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713"/>
  <workbookPr date1904="1" showInkAnnotation="0" autoCompressPictures="0"/>
  <mc:AlternateContent xmlns:mc="http://schemas.openxmlformats.org/markup-compatibility/2006">
    <mc:Choice Requires="x15">
      <x15ac:absPath xmlns:x15ac="http://schemas.microsoft.com/office/spreadsheetml/2010/11/ac" url="/Users/talbin/Desktop/"/>
    </mc:Choice>
  </mc:AlternateContent>
  <xr:revisionPtr revIDLastSave="0" documentId="13_ncr:1_{C44A74CE-6595-B149-A591-F879A9893687}" xr6:coauthVersionLast="45" xr6:coauthVersionMax="45" xr10:uidLastSave="{00000000-0000-0000-0000-000000000000}"/>
  <bookViews>
    <workbookView xWindow="1260" yWindow="460" windowWidth="23620" windowHeight="16480" tabRatio="627" activeTab="1" xr2:uid="{00000000-000D-0000-FFFF-FFFF00000000}"/>
  </bookViews>
  <sheets>
    <sheet name="Instructions" sheetId="5" r:id="rId1"/>
    <sheet name="Analysis" sheetId="6" r:id="rId2"/>
    <sheet name="Revisions" sheetId="7" r:id="rId3"/>
    <sheet name="Male Data" sheetId="1" state="hidden" r:id="rId4"/>
    <sheet name="Female Data" sheetId="2" state="hidden" r:id="rId5"/>
    <sheet name="MaleWeighted" sheetId="3" state="hidden" r:id="rId6"/>
    <sheet name="FemaleWeighted" sheetId="4" state="hidden" r:id="rId7"/>
    <sheet name="Boundary Manikins" sheetId="11" state="hidden" r:id="rId8"/>
  </sheet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V1146" i="3" l="1"/>
  <c r="W1289" i="4"/>
  <c r="W1075" i="4" s="1"/>
  <c r="V1289" i="4"/>
  <c r="W1288" i="4"/>
  <c r="W646" i="4" s="1"/>
  <c r="V1288" i="4"/>
  <c r="W942" i="4"/>
  <c r="W1077" i="4"/>
  <c r="W1178" i="4"/>
  <c r="W1146" i="3"/>
  <c r="W1145" i="3"/>
  <c r="W639" i="3" s="1"/>
  <c r="V1145" i="3"/>
  <c r="V720" i="3" s="1"/>
  <c r="V3" i="2"/>
  <c r="W3" i="2"/>
  <c r="V4" i="2"/>
  <c r="W4" i="2"/>
  <c r="V5" i="2"/>
  <c r="W5" i="2"/>
  <c r="V6" i="2"/>
  <c r="W6" i="2"/>
  <c r="V7" i="2"/>
  <c r="W7" i="2"/>
  <c r="V8" i="2"/>
  <c r="W8" i="2"/>
  <c r="V9" i="2"/>
  <c r="W9" i="2"/>
  <c r="V10" i="2"/>
  <c r="W10" i="2"/>
  <c r="V11" i="2"/>
  <c r="W11" i="2"/>
  <c r="V12" i="2"/>
  <c r="W12" i="2"/>
  <c r="V13" i="2"/>
  <c r="W13" i="2"/>
  <c r="V14" i="2"/>
  <c r="W14" i="2"/>
  <c r="V15" i="2"/>
  <c r="W15" i="2"/>
  <c r="V16" i="2"/>
  <c r="W16" i="2"/>
  <c r="V17" i="2"/>
  <c r="W17" i="2"/>
  <c r="V18" i="2"/>
  <c r="W18" i="2"/>
  <c r="V19" i="2"/>
  <c r="W19" i="2"/>
  <c r="V20" i="2"/>
  <c r="W20" i="2"/>
  <c r="V21" i="2"/>
  <c r="W21" i="2"/>
  <c r="V22" i="2"/>
  <c r="W22" i="2"/>
  <c r="V23" i="2"/>
  <c r="W23" i="2"/>
  <c r="V24" i="2"/>
  <c r="W24" i="2"/>
  <c r="V25" i="2"/>
  <c r="W25" i="2"/>
  <c r="V26" i="2"/>
  <c r="W26" i="2"/>
  <c r="V27" i="2"/>
  <c r="W27" i="2"/>
  <c r="V28" i="2"/>
  <c r="W28" i="2"/>
  <c r="V29" i="2"/>
  <c r="W29" i="2"/>
  <c r="V30" i="2"/>
  <c r="W30" i="2"/>
  <c r="V31" i="2"/>
  <c r="W31" i="2"/>
  <c r="V32" i="2"/>
  <c r="W32" i="2"/>
  <c r="V33" i="2"/>
  <c r="W33" i="2"/>
  <c r="V34" i="2"/>
  <c r="W34" i="2"/>
  <c r="V35" i="2"/>
  <c r="W35" i="2"/>
  <c r="V36" i="2"/>
  <c r="W36" i="2"/>
  <c r="V37" i="2"/>
  <c r="W37" i="2"/>
  <c r="V38" i="2"/>
  <c r="W38" i="2"/>
  <c r="V39" i="2"/>
  <c r="W39" i="2"/>
  <c r="V40" i="2"/>
  <c r="W40" i="2"/>
  <c r="V41" i="2"/>
  <c r="W41" i="2"/>
  <c r="V42" i="2"/>
  <c r="W42" i="2"/>
  <c r="V43" i="2"/>
  <c r="W43" i="2"/>
  <c r="V44" i="2"/>
  <c r="W44" i="2"/>
  <c r="V45" i="2"/>
  <c r="W45" i="2"/>
  <c r="V46" i="2"/>
  <c r="W46" i="2"/>
  <c r="V47" i="2"/>
  <c r="W47" i="2"/>
  <c r="V48" i="2"/>
  <c r="W48" i="2"/>
  <c r="V49" i="2"/>
  <c r="W49" i="2"/>
  <c r="V50" i="2"/>
  <c r="W50" i="2"/>
  <c r="V51" i="2"/>
  <c r="W51" i="2"/>
  <c r="V52" i="2"/>
  <c r="W52" i="2"/>
  <c r="V53" i="2"/>
  <c r="W53" i="2"/>
  <c r="V54" i="2"/>
  <c r="W54" i="2"/>
  <c r="V55" i="2"/>
  <c r="W55" i="2"/>
  <c r="V56" i="2"/>
  <c r="W56" i="2"/>
  <c r="V57" i="2"/>
  <c r="W57" i="2"/>
  <c r="V58" i="2"/>
  <c r="W58" i="2"/>
  <c r="V59" i="2"/>
  <c r="W59" i="2"/>
  <c r="V60" i="2"/>
  <c r="W60" i="2"/>
  <c r="V61" i="2"/>
  <c r="W61" i="2"/>
  <c r="V62" i="2"/>
  <c r="W62" i="2"/>
  <c r="V63" i="2"/>
  <c r="W63" i="2"/>
  <c r="V64" i="2"/>
  <c r="W64" i="2"/>
  <c r="V65" i="2"/>
  <c r="W65" i="2"/>
  <c r="V66" i="2"/>
  <c r="W66" i="2"/>
  <c r="V67" i="2"/>
  <c r="W67" i="2"/>
  <c r="V68" i="2"/>
  <c r="W68" i="2"/>
  <c r="V69" i="2"/>
  <c r="W69" i="2"/>
  <c r="V70" i="2"/>
  <c r="W70" i="2"/>
  <c r="V71" i="2"/>
  <c r="W71" i="2"/>
  <c r="V72" i="2"/>
  <c r="W72" i="2"/>
  <c r="V73" i="2"/>
  <c r="W73" i="2"/>
  <c r="V74" i="2"/>
  <c r="W74" i="2"/>
  <c r="V75" i="2"/>
  <c r="W75" i="2"/>
  <c r="V76" i="2"/>
  <c r="W76" i="2"/>
  <c r="V77" i="2"/>
  <c r="W77" i="2"/>
  <c r="V78" i="2"/>
  <c r="W78" i="2"/>
  <c r="V79" i="2"/>
  <c r="W79" i="2"/>
  <c r="V80" i="2"/>
  <c r="W80" i="2"/>
  <c r="V81" i="2"/>
  <c r="W81" i="2"/>
  <c r="V82" i="2"/>
  <c r="W82" i="2"/>
  <c r="V83" i="2"/>
  <c r="W83" i="2"/>
  <c r="V84" i="2"/>
  <c r="W84" i="2"/>
  <c r="V85" i="2"/>
  <c r="W85" i="2"/>
  <c r="V86" i="2"/>
  <c r="W86" i="2"/>
  <c r="V87" i="2"/>
  <c r="W87" i="2"/>
  <c r="V88" i="2"/>
  <c r="W88" i="2"/>
  <c r="V89" i="2"/>
  <c r="W89" i="2"/>
  <c r="V90" i="2"/>
  <c r="W90" i="2"/>
  <c r="V91" i="2"/>
  <c r="W91" i="2"/>
  <c r="V92" i="2"/>
  <c r="W92" i="2"/>
  <c r="V93" i="2"/>
  <c r="W93" i="2"/>
  <c r="V94" i="2"/>
  <c r="W94" i="2"/>
  <c r="V95" i="2"/>
  <c r="W95" i="2"/>
  <c r="V96" i="2"/>
  <c r="W96" i="2"/>
  <c r="V97" i="2"/>
  <c r="W97" i="2"/>
  <c r="V98" i="2"/>
  <c r="W98" i="2"/>
  <c r="V99" i="2"/>
  <c r="W99" i="2"/>
  <c r="V100" i="2"/>
  <c r="W100" i="2"/>
  <c r="V101" i="2"/>
  <c r="W101" i="2"/>
  <c r="V102" i="2"/>
  <c r="W102" i="2"/>
  <c r="V103" i="2"/>
  <c r="W103" i="2"/>
  <c r="V104" i="2"/>
  <c r="W104" i="2"/>
  <c r="V105" i="2"/>
  <c r="W105" i="2"/>
  <c r="V106" i="2"/>
  <c r="W106" i="2"/>
  <c r="V107" i="2"/>
  <c r="W107" i="2"/>
  <c r="V108" i="2"/>
  <c r="W108" i="2"/>
  <c r="V109" i="2"/>
  <c r="W109" i="2"/>
  <c r="V110" i="2"/>
  <c r="W110" i="2"/>
  <c r="V111" i="2"/>
  <c r="W111" i="2"/>
  <c r="V112" i="2"/>
  <c r="W112" i="2"/>
  <c r="V113" i="2"/>
  <c r="W113" i="2"/>
  <c r="V114" i="2"/>
  <c r="W114" i="2"/>
  <c r="V115" i="2"/>
  <c r="W115" i="2"/>
  <c r="V116" i="2"/>
  <c r="W116" i="2"/>
  <c r="V117" i="2"/>
  <c r="W117" i="2"/>
  <c r="V118" i="2"/>
  <c r="W118" i="2"/>
  <c r="V119" i="2"/>
  <c r="W119" i="2"/>
  <c r="V120" i="2"/>
  <c r="W120" i="2"/>
  <c r="V121" i="2"/>
  <c r="W121" i="2"/>
  <c r="V122" i="2"/>
  <c r="W122" i="2"/>
  <c r="V123" i="2"/>
  <c r="W123" i="2"/>
  <c r="V124" i="2"/>
  <c r="W124" i="2"/>
  <c r="V125" i="2"/>
  <c r="W125" i="2"/>
  <c r="V126" i="2"/>
  <c r="W126" i="2"/>
  <c r="V127" i="2"/>
  <c r="W127" i="2"/>
  <c r="V128" i="2"/>
  <c r="W128" i="2"/>
  <c r="V129" i="2"/>
  <c r="W129" i="2"/>
  <c r="V130" i="2"/>
  <c r="W130" i="2"/>
  <c r="V131" i="2"/>
  <c r="W131" i="2"/>
  <c r="V132" i="2"/>
  <c r="W132" i="2"/>
  <c r="V133" i="2"/>
  <c r="W133" i="2"/>
  <c r="V134" i="2"/>
  <c r="W134" i="2"/>
  <c r="V135" i="2"/>
  <c r="W135" i="2"/>
  <c r="V136" i="2"/>
  <c r="W136" i="2"/>
  <c r="V137" i="2"/>
  <c r="W137" i="2"/>
  <c r="V138" i="2"/>
  <c r="W138" i="2"/>
  <c r="V139" i="2"/>
  <c r="W139" i="2"/>
  <c r="V140" i="2"/>
  <c r="W140" i="2"/>
  <c r="V141" i="2"/>
  <c r="W141" i="2"/>
  <c r="V142" i="2"/>
  <c r="W142" i="2"/>
  <c r="V143" i="2"/>
  <c r="W143" i="2"/>
  <c r="V144" i="2"/>
  <c r="W144" i="2"/>
  <c r="V145" i="2"/>
  <c r="W145" i="2"/>
  <c r="V146" i="2"/>
  <c r="W146" i="2"/>
  <c r="V147" i="2"/>
  <c r="W147" i="2"/>
  <c r="V148" i="2"/>
  <c r="W148" i="2"/>
  <c r="V149" i="2"/>
  <c r="W149" i="2"/>
  <c r="V150" i="2"/>
  <c r="W150" i="2"/>
  <c r="V151" i="2"/>
  <c r="W151" i="2"/>
  <c r="V152" i="2"/>
  <c r="W152" i="2"/>
  <c r="V153" i="2"/>
  <c r="W153" i="2"/>
  <c r="V154" i="2"/>
  <c r="W154" i="2"/>
  <c r="V155" i="2"/>
  <c r="W155" i="2"/>
  <c r="V156" i="2"/>
  <c r="W156" i="2"/>
  <c r="V157" i="2"/>
  <c r="W157" i="2"/>
  <c r="V158" i="2"/>
  <c r="W158" i="2"/>
  <c r="V159" i="2"/>
  <c r="W159" i="2"/>
  <c r="V160" i="2"/>
  <c r="W160" i="2"/>
  <c r="V161" i="2"/>
  <c r="W161" i="2"/>
  <c r="V162" i="2"/>
  <c r="W162" i="2"/>
  <c r="V163" i="2"/>
  <c r="W163" i="2"/>
  <c r="V164" i="2"/>
  <c r="W164" i="2"/>
  <c r="V165" i="2"/>
  <c r="W165" i="2"/>
  <c r="V166" i="2"/>
  <c r="W166" i="2"/>
  <c r="V167" i="2"/>
  <c r="W167" i="2"/>
  <c r="V168" i="2"/>
  <c r="W168" i="2"/>
  <c r="V169" i="2"/>
  <c r="W169" i="2"/>
  <c r="V170" i="2"/>
  <c r="W170" i="2"/>
  <c r="V171" i="2"/>
  <c r="W171" i="2"/>
  <c r="V172" i="2"/>
  <c r="W172" i="2"/>
  <c r="V173" i="2"/>
  <c r="W173" i="2"/>
  <c r="V174" i="2"/>
  <c r="W174" i="2"/>
  <c r="V175" i="2"/>
  <c r="W175" i="2"/>
  <c r="V176" i="2"/>
  <c r="W176" i="2"/>
  <c r="V177" i="2"/>
  <c r="W177" i="2"/>
  <c r="V178" i="2"/>
  <c r="W178" i="2"/>
  <c r="V179" i="2"/>
  <c r="W179" i="2"/>
  <c r="V180" i="2"/>
  <c r="W180" i="2"/>
  <c r="V181" i="2"/>
  <c r="W181" i="2"/>
  <c r="V182" i="2"/>
  <c r="W182" i="2"/>
  <c r="V183" i="2"/>
  <c r="W183" i="2"/>
  <c r="V184" i="2"/>
  <c r="W184" i="2"/>
  <c r="V185" i="2"/>
  <c r="W185" i="2"/>
  <c r="V186" i="2"/>
  <c r="W186" i="2"/>
  <c r="V187" i="2"/>
  <c r="W187" i="2"/>
  <c r="V188" i="2"/>
  <c r="W188" i="2"/>
  <c r="V189" i="2"/>
  <c r="W189" i="2"/>
  <c r="V190" i="2"/>
  <c r="W190" i="2"/>
  <c r="V191" i="2"/>
  <c r="W191" i="2"/>
  <c r="V192" i="2"/>
  <c r="W192" i="2"/>
  <c r="V193" i="2"/>
  <c r="W193" i="2"/>
  <c r="V194" i="2"/>
  <c r="W194" i="2"/>
  <c r="V195" i="2"/>
  <c r="W195" i="2"/>
  <c r="V196" i="2"/>
  <c r="W196" i="2"/>
  <c r="V197" i="2"/>
  <c r="W197" i="2"/>
  <c r="V198" i="2"/>
  <c r="W198" i="2"/>
  <c r="V199" i="2"/>
  <c r="W199" i="2"/>
  <c r="V200" i="2"/>
  <c r="W200" i="2"/>
  <c r="V201" i="2"/>
  <c r="W201" i="2"/>
  <c r="V202" i="2"/>
  <c r="W202" i="2"/>
  <c r="V203" i="2"/>
  <c r="W203" i="2"/>
  <c r="V204" i="2"/>
  <c r="W204" i="2"/>
  <c r="V205" i="2"/>
  <c r="W205" i="2"/>
  <c r="V206" i="2"/>
  <c r="W206" i="2"/>
  <c r="V207" i="2"/>
  <c r="W207" i="2"/>
  <c r="V208" i="2"/>
  <c r="W208" i="2"/>
  <c r="V209" i="2"/>
  <c r="W209" i="2"/>
  <c r="V210" i="2"/>
  <c r="W210" i="2"/>
  <c r="V211" i="2"/>
  <c r="W211" i="2"/>
  <c r="V212" i="2"/>
  <c r="W212" i="2"/>
  <c r="V213" i="2"/>
  <c r="W213" i="2"/>
  <c r="V214" i="2"/>
  <c r="W214" i="2"/>
  <c r="V215" i="2"/>
  <c r="W215" i="2"/>
  <c r="V216" i="2"/>
  <c r="W216" i="2"/>
  <c r="V217" i="2"/>
  <c r="W217" i="2"/>
  <c r="V218" i="2"/>
  <c r="W218" i="2"/>
  <c r="V219" i="2"/>
  <c r="W219" i="2"/>
  <c r="V220" i="2"/>
  <c r="W220" i="2"/>
  <c r="V221" i="2"/>
  <c r="W221" i="2"/>
  <c r="V222" i="2"/>
  <c r="W222" i="2"/>
  <c r="V223" i="2"/>
  <c r="W223" i="2"/>
  <c r="V224" i="2"/>
  <c r="W224" i="2"/>
  <c r="V225" i="2"/>
  <c r="W225" i="2"/>
  <c r="V226" i="2"/>
  <c r="W226" i="2"/>
  <c r="V227" i="2"/>
  <c r="W227" i="2"/>
  <c r="V228" i="2"/>
  <c r="W228" i="2"/>
  <c r="V229" i="2"/>
  <c r="W229" i="2"/>
  <c r="V230" i="2"/>
  <c r="W230" i="2"/>
  <c r="V231" i="2"/>
  <c r="W231" i="2"/>
  <c r="V232" i="2"/>
  <c r="W232" i="2"/>
  <c r="V233" i="2"/>
  <c r="W233" i="2"/>
  <c r="V234" i="2"/>
  <c r="W234" i="2"/>
  <c r="V235" i="2"/>
  <c r="W235" i="2"/>
  <c r="V236" i="2"/>
  <c r="W236" i="2"/>
  <c r="V237" i="2"/>
  <c r="W237" i="2"/>
  <c r="V238" i="2"/>
  <c r="W238" i="2"/>
  <c r="V239" i="2"/>
  <c r="W239" i="2"/>
  <c r="V240" i="2"/>
  <c r="W240" i="2"/>
  <c r="V241" i="2"/>
  <c r="W241" i="2"/>
  <c r="V242" i="2"/>
  <c r="W242" i="2"/>
  <c r="V243" i="2"/>
  <c r="W243" i="2"/>
  <c r="V244" i="2"/>
  <c r="W244" i="2"/>
  <c r="V245" i="2"/>
  <c r="W245" i="2"/>
  <c r="V246" i="2"/>
  <c r="W246" i="2"/>
  <c r="V247" i="2"/>
  <c r="W247" i="2"/>
  <c r="V248" i="2"/>
  <c r="W248" i="2"/>
  <c r="V249" i="2"/>
  <c r="W249" i="2"/>
  <c r="V250" i="2"/>
  <c r="W250" i="2"/>
  <c r="V251" i="2"/>
  <c r="W251" i="2"/>
  <c r="V252" i="2"/>
  <c r="W252" i="2"/>
  <c r="V253" i="2"/>
  <c r="W253" i="2"/>
  <c r="V254" i="2"/>
  <c r="W254" i="2"/>
  <c r="V255" i="2"/>
  <c r="W255" i="2"/>
  <c r="V256" i="2"/>
  <c r="W256" i="2"/>
  <c r="V257" i="2"/>
  <c r="W257" i="2"/>
  <c r="V258" i="2"/>
  <c r="W258" i="2"/>
  <c r="V259" i="2"/>
  <c r="W259" i="2"/>
  <c r="V260" i="2"/>
  <c r="W260" i="2"/>
  <c r="V261" i="2"/>
  <c r="W261" i="2"/>
  <c r="V262" i="2"/>
  <c r="W262" i="2"/>
  <c r="V263" i="2"/>
  <c r="W263" i="2"/>
  <c r="V264" i="2"/>
  <c r="W264" i="2"/>
  <c r="V265" i="2"/>
  <c r="W265" i="2"/>
  <c r="V266" i="2"/>
  <c r="W266" i="2"/>
  <c r="V267" i="2"/>
  <c r="W267" i="2"/>
  <c r="V268" i="2"/>
  <c r="W268" i="2"/>
  <c r="V269" i="2"/>
  <c r="W269" i="2"/>
  <c r="V270" i="2"/>
  <c r="W270" i="2"/>
  <c r="V271" i="2"/>
  <c r="W271" i="2"/>
  <c r="V272" i="2"/>
  <c r="W272" i="2"/>
  <c r="V273" i="2"/>
  <c r="W273" i="2"/>
  <c r="V274" i="2"/>
  <c r="W274" i="2"/>
  <c r="V275" i="2"/>
  <c r="W275" i="2"/>
  <c r="V276" i="2"/>
  <c r="W276" i="2"/>
  <c r="V277" i="2"/>
  <c r="W277" i="2"/>
  <c r="V278" i="2"/>
  <c r="W278" i="2"/>
  <c r="V279" i="2"/>
  <c r="W279" i="2"/>
  <c r="V280" i="2"/>
  <c r="W280" i="2"/>
  <c r="V281" i="2"/>
  <c r="W281" i="2"/>
  <c r="V282" i="2"/>
  <c r="W282" i="2"/>
  <c r="V283" i="2"/>
  <c r="W283" i="2"/>
  <c r="V284" i="2"/>
  <c r="W284" i="2"/>
  <c r="V285" i="2"/>
  <c r="W285" i="2"/>
  <c r="V286" i="2"/>
  <c r="W286" i="2"/>
  <c r="V287" i="2"/>
  <c r="W287" i="2"/>
  <c r="V288" i="2"/>
  <c r="W288" i="2"/>
  <c r="V289" i="2"/>
  <c r="W289" i="2"/>
  <c r="V290" i="2"/>
  <c r="W290" i="2"/>
  <c r="V291" i="2"/>
  <c r="W291" i="2"/>
  <c r="V292" i="2"/>
  <c r="W292" i="2"/>
  <c r="V293" i="2"/>
  <c r="W293" i="2"/>
  <c r="V294" i="2"/>
  <c r="W294" i="2"/>
  <c r="V295" i="2"/>
  <c r="W295" i="2"/>
  <c r="V296" i="2"/>
  <c r="W296" i="2"/>
  <c r="V297" i="2"/>
  <c r="W297" i="2"/>
  <c r="V298" i="2"/>
  <c r="W298" i="2"/>
  <c r="V299" i="2"/>
  <c r="W299" i="2"/>
  <c r="V300" i="2"/>
  <c r="W300" i="2"/>
  <c r="V301" i="2"/>
  <c r="W301" i="2"/>
  <c r="V302" i="2"/>
  <c r="W302" i="2"/>
  <c r="V303" i="2"/>
  <c r="W303" i="2"/>
  <c r="V304" i="2"/>
  <c r="W304" i="2"/>
  <c r="V305" i="2"/>
  <c r="W305" i="2"/>
  <c r="V306" i="2"/>
  <c r="W306" i="2"/>
  <c r="V307" i="2"/>
  <c r="W307" i="2"/>
  <c r="V308" i="2"/>
  <c r="W308" i="2"/>
  <c r="V309" i="2"/>
  <c r="W309" i="2"/>
  <c r="V310" i="2"/>
  <c r="W310" i="2"/>
  <c r="V311" i="2"/>
  <c r="W311" i="2"/>
  <c r="V312" i="2"/>
  <c r="W312" i="2"/>
  <c r="V313" i="2"/>
  <c r="W313" i="2"/>
  <c r="V314" i="2"/>
  <c r="W314" i="2"/>
  <c r="V315" i="2"/>
  <c r="W315" i="2"/>
  <c r="V316" i="2"/>
  <c r="W316" i="2"/>
  <c r="V317" i="2"/>
  <c r="W317" i="2"/>
  <c r="V318" i="2"/>
  <c r="W318" i="2"/>
  <c r="V319" i="2"/>
  <c r="W319" i="2"/>
  <c r="V320" i="2"/>
  <c r="W320" i="2"/>
  <c r="V321" i="2"/>
  <c r="W321" i="2"/>
  <c r="V322" i="2"/>
  <c r="W322" i="2"/>
  <c r="V323" i="2"/>
  <c r="W323" i="2"/>
  <c r="V324" i="2"/>
  <c r="W324" i="2"/>
  <c r="V325" i="2"/>
  <c r="W325" i="2"/>
  <c r="V326" i="2"/>
  <c r="W326" i="2"/>
  <c r="V327" i="2"/>
  <c r="W327" i="2"/>
  <c r="V328" i="2"/>
  <c r="W328" i="2"/>
  <c r="V329" i="2"/>
  <c r="W329" i="2"/>
  <c r="V330" i="2"/>
  <c r="W330" i="2"/>
  <c r="V331" i="2"/>
  <c r="W331" i="2"/>
  <c r="V332" i="2"/>
  <c r="W332" i="2"/>
  <c r="V333" i="2"/>
  <c r="W333" i="2"/>
  <c r="V334" i="2"/>
  <c r="W334" i="2"/>
  <c r="V335" i="2"/>
  <c r="W335" i="2"/>
  <c r="V336" i="2"/>
  <c r="W336" i="2"/>
  <c r="V337" i="2"/>
  <c r="W337" i="2"/>
  <c r="V338" i="2"/>
  <c r="W338" i="2"/>
  <c r="V339" i="2"/>
  <c r="W339" i="2"/>
  <c r="V340" i="2"/>
  <c r="W340" i="2"/>
  <c r="V341" i="2"/>
  <c r="W341" i="2"/>
  <c r="V342" i="2"/>
  <c r="W342" i="2"/>
  <c r="V343" i="2"/>
  <c r="W343" i="2"/>
  <c r="V344" i="2"/>
  <c r="W344" i="2"/>
  <c r="V345" i="2"/>
  <c r="W345" i="2"/>
  <c r="V346" i="2"/>
  <c r="W346" i="2"/>
  <c r="V347" i="2"/>
  <c r="W347" i="2"/>
  <c r="V348" i="2"/>
  <c r="W348" i="2"/>
  <c r="V349" i="2"/>
  <c r="W349" i="2"/>
  <c r="V350" i="2"/>
  <c r="W350" i="2"/>
  <c r="V351" i="2"/>
  <c r="W351" i="2"/>
  <c r="V352" i="2"/>
  <c r="W352" i="2"/>
  <c r="V353" i="2"/>
  <c r="W353" i="2"/>
  <c r="V354" i="2"/>
  <c r="W354" i="2"/>
  <c r="V355" i="2"/>
  <c r="W355" i="2"/>
  <c r="V356" i="2"/>
  <c r="W356" i="2"/>
  <c r="V357" i="2"/>
  <c r="W357" i="2"/>
  <c r="V358" i="2"/>
  <c r="W358" i="2"/>
  <c r="V359" i="2"/>
  <c r="W359" i="2"/>
  <c r="V360" i="2"/>
  <c r="W360" i="2"/>
  <c r="V361" i="2"/>
  <c r="W361" i="2"/>
  <c r="V362" i="2"/>
  <c r="W362" i="2"/>
  <c r="V363" i="2"/>
  <c r="W363" i="2"/>
  <c r="V364" i="2"/>
  <c r="W364" i="2"/>
  <c r="V365" i="2"/>
  <c r="W365" i="2"/>
  <c r="V366" i="2"/>
  <c r="W366" i="2"/>
  <c r="V367" i="2"/>
  <c r="W367" i="2"/>
  <c r="V368" i="2"/>
  <c r="W368" i="2"/>
  <c r="V369" i="2"/>
  <c r="W369" i="2"/>
  <c r="V370" i="2"/>
  <c r="W370" i="2"/>
  <c r="V371" i="2"/>
  <c r="W371" i="2"/>
  <c r="V372" i="2"/>
  <c r="W372" i="2"/>
  <c r="V373" i="2"/>
  <c r="W373" i="2"/>
  <c r="V374" i="2"/>
  <c r="W374" i="2"/>
  <c r="V375" i="2"/>
  <c r="W375" i="2"/>
  <c r="V376" i="2"/>
  <c r="W376" i="2"/>
  <c r="V377" i="2"/>
  <c r="W377" i="2"/>
  <c r="V378" i="2"/>
  <c r="W378" i="2"/>
  <c r="V379" i="2"/>
  <c r="W379" i="2"/>
  <c r="V380" i="2"/>
  <c r="W380" i="2"/>
  <c r="V381" i="2"/>
  <c r="W381" i="2"/>
  <c r="V382" i="2"/>
  <c r="W382" i="2"/>
  <c r="V383" i="2"/>
  <c r="W383" i="2"/>
  <c r="V384" i="2"/>
  <c r="W384" i="2"/>
  <c r="V385" i="2"/>
  <c r="W385" i="2"/>
  <c r="V386" i="2"/>
  <c r="W386" i="2"/>
  <c r="V387" i="2"/>
  <c r="W387" i="2"/>
  <c r="V388" i="2"/>
  <c r="W388" i="2"/>
  <c r="V389" i="2"/>
  <c r="W389" i="2"/>
  <c r="V390" i="2"/>
  <c r="W390" i="2"/>
  <c r="V391" i="2"/>
  <c r="W391" i="2"/>
  <c r="V392" i="2"/>
  <c r="W392" i="2"/>
  <c r="V393" i="2"/>
  <c r="W393" i="2"/>
  <c r="V394" i="2"/>
  <c r="W394" i="2"/>
  <c r="V395" i="2"/>
  <c r="W395" i="2"/>
  <c r="V396" i="2"/>
  <c r="W396" i="2"/>
  <c r="V397" i="2"/>
  <c r="W397" i="2"/>
  <c r="V398" i="2"/>
  <c r="W398" i="2"/>
  <c r="V399" i="2"/>
  <c r="W399" i="2"/>
  <c r="V400" i="2"/>
  <c r="W400" i="2"/>
  <c r="V401" i="2"/>
  <c r="W401" i="2"/>
  <c r="V402" i="2"/>
  <c r="W402" i="2"/>
  <c r="V403" i="2"/>
  <c r="W403" i="2"/>
  <c r="V404" i="2"/>
  <c r="W404" i="2"/>
  <c r="V405" i="2"/>
  <c r="W405" i="2"/>
  <c r="V406" i="2"/>
  <c r="W406" i="2"/>
  <c r="V407" i="2"/>
  <c r="W407" i="2"/>
  <c r="V408" i="2"/>
  <c r="W408" i="2"/>
  <c r="V409" i="2"/>
  <c r="W409" i="2"/>
  <c r="V410" i="2"/>
  <c r="W410" i="2"/>
  <c r="V411" i="2"/>
  <c r="W411" i="2"/>
  <c r="V412" i="2"/>
  <c r="W412" i="2"/>
  <c r="V413" i="2"/>
  <c r="W413" i="2"/>
  <c r="V414" i="2"/>
  <c r="W414" i="2"/>
  <c r="V415" i="2"/>
  <c r="W415" i="2"/>
  <c r="V416" i="2"/>
  <c r="W416" i="2"/>
  <c r="V417" i="2"/>
  <c r="W417" i="2"/>
  <c r="V418" i="2"/>
  <c r="W418" i="2"/>
  <c r="V419" i="2"/>
  <c r="W419" i="2"/>
  <c r="V420" i="2"/>
  <c r="W420" i="2"/>
  <c r="V421" i="2"/>
  <c r="W421" i="2"/>
  <c r="V422" i="2"/>
  <c r="W422" i="2"/>
  <c r="V423" i="2"/>
  <c r="W423" i="2"/>
  <c r="V424" i="2"/>
  <c r="W424" i="2"/>
  <c r="V425" i="2"/>
  <c r="W425" i="2"/>
  <c r="V426" i="2"/>
  <c r="W426" i="2"/>
  <c r="V427" i="2"/>
  <c r="W427" i="2"/>
  <c r="V428" i="2"/>
  <c r="W428" i="2"/>
  <c r="V429" i="2"/>
  <c r="W429" i="2"/>
  <c r="V430" i="2"/>
  <c r="W430" i="2"/>
  <c r="V431" i="2"/>
  <c r="W431" i="2"/>
  <c r="V432" i="2"/>
  <c r="W432" i="2"/>
  <c r="V433" i="2"/>
  <c r="W433" i="2"/>
  <c r="V434" i="2"/>
  <c r="W434" i="2"/>
  <c r="V435" i="2"/>
  <c r="W435" i="2"/>
  <c r="V436" i="2"/>
  <c r="W436" i="2"/>
  <c r="V437" i="2"/>
  <c r="W437" i="2"/>
  <c r="V438" i="2"/>
  <c r="W438" i="2"/>
  <c r="V439" i="2"/>
  <c r="W439" i="2"/>
  <c r="V440" i="2"/>
  <c r="W440" i="2"/>
  <c r="V441" i="2"/>
  <c r="W441" i="2"/>
  <c r="V442" i="2"/>
  <c r="W442" i="2"/>
  <c r="V443" i="2"/>
  <c r="W443" i="2"/>
  <c r="V444" i="2"/>
  <c r="W444" i="2"/>
  <c r="V445" i="2"/>
  <c r="W445" i="2"/>
  <c r="V446" i="2"/>
  <c r="W446" i="2"/>
  <c r="V447" i="2"/>
  <c r="W447" i="2"/>
  <c r="V448" i="2"/>
  <c r="W448" i="2"/>
  <c r="V449" i="2"/>
  <c r="W449" i="2"/>
  <c r="V450" i="2"/>
  <c r="W450" i="2"/>
  <c r="V451" i="2"/>
  <c r="W451" i="2"/>
  <c r="V452" i="2"/>
  <c r="W452" i="2"/>
  <c r="V453" i="2"/>
  <c r="W453" i="2"/>
  <c r="V454" i="2"/>
  <c r="W454" i="2"/>
  <c r="V455" i="2"/>
  <c r="W455" i="2"/>
  <c r="V456" i="2"/>
  <c r="W456" i="2"/>
  <c r="V457" i="2"/>
  <c r="W457" i="2"/>
  <c r="V458" i="2"/>
  <c r="W458" i="2"/>
  <c r="V459" i="2"/>
  <c r="W459" i="2"/>
  <c r="V460" i="2"/>
  <c r="W460" i="2"/>
  <c r="V461" i="2"/>
  <c r="W461" i="2"/>
  <c r="V462" i="2"/>
  <c r="W462" i="2"/>
  <c r="V463" i="2"/>
  <c r="W463" i="2"/>
  <c r="V464" i="2"/>
  <c r="W464" i="2"/>
  <c r="V465" i="2"/>
  <c r="W465" i="2"/>
  <c r="V466" i="2"/>
  <c r="W466" i="2"/>
  <c r="V467" i="2"/>
  <c r="W467" i="2"/>
  <c r="V468" i="2"/>
  <c r="W468" i="2"/>
  <c r="V469" i="2"/>
  <c r="W469" i="2"/>
  <c r="V470" i="2"/>
  <c r="W470" i="2"/>
  <c r="V471" i="2"/>
  <c r="W471" i="2"/>
  <c r="V472" i="2"/>
  <c r="W472" i="2"/>
  <c r="V473" i="2"/>
  <c r="W473" i="2"/>
  <c r="V474" i="2"/>
  <c r="W474" i="2"/>
  <c r="V475" i="2"/>
  <c r="W475" i="2"/>
  <c r="V476" i="2"/>
  <c r="W476" i="2"/>
  <c r="V477" i="2"/>
  <c r="W477" i="2"/>
  <c r="V478" i="2"/>
  <c r="W478" i="2"/>
  <c r="V479" i="2"/>
  <c r="W479" i="2"/>
  <c r="V480" i="2"/>
  <c r="W480" i="2"/>
  <c r="V481" i="2"/>
  <c r="W481" i="2"/>
  <c r="V482" i="2"/>
  <c r="W482" i="2"/>
  <c r="V483" i="2"/>
  <c r="W483" i="2"/>
  <c r="V484" i="2"/>
  <c r="W484" i="2"/>
  <c r="V485" i="2"/>
  <c r="W485" i="2"/>
  <c r="V486" i="2"/>
  <c r="W486" i="2"/>
  <c r="V487" i="2"/>
  <c r="W487" i="2"/>
  <c r="V488" i="2"/>
  <c r="W488" i="2"/>
  <c r="V489" i="2"/>
  <c r="W489" i="2"/>
  <c r="V490" i="2"/>
  <c r="W490" i="2"/>
  <c r="V491" i="2"/>
  <c r="W491" i="2"/>
  <c r="V492" i="2"/>
  <c r="W492" i="2"/>
  <c r="V493" i="2"/>
  <c r="W493" i="2"/>
  <c r="V494" i="2"/>
  <c r="W494" i="2"/>
  <c r="V495" i="2"/>
  <c r="W495" i="2"/>
  <c r="V496" i="2"/>
  <c r="W496" i="2"/>
  <c r="V497" i="2"/>
  <c r="W497" i="2"/>
  <c r="V498" i="2"/>
  <c r="W498" i="2"/>
  <c r="V499" i="2"/>
  <c r="W499" i="2"/>
  <c r="V500" i="2"/>
  <c r="W500" i="2"/>
  <c r="V501" i="2"/>
  <c r="W501" i="2"/>
  <c r="V502" i="2"/>
  <c r="W502" i="2"/>
  <c r="V503" i="2"/>
  <c r="W503" i="2"/>
  <c r="V504" i="2"/>
  <c r="W504" i="2"/>
  <c r="V505" i="2"/>
  <c r="W505" i="2"/>
  <c r="V506" i="2"/>
  <c r="W506" i="2"/>
  <c r="V507" i="2"/>
  <c r="W507" i="2"/>
  <c r="V508" i="2"/>
  <c r="W508" i="2"/>
  <c r="V509" i="2"/>
  <c r="W509" i="2"/>
  <c r="V510" i="2"/>
  <c r="W510" i="2"/>
  <c r="V511" i="2"/>
  <c r="W511" i="2"/>
  <c r="V512" i="2"/>
  <c r="W512" i="2"/>
  <c r="V513" i="2"/>
  <c r="W513" i="2"/>
  <c r="V514" i="2"/>
  <c r="W514" i="2"/>
  <c r="V515" i="2"/>
  <c r="W515" i="2"/>
  <c r="V516" i="2"/>
  <c r="W516" i="2"/>
  <c r="V517" i="2"/>
  <c r="W517" i="2"/>
  <c r="V518" i="2"/>
  <c r="W518" i="2"/>
  <c r="V519" i="2"/>
  <c r="W519" i="2"/>
  <c r="V520" i="2"/>
  <c r="W520" i="2"/>
  <c r="V521" i="2"/>
  <c r="W521" i="2"/>
  <c r="V522" i="2"/>
  <c r="W522" i="2"/>
  <c r="V523" i="2"/>
  <c r="W523" i="2"/>
  <c r="V524" i="2"/>
  <c r="W524" i="2"/>
  <c r="V525" i="2"/>
  <c r="W525" i="2"/>
  <c r="V526" i="2"/>
  <c r="W526" i="2"/>
  <c r="V527" i="2"/>
  <c r="W527" i="2"/>
  <c r="V528" i="2"/>
  <c r="W528" i="2"/>
  <c r="V529" i="2"/>
  <c r="W529" i="2"/>
  <c r="V530" i="2"/>
  <c r="W530" i="2"/>
  <c r="V531" i="2"/>
  <c r="W531" i="2"/>
  <c r="V532" i="2"/>
  <c r="W532" i="2"/>
  <c r="V533" i="2"/>
  <c r="W533" i="2"/>
  <c r="V534" i="2"/>
  <c r="W534" i="2"/>
  <c r="V535" i="2"/>
  <c r="W535" i="2"/>
  <c r="V536" i="2"/>
  <c r="W536" i="2"/>
  <c r="V537" i="2"/>
  <c r="W537" i="2"/>
  <c r="V538" i="2"/>
  <c r="W538" i="2"/>
  <c r="V539" i="2"/>
  <c r="W539" i="2"/>
  <c r="V540" i="2"/>
  <c r="W540" i="2"/>
  <c r="V541" i="2"/>
  <c r="W541" i="2"/>
  <c r="V542" i="2"/>
  <c r="W542" i="2"/>
  <c r="V543" i="2"/>
  <c r="W543" i="2"/>
  <c r="V544" i="2"/>
  <c r="W544" i="2"/>
  <c r="V545" i="2"/>
  <c r="W545" i="2"/>
  <c r="V546" i="2"/>
  <c r="W546" i="2"/>
  <c r="V547" i="2"/>
  <c r="W547" i="2"/>
  <c r="V548" i="2"/>
  <c r="W548" i="2"/>
  <c r="V549" i="2"/>
  <c r="W549" i="2"/>
  <c r="V550" i="2"/>
  <c r="W550" i="2"/>
  <c r="V551" i="2"/>
  <c r="W551" i="2"/>
  <c r="V552" i="2"/>
  <c r="W552" i="2"/>
  <c r="V553" i="2"/>
  <c r="W553" i="2"/>
  <c r="V554" i="2"/>
  <c r="W554" i="2"/>
  <c r="V555" i="2"/>
  <c r="W555" i="2"/>
  <c r="V556" i="2"/>
  <c r="W556" i="2"/>
  <c r="V557" i="2"/>
  <c r="W557" i="2"/>
  <c r="V558" i="2"/>
  <c r="W558" i="2"/>
  <c r="V559" i="2"/>
  <c r="W559" i="2"/>
  <c r="V560" i="2"/>
  <c r="W560" i="2"/>
  <c r="V561" i="2"/>
  <c r="W561" i="2"/>
  <c r="V562" i="2"/>
  <c r="W562" i="2"/>
  <c r="V563" i="2"/>
  <c r="W563" i="2"/>
  <c r="V564" i="2"/>
  <c r="W564" i="2"/>
  <c r="V565" i="2"/>
  <c r="W565" i="2"/>
  <c r="V566" i="2"/>
  <c r="W566" i="2"/>
  <c r="V567" i="2"/>
  <c r="W567" i="2"/>
  <c r="V568" i="2"/>
  <c r="W568" i="2"/>
  <c r="V569" i="2"/>
  <c r="W569" i="2"/>
  <c r="V570" i="2"/>
  <c r="W570" i="2"/>
  <c r="V571" i="2"/>
  <c r="W571" i="2"/>
  <c r="V572" i="2"/>
  <c r="W572" i="2"/>
  <c r="V573" i="2"/>
  <c r="W573" i="2"/>
  <c r="V574" i="2"/>
  <c r="W574" i="2"/>
  <c r="V575" i="2"/>
  <c r="W575" i="2"/>
  <c r="V576" i="2"/>
  <c r="W576" i="2"/>
  <c r="V577" i="2"/>
  <c r="W577" i="2"/>
  <c r="V578" i="2"/>
  <c r="W578" i="2"/>
  <c r="V579" i="2"/>
  <c r="W579" i="2"/>
  <c r="V580" i="2"/>
  <c r="W580" i="2"/>
  <c r="V581" i="2"/>
  <c r="W581" i="2"/>
  <c r="V582" i="2"/>
  <c r="W582" i="2"/>
  <c r="V583" i="2"/>
  <c r="W583" i="2"/>
  <c r="V584" i="2"/>
  <c r="W584" i="2"/>
  <c r="V585" i="2"/>
  <c r="W585" i="2"/>
  <c r="V586" i="2"/>
  <c r="W586" i="2"/>
  <c r="V587" i="2"/>
  <c r="W587" i="2"/>
  <c r="V588" i="2"/>
  <c r="W588" i="2"/>
  <c r="V589" i="2"/>
  <c r="W589" i="2"/>
  <c r="V590" i="2"/>
  <c r="W590" i="2"/>
  <c r="V591" i="2"/>
  <c r="W591" i="2"/>
  <c r="V592" i="2"/>
  <c r="W592" i="2"/>
  <c r="V593" i="2"/>
  <c r="W593" i="2"/>
  <c r="V594" i="2"/>
  <c r="W594" i="2"/>
  <c r="V595" i="2"/>
  <c r="W595" i="2"/>
  <c r="V596" i="2"/>
  <c r="W596" i="2"/>
  <c r="V597" i="2"/>
  <c r="W597" i="2"/>
  <c r="V598" i="2"/>
  <c r="W598" i="2"/>
  <c r="V599" i="2"/>
  <c r="W599" i="2"/>
  <c r="V600" i="2"/>
  <c r="W600" i="2"/>
  <c r="V601" i="2"/>
  <c r="W601" i="2"/>
  <c r="V602" i="2"/>
  <c r="W602" i="2"/>
  <c r="V603" i="2"/>
  <c r="W603" i="2"/>
  <c r="V604" i="2"/>
  <c r="W604" i="2"/>
  <c r="V605" i="2"/>
  <c r="W605" i="2"/>
  <c r="V606" i="2"/>
  <c r="W606" i="2"/>
  <c r="V607" i="2"/>
  <c r="W607" i="2"/>
  <c r="V608" i="2"/>
  <c r="W608" i="2"/>
  <c r="V609" i="2"/>
  <c r="W609" i="2"/>
  <c r="V610" i="2"/>
  <c r="W610" i="2"/>
  <c r="V611" i="2"/>
  <c r="W611" i="2"/>
  <c r="V612" i="2"/>
  <c r="W612" i="2"/>
  <c r="V613" i="2"/>
  <c r="W613" i="2"/>
  <c r="V614" i="2"/>
  <c r="W614" i="2"/>
  <c r="V615" i="2"/>
  <c r="W615" i="2"/>
  <c r="V616" i="2"/>
  <c r="W616" i="2"/>
  <c r="V617" i="2"/>
  <c r="W617" i="2"/>
  <c r="V618" i="2"/>
  <c r="W618" i="2"/>
  <c r="V619" i="2"/>
  <c r="W619" i="2"/>
  <c r="V620" i="2"/>
  <c r="W620" i="2"/>
  <c r="V621" i="2"/>
  <c r="W621" i="2"/>
  <c r="V622" i="2"/>
  <c r="W622" i="2"/>
  <c r="V623" i="2"/>
  <c r="W623" i="2"/>
  <c r="V624" i="2"/>
  <c r="W624" i="2"/>
  <c r="V625" i="2"/>
  <c r="W625" i="2"/>
  <c r="V626" i="2"/>
  <c r="W626" i="2"/>
  <c r="V627" i="2"/>
  <c r="W627" i="2"/>
  <c r="V628" i="2"/>
  <c r="W628" i="2"/>
  <c r="V629" i="2"/>
  <c r="W629" i="2"/>
  <c r="V630" i="2"/>
  <c r="W630" i="2"/>
  <c r="V631" i="2"/>
  <c r="W631" i="2"/>
  <c r="V632" i="2"/>
  <c r="W632" i="2"/>
  <c r="V633" i="2"/>
  <c r="W633" i="2"/>
  <c r="V634" i="2"/>
  <c r="W634" i="2"/>
  <c r="V635" i="2"/>
  <c r="W635" i="2"/>
  <c r="V636" i="2"/>
  <c r="W636" i="2"/>
  <c r="V637" i="2"/>
  <c r="W637" i="2"/>
  <c r="V638" i="2"/>
  <c r="W638" i="2"/>
  <c r="V639" i="2"/>
  <c r="W639" i="2"/>
  <c r="V640" i="2"/>
  <c r="W640" i="2"/>
  <c r="V641" i="2"/>
  <c r="W641" i="2"/>
  <c r="V642" i="2"/>
  <c r="W642" i="2"/>
  <c r="V643" i="2"/>
  <c r="W643" i="2"/>
  <c r="V644" i="2"/>
  <c r="W644" i="2"/>
  <c r="V645" i="2"/>
  <c r="W645" i="2"/>
  <c r="V646" i="2"/>
  <c r="W646" i="2"/>
  <c r="V647" i="2"/>
  <c r="W647" i="2"/>
  <c r="V648" i="2"/>
  <c r="W648" i="2"/>
  <c r="V649" i="2"/>
  <c r="W649" i="2"/>
  <c r="V650" i="2"/>
  <c r="W650" i="2"/>
  <c r="V651" i="2"/>
  <c r="W651" i="2"/>
  <c r="V652" i="2"/>
  <c r="W652" i="2"/>
  <c r="V653" i="2"/>
  <c r="W653" i="2"/>
  <c r="V654" i="2"/>
  <c r="W654" i="2"/>
  <c r="V655" i="2"/>
  <c r="W655" i="2"/>
  <c r="V656" i="2"/>
  <c r="W656" i="2"/>
  <c r="V657" i="2"/>
  <c r="W657" i="2"/>
  <c r="V658" i="2"/>
  <c r="W658" i="2"/>
  <c r="V659" i="2"/>
  <c r="W659" i="2"/>
  <c r="V660" i="2"/>
  <c r="W660" i="2"/>
  <c r="V661" i="2"/>
  <c r="W661" i="2"/>
  <c r="V662" i="2"/>
  <c r="W662" i="2"/>
  <c r="V663" i="2"/>
  <c r="W663" i="2"/>
  <c r="V664" i="2"/>
  <c r="W664" i="2"/>
  <c r="V665" i="2"/>
  <c r="W665" i="2"/>
  <c r="V666" i="2"/>
  <c r="W666" i="2"/>
  <c r="V667" i="2"/>
  <c r="W667" i="2"/>
  <c r="V668" i="2"/>
  <c r="W668" i="2"/>
  <c r="V669" i="2"/>
  <c r="W669" i="2"/>
  <c r="V670" i="2"/>
  <c r="W670" i="2"/>
  <c r="V671" i="2"/>
  <c r="W671" i="2"/>
  <c r="V672" i="2"/>
  <c r="W672" i="2"/>
  <c r="V673" i="2"/>
  <c r="W673" i="2"/>
  <c r="V674" i="2"/>
  <c r="W674" i="2"/>
  <c r="V675" i="2"/>
  <c r="W675" i="2"/>
  <c r="V676" i="2"/>
  <c r="W676" i="2"/>
  <c r="V677" i="2"/>
  <c r="W677" i="2"/>
  <c r="V678" i="2"/>
  <c r="W678" i="2"/>
  <c r="V679" i="2"/>
  <c r="W679" i="2"/>
  <c r="V680" i="2"/>
  <c r="W680" i="2"/>
  <c r="V681" i="2"/>
  <c r="W681" i="2"/>
  <c r="V682" i="2"/>
  <c r="W682" i="2"/>
  <c r="V683" i="2"/>
  <c r="W683" i="2"/>
  <c r="V684" i="2"/>
  <c r="W684" i="2"/>
  <c r="V685" i="2"/>
  <c r="W685" i="2"/>
  <c r="V686" i="2"/>
  <c r="W686" i="2"/>
  <c r="V687" i="2"/>
  <c r="W687" i="2"/>
  <c r="V688" i="2"/>
  <c r="W688" i="2"/>
  <c r="V689" i="2"/>
  <c r="W689" i="2"/>
  <c r="V690" i="2"/>
  <c r="W690" i="2"/>
  <c r="V691" i="2"/>
  <c r="W691" i="2"/>
  <c r="V692" i="2"/>
  <c r="W692" i="2"/>
  <c r="V693" i="2"/>
  <c r="W693" i="2"/>
  <c r="V694" i="2"/>
  <c r="W694" i="2"/>
  <c r="V695" i="2"/>
  <c r="W695" i="2"/>
  <c r="V696" i="2"/>
  <c r="W696" i="2"/>
  <c r="V697" i="2"/>
  <c r="W697" i="2"/>
  <c r="V698" i="2"/>
  <c r="W698" i="2"/>
  <c r="V699" i="2"/>
  <c r="W699" i="2"/>
  <c r="V700" i="2"/>
  <c r="W700" i="2"/>
  <c r="V701" i="2"/>
  <c r="W701" i="2"/>
  <c r="V702" i="2"/>
  <c r="W702" i="2"/>
  <c r="V703" i="2"/>
  <c r="W703" i="2"/>
  <c r="V704" i="2"/>
  <c r="W704" i="2"/>
  <c r="V705" i="2"/>
  <c r="W705" i="2"/>
  <c r="V706" i="2"/>
  <c r="W706" i="2"/>
  <c r="V707" i="2"/>
  <c r="W707" i="2"/>
  <c r="V708" i="2"/>
  <c r="W708" i="2"/>
  <c r="V709" i="2"/>
  <c r="W709" i="2"/>
  <c r="V710" i="2"/>
  <c r="W710" i="2"/>
  <c r="V711" i="2"/>
  <c r="W711" i="2"/>
  <c r="V712" i="2"/>
  <c r="W712" i="2"/>
  <c r="V713" i="2"/>
  <c r="W713" i="2"/>
  <c r="V714" i="2"/>
  <c r="W714" i="2"/>
  <c r="V715" i="2"/>
  <c r="W715" i="2"/>
  <c r="V716" i="2"/>
  <c r="W716" i="2"/>
  <c r="V717" i="2"/>
  <c r="W717" i="2"/>
  <c r="V718" i="2"/>
  <c r="W718" i="2"/>
  <c r="V719" i="2"/>
  <c r="W719" i="2"/>
  <c r="V720" i="2"/>
  <c r="W720" i="2"/>
  <c r="V721" i="2"/>
  <c r="W721" i="2"/>
  <c r="V722" i="2"/>
  <c r="W722" i="2"/>
  <c r="V723" i="2"/>
  <c r="W723" i="2"/>
  <c r="V724" i="2"/>
  <c r="W724" i="2"/>
  <c r="V725" i="2"/>
  <c r="W725" i="2"/>
  <c r="V726" i="2"/>
  <c r="W726" i="2"/>
  <c r="V727" i="2"/>
  <c r="W727" i="2"/>
  <c r="V728" i="2"/>
  <c r="W728" i="2"/>
  <c r="V729" i="2"/>
  <c r="W729" i="2"/>
  <c r="V730" i="2"/>
  <c r="W730" i="2"/>
  <c r="V731" i="2"/>
  <c r="W731" i="2"/>
  <c r="V732" i="2"/>
  <c r="W732" i="2"/>
  <c r="V733" i="2"/>
  <c r="W733" i="2"/>
  <c r="V734" i="2"/>
  <c r="W734" i="2"/>
  <c r="V735" i="2"/>
  <c r="W735" i="2"/>
  <c r="V736" i="2"/>
  <c r="W736" i="2"/>
  <c r="V737" i="2"/>
  <c r="W737" i="2"/>
  <c r="V738" i="2"/>
  <c r="W738" i="2"/>
  <c r="V739" i="2"/>
  <c r="W739" i="2"/>
  <c r="V740" i="2"/>
  <c r="W740" i="2"/>
  <c r="V741" i="2"/>
  <c r="W741" i="2"/>
  <c r="V742" i="2"/>
  <c r="W742" i="2"/>
  <c r="V743" i="2"/>
  <c r="W743" i="2"/>
  <c r="V744" i="2"/>
  <c r="W744" i="2"/>
  <c r="V745" i="2"/>
  <c r="W745" i="2"/>
  <c r="V746" i="2"/>
  <c r="W746" i="2"/>
  <c r="V747" i="2"/>
  <c r="W747" i="2"/>
  <c r="V748" i="2"/>
  <c r="W748" i="2"/>
  <c r="V749" i="2"/>
  <c r="W749" i="2"/>
  <c r="V750" i="2"/>
  <c r="W750" i="2"/>
  <c r="V751" i="2"/>
  <c r="W751" i="2"/>
  <c r="V752" i="2"/>
  <c r="W752" i="2"/>
  <c r="V753" i="2"/>
  <c r="W753" i="2"/>
  <c r="V754" i="2"/>
  <c r="W754" i="2"/>
  <c r="V755" i="2"/>
  <c r="W755" i="2"/>
  <c r="V756" i="2"/>
  <c r="W756" i="2"/>
  <c r="V757" i="2"/>
  <c r="W757" i="2"/>
  <c r="V758" i="2"/>
  <c r="W758" i="2"/>
  <c r="V759" i="2"/>
  <c r="W759" i="2"/>
  <c r="V760" i="2"/>
  <c r="W760" i="2"/>
  <c r="V761" i="2"/>
  <c r="W761" i="2"/>
  <c r="V762" i="2"/>
  <c r="W762" i="2"/>
  <c r="V763" i="2"/>
  <c r="W763" i="2"/>
  <c r="V764" i="2"/>
  <c r="W764" i="2"/>
  <c r="V765" i="2"/>
  <c r="W765" i="2"/>
  <c r="V766" i="2"/>
  <c r="W766" i="2"/>
  <c r="V767" i="2"/>
  <c r="W767" i="2"/>
  <c r="V768" i="2"/>
  <c r="W768" i="2"/>
  <c r="V769" i="2"/>
  <c r="W769" i="2"/>
  <c r="V770" i="2"/>
  <c r="W770" i="2"/>
  <c r="V771" i="2"/>
  <c r="W771" i="2"/>
  <c r="V772" i="2"/>
  <c r="W772" i="2"/>
  <c r="V773" i="2"/>
  <c r="W773" i="2"/>
  <c r="V774" i="2"/>
  <c r="W774" i="2"/>
  <c r="V775" i="2"/>
  <c r="W775" i="2"/>
  <c r="V776" i="2"/>
  <c r="W776" i="2"/>
  <c r="V777" i="2"/>
  <c r="W777" i="2"/>
  <c r="V778" i="2"/>
  <c r="W778" i="2"/>
  <c r="V779" i="2"/>
  <c r="W779" i="2"/>
  <c r="V780" i="2"/>
  <c r="W780" i="2"/>
  <c r="V781" i="2"/>
  <c r="W781" i="2"/>
  <c r="V782" i="2"/>
  <c r="W782" i="2"/>
  <c r="V783" i="2"/>
  <c r="W783" i="2"/>
  <c r="V784" i="2"/>
  <c r="W784" i="2"/>
  <c r="V785" i="2"/>
  <c r="W785" i="2"/>
  <c r="V786" i="2"/>
  <c r="W786" i="2"/>
  <c r="V787" i="2"/>
  <c r="W787" i="2"/>
  <c r="V788" i="2"/>
  <c r="W788" i="2"/>
  <c r="V789" i="2"/>
  <c r="W789" i="2"/>
  <c r="V790" i="2"/>
  <c r="W790" i="2"/>
  <c r="V791" i="2"/>
  <c r="W791" i="2"/>
  <c r="V792" i="2"/>
  <c r="W792" i="2"/>
  <c r="V793" i="2"/>
  <c r="W793" i="2"/>
  <c r="V794" i="2"/>
  <c r="W794" i="2"/>
  <c r="V795" i="2"/>
  <c r="W795" i="2"/>
  <c r="V796" i="2"/>
  <c r="W796" i="2"/>
  <c r="V797" i="2"/>
  <c r="W797" i="2"/>
  <c r="V798" i="2"/>
  <c r="W798" i="2"/>
  <c r="V799" i="2"/>
  <c r="W799" i="2"/>
  <c r="V800" i="2"/>
  <c r="W800" i="2"/>
  <c r="V801" i="2"/>
  <c r="W801" i="2"/>
  <c r="V802" i="2"/>
  <c r="W802" i="2"/>
  <c r="V803" i="2"/>
  <c r="W803" i="2"/>
  <c r="V804" i="2"/>
  <c r="W804" i="2"/>
  <c r="V805" i="2"/>
  <c r="W805" i="2"/>
  <c r="V806" i="2"/>
  <c r="W806" i="2"/>
  <c r="V807" i="2"/>
  <c r="W807" i="2"/>
  <c r="V808" i="2"/>
  <c r="W808" i="2"/>
  <c r="V809" i="2"/>
  <c r="W809" i="2"/>
  <c r="V810" i="2"/>
  <c r="W810" i="2"/>
  <c r="V811" i="2"/>
  <c r="W811" i="2"/>
  <c r="V812" i="2"/>
  <c r="W812" i="2"/>
  <c r="V813" i="2"/>
  <c r="W813" i="2"/>
  <c r="V814" i="2"/>
  <c r="W814" i="2"/>
  <c r="V815" i="2"/>
  <c r="W815" i="2"/>
  <c r="V816" i="2"/>
  <c r="W816" i="2"/>
  <c r="V817" i="2"/>
  <c r="W817" i="2"/>
  <c r="V818" i="2"/>
  <c r="W818" i="2"/>
  <c r="V819" i="2"/>
  <c r="W819" i="2"/>
  <c r="V820" i="2"/>
  <c r="W820" i="2"/>
  <c r="V821" i="2"/>
  <c r="W821" i="2"/>
  <c r="V822" i="2"/>
  <c r="W822" i="2"/>
  <c r="V823" i="2"/>
  <c r="W823" i="2"/>
  <c r="V824" i="2"/>
  <c r="W824" i="2"/>
  <c r="V825" i="2"/>
  <c r="W825" i="2"/>
  <c r="V826" i="2"/>
  <c r="W826" i="2"/>
  <c r="V827" i="2"/>
  <c r="W827" i="2"/>
  <c r="V828" i="2"/>
  <c r="W828" i="2"/>
  <c r="V829" i="2"/>
  <c r="W829" i="2"/>
  <c r="V830" i="2"/>
  <c r="W830" i="2"/>
  <c r="V831" i="2"/>
  <c r="W831" i="2"/>
  <c r="V832" i="2"/>
  <c r="W832" i="2"/>
  <c r="V833" i="2"/>
  <c r="W833" i="2"/>
  <c r="V834" i="2"/>
  <c r="W834" i="2"/>
  <c r="V835" i="2"/>
  <c r="W835" i="2"/>
  <c r="V836" i="2"/>
  <c r="W836" i="2"/>
  <c r="V837" i="2"/>
  <c r="W837" i="2"/>
  <c r="V838" i="2"/>
  <c r="W838" i="2"/>
  <c r="V839" i="2"/>
  <c r="W839" i="2"/>
  <c r="V840" i="2"/>
  <c r="W840" i="2"/>
  <c r="V841" i="2"/>
  <c r="W841" i="2"/>
  <c r="V842" i="2"/>
  <c r="W842" i="2"/>
  <c r="V843" i="2"/>
  <c r="W843" i="2"/>
  <c r="V844" i="2"/>
  <c r="W844" i="2"/>
  <c r="V845" i="2"/>
  <c r="W845" i="2"/>
  <c r="V846" i="2"/>
  <c r="W846" i="2"/>
  <c r="V847" i="2"/>
  <c r="W847" i="2"/>
  <c r="V848" i="2"/>
  <c r="W848" i="2"/>
  <c r="V849" i="2"/>
  <c r="W849" i="2"/>
  <c r="V850" i="2"/>
  <c r="W850" i="2"/>
  <c r="V851" i="2"/>
  <c r="W851" i="2"/>
  <c r="V852" i="2"/>
  <c r="W852" i="2"/>
  <c r="V853" i="2"/>
  <c r="W853" i="2"/>
  <c r="V854" i="2"/>
  <c r="W854" i="2"/>
  <c r="V855" i="2"/>
  <c r="W855" i="2"/>
  <c r="V856" i="2"/>
  <c r="W856" i="2"/>
  <c r="V857" i="2"/>
  <c r="W857" i="2"/>
  <c r="V858" i="2"/>
  <c r="W858" i="2"/>
  <c r="V859" i="2"/>
  <c r="W859" i="2"/>
  <c r="V860" i="2"/>
  <c r="W860" i="2"/>
  <c r="V861" i="2"/>
  <c r="W861" i="2"/>
  <c r="V862" i="2"/>
  <c r="W862" i="2"/>
  <c r="V863" i="2"/>
  <c r="W863" i="2"/>
  <c r="V864" i="2"/>
  <c r="W864" i="2"/>
  <c r="V865" i="2"/>
  <c r="W865" i="2"/>
  <c r="V866" i="2"/>
  <c r="W866" i="2"/>
  <c r="V867" i="2"/>
  <c r="W867" i="2"/>
  <c r="V868" i="2"/>
  <c r="W868" i="2"/>
  <c r="V869" i="2"/>
  <c r="W869" i="2"/>
  <c r="V870" i="2"/>
  <c r="W870" i="2"/>
  <c r="V871" i="2"/>
  <c r="W871" i="2"/>
  <c r="V872" i="2"/>
  <c r="W872" i="2"/>
  <c r="V873" i="2"/>
  <c r="W873" i="2"/>
  <c r="V874" i="2"/>
  <c r="W874" i="2"/>
  <c r="V875" i="2"/>
  <c r="W875" i="2"/>
  <c r="V876" i="2"/>
  <c r="W876" i="2"/>
  <c r="V877" i="2"/>
  <c r="W877" i="2"/>
  <c r="V878" i="2"/>
  <c r="W878" i="2"/>
  <c r="V879" i="2"/>
  <c r="W879" i="2"/>
  <c r="V880" i="2"/>
  <c r="W880" i="2"/>
  <c r="V881" i="2"/>
  <c r="W881" i="2"/>
  <c r="V882" i="2"/>
  <c r="W882" i="2"/>
  <c r="V883" i="2"/>
  <c r="W883" i="2"/>
  <c r="V884" i="2"/>
  <c r="W884" i="2"/>
  <c r="V885" i="2"/>
  <c r="W885" i="2"/>
  <c r="V886" i="2"/>
  <c r="W886" i="2"/>
  <c r="V887" i="2"/>
  <c r="W887" i="2"/>
  <c r="V888" i="2"/>
  <c r="W888" i="2"/>
  <c r="V889" i="2"/>
  <c r="W889" i="2"/>
  <c r="V890" i="2"/>
  <c r="W890" i="2"/>
  <c r="V891" i="2"/>
  <c r="W891" i="2"/>
  <c r="V892" i="2"/>
  <c r="W892" i="2"/>
  <c r="V893" i="2"/>
  <c r="W893" i="2"/>
  <c r="V894" i="2"/>
  <c r="W894" i="2"/>
  <c r="V895" i="2"/>
  <c r="W895" i="2"/>
  <c r="V896" i="2"/>
  <c r="W896" i="2"/>
  <c r="V897" i="2"/>
  <c r="W897" i="2"/>
  <c r="V898" i="2"/>
  <c r="W898" i="2"/>
  <c r="V899" i="2"/>
  <c r="W899" i="2"/>
  <c r="V900" i="2"/>
  <c r="W900" i="2"/>
  <c r="V901" i="2"/>
  <c r="W901" i="2"/>
  <c r="V902" i="2"/>
  <c r="W902" i="2"/>
  <c r="V903" i="2"/>
  <c r="W903" i="2"/>
  <c r="V904" i="2"/>
  <c r="W904" i="2"/>
  <c r="V905" i="2"/>
  <c r="W905" i="2"/>
  <c r="V906" i="2"/>
  <c r="W906" i="2"/>
  <c r="V907" i="2"/>
  <c r="W907" i="2"/>
  <c r="V908" i="2"/>
  <c r="W908" i="2"/>
  <c r="V909" i="2"/>
  <c r="W909" i="2"/>
  <c r="V910" i="2"/>
  <c r="W910" i="2"/>
  <c r="V911" i="2"/>
  <c r="W911" i="2"/>
  <c r="V912" i="2"/>
  <c r="W912" i="2"/>
  <c r="V913" i="2"/>
  <c r="W913" i="2"/>
  <c r="V914" i="2"/>
  <c r="W914" i="2"/>
  <c r="V915" i="2"/>
  <c r="W915" i="2"/>
  <c r="V916" i="2"/>
  <c r="W916" i="2"/>
  <c r="V917" i="2"/>
  <c r="W917" i="2"/>
  <c r="V918" i="2"/>
  <c r="W918" i="2"/>
  <c r="V919" i="2"/>
  <c r="W919" i="2"/>
  <c r="V920" i="2"/>
  <c r="W920" i="2"/>
  <c r="V921" i="2"/>
  <c r="W921" i="2"/>
  <c r="V922" i="2"/>
  <c r="W922" i="2"/>
  <c r="V923" i="2"/>
  <c r="W923" i="2"/>
  <c r="V924" i="2"/>
  <c r="W924" i="2"/>
  <c r="V925" i="2"/>
  <c r="W925" i="2"/>
  <c r="V926" i="2"/>
  <c r="W926" i="2"/>
  <c r="V927" i="2"/>
  <c r="W927" i="2"/>
  <c r="V928" i="2"/>
  <c r="W928" i="2"/>
  <c r="V929" i="2"/>
  <c r="W929" i="2"/>
  <c r="V930" i="2"/>
  <c r="W930" i="2"/>
  <c r="V931" i="2"/>
  <c r="W931" i="2"/>
  <c r="V932" i="2"/>
  <c r="W932" i="2"/>
  <c r="V933" i="2"/>
  <c r="W933" i="2"/>
  <c r="V934" i="2"/>
  <c r="W934" i="2"/>
  <c r="V935" i="2"/>
  <c r="W935" i="2"/>
  <c r="V936" i="2"/>
  <c r="W936" i="2"/>
  <c r="V937" i="2"/>
  <c r="W937" i="2"/>
  <c r="V938" i="2"/>
  <c r="W938" i="2"/>
  <c r="V939" i="2"/>
  <c r="W939" i="2"/>
  <c r="V940" i="2"/>
  <c r="W940" i="2"/>
  <c r="V941" i="2"/>
  <c r="W941" i="2"/>
  <c r="V942" i="2"/>
  <c r="W942" i="2"/>
  <c r="V943" i="2"/>
  <c r="W943" i="2"/>
  <c r="V944" i="2"/>
  <c r="W944" i="2"/>
  <c r="V945" i="2"/>
  <c r="W945" i="2"/>
  <c r="V946" i="2"/>
  <c r="W946" i="2"/>
  <c r="V947" i="2"/>
  <c r="W947" i="2"/>
  <c r="V948" i="2"/>
  <c r="W948" i="2"/>
  <c r="V949" i="2"/>
  <c r="W949" i="2"/>
  <c r="V950" i="2"/>
  <c r="W950" i="2"/>
  <c r="V951" i="2"/>
  <c r="W951" i="2"/>
  <c r="V952" i="2"/>
  <c r="W952" i="2"/>
  <c r="V953" i="2"/>
  <c r="W953" i="2"/>
  <c r="V954" i="2"/>
  <c r="W954" i="2"/>
  <c r="V955" i="2"/>
  <c r="W955" i="2"/>
  <c r="V956" i="2"/>
  <c r="W956" i="2"/>
  <c r="V957" i="2"/>
  <c r="W957" i="2"/>
  <c r="V958" i="2"/>
  <c r="W958" i="2"/>
  <c r="V959" i="2"/>
  <c r="W959" i="2"/>
  <c r="V960" i="2"/>
  <c r="W960" i="2"/>
  <c r="V961" i="2"/>
  <c r="W961" i="2"/>
  <c r="V962" i="2"/>
  <c r="W962" i="2"/>
  <c r="V963" i="2"/>
  <c r="W963" i="2"/>
  <c r="V964" i="2"/>
  <c r="W964" i="2"/>
  <c r="V965" i="2"/>
  <c r="W965" i="2"/>
  <c r="V966" i="2"/>
  <c r="W966" i="2"/>
  <c r="V967" i="2"/>
  <c r="W967" i="2"/>
  <c r="V968" i="2"/>
  <c r="W968" i="2"/>
  <c r="V969" i="2"/>
  <c r="W969" i="2"/>
  <c r="V970" i="2"/>
  <c r="W970" i="2"/>
  <c r="V971" i="2"/>
  <c r="W971" i="2"/>
  <c r="V972" i="2"/>
  <c r="W972" i="2"/>
  <c r="V973" i="2"/>
  <c r="W973" i="2"/>
  <c r="V974" i="2"/>
  <c r="W974" i="2"/>
  <c r="V975" i="2"/>
  <c r="W975" i="2"/>
  <c r="V976" i="2"/>
  <c r="W976" i="2"/>
  <c r="V977" i="2"/>
  <c r="W977" i="2"/>
  <c r="V978" i="2"/>
  <c r="W978" i="2"/>
  <c r="V979" i="2"/>
  <c r="W979" i="2"/>
  <c r="V980" i="2"/>
  <c r="W980" i="2"/>
  <c r="V981" i="2"/>
  <c r="W981" i="2"/>
  <c r="V982" i="2"/>
  <c r="W982" i="2"/>
  <c r="V983" i="2"/>
  <c r="W983" i="2"/>
  <c r="V984" i="2"/>
  <c r="W984" i="2"/>
  <c r="V985" i="2"/>
  <c r="W985" i="2"/>
  <c r="V986" i="2"/>
  <c r="W986" i="2"/>
  <c r="V987" i="2"/>
  <c r="W987" i="2"/>
  <c r="V988" i="2"/>
  <c r="W988" i="2"/>
  <c r="V989" i="2"/>
  <c r="W989" i="2"/>
  <c r="V990" i="2"/>
  <c r="W990" i="2"/>
  <c r="V991" i="2"/>
  <c r="W991" i="2"/>
  <c r="V992" i="2"/>
  <c r="W992" i="2"/>
  <c r="V993" i="2"/>
  <c r="W993" i="2"/>
  <c r="V994" i="2"/>
  <c r="W994" i="2"/>
  <c r="V995" i="2"/>
  <c r="W995" i="2"/>
  <c r="V996" i="2"/>
  <c r="W996" i="2"/>
  <c r="V997" i="2"/>
  <c r="W997" i="2"/>
  <c r="V998" i="2"/>
  <c r="W998" i="2"/>
  <c r="V999" i="2"/>
  <c r="W999" i="2"/>
  <c r="V1000" i="2"/>
  <c r="W1000" i="2"/>
  <c r="V1001" i="2"/>
  <c r="W1001" i="2"/>
  <c r="V1002" i="2"/>
  <c r="W1002" i="2"/>
  <c r="V1003" i="2"/>
  <c r="W1003" i="2"/>
  <c r="V1004" i="2"/>
  <c r="W1004" i="2"/>
  <c r="V1005" i="2"/>
  <c r="W1005" i="2"/>
  <c r="V1006" i="2"/>
  <c r="W1006" i="2"/>
  <c r="V1007" i="2"/>
  <c r="W1007" i="2"/>
  <c r="V1008" i="2"/>
  <c r="W1008" i="2"/>
  <c r="V1009" i="2"/>
  <c r="W1009" i="2"/>
  <c r="V1010" i="2"/>
  <c r="W1010" i="2"/>
  <c r="V1011" i="2"/>
  <c r="W1011" i="2"/>
  <c r="V1012" i="2"/>
  <c r="W1012" i="2"/>
  <c r="V1013" i="2"/>
  <c r="W1013" i="2"/>
  <c r="V1014" i="2"/>
  <c r="W1014" i="2"/>
  <c r="V1015" i="2"/>
  <c r="W1015" i="2"/>
  <c r="V1016" i="2"/>
  <c r="W1016" i="2"/>
  <c r="V1017" i="2"/>
  <c r="W1017" i="2"/>
  <c r="V1018" i="2"/>
  <c r="W1018" i="2"/>
  <c r="V1019" i="2"/>
  <c r="W1019" i="2"/>
  <c r="V1020" i="2"/>
  <c r="W1020" i="2"/>
  <c r="V1021" i="2"/>
  <c r="W1021" i="2"/>
  <c r="V1022" i="2"/>
  <c r="W1022" i="2"/>
  <c r="V1023" i="2"/>
  <c r="W1023" i="2"/>
  <c r="V1024" i="2"/>
  <c r="W1024" i="2"/>
  <c r="V1025" i="2"/>
  <c r="W1025" i="2"/>
  <c r="V1026" i="2"/>
  <c r="W1026" i="2"/>
  <c r="V1027" i="2"/>
  <c r="W1027" i="2"/>
  <c r="V1028" i="2"/>
  <c r="W1028" i="2"/>
  <c r="V1029" i="2"/>
  <c r="W1029" i="2"/>
  <c r="V1030" i="2"/>
  <c r="W1030" i="2"/>
  <c r="V1031" i="2"/>
  <c r="W1031" i="2"/>
  <c r="V1032" i="2"/>
  <c r="W1032" i="2"/>
  <c r="V1033" i="2"/>
  <c r="W1033" i="2"/>
  <c r="V1034" i="2"/>
  <c r="W1034" i="2"/>
  <c r="V1035" i="2"/>
  <c r="W1035" i="2"/>
  <c r="V1036" i="2"/>
  <c r="W1036" i="2"/>
  <c r="V1037" i="2"/>
  <c r="W1037" i="2"/>
  <c r="V1038" i="2"/>
  <c r="W1038" i="2"/>
  <c r="V1039" i="2"/>
  <c r="W1039" i="2"/>
  <c r="V1040" i="2"/>
  <c r="W1040" i="2"/>
  <c r="V1041" i="2"/>
  <c r="W1041" i="2"/>
  <c r="V1042" i="2"/>
  <c r="W1042" i="2"/>
  <c r="V1043" i="2"/>
  <c r="W1043" i="2"/>
  <c r="V1044" i="2"/>
  <c r="W1044" i="2"/>
  <c r="V1045" i="2"/>
  <c r="W1045" i="2"/>
  <c r="V1046" i="2"/>
  <c r="W1046" i="2"/>
  <c r="V1047" i="2"/>
  <c r="W1047" i="2"/>
  <c r="V1048" i="2"/>
  <c r="W1048" i="2"/>
  <c r="V1049" i="2"/>
  <c r="W1049" i="2"/>
  <c r="V1050" i="2"/>
  <c r="W1050" i="2"/>
  <c r="V1051" i="2"/>
  <c r="W1051" i="2"/>
  <c r="V1052" i="2"/>
  <c r="W1052" i="2"/>
  <c r="V1053" i="2"/>
  <c r="W1053" i="2"/>
  <c r="V1054" i="2"/>
  <c r="W1054" i="2"/>
  <c r="V1055" i="2"/>
  <c r="W1055" i="2"/>
  <c r="V1056" i="2"/>
  <c r="W1056" i="2"/>
  <c r="V1057" i="2"/>
  <c r="W1057" i="2"/>
  <c r="V1058" i="2"/>
  <c r="W1058" i="2"/>
  <c r="V1059" i="2"/>
  <c r="W1059" i="2"/>
  <c r="V1060" i="2"/>
  <c r="W1060" i="2"/>
  <c r="V1061" i="2"/>
  <c r="W1061" i="2"/>
  <c r="V1062" i="2"/>
  <c r="W1062" i="2"/>
  <c r="V1063" i="2"/>
  <c r="W1063" i="2"/>
  <c r="V1064" i="2"/>
  <c r="W1064" i="2"/>
  <c r="V1065" i="2"/>
  <c r="W1065" i="2"/>
  <c r="V1066" i="2"/>
  <c r="W1066" i="2"/>
  <c r="V1067" i="2"/>
  <c r="W1067" i="2"/>
  <c r="V1068" i="2"/>
  <c r="W1068" i="2"/>
  <c r="V1069" i="2"/>
  <c r="W1069" i="2"/>
  <c r="V1070" i="2"/>
  <c r="W1070" i="2"/>
  <c r="V1071" i="2"/>
  <c r="W1071" i="2"/>
  <c r="V1072" i="2"/>
  <c r="W1072" i="2"/>
  <c r="V1073" i="2"/>
  <c r="W1073" i="2"/>
  <c r="V1074" i="2"/>
  <c r="W1074" i="2"/>
  <c r="V1075" i="2"/>
  <c r="W1075" i="2"/>
  <c r="V1076" i="2"/>
  <c r="W1076" i="2"/>
  <c r="V1077" i="2"/>
  <c r="W1077" i="2"/>
  <c r="V1078" i="2"/>
  <c r="W1078" i="2"/>
  <c r="V1079" i="2"/>
  <c r="W1079" i="2"/>
  <c r="V1080" i="2"/>
  <c r="W1080" i="2"/>
  <c r="V1081" i="2"/>
  <c r="W1081" i="2"/>
  <c r="V1082" i="2"/>
  <c r="W1082" i="2"/>
  <c r="V1083" i="2"/>
  <c r="W1083" i="2"/>
  <c r="V1084" i="2"/>
  <c r="W1084" i="2"/>
  <c r="V1085" i="2"/>
  <c r="W1085" i="2"/>
  <c r="V1086" i="2"/>
  <c r="W1086" i="2"/>
  <c r="V1087" i="2"/>
  <c r="W1087" i="2"/>
  <c r="V1088" i="2"/>
  <c r="W1088" i="2"/>
  <c r="V1089" i="2"/>
  <c r="W1089" i="2"/>
  <c r="V1090" i="2"/>
  <c r="W1090" i="2"/>
  <c r="V1091" i="2"/>
  <c r="W1091" i="2"/>
  <c r="V1092" i="2"/>
  <c r="W1092" i="2"/>
  <c r="V1093" i="2"/>
  <c r="W1093" i="2"/>
  <c r="V1094" i="2"/>
  <c r="W1094" i="2"/>
  <c r="V1095" i="2"/>
  <c r="W1095" i="2"/>
  <c r="V1096" i="2"/>
  <c r="W1096" i="2"/>
  <c r="V1097" i="2"/>
  <c r="W1097" i="2"/>
  <c r="V1098" i="2"/>
  <c r="W1098" i="2"/>
  <c r="V1099" i="2"/>
  <c r="W1099" i="2"/>
  <c r="V1100" i="2"/>
  <c r="W1100" i="2"/>
  <c r="V1101" i="2"/>
  <c r="W1101" i="2"/>
  <c r="V1102" i="2"/>
  <c r="W1102" i="2"/>
  <c r="V1103" i="2"/>
  <c r="W1103" i="2"/>
  <c r="V1104" i="2"/>
  <c r="W1104" i="2"/>
  <c r="V1105" i="2"/>
  <c r="W1105" i="2"/>
  <c r="V1106" i="2"/>
  <c r="W1106" i="2"/>
  <c r="V1107" i="2"/>
  <c r="W1107" i="2"/>
  <c r="V1108" i="2"/>
  <c r="W1108" i="2"/>
  <c r="V1109" i="2"/>
  <c r="W1109" i="2"/>
  <c r="V1110" i="2"/>
  <c r="W1110" i="2"/>
  <c r="V1111" i="2"/>
  <c r="W1111" i="2"/>
  <c r="V1112" i="2"/>
  <c r="W1112" i="2"/>
  <c r="V1113" i="2"/>
  <c r="W1113" i="2"/>
  <c r="V1114" i="2"/>
  <c r="W1114" i="2"/>
  <c r="V1115" i="2"/>
  <c r="W1115" i="2"/>
  <c r="V1116" i="2"/>
  <c r="W1116" i="2"/>
  <c r="V1117" i="2"/>
  <c r="W1117" i="2"/>
  <c r="V1118" i="2"/>
  <c r="W1118" i="2"/>
  <c r="V1119" i="2"/>
  <c r="W1119" i="2"/>
  <c r="V1120" i="2"/>
  <c r="W1120" i="2"/>
  <c r="V1121" i="2"/>
  <c r="W1121" i="2"/>
  <c r="V1122" i="2"/>
  <c r="W1122" i="2"/>
  <c r="V1123" i="2"/>
  <c r="W1123" i="2"/>
  <c r="V1124" i="2"/>
  <c r="W1124" i="2"/>
  <c r="V1125" i="2"/>
  <c r="W1125" i="2"/>
  <c r="V1126" i="2"/>
  <c r="W1126" i="2"/>
  <c r="V1127" i="2"/>
  <c r="W1127" i="2"/>
  <c r="V1128" i="2"/>
  <c r="W1128" i="2"/>
  <c r="V1129" i="2"/>
  <c r="W1129" i="2"/>
  <c r="V1130" i="2"/>
  <c r="W1130" i="2"/>
  <c r="V1131" i="2"/>
  <c r="W1131" i="2"/>
  <c r="V1132" i="2"/>
  <c r="W1132" i="2"/>
  <c r="V1133" i="2"/>
  <c r="W1133" i="2"/>
  <c r="V1134" i="2"/>
  <c r="W1134" i="2"/>
  <c r="V1135" i="2"/>
  <c r="W1135" i="2"/>
  <c r="V1136" i="2"/>
  <c r="W1136" i="2"/>
  <c r="V1137" i="2"/>
  <c r="W1137" i="2"/>
  <c r="V1138" i="2"/>
  <c r="W1138" i="2"/>
  <c r="V1139" i="2"/>
  <c r="W1139" i="2"/>
  <c r="V1140" i="2"/>
  <c r="W1140" i="2"/>
  <c r="V1141" i="2"/>
  <c r="W1141" i="2"/>
  <c r="V1142" i="2"/>
  <c r="W1142" i="2"/>
  <c r="V1143" i="2"/>
  <c r="W1143" i="2"/>
  <c r="V1144" i="2"/>
  <c r="W1144" i="2"/>
  <c r="V1145" i="2"/>
  <c r="W1145" i="2"/>
  <c r="V1146" i="2"/>
  <c r="W1146" i="2"/>
  <c r="V1147" i="2"/>
  <c r="W1147" i="2"/>
  <c r="V1148" i="2"/>
  <c r="W1148" i="2"/>
  <c r="V1149" i="2"/>
  <c r="W1149" i="2"/>
  <c r="V1150" i="2"/>
  <c r="W1150" i="2"/>
  <c r="V1151" i="2"/>
  <c r="W1151" i="2"/>
  <c r="V1152" i="2"/>
  <c r="W1152" i="2"/>
  <c r="V1153" i="2"/>
  <c r="W1153" i="2"/>
  <c r="V1154" i="2"/>
  <c r="W1154" i="2"/>
  <c r="V1155" i="2"/>
  <c r="W1155" i="2"/>
  <c r="V1156" i="2"/>
  <c r="W1156" i="2"/>
  <c r="V1157" i="2"/>
  <c r="W1157" i="2"/>
  <c r="V1158" i="2"/>
  <c r="W1158" i="2"/>
  <c r="V1159" i="2"/>
  <c r="W1159" i="2"/>
  <c r="V1160" i="2"/>
  <c r="W1160" i="2"/>
  <c r="V1161" i="2"/>
  <c r="W1161" i="2"/>
  <c r="V1162" i="2"/>
  <c r="W1162" i="2"/>
  <c r="V1163" i="2"/>
  <c r="W1163" i="2"/>
  <c r="V1164" i="2"/>
  <c r="W1164" i="2"/>
  <c r="V1165" i="2"/>
  <c r="W1165" i="2"/>
  <c r="V1166" i="2"/>
  <c r="W1166" i="2"/>
  <c r="V1167" i="2"/>
  <c r="W1167" i="2"/>
  <c r="V1168" i="2"/>
  <c r="W1168" i="2"/>
  <c r="V1169" i="2"/>
  <c r="W1169" i="2"/>
  <c r="V1170" i="2"/>
  <c r="W1170" i="2"/>
  <c r="V1171" i="2"/>
  <c r="W1171" i="2"/>
  <c r="V1172" i="2"/>
  <c r="W1172" i="2"/>
  <c r="V1173" i="2"/>
  <c r="W1173" i="2"/>
  <c r="V1174" i="2"/>
  <c r="W1174" i="2"/>
  <c r="V1175" i="2"/>
  <c r="W1175" i="2"/>
  <c r="V1176" i="2"/>
  <c r="W1176" i="2"/>
  <c r="V1177" i="2"/>
  <c r="W1177" i="2"/>
  <c r="V1178" i="2"/>
  <c r="W1178" i="2"/>
  <c r="V1179" i="2"/>
  <c r="W1179" i="2"/>
  <c r="V1180" i="2"/>
  <c r="W1180" i="2"/>
  <c r="V1181" i="2"/>
  <c r="W1181" i="2"/>
  <c r="V1182" i="2"/>
  <c r="W1182" i="2"/>
  <c r="V1183" i="2"/>
  <c r="W1183" i="2"/>
  <c r="V1184" i="2"/>
  <c r="W1184" i="2"/>
  <c r="V1185" i="2"/>
  <c r="W1185" i="2"/>
  <c r="V1186" i="2"/>
  <c r="W1186" i="2"/>
  <c r="V1187" i="2"/>
  <c r="W1187" i="2"/>
  <c r="V1188" i="2"/>
  <c r="W1188" i="2"/>
  <c r="V1189" i="2"/>
  <c r="W1189" i="2"/>
  <c r="V1190" i="2"/>
  <c r="W1190" i="2"/>
  <c r="V1191" i="2"/>
  <c r="W1191" i="2"/>
  <c r="V1192" i="2"/>
  <c r="W1192" i="2"/>
  <c r="V1193" i="2"/>
  <c r="W1193" i="2"/>
  <c r="V1194" i="2"/>
  <c r="W1194" i="2"/>
  <c r="V1195" i="2"/>
  <c r="W1195" i="2"/>
  <c r="V1196" i="2"/>
  <c r="W1196" i="2"/>
  <c r="V1197" i="2"/>
  <c r="W1197" i="2"/>
  <c r="V1198" i="2"/>
  <c r="W1198" i="2"/>
  <c r="V1199" i="2"/>
  <c r="W1199" i="2"/>
  <c r="V1200" i="2"/>
  <c r="W1200" i="2"/>
  <c r="V1201" i="2"/>
  <c r="W1201" i="2"/>
  <c r="V1202" i="2"/>
  <c r="W1202" i="2"/>
  <c r="V1203" i="2"/>
  <c r="W1203" i="2"/>
  <c r="V1204" i="2"/>
  <c r="W1204" i="2"/>
  <c r="V1205" i="2"/>
  <c r="W1205" i="2"/>
  <c r="V1206" i="2"/>
  <c r="W1206" i="2"/>
  <c r="V1207" i="2"/>
  <c r="W1207" i="2"/>
  <c r="V1208" i="2"/>
  <c r="W1208" i="2"/>
  <c r="V1209" i="2"/>
  <c r="W1209" i="2"/>
  <c r="V1210" i="2"/>
  <c r="W1210" i="2"/>
  <c r="V1211" i="2"/>
  <c r="W1211" i="2"/>
  <c r="V1212" i="2"/>
  <c r="W1212" i="2"/>
  <c r="V1213" i="2"/>
  <c r="W1213" i="2"/>
  <c r="V1214" i="2"/>
  <c r="W1214" i="2"/>
  <c r="V1215" i="2"/>
  <c r="W1215" i="2"/>
  <c r="V1216" i="2"/>
  <c r="W1216" i="2"/>
  <c r="V1217" i="2"/>
  <c r="W1217" i="2"/>
  <c r="V1218" i="2"/>
  <c r="W1218" i="2"/>
  <c r="V1219" i="2"/>
  <c r="W1219" i="2"/>
  <c r="V1220" i="2"/>
  <c r="W1220" i="2"/>
  <c r="V1221" i="2"/>
  <c r="W1221" i="2"/>
  <c r="V1222" i="2"/>
  <c r="W1222" i="2"/>
  <c r="V1223" i="2"/>
  <c r="W1223" i="2"/>
  <c r="V1224" i="2"/>
  <c r="W1224" i="2"/>
  <c r="V1225" i="2"/>
  <c r="W1225" i="2"/>
  <c r="V1226" i="2"/>
  <c r="W1226" i="2"/>
  <c r="V1227" i="2"/>
  <c r="W1227" i="2"/>
  <c r="V1228" i="2"/>
  <c r="W1228" i="2"/>
  <c r="V1229" i="2"/>
  <c r="W1229" i="2"/>
  <c r="V1230" i="2"/>
  <c r="W1230" i="2"/>
  <c r="V1231" i="2"/>
  <c r="W1231" i="2"/>
  <c r="V1232" i="2"/>
  <c r="W1232" i="2"/>
  <c r="V1233" i="2"/>
  <c r="W1233" i="2"/>
  <c r="V1234" i="2"/>
  <c r="W1234" i="2"/>
  <c r="V1235" i="2"/>
  <c r="W1235" i="2"/>
  <c r="V1236" i="2"/>
  <c r="W1236" i="2"/>
  <c r="V1237" i="2"/>
  <c r="W1237" i="2"/>
  <c r="V1238" i="2"/>
  <c r="W1238" i="2"/>
  <c r="V1239" i="2"/>
  <c r="W1239" i="2"/>
  <c r="V1240" i="2"/>
  <c r="W1240" i="2"/>
  <c r="V1241" i="2"/>
  <c r="W1241" i="2"/>
  <c r="V1242" i="2"/>
  <c r="W1242" i="2"/>
  <c r="V1243" i="2"/>
  <c r="W1243" i="2"/>
  <c r="V1244" i="2"/>
  <c r="W1244" i="2"/>
  <c r="V1245" i="2"/>
  <c r="W1245" i="2"/>
  <c r="V1246" i="2"/>
  <c r="W1246" i="2"/>
  <c r="V1247" i="2"/>
  <c r="W1247" i="2"/>
  <c r="V1248" i="2"/>
  <c r="W1248" i="2"/>
  <c r="V1249" i="2"/>
  <c r="W1249" i="2"/>
  <c r="V1250" i="2"/>
  <c r="W1250" i="2"/>
  <c r="V1251" i="2"/>
  <c r="W1251" i="2"/>
  <c r="V1252" i="2"/>
  <c r="W1252" i="2"/>
  <c r="V1253" i="2"/>
  <c r="W1253" i="2"/>
  <c r="V1254" i="2"/>
  <c r="W1254" i="2"/>
  <c r="V1255" i="2"/>
  <c r="W1255" i="2"/>
  <c r="V1256" i="2"/>
  <c r="W1256" i="2"/>
  <c r="V1257" i="2"/>
  <c r="W1257" i="2"/>
  <c r="V1258" i="2"/>
  <c r="W1258" i="2"/>
  <c r="V1259" i="2"/>
  <c r="W1259" i="2"/>
  <c r="V1260" i="2"/>
  <c r="W1260" i="2"/>
  <c r="V1261" i="2"/>
  <c r="W1261" i="2"/>
  <c r="V1262" i="2"/>
  <c r="W1262" i="2"/>
  <c r="V1263" i="2"/>
  <c r="W1263" i="2"/>
  <c r="V1264" i="2"/>
  <c r="W1264" i="2"/>
  <c r="V1265" i="2"/>
  <c r="W1265" i="2"/>
  <c r="V1266" i="2"/>
  <c r="W1266" i="2"/>
  <c r="V1267" i="2"/>
  <c r="W1267" i="2"/>
  <c r="V1268" i="2"/>
  <c r="W1268" i="2"/>
  <c r="V1269" i="2"/>
  <c r="W1269" i="2"/>
  <c r="V1270" i="2"/>
  <c r="W1270" i="2"/>
  <c r="V1271" i="2"/>
  <c r="W1271" i="2"/>
  <c r="V1272" i="2"/>
  <c r="W1272" i="2"/>
  <c r="V1273" i="2"/>
  <c r="W1273" i="2"/>
  <c r="V1274" i="2"/>
  <c r="W1274" i="2"/>
  <c r="V1275" i="2"/>
  <c r="W1275" i="2"/>
  <c r="V1276" i="2"/>
  <c r="W1276" i="2"/>
  <c r="V1277" i="2"/>
  <c r="W1277" i="2"/>
  <c r="V1278" i="2"/>
  <c r="W1278" i="2"/>
  <c r="V1279" i="2"/>
  <c r="W1279" i="2"/>
  <c r="V1280" i="2"/>
  <c r="W1280" i="2"/>
  <c r="V1281" i="2"/>
  <c r="W1281" i="2"/>
  <c r="V1282" i="2"/>
  <c r="W1282" i="2"/>
  <c r="V1283" i="2"/>
  <c r="W1283" i="2"/>
  <c r="V1284" i="2"/>
  <c r="W1284" i="2"/>
  <c r="V1285" i="2"/>
  <c r="W1285" i="2"/>
  <c r="V1286" i="2"/>
  <c r="W1286" i="2"/>
  <c r="W2" i="2"/>
  <c r="W1288" i="2" s="1"/>
  <c r="V2" i="2"/>
  <c r="V1289" i="2" s="1"/>
  <c r="V3" i="1"/>
  <c r="W3" i="1"/>
  <c r="V4" i="1"/>
  <c r="W4" i="1"/>
  <c r="V5" i="1"/>
  <c r="W5" i="1"/>
  <c r="V6" i="1"/>
  <c r="W6" i="1"/>
  <c r="V7" i="1"/>
  <c r="W7" i="1"/>
  <c r="V8" i="1"/>
  <c r="W8" i="1"/>
  <c r="V9" i="1"/>
  <c r="W9" i="1"/>
  <c r="V10" i="1"/>
  <c r="W10" i="1"/>
  <c r="V11" i="1"/>
  <c r="W11" i="1"/>
  <c r="V12" i="1"/>
  <c r="W12" i="1"/>
  <c r="V13" i="1"/>
  <c r="W13" i="1"/>
  <c r="V14" i="1"/>
  <c r="W14" i="1"/>
  <c r="V15" i="1"/>
  <c r="W15" i="1"/>
  <c r="V16" i="1"/>
  <c r="W16" i="1"/>
  <c r="V17" i="1"/>
  <c r="W17" i="1"/>
  <c r="V18" i="1"/>
  <c r="W18" i="1"/>
  <c r="V19" i="1"/>
  <c r="W19" i="1"/>
  <c r="V20" i="1"/>
  <c r="W20" i="1"/>
  <c r="V21" i="1"/>
  <c r="W21" i="1"/>
  <c r="V22" i="1"/>
  <c r="W22" i="1"/>
  <c r="V23" i="1"/>
  <c r="W23" i="1"/>
  <c r="V24" i="1"/>
  <c r="W24" i="1"/>
  <c r="V25" i="1"/>
  <c r="W25" i="1"/>
  <c r="V26" i="1"/>
  <c r="W26" i="1"/>
  <c r="V27" i="1"/>
  <c r="W27" i="1"/>
  <c r="V28" i="1"/>
  <c r="W28" i="1"/>
  <c r="V29" i="1"/>
  <c r="W29" i="1"/>
  <c r="V30" i="1"/>
  <c r="W30" i="1"/>
  <c r="V31" i="1"/>
  <c r="W31" i="1"/>
  <c r="V32" i="1"/>
  <c r="W32" i="1"/>
  <c r="V33" i="1"/>
  <c r="W33" i="1"/>
  <c r="V34" i="1"/>
  <c r="W34" i="1"/>
  <c r="V35" i="1"/>
  <c r="W35" i="1"/>
  <c r="V36" i="1"/>
  <c r="W36" i="1"/>
  <c r="V37" i="1"/>
  <c r="W37" i="1"/>
  <c r="V38" i="1"/>
  <c r="W38" i="1"/>
  <c r="V39" i="1"/>
  <c r="W39" i="1"/>
  <c r="V40" i="1"/>
  <c r="W40" i="1"/>
  <c r="V41" i="1"/>
  <c r="W41" i="1"/>
  <c r="V42" i="1"/>
  <c r="W42" i="1"/>
  <c r="V43" i="1"/>
  <c r="W43" i="1"/>
  <c r="V44" i="1"/>
  <c r="W44" i="1"/>
  <c r="V45" i="1"/>
  <c r="W45" i="1"/>
  <c r="V46" i="1"/>
  <c r="W46" i="1"/>
  <c r="V47" i="1"/>
  <c r="W47" i="1"/>
  <c r="V48" i="1"/>
  <c r="W48" i="1"/>
  <c r="V49" i="1"/>
  <c r="W49" i="1"/>
  <c r="V50" i="1"/>
  <c r="W50" i="1"/>
  <c r="V51" i="1"/>
  <c r="W51" i="1"/>
  <c r="V52" i="1"/>
  <c r="W52" i="1"/>
  <c r="V53" i="1"/>
  <c r="W53" i="1"/>
  <c r="V54" i="1"/>
  <c r="W54" i="1"/>
  <c r="V55" i="1"/>
  <c r="W55" i="1"/>
  <c r="V56" i="1"/>
  <c r="W56" i="1"/>
  <c r="V57" i="1"/>
  <c r="W57" i="1"/>
  <c r="V58" i="1"/>
  <c r="W58" i="1"/>
  <c r="V59" i="1"/>
  <c r="W59" i="1"/>
  <c r="V60" i="1"/>
  <c r="W60" i="1"/>
  <c r="V61" i="1"/>
  <c r="W61" i="1"/>
  <c r="V62" i="1"/>
  <c r="W62" i="1"/>
  <c r="V63" i="1"/>
  <c r="W63" i="1"/>
  <c r="V64" i="1"/>
  <c r="W64" i="1"/>
  <c r="V65" i="1"/>
  <c r="W65" i="1"/>
  <c r="V66" i="1"/>
  <c r="W66" i="1"/>
  <c r="V67" i="1"/>
  <c r="W67" i="1"/>
  <c r="V68" i="1"/>
  <c r="W68" i="1"/>
  <c r="V69" i="1"/>
  <c r="W69" i="1"/>
  <c r="V70" i="1"/>
  <c r="W70" i="1"/>
  <c r="V71" i="1"/>
  <c r="W71" i="1"/>
  <c r="V72" i="1"/>
  <c r="W72" i="1"/>
  <c r="V73" i="1"/>
  <c r="W73" i="1"/>
  <c r="V74" i="1"/>
  <c r="W74" i="1"/>
  <c r="V75" i="1"/>
  <c r="W75" i="1"/>
  <c r="V76" i="1"/>
  <c r="W76" i="1"/>
  <c r="V77" i="1"/>
  <c r="W77" i="1"/>
  <c r="V78" i="1"/>
  <c r="W78" i="1"/>
  <c r="V79" i="1"/>
  <c r="W79" i="1"/>
  <c r="V80" i="1"/>
  <c r="W80" i="1"/>
  <c r="V81" i="1"/>
  <c r="W81" i="1"/>
  <c r="V82" i="1"/>
  <c r="W82" i="1"/>
  <c r="V83" i="1"/>
  <c r="W83" i="1"/>
  <c r="V84" i="1"/>
  <c r="W84" i="1"/>
  <c r="V85" i="1"/>
  <c r="W85" i="1"/>
  <c r="V86" i="1"/>
  <c r="W86" i="1"/>
  <c r="V87" i="1"/>
  <c r="W87" i="1"/>
  <c r="V88" i="1"/>
  <c r="W88" i="1"/>
  <c r="V89" i="1"/>
  <c r="W89" i="1"/>
  <c r="V90" i="1"/>
  <c r="W90" i="1"/>
  <c r="V91" i="1"/>
  <c r="W91" i="1"/>
  <c r="V92" i="1"/>
  <c r="W92" i="1"/>
  <c r="V93" i="1"/>
  <c r="W93" i="1"/>
  <c r="V94" i="1"/>
  <c r="W94" i="1"/>
  <c r="V95" i="1"/>
  <c r="W95" i="1"/>
  <c r="V96" i="1"/>
  <c r="W96" i="1"/>
  <c r="V97" i="1"/>
  <c r="W97" i="1"/>
  <c r="V98" i="1"/>
  <c r="W98" i="1"/>
  <c r="V99" i="1"/>
  <c r="W99" i="1"/>
  <c r="V100" i="1"/>
  <c r="W100" i="1"/>
  <c r="V101" i="1"/>
  <c r="W101" i="1"/>
  <c r="V102" i="1"/>
  <c r="W102" i="1"/>
  <c r="V103" i="1"/>
  <c r="W103" i="1"/>
  <c r="V104" i="1"/>
  <c r="W104" i="1"/>
  <c r="V105" i="1"/>
  <c r="W105" i="1"/>
  <c r="V106" i="1"/>
  <c r="W106" i="1"/>
  <c r="V107" i="1"/>
  <c r="W107" i="1"/>
  <c r="V108" i="1"/>
  <c r="W108" i="1"/>
  <c r="V109" i="1"/>
  <c r="W109" i="1"/>
  <c r="V110" i="1"/>
  <c r="W110" i="1"/>
  <c r="V111" i="1"/>
  <c r="W111" i="1"/>
  <c r="V112" i="1"/>
  <c r="W112" i="1"/>
  <c r="V113" i="1"/>
  <c r="W113" i="1"/>
  <c r="V114" i="1"/>
  <c r="W114" i="1"/>
  <c r="V115" i="1"/>
  <c r="W115" i="1"/>
  <c r="V116" i="1"/>
  <c r="W116" i="1"/>
  <c r="V117" i="1"/>
  <c r="W117" i="1"/>
  <c r="V118" i="1"/>
  <c r="W118" i="1"/>
  <c r="V119" i="1"/>
  <c r="W119" i="1"/>
  <c r="V120" i="1"/>
  <c r="W120" i="1"/>
  <c r="V121" i="1"/>
  <c r="W121" i="1"/>
  <c r="V122" i="1"/>
  <c r="W122" i="1"/>
  <c r="V123" i="1"/>
  <c r="W123" i="1"/>
  <c r="V124" i="1"/>
  <c r="W124" i="1"/>
  <c r="V125" i="1"/>
  <c r="W125" i="1"/>
  <c r="V126" i="1"/>
  <c r="W126" i="1"/>
  <c r="V127" i="1"/>
  <c r="W127" i="1"/>
  <c r="V128" i="1"/>
  <c r="W128" i="1"/>
  <c r="V129" i="1"/>
  <c r="W129" i="1"/>
  <c r="V130" i="1"/>
  <c r="W130" i="1"/>
  <c r="V131" i="1"/>
  <c r="W131" i="1"/>
  <c r="V132" i="1"/>
  <c r="W132" i="1"/>
  <c r="V133" i="1"/>
  <c r="W133" i="1"/>
  <c r="V134" i="1"/>
  <c r="W134" i="1"/>
  <c r="V135" i="1"/>
  <c r="W135" i="1"/>
  <c r="V136" i="1"/>
  <c r="W136" i="1"/>
  <c r="V137" i="1"/>
  <c r="W137" i="1"/>
  <c r="V138" i="1"/>
  <c r="W138" i="1"/>
  <c r="V139" i="1"/>
  <c r="W139" i="1"/>
  <c r="V140" i="1"/>
  <c r="W140" i="1"/>
  <c r="V141" i="1"/>
  <c r="W141" i="1"/>
  <c r="V142" i="1"/>
  <c r="W142" i="1"/>
  <c r="V143" i="1"/>
  <c r="W143" i="1"/>
  <c r="V144" i="1"/>
  <c r="W144" i="1"/>
  <c r="V145" i="1"/>
  <c r="W145" i="1"/>
  <c r="V146" i="1"/>
  <c r="W146" i="1"/>
  <c r="V147" i="1"/>
  <c r="W147" i="1"/>
  <c r="V148" i="1"/>
  <c r="W148" i="1"/>
  <c r="V149" i="1"/>
  <c r="W149" i="1"/>
  <c r="V150" i="1"/>
  <c r="W150" i="1"/>
  <c r="V151" i="1"/>
  <c r="W151" i="1"/>
  <c r="V152" i="1"/>
  <c r="W152" i="1"/>
  <c r="V153" i="1"/>
  <c r="W153" i="1"/>
  <c r="V154" i="1"/>
  <c r="W154" i="1"/>
  <c r="V155" i="1"/>
  <c r="W155" i="1"/>
  <c r="V156" i="1"/>
  <c r="W156" i="1"/>
  <c r="V157" i="1"/>
  <c r="W157" i="1"/>
  <c r="V158" i="1"/>
  <c r="W158" i="1"/>
  <c r="V159" i="1"/>
  <c r="W159" i="1"/>
  <c r="V160" i="1"/>
  <c r="W160" i="1"/>
  <c r="V161" i="1"/>
  <c r="W161" i="1"/>
  <c r="V162" i="1"/>
  <c r="W162" i="1"/>
  <c r="V163" i="1"/>
  <c r="W163" i="1"/>
  <c r="V164" i="1"/>
  <c r="W164" i="1"/>
  <c r="V165" i="1"/>
  <c r="W165" i="1"/>
  <c r="V166" i="1"/>
  <c r="W166" i="1"/>
  <c r="V167" i="1"/>
  <c r="W167" i="1"/>
  <c r="V168" i="1"/>
  <c r="W168" i="1"/>
  <c r="V169" i="1"/>
  <c r="W169" i="1"/>
  <c r="V170" i="1"/>
  <c r="W170" i="1"/>
  <c r="V171" i="1"/>
  <c r="W171" i="1"/>
  <c r="V172" i="1"/>
  <c r="W172" i="1"/>
  <c r="V173" i="1"/>
  <c r="W173" i="1"/>
  <c r="V174" i="1"/>
  <c r="W174" i="1"/>
  <c r="V175" i="1"/>
  <c r="W175" i="1"/>
  <c r="V176" i="1"/>
  <c r="W176" i="1"/>
  <c r="V177" i="1"/>
  <c r="W177" i="1"/>
  <c r="V178" i="1"/>
  <c r="W178" i="1"/>
  <c r="V179" i="1"/>
  <c r="W179" i="1"/>
  <c r="V180" i="1"/>
  <c r="W180" i="1"/>
  <c r="V181" i="1"/>
  <c r="W181" i="1"/>
  <c r="V182" i="1"/>
  <c r="W182" i="1"/>
  <c r="V183" i="1"/>
  <c r="W183" i="1"/>
  <c r="V184" i="1"/>
  <c r="W184" i="1"/>
  <c r="V185" i="1"/>
  <c r="W185" i="1"/>
  <c r="V186" i="1"/>
  <c r="W186" i="1"/>
  <c r="V187" i="1"/>
  <c r="W187" i="1"/>
  <c r="V188" i="1"/>
  <c r="W188" i="1"/>
  <c r="V189" i="1"/>
  <c r="W189" i="1"/>
  <c r="V190" i="1"/>
  <c r="W190" i="1"/>
  <c r="V191" i="1"/>
  <c r="W191" i="1"/>
  <c r="V192" i="1"/>
  <c r="W192" i="1"/>
  <c r="V193" i="1"/>
  <c r="W193" i="1"/>
  <c r="V194" i="1"/>
  <c r="W194" i="1"/>
  <c r="V195" i="1"/>
  <c r="W195" i="1"/>
  <c r="V196" i="1"/>
  <c r="W196" i="1"/>
  <c r="V197" i="1"/>
  <c r="W197" i="1"/>
  <c r="V198" i="1"/>
  <c r="W198" i="1"/>
  <c r="V199" i="1"/>
  <c r="W199" i="1"/>
  <c r="V200" i="1"/>
  <c r="W200" i="1"/>
  <c r="V201" i="1"/>
  <c r="W201" i="1"/>
  <c r="V202" i="1"/>
  <c r="W202" i="1"/>
  <c r="V203" i="1"/>
  <c r="W203" i="1"/>
  <c r="V204" i="1"/>
  <c r="W204" i="1"/>
  <c r="V205" i="1"/>
  <c r="W205" i="1"/>
  <c r="V206" i="1"/>
  <c r="W206" i="1"/>
  <c r="V207" i="1"/>
  <c r="W207" i="1"/>
  <c r="V208" i="1"/>
  <c r="W208" i="1"/>
  <c r="V209" i="1"/>
  <c r="W209" i="1"/>
  <c r="V210" i="1"/>
  <c r="W210" i="1"/>
  <c r="V211" i="1"/>
  <c r="W211" i="1"/>
  <c r="V212" i="1"/>
  <c r="W212" i="1"/>
  <c r="V213" i="1"/>
  <c r="W213" i="1"/>
  <c r="V214" i="1"/>
  <c r="W214" i="1"/>
  <c r="V215" i="1"/>
  <c r="W215" i="1"/>
  <c r="V216" i="1"/>
  <c r="W216" i="1"/>
  <c r="V217" i="1"/>
  <c r="W217" i="1"/>
  <c r="V218" i="1"/>
  <c r="W218" i="1"/>
  <c r="V219" i="1"/>
  <c r="W219" i="1"/>
  <c r="V220" i="1"/>
  <c r="W220" i="1"/>
  <c r="V221" i="1"/>
  <c r="W221" i="1"/>
  <c r="V222" i="1"/>
  <c r="W222" i="1"/>
  <c r="V223" i="1"/>
  <c r="W223" i="1"/>
  <c r="V224" i="1"/>
  <c r="W224" i="1"/>
  <c r="V225" i="1"/>
  <c r="W225" i="1"/>
  <c r="V226" i="1"/>
  <c r="W226" i="1"/>
  <c r="V227" i="1"/>
  <c r="W227" i="1"/>
  <c r="V228" i="1"/>
  <c r="W228" i="1"/>
  <c r="V229" i="1"/>
  <c r="W229" i="1"/>
  <c r="V230" i="1"/>
  <c r="W230" i="1"/>
  <c r="V231" i="1"/>
  <c r="W231" i="1"/>
  <c r="V232" i="1"/>
  <c r="W232" i="1"/>
  <c r="V233" i="1"/>
  <c r="W233" i="1"/>
  <c r="V234" i="1"/>
  <c r="W234" i="1"/>
  <c r="V235" i="1"/>
  <c r="W235" i="1"/>
  <c r="V236" i="1"/>
  <c r="W236" i="1"/>
  <c r="V237" i="1"/>
  <c r="W237" i="1"/>
  <c r="V238" i="1"/>
  <c r="W238" i="1"/>
  <c r="V239" i="1"/>
  <c r="W239" i="1"/>
  <c r="V240" i="1"/>
  <c r="W240" i="1"/>
  <c r="V241" i="1"/>
  <c r="W241" i="1"/>
  <c r="V242" i="1"/>
  <c r="W242" i="1"/>
  <c r="V243" i="1"/>
  <c r="W243" i="1"/>
  <c r="V244" i="1"/>
  <c r="W244" i="1"/>
  <c r="V245" i="1"/>
  <c r="W245" i="1"/>
  <c r="V246" i="1"/>
  <c r="W246" i="1"/>
  <c r="V247" i="1"/>
  <c r="W247" i="1"/>
  <c r="V248" i="1"/>
  <c r="W248" i="1"/>
  <c r="V249" i="1"/>
  <c r="W249" i="1"/>
  <c r="V250" i="1"/>
  <c r="W250" i="1"/>
  <c r="V251" i="1"/>
  <c r="W251" i="1"/>
  <c r="V252" i="1"/>
  <c r="W252" i="1"/>
  <c r="V253" i="1"/>
  <c r="W253" i="1"/>
  <c r="V254" i="1"/>
  <c r="W254" i="1"/>
  <c r="V255" i="1"/>
  <c r="W255" i="1"/>
  <c r="V256" i="1"/>
  <c r="W256" i="1"/>
  <c r="V257" i="1"/>
  <c r="W257" i="1"/>
  <c r="V258" i="1"/>
  <c r="W258" i="1"/>
  <c r="V259" i="1"/>
  <c r="W259" i="1"/>
  <c r="V260" i="1"/>
  <c r="W260" i="1"/>
  <c r="V261" i="1"/>
  <c r="W261" i="1"/>
  <c r="V262" i="1"/>
  <c r="W262" i="1"/>
  <c r="V263" i="1"/>
  <c r="W263" i="1"/>
  <c r="V264" i="1"/>
  <c r="W264" i="1"/>
  <c r="V265" i="1"/>
  <c r="W265" i="1"/>
  <c r="V266" i="1"/>
  <c r="W266" i="1"/>
  <c r="V267" i="1"/>
  <c r="W267" i="1"/>
  <c r="V268" i="1"/>
  <c r="W268" i="1"/>
  <c r="V269" i="1"/>
  <c r="W269" i="1"/>
  <c r="V270" i="1"/>
  <c r="W270" i="1"/>
  <c r="V271" i="1"/>
  <c r="W271" i="1"/>
  <c r="V272" i="1"/>
  <c r="W272" i="1"/>
  <c r="V273" i="1"/>
  <c r="W273" i="1"/>
  <c r="V274" i="1"/>
  <c r="W274" i="1"/>
  <c r="V275" i="1"/>
  <c r="W275" i="1"/>
  <c r="V276" i="1"/>
  <c r="W276" i="1"/>
  <c r="V277" i="1"/>
  <c r="W277" i="1"/>
  <c r="V278" i="1"/>
  <c r="W278" i="1"/>
  <c r="V279" i="1"/>
  <c r="W279" i="1"/>
  <c r="V280" i="1"/>
  <c r="W280" i="1"/>
  <c r="V281" i="1"/>
  <c r="W281" i="1"/>
  <c r="V282" i="1"/>
  <c r="W282" i="1"/>
  <c r="V283" i="1"/>
  <c r="W283" i="1"/>
  <c r="V284" i="1"/>
  <c r="W284" i="1"/>
  <c r="V285" i="1"/>
  <c r="W285" i="1"/>
  <c r="V286" i="1"/>
  <c r="W286" i="1"/>
  <c r="V287" i="1"/>
  <c r="W287" i="1"/>
  <c r="V288" i="1"/>
  <c r="W288" i="1"/>
  <c r="V289" i="1"/>
  <c r="W289" i="1"/>
  <c r="V290" i="1"/>
  <c r="W290" i="1"/>
  <c r="V291" i="1"/>
  <c r="W291" i="1"/>
  <c r="V292" i="1"/>
  <c r="W292" i="1"/>
  <c r="V293" i="1"/>
  <c r="W293" i="1"/>
  <c r="V294" i="1"/>
  <c r="W294" i="1"/>
  <c r="V295" i="1"/>
  <c r="W295" i="1"/>
  <c r="V296" i="1"/>
  <c r="W296" i="1"/>
  <c r="V297" i="1"/>
  <c r="W297" i="1"/>
  <c r="V298" i="1"/>
  <c r="W298" i="1"/>
  <c r="V299" i="1"/>
  <c r="W299" i="1"/>
  <c r="V300" i="1"/>
  <c r="W300" i="1"/>
  <c r="V301" i="1"/>
  <c r="W301" i="1"/>
  <c r="V302" i="1"/>
  <c r="W302" i="1"/>
  <c r="V303" i="1"/>
  <c r="W303" i="1"/>
  <c r="V304" i="1"/>
  <c r="W304" i="1"/>
  <c r="V305" i="1"/>
  <c r="W305" i="1"/>
  <c r="V306" i="1"/>
  <c r="W306" i="1"/>
  <c r="V307" i="1"/>
  <c r="W307" i="1"/>
  <c r="V308" i="1"/>
  <c r="W308" i="1"/>
  <c r="V309" i="1"/>
  <c r="W309" i="1"/>
  <c r="V310" i="1"/>
  <c r="W310" i="1"/>
  <c r="V311" i="1"/>
  <c r="W311" i="1"/>
  <c r="V312" i="1"/>
  <c r="W312" i="1"/>
  <c r="V313" i="1"/>
  <c r="W313" i="1"/>
  <c r="V314" i="1"/>
  <c r="W314" i="1"/>
  <c r="V315" i="1"/>
  <c r="W315" i="1"/>
  <c r="V316" i="1"/>
  <c r="W316" i="1"/>
  <c r="V317" i="1"/>
  <c r="W317" i="1"/>
  <c r="V318" i="1"/>
  <c r="W318" i="1"/>
  <c r="V319" i="1"/>
  <c r="W319" i="1"/>
  <c r="V320" i="1"/>
  <c r="W320" i="1"/>
  <c r="V321" i="1"/>
  <c r="W321" i="1"/>
  <c r="V322" i="1"/>
  <c r="W322" i="1"/>
  <c r="V323" i="1"/>
  <c r="W323" i="1"/>
  <c r="V324" i="1"/>
  <c r="W324" i="1"/>
  <c r="V325" i="1"/>
  <c r="W325" i="1"/>
  <c r="V326" i="1"/>
  <c r="W326" i="1"/>
  <c r="V327" i="1"/>
  <c r="W327" i="1"/>
  <c r="V328" i="1"/>
  <c r="W328" i="1"/>
  <c r="V329" i="1"/>
  <c r="W329" i="1"/>
  <c r="V330" i="1"/>
  <c r="W330" i="1"/>
  <c r="V331" i="1"/>
  <c r="W331" i="1"/>
  <c r="V332" i="1"/>
  <c r="W332" i="1"/>
  <c r="V333" i="1"/>
  <c r="W333" i="1"/>
  <c r="V334" i="1"/>
  <c r="W334" i="1"/>
  <c r="V335" i="1"/>
  <c r="W335" i="1"/>
  <c r="V336" i="1"/>
  <c r="W336" i="1"/>
  <c r="V337" i="1"/>
  <c r="W337" i="1"/>
  <c r="V338" i="1"/>
  <c r="W338" i="1"/>
  <c r="V339" i="1"/>
  <c r="W339" i="1"/>
  <c r="V340" i="1"/>
  <c r="W340" i="1"/>
  <c r="V341" i="1"/>
  <c r="W341" i="1"/>
  <c r="V342" i="1"/>
  <c r="W342" i="1"/>
  <c r="V343" i="1"/>
  <c r="W343" i="1"/>
  <c r="V344" i="1"/>
  <c r="W344" i="1"/>
  <c r="V345" i="1"/>
  <c r="W345" i="1"/>
  <c r="V346" i="1"/>
  <c r="W346" i="1"/>
  <c r="V347" i="1"/>
  <c r="W347" i="1"/>
  <c r="V348" i="1"/>
  <c r="W348" i="1"/>
  <c r="V349" i="1"/>
  <c r="W349" i="1"/>
  <c r="V350" i="1"/>
  <c r="W350" i="1"/>
  <c r="V351" i="1"/>
  <c r="W351" i="1"/>
  <c r="V352" i="1"/>
  <c r="W352" i="1"/>
  <c r="V353" i="1"/>
  <c r="W353" i="1"/>
  <c r="V354" i="1"/>
  <c r="W354" i="1"/>
  <c r="V355" i="1"/>
  <c r="W355" i="1"/>
  <c r="V356" i="1"/>
  <c r="W356" i="1"/>
  <c r="V357" i="1"/>
  <c r="W357" i="1"/>
  <c r="V358" i="1"/>
  <c r="W358" i="1"/>
  <c r="V359" i="1"/>
  <c r="W359" i="1"/>
  <c r="V360" i="1"/>
  <c r="W360" i="1"/>
  <c r="V361" i="1"/>
  <c r="W361" i="1"/>
  <c r="V362" i="1"/>
  <c r="W362" i="1"/>
  <c r="V363" i="1"/>
  <c r="W363" i="1"/>
  <c r="V364" i="1"/>
  <c r="W364" i="1"/>
  <c r="V365" i="1"/>
  <c r="W365" i="1"/>
  <c r="V366" i="1"/>
  <c r="W366" i="1"/>
  <c r="V367" i="1"/>
  <c r="W367" i="1"/>
  <c r="V368" i="1"/>
  <c r="W368" i="1"/>
  <c r="V369" i="1"/>
  <c r="W369" i="1"/>
  <c r="V370" i="1"/>
  <c r="W370" i="1"/>
  <c r="V371" i="1"/>
  <c r="W371" i="1"/>
  <c r="V372" i="1"/>
  <c r="W372" i="1"/>
  <c r="V373" i="1"/>
  <c r="W373" i="1"/>
  <c r="V374" i="1"/>
  <c r="W374" i="1"/>
  <c r="V375" i="1"/>
  <c r="W375" i="1"/>
  <c r="V376" i="1"/>
  <c r="W376" i="1"/>
  <c r="V377" i="1"/>
  <c r="W377" i="1"/>
  <c r="V378" i="1"/>
  <c r="W378" i="1"/>
  <c r="V379" i="1"/>
  <c r="W379" i="1"/>
  <c r="V380" i="1"/>
  <c r="W380" i="1"/>
  <c r="V381" i="1"/>
  <c r="W381" i="1"/>
  <c r="V382" i="1"/>
  <c r="W382" i="1"/>
  <c r="V383" i="1"/>
  <c r="W383" i="1"/>
  <c r="V384" i="1"/>
  <c r="W384" i="1"/>
  <c r="V385" i="1"/>
  <c r="W385" i="1"/>
  <c r="V386" i="1"/>
  <c r="W386" i="1"/>
  <c r="V387" i="1"/>
  <c r="W387" i="1"/>
  <c r="V388" i="1"/>
  <c r="W388" i="1"/>
  <c r="V389" i="1"/>
  <c r="W389" i="1"/>
  <c r="V390" i="1"/>
  <c r="W390" i="1"/>
  <c r="V391" i="1"/>
  <c r="W391" i="1"/>
  <c r="V392" i="1"/>
  <c r="W392" i="1"/>
  <c r="V393" i="1"/>
  <c r="W393" i="1"/>
  <c r="V394" i="1"/>
  <c r="W394" i="1"/>
  <c r="V395" i="1"/>
  <c r="W395" i="1"/>
  <c r="V396" i="1"/>
  <c r="W396" i="1"/>
  <c r="V397" i="1"/>
  <c r="W397" i="1"/>
  <c r="V398" i="1"/>
  <c r="W398" i="1"/>
  <c r="V399" i="1"/>
  <c r="W399" i="1"/>
  <c r="V400" i="1"/>
  <c r="W400" i="1"/>
  <c r="V401" i="1"/>
  <c r="W401" i="1"/>
  <c r="V402" i="1"/>
  <c r="W402" i="1"/>
  <c r="V403" i="1"/>
  <c r="W403" i="1"/>
  <c r="V404" i="1"/>
  <c r="W404" i="1"/>
  <c r="V405" i="1"/>
  <c r="W405" i="1"/>
  <c r="V406" i="1"/>
  <c r="W406" i="1"/>
  <c r="V407" i="1"/>
  <c r="W407" i="1"/>
  <c r="V408" i="1"/>
  <c r="W408" i="1"/>
  <c r="V409" i="1"/>
  <c r="W409" i="1"/>
  <c r="V410" i="1"/>
  <c r="W410" i="1"/>
  <c r="V411" i="1"/>
  <c r="W411" i="1"/>
  <c r="V412" i="1"/>
  <c r="W412" i="1"/>
  <c r="V413" i="1"/>
  <c r="W413" i="1"/>
  <c r="V414" i="1"/>
  <c r="W414" i="1"/>
  <c r="V415" i="1"/>
  <c r="W415" i="1"/>
  <c r="V416" i="1"/>
  <c r="W416" i="1"/>
  <c r="V417" i="1"/>
  <c r="W417" i="1"/>
  <c r="V418" i="1"/>
  <c r="W418" i="1"/>
  <c r="V419" i="1"/>
  <c r="W419" i="1"/>
  <c r="V420" i="1"/>
  <c r="W420" i="1"/>
  <c r="V421" i="1"/>
  <c r="W421" i="1"/>
  <c r="V422" i="1"/>
  <c r="W422" i="1"/>
  <c r="V423" i="1"/>
  <c r="W423" i="1"/>
  <c r="V424" i="1"/>
  <c r="W424" i="1"/>
  <c r="V425" i="1"/>
  <c r="W425" i="1"/>
  <c r="V426" i="1"/>
  <c r="W426" i="1"/>
  <c r="V427" i="1"/>
  <c r="W427" i="1"/>
  <c r="V428" i="1"/>
  <c r="W428" i="1"/>
  <c r="V429" i="1"/>
  <c r="W429" i="1"/>
  <c r="V430" i="1"/>
  <c r="W430" i="1"/>
  <c r="V431" i="1"/>
  <c r="W431" i="1"/>
  <c r="V432" i="1"/>
  <c r="W432" i="1"/>
  <c r="V433" i="1"/>
  <c r="W433" i="1"/>
  <c r="V434" i="1"/>
  <c r="W434" i="1"/>
  <c r="V435" i="1"/>
  <c r="W435" i="1"/>
  <c r="V436" i="1"/>
  <c r="W436" i="1"/>
  <c r="V437" i="1"/>
  <c r="W437" i="1"/>
  <c r="V438" i="1"/>
  <c r="W438" i="1"/>
  <c r="V439" i="1"/>
  <c r="W439" i="1"/>
  <c r="V440" i="1"/>
  <c r="W440" i="1"/>
  <c r="V441" i="1"/>
  <c r="W441" i="1"/>
  <c r="V442" i="1"/>
  <c r="W442" i="1"/>
  <c r="V443" i="1"/>
  <c r="W443" i="1"/>
  <c r="V444" i="1"/>
  <c r="W444" i="1"/>
  <c r="V445" i="1"/>
  <c r="W445" i="1"/>
  <c r="V446" i="1"/>
  <c r="W446" i="1"/>
  <c r="V447" i="1"/>
  <c r="W447" i="1"/>
  <c r="V448" i="1"/>
  <c r="W448" i="1"/>
  <c r="V449" i="1"/>
  <c r="W449" i="1"/>
  <c r="V450" i="1"/>
  <c r="W450" i="1"/>
  <c r="V451" i="1"/>
  <c r="W451" i="1"/>
  <c r="V452" i="1"/>
  <c r="W452" i="1"/>
  <c r="V453" i="1"/>
  <c r="W453" i="1"/>
  <c r="V454" i="1"/>
  <c r="W454" i="1"/>
  <c r="V455" i="1"/>
  <c r="W455" i="1"/>
  <c r="V456" i="1"/>
  <c r="W456" i="1"/>
  <c r="V457" i="1"/>
  <c r="W457" i="1"/>
  <c r="V458" i="1"/>
  <c r="W458" i="1"/>
  <c r="V459" i="1"/>
  <c r="W459" i="1"/>
  <c r="V460" i="1"/>
  <c r="W460" i="1"/>
  <c r="V461" i="1"/>
  <c r="W461" i="1"/>
  <c r="V462" i="1"/>
  <c r="W462" i="1"/>
  <c r="V463" i="1"/>
  <c r="W463" i="1"/>
  <c r="V464" i="1"/>
  <c r="W464" i="1"/>
  <c r="V465" i="1"/>
  <c r="W465" i="1"/>
  <c r="V466" i="1"/>
  <c r="W466" i="1"/>
  <c r="V467" i="1"/>
  <c r="W467" i="1"/>
  <c r="V468" i="1"/>
  <c r="W468" i="1"/>
  <c r="V469" i="1"/>
  <c r="W469" i="1"/>
  <c r="V470" i="1"/>
  <c r="W470" i="1"/>
  <c r="V471" i="1"/>
  <c r="W471" i="1"/>
  <c r="V472" i="1"/>
  <c r="W472" i="1"/>
  <c r="V473" i="1"/>
  <c r="W473" i="1"/>
  <c r="V474" i="1"/>
  <c r="W474" i="1"/>
  <c r="V475" i="1"/>
  <c r="W475" i="1"/>
  <c r="V476" i="1"/>
  <c r="W476" i="1"/>
  <c r="V477" i="1"/>
  <c r="W477" i="1"/>
  <c r="V478" i="1"/>
  <c r="W478" i="1"/>
  <c r="V479" i="1"/>
  <c r="W479" i="1"/>
  <c r="V480" i="1"/>
  <c r="W480" i="1"/>
  <c r="V481" i="1"/>
  <c r="W481" i="1"/>
  <c r="V482" i="1"/>
  <c r="W482" i="1"/>
  <c r="V483" i="1"/>
  <c r="W483" i="1"/>
  <c r="V484" i="1"/>
  <c r="W484" i="1"/>
  <c r="V485" i="1"/>
  <c r="W485" i="1"/>
  <c r="V486" i="1"/>
  <c r="W486" i="1"/>
  <c r="V487" i="1"/>
  <c r="W487" i="1"/>
  <c r="V488" i="1"/>
  <c r="W488" i="1"/>
  <c r="V489" i="1"/>
  <c r="W489" i="1"/>
  <c r="V490" i="1"/>
  <c r="W490" i="1"/>
  <c r="V491" i="1"/>
  <c r="W491" i="1"/>
  <c r="V492" i="1"/>
  <c r="W492" i="1"/>
  <c r="V493" i="1"/>
  <c r="W493" i="1"/>
  <c r="V494" i="1"/>
  <c r="W494" i="1"/>
  <c r="V495" i="1"/>
  <c r="W495" i="1"/>
  <c r="V496" i="1"/>
  <c r="W496" i="1"/>
  <c r="V497" i="1"/>
  <c r="W497" i="1"/>
  <c r="V498" i="1"/>
  <c r="W498" i="1"/>
  <c r="V499" i="1"/>
  <c r="W499" i="1"/>
  <c r="V500" i="1"/>
  <c r="W500" i="1"/>
  <c r="V501" i="1"/>
  <c r="W501" i="1"/>
  <c r="V502" i="1"/>
  <c r="W502" i="1"/>
  <c r="V503" i="1"/>
  <c r="W503" i="1"/>
  <c r="V504" i="1"/>
  <c r="W504" i="1"/>
  <c r="V505" i="1"/>
  <c r="W505" i="1"/>
  <c r="V506" i="1"/>
  <c r="W506" i="1"/>
  <c r="V507" i="1"/>
  <c r="W507" i="1"/>
  <c r="V508" i="1"/>
  <c r="W508" i="1"/>
  <c r="V509" i="1"/>
  <c r="W509" i="1"/>
  <c r="V510" i="1"/>
  <c r="W510" i="1"/>
  <c r="V511" i="1"/>
  <c r="W511" i="1"/>
  <c r="V512" i="1"/>
  <c r="W512" i="1"/>
  <c r="V513" i="1"/>
  <c r="W513" i="1"/>
  <c r="V514" i="1"/>
  <c r="W514" i="1"/>
  <c r="V515" i="1"/>
  <c r="W515" i="1"/>
  <c r="V516" i="1"/>
  <c r="W516" i="1"/>
  <c r="V517" i="1"/>
  <c r="W517" i="1"/>
  <c r="V518" i="1"/>
  <c r="W518" i="1"/>
  <c r="V519" i="1"/>
  <c r="W519" i="1"/>
  <c r="V520" i="1"/>
  <c r="W520" i="1"/>
  <c r="V521" i="1"/>
  <c r="W521" i="1"/>
  <c r="V522" i="1"/>
  <c r="W522" i="1"/>
  <c r="V523" i="1"/>
  <c r="W523" i="1"/>
  <c r="V524" i="1"/>
  <c r="W524" i="1"/>
  <c r="V525" i="1"/>
  <c r="W525" i="1"/>
  <c r="V526" i="1"/>
  <c r="W526" i="1"/>
  <c r="V527" i="1"/>
  <c r="W527" i="1"/>
  <c r="V528" i="1"/>
  <c r="W528" i="1"/>
  <c r="V529" i="1"/>
  <c r="W529" i="1"/>
  <c r="V530" i="1"/>
  <c r="W530" i="1"/>
  <c r="V531" i="1"/>
  <c r="W531" i="1"/>
  <c r="V532" i="1"/>
  <c r="W532" i="1"/>
  <c r="V533" i="1"/>
  <c r="W533" i="1"/>
  <c r="V534" i="1"/>
  <c r="W534" i="1"/>
  <c r="V535" i="1"/>
  <c r="W535" i="1"/>
  <c r="V536" i="1"/>
  <c r="W536" i="1"/>
  <c r="V537" i="1"/>
  <c r="W537" i="1"/>
  <c r="V538" i="1"/>
  <c r="W538" i="1"/>
  <c r="V539" i="1"/>
  <c r="W539" i="1"/>
  <c r="V540" i="1"/>
  <c r="W540" i="1"/>
  <c r="V541" i="1"/>
  <c r="W541" i="1"/>
  <c r="V542" i="1"/>
  <c r="W542" i="1"/>
  <c r="V543" i="1"/>
  <c r="W543" i="1"/>
  <c r="V544" i="1"/>
  <c r="W544" i="1"/>
  <c r="V545" i="1"/>
  <c r="W545" i="1"/>
  <c r="V546" i="1"/>
  <c r="W546" i="1"/>
  <c r="V547" i="1"/>
  <c r="W547" i="1"/>
  <c r="V548" i="1"/>
  <c r="W548" i="1"/>
  <c r="V549" i="1"/>
  <c r="W549" i="1"/>
  <c r="V550" i="1"/>
  <c r="W550" i="1"/>
  <c r="V551" i="1"/>
  <c r="W551" i="1"/>
  <c r="V552" i="1"/>
  <c r="W552" i="1"/>
  <c r="V553" i="1"/>
  <c r="W553" i="1"/>
  <c r="V554" i="1"/>
  <c r="W554" i="1"/>
  <c r="V555" i="1"/>
  <c r="W555" i="1"/>
  <c r="V556" i="1"/>
  <c r="W556" i="1"/>
  <c r="V557" i="1"/>
  <c r="W557" i="1"/>
  <c r="V558" i="1"/>
  <c r="W558" i="1"/>
  <c r="V559" i="1"/>
  <c r="W559" i="1"/>
  <c r="V560" i="1"/>
  <c r="W560" i="1"/>
  <c r="V561" i="1"/>
  <c r="W561" i="1"/>
  <c r="V562" i="1"/>
  <c r="W562" i="1"/>
  <c r="V563" i="1"/>
  <c r="W563" i="1"/>
  <c r="V564" i="1"/>
  <c r="W564" i="1"/>
  <c r="V565" i="1"/>
  <c r="W565" i="1"/>
  <c r="V566" i="1"/>
  <c r="W566" i="1"/>
  <c r="V567" i="1"/>
  <c r="W567" i="1"/>
  <c r="V568" i="1"/>
  <c r="W568" i="1"/>
  <c r="V569" i="1"/>
  <c r="W569" i="1"/>
  <c r="V570" i="1"/>
  <c r="W570" i="1"/>
  <c r="V571" i="1"/>
  <c r="W571" i="1"/>
  <c r="V572" i="1"/>
  <c r="W572" i="1"/>
  <c r="V573" i="1"/>
  <c r="W573" i="1"/>
  <c r="V574" i="1"/>
  <c r="W574" i="1"/>
  <c r="V575" i="1"/>
  <c r="W575" i="1"/>
  <c r="V576" i="1"/>
  <c r="W576" i="1"/>
  <c r="V577" i="1"/>
  <c r="W577" i="1"/>
  <c r="V578" i="1"/>
  <c r="W578" i="1"/>
  <c r="V579" i="1"/>
  <c r="W579" i="1"/>
  <c r="V580" i="1"/>
  <c r="W580" i="1"/>
  <c r="V581" i="1"/>
  <c r="W581" i="1"/>
  <c r="V582" i="1"/>
  <c r="W582" i="1"/>
  <c r="V583" i="1"/>
  <c r="W583" i="1"/>
  <c r="V584" i="1"/>
  <c r="W584" i="1"/>
  <c r="V585" i="1"/>
  <c r="W585" i="1"/>
  <c r="V586" i="1"/>
  <c r="W586" i="1"/>
  <c r="V587" i="1"/>
  <c r="W587" i="1"/>
  <c r="V588" i="1"/>
  <c r="W588" i="1"/>
  <c r="V589" i="1"/>
  <c r="W589" i="1"/>
  <c r="V590" i="1"/>
  <c r="W590" i="1"/>
  <c r="V591" i="1"/>
  <c r="W591" i="1"/>
  <c r="V592" i="1"/>
  <c r="W592" i="1"/>
  <c r="V593" i="1"/>
  <c r="W593" i="1"/>
  <c r="V594" i="1"/>
  <c r="W594" i="1"/>
  <c r="V595" i="1"/>
  <c r="W595" i="1"/>
  <c r="V596" i="1"/>
  <c r="W596" i="1"/>
  <c r="V597" i="1"/>
  <c r="W597" i="1"/>
  <c r="V598" i="1"/>
  <c r="W598" i="1"/>
  <c r="V599" i="1"/>
  <c r="W599" i="1"/>
  <c r="V600" i="1"/>
  <c r="W600" i="1"/>
  <c r="V601" i="1"/>
  <c r="W601" i="1"/>
  <c r="V602" i="1"/>
  <c r="W602" i="1"/>
  <c r="V603" i="1"/>
  <c r="W603" i="1"/>
  <c r="V604" i="1"/>
  <c r="W604" i="1"/>
  <c r="V605" i="1"/>
  <c r="W605" i="1"/>
  <c r="V606" i="1"/>
  <c r="W606" i="1"/>
  <c r="V607" i="1"/>
  <c r="W607" i="1"/>
  <c r="V608" i="1"/>
  <c r="W608" i="1"/>
  <c r="V609" i="1"/>
  <c r="W609" i="1"/>
  <c r="V610" i="1"/>
  <c r="W610" i="1"/>
  <c r="V611" i="1"/>
  <c r="W611" i="1"/>
  <c r="V612" i="1"/>
  <c r="W612" i="1"/>
  <c r="V613" i="1"/>
  <c r="W613" i="1"/>
  <c r="V614" i="1"/>
  <c r="W614" i="1"/>
  <c r="V615" i="1"/>
  <c r="W615" i="1"/>
  <c r="V616" i="1"/>
  <c r="W616" i="1"/>
  <c r="V617" i="1"/>
  <c r="W617" i="1"/>
  <c r="V618" i="1"/>
  <c r="W618" i="1"/>
  <c r="V619" i="1"/>
  <c r="W619" i="1"/>
  <c r="V620" i="1"/>
  <c r="W620" i="1"/>
  <c r="V621" i="1"/>
  <c r="W621" i="1"/>
  <c r="V622" i="1"/>
  <c r="W622" i="1"/>
  <c r="V623" i="1"/>
  <c r="W623" i="1"/>
  <c r="V624" i="1"/>
  <c r="W624" i="1"/>
  <c r="V625" i="1"/>
  <c r="W625" i="1"/>
  <c r="V626" i="1"/>
  <c r="W626" i="1"/>
  <c r="V627" i="1"/>
  <c r="W627" i="1"/>
  <c r="V628" i="1"/>
  <c r="W628" i="1"/>
  <c r="V629" i="1"/>
  <c r="W629" i="1"/>
  <c r="V630" i="1"/>
  <c r="W630" i="1"/>
  <c r="V631" i="1"/>
  <c r="W631" i="1"/>
  <c r="V632" i="1"/>
  <c r="W632" i="1"/>
  <c r="V633" i="1"/>
  <c r="W633" i="1"/>
  <c r="V634" i="1"/>
  <c r="W634" i="1"/>
  <c r="V635" i="1"/>
  <c r="W635" i="1"/>
  <c r="V636" i="1"/>
  <c r="W636" i="1"/>
  <c r="V637" i="1"/>
  <c r="W637" i="1"/>
  <c r="V638" i="1"/>
  <c r="W638" i="1"/>
  <c r="V639" i="1"/>
  <c r="W639" i="1"/>
  <c r="V640" i="1"/>
  <c r="W640" i="1"/>
  <c r="V641" i="1"/>
  <c r="W641" i="1"/>
  <c r="V642" i="1"/>
  <c r="W642" i="1"/>
  <c r="V643" i="1"/>
  <c r="W643" i="1"/>
  <c r="V644" i="1"/>
  <c r="W644" i="1"/>
  <c r="V645" i="1"/>
  <c r="W645" i="1"/>
  <c r="V646" i="1"/>
  <c r="W646" i="1"/>
  <c r="V647" i="1"/>
  <c r="W647" i="1"/>
  <c r="V648" i="1"/>
  <c r="W648" i="1"/>
  <c r="V649" i="1"/>
  <c r="W649" i="1"/>
  <c r="V650" i="1"/>
  <c r="W650" i="1"/>
  <c r="V651" i="1"/>
  <c r="W651" i="1"/>
  <c r="V652" i="1"/>
  <c r="W652" i="1"/>
  <c r="V653" i="1"/>
  <c r="W653" i="1"/>
  <c r="V654" i="1"/>
  <c r="W654" i="1"/>
  <c r="V655" i="1"/>
  <c r="W655" i="1"/>
  <c r="V656" i="1"/>
  <c r="W656" i="1"/>
  <c r="V657" i="1"/>
  <c r="W657" i="1"/>
  <c r="V658" i="1"/>
  <c r="W658" i="1"/>
  <c r="V659" i="1"/>
  <c r="W659" i="1"/>
  <c r="V660" i="1"/>
  <c r="W660" i="1"/>
  <c r="V661" i="1"/>
  <c r="W661" i="1"/>
  <c r="V662" i="1"/>
  <c r="W662" i="1"/>
  <c r="V663" i="1"/>
  <c r="W663" i="1"/>
  <c r="V664" i="1"/>
  <c r="W664" i="1"/>
  <c r="V665" i="1"/>
  <c r="W665" i="1"/>
  <c r="V666" i="1"/>
  <c r="W666" i="1"/>
  <c r="V667" i="1"/>
  <c r="W667" i="1"/>
  <c r="V668" i="1"/>
  <c r="W668" i="1"/>
  <c r="V669" i="1"/>
  <c r="W669" i="1"/>
  <c r="V670" i="1"/>
  <c r="W670" i="1"/>
  <c r="V671" i="1"/>
  <c r="W671" i="1"/>
  <c r="V672" i="1"/>
  <c r="W672" i="1"/>
  <c r="V673" i="1"/>
  <c r="W673" i="1"/>
  <c r="V674" i="1"/>
  <c r="W674" i="1"/>
  <c r="V675" i="1"/>
  <c r="W675" i="1"/>
  <c r="V676" i="1"/>
  <c r="W676" i="1"/>
  <c r="V677" i="1"/>
  <c r="W677" i="1"/>
  <c r="V678" i="1"/>
  <c r="W678" i="1"/>
  <c r="V679" i="1"/>
  <c r="W679" i="1"/>
  <c r="V680" i="1"/>
  <c r="W680" i="1"/>
  <c r="V681" i="1"/>
  <c r="W681" i="1"/>
  <c r="V682" i="1"/>
  <c r="W682" i="1"/>
  <c r="V683" i="1"/>
  <c r="W683" i="1"/>
  <c r="V684" i="1"/>
  <c r="W684" i="1"/>
  <c r="V685" i="1"/>
  <c r="W685" i="1"/>
  <c r="V686" i="1"/>
  <c r="W686" i="1"/>
  <c r="V687" i="1"/>
  <c r="W687" i="1"/>
  <c r="V688" i="1"/>
  <c r="W688" i="1"/>
  <c r="V689" i="1"/>
  <c r="W689" i="1"/>
  <c r="V690" i="1"/>
  <c r="W690" i="1"/>
  <c r="V691" i="1"/>
  <c r="W691" i="1"/>
  <c r="V692" i="1"/>
  <c r="W692" i="1"/>
  <c r="V693" i="1"/>
  <c r="W693" i="1"/>
  <c r="V694" i="1"/>
  <c r="W694" i="1"/>
  <c r="V695" i="1"/>
  <c r="W695" i="1"/>
  <c r="V696" i="1"/>
  <c r="W696" i="1"/>
  <c r="V697" i="1"/>
  <c r="W697" i="1"/>
  <c r="V698" i="1"/>
  <c r="W698" i="1"/>
  <c r="V699" i="1"/>
  <c r="W699" i="1"/>
  <c r="V700" i="1"/>
  <c r="W700" i="1"/>
  <c r="V701" i="1"/>
  <c r="W701" i="1"/>
  <c r="V702" i="1"/>
  <c r="W702" i="1"/>
  <c r="V703" i="1"/>
  <c r="W703" i="1"/>
  <c r="V704" i="1"/>
  <c r="W704" i="1"/>
  <c r="V705" i="1"/>
  <c r="W705" i="1"/>
  <c r="V706" i="1"/>
  <c r="W706" i="1"/>
  <c r="V707" i="1"/>
  <c r="W707" i="1"/>
  <c r="V708" i="1"/>
  <c r="W708" i="1"/>
  <c r="V709" i="1"/>
  <c r="W709" i="1"/>
  <c r="V710" i="1"/>
  <c r="W710" i="1"/>
  <c r="V711" i="1"/>
  <c r="W711" i="1"/>
  <c r="V712" i="1"/>
  <c r="W712" i="1"/>
  <c r="V713" i="1"/>
  <c r="W713" i="1"/>
  <c r="V714" i="1"/>
  <c r="W714" i="1"/>
  <c r="V715" i="1"/>
  <c r="W715" i="1"/>
  <c r="V716" i="1"/>
  <c r="W716" i="1"/>
  <c r="V717" i="1"/>
  <c r="W717" i="1"/>
  <c r="V718" i="1"/>
  <c r="W718" i="1"/>
  <c r="V719" i="1"/>
  <c r="W719" i="1"/>
  <c r="V720" i="1"/>
  <c r="W720" i="1"/>
  <c r="V721" i="1"/>
  <c r="W721" i="1"/>
  <c r="V722" i="1"/>
  <c r="W722" i="1"/>
  <c r="V723" i="1"/>
  <c r="W723" i="1"/>
  <c r="V724" i="1"/>
  <c r="W724" i="1"/>
  <c r="V725" i="1"/>
  <c r="W725" i="1"/>
  <c r="V726" i="1"/>
  <c r="W726" i="1"/>
  <c r="V727" i="1"/>
  <c r="W727" i="1"/>
  <c r="V728" i="1"/>
  <c r="W728" i="1"/>
  <c r="V729" i="1"/>
  <c r="W729" i="1"/>
  <c r="V730" i="1"/>
  <c r="W730" i="1"/>
  <c r="V731" i="1"/>
  <c r="W731" i="1"/>
  <c r="V732" i="1"/>
  <c r="W732" i="1"/>
  <c r="V733" i="1"/>
  <c r="W733" i="1"/>
  <c r="V734" i="1"/>
  <c r="W734" i="1"/>
  <c r="V735" i="1"/>
  <c r="W735" i="1"/>
  <c r="V736" i="1"/>
  <c r="W736" i="1"/>
  <c r="V737" i="1"/>
  <c r="W737" i="1"/>
  <c r="V738" i="1"/>
  <c r="W738" i="1"/>
  <c r="V739" i="1"/>
  <c r="W739" i="1"/>
  <c r="V740" i="1"/>
  <c r="W740" i="1"/>
  <c r="V741" i="1"/>
  <c r="W741" i="1"/>
  <c r="V742" i="1"/>
  <c r="W742" i="1"/>
  <c r="V743" i="1"/>
  <c r="W743" i="1"/>
  <c r="V744" i="1"/>
  <c r="W744" i="1"/>
  <c r="V745" i="1"/>
  <c r="W745" i="1"/>
  <c r="V746" i="1"/>
  <c r="W746" i="1"/>
  <c r="V747" i="1"/>
  <c r="W747" i="1"/>
  <c r="V748" i="1"/>
  <c r="W748" i="1"/>
  <c r="V749" i="1"/>
  <c r="W749" i="1"/>
  <c r="V750" i="1"/>
  <c r="W750" i="1"/>
  <c r="V751" i="1"/>
  <c r="W751" i="1"/>
  <c r="V752" i="1"/>
  <c r="W752" i="1"/>
  <c r="V753" i="1"/>
  <c r="W753" i="1"/>
  <c r="V754" i="1"/>
  <c r="W754" i="1"/>
  <c r="V755" i="1"/>
  <c r="W755" i="1"/>
  <c r="V756" i="1"/>
  <c r="W756" i="1"/>
  <c r="V757" i="1"/>
  <c r="W757" i="1"/>
  <c r="V758" i="1"/>
  <c r="W758" i="1"/>
  <c r="V759" i="1"/>
  <c r="W759" i="1"/>
  <c r="V760" i="1"/>
  <c r="W760" i="1"/>
  <c r="V761" i="1"/>
  <c r="W761" i="1"/>
  <c r="V762" i="1"/>
  <c r="W762" i="1"/>
  <c r="V763" i="1"/>
  <c r="W763" i="1"/>
  <c r="V764" i="1"/>
  <c r="W764" i="1"/>
  <c r="V765" i="1"/>
  <c r="W765" i="1"/>
  <c r="V766" i="1"/>
  <c r="W766" i="1"/>
  <c r="V767" i="1"/>
  <c r="W767" i="1"/>
  <c r="V768" i="1"/>
  <c r="W768" i="1"/>
  <c r="V769" i="1"/>
  <c r="W769" i="1"/>
  <c r="V770" i="1"/>
  <c r="W770" i="1"/>
  <c r="V771" i="1"/>
  <c r="W771" i="1"/>
  <c r="V772" i="1"/>
  <c r="W772" i="1"/>
  <c r="V773" i="1"/>
  <c r="W773" i="1"/>
  <c r="V774" i="1"/>
  <c r="W774" i="1"/>
  <c r="V775" i="1"/>
  <c r="W775" i="1"/>
  <c r="V776" i="1"/>
  <c r="W776" i="1"/>
  <c r="V777" i="1"/>
  <c r="W777" i="1"/>
  <c r="V778" i="1"/>
  <c r="W778" i="1"/>
  <c r="V779" i="1"/>
  <c r="W779" i="1"/>
  <c r="V780" i="1"/>
  <c r="W780" i="1"/>
  <c r="V781" i="1"/>
  <c r="W781" i="1"/>
  <c r="V782" i="1"/>
  <c r="W782" i="1"/>
  <c r="V783" i="1"/>
  <c r="W783" i="1"/>
  <c r="V784" i="1"/>
  <c r="W784" i="1"/>
  <c r="V785" i="1"/>
  <c r="W785" i="1"/>
  <c r="V786" i="1"/>
  <c r="W786" i="1"/>
  <c r="V787" i="1"/>
  <c r="W787" i="1"/>
  <c r="V788" i="1"/>
  <c r="W788" i="1"/>
  <c r="V789" i="1"/>
  <c r="W789" i="1"/>
  <c r="V790" i="1"/>
  <c r="W790" i="1"/>
  <c r="V791" i="1"/>
  <c r="W791" i="1"/>
  <c r="V792" i="1"/>
  <c r="W792" i="1"/>
  <c r="V793" i="1"/>
  <c r="W793" i="1"/>
  <c r="V794" i="1"/>
  <c r="W794" i="1"/>
  <c r="V795" i="1"/>
  <c r="W795" i="1"/>
  <c r="V796" i="1"/>
  <c r="W796" i="1"/>
  <c r="V797" i="1"/>
  <c r="W797" i="1"/>
  <c r="V798" i="1"/>
  <c r="W798" i="1"/>
  <c r="V799" i="1"/>
  <c r="W799" i="1"/>
  <c r="V800" i="1"/>
  <c r="W800" i="1"/>
  <c r="V801" i="1"/>
  <c r="W801" i="1"/>
  <c r="V802" i="1"/>
  <c r="W802" i="1"/>
  <c r="V803" i="1"/>
  <c r="W803" i="1"/>
  <c r="V804" i="1"/>
  <c r="W804" i="1"/>
  <c r="V805" i="1"/>
  <c r="W805" i="1"/>
  <c r="V806" i="1"/>
  <c r="W806" i="1"/>
  <c r="V807" i="1"/>
  <c r="W807" i="1"/>
  <c r="V808" i="1"/>
  <c r="W808" i="1"/>
  <c r="V809" i="1"/>
  <c r="W809" i="1"/>
  <c r="V810" i="1"/>
  <c r="W810" i="1"/>
  <c r="V811" i="1"/>
  <c r="W811" i="1"/>
  <c r="V812" i="1"/>
  <c r="W812" i="1"/>
  <c r="V813" i="1"/>
  <c r="W813" i="1"/>
  <c r="V814" i="1"/>
  <c r="W814" i="1"/>
  <c r="V815" i="1"/>
  <c r="W815" i="1"/>
  <c r="V816" i="1"/>
  <c r="W816" i="1"/>
  <c r="V817" i="1"/>
  <c r="W817" i="1"/>
  <c r="V818" i="1"/>
  <c r="W818" i="1"/>
  <c r="V819" i="1"/>
  <c r="W819" i="1"/>
  <c r="V820" i="1"/>
  <c r="W820" i="1"/>
  <c r="V821" i="1"/>
  <c r="W821" i="1"/>
  <c r="V822" i="1"/>
  <c r="W822" i="1"/>
  <c r="V823" i="1"/>
  <c r="W823" i="1"/>
  <c r="V824" i="1"/>
  <c r="W824" i="1"/>
  <c r="V825" i="1"/>
  <c r="W825" i="1"/>
  <c r="V826" i="1"/>
  <c r="W826" i="1"/>
  <c r="V827" i="1"/>
  <c r="W827" i="1"/>
  <c r="V828" i="1"/>
  <c r="W828" i="1"/>
  <c r="V829" i="1"/>
  <c r="W829" i="1"/>
  <c r="V830" i="1"/>
  <c r="W830" i="1"/>
  <c r="V831" i="1"/>
  <c r="W831" i="1"/>
  <c r="V832" i="1"/>
  <c r="W832" i="1"/>
  <c r="V833" i="1"/>
  <c r="W833" i="1"/>
  <c r="V834" i="1"/>
  <c r="W834" i="1"/>
  <c r="V835" i="1"/>
  <c r="W835" i="1"/>
  <c r="V836" i="1"/>
  <c r="W836" i="1"/>
  <c r="V837" i="1"/>
  <c r="W837" i="1"/>
  <c r="V838" i="1"/>
  <c r="W838" i="1"/>
  <c r="V839" i="1"/>
  <c r="W839" i="1"/>
  <c r="V840" i="1"/>
  <c r="W840" i="1"/>
  <c r="V841" i="1"/>
  <c r="W841" i="1"/>
  <c r="V842" i="1"/>
  <c r="W842" i="1"/>
  <c r="V843" i="1"/>
  <c r="W843" i="1"/>
  <c r="V844" i="1"/>
  <c r="W844" i="1"/>
  <c r="V845" i="1"/>
  <c r="W845" i="1"/>
  <c r="V846" i="1"/>
  <c r="W846" i="1"/>
  <c r="V847" i="1"/>
  <c r="W847" i="1"/>
  <c r="V848" i="1"/>
  <c r="W848" i="1"/>
  <c r="V849" i="1"/>
  <c r="W849" i="1"/>
  <c r="V850" i="1"/>
  <c r="W850" i="1"/>
  <c r="V851" i="1"/>
  <c r="W851" i="1"/>
  <c r="V852" i="1"/>
  <c r="W852" i="1"/>
  <c r="V853" i="1"/>
  <c r="W853" i="1"/>
  <c r="V854" i="1"/>
  <c r="W854" i="1"/>
  <c r="V855" i="1"/>
  <c r="W855" i="1"/>
  <c r="V856" i="1"/>
  <c r="W856" i="1"/>
  <c r="V857" i="1"/>
  <c r="W857" i="1"/>
  <c r="V858" i="1"/>
  <c r="W858" i="1"/>
  <c r="V859" i="1"/>
  <c r="W859" i="1"/>
  <c r="V860" i="1"/>
  <c r="W860" i="1"/>
  <c r="V861" i="1"/>
  <c r="W861" i="1"/>
  <c r="V862" i="1"/>
  <c r="W862" i="1"/>
  <c r="V863" i="1"/>
  <c r="W863" i="1"/>
  <c r="V864" i="1"/>
  <c r="W864" i="1"/>
  <c r="V865" i="1"/>
  <c r="W865" i="1"/>
  <c r="V866" i="1"/>
  <c r="W866" i="1"/>
  <c r="V867" i="1"/>
  <c r="W867" i="1"/>
  <c r="V868" i="1"/>
  <c r="W868" i="1"/>
  <c r="V869" i="1"/>
  <c r="W869" i="1"/>
  <c r="V870" i="1"/>
  <c r="W870" i="1"/>
  <c r="V871" i="1"/>
  <c r="W871" i="1"/>
  <c r="V872" i="1"/>
  <c r="W872" i="1"/>
  <c r="V873" i="1"/>
  <c r="W873" i="1"/>
  <c r="V874" i="1"/>
  <c r="W874" i="1"/>
  <c r="V875" i="1"/>
  <c r="W875" i="1"/>
  <c r="V876" i="1"/>
  <c r="W876" i="1"/>
  <c r="V877" i="1"/>
  <c r="W877" i="1"/>
  <c r="V878" i="1"/>
  <c r="W878" i="1"/>
  <c r="V879" i="1"/>
  <c r="W879" i="1"/>
  <c r="V880" i="1"/>
  <c r="W880" i="1"/>
  <c r="V881" i="1"/>
  <c r="W881" i="1"/>
  <c r="V882" i="1"/>
  <c r="W882" i="1"/>
  <c r="V883" i="1"/>
  <c r="W883" i="1"/>
  <c r="V884" i="1"/>
  <c r="W884" i="1"/>
  <c r="V885" i="1"/>
  <c r="W885" i="1"/>
  <c r="V886" i="1"/>
  <c r="W886" i="1"/>
  <c r="V887" i="1"/>
  <c r="W887" i="1"/>
  <c r="V888" i="1"/>
  <c r="W888" i="1"/>
  <c r="V889" i="1"/>
  <c r="W889" i="1"/>
  <c r="V890" i="1"/>
  <c r="W890" i="1"/>
  <c r="V891" i="1"/>
  <c r="W891" i="1"/>
  <c r="V892" i="1"/>
  <c r="W892" i="1"/>
  <c r="V893" i="1"/>
  <c r="W893" i="1"/>
  <c r="V894" i="1"/>
  <c r="W894" i="1"/>
  <c r="V895" i="1"/>
  <c r="W895" i="1"/>
  <c r="V896" i="1"/>
  <c r="W896" i="1"/>
  <c r="V897" i="1"/>
  <c r="W897" i="1"/>
  <c r="V898" i="1"/>
  <c r="W898" i="1"/>
  <c r="V899" i="1"/>
  <c r="W899" i="1"/>
  <c r="V900" i="1"/>
  <c r="W900" i="1"/>
  <c r="V901" i="1"/>
  <c r="W901" i="1"/>
  <c r="V902" i="1"/>
  <c r="W902" i="1"/>
  <c r="V903" i="1"/>
  <c r="W903" i="1"/>
  <c r="V904" i="1"/>
  <c r="W904" i="1"/>
  <c r="V905" i="1"/>
  <c r="W905" i="1"/>
  <c r="V906" i="1"/>
  <c r="W906" i="1"/>
  <c r="V907" i="1"/>
  <c r="W907" i="1"/>
  <c r="V908" i="1"/>
  <c r="W908" i="1"/>
  <c r="V909" i="1"/>
  <c r="W909" i="1"/>
  <c r="V910" i="1"/>
  <c r="W910" i="1"/>
  <c r="V911" i="1"/>
  <c r="W911" i="1"/>
  <c r="V912" i="1"/>
  <c r="W912" i="1"/>
  <c r="V913" i="1"/>
  <c r="W913" i="1"/>
  <c r="V914" i="1"/>
  <c r="W914" i="1"/>
  <c r="V915" i="1"/>
  <c r="W915" i="1"/>
  <c r="V916" i="1"/>
  <c r="W916" i="1"/>
  <c r="V917" i="1"/>
  <c r="W917" i="1"/>
  <c r="V918" i="1"/>
  <c r="W918" i="1"/>
  <c r="V919" i="1"/>
  <c r="W919" i="1"/>
  <c r="V920" i="1"/>
  <c r="W920" i="1"/>
  <c r="V921" i="1"/>
  <c r="W921" i="1"/>
  <c r="V922" i="1"/>
  <c r="W922" i="1"/>
  <c r="V923" i="1"/>
  <c r="W923" i="1"/>
  <c r="V924" i="1"/>
  <c r="W924" i="1"/>
  <c r="V925" i="1"/>
  <c r="W925" i="1"/>
  <c r="V926" i="1"/>
  <c r="W926" i="1"/>
  <c r="V927" i="1"/>
  <c r="W927" i="1"/>
  <c r="V928" i="1"/>
  <c r="W928" i="1"/>
  <c r="V929" i="1"/>
  <c r="W929" i="1"/>
  <c r="V930" i="1"/>
  <c r="W930" i="1"/>
  <c r="V931" i="1"/>
  <c r="W931" i="1"/>
  <c r="V932" i="1"/>
  <c r="W932" i="1"/>
  <c r="V933" i="1"/>
  <c r="W933" i="1"/>
  <c r="V934" i="1"/>
  <c r="W934" i="1"/>
  <c r="V935" i="1"/>
  <c r="W935" i="1"/>
  <c r="V936" i="1"/>
  <c r="W936" i="1"/>
  <c r="V937" i="1"/>
  <c r="W937" i="1"/>
  <c r="V938" i="1"/>
  <c r="W938" i="1"/>
  <c r="V939" i="1"/>
  <c r="W939" i="1"/>
  <c r="V940" i="1"/>
  <c r="W940" i="1"/>
  <c r="V941" i="1"/>
  <c r="W941" i="1"/>
  <c r="V942" i="1"/>
  <c r="W942" i="1"/>
  <c r="V943" i="1"/>
  <c r="W943" i="1"/>
  <c r="V944" i="1"/>
  <c r="W944" i="1"/>
  <c r="V945" i="1"/>
  <c r="W945" i="1"/>
  <c r="V946" i="1"/>
  <c r="W946" i="1"/>
  <c r="V947" i="1"/>
  <c r="W947" i="1"/>
  <c r="V948" i="1"/>
  <c r="W948" i="1"/>
  <c r="V949" i="1"/>
  <c r="W949" i="1"/>
  <c r="V950" i="1"/>
  <c r="W950" i="1"/>
  <c r="V951" i="1"/>
  <c r="W951" i="1"/>
  <c r="V952" i="1"/>
  <c r="W952" i="1"/>
  <c r="V953" i="1"/>
  <c r="W953" i="1"/>
  <c r="V954" i="1"/>
  <c r="W954" i="1"/>
  <c r="V955" i="1"/>
  <c r="W955" i="1"/>
  <c r="V956" i="1"/>
  <c r="W956" i="1"/>
  <c r="V957" i="1"/>
  <c r="W957" i="1"/>
  <c r="V958" i="1"/>
  <c r="W958" i="1"/>
  <c r="V959" i="1"/>
  <c r="W959" i="1"/>
  <c r="V960" i="1"/>
  <c r="W960" i="1"/>
  <c r="V961" i="1"/>
  <c r="W961" i="1"/>
  <c r="V962" i="1"/>
  <c r="W962" i="1"/>
  <c r="V963" i="1"/>
  <c r="W963" i="1"/>
  <c r="V964" i="1"/>
  <c r="W964" i="1"/>
  <c r="V965" i="1"/>
  <c r="W965" i="1"/>
  <c r="V966" i="1"/>
  <c r="W966" i="1"/>
  <c r="V967" i="1"/>
  <c r="W967" i="1"/>
  <c r="V968" i="1"/>
  <c r="W968" i="1"/>
  <c r="V969" i="1"/>
  <c r="W969" i="1"/>
  <c r="V970" i="1"/>
  <c r="W970" i="1"/>
  <c r="V971" i="1"/>
  <c r="W971" i="1"/>
  <c r="V972" i="1"/>
  <c r="W972" i="1"/>
  <c r="V973" i="1"/>
  <c r="W973" i="1"/>
  <c r="V974" i="1"/>
  <c r="W974" i="1"/>
  <c r="V975" i="1"/>
  <c r="W975" i="1"/>
  <c r="V976" i="1"/>
  <c r="W976" i="1"/>
  <c r="V977" i="1"/>
  <c r="W977" i="1"/>
  <c r="V978" i="1"/>
  <c r="W978" i="1"/>
  <c r="V979" i="1"/>
  <c r="W979" i="1"/>
  <c r="V980" i="1"/>
  <c r="W980" i="1"/>
  <c r="V981" i="1"/>
  <c r="W981" i="1"/>
  <c r="V982" i="1"/>
  <c r="W982" i="1"/>
  <c r="V983" i="1"/>
  <c r="W983" i="1"/>
  <c r="V984" i="1"/>
  <c r="W984" i="1"/>
  <c r="V985" i="1"/>
  <c r="W985" i="1"/>
  <c r="V986" i="1"/>
  <c r="W986" i="1"/>
  <c r="V987" i="1"/>
  <c r="W987" i="1"/>
  <c r="V988" i="1"/>
  <c r="W988" i="1"/>
  <c r="V989" i="1"/>
  <c r="W989" i="1"/>
  <c r="V990" i="1"/>
  <c r="W990" i="1"/>
  <c r="V991" i="1"/>
  <c r="W991" i="1"/>
  <c r="V992" i="1"/>
  <c r="W992" i="1"/>
  <c r="V993" i="1"/>
  <c r="W993" i="1"/>
  <c r="V994" i="1"/>
  <c r="W994" i="1"/>
  <c r="V995" i="1"/>
  <c r="W995" i="1"/>
  <c r="V996" i="1"/>
  <c r="W996" i="1"/>
  <c r="V997" i="1"/>
  <c r="W997" i="1"/>
  <c r="V998" i="1"/>
  <c r="W998" i="1"/>
  <c r="V999" i="1"/>
  <c r="W999" i="1"/>
  <c r="V1000" i="1"/>
  <c r="W1000" i="1"/>
  <c r="V1001" i="1"/>
  <c r="W1001" i="1"/>
  <c r="V1002" i="1"/>
  <c r="W1002" i="1"/>
  <c r="V1003" i="1"/>
  <c r="W1003" i="1"/>
  <c r="V1004" i="1"/>
  <c r="W1004" i="1"/>
  <c r="V1005" i="1"/>
  <c r="W1005" i="1"/>
  <c r="V1006" i="1"/>
  <c r="W1006" i="1"/>
  <c r="V1007" i="1"/>
  <c r="W1007" i="1"/>
  <c r="V1008" i="1"/>
  <c r="W1008" i="1"/>
  <c r="V1009" i="1"/>
  <c r="W1009" i="1"/>
  <c r="V1010" i="1"/>
  <c r="W1010" i="1"/>
  <c r="V1011" i="1"/>
  <c r="W1011" i="1"/>
  <c r="V1012" i="1"/>
  <c r="W1012" i="1"/>
  <c r="V1013" i="1"/>
  <c r="W1013" i="1"/>
  <c r="V1014" i="1"/>
  <c r="W1014" i="1"/>
  <c r="V1015" i="1"/>
  <c r="W1015" i="1"/>
  <c r="V1016" i="1"/>
  <c r="W1016" i="1"/>
  <c r="V1017" i="1"/>
  <c r="W1017" i="1"/>
  <c r="V1018" i="1"/>
  <c r="W1018" i="1"/>
  <c r="V1019" i="1"/>
  <c r="W1019" i="1"/>
  <c r="V1020" i="1"/>
  <c r="W1020" i="1"/>
  <c r="V1021" i="1"/>
  <c r="W1021" i="1"/>
  <c r="V1022" i="1"/>
  <c r="W1022" i="1"/>
  <c r="V1023" i="1"/>
  <c r="W1023" i="1"/>
  <c r="V1024" i="1"/>
  <c r="W1024" i="1"/>
  <c r="V1025" i="1"/>
  <c r="W1025" i="1"/>
  <c r="V1026" i="1"/>
  <c r="W1026" i="1"/>
  <c r="V1027" i="1"/>
  <c r="W1027" i="1"/>
  <c r="V1028" i="1"/>
  <c r="W1028" i="1"/>
  <c r="V1029" i="1"/>
  <c r="W1029" i="1"/>
  <c r="V1030" i="1"/>
  <c r="W1030" i="1"/>
  <c r="V1031" i="1"/>
  <c r="W1031" i="1"/>
  <c r="V1032" i="1"/>
  <c r="W1032" i="1"/>
  <c r="V1033" i="1"/>
  <c r="W1033" i="1"/>
  <c r="V1034" i="1"/>
  <c r="W1034" i="1"/>
  <c r="V1035" i="1"/>
  <c r="W1035" i="1"/>
  <c r="V1036" i="1"/>
  <c r="W1036" i="1"/>
  <c r="V1037" i="1"/>
  <c r="W1037" i="1"/>
  <c r="V1038" i="1"/>
  <c r="W1038" i="1"/>
  <c r="V1039" i="1"/>
  <c r="W1039" i="1"/>
  <c r="V1040" i="1"/>
  <c r="W1040" i="1"/>
  <c r="V1041" i="1"/>
  <c r="W1041" i="1"/>
  <c r="V1042" i="1"/>
  <c r="W1042" i="1"/>
  <c r="V1043" i="1"/>
  <c r="W1043" i="1"/>
  <c r="V1044" i="1"/>
  <c r="W1044" i="1"/>
  <c r="V1045" i="1"/>
  <c r="W1045" i="1"/>
  <c r="V1046" i="1"/>
  <c r="W1046" i="1"/>
  <c r="V1047" i="1"/>
  <c r="W1047" i="1"/>
  <c r="V1048" i="1"/>
  <c r="W1048" i="1"/>
  <c r="V1049" i="1"/>
  <c r="W1049" i="1"/>
  <c r="V1050" i="1"/>
  <c r="W1050" i="1"/>
  <c r="V1051" i="1"/>
  <c r="W1051" i="1"/>
  <c r="V1052" i="1"/>
  <c r="W1052" i="1"/>
  <c r="V1053" i="1"/>
  <c r="W1053" i="1"/>
  <c r="V1054" i="1"/>
  <c r="W1054" i="1"/>
  <c r="V1055" i="1"/>
  <c r="W1055" i="1"/>
  <c r="V1056" i="1"/>
  <c r="W1056" i="1"/>
  <c r="V1057" i="1"/>
  <c r="W1057" i="1"/>
  <c r="V1058" i="1"/>
  <c r="W1058" i="1"/>
  <c r="V1059" i="1"/>
  <c r="W1059" i="1"/>
  <c r="V1060" i="1"/>
  <c r="W1060" i="1"/>
  <c r="V1061" i="1"/>
  <c r="W1061" i="1"/>
  <c r="V1062" i="1"/>
  <c r="W1062" i="1"/>
  <c r="V1063" i="1"/>
  <c r="W1063" i="1"/>
  <c r="V1064" i="1"/>
  <c r="W1064" i="1"/>
  <c r="V1065" i="1"/>
  <c r="W1065" i="1"/>
  <c r="V1066" i="1"/>
  <c r="W1066" i="1"/>
  <c r="V1067" i="1"/>
  <c r="W1067" i="1"/>
  <c r="V1068" i="1"/>
  <c r="W1068" i="1"/>
  <c r="V1069" i="1"/>
  <c r="W1069" i="1"/>
  <c r="V1070" i="1"/>
  <c r="W1070" i="1"/>
  <c r="V1071" i="1"/>
  <c r="W1071" i="1"/>
  <c r="V1072" i="1"/>
  <c r="W1072" i="1"/>
  <c r="V1073" i="1"/>
  <c r="W1073" i="1"/>
  <c r="V1074" i="1"/>
  <c r="W1074" i="1"/>
  <c r="V1075" i="1"/>
  <c r="W1075" i="1"/>
  <c r="V1076" i="1"/>
  <c r="W1076" i="1"/>
  <c r="V1077" i="1"/>
  <c r="W1077" i="1"/>
  <c r="V1078" i="1"/>
  <c r="W1078" i="1"/>
  <c r="V1079" i="1"/>
  <c r="W1079" i="1"/>
  <c r="V1080" i="1"/>
  <c r="W1080" i="1"/>
  <c r="V1081" i="1"/>
  <c r="W1081" i="1"/>
  <c r="V1082" i="1"/>
  <c r="W1082" i="1"/>
  <c r="V1083" i="1"/>
  <c r="W1083" i="1"/>
  <c r="V1084" i="1"/>
  <c r="W1084" i="1"/>
  <c r="V1085" i="1"/>
  <c r="W1085" i="1"/>
  <c r="V1086" i="1"/>
  <c r="W1086" i="1"/>
  <c r="V1087" i="1"/>
  <c r="W1087" i="1"/>
  <c r="V1088" i="1"/>
  <c r="W1088" i="1"/>
  <c r="V1089" i="1"/>
  <c r="W1089" i="1"/>
  <c r="V1090" i="1"/>
  <c r="W1090" i="1"/>
  <c r="V1091" i="1"/>
  <c r="W1091" i="1"/>
  <c r="V1092" i="1"/>
  <c r="W1092" i="1"/>
  <c r="V1093" i="1"/>
  <c r="W1093" i="1"/>
  <c r="V1094" i="1"/>
  <c r="W1094" i="1"/>
  <c r="V1095" i="1"/>
  <c r="W1095" i="1"/>
  <c r="V1096" i="1"/>
  <c r="W1096" i="1"/>
  <c r="V1097" i="1"/>
  <c r="W1097" i="1"/>
  <c r="V1098" i="1"/>
  <c r="W1098" i="1"/>
  <c r="V1099" i="1"/>
  <c r="W1099" i="1"/>
  <c r="V1100" i="1"/>
  <c r="W1100" i="1"/>
  <c r="V1101" i="1"/>
  <c r="W1101" i="1"/>
  <c r="V1102" i="1"/>
  <c r="W1102" i="1"/>
  <c r="V1103" i="1"/>
  <c r="W1103" i="1"/>
  <c r="V1104" i="1"/>
  <c r="W1104" i="1"/>
  <c r="V1105" i="1"/>
  <c r="W1105" i="1"/>
  <c r="V1106" i="1"/>
  <c r="W1106" i="1"/>
  <c r="V1107" i="1"/>
  <c r="W1107" i="1"/>
  <c r="V1108" i="1"/>
  <c r="W1108" i="1"/>
  <c r="V1109" i="1"/>
  <c r="W1109" i="1"/>
  <c r="V1110" i="1"/>
  <c r="W1110" i="1"/>
  <c r="V1111" i="1"/>
  <c r="W1111" i="1"/>
  <c r="V1112" i="1"/>
  <c r="W1112" i="1"/>
  <c r="V1113" i="1"/>
  <c r="W1113" i="1"/>
  <c r="V1114" i="1"/>
  <c r="W1114" i="1"/>
  <c r="V1115" i="1"/>
  <c r="W1115" i="1"/>
  <c r="V1116" i="1"/>
  <c r="W1116" i="1"/>
  <c r="V1117" i="1"/>
  <c r="W1117" i="1"/>
  <c r="V1118" i="1"/>
  <c r="W1118" i="1"/>
  <c r="V1119" i="1"/>
  <c r="W1119" i="1"/>
  <c r="V1120" i="1"/>
  <c r="W1120" i="1"/>
  <c r="V1121" i="1"/>
  <c r="W1121" i="1"/>
  <c r="V1122" i="1"/>
  <c r="W1122" i="1"/>
  <c r="V1123" i="1"/>
  <c r="W1123" i="1"/>
  <c r="V1124" i="1"/>
  <c r="W1124" i="1"/>
  <c r="V1125" i="1"/>
  <c r="W1125" i="1"/>
  <c r="V1126" i="1"/>
  <c r="W1126" i="1"/>
  <c r="V1127" i="1"/>
  <c r="W1127" i="1"/>
  <c r="V1128" i="1"/>
  <c r="W1128" i="1"/>
  <c r="V1129" i="1"/>
  <c r="W1129" i="1"/>
  <c r="V1130" i="1"/>
  <c r="W1130" i="1"/>
  <c r="V1131" i="1"/>
  <c r="W1131" i="1"/>
  <c r="V1132" i="1"/>
  <c r="W1132" i="1"/>
  <c r="V1133" i="1"/>
  <c r="W1133" i="1"/>
  <c r="V1134" i="1"/>
  <c r="W1134" i="1"/>
  <c r="V1135" i="1"/>
  <c r="W1135" i="1"/>
  <c r="V1136" i="1"/>
  <c r="W1136" i="1"/>
  <c r="V1137" i="1"/>
  <c r="W1137" i="1"/>
  <c r="V1138" i="1"/>
  <c r="W1138" i="1"/>
  <c r="V1139" i="1"/>
  <c r="W1139" i="1"/>
  <c r="V1140" i="1"/>
  <c r="W1140" i="1"/>
  <c r="V1141" i="1"/>
  <c r="W1141" i="1"/>
  <c r="V1142" i="1"/>
  <c r="W1142" i="1"/>
  <c r="V1143" i="1"/>
  <c r="W1143" i="1"/>
  <c r="W2" i="1"/>
  <c r="W1146" i="1" s="1"/>
  <c r="V2" i="1"/>
  <c r="V1145" i="1" s="1"/>
  <c r="V1146" i="1" l="1"/>
  <c r="V1288" i="2"/>
  <c r="W1145" i="1"/>
  <c r="W1289" i="2"/>
  <c r="W1241" i="4"/>
  <c r="W1180" i="4"/>
  <c r="V1112" i="4"/>
  <c r="W1284" i="4"/>
  <c r="W1228" i="4"/>
  <c r="W1156" i="4"/>
  <c r="W1053" i="4"/>
  <c r="W878" i="4"/>
  <c r="W1282" i="4"/>
  <c r="W1226" i="4"/>
  <c r="W1154" i="4"/>
  <c r="W1048" i="4"/>
  <c r="W877" i="4"/>
  <c r="W915" i="4"/>
  <c r="W1271" i="4"/>
  <c r="W1212" i="4"/>
  <c r="W1130" i="4"/>
  <c r="W1027" i="4"/>
  <c r="W813" i="4"/>
  <c r="W1270" i="4"/>
  <c r="W1210" i="4"/>
  <c r="W1129" i="4"/>
  <c r="W996" i="4"/>
  <c r="W790" i="4"/>
  <c r="W1240" i="4"/>
  <c r="W1255" i="4"/>
  <c r="W1196" i="4"/>
  <c r="W1106" i="4"/>
  <c r="W972" i="4"/>
  <c r="W725" i="4"/>
  <c r="W1254" i="4"/>
  <c r="W1194" i="4"/>
  <c r="W1104" i="4"/>
  <c r="W947" i="4"/>
  <c r="W717" i="4"/>
  <c r="W1281" i="4"/>
  <c r="W1265" i="4"/>
  <c r="W1252" i="4"/>
  <c r="W1239" i="4"/>
  <c r="W1223" i="4"/>
  <c r="W1209" i="4"/>
  <c r="W1193" i="4"/>
  <c r="W1172" i="4"/>
  <c r="W1153" i="4"/>
  <c r="W1127" i="4"/>
  <c r="W1097" i="4"/>
  <c r="V1071" i="4"/>
  <c r="V1048" i="4"/>
  <c r="W1018" i="4"/>
  <c r="W993" i="4"/>
  <c r="W965" i="4"/>
  <c r="W934" i="4"/>
  <c r="W909" i="4"/>
  <c r="W869" i="4"/>
  <c r="W789" i="4"/>
  <c r="W694" i="4"/>
  <c r="W1280" i="4"/>
  <c r="W1264" i="4"/>
  <c r="W1250" i="4"/>
  <c r="W1238" i="4"/>
  <c r="W1222" i="4"/>
  <c r="W1208" i="4"/>
  <c r="W1192" i="4"/>
  <c r="W1170" i="4"/>
  <c r="W1151" i="4"/>
  <c r="W1122" i="4"/>
  <c r="W1092" i="4"/>
  <c r="W1070" i="4"/>
  <c r="W1046" i="4"/>
  <c r="W1016" i="4"/>
  <c r="W988" i="4"/>
  <c r="W964" i="4"/>
  <c r="W933" i="4"/>
  <c r="W907" i="4"/>
  <c r="W854" i="4"/>
  <c r="W781" i="4"/>
  <c r="W693" i="4"/>
  <c r="W647" i="4"/>
  <c r="W1276" i="4"/>
  <c r="W1263" i="4"/>
  <c r="W1249" i="4"/>
  <c r="W1233" i="4"/>
  <c r="W1220" i="4"/>
  <c r="W1207" i="4"/>
  <c r="W1186" i="4"/>
  <c r="W1169" i="4"/>
  <c r="W1146" i="4"/>
  <c r="W1114" i="4"/>
  <c r="W1091" i="4"/>
  <c r="W1068" i="4"/>
  <c r="V1039" i="4"/>
  <c r="W1012" i="4"/>
  <c r="W987" i="4"/>
  <c r="W956" i="4"/>
  <c r="W931" i="4"/>
  <c r="W902" i="4"/>
  <c r="W853" i="4"/>
  <c r="W758" i="4"/>
  <c r="W685" i="4"/>
  <c r="W1274" i="4"/>
  <c r="W1262" i="4"/>
  <c r="W1248" i="4"/>
  <c r="W1232" i="4"/>
  <c r="W1218" i="4"/>
  <c r="W1204" i="4"/>
  <c r="W1185" i="4"/>
  <c r="W1167" i="4"/>
  <c r="W1145" i="4"/>
  <c r="W1113" i="4"/>
  <c r="W1089" i="4"/>
  <c r="W1063" i="4"/>
  <c r="W1034" i="4"/>
  <c r="W1011" i="4"/>
  <c r="W985" i="4"/>
  <c r="W954" i="4"/>
  <c r="W926" i="4"/>
  <c r="W901" i="4"/>
  <c r="W845" i="4"/>
  <c r="W757" i="4"/>
  <c r="W658" i="4"/>
  <c r="W1026" i="4"/>
  <c r="W995" i="4"/>
  <c r="W970" i="4"/>
  <c r="W910" i="4"/>
  <c r="W2" i="4"/>
  <c r="W1273" i="4"/>
  <c r="W1260" i="4"/>
  <c r="W1244" i="4"/>
  <c r="W1231" i="4"/>
  <c r="W1217" i="4"/>
  <c r="W1200" i="4"/>
  <c r="W1184" i="4"/>
  <c r="W1164" i="4"/>
  <c r="W1137" i="4"/>
  <c r="W1085" i="4"/>
  <c r="W1056" i="4"/>
  <c r="W1033" i="4"/>
  <c r="W1009" i="4"/>
  <c r="W978" i="4"/>
  <c r="W950" i="4"/>
  <c r="W925" i="4"/>
  <c r="W886" i="4"/>
  <c r="W822" i="4"/>
  <c r="W749" i="4"/>
  <c r="W657" i="4"/>
  <c r="W1286" i="4"/>
  <c r="W1272" i="4"/>
  <c r="W1258" i="4"/>
  <c r="W1242" i="4"/>
  <c r="W1230" i="4"/>
  <c r="W1216" i="4"/>
  <c r="W1199" i="4"/>
  <c r="W1183" i="4"/>
  <c r="W1162" i="4"/>
  <c r="W1135" i="4"/>
  <c r="W1107" i="4"/>
  <c r="W1084" i="4"/>
  <c r="W1055" i="4"/>
  <c r="W1031" i="4"/>
  <c r="W1004" i="4"/>
  <c r="W973" i="4"/>
  <c r="W949" i="4"/>
  <c r="W923" i="4"/>
  <c r="W885" i="4"/>
  <c r="W821" i="4"/>
  <c r="W726" i="4"/>
  <c r="V1036" i="3"/>
  <c r="W846" i="4"/>
  <c r="W814" i="4"/>
  <c r="W782" i="4"/>
  <c r="W750" i="4"/>
  <c r="W718" i="4"/>
  <c r="W686" i="4"/>
  <c r="V951" i="4"/>
  <c r="V1013" i="4"/>
  <c r="V1057" i="4"/>
  <c r="V983" i="4"/>
  <c r="V1029" i="4"/>
  <c r="V1080" i="4"/>
  <c r="V1103" i="4"/>
  <c r="V1089" i="4"/>
  <c r="W605" i="4"/>
  <c r="W633" i="4"/>
  <c r="W649" i="4"/>
  <c r="W659" i="4"/>
  <c r="W670" i="4"/>
  <c r="W679" i="4"/>
  <c r="W687" i="4"/>
  <c r="W695" i="4"/>
  <c r="W703" i="4"/>
  <c r="W711" i="4"/>
  <c r="W719" i="4"/>
  <c r="W727" i="4"/>
  <c r="W735" i="4"/>
  <c r="W743" i="4"/>
  <c r="W751" i="4"/>
  <c r="W759" i="4"/>
  <c r="W767" i="4"/>
  <c r="W775" i="4"/>
  <c r="W783" i="4"/>
  <c r="W791" i="4"/>
  <c r="W799" i="4"/>
  <c r="W807" i="4"/>
  <c r="W815" i="4"/>
  <c r="W823" i="4"/>
  <c r="W831" i="4"/>
  <c r="W839" i="4"/>
  <c r="W847" i="4"/>
  <c r="W855" i="4"/>
  <c r="W863" i="4"/>
  <c r="W871" i="4"/>
  <c r="W879" i="4"/>
  <c r="W887" i="4"/>
  <c r="W895" i="4"/>
  <c r="W903" i="4"/>
  <c r="W911" i="4"/>
  <c r="W919" i="4"/>
  <c r="W927" i="4"/>
  <c r="W935" i="4"/>
  <c r="W943" i="4"/>
  <c r="W958" i="4"/>
  <c r="W966" i="4"/>
  <c r="W974" i="4"/>
  <c r="W982" i="4"/>
  <c r="W989" i="4"/>
  <c r="W997" i="4"/>
  <c r="W1005" i="4"/>
  <c r="W1020" i="4"/>
  <c r="W1028" i="4"/>
  <c r="W1035" i="4"/>
  <c r="W1042" i="4"/>
  <c r="W1049" i="4"/>
  <c r="W1064" i="4"/>
  <c r="W1071" i="4"/>
  <c r="W1079" i="4"/>
  <c r="W1086" i="4"/>
  <c r="W1093" i="4"/>
  <c r="W1101" i="4"/>
  <c r="W1108" i="4"/>
  <c r="W1115" i="4"/>
  <c r="W1123" i="4"/>
  <c r="W1131" i="4"/>
  <c r="W1139" i="4"/>
  <c r="W1147" i="4"/>
  <c r="W1155" i="4"/>
  <c r="W1163" i="4"/>
  <c r="W1171" i="4"/>
  <c r="W1179" i="4"/>
  <c r="W1187" i="4"/>
  <c r="W1195" i="4"/>
  <c r="W1203" i="4"/>
  <c r="W1211" i="4"/>
  <c r="W1219" i="4"/>
  <c r="W1227" i="4"/>
  <c r="W1235" i="4"/>
  <c r="W1243" i="4"/>
  <c r="W1251" i="4"/>
  <c r="W1259" i="4"/>
  <c r="W1267" i="4"/>
  <c r="W1275" i="4"/>
  <c r="W1283" i="4"/>
  <c r="W611" i="4"/>
  <c r="W635" i="4"/>
  <c r="W650" i="4"/>
  <c r="W661" i="4"/>
  <c r="W671" i="4"/>
  <c r="W680" i="4"/>
  <c r="W688" i="4"/>
  <c r="W696" i="4"/>
  <c r="W704" i="4"/>
  <c r="W712" i="4"/>
  <c r="W720" i="4"/>
  <c r="W728" i="4"/>
  <c r="W736" i="4"/>
  <c r="W744" i="4"/>
  <c r="W752" i="4"/>
  <c r="W760" i="4"/>
  <c r="W768" i="4"/>
  <c r="W776" i="4"/>
  <c r="W784" i="4"/>
  <c r="W792" i="4"/>
  <c r="W800" i="4"/>
  <c r="W808" i="4"/>
  <c r="W816" i="4"/>
  <c r="W824" i="4"/>
  <c r="W832" i="4"/>
  <c r="W840" i="4"/>
  <c r="W848" i="4"/>
  <c r="W856" i="4"/>
  <c r="W864" i="4"/>
  <c r="W872" i="4"/>
  <c r="W880" i="4"/>
  <c r="W888" i="4"/>
  <c r="W896" i="4"/>
  <c r="W904" i="4"/>
  <c r="W912" i="4"/>
  <c r="W920" i="4"/>
  <c r="W928" i="4"/>
  <c r="W936" i="4"/>
  <c r="W944" i="4"/>
  <c r="W951" i="4"/>
  <c r="W959" i="4"/>
  <c r="W967" i="4"/>
  <c r="W975" i="4"/>
  <c r="W990" i="4"/>
  <c r="W998" i="4"/>
  <c r="W1006" i="4"/>
  <c r="W1013" i="4"/>
  <c r="W1021" i="4"/>
  <c r="W1036" i="4"/>
  <c r="W1043" i="4"/>
  <c r="W1050" i="4"/>
  <c r="W1057" i="4"/>
  <c r="W1065" i="4"/>
  <c r="W1072" i="4"/>
  <c r="W1087" i="4"/>
  <c r="W1094" i="4"/>
  <c r="W1102" i="4"/>
  <c r="W1109" i="4"/>
  <c r="W1116" i="4"/>
  <c r="W1124" i="4"/>
  <c r="W1132" i="4"/>
  <c r="W1140" i="4"/>
  <c r="W1148" i="4"/>
  <c r="W291" i="4"/>
  <c r="W613" i="4"/>
  <c r="W637" i="4"/>
  <c r="W651" i="4"/>
  <c r="W662" i="4"/>
  <c r="W673" i="4"/>
  <c r="W681" i="4"/>
  <c r="W689" i="4"/>
  <c r="W697" i="4"/>
  <c r="W705" i="4"/>
  <c r="W713" i="4"/>
  <c r="W721" i="4"/>
  <c r="W729" i="4"/>
  <c r="W737" i="4"/>
  <c r="W745" i="4"/>
  <c r="W753" i="4"/>
  <c r="W761" i="4"/>
  <c r="W769" i="4"/>
  <c r="W777" i="4"/>
  <c r="W785" i="4"/>
  <c r="W793" i="4"/>
  <c r="W801" i="4"/>
  <c r="W809" i="4"/>
  <c r="W817" i="4"/>
  <c r="W825" i="4"/>
  <c r="W833" i="4"/>
  <c r="W841" i="4"/>
  <c r="W849" i="4"/>
  <c r="W857" i="4"/>
  <c r="W865" i="4"/>
  <c r="W873" i="4"/>
  <c r="W881" i="4"/>
  <c r="W889" i="4"/>
  <c r="W897" i="4"/>
  <c r="W905" i="4"/>
  <c r="W913" i="4"/>
  <c r="W921" i="4"/>
  <c r="W929" i="4"/>
  <c r="W937" i="4"/>
  <c r="W945" i="4"/>
  <c r="W952" i="4"/>
  <c r="W960" i="4"/>
  <c r="W968" i="4"/>
  <c r="W976" i="4"/>
  <c r="W983" i="4"/>
  <c r="W991" i="4"/>
  <c r="W999" i="4"/>
  <c r="W1007" i="4"/>
  <c r="W1014" i="4"/>
  <c r="W1022" i="4"/>
  <c r="W1029" i="4"/>
  <c r="W1037" i="4"/>
  <c r="W1044" i="4"/>
  <c r="W1051" i="4"/>
  <c r="W1058" i="4"/>
  <c r="W1066" i="4"/>
  <c r="W1073" i="4"/>
  <c r="W1080" i="4"/>
  <c r="W1088" i="4"/>
  <c r="W1095" i="4"/>
  <c r="W1110" i="4"/>
  <c r="W1117" i="4"/>
  <c r="W1125" i="4"/>
  <c r="W1133" i="4"/>
  <c r="W1141" i="4"/>
  <c r="W1149" i="4"/>
  <c r="W1157" i="4"/>
  <c r="W1165" i="4"/>
  <c r="W1173" i="4"/>
  <c r="W1181" i="4"/>
  <c r="W1189" i="4"/>
  <c r="W1197" i="4"/>
  <c r="W1205" i="4"/>
  <c r="W1213" i="4"/>
  <c r="W1221" i="4"/>
  <c r="W1229" i="4"/>
  <c r="W1237" i="4"/>
  <c r="W1245" i="4"/>
  <c r="W1253" i="4"/>
  <c r="W1261" i="4"/>
  <c r="W1269" i="4"/>
  <c r="W1277" i="4"/>
  <c r="W1285" i="4"/>
  <c r="W569" i="4"/>
  <c r="W619" i="4"/>
  <c r="W638" i="4"/>
  <c r="W653" i="4"/>
  <c r="W663" i="4"/>
  <c r="W674" i="4"/>
  <c r="W682" i="4"/>
  <c r="W690" i="4"/>
  <c r="W698" i="4"/>
  <c r="W706" i="4"/>
  <c r="W714" i="4"/>
  <c r="W722" i="4"/>
  <c r="W730" i="4"/>
  <c r="W738" i="4"/>
  <c r="W746" i="4"/>
  <c r="W754" i="4"/>
  <c r="W762" i="4"/>
  <c r="W770" i="4"/>
  <c r="W778" i="4"/>
  <c r="W786" i="4"/>
  <c r="W794" i="4"/>
  <c r="W802" i="4"/>
  <c r="W810" i="4"/>
  <c r="W818" i="4"/>
  <c r="W826" i="4"/>
  <c r="W834" i="4"/>
  <c r="W842" i="4"/>
  <c r="W850" i="4"/>
  <c r="W858" i="4"/>
  <c r="W866" i="4"/>
  <c r="W874" i="4"/>
  <c r="W882" i="4"/>
  <c r="W890" i="4"/>
  <c r="W898" i="4"/>
  <c r="W906" i="4"/>
  <c r="W914" i="4"/>
  <c r="W922" i="4"/>
  <c r="W930" i="4"/>
  <c r="W938" i="4"/>
  <c r="W946" i="4"/>
  <c r="W953" i="4"/>
  <c r="W961" i="4"/>
  <c r="W969" i="4"/>
  <c r="W977" i="4"/>
  <c r="W984" i="4"/>
  <c r="W992" i="4"/>
  <c r="W1000" i="4"/>
  <c r="W1008" i="4"/>
  <c r="W1015" i="4"/>
  <c r="W1023" i="4"/>
  <c r="W1030" i="4"/>
  <c r="W1038" i="4"/>
  <c r="W1045" i="4"/>
  <c r="W1052" i="4"/>
  <c r="W1059" i="4"/>
  <c r="W1067" i="4"/>
  <c r="W1074" i="4"/>
  <c r="W1081" i="4"/>
  <c r="W1096" i="4"/>
  <c r="W1103" i="4"/>
  <c r="W1111" i="4"/>
  <c r="W1118" i="4"/>
  <c r="W1126" i="4"/>
  <c r="W1134" i="4"/>
  <c r="W1142" i="4"/>
  <c r="W1150" i="4"/>
  <c r="W1158" i="4"/>
  <c r="W1166" i="4"/>
  <c r="W1174" i="4"/>
  <c r="W1182" i="4"/>
  <c r="W1190" i="4"/>
  <c r="W1198" i="4"/>
  <c r="W1206" i="4"/>
  <c r="W573" i="4"/>
  <c r="W623" i="4"/>
  <c r="W641" i="4"/>
  <c r="W654" i="4"/>
  <c r="W665" i="4"/>
  <c r="W675" i="4"/>
  <c r="W683" i="4"/>
  <c r="W691" i="4"/>
  <c r="W699" i="4"/>
  <c r="W707" i="4"/>
  <c r="W715" i="4"/>
  <c r="W723" i="4"/>
  <c r="W731" i="4"/>
  <c r="W739" i="4"/>
  <c r="W747" i="4"/>
  <c r="W755" i="4"/>
  <c r="W763" i="4"/>
  <c r="W771" i="4"/>
  <c r="W779" i="4"/>
  <c r="W787" i="4"/>
  <c r="W795" i="4"/>
  <c r="W803" i="4"/>
  <c r="W811" i="4"/>
  <c r="W819" i="4"/>
  <c r="W827" i="4"/>
  <c r="W835" i="4"/>
  <c r="W843" i="4"/>
  <c r="W851" i="4"/>
  <c r="W859" i="4"/>
  <c r="W867" i="4"/>
  <c r="W875" i="4"/>
  <c r="W883" i="4"/>
  <c r="W891" i="4"/>
  <c r="W899" i="4"/>
  <c r="W581" i="4"/>
  <c r="W626" i="4"/>
  <c r="W642" i="4"/>
  <c r="W655" i="4"/>
  <c r="W666" i="4"/>
  <c r="W676" i="4"/>
  <c r="W684" i="4"/>
  <c r="W692" i="4"/>
  <c r="W700" i="4"/>
  <c r="W708" i="4"/>
  <c r="W716" i="4"/>
  <c r="W724" i="4"/>
  <c r="W732" i="4"/>
  <c r="W740" i="4"/>
  <c r="W748" i="4"/>
  <c r="W756" i="4"/>
  <c r="W764" i="4"/>
  <c r="W772" i="4"/>
  <c r="W780" i="4"/>
  <c r="W788" i="4"/>
  <c r="W796" i="4"/>
  <c r="W804" i="4"/>
  <c r="W812" i="4"/>
  <c r="W820" i="4"/>
  <c r="W828" i="4"/>
  <c r="W836" i="4"/>
  <c r="W844" i="4"/>
  <c r="W852" i="4"/>
  <c r="W860" i="4"/>
  <c r="W868" i="4"/>
  <c r="W876" i="4"/>
  <c r="W884" i="4"/>
  <c r="W892" i="4"/>
  <c r="W900" i="4"/>
  <c r="W908" i="4"/>
  <c r="W916" i="4"/>
  <c r="W924" i="4"/>
  <c r="W932" i="4"/>
  <c r="W940" i="4"/>
  <c r="W948" i="4"/>
  <c r="W955" i="4"/>
  <c r="W963" i="4"/>
  <c r="W971" i="4"/>
  <c r="W979" i="4"/>
  <c r="W986" i="4"/>
  <c r="W994" i="4"/>
  <c r="W1002" i="4"/>
  <c r="W1010" i="4"/>
  <c r="W1017" i="4"/>
  <c r="W1025" i="4"/>
  <c r="W1032" i="4"/>
  <c r="W1039" i="4"/>
  <c r="W1047" i="4"/>
  <c r="W1054" i="4"/>
  <c r="W1061" i="4"/>
  <c r="W1069" i="4"/>
  <c r="W1076" i="4"/>
  <c r="W1083" i="4"/>
  <c r="W1090" i="4"/>
  <c r="W1098" i="4"/>
  <c r="W1105" i="4"/>
  <c r="W1112" i="4"/>
  <c r="W1120" i="4"/>
  <c r="W1128" i="4"/>
  <c r="W1136" i="4"/>
  <c r="W1144" i="4"/>
  <c r="W1152" i="4"/>
  <c r="W1160" i="4"/>
  <c r="W1168" i="4"/>
  <c r="W1176" i="4"/>
  <c r="W799" i="3"/>
  <c r="W870" i="4"/>
  <c r="W838" i="4"/>
  <c r="W806" i="4"/>
  <c r="W774" i="4"/>
  <c r="W742" i="4"/>
  <c r="W710" i="4"/>
  <c r="W678" i="4"/>
  <c r="W629" i="4"/>
  <c r="W1065" i="3"/>
  <c r="W837" i="4"/>
  <c r="W805" i="4"/>
  <c r="W773" i="4"/>
  <c r="W741" i="4"/>
  <c r="W709" i="4"/>
  <c r="W677" i="4"/>
  <c r="W627" i="4"/>
  <c r="W966" i="3"/>
  <c r="W1279" i="4"/>
  <c r="W1268" i="4"/>
  <c r="W1257" i="4"/>
  <c r="W1247" i="4"/>
  <c r="W1236" i="4"/>
  <c r="W1225" i="4"/>
  <c r="W1215" i="4"/>
  <c r="W1202" i="4"/>
  <c r="W1191" i="4"/>
  <c r="W1177" i="4"/>
  <c r="W1161" i="4"/>
  <c r="W1143" i="4"/>
  <c r="W1121" i="4"/>
  <c r="W1100" i="4"/>
  <c r="W1082" i="4"/>
  <c r="W1062" i="4"/>
  <c r="W1041" i="4"/>
  <c r="W1024" i="4"/>
  <c r="W1003" i="4"/>
  <c r="W981" i="4"/>
  <c r="W962" i="4"/>
  <c r="W941" i="4"/>
  <c r="W918" i="4"/>
  <c r="W894" i="4"/>
  <c r="W862" i="4"/>
  <c r="W830" i="4"/>
  <c r="W798" i="4"/>
  <c r="W766" i="4"/>
  <c r="W734" i="4"/>
  <c r="W702" i="4"/>
  <c r="W669" i="4"/>
  <c r="W601" i="4"/>
  <c r="W1278" i="4"/>
  <c r="W1266" i="4"/>
  <c r="W1256" i="4"/>
  <c r="W1246" i="4"/>
  <c r="W1234" i="4"/>
  <c r="W1224" i="4"/>
  <c r="W1214" i="4"/>
  <c r="W1201" i="4"/>
  <c r="W1188" i="4"/>
  <c r="W1175" i="4"/>
  <c r="W1159" i="4"/>
  <c r="W1138" i="4"/>
  <c r="W1119" i="4"/>
  <c r="W1099" i="4"/>
  <c r="W1078" i="4"/>
  <c r="W1060" i="4"/>
  <c r="W1040" i="4"/>
  <c r="W1019" i="4"/>
  <c r="W1001" i="4"/>
  <c r="W980" i="4"/>
  <c r="W957" i="4"/>
  <c r="W939" i="4"/>
  <c r="W917" i="4"/>
  <c r="W893" i="4"/>
  <c r="W861" i="4"/>
  <c r="W829" i="4"/>
  <c r="W797" i="4"/>
  <c r="W765" i="4"/>
  <c r="W733" i="4"/>
  <c r="W701" i="4"/>
  <c r="W667" i="4"/>
  <c r="W589" i="4"/>
  <c r="W283" i="4"/>
  <c r="V33" i="4"/>
  <c r="V105" i="4"/>
  <c r="V146" i="4"/>
  <c r="V199" i="4"/>
  <c r="V252" i="4"/>
  <c r="V298" i="4"/>
  <c r="V350" i="4"/>
  <c r="V387" i="4"/>
  <c r="V426" i="4"/>
  <c r="V456" i="4"/>
  <c r="V476" i="4"/>
  <c r="V496" i="4"/>
  <c r="V514" i="4"/>
  <c r="V532" i="4"/>
  <c r="V552" i="4"/>
  <c r="V569" i="4"/>
  <c r="V582" i="4"/>
  <c r="V595" i="4"/>
  <c r="V608" i="4"/>
  <c r="V619" i="4"/>
  <c r="V634" i="4"/>
  <c r="V642" i="4"/>
  <c r="V648" i="4"/>
  <c r="V653" i="4"/>
  <c r="V662" i="4"/>
  <c r="V671" i="4"/>
  <c r="V45" i="4"/>
  <c r="V113" i="4"/>
  <c r="V168" i="4"/>
  <c r="V207" i="4"/>
  <c r="V261" i="4"/>
  <c r="V314" i="4"/>
  <c r="V357" i="4"/>
  <c r="V402" i="4"/>
  <c r="V432" i="4"/>
  <c r="V460" i="4"/>
  <c r="V482" i="4"/>
  <c r="V500" i="4"/>
  <c r="V520" i="4"/>
  <c r="V538" i="4"/>
  <c r="V555" i="4"/>
  <c r="V570" i="4"/>
  <c r="V586" i="4"/>
  <c r="V599" i="4"/>
  <c r="V622" i="4"/>
  <c r="V629" i="4"/>
  <c r="V637" i="4"/>
  <c r="V643" i="4"/>
  <c r="V654" i="4"/>
  <c r="V663" i="4"/>
  <c r="V672" i="4"/>
  <c r="V46" i="4"/>
  <c r="V114" i="4"/>
  <c r="V169" i="4"/>
  <c r="V221" i="4"/>
  <c r="V268" i="4"/>
  <c r="V321" i="4"/>
  <c r="V358" i="4"/>
  <c r="V403" i="4"/>
  <c r="V440" i="4"/>
  <c r="V464" i="4"/>
  <c r="V484" i="4"/>
  <c r="V504" i="4"/>
  <c r="V522" i="4"/>
  <c r="V539" i="4"/>
  <c r="V556" i="4"/>
  <c r="V588" i="4"/>
  <c r="V601" i="4"/>
  <c r="V613" i="4"/>
  <c r="V623" i="4"/>
  <c r="V645" i="4"/>
  <c r="V650" i="4"/>
  <c r="V659" i="4"/>
  <c r="V668" i="4"/>
  <c r="V673" i="4"/>
  <c r="V677" i="4"/>
  <c r="V681" i="4"/>
  <c r="V685" i="4"/>
  <c r="V689" i="4"/>
  <c r="V693" i="4"/>
  <c r="V697" i="4"/>
  <c r="V701" i="4"/>
  <c r="V705" i="4"/>
  <c r="V709" i="4"/>
  <c r="V713" i="4"/>
  <c r="V717" i="4"/>
  <c r="V721" i="4"/>
  <c r="V725" i="4"/>
  <c r="V729" i="4"/>
  <c r="V733" i="4"/>
  <c r="V737" i="4"/>
  <c r="V741" i="4"/>
  <c r="V745" i="4"/>
  <c r="V749" i="4"/>
  <c r="V753" i="4"/>
  <c r="V757" i="4"/>
  <c r="V761" i="4"/>
  <c r="V765" i="4"/>
  <c r="V769" i="4"/>
  <c r="V773" i="4"/>
  <c r="V777" i="4"/>
  <c r="V781" i="4"/>
  <c r="V785" i="4"/>
  <c r="V789" i="4"/>
  <c r="V793" i="4"/>
  <c r="V797" i="4"/>
  <c r="V801" i="4"/>
  <c r="V805" i="4"/>
  <c r="V809" i="4"/>
  <c r="V813" i="4"/>
  <c r="V817" i="4"/>
  <c r="V821" i="4"/>
  <c r="V825" i="4"/>
  <c r="V829" i="4"/>
  <c r="V833" i="4"/>
  <c r="V837" i="4"/>
  <c r="V841" i="4"/>
  <c r="V845" i="4"/>
  <c r="V849" i="4"/>
  <c r="V853" i="4"/>
  <c r="V857" i="4"/>
  <c r="V861" i="4"/>
  <c r="V865" i="4"/>
  <c r="V869" i="4"/>
  <c r="V873" i="4"/>
  <c r="V877" i="4"/>
  <c r="V881" i="4"/>
  <c r="V885" i="4"/>
  <c r="V889" i="4"/>
  <c r="V893" i="4"/>
  <c r="V897" i="4"/>
  <c r="V901" i="4"/>
  <c r="V905" i="4"/>
  <c r="V909" i="4"/>
  <c r="V913" i="4"/>
  <c r="V917" i="4"/>
  <c r="V73" i="4"/>
  <c r="V129" i="4"/>
  <c r="V176" i="4"/>
  <c r="V228" i="4"/>
  <c r="V269" i="4"/>
  <c r="V322" i="4"/>
  <c r="V371" i="4"/>
  <c r="V408" i="4"/>
  <c r="V443" i="4"/>
  <c r="V466" i="4"/>
  <c r="V488" i="4"/>
  <c r="V506" i="4"/>
  <c r="V523" i="4"/>
  <c r="V540" i="4"/>
  <c r="V560" i="4"/>
  <c r="V575" i="4"/>
  <c r="V589" i="4"/>
  <c r="V631" i="4"/>
  <c r="V638" i="4"/>
  <c r="V646" i="4"/>
  <c r="V655" i="4"/>
  <c r="V664" i="4"/>
  <c r="V669" i="4"/>
  <c r="V74" i="4"/>
  <c r="V137" i="4"/>
  <c r="V177" i="4"/>
  <c r="V229" i="4"/>
  <c r="V328" i="4"/>
  <c r="V378" i="4"/>
  <c r="V410" i="4"/>
  <c r="V444" i="4"/>
  <c r="V468" i="4"/>
  <c r="V490" i="4"/>
  <c r="V507" i="4"/>
  <c r="V524" i="4"/>
  <c r="V544" i="4"/>
  <c r="V562" i="4"/>
  <c r="V577" i="4"/>
  <c r="V602" i="4"/>
  <c r="V614" i="4"/>
  <c r="V624" i="4"/>
  <c r="V632" i="4"/>
  <c r="V651" i="4"/>
  <c r="V660" i="4"/>
  <c r="V665" i="4"/>
  <c r="V674" i="4"/>
  <c r="V678" i="4"/>
  <c r="V682" i="4"/>
  <c r="V686" i="4"/>
  <c r="V690" i="4"/>
  <c r="V694" i="4"/>
  <c r="V698" i="4"/>
  <c r="V702" i="4"/>
  <c r="V706" i="4"/>
  <c r="V710" i="4"/>
  <c r="V714" i="4"/>
  <c r="V718" i="4"/>
  <c r="V722" i="4"/>
  <c r="V726" i="4"/>
  <c r="V730" i="4"/>
  <c r="V734" i="4"/>
  <c r="V738" i="4"/>
  <c r="V742" i="4"/>
  <c r="V746" i="4"/>
  <c r="V750" i="4"/>
  <c r="V754" i="4"/>
  <c r="V758" i="4"/>
  <c r="V762" i="4"/>
  <c r="V766" i="4"/>
  <c r="V770" i="4"/>
  <c r="V774" i="4"/>
  <c r="V778" i="4"/>
  <c r="V782" i="4"/>
  <c r="V786" i="4"/>
  <c r="V790" i="4"/>
  <c r="V794" i="4"/>
  <c r="V798" i="4"/>
  <c r="V802" i="4"/>
  <c r="V806" i="4"/>
  <c r="V810" i="4"/>
  <c r="V814" i="4"/>
  <c r="V818" i="4"/>
  <c r="V822" i="4"/>
  <c r="V826" i="4"/>
  <c r="V830" i="4"/>
  <c r="V834" i="4"/>
  <c r="V838" i="4"/>
  <c r="V842" i="4"/>
  <c r="V846" i="4"/>
  <c r="V850" i="4"/>
  <c r="V854" i="4"/>
  <c r="V858" i="4"/>
  <c r="V862" i="4"/>
  <c r="V866" i="4"/>
  <c r="V870" i="4"/>
  <c r="V874" i="4"/>
  <c r="V878" i="4"/>
  <c r="V882" i="4"/>
  <c r="V886" i="4"/>
  <c r="V890" i="4"/>
  <c r="V894" i="4"/>
  <c r="V898" i="4"/>
  <c r="V902" i="4"/>
  <c r="V906" i="4"/>
  <c r="V910" i="4"/>
  <c r="V914" i="4"/>
  <c r="V918" i="4"/>
  <c r="V81" i="4"/>
  <c r="V138" i="4"/>
  <c r="V191" i="4"/>
  <c r="V236" i="4"/>
  <c r="V291" i="4"/>
  <c r="V329" i="4"/>
  <c r="V379" i="4"/>
  <c r="V418" i="4"/>
  <c r="V448" i="4"/>
  <c r="V472" i="4"/>
  <c r="V491" i="4"/>
  <c r="V508" i="4"/>
  <c r="V528" i="4"/>
  <c r="V546" i="4"/>
  <c r="V564" i="4"/>
  <c r="V580" i="4"/>
  <c r="V593" i="4"/>
  <c r="V617" i="4"/>
  <c r="V625" i="4"/>
  <c r="V633" i="4"/>
  <c r="V640" i="4"/>
  <c r="V647" i="4"/>
  <c r="V656" i="4"/>
  <c r="V661" i="4"/>
  <c r="V670" i="4"/>
  <c r="V35" i="4"/>
  <c r="V260" i="4"/>
  <c r="V427" i="4"/>
  <c r="V516" i="4"/>
  <c r="V609" i="4"/>
  <c r="V628" i="4"/>
  <c r="V683" i="4"/>
  <c r="V688" i="4"/>
  <c r="V699" i="4"/>
  <c r="V704" i="4"/>
  <c r="V715" i="4"/>
  <c r="V720" i="4"/>
  <c r="V731" i="4"/>
  <c r="V736" i="4"/>
  <c r="V747" i="4"/>
  <c r="V752" i="4"/>
  <c r="V763" i="4"/>
  <c r="V768" i="4"/>
  <c r="V779" i="4"/>
  <c r="V784" i="4"/>
  <c r="V795" i="4"/>
  <c r="V800" i="4"/>
  <c r="V811" i="4"/>
  <c r="V816" i="4"/>
  <c r="V827" i="4"/>
  <c r="V832" i="4"/>
  <c r="V843" i="4"/>
  <c r="V848" i="4"/>
  <c r="V859" i="4"/>
  <c r="V864" i="4"/>
  <c r="V875" i="4"/>
  <c r="V880" i="4"/>
  <c r="V891" i="4"/>
  <c r="V896" i="4"/>
  <c r="V907" i="4"/>
  <c r="V912" i="4"/>
  <c r="V922" i="4"/>
  <c r="V926" i="4"/>
  <c r="V930" i="4"/>
  <c r="V934" i="4"/>
  <c r="V938" i="4"/>
  <c r="V942" i="4"/>
  <c r="V946" i="4"/>
  <c r="V950" i="4"/>
  <c r="V954" i="4"/>
  <c r="V958" i="4"/>
  <c r="V962" i="4"/>
  <c r="V966" i="4"/>
  <c r="V970" i="4"/>
  <c r="V974" i="4"/>
  <c r="V978" i="4"/>
  <c r="V982" i="4"/>
  <c r="V986" i="4"/>
  <c r="V990" i="4"/>
  <c r="V994" i="4"/>
  <c r="V998" i="4"/>
  <c r="V1002" i="4"/>
  <c r="V1006" i="4"/>
  <c r="V1010" i="4"/>
  <c r="V1014" i="4"/>
  <c r="V1018" i="4"/>
  <c r="V1022" i="4"/>
  <c r="V1026" i="4"/>
  <c r="V1030" i="4"/>
  <c r="V1034" i="4"/>
  <c r="V1038" i="4"/>
  <c r="V1042" i="4"/>
  <c r="V1046" i="4"/>
  <c r="V1050" i="4"/>
  <c r="V1054" i="4"/>
  <c r="V1058" i="4"/>
  <c r="V1062" i="4"/>
  <c r="V1066" i="4"/>
  <c r="V1070" i="4"/>
  <c r="V1074" i="4"/>
  <c r="V1078" i="4"/>
  <c r="V1082" i="4"/>
  <c r="V1086" i="4"/>
  <c r="V1090" i="4"/>
  <c r="V1094" i="4"/>
  <c r="V1098" i="4"/>
  <c r="V1102" i="4"/>
  <c r="V1106" i="4"/>
  <c r="V1110" i="4"/>
  <c r="V1114" i="4"/>
  <c r="V82" i="4"/>
  <c r="V450" i="4"/>
  <c r="V530" i="4"/>
  <c r="V583" i="4"/>
  <c r="V106" i="4"/>
  <c r="V299" i="4"/>
  <c r="V459" i="4"/>
  <c r="V536" i="4"/>
  <c r="V649" i="4"/>
  <c r="V657" i="4"/>
  <c r="V679" i="4"/>
  <c r="V684" i="4"/>
  <c r="V695" i="4"/>
  <c r="V700" i="4"/>
  <c r="V711" i="4"/>
  <c r="V716" i="4"/>
  <c r="V727" i="4"/>
  <c r="V732" i="4"/>
  <c r="V743" i="4"/>
  <c r="V748" i="4"/>
  <c r="V759" i="4"/>
  <c r="V764" i="4"/>
  <c r="V775" i="4"/>
  <c r="V780" i="4"/>
  <c r="V791" i="4"/>
  <c r="V796" i="4"/>
  <c r="V807" i="4"/>
  <c r="V812" i="4"/>
  <c r="V823" i="4"/>
  <c r="V828" i="4"/>
  <c r="V839" i="4"/>
  <c r="V844" i="4"/>
  <c r="V855" i="4"/>
  <c r="V860" i="4"/>
  <c r="V871" i="4"/>
  <c r="V876" i="4"/>
  <c r="V887" i="4"/>
  <c r="V892" i="4"/>
  <c r="V903" i="4"/>
  <c r="V908" i="4"/>
  <c r="V919" i="4"/>
  <c r="V923" i="4"/>
  <c r="V927" i="4"/>
  <c r="V145" i="4"/>
  <c r="V343" i="4"/>
  <c r="V475" i="4"/>
  <c r="V548" i="4"/>
  <c r="V594" i="4"/>
  <c r="V618" i="4"/>
  <c r="V666" i="4"/>
  <c r="V160" i="4"/>
  <c r="V351" i="4"/>
  <c r="V480" i="4"/>
  <c r="V554" i="4"/>
  <c r="V596" i="4"/>
  <c r="V658" i="4"/>
  <c r="V675" i="4"/>
  <c r="V680" i="4"/>
  <c r="V691" i="4"/>
  <c r="V696" i="4"/>
  <c r="V707" i="4"/>
  <c r="V712" i="4"/>
  <c r="V723" i="4"/>
  <c r="V728" i="4"/>
  <c r="V739" i="4"/>
  <c r="V744" i="4"/>
  <c r="V755" i="4"/>
  <c r="V760" i="4"/>
  <c r="V771" i="4"/>
  <c r="V776" i="4"/>
  <c r="V787" i="4"/>
  <c r="V792" i="4"/>
  <c r="V803" i="4"/>
  <c r="V808" i="4"/>
  <c r="V819" i="4"/>
  <c r="V824" i="4"/>
  <c r="V835" i="4"/>
  <c r="V840" i="4"/>
  <c r="V851" i="4"/>
  <c r="V856" i="4"/>
  <c r="V867" i="4"/>
  <c r="V872" i="4"/>
  <c r="V883" i="4"/>
  <c r="V888" i="4"/>
  <c r="V899" i="4"/>
  <c r="V904" i="4"/>
  <c r="V915" i="4"/>
  <c r="V920" i="4"/>
  <c r="V924" i="4"/>
  <c r="V928" i="4"/>
  <c r="V932" i="4"/>
  <c r="V936" i="4"/>
  <c r="V940" i="4"/>
  <c r="V944" i="4"/>
  <c r="V948" i="4"/>
  <c r="V952" i="4"/>
  <c r="V956" i="4"/>
  <c r="V960" i="4"/>
  <c r="V964" i="4"/>
  <c r="V968" i="4"/>
  <c r="V972" i="4"/>
  <c r="V976" i="4"/>
  <c r="V980" i="4"/>
  <c r="V984" i="4"/>
  <c r="V988" i="4"/>
  <c r="V992" i="4"/>
  <c r="V996" i="4"/>
  <c r="V1000" i="4"/>
  <c r="V1004" i="4"/>
  <c r="V1008" i="4"/>
  <c r="V1012" i="4"/>
  <c r="V1016" i="4"/>
  <c r="V1020" i="4"/>
  <c r="V1024" i="4"/>
  <c r="V1028" i="4"/>
  <c r="V1032" i="4"/>
  <c r="V198" i="4"/>
  <c r="V386" i="4"/>
  <c r="V492" i="4"/>
  <c r="V567" i="4"/>
  <c r="V667" i="4"/>
  <c r="V206" i="4"/>
  <c r="V395" i="4"/>
  <c r="V498" i="4"/>
  <c r="V652" i="4"/>
  <c r="V676" i="4"/>
  <c r="V687" i="4"/>
  <c r="V692" i="4"/>
  <c r="V703" i="4"/>
  <c r="V708" i="4"/>
  <c r="V719" i="4"/>
  <c r="V724" i="4"/>
  <c r="V735" i="4"/>
  <c r="V740" i="4"/>
  <c r="V751" i="4"/>
  <c r="V756" i="4"/>
  <c r="V767" i="4"/>
  <c r="V772" i="4"/>
  <c r="V783" i="4"/>
  <c r="V788" i="4"/>
  <c r="V799" i="4"/>
  <c r="V804" i="4"/>
  <c r="V815" i="4"/>
  <c r="V820" i="4"/>
  <c r="V831" i="4"/>
  <c r="V836" i="4"/>
  <c r="V847" i="4"/>
  <c r="V852" i="4"/>
  <c r="V863" i="4"/>
  <c r="V868" i="4"/>
  <c r="V879" i="4"/>
  <c r="V884" i="4"/>
  <c r="V895" i="4"/>
  <c r="V900" i="4"/>
  <c r="V911" i="4"/>
  <c r="V916" i="4"/>
  <c r="V921" i="4"/>
  <c r="V925" i="4"/>
  <c r="V929" i="4"/>
  <c r="V933" i="4"/>
  <c r="V937" i="4"/>
  <c r="V941" i="4"/>
  <c r="V945" i="4"/>
  <c r="V949" i="4"/>
  <c r="V953" i="4"/>
  <c r="V957" i="4"/>
  <c r="V961" i="4"/>
  <c r="V965" i="4"/>
  <c r="V969" i="4"/>
  <c r="V973" i="4"/>
  <c r="V977" i="4"/>
  <c r="V981" i="4"/>
  <c r="V985" i="4"/>
  <c r="V989" i="4"/>
  <c r="V993" i="4"/>
  <c r="V997" i="4"/>
  <c r="V1001" i="4"/>
  <c r="W653" i="3"/>
  <c r="W1106" i="3"/>
  <c r="W1058" i="3"/>
  <c r="W942" i="3"/>
  <c r="V257" i="3"/>
  <c r="V1284" i="4"/>
  <c r="V1280" i="4"/>
  <c r="V1276" i="4"/>
  <c r="V1272" i="4"/>
  <c r="V1268" i="4"/>
  <c r="V1264" i="4"/>
  <c r="V1260" i="4"/>
  <c r="V1256" i="4"/>
  <c r="V1252" i="4"/>
  <c r="V1248" i="4"/>
  <c r="V1244" i="4"/>
  <c r="V1240" i="4"/>
  <c r="V1236" i="4"/>
  <c r="V1232" i="4"/>
  <c r="V1228" i="4"/>
  <c r="V1224" i="4"/>
  <c r="V1220" i="4"/>
  <c r="V1216" i="4"/>
  <c r="V1212" i="4"/>
  <c r="V1208" i="4"/>
  <c r="V1204" i="4"/>
  <c r="V1200" i="4"/>
  <c r="V1196" i="4"/>
  <c r="V1192" i="4"/>
  <c r="V1188" i="4"/>
  <c r="V1184" i="4"/>
  <c r="V1180" i="4"/>
  <c r="V1176" i="4"/>
  <c r="V1172" i="4"/>
  <c r="V1168" i="4"/>
  <c r="V1164" i="4"/>
  <c r="V1160" i="4"/>
  <c r="V1156" i="4"/>
  <c r="V1152" i="4"/>
  <c r="V1148" i="4"/>
  <c r="V1144" i="4"/>
  <c r="V1140" i="4"/>
  <c r="V1136" i="4"/>
  <c r="V1132" i="4"/>
  <c r="V1128" i="4"/>
  <c r="V1124" i="4"/>
  <c r="V1120" i="4"/>
  <c r="V1116" i="4"/>
  <c r="V1107" i="4"/>
  <c r="V1093" i="4"/>
  <c r="V1084" i="4"/>
  <c r="V1075" i="4"/>
  <c r="V1061" i="4"/>
  <c r="V1052" i="4"/>
  <c r="V1043" i="4"/>
  <c r="V1023" i="4"/>
  <c r="V1007" i="4"/>
  <c r="V995" i="4"/>
  <c r="V963" i="4"/>
  <c r="V931" i="4"/>
  <c r="W1102" i="3"/>
  <c r="W1049" i="3"/>
  <c r="W926" i="3"/>
  <c r="V2" i="4"/>
  <c r="V1111" i="4"/>
  <c r="V1097" i="4"/>
  <c r="V1088" i="4"/>
  <c r="V1079" i="4"/>
  <c r="V1065" i="4"/>
  <c r="V1056" i="4"/>
  <c r="V1047" i="4"/>
  <c r="V1033" i="4"/>
  <c r="V1017" i="4"/>
  <c r="V975" i="4"/>
  <c r="V943" i="4"/>
  <c r="W1141" i="3"/>
  <c r="W1097" i="3"/>
  <c r="W1042" i="3"/>
  <c r="W906" i="3"/>
  <c r="V1283" i="4"/>
  <c r="V1279" i="4"/>
  <c r="V1275" i="4"/>
  <c r="V1271" i="4"/>
  <c r="V1267" i="4"/>
  <c r="V1263" i="4"/>
  <c r="V1259" i="4"/>
  <c r="V1255" i="4"/>
  <c r="V1251" i="4"/>
  <c r="V1247" i="4"/>
  <c r="V1243" i="4"/>
  <c r="V1239" i="4"/>
  <c r="V1235" i="4"/>
  <c r="V1231" i="4"/>
  <c r="V1227" i="4"/>
  <c r="V1223" i="4"/>
  <c r="V1219" i="4"/>
  <c r="V1215" i="4"/>
  <c r="V1211" i="4"/>
  <c r="V1207" i="4"/>
  <c r="V1203" i="4"/>
  <c r="V1199" i="4"/>
  <c r="V1195" i="4"/>
  <c r="V1191" i="4"/>
  <c r="V1187" i="4"/>
  <c r="V1183" i="4"/>
  <c r="V1179" i="4"/>
  <c r="V1175" i="4"/>
  <c r="V1171" i="4"/>
  <c r="V1167" i="4"/>
  <c r="V1163" i="4"/>
  <c r="V1159" i="4"/>
  <c r="V1155" i="4"/>
  <c r="V1151" i="4"/>
  <c r="V1147" i="4"/>
  <c r="V1143" i="4"/>
  <c r="V1139" i="4"/>
  <c r="V1135" i="4"/>
  <c r="V1131" i="4"/>
  <c r="V1127" i="4"/>
  <c r="V1123" i="4"/>
  <c r="V1119" i="4"/>
  <c r="V1115" i="4"/>
  <c r="V1101" i="4"/>
  <c r="V1092" i="4"/>
  <c r="V1083" i="4"/>
  <c r="V1069" i="4"/>
  <c r="V1060" i="4"/>
  <c r="V1051" i="4"/>
  <c r="V1037" i="4"/>
  <c r="V1027" i="4"/>
  <c r="V1011" i="4"/>
  <c r="V987" i="4"/>
  <c r="V955" i="4"/>
  <c r="W1133" i="3"/>
  <c r="W1086" i="3"/>
  <c r="V1028" i="3"/>
  <c r="W878" i="3"/>
  <c r="V1105" i="4"/>
  <c r="V1096" i="4"/>
  <c r="V1087" i="4"/>
  <c r="V1073" i="4"/>
  <c r="V1064" i="4"/>
  <c r="V1055" i="4"/>
  <c r="V1041" i="4"/>
  <c r="V1021" i="4"/>
  <c r="V1005" i="4"/>
  <c r="V999" i="4"/>
  <c r="V967" i="4"/>
  <c r="V935" i="4"/>
  <c r="V512" i="4"/>
  <c r="W1129" i="3"/>
  <c r="W1082" i="3"/>
  <c r="W1005" i="3"/>
  <c r="W840" i="3"/>
  <c r="V1286" i="4"/>
  <c r="V1282" i="4"/>
  <c r="V1278" i="4"/>
  <c r="V1274" i="4"/>
  <c r="V1270" i="4"/>
  <c r="V1266" i="4"/>
  <c r="V1262" i="4"/>
  <c r="V1258" i="4"/>
  <c r="V1254" i="4"/>
  <c r="V1250" i="4"/>
  <c r="V1246" i="4"/>
  <c r="V1242" i="4"/>
  <c r="V1238" i="4"/>
  <c r="V1234" i="4"/>
  <c r="V1230" i="4"/>
  <c r="V1226" i="4"/>
  <c r="V1222" i="4"/>
  <c r="V1218" i="4"/>
  <c r="V1214" i="4"/>
  <c r="V1210" i="4"/>
  <c r="V1206" i="4"/>
  <c r="V1202" i="4"/>
  <c r="V1198" i="4"/>
  <c r="V1194" i="4"/>
  <c r="V1190" i="4"/>
  <c r="V1186" i="4"/>
  <c r="V1182" i="4"/>
  <c r="V1178" i="4"/>
  <c r="V1174" i="4"/>
  <c r="V1170" i="4"/>
  <c r="V1166" i="4"/>
  <c r="V1162" i="4"/>
  <c r="V1158" i="4"/>
  <c r="V1154" i="4"/>
  <c r="V1150" i="4"/>
  <c r="V1146" i="4"/>
  <c r="V1142" i="4"/>
  <c r="V1138" i="4"/>
  <c r="V1134" i="4"/>
  <c r="V1130" i="4"/>
  <c r="V1126" i="4"/>
  <c r="V1122" i="4"/>
  <c r="V1118" i="4"/>
  <c r="V1109" i="4"/>
  <c r="V1100" i="4"/>
  <c r="V1091" i="4"/>
  <c r="V1077" i="4"/>
  <c r="V1068" i="4"/>
  <c r="V1059" i="4"/>
  <c r="V1045" i="4"/>
  <c r="V1036" i="4"/>
  <c r="V1031" i="4"/>
  <c r="V1015" i="4"/>
  <c r="V979" i="4"/>
  <c r="V947" i="4"/>
  <c r="V607" i="4"/>
  <c r="V424" i="4"/>
  <c r="V1115" i="3"/>
  <c r="W1124" i="3"/>
  <c r="W1077" i="3"/>
  <c r="W997" i="3"/>
  <c r="V1113" i="4"/>
  <c r="V1104" i="4"/>
  <c r="V1095" i="4"/>
  <c r="V1081" i="4"/>
  <c r="V1072" i="4"/>
  <c r="V1063" i="4"/>
  <c r="V1049" i="4"/>
  <c r="V1040" i="4"/>
  <c r="V1025" i="4"/>
  <c r="V1009" i="4"/>
  <c r="V991" i="4"/>
  <c r="V959" i="4"/>
  <c r="W1120" i="3"/>
  <c r="W1070" i="3"/>
  <c r="W978" i="3"/>
  <c r="V1285" i="4"/>
  <c r="V1281" i="4"/>
  <c r="V1277" i="4"/>
  <c r="V1273" i="4"/>
  <c r="V1269" i="4"/>
  <c r="V1265" i="4"/>
  <c r="V1261" i="4"/>
  <c r="V1257" i="4"/>
  <c r="V1253" i="4"/>
  <c r="V1249" i="4"/>
  <c r="V1245" i="4"/>
  <c r="V1241" i="4"/>
  <c r="V1237" i="4"/>
  <c r="V1233" i="4"/>
  <c r="V1229" i="4"/>
  <c r="V1225" i="4"/>
  <c r="V1221" i="4"/>
  <c r="V1217" i="4"/>
  <c r="V1213" i="4"/>
  <c r="V1209" i="4"/>
  <c r="V1205" i="4"/>
  <c r="V1201" i="4"/>
  <c r="V1197" i="4"/>
  <c r="V1193" i="4"/>
  <c r="V1189" i="4"/>
  <c r="V1185" i="4"/>
  <c r="V1181" i="4"/>
  <c r="V1177" i="4"/>
  <c r="V1173" i="4"/>
  <c r="V1169" i="4"/>
  <c r="V1165" i="4"/>
  <c r="V1161" i="4"/>
  <c r="V1157" i="4"/>
  <c r="V1153" i="4"/>
  <c r="V1149" i="4"/>
  <c r="V1145" i="4"/>
  <c r="V1141" i="4"/>
  <c r="V1137" i="4"/>
  <c r="V1133" i="4"/>
  <c r="V1129" i="4"/>
  <c r="V1125" i="4"/>
  <c r="V1121" i="4"/>
  <c r="V1117" i="4"/>
  <c r="V1108" i="4"/>
  <c r="V1099" i="4"/>
  <c r="V1085" i="4"/>
  <c r="V1076" i="4"/>
  <c r="V1067" i="4"/>
  <c r="V1053" i="4"/>
  <c r="V1044" i="4"/>
  <c r="V1035" i="4"/>
  <c r="V1019" i="4"/>
  <c r="V1003" i="4"/>
  <c r="V971" i="4"/>
  <c r="V939" i="4"/>
  <c r="V237" i="4"/>
  <c r="V1143" i="3"/>
  <c r="W1134" i="3"/>
  <c r="W1125" i="3"/>
  <c r="W1116" i="3"/>
  <c r="W1109" i="3"/>
  <c r="W1100" i="3"/>
  <c r="V1089" i="3"/>
  <c r="V1079" i="3"/>
  <c r="W1068" i="3"/>
  <c r="W1054" i="3"/>
  <c r="W1033" i="3"/>
  <c r="V1012" i="3"/>
  <c r="V987" i="3"/>
  <c r="V955" i="3"/>
  <c r="W910" i="3"/>
  <c r="V859" i="3"/>
  <c r="V760" i="3"/>
  <c r="W514" i="3"/>
  <c r="W1142" i="3"/>
  <c r="V1134" i="3"/>
  <c r="V1125" i="3"/>
  <c r="V1116" i="3"/>
  <c r="V1107" i="3"/>
  <c r="V1098" i="3"/>
  <c r="W1088" i="3"/>
  <c r="W1078" i="3"/>
  <c r="V1066" i="3"/>
  <c r="W1050" i="3"/>
  <c r="W1029" i="3"/>
  <c r="W1009" i="3"/>
  <c r="W986" i="3"/>
  <c r="W954" i="3"/>
  <c r="V907" i="3"/>
  <c r="W844" i="3"/>
  <c r="W728" i="3"/>
  <c r="V340" i="3"/>
  <c r="W315" i="4"/>
  <c r="W365" i="4"/>
  <c r="W155" i="4"/>
  <c r="W323" i="4"/>
  <c r="W373" i="4"/>
  <c r="W577" i="4"/>
  <c r="W609" i="4"/>
  <c r="W187" i="4"/>
  <c r="W565" i="4"/>
  <c r="W597" i="4"/>
  <c r="W615" i="4"/>
  <c r="W625" i="4"/>
  <c r="W634" i="4"/>
  <c r="W643" i="4"/>
  <c r="W195" i="4"/>
  <c r="W340" i="4"/>
  <c r="W347" i="4"/>
  <c r="W585" i="4"/>
  <c r="W621" i="4"/>
  <c r="W630" i="4"/>
  <c r="W639" i="4"/>
  <c r="W219" i="4"/>
  <c r="W19" i="4"/>
  <c r="W227" i="4"/>
  <c r="W356" i="4"/>
  <c r="W593" i="4"/>
  <c r="W617" i="4"/>
  <c r="W622" i="4"/>
  <c r="W631" i="4"/>
  <c r="W645" i="4"/>
  <c r="V13" i="4"/>
  <c r="V23" i="4"/>
  <c r="V37" i="4"/>
  <c r="V47" i="4"/>
  <c r="V58" i="4"/>
  <c r="V67" i="4"/>
  <c r="V75" i="4"/>
  <c r="V83" i="4"/>
  <c r="V91" i="4"/>
  <c r="V99" i="4"/>
  <c r="V107" i="4"/>
  <c r="V115" i="4"/>
  <c r="V123" i="4"/>
  <c r="V131" i="4"/>
  <c r="V139" i="4"/>
  <c r="V147" i="4"/>
  <c r="V155" i="4"/>
  <c r="V162" i="4"/>
  <c r="V170" i="4"/>
  <c r="V178" i="4"/>
  <c r="V186" i="4"/>
  <c r="V193" i="4"/>
  <c r="V200" i="4"/>
  <c r="V208" i="4"/>
  <c r="V216" i="4"/>
  <c r="V223" i="4"/>
  <c r="V230" i="4"/>
  <c r="V238" i="4"/>
  <c r="V246" i="4"/>
  <c r="V254" i="4"/>
  <c r="V262" i="4"/>
  <c r="V270" i="4"/>
  <c r="V278" i="4"/>
  <c r="V285" i="4"/>
  <c r="V292" i="4"/>
  <c r="V300" i="4"/>
  <c r="V308" i="4"/>
  <c r="V323" i="4"/>
  <c r="V330" i="4"/>
  <c r="V338" i="4"/>
  <c r="V345" i="4"/>
  <c r="V352" i="4"/>
  <c r="V359" i="4"/>
  <c r="V373" i="4"/>
  <c r="V380" i="4"/>
  <c r="V388" i="4"/>
  <c r="V396" i="4"/>
  <c r="V404" i="4"/>
  <c r="V412" i="4"/>
  <c r="V420" i="4"/>
  <c r="V428" i="4"/>
  <c r="V436" i="4"/>
  <c r="V3" i="4"/>
  <c r="V14" i="4"/>
  <c r="V26" i="4"/>
  <c r="V39" i="4"/>
  <c r="V48" i="4"/>
  <c r="V60" i="4"/>
  <c r="V68" i="4"/>
  <c r="V76" i="4"/>
  <c r="V84" i="4"/>
  <c r="V92" i="4"/>
  <c r="V100" i="4"/>
  <c r="V108" i="4"/>
  <c r="V116" i="4"/>
  <c r="V124" i="4"/>
  <c r="V132" i="4"/>
  <c r="V140" i="4"/>
  <c r="V148" i="4"/>
  <c r="V163" i="4"/>
  <c r="V171" i="4"/>
  <c r="V179" i="4"/>
  <c r="V187" i="4"/>
  <c r="V194" i="4"/>
  <c r="V201" i="4"/>
  <c r="V209" i="4"/>
  <c r="V217" i="4"/>
  <c r="V224" i="4"/>
  <c r="V231" i="4"/>
  <c r="V239" i="4"/>
  <c r="V247" i="4"/>
  <c r="V255" i="4"/>
  <c r="V263" i="4"/>
  <c r="V271" i="4"/>
  <c r="V279" i="4"/>
  <c r="V286" i="4"/>
  <c r="V293" i="4"/>
  <c r="V301" i="4"/>
  <c r="V309" i="4"/>
  <c r="V316" i="4"/>
  <c r="V331" i="4"/>
  <c r="V339" i="4"/>
  <c r="V346" i="4"/>
  <c r="V353" i="4"/>
  <c r="V360" i="4"/>
  <c r="V366" i="4"/>
  <c r="V381" i="4"/>
  <c r="V389" i="4"/>
  <c r="V397" i="4"/>
  <c r="V405" i="4"/>
  <c r="V413" i="4"/>
  <c r="V421" i="4"/>
  <c r="V429" i="4"/>
  <c r="V437" i="4"/>
  <c r="V445" i="4"/>
  <c r="V453" i="4"/>
  <c r="V461" i="4"/>
  <c r="V469" i="4"/>
  <c r="V477" i="4"/>
  <c r="V485" i="4"/>
  <c r="V493" i="4"/>
  <c r="V501" i="4"/>
  <c r="V509" i="4"/>
  <c r="V517" i="4"/>
  <c r="V525" i="4"/>
  <c r="V533" i="4"/>
  <c r="V541" i="4"/>
  <c r="V549" i="4"/>
  <c r="V557" i="4"/>
  <c r="V565" i="4"/>
  <c r="V571" i="4"/>
  <c r="V584" i="4"/>
  <c r="V590" i="4"/>
  <c r="V597" i="4"/>
  <c r="V603" i="4"/>
  <c r="V615" i="4"/>
  <c r="V620" i="4"/>
  <c r="V4" i="4"/>
  <c r="V15" i="4"/>
  <c r="V28" i="4"/>
  <c r="V40" i="4"/>
  <c r="V50" i="4"/>
  <c r="V61" i="4"/>
  <c r="V69" i="4"/>
  <c r="V77" i="4"/>
  <c r="V85" i="4"/>
  <c r="V93" i="4"/>
  <c r="V101" i="4"/>
  <c r="V109" i="4"/>
  <c r="V117" i="4"/>
  <c r="V125" i="4"/>
  <c r="V133" i="4"/>
  <c r="V141" i="4"/>
  <c r="V149" i="4"/>
  <c r="V156" i="4"/>
  <c r="V164" i="4"/>
  <c r="V172" i="4"/>
  <c r="V180" i="4"/>
  <c r="V195" i="4"/>
  <c r="V202" i="4"/>
  <c r="V210" i="4"/>
  <c r="V218" i="4"/>
  <c r="V225" i="4"/>
  <c r="V232" i="4"/>
  <c r="V240" i="4"/>
  <c r="V248" i="4"/>
  <c r="V256" i="4"/>
  <c r="V264" i="4"/>
  <c r="V272" i="4"/>
  <c r="V280" i="4"/>
  <c r="V287" i="4"/>
  <c r="V294" i="4"/>
  <c r="V302" i="4"/>
  <c r="V310" i="4"/>
  <c r="V317" i="4"/>
  <c r="V324" i="4"/>
  <c r="V332" i="4"/>
  <c r="V340" i="4"/>
  <c r="V347" i="4"/>
  <c r="V354" i="4"/>
  <c r="V361" i="4"/>
  <c r="V367" i="4"/>
  <c r="V374" i="4"/>
  <c r="V382" i="4"/>
  <c r="V390" i="4"/>
  <c r="V398" i="4"/>
  <c r="V406" i="4"/>
  <c r="V414" i="4"/>
  <c r="V422" i="4"/>
  <c r="V430" i="4"/>
  <c r="V438" i="4"/>
  <c r="V446" i="4"/>
  <c r="V454" i="4"/>
  <c r="V462" i="4"/>
  <c r="V470" i="4"/>
  <c r="V478" i="4"/>
  <c r="V486" i="4"/>
  <c r="V494" i="4"/>
  <c r="V502" i="4"/>
  <c r="V510" i="4"/>
  <c r="V518" i="4"/>
  <c r="V526" i="4"/>
  <c r="V534" i="4"/>
  <c r="V542" i="4"/>
  <c r="V550" i="4"/>
  <c r="V558" i="4"/>
  <c r="V572" i="4"/>
  <c r="V578" i="4"/>
  <c r="V585" i="4"/>
  <c r="V591" i="4"/>
  <c r="V604" i="4"/>
  <c r="V610" i="4"/>
  <c r="V621" i="4"/>
  <c r="V630" i="4"/>
  <c r="V639" i="4"/>
  <c r="V5" i="4"/>
  <c r="V17" i="4"/>
  <c r="V29" i="4"/>
  <c r="V41" i="4"/>
  <c r="V51" i="4"/>
  <c r="V62" i="4"/>
  <c r="V70" i="4"/>
  <c r="V78" i="4"/>
  <c r="V86" i="4"/>
  <c r="V94" i="4"/>
  <c r="V102" i="4"/>
  <c r="V110" i="4"/>
  <c r="V118" i="4"/>
  <c r="V126" i="4"/>
  <c r="V134" i="4"/>
  <c r="V142" i="4"/>
  <c r="V150" i="4"/>
  <c r="V157" i="4"/>
  <c r="V165" i="4"/>
  <c r="V173" i="4"/>
  <c r="V181" i="4"/>
  <c r="V188" i="4"/>
  <c r="V203" i="4"/>
  <c r="V211" i="4"/>
  <c r="V219" i="4"/>
  <c r="V226" i="4"/>
  <c r="V233" i="4"/>
  <c r="V241" i="4"/>
  <c r="V249" i="4"/>
  <c r="V257" i="4"/>
  <c r="V265" i="4"/>
  <c r="V273" i="4"/>
  <c r="V281" i="4"/>
  <c r="V288" i="4"/>
  <c r="V295" i="4"/>
  <c r="V303" i="4"/>
  <c r="V311" i="4"/>
  <c r="V318" i="4"/>
  <c r="V325" i="4"/>
  <c r="V333" i="4"/>
  <c r="V355" i="4"/>
  <c r="V362" i="4"/>
  <c r="V368" i="4"/>
  <c r="V375" i="4"/>
  <c r="V383" i="4"/>
  <c r="V391" i="4"/>
  <c r="V399" i="4"/>
  <c r="V407" i="4"/>
  <c r="V415" i="4"/>
  <c r="V423" i="4"/>
  <c r="V431" i="4"/>
  <c r="V439" i="4"/>
  <c r="V447" i="4"/>
  <c r="V455" i="4"/>
  <c r="V463" i="4"/>
  <c r="V471" i="4"/>
  <c r="V479" i="4"/>
  <c r="V487" i="4"/>
  <c r="V495" i="4"/>
  <c r="V503" i="4"/>
  <c r="V511" i="4"/>
  <c r="V519" i="4"/>
  <c r="V527" i="4"/>
  <c r="V535" i="4"/>
  <c r="V543" i="4"/>
  <c r="V551" i="4"/>
  <c r="V559" i="4"/>
  <c r="V566" i="4"/>
  <c r="V573" i="4"/>
  <c r="V579" i="4"/>
  <c r="V592" i="4"/>
  <c r="V598" i="4"/>
  <c r="V605" i="4"/>
  <c r="V611" i="4"/>
  <c r="V616" i="4"/>
  <c r="V626" i="4"/>
  <c r="V635" i="4"/>
  <c r="V644" i="4"/>
  <c r="V8" i="4"/>
  <c r="V19" i="4"/>
  <c r="V30" i="4"/>
  <c r="V42" i="4"/>
  <c r="V53" i="4"/>
  <c r="V63" i="4"/>
  <c r="V71" i="4"/>
  <c r="V79" i="4"/>
  <c r="V87" i="4"/>
  <c r="V95" i="4"/>
  <c r="V103" i="4"/>
  <c r="V111" i="4"/>
  <c r="V119" i="4"/>
  <c r="V127" i="4"/>
  <c r="V135" i="4"/>
  <c r="V143" i="4"/>
  <c r="V151" i="4"/>
  <c r="V158" i="4"/>
  <c r="V166" i="4"/>
  <c r="V174" i="4"/>
  <c r="V182" i="4"/>
  <c r="V189" i="4"/>
  <c r="V196" i="4"/>
  <c r="V204" i="4"/>
  <c r="V212" i="4"/>
  <c r="V227" i="4"/>
  <c r="V234" i="4"/>
  <c r="V242" i="4"/>
  <c r="V250" i="4"/>
  <c r="V258" i="4"/>
  <c r="V266" i="4"/>
  <c r="V274" i="4"/>
  <c r="V282" i="4"/>
  <c r="V289" i="4"/>
  <c r="V296" i="4"/>
  <c r="V304" i="4"/>
  <c r="V312" i="4"/>
  <c r="V319" i="4"/>
  <c r="V326" i="4"/>
  <c r="V334" i="4"/>
  <c r="V341" i="4"/>
  <c r="V348" i="4"/>
  <c r="V356" i="4"/>
  <c r="V363" i="4"/>
  <c r="V369" i="4"/>
  <c r="V376" i="4"/>
  <c r="V384" i="4"/>
  <c r="V9" i="4"/>
  <c r="V31" i="4"/>
  <c r="V44" i="4"/>
  <c r="V55" i="4"/>
  <c r="V64" i="4"/>
  <c r="V72" i="4"/>
  <c r="V80" i="4"/>
  <c r="V88" i="4"/>
  <c r="V96" i="4"/>
  <c r="V104" i="4"/>
  <c r="V112" i="4"/>
  <c r="V120" i="4"/>
  <c r="V128" i="4"/>
  <c r="V136" i="4"/>
  <c r="V144" i="4"/>
  <c r="V152" i="4"/>
  <c r="V159" i="4"/>
  <c r="V167" i="4"/>
  <c r="V175" i="4"/>
  <c r="V183" i="4"/>
  <c r="V190" i="4"/>
  <c r="V197" i="4"/>
  <c r="V205" i="4"/>
  <c r="V213" i="4"/>
  <c r="V220" i="4"/>
  <c r="V235" i="4"/>
  <c r="V243" i="4"/>
  <c r="V251" i="4"/>
  <c r="V259" i="4"/>
  <c r="V267" i="4"/>
  <c r="V275" i="4"/>
  <c r="V283" i="4"/>
  <c r="V290" i="4"/>
  <c r="V297" i="4"/>
  <c r="V305" i="4"/>
  <c r="V313" i="4"/>
  <c r="V320" i="4"/>
  <c r="V327" i="4"/>
  <c r="V335" i="4"/>
  <c r="V342" i="4"/>
  <c r="V349" i="4"/>
  <c r="V364" i="4"/>
  <c r="V370" i="4"/>
  <c r="V377" i="4"/>
  <c r="V385" i="4"/>
  <c r="V393" i="4"/>
  <c r="V401" i="4"/>
  <c r="V409" i="4"/>
  <c r="V417" i="4"/>
  <c r="V425" i="4"/>
  <c r="V433" i="4"/>
  <c r="V441" i="4"/>
  <c r="V449" i="4"/>
  <c r="V457" i="4"/>
  <c r="V465" i="4"/>
  <c r="V473" i="4"/>
  <c r="V481" i="4"/>
  <c r="V489" i="4"/>
  <c r="V497" i="4"/>
  <c r="V505" i="4"/>
  <c r="V513" i="4"/>
  <c r="V521" i="4"/>
  <c r="V529" i="4"/>
  <c r="V537" i="4"/>
  <c r="V545" i="4"/>
  <c r="V553" i="4"/>
  <c r="V561" i="4"/>
  <c r="V568" i="4"/>
  <c r="V574" i="4"/>
  <c r="V581" i="4"/>
  <c r="V587" i="4"/>
  <c r="V600" i="4"/>
  <c r="V606" i="4"/>
  <c r="V612" i="4"/>
  <c r="V627" i="4"/>
  <c r="V636" i="4"/>
  <c r="V641" i="4"/>
  <c r="V1139" i="3"/>
  <c r="W1132" i="3"/>
  <c r="W1122" i="3"/>
  <c r="W1114" i="3"/>
  <c r="W1105" i="3"/>
  <c r="W1096" i="3"/>
  <c r="W1084" i="3"/>
  <c r="V1075" i="3"/>
  <c r="V1061" i="3"/>
  <c r="V1044" i="3"/>
  <c r="W1025" i="3"/>
  <c r="V1004" i="3"/>
  <c r="W977" i="3"/>
  <c r="V939" i="3"/>
  <c r="W894" i="3"/>
  <c r="V826" i="3"/>
  <c r="V687" i="3"/>
  <c r="V474" i="3"/>
  <c r="W1138" i="3"/>
  <c r="V1130" i="3"/>
  <c r="V1121" i="3"/>
  <c r="W1113" i="3"/>
  <c r="W1104" i="3"/>
  <c r="W1093" i="3"/>
  <c r="V1084" i="3"/>
  <c r="W1074" i="3"/>
  <c r="W1060" i="3"/>
  <c r="V1043" i="3"/>
  <c r="W1021" i="3"/>
  <c r="W1001" i="3"/>
  <c r="V967" i="3"/>
  <c r="W938" i="3"/>
  <c r="V891" i="3"/>
  <c r="W821" i="3"/>
  <c r="W676" i="3"/>
  <c r="V474" i="4"/>
  <c r="V458" i="4"/>
  <c r="V442" i="4"/>
  <c r="V419" i="4"/>
  <c r="V400" i="4"/>
  <c r="V372" i="4"/>
  <c r="V344" i="4"/>
  <c r="V315" i="4"/>
  <c r="V284" i="4"/>
  <c r="V253" i="4"/>
  <c r="V222" i="4"/>
  <c r="V192" i="4"/>
  <c r="V161" i="4"/>
  <c r="V130" i="4"/>
  <c r="V98" i="4"/>
  <c r="V66" i="4"/>
  <c r="V22" i="4"/>
  <c r="V1138" i="3"/>
  <c r="V1112" i="3"/>
  <c r="V1093" i="3"/>
  <c r="V1020" i="3"/>
  <c r="V97" i="4"/>
  <c r="V65" i="4"/>
  <c r="V21" i="4"/>
  <c r="W1137" i="3"/>
  <c r="V1129" i="3"/>
  <c r="V1120" i="3"/>
  <c r="V1111" i="3"/>
  <c r="V1102" i="3"/>
  <c r="W1092" i="3"/>
  <c r="W1081" i="3"/>
  <c r="V1070" i="3"/>
  <c r="V1056" i="3"/>
  <c r="W1037" i="3"/>
  <c r="W1017" i="3"/>
  <c r="V996" i="3"/>
  <c r="W965" i="3"/>
  <c r="V923" i="3"/>
  <c r="V875" i="3"/>
  <c r="V792" i="3"/>
  <c r="W625" i="3"/>
  <c r="V452" i="4"/>
  <c r="V435" i="4"/>
  <c r="V416" i="4"/>
  <c r="V394" i="4"/>
  <c r="V365" i="4"/>
  <c r="V337" i="4"/>
  <c r="V307" i="4"/>
  <c r="V277" i="4"/>
  <c r="V245" i="4"/>
  <c r="V215" i="4"/>
  <c r="V185" i="4"/>
  <c r="V154" i="4"/>
  <c r="V122" i="4"/>
  <c r="V90" i="4"/>
  <c r="V57" i="4"/>
  <c r="V12" i="4"/>
  <c r="W1136" i="3"/>
  <c r="W1128" i="3"/>
  <c r="W1118" i="3"/>
  <c r="W1110" i="3"/>
  <c r="W1101" i="3"/>
  <c r="W1090" i="3"/>
  <c r="V1080" i="3"/>
  <c r="W1069" i="3"/>
  <c r="V1055" i="3"/>
  <c r="W1013" i="3"/>
  <c r="W989" i="3"/>
  <c r="W957" i="3"/>
  <c r="W922" i="3"/>
  <c r="W862" i="3"/>
  <c r="W767" i="3"/>
  <c r="W540" i="3"/>
  <c r="V576" i="4"/>
  <c r="V563" i="4"/>
  <c r="V547" i="4"/>
  <c r="V531" i="4"/>
  <c r="V515" i="4"/>
  <c r="V499" i="4"/>
  <c r="V483" i="4"/>
  <c r="V467" i="4"/>
  <c r="V451" i="4"/>
  <c r="V434" i="4"/>
  <c r="V411" i="4"/>
  <c r="V392" i="4"/>
  <c r="W364" i="4"/>
  <c r="V336" i="4"/>
  <c r="V306" i="4"/>
  <c r="V276" i="4"/>
  <c r="V244" i="4"/>
  <c r="V214" i="4"/>
  <c r="V184" i="4"/>
  <c r="V153" i="4"/>
  <c r="V121" i="4"/>
  <c r="V89" i="4"/>
  <c r="V56" i="4"/>
  <c r="V10" i="4"/>
  <c r="V7" i="4"/>
  <c r="V1106" i="3"/>
  <c r="V1097" i="3"/>
  <c r="V1088" i="3"/>
  <c r="V1083" i="3"/>
  <c r="V1074" i="3"/>
  <c r="V1065" i="3"/>
  <c r="V1060" i="3"/>
  <c r="V1049" i="3"/>
  <c r="V1035" i="3"/>
  <c r="V1027" i="3"/>
  <c r="V1019" i="3"/>
  <c r="V1011" i="3"/>
  <c r="V1003" i="3"/>
  <c r="V995" i="3"/>
  <c r="V975" i="3"/>
  <c r="W890" i="3"/>
  <c r="W874" i="3"/>
  <c r="V858" i="3"/>
  <c r="V840" i="3"/>
  <c r="W820" i="3"/>
  <c r="W791" i="3"/>
  <c r="W759" i="3"/>
  <c r="V719" i="3"/>
  <c r="V676" i="3"/>
  <c r="W621" i="3"/>
  <c r="W506" i="3"/>
  <c r="V231" i="3"/>
  <c r="V2" i="3"/>
  <c r="V1142" i="3"/>
  <c r="V1133" i="3"/>
  <c r="V1124" i="3"/>
  <c r="V1119" i="3"/>
  <c r="V1110" i="3"/>
  <c r="V1101" i="3"/>
  <c r="V1092" i="3"/>
  <c r="V1087" i="3"/>
  <c r="V1078" i="3"/>
  <c r="W1073" i="3"/>
  <c r="V1069" i="3"/>
  <c r="W1064" i="3"/>
  <c r="V1059" i="3"/>
  <c r="W1053" i="3"/>
  <c r="V1048" i="3"/>
  <c r="W1041" i="3"/>
  <c r="W1034" i="3"/>
  <c r="W1026" i="3"/>
  <c r="W1018" i="3"/>
  <c r="W1010" i="3"/>
  <c r="W1002" i="3"/>
  <c r="W994" i="3"/>
  <c r="W985" i="3"/>
  <c r="W974" i="3"/>
  <c r="V963" i="3"/>
  <c r="V951" i="3"/>
  <c r="V935" i="3"/>
  <c r="V919" i="3"/>
  <c r="V903" i="3"/>
  <c r="V887" i="3"/>
  <c r="V871" i="3"/>
  <c r="V854" i="3"/>
  <c r="V836" i="3"/>
  <c r="W815" i="3"/>
  <c r="V784" i="3"/>
  <c r="V752" i="3"/>
  <c r="W708" i="3"/>
  <c r="V666" i="3"/>
  <c r="W601" i="3"/>
  <c r="W115" i="3"/>
  <c r="V3" i="3"/>
  <c r="V7" i="3"/>
  <c r="V11" i="3"/>
  <c r="V15" i="3"/>
  <c r="V19" i="3"/>
  <c r="V23" i="3"/>
  <c r="V27" i="3"/>
  <c r="V31" i="3"/>
  <c r="V35" i="3"/>
  <c r="V39" i="3"/>
  <c r="V43" i="3"/>
  <c r="V47" i="3"/>
  <c r="V51" i="3"/>
  <c r="V55" i="3"/>
  <c r="V59" i="3"/>
  <c r="V63" i="3"/>
  <c r="V67" i="3"/>
  <c r="V71" i="3"/>
  <c r="V75" i="3"/>
  <c r="V79" i="3"/>
  <c r="V83" i="3"/>
  <c r="V87" i="3"/>
  <c r="V91" i="3"/>
  <c r="V95" i="3"/>
  <c r="V99" i="3"/>
  <c r="V103" i="3"/>
  <c r="V107" i="3"/>
  <c r="V111" i="3"/>
  <c r="V115" i="3"/>
  <c r="V119" i="3"/>
  <c r="V123" i="3"/>
  <c r="V127" i="3"/>
  <c r="V131" i="3"/>
  <c r="V135" i="3"/>
  <c r="V139" i="3"/>
  <c r="V143" i="3"/>
  <c r="V147" i="3"/>
  <c r="V151" i="3"/>
  <c r="V155" i="3"/>
  <c r="V159" i="3"/>
  <c r="V163" i="3"/>
  <c r="V167" i="3"/>
  <c r="V171" i="3"/>
  <c r="V6" i="3"/>
  <c r="V10" i="3"/>
  <c r="V14" i="3"/>
  <c r="V18" i="3"/>
  <c r="V22" i="3"/>
  <c r="V26" i="3"/>
  <c r="V30" i="3"/>
  <c r="V34" i="3"/>
  <c r="V38" i="3"/>
  <c r="V42" i="3"/>
  <c r="V46" i="3"/>
  <c r="V50" i="3"/>
  <c r="V54" i="3"/>
  <c r="V58" i="3"/>
  <c r="V62" i="3"/>
  <c r="V66" i="3"/>
  <c r="V70" i="3"/>
  <c r="V74" i="3"/>
  <c r="V78" i="3"/>
  <c r="V82" i="3"/>
  <c r="V86" i="3"/>
  <c r="V90" i="3"/>
  <c r="V94" i="3"/>
  <c r="V98" i="3"/>
  <c r="V102" i="3"/>
  <c r="V106" i="3"/>
  <c r="V110" i="3"/>
  <c r="V114" i="3"/>
  <c r="V118" i="3"/>
  <c r="V122" i="3"/>
  <c r="V126" i="3"/>
  <c r="V130" i="3"/>
  <c r="V134" i="3"/>
  <c r="V138" i="3"/>
  <c r="V142" i="3"/>
  <c r="V146" i="3"/>
  <c r="V150" i="3"/>
  <c r="V154" i="3"/>
  <c r="V158" i="3"/>
  <c r="V162" i="3"/>
  <c r="V166" i="3"/>
  <c r="V170" i="3"/>
  <c r="V174" i="3"/>
  <c r="V178" i="3"/>
  <c r="V182" i="3"/>
  <c r="V186" i="3"/>
  <c r="V190" i="3"/>
  <c r="V194" i="3"/>
  <c r="V198" i="3"/>
  <c r="V202" i="3"/>
  <c r="V206" i="3"/>
  <c r="V210" i="3"/>
  <c r="V214" i="3"/>
  <c r="V218" i="3"/>
  <c r="V222" i="3"/>
  <c r="V226" i="3"/>
  <c r="V230" i="3"/>
  <c r="V234" i="3"/>
  <c r="V238" i="3"/>
  <c r="V242" i="3"/>
  <c r="V246" i="3"/>
  <c r="V250" i="3"/>
  <c r="V254" i="3"/>
  <c r="V258" i="3"/>
  <c r="V262" i="3"/>
  <c r="V266" i="3"/>
  <c r="V270" i="3"/>
  <c r="V274" i="3"/>
  <c r="V278" i="3"/>
  <c r="V282" i="3"/>
  <c r="V286" i="3"/>
  <c r="V290" i="3"/>
  <c r="V294" i="3"/>
  <c r="V298" i="3"/>
  <c r="V302" i="3"/>
  <c r="V21" i="3"/>
  <c r="V32" i="3"/>
  <c r="V53" i="3"/>
  <c r="V64" i="3"/>
  <c r="V85" i="3"/>
  <c r="V96" i="3"/>
  <c r="V117" i="3"/>
  <c r="V128" i="3"/>
  <c r="V149" i="3"/>
  <c r="V160" i="3"/>
  <c r="V306" i="3"/>
  <c r="V322" i="3"/>
  <c r="V338" i="3"/>
  <c r="V343" i="3"/>
  <c r="V347" i="3"/>
  <c r="V351" i="3"/>
  <c r="V355" i="3"/>
  <c r="V359" i="3"/>
  <c r="V363" i="3"/>
  <c r="V367" i="3"/>
  <c r="V371" i="3"/>
  <c r="V375" i="3"/>
  <c r="V379" i="3"/>
  <c r="V383" i="3"/>
  <c r="V387" i="3"/>
  <c r="V391" i="3"/>
  <c r="V395" i="3"/>
  <c r="V399" i="3"/>
  <c r="V403" i="3"/>
  <c r="V407" i="3"/>
  <c r="V411" i="3"/>
  <c r="V415" i="3"/>
  <c r="V419" i="3"/>
  <c r="V423" i="3"/>
  <c r="V427" i="3"/>
  <c r="V431" i="3"/>
  <c r="V435" i="3"/>
  <c r="V439" i="3"/>
  <c r="V443" i="3"/>
  <c r="V447" i="3"/>
  <c r="V451" i="3"/>
  <c r="V455" i="3"/>
  <c r="V459" i="3"/>
  <c r="V463" i="3"/>
  <c r="V467" i="3"/>
  <c r="V471" i="3"/>
  <c r="V475" i="3"/>
  <c r="V479" i="3"/>
  <c r="V483" i="3"/>
  <c r="V12" i="3"/>
  <c r="V33" i="3"/>
  <c r="V44" i="3"/>
  <c r="V65" i="3"/>
  <c r="V76" i="3"/>
  <c r="V97" i="3"/>
  <c r="V108" i="3"/>
  <c r="V129" i="3"/>
  <c r="V140" i="3"/>
  <c r="V161" i="3"/>
  <c r="V172" i="3"/>
  <c r="V180" i="3"/>
  <c r="V188" i="3"/>
  <c r="V196" i="3"/>
  <c r="V204" i="3"/>
  <c r="V212" i="3"/>
  <c r="V220" i="3"/>
  <c r="V228" i="3"/>
  <c r="V236" i="3"/>
  <c r="V244" i="3"/>
  <c r="V252" i="3"/>
  <c r="V260" i="3"/>
  <c r="V268" i="3"/>
  <c r="V276" i="3"/>
  <c r="V284" i="3"/>
  <c r="V292" i="3"/>
  <c r="V300" i="3"/>
  <c r="V307" i="3"/>
  <c r="V312" i="3"/>
  <c r="V317" i="3"/>
  <c r="V323" i="3"/>
  <c r="V328" i="3"/>
  <c r="V333" i="3"/>
  <c r="V339" i="3"/>
  <c r="V13" i="3"/>
  <c r="V24" i="3"/>
  <c r="V45" i="3"/>
  <c r="V56" i="3"/>
  <c r="V77" i="3"/>
  <c r="V88" i="3"/>
  <c r="V109" i="3"/>
  <c r="V120" i="3"/>
  <c r="V141" i="3"/>
  <c r="V152" i="3"/>
  <c r="V173" i="3"/>
  <c r="V181" i="3"/>
  <c r="V189" i="3"/>
  <c r="V197" i="3"/>
  <c r="V205" i="3"/>
  <c r="V213" i="3"/>
  <c r="V221" i="3"/>
  <c r="V229" i="3"/>
  <c r="V237" i="3"/>
  <c r="V245" i="3"/>
  <c r="V253" i="3"/>
  <c r="V261" i="3"/>
  <c r="V269" i="3"/>
  <c r="V277" i="3"/>
  <c r="V285" i="3"/>
  <c r="V293" i="3"/>
  <c r="V301" i="3"/>
  <c r="V318" i="3"/>
  <c r="V334" i="3"/>
  <c r="V344" i="3"/>
  <c r="V348" i="3"/>
  <c r="V352" i="3"/>
  <c r="V356" i="3"/>
  <c r="V360" i="3"/>
  <c r="V364" i="3"/>
  <c r="V368" i="3"/>
  <c r="V372" i="3"/>
  <c r="V376" i="3"/>
  <c r="V380" i="3"/>
  <c r="V384" i="3"/>
  <c r="V388" i="3"/>
  <c r="V392" i="3"/>
  <c r="V396" i="3"/>
  <c r="V400" i="3"/>
  <c r="V404" i="3"/>
  <c r="V408" i="3"/>
  <c r="V412" i="3"/>
  <c r="V416" i="3"/>
  <c r="V420" i="3"/>
  <c r="V424" i="3"/>
  <c r="V428" i="3"/>
  <c r="V432" i="3"/>
  <c r="V436" i="3"/>
  <c r="V440" i="3"/>
  <c r="V17" i="3"/>
  <c r="V28" i="3"/>
  <c r="V49" i="3"/>
  <c r="V60" i="3"/>
  <c r="V81" i="3"/>
  <c r="V92" i="3"/>
  <c r="V113" i="3"/>
  <c r="V124" i="3"/>
  <c r="V145" i="3"/>
  <c r="V156" i="3"/>
  <c r="V176" i="3"/>
  <c r="V184" i="3"/>
  <c r="V192" i="3"/>
  <c r="V200" i="3"/>
  <c r="V208" i="3"/>
  <c r="V216" i="3"/>
  <c r="V224" i="3"/>
  <c r="V232" i="3"/>
  <c r="V240" i="3"/>
  <c r="V248" i="3"/>
  <c r="V256" i="3"/>
  <c r="V264" i="3"/>
  <c r="V272" i="3"/>
  <c r="V280" i="3"/>
  <c r="V288" i="3"/>
  <c r="V296" i="3"/>
  <c r="V304" i="3"/>
  <c r="V309" i="3"/>
  <c r="V315" i="3"/>
  <c r="V320" i="3"/>
  <c r="V325" i="3"/>
  <c r="V331" i="3"/>
  <c r="V336" i="3"/>
  <c r="V341" i="3"/>
  <c r="V16" i="3"/>
  <c r="V37" i="3"/>
  <c r="V80" i="3"/>
  <c r="V101" i="3"/>
  <c r="V144" i="3"/>
  <c r="V165" i="3"/>
  <c r="V330" i="3"/>
  <c r="V349" i="3"/>
  <c r="V357" i="3"/>
  <c r="V365" i="3"/>
  <c r="V373" i="3"/>
  <c r="V381" i="3"/>
  <c r="V389" i="3"/>
  <c r="V397" i="3"/>
  <c r="V405" i="3"/>
  <c r="V413" i="3"/>
  <c r="V421" i="3"/>
  <c r="V429" i="3"/>
  <c r="V437" i="3"/>
  <c r="V457" i="3"/>
  <c r="V464" i="3"/>
  <c r="V470" i="3"/>
  <c r="V493" i="3"/>
  <c r="V498" i="3"/>
  <c r="V507" i="3"/>
  <c r="V516" i="3"/>
  <c r="V525" i="3"/>
  <c r="V529" i="3"/>
  <c r="V533" i="3"/>
  <c r="V537" i="3"/>
  <c r="V541" i="3"/>
  <c r="V545" i="3"/>
  <c r="V549" i="3"/>
  <c r="V553" i="3"/>
  <c r="V557" i="3"/>
  <c r="V561" i="3"/>
  <c r="V565" i="3"/>
  <c r="V569" i="3"/>
  <c r="V573" i="3"/>
  <c r="V577" i="3"/>
  <c r="V581" i="3"/>
  <c r="V585" i="3"/>
  <c r="V589" i="3"/>
  <c r="V593" i="3"/>
  <c r="V597" i="3"/>
  <c r="V601" i="3"/>
  <c r="V605" i="3"/>
  <c r="V609" i="3"/>
  <c r="V613" i="3"/>
  <c r="V617" i="3"/>
  <c r="V621" i="3"/>
  <c r="V625" i="3"/>
  <c r="V629" i="3"/>
  <c r="V633" i="3"/>
  <c r="V40" i="3"/>
  <c r="V20" i="3"/>
  <c r="V41" i="3"/>
  <c r="V84" i="3"/>
  <c r="V105" i="3"/>
  <c r="V148" i="3"/>
  <c r="V169" i="3"/>
  <c r="V187" i="3"/>
  <c r="V203" i="3"/>
  <c r="V219" i="3"/>
  <c r="V235" i="3"/>
  <c r="V251" i="3"/>
  <c r="V267" i="3"/>
  <c r="V283" i="3"/>
  <c r="V299" i="3"/>
  <c r="V311" i="3"/>
  <c r="V321" i="3"/>
  <c r="V332" i="3"/>
  <c r="V446" i="3"/>
  <c r="V465" i="3"/>
  <c r="V472" i="3"/>
  <c r="V478" i="3"/>
  <c r="V490" i="3"/>
  <c r="V499" i="3"/>
  <c r="V508" i="3"/>
  <c r="V517" i="3"/>
  <c r="V522" i="3"/>
  <c r="V526" i="3"/>
  <c r="V530" i="3"/>
  <c r="V534" i="3"/>
  <c r="V538" i="3"/>
  <c r="V542" i="3"/>
  <c r="V546" i="3"/>
  <c r="V550" i="3"/>
  <c r="V554" i="3"/>
  <c r="V558" i="3"/>
  <c r="V562" i="3"/>
  <c r="V566" i="3"/>
  <c r="V570" i="3"/>
  <c r="V574" i="3"/>
  <c r="V578" i="3"/>
  <c r="V582" i="3"/>
  <c r="V586" i="3"/>
  <c r="V590" i="3"/>
  <c r="V594" i="3"/>
  <c r="V598" i="3"/>
  <c r="V602" i="3"/>
  <c r="V606" i="3"/>
  <c r="V610" i="3"/>
  <c r="V614" i="3"/>
  <c r="V618" i="3"/>
  <c r="V622" i="3"/>
  <c r="V626" i="3"/>
  <c r="V630" i="3"/>
  <c r="V634" i="3"/>
  <c r="V638" i="3"/>
  <c r="V642" i="3"/>
  <c r="V4" i="3"/>
  <c r="V25" i="3"/>
  <c r="V68" i="3"/>
  <c r="V89" i="3"/>
  <c r="V132" i="3"/>
  <c r="V153" i="3"/>
  <c r="V175" i="3"/>
  <c r="V191" i="3"/>
  <c r="V207" i="3"/>
  <c r="V223" i="3"/>
  <c r="V239" i="3"/>
  <c r="V255" i="3"/>
  <c r="V271" i="3"/>
  <c r="V287" i="3"/>
  <c r="V303" i="3"/>
  <c r="V313" i="3"/>
  <c r="V324" i="3"/>
  <c r="V335" i="3"/>
  <c r="V453" i="3"/>
  <c r="V460" i="3"/>
  <c r="V466" i="3"/>
  <c r="V485" i="3"/>
  <c r="V495" i="3"/>
  <c r="V504" i="3"/>
  <c r="V513" i="3"/>
  <c r="V518" i="3"/>
  <c r="V9" i="3"/>
  <c r="V52" i="3"/>
  <c r="V73" i="3"/>
  <c r="V116" i="3"/>
  <c r="V137" i="3"/>
  <c r="V179" i="3"/>
  <c r="V195" i="3"/>
  <c r="V211" i="3"/>
  <c r="V227" i="3"/>
  <c r="V243" i="3"/>
  <c r="V259" i="3"/>
  <c r="V275" i="3"/>
  <c r="V291" i="3"/>
  <c r="V305" i="3"/>
  <c r="V316" i="3"/>
  <c r="V327" i="3"/>
  <c r="V337" i="3"/>
  <c r="V449" i="3"/>
  <c r="V456" i="3"/>
  <c r="V462" i="3"/>
  <c r="V481" i="3"/>
  <c r="V487" i="3"/>
  <c r="V492" i="3"/>
  <c r="V501" i="3"/>
  <c r="V506" i="3"/>
  <c r="V515" i="3"/>
  <c r="V524" i="3"/>
  <c r="V528" i="3"/>
  <c r="V532" i="3"/>
  <c r="V536" i="3"/>
  <c r="V540" i="3"/>
  <c r="V544" i="3"/>
  <c r="V548" i="3"/>
  <c r="V552" i="3"/>
  <c r="V556" i="3"/>
  <c r="V560" i="3"/>
  <c r="V36" i="3"/>
  <c r="V125" i="3"/>
  <c r="V168" i="3"/>
  <c r="V201" i="3"/>
  <c r="V233" i="3"/>
  <c r="V265" i="3"/>
  <c r="V297" i="3"/>
  <c r="V342" i="3"/>
  <c r="V358" i="3"/>
  <c r="V374" i="3"/>
  <c r="V390" i="3"/>
  <c r="V406" i="3"/>
  <c r="V422" i="3"/>
  <c r="V438" i="3"/>
  <c r="V452" i="3"/>
  <c r="V477" i="3"/>
  <c r="V489" i="3"/>
  <c r="V584" i="3"/>
  <c r="V591" i="3"/>
  <c r="V616" i="3"/>
  <c r="V623" i="3"/>
  <c r="V650" i="3"/>
  <c r="V655" i="3"/>
  <c r="V664" i="3"/>
  <c r="V673" i="3"/>
  <c r="V677" i="3"/>
  <c r="V681" i="3"/>
  <c r="V685" i="3"/>
  <c r="V689" i="3"/>
  <c r="V693" i="3"/>
  <c r="V697" i="3"/>
  <c r="V701" i="3"/>
  <c r="V705" i="3"/>
  <c r="V709" i="3"/>
  <c r="V713" i="3"/>
  <c r="V717" i="3"/>
  <c r="V721" i="3"/>
  <c r="V725" i="3"/>
  <c r="V729" i="3"/>
  <c r="V733" i="3"/>
  <c r="V737" i="3"/>
  <c r="V741" i="3"/>
  <c r="V745" i="3"/>
  <c r="V749" i="3"/>
  <c r="V753" i="3"/>
  <c r="V757" i="3"/>
  <c r="V761" i="3"/>
  <c r="V765" i="3"/>
  <c r="V769" i="3"/>
  <c r="V773" i="3"/>
  <c r="V777" i="3"/>
  <c r="V781" i="3"/>
  <c r="V785" i="3"/>
  <c r="V789" i="3"/>
  <c r="V793" i="3"/>
  <c r="V797" i="3"/>
  <c r="V801" i="3"/>
  <c r="V805" i="3"/>
  <c r="V809" i="3"/>
  <c r="V813" i="3"/>
  <c r="V817" i="3"/>
  <c r="V821" i="3"/>
  <c r="V48" i="3"/>
  <c r="V133" i="3"/>
  <c r="V345" i="3"/>
  <c r="V361" i="3"/>
  <c r="V377" i="3"/>
  <c r="V393" i="3"/>
  <c r="V409" i="3"/>
  <c r="V425" i="3"/>
  <c r="V441" i="3"/>
  <c r="V454" i="3"/>
  <c r="V480" i="3"/>
  <c r="V491" i="3"/>
  <c r="V500" i="3"/>
  <c r="V509" i="3"/>
  <c r="V527" i="3"/>
  <c r="V535" i="3"/>
  <c r="V543" i="3"/>
  <c r="V551" i="3"/>
  <c r="V559" i="3"/>
  <c r="V572" i="3"/>
  <c r="V579" i="3"/>
  <c r="V604" i="3"/>
  <c r="V611" i="3"/>
  <c r="V636" i="3"/>
  <c r="V641" i="3"/>
  <c r="V646" i="3"/>
  <c r="V651" i="3"/>
  <c r="V660" i="3"/>
  <c r="V669" i="3"/>
  <c r="V93" i="3"/>
  <c r="V136" i="3"/>
  <c r="V177" i="3"/>
  <c r="V209" i="3"/>
  <c r="V241" i="3"/>
  <c r="V273" i="3"/>
  <c r="V326" i="3"/>
  <c r="V346" i="3"/>
  <c r="V362" i="3"/>
  <c r="V378" i="3"/>
  <c r="V394" i="3"/>
  <c r="V410" i="3"/>
  <c r="V426" i="3"/>
  <c r="V442" i="3"/>
  <c r="V468" i="3"/>
  <c r="V510" i="3"/>
  <c r="V519" i="3"/>
  <c r="V567" i="3"/>
  <c r="V592" i="3"/>
  <c r="V599" i="3"/>
  <c r="V624" i="3"/>
  <c r="V631" i="3"/>
  <c r="V647" i="3"/>
  <c r="V656" i="3"/>
  <c r="V665" i="3"/>
  <c r="V674" i="3"/>
  <c r="V678" i="3"/>
  <c r="V682" i="3"/>
  <c r="V686" i="3"/>
  <c r="V690" i="3"/>
  <c r="V694" i="3"/>
  <c r="V698" i="3"/>
  <c r="V702" i="3"/>
  <c r="V706" i="3"/>
  <c r="V710" i="3"/>
  <c r="V714" i="3"/>
  <c r="V718" i="3"/>
  <c r="V722" i="3"/>
  <c r="V726" i="3"/>
  <c r="V730" i="3"/>
  <c r="V734" i="3"/>
  <c r="V738" i="3"/>
  <c r="V742" i="3"/>
  <c r="V746" i="3"/>
  <c r="V750" i="3"/>
  <c r="V754" i="3"/>
  <c r="V758" i="3"/>
  <c r="V762" i="3"/>
  <c r="V766" i="3"/>
  <c r="V770" i="3"/>
  <c r="V774" i="3"/>
  <c r="V778" i="3"/>
  <c r="V782" i="3"/>
  <c r="V786" i="3"/>
  <c r="V790" i="3"/>
  <c r="V794" i="3"/>
  <c r="V798" i="3"/>
  <c r="V802" i="3"/>
  <c r="V806" i="3"/>
  <c r="V810" i="3"/>
  <c r="V814" i="3"/>
  <c r="V818" i="3"/>
  <c r="V822" i="3"/>
  <c r="V5" i="3"/>
  <c r="V57" i="3"/>
  <c r="V100" i="3"/>
  <c r="V183" i="3"/>
  <c r="V215" i="3"/>
  <c r="V247" i="3"/>
  <c r="V279" i="3"/>
  <c r="V308" i="3"/>
  <c r="V329" i="3"/>
  <c r="V444" i="3"/>
  <c r="V469" i="3"/>
  <c r="V482" i="3"/>
  <c r="V502" i="3"/>
  <c r="V511" i="3"/>
  <c r="V520" i="3"/>
  <c r="V580" i="3"/>
  <c r="V587" i="3"/>
  <c r="V612" i="3"/>
  <c r="V619" i="3"/>
  <c r="V637" i="3"/>
  <c r="V643" i="3"/>
  <c r="V652" i="3"/>
  <c r="V661" i="3"/>
  <c r="V670" i="3"/>
  <c r="V8" i="3"/>
  <c r="V61" i="3"/>
  <c r="V104" i="3"/>
  <c r="V185" i="3"/>
  <c r="V217" i="3"/>
  <c r="V249" i="3"/>
  <c r="V281" i="3"/>
  <c r="V310" i="3"/>
  <c r="V350" i="3"/>
  <c r="V366" i="3"/>
  <c r="V382" i="3"/>
  <c r="V398" i="3"/>
  <c r="V414" i="3"/>
  <c r="V430" i="3"/>
  <c r="V445" i="3"/>
  <c r="V458" i="3"/>
  <c r="V484" i="3"/>
  <c r="V494" i="3"/>
  <c r="V503" i="3"/>
  <c r="V512" i="3"/>
  <c r="V521" i="3"/>
  <c r="V568" i="3"/>
  <c r="V575" i="3"/>
  <c r="V600" i="3"/>
  <c r="V607" i="3"/>
  <c r="V69" i="3"/>
  <c r="V112" i="3"/>
  <c r="V314" i="3"/>
  <c r="V353" i="3"/>
  <c r="V369" i="3"/>
  <c r="V385" i="3"/>
  <c r="V401" i="3"/>
  <c r="V417" i="3"/>
  <c r="V433" i="3"/>
  <c r="V448" i="3"/>
  <c r="V473" i="3"/>
  <c r="V486" i="3"/>
  <c r="V514" i="3"/>
  <c r="V523" i="3"/>
  <c r="V531" i="3"/>
  <c r="V539" i="3"/>
  <c r="V547" i="3"/>
  <c r="V555" i="3"/>
  <c r="V563" i="3"/>
  <c r="V588" i="3"/>
  <c r="V595" i="3"/>
  <c r="V620" i="3"/>
  <c r="V627" i="3"/>
  <c r="V639" i="3"/>
  <c r="V644" i="3"/>
  <c r="V653" i="3"/>
  <c r="V662" i="3"/>
  <c r="V667" i="3"/>
  <c r="V121" i="3"/>
  <c r="V263" i="3"/>
  <c r="V476" i="3"/>
  <c r="V603" i="3"/>
  <c r="V654" i="3"/>
  <c r="V679" i="3"/>
  <c r="V700" i="3"/>
  <c r="V711" i="3"/>
  <c r="V732" i="3"/>
  <c r="V743" i="3"/>
  <c r="V816" i="3"/>
  <c r="V823" i="3"/>
  <c r="V832" i="3"/>
  <c r="V841" i="3"/>
  <c r="V850" i="3"/>
  <c r="V855" i="3"/>
  <c r="V157" i="3"/>
  <c r="V289" i="3"/>
  <c r="V370" i="3"/>
  <c r="V434" i="3"/>
  <c r="V583" i="3"/>
  <c r="V608" i="3"/>
  <c r="V628" i="3"/>
  <c r="V657" i="3"/>
  <c r="V668" i="3"/>
  <c r="V680" i="3"/>
  <c r="V691" i="3"/>
  <c r="V712" i="3"/>
  <c r="V723" i="3"/>
  <c r="V744" i="3"/>
  <c r="V755" i="3"/>
  <c r="V763" i="3"/>
  <c r="V771" i="3"/>
  <c r="V779" i="3"/>
  <c r="V787" i="3"/>
  <c r="V795" i="3"/>
  <c r="V803" i="3"/>
  <c r="V811" i="3"/>
  <c r="V828" i="3"/>
  <c r="V837" i="3"/>
  <c r="V846" i="3"/>
  <c r="V851" i="3"/>
  <c r="V860" i="3"/>
  <c r="V864" i="3"/>
  <c r="V868" i="3"/>
  <c r="V872" i="3"/>
  <c r="V876" i="3"/>
  <c r="V880" i="3"/>
  <c r="V884" i="3"/>
  <c r="V888" i="3"/>
  <c r="V892" i="3"/>
  <c r="V896" i="3"/>
  <c r="V900" i="3"/>
  <c r="V904" i="3"/>
  <c r="V908" i="3"/>
  <c r="V912" i="3"/>
  <c r="V916" i="3"/>
  <c r="V920" i="3"/>
  <c r="V924" i="3"/>
  <c r="V928" i="3"/>
  <c r="V932" i="3"/>
  <c r="V936" i="3"/>
  <c r="V940" i="3"/>
  <c r="V944" i="3"/>
  <c r="V948" i="3"/>
  <c r="V952" i="3"/>
  <c r="V956" i="3"/>
  <c r="V960" i="3"/>
  <c r="V964" i="3"/>
  <c r="V968" i="3"/>
  <c r="V972" i="3"/>
  <c r="V976" i="3"/>
  <c r="V980" i="3"/>
  <c r="V984" i="3"/>
  <c r="V988" i="3"/>
  <c r="V164" i="3"/>
  <c r="V295" i="3"/>
  <c r="V488" i="3"/>
  <c r="V632" i="3"/>
  <c r="V645" i="3"/>
  <c r="V658" i="3"/>
  <c r="V671" i="3"/>
  <c r="V692" i="3"/>
  <c r="V703" i="3"/>
  <c r="V724" i="3"/>
  <c r="V735" i="3"/>
  <c r="V824" i="3"/>
  <c r="V833" i="3"/>
  <c r="V842" i="3"/>
  <c r="V847" i="3"/>
  <c r="V856" i="3"/>
  <c r="V193" i="3"/>
  <c r="V386" i="3"/>
  <c r="V496" i="3"/>
  <c r="V615" i="3"/>
  <c r="V648" i="3"/>
  <c r="V659" i="3"/>
  <c r="V672" i="3"/>
  <c r="V683" i="3"/>
  <c r="V704" i="3"/>
  <c r="V715" i="3"/>
  <c r="V736" i="3"/>
  <c r="V747" i="3"/>
  <c r="V756" i="3"/>
  <c r="V764" i="3"/>
  <c r="V772" i="3"/>
  <c r="V780" i="3"/>
  <c r="V788" i="3"/>
  <c r="V796" i="3"/>
  <c r="V804" i="3"/>
  <c r="V812" i="3"/>
  <c r="V819" i="3"/>
  <c r="V829" i="3"/>
  <c r="V838" i="3"/>
  <c r="V843" i="3"/>
  <c r="V852" i="3"/>
  <c r="V861" i="3"/>
  <c r="V865" i="3"/>
  <c r="V869" i="3"/>
  <c r="V873" i="3"/>
  <c r="V877" i="3"/>
  <c r="V881" i="3"/>
  <c r="V885" i="3"/>
  <c r="V889" i="3"/>
  <c r="V893" i="3"/>
  <c r="V897" i="3"/>
  <c r="V901" i="3"/>
  <c r="V905" i="3"/>
  <c r="V909" i="3"/>
  <c r="V913" i="3"/>
  <c r="V917" i="3"/>
  <c r="V921" i="3"/>
  <c r="V925" i="3"/>
  <c r="V929" i="3"/>
  <c r="V933" i="3"/>
  <c r="V937" i="3"/>
  <c r="V941" i="3"/>
  <c r="V945" i="3"/>
  <c r="V949" i="3"/>
  <c r="V953" i="3"/>
  <c r="V957" i="3"/>
  <c r="V961" i="3"/>
  <c r="V965" i="3"/>
  <c r="V969" i="3"/>
  <c r="V973" i="3"/>
  <c r="V977" i="3"/>
  <c r="V981" i="3"/>
  <c r="V985" i="3"/>
  <c r="V989" i="3"/>
  <c r="V993" i="3"/>
  <c r="V997" i="3"/>
  <c r="V1001" i="3"/>
  <c r="V1005" i="3"/>
  <c r="V1009" i="3"/>
  <c r="V1013" i="3"/>
  <c r="V1017" i="3"/>
  <c r="V1021" i="3"/>
  <c r="V1025" i="3"/>
  <c r="V1029" i="3"/>
  <c r="V1033" i="3"/>
  <c r="V1037" i="3"/>
  <c r="V29" i="3"/>
  <c r="V199" i="3"/>
  <c r="V319" i="3"/>
  <c r="V450" i="3"/>
  <c r="V497" i="3"/>
  <c r="V564" i="3"/>
  <c r="V635" i="3"/>
  <c r="V649" i="3"/>
  <c r="V684" i="3"/>
  <c r="V695" i="3"/>
  <c r="V716" i="3"/>
  <c r="V727" i="3"/>
  <c r="V748" i="3"/>
  <c r="V825" i="3"/>
  <c r="V834" i="3"/>
  <c r="V839" i="3"/>
  <c r="V848" i="3"/>
  <c r="V857" i="3"/>
  <c r="V72" i="3"/>
  <c r="V225" i="3"/>
  <c r="V402" i="3"/>
  <c r="V461" i="3"/>
  <c r="V505" i="3"/>
  <c r="V663" i="3"/>
  <c r="V675" i="3"/>
  <c r="V696" i="3"/>
  <c r="V707" i="3"/>
  <c r="V728" i="3"/>
  <c r="V739" i="3"/>
  <c r="V759" i="3"/>
  <c r="V767" i="3"/>
  <c r="V775" i="3"/>
  <c r="V783" i="3"/>
  <c r="V791" i="3"/>
  <c r="V799" i="3"/>
  <c r="V807" i="3"/>
  <c r="V820" i="3"/>
  <c r="V830" i="3"/>
  <c r="V835" i="3"/>
  <c r="V844" i="3"/>
  <c r="V853" i="3"/>
  <c r="V862" i="3"/>
  <c r="V866" i="3"/>
  <c r="V870" i="3"/>
  <c r="V874" i="3"/>
  <c r="V878" i="3"/>
  <c r="V882" i="3"/>
  <c r="V886" i="3"/>
  <c r="V890" i="3"/>
  <c r="V894" i="3"/>
  <c r="V898" i="3"/>
  <c r="V902" i="3"/>
  <c r="V906" i="3"/>
  <c r="V910" i="3"/>
  <c r="V914" i="3"/>
  <c r="V918" i="3"/>
  <c r="V922" i="3"/>
  <c r="V926" i="3"/>
  <c r="V930" i="3"/>
  <c r="V934" i="3"/>
  <c r="V938" i="3"/>
  <c r="V942" i="3"/>
  <c r="V946" i="3"/>
  <c r="V950" i="3"/>
  <c r="V954" i="3"/>
  <c r="V958" i="3"/>
  <c r="V962" i="3"/>
  <c r="V966" i="3"/>
  <c r="V970" i="3"/>
  <c r="V974" i="3"/>
  <c r="V978" i="3"/>
  <c r="V982" i="3"/>
  <c r="V986" i="3"/>
  <c r="V990" i="3"/>
  <c r="V994" i="3"/>
  <c r="V998" i="3"/>
  <c r="V1002" i="3"/>
  <c r="V1006" i="3"/>
  <c r="V1010" i="3"/>
  <c r="V1014" i="3"/>
  <c r="V1018" i="3"/>
  <c r="V1022" i="3"/>
  <c r="V1026" i="3"/>
  <c r="V1030" i="3"/>
  <c r="V1034" i="3"/>
  <c r="V1038" i="3"/>
  <c r="V1042" i="3"/>
  <c r="V1046" i="3"/>
  <c r="V1050" i="3"/>
  <c r="V1054" i="3"/>
  <c r="V1058" i="3"/>
  <c r="V1062" i="3"/>
  <c r="V1137" i="3"/>
  <c r="V1128" i="3"/>
  <c r="V1123" i="3"/>
  <c r="V1114" i="3"/>
  <c r="V1105" i="3"/>
  <c r="V1096" i="3"/>
  <c r="V1091" i="3"/>
  <c r="V1082" i="3"/>
  <c r="V1073" i="3"/>
  <c r="V1064" i="3"/>
  <c r="V1053" i="3"/>
  <c r="V1047" i="3"/>
  <c r="V1041" i="3"/>
  <c r="W993" i="3"/>
  <c r="V983" i="3"/>
  <c r="W973" i="3"/>
  <c r="W962" i="3"/>
  <c r="W950" i="3"/>
  <c r="W934" i="3"/>
  <c r="W918" i="3"/>
  <c r="W902" i="3"/>
  <c r="W886" i="3"/>
  <c r="W870" i="3"/>
  <c r="W853" i="3"/>
  <c r="W835" i="3"/>
  <c r="V815" i="3"/>
  <c r="W783" i="3"/>
  <c r="V751" i="3"/>
  <c r="V708" i="3"/>
  <c r="W663" i="3"/>
  <c r="V596" i="3"/>
  <c r="W462" i="3"/>
  <c r="W79" i="3"/>
  <c r="V1141" i="3"/>
  <c r="V1132" i="3"/>
  <c r="V1127" i="3"/>
  <c r="V1118" i="3"/>
  <c r="V1109" i="3"/>
  <c r="V1100" i="3"/>
  <c r="V1095" i="3"/>
  <c r="V1086" i="3"/>
  <c r="V1077" i="3"/>
  <c r="W1072" i="3"/>
  <c r="V1068" i="3"/>
  <c r="V1063" i="3"/>
  <c r="W1057" i="3"/>
  <c r="W1052" i="3"/>
  <c r="W1046" i="3"/>
  <c r="V1040" i="3"/>
  <c r="V1032" i="3"/>
  <c r="V1024" i="3"/>
  <c r="V1016" i="3"/>
  <c r="V1008" i="3"/>
  <c r="V1000" i="3"/>
  <c r="V992" i="3"/>
  <c r="W982" i="3"/>
  <c r="V971" i="3"/>
  <c r="W961" i="3"/>
  <c r="V947" i="3"/>
  <c r="V931" i="3"/>
  <c r="V915" i="3"/>
  <c r="V899" i="3"/>
  <c r="V883" i="3"/>
  <c r="V867" i="3"/>
  <c r="W849" i="3"/>
  <c r="W831" i="3"/>
  <c r="V808" i="3"/>
  <c r="V776" i="3"/>
  <c r="W740" i="3"/>
  <c r="V699" i="3"/>
  <c r="V576" i="3"/>
  <c r="V418" i="3"/>
  <c r="W4" i="3"/>
  <c r="W8" i="3"/>
  <c r="W12" i="3"/>
  <c r="W16" i="3"/>
  <c r="W20" i="3"/>
  <c r="W24" i="3"/>
  <c r="W28" i="3"/>
  <c r="W32" i="3"/>
  <c r="W36" i="3"/>
  <c r="W40" i="3"/>
  <c r="W44" i="3"/>
  <c r="W48" i="3"/>
  <c r="W52" i="3"/>
  <c r="W56" i="3"/>
  <c r="W60" i="3"/>
  <c r="W64" i="3"/>
  <c r="W68" i="3"/>
  <c r="W72" i="3"/>
  <c r="W76" i="3"/>
  <c r="W80" i="3"/>
  <c r="W84" i="3"/>
  <c r="W88" i="3"/>
  <c r="W92" i="3"/>
  <c r="W96" i="3"/>
  <c r="W100" i="3"/>
  <c r="W104" i="3"/>
  <c r="W108" i="3"/>
  <c r="W112" i="3"/>
  <c r="W116" i="3"/>
  <c r="W120" i="3"/>
  <c r="W124" i="3"/>
  <c r="W128" i="3"/>
  <c r="W132" i="3"/>
  <c r="W136" i="3"/>
  <c r="W140" i="3"/>
  <c r="W144" i="3"/>
  <c r="W148" i="3"/>
  <c r="W152" i="3"/>
  <c r="W156" i="3"/>
  <c r="W160" i="3"/>
  <c r="W164" i="3"/>
  <c r="W168" i="3"/>
  <c r="W172" i="3"/>
  <c r="W176" i="3"/>
  <c r="W180" i="3"/>
  <c r="W184" i="3"/>
  <c r="W188" i="3"/>
  <c r="W192" i="3"/>
  <c r="W196" i="3"/>
  <c r="W200" i="3"/>
  <c r="W204" i="3"/>
  <c r="W208" i="3"/>
  <c r="W212" i="3"/>
  <c r="W216" i="3"/>
  <c r="W220" i="3"/>
  <c r="W224" i="3"/>
  <c r="W228" i="3"/>
  <c r="W232" i="3"/>
  <c r="W236" i="3"/>
  <c r="W240" i="3"/>
  <c r="W244" i="3"/>
  <c r="W248" i="3"/>
  <c r="W252" i="3"/>
  <c r="W256" i="3"/>
  <c r="W260" i="3"/>
  <c r="W264" i="3"/>
  <c r="W268" i="3"/>
  <c r="W272" i="3"/>
  <c r="W276" i="3"/>
  <c r="W280" i="3"/>
  <c r="W284" i="3"/>
  <c r="W288" i="3"/>
  <c r="W292" i="3"/>
  <c r="W296" i="3"/>
  <c r="W300" i="3"/>
  <c r="W5" i="3"/>
  <c r="W9" i="3"/>
  <c r="W13" i="3"/>
  <c r="W17" i="3"/>
  <c r="W21" i="3"/>
  <c r="W25" i="3"/>
  <c r="W29" i="3"/>
  <c r="W33" i="3"/>
  <c r="W37" i="3"/>
  <c r="W41" i="3"/>
  <c r="W45" i="3"/>
  <c r="W49" i="3"/>
  <c r="W53" i="3"/>
  <c r="W57" i="3"/>
  <c r="W61" i="3"/>
  <c r="W65" i="3"/>
  <c r="W69" i="3"/>
  <c r="W73" i="3"/>
  <c r="W77" i="3"/>
  <c r="W81" i="3"/>
  <c r="W85" i="3"/>
  <c r="W89" i="3"/>
  <c r="W93" i="3"/>
  <c r="W97" i="3"/>
  <c r="W101" i="3"/>
  <c r="W105" i="3"/>
  <c r="W109" i="3"/>
  <c r="W113" i="3"/>
  <c r="W117" i="3"/>
  <c r="W121" i="3"/>
  <c r="W125" i="3"/>
  <c r="W129" i="3"/>
  <c r="W133" i="3"/>
  <c r="W137" i="3"/>
  <c r="W141" i="3"/>
  <c r="W145" i="3"/>
  <c r="W149" i="3"/>
  <c r="W153" i="3"/>
  <c r="W157" i="3"/>
  <c r="W161" i="3"/>
  <c r="W165" i="3"/>
  <c r="W169" i="3"/>
  <c r="W173" i="3"/>
  <c r="W177" i="3"/>
  <c r="W181" i="3"/>
  <c r="W185" i="3"/>
  <c r="W189" i="3"/>
  <c r="W193" i="3"/>
  <c r="W197" i="3"/>
  <c r="W201" i="3"/>
  <c r="W205" i="3"/>
  <c r="W209" i="3"/>
  <c r="W213" i="3"/>
  <c r="W217" i="3"/>
  <c r="W221" i="3"/>
  <c r="W225" i="3"/>
  <c r="W229" i="3"/>
  <c r="W233" i="3"/>
  <c r="W237" i="3"/>
  <c r="W241" i="3"/>
  <c r="W245" i="3"/>
  <c r="W249" i="3"/>
  <c r="W253" i="3"/>
  <c r="W257" i="3"/>
  <c r="W261" i="3"/>
  <c r="W265" i="3"/>
  <c r="W269" i="3"/>
  <c r="W273" i="3"/>
  <c r="W277" i="3"/>
  <c r="W281" i="3"/>
  <c r="W285" i="3"/>
  <c r="W289" i="3"/>
  <c r="W293" i="3"/>
  <c r="W297" i="3"/>
  <c r="W301" i="3"/>
  <c r="W305" i="3"/>
  <c r="W309" i="3"/>
  <c r="W313" i="3"/>
  <c r="W317" i="3"/>
  <c r="W321" i="3"/>
  <c r="W325" i="3"/>
  <c r="W329" i="3"/>
  <c r="W333" i="3"/>
  <c r="W337" i="3"/>
  <c r="W341" i="3"/>
  <c r="W6" i="3"/>
  <c r="W10" i="3"/>
  <c r="W14" i="3"/>
  <c r="W18" i="3"/>
  <c r="W22" i="3"/>
  <c r="W26" i="3"/>
  <c r="W30" i="3"/>
  <c r="W34" i="3"/>
  <c r="W38" i="3"/>
  <c r="W42" i="3"/>
  <c r="W46" i="3"/>
  <c r="W50" i="3"/>
  <c r="W54" i="3"/>
  <c r="W58" i="3"/>
  <c r="W62" i="3"/>
  <c r="W66" i="3"/>
  <c r="W70" i="3"/>
  <c r="W74" i="3"/>
  <c r="W78" i="3"/>
  <c r="W82" i="3"/>
  <c r="W86" i="3"/>
  <c r="W90" i="3"/>
  <c r="W94" i="3"/>
  <c r="W98" i="3"/>
  <c r="W102" i="3"/>
  <c r="W106" i="3"/>
  <c r="W110" i="3"/>
  <c r="W114" i="3"/>
  <c r="W118" i="3"/>
  <c r="W122" i="3"/>
  <c r="W126" i="3"/>
  <c r="W130" i="3"/>
  <c r="W134" i="3"/>
  <c r="W138" i="3"/>
  <c r="W142" i="3"/>
  <c r="W146" i="3"/>
  <c r="W150" i="3"/>
  <c r="W154" i="3"/>
  <c r="W158" i="3"/>
  <c r="W162" i="3"/>
  <c r="W166" i="3"/>
  <c r="W170" i="3"/>
  <c r="W174" i="3"/>
  <c r="W178" i="3"/>
  <c r="W182" i="3"/>
  <c r="W186" i="3"/>
  <c r="W190" i="3"/>
  <c r="W194" i="3"/>
  <c r="W198" i="3"/>
  <c r="W202" i="3"/>
  <c r="W206" i="3"/>
  <c r="W210" i="3"/>
  <c r="W214" i="3"/>
  <c r="W218" i="3"/>
  <c r="W222" i="3"/>
  <c r="W226" i="3"/>
  <c r="W230" i="3"/>
  <c r="W234" i="3"/>
  <c r="W238" i="3"/>
  <c r="W242" i="3"/>
  <c r="W246" i="3"/>
  <c r="W250" i="3"/>
  <c r="W254" i="3"/>
  <c r="W258" i="3"/>
  <c r="W262" i="3"/>
  <c r="W266" i="3"/>
  <c r="W270" i="3"/>
  <c r="W274" i="3"/>
  <c r="W278" i="3"/>
  <c r="W282" i="3"/>
  <c r="W286" i="3"/>
  <c r="W290" i="3"/>
  <c r="W294" i="3"/>
  <c r="W298" i="3"/>
  <c r="W302" i="3"/>
  <c r="W306" i="3"/>
  <c r="W310" i="3"/>
  <c r="W314" i="3"/>
  <c r="W318" i="3"/>
  <c r="W322" i="3"/>
  <c r="W326" i="3"/>
  <c r="W330" i="3"/>
  <c r="W334" i="3"/>
  <c r="W338" i="3"/>
  <c r="W11" i="3"/>
  <c r="W43" i="3"/>
  <c r="W75" i="3"/>
  <c r="W107" i="3"/>
  <c r="W139" i="3"/>
  <c r="W171" i="3"/>
  <c r="W179" i="3"/>
  <c r="W187" i="3"/>
  <c r="W195" i="3"/>
  <c r="W203" i="3"/>
  <c r="W211" i="3"/>
  <c r="W219" i="3"/>
  <c r="W227" i="3"/>
  <c r="W235" i="3"/>
  <c r="W243" i="3"/>
  <c r="W251" i="3"/>
  <c r="W259" i="3"/>
  <c r="W267" i="3"/>
  <c r="W275" i="3"/>
  <c r="W283" i="3"/>
  <c r="W291" i="3"/>
  <c r="W299" i="3"/>
  <c r="W311" i="3"/>
  <c r="W316" i="3"/>
  <c r="W327" i="3"/>
  <c r="W332" i="3"/>
  <c r="W23" i="3"/>
  <c r="W55" i="3"/>
  <c r="W87" i="3"/>
  <c r="W119" i="3"/>
  <c r="W151" i="3"/>
  <c r="W343" i="3"/>
  <c r="W347" i="3"/>
  <c r="W351" i="3"/>
  <c r="W355" i="3"/>
  <c r="W359" i="3"/>
  <c r="W363" i="3"/>
  <c r="W367" i="3"/>
  <c r="W371" i="3"/>
  <c r="W375" i="3"/>
  <c r="W379" i="3"/>
  <c r="W383" i="3"/>
  <c r="W387" i="3"/>
  <c r="W391" i="3"/>
  <c r="W395" i="3"/>
  <c r="W399" i="3"/>
  <c r="W403" i="3"/>
  <c r="W407" i="3"/>
  <c r="W411" i="3"/>
  <c r="W415" i="3"/>
  <c r="W419" i="3"/>
  <c r="W423" i="3"/>
  <c r="W427" i="3"/>
  <c r="W431" i="3"/>
  <c r="W435" i="3"/>
  <c r="W439" i="3"/>
  <c r="W443" i="3"/>
  <c r="W447" i="3"/>
  <c r="W451" i="3"/>
  <c r="W455" i="3"/>
  <c r="W459" i="3"/>
  <c r="W463" i="3"/>
  <c r="W467" i="3"/>
  <c r="W471" i="3"/>
  <c r="W475" i="3"/>
  <c r="W479" i="3"/>
  <c r="W483" i="3"/>
  <c r="W487" i="3"/>
  <c r="W3" i="3"/>
  <c r="W35" i="3"/>
  <c r="W67" i="3"/>
  <c r="W99" i="3"/>
  <c r="W131" i="3"/>
  <c r="W163" i="3"/>
  <c r="W307" i="3"/>
  <c r="W312" i="3"/>
  <c r="W323" i="3"/>
  <c r="W328" i="3"/>
  <c r="W339" i="3"/>
  <c r="W7" i="3"/>
  <c r="W39" i="3"/>
  <c r="W71" i="3"/>
  <c r="W103" i="3"/>
  <c r="W135" i="3"/>
  <c r="W167" i="3"/>
  <c r="W345" i="3"/>
  <c r="W349" i="3"/>
  <c r="W353" i="3"/>
  <c r="W357" i="3"/>
  <c r="W361" i="3"/>
  <c r="W365" i="3"/>
  <c r="W369" i="3"/>
  <c r="W373" i="3"/>
  <c r="W377" i="3"/>
  <c r="W381" i="3"/>
  <c r="W385" i="3"/>
  <c r="W389" i="3"/>
  <c r="W393" i="3"/>
  <c r="W397" i="3"/>
  <c r="W401" i="3"/>
  <c r="W405" i="3"/>
  <c r="W409" i="3"/>
  <c r="W413" i="3"/>
  <c r="W417" i="3"/>
  <c r="W421" i="3"/>
  <c r="W425" i="3"/>
  <c r="W429" i="3"/>
  <c r="W433" i="3"/>
  <c r="W437" i="3"/>
  <c r="W441" i="3"/>
  <c r="W445" i="3"/>
  <c r="W449" i="3"/>
  <c r="W453" i="3"/>
  <c r="W457" i="3"/>
  <c r="W461" i="3"/>
  <c r="W465" i="3"/>
  <c r="W469" i="3"/>
  <c r="W473" i="3"/>
  <c r="W477" i="3"/>
  <c r="W481" i="3"/>
  <c r="W485" i="3"/>
  <c r="W489" i="3"/>
  <c r="W493" i="3"/>
  <c r="W497" i="3"/>
  <c r="W501" i="3"/>
  <c r="W505" i="3"/>
  <c r="W509" i="3"/>
  <c r="W513" i="3"/>
  <c r="W517" i="3"/>
  <c r="W521" i="3"/>
  <c r="W59" i="3"/>
  <c r="W123" i="3"/>
  <c r="W183" i="3"/>
  <c r="W199" i="3"/>
  <c r="W215" i="3"/>
  <c r="W231" i="3"/>
  <c r="W247" i="3"/>
  <c r="W263" i="3"/>
  <c r="W279" i="3"/>
  <c r="W295" i="3"/>
  <c r="W308" i="3"/>
  <c r="W319" i="3"/>
  <c r="W340" i="3"/>
  <c r="W444" i="3"/>
  <c r="W450" i="3"/>
  <c r="W476" i="3"/>
  <c r="W482" i="3"/>
  <c r="W488" i="3"/>
  <c r="W502" i="3"/>
  <c r="W511" i="3"/>
  <c r="W520" i="3"/>
  <c r="W19" i="3"/>
  <c r="W63" i="3"/>
  <c r="W127" i="3"/>
  <c r="W342" i="3"/>
  <c r="W350" i="3"/>
  <c r="W358" i="3"/>
  <c r="W366" i="3"/>
  <c r="W374" i="3"/>
  <c r="W382" i="3"/>
  <c r="W390" i="3"/>
  <c r="W398" i="3"/>
  <c r="W406" i="3"/>
  <c r="W414" i="3"/>
  <c r="W422" i="3"/>
  <c r="W430" i="3"/>
  <c r="W438" i="3"/>
  <c r="W452" i="3"/>
  <c r="W458" i="3"/>
  <c r="W484" i="3"/>
  <c r="W494" i="3"/>
  <c r="W503" i="3"/>
  <c r="W512" i="3"/>
  <c r="W47" i="3"/>
  <c r="W111" i="3"/>
  <c r="W344" i="3"/>
  <c r="W352" i="3"/>
  <c r="W360" i="3"/>
  <c r="W368" i="3"/>
  <c r="W376" i="3"/>
  <c r="W384" i="3"/>
  <c r="W392" i="3"/>
  <c r="W400" i="3"/>
  <c r="W408" i="3"/>
  <c r="W416" i="3"/>
  <c r="W424" i="3"/>
  <c r="W432" i="3"/>
  <c r="W440" i="3"/>
  <c r="W446" i="3"/>
  <c r="W472" i="3"/>
  <c r="W478" i="3"/>
  <c r="W490" i="3"/>
  <c r="W499" i="3"/>
  <c r="W508" i="3"/>
  <c r="W522" i="3"/>
  <c r="W526" i="3"/>
  <c r="W530" i="3"/>
  <c r="W534" i="3"/>
  <c r="W538" i="3"/>
  <c r="W542" i="3"/>
  <c r="W546" i="3"/>
  <c r="W550" i="3"/>
  <c r="W554" i="3"/>
  <c r="W558" i="3"/>
  <c r="W562" i="3"/>
  <c r="W566" i="3"/>
  <c r="W570" i="3"/>
  <c r="W574" i="3"/>
  <c r="W578" i="3"/>
  <c r="W582" i="3"/>
  <c r="W586" i="3"/>
  <c r="W590" i="3"/>
  <c r="W594" i="3"/>
  <c r="W598" i="3"/>
  <c r="W602" i="3"/>
  <c r="W606" i="3"/>
  <c r="W610" i="3"/>
  <c r="W614" i="3"/>
  <c r="W618" i="3"/>
  <c r="W622" i="3"/>
  <c r="W626" i="3"/>
  <c r="W630" i="3"/>
  <c r="W634" i="3"/>
  <c r="W638" i="3"/>
  <c r="W642" i="3"/>
  <c r="W646" i="3"/>
  <c r="W650" i="3"/>
  <c r="W654" i="3"/>
  <c r="W658" i="3"/>
  <c r="W662" i="3"/>
  <c r="W666" i="3"/>
  <c r="W670" i="3"/>
  <c r="W31" i="3"/>
  <c r="W95" i="3"/>
  <c r="W159" i="3"/>
  <c r="W346" i="3"/>
  <c r="W354" i="3"/>
  <c r="W362" i="3"/>
  <c r="W370" i="3"/>
  <c r="W378" i="3"/>
  <c r="W386" i="3"/>
  <c r="W394" i="3"/>
  <c r="W402" i="3"/>
  <c r="W410" i="3"/>
  <c r="W418" i="3"/>
  <c r="W426" i="3"/>
  <c r="W434" i="3"/>
  <c r="W442" i="3"/>
  <c r="W468" i="3"/>
  <c r="W474" i="3"/>
  <c r="W496" i="3"/>
  <c r="W510" i="3"/>
  <c r="W519" i="3"/>
  <c r="W83" i="3"/>
  <c r="W320" i="3"/>
  <c r="W464" i="3"/>
  <c r="W498" i="3"/>
  <c r="W507" i="3"/>
  <c r="W516" i="3"/>
  <c r="W525" i="3"/>
  <c r="W533" i="3"/>
  <c r="W541" i="3"/>
  <c r="W549" i="3"/>
  <c r="W557" i="3"/>
  <c r="W564" i="3"/>
  <c r="W571" i="3"/>
  <c r="W577" i="3"/>
  <c r="W596" i="3"/>
  <c r="W603" i="3"/>
  <c r="W609" i="3"/>
  <c r="W628" i="3"/>
  <c r="W635" i="3"/>
  <c r="W640" i="3"/>
  <c r="W645" i="3"/>
  <c r="W659" i="3"/>
  <c r="W668" i="3"/>
  <c r="W91" i="3"/>
  <c r="W175" i="3"/>
  <c r="W207" i="3"/>
  <c r="W239" i="3"/>
  <c r="W271" i="3"/>
  <c r="W303" i="3"/>
  <c r="W324" i="3"/>
  <c r="W466" i="3"/>
  <c r="W518" i="3"/>
  <c r="W565" i="3"/>
  <c r="W584" i="3"/>
  <c r="W591" i="3"/>
  <c r="W597" i="3"/>
  <c r="W616" i="3"/>
  <c r="W623" i="3"/>
  <c r="W629" i="3"/>
  <c r="W655" i="3"/>
  <c r="W664" i="3"/>
  <c r="W673" i="3"/>
  <c r="W677" i="3"/>
  <c r="W681" i="3"/>
  <c r="W685" i="3"/>
  <c r="W689" i="3"/>
  <c r="W693" i="3"/>
  <c r="W697" i="3"/>
  <c r="W701" i="3"/>
  <c r="W705" i="3"/>
  <c r="W709" i="3"/>
  <c r="W713" i="3"/>
  <c r="W717" i="3"/>
  <c r="W721" i="3"/>
  <c r="W725" i="3"/>
  <c r="W729" i="3"/>
  <c r="W733" i="3"/>
  <c r="W737" i="3"/>
  <c r="W741" i="3"/>
  <c r="W745" i="3"/>
  <c r="W749" i="3"/>
  <c r="W753" i="3"/>
  <c r="W757" i="3"/>
  <c r="W761" i="3"/>
  <c r="W765" i="3"/>
  <c r="W769" i="3"/>
  <c r="W773" i="3"/>
  <c r="W777" i="3"/>
  <c r="W781" i="3"/>
  <c r="W785" i="3"/>
  <c r="W789" i="3"/>
  <c r="W793" i="3"/>
  <c r="W797" i="3"/>
  <c r="W801" i="3"/>
  <c r="W805" i="3"/>
  <c r="W809" i="3"/>
  <c r="W51" i="3"/>
  <c r="W304" i="3"/>
  <c r="W454" i="3"/>
  <c r="W480" i="3"/>
  <c r="W491" i="3"/>
  <c r="W500" i="3"/>
  <c r="W527" i="3"/>
  <c r="W535" i="3"/>
  <c r="W543" i="3"/>
  <c r="W551" i="3"/>
  <c r="W559" i="3"/>
  <c r="W572" i="3"/>
  <c r="W579" i="3"/>
  <c r="W585" i="3"/>
  <c r="W604" i="3"/>
  <c r="W611" i="3"/>
  <c r="W617" i="3"/>
  <c r="W636" i="3"/>
  <c r="W641" i="3"/>
  <c r="W651" i="3"/>
  <c r="W660" i="3"/>
  <c r="W669" i="3"/>
  <c r="W143" i="3"/>
  <c r="W348" i="3"/>
  <c r="W364" i="3"/>
  <c r="W380" i="3"/>
  <c r="W396" i="3"/>
  <c r="W412" i="3"/>
  <c r="W428" i="3"/>
  <c r="W456" i="3"/>
  <c r="W492" i="3"/>
  <c r="W528" i="3"/>
  <c r="W536" i="3"/>
  <c r="W544" i="3"/>
  <c r="W552" i="3"/>
  <c r="W560" i="3"/>
  <c r="W567" i="3"/>
  <c r="W573" i="3"/>
  <c r="W592" i="3"/>
  <c r="W599" i="3"/>
  <c r="W605" i="3"/>
  <c r="W624" i="3"/>
  <c r="W631" i="3"/>
  <c r="W647" i="3"/>
  <c r="W656" i="3"/>
  <c r="W665" i="3"/>
  <c r="W674" i="3"/>
  <c r="W678" i="3"/>
  <c r="W682" i="3"/>
  <c r="W686" i="3"/>
  <c r="W690" i="3"/>
  <c r="W694" i="3"/>
  <c r="W698" i="3"/>
  <c r="W702" i="3"/>
  <c r="W706" i="3"/>
  <c r="W710" i="3"/>
  <c r="W714" i="3"/>
  <c r="W718" i="3"/>
  <c r="W722" i="3"/>
  <c r="W726" i="3"/>
  <c r="W730" i="3"/>
  <c r="W734" i="3"/>
  <c r="W738" i="3"/>
  <c r="W742" i="3"/>
  <c r="W746" i="3"/>
  <c r="W750" i="3"/>
  <c r="W754" i="3"/>
  <c r="W758" i="3"/>
  <c r="W762" i="3"/>
  <c r="W766" i="3"/>
  <c r="W770" i="3"/>
  <c r="W774" i="3"/>
  <c r="W778" i="3"/>
  <c r="W782" i="3"/>
  <c r="W786" i="3"/>
  <c r="W790" i="3"/>
  <c r="W794" i="3"/>
  <c r="W798" i="3"/>
  <c r="W802" i="3"/>
  <c r="W806" i="3"/>
  <c r="W810" i="3"/>
  <c r="W814" i="3"/>
  <c r="W818" i="3"/>
  <c r="W822" i="3"/>
  <c r="W826" i="3"/>
  <c r="W830" i="3"/>
  <c r="W834" i="3"/>
  <c r="W838" i="3"/>
  <c r="W842" i="3"/>
  <c r="W846" i="3"/>
  <c r="W850" i="3"/>
  <c r="W854" i="3"/>
  <c r="W858" i="3"/>
  <c r="W147" i="3"/>
  <c r="W331" i="3"/>
  <c r="W470" i="3"/>
  <c r="W529" i="3"/>
  <c r="W537" i="3"/>
  <c r="W545" i="3"/>
  <c r="W553" i="3"/>
  <c r="W561" i="3"/>
  <c r="W580" i="3"/>
  <c r="W587" i="3"/>
  <c r="W593" i="3"/>
  <c r="W612" i="3"/>
  <c r="W619" i="3"/>
  <c r="W15" i="3"/>
  <c r="W155" i="3"/>
  <c r="W191" i="3"/>
  <c r="W223" i="3"/>
  <c r="W255" i="3"/>
  <c r="W287" i="3"/>
  <c r="W335" i="3"/>
  <c r="W460" i="3"/>
  <c r="W495" i="3"/>
  <c r="W504" i="3"/>
  <c r="W568" i="3"/>
  <c r="W575" i="3"/>
  <c r="W581" i="3"/>
  <c r="W600" i="3"/>
  <c r="W607" i="3"/>
  <c r="W613" i="3"/>
  <c r="W632" i="3"/>
  <c r="W648" i="3"/>
  <c r="W657" i="3"/>
  <c r="W671" i="3"/>
  <c r="W675" i="3"/>
  <c r="W679" i="3"/>
  <c r="W683" i="3"/>
  <c r="W687" i="3"/>
  <c r="W691" i="3"/>
  <c r="W695" i="3"/>
  <c r="W699" i="3"/>
  <c r="W703" i="3"/>
  <c r="W707" i="3"/>
  <c r="W711" i="3"/>
  <c r="W715" i="3"/>
  <c r="W719" i="3"/>
  <c r="W723" i="3"/>
  <c r="W727" i="3"/>
  <c r="W731" i="3"/>
  <c r="W735" i="3"/>
  <c r="W739" i="3"/>
  <c r="W743" i="3"/>
  <c r="W747" i="3"/>
  <c r="W751" i="3"/>
  <c r="W356" i="3"/>
  <c r="W420" i="3"/>
  <c r="W515" i="3"/>
  <c r="W548" i="3"/>
  <c r="W576" i="3"/>
  <c r="W627" i="3"/>
  <c r="W643" i="3"/>
  <c r="W667" i="3"/>
  <c r="W688" i="3"/>
  <c r="W720" i="3"/>
  <c r="W752" i="3"/>
  <c r="W760" i="3"/>
  <c r="W768" i="3"/>
  <c r="W776" i="3"/>
  <c r="W784" i="3"/>
  <c r="W792" i="3"/>
  <c r="W800" i="3"/>
  <c r="W808" i="3"/>
  <c r="W827" i="3"/>
  <c r="W836" i="3"/>
  <c r="W845" i="3"/>
  <c r="W859" i="3"/>
  <c r="W863" i="3"/>
  <c r="W867" i="3"/>
  <c r="W871" i="3"/>
  <c r="W875" i="3"/>
  <c r="W879" i="3"/>
  <c r="W883" i="3"/>
  <c r="W887" i="3"/>
  <c r="W891" i="3"/>
  <c r="W895" i="3"/>
  <c r="W899" i="3"/>
  <c r="W903" i="3"/>
  <c r="W907" i="3"/>
  <c r="W911" i="3"/>
  <c r="W915" i="3"/>
  <c r="W919" i="3"/>
  <c r="W923" i="3"/>
  <c r="W927" i="3"/>
  <c r="W931" i="3"/>
  <c r="W935" i="3"/>
  <c r="W939" i="3"/>
  <c r="W943" i="3"/>
  <c r="W947" i="3"/>
  <c r="W951" i="3"/>
  <c r="W955" i="3"/>
  <c r="W959" i="3"/>
  <c r="W963" i="3"/>
  <c r="W967" i="3"/>
  <c r="W971" i="3"/>
  <c r="W975" i="3"/>
  <c r="W979" i="3"/>
  <c r="W983" i="3"/>
  <c r="W987" i="3"/>
  <c r="W991" i="3"/>
  <c r="W995" i="3"/>
  <c r="W999" i="3"/>
  <c r="W1003" i="3"/>
  <c r="W1007" i="3"/>
  <c r="W1011" i="3"/>
  <c r="W1015" i="3"/>
  <c r="W1019" i="3"/>
  <c r="W1023" i="3"/>
  <c r="W1027" i="3"/>
  <c r="W1031" i="3"/>
  <c r="W1035" i="3"/>
  <c r="W1039" i="3"/>
  <c r="W1043" i="3"/>
  <c r="W1047" i="3"/>
  <c r="W1051" i="3"/>
  <c r="W1055" i="3"/>
  <c r="W1059" i="3"/>
  <c r="W1063" i="3"/>
  <c r="W1067" i="3"/>
  <c r="W1071" i="3"/>
  <c r="W1075" i="3"/>
  <c r="W1079" i="3"/>
  <c r="W1083" i="3"/>
  <c r="W1087" i="3"/>
  <c r="W1091" i="3"/>
  <c r="W1095" i="3"/>
  <c r="W1099" i="3"/>
  <c r="W1103" i="3"/>
  <c r="W1107" i="3"/>
  <c r="W1111" i="3"/>
  <c r="W1115" i="3"/>
  <c r="W1119" i="3"/>
  <c r="W1123" i="3"/>
  <c r="W1127" i="3"/>
  <c r="W1131" i="3"/>
  <c r="W1135" i="3"/>
  <c r="W1139" i="3"/>
  <c r="W1143" i="3"/>
  <c r="W486" i="3"/>
  <c r="W523" i="3"/>
  <c r="W555" i="3"/>
  <c r="W644" i="3"/>
  <c r="W700" i="3"/>
  <c r="W732" i="3"/>
  <c r="W816" i="3"/>
  <c r="W823" i="3"/>
  <c r="W832" i="3"/>
  <c r="W841" i="3"/>
  <c r="W855" i="3"/>
  <c r="W372" i="3"/>
  <c r="W436" i="3"/>
  <c r="W524" i="3"/>
  <c r="W556" i="3"/>
  <c r="W583" i="3"/>
  <c r="W608" i="3"/>
  <c r="W680" i="3"/>
  <c r="W712" i="3"/>
  <c r="W744" i="3"/>
  <c r="W755" i="3"/>
  <c r="W763" i="3"/>
  <c r="W771" i="3"/>
  <c r="W779" i="3"/>
  <c r="W787" i="3"/>
  <c r="W795" i="3"/>
  <c r="W803" i="3"/>
  <c r="W811" i="3"/>
  <c r="W817" i="3"/>
  <c r="W828" i="3"/>
  <c r="W837" i="3"/>
  <c r="W851" i="3"/>
  <c r="W860" i="3"/>
  <c r="W864" i="3"/>
  <c r="W868" i="3"/>
  <c r="W872" i="3"/>
  <c r="W876" i="3"/>
  <c r="W880" i="3"/>
  <c r="W884" i="3"/>
  <c r="W888" i="3"/>
  <c r="W892" i="3"/>
  <c r="W896" i="3"/>
  <c r="W900" i="3"/>
  <c r="W904" i="3"/>
  <c r="W908" i="3"/>
  <c r="W912" i="3"/>
  <c r="W916" i="3"/>
  <c r="W920" i="3"/>
  <c r="W924" i="3"/>
  <c r="W928" i="3"/>
  <c r="W932" i="3"/>
  <c r="W936" i="3"/>
  <c r="W940" i="3"/>
  <c r="W944" i="3"/>
  <c r="W948" i="3"/>
  <c r="W952" i="3"/>
  <c r="W956" i="3"/>
  <c r="W960" i="3"/>
  <c r="W964" i="3"/>
  <c r="W968" i="3"/>
  <c r="W972" i="3"/>
  <c r="W976" i="3"/>
  <c r="W980" i="3"/>
  <c r="W984" i="3"/>
  <c r="W988" i="3"/>
  <c r="W992" i="3"/>
  <c r="W996" i="3"/>
  <c r="W1000" i="3"/>
  <c r="W1004" i="3"/>
  <c r="W1008" i="3"/>
  <c r="W1012" i="3"/>
  <c r="W1016" i="3"/>
  <c r="W1020" i="3"/>
  <c r="W1024" i="3"/>
  <c r="W1028" i="3"/>
  <c r="W1032" i="3"/>
  <c r="W1036" i="3"/>
  <c r="W1040" i="3"/>
  <c r="W1044" i="3"/>
  <c r="W1048" i="3"/>
  <c r="W27" i="3"/>
  <c r="W315" i="3"/>
  <c r="W448" i="3"/>
  <c r="W531" i="3"/>
  <c r="W563" i="3"/>
  <c r="W588" i="3"/>
  <c r="W633" i="3"/>
  <c r="W692" i="3"/>
  <c r="W724" i="3"/>
  <c r="W824" i="3"/>
  <c r="W833" i="3"/>
  <c r="W847" i="3"/>
  <c r="W856" i="3"/>
  <c r="W388" i="3"/>
  <c r="W532" i="3"/>
  <c r="W589" i="3"/>
  <c r="W615" i="3"/>
  <c r="W661" i="3"/>
  <c r="W672" i="3"/>
  <c r="W704" i="3"/>
  <c r="W736" i="3"/>
  <c r="W756" i="3"/>
  <c r="W764" i="3"/>
  <c r="W772" i="3"/>
  <c r="W780" i="3"/>
  <c r="W788" i="3"/>
  <c r="W796" i="3"/>
  <c r="W804" i="3"/>
  <c r="W812" i="3"/>
  <c r="W819" i="3"/>
  <c r="W829" i="3"/>
  <c r="W843" i="3"/>
  <c r="W852" i="3"/>
  <c r="W861" i="3"/>
  <c r="W865" i="3"/>
  <c r="W869" i="3"/>
  <c r="W873" i="3"/>
  <c r="W877" i="3"/>
  <c r="W881" i="3"/>
  <c r="W885" i="3"/>
  <c r="W889" i="3"/>
  <c r="W893" i="3"/>
  <c r="W897" i="3"/>
  <c r="W901" i="3"/>
  <c r="W905" i="3"/>
  <c r="W909" i="3"/>
  <c r="W913" i="3"/>
  <c r="W917" i="3"/>
  <c r="W921" i="3"/>
  <c r="W925" i="3"/>
  <c r="W929" i="3"/>
  <c r="W933" i="3"/>
  <c r="W937" i="3"/>
  <c r="W941" i="3"/>
  <c r="W945" i="3"/>
  <c r="W949" i="3"/>
  <c r="W953" i="3"/>
  <c r="W336" i="3"/>
  <c r="W539" i="3"/>
  <c r="W569" i="3"/>
  <c r="W595" i="3"/>
  <c r="W620" i="3"/>
  <c r="W637" i="3"/>
  <c r="W649" i="3"/>
  <c r="W684" i="3"/>
  <c r="W716" i="3"/>
  <c r="W748" i="3"/>
  <c r="W813" i="3"/>
  <c r="W825" i="3"/>
  <c r="W839" i="3"/>
  <c r="W848" i="3"/>
  <c r="W857" i="3"/>
  <c r="W1140" i="3"/>
  <c r="V1136" i="3"/>
  <c r="V1131" i="3"/>
  <c r="W1126" i="3"/>
  <c r="V1122" i="3"/>
  <c r="W1117" i="3"/>
  <c r="V1113" i="3"/>
  <c r="W1108" i="3"/>
  <c r="V1104" i="3"/>
  <c r="V1099" i="3"/>
  <c r="W1094" i="3"/>
  <c r="V1090" i="3"/>
  <c r="W1085" i="3"/>
  <c r="V1081" i="3"/>
  <c r="W1076" i="3"/>
  <c r="V1072" i="3"/>
  <c r="V1067" i="3"/>
  <c r="W1062" i="3"/>
  <c r="V1057" i="3"/>
  <c r="V1052" i="3"/>
  <c r="W1045" i="3"/>
  <c r="V1039" i="3"/>
  <c r="V1031" i="3"/>
  <c r="V1023" i="3"/>
  <c r="V1015" i="3"/>
  <c r="V1007" i="3"/>
  <c r="V999" i="3"/>
  <c r="V991" i="3"/>
  <c r="W981" i="3"/>
  <c r="W970" i="3"/>
  <c r="V959" i="3"/>
  <c r="W946" i="3"/>
  <c r="W930" i="3"/>
  <c r="W914" i="3"/>
  <c r="W898" i="3"/>
  <c r="W882" i="3"/>
  <c r="W866" i="3"/>
  <c r="V849" i="3"/>
  <c r="V831" i="3"/>
  <c r="W807" i="3"/>
  <c r="W775" i="3"/>
  <c r="V740" i="3"/>
  <c r="W696" i="3"/>
  <c r="W652" i="3"/>
  <c r="V571" i="3"/>
  <c r="W404" i="3"/>
  <c r="W2" i="3"/>
  <c r="V1140" i="3"/>
  <c r="V1135" i="3"/>
  <c r="W1130" i="3"/>
  <c r="V1126" i="3"/>
  <c r="W1121" i="3"/>
  <c r="V1117" i="3"/>
  <c r="W1112" i="3"/>
  <c r="V1108" i="3"/>
  <c r="V1103" i="3"/>
  <c r="W1098" i="3"/>
  <c r="V1094" i="3"/>
  <c r="W1089" i="3"/>
  <c r="V1085" i="3"/>
  <c r="W1080" i="3"/>
  <c r="V1076" i="3"/>
  <c r="V1071" i="3"/>
  <c r="W1066" i="3"/>
  <c r="W1061" i="3"/>
  <c r="W1056" i="3"/>
  <c r="V1051" i="3"/>
  <c r="V1045" i="3"/>
  <c r="W1038" i="3"/>
  <c r="W1030" i="3"/>
  <c r="W1022" i="3"/>
  <c r="W1014" i="3"/>
  <c r="W1006" i="3"/>
  <c r="W998" i="3"/>
  <c r="W990" i="3"/>
  <c r="V979" i="3"/>
  <c r="W969" i="3"/>
  <c r="W958" i="3"/>
  <c r="V943" i="3"/>
  <c r="V927" i="3"/>
  <c r="V911" i="3"/>
  <c r="V895" i="3"/>
  <c r="V879" i="3"/>
  <c r="V863" i="3"/>
  <c r="V845" i="3"/>
  <c r="V827" i="3"/>
  <c r="V800" i="3"/>
  <c r="V768" i="3"/>
  <c r="V731" i="3"/>
  <c r="V688" i="3"/>
  <c r="V640" i="3"/>
  <c r="W547" i="3"/>
  <c r="V354" i="3"/>
  <c r="W15" i="4"/>
  <c r="W89" i="4"/>
  <c r="W98" i="4"/>
  <c r="W107" i="4"/>
  <c r="W27" i="4"/>
  <c r="W32" i="4"/>
  <c r="W38" i="4"/>
  <c r="W49" i="4"/>
  <c r="W54" i="4"/>
  <c r="W65" i="4"/>
  <c r="W70" i="4"/>
  <c r="W85" i="4"/>
  <c r="W94" i="4"/>
  <c r="W103" i="4"/>
  <c r="W112" i="4"/>
  <c r="W116" i="4"/>
  <c r="W120" i="4"/>
  <c r="W124" i="4"/>
  <c r="W128" i="4"/>
  <c r="W132" i="4"/>
  <c r="W136" i="4"/>
  <c r="W140" i="4"/>
  <c r="W144" i="4"/>
  <c r="W148" i="4"/>
  <c r="W152" i="4"/>
  <c r="W156" i="4"/>
  <c r="W160" i="4"/>
  <c r="W164" i="4"/>
  <c r="W168" i="4"/>
  <c r="W172" i="4"/>
  <c r="W176" i="4"/>
  <c r="W180" i="4"/>
  <c r="W184" i="4"/>
  <c r="W188" i="4"/>
  <c r="W192" i="4"/>
  <c r="W196" i="4"/>
  <c r="W200" i="4"/>
  <c r="W204" i="4"/>
  <c r="W208" i="4"/>
  <c r="W212" i="4"/>
  <c r="W216" i="4"/>
  <c r="W220" i="4"/>
  <c r="W224" i="4"/>
  <c r="W228" i="4"/>
  <c r="W232" i="4"/>
  <c r="W236" i="4"/>
  <c r="W240" i="4"/>
  <c r="W244" i="4"/>
  <c r="W248" i="4"/>
  <c r="W252" i="4"/>
  <c r="W256" i="4"/>
  <c r="W260" i="4"/>
  <c r="W264" i="4"/>
  <c r="W268" i="4"/>
  <c r="W272" i="4"/>
  <c r="W276" i="4"/>
  <c r="W280" i="4"/>
  <c r="W284" i="4"/>
  <c r="W288" i="4"/>
  <c r="W292" i="4"/>
  <c r="W296" i="4"/>
  <c r="W300" i="4"/>
  <c r="W304" i="4"/>
  <c r="W308" i="4"/>
  <c r="W312" i="4"/>
  <c r="W316" i="4"/>
  <c r="W320" i="4"/>
  <c r="W324" i="4"/>
  <c r="W328" i="4"/>
  <c r="W332" i="4"/>
  <c r="W336" i="4"/>
  <c r="W81" i="4"/>
  <c r="W90" i="4"/>
  <c r="W99" i="4"/>
  <c r="W28" i="4"/>
  <c r="W33" i="4"/>
  <c r="W45" i="4"/>
  <c r="W50" i="4"/>
  <c r="W61" i="4"/>
  <c r="W66" i="4"/>
  <c r="W77" i="4"/>
  <c r="W86" i="4"/>
  <c r="W95" i="4"/>
  <c r="W109" i="4"/>
  <c r="W113" i="4"/>
  <c r="W117" i="4"/>
  <c r="W121" i="4"/>
  <c r="W125" i="4"/>
  <c r="W129" i="4"/>
  <c r="W133" i="4"/>
  <c r="W137" i="4"/>
  <c r="W141" i="4"/>
  <c r="W145" i="4"/>
  <c r="W149" i="4"/>
  <c r="W153" i="4"/>
  <c r="W157" i="4"/>
  <c r="W161" i="4"/>
  <c r="W165" i="4"/>
  <c r="W169" i="4"/>
  <c r="W173" i="4"/>
  <c r="W177" i="4"/>
  <c r="W181" i="4"/>
  <c r="W185" i="4"/>
  <c r="W189" i="4"/>
  <c r="W193" i="4"/>
  <c r="W197" i="4"/>
  <c r="W201" i="4"/>
  <c r="W205" i="4"/>
  <c r="W209" i="4"/>
  <c r="W213" i="4"/>
  <c r="W217" i="4"/>
  <c r="W221" i="4"/>
  <c r="W225" i="4"/>
  <c r="W229" i="4"/>
  <c r="W233" i="4"/>
  <c r="W237" i="4"/>
  <c r="W241" i="4"/>
  <c r="W245" i="4"/>
  <c r="W249" i="4"/>
  <c r="W253" i="4"/>
  <c r="W257" i="4"/>
  <c r="W261" i="4"/>
  <c r="W265" i="4"/>
  <c r="W269" i="4"/>
  <c r="W273" i="4"/>
  <c r="W277" i="4"/>
  <c r="W281" i="4"/>
  <c r="W285" i="4"/>
  <c r="W289" i="4"/>
  <c r="W293" i="4"/>
  <c r="W297" i="4"/>
  <c r="W301" i="4"/>
  <c r="W305" i="4"/>
  <c r="W309" i="4"/>
  <c r="W313" i="4"/>
  <c r="W317" i="4"/>
  <c r="W321" i="4"/>
  <c r="W325" i="4"/>
  <c r="W329" i="4"/>
  <c r="W333" i="4"/>
  <c r="W337" i="4"/>
  <c r="W341" i="4"/>
  <c r="W345" i="4"/>
  <c r="W17" i="4"/>
  <c r="W23" i="4"/>
  <c r="W82" i="4"/>
  <c r="W91" i="4"/>
  <c r="W105" i="4"/>
  <c r="W73" i="4"/>
  <c r="W78" i="4"/>
  <c r="W87" i="4"/>
  <c r="W101" i="4"/>
  <c r="W110" i="4"/>
  <c r="W114" i="4"/>
  <c r="W118" i="4"/>
  <c r="W122" i="4"/>
  <c r="W126" i="4"/>
  <c r="W130" i="4"/>
  <c r="W134" i="4"/>
  <c r="W138" i="4"/>
  <c r="W142" i="4"/>
  <c r="W146" i="4"/>
  <c r="W150" i="4"/>
  <c r="W154" i="4"/>
  <c r="W158" i="4"/>
  <c r="W162" i="4"/>
  <c r="W166" i="4"/>
  <c r="W170" i="4"/>
  <c r="W174" i="4"/>
  <c r="W178" i="4"/>
  <c r="W182" i="4"/>
  <c r="W186" i="4"/>
  <c r="W190" i="4"/>
  <c r="W194" i="4"/>
  <c r="W198" i="4"/>
  <c r="W202" i="4"/>
  <c r="W206" i="4"/>
  <c r="W210" i="4"/>
  <c r="W214" i="4"/>
  <c r="W218" i="4"/>
  <c r="W222" i="4"/>
  <c r="W226" i="4"/>
  <c r="W230" i="4"/>
  <c r="W234" i="4"/>
  <c r="W238" i="4"/>
  <c r="W242" i="4"/>
  <c r="W246" i="4"/>
  <c r="W250" i="4"/>
  <c r="W254" i="4"/>
  <c r="W258" i="4"/>
  <c r="W262" i="4"/>
  <c r="W266" i="4"/>
  <c r="W270" i="4"/>
  <c r="W274" i="4"/>
  <c r="W278" i="4"/>
  <c r="W282" i="4"/>
  <c r="W286" i="4"/>
  <c r="W290" i="4"/>
  <c r="W294" i="4"/>
  <c r="W298" i="4"/>
  <c r="W302" i="4"/>
  <c r="W306" i="4"/>
  <c r="W310" i="4"/>
  <c r="W314" i="4"/>
  <c r="W318" i="4"/>
  <c r="W322" i="4"/>
  <c r="W326" i="4"/>
  <c r="W330" i="4"/>
  <c r="W334" i="4"/>
  <c r="W338" i="4"/>
  <c r="W342" i="4"/>
  <c r="W346" i="4"/>
  <c r="W350" i="4"/>
  <c r="W354" i="4"/>
  <c r="W358" i="4"/>
  <c r="W362" i="4"/>
  <c r="W366" i="4"/>
  <c r="W370" i="4"/>
  <c r="W374" i="4"/>
  <c r="W24" i="4"/>
  <c r="W83" i="4"/>
  <c r="W97" i="4"/>
  <c r="W106" i="4"/>
  <c r="W42" i="4"/>
  <c r="W111" i="4"/>
  <c r="W143" i="4"/>
  <c r="W175" i="4"/>
  <c r="W207" i="4"/>
  <c r="W239" i="4"/>
  <c r="W271" i="4"/>
  <c r="W303" i="4"/>
  <c r="W335" i="4"/>
  <c r="W351" i="4"/>
  <c r="W360" i="4"/>
  <c r="W369" i="4"/>
  <c r="W378" i="4"/>
  <c r="W382" i="4"/>
  <c r="W386" i="4"/>
  <c r="W390" i="4"/>
  <c r="W394" i="4"/>
  <c r="W398" i="4"/>
  <c r="W402" i="4"/>
  <c r="W406" i="4"/>
  <c r="W410" i="4"/>
  <c r="W414" i="4"/>
  <c r="W418" i="4"/>
  <c r="W422" i="4"/>
  <c r="W426" i="4"/>
  <c r="W430" i="4"/>
  <c r="W434" i="4"/>
  <c r="W438" i="4"/>
  <c r="W442" i="4"/>
  <c r="W446" i="4"/>
  <c r="W450" i="4"/>
  <c r="W454" i="4"/>
  <c r="W458" i="4"/>
  <c r="W462" i="4"/>
  <c r="W466" i="4"/>
  <c r="W470" i="4"/>
  <c r="W474" i="4"/>
  <c r="W478" i="4"/>
  <c r="W482" i="4"/>
  <c r="W486" i="4"/>
  <c r="W490" i="4"/>
  <c r="W494" i="4"/>
  <c r="W498" i="4"/>
  <c r="W502" i="4"/>
  <c r="W506" i="4"/>
  <c r="W510" i="4"/>
  <c r="W514" i="4"/>
  <c r="W518" i="4"/>
  <c r="W522" i="4"/>
  <c r="W526" i="4"/>
  <c r="W530" i="4"/>
  <c r="W534" i="4"/>
  <c r="W538" i="4"/>
  <c r="W542" i="4"/>
  <c r="W546" i="4"/>
  <c r="W550" i="4"/>
  <c r="W554" i="4"/>
  <c r="W558" i="4"/>
  <c r="W562" i="4"/>
  <c r="W566" i="4"/>
  <c r="W570" i="4"/>
  <c r="W574" i="4"/>
  <c r="W578" i="4"/>
  <c r="W582" i="4"/>
  <c r="W586" i="4"/>
  <c r="W590" i="4"/>
  <c r="W594" i="4"/>
  <c r="W598" i="4"/>
  <c r="W602" i="4"/>
  <c r="W606" i="4"/>
  <c r="W610" i="4"/>
  <c r="W614" i="4"/>
  <c r="W618" i="4"/>
  <c r="W53" i="4"/>
  <c r="W69" i="4"/>
  <c r="W131" i="4"/>
  <c r="W163" i="4"/>
  <c r="W119" i="4"/>
  <c r="W151" i="4"/>
  <c r="W183" i="4"/>
  <c r="W215" i="4"/>
  <c r="W247" i="4"/>
  <c r="W279" i="4"/>
  <c r="W311" i="4"/>
  <c r="W352" i="4"/>
  <c r="W361" i="4"/>
  <c r="W375" i="4"/>
  <c r="W379" i="4"/>
  <c r="W383" i="4"/>
  <c r="W387" i="4"/>
  <c r="W391" i="4"/>
  <c r="W395" i="4"/>
  <c r="W399" i="4"/>
  <c r="W403" i="4"/>
  <c r="W407" i="4"/>
  <c r="W411" i="4"/>
  <c r="W415" i="4"/>
  <c r="W419" i="4"/>
  <c r="W423" i="4"/>
  <c r="W427" i="4"/>
  <c r="W431" i="4"/>
  <c r="W435" i="4"/>
  <c r="W439" i="4"/>
  <c r="W443" i="4"/>
  <c r="W447" i="4"/>
  <c r="W451" i="4"/>
  <c r="W455" i="4"/>
  <c r="W459" i="4"/>
  <c r="W463" i="4"/>
  <c r="W467" i="4"/>
  <c r="W471" i="4"/>
  <c r="W475" i="4"/>
  <c r="W479" i="4"/>
  <c r="W483" i="4"/>
  <c r="W487" i="4"/>
  <c r="W491" i="4"/>
  <c r="W495" i="4"/>
  <c r="W499" i="4"/>
  <c r="W503" i="4"/>
  <c r="W507" i="4"/>
  <c r="W511" i="4"/>
  <c r="W515" i="4"/>
  <c r="W519" i="4"/>
  <c r="W523" i="4"/>
  <c r="W527" i="4"/>
  <c r="W531" i="4"/>
  <c r="W535" i="4"/>
  <c r="W539" i="4"/>
  <c r="W543" i="4"/>
  <c r="W547" i="4"/>
  <c r="W551" i="4"/>
  <c r="W555" i="4"/>
  <c r="W559" i="4"/>
  <c r="W563" i="4"/>
  <c r="W567" i="4"/>
  <c r="W571" i="4"/>
  <c r="W575" i="4"/>
  <c r="W579" i="4"/>
  <c r="W583" i="4"/>
  <c r="W587" i="4"/>
  <c r="W591" i="4"/>
  <c r="W595" i="4"/>
  <c r="W599" i="4"/>
  <c r="W603" i="4"/>
  <c r="W607" i="4"/>
  <c r="W37" i="4"/>
  <c r="W139" i="4"/>
  <c r="W171" i="4"/>
  <c r="W203" i="4"/>
  <c r="W235" i="4"/>
  <c r="W267" i="4"/>
  <c r="W299" i="4"/>
  <c r="W331" i="4"/>
  <c r="W343" i="4"/>
  <c r="W348" i="4"/>
  <c r="W357" i="4"/>
  <c r="W371" i="4"/>
  <c r="W93" i="4"/>
  <c r="W127" i="4"/>
  <c r="W159" i="4"/>
  <c r="W191" i="4"/>
  <c r="W223" i="4"/>
  <c r="W255" i="4"/>
  <c r="W287" i="4"/>
  <c r="W319" i="4"/>
  <c r="W353" i="4"/>
  <c r="W367" i="4"/>
  <c r="W376" i="4"/>
  <c r="W380" i="4"/>
  <c r="W384" i="4"/>
  <c r="W388" i="4"/>
  <c r="W392" i="4"/>
  <c r="W396" i="4"/>
  <c r="W400" i="4"/>
  <c r="W404" i="4"/>
  <c r="W408" i="4"/>
  <c r="W412" i="4"/>
  <c r="W416" i="4"/>
  <c r="W420" i="4"/>
  <c r="W424" i="4"/>
  <c r="W428" i="4"/>
  <c r="W432" i="4"/>
  <c r="W436" i="4"/>
  <c r="W440" i="4"/>
  <c r="W444" i="4"/>
  <c r="W448" i="4"/>
  <c r="W452" i="4"/>
  <c r="W456" i="4"/>
  <c r="W460" i="4"/>
  <c r="W464" i="4"/>
  <c r="W468" i="4"/>
  <c r="W472" i="4"/>
  <c r="W476" i="4"/>
  <c r="W480" i="4"/>
  <c r="W484" i="4"/>
  <c r="W488" i="4"/>
  <c r="W492" i="4"/>
  <c r="W496" i="4"/>
  <c r="W500" i="4"/>
  <c r="W504" i="4"/>
  <c r="W508" i="4"/>
  <c r="W512" i="4"/>
  <c r="W516" i="4"/>
  <c r="W520" i="4"/>
  <c r="W524" i="4"/>
  <c r="W528" i="4"/>
  <c r="W532" i="4"/>
  <c r="W536" i="4"/>
  <c r="W540" i="4"/>
  <c r="W544" i="4"/>
  <c r="W548" i="4"/>
  <c r="W552" i="4"/>
  <c r="W556" i="4"/>
  <c r="W560" i="4"/>
  <c r="W564" i="4"/>
  <c r="W568" i="4"/>
  <c r="W572" i="4"/>
  <c r="W576" i="4"/>
  <c r="W580" i="4"/>
  <c r="W584" i="4"/>
  <c r="W588" i="4"/>
  <c r="W592" i="4"/>
  <c r="W596" i="4"/>
  <c r="W600" i="4"/>
  <c r="W604" i="4"/>
  <c r="W608" i="4"/>
  <c r="W612" i="4"/>
  <c r="W616" i="4"/>
  <c r="W620" i="4"/>
  <c r="W624" i="4"/>
  <c r="W628" i="4"/>
  <c r="W632" i="4"/>
  <c r="W636" i="4"/>
  <c r="W640" i="4"/>
  <c r="W644" i="4"/>
  <c r="W648" i="4"/>
  <c r="W652" i="4"/>
  <c r="W656" i="4"/>
  <c r="W660" i="4"/>
  <c r="W664" i="4"/>
  <c r="W668" i="4"/>
  <c r="W672" i="4"/>
  <c r="W79" i="4"/>
  <c r="W115" i="4"/>
  <c r="W147" i="4"/>
  <c r="W179" i="4"/>
  <c r="W211" i="4"/>
  <c r="W243" i="4"/>
  <c r="W275" i="4"/>
  <c r="W307" i="4"/>
  <c r="W339" i="4"/>
  <c r="W344" i="4"/>
  <c r="W349" i="4"/>
  <c r="W363" i="4"/>
  <c r="W372" i="4"/>
  <c r="W58" i="4"/>
  <c r="W102" i="4"/>
  <c r="W135" i="4"/>
  <c r="W167" i="4"/>
  <c r="W199" i="4"/>
  <c r="W231" i="4"/>
  <c r="W263" i="4"/>
  <c r="W295" i="4"/>
  <c r="W327" i="4"/>
  <c r="W359" i="4"/>
  <c r="W368" i="4"/>
  <c r="W377" i="4"/>
  <c r="W381" i="4"/>
  <c r="W385" i="4"/>
  <c r="W389" i="4"/>
  <c r="W393" i="4"/>
  <c r="W397" i="4"/>
  <c r="W401" i="4"/>
  <c r="W405" i="4"/>
  <c r="W409" i="4"/>
  <c r="W413" i="4"/>
  <c r="W417" i="4"/>
  <c r="W421" i="4"/>
  <c r="W425" i="4"/>
  <c r="W429" i="4"/>
  <c r="W433" i="4"/>
  <c r="W437" i="4"/>
  <c r="W441" i="4"/>
  <c r="W445" i="4"/>
  <c r="W449" i="4"/>
  <c r="W453" i="4"/>
  <c r="W457" i="4"/>
  <c r="W461" i="4"/>
  <c r="W465" i="4"/>
  <c r="W469" i="4"/>
  <c r="W473" i="4"/>
  <c r="W477" i="4"/>
  <c r="W481" i="4"/>
  <c r="W485" i="4"/>
  <c r="W489" i="4"/>
  <c r="W493" i="4"/>
  <c r="W497" i="4"/>
  <c r="W501" i="4"/>
  <c r="W505" i="4"/>
  <c r="W509" i="4"/>
  <c r="W513" i="4"/>
  <c r="W517" i="4"/>
  <c r="W521" i="4"/>
  <c r="W525" i="4"/>
  <c r="W529" i="4"/>
  <c r="W533" i="4"/>
  <c r="W537" i="4"/>
  <c r="W541" i="4"/>
  <c r="W545" i="4"/>
  <c r="W549" i="4"/>
  <c r="W553" i="4"/>
  <c r="W557" i="4"/>
  <c r="W561" i="4"/>
  <c r="W123" i="4"/>
  <c r="W259" i="4"/>
  <c r="W355" i="4"/>
  <c r="W251" i="4"/>
  <c r="W74" i="4"/>
  <c r="W13" i="4"/>
  <c r="W62" i="4"/>
  <c r="W57" i="4"/>
  <c r="V52" i="4"/>
  <c r="W46" i="4"/>
  <c r="W41" i="4"/>
  <c r="V36" i="4"/>
  <c r="W29" i="4"/>
  <c r="V24" i="4"/>
  <c r="V18" i="4"/>
  <c r="V11" i="4"/>
  <c r="W3" i="4"/>
  <c r="W9" i="4"/>
  <c r="V6" i="4"/>
  <c r="V59" i="4"/>
  <c r="V54" i="4"/>
  <c r="V49" i="4"/>
  <c r="V43" i="4"/>
  <c r="V38" i="4"/>
  <c r="V32" i="4"/>
  <c r="V27" i="4"/>
  <c r="V20" i="4"/>
  <c r="V16" i="4"/>
  <c r="W8" i="4"/>
  <c r="W12" i="4"/>
  <c r="W108" i="4"/>
  <c r="W104" i="4"/>
  <c r="W100" i="4"/>
  <c r="W96" i="4"/>
  <c r="W92" i="4"/>
  <c r="W88" i="4"/>
  <c r="W84" i="4"/>
  <c r="W80" i="4"/>
  <c r="W76" i="4"/>
  <c r="W72" i="4"/>
  <c r="W68" i="4"/>
  <c r="W64" i="4"/>
  <c r="W60" i="4"/>
  <c r="W56" i="4"/>
  <c r="W52" i="4"/>
  <c r="W48" i="4"/>
  <c r="W44" i="4"/>
  <c r="W40" i="4"/>
  <c r="W36" i="4"/>
  <c r="W31" i="4"/>
  <c r="W21" i="4"/>
  <c r="W4" i="4"/>
  <c r="W16" i="4"/>
  <c r="W11" i="4"/>
  <c r="W5" i="4"/>
  <c r="W7" i="4"/>
  <c r="W75" i="4"/>
  <c r="W71" i="4"/>
  <c r="W67" i="4"/>
  <c r="W63" i="4"/>
  <c r="W59" i="4"/>
  <c r="W55" i="4"/>
  <c r="W51" i="4"/>
  <c r="W47" i="4"/>
  <c r="W43" i="4"/>
  <c r="W39" i="4"/>
  <c r="W35" i="4"/>
  <c r="W25" i="4"/>
  <c r="W20" i="4"/>
  <c r="V34" i="4"/>
  <c r="V25" i="4"/>
  <c r="W34" i="4"/>
  <c r="W30" i="4"/>
  <c r="W26" i="4"/>
  <c r="W22" i="4"/>
  <c r="W18" i="4"/>
  <c r="W14" i="4"/>
  <c r="W10" i="4"/>
  <c r="W6" i="4"/>
  <c r="U1286" i="2"/>
  <c r="T1286" i="2"/>
  <c r="U1285" i="2"/>
  <c r="T1285" i="2"/>
  <c r="U1284" i="2"/>
  <c r="T1284" i="2"/>
  <c r="U1283" i="2"/>
  <c r="T1283" i="2"/>
  <c r="U1282" i="2"/>
  <c r="T1282" i="2"/>
  <c r="U1281" i="2"/>
  <c r="T1281" i="2"/>
  <c r="U1280" i="2"/>
  <c r="T1280" i="2"/>
  <c r="U1279" i="2"/>
  <c r="T1279" i="2"/>
  <c r="U1278" i="2"/>
  <c r="T1278" i="2"/>
  <c r="U1277" i="2"/>
  <c r="T1277" i="2"/>
  <c r="U1276" i="2"/>
  <c r="T1276" i="2"/>
  <c r="U1275" i="2"/>
  <c r="T1275" i="2"/>
  <c r="U1274" i="2"/>
  <c r="T1274" i="2"/>
  <c r="U1273" i="2"/>
  <c r="T1273" i="2"/>
  <c r="U1272" i="2"/>
  <c r="T1272" i="2"/>
  <c r="U1271" i="2"/>
  <c r="T1271" i="2"/>
  <c r="U1270" i="2"/>
  <c r="T1270" i="2"/>
  <c r="U1269" i="2"/>
  <c r="T1269" i="2"/>
  <c r="U1268" i="2"/>
  <c r="T1268" i="2"/>
  <c r="U1267" i="2"/>
  <c r="T1267" i="2"/>
  <c r="U1266" i="2"/>
  <c r="T1266" i="2"/>
  <c r="U1265" i="2"/>
  <c r="T1265" i="2"/>
  <c r="U1264" i="2"/>
  <c r="T1264" i="2"/>
  <c r="U1263" i="2"/>
  <c r="T1263" i="2"/>
  <c r="U1262" i="2"/>
  <c r="T1262" i="2"/>
  <c r="U1261" i="2"/>
  <c r="T1261" i="2"/>
  <c r="U1260" i="2"/>
  <c r="T1260" i="2"/>
  <c r="U1259" i="2"/>
  <c r="T1259" i="2"/>
  <c r="U1258" i="2"/>
  <c r="T1258" i="2"/>
  <c r="U1257" i="2"/>
  <c r="T1257" i="2"/>
  <c r="U1256" i="2"/>
  <c r="T1256" i="2"/>
  <c r="U1255" i="2"/>
  <c r="T1255" i="2"/>
  <c r="U1254" i="2"/>
  <c r="T1254" i="2"/>
  <c r="U1253" i="2"/>
  <c r="T1253" i="2"/>
  <c r="U1252" i="2"/>
  <c r="T1252" i="2"/>
  <c r="U1251" i="2"/>
  <c r="T1251" i="2"/>
  <c r="U1250" i="2"/>
  <c r="T1250" i="2"/>
  <c r="U1249" i="2"/>
  <c r="T1249" i="2"/>
  <c r="U1248" i="2"/>
  <c r="T1248" i="2"/>
  <c r="U1247" i="2"/>
  <c r="T1247" i="2"/>
  <c r="U1246" i="2"/>
  <c r="T1246" i="2"/>
  <c r="U1245" i="2"/>
  <c r="T1245" i="2"/>
  <c r="U1244" i="2"/>
  <c r="T1244" i="2"/>
  <c r="U1243" i="2"/>
  <c r="T1243" i="2"/>
  <c r="U1242" i="2"/>
  <c r="T1242" i="2"/>
  <c r="U1241" i="2"/>
  <c r="T1241" i="2"/>
  <c r="U1240" i="2"/>
  <c r="T1240" i="2"/>
  <c r="U1239" i="2"/>
  <c r="T1239" i="2"/>
  <c r="U1238" i="2"/>
  <c r="T1238" i="2"/>
  <c r="U1237" i="2"/>
  <c r="T1237" i="2"/>
  <c r="U1236" i="2"/>
  <c r="T1236" i="2"/>
  <c r="U1235" i="2"/>
  <c r="T1235" i="2"/>
  <c r="U1234" i="2"/>
  <c r="T1234" i="2"/>
  <c r="U1233" i="2"/>
  <c r="T1233" i="2"/>
  <c r="U1232" i="2"/>
  <c r="T1232" i="2"/>
  <c r="U1231" i="2"/>
  <c r="T1231" i="2"/>
  <c r="U1230" i="2"/>
  <c r="T1230" i="2"/>
  <c r="U1229" i="2"/>
  <c r="T1229" i="2"/>
  <c r="U1228" i="2"/>
  <c r="T1228" i="2"/>
  <c r="U1227" i="2"/>
  <c r="T1227" i="2"/>
  <c r="U1226" i="2"/>
  <c r="T1226" i="2"/>
  <c r="U1225" i="2"/>
  <c r="T1225" i="2"/>
  <c r="U1224" i="2"/>
  <c r="T1224" i="2"/>
  <c r="U1223" i="2"/>
  <c r="T1223" i="2"/>
  <c r="U1222" i="2"/>
  <c r="T1222" i="2"/>
  <c r="U1221" i="2"/>
  <c r="T1221" i="2"/>
  <c r="U1220" i="2"/>
  <c r="T1220" i="2"/>
  <c r="U1219" i="2"/>
  <c r="T1219" i="2"/>
  <c r="U1218" i="2"/>
  <c r="T1218" i="2"/>
  <c r="U1217" i="2"/>
  <c r="T1217" i="2"/>
  <c r="U1216" i="2"/>
  <c r="T1216" i="2"/>
  <c r="U1215" i="2"/>
  <c r="T1215" i="2"/>
  <c r="U1214" i="2"/>
  <c r="T1214" i="2"/>
  <c r="U1213" i="2"/>
  <c r="T1213" i="2"/>
  <c r="U1212" i="2"/>
  <c r="T1212" i="2"/>
  <c r="U1211" i="2"/>
  <c r="T1211" i="2"/>
  <c r="U1210" i="2"/>
  <c r="T1210" i="2"/>
  <c r="U1209" i="2"/>
  <c r="T1209" i="2"/>
  <c r="U1208" i="2"/>
  <c r="T1208" i="2"/>
  <c r="U1207" i="2"/>
  <c r="T1207" i="2"/>
  <c r="U1206" i="2"/>
  <c r="T1206" i="2"/>
  <c r="U1205" i="2"/>
  <c r="T1205" i="2"/>
  <c r="U1204" i="2"/>
  <c r="T1204" i="2"/>
  <c r="U1203" i="2"/>
  <c r="T1203" i="2"/>
  <c r="U1202" i="2"/>
  <c r="T1202" i="2"/>
  <c r="U1201" i="2"/>
  <c r="T1201" i="2"/>
  <c r="U1200" i="2"/>
  <c r="T1200" i="2"/>
  <c r="U1199" i="2"/>
  <c r="T1199" i="2"/>
  <c r="U1198" i="2"/>
  <c r="T1198" i="2"/>
  <c r="U1197" i="2"/>
  <c r="T1197" i="2"/>
  <c r="U1196" i="2"/>
  <c r="T1196" i="2"/>
  <c r="U1195" i="2"/>
  <c r="T1195" i="2"/>
  <c r="U1194" i="2"/>
  <c r="T1194" i="2"/>
  <c r="U1193" i="2"/>
  <c r="T1193" i="2"/>
  <c r="U1192" i="2"/>
  <c r="T1192" i="2"/>
  <c r="U1191" i="2"/>
  <c r="T1191" i="2"/>
  <c r="U1190" i="2"/>
  <c r="T1190" i="2"/>
  <c r="U1189" i="2"/>
  <c r="T1189" i="2"/>
  <c r="U1188" i="2"/>
  <c r="T1188" i="2"/>
  <c r="U1187" i="2"/>
  <c r="T1187" i="2"/>
  <c r="U1186" i="2"/>
  <c r="T1186" i="2"/>
  <c r="U1185" i="2"/>
  <c r="T1185" i="2"/>
  <c r="U1184" i="2"/>
  <c r="T1184" i="2"/>
  <c r="U1183" i="2"/>
  <c r="T1183" i="2"/>
  <c r="U1182" i="2"/>
  <c r="T1182" i="2"/>
  <c r="U1181" i="2"/>
  <c r="T1181" i="2"/>
  <c r="U1180" i="2"/>
  <c r="T1180" i="2"/>
  <c r="U1179" i="2"/>
  <c r="T1179" i="2"/>
  <c r="U1178" i="2"/>
  <c r="T1178" i="2"/>
  <c r="U1177" i="2"/>
  <c r="T1177" i="2"/>
  <c r="U1176" i="2"/>
  <c r="T1176" i="2"/>
  <c r="U1175" i="2"/>
  <c r="T1175" i="2"/>
  <c r="U1174" i="2"/>
  <c r="T1174" i="2"/>
  <c r="U1173" i="2"/>
  <c r="T1173" i="2"/>
  <c r="U1172" i="2"/>
  <c r="T1172" i="2"/>
  <c r="U1171" i="2"/>
  <c r="T1171" i="2"/>
  <c r="U1170" i="2"/>
  <c r="T1170" i="2"/>
  <c r="U1169" i="2"/>
  <c r="T1169" i="2"/>
  <c r="U1168" i="2"/>
  <c r="T1168" i="2"/>
  <c r="U1167" i="2"/>
  <c r="T1167" i="2"/>
  <c r="U1166" i="2"/>
  <c r="T1166" i="2"/>
  <c r="U1165" i="2"/>
  <c r="T1165" i="2"/>
  <c r="U1164" i="2"/>
  <c r="T1164" i="2"/>
  <c r="U1163" i="2"/>
  <c r="T1163" i="2"/>
  <c r="U1162" i="2"/>
  <c r="T1162" i="2"/>
  <c r="U1161" i="2"/>
  <c r="T1161" i="2"/>
  <c r="U1160" i="2"/>
  <c r="T1160" i="2"/>
  <c r="U1159" i="2"/>
  <c r="T1159" i="2"/>
  <c r="U1158" i="2"/>
  <c r="T1158" i="2"/>
  <c r="U1157" i="2"/>
  <c r="T1157" i="2"/>
  <c r="U1156" i="2"/>
  <c r="T1156" i="2"/>
  <c r="U1155" i="2"/>
  <c r="T1155" i="2"/>
  <c r="U1154" i="2"/>
  <c r="T1154" i="2"/>
  <c r="U1153" i="2"/>
  <c r="T1153" i="2"/>
  <c r="U1152" i="2"/>
  <c r="T1152" i="2"/>
  <c r="U1151" i="2"/>
  <c r="T1151" i="2"/>
  <c r="U1150" i="2"/>
  <c r="T1150" i="2"/>
  <c r="U1149" i="2"/>
  <c r="T1149" i="2"/>
  <c r="U1148" i="2"/>
  <c r="T1148" i="2"/>
  <c r="U1147" i="2"/>
  <c r="T1147" i="2"/>
  <c r="U1146" i="2"/>
  <c r="T1146" i="2"/>
  <c r="U1145" i="2"/>
  <c r="T1145" i="2"/>
  <c r="U1144" i="2"/>
  <c r="T1144" i="2"/>
  <c r="U1143" i="2"/>
  <c r="T1143" i="2"/>
  <c r="U1142" i="2"/>
  <c r="T1142" i="2"/>
  <c r="U1141" i="2"/>
  <c r="T1141" i="2"/>
  <c r="U1140" i="2"/>
  <c r="T1140" i="2"/>
  <c r="U1139" i="2"/>
  <c r="T1139" i="2"/>
  <c r="U1138" i="2"/>
  <c r="T1138" i="2"/>
  <c r="U1137" i="2"/>
  <c r="T1137" i="2"/>
  <c r="U1136" i="2"/>
  <c r="T1136" i="2"/>
  <c r="U1135" i="2"/>
  <c r="T1135" i="2"/>
  <c r="U1134" i="2"/>
  <c r="T1134" i="2"/>
  <c r="U1133" i="2"/>
  <c r="T1133" i="2"/>
  <c r="U1132" i="2"/>
  <c r="T1132" i="2"/>
  <c r="U1131" i="2"/>
  <c r="T1131" i="2"/>
  <c r="U1130" i="2"/>
  <c r="T1130" i="2"/>
  <c r="U1129" i="2"/>
  <c r="T1129" i="2"/>
  <c r="U1128" i="2"/>
  <c r="T1128" i="2"/>
  <c r="U1127" i="2"/>
  <c r="T1127" i="2"/>
  <c r="U1126" i="2"/>
  <c r="T1126" i="2"/>
  <c r="U1125" i="2"/>
  <c r="T1125" i="2"/>
  <c r="U1124" i="2"/>
  <c r="T1124" i="2"/>
  <c r="U1123" i="2"/>
  <c r="T1123" i="2"/>
  <c r="U1122" i="2"/>
  <c r="T1122" i="2"/>
  <c r="U1121" i="2"/>
  <c r="T1121" i="2"/>
  <c r="U1120" i="2"/>
  <c r="T1120" i="2"/>
  <c r="U1119" i="2"/>
  <c r="T1119" i="2"/>
  <c r="U1118" i="2"/>
  <c r="T1118" i="2"/>
  <c r="U1117" i="2"/>
  <c r="T1117" i="2"/>
  <c r="U1116" i="2"/>
  <c r="T1116" i="2"/>
  <c r="U1115" i="2"/>
  <c r="T1115" i="2"/>
  <c r="U1114" i="2"/>
  <c r="T1114" i="2"/>
  <c r="U1113" i="2"/>
  <c r="T1113" i="2"/>
  <c r="U1112" i="2"/>
  <c r="T1112" i="2"/>
  <c r="U1111" i="2"/>
  <c r="T1111" i="2"/>
  <c r="U1110" i="2"/>
  <c r="T1110" i="2"/>
  <c r="U1109" i="2"/>
  <c r="T1109" i="2"/>
  <c r="U1108" i="2"/>
  <c r="T1108" i="2"/>
  <c r="U1107" i="2"/>
  <c r="T1107" i="2"/>
  <c r="U1106" i="2"/>
  <c r="T1106" i="2"/>
  <c r="U1105" i="2"/>
  <c r="T1105" i="2"/>
  <c r="U1104" i="2"/>
  <c r="T1104" i="2"/>
  <c r="U1103" i="2"/>
  <c r="T1103" i="2"/>
  <c r="U1102" i="2"/>
  <c r="T1102" i="2"/>
  <c r="U1101" i="2"/>
  <c r="T1101" i="2"/>
  <c r="U1100" i="2"/>
  <c r="T1100" i="2"/>
  <c r="U1099" i="2"/>
  <c r="T1099" i="2"/>
  <c r="U1098" i="2"/>
  <c r="T1098" i="2"/>
  <c r="U1097" i="2"/>
  <c r="T1097" i="2"/>
  <c r="U1096" i="2"/>
  <c r="T1096" i="2"/>
  <c r="U1095" i="2"/>
  <c r="T1095" i="2"/>
  <c r="U1094" i="2"/>
  <c r="T1094" i="2"/>
  <c r="U1093" i="2"/>
  <c r="T1093" i="2"/>
  <c r="U1092" i="2"/>
  <c r="T1092" i="2"/>
  <c r="U1091" i="2"/>
  <c r="T1091" i="2"/>
  <c r="U1090" i="2"/>
  <c r="T1090" i="2"/>
  <c r="U1089" i="2"/>
  <c r="T1089" i="2"/>
  <c r="U1088" i="2"/>
  <c r="T1088" i="2"/>
  <c r="U1087" i="2"/>
  <c r="T1087" i="2"/>
  <c r="U1086" i="2"/>
  <c r="T1086" i="2"/>
  <c r="U1085" i="2"/>
  <c r="T1085" i="2"/>
  <c r="U1084" i="2"/>
  <c r="T1084" i="2"/>
  <c r="U1083" i="2"/>
  <c r="T1083" i="2"/>
  <c r="U1082" i="2"/>
  <c r="T1082" i="2"/>
  <c r="U1081" i="2"/>
  <c r="T1081" i="2"/>
  <c r="U1080" i="2"/>
  <c r="T1080" i="2"/>
  <c r="U1079" i="2"/>
  <c r="T1079" i="2"/>
  <c r="U1078" i="2"/>
  <c r="T1078" i="2"/>
  <c r="U1077" i="2"/>
  <c r="T1077" i="2"/>
  <c r="U1076" i="2"/>
  <c r="T1076" i="2"/>
  <c r="U1075" i="2"/>
  <c r="T1075" i="2"/>
  <c r="U1074" i="2"/>
  <c r="T1074" i="2"/>
  <c r="U1073" i="2"/>
  <c r="T1073" i="2"/>
  <c r="U1072" i="2"/>
  <c r="T1072" i="2"/>
  <c r="U1071" i="2"/>
  <c r="T1071" i="2"/>
  <c r="U1070" i="2"/>
  <c r="T1070" i="2"/>
  <c r="U1069" i="2"/>
  <c r="T1069" i="2"/>
  <c r="U1068" i="2"/>
  <c r="T1068" i="2"/>
  <c r="U1067" i="2"/>
  <c r="T1067" i="2"/>
  <c r="U1066" i="2"/>
  <c r="T1066" i="2"/>
  <c r="U1065" i="2"/>
  <c r="T1065" i="2"/>
  <c r="U1064" i="2"/>
  <c r="T1064" i="2"/>
  <c r="U1063" i="2"/>
  <c r="T1063" i="2"/>
  <c r="U1062" i="2"/>
  <c r="T1062" i="2"/>
  <c r="U1061" i="2"/>
  <c r="T1061" i="2"/>
  <c r="U1060" i="2"/>
  <c r="T1060" i="2"/>
  <c r="U1059" i="2"/>
  <c r="T1059" i="2"/>
  <c r="U1058" i="2"/>
  <c r="T1058" i="2"/>
  <c r="U1057" i="2"/>
  <c r="T1057" i="2"/>
  <c r="U1056" i="2"/>
  <c r="T1056" i="2"/>
  <c r="U1055" i="2"/>
  <c r="T1055" i="2"/>
  <c r="U1054" i="2"/>
  <c r="T1054" i="2"/>
  <c r="U1053" i="2"/>
  <c r="T1053" i="2"/>
  <c r="U1052" i="2"/>
  <c r="T1052" i="2"/>
  <c r="U1051" i="2"/>
  <c r="T1051" i="2"/>
  <c r="U1050" i="2"/>
  <c r="T1050" i="2"/>
  <c r="U1049" i="2"/>
  <c r="T1049" i="2"/>
  <c r="U1048" i="2"/>
  <c r="T1048" i="2"/>
  <c r="U1047" i="2"/>
  <c r="T1047" i="2"/>
  <c r="U1046" i="2"/>
  <c r="T1046" i="2"/>
  <c r="U1045" i="2"/>
  <c r="T1045" i="2"/>
  <c r="U1044" i="2"/>
  <c r="T1044" i="2"/>
  <c r="U1043" i="2"/>
  <c r="T1043" i="2"/>
  <c r="U1042" i="2"/>
  <c r="T1042" i="2"/>
  <c r="U1041" i="2"/>
  <c r="T1041" i="2"/>
  <c r="U1040" i="2"/>
  <c r="T1040" i="2"/>
  <c r="U1039" i="2"/>
  <c r="T1039" i="2"/>
  <c r="U1038" i="2"/>
  <c r="T1038" i="2"/>
  <c r="U1037" i="2"/>
  <c r="T1037" i="2"/>
  <c r="U1036" i="2"/>
  <c r="T1036" i="2"/>
  <c r="U1035" i="2"/>
  <c r="T1035" i="2"/>
  <c r="U1034" i="2"/>
  <c r="T1034" i="2"/>
  <c r="U1033" i="2"/>
  <c r="T1033" i="2"/>
  <c r="U1032" i="2"/>
  <c r="T1032" i="2"/>
  <c r="U1031" i="2"/>
  <c r="T1031" i="2"/>
  <c r="U1030" i="2"/>
  <c r="T1030" i="2"/>
  <c r="U1029" i="2"/>
  <c r="T1029" i="2"/>
  <c r="U1028" i="2"/>
  <c r="T1028" i="2"/>
  <c r="U1027" i="2"/>
  <c r="T1027" i="2"/>
  <c r="U1026" i="2"/>
  <c r="T1026" i="2"/>
  <c r="U1025" i="2"/>
  <c r="T1025" i="2"/>
  <c r="U1024" i="2"/>
  <c r="T1024" i="2"/>
  <c r="U1023" i="2"/>
  <c r="T1023" i="2"/>
  <c r="U1022" i="2"/>
  <c r="T1022" i="2"/>
  <c r="U1021" i="2"/>
  <c r="T1021" i="2"/>
  <c r="U1020" i="2"/>
  <c r="T1020" i="2"/>
  <c r="U1019" i="2"/>
  <c r="T1019" i="2"/>
  <c r="U1018" i="2"/>
  <c r="T1018" i="2"/>
  <c r="U1017" i="2"/>
  <c r="T1017" i="2"/>
  <c r="U1016" i="2"/>
  <c r="T1016" i="2"/>
  <c r="U1015" i="2"/>
  <c r="T1015" i="2"/>
  <c r="U1014" i="2"/>
  <c r="T1014" i="2"/>
  <c r="U1013" i="2"/>
  <c r="T1013" i="2"/>
  <c r="U1012" i="2"/>
  <c r="T1012" i="2"/>
  <c r="U1011" i="2"/>
  <c r="T1011" i="2"/>
  <c r="U1010" i="2"/>
  <c r="T1010" i="2"/>
  <c r="U1009" i="2"/>
  <c r="T1009" i="2"/>
  <c r="U1008" i="2"/>
  <c r="T1008" i="2"/>
  <c r="U1007" i="2"/>
  <c r="T1007" i="2"/>
  <c r="U1006" i="2"/>
  <c r="T1006" i="2"/>
  <c r="U1005" i="2"/>
  <c r="T1005" i="2"/>
  <c r="U1004" i="2"/>
  <c r="T1004" i="2"/>
  <c r="U1003" i="2"/>
  <c r="T1003" i="2"/>
  <c r="U1002" i="2"/>
  <c r="T1002" i="2"/>
  <c r="U1001" i="2"/>
  <c r="T1001" i="2"/>
  <c r="U1000" i="2"/>
  <c r="T1000" i="2"/>
  <c r="U999" i="2"/>
  <c r="T999" i="2"/>
  <c r="U998" i="2"/>
  <c r="T998" i="2"/>
  <c r="U997" i="2"/>
  <c r="T997" i="2"/>
  <c r="U996" i="2"/>
  <c r="T996" i="2"/>
  <c r="U995" i="2"/>
  <c r="T995" i="2"/>
  <c r="U994" i="2"/>
  <c r="T994" i="2"/>
  <c r="U993" i="2"/>
  <c r="T993" i="2"/>
  <c r="U992" i="2"/>
  <c r="T992" i="2"/>
  <c r="U991" i="2"/>
  <c r="T991" i="2"/>
  <c r="U990" i="2"/>
  <c r="T990" i="2"/>
  <c r="U989" i="2"/>
  <c r="T989" i="2"/>
  <c r="U988" i="2"/>
  <c r="T988" i="2"/>
  <c r="U987" i="2"/>
  <c r="T987" i="2"/>
  <c r="U986" i="2"/>
  <c r="T986" i="2"/>
  <c r="U985" i="2"/>
  <c r="T985" i="2"/>
  <c r="U984" i="2"/>
  <c r="T984" i="2"/>
  <c r="U983" i="2"/>
  <c r="T983" i="2"/>
  <c r="U982" i="2"/>
  <c r="T982" i="2"/>
  <c r="U981" i="2"/>
  <c r="T981" i="2"/>
  <c r="U980" i="2"/>
  <c r="T980" i="2"/>
  <c r="U979" i="2"/>
  <c r="T979" i="2"/>
  <c r="U978" i="2"/>
  <c r="T978" i="2"/>
  <c r="U977" i="2"/>
  <c r="T977" i="2"/>
  <c r="U976" i="2"/>
  <c r="T976" i="2"/>
  <c r="U975" i="2"/>
  <c r="T975" i="2"/>
  <c r="U974" i="2"/>
  <c r="T974" i="2"/>
  <c r="U973" i="2"/>
  <c r="T973" i="2"/>
  <c r="U972" i="2"/>
  <c r="T972" i="2"/>
  <c r="U971" i="2"/>
  <c r="T971" i="2"/>
  <c r="U970" i="2"/>
  <c r="T970" i="2"/>
  <c r="U969" i="2"/>
  <c r="T969" i="2"/>
  <c r="U968" i="2"/>
  <c r="T968" i="2"/>
  <c r="U967" i="2"/>
  <c r="T967" i="2"/>
  <c r="U966" i="2"/>
  <c r="T966" i="2"/>
  <c r="U965" i="2"/>
  <c r="T965" i="2"/>
  <c r="U964" i="2"/>
  <c r="T964" i="2"/>
  <c r="U963" i="2"/>
  <c r="T963" i="2"/>
  <c r="U962" i="2"/>
  <c r="T962" i="2"/>
  <c r="U961" i="2"/>
  <c r="T961" i="2"/>
  <c r="U960" i="2"/>
  <c r="T960" i="2"/>
  <c r="U959" i="2"/>
  <c r="T959" i="2"/>
  <c r="U958" i="2"/>
  <c r="T958" i="2"/>
  <c r="U957" i="2"/>
  <c r="T957" i="2"/>
  <c r="U956" i="2"/>
  <c r="T956" i="2"/>
  <c r="U955" i="2"/>
  <c r="T955" i="2"/>
  <c r="U954" i="2"/>
  <c r="T954" i="2"/>
  <c r="U953" i="2"/>
  <c r="T953" i="2"/>
  <c r="U952" i="2"/>
  <c r="T952" i="2"/>
  <c r="U951" i="2"/>
  <c r="T951" i="2"/>
  <c r="U950" i="2"/>
  <c r="T950" i="2"/>
  <c r="U949" i="2"/>
  <c r="T949" i="2"/>
  <c r="U948" i="2"/>
  <c r="T948" i="2"/>
  <c r="U947" i="2"/>
  <c r="T947" i="2"/>
  <c r="U946" i="2"/>
  <c r="T946" i="2"/>
  <c r="U945" i="2"/>
  <c r="T945" i="2"/>
  <c r="U944" i="2"/>
  <c r="T944" i="2"/>
  <c r="U943" i="2"/>
  <c r="T943" i="2"/>
  <c r="U942" i="2"/>
  <c r="T942" i="2"/>
  <c r="U941" i="2"/>
  <c r="T941" i="2"/>
  <c r="U940" i="2"/>
  <c r="T940" i="2"/>
  <c r="U939" i="2"/>
  <c r="T939" i="2"/>
  <c r="U938" i="2"/>
  <c r="T938" i="2"/>
  <c r="U937" i="2"/>
  <c r="T937" i="2"/>
  <c r="U936" i="2"/>
  <c r="T936" i="2"/>
  <c r="U935" i="2"/>
  <c r="T935" i="2"/>
  <c r="U934" i="2"/>
  <c r="T934" i="2"/>
  <c r="U933" i="2"/>
  <c r="T933" i="2"/>
  <c r="U932" i="2"/>
  <c r="T932" i="2"/>
  <c r="U931" i="2"/>
  <c r="T931" i="2"/>
  <c r="U930" i="2"/>
  <c r="T930" i="2"/>
  <c r="U929" i="2"/>
  <c r="T929" i="2"/>
  <c r="U928" i="2"/>
  <c r="T928" i="2"/>
  <c r="U927" i="2"/>
  <c r="T927" i="2"/>
  <c r="U926" i="2"/>
  <c r="T926" i="2"/>
  <c r="U925" i="2"/>
  <c r="T925" i="2"/>
  <c r="U924" i="2"/>
  <c r="T924" i="2"/>
  <c r="U923" i="2"/>
  <c r="T923" i="2"/>
  <c r="U922" i="2"/>
  <c r="T922" i="2"/>
  <c r="U921" i="2"/>
  <c r="T921" i="2"/>
  <c r="U920" i="2"/>
  <c r="T920" i="2"/>
  <c r="U919" i="2"/>
  <c r="T919" i="2"/>
  <c r="U918" i="2"/>
  <c r="T918" i="2"/>
  <c r="U917" i="2"/>
  <c r="T917" i="2"/>
  <c r="U916" i="2"/>
  <c r="T916" i="2"/>
  <c r="U915" i="2"/>
  <c r="T915" i="2"/>
  <c r="U914" i="2"/>
  <c r="T914" i="2"/>
  <c r="U913" i="2"/>
  <c r="T913" i="2"/>
  <c r="U912" i="2"/>
  <c r="T912" i="2"/>
  <c r="U911" i="2"/>
  <c r="T911" i="2"/>
  <c r="U910" i="2"/>
  <c r="T910" i="2"/>
  <c r="U909" i="2"/>
  <c r="T909" i="2"/>
  <c r="U908" i="2"/>
  <c r="T908" i="2"/>
  <c r="U907" i="2"/>
  <c r="T907" i="2"/>
  <c r="U906" i="2"/>
  <c r="T906" i="2"/>
  <c r="U905" i="2"/>
  <c r="T905" i="2"/>
  <c r="U904" i="2"/>
  <c r="T904" i="2"/>
  <c r="U903" i="2"/>
  <c r="T903" i="2"/>
  <c r="U902" i="2"/>
  <c r="T902" i="2"/>
  <c r="U901" i="2"/>
  <c r="T901" i="2"/>
  <c r="U900" i="2"/>
  <c r="T900" i="2"/>
  <c r="U899" i="2"/>
  <c r="T899" i="2"/>
  <c r="U898" i="2"/>
  <c r="T898" i="2"/>
  <c r="U897" i="2"/>
  <c r="T897" i="2"/>
  <c r="U896" i="2"/>
  <c r="T896" i="2"/>
  <c r="U895" i="2"/>
  <c r="T895" i="2"/>
  <c r="U894" i="2"/>
  <c r="T894" i="2"/>
  <c r="U893" i="2"/>
  <c r="T893" i="2"/>
  <c r="U892" i="2"/>
  <c r="T892" i="2"/>
  <c r="U891" i="2"/>
  <c r="T891" i="2"/>
  <c r="U890" i="2"/>
  <c r="T890" i="2"/>
  <c r="U889" i="2"/>
  <c r="T889" i="2"/>
  <c r="U888" i="2"/>
  <c r="T888" i="2"/>
  <c r="U887" i="2"/>
  <c r="T887" i="2"/>
  <c r="U886" i="2"/>
  <c r="T886" i="2"/>
  <c r="U885" i="2"/>
  <c r="T885" i="2"/>
  <c r="U884" i="2"/>
  <c r="T884" i="2"/>
  <c r="U883" i="2"/>
  <c r="T883" i="2"/>
  <c r="U882" i="2"/>
  <c r="T882" i="2"/>
  <c r="U881" i="2"/>
  <c r="T881" i="2"/>
  <c r="U880" i="2"/>
  <c r="T880" i="2"/>
  <c r="U879" i="2"/>
  <c r="T879" i="2"/>
  <c r="U878" i="2"/>
  <c r="T878" i="2"/>
  <c r="U877" i="2"/>
  <c r="T877" i="2"/>
  <c r="U876" i="2"/>
  <c r="T876" i="2"/>
  <c r="U875" i="2"/>
  <c r="T875" i="2"/>
  <c r="U874" i="2"/>
  <c r="T874" i="2"/>
  <c r="U873" i="2"/>
  <c r="T873" i="2"/>
  <c r="U872" i="2"/>
  <c r="T872" i="2"/>
  <c r="U871" i="2"/>
  <c r="T871" i="2"/>
  <c r="U870" i="2"/>
  <c r="T870" i="2"/>
  <c r="U869" i="2"/>
  <c r="T869" i="2"/>
  <c r="U868" i="2"/>
  <c r="T868" i="2"/>
  <c r="U867" i="2"/>
  <c r="T867" i="2"/>
  <c r="U866" i="2"/>
  <c r="T866" i="2"/>
  <c r="U865" i="2"/>
  <c r="T865" i="2"/>
  <c r="U864" i="2"/>
  <c r="T864" i="2"/>
  <c r="U863" i="2"/>
  <c r="T863" i="2"/>
  <c r="U862" i="2"/>
  <c r="T862" i="2"/>
  <c r="U861" i="2"/>
  <c r="T861" i="2"/>
  <c r="U860" i="2"/>
  <c r="T860" i="2"/>
  <c r="U859" i="2"/>
  <c r="T859" i="2"/>
  <c r="U858" i="2"/>
  <c r="T858" i="2"/>
  <c r="U857" i="2"/>
  <c r="T857" i="2"/>
  <c r="U856" i="2"/>
  <c r="T856" i="2"/>
  <c r="U855" i="2"/>
  <c r="T855" i="2"/>
  <c r="U854" i="2"/>
  <c r="T854" i="2"/>
  <c r="U853" i="2"/>
  <c r="T853" i="2"/>
  <c r="U852" i="2"/>
  <c r="T852" i="2"/>
  <c r="U851" i="2"/>
  <c r="T851" i="2"/>
  <c r="U850" i="2"/>
  <c r="T850" i="2"/>
  <c r="U849" i="2"/>
  <c r="T849" i="2"/>
  <c r="U848" i="2"/>
  <c r="T848" i="2"/>
  <c r="U847" i="2"/>
  <c r="T847" i="2"/>
  <c r="U846" i="2"/>
  <c r="T846" i="2"/>
  <c r="U845" i="2"/>
  <c r="T845" i="2"/>
  <c r="U844" i="2"/>
  <c r="T844" i="2"/>
  <c r="U843" i="2"/>
  <c r="T843" i="2"/>
  <c r="U842" i="2"/>
  <c r="T842" i="2"/>
  <c r="U841" i="2"/>
  <c r="T841" i="2"/>
  <c r="U840" i="2"/>
  <c r="T840" i="2"/>
  <c r="U839" i="2"/>
  <c r="T839" i="2"/>
  <c r="U838" i="2"/>
  <c r="T838" i="2"/>
  <c r="U837" i="2"/>
  <c r="T837" i="2"/>
  <c r="U836" i="2"/>
  <c r="T836" i="2"/>
  <c r="U835" i="2"/>
  <c r="T835" i="2"/>
  <c r="U834" i="2"/>
  <c r="T834" i="2"/>
  <c r="U833" i="2"/>
  <c r="T833" i="2"/>
  <c r="U832" i="2"/>
  <c r="T832" i="2"/>
  <c r="U831" i="2"/>
  <c r="T831" i="2"/>
  <c r="U830" i="2"/>
  <c r="T830" i="2"/>
  <c r="U829" i="2"/>
  <c r="T829" i="2"/>
  <c r="U828" i="2"/>
  <c r="T828" i="2"/>
  <c r="U827" i="2"/>
  <c r="T827" i="2"/>
  <c r="U826" i="2"/>
  <c r="T826" i="2"/>
  <c r="U825" i="2"/>
  <c r="T825" i="2"/>
  <c r="U824" i="2"/>
  <c r="T824" i="2"/>
  <c r="U823" i="2"/>
  <c r="T823" i="2"/>
  <c r="U822" i="2"/>
  <c r="T822" i="2"/>
  <c r="U821" i="2"/>
  <c r="T821" i="2"/>
  <c r="U820" i="2"/>
  <c r="T820" i="2"/>
  <c r="U819" i="2"/>
  <c r="T819" i="2"/>
  <c r="U818" i="2"/>
  <c r="T818" i="2"/>
  <c r="U817" i="2"/>
  <c r="T817" i="2"/>
  <c r="U816" i="2"/>
  <c r="T816" i="2"/>
  <c r="U815" i="2"/>
  <c r="T815" i="2"/>
  <c r="U814" i="2"/>
  <c r="T814" i="2"/>
  <c r="U813" i="2"/>
  <c r="T813" i="2"/>
  <c r="U812" i="2"/>
  <c r="T812" i="2"/>
  <c r="U811" i="2"/>
  <c r="T811" i="2"/>
  <c r="U810" i="2"/>
  <c r="T810" i="2"/>
  <c r="U809" i="2"/>
  <c r="T809" i="2"/>
  <c r="U808" i="2"/>
  <c r="T808" i="2"/>
  <c r="U807" i="2"/>
  <c r="T807" i="2"/>
  <c r="U806" i="2"/>
  <c r="T806" i="2"/>
  <c r="U805" i="2"/>
  <c r="T805" i="2"/>
  <c r="U804" i="2"/>
  <c r="T804" i="2"/>
  <c r="U803" i="2"/>
  <c r="T803" i="2"/>
  <c r="U802" i="2"/>
  <c r="T802" i="2"/>
  <c r="U801" i="2"/>
  <c r="T801" i="2"/>
  <c r="U800" i="2"/>
  <c r="T800" i="2"/>
  <c r="U799" i="2"/>
  <c r="T799" i="2"/>
  <c r="U798" i="2"/>
  <c r="T798" i="2"/>
  <c r="U797" i="2"/>
  <c r="T797" i="2"/>
  <c r="U796" i="2"/>
  <c r="T796" i="2"/>
  <c r="U795" i="2"/>
  <c r="T795" i="2"/>
  <c r="U794" i="2"/>
  <c r="T794" i="2"/>
  <c r="U793" i="2"/>
  <c r="T793" i="2"/>
  <c r="U792" i="2"/>
  <c r="T792" i="2"/>
  <c r="U791" i="2"/>
  <c r="T791" i="2"/>
  <c r="U790" i="2"/>
  <c r="T790" i="2"/>
  <c r="U789" i="2"/>
  <c r="T789" i="2"/>
  <c r="U788" i="2"/>
  <c r="T788" i="2"/>
  <c r="U787" i="2"/>
  <c r="T787" i="2"/>
  <c r="U786" i="2"/>
  <c r="T786" i="2"/>
  <c r="U785" i="2"/>
  <c r="T785" i="2"/>
  <c r="U784" i="2"/>
  <c r="T784" i="2"/>
  <c r="U783" i="2"/>
  <c r="T783" i="2"/>
  <c r="U782" i="2"/>
  <c r="T782" i="2"/>
  <c r="U781" i="2"/>
  <c r="T781" i="2"/>
  <c r="U780" i="2"/>
  <c r="T780" i="2"/>
  <c r="U779" i="2"/>
  <c r="T779" i="2"/>
  <c r="U778" i="2"/>
  <c r="T778" i="2"/>
  <c r="U777" i="2"/>
  <c r="T777" i="2"/>
  <c r="U776" i="2"/>
  <c r="T776" i="2"/>
  <c r="U775" i="2"/>
  <c r="T775" i="2"/>
  <c r="U774" i="2"/>
  <c r="T774" i="2"/>
  <c r="U773" i="2"/>
  <c r="T773" i="2"/>
  <c r="U772" i="2"/>
  <c r="T772" i="2"/>
  <c r="U771" i="2"/>
  <c r="T771" i="2"/>
  <c r="U770" i="2"/>
  <c r="T770" i="2"/>
  <c r="U769" i="2"/>
  <c r="T769" i="2"/>
  <c r="U768" i="2"/>
  <c r="T768" i="2"/>
  <c r="U767" i="2"/>
  <c r="T767" i="2"/>
  <c r="U766" i="2"/>
  <c r="T766" i="2"/>
  <c r="U765" i="2"/>
  <c r="T765" i="2"/>
  <c r="U764" i="2"/>
  <c r="T764" i="2"/>
  <c r="U763" i="2"/>
  <c r="T763" i="2"/>
  <c r="U762" i="2"/>
  <c r="T762" i="2"/>
  <c r="U761" i="2"/>
  <c r="T761" i="2"/>
  <c r="U760" i="2"/>
  <c r="T760" i="2"/>
  <c r="U759" i="2"/>
  <c r="T759" i="2"/>
  <c r="U758" i="2"/>
  <c r="T758" i="2"/>
  <c r="U757" i="2"/>
  <c r="T757" i="2"/>
  <c r="U756" i="2"/>
  <c r="T756" i="2"/>
  <c r="U755" i="2"/>
  <c r="T755" i="2"/>
  <c r="U754" i="2"/>
  <c r="T754" i="2"/>
  <c r="U753" i="2"/>
  <c r="T753" i="2"/>
  <c r="U752" i="2"/>
  <c r="T752" i="2"/>
  <c r="U751" i="2"/>
  <c r="T751" i="2"/>
  <c r="U750" i="2"/>
  <c r="T750" i="2"/>
  <c r="U749" i="2"/>
  <c r="T749" i="2"/>
  <c r="U748" i="2"/>
  <c r="T748" i="2"/>
  <c r="U747" i="2"/>
  <c r="T747" i="2"/>
  <c r="U746" i="2"/>
  <c r="T746" i="2"/>
  <c r="U745" i="2"/>
  <c r="T745" i="2"/>
  <c r="U744" i="2"/>
  <c r="T744" i="2"/>
  <c r="U743" i="2"/>
  <c r="T743" i="2"/>
  <c r="U742" i="2"/>
  <c r="T742" i="2"/>
  <c r="U741" i="2"/>
  <c r="T741" i="2"/>
  <c r="U740" i="2"/>
  <c r="T740" i="2"/>
  <c r="U739" i="2"/>
  <c r="T739" i="2"/>
  <c r="U738" i="2"/>
  <c r="T738" i="2"/>
  <c r="U737" i="2"/>
  <c r="T737" i="2"/>
  <c r="U736" i="2"/>
  <c r="T736" i="2"/>
  <c r="U735" i="2"/>
  <c r="T735" i="2"/>
  <c r="U734" i="2"/>
  <c r="T734" i="2"/>
  <c r="U733" i="2"/>
  <c r="T733" i="2"/>
  <c r="U732" i="2"/>
  <c r="T732" i="2"/>
  <c r="U731" i="2"/>
  <c r="T731" i="2"/>
  <c r="U730" i="2"/>
  <c r="T730" i="2"/>
  <c r="U729" i="2"/>
  <c r="T729" i="2"/>
  <c r="U728" i="2"/>
  <c r="T728" i="2"/>
  <c r="U727" i="2"/>
  <c r="T727" i="2"/>
  <c r="U726" i="2"/>
  <c r="T726" i="2"/>
  <c r="U725" i="2"/>
  <c r="T725" i="2"/>
  <c r="U724" i="2"/>
  <c r="T724" i="2"/>
  <c r="U723" i="2"/>
  <c r="T723" i="2"/>
  <c r="U722" i="2"/>
  <c r="T722" i="2"/>
  <c r="U721" i="2"/>
  <c r="T721" i="2"/>
  <c r="U720" i="2"/>
  <c r="T720" i="2"/>
  <c r="U719" i="2"/>
  <c r="T719" i="2"/>
  <c r="U718" i="2"/>
  <c r="T718" i="2"/>
  <c r="U717" i="2"/>
  <c r="T717" i="2"/>
  <c r="U716" i="2"/>
  <c r="T716" i="2"/>
  <c r="U715" i="2"/>
  <c r="T715" i="2"/>
  <c r="U714" i="2"/>
  <c r="T714" i="2"/>
  <c r="U713" i="2"/>
  <c r="T713" i="2"/>
  <c r="U712" i="2"/>
  <c r="T712" i="2"/>
  <c r="U711" i="2"/>
  <c r="T711" i="2"/>
  <c r="U710" i="2"/>
  <c r="T710" i="2"/>
  <c r="U709" i="2"/>
  <c r="T709" i="2"/>
  <c r="U708" i="2"/>
  <c r="T708" i="2"/>
  <c r="U707" i="2"/>
  <c r="T707" i="2"/>
  <c r="U706" i="2"/>
  <c r="T706" i="2"/>
  <c r="U705" i="2"/>
  <c r="T705" i="2"/>
  <c r="U704" i="2"/>
  <c r="T704" i="2"/>
  <c r="U703" i="2"/>
  <c r="T703" i="2"/>
  <c r="U702" i="2"/>
  <c r="T702" i="2"/>
  <c r="U701" i="2"/>
  <c r="T701" i="2"/>
  <c r="U700" i="2"/>
  <c r="T700" i="2"/>
  <c r="U699" i="2"/>
  <c r="T699" i="2"/>
  <c r="U698" i="2"/>
  <c r="T698" i="2"/>
  <c r="U697" i="2"/>
  <c r="T697" i="2"/>
  <c r="U696" i="2"/>
  <c r="T696" i="2"/>
  <c r="U695" i="2"/>
  <c r="T695" i="2"/>
  <c r="U694" i="2"/>
  <c r="T694" i="2"/>
  <c r="U693" i="2"/>
  <c r="T693" i="2"/>
  <c r="U692" i="2"/>
  <c r="T692" i="2"/>
  <c r="U691" i="2"/>
  <c r="T691" i="2"/>
  <c r="U690" i="2"/>
  <c r="T690" i="2"/>
  <c r="U689" i="2"/>
  <c r="T689" i="2"/>
  <c r="U688" i="2"/>
  <c r="T688" i="2"/>
  <c r="U687" i="2"/>
  <c r="T687" i="2"/>
  <c r="U686" i="2"/>
  <c r="T686" i="2"/>
  <c r="U685" i="2"/>
  <c r="T685" i="2"/>
  <c r="U684" i="2"/>
  <c r="T684" i="2"/>
  <c r="U683" i="2"/>
  <c r="T683" i="2"/>
  <c r="U682" i="2"/>
  <c r="T682" i="2"/>
  <c r="U681" i="2"/>
  <c r="T681" i="2"/>
  <c r="U680" i="2"/>
  <c r="T680" i="2"/>
  <c r="U679" i="2"/>
  <c r="T679" i="2"/>
  <c r="U678" i="2"/>
  <c r="T678" i="2"/>
  <c r="U677" i="2"/>
  <c r="T677" i="2"/>
  <c r="U676" i="2"/>
  <c r="T676" i="2"/>
  <c r="U675" i="2"/>
  <c r="T675" i="2"/>
  <c r="U674" i="2"/>
  <c r="T674" i="2"/>
  <c r="U673" i="2"/>
  <c r="T673" i="2"/>
  <c r="U672" i="2"/>
  <c r="T672" i="2"/>
  <c r="U671" i="2"/>
  <c r="T671" i="2"/>
  <c r="U670" i="2"/>
  <c r="T670" i="2"/>
  <c r="U669" i="2"/>
  <c r="T669" i="2"/>
  <c r="U668" i="2"/>
  <c r="T668" i="2"/>
  <c r="U667" i="2"/>
  <c r="T667" i="2"/>
  <c r="U666" i="2"/>
  <c r="T666" i="2"/>
  <c r="U665" i="2"/>
  <c r="T665" i="2"/>
  <c r="U664" i="2"/>
  <c r="T664" i="2"/>
  <c r="U663" i="2"/>
  <c r="T663" i="2"/>
  <c r="U662" i="2"/>
  <c r="T662" i="2"/>
  <c r="U661" i="2"/>
  <c r="T661" i="2"/>
  <c r="U660" i="2"/>
  <c r="T660" i="2"/>
  <c r="U659" i="2"/>
  <c r="T659" i="2"/>
  <c r="U658" i="2"/>
  <c r="T658" i="2"/>
  <c r="U657" i="2"/>
  <c r="T657" i="2"/>
  <c r="U656" i="2"/>
  <c r="T656" i="2"/>
  <c r="U655" i="2"/>
  <c r="T655" i="2"/>
  <c r="U654" i="2"/>
  <c r="T654" i="2"/>
  <c r="U653" i="2"/>
  <c r="T653" i="2"/>
  <c r="U652" i="2"/>
  <c r="T652" i="2"/>
  <c r="U651" i="2"/>
  <c r="T651" i="2"/>
  <c r="U650" i="2"/>
  <c r="T650" i="2"/>
  <c r="U649" i="2"/>
  <c r="T649" i="2"/>
  <c r="U648" i="2"/>
  <c r="T648" i="2"/>
  <c r="U647" i="2"/>
  <c r="T647" i="2"/>
  <c r="U646" i="2"/>
  <c r="T646" i="2"/>
  <c r="U645" i="2"/>
  <c r="T645" i="2"/>
  <c r="U644" i="2"/>
  <c r="T644" i="2"/>
  <c r="U643" i="2"/>
  <c r="T643" i="2"/>
  <c r="U642" i="2"/>
  <c r="T642" i="2"/>
  <c r="U641" i="2"/>
  <c r="T641" i="2"/>
  <c r="U640" i="2"/>
  <c r="T640" i="2"/>
  <c r="U639" i="2"/>
  <c r="T639" i="2"/>
  <c r="U638" i="2"/>
  <c r="T638" i="2"/>
  <c r="U637" i="2"/>
  <c r="T637" i="2"/>
  <c r="U636" i="2"/>
  <c r="T636" i="2"/>
  <c r="U635" i="2"/>
  <c r="T635" i="2"/>
  <c r="U634" i="2"/>
  <c r="T634" i="2"/>
  <c r="U633" i="2"/>
  <c r="T633" i="2"/>
  <c r="U632" i="2"/>
  <c r="T632" i="2"/>
  <c r="U631" i="2"/>
  <c r="T631" i="2"/>
  <c r="U630" i="2"/>
  <c r="T630" i="2"/>
  <c r="U629" i="2"/>
  <c r="T629" i="2"/>
  <c r="U628" i="2"/>
  <c r="T628" i="2"/>
  <c r="U627" i="2"/>
  <c r="T627" i="2"/>
  <c r="U626" i="2"/>
  <c r="T626" i="2"/>
  <c r="U625" i="2"/>
  <c r="T625" i="2"/>
  <c r="U624" i="2"/>
  <c r="T624" i="2"/>
  <c r="U623" i="2"/>
  <c r="T623" i="2"/>
  <c r="U622" i="2"/>
  <c r="T622" i="2"/>
  <c r="U621" i="2"/>
  <c r="T621" i="2"/>
  <c r="U620" i="2"/>
  <c r="T620" i="2"/>
  <c r="U619" i="2"/>
  <c r="T619" i="2"/>
  <c r="U618" i="2"/>
  <c r="T618" i="2"/>
  <c r="U617" i="2"/>
  <c r="T617" i="2"/>
  <c r="U616" i="2"/>
  <c r="T616" i="2"/>
  <c r="U615" i="2"/>
  <c r="T615" i="2"/>
  <c r="U614" i="2"/>
  <c r="T614" i="2"/>
  <c r="U613" i="2"/>
  <c r="T613" i="2"/>
  <c r="U612" i="2"/>
  <c r="T612" i="2"/>
  <c r="U611" i="2"/>
  <c r="T611" i="2"/>
  <c r="U610" i="2"/>
  <c r="T610" i="2"/>
  <c r="U609" i="2"/>
  <c r="T609" i="2"/>
  <c r="U608" i="2"/>
  <c r="T608" i="2"/>
  <c r="U607" i="2"/>
  <c r="T607" i="2"/>
  <c r="U606" i="2"/>
  <c r="T606" i="2"/>
  <c r="U605" i="2"/>
  <c r="T605" i="2"/>
  <c r="U604" i="2"/>
  <c r="T604" i="2"/>
  <c r="U603" i="2"/>
  <c r="T603" i="2"/>
  <c r="U602" i="2"/>
  <c r="T602" i="2"/>
  <c r="U601" i="2"/>
  <c r="T601" i="2"/>
  <c r="U600" i="2"/>
  <c r="T600" i="2"/>
  <c r="U599" i="2"/>
  <c r="T599" i="2"/>
  <c r="U598" i="2"/>
  <c r="T598" i="2"/>
  <c r="U597" i="2"/>
  <c r="T597" i="2"/>
  <c r="U596" i="2"/>
  <c r="T596" i="2"/>
  <c r="U595" i="2"/>
  <c r="T595" i="2"/>
  <c r="U594" i="2"/>
  <c r="T594" i="2"/>
  <c r="U593" i="2"/>
  <c r="T593" i="2"/>
  <c r="U592" i="2"/>
  <c r="T592" i="2"/>
  <c r="U591" i="2"/>
  <c r="T591" i="2"/>
  <c r="U590" i="2"/>
  <c r="T590" i="2"/>
  <c r="U589" i="2"/>
  <c r="T589" i="2"/>
  <c r="U588" i="2"/>
  <c r="T588" i="2"/>
  <c r="U587" i="2"/>
  <c r="T587" i="2"/>
  <c r="U586" i="2"/>
  <c r="T586" i="2"/>
  <c r="U585" i="2"/>
  <c r="T585" i="2"/>
  <c r="U584" i="2"/>
  <c r="T584" i="2"/>
  <c r="U583" i="2"/>
  <c r="T583" i="2"/>
  <c r="U582" i="2"/>
  <c r="T582" i="2"/>
  <c r="U581" i="2"/>
  <c r="T581" i="2"/>
  <c r="U580" i="2"/>
  <c r="T580" i="2"/>
  <c r="U579" i="2"/>
  <c r="T579" i="2"/>
  <c r="U578" i="2"/>
  <c r="T578" i="2"/>
  <c r="U577" i="2"/>
  <c r="T577" i="2"/>
  <c r="U576" i="2"/>
  <c r="T576" i="2"/>
  <c r="U575" i="2"/>
  <c r="T575" i="2"/>
  <c r="U574" i="2"/>
  <c r="T574" i="2"/>
  <c r="U573" i="2"/>
  <c r="T573" i="2"/>
  <c r="U572" i="2"/>
  <c r="T572" i="2"/>
  <c r="U571" i="2"/>
  <c r="T571" i="2"/>
  <c r="U570" i="2"/>
  <c r="T570" i="2"/>
  <c r="U569" i="2"/>
  <c r="T569" i="2"/>
  <c r="U568" i="2"/>
  <c r="T568" i="2"/>
  <c r="U567" i="2"/>
  <c r="T567" i="2"/>
  <c r="U566" i="2"/>
  <c r="T566" i="2"/>
  <c r="U565" i="2"/>
  <c r="T565" i="2"/>
  <c r="U564" i="2"/>
  <c r="T564" i="2"/>
  <c r="U563" i="2"/>
  <c r="T563" i="2"/>
  <c r="U562" i="2"/>
  <c r="T562" i="2"/>
  <c r="U561" i="2"/>
  <c r="T561" i="2"/>
  <c r="U560" i="2"/>
  <c r="T560" i="2"/>
  <c r="U559" i="2"/>
  <c r="T559" i="2"/>
  <c r="U558" i="2"/>
  <c r="T558" i="2"/>
  <c r="U557" i="2"/>
  <c r="T557" i="2"/>
  <c r="U556" i="2"/>
  <c r="T556" i="2"/>
  <c r="U555" i="2"/>
  <c r="T555" i="2"/>
  <c r="U554" i="2"/>
  <c r="T554" i="2"/>
  <c r="U553" i="2"/>
  <c r="T553" i="2"/>
  <c r="U552" i="2"/>
  <c r="T552" i="2"/>
  <c r="U551" i="2"/>
  <c r="T551" i="2"/>
  <c r="U550" i="2"/>
  <c r="T550" i="2"/>
  <c r="U549" i="2"/>
  <c r="T549" i="2"/>
  <c r="U548" i="2"/>
  <c r="T548" i="2"/>
  <c r="U547" i="2"/>
  <c r="T547" i="2"/>
  <c r="U546" i="2"/>
  <c r="T546" i="2"/>
  <c r="U545" i="2"/>
  <c r="T545" i="2"/>
  <c r="U544" i="2"/>
  <c r="T544" i="2"/>
  <c r="U543" i="2"/>
  <c r="T543" i="2"/>
  <c r="U542" i="2"/>
  <c r="T542" i="2"/>
  <c r="U541" i="2"/>
  <c r="T541" i="2"/>
  <c r="U540" i="2"/>
  <c r="T540" i="2"/>
  <c r="U539" i="2"/>
  <c r="T539" i="2"/>
  <c r="U538" i="2"/>
  <c r="T538" i="2"/>
  <c r="U537" i="2"/>
  <c r="T537" i="2"/>
  <c r="U536" i="2"/>
  <c r="T536" i="2"/>
  <c r="U535" i="2"/>
  <c r="T535" i="2"/>
  <c r="U534" i="2"/>
  <c r="T534" i="2"/>
  <c r="U533" i="2"/>
  <c r="T533" i="2"/>
  <c r="U532" i="2"/>
  <c r="T532" i="2"/>
  <c r="U531" i="2"/>
  <c r="T531" i="2"/>
  <c r="U530" i="2"/>
  <c r="T530" i="2"/>
  <c r="U529" i="2"/>
  <c r="T529" i="2"/>
  <c r="U528" i="2"/>
  <c r="T528" i="2"/>
  <c r="U527" i="2"/>
  <c r="T527" i="2"/>
  <c r="U526" i="2"/>
  <c r="T526" i="2"/>
  <c r="U525" i="2"/>
  <c r="T525" i="2"/>
  <c r="U524" i="2"/>
  <c r="T524" i="2"/>
  <c r="U523" i="2"/>
  <c r="T523" i="2"/>
  <c r="U522" i="2"/>
  <c r="T522" i="2"/>
  <c r="U521" i="2"/>
  <c r="T521" i="2"/>
  <c r="U520" i="2"/>
  <c r="T520" i="2"/>
  <c r="U519" i="2"/>
  <c r="T519" i="2"/>
  <c r="U518" i="2"/>
  <c r="T518" i="2"/>
  <c r="U517" i="2"/>
  <c r="T517" i="2"/>
  <c r="U516" i="2"/>
  <c r="T516" i="2"/>
  <c r="U515" i="2"/>
  <c r="T515" i="2"/>
  <c r="U514" i="2"/>
  <c r="T514" i="2"/>
  <c r="U513" i="2"/>
  <c r="T513" i="2"/>
  <c r="U512" i="2"/>
  <c r="T512" i="2"/>
  <c r="U511" i="2"/>
  <c r="T511" i="2"/>
  <c r="U510" i="2"/>
  <c r="T510" i="2"/>
  <c r="U509" i="2"/>
  <c r="T509" i="2"/>
  <c r="U508" i="2"/>
  <c r="T508" i="2"/>
  <c r="U507" i="2"/>
  <c r="T507" i="2"/>
  <c r="U506" i="2"/>
  <c r="T506" i="2"/>
  <c r="U505" i="2"/>
  <c r="T505" i="2"/>
  <c r="U504" i="2"/>
  <c r="T504" i="2"/>
  <c r="U503" i="2"/>
  <c r="T503" i="2"/>
  <c r="U502" i="2"/>
  <c r="T502" i="2"/>
  <c r="U501" i="2"/>
  <c r="T501" i="2"/>
  <c r="U500" i="2"/>
  <c r="T500" i="2"/>
  <c r="U499" i="2"/>
  <c r="T499" i="2"/>
  <c r="U498" i="2"/>
  <c r="T498" i="2"/>
  <c r="U497" i="2"/>
  <c r="T497" i="2"/>
  <c r="U496" i="2"/>
  <c r="T496" i="2"/>
  <c r="U495" i="2"/>
  <c r="T495" i="2"/>
  <c r="U494" i="2"/>
  <c r="T494" i="2"/>
  <c r="U493" i="2"/>
  <c r="T493" i="2"/>
  <c r="U492" i="2"/>
  <c r="T492" i="2"/>
  <c r="U491" i="2"/>
  <c r="T491" i="2"/>
  <c r="U490" i="2"/>
  <c r="T490" i="2"/>
  <c r="U489" i="2"/>
  <c r="T489" i="2"/>
  <c r="U488" i="2"/>
  <c r="T488" i="2"/>
  <c r="U487" i="2"/>
  <c r="T487" i="2"/>
  <c r="U486" i="2"/>
  <c r="T486" i="2"/>
  <c r="U485" i="2"/>
  <c r="T485" i="2"/>
  <c r="U484" i="2"/>
  <c r="T484" i="2"/>
  <c r="U483" i="2"/>
  <c r="T483" i="2"/>
  <c r="U482" i="2"/>
  <c r="T482" i="2"/>
  <c r="U481" i="2"/>
  <c r="T481" i="2"/>
  <c r="U480" i="2"/>
  <c r="T480" i="2"/>
  <c r="U479" i="2"/>
  <c r="T479" i="2"/>
  <c r="U478" i="2"/>
  <c r="T478" i="2"/>
  <c r="U477" i="2"/>
  <c r="T477" i="2"/>
  <c r="U476" i="2"/>
  <c r="T476" i="2"/>
  <c r="U475" i="2"/>
  <c r="T475" i="2"/>
  <c r="U474" i="2"/>
  <c r="T474" i="2"/>
  <c r="U473" i="2"/>
  <c r="T473" i="2"/>
  <c r="U472" i="2"/>
  <c r="T472" i="2"/>
  <c r="U471" i="2"/>
  <c r="T471" i="2"/>
  <c r="U470" i="2"/>
  <c r="T470" i="2"/>
  <c r="U469" i="2"/>
  <c r="T469" i="2"/>
  <c r="U468" i="2"/>
  <c r="T468" i="2"/>
  <c r="U467" i="2"/>
  <c r="T467" i="2"/>
  <c r="U466" i="2"/>
  <c r="T466" i="2"/>
  <c r="U465" i="2"/>
  <c r="T465" i="2"/>
  <c r="U464" i="2"/>
  <c r="T464" i="2"/>
  <c r="U463" i="2"/>
  <c r="T463" i="2"/>
  <c r="U462" i="2"/>
  <c r="T462" i="2"/>
  <c r="U461" i="2"/>
  <c r="T461" i="2"/>
  <c r="U460" i="2"/>
  <c r="T460" i="2"/>
  <c r="U459" i="2"/>
  <c r="T459" i="2"/>
  <c r="U458" i="2"/>
  <c r="T458" i="2"/>
  <c r="U457" i="2"/>
  <c r="T457" i="2"/>
  <c r="U456" i="2"/>
  <c r="T456" i="2"/>
  <c r="U455" i="2"/>
  <c r="T455" i="2"/>
  <c r="U454" i="2"/>
  <c r="T454" i="2"/>
  <c r="U453" i="2"/>
  <c r="T453" i="2"/>
  <c r="U452" i="2"/>
  <c r="T452" i="2"/>
  <c r="U451" i="2"/>
  <c r="T451" i="2"/>
  <c r="U450" i="2"/>
  <c r="T450" i="2"/>
  <c r="U449" i="2"/>
  <c r="T449" i="2"/>
  <c r="U448" i="2"/>
  <c r="T448" i="2"/>
  <c r="U447" i="2"/>
  <c r="T447" i="2"/>
  <c r="U446" i="2"/>
  <c r="T446" i="2"/>
  <c r="U445" i="2"/>
  <c r="T445" i="2"/>
  <c r="U444" i="2"/>
  <c r="T444" i="2"/>
  <c r="U443" i="2"/>
  <c r="T443" i="2"/>
  <c r="U442" i="2"/>
  <c r="T442" i="2"/>
  <c r="U441" i="2"/>
  <c r="T441" i="2"/>
  <c r="U440" i="2"/>
  <c r="T440" i="2"/>
  <c r="U439" i="2"/>
  <c r="T439" i="2"/>
  <c r="U438" i="2"/>
  <c r="T438" i="2"/>
  <c r="U437" i="2"/>
  <c r="T437" i="2"/>
  <c r="U436" i="2"/>
  <c r="T436" i="2"/>
  <c r="U435" i="2"/>
  <c r="T435" i="2"/>
  <c r="U434" i="2"/>
  <c r="T434" i="2"/>
  <c r="U433" i="2"/>
  <c r="T433" i="2"/>
  <c r="U432" i="2"/>
  <c r="T432" i="2"/>
  <c r="U431" i="2"/>
  <c r="T431" i="2"/>
  <c r="U430" i="2"/>
  <c r="T430" i="2"/>
  <c r="U429" i="2"/>
  <c r="T429" i="2"/>
  <c r="U428" i="2"/>
  <c r="T428" i="2"/>
  <c r="U427" i="2"/>
  <c r="T427" i="2"/>
  <c r="U426" i="2"/>
  <c r="T426" i="2"/>
  <c r="U425" i="2"/>
  <c r="T425" i="2"/>
  <c r="U424" i="2"/>
  <c r="T424" i="2"/>
  <c r="U423" i="2"/>
  <c r="T423" i="2"/>
  <c r="U422" i="2"/>
  <c r="T422" i="2"/>
  <c r="U421" i="2"/>
  <c r="T421" i="2"/>
  <c r="U420" i="2"/>
  <c r="T420" i="2"/>
  <c r="U419" i="2"/>
  <c r="T419" i="2"/>
  <c r="U418" i="2"/>
  <c r="T418" i="2"/>
  <c r="U417" i="2"/>
  <c r="T417" i="2"/>
  <c r="U416" i="2"/>
  <c r="T416" i="2"/>
  <c r="U415" i="2"/>
  <c r="T415" i="2"/>
  <c r="U414" i="2"/>
  <c r="T414" i="2"/>
  <c r="U413" i="2"/>
  <c r="T413" i="2"/>
  <c r="U412" i="2"/>
  <c r="T412" i="2"/>
  <c r="U411" i="2"/>
  <c r="T411" i="2"/>
  <c r="U410" i="2"/>
  <c r="T410" i="2"/>
  <c r="U409" i="2"/>
  <c r="T409" i="2"/>
  <c r="U408" i="2"/>
  <c r="T408" i="2"/>
  <c r="U407" i="2"/>
  <c r="T407" i="2"/>
  <c r="U406" i="2"/>
  <c r="T406" i="2"/>
  <c r="U405" i="2"/>
  <c r="T405" i="2"/>
  <c r="U404" i="2"/>
  <c r="T404" i="2"/>
  <c r="U403" i="2"/>
  <c r="T403" i="2"/>
  <c r="U402" i="2"/>
  <c r="T402" i="2"/>
  <c r="U401" i="2"/>
  <c r="T401" i="2"/>
  <c r="U400" i="2"/>
  <c r="T400" i="2"/>
  <c r="U399" i="2"/>
  <c r="T399" i="2"/>
  <c r="U398" i="2"/>
  <c r="T398" i="2"/>
  <c r="U397" i="2"/>
  <c r="T397" i="2"/>
  <c r="U396" i="2"/>
  <c r="T396" i="2"/>
  <c r="U395" i="2"/>
  <c r="T395" i="2"/>
  <c r="U394" i="2"/>
  <c r="T394" i="2"/>
  <c r="U393" i="2"/>
  <c r="T393" i="2"/>
  <c r="U392" i="2"/>
  <c r="T392" i="2"/>
  <c r="U391" i="2"/>
  <c r="T391" i="2"/>
  <c r="U390" i="2"/>
  <c r="T390" i="2"/>
  <c r="U389" i="2"/>
  <c r="T389" i="2"/>
  <c r="U388" i="2"/>
  <c r="T388" i="2"/>
  <c r="U387" i="2"/>
  <c r="T387" i="2"/>
  <c r="U386" i="2"/>
  <c r="T386" i="2"/>
  <c r="U385" i="2"/>
  <c r="T385" i="2"/>
  <c r="U384" i="2"/>
  <c r="T384" i="2"/>
  <c r="U383" i="2"/>
  <c r="T383" i="2"/>
  <c r="U382" i="2"/>
  <c r="T382" i="2"/>
  <c r="U381" i="2"/>
  <c r="T381" i="2"/>
  <c r="U380" i="2"/>
  <c r="T380" i="2"/>
  <c r="U379" i="2"/>
  <c r="T379" i="2"/>
  <c r="U378" i="2"/>
  <c r="T378" i="2"/>
  <c r="U377" i="2"/>
  <c r="T377" i="2"/>
  <c r="U376" i="2"/>
  <c r="T376" i="2"/>
  <c r="U375" i="2"/>
  <c r="T375" i="2"/>
  <c r="U374" i="2"/>
  <c r="T374" i="2"/>
  <c r="U373" i="2"/>
  <c r="T373" i="2"/>
  <c r="U372" i="2"/>
  <c r="T372" i="2"/>
  <c r="U371" i="2"/>
  <c r="T371" i="2"/>
  <c r="U370" i="2"/>
  <c r="T370" i="2"/>
  <c r="U369" i="2"/>
  <c r="T369" i="2"/>
  <c r="U368" i="2"/>
  <c r="T368" i="2"/>
  <c r="U367" i="2"/>
  <c r="T367" i="2"/>
  <c r="U366" i="2"/>
  <c r="T366" i="2"/>
  <c r="U365" i="2"/>
  <c r="T365" i="2"/>
  <c r="U364" i="2"/>
  <c r="T364" i="2"/>
  <c r="U363" i="2"/>
  <c r="T363" i="2"/>
  <c r="U362" i="2"/>
  <c r="T362" i="2"/>
  <c r="U361" i="2"/>
  <c r="T361" i="2"/>
  <c r="U360" i="2"/>
  <c r="T360" i="2"/>
  <c r="U359" i="2"/>
  <c r="T359" i="2"/>
  <c r="U358" i="2"/>
  <c r="T358" i="2"/>
  <c r="U357" i="2"/>
  <c r="T357" i="2"/>
  <c r="U356" i="2"/>
  <c r="T356" i="2"/>
  <c r="U355" i="2"/>
  <c r="T355" i="2"/>
  <c r="U354" i="2"/>
  <c r="T354" i="2"/>
  <c r="U353" i="2"/>
  <c r="T353" i="2"/>
  <c r="U352" i="2"/>
  <c r="T352" i="2"/>
  <c r="U351" i="2"/>
  <c r="T351" i="2"/>
  <c r="U350" i="2"/>
  <c r="T350" i="2"/>
  <c r="U349" i="2"/>
  <c r="T349" i="2"/>
  <c r="U348" i="2"/>
  <c r="T348" i="2"/>
  <c r="U347" i="2"/>
  <c r="T347" i="2"/>
  <c r="U346" i="2"/>
  <c r="T346" i="2"/>
  <c r="U345" i="2"/>
  <c r="T345" i="2"/>
  <c r="U344" i="2"/>
  <c r="T344" i="2"/>
  <c r="U343" i="2"/>
  <c r="T343" i="2"/>
  <c r="U342" i="2"/>
  <c r="T342" i="2"/>
  <c r="U341" i="2"/>
  <c r="T341" i="2"/>
  <c r="U340" i="2"/>
  <c r="T340" i="2"/>
  <c r="U339" i="2"/>
  <c r="T339" i="2"/>
  <c r="U338" i="2"/>
  <c r="T338" i="2"/>
  <c r="U337" i="2"/>
  <c r="T337" i="2"/>
  <c r="U336" i="2"/>
  <c r="T336" i="2"/>
  <c r="U335" i="2"/>
  <c r="T335" i="2"/>
  <c r="U334" i="2"/>
  <c r="T334" i="2"/>
  <c r="U333" i="2"/>
  <c r="T333" i="2"/>
  <c r="U332" i="2"/>
  <c r="T332" i="2"/>
  <c r="U331" i="2"/>
  <c r="T331" i="2"/>
  <c r="U330" i="2"/>
  <c r="T330" i="2"/>
  <c r="U329" i="2"/>
  <c r="T329" i="2"/>
  <c r="U328" i="2"/>
  <c r="T328" i="2"/>
  <c r="U327" i="2"/>
  <c r="T327" i="2"/>
  <c r="U326" i="2"/>
  <c r="T326" i="2"/>
  <c r="U325" i="2"/>
  <c r="T325" i="2"/>
  <c r="U324" i="2"/>
  <c r="T324" i="2"/>
  <c r="U323" i="2"/>
  <c r="T323" i="2"/>
  <c r="U322" i="2"/>
  <c r="T322" i="2"/>
  <c r="U321" i="2"/>
  <c r="T321" i="2"/>
  <c r="U320" i="2"/>
  <c r="T320" i="2"/>
  <c r="U319" i="2"/>
  <c r="T319" i="2"/>
  <c r="U318" i="2"/>
  <c r="T318" i="2"/>
  <c r="U317" i="2"/>
  <c r="T317" i="2"/>
  <c r="U316" i="2"/>
  <c r="T316" i="2"/>
  <c r="U315" i="2"/>
  <c r="T315" i="2"/>
  <c r="U314" i="2"/>
  <c r="T314" i="2"/>
  <c r="U313" i="2"/>
  <c r="T313" i="2"/>
  <c r="U312" i="2"/>
  <c r="T312" i="2"/>
  <c r="U311" i="2"/>
  <c r="T311" i="2"/>
  <c r="U310" i="2"/>
  <c r="T310" i="2"/>
  <c r="U309" i="2"/>
  <c r="T309" i="2"/>
  <c r="U308" i="2"/>
  <c r="T308" i="2"/>
  <c r="U307" i="2"/>
  <c r="T307" i="2"/>
  <c r="U306" i="2"/>
  <c r="T306" i="2"/>
  <c r="U305" i="2"/>
  <c r="T305" i="2"/>
  <c r="U304" i="2"/>
  <c r="T304" i="2"/>
  <c r="U303" i="2"/>
  <c r="T303" i="2"/>
  <c r="U302" i="2"/>
  <c r="T302" i="2"/>
  <c r="U301" i="2"/>
  <c r="T301" i="2"/>
  <c r="U300" i="2"/>
  <c r="T300" i="2"/>
  <c r="U299" i="2"/>
  <c r="T299" i="2"/>
  <c r="U298" i="2"/>
  <c r="T298" i="2"/>
  <c r="U297" i="2"/>
  <c r="T297" i="2"/>
  <c r="U296" i="2"/>
  <c r="T296" i="2"/>
  <c r="U295" i="2"/>
  <c r="T295" i="2"/>
  <c r="U294" i="2"/>
  <c r="T294" i="2"/>
  <c r="U293" i="2"/>
  <c r="T293" i="2"/>
  <c r="U292" i="2"/>
  <c r="T292" i="2"/>
  <c r="U291" i="2"/>
  <c r="T291" i="2"/>
  <c r="U290" i="2"/>
  <c r="T290" i="2"/>
  <c r="U289" i="2"/>
  <c r="T289" i="2"/>
  <c r="U288" i="2"/>
  <c r="T288" i="2"/>
  <c r="U287" i="2"/>
  <c r="T287" i="2"/>
  <c r="U286" i="2"/>
  <c r="T286" i="2"/>
  <c r="U285" i="2"/>
  <c r="T285" i="2"/>
  <c r="U284" i="2"/>
  <c r="T284" i="2"/>
  <c r="U283" i="2"/>
  <c r="T283" i="2"/>
  <c r="U282" i="2"/>
  <c r="T282" i="2"/>
  <c r="U281" i="2"/>
  <c r="T281" i="2"/>
  <c r="U280" i="2"/>
  <c r="T280" i="2"/>
  <c r="U279" i="2"/>
  <c r="T279" i="2"/>
  <c r="U278" i="2"/>
  <c r="T278" i="2"/>
  <c r="U277" i="2"/>
  <c r="T277" i="2"/>
  <c r="U276" i="2"/>
  <c r="T276" i="2"/>
  <c r="U275" i="2"/>
  <c r="T275" i="2"/>
  <c r="U274" i="2"/>
  <c r="T274" i="2"/>
  <c r="U273" i="2"/>
  <c r="T273" i="2"/>
  <c r="U272" i="2"/>
  <c r="T272" i="2"/>
  <c r="U271" i="2"/>
  <c r="T271" i="2"/>
  <c r="U270" i="2"/>
  <c r="T270" i="2"/>
  <c r="U269" i="2"/>
  <c r="T269" i="2"/>
  <c r="U268" i="2"/>
  <c r="T268" i="2"/>
  <c r="U267" i="2"/>
  <c r="T267" i="2"/>
  <c r="U266" i="2"/>
  <c r="T266" i="2"/>
  <c r="U265" i="2"/>
  <c r="T265" i="2"/>
  <c r="U264" i="2"/>
  <c r="T264" i="2"/>
  <c r="U263" i="2"/>
  <c r="T263" i="2"/>
  <c r="U262" i="2"/>
  <c r="T262" i="2"/>
  <c r="U261" i="2"/>
  <c r="T261" i="2"/>
  <c r="U260" i="2"/>
  <c r="T260" i="2"/>
  <c r="U259" i="2"/>
  <c r="T259" i="2"/>
  <c r="U258" i="2"/>
  <c r="T258" i="2"/>
  <c r="U257" i="2"/>
  <c r="T257" i="2"/>
  <c r="U256" i="2"/>
  <c r="T256" i="2"/>
  <c r="U255" i="2"/>
  <c r="T255" i="2"/>
  <c r="U254" i="2"/>
  <c r="T254" i="2"/>
  <c r="U253" i="2"/>
  <c r="T253" i="2"/>
  <c r="U252" i="2"/>
  <c r="T252" i="2"/>
  <c r="U251" i="2"/>
  <c r="T251" i="2"/>
  <c r="U250" i="2"/>
  <c r="T250" i="2"/>
  <c r="U249" i="2"/>
  <c r="T249" i="2"/>
  <c r="U248" i="2"/>
  <c r="T248" i="2"/>
  <c r="U247" i="2"/>
  <c r="T247" i="2"/>
  <c r="U246" i="2"/>
  <c r="T246" i="2"/>
  <c r="U245" i="2"/>
  <c r="T245" i="2"/>
  <c r="U244" i="2"/>
  <c r="T244" i="2"/>
  <c r="U243" i="2"/>
  <c r="T243" i="2"/>
  <c r="U242" i="2"/>
  <c r="T242" i="2"/>
  <c r="U241" i="2"/>
  <c r="T241" i="2"/>
  <c r="U240" i="2"/>
  <c r="T240" i="2"/>
  <c r="U239" i="2"/>
  <c r="T239" i="2"/>
  <c r="U238" i="2"/>
  <c r="T238" i="2"/>
  <c r="U237" i="2"/>
  <c r="T237" i="2"/>
  <c r="U236" i="2"/>
  <c r="T236" i="2"/>
  <c r="U235" i="2"/>
  <c r="T235" i="2"/>
  <c r="U234" i="2"/>
  <c r="T234" i="2"/>
  <c r="U233" i="2"/>
  <c r="T233" i="2"/>
  <c r="U232" i="2"/>
  <c r="T232" i="2"/>
  <c r="U231" i="2"/>
  <c r="T231" i="2"/>
  <c r="U230" i="2"/>
  <c r="T230" i="2"/>
  <c r="U229" i="2"/>
  <c r="T229" i="2"/>
  <c r="U228" i="2"/>
  <c r="T228" i="2"/>
  <c r="U227" i="2"/>
  <c r="T227" i="2"/>
  <c r="U226" i="2"/>
  <c r="T226" i="2"/>
  <c r="U225" i="2"/>
  <c r="T225" i="2"/>
  <c r="U224" i="2"/>
  <c r="T224" i="2"/>
  <c r="U223" i="2"/>
  <c r="T223" i="2"/>
  <c r="U222" i="2"/>
  <c r="T222" i="2"/>
  <c r="U221" i="2"/>
  <c r="T221" i="2"/>
  <c r="U220" i="2"/>
  <c r="T220" i="2"/>
  <c r="U219" i="2"/>
  <c r="T219" i="2"/>
  <c r="U218" i="2"/>
  <c r="T218" i="2"/>
  <c r="U217" i="2"/>
  <c r="T217" i="2"/>
  <c r="U216" i="2"/>
  <c r="T216" i="2"/>
  <c r="U215" i="2"/>
  <c r="T215" i="2"/>
  <c r="U214" i="2"/>
  <c r="T214" i="2"/>
  <c r="U213" i="2"/>
  <c r="T213" i="2"/>
  <c r="U212" i="2"/>
  <c r="T212" i="2"/>
  <c r="U211" i="2"/>
  <c r="T211" i="2"/>
  <c r="U210" i="2"/>
  <c r="T210" i="2"/>
  <c r="U209" i="2"/>
  <c r="T209" i="2"/>
  <c r="U208" i="2"/>
  <c r="T208" i="2"/>
  <c r="U207" i="2"/>
  <c r="T207" i="2"/>
  <c r="U206" i="2"/>
  <c r="T206" i="2"/>
  <c r="U205" i="2"/>
  <c r="T205" i="2"/>
  <c r="U204" i="2"/>
  <c r="T204" i="2"/>
  <c r="U203" i="2"/>
  <c r="T203" i="2"/>
  <c r="U202" i="2"/>
  <c r="T202" i="2"/>
  <c r="U201" i="2"/>
  <c r="T201" i="2"/>
  <c r="U200" i="2"/>
  <c r="T200" i="2"/>
  <c r="U199" i="2"/>
  <c r="T199" i="2"/>
  <c r="U198" i="2"/>
  <c r="T198" i="2"/>
  <c r="U197" i="2"/>
  <c r="T197" i="2"/>
  <c r="U196" i="2"/>
  <c r="T196" i="2"/>
  <c r="U195" i="2"/>
  <c r="T195" i="2"/>
  <c r="U194" i="2"/>
  <c r="T194" i="2"/>
  <c r="U193" i="2"/>
  <c r="T193" i="2"/>
  <c r="U192" i="2"/>
  <c r="T192" i="2"/>
  <c r="U191" i="2"/>
  <c r="T191" i="2"/>
  <c r="U190" i="2"/>
  <c r="T190" i="2"/>
  <c r="U189" i="2"/>
  <c r="T189" i="2"/>
  <c r="U188" i="2"/>
  <c r="T188" i="2"/>
  <c r="U187" i="2"/>
  <c r="T187" i="2"/>
  <c r="U186" i="2"/>
  <c r="T186" i="2"/>
  <c r="U185" i="2"/>
  <c r="T185" i="2"/>
  <c r="U184" i="2"/>
  <c r="T184" i="2"/>
  <c r="U183" i="2"/>
  <c r="T183" i="2"/>
  <c r="U182" i="2"/>
  <c r="T182" i="2"/>
  <c r="U181" i="2"/>
  <c r="T181" i="2"/>
  <c r="U180" i="2"/>
  <c r="T180" i="2"/>
  <c r="U179" i="2"/>
  <c r="T179" i="2"/>
  <c r="U178" i="2"/>
  <c r="T178" i="2"/>
  <c r="U177" i="2"/>
  <c r="T177" i="2"/>
  <c r="U176" i="2"/>
  <c r="T176" i="2"/>
  <c r="U175" i="2"/>
  <c r="T175" i="2"/>
  <c r="U174" i="2"/>
  <c r="T174" i="2"/>
  <c r="U173" i="2"/>
  <c r="T173" i="2"/>
  <c r="U172" i="2"/>
  <c r="T172" i="2"/>
  <c r="U171" i="2"/>
  <c r="T171" i="2"/>
  <c r="U170" i="2"/>
  <c r="T170" i="2"/>
  <c r="U169" i="2"/>
  <c r="T169" i="2"/>
  <c r="U168" i="2"/>
  <c r="T168" i="2"/>
  <c r="U167" i="2"/>
  <c r="T167" i="2"/>
  <c r="U166" i="2"/>
  <c r="T166" i="2"/>
  <c r="U165" i="2"/>
  <c r="T165" i="2"/>
  <c r="U164" i="2"/>
  <c r="T164" i="2"/>
  <c r="U163" i="2"/>
  <c r="T163" i="2"/>
  <c r="U162" i="2"/>
  <c r="T162" i="2"/>
  <c r="U161" i="2"/>
  <c r="T161" i="2"/>
  <c r="U160" i="2"/>
  <c r="T160" i="2"/>
  <c r="U159" i="2"/>
  <c r="T159" i="2"/>
  <c r="U158" i="2"/>
  <c r="T158" i="2"/>
  <c r="U157" i="2"/>
  <c r="T157" i="2"/>
  <c r="U156" i="2"/>
  <c r="T156" i="2"/>
  <c r="U155" i="2"/>
  <c r="T155" i="2"/>
  <c r="U154" i="2"/>
  <c r="T154" i="2"/>
  <c r="U153" i="2"/>
  <c r="T153" i="2"/>
  <c r="U152" i="2"/>
  <c r="T152" i="2"/>
  <c r="U151" i="2"/>
  <c r="T151" i="2"/>
  <c r="U150" i="2"/>
  <c r="T150" i="2"/>
  <c r="U149" i="2"/>
  <c r="T149" i="2"/>
  <c r="U148" i="2"/>
  <c r="T148" i="2"/>
  <c r="U147" i="2"/>
  <c r="T147" i="2"/>
  <c r="U146" i="2"/>
  <c r="T146" i="2"/>
  <c r="U145" i="2"/>
  <c r="T145" i="2"/>
  <c r="U144" i="2"/>
  <c r="T144" i="2"/>
  <c r="U143" i="2"/>
  <c r="T143" i="2"/>
  <c r="U142" i="2"/>
  <c r="T142" i="2"/>
  <c r="U141" i="2"/>
  <c r="T141" i="2"/>
  <c r="U140" i="2"/>
  <c r="T140" i="2"/>
  <c r="U139" i="2"/>
  <c r="T139" i="2"/>
  <c r="U138" i="2"/>
  <c r="T138" i="2"/>
  <c r="U137" i="2"/>
  <c r="T137" i="2"/>
  <c r="U136" i="2"/>
  <c r="T136" i="2"/>
  <c r="U135" i="2"/>
  <c r="T135" i="2"/>
  <c r="U134" i="2"/>
  <c r="T134" i="2"/>
  <c r="U133" i="2"/>
  <c r="T133" i="2"/>
  <c r="U132" i="2"/>
  <c r="T132" i="2"/>
  <c r="U131" i="2"/>
  <c r="T131" i="2"/>
  <c r="U130" i="2"/>
  <c r="T130" i="2"/>
  <c r="U129" i="2"/>
  <c r="T129" i="2"/>
  <c r="U128" i="2"/>
  <c r="T128" i="2"/>
  <c r="U127" i="2"/>
  <c r="T127" i="2"/>
  <c r="U126" i="2"/>
  <c r="T126" i="2"/>
  <c r="U125" i="2"/>
  <c r="T125" i="2"/>
  <c r="U124" i="2"/>
  <c r="T124" i="2"/>
  <c r="U123" i="2"/>
  <c r="T123" i="2"/>
  <c r="U122" i="2"/>
  <c r="T122" i="2"/>
  <c r="U121" i="2"/>
  <c r="T121" i="2"/>
  <c r="U120" i="2"/>
  <c r="T120" i="2"/>
  <c r="U119" i="2"/>
  <c r="T119" i="2"/>
  <c r="U118" i="2"/>
  <c r="T118" i="2"/>
  <c r="U117" i="2"/>
  <c r="T117" i="2"/>
  <c r="U116" i="2"/>
  <c r="T116" i="2"/>
  <c r="U115" i="2"/>
  <c r="T115" i="2"/>
  <c r="U114" i="2"/>
  <c r="T114" i="2"/>
  <c r="U113" i="2"/>
  <c r="T113" i="2"/>
  <c r="U112" i="2"/>
  <c r="T112" i="2"/>
  <c r="U111" i="2"/>
  <c r="T111" i="2"/>
  <c r="U110" i="2"/>
  <c r="T110" i="2"/>
  <c r="U109" i="2"/>
  <c r="T109" i="2"/>
  <c r="U108" i="2"/>
  <c r="T108" i="2"/>
  <c r="U107" i="2"/>
  <c r="T107" i="2"/>
  <c r="U106" i="2"/>
  <c r="T106" i="2"/>
  <c r="U105" i="2"/>
  <c r="T105" i="2"/>
  <c r="U104" i="2"/>
  <c r="T104" i="2"/>
  <c r="U103" i="2"/>
  <c r="T103" i="2"/>
  <c r="U102" i="2"/>
  <c r="T102" i="2"/>
  <c r="U101" i="2"/>
  <c r="T101" i="2"/>
  <c r="U100" i="2"/>
  <c r="T100" i="2"/>
  <c r="U99" i="2"/>
  <c r="T99" i="2"/>
  <c r="U98" i="2"/>
  <c r="T98" i="2"/>
  <c r="U97" i="2"/>
  <c r="T97" i="2"/>
  <c r="U96" i="2"/>
  <c r="T96" i="2"/>
  <c r="U95" i="2"/>
  <c r="T95" i="2"/>
  <c r="U94" i="2"/>
  <c r="T94" i="2"/>
  <c r="U93" i="2"/>
  <c r="T93" i="2"/>
  <c r="U92" i="2"/>
  <c r="T92" i="2"/>
  <c r="U91" i="2"/>
  <c r="T91" i="2"/>
  <c r="U90" i="2"/>
  <c r="T90" i="2"/>
  <c r="U89" i="2"/>
  <c r="T89" i="2"/>
  <c r="U88" i="2"/>
  <c r="T88" i="2"/>
  <c r="U87" i="2"/>
  <c r="T87" i="2"/>
  <c r="U86" i="2"/>
  <c r="T86" i="2"/>
  <c r="U85" i="2"/>
  <c r="T85" i="2"/>
  <c r="U84" i="2"/>
  <c r="T84" i="2"/>
  <c r="U83" i="2"/>
  <c r="T83" i="2"/>
  <c r="U82" i="2"/>
  <c r="T82" i="2"/>
  <c r="U81" i="2"/>
  <c r="T81" i="2"/>
  <c r="U80" i="2"/>
  <c r="T80" i="2"/>
  <c r="U79" i="2"/>
  <c r="T79" i="2"/>
  <c r="U78" i="2"/>
  <c r="T78" i="2"/>
  <c r="U77" i="2"/>
  <c r="T77" i="2"/>
  <c r="U76" i="2"/>
  <c r="T76" i="2"/>
  <c r="U75" i="2"/>
  <c r="T75" i="2"/>
  <c r="U74" i="2"/>
  <c r="T74" i="2"/>
  <c r="U73" i="2"/>
  <c r="T73" i="2"/>
  <c r="U72" i="2"/>
  <c r="T72" i="2"/>
  <c r="U71" i="2"/>
  <c r="T71" i="2"/>
  <c r="U70" i="2"/>
  <c r="T70" i="2"/>
  <c r="U69" i="2"/>
  <c r="T69" i="2"/>
  <c r="U68" i="2"/>
  <c r="T68" i="2"/>
  <c r="U67" i="2"/>
  <c r="T67" i="2"/>
  <c r="U66" i="2"/>
  <c r="T66" i="2"/>
  <c r="U65" i="2"/>
  <c r="T65" i="2"/>
  <c r="U64" i="2"/>
  <c r="T64" i="2"/>
  <c r="U63" i="2"/>
  <c r="T63" i="2"/>
  <c r="U62" i="2"/>
  <c r="T62" i="2"/>
  <c r="U61" i="2"/>
  <c r="T61" i="2"/>
  <c r="U60" i="2"/>
  <c r="T60" i="2"/>
  <c r="U59" i="2"/>
  <c r="T59" i="2"/>
  <c r="U58" i="2"/>
  <c r="T58" i="2"/>
  <c r="U57" i="2"/>
  <c r="T57" i="2"/>
  <c r="U56" i="2"/>
  <c r="T56" i="2"/>
  <c r="U55" i="2"/>
  <c r="T55" i="2"/>
  <c r="U54" i="2"/>
  <c r="T54" i="2"/>
  <c r="U53" i="2"/>
  <c r="T53" i="2"/>
  <c r="U52" i="2"/>
  <c r="T52" i="2"/>
  <c r="U51" i="2"/>
  <c r="T51" i="2"/>
  <c r="U50" i="2"/>
  <c r="T50" i="2"/>
  <c r="U49" i="2"/>
  <c r="T49" i="2"/>
  <c r="U48" i="2"/>
  <c r="T48" i="2"/>
  <c r="U47" i="2"/>
  <c r="T47" i="2"/>
  <c r="U46" i="2"/>
  <c r="T46" i="2"/>
  <c r="U45" i="2"/>
  <c r="T45" i="2"/>
  <c r="U44" i="2"/>
  <c r="T44" i="2"/>
  <c r="U43" i="2"/>
  <c r="T43" i="2"/>
  <c r="U42" i="2"/>
  <c r="T42" i="2"/>
  <c r="U41" i="2"/>
  <c r="T41" i="2"/>
  <c r="U40" i="2"/>
  <c r="T40" i="2"/>
  <c r="U39" i="2"/>
  <c r="T39" i="2"/>
  <c r="U38" i="2"/>
  <c r="T38" i="2"/>
  <c r="U37" i="2"/>
  <c r="T37" i="2"/>
  <c r="U36" i="2"/>
  <c r="T36" i="2"/>
  <c r="U35" i="2"/>
  <c r="T35" i="2"/>
  <c r="U34" i="2"/>
  <c r="T34" i="2"/>
  <c r="U33" i="2"/>
  <c r="T33" i="2"/>
  <c r="U32" i="2"/>
  <c r="T32" i="2"/>
  <c r="U31" i="2"/>
  <c r="T31" i="2"/>
  <c r="U30" i="2"/>
  <c r="T30" i="2"/>
  <c r="U29" i="2"/>
  <c r="T29" i="2"/>
  <c r="U28" i="2"/>
  <c r="T28" i="2"/>
  <c r="U27" i="2"/>
  <c r="T27" i="2"/>
  <c r="U26" i="2"/>
  <c r="T26" i="2"/>
  <c r="U25" i="2"/>
  <c r="T25" i="2"/>
  <c r="U24" i="2"/>
  <c r="T24" i="2"/>
  <c r="U23" i="2"/>
  <c r="T23" i="2"/>
  <c r="U22" i="2"/>
  <c r="T22" i="2"/>
  <c r="U21" i="2"/>
  <c r="T21" i="2"/>
  <c r="U20" i="2"/>
  <c r="T20" i="2"/>
  <c r="U19" i="2"/>
  <c r="T19" i="2"/>
  <c r="U18" i="2"/>
  <c r="T18" i="2"/>
  <c r="U17" i="2"/>
  <c r="T17" i="2"/>
  <c r="U16" i="2"/>
  <c r="T16" i="2"/>
  <c r="U15" i="2"/>
  <c r="T15" i="2"/>
  <c r="U14" i="2"/>
  <c r="T14" i="2"/>
  <c r="U13" i="2"/>
  <c r="T13" i="2"/>
  <c r="U12" i="2"/>
  <c r="T12" i="2"/>
  <c r="U11" i="2"/>
  <c r="T11" i="2"/>
  <c r="U10" i="2"/>
  <c r="T10" i="2"/>
  <c r="U9" i="2"/>
  <c r="T9" i="2"/>
  <c r="U8" i="2"/>
  <c r="T8" i="2"/>
  <c r="U7" i="2"/>
  <c r="T7" i="2"/>
  <c r="U6" i="2"/>
  <c r="T6" i="2"/>
  <c r="U5" i="2"/>
  <c r="T5" i="2"/>
  <c r="U4" i="2"/>
  <c r="T4" i="2"/>
  <c r="U3" i="2"/>
  <c r="T3" i="2"/>
  <c r="U2" i="2"/>
  <c r="T2" i="2"/>
  <c r="U1143" i="1"/>
  <c r="T1143" i="1"/>
  <c r="U1142" i="1"/>
  <c r="T1142" i="1"/>
  <c r="U1141" i="1"/>
  <c r="T1141" i="1"/>
  <c r="U1140" i="1"/>
  <c r="T1140" i="1"/>
  <c r="U1139" i="1"/>
  <c r="T1139" i="1"/>
  <c r="U1138" i="1"/>
  <c r="T1138" i="1"/>
  <c r="U1137" i="1"/>
  <c r="T1137" i="1"/>
  <c r="U1136" i="1"/>
  <c r="T1136" i="1"/>
  <c r="U1135" i="1"/>
  <c r="T1135" i="1"/>
  <c r="U1134" i="1"/>
  <c r="T1134" i="1"/>
  <c r="U1133" i="1"/>
  <c r="T1133" i="1"/>
  <c r="U1132" i="1"/>
  <c r="T1132" i="1"/>
  <c r="U1131" i="1"/>
  <c r="T1131" i="1"/>
  <c r="U1130" i="1"/>
  <c r="T1130" i="1"/>
  <c r="U1129" i="1"/>
  <c r="T1129" i="1"/>
  <c r="U1128" i="1"/>
  <c r="T1128" i="1"/>
  <c r="U1127" i="1"/>
  <c r="T1127" i="1"/>
  <c r="U1126" i="1"/>
  <c r="T1126" i="1"/>
  <c r="U1125" i="1"/>
  <c r="T1125" i="1"/>
  <c r="U1124" i="1"/>
  <c r="T1124" i="1"/>
  <c r="U1123" i="1"/>
  <c r="T1123" i="1"/>
  <c r="U1122" i="1"/>
  <c r="T1122" i="1"/>
  <c r="U1121" i="1"/>
  <c r="T1121" i="1"/>
  <c r="U1120" i="1"/>
  <c r="T1120" i="1"/>
  <c r="U1119" i="1"/>
  <c r="T1119" i="1"/>
  <c r="U1118" i="1"/>
  <c r="T1118" i="1"/>
  <c r="U1117" i="1"/>
  <c r="T1117" i="1"/>
  <c r="U1116" i="1"/>
  <c r="T1116" i="1"/>
  <c r="U1115" i="1"/>
  <c r="T1115" i="1"/>
  <c r="U1114" i="1"/>
  <c r="T1114" i="1"/>
  <c r="U1113" i="1"/>
  <c r="T1113" i="1"/>
  <c r="U1112" i="1"/>
  <c r="T1112" i="1"/>
  <c r="U1111" i="1"/>
  <c r="T1111" i="1"/>
  <c r="U1110" i="1"/>
  <c r="T1110" i="1"/>
  <c r="U1109" i="1"/>
  <c r="T1109" i="1"/>
  <c r="U1108" i="1"/>
  <c r="T1108" i="1"/>
  <c r="U1107" i="1"/>
  <c r="T1107" i="1"/>
  <c r="U1106" i="1"/>
  <c r="T1106" i="1"/>
  <c r="U1105" i="1"/>
  <c r="T1105" i="1"/>
  <c r="U1104" i="1"/>
  <c r="T1104" i="1"/>
  <c r="U1103" i="1"/>
  <c r="T1103" i="1"/>
  <c r="U1102" i="1"/>
  <c r="T1102" i="1"/>
  <c r="U1101" i="1"/>
  <c r="T1101" i="1"/>
  <c r="U1100" i="1"/>
  <c r="T1100" i="1"/>
  <c r="U1099" i="1"/>
  <c r="T1099" i="1"/>
  <c r="U1098" i="1"/>
  <c r="T1098" i="1"/>
  <c r="U1097" i="1"/>
  <c r="T1097" i="1"/>
  <c r="U1096" i="1"/>
  <c r="T1096" i="1"/>
  <c r="U1095" i="1"/>
  <c r="T1095" i="1"/>
  <c r="U1094" i="1"/>
  <c r="T1094" i="1"/>
  <c r="U1093" i="1"/>
  <c r="T1093" i="1"/>
  <c r="U1092" i="1"/>
  <c r="T1092" i="1"/>
  <c r="U1091" i="1"/>
  <c r="T1091" i="1"/>
  <c r="U1090" i="1"/>
  <c r="T1090" i="1"/>
  <c r="U1089" i="1"/>
  <c r="T1089" i="1"/>
  <c r="U1088" i="1"/>
  <c r="T1088" i="1"/>
  <c r="U1087" i="1"/>
  <c r="T1087" i="1"/>
  <c r="U1086" i="1"/>
  <c r="T1086" i="1"/>
  <c r="U1085" i="1"/>
  <c r="T1085" i="1"/>
  <c r="U1084" i="1"/>
  <c r="T1084" i="1"/>
  <c r="U1083" i="1"/>
  <c r="T1083" i="1"/>
  <c r="U1082" i="1"/>
  <c r="T1082" i="1"/>
  <c r="U1081" i="1"/>
  <c r="T1081" i="1"/>
  <c r="U1080" i="1"/>
  <c r="T1080" i="1"/>
  <c r="U1079" i="1"/>
  <c r="T1079" i="1"/>
  <c r="U1078" i="1"/>
  <c r="T1078" i="1"/>
  <c r="U1077" i="1"/>
  <c r="T1077" i="1"/>
  <c r="U1076" i="1"/>
  <c r="T1076" i="1"/>
  <c r="U1075" i="1"/>
  <c r="T1075" i="1"/>
  <c r="U1074" i="1"/>
  <c r="T1074" i="1"/>
  <c r="U1073" i="1"/>
  <c r="T1073" i="1"/>
  <c r="U1072" i="1"/>
  <c r="T1072" i="1"/>
  <c r="U1071" i="1"/>
  <c r="T1071" i="1"/>
  <c r="U1070" i="1"/>
  <c r="T1070" i="1"/>
  <c r="U1069" i="1"/>
  <c r="T1069" i="1"/>
  <c r="U1068" i="1"/>
  <c r="T1068" i="1"/>
  <c r="U1067" i="1"/>
  <c r="T1067" i="1"/>
  <c r="U1066" i="1"/>
  <c r="T1066" i="1"/>
  <c r="U1065" i="1"/>
  <c r="T1065" i="1"/>
  <c r="U1064" i="1"/>
  <c r="T1064" i="1"/>
  <c r="U1063" i="1"/>
  <c r="T1063" i="1"/>
  <c r="U1062" i="1"/>
  <c r="T1062" i="1"/>
  <c r="U1061" i="1"/>
  <c r="T1061" i="1"/>
  <c r="U1060" i="1"/>
  <c r="T1060" i="1"/>
  <c r="U1059" i="1"/>
  <c r="T1059" i="1"/>
  <c r="U1058" i="1"/>
  <c r="T1058" i="1"/>
  <c r="U1057" i="1"/>
  <c r="T1057" i="1"/>
  <c r="U1056" i="1"/>
  <c r="T1056" i="1"/>
  <c r="U1055" i="1"/>
  <c r="T1055" i="1"/>
  <c r="U1054" i="1"/>
  <c r="T1054" i="1"/>
  <c r="U1053" i="1"/>
  <c r="T1053" i="1"/>
  <c r="U1052" i="1"/>
  <c r="T1052" i="1"/>
  <c r="U1051" i="1"/>
  <c r="T1051" i="1"/>
  <c r="U1050" i="1"/>
  <c r="T1050" i="1"/>
  <c r="U1049" i="1"/>
  <c r="T1049" i="1"/>
  <c r="U1048" i="1"/>
  <c r="T1048" i="1"/>
  <c r="U1047" i="1"/>
  <c r="T1047" i="1"/>
  <c r="U1046" i="1"/>
  <c r="T1046" i="1"/>
  <c r="U1045" i="1"/>
  <c r="T1045" i="1"/>
  <c r="U1044" i="1"/>
  <c r="T1044" i="1"/>
  <c r="U1043" i="1"/>
  <c r="T1043" i="1"/>
  <c r="U1042" i="1"/>
  <c r="T1042" i="1"/>
  <c r="U1041" i="1"/>
  <c r="T1041" i="1"/>
  <c r="U1040" i="1"/>
  <c r="T1040" i="1"/>
  <c r="U1039" i="1"/>
  <c r="T1039" i="1"/>
  <c r="U1038" i="1"/>
  <c r="T1038" i="1"/>
  <c r="U1037" i="1"/>
  <c r="T1037" i="1"/>
  <c r="U1036" i="1"/>
  <c r="T1036" i="1"/>
  <c r="U1035" i="1"/>
  <c r="T1035" i="1"/>
  <c r="U1034" i="1"/>
  <c r="T1034" i="1"/>
  <c r="U1033" i="1"/>
  <c r="T1033" i="1"/>
  <c r="U1032" i="1"/>
  <c r="T1032" i="1"/>
  <c r="U1031" i="1"/>
  <c r="T1031" i="1"/>
  <c r="U1030" i="1"/>
  <c r="T1030" i="1"/>
  <c r="U1029" i="1"/>
  <c r="T1029" i="1"/>
  <c r="U1028" i="1"/>
  <c r="T1028" i="1"/>
  <c r="U1027" i="1"/>
  <c r="T1027" i="1"/>
  <c r="U1026" i="1"/>
  <c r="T1026" i="1"/>
  <c r="U1025" i="1"/>
  <c r="T1025" i="1"/>
  <c r="U1024" i="1"/>
  <c r="T1024" i="1"/>
  <c r="U1023" i="1"/>
  <c r="T1023" i="1"/>
  <c r="U1022" i="1"/>
  <c r="T1022" i="1"/>
  <c r="U1021" i="1"/>
  <c r="T1021" i="1"/>
  <c r="U1020" i="1"/>
  <c r="T1020" i="1"/>
  <c r="U1019" i="1"/>
  <c r="T1019" i="1"/>
  <c r="U1018" i="1"/>
  <c r="T1018" i="1"/>
  <c r="U1017" i="1"/>
  <c r="T1017" i="1"/>
  <c r="U1016" i="1"/>
  <c r="T1016" i="1"/>
  <c r="U1015" i="1"/>
  <c r="T1015" i="1"/>
  <c r="U1014" i="1"/>
  <c r="T1014" i="1"/>
  <c r="U1013" i="1"/>
  <c r="T1013" i="1"/>
  <c r="U1012" i="1"/>
  <c r="T1012" i="1"/>
  <c r="U1011" i="1"/>
  <c r="T1011" i="1"/>
  <c r="U1010" i="1"/>
  <c r="T1010" i="1"/>
  <c r="U1009" i="1"/>
  <c r="T1009" i="1"/>
  <c r="U1008" i="1"/>
  <c r="T1008" i="1"/>
  <c r="U1007" i="1"/>
  <c r="T1007" i="1"/>
  <c r="U1006" i="1"/>
  <c r="T1006" i="1"/>
  <c r="U1005" i="1"/>
  <c r="T1005" i="1"/>
  <c r="U1004" i="1"/>
  <c r="T1004" i="1"/>
  <c r="U1003" i="1"/>
  <c r="T1003" i="1"/>
  <c r="U1002" i="1"/>
  <c r="T1002" i="1"/>
  <c r="U1001" i="1"/>
  <c r="T1001" i="1"/>
  <c r="U1000" i="1"/>
  <c r="T1000" i="1"/>
  <c r="U999" i="1"/>
  <c r="T999" i="1"/>
  <c r="U998" i="1"/>
  <c r="T998" i="1"/>
  <c r="U997" i="1"/>
  <c r="T997" i="1"/>
  <c r="U996" i="1"/>
  <c r="T996" i="1"/>
  <c r="U995" i="1"/>
  <c r="T995" i="1"/>
  <c r="U994" i="1"/>
  <c r="T994" i="1"/>
  <c r="U993" i="1"/>
  <c r="T993" i="1"/>
  <c r="U992" i="1"/>
  <c r="T992" i="1"/>
  <c r="U991" i="1"/>
  <c r="T991" i="1"/>
  <c r="U990" i="1"/>
  <c r="T990" i="1"/>
  <c r="U989" i="1"/>
  <c r="T989" i="1"/>
  <c r="U988" i="1"/>
  <c r="T988" i="1"/>
  <c r="U987" i="1"/>
  <c r="T987" i="1"/>
  <c r="U986" i="1"/>
  <c r="T986" i="1"/>
  <c r="U985" i="1"/>
  <c r="T985" i="1"/>
  <c r="U984" i="1"/>
  <c r="T984" i="1"/>
  <c r="U983" i="1"/>
  <c r="T983" i="1"/>
  <c r="U982" i="1"/>
  <c r="T982" i="1"/>
  <c r="U981" i="1"/>
  <c r="T981" i="1"/>
  <c r="U980" i="1"/>
  <c r="T980" i="1"/>
  <c r="U979" i="1"/>
  <c r="T979" i="1"/>
  <c r="U978" i="1"/>
  <c r="T978" i="1"/>
  <c r="U977" i="1"/>
  <c r="T977" i="1"/>
  <c r="U976" i="1"/>
  <c r="T976" i="1"/>
  <c r="U975" i="1"/>
  <c r="T975" i="1"/>
  <c r="U974" i="1"/>
  <c r="T974" i="1"/>
  <c r="U973" i="1"/>
  <c r="T973" i="1"/>
  <c r="U972" i="1"/>
  <c r="T972" i="1"/>
  <c r="U971" i="1"/>
  <c r="T971" i="1"/>
  <c r="U970" i="1"/>
  <c r="T970" i="1"/>
  <c r="U969" i="1"/>
  <c r="T969" i="1"/>
  <c r="U968" i="1"/>
  <c r="T968" i="1"/>
  <c r="U967" i="1"/>
  <c r="T967" i="1"/>
  <c r="U966" i="1"/>
  <c r="T966" i="1"/>
  <c r="U965" i="1"/>
  <c r="T965" i="1"/>
  <c r="U964" i="1"/>
  <c r="T964" i="1"/>
  <c r="U963" i="1"/>
  <c r="T963" i="1"/>
  <c r="U962" i="1"/>
  <c r="T962" i="1"/>
  <c r="U961" i="1"/>
  <c r="T961" i="1"/>
  <c r="U960" i="1"/>
  <c r="T960" i="1"/>
  <c r="U959" i="1"/>
  <c r="T959" i="1"/>
  <c r="U958" i="1"/>
  <c r="T958" i="1"/>
  <c r="U957" i="1"/>
  <c r="T957" i="1"/>
  <c r="U956" i="1"/>
  <c r="T956" i="1"/>
  <c r="U955" i="1"/>
  <c r="T955" i="1"/>
  <c r="U954" i="1"/>
  <c r="T954" i="1"/>
  <c r="U953" i="1"/>
  <c r="T953" i="1"/>
  <c r="U952" i="1"/>
  <c r="T952" i="1"/>
  <c r="U951" i="1"/>
  <c r="T951" i="1"/>
  <c r="U950" i="1"/>
  <c r="T950" i="1"/>
  <c r="U949" i="1"/>
  <c r="T949" i="1"/>
  <c r="U948" i="1"/>
  <c r="T948" i="1"/>
  <c r="U947" i="1"/>
  <c r="T947" i="1"/>
  <c r="U946" i="1"/>
  <c r="T946" i="1"/>
  <c r="U945" i="1"/>
  <c r="T945" i="1"/>
  <c r="U944" i="1"/>
  <c r="T944" i="1"/>
  <c r="U943" i="1"/>
  <c r="T943" i="1"/>
  <c r="U942" i="1"/>
  <c r="T942" i="1"/>
  <c r="U941" i="1"/>
  <c r="T941" i="1"/>
  <c r="U940" i="1"/>
  <c r="T940" i="1"/>
  <c r="U939" i="1"/>
  <c r="T939" i="1"/>
  <c r="U938" i="1"/>
  <c r="T938" i="1"/>
  <c r="U937" i="1"/>
  <c r="T937" i="1"/>
  <c r="U936" i="1"/>
  <c r="T936" i="1"/>
  <c r="U935" i="1"/>
  <c r="T935" i="1"/>
  <c r="U934" i="1"/>
  <c r="T934" i="1"/>
  <c r="U933" i="1"/>
  <c r="T933" i="1"/>
  <c r="U932" i="1"/>
  <c r="T932" i="1"/>
  <c r="U931" i="1"/>
  <c r="T931" i="1"/>
  <c r="U930" i="1"/>
  <c r="T930" i="1"/>
  <c r="U929" i="1"/>
  <c r="T929" i="1"/>
  <c r="U928" i="1"/>
  <c r="T928" i="1"/>
  <c r="U927" i="1"/>
  <c r="T927" i="1"/>
  <c r="U926" i="1"/>
  <c r="T926" i="1"/>
  <c r="U925" i="1"/>
  <c r="T925" i="1"/>
  <c r="U924" i="1"/>
  <c r="T924" i="1"/>
  <c r="U923" i="1"/>
  <c r="T923" i="1"/>
  <c r="U922" i="1"/>
  <c r="T922" i="1"/>
  <c r="U921" i="1"/>
  <c r="T921" i="1"/>
  <c r="U920" i="1"/>
  <c r="T920" i="1"/>
  <c r="U919" i="1"/>
  <c r="T919" i="1"/>
  <c r="U918" i="1"/>
  <c r="T918" i="1"/>
  <c r="U917" i="1"/>
  <c r="T917" i="1"/>
  <c r="U916" i="1"/>
  <c r="T916" i="1"/>
  <c r="U915" i="1"/>
  <c r="T915" i="1"/>
  <c r="U914" i="1"/>
  <c r="T914" i="1"/>
  <c r="U913" i="1"/>
  <c r="T913" i="1"/>
  <c r="U912" i="1"/>
  <c r="T912" i="1"/>
  <c r="U911" i="1"/>
  <c r="T911" i="1"/>
  <c r="U910" i="1"/>
  <c r="T910" i="1"/>
  <c r="U909" i="1"/>
  <c r="T909" i="1"/>
  <c r="U908" i="1"/>
  <c r="T908" i="1"/>
  <c r="U907" i="1"/>
  <c r="T907" i="1"/>
  <c r="U906" i="1"/>
  <c r="T906" i="1"/>
  <c r="U905" i="1"/>
  <c r="T905" i="1"/>
  <c r="U904" i="1"/>
  <c r="T904" i="1"/>
  <c r="U903" i="1"/>
  <c r="T903" i="1"/>
  <c r="U902" i="1"/>
  <c r="T902" i="1"/>
  <c r="U901" i="1"/>
  <c r="T901" i="1"/>
  <c r="U900" i="1"/>
  <c r="T900" i="1"/>
  <c r="U899" i="1"/>
  <c r="T899" i="1"/>
  <c r="U898" i="1"/>
  <c r="T898" i="1"/>
  <c r="U897" i="1"/>
  <c r="T897" i="1"/>
  <c r="U896" i="1"/>
  <c r="T896" i="1"/>
  <c r="U895" i="1"/>
  <c r="T895" i="1"/>
  <c r="U894" i="1"/>
  <c r="T894" i="1"/>
  <c r="U893" i="1"/>
  <c r="T893" i="1"/>
  <c r="U892" i="1"/>
  <c r="T892" i="1"/>
  <c r="U891" i="1"/>
  <c r="T891" i="1"/>
  <c r="U890" i="1"/>
  <c r="T890" i="1"/>
  <c r="U889" i="1"/>
  <c r="T889" i="1"/>
  <c r="U888" i="1"/>
  <c r="T888" i="1"/>
  <c r="U887" i="1"/>
  <c r="T887" i="1"/>
  <c r="U886" i="1"/>
  <c r="T886" i="1"/>
  <c r="U885" i="1"/>
  <c r="T885" i="1"/>
  <c r="U884" i="1"/>
  <c r="T884" i="1"/>
  <c r="U883" i="1"/>
  <c r="T883" i="1"/>
  <c r="U882" i="1"/>
  <c r="T882" i="1"/>
  <c r="U881" i="1"/>
  <c r="T881" i="1"/>
  <c r="U880" i="1"/>
  <c r="T880" i="1"/>
  <c r="U879" i="1"/>
  <c r="T879" i="1"/>
  <c r="U878" i="1"/>
  <c r="T878" i="1"/>
  <c r="U877" i="1"/>
  <c r="T877" i="1"/>
  <c r="U876" i="1"/>
  <c r="T876" i="1"/>
  <c r="U875" i="1"/>
  <c r="T875" i="1"/>
  <c r="U874" i="1"/>
  <c r="T874" i="1"/>
  <c r="U873" i="1"/>
  <c r="T873" i="1"/>
  <c r="U872" i="1"/>
  <c r="T872" i="1"/>
  <c r="U871" i="1"/>
  <c r="T871" i="1"/>
  <c r="U870" i="1"/>
  <c r="T870" i="1"/>
  <c r="U869" i="1"/>
  <c r="T869" i="1"/>
  <c r="U868" i="1"/>
  <c r="T868" i="1"/>
  <c r="U867" i="1"/>
  <c r="T867" i="1"/>
  <c r="U866" i="1"/>
  <c r="T866" i="1"/>
  <c r="U865" i="1"/>
  <c r="T865" i="1"/>
  <c r="U864" i="1"/>
  <c r="T864" i="1"/>
  <c r="U863" i="1"/>
  <c r="T863" i="1"/>
  <c r="U862" i="1"/>
  <c r="T862" i="1"/>
  <c r="U861" i="1"/>
  <c r="T861" i="1"/>
  <c r="U860" i="1"/>
  <c r="T860" i="1"/>
  <c r="U859" i="1"/>
  <c r="T859" i="1"/>
  <c r="U858" i="1"/>
  <c r="T858" i="1"/>
  <c r="U857" i="1"/>
  <c r="T857" i="1"/>
  <c r="U856" i="1"/>
  <c r="T856" i="1"/>
  <c r="U855" i="1"/>
  <c r="T855" i="1"/>
  <c r="U854" i="1"/>
  <c r="T854" i="1"/>
  <c r="U853" i="1"/>
  <c r="T853" i="1"/>
  <c r="U852" i="1"/>
  <c r="T852" i="1"/>
  <c r="U851" i="1"/>
  <c r="T851" i="1"/>
  <c r="U850" i="1"/>
  <c r="T850" i="1"/>
  <c r="U849" i="1"/>
  <c r="T849" i="1"/>
  <c r="U848" i="1"/>
  <c r="T848" i="1"/>
  <c r="U847" i="1"/>
  <c r="T847" i="1"/>
  <c r="U846" i="1"/>
  <c r="T846" i="1"/>
  <c r="U845" i="1"/>
  <c r="T845" i="1"/>
  <c r="U844" i="1"/>
  <c r="T844" i="1"/>
  <c r="U843" i="1"/>
  <c r="T843" i="1"/>
  <c r="U842" i="1"/>
  <c r="T842" i="1"/>
  <c r="U841" i="1"/>
  <c r="T841" i="1"/>
  <c r="U840" i="1"/>
  <c r="T840" i="1"/>
  <c r="U839" i="1"/>
  <c r="T839" i="1"/>
  <c r="U838" i="1"/>
  <c r="T838" i="1"/>
  <c r="U837" i="1"/>
  <c r="T837" i="1"/>
  <c r="U836" i="1"/>
  <c r="T836" i="1"/>
  <c r="U835" i="1"/>
  <c r="T835" i="1"/>
  <c r="U834" i="1"/>
  <c r="T834" i="1"/>
  <c r="U833" i="1"/>
  <c r="T833" i="1"/>
  <c r="U832" i="1"/>
  <c r="T832" i="1"/>
  <c r="U831" i="1"/>
  <c r="T831" i="1"/>
  <c r="U830" i="1"/>
  <c r="T830" i="1"/>
  <c r="U829" i="1"/>
  <c r="T829" i="1"/>
  <c r="U828" i="1"/>
  <c r="T828" i="1"/>
  <c r="U827" i="1"/>
  <c r="T827" i="1"/>
  <c r="U826" i="1"/>
  <c r="T826" i="1"/>
  <c r="U825" i="1"/>
  <c r="T825" i="1"/>
  <c r="U824" i="1"/>
  <c r="T824" i="1"/>
  <c r="U823" i="1"/>
  <c r="T823" i="1"/>
  <c r="U822" i="1"/>
  <c r="T822" i="1"/>
  <c r="U821" i="1"/>
  <c r="T821" i="1"/>
  <c r="U820" i="1"/>
  <c r="T820" i="1"/>
  <c r="U819" i="1"/>
  <c r="T819" i="1"/>
  <c r="U818" i="1"/>
  <c r="T818" i="1"/>
  <c r="U817" i="1"/>
  <c r="T817" i="1"/>
  <c r="U816" i="1"/>
  <c r="T816" i="1"/>
  <c r="U815" i="1"/>
  <c r="T815" i="1"/>
  <c r="U814" i="1"/>
  <c r="T814" i="1"/>
  <c r="U813" i="1"/>
  <c r="T813" i="1"/>
  <c r="U812" i="1"/>
  <c r="T812" i="1"/>
  <c r="U811" i="1"/>
  <c r="T811" i="1"/>
  <c r="U810" i="1"/>
  <c r="T810" i="1"/>
  <c r="U809" i="1"/>
  <c r="T809" i="1"/>
  <c r="U808" i="1"/>
  <c r="T808" i="1"/>
  <c r="U807" i="1"/>
  <c r="T807" i="1"/>
  <c r="U806" i="1"/>
  <c r="T806" i="1"/>
  <c r="U805" i="1"/>
  <c r="T805" i="1"/>
  <c r="U804" i="1"/>
  <c r="T804" i="1"/>
  <c r="U803" i="1"/>
  <c r="T803" i="1"/>
  <c r="U802" i="1"/>
  <c r="T802" i="1"/>
  <c r="U801" i="1"/>
  <c r="T801" i="1"/>
  <c r="U800" i="1"/>
  <c r="T800" i="1"/>
  <c r="U799" i="1"/>
  <c r="T799" i="1"/>
  <c r="U798" i="1"/>
  <c r="T798" i="1"/>
  <c r="U797" i="1"/>
  <c r="T797" i="1"/>
  <c r="U796" i="1"/>
  <c r="T796" i="1"/>
  <c r="U795" i="1"/>
  <c r="T795" i="1"/>
  <c r="U794" i="1"/>
  <c r="T794" i="1"/>
  <c r="U793" i="1"/>
  <c r="T793" i="1"/>
  <c r="U792" i="1"/>
  <c r="T792" i="1"/>
  <c r="U791" i="1"/>
  <c r="T791" i="1"/>
  <c r="U790" i="1"/>
  <c r="T790" i="1"/>
  <c r="U789" i="1"/>
  <c r="T789" i="1"/>
  <c r="U788" i="1"/>
  <c r="T788" i="1"/>
  <c r="U787" i="1"/>
  <c r="T787" i="1"/>
  <c r="U786" i="1"/>
  <c r="T786" i="1"/>
  <c r="U785" i="1"/>
  <c r="T785" i="1"/>
  <c r="U784" i="1"/>
  <c r="T784" i="1"/>
  <c r="U783" i="1"/>
  <c r="T783" i="1"/>
  <c r="U782" i="1"/>
  <c r="T782" i="1"/>
  <c r="U781" i="1"/>
  <c r="T781" i="1"/>
  <c r="U780" i="1"/>
  <c r="T780" i="1"/>
  <c r="U779" i="1"/>
  <c r="T779" i="1"/>
  <c r="U778" i="1"/>
  <c r="T778" i="1"/>
  <c r="U777" i="1"/>
  <c r="T777" i="1"/>
  <c r="U776" i="1"/>
  <c r="T776" i="1"/>
  <c r="U775" i="1"/>
  <c r="T775" i="1"/>
  <c r="U774" i="1"/>
  <c r="T774" i="1"/>
  <c r="U773" i="1"/>
  <c r="T773" i="1"/>
  <c r="U772" i="1"/>
  <c r="T772" i="1"/>
  <c r="U771" i="1"/>
  <c r="T771" i="1"/>
  <c r="U770" i="1"/>
  <c r="T770" i="1"/>
  <c r="U769" i="1"/>
  <c r="T769" i="1"/>
  <c r="U768" i="1"/>
  <c r="T768" i="1"/>
  <c r="U767" i="1"/>
  <c r="T767" i="1"/>
  <c r="U766" i="1"/>
  <c r="T766" i="1"/>
  <c r="U765" i="1"/>
  <c r="T765" i="1"/>
  <c r="U764" i="1"/>
  <c r="T764" i="1"/>
  <c r="U763" i="1"/>
  <c r="T763" i="1"/>
  <c r="U762" i="1"/>
  <c r="T762" i="1"/>
  <c r="U761" i="1"/>
  <c r="T761" i="1"/>
  <c r="U760" i="1"/>
  <c r="T760" i="1"/>
  <c r="U759" i="1"/>
  <c r="T759" i="1"/>
  <c r="U758" i="1"/>
  <c r="T758" i="1"/>
  <c r="U757" i="1"/>
  <c r="T757" i="1"/>
  <c r="U756" i="1"/>
  <c r="T756" i="1"/>
  <c r="U755" i="1"/>
  <c r="T755" i="1"/>
  <c r="U754" i="1"/>
  <c r="T754" i="1"/>
  <c r="U753" i="1"/>
  <c r="T753" i="1"/>
  <c r="U752" i="1"/>
  <c r="T752" i="1"/>
  <c r="U751" i="1"/>
  <c r="T751" i="1"/>
  <c r="U750" i="1"/>
  <c r="T750" i="1"/>
  <c r="U749" i="1"/>
  <c r="T749" i="1"/>
  <c r="U748" i="1"/>
  <c r="T748" i="1"/>
  <c r="U747" i="1"/>
  <c r="T747" i="1"/>
  <c r="U746" i="1"/>
  <c r="T746" i="1"/>
  <c r="U745" i="1"/>
  <c r="T745" i="1"/>
  <c r="U744" i="1"/>
  <c r="T744" i="1"/>
  <c r="U743" i="1"/>
  <c r="T743" i="1"/>
  <c r="U742" i="1"/>
  <c r="T742" i="1"/>
  <c r="U741" i="1"/>
  <c r="T741" i="1"/>
  <c r="U740" i="1"/>
  <c r="T740" i="1"/>
  <c r="U739" i="1"/>
  <c r="T739" i="1"/>
  <c r="U738" i="1"/>
  <c r="T738" i="1"/>
  <c r="U737" i="1"/>
  <c r="T737" i="1"/>
  <c r="U736" i="1"/>
  <c r="T736" i="1"/>
  <c r="U735" i="1"/>
  <c r="T735" i="1"/>
  <c r="U734" i="1"/>
  <c r="T734" i="1"/>
  <c r="U733" i="1"/>
  <c r="T733" i="1"/>
  <c r="U732" i="1"/>
  <c r="T732" i="1"/>
  <c r="U731" i="1"/>
  <c r="T731" i="1"/>
  <c r="U730" i="1"/>
  <c r="T730" i="1"/>
  <c r="U729" i="1"/>
  <c r="T729" i="1"/>
  <c r="U728" i="1"/>
  <c r="T728" i="1"/>
  <c r="U727" i="1"/>
  <c r="T727" i="1"/>
  <c r="U726" i="1"/>
  <c r="T726" i="1"/>
  <c r="U725" i="1"/>
  <c r="T725" i="1"/>
  <c r="U724" i="1"/>
  <c r="T724" i="1"/>
  <c r="U723" i="1"/>
  <c r="T723" i="1"/>
  <c r="U722" i="1"/>
  <c r="T722" i="1"/>
  <c r="U721" i="1"/>
  <c r="T721" i="1"/>
  <c r="U720" i="1"/>
  <c r="T720" i="1"/>
  <c r="U719" i="1"/>
  <c r="T719" i="1"/>
  <c r="U718" i="1"/>
  <c r="T718" i="1"/>
  <c r="U717" i="1"/>
  <c r="T717" i="1"/>
  <c r="U716" i="1"/>
  <c r="T716" i="1"/>
  <c r="U715" i="1"/>
  <c r="T715" i="1"/>
  <c r="U714" i="1"/>
  <c r="T714" i="1"/>
  <c r="U713" i="1"/>
  <c r="T713" i="1"/>
  <c r="U712" i="1"/>
  <c r="T712" i="1"/>
  <c r="U711" i="1"/>
  <c r="T711" i="1"/>
  <c r="U710" i="1"/>
  <c r="T710" i="1"/>
  <c r="U709" i="1"/>
  <c r="T709" i="1"/>
  <c r="U708" i="1"/>
  <c r="T708" i="1"/>
  <c r="U707" i="1"/>
  <c r="T707" i="1"/>
  <c r="U706" i="1"/>
  <c r="T706" i="1"/>
  <c r="U705" i="1"/>
  <c r="T705" i="1"/>
  <c r="U704" i="1"/>
  <c r="T704" i="1"/>
  <c r="U703" i="1"/>
  <c r="T703" i="1"/>
  <c r="U702" i="1"/>
  <c r="T702" i="1"/>
  <c r="U701" i="1"/>
  <c r="T701" i="1"/>
  <c r="U700" i="1"/>
  <c r="T700" i="1"/>
  <c r="U699" i="1"/>
  <c r="T699" i="1"/>
  <c r="U698" i="1"/>
  <c r="T698" i="1"/>
  <c r="U697" i="1"/>
  <c r="T697" i="1"/>
  <c r="U696" i="1"/>
  <c r="T696" i="1"/>
  <c r="U695" i="1"/>
  <c r="T695" i="1"/>
  <c r="U694" i="1"/>
  <c r="T694" i="1"/>
  <c r="U693" i="1"/>
  <c r="T693" i="1"/>
  <c r="U692" i="1"/>
  <c r="T692" i="1"/>
  <c r="U691" i="1"/>
  <c r="T691" i="1"/>
  <c r="U690" i="1"/>
  <c r="T690" i="1"/>
  <c r="U689" i="1"/>
  <c r="T689" i="1"/>
  <c r="U688" i="1"/>
  <c r="T688" i="1"/>
  <c r="U687" i="1"/>
  <c r="T687" i="1"/>
  <c r="U686" i="1"/>
  <c r="T686" i="1"/>
  <c r="U685" i="1"/>
  <c r="T685" i="1"/>
  <c r="U684" i="1"/>
  <c r="T684" i="1"/>
  <c r="U683" i="1"/>
  <c r="T683" i="1"/>
  <c r="U682" i="1"/>
  <c r="T682" i="1"/>
  <c r="U681" i="1"/>
  <c r="T681" i="1"/>
  <c r="U680" i="1"/>
  <c r="T680" i="1"/>
  <c r="U679" i="1"/>
  <c r="T679" i="1"/>
  <c r="U678" i="1"/>
  <c r="T678" i="1"/>
  <c r="U677" i="1"/>
  <c r="T677" i="1"/>
  <c r="U676" i="1"/>
  <c r="T676" i="1"/>
  <c r="U675" i="1"/>
  <c r="T675" i="1"/>
  <c r="U674" i="1"/>
  <c r="T674" i="1"/>
  <c r="U673" i="1"/>
  <c r="T673" i="1"/>
  <c r="U672" i="1"/>
  <c r="T672" i="1"/>
  <c r="U671" i="1"/>
  <c r="T671" i="1"/>
  <c r="U670" i="1"/>
  <c r="T670" i="1"/>
  <c r="U669" i="1"/>
  <c r="T669" i="1"/>
  <c r="U668" i="1"/>
  <c r="T668" i="1"/>
  <c r="U667" i="1"/>
  <c r="T667" i="1"/>
  <c r="U666" i="1"/>
  <c r="T666" i="1"/>
  <c r="U665" i="1"/>
  <c r="T665" i="1"/>
  <c r="U664" i="1"/>
  <c r="T664" i="1"/>
  <c r="U663" i="1"/>
  <c r="T663" i="1"/>
  <c r="U662" i="1"/>
  <c r="T662" i="1"/>
  <c r="U661" i="1"/>
  <c r="T661" i="1"/>
  <c r="U660" i="1"/>
  <c r="T660" i="1"/>
  <c r="U659" i="1"/>
  <c r="T659" i="1"/>
  <c r="U658" i="1"/>
  <c r="T658" i="1"/>
  <c r="U657" i="1"/>
  <c r="T657" i="1"/>
  <c r="U656" i="1"/>
  <c r="T656" i="1"/>
  <c r="U655" i="1"/>
  <c r="T655" i="1"/>
  <c r="U654" i="1"/>
  <c r="T654" i="1"/>
  <c r="U653" i="1"/>
  <c r="T653" i="1"/>
  <c r="U652" i="1"/>
  <c r="T652" i="1"/>
  <c r="U651" i="1"/>
  <c r="T651" i="1"/>
  <c r="U650" i="1"/>
  <c r="T650" i="1"/>
  <c r="U649" i="1"/>
  <c r="T649" i="1"/>
  <c r="U648" i="1"/>
  <c r="T648" i="1"/>
  <c r="U647" i="1"/>
  <c r="T647" i="1"/>
  <c r="U646" i="1"/>
  <c r="T646" i="1"/>
  <c r="U645" i="1"/>
  <c r="T645" i="1"/>
  <c r="U644" i="1"/>
  <c r="T644" i="1"/>
  <c r="U643" i="1"/>
  <c r="T643" i="1"/>
  <c r="U642" i="1"/>
  <c r="T642" i="1"/>
  <c r="U641" i="1"/>
  <c r="T641" i="1"/>
  <c r="U640" i="1"/>
  <c r="T640" i="1"/>
  <c r="U639" i="1"/>
  <c r="T639" i="1"/>
  <c r="U638" i="1"/>
  <c r="T638" i="1"/>
  <c r="U637" i="1"/>
  <c r="T637" i="1"/>
  <c r="U636" i="1"/>
  <c r="T636" i="1"/>
  <c r="U635" i="1"/>
  <c r="T635" i="1"/>
  <c r="U634" i="1"/>
  <c r="T634" i="1"/>
  <c r="U633" i="1"/>
  <c r="T633" i="1"/>
  <c r="U632" i="1"/>
  <c r="T632" i="1"/>
  <c r="U631" i="1"/>
  <c r="T631" i="1"/>
  <c r="U630" i="1"/>
  <c r="T630" i="1"/>
  <c r="U629" i="1"/>
  <c r="T629" i="1"/>
  <c r="U628" i="1"/>
  <c r="T628" i="1"/>
  <c r="U627" i="1"/>
  <c r="T627" i="1"/>
  <c r="U626" i="1"/>
  <c r="T626" i="1"/>
  <c r="U625" i="1"/>
  <c r="T625" i="1"/>
  <c r="U624" i="1"/>
  <c r="T624" i="1"/>
  <c r="U623" i="1"/>
  <c r="T623" i="1"/>
  <c r="U622" i="1"/>
  <c r="T622" i="1"/>
  <c r="U621" i="1"/>
  <c r="T621" i="1"/>
  <c r="U620" i="1"/>
  <c r="T620" i="1"/>
  <c r="U619" i="1"/>
  <c r="T619" i="1"/>
  <c r="U618" i="1"/>
  <c r="T618" i="1"/>
  <c r="U617" i="1"/>
  <c r="T617" i="1"/>
  <c r="U616" i="1"/>
  <c r="T616" i="1"/>
  <c r="U615" i="1"/>
  <c r="T615" i="1"/>
  <c r="U614" i="1"/>
  <c r="T614" i="1"/>
  <c r="U613" i="1"/>
  <c r="T613" i="1"/>
  <c r="U612" i="1"/>
  <c r="T612" i="1"/>
  <c r="U611" i="1"/>
  <c r="T611" i="1"/>
  <c r="U610" i="1"/>
  <c r="T610" i="1"/>
  <c r="U609" i="1"/>
  <c r="T609" i="1"/>
  <c r="U608" i="1"/>
  <c r="T608" i="1"/>
  <c r="U607" i="1"/>
  <c r="T607" i="1"/>
  <c r="U606" i="1"/>
  <c r="T606" i="1"/>
  <c r="U605" i="1"/>
  <c r="T605" i="1"/>
  <c r="U604" i="1"/>
  <c r="T604" i="1"/>
  <c r="U603" i="1"/>
  <c r="T603" i="1"/>
  <c r="U602" i="1"/>
  <c r="T602" i="1"/>
  <c r="U601" i="1"/>
  <c r="T601" i="1"/>
  <c r="U600" i="1"/>
  <c r="T600" i="1"/>
  <c r="U599" i="1"/>
  <c r="T599" i="1"/>
  <c r="U598" i="1"/>
  <c r="T598" i="1"/>
  <c r="U597" i="1"/>
  <c r="T597" i="1"/>
  <c r="U596" i="1"/>
  <c r="T596" i="1"/>
  <c r="U595" i="1"/>
  <c r="T595" i="1"/>
  <c r="U594" i="1"/>
  <c r="T594" i="1"/>
  <c r="U593" i="1"/>
  <c r="T593" i="1"/>
  <c r="U592" i="1"/>
  <c r="T592" i="1"/>
  <c r="U591" i="1"/>
  <c r="T591" i="1"/>
  <c r="U590" i="1"/>
  <c r="T590" i="1"/>
  <c r="U589" i="1"/>
  <c r="T589" i="1"/>
  <c r="U588" i="1"/>
  <c r="T588" i="1"/>
  <c r="U587" i="1"/>
  <c r="T587" i="1"/>
  <c r="U586" i="1"/>
  <c r="T586" i="1"/>
  <c r="U585" i="1"/>
  <c r="T585" i="1"/>
  <c r="U584" i="1"/>
  <c r="T584" i="1"/>
  <c r="U583" i="1"/>
  <c r="T583" i="1"/>
  <c r="U582" i="1"/>
  <c r="T582" i="1"/>
  <c r="U581" i="1"/>
  <c r="T581" i="1"/>
  <c r="U580" i="1"/>
  <c r="T580" i="1"/>
  <c r="U579" i="1"/>
  <c r="T579" i="1"/>
  <c r="U578" i="1"/>
  <c r="T578" i="1"/>
  <c r="U577" i="1"/>
  <c r="T577" i="1"/>
  <c r="U576" i="1"/>
  <c r="T576" i="1"/>
  <c r="U575" i="1"/>
  <c r="T575" i="1"/>
  <c r="U574" i="1"/>
  <c r="T574" i="1"/>
  <c r="U573" i="1"/>
  <c r="T573" i="1"/>
  <c r="U572" i="1"/>
  <c r="T572" i="1"/>
  <c r="U571" i="1"/>
  <c r="T571" i="1"/>
  <c r="U570" i="1"/>
  <c r="T570" i="1"/>
  <c r="U569" i="1"/>
  <c r="T569" i="1"/>
  <c r="U568" i="1"/>
  <c r="T568" i="1"/>
  <c r="U567" i="1"/>
  <c r="T567" i="1"/>
  <c r="U566" i="1"/>
  <c r="T566" i="1"/>
  <c r="U565" i="1"/>
  <c r="T565" i="1"/>
  <c r="U564" i="1"/>
  <c r="T564" i="1"/>
  <c r="U563" i="1"/>
  <c r="T563" i="1"/>
  <c r="U562" i="1"/>
  <c r="T562" i="1"/>
  <c r="U561" i="1"/>
  <c r="T561" i="1"/>
  <c r="U560" i="1"/>
  <c r="T560" i="1"/>
  <c r="U559" i="1"/>
  <c r="T559" i="1"/>
  <c r="U558" i="1"/>
  <c r="T558" i="1"/>
  <c r="U557" i="1"/>
  <c r="T557" i="1"/>
  <c r="U556" i="1"/>
  <c r="T556" i="1"/>
  <c r="U555" i="1"/>
  <c r="T555" i="1"/>
  <c r="U554" i="1"/>
  <c r="T554" i="1"/>
  <c r="U553" i="1"/>
  <c r="T553" i="1"/>
  <c r="U552" i="1"/>
  <c r="T552" i="1"/>
  <c r="U551" i="1"/>
  <c r="T551" i="1"/>
  <c r="U550" i="1"/>
  <c r="T550" i="1"/>
  <c r="U549" i="1"/>
  <c r="T549" i="1"/>
  <c r="U548" i="1"/>
  <c r="T548" i="1"/>
  <c r="U547" i="1"/>
  <c r="T547" i="1"/>
  <c r="U546" i="1"/>
  <c r="T546" i="1"/>
  <c r="U545" i="1"/>
  <c r="T545" i="1"/>
  <c r="U544" i="1"/>
  <c r="T544" i="1"/>
  <c r="U543" i="1"/>
  <c r="T543" i="1"/>
  <c r="U542" i="1"/>
  <c r="T542" i="1"/>
  <c r="U541" i="1"/>
  <c r="T541" i="1"/>
  <c r="U540" i="1"/>
  <c r="T540" i="1"/>
  <c r="U539" i="1"/>
  <c r="T539" i="1"/>
  <c r="U538" i="1"/>
  <c r="T538" i="1"/>
  <c r="U537" i="1"/>
  <c r="T537" i="1"/>
  <c r="U536" i="1"/>
  <c r="T536" i="1"/>
  <c r="U535" i="1"/>
  <c r="T535" i="1"/>
  <c r="U534" i="1"/>
  <c r="T534" i="1"/>
  <c r="U533" i="1"/>
  <c r="T533" i="1"/>
  <c r="U532" i="1"/>
  <c r="T532" i="1"/>
  <c r="U531" i="1"/>
  <c r="T531" i="1"/>
  <c r="U530" i="1"/>
  <c r="T530" i="1"/>
  <c r="U529" i="1"/>
  <c r="T529" i="1"/>
  <c r="U528" i="1"/>
  <c r="T528" i="1"/>
  <c r="U527" i="1"/>
  <c r="T527" i="1"/>
  <c r="U526" i="1"/>
  <c r="T526" i="1"/>
  <c r="U525" i="1"/>
  <c r="T525" i="1"/>
  <c r="U524" i="1"/>
  <c r="T524" i="1"/>
  <c r="U523" i="1"/>
  <c r="T523" i="1"/>
  <c r="U522" i="1"/>
  <c r="T522" i="1"/>
  <c r="U521" i="1"/>
  <c r="T521" i="1"/>
  <c r="U520" i="1"/>
  <c r="T520" i="1"/>
  <c r="U519" i="1"/>
  <c r="T519" i="1"/>
  <c r="U518" i="1"/>
  <c r="T518" i="1"/>
  <c r="U517" i="1"/>
  <c r="T517" i="1"/>
  <c r="U516" i="1"/>
  <c r="T516" i="1"/>
  <c r="U515" i="1"/>
  <c r="T515" i="1"/>
  <c r="U514" i="1"/>
  <c r="T514" i="1"/>
  <c r="U513" i="1"/>
  <c r="T513" i="1"/>
  <c r="U512" i="1"/>
  <c r="T512" i="1"/>
  <c r="U511" i="1"/>
  <c r="T511" i="1"/>
  <c r="U510" i="1"/>
  <c r="T510" i="1"/>
  <c r="U509" i="1"/>
  <c r="T509" i="1"/>
  <c r="U508" i="1"/>
  <c r="T508" i="1"/>
  <c r="U507" i="1"/>
  <c r="T507" i="1"/>
  <c r="U506" i="1"/>
  <c r="T506" i="1"/>
  <c r="U505" i="1"/>
  <c r="T505" i="1"/>
  <c r="U504" i="1"/>
  <c r="T504" i="1"/>
  <c r="U503" i="1"/>
  <c r="T503" i="1"/>
  <c r="U502" i="1"/>
  <c r="T502" i="1"/>
  <c r="U501" i="1"/>
  <c r="T501" i="1"/>
  <c r="U500" i="1"/>
  <c r="T500" i="1"/>
  <c r="U499" i="1"/>
  <c r="T499" i="1"/>
  <c r="U498" i="1"/>
  <c r="T498" i="1"/>
  <c r="U497" i="1"/>
  <c r="T497" i="1"/>
  <c r="U496" i="1"/>
  <c r="T496" i="1"/>
  <c r="U495" i="1"/>
  <c r="T495" i="1"/>
  <c r="U494" i="1"/>
  <c r="T494" i="1"/>
  <c r="U493" i="1"/>
  <c r="T493" i="1"/>
  <c r="U492" i="1"/>
  <c r="T492" i="1"/>
  <c r="U491" i="1"/>
  <c r="T491" i="1"/>
  <c r="U490" i="1"/>
  <c r="T490" i="1"/>
  <c r="U489" i="1"/>
  <c r="T489" i="1"/>
  <c r="U488" i="1"/>
  <c r="T488" i="1"/>
  <c r="U487" i="1"/>
  <c r="T487" i="1"/>
  <c r="U486" i="1"/>
  <c r="T486" i="1"/>
  <c r="U485" i="1"/>
  <c r="T485" i="1"/>
  <c r="U484" i="1"/>
  <c r="T484" i="1"/>
  <c r="U483" i="1"/>
  <c r="T483" i="1"/>
  <c r="U482" i="1"/>
  <c r="T482" i="1"/>
  <c r="U481" i="1"/>
  <c r="T481" i="1"/>
  <c r="U480" i="1"/>
  <c r="T480" i="1"/>
  <c r="U479" i="1"/>
  <c r="T479" i="1"/>
  <c r="U478" i="1"/>
  <c r="T478" i="1"/>
  <c r="U477" i="1"/>
  <c r="T477" i="1"/>
  <c r="U476" i="1"/>
  <c r="T476" i="1"/>
  <c r="U475" i="1"/>
  <c r="T475" i="1"/>
  <c r="U474" i="1"/>
  <c r="T474" i="1"/>
  <c r="U473" i="1"/>
  <c r="T473" i="1"/>
  <c r="U472" i="1"/>
  <c r="T472" i="1"/>
  <c r="U471" i="1"/>
  <c r="T471" i="1"/>
  <c r="U470" i="1"/>
  <c r="T470" i="1"/>
  <c r="U469" i="1"/>
  <c r="T469" i="1"/>
  <c r="U468" i="1"/>
  <c r="T468" i="1"/>
  <c r="U467" i="1"/>
  <c r="T467" i="1"/>
  <c r="U466" i="1"/>
  <c r="T466" i="1"/>
  <c r="U465" i="1"/>
  <c r="T465" i="1"/>
  <c r="U464" i="1"/>
  <c r="T464" i="1"/>
  <c r="U463" i="1"/>
  <c r="T463" i="1"/>
  <c r="U462" i="1"/>
  <c r="T462" i="1"/>
  <c r="U461" i="1"/>
  <c r="T461" i="1"/>
  <c r="U460" i="1"/>
  <c r="T460" i="1"/>
  <c r="U459" i="1"/>
  <c r="T459" i="1"/>
  <c r="U458" i="1"/>
  <c r="T458" i="1"/>
  <c r="U457" i="1"/>
  <c r="T457" i="1"/>
  <c r="U456" i="1"/>
  <c r="T456" i="1"/>
  <c r="U455" i="1"/>
  <c r="T455" i="1"/>
  <c r="U454" i="1"/>
  <c r="T454" i="1"/>
  <c r="U453" i="1"/>
  <c r="T453" i="1"/>
  <c r="U452" i="1"/>
  <c r="T452" i="1"/>
  <c r="U451" i="1"/>
  <c r="T451" i="1"/>
  <c r="U450" i="1"/>
  <c r="T450" i="1"/>
  <c r="U449" i="1"/>
  <c r="T449" i="1"/>
  <c r="U448" i="1"/>
  <c r="T448" i="1"/>
  <c r="U447" i="1"/>
  <c r="T447" i="1"/>
  <c r="U446" i="1"/>
  <c r="T446" i="1"/>
  <c r="U445" i="1"/>
  <c r="T445" i="1"/>
  <c r="U444" i="1"/>
  <c r="T444" i="1"/>
  <c r="U443" i="1"/>
  <c r="T443" i="1"/>
  <c r="U442" i="1"/>
  <c r="T442" i="1"/>
  <c r="U441" i="1"/>
  <c r="T441" i="1"/>
  <c r="U440" i="1"/>
  <c r="T440" i="1"/>
  <c r="U439" i="1"/>
  <c r="T439" i="1"/>
  <c r="U438" i="1"/>
  <c r="T438" i="1"/>
  <c r="U437" i="1"/>
  <c r="T437" i="1"/>
  <c r="U436" i="1"/>
  <c r="T436" i="1"/>
  <c r="U435" i="1"/>
  <c r="T435" i="1"/>
  <c r="U434" i="1"/>
  <c r="T434" i="1"/>
  <c r="U433" i="1"/>
  <c r="T433" i="1"/>
  <c r="U432" i="1"/>
  <c r="T432" i="1"/>
  <c r="U431" i="1"/>
  <c r="T431" i="1"/>
  <c r="U430" i="1"/>
  <c r="T430" i="1"/>
  <c r="U429" i="1"/>
  <c r="T429" i="1"/>
  <c r="U428" i="1"/>
  <c r="T428" i="1"/>
  <c r="U427" i="1"/>
  <c r="T427" i="1"/>
  <c r="U426" i="1"/>
  <c r="T426" i="1"/>
  <c r="U425" i="1"/>
  <c r="T425" i="1"/>
  <c r="U424" i="1"/>
  <c r="T424" i="1"/>
  <c r="U423" i="1"/>
  <c r="T423" i="1"/>
  <c r="U422" i="1"/>
  <c r="T422" i="1"/>
  <c r="U421" i="1"/>
  <c r="T421" i="1"/>
  <c r="U420" i="1"/>
  <c r="T420" i="1"/>
  <c r="U419" i="1"/>
  <c r="T419" i="1"/>
  <c r="U418" i="1"/>
  <c r="T418" i="1"/>
  <c r="U417" i="1"/>
  <c r="T417" i="1"/>
  <c r="U416" i="1"/>
  <c r="T416" i="1"/>
  <c r="U415" i="1"/>
  <c r="T415" i="1"/>
  <c r="U414" i="1"/>
  <c r="T414" i="1"/>
  <c r="U413" i="1"/>
  <c r="T413" i="1"/>
  <c r="U412" i="1"/>
  <c r="T412" i="1"/>
  <c r="U411" i="1"/>
  <c r="T411" i="1"/>
  <c r="U410" i="1"/>
  <c r="T410" i="1"/>
  <c r="U409" i="1"/>
  <c r="T409" i="1"/>
  <c r="U408" i="1"/>
  <c r="T408" i="1"/>
  <c r="U407" i="1"/>
  <c r="T407" i="1"/>
  <c r="U406" i="1"/>
  <c r="T406" i="1"/>
  <c r="U405" i="1"/>
  <c r="T405" i="1"/>
  <c r="U404" i="1"/>
  <c r="T404" i="1"/>
  <c r="U403" i="1"/>
  <c r="T403" i="1"/>
  <c r="U402" i="1"/>
  <c r="T402" i="1"/>
  <c r="U401" i="1"/>
  <c r="T401" i="1"/>
  <c r="U400" i="1"/>
  <c r="T400" i="1"/>
  <c r="U399" i="1"/>
  <c r="T399" i="1"/>
  <c r="U398" i="1"/>
  <c r="T398" i="1"/>
  <c r="U397" i="1"/>
  <c r="T397" i="1"/>
  <c r="U396" i="1"/>
  <c r="T396" i="1"/>
  <c r="U395" i="1"/>
  <c r="T395" i="1"/>
  <c r="U394" i="1"/>
  <c r="T394" i="1"/>
  <c r="U393" i="1"/>
  <c r="T393" i="1"/>
  <c r="U392" i="1"/>
  <c r="T392" i="1"/>
  <c r="U391" i="1"/>
  <c r="T391" i="1"/>
  <c r="U390" i="1"/>
  <c r="T390" i="1"/>
  <c r="U389" i="1"/>
  <c r="T389" i="1"/>
  <c r="U388" i="1"/>
  <c r="T388" i="1"/>
  <c r="U387" i="1"/>
  <c r="T387" i="1"/>
  <c r="U386" i="1"/>
  <c r="T386" i="1"/>
  <c r="U385" i="1"/>
  <c r="T385" i="1"/>
  <c r="U384" i="1"/>
  <c r="T384" i="1"/>
  <c r="U383" i="1"/>
  <c r="T383" i="1"/>
  <c r="U382" i="1"/>
  <c r="T382" i="1"/>
  <c r="U381" i="1"/>
  <c r="T381" i="1"/>
  <c r="U380" i="1"/>
  <c r="T380" i="1"/>
  <c r="U379" i="1"/>
  <c r="T379" i="1"/>
  <c r="U378" i="1"/>
  <c r="T378" i="1"/>
  <c r="U377" i="1"/>
  <c r="T377" i="1"/>
  <c r="U376" i="1"/>
  <c r="T376" i="1"/>
  <c r="U375" i="1"/>
  <c r="T375" i="1"/>
  <c r="U374" i="1"/>
  <c r="T374" i="1"/>
  <c r="U373" i="1"/>
  <c r="T373" i="1"/>
  <c r="U372" i="1"/>
  <c r="T372" i="1"/>
  <c r="U371" i="1"/>
  <c r="T371" i="1"/>
  <c r="U370" i="1"/>
  <c r="T370" i="1"/>
  <c r="U369" i="1"/>
  <c r="T369" i="1"/>
  <c r="U368" i="1"/>
  <c r="T368" i="1"/>
  <c r="U367" i="1"/>
  <c r="T367" i="1"/>
  <c r="U366" i="1"/>
  <c r="T366" i="1"/>
  <c r="U365" i="1"/>
  <c r="T365" i="1"/>
  <c r="U364" i="1"/>
  <c r="T364" i="1"/>
  <c r="U363" i="1"/>
  <c r="T363" i="1"/>
  <c r="U362" i="1"/>
  <c r="T362" i="1"/>
  <c r="U361" i="1"/>
  <c r="T361" i="1"/>
  <c r="U360" i="1"/>
  <c r="T360" i="1"/>
  <c r="U359" i="1"/>
  <c r="T359" i="1"/>
  <c r="U358" i="1"/>
  <c r="T358" i="1"/>
  <c r="U357" i="1"/>
  <c r="T357" i="1"/>
  <c r="U356" i="1"/>
  <c r="T356" i="1"/>
  <c r="U355" i="1"/>
  <c r="T355" i="1"/>
  <c r="U354" i="1"/>
  <c r="T354" i="1"/>
  <c r="U353" i="1"/>
  <c r="T353" i="1"/>
  <c r="U352" i="1"/>
  <c r="T352" i="1"/>
  <c r="U351" i="1"/>
  <c r="T351" i="1"/>
  <c r="U350" i="1"/>
  <c r="T350" i="1"/>
  <c r="U349" i="1"/>
  <c r="T349" i="1"/>
  <c r="U348" i="1"/>
  <c r="T348" i="1"/>
  <c r="U347" i="1"/>
  <c r="T347" i="1"/>
  <c r="U346" i="1"/>
  <c r="T346" i="1"/>
  <c r="U345" i="1"/>
  <c r="T345" i="1"/>
  <c r="U344" i="1"/>
  <c r="T344" i="1"/>
  <c r="U343" i="1"/>
  <c r="T343" i="1"/>
  <c r="U342" i="1"/>
  <c r="T342" i="1"/>
  <c r="U341" i="1"/>
  <c r="T341" i="1"/>
  <c r="U340" i="1"/>
  <c r="T340" i="1"/>
  <c r="U339" i="1"/>
  <c r="T339" i="1"/>
  <c r="U338" i="1"/>
  <c r="T338" i="1"/>
  <c r="U337" i="1"/>
  <c r="T337" i="1"/>
  <c r="U336" i="1"/>
  <c r="T336" i="1"/>
  <c r="U335" i="1"/>
  <c r="T335" i="1"/>
  <c r="U334" i="1"/>
  <c r="T334" i="1"/>
  <c r="U333" i="1"/>
  <c r="T333" i="1"/>
  <c r="U332" i="1"/>
  <c r="T332" i="1"/>
  <c r="U331" i="1"/>
  <c r="T331" i="1"/>
  <c r="U330" i="1"/>
  <c r="T330" i="1"/>
  <c r="U329" i="1"/>
  <c r="T329" i="1"/>
  <c r="U328" i="1"/>
  <c r="T328" i="1"/>
  <c r="U327" i="1"/>
  <c r="T327" i="1"/>
  <c r="U326" i="1"/>
  <c r="T326" i="1"/>
  <c r="U325" i="1"/>
  <c r="T325" i="1"/>
  <c r="U324" i="1"/>
  <c r="T324" i="1"/>
  <c r="U323" i="1"/>
  <c r="T323" i="1"/>
  <c r="U322" i="1"/>
  <c r="T322" i="1"/>
  <c r="U321" i="1"/>
  <c r="T321" i="1"/>
  <c r="U320" i="1"/>
  <c r="T320" i="1"/>
  <c r="U319" i="1"/>
  <c r="T319" i="1"/>
  <c r="U318" i="1"/>
  <c r="T318" i="1"/>
  <c r="U317" i="1"/>
  <c r="T317" i="1"/>
  <c r="U316" i="1"/>
  <c r="T316" i="1"/>
  <c r="U315" i="1"/>
  <c r="T315" i="1"/>
  <c r="U314" i="1"/>
  <c r="T314" i="1"/>
  <c r="U313" i="1"/>
  <c r="T313" i="1"/>
  <c r="U312" i="1"/>
  <c r="T312" i="1"/>
  <c r="U311" i="1"/>
  <c r="T311" i="1"/>
  <c r="U310" i="1"/>
  <c r="T310" i="1"/>
  <c r="U309" i="1"/>
  <c r="T309" i="1"/>
  <c r="U308" i="1"/>
  <c r="T308" i="1"/>
  <c r="U307" i="1"/>
  <c r="T307" i="1"/>
  <c r="U306" i="1"/>
  <c r="T306" i="1"/>
  <c r="U305" i="1"/>
  <c r="T305" i="1"/>
  <c r="U304" i="1"/>
  <c r="T304" i="1"/>
  <c r="U303" i="1"/>
  <c r="T303" i="1"/>
  <c r="U302" i="1"/>
  <c r="T302" i="1"/>
  <c r="U301" i="1"/>
  <c r="T301" i="1"/>
  <c r="U300" i="1"/>
  <c r="T300" i="1"/>
  <c r="U299" i="1"/>
  <c r="T299" i="1"/>
  <c r="U298" i="1"/>
  <c r="T298" i="1"/>
  <c r="U297" i="1"/>
  <c r="T297" i="1"/>
  <c r="U296" i="1"/>
  <c r="T296" i="1"/>
  <c r="U295" i="1"/>
  <c r="T295" i="1"/>
  <c r="U294" i="1"/>
  <c r="T294" i="1"/>
  <c r="U293" i="1"/>
  <c r="T293" i="1"/>
  <c r="U292" i="1"/>
  <c r="T292" i="1"/>
  <c r="U291" i="1"/>
  <c r="T291" i="1"/>
  <c r="U290" i="1"/>
  <c r="T290" i="1"/>
  <c r="U289" i="1"/>
  <c r="T289" i="1"/>
  <c r="U288" i="1"/>
  <c r="T288" i="1"/>
  <c r="U287" i="1"/>
  <c r="T287" i="1"/>
  <c r="U286" i="1"/>
  <c r="T286" i="1"/>
  <c r="U285" i="1"/>
  <c r="T285" i="1"/>
  <c r="U284" i="1"/>
  <c r="T284" i="1"/>
  <c r="U283" i="1"/>
  <c r="T283" i="1"/>
  <c r="U282" i="1"/>
  <c r="T282" i="1"/>
  <c r="U281" i="1"/>
  <c r="T281" i="1"/>
  <c r="U280" i="1"/>
  <c r="T280" i="1"/>
  <c r="U279" i="1"/>
  <c r="T279" i="1"/>
  <c r="U278" i="1"/>
  <c r="T278" i="1"/>
  <c r="U277" i="1"/>
  <c r="T277" i="1"/>
  <c r="U276" i="1"/>
  <c r="T276" i="1"/>
  <c r="U275" i="1"/>
  <c r="T275" i="1"/>
  <c r="U274" i="1"/>
  <c r="T274" i="1"/>
  <c r="U273" i="1"/>
  <c r="T273" i="1"/>
  <c r="U272" i="1"/>
  <c r="T272" i="1"/>
  <c r="U271" i="1"/>
  <c r="T271" i="1"/>
  <c r="U270" i="1"/>
  <c r="T270" i="1"/>
  <c r="U269" i="1"/>
  <c r="T269" i="1"/>
  <c r="U268" i="1"/>
  <c r="T268" i="1"/>
  <c r="U267" i="1"/>
  <c r="T267" i="1"/>
  <c r="U266" i="1"/>
  <c r="T266" i="1"/>
  <c r="U265" i="1"/>
  <c r="T265" i="1"/>
  <c r="U264" i="1"/>
  <c r="T264" i="1"/>
  <c r="U263" i="1"/>
  <c r="T263" i="1"/>
  <c r="U262" i="1"/>
  <c r="T262" i="1"/>
  <c r="U261" i="1"/>
  <c r="T261" i="1"/>
  <c r="U260" i="1"/>
  <c r="T260" i="1"/>
  <c r="U259" i="1"/>
  <c r="T259" i="1"/>
  <c r="U258" i="1"/>
  <c r="T258" i="1"/>
  <c r="U257" i="1"/>
  <c r="T257" i="1"/>
  <c r="U256" i="1"/>
  <c r="T256" i="1"/>
  <c r="U255" i="1"/>
  <c r="T255" i="1"/>
  <c r="U254" i="1"/>
  <c r="T254" i="1"/>
  <c r="U253" i="1"/>
  <c r="T253" i="1"/>
  <c r="U252" i="1"/>
  <c r="T252" i="1"/>
  <c r="U251" i="1"/>
  <c r="T251" i="1"/>
  <c r="U250" i="1"/>
  <c r="T250" i="1"/>
  <c r="U249" i="1"/>
  <c r="T249" i="1"/>
  <c r="U248" i="1"/>
  <c r="T248" i="1"/>
  <c r="U247" i="1"/>
  <c r="T247" i="1"/>
  <c r="U246" i="1"/>
  <c r="T246" i="1"/>
  <c r="U245" i="1"/>
  <c r="T245" i="1"/>
  <c r="U244" i="1"/>
  <c r="T244" i="1"/>
  <c r="U243" i="1"/>
  <c r="T243" i="1"/>
  <c r="U242" i="1"/>
  <c r="T242" i="1"/>
  <c r="U241" i="1"/>
  <c r="T241" i="1"/>
  <c r="U240" i="1"/>
  <c r="T240" i="1"/>
  <c r="U239" i="1"/>
  <c r="T239" i="1"/>
  <c r="U238" i="1"/>
  <c r="T238" i="1"/>
  <c r="U237" i="1"/>
  <c r="T237" i="1"/>
  <c r="U236" i="1"/>
  <c r="T236" i="1"/>
  <c r="U235" i="1"/>
  <c r="T235" i="1"/>
  <c r="U234" i="1"/>
  <c r="T234" i="1"/>
  <c r="U233" i="1"/>
  <c r="T233" i="1"/>
  <c r="U232" i="1"/>
  <c r="T232" i="1"/>
  <c r="U231" i="1"/>
  <c r="T231" i="1"/>
  <c r="U230" i="1"/>
  <c r="T230" i="1"/>
  <c r="U229" i="1"/>
  <c r="T229" i="1"/>
  <c r="U228" i="1"/>
  <c r="T228" i="1"/>
  <c r="U227" i="1"/>
  <c r="T227" i="1"/>
  <c r="U226" i="1"/>
  <c r="T226" i="1"/>
  <c r="U225" i="1"/>
  <c r="T225" i="1"/>
  <c r="U224" i="1"/>
  <c r="T224" i="1"/>
  <c r="U223" i="1"/>
  <c r="T223" i="1"/>
  <c r="U222" i="1"/>
  <c r="T222" i="1"/>
  <c r="U221" i="1"/>
  <c r="T221" i="1"/>
  <c r="U220" i="1"/>
  <c r="T220" i="1"/>
  <c r="U219" i="1"/>
  <c r="T219" i="1"/>
  <c r="U218" i="1"/>
  <c r="T218" i="1"/>
  <c r="U217" i="1"/>
  <c r="T217" i="1"/>
  <c r="U216" i="1"/>
  <c r="T216" i="1"/>
  <c r="U215" i="1"/>
  <c r="T215" i="1"/>
  <c r="U214" i="1"/>
  <c r="T214" i="1"/>
  <c r="U213" i="1"/>
  <c r="T213" i="1"/>
  <c r="U212" i="1"/>
  <c r="T212" i="1"/>
  <c r="U211" i="1"/>
  <c r="T211" i="1"/>
  <c r="U210" i="1"/>
  <c r="T210" i="1"/>
  <c r="U209" i="1"/>
  <c r="T209" i="1"/>
  <c r="U208" i="1"/>
  <c r="T208" i="1"/>
  <c r="U207" i="1"/>
  <c r="T207" i="1"/>
  <c r="U206" i="1"/>
  <c r="T206" i="1"/>
  <c r="U205" i="1"/>
  <c r="T205" i="1"/>
  <c r="U204" i="1"/>
  <c r="T204" i="1"/>
  <c r="U203" i="1"/>
  <c r="T203" i="1"/>
  <c r="U202" i="1"/>
  <c r="T202" i="1"/>
  <c r="U201" i="1"/>
  <c r="T201" i="1"/>
  <c r="U200" i="1"/>
  <c r="T200" i="1"/>
  <c r="U199" i="1"/>
  <c r="T199" i="1"/>
  <c r="U198" i="1"/>
  <c r="T198" i="1"/>
  <c r="U197" i="1"/>
  <c r="T197" i="1"/>
  <c r="U196" i="1"/>
  <c r="T196" i="1"/>
  <c r="U195" i="1"/>
  <c r="T195" i="1"/>
  <c r="U194" i="1"/>
  <c r="T194" i="1"/>
  <c r="U193" i="1"/>
  <c r="T193" i="1"/>
  <c r="U192" i="1"/>
  <c r="T192" i="1"/>
  <c r="U191" i="1"/>
  <c r="T191" i="1"/>
  <c r="U190" i="1"/>
  <c r="T190" i="1"/>
  <c r="U189" i="1"/>
  <c r="T189" i="1"/>
  <c r="U188" i="1"/>
  <c r="T188" i="1"/>
  <c r="U187" i="1"/>
  <c r="T187" i="1"/>
  <c r="U186" i="1"/>
  <c r="T186" i="1"/>
  <c r="U185" i="1"/>
  <c r="T185" i="1"/>
  <c r="U184" i="1"/>
  <c r="T184" i="1"/>
  <c r="U183" i="1"/>
  <c r="T183" i="1"/>
  <c r="U182" i="1"/>
  <c r="T182" i="1"/>
  <c r="U181" i="1"/>
  <c r="T181" i="1"/>
  <c r="U180" i="1"/>
  <c r="T180" i="1"/>
  <c r="U179" i="1"/>
  <c r="T179" i="1"/>
  <c r="U178" i="1"/>
  <c r="T178" i="1"/>
  <c r="U177" i="1"/>
  <c r="T177" i="1"/>
  <c r="U176" i="1"/>
  <c r="T176" i="1"/>
  <c r="U175" i="1"/>
  <c r="T175" i="1"/>
  <c r="U174" i="1"/>
  <c r="T174" i="1"/>
  <c r="U173" i="1"/>
  <c r="T173" i="1"/>
  <c r="U172" i="1"/>
  <c r="T172" i="1"/>
  <c r="U171" i="1"/>
  <c r="T171" i="1"/>
  <c r="U170" i="1"/>
  <c r="T170" i="1"/>
  <c r="U169" i="1"/>
  <c r="T169" i="1"/>
  <c r="U168" i="1"/>
  <c r="T168" i="1"/>
  <c r="U167" i="1"/>
  <c r="T167" i="1"/>
  <c r="U166" i="1"/>
  <c r="T166" i="1"/>
  <c r="U165" i="1"/>
  <c r="T165" i="1"/>
  <c r="U164" i="1"/>
  <c r="T164" i="1"/>
  <c r="U163" i="1"/>
  <c r="T163" i="1"/>
  <c r="U162" i="1"/>
  <c r="T162" i="1"/>
  <c r="U161" i="1"/>
  <c r="T161" i="1"/>
  <c r="U160" i="1"/>
  <c r="T160" i="1"/>
  <c r="U159" i="1"/>
  <c r="T159" i="1"/>
  <c r="U158" i="1"/>
  <c r="T158" i="1"/>
  <c r="U157" i="1"/>
  <c r="T157" i="1"/>
  <c r="U156" i="1"/>
  <c r="T156" i="1"/>
  <c r="U155" i="1"/>
  <c r="T155" i="1"/>
  <c r="U154" i="1"/>
  <c r="T154" i="1"/>
  <c r="U153" i="1"/>
  <c r="T153" i="1"/>
  <c r="U152" i="1"/>
  <c r="T152" i="1"/>
  <c r="U151" i="1"/>
  <c r="T151" i="1"/>
  <c r="U150" i="1"/>
  <c r="T150" i="1"/>
  <c r="U149" i="1"/>
  <c r="T149" i="1"/>
  <c r="U148" i="1"/>
  <c r="T148" i="1"/>
  <c r="U147" i="1"/>
  <c r="T147" i="1"/>
  <c r="U146" i="1"/>
  <c r="T146" i="1"/>
  <c r="U145" i="1"/>
  <c r="T145" i="1"/>
  <c r="U144" i="1"/>
  <c r="T144" i="1"/>
  <c r="U143" i="1"/>
  <c r="T143" i="1"/>
  <c r="U142" i="1"/>
  <c r="T142" i="1"/>
  <c r="U141" i="1"/>
  <c r="T141" i="1"/>
  <c r="U140" i="1"/>
  <c r="T140" i="1"/>
  <c r="U139" i="1"/>
  <c r="T139" i="1"/>
  <c r="U138" i="1"/>
  <c r="T138" i="1"/>
  <c r="U137" i="1"/>
  <c r="T137" i="1"/>
  <c r="U136" i="1"/>
  <c r="T136" i="1"/>
  <c r="U135" i="1"/>
  <c r="T135" i="1"/>
  <c r="U134" i="1"/>
  <c r="T134" i="1"/>
  <c r="U133" i="1"/>
  <c r="T133" i="1"/>
  <c r="U132" i="1"/>
  <c r="T132" i="1"/>
  <c r="U131" i="1"/>
  <c r="T131" i="1"/>
  <c r="U130" i="1"/>
  <c r="T130" i="1"/>
  <c r="U129" i="1"/>
  <c r="T129" i="1"/>
  <c r="U128" i="1"/>
  <c r="T128" i="1"/>
  <c r="U127" i="1"/>
  <c r="T127" i="1"/>
  <c r="U126" i="1"/>
  <c r="T126" i="1"/>
  <c r="U125" i="1"/>
  <c r="T125" i="1"/>
  <c r="U124" i="1"/>
  <c r="T124" i="1"/>
  <c r="U123" i="1"/>
  <c r="T123" i="1"/>
  <c r="U122" i="1"/>
  <c r="T122" i="1"/>
  <c r="U121" i="1"/>
  <c r="T121" i="1"/>
  <c r="U120" i="1"/>
  <c r="T120" i="1"/>
  <c r="U119" i="1"/>
  <c r="T119" i="1"/>
  <c r="U118" i="1"/>
  <c r="T118" i="1"/>
  <c r="U117" i="1"/>
  <c r="T117" i="1"/>
  <c r="U116" i="1"/>
  <c r="T116" i="1"/>
  <c r="U115" i="1"/>
  <c r="T115" i="1"/>
  <c r="U114" i="1"/>
  <c r="T114" i="1"/>
  <c r="U113" i="1"/>
  <c r="T113" i="1"/>
  <c r="U112" i="1"/>
  <c r="T112" i="1"/>
  <c r="U111" i="1"/>
  <c r="T111" i="1"/>
  <c r="U110" i="1"/>
  <c r="T110" i="1"/>
  <c r="U109" i="1"/>
  <c r="T109" i="1"/>
  <c r="U108" i="1"/>
  <c r="T108" i="1"/>
  <c r="U107" i="1"/>
  <c r="T107" i="1"/>
  <c r="U106" i="1"/>
  <c r="T106" i="1"/>
  <c r="U105" i="1"/>
  <c r="T105" i="1"/>
  <c r="U104" i="1"/>
  <c r="T104" i="1"/>
  <c r="U103" i="1"/>
  <c r="T103" i="1"/>
  <c r="U102" i="1"/>
  <c r="T102" i="1"/>
  <c r="U101" i="1"/>
  <c r="T101" i="1"/>
  <c r="U100" i="1"/>
  <c r="T100" i="1"/>
  <c r="U99" i="1"/>
  <c r="T99" i="1"/>
  <c r="U98" i="1"/>
  <c r="T98" i="1"/>
  <c r="U97" i="1"/>
  <c r="T97" i="1"/>
  <c r="U96" i="1"/>
  <c r="T96" i="1"/>
  <c r="U95" i="1"/>
  <c r="T95" i="1"/>
  <c r="U94" i="1"/>
  <c r="T94" i="1"/>
  <c r="U93" i="1"/>
  <c r="T93" i="1"/>
  <c r="U92" i="1"/>
  <c r="T92" i="1"/>
  <c r="U91" i="1"/>
  <c r="T91" i="1"/>
  <c r="U90" i="1"/>
  <c r="T90" i="1"/>
  <c r="U89" i="1"/>
  <c r="T89" i="1"/>
  <c r="U88" i="1"/>
  <c r="T88" i="1"/>
  <c r="U87" i="1"/>
  <c r="T87" i="1"/>
  <c r="U86" i="1"/>
  <c r="T86" i="1"/>
  <c r="U85" i="1"/>
  <c r="T85" i="1"/>
  <c r="U84" i="1"/>
  <c r="T84" i="1"/>
  <c r="U83" i="1"/>
  <c r="T83" i="1"/>
  <c r="U82" i="1"/>
  <c r="T82" i="1"/>
  <c r="U81" i="1"/>
  <c r="T81" i="1"/>
  <c r="U80" i="1"/>
  <c r="T80" i="1"/>
  <c r="U79" i="1"/>
  <c r="T79" i="1"/>
  <c r="U78" i="1"/>
  <c r="T78" i="1"/>
  <c r="U77" i="1"/>
  <c r="T77" i="1"/>
  <c r="U76" i="1"/>
  <c r="T76" i="1"/>
  <c r="U75" i="1"/>
  <c r="T75" i="1"/>
  <c r="U74" i="1"/>
  <c r="T74" i="1"/>
  <c r="U73" i="1"/>
  <c r="T73" i="1"/>
  <c r="U72" i="1"/>
  <c r="T72" i="1"/>
  <c r="U71" i="1"/>
  <c r="T71" i="1"/>
  <c r="U70" i="1"/>
  <c r="T70" i="1"/>
  <c r="U69" i="1"/>
  <c r="T69" i="1"/>
  <c r="U68" i="1"/>
  <c r="T68" i="1"/>
  <c r="U67" i="1"/>
  <c r="T67" i="1"/>
  <c r="U66" i="1"/>
  <c r="T66" i="1"/>
  <c r="U65" i="1"/>
  <c r="T65" i="1"/>
  <c r="U64" i="1"/>
  <c r="T64" i="1"/>
  <c r="U63" i="1"/>
  <c r="T63" i="1"/>
  <c r="U62" i="1"/>
  <c r="T62" i="1"/>
  <c r="U61" i="1"/>
  <c r="T61" i="1"/>
  <c r="U60" i="1"/>
  <c r="T60" i="1"/>
  <c r="U59" i="1"/>
  <c r="T59" i="1"/>
  <c r="U58" i="1"/>
  <c r="T58" i="1"/>
  <c r="U57" i="1"/>
  <c r="T57" i="1"/>
  <c r="U56" i="1"/>
  <c r="T56" i="1"/>
  <c r="U55" i="1"/>
  <c r="T55" i="1"/>
  <c r="U54" i="1"/>
  <c r="T54" i="1"/>
  <c r="U53" i="1"/>
  <c r="T53" i="1"/>
  <c r="U52" i="1"/>
  <c r="T52" i="1"/>
  <c r="U51" i="1"/>
  <c r="T51" i="1"/>
  <c r="U50" i="1"/>
  <c r="T50" i="1"/>
  <c r="U49" i="1"/>
  <c r="T49" i="1"/>
  <c r="U48" i="1"/>
  <c r="T48" i="1"/>
  <c r="U47" i="1"/>
  <c r="T47" i="1"/>
  <c r="U46" i="1"/>
  <c r="T46" i="1"/>
  <c r="U45" i="1"/>
  <c r="T45" i="1"/>
  <c r="U44" i="1"/>
  <c r="T44" i="1"/>
  <c r="U43" i="1"/>
  <c r="T43" i="1"/>
  <c r="U42" i="1"/>
  <c r="T42" i="1"/>
  <c r="U41" i="1"/>
  <c r="T41" i="1"/>
  <c r="U40" i="1"/>
  <c r="T40" i="1"/>
  <c r="U39" i="1"/>
  <c r="T39" i="1"/>
  <c r="U38" i="1"/>
  <c r="T38" i="1"/>
  <c r="U37" i="1"/>
  <c r="T37" i="1"/>
  <c r="U36" i="1"/>
  <c r="T36" i="1"/>
  <c r="U35" i="1"/>
  <c r="T35" i="1"/>
  <c r="U34" i="1"/>
  <c r="T34" i="1"/>
  <c r="U33" i="1"/>
  <c r="T33" i="1"/>
  <c r="U32" i="1"/>
  <c r="T32" i="1"/>
  <c r="U31" i="1"/>
  <c r="T31" i="1"/>
  <c r="U30" i="1"/>
  <c r="T30" i="1"/>
  <c r="U29" i="1"/>
  <c r="T29" i="1"/>
  <c r="U28" i="1"/>
  <c r="T28" i="1"/>
  <c r="U27" i="1"/>
  <c r="T27" i="1"/>
  <c r="U26" i="1"/>
  <c r="T26" i="1"/>
  <c r="U25" i="1"/>
  <c r="T25" i="1"/>
  <c r="U24" i="1"/>
  <c r="T24" i="1"/>
  <c r="U23" i="1"/>
  <c r="T23" i="1"/>
  <c r="U22" i="1"/>
  <c r="T22" i="1"/>
  <c r="U21" i="1"/>
  <c r="T21" i="1"/>
  <c r="U20" i="1"/>
  <c r="T20" i="1"/>
  <c r="U19" i="1"/>
  <c r="T19" i="1"/>
  <c r="U18" i="1"/>
  <c r="T18" i="1"/>
  <c r="U17" i="1"/>
  <c r="T17" i="1"/>
  <c r="U16" i="1"/>
  <c r="T16" i="1"/>
  <c r="U15" i="1"/>
  <c r="T15" i="1"/>
  <c r="U14" i="1"/>
  <c r="T14" i="1"/>
  <c r="U13" i="1"/>
  <c r="T13" i="1"/>
  <c r="U12" i="1"/>
  <c r="T12" i="1"/>
  <c r="U11" i="1"/>
  <c r="T11" i="1"/>
  <c r="U10" i="1"/>
  <c r="T10" i="1"/>
  <c r="U9" i="1"/>
  <c r="T9" i="1"/>
  <c r="U8" i="1"/>
  <c r="T8" i="1"/>
  <c r="U7" i="1"/>
  <c r="T7" i="1"/>
  <c r="U6" i="1"/>
  <c r="T6" i="1"/>
  <c r="U5" i="1"/>
  <c r="T5" i="1"/>
  <c r="U4" i="1"/>
  <c r="T4" i="1"/>
  <c r="U3" i="1"/>
  <c r="T3" i="1"/>
  <c r="U2" i="1"/>
  <c r="T2" i="1"/>
  <c r="W1291" i="4" l="1"/>
  <c r="V1291" i="4"/>
  <c r="V1150" i="3"/>
  <c r="W1150" i="3"/>
  <c r="C1288" i="4"/>
  <c r="M12" i="6"/>
  <c r="O12" i="6" s="1"/>
  <c r="N12" i="6"/>
  <c r="C30" i="11"/>
  <c r="B30" i="11"/>
  <c r="C29" i="11"/>
  <c r="B29" i="11"/>
  <c r="C28" i="11"/>
  <c r="B28" i="11"/>
  <c r="C27" i="11"/>
  <c r="B27" i="11"/>
  <c r="C24" i="11"/>
  <c r="B24" i="11"/>
  <c r="C23" i="11"/>
  <c r="B23" i="11"/>
  <c r="C22" i="11"/>
  <c r="B22" i="11"/>
  <c r="C21" i="11"/>
  <c r="B21" i="11"/>
  <c r="C20" i="11"/>
  <c r="B20" i="11"/>
  <c r="C19" i="11"/>
  <c r="B19" i="11"/>
  <c r="C18" i="11"/>
  <c r="B18" i="11"/>
  <c r="C17" i="11"/>
  <c r="B17" i="11"/>
  <c r="C16" i="11"/>
  <c r="B16" i="11"/>
  <c r="C15" i="11"/>
  <c r="B15" i="11"/>
  <c r="C14" i="11"/>
  <c r="B14" i="11"/>
  <c r="C13" i="11"/>
  <c r="B13" i="11"/>
  <c r="C12" i="11"/>
  <c r="B12" i="11"/>
  <c r="C8" i="11"/>
  <c r="B8" i="11"/>
  <c r="U1146" i="3"/>
  <c r="U162" i="3" s="1"/>
  <c r="U1145" i="3"/>
  <c r="U490" i="3"/>
  <c r="U532" i="3"/>
  <c r="U604" i="3"/>
  <c r="U623" i="3"/>
  <c r="U687" i="3"/>
  <c r="U695" i="3"/>
  <c r="U727" i="3"/>
  <c r="U745" i="3"/>
  <c r="U777" i="3"/>
  <c r="U791" i="3"/>
  <c r="U829" i="3"/>
  <c r="U830" i="3"/>
  <c r="U853" i="3"/>
  <c r="U862" i="3"/>
  <c r="U885" i="3"/>
  <c r="U893" i="3"/>
  <c r="U914" i="3"/>
  <c r="U917" i="3"/>
  <c r="U934" i="3"/>
  <c r="U938" i="3"/>
  <c r="U957" i="3"/>
  <c r="U958" i="3"/>
  <c r="U975" i="3"/>
  <c r="U976" i="3"/>
  <c r="U982" i="3"/>
  <c r="U983" i="3"/>
  <c r="U989" i="3"/>
  <c r="U990" i="3"/>
  <c r="U996" i="3"/>
  <c r="U997" i="3"/>
  <c r="U1000" i="3"/>
  <c r="U1004" i="3"/>
  <c r="U1005" i="3"/>
  <c r="U1006" i="3"/>
  <c r="U1007" i="3"/>
  <c r="U1008" i="3"/>
  <c r="U1012" i="3"/>
  <c r="U1013" i="3"/>
  <c r="U1014" i="3"/>
  <c r="U1015" i="3"/>
  <c r="U1016" i="3"/>
  <c r="U1020" i="3"/>
  <c r="U1021" i="3"/>
  <c r="U1022" i="3"/>
  <c r="U1023" i="3"/>
  <c r="U1024" i="3"/>
  <c r="U1028" i="3"/>
  <c r="U1029" i="3"/>
  <c r="U1030" i="3"/>
  <c r="U1031" i="3"/>
  <c r="U1032" i="3"/>
  <c r="U1036" i="3"/>
  <c r="U1037" i="3"/>
  <c r="U1038" i="3"/>
  <c r="U1039" i="3"/>
  <c r="U1040" i="3"/>
  <c r="U1044" i="3"/>
  <c r="U1045" i="3"/>
  <c r="U1046" i="3"/>
  <c r="U1047" i="3"/>
  <c r="U1048" i="3"/>
  <c r="U1052" i="3"/>
  <c r="U1053" i="3"/>
  <c r="U1054" i="3"/>
  <c r="U1055" i="3"/>
  <c r="U1056" i="3"/>
  <c r="U1060" i="3"/>
  <c r="U1061" i="3"/>
  <c r="U1062" i="3"/>
  <c r="U1063" i="3"/>
  <c r="U1064" i="3"/>
  <c r="U1068" i="3"/>
  <c r="U1069" i="3"/>
  <c r="U1070" i="3"/>
  <c r="U1071" i="3"/>
  <c r="U1072" i="3"/>
  <c r="U1075" i="3"/>
  <c r="U1076" i="3"/>
  <c r="U1077" i="3"/>
  <c r="U1078" i="3"/>
  <c r="U1079" i="3"/>
  <c r="U1080" i="3"/>
  <c r="U1083" i="3"/>
  <c r="U1084" i="3"/>
  <c r="U1085" i="3"/>
  <c r="U1086" i="3"/>
  <c r="U1087" i="3"/>
  <c r="U1088" i="3"/>
  <c r="U1091" i="3"/>
  <c r="U1092" i="3"/>
  <c r="U1093" i="3"/>
  <c r="U1094" i="3"/>
  <c r="U1095" i="3"/>
  <c r="U1096" i="3"/>
  <c r="U1099" i="3"/>
  <c r="U1100" i="3"/>
  <c r="U1101" i="3"/>
  <c r="U1102" i="3"/>
  <c r="U1103" i="3"/>
  <c r="U1104" i="3"/>
  <c r="U1107" i="3"/>
  <c r="U1108" i="3"/>
  <c r="U1109" i="3"/>
  <c r="U1110" i="3"/>
  <c r="U1111" i="3"/>
  <c r="U1112" i="3"/>
  <c r="U1115" i="3"/>
  <c r="U1116" i="3"/>
  <c r="U1117" i="3"/>
  <c r="U1118" i="3"/>
  <c r="U1119" i="3"/>
  <c r="U1120" i="3"/>
  <c r="U1123" i="3"/>
  <c r="U1124" i="3"/>
  <c r="U1125" i="3"/>
  <c r="U1126" i="3"/>
  <c r="U1127" i="3"/>
  <c r="U1128" i="3"/>
  <c r="U1131" i="3"/>
  <c r="U1132" i="3"/>
  <c r="U1133" i="3"/>
  <c r="U1134" i="3"/>
  <c r="U1135" i="3"/>
  <c r="U1136" i="3"/>
  <c r="U1137" i="3"/>
  <c r="U1138" i="3"/>
  <c r="U1139" i="3"/>
  <c r="U1140" i="3"/>
  <c r="U1141" i="3"/>
  <c r="U1142" i="3"/>
  <c r="U1143" i="3"/>
  <c r="U2" i="3"/>
  <c r="U1288" i="4"/>
  <c r="U1289" i="4"/>
  <c r="Y2" i="2"/>
  <c r="N23" i="6"/>
  <c r="O1288" i="4"/>
  <c r="O267" i="4" s="1"/>
  <c r="O1289" i="4"/>
  <c r="T1288" i="4"/>
  <c r="T262" i="4" s="1"/>
  <c r="T1289" i="4"/>
  <c r="E1288" i="4"/>
  <c r="E1289" i="4"/>
  <c r="F1289" i="4"/>
  <c r="F1288" i="4"/>
  <c r="G1289" i="4"/>
  <c r="G1288" i="4"/>
  <c r="H1289" i="4"/>
  <c r="H314" i="4" s="1"/>
  <c r="H1288" i="4"/>
  <c r="I1289" i="4"/>
  <c r="I1288" i="4"/>
  <c r="J1289" i="4"/>
  <c r="J1288" i="4"/>
  <c r="K1289" i="4"/>
  <c r="K273" i="4" s="1"/>
  <c r="K1288" i="4"/>
  <c r="L1289" i="4"/>
  <c r="L361" i="4" s="1"/>
  <c r="L1288" i="4"/>
  <c r="M1289" i="4"/>
  <c r="M1288" i="4"/>
  <c r="N1289" i="4"/>
  <c r="N1288" i="4"/>
  <c r="C1289" i="4"/>
  <c r="C47" i="4" s="1"/>
  <c r="D1288" i="4"/>
  <c r="D1289" i="4"/>
  <c r="D281" i="4" s="1"/>
  <c r="P1288" i="4"/>
  <c r="P277" i="4" s="1"/>
  <c r="P1289" i="4"/>
  <c r="Q1288" i="4"/>
  <c r="Q1289" i="4"/>
  <c r="R1288" i="4"/>
  <c r="R262" i="4" s="1"/>
  <c r="R1289" i="4"/>
  <c r="S1288" i="4"/>
  <c r="S1289" i="4"/>
  <c r="T237" i="4"/>
  <c r="O242" i="4"/>
  <c r="G250" i="4"/>
  <c r="G255" i="4"/>
  <c r="O261" i="4"/>
  <c r="T261" i="4"/>
  <c r="O265" i="4"/>
  <c r="G271" i="4"/>
  <c r="P271" i="4"/>
  <c r="H274" i="4"/>
  <c r="I276" i="4"/>
  <c r="O278" i="4"/>
  <c r="T281" i="4"/>
  <c r="K288" i="4"/>
  <c r="O289" i="4"/>
  <c r="D291" i="4"/>
  <c r="O294" i="4"/>
  <c r="H295" i="4"/>
  <c r="G296" i="4"/>
  <c r="O298" i="4"/>
  <c r="O301" i="4"/>
  <c r="I302" i="4"/>
  <c r="D302" i="4"/>
  <c r="G304" i="4"/>
  <c r="O306" i="4"/>
  <c r="I306" i="4"/>
  <c r="G308" i="4"/>
  <c r="H308" i="4"/>
  <c r="O310" i="4"/>
  <c r="O312" i="4"/>
  <c r="G312" i="4"/>
  <c r="I312" i="4"/>
  <c r="D312" i="4"/>
  <c r="O313" i="4"/>
  <c r="G313" i="4"/>
  <c r="O314" i="4"/>
  <c r="G314" i="4"/>
  <c r="O315" i="4"/>
  <c r="G315" i="4"/>
  <c r="O316" i="4"/>
  <c r="H316" i="4"/>
  <c r="I316" i="4"/>
  <c r="K316" i="4"/>
  <c r="O317" i="4"/>
  <c r="G317" i="4"/>
  <c r="I317" i="4"/>
  <c r="K317" i="4"/>
  <c r="R317" i="4"/>
  <c r="G318" i="4"/>
  <c r="I318" i="4"/>
  <c r="M318" i="4"/>
  <c r="O319" i="4"/>
  <c r="G319" i="4"/>
  <c r="I319" i="4"/>
  <c r="K319" i="4"/>
  <c r="O320" i="4"/>
  <c r="G320" i="4"/>
  <c r="H320" i="4"/>
  <c r="I320" i="4"/>
  <c r="K320" i="4"/>
  <c r="O321" i="4"/>
  <c r="T321" i="4"/>
  <c r="G321" i="4"/>
  <c r="M321" i="4"/>
  <c r="O322" i="4"/>
  <c r="G322" i="4"/>
  <c r="K322" i="4"/>
  <c r="O323" i="4"/>
  <c r="G323" i="4"/>
  <c r="H323" i="4"/>
  <c r="I323" i="4"/>
  <c r="R323" i="4"/>
  <c r="O324" i="4"/>
  <c r="T324" i="4"/>
  <c r="G324" i="4"/>
  <c r="I324" i="4"/>
  <c r="K324" i="4"/>
  <c r="O325" i="4"/>
  <c r="G325" i="4"/>
  <c r="I325" i="4"/>
  <c r="O326" i="4"/>
  <c r="T326" i="4"/>
  <c r="G326" i="4"/>
  <c r="I326" i="4"/>
  <c r="K326" i="4"/>
  <c r="M326" i="4"/>
  <c r="O327" i="4"/>
  <c r="G327" i="4"/>
  <c r="I327" i="4"/>
  <c r="K327" i="4"/>
  <c r="O328" i="4"/>
  <c r="G328" i="4"/>
  <c r="I328" i="4"/>
  <c r="K328" i="4"/>
  <c r="O329" i="4"/>
  <c r="G329" i="4"/>
  <c r="I329" i="4"/>
  <c r="K329" i="4"/>
  <c r="O330" i="4"/>
  <c r="G330" i="4"/>
  <c r="K330" i="4"/>
  <c r="D330" i="4"/>
  <c r="O331" i="4"/>
  <c r="G331" i="4"/>
  <c r="I331" i="4"/>
  <c r="K331" i="4"/>
  <c r="M331" i="4"/>
  <c r="O332" i="4"/>
  <c r="G332" i="4"/>
  <c r="I332" i="4"/>
  <c r="K332" i="4"/>
  <c r="M332" i="4"/>
  <c r="O333" i="4"/>
  <c r="T333" i="4"/>
  <c r="G333" i="4"/>
  <c r="I333" i="4"/>
  <c r="K333" i="4"/>
  <c r="M333" i="4"/>
  <c r="O334" i="4"/>
  <c r="T334" i="4"/>
  <c r="G334" i="4"/>
  <c r="I334" i="4"/>
  <c r="K334" i="4"/>
  <c r="M334" i="4"/>
  <c r="O335" i="4"/>
  <c r="T335" i="4"/>
  <c r="G335" i="4"/>
  <c r="I335" i="4"/>
  <c r="K335" i="4"/>
  <c r="M335" i="4"/>
  <c r="O336" i="4"/>
  <c r="T336" i="4"/>
  <c r="G336" i="4"/>
  <c r="I336" i="4"/>
  <c r="K336" i="4"/>
  <c r="D336" i="4"/>
  <c r="O337" i="4"/>
  <c r="G337" i="4"/>
  <c r="H337" i="4"/>
  <c r="I337" i="4"/>
  <c r="K337" i="4"/>
  <c r="M337" i="4"/>
  <c r="D337" i="4"/>
  <c r="O338" i="4"/>
  <c r="T338" i="4"/>
  <c r="G338" i="4"/>
  <c r="H338" i="4"/>
  <c r="K338" i="4"/>
  <c r="M338" i="4"/>
  <c r="D338" i="4"/>
  <c r="O339" i="4"/>
  <c r="T339" i="4"/>
  <c r="G339" i="4"/>
  <c r="H339" i="4"/>
  <c r="I339" i="4"/>
  <c r="K339" i="4"/>
  <c r="M339" i="4"/>
  <c r="D339" i="4"/>
  <c r="O340" i="4"/>
  <c r="T340" i="4"/>
  <c r="G340" i="4"/>
  <c r="H340" i="4"/>
  <c r="I340" i="4"/>
  <c r="K340" i="4"/>
  <c r="M340" i="4"/>
  <c r="D340" i="4"/>
  <c r="O341" i="4"/>
  <c r="T341" i="4"/>
  <c r="G341" i="4"/>
  <c r="H341" i="4"/>
  <c r="I341" i="4"/>
  <c r="K341" i="4"/>
  <c r="M341" i="4"/>
  <c r="D341" i="4"/>
  <c r="O342" i="4"/>
  <c r="T342" i="4"/>
  <c r="G342" i="4"/>
  <c r="H342" i="4"/>
  <c r="I342" i="4"/>
  <c r="K342" i="4"/>
  <c r="M342" i="4"/>
  <c r="D342" i="4"/>
  <c r="O343" i="4"/>
  <c r="T343" i="4"/>
  <c r="G343" i="4"/>
  <c r="H343" i="4"/>
  <c r="I343" i="4"/>
  <c r="K343" i="4"/>
  <c r="M343" i="4"/>
  <c r="D343" i="4"/>
  <c r="O344" i="4"/>
  <c r="T344" i="4"/>
  <c r="G344" i="4"/>
  <c r="H344" i="4"/>
  <c r="I344" i="4"/>
  <c r="K344" i="4"/>
  <c r="M344" i="4"/>
  <c r="D344" i="4"/>
  <c r="O345" i="4"/>
  <c r="T345" i="4"/>
  <c r="G345" i="4"/>
  <c r="H345" i="4"/>
  <c r="I345" i="4"/>
  <c r="K345" i="4"/>
  <c r="M345" i="4"/>
  <c r="D345" i="4"/>
  <c r="O346" i="4"/>
  <c r="T346" i="4"/>
  <c r="G346" i="4"/>
  <c r="H346" i="4"/>
  <c r="I346" i="4"/>
  <c r="K346" i="4"/>
  <c r="M346" i="4"/>
  <c r="D346" i="4"/>
  <c r="O347" i="4"/>
  <c r="T347" i="4"/>
  <c r="G347" i="4"/>
  <c r="H347" i="4"/>
  <c r="I347" i="4"/>
  <c r="K347" i="4"/>
  <c r="M347" i="4"/>
  <c r="D347" i="4"/>
  <c r="O348" i="4"/>
  <c r="T348" i="4"/>
  <c r="G348" i="4"/>
  <c r="H348" i="4"/>
  <c r="I348" i="4"/>
  <c r="K348" i="4"/>
  <c r="M348" i="4"/>
  <c r="D348" i="4"/>
  <c r="O349" i="4"/>
  <c r="T349" i="4"/>
  <c r="G349" i="4"/>
  <c r="H349" i="4"/>
  <c r="I349" i="4"/>
  <c r="K349" i="4"/>
  <c r="M349" i="4"/>
  <c r="D349" i="4"/>
  <c r="O350" i="4"/>
  <c r="T350" i="4"/>
  <c r="G350" i="4"/>
  <c r="H350" i="4"/>
  <c r="I350" i="4"/>
  <c r="K350" i="4"/>
  <c r="M350" i="4"/>
  <c r="D350" i="4"/>
  <c r="O351" i="4"/>
  <c r="T351" i="4"/>
  <c r="G351" i="4"/>
  <c r="H351" i="4"/>
  <c r="I351" i="4"/>
  <c r="K351" i="4"/>
  <c r="M351" i="4"/>
  <c r="D351" i="4"/>
  <c r="P351" i="4"/>
  <c r="R351" i="4"/>
  <c r="O352" i="4"/>
  <c r="T352" i="4"/>
  <c r="E352" i="4"/>
  <c r="G352" i="4"/>
  <c r="H352" i="4"/>
  <c r="I352" i="4"/>
  <c r="K352" i="4"/>
  <c r="M352" i="4"/>
  <c r="D352" i="4"/>
  <c r="P352" i="4"/>
  <c r="O353" i="4"/>
  <c r="T353" i="4"/>
  <c r="E353" i="4"/>
  <c r="G353" i="4"/>
  <c r="H353" i="4"/>
  <c r="I353" i="4"/>
  <c r="K353" i="4"/>
  <c r="M353" i="4"/>
  <c r="D353" i="4"/>
  <c r="P353" i="4"/>
  <c r="O354" i="4"/>
  <c r="T354" i="4"/>
  <c r="E354" i="4"/>
  <c r="G354" i="4"/>
  <c r="H354" i="4"/>
  <c r="I354" i="4"/>
  <c r="K354" i="4"/>
  <c r="M354" i="4"/>
  <c r="D354" i="4"/>
  <c r="P354" i="4"/>
  <c r="O355" i="4"/>
  <c r="T355" i="4"/>
  <c r="E355" i="4"/>
  <c r="G355" i="4"/>
  <c r="H355" i="4"/>
  <c r="I355" i="4"/>
  <c r="K355" i="4"/>
  <c r="M355" i="4"/>
  <c r="D355" i="4"/>
  <c r="P355" i="4"/>
  <c r="O356" i="4"/>
  <c r="T356" i="4"/>
  <c r="E356" i="4"/>
  <c r="G356" i="4"/>
  <c r="H356" i="4"/>
  <c r="I356" i="4"/>
  <c r="K356" i="4"/>
  <c r="M356" i="4"/>
  <c r="D356" i="4"/>
  <c r="P356" i="4"/>
  <c r="O357" i="4"/>
  <c r="T357" i="4"/>
  <c r="E357" i="4"/>
  <c r="G357" i="4"/>
  <c r="H357" i="4"/>
  <c r="I357" i="4"/>
  <c r="K357" i="4"/>
  <c r="M357" i="4"/>
  <c r="D357" i="4"/>
  <c r="P357" i="4"/>
  <c r="O358" i="4"/>
  <c r="T358" i="4"/>
  <c r="E358" i="4"/>
  <c r="G358" i="4"/>
  <c r="H358" i="4"/>
  <c r="I358" i="4"/>
  <c r="K358" i="4"/>
  <c r="L358" i="4"/>
  <c r="M358" i="4"/>
  <c r="D358" i="4"/>
  <c r="P358" i="4"/>
  <c r="O359" i="4"/>
  <c r="T359" i="4"/>
  <c r="E359" i="4"/>
  <c r="G359" i="4"/>
  <c r="H359" i="4"/>
  <c r="I359" i="4"/>
  <c r="K359" i="4"/>
  <c r="L359" i="4"/>
  <c r="M359" i="4"/>
  <c r="D359" i="4"/>
  <c r="P359" i="4"/>
  <c r="O360" i="4"/>
  <c r="T360" i="4"/>
  <c r="E360" i="4"/>
  <c r="G360" i="4"/>
  <c r="H360" i="4"/>
  <c r="I360" i="4"/>
  <c r="K360" i="4"/>
  <c r="M360" i="4"/>
  <c r="D360" i="4"/>
  <c r="P360" i="4"/>
  <c r="O361" i="4"/>
  <c r="T361" i="4"/>
  <c r="E361" i="4"/>
  <c r="G361" i="4"/>
  <c r="H361" i="4"/>
  <c r="I361" i="4"/>
  <c r="K361" i="4"/>
  <c r="M361" i="4"/>
  <c r="D361" i="4"/>
  <c r="P361" i="4"/>
  <c r="O362" i="4"/>
  <c r="T362" i="4"/>
  <c r="E362" i="4"/>
  <c r="G362" i="4"/>
  <c r="H362" i="4"/>
  <c r="I362" i="4"/>
  <c r="K362" i="4"/>
  <c r="M362" i="4"/>
  <c r="D362" i="4"/>
  <c r="P362" i="4"/>
  <c r="O363" i="4"/>
  <c r="T363" i="4"/>
  <c r="E363" i="4"/>
  <c r="G363" i="4"/>
  <c r="H363" i="4"/>
  <c r="I363" i="4"/>
  <c r="K363" i="4"/>
  <c r="M363" i="4"/>
  <c r="D363" i="4"/>
  <c r="P363" i="4"/>
  <c r="O364" i="4"/>
  <c r="T364" i="4"/>
  <c r="E364" i="4"/>
  <c r="G364" i="4"/>
  <c r="H364" i="4"/>
  <c r="I364" i="4"/>
  <c r="K364" i="4"/>
  <c r="M364" i="4"/>
  <c r="D364" i="4"/>
  <c r="P364" i="4"/>
  <c r="O365" i="4"/>
  <c r="T365" i="4"/>
  <c r="E365" i="4"/>
  <c r="G365" i="4"/>
  <c r="H365" i="4"/>
  <c r="I365" i="4"/>
  <c r="K365" i="4"/>
  <c r="M365" i="4"/>
  <c r="D365" i="4"/>
  <c r="P365" i="4"/>
  <c r="O366" i="4"/>
  <c r="T366" i="4"/>
  <c r="E366" i="4"/>
  <c r="G366" i="4"/>
  <c r="H366" i="4"/>
  <c r="I366" i="4"/>
  <c r="K366" i="4"/>
  <c r="M366" i="4"/>
  <c r="D366" i="4"/>
  <c r="P366" i="4"/>
  <c r="O367" i="4"/>
  <c r="T367" i="4"/>
  <c r="E367" i="4"/>
  <c r="G367" i="4"/>
  <c r="H367" i="4"/>
  <c r="I367" i="4"/>
  <c r="K367" i="4"/>
  <c r="M367" i="4"/>
  <c r="D367" i="4"/>
  <c r="P367" i="4"/>
  <c r="O368" i="4"/>
  <c r="T368" i="4"/>
  <c r="E368" i="4"/>
  <c r="G368" i="4"/>
  <c r="H368" i="4"/>
  <c r="I368" i="4"/>
  <c r="K368" i="4"/>
  <c r="M368" i="4"/>
  <c r="D368" i="4"/>
  <c r="P368" i="4"/>
  <c r="O369" i="4"/>
  <c r="T369" i="4"/>
  <c r="E369" i="4"/>
  <c r="G369" i="4"/>
  <c r="H369" i="4"/>
  <c r="I369" i="4"/>
  <c r="K369" i="4"/>
  <c r="M369" i="4"/>
  <c r="D369" i="4"/>
  <c r="P369" i="4"/>
  <c r="O370" i="4"/>
  <c r="T370" i="4"/>
  <c r="E370" i="4"/>
  <c r="G370" i="4"/>
  <c r="H370" i="4"/>
  <c r="I370" i="4"/>
  <c r="K370" i="4"/>
  <c r="M370" i="4"/>
  <c r="D370" i="4"/>
  <c r="P370" i="4"/>
  <c r="O371" i="4"/>
  <c r="T371" i="4"/>
  <c r="E371" i="4"/>
  <c r="G371" i="4"/>
  <c r="H371" i="4"/>
  <c r="I371" i="4"/>
  <c r="K371" i="4"/>
  <c r="M371" i="4"/>
  <c r="D371" i="4"/>
  <c r="P371" i="4"/>
  <c r="O372" i="4"/>
  <c r="T372" i="4"/>
  <c r="E372" i="4"/>
  <c r="G372" i="4"/>
  <c r="H372" i="4"/>
  <c r="I372" i="4"/>
  <c r="K372" i="4"/>
  <c r="M372" i="4"/>
  <c r="D372" i="4"/>
  <c r="P372" i="4"/>
  <c r="O373" i="4"/>
  <c r="T373" i="4"/>
  <c r="E373" i="4"/>
  <c r="G373" i="4"/>
  <c r="H373" i="4"/>
  <c r="I373" i="4"/>
  <c r="K373" i="4"/>
  <c r="M373" i="4"/>
  <c r="D373" i="4"/>
  <c r="P373" i="4"/>
  <c r="O374" i="4"/>
  <c r="T374" i="4"/>
  <c r="E374" i="4"/>
  <c r="G374" i="4"/>
  <c r="H374" i="4"/>
  <c r="I374" i="4"/>
  <c r="K374" i="4"/>
  <c r="L374" i="4"/>
  <c r="M374" i="4"/>
  <c r="D374" i="4"/>
  <c r="P374" i="4"/>
  <c r="O375" i="4"/>
  <c r="T375" i="4"/>
  <c r="E375" i="4"/>
  <c r="G375" i="4"/>
  <c r="H375" i="4"/>
  <c r="I375" i="4"/>
  <c r="K375" i="4"/>
  <c r="L375" i="4"/>
  <c r="M375" i="4"/>
  <c r="D375" i="4"/>
  <c r="P375" i="4"/>
  <c r="O376" i="4"/>
  <c r="T376" i="4"/>
  <c r="E376" i="4"/>
  <c r="G376" i="4"/>
  <c r="H376" i="4"/>
  <c r="I376" i="4"/>
  <c r="K376" i="4"/>
  <c r="M376" i="4"/>
  <c r="D376" i="4"/>
  <c r="P376" i="4"/>
  <c r="R376" i="4"/>
  <c r="O377" i="4"/>
  <c r="T377" i="4"/>
  <c r="E377" i="4"/>
  <c r="G377" i="4"/>
  <c r="H377" i="4"/>
  <c r="I377" i="4"/>
  <c r="K377" i="4"/>
  <c r="M377" i="4"/>
  <c r="D377" i="4"/>
  <c r="P377" i="4"/>
  <c r="O378" i="4"/>
  <c r="T378" i="4"/>
  <c r="E378" i="4"/>
  <c r="G378" i="4"/>
  <c r="H378" i="4"/>
  <c r="I378" i="4"/>
  <c r="K378" i="4"/>
  <c r="M378" i="4"/>
  <c r="D378" i="4"/>
  <c r="P378" i="4"/>
  <c r="R378" i="4"/>
  <c r="O379" i="4"/>
  <c r="T379" i="4"/>
  <c r="E379" i="4"/>
  <c r="G379" i="4"/>
  <c r="H379" i="4"/>
  <c r="I379" i="4"/>
  <c r="K379" i="4"/>
  <c r="M379" i="4"/>
  <c r="D379" i="4"/>
  <c r="P379" i="4"/>
  <c r="O380" i="4"/>
  <c r="T380" i="4"/>
  <c r="E380" i="4"/>
  <c r="G380" i="4"/>
  <c r="H380" i="4"/>
  <c r="I380" i="4"/>
  <c r="K380" i="4"/>
  <c r="M380" i="4"/>
  <c r="D380" i="4"/>
  <c r="P380" i="4"/>
  <c r="R380" i="4"/>
  <c r="O381" i="4"/>
  <c r="T381" i="4"/>
  <c r="E381" i="4"/>
  <c r="G381" i="4"/>
  <c r="H381" i="4"/>
  <c r="I381" i="4"/>
  <c r="K381" i="4"/>
  <c r="L381" i="4"/>
  <c r="M381" i="4"/>
  <c r="D381" i="4"/>
  <c r="P381" i="4"/>
  <c r="O382" i="4"/>
  <c r="T382" i="4"/>
  <c r="E382" i="4"/>
  <c r="G382" i="4"/>
  <c r="H382" i="4"/>
  <c r="I382" i="4"/>
  <c r="K382" i="4"/>
  <c r="L382" i="4"/>
  <c r="M382" i="4"/>
  <c r="D382" i="4"/>
  <c r="P382" i="4"/>
  <c r="R382" i="4"/>
  <c r="O383" i="4"/>
  <c r="T383" i="4"/>
  <c r="E383" i="4"/>
  <c r="G383" i="4"/>
  <c r="H383" i="4"/>
  <c r="I383" i="4"/>
  <c r="K383" i="4"/>
  <c r="M383" i="4"/>
  <c r="D383" i="4"/>
  <c r="P383" i="4"/>
  <c r="O384" i="4"/>
  <c r="T384" i="4"/>
  <c r="E384" i="4"/>
  <c r="G384" i="4"/>
  <c r="H384" i="4"/>
  <c r="I384" i="4"/>
  <c r="K384" i="4"/>
  <c r="M384" i="4"/>
  <c r="D384" i="4"/>
  <c r="P384" i="4"/>
  <c r="R384" i="4"/>
  <c r="O385" i="4"/>
  <c r="T385" i="4"/>
  <c r="E385" i="4"/>
  <c r="G385" i="4"/>
  <c r="H385" i="4"/>
  <c r="I385" i="4"/>
  <c r="K385" i="4"/>
  <c r="M385" i="4"/>
  <c r="D385" i="4"/>
  <c r="P385" i="4"/>
  <c r="O386" i="4"/>
  <c r="T386" i="4"/>
  <c r="E386" i="4"/>
  <c r="G386" i="4"/>
  <c r="H386" i="4"/>
  <c r="I386" i="4"/>
  <c r="K386" i="4"/>
  <c r="M386" i="4"/>
  <c r="D386" i="4"/>
  <c r="P386" i="4"/>
  <c r="R386" i="4"/>
  <c r="O387" i="4"/>
  <c r="T387" i="4"/>
  <c r="E387" i="4"/>
  <c r="G387" i="4"/>
  <c r="H387" i="4"/>
  <c r="I387" i="4"/>
  <c r="K387" i="4"/>
  <c r="M387" i="4"/>
  <c r="D387" i="4"/>
  <c r="P387" i="4"/>
  <c r="O388" i="4"/>
  <c r="T388" i="4"/>
  <c r="E388" i="4"/>
  <c r="G388" i="4"/>
  <c r="H388" i="4"/>
  <c r="I388" i="4"/>
  <c r="K388" i="4"/>
  <c r="L388" i="4"/>
  <c r="M388" i="4"/>
  <c r="D388" i="4"/>
  <c r="P388" i="4"/>
  <c r="R388" i="4"/>
  <c r="O389" i="4"/>
  <c r="T389" i="4"/>
  <c r="E389" i="4"/>
  <c r="G389" i="4"/>
  <c r="H389" i="4"/>
  <c r="I389" i="4"/>
  <c r="K389" i="4"/>
  <c r="L389" i="4"/>
  <c r="M389" i="4"/>
  <c r="D389" i="4"/>
  <c r="P389" i="4"/>
  <c r="O390" i="4"/>
  <c r="T390" i="4"/>
  <c r="E390" i="4"/>
  <c r="G390" i="4"/>
  <c r="H390" i="4"/>
  <c r="I390" i="4"/>
  <c r="K390" i="4"/>
  <c r="L390" i="4"/>
  <c r="M390" i="4"/>
  <c r="D390" i="4"/>
  <c r="P390" i="4"/>
  <c r="R390" i="4"/>
  <c r="O391" i="4"/>
  <c r="T391" i="4"/>
  <c r="E391" i="4"/>
  <c r="G391" i="4"/>
  <c r="H391" i="4"/>
  <c r="I391" i="4"/>
  <c r="K391" i="4"/>
  <c r="L391" i="4"/>
  <c r="M391" i="4"/>
  <c r="D391" i="4"/>
  <c r="P391" i="4"/>
  <c r="O392" i="4"/>
  <c r="T392" i="4"/>
  <c r="E392" i="4"/>
  <c r="G392" i="4"/>
  <c r="H392" i="4"/>
  <c r="I392" i="4"/>
  <c r="K392" i="4"/>
  <c r="L392" i="4"/>
  <c r="M392" i="4"/>
  <c r="D392" i="4"/>
  <c r="P392" i="4"/>
  <c r="R392" i="4"/>
  <c r="O393" i="4"/>
  <c r="T393" i="4"/>
  <c r="E393" i="4"/>
  <c r="G393" i="4"/>
  <c r="H393" i="4"/>
  <c r="I393" i="4"/>
  <c r="K393" i="4"/>
  <c r="L393" i="4"/>
  <c r="M393" i="4"/>
  <c r="D393" i="4"/>
  <c r="P393" i="4"/>
  <c r="O394" i="4"/>
  <c r="T394" i="4"/>
  <c r="E394" i="4"/>
  <c r="G394" i="4"/>
  <c r="H394" i="4"/>
  <c r="I394" i="4"/>
  <c r="K394" i="4"/>
  <c r="L394" i="4"/>
  <c r="M394" i="4"/>
  <c r="D394" i="4"/>
  <c r="P394" i="4"/>
  <c r="R394" i="4"/>
  <c r="O395" i="4"/>
  <c r="T395" i="4"/>
  <c r="E395" i="4"/>
  <c r="G395" i="4"/>
  <c r="H395" i="4"/>
  <c r="I395" i="4"/>
  <c r="K395" i="4"/>
  <c r="L395" i="4"/>
  <c r="M395" i="4"/>
  <c r="D395" i="4"/>
  <c r="P395" i="4"/>
  <c r="O396" i="4"/>
  <c r="T396" i="4"/>
  <c r="E396" i="4"/>
  <c r="G396" i="4"/>
  <c r="H396" i="4"/>
  <c r="I396" i="4"/>
  <c r="K396" i="4"/>
  <c r="L396" i="4"/>
  <c r="M396" i="4"/>
  <c r="D396" i="4"/>
  <c r="P396" i="4"/>
  <c r="R396" i="4"/>
  <c r="O397" i="4"/>
  <c r="T397" i="4"/>
  <c r="E397" i="4"/>
  <c r="G397" i="4"/>
  <c r="H397" i="4"/>
  <c r="I397" i="4"/>
  <c r="K397" i="4"/>
  <c r="L397" i="4"/>
  <c r="M397" i="4"/>
  <c r="D397" i="4"/>
  <c r="P397" i="4"/>
  <c r="O398" i="4"/>
  <c r="T398" i="4"/>
  <c r="E398" i="4"/>
  <c r="G398" i="4"/>
  <c r="H398" i="4"/>
  <c r="I398" i="4"/>
  <c r="K398" i="4"/>
  <c r="L398" i="4"/>
  <c r="M398" i="4"/>
  <c r="D398" i="4"/>
  <c r="P398" i="4"/>
  <c r="R398" i="4"/>
  <c r="O399" i="4"/>
  <c r="T399" i="4"/>
  <c r="E399" i="4"/>
  <c r="G399" i="4"/>
  <c r="H399" i="4"/>
  <c r="I399" i="4"/>
  <c r="K399" i="4"/>
  <c r="L399" i="4"/>
  <c r="M399" i="4"/>
  <c r="D399" i="4"/>
  <c r="P399" i="4"/>
  <c r="O400" i="4"/>
  <c r="T400" i="4"/>
  <c r="E400" i="4"/>
  <c r="G400" i="4"/>
  <c r="H400" i="4"/>
  <c r="I400" i="4"/>
  <c r="K400" i="4"/>
  <c r="L400" i="4"/>
  <c r="M400" i="4"/>
  <c r="D400" i="4"/>
  <c r="P400" i="4"/>
  <c r="R400" i="4"/>
  <c r="O401" i="4"/>
  <c r="T401" i="4"/>
  <c r="E401" i="4"/>
  <c r="G401" i="4"/>
  <c r="H401" i="4"/>
  <c r="I401" i="4"/>
  <c r="K401" i="4"/>
  <c r="L401" i="4"/>
  <c r="M401" i="4"/>
  <c r="D401" i="4"/>
  <c r="P401" i="4"/>
  <c r="O402" i="4"/>
  <c r="T402" i="4"/>
  <c r="E402" i="4"/>
  <c r="G402" i="4"/>
  <c r="H402" i="4"/>
  <c r="I402" i="4"/>
  <c r="K402" i="4"/>
  <c r="L402" i="4"/>
  <c r="M402" i="4"/>
  <c r="D402" i="4"/>
  <c r="P402" i="4"/>
  <c r="R402" i="4"/>
  <c r="O403" i="4"/>
  <c r="T403" i="4"/>
  <c r="E403" i="4"/>
  <c r="G403" i="4"/>
  <c r="H403" i="4"/>
  <c r="I403" i="4"/>
  <c r="K403" i="4"/>
  <c r="L403" i="4"/>
  <c r="M403" i="4"/>
  <c r="D403" i="4"/>
  <c r="P403" i="4"/>
  <c r="O404" i="4"/>
  <c r="T404" i="4"/>
  <c r="E404" i="4"/>
  <c r="G404" i="4"/>
  <c r="H404" i="4"/>
  <c r="I404" i="4"/>
  <c r="K404" i="4"/>
  <c r="L404" i="4"/>
  <c r="M404" i="4"/>
  <c r="D404" i="4"/>
  <c r="P404" i="4"/>
  <c r="R404" i="4"/>
  <c r="O405" i="4"/>
  <c r="T405" i="4"/>
  <c r="E405" i="4"/>
  <c r="G405" i="4"/>
  <c r="H405" i="4"/>
  <c r="I405" i="4"/>
  <c r="K405" i="4"/>
  <c r="L405" i="4"/>
  <c r="M405" i="4"/>
  <c r="D405" i="4"/>
  <c r="P405" i="4"/>
  <c r="O406" i="4"/>
  <c r="T406" i="4"/>
  <c r="E406" i="4"/>
  <c r="G406" i="4"/>
  <c r="H406" i="4"/>
  <c r="I406" i="4"/>
  <c r="K406" i="4"/>
  <c r="L406" i="4"/>
  <c r="M406" i="4"/>
  <c r="D406" i="4"/>
  <c r="P406" i="4"/>
  <c r="R406" i="4"/>
  <c r="O407" i="4"/>
  <c r="T407" i="4"/>
  <c r="E407" i="4"/>
  <c r="G407" i="4"/>
  <c r="H407" i="4"/>
  <c r="I407" i="4"/>
  <c r="K407" i="4"/>
  <c r="L407" i="4"/>
  <c r="M407" i="4"/>
  <c r="D407" i="4"/>
  <c r="P407" i="4"/>
  <c r="O408" i="4"/>
  <c r="T408" i="4"/>
  <c r="E408" i="4"/>
  <c r="G408" i="4"/>
  <c r="H408" i="4"/>
  <c r="I408" i="4"/>
  <c r="K408" i="4"/>
  <c r="L408" i="4"/>
  <c r="M408" i="4"/>
  <c r="D408" i="4"/>
  <c r="P408" i="4"/>
  <c r="R408" i="4"/>
  <c r="O409" i="4"/>
  <c r="T409" i="4"/>
  <c r="E409" i="4"/>
  <c r="G409" i="4"/>
  <c r="H409" i="4"/>
  <c r="I409" i="4"/>
  <c r="K409" i="4"/>
  <c r="L409" i="4"/>
  <c r="M409" i="4"/>
  <c r="D409" i="4"/>
  <c r="P409" i="4"/>
  <c r="O410" i="4"/>
  <c r="T410" i="4"/>
  <c r="E410" i="4"/>
  <c r="G410" i="4"/>
  <c r="H410" i="4"/>
  <c r="I410" i="4"/>
  <c r="K410" i="4"/>
  <c r="L410" i="4"/>
  <c r="M410" i="4"/>
  <c r="D410" i="4"/>
  <c r="P410" i="4"/>
  <c r="R410" i="4"/>
  <c r="O411" i="4"/>
  <c r="T411" i="4"/>
  <c r="E411" i="4"/>
  <c r="G411" i="4"/>
  <c r="H411" i="4"/>
  <c r="I411" i="4"/>
  <c r="K411" i="4"/>
  <c r="L411" i="4"/>
  <c r="M411" i="4"/>
  <c r="D411" i="4"/>
  <c r="P411" i="4"/>
  <c r="O412" i="4"/>
  <c r="T412" i="4"/>
  <c r="E412" i="4"/>
  <c r="G412" i="4"/>
  <c r="H412" i="4"/>
  <c r="I412" i="4"/>
  <c r="K412" i="4"/>
  <c r="L412" i="4"/>
  <c r="M412" i="4"/>
  <c r="D412" i="4"/>
  <c r="P412" i="4"/>
  <c r="R412" i="4"/>
  <c r="O413" i="4"/>
  <c r="T413" i="4"/>
  <c r="E413" i="4"/>
  <c r="G413" i="4"/>
  <c r="H413" i="4"/>
  <c r="I413" i="4"/>
  <c r="K413" i="4"/>
  <c r="L413" i="4"/>
  <c r="M413" i="4"/>
  <c r="D413" i="4"/>
  <c r="P413" i="4"/>
  <c r="O414" i="4"/>
  <c r="T414" i="4"/>
  <c r="E414" i="4"/>
  <c r="G414" i="4"/>
  <c r="H414" i="4"/>
  <c r="I414" i="4"/>
  <c r="K414" i="4"/>
  <c r="L414" i="4"/>
  <c r="M414" i="4"/>
  <c r="D414" i="4"/>
  <c r="P414" i="4"/>
  <c r="R414" i="4"/>
  <c r="O415" i="4"/>
  <c r="T415" i="4"/>
  <c r="E415" i="4"/>
  <c r="G415" i="4"/>
  <c r="H415" i="4"/>
  <c r="I415" i="4"/>
  <c r="K415" i="4"/>
  <c r="L415" i="4"/>
  <c r="M415" i="4"/>
  <c r="D415" i="4"/>
  <c r="P415" i="4"/>
  <c r="O416" i="4"/>
  <c r="T416" i="4"/>
  <c r="E416" i="4"/>
  <c r="G416" i="4"/>
  <c r="H416" i="4"/>
  <c r="I416" i="4"/>
  <c r="K416" i="4"/>
  <c r="L416" i="4"/>
  <c r="M416" i="4"/>
  <c r="D416" i="4"/>
  <c r="P416" i="4"/>
  <c r="R416" i="4"/>
  <c r="O417" i="4"/>
  <c r="T417" i="4"/>
  <c r="E417" i="4"/>
  <c r="G417" i="4"/>
  <c r="H417" i="4"/>
  <c r="I417" i="4"/>
  <c r="K417" i="4"/>
  <c r="L417" i="4"/>
  <c r="M417" i="4"/>
  <c r="D417" i="4"/>
  <c r="P417" i="4"/>
  <c r="O418" i="4"/>
  <c r="T418" i="4"/>
  <c r="E418" i="4"/>
  <c r="G418" i="4"/>
  <c r="H418" i="4"/>
  <c r="I418" i="4"/>
  <c r="K418" i="4"/>
  <c r="L418" i="4"/>
  <c r="M418" i="4"/>
  <c r="D418" i="4"/>
  <c r="P418" i="4"/>
  <c r="R418" i="4"/>
  <c r="O419" i="4"/>
  <c r="T419" i="4"/>
  <c r="E419" i="4"/>
  <c r="G419" i="4"/>
  <c r="H419" i="4"/>
  <c r="I419" i="4"/>
  <c r="K419" i="4"/>
  <c r="L419" i="4"/>
  <c r="M419" i="4"/>
  <c r="D419" i="4"/>
  <c r="P419" i="4"/>
  <c r="O420" i="4"/>
  <c r="T420" i="4"/>
  <c r="E420" i="4"/>
  <c r="G420" i="4"/>
  <c r="H420" i="4"/>
  <c r="I420" i="4"/>
  <c r="K420" i="4"/>
  <c r="L420" i="4"/>
  <c r="M420" i="4"/>
  <c r="D420" i="4"/>
  <c r="P420" i="4"/>
  <c r="R420" i="4"/>
  <c r="O421" i="4"/>
  <c r="T421" i="4"/>
  <c r="E421" i="4"/>
  <c r="G421" i="4"/>
  <c r="H421" i="4"/>
  <c r="I421" i="4"/>
  <c r="K421" i="4"/>
  <c r="L421" i="4"/>
  <c r="M421" i="4"/>
  <c r="D421" i="4"/>
  <c r="P421" i="4"/>
  <c r="O422" i="4"/>
  <c r="T422" i="4"/>
  <c r="E422" i="4"/>
  <c r="G422" i="4"/>
  <c r="H422" i="4"/>
  <c r="I422" i="4"/>
  <c r="K422" i="4"/>
  <c r="L422" i="4"/>
  <c r="M422" i="4"/>
  <c r="D422" i="4"/>
  <c r="P422" i="4"/>
  <c r="R422" i="4"/>
  <c r="O423" i="4"/>
  <c r="T423" i="4"/>
  <c r="E423" i="4"/>
  <c r="G423" i="4"/>
  <c r="H423" i="4"/>
  <c r="I423" i="4"/>
  <c r="K423" i="4"/>
  <c r="L423" i="4"/>
  <c r="M423" i="4"/>
  <c r="D423" i="4"/>
  <c r="P423" i="4"/>
  <c r="O424" i="4"/>
  <c r="T424" i="4"/>
  <c r="E424" i="4"/>
  <c r="G424" i="4"/>
  <c r="H424" i="4"/>
  <c r="I424" i="4"/>
  <c r="K424" i="4"/>
  <c r="L424" i="4"/>
  <c r="M424" i="4"/>
  <c r="D424" i="4"/>
  <c r="P424" i="4"/>
  <c r="R424" i="4"/>
  <c r="O425" i="4"/>
  <c r="T425" i="4"/>
  <c r="E425" i="4"/>
  <c r="G425" i="4"/>
  <c r="H425" i="4"/>
  <c r="I425" i="4"/>
  <c r="K425" i="4"/>
  <c r="L425" i="4"/>
  <c r="M425" i="4"/>
  <c r="D425" i="4"/>
  <c r="P425" i="4"/>
  <c r="O426" i="4"/>
  <c r="T426" i="4"/>
  <c r="E426" i="4"/>
  <c r="G426" i="4"/>
  <c r="H426" i="4"/>
  <c r="I426" i="4"/>
  <c r="K426" i="4"/>
  <c r="L426" i="4"/>
  <c r="M426" i="4"/>
  <c r="D426" i="4"/>
  <c r="P426" i="4"/>
  <c r="R426" i="4"/>
  <c r="O427" i="4"/>
  <c r="T427" i="4"/>
  <c r="E427" i="4"/>
  <c r="G427" i="4"/>
  <c r="H427" i="4"/>
  <c r="I427" i="4"/>
  <c r="K427" i="4"/>
  <c r="L427" i="4"/>
  <c r="M427" i="4"/>
  <c r="D427" i="4"/>
  <c r="P427" i="4"/>
  <c r="O428" i="4"/>
  <c r="T428" i="4"/>
  <c r="E428" i="4"/>
  <c r="G428" i="4"/>
  <c r="H428" i="4"/>
  <c r="I428" i="4"/>
  <c r="K428" i="4"/>
  <c r="L428" i="4"/>
  <c r="M428" i="4"/>
  <c r="D428" i="4"/>
  <c r="P428" i="4"/>
  <c r="R428" i="4"/>
  <c r="O429" i="4"/>
  <c r="T429" i="4"/>
  <c r="E429" i="4"/>
  <c r="G429" i="4"/>
  <c r="H429" i="4"/>
  <c r="I429" i="4"/>
  <c r="K429" i="4"/>
  <c r="L429" i="4"/>
  <c r="M429" i="4"/>
  <c r="D429" i="4"/>
  <c r="P429" i="4"/>
  <c r="O430" i="4"/>
  <c r="T430" i="4"/>
  <c r="E430" i="4"/>
  <c r="G430" i="4"/>
  <c r="H430" i="4"/>
  <c r="I430" i="4"/>
  <c r="K430" i="4"/>
  <c r="L430" i="4"/>
  <c r="M430" i="4"/>
  <c r="D430" i="4"/>
  <c r="P430" i="4"/>
  <c r="R430" i="4"/>
  <c r="O431" i="4"/>
  <c r="T431" i="4"/>
  <c r="E431" i="4"/>
  <c r="G431" i="4"/>
  <c r="H431" i="4"/>
  <c r="I431" i="4"/>
  <c r="K431" i="4"/>
  <c r="L431" i="4"/>
  <c r="M431" i="4"/>
  <c r="D431" i="4"/>
  <c r="P431" i="4"/>
  <c r="O432" i="4"/>
  <c r="T432" i="4"/>
  <c r="E432" i="4"/>
  <c r="G432" i="4"/>
  <c r="H432" i="4"/>
  <c r="I432" i="4"/>
  <c r="K432" i="4"/>
  <c r="L432" i="4"/>
  <c r="M432" i="4"/>
  <c r="D432" i="4"/>
  <c r="P432" i="4"/>
  <c r="R432" i="4"/>
  <c r="O433" i="4"/>
  <c r="T433" i="4"/>
  <c r="E433" i="4"/>
  <c r="G433" i="4"/>
  <c r="H433" i="4"/>
  <c r="I433" i="4"/>
  <c r="K433" i="4"/>
  <c r="L433" i="4"/>
  <c r="M433" i="4"/>
  <c r="D433" i="4"/>
  <c r="P433" i="4"/>
  <c r="O434" i="4"/>
  <c r="T434" i="4"/>
  <c r="E434" i="4"/>
  <c r="G434" i="4"/>
  <c r="H434" i="4"/>
  <c r="I434" i="4"/>
  <c r="K434" i="4"/>
  <c r="L434" i="4"/>
  <c r="M434" i="4"/>
  <c r="D434" i="4"/>
  <c r="P434" i="4"/>
  <c r="R434" i="4"/>
  <c r="O435" i="4"/>
  <c r="T435" i="4"/>
  <c r="E435" i="4"/>
  <c r="G435" i="4"/>
  <c r="H435" i="4"/>
  <c r="I435" i="4"/>
  <c r="K435" i="4"/>
  <c r="L435" i="4"/>
  <c r="M435" i="4"/>
  <c r="D435" i="4"/>
  <c r="P435" i="4"/>
  <c r="O436" i="4"/>
  <c r="T436" i="4"/>
  <c r="E436" i="4"/>
  <c r="G436" i="4"/>
  <c r="H436" i="4"/>
  <c r="I436" i="4"/>
  <c r="K436" i="4"/>
  <c r="L436" i="4"/>
  <c r="M436" i="4"/>
  <c r="D436" i="4"/>
  <c r="P436" i="4"/>
  <c r="R436" i="4"/>
  <c r="O437" i="4"/>
  <c r="T437" i="4"/>
  <c r="E437" i="4"/>
  <c r="G437" i="4"/>
  <c r="H437" i="4"/>
  <c r="I437" i="4"/>
  <c r="K437" i="4"/>
  <c r="L437" i="4"/>
  <c r="M437" i="4"/>
  <c r="D437" i="4"/>
  <c r="P437" i="4"/>
  <c r="O438" i="4"/>
  <c r="T438" i="4"/>
  <c r="E438" i="4"/>
  <c r="G438" i="4"/>
  <c r="H438" i="4"/>
  <c r="I438" i="4"/>
  <c r="K438" i="4"/>
  <c r="L438" i="4"/>
  <c r="M438" i="4"/>
  <c r="D438" i="4"/>
  <c r="P438" i="4"/>
  <c r="R438" i="4"/>
  <c r="O439" i="4"/>
  <c r="T439" i="4"/>
  <c r="E439" i="4"/>
  <c r="G439" i="4"/>
  <c r="H439" i="4"/>
  <c r="I439" i="4"/>
  <c r="K439" i="4"/>
  <c r="L439" i="4"/>
  <c r="M439" i="4"/>
  <c r="D439" i="4"/>
  <c r="P439" i="4"/>
  <c r="O440" i="4"/>
  <c r="T440" i="4"/>
  <c r="E440" i="4"/>
  <c r="G440" i="4"/>
  <c r="H440" i="4"/>
  <c r="I440" i="4"/>
  <c r="K440" i="4"/>
  <c r="L440" i="4"/>
  <c r="M440" i="4"/>
  <c r="D440" i="4"/>
  <c r="P440" i="4"/>
  <c r="R440" i="4"/>
  <c r="O441" i="4"/>
  <c r="T441" i="4"/>
  <c r="E441" i="4"/>
  <c r="G441" i="4"/>
  <c r="H441" i="4"/>
  <c r="I441" i="4"/>
  <c r="K441" i="4"/>
  <c r="L441" i="4"/>
  <c r="M441" i="4"/>
  <c r="D441" i="4"/>
  <c r="P441" i="4"/>
  <c r="O442" i="4"/>
  <c r="T442" i="4"/>
  <c r="E442" i="4"/>
  <c r="G442" i="4"/>
  <c r="H442" i="4"/>
  <c r="I442" i="4"/>
  <c r="K442" i="4"/>
  <c r="L442" i="4"/>
  <c r="M442" i="4"/>
  <c r="D442" i="4"/>
  <c r="P442" i="4"/>
  <c r="R442" i="4"/>
  <c r="O443" i="4"/>
  <c r="T443" i="4"/>
  <c r="E443" i="4"/>
  <c r="G443" i="4"/>
  <c r="H443" i="4"/>
  <c r="I443" i="4"/>
  <c r="K443" i="4"/>
  <c r="L443" i="4"/>
  <c r="M443" i="4"/>
  <c r="D443" i="4"/>
  <c r="P443" i="4"/>
  <c r="O444" i="4"/>
  <c r="T444" i="4"/>
  <c r="E444" i="4"/>
  <c r="G444" i="4"/>
  <c r="H444" i="4"/>
  <c r="I444" i="4"/>
  <c r="K444" i="4"/>
  <c r="L444" i="4"/>
  <c r="M444" i="4"/>
  <c r="D444" i="4"/>
  <c r="P444" i="4"/>
  <c r="R444" i="4"/>
  <c r="O445" i="4"/>
  <c r="T445" i="4"/>
  <c r="E445" i="4"/>
  <c r="G445" i="4"/>
  <c r="H445" i="4"/>
  <c r="I445" i="4"/>
  <c r="K445" i="4"/>
  <c r="L445" i="4"/>
  <c r="M445" i="4"/>
  <c r="D445" i="4"/>
  <c r="P445" i="4"/>
  <c r="O446" i="4"/>
  <c r="T446" i="4"/>
  <c r="E446" i="4"/>
  <c r="G446" i="4"/>
  <c r="H446" i="4"/>
  <c r="I446" i="4"/>
  <c r="K446" i="4"/>
  <c r="L446" i="4"/>
  <c r="M446" i="4"/>
  <c r="D446" i="4"/>
  <c r="P446" i="4"/>
  <c r="R446" i="4"/>
  <c r="O447" i="4"/>
  <c r="T447" i="4"/>
  <c r="E447" i="4"/>
  <c r="G447" i="4"/>
  <c r="H447" i="4"/>
  <c r="I447" i="4"/>
  <c r="K447" i="4"/>
  <c r="L447" i="4"/>
  <c r="M447" i="4"/>
  <c r="D447" i="4"/>
  <c r="P447" i="4"/>
  <c r="O448" i="4"/>
  <c r="T448" i="4"/>
  <c r="E448" i="4"/>
  <c r="G448" i="4"/>
  <c r="H448" i="4"/>
  <c r="I448" i="4"/>
  <c r="K448" i="4"/>
  <c r="L448" i="4"/>
  <c r="M448" i="4"/>
  <c r="D448" i="4"/>
  <c r="P448" i="4"/>
  <c r="R448" i="4"/>
  <c r="O449" i="4"/>
  <c r="T449" i="4"/>
  <c r="E449" i="4"/>
  <c r="G449" i="4"/>
  <c r="H449" i="4"/>
  <c r="I449" i="4"/>
  <c r="K449" i="4"/>
  <c r="L449" i="4"/>
  <c r="M449" i="4"/>
  <c r="D449" i="4"/>
  <c r="P449" i="4"/>
  <c r="O450" i="4"/>
  <c r="T450" i="4"/>
  <c r="E450" i="4"/>
  <c r="G450" i="4"/>
  <c r="H450" i="4"/>
  <c r="I450" i="4"/>
  <c r="K450" i="4"/>
  <c r="L450" i="4"/>
  <c r="M450" i="4"/>
  <c r="D450" i="4"/>
  <c r="P450" i="4"/>
  <c r="R450" i="4"/>
  <c r="O451" i="4"/>
  <c r="T451" i="4"/>
  <c r="E451" i="4"/>
  <c r="G451" i="4"/>
  <c r="H451" i="4"/>
  <c r="I451" i="4"/>
  <c r="K451" i="4"/>
  <c r="L451" i="4"/>
  <c r="M451" i="4"/>
  <c r="D451" i="4"/>
  <c r="P451" i="4"/>
  <c r="O452" i="4"/>
  <c r="T452" i="4"/>
  <c r="E452" i="4"/>
  <c r="G452" i="4"/>
  <c r="H452" i="4"/>
  <c r="I452" i="4"/>
  <c r="K452" i="4"/>
  <c r="L452" i="4"/>
  <c r="M452" i="4"/>
  <c r="D452" i="4"/>
  <c r="P452" i="4"/>
  <c r="R452" i="4"/>
  <c r="O453" i="4"/>
  <c r="T453" i="4"/>
  <c r="E453" i="4"/>
  <c r="G453" i="4"/>
  <c r="H453" i="4"/>
  <c r="I453" i="4"/>
  <c r="K453" i="4"/>
  <c r="L453" i="4"/>
  <c r="M453" i="4"/>
  <c r="D453" i="4"/>
  <c r="P453" i="4"/>
  <c r="O454" i="4"/>
  <c r="T454" i="4"/>
  <c r="E454" i="4"/>
  <c r="G454" i="4"/>
  <c r="H454" i="4"/>
  <c r="I454" i="4"/>
  <c r="K454" i="4"/>
  <c r="L454" i="4"/>
  <c r="M454" i="4"/>
  <c r="D454" i="4"/>
  <c r="P454" i="4"/>
  <c r="R454" i="4"/>
  <c r="O455" i="4"/>
  <c r="T455" i="4"/>
  <c r="E455" i="4"/>
  <c r="G455" i="4"/>
  <c r="H455" i="4"/>
  <c r="I455" i="4"/>
  <c r="K455" i="4"/>
  <c r="L455" i="4"/>
  <c r="M455" i="4"/>
  <c r="D455" i="4"/>
  <c r="P455" i="4"/>
  <c r="O456" i="4"/>
  <c r="T456" i="4"/>
  <c r="E456" i="4"/>
  <c r="G456" i="4"/>
  <c r="H456" i="4"/>
  <c r="I456" i="4"/>
  <c r="K456" i="4"/>
  <c r="L456" i="4"/>
  <c r="M456" i="4"/>
  <c r="D456" i="4"/>
  <c r="P456" i="4"/>
  <c r="R456" i="4"/>
  <c r="O457" i="4"/>
  <c r="T457" i="4"/>
  <c r="E457" i="4"/>
  <c r="G457" i="4"/>
  <c r="H457" i="4"/>
  <c r="I457" i="4"/>
  <c r="K457" i="4"/>
  <c r="L457" i="4"/>
  <c r="M457" i="4"/>
  <c r="D457" i="4"/>
  <c r="P457" i="4"/>
  <c r="O458" i="4"/>
  <c r="T458" i="4"/>
  <c r="E458" i="4"/>
  <c r="G458" i="4"/>
  <c r="H458" i="4"/>
  <c r="I458" i="4"/>
  <c r="K458" i="4"/>
  <c r="L458" i="4"/>
  <c r="M458" i="4"/>
  <c r="D458" i="4"/>
  <c r="P458" i="4"/>
  <c r="R458" i="4"/>
  <c r="O459" i="4"/>
  <c r="T459" i="4"/>
  <c r="E459" i="4"/>
  <c r="G459" i="4"/>
  <c r="H459" i="4"/>
  <c r="I459" i="4"/>
  <c r="K459" i="4"/>
  <c r="L459" i="4"/>
  <c r="M459" i="4"/>
  <c r="D459" i="4"/>
  <c r="P459" i="4"/>
  <c r="O460" i="4"/>
  <c r="T460" i="4"/>
  <c r="E460" i="4"/>
  <c r="G460" i="4"/>
  <c r="H460" i="4"/>
  <c r="I460" i="4"/>
  <c r="K460" i="4"/>
  <c r="L460" i="4"/>
  <c r="M460" i="4"/>
  <c r="D460" i="4"/>
  <c r="P460" i="4"/>
  <c r="R460" i="4"/>
  <c r="O461" i="4"/>
  <c r="T461" i="4"/>
  <c r="E461" i="4"/>
  <c r="G461" i="4"/>
  <c r="H461" i="4"/>
  <c r="I461" i="4"/>
  <c r="K461" i="4"/>
  <c r="L461" i="4"/>
  <c r="M461" i="4"/>
  <c r="D461" i="4"/>
  <c r="P461" i="4"/>
  <c r="O462" i="4"/>
  <c r="T462" i="4"/>
  <c r="E462" i="4"/>
  <c r="G462" i="4"/>
  <c r="H462" i="4"/>
  <c r="I462" i="4"/>
  <c r="K462" i="4"/>
  <c r="L462" i="4"/>
  <c r="M462" i="4"/>
  <c r="D462" i="4"/>
  <c r="P462" i="4"/>
  <c r="R462" i="4"/>
  <c r="O463" i="4"/>
  <c r="T463" i="4"/>
  <c r="E463" i="4"/>
  <c r="G463" i="4"/>
  <c r="H463" i="4"/>
  <c r="I463" i="4"/>
  <c r="K463" i="4"/>
  <c r="L463" i="4"/>
  <c r="M463" i="4"/>
  <c r="D463" i="4"/>
  <c r="P463" i="4"/>
  <c r="O464" i="4"/>
  <c r="T464" i="4"/>
  <c r="E464" i="4"/>
  <c r="G464" i="4"/>
  <c r="H464" i="4"/>
  <c r="I464" i="4"/>
  <c r="K464" i="4"/>
  <c r="L464" i="4"/>
  <c r="M464" i="4"/>
  <c r="D464" i="4"/>
  <c r="P464" i="4"/>
  <c r="R464" i="4"/>
  <c r="O465" i="4"/>
  <c r="T465" i="4"/>
  <c r="E465" i="4"/>
  <c r="G465" i="4"/>
  <c r="H465" i="4"/>
  <c r="I465" i="4"/>
  <c r="K465" i="4"/>
  <c r="L465" i="4"/>
  <c r="M465" i="4"/>
  <c r="D465" i="4"/>
  <c r="P465" i="4"/>
  <c r="O466" i="4"/>
  <c r="T466" i="4"/>
  <c r="E466" i="4"/>
  <c r="G466" i="4"/>
  <c r="H466" i="4"/>
  <c r="I466" i="4"/>
  <c r="K466" i="4"/>
  <c r="L466" i="4"/>
  <c r="M466" i="4"/>
  <c r="D466" i="4"/>
  <c r="P466" i="4"/>
  <c r="R466" i="4"/>
  <c r="O467" i="4"/>
  <c r="T467" i="4"/>
  <c r="E467" i="4"/>
  <c r="G467" i="4"/>
  <c r="H467" i="4"/>
  <c r="I467" i="4"/>
  <c r="K467" i="4"/>
  <c r="L467" i="4"/>
  <c r="M467" i="4"/>
  <c r="D467" i="4"/>
  <c r="P467" i="4"/>
  <c r="R467" i="4"/>
  <c r="O468" i="4"/>
  <c r="T468" i="4"/>
  <c r="E468" i="4"/>
  <c r="G468" i="4"/>
  <c r="H468" i="4"/>
  <c r="I468" i="4"/>
  <c r="K468" i="4"/>
  <c r="L468" i="4"/>
  <c r="M468" i="4"/>
  <c r="D468" i="4"/>
  <c r="P468" i="4"/>
  <c r="R468" i="4"/>
  <c r="O469" i="4"/>
  <c r="T469" i="4"/>
  <c r="E469" i="4"/>
  <c r="G469" i="4"/>
  <c r="H469" i="4"/>
  <c r="I469" i="4"/>
  <c r="K469" i="4"/>
  <c r="L469" i="4"/>
  <c r="M469" i="4"/>
  <c r="D469" i="4"/>
  <c r="P469" i="4"/>
  <c r="R469" i="4"/>
  <c r="O470" i="4"/>
  <c r="T470" i="4"/>
  <c r="E470" i="4"/>
  <c r="G470" i="4"/>
  <c r="H470" i="4"/>
  <c r="I470" i="4"/>
  <c r="K470" i="4"/>
  <c r="L470" i="4"/>
  <c r="M470" i="4"/>
  <c r="D470" i="4"/>
  <c r="P470" i="4"/>
  <c r="R470" i="4"/>
  <c r="O471" i="4"/>
  <c r="T471" i="4"/>
  <c r="E471" i="4"/>
  <c r="G471" i="4"/>
  <c r="H471" i="4"/>
  <c r="I471" i="4"/>
  <c r="K471" i="4"/>
  <c r="L471" i="4"/>
  <c r="M471" i="4"/>
  <c r="D471" i="4"/>
  <c r="P471" i="4"/>
  <c r="R471" i="4"/>
  <c r="O472" i="4"/>
  <c r="T472" i="4"/>
  <c r="E472" i="4"/>
  <c r="G472" i="4"/>
  <c r="H472" i="4"/>
  <c r="I472" i="4"/>
  <c r="K472" i="4"/>
  <c r="L472" i="4"/>
  <c r="M472" i="4"/>
  <c r="D472" i="4"/>
  <c r="P472" i="4"/>
  <c r="R472" i="4"/>
  <c r="O473" i="4"/>
  <c r="T473" i="4"/>
  <c r="E473" i="4"/>
  <c r="G473" i="4"/>
  <c r="H473" i="4"/>
  <c r="I473" i="4"/>
  <c r="K473" i="4"/>
  <c r="L473" i="4"/>
  <c r="M473" i="4"/>
  <c r="D473" i="4"/>
  <c r="P473" i="4"/>
  <c r="R473" i="4"/>
  <c r="O474" i="4"/>
  <c r="T474" i="4"/>
  <c r="E474" i="4"/>
  <c r="G474" i="4"/>
  <c r="H474" i="4"/>
  <c r="I474" i="4"/>
  <c r="K474" i="4"/>
  <c r="L474" i="4"/>
  <c r="M474" i="4"/>
  <c r="D474" i="4"/>
  <c r="P474" i="4"/>
  <c r="R474" i="4"/>
  <c r="O475" i="4"/>
  <c r="T475" i="4"/>
  <c r="E475" i="4"/>
  <c r="G475" i="4"/>
  <c r="H475" i="4"/>
  <c r="I475" i="4"/>
  <c r="K475" i="4"/>
  <c r="L475" i="4"/>
  <c r="M475" i="4"/>
  <c r="D475" i="4"/>
  <c r="P475" i="4"/>
  <c r="R475" i="4"/>
  <c r="O476" i="4"/>
  <c r="T476" i="4"/>
  <c r="E476" i="4"/>
  <c r="G476" i="4"/>
  <c r="H476" i="4"/>
  <c r="I476" i="4"/>
  <c r="K476" i="4"/>
  <c r="L476" i="4"/>
  <c r="M476" i="4"/>
  <c r="D476" i="4"/>
  <c r="P476" i="4"/>
  <c r="R476" i="4"/>
  <c r="O477" i="4"/>
  <c r="T477" i="4"/>
  <c r="E477" i="4"/>
  <c r="G477" i="4"/>
  <c r="H477" i="4"/>
  <c r="I477" i="4"/>
  <c r="K477" i="4"/>
  <c r="L477" i="4"/>
  <c r="M477" i="4"/>
  <c r="D477" i="4"/>
  <c r="P477" i="4"/>
  <c r="R477" i="4"/>
  <c r="O478" i="4"/>
  <c r="T478" i="4"/>
  <c r="E478" i="4"/>
  <c r="G478" i="4"/>
  <c r="H478" i="4"/>
  <c r="I478" i="4"/>
  <c r="K478" i="4"/>
  <c r="L478" i="4"/>
  <c r="M478" i="4"/>
  <c r="D478" i="4"/>
  <c r="P478" i="4"/>
  <c r="R478" i="4"/>
  <c r="O479" i="4"/>
  <c r="T479" i="4"/>
  <c r="E479" i="4"/>
  <c r="G479" i="4"/>
  <c r="H479" i="4"/>
  <c r="I479" i="4"/>
  <c r="K479" i="4"/>
  <c r="L479" i="4"/>
  <c r="M479" i="4"/>
  <c r="D479" i="4"/>
  <c r="P479" i="4"/>
  <c r="R479" i="4"/>
  <c r="O480" i="4"/>
  <c r="T480" i="4"/>
  <c r="E480" i="4"/>
  <c r="G480" i="4"/>
  <c r="H480" i="4"/>
  <c r="I480" i="4"/>
  <c r="K480" i="4"/>
  <c r="L480" i="4"/>
  <c r="M480" i="4"/>
  <c r="D480" i="4"/>
  <c r="P480" i="4"/>
  <c r="R480" i="4"/>
  <c r="O481" i="4"/>
  <c r="T481" i="4"/>
  <c r="E481" i="4"/>
  <c r="G481" i="4"/>
  <c r="H481" i="4"/>
  <c r="I481" i="4"/>
  <c r="K481" i="4"/>
  <c r="L481" i="4"/>
  <c r="M481" i="4"/>
  <c r="D481" i="4"/>
  <c r="P481" i="4"/>
  <c r="R481" i="4"/>
  <c r="O482" i="4"/>
  <c r="T482" i="4"/>
  <c r="E482" i="4"/>
  <c r="G482" i="4"/>
  <c r="H482" i="4"/>
  <c r="I482" i="4"/>
  <c r="K482" i="4"/>
  <c r="L482" i="4"/>
  <c r="M482" i="4"/>
  <c r="D482" i="4"/>
  <c r="P482" i="4"/>
  <c r="R482" i="4"/>
  <c r="O483" i="4"/>
  <c r="T483" i="4"/>
  <c r="E483" i="4"/>
  <c r="G483" i="4"/>
  <c r="H483" i="4"/>
  <c r="I483" i="4"/>
  <c r="K483" i="4"/>
  <c r="L483" i="4"/>
  <c r="M483" i="4"/>
  <c r="D483" i="4"/>
  <c r="P483" i="4"/>
  <c r="R483" i="4"/>
  <c r="O484" i="4"/>
  <c r="T484" i="4"/>
  <c r="E484" i="4"/>
  <c r="G484" i="4"/>
  <c r="H484" i="4"/>
  <c r="I484" i="4"/>
  <c r="K484" i="4"/>
  <c r="L484" i="4"/>
  <c r="M484" i="4"/>
  <c r="D484" i="4"/>
  <c r="P484" i="4"/>
  <c r="R484" i="4"/>
  <c r="O485" i="4"/>
  <c r="T485" i="4"/>
  <c r="E485" i="4"/>
  <c r="G485" i="4"/>
  <c r="H485" i="4"/>
  <c r="I485" i="4"/>
  <c r="K485" i="4"/>
  <c r="L485" i="4"/>
  <c r="M485" i="4"/>
  <c r="D485" i="4"/>
  <c r="P485" i="4"/>
  <c r="R485" i="4"/>
  <c r="O486" i="4"/>
  <c r="T486" i="4"/>
  <c r="E486" i="4"/>
  <c r="G486" i="4"/>
  <c r="H486" i="4"/>
  <c r="I486" i="4"/>
  <c r="K486" i="4"/>
  <c r="L486" i="4"/>
  <c r="M486" i="4"/>
  <c r="D486" i="4"/>
  <c r="P486" i="4"/>
  <c r="R486" i="4"/>
  <c r="O487" i="4"/>
  <c r="T487" i="4"/>
  <c r="E487" i="4"/>
  <c r="G487" i="4"/>
  <c r="H487" i="4"/>
  <c r="I487" i="4"/>
  <c r="K487" i="4"/>
  <c r="L487" i="4"/>
  <c r="M487" i="4"/>
  <c r="D487" i="4"/>
  <c r="P487" i="4"/>
  <c r="R487" i="4"/>
  <c r="O488" i="4"/>
  <c r="T488" i="4"/>
  <c r="E488" i="4"/>
  <c r="G488" i="4"/>
  <c r="H488" i="4"/>
  <c r="I488" i="4"/>
  <c r="K488" i="4"/>
  <c r="L488" i="4"/>
  <c r="M488" i="4"/>
  <c r="D488" i="4"/>
  <c r="P488" i="4"/>
  <c r="R488" i="4"/>
  <c r="O489" i="4"/>
  <c r="T489" i="4"/>
  <c r="E489" i="4"/>
  <c r="G489" i="4"/>
  <c r="H489" i="4"/>
  <c r="I489" i="4"/>
  <c r="K489" i="4"/>
  <c r="L489" i="4"/>
  <c r="M489" i="4"/>
  <c r="D489" i="4"/>
  <c r="P489" i="4"/>
  <c r="R489" i="4"/>
  <c r="O490" i="4"/>
  <c r="T490" i="4"/>
  <c r="E490" i="4"/>
  <c r="G490" i="4"/>
  <c r="H490" i="4"/>
  <c r="I490" i="4"/>
  <c r="K490" i="4"/>
  <c r="L490" i="4"/>
  <c r="M490" i="4"/>
  <c r="D490" i="4"/>
  <c r="P490" i="4"/>
  <c r="R490" i="4"/>
  <c r="O491" i="4"/>
  <c r="T491" i="4"/>
  <c r="E491" i="4"/>
  <c r="G491" i="4"/>
  <c r="H491" i="4"/>
  <c r="I491" i="4"/>
  <c r="K491" i="4"/>
  <c r="L491" i="4"/>
  <c r="M491" i="4"/>
  <c r="D491" i="4"/>
  <c r="P491" i="4"/>
  <c r="R491" i="4"/>
  <c r="O492" i="4"/>
  <c r="T492" i="4"/>
  <c r="E492" i="4"/>
  <c r="G492" i="4"/>
  <c r="H492" i="4"/>
  <c r="I492" i="4"/>
  <c r="K492" i="4"/>
  <c r="L492" i="4"/>
  <c r="M492" i="4"/>
  <c r="D492" i="4"/>
  <c r="P492" i="4"/>
  <c r="R492" i="4"/>
  <c r="O493" i="4"/>
  <c r="T493" i="4"/>
  <c r="E493" i="4"/>
  <c r="G493" i="4"/>
  <c r="H493" i="4"/>
  <c r="I493" i="4"/>
  <c r="K493" i="4"/>
  <c r="L493" i="4"/>
  <c r="M493" i="4"/>
  <c r="D493" i="4"/>
  <c r="P493" i="4"/>
  <c r="R493" i="4"/>
  <c r="O494" i="4"/>
  <c r="T494" i="4"/>
  <c r="E494" i="4"/>
  <c r="G494" i="4"/>
  <c r="H494" i="4"/>
  <c r="I494" i="4"/>
  <c r="K494" i="4"/>
  <c r="L494" i="4"/>
  <c r="M494" i="4"/>
  <c r="D494" i="4"/>
  <c r="P494" i="4"/>
  <c r="R494" i="4"/>
  <c r="O495" i="4"/>
  <c r="T495" i="4"/>
  <c r="E495" i="4"/>
  <c r="G495" i="4"/>
  <c r="H495" i="4"/>
  <c r="I495" i="4"/>
  <c r="K495" i="4"/>
  <c r="L495" i="4"/>
  <c r="M495" i="4"/>
  <c r="D495" i="4"/>
  <c r="P495" i="4"/>
  <c r="R495" i="4"/>
  <c r="O496" i="4"/>
  <c r="T496" i="4"/>
  <c r="E496" i="4"/>
  <c r="G496" i="4"/>
  <c r="H496" i="4"/>
  <c r="I496" i="4"/>
  <c r="K496" i="4"/>
  <c r="L496" i="4"/>
  <c r="M496" i="4"/>
  <c r="D496" i="4"/>
  <c r="P496" i="4"/>
  <c r="R496" i="4"/>
  <c r="O497" i="4"/>
  <c r="T497" i="4"/>
  <c r="E497" i="4"/>
  <c r="G497" i="4"/>
  <c r="H497" i="4"/>
  <c r="I497" i="4"/>
  <c r="K497" i="4"/>
  <c r="L497" i="4"/>
  <c r="M497" i="4"/>
  <c r="D497" i="4"/>
  <c r="P497" i="4"/>
  <c r="R497" i="4"/>
  <c r="O498" i="4"/>
  <c r="T498" i="4"/>
  <c r="E498" i="4"/>
  <c r="G498" i="4"/>
  <c r="H498" i="4"/>
  <c r="I498" i="4"/>
  <c r="K498" i="4"/>
  <c r="L498" i="4"/>
  <c r="M498" i="4"/>
  <c r="D498" i="4"/>
  <c r="P498" i="4"/>
  <c r="R498" i="4"/>
  <c r="O499" i="4"/>
  <c r="T499" i="4"/>
  <c r="E499" i="4"/>
  <c r="G499" i="4"/>
  <c r="H499" i="4"/>
  <c r="I499" i="4"/>
  <c r="K499" i="4"/>
  <c r="L499" i="4"/>
  <c r="M499" i="4"/>
  <c r="D499" i="4"/>
  <c r="P499" i="4"/>
  <c r="R499" i="4"/>
  <c r="O500" i="4"/>
  <c r="T500" i="4"/>
  <c r="E500" i="4"/>
  <c r="G500" i="4"/>
  <c r="H500" i="4"/>
  <c r="I500" i="4"/>
  <c r="K500" i="4"/>
  <c r="L500" i="4"/>
  <c r="M500" i="4"/>
  <c r="D500" i="4"/>
  <c r="P500" i="4"/>
  <c r="R500" i="4"/>
  <c r="O501" i="4"/>
  <c r="T501" i="4"/>
  <c r="E501" i="4"/>
  <c r="G501" i="4"/>
  <c r="H501" i="4"/>
  <c r="I501" i="4"/>
  <c r="K501" i="4"/>
  <c r="L501" i="4"/>
  <c r="M501" i="4"/>
  <c r="D501" i="4"/>
  <c r="P501" i="4"/>
  <c r="R501" i="4"/>
  <c r="O502" i="4"/>
  <c r="T502" i="4"/>
  <c r="E502" i="4"/>
  <c r="G502" i="4"/>
  <c r="H502" i="4"/>
  <c r="I502" i="4"/>
  <c r="K502" i="4"/>
  <c r="L502" i="4"/>
  <c r="M502" i="4"/>
  <c r="D502" i="4"/>
  <c r="P502" i="4"/>
  <c r="R502" i="4"/>
  <c r="O503" i="4"/>
  <c r="T503" i="4"/>
  <c r="E503" i="4"/>
  <c r="G503" i="4"/>
  <c r="H503" i="4"/>
  <c r="I503" i="4"/>
  <c r="K503" i="4"/>
  <c r="L503" i="4"/>
  <c r="M503" i="4"/>
  <c r="D503" i="4"/>
  <c r="P503" i="4"/>
  <c r="R503" i="4"/>
  <c r="O504" i="4"/>
  <c r="T504" i="4"/>
  <c r="E504" i="4"/>
  <c r="G504" i="4"/>
  <c r="H504" i="4"/>
  <c r="I504" i="4"/>
  <c r="K504" i="4"/>
  <c r="L504" i="4"/>
  <c r="M504" i="4"/>
  <c r="D504" i="4"/>
  <c r="P504" i="4"/>
  <c r="R504" i="4"/>
  <c r="O505" i="4"/>
  <c r="T505" i="4"/>
  <c r="E505" i="4"/>
  <c r="G505" i="4"/>
  <c r="H505" i="4"/>
  <c r="I505" i="4"/>
  <c r="K505" i="4"/>
  <c r="L505" i="4"/>
  <c r="M505" i="4"/>
  <c r="D505" i="4"/>
  <c r="P505" i="4"/>
  <c r="R505" i="4"/>
  <c r="O506" i="4"/>
  <c r="T506" i="4"/>
  <c r="E506" i="4"/>
  <c r="G506" i="4"/>
  <c r="H506" i="4"/>
  <c r="I506" i="4"/>
  <c r="K506" i="4"/>
  <c r="L506" i="4"/>
  <c r="M506" i="4"/>
  <c r="D506" i="4"/>
  <c r="P506" i="4"/>
  <c r="R506" i="4"/>
  <c r="O507" i="4"/>
  <c r="T507" i="4"/>
  <c r="E507" i="4"/>
  <c r="G507" i="4"/>
  <c r="H507" i="4"/>
  <c r="I507" i="4"/>
  <c r="K507" i="4"/>
  <c r="L507" i="4"/>
  <c r="M507" i="4"/>
  <c r="D507" i="4"/>
  <c r="P507" i="4"/>
  <c r="R507" i="4"/>
  <c r="O508" i="4"/>
  <c r="T508" i="4"/>
  <c r="E508" i="4"/>
  <c r="G508" i="4"/>
  <c r="H508" i="4"/>
  <c r="I508" i="4"/>
  <c r="K508" i="4"/>
  <c r="L508" i="4"/>
  <c r="M508" i="4"/>
  <c r="D508" i="4"/>
  <c r="P508" i="4"/>
  <c r="R508" i="4"/>
  <c r="O509" i="4"/>
  <c r="T509" i="4"/>
  <c r="E509" i="4"/>
  <c r="G509" i="4"/>
  <c r="H509" i="4"/>
  <c r="I509" i="4"/>
  <c r="K509" i="4"/>
  <c r="L509" i="4"/>
  <c r="M509" i="4"/>
  <c r="D509" i="4"/>
  <c r="P509" i="4"/>
  <c r="R509" i="4"/>
  <c r="O510" i="4"/>
  <c r="T510" i="4"/>
  <c r="E510" i="4"/>
  <c r="G510" i="4"/>
  <c r="H510" i="4"/>
  <c r="I510" i="4"/>
  <c r="K510" i="4"/>
  <c r="L510" i="4"/>
  <c r="M510" i="4"/>
  <c r="D510" i="4"/>
  <c r="P510" i="4"/>
  <c r="R510" i="4"/>
  <c r="O511" i="4"/>
  <c r="T511" i="4"/>
  <c r="E511" i="4"/>
  <c r="G511" i="4"/>
  <c r="H511" i="4"/>
  <c r="I511" i="4"/>
  <c r="K511" i="4"/>
  <c r="L511" i="4"/>
  <c r="M511" i="4"/>
  <c r="D511" i="4"/>
  <c r="P511" i="4"/>
  <c r="R511" i="4"/>
  <c r="O512" i="4"/>
  <c r="T512" i="4"/>
  <c r="E512" i="4"/>
  <c r="G512" i="4"/>
  <c r="H512" i="4"/>
  <c r="I512" i="4"/>
  <c r="K512" i="4"/>
  <c r="L512" i="4"/>
  <c r="M512" i="4"/>
  <c r="D512" i="4"/>
  <c r="P512" i="4"/>
  <c r="R512" i="4"/>
  <c r="O513" i="4"/>
  <c r="T513" i="4"/>
  <c r="E513" i="4"/>
  <c r="G513" i="4"/>
  <c r="H513" i="4"/>
  <c r="I513" i="4"/>
  <c r="K513" i="4"/>
  <c r="L513" i="4"/>
  <c r="M513" i="4"/>
  <c r="D513" i="4"/>
  <c r="P513" i="4"/>
  <c r="R513" i="4"/>
  <c r="O514" i="4"/>
  <c r="T514" i="4"/>
  <c r="E514" i="4"/>
  <c r="G514" i="4"/>
  <c r="H514" i="4"/>
  <c r="I514" i="4"/>
  <c r="K514" i="4"/>
  <c r="L514" i="4"/>
  <c r="M514" i="4"/>
  <c r="D514" i="4"/>
  <c r="P514" i="4"/>
  <c r="R514" i="4"/>
  <c r="O515" i="4"/>
  <c r="T515" i="4"/>
  <c r="E515" i="4"/>
  <c r="G515" i="4"/>
  <c r="H515" i="4"/>
  <c r="I515" i="4"/>
  <c r="K515" i="4"/>
  <c r="L515" i="4"/>
  <c r="M515" i="4"/>
  <c r="D515" i="4"/>
  <c r="P515" i="4"/>
  <c r="R515" i="4"/>
  <c r="O516" i="4"/>
  <c r="T516" i="4"/>
  <c r="E516" i="4"/>
  <c r="G516" i="4"/>
  <c r="H516" i="4"/>
  <c r="I516" i="4"/>
  <c r="K516" i="4"/>
  <c r="L516" i="4"/>
  <c r="M516" i="4"/>
  <c r="D516" i="4"/>
  <c r="P516" i="4"/>
  <c r="R516" i="4"/>
  <c r="O517" i="4"/>
  <c r="T517" i="4"/>
  <c r="E517" i="4"/>
  <c r="G517" i="4"/>
  <c r="H517" i="4"/>
  <c r="I517" i="4"/>
  <c r="K517" i="4"/>
  <c r="L517" i="4"/>
  <c r="M517" i="4"/>
  <c r="D517" i="4"/>
  <c r="P517" i="4"/>
  <c r="R517" i="4"/>
  <c r="O518" i="4"/>
  <c r="T518" i="4"/>
  <c r="E518" i="4"/>
  <c r="G518" i="4"/>
  <c r="H518" i="4"/>
  <c r="I518" i="4"/>
  <c r="K518" i="4"/>
  <c r="L518" i="4"/>
  <c r="M518" i="4"/>
  <c r="D518" i="4"/>
  <c r="P518" i="4"/>
  <c r="R518" i="4"/>
  <c r="O519" i="4"/>
  <c r="T519" i="4"/>
  <c r="E519" i="4"/>
  <c r="G519" i="4"/>
  <c r="H519" i="4"/>
  <c r="I519" i="4"/>
  <c r="K519" i="4"/>
  <c r="L519" i="4"/>
  <c r="M519" i="4"/>
  <c r="D519" i="4"/>
  <c r="P519" i="4"/>
  <c r="R519" i="4"/>
  <c r="O520" i="4"/>
  <c r="T520" i="4"/>
  <c r="E520" i="4"/>
  <c r="G520" i="4"/>
  <c r="H520" i="4"/>
  <c r="I520" i="4"/>
  <c r="K520" i="4"/>
  <c r="L520" i="4"/>
  <c r="M520" i="4"/>
  <c r="D520" i="4"/>
  <c r="P520" i="4"/>
  <c r="R520" i="4"/>
  <c r="O521" i="4"/>
  <c r="T521" i="4"/>
  <c r="E521" i="4"/>
  <c r="G521" i="4"/>
  <c r="H521" i="4"/>
  <c r="I521" i="4"/>
  <c r="K521" i="4"/>
  <c r="L521" i="4"/>
  <c r="M521" i="4"/>
  <c r="D521" i="4"/>
  <c r="P521" i="4"/>
  <c r="R521" i="4"/>
  <c r="O522" i="4"/>
  <c r="T522" i="4"/>
  <c r="E522" i="4"/>
  <c r="G522" i="4"/>
  <c r="H522" i="4"/>
  <c r="I522" i="4"/>
  <c r="K522" i="4"/>
  <c r="L522" i="4"/>
  <c r="M522" i="4"/>
  <c r="D522" i="4"/>
  <c r="P522" i="4"/>
  <c r="R522" i="4"/>
  <c r="O523" i="4"/>
  <c r="T523" i="4"/>
  <c r="E523" i="4"/>
  <c r="G523" i="4"/>
  <c r="H523" i="4"/>
  <c r="I523" i="4"/>
  <c r="K523" i="4"/>
  <c r="L523" i="4"/>
  <c r="M523" i="4"/>
  <c r="D523" i="4"/>
  <c r="P523" i="4"/>
  <c r="R523" i="4"/>
  <c r="O524" i="4"/>
  <c r="T524" i="4"/>
  <c r="E524" i="4"/>
  <c r="G524" i="4"/>
  <c r="H524" i="4"/>
  <c r="I524" i="4"/>
  <c r="K524" i="4"/>
  <c r="L524" i="4"/>
  <c r="M524" i="4"/>
  <c r="D524" i="4"/>
  <c r="P524" i="4"/>
  <c r="R524" i="4"/>
  <c r="O525" i="4"/>
  <c r="T525" i="4"/>
  <c r="E525" i="4"/>
  <c r="G525" i="4"/>
  <c r="H525" i="4"/>
  <c r="I525" i="4"/>
  <c r="K525" i="4"/>
  <c r="L525" i="4"/>
  <c r="M525" i="4"/>
  <c r="D525" i="4"/>
  <c r="P525" i="4"/>
  <c r="R525" i="4"/>
  <c r="O526" i="4"/>
  <c r="T526" i="4"/>
  <c r="E526" i="4"/>
  <c r="G526" i="4"/>
  <c r="H526" i="4"/>
  <c r="I526" i="4"/>
  <c r="K526" i="4"/>
  <c r="L526" i="4"/>
  <c r="M526" i="4"/>
  <c r="D526" i="4"/>
  <c r="P526" i="4"/>
  <c r="R526" i="4"/>
  <c r="O527" i="4"/>
  <c r="T527" i="4"/>
  <c r="E527" i="4"/>
  <c r="G527" i="4"/>
  <c r="H527" i="4"/>
  <c r="I527" i="4"/>
  <c r="K527" i="4"/>
  <c r="L527" i="4"/>
  <c r="M527" i="4"/>
  <c r="D527" i="4"/>
  <c r="P527" i="4"/>
  <c r="R527" i="4"/>
  <c r="O528" i="4"/>
  <c r="T528" i="4"/>
  <c r="E528" i="4"/>
  <c r="G528" i="4"/>
  <c r="H528" i="4"/>
  <c r="I528" i="4"/>
  <c r="K528" i="4"/>
  <c r="L528" i="4"/>
  <c r="M528" i="4"/>
  <c r="D528" i="4"/>
  <c r="P528" i="4"/>
  <c r="R528" i="4"/>
  <c r="O529" i="4"/>
  <c r="T529" i="4"/>
  <c r="E529" i="4"/>
  <c r="G529" i="4"/>
  <c r="H529" i="4"/>
  <c r="I529" i="4"/>
  <c r="K529" i="4"/>
  <c r="L529" i="4"/>
  <c r="M529" i="4"/>
  <c r="D529" i="4"/>
  <c r="P529" i="4"/>
  <c r="R529" i="4"/>
  <c r="O530" i="4"/>
  <c r="T530" i="4"/>
  <c r="E530" i="4"/>
  <c r="G530" i="4"/>
  <c r="H530" i="4"/>
  <c r="I530" i="4"/>
  <c r="K530" i="4"/>
  <c r="L530" i="4"/>
  <c r="M530" i="4"/>
  <c r="D530" i="4"/>
  <c r="P530" i="4"/>
  <c r="R530" i="4"/>
  <c r="O531" i="4"/>
  <c r="T531" i="4"/>
  <c r="E531" i="4"/>
  <c r="G531" i="4"/>
  <c r="H531" i="4"/>
  <c r="I531" i="4"/>
  <c r="K531" i="4"/>
  <c r="L531" i="4"/>
  <c r="M531" i="4"/>
  <c r="D531" i="4"/>
  <c r="P531" i="4"/>
  <c r="R531" i="4"/>
  <c r="O532" i="4"/>
  <c r="T532" i="4"/>
  <c r="E532" i="4"/>
  <c r="G532" i="4"/>
  <c r="H532" i="4"/>
  <c r="I532" i="4"/>
  <c r="K532" i="4"/>
  <c r="L532" i="4"/>
  <c r="M532" i="4"/>
  <c r="D532" i="4"/>
  <c r="P532" i="4"/>
  <c r="R532" i="4"/>
  <c r="O533" i="4"/>
  <c r="T533" i="4"/>
  <c r="E533" i="4"/>
  <c r="G533" i="4"/>
  <c r="H533" i="4"/>
  <c r="I533" i="4"/>
  <c r="K533" i="4"/>
  <c r="L533" i="4"/>
  <c r="M533" i="4"/>
  <c r="D533" i="4"/>
  <c r="P533" i="4"/>
  <c r="R533" i="4"/>
  <c r="O534" i="4"/>
  <c r="T534" i="4"/>
  <c r="E534" i="4"/>
  <c r="G534" i="4"/>
  <c r="H534" i="4"/>
  <c r="I534" i="4"/>
  <c r="K534" i="4"/>
  <c r="L534" i="4"/>
  <c r="M534" i="4"/>
  <c r="D534" i="4"/>
  <c r="P534" i="4"/>
  <c r="R534" i="4"/>
  <c r="O535" i="4"/>
  <c r="T535" i="4"/>
  <c r="E535" i="4"/>
  <c r="G535" i="4"/>
  <c r="H535" i="4"/>
  <c r="I535" i="4"/>
  <c r="K535" i="4"/>
  <c r="L535" i="4"/>
  <c r="M535" i="4"/>
  <c r="D535" i="4"/>
  <c r="P535" i="4"/>
  <c r="R535" i="4"/>
  <c r="O536" i="4"/>
  <c r="T536" i="4"/>
  <c r="E536" i="4"/>
  <c r="G536" i="4"/>
  <c r="H536" i="4"/>
  <c r="I536" i="4"/>
  <c r="K536" i="4"/>
  <c r="L536" i="4"/>
  <c r="M536" i="4"/>
  <c r="D536" i="4"/>
  <c r="P536" i="4"/>
  <c r="R536" i="4"/>
  <c r="O537" i="4"/>
  <c r="T537" i="4"/>
  <c r="E537" i="4"/>
  <c r="G537" i="4"/>
  <c r="H537" i="4"/>
  <c r="I537" i="4"/>
  <c r="K537" i="4"/>
  <c r="L537" i="4"/>
  <c r="M537" i="4"/>
  <c r="D537" i="4"/>
  <c r="P537" i="4"/>
  <c r="R537" i="4"/>
  <c r="O538" i="4"/>
  <c r="T538" i="4"/>
  <c r="E538" i="4"/>
  <c r="G538" i="4"/>
  <c r="H538" i="4"/>
  <c r="I538" i="4"/>
  <c r="K538" i="4"/>
  <c r="L538" i="4"/>
  <c r="M538" i="4"/>
  <c r="D538" i="4"/>
  <c r="P538" i="4"/>
  <c r="R538" i="4"/>
  <c r="O539" i="4"/>
  <c r="T539" i="4"/>
  <c r="E539" i="4"/>
  <c r="G539" i="4"/>
  <c r="H539" i="4"/>
  <c r="I539" i="4"/>
  <c r="K539" i="4"/>
  <c r="L539" i="4"/>
  <c r="M539" i="4"/>
  <c r="D539" i="4"/>
  <c r="P539" i="4"/>
  <c r="R539" i="4"/>
  <c r="O540" i="4"/>
  <c r="T540" i="4"/>
  <c r="E540" i="4"/>
  <c r="G540" i="4"/>
  <c r="H540" i="4"/>
  <c r="I540" i="4"/>
  <c r="K540" i="4"/>
  <c r="L540" i="4"/>
  <c r="M540" i="4"/>
  <c r="D540" i="4"/>
  <c r="P540" i="4"/>
  <c r="R540" i="4"/>
  <c r="O541" i="4"/>
  <c r="T541" i="4"/>
  <c r="E541" i="4"/>
  <c r="G541" i="4"/>
  <c r="H541" i="4"/>
  <c r="I541" i="4"/>
  <c r="K541" i="4"/>
  <c r="L541" i="4"/>
  <c r="M541" i="4"/>
  <c r="D541" i="4"/>
  <c r="P541" i="4"/>
  <c r="R541" i="4"/>
  <c r="O542" i="4"/>
  <c r="T542" i="4"/>
  <c r="E542" i="4"/>
  <c r="G542" i="4"/>
  <c r="H542" i="4"/>
  <c r="I542" i="4"/>
  <c r="K542" i="4"/>
  <c r="L542" i="4"/>
  <c r="M542" i="4"/>
  <c r="D542" i="4"/>
  <c r="P542" i="4"/>
  <c r="R542" i="4"/>
  <c r="O543" i="4"/>
  <c r="T543" i="4"/>
  <c r="E543" i="4"/>
  <c r="G543" i="4"/>
  <c r="H543" i="4"/>
  <c r="I543" i="4"/>
  <c r="K543" i="4"/>
  <c r="L543" i="4"/>
  <c r="M543" i="4"/>
  <c r="D543" i="4"/>
  <c r="P543" i="4"/>
  <c r="R543" i="4"/>
  <c r="O544" i="4"/>
  <c r="T544" i="4"/>
  <c r="E544" i="4"/>
  <c r="G544" i="4"/>
  <c r="H544" i="4"/>
  <c r="I544" i="4"/>
  <c r="K544" i="4"/>
  <c r="L544" i="4"/>
  <c r="M544" i="4"/>
  <c r="D544" i="4"/>
  <c r="P544" i="4"/>
  <c r="R544" i="4"/>
  <c r="O545" i="4"/>
  <c r="T545" i="4"/>
  <c r="E545" i="4"/>
  <c r="G545" i="4"/>
  <c r="H545" i="4"/>
  <c r="I545" i="4"/>
  <c r="K545" i="4"/>
  <c r="L545" i="4"/>
  <c r="M545" i="4"/>
  <c r="D545" i="4"/>
  <c r="P545" i="4"/>
  <c r="R545" i="4"/>
  <c r="O546" i="4"/>
  <c r="T546" i="4"/>
  <c r="E546" i="4"/>
  <c r="G546" i="4"/>
  <c r="H546" i="4"/>
  <c r="I546" i="4"/>
  <c r="K546" i="4"/>
  <c r="L546" i="4"/>
  <c r="M546" i="4"/>
  <c r="D546" i="4"/>
  <c r="P546" i="4"/>
  <c r="R546" i="4"/>
  <c r="O547" i="4"/>
  <c r="T547" i="4"/>
  <c r="E547" i="4"/>
  <c r="G547" i="4"/>
  <c r="H547" i="4"/>
  <c r="I547" i="4"/>
  <c r="K547" i="4"/>
  <c r="L547" i="4"/>
  <c r="M547" i="4"/>
  <c r="D547" i="4"/>
  <c r="P547" i="4"/>
  <c r="R547" i="4"/>
  <c r="O548" i="4"/>
  <c r="T548" i="4"/>
  <c r="E548" i="4"/>
  <c r="G548" i="4"/>
  <c r="H548" i="4"/>
  <c r="I548" i="4"/>
  <c r="K548" i="4"/>
  <c r="L548" i="4"/>
  <c r="M548" i="4"/>
  <c r="D548" i="4"/>
  <c r="P548" i="4"/>
  <c r="R548" i="4"/>
  <c r="O549" i="4"/>
  <c r="T549" i="4"/>
  <c r="E549" i="4"/>
  <c r="G549" i="4"/>
  <c r="H549" i="4"/>
  <c r="I549" i="4"/>
  <c r="K549" i="4"/>
  <c r="L549" i="4"/>
  <c r="M549" i="4"/>
  <c r="D549" i="4"/>
  <c r="P549" i="4"/>
  <c r="R549" i="4"/>
  <c r="O550" i="4"/>
  <c r="T550" i="4"/>
  <c r="E550" i="4"/>
  <c r="G550" i="4"/>
  <c r="H550" i="4"/>
  <c r="I550" i="4"/>
  <c r="K550" i="4"/>
  <c r="L550" i="4"/>
  <c r="M550" i="4"/>
  <c r="D550" i="4"/>
  <c r="P550" i="4"/>
  <c r="R550" i="4"/>
  <c r="O551" i="4"/>
  <c r="T551" i="4"/>
  <c r="E551" i="4"/>
  <c r="G551" i="4"/>
  <c r="H551" i="4"/>
  <c r="I551" i="4"/>
  <c r="K551" i="4"/>
  <c r="L551" i="4"/>
  <c r="M551" i="4"/>
  <c r="D551" i="4"/>
  <c r="P551" i="4"/>
  <c r="R551" i="4"/>
  <c r="O552" i="4"/>
  <c r="T552" i="4"/>
  <c r="E552" i="4"/>
  <c r="G552" i="4"/>
  <c r="H552" i="4"/>
  <c r="I552" i="4"/>
  <c r="K552" i="4"/>
  <c r="L552" i="4"/>
  <c r="M552" i="4"/>
  <c r="D552" i="4"/>
  <c r="P552" i="4"/>
  <c r="R552" i="4"/>
  <c r="O553" i="4"/>
  <c r="T553" i="4"/>
  <c r="E553" i="4"/>
  <c r="G553" i="4"/>
  <c r="H553" i="4"/>
  <c r="I553" i="4"/>
  <c r="K553" i="4"/>
  <c r="L553" i="4"/>
  <c r="M553" i="4"/>
  <c r="D553" i="4"/>
  <c r="P553" i="4"/>
  <c r="R553" i="4"/>
  <c r="O554" i="4"/>
  <c r="T554" i="4"/>
  <c r="E554" i="4"/>
  <c r="G554" i="4"/>
  <c r="H554" i="4"/>
  <c r="I554" i="4"/>
  <c r="K554" i="4"/>
  <c r="L554" i="4"/>
  <c r="M554" i="4"/>
  <c r="D554" i="4"/>
  <c r="P554" i="4"/>
  <c r="R554" i="4"/>
  <c r="O555" i="4"/>
  <c r="T555" i="4"/>
  <c r="E555" i="4"/>
  <c r="G555" i="4"/>
  <c r="H555" i="4"/>
  <c r="I555" i="4"/>
  <c r="K555" i="4"/>
  <c r="L555" i="4"/>
  <c r="M555" i="4"/>
  <c r="D555" i="4"/>
  <c r="P555" i="4"/>
  <c r="R555" i="4"/>
  <c r="O556" i="4"/>
  <c r="T556" i="4"/>
  <c r="E556" i="4"/>
  <c r="G556" i="4"/>
  <c r="H556" i="4"/>
  <c r="I556" i="4"/>
  <c r="K556" i="4"/>
  <c r="L556" i="4"/>
  <c r="M556" i="4"/>
  <c r="D556" i="4"/>
  <c r="P556" i="4"/>
  <c r="R556" i="4"/>
  <c r="O557" i="4"/>
  <c r="T557" i="4"/>
  <c r="E557" i="4"/>
  <c r="G557" i="4"/>
  <c r="H557" i="4"/>
  <c r="I557" i="4"/>
  <c r="K557" i="4"/>
  <c r="L557" i="4"/>
  <c r="M557" i="4"/>
  <c r="D557" i="4"/>
  <c r="P557" i="4"/>
  <c r="R557" i="4"/>
  <c r="O558" i="4"/>
  <c r="T558" i="4"/>
  <c r="E558" i="4"/>
  <c r="G558" i="4"/>
  <c r="H558" i="4"/>
  <c r="I558" i="4"/>
  <c r="K558" i="4"/>
  <c r="L558" i="4"/>
  <c r="M558" i="4"/>
  <c r="D558" i="4"/>
  <c r="P558" i="4"/>
  <c r="R558" i="4"/>
  <c r="O559" i="4"/>
  <c r="T559" i="4"/>
  <c r="E559" i="4"/>
  <c r="G559" i="4"/>
  <c r="H559" i="4"/>
  <c r="I559" i="4"/>
  <c r="K559" i="4"/>
  <c r="L559" i="4"/>
  <c r="M559" i="4"/>
  <c r="D559" i="4"/>
  <c r="P559" i="4"/>
  <c r="R559" i="4"/>
  <c r="O560" i="4"/>
  <c r="T560" i="4"/>
  <c r="E560" i="4"/>
  <c r="G560" i="4"/>
  <c r="H560" i="4"/>
  <c r="I560" i="4"/>
  <c r="K560" i="4"/>
  <c r="L560" i="4"/>
  <c r="M560" i="4"/>
  <c r="D560" i="4"/>
  <c r="P560" i="4"/>
  <c r="R560" i="4"/>
  <c r="O561" i="4"/>
  <c r="T561" i="4"/>
  <c r="E561" i="4"/>
  <c r="G561" i="4"/>
  <c r="H561" i="4"/>
  <c r="I561" i="4"/>
  <c r="K561" i="4"/>
  <c r="L561" i="4"/>
  <c r="M561" i="4"/>
  <c r="D561" i="4"/>
  <c r="P561" i="4"/>
  <c r="R561" i="4"/>
  <c r="O562" i="4"/>
  <c r="T562" i="4"/>
  <c r="E562" i="4"/>
  <c r="G562" i="4"/>
  <c r="H562" i="4"/>
  <c r="I562" i="4"/>
  <c r="K562" i="4"/>
  <c r="L562" i="4"/>
  <c r="M562" i="4"/>
  <c r="D562" i="4"/>
  <c r="P562" i="4"/>
  <c r="R562" i="4"/>
  <c r="O563" i="4"/>
  <c r="T563" i="4"/>
  <c r="E563" i="4"/>
  <c r="G563" i="4"/>
  <c r="H563" i="4"/>
  <c r="I563" i="4"/>
  <c r="K563" i="4"/>
  <c r="L563" i="4"/>
  <c r="M563" i="4"/>
  <c r="D563" i="4"/>
  <c r="P563" i="4"/>
  <c r="R563" i="4"/>
  <c r="O564" i="4"/>
  <c r="T564" i="4"/>
  <c r="E564" i="4"/>
  <c r="G564" i="4"/>
  <c r="H564" i="4"/>
  <c r="I564" i="4"/>
  <c r="K564" i="4"/>
  <c r="L564" i="4"/>
  <c r="M564" i="4"/>
  <c r="D564" i="4"/>
  <c r="P564" i="4"/>
  <c r="R564" i="4"/>
  <c r="O565" i="4"/>
  <c r="T565" i="4"/>
  <c r="E565" i="4"/>
  <c r="G565" i="4"/>
  <c r="H565" i="4"/>
  <c r="I565" i="4"/>
  <c r="K565" i="4"/>
  <c r="L565" i="4"/>
  <c r="M565" i="4"/>
  <c r="D565" i="4"/>
  <c r="P565" i="4"/>
  <c r="R565" i="4"/>
  <c r="O566" i="4"/>
  <c r="T566" i="4"/>
  <c r="E566" i="4"/>
  <c r="G566" i="4"/>
  <c r="H566" i="4"/>
  <c r="I566" i="4"/>
  <c r="K566" i="4"/>
  <c r="L566" i="4"/>
  <c r="M566" i="4"/>
  <c r="D566" i="4"/>
  <c r="P566" i="4"/>
  <c r="R566" i="4"/>
  <c r="O567" i="4"/>
  <c r="T567" i="4"/>
  <c r="E567" i="4"/>
  <c r="G567" i="4"/>
  <c r="H567" i="4"/>
  <c r="I567" i="4"/>
  <c r="K567" i="4"/>
  <c r="L567" i="4"/>
  <c r="M567" i="4"/>
  <c r="D567" i="4"/>
  <c r="P567" i="4"/>
  <c r="R567" i="4"/>
  <c r="O568" i="4"/>
  <c r="T568" i="4"/>
  <c r="E568" i="4"/>
  <c r="G568" i="4"/>
  <c r="H568" i="4"/>
  <c r="I568" i="4"/>
  <c r="K568" i="4"/>
  <c r="L568" i="4"/>
  <c r="M568" i="4"/>
  <c r="D568" i="4"/>
  <c r="P568" i="4"/>
  <c r="R568" i="4"/>
  <c r="O569" i="4"/>
  <c r="T569" i="4"/>
  <c r="E569" i="4"/>
  <c r="G569" i="4"/>
  <c r="H569" i="4"/>
  <c r="I569" i="4"/>
  <c r="K569" i="4"/>
  <c r="L569" i="4"/>
  <c r="M569" i="4"/>
  <c r="D569" i="4"/>
  <c r="P569" i="4"/>
  <c r="R569" i="4"/>
  <c r="O570" i="4"/>
  <c r="T570" i="4"/>
  <c r="E570" i="4"/>
  <c r="G570" i="4"/>
  <c r="H570" i="4"/>
  <c r="I570" i="4"/>
  <c r="K570" i="4"/>
  <c r="L570" i="4"/>
  <c r="M570" i="4"/>
  <c r="D570" i="4"/>
  <c r="P570" i="4"/>
  <c r="R570" i="4"/>
  <c r="O571" i="4"/>
  <c r="T571" i="4"/>
  <c r="E571" i="4"/>
  <c r="G571" i="4"/>
  <c r="H571" i="4"/>
  <c r="I571" i="4"/>
  <c r="K571" i="4"/>
  <c r="L571" i="4"/>
  <c r="M571" i="4"/>
  <c r="D571" i="4"/>
  <c r="P571" i="4"/>
  <c r="R571" i="4"/>
  <c r="O572" i="4"/>
  <c r="T572" i="4"/>
  <c r="E572" i="4"/>
  <c r="G572" i="4"/>
  <c r="H572" i="4"/>
  <c r="I572" i="4"/>
  <c r="K572" i="4"/>
  <c r="L572" i="4"/>
  <c r="M572" i="4"/>
  <c r="D572" i="4"/>
  <c r="P572" i="4"/>
  <c r="R572" i="4"/>
  <c r="O573" i="4"/>
  <c r="T573" i="4"/>
  <c r="E573" i="4"/>
  <c r="G573" i="4"/>
  <c r="H573" i="4"/>
  <c r="I573" i="4"/>
  <c r="K573" i="4"/>
  <c r="L573" i="4"/>
  <c r="M573" i="4"/>
  <c r="D573" i="4"/>
  <c r="P573" i="4"/>
  <c r="R573" i="4"/>
  <c r="O574" i="4"/>
  <c r="T574" i="4"/>
  <c r="E574" i="4"/>
  <c r="G574" i="4"/>
  <c r="H574" i="4"/>
  <c r="I574" i="4"/>
  <c r="K574" i="4"/>
  <c r="L574" i="4"/>
  <c r="M574" i="4"/>
  <c r="D574" i="4"/>
  <c r="P574" i="4"/>
  <c r="R574" i="4"/>
  <c r="O575" i="4"/>
  <c r="T575" i="4"/>
  <c r="E575" i="4"/>
  <c r="G575" i="4"/>
  <c r="H575" i="4"/>
  <c r="I575" i="4"/>
  <c r="K575" i="4"/>
  <c r="L575" i="4"/>
  <c r="M575" i="4"/>
  <c r="D575" i="4"/>
  <c r="P575" i="4"/>
  <c r="R575" i="4"/>
  <c r="O576" i="4"/>
  <c r="T576" i="4"/>
  <c r="E576" i="4"/>
  <c r="G576" i="4"/>
  <c r="H576" i="4"/>
  <c r="I576" i="4"/>
  <c r="K576" i="4"/>
  <c r="L576" i="4"/>
  <c r="M576" i="4"/>
  <c r="D576" i="4"/>
  <c r="P576" i="4"/>
  <c r="R576" i="4"/>
  <c r="O577" i="4"/>
  <c r="T577" i="4"/>
  <c r="E577" i="4"/>
  <c r="G577" i="4"/>
  <c r="H577" i="4"/>
  <c r="I577" i="4"/>
  <c r="K577" i="4"/>
  <c r="L577" i="4"/>
  <c r="M577" i="4"/>
  <c r="D577" i="4"/>
  <c r="P577" i="4"/>
  <c r="R577" i="4"/>
  <c r="O578" i="4"/>
  <c r="T578" i="4"/>
  <c r="E578" i="4"/>
  <c r="G578" i="4"/>
  <c r="H578" i="4"/>
  <c r="I578" i="4"/>
  <c r="K578" i="4"/>
  <c r="L578" i="4"/>
  <c r="M578" i="4"/>
  <c r="D578" i="4"/>
  <c r="P578" i="4"/>
  <c r="R578" i="4"/>
  <c r="O579" i="4"/>
  <c r="T579" i="4"/>
  <c r="E579" i="4"/>
  <c r="G579" i="4"/>
  <c r="H579" i="4"/>
  <c r="I579" i="4"/>
  <c r="K579" i="4"/>
  <c r="L579" i="4"/>
  <c r="M579" i="4"/>
  <c r="D579" i="4"/>
  <c r="P579" i="4"/>
  <c r="R579" i="4"/>
  <c r="O580" i="4"/>
  <c r="T580" i="4"/>
  <c r="E580" i="4"/>
  <c r="G580" i="4"/>
  <c r="H580" i="4"/>
  <c r="I580" i="4"/>
  <c r="K580" i="4"/>
  <c r="L580" i="4"/>
  <c r="M580" i="4"/>
  <c r="D580" i="4"/>
  <c r="P580" i="4"/>
  <c r="R580" i="4"/>
  <c r="O581" i="4"/>
  <c r="T581" i="4"/>
  <c r="E581" i="4"/>
  <c r="G581" i="4"/>
  <c r="H581" i="4"/>
  <c r="I581" i="4"/>
  <c r="K581" i="4"/>
  <c r="L581" i="4"/>
  <c r="M581" i="4"/>
  <c r="D581" i="4"/>
  <c r="P581" i="4"/>
  <c r="R581" i="4"/>
  <c r="O582" i="4"/>
  <c r="T582" i="4"/>
  <c r="E582" i="4"/>
  <c r="G582" i="4"/>
  <c r="H582" i="4"/>
  <c r="I582" i="4"/>
  <c r="K582" i="4"/>
  <c r="L582" i="4"/>
  <c r="M582" i="4"/>
  <c r="D582" i="4"/>
  <c r="P582" i="4"/>
  <c r="R582" i="4"/>
  <c r="O583" i="4"/>
  <c r="T583" i="4"/>
  <c r="E583" i="4"/>
  <c r="G583" i="4"/>
  <c r="H583" i="4"/>
  <c r="I583" i="4"/>
  <c r="K583" i="4"/>
  <c r="L583" i="4"/>
  <c r="M583" i="4"/>
  <c r="D583" i="4"/>
  <c r="P583" i="4"/>
  <c r="R583" i="4"/>
  <c r="O584" i="4"/>
  <c r="T584" i="4"/>
  <c r="E584" i="4"/>
  <c r="G584" i="4"/>
  <c r="H584" i="4"/>
  <c r="I584" i="4"/>
  <c r="K584" i="4"/>
  <c r="L584" i="4"/>
  <c r="M584" i="4"/>
  <c r="D584" i="4"/>
  <c r="P584" i="4"/>
  <c r="R584" i="4"/>
  <c r="O585" i="4"/>
  <c r="T585" i="4"/>
  <c r="E585" i="4"/>
  <c r="G585" i="4"/>
  <c r="H585" i="4"/>
  <c r="I585" i="4"/>
  <c r="K585" i="4"/>
  <c r="L585" i="4"/>
  <c r="M585" i="4"/>
  <c r="D585" i="4"/>
  <c r="P585" i="4"/>
  <c r="R585" i="4"/>
  <c r="O586" i="4"/>
  <c r="T586" i="4"/>
  <c r="E586" i="4"/>
  <c r="G586" i="4"/>
  <c r="H586" i="4"/>
  <c r="I586" i="4"/>
  <c r="K586" i="4"/>
  <c r="L586" i="4"/>
  <c r="M586" i="4"/>
  <c r="D586" i="4"/>
  <c r="P586" i="4"/>
  <c r="R586" i="4"/>
  <c r="O587" i="4"/>
  <c r="T587" i="4"/>
  <c r="E587" i="4"/>
  <c r="G587" i="4"/>
  <c r="H587" i="4"/>
  <c r="I587" i="4"/>
  <c r="K587" i="4"/>
  <c r="L587" i="4"/>
  <c r="M587" i="4"/>
  <c r="D587" i="4"/>
  <c r="P587" i="4"/>
  <c r="R587" i="4"/>
  <c r="O588" i="4"/>
  <c r="T588" i="4"/>
  <c r="E588" i="4"/>
  <c r="G588" i="4"/>
  <c r="H588" i="4"/>
  <c r="I588" i="4"/>
  <c r="K588" i="4"/>
  <c r="L588" i="4"/>
  <c r="M588" i="4"/>
  <c r="D588" i="4"/>
  <c r="P588" i="4"/>
  <c r="R588" i="4"/>
  <c r="O589" i="4"/>
  <c r="T589" i="4"/>
  <c r="E589" i="4"/>
  <c r="G589" i="4"/>
  <c r="H589" i="4"/>
  <c r="I589" i="4"/>
  <c r="K589" i="4"/>
  <c r="L589" i="4"/>
  <c r="M589" i="4"/>
  <c r="D589" i="4"/>
  <c r="P589" i="4"/>
  <c r="R589" i="4"/>
  <c r="O590" i="4"/>
  <c r="T590" i="4"/>
  <c r="E590" i="4"/>
  <c r="G590" i="4"/>
  <c r="H590" i="4"/>
  <c r="I590" i="4"/>
  <c r="K590" i="4"/>
  <c r="L590" i="4"/>
  <c r="M590" i="4"/>
  <c r="D590" i="4"/>
  <c r="P590" i="4"/>
  <c r="R590" i="4"/>
  <c r="O591" i="4"/>
  <c r="T591" i="4"/>
  <c r="E591" i="4"/>
  <c r="G591" i="4"/>
  <c r="H591" i="4"/>
  <c r="I591" i="4"/>
  <c r="K591" i="4"/>
  <c r="L591" i="4"/>
  <c r="M591" i="4"/>
  <c r="D591" i="4"/>
  <c r="P591" i="4"/>
  <c r="R591" i="4"/>
  <c r="O592" i="4"/>
  <c r="T592" i="4"/>
  <c r="E592" i="4"/>
  <c r="G592" i="4"/>
  <c r="H592" i="4"/>
  <c r="I592" i="4"/>
  <c r="K592" i="4"/>
  <c r="L592" i="4"/>
  <c r="M592" i="4"/>
  <c r="D592" i="4"/>
  <c r="P592" i="4"/>
  <c r="R592" i="4"/>
  <c r="O593" i="4"/>
  <c r="T593" i="4"/>
  <c r="E593" i="4"/>
  <c r="G593" i="4"/>
  <c r="H593" i="4"/>
  <c r="I593" i="4"/>
  <c r="K593" i="4"/>
  <c r="L593" i="4"/>
  <c r="M593" i="4"/>
  <c r="D593" i="4"/>
  <c r="P593" i="4"/>
  <c r="R593" i="4"/>
  <c r="O594" i="4"/>
  <c r="T594" i="4"/>
  <c r="E594" i="4"/>
  <c r="G594" i="4"/>
  <c r="H594" i="4"/>
  <c r="I594" i="4"/>
  <c r="K594" i="4"/>
  <c r="L594" i="4"/>
  <c r="M594" i="4"/>
  <c r="D594" i="4"/>
  <c r="P594" i="4"/>
  <c r="R594" i="4"/>
  <c r="O595" i="4"/>
  <c r="T595" i="4"/>
  <c r="E595" i="4"/>
  <c r="G595" i="4"/>
  <c r="H595" i="4"/>
  <c r="I595" i="4"/>
  <c r="K595" i="4"/>
  <c r="L595" i="4"/>
  <c r="M595" i="4"/>
  <c r="D595" i="4"/>
  <c r="P595" i="4"/>
  <c r="R595" i="4"/>
  <c r="O596" i="4"/>
  <c r="T596" i="4"/>
  <c r="E596" i="4"/>
  <c r="G596" i="4"/>
  <c r="H596" i="4"/>
  <c r="I596" i="4"/>
  <c r="K596" i="4"/>
  <c r="L596" i="4"/>
  <c r="M596" i="4"/>
  <c r="D596" i="4"/>
  <c r="P596" i="4"/>
  <c r="R596" i="4"/>
  <c r="O597" i="4"/>
  <c r="T597" i="4"/>
  <c r="E597" i="4"/>
  <c r="G597" i="4"/>
  <c r="H597" i="4"/>
  <c r="I597" i="4"/>
  <c r="K597" i="4"/>
  <c r="L597" i="4"/>
  <c r="M597" i="4"/>
  <c r="D597" i="4"/>
  <c r="P597" i="4"/>
  <c r="R597" i="4"/>
  <c r="O598" i="4"/>
  <c r="T598" i="4"/>
  <c r="E598" i="4"/>
  <c r="G598" i="4"/>
  <c r="H598" i="4"/>
  <c r="I598" i="4"/>
  <c r="K598" i="4"/>
  <c r="L598" i="4"/>
  <c r="M598" i="4"/>
  <c r="D598" i="4"/>
  <c r="P598" i="4"/>
  <c r="R598" i="4"/>
  <c r="O599" i="4"/>
  <c r="T599" i="4"/>
  <c r="E599" i="4"/>
  <c r="G599" i="4"/>
  <c r="H599" i="4"/>
  <c r="I599" i="4"/>
  <c r="K599" i="4"/>
  <c r="L599" i="4"/>
  <c r="M599" i="4"/>
  <c r="D599" i="4"/>
  <c r="P599" i="4"/>
  <c r="R599" i="4"/>
  <c r="O600" i="4"/>
  <c r="T600" i="4"/>
  <c r="E600" i="4"/>
  <c r="G600" i="4"/>
  <c r="H600" i="4"/>
  <c r="I600" i="4"/>
  <c r="K600" i="4"/>
  <c r="L600" i="4"/>
  <c r="M600" i="4"/>
  <c r="D600" i="4"/>
  <c r="P600" i="4"/>
  <c r="R600" i="4"/>
  <c r="O601" i="4"/>
  <c r="T601" i="4"/>
  <c r="E601" i="4"/>
  <c r="G601" i="4"/>
  <c r="H601" i="4"/>
  <c r="I601" i="4"/>
  <c r="K601" i="4"/>
  <c r="L601" i="4"/>
  <c r="M601" i="4"/>
  <c r="D601" i="4"/>
  <c r="P601" i="4"/>
  <c r="R601" i="4"/>
  <c r="O602" i="4"/>
  <c r="T602" i="4"/>
  <c r="E602" i="4"/>
  <c r="G602" i="4"/>
  <c r="H602" i="4"/>
  <c r="I602" i="4"/>
  <c r="K602" i="4"/>
  <c r="L602" i="4"/>
  <c r="M602" i="4"/>
  <c r="D602" i="4"/>
  <c r="P602" i="4"/>
  <c r="R602" i="4"/>
  <c r="O603" i="4"/>
  <c r="T603" i="4"/>
  <c r="E603" i="4"/>
  <c r="G603" i="4"/>
  <c r="H603" i="4"/>
  <c r="I603" i="4"/>
  <c r="K603" i="4"/>
  <c r="L603" i="4"/>
  <c r="M603" i="4"/>
  <c r="D603" i="4"/>
  <c r="P603" i="4"/>
  <c r="R603" i="4"/>
  <c r="O604" i="4"/>
  <c r="T604" i="4"/>
  <c r="E604" i="4"/>
  <c r="G604" i="4"/>
  <c r="H604" i="4"/>
  <c r="I604" i="4"/>
  <c r="K604" i="4"/>
  <c r="L604" i="4"/>
  <c r="M604" i="4"/>
  <c r="D604" i="4"/>
  <c r="P604" i="4"/>
  <c r="R604" i="4"/>
  <c r="O605" i="4"/>
  <c r="T605" i="4"/>
  <c r="E605" i="4"/>
  <c r="G605" i="4"/>
  <c r="H605" i="4"/>
  <c r="I605" i="4"/>
  <c r="K605" i="4"/>
  <c r="L605" i="4"/>
  <c r="M605" i="4"/>
  <c r="D605" i="4"/>
  <c r="P605" i="4"/>
  <c r="R605" i="4"/>
  <c r="O606" i="4"/>
  <c r="T606" i="4"/>
  <c r="E606" i="4"/>
  <c r="G606" i="4"/>
  <c r="H606" i="4"/>
  <c r="I606" i="4"/>
  <c r="K606" i="4"/>
  <c r="L606" i="4"/>
  <c r="M606" i="4"/>
  <c r="D606" i="4"/>
  <c r="P606" i="4"/>
  <c r="R606" i="4"/>
  <c r="O607" i="4"/>
  <c r="T607" i="4"/>
  <c r="E607" i="4"/>
  <c r="G607" i="4"/>
  <c r="H607" i="4"/>
  <c r="I607" i="4"/>
  <c r="K607" i="4"/>
  <c r="L607" i="4"/>
  <c r="M607" i="4"/>
  <c r="D607" i="4"/>
  <c r="P607" i="4"/>
  <c r="R607" i="4"/>
  <c r="O608" i="4"/>
  <c r="T608" i="4"/>
  <c r="E608" i="4"/>
  <c r="G608" i="4"/>
  <c r="H608" i="4"/>
  <c r="I608" i="4"/>
  <c r="K608" i="4"/>
  <c r="L608" i="4"/>
  <c r="M608" i="4"/>
  <c r="D608" i="4"/>
  <c r="P608" i="4"/>
  <c r="R608" i="4"/>
  <c r="O609" i="4"/>
  <c r="T609" i="4"/>
  <c r="E609" i="4"/>
  <c r="G609" i="4"/>
  <c r="H609" i="4"/>
  <c r="I609" i="4"/>
  <c r="K609" i="4"/>
  <c r="L609" i="4"/>
  <c r="M609" i="4"/>
  <c r="D609" i="4"/>
  <c r="P609" i="4"/>
  <c r="R609" i="4"/>
  <c r="O610" i="4"/>
  <c r="T610" i="4"/>
  <c r="E610" i="4"/>
  <c r="G610" i="4"/>
  <c r="H610" i="4"/>
  <c r="I610" i="4"/>
  <c r="K610" i="4"/>
  <c r="L610" i="4"/>
  <c r="M610" i="4"/>
  <c r="D610" i="4"/>
  <c r="P610" i="4"/>
  <c r="R610" i="4"/>
  <c r="O611" i="4"/>
  <c r="T611" i="4"/>
  <c r="E611" i="4"/>
  <c r="G611" i="4"/>
  <c r="H611" i="4"/>
  <c r="I611" i="4"/>
  <c r="K611" i="4"/>
  <c r="L611" i="4"/>
  <c r="M611" i="4"/>
  <c r="D611" i="4"/>
  <c r="P611" i="4"/>
  <c r="R611" i="4"/>
  <c r="O612" i="4"/>
  <c r="T612" i="4"/>
  <c r="E612" i="4"/>
  <c r="G612" i="4"/>
  <c r="H612" i="4"/>
  <c r="I612" i="4"/>
  <c r="K612" i="4"/>
  <c r="L612" i="4"/>
  <c r="M612" i="4"/>
  <c r="D612" i="4"/>
  <c r="P612" i="4"/>
  <c r="R612" i="4"/>
  <c r="O613" i="4"/>
  <c r="T613" i="4"/>
  <c r="E613" i="4"/>
  <c r="G613" i="4"/>
  <c r="H613" i="4"/>
  <c r="I613" i="4"/>
  <c r="K613" i="4"/>
  <c r="L613" i="4"/>
  <c r="M613" i="4"/>
  <c r="D613" i="4"/>
  <c r="P613" i="4"/>
  <c r="R613" i="4"/>
  <c r="O614" i="4"/>
  <c r="T614" i="4"/>
  <c r="E614" i="4"/>
  <c r="G614" i="4"/>
  <c r="H614" i="4"/>
  <c r="I614" i="4"/>
  <c r="K614" i="4"/>
  <c r="L614" i="4"/>
  <c r="M614" i="4"/>
  <c r="D614" i="4"/>
  <c r="P614" i="4"/>
  <c r="R614" i="4"/>
  <c r="O615" i="4"/>
  <c r="T615" i="4"/>
  <c r="E615" i="4"/>
  <c r="G615" i="4"/>
  <c r="H615" i="4"/>
  <c r="I615" i="4"/>
  <c r="K615" i="4"/>
  <c r="L615" i="4"/>
  <c r="M615" i="4"/>
  <c r="D615" i="4"/>
  <c r="P615" i="4"/>
  <c r="R615" i="4"/>
  <c r="O616" i="4"/>
  <c r="T616" i="4"/>
  <c r="E616" i="4"/>
  <c r="G616" i="4"/>
  <c r="H616" i="4"/>
  <c r="I616" i="4"/>
  <c r="K616" i="4"/>
  <c r="L616" i="4"/>
  <c r="M616" i="4"/>
  <c r="D616" i="4"/>
  <c r="P616" i="4"/>
  <c r="R616" i="4"/>
  <c r="O617" i="4"/>
  <c r="T617" i="4"/>
  <c r="E617" i="4"/>
  <c r="G617" i="4"/>
  <c r="H617" i="4"/>
  <c r="I617" i="4"/>
  <c r="K617" i="4"/>
  <c r="L617" i="4"/>
  <c r="M617" i="4"/>
  <c r="D617" i="4"/>
  <c r="P617" i="4"/>
  <c r="R617" i="4"/>
  <c r="O618" i="4"/>
  <c r="T618" i="4"/>
  <c r="E618" i="4"/>
  <c r="G618" i="4"/>
  <c r="H618" i="4"/>
  <c r="I618" i="4"/>
  <c r="K618" i="4"/>
  <c r="L618" i="4"/>
  <c r="M618" i="4"/>
  <c r="D618" i="4"/>
  <c r="P618" i="4"/>
  <c r="R618" i="4"/>
  <c r="O619" i="4"/>
  <c r="T619" i="4"/>
  <c r="E619" i="4"/>
  <c r="G619" i="4"/>
  <c r="H619" i="4"/>
  <c r="I619" i="4"/>
  <c r="K619" i="4"/>
  <c r="L619" i="4"/>
  <c r="M619" i="4"/>
  <c r="D619" i="4"/>
  <c r="P619" i="4"/>
  <c r="R619" i="4"/>
  <c r="O620" i="4"/>
  <c r="T620" i="4"/>
  <c r="E620" i="4"/>
  <c r="G620" i="4"/>
  <c r="H620" i="4"/>
  <c r="I620" i="4"/>
  <c r="K620" i="4"/>
  <c r="L620" i="4"/>
  <c r="M620" i="4"/>
  <c r="D620" i="4"/>
  <c r="P620" i="4"/>
  <c r="R620" i="4"/>
  <c r="O621" i="4"/>
  <c r="T621" i="4"/>
  <c r="E621" i="4"/>
  <c r="G621" i="4"/>
  <c r="H621" i="4"/>
  <c r="I621" i="4"/>
  <c r="K621" i="4"/>
  <c r="L621" i="4"/>
  <c r="M621" i="4"/>
  <c r="D621" i="4"/>
  <c r="P621" i="4"/>
  <c r="R621" i="4"/>
  <c r="O622" i="4"/>
  <c r="T622" i="4"/>
  <c r="E622" i="4"/>
  <c r="G622" i="4"/>
  <c r="H622" i="4"/>
  <c r="I622" i="4"/>
  <c r="K622" i="4"/>
  <c r="L622" i="4"/>
  <c r="M622" i="4"/>
  <c r="D622" i="4"/>
  <c r="P622" i="4"/>
  <c r="R622" i="4"/>
  <c r="O623" i="4"/>
  <c r="T623" i="4"/>
  <c r="E623" i="4"/>
  <c r="G623" i="4"/>
  <c r="H623" i="4"/>
  <c r="I623" i="4"/>
  <c r="K623" i="4"/>
  <c r="L623" i="4"/>
  <c r="M623" i="4"/>
  <c r="D623" i="4"/>
  <c r="P623" i="4"/>
  <c r="R623" i="4"/>
  <c r="O624" i="4"/>
  <c r="T624" i="4"/>
  <c r="E624" i="4"/>
  <c r="G624" i="4"/>
  <c r="H624" i="4"/>
  <c r="I624" i="4"/>
  <c r="K624" i="4"/>
  <c r="L624" i="4"/>
  <c r="M624" i="4"/>
  <c r="D624" i="4"/>
  <c r="P624" i="4"/>
  <c r="R624" i="4"/>
  <c r="O625" i="4"/>
  <c r="T625" i="4"/>
  <c r="E625" i="4"/>
  <c r="G625" i="4"/>
  <c r="H625" i="4"/>
  <c r="I625" i="4"/>
  <c r="K625" i="4"/>
  <c r="L625" i="4"/>
  <c r="M625" i="4"/>
  <c r="D625" i="4"/>
  <c r="P625" i="4"/>
  <c r="R625" i="4"/>
  <c r="O626" i="4"/>
  <c r="T626" i="4"/>
  <c r="E626" i="4"/>
  <c r="G626" i="4"/>
  <c r="H626" i="4"/>
  <c r="I626" i="4"/>
  <c r="K626" i="4"/>
  <c r="L626" i="4"/>
  <c r="M626" i="4"/>
  <c r="D626" i="4"/>
  <c r="P626" i="4"/>
  <c r="R626" i="4"/>
  <c r="O627" i="4"/>
  <c r="T627" i="4"/>
  <c r="E627" i="4"/>
  <c r="G627" i="4"/>
  <c r="H627" i="4"/>
  <c r="I627" i="4"/>
  <c r="K627" i="4"/>
  <c r="L627" i="4"/>
  <c r="M627" i="4"/>
  <c r="D627" i="4"/>
  <c r="P627" i="4"/>
  <c r="R627" i="4"/>
  <c r="O628" i="4"/>
  <c r="T628" i="4"/>
  <c r="E628" i="4"/>
  <c r="G628" i="4"/>
  <c r="H628" i="4"/>
  <c r="I628" i="4"/>
  <c r="K628" i="4"/>
  <c r="L628" i="4"/>
  <c r="M628" i="4"/>
  <c r="D628" i="4"/>
  <c r="P628" i="4"/>
  <c r="R628" i="4"/>
  <c r="O629" i="4"/>
  <c r="T629" i="4"/>
  <c r="E629" i="4"/>
  <c r="G629" i="4"/>
  <c r="H629" i="4"/>
  <c r="I629" i="4"/>
  <c r="K629" i="4"/>
  <c r="L629" i="4"/>
  <c r="M629" i="4"/>
  <c r="D629" i="4"/>
  <c r="P629" i="4"/>
  <c r="R629" i="4"/>
  <c r="O630" i="4"/>
  <c r="T630" i="4"/>
  <c r="E630" i="4"/>
  <c r="G630" i="4"/>
  <c r="H630" i="4"/>
  <c r="I630" i="4"/>
  <c r="K630" i="4"/>
  <c r="L630" i="4"/>
  <c r="M630" i="4"/>
  <c r="D630" i="4"/>
  <c r="P630" i="4"/>
  <c r="R630" i="4"/>
  <c r="O631" i="4"/>
  <c r="T631" i="4"/>
  <c r="E631" i="4"/>
  <c r="G631" i="4"/>
  <c r="H631" i="4"/>
  <c r="I631" i="4"/>
  <c r="K631" i="4"/>
  <c r="L631" i="4"/>
  <c r="M631" i="4"/>
  <c r="D631" i="4"/>
  <c r="P631" i="4"/>
  <c r="R631" i="4"/>
  <c r="O632" i="4"/>
  <c r="T632" i="4"/>
  <c r="E632" i="4"/>
  <c r="G632" i="4"/>
  <c r="H632" i="4"/>
  <c r="I632" i="4"/>
  <c r="K632" i="4"/>
  <c r="L632" i="4"/>
  <c r="M632" i="4"/>
  <c r="D632" i="4"/>
  <c r="P632" i="4"/>
  <c r="R632" i="4"/>
  <c r="O633" i="4"/>
  <c r="T633" i="4"/>
  <c r="E633" i="4"/>
  <c r="G633" i="4"/>
  <c r="H633" i="4"/>
  <c r="I633" i="4"/>
  <c r="J633" i="4"/>
  <c r="K633" i="4"/>
  <c r="L633" i="4"/>
  <c r="M633" i="4"/>
  <c r="D633" i="4"/>
  <c r="P633" i="4"/>
  <c r="R633" i="4"/>
  <c r="O634" i="4"/>
  <c r="T634" i="4"/>
  <c r="E634" i="4"/>
  <c r="G634" i="4"/>
  <c r="H634" i="4"/>
  <c r="I634" i="4"/>
  <c r="K634" i="4"/>
  <c r="L634" i="4"/>
  <c r="M634" i="4"/>
  <c r="D634" i="4"/>
  <c r="P634" i="4"/>
  <c r="R634" i="4"/>
  <c r="O635" i="4"/>
  <c r="T635" i="4"/>
  <c r="E635" i="4"/>
  <c r="G635" i="4"/>
  <c r="H635" i="4"/>
  <c r="I635" i="4"/>
  <c r="K635" i="4"/>
  <c r="L635" i="4"/>
  <c r="M635" i="4"/>
  <c r="D635" i="4"/>
  <c r="P635" i="4"/>
  <c r="R635" i="4"/>
  <c r="O636" i="4"/>
  <c r="T636" i="4"/>
  <c r="E636" i="4"/>
  <c r="G636" i="4"/>
  <c r="H636" i="4"/>
  <c r="I636" i="4"/>
  <c r="K636" i="4"/>
  <c r="L636" i="4"/>
  <c r="M636" i="4"/>
  <c r="D636" i="4"/>
  <c r="P636" i="4"/>
  <c r="R636" i="4"/>
  <c r="O637" i="4"/>
  <c r="T637" i="4"/>
  <c r="E637" i="4"/>
  <c r="G637" i="4"/>
  <c r="H637" i="4"/>
  <c r="I637" i="4"/>
  <c r="J637" i="4"/>
  <c r="K637" i="4"/>
  <c r="L637" i="4"/>
  <c r="M637" i="4"/>
  <c r="D637" i="4"/>
  <c r="P637" i="4"/>
  <c r="R637" i="4"/>
  <c r="O638" i="4"/>
  <c r="T638" i="4"/>
  <c r="E638" i="4"/>
  <c r="G638" i="4"/>
  <c r="H638" i="4"/>
  <c r="I638" i="4"/>
  <c r="K638" i="4"/>
  <c r="L638" i="4"/>
  <c r="M638" i="4"/>
  <c r="D638" i="4"/>
  <c r="P638" i="4"/>
  <c r="R638" i="4"/>
  <c r="O639" i="4"/>
  <c r="T639" i="4"/>
  <c r="E639" i="4"/>
  <c r="G639" i="4"/>
  <c r="H639" i="4"/>
  <c r="I639" i="4"/>
  <c r="K639" i="4"/>
  <c r="L639" i="4"/>
  <c r="M639" i="4"/>
  <c r="D639" i="4"/>
  <c r="P639" i="4"/>
  <c r="R639" i="4"/>
  <c r="O640" i="4"/>
  <c r="T640" i="4"/>
  <c r="E640" i="4"/>
  <c r="G640" i="4"/>
  <c r="H640" i="4"/>
  <c r="I640" i="4"/>
  <c r="K640" i="4"/>
  <c r="L640" i="4"/>
  <c r="M640" i="4"/>
  <c r="D640" i="4"/>
  <c r="P640" i="4"/>
  <c r="R640" i="4"/>
  <c r="O641" i="4"/>
  <c r="T641" i="4"/>
  <c r="E641" i="4"/>
  <c r="G641" i="4"/>
  <c r="H641" i="4"/>
  <c r="I641" i="4"/>
  <c r="J641" i="4"/>
  <c r="K641" i="4"/>
  <c r="L641" i="4"/>
  <c r="M641" i="4"/>
  <c r="D641" i="4"/>
  <c r="P641" i="4"/>
  <c r="R641" i="4"/>
  <c r="O642" i="4"/>
  <c r="T642" i="4"/>
  <c r="E642" i="4"/>
  <c r="G642" i="4"/>
  <c r="H642" i="4"/>
  <c r="I642" i="4"/>
  <c r="K642" i="4"/>
  <c r="L642" i="4"/>
  <c r="M642" i="4"/>
  <c r="D642" i="4"/>
  <c r="P642" i="4"/>
  <c r="R642" i="4"/>
  <c r="O643" i="4"/>
  <c r="T643" i="4"/>
  <c r="E643" i="4"/>
  <c r="G643" i="4"/>
  <c r="H643" i="4"/>
  <c r="I643" i="4"/>
  <c r="K643" i="4"/>
  <c r="L643" i="4"/>
  <c r="M643" i="4"/>
  <c r="D643" i="4"/>
  <c r="P643" i="4"/>
  <c r="Q643" i="4"/>
  <c r="R643" i="4"/>
  <c r="O644" i="4"/>
  <c r="T644" i="4"/>
  <c r="E644" i="4"/>
  <c r="G644" i="4"/>
  <c r="H644" i="4"/>
  <c r="I644" i="4"/>
  <c r="J644" i="4"/>
  <c r="K644" i="4"/>
  <c r="L644" i="4"/>
  <c r="M644" i="4"/>
  <c r="D644" i="4"/>
  <c r="P644" i="4"/>
  <c r="R644" i="4"/>
  <c r="O645" i="4"/>
  <c r="T645" i="4"/>
  <c r="E645" i="4"/>
  <c r="G645" i="4"/>
  <c r="H645" i="4"/>
  <c r="I645" i="4"/>
  <c r="K645" i="4"/>
  <c r="L645" i="4"/>
  <c r="M645" i="4"/>
  <c r="D645" i="4"/>
  <c r="P645" i="4"/>
  <c r="Q645" i="4"/>
  <c r="R645" i="4"/>
  <c r="O646" i="4"/>
  <c r="T646" i="4"/>
  <c r="E646" i="4"/>
  <c r="G646" i="4"/>
  <c r="H646" i="4"/>
  <c r="I646" i="4"/>
  <c r="J646" i="4"/>
  <c r="K646" i="4"/>
  <c r="L646" i="4"/>
  <c r="M646" i="4"/>
  <c r="D646" i="4"/>
  <c r="P646" i="4"/>
  <c r="R646" i="4"/>
  <c r="O647" i="4"/>
  <c r="T647" i="4"/>
  <c r="E647" i="4"/>
  <c r="G647" i="4"/>
  <c r="H647" i="4"/>
  <c r="I647" i="4"/>
  <c r="K647" i="4"/>
  <c r="L647" i="4"/>
  <c r="M647" i="4"/>
  <c r="D647" i="4"/>
  <c r="P647" i="4"/>
  <c r="R647" i="4"/>
  <c r="O648" i="4"/>
  <c r="T648" i="4"/>
  <c r="E648" i="4"/>
  <c r="G648" i="4"/>
  <c r="H648" i="4"/>
  <c r="I648" i="4"/>
  <c r="K648" i="4"/>
  <c r="L648" i="4"/>
  <c r="M648" i="4"/>
  <c r="D648" i="4"/>
  <c r="P648" i="4"/>
  <c r="R648" i="4"/>
  <c r="O649" i="4"/>
  <c r="T649" i="4"/>
  <c r="E649" i="4"/>
  <c r="G649" i="4"/>
  <c r="H649" i="4"/>
  <c r="I649" i="4"/>
  <c r="K649" i="4"/>
  <c r="L649" i="4"/>
  <c r="M649" i="4"/>
  <c r="D649" i="4"/>
  <c r="P649" i="4"/>
  <c r="R649" i="4"/>
  <c r="O650" i="4"/>
  <c r="T650" i="4"/>
  <c r="E650" i="4"/>
  <c r="G650" i="4"/>
  <c r="H650" i="4"/>
  <c r="I650" i="4"/>
  <c r="K650" i="4"/>
  <c r="L650" i="4"/>
  <c r="M650" i="4"/>
  <c r="D650" i="4"/>
  <c r="P650" i="4"/>
  <c r="R650" i="4"/>
  <c r="O651" i="4"/>
  <c r="T651" i="4"/>
  <c r="E651" i="4"/>
  <c r="G651" i="4"/>
  <c r="H651" i="4"/>
  <c r="I651" i="4"/>
  <c r="K651" i="4"/>
  <c r="L651" i="4"/>
  <c r="M651" i="4"/>
  <c r="D651" i="4"/>
  <c r="P651" i="4"/>
  <c r="R651" i="4"/>
  <c r="O652" i="4"/>
  <c r="T652" i="4"/>
  <c r="E652" i="4"/>
  <c r="G652" i="4"/>
  <c r="H652" i="4"/>
  <c r="I652" i="4"/>
  <c r="K652" i="4"/>
  <c r="L652" i="4"/>
  <c r="M652" i="4"/>
  <c r="D652" i="4"/>
  <c r="P652" i="4"/>
  <c r="R652" i="4"/>
  <c r="O653" i="4"/>
  <c r="T653" i="4"/>
  <c r="E653" i="4"/>
  <c r="G653" i="4"/>
  <c r="H653" i="4"/>
  <c r="I653" i="4"/>
  <c r="K653" i="4"/>
  <c r="L653" i="4"/>
  <c r="M653" i="4"/>
  <c r="D653" i="4"/>
  <c r="P653" i="4"/>
  <c r="R653" i="4"/>
  <c r="O654" i="4"/>
  <c r="T654" i="4"/>
  <c r="E654" i="4"/>
  <c r="G654" i="4"/>
  <c r="H654" i="4"/>
  <c r="I654" i="4"/>
  <c r="K654" i="4"/>
  <c r="L654" i="4"/>
  <c r="M654" i="4"/>
  <c r="D654" i="4"/>
  <c r="P654" i="4"/>
  <c r="R654" i="4"/>
  <c r="O655" i="4"/>
  <c r="T655" i="4"/>
  <c r="E655" i="4"/>
  <c r="G655" i="4"/>
  <c r="H655" i="4"/>
  <c r="I655" i="4"/>
  <c r="K655" i="4"/>
  <c r="L655" i="4"/>
  <c r="M655" i="4"/>
  <c r="D655" i="4"/>
  <c r="P655" i="4"/>
  <c r="R655" i="4"/>
  <c r="O656" i="4"/>
  <c r="T656" i="4"/>
  <c r="E656" i="4"/>
  <c r="G656" i="4"/>
  <c r="H656" i="4"/>
  <c r="I656" i="4"/>
  <c r="K656" i="4"/>
  <c r="L656" i="4"/>
  <c r="M656" i="4"/>
  <c r="D656" i="4"/>
  <c r="P656" i="4"/>
  <c r="R656" i="4"/>
  <c r="O657" i="4"/>
  <c r="T657" i="4"/>
  <c r="E657" i="4"/>
  <c r="G657" i="4"/>
  <c r="H657" i="4"/>
  <c r="I657" i="4"/>
  <c r="K657" i="4"/>
  <c r="L657" i="4"/>
  <c r="M657" i="4"/>
  <c r="D657" i="4"/>
  <c r="P657" i="4"/>
  <c r="R657" i="4"/>
  <c r="O658" i="4"/>
  <c r="T658" i="4"/>
  <c r="E658" i="4"/>
  <c r="G658" i="4"/>
  <c r="H658" i="4"/>
  <c r="I658" i="4"/>
  <c r="K658" i="4"/>
  <c r="L658" i="4"/>
  <c r="M658" i="4"/>
  <c r="D658" i="4"/>
  <c r="P658" i="4"/>
  <c r="R658" i="4"/>
  <c r="O659" i="4"/>
  <c r="T659" i="4"/>
  <c r="E659" i="4"/>
  <c r="G659" i="4"/>
  <c r="H659" i="4"/>
  <c r="I659" i="4"/>
  <c r="K659" i="4"/>
  <c r="L659" i="4"/>
  <c r="M659" i="4"/>
  <c r="D659" i="4"/>
  <c r="P659" i="4"/>
  <c r="R659" i="4"/>
  <c r="O660" i="4"/>
  <c r="T660" i="4"/>
  <c r="E660" i="4"/>
  <c r="G660" i="4"/>
  <c r="H660" i="4"/>
  <c r="I660" i="4"/>
  <c r="K660" i="4"/>
  <c r="L660" i="4"/>
  <c r="M660" i="4"/>
  <c r="D660" i="4"/>
  <c r="P660" i="4"/>
  <c r="R660" i="4"/>
  <c r="O661" i="4"/>
  <c r="T661" i="4"/>
  <c r="E661" i="4"/>
  <c r="G661" i="4"/>
  <c r="H661" i="4"/>
  <c r="I661" i="4"/>
  <c r="K661" i="4"/>
  <c r="L661" i="4"/>
  <c r="M661" i="4"/>
  <c r="D661" i="4"/>
  <c r="P661" i="4"/>
  <c r="R661" i="4"/>
  <c r="O662" i="4"/>
  <c r="T662" i="4"/>
  <c r="E662" i="4"/>
  <c r="G662" i="4"/>
  <c r="H662" i="4"/>
  <c r="I662" i="4"/>
  <c r="K662" i="4"/>
  <c r="L662" i="4"/>
  <c r="M662" i="4"/>
  <c r="D662" i="4"/>
  <c r="P662" i="4"/>
  <c r="R662" i="4"/>
  <c r="O663" i="4"/>
  <c r="T663" i="4"/>
  <c r="E663" i="4"/>
  <c r="G663" i="4"/>
  <c r="H663" i="4"/>
  <c r="I663" i="4"/>
  <c r="K663" i="4"/>
  <c r="L663" i="4"/>
  <c r="M663" i="4"/>
  <c r="D663" i="4"/>
  <c r="P663" i="4"/>
  <c r="R663" i="4"/>
  <c r="O664" i="4"/>
  <c r="T664" i="4"/>
  <c r="E664" i="4"/>
  <c r="G664" i="4"/>
  <c r="H664" i="4"/>
  <c r="I664" i="4"/>
  <c r="K664" i="4"/>
  <c r="L664" i="4"/>
  <c r="M664" i="4"/>
  <c r="D664" i="4"/>
  <c r="P664" i="4"/>
  <c r="R664" i="4"/>
  <c r="O665" i="4"/>
  <c r="T665" i="4"/>
  <c r="E665" i="4"/>
  <c r="G665" i="4"/>
  <c r="H665" i="4"/>
  <c r="I665" i="4"/>
  <c r="K665" i="4"/>
  <c r="L665" i="4"/>
  <c r="M665" i="4"/>
  <c r="D665" i="4"/>
  <c r="P665" i="4"/>
  <c r="R665" i="4"/>
  <c r="O666" i="4"/>
  <c r="T666" i="4"/>
  <c r="E666" i="4"/>
  <c r="G666" i="4"/>
  <c r="H666" i="4"/>
  <c r="I666" i="4"/>
  <c r="K666" i="4"/>
  <c r="L666" i="4"/>
  <c r="M666" i="4"/>
  <c r="D666" i="4"/>
  <c r="P666" i="4"/>
  <c r="R666" i="4"/>
  <c r="O667" i="4"/>
  <c r="T667" i="4"/>
  <c r="E667" i="4"/>
  <c r="G667" i="4"/>
  <c r="H667" i="4"/>
  <c r="I667" i="4"/>
  <c r="K667" i="4"/>
  <c r="L667" i="4"/>
  <c r="M667" i="4"/>
  <c r="D667" i="4"/>
  <c r="P667" i="4"/>
  <c r="R667" i="4"/>
  <c r="O668" i="4"/>
  <c r="T668" i="4"/>
  <c r="E668" i="4"/>
  <c r="G668" i="4"/>
  <c r="H668" i="4"/>
  <c r="I668" i="4"/>
  <c r="K668" i="4"/>
  <c r="L668" i="4"/>
  <c r="M668" i="4"/>
  <c r="D668" i="4"/>
  <c r="P668" i="4"/>
  <c r="R668" i="4"/>
  <c r="O669" i="4"/>
  <c r="T669" i="4"/>
  <c r="E669" i="4"/>
  <c r="G669" i="4"/>
  <c r="H669" i="4"/>
  <c r="I669" i="4"/>
  <c r="K669" i="4"/>
  <c r="L669" i="4"/>
  <c r="M669" i="4"/>
  <c r="D669" i="4"/>
  <c r="P669" i="4"/>
  <c r="R669" i="4"/>
  <c r="O670" i="4"/>
  <c r="T670" i="4"/>
  <c r="E670" i="4"/>
  <c r="G670" i="4"/>
  <c r="H670" i="4"/>
  <c r="I670" i="4"/>
  <c r="K670" i="4"/>
  <c r="L670" i="4"/>
  <c r="M670" i="4"/>
  <c r="D670" i="4"/>
  <c r="P670" i="4"/>
  <c r="R670" i="4"/>
  <c r="O671" i="4"/>
  <c r="T671" i="4"/>
  <c r="E671" i="4"/>
  <c r="G671" i="4"/>
  <c r="H671" i="4"/>
  <c r="I671" i="4"/>
  <c r="K671" i="4"/>
  <c r="L671" i="4"/>
  <c r="M671" i="4"/>
  <c r="D671" i="4"/>
  <c r="P671" i="4"/>
  <c r="R671" i="4"/>
  <c r="O672" i="4"/>
  <c r="T672" i="4"/>
  <c r="E672" i="4"/>
  <c r="G672" i="4"/>
  <c r="H672" i="4"/>
  <c r="I672" i="4"/>
  <c r="K672" i="4"/>
  <c r="L672" i="4"/>
  <c r="M672" i="4"/>
  <c r="D672" i="4"/>
  <c r="P672" i="4"/>
  <c r="R672" i="4"/>
  <c r="O673" i="4"/>
  <c r="T673" i="4"/>
  <c r="E673" i="4"/>
  <c r="G673" i="4"/>
  <c r="H673" i="4"/>
  <c r="I673" i="4"/>
  <c r="K673" i="4"/>
  <c r="L673" i="4"/>
  <c r="M673" i="4"/>
  <c r="D673" i="4"/>
  <c r="P673" i="4"/>
  <c r="R673" i="4"/>
  <c r="O674" i="4"/>
  <c r="T674" i="4"/>
  <c r="E674" i="4"/>
  <c r="G674" i="4"/>
  <c r="H674" i="4"/>
  <c r="I674" i="4"/>
  <c r="K674" i="4"/>
  <c r="L674" i="4"/>
  <c r="M674" i="4"/>
  <c r="D674" i="4"/>
  <c r="P674" i="4"/>
  <c r="R674" i="4"/>
  <c r="O675" i="4"/>
  <c r="T675" i="4"/>
  <c r="E675" i="4"/>
  <c r="G675" i="4"/>
  <c r="H675" i="4"/>
  <c r="I675" i="4"/>
  <c r="K675" i="4"/>
  <c r="L675" i="4"/>
  <c r="M675" i="4"/>
  <c r="D675" i="4"/>
  <c r="P675" i="4"/>
  <c r="R675" i="4"/>
  <c r="O676" i="4"/>
  <c r="T676" i="4"/>
  <c r="E676" i="4"/>
  <c r="G676" i="4"/>
  <c r="H676" i="4"/>
  <c r="I676" i="4"/>
  <c r="K676" i="4"/>
  <c r="L676" i="4"/>
  <c r="M676" i="4"/>
  <c r="D676" i="4"/>
  <c r="P676" i="4"/>
  <c r="R676" i="4"/>
  <c r="O677" i="4"/>
  <c r="T677" i="4"/>
  <c r="E677" i="4"/>
  <c r="G677" i="4"/>
  <c r="H677" i="4"/>
  <c r="I677" i="4"/>
  <c r="K677" i="4"/>
  <c r="L677" i="4"/>
  <c r="M677" i="4"/>
  <c r="D677" i="4"/>
  <c r="P677" i="4"/>
  <c r="R677" i="4"/>
  <c r="O678" i="4"/>
  <c r="T678" i="4"/>
  <c r="E678" i="4"/>
  <c r="G678" i="4"/>
  <c r="H678" i="4"/>
  <c r="I678" i="4"/>
  <c r="K678" i="4"/>
  <c r="L678" i="4"/>
  <c r="M678" i="4"/>
  <c r="D678" i="4"/>
  <c r="P678" i="4"/>
  <c r="R678" i="4"/>
  <c r="O679" i="4"/>
  <c r="T679" i="4"/>
  <c r="E679" i="4"/>
  <c r="G679" i="4"/>
  <c r="H679" i="4"/>
  <c r="I679" i="4"/>
  <c r="K679" i="4"/>
  <c r="L679" i="4"/>
  <c r="M679" i="4"/>
  <c r="D679" i="4"/>
  <c r="P679" i="4"/>
  <c r="R679" i="4"/>
  <c r="O680" i="4"/>
  <c r="T680" i="4"/>
  <c r="E680" i="4"/>
  <c r="G680" i="4"/>
  <c r="H680" i="4"/>
  <c r="I680" i="4"/>
  <c r="K680" i="4"/>
  <c r="L680" i="4"/>
  <c r="M680" i="4"/>
  <c r="D680" i="4"/>
  <c r="P680" i="4"/>
  <c r="R680" i="4"/>
  <c r="O681" i="4"/>
  <c r="T681" i="4"/>
  <c r="E681" i="4"/>
  <c r="G681" i="4"/>
  <c r="H681" i="4"/>
  <c r="I681" i="4"/>
  <c r="K681" i="4"/>
  <c r="L681" i="4"/>
  <c r="M681" i="4"/>
  <c r="D681" i="4"/>
  <c r="P681" i="4"/>
  <c r="R681" i="4"/>
  <c r="O682" i="4"/>
  <c r="T682" i="4"/>
  <c r="E682" i="4"/>
  <c r="G682" i="4"/>
  <c r="H682" i="4"/>
  <c r="I682" i="4"/>
  <c r="K682" i="4"/>
  <c r="L682" i="4"/>
  <c r="M682" i="4"/>
  <c r="D682" i="4"/>
  <c r="P682" i="4"/>
  <c r="R682" i="4"/>
  <c r="O683" i="4"/>
  <c r="T683" i="4"/>
  <c r="E683" i="4"/>
  <c r="G683" i="4"/>
  <c r="H683" i="4"/>
  <c r="I683" i="4"/>
  <c r="K683" i="4"/>
  <c r="L683" i="4"/>
  <c r="M683" i="4"/>
  <c r="D683" i="4"/>
  <c r="P683" i="4"/>
  <c r="R683" i="4"/>
  <c r="O684" i="4"/>
  <c r="T684" i="4"/>
  <c r="E684" i="4"/>
  <c r="G684" i="4"/>
  <c r="H684" i="4"/>
  <c r="I684" i="4"/>
  <c r="K684" i="4"/>
  <c r="L684" i="4"/>
  <c r="M684" i="4"/>
  <c r="D684" i="4"/>
  <c r="P684" i="4"/>
  <c r="R684" i="4"/>
  <c r="O685" i="4"/>
  <c r="T685" i="4"/>
  <c r="E685" i="4"/>
  <c r="G685" i="4"/>
  <c r="H685" i="4"/>
  <c r="I685" i="4"/>
  <c r="K685" i="4"/>
  <c r="L685" i="4"/>
  <c r="M685" i="4"/>
  <c r="D685" i="4"/>
  <c r="P685" i="4"/>
  <c r="R685" i="4"/>
  <c r="O686" i="4"/>
  <c r="T686" i="4"/>
  <c r="E686" i="4"/>
  <c r="G686" i="4"/>
  <c r="H686" i="4"/>
  <c r="I686" i="4"/>
  <c r="K686" i="4"/>
  <c r="L686" i="4"/>
  <c r="M686" i="4"/>
  <c r="D686" i="4"/>
  <c r="P686" i="4"/>
  <c r="R686" i="4"/>
  <c r="O687" i="4"/>
  <c r="T687" i="4"/>
  <c r="E687" i="4"/>
  <c r="G687" i="4"/>
  <c r="H687" i="4"/>
  <c r="I687" i="4"/>
  <c r="K687" i="4"/>
  <c r="L687" i="4"/>
  <c r="M687" i="4"/>
  <c r="D687" i="4"/>
  <c r="P687" i="4"/>
  <c r="R687" i="4"/>
  <c r="O688" i="4"/>
  <c r="T688" i="4"/>
  <c r="E688" i="4"/>
  <c r="G688" i="4"/>
  <c r="H688" i="4"/>
  <c r="I688" i="4"/>
  <c r="K688" i="4"/>
  <c r="L688" i="4"/>
  <c r="M688" i="4"/>
  <c r="D688" i="4"/>
  <c r="P688" i="4"/>
  <c r="R688" i="4"/>
  <c r="O689" i="4"/>
  <c r="T689" i="4"/>
  <c r="E689" i="4"/>
  <c r="F689" i="4"/>
  <c r="G689" i="4"/>
  <c r="H689" i="4"/>
  <c r="I689" i="4"/>
  <c r="K689" i="4"/>
  <c r="L689" i="4"/>
  <c r="M689" i="4"/>
  <c r="N689" i="4"/>
  <c r="D689" i="4"/>
  <c r="P689" i="4"/>
  <c r="Q689" i="4"/>
  <c r="R689" i="4"/>
  <c r="O690" i="4"/>
  <c r="T690" i="4"/>
  <c r="E690" i="4"/>
  <c r="F690" i="4"/>
  <c r="G690" i="4"/>
  <c r="H690" i="4"/>
  <c r="I690" i="4"/>
  <c r="K690" i="4"/>
  <c r="L690" i="4"/>
  <c r="M690" i="4"/>
  <c r="N690" i="4"/>
  <c r="D690" i="4"/>
  <c r="P690" i="4"/>
  <c r="Q690" i="4"/>
  <c r="R690" i="4"/>
  <c r="O691" i="4"/>
  <c r="T691" i="4"/>
  <c r="E691" i="4"/>
  <c r="F691" i="4"/>
  <c r="G691" i="4"/>
  <c r="H691" i="4"/>
  <c r="I691" i="4"/>
  <c r="K691" i="4"/>
  <c r="L691" i="4"/>
  <c r="M691" i="4"/>
  <c r="N691" i="4"/>
  <c r="D691" i="4"/>
  <c r="P691" i="4"/>
  <c r="Q691" i="4"/>
  <c r="R691" i="4"/>
  <c r="O692" i="4"/>
  <c r="T692" i="4"/>
  <c r="E692" i="4"/>
  <c r="F692" i="4"/>
  <c r="G692" i="4"/>
  <c r="H692" i="4"/>
  <c r="I692" i="4"/>
  <c r="K692" i="4"/>
  <c r="L692" i="4"/>
  <c r="M692" i="4"/>
  <c r="N692" i="4"/>
  <c r="D692" i="4"/>
  <c r="P692" i="4"/>
  <c r="Q692" i="4"/>
  <c r="R692" i="4"/>
  <c r="O693" i="4"/>
  <c r="T693" i="4"/>
  <c r="E693" i="4"/>
  <c r="F693" i="4"/>
  <c r="G693" i="4"/>
  <c r="H693" i="4"/>
  <c r="I693" i="4"/>
  <c r="K693" i="4"/>
  <c r="L693" i="4"/>
  <c r="M693" i="4"/>
  <c r="N693" i="4"/>
  <c r="D693" i="4"/>
  <c r="P693" i="4"/>
  <c r="Q693" i="4"/>
  <c r="R693" i="4"/>
  <c r="O694" i="4"/>
  <c r="T694" i="4"/>
  <c r="E694" i="4"/>
  <c r="F694" i="4"/>
  <c r="G694" i="4"/>
  <c r="H694" i="4"/>
  <c r="I694" i="4"/>
  <c r="K694" i="4"/>
  <c r="L694" i="4"/>
  <c r="M694" i="4"/>
  <c r="N694" i="4"/>
  <c r="D694" i="4"/>
  <c r="P694" i="4"/>
  <c r="Q694" i="4"/>
  <c r="R694" i="4"/>
  <c r="O695" i="4"/>
  <c r="T695" i="4"/>
  <c r="E695" i="4"/>
  <c r="F695" i="4"/>
  <c r="G695" i="4"/>
  <c r="H695" i="4"/>
  <c r="I695" i="4"/>
  <c r="K695" i="4"/>
  <c r="L695" i="4"/>
  <c r="M695" i="4"/>
  <c r="N695" i="4"/>
  <c r="D695" i="4"/>
  <c r="P695" i="4"/>
  <c r="Q695" i="4"/>
  <c r="R695" i="4"/>
  <c r="O696" i="4"/>
  <c r="T696" i="4"/>
  <c r="E696" i="4"/>
  <c r="F696" i="4"/>
  <c r="G696" i="4"/>
  <c r="H696" i="4"/>
  <c r="I696" i="4"/>
  <c r="K696" i="4"/>
  <c r="L696" i="4"/>
  <c r="M696" i="4"/>
  <c r="N696" i="4"/>
  <c r="D696" i="4"/>
  <c r="P696" i="4"/>
  <c r="Q696" i="4"/>
  <c r="R696" i="4"/>
  <c r="O697" i="4"/>
  <c r="T697" i="4"/>
  <c r="E697" i="4"/>
  <c r="F697" i="4"/>
  <c r="G697" i="4"/>
  <c r="H697" i="4"/>
  <c r="I697" i="4"/>
  <c r="K697" i="4"/>
  <c r="L697" i="4"/>
  <c r="M697" i="4"/>
  <c r="N697" i="4"/>
  <c r="D697" i="4"/>
  <c r="P697" i="4"/>
  <c r="Q697" i="4"/>
  <c r="R697" i="4"/>
  <c r="O698" i="4"/>
  <c r="T698" i="4"/>
  <c r="E698" i="4"/>
  <c r="F698" i="4"/>
  <c r="G698" i="4"/>
  <c r="H698" i="4"/>
  <c r="I698" i="4"/>
  <c r="K698" i="4"/>
  <c r="L698" i="4"/>
  <c r="M698" i="4"/>
  <c r="N698" i="4"/>
  <c r="D698" i="4"/>
  <c r="P698" i="4"/>
  <c r="Q698" i="4"/>
  <c r="R698" i="4"/>
  <c r="O699" i="4"/>
  <c r="T699" i="4"/>
  <c r="E699" i="4"/>
  <c r="F699" i="4"/>
  <c r="G699" i="4"/>
  <c r="H699" i="4"/>
  <c r="I699" i="4"/>
  <c r="K699" i="4"/>
  <c r="L699" i="4"/>
  <c r="M699" i="4"/>
  <c r="N699" i="4"/>
  <c r="D699" i="4"/>
  <c r="P699" i="4"/>
  <c r="Q699" i="4"/>
  <c r="R699" i="4"/>
  <c r="O700" i="4"/>
  <c r="T700" i="4"/>
  <c r="E700" i="4"/>
  <c r="F700" i="4"/>
  <c r="G700" i="4"/>
  <c r="H700" i="4"/>
  <c r="I700" i="4"/>
  <c r="K700" i="4"/>
  <c r="L700" i="4"/>
  <c r="M700" i="4"/>
  <c r="N700" i="4"/>
  <c r="D700" i="4"/>
  <c r="P700" i="4"/>
  <c r="Q700" i="4"/>
  <c r="R700" i="4"/>
  <c r="O701" i="4"/>
  <c r="T701" i="4"/>
  <c r="E701" i="4"/>
  <c r="F701" i="4"/>
  <c r="G701" i="4"/>
  <c r="H701" i="4"/>
  <c r="I701" i="4"/>
  <c r="K701" i="4"/>
  <c r="L701" i="4"/>
  <c r="M701" i="4"/>
  <c r="N701" i="4"/>
  <c r="D701" i="4"/>
  <c r="P701" i="4"/>
  <c r="Q701" i="4"/>
  <c r="R701" i="4"/>
  <c r="O702" i="4"/>
  <c r="T702" i="4"/>
  <c r="E702" i="4"/>
  <c r="F702" i="4"/>
  <c r="G702" i="4"/>
  <c r="H702" i="4"/>
  <c r="I702" i="4"/>
  <c r="K702" i="4"/>
  <c r="L702" i="4"/>
  <c r="M702" i="4"/>
  <c r="N702" i="4"/>
  <c r="D702" i="4"/>
  <c r="P702" i="4"/>
  <c r="Q702" i="4"/>
  <c r="R702" i="4"/>
  <c r="O703" i="4"/>
  <c r="T703" i="4"/>
  <c r="E703" i="4"/>
  <c r="F703" i="4"/>
  <c r="G703" i="4"/>
  <c r="H703" i="4"/>
  <c r="I703" i="4"/>
  <c r="K703" i="4"/>
  <c r="L703" i="4"/>
  <c r="M703" i="4"/>
  <c r="N703" i="4"/>
  <c r="D703" i="4"/>
  <c r="P703" i="4"/>
  <c r="Q703" i="4"/>
  <c r="R703" i="4"/>
  <c r="O704" i="4"/>
  <c r="T704" i="4"/>
  <c r="E704" i="4"/>
  <c r="F704" i="4"/>
  <c r="G704" i="4"/>
  <c r="H704" i="4"/>
  <c r="I704" i="4"/>
  <c r="K704" i="4"/>
  <c r="L704" i="4"/>
  <c r="M704" i="4"/>
  <c r="N704" i="4"/>
  <c r="D704" i="4"/>
  <c r="P704" i="4"/>
  <c r="Q704" i="4"/>
  <c r="R704" i="4"/>
  <c r="O705" i="4"/>
  <c r="T705" i="4"/>
  <c r="E705" i="4"/>
  <c r="F705" i="4"/>
  <c r="G705" i="4"/>
  <c r="H705" i="4"/>
  <c r="I705" i="4"/>
  <c r="K705" i="4"/>
  <c r="L705" i="4"/>
  <c r="M705" i="4"/>
  <c r="N705" i="4"/>
  <c r="D705" i="4"/>
  <c r="P705" i="4"/>
  <c r="Q705" i="4"/>
  <c r="R705" i="4"/>
  <c r="O706" i="4"/>
  <c r="T706" i="4"/>
  <c r="E706" i="4"/>
  <c r="F706" i="4"/>
  <c r="G706" i="4"/>
  <c r="H706" i="4"/>
  <c r="I706" i="4"/>
  <c r="K706" i="4"/>
  <c r="L706" i="4"/>
  <c r="M706" i="4"/>
  <c r="N706" i="4"/>
  <c r="D706" i="4"/>
  <c r="P706" i="4"/>
  <c r="Q706" i="4"/>
  <c r="R706" i="4"/>
  <c r="O707" i="4"/>
  <c r="T707" i="4"/>
  <c r="E707" i="4"/>
  <c r="F707" i="4"/>
  <c r="G707" i="4"/>
  <c r="H707" i="4"/>
  <c r="I707" i="4"/>
  <c r="K707" i="4"/>
  <c r="L707" i="4"/>
  <c r="M707" i="4"/>
  <c r="N707" i="4"/>
  <c r="D707" i="4"/>
  <c r="P707" i="4"/>
  <c r="Q707" i="4"/>
  <c r="R707" i="4"/>
  <c r="O708" i="4"/>
  <c r="T708" i="4"/>
  <c r="E708" i="4"/>
  <c r="F708" i="4"/>
  <c r="G708" i="4"/>
  <c r="H708" i="4"/>
  <c r="I708" i="4"/>
  <c r="K708" i="4"/>
  <c r="L708" i="4"/>
  <c r="M708" i="4"/>
  <c r="N708" i="4"/>
  <c r="D708" i="4"/>
  <c r="P708" i="4"/>
  <c r="Q708" i="4"/>
  <c r="R708" i="4"/>
  <c r="O709" i="4"/>
  <c r="T709" i="4"/>
  <c r="E709" i="4"/>
  <c r="F709" i="4"/>
  <c r="G709" i="4"/>
  <c r="H709" i="4"/>
  <c r="I709" i="4"/>
  <c r="K709" i="4"/>
  <c r="L709" i="4"/>
  <c r="M709" i="4"/>
  <c r="N709" i="4"/>
  <c r="D709" i="4"/>
  <c r="P709" i="4"/>
  <c r="Q709" i="4"/>
  <c r="R709" i="4"/>
  <c r="O710" i="4"/>
  <c r="T710" i="4"/>
  <c r="E710" i="4"/>
  <c r="F710" i="4"/>
  <c r="G710" i="4"/>
  <c r="H710" i="4"/>
  <c r="I710" i="4"/>
  <c r="K710" i="4"/>
  <c r="L710" i="4"/>
  <c r="M710" i="4"/>
  <c r="N710" i="4"/>
  <c r="D710" i="4"/>
  <c r="P710" i="4"/>
  <c r="Q710" i="4"/>
  <c r="R710" i="4"/>
  <c r="O711" i="4"/>
  <c r="T711" i="4"/>
  <c r="E711" i="4"/>
  <c r="F711" i="4"/>
  <c r="G711" i="4"/>
  <c r="H711" i="4"/>
  <c r="I711" i="4"/>
  <c r="K711" i="4"/>
  <c r="L711" i="4"/>
  <c r="M711" i="4"/>
  <c r="N711" i="4"/>
  <c r="D711" i="4"/>
  <c r="P711" i="4"/>
  <c r="Q711" i="4"/>
  <c r="R711" i="4"/>
  <c r="O712" i="4"/>
  <c r="T712" i="4"/>
  <c r="E712" i="4"/>
  <c r="F712" i="4"/>
  <c r="G712" i="4"/>
  <c r="H712" i="4"/>
  <c r="I712" i="4"/>
  <c r="K712" i="4"/>
  <c r="L712" i="4"/>
  <c r="M712" i="4"/>
  <c r="N712" i="4"/>
  <c r="D712" i="4"/>
  <c r="P712" i="4"/>
  <c r="Q712" i="4"/>
  <c r="R712" i="4"/>
  <c r="O713" i="4"/>
  <c r="T713" i="4"/>
  <c r="E713" i="4"/>
  <c r="F713" i="4"/>
  <c r="G713" i="4"/>
  <c r="H713" i="4"/>
  <c r="I713" i="4"/>
  <c r="K713" i="4"/>
  <c r="L713" i="4"/>
  <c r="M713" i="4"/>
  <c r="N713" i="4"/>
  <c r="D713" i="4"/>
  <c r="P713" i="4"/>
  <c r="Q713" i="4"/>
  <c r="R713" i="4"/>
  <c r="O714" i="4"/>
  <c r="T714" i="4"/>
  <c r="E714" i="4"/>
  <c r="F714" i="4"/>
  <c r="G714" i="4"/>
  <c r="H714" i="4"/>
  <c r="I714" i="4"/>
  <c r="K714" i="4"/>
  <c r="L714" i="4"/>
  <c r="M714" i="4"/>
  <c r="N714" i="4"/>
  <c r="D714" i="4"/>
  <c r="P714" i="4"/>
  <c r="Q714" i="4"/>
  <c r="R714" i="4"/>
  <c r="O715" i="4"/>
  <c r="T715" i="4"/>
  <c r="E715" i="4"/>
  <c r="F715" i="4"/>
  <c r="G715" i="4"/>
  <c r="H715" i="4"/>
  <c r="I715" i="4"/>
  <c r="K715" i="4"/>
  <c r="L715" i="4"/>
  <c r="M715" i="4"/>
  <c r="N715" i="4"/>
  <c r="D715" i="4"/>
  <c r="P715" i="4"/>
  <c r="Q715" i="4"/>
  <c r="R715" i="4"/>
  <c r="O716" i="4"/>
  <c r="T716" i="4"/>
  <c r="E716" i="4"/>
  <c r="F716" i="4"/>
  <c r="G716" i="4"/>
  <c r="H716" i="4"/>
  <c r="I716" i="4"/>
  <c r="J716" i="4"/>
  <c r="K716" i="4"/>
  <c r="L716" i="4"/>
  <c r="M716" i="4"/>
  <c r="N716" i="4"/>
  <c r="D716" i="4"/>
  <c r="P716" i="4"/>
  <c r="Q716" i="4"/>
  <c r="R716" i="4"/>
  <c r="O717" i="4"/>
  <c r="T717" i="4"/>
  <c r="E717" i="4"/>
  <c r="F717" i="4"/>
  <c r="G717" i="4"/>
  <c r="H717" i="4"/>
  <c r="I717" i="4"/>
  <c r="J717" i="4"/>
  <c r="K717" i="4"/>
  <c r="L717" i="4"/>
  <c r="M717" i="4"/>
  <c r="N717" i="4"/>
  <c r="D717" i="4"/>
  <c r="P717" i="4"/>
  <c r="Q717" i="4"/>
  <c r="R717" i="4"/>
  <c r="O718" i="4"/>
  <c r="T718" i="4"/>
  <c r="E718" i="4"/>
  <c r="F718" i="4"/>
  <c r="G718" i="4"/>
  <c r="H718" i="4"/>
  <c r="I718" i="4"/>
  <c r="J718" i="4"/>
  <c r="K718" i="4"/>
  <c r="L718" i="4"/>
  <c r="M718" i="4"/>
  <c r="N718" i="4"/>
  <c r="D718" i="4"/>
  <c r="P718" i="4"/>
  <c r="Q718" i="4"/>
  <c r="R718" i="4"/>
  <c r="O719" i="4"/>
  <c r="T719" i="4"/>
  <c r="E719" i="4"/>
  <c r="F719" i="4"/>
  <c r="G719" i="4"/>
  <c r="H719" i="4"/>
  <c r="I719" i="4"/>
  <c r="J719" i="4"/>
  <c r="K719" i="4"/>
  <c r="L719" i="4"/>
  <c r="M719" i="4"/>
  <c r="N719" i="4"/>
  <c r="D719" i="4"/>
  <c r="P719" i="4"/>
  <c r="Q719" i="4"/>
  <c r="R719" i="4"/>
  <c r="O720" i="4"/>
  <c r="T720" i="4"/>
  <c r="E720" i="4"/>
  <c r="F720" i="4"/>
  <c r="G720" i="4"/>
  <c r="H720" i="4"/>
  <c r="I720" i="4"/>
  <c r="J720" i="4"/>
  <c r="K720" i="4"/>
  <c r="L720" i="4"/>
  <c r="M720" i="4"/>
  <c r="N720" i="4"/>
  <c r="D720" i="4"/>
  <c r="P720" i="4"/>
  <c r="Q720" i="4"/>
  <c r="R720" i="4"/>
  <c r="O721" i="4"/>
  <c r="T721" i="4"/>
  <c r="E721" i="4"/>
  <c r="F721" i="4"/>
  <c r="G721" i="4"/>
  <c r="H721" i="4"/>
  <c r="I721" i="4"/>
  <c r="J721" i="4"/>
  <c r="K721" i="4"/>
  <c r="L721" i="4"/>
  <c r="M721" i="4"/>
  <c r="N721" i="4"/>
  <c r="D721" i="4"/>
  <c r="P721" i="4"/>
  <c r="Q721" i="4"/>
  <c r="R721" i="4"/>
  <c r="O722" i="4"/>
  <c r="T722" i="4"/>
  <c r="E722" i="4"/>
  <c r="F722" i="4"/>
  <c r="G722" i="4"/>
  <c r="H722" i="4"/>
  <c r="I722" i="4"/>
  <c r="J722" i="4"/>
  <c r="K722" i="4"/>
  <c r="L722" i="4"/>
  <c r="M722" i="4"/>
  <c r="N722" i="4"/>
  <c r="D722" i="4"/>
  <c r="P722" i="4"/>
  <c r="Q722" i="4"/>
  <c r="R722" i="4"/>
  <c r="O723" i="4"/>
  <c r="T723" i="4"/>
  <c r="E723" i="4"/>
  <c r="F723" i="4"/>
  <c r="G723" i="4"/>
  <c r="H723" i="4"/>
  <c r="I723" i="4"/>
  <c r="J723" i="4"/>
  <c r="K723" i="4"/>
  <c r="L723" i="4"/>
  <c r="M723" i="4"/>
  <c r="N723" i="4"/>
  <c r="D723" i="4"/>
  <c r="P723" i="4"/>
  <c r="Q723" i="4"/>
  <c r="R723" i="4"/>
  <c r="O724" i="4"/>
  <c r="T724" i="4"/>
  <c r="E724" i="4"/>
  <c r="F724" i="4"/>
  <c r="G724" i="4"/>
  <c r="H724" i="4"/>
  <c r="I724" i="4"/>
  <c r="J724" i="4"/>
  <c r="K724" i="4"/>
  <c r="L724" i="4"/>
  <c r="M724" i="4"/>
  <c r="N724" i="4"/>
  <c r="D724" i="4"/>
  <c r="P724" i="4"/>
  <c r="Q724" i="4"/>
  <c r="R724" i="4"/>
  <c r="O725" i="4"/>
  <c r="T725" i="4"/>
  <c r="E725" i="4"/>
  <c r="F725" i="4"/>
  <c r="G725" i="4"/>
  <c r="H725" i="4"/>
  <c r="I725" i="4"/>
  <c r="J725" i="4"/>
  <c r="K725" i="4"/>
  <c r="L725" i="4"/>
  <c r="M725" i="4"/>
  <c r="N725" i="4"/>
  <c r="D725" i="4"/>
  <c r="P725" i="4"/>
  <c r="Q725" i="4"/>
  <c r="R725" i="4"/>
  <c r="O726" i="4"/>
  <c r="T726" i="4"/>
  <c r="E726" i="4"/>
  <c r="F726" i="4"/>
  <c r="G726" i="4"/>
  <c r="H726" i="4"/>
  <c r="I726" i="4"/>
  <c r="J726" i="4"/>
  <c r="K726" i="4"/>
  <c r="L726" i="4"/>
  <c r="M726" i="4"/>
  <c r="N726" i="4"/>
  <c r="D726" i="4"/>
  <c r="P726" i="4"/>
  <c r="Q726" i="4"/>
  <c r="R726" i="4"/>
  <c r="O727" i="4"/>
  <c r="T727" i="4"/>
  <c r="E727" i="4"/>
  <c r="F727" i="4"/>
  <c r="G727" i="4"/>
  <c r="H727" i="4"/>
  <c r="I727" i="4"/>
  <c r="J727" i="4"/>
  <c r="K727" i="4"/>
  <c r="L727" i="4"/>
  <c r="M727" i="4"/>
  <c r="N727" i="4"/>
  <c r="D727" i="4"/>
  <c r="P727" i="4"/>
  <c r="Q727" i="4"/>
  <c r="R727" i="4"/>
  <c r="O728" i="4"/>
  <c r="T728" i="4"/>
  <c r="E728" i="4"/>
  <c r="F728" i="4"/>
  <c r="G728" i="4"/>
  <c r="H728" i="4"/>
  <c r="I728" i="4"/>
  <c r="J728" i="4"/>
  <c r="K728" i="4"/>
  <c r="L728" i="4"/>
  <c r="M728" i="4"/>
  <c r="N728" i="4"/>
  <c r="D728" i="4"/>
  <c r="P728" i="4"/>
  <c r="Q728" i="4"/>
  <c r="R728" i="4"/>
  <c r="O729" i="4"/>
  <c r="T729" i="4"/>
  <c r="E729" i="4"/>
  <c r="F729" i="4"/>
  <c r="G729" i="4"/>
  <c r="H729" i="4"/>
  <c r="I729" i="4"/>
  <c r="J729" i="4"/>
  <c r="K729" i="4"/>
  <c r="L729" i="4"/>
  <c r="M729" i="4"/>
  <c r="N729" i="4"/>
  <c r="D729" i="4"/>
  <c r="P729" i="4"/>
  <c r="Q729" i="4"/>
  <c r="R729" i="4"/>
  <c r="O730" i="4"/>
  <c r="T730" i="4"/>
  <c r="E730" i="4"/>
  <c r="F730" i="4"/>
  <c r="G730" i="4"/>
  <c r="H730" i="4"/>
  <c r="I730" i="4"/>
  <c r="J730" i="4"/>
  <c r="K730" i="4"/>
  <c r="L730" i="4"/>
  <c r="M730" i="4"/>
  <c r="N730" i="4"/>
  <c r="D730" i="4"/>
  <c r="P730" i="4"/>
  <c r="Q730" i="4"/>
  <c r="R730" i="4"/>
  <c r="O731" i="4"/>
  <c r="T731" i="4"/>
  <c r="E731" i="4"/>
  <c r="F731" i="4"/>
  <c r="G731" i="4"/>
  <c r="H731" i="4"/>
  <c r="I731" i="4"/>
  <c r="J731" i="4"/>
  <c r="K731" i="4"/>
  <c r="L731" i="4"/>
  <c r="M731" i="4"/>
  <c r="N731" i="4"/>
  <c r="D731" i="4"/>
  <c r="P731" i="4"/>
  <c r="Q731" i="4"/>
  <c r="R731" i="4"/>
  <c r="O732" i="4"/>
  <c r="T732" i="4"/>
  <c r="E732" i="4"/>
  <c r="F732" i="4"/>
  <c r="G732" i="4"/>
  <c r="H732" i="4"/>
  <c r="I732" i="4"/>
  <c r="J732" i="4"/>
  <c r="K732" i="4"/>
  <c r="L732" i="4"/>
  <c r="M732" i="4"/>
  <c r="N732" i="4"/>
  <c r="D732" i="4"/>
  <c r="P732" i="4"/>
  <c r="Q732" i="4"/>
  <c r="R732" i="4"/>
  <c r="O733" i="4"/>
  <c r="T733" i="4"/>
  <c r="E733" i="4"/>
  <c r="F733" i="4"/>
  <c r="G733" i="4"/>
  <c r="H733" i="4"/>
  <c r="I733" i="4"/>
  <c r="J733" i="4"/>
  <c r="K733" i="4"/>
  <c r="L733" i="4"/>
  <c r="M733" i="4"/>
  <c r="N733" i="4"/>
  <c r="D733" i="4"/>
  <c r="P733" i="4"/>
  <c r="Q733" i="4"/>
  <c r="R733" i="4"/>
  <c r="O734" i="4"/>
  <c r="T734" i="4"/>
  <c r="E734" i="4"/>
  <c r="F734" i="4"/>
  <c r="G734" i="4"/>
  <c r="H734" i="4"/>
  <c r="I734" i="4"/>
  <c r="J734" i="4"/>
  <c r="K734" i="4"/>
  <c r="L734" i="4"/>
  <c r="M734" i="4"/>
  <c r="N734" i="4"/>
  <c r="D734" i="4"/>
  <c r="P734" i="4"/>
  <c r="Q734" i="4"/>
  <c r="R734" i="4"/>
  <c r="O735" i="4"/>
  <c r="T735" i="4"/>
  <c r="E735" i="4"/>
  <c r="F735" i="4"/>
  <c r="G735" i="4"/>
  <c r="H735" i="4"/>
  <c r="I735" i="4"/>
  <c r="J735" i="4"/>
  <c r="K735" i="4"/>
  <c r="L735" i="4"/>
  <c r="M735" i="4"/>
  <c r="N735" i="4"/>
  <c r="D735" i="4"/>
  <c r="P735" i="4"/>
  <c r="Q735" i="4"/>
  <c r="R735" i="4"/>
  <c r="O736" i="4"/>
  <c r="T736" i="4"/>
  <c r="E736" i="4"/>
  <c r="F736" i="4"/>
  <c r="G736" i="4"/>
  <c r="H736" i="4"/>
  <c r="I736" i="4"/>
  <c r="J736" i="4"/>
  <c r="K736" i="4"/>
  <c r="L736" i="4"/>
  <c r="M736" i="4"/>
  <c r="N736" i="4"/>
  <c r="D736" i="4"/>
  <c r="P736" i="4"/>
  <c r="Q736" i="4"/>
  <c r="R736" i="4"/>
  <c r="O737" i="4"/>
  <c r="T737" i="4"/>
  <c r="E737" i="4"/>
  <c r="F737" i="4"/>
  <c r="G737" i="4"/>
  <c r="H737" i="4"/>
  <c r="I737" i="4"/>
  <c r="J737" i="4"/>
  <c r="K737" i="4"/>
  <c r="L737" i="4"/>
  <c r="M737" i="4"/>
  <c r="N737" i="4"/>
  <c r="D737" i="4"/>
  <c r="P737" i="4"/>
  <c r="Q737" i="4"/>
  <c r="R737" i="4"/>
  <c r="O738" i="4"/>
  <c r="T738" i="4"/>
  <c r="E738" i="4"/>
  <c r="F738" i="4"/>
  <c r="G738" i="4"/>
  <c r="H738" i="4"/>
  <c r="I738" i="4"/>
  <c r="J738" i="4"/>
  <c r="K738" i="4"/>
  <c r="L738" i="4"/>
  <c r="M738" i="4"/>
  <c r="N738" i="4"/>
  <c r="D738" i="4"/>
  <c r="P738" i="4"/>
  <c r="Q738" i="4"/>
  <c r="R738" i="4"/>
  <c r="O739" i="4"/>
  <c r="T739" i="4"/>
  <c r="E739" i="4"/>
  <c r="F739" i="4"/>
  <c r="G739" i="4"/>
  <c r="H739" i="4"/>
  <c r="I739" i="4"/>
  <c r="J739" i="4"/>
  <c r="K739" i="4"/>
  <c r="L739" i="4"/>
  <c r="M739" i="4"/>
  <c r="N739" i="4"/>
  <c r="D739" i="4"/>
  <c r="P739" i="4"/>
  <c r="Q739" i="4"/>
  <c r="R739" i="4"/>
  <c r="O740" i="4"/>
  <c r="T740" i="4"/>
  <c r="E740" i="4"/>
  <c r="F740" i="4"/>
  <c r="G740" i="4"/>
  <c r="H740" i="4"/>
  <c r="I740" i="4"/>
  <c r="J740" i="4"/>
  <c r="K740" i="4"/>
  <c r="L740" i="4"/>
  <c r="M740" i="4"/>
  <c r="N740" i="4"/>
  <c r="D740" i="4"/>
  <c r="P740" i="4"/>
  <c r="Q740" i="4"/>
  <c r="R740" i="4"/>
  <c r="O741" i="4"/>
  <c r="T741" i="4"/>
  <c r="E741" i="4"/>
  <c r="F741" i="4"/>
  <c r="G741" i="4"/>
  <c r="H741" i="4"/>
  <c r="I741" i="4"/>
  <c r="J741" i="4"/>
  <c r="K741" i="4"/>
  <c r="L741" i="4"/>
  <c r="M741" i="4"/>
  <c r="N741" i="4"/>
  <c r="D741" i="4"/>
  <c r="P741" i="4"/>
  <c r="Q741" i="4"/>
  <c r="R741" i="4"/>
  <c r="O742" i="4"/>
  <c r="T742" i="4"/>
  <c r="E742" i="4"/>
  <c r="F742" i="4"/>
  <c r="G742" i="4"/>
  <c r="H742" i="4"/>
  <c r="I742" i="4"/>
  <c r="J742" i="4"/>
  <c r="K742" i="4"/>
  <c r="L742" i="4"/>
  <c r="M742" i="4"/>
  <c r="N742" i="4"/>
  <c r="D742" i="4"/>
  <c r="P742" i="4"/>
  <c r="Q742" i="4"/>
  <c r="R742" i="4"/>
  <c r="O743" i="4"/>
  <c r="T743" i="4"/>
  <c r="E743" i="4"/>
  <c r="F743" i="4"/>
  <c r="G743" i="4"/>
  <c r="H743" i="4"/>
  <c r="I743" i="4"/>
  <c r="J743" i="4"/>
  <c r="K743" i="4"/>
  <c r="L743" i="4"/>
  <c r="M743" i="4"/>
  <c r="N743" i="4"/>
  <c r="D743" i="4"/>
  <c r="P743" i="4"/>
  <c r="Q743" i="4"/>
  <c r="R743" i="4"/>
  <c r="O744" i="4"/>
  <c r="T744" i="4"/>
  <c r="E744" i="4"/>
  <c r="F744" i="4"/>
  <c r="G744" i="4"/>
  <c r="H744" i="4"/>
  <c r="I744" i="4"/>
  <c r="J744" i="4"/>
  <c r="K744" i="4"/>
  <c r="L744" i="4"/>
  <c r="M744" i="4"/>
  <c r="N744" i="4"/>
  <c r="D744" i="4"/>
  <c r="P744" i="4"/>
  <c r="Q744" i="4"/>
  <c r="R744" i="4"/>
  <c r="O745" i="4"/>
  <c r="T745" i="4"/>
  <c r="E745" i="4"/>
  <c r="F745" i="4"/>
  <c r="G745" i="4"/>
  <c r="H745" i="4"/>
  <c r="I745" i="4"/>
  <c r="J745" i="4"/>
  <c r="K745" i="4"/>
  <c r="L745" i="4"/>
  <c r="M745" i="4"/>
  <c r="N745" i="4"/>
  <c r="D745" i="4"/>
  <c r="P745" i="4"/>
  <c r="Q745" i="4"/>
  <c r="R745" i="4"/>
  <c r="O746" i="4"/>
  <c r="T746" i="4"/>
  <c r="E746" i="4"/>
  <c r="F746" i="4"/>
  <c r="G746" i="4"/>
  <c r="H746" i="4"/>
  <c r="I746" i="4"/>
  <c r="J746" i="4"/>
  <c r="K746" i="4"/>
  <c r="L746" i="4"/>
  <c r="M746" i="4"/>
  <c r="N746" i="4"/>
  <c r="D746" i="4"/>
  <c r="P746" i="4"/>
  <c r="Q746" i="4"/>
  <c r="R746" i="4"/>
  <c r="O747" i="4"/>
  <c r="T747" i="4"/>
  <c r="E747" i="4"/>
  <c r="F747" i="4"/>
  <c r="G747" i="4"/>
  <c r="H747" i="4"/>
  <c r="I747" i="4"/>
  <c r="J747" i="4"/>
  <c r="K747" i="4"/>
  <c r="L747" i="4"/>
  <c r="M747" i="4"/>
  <c r="N747" i="4"/>
  <c r="D747" i="4"/>
  <c r="P747" i="4"/>
  <c r="Q747" i="4"/>
  <c r="R747" i="4"/>
  <c r="O748" i="4"/>
  <c r="T748" i="4"/>
  <c r="E748" i="4"/>
  <c r="F748" i="4"/>
  <c r="G748" i="4"/>
  <c r="H748" i="4"/>
  <c r="I748" i="4"/>
  <c r="J748" i="4"/>
  <c r="K748" i="4"/>
  <c r="L748" i="4"/>
  <c r="M748" i="4"/>
  <c r="N748" i="4"/>
  <c r="D748" i="4"/>
  <c r="P748" i="4"/>
  <c r="Q748" i="4"/>
  <c r="R748" i="4"/>
  <c r="O749" i="4"/>
  <c r="T749" i="4"/>
  <c r="E749" i="4"/>
  <c r="F749" i="4"/>
  <c r="G749" i="4"/>
  <c r="H749" i="4"/>
  <c r="I749" i="4"/>
  <c r="J749" i="4"/>
  <c r="K749" i="4"/>
  <c r="L749" i="4"/>
  <c r="M749" i="4"/>
  <c r="N749" i="4"/>
  <c r="D749" i="4"/>
  <c r="P749" i="4"/>
  <c r="Q749" i="4"/>
  <c r="R749" i="4"/>
  <c r="O750" i="4"/>
  <c r="T750" i="4"/>
  <c r="E750" i="4"/>
  <c r="F750" i="4"/>
  <c r="G750" i="4"/>
  <c r="H750" i="4"/>
  <c r="I750" i="4"/>
  <c r="J750" i="4"/>
  <c r="K750" i="4"/>
  <c r="L750" i="4"/>
  <c r="M750" i="4"/>
  <c r="N750" i="4"/>
  <c r="D750" i="4"/>
  <c r="P750" i="4"/>
  <c r="Q750" i="4"/>
  <c r="R750" i="4"/>
  <c r="O751" i="4"/>
  <c r="T751" i="4"/>
  <c r="E751" i="4"/>
  <c r="F751" i="4"/>
  <c r="G751" i="4"/>
  <c r="H751" i="4"/>
  <c r="I751" i="4"/>
  <c r="J751" i="4"/>
  <c r="K751" i="4"/>
  <c r="L751" i="4"/>
  <c r="M751" i="4"/>
  <c r="N751" i="4"/>
  <c r="D751" i="4"/>
  <c r="P751" i="4"/>
  <c r="Q751" i="4"/>
  <c r="R751" i="4"/>
  <c r="O752" i="4"/>
  <c r="T752" i="4"/>
  <c r="E752" i="4"/>
  <c r="F752" i="4"/>
  <c r="G752" i="4"/>
  <c r="H752" i="4"/>
  <c r="I752" i="4"/>
  <c r="J752" i="4"/>
  <c r="K752" i="4"/>
  <c r="L752" i="4"/>
  <c r="M752" i="4"/>
  <c r="N752" i="4"/>
  <c r="D752" i="4"/>
  <c r="P752" i="4"/>
  <c r="Q752" i="4"/>
  <c r="R752" i="4"/>
  <c r="O753" i="4"/>
  <c r="T753" i="4"/>
  <c r="E753" i="4"/>
  <c r="F753" i="4"/>
  <c r="G753" i="4"/>
  <c r="H753" i="4"/>
  <c r="I753" i="4"/>
  <c r="J753" i="4"/>
  <c r="K753" i="4"/>
  <c r="L753" i="4"/>
  <c r="M753" i="4"/>
  <c r="N753" i="4"/>
  <c r="D753" i="4"/>
  <c r="P753" i="4"/>
  <c r="Q753" i="4"/>
  <c r="R753" i="4"/>
  <c r="O754" i="4"/>
  <c r="T754" i="4"/>
  <c r="E754" i="4"/>
  <c r="F754" i="4"/>
  <c r="G754" i="4"/>
  <c r="H754" i="4"/>
  <c r="I754" i="4"/>
  <c r="J754" i="4"/>
  <c r="K754" i="4"/>
  <c r="L754" i="4"/>
  <c r="M754" i="4"/>
  <c r="N754" i="4"/>
  <c r="D754" i="4"/>
  <c r="P754" i="4"/>
  <c r="Q754" i="4"/>
  <c r="R754" i="4"/>
  <c r="O755" i="4"/>
  <c r="T755" i="4"/>
  <c r="E755" i="4"/>
  <c r="F755" i="4"/>
  <c r="G755" i="4"/>
  <c r="H755" i="4"/>
  <c r="I755" i="4"/>
  <c r="J755" i="4"/>
  <c r="K755" i="4"/>
  <c r="L755" i="4"/>
  <c r="M755" i="4"/>
  <c r="N755" i="4"/>
  <c r="D755" i="4"/>
  <c r="P755" i="4"/>
  <c r="Q755" i="4"/>
  <c r="R755" i="4"/>
  <c r="O756" i="4"/>
  <c r="T756" i="4"/>
  <c r="E756" i="4"/>
  <c r="F756" i="4"/>
  <c r="G756" i="4"/>
  <c r="H756" i="4"/>
  <c r="I756" i="4"/>
  <c r="J756" i="4"/>
  <c r="K756" i="4"/>
  <c r="L756" i="4"/>
  <c r="M756" i="4"/>
  <c r="N756" i="4"/>
  <c r="D756" i="4"/>
  <c r="P756" i="4"/>
  <c r="Q756" i="4"/>
  <c r="R756" i="4"/>
  <c r="O757" i="4"/>
  <c r="T757" i="4"/>
  <c r="E757" i="4"/>
  <c r="F757" i="4"/>
  <c r="G757" i="4"/>
  <c r="H757" i="4"/>
  <c r="I757" i="4"/>
  <c r="J757" i="4"/>
  <c r="K757" i="4"/>
  <c r="L757" i="4"/>
  <c r="M757" i="4"/>
  <c r="N757" i="4"/>
  <c r="D757" i="4"/>
  <c r="P757" i="4"/>
  <c r="Q757" i="4"/>
  <c r="R757" i="4"/>
  <c r="O758" i="4"/>
  <c r="T758" i="4"/>
  <c r="E758" i="4"/>
  <c r="F758" i="4"/>
  <c r="G758" i="4"/>
  <c r="H758" i="4"/>
  <c r="I758" i="4"/>
  <c r="J758" i="4"/>
  <c r="K758" i="4"/>
  <c r="L758" i="4"/>
  <c r="M758" i="4"/>
  <c r="N758" i="4"/>
  <c r="D758" i="4"/>
  <c r="P758" i="4"/>
  <c r="Q758" i="4"/>
  <c r="R758" i="4"/>
  <c r="O759" i="4"/>
  <c r="T759" i="4"/>
  <c r="E759" i="4"/>
  <c r="F759" i="4"/>
  <c r="G759" i="4"/>
  <c r="H759" i="4"/>
  <c r="I759" i="4"/>
  <c r="J759" i="4"/>
  <c r="K759" i="4"/>
  <c r="L759" i="4"/>
  <c r="M759" i="4"/>
  <c r="N759" i="4"/>
  <c r="D759" i="4"/>
  <c r="P759" i="4"/>
  <c r="Q759" i="4"/>
  <c r="R759" i="4"/>
  <c r="O760" i="4"/>
  <c r="T760" i="4"/>
  <c r="E760" i="4"/>
  <c r="F760" i="4"/>
  <c r="G760" i="4"/>
  <c r="H760" i="4"/>
  <c r="I760" i="4"/>
  <c r="J760" i="4"/>
  <c r="K760" i="4"/>
  <c r="L760" i="4"/>
  <c r="M760" i="4"/>
  <c r="N760" i="4"/>
  <c r="D760" i="4"/>
  <c r="P760" i="4"/>
  <c r="Q760" i="4"/>
  <c r="R760" i="4"/>
  <c r="O761" i="4"/>
  <c r="T761" i="4"/>
  <c r="E761" i="4"/>
  <c r="F761" i="4"/>
  <c r="G761" i="4"/>
  <c r="H761" i="4"/>
  <c r="I761" i="4"/>
  <c r="J761" i="4"/>
  <c r="K761" i="4"/>
  <c r="L761" i="4"/>
  <c r="M761" i="4"/>
  <c r="N761" i="4"/>
  <c r="D761" i="4"/>
  <c r="P761" i="4"/>
  <c r="Q761" i="4"/>
  <c r="R761" i="4"/>
  <c r="O762" i="4"/>
  <c r="T762" i="4"/>
  <c r="E762" i="4"/>
  <c r="F762" i="4"/>
  <c r="G762" i="4"/>
  <c r="H762" i="4"/>
  <c r="I762" i="4"/>
  <c r="J762" i="4"/>
  <c r="K762" i="4"/>
  <c r="L762" i="4"/>
  <c r="M762" i="4"/>
  <c r="N762" i="4"/>
  <c r="D762" i="4"/>
  <c r="P762" i="4"/>
  <c r="Q762" i="4"/>
  <c r="R762" i="4"/>
  <c r="O763" i="4"/>
  <c r="T763" i="4"/>
  <c r="E763" i="4"/>
  <c r="F763" i="4"/>
  <c r="G763" i="4"/>
  <c r="H763" i="4"/>
  <c r="I763" i="4"/>
  <c r="J763" i="4"/>
  <c r="K763" i="4"/>
  <c r="L763" i="4"/>
  <c r="M763" i="4"/>
  <c r="N763" i="4"/>
  <c r="D763" i="4"/>
  <c r="P763" i="4"/>
  <c r="Q763" i="4"/>
  <c r="R763" i="4"/>
  <c r="O764" i="4"/>
  <c r="T764" i="4"/>
  <c r="E764" i="4"/>
  <c r="F764" i="4"/>
  <c r="G764" i="4"/>
  <c r="H764" i="4"/>
  <c r="I764" i="4"/>
  <c r="J764" i="4"/>
  <c r="K764" i="4"/>
  <c r="L764" i="4"/>
  <c r="M764" i="4"/>
  <c r="N764" i="4"/>
  <c r="D764" i="4"/>
  <c r="P764" i="4"/>
  <c r="Q764" i="4"/>
  <c r="R764" i="4"/>
  <c r="O765" i="4"/>
  <c r="T765" i="4"/>
  <c r="E765" i="4"/>
  <c r="F765" i="4"/>
  <c r="G765" i="4"/>
  <c r="H765" i="4"/>
  <c r="I765" i="4"/>
  <c r="J765" i="4"/>
  <c r="K765" i="4"/>
  <c r="L765" i="4"/>
  <c r="M765" i="4"/>
  <c r="N765" i="4"/>
  <c r="D765" i="4"/>
  <c r="P765" i="4"/>
  <c r="Q765" i="4"/>
  <c r="R765" i="4"/>
  <c r="O766" i="4"/>
  <c r="T766" i="4"/>
  <c r="E766" i="4"/>
  <c r="F766" i="4"/>
  <c r="G766" i="4"/>
  <c r="H766" i="4"/>
  <c r="I766" i="4"/>
  <c r="J766" i="4"/>
  <c r="K766" i="4"/>
  <c r="L766" i="4"/>
  <c r="M766" i="4"/>
  <c r="N766" i="4"/>
  <c r="D766" i="4"/>
  <c r="P766" i="4"/>
  <c r="Q766" i="4"/>
  <c r="R766" i="4"/>
  <c r="O767" i="4"/>
  <c r="T767" i="4"/>
  <c r="E767" i="4"/>
  <c r="F767" i="4"/>
  <c r="G767" i="4"/>
  <c r="H767" i="4"/>
  <c r="I767" i="4"/>
  <c r="J767" i="4"/>
  <c r="K767" i="4"/>
  <c r="L767" i="4"/>
  <c r="M767" i="4"/>
  <c r="N767" i="4"/>
  <c r="D767" i="4"/>
  <c r="P767" i="4"/>
  <c r="Q767" i="4"/>
  <c r="R767" i="4"/>
  <c r="O768" i="4"/>
  <c r="T768" i="4"/>
  <c r="E768" i="4"/>
  <c r="F768" i="4"/>
  <c r="G768" i="4"/>
  <c r="H768" i="4"/>
  <c r="I768" i="4"/>
  <c r="J768" i="4"/>
  <c r="K768" i="4"/>
  <c r="L768" i="4"/>
  <c r="M768" i="4"/>
  <c r="N768" i="4"/>
  <c r="D768" i="4"/>
  <c r="P768" i="4"/>
  <c r="Q768" i="4"/>
  <c r="R768" i="4"/>
  <c r="O769" i="4"/>
  <c r="T769" i="4"/>
  <c r="E769" i="4"/>
  <c r="F769" i="4"/>
  <c r="G769" i="4"/>
  <c r="H769" i="4"/>
  <c r="I769" i="4"/>
  <c r="J769" i="4"/>
  <c r="K769" i="4"/>
  <c r="L769" i="4"/>
  <c r="M769" i="4"/>
  <c r="N769" i="4"/>
  <c r="D769" i="4"/>
  <c r="P769" i="4"/>
  <c r="Q769" i="4"/>
  <c r="R769" i="4"/>
  <c r="O770" i="4"/>
  <c r="T770" i="4"/>
  <c r="E770" i="4"/>
  <c r="F770" i="4"/>
  <c r="G770" i="4"/>
  <c r="H770" i="4"/>
  <c r="I770" i="4"/>
  <c r="J770" i="4"/>
  <c r="K770" i="4"/>
  <c r="L770" i="4"/>
  <c r="M770" i="4"/>
  <c r="N770" i="4"/>
  <c r="D770" i="4"/>
  <c r="P770" i="4"/>
  <c r="Q770" i="4"/>
  <c r="R770" i="4"/>
  <c r="O771" i="4"/>
  <c r="T771" i="4"/>
  <c r="E771" i="4"/>
  <c r="F771" i="4"/>
  <c r="G771" i="4"/>
  <c r="H771" i="4"/>
  <c r="I771" i="4"/>
  <c r="J771" i="4"/>
  <c r="K771" i="4"/>
  <c r="L771" i="4"/>
  <c r="M771" i="4"/>
  <c r="N771" i="4"/>
  <c r="D771" i="4"/>
  <c r="P771" i="4"/>
  <c r="Q771" i="4"/>
  <c r="R771" i="4"/>
  <c r="O772" i="4"/>
  <c r="T772" i="4"/>
  <c r="E772" i="4"/>
  <c r="F772" i="4"/>
  <c r="G772" i="4"/>
  <c r="H772" i="4"/>
  <c r="I772" i="4"/>
  <c r="J772" i="4"/>
  <c r="K772" i="4"/>
  <c r="L772" i="4"/>
  <c r="M772" i="4"/>
  <c r="N772" i="4"/>
  <c r="D772" i="4"/>
  <c r="P772" i="4"/>
  <c r="Q772" i="4"/>
  <c r="R772" i="4"/>
  <c r="O773" i="4"/>
  <c r="T773" i="4"/>
  <c r="E773" i="4"/>
  <c r="F773" i="4"/>
  <c r="G773" i="4"/>
  <c r="H773" i="4"/>
  <c r="I773" i="4"/>
  <c r="J773" i="4"/>
  <c r="K773" i="4"/>
  <c r="L773" i="4"/>
  <c r="M773" i="4"/>
  <c r="N773" i="4"/>
  <c r="D773" i="4"/>
  <c r="P773" i="4"/>
  <c r="Q773" i="4"/>
  <c r="R773" i="4"/>
  <c r="O774" i="4"/>
  <c r="T774" i="4"/>
  <c r="E774" i="4"/>
  <c r="F774" i="4"/>
  <c r="G774" i="4"/>
  <c r="H774" i="4"/>
  <c r="I774" i="4"/>
  <c r="J774" i="4"/>
  <c r="K774" i="4"/>
  <c r="L774" i="4"/>
  <c r="M774" i="4"/>
  <c r="N774" i="4"/>
  <c r="D774" i="4"/>
  <c r="P774" i="4"/>
  <c r="Q774" i="4"/>
  <c r="R774" i="4"/>
  <c r="O775" i="4"/>
  <c r="T775" i="4"/>
  <c r="E775" i="4"/>
  <c r="F775" i="4"/>
  <c r="G775" i="4"/>
  <c r="H775" i="4"/>
  <c r="I775" i="4"/>
  <c r="J775" i="4"/>
  <c r="K775" i="4"/>
  <c r="L775" i="4"/>
  <c r="M775" i="4"/>
  <c r="N775" i="4"/>
  <c r="D775" i="4"/>
  <c r="P775" i="4"/>
  <c r="Q775" i="4"/>
  <c r="R775" i="4"/>
  <c r="O776" i="4"/>
  <c r="T776" i="4"/>
  <c r="E776" i="4"/>
  <c r="F776" i="4"/>
  <c r="G776" i="4"/>
  <c r="H776" i="4"/>
  <c r="I776" i="4"/>
  <c r="J776" i="4"/>
  <c r="K776" i="4"/>
  <c r="L776" i="4"/>
  <c r="M776" i="4"/>
  <c r="N776" i="4"/>
  <c r="D776" i="4"/>
  <c r="P776" i="4"/>
  <c r="Q776" i="4"/>
  <c r="R776" i="4"/>
  <c r="O777" i="4"/>
  <c r="T777" i="4"/>
  <c r="E777" i="4"/>
  <c r="F777" i="4"/>
  <c r="G777" i="4"/>
  <c r="H777" i="4"/>
  <c r="I777" i="4"/>
  <c r="J777" i="4"/>
  <c r="K777" i="4"/>
  <c r="L777" i="4"/>
  <c r="M777" i="4"/>
  <c r="N777" i="4"/>
  <c r="D777" i="4"/>
  <c r="P777" i="4"/>
  <c r="Q777" i="4"/>
  <c r="R777" i="4"/>
  <c r="O778" i="4"/>
  <c r="T778" i="4"/>
  <c r="E778" i="4"/>
  <c r="F778" i="4"/>
  <c r="G778" i="4"/>
  <c r="H778" i="4"/>
  <c r="I778" i="4"/>
  <c r="J778" i="4"/>
  <c r="K778" i="4"/>
  <c r="L778" i="4"/>
  <c r="M778" i="4"/>
  <c r="N778" i="4"/>
  <c r="D778" i="4"/>
  <c r="P778" i="4"/>
  <c r="Q778" i="4"/>
  <c r="R778" i="4"/>
  <c r="O779" i="4"/>
  <c r="T779" i="4"/>
  <c r="E779" i="4"/>
  <c r="F779" i="4"/>
  <c r="G779" i="4"/>
  <c r="H779" i="4"/>
  <c r="I779" i="4"/>
  <c r="J779" i="4"/>
  <c r="K779" i="4"/>
  <c r="L779" i="4"/>
  <c r="M779" i="4"/>
  <c r="N779" i="4"/>
  <c r="D779" i="4"/>
  <c r="P779" i="4"/>
  <c r="Q779" i="4"/>
  <c r="R779" i="4"/>
  <c r="O780" i="4"/>
  <c r="T780" i="4"/>
  <c r="E780" i="4"/>
  <c r="F780" i="4"/>
  <c r="G780" i="4"/>
  <c r="H780" i="4"/>
  <c r="I780" i="4"/>
  <c r="J780" i="4"/>
  <c r="K780" i="4"/>
  <c r="L780" i="4"/>
  <c r="M780" i="4"/>
  <c r="N780" i="4"/>
  <c r="D780" i="4"/>
  <c r="P780" i="4"/>
  <c r="Q780" i="4"/>
  <c r="R780" i="4"/>
  <c r="O781" i="4"/>
  <c r="T781" i="4"/>
  <c r="E781" i="4"/>
  <c r="F781" i="4"/>
  <c r="G781" i="4"/>
  <c r="H781" i="4"/>
  <c r="I781" i="4"/>
  <c r="J781" i="4"/>
  <c r="K781" i="4"/>
  <c r="L781" i="4"/>
  <c r="M781" i="4"/>
  <c r="N781" i="4"/>
  <c r="D781" i="4"/>
  <c r="P781" i="4"/>
  <c r="Q781" i="4"/>
  <c r="R781" i="4"/>
  <c r="O782" i="4"/>
  <c r="T782" i="4"/>
  <c r="E782" i="4"/>
  <c r="F782" i="4"/>
  <c r="G782" i="4"/>
  <c r="H782" i="4"/>
  <c r="I782" i="4"/>
  <c r="J782" i="4"/>
  <c r="K782" i="4"/>
  <c r="L782" i="4"/>
  <c r="M782" i="4"/>
  <c r="N782" i="4"/>
  <c r="D782" i="4"/>
  <c r="P782" i="4"/>
  <c r="Q782" i="4"/>
  <c r="R782" i="4"/>
  <c r="O783" i="4"/>
  <c r="T783" i="4"/>
  <c r="E783" i="4"/>
  <c r="F783" i="4"/>
  <c r="G783" i="4"/>
  <c r="H783" i="4"/>
  <c r="I783" i="4"/>
  <c r="J783" i="4"/>
  <c r="K783" i="4"/>
  <c r="L783" i="4"/>
  <c r="M783" i="4"/>
  <c r="N783" i="4"/>
  <c r="D783" i="4"/>
  <c r="P783" i="4"/>
  <c r="Q783" i="4"/>
  <c r="R783" i="4"/>
  <c r="O784" i="4"/>
  <c r="T784" i="4"/>
  <c r="E784" i="4"/>
  <c r="F784" i="4"/>
  <c r="G784" i="4"/>
  <c r="H784" i="4"/>
  <c r="I784" i="4"/>
  <c r="J784" i="4"/>
  <c r="K784" i="4"/>
  <c r="L784" i="4"/>
  <c r="M784" i="4"/>
  <c r="N784" i="4"/>
  <c r="D784" i="4"/>
  <c r="P784" i="4"/>
  <c r="Q784" i="4"/>
  <c r="R784" i="4"/>
  <c r="O785" i="4"/>
  <c r="T785" i="4"/>
  <c r="E785" i="4"/>
  <c r="F785" i="4"/>
  <c r="G785" i="4"/>
  <c r="H785" i="4"/>
  <c r="I785" i="4"/>
  <c r="J785" i="4"/>
  <c r="K785" i="4"/>
  <c r="L785" i="4"/>
  <c r="M785" i="4"/>
  <c r="N785" i="4"/>
  <c r="D785" i="4"/>
  <c r="P785" i="4"/>
  <c r="Q785" i="4"/>
  <c r="R785" i="4"/>
  <c r="O786" i="4"/>
  <c r="T786" i="4"/>
  <c r="E786" i="4"/>
  <c r="F786" i="4"/>
  <c r="G786" i="4"/>
  <c r="H786" i="4"/>
  <c r="I786" i="4"/>
  <c r="J786" i="4"/>
  <c r="K786" i="4"/>
  <c r="L786" i="4"/>
  <c r="M786" i="4"/>
  <c r="N786" i="4"/>
  <c r="D786" i="4"/>
  <c r="P786" i="4"/>
  <c r="Q786" i="4"/>
  <c r="R786" i="4"/>
  <c r="O787" i="4"/>
  <c r="T787" i="4"/>
  <c r="E787" i="4"/>
  <c r="F787" i="4"/>
  <c r="G787" i="4"/>
  <c r="H787" i="4"/>
  <c r="I787" i="4"/>
  <c r="J787" i="4"/>
  <c r="K787" i="4"/>
  <c r="L787" i="4"/>
  <c r="M787" i="4"/>
  <c r="N787" i="4"/>
  <c r="D787" i="4"/>
  <c r="P787" i="4"/>
  <c r="Q787" i="4"/>
  <c r="R787" i="4"/>
  <c r="O788" i="4"/>
  <c r="T788" i="4"/>
  <c r="E788" i="4"/>
  <c r="F788" i="4"/>
  <c r="G788" i="4"/>
  <c r="H788" i="4"/>
  <c r="I788" i="4"/>
  <c r="J788" i="4"/>
  <c r="K788" i="4"/>
  <c r="L788" i="4"/>
  <c r="M788" i="4"/>
  <c r="N788" i="4"/>
  <c r="D788" i="4"/>
  <c r="P788" i="4"/>
  <c r="Q788" i="4"/>
  <c r="R788" i="4"/>
  <c r="O789" i="4"/>
  <c r="T789" i="4"/>
  <c r="E789" i="4"/>
  <c r="F789" i="4"/>
  <c r="G789" i="4"/>
  <c r="H789" i="4"/>
  <c r="I789" i="4"/>
  <c r="J789" i="4"/>
  <c r="K789" i="4"/>
  <c r="L789" i="4"/>
  <c r="M789" i="4"/>
  <c r="N789" i="4"/>
  <c r="D789" i="4"/>
  <c r="P789" i="4"/>
  <c r="Q789" i="4"/>
  <c r="R789" i="4"/>
  <c r="O790" i="4"/>
  <c r="T790" i="4"/>
  <c r="E790" i="4"/>
  <c r="F790" i="4"/>
  <c r="G790" i="4"/>
  <c r="H790" i="4"/>
  <c r="I790" i="4"/>
  <c r="J790" i="4"/>
  <c r="K790" i="4"/>
  <c r="L790" i="4"/>
  <c r="M790" i="4"/>
  <c r="N790" i="4"/>
  <c r="D790" i="4"/>
  <c r="P790" i="4"/>
  <c r="Q790" i="4"/>
  <c r="R790" i="4"/>
  <c r="O791" i="4"/>
  <c r="T791" i="4"/>
  <c r="E791" i="4"/>
  <c r="F791" i="4"/>
  <c r="G791" i="4"/>
  <c r="H791" i="4"/>
  <c r="I791" i="4"/>
  <c r="J791" i="4"/>
  <c r="K791" i="4"/>
  <c r="L791" i="4"/>
  <c r="M791" i="4"/>
  <c r="N791" i="4"/>
  <c r="D791" i="4"/>
  <c r="P791" i="4"/>
  <c r="Q791" i="4"/>
  <c r="R791" i="4"/>
  <c r="O792" i="4"/>
  <c r="T792" i="4"/>
  <c r="E792" i="4"/>
  <c r="F792" i="4"/>
  <c r="G792" i="4"/>
  <c r="H792" i="4"/>
  <c r="I792" i="4"/>
  <c r="J792" i="4"/>
  <c r="K792" i="4"/>
  <c r="L792" i="4"/>
  <c r="M792" i="4"/>
  <c r="N792" i="4"/>
  <c r="D792" i="4"/>
  <c r="P792" i="4"/>
  <c r="Q792" i="4"/>
  <c r="R792" i="4"/>
  <c r="O793" i="4"/>
  <c r="T793" i="4"/>
  <c r="E793" i="4"/>
  <c r="F793" i="4"/>
  <c r="G793" i="4"/>
  <c r="H793" i="4"/>
  <c r="I793" i="4"/>
  <c r="J793" i="4"/>
  <c r="K793" i="4"/>
  <c r="L793" i="4"/>
  <c r="M793" i="4"/>
  <c r="N793" i="4"/>
  <c r="D793" i="4"/>
  <c r="P793" i="4"/>
  <c r="Q793" i="4"/>
  <c r="R793" i="4"/>
  <c r="O794" i="4"/>
  <c r="T794" i="4"/>
  <c r="E794" i="4"/>
  <c r="F794" i="4"/>
  <c r="G794" i="4"/>
  <c r="H794" i="4"/>
  <c r="I794" i="4"/>
  <c r="J794" i="4"/>
  <c r="K794" i="4"/>
  <c r="L794" i="4"/>
  <c r="M794" i="4"/>
  <c r="N794" i="4"/>
  <c r="D794" i="4"/>
  <c r="P794" i="4"/>
  <c r="Q794" i="4"/>
  <c r="R794" i="4"/>
  <c r="O795" i="4"/>
  <c r="T795" i="4"/>
  <c r="E795" i="4"/>
  <c r="F795" i="4"/>
  <c r="G795" i="4"/>
  <c r="H795" i="4"/>
  <c r="I795" i="4"/>
  <c r="J795" i="4"/>
  <c r="K795" i="4"/>
  <c r="L795" i="4"/>
  <c r="M795" i="4"/>
  <c r="N795" i="4"/>
  <c r="D795" i="4"/>
  <c r="P795" i="4"/>
  <c r="Q795" i="4"/>
  <c r="R795" i="4"/>
  <c r="O796" i="4"/>
  <c r="T796" i="4"/>
  <c r="E796" i="4"/>
  <c r="F796" i="4"/>
  <c r="G796" i="4"/>
  <c r="H796" i="4"/>
  <c r="I796" i="4"/>
  <c r="J796" i="4"/>
  <c r="K796" i="4"/>
  <c r="L796" i="4"/>
  <c r="M796" i="4"/>
  <c r="N796" i="4"/>
  <c r="D796" i="4"/>
  <c r="P796" i="4"/>
  <c r="Q796" i="4"/>
  <c r="R796" i="4"/>
  <c r="O797" i="4"/>
  <c r="T797" i="4"/>
  <c r="E797" i="4"/>
  <c r="F797" i="4"/>
  <c r="G797" i="4"/>
  <c r="H797" i="4"/>
  <c r="I797" i="4"/>
  <c r="J797" i="4"/>
  <c r="K797" i="4"/>
  <c r="L797" i="4"/>
  <c r="M797" i="4"/>
  <c r="N797" i="4"/>
  <c r="D797" i="4"/>
  <c r="P797" i="4"/>
  <c r="Q797" i="4"/>
  <c r="R797" i="4"/>
  <c r="O798" i="4"/>
  <c r="T798" i="4"/>
  <c r="E798" i="4"/>
  <c r="F798" i="4"/>
  <c r="G798" i="4"/>
  <c r="H798" i="4"/>
  <c r="I798" i="4"/>
  <c r="J798" i="4"/>
  <c r="K798" i="4"/>
  <c r="L798" i="4"/>
  <c r="M798" i="4"/>
  <c r="N798" i="4"/>
  <c r="D798" i="4"/>
  <c r="P798" i="4"/>
  <c r="Q798" i="4"/>
  <c r="R798" i="4"/>
  <c r="O799" i="4"/>
  <c r="T799" i="4"/>
  <c r="E799" i="4"/>
  <c r="F799" i="4"/>
  <c r="G799" i="4"/>
  <c r="H799" i="4"/>
  <c r="I799" i="4"/>
  <c r="J799" i="4"/>
  <c r="K799" i="4"/>
  <c r="L799" i="4"/>
  <c r="M799" i="4"/>
  <c r="N799" i="4"/>
  <c r="D799" i="4"/>
  <c r="P799" i="4"/>
  <c r="Q799" i="4"/>
  <c r="R799" i="4"/>
  <c r="O800" i="4"/>
  <c r="T800" i="4"/>
  <c r="E800" i="4"/>
  <c r="F800" i="4"/>
  <c r="G800" i="4"/>
  <c r="H800" i="4"/>
  <c r="I800" i="4"/>
  <c r="J800" i="4"/>
  <c r="K800" i="4"/>
  <c r="L800" i="4"/>
  <c r="M800" i="4"/>
  <c r="N800" i="4"/>
  <c r="D800" i="4"/>
  <c r="P800" i="4"/>
  <c r="Q800" i="4"/>
  <c r="R800" i="4"/>
  <c r="O801" i="4"/>
  <c r="T801" i="4"/>
  <c r="E801" i="4"/>
  <c r="F801" i="4"/>
  <c r="G801" i="4"/>
  <c r="H801" i="4"/>
  <c r="I801" i="4"/>
  <c r="J801" i="4"/>
  <c r="K801" i="4"/>
  <c r="L801" i="4"/>
  <c r="M801" i="4"/>
  <c r="N801" i="4"/>
  <c r="D801" i="4"/>
  <c r="P801" i="4"/>
  <c r="Q801" i="4"/>
  <c r="R801" i="4"/>
  <c r="O802" i="4"/>
  <c r="T802" i="4"/>
  <c r="E802" i="4"/>
  <c r="F802" i="4"/>
  <c r="G802" i="4"/>
  <c r="H802" i="4"/>
  <c r="I802" i="4"/>
  <c r="J802" i="4"/>
  <c r="K802" i="4"/>
  <c r="L802" i="4"/>
  <c r="M802" i="4"/>
  <c r="N802" i="4"/>
  <c r="D802" i="4"/>
  <c r="P802" i="4"/>
  <c r="Q802" i="4"/>
  <c r="R802" i="4"/>
  <c r="O803" i="4"/>
  <c r="T803" i="4"/>
  <c r="E803" i="4"/>
  <c r="F803" i="4"/>
  <c r="G803" i="4"/>
  <c r="H803" i="4"/>
  <c r="I803" i="4"/>
  <c r="J803" i="4"/>
  <c r="K803" i="4"/>
  <c r="L803" i="4"/>
  <c r="M803" i="4"/>
  <c r="N803" i="4"/>
  <c r="D803" i="4"/>
  <c r="P803" i="4"/>
  <c r="Q803" i="4"/>
  <c r="R803" i="4"/>
  <c r="O804" i="4"/>
  <c r="T804" i="4"/>
  <c r="E804" i="4"/>
  <c r="F804" i="4"/>
  <c r="G804" i="4"/>
  <c r="H804" i="4"/>
  <c r="I804" i="4"/>
  <c r="J804" i="4"/>
  <c r="K804" i="4"/>
  <c r="L804" i="4"/>
  <c r="M804" i="4"/>
  <c r="N804" i="4"/>
  <c r="D804" i="4"/>
  <c r="P804" i="4"/>
  <c r="Q804" i="4"/>
  <c r="R804" i="4"/>
  <c r="O805" i="4"/>
  <c r="T805" i="4"/>
  <c r="E805" i="4"/>
  <c r="F805" i="4"/>
  <c r="G805" i="4"/>
  <c r="H805" i="4"/>
  <c r="I805" i="4"/>
  <c r="J805" i="4"/>
  <c r="K805" i="4"/>
  <c r="L805" i="4"/>
  <c r="M805" i="4"/>
  <c r="N805" i="4"/>
  <c r="D805" i="4"/>
  <c r="P805" i="4"/>
  <c r="Q805" i="4"/>
  <c r="R805" i="4"/>
  <c r="O806" i="4"/>
  <c r="T806" i="4"/>
  <c r="E806" i="4"/>
  <c r="F806" i="4"/>
  <c r="G806" i="4"/>
  <c r="H806" i="4"/>
  <c r="I806" i="4"/>
  <c r="J806" i="4"/>
  <c r="K806" i="4"/>
  <c r="L806" i="4"/>
  <c r="M806" i="4"/>
  <c r="N806" i="4"/>
  <c r="D806" i="4"/>
  <c r="P806" i="4"/>
  <c r="Q806" i="4"/>
  <c r="R806" i="4"/>
  <c r="O807" i="4"/>
  <c r="T807" i="4"/>
  <c r="E807" i="4"/>
  <c r="F807" i="4"/>
  <c r="G807" i="4"/>
  <c r="H807" i="4"/>
  <c r="I807" i="4"/>
  <c r="J807" i="4"/>
  <c r="K807" i="4"/>
  <c r="L807" i="4"/>
  <c r="M807" i="4"/>
  <c r="N807" i="4"/>
  <c r="D807" i="4"/>
  <c r="P807" i="4"/>
  <c r="Q807" i="4"/>
  <c r="R807" i="4"/>
  <c r="O808" i="4"/>
  <c r="T808" i="4"/>
  <c r="E808" i="4"/>
  <c r="F808" i="4"/>
  <c r="G808" i="4"/>
  <c r="H808" i="4"/>
  <c r="I808" i="4"/>
  <c r="J808" i="4"/>
  <c r="K808" i="4"/>
  <c r="L808" i="4"/>
  <c r="M808" i="4"/>
  <c r="N808" i="4"/>
  <c r="D808" i="4"/>
  <c r="P808" i="4"/>
  <c r="Q808" i="4"/>
  <c r="R808" i="4"/>
  <c r="O809" i="4"/>
  <c r="T809" i="4"/>
  <c r="E809" i="4"/>
  <c r="F809" i="4"/>
  <c r="G809" i="4"/>
  <c r="H809" i="4"/>
  <c r="I809" i="4"/>
  <c r="J809" i="4"/>
  <c r="K809" i="4"/>
  <c r="L809" i="4"/>
  <c r="M809" i="4"/>
  <c r="N809" i="4"/>
  <c r="D809" i="4"/>
  <c r="P809" i="4"/>
  <c r="Q809" i="4"/>
  <c r="R809" i="4"/>
  <c r="O810" i="4"/>
  <c r="T810" i="4"/>
  <c r="E810" i="4"/>
  <c r="F810" i="4"/>
  <c r="G810" i="4"/>
  <c r="H810" i="4"/>
  <c r="I810" i="4"/>
  <c r="J810" i="4"/>
  <c r="K810" i="4"/>
  <c r="L810" i="4"/>
  <c r="M810" i="4"/>
  <c r="N810" i="4"/>
  <c r="D810" i="4"/>
  <c r="P810" i="4"/>
  <c r="Q810" i="4"/>
  <c r="R810" i="4"/>
  <c r="O811" i="4"/>
  <c r="T811" i="4"/>
  <c r="E811" i="4"/>
  <c r="F811" i="4"/>
  <c r="G811" i="4"/>
  <c r="H811" i="4"/>
  <c r="I811" i="4"/>
  <c r="J811" i="4"/>
  <c r="K811" i="4"/>
  <c r="L811" i="4"/>
  <c r="M811" i="4"/>
  <c r="N811" i="4"/>
  <c r="D811" i="4"/>
  <c r="P811" i="4"/>
  <c r="Q811" i="4"/>
  <c r="R811" i="4"/>
  <c r="O812" i="4"/>
  <c r="T812" i="4"/>
  <c r="E812" i="4"/>
  <c r="F812" i="4"/>
  <c r="G812" i="4"/>
  <c r="H812" i="4"/>
  <c r="I812" i="4"/>
  <c r="J812" i="4"/>
  <c r="K812" i="4"/>
  <c r="L812" i="4"/>
  <c r="M812" i="4"/>
  <c r="N812" i="4"/>
  <c r="D812" i="4"/>
  <c r="P812" i="4"/>
  <c r="Q812" i="4"/>
  <c r="R812" i="4"/>
  <c r="O813" i="4"/>
  <c r="T813" i="4"/>
  <c r="E813" i="4"/>
  <c r="F813" i="4"/>
  <c r="G813" i="4"/>
  <c r="H813" i="4"/>
  <c r="I813" i="4"/>
  <c r="J813" i="4"/>
  <c r="K813" i="4"/>
  <c r="L813" i="4"/>
  <c r="M813" i="4"/>
  <c r="N813" i="4"/>
  <c r="D813" i="4"/>
  <c r="P813" i="4"/>
  <c r="Q813" i="4"/>
  <c r="R813" i="4"/>
  <c r="O814" i="4"/>
  <c r="T814" i="4"/>
  <c r="E814" i="4"/>
  <c r="F814" i="4"/>
  <c r="G814" i="4"/>
  <c r="H814" i="4"/>
  <c r="I814" i="4"/>
  <c r="J814" i="4"/>
  <c r="K814" i="4"/>
  <c r="L814" i="4"/>
  <c r="M814" i="4"/>
  <c r="N814" i="4"/>
  <c r="D814" i="4"/>
  <c r="P814" i="4"/>
  <c r="Q814" i="4"/>
  <c r="R814" i="4"/>
  <c r="O815" i="4"/>
  <c r="T815" i="4"/>
  <c r="E815" i="4"/>
  <c r="F815" i="4"/>
  <c r="G815" i="4"/>
  <c r="H815" i="4"/>
  <c r="I815" i="4"/>
  <c r="J815" i="4"/>
  <c r="K815" i="4"/>
  <c r="L815" i="4"/>
  <c r="M815" i="4"/>
  <c r="N815" i="4"/>
  <c r="D815" i="4"/>
  <c r="P815" i="4"/>
  <c r="Q815" i="4"/>
  <c r="R815" i="4"/>
  <c r="O816" i="4"/>
  <c r="T816" i="4"/>
  <c r="E816" i="4"/>
  <c r="F816" i="4"/>
  <c r="G816" i="4"/>
  <c r="H816" i="4"/>
  <c r="I816" i="4"/>
  <c r="J816" i="4"/>
  <c r="K816" i="4"/>
  <c r="L816" i="4"/>
  <c r="M816" i="4"/>
  <c r="N816" i="4"/>
  <c r="D816" i="4"/>
  <c r="P816" i="4"/>
  <c r="Q816" i="4"/>
  <c r="R816" i="4"/>
  <c r="O817" i="4"/>
  <c r="T817" i="4"/>
  <c r="E817" i="4"/>
  <c r="F817" i="4"/>
  <c r="G817" i="4"/>
  <c r="H817" i="4"/>
  <c r="I817" i="4"/>
  <c r="J817" i="4"/>
  <c r="K817" i="4"/>
  <c r="L817" i="4"/>
  <c r="M817" i="4"/>
  <c r="N817" i="4"/>
  <c r="D817" i="4"/>
  <c r="P817" i="4"/>
  <c r="Q817" i="4"/>
  <c r="R817" i="4"/>
  <c r="O818" i="4"/>
  <c r="T818" i="4"/>
  <c r="E818" i="4"/>
  <c r="F818" i="4"/>
  <c r="G818" i="4"/>
  <c r="H818" i="4"/>
  <c r="I818" i="4"/>
  <c r="J818" i="4"/>
  <c r="K818" i="4"/>
  <c r="L818" i="4"/>
  <c r="M818" i="4"/>
  <c r="N818" i="4"/>
  <c r="D818" i="4"/>
  <c r="P818" i="4"/>
  <c r="Q818" i="4"/>
  <c r="R818" i="4"/>
  <c r="O819" i="4"/>
  <c r="T819" i="4"/>
  <c r="E819" i="4"/>
  <c r="F819" i="4"/>
  <c r="G819" i="4"/>
  <c r="H819" i="4"/>
  <c r="I819" i="4"/>
  <c r="J819" i="4"/>
  <c r="K819" i="4"/>
  <c r="L819" i="4"/>
  <c r="M819" i="4"/>
  <c r="N819" i="4"/>
  <c r="D819" i="4"/>
  <c r="P819" i="4"/>
  <c r="Q819" i="4"/>
  <c r="R819" i="4"/>
  <c r="O820" i="4"/>
  <c r="T820" i="4"/>
  <c r="E820" i="4"/>
  <c r="F820" i="4"/>
  <c r="G820" i="4"/>
  <c r="H820" i="4"/>
  <c r="I820" i="4"/>
  <c r="J820" i="4"/>
  <c r="K820" i="4"/>
  <c r="L820" i="4"/>
  <c r="M820" i="4"/>
  <c r="N820" i="4"/>
  <c r="D820" i="4"/>
  <c r="P820" i="4"/>
  <c r="Q820" i="4"/>
  <c r="R820" i="4"/>
  <c r="O821" i="4"/>
  <c r="T821" i="4"/>
  <c r="E821" i="4"/>
  <c r="F821" i="4"/>
  <c r="G821" i="4"/>
  <c r="H821" i="4"/>
  <c r="I821" i="4"/>
  <c r="J821" i="4"/>
  <c r="K821" i="4"/>
  <c r="L821" i="4"/>
  <c r="M821" i="4"/>
  <c r="N821" i="4"/>
  <c r="D821" i="4"/>
  <c r="P821" i="4"/>
  <c r="Q821" i="4"/>
  <c r="R821" i="4"/>
  <c r="O822" i="4"/>
  <c r="T822" i="4"/>
  <c r="E822" i="4"/>
  <c r="F822" i="4"/>
  <c r="G822" i="4"/>
  <c r="H822" i="4"/>
  <c r="I822" i="4"/>
  <c r="J822" i="4"/>
  <c r="K822" i="4"/>
  <c r="L822" i="4"/>
  <c r="M822" i="4"/>
  <c r="N822" i="4"/>
  <c r="D822" i="4"/>
  <c r="P822" i="4"/>
  <c r="Q822" i="4"/>
  <c r="R822" i="4"/>
  <c r="O823" i="4"/>
  <c r="T823" i="4"/>
  <c r="E823" i="4"/>
  <c r="F823" i="4"/>
  <c r="G823" i="4"/>
  <c r="H823" i="4"/>
  <c r="I823" i="4"/>
  <c r="J823" i="4"/>
  <c r="K823" i="4"/>
  <c r="L823" i="4"/>
  <c r="M823" i="4"/>
  <c r="N823" i="4"/>
  <c r="D823" i="4"/>
  <c r="P823" i="4"/>
  <c r="Q823" i="4"/>
  <c r="R823" i="4"/>
  <c r="O824" i="4"/>
  <c r="T824" i="4"/>
  <c r="E824" i="4"/>
  <c r="F824" i="4"/>
  <c r="G824" i="4"/>
  <c r="H824" i="4"/>
  <c r="I824" i="4"/>
  <c r="J824" i="4"/>
  <c r="K824" i="4"/>
  <c r="L824" i="4"/>
  <c r="M824" i="4"/>
  <c r="N824" i="4"/>
  <c r="D824" i="4"/>
  <c r="P824" i="4"/>
  <c r="Q824" i="4"/>
  <c r="R824" i="4"/>
  <c r="O825" i="4"/>
  <c r="T825" i="4"/>
  <c r="E825" i="4"/>
  <c r="F825" i="4"/>
  <c r="G825" i="4"/>
  <c r="H825" i="4"/>
  <c r="I825" i="4"/>
  <c r="J825" i="4"/>
  <c r="K825" i="4"/>
  <c r="L825" i="4"/>
  <c r="M825" i="4"/>
  <c r="N825" i="4"/>
  <c r="D825" i="4"/>
  <c r="P825" i="4"/>
  <c r="Q825" i="4"/>
  <c r="R825" i="4"/>
  <c r="O826" i="4"/>
  <c r="T826" i="4"/>
  <c r="E826" i="4"/>
  <c r="F826" i="4"/>
  <c r="G826" i="4"/>
  <c r="H826" i="4"/>
  <c r="I826" i="4"/>
  <c r="J826" i="4"/>
  <c r="K826" i="4"/>
  <c r="L826" i="4"/>
  <c r="M826" i="4"/>
  <c r="N826" i="4"/>
  <c r="D826" i="4"/>
  <c r="P826" i="4"/>
  <c r="Q826" i="4"/>
  <c r="R826" i="4"/>
  <c r="O827" i="4"/>
  <c r="T827" i="4"/>
  <c r="E827" i="4"/>
  <c r="F827" i="4"/>
  <c r="G827" i="4"/>
  <c r="H827" i="4"/>
  <c r="I827" i="4"/>
  <c r="J827" i="4"/>
  <c r="K827" i="4"/>
  <c r="L827" i="4"/>
  <c r="M827" i="4"/>
  <c r="N827" i="4"/>
  <c r="D827" i="4"/>
  <c r="P827" i="4"/>
  <c r="Q827" i="4"/>
  <c r="R827" i="4"/>
  <c r="O828" i="4"/>
  <c r="T828" i="4"/>
  <c r="E828" i="4"/>
  <c r="F828" i="4"/>
  <c r="G828" i="4"/>
  <c r="H828" i="4"/>
  <c r="I828" i="4"/>
  <c r="J828" i="4"/>
  <c r="K828" i="4"/>
  <c r="L828" i="4"/>
  <c r="M828" i="4"/>
  <c r="N828" i="4"/>
  <c r="D828" i="4"/>
  <c r="P828" i="4"/>
  <c r="Q828" i="4"/>
  <c r="R828" i="4"/>
  <c r="O829" i="4"/>
  <c r="T829" i="4"/>
  <c r="E829" i="4"/>
  <c r="F829" i="4"/>
  <c r="G829" i="4"/>
  <c r="H829" i="4"/>
  <c r="I829" i="4"/>
  <c r="J829" i="4"/>
  <c r="K829" i="4"/>
  <c r="L829" i="4"/>
  <c r="M829" i="4"/>
  <c r="N829" i="4"/>
  <c r="D829" i="4"/>
  <c r="P829" i="4"/>
  <c r="Q829" i="4"/>
  <c r="R829" i="4"/>
  <c r="O830" i="4"/>
  <c r="T830" i="4"/>
  <c r="E830" i="4"/>
  <c r="F830" i="4"/>
  <c r="G830" i="4"/>
  <c r="H830" i="4"/>
  <c r="I830" i="4"/>
  <c r="J830" i="4"/>
  <c r="K830" i="4"/>
  <c r="L830" i="4"/>
  <c r="M830" i="4"/>
  <c r="N830" i="4"/>
  <c r="D830" i="4"/>
  <c r="P830" i="4"/>
  <c r="Q830" i="4"/>
  <c r="R830" i="4"/>
  <c r="O831" i="4"/>
  <c r="T831" i="4"/>
  <c r="E831" i="4"/>
  <c r="F831" i="4"/>
  <c r="G831" i="4"/>
  <c r="H831" i="4"/>
  <c r="I831" i="4"/>
  <c r="J831" i="4"/>
  <c r="K831" i="4"/>
  <c r="L831" i="4"/>
  <c r="M831" i="4"/>
  <c r="N831" i="4"/>
  <c r="D831" i="4"/>
  <c r="P831" i="4"/>
  <c r="Q831" i="4"/>
  <c r="R831" i="4"/>
  <c r="O832" i="4"/>
  <c r="T832" i="4"/>
  <c r="E832" i="4"/>
  <c r="F832" i="4"/>
  <c r="G832" i="4"/>
  <c r="H832" i="4"/>
  <c r="I832" i="4"/>
  <c r="J832" i="4"/>
  <c r="K832" i="4"/>
  <c r="L832" i="4"/>
  <c r="M832" i="4"/>
  <c r="N832" i="4"/>
  <c r="D832" i="4"/>
  <c r="P832" i="4"/>
  <c r="Q832" i="4"/>
  <c r="R832" i="4"/>
  <c r="O833" i="4"/>
  <c r="T833" i="4"/>
  <c r="E833" i="4"/>
  <c r="F833" i="4"/>
  <c r="G833" i="4"/>
  <c r="H833" i="4"/>
  <c r="I833" i="4"/>
  <c r="J833" i="4"/>
  <c r="K833" i="4"/>
  <c r="L833" i="4"/>
  <c r="M833" i="4"/>
  <c r="N833" i="4"/>
  <c r="D833" i="4"/>
  <c r="P833" i="4"/>
  <c r="Q833" i="4"/>
  <c r="R833" i="4"/>
  <c r="O834" i="4"/>
  <c r="T834" i="4"/>
  <c r="E834" i="4"/>
  <c r="F834" i="4"/>
  <c r="G834" i="4"/>
  <c r="H834" i="4"/>
  <c r="I834" i="4"/>
  <c r="J834" i="4"/>
  <c r="K834" i="4"/>
  <c r="L834" i="4"/>
  <c r="M834" i="4"/>
  <c r="N834" i="4"/>
  <c r="D834" i="4"/>
  <c r="P834" i="4"/>
  <c r="Q834" i="4"/>
  <c r="R834" i="4"/>
  <c r="O835" i="4"/>
  <c r="T835" i="4"/>
  <c r="E835" i="4"/>
  <c r="F835" i="4"/>
  <c r="G835" i="4"/>
  <c r="H835" i="4"/>
  <c r="I835" i="4"/>
  <c r="J835" i="4"/>
  <c r="K835" i="4"/>
  <c r="L835" i="4"/>
  <c r="M835" i="4"/>
  <c r="N835" i="4"/>
  <c r="D835" i="4"/>
  <c r="P835" i="4"/>
  <c r="Q835" i="4"/>
  <c r="R835" i="4"/>
  <c r="O836" i="4"/>
  <c r="T836" i="4"/>
  <c r="E836" i="4"/>
  <c r="F836" i="4"/>
  <c r="G836" i="4"/>
  <c r="H836" i="4"/>
  <c r="I836" i="4"/>
  <c r="J836" i="4"/>
  <c r="K836" i="4"/>
  <c r="L836" i="4"/>
  <c r="M836" i="4"/>
  <c r="N836" i="4"/>
  <c r="D836" i="4"/>
  <c r="P836" i="4"/>
  <c r="Q836" i="4"/>
  <c r="R836" i="4"/>
  <c r="O837" i="4"/>
  <c r="T837" i="4"/>
  <c r="E837" i="4"/>
  <c r="F837" i="4"/>
  <c r="G837" i="4"/>
  <c r="H837" i="4"/>
  <c r="I837" i="4"/>
  <c r="J837" i="4"/>
  <c r="K837" i="4"/>
  <c r="L837" i="4"/>
  <c r="M837" i="4"/>
  <c r="N837" i="4"/>
  <c r="D837" i="4"/>
  <c r="P837" i="4"/>
  <c r="Q837" i="4"/>
  <c r="R837" i="4"/>
  <c r="O838" i="4"/>
  <c r="T838" i="4"/>
  <c r="E838" i="4"/>
  <c r="F838" i="4"/>
  <c r="G838" i="4"/>
  <c r="H838" i="4"/>
  <c r="I838" i="4"/>
  <c r="J838" i="4"/>
  <c r="K838" i="4"/>
  <c r="L838" i="4"/>
  <c r="M838" i="4"/>
  <c r="N838" i="4"/>
  <c r="D838" i="4"/>
  <c r="P838" i="4"/>
  <c r="Q838" i="4"/>
  <c r="R838" i="4"/>
  <c r="O839" i="4"/>
  <c r="T839" i="4"/>
  <c r="E839" i="4"/>
  <c r="F839" i="4"/>
  <c r="G839" i="4"/>
  <c r="H839" i="4"/>
  <c r="I839" i="4"/>
  <c r="J839" i="4"/>
  <c r="K839" i="4"/>
  <c r="L839" i="4"/>
  <c r="M839" i="4"/>
  <c r="N839" i="4"/>
  <c r="D839" i="4"/>
  <c r="P839" i="4"/>
  <c r="Q839" i="4"/>
  <c r="R839" i="4"/>
  <c r="O840" i="4"/>
  <c r="T840" i="4"/>
  <c r="E840" i="4"/>
  <c r="F840" i="4"/>
  <c r="G840" i="4"/>
  <c r="H840" i="4"/>
  <c r="I840" i="4"/>
  <c r="J840" i="4"/>
  <c r="K840" i="4"/>
  <c r="L840" i="4"/>
  <c r="M840" i="4"/>
  <c r="N840" i="4"/>
  <c r="D840" i="4"/>
  <c r="P840" i="4"/>
  <c r="Q840" i="4"/>
  <c r="R840" i="4"/>
  <c r="O841" i="4"/>
  <c r="T841" i="4"/>
  <c r="E841" i="4"/>
  <c r="F841" i="4"/>
  <c r="G841" i="4"/>
  <c r="H841" i="4"/>
  <c r="I841" i="4"/>
  <c r="J841" i="4"/>
  <c r="K841" i="4"/>
  <c r="L841" i="4"/>
  <c r="M841" i="4"/>
  <c r="N841" i="4"/>
  <c r="D841" i="4"/>
  <c r="P841" i="4"/>
  <c r="Q841" i="4"/>
  <c r="R841" i="4"/>
  <c r="O842" i="4"/>
  <c r="T842" i="4"/>
  <c r="E842" i="4"/>
  <c r="F842" i="4"/>
  <c r="G842" i="4"/>
  <c r="H842" i="4"/>
  <c r="I842" i="4"/>
  <c r="J842" i="4"/>
  <c r="K842" i="4"/>
  <c r="L842" i="4"/>
  <c r="M842" i="4"/>
  <c r="N842" i="4"/>
  <c r="D842" i="4"/>
  <c r="P842" i="4"/>
  <c r="Q842" i="4"/>
  <c r="R842" i="4"/>
  <c r="O843" i="4"/>
  <c r="T843" i="4"/>
  <c r="E843" i="4"/>
  <c r="F843" i="4"/>
  <c r="G843" i="4"/>
  <c r="H843" i="4"/>
  <c r="I843" i="4"/>
  <c r="J843" i="4"/>
  <c r="K843" i="4"/>
  <c r="L843" i="4"/>
  <c r="M843" i="4"/>
  <c r="N843" i="4"/>
  <c r="D843" i="4"/>
  <c r="P843" i="4"/>
  <c r="Q843" i="4"/>
  <c r="R843" i="4"/>
  <c r="O844" i="4"/>
  <c r="T844" i="4"/>
  <c r="E844" i="4"/>
  <c r="F844" i="4"/>
  <c r="G844" i="4"/>
  <c r="H844" i="4"/>
  <c r="I844" i="4"/>
  <c r="J844" i="4"/>
  <c r="K844" i="4"/>
  <c r="L844" i="4"/>
  <c r="M844" i="4"/>
  <c r="N844" i="4"/>
  <c r="D844" i="4"/>
  <c r="P844" i="4"/>
  <c r="Q844" i="4"/>
  <c r="R844" i="4"/>
  <c r="O845" i="4"/>
  <c r="T845" i="4"/>
  <c r="E845" i="4"/>
  <c r="F845" i="4"/>
  <c r="G845" i="4"/>
  <c r="H845" i="4"/>
  <c r="I845" i="4"/>
  <c r="J845" i="4"/>
  <c r="K845" i="4"/>
  <c r="L845" i="4"/>
  <c r="M845" i="4"/>
  <c r="N845" i="4"/>
  <c r="D845" i="4"/>
  <c r="P845" i="4"/>
  <c r="Q845" i="4"/>
  <c r="R845" i="4"/>
  <c r="O846" i="4"/>
  <c r="T846" i="4"/>
  <c r="E846" i="4"/>
  <c r="F846" i="4"/>
  <c r="G846" i="4"/>
  <c r="H846" i="4"/>
  <c r="I846" i="4"/>
  <c r="J846" i="4"/>
  <c r="K846" i="4"/>
  <c r="L846" i="4"/>
  <c r="M846" i="4"/>
  <c r="N846" i="4"/>
  <c r="D846" i="4"/>
  <c r="P846" i="4"/>
  <c r="Q846" i="4"/>
  <c r="R846" i="4"/>
  <c r="O847" i="4"/>
  <c r="T847" i="4"/>
  <c r="E847" i="4"/>
  <c r="F847" i="4"/>
  <c r="G847" i="4"/>
  <c r="H847" i="4"/>
  <c r="I847" i="4"/>
  <c r="J847" i="4"/>
  <c r="K847" i="4"/>
  <c r="L847" i="4"/>
  <c r="M847" i="4"/>
  <c r="N847" i="4"/>
  <c r="D847" i="4"/>
  <c r="P847" i="4"/>
  <c r="Q847" i="4"/>
  <c r="R847" i="4"/>
  <c r="O848" i="4"/>
  <c r="T848" i="4"/>
  <c r="E848" i="4"/>
  <c r="F848" i="4"/>
  <c r="G848" i="4"/>
  <c r="H848" i="4"/>
  <c r="I848" i="4"/>
  <c r="J848" i="4"/>
  <c r="K848" i="4"/>
  <c r="L848" i="4"/>
  <c r="M848" i="4"/>
  <c r="N848" i="4"/>
  <c r="D848" i="4"/>
  <c r="P848" i="4"/>
  <c r="Q848" i="4"/>
  <c r="R848" i="4"/>
  <c r="O849" i="4"/>
  <c r="T849" i="4"/>
  <c r="E849" i="4"/>
  <c r="F849" i="4"/>
  <c r="G849" i="4"/>
  <c r="H849" i="4"/>
  <c r="I849" i="4"/>
  <c r="J849" i="4"/>
  <c r="K849" i="4"/>
  <c r="L849" i="4"/>
  <c r="M849" i="4"/>
  <c r="N849" i="4"/>
  <c r="D849" i="4"/>
  <c r="P849" i="4"/>
  <c r="Q849" i="4"/>
  <c r="R849" i="4"/>
  <c r="O850" i="4"/>
  <c r="T850" i="4"/>
  <c r="E850" i="4"/>
  <c r="F850" i="4"/>
  <c r="G850" i="4"/>
  <c r="H850" i="4"/>
  <c r="I850" i="4"/>
  <c r="J850" i="4"/>
  <c r="K850" i="4"/>
  <c r="L850" i="4"/>
  <c r="M850" i="4"/>
  <c r="N850" i="4"/>
  <c r="D850" i="4"/>
  <c r="P850" i="4"/>
  <c r="Q850" i="4"/>
  <c r="R850" i="4"/>
  <c r="O851" i="4"/>
  <c r="T851" i="4"/>
  <c r="E851" i="4"/>
  <c r="F851" i="4"/>
  <c r="G851" i="4"/>
  <c r="H851" i="4"/>
  <c r="I851" i="4"/>
  <c r="J851" i="4"/>
  <c r="K851" i="4"/>
  <c r="L851" i="4"/>
  <c r="M851" i="4"/>
  <c r="N851" i="4"/>
  <c r="D851" i="4"/>
  <c r="P851" i="4"/>
  <c r="Q851" i="4"/>
  <c r="R851" i="4"/>
  <c r="O852" i="4"/>
  <c r="T852" i="4"/>
  <c r="E852" i="4"/>
  <c r="F852" i="4"/>
  <c r="G852" i="4"/>
  <c r="H852" i="4"/>
  <c r="I852" i="4"/>
  <c r="J852" i="4"/>
  <c r="K852" i="4"/>
  <c r="L852" i="4"/>
  <c r="M852" i="4"/>
  <c r="N852" i="4"/>
  <c r="D852" i="4"/>
  <c r="P852" i="4"/>
  <c r="Q852" i="4"/>
  <c r="R852" i="4"/>
  <c r="O853" i="4"/>
  <c r="T853" i="4"/>
  <c r="E853" i="4"/>
  <c r="F853" i="4"/>
  <c r="G853" i="4"/>
  <c r="H853" i="4"/>
  <c r="I853" i="4"/>
  <c r="J853" i="4"/>
  <c r="K853" i="4"/>
  <c r="L853" i="4"/>
  <c r="M853" i="4"/>
  <c r="N853" i="4"/>
  <c r="D853" i="4"/>
  <c r="P853" i="4"/>
  <c r="Q853" i="4"/>
  <c r="R853" i="4"/>
  <c r="O854" i="4"/>
  <c r="T854" i="4"/>
  <c r="E854" i="4"/>
  <c r="F854" i="4"/>
  <c r="G854" i="4"/>
  <c r="H854" i="4"/>
  <c r="I854" i="4"/>
  <c r="J854" i="4"/>
  <c r="K854" i="4"/>
  <c r="L854" i="4"/>
  <c r="M854" i="4"/>
  <c r="N854" i="4"/>
  <c r="D854" i="4"/>
  <c r="P854" i="4"/>
  <c r="Q854" i="4"/>
  <c r="R854" i="4"/>
  <c r="O855" i="4"/>
  <c r="T855" i="4"/>
  <c r="E855" i="4"/>
  <c r="F855" i="4"/>
  <c r="G855" i="4"/>
  <c r="H855" i="4"/>
  <c r="I855" i="4"/>
  <c r="J855" i="4"/>
  <c r="K855" i="4"/>
  <c r="L855" i="4"/>
  <c r="M855" i="4"/>
  <c r="N855" i="4"/>
  <c r="D855" i="4"/>
  <c r="P855" i="4"/>
  <c r="Q855" i="4"/>
  <c r="R855" i="4"/>
  <c r="O856" i="4"/>
  <c r="T856" i="4"/>
  <c r="E856" i="4"/>
  <c r="F856" i="4"/>
  <c r="G856" i="4"/>
  <c r="H856" i="4"/>
  <c r="I856" i="4"/>
  <c r="J856" i="4"/>
  <c r="K856" i="4"/>
  <c r="L856" i="4"/>
  <c r="M856" i="4"/>
  <c r="N856" i="4"/>
  <c r="D856" i="4"/>
  <c r="P856" i="4"/>
  <c r="Q856" i="4"/>
  <c r="R856" i="4"/>
  <c r="O857" i="4"/>
  <c r="T857" i="4"/>
  <c r="E857" i="4"/>
  <c r="F857" i="4"/>
  <c r="G857" i="4"/>
  <c r="H857" i="4"/>
  <c r="I857" i="4"/>
  <c r="J857" i="4"/>
  <c r="K857" i="4"/>
  <c r="L857" i="4"/>
  <c r="M857" i="4"/>
  <c r="N857" i="4"/>
  <c r="D857" i="4"/>
  <c r="P857" i="4"/>
  <c r="Q857" i="4"/>
  <c r="R857" i="4"/>
  <c r="O858" i="4"/>
  <c r="T858" i="4"/>
  <c r="E858" i="4"/>
  <c r="F858" i="4"/>
  <c r="G858" i="4"/>
  <c r="H858" i="4"/>
  <c r="I858" i="4"/>
  <c r="J858" i="4"/>
  <c r="K858" i="4"/>
  <c r="L858" i="4"/>
  <c r="M858" i="4"/>
  <c r="N858" i="4"/>
  <c r="D858" i="4"/>
  <c r="P858" i="4"/>
  <c r="Q858" i="4"/>
  <c r="R858" i="4"/>
  <c r="O859" i="4"/>
  <c r="T859" i="4"/>
  <c r="E859" i="4"/>
  <c r="F859" i="4"/>
  <c r="G859" i="4"/>
  <c r="H859" i="4"/>
  <c r="I859" i="4"/>
  <c r="J859" i="4"/>
  <c r="K859" i="4"/>
  <c r="L859" i="4"/>
  <c r="M859" i="4"/>
  <c r="N859" i="4"/>
  <c r="D859" i="4"/>
  <c r="P859" i="4"/>
  <c r="Q859" i="4"/>
  <c r="R859" i="4"/>
  <c r="O860" i="4"/>
  <c r="T860" i="4"/>
  <c r="E860" i="4"/>
  <c r="F860" i="4"/>
  <c r="G860" i="4"/>
  <c r="H860" i="4"/>
  <c r="I860" i="4"/>
  <c r="J860" i="4"/>
  <c r="K860" i="4"/>
  <c r="L860" i="4"/>
  <c r="M860" i="4"/>
  <c r="N860" i="4"/>
  <c r="D860" i="4"/>
  <c r="P860" i="4"/>
  <c r="Q860" i="4"/>
  <c r="R860" i="4"/>
  <c r="O861" i="4"/>
  <c r="T861" i="4"/>
  <c r="E861" i="4"/>
  <c r="F861" i="4"/>
  <c r="G861" i="4"/>
  <c r="H861" i="4"/>
  <c r="I861" i="4"/>
  <c r="J861" i="4"/>
  <c r="K861" i="4"/>
  <c r="L861" i="4"/>
  <c r="M861" i="4"/>
  <c r="N861" i="4"/>
  <c r="D861" i="4"/>
  <c r="P861" i="4"/>
  <c r="Q861" i="4"/>
  <c r="R861" i="4"/>
  <c r="O862" i="4"/>
  <c r="T862" i="4"/>
  <c r="E862" i="4"/>
  <c r="F862" i="4"/>
  <c r="G862" i="4"/>
  <c r="H862" i="4"/>
  <c r="I862" i="4"/>
  <c r="J862" i="4"/>
  <c r="K862" i="4"/>
  <c r="L862" i="4"/>
  <c r="M862" i="4"/>
  <c r="N862" i="4"/>
  <c r="D862" i="4"/>
  <c r="P862" i="4"/>
  <c r="Q862" i="4"/>
  <c r="R862" i="4"/>
  <c r="O863" i="4"/>
  <c r="T863" i="4"/>
  <c r="E863" i="4"/>
  <c r="F863" i="4"/>
  <c r="G863" i="4"/>
  <c r="H863" i="4"/>
  <c r="I863" i="4"/>
  <c r="J863" i="4"/>
  <c r="K863" i="4"/>
  <c r="L863" i="4"/>
  <c r="M863" i="4"/>
  <c r="N863" i="4"/>
  <c r="D863" i="4"/>
  <c r="P863" i="4"/>
  <c r="Q863" i="4"/>
  <c r="R863" i="4"/>
  <c r="O864" i="4"/>
  <c r="T864" i="4"/>
  <c r="E864" i="4"/>
  <c r="F864" i="4"/>
  <c r="G864" i="4"/>
  <c r="H864" i="4"/>
  <c r="I864" i="4"/>
  <c r="J864" i="4"/>
  <c r="K864" i="4"/>
  <c r="L864" i="4"/>
  <c r="M864" i="4"/>
  <c r="N864" i="4"/>
  <c r="D864" i="4"/>
  <c r="P864" i="4"/>
  <c r="Q864" i="4"/>
  <c r="R864" i="4"/>
  <c r="O865" i="4"/>
  <c r="T865" i="4"/>
  <c r="E865" i="4"/>
  <c r="F865" i="4"/>
  <c r="G865" i="4"/>
  <c r="H865" i="4"/>
  <c r="I865" i="4"/>
  <c r="J865" i="4"/>
  <c r="K865" i="4"/>
  <c r="L865" i="4"/>
  <c r="M865" i="4"/>
  <c r="N865" i="4"/>
  <c r="D865" i="4"/>
  <c r="P865" i="4"/>
  <c r="Q865" i="4"/>
  <c r="R865" i="4"/>
  <c r="O866" i="4"/>
  <c r="T866" i="4"/>
  <c r="E866" i="4"/>
  <c r="F866" i="4"/>
  <c r="G866" i="4"/>
  <c r="H866" i="4"/>
  <c r="I866" i="4"/>
  <c r="J866" i="4"/>
  <c r="K866" i="4"/>
  <c r="L866" i="4"/>
  <c r="M866" i="4"/>
  <c r="N866" i="4"/>
  <c r="D866" i="4"/>
  <c r="P866" i="4"/>
  <c r="Q866" i="4"/>
  <c r="R866" i="4"/>
  <c r="O867" i="4"/>
  <c r="T867" i="4"/>
  <c r="E867" i="4"/>
  <c r="F867" i="4"/>
  <c r="G867" i="4"/>
  <c r="H867" i="4"/>
  <c r="I867" i="4"/>
  <c r="J867" i="4"/>
  <c r="K867" i="4"/>
  <c r="L867" i="4"/>
  <c r="M867" i="4"/>
  <c r="N867" i="4"/>
  <c r="D867" i="4"/>
  <c r="P867" i="4"/>
  <c r="Q867" i="4"/>
  <c r="R867" i="4"/>
  <c r="O868" i="4"/>
  <c r="T868" i="4"/>
  <c r="E868" i="4"/>
  <c r="F868" i="4"/>
  <c r="G868" i="4"/>
  <c r="H868" i="4"/>
  <c r="I868" i="4"/>
  <c r="J868" i="4"/>
  <c r="K868" i="4"/>
  <c r="L868" i="4"/>
  <c r="M868" i="4"/>
  <c r="N868" i="4"/>
  <c r="D868" i="4"/>
  <c r="P868" i="4"/>
  <c r="Q868" i="4"/>
  <c r="R868" i="4"/>
  <c r="O869" i="4"/>
  <c r="T869" i="4"/>
  <c r="E869" i="4"/>
  <c r="F869" i="4"/>
  <c r="G869" i="4"/>
  <c r="H869" i="4"/>
  <c r="I869" i="4"/>
  <c r="J869" i="4"/>
  <c r="K869" i="4"/>
  <c r="L869" i="4"/>
  <c r="M869" i="4"/>
  <c r="N869" i="4"/>
  <c r="D869" i="4"/>
  <c r="P869" i="4"/>
  <c r="Q869" i="4"/>
  <c r="R869" i="4"/>
  <c r="O870" i="4"/>
  <c r="T870" i="4"/>
  <c r="E870" i="4"/>
  <c r="F870" i="4"/>
  <c r="G870" i="4"/>
  <c r="H870" i="4"/>
  <c r="I870" i="4"/>
  <c r="J870" i="4"/>
  <c r="K870" i="4"/>
  <c r="L870" i="4"/>
  <c r="M870" i="4"/>
  <c r="N870" i="4"/>
  <c r="D870" i="4"/>
  <c r="P870" i="4"/>
  <c r="Q870" i="4"/>
  <c r="R870" i="4"/>
  <c r="O871" i="4"/>
  <c r="T871" i="4"/>
  <c r="E871" i="4"/>
  <c r="F871" i="4"/>
  <c r="G871" i="4"/>
  <c r="H871" i="4"/>
  <c r="I871" i="4"/>
  <c r="J871" i="4"/>
  <c r="K871" i="4"/>
  <c r="L871" i="4"/>
  <c r="M871" i="4"/>
  <c r="N871" i="4"/>
  <c r="D871" i="4"/>
  <c r="P871" i="4"/>
  <c r="Q871" i="4"/>
  <c r="R871" i="4"/>
  <c r="O872" i="4"/>
  <c r="T872" i="4"/>
  <c r="E872" i="4"/>
  <c r="F872" i="4"/>
  <c r="G872" i="4"/>
  <c r="H872" i="4"/>
  <c r="I872" i="4"/>
  <c r="J872" i="4"/>
  <c r="K872" i="4"/>
  <c r="L872" i="4"/>
  <c r="M872" i="4"/>
  <c r="N872" i="4"/>
  <c r="D872" i="4"/>
  <c r="P872" i="4"/>
  <c r="Q872" i="4"/>
  <c r="R872" i="4"/>
  <c r="O873" i="4"/>
  <c r="T873" i="4"/>
  <c r="E873" i="4"/>
  <c r="F873" i="4"/>
  <c r="G873" i="4"/>
  <c r="H873" i="4"/>
  <c r="I873" i="4"/>
  <c r="J873" i="4"/>
  <c r="K873" i="4"/>
  <c r="L873" i="4"/>
  <c r="M873" i="4"/>
  <c r="N873" i="4"/>
  <c r="D873" i="4"/>
  <c r="P873" i="4"/>
  <c r="Q873" i="4"/>
  <c r="R873" i="4"/>
  <c r="O874" i="4"/>
  <c r="T874" i="4"/>
  <c r="E874" i="4"/>
  <c r="F874" i="4"/>
  <c r="G874" i="4"/>
  <c r="H874" i="4"/>
  <c r="I874" i="4"/>
  <c r="J874" i="4"/>
  <c r="K874" i="4"/>
  <c r="L874" i="4"/>
  <c r="M874" i="4"/>
  <c r="N874" i="4"/>
  <c r="D874" i="4"/>
  <c r="P874" i="4"/>
  <c r="Q874" i="4"/>
  <c r="R874" i="4"/>
  <c r="O875" i="4"/>
  <c r="T875" i="4"/>
  <c r="E875" i="4"/>
  <c r="F875" i="4"/>
  <c r="G875" i="4"/>
  <c r="H875" i="4"/>
  <c r="I875" i="4"/>
  <c r="J875" i="4"/>
  <c r="K875" i="4"/>
  <c r="L875" i="4"/>
  <c r="M875" i="4"/>
  <c r="N875" i="4"/>
  <c r="D875" i="4"/>
  <c r="P875" i="4"/>
  <c r="Q875" i="4"/>
  <c r="R875" i="4"/>
  <c r="O876" i="4"/>
  <c r="T876" i="4"/>
  <c r="E876" i="4"/>
  <c r="F876" i="4"/>
  <c r="G876" i="4"/>
  <c r="H876" i="4"/>
  <c r="I876" i="4"/>
  <c r="J876" i="4"/>
  <c r="K876" i="4"/>
  <c r="L876" i="4"/>
  <c r="M876" i="4"/>
  <c r="N876" i="4"/>
  <c r="D876" i="4"/>
  <c r="P876" i="4"/>
  <c r="Q876" i="4"/>
  <c r="R876" i="4"/>
  <c r="O877" i="4"/>
  <c r="T877" i="4"/>
  <c r="E877" i="4"/>
  <c r="F877" i="4"/>
  <c r="G877" i="4"/>
  <c r="H877" i="4"/>
  <c r="I877" i="4"/>
  <c r="J877" i="4"/>
  <c r="K877" i="4"/>
  <c r="L877" i="4"/>
  <c r="M877" i="4"/>
  <c r="N877" i="4"/>
  <c r="D877" i="4"/>
  <c r="P877" i="4"/>
  <c r="Q877" i="4"/>
  <c r="R877" i="4"/>
  <c r="O878" i="4"/>
  <c r="T878" i="4"/>
  <c r="E878" i="4"/>
  <c r="F878" i="4"/>
  <c r="G878" i="4"/>
  <c r="H878" i="4"/>
  <c r="I878" i="4"/>
  <c r="J878" i="4"/>
  <c r="K878" i="4"/>
  <c r="L878" i="4"/>
  <c r="M878" i="4"/>
  <c r="N878" i="4"/>
  <c r="D878" i="4"/>
  <c r="P878" i="4"/>
  <c r="Q878" i="4"/>
  <c r="R878" i="4"/>
  <c r="O879" i="4"/>
  <c r="T879" i="4"/>
  <c r="E879" i="4"/>
  <c r="F879" i="4"/>
  <c r="G879" i="4"/>
  <c r="H879" i="4"/>
  <c r="I879" i="4"/>
  <c r="J879" i="4"/>
  <c r="K879" i="4"/>
  <c r="L879" i="4"/>
  <c r="M879" i="4"/>
  <c r="N879" i="4"/>
  <c r="D879" i="4"/>
  <c r="P879" i="4"/>
  <c r="Q879" i="4"/>
  <c r="R879" i="4"/>
  <c r="O880" i="4"/>
  <c r="T880" i="4"/>
  <c r="E880" i="4"/>
  <c r="F880" i="4"/>
  <c r="G880" i="4"/>
  <c r="H880" i="4"/>
  <c r="I880" i="4"/>
  <c r="J880" i="4"/>
  <c r="K880" i="4"/>
  <c r="L880" i="4"/>
  <c r="M880" i="4"/>
  <c r="N880" i="4"/>
  <c r="D880" i="4"/>
  <c r="P880" i="4"/>
  <c r="Q880" i="4"/>
  <c r="R880" i="4"/>
  <c r="O881" i="4"/>
  <c r="T881" i="4"/>
  <c r="E881" i="4"/>
  <c r="F881" i="4"/>
  <c r="G881" i="4"/>
  <c r="H881" i="4"/>
  <c r="I881" i="4"/>
  <c r="J881" i="4"/>
  <c r="K881" i="4"/>
  <c r="L881" i="4"/>
  <c r="M881" i="4"/>
  <c r="N881" i="4"/>
  <c r="D881" i="4"/>
  <c r="P881" i="4"/>
  <c r="Q881" i="4"/>
  <c r="R881" i="4"/>
  <c r="O882" i="4"/>
  <c r="T882" i="4"/>
  <c r="E882" i="4"/>
  <c r="F882" i="4"/>
  <c r="G882" i="4"/>
  <c r="H882" i="4"/>
  <c r="I882" i="4"/>
  <c r="J882" i="4"/>
  <c r="K882" i="4"/>
  <c r="L882" i="4"/>
  <c r="M882" i="4"/>
  <c r="N882" i="4"/>
  <c r="D882" i="4"/>
  <c r="P882" i="4"/>
  <c r="Q882" i="4"/>
  <c r="R882" i="4"/>
  <c r="O883" i="4"/>
  <c r="T883" i="4"/>
  <c r="E883" i="4"/>
  <c r="F883" i="4"/>
  <c r="G883" i="4"/>
  <c r="H883" i="4"/>
  <c r="I883" i="4"/>
  <c r="J883" i="4"/>
  <c r="K883" i="4"/>
  <c r="L883" i="4"/>
  <c r="M883" i="4"/>
  <c r="N883" i="4"/>
  <c r="D883" i="4"/>
  <c r="P883" i="4"/>
  <c r="Q883" i="4"/>
  <c r="R883" i="4"/>
  <c r="O884" i="4"/>
  <c r="T884" i="4"/>
  <c r="E884" i="4"/>
  <c r="F884" i="4"/>
  <c r="G884" i="4"/>
  <c r="H884" i="4"/>
  <c r="I884" i="4"/>
  <c r="J884" i="4"/>
  <c r="K884" i="4"/>
  <c r="L884" i="4"/>
  <c r="M884" i="4"/>
  <c r="N884" i="4"/>
  <c r="D884" i="4"/>
  <c r="P884" i="4"/>
  <c r="Q884" i="4"/>
  <c r="R884" i="4"/>
  <c r="O885" i="4"/>
  <c r="T885" i="4"/>
  <c r="E885" i="4"/>
  <c r="F885" i="4"/>
  <c r="G885" i="4"/>
  <c r="H885" i="4"/>
  <c r="I885" i="4"/>
  <c r="J885" i="4"/>
  <c r="K885" i="4"/>
  <c r="L885" i="4"/>
  <c r="M885" i="4"/>
  <c r="N885" i="4"/>
  <c r="D885" i="4"/>
  <c r="P885" i="4"/>
  <c r="Q885" i="4"/>
  <c r="R885" i="4"/>
  <c r="O886" i="4"/>
  <c r="T886" i="4"/>
  <c r="E886" i="4"/>
  <c r="F886" i="4"/>
  <c r="G886" i="4"/>
  <c r="H886" i="4"/>
  <c r="I886" i="4"/>
  <c r="J886" i="4"/>
  <c r="K886" i="4"/>
  <c r="L886" i="4"/>
  <c r="M886" i="4"/>
  <c r="N886" i="4"/>
  <c r="D886" i="4"/>
  <c r="P886" i="4"/>
  <c r="Q886" i="4"/>
  <c r="R886" i="4"/>
  <c r="O887" i="4"/>
  <c r="T887" i="4"/>
  <c r="E887" i="4"/>
  <c r="F887" i="4"/>
  <c r="G887" i="4"/>
  <c r="H887" i="4"/>
  <c r="I887" i="4"/>
  <c r="J887" i="4"/>
  <c r="K887" i="4"/>
  <c r="L887" i="4"/>
  <c r="M887" i="4"/>
  <c r="N887" i="4"/>
  <c r="D887" i="4"/>
  <c r="P887" i="4"/>
  <c r="Q887" i="4"/>
  <c r="R887" i="4"/>
  <c r="O888" i="4"/>
  <c r="T888" i="4"/>
  <c r="E888" i="4"/>
  <c r="F888" i="4"/>
  <c r="G888" i="4"/>
  <c r="H888" i="4"/>
  <c r="I888" i="4"/>
  <c r="J888" i="4"/>
  <c r="K888" i="4"/>
  <c r="L888" i="4"/>
  <c r="M888" i="4"/>
  <c r="N888" i="4"/>
  <c r="D888" i="4"/>
  <c r="P888" i="4"/>
  <c r="Q888" i="4"/>
  <c r="R888" i="4"/>
  <c r="O889" i="4"/>
  <c r="T889" i="4"/>
  <c r="E889" i="4"/>
  <c r="F889" i="4"/>
  <c r="G889" i="4"/>
  <c r="H889" i="4"/>
  <c r="I889" i="4"/>
  <c r="J889" i="4"/>
  <c r="K889" i="4"/>
  <c r="L889" i="4"/>
  <c r="M889" i="4"/>
  <c r="N889" i="4"/>
  <c r="D889" i="4"/>
  <c r="P889" i="4"/>
  <c r="Q889" i="4"/>
  <c r="R889" i="4"/>
  <c r="O890" i="4"/>
  <c r="T890" i="4"/>
  <c r="E890" i="4"/>
  <c r="F890" i="4"/>
  <c r="G890" i="4"/>
  <c r="H890" i="4"/>
  <c r="I890" i="4"/>
  <c r="J890" i="4"/>
  <c r="K890" i="4"/>
  <c r="L890" i="4"/>
  <c r="M890" i="4"/>
  <c r="N890" i="4"/>
  <c r="D890" i="4"/>
  <c r="P890" i="4"/>
  <c r="Q890" i="4"/>
  <c r="R890" i="4"/>
  <c r="O891" i="4"/>
  <c r="T891" i="4"/>
  <c r="E891" i="4"/>
  <c r="F891" i="4"/>
  <c r="G891" i="4"/>
  <c r="H891" i="4"/>
  <c r="I891" i="4"/>
  <c r="J891" i="4"/>
  <c r="K891" i="4"/>
  <c r="L891" i="4"/>
  <c r="M891" i="4"/>
  <c r="N891" i="4"/>
  <c r="D891" i="4"/>
  <c r="P891" i="4"/>
  <c r="Q891" i="4"/>
  <c r="R891" i="4"/>
  <c r="O892" i="4"/>
  <c r="T892" i="4"/>
  <c r="E892" i="4"/>
  <c r="F892" i="4"/>
  <c r="G892" i="4"/>
  <c r="H892" i="4"/>
  <c r="I892" i="4"/>
  <c r="J892" i="4"/>
  <c r="K892" i="4"/>
  <c r="L892" i="4"/>
  <c r="M892" i="4"/>
  <c r="N892" i="4"/>
  <c r="D892" i="4"/>
  <c r="P892" i="4"/>
  <c r="Q892" i="4"/>
  <c r="R892" i="4"/>
  <c r="O893" i="4"/>
  <c r="T893" i="4"/>
  <c r="E893" i="4"/>
  <c r="F893" i="4"/>
  <c r="G893" i="4"/>
  <c r="H893" i="4"/>
  <c r="I893" i="4"/>
  <c r="J893" i="4"/>
  <c r="K893" i="4"/>
  <c r="L893" i="4"/>
  <c r="M893" i="4"/>
  <c r="N893" i="4"/>
  <c r="D893" i="4"/>
  <c r="P893" i="4"/>
  <c r="Q893" i="4"/>
  <c r="R893" i="4"/>
  <c r="O894" i="4"/>
  <c r="T894" i="4"/>
  <c r="E894" i="4"/>
  <c r="F894" i="4"/>
  <c r="G894" i="4"/>
  <c r="H894" i="4"/>
  <c r="I894" i="4"/>
  <c r="J894" i="4"/>
  <c r="K894" i="4"/>
  <c r="L894" i="4"/>
  <c r="M894" i="4"/>
  <c r="N894" i="4"/>
  <c r="D894" i="4"/>
  <c r="P894" i="4"/>
  <c r="Q894" i="4"/>
  <c r="R894" i="4"/>
  <c r="O895" i="4"/>
  <c r="T895" i="4"/>
  <c r="E895" i="4"/>
  <c r="F895" i="4"/>
  <c r="G895" i="4"/>
  <c r="H895" i="4"/>
  <c r="I895" i="4"/>
  <c r="J895" i="4"/>
  <c r="K895" i="4"/>
  <c r="L895" i="4"/>
  <c r="M895" i="4"/>
  <c r="N895" i="4"/>
  <c r="D895" i="4"/>
  <c r="P895" i="4"/>
  <c r="Q895" i="4"/>
  <c r="R895" i="4"/>
  <c r="O896" i="4"/>
  <c r="T896" i="4"/>
  <c r="E896" i="4"/>
  <c r="F896" i="4"/>
  <c r="G896" i="4"/>
  <c r="H896" i="4"/>
  <c r="I896" i="4"/>
  <c r="J896" i="4"/>
  <c r="K896" i="4"/>
  <c r="L896" i="4"/>
  <c r="M896" i="4"/>
  <c r="N896" i="4"/>
  <c r="D896" i="4"/>
  <c r="P896" i="4"/>
  <c r="Q896" i="4"/>
  <c r="R896" i="4"/>
  <c r="O897" i="4"/>
  <c r="T897" i="4"/>
  <c r="E897" i="4"/>
  <c r="F897" i="4"/>
  <c r="G897" i="4"/>
  <c r="H897" i="4"/>
  <c r="I897" i="4"/>
  <c r="J897" i="4"/>
  <c r="K897" i="4"/>
  <c r="L897" i="4"/>
  <c r="M897" i="4"/>
  <c r="N897" i="4"/>
  <c r="D897" i="4"/>
  <c r="P897" i="4"/>
  <c r="Q897" i="4"/>
  <c r="R897" i="4"/>
  <c r="O898" i="4"/>
  <c r="T898" i="4"/>
  <c r="E898" i="4"/>
  <c r="F898" i="4"/>
  <c r="G898" i="4"/>
  <c r="H898" i="4"/>
  <c r="I898" i="4"/>
  <c r="J898" i="4"/>
  <c r="K898" i="4"/>
  <c r="L898" i="4"/>
  <c r="M898" i="4"/>
  <c r="N898" i="4"/>
  <c r="D898" i="4"/>
  <c r="P898" i="4"/>
  <c r="Q898" i="4"/>
  <c r="R898" i="4"/>
  <c r="O899" i="4"/>
  <c r="T899" i="4"/>
  <c r="E899" i="4"/>
  <c r="F899" i="4"/>
  <c r="G899" i="4"/>
  <c r="H899" i="4"/>
  <c r="I899" i="4"/>
  <c r="J899" i="4"/>
  <c r="K899" i="4"/>
  <c r="L899" i="4"/>
  <c r="M899" i="4"/>
  <c r="N899" i="4"/>
  <c r="D899" i="4"/>
  <c r="P899" i="4"/>
  <c r="Q899" i="4"/>
  <c r="R899" i="4"/>
  <c r="O900" i="4"/>
  <c r="T900" i="4"/>
  <c r="E900" i="4"/>
  <c r="F900" i="4"/>
  <c r="G900" i="4"/>
  <c r="H900" i="4"/>
  <c r="I900" i="4"/>
  <c r="J900" i="4"/>
  <c r="K900" i="4"/>
  <c r="L900" i="4"/>
  <c r="M900" i="4"/>
  <c r="N900" i="4"/>
  <c r="D900" i="4"/>
  <c r="P900" i="4"/>
  <c r="Q900" i="4"/>
  <c r="R900" i="4"/>
  <c r="O901" i="4"/>
  <c r="T901" i="4"/>
  <c r="E901" i="4"/>
  <c r="F901" i="4"/>
  <c r="G901" i="4"/>
  <c r="H901" i="4"/>
  <c r="I901" i="4"/>
  <c r="J901" i="4"/>
  <c r="K901" i="4"/>
  <c r="L901" i="4"/>
  <c r="M901" i="4"/>
  <c r="N901" i="4"/>
  <c r="D901" i="4"/>
  <c r="P901" i="4"/>
  <c r="Q901" i="4"/>
  <c r="R901" i="4"/>
  <c r="O902" i="4"/>
  <c r="T902" i="4"/>
  <c r="E902" i="4"/>
  <c r="F902" i="4"/>
  <c r="G902" i="4"/>
  <c r="H902" i="4"/>
  <c r="I902" i="4"/>
  <c r="J902" i="4"/>
  <c r="K902" i="4"/>
  <c r="L902" i="4"/>
  <c r="M902" i="4"/>
  <c r="N902" i="4"/>
  <c r="D902" i="4"/>
  <c r="P902" i="4"/>
  <c r="Q902" i="4"/>
  <c r="R902" i="4"/>
  <c r="O903" i="4"/>
  <c r="T903" i="4"/>
  <c r="E903" i="4"/>
  <c r="F903" i="4"/>
  <c r="G903" i="4"/>
  <c r="H903" i="4"/>
  <c r="I903" i="4"/>
  <c r="J903" i="4"/>
  <c r="K903" i="4"/>
  <c r="L903" i="4"/>
  <c r="M903" i="4"/>
  <c r="N903" i="4"/>
  <c r="D903" i="4"/>
  <c r="P903" i="4"/>
  <c r="Q903" i="4"/>
  <c r="R903" i="4"/>
  <c r="O904" i="4"/>
  <c r="T904" i="4"/>
  <c r="E904" i="4"/>
  <c r="F904" i="4"/>
  <c r="G904" i="4"/>
  <c r="H904" i="4"/>
  <c r="I904" i="4"/>
  <c r="J904" i="4"/>
  <c r="K904" i="4"/>
  <c r="L904" i="4"/>
  <c r="M904" i="4"/>
  <c r="N904" i="4"/>
  <c r="D904" i="4"/>
  <c r="P904" i="4"/>
  <c r="Q904" i="4"/>
  <c r="R904" i="4"/>
  <c r="O905" i="4"/>
  <c r="T905" i="4"/>
  <c r="E905" i="4"/>
  <c r="F905" i="4"/>
  <c r="G905" i="4"/>
  <c r="H905" i="4"/>
  <c r="I905" i="4"/>
  <c r="J905" i="4"/>
  <c r="K905" i="4"/>
  <c r="L905" i="4"/>
  <c r="M905" i="4"/>
  <c r="N905" i="4"/>
  <c r="D905" i="4"/>
  <c r="P905" i="4"/>
  <c r="Q905" i="4"/>
  <c r="R905" i="4"/>
  <c r="O906" i="4"/>
  <c r="T906" i="4"/>
  <c r="E906" i="4"/>
  <c r="F906" i="4"/>
  <c r="G906" i="4"/>
  <c r="H906" i="4"/>
  <c r="I906" i="4"/>
  <c r="J906" i="4"/>
  <c r="K906" i="4"/>
  <c r="L906" i="4"/>
  <c r="M906" i="4"/>
  <c r="N906" i="4"/>
  <c r="D906" i="4"/>
  <c r="P906" i="4"/>
  <c r="Q906" i="4"/>
  <c r="R906" i="4"/>
  <c r="O907" i="4"/>
  <c r="T907" i="4"/>
  <c r="E907" i="4"/>
  <c r="F907" i="4"/>
  <c r="G907" i="4"/>
  <c r="H907" i="4"/>
  <c r="I907" i="4"/>
  <c r="J907" i="4"/>
  <c r="K907" i="4"/>
  <c r="L907" i="4"/>
  <c r="M907" i="4"/>
  <c r="N907" i="4"/>
  <c r="D907" i="4"/>
  <c r="P907" i="4"/>
  <c r="Q907" i="4"/>
  <c r="R907" i="4"/>
  <c r="O908" i="4"/>
  <c r="T908" i="4"/>
  <c r="E908" i="4"/>
  <c r="F908" i="4"/>
  <c r="G908" i="4"/>
  <c r="H908" i="4"/>
  <c r="I908" i="4"/>
  <c r="J908" i="4"/>
  <c r="K908" i="4"/>
  <c r="L908" i="4"/>
  <c r="M908" i="4"/>
  <c r="N908" i="4"/>
  <c r="D908" i="4"/>
  <c r="P908" i="4"/>
  <c r="Q908" i="4"/>
  <c r="R908" i="4"/>
  <c r="O909" i="4"/>
  <c r="T909" i="4"/>
  <c r="E909" i="4"/>
  <c r="F909" i="4"/>
  <c r="G909" i="4"/>
  <c r="H909" i="4"/>
  <c r="I909" i="4"/>
  <c r="J909" i="4"/>
  <c r="K909" i="4"/>
  <c r="L909" i="4"/>
  <c r="M909" i="4"/>
  <c r="N909" i="4"/>
  <c r="D909" i="4"/>
  <c r="P909" i="4"/>
  <c r="Q909" i="4"/>
  <c r="R909" i="4"/>
  <c r="O910" i="4"/>
  <c r="T910" i="4"/>
  <c r="E910" i="4"/>
  <c r="F910" i="4"/>
  <c r="G910" i="4"/>
  <c r="H910" i="4"/>
  <c r="I910" i="4"/>
  <c r="J910" i="4"/>
  <c r="K910" i="4"/>
  <c r="L910" i="4"/>
  <c r="M910" i="4"/>
  <c r="N910" i="4"/>
  <c r="D910" i="4"/>
  <c r="P910" i="4"/>
  <c r="Q910" i="4"/>
  <c r="R910" i="4"/>
  <c r="O911" i="4"/>
  <c r="T911" i="4"/>
  <c r="E911" i="4"/>
  <c r="F911" i="4"/>
  <c r="G911" i="4"/>
  <c r="H911" i="4"/>
  <c r="I911" i="4"/>
  <c r="J911" i="4"/>
  <c r="K911" i="4"/>
  <c r="L911" i="4"/>
  <c r="M911" i="4"/>
  <c r="N911" i="4"/>
  <c r="D911" i="4"/>
  <c r="P911" i="4"/>
  <c r="Q911" i="4"/>
  <c r="R911" i="4"/>
  <c r="O912" i="4"/>
  <c r="T912" i="4"/>
  <c r="E912" i="4"/>
  <c r="F912" i="4"/>
  <c r="G912" i="4"/>
  <c r="H912" i="4"/>
  <c r="I912" i="4"/>
  <c r="J912" i="4"/>
  <c r="K912" i="4"/>
  <c r="L912" i="4"/>
  <c r="M912" i="4"/>
  <c r="N912" i="4"/>
  <c r="D912" i="4"/>
  <c r="P912" i="4"/>
  <c r="Q912" i="4"/>
  <c r="R912" i="4"/>
  <c r="O913" i="4"/>
  <c r="T913" i="4"/>
  <c r="E913" i="4"/>
  <c r="F913" i="4"/>
  <c r="G913" i="4"/>
  <c r="H913" i="4"/>
  <c r="I913" i="4"/>
  <c r="J913" i="4"/>
  <c r="K913" i="4"/>
  <c r="L913" i="4"/>
  <c r="M913" i="4"/>
  <c r="N913" i="4"/>
  <c r="D913" i="4"/>
  <c r="P913" i="4"/>
  <c r="Q913" i="4"/>
  <c r="R913" i="4"/>
  <c r="O914" i="4"/>
  <c r="T914" i="4"/>
  <c r="E914" i="4"/>
  <c r="F914" i="4"/>
  <c r="G914" i="4"/>
  <c r="H914" i="4"/>
  <c r="I914" i="4"/>
  <c r="J914" i="4"/>
  <c r="K914" i="4"/>
  <c r="L914" i="4"/>
  <c r="M914" i="4"/>
  <c r="N914" i="4"/>
  <c r="D914" i="4"/>
  <c r="P914" i="4"/>
  <c r="Q914" i="4"/>
  <c r="R914" i="4"/>
  <c r="O915" i="4"/>
  <c r="T915" i="4"/>
  <c r="E915" i="4"/>
  <c r="F915" i="4"/>
  <c r="G915" i="4"/>
  <c r="H915" i="4"/>
  <c r="I915" i="4"/>
  <c r="J915" i="4"/>
  <c r="K915" i="4"/>
  <c r="L915" i="4"/>
  <c r="M915" i="4"/>
  <c r="N915" i="4"/>
  <c r="D915" i="4"/>
  <c r="P915" i="4"/>
  <c r="Q915" i="4"/>
  <c r="R915" i="4"/>
  <c r="O916" i="4"/>
  <c r="T916" i="4"/>
  <c r="E916" i="4"/>
  <c r="F916" i="4"/>
  <c r="G916" i="4"/>
  <c r="H916" i="4"/>
  <c r="I916" i="4"/>
  <c r="J916" i="4"/>
  <c r="K916" i="4"/>
  <c r="L916" i="4"/>
  <c r="M916" i="4"/>
  <c r="N916" i="4"/>
  <c r="D916" i="4"/>
  <c r="P916" i="4"/>
  <c r="Q916" i="4"/>
  <c r="R916" i="4"/>
  <c r="O917" i="4"/>
  <c r="T917" i="4"/>
  <c r="E917" i="4"/>
  <c r="F917" i="4"/>
  <c r="G917" i="4"/>
  <c r="H917" i="4"/>
  <c r="I917" i="4"/>
  <c r="J917" i="4"/>
  <c r="K917" i="4"/>
  <c r="L917" i="4"/>
  <c r="M917" i="4"/>
  <c r="N917" i="4"/>
  <c r="D917" i="4"/>
  <c r="P917" i="4"/>
  <c r="Q917" i="4"/>
  <c r="R917" i="4"/>
  <c r="O918" i="4"/>
  <c r="T918" i="4"/>
  <c r="E918" i="4"/>
  <c r="F918" i="4"/>
  <c r="G918" i="4"/>
  <c r="H918" i="4"/>
  <c r="I918" i="4"/>
  <c r="J918" i="4"/>
  <c r="K918" i="4"/>
  <c r="L918" i="4"/>
  <c r="M918" i="4"/>
  <c r="N918" i="4"/>
  <c r="D918" i="4"/>
  <c r="P918" i="4"/>
  <c r="Q918" i="4"/>
  <c r="R918" i="4"/>
  <c r="O919" i="4"/>
  <c r="T919" i="4"/>
  <c r="E919" i="4"/>
  <c r="F919" i="4"/>
  <c r="G919" i="4"/>
  <c r="H919" i="4"/>
  <c r="I919" i="4"/>
  <c r="J919" i="4"/>
  <c r="K919" i="4"/>
  <c r="L919" i="4"/>
  <c r="M919" i="4"/>
  <c r="N919" i="4"/>
  <c r="D919" i="4"/>
  <c r="P919" i="4"/>
  <c r="Q919" i="4"/>
  <c r="R919" i="4"/>
  <c r="O920" i="4"/>
  <c r="T920" i="4"/>
  <c r="E920" i="4"/>
  <c r="F920" i="4"/>
  <c r="G920" i="4"/>
  <c r="H920" i="4"/>
  <c r="I920" i="4"/>
  <c r="J920" i="4"/>
  <c r="K920" i="4"/>
  <c r="L920" i="4"/>
  <c r="M920" i="4"/>
  <c r="N920" i="4"/>
  <c r="D920" i="4"/>
  <c r="P920" i="4"/>
  <c r="Q920" i="4"/>
  <c r="R920" i="4"/>
  <c r="O921" i="4"/>
  <c r="T921" i="4"/>
  <c r="E921" i="4"/>
  <c r="F921" i="4"/>
  <c r="G921" i="4"/>
  <c r="H921" i="4"/>
  <c r="I921" i="4"/>
  <c r="J921" i="4"/>
  <c r="K921" i="4"/>
  <c r="L921" i="4"/>
  <c r="M921" i="4"/>
  <c r="N921" i="4"/>
  <c r="D921" i="4"/>
  <c r="P921" i="4"/>
  <c r="Q921" i="4"/>
  <c r="R921" i="4"/>
  <c r="O922" i="4"/>
  <c r="T922" i="4"/>
  <c r="E922" i="4"/>
  <c r="F922" i="4"/>
  <c r="G922" i="4"/>
  <c r="H922" i="4"/>
  <c r="I922" i="4"/>
  <c r="J922" i="4"/>
  <c r="K922" i="4"/>
  <c r="L922" i="4"/>
  <c r="M922" i="4"/>
  <c r="N922" i="4"/>
  <c r="D922" i="4"/>
  <c r="P922" i="4"/>
  <c r="Q922" i="4"/>
  <c r="R922" i="4"/>
  <c r="O923" i="4"/>
  <c r="T923" i="4"/>
  <c r="E923" i="4"/>
  <c r="F923" i="4"/>
  <c r="G923" i="4"/>
  <c r="H923" i="4"/>
  <c r="I923" i="4"/>
  <c r="J923" i="4"/>
  <c r="K923" i="4"/>
  <c r="L923" i="4"/>
  <c r="M923" i="4"/>
  <c r="N923" i="4"/>
  <c r="D923" i="4"/>
  <c r="P923" i="4"/>
  <c r="Q923" i="4"/>
  <c r="R923" i="4"/>
  <c r="O924" i="4"/>
  <c r="T924" i="4"/>
  <c r="E924" i="4"/>
  <c r="F924" i="4"/>
  <c r="G924" i="4"/>
  <c r="H924" i="4"/>
  <c r="I924" i="4"/>
  <c r="J924" i="4"/>
  <c r="K924" i="4"/>
  <c r="L924" i="4"/>
  <c r="M924" i="4"/>
  <c r="N924" i="4"/>
  <c r="D924" i="4"/>
  <c r="P924" i="4"/>
  <c r="Q924" i="4"/>
  <c r="R924" i="4"/>
  <c r="O925" i="4"/>
  <c r="T925" i="4"/>
  <c r="E925" i="4"/>
  <c r="F925" i="4"/>
  <c r="G925" i="4"/>
  <c r="H925" i="4"/>
  <c r="I925" i="4"/>
  <c r="J925" i="4"/>
  <c r="K925" i="4"/>
  <c r="L925" i="4"/>
  <c r="M925" i="4"/>
  <c r="N925" i="4"/>
  <c r="D925" i="4"/>
  <c r="P925" i="4"/>
  <c r="Q925" i="4"/>
  <c r="R925" i="4"/>
  <c r="O926" i="4"/>
  <c r="T926" i="4"/>
  <c r="E926" i="4"/>
  <c r="F926" i="4"/>
  <c r="G926" i="4"/>
  <c r="H926" i="4"/>
  <c r="I926" i="4"/>
  <c r="J926" i="4"/>
  <c r="K926" i="4"/>
  <c r="L926" i="4"/>
  <c r="M926" i="4"/>
  <c r="N926" i="4"/>
  <c r="D926" i="4"/>
  <c r="P926" i="4"/>
  <c r="Q926" i="4"/>
  <c r="R926" i="4"/>
  <c r="O927" i="4"/>
  <c r="T927" i="4"/>
  <c r="E927" i="4"/>
  <c r="F927" i="4"/>
  <c r="G927" i="4"/>
  <c r="H927" i="4"/>
  <c r="I927" i="4"/>
  <c r="J927" i="4"/>
  <c r="K927" i="4"/>
  <c r="L927" i="4"/>
  <c r="M927" i="4"/>
  <c r="N927" i="4"/>
  <c r="D927" i="4"/>
  <c r="P927" i="4"/>
  <c r="Q927" i="4"/>
  <c r="R927" i="4"/>
  <c r="O928" i="4"/>
  <c r="T928" i="4"/>
  <c r="E928" i="4"/>
  <c r="F928" i="4"/>
  <c r="G928" i="4"/>
  <c r="H928" i="4"/>
  <c r="I928" i="4"/>
  <c r="J928" i="4"/>
  <c r="K928" i="4"/>
  <c r="L928" i="4"/>
  <c r="M928" i="4"/>
  <c r="N928" i="4"/>
  <c r="D928" i="4"/>
  <c r="P928" i="4"/>
  <c r="Q928" i="4"/>
  <c r="R928" i="4"/>
  <c r="O929" i="4"/>
  <c r="T929" i="4"/>
  <c r="E929" i="4"/>
  <c r="F929" i="4"/>
  <c r="G929" i="4"/>
  <c r="H929" i="4"/>
  <c r="I929" i="4"/>
  <c r="J929" i="4"/>
  <c r="K929" i="4"/>
  <c r="L929" i="4"/>
  <c r="M929" i="4"/>
  <c r="N929" i="4"/>
  <c r="D929" i="4"/>
  <c r="P929" i="4"/>
  <c r="Q929" i="4"/>
  <c r="R929" i="4"/>
  <c r="O930" i="4"/>
  <c r="T930" i="4"/>
  <c r="E930" i="4"/>
  <c r="F930" i="4"/>
  <c r="G930" i="4"/>
  <c r="H930" i="4"/>
  <c r="I930" i="4"/>
  <c r="J930" i="4"/>
  <c r="K930" i="4"/>
  <c r="L930" i="4"/>
  <c r="M930" i="4"/>
  <c r="N930" i="4"/>
  <c r="D930" i="4"/>
  <c r="P930" i="4"/>
  <c r="Q930" i="4"/>
  <c r="R930" i="4"/>
  <c r="O931" i="4"/>
  <c r="T931" i="4"/>
  <c r="E931" i="4"/>
  <c r="F931" i="4"/>
  <c r="G931" i="4"/>
  <c r="H931" i="4"/>
  <c r="I931" i="4"/>
  <c r="J931" i="4"/>
  <c r="K931" i="4"/>
  <c r="L931" i="4"/>
  <c r="M931" i="4"/>
  <c r="N931" i="4"/>
  <c r="D931" i="4"/>
  <c r="P931" i="4"/>
  <c r="Q931" i="4"/>
  <c r="R931" i="4"/>
  <c r="O932" i="4"/>
  <c r="T932" i="4"/>
  <c r="E932" i="4"/>
  <c r="F932" i="4"/>
  <c r="G932" i="4"/>
  <c r="H932" i="4"/>
  <c r="I932" i="4"/>
  <c r="J932" i="4"/>
  <c r="K932" i="4"/>
  <c r="L932" i="4"/>
  <c r="M932" i="4"/>
  <c r="N932" i="4"/>
  <c r="D932" i="4"/>
  <c r="P932" i="4"/>
  <c r="Q932" i="4"/>
  <c r="R932" i="4"/>
  <c r="O933" i="4"/>
  <c r="T933" i="4"/>
  <c r="E933" i="4"/>
  <c r="F933" i="4"/>
  <c r="G933" i="4"/>
  <c r="H933" i="4"/>
  <c r="I933" i="4"/>
  <c r="J933" i="4"/>
  <c r="K933" i="4"/>
  <c r="L933" i="4"/>
  <c r="M933" i="4"/>
  <c r="N933" i="4"/>
  <c r="D933" i="4"/>
  <c r="P933" i="4"/>
  <c r="Q933" i="4"/>
  <c r="R933" i="4"/>
  <c r="O934" i="4"/>
  <c r="T934" i="4"/>
  <c r="E934" i="4"/>
  <c r="F934" i="4"/>
  <c r="G934" i="4"/>
  <c r="H934" i="4"/>
  <c r="I934" i="4"/>
  <c r="J934" i="4"/>
  <c r="K934" i="4"/>
  <c r="L934" i="4"/>
  <c r="M934" i="4"/>
  <c r="N934" i="4"/>
  <c r="D934" i="4"/>
  <c r="P934" i="4"/>
  <c r="Q934" i="4"/>
  <c r="R934" i="4"/>
  <c r="O935" i="4"/>
  <c r="T935" i="4"/>
  <c r="E935" i="4"/>
  <c r="F935" i="4"/>
  <c r="G935" i="4"/>
  <c r="H935" i="4"/>
  <c r="I935" i="4"/>
  <c r="J935" i="4"/>
  <c r="K935" i="4"/>
  <c r="L935" i="4"/>
  <c r="M935" i="4"/>
  <c r="N935" i="4"/>
  <c r="D935" i="4"/>
  <c r="P935" i="4"/>
  <c r="Q935" i="4"/>
  <c r="R935" i="4"/>
  <c r="O936" i="4"/>
  <c r="T936" i="4"/>
  <c r="E936" i="4"/>
  <c r="F936" i="4"/>
  <c r="G936" i="4"/>
  <c r="H936" i="4"/>
  <c r="I936" i="4"/>
  <c r="J936" i="4"/>
  <c r="K936" i="4"/>
  <c r="L936" i="4"/>
  <c r="M936" i="4"/>
  <c r="N936" i="4"/>
  <c r="D936" i="4"/>
  <c r="P936" i="4"/>
  <c r="Q936" i="4"/>
  <c r="R936" i="4"/>
  <c r="O937" i="4"/>
  <c r="T937" i="4"/>
  <c r="E937" i="4"/>
  <c r="F937" i="4"/>
  <c r="G937" i="4"/>
  <c r="H937" i="4"/>
  <c r="I937" i="4"/>
  <c r="J937" i="4"/>
  <c r="K937" i="4"/>
  <c r="L937" i="4"/>
  <c r="M937" i="4"/>
  <c r="N937" i="4"/>
  <c r="D937" i="4"/>
  <c r="P937" i="4"/>
  <c r="Q937" i="4"/>
  <c r="R937" i="4"/>
  <c r="O938" i="4"/>
  <c r="T938" i="4"/>
  <c r="E938" i="4"/>
  <c r="F938" i="4"/>
  <c r="G938" i="4"/>
  <c r="H938" i="4"/>
  <c r="I938" i="4"/>
  <c r="J938" i="4"/>
  <c r="K938" i="4"/>
  <c r="L938" i="4"/>
  <c r="M938" i="4"/>
  <c r="N938" i="4"/>
  <c r="D938" i="4"/>
  <c r="P938" i="4"/>
  <c r="Q938" i="4"/>
  <c r="R938" i="4"/>
  <c r="O939" i="4"/>
  <c r="T939" i="4"/>
  <c r="E939" i="4"/>
  <c r="F939" i="4"/>
  <c r="G939" i="4"/>
  <c r="H939" i="4"/>
  <c r="I939" i="4"/>
  <c r="J939" i="4"/>
  <c r="K939" i="4"/>
  <c r="L939" i="4"/>
  <c r="M939" i="4"/>
  <c r="N939" i="4"/>
  <c r="D939" i="4"/>
  <c r="P939" i="4"/>
  <c r="Q939" i="4"/>
  <c r="R939" i="4"/>
  <c r="O940" i="4"/>
  <c r="T940" i="4"/>
  <c r="E940" i="4"/>
  <c r="F940" i="4"/>
  <c r="G940" i="4"/>
  <c r="H940" i="4"/>
  <c r="I940" i="4"/>
  <c r="J940" i="4"/>
  <c r="K940" i="4"/>
  <c r="L940" i="4"/>
  <c r="M940" i="4"/>
  <c r="N940" i="4"/>
  <c r="D940" i="4"/>
  <c r="P940" i="4"/>
  <c r="Q940" i="4"/>
  <c r="R940" i="4"/>
  <c r="O941" i="4"/>
  <c r="T941" i="4"/>
  <c r="E941" i="4"/>
  <c r="F941" i="4"/>
  <c r="G941" i="4"/>
  <c r="H941" i="4"/>
  <c r="I941" i="4"/>
  <c r="J941" i="4"/>
  <c r="K941" i="4"/>
  <c r="L941" i="4"/>
  <c r="M941" i="4"/>
  <c r="N941" i="4"/>
  <c r="D941" i="4"/>
  <c r="P941" i="4"/>
  <c r="Q941" i="4"/>
  <c r="R941" i="4"/>
  <c r="O942" i="4"/>
  <c r="T942" i="4"/>
  <c r="E942" i="4"/>
  <c r="F942" i="4"/>
  <c r="G942" i="4"/>
  <c r="H942" i="4"/>
  <c r="I942" i="4"/>
  <c r="J942" i="4"/>
  <c r="K942" i="4"/>
  <c r="L942" i="4"/>
  <c r="M942" i="4"/>
  <c r="N942" i="4"/>
  <c r="D942" i="4"/>
  <c r="P942" i="4"/>
  <c r="Q942" i="4"/>
  <c r="R942" i="4"/>
  <c r="O943" i="4"/>
  <c r="T943" i="4"/>
  <c r="E943" i="4"/>
  <c r="F943" i="4"/>
  <c r="G943" i="4"/>
  <c r="H943" i="4"/>
  <c r="I943" i="4"/>
  <c r="J943" i="4"/>
  <c r="K943" i="4"/>
  <c r="L943" i="4"/>
  <c r="M943" i="4"/>
  <c r="N943" i="4"/>
  <c r="D943" i="4"/>
  <c r="P943" i="4"/>
  <c r="Q943" i="4"/>
  <c r="R943" i="4"/>
  <c r="O944" i="4"/>
  <c r="T944" i="4"/>
  <c r="E944" i="4"/>
  <c r="F944" i="4"/>
  <c r="G944" i="4"/>
  <c r="H944" i="4"/>
  <c r="I944" i="4"/>
  <c r="J944" i="4"/>
  <c r="K944" i="4"/>
  <c r="L944" i="4"/>
  <c r="M944" i="4"/>
  <c r="N944" i="4"/>
  <c r="D944" i="4"/>
  <c r="P944" i="4"/>
  <c r="Q944" i="4"/>
  <c r="R944" i="4"/>
  <c r="O945" i="4"/>
  <c r="T945" i="4"/>
  <c r="E945" i="4"/>
  <c r="F945" i="4"/>
  <c r="G945" i="4"/>
  <c r="H945" i="4"/>
  <c r="I945" i="4"/>
  <c r="J945" i="4"/>
  <c r="K945" i="4"/>
  <c r="L945" i="4"/>
  <c r="M945" i="4"/>
  <c r="N945" i="4"/>
  <c r="D945" i="4"/>
  <c r="P945" i="4"/>
  <c r="Q945" i="4"/>
  <c r="R945" i="4"/>
  <c r="O946" i="4"/>
  <c r="T946" i="4"/>
  <c r="E946" i="4"/>
  <c r="F946" i="4"/>
  <c r="G946" i="4"/>
  <c r="H946" i="4"/>
  <c r="I946" i="4"/>
  <c r="J946" i="4"/>
  <c r="K946" i="4"/>
  <c r="L946" i="4"/>
  <c r="M946" i="4"/>
  <c r="N946" i="4"/>
  <c r="D946" i="4"/>
  <c r="P946" i="4"/>
  <c r="Q946" i="4"/>
  <c r="R946" i="4"/>
  <c r="O947" i="4"/>
  <c r="T947" i="4"/>
  <c r="E947" i="4"/>
  <c r="F947" i="4"/>
  <c r="G947" i="4"/>
  <c r="H947" i="4"/>
  <c r="I947" i="4"/>
  <c r="J947" i="4"/>
  <c r="K947" i="4"/>
  <c r="L947" i="4"/>
  <c r="M947" i="4"/>
  <c r="N947" i="4"/>
  <c r="D947" i="4"/>
  <c r="P947" i="4"/>
  <c r="Q947" i="4"/>
  <c r="R947" i="4"/>
  <c r="O948" i="4"/>
  <c r="T948" i="4"/>
  <c r="E948" i="4"/>
  <c r="F948" i="4"/>
  <c r="G948" i="4"/>
  <c r="H948" i="4"/>
  <c r="I948" i="4"/>
  <c r="J948" i="4"/>
  <c r="K948" i="4"/>
  <c r="L948" i="4"/>
  <c r="M948" i="4"/>
  <c r="N948" i="4"/>
  <c r="D948" i="4"/>
  <c r="P948" i="4"/>
  <c r="Q948" i="4"/>
  <c r="R948" i="4"/>
  <c r="O949" i="4"/>
  <c r="T949" i="4"/>
  <c r="E949" i="4"/>
  <c r="F949" i="4"/>
  <c r="G949" i="4"/>
  <c r="H949" i="4"/>
  <c r="I949" i="4"/>
  <c r="J949" i="4"/>
  <c r="K949" i="4"/>
  <c r="L949" i="4"/>
  <c r="M949" i="4"/>
  <c r="N949" i="4"/>
  <c r="D949" i="4"/>
  <c r="P949" i="4"/>
  <c r="Q949" i="4"/>
  <c r="R949" i="4"/>
  <c r="O950" i="4"/>
  <c r="T950" i="4"/>
  <c r="E950" i="4"/>
  <c r="F950" i="4"/>
  <c r="G950" i="4"/>
  <c r="H950" i="4"/>
  <c r="I950" i="4"/>
  <c r="J950" i="4"/>
  <c r="K950" i="4"/>
  <c r="L950" i="4"/>
  <c r="M950" i="4"/>
  <c r="N950" i="4"/>
  <c r="D950" i="4"/>
  <c r="P950" i="4"/>
  <c r="Q950" i="4"/>
  <c r="R950" i="4"/>
  <c r="O951" i="4"/>
  <c r="T951" i="4"/>
  <c r="E951" i="4"/>
  <c r="F951" i="4"/>
  <c r="G951" i="4"/>
  <c r="H951" i="4"/>
  <c r="I951" i="4"/>
  <c r="J951" i="4"/>
  <c r="K951" i="4"/>
  <c r="L951" i="4"/>
  <c r="M951" i="4"/>
  <c r="N951" i="4"/>
  <c r="D951" i="4"/>
  <c r="P951" i="4"/>
  <c r="Q951" i="4"/>
  <c r="R951" i="4"/>
  <c r="O952" i="4"/>
  <c r="T952" i="4"/>
  <c r="E952" i="4"/>
  <c r="F952" i="4"/>
  <c r="G952" i="4"/>
  <c r="H952" i="4"/>
  <c r="I952" i="4"/>
  <c r="J952" i="4"/>
  <c r="K952" i="4"/>
  <c r="L952" i="4"/>
  <c r="M952" i="4"/>
  <c r="N952" i="4"/>
  <c r="D952" i="4"/>
  <c r="P952" i="4"/>
  <c r="Q952" i="4"/>
  <c r="R952" i="4"/>
  <c r="O953" i="4"/>
  <c r="T953" i="4"/>
  <c r="E953" i="4"/>
  <c r="F953" i="4"/>
  <c r="G953" i="4"/>
  <c r="H953" i="4"/>
  <c r="I953" i="4"/>
  <c r="J953" i="4"/>
  <c r="K953" i="4"/>
  <c r="L953" i="4"/>
  <c r="M953" i="4"/>
  <c r="N953" i="4"/>
  <c r="D953" i="4"/>
  <c r="P953" i="4"/>
  <c r="Q953" i="4"/>
  <c r="R953" i="4"/>
  <c r="O954" i="4"/>
  <c r="T954" i="4"/>
  <c r="E954" i="4"/>
  <c r="F954" i="4"/>
  <c r="G954" i="4"/>
  <c r="H954" i="4"/>
  <c r="I954" i="4"/>
  <c r="J954" i="4"/>
  <c r="K954" i="4"/>
  <c r="L954" i="4"/>
  <c r="M954" i="4"/>
  <c r="N954" i="4"/>
  <c r="D954" i="4"/>
  <c r="P954" i="4"/>
  <c r="Q954" i="4"/>
  <c r="R954" i="4"/>
  <c r="O955" i="4"/>
  <c r="T955" i="4"/>
  <c r="E955" i="4"/>
  <c r="F955" i="4"/>
  <c r="G955" i="4"/>
  <c r="H955" i="4"/>
  <c r="I955" i="4"/>
  <c r="J955" i="4"/>
  <c r="K955" i="4"/>
  <c r="L955" i="4"/>
  <c r="M955" i="4"/>
  <c r="N955" i="4"/>
  <c r="D955" i="4"/>
  <c r="P955" i="4"/>
  <c r="Q955" i="4"/>
  <c r="R955" i="4"/>
  <c r="O956" i="4"/>
  <c r="T956" i="4"/>
  <c r="E956" i="4"/>
  <c r="F956" i="4"/>
  <c r="G956" i="4"/>
  <c r="H956" i="4"/>
  <c r="I956" i="4"/>
  <c r="J956" i="4"/>
  <c r="K956" i="4"/>
  <c r="L956" i="4"/>
  <c r="M956" i="4"/>
  <c r="N956" i="4"/>
  <c r="D956" i="4"/>
  <c r="P956" i="4"/>
  <c r="Q956" i="4"/>
  <c r="R956" i="4"/>
  <c r="O957" i="4"/>
  <c r="T957" i="4"/>
  <c r="E957" i="4"/>
  <c r="F957" i="4"/>
  <c r="G957" i="4"/>
  <c r="H957" i="4"/>
  <c r="I957" i="4"/>
  <c r="J957" i="4"/>
  <c r="K957" i="4"/>
  <c r="L957" i="4"/>
  <c r="M957" i="4"/>
  <c r="N957" i="4"/>
  <c r="D957" i="4"/>
  <c r="P957" i="4"/>
  <c r="Q957" i="4"/>
  <c r="R957" i="4"/>
  <c r="O958" i="4"/>
  <c r="T958" i="4"/>
  <c r="E958" i="4"/>
  <c r="F958" i="4"/>
  <c r="G958" i="4"/>
  <c r="H958" i="4"/>
  <c r="I958" i="4"/>
  <c r="J958" i="4"/>
  <c r="K958" i="4"/>
  <c r="L958" i="4"/>
  <c r="M958" i="4"/>
  <c r="N958" i="4"/>
  <c r="D958" i="4"/>
  <c r="P958" i="4"/>
  <c r="Q958" i="4"/>
  <c r="R958" i="4"/>
  <c r="O959" i="4"/>
  <c r="T959" i="4"/>
  <c r="E959" i="4"/>
  <c r="F959" i="4"/>
  <c r="G959" i="4"/>
  <c r="H959" i="4"/>
  <c r="I959" i="4"/>
  <c r="J959" i="4"/>
  <c r="K959" i="4"/>
  <c r="L959" i="4"/>
  <c r="M959" i="4"/>
  <c r="N959" i="4"/>
  <c r="D959" i="4"/>
  <c r="P959" i="4"/>
  <c r="Q959" i="4"/>
  <c r="R959" i="4"/>
  <c r="O960" i="4"/>
  <c r="T960" i="4"/>
  <c r="E960" i="4"/>
  <c r="F960" i="4"/>
  <c r="G960" i="4"/>
  <c r="H960" i="4"/>
  <c r="I960" i="4"/>
  <c r="J960" i="4"/>
  <c r="K960" i="4"/>
  <c r="L960" i="4"/>
  <c r="M960" i="4"/>
  <c r="N960" i="4"/>
  <c r="D960" i="4"/>
  <c r="P960" i="4"/>
  <c r="Q960" i="4"/>
  <c r="R960" i="4"/>
  <c r="O961" i="4"/>
  <c r="T961" i="4"/>
  <c r="E961" i="4"/>
  <c r="F961" i="4"/>
  <c r="G961" i="4"/>
  <c r="H961" i="4"/>
  <c r="I961" i="4"/>
  <c r="J961" i="4"/>
  <c r="K961" i="4"/>
  <c r="L961" i="4"/>
  <c r="M961" i="4"/>
  <c r="N961" i="4"/>
  <c r="D961" i="4"/>
  <c r="P961" i="4"/>
  <c r="Q961" i="4"/>
  <c r="R961" i="4"/>
  <c r="O962" i="4"/>
  <c r="T962" i="4"/>
  <c r="E962" i="4"/>
  <c r="F962" i="4"/>
  <c r="G962" i="4"/>
  <c r="H962" i="4"/>
  <c r="I962" i="4"/>
  <c r="J962" i="4"/>
  <c r="K962" i="4"/>
  <c r="L962" i="4"/>
  <c r="M962" i="4"/>
  <c r="N962" i="4"/>
  <c r="D962" i="4"/>
  <c r="P962" i="4"/>
  <c r="Q962" i="4"/>
  <c r="R962" i="4"/>
  <c r="O963" i="4"/>
  <c r="T963" i="4"/>
  <c r="E963" i="4"/>
  <c r="F963" i="4"/>
  <c r="G963" i="4"/>
  <c r="H963" i="4"/>
  <c r="I963" i="4"/>
  <c r="J963" i="4"/>
  <c r="K963" i="4"/>
  <c r="L963" i="4"/>
  <c r="M963" i="4"/>
  <c r="N963" i="4"/>
  <c r="D963" i="4"/>
  <c r="P963" i="4"/>
  <c r="Q963" i="4"/>
  <c r="R963" i="4"/>
  <c r="O964" i="4"/>
  <c r="T964" i="4"/>
  <c r="E964" i="4"/>
  <c r="F964" i="4"/>
  <c r="G964" i="4"/>
  <c r="H964" i="4"/>
  <c r="I964" i="4"/>
  <c r="J964" i="4"/>
  <c r="K964" i="4"/>
  <c r="L964" i="4"/>
  <c r="M964" i="4"/>
  <c r="N964" i="4"/>
  <c r="D964" i="4"/>
  <c r="P964" i="4"/>
  <c r="Q964" i="4"/>
  <c r="R964" i="4"/>
  <c r="O965" i="4"/>
  <c r="T965" i="4"/>
  <c r="E965" i="4"/>
  <c r="F965" i="4"/>
  <c r="G965" i="4"/>
  <c r="H965" i="4"/>
  <c r="I965" i="4"/>
  <c r="J965" i="4"/>
  <c r="K965" i="4"/>
  <c r="L965" i="4"/>
  <c r="M965" i="4"/>
  <c r="N965" i="4"/>
  <c r="D965" i="4"/>
  <c r="P965" i="4"/>
  <c r="Q965" i="4"/>
  <c r="R965" i="4"/>
  <c r="O966" i="4"/>
  <c r="T966" i="4"/>
  <c r="E966" i="4"/>
  <c r="F966" i="4"/>
  <c r="G966" i="4"/>
  <c r="H966" i="4"/>
  <c r="I966" i="4"/>
  <c r="J966" i="4"/>
  <c r="K966" i="4"/>
  <c r="L966" i="4"/>
  <c r="M966" i="4"/>
  <c r="N966" i="4"/>
  <c r="D966" i="4"/>
  <c r="P966" i="4"/>
  <c r="Q966" i="4"/>
  <c r="R966" i="4"/>
  <c r="O967" i="4"/>
  <c r="T967" i="4"/>
  <c r="E967" i="4"/>
  <c r="F967" i="4"/>
  <c r="G967" i="4"/>
  <c r="H967" i="4"/>
  <c r="I967" i="4"/>
  <c r="J967" i="4"/>
  <c r="K967" i="4"/>
  <c r="L967" i="4"/>
  <c r="M967" i="4"/>
  <c r="N967" i="4"/>
  <c r="D967" i="4"/>
  <c r="P967" i="4"/>
  <c r="Q967" i="4"/>
  <c r="R967" i="4"/>
  <c r="O968" i="4"/>
  <c r="T968" i="4"/>
  <c r="E968" i="4"/>
  <c r="F968" i="4"/>
  <c r="G968" i="4"/>
  <c r="H968" i="4"/>
  <c r="I968" i="4"/>
  <c r="J968" i="4"/>
  <c r="K968" i="4"/>
  <c r="L968" i="4"/>
  <c r="M968" i="4"/>
  <c r="N968" i="4"/>
  <c r="D968" i="4"/>
  <c r="P968" i="4"/>
  <c r="Q968" i="4"/>
  <c r="R968" i="4"/>
  <c r="O969" i="4"/>
  <c r="T969" i="4"/>
  <c r="E969" i="4"/>
  <c r="F969" i="4"/>
  <c r="G969" i="4"/>
  <c r="H969" i="4"/>
  <c r="I969" i="4"/>
  <c r="J969" i="4"/>
  <c r="K969" i="4"/>
  <c r="L969" i="4"/>
  <c r="M969" i="4"/>
  <c r="N969" i="4"/>
  <c r="D969" i="4"/>
  <c r="P969" i="4"/>
  <c r="Q969" i="4"/>
  <c r="R969" i="4"/>
  <c r="O970" i="4"/>
  <c r="T970" i="4"/>
  <c r="E970" i="4"/>
  <c r="F970" i="4"/>
  <c r="G970" i="4"/>
  <c r="H970" i="4"/>
  <c r="I970" i="4"/>
  <c r="J970" i="4"/>
  <c r="K970" i="4"/>
  <c r="L970" i="4"/>
  <c r="M970" i="4"/>
  <c r="N970" i="4"/>
  <c r="D970" i="4"/>
  <c r="P970" i="4"/>
  <c r="Q970" i="4"/>
  <c r="R970" i="4"/>
  <c r="O971" i="4"/>
  <c r="T971" i="4"/>
  <c r="E971" i="4"/>
  <c r="F971" i="4"/>
  <c r="G971" i="4"/>
  <c r="H971" i="4"/>
  <c r="I971" i="4"/>
  <c r="J971" i="4"/>
  <c r="K971" i="4"/>
  <c r="L971" i="4"/>
  <c r="M971" i="4"/>
  <c r="N971" i="4"/>
  <c r="D971" i="4"/>
  <c r="P971" i="4"/>
  <c r="Q971" i="4"/>
  <c r="R971" i="4"/>
  <c r="O972" i="4"/>
  <c r="T972" i="4"/>
  <c r="E972" i="4"/>
  <c r="F972" i="4"/>
  <c r="G972" i="4"/>
  <c r="H972" i="4"/>
  <c r="I972" i="4"/>
  <c r="J972" i="4"/>
  <c r="K972" i="4"/>
  <c r="L972" i="4"/>
  <c r="M972" i="4"/>
  <c r="N972" i="4"/>
  <c r="D972" i="4"/>
  <c r="P972" i="4"/>
  <c r="Q972" i="4"/>
  <c r="R972" i="4"/>
  <c r="O973" i="4"/>
  <c r="T973" i="4"/>
  <c r="E973" i="4"/>
  <c r="F973" i="4"/>
  <c r="G973" i="4"/>
  <c r="H973" i="4"/>
  <c r="I973" i="4"/>
  <c r="J973" i="4"/>
  <c r="K973" i="4"/>
  <c r="L973" i="4"/>
  <c r="M973" i="4"/>
  <c r="N973" i="4"/>
  <c r="D973" i="4"/>
  <c r="P973" i="4"/>
  <c r="Q973" i="4"/>
  <c r="R973" i="4"/>
  <c r="O974" i="4"/>
  <c r="T974" i="4"/>
  <c r="E974" i="4"/>
  <c r="F974" i="4"/>
  <c r="G974" i="4"/>
  <c r="H974" i="4"/>
  <c r="I974" i="4"/>
  <c r="J974" i="4"/>
  <c r="K974" i="4"/>
  <c r="L974" i="4"/>
  <c r="M974" i="4"/>
  <c r="N974" i="4"/>
  <c r="D974" i="4"/>
  <c r="P974" i="4"/>
  <c r="Q974" i="4"/>
  <c r="R974" i="4"/>
  <c r="O975" i="4"/>
  <c r="T975" i="4"/>
  <c r="E975" i="4"/>
  <c r="F975" i="4"/>
  <c r="G975" i="4"/>
  <c r="H975" i="4"/>
  <c r="I975" i="4"/>
  <c r="J975" i="4"/>
  <c r="K975" i="4"/>
  <c r="L975" i="4"/>
  <c r="M975" i="4"/>
  <c r="N975" i="4"/>
  <c r="D975" i="4"/>
  <c r="P975" i="4"/>
  <c r="Q975" i="4"/>
  <c r="R975" i="4"/>
  <c r="O976" i="4"/>
  <c r="T976" i="4"/>
  <c r="E976" i="4"/>
  <c r="F976" i="4"/>
  <c r="G976" i="4"/>
  <c r="H976" i="4"/>
  <c r="I976" i="4"/>
  <c r="J976" i="4"/>
  <c r="K976" i="4"/>
  <c r="L976" i="4"/>
  <c r="M976" i="4"/>
  <c r="N976" i="4"/>
  <c r="D976" i="4"/>
  <c r="P976" i="4"/>
  <c r="Q976" i="4"/>
  <c r="R976" i="4"/>
  <c r="O977" i="4"/>
  <c r="T977" i="4"/>
  <c r="E977" i="4"/>
  <c r="F977" i="4"/>
  <c r="G977" i="4"/>
  <c r="H977" i="4"/>
  <c r="I977" i="4"/>
  <c r="J977" i="4"/>
  <c r="K977" i="4"/>
  <c r="L977" i="4"/>
  <c r="M977" i="4"/>
  <c r="N977" i="4"/>
  <c r="D977" i="4"/>
  <c r="P977" i="4"/>
  <c r="Q977" i="4"/>
  <c r="R977" i="4"/>
  <c r="O978" i="4"/>
  <c r="T978" i="4"/>
  <c r="E978" i="4"/>
  <c r="F978" i="4"/>
  <c r="G978" i="4"/>
  <c r="H978" i="4"/>
  <c r="I978" i="4"/>
  <c r="J978" i="4"/>
  <c r="K978" i="4"/>
  <c r="L978" i="4"/>
  <c r="M978" i="4"/>
  <c r="N978" i="4"/>
  <c r="D978" i="4"/>
  <c r="P978" i="4"/>
  <c r="Q978" i="4"/>
  <c r="R978" i="4"/>
  <c r="O979" i="4"/>
  <c r="T979" i="4"/>
  <c r="E979" i="4"/>
  <c r="F979" i="4"/>
  <c r="G979" i="4"/>
  <c r="H979" i="4"/>
  <c r="I979" i="4"/>
  <c r="J979" i="4"/>
  <c r="K979" i="4"/>
  <c r="L979" i="4"/>
  <c r="M979" i="4"/>
  <c r="N979" i="4"/>
  <c r="D979" i="4"/>
  <c r="P979" i="4"/>
  <c r="Q979" i="4"/>
  <c r="R979" i="4"/>
  <c r="O980" i="4"/>
  <c r="T980" i="4"/>
  <c r="E980" i="4"/>
  <c r="F980" i="4"/>
  <c r="G980" i="4"/>
  <c r="H980" i="4"/>
  <c r="I980" i="4"/>
  <c r="J980" i="4"/>
  <c r="K980" i="4"/>
  <c r="L980" i="4"/>
  <c r="M980" i="4"/>
  <c r="N980" i="4"/>
  <c r="D980" i="4"/>
  <c r="P980" i="4"/>
  <c r="Q980" i="4"/>
  <c r="R980" i="4"/>
  <c r="O981" i="4"/>
  <c r="T981" i="4"/>
  <c r="E981" i="4"/>
  <c r="F981" i="4"/>
  <c r="G981" i="4"/>
  <c r="H981" i="4"/>
  <c r="I981" i="4"/>
  <c r="J981" i="4"/>
  <c r="K981" i="4"/>
  <c r="L981" i="4"/>
  <c r="M981" i="4"/>
  <c r="N981" i="4"/>
  <c r="D981" i="4"/>
  <c r="P981" i="4"/>
  <c r="Q981" i="4"/>
  <c r="R981" i="4"/>
  <c r="O982" i="4"/>
  <c r="T982" i="4"/>
  <c r="E982" i="4"/>
  <c r="F982" i="4"/>
  <c r="G982" i="4"/>
  <c r="H982" i="4"/>
  <c r="I982" i="4"/>
  <c r="J982" i="4"/>
  <c r="K982" i="4"/>
  <c r="L982" i="4"/>
  <c r="M982" i="4"/>
  <c r="N982" i="4"/>
  <c r="D982" i="4"/>
  <c r="P982" i="4"/>
  <c r="Q982" i="4"/>
  <c r="R982" i="4"/>
  <c r="O983" i="4"/>
  <c r="T983" i="4"/>
  <c r="E983" i="4"/>
  <c r="F983" i="4"/>
  <c r="G983" i="4"/>
  <c r="H983" i="4"/>
  <c r="I983" i="4"/>
  <c r="J983" i="4"/>
  <c r="K983" i="4"/>
  <c r="L983" i="4"/>
  <c r="M983" i="4"/>
  <c r="N983" i="4"/>
  <c r="D983" i="4"/>
  <c r="P983" i="4"/>
  <c r="Q983" i="4"/>
  <c r="R983" i="4"/>
  <c r="O984" i="4"/>
  <c r="T984" i="4"/>
  <c r="E984" i="4"/>
  <c r="F984" i="4"/>
  <c r="G984" i="4"/>
  <c r="H984" i="4"/>
  <c r="I984" i="4"/>
  <c r="J984" i="4"/>
  <c r="K984" i="4"/>
  <c r="L984" i="4"/>
  <c r="M984" i="4"/>
  <c r="N984" i="4"/>
  <c r="D984" i="4"/>
  <c r="P984" i="4"/>
  <c r="Q984" i="4"/>
  <c r="R984" i="4"/>
  <c r="O985" i="4"/>
  <c r="T985" i="4"/>
  <c r="E985" i="4"/>
  <c r="F985" i="4"/>
  <c r="G985" i="4"/>
  <c r="H985" i="4"/>
  <c r="I985" i="4"/>
  <c r="J985" i="4"/>
  <c r="K985" i="4"/>
  <c r="L985" i="4"/>
  <c r="M985" i="4"/>
  <c r="N985" i="4"/>
  <c r="D985" i="4"/>
  <c r="P985" i="4"/>
  <c r="Q985" i="4"/>
  <c r="R985" i="4"/>
  <c r="O986" i="4"/>
  <c r="T986" i="4"/>
  <c r="E986" i="4"/>
  <c r="F986" i="4"/>
  <c r="G986" i="4"/>
  <c r="H986" i="4"/>
  <c r="I986" i="4"/>
  <c r="J986" i="4"/>
  <c r="K986" i="4"/>
  <c r="L986" i="4"/>
  <c r="M986" i="4"/>
  <c r="N986" i="4"/>
  <c r="D986" i="4"/>
  <c r="P986" i="4"/>
  <c r="Q986" i="4"/>
  <c r="R986" i="4"/>
  <c r="O987" i="4"/>
  <c r="T987" i="4"/>
  <c r="E987" i="4"/>
  <c r="F987" i="4"/>
  <c r="G987" i="4"/>
  <c r="H987" i="4"/>
  <c r="I987" i="4"/>
  <c r="J987" i="4"/>
  <c r="K987" i="4"/>
  <c r="L987" i="4"/>
  <c r="M987" i="4"/>
  <c r="N987" i="4"/>
  <c r="D987" i="4"/>
  <c r="P987" i="4"/>
  <c r="Q987" i="4"/>
  <c r="R987" i="4"/>
  <c r="O988" i="4"/>
  <c r="T988" i="4"/>
  <c r="E988" i="4"/>
  <c r="F988" i="4"/>
  <c r="G988" i="4"/>
  <c r="H988" i="4"/>
  <c r="I988" i="4"/>
  <c r="J988" i="4"/>
  <c r="K988" i="4"/>
  <c r="L988" i="4"/>
  <c r="M988" i="4"/>
  <c r="N988" i="4"/>
  <c r="D988" i="4"/>
  <c r="P988" i="4"/>
  <c r="Q988" i="4"/>
  <c r="R988" i="4"/>
  <c r="O989" i="4"/>
  <c r="T989" i="4"/>
  <c r="E989" i="4"/>
  <c r="F989" i="4"/>
  <c r="G989" i="4"/>
  <c r="H989" i="4"/>
  <c r="I989" i="4"/>
  <c r="J989" i="4"/>
  <c r="K989" i="4"/>
  <c r="L989" i="4"/>
  <c r="M989" i="4"/>
  <c r="N989" i="4"/>
  <c r="D989" i="4"/>
  <c r="P989" i="4"/>
  <c r="Q989" i="4"/>
  <c r="R989" i="4"/>
  <c r="O990" i="4"/>
  <c r="T990" i="4"/>
  <c r="E990" i="4"/>
  <c r="F990" i="4"/>
  <c r="G990" i="4"/>
  <c r="H990" i="4"/>
  <c r="I990" i="4"/>
  <c r="J990" i="4"/>
  <c r="K990" i="4"/>
  <c r="L990" i="4"/>
  <c r="M990" i="4"/>
  <c r="N990" i="4"/>
  <c r="D990" i="4"/>
  <c r="P990" i="4"/>
  <c r="Q990" i="4"/>
  <c r="R990" i="4"/>
  <c r="O991" i="4"/>
  <c r="T991" i="4"/>
  <c r="E991" i="4"/>
  <c r="F991" i="4"/>
  <c r="G991" i="4"/>
  <c r="H991" i="4"/>
  <c r="I991" i="4"/>
  <c r="J991" i="4"/>
  <c r="K991" i="4"/>
  <c r="L991" i="4"/>
  <c r="M991" i="4"/>
  <c r="N991" i="4"/>
  <c r="D991" i="4"/>
  <c r="P991" i="4"/>
  <c r="Q991" i="4"/>
  <c r="R991" i="4"/>
  <c r="O992" i="4"/>
  <c r="T992" i="4"/>
  <c r="E992" i="4"/>
  <c r="F992" i="4"/>
  <c r="G992" i="4"/>
  <c r="H992" i="4"/>
  <c r="I992" i="4"/>
  <c r="J992" i="4"/>
  <c r="K992" i="4"/>
  <c r="L992" i="4"/>
  <c r="M992" i="4"/>
  <c r="N992" i="4"/>
  <c r="D992" i="4"/>
  <c r="P992" i="4"/>
  <c r="Q992" i="4"/>
  <c r="R992" i="4"/>
  <c r="O993" i="4"/>
  <c r="T993" i="4"/>
  <c r="E993" i="4"/>
  <c r="F993" i="4"/>
  <c r="G993" i="4"/>
  <c r="H993" i="4"/>
  <c r="I993" i="4"/>
  <c r="J993" i="4"/>
  <c r="K993" i="4"/>
  <c r="L993" i="4"/>
  <c r="M993" i="4"/>
  <c r="N993" i="4"/>
  <c r="D993" i="4"/>
  <c r="P993" i="4"/>
  <c r="Q993" i="4"/>
  <c r="R993" i="4"/>
  <c r="O994" i="4"/>
  <c r="T994" i="4"/>
  <c r="E994" i="4"/>
  <c r="F994" i="4"/>
  <c r="G994" i="4"/>
  <c r="H994" i="4"/>
  <c r="I994" i="4"/>
  <c r="J994" i="4"/>
  <c r="K994" i="4"/>
  <c r="L994" i="4"/>
  <c r="M994" i="4"/>
  <c r="N994" i="4"/>
  <c r="D994" i="4"/>
  <c r="P994" i="4"/>
  <c r="Q994" i="4"/>
  <c r="R994" i="4"/>
  <c r="O995" i="4"/>
  <c r="T995" i="4"/>
  <c r="E995" i="4"/>
  <c r="F995" i="4"/>
  <c r="G995" i="4"/>
  <c r="H995" i="4"/>
  <c r="I995" i="4"/>
  <c r="J995" i="4"/>
  <c r="K995" i="4"/>
  <c r="L995" i="4"/>
  <c r="M995" i="4"/>
  <c r="N995" i="4"/>
  <c r="D995" i="4"/>
  <c r="P995" i="4"/>
  <c r="Q995" i="4"/>
  <c r="R995" i="4"/>
  <c r="O996" i="4"/>
  <c r="T996" i="4"/>
  <c r="E996" i="4"/>
  <c r="F996" i="4"/>
  <c r="G996" i="4"/>
  <c r="H996" i="4"/>
  <c r="I996" i="4"/>
  <c r="J996" i="4"/>
  <c r="K996" i="4"/>
  <c r="L996" i="4"/>
  <c r="M996" i="4"/>
  <c r="N996" i="4"/>
  <c r="D996" i="4"/>
  <c r="P996" i="4"/>
  <c r="Q996" i="4"/>
  <c r="R996" i="4"/>
  <c r="O997" i="4"/>
  <c r="T997" i="4"/>
  <c r="E997" i="4"/>
  <c r="F997" i="4"/>
  <c r="G997" i="4"/>
  <c r="H997" i="4"/>
  <c r="I997" i="4"/>
  <c r="J997" i="4"/>
  <c r="K997" i="4"/>
  <c r="L997" i="4"/>
  <c r="M997" i="4"/>
  <c r="N997" i="4"/>
  <c r="D997" i="4"/>
  <c r="P997" i="4"/>
  <c r="Q997" i="4"/>
  <c r="R997" i="4"/>
  <c r="O998" i="4"/>
  <c r="T998" i="4"/>
  <c r="E998" i="4"/>
  <c r="F998" i="4"/>
  <c r="G998" i="4"/>
  <c r="H998" i="4"/>
  <c r="I998" i="4"/>
  <c r="J998" i="4"/>
  <c r="K998" i="4"/>
  <c r="L998" i="4"/>
  <c r="M998" i="4"/>
  <c r="N998" i="4"/>
  <c r="D998" i="4"/>
  <c r="P998" i="4"/>
  <c r="Q998" i="4"/>
  <c r="R998" i="4"/>
  <c r="O999" i="4"/>
  <c r="T999" i="4"/>
  <c r="E999" i="4"/>
  <c r="F999" i="4"/>
  <c r="G999" i="4"/>
  <c r="H999" i="4"/>
  <c r="I999" i="4"/>
  <c r="J999" i="4"/>
  <c r="K999" i="4"/>
  <c r="L999" i="4"/>
  <c r="M999" i="4"/>
  <c r="N999" i="4"/>
  <c r="D999" i="4"/>
  <c r="P999" i="4"/>
  <c r="Q999" i="4"/>
  <c r="R999" i="4"/>
  <c r="O1000" i="4"/>
  <c r="T1000" i="4"/>
  <c r="E1000" i="4"/>
  <c r="F1000" i="4"/>
  <c r="G1000" i="4"/>
  <c r="H1000" i="4"/>
  <c r="I1000" i="4"/>
  <c r="J1000" i="4"/>
  <c r="K1000" i="4"/>
  <c r="L1000" i="4"/>
  <c r="M1000" i="4"/>
  <c r="N1000" i="4"/>
  <c r="D1000" i="4"/>
  <c r="P1000" i="4"/>
  <c r="Q1000" i="4"/>
  <c r="R1000" i="4"/>
  <c r="O1001" i="4"/>
  <c r="T1001" i="4"/>
  <c r="E1001" i="4"/>
  <c r="F1001" i="4"/>
  <c r="G1001" i="4"/>
  <c r="H1001" i="4"/>
  <c r="I1001" i="4"/>
  <c r="J1001" i="4"/>
  <c r="K1001" i="4"/>
  <c r="L1001" i="4"/>
  <c r="M1001" i="4"/>
  <c r="N1001" i="4"/>
  <c r="D1001" i="4"/>
  <c r="P1001" i="4"/>
  <c r="Q1001" i="4"/>
  <c r="R1001" i="4"/>
  <c r="O1002" i="4"/>
  <c r="T1002" i="4"/>
  <c r="E1002" i="4"/>
  <c r="F1002" i="4"/>
  <c r="G1002" i="4"/>
  <c r="H1002" i="4"/>
  <c r="I1002" i="4"/>
  <c r="J1002" i="4"/>
  <c r="K1002" i="4"/>
  <c r="L1002" i="4"/>
  <c r="M1002" i="4"/>
  <c r="N1002" i="4"/>
  <c r="D1002" i="4"/>
  <c r="P1002" i="4"/>
  <c r="Q1002" i="4"/>
  <c r="R1002" i="4"/>
  <c r="O1003" i="4"/>
  <c r="T1003" i="4"/>
  <c r="E1003" i="4"/>
  <c r="F1003" i="4"/>
  <c r="G1003" i="4"/>
  <c r="H1003" i="4"/>
  <c r="I1003" i="4"/>
  <c r="J1003" i="4"/>
  <c r="K1003" i="4"/>
  <c r="L1003" i="4"/>
  <c r="M1003" i="4"/>
  <c r="N1003" i="4"/>
  <c r="D1003" i="4"/>
  <c r="P1003" i="4"/>
  <c r="Q1003" i="4"/>
  <c r="R1003" i="4"/>
  <c r="O1004" i="4"/>
  <c r="T1004" i="4"/>
  <c r="E1004" i="4"/>
  <c r="F1004" i="4"/>
  <c r="G1004" i="4"/>
  <c r="H1004" i="4"/>
  <c r="I1004" i="4"/>
  <c r="J1004" i="4"/>
  <c r="K1004" i="4"/>
  <c r="L1004" i="4"/>
  <c r="M1004" i="4"/>
  <c r="N1004" i="4"/>
  <c r="D1004" i="4"/>
  <c r="P1004" i="4"/>
  <c r="Q1004" i="4"/>
  <c r="R1004" i="4"/>
  <c r="O1005" i="4"/>
  <c r="T1005" i="4"/>
  <c r="E1005" i="4"/>
  <c r="F1005" i="4"/>
  <c r="G1005" i="4"/>
  <c r="H1005" i="4"/>
  <c r="I1005" i="4"/>
  <c r="J1005" i="4"/>
  <c r="K1005" i="4"/>
  <c r="L1005" i="4"/>
  <c r="M1005" i="4"/>
  <c r="N1005" i="4"/>
  <c r="D1005" i="4"/>
  <c r="P1005" i="4"/>
  <c r="Q1005" i="4"/>
  <c r="R1005" i="4"/>
  <c r="O1006" i="4"/>
  <c r="T1006" i="4"/>
  <c r="E1006" i="4"/>
  <c r="F1006" i="4"/>
  <c r="G1006" i="4"/>
  <c r="H1006" i="4"/>
  <c r="I1006" i="4"/>
  <c r="J1006" i="4"/>
  <c r="K1006" i="4"/>
  <c r="L1006" i="4"/>
  <c r="M1006" i="4"/>
  <c r="N1006" i="4"/>
  <c r="D1006" i="4"/>
  <c r="P1006" i="4"/>
  <c r="Q1006" i="4"/>
  <c r="R1006" i="4"/>
  <c r="O1007" i="4"/>
  <c r="T1007" i="4"/>
  <c r="E1007" i="4"/>
  <c r="F1007" i="4"/>
  <c r="G1007" i="4"/>
  <c r="H1007" i="4"/>
  <c r="I1007" i="4"/>
  <c r="J1007" i="4"/>
  <c r="K1007" i="4"/>
  <c r="L1007" i="4"/>
  <c r="M1007" i="4"/>
  <c r="N1007" i="4"/>
  <c r="D1007" i="4"/>
  <c r="P1007" i="4"/>
  <c r="Q1007" i="4"/>
  <c r="R1007" i="4"/>
  <c r="O1008" i="4"/>
  <c r="T1008" i="4"/>
  <c r="E1008" i="4"/>
  <c r="F1008" i="4"/>
  <c r="G1008" i="4"/>
  <c r="H1008" i="4"/>
  <c r="I1008" i="4"/>
  <c r="J1008" i="4"/>
  <c r="K1008" i="4"/>
  <c r="L1008" i="4"/>
  <c r="M1008" i="4"/>
  <c r="N1008" i="4"/>
  <c r="D1008" i="4"/>
  <c r="P1008" i="4"/>
  <c r="Q1008" i="4"/>
  <c r="R1008" i="4"/>
  <c r="O1009" i="4"/>
  <c r="T1009" i="4"/>
  <c r="E1009" i="4"/>
  <c r="F1009" i="4"/>
  <c r="G1009" i="4"/>
  <c r="H1009" i="4"/>
  <c r="I1009" i="4"/>
  <c r="J1009" i="4"/>
  <c r="K1009" i="4"/>
  <c r="L1009" i="4"/>
  <c r="M1009" i="4"/>
  <c r="N1009" i="4"/>
  <c r="D1009" i="4"/>
  <c r="P1009" i="4"/>
  <c r="Q1009" i="4"/>
  <c r="R1009" i="4"/>
  <c r="O1010" i="4"/>
  <c r="T1010" i="4"/>
  <c r="E1010" i="4"/>
  <c r="F1010" i="4"/>
  <c r="G1010" i="4"/>
  <c r="H1010" i="4"/>
  <c r="I1010" i="4"/>
  <c r="J1010" i="4"/>
  <c r="K1010" i="4"/>
  <c r="L1010" i="4"/>
  <c r="M1010" i="4"/>
  <c r="N1010" i="4"/>
  <c r="D1010" i="4"/>
  <c r="P1010" i="4"/>
  <c r="Q1010" i="4"/>
  <c r="R1010" i="4"/>
  <c r="O1011" i="4"/>
  <c r="T1011" i="4"/>
  <c r="E1011" i="4"/>
  <c r="F1011" i="4"/>
  <c r="G1011" i="4"/>
  <c r="H1011" i="4"/>
  <c r="I1011" i="4"/>
  <c r="J1011" i="4"/>
  <c r="K1011" i="4"/>
  <c r="L1011" i="4"/>
  <c r="M1011" i="4"/>
  <c r="N1011" i="4"/>
  <c r="D1011" i="4"/>
  <c r="P1011" i="4"/>
  <c r="Q1011" i="4"/>
  <c r="R1011" i="4"/>
  <c r="O1012" i="4"/>
  <c r="T1012" i="4"/>
  <c r="E1012" i="4"/>
  <c r="F1012" i="4"/>
  <c r="G1012" i="4"/>
  <c r="H1012" i="4"/>
  <c r="I1012" i="4"/>
  <c r="J1012" i="4"/>
  <c r="K1012" i="4"/>
  <c r="L1012" i="4"/>
  <c r="M1012" i="4"/>
  <c r="N1012" i="4"/>
  <c r="D1012" i="4"/>
  <c r="P1012" i="4"/>
  <c r="Q1012" i="4"/>
  <c r="R1012" i="4"/>
  <c r="O1013" i="4"/>
  <c r="T1013" i="4"/>
  <c r="E1013" i="4"/>
  <c r="F1013" i="4"/>
  <c r="G1013" i="4"/>
  <c r="H1013" i="4"/>
  <c r="I1013" i="4"/>
  <c r="J1013" i="4"/>
  <c r="K1013" i="4"/>
  <c r="L1013" i="4"/>
  <c r="M1013" i="4"/>
  <c r="N1013" i="4"/>
  <c r="D1013" i="4"/>
  <c r="P1013" i="4"/>
  <c r="Q1013" i="4"/>
  <c r="R1013" i="4"/>
  <c r="O1014" i="4"/>
  <c r="T1014" i="4"/>
  <c r="E1014" i="4"/>
  <c r="F1014" i="4"/>
  <c r="G1014" i="4"/>
  <c r="H1014" i="4"/>
  <c r="I1014" i="4"/>
  <c r="J1014" i="4"/>
  <c r="K1014" i="4"/>
  <c r="L1014" i="4"/>
  <c r="M1014" i="4"/>
  <c r="N1014" i="4"/>
  <c r="D1014" i="4"/>
  <c r="P1014" i="4"/>
  <c r="Q1014" i="4"/>
  <c r="R1014" i="4"/>
  <c r="O1015" i="4"/>
  <c r="T1015" i="4"/>
  <c r="E1015" i="4"/>
  <c r="F1015" i="4"/>
  <c r="G1015" i="4"/>
  <c r="H1015" i="4"/>
  <c r="I1015" i="4"/>
  <c r="J1015" i="4"/>
  <c r="K1015" i="4"/>
  <c r="L1015" i="4"/>
  <c r="M1015" i="4"/>
  <c r="N1015" i="4"/>
  <c r="D1015" i="4"/>
  <c r="P1015" i="4"/>
  <c r="Q1015" i="4"/>
  <c r="R1015" i="4"/>
  <c r="O1016" i="4"/>
  <c r="T1016" i="4"/>
  <c r="E1016" i="4"/>
  <c r="F1016" i="4"/>
  <c r="G1016" i="4"/>
  <c r="H1016" i="4"/>
  <c r="I1016" i="4"/>
  <c r="J1016" i="4"/>
  <c r="K1016" i="4"/>
  <c r="L1016" i="4"/>
  <c r="M1016" i="4"/>
  <c r="N1016" i="4"/>
  <c r="D1016" i="4"/>
  <c r="P1016" i="4"/>
  <c r="Q1016" i="4"/>
  <c r="R1016" i="4"/>
  <c r="O1017" i="4"/>
  <c r="T1017" i="4"/>
  <c r="E1017" i="4"/>
  <c r="F1017" i="4"/>
  <c r="G1017" i="4"/>
  <c r="H1017" i="4"/>
  <c r="I1017" i="4"/>
  <c r="J1017" i="4"/>
  <c r="K1017" i="4"/>
  <c r="L1017" i="4"/>
  <c r="M1017" i="4"/>
  <c r="N1017" i="4"/>
  <c r="D1017" i="4"/>
  <c r="P1017" i="4"/>
  <c r="Q1017" i="4"/>
  <c r="R1017" i="4"/>
  <c r="O1018" i="4"/>
  <c r="T1018" i="4"/>
  <c r="E1018" i="4"/>
  <c r="F1018" i="4"/>
  <c r="G1018" i="4"/>
  <c r="H1018" i="4"/>
  <c r="I1018" i="4"/>
  <c r="J1018" i="4"/>
  <c r="K1018" i="4"/>
  <c r="L1018" i="4"/>
  <c r="M1018" i="4"/>
  <c r="N1018" i="4"/>
  <c r="D1018" i="4"/>
  <c r="P1018" i="4"/>
  <c r="Q1018" i="4"/>
  <c r="R1018" i="4"/>
  <c r="O1019" i="4"/>
  <c r="T1019" i="4"/>
  <c r="E1019" i="4"/>
  <c r="F1019" i="4"/>
  <c r="G1019" i="4"/>
  <c r="H1019" i="4"/>
  <c r="I1019" i="4"/>
  <c r="J1019" i="4"/>
  <c r="K1019" i="4"/>
  <c r="L1019" i="4"/>
  <c r="M1019" i="4"/>
  <c r="N1019" i="4"/>
  <c r="D1019" i="4"/>
  <c r="P1019" i="4"/>
  <c r="Q1019" i="4"/>
  <c r="R1019" i="4"/>
  <c r="O1020" i="4"/>
  <c r="T1020" i="4"/>
  <c r="E1020" i="4"/>
  <c r="F1020" i="4"/>
  <c r="G1020" i="4"/>
  <c r="H1020" i="4"/>
  <c r="I1020" i="4"/>
  <c r="J1020" i="4"/>
  <c r="K1020" i="4"/>
  <c r="L1020" i="4"/>
  <c r="M1020" i="4"/>
  <c r="N1020" i="4"/>
  <c r="D1020" i="4"/>
  <c r="P1020" i="4"/>
  <c r="Q1020" i="4"/>
  <c r="R1020" i="4"/>
  <c r="O1021" i="4"/>
  <c r="T1021" i="4"/>
  <c r="E1021" i="4"/>
  <c r="F1021" i="4"/>
  <c r="G1021" i="4"/>
  <c r="H1021" i="4"/>
  <c r="I1021" i="4"/>
  <c r="J1021" i="4"/>
  <c r="K1021" i="4"/>
  <c r="L1021" i="4"/>
  <c r="M1021" i="4"/>
  <c r="N1021" i="4"/>
  <c r="D1021" i="4"/>
  <c r="P1021" i="4"/>
  <c r="Q1021" i="4"/>
  <c r="R1021" i="4"/>
  <c r="O1022" i="4"/>
  <c r="T1022" i="4"/>
  <c r="E1022" i="4"/>
  <c r="F1022" i="4"/>
  <c r="G1022" i="4"/>
  <c r="H1022" i="4"/>
  <c r="I1022" i="4"/>
  <c r="J1022" i="4"/>
  <c r="K1022" i="4"/>
  <c r="L1022" i="4"/>
  <c r="M1022" i="4"/>
  <c r="N1022" i="4"/>
  <c r="D1022" i="4"/>
  <c r="P1022" i="4"/>
  <c r="Q1022" i="4"/>
  <c r="R1022" i="4"/>
  <c r="O1023" i="4"/>
  <c r="T1023" i="4"/>
  <c r="E1023" i="4"/>
  <c r="F1023" i="4"/>
  <c r="G1023" i="4"/>
  <c r="H1023" i="4"/>
  <c r="I1023" i="4"/>
  <c r="J1023" i="4"/>
  <c r="K1023" i="4"/>
  <c r="L1023" i="4"/>
  <c r="M1023" i="4"/>
  <c r="N1023" i="4"/>
  <c r="D1023" i="4"/>
  <c r="P1023" i="4"/>
  <c r="Q1023" i="4"/>
  <c r="R1023" i="4"/>
  <c r="O1024" i="4"/>
  <c r="T1024" i="4"/>
  <c r="E1024" i="4"/>
  <c r="F1024" i="4"/>
  <c r="G1024" i="4"/>
  <c r="H1024" i="4"/>
  <c r="I1024" i="4"/>
  <c r="J1024" i="4"/>
  <c r="K1024" i="4"/>
  <c r="L1024" i="4"/>
  <c r="M1024" i="4"/>
  <c r="N1024" i="4"/>
  <c r="D1024" i="4"/>
  <c r="P1024" i="4"/>
  <c r="Q1024" i="4"/>
  <c r="R1024" i="4"/>
  <c r="O1025" i="4"/>
  <c r="T1025" i="4"/>
  <c r="E1025" i="4"/>
  <c r="F1025" i="4"/>
  <c r="G1025" i="4"/>
  <c r="H1025" i="4"/>
  <c r="I1025" i="4"/>
  <c r="J1025" i="4"/>
  <c r="K1025" i="4"/>
  <c r="L1025" i="4"/>
  <c r="M1025" i="4"/>
  <c r="N1025" i="4"/>
  <c r="D1025" i="4"/>
  <c r="P1025" i="4"/>
  <c r="Q1025" i="4"/>
  <c r="R1025" i="4"/>
  <c r="O1026" i="4"/>
  <c r="T1026" i="4"/>
  <c r="E1026" i="4"/>
  <c r="F1026" i="4"/>
  <c r="G1026" i="4"/>
  <c r="H1026" i="4"/>
  <c r="I1026" i="4"/>
  <c r="J1026" i="4"/>
  <c r="K1026" i="4"/>
  <c r="L1026" i="4"/>
  <c r="M1026" i="4"/>
  <c r="N1026" i="4"/>
  <c r="D1026" i="4"/>
  <c r="P1026" i="4"/>
  <c r="Q1026" i="4"/>
  <c r="R1026" i="4"/>
  <c r="O1027" i="4"/>
  <c r="T1027" i="4"/>
  <c r="E1027" i="4"/>
  <c r="F1027" i="4"/>
  <c r="G1027" i="4"/>
  <c r="H1027" i="4"/>
  <c r="I1027" i="4"/>
  <c r="J1027" i="4"/>
  <c r="K1027" i="4"/>
  <c r="L1027" i="4"/>
  <c r="M1027" i="4"/>
  <c r="N1027" i="4"/>
  <c r="D1027" i="4"/>
  <c r="P1027" i="4"/>
  <c r="Q1027" i="4"/>
  <c r="R1027" i="4"/>
  <c r="O1028" i="4"/>
  <c r="T1028" i="4"/>
  <c r="E1028" i="4"/>
  <c r="F1028" i="4"/>
  <c r="G1028" i="4"/>
  <c r="H1028" i="4"/>
  <c r="I1028" i="4"/>
  <c r="J1028" i="4"/>
  <c r="K1028" i="4"/>
  <c r="L1028" i="4"/>
  <c r="M1028" i="4"/>
  <c r="N1028" i="4"/>
  <c r="D1028" i="4"/>
  <c r="P1028" i="4"/>
  <c r="Q1028" i="4"/>
  <c r="R1028" i="4"/>
  <c r="O1029" i="4"/>
  <c r="T1029" i="4"/>
  <c r="E1029" i="4"/>
  <c r="F1029" i="4"/>
  <c r="G1029" i="4"/>
  <c r="H1029" i="4"/>
  <c r="I1029" i="4"/>
  <c r="J1029" i="4"/>
  <c r="K1029" i="4"/>
  <c r="L1029" i="4"/>
  <c r="M1029" i="4"/>
  <c r="N1029" i="4"/>
  <c r="D1029" i="4"/>
  <c r="P1029" i="4"/>
  <c r="Q1029" i="4"/>
  <c r="R1029" i="4"/>
  <c r="O1030" i="4"/>
  <c r="T1030" i="4"/>
  <c r="E1030" i="4"/>
  <c r="F1030" i="4"/>
  <c r="G1030" i="4"/>
  <c r="H1030" i="4"/>
  <c r="I1030" i="4"/>
  <c r="J1030" i="4"/>
  <c r="K1030" i="4"/>
  <c r="L1030" i="4"/>
  <c r="M1030" i="4"/>
  <c r="N1030" i="4"/>
  <c r="D1030" i="4"/>
  <c r="P1030" i="4"/>
  <c r="Q1030" i="4"/>
  <c r="R1030" i="4"/>
  <c r="O1031" i="4"/>
  <c r="T1031" i="4"/>
  <c r="E1031" i="4"/>
  <c r="F1031" i="4"/>
  <c r="G1031" i="4"/>
  <c r="H1031" i="4"/>
  <c r="I1031" i="4"/>
  <c r="J1031" i="4"/>
  <c r="K1031" i="4"/>
  <c r="L1031" i="4"/>
  <c r="M1031" i="4"/>
  <c r="N1031" i="4"/>
  <c r="D1031" i="4"/>
  <c r="P1031" i="4"/>
  <c r="Q1031" i="4"/>
  <c r="R1031" i="4"/>
  <c r="O1032" i="4"/>
  <c r="T1032" i="4"/>
  <c r="E1032" i="4"/>
  <c r="F1032" i="4"/>
  <c r="G1032" i="4"/>
  <c r="H1032" i="4"/>
  <c r="I1032" i="4"/>
  <c r="J1032" i="4"/>
  <c r="K1032" i="4"/>
  <c r="L1032" i="4"/>
  <c r="M1032" i="4"/>
  <c r="N1032" i="4"/>
  <c r="D1032" i="4"/>
  <c r="P1032" i="4"/>
  <c r="Q1032" i="4"/>
  <c r="R1032" i="4"/>
  <c r="O1033" i="4"/>
  <c r="T1033" i="4"/>
  <c r="E1033" i="4"/>
  <c r="F1033" i="4"/>
  <c r="G1033" i="4"/>
  <c r="H1033" i="4"/>
  <c r="I1033" i="4"/>
  <c r="J1033" i="4"/>
  <c r="K1033" i="4"/>
  <c r="L1033" i="4"/>
  <c r="M1033" i="4"/>
  <c r="N1033" i="4"/>
  <c r="D1033" i="4"/>
  <c r="P1033" i="4"/>
  <c r="Q1033" i="4"/>
  <c r="R1033" i="4"/>
  <c r="O1034" i="4"/>
  <c r="T1034" i="4"/>
  <c r="E1034" i="4"/>
  <c r="F1034" i="4"/>
  <c r="G1034" i="4"/>
  <c r="H1034" i="4"/>
  <c r="I1034" i="4"/>
  <c r="J1034" i="4"/>
  <c r="K1034" i="4"/>
  <c r="L1034" i="4"/>
  <c r="M1034" i="4"/>
  <c r="N1034" i="4"/>
  <c r="D1034" i="4"/>
  <c r="P1034" i="4"/>
  <c r="Q1034" i="4"/>
  <c r="R1034" i="4"/>
  <c r="O1035" i="4"/>
  <c r="T1035" i="4"/>
  <c r="E1035" i="4"/>
  <c r="F1035" i="4"/>
  <c r="G1035" i="4"/>
  <c r="H1035" i="4"/>
  <c r="I1035" i="4"/>
  <c r="J1035" i="4"/>
  <c r="K1035" i="4"/>
  <c r="L1035" i="4"/>
  <c r="M1035" i="4"/>
  <c r="N1035" i="4"/>
  <c r="D1035" i="4"/>
  <c r="P1035" i="4"/>
  <c r="Q1035" i="4"/>
  <c r="R1035" i="4"/>
  <c r="O1036" i="4"/>
  <c r="T1036" i="4"/>
  <c r="E1036" i="4"/>
  <c r="F1036" i="4"/>
  <c r="G1036" i="4"/>
  <c r="H1036" i="4"/>
  <c r="I1036" i="4"/>
  <c r="J1036" i="4"/>
  <c r="K1036" i="4"/>
  <c r="L1036" i="4"/>
  <c r="M1036" i="4"/>
  <c r="N1036" i="4"/>
  <c r="D1036" i="4"/>
  <c r="P1036" i="4"/>
  <c r="Q1036" i="4"/>
  <c r="R1036" i="4"/>
  <c r="O1037" i="4"/>
  <c r="T1037" i="4"/>
  <c r="E1037" i="4"/>
  <c r="F1037" i="4"/>
  <c r="G1037" i="4"/>
  <c r="H1037" i="4"/>
  <c r="I1037" i="4"/>
  <c r="J1037" i="4"/>
  <c r="K1037" i="4"/>
  <c r="L1037" i="4"/>
  <c r="M1037" i="4"/>
  <c r="N1037" i="4"/>
  <c r="D1037" i="4"/>
  <c r="P1037" i="4"/>
  <c r="Q1037" i="4"/>
  <c r="R1037" i="4"/>
  <c r="O1038" i="4"/>
  <c r="T1038" i="4"/>
  <c r="E1038" i="4"/>
  <c r="F1038" i="4"/>
  <c r="G1038" i="4"/>
  <c r="H1038" i="4"/>
  <c r="I1038" i="4"/>
  <c r="J1038" i="4"/>
  <c r="K1038" i="4"/>
  <c r="L1038" i="4"/>
  <c r="M1038" i="4"/>
  <c r="N1038" i="4"/>
  <c r="D1038" i="4"/>
  <c r="P1038" i="4"/>
  <c r="Q1038" i="4"/>
  <c r="R1038" i="4"/>
  <c r="O1039" i="4"/>
  <c r="T1039" i="4"/>
  <c r="E1039" i="4"/>
  <c r="F1039" i="4"/>
  <c r="G1039" i="4"/>
  <c r="H1039" i="4"/>
  <c r="I1039" i="4"/>
  <c r="J1039" i="4"/>
  <c r="K1039" i="4"/>
  <c r="L1039" i="4"/>
  <c r="M1039" i="4"/>
  <c r="N1039" i="4"/>
  <c r="D1039" i="4"/>
  <c r="P1039" i="4"/>
  <c r="Q1039" i="4"/>
  <c r="R1039" i="4"/>
  <c r="O1040" i="4"/>
  <c r="T1040" i="4"/>
  <c r="E1040" i="4"/>
  <c r="F1040" i="4"/>
  <c r="G1040" i="4"/>
  <c r="H1040" i="4"/>
  <c r="I1040" i="4"/>
  <c r="J1040" i="4"/>
  <c r="K1040" i="4"/>
  <c r="L1040" i="4"/>
  <c r="M1040" i="4"/>
  <c r="N1040" i="4"/>
  <c r="D1040" i="4"/>
  <c r="P1040" i="4"/>
  <c r="Q1040" i="4"/>
  <c r="R1040" i="4"/>
  <c r="O1041" i="4"/>
  <c r="T1041" i="4"/>
  <c r="E1041" i="4"/>
  <c r="F1041" i="4"/>
  <c r="G1041" i="4"/>
  <c r="H1041" i="4"/>
  <c r="I1041" i="4"/>
  <c r="J1041" i="4"/>
  <c r="K1041" i="4"/>
  <c r="L1041" i="4"/>
  <c r="M1041" i="4"/>
  <c r="N1041" i="4"/>
  <c r="D1041" i="4"/>
  <c r="P1041" i="4"/>
  <c r="Q1041" i="4"/>
  <c r="R1041" i="4"/>
  <c r="O1042" i="4"/>
  <c r="T1042" i="4"/>
  <c r="E1042" i="4"/>
  <c r="F1042" i="4"/>
  <c r="G1042" i="4"/>
  <c r="H1042" i="4"/>
  <c r="I1042" i="4"/>
  <c r="J1042" i="4"/>
  <c r="K1042" i="4"/>
  <c r="L1042" i="4"/>
  <c r="M1042" i="4"/>
  <c r="N1042" i="4"/>
  <c r="D1042" i="4"/>
  <c r="P1042" i="4"/>
  <c r="Q1042" i="4"/>
  <c r="R1042" i="4"/>
  <c r="O1043" i="4"/>
  <c r="T1043" i="4"/>
  <c r="E1043" i="4"/>
  <c r="F1043" i="4"/>
  <c r="G1043" i="4"/>
  <c r="H1043" i="4"/>
  <c r="I1043" i="4"/>
  <c r="J1043" i="4"/>
  <c r="K1043" i="4"/>
  <c r="L1043" i="4"/>
  <c r="M1043" i="4"/>
  <c r="N1043" i="4"/>
  <c r="D1043" i="4"/>
  <c r="P1043" i="4"/>
  <c r="Q1043" i="4"/>
  <c r="R1043" i="4"/>
  <c r="O1044" i="4"/>
  <c r="T1044" i="4"/>
  <c r="E1044" i="4"/>
  <c r="F1044" i="4"/>
  <c r="G1044" i="4"/>
  <c r="H1044" i="4"/>
  <c r="I1044" i="4"/>
  <c r="J1044" i="4"/>
  <c r="K1044" i="4"/>
  <c r="L1044" i="4"/>
  <c r="M1044" i="4"/>
  <c r="N1044" i="4"/>
  <c r="D1044" i="4"/>
  <c r="P1044" i="4"/>
  <c r="Q1044" i="4"/>
  <c r="R1044" i="4"/>
  <c r="O1045" i="4"/>
  <c r="T1045" i="4"/>
  <c r="E1045" i="4"/>
  <c r="F1045" i="4"/>
  <c r="G1045" i="4"/>
  <c r="H1045" i="4"/>
  <c r="I1045" i="4"/>
  <c r="J1045" i="4"/>
  <c r="K1045" i="4"/>
  <c r="L1045" i="4"/>
  <c r="M1045" i="4"/>
  <c r="N1045" i="4"/>
  <c r="D1045" i="4"/>
  <c r="P1045" i="4"/>
  <c r="Q1045" i="4"/>
  <c r="R1045" i="4"/>
  <c r="O1046" i="4"/>
  <c r="T1046" i="4"/>
  <c r="E1046" i="4"/>
  <c r="F1046" i="4"/>
  <c r="G1046" i="4"/>
  <c r="H1046" i="4"/>
  <c r="I1046" i="4"/>
  <c r="J1046" i="4"/>
  <c r="K1046" i="4"/>
  <c r="L1046" i="4"/>
  <c r="M1046" i="4"/>
  <c r="N1046" i="4"/>
  <c r="D1046" i="4"/>
  <c r="P1046" i="4"/>
  <c r="Q1046" i="4"/>
  <c r="R1046" i="4"/>
  <c r="O1047" i="4"/>
  <c r="T1047" i="4"/>
  <c r="E1047" i="4"/>
  <c r="F1047" i="4"/>
  <c r="G1047" i="4"/>
  <c r="H1047" i="4"/>
  <c r="I1047" i="4"/>
  <c r="J1047" i="4"/>
  <c r="K1047" i="4"/>
  <c r="L1047" i="4"/>
  <c r="M1047" i="4"/>
  <c r="N1047" i="4"/>
  <c r="D1047" i="4"/>
  <c r="P1047" i="4"/>
  <c r="Q1047" i="4"/>
  <c r="R1047" i="4"/>
  <c r="O1048" i="4"/>
  <c r="T1048" i="4"/>
  <c r="E1048" i="4"/>
  <c r="F1048" i="4"/>
  <c r="G1048" i="4"/>
  <c r="H1048" i="4"/>
  <c r="I1048" i="4"/>
  <c r="J1048" i="4"/>
  <c r="K1048" i="4"/>
  <c r="L1048" i="4"/>
  <c r="M1048" i="4"/>
  <c r="N1048" i="4"/>
  <c r="D1048" i="4"/>
  <c r="P1048" i="4"/>
  <c r="Q1048" i="4"/>
  <c r="R1048" i="4"/>
  <c r="O1049" i="4"/>
  <c r="T1049" i="4"/>
  <c r="E1049" i="4"/>
  <c r="F1049" i="4"/>
  <c r="G1049" i="4"/>
  <c r="H1049" i="4"/>
  <c r="I1049" i="4"/>
  <c r="J1049" i="4"/>
  <c r="K1049" i="4"/>
  <c r="L1049" i="4"/>
  <c r="M1049" i="4"/>
  <c r="N1049" i="4"/>
  <c r="D1049" i="4"/>
  <c r="P1049" i="4"/>
  <c r="Q1049" i="4"/>
  <c r="R1049" i="4"/>
  <c r="O1050" i="4"/>
  <c r="T1050" i="4"/>
  <c r="E1050" i="4"/>
  <c r="F1050" i="4"/>
  <c r="G1050" i="4"/>
  <c r="H1050" i="4"/>
  <c r="I1050" i="4"/>
  <c r="J1050" i="4"/>
  <c r="K1050" i="4"/>
  <c r="L1050" i="4"/>
  <c r="M1050" i="4"/>
  <c r="N1050" i="4"/>
  <c r="D1050" i="4"/>
  <c r="P1050" i="4"/>
  <c r="Q1050" i="4"/>
  <c r="R1050" i="4"/>
  <c r="O1051" i="4"/>
  <c r="T1051" i="4"/>
  <c r="E1051" i="4"/>
  <c r="F1051" i="4"/>
  <c r="G1051" i="4"/>
  <c r="H1051" i="4"/>
  <c r="I1051" i="4"/>
  <c r="J1051" i="4"/>
  <c r="K1051" i="4"/>
  <c r="L1051" i="4"/>
  <c r="M1051" i="4"/>
  <c r="N1051" i="4"/>
  <c r="D1051" i="4"/>
  <c r="P1051" i="4"/>
  <c r="Q1051" i="4"/>
  <c r="R1051" i="4"/>
  <c r="O1052" i="4"/>
  <c r="T1052" i="4"/>
  <c r="E1052" i="4"/>
  <c r="F1052" i="4"/>
  <c r="G1052" i="4"/>
  <c r="H1052" i="4"/>
  <c r="I1052" i="4"/>
  <c r="J1052" i="4"/>
  <c r="K1052" i="4"/>
  <c r="L1052" i="4"/>
  <c r="M1052" i="4"/>
  <c r="N1052" i="4"/>
  <c r="D1052" i="4"/>
  <c r="P1052" i="4"/>
  <c r="Q1052" i="4"/>
  <c r="R1052" i="4"/>
  <c r="O1053" i="4"/>
  <c r="T1053" i="4"/>
  <c r="E1053" i="4"/>
  <c r="F1053" i="4"/>
  <c r="G1053" i="4"/>
  <c r="H1053" i="4"/>
  <c r="I1053" i="4"/>
  <c r="J1053" i="4"/>
  <c r="K1053" i="4"/>
  <c r="L1053" i="4"/>
  <c r="M1053" i="4"/>
  <c r="N1053" i="4"/>
  <c r="D1053" i="4"/>
  <c r="P1053" i="4"/>
  <c r="Q1053" i="4"/>
  <c r="R1053" i="4"/>
  <c r="O1054" i="4"/>
  <c r="T1054" i="4"/>
  <c r="E1054" i="4"/>
  <c r="F1054" i="4"/>
  <c r="G1054" i="4"/>
  <c r="H1054" i="4"/>
  <c r="I1054" i="4"/>
  <c r="J1054" i="4"/>
  <c r="K1054" i="4"/>
  <c r="L1054" i="4"/>
  <c r="M1054" i="4"/>
  <c r="N1054" i="4"/>
  <c r="D1054" i="4"/>
  <c r="P1054" i="4"/>
  <c r="Q1054" i="4"/>
  <c r="R1054" i="4"/>
  <c r="O1055" i="4"/>
  <c r="T1055" i="4"/>
  <c r="E1055" i="4"/>
  <c r="F1055" i="4"/>
  <c r="G1055" i="4"/>
  <c r="H1055" i="4"/>
  <c r="I1055" i="4"/>
  <c r="J1055" i="4"/>
  <c r="K1055" i="4"/>
  <c r="L1055" i="4"/>
  <c r="M1055" i="4"/>
  <c r="N1055" i="4"/>
  <c r="D1055" i="4"/>
  <c r="P1055" i="4"/>
  <c r="Q1055" i="4"/>
  <c r="R1055" i="4"/>
  <c r="O1056" i="4"/>
  <c r="T1056" i="4"/>
  <c r="E1056" i="4"/>
  <c r="F1056" i="4"/>
  <c r="G1056" i="4"/>
  <c r="H1056" i="4"/>
  <c r="I1056" i="4"/>
  <c r="J1056" i="4"/>
  <c r="K1056" i="4"/>
  <c r="L1056" i="4"/>
  <c r="M1056" i="4"/>
  <c r="N1056" i="4"/>
  <c r="D1056" i="4"/>
  <c r="P1056" i="4"/>
  <c r="Q1056" i="4"/>
  <c r="R1056" i="4"/>
  <c r="O1057" i="4"/>
  <c r="T1057" i="4"/>
  <c r="E1057" i="4"/>
  <c r="F1057" i="4"/>
  <c r="G1057" i="4"/>
  <c r="H1057" i="4"/>
  <c r="I1057" i="4"/>
  <c r="J1057" i="4"/>
  <c r="K1057" i="4"/>
  <c r="L1057" i="4"/>
  <c r="M1057" i="4"/>
  <c r="N1057" i="4"/>
  <c r="D1057" i="4"/>
  <c r="P1057" i="4"/>
  <c r="Q1057" i="4"/>
  <c r="R1057" i="4"/>
  <c r="O1058" i="4"/>
  <c r="T1058" i="4"/>
  <c r="E1058" i="4"/>
  <c r="F1058" i="4"/>
  <c r="G1058" i="4"/>
  <c r="H1058" i="4"/>
  <c r="I1058" i="4"/>
  <c r="J1058" i="4"/>
  <c r="K1058" i="4"/>
  <c r="L1058" i="4"/>
  <c r="M1058" i="4"/>
  <c r="N1058" i="4"/>
  <c r="D1058" i="4"/>
  <c r="P1058" i="4"/>
  <c r="Q1058" i="4"/>
  <c r="R1058" i="4"/>
  <c r="O1059" i="4"/>
  <c r="T1059" i="4"/>
  <c r="E1059" i="4"/>
  <c r="F1059" i="4"/>
  <c r="G1059" i="4"/>
  <c r="H1059" i="4"/>
  <c r="I1059" i="4"/>
  <c r="J1059" i="4"/>
  <c r="K1059" i="4"/>
  <c r="L1059" i="4"/>
  <c r="M1059" i="4"/>
  <c r="N1059" i="4"/>
  <c r="D1059" i="4"/>
  <c r="P1059" i="4"/>
  <c r="Q1059" i="4"/>
  <c r="R1059" i="4"/>
  <c r="O1060" i="4"/>
  <c r="T1060" i="4"/>
  <c r="E1060" i="4"/>
  <c r="F1060" i="4"/>
  <c r="G1060" i="4"/>
  <c r="H1060" i="4"/>
  <c r="I1060" i="4"/>
  <c r="J1060" i="4"/>
  <c r="K1060" i="4"/>
  <c r="L1060" i="4"/>
  <c r="M1060" i="4"/>
  <c r="N1060" i="4"/>
  <c r="D1060" i="4"/>
  <c r="P1060" i="4"/>
  <c r="Q1060" i="4"/>
  <c r="R1060" i="4"/>
  <c r="O1061" i="4"/>
  <c r="T1061" i="4"/>
  <c r="E1061" i="4"/>
  <c r="F1061" i="4"/>
  <c r="G1061" i="4"/>
  <c r="H1061" i="4"/>
  <c r="I1061" i="4"/>
  <c r="J1061" i="4"/>
  <c r="K1061" i="4"/>
  <c r="L1061" i="4"/>
  <c r="M1061" i="4"/>
  <c r="N1061" i="4"/>
  <c r="D1061" i="4"/>
  <c r="P1061" i="4"/>
  <c r="Q1061" i="4"/>
  <c r="R1061" i="4"/>
  <c r="O1062" i="4"/>
  <c r="T1062" i="4"/>
  <c r="E1062" i="4"/>
  <c r="F1062" i="4"/>
  <c r="G1062" i="4"/>
  <c r="H1062" i="4"/>
  <c r="I1062" i="4"/>
  <c r="J1062" i="4"/>
  <c r="K1062" i="4"/>
  <c r="L1062" i="4"/>
  <c r="M1062" i="4"/>
  <c r="N1062" i="4"/>
  <c r="D1062" i="4"/>
  <c r="P1062" i="4"/>
  <c r="Q1062" i="4"/>
  <c r="R1062" i="4"/>
  <c r="O1063" i="4"/>
  <c r="T1063" i="4"/>
  <c r="E1063" i="4"/>
  <c r="F1063" i="4"/>
  <c r="G1063" i="4"/>
  <c r="H1063" i="4"/>
  <c r="I1063" i="4"/>
  <c r="J1063" i="4"/>
  <c r="K1063" i="4"/>
  <c r="L1063" i="4"/>
  <c r="M1063" i="4"/>
  <c r="N1063" i="4"/>
  <c r="D1063" i="4"/>
  <c r="P1063" i="4"/>
  <c r="Q1063" i="4"/>
  <c r="R1063" i="4"/>
  <c r="O1064" i="4"/>
  <c r="T1064" i="4"/>
  <c r="E1064" i="4"/>
  <c r="F1064" i="4"/>
  <c r="G1064" i="4"/>
  <c r="H1064" i="4"/>
  <c r="I1064" i="4"/>
  <c r="J1064" i="4"/>
  <c r="K1064" i="4"/>
  <c r="L1064" i="4"/>
  <c r="M1064" i="4"/>
  <c r="N1064" i="4"/>
  <c r="D1064" i="4"/>
  <c r="P1064" i="4"/>
  <c r="Q1064" i="4"/>
  <c r="R1064" i="4"/>
  <c r="O1065" i="4"/>
  <c r="T1065" i="4"/>
  <c r="E1065" i="4"/>
  <c r="F1065" i="4"/>
  <c r="G1065" i="4"/>
  <c r="H1065" i="4"/>
  <c r="I1065" i="4"/>
  <c r="J1065" i="4"/>
  <c r="K1065" i="4"/>
  <c r="L1065" i="4"/>
  <c r="M1065" i="4"/>
  <c r="N1065" i="4"/>
  <c r="D1065" i="4"/>
  <c r="P1065" i="4"/>
  <c r="Q1065" i="4"/>
  <c r="R1065" i="4"/>
  <c r="O1066" i="4"/>
  <c r="T1066" i="4"/>
  <c r="E1066" i="4"/>
  <c r="F1066" i="4"/>
  <c r="G1066" i="4"/>
  <c r="H1066" i="4"/>
  <c r="I1066" i="4"/>
  <c r="J1066" i="4"/>
  <c r="K1066" i="4"/>
  <c r="L1066" i="4"/>
  <c r="M1066" i="4"/>
  <c r="N1066" i="4"/>
  <c r="D1066" i="4"/>
  <c r="P1066" i="4"/>
  <c r="Q1066" i="4"/>
  <c r="R1066" i="4"/>
  <c r="O1067" i="4"/>
  <c r="T1067" i="4"/>
  <c r="E1067" i="4"/>
  <c r="F1067" i="4"/>
  <c r="G1067" i="4"/>
  <c r="H1067" i="4"/>
  <c r="I1067" i="4"/>
  <c r="J1067" i="4"/>
  <c r="K1067" i="4"/>
  <c r="L1067" i="4"/>
  <c r="M1067" i="4"/>
  <c r="N1067" i="4"/>
  <c r="D1067" i="4"/>
  <c r="P1067" i="4"/>
  <c r="Q1067" i="4"/>
  <c r="R1067" i="4"/>
  <c r="O1068" i="4"/>
  <c r="T1068" i="4"/>
  <c r="E1068" i="4"/>
  <c r="F1068" i="4"/>
  <c r="G1068" i="4"/>
  <c r="H1068" i="4"/>
  <c r="I1068" i="4"/>
  <c r="J1068" i="4"/>
  <c r="K1068" i="4"/>
  <c r="L1068" i="4"/>
  <c r="M1068" i="4"/>
  <c r="N1068" i="4"/>
  <c r="D1068" i="4"/>
  <c r="P1068" i="4"/>
  <c r="Q1068" i="4"/>
  <c r="R1068" i="4"/>
  <c r="O1069" i="4"/>
  <c r="T1069" i="4"/>
  <c r="E1069" i="4"/>
  <c r="F1069" i="4"/>
  <c r="G1069" i="4"/>
  <c r="H1069" i="4"/>
  <c r="I1069" i="4"/>
  <c r="J1069" i="4"/>
  <c r="K1069" i="4"/>
  <c r="L1069" i="4"/>
  <c r="M1069" i="4"/>
  <c r="N1069" i="4"/>
  <c r="D1069" i="4"/>
  <c r="P1069" i="4"/>
  <c r="Q1069" i="4"/>
  <c r="R1069" i="4"/>
  <c r="O1070" i="4"/>
  <c r="T1070" i="4"/>
  <c r="E1070" i="4"/>
  <c r="F1070" i="4"/>
  <c r="G1070" i="4"/>
  <c r="H1070" i="4"/>
  <c r="I1070" i="4"/>
  <c r="J1070" i="4"/>
  <c r="K1070" i="4"/>
  <c r="L1070" i="4"/>
  <c r="M1070" i="4"/>
  <c r="N1070" i="4"/>
  <c r="D1070" i="4"/>
  <c r="P1070" i="4"/>
  <c r="Q1070" i="4"/>
  <c r="R1070" i="4"/>
  <c r="O1071" i="4"/>
  <c r="T1071" i="4"/>
  <c r="E1071" i="4"/>
  <c r="F1071" i="4"/>
  <c r="G1071" i="4"/>
  <c r="H1071" i="4"/>
  <c r="I1071" i="4"/>
  <c r="J1071" i="4"/>
  <c r="K1071" i="4"/>
  <c r="L1071" i="4"/>
  <c r="M1071" i="4"/>
  <c r="N1071" i="4"/>
  <c r="D1071" i="4"/>
  <c r="P1071" i="4"/>
  <c r="Q1071" i="4"/>
  <c r="R1071" i="4"/>
  <c r="O1072" i="4"/>
  <c r="T1072" i="4"/>
  <c r="E1072" i="4"/>
  <c r="F1072" i="4"/>
  <c r="G1072" i="4"/>
  <c r="H1072" i="4"/>
  <c r="I1072" i="4"/>
  <c r="J1072" i="4"/>
  <c r="K1072" i="4"/>
  <c r="L1072" i="4"/>
  <c r="M1072" i="4"/>
  <c r="N1072" i="4"/>
  <c r="D1072" i="4"/>
  <c r="P1072" i="4"/>
  <c r="Q1072" i="4"/>
  <c r="R1072" i="4"/>
  <c r="O1073" i="4"/>
  <c r="T1073" i="4"/>
  <c r="E1073" i="4"/>
  <c r="F1073" i="4"/>
  <c r="G1073" i="4"/>
  <c r="H1073" i="4"/>
  <c r="I1073" i="4"/>
  <c r="J1073" i="4"/>
  <c r="K1073" i="4"/>
  <c r="L1073" i="4"/>
  <c r="M1073" i="4"/>
  <c r="N1073" i="4"/>
  <c r="D1073" i="4"/>
  <c r="P1073" i="4"/>
  <c r="Q1073" i="4"/>
  <c r="R1073" i="4"/>
  <c r="O1074" i="4"/>
  <c r="T1074" i="4"/>
  <c r="E1074" i="4"/>
  <c r="F1074" i="4"/>
  <c r="G1074" i="4"/>
  <c r="H1074" i="4"/>
  <c r="I1074" i="4"/>
  <c r="J1074" i="4"/>
  <c r="K1074" i="4"/>
  <c r="L1074" i="4"/>
  <c r="M1074" i="4"/>
  <c r="N1074" i="4"/>
  <c r="D1074" i="4"/>
  <c r="P1074" i="4"/>
  <c r="Q1074" i="4"/>
  <c r="R1074" i="4"/>
  <c r="O1075" i="4"/>
  <c r="T1075" i="4"/>
  <c r="E1075" i="4"/>
  <c r="F1075" i="4"/>
  <c r="G1075" i="4"/>
  <c r="H1075" i="4"/>
  <c r="I1075" i="4"/>
  <c r="J1075" i="4"/>
  <c r="K1075" i="4"/>
  <c r="L1075" i="4"/>
  <c r="M1075" i="4"/>
  <c r="N1075" i="4"/>
  <c r="D1075" i="4"/>
  <c r="P1075" i="4"/>
  <c r="Q1075" i="4"/>
  <c r="R1075" i="4"/>
  <c r="O1076" i="4"/>
  <c r="T1076" i="4"/>
  <c r="E1076" i="4"/>
  <c r="F1076" i="4"/>
  <c r="G1076" i="4"/>
  <c r="H1076" i="4"/>
  <c r="I1076" i="4"/>
  <c r="J1076" i="4"/>
  <c r="K1076" i="4"/>
  <c r="L1076" i="4"/>
  <c r="M1076" i="4"/>
  <c r="N1076" i="4"/>
  <c r="D1076" i="4"/>
  <c r="P1076" i="4"/>
  <c r="Q1076" i="4"/>
  <c r="R1076" i="4"/>
  <c r="O1077" i="4"/>
  <c r="T1077" i="4"/>
  <c r="E1077" i="4"/>
  <c r="F1077" i="4"/>
  <c r="G1077" i="4"/>
  <c r="H1077" i="4"/>
  <c r="I1077" i="4"/>
  <c r="J1077" i="4"/>
  <c r="K1077" i="4"/>
  <c r="L1077" i="4"/>
  <c r="M1077" i="4"/>
  <c r="N1077" i="4"/>
  <c r="D1077" i="4"/>
  <c r="P1077" i="4"/>
  <c r="Q1077" i="4"/>
  <c r="R1077" i="4"/>
  <c r="O1078" i="4"/>
  <c r="T1078" i="4"/>
  <c r="E1078" i="4"/>
  <c r="F1078" i="4"/>
  <c r="G1078" i="4"/>
  <c r="H1078" i="4"/>
  <c r="I1078" i="4"/>
  <c r="J1078" i="4"/>
  <c r="K1078" i="4"/>
  <c r="L1078" i="4"/>
  <c r="M1078" i="4"/>
  <c r="N1078" i="4"/>
  <c r="D1078" i="4"/>
  <c r="P1078" i="4"/>
  <c r="Q1078" i="4"/>
  <c r="R1078" i="4"/>
  <c r="O1079" i="4"/>
  <c r="T1079" i="4"/>
  <c r="E1079" i="4"/>
  <c r="F1079" i="4"/>
  <c r="G1079" i="4"/>
  <c r="H1079" i="4"/>
  <c r="I1079" i="4"/>
  <c r="J1079" i="4"/>
  <c r="K1079" i="4"/>
  <c r="L1079" i="4"/>
  <c r="M1079" i="4"/>
  <c r="N1079" i="4"/>
  <c r="D1079" i="4"/>
  <c r="P1079" i="4"/>
  <c r="Q1079" i="4"/>
  <c r="R1079" i="4"/>
  <c r="O1080" i="4"/>
  <c r="T1080" i="4"/>
  <c r="E1080" i="4"/>
  <c r="F1080" i="4"/>
  <c r="G1080" i="4"/>
  <c r="H1080" i="4"/>
  <c r="I1080" i="4"/>
  <c r="J1080" i="4"/>
  <c r="K1080" i="4"/>
  <c r="L1080" i="4"/>
  <c r="M1080" i="4"/>
  <c r="N1080" i="4"/>
  <c r="D1080" i="4"/>
  <c r="P1080" i="4"/>
  <c r="Q1080" i="4"/>
  <c r="R1080" i="4"/>
  <c r="O1081" i="4"/>
  <c r="T1081" i="4"/>
  <c r="E1081" i="4"/>
  <c r="F1081" i="4"/>
  <c r="G1081" i="4"/>
  <c r="H1081" i="4"/>
  <c r="I1081" i="4"/>
  <c r="J1081" i="4"/>
  <c r="K1081" i="4"/>
  <c r="L1081" i="4"/>
  <c r="M1081" i="4"/>
  <c r="N1081" i="4"/>
  <c r="D1081" i="4"/>
  <c r="P1081" i="4"/>
  <c r="Q1081" i="4"/>
  <c r="R1081" i="4"/>
  <c r="O1082" i="4"/>
  <c r="T1082" i="4"/>
  <c r="E1082" i="4"/>
  <c r="F1082" i="4"/>
  <c r="G1082" i="4"/>
  <c r="H1082" i="4"/>
  <c r="I1082" i="4"/>
  <c r="J1082" i="4"/>
  <c r="K1082" i="4"/>
  <c r="L1082" i="4"/>
  <c r="M1082" i="4"/>
  <c r="N1082" i="4"/>
  <c r="D1082" i="4"/>
  <c r="P1082" i="4"/>
  <c r="Q1082" i="4"/>
  <c r="R1082" i="4"/>
  <c r="O1083" i="4"/>
  <c r="T1083" i="4"/>
  <c r="E1083" i="4"/>
  <c r="F1083" i="4"/>
  <c r="G1083" i="4"/>
  <c r="H1083" i="4"/>
  <c r="I1083" i="4"/>
  <c r="J1083" i="4"/>
  <c r="K1083" i="4"/>
  <c r="L1083" i="4"/>
  <c r="M1083" i="4"/>
  <c r="N1083" i="4"/>
  <c r="D1083" i="4"/>
  <c r="P1083" i="4"/>
  <c r="Q1083" i="4"/>
  <c r="R1083" i="4"/>
  <c r="O1084" i="4"/>
  <c r="T1084" i="4"/>
  <c r="E1084" i="4"/>
  <c r="F1084" i="4"/>
  <c r="G1084" i="4"/>
  <c r="H1084" i="4"/>
  <c r="I1084" i="4"/>
  <c r="J1084" i="4"/>
  <c r="K1084" i="4"/>
  <c r="L1084" i="4"/>
  <c r="M1084" i="4"/>
  <c r="N1084" i="4"/>
  <c r="D1084" i="4"/>
  <c r="P1084" i="4"/>
  <c r="Q1084" i="4"/>
  <c r="R1084" i="4"/>
  <c r="O1085" i="4"/>
  <c r="T1085" i="4"/>
  <c r="E1085" i="4"/>
  <c r="F1085" i="4"/>
  <c r="G1085" i="4"/>
  <c r="H1085" i="4"/>
  <c r="I1085" i="4"/>
  <c r="J1085" i="4"/>
  <c r="K1085" i="4"/>
  <c r="L1085" i="4"/>
  <c r="M1085" i="4"/>
  <c r="N1085" i="4"/>
  <c r="D1085" i="4"/>
  <c r="P1085" i="4"/>
  <c r="Q1085" i="4"/>
  <c r="R1085" i="4"/>
  <c r="O1086" i="4"/>
  <c r="T1086" i="4"/>
  <c r="E1086" i="4"/>
  <c r="F1086" i="4"/>
  <c r="G1086" i="4"/>
  <c r="H1086" i="4"/>
  <c r="I1086" i="4"/>
  <c r="J1086" i="4"/>
  <c r="K1086" i="4"/>
  <c r="L1086" i="4"/>
  <c r="M1086" i="4"/>
  <c r="N1086" i="4"/>
  <c r="D1086" i="4"/>
  <c r="P1086" i="4"/>
  <c r="Q1086" i="4"/>
  <c r="R1086" i="4"/>
  <c r="O1087" i="4"/>
  <c r="T1087" i="4"/>
  <c r="E1087" i="4"/>
  <c r="F1087" i="4"/>
  <c r="G1087" i="4"/>
  <c r="H1087" i="4"/>
  <c r="I1087" i="4"/>
  <c r="J1087" i="4"/>
  <c r="K1087" i="4"/>
  <c r="L1087" i="4"/>
  <c r="M1087" i="4"/>
  <c r="N1087" i="4"/>
  <c r="D1087" i="4"/>
  <c r="P1087" i="4"/>
  <c r="Q1087" i="4"/>
  <c r="R1087" i="4"/>
  <c r="O1088" i="4"/>
  <c r="T1088" i="4"/>
  <c r="E1088" i="4"/>
  <c r="F1088" i="4"/>
  <c r="G1088" i="4"/>
  <c r="H1088" i="4"/>
  <c r="I1088" i="4"/>
  <c r="J1088" i="4"/>
  <c r="K1088" i="4"/>
  <c r="L1088" i="4"/>
  <c r="M1088" i="4"/>
  <c r="N1088" i="4"/>
  <c r="D1088" i="4"/>
  <c r="P1088" i="4"/>
  <c r="Q1088" i="4"/>
  <c r="R1088" i="4"/>
  <c r="O1089" i="4"/>
  <c r="T1089" i="4"/>
  <c r="E1089" i="4"/>
  <c r="F1089" i="4"/>
  <c r="G1089" i="4"/>
  <c r="H1089" i="4"/>
  <c r="I1089" i="4"/>
  <c r="J1089" i="4"/>
  <c r="K1089" i="4"/>
  <c r="L1089" i="4"/>
  <c r="M1089" i="4"/>
  <c r="N1089" i="4"/>
  <c r="D1089" i="4"/>
  <c r="P1089" i="4"/>
  <c r="Q1089" i="4"/>
  <c r="R1089" i="4"/>
  <c r="O1090" i="4"/>
  <c r="T1090" i="4"/>
  <c r="E1090" i="4"/>
  <c r="F1090" i="4"/>
  <c r="G1090" i="4"/>
  <c r="H1090" i="4"/>
  <c r="I1090" i="4"/>
  <c r="J1090" i="4"/>
  <c r="K1090" i="4"/>
  <c r="L1090" i="4"/>
  <c r="M1090" i="4"/>
  <c r="N1090" i="4"/>
  <c r="D1090" i="4"/>
  <c r="P1090" i="4"/>
  <c r="Q1090" i="4"/>
  <c r="R1090" i="4"/>
  <c r="O1091" i="4"/>
  <c r="T1091" i="4"/>
  <c r="E1091" i="4"/>
  <c r="F1091" i="4"/>
  <c r="G1091" i="4"/>
  <c r="H1091" i="4"/>
  <c r="I1091" i="4"/>
  <c r="J1091" i="4"/>
  <c r="K1091" i="4"/>
  <c r="L1091" i="4"/>
  <c r="M1091" i="4"/>
  <c r="N1091" i="4"/>
  <c r="D1091" i="4"/>
  <c r="P1091" i="4"/>
  <c r="Q1091" i="4"/>
  <c r="R1091" i="4"/>
  <c r="O1092" i="4"/>
  <c r="T1092" i="4"/>
  <c r="E1092" i="4"/>
  <c r="F1092" i="4"/>
  <c r="G1092" i="4"/>
  <c r="H1092" i="4"/>
  <c r="I1092" i="4"/>
  <c r="J1092" i="4"/>
  <c r="K1092" i="4"/>
  <c r="L1092" i="4"/>
  <c r="M1092" i="4"/>
  <c r="N1092" i="4"/>
  <c r="D1092" i="4"/>
  <c r="P1092" i="4"/>
  <c r="Q1092" i="4"/>
  <c r="R1092" i="4"/>
  <c r="O1093" i="4"/>
  <c r="T1093" i="4"/>
  <c r="E1093" i="4"/>
  <c r="F1093" i="4"/>
  <c r="G1093" i="4"/>
  <c r="H1093" i="4"/>
  <c r="I1093" i="4"/>
  <c r="J1093" i="4"/>
  <c r="K1093" i="4"/>
  <c r="L1093" i="4"/>
  <c r="M1093" i="4"/>
  <c r="N1093" i="4"/>
  <c r="D1093" i="4"/>
  <c r="P1093" i="4"/>
  <c r="Q1093" i="4"/>
  <c r="R1093" i="4"/>
  <c r="O1094" i="4"/>
  <c r="T1094" i="4"/>
  <c r="E1094" i="4"/>
  <c r="F1094" i="4"/>
  <c r="G1094" i="4"/>
  <c r="H1094" i="4"/>
  <c r="I1094" i="4"/>
  <c r="J1094" i="4"/>
  <c r="K1094" i="4"/>
  <c r="L1094" i="4"/>
  <c r="M1094" i="4"/>
  <c r="N1094" i="4"/>
  <c r="D1094" i="4"/>
  <c r="P1094" i="4"/>
  <c r="Q1094" i="4"/>
  <c r="R1094" i="4"/>
  <c r="O1095" i="4"/>
  <c r="T1095" i="4"/>
  <c r="E1095" i="4"/>
  <c r="F1095" i="4"/>
  <c r="G1095" i="4"/>
  <c r="H1095" i="4"/>
  <c r="I1095" i="4"/>
  <c r="J1095" i="4"/>
  <c r="K1095" i="4"/>
  <c r="L1095" i="4"/>
  <c r="M1095" i="4"/>
  <c r="N1095" i="4"/>
  <c r="D1095" i="4"/>
  <c r="P1095" i="4"/>
  <c r="Q1095" i="4"/>
  <c r="R1095" i="4"/>
  <c r="O1096" i="4"/>
  <c r="T1096" i="4"/>
  <c r="E1096" i="4"/>
  <c r="F1096" i="4"/>
  <c r="G1096" i="4"/>
  <c r="H1096" i="4"/>
  <c r="I1096" i="4"/>
  <c r="J1096" i="4"/>
  <c r="K1096" i="4"/>
  <c r="L1096" i="4"/>
  <c r="M1096" i="4"/>
  <c r="N1096" i="4"/>
  <c r="D1096" i="4"/>
  <c r="P1096" i="4"/>
  <c r="Q1096" i="4"/>
  <c r="R1096" i="4"/>
  <c r="O1097" i="4"/>
  <c r="T1097" i="4"/>
  <c r="E1097" i="4"/>
  <c r="F1097" i="4"/>
  <c r="G1097" i="4"/>
  <c r="H1097" i="4"/>
  <c r="I1097" i="4"/>
  <c r="J1097" i="4"/>
  <c r="K1097" i="4"/>
  <c r="L1097" i="4"/>
  <c r="M1097" i="4"/>
  <c r="N1097" i="4"/>
  <c r="D1097" i="4"/>
  <c r="P1097" i="4"/>
  <c r="Q1097" i="4"/>
  <c r="R1097" i="4"/>
  <c r="O1098" i="4"/>
  <c r="T1098" i="4"/>
  <c r="E1098" i="4"/>
  <c r="F1098" i="4"/>
  <c r="G1098" i="4"/>
  <c r="H1098" i="4"/>
  <c r="I1098" i="4"/>
  <c r="J1098" i="4"/>
  <c r="K1098" i="4"/>
  <c r="L1098" i="4"/>
  <c r="M1098" i="4"/>
  <c r="N1098" i="4"/>
  <c r="D1098" i="4"/>
  <c r="P1098" i="4"/>
  <c r="Q1098" i="4"/>
  <c r="R1098" i="4"/>
  <c r="O1099" i="4"/>
  <c r="T1099" i="4"/>
  <c r="E1099" i="4"/>
  <c r="F1099" i="4"/>
  <c r="G1099" i="4"/>
  <c r="H1099" i="4"/>
  <c r="I1099" i="4"/>
  <c r="J1099" i="4"/>
  <c r="K1099" i="4"/>
  <c r="L1099" i="4"/>
  <c r="M1099" i="4"/>
  <c r="N1099" i="4"/>
  <c r="D1099" i="4"/>
  <c r="P1099" i="4"/>
  <c r="Q1099" i="4"/>
  <c r="R1099" i="4"/>
  <c r="O1100" i="4"/>
  <c r="T1100" i="4"/>
  <c r="E1100" i="4"/>
  <c r="F1100" i="4"/>
  <c r="G1100" i="4"/>
  <c r="H1100" i="4"/>
  <c r="I1100" i="4"/>
  <c r="J1100" i="4"/>
  <c r="K1100" i="4"/>
  <c r="L1100" i="4"/>
  <c r="M1100" i="4"/>
  <c r="N1100" i="4"/>
  <c r="D1100" i="4"/>
  <c r="P1100" i="4"/>
  <c r="Q1100" i="4"/>
  <c r="R1100" i="4"/>
  <c r="O1101" i="4"/>
  <c r="T1101" i="4"/>
  <c r="E1101" i="4"/>
  <c r="F1101" i="4"/>
  <c r="G1101" i="4"/>
  <c r="H1101" i="4"/>
  <c r="I1101" i="4"/>
  <c r="J1101" i="4"/>
  <c r="K1101" i="4"/>
  <c r="L1101" i="4"/>
  <c r="M1101" i="4"/>
  <c r="N1101" i="4"/>
  <c r="D1101" i="4"/>
  <c r="P1101" i="4"/>
  <c r="Q1101" i="4"/>
  <c r="R1101" i="4"/>
  <c r="O1102" i="4"/>
  <c r="T1102" i="4"/>
  <c r="E1102" i="4"/>
  <c r="F1102" i="4"/>
  <c r="G1102" i="4"/>
  <c r="H1102" i="4"/>
  <c r="I1102" i="4"/>
  <c r="J1102" i="4"/>
  <c r="K1102" i="4"/>
  <c r="L1102" i="4"/>
  <c r="M1102" i="4"/>
  <c r="N1102" i="4"/>
  <c r="D1102" i="4"/>
  <c r="P1102" i="4"/>
  <c r="Q1102" i="4"/>
  <c r="R1102" i="4"/>
  <c r="O1103" i="4"/>
  <c r="T1103" i="4"/>
  <c r="E1103" i="4"/>
  <c r="F1103" i="4"/>
  <c r="G1103" i="4"/>
  <c r="H1103" i="4"/>
  <c r="I1103" i="4"/>
  <c r="J1103" i="4"/>
  <c r="K1103" i="4"/>
  <c r="L1103" i="4"/>
  <c r="M1103" i="4"/>
  <c r="N1103" i="4"/>
  <c r="D1103" i="4"/>
  <c r="P1103" i="4"/>
  <c r="Q1103" i="4"/>
  <c r="R1103" i="4"/>
  <c r="O1104" i="4"/>
  <c r="T1104" i="4"/>
  <c r="E1104" i="4"/>
  <c r="F1104" i="4"/>
  <c r="G1104" i="4"/>
  <c r="H1104" i="4"/>
  <c r="I1104" i="4"/>
  <c r="J1104" i="4"/>
  <c r="K1104" i="4"/>
  <c r="L1104" i="4"/>
  <c r="M1104" i="4"/>
  <c r="N1104" i="4"/>
  <c r="D1104" i="4"/>
  <c r="P1104" i="4"/>
  <c r="Q1104" i="4"/>
  <c r="R1104" i="4"/>
  <c r="O1105" i="4"/>
  <c r="T1105" i="4"/>
  <c r="E1105" i="4"/>
  <c r="F1105" i="4"/>
  <c r="G1105" i="4"/>
  <c r="H1105" i="4"/>
  <c r="I1105" i="4"/>
  <c r="J1105" i="4"/>
  <c r="K1105" i="4"/>
  <c r="L1105" i="4"/>
  <c r="M1105" i="4"/>
  <c r="N1105" i="4"/>
  <c r="D1105" i="4"/>
  <c r="P1105" i="4"/>
  <c r="Q1105" i="4"/>
  <c r="R1105" i="4"/>
  <c r="O1106" i="4"/>
  <c r="T1106" i="4"/>
  <c r="E1106" i="4"/>
  <c r="F1106" i="4"/>
  <c r="G1106" i="4"/>
  <c r="H1106" i="4"/>
  <c r="I1106" i="4"/>
  <c r="J1106" i="4"/>
  <c r="K1106" i="4"/>
  <c r="L1106" i="4"/>
  <c r="M1106" i="4"/>
  <c r="N1106" i="4"/>
  <c r="D1106" i="4"/>
  <c r="P1106" i="4"/>
  <c r="Q1106" i="4"/>
  <c r="R1106" i="4"/>
  <c r="O1107" i="4"/>
  <c r="T1107" i="4"/>
  <c r="E1107" i="4"/>
  <c r="F1107" i="4"/>
  <c r="G1107" i="4"/>
  <c r="H1107" i="4"/>
  <c r="I1107" i="4"/>
  <c r="J1107" i="4"/>
  <c r="K1107" i="4"/>
  <c r="L1107" i="4"/>
  <c r="M1107" i="4"/>
  <c r="N1107" i="4"/>
  <c r="D1107" i="4"/>
  <c r="P1107" i="4"/>
  <c r="Q1107" i="4"/>
  <c r="R1107" i="4"/>
  <c r="O1108" i="4"/>
  <c r="T1108" i="4"/>
  <c r="E1108" i="4"/>
  <c r="F1108" i="4"/>
  <c r="G1108" i="4"/>
  <c r="H1108" i="4"/>
  <c r="I1108" i="4"/>
  <c r="J1108" i="4"/>
  <c r="K1108" i="4"/>
  <c r="L1108" i="4"/>
  <c r="M1108" i="4"/>
  <c r="N1108" i="4"/>
  <c r="D1108" i="4"/>
  <c r="P1108" i="4"/>
  <c r="Q1108" i="4"/>
  <c r="R1108" i="4"/>
  <c r="O1109" i="4"/>
  <c r="T1109" i="4"/>
  <c r="E1109" i="4"/>
  <c r="F1109" i="4"/>
  <c r="G1109" i="4"/>
  <c r="H1109" i="4"/>
  <c r="I1109" i="4"/>
  <c r="J1109" i="4"/>
  <c r="K1109" i="4"/>
  <c r="L1109" i="4"/>
  <c r="M1109" i="4"/>
  <c r="N1109" i="4"/>
  <c r="D1109" i="4"/>
  <c r="P1109" i="4"/>
  <c r="Q1109" i="4"/>
  <c r="R1109" i="4"/>
  <c r="O1110" i="4"/>
  <c r="T1110" i="4"/>
  <c r="E1110" i="4"/>
  <c r="F1110" i="4"/>
  <c r="G1110" i="4"/>
  <c r="H1110" i="4"/>
  <c r="I1110" i="4"/>
  <c r="J1110" i="4"/>
  <c r="K1110" i="4"/>
  <c r="L1110" i="4"/>
  <c r="M1110" i="4"/>
  <c r="N1110" i="4"/>
  <c r="D1110" i="4"/>
  <c r="P1110" i="4"/>
  <c r="Q1110" i="4"/>
  <c r="R1110" i="4"/>
  <c r="O1111" i="4"/>
  <c r="T1111" i="4"/>
  <c r="E1111" i="4"/>
  <c r="F1111" i="4"/>
  <c r="G1111" i="4"/>
  <c r="H1111" i="4"/>
  <c r="I1111" i="4"/>
  <c r="J1111" i="4"/>
  <c r="K1111" i="4"/>
  <c r="L1111" i="4"/>
  <c r="M1111" i="4"/>
  <c r="N1111" i="4"/>
  <c r="D1111" i="4"/>
  <c r="P1111" i="4"/>
  <c r="Q1111" i="4"/>
  <c r="R1111" i="4"/>
  <c r="O1112" i="4"/>
  <c r="T1112" i="4"/>
  <c r="E1112" i="4"/>
  <c r="F1112" i="4"/>
  <c r="G1112" i="4"/>
  <c r="H1112" i="4"/>
  <c r="I1112" i="4"/>
  <c r="J1112" i="4"/>
  <c r="K1112" i="4"/>
  <c r="L1112" i="4"/>
  <c r="M1112" i="4"/>
  <c r="N1112" i="4"/>
  <c r="D1112" i="4"/>
  <c r="P1112" i="4"/>
  <c r="Q1112" i="4"/>
  <c r="R1112" i="4"/>
  <c r="O1113" i="4"/>
  <c r="T1113" i="4"/>
  <c r="E1113" i="4"/>
  <c r="F1113" i="4"/>
  <c r="G1113" i="4"/>
  <c r="H1113" i="4"/>
  <c r="I1113" i="4"/>
  <c r="J1113" i="4"/>
  <c r="K1113" i="4"/>
  <c r="L1113" i="4"/>
  <c r="M1113" i="4"/>
  <c r="N1113" i="4"/>
  <c r="D1113" i="4"/>
  <c r="P1113" i="4"/>
  <c r="Q1113" i="4"/>
  <c r="R1113" i="4"/>
  <c r="O1114" i="4"/>
  <c r="T1114" i="4"/>
  <c r="E1114" i="4"/>
  <c r="F1114" i="4"/>
  <c r="G1114" i="4"/>
  <c r="H1114" i="4"/>
  <c r="I1114" i="4"/>
  <c r="J1114" i="4"/>
  <c r="K1114" i="4"/>
  <c r="L1114" i="4"/>
  <c r="M1114" i="4"/>
  <c r="N1114" i="4"/>
  <c r="D1114" i="4"/>
  <c r="P1114" i="4"/>
  <c r="Q1114" i="4"/>
  <c r="R1114" i="4"/>
  <c r="O1115" i="4"/>
  <c r="T1115" i="4"/>
  <c r="E1115" i="4"/>
  <c r="F1115" i="4"/>
  <c r="G1115" i="4"/>
  <c r="H1115" i="4"/>
  <c r="I1115" i="4"/>
  <c r="J1115" i="4"/>
  <c r="K1115" i="4"/>
  <c r="L1115" i="4"/>
  <c r="M1115" i="4"/>
  <c r="N1115" i="4"/>
  <c r="D1115" i="4"/>
  <c r="P1115" i="4"/>
  <c r="Q1115" i="4"/>
  <c r="R1115" i="4"/>
  <c r="O1116" i="4"/>
  <c r="T1116" i="4"/>
  <c r="E1116" i="4"/>
  <c r="F1116" i="4"/>
  <c r="G1116" i="4"/>
  <c r="H1116" i="4"/>
  <c r="I1116" i="4"/>
  <c r="J1116" i="4"/>
  <c r="K1116" i="4"/>
  <c r="L1116" i="4"/>
  <c r="M1116" i="4"/>
  <c r="N1116" i="4"/>
  <c r="D1116" i="4"/>
  <c r="P1116" i="4"/>
  <c r="Q1116" i="4"/>
  <c r="R1116" i="4"/>
  <c r="O1117" i="4"/>
  <c r="T1117" i="4"/>
  <c r="E1117" i="4"/>
  <c r="F1117" i="4"/>
  <c r="G1117" i="4"/>
  <c r="H1117" i="4"/>
  <c r="I1117" i="4"/>
  <c r="J1117" i="4"/>
  <c r="K1117" i="4"/>
  <c r="L1117" i="4"/>
  <c r="M1117" i="4"/>
  <c r="N1117" i="4"/>
  <c r="D1117" i="4"/>
  <c r="P1117" i="4"/>
  <c r="Q1117" i="4"/>
  <c r="R1117" i="4"/>
  <c r="O1118" i="4"/>
  <c r="T1118" i="4"/>
  <c r="E1118" i="4"/>
  <c r="F1118" i="4"/>
  <c r="G1118" i="4"/>
  <c r="H1118" i="4"/>
  <c r="I1118" i="4"/>
  <c r="J1118" i="4"/>
  <c r="K1118" i="4"/>
  <c r="L1118" i="4"/>
  <c r="M1118" i="4"/>
  <c r="N1118" i="4"/>
  <c r="D1118" i="4"/>
  <c r="P1118" i="4"/>
  <c r="Q1118" i="4"/>
  <c r="R1118" i="4"/>
  <c r="O1119" i="4"/>
  <c r="T1119" i="4"/>
  <c r="E1119" i="4"/>
  <c r="F1119" i="4"/>
  <c r="G1119" i="4"/>
  <c r="H1119" i="4"/>
  <c r="I1119" i="4"/>
  <c r="J1119" i="4"/>
  <c r="K1119" i="4"/>
  <c r="L1119" i="4"/>
  <c r="M1119" i="4"/>
  <c r="N1119" i="4"/>
  <c r="D1119" i="4"/>
  <c r="P1119" i="4"/>
  <c r="Q1119" i="4"/>
  <c r="R1119" i="4"/>
  <c r="O1120" i="4"/>
  <c r="T1120" i="4"/>
  <c r="E1120" i="4"/>
  <c r="F1120" i="4"/>
  <c r="G1120" i="4"/>
  <c r="H1120" i="4"/>
  <c r="I1120" i="4"/>
  <c r="J1120" i="4"/>
  <c r="K1120" i="4"/>
  <c r="L1120" i="4"/>
  <c r="M1120" i="4"/>
  <c r="N1120" i="4"/>
  <c r="D1120" i="4"/>
  <c r="P1120" i="4"/>
  <c r="Q1120" i="4"/>
  <c r="R1120" i="4"/>
  <c r="O1121" i="4"/>
  <c r="T1121" i="4"/>
  <c r="E1121" i="4"/>
  <c r="F1121" i="4"/>
  <c r="G1121" i="4"/>
  <c r="H1121" i="4"/>
  <c r="I1121" i="4"/>
  <c r="J1121" i="4"/>
  <c r="K1121" i="4"/>
  <c r="L1121" i="4"/>
  <c r="M1121" i="4"/>
  <c r="N1121" i="4"/>
  <c r="D1121" i="4"/>
  <c r="P1121" i="4"/>
  <c r="Q1121" i="4"/>
  <c r="R1121" i="4"/>
  <c r="O1122" i="4"/>
  <c r="T1122" i="4"/>
  <c r="E1122" i="4"/>
  <c r="F1122" i="4"/>
  <c r="G1122" i="4"/>
  <c r="H1122" i="4"/>
  <c r="I1122" i="4"/>
  <c r="J1122" i="4"/>
  <c r="K1122" i="4"/>
  <c r="L1122" i="4"/>
  <c r="M1122" i="4"/>
  <c r="N1122" i="4"/>
  <c r="D1122" i="4"/>
  <c r="P1122" i="4"/>
  <c r="Q1122" i="4"/>
  <c r="R1122" i="4"/>
  <c r="O1123" i="4"/>
  <c r="T1123" i="4"/>
  <c r="E1123" i="4"/>
  <c r="F1123" i="4"/>
  <c r="G1123" i="4"/>
  <c r="H1123" i="4"/>
  <c r="I1123" i="4"/>
  <c r="J1123" i="4"/>
  <c r="K1123" i="4"/>
  <c r="L1123" i="4"/>
  <c r="M1123" i="4"/>
  <c r="N1123" i="4"/>
  <c r="D1123" i="4"/>
  <c r="P1123" i="4"/>
  <c r="Q1123" i="4"/>
  <c r="R1123" i="4"/>
  <c r="O1124" i="4"/>
  <c r="T1124" i="4"/>
  <c r="E1124" i="4"/>
  <c r="F1124" i="4"/>
  <c r="G1124" i="4"/>
  <c r="H1124" i="4"/>
  <c r="I1124" i="4"/>
  <c r="J1124" i="4"/>
  <c r="K1124" i="4"/>
  <c r="L1124" i="4"/>
  <c r="M1124" i="4"/>
  <c r="N1124" i="4"/>
  <c r="D1124" i="4"/>
  <c r="P1124" i="4"/>
  <c r="Q1124" i="4"/>
  <c r="R1124" i="4"/>
  <c r="O1125" i="4"/>
  <c r="T1125" i="4"/>
  <c r="E1125" i="4"/>
  <c r="F1125" i="4"/>
  <c r="G1125" i="4"/>
  <c r="H1125" i="4"/>
  <c r="I1125" i="4"/>
  <c r="J1125" i="4"/>
  <c r="K1125" i="4"/>
  <c r="L1125" i="4"/>
  <c r="M1125" i="4"/>
  <c r="N1125" i="4"/>
  <c r="D1125" i="4"/>
  <c r="P1125" i="4"/>
  <c r="Q1125" i="4"/>
  <c r="R1125" i="4"/>
  <c r="O1126" i="4"/>
  <c r="T1126" i="4"/>
  <c r="E1126" i="4"/>
  <c r="F1126" i="4"/>
  <c r="G1126" i="4"/>
  <c r="H1126" i="4"/>
  <c r="I1126" i="4"/>
  <c r="J1126" i="4"/>
  <c r="K1126" i="4"/>
  <c r="L1126" i="4"/>
  <c r="M1126" i="4"/>
  <c r="N1126" i="4"/>
  <c r="D1126" i="4"/>
  <c r="P1126" i="4"/>
  <c r="Q1126" i="4"/>
  <c r="R1126" i="4"/>
  <c r="O1127" i="4"/>
  <c r="T1127" i="4"/>
  <c r="E1127" i="4"/>
  <c r="F1127" i="4"/>
  <c r="G1127" i="4"/>
  <c r="H1127" i="4"/>
  <c r="I1127" i="4"/>
  <c r="J1127" i="4"/>
  <c r="K1127" i="4"/>
  <c r="L1127" i="4"/>
  <c r="M1127" i="4"/>
  <c r="N1127" i="4"/>
  <c r="D1127" i="4"/>
  <c r="P1127" i="4"/>
  <c r="Q1127" i="4"/>
  <c r="R1127" i="4"/>
  <c r="O1128" i="4"/>
  <c r="T1128" i="4"/>
  <c r="E1128" i="4"/>
  <c r="F1128" i="4"/>
  <c r="G1128" i="4"/>
  <c r="H1128" i="4"/>
  <c r="I1128" i="4"/>
  <c r="J1128" i="4"/>
  <c r="K1128" i="4"/>
  <c r="L1128" i="4"/>
  <c r="M1128" i="4"/>
  <c r="N1128" i="4"/>
  <c r="D1128" i="4"/>
  <c r="P1128" i="4"/>
  <c r="Q1128" i="4"/>
  <c r="R1128" i="4"/>
  <c r="O1129" i="4"/>
  <c r="T1129" i="4"/>
  <c r="E1129" i="4"/>
  <c r="F1129" i="4"/>
  <c r="G1129" i="4"/>
  <c r="H1129" i="4"/>
  <c r="I1129" i="4"/>
  <c r="J1129" i="4"/>
  <c r="K1129" i="4"/>
  <c r="L1129" i="4"/>
  <c r="M1129" i="4"/>
  <c r="N1129" i="4"/>
  <c r="D1129" i="4"/>
  <c r="P1129" i="4"/>
  <c r="Q1129" i="4"/>
  <c r="R1129" i="4"/>
  <c r="O1130" i="4"/>
  <c r="T1130" i="4"/>
  <c r="E1130" i="4"/>
  <c r="F1130" i="4"/>
  <c r="G1130" i="4"/>
  <c r="H1130" i="4"/>
  <c r="I1130" i="4"/>
  <c r="J1130" i="4"/>
  <c r="K1130" i="4"/>
  <c r="L1130" i="4"/>
  <c r="M1130" i="4"/>
  <c r="N1130" i="4"/>
  <c r="D1130" i="4"/>
  <c r="P1130" i="4"/>
  <c r="Q1130" i="4"/>
  <c r="R1130" i="4"/>
  <c r="O1131" i="4"/>
  <c r="T1131" i="4"/>
  <c r="E1131" i="4"/>
  <c r="F1131" i="4"/>
  <c r="G1131" i="4"/>
  <c r="H1131" i="4"/>
  <c r="I1131" i="4"/>
  <c r="J1131" i="4"/>
  <c r="K1131" i="4"/>
  <c r="L1131" i="4"/>
  <c r="M1131" i="4"/>
  <c r="N1131" i="4"/>
  <c r="D1131" i="4"/>
  <c r="P1131" i="4"/>
  <c r="Q1131" i="4"/>
  <c r="R1131" i="4"/>
  <c r="O1132" i="4"/>
  <c r="T1132" i="4"/>
  <c r="E1132" i="4"/>
  <c r="F1132" i="4"/>
  <c r="G1132" i="4"/>
  <c r="H1132" i="4"/>
  <c r="I1132" i="4"/>
  <c r="J1132" i="4"/>
  <c r="K1132" i="4"/>
  <c r="L1132" i="4"/>
  <c r="M1132" i="4"/>
  <c r="N1132" i="4"/>
  <c r="D1132" i="4"/>
  <c r="P1132" i="4"/>
  <c r="Q1132" i="4"/>
  <c r="R1132" i="4"/>
  <c r="O1133" i="4"/>
  <c r="T1133" i="4"/>
  <c r="E1133" i="4"/>
  <c r="F1133" i="4"/>
  <c r="G1133" i="4"/>
  <c r="H1133" i="4"/>
  <c r="I1133" i="4"/>
  <c r="J1133" i="4"/>
  <c r="K1133" i="4"/>
  <c r="L1133" i="4"/>
  <c r="M1133" i="4"/>
  <c r="N1133" i="4"/>
  <c r="D1133" i="4"/>
  <c r="P1133" i="4"/>
  <c r="Q1133" i="4"/>
  <c r="R1133" i="4"/>
  <c r="O1134" i="4"/>
  <c r="T1134" i="4"/>
  <c r="E1134" i="4"/>
  <c r="F1134" i="4"/>
  <c r="G1134" i="4"/>
  <c r="H1134" i="4"/>
  <c r="I1134" i="4"/>
  <c r="J1134" i="4"/>
  <c r="K1134" i="4"/>
  <c r="L1134" i="4"/>
  <c r="M1134" i="4"/>
  <c r="N1134" i="4"/>
  <c r="D1134" i="4"/>
  <c r="P1134" i="4"/>
  <c r="Q1134" i="4"/>
  <c r="R1134" i="4"/>
  <c r="O1135" i="4"/>
  <c r="T1135" i="4"/>
  <c r="E1135" i="4"/>
  <c r="F1135" i="4"/>
  <c r="G1135" i="4"/>
  <c r="H1135" i="4"/>
  <c r="I1135" i="4"/>
  <c r="J1135" i="4"/>
  <c r="K1135" i="4"/>
  <c r="L1135" i="4"/>
  <c r="M1135" i="4"/>
  <c r="N1135" i="4"/>
  <c r="D1135" i="4"/>
  <c r="P1135" i="4"/>
  <c r="Q1135" i="4"/>
  <c r="R1135" i="4"/>
  <c r="O1136" i="4"/>
  <c r="T1136" i="4"/>
  <c r="E1136" i="4"/>
  <c r="F1136" i="4"/>
  <c r="G1136" i="4"/>
  <c r="H1136" i="4"/>
  <c r="I1136" i="4"/>
  <c r="J1136" i="4"/>
  <c r="K1136" i="4"/>
  <c r="L1136" i="4"/>
  <c r="M1136" i="4"/>
  <c r="N1136" i="4"/>
  <c r="D1136" i="4"/>
  <c r="P1136" i="4"/>
  <c r="Q1136" i="4"/>
  <c r="R1136" i="4"/>
  <c r="O1137" i="4"/>
  <c r="T1137" i="4"/>
  <c r="E1137" i="4"/>
  <c r="F1137" i="4"/>
  <c r="G1137" i="4"/>
  <c r="H1137" i="4"/>
  <c r="I1137" i="4"/>
  <c r="J1137" i="4"/>
  <c r="K1137" i="4"/>
  <c r="L1137" i="4"/>
  <c r="M1137" i="4"/>
  <c r="N1137" i="4"/>
  <c r="D1137" i="4"/>
  <c r="P1137" i="4"/>
  <c r="Q1137" i="4"/>
  <c r="R1137" i="4"/>
  <c r="O1138" i="4"/>
  <c r="T1138" i="4"/>
  <c r="E1138" i="4"/>
  <c r="F1138" i="4"/>
  <c r="G1138" i="4"/>
  <c r="H1138" i="4"/>
  <c r="I1138" i="4"/>
  <c r="J1138" i="4"/>
  <c r="K1138" i="4"/>
  <c r="L1138" i="4"/>
  <c r="M1138" i="4"/>
  <c r="N1138" i="4"/>
  <c r="D1138" i="4"/>
  <c r="P1138" i="4"/>
  <c r="Q1138" i="4"/>
  <c r="R1138" i="4"/>
  <c r="O1139" i="4"/>
  <c r="T1139" i="4"/>
  <c r="E1139" i="4"/>
  <c r="F1139" i="4"/>
  <c r="G1139" i="4"/>
  <c r="H1139" i="4"/>
  <c r="I1139" i="4"/>
  <c r="J1139" i="4"/>
  <c r="K1139" i="4"/>
  <c r="L1139" i="4"/>
  <c r="M1139" i="4"/>
  <c r="N1139" i="4"/>
  <c r="D1139" i="4"/>
  <c r="P1139" i="4"/>
  <c r="Q1139" i="4"/>
  <c r="R1139" i="4"/>
  <c r="O1140" i="4"/>
  <c r="T1140" i="4"/>
  <c r="E1140" i="4"/>
  <c r="F1140" i="4"/>
  <c r="G1140" i="4"/>
  <c r="H1140" i="4"/>
  <c r="I1140" i="4"/>
  <c r="J1140" i="4"/>
  <c r="K1140" i="4"/>
  <c r="L1140" i="4"/>
  <c r="M1140" i="4"/>
  <c r="N1140" i="4"/>
  <c r="D1140" i="4"/>
  <c r="P1140" i="4"/>
  <c r="Q1140" i="4"/>
  <c r="R1140" i="4"/>
  <c r="O1141" i="4"/>
  <c r="T1141" i="4"/>
  <c r="E1141" i="4"/>
  <c r="F1141" i="4"/>
  <c r="G1141" i="4"/>
  <c r="H1141" i="4"/>
  <c r="I1141" i="4"/>
  <c r="J1141" i="4"/>
  <c r="K1141" i="4"/>
  <c r="L1141" i="4"/>
  <c r="M1141" i="4"/>
  <c r="N1141" i="4"/>
  <c r="D1141" i="4"/>
  <c r="P1141" i="4"/>
  <c r="Q1141" i="4"/>
  <c r="R1141" i="4"/>
  <c r="O1142" i="4"/>
  <c r="T1142" i="4"/>
  <c r="E1142" i="4"/>
  <c r="F1142" i="4"/>
  <c r="G1142" i="4"/>
  <c r="H1142" i="4"/>
  <c r="I1142" i="4"/>
  <c r="J1142" i="4"/>
  <c r="K1142" i="4"/>
  <c r="L1142" i="4"/>
  <c r="M1142" i="4"/>
  <c r="N1142" i="4"/>
  <c r="D1142" i="4"/>
  <c r="P1142" i="4"/>
  <c r="Q1142" i="4"/>
  <c r="R1142" i="4"/>
  <c r="O1143" i="4"/>
  <c r="T1143" i="4"/>
  <c r="E1143" i="4"/>
  <c r="F1143" i="4"/>
  <c r="G1143" i="4"/>
  <c r="H1143" i="4"/>
  <c r="I1143" i="4"/>
  <c r="J1143" i="4"/>
  <c r="K1143" i="4"/>
  <c r="L1143" i="4"/>
  <c r="M1143" i="4"/>
  <c r="N1143" i="4"/>
  <c r="D1143" i="4"/>
  <c r="P1143" i="4"/>
  <c r="Q1143" i="4"/>
  <c r="R1143" i="4"/>
  <c r="O1144" i="4"/>
  <c r="T1144" i="4"/>
  <c r="E1144" i="4"/>
  <c r="F1144" i="4"/>
  <c r="G1144" i="4"/>
  <c r="H1144" i="4"/>
  <c r="I1144" i="4"/>
  <c r="J1144" i="4"/>
  <c r="K1144" i="4"/>
  <c r="L1144" i="4"/>
  <c r="M1144" i="4"/>
  <c r="N1144" i="4"/>
  <c r="D1144" i="4"/>
  <c r="P1144" i="4"/>
  <c r="Q1144" i="4"/>
  <c r="R1144" i="4"/>
  <c r="O1145" i="4"/>
  <c r="T1145" i="4"/>
  <c r="E1145" i="4"/>
  <c r="F1145" i="4"/>
  <c r="G1145" i="4"/>
  <c r="H1145" i="4"/>
  <c r="I1145" i="4"/>
  <c r="J1145" i="4"/>
  <c r="K1145" i="4"/>
  <c r="L1145" i="4"/>
  <c r="M1145" i="4"/>
  <c r="N1145" i="4"/>
  <c r="D1145" i="4"/>
  <c r="P1145" i="4"/>
  <c r="Q1145" i="4"/>
  <c r="R1145" i="4"/>
  <c r="O1146" i="4"/>
  <c r="T1146" i="4"/>
  <c r="E1146" i="4"/>
  <c r="F1146" i="4"/>
  <c r="G1146" i="4"/>
  <c r="H1146" i="4"/>
  <c r="I1146" i="4"/>
  <c r="J1146" i="4"/>
  <c r="K1146" i="4"/>
  <c r="L1146" i="4"/>
  <c r="M1146" i="4"/>
  <c r="N1146" i="4"/>
  <c r="D1146" i="4"/>
  <c r="P1146" i="4"/>
  <c r="Q1146" i="4"/>
  <c r="R1146" i="4"/>
  <c r="O1147" i="4"/>
  <c r="T1147" i="4"/>
  <c r="E1147" i="4"/>
  <c r="F1147" i="4"/>
  <c r="G1147" i="4"/>
  <c r="H1147" i="4"/>
  <c r="I1147" i="4"/>
  <c r="J1147" i="4"/>
  <c r="K1147" i="4"/>
  <c r="L1147" i="4"/>
  <c r="M1147" i="4"/>
  <c r="N1147" i="4"/>
  <c r="D1147" i="4"/>
  <c r="P1147" i="4"/>
  <c r="Q1147" i="4"/>
  <c r="R1147" i="4"/>
  <c r="O1148" i="4"/>
  <c r="T1148" i="4"/>
  <c r="E1148" i="4"/>
  <c r="F1148" i="4"/>
  <c r="G1148" i="4"/>
  <c r="H1148" i="4"/>
  <c r="I1148" i="4"/>
  <c r="J1148" i="4"/>
  <c r="K1148" i="4"/>
  <c r="L1148" i="4"/>
  <c r="M1148" i="4"/>
  <c r="N1148" i="4"/>
  <c r="D1148" i="4"/>
  <c r="P1148" i="4"/>
  <c r="Q1148" i="4"/>
  <c r="R1148" i="4"/>
  <c r="O1149" i="4"/>
  <c r="T1149" i="4"/>
  <c r="E1149" i="4"/>
  <c r="F1149" i="4"/>
  <c r="G1149" i="4"/>
  <c r="H1149" i="4"/>
  <c r="I1149" i="4"/>
  <c r="J1149" i="4"/>
  <c r="K1149" i="4"/>
  <c r="L1149" i="4"/>
  <c r="M1149" i="4"/>
  <c r="N1149" i="4"/>
  <c r="D1149" i="4"/>
  <c r="P1149" i="4"/>
  <c r="Q1149" i="4"/>
  <c r="R1149" i="4"/>
  <c r="O1150" i="4"/>
  <c r="T1150" i="4"/>
  <c r="E1150" i="4"/>
  <c r="F1150" i="4"/>
  <c r="G1150" i="4"/>
  <c r="H1150" i="4"/>
  <c r="I1150" i="4"/>
  <c r="J1150" i="4"/>
  <c r="K1150" i="4"/>
  <c r="L1150" i="4"/>
  <c r="M1150" i="4"/>
  <c r="N1150" i="4"/>
  <c r="D1150" i="4"/>
  <c r="P1150" i="4"/>
  <c r="Q1150" i="4"/>
  <c r="R1150" i="4"/>
  <c r="O1151" i="4"/>
  <c r="T1151" i="4"/>
  <c r="E1151" i="4"/>
  <c r="F1151" i="4"/>
  <c r="G1151" i="4"/>
  <c r="H1151" i="4"/>
  <c r="I1151" i="4"/>
  <c r="J1151" i="4"/>
  <c r="K1151" i="4"/>
  <c r="L1151" i="4"/>
  <c r="M1151" i="4"/>
  <c r="N1151" i="4"/>
  <c r="D1151" i="4"/>
  <c r="P1151" i="4"/>
  <c r="Q1151" i="4"/>
  <c r="R1151" i="4"/>
  <c r="O1152" i="4"/>
  <c r="T1152" i="4"/>
  <c r="E1152" i="4"/>
  <c r="F1152" i="4"/>
  <c r="G1152" i="4"/>
  <c r="H1152" i="4"/>
  <c r="I1152" i="4"/>
  <c r="J1152" i="4"/>
  <c r="K1152" i="4"/>
  <c r="L1152" i="4"/>
  <c r="M1152" i="4"/>
  <c r="N1152" i="4"/>
  <c r="D1152" i="4"/>
  <c r="P1152" i="4"/>
  <c r="Q1152" i="4"/>
  <c r="R1152" i="4"/>
  <c r="O1153" i="4"/>
  <c r="T1153" i="4"/>
  <c r="E1153" i="4"/>
  <c r="F1153" i="4"/>
  <c r="G1153" i="4"/>
  <c r="H1153" i="4"/>
  <c r="I1153" i="4"/>
  <c r="J1153" i="4"/>
  <c r="K1153" i="4"/>
  <c r="L1153" i="4"/>
  <c r="M1153" i="4"/>
  <c r="N1153" i="4"/>
  <c r="D1153" i="4"/>
  <c r="P1153" i="4"/>
  <c r="Q1153" i="4"/>
  <c r="R1153" i="4"/>
  <c r="O1154" i="4"/>
  <c r="T1154" i="4"/>
  <c r="E1154" i="4"/>
  <c r="F1154" i="4"/>
  <c r="G1154" i="4"/>
  <c r="H1154" i="4"/>
  <c r="I1154" i="4"/>
  <c r="J1154" i="4"/>
  <c r="K1154" i="4"/>
  <c r="L1154" i="4"/>
  <c r="M1154" i="4"/>
  <c r="N1154" i="4"/>
  <c r="D1154" i="4"/>
  <c r="P1154" i="4"/>
  <c r="Q1154" i="4"/>
  <c r="R1154" i="4"/>
  <c r="O1155" i="4"/>
  <c r="T1155" i="4"/>
  <c r="E1155" i="4"/>
  <c r="F1155" i="4"/>
  <c r="G1155" i="4"/>
  <c r="H1155" i="4"/>
  <c r="I1155" i="4"/>
  <c r="J1155" i="4"/>
  <c r="K1155" i="4"/>
  <c r="L1155" i="4"/>
  <c r="M1155" i="4"/>
  <c r="N1155" i="4"/>
  <c r="D1155" i="4"/>
  <c r="P1155" i="4"/>
  <c r="Q1155" i="4"/>
  <c r="R1155" i="4"/>
  <c r="O1156" i="4"/>
  <c r="T1156" i="4"/>
  <c r="E1156" i="4"/>
  <c r="F1156" i="4"/>
  <c r="G1156" i="4"/>
  <c r="H1156" i="4"/>
  <c r="I1156" i="4"/>
  <c r="J1156" i="4"/>
  <c r="K1156" i="4"/>
  <c r="L1156" i="4"/>
  <c r="M1156" i="4"/>
  <c r="N1156" i="4"/>
  <c r="D1156" i="4"/>
  <c r="P1156" i="4"/>
  <c r="Q1156" i="4"/>
  <c r="R1156" i="4"/>
  <c r="O1157" i="4"/>
  <c r="T1157" i="4"/>
  <c r="E1157" i="4"/>
  <c r="F1157" i="4"/>
  <c r="G1157" i="4"/>
  <c r="H1157" i="4"/>
  <c r="I1157" i="4"/>
  <c r="J1157" i="4"/>
  <c r="K1157" i="4"/>
  <c r="L1157" i="4"/>
  <c r="M1157" i="4"/>
  <c r="N1157" i="4"/>
  <c r="D1157" i="4"/>
  <c r="P1157" i="4"/>
  <c r="Q1157" i="4"/>
  <c r="R1157" i="4"/>
  <c r="O1158" i="4"/>
  <c r="T1158" i="4"/>
  <c r="E1158" i="4"/>
  <c r="F1158" i="4"/>
  <c r="G1158" i="4"/>
  <c r="H1158" i="4"/>
  <c r="I1158" i="4"/>
  <c r="J1158" i="4"/>
  <c r="K1158" i="4"/>
  <c r="L1158" i="4"/>
  <c r="M1158" i="4"/>
  <c r="N1158" i="4"/>
  <c r="D1158" i="4"/>
  <c r="P1158" i="4"/>
  <c r="Q1158" i="4"/>
  <c r="R1158" i="4"/>
  <c r="O1159" i="4"/>
  <c r="T1159" i="4"/>
  <c r="E1159" i="4"/>
  <c r="F1159" i="4"/>
  <c r="G1159" i="4"/>
  <c r="H1159" i="4"/>
  <c r="I1159" i="4"/>
  <c r="J1159" i="4"/>
  <c r="K1159" i="4"/>
  <c r="L1159" i="4"/>
  <c r="M1159" i="4"/>
  <c r="N1159" i="4"/>
  <c r="D1159" i="4"/>
  <c r="P1159" i="4"/>
  <c r="Q1159" i="4"/>
  <c r="R1159" i="4"/>
  <c r="O1160" i="4"/>
  <c r="T1160" i="4"/>
  <c r="E1160" i="4"/>
  <c r="F1160" i="4"/>
  <c r="G1160" i="4"/>
  <c r="H1160" i="4"/>
  <c r="I1160" i="4"/>
  <c r="J1160" i="4"/>
  <c r="K1160" i="4"/>
  <c r="L1160" i="4"/>
  <c r="M1160" i="4"/>
  <c r="N1160" i="4"/>
  <c r="D1160" i="4"/>
  <c r="P1160" i="4"/>
  <c r="Q1160" i="4"/>
  <c r="R1160" i="4"/>
  <c r="O1161" i="4"/>
  <c r="T1161" i="4"/>
  <c r="E1161" i="4"/>
  <c r="F1161" i="4"/>
  <c r="G1161" i="4"/>
  <c r="H1161" i="4"/>
  <c r="I1161" i="4"/>
  <c r="J1161" i="4"/>
  <c r="K1161" i="4"/>
  <c r="L1161" i="4"/>
  <c r="M1161" i="4"/>
  <c r="N1161" i="4"/>
  <c r="D1161" i="4"/>
  <c r="P1161" i="4"/>
  <c r="Q1161" i="4"/>
  <c r="R1161" i="4"/>
  <c r="O1162" i="4"/>
  <c r="T1162" i="4"/>
  <c r="E1162" i="4"/>
  <c r="F1162" i="4"/>
  <c r="G1162" i="4"/>
  <c r="H1162" i="4"/>
  <c r="I1162" i="4"/>
  <c r="J1162" i="4"/>
  <c r="K1162" i="4"/>
  <c r="L1162" i="4"/>
  <c r="M1162" i="4"/>
  <c r="N1162" i="4"/>
  <c r="D1162" i="4"/>
  <c r="P1162" i="4"/>
  <c r="Q1162" i="4"/>
  <c r="R1162" i="4"/>
  <c r="O1163" i="4"/>
  <c r="T1163" i="4"/>
  <c r="E1163" i="4"/>
  <c r="F1163" i="4"/>
  <c r="G1163" i="4"/>
  <c r="H1163" i="4"/>
  <c r="I1163" i="4"/>
  <c r="J1163" i="4"/>
  <c r="K1163" i="4"/>
  <c r="L1163" i="4"/>
  <c r="M1163" i="4"/>
  <c r="N1163" i="4"/>
  <c r="D1163" i="4"/>
  <c r="P1163" i="4"/>
  <c r="Q1163" i="4"/>
  <c r="R1163" i="4"/>
  <c r="O1164" i="4"/>
  <c r="T1164" i="4"/>
  <c r="E1164" i="4"/>
  <c r="F1164" i="4"/>
  <c r="G1164" i="4"/>
  <c r="H1164" i="4"/>
  <c r="I1164" i="4"/>
  <c r="J1164" i="4"/>
  <c r="K1164" i="4"/>
  <c r="L1164" i="4"/>
  <c r="M1164" i="4"/>
  <c r="N1164" i="4"/>
  <c r="D1164" i="4"/>
  <c r="P1164" i="4"/>
  <c r="Q1164" i="4"/>
  <c r="R1164" i="4"/>
  <c r="O1165" i="4"/>
  <c r="T1165" i="4"/>
  <c r="E1165" i="4"/>
  <c r="F1165" i="4"/>
  <c r="G1165" i="4"/>
  <c r="H1165" i="4"/>
  <c r="I1165" i="4"/>
  <c r="J1165" i="4"/>
  <c r="K1165" i="4"/>
  <c r="L1165" i="4"/>
  <c r="M1165" i="4"/>
  <c r="N1165" i="4"/>
  <c r="D1165" i="4"/>
  <c r="P1165" i="4"/>
  <c r="Q1165" i="4"/>
  <c r="R1165" i="4"/>
  <c r="O1166" i="4"/>
  <c r="T1166" i="4"/>
  <c r="E1166" i="4"/>
  <c r="F1166" i="4"/>
  <c r="G1166" i="4"/>
  <c r="H1166" i="4"/>
  <c r="I1166" i="4"/>
  <c r="J1166" i="4"/>
  <c r="K1166" i="4"/>
  <c r="L1166" i="4"/>
  <c r="M1166" i="4"/>
  <c r="N1166" i="4"/>
  <c r="D1166" i="4"/>
  <c r="P1166" i="4"/>
  <c r="Q1166" i="4"/>
  <c r="R1166" i="4"/>
  <c r="O1167" i="4"/>
  <c r="T1167" i="4"/>
  <c r="E1167" i="4"/>
  <c r="F1167" i="4"/>
  <c r="G1167" i="4"/>
  <c r="H1167" i="4"/>
  <c r="I1167" i="4"/>
  <c r="J1167" i="4"/>
  <c r="K1167" i="4"/>
  <c r="L1167" i="4"/>
  <c r="M1167" i="4"/>
  <c r="N1167" i="4"/>
  <c r="D1167" i="4"/>
  <c r="P1167" i="4"/>
  <c r="Q1167" i="4"/>
  <c r="R1167" i="4"/>
  <c r="O1168" i="4"/>
  <c r="T1168" i="4"/>
  <c r="E1168" i="4"/>
  <c r="F1168" i="4"/>
  <c r="G1168" i="4"/>
  <c r="H1168" i="4"/>
  <c r="I1168" i="4"/>
  <c r="J1168" i="4"/>
  <c r="K1168" i="4"/>
  <c r="L1168" i="4"/>
  <c r="M1168" i="4"/>
  <c r="N1168" i="4"/>
  <c r="D1168" i="4"/>
  <c r="P1168" i="4"/>
  <c r="Q1168" i="4"/>
  <c r="R1168" i="4"/>
  <c r="O1169" i="4"/>
  <c r="T1169" i="4"/>
  <c r="E1169" i="4"/>
  <c r="F1169" i="4"/>
  <c r="G1169" i="4"/>
  <c r="H1169" i="4"/>
  <c r="I1169" i="4"/>
  <c r="J1169" i="4"/>
  <c r="K1169" i="4"/>
  <c r="L1169" i="4"/>
  <c r="M1169" i="4"/>
  <c r="N1169" i="4"/>
  <c r="D1169" i="4"/>
  <c r="P1169" i="4"/>
  <c r="Q1169" i="4"/>
  <c r="R1169" i="4"/>
  <c r="O1170" i="4"/>
  <c r="T1170" i="4"/>
  <c r="E1170" i="4"/>
  <c r="F1170" i="4"/>
  <c r="G1170" i="4"/>
  <c r="H1170" i="4"/>
  <c r="I1170" i="4"/>
  <c r="J1170" i="4"/>
  <c r="K1170" i="4"/>
  <c r="L1170" i="4"/>
  <c r="M1170" i="4"/>
  <c r="N1170" i="4"/>
  <c r="D1170" i="4"/>
  <c r="P1170" i="4"/>
  <c r="Q1170" i="4"/>
  <c r="R1170" i="4"/>
  <c r="O1171" i="4"/>
  <c r="T1171" i="4"/>
  <c r="E1171" i="4"/>
  <c r="F1171" i="4"/>
  <c r="G1171" i="4"/>
  <c r="H1171" i="4"/>
  <c r="I1171" i="4"/>
  <c r="J1171" i="4"/>
  <c r="K1171" i="4"/>
  <c r="L1171" i="4"/>
  <c r="M1171" i="4"/>
  <c r="N1171" i="4"/>
  <c r="D1171" i="4"/>
  <c r="P1171" i="4"/>
  <c r="Q1171" i="4"/>
  <c r="R1171" i="4"/>
  <c r="O1172" i="4"/>
  <c r="T1172" i="4"/>
  <c r="E1172" i="4"/>
  <c r="F1172" i="4"/>
  <c r="G1172" i="4"/>
  <c r="H1172" i="4"/>
  <c r="I1172" i="4"/>
  <c r="J1172" i="4"/>
  <c r="K1172" i="4"/>
  <c r="L1172" i="4"/>
  <c r="M1172" i="4"/>
  <c r="N1172" i="4"/>
  <c r="D1172" i="4"/>
  <c r="P1172" i="4"/>
  <c r="Q1172" i="4"/>
  <c r="R1172" i="4"/>
  <c r="O1173" i="4"/>
  <c r="T1173" i="4"/>
  <c r="E1173" i="4"/>
  <c r="F1173" i="4"/>
  <c r="G1173" i="4"/>
  <c r="H1173" i="4"/>
  <c r="I1173" i="4"/>
  <c r="J1173" i="4"/>
  <c r="K1173" i="4"/>
  <c r="L1173" i="4"/>
  <c r="M1173" i="4"/>
  <c r="N1173" i="4"/>
  <c r="D1173" i="4"/>
  <c r="P1173" i="4"/>
  <c r="Q1173" i="4"/>
  <c r="R1173" i="4"/>
  <c r="O1174" i="4"/>
  <c r="T1174" i="4"/>
  <c r="E1174" i="4"/>
  <c r="F1174" i="4"/>
  <c r="G1174" i="4"/>
  <c r="H1174" i="4"/>
  <c r="I1174" i="4"/>
  <c r="J1174" i="4"/>
  <c r="K1174" i="4"/>
  <c r="L1174" i="4"/>
  <c r="M1174" i="4"/>
  <c r="N1174" i="4"/>
  <c r="D1174" i="4"/>
  <c r="P1174" i="4"/>
  <c r="Q1174" i="4"/>
  <c r="R1174" i="4"/>
  <c r="O1175" i="4"/>
  <c r="T1175" i="4"/>
  <c r="E1175" i="4"/>
  <c r="F1175" i="4"/>
  <c r="G1175" i="4"/>
  <c r="H1175" i="4"/>
  <c r="I1175" i="4"/>
  <c r="J1175" i="4"/>
  <c r="K1175" i="4"/>
  <c r="L1175" i="4"/>
  <c r="M1175" i="4"/>
  <c r="N1175" i="4"/>
  <c r="D1175" i="4"/>
  <c r="P1175" i="4"/>
  <c r="Q1175" i="4"/>
  <c r="R1175" i="4"/>
  <c r="O1176" i="4"/>
  <c r="T1176" i="4"/>
  <c r="E1176" i="4"/>
  <c r="F1176" i="4"/>
  <c r="G1176" i="4"/>
  <c r="H1176" i="4"/>
  <c r="I1176" i="4"/>
  <c r="J1176" i="4"/>
  <c r="K1176" i="4"/>
  <c r="L1176" i="4"/>
  <c r="M1176" i="4"/>
  <c r="N1176" i="4"/>
  <c r="D1176" i="4"/>
  <c r="P1176" i="4"/>
  <c r="Q1176" i="4"/>
  <c r="R1176" i="4"/>
  <c r="O1177" i="4"/>
  <c r="T1177" i="4"/>
  <c r="E1177" i="4"/>
  <c r="F1177" i="4"/>
  <c r="G1177" i="4"/>
  <c r="H1177" i="4"/>
  <c r="I1177" i="4"/>
  <c r="J1177" i="4"/>
  <c r="K1177" i="4"/>
  <c r="L1177" i="4"/>
  <c r="M1177" i="4"/>
  <c r="N1177" i="4"/>
  <c r="D1177" i="4"/>
  <c r="P1177" i="4"/>
  <c r="Q1177" i="4"/>
  <c r="R1177" i="4"/>
  <c r="O1178" i="4"/>
  <c r="T1178" i="4"/>
  <c r="E1178" i="4"/>
  <c r="F1178" i="4"/>
  <c r="G1178" i="4"/>
  <c r="H1178" i="4"/>
  <c r="I1178" i="4"/>
  <c r="J1178" i="4"/>
  <c r="K1178" i="4"/>
  <c r="L1178" i="4"/>
  <c r="M1178" i="4"/>
  <c r="N1178" i="4"/>
  <c r="D1178" i="4"/>
  <c r="P1178" i="4"/>
  <c r="Q1178" i="4"/>
  <c r="R1178" i="4"/>
  <c r="O1179" i="4"/>
  <c r="T1179" i="4"/>
  <c r="E1179" i="4"/>
  <c r="F1179" i="4"/>
  <c r="G1179" i="4"/>
  <c r="H1179" i="4"/>
  <c r="I1179" i="4"/>
  <c r="J1179" i="4"/>
  <c r="K1179" i="4"/>
  <c r="L1179" i="4"/>
  <c r="M1179" i="4"/>
  <c r="N1179" i="4"/>
  <c r="D1179" i="4"/>
  <c r="P1179" i="4"/>
  <c r="Q1179" i="4"/>
  <c r="R1179" i="4"/>
  <c r="O1180" i="4"/>
  <c r="T1180" i="4"/>
  <c r="E1180" i="4"/>
  <c r="F1180" i="4"/>
  <c r="G1180" i="4"/>
  <c r="H1180" i="4"/>
  <c r="I1180" i="4"/>
  <c r="J1180" i="4"/>
  <c r="K1180" i="4"/>
  <c r="L1180" i="4"/>
  <c r="M1180" i="4"/>
  <c r="N1180" i="4"/>
  <c r="D1180" i="4"/>
  <c r="P1180" i="4"/>
  <c r="Q1180" i="4"/>
  <c r="R1180" i="4"/>
  <c r="O1181" i="4"/>
  <c r="T1181" i="4"/>
  <c r="E1181" i="4"/>
  <c r="F1181" i="4"/>
  <c r="G1181" i="4"/>
  <c r="H1181" i="4"/>
  <c r="I1181" i="4"/>
  <c r="J1181" i="4"/>
  <c r="K1181" i="4"/>
  <c r="L1181" i="4"/>
  <c r="M1181" i="4"/>
  <c r="N1181" i="4"/>
  <c r="D1181" i="4"/>
  <c r="P1181" i="4"/>
  <c r="Q1181" i="4"/>
  <c r="R1181" i="4"/>
  <c r="O1182" i="4"/>
  <c r="T1182" i="4"/>
  <c r="E1182" i="4"/>
  <c r="F1182" i="4"/>
  <c r="G1182" i="4"/>
  <c r="H1182" i="4"/>
  <c r="I1182" i="4"/>
  <c r="J1182" i="4"/>
  <c r="K1182" i="4"/>
  <c r="L1182" i="4"/>
  <c r="M1182" i="4"/>
  <c r="N1182" i="4"/>
  <c r="D1182" i="4"/>
  <c r="P1182" i="4"/>
  <c r="Q1182" i="4"/>
  <c r="R1182" i="4"/>
  <c r="O1183" i="4"/>
  <c r="T1183" i="4"/>
  <c r="E1183" i="4"/>
  <c r="F1183" i="4"/>
  <c r="G1183" i="4"/>
  <c r="H1183" i="4"/>
  <c r="I1183" i="4"/>
  <c r="J1183" i="4"/>
  <c r="K1183" i="4"/>
  <c r="L1183" i="4"/>
  <c r="M1183" i="4"/>
  <c r="N1183" i="4"/>
  <c r="D1183" i="4"/>
  <c r="P1183" i="4"/>
  <c r="Q1183" i="4"/>
  <c r="R1183" i="4"/>
  <c r="O1184" i="4"/>
  <c r="T1184" i="4"/>
  <c r="E1184" i="4"/>
  <c r="F1184" i="4"/>
  <c r="G1184" i="4"/>
  <c r="H1184" i="4"/>
  <c r="I1184" i="4"/>
  <c r="J1184" i="4"/>
  <c r="K1184" i="4"/>
  <c r="L1184" i="4"/>
  <c r="M1184" i="4"/>
  <c r="N1184" i="4"/>
  <c r="D1184" i="4"/>
  <c r="P1184" i="4"/>
  <c r="Q1184" i="4"/>
  <c r="R1184" i="4"/>
  <c r="O1185" i="4"/>
  <c r="T1185" i="4"/>
  <c r="E1185" i="4"/>
  <c r="F1185" i="4"/>
  <c r="G1185" i="4"/>
  <c r="H1185" i="4"/>
  <c r="I1185" i="4"/>
  <c r="J1185" i="4"/>
  <c r="K1185" i="4"/>
  <c r="L1185" i="4"/>
  <c r="M1185" i="4"/>
  <c r="N1185" i="4"/>
  <c r="D1185" i="4"/>
  <c r="P1185" i="4"/>
  <c r="Q1185" i="4"/>
  <c r="R1185" i="4"/>
  <c r="O1186" i="4"/>
  <c r="T1186" i="4"/>
  <c r="E1186" i="4"/>
  <c r="F1186" i="4"/>
  <c r="G1186" i="4"/>
  <c r="H1186" i="4"/>
  <c r="I1186" i="4"/>
  <c r="J1186" i="4"/>
  <c r="K1186" i="4"/>
  <c r="L1186" i="4"/>
  <c r="M1186" i="4"/>
  <c r="N1186" i="4"/>
  <c r="D1186" i="4"/>
  <c r="P1186" i="4"/>
  <c r="Q1186" i="4"/>
  <c r="R1186" i="4"/>
  <c r="O1187" i="4"/>
  <c r="T1187" i="4"/>
  <c r="E1187" i="4"/>
  <c r="F1187" i="4"/>
  <c r="G1187" i="4"/>
  <c r="H1187" i="4"/>
  <c r="I1187" i="4"/>
  <c r="J1187" i="4"/>
  <c r="K1187" i="4"/>
  <c r="L1187" i="4"/>
  <c r="M1187" i="4"/>
  <c r="N1187" i="4"/>
  <c r="D1187" i="4"/>
  <c r="P1187" i="4"/>
  <c r="Q1187" i="4"/>
  <c r="R1187" i="4"/>
  <c r="O1188" i="4"/>
  <c r="T1188" i="4"/>
  <c r="E1188" i="4"/>
  <c r="F1188" i="4"/>
  <c r="G1188" i="4"/>
  <c r="H1188" i="4"/>
  <c r="I1188" i="4"/>
  <c r="J1188" i="4"/>
  <c r="K1188" i="4"/>
  <c r="L1188" i="4"/>
  <c r="M1188" i="4"/>
  <c r="N1188" i="4"/>
  <c r="D1188" i="4"/>
  <c r="P1188" i="4"/>
  <c r="Q1188" i="4"/>
  <c r="R1188" i="4"/>
  <c r="O1189" i="4"/>
  <c r="T1189" i="4"/>
  <c r="E1189" i="4"/>
  <c r="F1189" i="4"/>
  <c r="G1189" i="4"/>
  <c r="H1189" i="4"/>
  <c r="I1189" i="4"/>
  <c r="J1189" i="4"/>
  <c r="K1189" i="4"/>
  <c r="L1189" i="4"/>
  <c r="M1189" i="4"/>
  <c r="N1189" i="4"/>
  <c r="D1189" i="4"/>
  <c r="P1189" i="4"/>
  <c r="Q1189" i="4"/>
  <c r="R1189" i="4"/>
  <c r="O1190" i="4"/>
  <c r="T1190" i="4"/>
  <c r="E1190" i="4"/>
  <c r="F1190" i="4"/>
  <c r="G1190" i="4"/>
  <c r="H1190" i="4"/>
  <c r="I1190" i="4"/>
  <c r="J1190" i="4"/>
  <c r="K1190" i="4"/>
  <c r="L1190" i="4"/>
  <c r="M1190" i="4"/>
  <c r="N1190" i="4"/>
  <c r="D1190" i="4"/>
  <c r="P1190" i="4"/>
  <c r="Q1190" i="4"/>
  <c r="R1190" i="4"/>
  <c r="O1191" i="4"/>
  <c r="T1191" i="4"/>
  <c r="E1191" i="4"/>
  <c r="F1191" i="4"/>
  <c r="G1191" i="4"/>
  <c r="H1191" i="4"/>
  <c r="I1191" i="4"/>
  <c r="J1191" i="4"/>
  <c r="K1191" i="4"/>
  <c r="L1191" i="4"/>
  <c r="M1191" i="4"/>
  <c r="N1191" i="4"/>
  <c r="D1191" i="4"/>
  <c r="P1191" i="4"/>
  <c r="Q1191" i="4"/>
  <c r="R1191" i="4"/>
  <c r="O1192" i="4"/>
  <c r="T1192" i="4"/>
  <c r="E1192" i="4"/>
  <c r="F1192" i="4"/>
  <c r="G1192" i="4"/>
  <c r="H1192" i="4"/>
  <c r="I1192" i="4"/>
  <c r="J1192" i="4"/>
  <c r="K1192" i="4"/>
  <c r="L1192" i="4"/>
  <c r="M1192" i="4"/>
  <c r="N1192" i="4"/>
  <c r="D1192" i="4"/>
  <c r="P1192" i="4"/>
  <c r="Q1192" i="4"/>
  <c r="R1192" i="4"/>
  <c r="O1193" i="4"/>
  <c r="T1193" i="4"/>
  <c r="E1193" i="4"/>
  <c r="F1193" i="4"/>
  <c r="G1193" i="4"/>
  <c r="H1193" i="4"/>
  <c r="I1193" i="4"/>
  <c r="J1193" i="4"/>
  <c r="K1193" i="4"/>
  <c r="L1193" i="4"/>
  <c r="M1193" i="4"/>
  <c r="N1193" i="4"/>
  <c r="D1193" i="4"/>
  <c r="P1193" i="4"/>
  <c r="Q1193" i="4"/>
  <c r="R1193" i="4"/>
  <c r="O1194" i="4"/>
  <c r="T1194" i="4"/>
  <c r="E1194" i="4"/>
  <c r="F1194" i="4"/>
  <c r="G1194" i="4"/>
  <c r="H1194" i="4"/>
  <c r="I1194" i="4"/>
  <c r="J1194" i="4"/>
  <c r="K1194" i="4"/>
  <c r="L1194" i="4"/>
  <c r="M1194" i="4"/>
  <c r="N1194" i="4"/>
  <c r="D1194" i="4"/>
  <c r="P1194" i="4"/>
  <c r="Q1194" i="4"/>
  <c r="R1194" i="4"/>
  <c r="O1195" i="4"/>
  <c r="T1195" i="4"/>
  <c r="E1195" i="4"/>
  <c r="F1195" i="4"/>
  <c r="G1195" i="4"/>
  <c r="H1195" i="4"/>
  <c r="I1195" i="4"/>
  <c r="J1195" i="4"/>
  <c r="K1195" i="4"/>
  <c r="L1195" i="4"/>
  <c r="M1195" i="4"/>
  <c r="N1195" i="4"/>
  <c r="D1195" i="4"/>
  <c r="P1195" i="4"/>
  <c r="Q1195" i="4"/>
  <c r="R1195" i="4"/>
  <c r="O1196" i="4"/>
  <c r="T1196" i="4"/>
  <c r="E1196" i="4"/>
  <c r="F1196" i="4"/>
  <c r="G1196" i="4"/>
  <c r="H1196" i="4"/>
  <c r="I1196" i="4"/>
  <c r="J1196" i="4"/>
  <c r="K1196" i="4"/>
  <c r="L1196" i="4"/>
  <c r="M1196" i="4"/>
  <c r="N1196" i="4"/>
  <c r="D1196" i="4"/>
  <c r="P1196" i="4"/>
  <c r="Q1196" i="4"/>
  <c r="R1196" i="4"/>
  <c r="O1197" i="4"/>
  <c r="T1197" i="4"/>
  <c r="E1197" i="4"/>
  <c r="F1197" i="4"/>
  <c r="G1197" i="4"/>
  <c r="H1197" i="4"/>
  <c r="I1197" i="4"/>
  <c r="J1197" i="4"/>
  <c r="K1197" i="4"/>
  <c r="L1197" i="4"/>
  <c r="M1197" i="4"/>
  <c r="N1197" i="4"/>
  <c r="D1197" i="4"/>
  <c r="P1197" i="4"/>
  <c r="Q1197" i="4"/>
  <c r="R1197" i="4"/>
  <c r="O1198" i="4"/>
  <c r="T1198" i="4"/>
  <c r="E1198" i="4"/>
  <c r="F1198" i="4"/>
  <c r="G1198" i="4"/>
  <c r="H1198" i="4"/>
  <c r="I1198" i="4"/>
  <c r="J1198" i="4"/>
  <c r="K1198" i="4"/>
  <c r="L1198" i="4"/>
  <c r="M1198" i="4"/>
  <c r="N1198" i="4"/>
  <c r="D1198" i="4"/>
  <c r="P1198" i="4"/>
  <c r="Q1198" i="4"/>
  <c r="R1198" i="4"/>
  <c r="O1199" i="4"/>
  <c r="T1199" i="4"/>
  <c r="E1199" i="4"/>
  <c r="F1199" i="4"/>
  <c r="G1199" i="4"/>
  <c r="H1199" i="4"/>
  <c r="I1199" i="4"/>
  <c r="J1199" i="4"/>
  <c r="K1199" i="4"/>
  <c r="L1199" i="4"/>
  <c r="M1199" i="4"/>
  <c r="N1199" i="4"/>
  <c r="D1199" i="4"/>
  <c r="P1199" i="4"/>
  <c r="Q1199" i="4"/>
  <c r="R1199" i="4"/>
  <c r="O1200" i="4"/>
  <c r="T1200" i="4"/>
  <c r="E1200" i="4"/>
  <c r="F1200" i="4"/>
  <c r="G1200" i="4"/>
  <c r="H1200" i="4"/>
  <c r="I1200" i="4"/>
  <c r="J1200" i="4"/>
  <c r="K1200" i="4"/>
  <c r="L1200" i="4"/>
  <c r="M1200" i="4"/>
  <c r="N1200" i="4"/>
  <c r="D1200" i="4"/>
  <c r="P1200" i="4"/>
  <c r="Q1200" i="4"/>
  <c r="R1200" i="4"/>
  <c r="O1201" i="4"/>
  <c r="T1201" i="4"/>
  <c r="E1201" i="4"/>
  <c r="F1201" i="4"/>
  <c r="G1201" i="4"/>
  <c r="H1201" i="4"/>
  <c r="I1201" i="4"/>
  <c r="J1201" i="4"/>
  <c r="K1201" i="4"/>
  <c r="L1201" i="4"/>
  <c r="M1201" i="4"/>
  <c r="N1201" i="4"/>
  <c r="D1201" i="4"/>
  <c r="P1201" i="4"/>
  <c r="Q1201" i="4"/>
  <c r="R1201" i="4"/>
  <c r="O1202" i="4"/>
  <c r="T1202" i="4"/>
  <c r="E1202" i="4"/>
  <c r="F1202" i="4"/>
  <c r="G1202" i="4"/>
  <c r="H1202" i="4"/>
  <c r="I1202" i="4"/>
  <c r="J1202" i="4"/>
  <c r="K1202" i="4"/>
  <c r="L1202" i="4"/>
  <c r="M1202" i="4"/>
  <c r="N1202" i="4"/>
  <c r="D1202" i="4"/>
  <c r="P1202" i="4"/>
  <c r="Q1202" i="4"/>
  <c r="R1202" i="4"/>
  <c r="O1203" i="4"/>
  <c r="T1203" i="4"/>
  <c r="E1203" i="4"/>
  <c r="F1203" i="4"/>
  <c r="G1203" i="4"/>
  <c r="H1203" i="4"/>
  <c r="I1203" i="4"/>
  <c r="J1203" i="4"/>
  <c r="K1203" i="4"/>
  <c r="L1203" i="4"/>
  <c r="M1203" i="4"/>
  <c r="N1203" i="4"/>
  <c r="D1203" i="4"/>
  <c r="P1203" i="4"/>
  <c r="Q1203" i="4"/>
  <c r="R1203" i="4"/>
  <c r="O1204" i="4"/>
  <c r="T1204" i="4"/>
  <c r="E1204" i="4"/>
  <c r="F1204" i="4"/>
  <c r="G1204" i="4"/>
  <c r="H1204" i="4"/>
  <c r="I1204" i="4"/>
  <c r="J1204" i="4"/>
  <c r="K1204" i="4"/>
  <c r="L1204" i="4"/>
  <c r="M1204" i="4"/>
  <c r="N1204" i="4"/>
  <c r="D1204" i="4"/>
  <c r="P1204" i="4"/>
  <c r="Q1204" i="4"/>
  <c r="R1204" i="4"/>
  <c r="O1205" i="4"/>
  <c r="T1205" i="4"/>
  <c r="E1205" i="4"/>
  <c r="F1205" i="4"/>
  <c r="G1205" i="4"/>
  <c r="H1205" i="4"/>
  <c r="I1205" i="4"/>
  <c r="J1205" i="4"/>
  <c r="K1205" i="4"/>
  <c r="L1205" i="4"/>
  <c r="M1205" i="4"/>
  <c r="N1205" i="4"/>
  <c r="D1205" i="4"/>
  <c r="P1205" i="4"/>
  <c r="Q1205" i="4"/>
  <c r="R1205" i="4"/>
  <c r="O1206" i="4"/>
  <c r="T1206" i="4"/>
  <c r="E1206" i="4"/>
  <c r="F1206" i="4"/>
  <c r="G1206" i="4"/>
  <c r="H1206" i="4"/>
  <c r="I1206" i="4"/>
  <c r="J1206" i="4"/>
  <c r="K1206" i="4"/>
  <c r="L1206" i="4"/>
  <c r="M1206" i="4"/>
  <c r="N1206" i="4"/>
  <c r="D1206" i="4"/>
  <c r="P1206" i="4"/>
  <c r="Q1206" i="4"/>
  <c r="R1206" i="4"/>
  <c r="O1207" i="4"/>
  <c r="T1207" i="4"/>
  <c r="E1207" i="4"/>
  <c r="F1207" i="4"/>
  <c r="G1207" i="4"/>
  <c r="H1207" i="4"/>
  <c r="I1207" i="4"/>
  <c r="J1207" i="4"/>
  <c r="K1207" i="4"/>
  <c r="L1207" i="4"/>
  <c r="M1207" i="4"/>
  <c r="N1207" i="4"/>
  <c r="D1207" i="4"/>
  <c r="P1207" i="4"/>
  <c r="Q1207" i="4"/>
  <c r="R1207" i="4"/>
  <c r="O1208" i="4"/>
  <c r="T1208" i="4"/>
  <c r="E1208" i="4"/>
  <c r="F1208" i="4"/>
  <c r="G1208" i="4"/>
  <c r="H1208" i="4"/>
  <c r="I1208" i="4"/>
  <c r="J1208" i="4"/>
  <c r="K1208" i="4"/>
  <c r="L1208" i="4"/>
  <c r="M1208" i="4"/>
  <c r="N1208" i="4"/>
  <c r="D1208" i="4"/>
  <c r="P1208" i="4"/>
  <c r="Q1208" i="4"/>
  <c r="R1208" i="4"/>
  <c r="O1209" i="4"/>
  <c r="T1209" i="4"/>
  <c r="E1209" i="4"/>
  <c r="F1209" i="4"/>
  <c r="G1209" i="4"/>
  <c r="H1209" i="4"/>
  <c r="I1209" i="4"/>
  <c r="J1209" i="4"/>
  <c r="K1209" i="4"/>
  <c r="L1209" i="4"/>
  <c r="M1209" i="4"/>
  <c r="N1209" i="4"/>
  <c r="D1209" i="4"/>
  <c r="P1209" i="4"/>
  <c r="Q1209" i="4"/>
  <c r="R1209" i="4"/>
  <c r="O1210" i="4"/>
  <c r="T1210" i="4"/>
  <c r="E1210" i="4"/>
  <c r="F1210" i="4"/>
  <c r="G1210" i="4"/>
  <c r="H1210" i="4"/>
  <c r="I1210" i="4"/>
  <c r="J1210" i="4"/>
  <c r="K1210" i="4"/>
  <c r="L1210" i="4"/>
  <c r="M1210" i="4"/>
  <c r="N1210" i="4"/>
  <c r="D1210" i="4"/>
  <c r="P1210" i="4"/>
  <c r="Q1210" i="4"/>
  <c r="R1210" i="4"/>
  <c r="O1211" i="4"/>
  <c r="T1211" i="4"/>
  <c r="E1211" i="4"/>
  <c r="F1211" i="4"/>
  <c r="G1211" i="4"/>
  <c r="H1211" i="4"/>
  <c r="I1211" i="4"/>
  <c r="J1211" i="4"/>
  <c r="K1211" i="4"/>
  <c r="L1211" i="4"/>
  <c r="M1211" i="4"/>
  <c r="N1211" i="4"/>
  <c r="D1211" i="4"/>
  <c r="P1211" i="4"/>
  <c r="Q1211" i="4"/>
  <c r="R1211" i="4"/>
  <c r="O1212" i="4"/>
  <c r="T1212" i="4"/>
  <c r="E1212" i="4"/>
  <c r="F1212" i="4"/>
  <c r="G1212" i="4"/>
  <c r="H1212" i="4"/>
  <c r="I1212" i="4"/>
  <c r="J1212" i="4"/>
  <c r="K1212" i="4"/>
  <c r="L1212" i="4"/>
  <c r="M1212" i="4"/>
  <c r="N1212" i="4"/>
  <c r="D1212" i="4"/>
  <c r="P1212" i="4"/>
  <c r="Q1212" i="4"/>
  <c r="R1212" i="4"/>
  <c r="O1213" i="4"/>
  <c r="T1213" i="4"/>
  <c r="E1213" i="4"/>
  <c r="F1213" i="4"/>
  <c r="G1213" i="4"/>
  <c r="H1213" i="4"/>
  <c r="I1213" i="4"/>
  <c r="J1213" i="4"/>
  <c r="K1213" i="4"/>
  <c r="L1213" i="4"/>
  <c r="M1213" i="4"/>
  <c r="N1213" i="4"/>
  <c r="D1213" i="4"/>
  <c r="P1213" i="4"/>
  <c r="Q1213" i="4"/>
  <c r="R1213" i="4"/>
  <c r="O1214" i="4"/>
  <c r="T1214" i="4"/>
  <c r="E1214" i="4"/>
  <c r="F1214" i="4"/>
  <c r="G1214" i="4"/>
  <c r="H1214" i="4"/>
  <c r="I1214" i="4"/>
  <c r="J1214" i="4"/>
  <c r="K1214" i="4"/>
  <c r="L1214" i="4"/>
  <c r="M1214" i="4"/>
  <c r="N1214" i="4"/>
  <c r="D1214" i="4"/>
  <c r="P1214" i="4"/>
  <c r="Q1214" i="4"/>
  <c r="R1214" i="4"/>
  <c r="O1215" i="4"/>
  <c r="T1215" i="4"/>
  <c r="E1215" i="4"/>
  <c r="F1215" i="4"/>
  <c r="G1215" i="4"/>
  <c r="H1215" i="4"/>
  <c r="I1215" i="4"/>
  <c r="J1215" i="4"/>
  <c r="K1215" i="4"/>
  <c r="L1215" i="4"/>
  <c r="M1215" i="4"/>
  <c r="N1215" i="4"/>
  <c r="D1215" i="4"/>
  <c r="P1215" i="4"/>
  <c r="Q1215" i="4"/>
  <c r="R1215" i="4"/>
  <c r="O1216" i="4"/>
  <c r="T1216" i="4"/>
  <c r="E1216" i="4"/>
  <c r="F1216" i="4"/>
  <c r="G1216" i="4"/>
  <c r="H1216" i="4"/>
  <c r="I1216" i="4"/>
  <c r="J1216" i="4"/>
  <c r="K1216" i="4"/>
  <c r="L1216" i="4"/>
  <c r="M1216" i="4"/>
  <c r="N1216" i="4"/>
  <c r="D1216" i="4"/>
  <c r="P1216" i="4"/>
  <c r="Q1216" i="4"/>
  <c r="R1216" i="4"/>
  <c r="O1217" i="4"/>
  <c r="T1217" i="4"/>
  <c r="E1217" i="4"/>
  <c r="F1217" i="4"/>
  <c r="G1217" i="4"/>
  <c r="H1217" i="4"/>
  <c r="I1217" i="4"/>
  <c r="J1217" i="4"/>
  <c r="K1217" i="4"/>
  <c r="L1217" i="4"/>
  <c r="M1217" i="4"/>
  <c r="N1217" i="4"/>
  <c r="D1217" i="4"/>
  <c r="P1217" i="4"/>
  <c r="Q1217" i="4"/>
  <c r="R1217" i="4"/>
  <c r="O1218" i="4"/>
  <c r="T1218" i="4"/>
  <c r="E1218" i="4"/>
  <c r="F1218" i="4"/>
  <c r="G1218" i="4"/>
  <c r="H1218" i="4"/>
  <c r="I1218" i="4"/>
  <c r="J1218" i="4"/>
  <c r="K1218" i="4"/>
  <c r="L1218" i="4"/>
  <c r="M1218" i="4"/>
  <c r="N1218" i="4"/>
  <c r="D1218" i="4"/>
  <c r="P1218" i="4"/>
  <c r="Q1218" i="4"/>
  <c r="R1218" i="4"/>
  <c r="O1219" i="4"/>
  <c r="T1219" i="4"/>
  <c r="E1219" i="4"/>
  <c r="F1219" i="4"/>
  <c r="G1219" i="4"/>
  <c r="H1219" i="4"/>
  <c r="I1219" i="4"/>
  <c r="J1219" i="4"/>
  <c r="K1219" i="4"/>
  <c r="L1219" i="4"/>
  <c r="M1219" i="4"/>
  <c r="N1219" i="4"/>
  <c r="D1219" i="4"/>
  <c r="P1219" i="4"/>
  <c r="Q1219" i="4"/>
  <c r="R1219" i="4"/>
  <c r="O1220" i="4"/>
  <c r="T1220" i="4"/>
  <c r="E1220" i="4"/>
  <c r="F1220" i="4"/>
  <c r="G1220" i="4"/>
  <c r="H1220" i="4"/>
  <c r="I1220" i="4"/>
  <c r="J1220" i="4"/>
  <c r="K1220" i="4"/>
  <c r="L1220" i="4"/>
  <c r="M1220" i="4"/>
  <c r="N1220" i="4"/>
  <c r="D1220" i="4"/>
  <c r="P1220" i="4"/>
  <c r="Q1220" i="4"/>
  <c r="R1220" i="4"/>
  <c r="O1221" i="4"/>
  <c r="T1221" i="4"/>
  <c r="E1221" i="4"/>
  <c r="F1221" i="4"/>
  <c r="G1221" i="4"/>
  <c r="H1221" i="4"/>
  <c r="I1221" i="4"/>
  <c r="J1221" i="4"/>
  <c r="K1221" i="4"/>
  <c r="L1221" i="4"/>
  <c r="M1221" i="4"/>
  <c r="N1221" i="4"/>
  <c r="D1221" i="4"/>
  <c r="P1221" i="4"/>
  <c r="Q1221" i="4"/>
  <c r="R1221" i="4"/>
  <c r="O1222" i="4"/>
  <c r="T1222" i="4"/>
  <c r="E1222" i="4"/>
  <c r="F1222" i="4"/>
  <c r="G1222" i="4"/>
  <c r="H1222" i="4"/>
  <c r="I1222" i="4"/>
  <c r="J1222" i="4"/>
  <c r="K1222" i="4"/>
  <c r="L1222" i="4"/>
  <c r="M1222" i="4"/>
  <c r="N1222" i="4"/>
  <c r="D1222" i="4"/>
  <c r="P1222" i="4"/>
  <c r="Q1222" i="4"/>
  <c r="R1222" i="4"/>
  <c r="O1223" i="4"/>
  <c r="T1223" i="4"/>
  <c r="E1223" i="4"/>
  <c r="F1223" i="4"/>
  <c r="G1223" i="4"/>
  <c r="H1223" i="4"/>
  <c r="I1223" i="4"/>
  <c r="J1223" i="4"/>
  <c r="K1223" i="4"/>
  <c r="L1223" i="4"/>
  <c r="M1223" i="4"/>
  <c r="N1223" i="4"/>
  <c r="D1223" i="4"/>
  <c r="P1223" i="4"/>
  <c r="Q1223" i="4"/>
  <c r="R1223" i="4"/>
  <c r="O1224" i="4"/>
  <c r="T1224" i="4"/>
  <c r="E1224" i="4"/>
  <c r="F1224" i="4"/>
  <c r="G1224" i="4"/>
  <c r="H1224" i="4"/>
  <c r="I1224" i="4"/>
  <c r="J1224" i="4"/>
  <c r="K1224" i="4"/>
  <c r="L1224" i="4"/>
  <c r="M1224" i="4"/>
  <c r="N1224" i="4"/>
  <c r="D1224" i="4"/>
  <c r="P1224" i="4"/>
  <c r="Q1224" i="4"/>
  <c r="R1224" i="4"/>
  <c r="O1225" i="4"/>
  <c r="T1225" i="4"/>
  <c r="E1225" i="4"/>
  <c r="F1225" i="4"/>
  <c r="G1225" i="4"/>
  <c r="H1225" i="4"/>
  <c r="I1225" i="4"/>
  <c r="J1225" i="4"/>
  <c r="K1225" i="4"/>
  <c r="L1225" i="4"/>
  <c r="M1225" i="4"/>
  <c r="N1225" i="4"/>
  <c r="D1225" i="4"/>
  <c r="P1225" i="4"/>
  <c r="Q1225" i="4"/>
  <c r="R1225" i="4"/>
  <c r="O1226" i="4"/>
  <c r="T1226" i="4"/>
  <c r="E1226" i="4"/>
  <c r="F1226" i="4"/>
  <c r="G1226" i="4"/>
  <c r="H1226" i="4"/>
  <c r="I1226" i="4"/>
  <c r="J1226" i="4"/>
  <c r="K1226" i="4"/>
  <c r="L1226" i="4"/>
  <c r="M1226" i="4"/>
  <c r="N1226" i="4"/>
  <c r="D1226" i="4"/>
  <c r="P1226" i="4"/>
  <c r="Q1226" i="4"/>
  <c r="R1226" i="4"/>
  <c r="O1227" i="4"/>
  <c r="T1227" i="4"/>
  <c r="E1227" i="4"/>
  <c r="F1227" i="4"/>
  <c r="G1227" i="4"/>
  <c r="H1227" i="4"/>
  <c r="I1227" i="4"/>
  <c r="J1227" i="4"/>
  <c r="K1227" i="4"/>
  <c r="L1227" i="4"/>
  <c r="M1227" i="4"/>
  <c r="N1227" i="4"/>
  <c r="D1227" i="4"/>
  <c r="P1227" i="4"/>
  <c r="Q1227" i="4"/>
  <c r="R1227" i="4"/>
  <c r="O1228" i="4"/>
  <c r="T1228" i="4"/>
  <c r="E1228" i="4"/>
  <c r="F1228" i="4"/>
  <c r="G1228" i="4"/>
  <c r="H1228" i="4"/>
  <c r="I1228" i="4"/>
  <c r="J1228" i="4"/>
  <c r="K1228" i="4"/>
  <c r="L1228" i="4"/>
  <c r="M1228" i="4"/>
  <c r="N1228" i="4"/>
  <c r="D1228" i="4"/>
  <c r="P1228" i="4"/>
  <c r="Q1228" i="4"/>
  <c r="R1228" i="4"/>
  <c r="O1229" i="4"/>
  <c r="T1229" i="4"/>
  <c r="E1229" i="4"/>
  <c r="F1229" i="4"/>
  <c r="G1229" i="4"/>
  <c r="H1229" i="4"/>
  <c r="I1229" i="4"/>
  <c r="J1229" i="4"/>
  <c r="K1229" i="4"/>
  <c r="L1229" i="4"/>
  <c r="M1229" i="4"/>
  <c r="N1229" i="4"/>
  <c r="D1229" i="4"/>
  <c r="P1229" i="4"/>
  <c r="Q1229" i="4"/>
  <c r="R1229" i="4"/>
  <c r="O1230" i="4"/>
  <c r="T1230" i="4"/>
  <c r="E1230" i="4"/>
  <c r="F1230" i="4"/>
  <c r="G1230" i="4"/>
  <c r="H1230" i="4"/>
  <c r="I1230" i="4"/>
  <c r="J1230" i="4"/>
  <c r="K1230" i="4"/>
  <c r="L1230" i="4"/>
  <c r="M1230" i="4"/>
  <c r="N1230" i="4"/>
  <c r="D1230" i="4"/>
  <c r="P1230" i="4"/>
  <c r="Q1230" i="4"/>
  <c r="R1230" i="4"/>
  <c r="O1231" i="4"/>
  <c r="T1231" i="4"/>
  <c r="E1231" i="4"/>
  <c r="F1231" i="4"/>
  <c r="G1231" i="4"/>
  <c r="H1231" i="4"/>
  <c r="I1231" i="4"/>
  <c r="J1231" i="4"/>
  <c r="K1231" i="4"/>
  <c r="L1231" i="4"/>
  <c r="M1231" i="4"/>
  <c r="N1231" i="4"/>
  <c r="D1231" i="4"/>
  <c r="P1231" i="4"/>
  <c r="Q1231" i="4"/>
  <c r="R1231" i="4"/>
  <c r="O1232" i="4"/>
  <c r="T1232" i="4"/>
  <c r="E1232" i="4"/>
  <c r="F1232" i="4"/>
  <c r="G1232" i="4"/>
  <c r="H1232" i="4"/>
  <c r="I1232" i="4"/>
  <c r="J1232" i="4"/>
  <c r="K1232" i="4"/>
  <c r="L1232" i="4"/>
  <c r="M1232" i="4"/>
  <c r="N1232" i="4"/>
  <c r="D1232" i="4"/>
  <c r="P1232" i="4"/>
  <c r="Q1232" i="4"/>
  <c r="R1232" i="4"/>
  <c r="O1233" i="4"/>
  <c r="T1233" i="4"/>
  <c r="E1233" i="4"/>
  <c r="F1233" i="4"/>
  <c r="G1233" i="4"/>
  <c r="H1233" i="4"/>
  <c r="I1233" i="4"/>
  <c r="J1233" i="4"/>
  <c r="K1233" i="4"/>
  <c r="L1233" i="4"/>
  <c r="M1233" i="4"/>
  <c r="N1233" i="4"/>
  <c r="D1233" i="4"/>
  <c r="P1233" i="4"/>
  <c r="Q1233" i="4"/>
  <c r="R1233" i="4"/>
  <c r="O1234" i="4"/>
  <c r="T1234" i="4"/>
  <c r="E1234" i="4"/>
  <c r="F1234" i="4"/>
  <c r="G1234" i="4"/>
  <c r="H1234" i="4"/>
  <c r="I1234" i="4"/>
  <c r="J1234" i="4"/>
  <c r="K1234" i="4"/>
  <c r="L1234" i="4"/>
  <c r="M1234" i="4"/>
  <c r="N1234" i="4"/>
  <c r="D1234" i="4"/>
  <c r="P1234" i="4"/>
  <c r="Q1234" i="4"/>
  <c r="R1234" i="4"/>
  <c r="O1235" i="4"/>
  <c r="T1235" i="4"/>
  <c r="E1235" i="4"/>
  <c r="F1235" i="4"/>
  <c r="G1235" i="4"/>
  <c r="H1235" i="4"/>
  <c r="I1235" i="4"/>
  <c r="J1235" i="4"/>
  <c r="K1235" i="4"/>
  <c r="L1235" i="4"/>
  <c r="M1235" i="4"/>
  <c r="N1235" i="4"/>
  <c r="D1235" i="4"/>
  <c r="P1235" i="4"/>
  <c r="Q1235" i="4"/>
  <c r="R1235" i="4"/>
  <c r="O1236" i="4"/>
  <c r="T1236" i="4"/>
  <c r="E1236" i="4"/>
  <c r="F1236" i="4"/>
  <c r="G1236" i="4"/>
  <c r="H1236" i="4"/>
  <c r="I1236" i="4"/>
  <c r="J1236" i="4"/>
  <c r="K1236" i="4"/>
  <c r="L1236" i="4"/>
  <c r="M1236" i="4"/>
  <c r="N1236" i="4"/>
  <c r="D1236" i="4"/>
  <c r="P1236" i="4"/>
  <c r="Q1236" i="4"/>
  <c r="R1236" i="4"/>
  <c r="O1237" i="4"/>
  <c r="T1237" i="4"/>
  <c r="E1237" i="4"/>
  <c r="F1237" i="4"/>
  <c r="G1237" i="4"/>
  <c r="H1237" i="4"/>
  <c r="I1237" i="4"/>
  <c r="J1237" i="4"/>
  <c r="K1237" i="4"/>
  <c r="L1237" i="4"/>
  <c r="M1237" i="4"/>
  <c r="N1237" i="4"/>
  <c r="D1237" i="4"/>
  <c r="P1237" i="4"/>
  <c r="Q1237" i="4"/>
  <c r="R1237" i="4"/>
  <c r="O1238" i="4"/>
  <c r="T1238" i="4"/>
  <c r="E1238" i="4"/>
  <c r="F1238" i="4"/>
  <c r="G1238" i="4"/>
  <c r="H1238" i="4"/>
  <c r="I1238" i="4"/>
  <c r="J1238" i="4"/>
  <c r="K1238" i="4"/>
  <c r="L1238" i="4"/>
  <c r="M1238" i="4"/>
  <c r="N1238" i="4"/>
  <c r="D1238" i="4"/>
  <c r="P1238" i="4"/>
  <c r="Q1238" i="4"/>
  <c r="R1238" i="4"/>
  <c r="O1239" i="4"/>
  <c r="T1239" i="4"/>
  <c r="E1239" i="4"/>
  <c r="F1239" i="4"/>
  <c r="G1239" i="4"/>
  <c r="H1239" i="4"/>
  <c r="I1239" i="4"/>
  <c r="J1239" i="4"/>
  <c r="K1239" i="4"/>
  <c r="L1239" i="4"/>
  <c r="M1239" i="4"/>
  <c r="N1239" i="4"/>
  <c r="D1239" i="4"/>
  <c r="P1239" i="4"/>
  <c r="Q1239" i="4"/>
  <c r="R1239" i="4"/>
  <c r="O1240" i="4"/>
  <c r="T1240" i="4"/>
  <c r="E1240" i="4"/>
  <c r="F1240" i="4"/>
  <c r="G1240" i="4"/>
  <c r="H1240" i="4"/>
  <c r="I1240" i="4"/>
  <c r="J1240" i="4"/>
  <c r="K1240" i="4"/>
  <c r="L1240" i="4"/>
  <c r="M1240" i="4"/>
  <c r="N1240" i="4"/>
  <c r="D1240" i="4"/>
  <c r="P1240" i="4"/>
  <c r="Q1240" i="4"/>
  <c r="R1240" i="4"/>
  <c r="O1241" i="4"/>
  <c r="T1241" i="4"/>
  <c r="E1241" i="4"/>
  <c r="F1241" i="4"/>
  <c r="G1241" i="4"/>
  <c r="H1241" i="4"/>
  <c r="I1241" i="4"/>
  <c r="J1241" i="4"/>
  <c r="K1241" i="4"/>
  <c r="L1241" i="4"/>
  <c r="M1241" i="4"/>
  <c r="N1241" i="4"/>
  <c r="D1241" i="4"/>
  <c r="P1241" i="4"/>
  <c r="Q1241" i="4"/>
  <c r="R1241" i="4"/>
  <c r="O1242" i="4"/>
  <c r="T1242" i="4"/>
  <c r="E1242" i="4"/>
  <c r="F1242" i="4"/>
  <c r="G1242" i="4"/>
  <c r="H1242" i="4"/>
  <c r="I1242" i="4"/>
  <c r="J1242" i="4"/>
  <c r="K1242" i="4"/>
  <c r="L1242" i="4"/>
  <c r="M1242" i="4"/>
  <c r="N1242" i="4"/>
  <c r="D1242" i="4"/>
  <c r="P1242" i="4"/>
  <c r="Q1242" i="4"/>
  <c r="R1242" i="4"/>
  <c r="O1243" i="4"/>
  <c r="T1243" i="4"/>
  <c r="E1243" i="4"/>
  <c r="F1243" i="4"/>
  <c r="G1243" i="4"/>
  <c r="H1243" i="4"/>
  <c r="I1243" i="4"/>
  <c r="J1243" i="4"/>
  <c r="K1243" i="4"/>
  <c r="L1243" i="4"/>
  <c r="M1243" i="4"/>
  <c r="N1243" i="4"/>
  <c r="D1243" i="4"/>
  <c r="P1243" i="4"/>
  <c r="Q1243" i="4"/>
  <c r="R1243" i="4"/>
  <c r="O1244" i="4"/>
  <c r="T1244" i="4"/>
  <c r="E1244" i="4"/>
  <c r="F1244" i="4"/>
  <c r="G1244" i="4"/>
  <c r="H1244" i="4"/>
  <c r="I1244" i="4"/>
  <c r="J1244" i="4"/>
  <c r="K1244" i="4"/>
  <c r="L1244" i="4"/>
  <c r="M1244" i="4"/>
  <c r="N1244" i="4"/>
  <c r="D1244" i="4"/>
  <c r="P1244" i="4"/>
  <c r="Q1244" i="4"/>
  <c r="R1244" i="4"/>
  <c r="O1245" i="4"/>
  <c r="T1245" i="4"/>
  <c r="E1245" i="4"/>
  <c r="F1245" i="4"/>
  <c r="G1245" i="4"/>
  <c r="H1245" i="4"/>
  <c r="I1245" i="4"/>
  <c r="J1245" i="4"/>
  <c r="K1245" i="4"/>
  <c r="L1245" i="4"/>
  <c r="M1245" i="4"/>
  <c r="N1245" i="4"/>
  <c r="D1245" i="4"/>
  <c r="P1245" i="4"/>
  <c r="Q1245" i="4"/>
  <c r="R1245" i="4"/>
  <c r="O1246" i="4"/>
  <c r="T1246" i="4"/>
  <c r="E1246" i="4"/>
  <c r="F1246" i="4"/>
  <c r="G1246" i="4"/>
  <c r="H1246" i="4"/>
  <c r="I1246" i="4"/>
  <c r="J1246" i="4"/>
  <c r="K1246" i="4"/>
  <c r="L1246" i="4"/>
  <c r="M1246" i="4"/>
  <c r="N1246" i="4"/>
  <c r="D1246" i="4"/>
  <c r="P1246" i="4"/>
  <c r="Q1246" i="4"/>
  <c r="R1246" i="4"/>
  <c r="O1247" i="4"/>
  <c r="T1247" i="4"/>
  <c r="E1247" i="4"/>
  <c r="F1247" i="4"/>
  <c r="G1247" i="4"/>
  <c r="H1247" i="4"/>
  <c r="I1247" i="4"/>
  <c r="J1247" i="4"/>
  <c r="K1247" i="4"/>
  <c r="L1247" i="4"/>
  <c r="M1247" i="4"/>
  <c r="N1247" i="4"/>
  <c r="D1247" i="4"/>
  <c r="P1247" i="4"/>
  <c r="Q1247" i="4"/>
  <c r="R1247" i="4"/>
  <c r="O1248" i="4"/>
  <c r="T1248" i="4"/>
  <c r="E1248" i="4"/>
  <c r="F1248" i="4"/>
  <c r="G1248" i="4"/>
  <c r="H1248" i="4"/>
  <c r="I1248" i="4"/>
  <c r="J1248" i="4"/>
  <c r="K1248" i="4"/>
  <c r="L1248" i="4"/>
  <c r="M1248" i="4"/>
  <c r="N1248" i="4"/>
  <c r="D1248" i="4"/>
  <c r="P1248" i="4"/>
  <c r="Q1248" i="4"/>
  <c r="R1248" i="4"/>
  <c r="O1249" i="4"/>
  <c r="T1249" i="4"/>
  <c r="E1249" i="4"/>
  <c r="F1249" i="4"/>
  <c r="G1249" i="4"/>
  <c r="H1249" i="4"/>
  <c r="I1249" i="4"/>
  <c r="J1249" i="4"/>
  <c r="K1249" i="4"/>
  <c r="L1249" i="4"/>
  <c r="M1249" i="4"/>
  <c r="N1249" i="4"/>
  <c r="D1249" i="4"/>
  <c r="P1249" i="4"/>
  <c r="Q1249" i="4"/>
  <c r="R1249" i="4"/>
  <c r="O1250" i="4"/>
  <c r="T1250" i="4"/>
  <c r="E1250" i="4"/>
  <c r="F1250" i="4"/>
  <c r="G1250" i="4"/>
  <c r="H1250" i="4"/>
  <c r="I1250" i="4"/>
  <c r="J1250" i="4"/>
  <c r="K1250" i="4"/>
  <c r="L1250" i="4"/>
  <c r="M1250" i="4"/>
  <c r="N1250" i="4"/>
  <c r="D1250" i="4"/>
  <c r="P1250" i="4"/>
  <c r="Q1250" i="4"/>
  <c r="R1250" i="4"/>
  <c r="O1251" i="4"/>
  <c r="T1251" i="4"/>
  <c r="E1251" i="4"/>
  <c r="F1251" i="4"/>
  <c r="G1251" i="4"/>
  <c r="H1251" i="4"/>
  <c r="I1251" i="4"/>
  <c r="J1251" i="4"/>
  <c r="K1251" i="4"/>
  <c r="L1251" i="4"/>
  <c r="M1251" i="4"/>
  <c r="N1251" i="4"/>
  <c r="D1251" i="4"/>
  <c r="P1251" i="4"/>
  <c r="Q1251" i="4"/>
  <c r="R1251" i="4"/>
  <c r="O1252" i="4"/>
  <c r="T1252" i="4"/>
  <c r="E1252" i="4"/>
  <c r="F1252" i="4"/>
  <c r="G1252" i="4"/>
  <c r="H1252" i="4"/>
  <c r="I1252" i="4"/>
  <c r="J1252" i="4"/>
  <c r="K1252" i="4"/>
  <c r="L1252" i="4"/>
  <c r="M1252" i="4"/>
  <c r="N1252" i="4"/>
  <c r="D1252" i="4"/>
  <c r="P1252" i="4"/>
  <c r="Q1252" i="4"/>
  <c r="R1252" i="4"/>
  <c r="O1253" i="4"/>
  <c r="T1253" i="4"/>
  <c r="E1253" i="4"/>
  <c r="F1253" i="4"/>
  <c r="G1253" i="4"/>
  <c r="H1253" i="4"/>
  <c r="I1253" i="4"/>
  <c r="J1253" i="4"/>
  <c r="K1253" i="4"/>
  <c r="L1253" i="4"/>
  <c r="M1253" i="4"/>
  <c r="N1253" i="4"/>
  <c r="D1253" i="4"/>
  <c r="P1253" i="4"/>
  <c r="Q1253" i="4"/>
  <c r="R1253" i="4"/>
  <c r="O1254" i="4"/>
  <c r="T1254" i="4"/>
  <c r="E1254" i="4"/>
  <c r="F1254" i="4"/>
  <c r="G1254" i="4"/>
  <c r="H1254" i="4"/>
  <c r="I1254" i="4"/>
  <c r="J1254" i="4"/>
  <c r="K1254" i="4"/>
  <c r="L1254" i="4"/>
  <c r="M1254" i="4"/>
  <c r="N1254" i="4"/>
  <c r="D1254" i="4"/>
  <c r="P1254" i="4"/>
  <c r="Q1254" i="4"/>
  <c r="R1254" i="4"/>
  <c r="O1255" i="4"/>
  <c r="T1255" i="4"/>
  <c r="E1255" i="4"/>
  <c r="F1255" i="4"/>
  <c r="G1255" i="4"/>
  <c r="H1255" i="4"/>
  <c r="I1255" i="4"/>
  <c r="J1255" i="4"/>
  <c r="K1255" i="4"/>
  <c r="L1255" i="4"/>
  <c r="M1255" i="4"/>
  <c r="N1255" i="4"/>
  <c r="D1255" i="4"/>
  <c r="P1255" i="4"/>
  <c r="Q1255" i="4"/>
  <c r="R1255" i="4"/>
  <c r="O1256" i="4"/>
  <c r="T1256" i="4"/>
  <c r="E1256" i="4"/>
  <c r="F1256" i="4"/>
  <c r="G1256" i="4"/>
  <c r="H1256" i="4"/>
  <c r="I1256" i="4"/>
  <c r="J1256" i="4"/>
  <c r="K1256" i="4"/>
  <c r="L1256" i="4"/>
  <c r="M1256" i="4"/>
  <c r="N1256" i="4"/>
  <c r="D1256" i="4"/>
  <c r="P1256" i="4"/>
  <c r="Q1256" i="4"/>
  <c r="R1256" i="4"/>
  <c r="O1257" i="4"/>
  <c r="T1257" i="4"/>
  <c r="E1257" i="4"/>
  <c r="F1257" i="4"/>
  <c r="G1257" i="4"/>
  <c r="H1257" i="4"/>
  <c r="I1257" i="4"/>
  <c r="J1257" i="4"/>
  <c r="K1257" i="4"/>
  <c r="L1257" i="4"/>
  <c r="M1257" i="4"/>
  <c r="N1257" i="4"/>
  <c r="D1257" i="4"/>
  <c r="P1257" i="4"/>
  <c r="Q1257" i="4"/>
  <c r="R1257" i="4"/>
  <c r="O1258" i="4"/>
  <c r="T1258" i="4"/>
  <c r="E1258" i="4"/>
  <c r="F1258" i="4"/>
  <c r="G1258" i="4"/>
  <c r="H1258" i="4"/>
  <c r="I1258" i="4"/>
  <c r="J1258" i="4"/>
  <c r="K1258" i="4"/>
  <c r="L1258" i="4"/>
  <c r="M1258" i="4"/>
  <c r="N1258" i="4"/>
  <c r="D1258" i="4"/>
  <c r="P1258" i="4"/>
  <c r="Q1258" i="4"/>
  <c r="R1258" i="4"/>
  <c r="O1259" i="4"/>
  <c r="T1259" i="4"/>
  <c r="E1259" i="4"/>
  <c r="F1259" i="4"/>
  <c r="G1259" i="4"/>
  <c r="H1259" i="4"/>
  <c r="I1259" i="4"/>
  <c r="J1259" i="4"/>
  <c r="K1259" i="4"/>
  <c r="L1259" i="4"/>
  <c r="M1259" i="4"/>
  <c r="N1259" i="4"/>
  <c r="D1259" i="4"/>
  <c r="P1259" i="4"/>
  <c r="Q1259" i="4"/>
  <c r="R1259" i="4"/>
  <c r="O1260" i="4"/>
  <c r="T1260" i="4"/>
  <c r="E1260" i="4"/>
  <c r="F1260" i="4"/>
  <c r="G1260" i="4"/>
  <c r="H1260" i="4"/>
  <c r="I1260" i="4"/>
  <c r="J1260" i="4"/>
  <c r="K1260" i="4"/>
  <c r="L1260" i="4"/>
  <c r="M1260" i="4"/>
  <c r="N1260" i="4"/>
  <c r="D1260" i="4"/>
  <c r="P1260" i="4"/>
  <c r="Q1260" i="4"/>
  <c r="R1260" i="4"/>
  <c r="O1261" i="4"/>
  <c r="T1261" i="4"/>
  <c r="E1261" i="4"/>
  <c r="F1261" i="4"/>
  <c r="G1261" i="4"/>
  <c r="H1261" i="4"/>
  <c r="I1261" i="4"/>
  <c r="J1261" i="4"/>
  <c r="K1261" i="4"/>
  <c r="L1261" i="4"/>
  <c r="M1261" i="4"/>
  <c r="N1261" i="4"/>
  <c r="D1261" i="4"/>
  <c r="P1261" i="4"/>
  <c r="Q1261" i="4"/>
  <c r="R1261" i="4"/>
  <c r="O1262" i="4"/>
  <c r="T1262" i="4"/>
  <c r="E1262" i="4"/>
  <c r="F1262" i="4"/>
  <c r="G1262" i="4"/>
  <c r="H1262" i="4"/>
  <c r="I1262" i="4"/>
  <c r="J1262" i="4"/>
  <c r="K1262" i="4"/>
  <c r="L1262" i="4"/>
  <c r="M1262" i="4"/>
  <c r="N1262" i="4"/>
  <c r="D1262" i="4"/>
  <c r="P1262" i="4"/>
  <c r="Q1262" i="4"/>
  <c r="R1262" i="4"/>
  <c r="O1263" i="4"/>
  <c r="T1263" i="4"/>
  <c r="E1263" i="4"/>
  <c r="F1263" i="4"/>
  <c r="G1263" i="4"/>
  <c r="H1263" i="4"/>
  <c r="I1263" i="4"/>
  <c r="J1263" i="4"/>
  <c r="K1263" i="4"/>
  <c r="L1263" i="4"/>
  <c r="M1263" i="4"/>
  <c r="N1263" i="4"/>
  <c r="D1263" i="4"/>
  <c r="P1263" i="4"/>
  <c r="Q1263" i="4"/>
  <c r="R1263" i="4"/>
  <c r="O1264" i="4"/>
  <c r="T1264" i="4"/>
  <c r="E1264" i="4"/>
  <c r="F1264" i="4"/>
  <c r="G1264" i="4"/>
  <c r="H1264" i="4"/>
  <c r="I1264" i="4"/>
  <c r="J1264" i="4"/>
  <c r="K1264" i="4"/>
  <c r="L1264" i="4"/>
  <c r="M1264" i="4"/>
  <c r="N1264" i="4"/>
  <c r="D1264" i="4"/>
  <c r="P1264" i="4"/>
  <c r="Q1264" i="4"/>
  <c r="R1264" i="4"/>
  <c r="O1265" i="4"/>
  <c r="T1265" i="4"/>
  <c r="E1265" i="4"/>
  <c r="F1265" i="4"/>
  <c r="G1265" i="4"/>
  <c r="H1265" i="4"/>
  <c r="I1265" i="4"/>
  <c r="J1265" i="4"/>
  <c r="K1265" i="4"/>
  <c r="L1265" i="4"/>
  <c r="M1265" i="4"/>
  <c r="N1265" i="4"/>
  <c r="D1265" i="4"/>
  <c r="P1265" i="4"/>
  <c r="Q1265" i="4"/>
  <c r="R1265" i="4"/>
  <c r="O1266" i="4"/>
  <c r="T1266" i="4"/>
  <c r="E1266" i="4"/>
  <c r="F1266" i="4"/>
  <c r="G1266" i="4"/>
  <c r="H1266" i="4"/>
  <c r="I1266" i="4"/>
  <c r="J1266" i="4"/>
  <c r="K1266" i="4"/>
  <c r="L1266" i="4"/>
  <c r="M1266" i="4"/>
  <c r="N1266" i="4"/>
  <c r="D1266" i="4"/>
  <c r="P1266" i="4"/>
  <c r="Q1266" i="4"/>
  <c r="R1266" i="4"/>
  <c r="O1267" i="4"/>
  <c r="T1267" i="4"/>
  <c r="E1267" i="4"/>
  <c r="F1267" i="4"/>
  <c r="G1267" i="4"/>
  <c r="H1267" i="4"/>
  <c r="I1267" i="4"/>
  <c r="J1267" i="4"/>
  <c r="K1267" i="4"/>
  <c r="L1267" i="4"/>
  <c r="M1267" i="4"/>
  <c r="N1267" i="4"/>
  <c r="D1267" i="4"/>
  <c r="P1267" i="4"/>
  <c r="Q1267" i="4"/>
  <c r="R1267" i="4"/>
  <c r="O1268" i="4"/>
  <c r="T1268" i="4"/>
  <c r="E1268" i="4"/>
  <c r="F1268" i="4"/>
  <c r="G1268" i="4"/>
  <c r="H1268" i="4"/>
  <c r="I1268" i="4"/>
  <c r="J1268" i="4"/>
  <c r="K1268" i="4"/>
  <c r="L1268" i="4"/>
  <c r="M1268" i="4"/>
  <c r="N1268" i="4"/>
  <c r="D1268" i="4"/>
  <c r="P1268" i="4"/>
  <c r="Q1268" i="4"/>
  <c r="R1268" i="4"/>
  <c r="O1269" i="4"/>
  <c r="T1269" i="4"/>
  <c r="E1269" i="4"/>
  <c r="F1269" i="4"/>
  <c r="G1269" i="4"/>
  <c r="H1269" i="4"/>
  <c r="I1269" i="4"/>
  <c r="J1269" i="4"/>
  <c r="K1269" i="4"/>
  <c r="L1269" i="4"/>
  <c r="M1269" i="4"/>
  <c r="N1269" i="4"/>
  <c r="D1269" i="4"/>
  <c r="P1269" i="4"/>
  <c r="Q1269" i="4"/>
  <c r="R1269" i="4"/>
  <c r="O1270" i="4"/>
  <c r="T1270" i="4"/>
  <c r="E1270" i="4"/>
  <c r="F1270" i="4"/>
  <c r="G1270" i="4"/>
  <c r="H1270" i="4"/>
  <c r="I1270" i="4"/>
  <c r="J1270" i="4"/>
  <c r="K1270" i="4"/>
  <c r="L1270" i="4"/>
  <c r="M1270" i="4"/>
  <c r="N1270" i="4"/>
  <c r="D1270" i="4"/>
  <c r="P1270" i="4"/>
  <c r="Q1270" i="4"/>
  <c r="R1270" i="4"/>
  <c r="O1271" i="4"/>
  <c r="T1271" i="4"/>
  <c r="E1271" i="4"/>
  <c r="F1271" i="4"/>
  <c r="G1271" i="4"/>
  <c r="H1271" i="4"/>
  <c r="I1271" i="4"/>
  <c r="J1271" i="4"/>
  <c r="K1271" i="4"/>
  <c r="L1271" i="4"/>
  <c r="M1271" i="4"/>
  <c r="N1271" i="4"/>
  <c r="D1271" i="4"/>
  <c r="P1271" i="4"/>
  <c r="Q1271" i="4"/>
  <c r="R1271" i="4"/>
  <c r="O1272" i="4"/>
  <c r="T1272" i="4"/>
  <c r="E1272" i="4"/>
  <c r="F1272" i="4"/>
  <c r="G1272" i="4"/>
  <c r="H1272" i="4"/>
  <c r="I1272" i="4"/>
  <c r="J1272" i="4"/>
  <c r="K1272" i="4"/>
  <c r="L1272" i="4"/>
  <c r="M1272" i="4"/>
  <c r="N1272" i="4"/>
  <c r="D1272" i="4"/>
  <c r="P1272" i="4"/>
  <c r="Q1272" i="4"/>
  <c r="R1272" i="4"/>
  <c r="O1273" i="4"/>
  <c r="T1273" i="4"/>
  <c r="E1273" i="4"/>
  <c r="F1273" i="4"/>
  <c r="G1273" i="4"/>
  <c r="H1273" i="4"/>
  <c r="I1273" i="4"/>
  <c r="J1273" i="4"/>
  <c r="K1273" i="4"/>
  <c r="L1273" i="4"/>
  <c r="M1273" i="4"/>
  <c r="N1273" i="4"/>
  <c r="D1273" i="4"/>
  <c r="P1273" i="4"/>
  <c r="Q1273" i="4"/>
  <c r="R1273" i="4"/>
  <c r="O1274" i="4"/>
  <c r="T1274" i="4"/>
  <c r="E1274" i="4"/>
  <c r="F1274" i="4"/>
  <c r="G1274" i="4"/>
  <c r="H1274" i="4"/>
  <c r="I1274" i="4"/>
  <c r="J1274" i="4"/>
  <c r="K1274" i="4"/>
  <c r="L1274" i="4"/>
  <c r="M1274" i="4"/>
  <c r="N1274" i="4"/>
  <c r="D1274" i="4"/>
  <c r="P1274" i="4"/>
  <c r="Q1274" i="4"/>
  <c r="R1274" i="4"/>
  <c r="O1275" i="4"/>
  <c r="T1275" i="4"/>
  <c r="E1275" i="4"/>
  <c r="F1275" i="4"/>
  <c r="G1275" i="4"/>
  <c r="H1275" i="4"/>
  <c r="I1275" i="4"/>
  <c r="J1275" i="4"/>
  <c r="K1275" i="4"/>
  <c r="L1275" i="4"/>
  <c r="M1275" i="4"/>
  <c r="N1275" i="4"/>
  <c r="D1275" i="4"/>
  <c r="P1275" i="4"/>
  <c r="Q1275" i="4"/>
  <c r="R1275" i="4"/>
  <c r="O1276" i="4"/>
  <c r="T1276" i="4"/>
  <c r="E1276" i="4"/>
  <c r="F1276" i="4"/>
  <c r="G1276" i="4"/>
  <c r="H1276" i="4"/>
  <c r="I1276" i="4"/>
  <c r="J1276" i="4"/>
  <c r="K1276" i="4"/>
  <c r="L1276" i="4"/>
  <c r="M1276" i="4"/>
  <c r="N1276" i="4"/>
  <c r="D1276" i="4"/>
  <c r="P1276" i="4"/>
  <c r="Q1276" i="4"/>
  <c r="R1276" i="4"/>
  <c r="O1277" i="4"/>
  <c r="T1277" i="4"/>
  <c r="E1277" i="4"/>
  <c r="F1277" i="4"/>
  <c r="G1277" i="4"/>
  <c r="H1277" i="4"/>
  <c r="I1277" i="4"/>
  <c r="J1277" i="4"/>
  <c r="K1277" i="4"/>
  <c r="L1277" i="4"/>
  <c r="M1277" i="4"/>
  <c r="N1277" i="4"/>
  <c r="D1277" i="4"/>
  <c r="P1277" i="4"/>
  <c r="Q1277" i="4"/>
  <c r="R1277" i="4"/>
  <c r="O1278" i="4"/>
  <c r="T1278" i="4"/>
  <c r="E1278" i="4"/>
  <c r="F1278" i="4"/>
  <c r="G1278" i="4"/>
  <c r="H1278" i="4"/>
  <c r="I1278" i="4"/>
  <c r="J1278" i="4"/>
  <c r="K1278" i="4"/>
  <c r="L1278" i="4"/>
  <c r="M1278" i="4"/>
  <c r="N1278" i="4"/>
  <c r="D1278" i="4"/>
  <c r="P1278" i="4"/>
  <c r="Q1278" i="4"/>
  <c r="R1278" i="4"/>
  <c r="O1279" i="4"/>
  <c r="T1279" i="4"/>
  <c r="E1279" i="4"/>
  <c r="F1279" i="4"/>
  <c r="G1279" i="4"/>
  <c r="H1279" i="4"/>
  <c r="I1279" i="4"/>
  <c r="J1279" i="4"/>
  <c r="K1279" i="4"/>
  <c r="L1279" i="4"/>
  <c r="M1279" i="4"/>
  <c r="N1279" i="4"/>
  <c r="D1279" i="4"/>
  <c r="P1279" i="4"/>
  <c r="Q1279" i="4"/>
  <c r="R1279" i="4"/>
  <c r="O1280" i="4"/>
  <c r="T1280" i="4"/>
  <c r="E1280" i="4"/>
  <c r="F1280" i="4"/>
  <c r="G1280" i="4"/>
  <c r="H1280" i="4"/>
  <c r="I1280" i="4"/>
  <c r="J1280" i="4"/>
  <c r="K1280" i="4"/>
  <c r="L1280" i="4"/>
  <c r="M1280" i="4"/>
  <c r="N1280" i="4"/>
  <c r="D1280" i="4"/>
  <c r="P1280" i="4"/>
  <c r="Q1280" i="4"/>
  <c r="R1280" i="4"/>
  <c r="O1281" i="4"/>
  <c r="T1281" i="4"/>
  <c r="E1281" i="4"/>
  <c r="F1281" i="4"/>
  <c r="G1281" i="4"/>
  <c r="H1281" i="4"/>
  <c r="I1281" i="4"/>
  <c r="J1281" i="4"/>
  <c r="K1281" i="4"/>
  <c r="L1281" i="4"/>
  <c r="M1281" i="4"/>
  <c r="N1281" i="4"/>
  <c r="D1281" i="4"/>
  <c r="P1281" i="4"/>
  <c r="Q1281" i="4"/>
  <c r="R1281" i="4"/>
  <c r="O1282" i="4"/>
  <c r="T1282" i="4"/>
  <c r="E1282" i="4"/>
  <c r="F1282" i="4"/>
  <c r="G1282" i="4"/>
  <c r="H1282" i="4"/>
  <c r="I1282" i="4"/>
  <c r="J1282" i="4"/>
  <c r="K1282" i="4"/>
  <c r="L1282" i="4"/>
  <c r="M1282" i="4"/>
  <c r="N1282" i="4"/>
  <c r="D1282" i="4"/>
  <c r="P1282" i="4"/>
  <c r="Q1282" i="4"/>
  <c r="R1282" i="4"/>
  <c r="O1283" i="4"/>
  <c r="T1283" i="4"/>
  <c r="E1283" i="4"/>
  <c r="F1283" i="4"/>
  <c r="G1283" i="4"/>
  <c r="H1283" i="4"/>
  <c r="I1283" i="4"/>
  <c r="J1283" i="4"/>
  <c r="K1283" i="4"/>
  <c r="L1283" i="4"/>
  <c r="M1283" i="4"/>
  <c r="N1283" i="4"/>
  <c r="D1283" i="4"/>
  <c r="P1283" i="4"/>
  <c r="Q1283" i="4"/>
  <c r="R1283" i="4"/>
  <c r="O1284" i="4"/>
  <c r="T1284" i="4"/>
  <c r="E1284" i="4"/>
  <c r="F1284" i="4"/>
  <c r="G1284" i="4"/>
  <c r="H1284" i="4"/>
  <c r="I1284" i="4"/>
  <c r="J1284" i="4"/>
  <c r="K1284" i="4"/>
  <c r="L1284" i="4"/>
  <c r="M1284" i="4"/>
  <c r="N1284" i="4"/>
  <c r="D1284" i="4"/>
  <c r="P1284" i="4"/>
  <c r="Q1284" i="4"/>
  <c r="R1284" i="4"/>
  <c r="O1285" i="4"/>
  <c r="T1285" i="4"/>
  <c r="E1285" i="4"/>
  <c r="F1285" i="4"/>
  <c r="G1285" i="4"/>
  <c r="H1285" i="4"/>
  <c r="I1285" i="4"/>
  <c r="J1285" i="4"/>
  <c r="K1285" i="4"/>
  <c r="L1285" i="4"/>
  <c r="M1285" i="4"/>
  <c r="N1285" i="4"/>
  <c r="D1285" i="4"/>
  <c r="P1285" i="4"/>
  <c r="Q1285" i="4"/>
  <c r="R1285" i="4"/>
  <c r="O1286" i="4"/>
  <c r="T1286" i="4"/>
  <c r="E1286" i="4"/>
  <c r="F1286" i="4"/>
  <c r="G1286" i="4"/>
  <c r="H1286" i="4"/>
  <c r="I1286" i="4"/>
  <c r="J1286" i="4"/>
  <c r="K1286" i="4"/>
  <c r="L1286" i="4"/>
  <c r="M1286" i="4"/>
  <c r="N1286" i="4"/>
  <c r="D1286" i="4"/>
  <c r="P1286" i="4"/>
  <c r="Q1286" i="4"/>
  <c r="R1286" i="4"/>
  <c r="O2" i="4"/>
  <c r="T2" i="4"/>
  <c r="E2" i="4"/>
  <c r="F2" i="4"/>
  <c r="G2" i="4"/>
  <c r="H2" i="4"/>
  <c r="I2" i="4"/>
  <c r="J2" i="4"/>
  <c r="K2" i="4"/>
  <c r="L2" i="4"/>
  <c r="M2" i="4"/>
  <c r="N2" i="4"/>
  <c r="D2" i="4"/>
  <c r="P2" i="4"/>
  <c r="Q2" i="4"/>
  <c r="R2" i="4"/>
  <c r="O1145" i="3"/>
  <c r="O1107" i="3" s="1"/>
  <c r="O1146" i="3"/>
  <c r="T1145" i="3"/>
  <c r="T1103" i="3" s="1"/>
  <c r="T1146" i="3"/>
  <c r="E1145" i="3"/>
  <c r="E935" i="3" s="1"/>
  <c r="E1146" i="3"/>
  <c r="F1146" i="3"/>
  <c r="F1055" i="3" s="1"/>
  <c r="F1145" i="3"/>
  <c r="G1146" i="3"/>
  <c r="G1142" i="3" s="1"/>
  <c r="G1145" i="3"/>
  <c r="H1146" i="3"/>
  <c r="H1034" i="3" s="1"/>
  <c r="H1145" i="3"/>
  <c r="I1146" i="3"/>
  <c r="I1069" i="3" s="1"/>
  <c r="I1145" i="3"/>
  <c r="J1146" i="3"/>
  <c r="J1065" i="3" s="1"/>
  <c r="J1145" i="3"/>
  <c r="K1146" i="3"/>
  <c r="K1145" i="3"/>
  <c r="L1146" i="3"/>
  <c r="L1145" i="3"/>
  <c r="M1146" i="3"/>
  <c r="M1145" i="3"/>
  <c r="N1146" i="3"/>
  <c r="N1094" i="3" s="1"/>
  <c r="N1145" i="3"/>
  <c r="C1145" i="3"/>
  <c r="C1146" i="3"/>
  <c r="D1145" i="3"/>
  <c r="D1140" i="3" s="1"/>
  <c r="D1146" i="3"/>
  <c r="P1145" i="3"/>
  <c r="P1085" i="3" s="1"/>
  <c r="P1146" i="3"/>
  <c r="Q1145" i="3"/>
  <c r="Q1017" i="3" s="1"/>
  <c r="Q1146" i="3"/>
  <c r="R1145" i="3"/>
  <c r="R1138" i="3" s="1"/>
  <c r="R1146" i="3"/>
  <c r="S1145" i="3"/>
  <c r="S1063" i="3" s="1"/>
  <c r="S1146" i="3"/>
  <c r="F1015" i="3"/>
  <c r="N1027" i="3"/>
  <c r="J1041" i="3"/>
  <c r="Q1053" i="3"/>
  <c r="F1063" i="3"/>
  <c r="J1073" i="3"/>
  <c r="Q1080" i="3"/>
  <c r="Q1084" i="3"/>
  <c r="F1088" i="3"/>
  <c r="Q1091" i="3"/>
  <c r="F1094" i="3"/>
  <c r="N1096" i="3"/>
  <c r="Q1099" i="3"/>
  <c r="F1102" i="3"/>
  <c r="J1104" i="3"/>
  <c r="N1107" i="3"/>
  <c r="Q1109" i="3"/>
  <c r="J1112" i="3"/>
  <c r="N1115" i="3"/>
  <c r="Q1117" i="3"/>
  <c r="F1120" i="3"/>
  <c r="J1123" i="3"/>
  <c r="G1125" i="3"/>
  <c r="J1125" i="3"/>
  <c r="Q1127" i="3"/>
  <c r="F1131" i="3"/>
  <c r="J1133" i="3"/>
  <c r="Q1135" i="3"/>
  <c r="F1139" i="3"/>
  <c r="J1141" i="3"/>
  <c r="Q1143" i="3"/>
  <c r="Y2" i="1"/>
  <c r="M23" i="6"/>
  <c r="O23" i="6" s="1"/>
  <c r="D1145" i="1"/>
  <c r="E1145" i="1"/>
  <c r="F1145" i="1"/>
  <c r="G1145" i="1"/>
  <c r="H1145" i="1"/>
  <c r="I1145" i="1"/>
  <c r="J1145" i="1"/>
  <c r="K1145" i="1"/>
  <c r="L1145" i="1"/>
  <c r="M1145" i="1"/>
  <c r="N1145" i="1"/>
  <c r="O1145" i="1"/>
  <c r="P1145" i="1"/>
  <c r="Q1145" i="1"/>
  <c r="R1145" i="1"/>
  <c r="S1145" i="1"/>
  <c r="T1145" i="1"/>
  <c r="X1145" i="1"/>
  <c r="D1146" i="1"/>
  <c r="E1146" i="1"/>
  <c r="F1146" i="1"/>
  <c r="G1146" i="1"/>
  <c r="H1146" i="1"/>
  <c r="I1146" i="1"/>
  <c r="J1146" i="1"/>
  <c r="K1146" i="1"/>
  <c r="L1146" i="1"/>
  <c r="M1146" i="1"/>
  <c r="N1146" i="1"/>
  <c r="O1146" i="1"/>
  <c r="P1146" i="1"/>
  <c r="Q1146" i="1"/>
  <c r="R1146" i="1"/>
  <c r="S1146" i="1"/>
  <c r="X1146" i="1"/>
  <c r="C1146" i="1"/>
  <c r="C1145" i="1"/>
  <c r="X1289" i="2"/>
  <c r="S1289" i="2"/>
  <c r="R1289" i="2"/>
  <c r="Q1289" i="2"/>
  <c r="P1289" i="2"/>
  <c r="O1289" i="2"/>
  <c r="N1289" i="2"/>
  <c r="M1289" i="2"/>
  <c r="L1289" i="2"/>
  <c r="K1289" i="2"/>
  <c r="J1289" i="2"/>
  <c r="I1289" i="2"/>
  <c r="H1289" i="2"/>
  <c r="G1289" i="2"/>
  <c r="F1289" i="2"/>
  <c r="E1289" i="2"/>
  <c r="D1289" i="2"/>
  <c r="C1289" i="2"/>
  <c r="X1288" i="2"/>
  <c r="S1288" i="2"/>
  <c r="R1288" i="2"/>
  <c r="Q1288" i="2"/>
  <c r="P1288" i="2"/>
  <c r="O1288" i="2"/>
  <c r="N1288" i="2"/>
  <c r="M1288" i="2"/>
  <c r="L1288" i="2"/>
  <c r="K1288" i="2"/>
  <c r="J1288" i="2"/>
  <c r="I1288" i="2"/>
  <c r="H1288" i="2"/>
  <c r="G1288" i="2"/>
  <c r="F1288" i="2"/>
  <c r="E1288" i="2"/>
  <c r="D1288" i="2"/>
  <c r="C1288" i="2"/>
  <c r="T1288" i="2"/>
  <c r="M8" i="6"/>
  <c r="O8" i="6" s="1"/>
  <c r="M28" i="6"/>
  <c r="O28" i="6" s="1"/>
  <c r="M29" i="6"/>
  <c r="O29" i="6" s="1"/>
  <c r="M30" i="6"/>
  <c r="O30" i="6" s="1"/>
  <c r="M31" i="6"/>
  <c r="O31" i="6" s="1"/>
  <c r="A1286" i="4"/>
  <c r="B1286" i="4"/>
  <c r="N31" i="6"/>
  <c r="N30" i="6"/>
  <c r="N29" i="6"/>
  <c r="N28" i="6"/>
  <c r="N8" i="6"/>
  <c r="A3" i="4"/>
  <c r="B3" i="4"/>
  <c r="A4" i="4"/>
  <c r="B4" i="4"/>
  <c r="A5" i="4"/>
  <c r="B5" i="4"/>
  <c r="A6" i="4"/>
  <c r="B6" i="4"/>
  <c r="A7" i="4"/>
  <c r="B7" i="4"/>
  <c r="A8" i="4"/>
  <c r="B8" i="4"/>
  <c r="A9" i="4"/>
  <c r="B9" i="4"/>
  <c r="A10" i="4"/>
  <c r="B10" i="4"/>
  <c r="A11" i="4"/>
  <c r="B11" i="4"/>
  <c r="A12" i="4"/>
  <c r="B12" i="4"/>
  <c r="A13" i="4"/>
  <c r="B13" i="4"/>
  <c r="A14" i="4"/>
  <c r="B14" i="4"/>
  <c r="A15" i="4"/>
  <c r="B15" i="4"/>
  <c r="A16" i="4"/>
  <c r="B16" i="4"/>
  <c r="A17" i="4"/>
  <c r="B17" i="4"/>
  <c r="A18" i="4"/>
  <c r="B18" i="4"/>
  <c r="A19" i="4"/>
  <c r="B19" i="4"/>
  <c r="A20" i="4"/>
  <c r="B20" i="4"/>
  <c r="A21" i="4"/>
  <c r="B21" i="4"/>
  <c r="A22" i="4"/>
  <c r="B22" i="4"/>
  <c r="A23" i="4"/>
  <c r="B23" i="4"/>
  <c r="A24" i="4"/>
  <c r="B24" i="4"/>
  <c r="A25" i="4"/>
  <c r="B25" i="4"/>
  <c r="A26" i="4"/>
  <c r="B26" i="4"/>
  <c r="A27" i="4"/>
  <c r="B27" i="4"/>
  <c r="A28" i="4"/>
  <c r="B28" i="4"/>
  <c r="A29" i="4"/>
  <c r="B29" i="4"/>
  <c r="A30" i="4"/>
  <c r="B30" i="4"/>
  <c r="A31" i="4"/>
  <c r="B31" i="4"/>
  <c r="A32" i="4"/>
  <c r="B32" i="4"/>
  <c r="A33" i="4"/>
  <c r="B33" i="4"/>
  <c r="A34" i="4"/>
  <c r="B34" i="4"/>
  <c r="A35" i="4"/>
  <c r="B35" i="4"/>
  <c r="A36" i="4"/>
  <c r="B36" i="4"/>
  <c r="A37" i="4"/>
  <c r="B37" i="4"/>
  <c r="A38" i="4"/>
  <c r="B38" i="4"/>
  <c r="A39" i="4"/>
  <c r="B39" i="4"/>
  <c r="A40" i="4"/>
  <c r="B40" i="4"/>
  <c r="A41" i="4"/>
  <c r="B41" i="4"/>
  <c r="A42" i="4"/>
  <c r="B42" i="4"/>
  <c r="A43" i="4"/>
  <c r="B43" i="4"/>
  <c r="A44" i="4"/>
  <c r="B44" i="4"/>
  <c r="A45" i="4"/>
  <c r="B45" i="4"/>
  <c r="A46" i="4"/>
  <c r="B46" i="4"/>
  <c r="A47" i="4"/>
  <c r="B47" i="4"/>
  <c r="A48" i="4"/>
  <c r="B48" i="4"/>
  <c r="A49" i="4"/>
  <c r="B49" i="4"/>
  <c r="A50" i="4"/>
  <c r="B50" i="4"/>
  <c r="A51" i="4"/>
  <c r="B51" i="4"/>
  <c r="A52" i="4"/>
  <c r="B52" i="4"/>
  <c r="A53" i="4"/>
  <c r="B53" i="4"/>
  <c r="A54" i="4"/>
  <c r="B54" i="4"/>
  <c r="A55" i="4"/>
  <c r="B55" i="4"/>
  <c r="A56" i="4"/>
  <c r="B56" i="4"/>
  <c r="A57" i="4"/>
  <c r="B57" i="4"/>
  <c r="A58" i="4"/>
  <c r="B58" i="4"/>
  <c r="A59" i="4"/>
  <c r="B59" i="4"/>
  <c r="A60" i="4"/>
  <c r="B60" i="4"/>
  <c r="A61" i="4"/>
  <c r="B61" i="4"/>
  <c r="A62" i="4"/>
  <c r="B62" i="4"/>
  <c r="A63" i="4"/>
  <c r="B63" i="4"/>
  <c r="A64" i="4"/>
  <c r="B64" i="4"/>
  <c r="A65" i="4"/>
  <c r="B65" i="4"/>
  <c r="A66" i="4"/>
  <c r="B66" i="4"/>
  <c r="A67" i="4"/>
  <c r="B67" i="4"/>
  <c r="A68" i="4"/>
  <c r="B68" i="4"/>
  <c r="A69" i="4"/>
  <c r="B69" i="4"/>
  <c r="A70" i="4"/>
  <c r="B70" i="4"/>
  <c r="A71" i="4"/>
  <c r="B71" i="4"/>
  <c r="A72" i="4"/>
  <c r="B72" i="4"/>
  <c r="A73" i="4"/>
  <c r="B73" i="4"/>
  <c r="A74" i="4"/>
  <c r="B74" i="4"/>
  <c r="A75" i="4"/>
  <c r="B75" i="4"/>
  <c r="A76" i="4"/>
  <c r="B76" i="4"/>
  <c r="A77" i="4"/>
  <c r="B77" i="4"/>
  <c r="A78" i="4"/>
  <c r="B78" i="4"/>
  <c r="A79" i="4"/>
  <c r="B79" i="4"/>
  <c r="A80" i="4"/>
  <c r="B80" i="4"/>
  <c r="A81" i="4"/>
  <c r="B81" i="4"/>
  <c r="A82" i="4"/>
  <c r="B82" i="4"/>
  <c r="A83" i="4"/>
  <c r="B83" i="4"/>
  <c r="A84" i="4"/>
  <c r="B84" i="4"/>
  <c r="A85" i="4"/>
  <c r="B85" i="4"/>
  <c r="A86" i="4"/>
  <c r="B86" i="4"/>
  <c r="A87" i="4"/>
  <c r="B87" i="4"/>
  <c r="A88" i="4"/>
  <c r="B88" i="4"/>
  <c r="A89" i="4"/>
  <c r="B89" i="4"/>
  <c r="A90" i="4"/>
  <c r="B90" i="4"/>
  <c r="A91" i="4"/>
  <c r="B91" i="4"/>
  <c r="A92" i="4"/>
  <c r="B92" i="4"/>
  <c r="A93" i="4"/>
  <c r="B93" i="4"/>
  <c r="A94" i="4"/>
  <c r="B94" i="4"/>
  <c r="A95" i="4"/>
  <c r="B95" i="4"/>
  <c r="A96" i="4"/>
  <c r="B96" i="4"/>
  <c r="A97" i="4"/>
  <c r="B97" i="4"/>
  <c r="A98" i="4"/>
  <c r="B98" i="4"/>
  <c r="A99" i="4"/>
  <c r="B99" i="4"/>
  <c r="A100" i="4"/>
  <c r="B100" i="4"/>
  <c r="A101" i="4"/>
  <c r="B101" i="4"/>
  <c r="A102" i="4"/>
  <c r="B102" i="4"/>
  <c r="A103" i="4"/>
  <c r="B103" i="4"/>
  <c r="A104" i="4"/>
  <c r="B104" i="4"/>
  <c r="A105" i="4"/>
  <c r="B105" i="4"/>
  <c r="A106" i="4"/>
  <c r="B106" i="4"/>
  <c r="A107" i="4"/>
  <c r="B107" i="4"/>
  <c r="A108" i="4"/>
  <c r="B108" i="4"/>
  <c r="A109" i="4"/>
  <c r="B109" i="4"/>
  <c r="A110" i="4"/>
  <c r="B110" i="4"/>
  <c r="A111" i="4"/>
  <c r="B111" i="4"/>
  <c r="A112" i="4"/>
  <c r="B112" i="4"/>
  <c r="A113" i="4"/>
  <c r="B113" i="4"/>
  <c r="A114" i="4"/>
  <c r="B114" i="4"/>
  <c r="A115" i="4"/>
  <c r="B115" i="4"/>
  <c r="A116" i="4"/>
  <c r="B116" i="4"/>
  <c r="A117" i="4"/>
  <c r="B117" i="4"/>
  <c r="A118" i="4"/>
  <c r="B118" i="4"/>
  <c r="A119" i="4"/>
  <c r="B119" i="4"/>
  <c r="A120" i="4"/>
  <c r="B120" i="4"/>
  <c r="A121" i="4"/>
  <c r="B121" i="4"/>
  <c r="A122" i="4"/>
  <c r="B122" i="4"/>
  <c r="A123" i="4"/>
  <c r="B123" i="4"/>
  <c r="A124" i="4"/>
  <c r="B124" i="4"/>
  <c r="A125" i="4"/>
  <c r="B125" i="4"/>
  <c r="A126" i="4"/>
  <c r="B126" i="4"/>
  <c r="A127" i="4"/>
  <c r="B127" i="4"/>
  <c r="A128" i="4"/>
  <c r="B128" i="4"/>
  <c r="A129" i="4"/>
  <c r="B129" i="4"/>
  <c r="A130" i="4"/>
  <c r="B130" i="4"/>
  <c r="A131" i="4"/>
  <c r="B131" i="4"/>
  <c r="A132" i="4"/>
  <c r="B132" i="4"/>
  <c r="A133" i="4"/>
  <c r="B133" i="4"/>
  <c r="A134" i="4"/>
  <c r="B134" i="4"/>
  <c r="A135" i="4"/>
  <c r="B135" i="4"/>
  <c r="A136" i="4"/>
  <c r="B136" i="4"/>
  <c r="A137" i="4"/>
  <c r="B137" i="4"/>
  <c r="A138" i="4"/>
  <c r="B138" i="4"/>
  <c r="A139" i="4"/>
  <c r="B139" i="4"/>
  <c r="A140" i="4"/>
  <c r="B140" i="4"/>
  <c r="A141" i="4"/>
  <c r="B141" i="4"/>
  <c r="A142" i="4"/>
  <c r="B142" i="4"/>
  <c r="A143" i="4"/>
  <c r="B143" i="4"/>
  <c r="A144" i="4"/>
  <c r="B144" i="4"/>
  <c r="A145" i="4"/>
  <c r="B145" i="4"/>
  <c r="A146" i="4"/>
  <c r="B146" i="4"/>
  <c r="A147" i="4"/>
  <c r="B147" i="4"/>
  <c r="A148" i="4"/>
  <c r="B148" i="4"/>
  <c r="A149" i="4"/>
  <c r="B149" i="4"/>
  <c r="A150" i="4"/>
  <c r="B150" i="4"/>
  <c r="A151" i="4"/>
  <c r="B151" i="4"/>
  <c r="A152" i="4"/>
  <c r="B152" i="4"/>
  <c r="A153" i="4"/>
  <c r="B153" i="4"/>
  <c r="A154" i="4"/>
  <c r="B154" i="4"/>
  <c r="A155" i="4"/>
  <c r="B155" i="4"/>
  <c r="A156" i="4"/>
  <c r="B156" i="4"/>
  <c r="A157" i="4"/>
  <c r="B157" i="4"/>
  <c r="A158" i="4"/>
  <c r="B158" i="4"/>
  <c r="A159" i="4"/>
  <c r="B159" i="4"/>
  <c r="A160" i="4"/>
  <c r="B160" i="4"/>
  <c r="A161" i="4"/>
  <c r="B161" i="4"/>
  <c r="A162" i="4"/>
  <c r="B162" i="4"/>
  <c r="A163" i="4"/>
  <c r="B163" i="4"/>
  <c r="A164" i="4"/>
  <c r="B164" i="4"/>
  <c r="A165" i="4"/>
  <c r="B165" i="4"/>
  <c r="A166" i="4"/>
  <c r="B166" i="4"/>
  <c r="A167" i="4"/>
  <c r="B167" i="4"/>
  <c r="A168" i="4"/>
  <c r="B168" i="4"/>
  <c r="A169" i="4"/>
  <c r="B169" i="4"/>
  <c r="A170" i="4"/>
  <c r="B170" i="4"/>
  <c r="A171" i="4"/>
  <c r="B171" i="4"/>
  <c r="A172" i="4"/>
  <c r="B172" i="4"/>
  <c r="A173" i="4"/>
  <c r="B173" i="4"/>
  <c r="A174" i="4"/>
  <c r="B174" i="4"/>
  <c r="A175" i="4"/>
  <c r="B175" i="4"/>
  <c r="A176" i="4"/>
  <c r="B176" i="4"/>
  <c r="A177" i="4"/>
  <c r="B177" i="4"/>
  <c r="A178" i="4"/>
  <c r="B178" i="4"/>
  <c r="A179" i="4"/>
  <c r="B179" i="4"/>
  <c r="A180" i="4"/>
  <c r="B180" i="4"/>
  <c r="A181" i="4"/>
  <c r="B181" i="4"/>
  <c r="A182" i="4"/>
  <c r="B182" i="4"/>
  <c r="A183" i="4"/>
  <c r="B183" i="4"/>
  <c r="A184" i="4"/>
  <c r="B184" i="4"/>
  <c r="A185" i="4"/>
  <c r="B185" i="4"/>
  <c r="A186" i="4"/>
  <c r="B186" i="4"/>
  <c r="A187" i="4"/>
  <c r="B187" i="4"/>
  <c r="A188" i="4"/>
  <c r="B188" i="4"/>
  <c r="A189" i="4"/>
  <c r="B189" i="4"/>
  <c r="A190" i="4"/>
  <c r="B190" i="4"/>
  <c r="A191" i="4"/>
  <c r="B191" i="4"/>
  <c r="A192" i="4"/>
  <c r="B192" i="4"/>
  <c r="A193" i="4"/>
  <c r="B193" i="4"/>
  <c r="A194" i="4"/>
  <c r="B194" i="4"/>
  <c r="A195" i="4"/>
  <c r="B195" i="4"/>
  <c r="A196" i="4"/>
  <c r="B196" i="4"/>
  <c r="A197" i="4"/>
  <c r="B197" i="4"/>
  <c r="A198" i="4"/>
  <c r="B198" i="4"/>
  <c r="A199" i="4"/>
  <c r="B199" i="4"/>
  <c r="A200" i="4"/>
  <c r="B200" i="4"/>
  <c r="A201" i="4"/>
  <c r="B201" i="4"/>
  <c r="A202" i="4"/>
  <c r="B202" i="4"/>
  <c r="A203" i="4"/>
  <c r="B203" i="4"/>
  <c r="A204" i="4"/>
  <c r="B204" i="4"/>
  <c r="A205" i="4"/>
  <c r="B205" i="4"/>
  <c r="A206" i="4"/>
  <c r="B206" i="4"/>
  <c r="A207" i="4"/>
  <c r="B207" i="4"/>
  <c r="A208" i="4"/>
  <c r="B208" i="4"/>
  <c r="A209" i="4"/>
  <c r="B209" i="4"/>
  <c r="A210" i="4"/>
  <c r="B210" i="4"/>
  <c r="A211" i="4"/>
  <c r="B211" i="4"/>
  <c r="A212" i="4"/>
  <c r="B212" i="4"/>
  <c r="A213" i="4"/>
  <c r="B213" i="4"/>
  <c r="A214" i="4"/>
  <c r="B214" i="4"/>
  <c r="A215" i="4"/>
  <c r="B215" i="4"/>
  <c r="A216" i="4"/>
  <c r="B216" i="4"/>
  <c r="A217" i="4"/>
  <c r="B217" i="4"/>
  <c r="A218" i="4"/>
  <c r="B218" i="4"/>
  <c r="A219" i="4"/>
  <c r="B219" i="4"/>
  <c r="A220" i="4"/>
  <c r="B220" i="4"/>
  <c r="A221" i="4"/>
  <c r="B221" i="4"/>
  <c r="A222" i="4"/>
  <c r="B222" i="4"/>
  <c r="A223" i="4"/>
  <c r="B223" i="4"/>
  <c r="A224" i="4"/>
  <c r="B224" i="4"/>
  <c r="A225" i="4"/>
  <c r="B225" i="4"/>
  <c r="A226" i="4"/>
  <c r="B226" i="4"/>
  <c r="A227" i="4"/>
  <c r="B227" i="4"/>
  <c r="A228" i="4"/>
  <c r="B228" i="4"/>
  <c r="A229" i="4"/>
  <c r="B229" i="4"/>
  <c r="A230" i="4"/>
  <c r="B230" i="4"/>
  <c r="A231" i="4"/>
  <c r="B231" i="4"/>
  <c r="A232" i="4"/>
  <c r="B232" i="4"/>
  <c r="A233" i="4"/>
  <c r="B233" i="4"/>
  <c r="A234" i="4"/>
  <c r="B234" i="4"/>
  <c r="A235" i="4"/>
  <c r="B235" i="4"/>
  <c r="A236" i="4"/>
  <c r="B236" i="4"/>
  <c r="A237" i="4"/>
  <c r="B237" i="4"/>
  <c r="A238" i="4"/>
  <c r="B238" i="4"/>
  <c r="A239" i="4"/>
  <c r="B239" i="4"/>
  <c r="A240" i="4"/>
  <c r="B240" i="4"/>
  <c r="A241" i="4"/>
  <c r="B241" i="4"/>
  <c r="A242" i="4"/>
  <c r="B242" i="4"/>
  <c r="A243" i="4"/>
  <c r="B243" i="4"/>
  <c r="A244" i="4"/>
  <c r="B244" i="4"/>
  <c r="A245" i="4"/>
  <c r="B245" i="4"/>
  <c r="A246" i="4"/>
  <c r="B246" i="4"/>
  <c r="A247" i="4"/>
  <c r="B247" i="4"/>
  <c r="A248" i="4"/>
  <c r="B248" i="4"/>
  <c r="A249" i="4"/>
  <c r="B249" i="4"/>
  <c r="A250" i="4"/>
  <c r="B250" i="4"/>
  <c r="A251" i="4"/>
  <c r="B251" i="4"/>
  <c r="A252" i="4"/>
  <c r="B252" i="4"/>
  <c r="A253" i="4"/>
  <c r="B253" i="4"/>
  <c r="A254" i="4"/>
  <c r="B254" i="4"/>
  <c r="A255" i="4"/>
  <c r="B255" i="4"/>
  <c r="A256" i="4"/>
  <c r="B256" i="4"/>
  <c r="A257" i="4"/>
  <c r="B257" i="4"/>
  <c r="A258" i="4"/>
  <c r="B258" i="4"/>
  <c r="A259" i="4"/>
  <c r="B259" i="4"/>
  <c r="A260" i="4"/>
  <c r="B260" i="4"/>
  <c r="A261" i="4"/>
  <c r="B261" i="4"/>
  <c r="A262" i="4"/>
  <c r="B262" i="4"/>
  <c r="A263" i="4"/>
  <c r="B263" i="4"/>
  <c r="A264" i="4"/>
  <c r="B264" i="4"/>
  <c r="A265" i="4"/>
  <c r="B265" i="4"/>
  <c r="A266" i="4"/>
  <c r="B266" i="4"/>
  <c r="A267" i="4"/>
  <c r="B267" i="4"/>
  <c r="A268" i="4"/>
  <c r="B268" i="4"/>
  <c r="A269" i="4"/>
  <c r="B269" i="4"/>
  <c r="A270" i="4"/>
  <c r="B270" i="4"/>
  <c r="A271" i="4"/>
  <c r="B271" i="4"/>
  <c r="A272" i="4"/>
  <c r="B272" i="4"/>
  <c r="A273" i="4"/>
  <c r="B273" i="4"/>
  <c r="A274" i="4"/>
  <c r="B274" i="4"/>
  <c r="A275" i="4"/>
  <c r="B275" i="4"/>
  <c r="A276" i="4"/>
  <c r="B276" i="4"/>
  <c r="A277" i="4"/>
  <c r="B277" i="4"/>
  <c r="A278" i="4"/>
  <c r="B278" i="4"/>
  <c r="A279" i="4"/>
  <c r="B279" i="4"/>
  <c r="A280" i="4"/>
  <c r="B280" i="4"/>
  <c r="A281" i="4"/>
  <c r="B281" i="4"/>
  <c r="A282" i="4"/>
  <c r="B282" i="4"/>
  <c r="A283" i="4"/>
  <c r="B283" i="4"/>
  <c r="A284" i="4"/>
  <c r="B284" i="4"/>
  <c r="A285" i="4"/>
  <c r="B285" i="4"/>
  <c r="A286" i="4"/>
  <c r="B286" i="4"/>
  <c r="A287" i="4"/>
  <c r="B287" i="4"/>
  <c r="A288" i="4"/>
  <c r="B288" i="4"/>
  <c r="A289" i="4"/>
  <c r="B289" i="4"/>
  <c r="A290" i="4"/>
  <c r="B290" i="4"/>
  <c r="A291" i="4"/>
  <c r="B291" i="4"/>
  <c r="A292" i="4"/>
  <c r="B292" i="4"/>
  <c r="A293" i="4"/>
  <c r="B293" i="4"/>
  <c r="A294" i="4"/>
  <c r="B294" i="4"/>
  <c r="A295" i="4"/>
  <c r="B295" i="4"/>
  <c r="A296" i="4"/>
  <c r="B296" i="4"/>
  <c r="A297" i="4"/>
  <c r="B297" i="4"/>
  <c r="A298" i="4"/>
  <c r="B298" i="4"/>
  <c r="A299" i="4"/>
  <c r="B299" i="4"/>
  <c r="A300" i="4"/>
  <c r="B300" i="4"/>
  <c r="A301" i="4"/>
  <c r="B301" i="4"/>
  <c r="A302" i="4"/>
  <c r="B302" i="4"/>
  <c r="A303" i="4"/>
  <c r="B303" i="4"/>
  <c r="A304" i="4"/>
  <c r="B304" i="4"/>
  <c r="A305" i="4"/>
  <c r="B305" i="4"/>
  <c r="A306" i="4"/>
  <c r="B306" i="4"/>
  <c r="A307" i="4"/>
  <c r="B307" i="4"/>
  <c r="A308" i="4"/>
  <c r="B308" i="4"/>
  <c r="A309" i="4"/>
  <c r="B309" i="4"/>
  <c r="A310" i="4"/>
  <c r="B310" i="4"/>
  <c r="A311" i="4"/>
  <c r="B311" i="4"/>
  <c r="A312" i="4"/>
  <c r="B312" i="4"/>
  <c r="A313" i="4"/>
  <c r="B313" i="4"/>
  <c r="A314" i="4"/>
  <c r="B314" i="4"/>
  <c r="A315" i="4"/>
  <c r="B315" i="4"/>
  <c r="A316" i="4"/>
  <c r="B316" i="4"/>
  <c r="A317" i="4"/>
  <c r="B317" i="4"/>
  <c r="A318" i="4"/>
  <c r="B318" i="4"/>
  <c r="A319" i="4"/>
  <c r="B319" i="4"/>
  <c r="A320" i="4"/>
  <c r="B320" i="4"/>
  <c r="A321" i="4"/>
  <c r="B321" i="4"/>
  <c r="A322" i="4"/>
  <c r="B322" i="4"/>
  <c r="A323" i="4"/>
  <c r="B323" i="4"/>
  <c r="A324" i="4"/>
  <c r="B324" i="4"/>
  <c r="A325" i="4"/>
  <c r="B325" i="4"/>
  <c r="A326" i="4"/>
  <c r="B326" i="4"/>
  <c r="A327" i="4"/>
  <c r="B327" i="4"/>
  <c r="A328" i="4"/>
  <c r="B328" i="4"/>
  <c r="A329" i="4"/>
  <c r="B329" i="4"/>
  <c r="A330" i="4"/>
  <c r="B330" i="4"/>
  <c r="A331" i="4"/>
  <c r="B331" i="4"/>
  <c r="A332" i="4"/>
  <c r="B332" i="4"/>
  <c r="A333" i="4"/>
  <c r="B333" i="4"/>
  <c r="A334" i="4"/>
  <c r="B334" i="4"/>
  <c r="A335" i="4"/>
  <c r="B335" i="4"/>
  <c r="A336" i="4"/>
  <c r="B336" i="4"/>
  <c r="A337" i="4"/>
  <c r="B337" i="4"/>
  <c r="A338" i="4"/>
  <c r="B338" i="4"/>
  <c r="A339" i="4"/>
  <c r="B339" i="4"/>
  <c r="A340" i="4"/>
  <c r="B340" i="4"/>
  <c r="A341" i="4"/>
  <c r="B341" i="4"/>
  <c r="A342" i="4"/>
  <c r="B342" i="4"/>
  <c r="A343" i="4"/>
  <c r="B343" i="4"/>
  <c r="A344" i="4"/>
  <c r="B344" i="4"/>
  <c r="A345" i="4"/>
  <c r="B345" i="4"/>
  <c r="A346" i="4"/>
  <c r="B346" i="4"/>
  <c r="A347" i="4"/>
  <c r="B347" i="4"/>
  <c r="A348" i="4"/>
  <c r="B348" i="4"/>
  <c r="A349" i="4"/>
  <c r="B349" i="4"/>
  <c r="A350" i="4"/>
  <c r="B350" i="4"/>
  <c r="A351" i="4"/>
  <c r="B351" i="4"/>
  <c r="A352" i="4"/>
  <c r="B352" i="4"/>
  <c r="A353" i="4"/>
  <c r="B353" i="4"/>
  <c r="A354" i="4"/>
  <c r="B354" i="4"/>
  <c r="A355" i="4"/>
  <c r="B355" i="4"/>
  <c r="A356" i="4"/>
  <c r="B356" i="4"/>
  <c r="A357" i="4"/>
  <c r="B357" i="4"/>
  <c r="A358" i="4"/>
  <c r="B358" i="4"/>
  <c r="A359" i="4"/>
  <c r="B359" i="4"/>
  <c r="A360" i="4"/>
  <c r="B360" i="4"/>
  <c r="A361" i="4"/>
  <c r="B361" i="4"/>
  <c r="A362" i="4"/>
  <c r="B362" i="4"/>
  <c r="A363" i="4"/>
  <c r="B363" i="4"/>
  <c r="A364" i="4"/>
  <c r="B364" i="4"/>
  <c r="A365" i="4"/>
  <c r="B365" i="4"/>
  <c r="A366" i="4"/>
  <c r="B366" i="4"/>
  <c r="A367" i="4"/>
  <c r="B367" i="4"/>
  <c r="A368" i="4"/>
  <c r="B368" i="4"/>
  <c r="A369" i="4"/>
  <c r="B369" i="4"/>
  <c r="A370" i="4"/>
  <c r="B370" i="4"/>
  <c r="A371" i="4"/>
  <c r="B371" i="4"/>
  <c r="A372" i="4"/>
  <c r="B372" i="4"/>
  <c r="A373" i="4"/>
  <c r="B373" i="4"/>
  <c r="A374" i="4"/>
  <c r="B374" i="4"/>
  <c r="A375" i="4"/>
  <c r="B375" i="4"/>
  <c r="A376" i="4"/>
  <c r="B376" i="4"/>
  <c r="A377" i="4"/>
  <c r="B377" i="4"/>
  <c r="A378" i="4"/>
  <c r="B378" i="4"/>
  <c r="A379" i="4"/>
  <c r="B379" i="4"/>
  <c r="A380" i="4"/>
  <c r="B380" i="4"/>
  <c r="A381" i="4"/>
  <c r="B381" i="4"/>
  <c r="A382" i="4"/>
  <c r="B382" i="4"/>
  <c r="A383" i="4"/>
  <c r="B383" i="4"/>
  <c r="A384" i="4"/>
  <c r="B384" i="4"/>
  <c r="A385" i="4"/>
  <c r="B385" i="4"/>
  <c r="A386" i="4"/>
  <c r="B386" i="4"/>
  <c r="A387" i="4"/>
  <c r="B387" i="4"/>
  <c r="A388" i="4"/>
  <c r="B388" i="4"/>
  <c r="A389" i="4"/>
  <c r="B389" i="4"/>
  <c r="A390" i="4"/>
  <c r="B390" i="4"/>
  <c r="A391" i="4"/>
  <c r="B391" i="4"/>
  <c r="A392" i="4"/>
  <c r="B392" i="4"/>
  <c r="A393" i="4"/>
  <c r="B393" i="4"/>
  <c r="A394" i="4"/>
  <c r="B394" i="4"/>
  <c r="A395" i="4"/>
  <c r="B395" i="4"/>
  <c r="A396" i="4"/>
  <c r="B396" i="4"/>
  <c r="A397" i="4"/>
  <c r="B397" i="4"/>
  <c r="A398" i="4"/>
  <c r="B398" i="4"/>
  <c r="A399" i="4"/>
  <c r="B399" i="4"/>
  <c r="A400" i="4"/>
  <c r="B400" i="4"/>
  <c r="A401" i="4"/>
  <c r="B401" i="4"/>
  <c r="A402" i="4"/>
  <c r="B402" i="4"/>
  <c r="A403" i="4"/>
  <c r="B403" i="4"/>
  <c r="A404" i="4"/>
  <c r="B404" i="4"/>
  <c r="A405" i="4"/>
  <c r="B405" i="4"/>
  <c r="A406" i="4"/>
  <c r="B406" i="4"/>
  <c r="A407" i="4"/>
  <c r="B407" i="4"/>
  <c r="A408" i="4"/>
  <c r="B408" i="4"/>
  <c r="A409" i="4"/>
  <c r="B409" i="4"/>
  <c r="A410" i="4"/>
  <c r="B410" i="4"/>
  <c r="A411" i="4"/>
  <c r="B411" i="4"/>
  <c r="A412" i="4"/>
  <c r="B412" i="4"/>
  <c r="A413" i="4"/>
  <c r="B413" i="4"/>
  <c r="A414" i="4"/>
  <c r="B414" i="4"/>
  <c r="A415" i="4"/>
  <c r="B415" i="4"/>
  <c r="A416" i="4"/>
  <c r="B416" i="4"/>
  <c r="A417" i="4"/>
  <c r="B417" i="4"/>
  <c r="A418" i="4"/>
  <c r="B418" i="4"/>
  <c r="A419" i="4"/>
  <c r="B419" i="4"/>
  <c r="A420" i="4"/>
  <c r="B420" i="4"/>
  <c r="A421" i="4"/>
  <c r="B421" i="4"/>
  <c r="A422" i="4"/>
  <c r="B422" i="4"/>
  <c r="A423" i="4"/>
  <c r="B423" i="4"/>
  <c r="A424" i="4"/>
  <c r="B424" i="4"/>
  <c r="A425" i="4"/>
  <c r="B425" i="4"/>
  <c r="A426" i="4"/>
  <c r="B426" i="4"/>
  <c r="A427" i="4"/>
  <c r="B427" i="4"/>
  <c r="A428" i="4"/>
  <c r="B428" i="4"/>
  <c r="A429" i="4"/>
  <c r="B429" i="4"/>
  <c r="A430" i="4"/>
  <c r="B430" i="4"/>
  <c r="A431" i="4"/>
  <c r="B431" i="4"/>
  <c r="A432" i="4"/>
  <c r="B432" i="4"/>
  <c r="A433" i="4"/>
  <c r="B433" i="4"/>
  <c r="A434" i="4"/>
  <c r="B434" i="4"/>
  <c r="A435" i="4"/>
  <c r="B435" i="4"/>
  <c r="A436" i="4"/>
  <c r="B436" i="4"/>
  <c r="A437" i="4"/>
  <c r="B437" i="4"/>
  <c r="A438" i="4"/>
  <c r="B438" i="4"/>
  <c r="A439" i="4"/>
  <c r="B439" i="4"/>
  <c r="A440" i="4"/>
  <c r="B440" i="4"/>
  <c r="A441" i="4"/>
  <c r="B441" i="4"/>
  <c r="A442" i="4"/>
  <c r="B442" i="4"/>
  <c r="A443" i="4"/>
  <c r="B443" i="4"/>
  <c r="A444" i="4"/>
  <c r="B444" i="4"/>
  <c r="A445" i="4"/>
  <c r="B445" i="4"/>
  <c r="A446" i="4"/>
  <c r="B446" i="4"/>
  <c r="A447" i="4"/>
  <c r="B447" i="4"/>
  <c r="A448" i="4"/>
  <c r="B448" i="4"/>
  <c r="A449" i="4"/>
  <c r="B449" i="4"/>
  <c r="A450" i="4"/>
  <c r="B450" i="4"/>
  <c r="A451" i="4"/>
  <c r="B451" i="4"/>
  <c r="A452" i="4"/>
  <c r="B452" i="4"/>
  <c r="A453" i="4"/>
  <c r="B453" i="4"/>
  <c r="A454" i="4"/>
  <c r="B454" i="4"/>
  <c r="A455" i="4"/>
  <c r="B455" i="4"/>
  <c r="A456" i="4"/>
  <c r="B456" i="4"/>
  <c r="A457" i="4"/>
  <c r="B457" i="4"/>
  <c r="A458" i="4"/>
  <c r="B458" i="4"/>
  <c r="A459" i="4"/>
  <c r="B459" i="4"/>
  <c r="A460" i="4"/>
  <c r="B460" i="4"/>
  <c r="A461" i="4"/>
  <c r="B461" i="4"/>
  <c r="A462" i="4"/>
  <c r="B462" i="4"/>
  <c r="A463" i="4"/>
  <c r="B463" i="4"/>
  <c r="A464" i="4"/>
  <c r="B464" i="4"/>
  <c r="A465" i="4"/>
  <c r="B465" i="4"/>
  <c r="A466" i="4"/>
  <c r="B466" i="4"/>
  <c r="A467" i="4"/>
  <c r="B467" i="4"/>
  <c r="A468" i="4"/>
  <c r="B468" i="4"/>
  <c r="A469" i="4"/>
  <c r="B469" i="4"/>
  <c r="A470" i="4"/>
  <c r="B470" i="4"/>
  <c r="A471" i="4"/>
  <c r="B471" i="4"/>
  <c r="A472" i="4"/>
  <c r="B472" i="4"/>
  <c r="A473" i="4"/>
  <c r="B473" i="4"/>
  <c r="A474" i="4"/>
  <c r="B474" i="4"/>
  <c r="A475" i="4"/>
  <c r="B475" i="4"/>
  <c r="A476" i="4"/>
  <c r="B476" i="4"/>
  <c r="A477" i="4"/>
  <c r="B477" i="4"/>
  <c r="A478" i="4"/>
  <c r="B478" i="4"/>
  <c r="A479" i="4"/>
  <c r="B479" i="4"/>
  <c r="A480" i="4"/>
  <c r="B480" i="4"/>
  <c r="A481" i="4"/>
  <c r="B481" i="4"/>
  <c r="A482" i="4"/>
  <c r="B482" i="4"/>
  <c r="A483" i="4"/>
  <c r="B483" i="4"/>
  <c r="A484" i="4"/>
  <c r="B484" i="4"/>
  <c r="A485" i="4"/>
  <c r="B485" i="4"/>
  <c r="A486" i="4"/>
  <c r="B486" i="4"/>
  <c r="A487" i="4"/>
  <c r="B487" i="4"/>
  <c r="A488" i="4"/>
  <c r="B488" i="4"/>
  <c r="A489" i="4"/>
  <c r="B489" i="4"/>
  <c r="A490" i="4"/>
  <c r="B490" i="4"/>
  <c r="A491" i="4"/>
  <c r="B491" i="4"/>
  <c r="A492" i="4"/>
  <c r="B492" i="4"/>
  <c r="A493" i="4"/>
  <c r="B493" i="4"/>
  <c r="A494" i="4"/>
  <c r="B494" i="4"/>
  <c r="A495" i="4"/>
  <c r="B495" i="4"/>
  <c r="A496" i="4"/>
  <c r="B496" i="4"/>
  <c r="A497" i="4"/>
  <c r="B497" i="4"/>
  <c r="A498" i="4"/>
  <c r="B498" i="4"/>
  <c r="A499" i="4"/>
  <c r="B499" i="4"/>
  <c r="A500" i="4"/>
  <c r="B500" i="4"/>
  <c r="A501" i="4"/>
  <c r="B501" i="4"/>
  <c r="A502" i="4"/>
  <c r="B502" i="4"/>
  <c r="A503" i="4"/>
  <c r="B503" i="4"/>
  <c r="A504" i="4"/>
  <c r="B504" i="4"/>
  <c r="A505" i="4"/>
  <c r="B505" i="4"/>
  <c r="A506" i="4"/>
  <c r="B506" i="4"/>
  <c r="A507" i="4"/>
  <c r="B507" i="4"/>
  <c r="A508" i="4"/>
  <c r="B508" i="4"/>
  <c r="A509" i="4"/>
  <c r="B509" i="4"/>
  <c r="A510" i="4"/>
  <c r="B510" i="4"/>
  <c r="A511" i="4"/>
  <c r="B511" i="4"/>
  <c r="A512" i="4"/>
  <c r="B512" i="4"/>
  <c r="A513" i="4"/>
  <c r="B513" i="4"/>
  <c r="A514" i="4"/>
  <c r="B514" i="4"/>
  <c r="A515" i="4"/>
  <c r="B515" i="4"/>
  <c r="A516" i="4"/>
  <c r="B516" i="4"/>
  <c r="A517" i="4"/>
  <c r="B517" i="4"/>
  <c r="A518" i="4"/>
  <c r="B518" i="4"/>
  <c r="A519" i="4"/>
  <c r="B519" i="4"/>
  <c r="A520" i="4"/>
  <c r="B520" i="4"/>
  <c r="A521" i="4"/>
  <c r="B521" i="4"/>
  <c r="A522" i="4"/>
  <c r="B522" i="4"/>
  <c r="A523" i="4"/>
  <c r="B523" i="4"/>
  <c r="A524" i="4"/>
  <c r="B524" i="4"/>
  <c r="A525" i="4"/>
  <c r="B525" i="4"/>
  <c r="A526" i="4"/>
  <c r="B526" i="4"/>
  <c r="A527" i="4"/>
  <c r="B527" i="4"/>
  <c r="A528" i="4"/>
  <c r="B528" i="4"/>
  <c r="A529" i="4"/>
  <c r="B529" i="4"/>
  <c r="A530" i="4"/>
  <c r="B530" i="4"/>
  <c r="A531" i="4"/>
  <c r="B531" i="4"/>
  <c r="A532" i="4"/>
  <c r="B532" i="4"/>
  <c r="A533" i="4"/>
  <c r="B533" i="4"/>
  <c r="A534" i="4"/>
  <c r="B534" i="4"/>
  <c r="A535" i="4"/>
  <c r="B535" i="4"/>
  <c r="A536" i="4"/>
  <c r="B536" i="4"/>
  <c r="A537" i="4"/>
  <c r="B537" i="4"/>
  <c r="A538" i="4"/>
  <c r="B538" i="4"/>
  <c r="A539" i="4"/>
  <c r="B539" i="4"/>
  <c r="A540" i="4"/>
  <c r="B540" i="4"/>
  <c r="A541" i="4"/>
  <c r="B541" i="4"/>
  <c r="A542" i="4"/>
  <c r="B542" i="4"/>
  <c r="A543" i="4"/>
  <c r="B543" i="4"/>
  <c r="A544" i="4"/>
  <c r="B544" i="4"/>
  <c r="A545" i="4"/>
  <c r="B545" i="4"/>
  <c r="A546" i="4"/>
  <c r="B546" i="4"/>
  <c r="A547" i="4"/>
  <c r="B547" i="4"/>
  <c r="A548" i="4"/>
  <c r="B548" i="4"/>
  <c r="A549" i="4"/>
  <c r="B549" i="4"/>
  <c r="A550" i="4"/>
  <c r="B550" i="4"/>
  <c r="A551" i="4"/>
  <c r="B551" i="4"/>
  <c r="A552" i="4"/>
  <c r="B552" i="4"/>
  <c r="A553" i="4"/>
  <c r="B553" i="4"/>
  <c r="A554" i="4"/>
  <c r="B554" i="4"/>
  <c r="A555" i="4"/>
  <c r="B555" i="4"/>
  <c r="A556" i="4"/>
  <c r="B556" i="4"/>
  <c r="A557" i="4"/>
  <c r="B557" i="4"/>
  <c r="A558" i="4"/>
  <c r="B558" i="4"/>
  <c r="A559" i="4"/>
  <c r="B559" i="4"/>
  <c r="A560" i="4"/>
  <c r="B560" i="4"/>
  <c r="A561" i="4"/>
  <c r="B561" i="4"/>
  <c r="A562" i="4"/>
  <c r="B562" i="4"/>
  <c r="A563" i="4"/>
  <c r="B563" i="4"/>
  <c r="A564" i="4"/>
  <c r="B564" i="4"/>
  <c r="A565" i="4"/>
  <c r="B565" i="4"/>
  <c r="A566" i="4"/>
  <c r="B566" i="4"/>
  <c r="A567" i="4"/>
  <c r="B567" i="4"/>
  <c r="A568" i="4"/>
  <c r="B568" i="4"/>
  <c r="A569" i="4"/>
  <c r="B569" i="4"/>
  <c r="A570" i="4"/>
  <c r="B570" i="4"/>
  <c r="A571" i="4"/>
  <c r="B571" i="4"/>
  <c r="A572" i="4"/>
  <c r="B572" i="4"/>
  <c r="A573" i="4"/>
  <c r="B573" i="4"/>
  <c r="A574" i="4"/>
  <c r="B574" i="4"/>
  <c r="A575" i="4"/>
  <c r="B575" i="4"/>
  <c r="A576" i="4"/>
  <c r="B576" i="4"/>
  <c r="A577" i="4"/>
  <c r="B577" i="4"/>
  <c r="A578" i="4"/>
  <c r="B578" i="4"/>
  <c r="A579" i="4"/>
  <c r="B579" i="4"/>
  <c r="A580" i="4"/>
  <c r="B580" i="4"/>
  <c r="A581" i="4"/>
  <c r="B581" i="4"/>
  <c r="A582" i="4"/>
  <c r="B582" i="4"/>
  <c r="A583" i="4"/>
  <c r="B583" i="4"/>
  <c r="A584" i="4"/>
  <c r="B584" i="4"/>
  <c r="A585" i="4"/>
  <c r="B585" i="4"/>
  <c r="A586" i="4"/>
  <c r="B586" i="4"/>
  <c r="A587" i="4"/>
  <c r="B587" i="4"/>
  <c r="A588" i="4"/>
  <c r="B588" i="4"/>
  <c r="A589" i="4"/>
  <c r="B589" i="4"/>
  <c r="A590" i="4"/>
  <c r="B590" i="4"/>
  <c r="A591" i="4"/>
  <c r="B591" i="4"/>
  <c r="A592" i="4"/>
  <c r="B592" i="4"/>
  <c r="A593" i="4"/>
  <c r="B593" i="4"/>
  <c r="A594" i="4"/>
  <c r="B594" i="4"/>
  <c r="A595" i="4"/>
  <c r="B595" i="4"/>
  <c r="A596" i="4"/>
  <c r="B596" i="4"/>
  <c r="A597" i="4"/>
  <c r="B597" i="4"/>
  <c r="A598" i="4"/>
  <c r="B598" i="4"/>
  <c r="A599" i="4"/>
  <c r="B599" i="4"/>
  <c r="A600" i="4"/>
  <c r="B600" i="4"/>
  <c r="A601" i="4"/>
  <c r="B601" i="4"/>
  <c r="A602" i="4"/>
  <c r="B602" i="4"/>
  <c r="A603" i="4"/>
  <c r="B603" i="4"/>
  <c r="A604" i="4"/>
  <c r="B604" i="4"/>
  <c r="A605" i="4"/>
  <c r="B605" i="4"/>
  <c r="A606" i="4"/>
  <c r="B606" i="4"/>
  <c r="A607" i="4"/>
  <c r="B607" i="4"/>
  <c r="A608" i="4"/>
  <c r="B608" i="4"/>
  <c r="A609" i="4"/>
  <c r="B609" i="4"/>
  <c r="A610" i="4"/>
  <c r="B610" i="4"/>
  <c r="A611" i="4"/>
  <c r="B611" i="4"/>
  <c r="A612" i="4"/>
  <c r="B612" i="4"/>
  <c r="A613" i="4"/>
  <c r="B613" i="4"/>
  <c r="A614" i="4"/>
  <c r="B614" i="4"/>
  <c r="A615" i="4"/>
  <c r="B615" i="4"/>
  <c r="A616" i="4"/>
  <c r="B616" i="4"/>
  <c r="A617" i="4"/>
  <c r="B617" i="4"/>
  <c r="A618" i="4"/>
  <c r="B618" i="4"/>
  <c r="A619" i="4"/>
  <c r="B619" i="4"/>
  <c r="A620" i="4"/>
  <c r="B620" i="4"/>
  <c r="A621" i="4"/>
  <c r="B621" i="4"/>
  <c r="A622" i="4"/>
  <c r="B622" i="4"/>
  <c r="A623" i="4"/>
  <c r="B623" i="4"/>
  <c r="A624" i="4"/>
  <c r="B624" i="4"/>
  <c r="A625" i="4"/>
  <c r="B625" i="4"/>
  <c r="A626" i="4"/>
  <c r="B626" i="4"/>
  <c r="A627" i="4"/>
  <c r="B627" i="4"/>
  <c r="A628" i="4"/>
  <c r="B628" i="4"/>
  <c r="A629" i="4"/>
  <c r="B629" i="4"/>
  <c r="A630" i="4"/>
  <c r="B630" i="4"/>
  <c r="A631" i="4"/>
  <c r="B631" i="4"/>
  <c r="A632" i="4"/>
  <c r="B632" i="4"/>
  <c r="A633" i="4"/>
  <c r="B633" i="4"/>
  <c r="A634" i="4"/>
  <c r="B634" i="4"/>
  <c r="A635" i="4"/>
  <c r="B635" i="4"/>
  <c r="A636" i="4"/>
  <c r="B636" i="4"/>
  <c r="A637" i="4"/>
  <c r="B637" i="4"/>
  <c r="A638" i="4"/>
  <c r="B638" i="4"/>
  <c r="A639" i="4"/>
  <c r="B639" i="4"/>
  <c r="A640" i="4"/>
  <c r="B640" i="4"/>
  <c r="A641" i="4"/>
  <c r="B641" i="4"/>
  <c r="A642" i="4"/>
  <c r="B642" i="4"/>
  <c r="A643" i="4"/>
  <c r="B643" i="4"/>
  <c r="A644" i="4"/>
  <c r="B644" i="4"/>
  <c r="A645" i="4"/>
  <c r="B645" i="4"/>
  <c r="A646" i="4"/>
  <c r="B646" i="4"/>
  <c r="A647" i="4"/>
  <c r="B647" i="4"/>
  <c r="A648" i="4"/>
  <c r="B648" i="4"/>
  <c r="A649" i="4"/>
  <c r="B649" i="4"/>
  <c r="A650" i="4"/>
  <c r="B650" i="4"/>
  <c r="A651" i="4"/>
  <c r="B651" i="4"/>
  <c r="A652" i="4"/>
  <c r="B652" i="4"/>
  <c r="A653" i="4"/>
  <c r="B653" i="4"/>
  <c r="A654" i="4"/>
  <c r="B654" i="4"/>
  <c r="A655" i="4"/>
  <c r="B655" i="4"/>
  <c r="A656" i="4"/>
  <c r="B656" i="4"/>
  <c r="A657" i="4"/>
  <c r="B657" i="4"/>
  <c r="A658" i="4"/>
  <c r="B658" i="4"/>
  <c r="A659" i="4"/>
  <c r="B659" i="4"/>
  <c r="A660" i="4"/>
  <c r="B660" i="4"/>
  <c r="A661" i="4"/>
  <c r="B661" i="4"/>
  <c r="A662" i="4"/>
  <c r="B662" i="4"/>
  <c r="A663" i="4"/>
  <c r="B663" i="4"/>
  <c r="A664" i="4"/>
  <c r="B664" i="4"/>
  <c r="A665" i="4"/>
  <c r="B665" i="4"/>
  <c r="A666" i="4"/>
  <c r="B666" i="4"/>
  <c r="A667" i="4"/>
  <c r="B667" i="4"/>
  <c r="A668" i="4"/>
  <c r="B668" i="4"/>
  <c r="A669" i="4"/>
  <c r="B669" i="4"/>
  <c r="A670" i="4"/>
  <c r="B670" i="4"/>
  <c r="A671" i="4"/>
  <c r="B671" i="4"/>
  <c r="A672" i="4"/>
  <c r="B672" i="4"/>
  <c r="A673" i="4"/>
  <c r="B673" i="4"/>
  <c r="A674" i="4"/>
  <c r="B674" i="4"/>
  <c r="A675" i="4"/>
  <c r="B675" i="4"/>
  <c r="A676" i="4"/>
  <c r="B676" i="4"/>
  <c r="A677" i="4"/>
  <c r="B677" i="4"/>
  <c r="A678" i="4"/>
  <c r="B678" i="4"/>
  <c r="A679" i="4"/>
  <c r="B679" i="4"/>
  <c r="A680" i="4"/>
  <c r="B680" i="4"/>
  <c r="A681" i="4"/>
  <c r="B681" i="4"/>
  <c r="A682" i="4"/>
  <c r="B682" i="4"/>
  <c r="A683" i="4"/>
  <c r="B683" i="4"/>
  <c r="A684" i="4"/>
  <c r="B684" i="4"/>
  <c r="A685" i="4"/>
  <c r="B685" i="4"/>
  <c r="A686" i="4"/>
  <c r="B686" i="4"/>
  <c r="A687" i="4"/>
  <c r="B687" i="4"/>
  <c r="A688" i="4"/>
  <c r="B688" i="4"/>
  <c r="A689" i="4"/>
  <c r="B689" i="4"/>
  <c r="A690" i="4"/>
  <c r="B690" i="4"/>
  <c r="A691" i="4"/>
  <c r="B691" i="4"/>
  <c r="A692" i="4"/>
  <c r="B692" i="4"/>
  <c r="A693" i="4"/>
  <c r="B693" i="4"/>
  <c r="A694" i="4"/>
  <c r="B694" i="4"/>
  <c r="A695" i="4"/>
  <c r="B695" i="4"/>
  <c r="A696" i="4"/>
  <c r="B696" i="4"/>
  <c r="A697" i="4"/>
  <c r="B697" i="4"/>
  <c r="A698" i="4"/>
  <c r="B698" i="4"/>
  <c r="A699" i="4"/>
  <c r="B699" i="4"/>
  <c r="A700" i="4"/>
  <c r="B700" i="4"/>
  <c r="A701" i="4"/>
  <c r="B701" i="4"/>
  <c r="A702" i="4"/>
  <c r="B702" i="4"/>
  <c r="A703" i="4"/>
  <c r="B703" i="4"/>
  <c r="A704" i="4"/>
  <c r="B704" i="4"/>
  <c r="A705" i="4"/>
  <c r="B705" i="4"/>
  <c r="A706" i="4"/>
  <c r="B706" i="4"/>
  <c r="A707" i="4"/>
  <c r="B707" i="4"/>
  <c r="A708" i="4"/>
  <c r="B708" i="4"/>
  <c r="A709" i="4"/>
  <c r="B709" i="4"/>
  <c r="A710" i="4"/>
  <c r="B710" i="4"/>
  <c r="A711" i="4"/>
  <c r="B711" i="4"/>
  <c r="A712" i="4"/>
  <c r="B712" i="4"/>
  <c r="A713" i="4"/>
  <c r="B713" i="4"/>
  <c r="A714" i="4"/>
  <c r="B714" i="4"/>
  <c r="A715" i="4"/>
  <c r="B715" i="4"/>
  <c r="A716" i="4"/>
  <c r="B716" i="4"/>
  <c r="A717" i="4"/>
  <c r="B717" i="4"/>
  <c r="A718" i="4"/>
  <c r="B718" i="4"/>
  <c r="A719" i="4"/>
  <c r="B719" i="4"/>
  <c r="A720" i="4"/>
  <c r="B720" i="4"/>
  <c r="A721" i="4"/>
  <c r="B721" i="4"/>
  <c r="A722" i="4"/>
  <c r="B722" i="4"/>
  <c r="A723" i="4"/>
  <c r="B723" i="4"/>
  <c r="A724" i="4"/>
  <c r="B724" i="4"/>
  <c r="A725" i="4"/>
  <c r="B725" i="4"/>
  <c r="A726" i="4"/>
  <c r="B726" i="4"/>
  <c r="A727" i="4"/>
  <c r="B727" i="4"/>
  <c r="A728" i="4"/>
  <c r="B728" i="4"/>
  <c r="A729" i="4"/>
  <c r="B729" i="4"/>
  <c r="A730" i="4"/>
  <c r="B730" i="4"/>
  <c r="A731" i="4"/>
  <c r="B731" i="4"/>
  <c r="A732" i="4"/>
  <c r="B732" i="4"/>
  <c r="A733" i="4"/>
  <c r="B733" i="4"/>
  <c r="A734" i="4"/>
  <c r="B734" i="4"/>
  <c r="A735" i="4"/>
  <c r="B735" i="4"/>
  <c r="A736" i="4"/>
  <c r="B736" i="4"/>
  <c r="A737" i="4"/>
  <c r="B737" i="4"/>
  <c r="A738" i="4"/>
  <c r="B738" i="4"/>
  <c r="A739" i="4"/>
  <c r="B739" i="4"/>
  <c r="A740" i="4"/>
  <c r="B740" i="4"/>
  <c r="A741" i="4"/>
  <c r="B741" i="4"/>
  <c r="A742" i="4"/>
  <c r="B742" i="4"/>
  <c r="A743" i="4"/>
  <c r="B743" i="4"/>
  <c r="A744" i="4"/>
  <c r="B744" i="4"/>
  <c r="A745" i="4"/>
  <c r="B745" i="4"/>
  <c r="A746" i="4"/>
  <c r="B746" i="4"/>
  <c r="A747" i="4"/>
  <c r="B747" i="4"/>
  <c r="A748" i="4"/>
  <c r="B748" i="4"/>
  <c r="A749" i="4"/>
  <c r="B749" i="4"/>
  <c r="A750" i="4"/>
  <c r="B750" i="4"/>
  <c r="A751" i="4"/>
  <c r="B751" i="4"/>
  <c r="A752" i="4"/>
  <c r="B752" i="4"/>
  <c r="A753" i="4"/>
  <c r="B753" i="4"/>
  <c r="A754" i="4"/>
  <c r="B754" i="4"/>
  <c r="A755" i="4"/>
  <c r="B755" i="4"/>
  <c r="A756" i="4"/>
  <c r="B756" i="4"/>
  <c r="A757" i="4"/>
  <c r="B757" i="4"/>
  <c r="A758" i="4"/>
  <c r="B758" i="4"/>
  <c r="A759" i="4"/>
  <c r="B759" i="4"/>
  <c r="A760" i="4"/>
  <c r="B760" i="4"/>
  <c r="A761" i="4"/>
  <c r="B761" i="4"/>
  <c r="A762" i="4"/>
  <c r="B762" i="4"/>
  <c r="A763" i="4"/>
  <c r="B763" i="4"/>
  <c r="A764" i="4"/>
  <c r="B764" i="4"/>
  <c r="A765" i="4"/>
  <c r="B765" i="4"/>
  <c r="A766" i="4"/>
  <c r="B766" i="4"/>
  <c r="A767" i="4"/>
  <c r="B767" i="4"/>
  <c r="A768" i="4"/>
  <c r="B768" i="4"/>
  <c r="A769" i="4"/>
  <c r="B769" i="4"/>
  <c r="A770" i="4"/>
  <c r="B770" i="4"/>
  <c r="A771" i="4"/>
  <c r="B771" i="4"/>
  <c r="A772" i="4"/>
  <c r="B772" i="4"/>
  <c r="A773" i="4"/>
  <c r="B773" i="4"/>
  <c r="A774" i="4"/>
  <c r="B774" i="4"/>
  <c r="A775" i="4"/>
  <c r="B775" i="4"/>
  <c r="A776" i="4"/>
  <c r="B776" i="4"/>
  <c r="A777" i="4"/>
  <c r="B777" i="4"/>
  <c r="A778" i="4"/>
  <c r="B778" i="4"/>
  <c r="A779" i="4"/>
  <c r="B779" i="4"/>
  <c r="A780" i="4"/>
  <c r="B780" i="4"/>
  <c r="A781" i="4"/>
  <c r="B781" i="4"/>
  <c r="A782" i="4"/>
  <c r="B782" i="4"/>
  <c r="A783" i="4"/>
  <c r="B783" i="4"/>
  <c r="A784" i="4"/>
  <c r="B784" i="4"/>
  <c r="A785" i="4"/>
  <c r="B785" i="4"/>
  <c r="A786" i="4"/>
  <c r="B786" i="4"/>
  <c r="A787" i="4"/>
  <c r="B787" i="4"/>
  <c r="A788" i="4"/>
  <c r="B788" i="4"/>
  <c r="A789" i="4"/>
  <c r="B789" i="4"/>
  <c r="A790" i="4"/>
  <c r="B790" i="4"/>
  <c r="A791" i="4"/>
  <c r="B791" i="4"/>
  <c r="A792" i="4"/>
  <c r="B792" i="4"/>
  <c r="A793" i="4"/>
  <c r="B793" i="4"/>
  <c r="A794" i="4"/>
  <c r="B794" i="4"/>
  <c r="A795" i="4"/>
  <c r="B795" i="4"/>
  <c r="A796" i="4"/>
  <c r="B796" i="4"/>
  <c r="A797" i="4"/>
  <c r="B797" i="4"/>
  <c r="A798" i="4"/>
  <c r="B798" i="4"/>
  <c r="A799" i="4"/>
  <c r="B799" i="4"/>
  <c r="A800" i="4"/>
  <c r="B800" i="4"/>
  <c r="A801" i="4"/>
  <c r="B801" i="4"/>
  <c r="A802" i="4"/>
  <c r="B802" i="4"/>
  <c r="A803" i="4"/>
  <c r="B803" i="4"/>
  <c r="A804" i="4"/>
  <c r="B804" i="4"/>
  <c r="A805" i="4"/>
  <c r="B805" i="4"/>
  <c r="A806" i="4"/>
  <c r="B806" i="4"/>
  <c r="A807" i="4"/>
  <c r="B807" i="4"/>
  <c r="A808" i="4"/>
  <c r="B808" i="4"/>
  <c r="A809" i="4"/>
  <c r="B809" i="4"/>
  <c r="A810" i="4"/>
  <c r="B810" i="4"/>
  <c r="A811" i="4"/>
  <c r="B811" i="4"/>
  <c r="A812" i="4"/>
  <c r="B812" i="4"/>
  <c r="A813" i="4"/>
  <c r="B813" i="4"/>
  <c r="A814" i="4"/>
  <c r="B814" i="4"/>
  <c r="A815" i="4"/>
  <c r="B815" i="4"/>
  <c r="A816" i="4"/>
  <c r="B816" i="4"/>
  <c r="A817" i="4"/>
  <c r="B817" i="4"/>
  <c r="A818" i="4"/>
  <c r="B818" i="4"/>
  <c r="A819" i="4"/>
  <c r="B819" i="4"/>
  <c r="A820" i="4"/>
  <c r="B820" i="4"/>
  <c r="A821" i="4"/>
  <c r="B821" i="4"/>
  <c r="A822" i="4"/>
  <c r="B822" i="4"/>
  <c r="A823" i="4"/>
  <c r="B823" i="4"/>
  <c r="A824" i="4"/>
  <c r="B824" i="4"/>
  <c r="A825" i="4"/>
  <c r="B825" i="4"/>
  <c r="A826" i="4"/>
  <c r="B826" i="4"/>
  <c r="A827" i="4"/>
  <c r="B827" i="4"/>
  <c r="A828" i="4"/>
  <c r="B828" i="4"/>
  <c r="A829" i="4"/>
  <c r="B829" i="4"/>
  <c r="A830" i="4"/>
  <c r="B830" i="4"/>
  <c r="A831" i="4"/>
  <c r="B831" i="4"/>
  <c r="A832" i="4"/>
  <c r="B832" i="4"/>
  <c r="A833" i="4"/>
  <c r="B833" i="4"/>
  <c r="A834" i="4"/>
  <c r="B834" i="4"/>
  <c r="A835" i="4"/>
  <c r="B835" i="4"/>
  <c r="A836" i="4"/>
  <c r="B836" i="4"/>
  <c r="A837" i="4"/>
  <c r="B837" i="4"/>
  <c r="A838" i="4"/>
  <c r="B838" i="4"/>
  <c r="A839" i="4"/>
  <c r="B839" i="4"/>
  <c r="A840" i="4"/>
  <c r="B840" i="4"/>
  <c r="A841" i="4"/>
  <c r="B841" i="4"/>
  <c r="A842" i="4"/>
  <c r="B842" i="4"/>
  <c r="A843" i="4"/>
  <c r="B843" i="4"/>
  <c r="A844" i="4"/>
  <c r="B844" i="4"/>
  <c r="A845" i="4"/>
  <c r="B845" i="4"/>
  <c r="A846" i="4"/>
  <c r="B846" i="4"/>
  <c r="A847" i="4"/>
  <c r="B847" i="4"/>
  <c r="A848" i="4"/>
  <c r="B848" i="4"/>
  <c r="A849" i="4"/>
  <c r="B849" i="4"/>
  <c r="A850" i="4"/>
  <c r="B850" i="4"/>
  <c r="A851" i="4"/>
  <c r="B851" i="4"/>
  <c r="A852" i="4"/>
  <c r="B852" i="4"/>
  <c r="A853" i="4"/>
  <c r="B853" i="4"/>
  <c r="A854" i="4"/>
  <c r="B854" i="4"/>
  <c r="A855" i="4"/>
  <c r="B855" i="4"/>
  <c r="A856" i="4"/>
  <c r="B856" i="4"/>
  <c r="A857" i="4"/>
  <c r="B857" i="4"/>
  <c r="A858" i="4"/>
  <c r="B858" i="4"/>
  <c r="A859" i="4"/>
  <c r="B859" i="4"/>
  <c r="A860" i="4"/>
  <c r="B860" i="4"/>
  <c r="A861" i="4"/>
  <c r="B861" i="4"/>
  <c r="A862" i="4"/>
  <c r="B862" i="4"/>
  <c r="A863" i="4"/>
  <c r="B863" i="4"/>
  <c r="A864" i="4"/>
  <c r="B864" i="4"/>
  <c r="A865" i="4"/>
  <c r="B865" i="4"/>
  <c r="A866" i="4"/>
  <c r="B866" i="4"/>
  <c r="A867" i="4"/>
  <c r="B867" i="4"/>
  <c r="A868" i="4"/>
  <c r="B868" i="4"/>
  <c r="A869" i="4"/>
  <c r="B869" i="4"/>
  <c r="A870" i="4"/>
  <c r="B870" i="4"/>
  <c r="A871" i="4"/>
  <c r="B871" i="4"/>
  <c r="A872" i="4"/>
  <c r="B872" i="4"/>
  <c r="A873" i="4"/>
  <c r="B873" i="4"/>
  <c r="A874" i="4"/>
  <c r="B874" i="4"/>
  <c r="A875" i="4"/>
  <c r="B875" i="4"/>
  <c r="A876" i="4"/>
  <c r="B876" i="4"/>
  <c r="A877" i="4"/>
  <c r="B877" i="4"/>
  <c r="A878" i="4"/>
  <c r="B878" i="4"/>
  <c r="A879" i="4"/>
  <c r="B879" i="4"/>
  <c r="A880" i="4"/>
  <c r="B880" i="4"/>
  <c r="A881" i="4"/>
  <c r="B881" i="4"/>
  <c r="A882" i="4"/>
  <c r="B882" i="4"/>
  <c r="A883" i="4"/>
  <c r="B883" i="4"/>
  <c r="A884" i="4"/>
  <c r="B884" i="4"/>
  <c r="A885" i="4"/>
  <c r="B885" i="4"/>
  <c r="A886" i="4"/>
  <c r="B886" i="4"/>
  <c r="A887" i="4"/>
  <c r="B887" i="4"/>
  <c r="A888" i="4"/>
  <c r="B888" i="4"/>
  <c r="A889" i="4"/>
  <c r="B889" i="4"/>
  <c r="A890" i="4"/>
  <c r="B890" i="4"/>
  <c r="A891" i="4"/>
  <c r="B891" i="4"/>
  <c r="A892" i="4"/>
  <c r="B892" i="4"/>
  <c r="A893" i="4"/>
  <c r="B893" i="4"/>
  <c r="A894" i="4"/>
  <c r="B894" i="4"/>
  <c r="A895" i="4"/>
  <c r="B895" i="4"/>
  <c r="A896" i="4"/>
  <c r="B896" i="4"/>
  <c r="A897" i="4"/>
  <c r="B897" i="4"/>
  <c r="A898" i="4"/>
  <c r="B898" i="4"/>
  <c r="A899" i="4"/>
  <c r="B899" i="4"/>
  <c r="A900" i="4"/>
  <c r="B900" i="4"/>
  <c r="A901" i="4"/>
  <c r="B901" i="4"/>
  <c r="A902" i="4"/>
  <c r="B902" i="4"/>
  <c r="A903" i="4"/>
  <c r="B903" i="4"/>
  <c r="A904" i="4"/>
  <c r="B904" i="4"/>
  <c r="A905" i="4"/>
  <c r="B905" i="4"/>
  <c r="A906" i="4"/>
  <c r="B906" i="4"/>
  <c r="A907" i="4"/>
  <c r="B907" i="4"/>
  <c r="A908" i="4"/>
  <c r="B908" i="4"/>
  <c r="A909" i="4"/>
  <c r="B909" i="4"/>
  <c r="A910" i="4"/>
  <c r="B910" i="4"/>
  <c r="A911" i="4"/>
  <c r="B911" i="4"/>
  <c r="A912" i="4"/>
  <c r="B912" i="4"/>
  <c r="A913" i="4"/>
  <c r="B913" i="4"/>
  <c r="A914" i="4"/>
  <c r="B914" i="4"/>
  <c r="A915" i="4"/>
  <c r="B915" i="4"/>
  <c r="A916" i="4"/>
  <c r="B916" i="4"/>
  <c r="A917" i="4"/>
  <c r="B917" i="4"/>
  <c r="A918" i="4"/>
  <c r="B918" i="4"/>
  <c r="A919" i="4"/>
  <c r="B919" i="4"/>
  <c r="A920" i="4"/>
  <c r="B920" i="4"/>
  <c r="A921" i="4"/>
  <c r="B921" i="4"/>
  <c r="A922" i="4"/>
  <c r="B922" i="4"/>
  <c r="A923" i="4"/>
  <c r="B923" i="4"/>
  <c r="A924" i="4"/>
  <c r="B924" i="4"/>
  <c r="A925" i="4"/>
  <c r="B925" i="4"/>
  <c r="A926" i="4"/>
  <c r="B926" i="4"/>
  <c r="A927" i="4"/>
  <c r="B927" i="4"/>
  <c r="A928" i="4"/>
  <c r="B928" i="4"/>
  <c r="A929" i="4"/>
  <c r="B929" i="4"/>
  <c r="A930" i="4"/>
  <c r="B930" i="4"/>
  <c r="A931" i="4"/>
  <c r="B931" i="4"/>
  <c r="A932" i="4"/>
  <c r="B932" i="4"/>
  <c r="A933" i="4"/>
  <c r="B933" i="4"/>
  <c r="A934" i="4"/>
  <c r="B934" i="4"/>
  <c r="A935" i="4"/>
  <c r="B935" i="4"/>
  <c r="A936" i="4"/>
  <c r="B936" i="4"/>
  <c r="A937" i="4"/>
  <c r="B937" i="4"/>
  <c r="A938" i="4"/>
  <c r="B938" i="4"/>
  <c r="A939" i="4"/>
  <c r="B939" i="4"/>
  <c r="A940" i="4"/>
  <c r="B940" i="4"/>
  <c r="A941" i="4"/>
  <c r="B941" i="4"/>
  <c r="A942" i="4"/>
  <c r="B942" i="4"/>
  <c r="A943" i="4"/>
  <c r="B943" i="4"/>
  <c r="A944" i="4"/>
  <c r="B944" i="4"/>
  <c r="A945" i="4"/>
  <c r="B945" i="4"/>
  <c r="A946" i="4"/>
  <c r="B946" i="4"/>
  <c r="A947" i="4"/>
  <c r="B947" i="4"/>
  <c r="A948" i="4"/>
  <c r="B948" i="4"/>
  <c r="A949" i="4"/>
  <c r="B949" i="4"/>
  <c r="A950" i="4"/>
  <c r="B950" i="4"/>
  <c r="A951" i="4"/>
  <c r="B951" i="4"/>
  <c r="A952" i="4"/>
  <c r="B952" i="4"/>
  <c r="A953" i="4"/>
  <c r="B953" i="4"/>
  <c r="A954" i="4"/>
  <c r="B954" i="4"/>
  <c r="A955" i="4"/>
  <c r="B955" i="4"/>
  <c r="A956" i="4"/>
  <c r="B956" i="4"/>
  <c r="A957" i="4"/>
  <c r="B957" i="4"/>
  <c r="A958" i="4"/>
  <c r="B958" i="4"/>
  <c r="A959" i="4"/>
  <c r="B959" i="4"/>
  <c r="A960" i="4"/>
  <c r="B960" i="4"/>
  <c r="A961" i="4"/>
  <c r="B961" i="4"/>
  <c r="A962" i="4"/>
  <c r="B962" i="4"/>
  <c r="A963" i="4"/>
  <c r="B963" i="4"/>
  <c r="A964" i="4"/>
  <c r="B964" i="4"/>
  <c r="A965" i="4"/>
  <c r="B965" i="4"/>
  <c r="A966" i="4"/>
  <c r="B966" i="4"/>
  <c r="A967" i="4"/>
  <c r="B967" i="4"/>
  <c r="A968" i="4"/>
  <c r="B968" i="4"/>
  <c r="A969" i="4"/>
  <c r="B969" i="4"/>
  <c r="A970" i="4"/>
  <c r="B970" i="4"/>
  <c r="A971" i="4"/>
  <c r="B971" i="4"/>
  <c r="A972" i="4"/>
  <c r="B972" i="4"/>
  <c r="A973" i="4"/>
  <c r="B973" i="4"/>
  <c r="A974" i="4"/>
  <c r="B974" i="4"/>
  <c r="A975" i="4"/>
  <c r="B975" i="4"/>
  <c r="A976" i="4"/>
  <c r="B976" i="4"/>
  <c r="A977" i="4"/>
  <c r="B977" i="4"/>
  <c r="A978" i="4"/>
  <c r="B978" i="4"/>
  <c r="A979" i="4"/>
  <c r="B979" i="4"/>
  <c r="A980" i="4"/>
  <c r="B980" i="4"/>
  <c r="A981" i="4"/>
  <c r="B981" i="4"/>
  <c r="A982" i="4"/>
  <c r="B982" i="4"/>
  <c r="A983" i="4"/>
  <c r="B983" i="4"/>
  <c r="A984" i="4"/>
  <c r="B984" i="4"/>
  <c r="A985" i="4"/>
  <c r="B985" i="4"/>
  <c r="A986" i="4"/>
  <c r="B986" i="4"/>
  <c r="A987" i="4"/>
  <c r="B987" i="4"/>
  <c r="A988" i="4"/>
  <c r="B988" i="4"/>
  <c r="A989" i="4"/>
  <c r="B989" i="4"/>
  <c r="A990" i="4"/>
  <c r="B990" i="4"/>
  <c r="A991" i="4"/>
  <c r="B991" i="4"/>
  <c r="A992" i="4"/>
  <c r="B992" i="4"/>
  <c r="A993" i="4"/>
  <c r="B993" i="4"/>
  <c r="A994" i="4"/>
  <c r="B994" i="4"/>
  <c r="A995" i="4"/>
  <c r="B995" i="4"/>
  <c r="A996" i="4"/>
  <c r="B996" i="4"/>
  <c r="A997" i="4"/>
  <c r="B997" i="4"/>
  <c r="A998" i="4"/>
  <c r="B998" i="4"/>
  <c r="A999" i="4"/>
  <c r="B999" i="4"/>
  <c r="A1000" i="4"/>
  <c r="B1000" i="4"/>
  <c r="A1001" i="4"/>
  <c r="B1001" i="4"/>
  <c r="A1002" i="4"/>
  <c r="B1002" i="4"/>
  <c r="A1003" i="4"/>
  <c r="B1003" i="4"/>
  <c r="A1004" i="4"/>
  <c r="B1004" i="4"/>
  <c r="A1005" i="4"/>
  <c r="B1005" i="4"/>
  <c r="A1006" i="4"/>
  <c r="B1006" i="4"/>
  <c r="A1007" i="4"/>
  <c r="B1007" i="4"/>
  <c r="A1008" i="4"/>
  <c r="B1008" i="4"/>
  <c r="A1009" i="4"/>
  <c r="B1009" i="4"/>
  <c r="A1010" i="4"/>
  <c r="B1010" i="4"/>
  <c r="A1011" i="4"/>
  <c r="B1011" i="4"/>
  <c r="A1012" i="4"/>
  <c r="B1012" i="4"/>
  <c r="A1013" i="4"/>
  <c r="B1013" i="4"/>
  <c r="A1014" i="4"/>
  <c r="B1014" i="4"/>
  <c r="A1015" i="4"/>
  <c r="B1015" i="4"/>
  <c r="A1016" i="4"/>
  <c r="B1016" i="4"/>
  <c r="A1017" i="4"/>
  <c r="B1017" i="4"/>
  <c r="A1018" i="4"/>
  <c r="B1018" i="4"/>
  <c r="A1019" i="4"/>
  <c r="B1019" i="4"/>
  <c r="A1020" i="4"/>
  <c r="B1020" i="4"/>
  <c r="A1021" i="4"/>
  <c r="B1021" i="4"/>
  <c r="A1022" i="4"/>
  <c r="B1022" i="4"/>
  <c r="A1023" i="4"/>
  <c r="B1023" i="4"/>
  <c r="A1024" i="4"/>
  <c r="B1024" i="4"/>
  <c r="A1025" i="4"/>
  <c r="B1025" i="4"/>
  <c r="A1026" i="4"/>
  <c r="B1026" i="4"/>
  <c r="A1027" i="4"/>
  <c r="B1027" i="4"/>
  <c r="A1028" i="4"/>
  <c r="B1028" i="4"/>
  <c r="A1029" i="4"/>
  <c r="B1029" i="4"/>
  <c r="A1030" i="4"/>
  <c r="B1030" i="4"/>
  <c r="A1031" i="4"/>
  <c r="B1031" i="4"/>
  <c r="A1032" i="4"/>
  <c r="B1032" i="4"/>
  <c r="A1033" i="4"/>
  <c r="B1033" i="4"/>
  <c r="A1034" i="4"/>
  <c r="B1034" i="4"/>
  <c r="A1035" i="4"/>
  <c r="B1035" i="4"/>
  <c r="A1036" i="4"/>
  <c r="B1036" i="4"/>
  <c r="A1037" i="4"/>
  <c r="B1037" i="4"/>
  <c r="A1038" i="4"/>
  <c r="B1038" i="4"/>
  <c r="A1039" i="4"/>
  <c r="B1039" i="4"/>
  <c r="A1040" i="4"/>
  <c r="B1040" i="4"/>
  <c r="A1041" i="4"/>
  <c r="B1041" i="4"/>
  <c r="A1042" i="4"/>
  <c r="B1042" i="4"/>
  <c r="A1043" i="4"/>
  <c r="B1043" i="4"/>
  <c r="A1044" i="4"/>
  <c r="B1044" i="4"/>
  <c r="A1045" i="4"/>
  <c r="B1045" i="4"/>
  <c r="A1046" i="4"/>
  <c r="B1046" i="4"/>
  <c r="A1047" i="4"/>
  <c r="B1047" i="4"/>
  <c r="A1048" i="4"/>
  <c r="B1048" i="4"/>
  <c r="A1049" i="4"/>
  <c r="B1049" i="4"/>
  <c r="A1050" i="4"/>
  <c r="B1050" i="4"/>
  <c r="A1051" i="4"/>
  <c r="B1051" i="4"/>
  <c r="A1052" i="4"/>
  <c r="B1052" i="4"/>
  <c r="A1053" i="4"/>
  <c r="B1053" i="4"/>
  <c r="A1054" i="4"/>
  <c r="B1054" i="4"/>
  <c r="A1055" i="4"/>
  <c r="B1055" i="4"/>
  <c r="A1056" i="4"/>
  <c r="B1056" i="4"/>
  <c r="A1057" i="4"/>
  <c r="B1057" i="4"/>
  <c r="A1058" i="4"/>
  <c r="B1058" i="4"/>
  <c r="A1059" i="4"/>
  <c r="B1059" i="4"/>
  <c r="A1060" i="4"/>
  <c r="B1060" i="4"/>
  <c r="A1061" i="4"/>
  <c r="B1061" i="4"/>
  <c r="A1062" i="4"/>
  <c r="B1062" i="4"/>
  <c r="A1063" i="4"/>
  <c r="B1063" i="4"/>
  <c r="A1064" i="4"/>
  <c r="B1064" i="4"/>
  <c r="A1065" i="4"/>
  <c r="B1065" i="4"/>
  <c r="A1066" i="4"/>
  <c r="B1066" i="4"/>
  <c r="A1067" i="4"/>
  <c r="B1067" i="4"/>
  <c r="A1068" i="4"/>
  <c r="B1068" i="4"/>
  <c r="A1069" i="4"/>
  <c r="B1069" i="4"/>
  <c r="A1070" i="4"/>
  <c r="B1070" i="4"/>
  <c r="A1071" i="4"/>
  <c r="B1071" i="4"/>
  <c r="A1072" i="4"/>
  <c r="B1072" i="4"/>
  <c r="A1073" i="4"/>
  <c r="B1073" i="4"/>
  <c r="A1074" i="4"/>
  <c r="B1074" i="4"/>
  <c r="A1075" i="4"/>
  <c r="B1075" i="4"/>
  <c r="A1076" i="4"/>
  <c r="B1076" i="4"/>
  <c r="A1077" i="4"/>
  <c r="B1077" i="4"/>
  <c r="A1078" i="4"/>
  <c r="B1078" i="4"/>
  <c r="A1079" i="4"/>
  <c r="B1079" i="4"/>
  <c r="A1080" i="4"/>
  <c r="B1080" i="4"/>
  <c r="A1081" i="4"/>
  <c r="B1081" i="4"/>
  <c r="A1082" i="4"/>
  <c r="B1082" i="4"/>
  <c r="A1083" i="4"/>
  <c r="B1083" i="4"/>
  <c r="A1084" i="4"/>
  <c r="B1084" i="4"/>
  <c r="A1085" i="4"/>
  <c r="B1085" i="4"/>
  <c r="A1086" i="4"/>
  <c r="B1086" i="4"/>
  <c r="A1087" i="4"/>
  <c r="B1087" i="4"/>
  <c r="A1088" i="4"/>
  <c r="B1088" i="4"/>
  <c r="A1089" i="4"/>
  <c r="B1089" i="4"/>
  <c r="A1090" i="4"/>
  <c r="B1090" i="4"/>
  <c r="A1091" i="4"/>
  <c r="B1091" i="4"/>
  <c r="A1092" i="4"/>
  <c r="B1092" i="4"/>
  <c r="A1093" i="4"/>
  <c r="B1093" i="4"/>
  <c r="A1094" i="4"/>
  <c r="B1094" i="4"/>
  <c r="A1095" i="4"/>
  <c r="B1095" i="4"/>
  <c r="A1096" i="4"/>
  <c r="B1096" i="4"/>
  <c r="A1097" i="4"/>
  <c r="B1097" i="4"/>
  <c r="A1098" i="4"/>
  <c r="B1098" i="4"/>
  <c r="A1099" i="4"/>
  <c r="B1099" i="4"/>
  <c r="A1100" i="4"/>
  <c r="B1100" i="4"/>
  <c r="A1101" i="4"/>
  <c r="B1101" i="4"/>
  <c r="A1102" i="4"/>
  <c r="B1102" i="4"/>
  <c r="A1103" i="4"/>
  <c r="B1103" i="4"/>
  <c r="A1104" i="4"/>
  <c r="B1104" i="4"/>
  <c r="A1105" i="4"/>
  <c r="B1105" i="4"/>
  <c r="A1106" i="4"/>
  <c r="B1106" i="4"/>
  <c r="A1107" i="4"/>
  <c r="B1107" i="4"/>
  <c r="A1108" i="4"/>
  <c r="B1108" i="4"/>
  <c r="A1109" i="4"/>
  <c r="B1109" i="4"/>
  <c r="A1110" i="4"/>
  <c r="B1110" i="4"/>
  <c r="A1111" i="4"/>
  <c r="B1111" i="4"/>
  <c r="A1112" i="4"/>
  <c r="B1112" i="4"/>
  <c r="A1113" i="4"/>
  <c r="B1113" i="4"/>
  <c r="A1114" i="4"/>
  <c r="B1114" i="4"/>
  <c r="A1115" i="4"/>
  <c r="B1115" i="4"/>
  <c r="A1116" i="4"/>
  <c r="B1116" i="4"/>
  <c r="A1117" i="4"/>
  <c r="B1117" i="4"/>
  <c r="A1118" i="4"/>
  <c r="B1118" i="4"/>
  <c r="A1119" i="4"/>
  <c r="B1119" i="4"/>
  <c r="A1120" i="4"/>
  <c r="B1120" i="4"/>
  <c r="A1121" i="4"/>
  <c r="B1121" i="4"/>
  <c r="A1122" i="4"/>
  <c r="B1122" i="4"/>
  <c r="A1123" i="4"/>
  <c r="B1123" i="4"/>
  <c r="A1124" i="4"/>
  <c r="B1124" i="4"/>
  <c r="A1125" i="4"/>
  <c r="B1125" i="4"/>
  <c r="A1126" i="4"/>
  <c r="B1126" i="4"/>
  <c r="A1127" i="4"/>
  <c r="B1127" i="4"/>
  <c r="A1128" i="4"/>
  <c r="B1128" i="4"/>
  <c r="A1129" i="4"/>
  <c r="B1129" i="4"/>
  <c r="A1130" i="4"/>
  <c r="B1130" i="4"/>
  <c r="A1131" i="4"/>
  <c r="B1131" i="4"/>
  <c r="A1132" i="4"/>
  <c r="B1132" i="4"/>
  <c r="A1133" i="4"/>
  <c r="B1133" i="4"/>
  <c r="A1134" i="4"/>
  <c r="B1134" i="4"/>
  <c r="A1135" i="4"/>
  <c r="B1135" i="4"/>
  <c r="A1136" i="4"/>
  <c r="B1136" i="4"/>
  <c r="A1137" i="4"/>
  <c r="B1137" i="4"/>
  <c r="A1138" i="4"/>
  <c r="B1138" i="4"/>
  <c r="A1139" i="4"/>
  <c r="B1139" i="4"/>
  <c r="A1140" i="4"/>
  <c r="B1140" i="4"/>
  <c r="A1141" i="4"/>
  <c r="B1141" i="4"/>
  <c r="A1142" i="4"/>
  <c r="B1142" i="4"/>
  <c r="A1143" i="4"/>
  <c r="B1143" i="4"/>
  <c r="A1144" i="4"/>
  <c r="B1144" i="4"/>
  <c r="A1145" i="4"/>
  <c r="B1145" i="4"/>
  <c r="A1146" i="4"/>
  <c r="B1146" i="4"/>
  <c r="A1147" i="4"/>
  <c r="B1147" i="4"/>
  <c r="A1148" i="4"/>
  <c r="B1148" i="4"/>
  <c r="A1149" i="4"/>
  <c r="B1149" i="4"/>
  <c r="A1150" i="4"/>
  <c r="B1150" i="4"/>
  <c r="A1151" i="4"/>
  <c r="B1151" i="4"/>
  <c r="A1152" i="4"/>
  <c r="B1152" i="4"/>
  <c r="A1153" i="4"/>
  <c r="B1153" i="4"/>
  <c r="A1154" i="4"/>
  <c r="B1154" i="4"/>
  <c r="A1155" i="4"/>
  <c r="B1155" i="4"/>
  <c r="A1156" i="4"/>
  <c r="B1156" i="4"/>
  <c r="A1157" i="4"/>
  <c r="B1157" i="4"/>
  <c r="A1158" i="4"/>
  <c r="B1158" i="4"/>
  <c r="A1159" i="4"/>
  <c r="B1159" i="4"/>
  <c r="A1160" i="4"/>
  <c r="B1160" i="4"/>
  <c r="A1161" i="4"/>
  <c r="B1161" i="4"/>
  <c r="A1162" i="4"/>
  <c r="B1162" i="4"/>
  <c r="A1163" i="4"/>
  <c r="B1163" i="4"/>
  <c r="A1164" i="4"/>
  <c r="B1164" i="4"/>
  <c r="A1165" i="4"/>
  <c r="B1165" i="4"/>
  <c r="A1166" i="4"/>
  <c r="B1166" i="4"/>
  <c r="A1167" i="4"/>
  <c r="B1167" i="4"/>
  <c r="A1168" i="4"/>
  <c r="B1168" i="4"/>
  <c r="A1169" i="4"/>
  <c r="B1169" i="4"/>
  <c r="A1170" i="4"/>
  <c r="B1170" i="4"/>
  <c r="A1171" i="4"/>
  <c r="B1171" i="4"/>
  <c r="A1172" i="4"/>
  <c r="B1172" i="4"/>
  <c r="A1173" i="4"/>
  <c r="B1173" i="4"/>
  <c r="A1174" i="4"/>
  <c r="B1174" i="4"/>
  <c r="A1175" i="4"/>
  <c r="B1175" i="4"/>
  <c r="A1176" i="4"/>
  <c r="B1176" i="4"/>
  <c r="A1177" i="4"/>
  <c r="B1177" i="4"/>
  <c r="A1178" i="4"/>
  <c r="B1178" i="4"/>
  <c r="A1179" i="4"/>
  <c r="B1179" i="4"/>
  <c r="A1180" i="4"/>
  <c r="B1180" i="4"/>
  <c r="A1181" i="4"/>
  <c r="B1181" i="4"/>
  <c r="A1182" i="4"/>
  <c r="B1182" i="4"/>
  <c r="A1183" i="4"/>
  <c r="B1183" i="4"/>
  <c r="A1184" i="4"/>
  <c r="B1184" i="4"/>
  <c r="A1185" i="4"/>
  <c r="B1185" i="4"/>
  <c r="A1186" i="4"/>
  <c r="B1186" i="4"/>
  <c r="A1187" i="4"/>
  <c r="B1187" i="4"/>
  <c r="A1188" i="4"/>
  <c r="B1188" i="4"/>
  <c r="A1189" i="4"/>
  <c r="B1189" i="4"/>
  <c r="A1190" i="4"/>
  <c r="B1190" i="4"/>
  <c r="A1191" i="4"/>
  <c r="B1191" i="4"/>
  <c r="A1192" i="4"/>
  <c r="B1192" i="4"/>
  <c r="A1193" i="4"/>
  <c r="B1193" i="4"/>
  <c r="A1194" i="4"/>
  <c r="B1194" i="4"/>
  <c r="A1195" i="4"/>
  <c r="B1195" i="4"/>
  <c r="A1196" i="4"/>
  <c r="B1196" i="4"/>
  <c r="A1197" i="4"/>
  <c r="B1197" i="4"/>
  <c r="A1198" i="4"/>
  <c r="B1198" i="4"/>
  <c r="A1199" i="4"/>
  <c r="B1199" i="4"/>
  <c r="A1200" i="4"/>
  <c r="B1200" i="4"/>
  <c r="A1201" i="4"/>
  <c r="B1201" i="4"/>
  <c r="A1202" i="4"/>
  <c r="B1202" i="4"/>
  <c r="A1203" i="4"/>
  <c r="B1203" i="4"/>
  <c r="A1204" i="4"/>
  <c r="B1204" i="4"/>
  <c r="A1205" i="4"/>
  <c r="B1205" i="4"/>
  <c r="A1206" i="4"/>
  <c r="B1206" i="4"/>
  <c r="A1207" i="4"/>
  <c r="B1207" i="4"/>
  <c r="A1208" i="4"/>
  <c r="B1208" i="4"/>
  <c r="A1209" i="4"/>
  <c r="B1209" i="4"/>
  <c r="A1210" i="4"/>
  <c r="B1210" i="4"/>
  <c r="A1211" i="4"/>
  <c r="B1211" i="4"/>
  <c r="A1212" i="4"/>
  <c r="B1212" i="4"/>
  <c r="A1213" i="4"/>
  <c r="B1213" i="4"/>
  <c r="A1214" i="4"/>
  <c r="B1214" i="4"/>
  <c r="A1215" i="4"/>
  <c r="B1215" i="4"/>
  <c r="A1216" i="4"/>
  <c r="B1216" i="4"/>
  <c r="A1217" i="4"/>
  <c r="B1217" i="4"/>
  <c r="A1218" i="4"/>
  <c r="B1218" i="4"/>
  <c r="A1219" i="4"/>
  <c r="B1219" i="4"/>
  <c r="A1220" i="4"/>
  <c r="B1220" i="4"/>
  <c r="A1221" i="4"/>
  <c r="B1221" i="4"/>
  <c r="A1222" i="4"/>
  <c r="B1222" i="4"/>
  <c r="A1223" i="4"/>
  <c r="B1223" i="4"/>
  <c r="A1224" i="4"/>
  <c r="B1224" i="4"/>
  <c r="A1225" i="4"/>
  <c r="B1225" i="4"/>
  <c r="A1226" i="4"/>
  <c r="B1226" i="4"/>
  <c r="A1227" i="4"/>
  <c r="B1227" i="4"/>
  <c r="A1228" i="4"/>
  <c r="B1228" i="4"/>
  <c r="A1229" i="4"/>
  <c r="B1229" i="4"/>
  <c r="A1230" i="4"/>
  <c r="B1230" i="4"/>
  <c r="A1231" i="4"/>
  <c r="B1231" i="4"/>
  <c r="A1232" i="4"/>
  <c r="B1232" i="4"/>
  <c r="A1233" i="4"/>
  <c r="B1233" i="4"/>
  <c r="A1234" i="4"/>
  <c r="B1234" i="4"/>
  <c r="A1235" i="4"/>
  <c r="B1235" i="4"/>
  <c r="A1236" i="4"/>
  <c r="B1236" i="4"/>
  <c r="A1237" i="4"/>
  <c r="B1237" i="4"/>
  <c r="A1238" i="4"/>
  <c r="B1238" i="4"/>
  <c r="A1239" i="4"/>
  <c r="B1239" i="4"/>
  <c r="A1240" i="4"/>
  <c r="B1240" i="4"/>
  <c r="A1241" i="4"/>
  <c r="B1241" i="4"/>
  <c r="A1242" i="4"/>
  <c r="B1242" i="4"/>
  <c r="A1243" i="4"/>
  <c r="B1243" i="4"/>
  <c r="A1244" i="4"/>
  <c r="B1244" i="4"/>
  <c r="A1245" i="4"/>
  <c r="B1245" i="4"/>
  <c r="A1246" i="4"/>
  <c r="B1246" i="4"/>
  <c r="A1247" i="4"/>
  <c r="B1247" i="4"/>
  <c r="A1248" i="4"/>
  <c r="B1248" i="4"/>
  <c r="A1249" i="4"/>
  <c r="B1249" i="4"/>
  <c r="A1250" i="4"/>
  <c r="B1250" i="4"/>
  <c r="A1251" i="4"/>
  <c r="B1251" i="4"/>
  <c r="A1252" i="4"/>
  <c r="B1252" i="4"/>
  <c r="A1253" i="4"/>
  <c r="B1253" i="4"/>
  <c r="A1254" i="4"/>
  <c r="B1254" i="4"/>
  <c r="A1255" i="4"/>
  <c r="B1255" i="4"/>
  <c r="A1256" i="4"/>
  <c r="B1256" i="4"/>
  <c r="A1257" i="4"/>
  <c r="B1257" i="4"/>
  <c r="A1258" i="4"/>
  <c r="B1258" i="4"/>
  <c r="A1259" i="4"/>
  <c r="B1259" i="4"/>
  <c r="A1260" i="4"/>
  <c r="B1260" i="4"/>
  <c r="A1261" i="4"/>
  <c r="B1261" i="4"/>
  <c r="A1262" i="4"/>
  <c r="B1262" i="4"/>
  <c r="A1263" i="4"/>
  <c r="B1263" i="4"/>
  <c r="A1264" i="4"/>
  <c r="B1264" i="4"/>
  <c r="A1265" i="4"/>
  <c r="B1265" i="4"/>
  <c r="A1266" i="4"/>
  <c r="B1266" i="4"/>
  <c r="A1267" i="4"/>
  <c r="B1267" i="4"/>
  <c r="A1268" i="4"/>
  <c r="B1268" i="4"/>
  <c r="A1269" i="4"/>
  <c r="B1269" i="4"/>
  <c r="A1270" i="4"/>
  <c r="B1270" i="4"/>
  <c r="A1271" i="4"/>
  <c r="B1271" i="4"/>
  <c r="A1272" i="4"/>
  <c r="B1272" i="4"/>
  <c r="A1273" i="4"/>
  <c r="B1273" i="4"/>
  <c r="A1274" i="4"/>
  <c r="B1274" i="4"/>
  <c r="A1275" i="4"/>
  <c r="B1275" i="4"/>
  <c r="A1276" i="4"/>
  <c r="B1276" i="4"/>
  <c r="A1277" i="4"/>
  <c r="B1277" i="4"/>
  <c r="A1278" i="4"/>
  <c r="B1278" i="4"/>
  <c r="A1279" i="4"/>
  <c r="B1279" i="4"/>
  <c r="A1280" i="4"/>
  <c r="B1280" i="4"/>
  <c r="A1281" i="4"/>
  <c r="B1281" i="4"/>
  <c r="A1282" i="4"/>
  <c r="B1282" i="4"/>
  <c r="A1283" i="4"/>
  <c r="B1283" i="4"/>
  <c r="A1284" i="4"/>
  <c r="B1284" i="4"/>
  <c r="A1285" i="4"/>
  <c r="B1285" i="4"/>
  <c r="B2" i="4"/>
  <c r="A2" i="4"/>
  <c r="A3" i="3"/>
  <c r="B3" i="3"/>
  <c r="A4" i="3"/>
  <c r="B4" i="3"/>
  <c r="A5" i="3"/>
  <c r="B5" i="3"/>
  <c r="A6" i="3"/>
  <c r="B6" i="3"/>
  <c r="A7" i="3"/>
  <c r="B7" i="3"/>
  <c r="A8" i="3"/>
  <c r="B8" i="3"/>
  <c r="A9" i="3"/>
  <c r="B9" i="3"/>
  <c r="A10" i="3"/>
  <c r="B10" i="3"/>
  <c r="A11" i="3"/>
  <c r="B11" i="3"/>
  <c r="A12" i="3"/>
  <c r="B12" i="3"/>
  <c r="A13" i="3"/>
  <c r="B13" i="3"/>
  <c r="A14" i="3"/>
  <c r="B14" i="3"/>
  <c r="A15" i="3"/>
  <c r="B15" i="3"/>
  <c r="A16" i="3"/>
  <c r="B16" i="3"/>
  <c r="A17" i="3"/>
  <c r="B17" i="3"/>
  <c r="A18" i="3"/>
  <c r="B18" i="3"/>
  <c r="A19" i="3"/>
  <c r="B19" i="3"/>
  <c r="A20" i="3"/>
  <c r="B20" i="3"/>
  <c r="A21" i="3"/>
  <c r="B21" i="3"/>
  <c r="A22" i="3"/>
  <c r="B22" i="3"/>
  <c r="A23" i="3"/>
  <c r="B23" i="3"/>
  <c r="A24" i="3"/>
  <c r="B24" i="3"/>
  <c r="A25" i="3"/>
  <c r="B25" i="3"/>
  <c r="A26" i="3"/>
  <c r="B26" i="3"/>
  <c r="A27" i="3"/>
  <c r="B27" i="3"/>
  <c r="A28" i="3"/>
  <c r="B28" i="3"/>
  <c r="A29" i="3"/>
  <c r="B29" i="3"/>
  <c r="A30" i="3"/>
  <c r="B30" i="3"/>
  <c r="A31" i="3"/>
  <c r="B31" i="3"/>
  <c r="A32" i="3"/>
  <c r="B32" i="3"/>
  <c r="A33" i="3"/>
  <c r="B33" i="3"/>
  <c r="A34" i="3"/>
  <c r="B34" i="3"/>
  <c r="A35" i="3"/>
  <c r="B35" i="3"/>
  <c r="A36" i="3"/>
  <c r="B36" i="3"/>
  <c r="A37" i="3"/>
  <c r="B37" i="3"/>
  <c r="A38" i="3"/>
  <c r="B38" i="3"/>
  <c r="A39" i="3"/>
  <c r="B39" i="3"/>
  <c r="A40" i="3"/>
  <c r="B40" i="3"/>
  <c r="A41" i="3"/>
  <c r="B41" i="3"/>
  <c r="A42" i="3"/>
  <c r="B42" i="3"/>
  <c r="A43" i="3"/>
  <c r="B43" i="3"/>
  <c r="A44" i="3"/>
  <c r="B44" i="3"/>
  <c r="A45" i="3"/>
  <c r="B45" i="3"/>
  <c r="A46" i="3"/>
  <c r="B46" i="3"/>
  <c r="A47" i="3"/>
  <c r="B47" i="3"/>
  <c r="A48" i="3"/>
  <c r="B48" i="3"/>
  <c r="A49" i="3"/>
  <c r="B49" i="3"/>
  <c r="A50" i="3"/>
  <c r="B50" i="3"/>
  <c r="A51" i="3"/>
  <c r="B51" i="3"/>
  <c r="A52" i="3"/>
  <c r="B52" i="3"/>
  <c r="A53" i="3"/>
  <c r="B53" i="3"/>
  <c r="A54" i="3"/>
  <c r="B54" i="3"/>
  <c r="A55" i="3"/>
  <c r="B55" i="3"/>
  <c r="A56" i="3"/>
  <c r="B56" i="3"/>
  <c r="A57" i="3"/>
  <c r="B57" i="3"/>
  <c r="A58" i="3"/>
  <c r="B58" i="3"/>
  <c r="A59" i="3"/>
  <c r="B59" i="3"/>
  <c r="A60" i="3"/>
  <c r="B60" i="3"/>
  <c r="A61" i="3"/>
  <c r="B61" i="3"/>
  <c r="A62" i="3"/>
  <c r="B62" i="3"/>
  <c r="A63" i="3"/>
  <c r="B63" i="3"/>
  <c r="A64" i="3"/>
  <c r="B64" i="3"/>
  <c r="A65" i="3"/>
  <c r="B65" i="3"/>
  <c r="A66" i="3"/>
  <c r="B66" i="3"/>
  <c r="A67" i="3"/>
  <c r="B67" i="3"/>
  <c r="A68" i="3"/>
  <c r="B68" i="3"/>
  <c r="A69" i="3"/>
  <c r="B69" i="3"/>
  <c r="A70" i="3"/>
  <c r="B70" i="3"/>
  <c r="A71" i="3"/>
  <c r="B71" i="3"/>
  <c r="A72" i="3"/>
  <c r="B72" i="3"/>
  <c r="A73" i="3"/>
  <c r="B73" i="3"/>
  <c r="A74" i="3"/>
  <c r="B74" i="3"/>
  <c r="A75" i="3"/>
  <c r="B75" i="3"/>
  <c r="A76" i="3"/>
  <c r="B76" i="3"/>
  <c r="A77" i="3"/>
  <c r="B77" i="3"/>
  <c r="A78" i="3"/>
  <c r="B78" i="3"/>
  <c r="A79" i="3"/>
  <c r="B79" i="3"/>
  <c r="A80" i="3"/>
  <c r="B80" i="3"/>
  <c r="A81" i="3"/>
  <c r="B81" i="3"/>
  <c r="A82" i="3"/>
  <c r="B82" i="3"/>
  <c r="A83" i="3"/>
  <c r="B83" i="3"/>
  <c r="A84" i="3"/>
  <c r="B84" i="3"/>
  <c r="A85" i="3"/>
  <c r="B85" i="3"/>
  <c r="A86" i="3"/>
  <c r="B86" i="3"/>
  <c r="A87" i="3"/>
  <c r="B87" i="3"/>
  <c r="A88" i="3"/>
  <c r="B88" i="3"/>
  <c r="A89" i="3"/>
  <c r="B89" i="3"/>
  <c r="A90" i="3"/>
  <c r="B90" i="3"/>
  <c r="A91" i="3"/>
  <c r="B91" i="3"/>
  <c r="A92" i="3"/>
  <c r="B92" i="3"/>
  <c r="A93" i="3"/>
  <c r="B93" i="3"/>
  <c r="A94" i="3"/>
  <c r="B94" i="3"/>
  <c r="A95" i="3"/>
  <c r="B95" i="3"/>
  <c r="A96" i="3"/>
  <c r="B96" i="3"/>
  <c r="A97" i="3"/>
  <c r="B97" i="3"/>
  <c r="A98" i="3"/>
  <c r="B98" i="3"/>
  <c r="A99" i="3"/>
  <c r="B99" i="3"/>
  <c r="A100" i="3"/>
  <c r="B100" i="3"/>
  <c r="A101" i="3"/>
  <c r="B101" i="3"/>
  <c r="A102" i="3"/>
  <c r="B102" i="3"/>
  <c r="A103" i="3"/>
  <c r="B103" i="3"/>
  <c r="A104" i="3"/>
  <c r="B104" i="3"/>
  <c r="A105" i="3"/>
  <c r="B105" i="3"/>
  <c r="A106" i="3"/>
  <c r="B106" i="3"/>
  <c r="A107" i="3"/>
  <c r="B107" i="3"/>
  <c r="A108" i="3"/>
  <c r="B108" i="3"/>
  <c r="A109" i="3"/>
  <c r="B109" i="3"/>
  <c r="A110" i="3"/>
  <c r="B110" i="3"/>
  <c r="A111" i="3"/>
  <c r="B111" i="3"/>
  <c r="A112" i="3"/>
  <c r="B112" i="3"/>
  <c r="A113" i="3"/>
  <c r="B113" i="3"/>
  <c r="A114" i="3"/>
  <c r="B114" i="3"/>
  <c r="A115" i="3"/>
  <c r="B115" i="3"/>
  <c r="A116" i="3"/>
  <c r="B116" i="3"/>
  <c r="A117" i="3"/>
  <c r="B117" i="3"/>
  <c r="A118" i="3"/>
  <c r="B118" i="3"/>
  <c r="A119" i="3"/>
  <c r="B119" i="3"/>
  <c r="A120" i="3"/>
  <c r="B120" i="3"/>
  <c r="A121" i="3"/>
  <c r="B121" i="3"/>
  <c r="A122" i="3"/>
  <c r="B122" i="3"/>
  <c r="A123" i="3"/>
  <c r="B123" i="3"/>
  <c r="A124" i="3"/>
  <c r="B124" i="3"/>
  <c r="A125" i="3"/>
  <c r="B125" i="3"/>
  <c r="A126" i="3"/>
  <c r="B126" i="3"/>
  <c r="A127" i="3"/>
  <c r="B127" i="3"/>
  <c r="A128" i="3"/>
  <c r="B128" i="3"/>
  <c r="A129" i="3"/>
  <c r="B129" i="3"/>
  <c r="A130" i="3"/>
  <c r="B130" i="3"/>
  <c r="A131" i="3"/>
  <c r="B131" i="3"/>
  <c r="A132" i="3"/>
  <c r="B132" i="3"/>
  <c r="A133" i="3"/>
  <c r="B133" i="3"/>
  <c r="A134" i="3"/>
  <c r="B134" i="3"/>
  <c r="A135" i="3"/>
  <c r="B135" i="3"/>
  <c r="A136" i="3"/>
  <c r="B136" i="3"/>
  <c r="A137" i="3"/>
  <c r="B137" i="3"/>
  <c r="A138" i="3"/>
  <c r="B138" i="3"/>
  <c r="A139" i="3"/>
  <c r="B139" i="3"/>
  <c r="A140" i="3"/>
  <c r="B140" i="3"/>
  <c r="A141" i="3"/>
  <c r="B141" i="3"/>
  <c r="A142" i="3"/>
  <c r="B142" i="3"/>
  <c r="A143" i="3"/>
  <c r="B143" i="3"/>
  <c r="A144" i="3"/>
  <c r="B144" i="3"/>
  <c r="A145" i="3"/>
  <c r="B145" i="3"/>
  <c r="A146" i="3"/>
  <c r="B146" i="3"/>
  <c r="A147" i="3"/>
  <c r="B147" i="3"/>
  <c r="A148" i="3"/>
  <c r="B148" i="3"/>
  <c r="A149" i="3"/>
  <c r="B149" i="3"/>
  <c r="A150" i="3"/>
  <c r="B150" i="3"/>
  <c r="A151" i="3"/>
  <c r="B151" i="3"/>
  <c r="A152" i="3"/>
  <c r="B152" i="3"/>
  <c r="A153" i="3"/>
  <c r="B153" i="3"/>
  <c r="A154" i="3"/>
  <c r="B154" i="3"/>
  <c r="A155" i="3"/>
  <c r="B155" i="3"/>
  <c r="A156" i="3"/>
  <c r="B156" i="3"/>
  <c r="A157" i="3"/>
  <c r="B157" i="3"/>
  <c r="A158" i="3"/>
  <c r="B158" i="3"/>
  <c r="A159" i="3"/>
  <c r="B159" i="3"/>
  <c r="A160" i="3"/>
  <c r="B160" i="3"/>
  <c r="A161" i="3"/>
  <c r="B161" i="3"/>
  <c r="A162" i="3"/>
  <c r="B162" i="3"/>
  <c r="A163" i="3"/>
  <c r="B163" i="3"/>
  <c r="A164" i="3"/>
  <c r="B164" i="3"/>
  <c r="A165" i="3"/>
  <c r="B165" i="3"/>
  <c r="A166" i="3"/>
  <c r="B166" i="3"/>
  <c r="A167" i="3"/>
  <c r="B167" i="3"/>
  <c r="A168" i="3"/>
  <c r="B168" i="3"/>
  <c r="A169" i="3"/>
  <c r="B169" i="3"/>
  <c r="A170" i="3"/>
  <c r="B170" i="3"/>
  <c r="A171" i="3"/>
  <c r="B171" i="3"/>
  <c r="A172" i="3"/>
  <c r="B172" i="3"/>
  <c r="A173" i="3"/>
  <c r="B173" i="3"/>
  <c r="A174" i="3"/>
  <c r="B174" i="3"/>
  <c r="A175" i="3"/>
  <c r="B175" i="3"/>
  <c r="A176" i="3"/>
  <c r="B176" i="3"/>
  <c r="A177" i="3"/>
  <c r="B177" i="3"/>
  <c r="A178" i="3"/>
  <c r="B178" i="3"/>
  <c r="A179" i="3"/>
  <c r="B179" i="3"/>
  <c r="A180" i="3"/>
  <c r="B180" i="3"/>
  <c r="A181" i="3"/>
  <c r="B181" i="3"/>
  <c r="A182" i="3"/>
  <c r="B182" i="3"/>
  <c r="A183" i="3"/>
  <c r="B183" i="3"/>
  <c r="A184" i="3"/>
  <c r="B184" i="3"/>
  <c r="A185" i="3"/>
  <c r="B185" i="3"/>
  <c r="A186" i="3"/>
  <c r="B186" i="3"/>
  <c r="A187" i="3"/>
  <c r="B187" i="3"/>
  <c r="A188" i="3"/>
  <c r="B188" i="3"/>
  <c r="A189" i="3"/>
  <c r="B189" i="3"/>
  <c r="A190" i="3"/>
  <c r="B190" i="3"/>
  <c r="A191" i="3"/>
  <c r="B191" i="3"/>
  <c r="A192" i="3"/>
  <c r="B192" i="3"/>
  <c r="A193" i="3"/>
  <c r="B193" i="3"/>
  <c r="A194" i="3"/>
  <c r="B194" i="3"/>
  <c r="A195" i="3"/>
  <c r="B195" i="3"/>
  <c r="A196" i="3"/>
  <c r="B196" i="3"/>
  <c r="A197" i="3"/>
  <c r="B197" i="3"/>
  <c r="A198" i="3"/>
  <c r="B198" i="3"/>
  <c r="A199" i="3"/>
  <c r="B199" i="3"/>
  <c r="A200" i="3"/>
  <c r="B200" i="3"/>
  <c r="A201" i="3"/>
  <c r="B201" i="3"/>
  <c r="A202" i="3"/>
  <c r="B202" i="3"/>
  <c r="A203" i="3"/>
  <c r="B203" i="3"/>
  <c r="A204" i="3"/>
  <c r="B204" i="3"/>
  <c r="A205" i="3"/>
  <c r="B205" i="3"/>
  <c r="A206" i="3"/>
  <c r="B206" i="3"/>
  <c r="A207" i="3"/>
  <c r="B207" i="3"/>
  <c r="A208" i="3"/>
  <c r="B208" i="3"/>
  <c r="A209" i="3"/>
  <c r="B209" i="3"/>
  <c r="A210" i="3"/>
  <c r="B210" i="3"/>
  <c r="A211" i="3"/>
  <c r="B211" i="3"/>
  <c r="A212" i="3"/>
  <c r="B212" i="3"/>
  <c r="A213" i="3"/>
  <c r="B213" i="3"/>
  <c r="A214" i="3"/>
  <c r="B214" i="3"/>
  <c r="A215" i="3"/>
  <c r="B215" i="3"/>
  <c r="A216" i="3"/>
  <c r="B216" i="3"/>
  <c r="A217" i="3"/>
  <c r="B217" i="3"/>
  <c r="A218" i="3"/>
  <c r="B218" i="3"/>
  <c r="A219" i="3"/>
  <c r="B219" i="3"/>
  <c r="A220" i="3"/>
  <c r="B220" i="3"/>
  <c r="A221" i="3"/>
  <c r="B221" i="3"/>
  <c r="A222" i="3"/>
  <c r="B222" i="3"/>
  <c r="A223" i="3"/>
  <c r="B223" i="3"/>
  <c r="A224" i="3"/>
  <c r="B224" i="3"/>
  <c r="A225" i="3"/>
  <c r="B225" i="3"/>
  <c r="A226" i="3"/>
  <c r="B226" i="3"/>
  <c r="A227" i="3"/>
  <c r="B227" i="3"/>
  <c r="A228" i="3"/>
  <c r="B228" i="3"/>
  <c r="A229" i="3"/>
  <c r="B229" i="3"/>
  <c r="A230" i="3"/>
  <c r="B230" i="3"/>
  <c r="A231" i="3"/>
  <c r="B231" i="3"/>
  <c r="A232" i="3"/>
  <c r="B232" i="3"/>
  <c r="A233" i="3"/>
  <c r="B233" i="3"/>
  <c r="A234" i="3"/>
  <c r="B234" i="3"/>
  <c r="A235" i="3"/>
  <c r="B235" i="3"/>
  <c r="A236" i="3"/>
  <c r="B236" i="3"/>
  <c r="A237" i="3"/>
  <c r="B237" i="3"/>
  <c r="A238" i="3"/>
  <c r="B238" i="3"/>
  <c r="A239" i="3"/>
  <c r="B239" i="3"/>
  <c r="A240" i="3"/>
  <c r="B240" i="3"/>
  <c r="A241" i="3"/>
  <c r="B241" i="3"/>
  <c r="A242" i="3"/>
  <c r="B242" i="3"/>
  <c r="A243" i="3"/>
  <c r="B243" i="3"/>
  <c r="A244" i="3"/>
  <c r="B244" i="3"/>
  <c r="A245" i="3"/>
  <c r="B245" i="3"/>
  <c r="A246" i="3"/>
  <c r="B246" i="3"/>
  <c r="A247" i="3"/>
  <c r="B247" i="3"/>
  <c r="A248" i="3"/>
  <c r="B248" i="3"/>
  <c r="A249" i="3"/>
  <c r="B249" i="3"/>
  <c r="A250" i="3"/>
  <c r="B250" i="3"/>
  <c r="A251" i="3"/>
  <c r="B251" i="3"/>
  <c r="A252" i="3"/>
  <c r="B252" i="3"/>
  <c r="A253" i="3"/>
  <c r="B253" i="3"/>
  <c r="A254" i="3"/>
  <c r="B254" i="3"/>
  <c r="A255" i="3"/>
  <c r="B255" i="3"/>
  <c r="A256" i="3"/>
  <c r="B256" i="3"/>
  <c r="A257" i="3"/>
  <c r="B257" i="3"/>
  <c r="A258" i="3"/>
  <c r="B258" i="3"/>
  <c r="A259" i="3"/>
  <c r="B259" i="3"/>
  <c r="A260" i="3"/>
  <c r="B260" i="3"/>
  <c r="A261" i="3"/>
  <c r="B261" i="3"/>
  <c r="A262" i="3"/>
  <c r="B262" i="3"/>
  <c r="A263" i="3"/>
  <c r="B263" i="3"/>
  <c r="A264" i="3"/>
  <c r="B264" i="3"/>
  <c r="A265" i="3"/>
  <c r="B265" i="3"/>
  <c r="A266" i="3"/>
  <c r="B266" i="3"/>
  <c r="A267" i="3"/>
  <c r="B267" i="3"/>
  <c r="A268" i="3"/>
  <c r="B268" i="3"/>
  <c r="A269" i="3"/>
  <c r="B269" i="3"/>
  <c r="A270" i="3"/>
  <c r="B270" i="3"/>
  <c r="A271" i="3"/>
  <c r="B271" i="3"/>
  <c r="A272" i="3"/>
  <c r="B272" i="3"/>
  <c r="A273" i="3"/>
  <c r="B273" i="3"/>
  <c r="A274" i="3"/>
  <c r="B274" i="3"/>
  <c r="A275" i="3"/>
  <c r="B275" i="3"/>
  <c r="A276" i="3"/>
  <c r="B276" i="3"/>
  <c r="A277" i="3"/>
  <c r="B277" i="3"/>
  <c r="A278" i="3"/>
  <c r="B278" i="3"/>
  <c r="A279" i="3"/>
  <c r="B279" i="3"/>
  <c r="A280" i="3"/>
  <c r="B280" i="3"/>
  <c r="A281" i="3"/>
  <c r="B281" i="3"/>
  <c r="A282" i="3"/>
  <c r="B282" i="3"/>
  <c r="A283" i="3"/>
  <c r="B283" i="3"/>
  <c r="A284" i="3"/>
  <c r="B284" i="3"/>
  <c r="A285" i="3"/>
  <c r="B285" i="3"/>
  <c r="A286" i="3"/>
  <c r="B286" i="3"/>
  <c r="A287" i="3"/>
  <c r="B287" i="3"/>
  <c r="A288" i="3"/>
  <c r="B288" i="3"/>
  <c r="A289" i="3"/>
  <c r="B289" i="3"/>
  <c r="A290" i="3"/>
  <c r="B290" i="3"/>
  <c r="A291" i="3"/>
  <c r="B291" i="3"/>
  <c r="A292" i="3"/>
  <c r="B292" i="3"/>
  <c r="A293" i="3"/>
  <c r="B293" i="3"/>
  <c r="A294" i="3"/>
  <c r="B294" i="3"/>
  <c r="A295" i="3"/>
  <c r="B295" i="3"/>
  <c r="A296" i="3"/>
  <c r="B296" i="3"/>
  <c r="A297" i="3"/>
  <c r="B297" i="3"/>
  <c r="A298" i="3"/>
  <c r="B298" i="3"/>
  <c r="A299" i="3"/>
  <c r="B299" i="3"/>
  <c r="A300" i="3"/>
  <c r="B300" i="3"/>
  <c r="A301" i="3"/>
  <c r="B301" i="3"/>
  <c r="A302" i="3"/>
  <c r="B302" i="3"/>
  <c r="A303" i="3"/>
  <c r="B303" i="3"/>
  <c r="A304" i="3"/>
  <c r="B304" i="3"/>
  <c r="A305" i="3"/>
  <c r="B305" i="3"/>
  <c r="A306" i="3"/>
  <c r="B306" i="3"/>
  <c r="A307" i="3"/>
  <c r="B307" i="3"/>
  <c r="A308" i="3"/>
  <c r="B308" i="3"/>
  <c r="A309" i="3"/>
  <c r="B309" i="3"/>
  <c r="A310" i="3"/>
  <c r="B310" i="3"/>
  <c r="A311" i="3"/>
  <c r="B311" i="3"/>
  <c r="A312" i="3"/>
  <c r="B312" i="3"/>
  <c r="A313" i="3"/>
  <c r="B313" i="3"/>
  <c r="A314" i="3"/>
  <c r="B314" i="3"/>
  <c r="A315" i="3"/>
  <c r="B315" i="3"/>
  <c r="A316" i="3"/>
  <c r="B316" i="3"/>
  <c r="A317" i="3"/>
  <c r="B317" i="3"/>
  <c r="A318" i="3"/>
  <c r="B318" i="3"/>
  <c r="A319" i="3"/>
  <c r="B319" i="3"/>
  <c r="A320" i="3"/>
  <c r="B320" i="3"/>
  <c r="A321" i="3"/>
  <c r="B321" i="3"/>
  <c r="A322" i="3"/>
  <c r="B322" i="3"/>
  <c r="A323" i="3"/>
  <c r="B323" i="3"/>
  <c r="A324" i="3"/>
  <c r="B324" i="3"/>
  <c r="A325" i="3"/>
  <c r="B325" i="3"/>
  <c r="A326" i="3"/>
  <c r="B326" i="3"/>
  <c r="A327" i="3"/>
  <c r="B327" i="3"/>
  <c r="A328" i="3"/>
  <c r="B328" i="3"/>
  <c r="A329" i="3"/>
  <c r="B329" i="3"/>
  <c r="A330" i="3"/>
  <c r="B330" i="3"/>
  <c r="A331" i="3"/>
  <c r="B331" i="3"/>
  <c r="A332" i="3"/>
  <c r="B332" i="3"/>
  <c r="A333" i="3"/>
  <c r="B333" i="3"/>
  <c r="A334" i="3"/>
  <c r="B334" i="3"/>
  <c r="A335" i="3"/>
  <c r="B335" i="3"/>
  <c r="A336" i="3"/>
  <c r="B336" i="3"/>
  <c r="A337" i="3"/>
  <c r="B337" i="3"/>
  <c r="A338" i="3"/>
  <c r="B338" i="3"/>
  <c r="A339" i="3"/>
  <c r="B339" i="3"/>
  <c r="A340" i="3"/>
  <c r="B340" i="3"/>
  <c r="A341" i="3"/>
  <c r="B341" i="3"/>
  <c r="A342" i="3"/>
  <c r="B342" i="3"/>
  <c r="A343" i="3"/>
  <c r="B343" i="3"/>
  <c r="A344" i="3"/>
  <c r="B344" i="3"/>
  <c r="A345" i="3"/>
  <c r="B345" i="3"/>
  <c r="A346" i="3"/>
  <c r="B346" i="3"/>
  <c r="A347" i="3"/>
  <c r="B347" i="3"/>
  <c r="A348" i="3"/>
  <c r="B348" i="3"/>
  <c r="A349" i="3"/>
  <c r="B349" i="3"/>
  <c r="A350" i="3"/>
  <c r="B350" i="3"/>
  <c r="A351" i="3"/>
  <c r="B351" i="3"/>
  <c r="A352" i="3"/>
  <c r="B352" i="3"/>
  <c r="A353" i="3"/>
  <c r="B353" i="3"/>
  <c r="A354" i="3"/>
  <c r="B354" i="3"/>
  <c r="A355" i="3"/>
  <c r="B355" i="3"/>
  <c r="A356" i="3"/>
  <c r="B356" i="3"/>
  <c r="A357" i="3"/>
  <c r="B357" i="3"/>
  <c r="A358" i="3"/>
  <c r="B358" i="3"/>
  <c r="A359" i="3"/>
  <c r="B359" i="3"/>
  <c r="A360" i="3"/>
  <c r="B360" i="3"/>
  <c r="A361" i="3"/>
  <c r="B361" i="3"/>
  <c r="A362" i="3"/>
  <c r="B362" i="3"/>
  <c r="A363" i="3"/>
  <c r="B363" i="3"/>
  <c r="A364" i="3"/>
  <c r="B364" i="3"/>
  <c r="A365" i="3"/>
  <c r="B365" i="3"/>
  <c r="A366" i="3"/>
  <c r="B366" i="3"/>
  <c r="A367" i="3"/>
  <c r="B367" i="3"/>
  <c r="A368" i="3"/>
  <c r="B368" i="3"/>
  <c r="A369" i="3"/>
  <c r="B369" i="3"/>
  <c r="A370" i="3"/>
  <c r="B370" i="3"/>
  <c r="A371" i="3"/>
  <c r="B371" i="3"/>
  <c r="A372" i="3"/>
  <c r="B372" i="3"/>
  <c r="A373" i="3"/>
  <c r="B373" i="3"/>
  <c r="A374" i="3"/>
  <c r="B374" i="3"/>
  <c r="A375" i="3"/>
  <c r="B375" i="3"/>
  <c r="A376" i="3"/>
  <c r="B376" i="3"/>
  <c r="A377" i="3"/>
  <c r="B377" i="3"/>
  <c r="A378" i="3"/>
  <c r="B378" i="3"/>
  <c r="A379" i="3"/>
  <c r="B379" i="3"/>
  <c r="A380" i="3"/>
  <c r="B380" i="3"/>
  <c r="A381" i="3"/>
  <c r="B381" i="3"/>
  <c r="A382" i="3"/>
  <c r="B382" i="3"/>
  <c r="A383" i="3"/>
  <c r="B383" i="3"/>
  <c r="A384" i="3"/>
  <c r="B384" i="3"/>
  <c r="A385" i="3"/>
  <c r="B385" i="3"/>
  <c r="A386" i="3"/>
  <c r="B386" i="3"/>
  <c r="A387" i="3"/>
  <c r="B387" i="3"/>
  <c r="A388" i="3"/>
  <c r="B388" i="3"/>
  <c r="A389" i="3"/>
  <c r="B389" i="3"/>
  <c r="A390" i="3"/>
  <c r="B390" i="3"/>
  <c r="A391" i="3"/>
  <c r="B391" i="3"/>
  <c r="A392" i="3"/>
  <c r="B392" i="3"/>
  <c r="A393" i="3"/>
  <c r="B393" i="3"/>
  <c r="A394" i="3"/>
  <c r="B394" i="3"/>
  <c r="A395" i="3"/>
  <c r="B395" i="3"/>
  <c r="A396" i="3"/>
  <c r="B396" i="3"/>
  <c r="A397" i="3"/>
  <c r="B397" i="3"/>
  <c r="A398" i="3"/>
  <c r="B398" i="3"/>
  <c r="A399" i="3"/>
  <c r="B399" i="3"/>
  <c r="A400" i="3"/>
  <c r="B400" i="3"/>
  <c r="A401" i="3"/>
  <c r="B401" i="3"/>
  <c r="A402" i="3"/>
  <c r="B402" i="3"/>
  <c r="A403" i="3"/>
  <c r="B403" i="3"/>
  <c r="A404" i="3"/>
  <c r="B404" i="3"/>
  <c r="A405" i="3"/>
  <c r="B405" i="3"/>
  <c r="A406" i="3"/>
  <c r="B406" i="3"/>
  <c r="A407" i="3"/>
  <c r="B407" i="3"/>
  <c r="A408" i="3"/>
  <c r="B408" i="3"/>
  <c r="A409" i="3"/>
  <c r="B409" i="3"/>
  <c r="A410" i="3"/>
  <c r="B410" i="3"/>
  <c r="A411" i="3"/>
  <c r="B411" i="3"/>
  <c r="A412" i="3"/>
  <c r="B412" i="3"/>
  <c r="A413" i="3"/>
  <c r="B413" i="3"/>
  <c r="A414" i="3"/>
  <c r="B414" i="3"/>
  <c r="A415" i="3"/>
  <c r="B415" i="3"/>
  <c r="A416" i="3"/>
  <c r="B416" i="3"/>
  <c r="A417" i="3"/>
  <c r="B417" i="3"/>
  <c r="A418" i="3"/>
  <c r="B418" i="3"/>
  <c r="A419" i="3"/>
  <c r="B419" i="3"/>
  <c r="A420" i="3"/>
  <c r="B420" i="3"/>
  <c r="A421" i="3"/>
  <c r="B421" i="3"/>
  <c r="A422" i="3"/>
  <c r="B422" i="3"/>
  <c r="A423" i="3"/>
  <c r="B423" i="3"/>
  <c r="A424" i="3"/>
  <c r="B424" i="3"/>
  <c r="A425" i="3"/>
  <c r="B425" i="3"/>
  <c r="A426" i="3"/>
  <c r="B426" i="3"/>
  <c r="A427" i="3"/>
  <c r="B427" i="3"/>
  <c r="A428" i="3"/>
  <c r="B428" i="3"/>
  <c r="A429" i="3"/>
  <c r="B429" i="3"/>
  <c r="A430" i="3"/>
  <c r="B430" i="3"/>
  <c r="A431" i="3"/>
  <c r="B431" i="3"/>
  <c r="A432" i="3"/>
  <c r="B432" i="3"/>
  <c r="A433" i="3"/>
  <c r="B433" i="3"/>
  <c r="A434" i="3"/>
  <c r="B434" i="3"/>
  <c r="A435" i="3"/>
  <c r="B435" i="3"/>
  <c r="A436" i="3"/>
  <c r="B436" i="3"/>
  <c r="A437" i="3"/>
  <c r="B437" i="3"/>
  <c r="A438" i="3"/>
  <c r="B438" i="3"/>
  <c r="A439" i="3"/>
  <c r="B439" i="3"/>
  <c r="A440" i="3"/>
  <c r="B440" i="3"/>
  <c r="A441" i="3"/>
  <c r="B441" i="3"/>
  <c r="A442" i="3"/>
  <c r="B442" i="3"/>
  <c r="A443" i="3"/>
  <c r="B443" i="3"/>
  <c r="A444" i="3"/>
  <c r="B444" i="3"/>
  <c r="A445" i="3"/>
  <c r="B445" i="3"/>
  <c r="A446" i="3"/>
  <c r="B446" i="3"/>
  <c r="A447" i="3"/>
  <c r="B447" i="3"/>
  <c r="A448" i="3"/>
  <c r="B448" i="3"/>
  <c r="A449" i="3"/>
  <c r="B449" i="3"/>
  <c r="A450" i="3"/>
  <c r="B450" i="3"/>
  <c r="A451" i="3"/>
  <c r="B451" i="3"/>
  <c r="A452" i="3"/>
  <c r="B452" i="3"/>
  <c r="A453" i="3"/>
  <c r="B453" i="3"/>
  <c r="A454" i="3"/>
  <c r="B454" i="3"/>
  <c r="A455" i="3"/>
  <c r="B455" i="3"/>
  <c r="A456" i="3"/>
  <c r="B456" i="3"/>
  <c r="A457" i="3"/>
  <c r="B457" i="3"/>
  <c r="A458" i="3"/>
  <c r="B458" i="3"/>
  <c r="A459" i="3"/>
  <c r="B459" i="3"/>
  <c r="A460" i="3"/>
  <c r="B460" i="3"/>
  <c r="A461" i="3"/>
  <c r="B461" i="3"/>
  <c r="A462" i="3"/>
  <c r="B462" i="3"/>
  <c r="A463" i="3"/>
  <c r="B463" i="3"/>
  <c r="A464" i="3"/>
  <c r="B464" i="3"/>
  <c r="A465" i="3"/>
  <c r="B465" i="3"/>
  <c r="A466" i="3"/>
  <c r="B466" i="3"/>
  <c r="A467" i="3"/>
  <c r="B467" i="3"/>
  <c r="A468" i="3"/>
  <c r="B468" i="3"/>
  <c r="A469" i="3"/>
  <c r="B469" i="3"/>
  <c r="A470" i="3"/>
  <c r="B470" i="3"/>
  <c r="A471" i="3"/>
  <c r="B471" i="3"/>
  <c r="A472" i="3"/>
  <c r="B472" i="3"/>
  <c r="A473" i="3"/>
  <c r="B473" i="3"/>
  <c r="A474" i="3"/>
  <c r="B474" i="3"/>
  <c r="A475" i="3"/>
  <c r="B475" i="3"/>
  <c r="A476" i="3"/>
  <c r="B476" i="3"/>
  <c r="A477" i="3"/>
  <c r="B477" i="3"/>
  <c r="A478" i="3"/>
  <c r="B478" i="3"/>
  <c r="A479" i="3"/>
  <c r="B479" i="3"/>
  <c r="A480" i="3"/>
  <c r="B480" i="3"/>
  <c r="A481" i="3"/>
  <c r="B481" i="3"/>
  <c r="A482" i="3"/>
  <c r="B482" i="3"/>
  <c r="A483" i="3"/>
  <c r="B483" i="3"/>
  <c r="A484" i="3"/>
  <c r="B484" i="3"/>
  <c r="A485" i="3"/>
  <c r="B485" i="3"/>
  <c r="A486" i="3"/>
  <c r="B486" i="3"/>
  <c r="A487" i="3"/>
  <c r="B487" i="3"/>
  <c r="A488" i="3"/>
  <c r="B488" i="3"/>
  <c r="A489" i="3"/>
  <c r="B489" i="3"/>
  <c r="A490" i="3"/>
  <c r="B490" i="3"/>
  <c r="A491" i="3"/>
  <c r="B491" i="3"/>
  <c r="A492" i="3"/>
  <c r="B492" i="3"/>
  <c r="A493" i="3"/>
  <c r="B493" i="3"/>
  <c r="A494" i="3"/>
  <c r="B494" i="3"/>
  <c r="A495" i="3"/>
  <c r="B495" i="3"/>
  <c r="A496" i="3"/>
  <c r="B496" i="3"/>
  <c r="A497" i="3"/>
  <c r="B497" i="3"/>
  <c r="A498" i="3"/>
  <c r="B498" i="3"/>
  <c r="A499" i="3"/>
  <c r="B499" i="3"/>
  <c r="A500" i="3"/>
  <c r="B500" i="3"/>
  <c r="A501" i="3"/>
  <c r="B501" i="3"/>
  <c r="A502" i="3"/>
  <c r="B502" i="3"/>
  <c r="A503" i="3"/>
  <c r="B503" i="3"/>
  <c r="A504" i="3"/>
  <c r="B504" i="3"/>
  <c r="A505" i="3"/>
  <c r="B505" i="3"/>
  <c r="A506" i="3"/>
  <c r="B506" i="3"/>
  <c r="A507" i="3"/>
  <c r="B507" i="3"/>
  <c r="A508" i="3"/>
  <c r="B508" i="3"/>
  <c r="A509" i="3"/>
  <c r="B509" i="3"/>
  <c r="A510" i="3"/>
  <c r="B510" i="3"/>
  <c r="A511" i="3"/>
  <c r="B511" i="3"/>
  <c r="A512" i="3"/>
  <c r="B512" i="3"/>
  <c r="A513" i="3"/>
  <c r="B513" i="3"/>
  <c r="A514" i="3"/>
  <c r="B514" i="3"/>
  <c r="A515" i="3"/>
  <c r="B515" i="3"/>
  <c r="A516" i="3"/>
  <c r="B516" i="3"/>
  <c r="A517" i="3"/>
  <c r="B517" i="3"/>
  <c r="A518" i="3"/>
  <c r="B518" i="3"/>
  <c r="A519" i="3"/>
  <c r="B519" i="3"/>
  <c r="A520" i="3"/>
  <c r="B520" i="3"/>
  <c r="A521" i="3"/>
  <c r="B521" i="3"/>
  <c r="A522" i="3"/>
  <c r="B522" i="3"/>
  <c r="A523" i="3"/>
  <c r="B523" i="3"/>
  <c r="A524" i="3"/>
  <c r="B524" i="3"/>
  <c r="A525" i="3"/>
  <c r="B525" i="3"/>
  <c r="A526" i="3"/>
  <c r="B526" i="3"/>
  <c r="A527" i="3"/>
  <c r="B527" i="3"/>
  <c r="A528" i="3"/>
  <c r="B528" i="3"/>
  <c r="A529" i="3"/>
  <c r="B529" i="3"/>
  <c r="A530" i="3"/>
  <c r="B530" i="3"/>
  <c r="A531" i="3"/>
  <c r="B531" i="3"/>
  <c r="A532" i="3"/>
  <c r="B532" i="3"/>
  <c r="A533" i="3"/>
  <c r="B533" i="3"/>
  <c r="A534" i="3"/>
  <c r="B534" i="3"/>
  <c r="A535" i="3"/>
  <c r="B535" i="3"/>
  <c r="A536" i="3"/>
  <c r="B536" i="3"/>
  <c r="A537" i="3"/>
  <c r="B537" i="3"/>
  <c r="A538" i="3"/>
  <c r="B538" i="3"/>
  <c r="A539" i="3"/>
  <c r="B539" i="3"/>
  <c r="A540" i="3"/>
  <c r="B540" i="3"/>
  <c r="A541" i="3"/>
  <c r="B541" i="3"/>
  <c r="A542" i="3"/>
  <c r="B542" i="3"/>
  <c r="A543" i="3"/>
  <c r="B543" i="3"/>
  <c r="A544" i="3"/>
  <c r="B544" i="3"/>
  <c r="A545" i="3"/>
  <c r="B545" i="3"/>
  <c r="A546" i="3"/>
  <c r="B546" i="3"/>
  <c r="A547" i="3"/>
  <c r="B547" i="3"/>
  <c r="A548" i="3"/>
  <c r="B548" i="3"/>
  <c r="A549" i="3"/>
  <c r="B549" i="3"/>
  <c r="A550" i="3"/>
  <c r="B550" i="3"/>
  <c r="A551" i="3"/>
  <c r="B551" i="3"/>
  <c r="A552" i="3"/>
  <c r="B552" i="3"/>
  <c r="A553" i="3"/>
  <c r="B553" i="3"/>
  <c r="A554" i="3"/>
  <c r="B554" i="3"/>
  <c r="A555" i="3"/>
  <c r="B555" i="3"/>
  <c r="A556" i="3"/>
  <c r="B556" i="3"/>
  <c r="A557" i="3"/>
  <c r="B557" i="3"/>
  <c r="A558" i="3"/>
  <c r="B558" i="3"/>
  <c r="A559" i="3"/>
  <c r="B559" i="3"/>
  <c r="A560" i="3"/>
  <c r="B560" i="3"/>
  <c r="A561" i="3"/>
  <c r="B561" i="3"/>
  <c r="A562" i="3"/>
  <c r="B562" i="3"/>
  <c r="A563" i="3"/>
  <c r="B563" i="3"/>
  <c r="A564" i="3"/>
  <c r="B564" i="3"/>
  <c r="A565" i="3"/>
  <c r="B565" i="3"/>
  <c r="A566" i="3"/>
  <c r="B566" i="3"/>
  <c r="A567" i="3"/>
  <c r="B567" i="3"/>
  <c r="A568" i="3"/>
  <c r="B568" i="3"/>
  <c r="A569" i="3"/>
  <c r="B569" i="3"/>
  <c r="A570" i="3"/>
  <c r="B570" i="3"/>
  <c r="A571" i="3"/>
  <c r="B571" i="3"/>
  <c r="A572" i="3"/>
  <c r="B572" i="3"/>
  <c r="A573" i="3"/>
  <c r="B573" i="3"/>
  <c r="A574" i="3"/>
  <c r="B574" i="3"/>
  <c r="A575" i="3"/>
  <c r="B575" i="3"/>
  <c r="A576" i="3"/>
  <c r="B576" i="3"/>
  <c r="A577" i="3"/>
  <c r="B577" i="3"/>
  <c r="A578" i="3"/>
  <c r="B578" i="3"/>
  <c r="A579" i="3"/>
  <c r="B579" i="3"/>
  <c r="A580" i="3"/>
  <c r="B580" i="3"/>
  <c r="A581" i="3"/>
  <c r="B581" i="3"/>
  <c r="A582" i="3"/>
  <c r="B582" i="3"/>
  <c r="A583" i="3"/>
  <c r="B583" i="3"/>
  <c r="A584" i="3"/>
  <c r="B584" i="3"/>
  <c r="A585" i="3"/>
  <c r="B585" i="3"/>
  <c r="A586" i="3"/>
  <c r="B586" i="3"/>
  <c r="A587" i="3"/>
  <c r="B587" i="3"/>
  <c r="A588" i="3"/>
  <c r="B588" i="3"/>
  <c r="A589" i="3"/>
  <c r="B589" i="3"/>
  <c r="A590" i="3"/>
  <c r="B590" i="3"/>
  <c r="A591" i="3"/>
  <c r="B591" i="3"/>
  <c r="A592" i="3"/>
  <c r="B592" i="3"/>
  <c r="A593" i="3"/>
  <c r="B593" i="3"/>
  <c r="A594" i="3"/>
  <c r="B594" i="3"/>
  <c r="A595" i="3"/>
  <c r="B595" i="3"/>
  <c r="A596" i="3"/>
  <c r="B596" i="3"/>
  <c r="A597" i="3"/>
  <c r="B597" i="3"/>
  <c r="A598" i="3"/>
  <c r="B598" i="3"/>
  <c r="A599" i="3"/>
  <c r="B599" i="3"/>
  <c r="A600" i="3"/>
  <c r="B600" i="3"/>
  <c r="A601" i="3"/>
  <c r="B601" i="3"/>
  <c r="A602" i="3"/>
  <c r="B602" i="3"/>
  <c r="A603" i="3"/>
  <c r="B603" i="3"/>
  <c r="A604" i="3"/>
  <c r="B604" i="3"/>
  <c r="A605" i="3"/>
  <c r="B605" i="3"/>
  <c r="A606" i="3"/>
  <c r="B606" i="3"/>
  <c r="A607" i="3"/>
  <c r="B607" i="3"/>
  <c r="A608" i="3"/>
  <c r="B608" i="3"/>
  <c r="A609" i="3"/>
  <c r="B609" i="3"/>
  <c r="A610" i="3"/>
  <c r="B610" i="3"/>
  <c r="A611" i="3"/>
  <c r="B611" i="3"/>
  <c r="A612" i="3"/>
  <c r="B612" i="3"/>
  <c r="A613" i="3"/>
  <c r="B613" i="3"/>
  <c r="A614" i="3"/>
  <c r="B614" i="3"/>
  <c r="A615" i="3"/>
  <c r="B615" i="3"/>
  <c r="A616" i="3"/>
  <c r="B616" i="3"/>
  <c r="A617" i="3"/>
  <c r="B617" i="3"/>
  <c r="A618" i="3"/>
  <c r="B618" i="3"/>
  <c r="A619" i="3"/>
  <c r="B619" i="3"/>
  <c r="A620" i="3"/>
  <c r="B620" i="3"/>
  <c r="A621" i="3"/>
  <c r="B621" i="3"/>
  <c r="A622" i="3"/>
  <c r="B622" i="3"/>
  <c r="A623" i="3"/>
  <c r="B623" i="3"/>
  <c r="A624" i="3"/>
  <c r="B624" i="3"/>
  <c r="A625" i="3"/>
  <c r="B625" i="3"/>
  <c r="A626" i="3"/>
  <c r="B626" i="3"/>
  <c r="A627" i="3"/>
  <c r="B627" i="3"/>
  <c r="A628" i="3"/>
  <c r="B628" i="3"/>
  <c r="A629" i="3"/>
  <c r="B629" i="3"/>
  <c r="A630" i="3"/>
  <c r="B630" i="3"/>
  <c r="A631" i="3"/>
  <c r="B631" i="3"/>
  <c r="A632" i="3"/>
  <c r="B632" i="3"/>
  <c r="A633" i="3"/>
  <c r="B633" i="3"/>
  <c r="A634" i="3"/>
  <c r="B634" i="3"/>
  <c r="A635" i="3"/>
  <c r="B635" i="3"/>
  <c r="A636" i="3"/>
  <c r="B636" i="3"/>
  <c r="A637" i="3"/>
  <c r="B637" i="3"/>
  <c r="A638" i="3"/>
  <c r="B638" i="3"/>
  <c r="A639" i="3"/>
  <c r="B639" i="3"/>
  <c r="A640" i="3"/>
  <c r="B640" i="3"/>
  <c r="A641" i="3"/>
  <c r="B641" i="3"/>
  <c r="A642" i="3"/>
  <c r="B642" i="3"/>
  <c r="A643" i="3"/>
  <c r="B643" i="3"/>
  <c r="A644" i="3"/>
  <c r="B644" i="3"/>
  <c r="A645" i="3"/>
  <c r="B645" i="3"/>
  <c r="A646" i="3"/>
  <c r="B646" i="3"/>
  <c r="A647" i="3"/>
  <c r="B647" i="3"/>
  <c r="A648" i="3"/>
  <c r="B648" i="3"/>
  <c r="A649" i="3"/>
  <c r="B649" i="3"/>
  <c r="A650" i="3"/>
  <c r="B650" i="3"/>
  <c r="A651" i="3"/>
  <c r="B651" i="3"/>
  <c r="A652" i="3"/>
  <c r="B652" i="3"/>
  <c r="A653" i="3"/>
  <c r="B653" i="3"/>
  <c r="A654" i="3"/>
  <c r="B654" i="3"/>
  <c r="A655" i="3"/>
  <c r="B655" i="3"/>
  <c r="A656" i="3"/>
  <c r="B656" i="3"/>
  <c r="A657" i="3"/>
  <c r="B657" i="3"/>
  <c r="A658" i="3"/>
  <c r="B658" i="3"/>
  <c r="A659" i="3"/>
  <c r="B659" i="3"/>
  <c r="A660" i="3"/>
  <c r="B660" i="3"/>
  <c r="A661" i="3"/>
  <c r="B661" i="3"/>
  <c r="A662" i="3"/>
  <c r="B662" i="3"/>
  <c r="A663" i="3"/>
  <c r="B663" i="3"/>
  <c r="A664" i="3"/>
  <c r="B664" i="3"/>
  <c r="A665" i="3"/>
  <c r="B665" i="3"/>
  <c r="A666" i="3"/>
  <c r="B666" i="3"/>
  <c r="A667" i="3"/>
  <c r="B667" i="3"/>
  <c r="A668" i="3"/>
  <c r="B668" i="3"/>
  <c r="A669" i="3"/>
  <c r="B669" i="3"/>
  <c r="A670" i="3"/>
  <c r="B670" i="3"/>
  <c r="A671" i="3"/>
  <c r="B671" i="3"/>
  <c r="A672" i="3"/>
  <c r="B672" i="3"/>
  <c r="A673" i="3"/>
  <c r="B673" i="3"/>
  <c r="A674" i="3"/>
  <c r="B674" i="3"/>
  <c r="A675" i="3"/>
  <c r="B675" i="3"/>
  <c r="A676" i="3"/>
  <c r="B676" i="3"/>
  <c r="A677" i="3"/>
  <c r="B677" i="3"/>
  <c r="A678" i="3"/>
  <c r="B678" i="3"/>
  <c r="A679" i="3"/>
  <c r="B679" i="3"/>
  <c r="A680" i="3"/>
  <c r="B680" i="3"/>
  <c r="A681" i="3"/>
  <c r="B681" i="3"/>
  <c r="A682" i="3"/>
  <c r="B682" i="3"/>
  <c r="A683" i="3"/>
  <c r="B683" i="3"/>
  <c r="A684" i="3"/>
  <c r="B684" i="3"/>
  <c r="A685" i="3"/>
  <c r="B685" i="3"/>
  <c r="A686" i="3"/>
  <c r="B686" i="3"/>
  <c r="A687" i="3"/>
  <c r="B687" i="3"/>
  <c r="A688" i="3"/>
  <c r="B688" i="3"/>
  <c r="A689" i="3"/>
  <c r="B689" i="3"/>
  <c r="A690" i="3"/>
  <c r="B690" i="3"/>
  <c r="A691" i="3"/>
  <c r="B691" i="3"/>
  <c r="A692" i="3"/>
  <c r="B692" i="3"/>
  <c r="A693" i="3"/>
  <c r="B693" i="3"/>
  <c r="A694" i="3"/>
  <c r="B694" i="3"/>
  <c r="A695" i="3"/>
  <c r="B695" i="3"/>
  <c r="A696" i="3"/>
  <c r="B696" i="3"/>
  <c r="A697" i="3"/>
  <c r="B697" i="3"/>
  <c r="A698" i="3"/>
  <c r="B698" i="3"/>
  <c r="A699" i="3"/>
  <c r="B699" i="3"/>
  <c r="A700" i="3"/>
  <c r="B700" i="3"/>
  <c r="A701" i="3"/>
  <c r="B701" i="3"/>
  <c r="A702" i="3"/>
  <c r="B702" i="3"/>
  <c r="A703" i="3"/>
  <c r="B703" i="3"/>
  <c r="A704" i="3"/>
  <c r="B704" i="3"/>
  <c r="A705" i="3"/>
  <c r="B705" i="3"/>
  <c r="A706" i="3"/>
  <c r="B706" i="3"/>
  <c r="A707" i="3"/>
  <c r="B707" i="3"/>
  <c r="A708" i="3"/>
  <c r="B708" i="3"/>
  <c r="A709" i="3"/>
  <c r="B709" i="3"/>
  <c r="A710" i="3"/>
  <c r="B710" i="3"/>
  <c r="A711" i="3"/>
  <c r="B711" i="3"/>
  <c r="A712" i="3"/>
  <c r="B712" i="3"/>
  <c r="A713" i="3"/>
  <c r="B713" i="3"/>
  <c r="A714" i="3"/>
  <c r="B714" i="3"/>
  <c r="A715" i="3"/>
  <c r="B715" i="3"/>
  <c r="A716" i="3"/>
  <c r="B716" i="3"/>
  <c r="A717" i="3"/>
  <c r="B717" i="3"/>
  <c r="A718" i="3"/>
  <c r="B718" i="3"/>
  <c r="A719" i="3"/>
  <c r="B719" i="3"/>
  <c r="A720" i="3"/>
  <c r="B720" i="3"/>
  <c r="A721" i="3"/>
  <c r="B721" i="3"/>
  <c r="A722" i="3"/>
  <c r="B722" i="3"/>
  <c r="A723" i="3"/>
  <c r="B723" i="3"/>
  <c r="A724" i="3"/>
  <c r="B724" i="3"/>
  <c r="A725" i="3"/>
  <c r="B725" i="3"/>
  <c r="A726" i="3"/>
  <c r="B726" i="3"/>
  <c r="A727" i="3"/>
  <c r="B727" i="3"/>
  <c r="A728" i="3"/>
  <c r="B728" i="3"/>
  <c r="A729" i="3"/>
  <c r="B729" i="3"/>
  <c r="A730" i="3"/>
  <c r="B730" i="3"/>
  <c r="A731" i="3"/>
  <c r="B731" i="3"/>
  <c r="A732" i="3"/>
  <c r="B732" i="3"/>
  <c r="A733" i="3"/>
  <c r="B733" i="3"/>
  <c r="A734" i="3"/>
  <c r="B734" i="3"/>
  <c r="A735" i="3"/>
  <c r="B735" i="3"/>
  <c r="A736" i="3"/>
  <c r="B736" i="3"/>
  <c r="A737" i="3"/>
  <c r="B737" i="3"/>
  <c r="A738" i="3"/>
  <c r="B738" i="3"/>
  <c r="A739" i="3"/>
  <c r="B739" i="3"/>
  <c r="A740" i="3"/>
  <c r="B740" i="3"/>
  <c r="A741" i="3"/>
  <c r="B741" i="3"/>
  <c r="A742" i="3"/>
  <c r="B742" i="3"/>
  <c r="A743" i="3"/>
  <c r="B743" i="3"/>
  <c r="A744" i="3"/>
  <c r="B744" i="3"/>
  <c r="A745" i="3"/>
  <c r="B745" i="3"/>
  <c r="A746" i="3"/>
  <c r="B746" i="3"/>
  <c r="A747" i="3"/>
  <c r="B747" i="3"/>
  <c r="A748" i="3"/>
  <c r="B748" i="3"/>
  <c r="A749" i="3"/>
  <c r="B749" i="3"/>
  <c r="A750" i="3"/>
  <c r="B750" i="3"/>
  <c r="A751" i="3"/>
  <c r="B751" i="3"/>
  <c r="A752" i="3"/>
  <c r="B752" i="3"/>
  <c r="A753" i="3"/>
  <c r="B753" i="3"/>
  <c r="A754" i="3"/>
  <c r="B754" i="3"/>
  <c r="A755" i="3"/>
  <c r="B755" i="3"/>
  <c r="A756" i="3"/>
  <c r="B756" i="3"/>
  <c r="A757" i="3"/>
  <c r="B757" i="3"/>
  <c r="A758" i="3"/>
  <c r="B758" i="3"/>
  <c r="A759" i="3"/>
  <c r="B759" i="3"/>
  <c r="A760" i="3"/>
  <c r="B760" i="3"/>
  <c r="A761" i="3"/>
  <c r="B761" i="3"/>
  <c r="A762" i="3"/>
  <c r="B762" i="3"/>
  <c r="A763" i="3"/>
  <c r="B763" i="3"/>
  <c r="A764" i="3"/>
  <c r="B764" i="3"/>
  <c r="A765" i="3"/>
  <c r="B765" i="3"/>
  <c r="A766" i="3"/>
  <c r="B766" i="3"/>
  <c r="A767" i="3"/>
  <c r="B767" i="3"/>
  <c r="A768" i="3"/>
  <c r="B768" i="3"/>
  <c r="A769" i="3"/>
  <c r="B769" i="3"/>
  <c r="A770" i="3"/>
  <c r="B770" i="3"/>
  <c r="A771" i="3"/>
  <c r="B771" i="3"/>
  <c r="A772" i="3"/>
  <c r="B772" i="3"/>
  <c r="A773" i="3"/>
  <c r="B773" i="3"/>
  <c r="A774" i="3"/>
  <c r="B774" i="3"/>
  <c r="A775" i="3"/>
  <c r="B775" i="3"/>
  <c r="A776" i="3"/>
  <c r="B776" i="3"/>
  <c r="A777" i="3"/>
  <c r="B777" i="3"/>
  <c r="A778" i="3"/>
  <c r="B778" i="3"/>
  <c r="A779" i="3"/>
  <c r="B779" i="3"/>
  <c r="A780" i="3"/>
  <c r="B780" i="3"/>
  <c r="A781" i="3"/>
  <c r="B781" i="3"/>
  <c r="A782" i="3"/>
  <c r="B782" i="3"/>
  <c r="A783" i="3"/>
  <c r="B783" i="3"/>
  <c r="A784" i="3"/>
  <c r="B784" i="3"/>
  <c r="A785" i="3"/>
  <c r="B785" i="3"/>
  <c r="A786" i="3"/>
  <c r="B786" i="3"/>
  <c r="A787" i="3"/>
  <c r="B787" i="3"/>
  <c r="A788" i="3"/>
  <c r="B788" i="3"/>
  <c r="A789" i="3"/>
  <c r="B789" i="3"/>
  <c r="A790" i="3"/>
  <c r="B790" i="3"/>
  <c r="A791" i="3"/>
  <c r="B791" i="3"/>
  <c r="A792" i="3"/>
  <c r="B792" i="3"/>
  <c r="A793" i="3"/>
  <c r="B793" i="3"/>
  <c r="A794" i="3"/>
  <c r="B794" i="3"/>
  <c r="A795" i="3"/>
  <c r="B795" i="3"/>
  <c r="A796" i="3"/>
  <c r="B796" i="3"/>
  <c r="A797" i="3"/>
  <c r="B797" i="3"/>
  <c r="A798" i="3"/>
  <c r="B798" i="3"/>
  <c r="A799" i="3"/>
  <c r="B799" i="3"/>
  <c r="A800" i="3"/>
  <c r="B800" i="3"/>
  <c r="A801" i="3"/>
  <c r="B801" i="3"/>
  <c r="A802" i="3"/>
  <c r="B802" i="3"/>
  <c r="A803" i="3"/>
  <c r="B803" i="3"/>
  <c r="A804" i="3"/>
  <c r="B804" i="3"/>
  <c r="A805" i="3"/>
  <c r="B805" i="3"/>
  <c r="A806" i="3"/>
  <c r="B806" i="3"/>
  <c r="A807" i="3"/>
  <c r="B807" i="3"/>
  <c r="A808" i="3"/>
  <c r="B808" i="3"/>
  <c r="A809" i="3"/>
  <c r="B809" i="3"/>
  <c r="A810" i="3"/>
  <c r="B810" i="3"/>
  <c r="A811" i="3"/>
  <c r="B811" i="3"/>
  <c r="A812" i="3"/>
  <c r="B812" i="3"/>
  <c r="A813" i="3"/>
  <c r="B813" i="3"/>
  <c r="A814" i="3"/>
  <c r="B814" i="3"/>
  <c r="A815" i="3"/>
  <c r="B815" i="3"/>
  <c r="A816" i="3"/>
  <c r="B816" i="3"/>
  <c r="A817" i="3"/>
  <c r="B817" i="3"/>
  <c r="A818" i="3"/>
  <c r="B818" i="3"/>
  <c r="A819" i="3"/>
  <c r="B819" i="3"/>
  <c r="A820" i="3"/>
  <c r="B820" i="3"/>
  <c r="A821" i="3"/>
  <c r="B821" i="3"/>
  <c r="A822" i="3"/>
  <c r="B822" i="3"/>
  <c r="A823" i="3"/>
  <c r="B823" i="3"/>
  <c r="A824" i="3"/>
  <c r="B824" i="3"/>
  <c r="A825" i="3"/>
  <c r="B825" i="3"/>
  <c r="A826" i="3"/>
  <c r="B826" i="3"/>
  <c r="A827" i="3"/>
  <c r="B827" i="3"/>
  <c r="A828" i="3"/>
  <c r="B828" i="3"/>
  <c r="A829" i="3"/>
  <c r="B829" i="3"/>
  <c r="A830" i="3"/>
  <c r="B830" i="3"/>
  <c r="A831" i="3"/>
  <c r="B831" i="3"/>
  <c r="A832" i="3"/>
  <c r="B832" i="3"/>
  <c r="A833" i="3"/>
  <c r="B833" i="3"/>
  <c r="A834" i="3"/>
  <c r="B834" i="3"/>
  <c r="A835" i="3"/>
  <c r="B835" i="3"/>
  <c r="A836" i="3"/>
  <c r="B836" i="3"/>
  <c r="A837" i="3"/>
  <c r="B837" i="3"/>
  <c r="A838" i="3"/>
  <c r="B838" i="3"/>
  <c r="A839" i="3"/>
  <c r="B839" i="3"/>
  <c r="A840" i="3"/>
  <c r="B840" i="3"/>
  <c r="A841" i="3"/>
  <c r="B841" i="3"/>
  <c r="A842" i="3"/>
  <c r="B842" i="3"/>
  <c r="A843" i="3"/>
  <c r="B843" i="3"/>
  <c r="A844" i="3"/>
  <c r="B844" i="3"/>
  <c r="A845" i="3"/>
  <c r="B845" i="3"/>
  <c r="A846" i="3"/>
  <c r="B846" i="3"/>
  <c r="A847" i="3"/>
  <c r="B847" i="3"/>
  <c r="A848" i="3"/>
  <c r="B848" i="3"/>
  <c r="A849" i="3"/>
  <c r="B849" i="3"/>
  <c r="A850" i="3"/>
  <c r="B850" i="3"/>
  <c r="A851" i="3"/>
  <c r="B851" i="3"/>
  <c r="A852" i="3"/>
  <c r="B852" i="3"/>
  <c r="A853" i="3"/>
  <c r="B853" i="3"/>
  <c r="A854" i="3"/>
  <c r="B854" i="3"/>
  <c r="A855" i="3"/>
  <c r="B855" i="3"/>
  <c r="A856" i="3"/>
  <c r="B856" i="3"/>
  <c r="A857" i="3"/>
  <c r="B857" i="3"/>
  <c r="A858" i="3"/>
  <c r="B858" i="3"/>
  <c r="A859" i="3"/>
  <c r="B859" i="3"/>
  <c r="A860" i="3"/>
  <c r="B860" i="3"/>
  <c r="A861" i="3"/>
  <c r="B861" i="3"/>
  <c r="A862" i="3"/>
  <c r="B862" i="3"/>
  <c r="A863" i="3"/>
  <c r="B863" i="3"/>
  <c r="A864" i="3"/>
  <c r="B864" i="3"/>
  <c r="A865" i="3"/>
  <c r="B865" i="3"/>
  <c r="A866" i="3"/>
  <c r="B866" i="3"/>
  <c r="A867" i="3"/>
  <c r="B867" i="3"/>
  <c r="A868" i="3"/>
  <c r="B868" i="3"/>
  <c r="A869" i="3"/>
  <c r="B869" i="3"/>
  <c r="A870" i="3"/>
  <c r="B870" i="3"/>
  <c r="A871" i="3"/>
  <c r="B871" i="3"/>
  <c r="A872" i="3"/>
  <c r="B872" i="3"/>
  <c r="A873" i="3"/>
  <c r="B873" i="3"/>
  <c r="A874" i="3"/>
  <c r="B874" i="3"/>
  <c r="A875" i="3"/>
  <c r="B875" i="3"/>
  <c r="A876" i="3"/>
  <c r="B876" i="3"/>
  <c r="A877" i="3"/>
  <c r="B877" i="3"/>
  <c r="A878" i="3"/>
  <c r="B878" i="3"/>
  <c r="A879" i="3"/>
  <c r="B879" i="3"/>
  <c r="A880" i="3"/>
  <c r="B880" i="3"/>
  <c r="A881" i="3"/>
  <c r="B881" i="3"/>
  <c r="A882" i="3"/>
  <c r="B882" i="3"/>
  <c r="A883" i="3"/>
  <c r="B883" i="3"/>
  <c r="A884" i="3"/>
  <c r="B884" i="3"/>
  <c r="A885" i="3"/>
  <c r="B885" i="3"/>
  <c r="A886" i="3"/>
  <c r="B886" i="3"/>
  <c r="A887" i="3"/>
  <c r="B887" i="3"/>
  <c r="A888" i="3"/>
  <c r="B888" i="3"/>
  <c r="A889" i="3"/>
  <c r="B889" i="3"/>
  <c r="A890" i="3"/>
  <c r="B890" i="3"/>
  <c r="A891" i="3"/>
  <c r="B891" i="3"/>
  <c r="A892" i="3"/>
  <c r="B892" i="3"/>
  <c r="A893" i="3"/>
  <c r="B893" i="3"/>
  <c r="A894" i="3"/>
  <c r="B894" i="3"/>
  <c r="A895" i="3"/>
  <c r="B895" i="3"/>
  <c r="A896" i="3"/>
  <c r="B896" i="3"/>
  <c r="A897" i="3"/>
  <c r="B897" i="3"/>
  <c r="A898" i="3"/>
  <c r="B898" i="3"/>
  <c r="A899" i="3"/>
  <c r="B899" i="3"/>
  <c r="A900" i="3"/>
  <c r="B900" i="3"/>
  <c r="A901" i="3"/>
  <c r="B901" i="3"/>
  <c r="A902" i="3"/>
  <c r="B902" i="3"/>
  <c r="A903" i="3"/>
  <c r="B903" i="3"/>
  <c r="A904" i="3"/>
  <c r="B904" i="3"/>
  <c r="A905" i="3"/>
  <c r="B905" i="3"/>
  <c r="A906" i="3"/>
  <c r="B906" i="3"/>
  <c r="A907" i="3"/>
  <c r="B907" i="3"/>
  <c r="A908" i="3"/>
  <c r="B908" i="3"/>
  <c r="A909" i="3"/>
  <c r="B909" i="3"/>
  <c r="A910" i="3"/>
  <c r="B910" i="3"/>
  <c r="A911" i="3"/>
  <c r="B911" i="3"/>
  <c r="A912" i="3"/>
  <c r="B912" i="3"/>
  <c r="A913" i="3"/>
  <c r="B913" i="3"/>
  <c r="A914" i="3"/>
  <c r="B914" i="3"/>
  <c r="A915" i="3"/>
  <c r="B915" i="3"/>
  <c r="A916" i="3"/>
  <c r="B916" i="3"/>
  <c r="A917" i="3"/>
  <c r="B917" i="3"/>
  <c r="A918" i="3"/>
  <c r="B918" i="3"/>
  <c r="A919" i="3"/>
  <c r="B919" i="3"/>
  <c r="A920" i="3"/>
  <c r="B920" i="3"/>
  <c r="A921" i="3"/>
  <c r="B921" i="3"/>
  <c r="A922" i="3"/>
  <c r="B922" i="3"/>
  <c r="A923" i="3"/>
  <c r="B923" i="3"/>
  <c r="A924" i="3"/>
  <c r="B924" i="3"/>
  <c r="A925" i="3"/>
  <c r="B925" i="3"/>
  <c r="A926" i="3"/>
  <c r="B926" i="3"/>
  <c r="A927" i="3"/>
  <c r="B927" i="3"/>
  <c r="A928" i="3"/>
  <c r="B928" i="3"/>
  <c r="A929" i="3"/>
  <c r="B929" i="3"/>
  <c r="A930" i="3"/>
  <c r="B930" i="3"/>
  <c r="A931" i="3"/>
  <c r="B931" i="3"/>
  <c r="A932" i="3"/>
  <c r="B932" i="3"/>
  <c r="A933" i="3"/>
  <c r="B933" i="3"/>
  <c r="A934" i="3"/>
  <c r="B934" i="3"/>
  <c r="A935" i="3"/>
  <c r="B935" i="3"/>
  <c r="A936" i="3"/>
  <c r="B936" i="3"/>
  <c r="A937" i="3"/>
  <c r="B937" i="3"/>
  <c r="A938" i="3"/>
  <c r="B938" i="3"/>
  <c r="A939" i="3"/>
  <c r="B939" i="3"/>
  <c r="A940" i="3"/>
  <c r="B940" i="3"/>
  <c r="A941" i="3"/>
  <c r="B941" i="3"/>
  <c r="A942" i="3"/>
  <c r="B942" i="3"/>
  <c r="A943" i="3"/>
  <c r="B943" i="3"/>
  <c r="A944" i="3"/>
  <c r="B944" i="3"/>
  <c r="A945" i="3"/>
  <c r="B945" i="3"/>
  <c r="A946" i="3"/>
  <c r="B946" i="3"/>
  <c r="A947" i="3"/>
  <c r="B947" i="3"/>
  <c r="A948" i="3"/>
  <c r="B948" i="3"/>
  <c r="A949" i="3"/>
  <c r="B949" i="3"/>
  <c r="A950" i="3"/>
  <c r="B950" i="3"/>
  <c r="A951" i="3"/>
  <c r="B951" i="3"/>
  <c r="A952" i="3"/>
  <c r="B952" i="3"/>
  <c r="A953" i="3"/>
  <c r="B953" i="3"/>
  <c r="A954" i="3"/>
  <c r="B954" i="3"/>
  <c r="A955" i="3"/>
  <c r="B955" i="3"/>
  <c r="A956" i="3"/>
  <c r="B956" i="3"/>
  <c r="A957" i="3"/>
  <c r="B957" i="3"/>
  <c r="A958" i="3"/>
  <c r="B958" i="3"/>
  <c r="A959" i="3"/>
  <c r="B959" i="3"/>
  <c r="A960" i="3"/>
  <c r="B960" i="3"/>
  <c r="A961" i="3"/>
  <c r="B961" i="3"/>
  <c r="A962" i="3"/>
  <c r="B962" i="3"/>
  <c r="A963" i="3"/>
  <c r="B963" i="3"/>
  <c r="A964" i="3"/>
  <c r="B964" i="3"/>
  <c r="A965" i="3"/>
  <c r="B965" i="3"/>
  <c r="A966" i="3"/>
  <c r="B966" i="3"/>
  <c r="A967" i="3"/>
  <c r="B967" i="3"/>
  <c r="A968" i="3"/>
  <c r="B968" i="3"/>
  <c r="A969" i="3"/>
  <c r="B969" i="3"/>
  <c r="A970" i="3"/>
  <c r="B970" i="3"/>
  <c r="A971" i="3"/>
  <c r="B971" i="3"/>
  <c r="A972" i="3"/>
  <c r="B972" i="3"/>
  <c r="A973" i="3"/>
  <c r="B973" i="3"/>
  <c r="A974" i="3"/>
  <c r="B974" i="3"/>
  <c r="A975" i="3"/>
  <c r="B975" i="3"/>
  <c r="A976" i="3"/>
  <c r="B976" i="3"/>
  <c r="A977" i="3"/>
  <c r="B977" i="3"/>
  <c r="A978" i="3"/>
  <c r="B978" i="3"/>
  <c r="A979" i="3"/>
  <c r="B979" i="3"/>
  <c r="A980" i="3"/>
  <c r="B980" i="3"/>
  <c r="A981" i="3"/>
  <c r="B981" i="3"/>
  <c r="A982" i="3"/>
  <c r="B982" i="3"/>
  <c r="A983" i="3"/>
  <c r="B983" i="3"/>
  <c r="A984" i="3"/>
  <c r="B984" i="3"/>
  <c r="A985" i="3"/>
  <c r="B985" i="3"/>
  <c r="A986" i="3"/>
  <c r="B986" i="3"/>
  <c r="A987" i="3"/>
  <c r="B987" i="3"/>
  <c r="A988" i="3"/>
  <c r="B988" i="3"/>
  <c r="A989" i="3"/>
  <c r="B989" i="3"/>
  <c r="A990" i="3"/>
  <c r="B990" i="3"/>
  <c r="A991" i="3"/>
  <c r="B991" i="3"/>
  <c r="A992" i="3"/>
  <c r="B992" i="3"/>
  <c r="A993" i="3"/>
  <c r="B993" i="3"/>
  <c r="A994" i="3"/>
  <c r="B994" i="3"/>
  <c r="A995" i="3"/>
  <c r="B995" i="3"/>
  <c r="A996" i="3"/>
  <c r="B996" i="3"/>
  <c r="A997" i="3"/>
  <c r="B997" i="3"/>
  <c r="A998" i="3"/>
  <c r="B998" i="3"/>
  <c r="A999" i="3"/>
  <c r="B999" i="3"/>
  <c r="A1000" i="3"/>
  <c r="B1000" i="3"/>
  <c r="A1001" i="3"/>
  <c r="B1001" i="3"/>
  <c r="A1002" i="3"/>
  <c r="B1002" i="3"/>
  <c r="A1003" i="3"/>
  <c r="B1003" i="3"/>
  <c r="A1004" i="3"/>
  <c r="B1004" i="3"/>
  <c r="A1005" i="3"/>
  <c r="B1005" i="3"/>
  <c r="A1006" i="3"/>
  <c r="B1006" i="3"/>
  <c r="A1007" i="3"/>
  <c r="B1007" i="3"/>
  <c r="A1008" i="3"/>
  <c r="B1008" i="3"/>
  <c r="A1009" i="3"/>
  <c r="B1009" i="3"/>
  <c r="A1010" i="3"/>
  <c r="B1010" i="3"/>
  <c r="A1011" i="3"/>
  <c r="B1011" i="3"/>
  <c r="A1012" i="3"/>
  <c r="B1012" i="3"/>
  <c r="A1013" i="3"/>
  <c r="B1013" i="3"/>
  <c r="A1014" i="3"/>
  <c r="B1014" i="3"/>
  <c r="A1015" i="3"/>
  <c r="B1015" i="3"/>
  <c r="A1016" i="3"/>
  <c r="B1016" i="3"/>
  <c r="A1017" i="3"/>
  <c r="B1017" i="3"/>
  <c r="A1018" i="3"/>
  <c r="B1018" i="3"/>
  <c r="A1019" i="3"/>
  <c r="B1019" i="3"/>
  <c r="A1020" i="3"/>
  <c r="B1020" i="3"/>
  <c r="A1021" i="3"/>
  <c r="B1021" i="3"/>
  <c r="A1022" i="3"/>
  <c r="B1022" i="3"/>
  <c r="A1023" i="3"/>
  <c r="B1023" i="3"/>
  <c r="A1024" i="3"/>
  <c r="B1024" i="3"/>
  <c r="A1025" i="3"/>
  <c r="B1025" i="3"/>
  <c r="A1026" i="3"/>
  <c r="B1026" i="3"/>
  <c r="A1027" i="3"/>
  <c r="B1027" i="3"/>
  <c r="A1028" i="3"/>
  <c r="B1028" i="3"/>
  <c r="A1029" i="3"/>
  <c r="B1029" i="3"/>
  <c r="A1030" i="3"/>
  <c r="B1030" i="3"/>
  <c r="A1031" i="3"/>
  <c r="B1031" i="3"/>
  <c r="A1032" i="3"/>
  <c r="B1032" i="3"/>
  <c r="A1033" i="3"/>
  <c r="B1033" i="3"/>
  <c r="A1034" i="3"/>
  <c r="B1034" i="3"/>
  <c r="A1035" i="3"/>
  <c r="B1035" i="3"/>
  <c r="A1036" i="3"/>
  <c r="B1036" i="3"/>
  <c r="A1037" i="3"/>
  <c r="B1037" i="3"/>
  <c r="A1038" i="3"/>
  <c r="B1038" i="3"/>
  <c r="A1039" i="3"/>
  <c r="B1039" i="3"/>
  <c r="A1040" i="3"/>
  <c r="B1040" i="3"/>
  <c r="A1041" i="3"/>
  <c r="B1041" i="3"/>
  <c r="A1042" i="3"/>
  <c r="B1042" i="3"/>
  <c r="A1043" i="3"/>
  <c r="B1043" i="3"/>
  <c r="A1044" i="3"/>
  <c r="B1044" i="3"/>
  <c r="A1045" i="3"/>
  <c r="B1045" i="3"/>
  <c r="A1046" i="3"/>
  <c r="B1046" i="3"/>
  <c r="A1047" i="3"/>
  <c r="B1047" i="3"/>
  <c r="A1048" i="3"/>
  <c r="B1048" i="3"/>
  <c r="A1049" i="3"/>
  <c r="B1049" i="3"/>
  <c r="A1050" i="3"/>
  <c r="B1050" i="3"/>
  <c r="A1051" i="3"/>
  <c r="B1051" i="3"/>
  <c r="A1052" i="3"/>
  <c r="B1052" i="3"/>
  <c r="A1053" i="3"/>
  <c r="B1053" i="3"/>
  <c r="A1054" i="3"/>
  <c r="B1054" i="3"/>
  <c r="A1055" i="3"/>
  <c r="B1055" i="3"/>
  <c r="A1056" i="3"/>
  <c r="B1056" i="3"/>
  <c r="A1057" i="3"/>
  <c r="B1057" i="3"/>
  <c r="A1058" i="3"/>
  <c r="B1058" i="3"/>
  <c r="A1059" i="3"/>
  <c r="B1059" i="3"/>
  <c r="A1060" i="3"/>
  <c r="B1060" i="3"/>
  <c r="A1061" i="3"/>
  <c r="B1061" i="3"/>
  <c r="A1062" i="3"/>
  <c r="B1062" i="3"/>
  <c r="A1063" i="3"/>
  <c r="B1063" i="3"/>
  <c r="A1064" i="3"/>
  <c r="B1064" i="3"/>
  <c r="A1065" i="3"/>
  <c r="B1065" i="3"/>
  <c r="A1066" i="3"/>
  <c r="B1066" i="3"/>
  <c r="A1067" i="3"/>
  <c r="B1067" i="3"/>
  <c r="A1068" i="3"/>
  <c r="B1068" i="3"/>
  <c r="A1069" i="3"/>
  <c r="B1069" i="3"/>
  <c r="A1070" i="3"/>
  <c r="B1070" i="3"/>
  <c r="A1071" i="3"/>
  <c r="B1071" i="3"/>
  <c r="A1072" i="3"/>
  <c r="B1072" i="3"/>
  <c r="A1073" i="3"/>
  <c r="B1073" i="3"/>
  <c r="A1074" i="3"/>
  <c r="B1074" i="3"/>
  <c r="A1075" i="3"/>
  <c r="B1075" i="3"/>
  <c r="A1076" i="3"/>
  <c r="B1076" i="3"/>
  <c r="A1077" i="3"/>
  <c r="B1077" i="3"/>
  <c r="A1078" i="3"/>
  <c r="B1078" i="3"/>
  <c r="A1079" i="3"/>
  <c r="B1079" i="3"/>
  <c r="A1080" i="3"/>
  <c r="B1080" i="3"/>
  <c r="A1081" i="3"/>
  <c r="B1081" i="3"/>
  <c r="A1082" i="3"/>
  <c r="B1082" i="3"/>
  <c r="A1083" i="3"/>
  <c r="B1083" i="3"/>
  <c r="A1084" i="3"/>
  <c r="B1084" i="3"/>
  <c r="A1085" i="3"/>
  <c r="B1085" i="3"/>
  <c r="A1086" i="3"/>
  <c r="B1086" i="3"/>
  <c r="A1087" i="3"/>
  <c r="B1087" i="3"/>
  <c r="A1088" i="3"/>
  <c r="B1088" i="3"/>
  <c r="A1089" i="3"/>
  <c r="B1089" i="3"/>
  <c r="A1090" i="3"/>
  <c r="B1090" i="3"/>
  <c r="A1091" i="3"/>
  <c r="B1091" i="3"/>
  <c r="A1092" i="3"/>
  <c r="B1092" i="3"/>
  <c r="A1093" i="3"/>
  <c r="B1093" i="3"/>
  <c r="A1094" i="3"/>
  <c r="B1094" i="3"/>
  <c r="A1095" i="3"/>
  <c r="B1095" i="3"/>
  <c r="A1096" i="3"/>
  <c r="B1096" i="3"/>
  <c r="A1097" i="3"/>
  <c r="B1097" i="3"/>
  <c r="A1098" i="3"/>
  <c r="B1098" i="3"/>
  <c r="A1099" i="3"/>
  <c r="B1099" i="3"/>
  <c r="A1100" i="3"/>
  <c r="B1100" i="3"/>
  <c r="A1101" i="3"/>
  <c r="B1101" i="3"/>
  <c r="A1102" i="3"/>
  <c r="B1102" i="3"/>
  <c r="A1103" i="3"/>
  <c r="B1103" i="3"/>
  <c r="A1104" i="3"/>
  <c r="B1104" i="3"/>
  <c r="A1105" i="3"/>
  <c r="B1105" i="3"/>
  <c r="A1106" i="3"/>
  <c r="B1106" i="3"/>
  <c r="A1107" i="3"/>
  <c r="B1107" i="3"/>
  <c r="A1108" i="3"/>
  <c r="B1108" i="3"/>
  <c r="A1109" i="3"/>
  <c r="B1109" i="3"/>
  <c r="A1110" i="3"/>
  <c r="B1110" i="3"/>
  <c r="A1111" i="3"/>
  <c r="B1111" i="3"/>
  <c r="A1112" i="3"/>
  <c r="B1112" i="3"/>
  <c r="A1113" i="3"/>
  <c r="B1113" i="3"/>
  <c r="A1114" i="3"/>
  <c r="B1114" i="3"/>
  <c r="A1115" i="3"/>
  <c r="B1115" i="3"/>
  <c r="A1116" i="3"/>
  <c r="B1116" i="3"/>
  <c r="A1117" i="3"/>
  <c r="B1117" i="3"/>
  <c r="A1118" i="3"/>
  <c r="B1118" i="3"/>
  <c r="A1119" i="3"/>
  <c r="B1119" i="3"/>
  <c r="A1120" i="3"/>
  <c r="B1120" i="3"/>
  <c r="A1121" i="3"/>
  <c r="B1121" i="3"/>
  <c r="A1122" i="3"/>
  <c r="B1122" i="3"/>
  <c r="A1123" i="3"/>
  <c r="B1123" i="3"/>
  <c r="A1124" i="3"/>
  <c r="B1124" i="3"/>
  <c r="A1125" i="3"/>
  <c r="B1125" i="3"/>
  <c r="A1126" i="3"/>
  <c r="B1126" i="3"/>
  <c r="A1127" i="3"/>
  <c r="B1127" i="3"/>
  <c r="A1128" i="3"/>
  <c r="B1128" i="3"/>
  <c r="A1129" i="3"/>
  <c r="B1129" i="3"/>
  <c r="A1130" i="3"/>
  <c r="B1130" i="3"/>
  <c r="A1131" i="3"/>
  <c r="B1131" i="3"/>
  <c r="A1132" i="3"/>
  <c r="B1132" i="3"/>
  <c r="A1133" i="3"/>
  <c r="B1133" i="3"/>
  <c r="A1134" i="3"/>
  <c r="B1134" i="3"/>
  <c r="A1135" i="3"/>
  <c r="B1135" i="3"/>
  <c r="A1136" i="3"/>
  <c r="B1136" i="3"/>
  <c r="A1137" i="3"/>
  <c r="B1137" i="3"/>
  <c r="A1138" i="3"/>
  <c r="B1138" i="3"/>
  <c r="A1139" i="3"/>
  <c r="B1139" i="3"/>
  <c r="A1140" i="3"/>
  <c r="B1140" i="3"/>
  <c r="A1141" i="3"/>
  <c r="B1141" i="3"/>
  <c r="A1142" i="3"/>
  <c r="B1142" i="3"/>
  <c r="A1143" i="3"/>
  <c r="B1143" i="3"/>
  <c r="B2" i="3"/>
  <c r="A2" i="3"/>
  <c r="N22" i="6"/>
  <c r="M22" i="6"/>
  <c r="O22" i="6" s="1"/>
  <c r="N21" i="6"/>
  <c r="N20" i="6"/>
  <c r="N16" i="6"/>
  <c r="N15" i="6"/>
  <c r="N14" i="6"/>
  <c r="N11" i="6"/>
  <c r="M11" i="6"/>
  <c r="O11" i="6" s="1"/>
  <c r="M14" i="6"/>
  <c r="O14" i="6" s="1"/>
  <c r="M15" i="6"/>
  <c r="O15" i="6" s="1"/>
  <c r="M16" i="6"/>
  <c r="O16" i="6" s="1"/>
  <c r="M20" i="6"/>
  <c r="O20" i="6" s="1"/>
  <c r="M21" i="6"/>
  <c r="O21" i="6" s="1"/>
  <c r="C999" i="3" l="1"/>
  <c r="L366" i="4"/>
  <c r="L367" i="4"/>
  <c r="K314" i="4"/>
  <c r="K244" i="4"/>
  <c r="K289" i="4"/>
  <c r="J1143" i="3"/>
  <c r="F1141" i="3"/>
  <c r="Q1137" i="3"/>
  <c r="J1135" i="3"/>
  <c r="F1133" i="3"/>
  <c r="Q1129" i="3"/>
  <c r="J1127" i="3"/>
  <c r="F1122" i="3"/>
  <c r="Q1119" i="3"/>
  <c r="N1117" i="3"/>
  <c r="J1114" i="3"/>
  <c r="Q1111" i="3"/>
  <c r="N1109" i="3"/>
  <c r="J1106" i="3"/>
  <c r="R1103" i="3"/>
  <c r="Q1101" i="3"/>
  <c r="N1098" i="3"/>
  <c r="F1096" i="3"/>
  <c r="Q1093" i="3"/>
  <c r="N1090" i="3"/>
  <c r="F1087" i="3"/>
  <c r="N1084" i="3"/>
  <c r="F1078" i="3"/>
  <c r="F1071" i="3"/>
  <c r="Q1061" i="3"/>
  <c r="J1049" i="3"/>
  <c r="Q1037" i="3"/>
  <c r="Q1025" i="3"/>
  <c r="N1007" i="3"/>
  <c r="F1143" i="3"/>
  <c r="Q1139" i="3"/>
  <c r="J1137" i="3"/>
  <c r="F1135" i="3"/>
  <c r="Q1131" i="3"/>
  <c r="J1129" i="3"/>
  <c r="F1127" i="3"/>
  <c r="F1124" i="3"/>
  <c r="N1121" i="3"/>
  <c r="N1119" i="3"/>
  <c r="J1116" i="3"/>
  <c r="Q1113" i="3"/>
  <c r="N1111" i="3"/>
  <c r="J1108" i="3"/>
  <c r="Q1105" i="3"/>
  <c r="Q1103" i="3"/>
  <c r="N1100" i="3"/>
  <c r="F1098" i="3"/>
  <c r="Q1095" i="3"/>
  <c r="N1092" i="3"/>
  <c r="F1090" i="3"/>
  <c r="Q1086" i="3"/>
  <c r="F1082" i="3"/>
  <c r="J1077" i="3"/>
  <c r="Q1069" i="3"/>
  <c r="J1057" i="3"/>
  <c r="F1047" i="3"/>
  <c r="J1037" i="3"/>
  <c r="N1019" i="3"/>
  <c r="F1003" i="3"/>
  <c r="Q2" i="3"/>
  <c r="Q1141" i="3"/>
  <c r="J1139" i="3"/>
  <c r="F1137" i="3"/>
  <c r="Q1133" i="3"/>
  <c r="J1131" i="3"/>
  <c r="F1129" i="3"/>
  <c r="Q1125" i="3"/>
  <c r="N1123" i="3"/>
  <c r="J1121" i="3"/>
  <c r="J1118" i="3"/>
  <c r="Q1115" i="3"/>
  <c r="N1113" i="3"/>
  <c r="J1110" i="3"/>
  <c r="Q1107" i="3"/>
  <c r="N1105" i="3"/>
  <c r="N1102" i="3"/>
  <c r="F1100" i="3"/>
  <c r="Q1097" i="3"/>
  <c r="F1092" i="3"/>
  <c r="Q1089" i="3"/>
  <c r="J1085" i="3"/>
  <c r="J1081" i="3"/>
  <c r="Q1076" i="3"/>
  <c r="Q1045" i="3"/>
  <c r="Q1029" i="3"/>
  <c r="Q1077" i="3"/>
  <c r="N1047" i="3"/>
  <c r="J1005" i="3"/>
  <c r="F1019" i="3"/>
  <c r="D328" i="4"/>
  <c r="T328" i="4"/>
  <c r="D326" i="4"/>
  <c r="D324" i="4"/>
  <c r="T322" i="4"/>
  <c r="H317" i="4"/>
  <c r="T312" i="4"/>
  <c r="T309" i="4"/>
  <c r="D303" i="4"/>
  <c r="D299" i="4"/>
  <c r="D295" i="4"/>
  <c r="T293" i="4"/>
  <c r="H282" i="4"/>
  <c r="T276" i="4"/>
  <c r="H250" i="4"/>
  <c r="H168" i="4"/>
  <c r="H230" i="4"/>
  <c r="T193" i="4"/>
  <c r="W1151" i="3"/>
  <c r="M25" i="6" s="1"/>
  <c r="O25" i="6" s="1"/>
  <c r="V1151" i="3"/>
  <c r="M24" i="6" s="1"/>
  <c r="T337" i="4"/>
  <c r="D331" i="4"/>
  <c r="H331" i="4"/>
  <c r="D329" i="4"/>
  <c r="T329" i="4"/>
  <c r="D327" i="4"/>
  <c r="T327" i="4"/>
  <c r="T325" i="4"/>
  <c r="H322" i="4"/>
  <c r="H319" i="4"/>
  <c r="D310" i="4"/>
  <c r="H304" i="4"/>
  <c r="T294" i="4"/>
  <c r="H290" i="4"/>
  <c r="H286" i="4"/>
  <c r="D273" i="4"/>
  <c r="T270" i="4"/>
  <c r="D246" i="4"/>
  <c r="T229" i="4"/>
  <c r="D229" i="4"/>
  <c r="M255" i="4"/>
  <c r="I277" i="4"/>
  <c r="G300" i="4"/>
  <c r="U999" i="3"/>
  <c r="U992" i="3"/>
  <c r="U988" i="3"/>
  <c r="U981" i="3"/>
  <c r="U974" i="3"/>
  <c r="U954" i="3"/>
  <c r="U933" i="3"/>
  <c r="U906" i="3"/>
  <c r="U874" i="3"/>
  <c r="U850" i="3"/>
  <c r="U815" i="3"/>
  <c r="U765" i="3"/>
  <c r="U726" i="3"/>
  <c r="U668" i="3"/>
  <c r="U559" i="3"/>
  <c r="U423" i="3"/>
  <c r="V1292" i="4"/>
  <c r="N24" i="6" s="1"/>
  <c r="H336" i="4"/>
  <c r="D335" i="4"/>
  <c r="H335" i="4"/>
  <c r="D334" i="4"/>
  <c r="H334" i="4"/>
  <c r="D333" i="4"/>
  <c r="H333" i="4"/>
  <c r="D332" i="4"/>
  <c r="H332" i="4"/>
  <c r="H330" i="4"/>
  <c r="D325" i="4"/>
  <c r="H324" i="4"/>
  <c r="T323" i="4"/>
  <c r="H321" i="4"/>
  <c r="H318" i="4"/>
  <c r="H315" i="4"/>
  <c r="T313" i="4"/>
  <c r="D307" i="4"/>
  <c r="T296" i="4"/>
  <c r="D284" i="4"/>
  <c r="T273" i="4"/>
  <c r="H266" i="4"/>
  <c r="H220" i="4"/>
  <c r="U998" i="3"/>
  <c r="U991" i="3"/>
  <c r="U984" i="3"/>
  <c r="U980" i="3"/>
  <c r="U970" i="3"/>
  <c r="U949" i="3"/>
  <c r="U926" i="3"/>
  <c r="U894" i="3"/>
  <c r="U870" i="3"/>
  <c r="U842" i="3"/>
  <c r="U798" i="3"/>
  <c r="U759" i="3"/>
  <c r="U712" i="3"/>
  <c r="U637" i="3"/>
  <c r="U558" i="3"/>
  <c r="W1292" i="4"/>
  <c r="N25" i="6" s="1"/>
  <c r="K323" i="4"/>
  <c r="K296" i="4"/>
  <c r="K315" i="4"/>
  <c r="K311" i="4"/>
  <c r="K325" i="4"/>
  <c r="K304" i="4"/>
  <c r="K293" i="4"/>
  <c r="K285" i="4"/>
  <c r="K321" i="4"/>
  <c r="K318" i="4"/>
  <c r="K297" i="4"/>
  <c r="L383" i="4"/>
  <c r="L371" i="4"/>
  <c r="L363" i="4"/>
  <c r="L385" i="4"/>
  <c r="L376" i="4"/>
  <c r="L368" i="4"/>
  <c r="L360" i="4"/>
  <c r="L387" i="4"/>
  <c r="L378" i="4"/>
  <c r="L373" i="4"/>
  <c r="L365" i="4"/>
  <c r="L380" i="4"/>
  <c r="L370" i="4"/>
  <c r="L362" i="4"/>
  <c r="L384" i="4"/>
  <c r="L377" i="4"/>
  <c r="L372" i="4"/>
  <c r="L364" i="4"/>
  <c r="L386" i="4"/>
  <c r="L379" i="4"/>
  <c r="L369" i="4"/>
  <c r="M315" i="4"/>
  <c r="M247" i="4"/>
  <c r="M329" i="4"/>
  <c r="M300" i="4"/>
  <c r="M322" i="4"/>
  <c r="M330" i="4"/>
  <c r="M324" i="4"/>
  <c r="M323" i="4"/>
  <c r="M316" i="4"/>
  <c r="M325" i="4"/>
  <c r="M327" i="4"/>
  <c r="M317" i="4"/>
  <c r="M314" i="4"/>
  <c r="M295" i="4"/>
  <c r="M172" i="4"/>
  <c r="O24" i="6"/>
  <c r="G933" i="3"/>
  <c r="N2" i="3"/>
  <c r="Q1142" i="3"/>
  <c r="Q1140" i="3"/>
  <c r="Q1138" i="3"/>
  <c r="Q1136" i="3"/>
  <c r="Q1134" i="3"/>
  <c r="Q1132" i="3"/>
  <c r="Q1130" i="3"/>
  <c r="Q1128" i="3"/>
  <c r="Q1126" i="3"/>
  <c r="F1125" i="3"/>
  <c r="F1123" i="3"/>
  <c r="F1121" i="3"/>
  <c r="J1119" i="3"/>
  <c r="J1117" i="3"/>
  <c r="J1115" i="3"/>
  <c r="J1113" i="3"/>
  <c r="J1111" i="3"/>
  <c r="J1109" i="3"/>
  <c r="J1107" i="3"/>
  <c r="J1105" i="3"/>
  <c r="N1103" i="3"/>
  <c r="N1101" i="3"/>
  <c r="N1099" i="3"/>
  <c r="N1097" i="3"/>
  <c r="N1095" i="3"/>
  <c r="N1093" i="3"/>
  <c r="N1091" i="3"/>
  <c r="J1089" i="3"/>
  <c r="N1086" i="3"/>
  <c r="J1084" i="3"/>
  <c r="J1080" i="3"/>
  <c r="J1076" i="3"/>
  <c r="J1069" i="3"/>
  <c r="J1061" i="3"/>
  <c r="J1053" i="3"/>
  <c r="J1045" i="3"/>
  <c r="N1035" i="3"/>
  <c r="J1025" i="3"/>
  <c r="Q1013" i="3"/>
  <c r="N883" i="3"/>
  <c r="Q1033" i="3"/>
  <c r="N811" i="3"/>
  <c r="J881" i="3"/>
  <c r="F907" i="3"/>
  <c r="J2" i="3"/>
  <c r="N1142" i="3"/>
  <c r="N1140" i="3"/>
  <c r="N1138" i="3"/>
  <c r="N1136" i="3"/>
  <c r="N1134" i="3"/>
  <c r="N1132" i="3"/>
  <c r="N1130" i="3"/>
  <c r="N1128" i="3"/>
  <c r="N1126" i="3"/>
  <c r="Q1124" i="3"/>
  <c r="Q1122" i="3"/>
  <c r="Q1120" i="3"/>
  <c r="F1119" i="3"/>
  <c r="F1117" i="3"/>
  <c r="F1115" i="3"/>
  <c r="F1113" i="3"/>
  <c r="F1111" i="3"/>
  <c r="F1109" i="3"/>
  <c r="F1107" i="3"/>
  <c r="F1105" i="3"/>
  <c r="J1103" i="3"/>
  <c r="J1101" i="3"/>
  <c r="J1099" i="3"/>
  <c r="J1097" i="3"/>
  <c r="J1095" i="3"/>
  <c r="J1093" i="3"/>
  <c r="J1091" i="3"/>
  <c r="Q1088" i="3"/>
  <c r="J1086" i="3"/>
  <c r="N1083" i="3"/>
  <c r="N1079" i="3"/>
  <c r="N1075" i="3"/>
  <c r="N1067" i="3"/>
  <c r="N1059" i="3"/>
  <c r="N1051" i="3"/>
  <c r="N1043" i="3"/>
  <c r="F1035" i="3"/>
  <c r="N1023" i="3"/>
  <c r="J1013" i="3"/>
  <c r="J861" i="3"/>
  <c r="G2" i="3"/>
  <c r="J1142" i="3"/>
  <c r="J1140" i="3"/>
  <c r="J1138" i="3"/>
  <c r="J1136" i="3"/>
  <c r="J1134" i="3"/>
  <c r="J1132" i="3"/>
  <c r="J1130" i="3"/>
  <c r="J1128" i="3"/>
  <c r="J1126" i="3"/>
  <c r="N1124" i="3"/>
  <c r="N1122" i="3"/>
  <c r="N1120" i="3"/>
  <c r="Q1118" i="3"/>
  <c r="Q1116" i="3"/>
  <c r="Q1114" i="3"/>
  <c r="Q1112" i="3"/>
  <c r="Q1110" i="3"/>
  <c r="Q1108" i="3"/>
  <c r="Q1106" i="3"/>
  <c r="Q1104" i="3"/>
  <c r="F1103" i="3"/>
  <c r="F1101" i="3"/>
  <c r="F1099" i="3"/>
  <c r="F1097" i="3"/>
  <c r="F1095" i="3"/>
  <c r="F1093" i="3"/>
  <c r="F1091" i="3"/>
  <c r="N1088" i="3"/>
  <c r="F1086" i="3"/>
  <c r="F1083" i="3"/>
  <c r="F1079" i="3"/>
  <c r="F1075" i="3"/>
  <c r="F1067" i="3"/>
  <c r="F1059" i="3"/>
  <c r="F1051" i="3"/>
  <c r="F1043" i="3"/>
  <c r="N1031" i="3"/>
  <c r="F1023" i="3"/>
  <c r="N1011" i="3"/>
  <c r="F757" i="3"/>
  <c r="F2" i="3"/>
  <c r="F1142" i="3"/>
  <c r="F1140" i="3"/>
  <c r="F1138" i="3"/>
  <c r="F1136" i="3"/>
  <c r="F1134" i="3"/>
  <c r="F1132" i="3"/>
  <c r="F1130" i="3"/>
  <c r="F1128" i="3"/>
  <c r="F1126" i="3"/>
  <c r="J1124" i="3"/>
  <c r="J1122" i="3"/>
  <c r="J1120" i="3"/>
  <c r="N1118" i="3"/>
  <c r="N1116" i="3"/>
  <c r="N1114" i="3"/>
  <c r="N1112" i="3"/>
  <c r="N1110" i="3"/>
  <c r="N1108" i="3"/>
  <c r="N1106" i="3"/>
  <c r="N1104" i="3"/>
  <c r="Q1102" i="3"/>
  <c r="Q1100" i="3"/>
  <c r="Q1098" i="3"/>
  <c r="Q1096" i="3"/>
  <c r="Q1094" i="3"/>
  <c r="Q1092" i="3"/>
  <c r="Q1090" i="3"/>
  <c r="J1088" i="3"/>
  <c r="Q1085" i="3"/>
  <c r="N1082" i="3"/>
  <c r="N1078" i="3"/>
  <c r="Q1073" i="3"/>
  <c r="Q1065" i="3"/>
  <c r="Q1057" i="3"/>
  <c r="Q1049" i="3"/>
  <c r="Q1041" i="3"/>
  <c r="F1031" i="3"/>
  <c r="Q1021" i="3"/>
  <c r="J1009" i="3"/>
  <c r="R284" i="4"/>
  <c r="R288" i="4"/>
  <c r="R311" i="4"/>
  <c r="R312" i="4"/>
  <c r="R324" i="4"/>
  <c r="R335" i="4"/>
  <c r="R336" i="4"/>
  <c r="R345" i="4"/>
  <c r="R354" i="4"/>
  <c r="R281" i="4"/>
  <c r="R293" i="4"/>
  <c r="R325" i="4"/>
  <c r="R337" i="4"/>
  <c r="R338" i="4"/>
  <c r="R346" i="4"/>
  <c r="R357" i="4"/>
  <c r="R359" i="4"/>
  <c r="R361" i="4"/>
  <c r="R363" i="4"/>
  <c r="R365" i="4"/>
  <c r="R367" i="4"/>
  <c r="R369" i="4"/>
  <c r="R371" i="4"/>
  <c r="R373" i="4"/>
  <c r="R375" i="4"/>
  <c r="R377" i="4"/>
  <c r="R379" i="4"/>
  <c r="R381" i="4"/>
  <c r="R383" i="4"/>
  <c r="R385" i="4"/>
  <c r="R387" i="4"/>
  <c r="R389" i="4"/>
  <c r="R391" i="4"/>
  <c r="R393" i="4"/>
  <c r="R395" i="4"/>
  <c r="R397" i="4"/>
  <c r="R399" i="4"/>
  <c r="R401" i="4"/>
  <c r="R403" i="4"/>
  <c r="R405" i="4"/>
  <c r="R407" i="4"/>
  <c r="R409" i="4"/>
  <c r="R411" i="4"/>
  <c r="R413" i="4"/>
  <c r="R415" i="4"/>
  <c r="R417" i="4"/>
  <c r="R419" i="4"/>
  <c r="R421" i="4"/>
  <c r="R423" i="4"/>
  <c r="R425" i="4"/>
  <c r="R427" i="4"/>
  <c r="R429" i="4"/>
  <c r="R431" i="4"/>
  <c r="R433" i="4"/>
  <c r="R435" i="4"/>
  <c r="R437" i="4"/>
  <c r="R439" i="4"/>
  <c r="R441" i="4"/>
  <c r="R443" i="4"/>
  <c r="R445" i="4"/>
  <c r="R447" i="4"/>
  <c r="R449" i="4"/>
  <c r="R451" i="4"/>
  <c r="R453" i="4"/>
  <c r="R455" i="4"/>
  <c r="R457" i="4"/>
  <c r="R459" i="4"/>
  <c r="R461" i="4"/>
  <c r="R463" i="4"/>
  <c r="R465" i="4"/>
  <c r="R327" i="4"/>
  <c r="R328" i="4"/>
  <c r="R339" i="4"/>
  <c r="R347" i="4"/>
  <c r="R352" i="4"/>
  <c r="R291" i="4"/>
  <c r="R298" i="4"/>
  <c r="R306" i="4"/>
  <c r="R310" i="4"/>
  <c r="R329" i="4"/>
  <c r="R330" i="4"/>
  <c r="R340" i="4"/>
  <c r="R348" i="4"/>
  <c r="R355" i="4"/>
  <c r="R289" i="4"/>
  <c r="R302" i="4"/>
  <c r="R331" i="4"/>
  <c r="R341" i="4"/>
  <c r="R349" i="4"/>
  <c r="R292" i="4"/>
  <c r="R332" i="4"/>
  <c r="R342" i="4"/>
  <c r="R350" i="4"/>
  <c r="R353" i="4"/>
  <c r="R358" i="4"/>
  <c r="R360" i="4"/>
  <c r="R362" i="4"/>
  <c r="R364" i="4"/>
  <c r="R366" i="4"/>
  <c r="R368" i="4"/>
  <c r="R370" i="4"/>
  <c r="R372" i="4"/>
  <c r="R374" i="4"/>
  <c r="R283" i="4"/>
  <c r="R287" i="4"/>
  <c r="R309" i="4"/>
  <c r="R313" i="4"/>
  <c r="R314" i="4"/>
  <c r="R315" i="4"/>
  <c r="R316" i="4"/>
  <c r="R319" i="4"/>
  <c r="R320" i="4"/>
  <c r="R321" i="4"/>
  <c r="R322" i="4"/>
  <c r="R333" i="4"/>
  <c r="R343" i="4"/>
  <c r="R356" i="4"/>
  <c r="R301" i="4"/>
  <c r="N1143" i="3"/>
  <c r="N1141" i="3"/>
  <c r="N1139" i="3"/>
  <c r="N1137" i="3"/>
  <c r="N1135" i="3"/>
  <c r="N1133" i="3"/>
  <c r="N1131" i="3"/>
  <c r="N1129" i="3"/>
  <c r="N1127" i="3"/>
  <c r="N1125" i="3"/>
  <c r="Q1123" i="3"/>
  <c r="Q1121" i="3"/>
  <c r="O1120" i="3"/>
  <c r="F1118" i="3"/>
  <c r="F1116" i="3"/>
  <c r="F1114" i="3"/>
  <c r="F1112" i="3"/>
  <c r="F1110" i="3"/>
  <c r="F1108" i="3"/>
  <c r="F1106" i="3"/>
  <c r="F1104" i="3"/>
  <c r="J1102" i="3"/>
  <c r="J1100" i="3"/>
  <c r="J1098" i="3"/>
  <c r="J1096" i="3"/>
  <c r="J1094" i="3"/>
  <c r="J1092" i="3"/>
  <c r="J1090" i="3"/>
  <c r="N1087" i="3"/>
  <c r="O1085" i="3"/>
  <c r="Q1081" i="3"/>
  <c r="N1071" i="3"/>
  <c r="N1063" i="3"/>
  <c r="N1055" i="3"/>
  <c r="F1039" i="3"/>
  <c r="J1029" i="3"/>
  <c r="R334" i="4"/>
  <c r="R344" i="4"/>
  <c r="T332" i="4"/>
  <c r="H329" i="4"/>
  <c r="H328" i="4"/>
  <c r="D323" i="4"/>
  <c r="D318" i="4"/>
  <c r="D317" i="4"/>
  <c r="K312" i="4"/>
  <c r="H311" i="4"/>
  <c r="H307" i="4"/>
  <c r="K305" i="4"/>
  <c r="H303" i="4"/>
  <c r="K301" i="4"/>
  <c r="H299" i="4"/>
  <c r="H297" i="4"/>
  <c r="T295" i="4"/>
  <c r="O293" i="4"/>
  <c r="T290" i="4"/>
  <c r="K280" i="4"/>
  <c r="G275" i="4"/>
  <c r="O273" i="4"/>
  <c r="T269" i="4"/>
  <c r="D262" i="4"/>
  <c r="H254" i="4"/>
  <c r="H246" i="4"/>
  <c r="H234" i="4"/>
  <c r="T185" i="4"/>
  <c r="U1067" i="3"/>
  <c r="U1059" i="3"/>
  <c r="U1051" i="3"/>
  <c r="U1043" i="3"/>
  <c r="U1035" i="3"/>
  <c r="U1027" i="3"/>
  <c r="U1019" i="3"/>
  <c r="U1011" i="3"/>
  <c r="U1003" i="3"/>
  <c r="U995" i="3"/>
  <c r="U987" i="3"/>
  <c r="U979" i="3"/>
  <c r="U966" i="3"/>
  <c r="U946" i="3"/>
  <c r="U925" i="3"/>
  <c r="U902" i="3"/>
  <c r="U882" i="3"/>
  <c r="U861" i="3"/>
  <c r="U838" i="3"/>
  <c r="U809" i="3"/>
  <c r="U776" i="3"/>
  <c r="U741" i="3"/>
  <c r="U709" i="3"/>
  <c r="U660" i="3"/>
  <c r="U589" i="3"/>
  <c r="U524" i="3"/>
  <c r="U399" i="3"/>
  <c r="T331" i="4"/>
  <c r="T330" i="4"/>
  <c r="H327" i="4"/>
  <c r="H326" i="4"/>
  <c r="D322" i="4"/>
  <c r="D321" i="4"/>
  <c r="D320" i="4"/>
  <c r="D319" i="4"/>
  <c r="D316" i="4"/>
  <c r="D315" i="4"/>
  <c r="D314" i="4"/>
  <c r="D313" i="4"/>
  <c r="G311" i="4"/>
  <c r="K309" i="4"/>
  <c r="G307" i="4"/>
  <c r="H305" i="4"/>
  <c r="T303" i="4"/>
  <c r="H301" i="4"/>
  <c r="G299" i="4"/>
  <c r="T297" i="4"/>
  <c r="D294" i="4"/>
  <c r="O290" i="4"/>
  <c r="D287" i="4"/>
  <c r="H283" i="4"/>
  <c r="G280" i="4"/>
  <c r="O275" i="4"/>
  <c r="T272" i="4"/>
  <c r="D267" i="4"/>
  <c r="H262" i="4"/>
  <c r="T253" i="4"/>
  <c r="T245" i="4"/>
  <c r="D233" i="4"/>
  <c r="T177" i="4"/>
  <c r="U1130" i="3"/>
  <c r="U1122" i="3"/>
  <c r="U1114" i="3"/>
  <c r="U1106" i="3"/>
  <c r="U1098" i="3"/>
  <c r="U1090" i="3"/>
  <c r="U1082" i="3"/>
  <c r="U1074" i="3"/>
  <c r="U1066" i="3"/>
  <c r="U1058" i="3"/>
  <c r="U1050" i="3"/>
  <c r="U1042" i="3"/>
  <c r="U1034" i="3"/>
  <c r="U1026" i="3"/>
  <c r="U1018" i="3"/>
  <c r="U1010" i="3"/>
  <c r="U1002" i="3"/>
  <c r="U994" i="3"/>
  <c r="U986" i="3"/>
  <c r="U978" i="3"/>
  <c r="U965" i="3"/>
  <c r="U942" i="3"/>
  <c r="U922" i="3"/>
  <c r="U901" i="3"/>
  <c r="U878" i="3"/>
  <c r="U858" i="3"/>
  <c r="U837" i="3"/>
  <c r="U805" i="3"/>
  <c r="U773" i="3"/>
  <c r="U737" i="3"/>
  <c r="U702" i="3"/>
  <c r="U653" i="3"/>
  <c r="U588" i="3"/>
  <c r="U507" i="3"/>
  <c r="U303" i="3"/>
  <c r="H325" i="4"/>
  <c r="H313" i="4"/>
  <c r="H312" i="4"/>
  <c r="T311" i="4"/>
  <c r="H309" i="4"/>
  <c r="T307" i="4"/>
  <c r="T305" i="4"/>
  <c r="T301" i="4"/>
  <c r="T299" i="4"/>
  <c r="H296" i="4"/>
  <c r="H294" i="4"/>
  <c r="K292" i="4"/>
  <c r="O287" i="4"/>
  <c r="G283" i="4"/>
  <c r="H278" i="4"/>
  <c r="K274" i="4"/>
  <c r="O272" i="4"/>
  <c r="D251" i="4"/>
  <c r="D244" i="4"/>
  <c r="U1129" i="3"/>
  <c r="U1121" i="3"/>
  <c r="U1113" i="3"/>
  <c r="U1105" i="3"/>
  <c r="U1097" i="3"/>
  <c r="U1089" i="3"/>
  <c r="U1081" i="3"/>
  <c r="U1073" i="3"/>
  <c r="U1065" i="3"/>
  <c r="U1057" i="3"/>
  <c r="U1049" i="3"/>
  <c r="U1041" i="3"/>
  <c r="U1033" i="3"/>
  <c r="U1025" i="3"/>
  <c r="U1017" i="3"/>
  <c r="U1009" i="3"/>
  <c r="U1001" i="3"/>
  <c r="U993" i="3"/>
  <c r="U985" i="3"/>
  <c r="U977" i="3"/>
  <c r="U962" i="3"/>
  <c r="U941" i="3"/>
  <c r="U918" i="3"/>
  <c r="U898" i="3"/>
  <c r="U877" i="3"/>
  <c r="U854" i="3"/>
  <c r="U834" i="3"/>
  <c r="U801" i="3"/>
  <c r="U766" i="3"/>
  <c r="U734" i="3"/>
  <c r="U701" i="3"/>
  <c r="U638" i="3"/>
  <c r="U574" i="3"/>
  <c r="U506" i="3"/>
  <c r="H298" i="4"/>
  <c r="T289" i="4"/>
  <c r="T282" i="4"/>
  <c r="H271" i="4"/>
  <c r="T265" i="4"/>
  <c r="H226" i="4"/>
  <c r="T225" i="4"/>
  <c r="U477" i="3"/>
  <c r="H310" i="4"/>
  <c r="H306" i="4"/>
  <c r="H302" i="4"/>
  <c r="H300" i="4"/>
  <c r="T298" i="4"/>
  <c r="H291" i="4"/>
  <c r="T285" i="4"/>
  <c r="H258" i="4"/>
  <c r="T249" i="4"/>
  <c r="T241" i="4"/>
  <c r="H222" i="4"/>
  <c r="D213" i="4"/>
  <c r="U910" i="3"/>
  <c r="U890" i="3"/>
  <c r="U869" i="3"/>
  <c r="U846" i="3"/>
  <c r="U823" i="3"/>
  <c r="U790" i="3"/>
  <c r="U752" i="3"/>
  <c r="U720" i="3"/>
  <c r="U686" i="3"/>
  <c r="U612" i="3"/>
  <c r="U548" i="3"/>
  <c r="U472" i="3"/>
  <c r="T320" i="4"/>
  <c r="T319" i="4"/>
  <c r="T318" i="4"/>
  <c r="T317" i="4"/>
  <c r="T316" i="4"/>
  <c r="T315" i="4"/>
  <c r="T314" i="4"/>
  <c r="T310" i="4"/>
  <c r="T308" i="4"/>
  <c r="T306" i="4"/>
  <c r="T304" i="4"/>
  <c r="T302" i="4"/>
  <c r="T300" i="4"/>
  <c r="D290" i="4"/>
  <c r="H276" i="4"/>
  <c r="H273" i="4"/>
  <c r="H270" i="4"/>
  <c r="H263" i="4"/>
  <c r="T257" i="4"/>
  <c r="H238" i="4"/>
  <c r="K221" i="4"/>
  <c r="R269" i="4"/>
  <c r="O276" i="4"/>
  <c r="U973" i="3"/>
  <c r="U950" i="3"/>
  <c r="U930" i="3"/>
  <c r="U909" i="3"/>
  <c r="U886" i="3"/>
  <c r="U866" i="3"/>
  <c r="U845" i="3"/>
  <c r="U816" i="3"/>
  <c r="U784" i="3"/>
  <c r="U751" i="3"/>
  <c r="U713" i="3"/>
  <c r="U676" i="3"/>
  <c r="U607" i="3"/>
  <c r="U540" i="3"/>
  <c r="U464" i="3"/>
  <c r="C1128" i="3"/>
  <c r="R1099" i="3"/>
  <c r="G1039" i="3"/>
  <c r="Q1009" i="3"/>
  <c r="Q909" i="3"/>
  <c r="I297" i="4"/>
  <c r="G1136" i="3"/>
  <c r="R1069" i="3"/>
  <c r="M157" i="4"/>
  <c r="M215" i="4"/>
  <c r="M260" i="4"/>
  <c r="M264" i="4"/>
  <c r="M266" i="4"/>
  <c r="M288" i="4"/>
  <c r="M289" i="4"/>
  <c r="M292" i="4"/>
  <c r="M293" i="4"/>
  <c r="M301" i="4"/>
  <c r="M309" i="4"/>
  <c r="M287" i="4"/>
  <c r="M290" i="4"/>
  <c r="M291" i="4"/>
  <c r="M294" i="4"/>
  <c r="M302" i="4"/>
  <c r="M310" i="4"/>
  <c r="M174" i="4"/>
  <c r="M202" i="4"/>
  <c r="M250" i="4"/>
  <c r="M261" i="4"/>
  <c r="M265" i="4"/>
  <c r="M278" i="4"/>
  <c r="M297" i="4"/>
  <c r="M305" i="4"/>
  <c r="M84" i="4"/>
  <c r="M230" i="4"/>
  <c r="M272" i="4"/>
  <c r="M298" i="4"/>
  <c r="M306" i="4"/>
  <c r="M99" i="4"/>
  <c r="M245" i="4"/>
  <c r="M299" i="4"/>
  <c r="M307" i="4"/>
  <c r="I138" i="4"/>
  <c r="I188" i="4"/>
  <c r="I227" i="4"/>
  <c r="I242" i="4"/>
  <c r="I254" i="4"/>
  <c r="I257" i="4"/>
  <c r="I282" i="4"/>
  <c r="I287" i="4"/>
  <c r="I295" i="4"/>
  <c r="I303" i="4"/>
  <c r="I311" i="4"/>
  <c r="I166" i="4"/>
  <c r="I246" i="4"/>
  <c r="I296" i="4"/>
  <c r="I304" i="4"/>
  <c r="I299" i="4"/>
  <c r="I307" i="4"/>
  <c r="I205" i="4"/>
  <c r="I256" i="4"/>
  <c r="I283" i="4"/>
  <c r="I300" i="4"/>
  <c r="I308" i="4"/>
  <c r="I288" i="4"/>
  <c r="I289" i="4"/>
  <c r="I292" i="4"/>
  <c r="I293" i="4"/>
  <c r="I301" i="4"/>
  <c r="I309" i="4"/>
  <c r="E275" i="4"/>
  <c r="E277" i="4"/>
  <c r="C1018" i="3"/>
  <c r="I291" i="4"/>
  <c r="I315" i="4"/>
  <c r="M313" i="4"/>
  <c r="I305" i="4"/>
  <c r="I298" i="4"/>
  <c r="M296" i="4"/>
  <c r="I116" i="4"/>
  <c r="G1137" i="3"/>
  <c r="N1003" i="3"/>
  <c r="I338" i="4"/>
  <c r="M336" i="4"/>
  <c r="I330" i="4"/>
  <c r="M328" i="4"/>
  <c r="R326" i="4"/>
  <c r="I322" i="4"/>
  <c r="M320" i="4"/>
  <c r="R318" i="4"/>
  <c r="O318" i="4"/>
  <c r="G316" i="4"/>
  <c r="I314" i="4"/>
  <c r="K313" i="4"/>
  <c r="M312" i="4"/>
  <c r="D311" i="4"/>
  <c r="I310" i="4"/>
  <c r="O309" i="4"/>
  <c r="M303" i="4"/>
  <c r="O302" i="4"/>
  <c r="R294" i="4"/>
  <c r="R290" i="4"/>
  <c r="O286" i="4"/>
  <c r="R282" i="4"/>
  <c r="I279" i="4"/>
  <c r="R263" i="4"/>
  <c r="R259" i="4"/>
  <c r="R252" i="4"/>
  <c r="D245" i="4"/>
  <c r="I321" i="4"/>
  <c r="M319" i="4"/>
  <c r="I313" i="4"/>
  <c r="M311" i="4"/>
  <c r="M308" i="4"/>
  <c r="I258" i="4"/>
  <c r="I199" i="4"/>
  <c r="D226" i="4"/>
  <c r="D274" i="4"/>
  <c r="D277" i="4"/>
  <c r="D279" i="4"/>
  <c r="D285" i="4"/>
  <c r="D300" i="4"/>
  <c r="D308" i="4"/>
  <c r="D228" i="4"/>
  <c r="D249" i="4"/>
  <c r="D252" i="4"/>
  <c r="D254" i="4"/>
  <c r="D257" i="4"/>
  <c r="D260" i="4"/>
  <c r="D264" i="4"/>
  <c r="D266" i="4"/>
  <c r="D269" i="4"/>
  <c r="D271" i="4"/>
  <c r="D282" i="4"/>
  <c r="D288" i="4"/>
  <c r="D289" i="4"/>
  <c r="D292" i="4"/>
  <c r="D293" i="4"/>
  <c r="D301" i="4"/>
  <c r="D309" i="4"/>
  <c r="D255" i="4"/>
  <c r="D258" i="4"/>
  <c r="D276" i="4"/>
  <c r="D280" i="4"/>
  <c r="D296" i="4"/>
  <c r="D304" i="4"/>
  <c r="D222" i="4"/>
  <c r="D240" i="4"/>
  <c r="D248" i="4"/>
  <c r="D250" i="4"/>
  <c r="D253" i="4"/>
  <c r="D261" i="4"/>
  <c r="D265" i="4"/>
  <c r="D268" i="4"/>
  <c r="D275" i="4"/>
  <c r="D278" i="4"/>
  <c r="D286" i="4"/>
  <c r="D297" i="4"/>
  <c r="D305" i="4"/>
  <c r="D225" i="4"/>
  <c r="D232" i="4"/>
  <c r="D256" i="4"/>
  <c r="D259" i="4"/>
  <c r="D263" i="4"/>
  <c r="D270" i="4"/>
  <c r="D272" i="4"/>
  <c r="D283" i="4"/>
  <c r="D298" i="4"/>
  <c r="D306" i="4"/>
  <c r="K249" i="4"/>
  <c r="K290" i="4"/>
  <c r="K291" i="4"/>
  <c r="K294" i="4"/>
  <c r="K302" i="4"/>
  <c r="K310" i="4"/>
  <c r="K262" i="4"/>
  <c r="K281" i="4"/>
  <c r="K284" i="4"/>
  <c r="K295" i="4"/>
  <c r="K303" i="4"/>
  <c r="K239" i="4"/>
  <c r="K275" i="4"/>
  <c r="K286" i="4"/>
  <c r="K298" i="4"/>
  <c r="K306" i="4"/>
  <c r="K259" i="4"/>
  <c r="K263" i="4"/>
  <c r="K299" i="4"/>
  <c r="K307" i="4"/>
  <c r="K251" i="4"/>
  <c r="K300" i="4"/>
  <c r="K308" i="4"/>
  <c r="G269" i="4"/>
  <c r="G281" i="4"/>
  <c r="G284" i="4"/>
  <c r="G297" i="4"/>
  <c r="G305" i="4"/>
  <c r="G191" i="4"/>
  <c r="G276" i="4"/>
  <c r="G298" i="4"/>
  <c r="G306" i="4"/>
  <c r="G248" i="4"/>
  <c r="G253" i="4"/>
  <c r="G268" i="4"/>
  <c r="G270" i="4"/>
  <c r="G301" i="4"/>
  <c r="G309" i="4"/>
  <c r="G245" i="4"/>
  <c r="G288" i="4"/>
  <c r="G289" i="4"/>
  <c r="G290" i="4"/>
  <c r="G291" i="4"/>
  <c r="G292" i="4"/>
  <c r="G293" i="4"/>
  <c r="G294" i="4"/>
  <c r="G302" i="4"/>
  <c r="G310" i="4"/>
  <c r="G282" i="4"/>
  <c r="G285" i="4"/>
  <c r="G295" i="4"/>
  <c r="G303" i="4"/>
  <c r="R1116" i="3"/>
  <c r="C1013" i="3"/>
  <c r="K1113" i="3"/>
  <c r="G943" i="3"/>
  <c r="O1108" i="3"/>
  <c r="M304" i="4"/>
  <c r="I294" i="4"/>
  <c r="I290" i="4"/>
  <c r="M194" i="4"/>
  <c r="R299" i="4"/>
  <c r="R307" i="4"/>
  <c r="R217" i="4"/>
  <c r="R274" i="4"/>
  <c r="R279" i="4"/>
  <c r="R285" i="4"/>
  <c r="R300" i="4"/>
  <c r="R308" i="4"/>
  <c r="R273" i="4"/>
  <c r="R295" i="4"/>
  <c r="R303" i="4"/>
  <c r="R276" i="4"/>
  <c r="R280" i="4"/>
  <c r="R296" i="4"/>
  <c r="R304" i="4"/>
  <c r="R268" i="4"/>
  <c r="R275" i="4"/>
  <c r="R286" i="4"/>
  <c r="R297" i="4"/>
  <c r="R305" i="4"/>
  <c r="O252" i="4"/>
  <c r="O299" i="4"/>
  <c r="O307" i="4"/>
  <c r="O235" i="4"/>
  <c r="O244" i="4"/>
  <c r="O300" i="4"/>
  <c r="O308" i="4"/>
  <c r="O230" i="4"/>
  <c r="O282" i="4"/>
  <c r="O285" i="4"/>
  <c r="O288" i="4"/>
  <c r="O291" i="4"/>
  <c r="O292" i="4"/>
  <c r="O295" i="4"/>
  <c r="O303" i="4"/>
  <c r="O311" i="4"/>
  <c r="O274" i="4"/>
  <c r="O296" i="4"/>
  <c r="O304" i="4"/>
  <c r="O183" i="4"/>
  <c r="O209" i="4"/>
  <c r="O249" i="4"/>
  <c r="O254" i="4"/>
  <c r="O262" i="4"/>
  <c r="O266" i="4"/>
  <c r="O279" i="4"/>
  <c r="O281" i="4"/>
  <c r="O297" i="4"/>
  <c r="O305" i="4"/>
  <c r="U969" i="3"/>
  <c r="U961" i="3"/>
  <c r="U953" i="3"/>
  <c r="U945" i="3"/>
  <c r="U937" i="3"/>
  <c r="U929" i="3"/>
  <c r="U921" i="3"/>
  <c r="U913" i="3"/>
  <c r="U905" i="3"/>
  <c r="U897" i="3"/>
  <c r="U889" i="3"/>
  <c r="U881" i="3"/>
  <c r="U873" i="3"/>
  <c r="U865" i="3"/>
  <c r="U857" i="3"/>
  <c r="U849" i="3"/>
  <c r="U841" i="3"/>
  <c r="U833" i="3"/>
  <c r="U822" i="3"/>
  <c r="U808" i="3"/>
  <c r="U797" i="3"/>
  <c r="U783" i="3"/>
  <c r="U769" i="3"/>
  <c r="U758" i="3"/>
  <c r="U744" i="3"/>
  <c r="U733" i="3"/>
  <c r="U719" i="3"/>
  <c r="U705" i="3"/>
  <c r="U694" i="3"/>
  <c r="U671" i="3"/>
  <c r="U652" i="3"/>
  <c r="U622" i="3"/>
  <c r="U596" i="3"/>
  <c r="U573" i="3"/>
  <c r="U543" i="3"/>
  <c r="U523" i="3"/>
  <c r="U489" i="3"/>
  <c r="U447" i="3"/>
  <c r="U296" i="3"/>
  <c r="U968" i="3"/>
  <c r="U960" i="3"/>
  <c r="U952" i="3"/>
  <c r="U944" i="3"/>
  <c r="U936" i="3"/>
  <c r="U928" i="3"/>
  <c r="U920" i="3"/>
  <c r="U912" i="3"/>
  <c r="U904" i="3"/>
  <c r="U896" i="3"/>
  <c r="U888" i="3"/>
  <c r="U880" i="3"/>
  <c r="U872" i="3"/>
  <c r="U864" i="3"/>
  <c r="U856" i="3"/>
  <c r="U848" i="3"/>
  <c r="U840" i="3"/>
  <c r="U832" i="3"/>
  <c r="U821" i="3"/>
  <c r="U807" i="3"/>
  <c r="U793" i="3"/>
  <c r="U782" i="3"/>
  <c r="U768" i="3"/>
  <c r="U757" i="3"/>
  <c r="U743" i="3"/>
  <c r="U729" i="3"/>
  <c r="U718" i="3"/>
  <c r="U704" i="3"/>
  <c r="U693" i="3"/>
  <c r="U670" i="3"/>
  <c r="U644" i="3"/>
  <c r="U621" i="3"/>
  <c r="U591" i="3"/>
  <c r="U572" i="3"/>
  <c r="U542" i="3"/>
  <c r="U514" i="3"/>
  <c r="U488" i="3"/>
  <c r="U431" i="3"/>
  <c r="U231" i="3"/>
  <c r="U967" i="3"/>
  <c r="U959" i="3"/>
  <c r="U951" i="3"/>
  <c r="U943" i="3"/>
  <c r="U935" i="3"/>
  <c r="U927" i="3"/>
  <c r="U919" i="3"/>
  <c r="U911" i="3"/>
  <c r="U903" i="3"/>
  <c r="U895" i="3"/>
  <c r="U887" i="3"/>
  <c r="U879" i="3"/>
  <c r="U871" i="3"/>
  <c r="U863" i="3"/>
  <c r="U855" i="3"/>
  <c r="U847" i="3"/>
  <c r="U839" i="3"/>
  <c r="U831" i="3"/>
  <c r="U817" i="3"/>
  <c r="U806" i="3"/>
  <c r="U792" i="3"/>
  <c r="U781" i="3"/>
  <c r="U767" i="3"/>
  <c r="U753" i="3"/>
  <c r="U742" i="3"/>
  <c r="U728" i="3"/>
  <c r="U717" i="3"/>
  <c r="U703" i="3"/>
  <c r="U689" i="3"/>
  <c r="U669" i="3"/>
  <c r="U639" i="3"/>
  <c r="U620" i="3"/>
  <c r="U590" i="3"/>
  <c r="U564" i="3"/>
  <c r="U541" i="3"/>
  <c r="U508" i="3"/>
  <c r="U487" i="3"/>
  <c r="U424" i="3"/>
  <c r="U972" i="3"/>
  <c r="U964" i="3"/>
  <c r="U956" i="3"/>
  <c r="U948" i="3"/>
  <c r="U940" i="3"/>
  <c r="U932" i="3"/>
  <c r="U924" i="3"/>
  <c r="U916" i="3"/>
  <c r="U908" i="3"/>
  <c r="U900" i="3"/>
  <c r="U892" i="3"/>
  <c r="U884" i="3"/>
  <c r="U876" i="3"/>
  <c r="U868" i="3"/>
  <c r="U860" i="3"/>
  <c r="U852" i="3"/>
  <c r="U844" i="3"/>
  <c r="U836" i="3"/>
  <c r="U825" i="3"/>
  <c r="U814" i="3"/>
  <c r="U800" i="3"/>
  <c r="U789" i="3"/>
  <c r="U775" i="3"/>
  <c r="U761" i="3"/>
  <c r="U750" i="3"/>
  <c r="U736" i="3"/>
  <c r="U725" i="3"/>
  <c r="U711" i="3"/>
  <c r="U697" i="3"/>
  <c r="U685" i="3"/>
  <c r="U655" i="3"/>
  <c r="U636" i="3"/>
  <c r="U606" i="3"/>
  <c r="U580" i="3"/>
  <c r="U557" i="3"/>
  <c r="U527" i="3"/>
  <c r="U505" i="3"/>
  <c r="U471" i="3"/>
  <c r="U375" i="3"/>
  <c r="U971" i="3"/>
  <c r="U963" i="3"/>
  <c r="U955" i="3"/>
  <c r="U947" i="3"/>
  <c r="U939" i="3"/>
  <c r="U931" i="3"/>
  <c r="U923" i="3"/>
  <c r="U915" i="3"/>
  <c r="U907" i="3"/>
  <c r="U899" i="3"/>
  <c r="U891" i="3"/>
  <c r="U883" i="3"/>
  <c r="U875" i="3"/>
  <c r="U867" i="3"/>
  <c r="U859" i="3"/>
  <c r="U851" i="3"/>
  <c r="U843" i="3"/>
  <c r="U835" i="3"/>
  <c r="U824" i="3"/>
  <c r="U813" i="3"/>
  <c r="U799" i="3"/>
  <c r="U785" i="3"/>
  <c r="U774" i="3"/>
  <c r="U760" i="3"/>
  <c r="U749" i="3"/>
  <c r="U735" i="3"/>
  <c r="U721" i="3"/>
  <c r="U710" i="3"/>
  <c r="U696" i="3"/>
  <c r="U684" i="3"/>
  <c r="U654" i="3"/>
  <c r="U628" i="3"/>
  <c r="U605" i="3"/>
  <c r="U575" i="3"/>
  <c r="U556" i="3"/>
  <c r="U525" i="3"/>
  <c r="U496" i="3"/>
  <c r="U466" i="3"/>
  <c r="U360" i="3"/>
  <c r="U1045" i="4"/>
  <c r="U1141" i="4"/>
  <c r="U1173" i="4"/>
  <c r="U1256" i="4"/>
  <c r="S2" i="3"/>
  <c r="S1141" i="3"/>
  <c r="G1126" i="3"/>
  <c r="G1121" i="3"/>
  <c r="R1077" i="3"/>
  <c r="R1007" i="3"/>
  <c r="C1057" i="3"/>
  <c r="K1042" i="3"/>
  <c r="G1022" i="3"/>
  <c r="O1059" i="3"/>
  <c r="U885" i="4"/>
  <c r="R1139" i="3"/>
  <c r="C1136" i="3"/>
  <c r="O1112" i="3"/>
  <c r="C1023" i="3"/>
  <c r="C871" i="3"/>
  <c r="K149" i="4"/>
  <c r="G169" i="4"/>
  <c r="O1143" i="3"/>
  <c r="R1130" i="3"/>
  <c r="C1102" i="3"/>
  <c r="G1091" i="3"/>
  <c r="R220" i="4"/>
  <c r="R233" i="4"/>
  <c r="R237" i="4"/>
  <c r="R246" i="4"/>
  <c r="R256" i="4"/>
  <c r="R257" i="4"/>
  <c r="R258" i="4"/>
  <c r="R250" i="4"/>
  <c r="R255" i="4"/>
  <c r="R277" i="4"/>
  <c r="R278" i="4"/>
  <c r="R213" i="4"/>
  <c r="R219" i="4"/>
  <c r="R222" i="4"/>
  <c r="R249" i="4"/>
  <c r="R254" i="4"/>
  <c r="R234" i="4"/>
  <c r="R248" i="4"/>
  <c r="R253" i="4"/>
  <c r="R267" i="4"/>
  <c r="R270" i="4"/>
  <c r="R251" i="4"/>
  <c r="R260" i="4"/>
  <c r="R261" i="4"/>
  <c r="R264" i="4"/>
  <c r="R265" i="4"/>
  <c r="R266" i="4"/>
  <c r="R271" i="4"/>
  <c r="R272" i="4"/>
  <c r="K199" i="4"/>
  <c r="K248" i="4"/>
  <c r="K254" i="4"/>
  <c r="K207" i="4"/>
  <c r="K253" i="4"/>
  <c r="K268" i="4"/>
  <c r="K269" i="4"/>
  <c r="K252" i="4"/>
  <c r="K267" i="4"/>
  <c r="K270" i="4"/>
  <c r="K271" i="4"/>
  <c r="K247" i="4"/>
  <c r="K260" i="4"/>
  <c r="K261" i="4"/>
  <c r="K264" i="4"/>
  <c r="K265" i="4"/>
  <c r="K266" i="4"/>
  <c r="K272" i="4"/>
  <c r="K287" i="4"/>
  <c r="K246" i="4"/>
  <c r="K256" i="4"/>
  <c r="K257" i="4"/>
  <c r="K258" i="4"/>
  <c r="K276" i="4"/>
  <c r="K277" i="4"/>
  <c r="K279" i="4"/>
  <c r="K282" i="4"/>
  <c r="K283" i="4"/>
  <c r="K250" i="4"/>
  <c r="K255" i="4"/>
  <c r="K278" i="4"/>
  <c r="G252" i="4"/>
  <c r="G266" i="4"/>
  <c r="G267" i="4"/>
  <c r="G231" i="4"/>
  <c r="G260" i="4"/>
  <c r="G261" i="4"/>
  <c r="G262" i="4"/>
  <c r="G263" i="4"/>
  <c r="G264" i="4"/>
  <c r="G265" i="4"/>
  <c r="G272" i="4"/>
  <c r="G273" i="4"/>
  <c r="G274" i="4"/>
  <c r="G286" i="4"/>
  <c r="G287" i="4"/>
  <c r="G243" i="4"/>
  <c r="G246" i="4"/>
  <c r="G247" i="4"/>
  <c r="G258" i="4"/>
  <c r="G259" i="4"/>
  <c r="G188" i="4"/>
  <c r="G202" i="4"/>
  <c r="G227" i="4"/>
  <c r="G239" i="4"/>
  <c r="G251" i="4"/>
  <c r="G256" i="4"/>
  <c r="G257" i="4"/>
  <c r="G277" i="4"/>
  <c r="G278" i="4"/>
  <c r="G279" i="4"/>
  <c r="G254" i="4"/>
  <c r="G249" i="4"/>
  <c r="O179" i="4"/>
  <c r="O226" i="4"/>
  <c r="O231" i="4"/>
  <c r="O241" i="4"/>
  <c r="O260" i="4"/>
  <c r="O263" i="4"/>
  <c r="O264" i="4"/>
  <c r="O238" i="4"/>
  <c r="O243" i="4"/>
  <c r="O246" i="4"/>
  <c r="O247" i="4"/>
  <c r="O257" i="4"/>
  <c r="O258" i="4"/>
  <c r="O259" i="4"/>
  <c r="O277" i="4"/>
  <c r="O280" i="4"/>
  <c r="O283" i="4"/>
  <c r="O284" i="4"/>
  <c r="O170" i="4"/>
  <c r="O202" i="4"/>
  <c r="O245" i="4"/>
  <c r="O251" i="4"/>
  <c r="O256" i="4"/>
  <c r="O194" i="4"/>
  <c r="O220" i="4"/>
  <c r="O250" i="4"/>
  <c r="O255" i="4"/>
  <c r="O174" i="4"/>
  <c r="O205" i="4"/>
  <c r="O216" i="4"/>
  <c r="O253" i="4"/>
  <c r="O269" i="4"/>
  <c r="O270" i="4"/>
  <c r="O191" i="4"/>
  <c r="O197" i="4"/>
  <c r="O248" i="4"/>
  <c r="O268" i="4"/>
  <c r="O271" i="4"/>
  <c r="G1127" i="3"/>
  <c r="C1125" i="3"/>
  <c r="G1122" i="3"/>
  <c r="C1083" i="3"/>
  <c r="T1071" i="3"/>
  <c r="Q850" i="3"/>
  <c r="K224" i="4"/>
  <c r="G211" i="4"/>
  <c r="G1088" i="3"/>
  <c r="O180" i="4"/>
  <c r="M80" i="4"/>
  <c r="M142" i="4"/>
  <c r="M191" i="4"/>
  <c r="M242" i="4"/>
  <c r="M244" i="4"/>
  <c r="M249" i="4"/>
  <c r="M112" i="4"/>
  <c r="M199" i="4"/>
  <c r="M219" i="4"/>
  <c r="M248" i="4"/>
  <c r="M113" i="4"/>
  <c r="M149" i="4"/>
  <c r="M185" i="4"/>
  <c r="M229" i="4"/>
  <c r="M231" i="4"/>
  <c r="M234" i="4"/>
  <c r="M268" i="4"/>
  <c r="M269" i="4"/>
  <c r="M152" i="4"/>
  <c r="M208" i="4"/>
  <c r="M232" i="4"/>
  <c r="M241" i="4"/>
  <c r="M267" i="4"/>
  <c r="M270" i="4"/>
  <c r="M271" i="4"/>
  <c r="M180" i="4"/>
  <c r="M196" i="4"/>
  <c r="M220" i="4"/>
  <c r="M259" i="4"/>
  <c r="M262" i="4"/>
  <c r="M263" i="4"/>
  <c r="M273" i="4"/>
  <c r="M274" i="4"/>
  <c r="M275" i="4"/>
  <c r="M280" i="4"/>
  <c r="M281" i="4"/>
  <c r="M284" i="4"/>
  <c r="M285" i="4"/>
  <c r="M286" i="4"/>
  <c r="M165" i="4"/>
  <c r="M182" i="4"/>
  <c r="M209" i="4"/>
  <c r="M228" i="4"/>
  <c r="M233" i="4"/>
  <c r="M240" i="4"/>
  <c r="M246" i="4"/>
  <c r="M256" i="4"/>
  <c r="M257" i="4"/>
  <c r="M258" i="4"/>
  <c r="M276" i="4"/>
  <c r="M277" i="4"/>
  <c r="M279" i="4"/>
  <c r="M282" i="4"/>
  <c r="M283" i="4"/>
  <c r="I103" i="4"/>
  <c r="I104" i="4"/>
  <c r="I207" i="4"/>
  <c r="I211" i="4"/>
  <c r="I219" i="4"/>
  <c r="I253" i="4"/>
  <c r="I268" i="4"/>
  <c r="I269" i="4"/>
  <c r="I229" i="4"/>
  <c r="I252" i="4"/>
  <c r="I267" i="4"/>
  <c r="I270" i="4"/>
  <c r="I271" i="4"/>
  <c r="I66" i="4"/>
  <c r="I177" i="4"/>
  <c r="I193" i="4"/>
  <c r="I208" i="4"/>
  <c r="I226" i="4"/>
  <c r="I241" i="4"/>
  <c r="I260" i="4"/>
  <c r="I261" i="4"/>
  <c r="I264" i="4"/>
  <c r="I265" i="4"/>
  <c r="I266" i="4"/>
  <c r="I272" i="4"/>
  <c r="I71" i="4"/>
  <c r="I171" i="4"/>
  <c r="I179" i="4"/>
  <c r="I215" i="4"/>
  <c r="I224" i="4"/>
  <c r="I243" i="4"/>
  <c r="I259" i="4"/>
  <c r="I262" i="4"/>
  <c r="I263" i="4"/>
  <c r="I273" i="4"/>
  <c r="I274" i="4"/>
  <c r="I275" i="4"/>
  <c r="I280" i="4"/>
  <c r="I281" i="4"/>
  <c r="I284" i="4"/>
  <c r="I285" i="4"/>
  <c r="I286" i="4"/>
  <c r="I124" i="4"/>
  <c r="I190" i="4"/>
  <c r="I228" i="4"/>
  <c r="I240" i="4"/>
  <c r="I245" i="4"/>
  <c r="I255" i="4"/>
  <c r="I278" i="4"/>
  <c r="I127" i="4"/>
  <c r="I225" i="4"/>
  <c r="I230" i="4"/>
  <c r="I244" i="4"/>
  <c r="U1264" i="4"/>
  <c r="U1013" i="4"/>
  <c r="K245" i="4"/>
  <c r="H242" i="4"/>
  <c r="D236" i="4"/>
  <c r="G221" i="4"/>
  <c r="D217" i="4"/>
  <c r="G205" i="4"/>
  <c r="G174" i="4"/>
  <c r="K96" i="4"/>
  <c r="U917" i="4"/>
  <c r="U828" i="3"/>
  <c r="U820" i="3"/>
  <c r="U812" i="3"/>
  <c r="U804" i="3"/>
  <c r="U796" i="3"/>
  <c r="U788" i="3"/>
  <c r="U780" i="3"/>
  <c r="U772" i="3"/>
  <c r="U764" i="3"/>
  <c r="U756" i="3"/>
  <c r="U748" i="3"/>
  <c r="U740" i="3"/>
  <c r="U732" i="3"/>
  <c r="U724" i="3"/>
  <c r="U716" i="3"/>
  <c r="U708" i="3"/>
  <c r="U700" i="3"/>
  <c r="U692" i="3"/>
  <c r="U679" i="3"/>
  <c r="U663" i="3"/>
  <c r="U647" i="3"/>
  <c r="U631" i="3"/>
  <c r="U615" i="3"/>
  <c r="U599" i="3"/>
  <c r="U583" i="3"/>
  <c r="U567" i="3"/>
  <c r="U551" i="3"/>
  <c r="U535" i="3"/>
  <c r="U517" i="3"/>
  <c r="U499" i="3"/>
  <c r="U481" i="3"/>
  <c r="U455" i="3"/>
  <c r="U407" i="3"/>
  <c r="U336" i="3"/>
  <c r="U223" i="3"/>
  <c r="D247" i="4"/>
  <c r="G244" i="4"/>
  <c r="G242" i="4"/>
  <c r="K236" i="4"/>
  <c r="T233" i="4"/>
  <c r="G209" i="4"/>
  <c r="G158" i="4"/>
  <c r="G96" i="4"/>
  <c r="U827" i="3"/>
  <c r="U819" i="3"/>
  <c r="U811" i="3"/>
  <c r="U803" i="3"/>
  <c r="U795" i="3"/>
  <c r="U787" i="3"/>
  <c r="U779" i="3"/>
  <c r="U771" i="3"/>
  <c r="U763" i="3"/>
  <c r="U755" i="3"/>
  <c r="U747" i="3"/>
  <c r="U739" i="3"/>
  <c r="U731" i="3"/>
  <c r="U723" i="3"/>
  <c r="U715" i="3"/>
  <c r="U707" i="3"/>
  <c r="U699" i="3"/>
  <c r="U691" i="3"/>
  <c r="U678" i="3"/>
  <c r="U662" i="3"/>
  <c r="U646" i="3"/>
  <c r="U630" i="3"/>
  <c r="U614" i="3"/>
  <c r="U598" i="3"/>
  <c r="U582" i="3"/>
  <c r="U566" i="3"/>
  <c r="U550" i="3"/>
  <c r="U534" i="3"/>
  <c r="U516" i="3"/>
  <c r="U498" i="3"/>
  <c r="U480" i="3"/>
  <c r="U450" i="3"/>
  <c r="U406" i="3"/>
  <c r="U335" i="3"/>
  <c r="U191" i="3"/>
  <c r="U826" i="3"/>
  <c r="U818" i="3"/>
  <c r="U810" i="3"/>
  <c r="U802" i="3"/>
  <c r="U794" i="3"/>
  <c r="U786" i="3"/>
  <c r="U778" i="3"/>
  <c r="U770" i="3"/>
  <c r="U762" i="3"/>
  <c r="U754" i="3"/>
  <c r="U746" i="3"/>
  <c r="U738" i="3"/>
  <c r="U730" i="3"/>
  <c r="U722" i="3"/>
  <c r="U714" i="3"/>
  <c r="U706" i="3"/>
  <c r="U698" i="3"/>
  <c r="U690" i="3"/>
  <c r="U677" i="3"/>
  <c r="U661" i="3"/>
  <c r="U645" i="3"/>
  <c r="U629" i="3"/>
  <c r="U613" i="3"/>
  <c r="U597" i="3"/>
  <c r="U581" i="3"/>
  <c r="U565" i="3"/>
  <c r="U549" i="3"/>
  <c r="U533" i="3"/>
  <c r="U515" i="3"/>
  <c r="U497" i="3"/>
  <c r="U479" i="3"/>
  <c r="U448" i="3"/>
  <c r="U400" i="3"/>
  <c r="U328" i="3"/>
  <c r="K114" i="4"/>
  <c r="U909" i="4"/>
  <c r="G185" i="4"/>
  <c r="G177" i="4"/>
  <c r="U430" i="3"/>
  <c r="U368" i="3"/>
  <c r="U264" i="3"/>
  <c r="K104" i="4"/>
  <c r="G144" i="4"/>
  <c r="O77" i="4"/>
  <c r="U367" i="3"/>
  <c r="U263" i="3"/>
  <c r="L1040" i="3"/>
  <c r="L1141" i="3"/>
  <c r="T1036" i="3"/>
  <c r="L662" i="3"/>
  <c r="H1086" i="3"/>
  <c r="L1081" i="3"/>
  <c r="H987" i="3"/>
  <c r="S1082" i="3"/>
  <c r="S1094" i="3"/>
  <c r="S1090" i="3"/>
  <c r="S1056" i="3"/>
  <c r="S1067" i="3"/>
  <c r="S836" i="3"/>
  <c r="S1085" i="3"/>
  <c r="T1020" i="3"/>
  <c r="T1090" i="3"/>
  <c r="T1097" i="3"/>
  <c r="T1102" i="3"/>
  <c r="T1021" i="3"/>
  <c r="T1129" i="3"/>
  <c r="T976" i="3"/>
  <c r="T1007" i="3"/>
  <c r="T1128" i="3"/>
  <c r="T1127" i="3"/>
  <c r="S1091" i="3"/>
  <c r="H1128" i="3"/>
  <c r="L1095" i="3"/>
  <c r="D1006" i="3"/>
  <c r="D1051" i="3"/>
  <c r="D1097" i="3"/>
  <c r="D1008" i="3"/>
  <c r="D1059" i="3"/>
  <c r="D1077" i="3"/>
  <c r="D1133" i="3"/>
  <c r="D926" i="3"/>
  <c r="D1015" i="3"/>
  <c r="D1033" i="3"/>
  <c r="D1103" i="3"/>
  <c r="D1109" i="3"/>
  <c r="H1131" i="3"/>
  <c r="L1105" i="3"/>
  <c r="S1029" i="3"/>
  <c r="D1134" i="3"/>
  <c r="S1081" i="3"/>
  <c r="H1098" i="3"/>
  <c r="L1096" i="3"/>
  <c r="H1053" i="3"/>
  <c r="L947" i="3"/>
  <c r="H1111" i="3"/>
  <c r="K241" i="4"/>
  <c r="D238" i="4"/>
  <c r="G237" i="4"/>
  <c r="R235" i="4"/>
  <c r="K234" i="4"/>
  <c r="G233" i="4"/>
  <c r="O232" i="4"/>
  <c r="K230" i="4"/>
  <c r="G228" i="4"/>
  <c r="K226" i="4"/>
  <c r="G225" i="4"/>
  <c r="D223" i="4"/>
  <c r="G222" i="4"/>
  <c r="G219" i="4"/>
  <c r="R216" i="4"/>
  <c r="G215" i="4"/>
  <c r="R212" i="4"/>
  <c r="O210" i="4"/>
  <c r="K208" i="4"/>
  <c r="G206" i="4"/>
  <c r="R203" i="4"/>
  <c r="D200" i="4"/>
  <c r="G198" i="4"/>
  <c r="G195" i="4"/>
  <c r="O193" i="4"/>
  <c r="O190" i="4"/>
  <c r="O187" i="4"/>
  <c r="G184" i="4"/>
  <c r="G181" i="4"/>
  <c r="G178" i="4"/>
  <c r="O176" i="4"/>
  <c r="O166" i="4"/>
  <c r="G155" i="4"/>
  <c r="G129" i="4"/>
  <c r="G107" i="4"/>
  <c r="U295" i="4"/>
  <c r="U683" i="3"/>
  <c r="U675" i="3"/>
  <c r="U667" i="3"/>
  <c r="U659" i="3"/>
  <c r="U651" i="3"/>
  <c r="U643" i="3"/>
  <c r="U635" i="3"/>
  <c r="U627" i="3"/>
  <c r="U619" i="3"/>
  <c r="U611" i="3"/>
  <c r="U603" i="3"/>
  <c r="U595" i="3"/>
  <c r="U587" i="3"/>
  <c r="U579" i="3"/>
  <c r="U571" i="3"/>
  <c r="U563" i="3"/>
  <c r="U555" i="3"/>
  <c r="U547" i="3"/>
  <c r="U539" i="3"/>
  <c r="U531" i="3"/>
  <c r="U522" i="3"/>
  <c r="U513" i="3"/>
  <c r="U504" i="3"/>
  <c r="U495" i="3"/>
  <c r="U485" i="3"/>
  <c r="U476" i="3"/>
  <c r="U463" i="3"/>
  <c r="U446" i="3"/>
  <c r="U422" i="3"/>
  <c r="U392" i="3"/>
  <c r="U359" i="3"/>
  <c r="U319" i="3"/>
  <c r="U280" i="3"/>
  <c r="U247" i="3"/>
  <c r="U208" i="3"/>
  <c r="U175" i="3"/>
  <c r="H1132" i="3"/>
  <c r="R1104" i="3"/>
  <c r="H1102" i="3"/>
  <c r="R1095" i="3"/>
  <c r="K1089" i="3"/>
  <c r="G1081" i="3"/>
  <c r="J1033" i="3"/>
  <c r="F1027" i="3"/>
  <c r="J1021" i="3"/>
  <c r="N1015" i="3"/>
  <c r="F1011" i="3"/>
  <c r="Q1005" i="3"/>
  <c r="H969" i="3"/>
  <c r="N919" i="3"/>
  <c r="F812" i="3"/>
  <c r="K242" i="4"/>
  <c r="G240" i="4"/>
  <c r="K238" i="4"/>
  <c r="D235" i="4"/>
  <c r="D231" i="4"/>
  <c r="G229" i="4"/>
  <c r="O228" i="4"/>
  <c r="K223" i="4"/>
  <c r="O222" i="4"/>
  <c r="K220" i="4"/>
  <c r="O219" i="4"/>
  <c r="D216" i="4"/>
  <c r="O215" i="4"/>
  <c r="K212" i="4"/>
  <c r="R209" i="4"/>
  <c r="O206" i="4"/>
  <c r="G203" i="4"/>
  <c r="G200" i="4"/>
  <c r="O198" i="4"/>
  <c r="O195" i="4"/>
  <c r="G192" i="4"/>
  <c r="G189" i="4"/>
  <c r="R186" i="4"/>
  <c r="O184" i="4"/>
  <c r="O181" i="4"/>
  <c r="O178" i="4"/>
  <c r="G175" i="4"/>
  <c r="G172" i="4"/>
  <c r="G154" i="4"/>
  <c r="U682" i="3"/>
  <c r="U674" i="3"/>
  <c r="U666" i="3"/>
  <c r="U658" i="3"/>
  <c r="U650" i="3"/>
  <c r="U642" i="3"/>
  <c r="U634" i="3"/>
  <c r="U626" i="3"/>
  <c r="U618" i="3"/>
  <c r="U610" i="3"/>
  <c r="U602" i="3"/>
  <c r="U594" i="3"/>
  <c r="U586" i="3"/>
  <c r="U578" i="3"/>
  <c r="U570" i="3"/>
  <c r="U562" i="3"/>
  <c r="U554" i="3"/>
  <c r="U546" i="3"/>
  <c r="U538" i="3"/>
  <c r="U530" i="3"/>
  <c r="U521" i="3"/>
  <c r="U512" i="3"/>
  <c r="U503" i="3"/>
  <c r="U493" i="3"/>
  <c r="U484" i="3"/>
  <c r="U475" i="3"/>
  <c r="U462" i="3"/>
  <c r="U440" i="3"/>
  <c r="U416" i="3"/>
  <c r="U391" i="3"/>
  <c r="U351" i="3"/>
  <c r="U312" i="3"/>
  <c r="U279" i="3"/>
  <c r="U240" i="3"/>
  <c r="U207" i="3"/>
  <c r="U143" i="3"/>
  <c r="O1087" i="3"/>
  <c r="L1085" i="3"/>
  <c r="R1050" i="3"/>
  <c r="L1044" i="3"/>
  <c r="G1015" i="3"/>
  <c r="R1009" i="3"/>
  <c r="R965" i="3"/>
  <c r="D243" i="4"/>
  <c r="G241" i="4"/>
  <c r="O240" i="4"/>
  <c r="O237" i="4"/>
  <c r="K235" i="4"/>
  <c r="G234" i="4"/>
  <c r="O233" i="4"/>
  <c r="D227" i="4"/>
  <c r="O225" i="4"/>
  <c r="G223" i="4"/>
  <c r="R221" i="4"/>
  <c r="G218" i="4"/>
  <c r="K216" i="4"/>
  <c r="G214" i="4"/>
  <c r="G212" i="4"/>
  <c r="D209" i="4"/>
  <c r="G208" i="4"/>
  <c r="R205" i="4"/>
  <c r="O203" i="4"/>
  <c r="O200" i="4"/>
  <c r="R197" i="4"/>
  <c r="O192" i="4"/>
  <c r="O189" i="4"/>
  <c r="G186" i="4"/>
  <c r="R183" i="4"/>
  <c r="R177" i="4"/>
  <c r="O175" i="4"/>
  <c r="K160" i="4"/>
  <c r="K100" i="4"/>
  <c r="O44" i="4"/>
  <c r="U681" i="3"/>
  <c r="U673" i="3"/>
  <c r="U665" i="3"/>
  <c r="U657" i="3"/>
  <c r="U649" i="3"/>
  <c r="U641" i="3"/>
  <c r="U633" i="3"/>
  <c r="U625" i="3"/>
  <c r="U617" i="3"/>
  <c r="U609" i="3"/>
  <c r="U601" i="3"/>
  <c r="U593" i="3"/>
  <c r="U585" i="3"/>
  <c r="U577" i="3"/>
  <c r="U569" i="3"/>
  <c r="U561" i="3"/>
  <c r="U553" i="3"/>
  <c r="U545" i="3"/>
  <c r="U537" i="3"/>
  <c r="U529" i="3"/>
  <c r="U520" i="3"/>
  <c r="U511" i="3"/>
  <c r="U501" i="3"/>
  <c r="U492" i="3"/>
  <c r="U483" i="3"/>
  <c r="U474" i="3"/>
  <c r="U458" i="3"/>
  <c r="U439" i="3"/>
  <c r="U415" i="3"/>
  <c r="U383" i="3"/>
  <c r="U344" i="3"/>
  <c r="U311" i="3"/>
  <c r="U272" i="3"/>
  <c r="U239" i="3"/>
  <c r="U200" i="3"/>
  <c r="U135" i="3"/>
  <c r="L1139" i="3"/>
  <c r="L1136" i="3"/>
  <c r="C1110" i="3"/>
  <c r="C1105" i="3"/>
  <c r="R1003" i="3"/>
  <c r="G954" i="3"/>
  <c r="N753" i="3"/>
  <c r="R245" i="4"/>
  <c r="R244" i="4"/>
  <c r="K243" i="4"/>
  <c r="D239" i="4"/>
  <c r="G238" i="4"/>
  <c r="R236" i="4"/>
  <c r="G235" i="4"/>
  <c r="O234" i="4"/>
  <c r="R232" i="4"/>
  <c r="K231" i="4"/>
  <c r="G230" i="4"/>
  <c r="O229" i="4"/>
  <c r="K227" i="4"/>
  <c r="G226" i="4"/>
  <c r="D224" i="4"/>
  <c r="O223" i="4"/>
  <c r="D221" i="4"/>
  <c r="G220" i="4"/>
  <c r="O218" i="4"/>
  <c r="G216" i="4"/>
  <c r="O214" i="4"/>
  <c r="O212" i="4"/>
  <c r="O208" i="4"/>
  <c r="G197" i="4"/>
  <c r="G194" i="4"/>
  <c r="R188" i="4"/>
  <c r="O186" i="4"/>
  <c r="G183" i="4"/>
  <c r="G180" i="4"/>
  <c r="G171" i="4"/>
  <c r="K159" i="4"/>
  <c r="U688" i="3"/>
  <c r="U680" i="3"/>
  <c r="U672" i="3"/>
  <c r="U664" i="3"/>
  <c r="U656" i="3"/>
  <c r="U648" i="3"/>
  <c r="U640" i="3"/>
  <c r="U632" i="3"/>
  <c r="U624" i="3"/>
  <c r="U616" i="3"/>
  <c r="U608" i="3"/>
  <c r="U600" i="3"/>
  <c r="U592" i="3"/>
  <c r="U584" i="3"/>
  <c r="U576" i="3"/>
  <c r="U568" i="3"/>
  <c r="U560" i="3"/>
  <c r="U552" i="3"/>
  <c r="U544" i="3"/>
  <c r="U536" i="3"/>
  <c r="U528" i="3"/>
  <c r="U519" i="3"/>
  <c r="U509" i="3"/>
  <c r="U500" i="3"/>
  <c r="U491" i="3"/>
  <c r="U482" i="3"/>
  <c r="U473" i="3"/>
  <c r="U456" i="3"/>
  <c r="U438" i="3"/>
  <c r="U408" i="3"/>
  <c r="U376" i="3"/>
  <c r="U343" i="3"/>
  <c r="U304" i="3"/>
  <c r="U271" i="3"/>
  <c r="U232" i="3"/>
  <c r="U199" i="3"/>
  <c r="U184" i="3"/>
  <c r="D241" i="4"/>
  <c r="O239" i="4"/>
  <c r="D237" i="4"/>
  <c r="G236" i="4"/>
  <c r="D234" i="4"/>
  <c r="K232" i="4"/>
  <c r="D230" i="4"/>
  <c r="K228" i="4"/>
  <c r="O227" i="4"/>
  <c r="K225" i="4"/>
  <c r="G224" i="4"/>
  <c r="K222" i="4"/>
  <c r="O221" i="4"/>
  <c r="G217" i="4"/>
  <c r="K215" i="4"/>
  <c r="G213" i="4"/>
  <c r="O211" i="4"/>
  <c r="D208" i="4"/>
  <c r="G207" i="4"/>
  <c r="G204" i="4"/>
  <c r="G201" i="4"/>
  <c r="G199" i="4"/>
  <c r="G196" i="4"/>
  <c r="G193" i="4"/>
  <c r="O188" i="4"/>
  <c r="G182" i="4"/>
  <c r="G179" i="4"/>
  <c r="O177" i="4"/>
  <c r="K173" i="4"/>
  <c r="G157" i="4"/>
  <c r="O139" i="4"/>
  <c r="K91" i="4"/>
  <c r="U295" i="3"/>
  <c r="U255" i="3"/>
  <c r="U216" i="3"/>
  <c r="U183" i="3"/>
  <c r="L1132" i="3"/>
  <c r="O1113" i="3"/>
  <c r="H1105" i="3"/>
  <c r="G1046" i="3"/>
  <c r="N1039" i="3"/>
  <c r="R1027" i="3"/>
  <c r="J1017" i="3"/>
  <c r="H1013" i="3"/>
  <c r="F1007" i="3"/>
  <c r="J929" i="3"/>
  <c r="J841" i="3"/>
  <c r="D242" i="4"/>
  <c r="K240" i="4"/>
  <c r="R238" i="4"/>
  <c r="K237" i="4"/>
  <c r="O236" i="4"/>
  <c r="K233" i="4"/>
  <c r="G232" i="4"/>
  <c r="K229" i="4"/>
  <c r="O224" i="4"/>
  <c r="O217" i="4"/>
  <c r="O213" i="4"/>
  <c r="G210" i="4"/>
  <c r="O207" i="4"/>
  <c r="O204" i="4"/>
  <c r="O201" i="4"/>
  <c r="O199" i="4"/>
  <c r="O196" i="4"/>
  <c r="G190" i="4"/>
  <c r="G187" i="4"/>
  <c r="O185" i="4"/>
  <c r="O182" i="4"/>
  <c r="G176" i="4"/>
  <c r="G173" i="4"/>
  <c r="G156" i="4"/>
  <c r="K109" i="4"/>
  <c r="U327" i="3"/>
  <c r="U287" i="3"/>
  <c r="U248" i="3"/>
  <c r="U215" i="3"/>
  <c r="U176" i="3"/>
  <c r="C846" i="3"/>
  <c r="C886" i="3"/>
  <c r="C893" i="3"/>
  <c r="C918" i="3"/>
  <c r="C937" i="3"/>
  <c r="C945" i="3"/>
  <c r="C963" i="3"/>
  <c r="C977" i="3"/>
  <c r="C995" i="3"/>
  <c r="C1000" i="3"/>
  <c r="C840" i="3"/>
  <c r="C861" i="3"/>
  <c r="C894" i="3"/>
  <c r="C901" i="3"/>
  <c r="C908" i="3"/>
  <c r="C921" i="3"/>
  <c r="C936" i="3"/>
  <c r="C956" i="3"/>
  <c r="C968" i="3"/>
  <c r="C976" i="3"/>
  <c r="C1003" i="3"/>
  <c r="C799" i="3"/>
  <c r="C813" i="3"/>
  <c r="C863" i="3"/>
  <c r="C906" i="3"/>
  <c r="C909" i="3"/>
  <c r="C926" i="3"/>
  <c r="C939" i="3"/>
  <c r="C947" i="3"/>
  <c r="C964" i="3"/>
  <c r="C984" i="3"/>
  <c r="C913" i="3"/>
  <c r="C924" i="3"/>
  <c r="C928" i="3"/>
  <c r="C935" i="3"/>
  <c r="C943" i="3"/>
  <c r="C955" i="3"/>
  <c r="C961" i="3"/>
  <c r="C972" i="3"/>
  <c r="C980" i="3"/>
  <c r="C1001" i="3"/>
  <c r="C917" i="3"/>
  <c r="C920" i="3"/>
  <c r="C925" i="3"/>
  <c r="C940" i="3"/>
  <c r="C948" i="3"/>
  <c r="C951" i="3"/>
  <c r="C960" i="3"/>
  <c r="C969" i="3"/>
  <c r="C988" i="3"/>
  <c r="C993" i="3"/>
  <c r="C910" i="3"/>
  <c r="C1007" i="3"/>
  <c r="C1017" i="3"/>
  <c r="C1025" i="3"/>
  <c r="C1033" i="3"/>
  <c r="C1045" i="3"/>
  <c r="C1051" i="3"/>
  <c r="C1058" i="3"/>
  <c r="C1059" i="3"/>
  <c r="C1071" i="3"/>
  <c r="C1074" i="3"/>
  <c r="C1075" i="3"/>
  <c r="C1077" i="3"/>
  <c r="C904" i="3"/>
  <c r="C912" i="3"/>
  <c r="C975" i="3"/>
  <c r="C979" i="3"/>
  <c r="C983" i="3"/>
  <c r="C987" i="3"/>
  <c r="C992" i="3"/>
  <c r="C1014" i="3"/>
  <c r="C1015" i="3"/>
  <c r="C1036" i="3"/>
  <c r="C1037" i="3"/>
  <c r="C1038" i="3"/>
  <c r="C1040" i="3"/>
  <c r="C1042" i="3"/>
  <c r="C1044" i="3"/>
  <c r="C915" i="3"/>
  <c r="C931" i="3"/>
  <c r="C1012" i="3"/>
  <c r="C1020" i="3"/>
  <c r="C1021" i="3"/>
  <c r="C1028" i="3"/>
  <c r="C1029" i="3"/>
  <c r="C1065" i="3"/>
  <c r="C932" i="3"/>
  <c r="C944" i="3"/>
  <c r="C952" i="3"/>
  <c r="C1005" i="3"/>
  <c r="C1010" i="3"/>
  <c r="C1043" i="3"/>
  <c r="C1056" i="3"/>
  <c r="C1062" i="3"/>
  <c r="C1066" i="3"/>
  <c r="C1068" i="3"/>
  <c r="C878" i="3"/>
  <c r="C985" i="3"/>
  <c r="C1008" i="3"/>
  <c r="C1009" i="3"/>
  <c r="C1011" i="3"/>
  <c r="C1019" i="3"/>
  <c r="C1027" i="3"/>
  <c r="C1050" i="3"/>
  <c r="C1052" i="3"/>
  <c r="C1053" i="3"/>
  <c r="C1060" i="3"/>
  <c r="C1061" i="3"/>
  <c r="C1063" i="3"/>
  <c r="C1067" i="3"/>
  <c r="C1069" i="3"/>
  <c r="C1076" i="3"/>
  <c r="C953" i="3"/>
  <c r="C1004" i="3"/>
  <c r="C1026" i="3"/>
  <c r="C1041" i="3"/>
  <c r="C1054" i="3"/>
  <c r="C1073" i="3"/>
  <c r="C1080" i="3"/>
  <c r="C1081" i="3"/>
  <c r="C1085" i="3"/>
  <c r="C1091" i="3"/>
  <c r="C1103" i="3"/>
  <c r="C1109" i="3"/>
  <c r="C1115" i="3"/>
  <c r="C1131" i="3"/>
  <c r="C905" i="3"/>
  <c r="C1022" i="3"/>
  <c r="C1039" i="3"/>
  <c r="C1092" i="3"/>
  <c r="C1097" i="3"/>
  <c r="C1107" i="3"/>
  <c r="C1120" i="3"/>
  <c r="C1123" i="3"/>
  <c r="C1140" i="3"/>
  <c r="C914" i="3"/>
  <c r="C959" i="3"/>
  <c r="C1016" i="3"/>
  <c r="C1032" i="3"/>
  <c r="C1034" i="3"/>
  <c r="C1055" i="3"/>
  <c r="C1070" i="3"/>
  <c r="C1090" i="3"/>
  <c r="C1096" i="3"/>
  <c r="C1108" i="3"/>
  <c r="C1124" i="3"/>
  <c r="C1132" i="3"/>
  <c r="C1141" i="3"/>
  <c r="C929" i="3"/>
  <c r="C971" i="3"/>
  <c r="C1030" i="3"/>
  <c r="C1094" i="3"/>
  <c r="C1098" i="3"/>
  <c r="C1106" i="3"/>
  <c r="C1114" i="3"/>
  <c r="C1118" i="3"/>
  <c r="C1121" i="3"/>
  <c r="C1134" i="3"/>
  <c r="G867" i="3"/>
  <c r="G908" i="3"/>
  <c r="G923" i="3"/>
  <c r="G953" i="3"/>
  <c r="G959" i="3"/>
  <c r="G990" i="3"/>
  <c r="G1005" i="3"/>
  <c r="G849" i="3"/>
  <c r="G875" i="3"/>
  <c r="G911" i="3"/>
  <c r="G915" i="3"/>
  <c r="G941" i="3"/>
  <c r="G950" i="3"/>
  <c r="G962" i="3"/>
  <c r="G973" i="3"/>
  <c r="G981" i="3"/>
  <c r="G994" i="3"/>
  <c r="G997" i="3"/>
  <c r="G776" i="3"/>
  <c r="G919" i="3"/>
  <c r="G922" i="3"/>
  <c r="G924" i="3"/>
  <c r="G935" i="3"/>
  <c r="G949" i="3"/>
  <c r="G958" i="3"/>
  <c r="G961" i="3"/>
  <c r="G970" i="3"/>
  <c r="G989" i="3"/>
  <c r="G1004" i="3"/>
  <c r="G803" i="3"/>
  <c r="G817" i="3"/>
  <c r="G860" i="3"/>
  <c r="G864" i="3"/>
  <c r="G883" i="3"/>
  <c r="G898" i="3"/>
  <c r="G910" i="3"/>
  <c r="G934" i="3"/>
  <c r="G938" i="3"/>
  <c r="G957" i="3"/>
  <c r="G969" i="3"/>
  <c r="G977" i="3"/>
  <c r="G808" i="3"/>
  <c r="G846" i="3"/>
  <c r="G927" i="3"/>
  <c r="G942" i="3"/>
  <c r="G965" i="3"/>
  <c r="G985" i="3"/>
  <c r="G1002" i="3"/>
  <c r="G926" i="3"/>
  <c r="G937" i="3"/>
  <c r="G966" i="3"/>
  <c r="G974" i="3"/>
  <c r="G978" i="3"/>
  <c r="G986" i="3"/>
  <c r="G991" i="3"/>
  <c r="G1006" i="3"/>
  <c r="G1012" i="3"/>
  <c r="G1013" i="3"/>
  <c r="G1014" i="3"/>
  <c r="G1021" i="3"/>
  <c r="G1029" i="3"/>
  <c r="G1036" i="3"/>
  <c r="G1079" i="3"/>
  <c r="G787" i="3"/>
  <c r="G857" i="3"/>
  <c r="G967" i="3"/>
  <c r="G1011" i="3"/>
  <c r="G1019" i="3"/>
  <c r="G1020" i="3"/>
  <c r="G1027" i="3"/>
  <c r="G1028" i="3"/>
  <c r="G1053" i="3"/>
  <c r="G1061" i="3"/>
  <c r="G1064" i="3"/>
  <c r="G1066" i="3"/>
  <c r="G1069" i="3"/>
  <c r="G800" i="3"/>
  <c r="G892" i="3"/>
  <c r="G1008" i="3"/>
  <c r="G1018" i="3"/>
  <c r="G1026" i="3"/>
  <c r="G1045" i="3"/>
  <c r="G1050" i="3"/>
  <c r="G1051" i="3"/>
  <c r="G1052" i="3"/>
  <c r="G1060" i="3"/>
  <c r="G1070" i="3"/>
  <c r="G1073" i="3"/>
  <c r="G1076" i="3"/>
  <c r="G805" i="3"/>
  <c r="G907" i="3"/>
  <c r="G916" i="3"/>
  <c r="G998" i="3"/>
  <c r="G1007" i="3"/>
  <c r="G1017" i="3"/>
  <c r="G1025" i="3"/>
  <c r="G1033" i="3"/>
  <c r="G1048" i="3"/>
  <c r="G1055" i="3"/>
  <c r="G1071" i="3"/>
  <c r="G1072" i="3"/>
  <c r="G1074" i="3"/>
  <c r="G1075" i="3"/>
  <c r="G1077" i="3"/>
  <c r="G999" i="3"/>
  <c r="G1034" i="3"/>
  <c r="G1035" i="3"/>
  <c r="G1041" i="3"/>
  <c r="G1058" i="3"/>
  <c r="G1059" i="3"/>
  <c r="G1080" i="3"/>
  <c r="G899" i="3"/>
  <c r="G975" i="3"/>
  <c r="G1010" i="3"/>
  <c r="G1024" i="3"/>
  <c r="G1043" i="3"/>
  <c r="G1063" i="3"/>
  <c r="G1067" i="3"/>
  <c r="G1086" i="3"/>
  <c r="G1093" i="3"/>
  <c r="G1096" i="3"/>
  <c r="G1104" i="3"/>
  <c r="G1110" i="3"/>
  <c r="G1130" i="3"/>
  <c r="G1132" i="3"/>
  <c r="G945" i="3"/>
  <c r="G1001" i="3"/>
  <c r="G1057" i="3"/>
  <c r="G1098" i="3"/>
  <c r="G1114" i="3"/>
  <c r="G1118" i="3"/>
  <c r="G1138" i="3"/>
  <c r="G982" i="3"/>
  <c r="G993" i="3"/>
  <c r="G1023" i="3"/>
  <c r="G1030" i="3"/>
  <c r="G1049" i="3"/>
  <c r="G1078" i="3"/>
  <c r="G1095" i="3"/>
  <c r="G1097" i="3"/>
  <c r="G1099" i="3"/>
  <c r="G1112" i="3"/>
  <c r="G1120" i="3"/>
  <c r="G1123" i="3"/>
  <c r="G1133" i="3"/>
  <c r="G1135" i="3"/>
  <c r="G1139" i="3"/>
  <c r="G983" i="3"/>
  <c r="G1065" i="3"/>
  <c r="G1082" i="3"/>
  <c r="G1092" i="3"/>
  <c r="G1102" i="3"/>
  <c r="G1107" i="3"/>
  <c r="G1116" i="3"/>
  <c r="G1128" i="3"/>
  <c r="L2" i="3"/>
  <c r="D1143" i="3"/>
  <c r="R1142" i="3"/>
  <c r="G1140" i="3"/>
  <c r="H1138" i="3"/>
  <c r="E1135" i="3"/>
  <c r="E1134" i="3"/>
  <c r="G1131" i="3"/>
  <c r="H1129" i="3"/>
  <c r="C1127" i="3"/>
  <c r="C1126" i="3"/>
  <c r="L1124" i="3"/>
  <c r="S1114" i="3"/>
  <c r="D1113" i="3"/>
  <c r="R1112" i="3"/>
  <c r="R1111" i="3"/>
  <c r="O1111" i="3"/>
  <c r="S1109" i="3"/>
  <c r="O1109" i="3"/>
  <c r="R1106" i="3"/>
  <c r="T1106" i="3"/>
  <c r="G1105" i="3"/>
  <c r="H1104" i="3"/>
  <c r="H1103" i="3"/>
  <c r="C1101" i="3"/>
  <c r="C1100" i="3"/>
  <c r="D1098" i="3"/>
  <c r="G1094" i="3"/>
  <c r="R1086" i="3"/>
  <c r="R1085" i="3"/>
  <c r="R1084" i="3"/>
  <c r="L1082" i="3"/>
  <c r="T1081" i="3"/>
  <c r="C1078" i="3"/>
  <c r="D1076" i="3"/>
  <c r="H1066" i="3"/>
  <c r="G1062" i="3"/>
  <c r="R1048" i="3"/>
  <c r="C1035" i="3"/>
  <c r="L1025" i="3"/>
  <c r="R1017" i="3"/>
  <c r="H1011" i="3"/>
  <c r="L984" i="3"/>
  <c r="H962" i="3"/>
  <c r="H941" i="3"/>
  <c r="H922" i="3"/>
  <c r="C869" i="3"/>
  <c r="H798" i="3"/>
  <c r="R873" i="3"/>
  <c r="R879" i="3"/>
  <c r="R910" i="3"/>
  <c r="R940" i="3"/>
  <c r="R954" i="3"/>
  <c r="R960" i="3"/>
  <c r="R969" i="3"/>
  <c r="R993" i="3"/>
  <c r="R825" i="3"/>
  <c r="R856" i="3"/>
  <c r="R918" i="3"/>
  <c r="R925" i="3"/>
  <c r="R927" i="3"/>
  <c r="R930" i="3"/>
  <c r="R945" i="3"/>
  <c r="R948" i="3"/>
  <c r="R957" i="3"/>
  <c r="R986" i="3"/>
  <c r="R988" i="3"/>
  <c r="R1000" i="3"/>
  <c r="R740" i="3"/>
  <c r="R869" i="3"/>
  <c r="R875" i="3"/>
  <c r="R887" i="3"/>
  <c r="R915" i="3"/>
  <c r="R929" i="3"/>
  <c r="R936" i="3"/>
  <c r="R944" i="3"/>
  <c r="R953" i="3"/>
  <c r="R956" i="3"/>
  <c r="R976" i="3"/>
  <c r="R981" i="3"/>
  <c r="R992" i="3"/>
  <c r="R997" i="3"/>
  <c r="R1002" i="3"/>
  <c r="R903" i="3"/>
  <c r="R916" i="3"/>
  <c r="R919" i="3"/>
  <c r="R926" i="3"/>
  <c r="R941" i="3"/>
  <c r="R952" i="3"/>
  <c r="R964" i="3"/>
  <c r="R984" i="3"/>
  <c r="R989" i="3"/>
  <c r="R994" i="3"/>
  <c r="R678" i="3"/>
  <c r="R892" i="3"/>
  <c r="R899" i="3"/>
  <c r="R904" i="3"/>
  <c r="R914" i="3"/>
  <c r="R938" i="3"/>
  <c r="R949" i="3"/>
  <c r="R972" i="3"/>
  <c r="R978" i="3"/>
  <c r="R980" i="3"/>
  <c r="R1004" i="3"/>
  <c r="R1005" i="3"/>
  <c r="R881" i="3"/>
  <c r="R933" i="3"/>
  <c r="R961" i="3"/>
  <c r="R1008" i="3"/>
  <c r="R1018" i="3"/>
  <c r="R1026" i="3"/>
  <c r="R1052" i="3"/>
  <c r="R1053" i="3"/>
  <c r="R1054" i="3"/>
  <c r="R1056" i="3"/>
  <c r="R1060" i="3"/>
  <c r="R1061" i="3"/>
  <c r="R1063" i="3"/>
  <c r="R1067" i="3"/>
  <c r="R921" i="3"/>
  <c r="R946" i="3"/>
  <c r="R962" i="3"/>
  <c r="R970" i="3"/>
  <c r="R996" i="3"/>
  <c r="R1006" i="3"/>
  <c r="R1046" i="3"/>
  <c r="R1051" i="3"/>
  <c r="R1057" i="3"/>
  <c r="R1059" i="3"/>
  <c r="R1071" i="3"/>
  <c r="R1073" i="3"/>
  <c r="R906" i="3"/>
  <c r="R922" i="3"/>
  <c r="R1036" i="3"/>
  <c r="R1038" i="3"/>
  <c r="R1040" i="3"/>
  <c r="R1042" i="3"/>
  <c r="R1079" i="3"/>
  <c r="R1080" i="3"/>
  <c r="R968" i="3"/>
  <c r="R1013" i="3"/>
  <c r="R1015" i="3"/>
  <c r="R1020" i="3"/>
  <c r="R1022" i="3"/>
  <c r="R1023" i="3"/>
  <c r="R1028" i="3"/>
  <c r="R1030" i="3"/>
  <c r="R1031" i="3"/>
  <c r="R1035" i="3"/>
  <c r="R1037" i="3"/>
  <c r="R1039" i="3"/>
  <c r="R1064" i="3"/>
  <c r="R897" i="3"/>
  <c r="R932" i="3"/>
  <c r="R1012" i="3"/>
  <c r="R1021" i="3"/>
  <c r="R1029" i="3"/>
  <c r="R1043" i="3"/>
  <c r="R1062" i="3"/>
  <c r="R858" i="3"/>
  <c r="R985" i="3"/>
  <c r="R1019" i="3"/>
  <c r="R1058" i="3"/>
  <c r="R1075" i="3"/>
  <c r="R1078" i="3"/>
  <c r="R1087" i="3"/>
  <c r="R1090" i="3"/>
  <c r="R1094" i="3"/>
  <c r="R1096" i="3"/>
  <c r="R1114" i="3"/>
  <c r="R1118" i="3"/>
  <c r="R1121" i="3"/>
  <c r="R1124" i="3"/>
  <c r="R1132" i="3"/>
  <c r="R977" i="3"/>
  <c r="R1024" i="3"/>
  <c r="R1041" i="3"/>
  <c r="R1045" i="3"/>
  <c r="R1047" i="3"/>
  <c r="R1065" i="3"/>
  <c r="R1081" i="3"/>
  <c r="R1088" i="3"/>
  <c r="R1091" i="3"/>
  <c r="R1101" i="3"/>
  <c r="R1115" i="3"/>
  <c r="R1119" i="3"/>
  <c r="R1122" i="3"/>
  <c r="R1127" i="3"/>
  <c r="R937" i="3"/>
  <c r="R1011" i="3"/>
  <c r="R1044" i="3"/>
  <c r="R1066" i="3"/>
  <c r="R1068" i="3"/>
  <c r="R1072" i="3"/>
  <c r="R1076" i="3"/>
  <c r="R1097" i="3"/>
  <c r="R1100" i="3"/>
  <c r="R1107" i="3"/>
  <c r="R1136" i="3"/>
  <c r="R1140" i="3"/>
  <c r="R1016" i="3"/>
  <c r="R1032" i="3"/>
  <c r="R1034" i="3"/>
  <c r="R1055" i="3"/>
  <c r="R1070" i="3"/>
  <c r="R1093" i="3"/>
  <c r="R1102" i="3"/>
  <c r="R1113" i="3"/>
  <c r="R1117" i="3"/>
  <c r="R1126" i="3"/>
  <c r="R1128" i="3"/>
  <c r="R1133" i="3"/>
  <c r="K982" i="3"/>
  <c r="K828" i="3"/>
  <c r="K966" i="3"/>
  <c r="K998" i="3"/>
  <c r="K1035" i="3"/>
  <c r="K1012" i="3"/>
  <c r="K1008" i="3"/>
  <c r="K1054" i="3"/>
  <c r="K1051" i="3"/>
  <c r="K931" i="3"/>
  <c r="K1133" i="3"/>
  <c r="K1117" i="3"/>
  <c r="K1109" i="3"/>
  <c r="K1138" i="3"/>
  <c r="K950" i="3"/>
  <c r="K1105" i="3"/>
  <c r="K1129" i="3"/>
  <c r="O912" i="3"/>
  <c r="O1063" i="3"/>
  <c r="O1066" i="3"/>
  <c r="O1067" i="3"/>
  <c r="O1049" i="3"/>
  <c r="O1050" i="3"/>
  <c r="O1055" i="3"/>
  <c r="O1057" i="3"/>
  <c r="O1070" i="3"/>
  <c r="O1071" i="3"/>
  <c r="O1075" i="3"/>
  <c r="O1034" i="3"/>
  <c r="O1047" i="3"/>
  <c r="O1058" i="3"/>
  <c r="O1074" i="3"/>
  <c r="O1078" i="3"/>
  <c r="O1042" i="3"/>
  <c r="O1046" i="3"/>
  <c r="O1079" i="3"/>
  <c r="O1038" i="3"/>
  <c r="O1043" i="3"/>
  <c r="O1103" i="3"/>
  <c r="O1114" i="3"/>
  <c r="O1118" i="3"/>
  <c r="O1127" i="3"/>
  <c r="O1129" i="3"/>
  <c r="O1131" i="3"/>
  <c r="O1138" i="3"/>
  <c r="O1053" i="3"/>
  <c r="O1081" i="3"/>
  <c r="O1091" i="3"/>
  <c r="O1095" i="3"/>
  <c r="O1097" i="3"/>
  <c r="O1115" i="3"/>
  <c r="O1133" i="3"/>
  <c r="O1135" i="3"/>
  <c r="O1065" i="3"/>
  <c r="O1083" i="3"/>
  <c r="O1086" i="3"/>
  <c r="O1093" i="3"/>
  <c r="O1096" i="3"/>
  <c r="O1100" i="3"/>
  <c r="O1104" i="3"/>
  <c r="O1110" i="3"/>
  <c r="O1117" i="3"/>
  <c r="O1126" i="3"/>
  <c r="O1130" i="3"/>
  <c r="O1132" i="3"/>
  <c r="O1136" i="3"/>
  <c r="O1054" i="3"/>
  <c r="O1069" i="3"/>
  <c r="O1073" i="3"/>
  <c r="O1077" i="3"/>
  <c r="O1090" i="3"/>
  <c r="O1101" i="3"/>
  <c r="O1106" i="3"/>
  <c r="O1121" i="3"/>
  <c r="O1124" i="3"/>
  <c r="O1137" i="3"/>
  <c r="O1141" i="3"/>
  <c r="C1143" i="3"/>
  <c r="T1142" i="3"/>
  <c r="H1141" i="3"/>
  <c r="T1137" i="3"/>
  <c r="S1135" i="3"/>
  <c r="R1134" i="3"/>
  <c r="O1134" i="3"/>
  <c r="T1133" i="3"/>
  <c r="S1131" i="3"/>
  <c r="S1129" i="3"/>
  <c r="G1129" i="3"/>
  <c r="L1128" i="3"/>
  <c r="K1125" i="3"/>
  <c r="O1122" i="3"/>
  <c r="T1121" i="3"/>
  <c r="C1119" i="3"/>
  <c r="L1118" i="3"/>
  <c r="G1117" i="3"/>
  <c r="T1116" i="3"/>
  <c r="C1113" i="3"/>
  <c r="R1110" i="3"/>
  <c r="R1109" i="3"/>
  <c r="R1108" i="3"/>
  <c r="D1107" i="3"/>
  <c r="R1105" i="3"/>
  <c r="G1103" i="3"/>
  <c r="L1102" i="3"/>
  <c r="C1099" i="3"/>
  <c r="H1096" i="3"/>
  <c r="R1092" i="3"/>
  <c r="G1090" i="3"/>
  <c r="G1089" i="3"/>
  <c r="S1087" i="3"/>
  <c r="L1083" i="3"/>
  <c r="C1072" i="3"/>
  <c r="D1069" i="3"/>
  <c r="T1066" i="3"/>
  <c r="O1062" i="3"/>
  <c r="L1058" i="3"/>
  <c r="S1054" i="3"/>
  <c r="C1048" i="3"/>
  <c r="L1045" i="3"/>
  <c r="G1042" i="3"/>
  <c r="L1038" i="3"/>
  <c r="G1032" i="3"/>
  <c r="R1014" i="3"/>
  <c r="T980" i="3"/>
  <c r="L958" i="3"/>
  <c r="S936" i="3"/>
  <c r="H2" i="3"/>
  <c r="C1142" i="3"/>
  <c r="O1142" i="3"/>
  <c r="G1141" i="3"/>
  <c r="O1140" i="3"/>
  <c r="O1139" i="3"/>
  <c r="R1137" i="3"/>
  <c r="R1135" i="3"/>
  <c r="S1132" i="3"/>
  <c r="R1131" i="3"/>
  <c r="T1131" i="3"/>
  <c r="R1129" i="3"/>
  <c r="G1124" i="3"/>
  <c r="O1123" i="3"/>
  <c r="R1120" i="3"/>
  <c r="O1116" i="3"/>
  <c r="C1112" i="3"/>
  <c r="C1111" i="3"/>
  <c r="D1106" i="3"/>
  <c r="O1105" i="3"/>
  <c r="S1103" i="3"/>
  <c r="K1101" i="3"/>
  <c r="L1100" i="3"/>
  <c r="T1095" i="3"/>
  <c r="O1094" i="3"/>
  <c r="O1089" i="3"/>
  <c r="C1087" i="3"/>
  <c r="C1086" i="3"/>
  <c r="C1084" i="3"/>
  <c r="G1083" i="3"/>
  <c r="O1082" i="3"/>
  <c r="L1080" i="3"/>
  <c r="T1076" i="3"/>
  <c r="S1071" i="3"/>
  <c r="G1054" i="3"/>
  <c r="O1051" i="3"/>
  <c r="C1047" i="3"/>
  <c r="G1038" i="3"/>
  <c r="L1035" i="3"/>
  <c r="C1031" i="3"/>
  <c r="T1029" i="3"/>
  <c r="C1024" i="3"/>
  <c r="H1021" i="3"/>
  <c r="D1017" i="3"/>
  <c r="R1010" i="3"/>
  <c r="R1001" i="3"/>
  <c r="L978" i="3"/>
  <c r="H957" i="3"/>
  <c r="R911" i="3"/>
  <c r="R852" i="3"/>
  <c r="I922" i="3"/>
  <c r="I817" i="3"/>
  <c r="I1101" i="3"/>
  <c r="I1080" i="3"/>
  <c r="P872" i="3"/>
  <c r="P792" i="3"/>
  <c r="P1015" i="3"/>
  <c r="P842" i="3"/>
  <c r="P1056" i="3"/>
  <c r="R2" i="3"/>
  <c r="G1143" i="3"/>
  <c r="L1142" i="3"/>
  <c r="R1141" i="3"/>
  <c r="C1137" i="3"/>
  <c r="C1135" i="3"/>
  <c r="C1133" i="3"/>
  <c r="D1131" i="3"/>
  <c r="C1129" i="3"/>
  <c r="S1128" i="3"/>
  <c r="T1124" i="3"/>
  <c r="C1122" i="3"/>
  <c r="L1121" i="3"/>
  <c r="G1119" i="3"/>
  <c r="S1117" i="3"/>
  <c r="H1114" i="3"/>
  <c r="L1112" i="3"/>
  <c r="H1107" i="3"/>
  <c r="L1106" i="3"/>
  <c r="S1102" i="3"/>
  <c r="G1101" i="3"/>
  <c r="G1100" i="3"/>
  <c r="S1096" i="3"/>
  <c r="D1093" i="3"/>
  <c r="R1089" i="3"/>
  <c r="C1088" i="3"/>
  <c r="H1087" i="3"/>
  <c r="D1079" i="3"/>
  <c r="G1068" i="3"/>
  <c r="C1064" i="3"/>
  <c r="O1061" i="3"/>
  <c r="R1049" i="3"/>
  <c r="G1047" i="3"/>
  <c r="G1044" i="3"/>
  <c r="D1037" i="3"/>
  <c r="G1031" i="3"/>
  <c r="G1016" i="3"/>
  <c r="C996" i="3"/>
  <c r="R973" i="3"/>
  <c r="G951" i="3"/>
  <c r="G930" i="3"/>
  <c r="C903" i="3"/>
  <c r="E694" i="3"/>
  <c r="E795" i="3"/>
  <c r="E924" i="3"/>
  <c r="E934" i="3"/>
  <c r="O2" i="3"/>
  <c r="K1142" i="3"/>
  <c r="R1125" i="3"/>
  <c r="R1123" i="3"/>
  <c r="K1121" i="3"/>
  <c r="C1116" i="3"/>
  <c r="G1113" i="3"/>
  <c r="G1108" i="3"/>
  <c r="C1104" i="3"/>
  <c r="O1099" i="3"/>
  <c r="O1098" i="3"/>
  <c r="C1095" i="3"/>
  <c r="G1084" i="3"/>
  <c r="R1082" i="3"/>
  <c r="R1074" i="3"/>
  <c r="R1033" i="3"/>
  <c r="G889" i="3"/>
  <c r="H895" i="3"/>
  <c r="H929" i="3"/>
  <c r="H932" i="3"/>
  <c r="H936" i="3"/>
  <c r="H942" i="3"/>
  <c r="H968" i="3"/>
  <c r="H971" i="3"/>
  <c r="H979" i="3"/>
  <c r="H985" i="3"/>
  <c r="H992" i="3"/>
  <c r="H1002" i="3"/>
  <c r="H760" i="3"/>
  <c r="H905" i="3"/>
  <c r="H947" i="3"/>
  <c r="H959" i="3"/>
  <c r="H984" i="3"/>
  <c r="H990" i="3"/>
  <c r="H1005" i="3"/>
  <c r="H902" i="3"/>
  <c r="H931" i="3"/>
  <c r="H955" i="3"/>
  <c r="H967" i="3"/>
  <c r="H996" i="3"/>
  <c r="H999" i="3"/>
  <c r="H1001" i="3"/>
  <c r="H1006" i="3"/>
  <c r="H871" i="3"/>
  <c r="H940" i="3"/>
  <c r="H948" i="3"/>
  <c r="H978" i="3"/>
  <c r="H991" i="3"/>
  <c r="H993" i="3"/>
  <c r="H820" i="3"/>
  <c r="H837" i="3"/>
  <c r="H885" i="3"/>
  <c r="H930" i="3"/>
  <c r="H933" i="3"/>
  <c r="H937" i="3"/>
  <c r="H956" i="3"/>
  <c r="H976" i="3"/>
  <c r="H982" i="3"/>
  <c r="H986" i="3"/>
  <c r="H1000" i="3"/>
  <c r="H1015" i="3"/>
  <c r="H1037" i="3"/>
  <c r="H1038" i="3"/>
  <c r="H1039" i="3"/>
  <c r="H1040" i="3"/>
  <c r="H1042" i="3"/>
  <c r="H1044" i="3"/>
  <c r="H1078" i="3"/>
  <c r="H887" i="3"/>
  <c r="H934" i="3"/>
  <c r="H1004" i="3"/>
  <c r="H1022" i="3"/>
  <c r="H1030" i="3"/>
  <c r="H1043" i="3"/>
  <c r="H725" i="3"/>
  <c r="H860" i="3"/>
  <c r="H939" i="3"/>
  <c r="H1009" i="3"/>
  <c r="H1049" i="3"/>
  <c r="H1054" i="3"/>
  <c r="H1057" i="3"/>
  <c r="H1062" i="3"/>
  <c r="H1063" i="3"/>
  <c r="H1068" i="3"/>
  <c r="H960" i="3"/>
  <c r="H994" i="3"/>
  <c r="H1018" i="3"/>
  <c r="H1026" i="3"/>
  <c r="H1045" i="3"/>
  <c r="H1050" i="3"/>
  <c r="H1051" i="3"/>
  <c r="H1070" i="3"/>
  <c r="H844" i="3"/>
  <c r="H862" i="3"/>
  <c r="H924" i="3"/>
  <c r="H977" i="3"/>
  <c r="H1007" i="3"/>
  <c r="H1072" i="3"/>
  <c r="H1074" i="3"/>
  <c r="H1075" i="3"/>
  <c r="H963" i="3"/>
  <c r="H997" i="3"/>
  <c r="H1029" i="3"/>
  <c r="H1035" i="3"/>
  <c r="H1061" i="3"/>
  <c r="H1083" i="3"/>
  <c r="H1084" i="3"/>
  <c r="H1117" i="3"/>
  <c r="H1126" i="3"/>
  <c r="H1020" i="3"/>
  <c r="H1027" i="3"/>
  <c r="H1090" i="3"/>
  <c r="H1094" i="3"/>
  <c r="H1106" i="3"/>
  <c r="H1108" i="3"/>
  <c r="H849" i="3"/>
  <c r="H949" i="3"/>
  <c r="H970" i="3"/>
  <c r="H1003" i="3"/>
  <c r="H1036" i="3"/>
  <c r="H1081" i="3"/>
  <c r="H1085" i="3"/>
  <c r="H1089" i="3"/>
  <c r="H1091" i="3"/>
  <c r="H1125" i="3"/>
  <c r="H780" i="3"/>
  <c r="H938" i="3"/>
  <c r="H961" i="3"/>
  <c r="H1012" i="3"/>
  <c r="H1019" i="3"/>
  <c r="H1028" i="3"/>
  <c r="H1041" i="3"/>
  <c r="H1097" i="3"/>
  <c r="H1099" i="3"/>
  <c r="H1120" i="3"/>
  <c r="H1123" i="3"/>
  <c r="H1133" i="3"/>
  <c r="H1135" i="3"/>
  <c r="C1139" i="3"/>
  <c r="C1138" i="3"/>
  <c r="C1130" i="3"/>
  <c r="O1125" i="3"/>
  <c r="C1093" i="3"/>
  <c r="G1087" i="3"/>
  <c r="G1085" i="3"/>
  <c r="C1079" i="3"/>
  <c r="G1040" i="3"/>
  <c r="C991" i="3"/>
  <c r="S733" i="3"/>
  <c r="S900" i="3"/>
  <c r="S914" i="3"/>
  <c r="S938" i="3"/>
  <c r="S966" i="3"/>
  <c r="S974" i="3"/>
  <c r="S980" i="3"/>
  <c r="S998" i="3"/>
  <c r="S1005" i="3"/>
  <c r="S923" i="3"/>
  <c r="S934" i="3"/>
  <c r="S951" i="3"/>
  <c r="S954" i="3"/>
  <c r="S960" i="3"/>
  <c r="S963" i="3"/>
  <c r="S969" i="3"/>
  <c r="S841" i="3"/>
  <c r="S937" i="3"/>
  <c r="S942" i="3"/>
  <c r="S965" i="3"/>
  <c r="S968" i="3"/>
  <c r="S971" i="3"/>
  <c r="S748" i="3"/>
  <c r="S877" i="3"/>
  <c r="S932" i="3"/>
  <c r="S950" i="3"/>
  <c r="S973" i="3"/>
  <c r="S975" i="3"/>
  <c r="S866" i="3"/>
  <c r="S922" i="3"/>
  <c r="S935" i="3"/>
  <c r="S943" i="3"/>
  <c r="S946" i="3"/>
  <c r="S961" i="3"/>
  <c r="S983" i="3"/>
  <c r="S996" i="3"/>
  <c r="S929" i="3"/>
  <c r="S945" i="3"/>
  <c r="S953" i="3"/>
  <c r="S982" i="3"/>
  <c r="S995" i="3"/>
  <c r="S1019" i="3"/>
  <c r="S1027" i="3"/>
  <c r="S1050" i="3"/>
  <c r="S1068" i="3"/>
  <c r="S870" i="3"/>
  <c r="S926" i="3"/>
  <c r="S958" i="3"/>
  <c r="S1007" i="3"/>
  <c r="S1058" i="3"/>
  <c r="S1072" i="3"/>
  <c r="S1075" i="3"/>
  <c r="S1076" i="3"/>
  <c r="S959" i="3"/>
  <c r="S967" i="3"/>
  <c r="S988" i="3"/>
  <c r="S997" i="3"/>
  <c r="S1014" i="3"/>
  <c r="S1041" i="3"/>
  <c r="S1045" i="3"/>
  <c r="S1078" i="3"/>
  <c r="S928" i="3"/>
  <c r="S1002" i="3"/>
  <c r="S1036" i="3"/>
  <c r="S1038" i="3"/>
  <c r="S1042" i="3"/>
  <c r="S944" i="3"/>
  <c r="S948" i="3"/>
  <c r="S952" i="3"/>
  <c r="S956" i="3"/>
  <c r="S981" i="3"/>
  <c r="S989" i="3"/>
  <c r="S1013" i="3"/>
  <c r="S1020" i="3"/>
  <c r="S1022" i="3"/>
  <c r="S1028" i="3"/>
  <c r="S1030" i="3"/>
  <c r="S1035" i="3"/>
  <c r="S1064" i="3"/>
  <c r="S919" i="3"/>
  <c r="S941" i="3"/>
  <c r="S1021" i="3"/>
  <c r="S1084" i="3"/>
  <c r="S1086" i="3"/>
  <c r="S1104" i="3"/>
  <c r="S1108" i="3"/>
  <c r="S1110" i="3"/>
  <c r="S1008" i="3"/>
  <c r="S1073" i="3"/>
  <c r="S1098" i="3"/>
  <c r="S1106" i="3"/>
  <c r="S1111" i="3"/>
  <c r="S1138" i="3"/>
  <c r="S1046" i="3"/>
  <c r="S1062" i="3"/>
  <c r="S1083" i="3"/>
  <c r="S1089" i="3"/>
  <c r="S1105" i="3"/>
  <c r="S1120" i="3"/>
  <c r="S1123" i="3"/>
  <c r="S918" i="3"/>
  <c r="S994" i="3"/>
  <c r="S1057" i="3"/>
  <c r="S1097" i="3"/>
  <c r="S1107" i="3"/>
  <c r="D853" i="3"/>
  <c r="D856" i="3"/>
  <c r="D925" i="3"/>
  <c r="D927" i="3"/>
  <c r="D930" i="3"/>
  <c r="D934" i="3"/>
  <c r="D948" i="3"/>
  <c r="D951" i="3"/>
  <c r="D957" i="3"/>
  <c r="D988" i="3"/>
  <c r="D933" i="3"/>
  <c r="D937" i="3"/>
  <c r="D965" i="3"/>
  <c r="D977" i="3"/>
  <c r="D982" i="3"/>
  <c r="D995" i="3"/>
  <c r="D849" i="3"/>
  <c r="D881" i="3"/>
  <c r="D932" i="3"/>
  <c r="D959" i="3"/>
  <c r="D962" i="3"/>
  <c r="D973" i="3"/>
  <c r="D979" i="3"/>
  <c r="D985" i="3"/>
  <c r="D786" i="3"/>
  <c r="D922" i="3"/>
  <c r="D958" i="3"/>
  <c r="D967" i="3"/>
  <c r="D970" i="3"/>
  <c r="D987" i="3"/>
  <c r="D996" i="3"/>
  <c r="D860" i="3"/>
  <c r="D910" i="3"/>
  <c r="D931" i="3"/>
  <c r="D966" i="3"/>
  <c r="D974" i="3"/>
  <c r="D941" i="3"/>
  <c r="D949" i="3"/>
  <c r="D1048" i="3"/>
  <c r="D1055" i="3"/>
  <c r="D1057" i="3"/>
  <c r="D1070" i="3"/>
  <c r="D1072" i="3"/>
  <c r="D1073" i="3"/>
  <c r="D942" i="3"/>
  <c r="D950" i="3"/>
  <c r="D1016" i="3"/>
  <c r="D1024" i="3"/>
  <c r="D1032" i="3"/>
  <c r="D1034" i="3"/>
  <c r="D1047" i="3"/>
  <c r="D875" i="3"/>
  <c r="D943" i="3"/>
  <c r="D947" i="3"/>
  <c r="D955" i="3"/>
  <c r="D976" i="3"/>
  <c r="D980" i="3"/>
  <c r="D984" i="3"/>
  <c r="D1002" i="3"/>
  <c r="D1022" i="3"/>
  <c r="D1023" i="3"/>
  <c r="D1030" i="3"/>
  <c r="D1031" i="3"/>
  <c r="D1035" i="3"/>
  <c r="D1039" i="3"/>
  <c r="D1064" i="3"/>
  <c r="D741" i="3"/>
  <c r="D877" i="3"/>
  <c r="D935" i="3"/>
  <c r="D956" i="3"/>
  <c r="D964" i="3"/>
  <c r="D972" i="3"/>
  <c r="D981" i="3"/>
  <c r="D989" i="3"/>
  <c r="D1012" i="3"/>
  <c r="D1065" i="3"/>
  <c r="D936" i="3"/>
  <c r="D994" i="3"/>
  <c r="D1005" i="3"/>
  <c r="D1010" i="3"/>
  <c r="D1056" i="3"/>
  <c r="D1066" i="3"/>
  <c r="D1068" i="3"/>
  <c r="D1045" i="3"/>
  <c r="D1088" i="3"/>
  <c r="D1101" i="3"/>
  <c r="D1119" i="3"/>
  <c r="D1122" i="3"/>
  <c r="D1127" i="3"/>
  <c r="D1063" i="3"/>
  <c r="D1067" i="3"/>
  <c r="D1071" i="3"/>
  <c r="D1082" i="3"/>
  <c r="D1089" i="3"/>
  <c r="D1095" i="3"/>
  <c r="D1105" i="3"/>
  <c r="D1116" i="3"/>
  <c r="D1125" i="3"/>
  <c r="D1009" i="3"/>
  <c r="D1025" i="3"/>
  <c r="D1038" i="3"/>
  <c r="D1040" i="3"/>
  <c r="D1042" i="3"/>
  <c r="D1084" i="3"/>
  <c r="D1086" i="3"/>
  <c r="D1104" i="3"/>
  <c r="D1110" i="3"/>
  <c r="D1130" i="3"/>
  <c r="D1137" i="3"/>
  <c r="D1036" i="3"/>
  <c r="D1060" i="3"/>
  <c r="D1090" i="3"/>
  <c r="D1096" i="3"/>
  <c r="D1124" i="3"/>
  <c r="D1132" i="3"/>
  <c r="L868" i="3"/>
  <c r="L679" i="3"/>
  <c r="L811" i="3"/>
  <c r="L839" i="3"/>
  <c r="L933" i="3"/>
  <c r="L956" i="3"/>
  <c r="L965" i="3"/>
  <c r="L976" i="3"/>
  <c r="L986" i="3"/>
  <c r="L932" i="3"/>
  <c r="L942" i="3"/>
  <c r="L944" i="3"/>
  <c r="L953" i="3"/>
  <c r="L971" i="3"/>
  <c r="L979" i="3"/>
  <c r="L985" i="3"/>
  <c r="L992" i="3"/>
  <c r="L1002" i="3"/>
  <c r="L941" i="3"/>
  <c r="L950" i="3"/>
  <c r="L952" i="3"/>
  <c r="L975" i="3"/>
  <c r="L987" i="3"/>
  <c r="L994" i="3"/>
  <c r="L1005" i="3"/>
  <c r="L834" i="3"/>
  <c r="L851" i="3"/>
  <c r="L931" i="3"/>
  <c r="L946" i="3"/>
  <c r="L949" i="3"/>
  <c r="L983" i="3"/>
  <c r="L1004" i="3"/>
  <c r="L791" i="3"/>
  <c r="L856" i="3"/>
  <c r="L873" i="3"/>
  <c r="L934" i="3"/>
  <c r="L945" i="3"/>
  <c r="L954" i="3"/>
  <c r="L957" i="3"/>
  <c r="L963" i="3"/>
  <c r="L977" i="3"/>
  <c r="L995" i="3"/>
  <c r="L1000" i="3"/>
  <c r="L1003" i="3"/>
  <c r="L775" i="3"/>
  <c r="L866" i="3"/>
  <c r="L1016" i="3"/>
  <c r="L1024" i="3"/>
  <c r="L1032" i="3"/>
  <c r="L1034" i="3"/>
  <c r="L1046" i="3"/>
  <c r="L831" i="3"/>
  <c r="L1001" i="3"/>
  <c r="L928" i="3"/>
  <c r="L935" i="3"/>
  <c r="L964" i="3"/>
  <c r="L972" i="3"/>
  <c r="L993" i="3"/>
  <c r="L1010" i="3"/>
  <c r="L1011" i="3"/>
  <c r="L1019" i="3"/>
  <c r="L1027" i="3"/>
  <c r="L1056" i="3"/>
  <c r="L1066" i="3"/>
  <c r="L1067" i="3"/>
  <c r="L948" i="3"/>
  <c r="L1052" i="3"/>
  <c r="L1053" i="3"/>
  <c r="L1060" i="3"/>
  <c r="L1061" i="3"/>
  <c r="L1069" i="3"/>
  <c r="L909" i="3"/>
  <c r="L917" i="3"/>
  <c r="L940" i="3"/>
  <c r="L973" i="3"/>
  <c r="L1018" i="3"/>
  <c r="L1026" i="3"/>
  <c r="L1048" i="3"/>
  <c r="L1049" i="3"/>
  <c r="L1054" i="3"/>
  <c r="L1057" i="3"/>
  <c r="L1070" i="3"/>
  <c r="L1071" i="3"/>
  <c r="L1073" i="3"/>
  <c r="L1017" i="3"/>
  <c r="L1033" i="3"/>
  <c r="L1039" i="3"/>
  <c r="L1065" i="3"/>
  <c r="L1077" i="3"/>
  <c r="L1089" i="3"/>
  <c r="L1092" i="3"/>
  <c r="L1097" i="3"/>
  <c r="L1120" i="3"/>
  <c r="L1123" i="3"/>
  <c r="L925" i="3"/>
  <c r="L955" i="3"/>
  <c r="L966" i="3"/>
  <c r="L1029" i="3"/>
  <c r="L1084" i="3"/>
  <c r="L1126" i="3"/>
  <c r="L1130" i="3"/>
  <c r="L881" i="3"/>
  <c r="L1087" i="3"/>
  <c r="L1101" i="3"/>
  <c r="L1127" i="3"/>
  <c r="L1014" i="3"/>
  <c r="L1021" i="3"/>
  <c r="L1103" i="3"/>
  <c r="L1109" i="3"/>
  <c r="L1115" i="3"/>
  <c r="L1131" i="3"/>
  <c r="T765" i="3"/>
  <c r="T824" i="3"/>
  <c r="T905" i="3"/>
  <c r="T921" i="3"/>
  <c r="T944" i="3"/>
  <c r="T947" i="3"/>
  <c r="T950" i="3"/>
  <c r="T962" i="3"/>
  <c r="T973" i="3"/>
  <c r="T984" i="3"/>
  <c r="T997" i="3"/>
  <c r="T704" i="3"/>
  <c r="T887" i="3"/>
  <c r="T939" i="3"/>
  <c r="T967" i="3"/>
  <c r="T975" i="3"/>
  <c r="T999" i="3"/>
  <c r="T1006" i="3"/>
  <c r="T928" i="3"/>
  <c r="T934" i="3"/>
  <c r="T946" i="3"/>
  <c r="T978" i="3"/>
  <c r="T983" i="3"/>
  <c r="T991" i="3"/>
  <c r="T844" i="3"/>
  <c r="T892" i="3"/>
  <c r="T930" i="3"/>
  <c r="T937" i="3"/>
  <c r="T945" i="3"/>
  <c r="T954" i="3"/>
  <c r="T960" i="3"/>
  <c r="T963" i="3"/>
  <c r="T982" i="3"/>
  <c r="T986" i="3"/>
  <c r="T998" i="3"/>
  <c r="T1000" i="3"/>
  <c r="T879" i="3"/>
  <c r="T908" i="3"/>
  <c r="T929" i="3"/>
  <c r="T953" i="3"/>
  <c r="T959" i="3"/>
  <c r="T968" i="3"/>
  <c r="T971" i="3"/>
  <c r="T990" i="3"/>
  <c r="T992" i="3"/>
  <c r="T902" i="3"/>
  <c r="T958" i="3"/>
  <c r="T970" i="3"/>
  <c r="T1011" i="3"/>
  <c r="T1022" i="3"/>
  <c r="T1030" i="3"/>
  <c r="T1065" i="3"/>
  <c r="T931" i="3"/>
  <c r="T938" i="3"/>
  <c r="T955" i="3"/>
  <c r="T1009" i="3"/>
  <c r="T1010" i="3"/>
  <c r="T1051" i="3"/>
  <c r="T1054" i="3"/>
  <c r="T1056" i="3"/>
  <c r="T1062" i="3"/>
  <c r="T1068" i="3"/>
  <c r="T952" i="3"/>
  <c r="T1017" i="3"/>
  <c r="T1025" i="3"/>
  <c r="T1033" i="3"/>
  <c r="T1035" i="3"/>
  <c r="T1048" i="3"/>
  <c r="T1059" i="3"/>
  <c r="T1072" i="3"/>
  <c r="T1077" i="3"/>
  <c r="T897" i="3"/>
  <c r="T940" i="3"/>
  <c r="T977" i="3"/>
  <c r="T985" i="3"/>
  <c r="T1015" i="3"/>
  <c r="T1034" i="3"/>
  <c r="T1041" i="3"/>
  <c r="T1047" i="3"/>
  <c r="T1058" i="3"/>
  <c r="T1078" i="3"/>
  <c r="T1080" i="3"/>
  <c r="T961" i="3"/>
  <c r="T965" i="3"/>
  <c r="T969" i="3"/>
  <c r="T1016" i="3"/>
  <c r="T1024" i="3"/>
  <c r="T1032" i="3"/>
  <c r="T1037" i="3"/>
  <c r="T1040" i="3"/>
  <c r="T1042" i="3"/>
  <c r="T1046" i="3"/>
  <c r="T1079" i="3"/>
  <c r="T1008" i="3"/>
  <c r="T1013" i="3"/>
  <c r="T1052" i="3"/>
  <c r="T1098" i="3"/>
  <c r="T1134" i="3"/>
  <c r="T828" i="3"/>
  <c r="T864" i="3"/>
  <c r="T988" i="3"/>
  <c r="T1050" i="3"/>
  <c r="T1055" i="3"/>
  <c r="T1085" i="3"/>
  <c r="T1088" i="3"/>
  <c r="T1119" i="3"/>
  <c r="T1122" i="3"/>
  <c r="T1125" i="3"/>
  <c r="T1014" i="3"/>
  <c r="T1028" i="3"/>
  <c r="T1060" i="3"/>
  <c r="T1075" i="3"/>
  <c r="T1113" i="3"/>
  <c r="T1140" i="3"/>
  <c r="T1043" i="3"/>
  <c r="T1063" i="3"/>
  <c r="T1067" i="3"/>
  <c r="T1084" i="3"/>
  <c r="T1086" i="3"/>
  <c r="T1093" i="3"/>
  <c r="T1096" i="3"/>
  <c r="T1104" i="3"/>
  <c r="T1110" i="3"/>
  <c r="T1130" i="3"/>
  <c r="T1132" i="3"/>
  <c r="C2" i="3"/>
  <c r="R1143" i="3"/>
  <c r="T1143" i="3"/>
  <c r="G1134" i="3"/>
  <c r="L1133" i="3"/>
  <c r="L1129" i="3"/>
  <c r="D1128" i="3"/>
  <c r="O1128" i="3"/>
  <c r="S1126" i="3"/>
  <c r="O1119" i="3"/>
  <c r="C1117" i="3"/>
  <c r="G1115" i="3"/>
  <c r="S1113" i="3"/>
  <c r="G1111" i="3"/>
  <c r="H1110" i="3"/>
  <c r="G1109" i="3"/>
  <c r="T1107" i="3"/>
  <c r="G1106" i="3"/>
  <c r="D1102" i="3"/>
  <c r="O1102" i="3"/>
  <c r="T1101" i="3"/>
  <c r="S1099" i="3"/>
  <c r="R1098" i="3"/>
  <c r="L1094" i="3"/>
  <c r="O1092" i="3"/>
  <c r="C1089" i="3"/>
  <c r="E1085" i="3"/>
  <c r="R1083" i="3"/>
  <c r="C1082" i="3"/>
  <c r="L1074" i="3"/>
  <c r="T1070" i="3"/>
  <c r="G1056" i="3"/>
  <c r="D1052" i="3"/>
  <c r="C1049" i="3"/>
  <c r="C1046" i="3"/>
  <c r="L1043" i="3"/>
  <c r="G1037" i="3"/>
  <c r="T1031" i="3"/>
  <c r="R1025" i="3"/>
  <c r="T1023" i="3"/>
  <c r="L1012" i="3"/>
  <c r="G1009" i="3"/>
  <c r="S990" i="3"/>
  <c r="C967" i="3"/>
  <c r="G946" i="3"/>
  <c r="S927" i="3"/>
  <c r="H814" i="3"/>
  <c r="N756" i="3"/>
  <c r="I159" i="4"/>
  <c r="M153" i="4"/>
  <c r="M141" i="4"/>
  <c r="I128" i="4"/>
  <c r="R131" i="4"/>
  <c r="R153" i="4"/>
  <c r="R155" i="4"/>
  <c r="R157" i="4"/>
  <c r="R182" i="4"/>
  <c r="R185" i="4"/>
  <c r="R196" i="4"/>
  <c r="R199" i="4"/>
  <c r="R202" i="4"/>
  <c r="R215" i="4"/>
  <c r="R231" i="4"/>
  <c r="R247" i="4"/>
  <c r="R171" i="4"/>
  <c r="R176" i="4"/>
  <c r="R179" i="4"/>
  <c r="R190" i="4"/>
  <c r="R193" i="4"/>
  <c r="R208" i="4"/>
  <c r="R211" i="4"/>
  <c r="R228" i="4"/>
  <c r="R229" i="4"/>
  <c r="R230" i="4"/>
  <c r="R121" i="4"/>
  <c r="R169" i="4"/>
  <c r="R184" i="4"/>
  <c r="R187" i="4"/>
  <c r="R198" i="4"/>
  <c r="R204" i="4"/>
  <c r="R207" i="4"/>
  <c r="R214" i="4"/>
  <c r="R218" i="4"/>
  <c r="R227" i="4"/>
  <c r="R243" i="4"/>
  <c r="R173" i="4"/>
  <c r="R181" i="4"/>
  <c r="R192" i="4"/>
  <c r="R195" i="4"/>
  <c r="R201" i="4"/>
  <c r="R224" i="4"/>
  <c r="R225" i="4"/>
  <c r="R226" i="4"/>
  <c r="R240" i="4"/>
  <c r="R241" i="4"/>
  <c r="R242" i="4"/>
  <c r="R154" i="4"/>
  <c r="R156" i="4"/>
  <c r="R175" i="4"/>
  <c r="R178" i="4"/>
  <c r="R189" i="4"/>
  <c r="R206" i="4"/>
  <c r="R210" i="4"/>
  <c r="R223" i="4"/>
  <c r="R239" i="4"/>
  <c r="R91" i="4"/>
  <c r="R172" i="4"/>
  <c r="R180" i="4"/>
  <c r="R191" i="4"/>
  <c r="R194" i="4"/>
  <c r="R200" i="4"/>
  <c r="U1262" i="4"/>
  <c r="U1165" i="4"/>
  <c r="U1037" i="4"/>
  <c r="U45" i="4"/>
  <c r="U301" i="4"/>
  <c r="U525" i="4"/>
  <c r="U607" i="4"/>
  <c r="U649" i="4"/>
  <c r="U667" i="4"/>
  <c r="U690" i="4"/>
  <c r="U713" i="4"/>
  <c r="U731" i="4"/>
  <c r="U754" i="4"/>
  <c r="U774" i="4"/>
  <c r="U790" i="4"/>
  <c r="U806" i="4"/>
  <c r="U820" i="4"/>
  <c r="U828" i="4"/>
  <c r="U836" i="4"/>
  <c r="U844" i="4"/>
  <c r="U852" i="4"/>
  <c r="U860" i="4"/>
  <c r="U868" i="4"/>
  <c r="U876" i="4"/>
  <c r="U884" i="4"/>
  <c r="U892" i="4"/>
  <c r="U900" i="4"/>
  <c r="U908" i="4"/>
  <c r="U916" i="4"/>
  <c r="U924" i="4"/>
  <c r="U932" i="4"/>
  <c r="U940" i="4"/>
  <c r="U948" i="4"/>
  <c r="U956" i="4"/>
  <c r="U964" i="4"/>
  <c r="U972" i="4"/>
  <c r="U980" i="4"/>
  <c r="U988" i="4"/>
  <c r="U996" i="4"/>
  <c r="U1004" i="4"/>
  <c r="U1012" i="4"/>
  <c r="U1020" i="4"/>
  <c r="U1028" i="4"/>
  <c r="U1036" i="4"/>
  <c r="U1044" i="4"/>
  <c r="U1052" i="4"/>
  <c r="U1060" i="4"/>
  <c r="U1068" i="4"/>
  <c r="U1076" i="4"/>
  <c r="U1084" i="4"/>
  <c r="U1092" i="4"/>
  <c r="U1100" i="4"/>
  <c r="U1108" i="4"/>
  <c r="U1116" i="4"/>
  <c r="U1124" i="4"/>
  <c r="U1132" i="4"/>
  <c r="U1140" i="4"/>
  <c r="U1148" i="4"/>
  <c r="U1156" i="4"/>
  <c r="U1164" i="4"/>
  <c r="U1172" i="4"/>
  <c r="U1180" i="4"/>
  <c r="U1188" i="4"/>
  <c r="U1196" i="4"/>
  <c r="U1204" i="4"/>
  <c r="U1212" i="4"/>
  <c r="U1220" i="4"/>
  <c r="U1228" i="4"/>
  <c r="U1236" i="4"/>
  <c r="U1244" i="4"/>
  <c r="U1252" i="4"/>
  <c r="U133" i="4"/>
  <c r="U327" i="4"/>
  <c r="U549" i="4"/>
  <c r="U613" i="4"/>
  <c r="U650" i="4"/>
  <c r="U673" i="4"/>
  <c r="U691" i="4"/>
  <c r="U714" i="4"/>
  <c r="U737" i="4"/>
  <c r="U755" i="4"/>
  <c r="U777" i="4"/>
  <c r="U793" i="4"/>
  <c r="U809" i="4"/>
  <c r="U821" i="4"/>
  <c r="U829" i="4"/>
  <c r="U837" i="4"/>
  <c r="U845" i="4"/>
  <c r="U853" i="4"/>
  <c r="U135" i="4"/>
  <c r="U389" i="4"/>
  <c r="U551" i="4"/>
  <c r="U629" i="4"/>
  <c r="U651" i="4"/>
  <c r="U674" i="4"/>
  <c r="U697" i="4"/>
  <c r="U715" i="4"/>
  <c r="U738" i="4"/>
  <c r="U761" i="4"/>
  <c r="U778" i="4"/>
  <c r="U794" i="4"/>
  <c r="U810" i="4"/>
  <c r="U822" i="4"/>
  <c r="U830" i="4"/>
  <c r="U838" i="4"/>
  <c r="U846" i="4"/>
  <c r="U854" i="4"/>
  <c r="U862" i="4"/>
  <c r="U870" i="4"/>
  <c r="U878" i="4"/>
  <c r="U886" i="4"/>
  <c r="U894" i="4"/>
  <c r="U902" i="4"/>
  <c r="U910" i="4"/>
  <c r="U918" i="4"/>
  <c r="U926" i="4"/>
  <c r="U934" i="4"/>
  <c r="U942" i="4"/>
  <c r="U950" i="4"/>
  <c r="U958" i="4"/>
  <c r="U966" i="4"/>
  <c r="U974" i="4"/>
  <c r="U982" i="4"/>
  <c r="U990" i="4"/>
  <c r="U998" i="4"/>
  <c r="U1006" i="4"/>
  <c r="U1014" i="4"/>
  <c r="U1022" i="4"/>
  <c r="U1030" i="4"/>
  <c r="U1038" i="4"/>
  <c r="U1046" i="4"/>
  <c r="U1054" i="4"/>
  <c r="U1062" i="4"/>
  <c r="U1070" i="4"/>
  <c r="U1078" i="4"/>
  <c r="U1086" i="4"/>
  <c r="U1094" i="4"/>
  <c r="U1102" i="4"/>
  <c r="U1110" i="4"/>
  <c r="U1118" i="4"/>
  <c r="U1126" i="4"/>
  <c r="U1134" i="4"/>
  <c r="U1142" i="4"/>
  <c r="U1150" i="4"/>
  <c r="U1158" i="4"/>
  <c r="U1166" i="4"/>
  <c r="U1174" i="4"/>
  <c r="U1182" i="4"/>
  <c r="U1190" i="4"/>
  <c r="U1198" i="4"/>
  <c r="U1206" i="4"/>
  <c r="U1214" i="4"/>
  <c r="U1222" i="4"/>
  <c r="U1230" i="4"/>
  <c r="U1238" i="4"/>
  <c r="U1246" i="4"/>
  <c r="U1254" i="4"/>
  <c r="U165" i="4"/>
  <c r="U391" i="4"/>
  <c r="U557" i="4"/>
  <c r="U630" i="4"/>
  <c r="U657" i="4"/>
  <c r="U675" i="4"/>
  <c r="U698" i="4"/>
  <c r="U721" i="4"/>
  <c r="U739" i="4"/>
  <c r="U762" i="4"/>
  <c r="U779" i="4"/>
  <c r="U795" i="4"/>
  <c r="U811" i="4"/>
  <c r="U823" i="4"/>
  <c r="U831" i="4"/>
  <c r="U839" i="4"/>
  <c r="U847" i="4"/>
  <c r="U855" i="4"/>
  <c r="U863" i="4"/>
  <c r="U871" i="4"/>
  <c r="U879" i="4"/>
  <c r="U887" i="4"/>
  <c r="U895" i="4"/>
  <c r="U903" i="4"/>
  <c r="U911" i="4"/>
  <c r="U919" i="4"/>
  <c r="U927" i="4"/>
  <c r="U935" i="4"/>
  <c r="U943" i="4"/>
  <c r="U951" i="4"/>
  <c r="U959" i="4"/>
  <c r="U967" i="4"/>
  <c r="U975" i="4"/>
  <c r="U983" i="4"/>
  <c r="U991" i="4"/>
  <c r="U999" i="4"/>
  <c r="U1007" i="4"/>
  <c r="U1015" i="4"/>
  <c r="U1023" i="4"/>
  <c r="U1031" i="4"/>
  <c r="U1039" i="4"/>
  <c r="U1047" i="4"/>
  <c r="U1055" i="4"/>
  <c r="U1063" i="4"/>
  <c r="U1071" i="4"/>
  <c r="U1079" i="4"/>
  <c r="U1087" i="4"/>
  <c r="U1095" i="4"/>
  <c r="U1103" i="4"/>
  <c r="U1111" i="4"/>
  <c r="U1119" i="4"/>
  <c r="U1127" i="4"/>
  <c r="U1135" i="4"/>
  <c r="U1143" i="4"/>
  <c r="U1151" i="4"/>
  <c r="U1159" i="4"/>
  <c r="U1167" i="4"/>
  <c r="U1175" i="4"/>
  <c r="U1183" i="4"/>
  <c r="U1191" i="4"/>
  <c r="U1199" i="4"/>
  <c r="U1207" i="4"/>
  <c r="U1215" i="4"/>
  <c r="U1223" i="4"/>
  <c r="U1231" i="4"/>
  <c r="U1239" i="4"/>
  <c r="U1247" i="4"/>
  <c r="U1255" i="4"/>
  <c r="U205" i="4"/>
  <c r="U421" i="4"/>
  <c r="U581" i="4"/>
  <c r="U631" i="4"/>
  <c r="U658" i="4"/>
  <c r="U681" i="4"/>
  <c r="U699" i="4"/>
  <c r="U722" i="4"/>
  <c r="U745" i="4"/>
  <c r="U763" i="4"/>
  <c r="U782" i="4"/>
  <c r="U798" i="4"/>
  <c r="U814" i="4"/>
  <c r="U824" i="4"/>
  <c r="U832" i="4"/>
  <c r="U840" i="4"/>
  <c r="U848" i="4"/>
  <c r="U856" i="4"/>
  <c r="U864" i="4"/>
  <c r="U872" i="4"/>
  <c r="U880" i="4"/>
  <c r="U888" i="4"/>
  <c r="U896" i="4"/>
  <c r="U904" i="4"/>
  <c r="U912" i="4"/>
  <c r="U920" i="4"/>
  <c r="U928" i="4"/>
  <c r="U936" i="4"/>
  <c r="U944" i="4"/>
  <c r="U952" i="4"/>
  <c r="U960" i="4"/>
  <c r="U968" i="4"/>
  <c r="U976" i="4"/>
  <c r="U984" i="4"/>
  <c r="U992" i="4"/>
  <c r="U1000" i="4"/>
  <c r="U1008" i="4"/>
  <c r="U1016" i="4"/>
  <c r="U1024" i="4"/>
  <c r="U1032" i="4"/>
  <c r="U1040" i="4"/>
  <c r="U1048" i="4"/>
  <c r="U1056" i="4"/>
  <c r="U1064" i="4"/>
  <c r="U1072" i="4"/>
  <c r="U1080" i="4"/>
  <c r="U1088" i="4"/>
  <c r="U1096" i="4"/>
  <c r="U1104" i="4"/>
  <c r="U1112" i="4"/>
  <c r="U1120" i="4"/>
  <c r="U1128" i="4"/>
  <c r="U1136" i="4"/>
  <c r="U1144" i="4"/>
  <c r="U1152" i="4"/>
  <c r="U1160" i="4"/>
  <c r="U1168" i="4"/>
  <c r="U1176" i="4"/>
  <c r="U1184" i="4"/>
  <c r="U1192" i="4"/>
  <c r="U1200" i="4"/>
  <c r="U1208" i="4"/>
  <c r="U1216" i="4"/>
  <c r="U1224" i="4"/>
  <c r="U1232" i="4"/>
  <c r="U1240" i="4"/>
  <c r="U1248" i="4"/>
  <c r="U229" i="4"/>
  <c r="U461" i="4"/>
  <c r="U583" i="4"/>
  <c r="U641" i="4"/>
  <c r="U659" i="4"/>
  <c r="U682" i="4"/>
  <c r="U705" i="4"/>
  <c r="U723" i="4"/>
  <c r="U746" i="4"/>
  <c r="U769" i="4"/>
  <c r="U785" i="4"/>
  <c r="U801" i="4"/>
  <c r="U817" i="4"/>
  <c r="U825" i="4"/>
  <c r="U833" i="4"/>
  <c r="U841" i="4"/>
  <c r="U849" i="4"/>
  <c r="U857" i="4"/>
  <c r="U865" i="4"/>
  <c r="U873" i="4"/>
  <c r="U881" i="4"/>
  <c r="U889" i="4"/>
  <c r="U897" i="4"/>
  <c r="U905" i="4"/>
  <c r="U913" i="4"/>
  <c r="U921" i="4"/>
  <c r="U929" i="4"/>
  <c r="U937" i="4"/>
  <c r="U945" i="4"/>
  <c r="U953" i="4"/>
  <c r="U961" i="4"/>
  <c r="U969" i="4"/>
  <c r="U977" i="4"/>
  <c r="U985" i="4"/>
  <c r="U993" i="4"/>
  <c r="U1001" i="4"/>
  <c r="U1009" i="4"/>
  <c r="U1017" i="4"/>
  <c r="U1025" i="4"/>
  <c r="U1033" i="4"/>
  <c r="U1041" i="4"/>
  <c r="U1049" i="4"/>
  <c r="U1057" i="4"/>
  <c r="U1065" i="4"/>
  <c r="U1073" i="4"/>
  <c r="U1081" i="4"/>
  <c r="U1089" i="4"/>
  <c r="U1097" i="4"/>
  <c r="U1105" i="4"/>
  <c r="U1113" i="4"/>
  <c r="U1121" i="4"/>
  <c r="U1129" i="4"/>
  <c r="U1137" i="4"/>
  <c r="U1145" i="4"/>
  <c r="U1153" i="4"/>
  <c r="U1161" i="4"/>
  <c r="U1169" i="4"/>
  <c r="U1177" i="4"/>
  <c r="U1185" i="4"/>
  <c r="U1193" i="4"/>
  <c r="U1201" i="4"/>
  <c r="U1209" i="4"/>
  <c r="U1217" i="4"/>
  <c r="U1225" i="4"/>
  <c r="U1233" i="4"/>
  <c r="U1241" i="4"/>
  <c r="U1249" i="4"/>
  <c r="U237" i="4"/>
  <c r="U485" i="4"/>
  <c r="U589" i="4"/>
  <c r="U642" i="4"/>
  <c r="U665" i="4"/>
  <c r="U683" i="4"/>
  <c r="U706" i="4"/>
  <c r="U729" i="4"/>
  <c r="U747" i="4"/>
  <c r="U770" i="4"/>
  <c r="U786" i="4"/>
  <c r="U802" i="4"/>
  <c r="U818" i="4"/>
  <c r="U826" i="4"/>
  <c r="U834" i="4"/>
  <c r="U842" i="4"/>
  <c r="U850" i="4"/>
  <c r="U858" i="4"/>
  <c r="U866" i="4"/>
  <c r="U874" i="4"/>
  <c r="U882" i="4"/>
  <c r="U890" i="4"/>
  <c r="U898" i="4"/>
  <c r="U906" i="4"/>
  <c r="U914" i="4"/>
  <c r="U922" i="4"/>
  <c r="U930" i="4"/>
  <c r="U938" i="4"/>
  <c r="U946" i="4"/>
  <c r="U954" i="4"/>
  <c r="U962" i="4"/>
  <c r="U970" i="4"/>
  <c r="U978" i="4"/>
  <c r="U986" i="4"/>
  <c r="U994" i="4"/>
  <c r="U1002" i="4"/>
  <c r="U1010" i="4"/>
  <c r="U1018" i="4"/>
  <c r="U1026" i="4"/>
  <c r="U1034" i="4"/>
  <c r="U1042" i="4"/>
  <c r="U1050" i="4"/>
  <c r="U1058" i="4"/>
  <c r="U1066" i="4"/>
  <c r="U1074" i="4"/>
  <c r="U1082" i="4"/>
  <c r="U1090" i="4"/>
  <c r="U1098" i="4"/>
  <c r="U1106" i="4"/>
  <c r="U1114" i="4"/>
  <c r="U1122" i="4"/>
  <c r="U1130" i="4"/>
  <c r="U1138" i="4"/>
  <c r="U1146" i="4"/>
  <c r="U1154" i="4"/>
  <c r="U1162" i="4"/>
  <c r="U1170" i="4"/>
  <c r="U1178" i="4"/>
  <c r="U1186" i="4"/>
  <c r="U1194" i="4"/>
  <c r="U1202" i="4"/>
  <c r="U1210" i="4"/>
  <c r="U1218" i="4"/>
  <c r="U1226" i="4"/>
  <c r="U493" i="4"/>
  <c r="U771" i="4"/>
  <c r="U859" i="4"/>
  <c r="U891" i="4"/>
  <c r="U923" i="4"/>
  <c r="U955" i="4"/>
  <c r="U987" i="4"/>
  <c r="U1019" i="4"/>
  <c r="U1051" i="4"/>
  <c r="U1083" i="4"/>
  <c r="U1115" i="4"/>
  <c r="U1147" i="4"/>
  <c r="U1179" i="4"/>
  <c r="U1211" i="4"/>
  <c r="U1237" i="4"/>
  <c r="U1257" i="4"/>
  <c r="U1265" i="4"/>
  <c r="U1273" i="4"/>
  <c r="U1281" i="4"/>
  <c r="U606" i="4"/>
  <c r="U787" i="4"/>
  <c r="U861" i="4"/>
  <c r="U893" i="4"/>
  <c r="U925" i="4"/>
  <c r="U957" i="4"/>
  <c r="U989" i="4"/>
  <c r="U1021" i="4"/>
  <c r="U1053" i="4"/>
  <c r="U1085" i="4"/>
  <c r="U1117" i="4"/>
  <c r="U1149" i="4"/>
  <c r="U1181" i="4"/>
  <c r="U1213" i="4"/>
  <c r="U1242" i="4"/>
  <c r="U1258" i="4"/>
  <c r="U1266" i="4"/>
  <c r="U1274" i="4"/>
  <c r="U1282" i="4"/>
  <c r="U643" i="4"/>
  <c r="U803" i="4"/>
  <c r="U867" i="4"/>
  <c r="U899" i="4"/>
  <c r="U931" i="4"/>
  <c r="U963" i="4"/>
  <c r="U995" i="4"/>
  <c r="U1027" i="4"/>
  <c r="U1059" i="4"/>
  <c r="U1091" i="4"/>
  <c r="U1123" i="4"/>
  <c r="U1155" i="4"/>
  <c r="U1187" i="4"/>
  <c r="U1219" i="4"/>
  <c r="U1243" i="4"/>
  <c r="U1259" i="4"/>
  <c r="U1267" i="4"/>
  <c r="U1275" i="4"/>
  <c r="U1283" i="4"/>
  <c r="U666" i="4"/>
  <c r="U819" i="4"/>
  <c r="U869" i="4"/>
  <c r="U901" i="4"/>
  <c r="U933" i="4"/>
  <c r="U965" i="4"/>
  <c r="U997" i="4"/>
  <c r="U1029" i="4"/>
  <c r="U1061" i="4"/>
  <c r="U1093" i="4"/>
  <c r="U1125" i="4"/>
  <c r="U1157" i="4"/>
  <c r="U1189" i="4"/>
  <c r="U1221" i="4"/>
  <c r="U1245" i="4"/>
  <c r="U1260" i="4"/>
  <c r="U1268" i="4"/>
  <c r="U1276" i="4"/>
  <c r="U1284" i="4"/>
  <c r="U689" i="4"/>
  <c r="U827" i="4"/>
  <c r="U875" i="4"/>
  <c r="U907" i="4"/>
  <c r="U939" i="4"/>
  <c r="U971" i="4"/>
  <c r="U1003" i="4"/>
  <c r="U1035" i="4"/>
  <c r="U1067" i="4"/>
  <c r="U1099" i="4"/>
  <c r="U1131" i="4"/>
  <c r="U1163" i="4"/>
  <c r="U1195" i="4"/>
  <c r="U1227" i="4"/>
  <c r="U1250" i="4"/>
  <c r="U1261" i="4"/>
  <c r="U1269" i="4"/>
  <c r="U1277" i="4"/>
  <c r="U1285" i="4"/>
  <c r="U730" i="4"/>
  <c r="U843" i="4"/>
  <c r="U883" i="4"/>
  <c r="U915" i="4"/>
  <c r="U947" i="4"/>
  <c r="U979" i="4"/>
  <c r="U1011" i="4"/>
  <c r="U1043" i="4"/>
  <c r="U1075" i="4"/>
  <c r="U1107" i="4"/>
  <c r="U1139" i="4"/>
  <c r="U1171" i="4"/>
  <c r="U1203" i="4"/>
  <c r="U1234" i="4"/>
  <c r="U1253" i="4"/>
  <c r="U1263" i="4"/>
  <c r="U1271" i="4"/>
  <c r="U1279" i="4"/>
  <c r="M79" i="4"/>
  <c r="M53" i="4"/>
  <c r="M100" i="4"/>
  <c r="M110" i="4"/>
  <c r="M117" i="4"/>
  <c r="M124" i="4"/>
  <c r="M128" i="4"/>
  <c r="M135" i="4"/>
  <c r="M146" i="4"/>
  <c r="M166" i="4"/>
  <c r="M171" i="4"/>
  <c r="M176" i="4"/>
  <c r="M179" i="4"/>
  <c r="M190" i="4"/>
  <c r="M193" i="4"/>
  <c r="M211" i="4"/>
  <c r="M227" i="4"/>
  <c r="M243" i="4"/>
  <c r="M75" i="4"/>
  <c r="M88" i="4"/>
  <c r="M97" i="4"/>
  <c r="M104" i="4"/>
  <c r="M107" i="4"/>
  <c r="M121" i="4"/>
  <c r="M139" i="4"/>
  <c r="M143" i="4"/>
  <c r="M150" i="4"/>
  <c r="M163" i="4"/>
  <c r="M169" i="4"/>
  <c r="M184" i="4"/>
  <c r="M187" i="4"/>
  <c r="M198" i="4"/>
  <c r="M204" i="4"/>
  <c r="M207" i="4"/>
  <c r="M214" i="4"/>
  <c r="M218" i="4"/>
  <c r="M224" i="4"/>
  <c r="M225" i="4"/>
  <c r="M226" i="4"/>
  <c r="M94" i="4"/>
  <c r="M101" i="4"/>
  <c r="M111" i="4"/>
  <c r="M114" i="4"/>
  <c r="M118" i="4"/>
  <c r="M125" i="4"/>
  <c r="M132" i="4"/>
  <c r="M136" i="4"/>
  <c r="M147" i="4"/>
  <c r="M160" i="4"/>
  <c r="M167" i="4"/>
  <c r="M173" i="4"/>
  <c r="M181" i="4"/>
  <c r="M192" i="4"/>
  <c r="M195" i="4"/>
  <c r="M201" i="4"/>
  <c r="M223" i="4"/>
  <c r="M239" i="4"/>
  <c r="M98" i="4"/>
  <c r="M108" i="4"/>
  <c r="M129" i="4"/>
  <c r="M140" i="4"/>
  <c r="M151" i="4"/>
  <c r="M154" i="4"/>
  <c r="M156" i="4"/>
  <c r="M164" i="4"/>
  <c r="M175" i="4"/>
  <c r="M178" i="4"/>
  <c r="M189" i="4"/>
  <c r="M206" i="4"/>
  <c r="M210" i="4"/>
  <c r="M213" i="4"/>
  <c r="M217" i="4"/>
  <c r="M221" i="4"/>
  <c r="M222" i="4"/>
  <c r="M236" i="4"/>
  <c r="M237" i="4"/>
  <c r="M238" i="4"/>
  <c r="M252" i="4"/>
  <c r="M253" i="4"/>
  <c r="M254" i="4"/>
  <c r="M95" i="4"/>
  <c r="M102" i="4"/>
  <c r="M105" i="4"/>
  <c r="M115" i="4"/>
  <c r="M122" i="4"/>
  <c r="M126" i="4"/>
  <c r="M133" i="4"/>
  <c r="M137" i="4"/>
  <c r="M144" i="4"/>
  <c r="M148" i="4"/>
  <c r="M158" i="4"/>
  <c r="M183" i="4"/>
  <c r="M186" i="4"/>
  <c r="M197" i="4"/>
  <c r="M200" i="4"/>
  <c r="M203" i="4"/>
  <c r="M235" i="4"/>
  <c r="M251" i="4"/>
  <c r="M103" i="4"/>
  <c r="M106" i="4"/>
  <c r="M109" i="4"/>
  <c r="M116" i="4"/>
  <c r="M123" i="4"/>
  <c r="M127" i="4"/>
  <c r="M134" i="4"/>
  <c r="M138" i="4"/>
  <c r="M145" i="4"/>
  <c r="M168" i="4"/>
  <c r="M177" i="4"/>
  <c r="M188" i="4"/>
  <c r="M205" i="4"/>
  <c r="I13" i="4"/>
  <c r="I73" i="4"/>
  <c r="I87" i="4"/>
  <c r="I93" i="4"/>
  <c r="I97" i="4"/>
  <c r="I107" i="4"/>
  <c r="I114" i="4"/>
  <c r="I121" i="4"/>
  <c r="I139" i="4"/>
  <c r="I143" i="4"/>
  <c r="I150" i="4"/>
  <c r="I160" i="4"/>
  <c r="I163" i="4"/>
  <c r="I169" i="4"/>
  <c r="I173" i="4"/>
  <c r="I184" i="4"/>
  <c r="I187" i="4"/>
  <c r="I198" i="4"/>
  <c r="I204" i="4"/>
  <c r="I214" i="4"/>
  <c r="I218" i="4"/>
  <c r="I223" i="4"/>
  <c r="I239" i="4"/>
  <c r="I56" i="4"/>
  <c r="I94" i="4"/>
  <c r="I101" i="4"/>
  <c r="I111" i="4"/>
  <c r="I118" i="4"/>
  <c r="I125" i="4"/>
  <c r="I132" i="4"/>
  <c r="I136" i="4"/>
  <c r="I147" i="4"/>
  <c r="I167" i="4"/>
  <c r="I181" i="4"/>
  <c r="I192" i="4"/>
  <c r="I195" i="4"/>
  <c r="I201" i="4"/>
  <c r="I221" i="4"/>
  <c r="I222" i="4"/>
  <c r="I236" i="4"/>
  <c r="I237" i="4"/>
  <c r="I238" i="4"/>
  <c r="I60" i="4"/>
  <c r="I89" i="4"/>
  <c r="I98" i="4"/>
  <c r="I108" i="4"/>
  <c r="I129" i="4"/>
  <c r="I140" i="4"/>
  <c r="I151" i="4"/>
  <c r="I154" i="4"/>
  <c r="I156" i="4"/>
  <c r="I158" i="4"/>
  <c r="I164" i="4"/>
  <c r="I175" i="4"/>
  <c r="I178" i="4"/>
  <c r="I189" i="4"/>
  <c r="I206" i="4"/>
  <c r="I210" i="4"/>
  <c r="I213" i="4"/>
  <c r="I217" i="4"/>
  <c r="I235" i="4"/>
  <c r="I251" i="4"/>
  <c r="I63" i="4"/>
  <c r="I90" i="4"/>
  <c r="I95" i="4"/>
  <c r="I102" i="4"/>
  <c r="I105" i="4"/>
  <c r="I115" i="4"/>
  <c r="I119" i="4"/>
  <c r="I122" i="4"/>
  <c r="I126" i="4"/>
  <c r="I133" i="4"/>
  <c r="I137" i="4"/>
  <c r="I144" i="4"/>
  <c r="I148" i="4"/>
  <c r="I161" i="4"/>
  <c r="I183" i="4"/>
  <c r="I186" i="4"/>
  <c r="I197" i="4"/>
  <c r="I200" i="4"/>
  <c r="I203" i="4"/>
  <c r="I216" i="4"/>
  <c r="I220" i="4"/>
  <c r="I232" i="4"/>
  <c r="I233" i="4"/>
  <c r="I234" i="4"/>
  <c r="I248" i="4"/>
  <c r="I249" i="4"/>
  <c r="I250" i="4"/>
  <c r="I29" i="4"/>
  <c r="I79" i="4"/>
  <c r="I91" i="4"/>
  <c r="I99" i="4"/>
  <c r="I109" i="4"/>
  <c r="I112" i="4"/>
  <c r="I130" i="4"/>
  <c r="I141" i="4"/>
  <c r="I152" i="4"/>
  <c r="I165" i="4"/>
  <c r="I170" i="4"/>
  <c r="I172" i="4"/>
  <c r="I180" i="4"/>
  <c r="I191" i="4"/>
  <c r="I194" i="4"/>
  <c r="I209" i="4"/>
  <c r="I212" i="4"/>
  <c r="I231" i="4"/>
  <c r="I247" i="4"/>
  <c r="I46" i="4"/>
  <c r="I68" i="4"/>
  <c r="I83" i="4"/>
  <c r="I96" i="4"/>
  <c r="I100" i="4"/>
  <c r="I113" i="4"/>
  <c r="I120" i="4"/>
  <c r="I131" i="4"/>
  <c r="I142" i="4"/>
  <c r="I153" i="4"/>
  <c r="I155" i="4"/>
  <c r="I157" i="4"/>
  <c r="I162" i="4"/>
  <c r="I174" i="4"/>
  <c r="I182" i="4"/>
  <c r="I185" i="4"/>
  <c r="I196" i="4"/>
  <c r="I202" i="4"/>
  <c r="U1286" i="4"/>
  <c r="U1251" i="4"/>
  <c r="U1133" i="4"/>
  <c r="U1005" i="4"/>
  <c r="U877" i="4"/>
  <c r="J897" i="3"/>
  <c r="N858" i="3"/>
  <c r="C667" i="3"/>
  <c r="G572" i="3"/>
  <c r="M170" i="4"/>
  <c r="M162" i="4"/>
  <c r="I135" i="4"/>
  <c r="I123" i="4"/>
  <c r="I110" i="4"/>
  <c r="I49" i="4"/>
  <c r="U1280" i="4"/>
  <c r="U1235" i="4"/>
  <c r="U1109" i="4"/>
  <c r="U981" i="4"/>
  <c r="U851" i="4"/>
  <c r="M161" i="4"/>
  <c r="I149" i="4"/>
  <c r="I134" i="4"/>
  <c r="M120" i="4"/>
  <c r="U1278" i="4"/>
  <c r="U1229" i="4"/>
  <c r="U1101" i="4"/>
  <c r="U973" i="4"/>
  <c r="U835" i="4"/>
  <c r="N867" i="3"/>
  <c r="I176" i="4"/>
  <c r="M155" i="4"/>
  <c r="I146" i="4"/>
  <c r="M131" i="4"/>
  <c r="M119" i="4"/>
  <c r="I92" i="4"/>
  <c r="U1272" i="4"/>
  <c r="U1205" i="4"/>
  <c r="U1077" i="4"/>
  <c r="U949" i="4"/>
  <c r="U753" i="4"/>
  <c r="M216" i="4"/>
  <c r="M212" i="4"/>
  <c r="I168" i="4"/>
  <c r="M159" i="4"/>
  <c r="I145" i="4"/>
  <c r="M130" i="4"/>
  <c r="I117" i="4"/>
  <c r="I106" i="4"/>
  <c r="U1270" i="4"/>
  <c r="U1197" i="4"/>
  <c r="U1069" i="4"/>
  <c r="U941" i="4"/>
  <c r="U707" i="4"/>
  <c r="K161" i="4"/>
  <c r="K119" i="4"/>
  <c r="G64" i="4"/>
  <c r="O168" i="4"/>
  <c r="K158" i="4"/>
  <c r="G112" i="4"/>
  <c r="K78" i="4"/>
  <c r="O8" i="4"/>
  <c r="O172" i="4"/>
  <c r="O105" i="4"/>
  <c r="H103" i="4"/>
  <c r="T183" i="4"/>
  <c r="R59" i="4"/>
  <c r="K39" i="4"/>
  <c r="O109" i="4"/>
  <c r="U526" i="3"/>
  <c r="U518" i="3"/>
  <c r="U510" i="3"/>
  <c r="U502" i="3"/>
  <c r="U494" i="3"/>
  <c r="U486" i="3"/>
  <c r="U478" i="3"/>
  <c r="U470" i="3"/>
  <c r="U454" i="3"/>
  <c r="U432" i="3"/>
  <c r="U414" i="3"/>
  <c r="U384" i="3"/>
  <c r="U352" i="3"/>
  <c r="U320" i="3"/>
  <c r="U288" i="3"/>
  <c r="U256" i="3"/>
  <c r="U224" i="3"/>
  <c r="U192" i="3"/>
  <c r="S1142" i="3"/>
  <c r="S1139" i="3"/>
  <c r="H1139" i="3"/>
  <c r="D1138" i="3"/>
  <c r="S1136" i="3"/>
  <c r="H1136" i="3"/>
  <c r="D1135" i="3"/>
  <c r="S1121" i="3"/>
  <c r="S1118" i="3"/>
  <c r="H1118" i="3"/>
  <c r="D1117" i="3"/>
  <c r="S1115" i="3"/>
  <c r="H1115" i="3"/>
  <c r="D1114" i="3"/>
  <c r="T1114" i="3"/>
  <c r="L1113" i="3"/>
  <c r="S1112" i="3"/>
  <c r="H1112" i="3"/>
  <c r="D1111" i="3"/>
  <c r="T1111" i="3"/>
  <c r="L1110" i="3"/>
  <c r="H1109" i="3"/>
  <c r="D1108" i="3"/>
  <c r="T1108" i="3"/>
  <c r="L1107" i="3"/>
  <c r="T1105" i="3"/>
  <c r="L1104" i="3"/>
  <c r="S1100" i="3"/>
  <c r="H1100" i="3"/>
  <c r="D1099" i="3"/>
  <c r="T1099" i="3"/>
  <c r="L1098" i="3"/>
  <c r="S1092" i="3"/>
  <c r="H1092" i="3"/>
  <c r="D1091" i="3"/>
  <c r="T1091" i="3"/>
  <c r="L1090" i="3"/>
  <c r="T1087" i="3"/>
  <c r="L1086" i="3"/>
  <c r="T1083" i="3"/>
  <c r="H1082" i="3"/>
  <c r="D1081" i="3"/>
  <c r="S1080" i="3"/>
  <c r="H1080" i="3"/>
  <c r="L1079" i="3"/>
  <c r="D1078" i="3"/>
  <c r="H1077" i="3"/>
  <c r="D1075" i="3"/>
  <c r="T1074" i="3"/>
  <c r="S1070" i="3"/>
  <c r="S1066" i="3"/>
  <c r="H1065" i="3"/>
  <c r="L1064" i="3"/>
  <c r="S1061" i="3"/>
  <c r="H1060" i="3"/>
  <c r="L1059" i="3"/>
  <c r="D1058" i="3"/>
  <c r="T1057" i="3"/>
  <c r="H1056" i="3"/>
  <c r="L1055" i="3"/>
  <c r="D1054" i="3"/>
  <c r="S1053" i="3"/>
  <c r="H1052" i="3"/>
  <c r="L1051" i="3"/>
  <c r="S1049" i="3"/>
  <c r="H1048" i="3"/>
  <c r="L1047" i="3"/>
  <c r="D1046" i="3"/>
  <c r="T1045" i="3"/>
  <c r="T1044" i="3"/>
  <c r="L1042" i="3"/>
  <c r="S1040" i="3"/>
  <c r="S1039" i="3"/>
  <c r="L1037" i="3"/>
  <c r="S1034" i="3"/>
  <c r="H1033" i="3"/>
  <c r="H1032" i="3"/>
  <c r="L1031" i="3"/>
  <c r="D1029" i="3"/>
  <c r="T1027" i="3"/>
  <c r="T1026" i="3"/>
  <c r="H1025" i="3"/>
  <c r="H1024" i="3"/>
  <c r="L1023" i="3"/>
  <c r="D1021" i="3"/>
  <c r="T1019" i="3"/>
  <c r="T1018" i="3"/>
  <c r="H1017" i="3"/>
  <c r="H1016" i="3"/>
  <c r="D1014" i="3"/>
  <c r="S1012" i="3"/>
  <c r="T1012" i="3"/>
  <c r="H1010" i="3"/>
  <c r="L1009" i="3"/>
  <c r="D1007" i="3"/>
  <c r="S1006" i="3"/>
  <c r="T1005" i="3"/>
  <c r="T1004" i="3"/>
  <c r="T1002" i="3"/>
  <c r="T1001" i="3"/>
  <c r="S999" i="3"/>
  <c r="D998" i="3"/>
  <c r="D997" i="3"/>
  <c r="H995" i="3"/>
  <c r="T994" i="3"/>
  <c r="T993" i="3"/>
  <c r="S991" i="3"/>
  <c r="D990" i="3"/>
  <c r="L989" i="3"/>
  <c r="L988" i="3"/>
  <c r="T987" i="3"/>
  <c r="S985" i="3"/>
  <c r="S984" i="3"/>
  <c r="D983" i="3"/>
  <c r="L982" i="3"/>
  <c r="L981" i="3"/>
  <c r="L980" i="3"/>
  <c r="T979" i="3"/>
  <c r="S977" i="3"/>
  <c r="S976" i="3"/>
  <c r="D975" i="3"/>
  <c r="L974" i="3"/>
  <c r="H973" i="3"/>
  <c r="H972" i="3"/>
  <c r="S970" i="3"/>
  <c r="H965" i="3"/>
  <c r="H964" i="3"/>
  <c r="S962" i="3"/>
  <c r="H958" i="3"/>
  <c r="T956" i="3"/>
  <c r="D953" i="3"/>
  <c r="D952" i="3"/>
  <c r="L951" i="3"/>
  <c r="H950" i="3"/>
  <c r="T948" i="3"/>
  <c r="D945" i="3"/>
  <c r="D944" i="3"/>
  <c r="L943" i="3"/>
  <c r="T941" i="3"/>
  <c r="S939" i="3"/>
  <c r="D938" i="3"/>
  <c r="H935" i="3"/>
  <c r="T932" i="3"/>
  <c r="S930" i="3"/>
  <c r="D928" i="3"/>
  <c r="L927" i="3"/>
  <c r="L926" i="3"/>
  <c r="H925" i="3"/>
  <c r="L923" i="3"/>
  <c r="H913" i="3"/>
  <c r="D900" i="3"/>
  <c r="L895" i="3"/>
  <c r="D891" i="3"/>
  <c r="T885" i="3"/>
  <c r="D868" i="3"/>
  <c r="D863" i="3"/>
  <c r="T854" i="3"/>
  <c r="D841" i="3"/>
  <c r="H834" i="3"/>
  <c r="T808" i="3"/>
  <c r="D794" i="3"/>
  <c r="H770" i="3"/>
  <c r="H639" i="3"/>
  <c r="D2" i="3"/>
  <c r="T2" i="3"/>
  <c r="L1143" i="3"/>
  <c r="H1142" i="3"/>
  <c r="D1141" i="3"/>
  <c r="T1141" i="3"/>
  <c r="L1140" i="3"/>
  <c r="T1138" i="3"/>
  <c r="L1137" i="3"/>
  <c r="T1135" i="3"/>
  <c r="L1134" i="3"/>
  <c r="S1133" i="3"/>
  <c r="S1130" i="3"/>
  <c r="H1130" i="3"/>
  <c r="D1129" i="3"/>
  <c r="S1127" i="3"/>
  <c r="H1127" i="3"/>
  <c r="D1126" i="3"/>
  <c r="T1126" i="3"/>
  <c r="L1125" i="3"/>
  <c r="S1124" i="3"/>
  <c r="H1124" i="3"/>
  <c r="D1123" i="3"/>
  <c r="T1123" i="3"/>
  <c r="L1122" i="3"/>
  <c r="H1121" i="3"/>
  <c r="D1120" i="3"/>
  <c r="T1120" i="3"/>
  <c r="L1119" i="3"/>
  <c r="T1117" i="3"/>
  <c r="L1116" i="3"/>
  <c r="S1101" i="3"/>
  <c r="S1095" i="3"/>
  <c r="H1095" i="3"/>
  <c r="D1094" i="3"/>
  <c r="T1094" i="3"/>
  <c r="L1093" i="3"/>
  <c r="T1089" i="3"/>
  <c r="L1088" i="3"/>
  <c r="D1087" i="3"/>
  <c r="D1083" i="3"/>
  <c r="H1079" i="3"/>
  <c r="S1077" i="3"/>
  <c r="L1076" i="3"/>
  <c r="S1074" i="3"/>
  <c r="H1073" i="3"/>
  <c r="L1072" i="3"/>
  <c r="S1069" i="3"/>
  <c r="H1069" i="3"/>
  <c r="L1068" i="3"/>
  <c r="S1065" i="3"/>
  <c r="H1064" i="3"/>
  <c r="L1063" i="3"/>
  <c r="D1062" i="3"/>
  <c r="T1061" i="3"/>
  <c r="H1059" i="3"/>
  <c r="H1055" i="3"/>
  <c r="T1053" i="3"/>
  <c r="D1050" i="3"/>
  <c r="T1049" i="3"/>
  <c r="H1047" i="3"/>
  <c r="S1044" i="3"/>
  <c r="S1043" i="3"/>
  <c r="D1041" i="3"/>
  <c r="T1039" i="3"/>
  <c r="T1038" i="3"/>
  <c r="L1036" i="3"/>
  <c r="S1033" i="3"/>
  <c r="H1031" i="3"/>
  <c r="L1030" i="3"/>
  <c r="D1028" i="3"/>
  <c r="D1027" i="3"/>
  <c r="S1026" i="3"/>
  <c r="S1025" i="3"/>
  <c r="H1023" i="3"/>
  <c r="L1022" i="3"/>
  <c r="D1020" i="3"/>
  <c r="D1019" i="3"/>
  <c r="S1018" i="3"/>
  <c r="S1017" i="3"/>
  <c r="L1015" i="3"/>
  <c r="D1013" i="3"/>
  <c r="S1011" i="3"/>
  <c r="L1008" i="3"/>
  <c r="S1004" i="3"/>
  <c r="S1003" i="3"/>
  <c r="T1003" i="3"/>
  <c r="S1001" i="3"/>
  <c r="S1000" i="3"/>
  <c r="D999" i="3"/>
  <c r="L998" i="3"/>
  <c r="L997" i="3"/>
  <c r="L996" i="3"/>
  <c r="T995" i="3"/>
  <c r="S993" i="3"/>
  <c r="S992" i="3"/>
  <c r="D991" i="3"/>
  <c r="L990" i="3"/>
  <c r="H989" i="3"/>
  <c r="H988" i="3"/>
  <c r="S986" i="3"/>
  <c r="H981" i="3"/>
  <c r="H980" i="3"/>
  <c r="S978" i="3"/>
  <c r="H974" i="3"/>
  <c r="T972" i="3"/>
  <c r="D969" i="3"/>
  <c r="D968" i="3"/>
  <c r="L967" i="3"/>
  <c r="H966" i="3"/>
  <c r="T964" i="3"/>
  <c r="D961" i="3"/>
  <c r="D960" i="3"/>
  <c r="L959" i="3"/>
  <c r="T957" i="3"/>
  <c r="S955" i="3"/>
  <c r="D954" i="3"/>
  <c r="H951" i="3"/>
  <c r="T949" i="3"/>
  <c r="S947" i="3"/>
  <c r="D946" i="3"/>
  <c r="H943" i="3"/>
  <c r="T942" i="3"/>
  <c r="S940" i="3"/>
  <c r="D939" i="3"/>
  <c r="L938" i="3"/>
  <c r="L937" i="3"/>
  <c r="L936" i="3"/>
  <c r="T933" i="3"/>
  <c r="S931" i="3"/>
  <c r="D929" i="3"/>
  <c r="H927" i="3"/>
  <c r="H926" i="3"/>
  <c r="S924" i="3"/>
  <c r="H923" i="3"/>
  <c r="S903" i="3"/>
  <c r="L889" i="3"/>
  <c r="D883" i="3"/>
  <c r="D879" i="3"/>
  <c r="S846" i="3"/>
  <c r="S831" i="3"/>
  <c r="L736" i="3"/>
  <c r="H540" i="3"/>
  <c r="S754" i="3"/>
  <c r="S662" i="3"/>
  <c r="S735" i="3"/>
  <c r="S741" i="3"/>
  <c r="S770" i="3"/>
  <c r="S791" i="3"/>
  <c r="S817" i="3"/>
  <c r="S820" i="3"/>
  <c r="S782" i="3"/>
  <c r="S787" i="3"/>
  <c r="S805" i="3"/>
  <c r="S808" i="3"/>
  <c r="S811" i="3"/>
  <c r="S849" i="3"/>
  <c r="S860" i="3"/>
  <c r="S868" i="3"/>
  <c r="S875" i="3"/>
  <c r="S883" i="3"/>
  <c r="S893" i="3"/>
  <c r="S906" i="3"/>
  <c r="S925" i="3"/>
  <c r="S670" i="3"/>
  <c r="S718" i="3"/>
  <c r="S783" i="3"/>
  <c r="S815" i="3"/>
  <c r="S828" i="3"/>
  <c r="S856" i="3"/>
  <c r="S862" i="3"/>
  <c r="S885" i="3"/>
  <c r="S895" i="3"/>
  <c r="S897" i="3"/>
  <c r="S902" i="3"/>
  <c r="S909" i="3"/>
  <c r="S913" i="3"/>
  <c r="S917" i="3"/>
  <c r="S653" i="3"/>
  <c r="S689" i="3"/>
  <c r="S745" i="3"/>
  <c r="S795" i="3"/>
  <c r="S803" i="3"/>
  <c r="S829" i="3"/>
  <c r="S840" i="3"/>
  <c r="S871" i="3"/>
  <c r="S874" i="3"/>
  <c r="S887" i="3"/>
  <c r="S905" i="3"/>
  <c r="S656" i="3"/>
  <c r="S709" i="3"/>
  <c r="S738" i="3"/>
  <c r="S758" i="3"/>
  <c r="S772" i="3"/>
  <c r="S788" i="3"/>
  <c r="S793" i="3"/>
  <c r="S806" i="3"/>
  <c r="S826" i="3"/>
  <c r="S845" i="3"/>
  <c r="S852" i="3"/>
  <c r="S859" i="3"/>
  <c r="S876" i="3"/>
  <c r="S899" i="3"/>
  <c r="S908" i="3"/>
  <c r="S616" i="3"/>
  <c r="S785" i="3"/>
  <c r="S801" i="3"/>
  <c r="S848" i="3"/>
  <c r="S850" i="3"/>
  <c r="S855" i="3"/>
  <c r="S857" i="3"/>
  <c r="S894" i="3"/>
  <c r="S912" i="3"/>
  <c r="S916" i="3"/>
  <c r="S921" i="3"/>
  <c r="S724" i="3"/>
  <c r="S764" i="3"/>
  <c r="S769" i="3"/>
  <c r="S779" i="3"/>
  <c r="S813" i="3"/>
  <c r="S833" i="3"/>
  <c r="S843" i="3"/>
  <c r="S861" i="3"/>
  <c r="S872" i="3"/>
  <c r="S878" i="3"/>
  <c r="S884" i="3"/>
  <c r="S886" i="3"/>
  <c r="S888" i="3"/>
  <c r="S896" i="3"/>
  <c r="S901" i="3"/>
  <c r="S920" i="3"/>
  <c r="D688" i="3"/>
  <c r="D643" i="3"/>
  <c r="D684" i="3"/>
  <c r="D714" i="3"/>
  <c r="D760" i="3"/>
  <c r="D780" i="3"/>
  <c r="D805" i="3"/>
  <c r="D814" i="3"/>
  <c r="D646" i="3"/>
  <c r="D663" i="3"/>
  <c r="D844" i="3"/>
  <c r="D862" i="3"/>
  <c r="D885" i="3"/>
  <c r="D887" i="3"/>
  <c r="D889" i="3"/>
  <c r="D895" i="3"/>
  <c r="D902" i="3"/>
  <c r="D913" i="3"/>
  <c r="D917" i="3"/>
  <c r="D923" i="3"/>
  <c r="D924" i="3"/>
  <c r="D707" i="3"/>
  <c r="D728" i="3"/>
  <c r="D761" i="3"/>
  <c r="D767" i="3"/>
  <c r="D771" i="3"/>
  <c r="D803" i="3"/>
  <c r="D818" i="3"/>
  <c r="D821" i="3"/>
  <c r="D847" i="3"/>
  <c r="D854" i="3"/>
  <c r="D864" i="3"/>
  <c r="D905" i="3"/>
  <c r="D708" i="3"/>
  <c r="D720" i="3"/>
  <c r="D729" i="3"/>
  <c r="D737" i="3"/>
  <c r="D757" i="3"/>
  <c r="D784" i="3"/>
  <c r="D806" i="3"/>
  <c r="D809" i="3"/>
  <c r="D842" i="3"/>
  <c r="D850" i="3"/>
  <c r="D876" i="3"/>
  <c r="D892" i="3"/>
  <c r="D908" i="3"/>
  <c r="D916" i="3"/>
  <c r="D921" i="3"/>
  <c r="D691" i="3"/>
  <c r="D721" i="3"/>
  <c r="D768" i="3"/>
  <c r="D778" i="3"/>
  <c r="D816" i="3"/>
  <c r="D838" i="3"/>
  <c r="D867" i="3"/>
  <c r="D880" i="3"/>
  <c r="D882" i="3"/>
  <c r="D890" i="3"/>
  <c r="D894" i="3"/>
  <c r="D912" i="3"/>
  <c r="D700" i="3"/>
  <c r="D739" i="3"/>
  <c r="D789" i="3"/>
  <c r="D796" i="3"/>
  <c r="D804" i="3"/>
  <c r="D819" i="3"/>
  <c r="D865" i="3"/>
  <c r="D878" i="3"/>
  <c r="D884" i="3"/>
  <c r="D896" i="3"/>
  <c r="D901" i="3"/>
  <c r="D904" i="3"/>
  <c r="D911" i="3"/>
  <c r="D920" i="3"/>
  <c r="D659" i="3"/>
  <c r="D701" i="3"/>
  <c r="D747" i="3"/>
  <c r="D790" i="3"/>
  <c r="D802" i="3"/>
  <c r="D807" i="3"/>
  <c r="D898" i="3"/>
  <c r="D907" i="3"/>
  <c r="D915" i="3"/>
  <c r="D918" i="3"/>
  <c r="D919" i="3"/>
  <c r="L604" i="3"/>
  <c r="L765" i="3"/>
  <c r="L824" i="3"/>
  <c r="L921" i="3"/>
  <c r="L922" i="3"/>
  <c r="L892" i="3"/>
  <c r="L899" i="3"/>
  <c r="L912" i="3"/>
  <c r="L916" i="3"/>
  <c r="L890" i="3"/>
  <c r="L901" i="3"/>
  <c r="L904" i="3"/>
  <c r="L920" i="3"/>
  <c r="L884" i="3"/>
  <c r="L915" i="3"/>
  <c r="L919" i="3"/>
  <c r="L888" i="3"/>
  <c r="L903" i="3"/>
  <c r="L907" i="3"/>
  <c r="L914" i="3"/>
  <c r="L891" i="3"/>
  <c r="L893" i="3"/>
  <c r="L906" i="3"/>
  <c r="L910" i="3"/>
  <c r="H744" i="3"/>
  <c r="H705" i="3"/>
  <c r="H726" i="3"/>
  <c r="H750" i="3"/>
  <c r="H899" i="3"/>
  <c r="H908" i="3"/>
  <c r="H916" i="3"/>
  <c r="H890" i="3"/>
  <c r="H901" i="3"/>
  <c r="H904" i="3"/>
  <c r="H920" i="3"/>
  <c r="H915" i="3"/>
  <c r="H919" i="3"/>
  <c r="H886" i="3"/>
  <c r="H888" i="3"/>
  <c r="H896" i="3"/>
  <c r="H903" i="3"/>
  <c r="H911" i="3"/>
  <c r="H914" i="3"/>
  <c r="H918" i="3"/>
  <c r="H898" i="3"/>
  <c r="H906" i="3"/>
  <c r="H910" i="3"/>
  <c r="H900" i="3"/>
  <c r="H909" i="3"/>
  <c r="T746" i="3"/>
  <c r="T757" i="3"/>
  <c r="T795" i="3"/>
  <c r="T799" i="3"/>
  <c r="T706" i="3"/>
  <c r="T728" i="3"/>
  <c r="T751" i="3"/>
  <c r="T777" i="3"/>
  <c r="T832" i="3"/>
  <c r="T835" i="3"/>
  <c r="T838" i="3"/>
  <c r="T842" i="3"/>
  <c r="T847" i="3"/>
  <c r="T878" i="3"/>
  <c r="T901" i="3"/>
  <c r="T904" i="3"/>
  <c r="T912" i="3"/>
  <c r="T915" i="3"/>
  <c r="T919" i="3"/>
  <c r="T920" i="3"/>
  <c r="T601" i="3"/>
  <c r="T845" i="3"/>
  <c r="T850" i="3"/>
  <c r="T861" i="3"/>
  <c r="T880" i="3"/>
  <c r="T882" i="3"/>
  <c r="T884" i="3"/>
  <c r="T894" i="3"/>
  <c r="T907" i="3"/>
  <c r="T911" i="3"/>
  <c r="T672" i="3"/>
  <c r="T762" i="3"/>
  <c r="T793" i="3"/>
  <c r="T819" i="3"/>
  <c r="T822" i="3"/>
  <c r="T848" i="3"/>
  <c r="T863" i="3"/>
  <c r="T865" i="3"/>
  <c r="T886" i="3"/>
  <c r="T896" i="3"/>
  <c r="T898" i="3"/>
  <c r="T903" i="3"/>
  <c r="T910" i="3"/>
  <c r="T914" i="3"/>
  <c r="T918" i="3"/>
  <c r="T924" i="3"/>
  <c r="T925" i="3"/>
  <c r="T730" i="3"/>
  <c r="T810" i="3"/>
  <c r="T830" i="3"/>
  <c r="T833" i="3"/>
  <c r="T836" i="3"/>
  <c r="T841" i="3"/>
  <c r="T875" i="3"/>
  <c r="T906" i="3"/>
  <c r="T747" i="3"/>
  <c r="T773" i="3"/>
  <c r="T794" i="3"/>
  <c r="T817" i="3"/>
  <c r="T823" i="3"/>
  <c r="T827" i="3"/>
  <c r="T839" i="3"/>
  <c r="T853" i="3"/>
  <c r="T860" i="3"/>
  <c r="T868" i="3"/>
  <c r="T877" i="3"/>
  <c r="T883" i="3"/>
  <c r="T891" i="3"/>
  <c r="T893" i="3"/>
  <c r="T900" i="3"/>
  <c r="T909" i="3"/>
  <c r="T760" i="3"/>
  <c r="T797" i="3"/>
  <c r="T805" i="3"/>
  <c r="T820" i="3"/>
  <c r="T831" i="3"/>
  <c r="T851" i="3"/>
  <c r="T858" i="3"/>
  <c r="T895" i="3"/>
  <c r="T913" i="3"/>
  <c r="T917" i="3"/>
  <c r="T922" i="3"/>
  <c r="S1143" i="3"/>
  <c r="H1143" i="3"/>
  <c r="D1142" i="3"/>
  <c r="S1140" i="3"/>
  <c r="H1140" i="3"/>
  <c r="D1139" i="3"/>
  <c r="T1139" i="3"/>
  <c r="L1138" i="3"/>
  <c r="S1137" i="3"/>
  <c r="H1137" i="3"/>
  <c r="D1136" i="3"/>
  <c r="T1136" i="3"/>
  <c r="L1135" i="3"/>
  <c r="S1134" i="3"/>
  <c r="H1134" i="3"/>
  <c r="S1125" i="3"/>
  <c r="S1122" i="3"/>
  <c r="H1122" i="3"/>
  <c r="D1121" i="3"/>
  <c r="S1119" i="3"/>
  <c r="H1119" i="3"/>
  <c r="D1118" i="3"/>
  <c r="T1118" i="3"/>
  <c r="L1117" i="3"/>
  <c r="S1116" i="3"/>
  <c r="H1116" i="3"/>
  <c r="D1115" i="3"/>
  <c r="T1115" i="3"/>
  <c r="L1114" i="3"/>
  <c r="H1113" i="3"/>
  <c r="D1112" i="3"/>
  <c r="T1112" i="3"/>
  <c r="L1111" i="3"/>
  <c r="T1109" i="3"/>
  <c r="L1108" i="3"/>
  <c r="H1101" i="3"/>
  <c r="D1100" i="3"/>
  <c r="T1100" i="3"/>
  <c r="L1099" i="3"/>
  <c r="S1093" i="3"/>
  <c r="H1093" i="3"/>
  <c r="D1092" i="3"/>
  <c r="T1092" i="3"/>
  <c r="L1091" i="3"/>
  <c r="S1088" i="3"/>
  <c r="H1088" i="3"/>
  <c r="D1085" i="3"/>
  <c r="T1082" i="3"/>
  <c r="D1080" i="3"/>
  <c r="S1079" i="3"/>
  <c r="L1078" i="3"/>
  <c r="H1076" i="3"/>
  <c r="L1075" i="3"/>
  <c r="D1074" i="3"/>
  <c r="T1073" i="3"/>
  <c r="H1071" i="3"/>
  <c r="T1069" i="3"/>
  <c r="H1067" i="3"/>
  <c r="T1064" i="3"/>
  <c r="L1062" i="3"/>
  <c r="D1061" i="3"/>
  <c r="S1060" i="3"/>
  <c r="S1059" i="3"/>
  <c r="H1058" i="3"/>
  <c r="S1055" i="3"/>
  <c r="D1053" i="3"/>
  <c r="S1052" i="3"/>
  <c r="S1051" i="3"/>
  <c r="L1050" i="3"/>
  <c r="D1049" i="3"/>
  <c r="S1048" i="3"/>
  <c r="S1047" i="3"/>
  <c r="H1046" i="3"/>
  <c r="D1044" i="3"/>
  <c r="D1043" i="3"/>
  <c r="L1041" i="3"/>
  <c r="S1037" i="3"/>
  <c r="S1032" i="3"/>
  <c r="S1031" i="3"/>
  <c r="L1028" i="3"/>
  <c r="D1026" i="3"/>
  <c r="S1024" i="3"/>
  <c r="S1023" i="3"/>
  <c r="L1020" i="3"/>
  <c r="D1018" i="3"/>
  <c r="S1016" i="3"/>
  <c r="S1015" i="3"/>
  <c r="H1014" i="3"/>
  <c r="L1013" i="3"/>
  <c r="D1011" i="3"/>
  <c r="S1010" i="3"/>
  <c r="S1009" i="3"/>
  <c r="H1008" i="3"/>
  <c r="L1007" i="3"/>
  <c r="L1006" i="3"/>
  <c r="D1004" i="3"/>
  <c r="D1003" i="3"/>
  <c r="D1001" i="3"/>
  <c r="D1000" i="3"/>
  <c r="L999" i="3"/>
  <c r="H998" i="3"/>
  <c r="T996" i="3"/>
  <c r="D993" i="3"/>
  <c r="D992" i="3"/>
  <c r="L991" i="3"/>
  <c r="T989" i="3"/>
  <c r="S987" i="3"/>
  <c r="D986" i="3"/>
  <c r="H983" i="3"/>
  <c r="T981" i="3"/>
  <c r="S979" i="3"/>
  <c r="D978" i="3"/>
  <c r="H975" i="3"/>
  <c r="T974" i="3"/>
  <c r="S972" i="3"/>
  <c r="D971" i="3"/>
  <c r="L970" i="3"/>
  <c r="L969" i="3"/>
  <c r="L968" i="3"/>
  <c r="T966" i="3"/>
  <c r="S964" i="3"/>
  <c r="D963" i="3"/>
  <c r="L962" i="3"/>
  <c r="L961" i="3"/>
  <c r="L960" i="3"/>
  <c r="S957" i="3"/>
  <c r="H954" i="3"/>
  <c r="H953" i="3"/>
  <c r="H952" i="3"/>
  <c r="T951" i="3"/>
  <c r="S949" i="3"/>
  <c r="H946" i="3"/>
  <c r="H945" i="3"/>
  <c r="H944" i="3"/>
  <c r="T943" i="3"/>
  <c r="D940" i="3"/>
  <c r="L939" i="3"/>
  <c r="T936" i="3"/>
  <c r="T935" i="3"/>
  <c r="S933" i="3"/>
  <c r="L930" i="3"/>
  <c r="L929" i="3"/>
  <c r="H928" i="3"/>
  <c r="T927" i="3"/>
  <c r="T926" i="3"/>
  <c r="L924" i="3"/>
  <c r="T923" i="3"/>
  <c r="H921" i="3"/>
  <c r="S911" i="3"/>
  <c r="S898" i="3"/>
  <c r="D893" i="3"/>
  <c r="T862" i="3"/>
  <c r="H858" i="3"/>
  <c r="D851" i="3"/>
  <c r="T840" i="3"/>
  <c r="S802" i="3"/>
  <c r="S712" i="3"/>
  <c r="U398" i="3"/>
  <c r="U390" i="3"/>
  <c r="U382" i="3"/>
  <c r="U374" i="3"/>
  <c r="U366" i="3"/>
  <c r="U358" i="3"/>
  <c r="U350" i="3"/>
  <c r="U342" i="3"/>
  <c r="U334" i="3"/>
  <c r="U326" i="3"/>
  <c r="U318" i="3"/>
  <c r="U310" i="3"/>
  <c r="U302" i="3"/>
  <c r="U294" i="3"/>
  <c r="U286" i="3"/>
  <c r="U278" i="3"/>
  <c r="U270" i="3"/>
  <c r="U262" i="3"/>
  <c r="U254" i="3"/>
  <c r="U246" i="3"/>
  <c r="U238" i="3"/>
  <c r="U230" i="3"/>
  <c r="U222" i="3"/>
  <c r="U214" i="3"/>
  <c r="U206" i="3"/>
  <c r="U198" i="3"/>
  <c r="U190" i="3"/>
  <c r="U182" i="3"/>
  <c r="U173" i="3"/>
  <c r="U133" i="3"/>
  <c r="H877" i="3"/>
  <c r="H875" i="3"/>
  <c r="L870" i="3"/>
  <c r="H868" i="3"/>
  <c r="H866" i="3"/>
  <c r="H856" i="3"/>
  <c r="H853" i="3"/>
  <c r="H846" i="3"/>
  <c r="H839" i="3"/>
  <c r="L836" i="3"/>
  <c r="L827" i="3"/>
  <c r="H823" i="3"/>
  <c r="H811" i="3"/>
  <c r="L794" i="3"/>
  <c r="L786" i="3"/>
  <c r="H774" i="3"/>
  <c r="H756" i="3"/>
  <c r="L733" i="3"/>
  <c r="H712" i="3"/>
  <c r="L626" i="3"/>
  <c r="M96" i="4"/>
  <c r="M93" i="4"/>
  <c r="M90" i="4"/>
  <c r="M86" i="4"/>
  <c r="M82" i="4"/>
  <c r="M78" i="4"/>
  <c r="I75" i="4"/>
  <c r="M70" i="4"/>
  <c r="I65" i="4"/>
  <c r="I53" i="4"/>
  <c r="I45" i="4"/>
  <c r="I26" i="4"/>
  <c r="M61" i="4"/>
  <c r="U455" i="4"/>
  <c r="U365" i="4"/>
  <c r="U293" i="4"/>
  <c r="U199" i="4"/>
  <c r="U109" i="4"/>
  <c r="U469" i="3"/>
  <c r="U461" i="3"/>
  <c r="U453" i="3"/>
  <c r="U445" i="3"/>
  <c r="U437" i="3"/>
  <c r="U429" i="3"/>
  <c r="U421" i="3"/>
  <c r="U413" i="3"/>
  <c r="U405" i="3"/>
  <c r="U397" i="3"/>
  <c r="U389" i="3"/>
  <c r="U381" i="3"/>
  <c r="U373" i="3"/>
  <c r="U365" i="3"/>
  <c r="U357" i="3"/>
  <c r="U349" i="3"/>
  <c r="U341" i="3"/>
  <c r="U333" i="3"/>
  <c r="U325" i="3"/>
  <c r="U317" i="3"/>
  <c r="U309" i="3"/>
  <c r="U301" i="3"/>
  <c r="U293" i="3"/>
  <c r="U285" i="3"/>
  <c r="U277" i="3"/>
  <c r="U269" i="3"/>
  <c r="U261" i="3"/>
  <c r="U253" i="3"/>
  <c r="U245" i="3"/>
  <c r="U237" i="3"/>
  <c r="U229" i="3"/>
  <c r="U221" i="3"/>
  <c r="U213" i="3"/>
  <c r="U205" i="3"/>
  <c r="U197" i="3"/>
  <c r="U189" i="3"/>
  <c r="U181" i="3"/>
  <c r="U171" i="3"/>
  <c r="U111" i="3"/>
  <c r="H881" i="3"/>
  <c r="L872" i="3"/>
  <c r="H870" i="3"/>
  <c r="L863" i="3"/>
  <c r="H843" i="3"/>
  <c r="H841" i="3"/>
  <c r="H836" i="3"/>
  <c r="L833" i="3"/>
  <c r="L830" i="3"/>
  <c r="L810" i="3"/>
  <c r="H807" i="3"/>
  <c r="L779" i="3"/>
  <c r="L769" i="3"/>
  <c r="H764" i="3"/>
  <c r="L759" i="3"/>
  <c r="L755" i="3"/>
  <c r="G731" i="3"/>
  <c r="H723" i="3"/>
  <c r="H710" i="3"/>
  <c r="L676" i="3"/>
  <c r="C658" i="3"/>
  <c r="R730" i="3"/>
  <c r="K682" i="3"/>
  <c r="I86" i="4"/>
  <c r="I82" i="4"/>
  <c r="M74" i="4"/>
  <c r="I70" i="4"/>
  <c r="I64" i="4"/>
  <c r="I59" i="4"/>
  <c r="I52" i="4"/>
  <c r="U453" i="4"/>
  <c r="U359" i="4"/>
  <c r="U269" i="4"/>
  <c r="U197" i="4"/>
  <c r="U37" i="4"/>
  <c r="U468" i="3"/>
  <c r="U460" i="3"/>
  <c r="U452" i="3"/>
  <c r="U444" i="3"/>
  <c r="U436" i="3"/>
  <c r="U428" i="3"/>
  <c r="U420" i="3"/>
  <c r="U412" i="3"/>
  <c r="U404" i="3"/>
  <c r="U396" i="3"/>
  <c r="U388" i="3"/>
  <c r="U380" i="3"/>
  <c r="U372" i="3"/>
  <c r="U364" i="3"/>
  <c r="U356" i="3"/>
  <c r="U348" i="3"/>
  <c r="U340" i="3"/>
  <c r="U332" i="3"/>
  <c r="U324" i="3"/>
  <c r="U316" i="3"/>
  <c r="U308" i="3"/>
  <c r="U300" i="3"/>
  <c r="U292" i="3"/>
  <c r="U284" i="3"/>
  <c r="U276" i="3"/>
  <c r="U268" i="3"/>
  <c r="U260" i="3"/>
  <c r="U252" i="3"/>
  <c r="U244" i="3"/>
  <c r="U236" i="3"/>
  <c r="U228" i="3"/>
  <c r="U220" i="3"/>
  <c r="U212" i="3"/>
  <c r="U204" i="3"/>
  <c r="U196" i="3"/>
  <c r="U188" i="3"/>
  <c r="U180" i="3"/>
  <c r="U170" i="3"/>
  <c r="U103" i="3"/>
  <c r="H872" i="3"/>
  <c r="L865" i="3"/>
  <c r="H863" i="3"/>
  <c r="H857" i="3"/>
  <c r="L855" i="3"/>
  <c r="L848" i="3"/>
  <c r="H822" i="3"/>
  <c r="H819" i="3"/>
  <c r="H813" i="3"/>
  <c r="H804" i="3"/>
  <c r="H801" i="3"/>
  <c r="L796" i="3"/>
  <c r="L785" i="3"/>
  <c r="H763" i="3"/>
  <c r="L754" i="3"/>
  <c r="H746" i="3"/>
  <c r="C673" i="3"/>
  <c r="L612" i="3"/>
  <c r="M92" i="4"/>
  <c r="M89" i="4"/>
  <c r="M85" i="4"/>
  <c r="M81" i="4"/>
  <c r="I78" i="4"/>
  <c r="I74" i="4"/>
  <c r="M69" i="4"/>
  <c r="I58" i="4"/>
  <c r="I51" i="4"/>
  <c r="I43" i="4"/>
  <c r="U519" i="4"/>
  <c r="U429" i="4"/>
  <c r="U357" i="4"/>
  <c r="U263" i="4"/>
  <c r="U173" i="4"/>
  <c r="U7" i="4"/>
  <c r="U467" i="3"/>
  <c r="U459" i="3"/>
  <c r="U451" i="3"/>
  <c r="U443" i="3"/>
  <c r="U435" i="3"/>
  <c r="U427" i="3"/>
  <c r="U419" i="3"/>
  <c r="U411" i="3"/>
  <c r="U403" i="3"/>
  <c r="U395" i="3"/>
  <c r="U387" i="3"/>
  <c r="U379" i="3"/>
  <c r="U371" i="3"/>
  <c r="U363" i="3"/>
  <c r="U355" i="3"/>
  <c r="U347" i="3"/>
  <c r="U339" i="3"/>
  <c r="U331" i="3"/>
  <c r="U323" i="3"/>
  <c r="U315" i="3"/>
  <c r="U307" i="3"/>
  <c r="U299" i="3"/>
  <c r="U291" i="3"/>
  <c r="U283" i="3"/>
  <c r="U275" i="3"/>
  <c r="U267" i="3"/>
  <c r="U259" i="3"/>
  <c r="U251" i="3"/>
  <c r="U243" i="3"/>
  <c r="U235" i="3"/>
  <c r="U227" i="3"/>
  <c r="U219" i="3"/>
  <c r="U211" i="3"/>
  <c r="U203" i="3"/>
  <c r="U195" i="3"/>
  <c r="U187" i="3"/>
  <c r="U179" i="3"/>
  <c r="U165" i="3"/>
  <c r="U79" i="3"/>
  <c r="H884" i="3"/>
  <c r="L882" i="3"/>
  <c r="L880" i="3"/>
  <c r="L878" i="3"/>
  <c r="H861" i="3"/>
  <c r="L859" i="3"/>
  <c r="H855" i="3"/>
  <c r="L845" i="3"/>
  <c r="L838" i="3"/>
  <c r="L835" i="3"/>
  <c r="L832" i="3"/>
  <c r="L826" i="3"/>
  <c r="H816" i="3"/>
  <c r="H812" i="3"/>
  <c r="L788" i="3"/>
  <c r="H778" i="3"/>
  <c r="H772" i="3"/>
  <c r="H768" i="3"/>
  <c r="L607" i="3"/>
  <c r="I85" i="4"/>
  <c r="I81" i="4"/>
  <c r="I77" i="4"/>
  <c r="M73" i="4"/>
  <c r="I69" i="4"/>
  <c r="M63" i="4"/>
  <c r="I57" i="4"/>
  <c r="I50" i="4"/>
  <c r="I42" i="4"/>
  <c r="U517" i="4"/>
  <c r="U423" i="4"/>
  <c r="U333" i="4"/>
  <c r="U261" i="4"/>
  <c r="U167" i="4"/>
  <c r="U39" i="4"/>
  <c r="U442" i="3"/>
  <c r="U434" i="3"/>
  <c r="U426" i="3"/>
  <c r="U418" i="3"/>
  <c r="U410" i="3"/>
  <c r="U402" i="3"/>
  <c r="U394" i="3"/>
  <c r="U386" i="3"/>
  <c r="U378" i="3"/>
  <c r="U370" i="3"/>
  <c r="U362" i="3"/>
  <c r="U354" i="3"/>
  <c r="U346" i="3"/>
  <c r="U338" i="3"/>
  <c r="U330" i="3"/>
  <c r="U322" i="3"/>
  <c r="U314" i="3"/>
  <c r="U306" i="3"/>
  <c r="U298" i="3"/>
  <c r="U290" i="3"/>
  <c r="U282" i="3"/>
  <c r="U274" i="3"/>
  <c r="U266" i="3"/>
  <c r="U258" i="3"/>
  <c r="U250" i="3"/>
  <c r="U242" i="3"/>
  <c r="U234" i="3"/>
  <c r="U226" i="3"/>
  <c r="U218" i="3"/>
  <c r="U210" i="3"/>
  <c r="U202" i="3"/>
  <c r="U194" i="3"/>
  <c r="U186" i="3"/>
  <c r="U178" i="3"/>
  <c r="U163" i="3"/>
  <c r="U71" i="3"/>
  <c r="H878" i="3"/>
  <c r="H876" i="3"/>
  <c r="L874" i="3"/>
  <c r="L869" i="3"/>
  <c r="L867" i="3"/>
  <c r="H859" i="3"/>
  <c r="L852" i="3"/>
  <c r="L842" i="3"/>
  <c r="H838" i="3"/>
  <c r="H835" i="3"/>
  <c r="H832" i="3"/>
  <c r="H809" i="3"/>
  <c r="H806" i="3"/>
  <c r="L795" i="3"/>
  <c r="H788" i="3"/>
  <c r="L777" i="3"/>
  <c r="L757" i="3"/>
  <c r="H752" i="3"/>
  <c r="L743" i="3"/>
  <c r="H737" i="3"/>
  <c r="L688" i="3"/>
  <c r="H651" i="3"/>
  <c r="I39" i="4"/>
  <c r="U465" i="3"/>
  <c r="U457" i="3"/>
  <c r="U449" i="3"/>
  <c r="U441" i="3"/>
  <c r="U433" i="3"/>
  <c r="U425" i="3"/>
  <c r="U417" i="3"/>
  <c r="U409" i="3"/>
  <c r="U401" i="3"/>
  <c r="U393" i="3"/>
  <c r="U385" i="3"/>
  <c r="U377" i="3"/>
  <c r="U369" i="3"/>
  <c r="U361" i="3"/>
  <c r="U353" i="3"/>
  <c r="U345" i="3"/>
  <c r="U337" i="3"/>
  <c r="U329" i="3"/>
  <c r="U321" i="3"/>
  <c r="U313" i="3"/>
  <c r="U305" i="3"/>
  <c r="U297" i="3"/>
  <c r="U289" i="3"/>
  <c r="U281" i="3"/>
  <c r="U273" i="3"/>
  <c r="U265" i="3"/>
  <c r="U257" i="3"/>
  <c r="U249" i="3"/>
  <c r="U241" i="3"/>
  <c r="U233" i="3"/>
  <c r="U225" i="3"/>
  <c r="U217" i="3"/>
  <c r="U209" i="3"/>
  <c r="U201" i="3"/>
  <c r="U193" i="3"/>
  <c r="U185" i="3"/>
  <c r="U177" i="3"/>
  <c r="U8" i="3"/>
  <c r="H874" i="3"/>
  <c r="L871" i="3"/>
  <c r="L854" i="3"/>
  <c r="H852" i="3"/>
  <c r="H840" i="3"/>
  <c r="L828" i="3"/>
  <c r="L825" i="3"/>
  <c r="H821" i="3"/>
  <c r="H818" i="3"/>
  <c r="H815" i="3"/>
  <c r="H803" i="3"/>
  <c r="H799" i="3"/>
  <c r="H792" i="3"/>
  <c r="H771" i="3"/>
  <c r="H766" i="3"/>
  <c r="L761" i="3"/>
  <c r="L742" i="3"/>
  <c r="H717" i="3"/>
  <c r="H687" i="3"/>
  <c r="M91" i="4"/>
  <c r="I88" i="4"/>
  <c r="I84" i="4"/>
  <c r="I80" i="4"/>
  <c r="M76" i="4"/>
  <c r="M72" i="4"/>
  <c r="M67" i="4"/>
  <c r="I62" i="4"/>
  <c r="I55" i="4"/>
  <c r="I48" i="4"/>
  <c r="I32" i="4"/>
  <c r="R34" i="4"/>
  <c r="U487" i="4"/>
  <c r="U397" i="4"/>
  <c r="U325" i="4"/>
  <c r="U231" i="4"/>
  <c r="U141" i="4"/>
  <c r="M87" i="4"/>
  <c r="M83" i="4"/>
  <c r="I76" i="4"/>
  <c r="I72" i="4"/>
  <c r="I67" i="4"/>
  <c r="I61" i="4"/>
  <c r="I54" i="4"/>
  <c r="I47" i="4"/>
  <c r="I30" i="4"/>
  <c r="M77" i="4"/>
  <c r="M1047" i="3"/>
  <c r="M4" i="4"/>
  <c r="M58" i="4"/>
  <c r="M62" i="4"/>
  <c r="M71" i="4"/>
  <c r="M59" i="4"/>
  <c r="M65" i="4"/>
  <c r="M57" i="4"/>
  <c r="M64" i="4"/>
  <c r="M68" i="4"/>
  <c r="K1134" i="3"/>
  <c r="K1097" i="3"/>
  <c r="K1093" i="3"/>
  <c r="K1087" i="3"/>
  <c r="K1082" i="3"/>
  <c r="K1080" i="3"/>
  <c r="K1078" i="3"/>
  <c r="K1076" i="3"/>
  <c r="K1068" i="3"/>
  <c r="K1065" i="3"/>
  <c r="K1062" i="3"/>
  <c r="K1059" i="3"/>
  <c r="K1048" i="3"/>
  <c r="K1045" i="3"/>
  <c r="K1038" i="3"/>
  <c r="K1031" i="3"/>
  <c r="K1027" i="3"/>
  <c r="K1023" i="3"/>
  <c r="K1019" i="3"/>
  <c r="K1003" i="3"/>
  <c r="K1002" i="3"/>
  <c r="K999" i="3"/>
  <c r="K986" i="3"/>
  <c r="K983" i="3"/>
  <c r="K970" i="3"/>
  <c r="K967" i="3"/>
  <c r="K954" i="3"/>
  <c r="K951" i="3"/>
  <c r="K938" i="3"/>
  <c r="K935" i="3"/>
  <c r="K934" i="3"/>
  <c r="K917" i="3"/>
  <c r="K907" i="3"/>
  <c r="K876" i="3"/>
  <c r="K831" i="3"/>
  <c r="K1143" i="3"/>
  <c r="K1139" i="3"/>
  <c r="K1135" i="3"/>
  <c r="K1130" i="3"/>
  <c r="K1126" i="3"/>
  <c r="K1122" i="3"/>
  <c r="K1118" i="3"/>
  <c r="K1114" i="3"/>
  <c r="K1110" i="3"/>
  <c r="K1106" i="3"/>
  <c r="K1102" i="3"/>
  <c r="K1084" i="3"/>
  <c r="K1073" i="3"/>
  <c r="K1070" i="3"/>
  <c r="K1034" i="3"/>
  <c r="K1015" i="3"/>
  <c r="K1011" i="3"/>
  <c r="K1007" i="3"/>
  <c r="K1000" i="3"/>
  <c r="K987" i="3"/>
  <c r="K984" i="3"/>
  <c r="K971" i="3"/>
  <c r="K968" i="3"/>
  <c r="K955" i="3"/>
  <c r="K952" i="3"/>
  <c r="K939" i="3"/>
  <c r="K936" i="3"/>
  <c r="K865" i="3"/>
  <c r="K823" i="3"/>
  <c r="K62" i="4"/>
  <c r="K1098" i="3"/>
  <c r="K1094" i="3"/>
  <c r="K1090" i="3"/>
  <c r="K1067" i="3"/>
  <c r="K1056" i="3"/>
  <c r="K1053" i="3"/>
  <c r="K1050" i="3"/>
  <c r="K1047" i="3"/>
  <c r="K1044" i="3"/>
  <c r="K1041" i="3"/>
  <c r="K1030" i="3"/>
  <c r="K1026" i="3"/>
  <c r="K1022" i="3"/>
  <c r="K1018" i="3"/>
  <c r="K1006" i="3"/>
  <c r="K908" i="3"/>
  <c r="K903" i="3"/>
  <c r="K891" i="3"/>
  <c r="K727" i="3"/>
  <c r="K2" i="3"/>
  <c r="K1140" i="3"/>
  <c r="K1136" i="3"/>
  <c r="K1131" i="3"/>
  <c r="K1127" i="3"/>
  <c r="K1123" i="3"/>
  <c r="K1119" i="3"/>
  <c r="K1115" i="3"/>
  <c r="K1111" i="3"/>
  <c r="K1107" i="3"/>
  <c r="K1103" i="3"/>
  <c r="K1085" i="3"/>
  <c r="K1075" i="3"/>
  <c r="K1064" i="3"/>
  <c r="K1061" i="3"/>
  <c r="K1058" i="3"/>
  <c r="K1037" i="3"/>
  <c r="K1014" i="3"/>
  <c r="K1010" i="3"/>
  <c r="K990" i="3"/>
  <c r="K974" i="3"/>
  <c r="K958" i="3"/>
  <c r="K942" i="3"/>
  <c r="K920" i="3"/>
  <c r="K726" i="3"/>
  <c r="K1099" i="3"/>
  <c r="K1095" i="3"/>
  <c r="K1091" i="3"/>
  <c r="K1088" i="3"/>
  <c r="K1083" i="3"/>
  <c r="K1081" i="3"/>
  <c r="K1079" i="3"/>
  <c r="K1077" i="3"/>
  <c r="K1072" i="3"/>
  <c r="K1069" i="3"/>
  <c r="K1055" i="3"/>
  <c r="K1043" i="3"/>
  <c r="K1040" i="3"/>
  <c r="K1033" i="3"/>
  <c r="K1029" i="3"/>
  <c r="K1025" i="3"/>
  <c r="K1021" i="3"/>
  <c r="K1017" i="3"/>
  <c r="K1005" i="3"/>
  <c r="K994" i="3"/>
  <c r="K991" i="3"/>
  <c r="K978" i="3"/>
  <c r="K975" i="3"/>
  <c r="K962" i="3"/>
  <c r="K959" i="3"/>
  <c r="K946" i="3"/>
  <c r="K943" i="3"/>
  <c r="K914" i="3"/>
  <c r="K909" i="3"/>
  <c r="K1141" i="3"/>
  <c r="K1137" i="3"/>
  <c r="K1132" i="3"/>
  <c r="K1128" i="3"/>
  <c r="K1124" i="3"/>
  <c r="K1120" i="3"/>
  <c r="K1116" i="3"/>
  <c r="K1112" i="3"/>
  <c r="K1108" i="3"/>
  <c r="K1104" i="3"/>
  <c r="K1086" i="3"/>
  <c r="K1066" i="3"/>
  <c r="K1063" i="3"/>
  <c r="K1052" i="3"/>
  <c r="K1049" i="3"/>
  <c r="K1046" i="3"/>
  <c r="K1036" i="3"/>
  <c r="K1013" i="3"/>
  <c r="K1009" i="3"/>
  <c r="K995" i="3"/>
  <c r="K992" i="3"/>
  <c r="K979" i="3"/>
  <c r="K976" i="3"/>
  <c r="K963" i="3"/>
  <c r="K960" i="3"/>
  <c r="K947" i="3"/>
  <c r="K944" i="3"/>
  <c r="K927" i="3"/>
  <c r="K924" i="3"/>
  <c r="K923" i="3"/>
  <c r="K911" i="3"/>
  <c r="K905" i="3"/>
  <c r="K886" i="3"/>
  <c r="K854" i="3"/>
  <c r="K793" i="3"/>
  <c r="K763" i="3"/>
  <c r="K1100" i="3"/>
  <c r="K1096" i="3"/>
  <c r="K1092" i="3"/>
  <c r="K1074" i="3"/>
  <c r="K1071" i="3"/>
  <c r="K1060" i="3"/>
  <c r="K1057" i="3"/>
  <c r="K1039" i="3"/>
  <c r="K1032" i="3"/>
  <c r="K1028" i="3"/>
  <c r="K1024" i="3"/>
  <c r="K1020" i="3"/>
  <c r="K1016" i="3"/>
  <c r="K1004" i="3"/>
  <c r="K930" i="3"/>
  <c r="K928" i="3"/>
  <c r="K925" i="3"/>
  <c r="K916" i="3"/>
  <c r="K890" i="3"/>
  <c r="K870" i="3"/>
  <c r="M1142" i="3"/>
  <c r="M54" i="4"/>
  <c r="M50" i="4"/>
  <c r="M46" i="4"/>
  <c r="M42" i="4"/>
  <c r="M1143" i="3"/>
  <c r="M1016" i="3"/>
  <c r="M49" i="4"/>
  <c r="M45" i="4"/>
  <c r="M41" i="4"/>
  <c r="M19" i="4"/>
  <c r="M60" i="4"/>
  <c r="M40" i="4"/>
  <c r="M56" i="4"/>
  <c r="M52" i="4"/>
  <c r="M48" i="4"/>
  <c r="M44" i="4"/>
  <c r="M66" i="4"/>
  <c r="M55" i="4"/>
  <c r="M51" i="4"/>
  <c r="M47" i="4"/>
  <c r="M43" i="4"/>
  <c r="G703" i="3"/>
  <c r="G145" i="4"/>
  <c r="C771" i="3"/>
  <c r="C417" i="3"/>
  <c r="M515" i="3"/>
  <c r="M438" i="3"/>
  <c r="M728" i="3"/>
  <c r="M755" i="3"/>
  <c r="M798" i="3"/>
  <c r="M834" i="3"/>
  <c r="M836" i="3"/>
  <c r="M1124" i="3"/>
  <c r="M1128" i="3"/>
  <c r="M1132" i="3"/>
  <c r="M1136" i="3"/>
  <c r="M1140" i="3"/>
  <c r="M1044" i="3"/>
  <c r="M1050" i="3"/>
  <c r="M1056" i="3"/>
  <c r="M1101" i="3"/>
  <c r="M1105" i="3"/>
  <c r="M1109" i="3"/>
  <c r="M1113" i="3"/>
  <c r="M637" i="3"/>
  <c r="M812" i="3"/>
  <c r="M861" i="3"/>
  <c r="M880" i="3"/>
  <c r="M922" i="3"/>
  <c r="M953" i="3"/>
  <c r="M985" i="3"/>
  <c r="M1002" i="3"/>
  <c r="M1009" i="3"/>
  <c r="M1024" i="3"/>
  <c r="M1037" i="3"/>
  <c r="M1046" i="3"/>
  <c r="M1121" i="3"/>
  <c r="M1129" i="3"/>
  <c r="M1137" i="3"/>
  <c r="M2" i="3"/>
  <c r="M1061" i="3"/>
  <c r="M685" i="3"/>
  <c r="M782" i="3"/>
  <c r="M815" i="3"/>
  <c r="M841" i="3"/>
  <c r="M849" i="3"/>
  <c r="M866" i="3"/>
  <c r="M876" i="3"/>
  <c r="M885" i="3"/>
  <c r="M909" i="3"/>
  <c r="M933" i="3"/>
  <c r="M944" i="3"/>
  <c r="M956" i="3"/>
  <c r="M965" i="3"/>
  <c r="M976" i="3"/>
  <c r="M988" i="3"/>
  <c r="M997" i="3"/>
  <c r="M1013" i="3"/>
  <c r="M1028" i="3"/>
  <c r="M1041" i="3"/>
  <c r="M1048" i="3"/>
  <c r="M1054" i="3"/>
  <c r="M1059" i="3"/>
  <c r="M1072" i="3"/>
  <c r="M1089" i="3"/>
  <c r="M1090" i="3"/>
  <c r="M1091" i="3"/>
  <c r="M1094" i="3"/>
  <c r="M1095" i="3"/>
  <c r="M1098" i="3"/>
  <c r="M1099" i="3"/>
  <c r="M1102" i="3"/>
  <c r="M1103" i="3"/>
  <c r="M1106" i="3"/>
  <c r="M1107" i="3"/>
  <c r="M1110" i="3"/>
  <c r="M1111" i="3"/>
  <c r="M1114" i="3"/>
  <c r="M1122" i="3"/>
  <c r="M1130" i="3"/>
  <c r="M1138" i="3"/>
  <c r="M843" i="3"/>
  <c r="M900" i="3"/>
  <c r="M906" i="3"/>
  <c r="M945" i="3"/>
  <c r="M977" i="3"/>
  <c r="M1005" i="3"/>
  <c r="M1017" i="3"/>
  <c r="M1032" i="3"/>
  <c r="M1067" i="3"/>
  <c r="M1115" i="3"/>
  <c r="M1123" i="3"/>
  <c r="M1131" i="3"/>
  <c r="M1139" i="3"/>
  <c r="M1069" i="3"/>
  <c r="M840" i="3"/>
  <c r="M855" i="3"/>
  <c r="M907" i="3"/>
  <c r="M925" i="3"/>
  <c r="M936" i="3"/>
  <c r="M948" i="3"/>
  <c r="M957" i="3"/>
  <c r="M968" i="3"/>
  <c r="M980" i="3"/>
  <c r="M989" i="3"/>
  <c r="M1000" i="3"/>
  <c r="M1021" i="3"/>
  <c r="M1043" i="3"/>
  <c r="M800" i="3"/>
  <c r="M926" i="3"/>
  <c r="M937" i="3"/>
  <c r="M969" i="3"/>
  <c r="M1008" i="3"/>
  <c r="M1025" i="3"/>
  <c r="M1036" i="3"/>
  <c r="M1053" i="3"/>
  <c r="M1066" i="3"/>
  <c r="M1078" i="3"/>
  <c r="M1086" i="3"/>
  <c r="M1117" i="3"/>
  <c r="M1125" i="3"/>
  <c r="M1133" i="3"/>
  <c r="M1141" i="3"/>
  <c r="M676" i="3"/>
  <c r="M797" i="3"/>
  <c r="M887" i="3"/>
  <c r="M902" i="3"/>
  <c r="M903" i="3"/>
  <c r="M918" i="3"/>
  <c r="M940" i="3"/>
  <c r="M949" i="3"/>
  <c r="M960" i="3"/>
  <c r="M972" i="3"/>
  <c r="M981" i="3"/>
  <c r="M992" i="3"/>
  <c r="M1012" i="3"/>
  <c r="M1029" i="3"/>
  <c r="E1126" i="3"/>
  <c r="M984" i="3"/>
  <c r="I1140" i="3"/>
  <c r="I1139" i="3"/>
  <c r="M1127" i="3"/>
  <c r="M1126" i="3"/>
  <c r="E1119" i="3"/>
  <c r="E1118" i="3"/>
  <c r="I1113" i="3"/>
  <c r="I1097" i="3"/>
  <c r="E1075" i="3"/>
  <c r="M1074" i="3"/>
  <c r="I1070" i="3"/>
  <c r="P1069" i="3"/>
  <c r="M1065" i="3"/>
  <c r="E1064" i="3"/>
  <c r="I1059" i="3"/>
  <c r="E1053" i="3"/>
  <c r="M1042" i="3"/>
  <c r="I1022" i="3"/>
  <c r="I997" i="3"/>
  <c r="M996" i="3"/>
  <c r="E987" i="3"/>
  <c r="E869" i="3"/>
  <c r="M867" i="3"/>
  <c r="I819" i="3"/>
  <c r="E798" i="3"/>
  <c r="P781" i="3"/>
  <c r="I745" i="3"/>
  <c r="M1052" i="3"/>
  <c r="P1021" i="3"/>
  <c r="P959" i="3"/>
  <c r="E858" i="3"/>
  <c r="P1140" i="3"/>
  <c r="P1139" i="3"/>
  <c r="I1132" i="3"/>
  <c r="I1131" i="3"/>
  <c r="M1119" i="3"/>
  <c r="M1118" i="3"/>
  <c r="I1108" i="3"/>
  <c r="I1092" i="3"/>
  <c r="P1087" i="3"/>
  <c r="I1081" i="3"/>
  <c r="E1080" i="3"/>
  <c r="M1079" i="3"/>
  <c r="E1043" i="3"/>
  <c r="E1029" i="3"/>
  <c r="E986" i="3"/>
  <c r="M961" i="3"/>
  <c r="M952" i="3"/>
  <c r="I911" i="3"/>
  <c r="I880" i="3"/>
  <c r="I844" i="3"/>
  <c r="I737" i="3"/>
  <c r="M667" i="3"/>
  <c r="P598" i="3"/>
  <c r="P625" i="3"/>
  <c r="P688" i="3"/>
  <c r="P703" i="3"/>
  <c r="P585" i="3"/>
  <c r="P648" i="3"/>
  <c r="P663" i="3"/>
  <c r="P713" i="3"/>
  <c r="P737" i="3"/>
  <c r="P744" i="3"/>
  <c r="P750" i="3"/>
  <c r="P655" i="3"/>
  <c r="P673" i="3"/>
  <c r="P687" i="3"/>
  <c r="P738" i="3"/>
  <c r="P745" i="3"/>
  <c r="P751" i="3"/>
  <c r="P476" i="3"/>
  <c r="P632" i="3"/>
  <c r="P672" i="3"/>
  <c r="P704" i="3"/>
  <c r="P711" i="3"/>
  <c r="P728" i="3"/>
  <c r="P763" i="3"/>
  <c r="P768" i="3"/>
  <c r="P778" i="3"/>
  <c r="P782" i="3"/>
  <c r="P786" i="3"/>
  <c r="P641" i="3"/>
  <c r="P647" i="3"/>
  <c r="P656" i="3"/>
  <c r="P680" i="3"/>
  <c r="P727" i="3"/>
  <c r="P736" i="3"/>
  <c r="P743" i="3"/>
  <c r="P758" i="3"/>
  <c r="P764" i="3"/>
  <c r="P769" i="3"/>
  <c r="P774" i="3"/>
  <c r="P798" i="3"/>
  <c r="P801" i="3"/>
  <c r="P813" i="3"/>
  <c r="P826" i="3"/>
  <c r="P829" i="3"/>
  <c r="P614" i="3"/>
  <c r="P681" i="3"/>
  <c r="P712" i="3"/>
  <c r="P729" i="3"/>
  <c r="P733" i="3"/>
  <c r="P739" i="3"/>
  <c r="P746" i="3"/>
  <c r="P755" i="3"/>
  <c r="P761" i="3"/>
  <c r="P767" i="3"/>
  <c r="P772" i="3"/>
  <c r="P780" i="3"/>
  <c r="P788" i="3"/>
  <c r="P796" i="3"/>
  <c r="P803" i="3"/>
  <c r="P806" i="3"/>
  <c r="P809" i="3"/>
  <c r="P818" i="3"/>
  <c r="P821" i="3"/>
  <c r="P834" i="3"/>
  <c r="P837" i="3"/>
  <c r="P612" i="3"/>
  <c r="P720" i="3"/>
  <c r="P759" i="3"/>
  <c r="P771" i="3"/>
  <c r="P779" i="3"/>
  <c r="P784" i="3"/>
  <c r="P789" i="3"/>
  <c r="P833" i="3"/>
  <c r="P836" i="3"/>
  <c r="P838" i="3"/>
  <c r="P839" i="3"/>
  <c r="P849" i="3"/>
  <c r="P863" i="3"/>
  <c r="P876" i="3"/>
  <c r="P878" i="3"/>
  <c r="P884" i="3"/>
  <c r="P893" i="3"/>
  <c r="P895" i="3"/>
  <c r="P901" i="3"/>
  <c r="P912" i="3"/>
  <c r="P917" i="3"/>
  <c r="P920" i="3"/>
  <c r="P928" i="3"/>
  <c r="P931" i="3"/>
  <c r="P939" i="3"/>
  <c r="P947" i="3"/>
  <c r="P955" i="3"/>
  <c r="P963" i="3"/>
  <c r="P971" i="3"/>
  <c r="P979" i="3"/>
  <c r="P987" i="3"/>
  <c r="P995" i="3"/>
  <c r="P613" i="3"/>
  <c r="P731" i="3"/>
  <c r="P735" i="3"/>
  <c r="P748" i="3"/>
  <c r="P770" i="3"/>
  <c r="P783" i="3"/>
  <c r="P825" i="3"/>
  <c r="P828" i="3"/>
  <c r="P830" i="3"/>
  <c r="P831" i="3"/>
  <c r="P832" i="3"/>
  <c r="P835" i="3"/>
  <c r="P840" i="3"/>
  <c r="P843" i="3"/>
  <c r="P846" i="3"/>
  <c r="P852" i="3"/>
  <c r="P857" i="3"/>
  <c r="P859" i="3"/>
  <c r="P861" i="3"/>
  <c r="P886" i="3"/>
  <c r="P897" i="3"/>
  <c r="P899" i="3"/>
  <c r="P903" i="3"/>
  <c r="P906" i="3"/>
  <c r="P909" i="3"/>
  <c r="P914" i="3"/>
  <c r="P925" i="3"/>
  <c r="P936" i="3"/>
  <c r="P944" i="3"/>
  <c r="P952" i="3"/>
  <c r="P960" i="3"/>
  <c r="P968" i="3"/>
  <c r="P976" i="3"/>
  <c r="P984" i="3"/>
  <c r="P992" i="3"/>
  <c r="P1000" i="3"/>
  <c r="P599" i="3"/>
  <c r="P721" i="3"/>
  <c r="P741" i="3"/>
  <c r="P765" i="3"/>
  <c r="P800" i="3"/>
  <c r="P802" i="3"/>
  <c r="P804" i="3"/>
  <c r="P805" i="3"/>
  <c r="P807" i="3"/>
  <c r="P812" i="3"/>
  <c r="P814" i="3"/>
  <c r="P815" i="3"/>
  <c r="P816" i="3"/>
  <c r="P819" i="3"/>
  <c r="P844" i="3"/>
  <c r="P847" i="3"/>
  <c r="P850" i="3"/>
  <c r="P864" i="3"/>
  <c r="P868" i="3"/>
  <c r="P879" i="3"/>
  <c r="P881" i="3"/>
  <c r="P890" i="3"/>
  <c r="P892" i="3"/>
  <c r="P911" i="3"/>
  <c r="P622" i="3"/>
  <c r="P633" i="3"/>
  <c r="P657" i="3"/>
  <c r="P665" i="3"/>
  <c r="P696" i="3"/>
  <c r="P754" i="3"/>
  <c r="P773" i="3"/>
  <c r="P777" i="3"/>
  <c r="P795" i="3"/>
  <c r="P797" i="3"/>
  <c r="P799" i="3"/>
  <c r="P841" i="3"/>
  <c r="P853" i="3"/>
  <c r="P569" i="3"/>
  <c r="P679" i="3"/>
  <c r="P730" i="3"/>
  <c r="P747" i="3"/>
  <c r="P756" i="3"/>
  <c r="P757" i="3"/>
  <c r="P793" i="3"/>
  <c r="P794" i="3"/>
  <c r="P856" i="3"/>
  <c r="P860" i="3"/>
  <c r="P875" i="3"/>
  <c r="P877" i="3"/>
  <c r="P883" i="3"/>
  <c r="P887" i="3"/>
  <c r="P898" i="3"/>
  <c r="P900" i="3"/>
  <c r="P918" i="3"/>
  <c r="P921" i="3"/>
  <c r="P932" i="3"/>
  <c r="P940" i="3"/>
  <c r="P948" i="3"/>
  <c r="P956" i="3"/>
  <c r="P964" i="3"/>
  <c r="P972" i="3"/>
  <c r="P980" i="3"/>
  <c r="P988" i="3"/>
  <c r="P996" i="3"/>
  <c r="P766" i="3"/>
  <c r="P776" i="3"/>
  <c r="P785" i="3"/>
  <c r="P689" i="3"/>
  <c r="P742" i="3"/>
  <c r="P760" i="3"/>
  <c r="P811" i="3"/>
  <c r="P848" i="3"/>
  <c r="P867" i="3"/>
  <c r="P907" i="3"/>
  <c r="P908" i="3"/>
  <c r="P910" i="3"/>
  <c r="P915" i="3"/>
  <c r="P916" i="3"/>
  <c r="P933" i="3"/>
  <c r="P941" i="3"/>
  <c r="P949" i="3"/>
  <c r="P957" i="3"/>
  <c r="P965" i="3"/>
  <c r="P973" i="3"/>
  <c r="P981" i="3"/>
  <c r="P989" i="3"/>
  <c r="P997" i="3"/>
  <c r="P1002" i="3"/>
  <c r="P1005" i="3"/>
  <c r="P1037" i="3"/>
  <c r="P1042" i="3"/>
  <c r="P1043" i="3"/>
  <c r="P1054" i="3"/>
  <c r="P1055" i="3"/>
  <c r="P1060" i="3"/>
  <c r="P1073" i="3"/>
  <c r="P624" i="3"/>
  <c r="P734" i="3"/>
  <c r="P791" i="3"/>
  <c r="P851" i="3"/>
  <c r="P870" i="3"/>
  <c r="P880" i="3"/>
  <c r="P885" i="3"/>
  <c r="P922" i="3"/>
  <c r="P929" i="3"/>
  <c r="P937" i="3"/>
  <c r="P945" i="3"/>
  <c r="P953" i="3"/>
  <c r="P961" i="3"/>
  <c r="P969" i="3"/>
  <c r="P977" i="3"/>
  <c r="P985" i="3"/>
  <c r="P993" i="3"/>
  <c r="P1008" i="3"/>
  <c r="P1012" i="3"/>
  <c r="P1016" i="3"/>
  <c r="P1020" i="3"/>
  <c r="P1024" i="3"/>
  <c r="P1028" i="3"/>
  <c r="P1032" i="3"/>
  <c r="P1041" i="3"/>
  <c r="P1053" i="3"/>
  <c r="P1066" i="3"/>
  <c r="P1067" i="3"/>
  <c r="P1072" i="3"/>
  <c r="P1090" i="3"/>
  <c r="P1094" i="3"/>
  <c r="P1098" i="3"/>
  <c r="P1102" i="3"/>
  <c r="P1106" i="3"/>
  <c r="P1110" i="3"/>
  <c r="P1114" i="3"/>
  <c r="P1118" i="3"/>
  <c r="P1122" i="3"/>
  <c r="P1126" i="3"/>
  <c r="P1130" i="3"/>
  <c r="P1134" i="3"/>
  <c r="P1138" i="3"/>
  <c r="P1142" i="3"/>
  <c r="P649" i="3"/>
  <c r="P671" i="3"/>
  <c r="P752" i="3"/>
  <c r="P820" i="3"/>
  <c r="P822" i="3"/>
  <c r="P824" i="3"/>
  <c r="P845" i="3"/>
  <c r="P854" i="3"/>
  <c r="P865" i="3"/>
  <c r="P891" i="3"/>
  <c r="P926" i="3"/>
  <c r="P1004" i="3"/>
  <c r="P1036" i="3"/>
  <c r="P1046" i="3"/>
  <c r="P1047" i="3"/>
  <c r="P1052" i="3"/>
  <c r="P631" i="3"/>
  <c r="P740" i="3"/>
  <c r="P869" i="3"/>
  <c r="P874" i="3"/>
  <c r="P930" i="3"/>
  <c r="P934" i="3"/>
  <c r="P938" i="3"/>
  <c r="P942" i="3"/>
  <c r="P946" i="3"/>
  <c r="P950" i="3"/>
  <c r="P954" i="3"/>
  <c r="P958" i="3"/>
  <c r="P962" i="3"/>
  <c r="P966" i="3"/>
  <c r="P970" i="3"/>
  <c r="P974" i="3"/>
  <c r="P978" i="3"/>
  <c r="P982" i="3"/>
  <c r="P986" i="3"/>
  <c r="P990" i="3"/>
  <c r="P994" i="3"/>
  <c r="P998" i="3"/>
  <c r="P1040" i="3"/>
  <c r="P1045" i="3"/>
  <c r="P1058" i="3"/>
  <c r="P1059" i="3"/>
  <c r="P1064" i="3"/>
  <c r="P1091" i="3"/>
  <c r="P1095" i="3"/>
  <c r="P1099" i="3"/>
  <c r="P1103" i="3"/>
  <c r="P1107" i="3"/>
  <c r="P1111" i="3"/>
  <c r="P697" i="3"/>
  <c r="P732" i="3"/>
  <c r="P817" i="3"/>
  <c r="P862" i="3"/>
  <c r="P913" i="3"/>
  <c r="P927" i="3"/>
  <c r="P1001" i="3"/>
  <c r="P1010" i="3"/>
  <c r="P1023" i="3"/>
  <c r="P1029" i="3"/>
  <c r="P1038" i="3"/>
  <c r="P1050" i="3"/>
  <c r="P1068" i="3"/>
  <c r="P1077" i="3"/>
  <c r="P1078" i="3"/>
  <c r="P1086" i="3"/>
  <c r="P1117" i="3"/>
  <c r="P1125" i="3"/>
  <c r="P1133" i="3"/>
  <c r="P1141" i="3"/>
  <c r="P1062" i="3"/>
  <c r="P1070" i="3"/>
  <c r="P719" i="3"/>
  <c r="P810" i="3"/>
  <c r="P889" i="3"/>
  <c r="P919" i="3"/>
  <c r="P951" i="3"/>
  <c r="P983" i="3"/>
  <c r="P1014" i="3"/>
  <c r="P1027" i="3"/>
  <c r="P1033" i="3"/>
  <c r="P1071" i="3"/>
  <c r="P1076" i="3"/>
  <c r="P640" i="3"/>
  <c r="P753" i="3"/>
  <c r="P858" i="3"/>
  <c r="P866" i="3"/>
  <c r="P871" i="3"/>
  <c r="P882" i="3"/>
  <c r="P894" i="3"/>
  <c r="P1018" i="3"/>
  <c r="P1031" i="3"/>
  <c r="P1044" i="3"/>
  <c r="P1049" i="3"/>
  <c r="P1057" i="3"/>
  <c r="P1063" i="3"/>
  <c r="P1065" i="3"/>
  <c r="P1083" i="3"/>
  <c r="P1119" i="3"/>
  <c r="P1120" i="3"/>
  <c r="P1127" i="3"/>
  <c r="P1128" i="3"/>
  <c r="P1135" i="3"/>
  <c r="P1136" i="3"/>
  <c r="P1143" i="3"/>
  <c r="P787" i="3"/>
  <c r="P790" i="3"/>
  <c r="P808" i="3"/>
  <c r="P823" i="3"/>
  <c r="P873" i="3"/>
  <c r="P888" i="3"/>
  <c r="P923" i="3"/>
  <c r="P943" i="3"/>
  <c r="P975" i="3"/>
  <c r="P1009" i="3"/>
  <c r="P1022" i="3"/>
  <c r="P1035" i="3"/>
  <c r="P762" i="3"/>
  <c r="P775" i="3"/>
  <c r="P855" i="3"/>
  <c r="P1007" i="3"/>
  <c r="P1013" i="3"/>
  <c r="P1026" i="3"/>
  <c r="P1048" i="3"/>
  <c r="P1075" i="3"/>
  <c r="P1080" i="3"/>
  <c r="P1089" i="3"/>
  <c r="P1092" i="3"/>
  <c r="P1093" i="3"/>
  <c r="P1096" i="3"/>
  <c r="P1097" i="3"/>
  <c r="P1100" i="3"/>
  <c r="P1101" i="3"/>
  <c r="P1104" i="3"/>
  <c r="P1105" i="3"/>
  <c r="P1108" i="3"/>
  <c r="P1109" i="3"/>
  <c r="P1112" i="3"/>
  <c r="P1113" i="3"/>
  <c r="P1121" i="3"/>
  <c r="P1129" i="3"/>
  <c r="P1137" i="3"/>
  <c r="P2" i="3"/>
  <c r="P705" i="3"/>
  <c r="P749" i="3"/>
  <c r="P827" i="3"/>
  <c r="P896" i="3"/>
  <c r="P905" i="3"/>
  <c r="P924" i="3"/>
  <c r="P935" i="3"/>
  <c r="P967" i="3"/>
  <c r="P999" i="3"/>
  <c r="P1011" i="3"/>
  <c r="P1017" i="3"/>
  <c r="P1030" i="3"/>
  <c r="M993" i="3"/>
  <c r="P1132" i="3"/>
  <c r="P1131" i="3"/>
  <c r="I1124" i="3"/>
  <c r="I1123" i="3"/>
  <c r="I1109" i="3"/>
  <c r="I1093" i="3"/>
  <c r="I1088" i="3"/>
  <c r="E1087" i="3"/>
  <c r="I1082" i="3"/>
  <c r="M1077" i="3"/>
  <c r="M1004" i="3"/>
  <c r="P1003" i="3"/>
  <c r="E999" i="3"/>
  <c r="E998" i="3"/>
  <c r="M973" i="3"/>
  <c r="I965" i="3"/>
  <c r="M964" i="3"/>
  <c r="E955" i="3"/>
  <c r="I912" i="3"/>
  <c r="M872" i="3"/>
  <c r="M846" i="3"/>
  <c r="P664" i="3"/>
  <c r="M653" i="3"/>
  <c r="M1134" i="3"/>
  <c r="M1076" i="3"/>
  <c r="P1051" i="3"/>
  <c r="I1136" i="3"/>
  <c r="P1124" i="3"/>
  <c r="P1123" i="3"/>
  <c r="I1116" i="3"/>
  <c r="I1115" i="3"/>
  <c r="I1104" i="3"/>
  <c r="P1088" i="3"/>
  <c r="P1081" i="3"/>
  <c r="I1067" i="3"/>
  <c r="M1060" i="3"/>
  <c r="I1044" i="3"/>
  <c r="I1039" i="3"/>
  <c r="E1034" i="3"/>
  <c r="M1033" i="3"/>
  <c r="E954" i="3"/>
  <c r="M929" i="3"/>
  <c r="M921" i="3"/>
  <c r="P902" i="3"/>
  <c r="E885" i="3"/>
  <c r="P695" i="3"/>
  <c r="I525" i="3"/>
  <c r="I746" i="3"/>
  <c r="I805" i="3"/>
  <c r="I807" i="3"/>
  <c r="I809" i="3"/>
  <c r="I1126" i="3"/>
  <c r="I1130" i="3"/>
  <c r="I1134" i="3"/>
  <c r="I1138" i="3"/>
  <c r="I1142" i="3"/>
  <c r="I1041" i="3"/>
  <c r="I1042" i="3"/>
  <c r="I1053" i="3"/>
  <c r="I1054" i="3"/>
  <c r="I1099" i="3"/>
  <c r="I1103" i="3"/>
  <c r="I1107" i="3"/>
  <c r="I1111" i="3"/>
  <c r="I826" i="3"/>
  <c r="I885" i="3"/>
  <c r="I897" i="3"/>
  <c r="I908" i="3"/>
  <c r="I1003" i="3"/>
  <c r="I1015" i="3"/>
  <c r="I1030" i="3"/>
  <c r="I1045" i="3"/>
  <c r="I1051" i="3"/>
  <c r="I1056" i="3"/>
  <c r="I1079" i="3"/>
  <c r="I1084" i="3"/>
  <c r="I1085" i="3"/>
  <c r="I1086" i="3"/>
  <c r="I1117" i="3"/>
  <c r="I1125" i="3"/>
  <c r="I1133" i="3"/>
  <c r="I1141" i="3"/>
  <c r="I1050" i="3"/>
  <c r="I1063" i="3"/>
  <c r="I851" i="3"/>
  <c r="I879" i="3"/>
  <c r="I900" i="3"/>
  <c r="I957" i="3"/>
  <c r="I989" i="3"/>
  <c r="I1019" i="3"/>
  <c r="I1036" i="3"/>
  <c r="I1064" i="3"/>
  <c r="I1077" i="3"/>
  <c r="I1078" i="3"/>
  <c r="I1060" i="3"/>
  <c r="I599" i="3"/>
  <c r="I779" i="3"/>
  <c r="I1023" i="3"/>
  <c r="I1058" i="3"/>
  <c r="I1076" i="3"/>
  <c r="I1119" i="3"/>
  <c r="I1127" i="3"/>
  <c r="I1135" i="3"/>
  <c r="I1143" i="3"/>
  <c r="I1071" i="3"/>
  <c r="I711" i="3"/>
  <c r="I762" i="3"/>
  <c r="I899" i="3"/>
  <c r="I917" i="3"/>
  <c r="I949" i="3"/>
  <c r="I981" i="3"/>
  <c r="I1010" i="3"/>
  <c r="I1027" i="3"/>
  <c r="I1040" i="3"/>
  <c r="I821" i="3"/>
  <c r="I830" i="3"/>
  <c r="I887" i="3"/>
  <c r="I918" i="3"/>
  <c r="I1001" i="3"/>
  <c r="I1014" i="3"/>
  <c r="I1031" i="3"/>
  <c r="I1049" i="3"/>
  <c r="I1052" i="3"/>
  <c r="I1057" i="3"/>
  <c r="I1083" i="3"/>
  <c r="I1121" i="3"/>
  <c r="I1129" i="3"/>
  <c r="I1137" i="3"/>
  <c r="I2" i="3"/>
  <c r="I862" i="3"/>
  <c r="I913" i="3"/>
  <c r="I919" i="3"/>
  <c r="I941" i="3"/>
  <c r="I973" i="3"/>
  <c r="I1018" i="3"/>
  <c r="I1035" i="3"/>
  <c r="M1135" i="3"/>
  <c r="I1112" i="3"/>
  <c r="I1096" i="3"/>
  <c r="M1063" i="3"/>
  <c r="I1128" i="3"/>
  <c r="P1116" i="3"/>
  <c r="P1115" i="3"/>
  <c r="I1105" i="3"/>
  <c r="P1084" i="3"/>
  <c r="P1082" i="3"/>
  <c r="P1061" i="3"/>
  <c r="E1061" i="3"/>
  <c r="M1055" i="3"/>
  <c r="E1047" i="3"/>
  <c r="M1038" i="3"/>
  <c r="P1034" i="3"/>
  <c r="P1025" i="3"/>
  <c r="E1025" i="3"/>
  <c r="M1020" i="3"/>
  <c r="P1019" i="3"/>
  <c r="I1011" i="3"/>
  <c r="P1006" i="3"/>
  <c r="E967" i="3"/>
  <c r="E966" i="3"/>
  <c r="M941" i="3"/>
  <c r="I933" i="3"/>
  <c r="M932" i="3"/>
  <c r="M915" i="3"/>
  <c r="M914" i="3"/>
  <c r="I892" i="3"/>
  <c r="M886" i="3"/>
  <c r="M862" i="3"/>
  <c r="M877" i="3"/>
  <c r="E576" i="3"/>
  <c r="E537" i="3"/>
  <c r="E648" i="3"/>
  <c r="E651" i="3"/>
  <c r="E663" i="3"/>
  <c r="E666" i="3"/>
  <c r="E687" i="3"/>
  <c r="E711" i="3"/>
  <c r="E712" i="3"/>
  <c r="E662" i="3"/>
  <c r="E665" i="3"/>
  <c r="E679" i="3"/>
  <c r="E682" i="3"/>
  <c r="E684" i="3"/>
  <c r="E727" i="3"/>
  <c r="E728" i="3"/>
  <c r="E736" i="3"/>
  <c r="E749" i="3"/>
  <c r="E754" i="3"/>
  <c r="E755" i="3"/>
  <c r="E459" i="3"/>
  <c r="E629" i="3"/>
  <c r="E646" i="3"/>
  <c r="E667" i="3"/>
  <c r="E701" i="3"/>
  <c r="E707" i="3"/>
  <c r="E710" i="3"/>
  <c r="E717" i="3"/>
  <c r="E720" i="3"/>
  <c r="E744" i="3"/>
  <c r="E750" i="3"/>
  <c r="E630" i="3"/>
  <c r="E621" i="3"/>
  <c r="E637" i="3"/>
  <c r="E678" i="3"/>
  <c r="E683" i="3"/>
  <c r="E689" i="3"/>
  <c r="E692" i="3"/>
  <c r="E702" i="3"/>
  <c r="E722" i="3"/>
  <c r="E733" i="3"/>
  <c r="E746" i="3"/>
  <c r="E773" i="3"/>
  <c r="E781" i="3"/>
  <c r="E789" i="3"/>
  <c r="E695" i="3"/>
  <c r="E697" i="3"/>
  <c r="E724" i="3"/>
  <c r="E726" i="3"/>
  <c r="E738" i="3"/>
  <c r="E752" i="3"/>
  <c r="E763" i="3"/>
  <c r="E768" i="3"/>
  <c r="E778" i="3"/>
  <c r="E786" i="3"/>
  <c r="E794" i="3"/>
  <c r="E804" i="3"/>
  <c r="E807" i="3"/>
  <c r="E816" i="3"/>
  <c r="E832" i="3"/>
  <c r="E633" i="3"/>
  <c r="E658" i="3"/>
  <c r="E685" i="3"/>
  <c r="E696" i="3"/>
  <c r="E708" i="3"/>
  <c r="E725" i="3"/>
  <c r="E742" i="3"/>
  <c r="E760" i="3"/>
  <c r="E771" i="3"/>
  <c r="E776" i="3"/>
  <c r="E784" i="3"/>
  <c r="E792" i="3"/>
  <c r="E799" i="3"/>
  <c r="E824" i="3"/>
  <c r="E840" i="3"/>
  <c r="E660" i="3"/>
  <c r="E664" i="3"/>
  <c r="E699" i="3"/>
  <c r="E714" i="3"/>
  <c r="E761" i="3"/>
  <c r="E765" i="3"/>
  <c r="E777" i="3"/>
  <c r="E793" i="3"/>
  <c r="E842" i="3"/>
  <c r="E851" i="3"/>
  <c r="E861" i="3"/>
  <c r="E863" i="3"/>
  <c r="E878" i="3"/>
  <c r="E884" i="3"/>
  <c r="E886" i="3"/>
  <c r="E895" i="3"/>
  <c r="E897" i="3"/>
  <c r="E901" i="3"/>
  <c r="E903" i="3"/>
  <c r="E906" i="3"/>
  <c r="E909" i="3"/>
  <c r="E912" i="3"/>
  <c r="E914" i="3"/>
  <c r="E925" i="3"/>
  <c r="E936" i="3"/>
  <c r="E944" i="3"/>
  <c r="E952" i="3"/>
  <c r="E960" i="3"/>
  <c r="E968" i="3"/>
  <c r="E976" i="3"/>
  <c r="E984" i="3"/>
  <c r="E992" i="3"/>
  <c r="E656" i="3"/>
  <c r="E741" i="3"/>
  <c r="E846" i="3"/>
  <c r="E849" i="3"/>
  <c r="E857" i="3"/>
  <c r="E876" i="3"/>
  <c r="E899" i="3"/>
  <c r="E919" i="3"/>
  <c r="E922" i="3"/>
  <c r="E933" i="3"/>
  <c r="E941" i="3"/>
  <c r="E949" i="3"/>
  <c r="E957" i="3"/>
  <c r="E965" i="3"/>
  <c r="E973" i="3"/>
  <c r="E981" i="3"/>
  <c r="E989" i="3"/>
  <c r="E997" i="3"/>
  <c r="E538" i="3"/>
  <c r="E715" i="3"/>
  <c r="E734" i="3"/>
  <c r="E767" i="3"/>
  <c r="E780" i="3"/>
  <c r="E833" i="3"/>
  <c r="E834" i="3"/>
  <c r="E835" i="3"/>
  <c r="E836" i="3"/>
  <c r="E837" i="3"/>
  <c r="E838" i="3"/>
  <c r="E839" i="3"/>
  <c r="E864" i="3"/>
  <c r="E868" i="3"/>
  <c r="E883" i="3"/>
  <c r="E892" i="3"/>
  <c r="E905" i="3"/>
  <c r="E908" i="3"/>
  <c r="E911" i="3"/>
  <c r="E740" i="3"/>
  <c r="E775" i="3"/>
  <c r="E779" i="3"/>
  <c r="E811" i="3"/>
  <c r="E825" i="3"/>
  <c r="E826" i="3"/>
  <c r="E827" i="3"/>
  <c r="E828" i="3"/>
  <c r="E829" i="3"/>
  <c r="E830" i="3"/>
  <c r="E831" i="3"/>
  <c r="E841" i="3"/>
  <c r="E844" i="3"/>
  <c r="E847" i="3"/>
  <c r="E850" i="3"/>
  <c r="E644" i="3"/>
  <c r="E653" i="3"/>
  <c r="E676" i="3"/>
  <c r="E759" i="3"/>
  <c r="E774" i="3"/>
  <c r="E788" i="3"/>
  <c r="E803" i="3"/>
  <c r="E805" i="3"/>
  <c r="E806" i="3"/>
  <c r="E808" i="3"/>
  <c r="E809" i="3"/>
  <c r="E810" i="3"/>
  <c r="E812" i="3"/>
  <c r="E817" i="3"/>
  <c r="E818" i="3"/>
  <c r="E819" i="3"/>
  <c r="E820" i="3"/>
  <c r="E821" i="3"/>
  <c r="E822" i="3"/>
  <c r="E823" i="3"/>
  <c r="E853" i="3"/>
  <c r="E860" i="3"/>
  <c r="E862" i="3"/>
  <c r="E875" i="3"/>
  <c r="E877" i="3"/>
  <c r="E898" i="3"/>
  <c r="E900" i="3"/>
  <c r="E904" i="3"/>
  <c r="E907" i="3"/>
  <c r="E910" i="3"/>
  <c r="E915" i="3"/>
  <c r="E926" i="3"/>
  <c r="E937" i="3"/>
  <c r="E945" i="3"/>
  <c r="E953" i="3"/>
  <c r="E961" i="3"/>
  <c r="E969" i="3"/>
  <c r="E977" i="3"/>
  <c r="E985" i="3"/>
  <c r="E993" i="3"/>
  <c r="E698" i="3"/>
  <c r="E713" i="3"/>
  <c r="E758" i="3"/>
  <c r="E791" i="3"/>
  <c r="E796" i="3"/>
  <c r="E669" i="3"/>
  <c r="E783" i="3"/>
  <c r="E920" i="3"/>
  <c r="E928" i="3"/>
  <c r="E932" i="3"/>
  <c r="E940" i="3"/>
  <c r="E948" i="3"/>
  <c r="E956" i="3"/>
  <c r="E964" i="3"/>
  <c r="E972" i="3"/>
  <c r="E980" i="3"/>
  <c r="E988" i="3"/>
  <c r="E996" i="3"/>
  <c r="E1002" i="3"/>
  <c r="E1008" i="3"/>
  <c r="E1012" i="3"/>
  <c r="E1016" i="3"/>
  <c r="E1020" i="3"/>
  <c r="E1024" i="3"/>
  <c r="E1028" i="3"/>
  <c r="E1032" i="3"/>
  <c r="E1059" i="3"/>
  <c r="E1065" i="3"/>
  <c r="E1066" i="3"/>
  <c r="E1072" i="3"/>
  <c r="E661" i="3"/>
  <c r="E680" i="3"/>
  <c r="E814" i="3"/>
  <c r="E856" i="3"/>
  <c r="E867" i="3"/>
  <c r="E872" i="3"/>
  <c r="E882" i="3"/>
  <c r="E888" i="3"/>
  <c r="E894" i="3"/>
  <c r="E902" i="3"/>
  <c r="E921" i="3"/>
  <c r="E929" i="3"/>
  <c r="E1000" i="3"/>
  <c r="E1007" i="3"/>
  <c r="E1011" i="3"/>
  <c r="E1015" i="3"/>
  <c r="E1019" i="3"/>
  <c r="E1023" i="3"/>
  <c r="E1027" i="3"/>
  <c r="E1031" i="3"/>
  <c r="E1036" i="3"/>
  <c r="E1045" i="3"/>
  <c r="E1046" i="3"/>
  <c r="E1052" i="3"/>
  <c r="E1071" i="3"/>
  <c r="E1084" i="3"/>
  <c r="E1092" i="3"/>
  <c r="E1096" i="3"/>
  <c r="E1100" i="3"/>
  <c r="E1104" i="3"/>
  <c r="E1108" i="3"/>
  <c r="E1112" i="3"/>
  <c r="E1116" i="3"/>
  <c r="E1120" i="3"/>
  <c r="E1124" i="3"/>
  <c r="E1128" i="3"/>
  <c r="E1132" i="3"/>
  <c r="E1136" i="3"/>
  <c r="E1140" i="3"/>
  <c r="E681" i="3"/>
  <c r="E748" i="3"/>
  <c r="E802" i="3"/>
  <c r="E852" i="3"/>
  <c r="E881" i="3"/>
  <c r="E887" i="3"/>
  <c r="E893" i="3"/>
  <c r="E913" i="3"/>
  <c r="E916" i="3"/>
  <c r="E1004" i="3"/>
  <c r="E1035" i="3"/>
  <c r="E1040" i="3"/>
  <c r="E1051" i="3"/>
  <c r="E1057" i="3"/>
  <c r="E1058" i="3"/>
  <c r="E575" i="3"/>
  <c r="E757" i="3"/>
  <c r="E787" i="3"/>
  <c r="E797" i="3"/>
  <c r="E800" i="3"/>
  <c r="E855" i="3"/>
  <c r="E866" i="3"/>
  <c r="E871" i="3"/>
  <c r="E1039" i="3"/>
  <c r="E1063" i="3"/>
  <c r="E1069" i="3"/>
  <c r="E1070" i="3"/>
  <c r="E1076" i="3"/>
  <c r="E1077" i="3"/>
  <c r="E1078" i="3"/>
  <c r="E1079" i="3"/>
  <c r="E1088" i="3"/>
  <c r="E1093" i="3"/>
  <c r="E1097" i="3"/>
  <c r="E1101" i="3"/>
  <c r="E1105" i="3"/>
  <c r="E1109" i="3"/>
  <c r="E1113" i="3"/>
  <c r="E769" i="3"/>
  <c r="E782" i="3"/>
  <c r="E843" i="3"/>
  <c r="E879" i="3"/>
  <c r="E891" i="3"/>
  <c r="E946" i="3"/>
  <c r="E958" i="3"/>
  <c r="E959" i="3"/>
  <c r="E978" i="3"/>
  <c r="E990" i="3"/>
  <c r="E991" i="3"/>
  <c r="E1010" i="3"/>
  <c r="E1033" i="3"/>
  <c r="E1038" i="3"/>
  <c r="E1050" i="3"/>
  <c r="E1055" i="3"/>
  <c r="E1060" i="3"/>
  <c r="E1073" i="3"/>
  <c r="E1083" i="3"/>
  <c r="E1121" i="3"/>
  <c r="E1129" i="3"/>
  <c r="E1137" i="3"/>
  <c r="E2" i="3"/>
  <c r="E1067" i="3"/>
  <c r="E790" i="3"/>
  <c r="E813" i="3"/>
  <c r="E845" i="3"/>
  <c r="E873" i="3"/>
  <c r="E947" i="3"/>
  <c r="E979" i="3"/>
  <c r="E1001" i="3"/>
  <c r="E1006" i="3"/>
  <c r="E1014" i="3"/>
  <c r="E1042" i="3"/>
  <c r="E1049" i="3"/>
  <c r="E1068" i="3"/>
  <c r="E1082" i="3"/>
  <c r="E870" i="3"/>
  <c r="E890" i="3"/>
  <c r="E896" i="3"/>
  <c r="E917" i="3"/>
  <c r="E918" i="3"/>
  <c r="E927" i="3"/>
  <c r="E938" i="3"/>
  <c r="E950" i="3"/>
  <c r="E951" i="3"/>
  <c r="E970" i="3"/>
  <c r="E982" i="3"/>
  <c r="E983" i="3"/>
  <c r="E1009" i="3"/>
  <c r="E1018" i="3"/>
  <c r="E1037" i="3"/>
  <c r="E1044" i="3"/>
  <c r="E1081" i="3"/>
  <c r="E1090" i="3"/>
  <c r="E1091" i="3"/>
  <c r="E1094" i="3"/>
  <c r="E1095" i="3"/>
  <c r="E1098" i="3"/>
  <c r="E1099" i="3"/>
  <c r="E1102" i="3"/>
  <c r="E1103" i="3"/>
  <c r="E1106" i="3"/>
  <c r="E1107" i="3"/>
  <c r="E1110" i="3"/>
  <c r="E1111" i="3"/>
  <c r="E1114" i="3"/>
  <c r="E1115" i="3"/>
  <c r="E1122" i="3"/>
  <c r="E1123" i="3"/>
  <c r="E1130" i="3"/>
  <c r="E1131" i="3"/>
  <c r="E1138" i="3"/>
  <c r="E1139" i="3"/>
  <c r="E766" i="3"/>
  <c r="E865" i="3"/>
  <c r="E939" i="3"/>
  <c r="E971" i="3"/>
  <c r="E1013" i="3"/>
  <c r="E1022" i="3"/>
  <c r="E1041" i="3"/>
  <c r="E848" i="3"/>
  <c r="E859" i="3"/>
  <c r="E930" i="3"/>
  <c r="E942" i="3"/>
  <c r="E943" i="3"/>
  <c r="E962" i="3"/>
  <c r="E974" i="3"/>
  <c r="E975" i="3"/>
  <c r="E994" i="3"/>
  <c r="E1005" i="3"/>
  <c r="E1017" i="3"/>
  <c r="E1026" i="3"/>
  <c r="E1048" i="3"/>
  <c r="E1054" i="3"/>
  <c r="E1062" i="3"/>
  <c r="E1086" i="3"/>
  <c r="E1117" i="3"/>
  <c r="E1125" i="3"/>
  <c r="E1133" i="3"/>
  <c r="E1141" i="3"/>
  <c r="E785" i="3"/>
  <c r="E801" i="3"/>
  <c r="E854" i="3"/>
  <c r="E874" i="3"/>
  <c r="E880" i="3"/>
  <c r="E889" i="3"/>
  <c r="E923" i="3"/>
  <c r="E931" i="3"/>
  <c r="E963" i="3"/>
  <c r="E995" i="3"/>
  <c r="E1003" i="3"/>
  <c r="E1021" i="3"/>
  <c r="E1030" i="3"/>
  <c r="E1127" i="3"/>
  <c r="E732" i="3"/>
  <c r="E1143" i="3"/>
  <c r="E1142" i="3"/>
  <c r="I1120" i="3"/>
  <c r="I1100" i="3"/>
  <c r="E1089" i="3"/>
  <c r="P1079" i="3"/>
  <c r="P1074" i="3"/>
  <c r="E1074" i="3"/>
  <c r="M1073" i="3"/>
  <c r="E1056" i="3"/>
  <c r="I1046" i="3"/>
  <c r="P1039" i="3"/>
  <c r="I1026" i="3"/>
  <c r="I1007" i="3"/>
  <c r="P991" i="3"/>
  <c r="P904" i="3"/>
  <c r="M852" i="3"/>
  <c r="E815" i="3"/>
  <c r="M522" i="3"/>
  <c r="I824" i="3"/>
  <c r="M1097" i="3"/>
  <c r="I1095" i="3"/>
  <c r="M1093" i="3"/>
  <c r="I1091" i="3"/>
  <c r="M1088" i="3"/>
  <c r="M1087" i="3"/>
  <c r="M1075" i="3"/>
  <c r="I1072" i="3"/>
  <c r="M1068" i="3"/>
  <c r="I1066" i="3"/>
  <c r="I1065" i="3"/>
  <c r="M1062" i="3"/>
  <c r="M1049" i="3"/>
  <c r="I1047" i="3"/>
  <c r="M1034" i="3"/>
  <c r="I1032" i="3"/>
  <c r="I1028" i="3"/>
  <c r="I1024" i="3"/>
  <c r="I1020" i="3"/>
  <c r="I1016" i="3"/>
  <c r="I1012" i="3"/>
  <c r="I1008" i="3"/>
  <c r="M1006" i="3"/>
  <c r="I1002" i="3"/>
  <c r="I1000" i="3"/>
  <c r="I929" i="3"/>
  <c r="I925" i="3"/>
  <c r="I921" i="3"/>
  <c r="K906" i="3"/>
  <c r="I905" i="3"/>
  <c r="I902" i="3"/>
  <c r="R898" i="3"/>
  <c r="C897" i="3"/>
  <c r="C895" i="3"/>
  <c r="K894" i="3"/>
  <c r="I893" i="3"/>
  <c r="R890" i="3"/>
  <c r="M889" i="3"/>
  <c r="K888" i="3"/>
  <c r="I877" i="3"/>
  <c r="M873" i="3"/>
  <c r="K868" i="3"/>
  <c r="K867" i="3"/>
  <c r="R864" i="3"/>
  <c r="R859" i="3"/>
  <c r="C858" i="3"/>
  <c r="C857" i="3"/>
  <c r="M853" i="3"/>
  <c r="K847" i="3"/>
  <c r="I841" i="3"/>
  <c r="M839" i="3"/>
  <c r="C837" i="3"/>
  <c r="C835" i="3"/>
  <c r="M833" i="3"/>
  <c r="M829" i="3"/>
  <c r="I825" i="3"/>
  <c r="I808" i="3"/>
  <c r="I806" i="3"/>
  <c r="I804" i="3"/>
  <c r="I802" i="3"/>
  <c r="M784" i="3"/>
  <c r="I781" i="3"/>
  <c r="I778" i="3"/>
  <c r="R774" i="3"/>
  <c r="I759" i="3"/>
  <c r="G748" i="3"/>
  <c r="M744" i="3"/>
  <c r="M693" i="3"/>
  <c r="M1039" i="3"/>
  <c r="M1030" i="3"/>
  <c r="M1026" i="3"/>
  <c r="M1022" i="3"/>
  <c r="M1018" i="3"/>
  <c r="M1014" i="3"/>
  <c r="M1010" i="3"/>
  <c r="M1003" i="3"/>
  <c r="I996" i="3"/>
  <c r="I992" i="3"/>
  <c r="I988" i="3"/>
  <c r="I984" i="3"/>
  <c r="I980" i="3"/>
  <c r="I976" i="3"/>
  <c r="I972" i="3"/>
  <c r="I968" i="3"/>
  <c r="I964" i="3"/>
  <c r="I960" i="3"/>
  <c r="I956" i="3"/>
  <c r="I952" i="3"/>
  <c r="I948" i="3"/>
  <c r="I944" i="3"/>
  <c r="I940" i="3"/>
  <c r="I936" i="3"/>
  <c r="I932" i="3"/>
  <c r="I928" i="3"/>
  <c r="I924" i="3"/>
  <c r="M923" i="3"/>
  <c r="I920" i="3"/>
  <c r="M897" i="3"/>
  <c r="M896" i="3"/>
  <c r="I894" i="3"/>
  <c r="I882" i="3"/>
  <c r="M874" i="3"/>
  <c r="M859" i="3"/>
  <c r="M857" i="3"/>
  <c r="I853" i="3"/>
  <c r="I847" i="3"/>
  <c r="M837" i="3"/>
  <c r="I829" i="3"/>
  <c r="I827" i="3"/>
  <c r="I810" i="3"/>
  <c r="M789" i="3"/>
  <c r="I744" i="3"/>
  <c r="I735" i="3"/>
  <c r="R463" i="3"/>
  <c r="R707" i="3"/>
  <c r="R755" i="3"/>
  <c r="R639" i="3"/>
  <c r="R744" i="3"/>
  <c r="R624" i="3"/>
  <c r="R731" i="3"/>
  <c r="R704" i="3"/>
  <c r="R711" i="3"/>
  <c r="R782" i="3"/>
  <c r="R790" i="3"/>
  <c r="R602" i="3"/>
  <c r="R734" i="3"/>
  <c r="R742" i="3"/>
  <c r="R753" i="3"/>
  <c r="R767" i="3"/>
  <c r="R867" i="3"/>
  <c r="R882" i="3"/>
  <c r="R891" i="3"/>
  <c r="R907" i="3"/>
  <c r="R923" i="3"/>
  <c r="R934" i="3"/>
  <c r="R942" i="3"/>
  <c r="R950" i="3"/>
  <c r="R958" i="3"/>
  <c r="R966" i="3"/>
  <c r="R974" i="3"/>
  <c r="R982" i="3"/>
  <c r="R990" i="3"/>
  <c r="R998" i="3"/>
  <c r="R779" i="3"/>
  <c r="R833" i="3"/>
  <c r="R836" i="3"/>
  <c r="R838" i="3"/>
  <c r="R849" i="3"/>
  <c r="R876" i="3"/>
  <c r="R878" i="3"/>
  <c r="R884" i="3"/>
  <c r="R893" i="3"/>
  <c r="R895" i="3"/>
  <c r="R901" i="3"/>
  <c r="R912" i="3"/>
  <c r="R917" i="3"/>
  <c r="R920" i="3"/>
  <c r="R928" i="3"/>
  <c r="R931" i="3"/>
  <c r="R939" i="3"/>
  <c r="R947" i="3"/>
  <c r="R955" i="3"/>
  <c r="R963" i="3"/>
  <c r="R971" i="3"/>
  <c r="R979" i="3"/>
  <c r="R987" i="3"/>
  <c r="R995" i="3"/>
  <c r="R758" i="3"/>
  <c r="R787" i="3"/>
  <c r="R803" i="3"/>
  <c r="R806" i="3"/>
  <c r="R808" i="3"/>
  <c r="R811" i="3"/>
  <c r="R817" i="3"/>
  <c r="R820" i="3"/>
  <c r="R822" i="3"/>
  <c r="R855" i="3"/>
  <c r="R866" i="3"/>
  <c r="R870" i="3"/>
  <c r="R872" i="3"/>
  <c r="R888" i="3"/>
  <c r="R765" i="3"/>
  <c r="R798" i="3"/>
  <c r="R800" i="3"/>
  <c r="R812" i="3"/>
  <c r="R814" i="3"/>
  <c r="R844" i="3"/>
  <c r="R847" i="3"/>
  <c r="R634" i="3"/>
  <c r="R708" i="3"/>
  <c r="R795" i="3"/>
  <c r="R841" i="3"/>
  <c r="R850" i="3"/>
  <c r="R862" i="3"/>
  <c r="R885" i="3"/>
  <c r="R894" i="3"/>
  <c r="R896" i="3"/>
  <c r="R902" i="3"/>
  <c r="R905" i="3"/>
  <c r="R908" i="3"/>
  <c r="R913" i="3"/>
  <c r="R924" i="3"/>
  <c r="R935" i="3"/>
  <c r="R943" i="3"/>
  <c r="R951" i="3"/>
  <c r="R959" i="3"/>
  <c r="R967" i="3"/>
  <c r="R975" i="3"/>
  <c r="R983" i="3"/>
  <c r="R991" i="3"/>
  <c r="R999" i="3"/>
  <c r="C637" i="3"/>
  <c r="C561" i="3"/>
  <c r="C622" i="3"/>
  <c r="C653" i="3"/>
  <c r="C664" i="3"/>
  <c r="C668" i="3"/>
  <c r="C675" i="3"/>
  <c r="C752" i="3"/>
  <c r="C613" i="3"/>
  <c r="C739" i="3"/>
  <c r="C666" i="3"/>
  <c r="C686" i="3"/>
  <c r="C750" i="3"/>
  <c r="C669" i="3"/>
  <c r="C802" i="3"/>
  <c r="C805" i="3"/>
  <c r="C732" i="3"/>
  <c r="C757" i="3"/>
  <c r="C773" i="3"/>
  <c r="C781" i="3"/>
  <c r="C789" i="3"/>
  <c r="C797" i="3"/>
  <c r="C810" i="3"/>
  <c r="C717" i="3"/>
  <c r="C824" i="3"/>
  <c r="C827" i="3"/>
  <c r="C829" i="3"/>
  <c r="C855" i="3"/>
  <c r="C866" i="3"/>
  <c r="C872" i="3"/>
  <c r="C874" i="3"/>
  <c r="C922" i="3"/>
  <c r="C933" i="3"/>
  <c r="C941" i="3"/>
  <c r="C949" i="3"/>
  <c r="C957" i="3"/>
  <c r="C965" i="3"/>
  <c r="C973" i="3"/>
  <c r="C981" i="3"/>
  <c r="C989" i="3"/>
  <c r="C997" i="3"/>
  <c r="C737" i="3"/>
  <c r="C778" i="3"/>
  <c r="C807" i="3"/>
  <c r="C816" i="3"/>
  <c r="C819" i="3"/>
  <c r="C821" i="3"/>
  <c r="C868" i="3"/>
  <c r="C881" i="3"/>
  <c r="C890" i="3"/>
  <c r="C892" i="3"/>
  <c r="C916" i="3"/>
  <c r="C919" i="3"/>
  <c r="C927" i="3"/>
  <c r="C930" i="3"/>
  <c r="C938" i="3"/>
  <c r="C946" i="3"/>
  <c r="C954" i="3"/>
  <c r="C962" i="3"/>
  <c r="C970" i="3"/>
  <c r="C978" i="3"/>
  <c r="C986" i="3"/>
  <c r="C994" i="3"/>
  <c r="C1002" i="3"/>
  <c r="C1006" i="3"/>
  <c r="C786" i="3"/>
  <c r="C794" i="3"/>
  <c r="C860" i="3"/>
  <c r="C875" i="3"/>
  <c r="C877" i="3"/>
  <c r="C883" i="3"/>
  <c r="C887" i="3"/>
  <c r="C898" i="3"/>
  <c r="C900" i="3"/>
  <c r="C674" i="3"/>
  <c r="C848" i="3"/>
  <c r="C662" i="3"/>
  <c r="C764" i="3"/>
  <c r="C851" i="3"/>
  <c r="C854" i="3"/>
  <c r="C865" i="3"/>
  <c r="C880" i="3"/>
  <c r="C889" i="3"/>
  <c r="C891" i="3"/>
  <c r="C907" i="3"/>
  <c r="C923" i="3"/>
  <c r="C934" i="3"/>
  <c r="C942" i="3"/>
  <c r="C950" i="3"/>
  <c r="C958" i="3"/>
  <c r="C966" i="3"/>
  <c r="C974" i="3"/>
  <c r="C982" i="3"/>
  <c r="C990" i="3"/>
  <c r="C998" i="3"/>
  <c r="K589" i="3"/>
  <c r="K747" i="3"/>
  <c r="K609" i="3"/>
  <c r="K761" i="3"/>
  <c r="K772" i="3"/>
  <c r="K780" i="3"/>
  <c r="K788" i="3"/>
  <c r="K796" i="3"/>
  <c r="K806" i="3"/>
  <c r="K809" i="3"/>
  <c r="K818" i="3"/>
  <c r="K834" i="3"/>
  <c r="K736" i="3"/>
  <c r="K751" i="3"/>
  <c r="K798" i="3"/>
  <c r="K801" i="3"/>
  <c r="K826" i="3"/>
  <c r="K804" i="3"/>
  <c r="K812" i="3"/>
  <c r="K815" i="3"/>
  <c r="K853" i="3"/>
  <c r="K858" i="3"/>
  <c r="K862" i="3"/>
  <c r="K877" i="3"/>
  <c r="K885" i="3"/>
  <c r="K887" i="3"/>
  <c r="K896" i="3"/>
  <c r="K900" i="3"/>
  <c r="K902" i="3"/>
  <c r="K918" i="3"/>
  <c r="K921" i="3"/>
  <c r="K932" i="3"/>
  <c r="K940" i="3"/>
  <c r="K948" i="3"/>
  <c r="K956" i="3"/>
  <c r="K964" i="3"/>
  <c r="K972" i="3"/>
  <c r="K980" i="3"/>
  <c r="K988" i="3"/>
  <c r="K996" i="3"/>
  <c r="K695" i="3"/>
  <c r="K777" i="3"/>
  <c r="K856" i="3"/>
  <c r="K871" i="3"/>
  <c r="K904" i="3"/>
  <c r="K910" i="3"/>
  <c r="K915" i="3"/>
  <c r="K926" i="3"/>
  <c r="K929" i="3"/>
  <c r="K937" i="3"/>
  <c r="K945" i="3"/>
  <c r="K953" i="3"/>
  <c r="K961" i="3"/>
  <c r="K969" i="3"/>
  <c r="K977" i="3"/>
  <c r="K985" i="3"/>
  <c r="K993" i="3"/>
  <c r="K1001" i="3"/>
  <c r="K632" i="3"/>
  <c r="K785" i="3"/>
  <c r="K842" i="3"/>
  <c r="K882" i="3"/>
  <c r="K893" i="3"/>
  <c r="K912" i="3"/>
  <c r="K722" i="3"/>
  <c r="K749" i="3"/>
  <c r="K768" i="3"/>
  <c r="K693" i="3"/>
  <c r="K725" i="3"/>
  <c r="K728" i="3"/>
  <c r="K753" i="3"/>
  <c r="K836" i="3"/>
  <c r="K839" i="3"/>
  <c r="K859" i="3"/>
  <c r="K874" i="3"/>
  <c r="K899" i="3"/>
  <c r="K919" i="3"/>
  <c r="K922" i="3"/>
  <c r="K933" i="3"/>
  <c r="K941" i="3"/>
  <c r="K949" i="3"/>
  <c r="K957" i="3"/>
  <c r="K965" i="3"/>
  <c r="K973" i="3"/>
  <c r="K981" i="3"/>
  <c r="K989" i="3"/>
  <c r="K997" i="3"/>
  <c r="G484" i="3"/>
  <c r="G755" i="3"/>
  <c r="G762" i="3"/>
  <c r="G746" i="3"/>
  <c r="G819" i="3"/>
  <c r="G822" i="3"/>
  <c r="G835" i="3"/>
  <c r="G838" i="3"/>
  <c r="G650" i="3"/>
  <c r="G814" i="3"/>
  <c r="G827" i="3"/>
  <c r="G830" i="3"/>
  <c r="G499" i="3"/>
  <c r="G769" i="3"/>
  <c r="G795" i="3"/>
  <c r="G880" i="3"/>
  <c r="G882" i="3"/>
  <c r="G893" i="3"/>
  <c r="G917" i="3"/>
  <c r="G920" i="3"/>
  <c r="G928" i="3"/>
  <c r="G931" i="3"/>
  <c r="G939" i="3"/>
  <c r="G947" i="3"/>
  <c r="G955" i="3"/>
  <c r="G963" i="3"/>
  <c r="G971" i="3"/>
  <c r="G979" i="3"/>
  <c r="G987" i="3"/>
  <c r="G995" i="3"/>
  <c r="G699" i="3"/>
  <c r="G792" i="3"/>
  <c r="G861" i="3"/>
  <c r="G863" i="3"/>
  <c r="G878" i="3"/>
  <c r="G884" i="3"/>
  <c r="G886" i="3"/>
  <c r="G895" i="3"/>
  <c r="G901" i="3"/>
  <c r="G903" i="3"/>
  <c r="G906" i="3"/>
  <c r="G909" i="3"/>
  <c r="G914" i="3"/>
  <c r="G925" i="3"/>
  <c r="G936" i="3"/>
  <c r="G944" i="3"/>
  <c r="G952" i="3"/>
  <c r="G960" i="3"/>
  <c r="G968" i="3"/>
  <c r="G976" i="3"/>
  <c r="G984" i="3"/>
  <c r="G992" i="3"/>
  <c r="G1000" i="3"/>
  <c r="G1003" i="3"/>
  <c r="G760" i="3"/>
  <c r="G852" i="3"/>
  <c r="G855" i="3"/>
  <c r="G866" i="3"/>
  <c r="G870" i="3"/>
  <c r="G872" i="3"/>
  <c r="G881" i="3"/>
  <c r="G888" i="3"/>
  <c r="G890" i="3"/>
  <c r="G744" i="3"/>
  <c r="G767" i="3"/>
  <c r="G784" i="3"/>
  <c r="G833" i="3"/>
  <c r="G697" i="3"/>
  <c r="G779" i="3"/>
  <c r="G811" i="3"/>
  <c r="G825" i="3"/>
  <c r="G841" i="3"/>
  <c r="G844" i="3"/>
  <c r="G858" i="3"/>
  <c r="G885" i="3"/>
  <c r="G887" i="3"/>
  <c r="G896" i="3"/>
  <c r="G902" i="3"/>
  <c r="G913" i="3"/>
  <c r="G918" i="3"/>
  <c r="G921" i="3"/>
  <c r="G929" i="3"/>
  <c r="G932" i="3"/>
  <c r="G940" i="3"/>
  <c r="G948" i="3"/>
  <c r="G956" i="3"/>
  <c r="G964" i="3"/>
  <c r="G972" i="3"/>
  <c r="G980" i="3"/>
  <c r="G988" i="3"/>
  <c r="G996" i="3"/>
  <c r="O893" i="3"/>
  <c r="O872" i="3"/>
  <c r="O888" i="3"/>
  <c r="O905" i="3"/>
  <c r="O911" i="3"/>
  <c r="O877" i="3"/>
  <c r="I1122" i="3"/>
  <c r="M1120" i="3"/>
  <c r="I1118" i="3"/>
  <c r="M1116" i="3"/>
  <c r="I1114" i="3"/>
  <c r="M1112" i="3"/>
  <c r="I1110" i="3"/>
  <c r="M1108" i="3"/>
  <c r="I1106" i="3"/>
  <c r="M1104" i="3"/>
  <c r="I1102" i="3"/>
  <c r="M1100" i="3"/>
  <c r="I1098" i="3"/>
  <c r="M1096" i="3"/>
  <c r="I1094" i="3"/>
  <c r="M1092" i="3"/>
  <c r="I1090" i="3"/>
  <c r="M1085" i="3"/>
  <c r="M1083" i="3"/>
  <c r="M1082" i="3"/>
  <c r="M1081" i="3"/>
  <c r="M1080" i="3"/>
  <c r="I1074" i="3"/>
  <c r="I1073" i="3"/>
  <c r="M1070" i="3"/>
  <c r="M1057" i="3"/>
  <c r="I1055" i="3"/>
  <c r="M1051" i="3"/>
  <c r="I1048" i="3"/>
  <c r="I1043" i="3"/>
  <c r="I1038" i="3"/>
  <c r="I1037" i="3"/>
  <c r="M1035" i="3"/>
  <c r="I1005" i="3"/>
  <c r="M1001" i="3"/>
  <c r="I999" i="3"/>
  <c r="M998" i="3"/>
  <c r="I995" i="3"/>
  <c r="I991" i="3"/>
  <c r="M990" i="3"/>
  <c r="I987" i="3"/>
  <c r="I983" i="3"/>
  <c r="M982" i="3"/>
  <c r="I979" i="3"/>
  <c r="I975" i="3"/>
  <c r="M974" i="3"/>
  <c r="I971" i="3"/>
  <c r="I967" i="3"/>
  <c r="M966" i="3"/>
  <c r="I963" i="3"/>
  <c r="I959" i="3"/>
  <c r="M958" i="3"/>
  <c r="I955" i="3"/>
  <c r="I951" i="3"/>
  <c r="M950" i="3"/>
  <c r="I947" i="3"/>
  <c r="I943" i="3"/>
  <c r="M942" i="3"/>
  <c r="I939" i="3"/>
  <c r="I935" i="3"/>
  <c r="M934" i="3"/>
  <c r="I931" i="3"/>
  <c r="M919" i="3"/>
  <c r="G905" i="3"/>
  <c r="G904" i="3"/>
  <c r="M899" i="3"/>
  <c r="M898" i="3"/>
  <c r="K897" i="3"/>
  <c r="I896" i="3"/>
  <c r="K889" i="3"/>
  <c r="K883" i="3"/>
  <c r="K873" i="3"/>
  <c r="K864" i="3"/>
  <c r="M858" i="3"/>
  <c r="I857" i="3"/>
  <c r="K850" i="3"/>
  <c r="I842" i="3"/>
  <c r="I822" i="3"/>
  <c r="K820" i="3"/>
  <c r="I818" i="3"/>
  <c r="I816" i="3"/>
  <c r="I783" i="3"/>
  <c r="M780" i="3"/>
  <c r="G774" i="3"/>
  <c r="M758" i="3"/>
  <c r="M716" i="3"/>
  <c r="I1089" i="3"/>
  <c r="I1087" i="3"/>
  <c r="M1084" i="3"/>
  <c r="I1075" i="3"/>
  <c r="M1071" i="3"/>
  <c r="I1068" i="3"/>
  <c r="M1064" i="3"/>
  <c r="I1062" i="3"/>
  <c r="I1061" i="3"/>
  <c r="M1058" i="3"/>
  <c r="M1045" i="3"/>
  <c r="M1040" i="3"/>
  <c r="I1034" i="3"/>
  <c r="I1033" i="3"/>
  <c r="M1031" i="3"/>
  <c r="I1029" i="3"/>
  <c r="M1027" i="3"/>
  <c r="I1025" i="3"/>
  <c r="M1023" i="3"/>
  <c r="I1021" i="3"/>
  <c r="M1019" i="3"/>
  <c r="I1017" i="3"/>
  <c r="M1015" i="3"/>
  <c r="I1013" i="3"/>
  <c r="M1011" i="3"/>
  <c r="I1009" i="3"/>
  <c r="M1007" i="3"/>
  <c r="I1006" i="3"/>
  <c r="M891" i="3"/>
  <c r="C884" i="3"/>
  <c r="I883" i="3"/>
  <c r="K879" i="3"/>
  <c r="M875" i="3"/>
  <c r="I874" i="3"/>
  <c r="G873" i="3"/>
  <c r="G869" i="3"/>
  <c r="M865" i="3"/>
  <c r="I864" i="3"/>
  <c r="R861" i="3"/>
  <c r="M860" i="3"/>
  <c r="I859" i="3"/>
  <c r="I858" i="3"/>
  <c r="I850" i="3"/>
  <c r="K845" i="3"/>
  <c r="C843" i="3"/>
  <c r="C832" i="3"/>
  <c r="R830" i="3"/>
  <c r="R828" i="3"/>
  <c r="M801" i="3"/>
  <c r="M773" i="3"/>
  <c r="K770" i="3"/>
  <c r="M767" i="3"/>
  <c r="M763" i="3"/>
  <c r="G758" i="3"/>
  <c r="M751" i="3"/>
  <c r="R738" i="3"/>
  <c r="M723" i="3"/>
  <c r="G700" i="3"/>
  <c r="M645" i="3"/>
  <c r="M669" i="3"/>
  <c r="M448" i="3"/>
  <c r="M540" i="3"/>
  <c r="M628" i="3"/>
  <c r="M635" i="3"/>
  <c r="M660" i="3"/>
  <c r="M677" i="3"/>
  <c r="M739" i="3"/>
  <c r="M619" i="3"/>
  <c r="M636" i="3"/>
  <c r="M691" i="3"/>
  <c r="M699" i="3"/>
  <c r="M708" i="3"/>
  <c r="M724" i="3"/>
  <c r="M725" i="3"/>
  <c r="M740" i="3"/>
  <c r="M746" i="3"/>
  <c r="M753" i="3"/>
  <c r="M546" i="3"/>
  <c r="M651" i="3"/>
  <c r="M661" i="3"/>
  <c r="M735" i="3"/>
  <c r="M742" i="3"/>
  <c r="M759" i="3"/>
  <c r="M765" i="3"/>
  <c r="M770" i="3"/>
  <c r="M775" i="3"/>
  <c r="M779" i="3"/>
  <c r="M783" i="3"/>
  <c r="M787" i="3"/>
  <c r="M652" i="3"/>
  <c r="M659" i="3"/>
  <c r="M675" i="3"/>
  <c r="M709" i="3"/>
  <c r="M741" i="3"/>
  <c r="M748" i="3"/>
  <c r="M749" i="3"/>
  <c r="M771" i="3"/>
  <c r="M799" i="3"/>
  <c r="M814" i="3"/>
  <c r="M824" i="3"/>
  <c r="M827" i="3"/>
  <c r="M830" i="3"/>
  <c r="M644" i="3"/>
  <c r="M668" i="3"/>
  <c r="M717" i="3"/>
  <c r="M737" i="3"/>
  <c r="M738" i="3"/>
  <c r="M745" i="3"/>
  <c r="M752" i="3"/>
  <c r="M778" i="3"/>
  <c r="M786" i="3"/>
  <c r="M794" i="3"/>
  <c r="M807" i="3"/>
  <c r="M816" i="3"/>
  <c r="M819" i="3"/>
  <c r="M822" i="3"/>
  <c r="M832" i="3"/>
  <c r="M835" i="3"/>
  <c r="M838" i="3"/>
  <c r="M731" i="3"/>
  <c r="M733" i="3"/>
  <c r="M766" i="3"/>
  <c r="M788" i="3"/>
  <c r="M810" i="3"/>
  <c r="M811" i="3"/>
  <c r="M821" i="3"/>
  <c r="M825" i="3"/>
  <c r="M826" i="3"/>
  <c r="M828" i="3"/>
  <c r="M831" i="3"/>
  <c r="M868" i="3"/>
  <c r="M870" i="3"/>
  <c r="M881" i="3"/>
  <c r="M888" i="3"/>
  <c r="M890" i="3"/>
  <c r="M892" i="3"/>
  <c r="M916" i="3"/>
  <c r="M927" i="3"/>
  <c r="M930" i="3"/>
  <c r="M938" i="3"/>
  <c r="M946" i="3"/>
  <c r="M954" i="3"/>
  <c r="M962" i="3"/>
  <c r="M970" i="3"/>
  <c r="M978" i="3"/>
  <c r="M986" i="3"/>
  <c r="M994" i="3"/>
  <c r="M707" i="3"/>
  <c r="M750" i="3"/>
  <c r="M762" i="3"/>
  <c r="M774" i="3"/>
  <c r="M802" i="3"/>
  <c r="M803" i="3"/>
  <c r="M804" i="3"/>
  <c r="M805" i="3"/>
  <c r="M806" i="3"/>
  <c r="M808" i="3"/>
  <c r="M809" i="3"/>
  <c r="M813" i="3"/>
  <c r="M817" i="3"/>
  <c r="M818" i="3"/>
  <c r="M820" i="3"/>
  <c r="M823" i="3"/>
  <c r="M844" i="3"/>
  <c r="M847" i="3"/>
  <c r="M850" i="3"/>
  <c r="M864" i="3"/>
  <c r="M879" i="3"/>
  <c r="M883" i="3"/>
  <c r="M894" i="3"/>
  <c r="M905" i="3"/>
  <c r="M908" i="3"/>
  <c r="M911" i="3"/>
  <c r="M913" i="3"/>
  <c r="M924" i="3"/>
  <c r="M935" i="3"/>
  <c r="M943" i="3"/>
  <c r="M951" i="3"/>
  <c r="M959" i="3"/>
  <c r="M967" i="3"/>
  <c r="M975" i="3"/>
  <c r="M983" i="3"/>
  <c r="M991" i="3"/>
  <c r="M999" i="3"/>
  <c r="M643" i="3"/>
  <c r="M700" i="3"/>
  <c r="M743" i="3"/>
  <c r="M747" i="3"/>
  <c r="M754" i="3"/>
  <c r="M756" i="3"/>
  <c r="M757" i="3"/>
  <c r="M761" i="3"/>
  <c r="M769" i="3"/>
  <c r="M777" i="3"/>
  <c r="M795" i="3"/>
  <c r="M796" i="3"/>
  <c r="M848" i="3"/>
  <c r="M856" i="3"/>
  <c r="M869" i="3"/>
  <c r="M871" i="3"/>
  <c r="M904" i="3"/>
  <c r="M910" i="3"/>
  <c r="M683" i="3"/>
  <c r="M692" i="3"/>
  <c r="M715" i="3"/>
  <c r="M732" i="3"/>
  <c r="M734" i="3"/>
  <c r="M764" i="3"/>
  <c r="M772" i="3"/>
  <c r="M776" i="3"/>
  <c r="M781" i="3"/>
  <c r="M792" i="3"/>
  <c r="M793" i="3"/>
  <c r="M845" i="3"/>
  <c r="M851" i="3"/>
  <c r="M854" i="3"/>
  <c r="M684" i="3"/>
  <c r="M701" i="3"/>
  <c r="M736" i="3"/>
  <c r="M760" i="3"/>
  <c r="M768" i="3"/>
  <c r="M785" i="3"/>
  <c r="M790" i="3"/>
  <c r="M791" i="3"/>
  <c r="M842" i="3"/>
  <c r="M863" i="3"/>
  <c r="M878" i="3"/>
  <c r="M882" i="3"/>
  <c r="M884" i="3"/>
  <c r="M893" i="3"/>
  <c r="M895" i="3"/>
  <c r="M901" i="3"/>
  <c r="M912" i="3"/>
  <c r="M917" i="3"/>
  <c r="M920" i="3"/>
  <c r="M928" i="3"/>
  <c r="M931" i="3"/>
  <c r="M939" i="3"/>
  <c r="M947" i="3"/>
  <c r="M955" i="3"/>
  <c r="M963" i="3"/>
  <c r="M971" i="3"/>
  <c r="M979" i="3"/>
  <c r="M987" i="3"/>
  <c r="M995" i="3"/>
  <c r="I611" i="3"/>
  <c r="I633" i="3"/>
  <c r="I641" i="3"/>
  <c r="I673" i="3"/>
  <c r="I600" i="3"/>
  <c r="I613" i="3"/>
  <c r="I655" i="3"/>
  <c r="I657" i="3"/>
  <c r="I672" i="3"/>
  <c r="I680" i="3"/>
  <c r="I689" i="3"/>
  <c r="I697" i="3"/>
  <c r="I721" i="3"/>
  <c r="I731" i="3"/>
  <c r="I732" i="3"/>
  <c r="I733" i="3"/>
  <c r="I574" i="3"/>
  <c r="I632" i="3"/>
  <c r="I649" i="3"/>
  <c r="I679" i="3"/>
  <c r="I696" i="3"/>
  <c r="I704" i="3"/>
  <c r="I728" i="3"/>
  <c r="I730" i="3"/>
  <c r="I741" i="3"/>
  <c r="I748" i="3"/>
  <c r="I529" i="3"/>
  <c r="I614" i="3"/>
  <c r="I647" i="3"/>
  <c r="I656" i="3"/>
  <c r="I664" i="3"/>
  <c r="I713" i="3"/>
  <c r="I734" i="3"/>
  <c r="I756" i="3"/>
  <c r="I760" i="3"/>
  <c r="I761" i="3"/>
  <c r="I766" i="3"/>
  <c r="I772" i="3"/>
  <c r="I776" i="3"/>
  <c r="I780" i="3"/>
  <c r="I784" i="3"/>
  <c r="I788" i="3"/>
  <c r="I477" i="3"/>
  <c r="I622" i="3"/>
  <c r="I720" i="3"/>
  <c r="I740" i="3"/>
  <c r="I747" i="3"/>
  <c r="I755" i="3"/>
  <c r="I767" i="3"/>
  <c r="I777" i="3"/>
  <c r="I785" i="3"/>
  <c r="I793" i="3"/>
  <c r="I803" i="3"/>
  <c r="I812" i="3"/>
  <c r="I815" i="3"/>
  <c r="I828" i="3"/>
  <c r="I831" i="3"/>
  <c r="I531" i="3"/>
  <c r="I625" i="3"/>
  <c r="I663" i="3"/>
  <c r="I688" i="3"/>
  <c r="I743" i="3"/>
  <c r="I750" i="3"/>
  <c r="I758" i="3"/>
  <c r="I769" i="3"/>
  <c r="I770" i="3"/>
  <c r="I774" i="3"/>
  <c r="I811" i="3"/>
  <c r="I820" i="3"/>
  <c r="I823" i="3"/>
  <c r="I836" i="3"/>
  <c r="I839" i="3"/>
  <c r="I639" i="3"/>
  <c r="I648" i="3"/>
  <c r="I681" i="3"/>
  <c r="I695" i="3"/>
  <c r="I739" i="3"/>
  <c r="I752" i="3"/>
  <c r="I773" i="3"/>
  <c r="I787" i="3"/>
  <c r="I797" i="3"/>
  <c r="I798" i="3"/>
  <c r="I799" i="3"/>
  <c r="I800" i="3"/>
  <c r="I801" i="3"/>
  <c r="I813" i="3"/>
  <c r="I814" i="3"/>
  <c r="I856" i="3"/>
  <c r="I860" i="3"/>
  <c r="I871" i="3"/>
  <c r="I875" i="3"/>
  <c r="I898" i="3"/>
  <c r="I904" i="3"/>
  <c r="I910" i="3"/>
  <c r="I915" i="3"/>
  <c r="I926" i="3"/>
  <c r="I937" i="3"/>
  <c r="I945" i="3"/>
  <c r="I953" i="3"/>
  <c r="I961" i="3"/>
  <c r="I969" i="3"/>
  <c r="I977" i="3"/>
  <c r="I985" i="3"/>
  <c r="I993" i="3"/>
  <c r="I505" i="3"/>
  <c r="I585" i="3"/>
  <c r="I631" i="3"/>
  <c r="I703" i="3"/>
  <c r="I727" i="3"/>
  <c r="I729" i="3"/>
  <c r="I754" i="3"/>
  <c r="I757" i="3"/>
  <c r="I765" i="3"/>
  <c r="I782" i="3"/>
  <c r="I786" i="3"/>
  <c r="I794" i="3"/>
  <c r="I795" i="3"/>
  <c r="I796" i="3"/>
  <c r="I845" i="3"/>
  <c r="I848" i="3"/>
  <c r="I854" i="3"/>
  <c r="I865" i="3"/>
  <c r="I867" i="3"/>
  <c r="I869" i="3"/>
  <c r="I873" i="3"/>
  <c r="I889" i="3"/>
  <c r="I891" i="3"/>
  <c r="I907" i="3"/>
  <c r="I923" i="3"/>
  <c r="I934" i="3"/>
  <c r="I942" i="3"/>
  <c r="I950" i="3"/>
  <c r="I958" i="3"/>
  <c r="I966" i="3"/>
  <c r="I974" i="3"/>
  <c r="I982" i="3"/>
  <c r="I990" i="3"/>
  <c r="I998" i="3"/>
  <c r="I1004" i="3"/>
  <c r="I665" i="3"/>
  <c r="I687" i="3"/>
  <c r="I736" i="3"/>
  <c r="I749" i="3"/>
  <c r="I764" i="3"/>
  <c r="I768" i="3"/>
  <c r="I791" i="3"/>
  <c r="I792" i="3"/>
  <c r="I861" i="3"/>
  <c r="I863" i="3"/>
  <c r="I876" i="3"/>
  <c r="I878" i="3"/>
  <c r="I884" i="3"/>
  <c r="I886" i="3"/>
  <c r="I895" i="3"/>
  <c r="I901" i="3"/>
  <c r="I903" i="3"/>
  <c r="I906" i="3"/>
  <c r="I909" i="3"/>
  <c r="I914" i="3"/>
  <c r="I719" i="3"/>
  <c r="I738" i="3"/>
  <c r="I751" i="3"/>
  <c r="I753" i="3"/>
  <c r="I789" i="3"/>
  <c r="I790" i="3"/>
  <c r="I840" i="3"/>
  <c r="I843" i="3"/>
  <c r="I846" i="3"/>
  <c r="I849" i="3"/>
  <c r="I623" i="3"/>
  <c r="I671" i="3"/>
  <c r="I705" i="3"/>
  <c r="I712" i="3"/>
  <c r="I742" i="3"/>
  <c r="I763" i="3"/>
  <c r="I771" i="3"/>
  <c r="I775" i="3"/>
  <c r="I832" i="3"/>
  <c r="I833" i="3"/>
  <c r="I834" i="3"/>
  <c r="I835" i="3"/>
  <c r="I837" i="3"/>
  <c r="I838" i="3"/>
  <c r="I852" i="3"/>
  <c r="I855" i="3"/>
  <c r="I866" i="3"/>
  <c r="I868" i="3"/>
  <c r="I870" i="3"/>
  <c r="I872" i="3"/>
  <c r="I881" i="3"/>
  <c r="I888" i="3"/>
  <c r="I890" i="3"/>
  <c r="I916" i="3"/>
  <c r="I927" i="3"/>
  <c r="I930" i="3"/>
  <c r="I938" i="3"/>
  <c r="I946" i="3"/>
  <c r="I954" i="3"/>
  <c r="I962" i="3"/>
  <c r="I970" i="3"/>
  <c r="I978" i="3"/>
  <c r="I986" i="3"/>
  <c r="I994" i="3"/>
  <c r="L897" i="3"/>
  <c r="H894" i="3"/>
  <c r="S892" i="3"/>
  <c r="H892" i="3"/>
  <c r="S890" i="3"/>
  <c r="T889" i="3"/>
  <c r="L886" i="3"/>
  <c r="H883" i="3"/>
  <c r="S881" i="3"/>
  <c r="S879" i="3"/>
  <c r="H879" i="3"/>
  <c r="L876" i="3"/>
  <c r="D873" i="3"/>
  <c r="T873" i="3"/>
  <c r="D871" i="3"/>
  <c r="T871" i="3"/>
  <c r="D869" i="3"/>
  <c r="T869" i="3"/>
  <c r="T867" i="3"/>
  <c r="S864" i="3"/>
  <c r="H864" i="3"/>
  <c r="L861" i="3"/>
  <c r="D858" i="3"/>
  <c r="L857" i="3"/>
  <c r="T856" i="3"/>
  <c r="S853" i="3"/>
  <c r="H850" i="3"/>
  <c r="L849" i="3"/>
  <c r="D848" i="3"/>
  <c r="S847" i="3"/>
  <c r="H847" i="3"/>
  <c r="L846" i="3"/>
  <c r="D845" i="3"/>
  <c r="S844" i="3"/>
  <c r="L843" i="3"/>
  <c r="L840" i="3"/>
  <c r="H831" i="3"/>
  <c r="H830" i="3"/>
  <c r="H829" i="3"/>
  <c r="H828" i="3"/>
  <c r="H827" i="3"/>
  <c r="H826" i="3"/>
  <c r="H824" i="3"/>
  <c r="T816" i="3"/>
  <c r="T815" i="3"/>
  <c r="T814" i="3"/>
  <c r="S812" i="3"/>
  <c r="T807" i="3"/>
  <c r="T804" i="3"/>
  <c r="T802" i="3"/>
  <c r="S800" i="3"/>
  <c r="T800" i="3"/>
  <c r="S798" i="3"/>
  <c r="S797" i="3"/>
  <c r="S796" i="3"/>
  <c r="D792" i="3"/>
  <c r="L789" i="3"/>
  <c r="T787" i="3"/>
  <c r="H784" i="3"/>
  <c r="T783" i="3"/>
  <c r="D781" i="3"/>
  <c r="L780" i="3"/>
  <c r="S777" i="3"/>
  <c r="D776" i="3"/>
  <c r="D772" i="3"/>
  <c r="T770" i="3"/>
  <c r="L767" i="3"/>
  <c r="S765" i="3"/>
  <c r="S761" i="3"/>
  <c r="L751" i="3"/>
  <c r="D749" i="3"/>
  <c r="D740" i="3"/>
  <c r="L738" i="3"/>
  <c r="D734" i="3"/>
  <c r="D732" i="3"/>
  <c r="L722" i="3"/>
  <c r="D719" i="3"/>
  <c r="L716" i="3"/>
  <c r="L666" i="3"/>
  <c r="L658" i="3"/>
  <c r="S479" i="3"/>
  <c r="S579" i="3"/>
  <c r="S659" i="3"/>
  <c r="S679" i="3"/>
  <c r="S693" i="3"/>
  <c r="S701" i="3"/>
  <c r="S704" i="3"/>
  <c r="S714" i="3"/>
  <c r="S623" i="3"/>
  <c r="S631" i="3"/>
  <c r="S645" i="3"/>
  <c r="S658" i="3"/>
  <c r="S700" i="3"/>
  <c r="S716" i="3"/>
  <c r="S722" i="3"/>
  <c r="S736" i="3"/>
  <c r="S742" i="3"/>
  <c r="S743" i="3"/>
  <c r="S749" i="3"/>
  <c r="S608" i="3"/>
  <c r="S663" i="3"/>
  <c r="S668" i="3"/>
  <c r="S675" i="3"/>
  <c r="S713" i="3"/>
  <c r="S737" i="3"/>
  <c r="S750" i="3"/>
  <c r="S755" i="3"/>
  <c r="S594" i="3"/>
  <c r="S696" i="3"/>
  <c r="S699" i="3"/>
  <c r="S706" i="3"/>
  <c r="S717" i="3"/>
  <c r="S723" i="3"/>
  <c r="S744" i="3"/>
  <c r="S751" i="3"/>
  <c r="S753" i="3"/>
  <c r="S757" i="3"/>
  <c r="S773" i="3"/>
  <c r="S781" i="3"/>
  <c r="S551" i="3"/>
  <c r="S672" i="3"/>
  <c r="S728" i="3"/>
  <c r="S731" i="3"/>
  <c r="S763" i="3"/>
  <c r="S768" i="3"/>
  <c r="S778" i="3"/>
  <c r="S786" i="3"/>
  <c r="S794" i="3"/>
  <c r="S804" i="3"/>
  <c r="S807" i="3"/>
  <c r="S816" i="3"/>
  <c r="S819" i="3"/>
  <c r="S822" i="3"/>
  <c r="S832" i="3"/>
  <c r="S835" i="3"/>
  <c r="S838" i="3"/>
  <c r="S660" i="3"/>
  <c r="S676" i="3"/>
  <c r="S703" i="3"/>
  <c r="S705" i="3"/>
  <c r="S710" i="3"/>
  <c r="S726" i="3"/>
  <c r="S740" i="3"/>
  <c r="S747" i="3"/>
  <c r="S756" i="3"/>
  <c r="S760" i="3"/>
  <c r="S766" i="3"/>
  <c r="S771" i="3"/>
  <c r="S776" i="3"/>
  <c r="S784" i="3"/>
  <c r="S792" i="3"/>
  <c r="S799" i="3"/>
  <c r="S814" i="3"/>
  <c r="S824" i="3"/>
  <c r="S827" i="3"/>
  <c r="S830" i="3"/>
  <c r="D656" i="3"/>
  <c r="D667" i="3"/>
  <c r="D671" i="3"/>
  <c r="D674" i="3"/>
  <c r="D676" i="3"/>
  <c r="D678" i="3"/>
  <c r="D698" i="3"/>
  <c r="D607" i="3"/>
  <c r="D651" i="3"/>
  <c r="D666" i="3"/>
  <c r="D673" i="3"/>
  <c r="D687" i="3"/>
  <c r="D694" i="3"/>
  <c r="D702" i="3"/>
  <c r="D738" i="3"/>
  <c r="D745" i="3"/>
  <c r="D751" i="3"/>
  <c r="D756" i="3"/>
  <c r="D660" i="3"/>
  <c r="D670" i="3"/>
  <c r="D677" i="3"/>
  <c r="D680" i="3"/>
  <c r="D697" i="3"/>
  <c r="D705" i="3"/>
  <c r="D711" i="3"/>
  <c r="D712" i="3"/>
  <c r="D718" i="3"/>
  <c r="D752" i="3"/>
  <c r="D641" i="3"/>
  <c r="D715" i="3"/>
  <c r="D725" i="3"/>
  <c r="D727" i="3"/>
  <c r="D736" i="3"/>
  <c r="D743" i="3"/>
  <c r="D758" i="3"/>
  <c r="D764" i="3"/>
  <c r="D769" i="3"/>
  <c r="D774" i="3"/>
  <c r="D661" i="3"/>
  <c r="D686" i="3"/>
  <c r="D713" i="3"/>
  <c r="D730" i="3"/>
  <c r="D735" i="3"/>
  <c r="D742" i="3"/>
  <c r="D750" i="3"/>
  <c r="D759" i="3"/>
  <c r="D765" i="3"/>
  <c r="D770" i="3"/>
  <c r="D775" i="3"/>
  <c r="D779" i="3"/>
  <c r="D783" i="3"/>
  <c r="D787" i="3"/>
  <c r="D791" i="3"/>
  <c r="D795" i="3"/>
  <c r="D808" i="3"/>
  <c r="D811" i="3"/>
  <c r="D817" i="3"/>
  <c r="D820" i="3"/>
  <c r="D823" i="3"/>
  <c r="D833" i="3"/>
  <c r="D836" i="3"/>
  <c r="D839" i="3"/>
  <c r="D679" i="3"/>
  <c r="D690" i="3"/>
  <c r="D753" i="3"/>
  <c r="D754" i="3"/>
  <c r="D762" i="3"/>
  <c r="D777" i="3"/>
  <c r="D785" i="3"/>
  <c r="D793" i="3"/>
  <c r="D800" i="3"/>
  <c r="D812" i="3"/>
  <c r="D815" i="3"/>
  <c r="D825" i="3"/>
  <c r="D828" i="3"/>
  <c r="D831" i="3"/>
  <c r="L615" i="3"/>
  <c r="L661" i="3"/>
  <c r="L681" i="3"/>
  <c r="L685" i="3"/>
  <c r="L695" i="3"/>
  <c r="L709" i="3"/>
  <c r="L708" i="3"/>
  <c r="L711" i="3"/>
  <c r="L712" i="3"/>
  <c r="L718" i="3"/>
  <c r="L725" i="3"/>
  <c r="L740" i="3"/>
  <c r="L746" i="3"/>
  <c r="L753" i="3"/>
  <c r="L715" i="3"/>
  <c r="L721" i="3"/>
  <c r="L731" i="3"/>
  <c r="L732" i="3"/>
  <c r="L747" i="3"/>
  <c r="L602" i="3"/>
  <c r="L610" i="3"/>
  <c r="L621" i="3"/>
  <c r="L465" i="3"/>
  <c r="L594" i="3"/>
  <c r="L659" i="3"/>
  <c r="L675" i="3"/>
  <c r="L730" i="3"/>
  <c r="L741" i="3"/>
  <c r="L748" i="3"/>
  <c r="L749" i="3"/>
  <c r="L771" i="3"/>
  <c r="L630" i="3"/>
  <c r="L664" i="3"/>
  <c r="L667" i="3"/>
  <c r="L678" i="3"/>
  <c r="L683" i="3"/>
  <c r="L734" i="3"/>
  <c r="L756" i="3"/>
  <c r="L760" i="3"/>
  <c r="L766" i="3"/>
  <c r="L776" i="3"/>
  <c r="L784" i="3"/>
  <c r="L792" i="3"/>
  <c r="L821" i="3"/>
  <c r="L837" i="3"/>
  <c r="L577" i="3"/>
  <c r="L640" i="3"/>
  <c r="L665" i="3"/>
  <c r="L671" i="3"/>
  <c r="L693" i="3"/>
  <c r="L701" i="3"/>
  <c r="L719" i="3"/>
  <c r="L723" i="3"/>
  <c r="L728" i="3"/>
  <c r="L744" i="3"/>
  <c r="L763" i="3"/>
  <c r="L764" i="3"/>
  <c r="L768" i="3"/>
  <c r="L782" i="3"/>
  <c r="L790" i="3"/>
  <c r="L804" i="3"/>
  <c r="L813" i="3"/>
  <c r="L829" i="3"/>
  <c r="H599" i="3"/>
  <c r="H604" i="3"/>
  <c r="H631" i="3"/>
  <c r="H658" i="3"/>
  <c r="H683" i="3"/>
  <c r="H690" i="3"/>
  <c r="H700" i="3"/>
  <c r="H706" i="3"/>
  <c r="H713" i="3"/>
  <c r="H716" i="3"/>
  <c r="H715" i="3"/>
  <c r="H724" i="3"/>
  <c r="H741" i="3"/>
  <c r="H748" i="3"/>
  <c r="H727" i="3"/>
  <c r="H734" i="3"/>
  <c r="H735" i="3"/>
  <c r="H736" i="3"/>
  <c r="H742" i="3"/>
  <c r="H749" i="3"/>
  <c r="H754" i="3"/>
  <c r="H548" i="3"/>
  <c r="H576" i="3"/>
  <c r="H669" i="3"/>
  <c r="H680" i="3"/>
  <c r="H694" i="3"/>
  <c r="H709" i="3"/>
  <c r="H720" i="3"/>
  <c r="H740" i="3"/>
  <c r="H747" i="3"/>
  <c r="H755" i="3"/>
  <c r="H767" i="3"/>
  <c r="H777" i="3"/>
  <c r="H785" i="3"/>
  <c r="H597" i="3"/>
  <c r="H637" i="3"/>
  <c r="H689" i="3"/>
  <c r="H692" i="3"/>
  <c r="H702" i="3"/>
  <c r="H707" i="3"/>
  <c r="H722" i="3"/>
  <c r="H733" i="3"/>
  <c r="H739" i="3"/>
  <c r="H753" i="3"/>
  <c r="H757" i="3"/>
  <c r="H762" i="3"/>
  <c r="H773" i="3"/>
  <c r="H781" i="3"/>
  <c r="H789" i="3"/>
  <c r="H797" i="3"/>
  <c r="H800" i="3"/>
  <c r="H810" i="3"/>
  <c r="H825" i="3"/>
  <c r="H674" i="3"/>
  <c r="H698" i="3"/>
  <c r="H731" i="3"/>
  <c r="H759" i="3"/>
  <c r="H765" i="3"/>
  <c r="H775" i="3"/>
  <c r="H779" i="3"/>
  <c r="H783" i="3"/>
  <c r="H787" i="3"/>
  <c r="H791" i="3"/>
  <c r="H795" i="3"/>
  <c r="H802" i="3"/>
  <c r="H805" i="3"/>
  <c r="H808" i="3"/>
  <c r="H817" i="3"/>
  <c r="H833" i="3"/>
  <c r="T638" i="3"/>
  <c r="T697" i="3"/>
  <c r="T516" i="3"/>
  <c r="T642" i="3"/>
  <c r="T693" i="3"/>
  <c r="T707" i="3"/>
  <c r="T710" i="3"/>
  <c r="T720" i="3"/>
  <c r="T729" i="3"/>
  <c r="T735" i="3"/>
  <c r="T652" i="3"/>
  <c r="T659" i="3"/>
  <c r="T695" i="3"/>
  <c r="T703" i="3"/>
  <c r="T723" i="3"/>
  <c r="T737" i="3"/>
  <c r="T743" i="3"/>
  <c r="T630" i="3"/>
  <c r="T738" i="3"/>
  <c r="T739" i="3"/>
  <c r="T753" i="3"/>
  <c r="T763" i="3"/>
  <c r="T768" i="3"/>
  <c r="T778" i="3"/>
  <c r="T786" i="3"/>
  <c r="T611" i="3"/>
  <c r="T700" i="3"/>
  <c r="T716" i="3"/>
  <c r="T718" i="3"/>
  <c r="T745" i="3"/>
  <c r="T754" i="3"/>
  <c r="T758" i="3"/>
  <c r="T774" i="3"/>
  <c r="T782" i="3"/>
  <c r="T790" i="3"/>
  <c r="T798" i="3"/>
  <c r="T801" i="3"/>
  <c r="T811" i="3"/>
  <c r="T813" i="3"/>
  <c r="T826" i="3"/>
  <c r="T829" i="3"/>
  <c r="T655" i="3"/>
  <c r="T715" i="3"/>
  <c r="T721" i="3"/>
  <c r="T749" i="3"/>
  <c r="T766" i="3"/>
  <c r="T780" i="3"/>
  <c r="T788" i="3"/>
  <c r="T796" i="3"/>
  <c r="T803" i="3"/>
  <c r="T806" i="3"/>
  <c r="T809" i="3"/>
  <c r="T812" i="3"/>
  <c r="T818" i="3"/>
  <c r="T821" i="3"/>
  <c r="T834" i="3"/>
  <c r="T837" i="3"/>
  <c r="S825" i="3"/>
  <c r="T825" i="3"/>
  <c r="S823" i="3"/>
  <c r="S821" i="3"/>
  <c r="S818" i="3"/>
  <c r="D813" i="3"/>
  <c r="S810" i="3"/>
  <c r="S809" i="3"/>
  <c r="D801" i="3"/>
  <c r="D799" i="3"/>
  <c r="D798" i="3"/>
  <c r="D797" i="3"/>
  <c r="L793" i="3"/>
  <c r="H790" i="3"/>
  <c r="T789" i="3"/>
  <c r="T784" i="3"/>
  <c r="D782" i="3"/>
  <c r="L781" i="3"/>
  <c r="T779" i="3"/>
  <c r="H776" i="3"/>
  <c r="S774" i="3"/>
  <c r="D773" i="3"/>
  <c r="L772" i="3"/>
  <c r="T771" i="3"/>
  <c r="S762" i="3"/>
  <c r="S752" i="3"/>
  <c r="H751" i="3"/>
  <c r="L745" i="3"/>
  <c r="S739" i="3"/>
  <c r="H738" i="3"/>
  <c r="H732" i="3"/>
  <c r="S729" i="3"/>
  <c r="S727" i="3"/>
  <c r="T725" i="3"/>
  <c r="T719" i="3"/>
  <c r="S711" i="3"/>
  <c r="S707" i="3"/>
  <c r="D704" i="3"/>
  <c r="L696" i="3"/>
  <c r="L692" i="3"/>
  <c r="L682" i="3"/>
  <c r="S678" i="3"/>
  <c r="L674" i="3"/>
  <c r="D669" i="3"/>
  <c r="H661" i="3"/>
  <c r="D657" i="3"/>
  <c r="L650" i="3"/>
  <c r="T618" i="3"/>
  <c r="K644" i="3"/>
  <c r="G730" i="3"/>
  <c r="L918" i="3"/>
  <c r="H917" i="3"/>
  <c r="T916" i="3"/>
  <c r="H912" i="3"/>
  <c r="S907" i="3"/>
  <c r="L902" i="3"/>
  <c r="L900" i="3"/>
  <c r="L898" i="3"/>
  <c r="H897" i="3"/>
  <c r="L896" i="3"/>
  <c r="H893" i="3"/>
  <c r="S891" i="3"/>
  <c r="T890" i="3"/>
  <c r="D888" i="3"/>
  <c r="T888" i="3"/>
  <c r="L887" i="3"/>
  <c r="L885" i="3"/>
  <c r="S882" i="3"/>
  <c r="H882" i="3"/>
  <c r="T881" i="3"/>
  <c r="H880" i="3"/>
  <c r="L877" i="3"/>
  <c r="L875" i="3"/>
  <c r="D874" i="3"/>
  <c r="T874" i="3"/>
  <c r="D872" i="3"/>
  <c r="T872" i="3"/>
  <c r="D870" i="3"/>
  <c r="T870" i="3"/>
  <c r="S867" i="3"/>
  <c r="D866" i="3"/>
  <c r="T866" i="3"/>
  <c r="S863" i="3"/>
  <c r="L862" i="3"/>
  <c r="L860" i="3"/>
  <c r="T859" i="3"/>
  <c r="L858" i="3"/>
  <c r="D855" i="3"/>
  <c r="T855" i="3"/>
  <c r="L853" i="3"/>
  <c r="T852" i="3"/>
  <c r="H851" i="3"/>
  <c r="T843" i="3"/>
  <c r="H842" i="3"/>
  <c r="L841" i="3"/>
  <c r="S839" i="3"/>
  <c r="S837" i="3"/>
  <c r="S834" i="3"/>
  <c r="D829" i="3"/>
  <c r="D827" i="3"/>
  <c r="D826" i="3"/>
  <c r="D824" i="3"/>
  <c r="D822" i="3"/>
  <c r="L815" i="3"/>
  <c r="L814" i="3"/>
  <c r="L812" i="3"/>
  <c r="D810" i="3"/>
  <c r="L801" i="3"/>
  <c r="L800" i="3"/>
  <c r="L799" i="3"/>
  <c r="L798" i="3"/>
  <c r="L797" i="3"/>
  <c r="H793" i="3"/>
  <c r="T791" i="3"/>
  <c r="S789" i="3"/>
  <c r="D788" i="3"/>
  <c r="L787" i="3"/>
  <c r="T785" i="3"/>
  <c r="T781" i="3"/>
  <c r="T776" i="3"/>
  <c r="L773" i="3"/>
  <c r="T772" i="3"/>
  <c r="H769" i="3"/>
  <c r="S767" i="3"/>
  <c r="D766" i="3"/>
  <c r="T764" i="3"/>
  <c r="H761" i="3"/>
  <c r="S759" i="3"/>
  <c r="L758" i="3"/>
  <c r="T756" i="3"/>
  <c r="L752" i="3"/>
  <c r="S746" i="3"/>
  <c r="H745" i="3"/>
  <c r="H743" i="3"/>
  <c r="L739" i="3"/>
  <c r="D733" i="3"/>
  <c r="D724" i="3"/>
  <c r="S720" i="3"/>
  <c r="D717" i="3"/>
  <c r="L714" i="3"/>
  <c r="H711" i="3"/>
  <c r="T691" i="3"/>
  <c r="T687" i="3"/>
  <c r="D681" i="3"/>
  <c r="S677" i="3"/>
  <c r="L673" i="3"/>
  <c r="T669" i="3"/>
  <c r="D664" i="3"/>
  <c r="H660" i="3"/>
  <c r="L648" i="3"/>
  <c r="D640" i="3"/>
  <c r="S915" i="3"/>
  <c r="D914" i="3"/>
  <c r="L913" i="3"/>
  <c r="L911" i="3"/>
  <c r="S910" i="3"/>
  <c r="D909" i="3"/>
  <c r="L908" i="3"/>
  <c r="H907" i="3"/>
  <c r="D906" i="3"/>
  <c r="L905" i="3"/>
  <c r="S904" i="3"/>
  <c r="D903" i="3"/>
  <c r="D899" i="3"/>
  <c r="T899" i="3"/>
  <c r="D897" i="3"/>
  <c r="L894" i="3"/>
  <c r="H891" i="3"/>
  <c r="S889" i="3"/>
  <c r="H889" i="3"/>
  <c r="D886" i="3"/>
  <c r="L883" i="3"/>
  <c r="S880" i="3"/>
  <c r="L879" i="3"/>
  <c r="T876" i="3"/>
  <c r="S873" i="3"/>
  <c r="H873" i="3"/>
  <c r="S869" i="3"/>
  <c r="H869" i="3"/>
  <c r="H867" i="3"/>
  <c r="S865" i="3"/>
  <c r="H865" i="3"/>
  <c r="L864" i="3"/>
  <c r="D861" i="3"/>
  <c r="D859" i="3"/>
  <c r="S858" i="3"/>
  <c r="D857" i="3"/>
  <c r="T857" i="3"/>
  <c r="S854" i="3"/>
  <c r="H854" i="3"/>
  <c r="D852" i="3"/>
  <c r="S851" i="3"/>
  <c r="L850" i="3"/>
  <c r="T849" i="3"/>
  <c r="H848" i="3"/>
  <c r="L847" i="3"/>
  <c r="D846" i="3"/>
  <c r="T846" i="3"/>
  <c r="H845" i="3"/>
  <c r="L844" i="3"/>
  <c r="D843" i="3"/>
  <c r="S842" i="3"/>
  <c r="D840" i="3"/>
  <c r="D837" i="3"/>
  <c r="D835" i="3"/>
  <c r="D834" i="3"/>
  <c r="D832" i="3"/>
  <c r="D830" i="3"/>
  <c r="L823" i="3"/>
  <c r="L822" i="3"/>
  <c r="L820" i="3"/>
  <c r="L819" i="3"/>
  <c r="L818" i="3"/>
  <c r="L817" i="3"/>
  <c r="L816" i="3"/>
  <c r="L809" i="3"/>
  <c r="L808" i="3"/>
  <c r="L807" i="3"/>
  <c r="L806" i="3"/>
  <c r="L805" i="3"/>
  <c r="L803" i="3"/>
  <c r="L802" i="3"/>
  <c r="H796" i="3"/>
  <c r="H794" i="3"/>
  <c r="T792" i="3"/>
  <c r="S790" i="3"/>
  <c r="H786" i="3"/>
  <c r="L783" i="3"/>
  <c r="H782" i="3"/>
  <c r="S780" i="3"/>
  <c r="L778" i="3"/>
  <c r="S775" i="3"/>
  <c r="L774" i="3"/>
  <c r="L770" i="3"/>
  <c r="D763" i="3"/>
  <c r="L762" i="3"/>
  <c r="H758" i="3"/>
  <c r="D755" i="3"/>
  <c r="L750" i="3"/>
  <c r="D748" i="3"/>
  <c r="D746" i="3"/>
  <c r="D744" i="3"/>
  <c r="T741" i="3"/>
  <c r="L737" i="3"/>
  <c r="L735" i="3"/>
  <c r="H729" i="3"/>
  <c r="L726" i="3"/>
  <c r="D723" i="3"/>
  <c r="D710" i="3"/>
  <c r="L706" i="3"/>
  <c r="H703" i="3"/>
  <c r="T690" i="3"/>
  <c r="D685" i="3"/>
  <c r="H677" i="3"/>
  <c r="H673" i="3"/>
  <c r="L668" i="3"/>
  <c r="T656" i="3"/>
  <c r="D627" i="3"/>
  <c r="D581" i="3"/>
  <c r="L639" i="3"/>
  <c r="H574" i="3"/>
  <c r="Q58" i="4"/>
  <c r="Q82" i="4"/>
  <c r="Q84" i="4"/>
  <c r="Q86" i="4"/>
  <c r="Q88" i="4"/>
  <c r="Q106" i="4"/>
  <c r="Q113" i="4"/>
  <c r="Q125" i="4"/>
  <c r="Q127" i="4"/>
  <c r="Q138" i="4"/>
  <c r="Q147" i="4"/>
  <c r="Q154" i="4"/>
  <c r="Q162" i="4"/>
  <c r="Q171" i="4"/>
  <c r="Q180" i="4"/>
  <c r="Q187" i="4"/>
  <c r="Q194" i="4"/>
  <c r="Q200" i="4"/>
  <c r="Q50" i="4"/>
  <c r="Q53" i="4"/>
  <c r="Q61" i="4"/>
  <c r="Q65" i="4"/>
  <c r="Q67" i="4"/>
  <c r="Q69" i="4"/>
  <c r="Q71" i="4"/>
  <c r="Q73" i="4"/>
  <c r="Q75" i="4"/>
  <c r="Q90" i="4"/>
  <c r="Q97" i="4"/>
  <c r="Q99" i="4"/>
  <c r="Q108" i="4"/>
  <c r="Q120" i="4"/>
  <c r="Q129" i="4"/>
  <c r="Q131" i="4"/>
  <c r="Q140" i="4"/>
  <c r="Q158" i="4"/>
  <c r="Q169" i="4"/>
  <c r="Q170" i="4"/>
  <c r="Q172" i="4"/>
  <c r="Q181" i="4"/>
  <c r="Q188" i="4"/>
  <c r="Q195" i="4"/>
  <c r="Q201" i="4"/>
  <c r="Q212" i="4"/>
  <c r="Q216" i="4"/>
  <c r="Q225" i="4"/>
  <c r="Q232" i="4"/>
  <c r="Q234" i="4"/>
  <c r="Q241" i="4"/>
  <c r="Q248" i="4"/>
  <c r="Q250" i="4"/>
  <c r="Q77" i="4"/>
  <c r="Q101" i="4"/>
  <c r="Q103" i="4"/>
  <c r="Q115" i="4"/>
  <c r="Q142" i="4"/>
  <c r="Q149" i="4"/>
  <c r="Q151" i="4"/>
  <c r="Q153" i="4"/>
  <c r="Q157" i="4"/>
  <c r="Q164" i="4"/>
  <c r="Q173" i="4"/>
  <c r="Q175" i="4"/>
  <c r="Q182" i="4"/>
  <c r="Q189" i="4"/>
  <c r="Q196" i="4"/>
  <c r="Q202" i="4"/>
  <c r="Q223" i="4"/>
  <c r="Q239" i="4"/>
  <c r="Q79" i="4"/>
  <c r="Q81" i="4"/>
  <c r="Q92" i="4"/>
  <c r="Q94" i="4"/>
  <c r="Q110" i="4"/>
  <c r="Q117" i="4"/>
  <c r="Q122" i="4"/>
  <c r="Q124" i="4"/>
  <c r="Q133" i="4"/>
  <c r="Q135" i="4"/>
  <c r="Q137" i="4"/>
  <c r="Q144" i="4"/>
  <c r="Q146" i="4"/>
  <c r="Q57" i="4"/>
  <c r="Q83" i="4"/>
  <c r="Q85" i="4"/>
  <c r="Q87" i="4"/>
  <c r="Q105" i="4"/>
  <c r="Q112" i="4"/>
  <c r="Q119" i="4"/>
  <c r="Q126" i="4"/>
  <c r="Q128" i="4"/>
  <c r="Q148" i="4"/>
  <c r="Q156" i="4"/>
  <c r="Q184" i="4"/>
  <c r="Q191" i="4"/>
  <c r="Q198" i="4"/>
  <c r="Q204" i="4"/>
  <c r="Q214" i="4"/>
  <c r="Q218" i="4"/>
  <c r="Q235" i="4"/>
  <c r="Q54" i="4"/>
  <c r="Q66" i="4"/>
  <c r="Q68" i="4"/>
  <c r="Q70" i="4"/>
  <c r="Q72" i="4"/>
  <c r="Q74" i="4"/>
  <c r="Q76" i="4"/>
  <c r="Q89" i="4"/>
  <c r="Q96" i="4"/>
  <c r="Q98" i="4"/>
  <c r="Q107" i="4"/>
  <c r="Q114" i="4"/>
  <c r="Q121" i="4"/>
  <c r="Q130" i="4"/>
  <c r="Q139" i="4"/>
  <c r="Q160" i="4"/>
  <c r="Q163" i="4"/>
  <c r="Q177" i="4"/>
  <c r="Q192" i="4"/>
  <c r="Q205" i="4"/>
  <c r="Q17" i="4"/>
  <c r="Q46" i="4"/>
  <c r="Q60" i="4"/>
  <c r="Q62" i="4"/>
  <c r="Q91" i="4"/>
  <c r="Q100" i="4"/>
  <c r="Q102" i="4"/>
  <c r="Q116" i="4"/>
  <c r="Q141" i="4"/>
  <c r="Q143" i="4"/>
  <c r="Q150" i="4"/>
  <c r="Q152" i="4"/>
  <c r="Q155" i="4"/>
  <c r="Q166" i="4"/>
  <c r="Q178" i="4"/>
  <c r="Q185" i="4"/>
  <c r="Q199" i="4"/>
  <c r="Q206" i="4"/>
  <c r="Q210" i="4"/>
  <c r="Q215" i="4"/>
  <c r="Q231" i="4"/>
  <c r="Q247" i="4"/>
  <c r="Q78" i="4"/>
  <c r="Q104" i="4"/>
  <c r="Q179" i="4"/>
  <c r="Q183" i="4"/>
  <c r="Q224" i="4"/>
  <c r="Q243" i="4"/>
  <c r="Q251" i="4"/>
  <c r="Q262" i="4"/>
  <c r="Q274" i="4"/>
  <c r="Q280" i="4"/>
  <c r="Q284" i="4"/>
  <c r="Q286" i="4"/>
  <c r="Q299" i="4"/>
  <c r="Q307" i="4"/>
  <c r="Q315" i="4"/>
  <c r="Q323" i="4"/>
  <c r="Q331" i="4"/>
  <c r="Q339" i="4"/>
  <c r="Q347" i="4"/>
  <c r="Q132" i="4"/>
  <c r="Q165" i="4"/>
  <c r="Q167" i="4"/>
  <c r="Q220" i="4"/>
  <c r="Q244" i="4"/>
  <c r="Q256" i="4"/>
  <c r="Q258" i="4"/>
  <c r="Q269" i="4"/>
  <c r="Q276" i="4"/>
  <c r="Q282" i="4"/>
  <c r="Q296" i="4"/>
  <c r="Q304" i="4"/>
  <c r="Q312" i="4"/>
  <c r="Q320" i="4"/>
  <c r="Q328" i="4"/>
  <c r="Q336" i="4"/>
  <c r="Q344" i="4"/>
  <c r="Q38" i="4"/>
  <c r="Q93" i="4"/>
  <c r="Q145" i="4"/>
  <c r="Q217" i="4"/>
  <c r="Q221" i="4"/>
  <c r="Q229" i="4"/>
  <c r="Q236" i="4"/>
  <c r="Q240" i="4"/>
  <c r="Q249" i="4"/>
  <c r="Q267" i="4"/>
  <c r="Q278" i="4"/>
  <c r="Q289" i="4"/>
  <c r="Q293" i="4"/>
  <c r="Q301" i="4"/>
  <c r="Q309" i="4"/>
  <c r="Q317" i="4"/>
  <c r="Q325" i="4"/>
  <c r="Q333" i="4"/>
  <c r="Q341" i="4"/>
  <c r="Q349" i="4"/>
  <c r="Q354" i="4"/>
  <c r="Q111" i="4"/>
  <c r="Q123" i="4"/>
  <c r="Q136" i="4"/>
  <c r="Q174" i="4"/>
  <c r="Q186" i="4"/>
  <c r="Q190" i="4"/>
  <c r="Q203" i="4"/>
  <c r="Q230" i="4"/>
  <c r="Q252" i="4"/>
  <c r="Q254" i="4"/>
  <c r="Q261" i="4"/>
  <c r="Q265" i="4"/>
  <c r="Q271" i="4"/>
  <c r="Q287" i="4"/>
  <c r="Q291" i="4"/>
  <c r="Q298" i="4"/>
  <c r="Q306" i="4"/>
  <c r="Q314" i="4"/>
  <c r="Q322" i="4"/>
  <c r="Q330" i="4"/>
  <c r="Q338" i="4"/>
  <c r="Q346" i="4"/>
  <c r="Q353" i="4"/>
  <c r="Q211" i="4"/>
  <c r="Q213" i="4"/>
  <c r="Q222" i="4"/>
  <c r="Q226" i="4"/>
  <c r="Q237" i="4"/>
  <c r="Q245" i="4"/>
  <c r="Q259" i="4"/>
  <c r="Q263" i="4"/>
  <c r="Q273" i="4"/>
  <c r="Q275" i="4"/>
  <c r="Q281" i="4"/>
  <c r="Q285" i="4"/>
  <c r="Q295" i="4"/>
  <c r="Q303" i="4"/>
  <c r="Q311" i="4"/>
  <c r="Q319" i="4"/>
  <c r="Q327" i="4"/>
  <c r="Q335" i="4"/>
  <c r="Q343" i="4"/>
  <c r="Q352" i="4"/>
  <c r="Q193" i="4"/>
  <c r="Q227" i="4"/>
  <c r="Q228" i="4"/>
  <c r="Q233" i="4"/>
  <c r="Q80" i="4"/>
  <c r="Q219" i="4"/>
  <c r="Q255" i="4"/>
  <c r="Q266" i="4"/>
  <c r="Q300" i="4"/>
  <c r="Q316" i="4"/>
  <c r="Q95" i="4"/>
  <c r="Q134" i="4"/>
  <c r="Q168" i="4"/>
  <c r="Q238" i="4"/>
  <c r="Q268" i="4"/>
  <c r="Q297" i="4"/>
  <c r="Q313" i="4"/>
  <c r="Q329" i="4"/>
  <c r="Q345" i="4"/>
  <c r="Q242" i="4"/>
  <c r="Q246" i="4"/>
  <c r="Q257" i="4"/>
  <c r="Q272" i="4"/>
  <c r="Q283" i="4"/>
  <c r="Q294" i="4"/>
  <c r="Q310" i="4"/>
  <c r="Q326" i="4"/>
  <c r="Q342" i="4"/>
  <c r="Q351" i="4"/>
  <c r="Q357" i="4"/>
  <c r="Q118" i="4"/>
  <c r="Q290" i="4"/>
  <c r="Q176" i="4"/>
  <c r="Q209" i="4"/>
  <c r="Q264" i="4"/>
  <c r="Q277" i="4"/>
  <c r="Q161" i="4"/>
  <c r="Q207" i="4"/>
  <c r="Q208" i="4"/>
  <c r="Q260" i="4"/>
  <c r="Q270" i="4"/>
  <c r="Q292" i="4"/>
  <c r="Q305" i="4"/>
  <c r="Q321" i="4"/>
  <c r="Q337" i="4"/>
  <c r="Q308" i="4"/>
  <c r="Q365" i="4"/>
  <c r="Q373" i="4"/>
  <c r="Q381" i="4"/>
  <c r="Q279" i="4"/>
  <c r="Q332" i="4"/>
  <c r="Q355" i="4"/>
  <c r="Q362" i="4"/>
  <c r="Q370" i="4"/>
  <c r="Q378" i="4"/>
  <c r="Q288" i="4"/>
  <c r="Q348" i="4"/>
  <c r="Q359" i="4"/>
  <c r="Q367" i="4"/>
  <c r="Q375" i="4"/>
  <c r="Q383" i="4"/>
  <c r="Q109" i="4"/>
  <c r="Q197" i="4"/>
  <c r="Q361" i="4"/>
  <c r="Q369" i="4"/>
  <c r="Q377" i="4"/>
  <c r="Q385" i="4"/>
  <c r="Q386" i="4"/>
  <c r="Q387" i="4"/>
  <c r="Q388" i="4"/>
  <c r="Q389" i="4"/>
  <c r="Q390" i="4"/>
  <c r="Q391" i="4"/>
  <c r="Q392" i="4"/>
  <c r="Q393" i="4"/>
  <c r="Q394" i="4"/>
  <c r="Q395" i="4"/>
  <c r="Q396" i="4"/>
  <c r="Q397" i="4"/>
  <c r="Q398" i="4"/>
  <c r="Q399" i="4"/>
  <c r="Q400" i="4"/>
  <c r="Q401" i="4"/>
  <c r="Q402" i="4"/>
  <c r="Q403" i="4"/>
  <c r="Q404" i="4"/>
  <c r="Q405" i="4"/>
  <c r="Q406" i="4"/>
  <c r="Q407" i="4"/>
  <c r="Q408" i="4"/>
  <c r="Q409" i="4"/>
  <c r="Q410" i="4"/>
  <c r="Q411" i="4"/>
  <c r="Q412" i="4"/>
  <c r="Q413" i="4"/>
  <c r="Q414" i="4"/>
  <c r="Q415" i="4"/>
  <c r="Q416" i="4"/>
  <c r="Q417" i="4"/>
  <c r="Q418" i="4"/>
  <c r="Q419" i="4"/>
  <c r="Q420" i="4"/>
  <c r="Q421" i="4"/>
  <c r="Q422" i="4"/>
  <c r="Q423" i="4"/>
  <c r="Q424" i="4"/>
  <c r="Q425" i="4"/>
  <c r="Q426" i="4"/>
  <c r="Q427" i="4"/>
  <c r="Q428" i="4"/>
  <c r="Q429" i="4"/>
  <c r="Q430" i="4"/>
  <c r="Q431" i="4"/>
  <c r="Q432" i="4"/>
  <c r="Q433" i="4"/>
  <c r="Q434" i="4"/>
  <c r="Q435" i="4"/>
  <c r="Q436" i="4"/>
  <c r="Q437" i="4"/>
  <c r="Q438" i="4"/>
  <c r="Q439" i="4"/>
  <c r="Q440" i="4"/>
  <c r="Q441" i="4"/>
  <c r="Q442" i="4"/>
  <c r="Q443" i="4"/>
  <c r="Q444" i="4"/>
  <c r="Q445" i="4"/>
  <c r="Q446" i="4"/>
  <c r="Q447" i="4"/>
  <c r="Q448" i="4"/>
  <c r="Q449" i="4"/>
  <c r="Q318" i="4"/>
  <c r="Q356" i="4"/>
  <c r="Q358" i="4"/>
  <c r="Q366" i="4"/>
  <c r="Q374" i="4"/>
  <c r="Q382" i="4"/>
  <c r="Q159" i="4"/>
  <c r="Q324" i="4"/>
  <c r="Q334" i="4"/>
  <c r="Q363" i="4"/>
  <c r="Q371" i="4"/>
  <c r="Q379" i="4"/>
  <c r="Q350" i="4"/>
  <c r="Q384" i="4"/>
  <c r="Q450" i="4"/>
  <c r="Q454" i="4"/>
  <c r="Q458" i="4"/>
  <c r="Q462" i="4"/>
  <c r="Q253" i="4"/>
  <c r="Q302" i="4"/>
  <c r="Q360" i="4"/>
  <c r="Q453" i="4"/>
  <c r="Q457" i="4"/>
  <c r="Q461" i="4"/>
  <c r="Q465" i="4"/>
  <c r="Q466" i="4"/>
  <c r="Q467" i="4"/>
  <c r="Q468" i="4"/>
  <c r="Q469" i="4"/>
  <c r="Q470" i="4"/>
  <c r="Q471" i="4"/>
  <c r="Q472" i="4"/>
  <c r="Q473" i="4"/>
  <c r="Q474" i="4"/>
  <c r="Q475" i="4"/>
  <c r="Q476" i="4"/>
  <c r="Q477" i="4"/>
  <c r="Q478" i="4"/>
  <c r="Q479" i="4"/>
  <c r="Q480" i="4"/>
  <c r="Q481" i="4"/>
  <c r="Q482" i="4"/>
  <c r="Q483" i="4"/>
  <c r="Q484" i="4"/>
  <c r="Q485" i="4"/>
  <c r="Q486" i="4"/>
  <c r="Q487" i="4"/>
  <c r="Q488" i="4"/>
  <c r="Q489" i="4"/>
  <c r="Q490" i="4"/>
  <c r="Q491" i="4"/>
  <c r="Q492" i="4"/>
  <c r="Q493" i="4"/>
  <c r="Q494" i="4"/>
  <c r="Q495" i="4"/>
  <c r="Q496" i="4"/>
  <c r="Q497" i="4"/>
  <c r="Q498" i="4"/>
  <c r="Q499" i="4"/>
  <c r="Q500" i="4"/>
  <c r="Q501" i="4"/>
  <c r="Q502" i="4"/>
  <c r="Q503" i="4"/>
  <c r="Q504" i="4"/>
  <c r="Q505" i="4"/>
  <c r="Q506" i="4"/>
  <c r="Q507" i="4"/>
  <c r="Q508" i="4"/>
  <c r="Q509" i="4"/>
  <c r="Q510" i="4"/>
  <c r="Q511" i="4"/>
  <c r="Q512" i="4"/>
  <c r="Q513" i="4"/>
  <c r="Q514" i="4"/>
  <c r="Q515" i="4"/>
  <c r="Q516" i="4"/>
  <c r="Q517" i="4"/>
  <c r="Q518" i="4"/>
  <c r="Q519" i="4"/>
  <c r="Q520" i="4"/>
  <c r="Q521" i="4"/>
  <c r="Q522" i="4"/>
  <c r="Q523" i="4"/>
  <c r="Q524" i="4"/>
  <c r="Q525" i="4"/>
  <c r="Q526" i="4"/>
  <c r="Q527" i="4"/>
  <c r="Q528" i="4"/>
  <c r="Q529" i="4"/>
  <c r="Q530" i="4"/>
  <c r="Q531" i="4"/>
  <c r="Q532" i="4"/>
  <c r="Q533" i="4"/>
  <c r="Q364" i="4"/>
  <c r="Q340" i="4"/>
  <c r="Q368" i="4"/>
  <c r="Q452" i="4"/>
  <c r="Q456" i="4"/>
  <c r="Q460" i="4"/>
  <c r="Q464" i="4"/>
  <c r="Q372" i="4"/>
  <c r="Q376" i="4"/>
  <c r="Q451" i="4"/>
  <c r="Q455" i="4"/>
  <c r="Q459" i="4"/>
  <c r="Q534" i="4"/>
  <c r="Q535" i="4"/>
  <c r="Q536" i="4"/>
  <c r="Q537" i="4"/>
  <c r="Q538" i="4"/>
  <c r="Q539" i="4"/>
  <c r="Q540" i="4"/>
  <c r="Q541" i="4"/>
  <c r="Q542" i="4"/>
  <c r="Q543" i="4"/>
  <c r="Q544" i="4"/>
  <c r="Q545" i="4"/>
  <c r="Q546" i="4"/>
  <c r="Q547" i="4"/>
  <c r="Q548" i="4"/>
  <c r="Q549" i="4"/>
  <c r="Q550" i="4"/>
  <c r="Q551" i="4"/>
  <c r="Q552" i="4"/>
  <c r="Q553" i="4"/>
  <c r="Q554" i="4"/>
  <c r="Q555" i="4"/>
  <c r="Q556" i="4"/>
  <c r="Q557" i="4"/>
  <c r="Q558" i="4"/>
  <c r="Q559" i="4"/>
  <c r="Q560" i="4"/>
  <c r="Q561" i="4"/>
  <c r="Q562" i="4"/>
  <c r="Q563" i="4"/>
  <c r="Q564" i="4"/>
  <c r="Q565" i="4"/>
  <c r="Q566" i="4"/>
  <c r="Q567" i="4"/>
  <c r="Q568" i="4"/>
  <c r="Q569" i="4"/>
  <c r="Q570" i="4"/>
  <c r="Q571" i="4"/>
  <c r="Q572" i="4"/>
  <c r="Q573" i="4"/>
  <c r="Q574" i="4"/>
  <c r="Q575" i="4"/>
  <c r="Q576" i="4"/>
  <c r="Q577" i="4"/>
  <c r="Q578" i="4"/>
  <c r="Q579" i="4"/>
  <c r="Q580" i="4"/>
  <c r="Q581" i="4"/>
  <c r="Q582" i="4"/>
  <c r="Q583" i="4"/>
  <c r="Q584" i="4"/>
  <c r="Q585" i="4"/>
  <c r="Q586" i="4"/>
  <c r="Q587" i="4"/>
  <c r="Q588" i="4"/>
  <c r="Q589" i="4"/>
  <c r="Q590" i="4"/>
  <c r="Q591" i="4"/>
  <c r="Q592" i="4"/>
  <c r="Q593" i="4"/>
  <c r="Q594" i="4"/>
  <c r="Q595" i="4"/>
  <c r="Q596" i="4"/>
  <c r="Q597" i="4"/>
  <c r="Q598" i="4"/>
  <c r="Q599" i="4"/>
  <c r="Q600" i="4"/>
  <c r="Q601" i="4"/>
  <c r="Q602" i="4"/>
  <c r="Q380" i="4"/>
  <c r="Q463" i="4"/>
  <c r="Q603" i="4"/>
  <c r="Q607" i="4"/>
  <c r="Q608" i="4"/>
  <c r="Q609" i="4"/>
  <c r="Q610" i="4"/>
  <c r="Q611" i="4"/>
  <c r="Q612" i="4"/>
  <c r="Q613" i="4"/>
  <c r="Q614" i="4"/>
  <c r="Q615" i="4"/>
  <c r="Q616" i="4"/>
  <c r="Q617" i="4"/>
  <c r="Q618" i="4"/>
  <c r="Q619" i="4"/>
  <c r="Q620" i="4"/>
  <c r="Q621" i="4"/>
  <c r="Q622" i="4"/>
  <c r="Q623" i="4"/>
  <c r="Q624" i="4"/>
  <c r="Q625" i="4"/>
  <c r="Q626" i="4"/>
  <c r="Q627" i="4"/>
  <c r="Q628" i="4"/>
  <c r="Q629" i="4"/>
  <c r="Q630" i="4"/>
  <c r="Q631" i="4"/>
  <c r="Q632" i="4"/>
  <c r="Q633" i="4"/>
  <c r="Q634" i="4"/>
  <c r="Q635" i="4"/>
  <c r="Q636" i="4"/>
  <c r="Q637" i="4"/>
  <c r="Q638" i="4"/>
  <c r="Q639" i="4"/>
  <c r="Q640" i="4"/>
  <c r="Q641" i="4"/>
  <c r="Q642" i="4"/>
  <c r="Q606" i="4"/>
  <c r="Q605" i="4"/>
  <c r="Q604" i="4"/>
  <c r="N120" i="4"/>
  <c r="N169" i="4"/>
  <c r="N170" i="4"/>
  <c r="N172" i="4"/>
  <c r="N181" i="4"/>
  <c r="N188" i="4"/>
  <c r="N195" i="4"/>
  <c r="N201" i="4"/>
  <c r="N115" i="4"/>
  <c r="N149" i="4"/>
  <c r="N164" i="4"/>
  <c r="N173" i="4"/>
  <c r="N175" i="4"/>
  <c r="N182" i="4"/>
  <c r="N189" i="4"/>
  <c r="N196" i="4"/>
  <c r="N202" i="4"/>
  <c r="N208" i="4"/>
  <c r="N213" i="4"/>
  <c r="N217" i="4"/>
  <c r="N221" i="4"/>
  <c r="N228" i="4"/>
  <c r="N230" i="4"/>
  <c r="N237" i="4"/>
  <c r="N244" i="4"/>
  <c r="N246" i="4"/>
  <c r="N117" i="4"/>
  <c r="N167" i="4"/>
  <c r="N168" i="4"/>
  <c r="N174" i="4"/>
  <c r="N176" i="4"/>
  <c r="N183" i="4"/>
  <c r="N190" i="4"/>
  <c r="N197" i="4"/>
  <c r="N203" i="4"/>
  <c r="N235" i="4"/>
  <c r="N89" i="4"/>
  <c r="N163" i="4"/>
  <c r="N177" i="4"/>
  <c r="N192" i="4"/>
  <c r="N205" i="4"/>
  <c r="N219" i="4"/>
  <c r="N231" i="4"/>
  <c r="N141" i="4"/>
  <c r="N166" i="4"/>
  <c r="N178" i="4"/>
  <c r="N185" i="4"/>
  <c r="N199" i="4"/>
  <c r="N206" i="4"/>
  <c r="N109" i="4"/>
  <c r="N165" i="4"/>
  <c r="N179" i="4"/>
  <c r="N186" i="4"/>
  <c r="N193" i="4"/>
  <c r="N200" i="4"/>
  <c r="N211" i="4"/>
  <c r="N227" i="4"/>
  <c r="N243" i="4"/>
  <c r="N125" i="4"/>
  <c r="N218" i="4"/>
  <c r="N220" i="4"/>
  <c r="N225" i="4"/>
  <c r="N229" i="4"/>
  <c r="N236" i="4"/>
  <c r="N240" i="4"/>
  <c r="N249" i="4"/>
  <c r="N267" i="4"/>
  <c r="N271" i="4"/>
  <c r="N278" i="4"/>
  <c r="N289" i="4"/>
  <c r="N293" i="4"/>
  <c r="N301" i="4"/>
  <c r="N309" i="4"/>
  <c r="N317" i="4"/>
  <c r="N325" i="4"/>
  <c r="N333" i="4"/>
  <c r="N341" i="4"/>
  <c r="N349" i="4"/>
  <c r="N353" i="4"/>
  <c r="N162" i="4"/>
  <c r="N171" i="4"/>
  <c r="N187" i="4"/>
  <c r="N191" i="4"/>
  <c r="N204" i="4"/>
  <c r="N216" i="4"/>
  <c r="N232" i="4"/>
  <c r="N252" i="4"/>
  <c r="N254" i="4"/>
  <c r="N261" i="4"/>
  <c r="N265" i="4"/>
  <c r="N287" i="4"/>
  <c r="N291" i="4"/>
  <c r="N298" i="4"/>
  <c r="N306" i="4"/>
  <c r="N314" i="4"/>
  <c r="N322" i="4"/>
  <c r="N330" i="4"/>
  <c r="N338" i="4"/>
  <c r="N346" i="4"/>
  <c r="N214" i="4"/>
  <c r="N215" i="4"/>
  <c r="N222" i="4"/>
  <c r="N226" i="4"/>
  <c r="N241" i="4"/>
  <c r="N245" i="4"/>
  <c r="N259" i="4"/>
  <c r="N263" i="4"/>
  <c r="N273" i="4"/>
  <c r="N275" i="4"/>
  <c r="N281" i="4"/>
  <c r="N285" i="4"/>
  <c r="N295" i="4"/>
  <c r="N303" i="4"/>
  <c r="N311" i="4"/>
  <c r="N319" i="4"/>
  <c r="N327" i="4"/>
  <c r="N335" i="4"/>
  <c r="N343" i="4"/>
  <c r="N351" i="4"/>
  <c r="N257" i="4"/>
  <c r="N268" i="4"/>
  <c r="N277" i="4"/>
  <c r="N279" i="4"/>
  <c r="N283" i="4"/>
  <c r="N300" i="4"/>
  <c r="N308" i="4"/>
  <c r="N316" i="4"/>
  <c r="N324" i="4"/>
  <c r="N332" i="4"/>
  <c r="N340" i="4"/>
  <c r="N348" i="4"/>
  <c r="N194" i="4"/>
  <c r="N198" i="4"/>
  <c r="N207" i="4"/>
  <c r="N209" i="4"/>
  <c r="N212" i="4"/>
  <c r="N223" i="4"/>
  <c r="N233" i="4"/>
  <c r="N238" i="4"/>
  <c r="N242" i="4"/>
  <c r="N247" i="4"/>
  <c r="N250" i="4"/>
  <c r="N255" i="4"/>
  <c r="N270" i="4"/>
  <c r="N288" i="4"/>
  <c r="N292" i="4"/>
  <c r="N297" i="4"/>
  <c r="N305" i="4"/>
  <c r="N313" i="4"/>
  <c r="N321" i="4"/>
  <c r="N329" i="4"/>
  <c r="N337" i="4"/>
  <c r="N345" i="4"/>
  <c r="N357" i="4"/>
  <c r="N358" i="4"/>
  <c r="N147" i="4"/>
  <c r="N184" i="4"/>
  <c r="N234" i="4"/>
  <c r="N256" i="4"/>
  <c r="N239" i="4"/>
  <c r="N248" i="4"/>
  <c r="N262" i="4"/>
  <c r="N272" i="4"/>
  <c r="N276" i="4"/>
  <c r="N282" i="4"/>
  <c r="N294" i="4"/>
  <c r="N310" i="4"/>
  <c r="N269" i="4"/>
  <c r="N284" i="4"/>
  <c r="N290" i="4"/>
  <c r="N304" i="4"/>
  <c r="N307" i="4"/>
  <c r="N320" i="4"/>
  <c r="N323" i="4"/>
  <c r="N336" i="4"/>
  <c r="N339" i="4"/>
  <c r="N356" i="4"/>
  <c r="N180" i="4"/>
  <c r="N210" i="4"/>
  <c r="N251" i="4"/>
  <c r="N258" i="4"/>
  <c r="N264" i="4"/>
  <c r="N260" i="4"/>
  <c r="N355" i="4"/>
  <c r="N224" i="4"/>
  <c r="N253" i="4"/>
  <c r="N274" i="4"/>
  <c r="N280" i="4"/>
  <c r="N296" i="4"/>
  <c r="N299" i="4"/>
  <c r="N312" i="4"/>
  <c r="N315" i="4"/>
  <c r="N328" i="4"/>
  <c r="N331" i="4"/>
  <c r="N344" i="4"/>
  <c r="N347" i="4"/>
  <c r="N352" i="4"/>
  <c r="N359" i="4"/>
  <c r="N360" i="4"/>
  <c r="N361" i="4"/>
  <c r="N362" i="4"/>
  <c r="N363" i="4"/>
  <c r="N364" i="4"/>
  <c r="N365" i="4"/>
  <c r="N366" i="4"/>
  <c r="N367" i="4"/>
  <c r="N368" i="4"/>
  <c r="N369" i="4"/>
  <c r="N370" i="4"/>
  <c r="N371" i="4"/>
  <c r="N372" i="4"/>
  <c r="N373" i="4"/>
  <c r="N374" i="4"/>
  <c r="N375" i="4"/>
  <c r="N376" i="4"/>
  <c r="N377" i="4"/>
  <c r="N378" i="4"/>
  <c r="N379" i="4"/>
  <c r="N380" i="4"/>
  <c r="N381" i="4"/>
  <c r="N382" i="4"/>
  <c r="N383" i="4"/>
  <c r="N384" i="4"/>
  <c r="N385" i="4"/>
  <c r="N326" i="4"/>
  <c r="N342" i="4"/>
  <c r="N386" i="4"/>
  <c r="N387" i="4"/>
  <c r="N388" i="4"/>
  <c r="N389" i="4"/>
  <c r="N390" i="4"/>
  <c r="N391" i="4"/>
  <c r="N392" i="4"/>
  <c r="N393" i="4"/>
  <c r="N394" i="4"/>
  <c r="N395" i="4"/>
  <c r="N396" i="4"/>
  <c r="N397" i="4"/>
  <c r="N398" i="4"/>
  <c r="N399" i="4"/>
  <c r="N400" i="4"/>
  <c r="N401" i="4"/>
  <c r="N402" i="4"/>
  <c r="N403" i="4"/>
  <c r="N404" i="4"/>
  <c r="N405" i="4"/>
  <c r="N406" i="4"/>
  <c r="N407" i="4"/>
  <c r="N408" i="4"/>
  <c r="N409" i="4"/>
  <c r="N410" i="4"/>
  <c r="N411" i="4"/>
  <c r="N412" i="4"/>
  <c r="N413" i="4"/>
  <c r="N414" i="4"/>
  <c r="N415" i="4"/>
  <c r="N416" i="4"/>
  <c r="N417" i="4"/>
  <c r="N418" i="4"/>
  <c r="N419" i="4"/>
  <c r="N420" i="4"/>
  <c r="N421" i="4"/>
  <c r="N422" i="4"/>
  <c r="N423" i="4"/>
  <c r="N424" i="4"/>
  <c r="N425" i="4"/>
  <c r="N426" i="4"/>
  <c r="N427" i="4"/>
  <c r="N428" i="4"/>
  <c r="N429" i="4"/>
  <c r="N430" i="4"/>
  <c r="N431" i="4"/>
  <c r="N432" i="4"/>
  <c r="N433" i="4"/>
  <c r="N434" i="4"/>
  <c r="N435" i="4"/>
  <c r="N436" i="4"/>
  <c r="N437" i="4"/>
  <c r="N438" i="4"/>
  <c r="N439" i="4"/>
  <c r="N440" i="4"/>
  <c r="N441" i="4"/>
  <c r="N442" i="4"/>
  <c r="N443" i="4"/>
  <c r="N444" i="4"/>
  <c r="N445" i="4"/>
  <c r="N446" i="4"/>
  <c r="N447" i="4"/>
  <c r="N448" i="4"/>
  <c r="N449" i="4"/>
  <c r="N450" i="4"/>
  <c r="N451" i="4"/>
  <c r="N452" i="4"/>
  <c r="N453" i="4"/>
  <c r="N454" i="4"/>
  <c r="N455" i="4"/>
  <c r="N456" i="4"/>
  <c r="N457" i="4"/>
  <c r="N458" i="4"/>
  <c r="N459" i="4"/>
  <c r="N460" i="4"/>
  <c r="N461" i="4"/>
  <c r="N462" i="4"/>
  <c r="N463" i="4"/>
  <c r="N464" i="4"/>
  <c r="N465" i="4"/>
  <c r="N286" i="4"/>
  <c r="N266" i="4"/>
  <c r="N334" i="4"/>
  <c r="N302" i="4"/>
  <c r="N350" i="4"/>
  <c r="N318" i="4"/>
  <c r="N354" i="4"/>
  <c r="N516" i="4"/>
  <c r="N524" i="4"/>
  <c r="N532" i="4"/>
  <c r="N467" i="4"/>
  <c r="N471" i="4"/>
  <c r="N475" i="4"/>
  <c r="N479" i="4"/>
  <c r="N483" i="4"/>
  <c r="N487" i="4"/>
  <c r="N491" i="4"/>
  <c r="N495" i="4"/>
  <c r="N499" i="4"/>
  <c r="N503" i="4"/>
  <c r="N507" i="4"/>
  <c r="N511" i="4"/>
  <c r="N515" i="4"/>
  <c r="N523" i="4"/>
  <c r="N531" i="4"/>
  <c r="N522" i="4"/>
  <c r="N530" i="4"/>
  <c r="N466" i="4"/>
  <c r="N470" i="4"/>
  <c r="N474" i="4"/>
  <c r="N478" i="4"/>
  <c r="N482" i="4"/>
  <c r="N486" i="4"/>
  <c r="N490" i="4"/>
  <c r="N494" i="4"/>
  <c r="N498" i="4"/>
  <c r="N502" i="4"/>
  <c r="N506" i="4"/>
  <c r="N510" i="4"/>
  <c r="N514" i="4"/>
  <c r="N521" i="4"/>
  <c r="N529" i="4"/>
  <c r="N520" i="4"/>
  <c r="N528" i="4"/>
  <c r="N469" i="4"/>
  <c r="N473" i="4"/>
  <c r="N477" i="4"/>
  <c r="N481" i="4"/>
  <c r="N485" i="4"/>
  <c r="N489" i="4"/>
  <c r="N493" i="4"/>
  <c r="N497" i="4"/>
  <c r="N501" i="4"/>
  <c r="N505" i="4"/>
  <c r="N509" i="4"/>
  <c r="N513" i="4"/>
  <c r="N519" i="4"/>
  <c r="N527" i="4"/>
  <c r="N518" i="4"/>
  <c r="N526" i="4"/>
  <c r="N534" i="4"/>
  <c r="N535" i="4"/>
  <c r="N536" i="4"/>
  <c r="N537" i="4"/>
  <c r="N538" i="4"/>
  <c r="N539" i="4"/>
  <c r="N540" i="4"/>
  <c r="N541" i="4"/>
  <c r="N542" i="4"/>
  <c r="N543" i="4"/>
  <c r="N544" i="4"/>
  <c r="N545" i="4"/>
  <c r="N546" i="4"/>
  <c r="N547" i="4"/>
  <c r="N548" i="4"/>
  <c r="N549" i="4"/>
  <c r="N550" i="4"/>
  <c r="N551" i="4"/>
  <c r="N552" i="4"/>
  <c r="N553" i="4"/>
  <c r="N554" i="4"/>
  <c r="N555" i="4"/>
  <c r="N556" i="4"/>
  <c r="N557" i="4"/>
  <c r="N558" i="4"/>
  <c r="N559" i="4"/>
  <c r="N560" i="4"/>
  <c r="N561" i="4"/>
  <c r="N562" i="4"/>
  <c r="N563" i="4"/>
  <c r="N564" i="4"/>
  <c r="N565" i="4"/>
  <c r="N566" i="4"/>
  <c r="N567" i="4"/>
  <c r="N568" i="4"/>
  <c r="N569" i="4"/>
  <c r="N570" i="4"/>
  <c r="N571" i="4"/>
  <c r="N572" i="4"/>
  <c r="N573" i="4"/>
  <c r="N574" i="4"/>
  <c r="N575" i="4"/>
  <c r="N576" i="4"/>
  <c r="N577" i="4"/>
  <c r="N578" i="4"/>
  <c r="N579" i="4"/>
  <c r="N580" i="4"/>
  <c r="N581" i="4"/>
  <c r="N582" i="4"/>
  <c r="N583" i="4"/>
  <c r="N584" i="4"/>
  <c r="N585" i="4"/>
  <c r="N586" i="4"/>
  <c r="N587" i="4"/>
  <c r="N588" i="4"/>
  <c r="N589" i="4"/>
  <c r="N590" i="4"/>
  <c r="N591" i="4"/>
  <c r="N592" i="4"/>
  <c r="N593" i="4"/>
  <c r="N594" i="4"/>
  <c r="N595" i="4"/>
  <c r="N596" i="4"/>
  <c r="N597" i="4"/>
  <c r="N598" i="4"/>
  <c r="N599" i="4"/>
  <c r="N600" i="4"/>
  <c r="N601" i="4"/>
  <c r="N602" i="4"/>
  <c r="N603" i="4"/>
  <c r="N604" i="4"/>
  <c r="N605" i="4"/>
  <c r="N606" i="4"/>
  <c r="N607" i="4"/>
  <c r="N480" i="4"/>
  <c r="N512" i="4"/>
  <c r="N484" i="4"/>
  <c r="N525" i="4"/>
  <c r="N488" i="4"/>
  <c r="N492" i="4"/>
  <c r="N496" i="4"/>
  <c r="N533" i="4"/>
  <c r="N468" i="4"/>
  <c r="N500" i="4"/>
  <c r="N608" i="4"/>
  <c r="N609" i="4"/>
  <c r="N610" i="4"/>
  <c r="N611" i="4"/>
  <c r="N612" i="4"/>
  <c r="N613" i="4"/>
  <c r="N614" i="4"/>
  <c r="N615" i="4"/>
  <c r="N616" i="4"/>
  <c r="N617" i="4"/>
  <c r="N618" i="4"/>
  <c r="N619" i="4"/>
  <c r="N620" i="4"/>
  <c r="N621" i="4"/>
  <c r="N622" i="4"/>
  <c r="N623" i="4"/>
  <c r="N624" i="4"/>
  <c r="N625" i="4"/>
  <c r="N626" i="4"/>
  <c r="N627" i="4"/>
  <c r="N628" i="4"/>
  <c r="N629" i="4"/>
  <c r="N630" i="4"/>
  <c r="N631" i="4"/>
  <c r="N632" i="4"/>
  <c r="N633" i="4"/>
  <c r="N634" i="4"/>
  <c r="N635" i="4"/>
  <c r="N636" i="4"/>
  <c r="N637" i="4"/>
  <c r="N638" i="4"/>
  <c r="N639" i="4"/>
  <c r="N640" i="4"/>
  <c r="N641" i="4"/>
  <c r="N642" i="4"/>
  <c r="N643" i="4"/>
  <c r="N644" i="4"/>
  <c r="N645" i="4"/>
  <c r="N646" i="4"/>
  <c r="N472" i="4"/>
  <c r="N504" i="4"/>
  <c r="N517" i="4"/>
  <c r="J161" i="4"/>
  <c r="J168" i="4"/>
  <c r="J174" i="4"/>
  <c r="J176" i="4"/>
  <c r="J183" i="4"/>
  <c r="J190" i="4"/>
  <c r="J197" i="4"/>
  <c r="J203" i="4"/>
  <c r="J122" i="4"/>
  <c r="J184" i="4"/>
  <c r="J191" i="4"/>
  <c r="J198" i="4"/>
  <c r="J204" i="4"/>
  <c r="J209" i="4"/>
  <c r="J214" i="4"/>
  <c r="J218" i="4"/>
  <c r="J231" i="4"/>
  <c r="J247" i="4"/>
  <c r="J160" i="4"/>
  <c r="J177" i="4"/>
  <c r="J192" i="4"/>
  <c r="J199" i="4"/>
  <c r="J205" i="4"/>
  <c r="J215" i="4"/>
  <c r="J219" i="4"/>
  <c r="J222" i="4"/>
  <c r="J229" i="4"/>
  <c r="J236" i="4"/>
  <c r="J238" i="4"/>
  <c r="J245" i="4"/>
  <c r="J159" i="4"/>
  <c r="J179" i="4"/>
  <c r="J186" i="4"/>
  <c r="J193" i="4"/>
  <c r="J200" i="4"/>
  <c r="J207" i="4"/>
  <c r="J211" i="4"/>
  <c r="J216" i="4"/>
  <c r="J220" i="4"/>
  <c r="J225" i="4"/>
  <c r="J232" i="4"/>
  <c r="J234" i="4"/>
  <c r="J241" i="4"/>
  <c r="J132" i="4"/>
  <c r="J171" i="4"/>
  <c r="J180" i="4"/>
  <c r="J187" i="4"/>
  <c r="J194" i="4"/>
  <c r="J138" i="4"/>
  <c r="J170" i="4"/>
  <c r="J172" i="4"/>
  <c r="J173" i="4"/>
  <c r="J181" i="4"/>
  <c r="J188" i="4"/>
  <c r="J195" i="4"/>
  <c r="J201" i="4"/>
  <c r="J208" i="4"/>
  <c r="J221" i="4"/>
  <c r="J228" i="4"/>
  <c r="J230" i="4"/>
  <c r="J237" i="4"/>
  <c r="J244" i="4"/>
  <c r="J246" i="4"/>
  <c r="J257" i="4"/>
  <c r="J268" i="4"/>
  <c r="J277" i="4"/>
  <c r="J279" i="4"/>
  <c r="J283" i="4"/>
  <c r="J300" i="4"/>
  <c r="J308" i="4"/>
  <c r="J316" i="4"/>
  <c r="J324" i="4"/>
  <c r="J332" i="4"/>
  <c r="J340" i="4"/>
  <c r="J348" i="4"/>
  <c r="J178" i="4"/>
  <c r="J182" i="4"/>
  <c r="J212" i="4"/>
  <c r="J213" i="4"/>
  <c r="J223" i="4"/>
  <c r="J233" i="4"/>
  <c r="J242" i="4"/>
  <c r="J250" i="4"/>
  <c r="J255" i="4"/>
  <c r="J270" i="4"/>
  <c r="J288" i="4"/>
  <c r="J292" i="4"/>
  <c r="J297" i="4"/>
  <c r="J305" i="4"/>
  <c r="J313" i="4"/>
  <c r="J321" i="4"/>
  <c r="J329" i="4"/>
  <c r="J337" i="4"/>
  <c r="J345" i="4"/>
  <c r="J227" i="4"/>
  <c r="J248" i="4"/>
  <c r="J253" i="4"/>
  <c r="J260" i="4"/>
  <c r="J264" i="4"/>
  <c r="J266" i="4"/>
  <c r="J272" i="4"/>
  <c r="J290" i="4"/>
  <c r="J294" i="4"/>
  <c r="J302" i="4"/>
  <c r="J310" i="4"/>
  <c r="J318" i="4"/>
  <c r="J326" i="4"/>
  <c r="J334" i="4"/>
  <c r="J342" i="4"/>
  <c r="J350" i="4"/>
  <c r="J356" i="4"/>
  <c r="J224" i="4"/>
  <c r="J239" i="4"/>
  <c r="J251" i="4"/>
  <c r="J262" i="4"/>
  <c r="J274" i="4"/>
  <c r="J280" i="4"/>
  <c r="J284" i="4"/>
  <c r="J286" i="4"/>
  <c r="J299" i="4"/>
  <c r="J307" i="4"/>
  <c r="J315" i="4"/>
  <c r="J323" i="4"/>
  <c r="J331" i="4"/>
  <c r="J339" i="4"/>
  <c r="J347" i="4"/>
  <c r="J355" i="4"/>
  <c r="J166" i="4"/>
  <c r="J185" i="4"/>
  <c r="J189" i="4"/>
  <c r="J202" i="4"/>
  <c r="J206" i="4"/>
  <c r="J210" i="4"/>
  <c r="J243" i="4"/>
  <c r="J256" i="4"/>
  <c r="J258" i="4"/>
  <c r="J269" i="4"/>
  <c r="J276" i="4"/>
  <c r="J282" i="4"/>
  <c r="J296" i="4"/>
  <c r="J304" i="4"/>
  <c r="J312" i="4"/>
  <c r="J320" i="4"/>
  <c r="J328" i="4"/>
  <c r="J336" i="4"/>
  <c r="J344" i="4"/>
  <c r="J354" i="4"/>
  <c r="J196" i="4"/>
  <c r="J249" i="4"/>
  <c r="J263" i="4"/>
  <c r="J301" i="4"/>
  <c r="J317" i="4"/>
  <c r="J333" i="4"/>
  <c r="J349" i="4"/>
  <c r="J252" i="4"/>
  <c r="J259" i="4"/>
  <c r="J285" i="4"/>
  <c r="J298" i="4"/>
  <c r="J314" i="4"/>
  <c r="J273" i="4"/>
  <c r="J291" i="4"/>
  <c r="J295" i="4"/>
  <c r="J311" i="4"/>
  <c r="J327" i="4"/>
  <c r="J343" i="4"/>
  <c r="J359" i="4"/>
  <c r="J360" i="4"/>
  <c r="J361" i="4"/>
  <c r="J362" i="4"/>
  <c r="J363" i="4"/>
  <c r="J364" i="4"/>
  <c r="J365" i="4"/>
  <c r="J366" i="4"/>
  <c r="J367" i="4"/>
  <c r="J368" i="4"/>
  <c r="J369" i="4"/>
  <c r="J370" i="4"/>
  <c r="J371" i="4"/>
  <c r="J372" i="4"/>
  <c r="J373" i="4"/>
  <c r="J374" i="4"/>
  <c r="J375" i="4"/>
  <c r="J376" i="4"/>
  <c r="J377" i="4"/>
  <c r="J378" i="4"/>
  <c r="J379" i="4"/>
  <c r="J380" i="4"/>
  <c r="J381" i="4"/>
  <c r="J382" i="4"/>
  <c r="J383" i="4"/>
  <c r="J384" i="4"/>
  <c r="J385" i="4"/>
  <c r="J265" i="4"/>
  <c r="J278" i="4"/>
  <c r="J287" i="4"/>
  <c r="J352" i="4"/>
  <c r="J358" i="4"/>
  <c r="J217" i="4"/>
  <c r="J226" i="4"/>
  <c r="J261" i="4"/>
  <c r="J271" i="4"/>
  <c r="J293" i="4"/>
  <c r="J309" i="4"/>
  <c r="J325" i="4"/>
  <c r="J341" i="4"/>
  <c r="J254" i="4"/>
  <c r="J275" i="4"/>
  <c r="J235" i="4"/>
  <c r="J267" i="4"/>
  <c r="J303" i="4"/>
  <c r="J319" i="4"/>
  <c r="J335" i="4"/>
  <c r="J351" i="4"/>
  <c r="J357" i="4"/>
  <c r="J289" i="4"/>
  <c r="J322" i="4"/>
  <c r="J240" i="4"/>
  <c r="J338" i="4"/>
  <c r="J306" i="4"/>
  <c r="J346" i="4"/>
  <c r="J353" i="4"/>
  <c r="J386" i="4"/>
  <c r="J387" i="4"/>
  <c r="J388" i="4"/>
  <c r="J389" i="4"/>
  <c r="J390" i="4"/>
  <c r="J391" i="4"/>
  <c r="J392" i="4"/>
  <c r="J393" i="4"/>
  <c r="J394" i="4"/>
  <c r="J395" i="4"/>
  <c r="J396" i="4"/>
  <c r="J397" i="4"/>
  <c r="J398" i="4"/>
  <c r="J399" i="4"/>
  <c r="J400" i="4"/>
  <c r="J401" i="4"/>
  <c r="J402" i="4"/>
  <c r="J403" i="4"/>
  <c r="J404" i="4"/>
  <c r="J405" i="4"/>
  <c r="J406" i="4"/>
  <c r="J407" i="4"/>
  <c r="J408" i="4"/>
  <c r="J409" i="4"/>
  <c r="J410" i="4"/>
  <c r="J411" i="4"/>
  <c r="J412" i="4"/>
  <c r="J413" i="4"/>
  <c r="J414" i="4"/>
  <c r="J415" i="4"/>
  <c r="J416" i="4"/>
  <c r="J417" i="4"/>
  <c r="J418" i="4"/>
  <c r="J419" i="4"/>
  <c r="J281" i="4"/>
  <c r="J424" i="4"/>
  <c r="J432" i="4"/>
  <c r="J440" i="4"/>
  <c r="J448" i="4"/>
  <c r="J451" i="4"/>
  <c r="J455" i="4"/>
  <c r="J459" i="4"/>
  <c r="J463" i="4"/>
  <c r="J421" i="4"/>
  <c r="J429" i="4"/>
  <c r="J437" i="4"/>
  <c r="J445" i="4"/>
  <c r="J426" i="4"/>
  <c r="J434" i="4"/>
  <c r="J442" i="4"/>
  <c r="J450" i="4"/>
  <c r="J454" i="4"/>
  <c r="J458" i="4"/>
  <c r="J462" i="4"/>
  <c r="J423" i="4"/>
  <c r="J431" i="4"/>
  <c r="J439" i="4"/>
  <c r="J447" i="4"/>
  <c r="J466" i="4"/>
  <c r="J467" i="4"/>
  <c r="J468" i="4"/>
  <c r="J469" i="4"/>
  <c r="J470" i="4"/>
  <c r="J471" i="4"/>
  <c r="J472" i="4"/>
  <c r="J473" i="4"/>
  <c r="J474" i="4"/>
  <c r="J475" i="4"/>
  <c r="J476" i="4"/>
  <c r="J477" i="4"/>
  <c r="J478" i="4"/>
  <c r="J479" i="4"/>
  <c r="J480" i="4"/>
  <c r="J481" i="4"/>
  <c r="J482" i="4"/>
  <c r="J483" i="4"/>
  <c r="J484" i="4"/>
  <c r="J485" i="4"/>
  <c r="J486" i="4"/>
  <c r="J487" i="4"/>
  <c r="J488" i="4"/>
  <c r="J489" i="4"/>
  <c r="J490" i="4"/>
  <c r="J491" i="4"/>
  <c r="J492" i="4"/>
  <c r="J493" i="4"/>
  <c r="J494" i="4"/>
  <c r="J495" i="4"/>
  <c r="J496" i="4"/>
  <c r="J497" i="4"/>
  <c r="J498" i="4"/>
  <c r="J499" i="4"/>
  <c r="J500" i="4"/>
  <c r="J501" i="4"/>
  <c r="J502" i="4"/>
  <c r="J503" i="4"/>
  <c r="J504" i="4"/>
  <c r="J505" i="4"/>
  <c r="J506" i="4"/>
  <c r="J507" i="4"/>
  <c r="J508" i="4"/>
  <c r="J509" i="4"/>
  <c r="J510" i="4"/>
  <c r="J511" i="4"/>
  <c r="J512" i="4"/>
  <c r="J513" i="4"/>
  <c r="J514" i="4"/>
  <c r="J515" i="4"/>
  <c r="J420" i="4"/>
  <c r="J428" i="4"/>
  <c r="J436" i="4"/>
  <c r="J444" i="4"/>
  <c r="J453" i="4"/>
  <c r="J457" i="4"/>
  <c r="J461" i="4"/>
  <c r="J465" i="4"/>
  <c r="J425" i="4"/>
  <c r="J433" i="4"/>
  <c r="J441" i="4"/>
  <c r="J449" i="4"/>
  <c r="J330" i="4"/>
  <c r="J422" i="4"/>
  <c r="J430" i="4"/>
  <c r="J438" i="4"/>
  <c r="J446" i="4"/>
  <c r="J452" i="4"/>
  <c r="J456" i="4"/>
  <c r="J460" i="4"/>
  <c r="J443" i="4"/>
  <c r="J520" i="4"/>
  <c r="J528" i="4"/>
  <c r="J519" i="4"/>
  <c r="J527" i="4"/>
  <c r="J518" i="4"/>
  <c r="J526" i="4"/>
  <c r="J534" i="4"/>
  <c r="J535" i="4"/>
  <c r="J536" i="4"/>
  <c r="J537" i="4"/>
  <c r="J538" i="4"/>
  <c r="J539" i="4"/>
  <c r="J540" i="4"/>
  <c r="J541" i="4"/>
  <c r="J542" i="4"/>
  <c r="J543" i="4"/>
  <c r="J544" i="4"/>
  <c r="J545" i="4"/>
  <c r="J546" i="4"/>
  <c r="J547" i="4"/>
  <c r="J548" i="4"/>
  <c r="J549" i="4"/>
  <c r="J550" i="4"/>
  <c r="J551" i="4"/>
  <c r="J552" i="4"/>
  <c r="J553" i="4"/>
  <c r="J554" i="4"/>
  <c r="J555" i="4"/>
  <c r="J556" i="4"/>
  <c r="J557" i="4"/>
  <c r="J558" i="4"/>
  <c r="J559" i="4"/>
  <c r="J560" i="4"/>
  <c r="J561" i="4"/>
  <c r="J562" i="4"/>
  <c r="J563" i="4"/>
  <c r="J564" i="4"/>
  <c r="J565" i="4"/>
  <c r="J566" i="4"/>
  <c r="J567" i="4"/>
  <c r="J568" i="4"/>
  <c r="J569" i="4"/>
  <c r="J570" i="4"/>
  <c r="J571" i="4"/>
  <c r="J572" i="4"/>
  <c r="J573" i="4"/>
  <c r="J574" i="4"/>
  <c r="J575" i="4"/>
  <c r="J576" i="4"/>
  <c r="J577" i="4"/>
  <c r="J578" i="4"/>
  <c r="J579" i="4"/>
  <c r="J580" i="4"/>
  <c r="J581" i="4"/>
  <c r="J582" i="4"/>
  <c r="J583" i="4"/>
  <c r="J584" i="4"/>
  <c r="J585" i="4"/>
  <c r="J586" i="4"/>
  <c r="J517" i="4"/>
  <c r="J525" i="4"/>
  <c r="J533" i="4"/>
  <c r="J516" i="4"/>
  <c r="J524" i="4"/>
  <c r="J532" i="4"/>
  <c r="J523" i="4"/>
  <c r="J531" i="4"/>
  <c r="J427" i="4"/>
  <c r="J464" i="4"/>
  <c r="J522" i="4"/>
  <c r="J530" i="4"/>
  <c r="J593" i="4"/>
  <c r="J601" i="4"/>
  <c r="J604" i="4"/>
  <c r="J590" i="4"/>
  <c r="J598" i="4"/>
  <c r="J608" i="4"/>
  <c r="J609" i="4"/>
  <c r="J610" i="4"/>
  <c r="J611" i="4"/>
  <c r="J612" i="4"/>
  <c r="J613" i="4"/>
  <c r="J614" i="4"/>
  <c r="J615" i="4"/>
  <c r="J616" i="4"/>
  <c r="J617" i="4"/>
  <c r="J618" i="4"/>
  <c r="J619" i="4"/>
  <c r="J620" i="4"/>
  <c r="J621" i="4"/>
  <c r="J622" i="4"/>
  <c r="J623" i="4"/>
  <c r="J624" i="4"/>
  <c r="J625" i="4"/>
  <c r="J626" i="4"/>
  <c r="J627" i="4"/>
  <c r="J628" i="4"/>
  <c r="J629" i="4"/>
  <c r="J630" i="4"/>
  <c r="J631" i="4"/>
  <c r="J632" i="4"/>
  <c r="J587" i="4"/>
  <c r="J595" i="4"/>
  <c r="J603" i="4"/>
  <c r="J607" i="4"/>
  <c r="J592" i="4"/>
  <c r="J600" i="4"/>
  <c r="J521" i="4"/>
  <c r="J589" i="4"/>
  <c r="J597" i="4"/>
  <c r="J606" i="4"/>
  <c r="J435" i="4"/>
  <c r="J594" i="4"/>
  <c r="J602" i="4"/>
  <c r="J591" i="4"/>
  <c r="J599" i="4"/>
  <c r="J605" i="4"/>
  <c r="F79" i="4"/>
  <c r="F81" i="4"/>
  <c r="F92" i="4"/>
  <c r="F94" i="4"/>
  <c r="F96" i="4"/>
  <c r="F110" i="4"/>
  <c r="F112" i="4"/>
  <c r="F119" i="4"/>
  <c r="F124" i="4"/>
  <c r="F133" i="4"/>
  <c r="F135" i="4"/>
  <c r="F137" i="4"/>
  <c r="F146" i="4"/>
  <c r="F156" i="4"/>
  <c r="F160" i="4"/>
  <c r="F178" i="4"/>
  <c r="F185" i="4"/>
  <c r="F206" i="4"/>
  <c r="F85" i="4"/>
  <c r="F87" i="4"/>
  <c r="F89" i="4"/>
  <c r="F105" i="4"/>
  <c r="F107" i="4"/>
  <c r="F114" i="4"/>
  <c r="F126" i="4"/>
  <c r="F128" i="4"/>
  <c r="F148" i="4"/>
  <c r="F163" i="4"/>
  <c r="F166" i="4"/>
  <c r="F179" i="4"/>
  <c r="F186" i="4"/>
  <c r="F193" i="4"/>
  <c r="F200" i="4"/>
  <c r="F207" i="4"/>
  <c r="F211" i="4"/>
  <c r="F216" i="4"/>
  <c r="F225" i="4"/>
  <c r="F232" i="4"/>
  <c r="F241" i="4"/>
  <c r="F248" i="4"/>
  <c r="F91" i="4"/>
  <c r="F98" i="4"/>
  <c r="F100" i="4"/>
  <c r="F109" i="4"/>
  <c r="F121" i="4"/>
  <c r="F130" i="4"/>
  <c r="F139" i="4"/>
  <c r="F141" i="4"/>
  <c r="F155" i="4"/>
  <c r="F159" i="4"/>
  <c r="F171" i="4"/>
  <c r="F180" i="4"/>
  <c r="F187" i="4"/>
  <c r="F194" i="4"/>
  <c r="F212" i="4"/>
  <c r="F223" i="4"/>
  <c r="F230" i="4"/>
  <c r="F239" i="4"/>
  <c r="F246" i="4"/>
  <c r="F78" i="4"/>
  <c r="F102" i="4"/>
  <c r="F104" i="4"/>
  <c r="F116" i="4"/>
  <c r="F132" i="4"/>
  <c r="F143" i="4"/>
  <c r="F150" i="4"/>
  <c r="F152" i="4"/>
  <c r="F80" i="4"/>
  <c r="F93" i="4"/>
  <c r="F95" i="4"/>
  <c r="F111" i="4"/>
  <c r="F118" i="4"/>
  <c r="F123" i="4"/>
  <c r="F125" i="4"/>
  <c r="F134" i="4"/>
  <c r="F136" i="4"/>
  <c r="F138" i="4"/>
  <c r="F145" i="4"/>
  <c r="F147" i="4"/>
  <c r="F154" i="4"/>
  <c r="F158" i="4"/>
  <c r="F162" i="4"/>
  <c r="F169" i="4"/>
  <c r="F170" i="4"/>
  <c r="F182" i="4"/>
  <c r="F189" i="4"/>
  <c r="F196" i="4"/>
  <c r="F202" i="4"/>
  <c r="F213" i="4"/>
  <c r="F217" i="4"/>
  <c r="F226" i="4"/>
  <c r="F235" i="4"/>
  <c r="F242" i="4"/>
  <c r="F106" i="4"/>
  <c r="F113" i="4"/>
  <c r="F120" i="4"/>
  <c r="F127" i="4"/>
  <c r="F129" i="4"/>
  <c r="F149" i="4"/>
  <c r="F168" i="4"/>
  <c r="F174" i="4"/>
  <c r="F175" i="4"/>
  <c r="F176" i="4"/>
  <c r="F183" i="4"/>
  <c r="F190" i="4"/>
  <c r="F197" i="4"/>
  <c r="F203" i="4"/>
  <c r="F90" i="4"/>
  <c r="F97" i="4"/>
  <c r="F99" i="4"/>
  <c r="F108" i="4"/>
  <c r="F115" i="4"/>
  <c r="F131" i="4"/>
  <c r="F140" i="4"/>
  <c r="F157" i="4"/>
  <c r="F161" i="4"/>
  <c r="F164" i="4"/>
  <c r="F184" i="4"/>
  <c r="F191" i="4"/>
  <c r="F198" i="4"/>
  <c r="F204" i="4"/>
  <c r="F209" i="4"/>
  <c r="F214" i="4"/>
  <c r="F218" i="4"/>
  <c r="F222" i="4"/>
  <c r="F231" i="4"/>
  <c r="F238" i="4"/>
  <c r="F247" i="4"/>
  <c r="F117" i="4"/>
  <c r="F208" i="4"/>
  <c r="F224" i="4"/>
  <c r="F251" i="4"/>
  <c r="F258" i="4"/>
  <c r="F276" i="4"/>
  <c r="F280" i="4"/>
  <c r="F282" i="4"/>
  <c r="F284" i="4"/>
  <c r="F296" i="4"/>
  <c r="F304" i="4"/>
  <c r="F312" i="4"/>
  <c r="F320" i="4"/>
  <c r="F328" i="4"/>
  <c r="F336" i="4"/>
  <c r="F344" i="4"/>
  <c r="F354" i="4"/>
  <c r="F173" i="4"/>
  <c r="F177" i="4"/>
  <c r="F181" i="4"/>
  <c r="F210" i="4"/>
  <c r="F228" i="4"/>
  <c r="F234" i="4"/>
  <c r="F243" i="4"/>
  <c r="F256" i="4"/>
  <c r="F269" i="4"/>
  <c r="F271" i="4"/>
  <c r="F278" i="4"/>
  <c r="F301" i="4"/>
  <c r="F309" i="4"/>
  <c r="F317" i="4"/>
  <c r="F325" i="4"/>
  <c r="F333" i="4"/>
  <c r="F341" i="4"/>
  <c r="F349" i="4"/>
  <c r="F77" i="4"/>
  <c r="F103" i="4"/>
  <c r="F220" i="4"/>
  <c r="F240" i="4"/>
  <c r="F249" i="4"/>
  <c r="F254" i="4"/>
  <c r="F267" i="4"/>
  <c r="F289" i="4"/>
  <c r="F291" i="4"/>
  <c r="F293" i="4"/>
  <c r="F298" i="4"/>
  <c r="F306" i="4"/>
  <c r="F314" i="4"/>
  <c r="F322" i="4"/>
  <c r="F330" i="4"/>
  <c r="F338" i="4"/>
  <c r="F346" i="4"/>
  <c r="F352" i="4"/>
  <c r="F63" i="4"/>
  <c r="F219" i="4"/>
  <c r="F229" i="4"/>
  <c r="F236" i="4"/>
  <c r="F244" i="4"/>
  <c r="F252" i="4"/>
  <c r="F261" i="4"/>
  <c r="F263" i="4"/>
  <c r="F265" i="4"/>
  <c r="F273" i="4"/>
  <c r="F287" i="4"/>
  <c r="F295" i="4"/>
  <c r="F303" i="4"/>
  <c r="F311" i="4"/>
  <c r="F319" i="4"/>
  <c r="F327" i="4"/>
  <c r="F335" i="4"/>
  <c r="F343" i="4"/>
  <c r="F351" i="4"/>
  <c r="F144" i="4"/>
  <c r="F153" i="4"/>
  <c r="F172" i="4"/>
  <c r="F188" i="4"/>
  <c r="F192" i="4"/>
  <c r="F201" i="4"/>
  <c r="F205" i="4"/>
  <c r="F221" i="4"/>
  <c r="F259" i="4"/>
  <c r="F275" i="4"/>
  <c r="F281" i="4"/>
  <c r="F283" i="4"/>
  <c r="F285" i="4"/>
  <c r="F300" i="4"/>
  <c r="F308" i="4"/>
  <c r="F316" i="4"/>
  <c r="F324" i="4"/>
  <c r="F332" i="4"/>
  <c r="F340" i="4"/>
  <c r="F348" i="4"/>
  <c r="F358" i="4"/>
  <c r="F101" i="4"/>
  <c r="F151" i="4"/>
  <c r="F195" i="4"/>
  <c r="F253" i="4"/>
  <c r="F274" i="4"/>
  <c r="F292" i="4"/>
  <c r="F299" i="4"/>
  <c r="F315" i="4"/>
  <c r="F331" i="4"/>
  <c r="F347" i="4"/>
  <c r="F266" i="4"/>
  <c r="F279" i="4"/>
  <c r="F288" i="4"/>
  <c r="F142" i="4"/>
  <c r="F227" i="4"/>
  <c r="F233" i="4"/>
  <c r="F357" i="4"/>
  <c r="F167" i="4"/>
  <c r="F255" i="4"/>
  <c r="F262" i="4"/>
  <c r="F294" i="4"/>
  <c r="F297" i="4"/>
  <c r="F310" i="4"/>
  <c r="F313" i="4"/>
  <c r="F326" i="4"/>
  <c r="F329" i="4"/>
  <c r="F342" i="4"/>
  <c r="F345" i="4"/>
  <c r="F215" i="4"/>
  <c r="F237" i="4"/>
  <c r="F268" i="4"/>
  <c r="F272" i="4"/>
  <c r="F290" i="4"/>
  <c r="F307" i="4"/>
  <c r="F323" i="4"/>
  <c r="F339" i="4"/>
  <c r="F356" i="4"/>
  <c r="F122" i="4"/>
  <c r="F165" i="4"/>
  <c r="F245" i="4"/>
  <c r="F257" i="4"/>
  <c r="F250" i="4"/>
  <c r="F264" i="4"/>
  <c r="F277" i="4"/>
  <c r="F355" i="4"/>
  <c r="F359" i="4"/>
  <c r="F360" i="4"/>
  <c r="F361" i="4"/>
  <c r="F362" i="4"/>
  <c r="F363" i="4"/>
  <c r="F364" i="4"/>
  <c r="F365" i="4"/>
  <c r="F366" i="4"/>
  <c r="F367" i="4"/>
  <c r="F368" i="4"/>
  <c r="F369" i="4"/>
  <c r="F370" i="4"/>
  <c r="F371" i="4"/>
  <c r="F372" i="4"/>
  <c r="F373" i="4"/>
  <c r="F374" i="4"/>
  <c r="F375" i="4"/>
  <c r="F376" i="4"/>
  <c r="F377" i="4"/>
  <c r="F378" i="4"/>
  <c r="F379" i="4"/>
  <c r="F380" i="4"/>
  <c r="F381" i="4"/>
  <c r="F382" i="4"/>
  <c r="F383" i="4"/>
  <c r="F384" i="4"/>
  <c r="F385" i="4"/>
  <c r="F353" i="4"/>
  <c r="F386" i="4"/>
  <c r="F387" i="4"/>
  <c r="F388" i="4"/>
  <c r="F389" i="4"/>
  <c r="F390" i="4"/>
  <c r="F391" i="4"/>
  <c r="F392" i="4"/>
  <c r="F393" i="4"/>
  <c r="F394" i="4"/>
  <c r="F395" i="4"/>
  <c r="F396" i="4"/>
  <c r="F397" i="4"/>
  <c r="F398" i="4"/>
  <c r="F399" i="4"/>
  <c r="F400" i="4"/>
  <c r="F401" i="4"/>
  <c r="F402" i="4"/>
  <c r="F403" i="4"/>
  <c r="F404" i="4"/>
  <c r="F405" i="4"/>
  <c r="F406" i="4"/>
  <c r="F407" i="4"/>
  <c r="F408" i="4"/>
  <c r="F409" i="4"/>
  <c r="F410" i="4"/>
  <c r="F411" i="4"/>
  <c r="F412" i="4"/>
  <c r="F413" i="4"/>
  <c r="F414" i="4"/>
  <c r="F415" i="4"/>
  <c r="F416" i="4"/>
  <c r="F417" i="4"/>
  <c r="F418" i="4"/>
  <c r="F419" i="4"/>
  <c r="F420" i="4"/>
  <c r="F421" i="4"/>
  <c r="F422" i="4"/>
  <c r="F423" i="4"/>
  <c r="F424" i="4"/>
  <c r="F425" i="4"/>
  <c r="F426" i="4"/>
  <c r="F427" i="4"/>
  <c r="F428" i="4"/>
  <c r="F429" i="4"/>
  <c r="F430" i="4"/>
  <c r="F431" i="4"/>
  <c r="F432" i="4"/>
  <c r="F433" i="4"/>
  <c r="F434" i="4"/>
  <c r="F435" i="4"/>
  <c r="F436" i="4"/>
  <c r="F437" i="4"/>
  <c r="F438" i="4"/>
  <c r="F439" i="4"/>
  <c r="F440" i="4"/>
  <c r="F441" i="4"/>
  <c r="F442" i="4"/>
  <c r="F443" i="4"/>
  <c r="F444" i="4"/>
  <c r="F445" i="4"/>
  <c r="F446" i="4"/>
  <c r="F447" i="4"/>
  <c r="F448" i="4"/>
  <c r="F449" i="4"/>
  <c r="F450" i="4"/>
  <c r="F451" i="4"/>
  <c r="F452" i="4"/>
  <c r="F453" i="4"/>
  <c r="F454" i="4"/>
  <c r="F455" i="4"/>
  <c r="F456" i="4"/>
  <c r="F457" i="4"/>
  <c r="F458" i="4"/>
  <c r="F459" i="4"/>
  <c r="F460" i="4"/>
  <c r="F461" i="4"/>
  <c r="F462" i="4"/>
  <c r="F463" i="4"/>
  <c r="F464" i="4"/>
  <c r="F465" i="4"/>
  <c r="F199" i="4"/>
  <c r="F286" i="4"/>
  <c r="F337" i="4"/>
  <c r="F305" i="4"/>
  <c r="F318" i="4"/>
  <c r="F334" i="4"/>
  <c r="F270" i="4"/>
  <c r="F321" i="4"/>
  <c r="F350" i="4"/>
  <c r="F260" i="4"/>
  <c r="F302" i="4"/>
  <c r="F468" i="4"/>
  <c r="F472" i="4"/>
  <c r="F476" i="4"/>
  <c r="F480" i="4"/>
  <c r="F484" i="4"/>
  <c r="F488" i="4"/>
  <c r="F492" i="4"/>
  <c r="F496" i="4"/>
  <c r="F500" i="4"/>
  <c r="F504" i="4"/>
  <c r="F508" i="4"/>
  <c r="F512" i="4"/>
  <c r="F516" i="4"/>
  <c r="F524" i="4"/>
  <c r="F532" i="4"/>
  <c r="F523" i="4"/>
  <c r="F531" i="4"/>
  <c r="F467" i="4"/>
  <c r="F471" i="4"/>
  <c r="F475" i="4"/>
  <c r="F479" i="4"/>
  <c r="F483" i="4"/>
  <c r="F487" i="4"/>
  <c r="F491" i="4"/>
  <c r="F495" i="4"/>
  <c r="F499" i="4"/>
  <c r="F503" i="4"/>
  <c r="F507" i="4"/>
  <c r="F511" i="4"/>
  <c r="F515" i="4"/>
  <c r="F522" i="4"/>
  <c r="F530" i="4"/>
  <c r="F521" i="4"/>
  <c r="F529" i="4"/>
  <c r="F466" i="4"/>
  <c r="F470" i="4"/>
  <c r="F474" i="4"/>
  <c r="F478" i="4"/>
  <c r="F482" i="4"/>
  <c r="F486" i="4"/>
  <c r="F490" i="4"/>
  <c r="F494" i="4"/>
  <c r="F498" i="4"/>
  <c r="F502" i="4"/>
  <c r="F506" i="4"/>
  <c r="F510" i="4"/>
  <c r="F514" i="4"/>
  <c r="F520" i="4"/>
  <c r="F528" i="4"/>
  <c r="F519" i="4"/>
  <c r="F527" i="4"/>
  <c r="F469" i="4"/>
  <c r="F473" i="4"/>
  <c r="F477" i="4"/>
  <c r="F481" i="4"/>
  <c r="F485" i="4"/>
  <c r="F489" i="4"/>
  <c r="F493" i="4"/>
  <c r="F497" i="4"/>
  <c r="F501" i="4"/>
  <c r="F505" i="4"/>
  <c r="F509" i="4"/>
  <c r="F513" i="4"/>
  <c r="F518" i="4"/>
  <c r="F526" i="4"/>
  <c r="F534" i="4"/>
  <c r="F535" i="4"/>
  <c r="F536" i="4"/>
  <c r="F537" i="4"/>
  <c r="F538" i="4"/>
  <c r="F539" i="4"/>
  <c r="F540" i="4"/>
  <c r="F541" i="4"/>
  <c r="F542" i="4"/>
  <c r="F543" i="4"/>
  <c r="F544" i="4"/>
  <c r="F545" i="4"/>
  <c r="F546" i="4"/>
  <c r="F547" i="4"/>
  <c r="F548" i="4"/>
  <c r="F549" i="4"/>
  <c r="F550" i="4"/>
  <c r="F551" i="4"/>
  <c r="F552" i="4"/>
  <c r="F553" i="4"/>
  <c r="F554" i="4"/>
  <c r="F555" i="4"/>
  <c r="F556" i="4"/>
  <c r="F557" i="4"/>
  <c r="F558" i="4"/>
  <c r="F559" i="4"/>
  <c r="F560" i="4"/>
  <c r="F561" i="4"/>
  <c r="F562" i="4"/>
  <c r="F563" i="4"/>
  <c r="F564" i="4"/>
  <c r="F565" i="4"/>
  <c r="F566" i="4"/>
  <c r="F567" i="4"/>
  <c r="F568" i="4"/>
  <c r="F569" i="4"/>
  <c r="F570" i="4"/>
  <c r="F571" i="4"/>
  <c r="F572" i="4"/>
  <c r="F573" i="4"/>
  <c r="F574" i="4"/>
  <c r="F575" i="4"/>
  <c r="F576" i="4"/>
  <c r="F577" i="4"/>
  <c r="F578" i="4"/>
  <c r="F579" i="4"/>
  <c r="F580" i="4"/>
  <c r="F581" i="4"/>
  <c r="F582" i="4"/>
  <c r="F583" i="4"/>
  <c r="F584" i="4"/>
  <c r="F585" i="4"/>
  <c r="F586" i="4"/>
  <c r="F587" i="4"/>
  <c r="F588" i="4"/>
  <c r="F589" i="4"/>
  <c r="F590" i="4"/>
  <c r="F591" i="4"/>
  <c r="F592" i="4"/>
  <c r="F593" i="4"/>
  <c r="F594" i="4"/>
  <c r="F595" i="4"/>
  <c r="F596" i="4"/>
  <c r="F597" i="4"/>
  <c r="F598" i="4"/>
  <c r="F599" i="4"/>
  <c r="F600" i="4"/>
  <c r="F601" i="4"/>
  <c r="F602" i="4"/>
  <c r="F603" i="4"/>
  <c r="F604" i="4"/>
  <c r="F605" i="4"/>
  <c r="F606" i="4"/>
  <c r="F607" i="4"/>
  <c r="F525" i="4"/>
  <c r="F533" i="4"/>
  <c r="F608" i="4"/>
  <c r="F609" i="4"/>
  <c r="F610" i="4"/>
  <c r="F611" i="4"/>
  <c r="F612" i="4"/>
  <c r="F613" i="4"/>
  <c r="F614" i="4"/>
  <c r="F615" i="4"/>
  <c r="F616" i="4"/>
  <c r="F617" i="4"/>
  <c r="F618" i="4"/>
  <c r="F619" i="4"/>
  <c r="F620" i="4"/>
  <c r="F621" i="4"/>
  <c r="F622" i="4"/>
  <c r="F623" i="4"/>
  <c r="F624" i="4"/>
  <c r="F625" i="4"/>
  <c r="F626" i="4"/>
  <c r="F627" i="4"/>
  <c r="F628" i="4"/>
  <c r="F629" i="4"/>
  <c r="F630" i="4"/>
  <c r="F631" i="4"/>
  <c r="F632" i="4"/>
  <c r="F633" i="4"/>
  <c r="F634" i="4"/>
  <c r="F635" i="4"/>
  <c r="F636" i="4"/>
  <c r="F637" i="4"/>
  <c r="F638" i="4"/>
  <c r="F639" i="4"/>
  <c r="F640" i="4"/>
  <c r="F641" i="4"/>
  <c r="F642" i="4"/>
  <c r="F643" i="4"/>
  <c r="F644" i="4"/>
  <c r="F645" i="4"/>
  <c r="F646" i="4"/>
  <c r="F647" i="4"/>
  <c r="J640" i="4"/>
  <c r="J596" i="4"/>
  <c r="K733" i="3"/>
  <c r="G729" i="3"/>
  <c r="H693" i="3"/>
  <c r="L689" i="3"/>
  <c r="L686" i="3"/>
  <c r="H684" i="3"/>
  <c r="H682" i="3"/>
  <c r="L672" i="3"/>
  <c r="H665" i="3"/>
  <c r="H662" i="3"/>
  <c r="L657" i="3"/>
  <c r="L642" i="3"/>
  <c r="L624" i="3"/>
  <c r="L600" i="3"/>
  <c r="H587" i="3"/>
  <c r="H542" i="3"/>
  <c r="L521" i="3"/>
  <c r="J715" i="4"/>
  <c r="J714" i="4"/>
  <c r="J713" i="4"/>
  <c r="J712" i="4"/>
  <c r="J711" i="4"/>
  <c r="J710" i="4"/>
  <c r="J709" i="4"/>
  <c r="J708" i="4"/>
  <c r="J707" i="4"/>
  <c r="J706" i="4"/>
  <c r="J705" i="4"/>
  <c r="J704" i="4"/>
  <c r="J703" i="4"/>
  <c r="J702" i="4"/>
  <c r="J701" i="4"/>
  <c r="J700" i="4"/>
  <c r="J699" i="4"/>
  <c r="J698" i="4"/>
  <c r="J697" i="4"/>
  <c r="J696" i="4"/>
  <c r="J695" i="4"/>
  <c r="J694" i="4"/>
  <c r="J693" i="4"/>
  <c r="J692" i="4"/>
  <c r="J691" i="4"/>
  <c r="J690" i="4"/>
  <c r="J689" i="4"/>
  <c r="J688" i="4"/>
  <c r="J687" i="4"/>
  <c r="J686" i="4"/>
  <c r="J685" i="4"/>
  <c r="J684" i="4"/>
  <c r="J683" i="4"/>
  <c r="J682" i="4"/>
  <c r="J681" i="4"/>
  <c r="J680" i="4"/>
  <c r="J679" i="4"/>
  <c r="J678" i="4"/>
  <c r="J677" i="4"/>
  <c r="J676" i="4"/>
  <c r="J675" i="4"/>
  <c r="J674" i="4"/>
  <c r="J673" i="4"/>
  <c r="J672" i="4"/>
  <c r="J671" i="4"/>
  <c r="J670" i="4"/>
  <c r="J669" i="4"/>
  <c r="J668" i="4"/>
  <c r="J667" i="4"/>
  <c r="J666" i="4"/>
  <c r="J665" i="4"/>
  <c r="J664" i="4"/>
  <c r="J663" i="4"/>
  <c r="J662" i="4"/>
  <c r="J661" i="4"/>
  <c r="J660" i="4"/>
  <c r="J659" i="4"/>
  <c r="J658" i="4"/>
  <c r="J657" i="4"/>
  <c r="J656" i="4"/>
  <c r="J655" i="4"/>
  <c r="J654" i="4"/>
  <c r="J653" i="4"/>
  <c r="J652" i="4"/>
  <c r="J651" i="4"/>
  <c r="J650" i="4"/>
  <c r="J649" i="4"/>
  <c r="J648" i="4"/>
  <c r="J647" i="4"/>
  <c r="Q646" i="4"/>
  <c r="J643" i="4"/>
  <c r="J635" i="4"/>
  <c r="J588" i="4"/>
  <c r="N508" i="4"/>
  <c r="G742" i="3"/>
  <c r="G734" i="3"/>
  <c r="L705" i="3"/>
  <c r="H704" i="3"/>
  <c r="H699" i="3"/>
  <c r="H696" i="3"/>
  <c r="L691" i="3"/>
  <c r="H686" i="3"/>
  <c r="L670" i="3"/>
  <c r="H618" i="3"/>
  <c r="Q688" i="4"/>
  <c r="Q687" i="4"/>
  <c r="Q686" i="4"/>
  <c r="Q685" i="4"/>
  <c r="Q684" i="4"/>
  <c r="Q683" i="4"/>
  <c r="Q682" i="4"/>
  <c r="Q681" i="4"/>
  <c r="Q680" i="4"/>
  <c r="Q679" i="4"/>
  <c r="Q678" i="4"/>
  <c r="Q677" i="4"/>
  <c r="Q676" i="4"/>
  <c r="Q675" i="4"/>
  <c r="Q674" i="4"/>
  <c r="Q673" i="4"/>
  <c r="Q672" i="4"/>
  <c r="Q671" i="4"/>
  <c r="Q670" i="4"/>
  <c r="Q669" i="4"/>
  <c r="Q668" i="4"/>
  <c r="Q667" i="4"/>
  <c r="Q666" i="4"/>
  <c r="Q665" i="4"/>
  <c r="Q664" i="4"/>
  <c r="Q663" i="4"/>
  <c r="Q662" i="4"/>
  <c r="Q661" i="4"/>
  <c r="Q660" i="4"/>
  <c r="Q659" i="4"/>
  <c r="Q658" i="4"/>
  <c r="Q657" i="4"/>
  <c r="Q656" i="4"/>
  <c r="Q655" i="4"/>
  <c r="Q654" i="4"/>
  <c r="Q653" i="4"/>
  <c r="Q652" i="4"/>
  <c r="Q651" i="4"/>
  <c r="Q650" i="4"/>
  <c r="Q649" i="4"/>
  <c r="Q648" i="4"/>
  <c r="Q647" i="4"/>
  <c r="J638" i="4"/>
  <c r="F517" i="4"/>
  <c r="N476" i="4"/>
  <c r="J636" i="4"/>
  <c r="K692" i="3"/>
  <c r="N688" i="4"/>
  <c r="F688" i="4"/>
  <c r="N687" i="4"/>
  <c r="F687" i="4"/>
  <c r="N686" i="4"/>
  <c r="F686" i="4"/>
  <c r="N685" i="4"/>
  <c r="F685" i="4"/>
  <c r="N684" i="4"/>
  <c r="F684" i="4"/>
  <c r="N683" i="4"/>
  <c r="F683" i="4"/>
  <c r="N682" i="4"/>
  <c r="F682" i="4"/>
  <c r="N681" i="4"/>
  <c r="F681" i="4"/>
  <c r="N680" i="4"/>
  <c r="F680" i="4"/>
  <c r="N679" i="4"/>
  <c r="F679" i="4"/>
  <c r="N678" i="4"/>
  <c r="F678" i="4"/>
  <c r="N677" i="4"/>
  <c r="F677" i="4"/>
  <c r="N676" i="4"/>
  <c r="F676" i="4"/>
  <c r="N675" i="4"/>
  <c r="F675" i="4"/>
  <c r="N674" i="4"/>
  <c r="F674" i="4"/>
  <c r="N673" i="4"/>
  <c r="F673" i="4"/>
  <c r="N672" i="4"/>
  <c r="F672" i="4"/>
  <c r="N671" i="4"/>
  <c r="F671" i="4"/>
  <c r="N670" i="4"/>
  <c r="F670" i="4"/>
  <c r="N669" i="4"/>
  <c r="F669" i="4"/>
  <c r="N668" i="4"/>
  <c r="F668" i="4"/>
  <c r="N667" i="4"/>
  <c r="F667" i="4"/>
  <c r="N666" i="4"/>
  <c r="F666" i="4"/>
  <c r="N665" i="4"/>
  <c r="F665" i="4"/>
  <c r="N664" i="4"/>
  <c r="F664" i="4"/>
  <c r="N663" i="4"/>
  <c r="F663" i="4"/>
  <c r="N662" i="4"/>
  <c r="F662" i="4"/>
  <c r="N661" i="4"/>
  <c r="F661" i="4"/>
  <c r="N660" i="4"/>
  <c r="F660" i="4"/>
  <c r="N659" i="4"/>
  <c r="F659" i="4"/>
  <c r="N658" i="4"/>
  <c r="F658" i="4"/>
  <c r="N657" i="4"/>
  <c r="F657" i="4"/>
  <c r="N656" i="4"/>
  <c r="F656" i="4"/>
  <c r="N655" i="4"/>
  <c r="F655" i="4"/>
  <c r="N654" i="4"/>
  <c r="F654" i="4"/>
  <c r="N653" i="4"/>
  <c r="F653" i="4"/>
  <c r="N652" i="4"/>
  <c r="F652" i="4"/>
  <c r="N651" i="4"/>
  <c r="F651" i="4"/>
  <c r="N650" i="4"/>
  <c r="F650" i="4"/>
  <c r="N649" i="4"/>
  <c r="F649" i="4"/>
  <c r="N648" i="4"/>
  <c r="F648" i="4"/>
  <c r="N647" i="4"/>
  <c r="J645" i="4"/>
  <c r="Q644" i="4"/>
  <c r="J639" i="4"/>
  <c r="J642" i="4"/>
  <c r="J634" i="4"/>
  <c r="J529" i="4"/>
  <c r="F83" i="4"/>
  <c r="F75" i="4"/>
  <c r="F73" i="4"/>
  <c r="F71" i="4"/>
  <c r="F69" i="4"/>
  <c r="F67" i="4"/>
  <c r="F65" i="4"/>
  <c r="F50" i="4"/>
  <c r="F37" i="4"/>
  <c r="Q42" i="4"/>
  <c r="F88" i="4"/>
  <c r="F86" i="4"/>
  <c r="F84" i="4"/>
  <c r="F82" i="4"/>
  <c r="F58" i="4"/>
  <c r="F34" i="4"/>
  <c r="M13" i="4"/>
  <c r="R81" i="4"/>
  <c r="F76" i="4"/>
  <c r="F74" i="4"/>
  <c r="F72" i="4"/>
  <c r="F70" i="4"/>
  <c r="F68" i="4"/>
  <c r="F66" i="4"/>
  <c r="F64" i="4"/>
  <c r="F62" i="4"/>
  <c r="F54" i="4"/>
  <c r="R50" i="4"/>
  <c r="S51" i="4"/>
  <c r="H48" i="4"/>
  <c r="H24" i="4"/>
  <c r="F32" i="4"/>
  <c r="G797" i="3"/>
  <c r="R792" i="3"/>
  <c r="C791" i="3"/>
  <c r="K790" i="3"/>
  <c r="G789" i="3"/>
  <c r="R784" i="3"/>
  <c r="C783" i="3"/>
  <c r="K782" i="3"/>
  <c r="G781" i="3"/>
  <c r="R776" i="3"/>
  <c r="C775" i="3"/>
  <c r="G771" i="3"/>
  <c r="R769" i="3"/>
  <c r="C766" i="3"/>
  <c r="K765" i="3"/>
  <c r="G764" i="3"/>
  <c r="R762" i="3"/>
  <c r="R760" i="3"/>
  <c r="C759" i="3"/>
  <c r="C754" i="3"/>
  <c r="G752" i="3"/>
  <c r="G750" i="3"/>
  <c r="R748" i="3"/>
  <c r="R746" i="3"/>
  <c r="C745" i="3"/>
  <c r="C743" i="3"/>
  <c r="C741" i="3"/>
  <c r="K740" i="3"/>
  <c r="K738" i="3"/>
  <c r="G737" i="3"/>
  <c r="C726" i="3"/>
  <c r="C722" i="3"/>
  <c r="R720" i="3"/>
  <c r="R717" i="3"/>
  <c r="R713" i="3"/>
  <c r="G710" i="3"/>
  <c r="K700" i="3"/>
  <c r="K699" i="3"/>
  <c r="K697" i="3"/>
  <c r="C695" i="3"/>
  <c r="R687" i="3"/>
  <c r="R683" i="3"/>
  <c r="C682" i="3"/>
  <c r="R680" i="3"/>
  <c r="R674" i="3"/>
  <c r="R669" i="3"/>
  <c r="R667" i="3"/>
  <c r="R666" i="3"/>
  <c r="R665" i="3"/>
  <c r="R657" i="3"/>
  <c r="G654" i="3"/>
  <c r="R650" i="3"/>
  <c r="R644" i="3"/>
  <c r="K625" i="3"/>
  <c r="R622" i="3"/>
  <c r="R613" i="3"/>
  <c r="C589" i="3"/>
  <c r="K582" i="3"/>
  <c r="G564" i="3"/>
  <c r="K533" i="3"/>
  <c r="K504" i="3"/>
  <c r="K485" i="3"/>
  <c r="K433" i="3"/>
  <c r="S258" i="3"/>
  <c r="S323" i="3"/>
  <c r="S344" i="3"/>
  <c r="S343" i="3"/>
  <c r="S359" i="3"/>
  <c r="S368" i="3"/>
  <c r="S269" i="3"/>
  <c r="S348" i="3"/>
  <c r="S367" i="3"/>
  <c r="S376" i="3"/>
  <c r="S397" i="3"/>
  <c r="S401" i="3"/>
  <c r="S406" i="3"/>
  <c r="S415" i="3"/>
  <c r="S424" i="3"/>
  <c r="S320" i="3"/>
  <c r="S351" i="3"/>
  <c r="S355" i="3"/>
  <c r="S364" i="3"/>
  <c r="S414" i="3"/>
  <c r="S423" i="3"/>
  <c r="S347" i="3"/>
  <c r="S352" i="3"/>
  <c r="S360" i="3"/>
  <c r="S383" i="3"/>
  <c r="S388" i="3"/>
  <c r="S340" i="3"/>
  <c r="S403" i="3"/>
  <c r="S412" i="3"/>
  <c r="S418" i="3"/>
  <c r="S430" i="3"/>
  <c r="S443" i="3"/>
  <c r="S428" i="3"/>
  <c r="S441" i="3"/>
  <c r="S450" i="3"/>
  <c r="S451" i="3"/>
  <c r="S452" i="3"/>
  <c r="S453" i="3"/>
  <c r="S454" i="3"/>
  <c r="S455" i="3"/>
  <c r="S477" i="3"/>
  <c r="S494" i="3"/>
  <c r="S522" i="3"/>
  <c r="S332" i="3"/>
  <c r="S392" i="3"/>
  <c r="S411" i="3"/>
  <c r="S420" i="3"/>
  <c r="S427" i="3"/>
  <c r="S435" i="3"/>
  <c r="S449" i="3"/>
  <c r="S456" i="3"/>
  <c r="S457" i="3"/>
  <c r="S458" i="3"/>
  <c r="S478" i="3"/>
  <c r="S495" i="3"/>
  <c r="S496" i="3"/>
  <c r="S523" i="3"/>
  <c r="S339" i="3"/>
  <c r="S375" i="3"/>
  <c r="S384" i="3"/>
  <c r="S395" i="3"/>
  <c r="S407" i="3"/>
  <c r="S410" i="3"/>
  <c r="S416" i="3"/>
  <c r="S432" i="3"/>
  <c r="S445" i="3"/>
  <c r="S363" i="3"/>
  <c r="S460" i="3"/>
  <c r="S463" i="3"/>
  <c r="S472" i="3"/>
  <c r="S481" i="3"/>
  <c r="S485" i="3"/>
  <c r="S500" i="3"/>
  <c r="S504" i="3"/>
  <c r="S505" i="3"/>
  <c r="S540" i="3"/>
  <c r="S541" i="3"/>
  <c r="S552" i="3"/>
  <c r="S588" i="3"/>
  <c r="S597" i="3"/>
  <c r="S371" i="3"/>
  <c r="S408" i="3"/>
  <c r="S426" i="3"/>
  <c r="S447" i="3"/>
  <c r="S462" i="3"/>
  <c r="S438" i="3"/>
  <c r="S459" i="3"/>
  <c r="S465" i="3"/>
  <c r="S470" i="3"/>
  <c r="S508" i="3"/>
  <c r="S512" i="3"/>
  <c r="S517" i="3"/>
  <c r="S521" i="3"/>
  <c r="S530" i="3"/>
  <c r="S545" i="3"/>
  <c r="S560" i="3"/>
  <c r="S574" i="3"/>
  <c r="S583" i="3"/>
  <c r="S584" i="3"/>
  <c r="S380" i="3"/>
  <c r="S422" i="3"/>
  <c r="S434" i="3"/>
  <c r="S461" i="3"/>
  <c r="S473" i="3"/>
  <c r="S490" i="3"/>
  <c r="S502" i="3"/>
  <c r="S531" i="3"/>
  <c r="S535" i="3"/>
  <c r="S556" i="3"/>
  <c r="S561" i="3"/>
  <c r="S571" i="3"/>
  <c r="S589" i="3"/>
  <c r="S595" i="3"/>
  <c r="S600" i="3"/>
  <c r="S630" i="3"/>
  <c r="S639" i="3"/>
  <c r="S372" i="3"/>
  <c r="S431" i="3"/>
  <c r="S442" i="3"/>
  <c r="S475" i="3"/>
  <c r="S480" i="3"/>
  <c r="S399" i="3"/>
  <c r="S404" i="3"/>
  <c r="S439" i="3"/>
  <c r="S446" i="3"/>
  <c r="S464" i="3"/>
  <c r="S466" i="3"/>
  <c r="S468" i="3"/>
  <c r="S482" i="3"/>
  <c r="S492" i="3"/>
  <c r="S497" i="3"/>
  <c r="S509" i="3"/>
  <c r="S526" i="3"/>
  <c r="S534" i="3"/>
  <c r="S550" i="3"/>
  <c r="S555" i="3"/>
  <c r="S570" i="3"/>
  <c r="S575" i="3"/>
  <c r="S601" i="3"/>
  <c r="S602" i="3"/>
  <c r="S419" i="3"/>
  <c r="S484" i="3"/>
  <c r="S489" i="3"/>
  <c r="S499" i="3"/>
  <c r="S511" i="3"/>
  <c r="S516" i="3"/>
  <c r="S529" i="3"/>
  <c r="S539" i="3"/>
  <c r="S544" i="3"/>
  <c r="S559" i="3"/>
  <c r="S564" i="3"/>
  <c r="S568" i="3"/>
  <c r="S569" i="3"/>
  <c r="S580" i="3"/>
  <c r="S587" i="3"/>
  <c r="S593" i="3"/>
  <c r="S603" i="3"/>
  <c r="S611" i="3"/>
  <c r="S622" i="3"/>
  <c r="S626" i="3"/>
  <c r="S627" i="3"/>
  <c r="S636" i="3"/>
  <c r="S396" i="3"/>
  <c r="S448" i="3"/>
  <c r="S467" i="3"/>
  <c r="S469" i="3"/>
  <c r="S476" i="3"/>
  <c r="S483" i="3"/>
  <c r="S488" i="3"/>
  <c r="S498" i="3"/>
  <c r="S515" i="3"/>
  <c r="S525" i="3"/>
  <c r="S532" i="3"/>
  <c r="S536" i="3"/>
  <c r="S542" i="3"/>
  <c r="S548" i="3"/>
  <c r="S553" i="3"/>
  <c r="S557" i="3"/>
  <c r="S486" i="3"/>
  <c r="S513" i="3"/>
  <c r="S566" i="3"/>
  <c r="S572" i="3"/>
  <c r="S606" i="3"/>
  <c r="S612" i="3"/>
  <c r="S613" i="3"/>
  <c r="S614" i="3"/>
  <c r="S621" i="3"/>
  <c r="S503" i="3"/>
  <c r="S506" i="3"/>
  <c r="S520" i="3"/>
  <c r="S558" i="3"/>
  <c r="S562" i="3"/>
  <c r="S576" i="3"/>
  <c r="S578" i="3"/>
  <c r="S605" i="3"/>
  <c r="S620" i="3"/>
  <c r="S625" i="3"/>
  <c r="S379" i="3"/>
  <c r="S533" i="3"/>
  <c r="S592" i="3"/>
  <c r="S604" i="3"/>
  <c r="S633" i="3"/>
  <c r="S642" i="3"/>
  <c r="S657" i="3"/>
  <c r="S667" i="3"/>
  <c r="S674" i="3"/>
  <c r="S681" i="3"/>
  <c r="S685" i="3"/>
  <c r="S688" i="3"/>
  <c r="S697" i="3"/>
  <c r="S708" i="3"/>
  <c r="S721" i="3"/>
  <c r="S730" i="3"/>
  <c r="S732" i="3"/>
  <c r="S518" i="3"/>
  <c r="S527" i="3"/>
  <c r="S537" i="3"/>
  <c r="S567" i="3"/>
  <c r="S582" i="3"/>
  <c r="S599" i="3"/>
  <c r="S607" i="3"/>
  <c r="S609" i="3"/>
  <c r="S618" i="3"/>
  <c r="S628" i="3"/>
  <c r="S640" i="3"/>
  <c r="S641" i="3"/>
  <c r="S643" i="3"/>
  <c r="S647" i="3"/>
  <c r="S651" i="3"/>
  <c r="S655" i="3"/>
  <c r="S661" i="3"/>
  <c r="S664" i="3"/>
  <c r="S671" i="3"/>
  <c r="S682" i="3"/>
  <c r="S686" i="3"/>
  <c r="S695" i="3"/>
  <c r="S698" i="3"/>
  <c r="S702" i="3"/>
  <c r="S715" i="3"/>
  <c r="S719" i="3"/>
  <c r="S725" i="3"/>
  <c r="S734" i="3"/>
  <c r="S487" i="3"/>
  <c r="S491" i="3"/>
  <c r="S514" i="3"/>
  <c r="S543" i="3"/>
  <c r="S549" i="3"/>
  <c r="S577" i="3"/>
  <c r="S615" i="3"/>
  <c r="S501" i="3"/>
  <c r="S510" i="3"/>
  <c r="S528" i="3"/>
  <c r="S546" i="3"/>
  <c r="S590" i="3"/>
  <c r="S598" i="3"/>
  <c r="S624" i="3"/>
  <c r="S638" i="3"/>
  <c r="S644" i="3"/>
  <c r="S652" i="3"/>
  <c r="S519" i="3"/>
  <c r="S524" i="3"/>
  <c r="S565" i="3"/>
  <c r="S573" i="3"/>
  <c r="S585" i="3"/>
  <c r="S617" i="3"/>
  <c r="S637" i="3"/>
  <c r="S648" i="3"/>
  <c r="S471" i="3"/>
  <c r="S507" i="3"/>
  <c r="S538" i="3"/>
  <c r="S547" i="3"/>
  <c r="S554" i="3"/>
  <c r="S563" i="3"/>
  <c r="S581" i="3"/>
  <c r="S586" i="3"/>
  <c r="S591" i="3"/>
  <c r="S596" i="3"/>
  <c r="S610" i="3"/>
  <c r="S619" i="3"/>
  <c r="S629" i="3"/>
  <c r="S632" i="3"/>
  <c r="S634" i="3"/>
  <c r="S649" i="3"/>
  <c r="S650" i="3"/>
  <c r="S654" i="3"/>
  <c r="D303" i="3"/>
  <c r="D344" i="3"/>
  <c r="D350" i="3"/>
  <c r="D353" i="3"/>
  <c r="D284" i="3"/>
  <c r="D352" i="3"/>
  <c r="D311" i="3"/>
  <c r="D320" i="3"/>
  <c r="D325" i="3"/>
  <c r="D340" i="3"/>
  <c r="D346" i="3"/>
  <c r="D349" i="3"/>
  <c r="D348" i="3"/>
  <c r="D376" i="3"/>
  <c r="D382" i="3"/>
  <c r="D341" i="3"/>
  <c r="D358" i="3"/>
  <c r="D361" i="3"/>
  <c r="D404" i="3"/>
  <c r="D405" i="3"/>
  <c r="D372" i="3"/>
  <c r="D378" i="3"/>
  <c r="D381" i="3"/>
  <c r="D412" i="3"/>
  <c r="D413" i="3"/>
  <c r="D324" i="3"/>
  <c r="D335" i="3"/>
  <c r="D368" i="3"/>
  <c r="D374" i="3"/>
  <c r="D377" i="3"/>
  <c r="D345" i="3"/>
  <c r="D409" i="3"/>
  <c r="D428" i="3"/>
  <c r="D429" i="3"/>
  <c r="D450" i="3"/>
  <c r="D451" i="3"/>
  <c r="D452" i="3"/>
  <c r="D453" i="3"/>
  <c r="D454" i="3"/>
  <c r="D455" i="3"/>
  <c r="D408" i="3"/>
  <c r="D417" i="3"/>
  <c r="D423" i="3"/>
  <c r="D439" i="3"/>
  <c r="D440" i="3"/>
  <c r="D447" i="3"/>
  <c r="D459" i="3"/>
  <c r="D460" i="3"/>
  <c r="D461" i="3"/>
  <c r="D462" i="3"/>
  <c r="D463" i="3"/>
  <c r="D479" i="3"/>
  <c r="D480" i="3"/>
  <c r="D481" i="3"/>
  <c r="D482" i="3"/>
  <c r="D483" i="3"/>
  <c r="D484" i="3"/>
  <c r="D485" i="3"/>
  <c r="D486" i="3"/>
  <c r="D497" i="3"/>
  <c r="D498" i="3"/>
  <c r="D499" i="3"/>
  <c r="D500" i="3"/>
  <c r="D501" i="3"/>
  <c r="D502" i="3"/>
  <c r="D503" i="3"/>
  <c r="D504" i="3"/>
  <c r="D524" i="3"/>
  <c r="D342" i="3"/>
  <c r="D380" i="3"/>
  <c r="D419" i="3"/>
  <c r="D438" i="3"/>
  <c r="D446" i="3"/>
  <c r="D464" i="3"/>
  <c r="D465" i="3"/>
  <c r="D466" i="3"/>
  <c r="D467" i="3"/>
  <c r="D487" i="3"/>
  <c r="D295" i="3"/>
  <c r="D360" i="3"/>
  <c r="D366" i="3"/>
  <c r="D369" i="3"/>
  <c r="D443" i="3"/>
  <c r="D444" i="3"/>
  <c r="D357" i="3"/>
  <c r="D401" i="3"/>
  <c r="D442" i="3"/>
  <c r="D471" i="3"/>
  <c r="D475" i="3"/>
  <c r="D489" i="3"/>
  <c r="D522" i="3"/>
  <c r="D527" i="3"/>
  <c r="D529" i="3"/>
  <c r="D544" i="3"/>
  <c r="D559" i="3"/>
  <c r="D590" i="3"/>
  <c r="D591" i="3"/>
  <c r="D365" i="3"/>
  <c r="D402" i="3"/>
  <c r="D433" i="3"/>
  <c r="D431" i="3"/>
  <c r="D469" i="3"/>
  <c r="D492" i="3"/>
  <c r="D493" i="3"/>
  <c r="D507" i="3"/>
  <c r="D511" i="3"/>
  <c r="D516" i="3"/>
  <c r="D520" i="3"/>
  <c r="D537" i="3"/>
  <c r="D546" i="3"/>
  <c r="D547" i="3"/>
  <c r="D562" i="3"/>
  <c r="D563" i="3"/>
  <c r="D564" i="3"/>
  <c r="D565" i="3"/>
  <c r="D566" i="3"/>
  <c r="D567" i="3"/>
  <c r="D568" i="3"/>
  <c r="D576" i="3"/>
  <c r="D577" i="3"/>
  <c r="D585" i="3"/>
  <c r="D593" i="3"/>
  <c r="D594" i="3"/>
  <c r="D370" i="3"/>
  <c r="D427" i="3"/>
  <c r="D449" i="3"/>
  <c r="D468" i="3"/>
  <c r="D495" i="3"/>
  <c r="D521" i="3"/>
  <c r="D530" i="3"/>
  <c r="D540" i="3"/>
  <c r="D545" i="3"/>
  <c r="D550" i="3"/>
  <c r="D560" i="3"/>
  <c r="D569" i="3"/>
  <c r="D588" i="3"/>
  <c r="D602" i="3"/>
  <c r="D616" i="3"/>
  <c r="D622" i="3"/>
  <c r="D277" i="3"/>
  <c r="D336" i="3"/>
  <c r="D362" i="3"/>
  <c r="D456" i="3"/>
  <c r="D470" i="3"/>
  <c r="D354" i="3"/>
  <c r="D373" i="3"/>
  <c r="D424" i="3"/>
  <c r="D472" i="3"/>
  <c r="D477" i="3"/>
  <c r="D549" i="3"/>
  <c r="D574" i="3"/>
  <c r="D579" i="3"/>
  <c r="D598" i="3"/>
  <c r="D364" i="3"/>
  <c r="D415" i="3"/>
  <c r="D432" i="3"/>
  <c r="D436" i="3"/>
  <c r="D474" i="3"/>
  <c r="D491" i="3"/>
  <c r="D494" i="3"/>
  <c r="D506" i="3"/>
  <c r="D513" i="3"/>
  <c r="D518" i="3"/>
  <c r="D523" i="3"/>
  <c r="D528" i="3"/>
  <c r="D533" i="3"/>
  <c r="D538" i="3"/>
  <c r="D543" i="3"/>
  <c r="D554" i="3"/>
  <c r="D558" i="3"/>
  <c r="D573" i="3"/>
  <c r="D586" i="3"/>
  <c r="D592" i="3"/>
  <c r="D599" i="3"/>
  <c r="D605" i="3"/>
  <c r="D613" i="3"/>
  <c r="D618" i="3"/>
  <c r="D623" i="3"/>
  <c r="D628" i="3"/>
  <c r="D637" i="3"/>
  <c r="D642" i="3"/>
  <c r="D356" i="3"/>
  <c r="D407" i="3"/>
  <c r="D458" i="3"/>
  <c r="D473" i="3"/>
  <c r="D505" i="3"/>
  <c r="D512" i="3"/>
  <c r="D517" i="3"/>
  <c r="D541" i="3"/>
  <c r="D552" i="3"/>
  <c r="D411" i="3"/>
  <c r="D534" i="3"/>
  <c r="D548" i="3"/>
  <c r="D570" i="3"/>
  <c r="D580" i="3"/>
  <c r="D584" i="3"/>
  <c r="D611" i="3"/>
  <c r="D619" i="3"/>
  <c r="D425" i="3"/>
  <c r="D496" i="3"/>
  <c r="D510" i="3"/>
  <c r="D539" i="3"/>
  <c r="D553" i="3"/>
  <c r="D582" i="3"/>
  <c r="D600" i="3"/>
  <c r="D604" i="3"/>
  <c r="D609" i="3"/>
  <c r="D610" i="3"/>
  <c r="D457" i="3"/>
  <c r="D526" i="3"/>
  <c r="D561" i="3"/>
  <c r="D589" i="3"/>
  <c r="D597" i="3"/>
  <c r="D612" i="3"/>
  <c r="D624" i="3"/>
  <c r="D625" i="3"/>
  <c r="D658" i="3"/>
  <c r="D662" i="3"/>
  <c r="D668" i="3"/>
  <c r="D675" i="3"/>
  <c r="D692" i="3"/>
  <c r="D709" i="3"/>
  <c r="D722" i="3"/>
  <c r="D726" i="3"/>
  <c r="D291" i="3"/>
  <c r="D514" i="3"/>
  <c r="D555" i="3"/>
  <c r="D572" i="3"/>
  <c r="D587" i="3"/>
  <c r="D615" i="3"/>
  <c r="D621" i="3"/>
  <c r="D638" i="3"/>
  <c r="D639" i="3"/>
  <c r="D644" i="3"/>
  <c r="D648" i="3"/>
  <c r="D652" i="3"/>
  <c r="D665" i="3"/>
  <c r="D672" i="3"/>
  <c r="D683" i="3"/>
  <c r="D689" i="3"/>
  <c r="D696" i="3"/>
  <c r="D699" i="3"/>
  <c r="D703" i="3"/>
  <c r="D706" i="3"/>
  <c r="D716" i="3"/>
  <c r="D731" i="3"/>
  <c r="D476" i="3"/>
  <c r="D509" i="3"/>
  <c r="D556" i="3"/>
  <c r="D595" i="3"/>
  <c r="D603" i="3"/>
  <c r="D606" i="3"/>
  <c r="D515" i="3"/>
  <c r="D519" i="3"/>
  <c r="D575" i="3"/>
  <c r="D601" i="3"/>
  <c r="D608" i="3"/>
  <c r="D617" i="3"/>
  <c r="D620" i="3"/>
  <c r="D636" i="3"/>
  <c r="D645" i="3"/>
  <c r="D649" i="3"/>
  <c r="D653" i="3"/>
  <c r="D416" i="3"/>
  <c r="D488" i="3"/>
  <c r="D531" i="3"/>
  <c r="D535" i="3"/>
  <c r="D578" i="3"/>
  <c r="D583" i="3"/>
  <c r="D596" i="3"/>
  <c r="D614" i="3"/>
  <c r="D629" i="3"/>
  <c r="D630" i="3"/>
  <c r="D631" i="3"/>
  <c r="D632" i="3"/>
  <c r="D634" i="3"/>
  <c r="D635" i="3"/>
  <c r="D650" i="3"/>
  <c r="D654" i="3"/>
  <c r="D420" i="3"/>
  <c r="D478" i="3"/>
  <c r="D551" i="3"/>
  <c r="D571" i="3"/>
  <c r="D626" i="3"/>
  <c r="D647" i="3"/>
  <c r="D655" i="3"/>
  <c r="L305" i="3"/>
  <c r="L328" i="3"/>
  <c r="L188" i="3"/>
  <c r="L288" i="3"/>
  <c r="L302" i="3"/>
  <c r="L337" i="3"/>
  <c r="L269" i="3"/>
  <c r="L308" i="3"/>
  <c r="L333" i="3"/>
  <c r="L300" i="3"/>
  <c r="L420" i="3"/>
  <c r="L421" i="3"/>
  <c r="L292" i="3"/>
  <c r="L408" i="3"/>
  <c r="L417" i="3"/>
  <c r="L439" i="3"/>
  <c r="L440" i="3"/>
  <c r="L447" i="3"/>
  <c r="L448" i="3"/>
  <c r="L459" i="3"/>
  <c r="L460" i="3"/>
  <c r="L461" i="3"/>
  <c r="L462" i="3"/>
  <c r="L463" i="3"/>
  <c r="L416" i="3"/>
  <c r="L432" i="3"/>
  <c r="L433" i="3"/>
  <c r="L468" i="3"/>
  <c r="L488" i="3"/>
  <c r="L489" i="3"/>
  <c r="L505" i="3"/>
  <c r="L525" i="3"/>
  <c r="L526" i="3"/>
  <c r="L527" i="3"/>
  <c r="L404" i="3"/>
  <c r="L410" i="3"/>
  <c r="L425" i="3"/>
  <c r="L437" i="3"/>
  <c r="L445" i="3"/>
  <c r="L469" i="3"/>
  <c r="L470" i="3"/>
  <c r="L490" i="3"/>
  <c r="L491" i="3"/>
  <c r="L492" i="3"/>
  <c r="L506" i="3"/>
  <c r="L507" i="3"/>
  <c r="L508" i="3"/>
  <c r="L509" i="3"/>
  <c r="L510" i="3"/>
  <c r="L511" i="3"/>
  <c r="L512" i="3"/>
  <c r="L513" i="3"/>
  <c r="L514" i="3"/>
  <c r="L515" i="3"/>
  <c r="L528" i="3"/>
  <c r="L289" i="3"/>
  <c r="L406" i="3"/>
  <c r="L409" i="3"/>
  <c r="L412" i="3"/>
  <c r="L428" i="3"/>
  <c r="L429" i="3"/>
  <c r="L450" i="3"/>
  <c r="L451" i="3"/>
  <c r="L452" i="3"/>
  <c r="L453" i="3"/>
  <c r="L454" i="3"/>
  <c r="L455" i="3"/>
  <c r="L241" i="3"/>
  <c r="L457" i="3"/>
  <c r="L474" i="3"/>
  <c r="L480" i="3"/>
  <c r="L484" i="3"/>
  <c r="L494" i="3"/>
  <c r="L499" i="3"/>
  <c r="L503" i="3"/>
  <c r="L531" i="3"/>
  <c r="L532" i="3"/>
  <c r="L533" i="3"/>
  <c r="L534" i="3"/>
  <c r="L535" i="3"/>
  <c r="L536" i="3"/>
  <c r="L546" i="3"/>
  <c r="L575" i="3"/>
  <c r="L593" i="3"/>
  <c r="L443" i="3"/>
  <c r="L418" i="3"/>
  <c r="L424" i="3"/>
  <c r="L464" i="3"/>
  <c r="L478" i="3"/>
  <c r="L487" i="3"/>
  <c r="L519" i="3"/>
  <c r="L539" i="3"/>
  <c r="L540" i="3"/>
  <c r="L551" i="3"/>
  <c r="L581" i="3"/>
  <c r="L586" i="3"/>
  <c r="L587" i="3"/>
  <c r="L596" i="3"/>
  <c r="L297" i="3"/>
  <c r="L413" i="3"/>
  <c r="L456" i="3"/>
  <c r="L472" i="3"/>
  <c r="L477" i="3"/>
  <c r="L482" i="3"/>
  <c r="L497" i="3"/>
  <c r="L504" i="3"/>
  <c r="L516" i="3"/>
  <c r="L529" i="3"/>
  <c r="L544" i="3"/>
  <c r="L559" i="3"/>
  <c r="L564" i="3"/>
  <c r="L568" i="3"/>
  <c r="L598" i="3"/>
  <c r="L628" i="3"/>
  <c r="L637" i="3"/>
  <c r="L398" i="3"/>
  <c r="L466" i="3"/>
  <c r="L338" i="3"/>
  <c r="L414" i="3"/>
  <c r="L476" i="3"/>
  <c r="L486" i="3"/>
  <c r="L501" i="3"/>
  <c r="L520" i="3"/>
  <c r="L537" i="3"/>
  <c r="L542" i="3"/>
  <c r="L548" i="3"/>
  <c r="L563" i="3"/>
  <c r="L567" i="3"/>
  <c r="L578" i="3"/>
  <c r="L585" i="3"/>
  <c r="L591" i="3"/>
  <c r="L597" i="3"/>
  <c r="L405" i="3"/>
  <c r="L479" i="3"/>
  <c r="L496" i="3"/>
  <c r="L522" i="3"/>
  <c r="L553" i="3"/>
  <c r="L557" i="3"/>
  <c r="L572" i="3"/>
  <c r="L584" i="3"/>
  <c r="L608" i="3"/>
  <c r="L609" i="3"/>
  <c r="L620" i="3"/>
  <c r="L634" i="3"/>
  <c r="L426" i="3"/>
  <c r="L475" i="3"/>
  <c r="L485" i="3"/>
  <c r="L500" i="3"/>
  <c r="L524" i="3"/>
  <c r="L397" i="3"/>
  <c r="L434" i="3"/>
  <c r="L493" i="3"/>
  <c r="L599" i="3"/>
  <c r="L618" i="3"/>
  <c r="L473" i="3"/>
  <c r="L517" i="3"/>
  <c r="L556" i="3"/>
  <c r="L588" i="3"/>
  <c r="L590" i="3"/>
  <c r="L603" i="3"/>
  <c r="L617" i="3"/>
  <c r="L629" i="3"/>
  <c r="L294" i="3"/>
  <c r="L422" i="3"/>
  <c r="L441" i="3"/>
  <c r="L518" i="3"/>
  <c r="L530" i="3"/>
  <c r="L552" i="3"/>
  <c r="L555" i="3"/>
  <c r="L582" i="3"/>
  <c r="L638" i="3"/>
  <c r="L645" i="3"/>
  <c r="L653" i="3"/>
  <c r="L656" i="3"/>
  <c r="L663" i="3"/>
  <c r="L669" i="3"/>
  <c r="L680" i="3"/>
  <c r="L687" i="3"/>
  <c r="L700" i="3"/>
  <c r="L710" i="3"/>
  <c r="L713" i="3"/>
  <c r="L717" i="3"/>
  <c r="L720" i="3"/>
  <c r="L727" i="3"/>
  <c r="L729" i="3"/>
  <c r="L458" i="3"/>
  <c r="L467" i="3"/>
  <c r="L495" i="3"/>
  <c r="L543" i="3"/>
  <c r="L549" i="3"/>
  <c r="L595" i="3"/>
  <c r="L601" i="3"/>
  <c r="L606" i="3"/>
  <c r="L627" i="3"/>
  <c r="L635" i="3"/>
  <c r="L636" i="3"/>
  <c r="L649" i="3"/>
  <c r="L660" i="3"/>
  <c r="L677" i="3"/>
  <c r="L684" i="3"/>
  <c r="L690" i="3"/>
  <c r="L694" i="3"/>
  <c r="L707" i="3"/>
  <c r="L724" i="3"/>
  <c r="L444" i="3"/>
  <c r="L481" i="3"/>
  <c r="L523" i="3"/>
  <c r="L562" i="3"/>
  <c r="L565" i="3"/>
  <c r="L573" i="3"/>
  <c r="L580" i="3"/>
  <c r="L614" i="3"/>
  <c r="L314" i="3"/>
  <c r="L430" i="3"/>
  <c r="L570" i="3"/>
  <c r="L583" i="3"/>
  <c r="L611" i="3"/>
  <c r="L632" i="3"/>
  <c r="L646" i="3"/>
  <c r="L471" i="3"/>
  <c r="L483" i="3"/>
  <c r="L538" i="3"/>
  <c r="L541" i="3"/>
  <c r="L547" i="3"/>
  <c r="L550" i="3"/>
  <c r="L571" i="3"/>
  <c r="L605" i="3"/>
  <c r="L613" i="3"/>
  <c r="L616" i="3"/>
  <c r="L619" i="3"/>
  <c r="L622" i="3"/>
  <c r="L633" i="3"/>
  <c r="L643" i="3"/>
  <c r="L647" i="3"/>
  <c r="L651" i="3"/>
  <c r="L655" i="3"/>
  <c r="L498" i="3"/>
  <c r="L545" i="3"/>
  <c r="L561" i="3"/>
  <c r="L569" i="3"/>
  <c r="L576" i="3"/>
  <c r="L579" i="3"/>
  <c r="L589" i="3"/>
  <c r="L625" i="3"/>
  <c r="L641" i="3"/>
  <c r="L644" i="3"/>
  <c r="L652" i="3"/>
  <c r="H318" i="3"/>
  <c r="H327" i="3"/>
  <c r="H317" i="3"/>
  <c r="H339" i="3"/>
  <c r="H253" i="3"/>
  <c r="H399" i="3"/>
  <c r="H410" i="3"/>
  <c r="H418" i="3"/>
  <c r="H329" i="3"/>
  <c r="H395" i="3"/>
  <c r="H409" i="3"/>
  <c r="H417" i="3"/>
  <c r="H262" i="3"/>
  <c r="H387" i="3"/>
  <c r="H411" i="3"/>
  <c r="H433" i="3"/>
  <c r="H446" i="3"/>
  <c r="H413" i="3"/>
  <c r="H419" i="3"/>
  <c r="H422" i="3"/>
  <c r="H431" i="3"/>
  <c r="H444" i="3"/>
  <c r="H471" i="3"/>
  <c r="H472" i="3"/>
  <c r="H473" i="3"/>
  <c r="H474" i="3"/>
  <c r="H475" i="3"/>
  <c r="H476" i="3"/>
  <c r="H493" i="3"/>
  <c r="H430" i="3"/>
  <c r="H477" i="3"/>
  <c r="H516" i="3"/>
  <c r="H517" i="3"/>
  <c r="H518" i="3"/>
  <c r="H519" i="3"/>
  <c r="H520" i="3"/>
  <c r="H521" i="3"/>
  <c r="H522" i="3"/>
  <c r="H282" i="3"/>
  <c r="H427" i="3"/>
  <c r="H435" i="3"/>
  <c r="H440" i="3"/>
  <c r="H448" i="3"/>
  <c r="H449" i="3"/>
  <c r="H394" i="3"/>
  <c r="H398" i="3"/>
  <c r="H405" i="3"/>
  <c r="H414" i="3"/>
  <c r="H423" i="3"/>
  <c r="H426" i="3"/>
  <c r="H438" i="3"/>
  <c r="H459" i="3"/>
  <c r="H479" i="3"/>
  <c r="H483" i="3"/>
  <c r="H488" i="3"/>
  <c r="H498" i="3"/>
  <c r="H502" i="3"/>
  <c r="H526" i="3"/>
  <c r="H538" i="3"/>
  <c r="H549" i="3"/>
  <c r="H550" i="3"/>
  <c r="H579" i="3"/>
  <c r="H580" i="3"/>
  <c r="H595" i="3"/>
  <c r="H406" i="3"/>
  <c r="H415" i="3"/>
  <c r="H429" i="3"/>
  <c r="H452" i="3"/>
  <c r="H454" i="3"/>
  <c r="H461" i="3"/>
  <c r="H464" i="3"/>
  <c r="H468" i="3"/>
  <c r="H391" i="3"/>
  <c r="H421" i="3"/>
  <c r="H441" i="3"/>
  <c r="H456" i="3"/>
  <c r="H458" i="3"/>
  <c r="H467" i="3"/>
  <c r="H491" i="3"/>
  <c r="H496" i="3"/>
  <c r="H505" i="3"/>
  <c r="H506" i="3"/>
  <c r="H510" i="3"/>
  <c r="H514" i="3"/>
  <c r="H523" i="3"/>
  <c r="H529" i="3"/>
  <c r="H543" i="3"/>
  <c r="H553" i="3"/>
  <c r="H554" i="3"/>
  <c r="H555" i="3"/>
  <c r="H556" i="3"/>
  <c r="H557" i="3"/>
  <c r="H558" i="3"/>
  <c r="H571" i="3"/>
  <c r="H572" i="3"/>
  <c r="H573" i="3"/>
  <c r="H589" i="3"/>
  <c r="H453" i="3"/>
  <c r="H470" i="3"/>
  <c r="H484" i="3"/>
  <c r="H489" i="3"/>
  <c r="H494" i="3"/>
  <c r="H499" i="3"/>
  <c r="H511" i="3"/>
  <c r="H533" i="3"/>
  <c r="H585" i="3"/>
  <c r="H586" i="3"/>
  <c r="H591" i="3"/>
  <c r="H606" i="3"/>
  <c r="H607" i="3"/>
  <c r="H624" i="3"/>
  <c r="H629" i="3"/>
  <c r="H638" i="3"/>
  <c r="H643" i="3"/>
  <c r="H30" i="3"/>
  <c r="H486" i="3"/>
  <c r="H462" i="3"/>
  <c r="H481" i="3"/>
  <c r="H503" i="3"/>
  <c r="H515" i="3"/>
  <c r="H525" i="3"/>
  <c r="H532" i="3"/>
  <c r="H536" i="3"/>
  <c r="H583" i="3"/>
  <c r="H590" i="3"/>
  <c r="H596" i="3"/>
  <c r="H400" i="3"/>
  <c r="H425" i="3"/>
  <c r="H451" i="3"/>
  <c r="H457" i="3"/>
  <c r="H460" i="3"/>
  <c r="H508" i="3"/>
  <c r="H531" i="3"/>
  <c r="H541" i="3"/>
  <c r="H547" i="3"/>
  <c r="H552" i="3"/>
  <c r="H561" i="3"/>
  <c r="H562" i="3"/>
  <c r="H566" i="3"/>
  <c r="H577" i="3"/>
  <c r="H582" i="3"/>
  <c r="H601" i="3"/>
  <c r="H615" i="3"/>
  <c r="H621" i="3"/>
  <c r="H622" i="3"/>
  <c r="H402" i="3"/>
  <c r="H434" i="3"/>
  <c r="H445" i="3"/>
  <c r="H480" i="3"/>
  <c r="H487" i="3"/>
  <c r="H492" i="3"/>
  <c r="H504" i="3"/>
  <c r="H507" i="3"/>
  <c r="H534" i="3"/>
  <c r="H539" i="3"/>
  <c r="H544" i="3"/>
  <c r="H559" i="3"/>
  <c r="H500" i="3"/>
  <c r="H527" i="3"/>
  <c r="H537" i="3"/>
  <c r="H551" i="3"/>
  <c r="H569" i="3"/>
  <c r="H588" i="3"/>
  <c r="H608" i="3"/>
  <c r="H616" i="3"/>
  <c r="H628" i="3"/>
  <c r="H630" i="3"/>
  <c r="H455" i="3"/>
  <c r="H463" i="3"/>
  <c r="H478" i="3"/>
  <c r="H482" i="3"/>
  <c r="H490" i="3"/>
  <c r="H524" i="3"/>
  <c r="H535" i="3"/>
  <c r="H565" i="3"/>
  <c r="H567" i="3"/>
  <c r="H581" i="3"/>
  <c r="H592" i="3"/>
  <c r="H594" i="3"/>
  <c r="H602" i="3"/>
  <c r="H625" i="3"/>
  <c r="H627" i="3"/>
  <c r="H469" i="3"/>
  <c r="H466" i="3"/>
  <c r="H495" i="3"/>
  <c r="H513" i="3"/>
  <c r="H546" i="3"/>
  <c r="H564" i="3"/>
  <c r="H611" i="3"/>
  <c r="H614" i="3"/>
  <c r="H620" i="3"/>
  <c r="H623" i="3"/>
  <c r="H632" i="3"/>
  <c r="H635" i="3"/>
  <c r="H650" i="3"/>
  <c r="H654" i="3"/>
  <c r="H657" i="3"/>
  <c r="H666" i="3"/>
  <c r="H670" i="3"/>
  <c r="H681" i="3"/>
  <c r="H688" i="3"/>
  <c r="H691" i="3"/>
  <c r="H697" i="3"/>
  <c r="H701" i="3"/>
  <c r="H714" i="3"/>
  <c r="H718" i="3"/>
  <c r="H721" i="3"/>
  <c r="H730" i="3"/>
  <c r="H407" i="3"/>
  <c r="H442" i="3"/>
  <c r="H509" i="3"/>
  <c r="H570" i="3"/>
  <c r="H575" i="3"/>
  <c r="H598" i="3"/>
  <c r="H603" i="3"/>
  <c r="H617" i="3"/>
  <c r="H633" i="3"/>
  <c r="H634" i="3"/>
  <c r="H646" i="3"/>
  <c r="H647" i="3"/>
  <c r="H655" i="3"/>
  <c r="H664" i="3"/>
  <c r="H667" i="3"/>
  <c r="H671" i="3"/>
  <c r="H678" i="3"/>
  <c r="H685" i="3"/>
  <c r="H695" i="3"/>
  <c r="H708" i="3"/>
  <c r="H719" i="3"/>
  <c r="H728" i="3"/>
  <c r="H501" i="3"/>
  <c r="H528" i="3"/>
  <c r="H593" i="3"/>
  <c r="H613" i="3"/>
  <c r="H497" i="3"/>
  <c r="H560" i="3"/>
  <c r="H568" i="3"/>
  <c r="H578" i="3"/>
  <c r="H600" i="3"/>
  <c r="H605" i="3"/>
  <c r="H610" i="3"/>
  <c r="H619" i="3"/>
  <c r="H626" i="3"/>
  <c r="H641" i="3"/>
  <c r="H563" i="3"/>
  <c r="H640" i="3"/>
  <c r="H642" i="3"/>
  <c r="H644" i="3"/>
  <c r="H648" i="3"/>
  <c r="H652" i="3"/>
  <c r="H465" i="3"/>
  <c r="H485" i="3"/>
  <c r="H512" i="3"/>
  <c r="H584" i="3"/>
  <c r="H609" i="3"/>
  <c r="H645" i="3"/>
  <c r="H649" i="3"/>
  <c r="H653" i="3"/>
  <c r="T494" i="3"/>
  <c r="T401" i="3"/>
  <c r="T478" i="3"/>
  <c r="T495" i="3"/>
  <c r="T468" i="3"/>
  <c r="T497" i="3"/>
  <c r="T552" i="3"/>
  <c r="T570" i="3"/>
  <c r="T588" i="3"/>
  <c r="T597" i="3"/>
  <c r="T490" i="3"/>
  <c r="T530" i="3"/>
  <c r="T545" i="3"/>
  <c r="T592" i="3"/>
  <c r="T479" i="3"/>
  <c r="T553" i="3"/>
  <c r="T610" i="3"/>
  <c r="T621" i="3"/>
  <c r="T625" i="3"/>
  <c r="T635" i="3"/>
  <c r="T471" i="3"/>
  <c r="T488" i="3"/>
  <c r="T505" i="3"/>
  <c r="T546" i="3"/>
  <c r="T589" i="3"/>
  <c r="T595" i="3"/>
  <c r="T469" i="3"/>
  <c r="T551" i="3"/>
  <c r="T603" i="3"/>
  <c r="T617" i="3"/>
  <c r="T626" i="3"/>
  <c r="T544" i="3"/>
  <c r="T586" i="3"/>
  <c r="T590" i="3"/>
  <c r="T623" i="3"/>
  <c r="T624" i="3"/>
  <c r="T487" i="3"/>
  <c r="T596" i="3"/>
  <c r="T614" i="3"/>
  <c r="T674" i="3"/>
  <c r="T692" i="3"/>
  <c r="T702" i="3"/>
  <c r="T705" i="3"/>
  <c r="T562" i="3"/>
  <c r="T605" i="3"/>
  <c r="T643" i="3"/>
  <c r="T658" i="3"/>
  <c r="T668" i="3"/>
  <c r="T675" i="3"/>
  <c r="T686" i="3"/>
  <c r="T689" i="3"/>
  <c r="T709" i="3"/>
  <c r="T722" i="3"/>
  <c r="T731" i="3"/>
  <c r="T733" i="3"/>
  <c r="T600" i="3"/>
  <c r="T616" i="3"/>
  <c r="T628" i="3"/>
  <c r="T639" i="3"/>
  <c r="T645" i="3"/>
  <c r="T606" i="3"/>
  <c r="T636" i="3"/>
  <c r="T646" i="3"/>
  <c r="T654" i="3"/>
  <c r="T657" i="3"/>
  <c r="C724" i="3"/>
  <c r="C721" i="3"/>
  <c r="R718" i="3"/>
  <c r="R716" i="3"/>
  <c r="C715" i="3"/>
  <c r="R714" i="3"/>
  <c r="G711" i="3"/>
  <c r="G709" i="3"/>
  <c r="G704" i="3"/>
  <c r="G702" i="3"/>
  <c r="G701" i="3"/>
  <c r="G698" i="3"/>
  <c r="K696" i="3"/>
  <c r="C694" i="3"/>
  <c r="C691" i="3"/>
  <c r="C690" i="3"/>
  <c r="K689" i="3"/>
  <c r="C688" i="3"/>
  <c r="C685" i="3"/>
  <c r="C684" i="3"/>
  <c r="C681" i="3"/>
  <c r="R677" i="3"/>
  <c r="R676" i="3"/>
  <c r="R672" i="3"/>
  <c r="R670" i="3"/>
  <c r="R663" i="3"/>
  <c r="C661" i="3"/>
  <c r="R660" i="3"/>
  <c r="R659" i="3"/>
  <c r="R656" i="3"/>
  <c r="K652" i="3"/>
  <c r="K646" i="3"/>
  <c r="G635" i="3"/>
  <c r="R630" i="3"/>
  <c r="G628" i="3"/>
  <c r="R563" i="3"/>
  <c r="R550" i="3"/>
  <c r="D532" i="3"/>
  <c r="R517" i="3"/>
  <c r="L502" i="3"/>
  <c r="D421" i="3"/>
  <c r="R156" i="3"/>
  <c r="R226" i="3"/>
  <c r="R244" i="3"/>
  <c r="R281" i="3"/>
  <c r="R283" i="3"/>
  <c r="R287" i="3"/>
  <c r="R222" i="3"/>
  <c r="R228" i="3"/>
  <c r="R253" i="3"/>
  <c r="R279" i="3"/>
  <c r="R294" i="3"/>
  <c r="R312" i="3"/>
  <c r="R326" i="3"/>
  <c r="R347" i="3"/>
  <c r="R214" i="3"/>
  <c r="R223" i="3"/>
  <c r="R230" i="3"/>
  <c r="R241" i="3"/>
  <c r="R267" i="3"/>
  <c r="R282" i="3"/>
  <c r="R291" i="3"/>
  <c r="R298" i="3"/>
  <c r="R305" i="3"/>
  <c r="R307" i="3"/>
  <c r="R328" i="3"/>
  <c r="R335" i="3"/>
  <c r="R341" i="3"/>
  <c r="R242" i="3"/>
  <c r="R261" i="3"/>
  <c r="R284" i="3"/>
  <c r="R286" i="3"/>
  <c r="R293" i="3"/>
  <c r="R300" i="3"/>
  <c r="R309" i="3"/>
  <c r="R318" i="3"/>
  <c r="R330" i="3"/>
  <c r="R332" i="3"/>
  <c r="R343" i="3"/>
  <c r="R352" i="3"/>
  <c r="R264" i="3"/>
  <c r="R296" i="3"/>
  <c r="R299" i="3"/>
  <c r="R302" i="3"/>
  <c r="R319" i="3"/>
  <c r="R322" i="3"/>
  <c r="R338" i="3"/>
  <c r="R345" i="3"/>
  <c r="R350" i="3"/>
  <c r="R356" i="3"/>
  <c r="R362" i="3"/>
  <c r="R365" i="3"/>
  <c r="R379" i="3"/>
  <c r="R385" i="3"/>
  <c r="R149" i="3"/>
  <c r="R257" i="3"/>
  <c r="R288" i="3"/>
  <c r="R308" i="3"/>
  <c r="R314" i="3"/>
  <c r="R317" i="3"/>
  <c r="R320" i="3"/>
  <c r="R336" i="3"/>
  <c r="R346" i="3"/>
  <c r="R351" i="3"/>
  <c r="R353" i="3"/>
  <c r="R355" i="3"/>
  <c r="R364" i="3"/>
  <c r="R370" i="3"/>
  <c r="R373" i="3"/>
  <c r="R389" i="3"/>
  <c r="R414" i="3"/>
  <c r="R423" i="3"/>
  <c r="R225" i="3"/>
  <c r="R297" i="3"/>
  <c r="R323" i="3"/>
  <c r="R331" i="3"/>
  <c r="R334" i="3"/>
  <c r="R339" i="3"/>
  <c r="R358" i="3"/>
  <c r="R361" i="3"/>
  <c r="R375" i="3"/>
  <c r="R384" i="3"/>
  <c r="R391" i="3"/>
  <c r="R396" i="3"/>
  <c r="R400" i="3"/>
  <c r="R404" i="3"/>
  <c r="R405" i="3"/>
  <c r="R422" i="3"/>
  <c r="R174" i="3"/>
  <c r="R273" i="3"/>
  <c r="R301" i="3"/>
  <c r="R304" i="3"/>
  <c r="R313" i="3"/>
  <c r="R321" i="3"/>
  <c r="R329" i="3"/>
  <c r="R340" i="3"/>
  <c r="R342" i="3"/>
  <c r="R354" i="3"/>
  <c r="R357" i="3"/>
  <c r="R371" i="3"/>
  <c r="R380" i="3"/>
  <c r="R390" i="3"/>
  <c r="R262" i="3"/>
  <c r="R290" i="3"/>
  <c r="R324" i="3"/>
  <c r="R401" i="3"/>
  <c r="R406" i="3"/>
  <c r="R415" i="3"/>
  <c r="R421" i="3"/>
  <c r="R424" i="3"/>
  <c r="R436" i="3"/>
  <c r="R442" i="3"/>
  <c r="R285" i="3"/>
  <c r="R303" i="3"/>
  <c r="R315" i="3"/>
  <c r="R337" i="3"/>
  <c r="R386" i="3"/>
  <c r="R392" i="3"/>
  <c r="R394" i="3"/>
  <c r="R411" i="3"/>
  <c r="R420" i="3"/>
  <c r="R427" i="3"/>
  <c r="R435" i="3"/>
  <c r="R449" i="3"/>
  <c r="R456" i="3"/>
  <c r="R457" i="3"/>
  <c r="R458" i="3"/>
  <c r="R478" i="3"/>
  <c r="R495" i="3"/>
  <c r="R496" i="3"/>
  <c r="R523" i="3"/>
  <c r="R272" i="3"/>
  <c r="R292" i="3"/>
  <c r="R383" i="3"/>
  <c r="R398" i="3"/>
  <c r="R408" i="3"/>
  <c r="R417" i="3"/>
  <c r="R426" i="3"/>
  <c r="R434" i="3"/>
  <c r="R439" i="3"/>
  <c r="R440" i="3"/>
  <c r="R447" i="3"/>
  <c r="R448" i="3"/>
  <c r="R459" i="3"/>
  <c r="R460" i="3"/>
  <c r="R461" i="3"/>
  <c r="R462" i="3"/>
  <c r="R479" i="3"/>
  <c r="R480" i="3"/>
  <c r="R481" i="3"/>
  <c r="R482" i="3"/>
  <c r="R483" i="3"/>
  <c r="R484" i="3"/>
  <c r="R485" i="3"/>
  <c r="R486" i="3"/>
  <c r="R497" i="3"/>
  <c r="R498" i="3"/>
  <c r="R499" i="3"/>
  <c r="R500" i="3"/>
  <c r="R501" i="3"/>
  <c r="R502" i="3"/>
  <c r="R503" i="3"/>
  <c r="R504" i="3"/>
  <c r="R204" i="3"/>
  <c r="R240" i="3"/>
  <c r="R306" i="3"/>
  <c r="R344" i="3"/>
  <c r="R349" i="3"/>
  <c r="R363" i="3"/>
  <c r="R372" i="3"/>
  <c r="R378" i="3"/>
  <c r="R381" i="3"/>
  <c r="R397" i="3"/>
  <c r="R399" i="3"/>
  <c r="R425" i="3"/>
  <c r="R431" i="3"/>
  <c r="R295" i="3"/>
  <c r="R369" i="3"/>
  <c r="R388" i="3"/>
  <c r="R430" i="3"/>
  <c r="R444" i="3"/>
  <c r="R466" i="3"/>
  <c r="R476" i="3"/>
  <c r="R490" i="3"/>
  <c r="R509" i="3"/>
  <c r="R513" i="3"/>
  <c r="R518" i="3"/>
  <c r="R528" i="3"/>
  <c r="R542" i="3"/>
  <c r="R543" i="3"/>
  <c r="R553" i="3"/>
  <c r="R554" i="3"/>
  <c r="R555" i="3"/>
  <c r="R556" i="3"/>
  <c r="R557" i="3"/>
  <c r="R570" i="3"/>
  <c r="R571" i="3"/>
  <c r="R572" i="3"/>
  <c r="R589" i="3"/>
  <c r="R598" i="3"/>
  <c r="R310" i="3"/>
  <c r="R359" i="3"/>
  <c r="R377" i="3"/>
  <c r="R438" i="3"/>
  <c r="R465" i="3"/>
  <c r="R470" i="3"/>
  <c r="R311" i="3"/>
  <c r="R333" i="3"/>
  <c r="R395" i="3"/>
  <c r="R402" i="3"/>
  <c r="R433" i="3"/>
  <c r="R445" i="3"/>
  <c r="R474" i="3"/>
  <c r="R488" i="3"/>
  <c r="R494" i="3"/>
  <c r="R526" i="3"/>
  <c r="R531" i="3"/>
  <c r="R532" i="3"/>
  <c r="R533" i="3"/>
  <c r="R534" i="3"/>
  <c r="R535" i="3"/>
  <c r="R536" i="3"/>
  <c r="R561" i="3"/>
  <c r="R575" i="3"/>
  <c r="R592" i="3"/>
  <c r="R316" i="3"/>
  <c r="R348" i="3"/>
  <c r="R418" i="3"/>
  <c r="R475" i="3"/>
  <c r="R487" i="3"/>
  <c r="R507" i="3"/>
  <c r="R514" i="3"/>
  <c r="R519" i="3"/>
  <c r="R524" i="3"/>
  <c r="R546" i="3"/>
  <c r="R551" i="3"/>
  <c r="R565" i="3"/>
  <c r="R576" i="3"/>
  <c r="R581" i="3"/>
  <c r="R582" i="3"/>
  <c r="R594" i="3"/>
  <c r="R610" i="3"/>
  <c r="R614" i="3"/>
  <c r="R615" i="3"/>
  <c r="R621" i="3"/>
  <c r="R635" i="3"/>
  <c r="R640" i="3"/>
  <c r="R413" i="3"/>
  <c r="R446" i="3"/>
  <c r="R464" i="3"/>
  <c r="R468" i="3"/>
  <c r="R382" i="3"/>
  <c r="R409" i="3"/>
  <c r="R419" i="3"/>
  <c r="R443" i="3"/>
  <c r="R450" i="3"/>
  <c r="R453" i="3"/>
  <c r="R489" i="3"/>
  <c r="R511" i="3"/>
  <c r="R516" i="3"/>
  <c r="R529" i="3"/>
  <c r="R539" i="3"/>
  <c r="R544" i="3"/>
  <c r="R559" i="3"/>
  <c r="R564" i="3"/>
  <c r="R568" i="3"/>
  <c r="R569" i="3"/>
  <c r="R580" i="3"/>
  <c r="R587" i="3"/>
  <c r="R593" i="3"/>
  <c r="R374" i="3"/>
  <c r="R393" i="3"/>
  <c r="R428" i="3"/>
  <c r="R472" i="3"/>
  <c r="R477" i="3"/>
  <c r="R549" i="3"/>
  <c r="R574" i="3"/>
  <c r="R579" i="3"/>
  <c r="R604" i="3"/>
  <c r="R612" i="3"/>
  <c r="R617" i="3"/>
  <c r="R632" i="3"/>
  <c r="R641" i="3"/>
  <c r="R289" i="3"/>
  <c r="R325" i="3"/>
  <c r="R246" i="3"/>
  <c r="R368" i="3"/>
  <c r="R387" i="3"/>
  <c r="R412" i="3"/>
  <c r="R416" i="3"/>
  <c r="R437" i="3"/>
  <c r="R441" i="3"/>
  <c r="R471" i="3"/>
  <c r="R493" i="3"/>
  <c r="R510" i="3"/>
  <c r="R522" i="3"/>
  <c r="R527" i="3"/>
  <c r="R547" i="3"/>
  <c r="R454" i="3"/>
  <c r="R467" i="3"/>
  <c r="R506" i="3"/>
  <c r="R520" i="3"/>
  <c r="R558" i="3"/>
  <c r="R560" i="3"/>
  <c r="R562" i="3"/>
  <c r="R578" i="3"/>
  <c r="R595" i="3"/>
  <c r="R597" i="3"/>
  <c r="R601" i="3"/>
  <c r="R605" i="3"/>
  <c r="R620" i="3"/>
  <c r="R625" i="3"/>
  <c r="R235" i="3"/>
  <c r="R376" i="3"/>
  <c r="R537" i="3"/>
  <c r="R541" i="3"/>
  <c r="R548" i="3"/>
  <c r="R584" i="3"/>
  <c r="R611" i="3"/>
  <c r="R619" i="3"/>
  <c r="R455" i="3"/>
  <c r="R473" i="3"/>
  <c r="R367" i="3"/>
  <c r="R508" i="3"/>
  <c r="R567" i="3"/>
  <c r="R599" i="3"/>
  <c r="R607" i="3"/>
  <c r="R609" i="3"/>
  <c r="R618" i="3"/>
  <c r="R628" i="3"/>
  <c r="R643" i="3"/>
  <c r="R647" i="3"/>
  <c r="R651" i="3"/>
  <c r="R655" i="3"/>
  <c r="R661" i="3"/>
  <c r="R664" i="3"/>
  <c r="R671" i="3"/>
  <c r="R682" i="3"/>
  <c r="R686" i="3"/>
  <c r="R695" i="3"/>
  <c r="R698" i="3"/>
  <c r="R702" i="3"/>
  <c r="R715" i="3"/>
  <c r="R719" i="3"/>
  <c r="R725" i="3"/>
  <c r="R491" i="3"/>
  <c r="R530" i="3"/>
  <c r="R577" i="3"/>
  <c r="R658" i="3"/>
  <c r="R662" i="3"/>
  <c r="R668" i="3"/>
  <c r="R675" i="3"/>
  <c r="R679" i="3"/>
  <c r="R692" i="3"/>
  <c r="R705" i="3"/>
  <c r="R709" i="3"/>
  <c r="R712" i="3"/>
  <c r="R722" i="3"/>
  <c r="R726" i="3"/>
  <c r="R728" i="3"/>
  <c r="R407" i="3"/>
  <c r="R429" i="3"/>
  <c r="R469" i="3"/>
  <c r="R552" i="3"/>
  <c r="R590" i="3"/>
  <c r="R410" i="3"/>
  <c r="R505" i="3"/>
  <c r="R540" i="3"/>
  <c r="R573" i="3"/>
  <c r="R585" i="3"/>
  <c r="R603" i="3"/>
  <c r="R606" i="3"/>
  <c r="R627" i="3"/>
  <c r="R637" i="3"/>
  <c r="R648" i="3"/>
  <c r="R327" i="3"/>
  <c r="R432" i="3"/>
  <c r="R492" i="3"/>
  <c r="R515" i="3"/>
  <c r="R588" i="3"/>
  <c r="R608" i="3"/>
  <c r="R623" i="3"/>
  <c r="R636" i="3"/>
  <c r="R645" i="3"/>
  <c r="R653" i="3"/>
  <c r="R360" i="3"/>
  <c r="R451" i="3"/>
  <c r="R521" i="3"/>
  <c r="R525" i="3"/>
  <c r="R600" i="3"/>
  <c r="R616" i="3"/>
  <c r="R631" i="3"/>
  <c r="R646" i="3"/>
  <c r="C179" i="3"/>
  <c r="C218" i="3"/>
  <c r="C240" i="3"/>
  <c r="C252" i="3"/>
  <c r="C271" i="3"/>
  <c r="C285" i="3"/>
  <c r="C184" i="3"/>
  <c r="C289" i="3"/>
  <c r="C291" i="3"/>
  <c r="C296" i="3"/>
  <c r="C314" i="3"/>
  <c r="C316" i="3"/>
  <c r="C321" i="3"/>
  <c r="C323" i="3"/>
  <c r="C333" i="3"/>
  <c r="C335" i="3"/>
  <c r="C338" i="3"/>
  <c r="C341" i="3"/>
  <c r="C118" i="3"/>
  <c r="C165" i="3"/>
  <c r="C236" i="3"/>
  <c r="C250" i="3"/>
  <c r="C256" i="3"/>
  <c r="C286" i="3"/>
  <c r="C293" i="3"/>
  <c r="C300" i="3"/>
  <c r="C309" i="3"/>
  <c r="C311" i="3"/>
  <c r="C318" i="3"/>
  <c r="C320" i="3"/>
  <c r="C325" i="3"/>
  <c r="C330" i="3"/>
  <c r="C332" i="3"/>
  <c r="C340" i="3"/>
  <c r="C343" i="3"/>
  <c r="C346" i="3"/>
  <c r="C349" i="3"/>
  <c r="C215" i="3"/>
  <c r="C237" i="3"/>
  <c r="C257" i="3"/>
  <c r="C273" i="3"/>
  <c r="C280" i="3"/>
  <c r="C288" i="3"/>
  <c r="C295" i="3"/>
  <c r="C302" i="3"/>
  <c r="C313" i="3"/>
  <c r="C337" i="3"/>
  <c r="C182" i="3"/>
  <c r="C233" i="3"/>
  <c r="C245" i="3"/>
  <c r="C279" i="3"/>
  <c r="C336" i="3"/>
  <c r="C364" i="3"/>
  <c r="C367" i="3"/>
  <c r="C370" i="3"/>
  <c r="C373" i="3"/>
  <c r="C387" i="3"/>
  <c r="C225" i="3"/>
  <c r="C248" i="3"/>
  <c r="C294" i="3"/>
  <c r="C297" i="3"/>
  <c r="C328" i="3"/>
  <c r="C331" i="3"/>
  <c r="C334" i="3"/>
  <c r="C339" i="3"/>
  <c r="C372" i="3"/>
  <c r="C375" i="3"/>
  <c r="C378" i="3"/>
  <c r="C381" i="3"/>
  <c r="C384" i="3"/>
  <c r="C391" i="3"/>
  <c r="C396" i="3"/>
  <c r="C400" i="3"/>
  <c r="C412" i="3"/>
  <c r="C413" i="3"/>
  <c r="C422" i="3"/>
  <c r="C303" i="3"/>
  <c r="C306" i="3"/>
  <c r="C315" i="3"/>
  <c r="C344" i="3"/>
  <c r="C360" i="3"/>
  <c r="C363" i="3"/>
  <c r="C366" i="3"/>
  <c r="C369" i="3"/>
  <c r="C386" i="3"/>
  <c r="C393" i="3"/>
  <c r="C403" i="3"/>
  <c r="C411" i="3"/>
  <c r="C419" i="3"/>
  <c r="C420" i="3"/>
  <c r="C421" i="3"/>
  <c r="C290" i="3"/>
  <c r="C307" i="3"/>
  <c r="C310" i="3"/>
  <c r="C327" i="3"/>
  <c r="C345" i="3"/>
  <c r="C356" i="3"/>
  <c r="C359" i="3"/>
  <c r="C362" i="3"/>
  <c r="C365" i="3"/>
  <c r="C244" i="3"/>
  <c r="C283" i="3"/>
  <c r="C319" i="3"/>
  <c r="C350" i="3"/>
  <c r="C376" i="3"/>
  <c r="C379" i="3"/>
  <c r="C382" i="3"/>
  <c r="C385" i="3"/>
  <c r="C427" i="3"/>
  <c r="C441" i="3"/>
  <c r="C449" i="3"/>
  <c r="C456" i="3"/>
  <c r="C457" i="3"/>
  <c r="C458" i="3"/>
  <c r="C228" i="3"/>
  <c r="C249" i="3"/>
  <c r="C292" i="3"/>
  <c r="C326" i="3"/>
  <c r="C342" i="3"/>
  <c r="C380" i="3"/>
  <c r="C383" i="3"/>
  <c r="C398" i="3"/>
  <c r="C405" i="3"/>
  <c r="C414" i="3"/>
  <c r="C426" i="3"/>
  <c r="C434" i="3"/>
  <c r="C438" i="3"/>
  <c r="C446" i="3"/>
  <c r="C448" i="3"/>
  <c r="C464" i="3"/>
  <c r="C465" i="3"/>
  <c r="C466" i="3"/>
  <c r="C467" i="3"/>
  <c r="C487" i="3"/>
  <c r="C164" i="3"/>
  <c r="C298" i="3"/>
  <c r="C304" i="3"/>
  <c r="C347" i="3"/>
  <c r="C352" i="3"/>
  <c r="C368" i="3"/>
  <c r="C371" i="3"/>
  <c r="C374" i="3"/>
  <c r="C377" i="3"/>
  <c r="C390" i="3"/>
  <c r="C402" i="3"/>
  <c r="C407" i="3"/>
  <c r="C416" i="3"/>
  <c r="C432" i="3"/>
  <c r="C433" i="3"/>
  <c r="C468" i="3"/>
  <c r="C488" i="3"/>
  <c r="C489" i="3"/>
  <c r="C505" i="3"/>
  <c r="C525" i="3"/>
  <c r="C526" i="3"/>
  <c r="C527" i="3"/>
  <c r="C312" i="3"/>
  <c r="C354" i="3"/>
  <c r="C357" i="3"/>
  <c r="C388" i="3"/>
  <c r="C401" i="3"/>
  <c r="C415" i="3"/>
  <c r="C418" i="3"/>
  <c r="C424" i="3"/>
  <c r="C430" i="3"/>
  <c r="C436" i="3"/>
  <c r="C442" i="3"/>
  <c r="C282" i="3"/>
  <c r="C329" i="3"/>
  <c r="C428" i="3"/>
  <c r="C451" i="3"/>
  <c r="C453" i="3"/>
  <c r="C455" i="3"/>
  <c r="C470" i="3"/>
  <c r="C495" i="3"/>
  <c r="C508" i="3"/>
  <c r="C512" i="3"/>
  <c r="C517" i="3"/>
  <c r="C521" i="3"/>
  <c r="C530" i="3"/>
  <c r="C545" i="3"/>
  <c r="C560" i="3"/>
  <c r="C574" i="3"/>
  <c r="C583" i="3"/>
  <c r="C584" i="3"/>
  <c r="C287" i="3"/>
  <c r="C299" i="3"/>
  <c r="C322" i="3"/>
  <c r="C395" i="3"/>
  <c r="C431" i="3"/>
  <c r="C445" i="3"/>
  <c r="C459" i="3"/>
  <c r="C469" i="3"/>
  <c r="C186" i="3"/>
  <c r="C353" i="3"/>
  <c r="C399" i="3"/>
  <c r="C443" i="3"/>
  <c r="C473" i="3"/>
  <c r="C479" i="3"/>
  <c r="C483" i="3"/>
  <c r="C498" i="3"/>
  <c r="C502" i="3"/>
  <c r="C515" i="3"/>
  <c r="C548" i="3"/>
  <c r="C549" i="3"/>
  <c r="C550" i="3"/>
  <c r="C569" i="3"/>
  <c r="C578" i="3"/>
  <c r="C579" i="3"/>
  <c r="C595" i="3"/>
  <c r="C266" i="3"/>
  <c r="C361" i="3"/>
  <c r="C397" i="3"/>
  <c r="C408" i="3"/>
  <c r="C480" i="3"/>
  <c r="C509" i="3"/>
  <c r="C534" i="3"/>
  <c r="C539" i="3"/>
  <c r="C555" i="3"/>
  <c r="C570" i="3"/>
  <c r="C575" i="3"/>
  <c r="C580" i="3"/>
  <c r="C587" i="3"/>
  <c r="C603" i="3"/>
  <c r="C611" i="3"/>
  <c r="C612" i="3"/>
  <c r="C626" i="3"/>
  <c r="C627" i="3"/>
  <c r="C632" i="3"/>
  <c r="C636" i="3"/>
  <c r="C641" i="3"/>
  <c r="C301" i="3"/>
  <c r="C317" i="3"/>
  <c r="C351" i="3"/>
  <c r="C392" i="3"/>
  <c r="C404" i="3"/>
  <c r="C409" i="3"/>
  <c r="C423" i="3"/>
  <c r="C439" i="3"/>
  <c r="C450" i="3"/>
  <c r="C472" i="3"/>
  <c r="C477" i="3"/>
  <c r="C482" i="3"/>
  <c r="C210" i="3"/>
  <c r="C435" i="3"/>
  <c r="C474" i="3"/>
  <c r="C484" i="3"/>
  <c r="C491" i="3"/>
  <c r="C494" i="3"/>
  <c r="C499" i="3"/>
  <c r="C506" i="3"/>
  <c r="C513" i="3"/>
  <c r="C518" i="3"/>
  <c r="C523" i="3"/>
  <c r="C528" i="3"/>
  <c r="C533" i="3"/>
  <c r="C538" i="3"/>
  <c r="C543" i="3"/>
  <c r="C554" i="3"/>
  <c r="C558" i="3"/>
  <c r="C573" i="3"/>
  <c r="C586" i="3"/>
  <c r="C592" i="3"/>
  <c r="C599" i="3"/>
  <c r="C284" i="3"/>
  <c r="C324" i="3"/>
  <c r="C355" i="3"/>
  <c r="C410" i="3"/>
  <c r="C447" i="3"/>
  <c r="C454" i="3"/>
  <c r="C462" i="3"/>
  <c r="C476" i="3"/>
  <c r="C486" i="3"/>
  <c r="C501" i="3"/>
  <c r="C520" i="3"/>
  <c r="C537" i="3"/>
  <c r="C563" i="3"/>
  <c r="C567" i="3"/>
  <c r="C585" i="3"/>
  <c r="C591" i="3"/>
  <c r="C597" i="3"/>
  <c r="C606" i="3"/>
  <c r="C619" i="3"/>
  <c r="C624" i="3"/>
  <c r="C629" i="3"/>
  <c r="C633" i="3"/>
  <c r="C638" i="3"/>
  <c r="C232" i="3"/>
  <c r="C305" i="3"/>
  <c r="C358" i="3"/>
  <c r="C452" i="3"/>
  <c r="C463" i="3"/>
  <c r="C478" i="3"/>
  <c r="C490" i="3"/>
  <c r="C514" i="3"/>
  <c r="C519" i="3"/>
  <c r="C531" i="3"/>
  <c r="C535" i="3"/>
  <c r="C551" i="3"/>
  <c r="C556" i="3"/>
  <c r="C425" i="3"/>
  <c r="C444" i="3"/>
  <c r="C461" i="3"/>
  <c r="C481" i="3"/>
  <c r="C496" i="3"/>
  <c r="C503" i="3"/>
  <c r="C510" i="3"/>
  <c r="C529" i="3"/>
  <c r="C541" i="3"/>
  <c r="C553" i="3"/>
  <c r="C576" i="3"/>
  <c r="C582" i="3"/>
  <c r="C600" i="3"/>
  <c r="C604" i="3"/>
  <c r="C609" i="3"/>
  <c r="C610" i="3"/>
  <c r="C493" i="3"/>
  <c r="C532" i="3"/>
  <c r="C618" i="3"/>
  <c r="C348" i="3"/>
  <c r="C437" i="3"/>
  <c r="C406" i="3"/>
  <c r="C485" i="3"/>
  <c r="C504" i="3"/>
  <c r="C522" i="3"/>
  <c r="C572" i="3"/>
  <c r="C577" i="3"/>
  <c r="C615" i="3"/>
  <c r="C621" i="3"/>
  <c r="C639" i="3"/>
  <c r="C644" i="3"/>
  <c r="C648" i="3"/>
  <c r="C652" i="3"/>
  <c r="C665" i="3"/>
  <c r="C672" i="3"/>
  <c r="C683" i="3"/>
  <c r="C689" i="3"/>
  <c r="C696" i="3"/>
  <c r="C699" i="3"/>
  <c r="C703" i="3"/>
  <c r="C706" i="3"/>
  <c r="C716" i="3"/>
  <c r="C731" i="3"/>
  <c r="C429" i="3"/>
  <c r="C475" i="3"/>
  <c r="C500" i="3"/>
  <c r="C552" i="3"/>
  <c r="C559" i="3"/>
  <c r="C564" i="3"/>
  <c r="C590" i="3"/>
  <c r="C656" i="3"/>
  <c r="C659" i="3"/>
  <c r="C663" i="3"/>
  <c r="C676" i="3"/>
  <c r="C680" i="3"/>
  <c r="C687" i="3"/>
  <c r="C693" i="3"/>
  <c r="C710" i="3"/>
  <c r="C713" i="3"/>
  <c r="C720" i="3"/>
  <c r="C723" i="3"/>
  <c r="C727" i="3"/>
  <c r="C729" i="3"/>
  <c r="C733" i="3"/>
  <c r="C735" i="3"/>
  <c r="C308" i="3"/>
  <c r="C540" i="3"/>
  <c r="C546" i="3"/>
  <c r="C598" i="3"/>
  <c r="C601" i="3"/>
  <c r="C608" i="3"/>
  <c r="C617" i="3"/>
  <c r="C620" i="3"/>
  <c r="C492" i="3"/>
  <c r="C524" i="3"/>
  <c r="C544" i="3"/>
  <c r="C562" i="3"/>
  <c r="C565" i="3"/>
  <c r="C588" i="3"/>
  <c r="C596" i="3"/>
  <c r="C614" i="3"/>
  <c r="C623" i="3"/>
  <c r="C630" i="3"/>
  <c r="C631" i="3"/>
  <c r="C634" i="3"/>
  <c r="C635" i="3"/>
  <c r="C650" i="3"/>
  <c r="C654" i="3"/>
  <c r="C389" i="3"/>
  <c r="C460" i="3"/>
  <c r="C497" i="3"/>
  <c r="C511" i="3"/>
  <c r="C557" i="3"/>
  <c r="C568" i="3"/>
  <c r="C581" i="3"/>
  <c r="C593" i="3"/>
  <c r="C646" i="3"/>
  <c r="C516" i="3"/>
  <c r="C536" i="3"/>
  <c r="C542" i="3"/>
  <c r="C566" i="3"/>
  <c r="C594" i="3"/>
  <c r="C602" i="3"/>
  <c r="C607" i="3"/>
  <c r="C640" i="3"/>
  <c r="C642" i="3"/>
  <c r="C643" i="3"/>
  <c r="C651" i="3"/>
  <c r="K195" i="3"/>
  <c r="K249" i="3"/>
  <c r="K264" i="3"/>
  <c r="K279" i="3"/>
  <c r="K289" i="3"/>
  <c r="K352" i="3"/>
  <c r="K334" i="3"/>
  <c r="K348" i="3"/>
  <c r="K351" i="3"/>
  <c r="K222" i="3"/>
  <c r="K291" i="3"/>
  <c r="K294" i="3"/>
  <c r="K305" i="3"/>
  <c r="K311" i="3"/>
  <c r="K314" i="3"/>
  <c r="K317" i="3"/>
  <c r="K325" i="3"/>
  <c r="K353" i="3"/>
  <c r="K355" i="3"/>
  <c r="K358" i="3"/>
  <c r="K361" i="3"/>
  <c r="K389" i="3"/>
  <c r="K192" i="3"/>
  <c r="K292" i="3"/>
  <c r="K303" i="3"/>
  <c r="K306" i="3"/>
  <c r="K323" i="3"/>
  <c r="K344" i="3"/>
  <c r="K360" i="3"/>
  <c r="K363" i="3"/>
  <c r="K366" i="3"/>
  <c r="K369" i="3"/>
  <c r="K386" i="3"/>
  <c r="K393" i="3"/>
  <c r="K403" i="3"/>
  <c r="K411" i="3"/>
  <c r="K419" i="3"/>
  <c r="K152" i="3"/>
  <c r="K193" i="3"/>
  <c r="K239" i="3"/>
  <c r="K271" i="3"/>
  <c r="K281" i="3"/>
  <c r="K285" i="3"/>
  <c r="K309" i="3"/>
  <c r="K312" i="3"/>
  <c r="K326" i="3"/>
  <c r="K337" i="3"/>
  <c r="K342" i="3"/>
  <c r="K349" i="3"/>
  <c r="K354" i="3"/>
  <c r="K357" i="3"/>
  <c r="K380" i="3"/>
  <c r="K383" i="3"/>
  <c r="K388" i="3"/>
  <c r="K399" i="3"/>
  <c r="K410" i="3"/>
  <c r="K418" i="3"/>
  <c r="K216" i="3"/>
  <c r="K232" i="3"/>
  <c r="K244" i="3"/>
  <c r="K283" i="3"/>
  <c r="K287" i="3"/>
  <c r="K293" i="3"/>
  <c r="K299" i="3"/>
  <c r="K316" i="3"/>
  <c r="K319" i="3"/>
  <c r="K338" i="3"/>
  <c r="K350" i="3"/>
  <c r="K376" i="3"/>
  <c r="K379" i="3"/>
  <c r="K382" i="3"/>
  <c r="K385" i="3"/>
  <c r="K296" i="3"/>
  <c r="K302" i="3"/>
  <c r="K308" i="3"/>
  <c r="K330" i="3"/>
  <c r="K336" i="3"/>
  <c r="K364" i="3"/>
  <c r="K367" i="3"/>
  <c r="K370" i="3"/>
  <c r="K373" i="3"/>
  <c r="K392" i="3"/>
  <c r="K394" i="3"/>
  <c r="K396" i="3"/>
  <c r="K398" i="3"/>
  <c r="K405" i="3"/>
  <c r="K414" i="3"/>
  <c r="K420" i="3"/>
  <c r="K423" i="3"/>
  <c r="K426" i="3"/>
  <c r="K434" i="3"/>
  <c r="K438" i="3"/>
  <c r="K464" i="3"/>
  <c r="K332" i="3"/>
  <c r="K347" i="3"/>
  <c r="K368" i="3"/>
  <c r="K371" i="3"/>
  <c r="K374" i="3"/>
  <c r="K377" i="3"/>
  <c r="K390" i="3"/>
  <c r="K400" i="3"/>
  <c r="K402" i="3"/>
  <c r="K404" i="3"/>
  <c r="K407" i="3"/>
  <c r="K425" i="3"/>
  <c r="K437" i="3"/>
  <c r="K445" i="3"/>
  <c r="K469" i="3"/>
  <c r="K470" i="3"/>
  <c r="K490" i="3"/>
  <c r="K491" i="3"/>
  <c r="K492" i="3"/>
  <c r="K506" i="3"/>
  <c r="K507" i="3"/>
  <c r="K508" i="3"/>
  <c r="K509" i="3"/>
  <c r="K510" i="3"/>
  <c r="K511" i="3"/>
  <c r="K512" i="3"/>
  <c r="K513" i="3"/>
  <c r="K514" i="3"/>
  <c r="K515" i="3"/>
  <c r="K528" i="3"/>
  <c r="K229" i="3"/>
  <c r="K250" i="3"/>
  <c r="K286" i="3"/>
  <c r="K310" i="3"/>
  <c r="K321" i="3"/>
  <c r="K356" i="3"/>
  <c r="K359" i="3"/>
  <c r="K362" i="3"/>
  <c r="K365" i="3"/>
  <c r="K395" i="3"/>
  <c r="K397" i="3"/>
  <c r="K413" i="3"/>
  <c r="K422" i="3"/>
  <c r="K431" i="3"/>
  <c r="K443" i="3"/>
  <c r="K444" i="3"/>
  <c r="K471" i="3"/>
  <c r="K472" i="3"/>
  <c r="K473" i="3"/>
  <c r="K474" i="3"/>
  <c r="K475" i="3"/>
  <c r="K476" i="3"/>
  <c r="K301" i="3"/>
  <c r="K318" i="3"/>
  <c r="K324" i="3"/>
  <c r="K329" i="3"/>
  <c r="K391" i="3"/>
  <c r="K421" i="3"/>
  <c r="K441" i="3"/>
  <c r="K456" i="3"/>
  <c r="K457" i="3"/>
  <c r="K458" i="3"/>
  <c r="K340" i="3"/>
  <c r="K408" i="3"/>
  <c r="K417" i="3"/>
  <c r="K435" i="3"/>
  <c r="K440" i="3"/>
  <c r="K447" i="3"/>
  <c r="K449" i="3"/>
  <c r="K462" i="3"/>
  <c r="K465" i="3"/>
  <c r="K493" i="3"/>
  <c r="K516" i="3"/>
  <c r="K520" i="3"/>
  <c r="K537" i="3"/>
  <c r="K547" i="3"/>
  <c r="K548" i="3"/>
  <c r="K562" i="3"/>
  <c r="K563" i="3"/>
  <c r="K564" i="3"/>
  <c r="K565" i="3"/>
  <c r="K566" i="3"/>
  <c r="K567" i="3"/>
  <c r="K568" i="3"/>
  <c r="K576" i="3"/>
  <c r="K577" i="3"/>
  <c r="K578" i="3"/>
  <c r="K585" i="3"/>
  <c r="K594" i="3"/>
  <c r="K176" i="3"/>
  <c r="K252" i="3"/>
  <c r="K333" i="3"/>
  <c r="K343" i="3"/>
  <c r="K424" i="3"/>
  <c r="K288" i="3"/>
  <c r="K372" i="3"/>
  <c r="K378" i="3"/>
  <c r="K384" i="3"/>
  <c r="K406" i="3"/>
  <c r="K409" i="3"/>
  <c r="K412" i="3"/>
  <c r="K415" i="3"/>
  <c r="K429" i="3"/>
  <c r="K436" i="3"/>
  <c r="K450" i="3"/>
  <c r="K452" i="3"/>
  <c r="K454" i="3"/>
  <c r="K461" i="3"/>
  <c r="K468" i="3"/>
  <c r="K477" i="3"/>
  <c r="K482" i="3"/>
  <c r="K486" i="3"/>
  <c r="K497" i="3"/>
  <c r="K501" i="3"/>
  <c r="K524" i="3"/>
  <c r="K525" i="3"/>
  <c r="K541" i="3"/>
  <c r="K542" i="3"/>
  <c r="K552" i="3"/>
  <c r="K588" i="3"/>
  <c r="K597" i="3"/>
  <c r="K598" i="3"/>
  <c r="K335" i="3"/>
  <c r="K439" i="3"/>
  <c r="K442" i="3"/>
  <c r="K446" i="3"/>
  <c r="K466" i="3"/>
  <c r="K518" i="3"/>
  <c r="K523" i="3"/>
  <c r="K526" i="3"/>
  <c r="K538" i="3"/>
  <c r="K543" i="3"/>
  <c r="K549" i="3"/>
  <c r="K554" i="3"/>
  <c r="K558" i="3"/>
  <c r="K573" i="3"/>
  <c r="K574" i="3"/>
  <c r="K579" i="3"/>
  <c r="K592" i="3"/>
  <c r="K599" i="3"/>
  <c r="K605" i="3"/>
  <c r="K613" i="3"/>
  <c r="K618" i="3"/>
  <c r="K619" i="3"/>
  <c r="K623" i="3"/>
  <c r="K642" i="3"/>
  <c r="K381" i="3"/>
  <c r="K453" i="3"/>
  <c r="K459" i="3"/>
  <c r="K484" i="3"/>
  <c r="K320" i="3"/>
  <c r="K428" i="3"/>
  <c r="K432" i="3"/>
  <c r="K479" i="3"/>
  <c r="K496" i="3"/>
  <c r="K522" i="3"/>
  <c r="K553" i="3"/>
  <c r="K557" i="3"/>
  <c r="K572" i="3"/>
  <c r="K584" i="3"/>
  <c r="K223" i="3"/>
  <c r="K339" i="3"/>
  <c r="K467" i="3"/>
  <c r="K481" i="3"/>
  <c r="K503" i="3"/>
  <c r="K532" i="3"/>
  <c r="K536" i="3"/>
  <c r="K590" i="3"/>
  <c r="K596" i="3"/>
  <c r="K600" i="3"/>
  <c r="K614" i="3"/>
  <c r="K630" i="3"/>
  <c r="K635" i="3"/>
  <c r="K639" i="3"/>
  <c r="K640" i="3"/>
  <c r="K341" i="3"/>
  <c r="K328" i="3"/>
  <c r="K346" i="3"/>
  <c r="K430" i="3"/>
  <c r="K455" i="3"/>
  <c r="K495" i="3"/>
  <c r="K502" i="3"/>
  <c r="K521" i="3"/>
  <c r="K530" i="3"/>
  <c r="K545" i="3"/>
  <c r="K550" i="3"/>
  <c r="K555" i="3"/>
  <c r="K331" i="3"/>
  <c r="K375" i="3"/>
  <c r="K517" i="3"/>
  <c r="K539" i="3"/>
  <c r="K546" i="3"/>
  <c r="K556" i="3"/>
  <c r="K603" i="3"/>
  <c r="K617" i="3"/>
  <c r="K629" i="3"/>
  <c r="K345" i="3"/>
  <c r="K500" i="3"/>
  <c r="K527" i="3"/>
  <c r="K544" i="3"/>
  <c r="K551" i="3"/>
  <c r="K561" i="3"/>
  <c r="K569" i="3"/>
  <c r="K571" i="3"/>
  <c r="K586" i="3"/>
  <c r="K608" i="3"/>
  <c r="K616" i="3"/>
  <c r="K628" i="3"/>
  <c r="K401" i="3"/>
  <c r="K416" i="3"/>
  <c r="K427" i="3"/>
  <c r="K448" i="3"/>
  <c r="K463" i="3"/>
  <c r="K499" i="3"/>
  <c r="K540" i="3"/>
  <c r="K559" i="3"/>
  <c r="K587" i="3"/>
  <c r="K595" i="3"/>
  <c r="K601" i="3"/>
  <c r="K606" i="3"/>
  <c r="K627" i="3"/>
  <c r="K636" i="3"/>
  <c r="K637" i="3"/>
  <c r="K649" i="3"/>
  <c r="K660" i="3"/>
  <c r="K677" i="3"/>
  <c r="K684" i="3"/>
  <c r="K690" i="3"/>
  <c r="K694" i="3"/>
  <c r="K707" i="3"/>
  <c r="K724" i="3"/>
  <c r="K480" i="3"/>
  <c r="K487" i="3"/>
  <c r="K580" i="3"/>
  <c r="K620" i="3"/>
  <c r="K631" i="3"/>
  <c r="K650" i="3"/>
  <c r="K654" i="3"/>
  <c r="K666" i="3"/>
  <c r="K670" i="3"/>
  <c r="K673" i="3"/>
  <c r="K691" i="3"/>
  <c r="K701" i="3"/>
  <c r="K704" i="3"/>
  <c r="K711" i="3"/>
  <c r="K714" i="3"/>
  <c r="K718" i="3"/>
  <c r="K732" i="3"/>
  <c r="K505" i="3"/>
  <c r="K519" i="3"/>
  <c r="K534" i="3"/>
  <c r="K570" i="3"/>
  <c r="K575" i="3"/>
  <c r="K583" i="3"/>
  <c r="K611" i="3"/>
  <c r="K387" i="3"/>
  <c r="K460" i="3"/>
  <c r="K483" i="3"/>
  <c r="K488" i="3"/>
  <c r="K531" i="3"/>
  <c r="K535" i="3"/>
  <c r="K581" i="3"/>
  <c r="K593" i="3"/>
  <c r="K622" i="3"/>
  <c r="K633" i="3"/>
  <c r="K643" i="3"/>
  <c r="K647" i="3"/>
  <c r="K651" i="3"/>
  <c r="K655" i="3"/>
  <c r="K560" i="3"/>
  <c r="K591" i="3"/>
  <c r="K602" i="3"/>
  <c r="K607" i="3"/>
  <c r="K610" i="3"/>
  <c r="K626" i="3"/>
  <c r="K489" i="3"/>
  <c r="K494" i="3"/>
  <c r="K529" i="3"/>
  <c r="K604" i="3"/>
  <c r="K612" i="3"/>
  <c r="K615" i="3"/>
  <c r="K621" i="3"/>
  <c r="K624" i="3"/>
  <c r="K648" i="3"/>
  <c r="G233" i="3"/>
  <c r="G291" i="3"/>
  <c r="G332" i="3"/>
  <c r="G337" i="3"/>
  <c r="G340" i="3"/>
  <c r="G343" i="3"/>
  <c r="G346" i="3"/>
  <c r="G349" i="3"/>
  <c r="G334" i="3"/>
  <c r="G339" i="3"/>
  <c r="G348" i="3"/>
  <c r="G351" i="3"/>
  <c r="G354" i="3"/>
  <c r="G336" i="3"/>
  <c r="G342" i="3"/>
  <c r="G345" i="3"/>
  <c r="G284" i="3"/>
  <c r="G328" i="3"/>
  <c r="G331" i="3"/>
  <c r="G341" i="3"/>
  <c r="G372" i="3"/>
  <c r="G375" i="3"/>
  <c r="G378" i="3"/>
  <c r="G381" i="3"/>
  <c r="G238" i="3"/>
  <c r="G281" i="3"/>
  <c r="G285" i="3"/>
  <c r="G312" i="3"/>
  <c r="G326" i="3"/>
  <c r="G357" i="3"/>
  <c r="G380" i="3"/>
  <c r="G383" i="3"/>
  <c r="G388" i="3"/>
  <c r="G395" i="3"/>
  <c r="G409" i="3"/>
  <c r="G417" i="3"/>
  <c r="G426" i="3"/>
  <c r="G249" i="3"/>
  <c r="G258" i="3"/>
  <c r="G289" i="3"/>
  <c r="G295" i="3"/>
  <c r="G301" i="3"/>
  <c r="G318" i="3"/>
  <c r="G347" i="3"/>
  <c r="G368" i="3"/>
  <c r="G371" i="3"/>
  <c r="G374" i="3"/>
  <c r="G377" i="3"/>
  <c r="G390" i="3"/>
  <c r="G398" i="3"/>
  <c r="G402" i="3"/>
  <c r="G407" i="3"/>
  <c r="G408" i="3"/>
  <c r="G416" i="3"/>
  <c r="G425" i="3"/>
  <c r="G252" i="3"/>
  <c r="G296" i="3"/>
  <c r="G333" i="3"/>
  <c r="G364" i="3"/>
  <c r="G367" i="3"/>
  <c r="G370" i="3"/>
  <c r="G373" i="3"/>
  <c r="G217" i="3"/>
  <c r="G314" i="3"/>
  <c r="G355" i="3"/>
  <c r="G358" i="3"/>
  <c r="G361" i="3"/>
  <c r="G389" i="3"/>
  <c r="G400" i="3"/>
  <c r="G432" i="3"/>
  <c r="G445" i="3"/>
  <c r="G158" i="3"/>
  <c r="G272" i="3"/>
  <c r="G298" i="3"/>
  <c r="G310" i="3"/>
  <c r="G321" i="3"/>
  <c r="G352" i="3"/>
  <c r="G356" i="3"/>
  <c r="G359" i="3"/>
  <c r="G362" i="3"/>
  <c r="G365" i="3"/>
  <c r="G397" i="3"/>
  <c r="G410" i="3"/>
  <c r="G430" i="3"/>
  <c r="G443" i="3"/>
  <c r="G477" i="3"/>
  <c r="G516" i="3"/>
  <c r="G517" i="3"/>
  <c r="G518" i="3"/>
  <c r="G519" i="3"/>
  <c r="G520" i="3"/>
  <c r="G521" i="3"/>
  <c r="G522" i="3"/>
  <c r="G316" i="3"/>
  <c r="G327" i="3"/>
  <c r="G338" i="3"/>
  <c r="G387" i="3"/>
  <c r="G406" i="3"/>
  <c r="G415" i="3"/>
  <c r="G424" i="3"/>
  <c r="G429" i="3"/>
  <c r="G442" i="3"/>
  <c r="G451" i="3"/>
  <c r="G452" i="3"/>
  <c r="G453" i="3"/>
  <c r="G454" i="3"/>
  <c r="G455" i="3"/>
  <c r="G494" i="3"/>
  <c r="G259" i="3"/>
  <c r="G335" i="3"/>
  <c r="G394" i="3"/>
  <c r="G403" i="3"/>
  <c r="G405" i="3"/>
  <c r="G414" i="3"/>
  <c r="G423" i="3"/>
  <c r="G434" i="3"/>
  <c r="G438" i="3"/>
  <c r="G439" i="3"/>
  <c r="G447" i="3"/>
  <c r="G307" i="3"/>
  <c r="G319" i="3"/>
  <c r="G350" i="3"/>
  <c r="G376" i="3"/>
  <c r="G382" i="3"/>
  <c r="G411" i="3"/>
  <c r="G420" i="3"/>
  <c r="G433" i="3"/>
  <c r="G469" i="3"/>
  <c r="G478" i="3"/>
  <c r="G487" i="3"/>
  <c r="G492" i="3"/>
  <c r="G507" i="3"/>
  <c r="G511" i="3"/>
  <c r="G515" i="3"/>
  <c r="G525" i="3"/>
  <c r="G539" i="3"/>
  <c r="G540" i="3"/>
  <c r="G551" i="3"/>
  <c r="G581" i="3"/>
  <c r="G586" i="3"/>
  <c r="G587" i="3"/>
  <c r="G596" i="3"/>
  <c r="G353" i="3"/>
  <c r="G384" i="3"/>
  <c r="G391" i="3"/>
  <c r="G399" i="3"/>
  <c r="G412" i="3"/>
  <c r="G418" i="3"/>
  <c r="G421" i="3"/>
  <c r="G436" i="3"/>
  <c r="G441" i="3"/>
  <c r="G450" i="3"/>
  <c r="G456" i="3"/>
  <c r="G458" i="3"/>
  <c r="G467" i="3"/>
  <c r="G256" i="3"/>
  <c r="G300" i="3"/>
  <c r="G323" i="3"/>
  <c r="G344" i="3"/>
  <c r="G360" i="3"/>
  <c r="G366" i="3"/>
  <c r="G427" i="3"/>
  <c r="G448" i="3"/>
  <c r="G463" i="3"/>
  <c r="G472" i="3"/>
  <c r="G476" i="3"/>
  <c r="G481" i="3"/>
  <c r="G485" i="3"/>
  <c r="G500" i="3"/>
  <c r="G504" i="3"/>
  <c r="G544" i="3"/>
  <c r="G559" i="3"/>
  <c r="G574" i="3"/>
  <c r="G583" i="3"/>
  <c r="G590" i="3"/>
  <c r="G591" i="3"/>
  <c r="G392" i="3"/>
  <c r="G404" i="3"/>
  <c r="G431" i="3"/>
  <c r="G459" i="3"/>
  <c r="G464" i="3"/>
  <c r="G486" i="3"/>
  <c r="G501" i="3"/>
  <c r="G513" i="3"/>
  <c r="G528" i="3"/>
  <c r="G537" i="3"/>
  <c r="G542" i="3"/>
  <c r="G548" i="3"/>
  <c r="G563" i="3"/>
  <c r="G567" i="3"/>
  <c r="G578" i="3"/>
  <c r="G584" i="3"/>
  <c r="G597" i="3"/>
  <c r="G600" i="3"/>
  <c r="G608" i="3"/>
  <c r="G609" i="3"/>
  <c r="G614" i="3"/>
  <c r="G620" i="3"/>
  <c r="G634" i="3"/>
  <c r="G639" i="3"/>
  <c r="G419" i="3"/>
  <c r="G428" i="3"/>
  <c r="G435" i="3"/>
  <c r="G462" i="3"/>
  <c r="G474" i="3"/>
  <c r="G479" i="3"/>
  <c r="G280" i="3"/>
  <c r="G303" i="3"/>
  <c r="G363" i="3"/>
  <c r="G393" i="3"/>
  <c r="G457" i="3"/>
  <c r="G460" i="3"/>
  <c r="G508" i="3"/>
  <c r="G531" i="3"/>
  <c r="G541" i="3"/>
  <c r="G547" i="3"/>
  <c r="G552" i="3"/>
  <c r="G561" i="3"/>
  <c r="G562" i="3"/>
  <c r="G566" i="3"/>
  <c r="G577" i="3"/>
  <c r="G582" i="3"/>
  <c r="G601" i="3"/>
  <c r="G305" i="3"/>
  <c r="G385" i="3"/>
  <c r="G440" i="3"/>
  <c r="G444" i="3"/>
  <c r="G465" i="3"/>
  <c r="G471" i="3"/>
  <c r="G483" i="3"/>
  <c r="G488" i="3"/>
  <c r="G493" i="3"/>
  <c r="G498" i="3"/>
  <c r="G505" i="3"/>
  <c r="G510" i="3"/>
  <c r="G527" i="3"/>
  <c r="G535" i="3"/>
  <c r="G546" i="3"/>
  <c r="G556" i="3"/>
  <c r="G571" i="3"/>
  <c r="G589" i="3"/>
  <c r="G595" i="3"/>
  <c r="G602" i="3"/>
  <c r="G611" i="3"/>
  <c r="G616" i="3"/>
  <c r="G632" i="3"/>
  <c r="G636" i="3"/>
  <c r="G641" i="3"/>
  <c r="G294" i="3"/>
  <c r="G313" i="3"/>
  <c r="G379" i="3"/>
  <c r="G422" i="3"/>
  <c r="G461" i="3"/>
  <c r="G466" i="3"/>
  <c r="G482" i="3"/>
  <c r="G497" i="3"/>
  <c r="G509" i="3"/>
  <c r="G473" i="3"/>
  <c r="G490" i="3"/>
  <c r="G524" i="3"/>
  <c r="G532" i="3"/>
  <c r="G565" i="3"/>
  <c r="G592" i="3"/>
  <c r="G594" i="3"/>
  <c r="G625" i="3"/>
  <c r="G627" i="3"/>
  <c r="G401" i="3"/>
  <c r="G413" i="3"/>
  <c r="G437" i="3"/>
  <c r="G446" i="3"/>
  <c r="G468" i="3"/>
  <c r="G514" i="3"/>
  <c r="G530" i="3"/>
  <c r="G573" i="3"/>
  <c r="G575" i="3"/>
  <c r="G598" i="3"/>
  <c r="G607" i="3"/>
  <c r="G613" i="3"/>
  <c r="G615" i="3"/>
  <c r="G622" i="3"/>
  <c r="G623" i="3"/>
  <c r="G624" i="3"/>
  <c r="G261" i="3"/>
  <c r="G475" i="3"/>
  <c r="G480" i="3"/>
  <c r="G491" i="3"/>
  <c r="G543" i="3"/>
  <c r="G549" i="3"/>
  <c r="G570" i="3"/>
  <c r="G580" i="3"/>
  <c r="G585" i="3"/>
  <c r="G603" i="3"/>
  <c r="G617" i="3"/>
  <c r="G633" i="3"/>
  <c r="G646" i="3"/>
  <c r="G647" i="3"/>
  <c r="G655" i="3"/>
  <c r="G664" i="3"/>
  <c r="G667" i="3"/>
  <c r="G671" i="3"/>
  <c r="G678" i="3"/>
  <c r="G685" i="3"/>
  <c r="G695" i="3"/>
  <c r="G708" i="3"/>
  <c r="G719" i="3"/>
  <c r="G728" i="3"/>
  <c r="G369" i="3"/>
  <c r="G523" i="3"/>
  <c r="G534" i="3"/>
  <c r="G593" i="3"/>
  <c r="G630" i="3"/>
  <c r="G651" i="3"/>
  <c r="G661" i="3"/>
  <c r="G674" i="3"/>
  <c r="G679" i="3"/>
  <c r="G705" i="3"/>
  <c r="G712" i="3"/>
  <c r="G715" i="3"/>
  <c r="G725" i="3"/>
  <c r="G386" i="3"/>
  <c r="G496" i="3"/>
  <c r="G560" i="3"/>
  <c r="G568" i="3"/>
  <c r="G588" i="3"/>
  <c r="G605" i="3"/>
  <c r="G610" i="3"/>
  <c r="G619" i="3"/>
  <c r="G470" i="3"/>
  <c r="G538" i="3"/>
  <c r="G550" i="3"/>
  <c r="G553" i="3"/>
  <c r="G557" i="3"/>
  <c r="G629" i="3"/>
  <c r="G640" i="3"/>
  <c r="G642" i="3"/>
  <c r="G644" i="3"/>
  <c r="G648" i="3"/>
  <c r="G652" i="3"/>
  <c r="G449" i="3"/>
  <c r="G502" i="3"/>
  <c r="G506" i="3"/>
  <c r="G529" i="3"/>
  <c r="G545" i="3"/>
  <c r="G554" i="3"/>
  <c r="G576" i="3"/>
  <c r="G599" i="3"/>
  <c r="G604" i="3"/>
  <c r="G612" i="3"/>
  <c r="G396" i="3"/>
  <c r="G503" i="3"/>
  <c r="G533" i="3"/>
  <c r="G558" i="3"/>
  <c r="G618" i="3"/>
  <c r="G631" i="3"/>
  <c r="G637" i="3"/>
  <c r="G638" i="3"/>
  <c r="R853" i="3"/>
  <c r="C852" i="3"/>
  <c r="K851" i="3"/>
  <c r="C849" i="3"/>
  <c r="K848" i="3"/>
  <c r="G847" i="3"/>
  <c r="R842" i="3"/>
  <c r="C841" i="3"/>
  <c r="R839" i="3"/>
  <c r="C838" i="3"/>
  <c r="K837" i="3"/>
  <c r="G836" i="3"/>
  <c r="R831" i="3"/>
  <c r="C830" i="3"/>
  <c r="K829" i="3"/>
  <c r="G828" i="3"/>
  <c r="R823" i="3"/>
  <c r="C822" i="3"/>
  <c r="K821" i="3"/>
  <c r="G820" i="3"/>
  <c r="R815" i="3"/>
  <c r="C814" i="3"/>
  <c r="K813" i="3"/>
  <c r="G812" i="3"/>
  <c r="C811" i="3"/>
  <c r="R809" i="3"/>
  <c r="C808" i="3"/>
  <c r="K807" i="3"/>
  <c r="G806" i="3"/>
  <c r="R801" i="3"/>
  <c r="C800" i="3"/>
  <c r="K799" i="3"/>
  <c r="G798" i="3"/>
  <c r="R793" i="3"/>
  <c r="C792" i="3"/>
  <c r="K791" i="3"/>
  <c r="G790" i="3"/>
  <c r="R785" i="3"/>
  <c r="C784" i="3"/>
  <c r="K783" i="3"/>
  <c r="G782" i="3"/>
  <c r="R777" i="3"/>
  <c r="C776" i="3"/>
  <c r="K775" i="3"/>
  <c r="R772" i="3"/>
  <c r="C769" i="3"/>
  <c r="K766" i="3"/>
  <c r="G765" i="3"/>
  <c r="R763" i="3"/>
  <c r="C762" i="3"/>
  <c r="C760" i="3"/>
  <c r="K759" i="3"/>
  <c r="K756" i="3"/>
  <c r="K754" i="3"/>
  <c r="R751" i="3"/>
  <c r="R749" i="3"/>
  <c r="C748" i="3"/>
  <c r="C746" i="3"/>
  <c r="K745" i="3"/>
  <c r="K743" i="3"/>
  <c r="K741" i="3"/>
  <c r="G740" i="3"/>
  <c r="G738" i="3"/>
  <c r="R736" i="3"/>
  <c r="K723" i="3"/>
  <c r="K721" i="3"/>
  <c r="K720" i="3"/>
  <c r="C719" i="3"/>
  <c r="C718" i="3"/>
  <c r="C714" i="3"/>
  <c r="K713" i="3"/>
  <c r="C712" i="3"/>
  <c r="R706" i="3"/>
  <c r="R697" i="3"/>
  <c r="G694" i="3"/>
  <c r="G690" i="3"/>
  <c r="K688" i="3"/>
  <c r="K687" i="3"/>
  <c r="K683" i="3"/>
  <c r="K681" i="3"/>
  <c r="K680" i="3"/>
  <c r="C679" i="3"/>
  <c r="C677" i="3"/>
  <c r="C671" i="3"/>
  <c r="C670" i="3"/>
  <c r="K665" i="3"/>
  <c r="C660" i="3"/>
  <c r="C657" i="3"/>
  <c r="C655" i="3"/>
  <c r="R649" i="3"/>
  <c r="K634" i="3"/>
  <c r="R626" i="3"/>
  <c r="R596" i="3"/>
  <c r="R586" i="3"/>
  <c r="G579" i="3"/>
  <c r="C571" i="3"/>
  <c r="L560" i="3"/>
  <c r="C547" i="3"/>
  <c r="R538" i="3"/>
  <c r="H530" i="3"/>
  <c r="R512" i="3"/>
  <c r="K498" i="3"/>
  <c r="K478" i="3"/>
  <c r="R452" i="3"/>
  <c r="R403" i="3"/>
  <c r="G853" i="3"/>
  <c r="G850" i="3"/>
  <c r="R845" i="3"/>
  <c r="C844" i="3"/>
  <c r="K843" i="3"/>
  <c r="G842" i="3"/>
  <c r="K840" i="3"/>
  <c r="G839" i="3"/>
  <c r="R834" i="3"/>
  <c r="C833" i="3"/>
  <c r="K832" i="3"/>
  <c r="G831" i="3"/>
  <c r="R826" i="3"/>
  <c r="C825" i="3"/>
  <c r="K824" i="3"/>
  <c r="G823" i="3"/>
  <c r="R818" i="3"/>
  <c r="C817" i="3"/>
  <c r="K816" i="3"/>
  <c r="G815" i="3"/>
  <c r="K810" i="3"/>
  <c r="G809" i="3"/>
  <c r="R804" i="3"/>
  <c r="C803" i="3"/>
  <c r="K802" i="3"/>
  <c r="G801" i="3"/>
  <c r="R796" i="3"/>
  <c r="C795" i="3"/>
  <c r="K794" i="3"/>
  <c r="G793" i="3"/>
  <c r="R788" i="3"/>
  <c r="C787" i="3"/>
  <c r="K786" i="3"/>
  <c r="G785" i="3"/>
  <c r="R780" i="3"/>
  <c r="C779" i="3"/>
  <c r="K778" i="3"/>
  <c r="G777" i="3"/>
  <c r="C774" i="3"/>
  <c r="K773" i="3"/>
  <c r="G772" i="3"/>
  <c r="R770" i="3"/>
  <c r="R768" i="3"/>
  <c r="C767" i="3"/>
  <c r="G763" i="3"/>
  <c r="R761" i="3"/>
  <c r="C758" i="3"/>
  <c r="K757" i="3"/>
  <c r="R756" i="3"/>
  <c r="C755" i="3"/>
  <c r="G753" i="3"/>
  <c r="G751" i="3"/>
  <c r="G749" i="3"/>
  <c r="R747" i="3"/>
  <c r="C744" i="3"/>
  <c r="C742" i="3"/>
  <c r="K739" i="3"/>
  <c r="G736" i="3"/>
  <c r="K735" i="3"/>
  <c r="C734" i="3"/>
  <c r="R729" i="3"/>
  <c r="G726" i="3"/>
  <c r="G724" i="3"/>
  <c r="G722" i="3"/>
  <c r="K717" i="3"/>
  <c r="K716" i="3"/>
  <c r="K715" i="3"/>
  <c r="R710" i="3"/>
  <c r="C709" i="3"/>
  <c r="C708" i="3"/>
  <c r="C707" i="3"/>
  <c r="C705" i="3"/>
  <c r="R703" i="3"/>
  <c r="R701" i="3"/>
  <c r="R700" i="3"/>
  <c r="G696" i="3"/>
  <c r="G693" i="3"/>
  <c r="G692" i="3"/>
  <c r="G691" i="3"/>
  <c r="G689" i="3"/>
  <c r="K686" i="3"/>
  <c r="K685" i="3"/>
  <c r="G684" i="3"/>
  <c r="G682" i="3"/>
  <c r="C678" i="3"/>
  <c r="K674" i="3"/>
  <c r="K672" i="3"/>
  <c r="K669" i="3"/>
  <c r="G666" i="3"/>
  <c r="K664" i="3"/>
  <c r="K663" i="3"/>
  <c r="K662" i="3"/>
  <c r="K661" i="3"/>
  <c r="K658" i="3"/>
  <c r="K656" i="3"/>
  <c r="K653" i="3"/>
  <c r="C645" i="3"/>
  <c r="K641" i="3"/>
  <c r="R633" i="3"/>
  <c r="C616" i="3"/>
  <c r="L558" i="3"/>
  <c r="G512" i="3"/>
  <c r="G495" i="3"/>
  <c r="K451" i="3"/>
  <c r="C394" i="3"/>
  <c r="K880" i="3"/>
  <c r="G879" i="3"/>
  <c r="G876" i="3"/>
  <c r="R868" i="3"/>
  <c r="C867" i="3"/>
  <c r="R865" i="3"/>
  <c r="C864" i="3"/>
  <c r="K863" i="3"/>
  <c r="G862" i="3"/>
  <c r="K860" i="3"/>
  <c r="G859" i="3"/>
  <c r="K857" i="3"/>
  <c r="G856" i="3"/>
  <c r="R851" i="3"/>
  <c r="R848" i="3"/>
  <c r="C847" i="3"/>
  <c r="K846" i="3"/>
  <c r="G845" i="3"/>
  <c r="R837" i="3"/>
  <c r="C836" i="3"/>
  <c r="K835" i="3"/>
  <c r="G834" i="3"/>
  <c r="R829" i="3"/>
  <c r="C828" i="3"/>
  <c r="K827" i="3"/>
  <c r="G826" i="3"/>
  <c r="R821" i="3"/>
  <c r="C820" i="3"/>
  <c r="K819" i="3"/>
  <c r="G818" i="3"/>
  <c r="R813" i="3"/>
  <c r="C812" i="3"/>
  <c r="R807" i="3"/>
  <c r="C806" i="3"/>
  <c r="K805" i="3"/>
  <c r="G804" i="3"/>
  <c r="R799" i="3"/>
  <c r="C798" i="3"/>
  <c r="K797" i="3"/>
  <c r="G796" i="3"/>
  <c r="R791" i="3"/>
  <c r="C790" i="3"/>
  <c r="K789" i="3"/>
  <c r="G788" i="3"/>
  <c r="R783" i="3"/>
  <c r="C782" i="3"/>
  <c r="K781" i="3"/>
  <c r="G780" i="3"/>
  <c r="R775" i="3"/>
  <c r="K771" i="3"/>
  <c r="G770" i="3"/>
  <c r="G768" i="3"/>
  <c r="R766" i="3"/>
  <c r="C765" i="3"/>
  <c r="K764" i="3"/>
  <c r="G761" i="3"/>
  <c r="R759" i="3"/>
  <c r="R754" i="3"/>
  <c r="C753" i="3"/>
  <c r="K752" i="3"/>
  <c r="K750" i="3"/>
  <c r="G747" i="3"/>
  <c r="R745" i="3"/>
  <c r="R743" i="3"/>
  <c r="R741" i="3"/>
  <c r="C740" i="3"/>
  <c r="C738" i="3"/>
  <c r="K737" i="3"/>
  <c r="R733" i="3"/>
  <c r="G733" i="3"/>
  <c r="C730" i="3"/>
  <c r="G727" i="3"/>
  <c r="G723" i="3"/>
  <c r="G721" i="3"/>
  <c r="K719" i="3"/>
  <c r="G718" i="3"/>
  <c r="G714" i="3"/>
  <c r="K712" i="3"/>
  <c r="C711" i="3"/>
  <c r="K706" i="3"/>
  <c r="C704" i="3"/>
  <c r="C702" i="3"/>
  <c r="R699" i="3"/>
  <c r="C698" i="3"/>
  <c r="G688" i="3"/>
  <c r="G683" i="3"/>
  <c r="G681" i="3"/>
  <c r="K679" i="3"/>
  <c r="K676" i="3"/>
  <c r="K675" i="3"/>
  <c r="K671" i="3"/>
  <c r="G670" i="3"/>
  <c r="K668" i="3"/>
  <c r="K667" i="3"/>
  <c r="K659" i="3"/>
  <c r="K657" i="3"/>
  <c r="G653" i="3"/>
  <c r="C649" i="3"/>
  <c r="C647" i="3"/>
  <c r="R629" i="3"/>
  <c r="G626" i="3"/>
  <c r="G621" i="3"/>
  <c r="G569" i="3"/>
  <c r="D557" i="3"/>
  <c r="R545" i="3"/>
  <c r="G526" i="3"/>
  <c r="D508" i="3"/>
  <c r="S493" i="3"/>
  <c r="R366" i="3"/>
  <c r="K913" i="3"/>
  <c r="G912" i="3"/>
  <c r="C911" i="3"/>
  <c r="R909" i="3"/>
  <c r="R900" i="3"/>
  <c r="C899" i="3"/>
  <c r="K898" i="3"/>
  <c r="C896" i="3"/>
  <c r="K895" i="3"/>
  <c r="G894" i="3"/>
  <c r="K892" i="3"/>
  <c r="G891" i="3"/>
  <c r="R883" i="3"/>
  <c r="R877" i="3"/>
  <c r="R874" i="3"/>
  <c r="C873" i="3"/>
  <c r="K872" i="3"/>
  <c r="R871" i="3"/>
  <c r="C870" i="3"/>
  <c r="K869" i="3"/>
  <c r="G868" i="3"/>
  <c r="K866" i="3"/>
  <c r="G865" i="3"/>
  <c r="R854" i="3"/>
  <c r="C853" i="3"/>
  <c r="K852" i="3"/>
  <c r="G851" i="3"/>
  <c r="C850" i="3"/>
  <c r="K849" i="3"/>
  <c r="G848" i="3"/>
  <c r="R843" i="3"/>
  <c r="C842" i="3"/>
  <c r="K841" i="3"/>
  <c r="R840" i="3"/>
  <c r="C839" i="3"/>
  <c r="K838" i="3"/>
  <c r="G837" i="3"/>
  <c r="R832" i="3"/>
  <c r="C831" i="3"/>
  <c r="K830" i="3"/>
  <c r="G829" i="3"/>
  <c r="R824" i="3"/>
  <c r="C823" i="3"/>
  <c r="K822" i="3"/>
  <c r="G821" i="3"/>
  <c r="R816" i="3"/>
  <c r="C815" i="3"/>
  <c r="K814" i="3"/>
  <c r="G813" i="3"/>
  <c r="R810" i="3"/>
  <c r="C809" i="3"/>
  <c r="K808" i="3"/>
  <c r="G807" i="3"/>
  <c r="R802" i="3"/>
  <c r="C801" i="3"/>
  <c r="K800" i="3"/>
  <c r="G799" i="3"/>
  <c r="R794" i="3"/>
  <c r="C793" i="3"/>
  <c r="K792" i="3"/>
  <c r="G791" i="3"/>
  <c r="R786" i="3"/>
  <c r="C785" i="3"/>
  <c r="K784" i="3"/>
  <c r="G783" i="3"/>
  <c r="R778" i="3"/>
  <c r="C777" i="3"/>
  <c r="K776" i="3"/>
  <c r="G775" i="3"/>
  <c r="R773" i="3"/>
  <c r="C772" i="3"/>
  <c r="K769" i="3"/>
  <c r="G766" i="3"/>
  <c r="C763" i="3"/>
  <c r="K762" i="3"/>
  <c r="K760" i="3"/>
  <c r="G759" i="3"/>
  <c r="R757" i="3"/>
  <c r="G756" i="3"/>
  <c r="G754" i="3"/>
  <c r="C751" i="3"/>
  <c r="C749" i="3"/>
  <c r="K748" i="3"/>
  <c r="K746" i="3"/>
  <c r="G745" i="3"/>
  <c r="G743" i="3"/>
  <c r="G741" i="3"/>
  <c r="R739" i="3"/>
  <c r="C736" i="3"/>
  <c r="K731" i="3"/>
  <c r="R721" i="3"/>
  <c r="G720" i="3"/>
  <c r="G717" i="3"/>
  <c r="G716" i="3"/>
  <c r="G713" i="3"/>
  <c r="K710" i="3"/>
  <c r="K705" i="3"/>
  <c r="L704" i="3"/>
  <c r="L703" i="3"/>
  <c r="L702" i="3"/>
  <c r="C701" i="3"/>
  <c r="C700" i="3"/>
  <c r="L698" i="3"/>
  <c r="C697" i="3"/>
  <c r="R696" i="3"/>
  <c r="S694" i="3"/>
  <c r="R693" i="3"/>
  <c r="S692" i="3"/>
  <c r="S691" i="3"/>
  <c r="S690" i="3"/>
  <c r="R689" i="3"/>
  <c r="R688" i="3"/>
  <c r="T688" i="3"/>
  <c r="G687" i="3"/>
  <c r="G686" i="3"/>
  <c r="S684" i="3"/>
  <c r="T684" i="3"/>
  <c r="R681" i="3"/>
  <c r="G680" i="3"/>
  <c r="K678" i="3"/>
  <c r="G677" i="3"/>
  <c r="H676" i="3"/>
  <c r="H675" i="3"/>
  <c r="S673" i="3"/>
  <c r="G673" i="3"/>
  <c r="H672" i="3"/>
  <c r="T670" i="3"/>
  <c r="G669" i="3"/>
  <c r="H668" i="3"/>
  <c r="T666" i="3"/>
  <c r="G665" i="3"/>
  <c r="H663" i="3"/>
  <c r="G662" i="3"/>
  <c r="G660" i="3"/>
  <c r="H659" i="3"/>
  <c r="G658" i="3"/>
  <c r="H656" i="3"/>
  <c r="R654" i="3"/>
  <c r="K645" i="3"/>
  <c r="G643" i="3"/>
  <c r="T641" i="3"/>
  <c r="R638" i="3"/>
  <c r="H636" i="3"/>
  <c r="D633" i="3"/>
  <c r="L631" i="3"/>
  <c r="L623" i="3"/>
  <c r="H612" i="3"/>
  <c r="G606" i="3"/>
  <c r="L592" i="3"/>
  <c r="T585" i="3"/>
  <c r="R566" i="3"/>
  <c r="G555" i="3"/>
  <c r="H545" i="3"/>
  <c r="D536" i="3"/>
  <c r="D525" i="3"/>
  <c r="C507" i="3"/>
  <c r="D490" i="3"/>
  <c r="S474" i="3"/>
  <c r="C440" i="3"/>
  <c r="S356" i="3"/>
  <c r="C902" i="3"/>
  <c r="K901" i="3"/>
  <c r="G900" i="3"/>
  <c r="G897" i="3"/>
  <c r="R889" i="3"/>
  <c r="C888" i="3"/>
  <c r="R886" i="3"/>
  <c r="C885" i="3"/>
  <c r="K884" i="3"/>
  <c r="C882" i="3"/>
  <c r="K881" i="3"/>
  <c r="R880" i="3"/>
  <c r="C879" i="3"/>
  <c r="K878" i="3"/>
  <c r="G877" i="3"/>
  <c r="C876" i="3"/>
  <c r="K875" i="3"/>
  <c r="G874" i="3"/>
  <c r="G871" i="3"/>
  <c r="R863" i="3"/>
  <c r="C862" i="3"/>
  <c r="K861" i="3"/>
  <c r="R860" i="3"/>
  <c r="C859" i="3"/>
  <c r="R857" i="3"/>
  <c r="C856" i="3"/>
  <c r="K855" i="3"/>
  <c r="G854" i="3"/>
  <c r="R846" i="3"/>
  <c r="C845" i="3"/>
  <c r="K844" i="3"/>
  <c r="G843" i="3"/>
  <c r="G840" i="3"/>
  <c r="R835" i="3"/>
  <c r="C834" i="3"/>
  <c r="K833" i="3"/>
  <c r="G832" i="3"/>
  <c r="R827" i="3"/>
  <c r="C826" i="3"/>
  <c r="K825" i="3"/>
  <c r="G824" i="3"/>
  <c r="R819" i="3"/>
  <c r="C818" i="3"/>
  <c r="K817" i="3"/>
  <c r="G816" i="3"/>
  <c r="K811" i="3"/>
  <c r="G810" i="3"/>
  <c r="R805" i="3"/>
  <c r="C804" i="3"/>
  <c r="K803" i="3"/>
  <c r="G802" i="3"/>
  <c r="R797" i="3"/>
  <c r="C796" i="3"/>
  <c r="K795" i="3"/>
  <c r="G794" i="3"/>
  <c r="R789" i="3"/>
  <c r="C788" i="3"/>
  <c r="K787" i="3"/>
  <c r="G786" i="3"/>
  <c r="R781" i="3"/>
  <c r="C780" i="3"/>
  <c r="K779" i="3"/>
  <c r="G778" i="3"/>
  <c r="K774" i="3"/>
  <c r="G773" i="3"/>
  <c r="R771" i="3"/>
  <c r="C770" i="3"/>
  <c r="C768" i="3"/>
  <c r="K767" i="3"/>
  <c r="R764" i="3"/>
  <c r="C761" i="3"/>
  <c r="K758" i="3"/>
  <c r="G757" i="3"/>
  <c r="C756" i="3"/>
  <c r="K755" i="3"/>
  <c r="R752" i="3"/>
  <c r="R750" i="3"/>
  <c r="C747" i="3"/>
  <c r="K744" i="3"/>
  <c r="K742" i="3"/>
  <c r="G739" i="3"/>
  <c r="R737" i="3"/>
  <c r="R735" i="3"/>
  <c r="G735" i="3"/>
  <c r="K734" i="3"/>
  <c r="R732" i="3"/>
  <c r="G732" i="3"/>
  <c r="K730" i="3"/>
  <c r="K729" i="3"/>
  <c r="C728" i="3"/>
  <c r="R727" i="3"/>
  <c r="C725" i="3"/>
  <c r="R724" i="3"/>
  <c r="R723" i="3"/>
  <c r="K709" i="3"/>
  <c r="K708" i="3"/>
  <c r="G707" i="3"/>
  <c r="G706" i="3"/>
  <c r="K703" i="3"/>
  <c r="K702" i="3"/>
  <c r="L699" i="3"/>
  <c r="K698" i="3"/>
  <c r="L697" i="3"/>
  <c r="D695" i="3"/>
  <c r="R694" i="3"/>
  <c r="D693" i="3"/>
  <c r="C692" i="3"/>
  <c r="R691" i="3"/>
  <c r="R690" i="3"/>
  <c r="S687" i="3"/>
  <c r="R685" i="3"/>
  <c r="R684" i="3"/>
  <c r="S683" i="3"/>
  <c r="D682" i="3"/>
  <c r="S680" i="3"/>
  <c r="H679" i="3"/>
  <c r="T677" i="3"/>
  <c r="G676" i="3"/>
  <c r="G675" i="3"/>
  <c r="R673" i="3"/>
  <c r="T673" i="3"/>
  <c r="G672" i="3"/>
  <c r="T671" i="3"/>
  <c r="S669" i="3"/>
  <c r="G668" i="3"/>
  <c r="S666" i="3"/>
  <c r="S665" i="3"/>
  <c r="T664" i="3"/>
  <c r="G663" i="3"/>
  <c r="T661" i="3"/>
  <c r="G659" i="3"/>
  <c r="G657" i="3"/>
  <c r="G656" i="3"/>
  <c r="L654" i="3"/>
  <c r="R652" i="3"/>
  <c r="T651" i="3"/>
  <c r="G649" i="3"/>
  <c r="S646" i="3"/>
  <c r="G645" i="3"/>
  <c r="R642" i="3"/>
  <c r="K638" i="3"/>
  <c r="S635" i="3"/>
  <c r="C628" i="3"/>
  <c r="C625" i="3"/>
  <c r="T620" i="3"/>
  <c r="C605" i="3"/>
  <c r="R591" i="3"/>
  <c r="R583" i="3"/>
  <c r="L574" i="3"/>
  <c r="L566" i="3"/>
  <c r="L554" i="3"/>
  <c r="D542" i="3"/>
  <c r="G536" i="3"/>
  <c r="G489" i="3"/>
  <c r="C471" i="3"/>
  <c r="I610" i="3"/>
  <c r="M607" i="3"/>
  <c r="I583" i="3"/>
  <c r="M578" i="3"/>
  <c r="M548" i="3"/>
  <c r="M542" i="3"/>
  <c r="P463" i="3"/>
  <c r="P524" i="3"/>
  <c r="P558" i="3"/>
  <c r="P573" i="3"/>
  <c r="P582" i="3"/>
  <c r="M435" i="3"/>
  <c r="M561" i="3"/>
  <c r="M592" i="3"/>
  <c r="M538" i="3"/>
  <c r="M580" i="3"/>
  <c r="I384" i="3"/>
  <c r="I493" i="3"/>
  <c r="I569" i="3"/>
  <c r="I570" i="3"/>
  <c r="I582" i="3"/>
  <c r="E330" i="3"/>
  <c r="E288" i="3"/>
  <c r="E408" i="3"/>
  <c r="E456" i="3"/>
  <c r="E523" i="3"/>
  <c r="E420" i="3"/>
  <c r="E524" i="3"/>
  <c r="E582" i="3"/>
  <c r="E528" i="3"/>
  <c r="E560" i="3"/>
  <c r="M617" i="3"/>
  <c r="M604" i="3"/>
  <c r="P601" i="3"/>
  <c r="M593" i="3"/>
  <c r="E506" i="3"/>
  <c r="P492" i="3"/>
  <c r="K160" i="3"/>
  <c r="G235" i="3"/>
  <c r="G329" i="3"/>
  <c r="K327" i="3"/>
  <c r="G324" i="3"/>
  <c r="K322" i="3"/>
  <c r="K315" i="3"/>
  <c r="G308" i="3"/>
  <c r="G306" i="3"/>
  <c r="K304" i="3"/>
  <c r="G299" i="3"/>
  <c r="K297" i="3"/>
  <c r="G292" i="3"/>
  <c r="K290" i="3"/>
  <c r="G283" i="3"/>
  <c r="K251" i="3"/>
  <c r="K248" i="3"/>
  <c r="G231" i="3"/>
  <c r="K225" i="3"/>
  <c r="G189" i="3"/>
  <c r="K169" i="3"/>
  <c r="K128" i="3"/>
  <c r="H289" i="4"/>
  <c r="T288" i="4"/>
  <c r="H281" i="4"/>
  <c r="T280" i="4"/>
  <c r="H275" i="4"/>
  <c r="H272" i="4"/>
  <c r="H269" i="4"/>
  <c r="T268" i="4"/>
  <c r="H261" i="4"/>
  <c r="T260" i="4"/>
  <c r="H253" i="4"/>
  <c r="T252" i="4"/>
  <c r="H245" i="4"/>
  <c r="T244" i="4"/>
  <c r="H237" i="4"/>
  <c r="T236" i="4"/>
  <c r="H229" i="4"/>
  <c r="T228" i="4"/>
  <c r="T219" i="4"/>
  <c r="H215" i="4"/>
  <c r="T213" i="4"/>
  <c r="T195" i="4"/>
  <c r="T179" i="4"/>
  <c r="T155" i="4"/>
  <c r="T152" i="4"/>
  <c r="H61" i="4"/>
  <c r="H44" i="4"/>
  <c r="H13" i="4"/>
  <c r="G322" i="3"/>
  <c r="G317" i="3"/>
  <c r="G315" i="3"/>
  <c r="K313" i="3"/>
  <c r="G304" i="3"/>
  <c r="G297" i="3"/>
  <c r="K295" i="3"/>
  <c r="G290" i="3"/>
  <c r="K280" i="3"/>
  <c r="G273" i="3"/>
  <c r="K261" i="3"/>
  <c r="K247" i="3"/>
  <c r="H292" i="4"/>
  <c r="T291" i="4"/>
  <c r="H284" i="4"/>
  <c r="T283" i="4"/>
  <c r="T277" i="4"/>
  <c r="T274" i="4"/>
  <c r="T271" i="4"/>
  <c r="H264" i="4"/>
  <c r="T263" i="4"/>
  <c r="H256" i="4"/>
  <c r="T255" i="4"/>
  <c r="H248" i="4"/>
  <c r="T247" i="4"/>
  <c r="H240" i="4"/>
  <c r="T239" i="4"/>
  <c r="H232" i="4"/>
  <c r="T231" i="4"/>
  <c r="H224" i="4"/>
  <c r="T223" i="4"/>
  <c r="T205" i="4"/>
  <c r="H198" i="4"/>
  <c r="T189" i="4"/>
  <c r="H143" i="4"/>
  <c r="H27" i="4"/>
  <c r="H9" i="4"/>
  <c r="H287" i="4"/>
  <c r="T286" i="4"/>
  <c r="H279" i="4"/>
  <c r="T278" i="4"/>
  <c r="H267" i="4"/>
  <c r="T266" i="4"/>
  <c r="H259" i="4"/>
  <c r="T258" i="4"/>
  <c r="H251" i="4"/>
  <c r="T250" i="4"/>
  <c r="H243" i="4"/>
  <c r="T242" i="4"/>
  <c r="H235" i="4"/>
  <c r="T234" i="4"/>
  <c r="H227" i="4"/>
  <c r="T226" i="4"/>
  <c r="T221" i="4"/>
  <c r="T218" i="4"/>
  <c r="H214" i="4"/>
  <c r="H211" i="4"/>
  <c r="H148" i="4"/>
  <c r="H118" i="4"/>
  <c r="H113" i="4"/>
  <c r="H108" i="4"/>
  <c r="G330" i="3"/>
  <c r="G325" i="3"/>
  <c r="G320" i="3"/>
  <c r="G311" i="3"/>
  <c r="G309" i="3"/>
  <c r="K307" i="3"/>
  <c r="G302" i="3"/>
  <c r="K300" i="3"/>
  <c r="K298" i="3"/>
  <c r="G293" i="3"/>
  <c r="G288" i="3"/>
  <c r="G286" i="3"/>
  <c r="K284" i="3"/>
  <c r="K282" i="3"/>
  <c r="K272" i="3"/>
  <c r="G266" i="3"/>
  <c r="K260" i="3"/>
  <c r="G250" i="3"/>
  <c r="G246" i="3"/>
  <c r="G241" i="3"/>
  <c r="K208" i="3"/>
  <c r="H5" i="4"/>
  <c r="H10" i="4"/>
  <c r="H20" i="4"/>
  <c r="H37" i="4"/>
  <c r="H40" i="4"/>
  <c r="H50" i="4"/>
  <c r="H58" i="4"/>
  <c r="H68" i="4"/>
  <c r="H72" i="4"/>
  <c r="H76" i="4"/>
  <c r="H85" i="4"/>
  <c r="H89" i="4"/>
  <c r="H94" i="4"/>
  <c r="H117" i="4"/>
  <c r="H123" i="4"/>
  <c r="H133" i="4"/>
  <c r="H137" i="4"/>
  <c r="H147" i="4"/>
  <c r="H153" i="4"/>
  <c r="H174" i="4"/>
  <c r="H203" i="4"/>
  <c r="H3" i="4"/>
  <c r="H28" i="4"/>
  <c r="H31" i="4"/>
  <c r="H34" i="4"/>
  <c r="H64" i="4"/>
  <c r="H80" i="4"/>
  <c r="H98" i="4"/>
  <c r="H102" i="4"/>
  <c r="H107" i="4"/>
  <c r="H112" i="4"/>
  <c r="H122" i="4"/>
  <c r="H127" i="4"/>
  <c r="H132" i="4"/>
  <c r="H142" i="4"/>
  <c r="H152" i="4"/>
  <c r="H154" i="4"/>
  <c r="H169" i="4"/>
  <c r="H172" i="4"/>
  <c r="H200" i="4"/>
  <c r="H208" i="4"/>
  <c r="H216" i="4"/>
  <c r="H14" i="4"/>
  <c r="H18" i="4"/>
  <c r="H21" i="4"/>
  <c r="H25" i="4"/>
  <c r="H38" i="4"/>
  <c r="H43" i="4"/>
  <c r="H45" i="4"/>
  <c r="H52" i="4"/>
  <c r="H55" i="4"/>
  <c r="H57" i="4"/>
  <c r="H60" i="4"/>
  <c r="H67" i="4"/>
  <c r="H71" i="4"/>
  <c r="H75" i="4"/>
  <c r="H84" i="4"/>
  <c r="H88" i="4"/>
  <c r="H93" i="4"/>
  <c r="H106" i="4"/>
  <c r="H111" i="4"/>
  <c r="H116" i="4"/>
  <c r="H121" i="4"/>
  <c r="H131" i="4"/>
  <c r="H136" i="4"/>
  <c r="H141" i="4"/>
  <c r="H146" i="4"/>
  <c r="H151" i="4"/>
  <c r="H155" i="4"/>
  <c r="H177" i="4"/>
  <c r="H179" i="4"/>
  <c r="H181" i="4"/>
  <c r="H183" i="4"/>
  <c r="H185" i="4"/>
  <c r="H187" i="4"/>
  <c r="H189" i="4"/>
  <c r="H191" i="4"/>
  <c r="H193" i="4"/>
  <c r="H195" i="4"/>
  <c r="H197" i="4"/>
  <c r="H205" i="4"/>
  <c r="H213" i="4"/>
  <c r="H221" i="4"/>
  <c r="H7" i="4"/>
  <c r="H11" i="4"/>
  <c r="H15" i="4"/>
  <c r="H29" i="4"/>
  <c r="H32" i="4"/>
  <c r="H35" i="4"/>
  <c r="H41" i="4"/>
  <c r="H47" i="4"/>
  <c r="H49" i="4"/>
  <c r="H63" i="4"/>
  <c r="H79" i="4"/>
  <c r="H97" i="4"/>
  <c r="H101" i="4"/>
  <c r="H115" i="4"/>
  <c r="H120" i="4"/>
  <c r="H126" i="4"/>
  <c r="H156" i="4"/>
  <c r="H170" i="4"/>
  <c r="H175" i="4"/>
  <c r="H202" i="4"/>
  <c r="H210" i="4"/>
  <c r="H218" i="4"/>
  <c r="H22" i="4"/>
  <c r="H26" i="4"/>
  <c r="H54" i="4"/>
  <c r="H66" i="4"/>
  <c r="H70" i="4"/>
  <c r="H74" i="4"/>
  <c r="H83" i="4"/>
  <c r="H87" i="4"/>
  <c r="H92" i="4"/>
  <c r="H105" i="4"/>
  <c r="H110" i="4"/>
  <c r="H125" i="4"/>
  <c r="H130" i="4"/>
  <c r="H135" i="4"/>
  <c r="H140" i="4"/>
  <c r="H145" i="4"/>
  <c r="H150" i="4"/>
  <c r="H157" i="4"/>
  <c r="H159" i="4"/>
  <c r="H160" i="4"/>
  <c r="H161" i="4"/>
  <c r="H162" i="4"/>
  <c r="H163" i="4"/>
  <c r="H164" i="4"/>
  <c r="H165" i="4"/>
  <c r="H173" i="4"/>
  <c r="H199" i="4"/>
  <c r="H207" i="4"/>
  <c r="H8" i="4"/>
  <c r="H12" i="4"/>
  <c r="H16" i="4"/>
  <c r="H19" i="4"/>
  <c r="H23" i="4"/>
  <c r="H36" i="4"/>
  <c r="H39" i="4"/>
  <c r="H59" i="4"/>
  <c r="H62" i="4"/>
  <c r="H78" i="4"/>
  <c r="H91" i="4"/>
  <c r="H96" i="4"/>
  <c r="H100" i="4"/>
  <c r="H104" i="4"/>
  <c r="H109" i="4"/>
  <c r="H114" i="4"/>
  <c r="H119" i="4"/>
  <c r="H149" i="4"/>
  <c r="H158" i="4"/>
  <c r="H166" i="4"/>
  <c r="H171" i="4"/>
  <c r="H204" i="4"/>
  <c r="H212" i="4"/>
  <c r="H30" i="4"/>
  <c r="H33" i="4"/>
  <c r="H42" i="4"/>
  <c r="H46" i="4"/>
  <c r="H51" i="4"/>
  <c r="H53" i="4"/>
  <c r="H56" i="4"/>
  <c r="H65" i="4"/>
  <c r="H69" i="4"/>
  <c r="H73" i="4"/>
  <c r="H82" i="4"/>
  <c r="H86" i="4"/>
  <c r="H95" i="4"/>
  <c r="H124" i="4"/>
  <c r="H129" i="4"/>
  <c r="H134" i="4"/>
  <c r="H138" i="4"/>
  <c r="H139" i="4"/>
  <c r="H144" i="4"/>
  <c r="H167" i="4"/>
  <c r="H176" i="4"/>
  <c r="H178" i="4"/>
  <c r="H180" i="4"/>
  <c r="H182" i="4"/>
  <c r="H184" i="4"/>
  <c r="H186" i="4"/>
  <c r="H188" i="4"/>
  <c r="H190" i="4"/>
  <c r="H192" i="4"/>
  <c r="H194" i="4"/>
  <c r="H196" i="4"/>
  <c r="H201" i="4"/>
  <c r="H209" i="4"/>
  <c r="H217" i="4"/>
  <c r="T156" i="4"/>
  <c r="T175" i="4"/>
  <c r="T202" i="4"/>
  <c r="T25" i="4"/>
  <c r="T55" i="4"/>
  <c r="T157" i="4"/>
  <c r="T170" i="4"/>
  <c r="T173" i="4"/>
  <c r="T199" i="4"/>
  <c r="T207" i="4"/>
  <c r="T215" i="4"/>
  <c r="T11" i="4"/>
  <c r="T158" i="4"/>
  <c r="T159" i="4"/>
  <c r="T160" i="4"/>
  <c r="T161" i="4"/>
  <c r="T162" i="4"/>
  <c r="T163" i="4"/>
  <c r="T164" i="4"/>
  <c r="T165" i="4"/>
  <c r="T171" i="4"/>
  <c r="T204" i="4"/>
  <c r="T212" i="4"/>
  <c r="T220" i="4"/>
  <c r="T166" i="4"/>
  <c r="T176" i="4"/>
  <c r="T178" i="4"/>
  <c r="T180" i="4"/>
  <c r="T182" i="4"/>
  <c r="T184" i="4"/>
  <c r="T186" i="4"/>
  <c r="T188" i="4"/>
  <c r="T190" i="4"/>
  <c r="T192" i="4"/>
  <c r="T194" i="4"/>
  <c r="T196" i="4"/>
  <c r="T201" i="4"/>
  <c r="T209" i="4"/>
  <c r="T217" i="4"/>
  <c r="T167" i="4"/>
  <c r="T198" i="4"/>
  <c r="T206" i="4"/>
  <c r="T168" i="4"/>
  <c r="T174" i="4"/>
  <c r="T203" i="4"/>
  <c r="T211" i="4"/>
  <c r="T153" i="4"/>
  <c r="T154" i="4"/>
  <c r="T169" i="4"/>
  <c r="T172" i="4"/>
  <c r="T200" i="4"/>
  <c r="T208" i="4"/>
  <c r="T216" i="4"/>
  <c r="H293" i="4"/>
  <c r="T292" i="4"/>
  <c r="H285" i="4"/>
  <c r="T284" i="4"/>
  <c r="T275" i="4"/>
  <c r="H265" i="4"/>
  <c r="T264" i="4"/>
  <c r="H257" i="4"/>
  <c r="T256" i="4"/>
  <c r="H249" i="4"/>
  <c r="T248" i="4"/>
  <c r="H241" i="4"/>
  <c r="T240" i="4"/>
  <c r="H233" i="4"/>
  <c r="T232" i="4"/>
  <c r="H225" i="4"/>
  <c r="T224" i="4"/>
  <c r="T187" i="4"/>
  <c r="H128" i="4"/>
  <c r="H99" i="4"/>
  <c r="H81" i="4"/>
  <c r="D197" i="4"/>
  <c r="D205" i="4"/>
  <c r="D202" i="4"/>
  <c r="D210" i="4"/>
  <c r="D218" i="4"/>
  <c r="D199" i="4"/>
  <c r="D207" i="4"/>
  <c r="D215" i="4"/>
  <c r="D204" i="4"/>
  <c r="D212" i="4"/>
  <c r="D220" i="4"/>
  <c r="D201" i="4"/>
  <c r="D198" i="4"/>
  <c r="D206" i="4"/>
  <c r="D214" i="4"/>
  <c r="D203" i="4"/>
  <c r="D211" i="4"/>
  <c r="D219" i="4"/>
  <c r="K13" i="4"/>
  <c r="K17" i="4"/>
  <c r="K24" i="4"/>
  <c r="K27" i="4"/>
  <c r="K30" i="4"/>
  <c r="K42" i="4"/>
  <c r="K44" i="4"/>
  <c r="K46" i="4"/>
  <c r="K51" i="4"/>
  <c r="K53" i="4"/>
  <c r="K56" i="4"/>
  <c r="K65" i="4"/>
  <c r="K69" i="4"/>
  <c r="K73" i="4"/>
  <c r="K82" i="4"/>
  <c r="K86" i="4"/>
  <c r="K95" i="4"/>
  <c r="K124" i="4"/>
  <c r="K129" i="4"/>
  <c r="K134" i="4"/>
  <c r="K139" i="4"/>
  <c r="K144" i="4"/>
  <c r="K166" i="4"/>
  <c r="K167" i="4"/>
  <c r="K171" i="4"/>
  <c r="K204" i="4"/>
  <c r="K4" i="4"/>
  <c r="K10" i="4"/>
  <c r="K20" i="4"/>
  <c r="K37" i="4"/>
  <c r="K40" i="4"/>
  <c r="K48" i="4"/>
  <c r="K61" i="4"/>
  <c r="K77" i="4"/>
  <c r="K81" i="4"/>
  <c r="K90" i="4"/>
  <c r="K99" i="4"/>
  <c r="K103" i="4"/>
  <c r="K108" i="4"/>
  <c r="K113" i="4"/>
  <c r="K118" i="4"/>
  <c r="K128" i="4"/>
  <c r="K138" i="4"/>
  <c r="K143" i="4"/>
  <c r="K148" i="4"/>
  <c r="K176" i="4"/>
  <c r="K178" i="4"/>
  <c r="K180" i="4"/>
  <c r="K182" i="4"/>
  <c r="K184" i="4"/>
  <c r="K186" i="4"/>
  <c r="K188" i="4"/>
  <c r="K190" i="4"/>
  <c r="K192" i="4"/>
  <c r="K194" i="4"/>
  <c r="K196" i="4"/>
  <c r="K201" i="4"/>
  <c r="K209" i="4"/>
  <c r="K217" i="4"/>
  <c r="K5" i="4"/>
  <c r="K28" i="4"/>
  <c r="K31" i="4"/>
  <c r="K34" i="4"/>
  <c r="K50" i="4"/>
  <c r="K58" i="4"/>
  <c r="K68" i="4"/>
  <c r="K72" i="4"/>
  <c r="K76" i="4"/>
  <c r="K85" i="4"/>
  <c r="K89" i="4"/>
  <c r="K94" i="4"/>
  <c r="K117" i="4"/>
  <c r="K123" i="4"/>
  <c r="K133" i="4"/>
  <c r="K137" i="4"/>
  <c r="K147" i="4"/>
  <c r="K153" i="4"/>
  <c r="K168" i="4"/>
  <c r="K198" i="4"/>
  <c r="K206" i="4"/>
  <c r="K214" i="4"/>
  <c r="K18" i="4"/>
  <c r="K21" i="4"/>
  <c r="K25" i="4"/>
  <c r="K38" i="4"/>
  <c r="K64" i="4"/>
  <c r="K80" i="4"/>
  <c r="K98" i="4"/>
  <c r="K102" i="4"/>
  <c r="K107" i="4"/>
  <c r="K112" i="4"/>
  <c r="K127" i="4"/>
  <c r="K142" i="4"/>
  <c r="K152" i="4"/>
  <c r="K154" i="4"/>
  <c r="K169" i="4"/>
  <c r="K174" i="4"/>
  <c r="K203" i="4"/>
  <c r="K211" i="4"/>
  <c r="K219" i="4"/>
  <c r="K11" i="4"/>
  <c r="K15" i="4"/>
  <c r="K35" i="4"/>
  <c r="K41" i="4"/>
  <c r="K43" i="4"/>
  <c r="K45" i="4"/>
  <c r="K52" i="4"/>
  <c r="K55" i="4"/>
  <c r="K57" i="4"/>
  <c r="K60" i="4"/>
  <c r="K67" i="4"/>
  <c r="K71" i="4"/>
  <c r="K75" i="4"/>
  <c r="K84" i="4"/>
  <c r="K88" i="4"/>
  <c r="K93" i="4"/>
  <c r="K106" i="4"/>
  <c r="K111" i="4"/>
  <c r="K116" i="4"/>
  <c r="K121" i="4"/>
  <c r="K122" i="4"/>
  <c r="K131" i="4"/>
  <c r="K132" i="4"/>
  <c r="K136" i="4"/>
  <c r="K141" i="4"/>
  <c r="K146" i="4"/>
  <c r="K151" i="4"/>
  <c r="K155" i="4"/>
  <c r="K172" i="4"/>
  <c r="K200" i="4"/>
  <c r="K29" i="4"/>
  <c r="K32" i="4"/>
  <c r="K47" i="4"/>
  <c r="K49" i="4"/>
  <c r="K63" i="4"/>
  <c r="K79" i="4"/>
  <c r="K97" i="4"/>
  <c r="K101" i="4"/>
  <c r="K115" i="4"/>
  <c r="K120" i="4"/>
  <c r="K126" i="4"/>
  <c r="K156" i="4"/>
  <c r="K175" i="4"/>
  <c r="K177" i="4"/>
  <c r="K179" i="4"/>
  <c r="K181" i="4"/>
  <c r="K183" i="4"/>
  <c r="K185" i="4"/>
  <c r="K187" i="4"/>
  <c r="K189" i="4"/>
  <c r="K191" i="4"/>
  <c r="K193" i="4"/>
  <c r="K195" i="4"/>
  <c r="K197" i="4"/>
  <c r="K205" i="4"/>
  <c r="K213" i="4"/>
  <c r="K8" i="4"/>
  <c r="K12" i="4"/>
  <c r="K16" i="4"/>
  <c r="K19" i="4"/>
  <c r="K23" i="4"/>
  <c r="K26" i="4"/>
  <c r="K36" i="4"/>
  <c r="K54" i="4"/>
  <c r="K66" i="4"/>
  <c r="K70" i="4"/>
  <c r="K74" i="4"/>
  <c r="K83" i="4"/>
  <c r="K87" i="4"/>
  <c r="K92" i="4"/>
  <c r="K105" i="4"/>
  <c r="K110" i="4"/>
  <c r="K125" i="4"/>
  <c r="K130" i="4"/>
  <c r="K135" i="4"/>
  <c r="K140" i="4"/>
  <c r="K145" i="4"/>
  <c r="K150" i="4"/>
  <c r="K157" i="4"/>
  <c r="K162" i="4"/>
  <c r="K163" i="4"/>
  <c r="K164" i="4"/>
  <c r="K165" i="4"/>
  <c r="K170" i="4"/>
  <c r="K202" i="4"/>
  <c r="K210" i="4"/>
  <c r="K218" i="4"/>
  <c r="H288" i="4"/>
  <c r="T287" i="4"/>
  <c r="H280" i="4"/>
  <c r="T279" i="4"/>
  <c r="H277" i="4"/>
  <c r="H268" i="4"/>
  <c r="T267" i="4"/>
  <c r="H260" i="4"/>
  <c r="T259" i="4"/>
  <c r="H252" i="4"/>
  <c r="T251" i="4"/>
  <c r="H244" i="4"/>
  <c r="T243" i="4"/>
  <c r="H236" i="4"/>
  <c r="T235" i="4"/>
  <c r="H228" i="4"/>
  <c r="T227" i="4"/>
  <c r="H219" i="4"/>
  <c r="T214" i="4"/>
  <c r="H206" i="4"/>
  <c r="T197" i="4"/>
  <c r="T181" i="4"/>
  <c r="H90" i="4"/>
  <c r="K33" i="4"/>
  <c r="H255" i="4"/>
  <c r="T254" i="4"/>
  <c r="H247" i="4"/>
  <c r="T246" i="4"/>
  <c r="H239" i="4"/>
  <c r="T238" i="4"/>
  <c r="H231" i="4"/>
  <c r="T230" i="4"/>
  <c r="H223" i="4"/>
  <c r="T222" i="4"/>
  <c r="T210" i="4"/>
  <c r="T191" i="4"/>
  <c r="H77" i="4"/>
  <c r="K59" i="4"/>
  <c r="H17" i="4"/>
  <c r="U101" i="3"/>
  <c r="U69" i="3"/>
  <c r="U169" i="3"/>
  <c r="U159" i="3"/>
  <c r="U127" i="3"/>
  <c r="U95" i="3"/>
  <c r="U62" i="3"/>
  <c r="R18" i="4"/>
  <c r="Q40" i="4"/>
  <c r="J47" i="4"/>
  <c r="U168" i="3"/>
  <c r="U157" i="3"/>
  <c r="U125" i="3"/>
  <c r="U93" i="3"/>
  <c r="U56" i="3"/>
  <c r="U167" i="3"/>
  <c r="U151" i="3"/>
  <c r="U119" i="3"/>
  <c r="U87" i="3"/>
  <c r="U38" i="3"/>
  <c r="U174" i="3"/>
  <c r="U166" i="3"/>
  <c r="U149" i="3"/>
  <c r="U117" i="3"/>
  <c r="U85" i="3"/>
  <c r="U27" i="3"/>
  <c r="U172" i="3"/>
  <c r="U164" i="3"/>
  <c r="U141" i="3"/>
  <c r="U109" i="3"/>
  <c r="U77" i="3"/>
  <c r="E514" i="3"/>
  <c r="E455" i="3"/>
  <c r="E432" i="3"/>
  <c r="E331" i="3"/>
  <c r="T56" i="3"/>
  <c r="T169" i="3"/>
  <c r="T228" i="3"/>
  <c r="T231" i="3"/>
  <c r="T235" i="3"/>
  <c r="T239" i="3"/>
  <c r="T246" i="3"/>
  <c r="T258" i="3"/>
  <c r="T259" i="3"/>
  <c r="T266" i="3"/>
  <c r="T269" i="3"/>
  <c r="T278" i="3"/>
  <c r="T4" i="3"/>
  <c r="T170" i="3"/>
  <c r="T187" i="3"/>
  <c r="T242" i="3"/>
  <c r="T245" i="3"/>
  <c r="T254" i="3"/>
  <c r="T270" i="3"/>
  <c r="T275" i="3"/>
  <c r="T279" i="3"/>
  <c r="T131" i="3"/>
  <c r="T177" i="3"/>
  <c r="T207" i="3"/>
  <c r="T219" i="3"/>
  <c r="T225" i="3"/>
  <c r="T237" i="3"/>
  <c r="T241" i="3"/>
  <c r="T249" i="3"/>
  <c r="T252" i="3"/>
  <c r="T280" i="3"/>
  <c r="T152" i="3"/>
  <c r="T167" i="3"/>
  <c r="T195" i="3"/>
  <c r="T199" i="3"/>
  <c r="T230" i="3"/>
  <c r="T233" i="3"/>
  <c r="T240" i="3"/>
  <c r="T250" i="3"/>
  <c r="T251" i="3"/>
  <c r="T253" i="3"/>
  <c r="T255" i="3"/>
  <c r="T256" i="3"/>
  <c r="T271" i="3"/>
  <c r="T276" i="3"/>
  <c r="T90" i="3"/>
  <c r="T116" i="3"/>
  <c r="T153" i="3"/>
  <c r="T175" i="3"/>
  <c r="T201" i="3"/>
  <c r="T227" i="3"/>
  <c r="T232" i="3"/>
  <c r="T236" i="3"/>
  <c r="T260" i="3"/>
  <c r="T263" i="3"/>
  <c r="T264" i="3"/>
  <c r="T265" i="3"/>
  <c r="T277" i="3"/>
  <c r="T189" i="3"/>
  <c r="T209" i="3"/>
  <c r="T257" i="3"/>
  <c r="T268" i="3"/>
  <c r="T289" i="3"/>
  <c r="T293" i="3"/>
  <c r="T297" i="3"/>
  <c r="T301" i="3"/>
  <c r="T305" i="3"/>
  <c r="T309" i="3"/>
  <c r="T313" i="3"/>
  <c r="T243" i="3"/>
  <c r="T285" i="3"/>
  <c r="T179" i="3"/>
  <c r="T220" i="3"/>
  <c r="T224" i="3"/>
  <c r="T261" i="3"/>
  <c r="T273" i="3"/>
  <c r="T290" i="3"/>
  <c r="T294" i="3"/>
  <c r="T298" i="3"/>
  <c r="T302" i="3"/>
  <c r="T306" i="3"/>
  <c r="T310" i="3"/>
  <c r="T314" i="3"/>
  <c r="T221" i="3"/>
  <c r="T234" i="3"/>
  <c r="T238" i="3"/>
  <c r="T244" i="3"/>
  <c r="T247" i="3"/>
  <c r="T282" i="3"/>
  <c r="T291" i="3"/>
  <c r="T295" i="3"/>
  <c r="T299" i="3"/>
  <c r="T303" i="3"/>
  <c r="T307" i="3"/>
  <c r="T311" i="3"/>
  <c r="T315" i="3"/>
  <c r="T133" i="3"/>
  <c r="T274" i="3"/>
  <c r="T281" i="3"/>
  <c r="T324" i="3"/>
  <c r="T335" i="3"/>
  <c r="T342" i="3"/>
  <c r="T346" i="3"/>
  <c r="T350" i="3"/>
  <c r="T354" i="3"/>
  <c r="T358" i="3"/>
  <c r="T362" i="3"/>
  <c r="T366" i="3"/>
  <c r="T370" i="3"/>
  <c r="T374" i="3"/>
  <c r="T378" i="3"/>
  <c r="T382" i="3"/>
  <c r="T272" i="3"/>
  <c r="T284" i="3"/>
  <c r="T325" i="3"/>
  <c r="T326" i="3"/>
  <c r="T336" i="3"/>
  <c r="T386" i="3"/>
  <c r="T390" i="3"/>
  <c r="T394" i="3"/>
  <c r="T398" i="3"/>
  <c r="T402" i="3"/>
  <c r="T222" i="3"/>
  <c r="T283" i="3"/>
  <c r="T287" i="3"/>
  <c r="T288" i="3"/>
  <c r="T292" i="3"/>
  <c r="T296" i="3"/>
  <c r="T300" i="3"/>
  <c r="T304" i="3"/>
  <c r="T308" i="3"/>
  <c r="T312" i="3"/>
  <c r="T316" i="3"/>
  <c r="T327" i="3"/>
  <c r="T337" i="3"/>
  <c r="T338" i="3"/>
  <c r="T343" i="3"/>
  <c r="T347" i="3"/>
  <c r="T351" i="3"/>
  <c r="T355" i="3"/>
  <c r="T359" i="3"/>
  <c r="T363" i="3"/>
  <c r="T367" i="3"/>
  <c r="T371" i="3"/>
  <c r="T375" i="3"/>
  <c r="T379" i="3"/>
  <c r="T383" i="3"/>
  <c r="T286" i="3"/>
  <c r="T319" i="3"/>
  <c r="T329" i="3"/>
  <c r="T330" i="3"/>
  <c r="T340" i="3"/>
  <c r="T344" i="3"/>
  <c r="T348" i="3"/>
  <c r="T352" i="3"/>
  <c r="T356" i="3"/>
  <c r="T360" i="3"/>
  <c r="T364" i="3"/>
  <c r="T368" i="3"/>
  <c r="T372" i="3"/>
  <c r="T376" i="3"/>
  <c r="T380" i="3"/>
  <c r="T384" i="3"/>
  <c r="T320" i="3"/>
  <c r="T321" i="3"/>
  <c r="T341" i="3"/>
  <c r="T345" i="3"/>
  <c r="T349" i="3"/>
  <c r="T353" i="3"/>
  <c r="T357" i="3"/>
  <c r="T361" i="3"/>
  <c r="T365" i="3"/>
  <c r="T369" i="3"/>
  <c r="T373" i="3"/>
  <c r="T377" i="3"/>
  <c r="T381" i="3"/>
  <c r="T385" i="3"/>
  <c r="T389" i="3"/>
  <c r="T393" i="3"/>
  <c r="T405" i="3"/>
  <c r="T409" i="3"/>
  <c r="T413" i="3"/>
  <c r="T417" i="3"/>
  <c r="T421" i="3"/>
  <c r="T425" i="3"/>
  <c r="T429" i="3"/>
  <c r="T433" i="3"/>
  <c r="T440" i="3"/>
  <c r="T444" i="3"/>
  <c r="T448" i="3"/>
  <c r="T213" i="3"/>
  <c r="T339" i="3"/>
  <c r="T388" i="3"/>
  <c r="T392" i="3"/>
  <c r="T437" i="3"/>
  <c r="T452" i="3"/>
  <c r="T248" i="3"/>
  <c r="T406" i="3"/>
  <c r="T410" i="3"/>
  <c r="T414" i="3"/>
  <c r="T418" i="3"/>
  <c r="T422" i="3"/>
  <c r="T426" i="3"/>
  <c r="T430" i="3"/>
  <c r="T434" i="3"/>
  <c r="T198" i="3"/>
  <c r="T267" i="3"/>
  <c r="T317" i="3"/>
  <c r="T333" i="3"/>
  <c r="T395" i="3"/>
  <c r="T396" i="3"/>
  <c r="T397" i="3"/>
  <c r="T400" i="3"/>
  <c r="T407" i="3"/>
  <c r="T411" i="3"/>
  <c r="T415" i="3"/>
  <c r="T419" i="3"/>
  <c r="T423" i="3"/>
  <c r="T427" i="3"/>
  <c r="T431" i="3"/>
  <c r="T435" i="3"/>
  <c r="T442" i="3"/>
  <c r="T446" i="3"/>
  <c r="T206" i="3"/>
  <c r="T318" i="3"/>
  <c r="T439" i="3"/>
  <c r="T441" i="3"/>
  <c r="T453" i="3"/>
  <c r="T457" i="3"/>
  <c r="T461" i="3"/>
  <c r="T506" i="3"/>
  <c r="T510" i="3"/>
  <c r="T514" i="3"/>
  <c r="T528" i="3"/>
  <c r="T535" i="3"/>
  <c r="T542" i="3"/>
  <c r="T560" i="3"/>
  <c r="T577" i="3"/>
  <c r="T583" i="3"/>
  <c r="T593" i="3"/>
  <c r="T602" i="3"/>
  <c r="T609" i="3"/>
  <c r="T612" i="3"/>
  <c r="T629" i="3"/>
  <c r="T632" i="3"/>
  <c r="T634" i="3"/>
  <c r="T637" i="3"/>
  <c r="T640" i="3"/>
  <c r="T648" i="3"/>
  <c r="T650" i="3"/>
  <c r="T653" i="3"/>
  <c r="T676" i="3"/>
  <c r="T679" i="3"/>
  <c r="T681" i="3"/>
  <c r="T694" i="3"/>
  <c r="T699" i="3"/>
  <c r="T712" i="3"/>
  <c r="T714" i="3"/>
  <c r="T717" i="3"/>
  <c r="T736" i="3"/>
  <c r="T744" i="3"/>
  <c r="T752" i="3"/>
  <c r="T755" i="3"/>
  <c r="T761" i="3"/>
  <c r="T769" i="3"/>
  <c r="T443" i="3"/>
  <c r="T445" i="3"/>
  <c r="T465" i="3"/>
  <c r="T323" i="3"/>
  <c r="T332" i="3"/>
  <c r="T387" i="3"/>
  <c r="T399" i="3"/>
  <c r="T447" i="3"/>
  <c r="T454" i="3"/>
  <c r="T458" i="3"/>
  <c r="T462" i="3"/>
  <c r="T477" i="3"/>
  <c r="T507" i="3"/>
  <c r="T511" i="3"/>
  <c r="T515" i="3"/>
  <c r="T529" i="3"/>
  <c r="T532" i="3"/>
  <c r="T536" i="3"/>
  <c r="T561" i="3"/>
  <c r="T571" i="3"/>
  <c r="T578" i="3"/>
  <c r="T581" i="3"/>
  <c r="T171" i="3"/>
  <c r="T449" i="3"/>
  <c r="T466" i="3"/>
  <c r="T470" i="3"/>
  <c r="T474" i="3"/>
  <c r="T481" i="3"/>
  <c r="T485" i="3"/>
  <c r="T489" i="3"/>
  <c r="T496" i="3"/>
  <c r="T500" i="3"/>
  <c r="T504" i="3"/>
  <c r="T519" i="3"/>
  <c r="T540" i="3"/>
  <c r="T543" i="3"/>
  <c r="T550" i="3"/>
  <c r="T554" i="3"/>
  <c r="T558" i="3"/>
  <c r="T565" i="3"/>
  <c r="T569" i="3"/>
  <c r="T584" i="3"/>
  <c r="T587" i="3"/>
  <c r="T591" i="3"/>
  <c r="T594" i="3"/>
  <c r="T598" i="3"/>
  <c r="T607" i="3"/>
  <c r="T613" i="3"/>
  <c r="T615" i="3"/>
  <c r="T622" i="3"/>
  <c r="T627" i="3"/>
  <c r="T322" i="3"/>
  <c r="T328" i="3"/>
  <c r="T331" i="3"/>
  <c r="T404" i="3"/>
  <c r="T408" i="3"/>
  <c r="T412" i="3"/>
  <c r="T416" i="3"/>
  <c r="T420" i="3"/>
  <c r="T424" i="3"/>
  <c r="T428" i="3"/>
  <c r="T432" i="3"/>
  <c r="T436" i="3"/>
  <c r="T450" i="3"/>
  <c r="T455" i="3"/>
  <c r="T459" i="3"/>
  <c r="T463" i="3"/>
  <c r="T493" i="3"/>
  <c r="T508" i="3"/>
  <c r="T512" i="3"/>
  <c r="T523" i="3"/>
  <c r="T526" i="3"/>
  <c r="T533" i="3"/>
  <c r="T537" i="3"/>
  <c r="T547" i="3"/>
  <c r="T572" i="3"/>
  <c r="T575" i="3"/>
  <c r="T582" i="3"/>
  <c r="T604" i="3"/>
  <c r="T619" i="3"/>
  <c r="T631" i="3"/>
  <c r="T633" i="3"/>
  <c r="T644" i="3"/>
  <c r="T647" i="3"/>
  <c r="T649" i="3"/>
  <c r="T662" i="3"/>
  <c r="T667" i="3"/>
  <c r="T680" i="3"/>
  <c r="T682" i="3"/>
  <c r="T685" i="3"/>
  <c r="T708" i="3"/>
  <c r="T711" i="3"/>
  <c r="T713" i="3"/>
  <c r="T726" i="3"/>
  <c r="T732" i="3"/>
  <c r="T740" i="3"/>
  <c r="T748" i="3"/>
  <c r="T262" i="3"/>
  <c r="T334" i="3"/>
  <c r="T456" i="3"/>
  <c r="T460" i="3"/>
  <c r="T509" i="3"/>
  <c r="T513" i="3"/>
  <c r="T524" i="3"/>
  <c r="T527" i="3"/>
  <c r="T534" i="3"/>
  <c r="T538" i="3"/>
  <c r="T541" i="3"/>
  <c r="T548" i="3"/>
  <c r="T559" i="3"/>
  <c r="T573" i="3"/>
  <c r="T576" i="3"/>
  <c r="T599" i="3"/>
  <c r="T608" i="3"/>
  <c r="T660" i="3"/>
  <c r="T663" i="3"/>
  <c r="T665" i="3"/>
  <c r="T678" i="3"/>
  <c r="T683" i="3"/>
  <c r="T696" i="3"/>
  <c r="T698" i="3"/>
  <c r="T701" i="3"/>
  <c r="T724" i="3"/>
  <c r="T727" i="3"/>
  <c r="T734" i="3"/>
  <c r="T742" i="3"/>
  <c r="T750" i="3"/>
  <c r="T759" i="3"/>
  <c r="T767" i="3"/>
  <c r="T775" i="3"/>
  <c r="E650" i="3"/>
  <c r="E640" i="3"/>
  <c r="E604" i="3"/>
  <c r="E593" i="3"/>
  <c r="T574" i="3"/>
  <c r="T568" i="3"/>
  <c r="E559" i="3"/>
  <c r="T549" i="3"/>
  <c r="E535" i="3"/>
  <c r="E527" i="3"/>
  <c r="T522" i="3"/>
  <c r="E513" i="3"/>
  <c r="T503" i="3"/>
  <c r="T486" i="3"/>
  <c r="T467" i="3"/>
  <c r="E452" i="3"/>
  <c r="T438" i="3"/>
  <c r="E412" i="3"/>
  <c r="T403" i="3"/>
  <c r="E647" i="3"/>
  <c r="E643" i="3"/>
  <c r="E635" i="3"/>
  <c r="E632" i="3"/>
  <c r="E619" i="3"/>
  <c r="E609" i="3"/>
  <c r="E599" i="3"/>
  <c r="T580" i="3"/>
  <c r="T567" i="3"/>
  <c r="E542" i="3"/>
  <c r="E534" i="3"/>
  <c r="E526" i="3"/>
  <c r="T521" i="3"/>
  <c r="E512" i="3"/>
  <c r="T502" i="3"/>
  <c r="E493" i="3"/>
  <c r="T484" i="3"/>
  <c r="T476" i="3"/>
  <c r="T464" i="3"/>
  <c r="T451" i="3"/>
  <c r="E450" i="3"/>
  <c r="E424" i="3"/>
  <c r="E626" i="3"/>
  <c r="E608" i="3"/>
  <c r="E602" i="3"/>
  <c r="T579" i="3"/>
  <c r="E573" i="3"/>
  <c r="T566" i="3"/>
  <c r="T557" i="3"/>
  <c r="E548" i="3"/>
  <c r="E541" i="3"/>
  <c r="E533" i="3"/>
  <c r="T520" i="3"/>
  <c r="E510" i="3"/>
  <c r="T501" i="3"/>
  <c r="T483" i="3"/>
  <c r="T475" i="3"/>
  <c r="E404" i="3"/>
  <c r="E649" i="3"/>
  <c r="E634" i="3"/>
  <c r="E597" i="3"/>
  <c r="E590" i="3"/>
  <c r="E572" i="3"/>
  <c r="T564" i="3"/>
  <c r="T556" i="3"/>
  <c r="E547" i="3"/>
  <c r="T525" i="3"/>
  <c r="T518" i="3"/>
  <c r="E509" i="3"/>
  <c r="T499" i="3"/>
  <c r="T492" i="3"/>
  <c r="T482" i="3"/>
  <c r="T473" i="3"/>
  <c r="E463" i="3"/>
  <c r="E416" i="3"/>
  <c r="T391" i="3"/>
  <c r="E322" i="3"/>
  <c r="E283" i="3"/>
  <c r="E631" i="3"/>
  <c r="E612" i="3"/>
  <c r="E606" i="3"/>
  <c r="E583" i="3"/>
  <c r="E577" i="3"/>
  <c r="T563" i="3"/>
  <c r="T555" i="3"/>
  <c r="T539" i="3"/>
  <c r="T531" i="3"/>
  <c r="T517" i="3"/>
  <c r="E508" i="3"/>
  <c r="T498" i="3"/>
  <c r="T491" i="3"/>
  <c r="T480" i="3"/>
  <c r="T472" i="3"/>
  <c r="E460" i="3"/>
  <c r="E428" i="3"/>
  <c r="E176" i="3"/>
  <c r="E179" i="3"/>
  <c r="E189" i="3"/>
  <c r="E202" i="3"/>
  <c r="E238" i="3"/>
  <c r="E262" i="3"/>
  <c r="E267" i="3"/>
  <c r="E268" i="3"/>
  <c r="E273" i="3"/>
  <c r="E163" i="3"/>
  <c r="E206" i="3"/>
  <c r="E243" i="3"/>
  <c r="E244" i="3"/>
  <c r="E257" i="3"/>
  <c r="E274" i="3"/>
  <c r="E3" i="3"/>
  <c r="E155" i="3"/>
  <c r="E170" i="3"/>
  <c r="E187" i="3"/>
  <c r="E214" i="3"/>
  <c r="E245" i="3"/>
  <c r="E254" i="3"/>
  <c r="E270" i="3"/>
  <c r="E275" i="3"/>
  <c r="E279" i="3"/>
  <c r="E131" i="3"/>
  <c r="E241" i="3"/>
  <c r="E249" i="3"/>
  <c r="E252" i="3"/>
  <c r="E280" i="3"/>
  <c r="E33" i="3"/>
  <c r="E157" i="3"/>
  <c r="E196" i="3"/>
  <c r="E205" i="3"/>
  <c r="E208" i="3"/>
  <c r="E215" i="3"/>
  <c r="E261" i="3"/>
  <c r="E272" i="3"/>
  <c r="E281" i="3"/>
  <c r="E228" i="3"/>
  <c r="E260" i="3"/>
  <c r="E284" i="3"/>
  <c r="E58" i="3"/>
  <c r="E277" i="3"/>
  <c r="E289" i="3"/>
  <c r="E293" i="3"/>
  <c r="E297" i="3"/>
  <c r="E301" i="3"/>
  <c r="E305" i="3"/>
  <c r="E309" i="3"/>
  <c r="E313" i="3"/>
  <c r="E317" i="3"/>
  <c r="E321" i="3"/>
  <c r="E325" i="3"/>
  <c r="E329" i="3"/>
  <c r="E333" i="3"/>
  <c r="E337" i="3"/>
  <c r="E285" i="3"/>
  <c r="E230" i="3"/>
  <c r="E264" i="3"/>
  <c r="E269" i="3"/>
  <c r="E286" i="3"/>
  <c r="E251" i="3"/>
  <c r="E255" i="3"/>
  <c r="E323" i="3"/>
  <c r="E334" i="3"/>
  <c r="E385" i="3"/>
  <c r="E389" i="3"/>
  <c r="E393" i="3"/>
  <c r="E397" i="3"/>
  <c r="E324" i="3"/>
  <c r="E335" i="3"/>
  <c r="E342" i="3"/>
  <c r="E346" i="3"/>
  <c r="E350" i="3"/>
  <c r="E354" i="3"/>
  <c r="E358" i="3"/>
  <c r="E362" i="3"/>
  <c r="E366" i="3"/>
  <c r="E370" i="3"/>
  <c r="E374" i="3"/>
  <c r="E378" i="3"/>
  <c r="E382" i="3"/>
  <c r="E290" i="3"/>
  <c r="E291" i="3"/>
  <c r="E294" i="3"/>
  <c r="E295" i="3"/>
  <c r="E298" i="3"/>
  <c r="E299" i="3"/>
  <c r="E302" i="3"/>
  <c r="E303" i="3"/>
  <c r="E306" i="3"/>
  <c r="E307" i="3"/>
  <c r="E310" i="3"/>
  <c r="E311" i="3"/>
  <c r="E314" i="3"/>
  <c r="E315" i="3"/>
  <c r="E326" i="3"/>
  <c r="E336" i="3"/>
  <c r="E386" i="3"/>
  <c r="E390" i="3"/>
  <c r="E394" i="3"/>
  <c r="E398" i="3"/>
  <c r="E402" i="3"/>
  <c r="E265" i="3"/>
  <c r="E318" i="3"/>
  <c r="E328" i="3"/>
  <c r="E339" i="3"/>
  <c r="E387" i="3"/>
  <c r="E391" i="3"/>
  <c r="E173" i="3"/>
  <c r="E271" i="3"/>
  <c r="E292" i="3"/>
  <c r="E340" i="3"/>
  <c r="E343" i="3"/>
  <c r="E344" i="3"/>
  <c r="E347" i="3"/>
  <c r="E348" i="3"/>
  <c r="E351" i="3"/>
  <c r="E352" i="3"/>
  <c r="E355" i="3"/>
  <c r="E356" i="3"/>
  <c r="E359" i="3"/>
  <c r="E360" i="3"/>
  <c r="E363" i="3"/>
  <c r="E364" i="3"/>
  <c r="E367" i="3"/>
  <c r="E368" i="3"/>
  <c r="E371" i="3"/>
  <c r="E372" i="3"/>
  <c r="E375" i="3"/>
  <c r="E376" i="3"/>
  <c r="E379" i="3"/>
  <c r="E380" i="3"/>
  <c r="E383" i="3"/>
  <c r="E384" i="3"/>
  <c r="E436" i="3"/>
  <c r="E276" i="3"/>
  <c r="E312" i="3"/>
  <c r="E320" i="3"/>
  <c r="E341" i="3"/>
  <c r="E345" i="3"/>
  <c r="E349" i="3"/>
  <c r="E353" i="3"/>
  <c r="E357" i="3"/>
  <c r="E361" i="3"/>
  <c r="E365" i="3"/>
  <c r="E369" i="3"/>
  <c r="E373" i="3"/>
  <c r="E377" i="3"/>
  <c r="E381" i="3"/>
  <c r="E405" i="3"/>
  <c r="E409" i="3"/>
  <c r="E413" i="3"/>
  <c r="E417" i="3"/>
  <c r="E421" i="3"/>
  <c r="E425" i="3"/>
  <c r="E429" i="3"/>
  <c r="E433" i="3"/>
  <c r="E440" i="3"/>
  <c r="E444" i="3"/>
  <c r="E448" i="3"/>
  <c r="E300" i="3"/>
  <c r="E319" i="3"/>
  <c r="E338" i="3"/>
  <c r="E388" i="3"/>
  <c r="E392" i="3"/>
  <c r="E437" i="3"/>
  <c r="E165" i="3"/>
  <c r="E278" i="3"/>
  <c r="E308" i="3"/>
  <c r="E399" i="3"/>
  <c r="E438" i="3"/>
  <c r="E227" i="3"/>
  <c r="E396" i="3"/>
  <c r="E401" i="3"/>
  <c r="E464" i="3"/>
  <c r="E468" i="3"/>
  <c r="E472" i="3"/>
  <c r="E476" i="3"/>
  <c r="E479" i="3"/>
  <c r="E483" i="3"/>
  <c r="E487" i="3"/>
  <c r="E491" i="3"/>
  <c r="E494" i="3"/>
  <c r="E498" i="3"/>
  <c r="E502" i="3"/>
  <c r="E517" i="3"/>
  <c r="E521" i="3"/>
  <c r="E531" i="3"/>
  <c r="E545" i="3"/>
  <c r="E552" i="3"/>
  <c r="E556" i="3"/>
  <c r="E563" i="3"/>
  <c r="E567" i="3"/>
  <c r="E570" i="3"/>
  <c r="E580" i="3"/>
  <c r="E589" i="3"/>
  <c r="E596" i="3"/>
  <c r="E605" i="3"/>
  <c r="E614" i="3"/>
  <c r="E617" i="3"/>
  <c r="E620" i="3"/>
  <c r="E623" i="3"/>
  <c r="E642" i="3"/>
  <c r="E645" i="3"/>
  <c r="E668" i="3"/>
  <c r="E671" i="3"/>
  <c r="E673" i="3"/>
  <c r="E686" i="3"/>
  <c r="E691" i="3"/>
  <c r="E704" i="3"/>
  <c r="E706" i="3"/>
  <c r="E709" i="3"/>
  <c r="E729" i="3"/>
  <c r="E731" i="3"/>
  <c r="E739" i="3"/>
  <c r="E747" i="3"/>
  <c r="E764" i="3"/>
  <c r="E772" i="3"/>
  <c r="E287" i="3"/>
  <c r="E304" i="3"/>
  <c r="E395" i="3"/>
  <c r="E400" i="3"/>
  <c r="E439" i="3"/>
  <c r="E441" i="3"/>
  <c r="E442" i="3"/>
  <c r="E453" i="3"/>
  <c r="E457" i="3"/>
  <c r="E461" i="3"/>
  <c r="E282" i="3"/>
  <c r="E443" i="3"/>
  <c r="E445" i="3"/>
  <c r="E446" i="3"/>
  <c r="E465" i="3"/>
  <c r="E469" i="3"/>
  <c r="E473" i="3"/>
  <c r="E480" i="3"/>
  <c r="E484" i="3"/>
  <c r="E488" i="3"/>
  <c r="E492" i="3"/>
  <c r="E495" i="3"/>
  <c r="E499" i="3"/>
  <c r="E503" i="3"/>
  <c r="E518" i="3"/>
  <c r="E522" i="3"/>
  <c r="E525" i="3"/>
  <c r="E539" i="3"/>
  <c r="E546" i="3"/>
  <c r="E549" i="3"/>
  <c r="E553" i="3"/>
  <c r="E557" i="3"/>
  <c r="E564" i="3"/>
  <c r="E568" i="3"/>
  <c r="E574" i="3"/>
  <c r="E586" i="3"/>
  <c r="E332" i="3"/>
  <c r="E447" i="3"/>
  <c r="E454" i="3"/>
  <c r="E458" i="3"/>
  <c r="E462" i="3"/>
  <c r="E477" i="3"/>
  <c r="E507" i="3"/>
  <c r="E511" i="3"/>
  <c r="E515" i="3"/>
  <c r="E529" i="3"/>
  <c r="E532" i="3"/>
  <c r="E536" i="3"/>
  <c r="E561" i="3"/>
  <c r="E571" i="3"/>
  <c r="E578" i="3"/>
  <c r="E581" i="3"/>
  <c r="E600" i="3"/>
  <c r="E603" i="3"/>
  <c r="E610" i="3"/>
  <c r="E618" i="3"/>
  <c r="E624" i="3"/>
  <c r="E296" i="3"/>
  <c r="E406" i="3"/>
  <c r="E407" i="3"/>
  <c r="E410" i="3"/>
  <c r="E411" i="3"/>
  <c r="E414" i="3"/>
  <c r="E415" i="3"/>
  <c r="E418" i="3"/>
  <c r="E419" i="3"/>
  <c r="E422" i="3"/>
  <c r="E423" i="3"/>
  <c r="E426" i="3"/>
  <c r="E427" i="3"/>
  <c r="E430" i="3"/>
  <c r="E431" i="3"/>
  <c r="E434" i="3"/>
  <c r="E435" i="3"/>
  <c r="E449" i="3"/>
  <c r="E466" i="3"/>
  <c r="E470" i="3"/>
  <c r="E474" i="3"/>
  <c r="E481" i="3"/>
  <c r="E485" i="3"/>
  <c r="E489" i="3"/>
  <c r="E496" i="3"/>
  <c r="E500" i="3"/>
  <c r="E504" i="3"/>
  <c r="E519" i="3"/>
  <c r="E540" i="3"/>
  <c r="E543" i="3"/>
  <c r="E550" i="3"/>
  <c r="E554" i="3"/>
  <c r="E558" i="3"/>
  <c r="E565" i="3"/>
  <c r="E569" i="3"/>
  <c r="E584" i="3"/>
  <c r="E587" i="3"/>
  <c r="E591" i="3"/>
  <c r="E594" i="3"/>
  <c r="E598" i="3"/>
  <c r="E607" i="3"/>
  <c r="E613" i="3"/>
  <c r="E615" i="3"/>
  <c r="E622" i="3"/>
  <c r="E627" i="3"/>
  <c r="E638" i="3"/>
  <c r="E641" i="3"/>
  <c r="E654" i="3"/>
  <c r="E659" i="3"/>
  <c r="E672" i="3"/>
  <c r="E674" i="3"/>
  <c r="E677" i="3"/>
  <c r="E700" i="3"/>
  <c r="E703" i="3"/>
  <c r="E705" i="3"/>
  <c r="E718" i="3"/>
  <c r="E723" i="3"/>
  <c r="E730" i="3"/>
  <c r="E735" i="3"/>
  <c r="E743" i="3"/>
  <c r="E751" i="3"/>
  <c r="E316" i="3"/>
  <c r="E327" i="3"/>
  <c r="E403" i="3"/>
  <c r="E451" i="3"/>
  <c r="E467" i="3"/>
  <c r="E471" i="3"/>
  <c r="E475" i="3"/>
  <c r="E478" i="3"/>
  <c r="E482" i="3"/>
  <c r="E486" i="3"/>
  <c r="E490" i="3"/>
  <c r="E497" i="3"/>
  <c r="E501" i="3"/>
  <c r="E505" i="3"/>
  <c r="E516" i="3"/>
  <c r="E520" i="3"/>
  <c r="E530" i="3"/>
  <c r="E544" i="3"/>
  <c r="E551" i="3"/>
  <c r="E555" i="3"/>
  <c r="E562" i="3"/>
  <c r="E566" i="3"/>
  <c r="E579" i="3"/>
  <c r="E585" i="3"/>
  <c r="E588" i="3"/>
  <c r="E592" i="3"/>
  <c r="E595" i="3"/>
  <c r="E601" i="3"/>
  <c r="E611" i="3"/>
  <c r="E616" i="3"/>
  <c r="E625" i="3"/>
  <c r="E628" i="3"/>
  <c r="E636" i="3"/>
  <c r="E639" i="3"/>
  <c r="E652" i="3"/>
  <c r="E655" i="3"/>
  <c r="E657" i="3"/>
  <c r="E670" i="3"/>
  <c r="E675" i="3"/>
  <c r="E688" i="3"/>
  <c r="E690" i="3"/>
  <c r="E693" i="3"/>
  <c r="E716" i="3"/>
  <c r="E719" i="3"/>
  <c r="E721" i="3"/>
  <c r="E737" i="3"/>
  <c r="E745" i="3"/>
  <c r="E753" i="3"/>
  <c r="E756" i="3"/>
  <c r="E762" i="3"/>
  <c r="E770" i="3"/>
  <c r="S94" i="3"/>
  <c r="S223" i="3"/>
  <c r="S242" i="3"/>
  <c r="S273" i="3"/>
  <c r="S154" i="3"/>
  <c r="S218" i="3"/>
  <c r="S222" i="3"/>
  <c r="S240" i="3"/>
  <c r="S279" i="3"/>
  <c r="S250" i="3"/>
  <c r="S252" i="3"/>
  <c r="S254" i="3"/>
  <c r="S255" i="3"/>
  <c r="S270" i="3"/>
  <c r="S275" i="3"/>
  <c r="S144" i="3"/>
  <c r="S170" i="3"/>
  <c r="S219" i="3"/>
  <c r="S247" i="3"/>
  <c r="S271" i="3"/>
  <c r="S280" i="3"/>
  <c r="S246" i="3"/>
  <c r="S261" i="3"/>
  <c r="S267" i="3"/>
  <c r="S272" i="3"/>
  <c r="S276" i="3"/>
  <c r="S278" i="3"/>
  <c r="S284" i="3"/>
  <c r="S245" i="3"/>
  <c r="S274" i="3"/>
  <c r="S289" i="3"/>
  <c r="S293" i="3"/>
  <c r="S297" i="3"/>
  <c r="S301" i="3"/>
  <c r="S305" i="3"/>
  <c r="S309" i="3"/>
  <c r="S313" i="3"/>
  <c r="S317" i="3"/>
  <c r="S321" i="3"/>
  <c r="S325" i="3"/>
  <c r="S329" i="3"/>
  <c r="S333" i="3"/>
  <c r="S337" i="3"/>
  <c r="S265" i="3"/>
  <c r="S285" i="3"/>
  <c r="S162" i="3"/>
  <c r="S277" i="3"/>
  <c r="S282" i="3"/>
  <c r="S286" i="3"/>
  <c r="S283" i="3"/>
  <c r="S324" i="3"/>
  <c r="S335" i="3"/>
  <c r="S385" i="3"/>
  <c r="S389" i="3"/>
  <c r="S393" i="3"/>
  <c r="S231" i="3"/>
  <c r="S259" i="3"/>
  <c r="S263" i="3"/>
  <c r="S287" i="3"/>
  <c r="S290" i="3"/>
  <c r="S291" i="3"/>
  <c r="S294" i="3"/>
  <c r="S295" i="3"/>
  <c r="S298" i="3"/>
  <c r="S299" i="3"/>
  <c r="S302" i="3"/>
  <c r="S303" i="3"/>
  <c r="S306" i="3"/>
  <c r="S307" i="3"/>
  <c r="S310" i="3"/>
  <c r="S311" i="3"/>
  <c r="S314" i="3"/>
  <c r="S315" i="3"/>
  <c r="S326" i="3"/>
  <c r="S336" i="3"/>
  <c r="S342" i="3"/>
  <c r="S346" i="3"/>
  <c r="S350" i="3"/>
  <c r="S354" i="3"/>
  <c r="S358" i="3"/>
  <c r="S362" i="3"/>
  <c r="S366" i="3"/>
  <c r="S370" i="3"/>
  <c r="S374" i="3"/>
  <c r="S378" i="3"/>
  <c r="S382" i="3"/>
  <c r="S268" i="3"/>
  <c r="S288" i="3"/>
  <c r="S292" i="3"/>
  <c r="S296" i="3"/>
  <c r="S300" i="3"/>
  <c r="S304" i="3"/>
  <c r="S308" i="3"/>
  <c r="S312" i="3"/>
  <c r="S316" i="3"/>
  <c r="S327" i="3"/>
  <c r="S338" i="3"/>
  <c r="S386" i="3"/>
  <c r="S390" i="3"/>
  <c r="S394" i="3"/>
  <c r="S398" i="3"/>
  <c r="S402" i="3"/>
  <c r="S281" i="3"/>
  <c r="S319" i="3"/>
  <c r="S330" i="3"/>
  <c r="S387" i="3"/>
  <c r="S391" i="3"/>
  <c r="S334" i="3"/>
  <c r="S341" i="3"/>
  <c r="S345" i="3"/>
  <c r="S349" i="3"/>
  <c r="S353" i="3"/>
  <c r="S357" i="3"/>
  <c r="S361" i="3"/>
  <c r="S365" i="3"/>
  <c r="S369" i="3"/>
  <c r="S373" i="3"/>
  <c r="S377" i="3"/>
  <c r="S381" i="3"/>
  <c r="S436" i="3"/>
  <c r="S238" i="3"/>
  <c r="S318" i="3"/>
  <c r="S328" i="3"/>
  <c r="S405" i="3"/>
  <c r="S409" i="3"/>
  <c r="S413" i="3"/>
  <c r="S417" i="3"/>
  <c r="S421" i="3"/>
  <c r="S425" i="3"/>
  <c r="S429" i="3"/>
  <c r="S433" i="3"/>
  <c r="S440" i="3"/>
  <c r="S444" i="3"/>
  <c r="S234" i="3"/>
  <c r="S437" i="3"/>
  <c r="S322" i="3"/>
  <c r="S331" i="3"/>
  <c r="S400" i="3"/>
  <c r="D128" i="3"/>
  <c r="D225" i="3"/>
  <c r="D240" i="3"/>
  <c r="D244" i="3"/>
  <c r="D279" i="3"/>
  <c r="D58" i="3"/>
  <c r="D180" i="3"/>
  <c r="D232" i="3"/>
  <c r="D249" i="3"/>
  <c r="D271" i="3"/>
  <c r="D280" i="3"/>
  <c r="D159" i="3"/>
  <c r="D166" i="3"/>
  <c r="D216" i="3"/>
  <c r="D260" i="3"/>
  <c r="D263" i="3"/>
  <c r="D276" i="3"/>
  <c r="D221" i="3"/>
  <c r="D246" i="3"/>
  <c r="D261" i="3"/>
  <c r="D262" i="3"/>
  <c r="D264" i="3"/>
  <c r="D267" i="3"/>
  <c r="D272" i="3"/>
  <c r="D281" i="3"/>
  <c r="D228" i="3"/>
  <c r="D257" i="3"/>
  <c r="D273" i="3"/>
  <c r="D217" i="3"/>
  <c r="D274" i="3"/>
  <c r="D285" i="3"/>
  <c r="D168" i="3"/>
  <c r="D177" i="3"/>
  <c r="D201" i="3"/>
  <c r="D251" i="3"/>
  <c r="D265" i="3"/>
  <c r="D290" i="3"/>
  <c r="D294" i="3"/>
  <c r="D298" i="3"/>
  <c r="D302" i="3"/>
  <c r="D306" i="3"/>
  <c r="D310" i="3"/>
  <c r="D314" i="3"/>
  <c r="D318" i="3"/>
  <c r="D322" i="3"/>
  <c r="D326" i="3"/>
  <c r="D330" i="3"/>
  <c r="D334" i="3"/>
  <c r="D338" i="3"/>
  <c r="D211" i="3"/>
  <c r="D254" i="3"/>
  <c r="D268" i="3"/>
  <c r="D270" i="3"/>
  <c r="D282" i="3"/>
  <c r="D286" i="3"/>
  <c r="D258" i="3"/>
  <c r="D275" i="3"/>
  <c r="D283" i="3"/>
  <c r="D288" i="3"/>
  <c r="D289" i="3"/>
  <c r="D292" i="3"/>
  <c r="D293" i="3"/>
  <c r="D296" i="3"/>
  <c r="D297" i="3"/>
  <c r="D300" i="3"/>
  <c r="D301" i="3"/>
  <c r="D304" i="3"/>
  <c r="D305" i="3"/>
  <c r="D308" i="3"/>
  <c r="D309" i="3"/>
  <c r="D312" i="3"/>
  <c r="D313" i="3"/>
  <c r="D316" i="3"/>
  <c r="D327" i="3"/>
  <c r="D337" i="3"/>
  <c r="D386" i="3"/>
  <c r="D390" i="3"/>
  <c r="D394" i="3"/>
  <c r="D161" i="3"/>
  <c r="D175" i="3"/>
  <c r="D220" i="3"/>
  <c r="D255" i="3"/>
  <c r="D278" i="3"/>
  <c r="D317" i="3"/>
  <c r="D328" i="3"/>
  <c r="D339" i="3"/>
  <c r="D343" i="3"/>
  <c r="D347" i="3"/>
  <c r="D351" i="3"/>
  <c r="D355" i="3"/>
  <c r="D359" i="3"/>
  <c r="D363" i="3"/>
  <c r="D367" i="3"/>
  <c r="D371" i="3"/>
  <c r="D375" i="3"/>
  <c r="D379" i="3"/>
  <c r="D383" i="3"/>
  <c r="D319" i="3"/>
  <c r="D329" i="3"/>
  <c r="D387" i="3"/>
  <c r="D391" i="3"/>
  <c r="D395" i="3"/>
  <c r="D399" i="3"/>
  <c r="D403" i="3"/>
  <c r="D269" i="3"/>
  <c r="D321" i="3"/>
  <c r="D332" i="3"/>
  <c r="D384" i="3"/>
  <c r="D388" i="3"/>
  <c r="D392" i="3"/>
  <c r="D238" i="3"/>
  <c r="D299" i="3"/>
  <c r="D437" i="3"/>
  <c r="D448" i="3"/>
  <c r="D234" i="3"/>
  <c r="D287" i="3"/>
  <c r="D323" i="3"/>
  <c r="D333" i="3"/>
  <c r="D396" i="3"/>
  <c r="D397" i="3"/>
  <c r="D398" i="3"/>
  <c r="D406" i="3"/>
  <c r="D410" i="3"/>
  <c r="D414" i="3"/>
  <c r="D418" i="3"/>
  <c r="D422" i="3"/>
  <c r="D426" i="3"/>
  <c r="D430" i="3"/>
  <c r="D434" i="3"/>
  <c r="D441" i="3"/>
  <c r="D445" i="3"/>
  <c r="D124" i="3"/>
  <c r="D243" i="3"/>
  <c r="D307" i="3"/>
  <c r="D331" i="3"/>
  <c r="D400" i="3"/>
  <c r="D315" i="3"/>
  <c r="D385" i="3"/>
  <c r="D389" i="3"/>
  <c r="D393" i="3"/>
  <c r="D435" i="3"/>
  <c r="L109" i="3"/>
  <c r="L232" i="3"/>
  <c r="L248" i="3"/>
  <c r="L249" i="3"/>
  <c r="L250" i="3"/>
  <c r="L252" i="3"/>
  <c r="L271" i="3"/>
  <c r="L280" i="3"/>
  <c r="L96" i="3"/>
  <c r="L216" i="3"/>
  <c r="L261" i="3"/>
  <c r="L264" i="3"/>
  <c r="L272" i="3"/>
  <c r="L281" i="3"/>
  <c r="L101" i="3"/>
  <c r="L198" i="3"/>
  <c r="L235" i="3"/>
  <c r="L265" i="3"/>
  <c r="L268" i="3"/>
  <c r="L277" i="3"/>
  <c r="L181" i="3"/>
  <c r="L228" i="3"/>
  <c r="L257" i="3"/>
  <c r="L266" i="3"/>
  <c r="L273" i="3"/>
  <c r="L225" i="3"/>
  <c r="L230" i="3"/>
  <c r="L244" i="3"/>
  <c r="L279" i="3"/>
  <c r="L141" i="3"/>
  <c r="L282" i="3"/>
  <c r="L286" i="3"/>
  <c r="L254" i="3"/>
  <c r="L270" i="3"/>
  <c r="L287" i="3"/>
  <c r="L291" i="3"/>
  <c r="L295" i="3"/>
  <c r="L299" i="3"/>
  <c r="L303" i="3"/>
  <c r="L307" i="3"/>
  <c r="L311" i="3"/>
  <c r="L315" i="3"/>
  <c r="L319" i="3"/>
  <c r="L323" i="3"/>
  <c r="L327" i="3"/>
  <c r="L331" i="3"/>
  <c r="L335" i="3"/>
  <c r="L339" i="3"/>
  <c r="L243" i="3"/>
  <c r="L263" i="3"/>
  <c r="L283" i="3"/>
  <c r="L255" i="3"/>
  <c r="L284" i="3"/>
  <c r="L278" i="3"/>
  <c r="L318" i="3"/>
  <c r="L329" i="3"/>
  <c r="L387" i="3"/>
  <c r="L391" i="3"/>
  <c r="L395" i="3"/>
  <c r="L274" i="3"/>
  <c r="L285" i="3"/>
  <c r="L320" i="3"/>
  <c r="L330" i="3"/>
  <c r="L340" i="3"/>
  <c r="L344" i="3"/>
  <c r="L348" i="3"/>
  <c r="L352" i="3"/>
  <c r="L356" i="3"/>
  <c r="L360" i="3"/>
  <c r="L364" i="3"/>
  <c r="L368" i="3"/>
  <c r="L372" i="3"/>
  <c r="L376" i="3"/>
  <c r="L380" i="3"/>
  <c r="L275" i="3"/>
  <c r="L321" i="3"/>
  <c r="L332" i="3"/>
  <c r="L384" i="3"/>
  <c r="L388" i="3"/>
  <c r="L392" i="3"/>
  <c r="L396" i="3"/>
  <c r="L400" i="3"/>
  <c r="L196" i="3"/>
  <c r="L324" i="3"/>
  <c r="L334" i="3"/>
  <c r="L385" i="3"/>
  <c r="L389" i="3"/>
  <c r="L393" i="3"/>
  <c r="L242" i="3"/>
  <c r="L253" i="3"/>
  <c r="L290" i="3"/>
  <c r="L293" i="3"/>
  <c r="L296" i="3"/>
  <c r="L317" i="3"/>
  <c r="L386" i="3"/>
  <c r="L390" i="3"/>
  <c r="L399" i="3"/>
  <c r="L438" i="3"/>
  <c r="L449" i="3"/>
  <c r="L310" i="3"/>
  <c r="L313" i="3"/>
  <c r="L316" i="3"/>
  <c r="L322" i="3"/>
  <c r="L336" i="3"/>
  <c r="L394" i="3"/>
  <c r="L401" i="3"/>
  <c r="L402" i="3"/>
  <c r="L407" i="3"/>
  <c r="L411" i="3"/>
  <c r="L415" i="3"/>
  <c r="L419" i="3"/>
  <c r="L423" i="3"/>
  <c r="L427" i="3"/>
  <c r="L431" i="3"/>
  <c r="L435" i="3"/>
  <c r="L442" i="3"/>
  <c r="L446" i="3"/>
  <c r="L276" i="3"/>
  <c r="L298" i="3"/>
  <c r="L301" i="3"/>
  <c r="L304" i="3"/>
  <c r="L326" i="3"/>
  <c r="L403" i="3"/>
  <c r="L306" i="3"/>
  <c r="L309" i="3"/>
  <c r="L312" i="3"/>
  <c r="L325" i="3"/>
  <c r="L341" i="3"/>
  <c r="L342" i="3"/>
  <c r="L343" i="3"/>
  <c r="L345" i="3"/>
  <c r="L346" i="3"/>
  <c r="L347" i="3"/>
  <c r="L349" i="3"/>
  <c r="L350" i="3"/>
  <c r="L351" i="3"/>
  <c r="L353" i="3"/>
  <c r="L354" i="3"/>
  <c r="L355" i="3"/>
  <c r="L357" i="3"/>
  <c r="L358" i="3"/>
  <c r="L359" i="3"/>
  <c r="L361" i="3"/>
  <c r="L362" i="3"/>
  <c r="L363" i="3"/>
  <c r="L365" i="3"/>
  <c r="L366" i="3"/>
  <c r="L367" i="3"/>
  <c r="L369" i="3"/>
  <c r="L370" i="3"/>
  <c r="L371" i="3"/>
  <c r="L373" i="3"/>
  <c r="L374" i="3"/>
  <c r="L375" i="3"/>
  <c r="L377" i="3"/>
  <c r="L378" i="3"/>
  <c r="L379" i="3"/>
  <c r="L381" i="3"/>
  <c r="L382" i="3"/>
  <c r="L383" i="3"/>
  <c r="L436" i="3"/>
  <c r="H117" i="3"/>
  <c r="H141" i="3"/>
  <c r="H148" i="3"/>
  <c r="H185" i="3"/>
  <c r="H193" i="3"/>
  <c r="H216" i="3"/>
  <c r="H261" i="3"/>
  <c r="H272" i="3"/>
  <c r="H281" i="3"/>
  <c r="H122" i="3"/>
  <c r="H150" i="3"/>
  <c r="H173" i="3"/>
  <c r="H198" i="3"/>
  <c r="H209" i="3"/>
  <c r="H226" i="3"/>
  <c r="H231" i="3"/>
  <c r="H234" i="3"/>
  <c r="H238" i="3"/>
  <c r="H258" i="3"/>
  <c r="H266" i="3"/>
  <c r="H273" i="3"/>
  <c r="H80" i="3"/>
  <c r="H144" i="3"/>
  <c r="H151" i="3"/>
  <c r="H181" i="3"/>
  <c r="H190" i="3"/>
  <c r="H203" i="3"/>
  <c r="H242" i="3"/>
  <c r="H269" i="3"/>
  <c r="H274" i="3"/>
  <c r="H278" i="3"/>
  <c r="H83" i="3"/>
  <c r="H103" i="3"/>
  <c r="H115" i="3"/>
  <c r="H123" i="3"/>
  <c r="H164" i="3"/>
  <c r="H187" i="3"/>
  <c r="H214" i="3"/>
  <c r="H223" i="3"/>
  <c r="H244" i="3"/>
  <c r="H279" i="3"/>
  <c r="H128" i="3"/>
  <c r="H133" i="3"/>
  <c r="H248" i="3"/>
  <c r="H249" i="3"/>
  <c r="H250" i="3"/>
  <c r="H251" i="3"/>
  <c r="H252" i="3"/>
  <c r="H271" i="3"/>
  <c r="H280" i="3"/>
  <c r="H44" i="3"/>
  <c r="H157" i="3"/>
  <c r="H168" i="3"/>
  <c r="H200" i="3"/>
  <c r="H254" i="3"/>
  <c r="H265" i="3"/>
  <c r="H270" i="3"/>
  <c r="H283" i="3"/>
  <c r="H145" i="3"/>
  <c r="H236" i="3"/>
  <c r="H240" i="3"/>
  <c r="H263" i="3"/>
  <c r="H268" i="3"/>
  <c r="H288" i="3"/>
  <c r="H292" i="3"/>
  <c r="H296" i="3"/>
  <c r="H300" i="3"/>
  <c r="H304" i="3"/>
  <c r="H308" i="3"/>
  <c r="H312" i="3"/>
  <c r="H316" i="3"/>
  <c r="H320" i="3"/>
  <c r="H324" i="3"/>
  <c r="H328" i="3"/>
  <c r="H332" i="3"/>
  <c r="H336" i="3"/>
  <c r="H89" i="3"/>
  <c r="H147" i="3"/>
  <c r="H191" i="3"/>
  <c r="H202" i="3"/>
  <c r="H275" i="3"/>
  <c r="H277" i="3"/>
  <c r="H284" i="3"/>
  <c r="H96" i="3"/>
  <c r="H172" i="3"/>
  <c r="H205" i="3"/>
  <c r="H285" i="3"/>
  <c r="H90" i="3"/>
  <c r="H207" i="3"/>
  <c r="H267" i="3"/>
  <c r="H321" i="3"/>
  <c r="H331" i="3"/>
  <c r="H388" i="3"/>
  <c r="H392" i="3"/>
  <c r="H396" i="3"/>
  <c r="H104" i="3"/>
  <c r="H136" i="3"/>
  <c r="H322" i="3"/>
  <c r="H333" i="3"/>
  <c r="H341" i="3"/>
  <c r="H345" i="3"/>
  <c r="H349" i="3"/>
  <c r="H353" i="3"/>
  <c r="H357" i="3"/>
  <c r="H361" i="3"/>
  <c r="H365" i="3"/>
  <c r="H369" i="3"/>
  <c r="H373" i="3"/>
  <c r="H377" i="3"/>
  <c r="H381" i="3"/>
  <c r="H108" i="3"/>
  <c r="H323" i="3"/>
  <c r="H334" i="3"/>
  <c r="H385" i="3"/>
  <c r="H389" i="3"/>
  <c r="H393" i="3"/>
  <c r="H397" i="3"/>
  <c r="H401" i="3"/>
  <c r="H153" i="3"/>
  <c r="H276" i="3"/>
  <c r="H287" i="3"/>
  <c r="H289" i="3"/>
  <c r="H290" i="3"/>
  <c r="H291" i="3"/>
  <c r="H293" i="3"/>
  <c r="H294" i="3"/>
  <c r="H295" i="3"/>
  <c r="H297" i="3"/>
  <c r="H298" i="3"/>
  <c r="H299" i="3"/>
  <c r="H301" i="3"/>
  <c r="H302" i="3"/>
  <c r="H303" i="3"/>
  <c r="H305" i="3"/>
  <c r="H306" i="3"/>
  <c r="H307" i="3"/>
  <c r="H309" i="3"/>
  <c r="H310" i="3"/>
  <c r="H311" i="3"/>
  <c r="H313" i="3"/>
  <c r="H314" i="3"/>
  <c r="H315" i="3"/>
  <c r="H326" i="3"/>
  <c r="H337" i="3"/>
  <c r="H386" i="3"/>
  <c r="H390" i="3"/>
  <c r="H110" i="3"/>
  <c r="H403" i="3"/>
  <c r="H450" i="3"/>
  <c r="H330" i="3"/>
  <c r="H404" i="3"/>
  <c r="H408" i="3"/>
  <c r="H412" i="3"/>
  <c r="H416" i="3"/>
  <c r="H420" i="3"/>
  <c r="H424" i="3"/>
  <c r="H428" i="3"/>
  <c r="H432" i="3"/>
  <c r="H439" i="3"/>
  <c r="H443" i="3"/>
  <c r="H447" i="3"/>
  <c r="H286" i="3"/>
  <c r="H325" i="3"/>
  <c r="H335" i="3"/>
  <c r="H340" i="3"/>
  <c r="H342" i="3"/>
  <c r="H343" i="3"/>
  <c r="H344" i="3"/>
  <c r="H346" i="3"/>
  <c r="H347" i="3"/>
  <c r="H348" i="3"/>
  <c r="H350" i="3"/>
  <c r="H351" i="3"/>
  <c r="H352" i="3"/>
  <c r="H354" i="3"/>
  <c r="H355" i="3"/>
  <c r="H356" i="3"/>
  <c r="H358" i="3"/>
  <c r="H359" i="3"/>
  <c r="H360" i="3"/>
  <c r="H362" i="3"/>
  <c r="H363" i="3"/>
  <c r="H364" i="3"/>
  <c r="H366" i="3"/>
  <c r="H367" i="3"/>
  <c r="H368" i="3"/>
  <c r="H370" i="3"/>
  <c r="H371" i="3"/>
  <c r="H372" i="3"/>
  <c r="H374" i="3"/>
  <c r="H375" i="3"/>
  <c r="H376" i="3"/>
  <c r="H378" i="3"/>
  <c r="H379" i="3"/>
  <c r="H380" i="3"/>
  <c r="H382" i="3"/>
  <c r="H383" i="3"/>
  <c r="H384" i="3"/>
  <c r="H436" i="3"/>
  <c r="H129" i="3"/>
  <c r="H319" i="3"/>
  <c r="H338" i="3"/>
  <c r="H437" i="3"/>
  <c r="H154" i="3"/>
  <c r="R208" i="3"/>
  <c r="R217" i="3"/>
  <c r="R220" i="3"/>
  <c r="R233" i="3"/>
  <c r="R243" i="3"/>
  <c r="R256" i="3"/>
  <c r="R269" i="3"/>
  <c r="R274" i="3"/>
  <c r="R278" i="3"/>
  <c r="R224" i="3"/>
  <c r="R236" i="3"/>
  <c r="R248" i="3"/>
  <c r="R250" i="3"/>
  <c r="R251" i="3"/>
  <c r="R252" i="3"/>
  <c r="R254" i="3"/>
  <c r="R255" i="3"/>
  <c r="R270" i="3"/>
  <c r="R275" i="3"/>
  <c r="R229" i="3"/>
  <c r="R232" i="3"/>
  <c r="R239" i="3"/>
  <c r="R247" i="3"/>
  <c r="R249" i="3"/>
  <c r="R271" i="3"/>
  <c r="R280" i="3"/>
  <c r="R159" i="3"/>
  <c r="R203" i="3"/>
  <c r="R216" i="3"/>
  <c r="R259" i="3"/>
  <c r="R260" i="3"/>
  <c r="R263" i="3"/>
  <c r="R276" i="3"/>
  <c r="R145" i="3"/>
  <c r="R164" i="3"/>
  <c r="R177" i="3"/>
  <c r="R183" i="3"/>
  <c r="R188" i="3"/>
  <c r="R191" i="3"/>
  <c r="R234" i="3"/>
  <c r="R237" i="3"/>
  <c r="R238" i="3"/>
  <c r="R245" i="3"/>
  <c r="R258" i="3"/>
  <c r="R265" i="3"/>
  <c r="R266" i="3"/>
  <c r="R268" i="3"/>
  <c r="R277" i="3"/>
  <c r="C212" i="3"/>
  <c r="C222" i="3"/>
  <c r="C241" i="3"/>
  <c r="C251" i="3"/>
  <c r="C253" i="3"/>
  <c r="C254" i="3"/>
  <c r="C255" i="3"/>
  <c r="C270" i="3"/>
  <c r="C275" i="3"/>
  <c r="C213" i="3"/>
  <c r="C229" i="3"/>
  <c r="C239" i="3"/>
  <c r="C247" i="3"/>
  <c r="C260" i="3"/>
  <c r="C263" i="3"/>
  <c r="C276" i="3"/>
  <c r="C221" i="3"/>
  <c r="C246" i="3"/>
  <c r="C259" i="3"/>
  <c r="C261" i="3"/>
  <c r="C262" i="3"/>
  <c r="C264" i="3"/>
  <c r="C267" i="3"/>
  <c r="C272" i="3"/>
  <c r="C281" i="3"/>
  <c r="C156" i="3"/>
  <c r="C174" i="3"/>
  <c r="C226" i="3"/>
  <c r="C231" i="3"/>
  <c r="C234" i="3"/>
  <c r="C235" i="3"/>
  <c r="C238" i="3"/>
  <c r="C258" i="3"/>
  <c r="C265" i="3"/>
  <c r="C268" i="3"/>
  <c r="C277" i="3"/>
  <c r="C105" i="3"/>
  <c r="C223" i="3"/>
  <c r="C242" i="3"/>
  <c r="C243" i="3"/>
  <c r="C269" i="3"/>
  <c r="C274" i="3"/>
  <c r="C278" i="3"/>
  <c r="K153" i="3"/>
  <c r="K205" i="3"/>
  <c r="K236" i="3"/>
  <c r="K263" i="3"/>
  <c r="K276" i="3"/>
  <c r="K142" i="3"/>
  <c r="K221" i="3"/>
  <c r="K235" i="3"/>
  <c r="K246" i="3"/>
  <c r="K259" i="3"/>
  <c r="K262" i="3"/>
  <c r="K265" i="3"/>
  <c r="K267" i="3"/>
  <c r="K268" i="3"/>
  <c r="K277" i="3"/>
  <c r="K209" i="3"/>
  <c r="K226" i="3"/>
  <c r="K228" i="3"/>
  <c r="K231" i="3"/>
  <c r="K234" i="3"/>
  <c r="K238" i="3"/>
  <c r="K257" i="3"/>
  <c r="K258" i="3"/>
  <c r="K266" i="3"/>
  <c r="K273" i="3"/>
  <c r="K177" i="3"/>
  <c r="K237" i="3"/>
  <c r="K242" i="3"/>
  <c r="K243" i="3"/>
  <c r="K245" i="3"/>
  <c r="K269" i="3"/>
  <c r="K274" i="3"/>
  <c r="K278" i="3"/>
  <c r="K161" i="3"/>
  <c r="K168" i="3"/>
  <c r="K217" i="3"/>
  <c r="K220" i="3"/>
  <c r="K233" i="3"/>
  <c r="K240" i="3"/>
  <c r="K241" i="3"/>
  <c r="K253" i="3"/>
  <c r="K254" i="3"/>
  <c r="K255" i="3"/>
  <c r="K256" i="3"/>
  <c r="K270" i="3"/>
  <c r="K275" i="3"/>
  <c r="G165" i="3"/>
  <c r="G229" i="3"/>
  <c r="G247" i="3"/>
  <c r="G260" i="3"/>
  <c r="G264" i="3"/>
  <c r="G265" i="3"/>
  <c r="G277" i="3"/>
  <c r="G159" i="3"/>
  <c r="G166" i="3"/>
  <c r="G203" i="3"/>
  <c r="G228" i="3"/>
  <c r="G269" i="3"/>
  <c r="G278" i="3"/>
  <c r="G194" i="3"/>
  <c r="G223" i="3"/>
  <c r="G243" i="3"/>
  <c r="G244" i="3"/>
  <c r="G191" i="3"/>
  <c r="G207" i="3"/>
  <c r="G210" i="3"/>
  <c r="G225" i="3"/>
  <c r="G254" i="3"/>
  <c r="G270" i="3"/>
  <c r="G275" i="3"/>
  <c r="G171" i="3"/>
  <c r="G211" i="3"/>
  <c r="G222" i="3"/>
  <c r="G276" i="3"/>
  <c r="C116" i="3"/>
  <c r="R115" i="3"/>
  <c r="R163" i="3"/>
  <c r="C17" i="3"/>
  <c r="K45" i="3"/>
  <c r="G22" i="3"/>
  <c r="R19" i="3"/>
  <c r="R173" i="3"/>
  <c r="C163" i="3"/>
  <c r="R122" i="3"/>
  <c r="C114" i="3"/>
  <c r="R9" i="3"/>
  <c r="C193" i="3"/>
  <c r="R189" i="3"/>
  <c r="R176" i="3"/>
  <c r="R130" i="3"/>
  <c r="R113" i="3"/>
  <c r="P136" i="4"/>
  <c r="P161" i="4"/>
  <c r="P193" i="4"/>
  <c r="P230" i="4"/>
  <c r="P231" i="4"/>
  <c r="P232" i="4"/>
  <c r="P233" i="4"/>
  <c r="P234" i="4"/>
  <c r="P235" i="4"/>
  <c r="P236" i="4"/>
  <c r="P237" i="4"/>
  <c r="P238" i="4"/>
  <c r="P239" i="4"/>
  <c r="P240" i="4"/>
  <c r="P241" i="4"/>
  <c r="P242" i="4"/>
  <c r="P243" i="4"/>
  <c r="P244" i="4"/>
  <c r="P245" i="4"/>
  <c r="P246" i="4"/>
  <c r="P247" i="4"/>
  <c r="P248" i="4"/>
  <c r="P249" i="4"/>
  <c r="P250" i="4"/>
  <c r="P251" i="4"/>
  <c r="P252" i="4"/>
  <c r="P253" i="4"/>
  <c r="P254" i="4"/>
  <c r="P255" i="4"/>
  <c r="P256" i="4"/>
  <c r="P257" i="4"/>
  <c r="P258" i="4"/>
  <c r="P259" i="4"/>
  <c r="P260" i="4"/>
  <c r="P261" i="4"/>
  <c r="P262" i="4"/>
  <c r="P263" i="4"/>
  <c r="P264" i="4"/>
  <c r="P265" i="4"/>
  <c r="P266" i="4"/>
  <c r="P267" i="4"/>
  <c r="P268" i="4"/>
  <c r="P269" i="4"/>
  <c r="P80" i="4"/>
  <c r="P96" i="4"/>
  <c r="P112" i="4"/>
  <c r="P177" i="4"/>
  <c r="P104" i="4"/>
  <c r="P128" i="4"/>
  <c r="P64" i="4"/>
  <c r="P88" i="4"/>
  <c r="P185" i="4"/>
  <c r="P270" i="4"/>
  <c r="P278" i="4"/>
  <c r="P279" i="4"/>
  <c r="P280" i="4"/>
  <c r="P281" i="4"/>
  <c r="P282" i="4"/>
  <c r="P283" i="4"/>
  <c r="P284" i="4"/>
  <c r="P285" i="4"/>
  <c r="P286" i="4"/>
  <c r="P287" i="4"/>
  <c r="P288" i="4"/>
  <c r="P289" i="4"/>
  <c r="P290" i="4"/>
  <c r="P291" i="4"/>
  <c r="P292" i="4"/>
  <c r="P293" i="4"/>
  <c r="P294" i="4"/>
  <c r="P295" i="4"/>
  <c r="P296" i="4"/>
  <c r="P297" i="4"/>
  <c r="P298" i="4"/>
  <c r="P299" i="4"/>
  <c r="P300" i="4"/>
  <c r="P301" i="4"/>
  <c r="P302" i="4"/>
  <c r="P303" i="4"/>
  <c r="P304" i="4"/>
  <c r="P305" i="4"/>
  <c r="P306" i="4"/>
  <c r="P307" i="4"/>
  <c r="P308" i="4"/>
  <c r="P309" i="4"/>
  <c r="P310" i="4"/>
  <c r="P311" i="4"/>
  <c r="P312" i="4"/>
  <c r="P313" i="4"/>
  <c r="P314" i="4"/>
  <c r="P315" i="4"/>
  <c r="P316" i="4"/>
  <c r="P317" i="4"/>
  <c r="P318" i="4"/>
  <c r="P319" i="4"/>
  <c r="P320" i="4"/>
  <c r="P321" i="4"/>
  <c r="P322" i="4"/>
  <c r="P323" i="4"/>
  <c r="P324" i="4"/>
  <c r="P325" i="4"/>
  <c r="P326" i="4"/>
  <c r="P327" i="4"/>
  <c r="P328" i="4"/>
  <c r="P329" i="4"/>
  <c r="P330" i="4"/>
  <c r="P331" i="4"/>
  <c r="P332" i="4"/>
  <c r="P333" i="4"/>
  <c r="P334" i="4"/>
  <c r="P335" i="4"/>
  <c r="P336" i="4"/>
  <c r="P337" i="4"/>
  <c r="P338" i="4"/>
  <c r="P339" i="4"/>
  <c r="P340" i="4"/>
  <c r="P341" i="4"/>
  <c r="P342" i="4"/>
  <c r="P343" i="4"/>
  <c r="P344" i="4"/>
  <c r="P345" i="4"/>
  <c r="P346" i="4"/>
  <c r="P347" i="4"/>
  <c r="P348" i="4"/>
  <c r="P349" i="4"/>
  <c r="P350" i="4"/>
  <c r="P276" i="4"/>
  <c r="P275" i="4"/>
  <c r="P72" i="4"/>
  <c r="P144" i="4"/>
  <c r="P274" i="4"/>
  <c r="P273" i="4"/>
  <c r="P272" i="4"/>
  <c r="L49" i="4"/>
  <c r="L227" i="4"/>
  <c r="L190" i="4"/>
  <c r="L226" i="4"/>
  <c r="L225" i="4"/>
  <c r="L224" i="4"/>
  <c r="L18" i="4"/>
  <c r="L174" i="4"/>
  <c r="L230" i="4"/>
  <c r="L231" i="4"/>
  <c r="L232" i="4"/>
  <c r="L233" i="4"/>
  <c r="L234" i="4"/>
  <c r="L235" i="4"/>
  <c r="L236" i="4"/>
  <c r="L237" i="4"/>
  <c r="L238" i="4"/>
  <c r="L239" i="4"/>
  <c r="L240" i="4"/>
  <c r="L241" i="4"/>
  <c r="L242" i="4"/>
  <c r="L243" i="4"/>
  <c r="L244" i="4"/>
  <c r="L245" i="4"/>
  <c r="L246" i="4"/>
  <c r="L247" i="4"/>
  <c r="L248" i="4"/>
  <c r="L249" i="4"/>
  <c r="L250" i="4"/>
  <c r="L251" i="4"/>
  <c r="L252" i="4"/>
  <c r="L253" i="4"/>
  <c r="L254" i="4"/>
  <c r="L255" i="4"/>
  <c r="L256" i="4"/>
  <c r="L257" i="4"/>
  <c r="L258" i="4"/>
  <c r="L259" i="4"/>
  <c r="L260" i="4"/>
  <c r="L261" i="4"/>
  <c r="L262" i="4"/>
  <c r="L263" i="4"/>
  <c r="L264" i="4"/>
  <c r="L265" i="4"/>
  <c r="L266" i="4"/>
  <c r="L267" i="4"/>
  <c r="L268" i="4"/>
  <c r="L269" i="4"/>
  <c r="L270" i="4"/>
  <c r="L271" i="4"/>
  <c r="L272" i="4"/>
  <c r="L273" i="4"/>
  <c r="L274" i="4"/>
  <c r="L275" i="4"/>
  <c r="L276" i="4"/>
  <c r="L277" i="4"/>
  <c r="L278" i="4"/>
  <c r="L182" i="4"/>
  <c r="L229" i="4"/>
  <c r="L158" i="4"/>
  <c r="L279" i="4"/>
  <c r="L280" i="4"/>
  <c r="L281" i="4"/>
  <c r="L282" i="4"/>
  <c r="L283" i="4"/>
  <c r="L284" i="4"/>
  <c r="L285" i="4"/>
  <c r="L286" i="4"/>
  <c r="L287" i="4"/>
  <c r="L288" i="4"/>
  <c r="L289" i="4"/>
  <c r="L290" i="4"/>
  <c r="L291" i="4"/>
  <c r="L292" i="4"/>
  <c r="L293" i="4"/>
  <c r="L294" i="4"/>
  <c r="L295" i="4"/>
  <c r="L296" i="4"/>
  <c r="L297" i="4"/>
  <c r="L298" i="4"/>
  <c r="L299" i="4"/>
  <c r="L300" i="4"/>
  <c r="L301" i="4"/>
  <c r="L302" i="4"/>
  <c r="L303" i="4"/>
  <c r="L304" i="4"/>
  <c r="L305" i="4"/>
  <c r="L306" i="4"/>
  <c r="L307" i="4"/>
  <c r="L308" i="4"/>
  <c r="L309" i="4"/>
  <c r="L310" i="4"/>
  <c r="L311" i="4"/>
  <c r="L312" i="4"/>
  <c r="L313" i="4"/>
  <c r="L314" i="4"/>
  <c r="L315" i="4"/>
  <c r="L316" i="4"/>
  <c r="L317" i="4"/>
  <c r="L318" i="4"/>
  <c r="L319" i="4"/>
  <c r="L320" i="4"/>
  <c r="L321" i="4"/>
  <c r="L322" i="4"/>
  <c r="L323" i="4"/>
  <c r="L324" i="4"/>
  <c r="L325" i="4"/>
  <c r="L326" i="4"/>
  <c r="L327" i="4"/>
  <c r="L328" i="4"/>
  <c r="L329" i="4"/>
  <c r="L330" i="4"/>
  <c r="L331" i="4"/>
  <c r="L332" i="4"/>
  <c r="L333" i="4"/>
  <c r="L334" i="4"/>
  <c r="L335" i="4"/>
  <c r="L336" i="4"/>
  <c r="L337" i="4"/>
  <c r="L338" i="4"/>
  <c r="L339" i="4"/>
  <c r="L340" i="4"/>
  <c r="L341" i="4"/>
  <c r="L342" i="4"/>
  <c r="L343" i="4"/>
  <c r="L344" i="4"/>
  <c r="L345" i="4"/>
  <c r="L346" i="4"/>
  <c r="L347" i="4"/>
  <c r="L348" i="4"/>
  <c r="L349" i="4"/>
  <c r="L350" i="4"/>
  <c r="L351" i="4"/>
  <c r="L352" i="4"/>
  <c r="L353" i="4"/>
  <c r="L354" i="4"/>
  <c r="L355" i="4"/>
  <c r="L356" i="4"/>
  <c r="L357" i="4"/>
  <c r="L228" i="4"/>
  <c r="E52" i="4"/>
  <c r="E63" i="4"/>
  <c r="E103" i="4"/>
  <c r="E127" i="4"/>
  <c r="E191" i="4"/>
  <c r="E206" i="4"/>
  <c r="E210" i="4"/>
  <c r="E214" i="4"/>
  <c r="E218" i="4"/>
  <c r="E222" i="4"/>
  <c r="E228" i="4"/>
  <c r="E87" i="4"/>
  <c r="E227" i="4"/>
  <c r="E119" i="4"/>
  <c r="E143" i="4"/>
  <c r="E205" i="4"/>
  <c r="E209" i="4"/>
  <c r="E213" i="4"/>
  <c r="E217" i="4"/>
  <c r="E221" i="4"/>
  <c r="E226" i="4"/>
  <c r="E71" i="4"/>
  <c r="E175" i="4"/>
  <c r="E225" i="4"/>
  <c r="E208" i="4"/>
  <c r="E212" i="4"/>
  <c r="E216" i="4"/>
  <c r="E220" i="4"/>
  <c r="E224" i="4"/>
  <c r="E95" i="4"/>
  <c r="E111" i="4"/>
  <c r="E135" i="4"/>
  <c r="E183" i="4"/>
  <c r="E79" i="4"/>
  <c r="E207" i="4"/>
  <c r="E211" i="4"/>
  <c r="E215" i="4"/>
  <c r="E219" i="4"/>
  <c r="E223" i="4"/>
  <c r="E230" i="4"/>
  <c r="E231" i="4"/>
  <c r="E232" i="4"/>
  <c r="E233" i="4"/>
  <c r="E234" i="4"/>
  <c r="E235" i="4"/>
  <c r="E236" i="4"/>
  <c r="E237" i="4"/>
  <c r="E238" i="4"/>
  <c r="E239" i="4"/>
  <c r="E240" i="4"/>
  <c r="E241" i="4"/>
  <c r="E242" i="4"/>
  <c r="E243" i="4"/>
  <c r="E244" i="4"/>
  <c r="E245" i="4"/>
  <c r="E246" i="4"/>
  <c r="E247" i="4"/>
  <c r="E248" i="4"/>
  <c r="E249" i="4"/>
  <c r="E250" i="4"/>
  <c r="E251" i="4"/>
  <c r="E252" i="4"/>
  <c r="E253" i="4"/>
  <c r="E254" i="4"/>
  <c r="E255" i="4"/>
  <c r="E256" i="4"/>
  <c r="E257" i="4"/>
  <c r="E258" i="4"/>
  <c r="E259" i="4"/>
  <c r="E260" i="4"/>
  <c r="E261" i="4"/>
  <c r="E262" i="4"/>
  <c r="E263" i="4"/>
  <c r="E264" i="4"/>
  <c r="E265" i="4"/>
  <c r="E266" i="4"/>
  <c r="E267" i="4"/>
  <c r="E269" i="4"/>
  <c r="E276" i="4"/>
  <c r="E268" i="4"/>
  <c r="E274" i="4"/>
  <c r="E273" i="4"/>
  <c r="E151" i="4"/>
  <c r="E272" i="4"/>
  <c r="E271" i="4"/>
  <c r="E279" i="4"/>
  <c r="E280" i="4"/>
  <c r="E281" i="4"/>
  <c r="E282" i="4"/>
  <c r="E283" i="4"/>
  <c r="E284" i="4"/>
  <c r="E285" i="4"/>
  <c r="E286" i="4"/>
  <c r="E287" i="4"/>
  <c r="E288" i="4"/>
  <c r="E289" i="4"/>
  <c r="E290" i="4"/>
  <c r="E291" i="4"/>
  <c r="E292" i="4"/>
  <c r="E293" i="4"/>
  <c r="E294" i="4"/>
  <c r="E295" i="4"/>
  <c r="E296" i="4"/>
  <c r="E297" i="4"/>
  <c r="E298" i="4"/>
  <c r="E299" i="4"/>
  <c r="E300" i="4"/>
  <c r="E301" i="4"/>
  <c r="E302" i="4"/>
  <c r="E303" i="4"/>
  <c r="E304" i="4"/>
  <c r="E305" i="4"/>
  <c r="E306" i="4"/>
  <c r="E307" i="4"/>
  <c r="E308" i="4"/>
  <c r="E309" i="4"/>
  <c r="E310" i="4"/>
  <c r="E311" i="4"/>
  <c r="E312" i="4"/>
  <c r="E313" i="4"/>
  <c r="E314" i="4"/>
  <c r="E315" i="4"/>
  <c r="E316" i="4"/>
  <c r="E317" i="4"/>
  <c r="E318" i="4"/>
  <c r="E319" i="4"/>
  <c r="E320" i="4"/>
  <c r="E321" i="4"/>
  <c r="E322" i="4"/>
  <c r="E323" i="4"/>
  <c r="E324" i="4"/>
  <c r="E325" i="4"/>
  <c r="E326" i="4"/>
  <c r="E327" i="4"/>
  <c r="E328" i="4"/>
  <c r="E329" i="4"/>
  <c r="E330" i="4"/>
  <c r="E331" i="4"/>
  <c r="E332" i="4"/>
  <c r="E333" i="4"/>
  <c r="E334" i="4"/>
  <c r="E335" i="4"/>
  <c r="E336" i="4"/>
  <c r="E337" i="4"/>
  <c r="E338" i="4"/>
  <c r="E339" i="4"/>
  <c r="E340" i="4"/>
  <c r="E341" i="4"/>
  <c r="E342" i="4"/>
  <c r="E343" i="4"/>
  <c r="E344" i="4"/>
  <c r="E345" i="4"/>
  <c r="E346" i="4"/>
  <c r="E347" i="4"/>
  <c r="E348" i="4"/>
  <c r="E349" i="4"/>
  <c r="E350" i="4"/>
  <c r="E351" i="4"/>
  <c r="E229" i="4"/>
  <c r="E270" i="4"/>
  <c r="E278" i="4"/>
  <c r="C196" i="3"/>
  <c r="R172" i="3"/>
  <c r="C162" i="3"/>
  <c r="C157" i="3"/>
  <c r="T135" i="3"/>
  <c r="P120" i="4"/>
  <c r="Q64" i="4"/>
  <c r="Q63" i="4"/>
  <c r="F60" i="4"/>
  <c r="F56" i="4"/>
  <c r="F52" i="4"/>
  <c r="F40" i="4"/>
  <c r="I38" i="4"/>
  <c r="I31" i="4"/>
  <c r="Q23" i="4"/>
  <c r="M18" i="4"/>
  <c r="M8" i="4"/>
  <c r="U156" i="3"/>
  <c r="U148" i="3"/>
  <c r="U140" i="3"/>
  <c r="U132" i="3"/>
  <c r="U124" i="3"/>
  <c r="U116" i="3"/>
  <c r="U108" i="3"/>
  <c r="U100" i="3"/>
  <c r="U92" i="3"/>
  <c r="U84" i="3"/>
  <c r="U76" i="3"/>
  <c r="U68" i="3"/>
  <c r="U54" i="3"/>
  <c r="U26" i="3"/>
  <c r="Q55" i="4"/>
  <c r="Q51" i="4"/>
  <c r="F49" i="4"/>
  <c r="F46" i="4"/>
  <c r="I44" i="4"/>
  <c r="I41" i="4"/>
  <c r="M39" i="4"/>
  <c r="F36" i="4"/>
  <c r="M28" i="4"/>
  <c r="M25" i="4"/>
  <c r="M23" i="4"/>
  <c r="M20" i="4"/>
  <c r="U155" i="3"/>
  <c r="U147" i="3"/>
  <c r="U139" i="3"/>
  <c r="U131" i="3"/>
  <c r="U123" i="3"/>
  <c r="U115" i="3"/>
  <c r="U107" i="3"/>
  <c r="U99" i="3"/>
  <c r="U91" i="3"/>
  <c r="U83" i="3"/>
  <c r="U75" i="3"/>
  <c r="U67" i="3"/>
  <c r="U50" i="3"/>
  <c r="U19" i="3"/>
  <c r="F61" i="4"/>
  <c r="Q59" i="4"/>
  <c r="F57" i="4"/>
  <c r="F53" i="4"/>
  <c r="F38" i="4"/>
  <c r="M35" i="4"/>
  <c r="F33" i="4"/>
  <c r="M30" i="4"/>
  <c r="U154" i="3"/>
  <c r="U146" i="3"/>
  <c r="U138" i="3"/>
  <c r="U130" i="3"/>
  <c r="U122" i="3"/>
  <c r="U114" i="3"/>
  <c r="U106" i="3"/>
  <c r="U98" i="3"/>
  <c r="U90" i="3"/>
  <c r="U82" i="3"/>
  <c r="U74" i="3"/>
  <c r="U66" i="3"/>
  <c r="U44" i="3"/>
  <c r="U18" i="3"/>
  <c r="Q56" i="4"/>
  <c r="Q52" i="4"/>
  <c r="F44" i="4"/>
  <c r="F41" i="4"/>
  <c r="I23" i="4"/>
  <c r="N67" i="4"/>
  <c r="J140" i="4"/>
  <c r="U161" i="3"/>
  <c r="U153" i="3"/>
  <c r="U145" i="3"/>
  <c r="U137" i="3"/>
  <c r="U129" i="3"/>
  <c r="U121" i="3"/>
  <c r="U113" i="3"/>
  <c r="U105" i="3"/>
  <c r="U97" i="3"/>
  <c r="U89" i="3"/>
  <c r="U81" i="3"/>
  <c r="U73" i="3"/>
  <c r="U64" i="3"/>
  <c r="U43" i="3"/>
  <c r="U11" i="3"/>
  <c r="U160" i="3"/>
  <c r="U152" i="3"/>
  <c r="U144" i="3"/>
  <c r="U136" i="3"/>
  <c r="U128" i="3"/>
  <c r="U120" i="3"/>
  <c r="U112" i="3"/>
  <c r="U104" i="3"/>
  <c r="U96" i="3"/>
  <c r="U88" i="3"/>
  <c r="U80" i="3"/>
  <c r="U72" i="3"/>
  <c r="U63" i="3"/>
  <c r="U40" i="3"/>
  <c r="U3" i="3"/>
  <c r="F48" i="4"/>
  <c r="F45" i="4"/>
  <c r="F42" i="4"/>
  <c r="I40" i="4"/>
  <c r="M38" i="4"/>
  <c r="M36" i="4"/>
  <c r="I24" i="4"/>
  <c r="M21" i="4"/>
  <c r="M5" i="4"/>
  <c r="U158" i="3"/>
  <c r="U150" i="3"/>
  <c r="U142" i="3"/>
  <c r="U134" i="3"/>
  <c r="U126" i="3"/>
  <c r="U118" i="3"/>
  <c r="U110" i="3"/>
  <c r="U102" i="3"/>
  <c r="U94" i="3"/>
  <c r="U86" i="3"/>
  <c r="U78" i="3"/>
  <c r="U70" i="3"/>
  <c r="U60" i="3"/>
  <c r="U33" i="3"/>
  <c r="O164" i="4"/>
  <c r="O162" i="4"/>
  <c r="N160" i="4"/>
  <c r="N158" i="4"/>
  <c r="J157" i="4"/>
  <c r="J155" i="4"/>
  <c r="J152" i="4"/>
  <c r="N139" i="4"/>
  <c r="N137" i="4"/>
  <c r="O136" i="4"/>
  <c r="R133" i="4"/>
  <c r="O131" i="4"/>
  <c r="R129" i="4"/>
  <c r="G128" i="4"/>
  <c r="R123" i="4"/>
  <c r="O121" i="4"/>
  <c r="G117" i="4"/>
  <c r="R113" i="4"/>
  <c r="G109" i="4"/>
  <c r="O104" i="4"/>
  <c r="O87" i="4"/>
  <c r="J78" i="4"/>
  <c r="G69" i="4"/>
  <c r="O67" i="4"/>
  <c r="J63" i="4"/>
  <c r="G56" i="4"/>
  <c r="G43" i="4"/>
  <c r="G37" i="4"/>
  <c r="R167" i="4"/>
  <c r="G167" i="4"/>
  <c r="R165" i="4"/>
  <c r="G165" i="4"/>
  <c r="R163" i="4"/>
  <c r="G163" i="4"/>
  <c r="R161" i="4"/>
  <c r="O160" i="4"/>
  <c r="N156" i="4"/>
  <c r="N154" i="4"/>
  <c r="G153" i="4"/>
  <c r="J150" i="4"/>
  <c r="J143" i="4"/>
  <c r="J142" i="4"/>
  <c r="N136" i="4"/>
  <c r="O135" i="4"/>
  <c r="N131" i="4"/>
  <c r="O129" i="4"/>
  <c r="O125" i="4"/>
  <c r="N121" i="4"/>
  <c r="O120" i="4"/>
  <c r="O119" i="4"/>
  <c r="R117" i="4"/>
  <c r="O115" i="4"/>
  <c r="O112" i="4"/>
  <c r="R109" i="4"/>
  <c r="R107" i="4"/>
  <c r="N105" i="4"/>
  <c r="J100" i="4"/>
  <c r="G91" i="4"/>
  <c r="O89" i="4"/>
  <c r="J52" i="4"/>
  <c r="J164" i="4"/>
  <c r="J162" i="4"/>
  <c r="G161" i="4"/>
  <c r="R159" i="4"/>
  <c r="G159" i="4"/>
  <c r="O158" i="4"/>
  <c r="O156" i="4"/>
  <c r="O154" i="4"/>
  <c r="J148" i="4"/>
  <c r="N129" i="4"/>
  <c r="O127" i="4"/>
  <c r="O117" i="4"/>
  <c r="N112" i="4"/>
  <c r="N104" i="4"/>
  <c r="R69" i="4"/>
  <c r="R56" i="4"/>
  <c r="R14" i="4"/>
  <c r="R20" i="4"/>
  <c r="R25" i="4"/>
  <c r="R30" i="4"/>
  <c r="R45" i="4"/>
  <c r="R62" i="4"/>
  <c r="R64" i="4"/>
  <c r="R74" i="4"/>
  <c r="R79" i="4"/>
  <c r="R84" i="4"/>
  <c r="R94" i="4"/>
  <c r="R96" i="4"/>
  <c r="R106" i="4"/>
  <c r="R111" i="4"/>
  <c r="R116" i="4"/>
  <c r="R126" i="4"/>
  <c r="R128" i="4"/>
  <c r="R138" i="4"/>
  <c r="R143" i="4"/>
  <c r="R148" i="4"/>
  <c r="R10" i="4"/>
  <c r="R12" i="4"/>
  <c r="R27" i="4"/>
  <c r="R51" i="4"/>
  <c r="R67" i="4"/>
  <c r="R77" i="4"/>
  <c r="R89" i="4"/>
  <c r="R99" i="4"/>
  <c r="R17" i="4"/>
  <c r="R24" i="4"/>
  <c r="R29" i="4"/>
  <c r="R33" i="4"/>
  <c r="R37" i="4"/>
  <c r="R46" i="4"/>
  <c r="R54" i="4"/>
  <c r="R57" i="4"/>
  <c r="R60" i="4"/>
  <c r="R70" i="4"/>
  <c r="R72" i="4"/>
  <c r="R82" i="4"/>
  <c r="R87" i="4"/>
  <c r="R92" i="4"/>
  <c r="R102" i="4"/>
  <c r="R104" i="4"/>
  <c r="R114" i="4"/>
  <c r="R119" i="4"/>
  <c r="R124" i="4"/>
  <c r="R134" i="4"/>
  <c r="R136" i="4"/>
  <c r="R146" i="4"/>
  <c r="R151" i="4"/>
  <c r="R15" i="4"/>
  <c r="R38" i="4"/>
  <c r="R39" i="4"/>
  <c r="R47" i="4"/>
  <c r="R65" i="4"/>
  <c r="R75" i="4"/>
  <c r="R85" i="4"/>
  <c r="R97" i="4"/>
  <c r="R19" i="4"/>
  <c r="R21" i="4"/>
  <c r="R40" i="4"/>
  <c r="R41" i="4"/>
  <c r="R48" i="4"/>
  <c r="R52" i="4"/>
  <c r="R55" i="4"/>
  <c r="R63" i="4"/>
  <c r="R68" i="4"/>
  <c r="R78" i="4"/>
  <c r="R80" i="4"/>
  <c r="R90" i="4"/>
  <c r="R95" i="4"/>
  <c r="R100" i="4"/>
  <c r="R110" i="4"/>
  <c r="R112" i="4"/>
  <c r="R122" i="4"/>
  <c r="R127" i="4"/>
  <c r="R132" i="4"/>
  <c r="R142" i="4"/>
  <c r="R144" i="4"/>
  <c r="R11" i="4"/>
  <c r="R26" i="4"/>
  <c r="R28" i="4"/>
  <c r="R32" i="4"/>
  <c r="R36" i="4"/>
  <c r="R42" i="4"/>
  <c r="R49" i="4"/>
  <c r="R58" i="4"/>
  <c r="R61" i="4"/>
  <c r="R73" i="4"/>
  <c r="R83" i="4"/>
  <c r="R93" i="4"/>
  <c r="R105" i="4"/>
  <c r="R115" i="4"/>
  <c r="R125" i="4"/>
  <c r="R137" i="4"/>
  <c r="R147" i="4"/>
  <c r="R9" i="4"/>
  <c r="R13" i="4"/>
  <c r="R16" i="4"/>
  <c r="R23" i="4"/>
  <c r="R31" i="4"/>
  <c r="R35" i="4"/>
  <c r="R43" i="4"/>
  <c r="R66" i="4"/>
  <c r="R71" i="4"/>
  <c r="R76" i="4"/>
  <c r="R86" i="4"/>
  <c r="R88" i="4"/>
  <c r="R98" i="4"/>
  <c r="R103" i="4"/>
  <c r="R108" i="4"/>
  <c r="R118" i="4"/>
  <c r="R120" i="4"/>
  <c r="R130" i="4"/>
  <c r="R135" i="4"/>
  <c r="R140" i="4"/>
  <c r="R150" i="4"/>
  <c r="R152" i="4"/>
  <c r="N54" i="4"/>
  <c r="N57" i="4"/>
  <c r="N60" i="4"/>
  <c r="N70" i="4"/>
  <c r="N82" i="4"/>
  <c r="N87" i="4"/>
  <c r="N92" i="4"/>
  <c r="N102" i="4"/>
  <c r="N114" i="4"/>
  <c r="N119" i="4"/>
  <c r="N124" i="4"/>
  <c r="N134" i="4"/>
  <c r="N146" i="4"/>
  <c r="N151" i="4"/>
  <c r="N153" i="4"/>
  <c r="N65" i="4"/>
  <c r="N75" i="4"/>
  <c r="N80" i="4"/>
  <c r="N85" i="4"/>
  <c r="N97" i="4"/>
  <c r="N107" i="4"/>
  <c r="N39" i="4"/>
  <c r="N47" i="4"/>
  <c r="N52" i="4"/>
  <c r="N63" i="4"/>
  <c r="N68" i="4"/>
  <c r="N78" i="4"/>
  <c r="N90" i="4"/>
  <c r="N95" i="4"/>
  <c r="N100" i="4"/>
  <c r="N110" i="4"/>
  <c r="N122" i="4"/>
  <c r="N127" i="4"/>
  <c r="N132" i="4"/>
  <c r="N142" i="4"/>
  <c r="N40" i="4"/>
  <c r="N48" i="4"/>
  <c r="N58" i="4"/>
  <c r="N61" i="4"/>
  <c r="N73" i="4"/>
  <c r="N83" i="4"/>
  <c r="N88" i="4"/>
  <c r="N93" i="4"/>
  <c r="N49" i="4"/>
  <c r="N66" i="4"/>
  <c r="N71" i="4"/>
  <c r="N76" i="4"/>
  <c r="N86" i="4"/>
  <c r="N98" i="4"/>
  <c r="N103" i="4"/>
  <c r="N108" i="4"/>
  <c r="N118" i="4"/>
  <c r="N130" i="4"/>
  <c r="N135" i="4"/>
  <c r="N140" i="4"/>
  <c r="N150" i="4"/>
  <c r="N152" i="4"/>
  <c r="N31" i="4"/>
  <c r="N35" i="4"/>
  <c r="N43" i="4"/>
  <c r="N50" i="4"/>
  <c r="N53" i="4"/>
  <c r="N56" i="4"/>
  <c r="N59" i="4"/>
  <c r="N64" i="4"/>
  <c r="N69" i="4"/>
  <c r="N81" i="4"/>
  <c r="N91" i="4"/>
  <c r="N96" i="4"/>
  <c r="N101" i="4"/>
  <c r="N113" i="4"/>
  <c r="N123" i="4"/>
  <c r="N128" i="4"/>
  <c r="N133" i="4"/>
  <c r="N145" i="4"/>
  <c r="N62" i="4"/>
  <c r="N74" i="4"/>
  <c r="N79" i="4"/>
  <c r="N84" i="4"/>
  <c r="N94" i="4"/>
  <c r="N106" i="4"/>
  <c r="N111" i="4"/>
  <c r="N116" i="4"/>
  <c r="N126" i="4"/>
  <c r="N138" i="4"/>
  <c r="N143" i="4"/>
  <c r="N148" i="4"/>
  <c r="J55" i="4"/>
  <c r="J58" i="4"/>
  <c r="J61" i="4"/>
  <c r="J73" i="4"/>
  <c r="J83" i="4"/>
  <c r="J88" i="4"/>
  <c r="J93" i="4"/>
  <c r="J105" i="4"/>
  <c r="J115" i="4"/>
  <c r="J120" i="4"/>
  <c r="J125" i="4"/>
  <c r="J137" i="4"/>
  <c r="J147" i="4"/>
  <c r="J66" i="4"/>
  <c r="J71" i="4"/>
  <c r="J76" i="4"/>
  <c r="J86" i="4"/>
  <c r="J98" i="4"/>
  <c r="J103" i="4"/>
  <c r="J108" i="4"/>
  <c r="J35" i="4"/>
  <c r="J43" i="4"/>
  <c r="J53" i="4"/>
  <c r="J56" i="4"/>
  <c r="J59" i="4"/>
  <c r="J64" i="4"/>
  <c r="J69" i="4"/>
  <c r="J81" i="4"/>
  <c r="J91" i="4"/>
  <c r="J96" i="4"/>
  <c r="J101" i="4"/>
  <c r="J113" i="4"/>
  <c r="J123" i="4"/>
  <c r="J128" i="4"/>
  <c r="J133" i="4"/>
  <c r="J145" i="4"/>
  <c r="J62" i="4"/>
  <c r="J74" i="4"/>
  <c r="J79" i="4"/>
  <c r="J84" i="4"/>
  <c r="J94" i="4"/>
  <c r="J44" i="4"/>
  <c r="J51" i="4"/>
  <c r="J67" i="4"/>
  <c r="J72" i="4"/>
  <c r="J77" i="4"/>
  <c r="J89" i="4"/>
  <c r="J99" i="4"/>
  <c r="J104" i="4"/>
  <c r="J109" i="4"/>
  <c r="J121" i="4"/>
  <c r="J131" i="4"/>
  <c r="J136" i="4"/>
  <c r="J141" i="4"/>
  <c r="J45" i="4"/>
  <c r="J54" i="4"/>
  <c r="J57" i="4"/>
  <c r="J60" i="4"/>
  <c r="J70" i="4"/>
  <c r="J82" i="4"/>
  <c r="J87" i="4"/>
  <c r="J92" i="4"/>
  <c r="J102" i="4"/>
  <c r="J114" i="4"/>
  <c r="J119" i="4"/>
  <c r="J124" i="4"/>
  <c r="J134" i="4"/>
  <c r="J146" i="4"/>
  <c r="J151" i="4"/>
  <c r="J153" i="4"/>
  <c r="J46" i="4"/>
  <c r="J65" i="4"/>
  <c r="J75" i="4"/>
  <c r="J80" i="4"/>
  <c r="J85" i="4"/>
  <c r="J97" i="4"/>
  <c r="J107" i="4"/>
  <c r="J112" i="4"/>
  <c r="J117" i="4"/>
  <c r="J129" i="4"/>
  <c r="J139" i="4"/>
  <c r="J144" i="4"/>
  <c r="J149" i="4"/>
  <c r="G8" i="4"/>
  <c r="G50" i="4"/>
  <c r="G62" i="4"/>
  <c r="G74" i="4"/>
  <c r="G79" i="4"/>
  <c r="G84" i="4"/>
  <c r="G94" i="4"/>
  <c r="G106" i="4"/>
  <c r="G111" i="4"/>
  <c r="G116" i="4"/>
  <c r="G126" i="4"/>
  <c r="G138" i="4"/>
  <c r="G143" i="4"/>
  <c r="G148" i="4"/>
  <c r="G26" i="4"/>
  <c r="G31" i="4"/>
  <c r="G32" i="4"/>
  <c r="G36" i="4"/>
  <c r="G44" i="4"/>
  <c r="G51" i="4"/>
  <c r="G67" i="4"/>
  <c r="G72" i="4"/>
  <c r="G77" i="4"/>
  <c r="G89" i="4"/>
  <c r="G99" i="4"/>
  <c r="G104" i="4"/>
  <c r="G45" i="4"/>
  <c r="G54" i="4"/>
  <c r="G57" i="4"/>
  <c r="G60" i="4"/>
  <c r="G70" i="4"/>
  <c r="G82" i="4"/>
  <c r="G87" i="4"/>
  <c r="G92" i="4"/>
  <c r="G102" i="4"/>
  <c r="G114" i="4"/>
  <c r="G119" i="4"/>
  <c r="G124" i="4"/>
  <c r="G134" i="4"/>
  <c r="G146" i="4"/>
  <c r="G151" i="4"/>
  <c r="G46" i="4"/>
  <c r="G65" i="4"/>
  <c r="G75" i="4"/>
  <c r="G80" i="4"/>
  <c r="G85" i="4"/>
  <c r="G97" i="4"/>
  <c r="G47" i="4"/>
  <c r="G52" i="4"/>
  <c r="G63" i="4"/>
  <c r="G68" i="4"/>
  <c r="G78" i="4"/>
  <c r="G90" i="4"/>
  <c r="G95" i="4"/>
  <c r="G100" i="4"/>
  <c r="G110" i="4"/>
  <c r="G122" i="4"/>
  <c r="G127" i="4"/>
  <c r="G132" i="4"/>
  <c r="G142" i="4"/>
  <c r="G22" i="4"/>
  <c r="G38" i="4"/>
  <c r="G55" i="4"/>
  <c r="G58" i="4"/>
  <c r="G61" i="4"/>
  <c r="G73" i="4"/>
  <c r="G83" i="4"/>
  <c r="G88" i="4"/>
  <c r="G93" i="4"/>
  <c r="G105" i="4"/>
  <c r="G115" i="4"/>
  <c r="G120" i="4"/>
  <c r="G125" i="4"/>
  <c r="G137" i="4"/>
  <c r="G147" i="4"/>
  <c r="G12" i="4"/>
  <c r="G27" i="4"/>
  <c r="G29" i="4"/>
  <c r="G40" i="4"/>
  <c r="G48" i="4"/>
  <c r="G66" i="4"/>
  <c r="G71" i="4"/>
  <c r="G76" i="4"/>
  <c r="G86" i="4"/>
  <c r="G98" i="4"/>
  <c r="G103" i="4"/>
  <c r="G108" i="4"/>
  <c r="G118" i="4"/>
  <c r="G130" i="4"/>
  <c r="G135" i="4"/>
  <c r="G140" i="4"/>
  <c r="G150" i="4"/>
  <c r="G152" i="4"/>
  <c r="O19" i="4"/>
  <c r="O23" i="4"/>
  <c r="O35" i="4"/>
  <c r="O45" i="4"/>
  <c r="O51" i="4"/>
  <c r="O54" i="4"/>
  <c r="O57" i="4"/>
  <c r="O60" i="4"/>
  <c r="O70" i="4"/>
  <c r="O82" i="4"/>
  <c r="O92" i="4"/>
  <c r="O102" i="4"/>
  <c r="O114" i="4"/>
  <c r="O124" i="4"/>
  <c r="O134" i="4"/>
  <c r="O146" i="4"/>
  <c r="O46" i="4"/>
  <c r="O63" i="4"/>
  <c r="O65" i="4"/>
  <c r="O75" i="4"/>
  <c r="O80" i="4"/>
  <c r="O85" i="4"/>
  <c r="O95" i="4"/>
  <c r="O97" i="4"/>
  <c r="O107" i="4"/>
  <c r="O52" i="4"/>
  <c r="O68" i="4"/>
  <c r="O78" i="4"/>
  <c r="O90" i="4"/>
  <c r="O100" i="4"/>
  <c r="O110" i="4"/>
  <c r="O122" i="4"/>
  <c r="O132" i="4"/>
  <c r="O142" i="4"/>
  <c r="O25" i="4"/>
  <c r="O30" i="4"/>
  <c r="O34" i="4"/>
  <c r="O38" i="4"/>
  <c r="O47" i="4"/>
  <c r="O55" i="4"/>
  <c r="O58" i="4"/>
  <c r="O61" i="4"/>
  <c r="O71" i="4"/>
  <c r="O73" i="4"/>
  <c r="O83" i="4"/>
  <c r="O88" i="4"/>
  <c r="O93" i="4"/>
  <c r="O103" i="4"/>
  <c r="O9" i="4"/>
  <c r="O39" i="4"/>
  <c r="O40" i="4"/>
  <c r="O48" i="4"/>
  <c r="O66" i="4"/>
  <c r="O76" i="4"/>
  <c r="O86" i="4"/>
  <c r="O98" i="4"/>
  <c r="O108" i="4"/>
  <c r="O118" i="4"/>
  <c r="O130" i="4"/>
  <c r="O140" i="4"/>
  <c r="O150" i="4"/>
  <c r="O41" i="4"/>
  <c r="O42" i="4"/>
  <c r="O49" i="4"/>
  <c r="O53" i="4"/>
  <c r="O56" i="4"/>
  <c r="O64" i="4"/>
  <c r="O69" i="4"/>
  <c r="O79" i="4"/>
  <c r="O81" i="4"/>
  <c r="O91" i="4"/>
  <c r="O96" i="4"/>
  <c r="O101" i="4"/>
  <c r="O111" i="4"/>
  <c r="O113" i="4"/>
  <c r="O123" i="4"/>
  <c r="O128" i="4"/>
  <c r="O133" i="4"/>
  <c r="O143" i="4"/>
  <c r="O145" i="4"/>
  <c r="O33" i="4"/>
  <c r="O43" i="4"/>
  <c r="O50" i="4"/>
  <c r="O59" i="4"/>
  <c r="O62" i="4"/>
  <c r="O74" i="4"/>
  <c r="O84" i="4"/>
  <c r="O94" i="4"/>
  <c r="O106" i="4"/>
  <c r="O116" i="4"/>
  <c r="O126" i="4"/>
  <c r="O138" i="4"/>
  <c r="O148" i="4"/>
  <c r="J175" i="4"/>
  <c r="R174" i="4"/>
  <c r="O173" i="4"/>
  <c r="O171" i="4"/>
  <c r="O169" i="4"/>
  <c r="O167" i="4"/>
  <c r="O165" i="4"/>
  <c r="O163" i="4"/>
  <c r="N161" i="4"/>
  <c r="N159" i="4"/>
  <c r="J158" i="4"/>
  <c r="J156" i="4"/>
  <c r="J154" i="4"/>
  <c r="O153" i="4"/>
  <c r="G149" i="4"/>
  <c r="R145" i="4"/>
  <c r="G141" i="4"/>
  <c r="J135" i="4"/>
  <c r="J130" i="4"/>
  <c r="J106" i="4"/>
  <c r="G101" i="4"/>
  <c r="O99" i="4"/>
  <c r="J95" i="4"/>
  <c r="O72" i="4"/>
  <c r="G53" i="4"/>
  <c r="G41" i="4"/>
  <c r="R22" i="4"/>
  <c r="R170" i="4"/>
  <c r="G170" i="4"/>
  <c r="R168" i="4"/>
  <c r="G168" i="4"/>
  <c r="R166" i="4"/>
  <c r="G166" i="4"/>
  <c r="R164" i="4"/>
  <c r="G164" i="4"/>
  <c r="R162" i="4"/>
  <c r="G162" i="4"/>
  <c r="O161" i="4"/>
  <c r="O159" i="4"/>
  <c r="N157" i="4"/>
  <c r="N155" i="4"/>
  <c r="O152" i="4"/>
  <c r="O151" i="4"/>
  <c r="R149" i="4"/>
  <c r="O147" i="4"/>
  <c r="O144" i="4"/>
  <c r="R141" i="4"/>
  <c r="G139" i="4"/>
  <c r="J127" i="4"/>
  <c r="J118" i="4"/>
  <c r="J111" i="4"/>
  <c r="J110" i="4"/>
  <c r="G81" i="4"/>
  <c r="N77" i="4"/>
  <c r="J68" i="4"/>
  <c r="G59" i="4"/>
  <c r="R44" i="4"/>
  <c r="J39" i="4"/>
  <c r="O32" i="4"/>
  <c r="J169" i="4"/>
  <c r="J167" i="4"/>
  <c r="J165" i="4"/>
  <c r="J163" i="4"/>
  <c r="R160" i="4"/>
  <c r="G160" i="4"/>
  <c r="R158" i="4"/>
  <c r="O157" i="4"/>
  <c r="O155" i="4"/>
  <c r="O149" i="4"/>
  <c r="N144" i="4"/>
  <c r="O141" i="4"/>
  <c r="R139" i="4"/>
  <c r="O137" i="4"/>
  <c r="G136" i="4"/>
  <c r="G133" i="4"/>
  <c r="G131" i="4"/>
  <c r="J126" i="4"/>
  <c r="G123" i="4"/>
  <c r="G121" i="4"/>
  <c r="J116" i="4"/>
  <c r="G113" i="4"/>
  <c r="R101" i="4"/>
  <c r="N99" i="4"/>
  <c r="J90" i="4"/>
  <c r="N72" i="4"/>
  <c r="R53" i="4"/>
  <c r="N51" i="4"/>
  <c r="G49" i="4"/>
  <c r="G42" i="4"/>
  <c r="O36" i="4"/>
  <c r="N41" i="4"/>
  <c r="J32" i="4"/>
  <c r="U13" i="4"/>
  <c r="I7" i="4"/>
  <c r="P153" i="4"/>
  <c r="U103" i="4"/>
  <c r="U101" i="4"/>
  <c r="R4" i="4"/>
  <c r="U77" i="4"/>
  <c r="E159" i="4"/>
  <c r="L45" i="4"/>
  <c r="L39" i="4"/>
  <c r="E147" i="4"/>
  <c r="P140" i="4"/>
  <c r="E131" i="4"/>
  <c r="P124" i="4"/>
  <c r="E115" i="4"/>
  <c r="P108" i="4"/>
  <c r="E99" i="4"/>
  <c r="P92" i="4"/>
  <c r="E83" i="4"/>
  <c r="P76" i="4"/>
  <c r="E67" i="4"/>
  <c r="P60" i="4"/>
  <c r="L21" i="4"/>
  <c r="P56" i="4"/>
  <c r="P152" i="4"/>
  <c r="P160" i="4"/>
  <c r="P168" i="4"/>
  <c r="P176" i="4"/>
  <c r="P184" i="4"/>
  <c r="P192" i="4"/>
  <c r="P34" i="4"/>
  <c r="P41" i="4"/>
  <c r="P43" i="4"/>
  <c r="P45" i="4"/>
  <c r="P52" i="4"/>
  <c r="P59" i="4"/>
  <c r="P63" i="4"/>
  <c r="P67" i="4"/>
  <c r="P71" i="4"/>
  <c r="P75" i="4"/>
  <c r="P79" i="4"/>
  <c r="P83" i="4"/>
  <c r="P87" i="4"/>
  <c r="P91" i="4"/>
  <c r="P95" i="4"/>
  <c r="P99" i="4"/>
  <c r="P103" i="4"/>
  <c r="P107" i="4"/>
  <c r="P111" i="4"/>
  <c r="P115" i="4"/>
  <c r="P119" i="4"/>
  <c r="P123" i="4"/>
  <c r="P127" i="4"/>
  <c r="P131" i="4"/>
  <c r="P135" i="4"/>
  <c r="P139" i="4"/>
  <c r="P143" i="4"/>
  <c r="P147" i="4"/>
  <c r="P151" i="4"/>
  <c r="P159" i="4"/>
  <c r="P167" i="4"/>
  <c r="P175" i="4"/>
  <c r="P183" i="4"/>
  <c r="P191" i="4"/>
  <c r="P33" i="4"/>
  <c r="P39" i="4"/>
  <c r="P47" i="4"/>
  <c r="P49" i="4"/>
  <c r="P55" i="4"/>
  <c r="P158" i="4"/>
  <c r="P166" i="4"/>
  <c r="P174" i="4"/>
  <c r="P182" i="4"/>
  <c r="P190" i="4"/>
  <c r="P31" i="4"/>
  <c r="P32" i="4"/>
  <c r="P35" i="4"/>
  <c r="P37" i="4"/>
  <c r="P51" i="4"/>
  <c r="P62" i="4"/>
  <c r="P66" i="4"/>
  <c r="P70" i="4"/>
  <c r="P74" i="4"/>
  <c r="P78" i="4"/>
  <c r="P82" i="4"/>
  <c r="P86" i="4"/>
  <c r="P90" i="4"/>
  <c r="P94" i="4"/>
  <c r="P98" i="4"/>
  <c r="P102" i="4"/>
  <c r="P106" i="4"/>
  <c r="P110" i="4"/>
  <c r="P114" i="4"/>
  <c r="P118" i="4"/>
  <c r="P122" i="4"/>
  <c r="P126" i="4"/>
  <c r="P130" i="4"/>
  <c r="P134" i="4"/>
  <c r="P138" i="4"/>
  <c r="P142" i="4"/>
  <c r="P146" i="4"/>
  <c r="P150" i="4"/>
  <c r="P157" i="4"/>
  <c r="P165" i="4"/>
  <c r="P173" i="4"/>
  <c r="P181" i="4"/>
  <c r="P189" i="4"/>
  <c r="P36" i="4"/>
  <c r="P42" i="4"/>
  <c r="P58" i="4"/>
  <c r="P156" i="4"/>
  <c r="P164" i="4"/>
  <c r="P172" i="4"/>
  <c r="P180" i="4"/>
  <c r="P188" i="4"/>
  <c r="P196" i="4"/>
  <c r="P197" i="4"/>
  <c r="P198" i="4"/>
  <c r="P199" i="4"/>
  <c r="P200" i="4"/>
  <c r="P201" i="4"/>
  <c r="P202" i="4"/>
  <c r="P203" i="4"/>
  <c r="P204" i="4"/>
  <c r="P205" i="4"/>
  <c r="P206" i="4"/>
  <c r="P207" i="4"/>
  <c r="P208" i="4"/>
  <c r="P209" i="4"/>
  <c r="P210" i="4"/>
  <c r="P211" i="4"/>
  <c r="P212" i="4"/>
  <c r="P213" i="4"/>
  <c r="P214" i="4"/>
  <c r="P215" i="4"/>
  <c r="P216" i="4"/>
  <c r="P217" i="4"/>
  <c r="P218" i="4"/>
  <c r="P219" i="4"/>
  <c r="P220" i="4"/>
  <c r="P221" i="4"/>
  <c r="P222" i="4"/>
  <c r="P223" i="4"/>
  <c r="P224" i="4"/>
  <c r="P225" i="4"/>
  <c r="P226" i="4"/>
  <c r="P227" i="4"/>
  <c r="P228" i="4"/>
  <c r="P229" i="4"/>
  <c r="P44" i="4"/>
  <c r="P46" i="4"/>
  <c r="P54" i="4"/>
  <c r="P61" i="4"/>
  <c r="P65" i="4"/>
  <c r="P69" i="4"/>
  <c r="P73" i="4"/>
  <c r="P77" i="4"/>
  <c r="P81" i="4"/>
  <c r="P85" i="4"/>
  <c r="P89" i="4"/>
  <c r="P93" i="4"/>
  <c r="P97" i="4"/>
  <c r="P101" i="4"/>
  <c r="P105" i="4"/>
  <c r="P109" i="4"/>
  <c r="P113" i="4"/>
  <c r="P117" i="4"/>
  <c r="P121" i="4"/>
  <c r="P125" i="4"/>
  <c r="P129" i="4"/>
  <c r="P133" i="4"/>
  <c r="P137" i="4"/>
  <c r="P141" i="4"/>
  <c r="P145" i="4"/>
  <c r="P149" i="4"/>
  <c r="P155" i="4"/>
  <c r="P163" i="4"/>
  <c r="P171" i="4"/>
  <c r="P179" i="4"/>
  <c r="P187" i="4"/>
  <c r="P195" i="4"/>
  <c r="P38" i="4"/>
  <c r="P40" i="4"/>
  <c r="P48" i="4"/>
  <c r="P50" i="4"/>
  <c r="P57" i="4"/>
  <c r="P154" i="4"/>
  <c r="P162" i="4"/>
  <c r="P170" i="4"/>
  <c r="P178" i="4"/>
  <c r="P186" i="4"/>
  <c r="P194" i="4"/>
  <c r="L34" i="4"/>
  <c r="L35" i="4"/>
  <c r="L51" i="4"/>
  <c r="L55" i="4"/>
  <c r="L62" i="4"/>
  <c r="L66" i="4"/>
  <c r="L70" i="4"/>
  <c r="L74" i="4"/>
  <c r="L78" i="4"/>
  <c r="L82" i="4"/>
  <c r="L86" i="4"/>
  <c r="L90" i="4"/>
  <c r="L94" i="4"/>
  <c r="L98" i="4"/>
  <c r="L102" i="4"/>
  <c r="L106" i="4"/>
  <c r="L110" i="4"/>
  <c r="L114" i="4"/>
  <c r="L118" i="4"/>
  <c r="L122" i="4"/>
  <c r="L126" i="4"/>
  <c r="L130" i="4"/>
  <c r="L134" i="4"/>
  <c r="L138" i="4"/>
  <c r="L142" i="4"/>
  <c r="L146" i="4"/>
  <c r="L150" i="4"/>
  <c r="L157" i="4"/>
  <c r="L165" i="4"/>
  <c r="L173" i="4"/>
  <c r="L181" i="4"/>
  <c r="L189" i="4"/>
  <c r="L197" i="4"/>
  <c r="L198" i="4"/>
  <c r="L199" i="4"/>
  <c r="L200" i="4"/>
  <c r="L201" i="4"/>
  <c r="L202" i="4"/>
  <c r="L203" i="4"/>
  <c r="L204" i="4"/>
  <c r="L205" i="4"/>
  <c r="L206" i="4"/>
  <c r="L207" i="4"/>
  <c r="L208" i="4"/>
  <c r="L209" i="4"/>
  <c r="L210" i="4"/>
  <c r="L211" i="4"/>
  <c r="L212" i="4"/>
  <c r="L213" i="4"/>
  <c r="L214" i="4"/>
  <c r="L215" i="4"/>
  <c r="L216" i="4"/>
  <c r="L217" i="4"/>
  <c r="L218" i="4"/>
  <c r="L219" i="4"/>
  <c r="L220" i="4"/>
  <c r="L221" i="4"/>
  <c r="L222" i="4"/>
  <c r="L223" i="4"/>
  <c r="L33" i="4"/>
  <c r="L58" i="4"/>
  <c r="L156" i="4"/>
  <c r="L164" i="4"/>
  <c r="L172" i="4"/>
  <c r="L180" i="4"/>
  <c r="L188" i="4"/>
  <c r="L196" i="4"/>
  <c r="L10" i="4"/>
  <c r="L17" i="4"/>
  <c r="L23" i="4"/>
  <c r="L37" i="4"/>
  <c r="L42" i="4"/>
  <c r="L54" i="4"/>
  <c r="L61" i="4"/>
  <c r="L65" i="4"/>
  <c r="L69" i="4"/>
  <c r="L73" i="4"/>
  <c r="L77" i="4"/>
  <c r="L81" i="4"/>
  <c r="L85" i="4"/>
  <c r="L89" i="4"/>
  <c r="L93" i="4"/>
  <c r="L97" i="4"/>
  <c r="L101" i="4"/>
  <c r="L105" i="4"/>
  <c r="L109" i="4"/>
  <c r="L113" i="4"/>
  <c r="L117" i="4"/>
  <c r="L121" i="4"/>
  <c r="L125" i="4"/>
  <c r="L129" i="4"/>
  <c r="L133" i="4"/>
  <c r="L137" i="4"/>
  <c r="L141" i="4"/>
  <c r="L145" i="4"/>
  <c r="L149" i="4"/>
  <c r="L155" i="4"/>
  <c r="L163" i="4"/>
  <c r="L171" i="4"/>
  <c r="L179" i="4"/>
  <c r="L187" i="4"/>
  <c r="L195" i="4"/>
  <c r="L27" i="4"/>
  <c r="L30" i="4"/>
  <c r="L40" i="4"/>
  <c r="L44" i="4"/>
  <c r="L46" i="4"/>
  <c r="L48" i="4"/>
  <c r="L50" i="4"/>
  <c r="L57" i="4"/>
  <c r="L154" i="4"/>
  <c r="L162" i="4"/>
  <c r="L170" i="4"/>
  <c r="L178" i="4"/>
  <c r="L186" i="4"/>
  <c r="L194" i="4"/>
  <c r="L38" i="4"/>
  <c r="L53" i="4"/>
  <c r="L60" i="4"/>
  <c r="L64" i="4"/>
  <c r="L68" i="4"/>
  <c r="L72" i="4"/>
  <c r="L76" i="4"/>
  <c r="L80" i="4"/>
  <c r="L84" i="4"/>
  <c r="L88" i="4"/>
  <c r="L92" i="4"/>
  <c r="L96" i="4"/>
  <c r="L100" i="4"/>
  <c r="L104" i="4"/>
  <c r="L108" i="4"/>
  <c r="L112" i="4"/>
  <c r="L116" i="4"/>
  <c r="L120" i="4"/>
  <c r="L124" i="4"/>
  <c r="L128" i="4"/>
  <c r="L132" i="4"/>
  <c r="L136" i="4"/>
  <c r="L140" i="4"/>
  <c r="L144" i="4"/>
  <c r="L148" i="4"/>
  <c r="L153" i="4"/>
  <c r="L161" i="4"/>
  <c r="L169" i="4"/>
  <c r="L177" i="4"/>
  <c r="L185" i="4"/>
  <c r="L193" i="4"/>
  <c r="L12" i="4"/>
  <c r="L16" i="4"/>
  <c r="L26" i="4"/>
  <c r="L56" i="4"/>
  <c r="L152" i="4"/>
  <c r="L160" i="4"/>
  <c r="L168" i="4"/>
  <c r="L176" i="4"/>
  <c r="L184" i="4"/>
  <c r="L192" i="4"/>
  <c r="L9" i="4"/>
  <c r="L43" i="4"/>
  <c r="L52" i="4"/>
  <c r="L59" i="4"/>
  <c r="L63" i="4"/>
  <c r="L67" i="4"/>
  <c r="L71" i="4"/>
  <c r="L75" i="4"/>
  <c r="L79" i="4"/>
  <c r="L83" i="4"/>
  <c r="L87" i="4"/>
  <c r="L91" i="4"/>
  <c r="L95" i="4"/>
  <c r="L99" i="4"/>
  <c r="L103" i="4"/>
  <c r="L107" i="4"/>
  <c r="L111" i="4"/>
  <c r="L115" i="4"/>
  <c r="L119" i="4"/>
  <c r="L123" i="4"/>
  <c r="L127" i="4"/>
  <c r="L131" i="4"/>
  <c r="L135" i="4"/>
  <c r="L139" i="4"/>
  <c r="L143" i="4"/>
  <c r="L147" i="4"/>
  <c r="L151" i="4"/>
  <c r="L159" i="4"/>
  <c r="L167" i="4"/>
  <c r="L175" i="4"/>
  <c r="L183" i="4"/>
  <c r="L191" i="4"/>
  <c r="E20" i="4"/>
  <c r="E43" i="4"/>
  <c r="E45" i="4"/>
  <c r="E59" i="4"/>
  <c r="E158" i="4"/>
  <c r="E166" i="4"/>
  <c r="E174" i="4"/>
  <c r="E182" i="4"/>
  <c r="E190" i="4"/>
  <c r="E5" i="4"/>
  <c r="E12" i="4"/>
  <c r="E41" i="4"/>
  <c r="E47" i="4"/>
  <c r="E49" i="4"/>
  <c r="E62" i="4"/>
  <c r="E66" i="4"/>
  <c r="E70" i="4"/>
  <c r="E74" i="4"/>
  <c r="E78" i="4"/>
  <c r="E82" i="4"/>
  <c r="E86" i="4"/>
  <c r="E90" i="4"/>
  <c r="E94" i="4"/>
  <c r="E98" i="4"/>
  <c r="E102" i="4"/>
  <c r="E106" i="4"/>
  <c r="E110" i="4"/>
  <c r="E114" i="4"/>
  <c r="E118" i="4"/>
  <c r="E122" i="4"/>
  <c r="E126" i="4"/>
  <c r="E130" i="4"/>
  <c r="E134" i="4"/>
  <c r="E138" i="4"/>
  <c r="E142" i="4"/>
  <c r="E146" i="4"/>
  <c r="E150" i="4"/>
  <c r="E157" i="4"/>
  <c r="E165" i="4"/>
  <c r="E173" i="4"/>
  <c r="E181" i="4"/>
  <c r="E189" i="4"/>
  <c r="E197" i="4"/>
  <c r="E198" i="4"/>
  <c r="E199" i="4"/>
  <c r="E200" i="4"/>
  <c r="E201" i="4"/>
  <c r="E202" i="4"/>
  <c r="E203" i="4"/>
  <c r="E204" i="4"/>
  <c r="E22" i="4"/>
  <c r="E39" i="4"/>
  <c r="E51" i="4"/>
  <c r="E55" i="4"/>
  <c r="E58" i="4"/>
  <c r="E156" i="4"/>
  <c r="E164" i="4"/>
  <c r="E172" i="4"/>
  <c r="E180" i="4"/>
  <c r="E188" i="4"/>
  <c r="E196" i="4"/>
  <c r="E19" i="4"/>
  <c r="E54" i="4"/>
  <c r="E61" i="4"/>
  <c r="E65" i="4"/>
  <c r="E69" i="4"/>
  <c r="E73" i="4"/>
  <c r="E77" i="4"/>
  <c r="E81" i="4"/>
  <c r="E85" i="4"/>
  <c r="E89" i="4"/>
  <c r="E93" i="4"/>
  <c r="E97" i="4"/>
  <c r="E101" i="4"/>
  <c r="E105" i="4"/>
  <c r="E109" i="4"/>
  <c r="E113" i="4"/>
  <c r="E117" i="4"/>
  <c r="E121" i="4"/>
  <c r="E125" i="4"/>
  <c r="E129" i="4"/>
  <c r="E133" i="4"/>
  <c r="E137" i="4"/>
  <c r="E141" i="4"/>
  <c r="E145" i="4"/>
  <c r="E149" i="4"/>
  <c r="E155" i="4"/>
  <c r="E163" i="4"/>
  <c r="E171" i="4"/>
  <c r="E179" i="4"/>
  <c r="E187" i="4"/>
  <c r="E195" i="4"/>
  <c r="E25" i="4"/>
  <c r="E35" i="4"/>
  <c r="E42" i="4"/>
  <c r="E44" i="4"/>
  <c r="E46" i="4"/>
  <c r="E57" i="4"/>
  <c r="E154" i="4"/>
  <c r="E162" i="4"/>
  <c r="E170" i="4"/>
  <c r="E178" i="4"/>
  <c r="E186" i="4"/>
  <c r="E194" i="4"/>
  <c r="E40" i="4"/>
  <c r="E48" i="4"/>
  <c r="E50" i="4"/>
  <c r="E53" i="4"/>
  <c r="E60" i="4"/>
  <c r="E64" i="4"/>
  <c r="E68" i="4"/>
  <c r="E72" i="4"/>
  <c r="E76" i="4"/>
  <c r="E80" i="4"/>
  <c r="E84" i="4"/>
  <c r="E88" i="4"/>
  <c r="E92" i="4"/>
  <c r="E96" i="4"/>
  <c r="E100" i="4"/>
  <c r="E104" i="4"/>
  <c r="E108" i="4"/>
  <c r="E112" i="4"/>
  <c r="E116" i="4"/>
  <c r="E120" i="4"/>
  <c r="E124" i="4"/>
  <c r="E128" i="4"/>
  <c r="E132" i="4"/>
  <c r="E136" i="4"/>
  <c r="E140" i="4"/>
  <c r="E144" i="4"/>
  <c r="E148" i="4"/>
  <c r="E153" i="4"/>
  <c r="E161" i="4"/>
  <c r="E169" i="4"/>
  <c r="E177" i="4"/>
  <c r="E185" i="4"/>
  <c r="E193" i="4"/>
  <c r="E36" i="4"/>
  <c r="E38" i="4"/>
  <c r="E56" i="4"/>
  <c r="E152" i="4"/>
  <c r="E160" i="4"/>
  <c r="E168" i="4"/>
  <c r="E176" i="4"/>
  <c r="E184" i="4"/>
  <c r="E192" i="4"/>
  <c r="P169" i="4"/>
  <c r="L166" i="4"/>
  <c r="E167" i="4"/>
  <c r="P148" i="4"/>
  <c r="E139" i="4"/>
  <c r="P132" i="4"/>
  <c r="E123" i="4"/>
  <c r="P116" i="4"/>
  <c r="E107" i="4"/>
  <c r="P100" i="4"/>
  <c r="E91" i="4"/>
  <c r="P84" i="4"/>
  <c r="E75" i="4"/>
  <c r="P68" i="4"/>
  <c r="P53" i="4"/>
  <c r="L47" i="4"/>
  <c r="L41" i="4"/>
  <c r="E27" i="4"/>
  <c r="E15" i="4"/>
  <c r="L28" i="4"/>
  <c r="E17" i="4"/>
  <c r="I14" i="4"/>
  <c r="M10" i="4"/>
  <c r="R8" i="4"/>
  <c r="U71" i="4"/>
  <c r="U69" i="4"/>
  <c r="Q57" i="3"/>
  <c r="Q599" i="3"/>
  <c r="Q761" i="3"/>
  <c r="Q781" i="3"/>
  <c r="Q832" i="3"/>
  <c r="Q849" i="3"/>
  <c r="Q869" i="3"/>
  <c r="Q885" i="3"/>
  <c r="Q921" i="3"/>
  <c r="Q573" i="3"/>
  <c r="Q631" i="3"/>
  <c r="Q654" i="3"/>
  <c r="Q817" i="3"/>
  <c r="Q848" i="3"/>
  <c r="Q853" i="3"/>
  <c r="Q901" i="3"/>
  <c r="Q933" i="3"/>
  <c r="Q941" i="3"/>
  <c r="Q949" i="3"/>
  <c r="Q957" i="3"/>
  <c r="Q965" i="3"/>
  <c r="Q967" i="3"/>
  <c r="Q969" i="3"/>
  <c r="Q971" i="3"/>
  <c r="Q973" i="3"/>
  <c r="Q975" i="3"/>
  <c r="Q977" i="3"/>
  <c r="Q979" i="3"/>
  <c r="Q981" i="3"/>
  <c r="Q983" i="3"/>
  <c r="Q985" i="3"/>
  <c r="Q987" i="3"/>
  <c r="Q989" i="3"/>
  <c r="Q991" i="3"/>
  <c r="Q993" i="3"/>
  <c r="Q995" i="3"/>
  <c r="Q997" i="3"/>
  <c r="Q999" i="3"/>
  <c r="Q1001" i="3"/>
  <c r="Q1002" i="3"/>
  <c r="Q1006" i="3"/>
  <c r="Q1010" i="3"/>
  <c r="Q1014" i="3"/>
  <c r="Q1018" i="3"/>
  <c r="Q1022" i="3"/>
  <c r="Q1026" i="3"/>
  <c r="Q1030" i="3"/>
  <c r="Q1034" i="3"/>
  <c r="Q1038" i="3"/>
  <c r="Q1042" i="3"/>
  <c r="Q1046" i="3"/>
  <c r="Q1050" i="3"/>
  <c r="Q1054" i="3"/>
  <c r="Q1058" i="3"/>
  <c r="Q1062" i="3"/>
  <c r="Q1066" i="3"/>
  <c r="Q1070" i="3"/>
  <c r="Q1074" i="3"/>
  <c r="Q1078" i="3"/>
  <c r="Q1082" i="3"/>
  <c r="Q582" i="3"/>
  <c r="Q621" i="3"/>
  <c r="Q695" i="3"/>
  <c r="Q733" i="3"/>
  <c r="Q777" i="3"/>
  <c r="Q797" i="3"/>
  <c r="Q873" i="3"/>
  <c r="Q889" i="3"/>
  <c r="Q913" i="3"/>
  <c r="Q830" i="3"/>
  <c r="Q852" i="3"/>
  <c r="Q925" i="3"/>
  <c r="Q1003" i="3"/>
  <c r="Q1007" i="3"/>
  <c r="Q1011" i="3"/>
  <c r="Q1015" i="3"/>
  <c r="Q1019" i="3"/>
  <c r="Q1023" i="3"/>
  <c r="Q1027" i="3"/>
  <c r="Q1031" i="3"/>
  <c r="Q1035" i="3"/>
  <c r="Q1039" i="3"/>
  <c r="Q1043" i="3"/>
  <c r="Q1047" i="3"/>
  <c r="Q1051" i="3"/>
  <c r="Q1055" i="3"/>
  <c r="Q1059" i="3"/>
  <c r="Q1063" i="3"/>
  <c r="Q1067" i="3"/>
  <c r="Q1071" i="3"/>
  <c r="Q1075" i="3"/>
  <c r="Q1079" i="3"/>
  <c r="Q1083" i="3"/>
  <c r="Q1087" i="3"/>
  <c r="Q688" i="3"/>
  <c r="Q718" i="3"/>
  <c r="Q749" i="3"/>
  <c r="Q793" i="3"/>
  <c r="Q815" i="3"/>
  <c r="Q825" i="3"/>
  <c r="Q877" i="3"/>
  <c r="Q893" i="3"/>
  <c r="Q905" i="3"/>
  <c r="Q846" i="3"/>
  <c r="Q862" i="3"/>
  <c r="Q917" i="3"/>
  <c r="Q937" i="3"/>
  <c r="Q945" i="3"/>
  <c r="Q953" i="3"/>
  <c r="Q961" i="3"/>
  <c r="Q1004" i="3"/>
  <c r="Q1008" i="3"/>
  <c r="Q1012" i="3"/>
  <c r="Q1016" i="3"/>
  <c r="Q1020" i="3"/>
  <c r="Q1024" i="3"/>
  <c r="Q1028" i="3"/>
  <c r="Q1032" i="3"/>
  <c r="Q1036" i="3"/>
  <c r="Q1040" i="3"/>
  <c r="Q1044" i="3"/>
  <c r="Q1048" i="3"/>
  <c r="Q1052" i="3"/>
  <c r="Q1056" i="3"/>
  <c r="Q1060" i="3"/>
  <c r="Q1064" i="3"/>
  <c r="Q1068" i="3"/>
  <c r="Q1072" i="3"/>
  <c r="Q596" i="3"/>
  <c r="Q745" i="3"/>
  <c r="Q765" i="3"/>
  <c r="Q809" i="3"/>
  <c r="Q837" i="3"/>
  <c r="Q881" i="3"/>
  <c r="Q897" i="3"/>
  <c r="Q929" i="3"/>
  <c r="N79" i="3"/>
  <c r="N160" i="3"/>
  <c r="N192" i="3"/>
  <c r="N219" i="3"/>
  <c r="N274" i="3"/>
  <c r="N291" i="3"/>
  <c r="N292" i="3"/>
  <c r="N293" i="3"/>
  <c r="N301" i="3"/>
  <c r="N309" i="3"/>
  <c r="N319" i="3"/>
  <c r="N181" i="3"/>
  <c r="N199" i="3"/>
  <c r="N207" i="3"/>
  <c r="N253" i="3"/>
  <c r="N267" i="3"/>
  <c r="N276" i="3"/>
  <c r="N278" i="3"/>
  <c r="N300" i="3"/>
  <c r="N312" i="3"/>
  <c r="N316" i="3"/>
  <c r="N327" i="3"/>
  <c r="N328" i="3"/>
  <c r="N329" i="3"/>
  <c r="N330" i="3"/>
  <c r="N331" i="3"/>
  <c r="N332" i="3"/>
  <c r="N333" i="3"/>
  <c r="N334" i="3"/>
  <c r="N335" i="3"/>
  <c r="N336" i="3"/>
  <c r="N237" i="3"/>
  <c r="N239" i="3"/>
  <c r="N242" i="3"/>
  <c r="N287" i="3"/>
  <c r="N290" i="3"/>
  <c r="N295" i="3"/>
  <c r="N299" i="3"/>
  <c r="N305" i="3"/>
  <c r="N308" i="3"/>
  <c r="N326" i="3"/>
  <c r="N337" i="3"/>
  <c r="N338" i="3"/>
  <c r="N339" i="3"/>
  <c r="N340" i="3"/>
  <c r="N151" i="3"/>
  <c r="N183" i="3"/>
  <c r="N230" i="3"/>
  <c r="N251" i="3"/>
  <c r="N255" i="3"/>
  <c r="N257" i="3"/>
  <c r="N262" i="3"/>
  <c r="N271" i="3"/>
  <c r="N273" i="3"/>
  <c r="N282" i="3"/>
  <c r="N315" i="3"/>
  <c r="N318" i="3"/>
  <c r="N325" i="3"/>
  <c r="N341" i="3"/>
  <c r="N342" i="3"/>
  <c r="N343" i="3"/>
  <c r="N344" i="3"/>
  <c r="N345" i="3"/>
  <c r="N346" i="3"/>
  <c r="N347" i="3"/>
  <c r="N348" i="3"/>
  <c r="N349" i="3"/>
  <c r="N350" i="3"/>
  <c r="N351" i="3"/>
  <c r="N352" i="3"/>
  <c r="N353" i="3"/>
  <c r="N354" i="3"/>
  <c r="N355" i="3"/>
  <c r="N356" i="3"/>
  <c r="N357" i="3"/>
  <c r="N358" i="3"/>
  <c r="N359" i="3"/>
  <c r="N360" i="3"/>
  <c r="N361" i="3"/>
  <c r="N362" i="3"/>
  <c r="N363" i="3"/>
  <c r="N364" i="3"/>
  <c r="N365" i="3"/>
  <c r="N366" i="3"/>
  <c r="N367" i="3"/>
  <c r="N368" i="3"/>
  <c r="N224" i="3"/>
  <c r="N229" i="3"/>
  <c r="N236" i="3"/>
  <c r="N259" i="3"/>
  <c r="N289" i="3"/>
  <c r="N298" i="3"/>
  <c r="N307" i="3"/>
  <c r="N311" i="3"/>
  <c r="N321" i="3"/>
  <c r="N322" i="3"/>
  <c r="N323" i="3"/>
  <c r="N324" i="3"/>
  <c r="N223" i="3"/>
  <c r="N247" i="3"/>
  <c r="N268" i="3"/>
  <c r="N317" i="3"/>
  <c r="N372" i="3"/>
  <c r="N373" i="3"/>
  <c r="N377" i="3"/>
  <c r="N381" i="3"/>
  <c r="N385" i="3"/>
  <c r="N204" i="3"/>
  <c r="N248" i="3"/>
  <c r="N286" i="3"/>
  <c r="N294" i="3"/>
  <c r="N320" i="3"/>
  <c r="N371" i="3"/>
  <c r="N297" i="3"/>
  <c r="N303" i="3"/>
  <c r="N310" i="3"/>
  <c r="N370" i="3"/>
  <c r="N376" i="3"/>
  <c r="N380" i="3"/>
  <c r="N384" i="3"/>
  <c r="N281" i="3"/>
  <c r="N313" i="3"/>
  <c r="N369" i="3"/>
  <c r="N270" i="3"/>
  <c r="N288" i="3"/>
  <c r="N302" i="3"/>
  <c r="N393" i="3"/>
  <c r="N397" i="3"/>
  <c r="N374" i="3"/>
  <c r="N378" i="3"/>
  <c r="N382" i="3"/>
  <c r="N386" i="3"/>
  <c r="N388" i="3"/>
  <c r="N390" i="3"/>
  <c r="N401" i="3"/>
  <c r="N392" i="3"/>
  <c r="N396" i="3"/>
  <c r="N400" i="3"/>
  <c r="N265" i="3"/>
  <c r="N296" i="3"/>
  <c r="N306" i="3"/>
  <c r="N404" i="3"/>
  <c r="N405" i="3"/>
  <c r="N406" i="3"/>
  <c r="N407" i="3"/>
  <c r="N408" i="3"/>
  <c r="N409" i="3"/>
  <c r="N410" i="3"/>
  <c r="N411" i="3"/>
  <c r="N279" i="3"/>
  <c r="N375" i="3"/>
  <c r="N379" i="3"/>
  <c r="N383" i="3"/>
  <c r="N395" i="3"/>
  <c r="N399" i="3"/>
  <c r="N402" i="3"/>
  <c r="N418" i="3"/>
  <c r="N426" i="3"/>
  <c r="N434" i="3"/>
  <c r="N465" i="3"/>
  <c r="N227" i="3"/>
  <c r="N391" i="3"/>
  <c r="N417" i="3"/>
  <c r="N425" i="3"/>
  <c r="N464" i="3"/>
  <c r="N284" i="3"/>
  <c r="N398" i="3"/>
  <c r="N416" i="3"/>
  <c r="N424" i="3"/>
  <c r="N432" i="3"/>
  <c r="N433" i="3"/>
  <c r="N437" i="3"/>
  <c r="N439" i="3"/>
  <c r="N441" i="3"/>
  <c r="N443" i="3"/>
  <c r="N445" i="3"/>
  <c r="N447" i="3"/>
  <c r="N449" i="3"/>
  <c r="N451" i="3"/>
  <c r="N453" i="3"/>
  <c r="N455" i="3"/>
  <c r="N457" i="3"/>
  <c r="N459" i="3"/>
  <c r="N461" i="3"/>
  <c r="N468" i="3"/>
  <c r="N469" i="3"/>
  <c r="N470" i="3"/>
  <c r="N471" i="3"/>
  <c r="N472" i="3"/>
  <c r="N473" i="3"/>
  <c r="N474" i="3"/>
  <c r="N475" i="3"/>
  <c r="N476" i="3"/>
  <c r="N477" i="3"/>
  <c r="N478" i="3"/>
  <c r="N479" i="3"/>
  <c r="N480" i="3"/>
  <c r="N481" i="3"/>
  <c r="N482" i="3"/>
  <c r="N483" i="3"/>
  <c r="N484" i="3"/>
  <c r="N485" i="3"/>
  <c r="N486" i="3"/>
  <c r="N487" i="3"/>
  <c r="N488" i="3"/>
  <c r="N489" i="3"/>
  <c r="N490" i="3"/>
  <c r="N491" i="3"/>
  <c r="N492" i="3"/>
  <c r="N493" i="3"/>
  <c r="N494" i="3"/>
  <c r="N495" i="3"/>
  <c r="N496" i="3"/>
  <c r="N232" i="3"/>
  <c r="N403" i="3"/>
  <c r="N415" i="3"/>
  <c r="N423" i="3"/>
  <c r="N431" i="3"/>
  <c r="N463" i="3"/>
  <c r="N497" i="3"/>
  <c r="N498" i="3"/>
  <c r="N499" i="3"/>
  <c r="N500" i="3"/>
  <c r="N389" i="3"/>
  <c r="N394" i="3"/>
  <c r="N414" i="3"/>
  <c r="N422" i="3"/>
  <c r="N430" i="3"/>
  <c r="N436" i="3"/>
  <c r="N467" i="3"/>
  <c r="N501" i="3"/>
  <c r="N502" i="3"/>
  <c r="N503" i="3"/>
  <c r="N504" i="3"/>
  <c r="N505" i="3"/>
  <c r="N506" i="3"/>
  <c r="N507" i="3"/>
  <c r="N508" i="3"/>
  <c r="N509" i="3"/>
  <c r="N510" i="3"/>
  <c r="N511" i="3"/>
  <c r="N512" i="3"/>
  <c r="N513" i="3"/>
  <c r="N514" i="3"/>
  <c r="N515" i="3"/>
  <c r="N516" i="3"/>
  <c r="N517" i="3"/>
  <c r="N387" i="3"/>
  <c r="N413" i="3"/>
  <c r="N427" i="3"/>
  <c r="N438" i="3"/>
  <c r="N446" i="3"/>
  <c r="N454" i="3"/>
  <c r="N462" i="3"/>
  <c r="N521" i="3"/>
  <c r="N545" i="3"/>
  <c r="N546" i="3"/>
  <c r="N547" i="3"/>
  <c r="N548" i="3"/>
  <c r="N566" i="3"/>
  <c r="N419" i="3"/>
  <c r="N520" i="3"/>
  <c r="N549" i="3"/>
  <c r="N550" i="3"/>
  <c r="N567" i="3"/>
  <c r="N444" i="3"/>
  <c r="N452" i="3"/>
  <c r="N460" i="3"/>
  <c r="N524" i="3"/>
  <c r="N551" i="3"/>
  <c r="N552" i="3"/>
  <c r="N568" i="3"/>
  <c r="N569" i="3"/>
  <c r="N428" i="3"/>
  <c r="N525" i="3"/>
  <c r="N526" i="3"/>
  <c r="N527" i="3"/>
  <c r="N528" i="3"/>
  <c r="N553" i="3"/>
  <c r="N554" i="3"/>
  <c r="N555" i="3"/>
  <c r="N556" i="3"/>
  <c r="N557" i="3"/>
  <c r="N570" i="3"/>
  <c r="N571" i="3"/>
  <c r="N572" i="3"/>
  <c r="N573" i="3"/>
  <c r="N314" i="3"/>
  <c r="N420" i="3"/>
  <c r="N442" i="3"/>
  <c r="N450" i="3"/>
  <c r="N458" i="3"/>
  <c r="N519" i="3"/>
  <c r="N523" i="3"/>
  <c r="N529" i="3"/>
  <c r="N530" i="3"/>
  <c r="N531" i="3"/>
  <c r="N558" i="3"/>
  <c r="N574" i="3"/>
  <c r="N421" i="3"/>
  <c r="N435" i="3"/>
  <c r="N448" i="3"/>
  <c r="N533" i="3"/>
  <c r="N538" i="3"/>
  <c r="N540" i="3"/>
  <c r="N542" i="3"/>
  <c r="N544" i="3"/>
  <c r="N561" i="3"/>
  <c r="N592" i="3"/>
  <c r="N593" i="3"/>
  <c r="N607" i="3"/>
  <c r="N619" i="3"/>
  <c r="N620" i="3"/>
  <c r="N629" i="3"/>
  <c r="N637" i="3"/>
  <c r="N645" i="3"/>
  <c r="N653" i="3"/>
  <c r="N661" i="3"/>
  <c r="N669" i="3"/>
  <c r="N677" i="3"/>
  <c r="N685" i="3"/>
  <c r="N693" i="3"/>
  <c r="N701" i="3"/>
  <c r="N709" i="3"/>
  <c r="N717" i="3"/>
  <c r="N725" i="3"/>
  <c r="N412" i="3"/>
  <c r="N518" i="3"/>
  <c r="N536" i="3"/>
  <c r="N563" i="3"/>
  <c r="N565" i="3"/>
  <c r="N577" i="3"/>
  <c r="N594" i="3"/>
  <c r="N595" i="3"/>
  <c r="N596" i="3"/>
  <c r="N597" i="3"/>
  <c r="N608" i="3"/>
  <c r="N609" i="3"/>
  <c r="N621" i="3"/>
  <c r="N630" i="3"/>
  <c r="N638" i="3"/>
  <c r="N646" i="3"/>
  <c r="N654" i="3"/>
  <c r="N662" i="3"/>
  <c r="N670" i="3"/>
  <c r="N678" i="3"/>
  <c r="N686" i="3"/>
  <c r="N694" i="3"/>
  <c r="N702" i="3"/>
  <c r="N710" i="3"/>
  <c r="N718" i="3"/>
  <c r="N726" i="3"/>
  <c r="N579" i="3"/>
  <c r="N581" i="3"/>
  <c r="N582" i="3"/>
  <c r="N598" i="3"/>
  <c r="N610" i="3"/>
  <c r="N622" i="3"/>
  <c r="N631" i="3"/>
  <c r="N639" i="3"/>
  <c r="N647" i="3"/>
  <c r="N655" i="3"/>
  <c r="N663" i="3"/>
  <c r="N671" i="3"/>
  <c r="N679" i="3"/>
  <c r="N687" i="3"/>
  <c r="N695" i="3"/>
  <c r="N703" i="3"/>
  <c r="N711" i="3"/>
  <c r="N719" i="3"/>
  <c r="N456" i="3"/>
  <c r="N534" i="3"/>
  <c r="N583" i="3"/>
  <c r="N599" i="3"/>
  <c r="N611" i="3"/>
  <c r="N612" i="3"/>
  <c r="N613" i="3"/>
  <c r="N623" i="3"/>
  <c r="N632" i="3"/>
  <c r="N640" i="3"/>
  <c r="N648" i="3"/>
  <c r="N656" i="3"/>
  <c r="N664" i="3"/>
  <c r="N672" i="3"/>
  <c r="N680" i="3"/>
  <c r="N688" i="3"/>
  <c r="N696" i="3"/>
  <c r="N704" i="3"/>
  <c r="N712" i="3"/>
  <c r="N720" i="3"/>
  <c r="N728" i="3"/>
  <c r="N466" i="3"/>
  <c r="N537" i="3"/>
  <c r="N539" i="3"/>
  <c r="N541" i="3"/>
  <c r="N543" i="3"/>
  <c r="N560" i="3"/>
  <c r="N584" i="3"/>
  <c r="N585" i="3"/>
  <c r="N600" i="3"/>
  <c r="N601" i="3"/>
  <c r="N614" i="3"/>
  <c r="N624" i="3"/>
  <c r="N625" i="3"/>
  <c r="N633" i="3"/>
  <c r="N641" i="3"/>
  <c r="N649" i="3"/>
  <c r="N657" i="3"/>
  <c r="N665" i="3"/>
  <c r="N673" i="3"/>
  <c r="N681" i="3"/>
  <c r="N689" i="3"/>
  <c r="N697" i="3"/>
  <c r="N705" i="3"/>
  <c r="N713" i="3"/>
  <c r="N721" i="3"/>
  <c r="N729" i="3"/>
  <c r="N564" i="3"/>
  <c r="N576" i="3"/>
  <c r="N589" i="3"/>
  <c r="N602" i="3"/>
  <c r="N668" i="3"/>
  <c r="N675" i="3"/>
  <c r="N682" i="3"/>
  <c r="N727" i="3"/>
  <c r="N734" i="3"/>
  <c r="N742" i="3"/>
  <c r="N750" i="3"/>
  <c r="N758" i="3"/>
  <c r="N766" i="3"/>
  <c r="N774" i="3"/>
  <c r="N782" i="3"/>
  <c r="N790" i="3"/>
  <c r="N798" i="3"/>
  <c r="N806" i="3"/>
  <c r="N814" i="3"/>
  <c r="N822" i="3"/>
  <c r="N829" i="3"/>
  <c r="N559" i="3"/>
  <c r="N604" i="3"/>
  <c r="N644" i="3"/>
  <c r="N651" i="3"/>
  <c r="N658" i="3"/>
  <c r="N708" i="3"/>
  <c r="N715" i="3"/>
  <c r="N722" i="3"/>
  <c r="N735" i="3"/>
  <c r="N743" i="3"/>
  <c r="N751" i="3"/>
  <c r="N759" i="3"/>
  <c r="N767" i="3"/>
  <c r="N775" i="3"/>
  <c r="N783" i="3"/>
  <c r="N791" i="3"/>
  <c r="N799" i="3"/>
  <c r="N807" i="3"/>
  <c r="N815" i="3"/>
  <c r="N823" i="3"/>
  <c r="N830" i="3"/>
  <c r="N836" i="3"/>
  <c r="N845" i="3"/>
  <c r="N849" i="3"/>
  <c r="N853" i="3"/>
  <c r="N857" i="3"/>
  <c r="N861" i="3"/>
  <c r="N865" i="3"/>
  <c r="N587" i="3"/>
  <c r="N591" i="3"/>
  <c r="N606" i="3"/>
  <c r="N616" i="3"/>
  <c r="N627" i="3"/>
  <c r="N634" i="3"/>
  <c r="N684" i="3"/>
  <c r="N691" i="3"/>
  <c r="N698" i="3"/>
  <c r="N736" i="3"/>
  <c r="N744" i="3"/>
  <c r="N752" i="3"/>
  <c r="N760" i="3"/>
  <c r="N768" i="3"/>
  <c r="N776" i="3"/>
  <c r="N784" i="3"/>
  <c r="N792" i="3"/>
  <c r="N800" i="3"/>
  <c r="N808" i="3"/>
  <c r="N816" i="3"/>
  <c r="N824" i="3"/>
  <c r="N831" i="3"/>
  <c r="N841" i="3"/>
  <c r="N429" i="3"/>
  <c r="N562" i="3"/>
  <c r="N618" i="3"/>
  <c r="N660" i="3"/>
  <c r="N667" i="3"/>
  <c r="N674" i="3"/>
  <c r="N724" i="3"/>
  <c r="N440" i="3"/>
  <c r="N535" i="3"/>
  <c r="N575" i="3"/>
  <c r="N580" i="3"/>
  <c r="N636" i="3"/>
  <c r="N643" i="3"/>
  <c r="N650" i="3"/>
  <c r="N700" i="3"/>
  <c r="N707" i="3"/>
  <c r="N714" i="3"/>
  <c r="N730" i="3"/>
  <c r="N738" i="3"/>
  <c r="N746" i="3"/>
  <c r="N754" i="3"/>
  <c r="N762" i="3"/>
  <c r="N770" i="3"/>
  <c r="N778" i="3"/>
  <c r="N786" i="3"/>
  <c r="N794" i="3"/>
  <c r="N802" i="3"/>
  <c r="N810" i="3"/>
  <c r="N818" i="3"/>
  <c r="N826" i="3"/>
  <c r="N842" i="3"/>
  <c r="N532" i="3"/>
  <c r="N588" i="3"/>
  <c r="N590" i="3"/>
  <c r="N603" i="3"/>
  <c r="N605" i="3"/>
  <c r="N615" i="3"/>
  <c r="N626" i="3"/>
  <c r="N676" i="3"/>
  <c r="N683" i="3"/>
  <c r="N690" i="3"/>
  <c r="N731" i="3"/>
  <c r="N739" i="3"/>
  <c r="N747" i="3"/>
  <c r="N755" i="3"/>
  <c r="N763" i="3"/>
  <c r="N771" i="3"/>
  <c r="N779" i="3"/>
  <c r="N787" i="3"/>
  <c r="N795" i="3"/>
  <c r="N803" i="3"/>
  <c r="N834" i="3"/>
  <c r="N835" i="3"/>
  <c r="N860" i="3"/>
  <c r="N868" i="3"/>
  <c r="N872" i="3"/>
  <c r="N876" i="3"/>
  <c r="N880" i="3"/>
  <c r="N884" i="3"/>
  <c r="N888" i="3"/>
  <c r="N892" i="3"/>
  <c r="N896" i="3"/>
  <c r="N900" i="3"/>
  <c r="N904" i="3"/>
  <c r="N908" i="3"/>
  <c r="N912" i="3"/>
  <c r="N916" i="3"/>
  <c r="N920" i="3"/>
  <c r="N924" i="3"/>
  <c r="N928" i="3"/>
  <c r="N932" i="3"/>
  <c r="N936" i="3"/>
  <c r="N940" i="3"/>
  <c r="N944" i="3"/>
  <c r="N948" i="3"/>
  <c r="N952" i="3"/>
  <c r="N956" i="3"/>
  <c r="N960" i="3"/>
  <c r="N964" i="3"/>
  <c r="N968" i="3"/>
  <c r="N972" i="3"/>
  <c r="N976" i="3"/>
  <c r="N980" i="3"/>
  <c r="N984" i="3"/>
  <c r="N988" i="3"/>
  <c r="N992" i="3"/>
  <c r="N996" i="3"/>
  <c r="N1000" i="3"/>
  <c r="N522" i="3"/>
  <c r="N578" i="3"/>
  <c r="N692" i="3"/>
  <c r="N745" i="3"/>
  <c r="N761" i="3"/>
  <c r="N777" i="3"/>
  <c r="N793" i="3"/>
  <c r="N809" i="3"/>
  <c r="N817" i="3"/>
  <c r="N825" i="3"/>
  <c r="N832" i="3"/>
  <c r="N833" i="3"/>
  <c r="N839" i="3"/>
  <c r="N840" i="3"/>
  <c r="N846" i="3"/>
  <c r="N847" i="3"/>
  <c r="N848" i="3"/>
  <c r="N304" i="3"/>
  <c r="N586" i="3"/>
  <c r="N642" i="3"/>
  <c r="N699" i="3"/>
  <c r="N706" i="3"/>
  <c r="N837" i="3"/>
  <c r="N838" i="3"/>
  <c r="N862" i="3"/>
  <c r="N869" i="3"/>
  <c r="N873" i="3"/>
  <c r="N877" i="3"/>
  <c r="N881" i="3"/>
  <c r="N885" i="3"/>
  <c r="N889" i="3"/>
  <c r="N893" i="3"/>
  <c r="N897" i="3"/>
  <c r="N901" i="3"/>
  <c r="N905" i="3"/>
  <c r="N909" i="3"/>
  <c r="N913" i="3"/>
  <c r="N917" i="3"/>
  <c r="N921" i="3"/>
  <c r="N925" i="3"/>
  <c r="N929" i="3"/>
  <c r="N933" i="3"/>
  <c r="N937" i="3"/>
  <c r="N941" i="3"/>
  <c r="N945" i="3"/>
  <c r="N949" i="3"/>
  <c r="N953" i="3"/>
  <c r="N957" i="3"/>
  <c r="N961" i="3"/>
  <c r="N965" i="3"/>
  <c r="N119" i="3"/>
  <c r="N617" i="3"/>
  <c r="N732" i="3"/>
  <c r="N733" i="3"/>
  <c r="N748" i="3"/>
  <c r="N749" i="3"/>
  <c r="N764" i="3"/>
  <c r="N765" i="3"/>
  <c r="N780" i="3"/>
  <c r="N781" i="3"/>
  <c r="N796" i="3"/>
  <c r="N797" i="3"/>
  <c r="N850" i="3"/>
  <c r="N851" i="3"/>
  <c r="N852" i="3"/>
  <c r="N863" i="3"/>
  <c r="N628" i="3"/>
  <c r="N635" i="3"/>
  <c r="N864" i="3"/>
  <c r="N870" i="3"/>
  <c r="N874" i="3"/>
  <c r="N878" i="3"/>
  <c r="N882" i="3"/>
  <c r="N886" i="3"/>
  <c r="N890" i="3"/>
  <c r="N894" i="3"/>
  <c r="N898" i="3"/>
  <c r="N902" i="3"/>
  <c r="N906" i="3"/>
  <c r="N910" i="3"/>
  <c r="N914" i="3"/>
  <c r="N918" i="3"/>
  <c r="N922" i="3"/>
  <c r="N926" i="3"/>
  <c r="N930" i="3"/>
  <c r="N934" i="3"/>
  <c r="N938" i="3"/>
  <c r="N942" i="3"/>
  <c r="N946" i="3"/>
  <c r="N950" i="3"/>
  <c r="N954" i="3"/>
  <c r="N958" i="3"/>
  <c r="N962" i="3"/>
  <c r="N966" i="3"/>
  <c r="N970" i="3"/>
  <c r="N974" i="3"/>
  <c r="N978" i="3"/>
  <c r="N982" i="3"/>
  <c r="N986" i="3"/>
  <c r="N990" i="3"/>
  <c r="N994" i="3"/>
  <c r="N998" i="3"/>
  <c r="N1002" i="3"/>
  <c r="N773" i="3"/>
  <c r="N821" i="3"/>
  <c r="N866" i="3"/>
  <c r="N899" i="3"/>
  <c r="N931" i="3"/>
  <c r="N939" i="3"/>
  <c r="N947" i="3"/>
  <c r="N955" i="3"/>
  <c r="N963" i="3"/>
  <c r="N652" i="3"/>
  <c r="N769" i="3"/>
  <c r="N772" i="3"/>
  <c r="N820" i="3"/>
  <c r="N871" i="3"/>
  <c r="N887" i="3"/>
  <c r="N911" i="3"/>
  <c r="N1004" i="3"/>
  <c r="N1008" i="3"/>
  <c r="N1012" i="3"/>
  <c r="N1016" i="3"/>
  <c r="N1020" i="3"/>
  <c r="N1024" i="3"/>
  <c r="N1028" i="3"/>
  <c r="N1032" i="3"/>
  <c r="N1036" i="3"/>
  <c r="N1040" i="3"/>
  <c r="N1044" i="3"/>
  <c r="N1048" i="3"/>
  <c r="N1052" i="3"/>
  <c r="N1056" i="3"/>
  <c r="N1060" i="3"/>
  <c r="N1064" i="3"/>
  <c r="N1068" i="3"/>
  <c r="N1072" i="3"/>
  <c r="N1076" i="3"/>
  <c r="N1080" i="3"/>
  <c r="N659" i="3"/>
  <c r="N666" i="3"/>
  <c r="N789" i="3"/>
  <c r="N819" i="3"/>
  <c r="N923" i="3"/>
  <c r="N785" i="3"/>
  <c r="N788" i="3"/>
  <c r="N856" i="3"/>
  <c r="N875" i="3"/>
  <c r="N891" i="3"/>
  <c r="N903" i="3"/>
  <c r="N1005" i="3"/>
  <c r="N1009" i="3"/>
  <c r="N1013" i="3"/>
  <c r="N1017" i="3"/>
  <c r="N1021" i="3"/>
  <c r="N1025" i="3"/>
  <c r="N1029" i="3"/>
  <c r="N1033" i="3"/>
  <c r="N1037" i="3"/>
  <c r="N1041" i="3"/>
  <c r="N1045" i="3"/>
  <c r="N1049" i="3"/>
  <c r="N1053" i="3"/>
  <c r="N1057" i="3"/>
  <c r="N1061" i="3"/>
  <c r="N1065" i="3"/>
  <c r="N1069" i="3"/>
  <c r="N1073" i="3"/>
  <c r="N1077" i="3"/>
  <c r="N1081" i="3"/>
  <c r="N1085" i="3"/>
  <c r="N1089" i="3"/>
  <c r="N716" i="3"/>
  <c r="N741" i="3"/>
  <c r="N805" i="3"/>
  <c r="N828" i="3"/>
  <c r="N844" i="3"/>
  <c r="N855" i="3"/>
  <c r="N915" i="3"/>
  <c r="N935" i="3"/>
  <c r="N943" i="3"/>
  <c r="N951" i="3"/>
  <c r="N959" i="3"/>
  <c r="N723" i="3"/>
  <c r="N737" i="3"/>
  <c r="N740" i="3"/>
  <c r="N801" i="3"/>
  <c r="N804" i="3"/>
  <c r="N813" i="3"/>
  <c r="N827" i="3"/>
  <c r="N843" i="3"/>
  <c r="N854" i="3"/>
  <c r="N859" i="3"/>
  <c r="N879" i="3"/>
  <c r="N895" i="3"/>
  <c r="N927" i="3"/>
  <c r="N967" i="3"/>
  <c r="N969" i="3"/>
  <c r="N971" i="3"/>
  <c r="N973" i="3"/>
  <c r="N975" i="3"/>
  <c r="N977" i="3"/>
  <c r="N979" i="3"/>
  <c r="N981" i="3"/>
  <c r="N983" i="3"/>
  <c r="N985" i="3"/>
  <c r="N987" i="3"/>
  <c r="N989" i="3"/>
  <c r="N991" i="3"/>
  <c r="N993" i="3"/>
  <c r="N995" i="3"/>
  <c r="N997" i="3"/>
  <c r="N999" i="3"/>
  <c r="N1001" i="3"/>
  <c r="N1006" i="3"/>
  <c r="N1010" i="3"/>
  <c r="N1014" i="3"/>
  <c r="N1018" i="3"/>
  <c r="N1022" i="3"/>
  <c r="N1026" i="3"/>
  <c r="N1030" i="3"/>
  <c r="N1034" i="3"/>
  <c r="N1038" i="3"/>
  <c r="N1042" i="3"/>
  <c r="N1046" i="3"/>
  <c r="N1050" i="3"/>
  <c r="N1054" i="3"/>
  <c r="N1058" i="3"/>
  <c r="N1062" i="3"/>
  <c r="N1066" i="3"/>
  <c r="N1070" i="3"/>
  <c r="N1074" i="3"/>
  <c r="N757" i="3"/>
  <c r="N812" i="3"/>
  <c r="N907" i="3"/>
  <c r="J137" i="3"/>
  <c r="J150" i="3"/>
  <c r="J163" i="3"/>
  <c r="J215" i="3"/>
  <c r="J239" i="3"/>
  <c r="J250" i="3"/>
  <c r="J257" i="3"/>
  <c r="J271" i="3"/>
  <c r="J273" i="3"/>
  <c r="J282" i="3"/>
  <c r="J289" i="3"/>
  <c r="J307" i="3"/>
  <c r="J311" i="3"/>
  <c r="J318" i="3"/>
  <c r="J321" i="3"/>
  <c r="J322" i="3"/>
  <c r="J323" i="3"/>
  <c r="J324" i="3"/>
  <c r="J325" i="3"/>
  <c r="J230" i="3"/>
  <c r="J238" i="3"/>
  <c r="J251" i="3"/>
  <c r="J262" i="3"/>
  <c r="J269" i="3"/>
  <c r="J284" i="3"/>
  <c r="J298" i="3"/>
  <c r="J304" i="3"/>
  <c r="J314" i="3"/>
  <c r="J373" i="3"/>
  <c r="J374" i="3"/>
  <c r="J375" i="3"/>
  <c r="J376" i="3"/>
  <c r="J377" i="3"/>
  <c r="J378" i="3"/>
  <c r="J379" i="3"/>
  <c r="J380" i="3"/>
  <c r="J381" i="3"/>
  <c r="J382" i="3"/>
  <c r="J383" i="3"/>
  <c r="J384" i="3"/>
  <c r="J385" i="3"/>
  <c r="J151" i="3"/>
  <c r="J166" i="3"/>
  <c r="J203" i="3"/>
  <c r="J235" i="3"/>
  <c r="J236" i="3"/>
  <c r="J256" i="3"/>
  <c r="J294" i="3"/>
  <c r="J297" i="3"/>
  <c r="J310" i="3"/>
  <c r="J320" i="3"/>
  <c r="J77" i="3"/>
  <c r="J258" i="3"/>
  <c r="J264" i="3"/>
  <c r="J268" i="3"/>
  <c r="J279" i="3"/>
  <c r="J281" i="3"/>
  <c r="J286" i="3"/>
  <c r="J288" i="3"/>
  <c r="J302" i="3"/>
  <c r="J303" i="3"/>
  <c r="J313" i="3"/>
  <c r="J317" i="3"/>
  <c r="J162" i="3"/>
  <c r="J206" i="3"/>
  <c r="J220" i="3"/>
  <c r="J228" i="3"/>
  <c r="J233" i="3"/>
  <c r="J244" i="3"/>
  <c r="J246" i="3"/>
  <c r="J248" i="3"/>
  <c r="J270" i="3"/>
  <c r="J291" i="3"/>
  <c r="J292" i="3"/>
  <c r="J293" i="3"/>
  <c r="J296" i="3"/>
  <c r="J306" i="3"/>
  <c r="J309" i="3"/>
  <c r="J222" i="3"/>
  <c r="J241" i="3"/>
  <c r="J308" i="3"/>
  <c r="J326" i="3"/>
  <c r="J369" i="3"/>
  <c r="J287" i="3"/>
  <c r="J301" i="3"/>
  <c r="J340" i="3"/>
  <c r="J344" i="3"/>
  <c r="J348" i="3"/>
  <c r="J352" i="3"/>
  <c r="J356" i="3"/>
  <c r="J360" i="3"/>
  <c r="J364" i="3"/>
  <c r="J368" i="3"/>
  <c r="J278" i="3"/>
  <c r="J295" i="3"/>
  <c r="J328" i="3"/>
  <c r="J330" i="3"/>
  <c r="J332" i="3"/>
  <c r="J334" i="3"/>
  <c r="J336" i="3"/>
  <c r="J252" i="3"/>
  <c r="J253" i="3"/>
  <c r="J261" i="3"/>
  <c r="J290" i="3"/>
  <c r="J316" i="3"/>
  <c r="J339" i="3"/>
  <c r="J343" i="3"/>
  <c r="J347" i="3"/>
  <c r="J351" i="3"/>
  <c r="J355" i="3"/>
  <c r="J359" i="3"/>
  <c r="J363" i="3"/>
  <c r="J367" i="3"/>
  <c r="J386" i="3"/>
  <c r="J387" i="3"/>
  <c r="J388" i="3"/>
  <c r="J389" i="3"/>
  <c r="J390" i="3"/>
  <c r="J391" i="3"/>
  <c r="J392" i="3"/>
  <c r="J393" i="3"/>
  <c r="J394" i="3"/>
  <c r="J395" i="3"/>
  <c r="J396" i="3"/>
  <c r="J397" i="3"/>
  <c r="J398" i="3"/>
  <c r="J399" i="3"/>
  <c r="J400" i="3"/>
  <c r="J300" i="3"/>
  <c r="J312" i="3"/>
  <c r="J315" i="3"/>
  <c r="J371" i="3"/>
  <c r="J433" i="3"/>
  <c r="J434" i="3"/>
  <c r="J435" i="3"/>
  <c r="J436" i="3"/>
  <c r="J212" i="3"/>
  <c r="J331" i="3"/>
  <c r="J403" i="3"/>
  <c r="J437" i="3"/>
  <c r="J438" i="3"/>
  <c r="J439" i="3"/>
  <c r="J440" i="3"/>
  <c r="J441" i="3"/>
  <c r="J442" i="3"/>
  <c r="J443" i="3"/>
  <c r="J444" i="3"/>
  <c r="J445" i="3"/>
  <c r="J446" i="3"/>
  <c r="J447" i="3"/>
  <c r="J448" i="3"/>
  <c r="J449" i="3"/>
  <c r="J450" i="3"/>
  <c r="J451" i="3"/>
  <c r="J452" i="3"/>
  <c r="J453" i="3"/>
  <c r="J454" i="3"/>
  <c r="J455" i="3"/>
  <c r="J456" i="3"/>
  <c r="J457" i="3"/>
  <c r="J458" i="3"/>
  <c r="J459" i="3"/>
  <c r="J460" i="3"/>
  <c r="J461" i="3"/>
  <c r="J462" i="3"/>
  <c r="J463" i="3"/>
  <c r="J464" i="3"/>
  <c r="J299" i="3"/>
  <c r="J338" i="3"/>
  <c r="J342" i="3"/>
  <c r="J346" i="3"/>
  <c r="J350" i="3"/>
  <c r="J354" i="3"/>
  <c r="J358" i="3"/>
  <c r="J362" i="3"/>
  <c r="J366" i="3"/>
  <c r="J370" i="3"/>
  <c r="J319" i="3"/>
  <c r="J329" i="3"/>
  <c r="J402" i="3"/>
  <c r="J227" i="3"/>
  <c r="J276" i="3"/>
  <c r="J337" i="3"/>
  <c r="J341" i="3"/>
  <c r="J345" i="3"/>
  <c r="J349" i="3"/>
  <c r="J353" i="3"/>
  <c r="J357" i="3"/>
  <c r="J361" i="3"/>
  <c r="J365" i="3"/>
  <c r="J305" i="3"/>
  <c r="J415" i="3"/>
  <c r="J423" i="3"/>
  <c r="J431" i="3"/>
  <c r="J467" i="3"/>
  <c r="J501" i="3"/>
  <c r="J502" i="3"/>
  <c r="J503" i="3"/>
  <c r="J504" i="3"/>
  <c r="J505" i="3"/>
  <c r="J506" i="3"/>
  <c r="J507" i="3"/>
  <c r="J508" i="3"/>
  <c r="J509" i="3"/>
  <c r="J510" i="3"/>
  <c r="J511" i="3"/>
  <c r="J512" i="3"/>
  <c r="J513" i="3"/>
  <c r="J514" i="3"/>
  <c r="J515" i="3"/>
  <c r="J516" i="3"/>
  <c r="J517" i="3"/>
  <c r="J242" i="3"/>
  <c r="J327" i="3"/>
  <c r="J405" i="3"/>
  <c r="J409" i="3"/>
  <c r="J414" i="3"/>
  <c r="J422" i="3"/>
  <c r="J430" i="3"/>
  <c r="J401" i="3"/>
  <c r="J413" i="3"/>
  <c r="J421" i="3"/>
  <c r="J429" i="3"/>
  <c r="J466" i="3"/>
  <c r="J521" i="3"/>
  <c r="J522" i="3"/>
  <c r="J523" i="3"/>
  <c r="J524" i="3"/>
  <c r="J226" i="3"/>
  <c r="J408" i="3"/>
  <c r="J412" i="3"/>
  <c r="J420" i="3"/>
  <c r="J428" i="3"/>
  <c r="J214" i="3"/>
  <c r="J274" i="3"/>
  <c r="J335" i="3"/>
  <c r="J372" i="3"/>
  <c r="J404" i="3"/>
  <c r="J419" i="3"/>
  <c r="J427" i="3"/>
  <c r="J465" i="3"/>
  <c r="J411" i="3"/>
  <c r="J417" i="3"/>
  <c r="J432" i="3"/>
  <c r="J529" i="3"/>
  <c r="J530" i="3"/>
  <c r="J531" i="3"/>
  <c r="J558" i="3"/>
  <c r="J424" i="3"/>
  <c r="J472" i="3"/>
  <c r="J476" i="3"/>
  <c r="J480" i="3"/>
  <c r="J484" i="3"/>
  <c r="J488" i="3"/>
  <c r="J492" i="3"/>
  <c r="J496" i="3"/>
  <c r="J500" i="3"/>
  <c r="J519" i="3"/>
  <c r="J532" i="3"/>
  <c r="J533" i="3"/>
  <c r="J534" i="3"/>
  <c r="J535" i="3"/>
  <c r="J536" i="3"/>
  <c r="J537" i="3"/>
  <c r="J559" i="3"/>
  <c r="J575" i="3"/>
  <c r="J333" i="3"/>
  <c r="J407" i="3"/>
  <c r="J416" i="3"/>
  <c r="J468" i="3"/>
  <c r="J538" i="3"/>
  <c r="J539" i="3"/>
  <c r="J540" i="3"/>
  <c r="J541" i="3"/>
  <c r="J542" i="3"/>
  <c r="J543" i="3"/>
  <c r="J544" i="3"/>
  <c r="J560" i="3"/>
  <c r="J561" i="3"/>
  <c r="J576" i="3"/>
  <c r="J577" i="3"/>
  <c r="J426" i="3"/>
  <c r="J471" i="3"/>
  <c r="J475" i="3"/>
  <c r="J479" i="3"/>
  <c r="J483" i="3"/>
  <c r="J487" i="3"/>
  <c r="J491" i="3"/>
  <c r="J495" i="3"/>
  <c r="J499" i="3"/>
  <c r="J562" i="3"/>
  <c r="J563" i="3"/>
  <c r="J564" i="3"/>
  <c r="J565" i="3"/>
  <c r="J578" i="3"/>
  <c r="J579" i="3"/>
  <c r="J580" i="3"/>
  <c r="J581" i="3"/>
  <c r="J410" i="3"/>
  <c r="J418" i="3"/>
  <c r="J518" i="3"/>
  <c r="J545" i="3"/>
  <c r="J546" i="3"/>
  <c r="J547" i="3"/>
  <c r="J548" i="3"/>
  <c r="J566" i="3"/>
  <c r="J525" i="3"/>
  <c r="J569" i="3"/>
  <c r="J573" i="3"/>
  <c r="J584" i="3"/>
  <c r="J585" i="3"/>
  <c r="J600" i="3"/>
  <c r="J601" i="3"/>
  <c r="J614" i="3"/>
  <c r="J624" i="3"/>
  <c r="J625" i="3"/>
  <c r="J633" i="3"/>
  <c r="J641" i="3"/>
  <c r="J649" i="3"/>
  <c r="J657" i="3"/>
  <c r="J665" i="3"/>
  <c r="J673" i="3"/>
  <c r="J681" i="3"/>
  <c r="J689" i="3"/>
  <c r="J697" i="3"/>
  <c r="J705" i="3"/>
  <c r="J713" i="3"/>
  <c r="J721" i="3"/>
  <c r="J729" i="3"/>
  <c r="J473" i="3"/>
  <c r="J482" i="3"/>
  <c r="J489" i="3"/>
  <c r="J498" i="3"/>
  <c r="J554" i="3"/>
  <c r="J586" i="3"/>
  <c r="J587" i="3"/>
  <c r="J588" i="3"/>
  <c r="J589" i="3"/>
  <c r="J602" i="3"/>
  <c r="J615" i="3"/>
  <c r="J626" i="3"/>
  <c r="J634" i="3"/>
  <c r="J642" i="3"/>
  <c r="J650" i="3"/>
  <c r="J658" i="3"/>
  <c r="J666" i="3"/>
  <c r="J674" i="3"/>
  <c r="J682" i="3"/>
  <c r="J690" i="3"/>
  <c r="J698" i="3"/>
  <c r="J706" i="3"/>
  <c r="J714" i="3"/>
  <c r="J722" i="3"/>
  <c r="J406" i="3"/>
  <c r="J425" i="3"/>
  <c r="J528" i="3"/>
  <c r="J550" i="3"/>
  <c r="J568" i="3"/>
  <c r="J572" i="3"/>
  <c r="J590" i="3"/>
  <c r="J603" i="3"/>
  <c r="J604" i="3"/>
  <c r="J605" i="3"/>
  <c r="J616" i="3"/>
  <c r="J617" i="3"/>
  <c r="J627" i="3"/>
  <c r="J635" i="3"/>
  <c r="J643" i="3"/>
  <c r="J651" i="3"/>
  <c r="J659" i="3"/>
  <c r="J667" i="3"/>
  <c r="J675" i="3"/>
  <c r="J683" i="3"/>
  <c r="J691" i="3"/>
  <c r="J699" i="3"/>
  <c r="J707" i="3"/>
  <c r="J715" i="3"/>
  <c r="J723" i="3"/>
  <c r="J469" i="3"/>
  <c r="J478" i="3"/>
  <c r="J485" i="3"/>
  <c r="J494" i="3"/>
  <c r="J553" i="3"/>
  <c r="J557" i="3"/>
  <c r="J591" i="3"/>
  <c r="J606" i="3"/>
  <c r="J618" i="3"/>
  <c r="J628" i="3"/>
  <c r="J636" i="3"/>
  <c r="J644" i="3"/>
  <c r="J652" i="3"/>
  <c r="J660" i="3"/>
  <c r="J668" i="3"/>
  <c r="J676" i="3"/>
  <c r="J684" i="3"/>
  <c r="J692" i="3"/>
  <c r="J700" i="3"/>
  <c r="J708" i="3"/>
  <c r="J716" i="3"/>
  <c r="J724" i="3"/>
  <c r="J527" i="3"/>
  <c r="J571" i="3"/>
  <c r="J592" i="3"/>
  <c r="J593" i="3"/>
  <c r="J607" i="3"/>
  <c r="J619" i="3"/>
  <c r="J620" i="3"/>
  <c r="J629" i="3"/>
  <c r="J637" i="3"/>
  <c r="J645" i="3"/>
  <c r="J653" i="3"/>
  <c r="J661" i="3"/>
  <c r="J669" i="3"/>
  <c r="J677" i="3"/>
  <c r="J685" i="3"/>
  <c r="J693" i="3"/>
  <c r="J701" i="3"/>
  <c r="J709" i="3"/>
  <c r="J717" i="3"/>
  <c r="J725" i="3"/>
  <c r="J481" i="3"/>
  <c r="J599" i="3"/>
  <c r="J631" i="3"/>
  <c r="J638" i="3"/>
  <c r="J648" i="3"/>
  <c r="J695" i="3"/>
  <c r="J702" i="3"/>
  <c r="J712" i="3"/>
  <c r="J738" i="3"/>
  <c r="J746" i="3"/>
  <c r="J754" i="3"/>
  <c r="J762" i="3"/>
  <c r="J770" i="3"/>
  <c r="J778" i="3"/>
  <c r="J786" i="3"/>
  <c r="J794" i="3"/>
  <c r="J802" i="3"/>
  <c r="J810" i="3"/>
  <c r="J818" i="3"/>
  <c r="J826" i="3"/>
  <c r="J497" i="3"/>
  <c r="J552" i="3"/>
  <c r="J570" i="3"/>
  <c r="J582" i="3"/>
  <c r="J594" i="3"/>
  <c r="J596" i="3"/>
  <c r="J613" i="3"/>
  <c r="J671" i="3"/>
  <c r="J678" i="3"/>
  <c r="J688" i="3"/>
  <c r="J730" i="3"/>
  <c r="J731" i="3"/>
  <c r="J739" i="3"/>
  <c r="J747" i="3"/>
  <c r="J755" i="3"/>
  <c r="J763" i="3"/>
  <c r="J771" i="3"/>
  <c r="J779" i="3"/>
  <c r="J787" i="3"/>
  <c r="J795" i="3"/>
  <c r="J803" i="3"/>
  <c r="J811" i="3"/>
  <c r="J819" i="3"/>
  <c r="J827" i="3"/>
  <c r="J833" i="3"/>
  <c r="J838" i="3"/>
  <c r="J843" i="3"/>
  <c r="J847" i="3"/>
  <c r="J851" i="3"/>
  <c r="J855" i="3"/>
  <c r="J859" i="3"/>
  <c r="J863" i="3"/>
  <c r="J867" i="3"/>
  <c r="J470" i="3"/>
  <c r="J598" i="3"/>
  <c r="J609" i="3"/>
  <c r="J621" i="3"/>
  <c r="J647" i="3"/>
  <c r="J654" i="3"/>
  <c r="J664" i="3"/>
  <c r="J711" i="3"/>
  <c r="J718" i="3"/>
  <c r="J732" i="3"/>
  <c r="J740" i="3"/>
  <c r="J748" i="3"/>
  <c r="J756" i="3"/>
  <c r="J764" i="3"/>
  <c r="J772" i="3"/>
  <c r="J780" i="3"/>
  <c r="J788" i="3"/>
  <c r="J796" i="3"/>
  <c r="J804" i="3"/>
  <c r="J812" i="3"/>
  <c r="J820" i="3"/>
  <c r="J828" i="3"/>
  <c r="J834" i="3"/>
  <c r="J839" i="3"/>
  <c r="J486" i="3"/>
  <c r="J526" i="3"/>
  <c r="J555" i="3"/>
  <c r="J612" i="3"/>
  <c r="J630" i="3"/>
  <c r="J640" i="3"/>
  <c r="J687" i="3"/>
  <c r="J694" i="3"/>
  <c r="J704" i="3"/>
  <c r="J474" i="3"/>
  <c r="J663" i="3"/>
  <c r="J670" i="3"/>
  <c r="J680" i="3"/>
  <c r="J728" i="3"/>
  <c r="J734" i="3"/>
  <c r="J742" i="3"/>
  <c r="J750" i="3"/>
  <c r="J758" i="3"/>
  <c r="J766" i="3"/>
  <c r="J774" i="3"/>
  <c r="J782" i="3"/>
  <c r="J790" i="3"/>
  <c r="J798" i="3"/>
  <c r="J806" i="3"/>
  <c r="J814" i="3"/>
  <c r="J822" i="3"/>
  <c r="J829" i="3"/>
  <c r="J840" i="3"/>
  <c r="J135" i="3"/>
  <c r="J490" i="3"/>
  <c r="J551" i="3"/>
  <c r="J567" i="3"/>
  <c r="J595" i="3"/>
  <c r="J597" i="3"/>
  <c r="J611" i="3"/>
  <c r="J623" i="3"/>
  <c r="J639" i="3"/>
  <c r="J646" i="3"/>
  <c r="J656" i="3"/>
  <c r="J703" i="3"/>
  <c r="J710" i="3"/>
  <c r="J720" i="3"/>
  <c r="J727" i="3"/>
  <c r="J735" i="3"/>
  <c r="J743" i="3"/>
  <c r="J751" i="3"/>
  <c r="J759" i="3"/>
  <c r="J767" i="3"/>
  <c r="J775" i="3"/>
  <c r="J783" i="3"/>
  <c r="J791" i="3"/>
  <c r="J799" i="3"/>
  <c r="J807" i="3"/>
  <c r="J493" i="3"/>
  <c r="J549" i="3"/>
  <c r="J672" i="3"/>
  <c r="J853" i="3"/>
  <c r="J864" i="3"/>
  <c r="J870" i="3"/>
  <c r="J874" i="3"/>
  <c r="J878" i="3"/>
  <c r="J882" i="3"/>
  <c r="J886" i="3"/>
  <c r="J890" i="3"/>
  <c r="J894" i="3"/>
  <c r="J898" i="3"/>
  <c r="J902" i="3"/>
  <c r="J906" i="3"/>
  <c r="J910" i="3"/>
  <c r="J914" i="3"/>
  <c r="J918" i="3"/>
  <c r="J922" i="3"/>
  <c r="J926" i="3"/>
  <c r="J930" i="3"/>
  <c r="J934" i="3"/>
  <c r="J938" i="3"/>
  <c r="J942" i="3"/>
  <c r="J946" i="3"/>
  <c r="J950" i="3"/>
  <c r="J954" i="3"/>
  <c r="J958" i="3"/>
  <c r="J962" i="3"/>
  <c r="J966" i="3"/>
  <c r="J970" i="3"/>
  <c r="J974" i="3"/>
  <c r="J978" i="3"/>
  <c r="J982" i="3"/>
  <c r="J986" i="3"/>
  <c r="J990" i="3"/>
  <c r="J994" i="3"/>
  <c r="J998" i="3"/>
  <c r="J520" i="3"/>
  <c r="J679" i="3"/>
  <c r="J686" i="3"/>
  <c r="J736" i="3"/>
  <c r="J737" i="3"/>
  <c r="J752" i="3"/>
  <c r="J753" i="3"/>
  <c r="J768" i="3"/>
  <c r="J769" i="3"/>
  <c r="J784" i="3"/>
  <c r="J785" i="3"/>
  <c r="J800" i="3"/>
  <c r="J801" i="3"/>
  <c r="J813" i="3"/>
  <c r="J821" i="3"/>
  <c r="J854" i="3"/>
  <c r="J856" i="3"/>
  <c r="J865" i="3"/>
  <c r="J610" i="3"/>
  <c r="J857" i="3"/>
  <c r="J866" i="3"/>
  <c r="J871" i="3"/>
  <c r="J875" i="3"/>
  <c r="J879" i="3"/>
  <c r="J883" i="3"/>
  <c r="J887" i="3"/>
  <c r="J891" i="3"/>
  <c r="J895" i="3"/>
  <c r="J899" i="3"/>
  <c r="J903" i="3"/>
  <c r="J907" i="3"/>
  <c r="J911" i="3"/>
  <c r="J915" i="3"/>
  <c r="J919" i="3"/>
  <c r="J923" i="3"/>
  <c r="J927" i="3"/>
  <c r="J931" i="3"/>
  <c r="J935" i="3"/>
  <c r="J939" i="3"/>
  <c r="J943" i="3"/>
  <c r="J947" i="3"/>
  <c r="J951" i="3"/>
  <c r="J955" i="3"/>
  <c r="J959" i="3"/>
  <c r="J963" i="3"/>
  <c r="J477" i="3"/>
  <c r="J608" i="3"/>
  <c r="J741" i="3"/>
  <c r="J757" i="3"/>
  <c r="J773" i="3"/>
  <c r="J789" i="3"/>
  <c r="J805" i="3"/>
  <c r="J844" i="3"/>
  <c r="J858" i="3"/>
  <c r="J835" i="3"/>
  <c r="J842" i="3"/>
  <c r="J845" i="3"/>
  <c r="J860" i="3"/>
  <c r="J868" i="3"/>
  <c r="J872" i="3"/>
  <c r="J876" i="3"/>
  <c r="J880" i="3"/>
  <c r="J884" i="3"/>
  <c r="J888" i="3"/>
  <c r="J892" i="3"/>
  <c r="J896" i="3"/>
  <c r="J900" i="3"/>
  <c r="J904" i="3"/>
  <c r="J908" i="3"/>
  <c r="J912" i="3"/>
  <c r="J916" i="3"/>
  <c r="J920" i="3"/>
  <c r="J924" i="3"/>
  <c r="J928" i="3"/>
  <c r="J932" i="3"/>
  <c r="J936" i="3"/>
  <c r="J940" i="3"/>
  <c r="J944" i="3"/>
  <c r="J948" i="3"/>
  <c r="J952" i="3"/>
  <c r="J956" i="3"/>
  <c r="J960" i="3"/>
  <c r="J964" i="3"/>
  <c r="J968" i="3"/>
  <c r="J972" i="3"/>
  <c r="J976" i="3"/>
  <c r="J980" i="3"/>
  <c r="J984" i="3"/>
  <c r="J988" i="3"/>
  <c r="J992" i="3"/>
  <c r="J996" i="3"/>
  <c r="J1000" i="3"/>
  <c r="J823" i="3"/>
  <c r="J836" i="3"/>
  <c r="J850" i="3"/>
  <c r="J909" i="3"/>
  <c r="J574" i="3"/>
  <c r="J632" i="3"/>
  <c r="J655" i="3"/>
  <c r="J662" i="3"/>
  <c r="J744" i="3"/>
  <c r="J761" i="3"/>
  <c r="J781" i="3"/>
  <c r="J808" i="3"/>
  <c r="J832" i="3"/>
  <c r="J849" i="3"/>
  <c r="J869" i="3"/>
  <c r="J885" i="3"/>
  <c r="J921" i="3"/>
  <c r="J967" i="3"/>
  <c r="J969" i="3"/>
  <c r="J971" i="3"/>
  <c r="J973" i="3"/>
  <c r="J975" i="3"/>
  <c r="J977" i="3"/>
  <c r="J979" i="3"/>
  <c r="J981" i="3"/>
  <c r="J983" i="3"/>
  <c r="J985" i="3"/>
  <c r="J987" i="3"/>
  <c r="J989" i="3"/>
  <c r="J991" i="3"/>
  <c r="J993" i="3"/>
  <c r="J995" i="3"/>
  <c r="J997" i="3"/>
  <c r="J999" i="3"/>
  <c r="J1001" i="3"/>
  <c r="J1006" i="3"/>
  <c r="J1010" i="3"/>
  <c r="J1014" i="3"/>
  <c r="J1018" i="3"/>
  <c r="J1022" i="3"/>
  <c r="J1026" i="3"/>
  <c r="J1030" i="3"/>
  <c r="J1034" i="3"/>
  <c r="J1038" i="3"/>
  <c r="J1042" i="3"/>
  <c r="J1046" i="3"/>
  <c r="J1050" i="3"/>
  <c r="J1054" i="3"/>
  <c r="J1058" i="3"/>
  <c r="J1062" i="3"/>
  <c r="J1066" i="3"/>
  <c r="J1070" i="3"/>
  <c r="J1074" i="3"/>
  <c r="J1078" i="3"/>
  <c r="J1082" i="3"/>
  <c r="J583" i="3"/>
  <c r="J622" i="3"/>
  <c r="J696" i="3"/>
  <c r="J817" i="3"/>
  <c r="J848" i="3"/>
  <c r="J901" i="3"/>
  <c r="J933" i="3"/>
  <c r="J941" i="3"/>
  <c r="J949" i="3"/>
  <c r="J957" i="3"/>
  <c r="J965" i="3"/>
  <c r="J1002" i="3"/>
  <c r="J733" i="3"/>
  <c r="J760" i="3"/>
  <c r="J777" i="3"/>
  <c r="J797" i="3"/>
  <c r="J831" i="3"/>
  <c r="J873" i="3"/>
  <c r="J889" i="3"/>
  <c r="J913" i="3"/>
  <c r="J1003" i="3"/>
  <c r="J1007" i="3"/>
  <c r="J1011" i="3"/>
  <c r="J1015" i="3"/>
  <c r="J1019" i="3"/>
  <c r="J1023" i="3"/>
  <c r="J1027" i="3"/>
  <c r="J1031" i="3"/>
  <c r="J1035" i="3"/>
  <c r="J1039" i="3"/>
  <c r="J1043" i="3"/>
  <c r="J1047" i="3"/>
  <c r="J1051" i="3"/>
  <c r="J1055" i="3"/>
  <c r="J1059" i="3"/>
  <c r="J1063" i="3"/>
  <c r="J1067" i="3"/>
  <c r="J1071" i="3"/>
  <c r="J1075" i="3"/>
  <c r="J1079" i="3"/>
  <c r="J1083" i="3"/>
  <c r="J1087" i="3"/>
  <c r="J556" i="3"/>
  <c r="J719" i="3"/>
  <c r="J726" i="3"/>
  <c r="J816" i="3"/>
  <c r="J830" i="3"/>
  <c r="J852" i="3"/>
  <c r="J925" i="3"/>
  <c r="J749" i="3"/>
  <c r="J776" i="3"/>
  <c r="J793" i="3"/>
  <c r="J815" i="3"/>
  <c r="J825" i="3"/>
  <c r="J877" i="3"/>
  <c r="J893" i="3"/>
  <c r="J905" i="3"/>
  <c r="J1004" i="3"/>
  <c r="J1008" i="3"/>
  <c r="J1012" i="3"/>
  <c r="J1016" i="3"/>
  <c r="J1020" i="3"/>
  <c r="J1024" i="3"/>
  <c r="J1028" i="3"/>
  <c r="J1032" i="3"/>
  <c r="J1036" i="3"/>
  <c r="J1040" i="3"/>
  <c r="J1044" i="3"/>
  <c r="J1048" i="3"/>
  <c r="J1052" i="3"/>
  <c r="J1056" i="3"/>
  <c r="J1060" i="3"/>
  <c r="J1064" i="3"/>
  <c r="J1068" i="3"/>
  <c r="J1072" i="3"/>
  <c r="J846" i="3"/>
  <c r="J862" i="3"/>
  <c r="J917" i="3"/>
  <c r="J937" i="3"/>
  <c r="J945" i="3"/>
  <c r="J953" i="3"/>
  <c r="J961" i="3"/>
  <c r="F337" i="3"/>
  <c r="F341" i="3"/>
  <c r="F373" i="3"/>
  <c r="F369" i="3"/>
  <c r="F401" i="3"/>
  <c r="F405" i="3"/>
  <c r="F465" i="3"/>
  <c r="F469" i="3"/>
  <c r="F433" i="3"/>
  <c r="F497" i="3"/>
  <c r="F437" i="3"/>
  <c r="F501" i="3"/>
  <c r="F545" i="3"/>
  <c r="F566" i="3"/>
  <c r="F521" i="3"/>
  <c r="F549" i="3"/>
  <c r="F567" i="3"/>
  <c r="F568" i="3"/>
  <c r="F525" i="3"/>
  <c r="F553" i="3"/>
  <c r="F570" i="3"/>
  <c r="F529" i="3"/>
  <c r="F558" i="3"/>
  <c r="F574" i="3"/>
  <c r="F578" i="3"/>
  <c r="F592" i="3"/>
  <c r="F607" i="3"/>
  <c r="F619" i="3"/>
  <c r="F629" i="3"/>
  <c r="F637" i="3"/>
  <c r="F645" i="3"/>
  <c r="F653" i="3"/>
  <c r="F661" i="3"/>
  <c r="F669" i="3"/>
  <c r="F677" i="3"/>
  <c r="F685" i="3"/>
  <c r="F693" i="3"/>
  <c r="F701" i="3"/>
  <c r="F709" i="3"/>
  <c r="F717" i="3"/>
  <c r="F725" i="3"/>
  <c r="F575" i="3"/>
  <c r="F594" i="3"/>
  <c r="F608" i="3"/>
  <c r="F621" i="3"/>
  <c r="F630" i="3"/>
  <c r="F638" i="3"/>
  <c r="F646" i="3"/>
  <c r="F654" i="3"/>
  <c r="F662" i="3"/>
  <c r="F670" i="3"/>
  <c r="F678" i="3"/>
  <c r="F686" i="3"/>
  <c r="F694" i="3"/>
  <c r="F702" i="3"/>
  <c r="F710" i="3"/>
  <c r="F718" i="3"/>
  <c r="F726" i="3"/>
  <c r="F559" i="3"/>
  <c r="F582" i="3"/>
  <c r="F598" i="3"/>
  <c r="F610" i="3"/>
  <c r="F622" i="3"/>
  <c r="F631" i="3"/>
  <c r="F639" i="3"/>
  <c r="F647" i="3"/>
  <c r="F655" i="3"/>
  <c r="F663" i="3"/>
  <c r="F671" i="3"/>
  <c r="F679" i="3"/>
  <c r="F687" i="3"/>
  <c r="F695" i="3"/>
  <c r="F703" i="3"/>
  <c r="F711" i="3"/>
  <c r="F719" i="3"/>
  <c r="F583" i="3"/>
  <c r="F599" i="3"/>
  <c r="F611" i="3"/>
  <c r="F623" i="3"/>
  <c r="F632" i="3"/>
  <c r="F640" i="3"/>
  <c r="F648" i="3"/>
  <c r="F656" i="3"/>
  <c r="F664" i="3"/>
  <c r="F672" i="3"/>
  <c r="F680" i="3"/>
  <c r="F688" i="3"/>
  <c r="F696" i="3"/>
  <c r="F704" i="3"/>
  <c r="F712" i="3"/>
  <c r="F720" i="3"/>
  <c r="F728" i="3"/>
  <c r="F584" i="3"/>
  <c r="F600" i="3"/>
  <c r="F614" i="3"/>
  <c r="F624" i="3"/>
  <c r="F633" i="3"/>
  <c r="F641" i="3"/>
  <c r="F649" i="3"/>
  <c r="F657" i="3"/>
  <c r="F665" i="3"/>
  <c r="F673" i="3"/>
  <c r="F681" i="3"/>
  <c r="F689" i="3"/>
  <c r="F697" i="3"/>
  <c r="F705" i="3"/>
  <c r="F713" i="3"/>
  <c r="F721" i="3"/>
  <c r="F729" i="3"/>
  <c r="F560" i="3"/>
  <c r="F615" i="3"/>
  <c r="F626" i="3"/>
  <c r="F652" i="3"/>
  <c r="F659" i="3"/>
  <c r="F690" i="3"/>
  <c r="F716" i="3"/>
  <c r="F723" i="3"/>
  <c r="F734" i="3"/>
  <c r="F742" i="3"/>
  <c r="F750" i="3"/>
  <c r="F758" i="3"/>
  <c r="F766" i="3"/>
  <c r="F774" i="3"/>
  <c r="F782" i="3"/>
  <c r="F790" i="3"/>
  <c r="F798" i="3"/>
  <c r="F806" i="3"/>
  <c r="F814" i="3"/>
  <c r="F822" i="3"/>
  <c r="F829" i="3"/>
  <c r="F628" i="3"/>
  <c r="F635" i="3"/>
  <c r="F666" i="3"/>
  <c r="F692" i="3"/>
  <c r="F699" i="3"/>
  <c r="F727" i="3"/>
  <c r="F735" i="3"/>
  <c r="F743" i="3"/>
  <c r="F751" i="3"/>
  <c r="F759" i="3"/>
  <c r="F767" i="3"/>
  <c r="F775" i="3"/>
  <c r="F783" i="3"/>
  <c r="F791" i="3"/>
  <c r="F799" i="3"/>
  <c r="F807" i="3"/>
  <c r="F815" i="3"/>
  <c r="F823" i="3"/>
  <c r="F830" i="3"/>
  <c r="F836" i="3"/>
  <c r="F845" i="3"/>
  <c r="F849" i="3"/>
  <c r="F853" i="3"/>
  <c r="F857" i="3"/>
  <c r="F861" i="3"/>
  <c r="F865" i="3"/>
  <c r="F586" i="3"/>
  <c r="F642" i="3"/>
  <c r="F668" i="3"/>
  <c r="F675" i="3"/>
  <c r="F706" i="3"/>
  <c r="F736" i="3"/>
  <c r="F744" i="3"/>
  <c r="F752" i="3"/>
  <c r="F760" i="3"/>
  <c r="F768" i="3"/>
  <c r="F776" i="3"/>
  <c r="F784" i="3"/>
  <c r="F792" i="3"/>
  <c r="F800" i="3"/>
  <c r="F808" i="3"/>
  <c r="F816" i="3"/>
  <c r="F824" i="3"/>
  <c r="F831" i="3"/>
  <c r="F841" i="3"/>
  <c r="F576" i="3"/>
  <c r="F602" i="3"/>
  <c r="F644" i="3"/>
  <c r="F651" i="3"/>
  <c r="F682" i="3"/>
  <c r="F708" i="3"/>
  <c r="F715" i="3"/>
  <c r="F591" i="3"/>
  <c r="F606" i="3"/>
  <c r="F616" i="3"/>
  <c r="F627" i="3"/>
  <c r="F658" i="3"/>
  <c r="F684" i="3"/>
  <c r="F691" i="3"/>
  <c r="F722" i="3"/>
  <c r="F738" i="3"/>
  <c r="F746" i="3"/>
  <c r="F754" i="3"/>
  <c r="F762" i="3"/>
  <c r="F770" i="3"/>
  <c r="F778" i="3"/>
  <c r="F786" i="3"/>
  <c r="F794" i="3"/>
  <c r="F802" i="3"/>
  <c r="F810" i="3"/>
  <c r="F818" i="3"/>
  <c r="F826" i="3"/>
  <c r="F842" i="3"/>
  <c r="F618" i="3"/>
  <c r="F634" i="3"/>
  <c r="F660" i="3"/>
  <c r="F667" i="3"/>
  <c r="F698" i="3"/>
  <c r="F724" i="3"/>
  <c r="F730" i="3"/>
  <c r="F731" i="3"/>
  <c r="F739" i="3"/>
  <c r="F747" i="3"/>
  <c r="F755" i="3"/>
  <c r="F763" i="3"/>
  <c r="F771" i="3"/>
  <c r="F779" i="3"/>
  <c r="F787" i="3"/>
  <c r="F795" i="3"/>
  <c r="F803" i="3"/>
  <c r="F740" i="3"/>
  <c r="F756" i="3"/>
  <c r="F772" i="3"/>
  <c r="F788" i="3"/>
  <c r="F804" i="3"/>
  <c r="F835" i="3"/>
  <c r="F843" i="3"/>
  <c r="F859" i="3"/>
  <c r="F860" i="3"/>
  <c r="F867" i="3"/>
  <c r="F868" i="3"/>
  <c r="F872" i="3"/>
  <c r="F876" i="3"/>
  <c r="F880" i="3"/>
  <c r="F884" i="3"/>
  <c r="F888" i="3"/>
  <c r="F892" i="3"/>
  <c r="F896" i="3"/>
  <c r="F900" i="3"/>
  <c r="F904" i="3"/>
  <c r="F908" i="3"/>
  <c r="F912" i="3"/>
  <c r="F916" i="3"/>
  <c r="F920" i="3"/>
  <c r="F924" i="3"/>
  <c r="F928" i="3"/>
  <c r="F932" i="3"/>
  <c r="F936" i="3"/>
  <c r="F940" i="3"/>
  <c r="F944" i="3"/>
  <c r="F948" i="3"/>
  <c r="F952" i="3"/>
  <c r="F956" i="3"/>
  <c r="F960" i="3"/>
  <c r="F964" i="3"/>
  <c r="F968" i="3"/>
  <c r="F972" i="3"/>
  <c r="F976" i="3"/>
  <c r="F980" i="3"/>
  <c r="F984" i="3"/>
  <c r="F988" i="3"/>
  <c r="F992" i="3"/>
  <c r="F996" i="3"/>
  <c r="F1000" i="3"/>
  <c r="F643" i="3"/>
  <c r="F700" i="3"/>
  <c r="F707" i="3"/>
  <c r="F745" i="3"/>
  <c r="F761" i="3"/>
  <c r="F777" i="3"/>
  <c r="F793" i="3"/>
  <c r="F809" i="3"/>
  <c r="F817" i="3"/>
  <c r="F825" i="3"/>
  <c r="F832" i="3"/>
  <c r="F834" i="3"/>
  <c r="F846" i="3"/>
  <c r="F848" i="3"/>
  <c r="F650" i="3"/>
  <c r="F714" i="3"/>
  <c r="F833" i="3"/>
  <c r="F837" i="3"/>
  <c r="F839" i="3"/>
  <c r="F840" i="3"/>
  <c r="F847" i="3"/>
  <c r="F862" i="3"/>
  <c r="F869" i="3"/>
  <c r="F873" i="3"/>
  <c r="F877" i="3"/>
  <c r="F881" i="3"/>
  <c r="F885" i="3"/>
  <c r="F889" i="3"/>
  <c r="F893" i="3"/>
  <c r="F897" i="3"/>
  <c r="F901" i="3"/>
  <c r="F905" i="3"/>
  <c r="F909" i="3"/>
  <c r="F913" i="3"/>
  <c r="F917" i="3"/>
  <c r="F921" i="3"/>
  <c r="F925" i="3"/>
  <c r="F929" i="3"/>
  <c r="F933" i="3"/>
  <c r="F937" i="3"/>
  <c r="F941" i="3"/>
  <c r="F945" i="3"/>
  <c r="F949" i="3"/>
  <c r="F953" i="3"/>
  <c r="F957" i="3"/>
  <c r="F961" i="3"/>
  <c r="F965" i="3"/>
  <c r="F636" i="3"/>
  <c r="F733" i="3"/>
  <c r="F749" i="3"/>
  <c r="F765" i="3"/>
  <c r="F781" i="3"/>
  <c r="F797" i="3"/>
  <c r="F838" i="3"/>
  <c r="F850" i="3"/>
  <c r="F852" i="3"/>
  <c r="F562" i="3"/>
  <c r="F603" i="3"/>
  <c r="F676" i="3"/>
  <c r="F732" i="3"/>
  <c r="F748" i="3"/>
  <c r="F764" i="3"/>
  <c r="F780" i="3"/>
  <c r="F796" i="3"/>
  <c r="F851" i="3"/>
  <c r="F863" i="3"/>
  <c r="F864" i="3"/>
  <c r="F870" i="3"/>
  <c r="F874" i="3"/>
  <c r="F878" i="3"/>
  <c r="F882" i="3"/>
  <c r="F886" i="3"/>
  <c r="F890" i="3"/>
  <c r="F894" i="3"/>
  <c r="F898" i="3"/>
  <c r="F902" i="3"/>
  <c r="F906" i="3"/>
  <c r="F910" i="3"/>
  <c r="F914" i="3"/>
  <c r="F918" i="3"/>
  <c r="F922" i="3"/>
  <c r="F926" i="3"/>
  <c r="F930" i="3"/>
  <c r="F934" i="3"/>
  <c r="F938" i="3"/>
  <c r="F942" i="3"/>
  <c r="F946" i="3"/>
  <c r="F950" i="3"/>
  <c r="F954" i="3"/>
  <c r="F958" i="3"/>
  <c r="F962" i="3"/>
  <c r="F966" i="3"/>
  <c r="F970" i="3"/>
  <c r="F974" i="3"/>
  <c r="F978" i="3"/>
  <c r="F982" i="3"/>
  <c r="F986" i="3"/>
  <c r="F990" i="3"/>
  <c r="F994" i="3"/>
  <c r="F998" i="3"/>
  <c r="F1002" i="3"/>
  <c r="F674" i="3"/>
  <c r="F753" i="3"/>
  <c r="F811" i="3"/>
  <c r="F858" i="3"/>
  <c r="F883" i="3"/>
  <c r="F919" i="3"/>
  <c r="F590" i="3"/>
  <c r="F773" i="3"/>
  <c r="F821" i="3"/>
  <c r="F866" i="3"/>
  <c r="F899" i="3"/>
  <c r="F931" i="3"/>
  <c r="F939" i="3"/>
  <c r="F947" i="3"/>
  <c r="F955" i="3"/>
  <c r="F963" i="3"/>
  <c r="F1004" i="3"/>
  <c r="F1008" i="3"/>
  <c r="F1012" i="3"/>
  <c r="F1016" i="3"/>
  <c r="F1020" i="3"/>
  <c r="F1024" i="3"/>
  <c r="F1028" i="3"/>
  <c r="F1032" i="3"/>
  <c r="F1036" i="3"/>
  <c r="F1040" i="3"/>
  <c r="F1044" i="3"/>
  <c r="F1048" i="3"/>
  <c r="F1052" i="3"/>
  <c r="F1056" i="3"/>
  <c r="F1060" i="3"/>
  <c r="F1064" i="3"/>
  <c r="F1068" i="3"/>
  <c r="F1072" i="3"/>
  <c r="F1076" i="3"/>
  <c r="F1080" i="3"/>
  <c r="F1084" i="3"/>
  <c r="F769" i="3"/>
  <c r="F820" i="3"/>
  <c r="F871" i="3"/>
  <c r="F887" i="3"/>
  <c r="F911" i="3"/>
  <c r="F789" i="3"/>
  <c r="F819" i="3"/>
  <c r="F923" i="3"/>
  <c r="F1005" i="3"/>
  <c r="F1009" i="3"/>
  <c r="F1013" i="3"/>
  <c r="F1017" i="3"/>
  <c r="F1021" i="3"/>
  <c r="F1025" i="3"/>
  <c r="F1029" i="3"/>
  <c r="F1033" i="3"/>
  <c r="F1037" i="3"/>
  <c r="F1041" i="3"/>
  <c r="F1045" i="3"/>
  <c r="F1049" i="3"/>
  <c r="F1053" i="3"/>
  <c r="F1057" i="3"/>
  <c r="F1061" i="3"/>
  <c r="F1065" i="3"/>
  <c r="F1069" i="3"/>
  <c r="F1073" i="3"/>
  <c r="F1077" i="3"/>
  <c r="F1081" i="3"/>
  <c r="F1085" i="3"/>
  <c r="F1089" i="3"/>
  <c r="F683" i="3"/>
  <c r="F785" i="3"/>
  <c r="F856" i="3"/>
  <c r="F875" i="3"/>
  <c r="F891" i="3"/>
  <c r="F903" i="3"/>
  <c r="F741" i="3"/>
  <c r="F805" i="3"/>
  <c r="F828" i="3"/>
  <c r="F844" i="3"/>
  <c r="F855" i="3"/>
  <c r="F915" i="3"/>
  <c r="F935" i="3"/>
  <c r="F943" i="3"/>
  <c r="F951" i="3"/>
  <c r="F959" i="3"/>
  <c r="F967" i="3"/>
  <c r="F969" i="3"/>
  <c r="F971" i="3"/>
  <c r="F973" i="3"/>
  <c r="F975" i="3"/>
  <c r="F977" i="3"/>
  <c r="F979" i="3"/>
  <c r="F981" i="3"/>
  <c r="F983" i="3"/>
  <c r="F985" i="3"/>
  <c r="F987" i="3"/>
  <c r="F989" i="3"/>
  <c r="F991" i="3"/>
  <c r="F993" i="3"/>
  <c r="F995" i="3"/>
  <c r="F997" i="3"/>
  <c r="F999" i="3"/>
  <c r="F1001" i="3"/>
  <c r="F1006" i="3"/>
  <c r="F1010" i="3"/>
  <c r="F1014" i="3"/>
  <c r="F1018" i="3"/>
  <c r="F1022" i="3"/>
  <c r="F1026" i="3"/>
  <c r="F1030" i="3"/>
  <c r="F1034" i="3"/>
  <c r="F1038" i="3"/>
  <c r="F1042" i="3"/>
  <c r="F1046" i="3"/>
  <c r="F1050" i="3"/>
  <c r="F1054" i="3"/>
  <c r="F1058" i="3"/>
  <c r="F1062" i="3"/>
  <c r="F1066" i="3"/>
  <c r="F1070" i="3"/>
  <c r="F1074" i="3"/>
  <c r="F737" i="3"/>
  <c r="F801" i="3"/>
  <c r="F813" i="3"/>
  <c r="F827" i="3"/>
  <c r="F854" i="3"/>
  <c r="F879" i="3"/>
  <c r="F895" i="3"/>
  <c r="F927" i="3"/>
  <c r="O551" i="3"/>
  <c r="O532" i="3"/>
  <c r="O538" i="3"/>
  <c r="O518" i="3"/>
  <c r="O842" i="3"/>
  <c r="O833" i="3"/>
  <c r="O838" i="3"/>
  <c r="O847" i="3"/>
  <c r="O851" i="3"/>
  <c r="O855" i="3"/>
  <c r="O859" i="3"/>
  <c r="O844" i="3"/>
  <c r="O848" i="3"/>
  <c r="O852" i="3"/>
  <c r="O856" i="3"/>
  <c r="O849" i="3"/>
  <c r="O850" i="3"/>
  <c r="O545" i="3"/>
  <c r="O863" i="3"/>
  <c r="O864" i="3"/>
  <c r="O870" i="3"/>
  <c r="O874" i="3"/>
  <c r="O878" i="3"/>
  <c r="O882" i="3"/>
  <c r="O886" i="3"/>
  <c r="O890" i="3"/>
  <c r="O894" i="3"/>
  <c r="O898" i="3"/>
  <c r="O902" i="3"/>
  <c r="O906" i="3"/>
  <c r="O910" i="3"/>
  <c r="O914" i="3"/>
  <c r="O918" i="3"/>
  <c r="O922" i="3"/>
  <c r="O926" i="3"/>
  <c r="O930" i="3"/>
  <c r="O853" i="3"/>
  <c r="O854" i="3"/>
  <c r="O829" i="3"/>
  <c r="O865" i="3"/>
  <c r="O866" i="3"/>
  <c r="O871" i="3"/>
  <c r="O875" i="3"/>
  <c r="O879" i="3"/>
  <c r="O883" i="3"/>
  <c r="O887" i="3"/>
  <c r="O891" i="3"/>
  <c r="O895" i="3"/>
  <c r="O857" i="3"/>
  <c r="O858" i="3"/>
  <c r="O846" i="3"/>
  <c r="O862" i="3"/>
  <c r="O917" i="3"/>
  <c r="O923" i="3"/>
  <c r="O924" i="3"/>
  <c r="O937" i="3"/>
  <c r="O938" i="3"/>
  <c r="O945" i="3"/>
  <c r="O946" i="3"/>
  <c r="O953" i="3"/>
  <c r="O954" i="3"/>
  <c r="O961" i="3"/>
  <c r="O962" i="3"/>
  <c r="O1005" i="3"/>
  <c r="O1009" i="3"/>
  <c r="O1013" i="3"/>
  <c r="O1017" i="3"/>
  <c r="O1021" i="3"/>
  <c r="O1025" i="3"/>
  <c r="O1029" i="3"/>
  <c r="O1033" i="3"/>
  <c r="O1037" i="3"/>
  <c r="O1041" i="3"/>
  <c r="O1045" i="3"/>
  <c r="O837" i="3"/>
  <c r="O841" i="3"/>
  <c r="O861" i="3"/>
  <c r="O876" i="3"/>
  <c r="O881" i="3"/>
  <c r="O892" i="3"/>
  <c r="O897" i="3"/>
  <c r="O903" i="3"/>
  <c r="O904" i="3"/>
  <c r="O929" i="3"/>
  <c r="O836" i="3"/>
  <c r="O845" i="3"/>
  <c r="O909" i="3"/>
  <c r="O915" i="3"/>
  <c r="O916" i="3"/>
  <c r="O935" i="3"/>
  <c r="O936" i="3"/>
  <c r="O943" i="3"/>
  <c r="O944" i="3"/>
  <c r="O951" i="3"/>
  <c r="O952" i="3"/>
  <c r="O959" i="3"/>
  <c r="O960" i="3"/>
  <c r="O967" i="3"/>
  <c r="O969" i="3"/>
  <c r="O971" i="3"/>
  <c r="O973" i="3"/>
  <c r="O975" i="3"/>
  <c r="O977" i="3"/>
  <c r="O979" i="3"/>
  <c r="O981" i="3"/>
  <c r="O983" i="3"/>
  <c r="O985" i="3"/>
  <c r="O987" i="3"/>
  <c r="O989" i="3"/>
  <c r="O991" i="3"/>
  <c r="O993" i="3"/>
  <c r="O995" i="3"/>
  <c r="O997" i="3"/>
  <c r="O999" i="3"/>
  <c r="O1001" i="3"/>
  <c r="O1006" i="3"/>
  <c r="O1010" i="3"/>
  <c r="O1014" i="3"/>
  <c r="O1018" i="3"/>
  <c r="O1022" i="3"/>
  <c r="O1026" i="3"/>
  <c r="O1030" i="3"/>
  <c r="O840" i="3"/>
  <c r="O860" i="3"/>
  <c r="O869" i="3"/>
  <c r="O880" i="3"/>
  <c r="O885" i="3"/>
  <c r="O896" i="3"/>
  <c r="O921" i="3"/>
  <c r="O927" i="3"/>
  <c r="O928" i="3"/>
  <c r="O901" i="3"/>
  <c r="O907" i="3"/>
  <c r="O908" i="3"/>
  <c r="O933" i="3"/>
  <c r="O934" i="3"/>
  <c r="O941" i="3"/>
  <c r="O942" i="3"/>
  <c r="O949" i="3"/>
  <c r="O950" i="3"/>
  <c r="O957" i="3"/>
  <c r="O958" i="3"/>
  <c r="O965" i="3"/>
  <c r="O966" i="3"/>
  <c r="O968" i="3"/>
  <c r="O970" i="3"/>
  <c r="O972" i="3"/>
  <c r="O974" i="3"/>
  <c r="O976" i="3"/>
  <c r="O978" i="3"/>
  <c r="O980" i="3"/>
  <c r="O982" i="3"/>
  <c r="O984" i="3"/>
  <c r="O986" i="3"/>
  <c r="O988" i="3"/>
  <c r="O990" i="3"/>
  <c r="O992" i="3"/>
  <c r="O994" i="3"/>
  <c r="O996" i="3"/>
  <c r="O998" i="3"/>
  <c r="O1000" i="3"/>
  <c r="O1002" i="3"/>
  <c r="O1003" i="3"/>
  <c r="O1007" i="3"/>
  <c r="O1011" i="3"/>
  <c r="O1015" i="3"/>
  <c r="O1019" i="3"/>
  <c r="O1023" i="3"/>
  <c r="O1027" i="3"/>
  <c r="O1031" i="3"/>
  <c r="O1035" i="3"/>
  <c r="O1039" i="3"/>
  <c r="O868" i="3"/>
  <c r="O873" i="3"/>
  <c r="O884" i="3"/>
  <c r="O889" i="3"/>
  <c r="O913" i="3"/>
  <c r="O919" i="3"/>
  <c r="O920" i="3"/>
  <c r="O867" i="3"/>
  <c r="O899" i="3"/>
  <c r="O900" i="3"/>
  <c r="O925" i="3"/>
  <c r="O931" i="3"/>
  <c r="O932" i="3"/>
  <c r="O939" i="3"/>
  <c r="O940" i="3"/>
  <c r="O947" i="3"/>
  <c r="O948" i="3"/>
  <c r="O955" i="3"/>
  <c r="O956" i="3"/>
  <c r="O963" i="3"/>
  <c r="O964" i="3"/>
  <c r="O1004" i="3"/>
  <c r="O1008" i="3"/>
  <c r="O1012" i="3"/>
  <c r="O1016" i="3"/>
  <c r="O1020" i="3"/>
  <c r="O1024" i="3"/>
  <c r="O1028" i="3"/>
  <c r="O1032" i="3"/>
  <c r="O1036" i="3"/>
  <c r="O1040" i="3"/>
  <c r="O1044" i="3"/>
  <c r="O1048" i="3"/>
  <c r="O1052" i="3"/>
  <c r="O1056" i="3"/>
  <c r="O1060" i="3"/>
  <c r="O1064" i="3"/>
  <c r="O1068" i="3"/>
  <c r="O1072" i="3"/>
  <c r="O1076" i="3"/>
  <c r="O1080" i="3"/>
  <c r="O1084" i="3"/>
  <c r="O1088" i="3"/>
  <c r="J792" i="3"/>
  <c r="J765" i="3"/>
  <c r="J745" i="3"/>
  <c r="J837" i="3"/>
  <c r="J809" i="3"/>
  <c r="J824" i="3"/>
  <c r="Q823" i="3"/>
  <c r="Q129" i="3"/>
  <c r="Q171" i="3"/>
  <c r="Q177" i="3"/>
  <c r="Q209" i="3"/>
  <c r="Q227" i="3"/>
  <c r="Q284" i="3"/>
  <c r="Q294" i="3"/>
  <c r="Q314" i="3"/>
  <c r="Q320" i="3"/>
  <c r="Q321" i="3"/>
  <c r="Q322" i="3"/>
  <c r="Q323" i="3"/>
  <c r="Q324" i="3"/>
  <c r="Q137" i="3"/>
  <c r="Q145" i="3"/>
  <c r="Q153" i="3"/>
  <c r="Q195" i="3"/>
  <c r="Q219" i="3"/>
  <c r="Q244" i="3"/>
  <c r="Q252" i="3"/>
  <c r="Q260" i="3"/>
  <c r="Q281" i="3"/>
  <c r="Q286" i="3"/>
  <c r="Q297" i="3"/>
  <c r="Q310" i="3"/>
  <c r="Q317" i="3"/>
  <c r="Q373" i="3"/>
  <c r="Q374" i="3"/>
  <c r="Q375" i="3"/>
  <c r="Q376" i="3"/>
  <c r="Q377" i="3"/>
  <c r="Q378" i="3"/>
  <c r="Q379" i="3"/>
  <c r="Q380" i="3"/>
  <c r="Q381" i="3"/>
  <c r="Q382" i="3"/>
  <c r="Q383" i="3"/>
  <c r="Q384" i="3"/>
  <c r="Q385" i="3"/>
  <c r="Q65" i="3"/>
  <c r="Q139" i="3"/>
  <c r="Q163" i="3"/>
  <c r="Q169" i="3"/>
  <c r="Q265" i="3"/>
  <c r="Q268" i="3"/>
  <c r="Q283" i="3"/>
  <c r="Q313" i="3"/>
  <c r="Q161" i="3"/>
  <c r="Q203" i="3"/>
  <c r="Q217" i="3"/>
  <c r="Q241" i="3"/>
  <c r="Q249" i="3"/>
  <c r="Q302" i="3"/>
  <c r="Q309" i="3"/>
  <c r="Q319" i="3"/>
  <c r="Q147" i="3"/>
  <c r="Q187" i="3"/>
  <c r="Q225" i="3"/>
  <c r="Q267" i="3"/>
  <c r="Q276" i="3"/>
  <c r="Q278" i="3"/>
  <c r="Q291" i="3"/>
  <c r="Q292" i="3"/>
  <c r="Q312" i="3"/>
  <c r="Q316" i="3"/>
  <c r="Q273" i="3"/>
  <c r="Q325" i="3"/>
  <c r="Q50" i="3"/>
  <c r="Q307" i="3"/>
  <c r="Q339" i="3"/>
  <c r="Q343" i="3"/>
  <c r="Q347" i="3"/>
  <c r="Q351" i="3"/>
  <c r="Q355" i="3"/>
  <c r="Q359" i="3"/>
  <c r="Q363" i="3"/>
  <c r="Q367" i="3"/>
  <c r="Q179" i="3"/>
  <c r="Q185" i="3"/>
  <c r="Q300" i="3"/>
  <c r="Q155" i="3"/>
  <c r="Q201" i="3"/>
  <c r="Q236" i="3"/>
  <c r="Q305" i="3"/>
  <c r="Q327" i="3"/>
  <c r="Q329" i="3"/>
  <c r="Q331" i="3"/>
  <c r="Q333" i="3"/>
  <c r="Q335" i="3"/>
  <c r="Q338" i="3"/>
  <c r="Q342" i="3"/>
  <c r="Q346" i="3"/>
  <c r="Q350" i="3"/>
  <c r="Q354" i="3"/>
  <c r="Q358" i="3"/>
  <c r="Q362" i="3"/>
  <c r="Q366" i="3"/>
  <c r="Q386" i="3"/>
  <c r="Q387" i="3"/>
  <c r="Q388" i="3"/>
  <c r="Q389" i="3"/>
  <c r="Q390" i="3"/>
  <c r="Q391" i="3"/>
  <c r="Q392" i="3"/>
  <c r="Q393" i="3"/>
  <c r="Q394" i="3"/>
  <c r="Q395" i="3"/>
  <c r="Q396" i="3"/>
  <c r="Q397" i="3"/>
  <c r="Q398" i="3"/>
  <c r="Q399" i="3"/>
  <c r="Q400" i="3"/>
  <c r="Q211" i="3"/>
  <c r="Q299" i="3"/>
  <c r="Q332" i="3"/>
  <c r="Q370" i="3"/>
  <c r="Q403" i="3"/>
  <c r="Q433" i="3"/>
  <c r="Q434" i="3"/>
  <c r="Q435" i="3"/>
  <c r="Q436" i="3"/>
  <c r="Q437" i="3"/>
  <c r="Q438" i="3"/>
  <c r="Q439" i="3"/>
  <c r="Q440" i="3"/>
  <c r="Q441" i="3"/>
  <c r="Q442" i="3"/>
  <c r="Q443" i="3"/>
  <c r="Q444" i="3"/>
  <c r="Q445" i="3"/>
  <c r="Q446" i="3"/>
  <c r="Q447" i="3"/>
  <c r="Q448" i="3"/>
  <c r="Q449" i="3"/>
  <c r="Q450" i="3"/>
  <c r="Q451" i="3"/>
  <c r="Q452" i="3"/>
  <c r="Q453" i="3"/>
  <c r="Q454" i="3"/>
  <c r="Q455" i="3"/>
  <c r="Q456" i="3"/>
  <c r="Q457" i="3"/>
  <c r="Q458" i="3"/>
  <c r="Q459" i="3"/>
  <c r="Q460" i="3"/>
  <c r="Q461" i="3"/>
  <c r="Q462" i="3"/>
  <c r="Q463" i="3"/>
  <c r="Q464" i="3"/>
  <c r="Q193" i="3"/>
  <c r="Q243" i="3"/>
  <c r="Q259" i="3"/>
  <c r="Q308" i="3"/>
  <c r="Q330" i="3"/>
  <c r="Q337" i="3"/>
  <c r="Q341" i="3"/>
  <c r="Q345" i="3"/>
  <c r="Q349" i="3"/>
  <c r="Q353" i="3"/>
  <c r="Q357" i="3"/>
  <c r="Q361" i="3"/>
  <c r="Q365" i="3"/>
  <c r="Q369" i="3"/>
  <c r="Q402" i="3"/>
  <c r="Q372" i="3"/>
  <c r="Q257" i="3"/>
  <c r="Q318" i="3"/>
  <c r="Q328" i="3"/>
  <c r="Q336" i="3"/>
  <c r="Q340" i="3"/>
  <c r="Q344" i="3"/>
  <c r="Q348" i="3"/>
  <c r="Q352" i="3"/>
  <c r="Q356" i="3"/>
  <c r="Q360" i="3"/>
  <c r="Q364" i="3"/>
  <c r="Q368" i="3"/>
  <c r="Q401" i="3"/>
  <c r="Q414" i="3"/>
  <c r="Q422" i="3"/>
  <c r="Q430" i="3"/>
  <c r="Q501" i="3"/>
  <c r="Q502" i="3"/>
  <c r="Q503" i="3"/>
  <c r="Q504" i="3"/>
  <c r="Q505" i="3"/>
  <c r="Q506" i="3"/>
  <c r="Q507" i="3"/>
  <c r="Q508" i="3"/>
  <c r="Q509" i="3"/>
  <c r="Q510" i="3"/>
  <c r="Q511" i="3"/>
  <c r="Q512" i="3"/>
  <c r="Q513" i="3"/>
  <c r="Q514" i="3"/>
  <c r="Q515" i="3"/>
  <c r="Q516" i="3"/>
  <c r="Q517" i="3"/>
  <c r="Q235" i="3"/>
  <c r="Q251" i="3"/>
  <c r="Q404" i="3"/>
  <c r="Q408" i="3"/>
  <c r="Q413" i="3"/>
  <c r="Q421" i="3"/>
  <c r="Q429" i="3"/>
  <c r="Q466" i="3"/>
  <c r="Q315" i="3"/>
  <c r="Q326" i="3"/>
  <c r="Q412" i="3"/>
  <c r="Q420" i="3"/>
  <c r="Q428" i="3"/>
  <c r="Q521" i="3"/>
  <c r="Q522" i="3"/>
  <c r="Q523" i="3"/>
  <c r="Q233" i="3"/>
  <c r="Q275" i="3"/>
  <c r="Q407" i="3"/>
  <c r="Q411" i="3"/>
  <c r="Q419" i="3"/>
  <c r="Q427" i="3"/>
  <c r="Q465" i="3"/>
  <c r="Q371" i="3"/>
  <c r="Q418" i="3"/>
  <c r="Q426" i="3"/>
  <c r="Q416" i="3"/>
  <c r="Q431" i="3"/>
  <c r="Q529" i="3"/>
  <c r="Q530" i="3"/>
  <c r="Q531" i="3"/>
  <c r="Q558" i="3"/>
  <c r="Q334" i="3"/>
  <c r="Q410" i="3"/>
  <c r="Q423" i="3"/>
  <c r="Q471" i="3"/>
  <c r="Q475" i="3"/>
  <c r="Q479" i="3"/>
  <c r="Q483" i="3"/>
  <c r="Q487" i="3"/>
  <c r="Q491" i="3"/>
  <c r="Q495" i="3"/>
  <c r="Q499" i="3"/>
  <c r="Q532" i="3"/>
  <c r="Q533" i="3"/>
  <c r="Q534" i="3"/>
  <c r="Q535" i="3"/>
  <c r="Q536" i="3"/>
  <c r="Q537" i="3"/>
  <c r="Q559" i="3"/>
  <c r="Q575" i="3"/>
  <c r="Q289" i="3"/>
  <c r="Q415" i="3"/>
  <c r="Q518" i="3"/>
  <c r="Q538" i="3"/>
  <c r="Q539" i="3"/>
  <c r="Q540" i="3"/>
  <c r="Q541" i="3"/>
  <c r="Q542" i="3"/>
  <c r="Q543" i="3"/>
  <c r="Q544" i="3"/>
  <c r="Q560" i="3"/>
  <c r="Q561" i="3"/>
  <c r="Q576" i="3"/>
  <c r="Q577" i="3"/>
  <c r="Q406" i="3"/>
  <c r="Q467" i="3"/>
  <c r="Q470" i="3"/>
  <c r="Q474" i="3"/>
  <c r="Q478" i="3"/>
  <c r="Q482" i="3"/>
  <c r="Q486" i="3"/>
  <c r="Q490" i="3"/>
  <c r="Q494" i="3"/>
  <c r="Q498" i="3"/>
  <c r="Q562" i="3"/>
  <c r="Q563" i="3"/>
  <c r="Q564" i="3"/>
  <c r="Q565" i="3"/>
  <c r="Q578" i="3"/>
  <c r="Q579" i="3"/>
  <c r="Q580" i="3"/>
  <c r="Q409" i="3"/>
  <c r="Q425" i="3"/>
  <c r="Q520" i="3"/>
  <c r="Q545" i="3"/>
  <c r="Q546" i="3"/>
  <c r="Q547" i="3"/>
  <c r="Q548" i="3"/>
  <c r="Q566" i="3"/>
  <c r="Q469" i="3"/>
  <c r="Q485" i="3"/>
  <c r="Q524" i="3"/>
  <c r="Q528" i="3"/>
  <c r="Q568" i="3"/>
  <c r="Q572" i="3"/>
  <c r="Q584" i="3"/>
  <c r="Q585" i="3"/>
  <c r="Q600" i="3"/>
  <c r="Q601" i="3"/>
  <c r="Q614" i="3"/>
  <c r="Q624" i="3"/>
  <c r="Q625" i="3"/>
  <c r="Q633" i="3"/>
  <c r="Q641" i="3"/>
  <c r="Q649" i="3"/>
  <c r="Q657" i="3"/>
  <c r="Q665" i="3"/>
  <c r="Q673" i="3"/>
  <c r="Q681" i="3"/>
  <c r="Q689" i="3"/>
  <c r="Q697" i="3"/>
  <c r="Q705" i="3"/>
  <c r="Q713" i="3"/>
  <c r="Q721" i="3"/>
  <c r="Q417" i="3"/>
  <c r="Q432" i="3"/>
  <c r="Q472" i="3"/>
  <c r="Q488" i="3"/>
  <c r="Q553" i="3"/>
  <c r="Q557" i="3"/>
  <c r="Q586" i="3"/>
  <c r="Q587" i="3"/>
  <c r="Q588" i="3"/>
  <c r="Q589" i="3"/>
  <c r="Q602" i="3"/>
  <c r="Q615" i="3"/>
  <c r="Q626" i="3"/>
  <c r="Q634" i="3"/>
  <c r="Q642" i="3"/>
  <c r="Q650" i="3"/>
  <c r="Q658" i="3"/>
  <c r="Q666" i="3"/>
  <c r="Q674" i="3"/>
  <c r="Q682" i="3"/>
  <c r="Q690" i="3"/>
  <c r="Q698" i="3"/>
  <c r="Q706" i="3"/>
  <c r="Q714" i="3"/>
  <c r="Q722" i="3"/>
  <c r="Q405" i="3"/>
  <c r="Q424" i="3"/>
  <c r="Q481" i="3"/>
  <c r="Q497" i="3"/>
  <c r="Q527" i="3"/>
  <c r="Q567" i="3"/>
  <c r="Q571" i="3"/>
  <c r="Q590" i="3"/>
  <c r="Q603" i="3"/>
  <c r="Q604" i="3"/>
  <c r="Q605" i="3"/>
  <c r="Q616" i="3"/>
  <c r="Q617" i="3"/>
  <c r="Q627" i="3"/>
  <c r="Q635" i="3"/>
  <c r="Q643" i="3"/>
  <c r="Q651" i="3"/>
  <c r="Q659" i="3"/>
  <c r="Q667" i="3"/>
  <c r="Q675" i="3"/>
  <c r="Q683" i="3"/>
  <c r="Q691" i="3"/>
  <c r="Q699" i="3"/>
  <c r="Q707" i="3"/>
  <c r="Q715" i="3"/>
  <c r="Q723" i="3"/>
  <c r="Q468" i="3"/>
  <c r="Q484" i="3"/>
  <c r="Q500" i="3"/>
  <c r="Q549" i="3"/>
  <c r="Q552" i="3"/>
  <c r="Q556" i="3"/>
  <c r="Q591" i="3"/>
  <c r="Q606" i="3"/>
  <c r="Q618" i="3"/>
  <c r="Q628" i="3"/>
  <c r="Q636" i="3"/>
  <c r="Q644" i="3"/>
  <c r="Q652" i="3"/>
  <c r="Q660" i="3"/>
  <c r="Q668" i="3"/>
  <c r="Q676" i="3"/>
  <c r="Q684" i="3"/>
  <c r="Q692" i="3"/>
  <c r="Q700" i="3"/>
  <c r="Q708" i="3"/>
  <c r="Q716" i="3"/>
  <c r="Q724" i="3"/>
  <c r="Q477" i="3"/>
  <c r="Q493" i="3"/>
  <c r="Q526" i="3"/>
  <c r="Q570" i="3"/>
  <c r="Q574" i="3"/>
  <c r="Q592" i="3"/>
  <c r="Q593" i="3"/>
  <c r="Q607" i="3"/>
  <c r="Q619" i="3"/>
  <c r="Q620" i="3"/>
  <c r="Q629" i="3"/>
  <c r="Q637" i="3"/>
  <c r="Q645" i="3"/>
  <c r="Q653" i="3"/>
  <c r="Q661" i="3"/>
  <c r="Q669" i="3"/>
  <c r="Q677" i="3"/>
  <c r="Q685" i="3"/>
  <c r="Q693" i="3"/>
  <c r="Q701" i="3"/>
  <c r="Q709" i="3"/>
  <c r="Q717" i="3"/>
  <c r="Q725" i="3"/>
  <c r="Q519" i="3"/>
  <c r="Q555" i="3"/>
  <c r="Q598" i="3"/>
  <c r="Q630" i="3"/>
  <c r="Q647" i="3"/>
  <c r="Q664" i="3"/>
  <c r="Q694" i="3"/>
  <c r="Q711" i="3"/>
  <c r="Q729" i="3"/>
  <c r="Q730" i="3"/>
  <c r="Q738" i="3"/>
  <c r="Q746" i="3"/>
  <c r="Q754" i="3"/>
  <c r="Q762" i="3"/>
  <c r="Q770" i="3"/>
  <c r="Q778" i="3"/>
  <c r="Q786" i="3"/>
  <c r="Q794" i="3"/>
  <c r="Q802" i="3"/>
  <c r="Q810" i="3"/>
  <c r="Q818" i="3"/>
  <c r="Q826" i="3"/>
  <c r="Q480" i="3"/>
  <c r="Q569" i="3"/>
  <c r="Q581" i="3"/>
  <c r="Q612" i="3"/>
  <c r="Q640" i="3"/>
  <c r="Q670" i="3"/>
  <c r="Q687" i="3"/>
  <c r="Q704" i="3"/>
  <c r="Q731" i="3"/>
  <c r="Q739" i="3"/>
  <c r="Q747" i="3"/>
  <c r="Q755" i="3"/>
  <c r="Q763" i="3"/>
  <c r="Q771" i="3"/>
  <c r="Q779" i="3"/>
  <c r="Q787" i="3"/>
  <c r="Q795" i="3"/>
  <c r="Q803" i="3"/>
  <c r="Q811" i="3"/>
  <c r="Q819" i="3"/>
  <c r="Q827" i="3"/>
  <c r="Q833" i="3"/>
  <c r="Q838" i="3"/>
  <c r="Q843" i="3"/>
  <c r="Q847" i="3"/>
  <c r="Q851" i="3"/>
  <c r="Q855" i="3"/>
  <c r="Q859" i="3"/>
  <c r="Q863" i="3"/>
  <c r="Q867" i="3"/>
  <c r="Q496" i="3"/>
  <c r="Q551" i="3"/>
  <c r="Q595" i="3"/>
  <c r="Q597" i="3"/>
  <c r="Q646" i="3"/>
  <c r="Q663" i="3"/>
  <c r="Q680" i="3"/>
  <c r="Q710" i="3"/>
  <c r="Q732" i="3"/>
  <c r="Q740" i="3"/>
  <c r="Q748" i="3"/>
  <c r="Q756" i="3"/>
  <c r="Q764" i="3"/>
  <c r="Q772" i="3"/>
  <c r="Q780" i="3"/>
  <c r="Q788" i="3"/>
  <c r="Q796" i="3"/>
  <c r="Q804" i="3"/>
  <c r="Q812" i="3"/>
  <c r="Q820" i="3"/>
  <c r="Q828" i="3"/>
  <c r="Q834" i="3"/>
  <c r="Q839" i="3"/>
  <c r="Q525" i="3"/>
  <c r="Q554" i="3"/>
  <c r="Q608" i="3"/>
  <c r="Q611" i="3"/>
  <c r="Q623" i="3"/>
  <c r="Q639" i="3"/>
  <c r="Q656" i="3"/>
  <c r="Q686" i="3"/>
  <c r="Q703" i="3"/>
  <c r="Q720" i="3"/>
  <c r="Q728" i="3"/>
  <c r="Q632" i="3"/>
  <c r="Q662" i="3"/>
  <c r="Q679" i="3"/>
  <c r="Q696" i="3"/>
  <c r="Q726" i="3"/>
  <c r="Q727" i="3"/>
  <c r="Q734" i="3"/>
  <c r="Q742" i="3"/>
  <c r="Q750" i="3"/>
  <c r="Q758" i="3"/>
  <c r="Q766" i="3"/>
  <c r="Q774" i="3"/>
  <c r="Q782" i="3"/>
  <c r="Q790" i="3"/>
  <c r="Q798" i="3"/>
  <c r="Q806" i="3"/>
  <c r="Q814" i="3"/>
  <c r="Q822" i="3"/>
  <c r="Q829" i="3"/>
  <c r="Q840" i="3"/>
  <c r="Q97" i="3"/>
  <c r="Q113" i="3"/>
  <c r="Q473" i="3"/>
  <c r="Q550" i="3"/>
  <c r="Q583" i="3"/>
  <c r="Q610" i="3"/>
  <c r="Q622" i="3"/>
  <c r="Q638" i="3"/>
  <c r="Q655" i="3"/>
  <c r="Q672" i="3"/>
  <c r="Q702" i="3"/>
  <c r="Q719" i="3"/>
  <c r="Q735" i="3"/>
  <c r="Q743" i="3"/>
  <c r="Q751" i="3"/>
  <c r="Q759" i="3"/>
  <c r="Q767" i="3"/>
  <c r="Q775" i="3"/>
  <c r="Q783" i="3"/>
  <c r="Q791" i="3"/>
  <c r="Q799" i="3"/>
  <c r="Q807" i="3"/>
  <c r="Q489" i="3"/>
  <c r="Q492" i="3"/>
  <c r="Q594" i="3"/>
  <c r="Q671" i="3"/>
  <c r="Q736" i="3"/>
  <c r="Q752" i="3"/>
  <c r="Q768" i="3"/>
  <c r="Q784" i="3"/>
  <c r="Q800" i="3"/>
  <c r="Q864" i="3"/>
  <c r="Q865" i="3"/>
  <c r="Q870" i="3"/>
  <c r="Q874" i="3"/>
  <c r="Q878" i="3"/>
  <c r="Q882" i="3"/>
  <c r="Q886" i="3"/>
  <c r="Q890" i="3"/>
  <c r="Q894" i="3"/>
  <c r="Q898" i="3"/>
  <c r="Q902" i="3"/>
  <c r="Q906" i="3"/>
  <c r="Q910" i="3"/>
  <c r="Q914" i="3"/>
  <c r="Q918" i="3"/>
  <c r="Q922" i="3"/>
  <c r="Q926" i="3"/>
  <c r="Q930" i="3"/>
  <c r="Q934" i="3"/>
  <c r="Q938" i="3"/>
  <c r="Q942" i="3"/>
  <c r="Q946" i="3"/>
  <c r="Q950" i="3"/>
  <c r="Q954" i="3"/>
  <c r="Q958" i="3"/>
  <c r="Q962" i="3"/>
  <c r="Q966" i="3"/>
  <c r="Q970" i="3"/>
  <c r="Q974" i="3"/>
  <c r="Q978" i="3"/>
  <c r="Q982" i="3"/>
  <c r="Q986" i="3"/>
  <c r="Q990" i="3"/>
  <c r="Q994" i="3"/>
  <c r="Q998" i="3"/>
  <c r="Q613" i="3"/>
  <c r="Q648" i="3"/>
  <c r="Q678" i="3"/>
  <c r="Q712" i="3"/>
  <c r="Q737" i="3"/>
  <c r="Q753" i="3"/>
  <c r="Q769" i="3"/>
  <c r="Q785" i="3"/>
  <c r="Q801" i="3"/>
  <c r="Q813" i="3"/>
  <c r="Q821" i="3"/>
  <c r="Q854" i="3"/>
  <c r="Q856" i="3"/>
  <c r="Q857" i="3"/>
  <c r="Q609" i="3"/>
  <c r="Q866" i="3"/>
  <c r="Q871" i="3"/>
  <c r="Q875" i="3"/>
  <c r="Q879" i="3"/>
  <c r="Q883" i="3"/>
  <c r="Q887" i="3"/>
  <c r="Q891" i="3"/>
  <c r="Q895" i="3"/>
  <c r="Q899" i="3"/>
  <c r="Q903" i="3"/>
  <c r="Q907" i="3"/>
  <c r="Q911" i="3"/>
  <c r="Q915" i="3"/>
  <c r="Q919" i="3"/>
  <c r="Q923" i="3"/>
  <c r="Q927" i="3"/>
  <c r="Q931" i="3"/>
  <c r="Q935" i="3"/>
  <c r="Q939" i="3"/>
  <c r="Q943" i="3"/>
  <c r="Q947" i="3"/>
  <c r="Q951" i="3"/>
  <c r="Q955" i="3"/>
  <c r="Q959" i="3"/>
  <c r="Q963" i="3"/>
  <c r="Q476" i="3"/>
  <c r="Q741" i="3"/>
  <c r="Q757" i="3"/>
  <c r="Q773" i="3"/>
  <c r="Q789" i="3"/>
  <c r="Q805" i="3"/>
  <c r="Q842" i="3"/>
  <c r="Q844" i="3"/>
  <c r="Q845" i="3"/>
  <c r="Q858" i="3"/>
  <c r="Q121" i="3"/>
  <c r="Q744" i="3"/>
  <c r="Q760" i="3"/>
  <c r="Q776" i="3"/>
  <c r="Q792" i="3"/>
  <c r="Q808" i="3"/>
  <c r="Q816" i="3"/>
  <c r="Q824" i="3"/>
  <c r="Q831" i="3"/>
  <c r="Q835" i="3"/>
  <c r="Q836" i="3"/>
  <c r="Q841" i="3"/>
  <c r="Q860" i="3"/>
  <c r="Q861" i="3"/>
  <c r="Q868" i="3"/>
  <c r="Q872" i="3"/>
  <c r="Q876" i="3"/>
  <c r="Q880" i="3"/>
  <c r="Q884" i="3"/>
  <c r="Q888" i="3"/>
  <c r="Q892" i="3"/>
  <c r="Q896" i="3"/>
  <c r="Q900" i="3"/>
  <c r="Q904" i="3"/>
  <c r="Q908" i="3"/>
  <c r="Q912" i="3"/>
  <c r="Q916" i="3"/>
  <c r="Q920" i="3"/>
  <c r="Q924" i="3"/>
  <c r="Q928" i="3"/>
  <c r="Q932" i="3"/>
  <c r="Q936" i="3"/>
  <c r="Q940" i="3"/>
  <c r="Q944" i="3"/>
  <c r="Q948" i="3"/>
  <c r="Q952" i="3"/>
  <c r="Q956" i="3"/>
  <c r="Q960" i="3"/>
  <c r="Q964" i="3"/>
  <c r="Q968" i="3"/>
  <c r="Q972" i="3"/>
  <c r="Q976" i="3"/>
  <c r="Q980" i="3"/>
  <c r="Q984" i="3"/>
  <c r="Q988" i="3"/>
  <c r="Q992" i="3"/>
  <c r="Q996" i="3"/>
  <c r="Q1000" i="3"/>
  <c r="F186" i="3"/>
  <c r="P199" i="3"/>
  <c r="P223" i="3"/>
  <c r="P297" i="3"/>
  <c r="P304" i="3"/>
  <c r="P192" i="3"/>
  <c r="P268" i="3"/>
  <c r="P279" i="3"/>
  <c r="P303" i="3"/>
  <c r="P217" i="3"/>
  <c r="P296" i="3"/>
  <c r="P302" i="3"/>
  <c r="P274" i="3"/>
  <c r="P291" i="3"/>
  <c r="P292" i="3"/>
  <c r="P293" i="3"/>
  <c r="P301" i="3"/>
  <c r="P285" i="3"/>
  <c r="P300" i="3"/>
  <c r="P327" i="3"/>
  <c r="P328" i="3"/>
  <c r="P329" i="3"/>
  <c r="P330" i="3"/>
  <c r="P331" i="3"/>
  <c r="P332" i="3"/>
  <c r="P333" i="3"/>
  <c r="P334" i="3"/>
  <c r="P335" i="3"/>
  <c r="P336" i="3"/>
  <c r="P282" i="3"/>
  <c r="P339" i="3"/>
  <c r="P343" i="3"/>
  <c r="P347" i="3"/>
  <c r="P351" i="3"/>
  <c r="P355" i="3"/>
  <c r="P359" i="3"/>
  <c r="P363" i="3"/>
  <c r="P367" i="3"/>
  <c r="P374" i="3"/>
  <c r="P378" i="3"/>
  <c r="P382" i="3"/>
  <c r="P247" i="3"/>
  <c r="P271" i="3"/>
  <c r="P338" i="3"/>
  <c r="P342" i="3"/>
  <c r="P346" i="3"/>
  <c r="P350" i="3"/>
  <c r="P354" i="3"/>
  <c r="P358" i="3"/>
  <c r="P362" i="3"/>
  <c r="P366" i="3"/>
  <c r="P386" i="3"/>
  <c r="P387" i="3"/>
  <c r="P388" i="3"/>
  <c r="P389" i="3"/>
  <c r="P390" i="3"/>
  <c r="P391" i="3"/>
  <c r="P245" i="3"/>
  <c r="P259" i="3"/>
  <c r="P322" i="3"/>
  <c r="P324" i="3"/>
  <c r="P372" i="3"/>
  <c r="P373" i="3"/>
  <c r="P377" i="3"/>
  <c r="P381" i="3"/>
  <c r="P385" i="3"/>
  <c r="P401" i="3"/>
  <c r="P402" i="3"/>
  <c r="P403" i="3"/>
  <c r="P404" i="3"/>
  <c r="P325" i="3"/>
  <c r="P437" i="3"/>
  <c r="P438" i="3"/>
  <c r="P439" i="3"/>
  <c r="P440" i="3"/>
  <c r="P441" i="3"/>
  <c r="P442" i="3"/>
  <c r="P443" i="3"/>
  <c r="P444" i="3"/>
  <c r="P445" i="3"/>
  <c r="P446" i="3"/>
  <c r="P447" i="3"/>
  <c r="P448" i="3"/>
  <c r="P449" i="3"/>
  <c r="P450" i="3"/>
  <c r="P451" i="3"/>
  <c r="P452" i="3"/>
  <c r="P453" i="3"/>
  <c r="P454" i="3"/>
  <c r="P455" i="3"/>
  <c r="P456" i="3"/>
  <c r="P457" i="3"/>
  <c r="P458" i="3"/>
  <c r="P459" i="3"/>
  <c r="P460" i="3"/>
  <c r="P461" i="3"/>
  <c r="P462" i="3"/>
  <c r="P337" i="3"/>
  <c r="P341" i="3"/>
  <c r="P345" i="3"/>
  <c r="P349" i="3"/>
  <c r="P353" i="3"/>
  <c r="P357" i="3"/>
  <c r="P361" i="3"/>
  <c r="P365" i="3"/>
  <c r="P369" i="3"/>
  <c r="P394" i="3"/>
  <c r="P398" i="3"/>
  <c r="P465" i="3"/>
  <c r="P466" i="3"/>
  <c r="P467" i="3"/>
  <c r="P468" i="3"/>
  <c r="P298" i="3"/>
  <c r="P323" i="3"/>
  <c r="P340" i="3"/>
  <c r="P344" i="3"/>
  <c r="P348" i="3"/>
  <c r="P352" i="3"/>
  <c r="P356" i="3"/>
  <c r="P360" i="3"/>
  <c r="P364" i="3"/>
  <c r="P368" i="3"/>
  <c r="P376" i="3"/>
  <c r="P380" i="3"/>
  <c r="P384" i="3"/>
  <c r="P393" i="3"/>
  <c r="P397" i="3"/>
  <c r="P321" i="3"/>
  <c r="P326" i="3"/>
  <c r="P251" i="3"/>
  <c r="P375" i="3"/>
  <c r="P408" i="3"/>
  <c r="P413" i="3"/>
  <c r="P421" i="3"/>
  <c r="P429" i="3"/>
  <c r="P518" i="3"/>
  <c r="P519" i="3"/>
  <c r="P520" i="3"/>
  <c r="P395" i="3"/>
  <c r="P412" i="3"/>
  <c r="P420" i="3"/>
  <c r="P428" i="3"/>
  <c r="P435" i="3"/>
  <c r="P407" i="3"/>
  <c r="P411" i="3"/>
  <c r="P419" i="3"/>
  <c r="P427" i="3"/>
  <c r="P371" i="3"/>
  <c r="P379" i="3"/>
  <c r="P400" i="3"/>
  <c r="P418" i="3"/>
  <c r="P426" i="3"/>
  <c r="P434" i="3"/>
  <c r="P299" i="3"/>
  <c r="P406" i="3"/>
  <c r="P410" i="3"/>
  <c r="P417" i="3"/>
  <c r="P425" i="3"/>
  <c r="P464" i="3"/>
  <c r="P383" i="3"/>
  <c r="P423" i="3"/>
  <c r="P471" i="3"/>
  <c r="P475" i="3"/>
  <c r="P479" i="3"/>
  <c r="P483" i="3"/>
  <c r="P487" i="3"/>
  <c r="P491" i="3"/>
  <c r="P495" i="3"/>
  <c r="P499" i="3"/>
  <c r="P513" i="3"/>
  <c r="P532" i="3"/>
  <c r="P533" i="3"/>
  <c r="P534" i="3"/>
  <c r="P535" i="3"/>
  <c r="P536" i="3"/>
  <c r="P537" i="3"/>
  <c r="P559" i="3"/>
  <c r="P415" i="3"/>
  <c r="P510" i="3"/>
  <c r="P522" i="3"/>
  <c r="P538" i="3"/>
  <c r="P539" i="3"/>
  <c r="P540" i="3"/>
  <c r="P541" i="3"/>
  <c r="P542" i="3"/>
  <c r="P543" i="3"/>
  <c r="P544" i="3"/>
  <c r="P560" i="3"/>
  <c r="P561" i="3"/>
  <c r="P576" i="3"/>
  <c r="P577" i="3"/>
  <c r="P370" i="3"/>
  <c r="P433" i="3"/>
  <c r="P470" i="3"/>
  <c r="P474" i="3"/>
  <c r="P478" i="3"/>
  <c r="P482" i="3"/>
  <c r="P486" i="3"/>
  <c r="P490" i="3"/>
  <c r="P494" i="3"/>
  <c r="P498" i="3"/>
  <c r="P515" i="3"/>
  <c r="P562" i="3"/>
  <c r="P563" i="3"/>
  <c r="P564" i="3"/>
  <c r="P565" i="3"/>
  <c r="P578" i="3"/>
  <c r="P579" i="3"/>
  <c r="P580" i="3"/>
  <c r="P581" i="3"/>
  <c r="P409" i="3"/>
  <c r="P430" i="3"/>
  <c r="P501" i="3"/>
  <c r="P503" i="3"/>
  <c r="P505" i="3"/>
  <c r="P507" i="3"/>
  <c r="P512" i="3"/>
  <c r="P521" i="3"/>
  <c r="P545" i="3"/>
  <c r="P546" i="3"/>
  <c r="P547" i="3"/>
  <c r="P548" i="3"/>
  <c r="P566" i="3"/>
  <c r="P422" i="3"/>
  <c r="P436" i="3"/>
  <c r="P469" i="3"/>
  <c r="P473" i="3"/>
  <c r="P477" i="3"/>
  <c r="P481" i="3"/>
  <c r="P485" i="3"/>
  <c r="P489" i="3"/>
  <c r="P493" i="3"/>
  <c r="P497" i="3"/>
  <c r="P509" i="3"/>
  <c r="P517" i="3"/>
  <c r="P549" i="3"/>
  <c r="P550" i="3"/>
  <c r="P567" i="3"/>
  <c r="P414" i="3"/>
  <c r="P432" i="3"/>
  <c r="P472" i="3"/>
  <c r="P488" i="3"/>
  <c r="P530" i="3"/>
  <c r="P553" i="3"/>
  <c r="P557" i="3"/>
  <c r="P586" i="3"/>
  <c r="P587" i="3"/>
  <c r="P588" i="3"/>
  <c r="P589" i="3"/>
  <c r="P602" i="3"/>
  <c r="P615" i="3"/>
  <c r="P626" i="3"/>
  <c r="P634" i="3"/>
  <c r="P642" i="3"/>
  <c r="P650" i="3"/>
  <c r="P658" i="3"/>
  <c r="P666" i="3"/>
  <c r="P674" i="3"/>
  <c r="P682" i="3"/>
  <c r="P690" i="3"/>
  <c r="P698" i="3"/>
  <c r="P706" i="3"/>
  <c r="P714" i="3"/>
  <c r="P722" i="3"/>
  <c r="P405" i="3"/>
  <c r="P424" i="3"/>
  <c r="P502" i="3"/>
  <c r="P527" i="3"/>
  <c r="P571" i="3"/>
  <c r="P590" i="3"/>
  <c r="P603" i="3"/>
  <c r="P604" i="3"/>
  <c r="P605" i="3"/>
  <c r="P616" i="3"/>
  <c r="P617" i="3"/>
  <c r="P627" i="3"/>
  <c r="P635" i="3"/>
  <c r="P643" i="3"/>
  <c r="P651" i="3"/>
  <c r="P659" i="3"/>
  <c r="P667" i="3"/>
  <c r="P675" i="3"/>
  <c r="P683" i="3"/>
  <c r="P691" i="3"/>
  <c r="P699" i="3"/>
  <c r="P707" i="3"/>
  <c r="P715" i="3"/>
  <c r="P723" i="3"/>
  <c r="P392" i="3"/>
  <c r="P484" i="3"/>
  <c r="P500" i="3"/>
  <c r="P552" i="3"/>
  <c r="P556" i="3"/>
  <c r="P575" i="3"/>
  <c r="P591" i="3"/>
  <c r="P606" i="3"/>
  <c r="P618" i="3"/>
  <c r="P628" i="3"/>
  <c r="P636" i="3"/>
  <c r="P644" i="3"/>
  <c r="P652" i="3"/>
  <c r="P660" i="3"/>
  <c r="P668" i="3"/>
  <c r="P676" i="3"/>
  <c r="P684" i="3"/>
  <c r="P692" i="3"/>
  <c r="P700" i="3"/>
  <c r="P708" i="3"/>
  <c r="P716" i="3"/>
  <c r="P724" i="3"/>
  <c r="P396" i="3"/>
  <c r="P399" i="3"/>
  <c r="P508" i="3"/>
  <c r="P523" i="3"/>
  <c r="P526" i="3"/>
  <c r="P570" i="3"/>
  <c r="P574" i="3"/>
  <c r="P592" i="3"/>
  <c r="P593" i="3"/>
  <c r="P607" i="3"/>
  <c r="P619" i="3"/>
  <c r="P620" i="3"/>
  <c r="P629" i="3"/>
  <c r="P637" i="3"/>
  <c r="P645" i="3"/>
  <c r="P653" i="3"/>
  <c r="P661" i="3"/>
  <c r="P669" i="3"/>
  <c r="P677" i="3"/>
  <c r="P685" i="3"/>
  <c r="P693" i="3"/>
  <c r="P701" i="3"/>
  <c r="P709" i="3"/>
  <c r="P717" i="3"/>
  <c r="P725" i="3"/>
  <c r="P431" i="3"/>
  <c r="P480" i="3"/>
  <c r="P496" i="3"/>
  <c r="P511" i="3"/>
  <c r="P516" i="3"/>
  <c r="P529" i="3"/>
  <c r="P531" i="3"/>
  <c r="P551" i="3"/>
  <c r="P555" i="3"/>
  <c r="P594" i="3"/>
  <c r="P595" i="3"/>
  <c r="P596" i="3"/>
  <c r="P597" i="3"/>
  <c r="P608" i="3"/>
  <c r="P609" i="3"/>
  <c r="P621" i="3"/>
  <c r="P630" i="3"/>
  <c r="P638" i="3"/>
  <c r="P646" i="3"/>
  <c r="P654" i="3"/>
  <c r="P662" i="3"/>
  <c r="P670" i="3"/>
  <c r="P678" i="3"/>
  <c r="P686" i="3"/>
  <c r="P694" i="3"/>
  <c r="P702" i="3"/>
  <c r="P710" i="3"/>
  <c r="P718" i="3"/>
  <c r="P726" i="3"/>
  <c r="M312" i="3"/>
  <c r="M316" i="3"/>
  <c r="M328" i="3"/>
  <c r="M329" i="3"/>
  <c r="M330" i="3"/>
  <c r="M331" i="3"/>
  <c r="M332" i="3"/>
  <c r="M333" i="3"/>
  <c r="M334" i="3"/>
  <c r="M335" i="3"/>
  <c r="M336" i="3"/>
  <c r="M226" i="3"/>
  <c r="M285" i="3"/>
  <c r="M290" i="3"/>
  <c r="M308" i="3"/>
  <c r="M337" i="3"/>
  <c r="M338" i="3"/>
  <c r="M339" i="3"/>
  <c r="M340" i="3"/>
  <c r="M266" i="3"/>
  <c r="M315" i="3"/>
  <c r="M341" i="3"/>
  <c r="M342" i="3"/>
  <c r="M343" i="3"/>
  <c r="M344" i="3"/>
  <c r="M345" i="3"/>
  <c r="M346" i="3"/>
  <c r="M347" i="3"/>
  <c r="M348" i="3"/>
  <c r="M349" i="3"/>
  <c r="M350" i="3"/>
  <c r="M351" i="3"/>
  <c r="M352" i="3"/>
  <c r="M353" i="3"/>
  <c r="M354" i="3"/>
  <c r="M355" i="3"/>
  <c r="M356" i="3"/>
  <c r="M357" i="3"/>
  <c r="M358" i="3"/>
  <c r="M359" i="3"/>
  <c r="M360" i="3"/>
  <c r="M361" i="3"/>
  <c r="M362" i="3"/>
  <c r="M363" i="3"/>
  <c r="M364" i="3"/>
  <c r="M365" i="3"/>
  <c r="M366" i="3"/>
  <c r="M367" i="3"/>
  <c r="M368" i="3"/>
  <c r="M243" i="3"/>
  <c r="M289" i="3"/>
  <c r="M307" i="3"/>
  <c r="M311" i="3"/>
  <c r="M321" i="3"/>
  <c r="M322" i="3"/>
  <c r="M323" i="3"/>
  <c r="M324" i="3"/>
  <c r="M369" i="3"/>
  <c r="M370" i="3"/>
  <c r="M371" i="3"/>
  <c r="M372" i="3"/>
  <c r="M284" i="3"/>
  <c r="M304" i="3"/>
  <c r="M314" i="3"/>
  <c r="M206" i="3"/>
  <c r="M291" i="3"/>
  <c r="M277" i="3"/>
  <c r="M310" i="3"/>
  <c r="M376" i="3"/>
  <c r="M380" i="3"/>
  <c r="M384" i="3"/>
  <c r="M313" i="3"/>
  <c r="M292" i="3"/>
  <c r="M375" i="3"/>
  <c r="M379" i="3"/>
  <c r="M383" i="3"/>
  <c r="M374" i="3"/>
  <c r="M378" i="3"/>
  <c r="M382" i="3"/>
  <c r="M386" i="3"/>
  <c r="M388" i="3"/>
  <c r="M390" i="3"/>
  <c r="M401" i="3"/>
  <c r="M392" i="3"/>
  <c r="M396" i="3"/>
  <c r="M400" i="3"/>
  <c r="M404" i="3"/>
  <c r="M405" i="3"/>
  <c r="M406" i="3"/>
  <c r="M407" i="3"/>
  <c r="M408" i="3"/>
  <c r="M409" i="3"/>
  <c r="M410" i="3"/>
  <c r="M411" i="3"/>
  <c r="M412" i="3"/>
  <c r="M413" i="3"/>
  <c r="M414" i="3"/>
  <c r="M415" i="3"/>
  <c r="M416" i="3"/>
  <c r="M417" i="3"/>
  <c r="M418" i="3"/>
  <c r="M419" i="3"/>
  <c r="M420" i="3"/>
  <c r="M421" i="3"/>
  <c r="M422" i="3"/>
  <c r="M423" i="3"/>
  <c r="M424" i="3"/>
  <c r="M425" i="3"/>
  <c r="M426" i="3"/>
  <c r="M427" i="3"/>
  <c r="M428" i="3"/>
  <c r="M429" i="3"/>
  <c r="M430" i="3"/>
  <c r="M431" i="3"/>
  <c r="M432" i="3"/>
  <c r="M309" i="3"/>
  <c r="M395" i="3"/>
  <c r="M399" i="3"/>
  <c r="M293" i="3"/>
  <c r="M387" i="3"/>
  <c r="M389" i="3"/>
  <c r="M391" i="3"/>
  <c r="M403" i="3"/>
  <c r="M393" i="3"/>
  <c r="M464" i="3"/>
  <c r="M373" i="3"/>
  <c r="M398" i="3"/>
  <c r="M433" i="3"/>
  <c r="M437" i="3"/>
  <c r="M439" i="3"/>
  <c r="M441" i="3"/>
  <c r="M443" i="3"/>
  <c r="M445" i="3"/>
  <c r="M447" i="3"/>
  <c r="M449" i="3"/>
  <c r="M451" i="3"/>
  <c r="M453" i="3"/>
  <c r="M455" i="3"/>
  <c r="M457" i="3"/>
  <c r="M459" i="3"/>
  <c r="M461" i="3"/>
  <c r="M468" i="3"/>
  <c r="M469" i="3"/>
  <c r="M470" i="3"/>
  <c r="M471" i="3"/>
  <c r="M472" i="3"/>
  <c r="M473" i="3"/>
  <c r="M474" i="3"/>
  <c r="M475" i="3"/>
  <c r="M476" i="3"/>
  <c r="M477" i="3"/>
  <c r="M478" i="3"/>
  <c r="M479" i="3"/>
  <c r="M480" i="3"/>
  <c r="M481" i="3"/>
  <c r="M482" i="3"/>
  <c r="M483" i="3"/>
  <c r="M484" i="3"/>
  <c r="M485" i="3"/>
  <c r="M486" i="3"/>
  <c r="M487" i="3"/>
  <c r="M488" i="3"/>
  <c r="M489" i="3"/>
  <c r="M490" i="3"/>
  <c r="M491" i="3"/>
  <c r="M492" i="3"/>
  <c r="M493" i="3"/>
  <c r="M494" i="3"/>
  <c r="M495" i="3"/>
  <c r="M496" i="3"/>
  <c r="M288" i="3"/>
  <c r="M302" i="3"/>
  <c r="M385" i="3"/>
  <c r="M463" i="3"/>
  <c r="M497" i="3"/>
  <c r="M498" i="3"/>
  <c r="M499" i="3"/>
  <c r="M500" i="3"/>
  <c r="M394" i="3"/>
  <c r="M436" i="3"/>
  <c r="M467" i="3"/>
  <c r="M501" i="3"/>
  <c r="M502" i="3"/>
  <c r="M503" i="3"/>
  <c r="M504" i="3"/>
  <c r="M505" i="3"/>
  <c r="M506" i="3"/>
  <c r="M507" i="3"/>
  <c r="M508" i="3"/>
  <c r="M377" i="3"/>
  <c r="M518" i="3"/>
  <c r="M519" i="3"/>
  <c r="M520" i="3"/>
  <c r="M512" i="3"/>
  <c r="M549" i="3"/>
  <c r="M550" i="3"/>
  <c r="M567" i="3"/>
  <c r="M381" i="3"/>
  <c r="M444" i="3"/>
  <c r="M452" i="3"/>
  <c r="M460" i="3"/>
  <c r="M509" i="3"/>
  <c r="M517" i="3"/>
  <c r="M524" i="3"/>
  <c r="M551" i="3"/>
  <c r="M552" i="3"/>
  <c r="M568" i="3"/>
  <c r="M569" i="3"/>
  <c r="M465" i="3"/>
  <c r="M514" i="3"/>
  <c r="M525" i="3"/>
  <c r="M526" i="3"/>
  <c r="M527" i="3"/>
  <c r="M528" i="3"/>
  <c r="M553" i="3"/>
  <c r="M554" i="3"/>
  <c r="M555" i="3"/>
  <c r="M556" i="3"/>
  <c r="M557" i="3"/>
  <c r="M570" i="3"/>
  <c r="M571" i="3"/>
  <c r="M572" i="3"/>
  <c r="M573" i="3"/>
  <c r="M434" i="3"/>
  <c r="M442" i="3"/>
  <c r="M450" i="3"/>
  <c r="M458" i="3"/>
  <c r="M511" i="3"/>
  <c r="M523" i="3"/>
  <c r="M529" i="3"/>
  <c r="M530" i="3"/>
  <c r="M531" i="3"/>
  <c r="M558" i="3"/>
  <c r="M574" i="3"/>
  <c r="M402" i="3"/>
  <c r="M516" i="3"/>
  <c r="M532" i="3"/>
  <c r="M533" i="3"/>
  <c r="M534" i="3"/>
  <c r="M535" i="3"/>
  <c r="M536" i="3"/>
  <c r="M537" i="3"/>
  <c r="M559" i="3"/>
  <c r="M575" i="3"/>
  <c r="M462" i="3"/>
  <c r="M513" i="3"/>
  <c r="M563" i="3"/>
  <c r="M565" i="3"/>
  <c r="M577" i="3"/>
  <c r="M594" i="3"/>
  <c r="M595" i="3"/>
  <c r="M596" i="3"/>
  <c r="M597" i="3"/>
  <c r="M608" i="3"/>
  <c r="M609" i="3"/>
  <c r="M621" i="3"/>
  <c r="M630" i="3"/>
  <c r="M638" i="3"/>
  <c r="M646" i="3"/>
  <c r="M654" i="3"/>
  <c r="M662" i="3"/>
  <c r="M670" i="3"/>
  <c r="M678" i="3"/>
  <c r="M686" i="3"/>
  <c r="M694" i="3"/>
  <c r="M702" i="3"/>
  <c r="M710" i="3"/>
  <c r="M718" i="3"/>
  <c r="M726" i="3"/>
  <c r="M579" i="3"/>
  <c r="M581" i="3"/>
  <c r="M582" i="3"/>
  <c r="M598" i="3"/>
  <c r="M610" i="3"/>
  <c r="M622" i="3"/>
  <c r="M631" i="3"/>
  <c r="M639" i="3"/>
  <c r="M647" i="3"/>
  <c r="M655" i="3"/>
  <c r="M663" i="3"/>
  <c r="M671" i="3"/>
  <c r="M679" i="3"/>
  <c r="M687" i="3"/>
  <c r="M695" i="3"/>
  <c r="M703" i="3"/>
  <c r="M711" i="3"/>
  <c r="M719" i="3"/>
  <c r="M727" i="3"/>
  <c r="M446" i="3"/>
  <c r="M456" i="3"/>
  <c r="M521" i="3"/>
  <c r="M547" i="3"/>
  <c r="M583" i="3"/>
  <c r="M599" i="3"/>
  <c r="M611" i="3"/>
  <c r="M612" i="3"/>
  <c r="M613" i="3"/>
  <c r="M623" i="3"/>
  <c r="M632" i="3"/>
  <c r="M640" i="3"/>
  <c r="M648" i="3"/>
  <c r="M656" i="3"/>
  <c r="M664" i="3"/>
  <c r="M672" i="3"/>
  <c r="M680" i="3"/>
  <c r="M688" i="3"/>
  <c r="M696" i="3"/>
  <c r="M704" i="3"/>
  <c r="M712" i="3"/>
  <c r="M720" i="3"/>
  <c r="M466" i="3"/>
  <c r="M539" i="3"/>
  <c r="M541" i="3"/>
  <c r="M543" i="3"/>
  <c r="M560" i="3"/>
  <c r="M584" i="3"/>
  <c r="M585" i="3"/>
  <c r="M600" i="3"/>
  <c r="M601" i="3"/>
  <c r="M614" i="3"/>
  <c r="M624" i="3"/>
  <c r="M625" i="3"/>
  <c r="M633" i="3"/>
  <c r="M641" i="3"/>
  <c r="M649" i="3"/>
  <c r="M657" i="3"/>
  <c r="M665" i="3"/>
  <c r="M673" i="3"/>
  <c r="M681" i="3"/>
  <c r="M689" i="3"/>
  <c r="M697" i="3"/>
  <c r="M705" i="3"/>
  <c r="M713" i="3"/>
  <c r="M721" i="3"/>
  <c r="M729" i="3"/>
  <c r="M397" i="3"/>
  <c r="M440" i="3"/>
  <c r="M545" i="3"/>
  <c r="M562" i="3"/>
  <c r="M564" i="3"/>
  <c r="M566" i="3"/>
  <c r="M576" i="3"/>
  <c r="M586" i="3"/>
  <c r="M587" i="3"/>
  <c r="M588" i="3"/>
  <c r="M589" i="3"/>
  <c r="M602" i="3"/>
  <c r="M615" i="3"/>
  <c r="M626" i="3"/>
  <c r="M634" i="3"/>
  <c r="M642" i="3"/>
  <c r="M650" i="3"/>
  <c r="M658" i="3"/>
  <c r="M666" i="3"/>
  <c r="M674" i="3"/>
  <c r="M682" i="3"/>
  <c r="M690" i="3"/>
  <c r="M698" i="3"/>
  <c r="M706" i="3"/>
  <c r="M714" i="3"/>
  <c r="M722" i="3"/>
  <c r="M730" i="3"/>
  <c r="I254" i="3"/>
  <c r="I280" i="3"/>
  <c r="I298" i="3"/>
  <c r="I304" i="3"/>
  <c r="I263" i="3"/>
  <c r="I297" i="3"/>
  <c r="I268" i="3"/>
  <c r="I275" i="3"/>
  <c r="I279" i="3"/>
  <c r="I302" i="3"/>
  <c r="I303" i="3"/>
  <c r="I291" i="3"/>
  <c r="I292" i="3"/>
  <c r="I293" i="3"/>
  <c r="I296" i="3"/>
  <c r="I211" i="3"/>
  <c r="I274" i="3"/>
  <c r="I301" i="3"/>
  <c r="I328" i="3"/>
  <c r="I329" i="3"/>
  <c r="I330" i="3"/>
  <c r="I331" i="3"/>
  <c r="I332" i="3"/>
  <c r="I333" i="3"/>
  <c r="I334" i="3"/>
  <c r="I335" i="3"/>
  <c r="I336" i="3"/>
  <c r="I249" i="3"/>
  <c r="I340" i="3"/>
  <c r="I344" i="3"/>
  <c r="I348" i="3"/>
  <c r="I352" i="3"/>
  <c r="I356" i="3"/>
  <c r="I360" i="3"/>
  <c r="I364" i="3"/>
  <c r="I368" i="3"/>
  <c r="I375" i="3"/>
  <c r="I379" i="3"/>
  <c r="I383" i="3"/>
  <c r="I272" i="3"/>
  <c r="I260" i="3"/>
  <c r="I321" i="3"/>
  <c r="I323" i="3"/>
  <c r="I325" i="3"/>
  <c r="I339" i="3"/>
  <c r="I343" i="3"/>
  <c r="I347" i="3"/>
  <c r="I351" i="3"/>
  <c r="I355" i="3"/>
  <c r="I359" i="3"/>
  <c r="I363" i="3"/>
  <c r="I367" i="3"/>
  <c r="I374" i="3"/>
  <c r="I378" i="3"/>
  <c r="I382" i="3"/>
  <c r="I386" i="3"/>
  <c r="I387" i="3"/>
  <c r="I388" i="3"/>
  <c r="I389" i="3"/>
  <c r="I390" i="3"/>
  <c r="I391" i="3"/>
  <c r="I282" i="3"/>
  <c r="I401" i="3"/>
  <c r="I402" i="3"/>
  <c r="I403" i="3"/>
  <c r="I404" i="3"/>
  <c r="I271" i="3"/>
  <c r="I395" i="3"/>
  <c r="I399" i="3"/>
  <c r="I437" i="3"/>
  <c r="I438" i="3"/>
  <c r="I439" i="3"/>
  <c r="I440" i="3"/>
  <c r="I441" i="3"/>
  <c r="I442" i="3"/>
  <c r="I443" i="3"/>
  <c r="I444" i="3"/>
  <c r="I445" i="3"/>
  <c r="I446" i="3"/>
  <c r="I447" i="3"/>
  <c r="I448" i="3"/>
  <c r="I449" i="3"/>
  <c r="I450" i="3"/>
  <c r="I451" i="3"/>
  <c r="I452" i="3"/>
  <c r="I453" i="3"/>
  <c r="I454" i="3"/>
  <c r="I455" i="3"/>
  <c r="I456" i="3"/>
  <c r="I457" i="3"/>
  <c r="I458" i="3"/>
  <c r="I459" i="3"/>
  <c r="I460" i="3"/>
  <c r="I461" i="3"/>
  <c r="I462" i="3"/>
  <c r="I299" i="3"/>
  <c r="I324" i="3"/>
  <c r="I338" i="3"/>
  <c r="I342" i="3"/>
  <c r="I346" i="3"/>
  <c r="I350" i="3"/>
  <c r="I354" i="3"/>
  <c r="I358" i="3"/>
  <c r="I362" i="3"/>
  <c r="I366" i="3"/>
  <c r="I370" i="3"/>
  <c r="I465" i="3"/>
  <c r="I466" i="3"/>
  <c r="I467" i="3"/>
  <c r="I468" i="3"/>
  <c r="I283" i="3"/>
  <c r="I373" i="3"/>
  <c r="I377" i="3"/>
  <c r="I381" i="3"/>
  <c r="I385" i="3"/>
  <c r="I394" i="3"/>
  <c r="I398" i="3"/>
  <c r="I322" i="3"/>
  <c r="I337" i="3"/>
  <c r="I341" i="3"/>
  <c r="I345" i="3"/>
  <c r="I349" i="3"/>
  <c r="I353" i="3"/>
  <c r="I357" i="3"/>
  <c r="I361" i="3"/>
  <c r="I365" i="3"/>
  <c r="I327" i="3"/>
  <c r="I369" i="3"/>
  <c r="I393" i="3"/>
  <c r="I397" i="3"/>
  <c r="I396" i="3"/>
  <c r="I405" i="3"/>
  <c r="I409" i="3"/>
  <c r="I414" i="3"/>
  <c r="I422" i="3"/>
  <c r="I430" i="3"/>
  <c r="I436" i="3"/>
  <c r="I518" i="3"/>
  <c r="I519" i="3"/>
  <c r="I520" i="3"/>
  <c r="I413" i="3"/>
  <c r="I421" i="3"/>
  <c r="I429" i="3"/>
  <c r="I380" i="3"/>
  <c r="I392" i="3"/>
  <c r="I408" i="3"/>
  <c r="I412" i="3"/>
  <c r="I420" i="3"/>
  <c r="I428" i="3"/>
  <c r="I435" i="3"/>
  <c r="I300" i="3"/>
  <c r="I372" i="3"/>
  <c r="I419" i="3"/>
  <c r="I427" i="3"/>
  <c r="I407" i="3"/>
  <c r="I411" i="3"/>
  <c r="I418" i="3"/>
  <c r="I426" i="3"/>
  <c r="I434" i="3"/>
  <c r="I424" i="3"/>
  <c r="I472" i="3"/>
  <c r="I476" i="3"/>
  <c r="I480" i="3"/>
  <c r="I484" i="3"/>
  <c r="I488" i="3"/>
  <c r="I492" i="3"/>
  <c r="I496" i="3"/>
  <c r="I500" i="3"/>
  <c r="I511" i="3"/>
  <c r="I523" i="3"/>
  <c r="I532" i="3"/>
  <c r="I533" i="3"/>
  <c r="I534" i="3"/>
  <c r="I535" i="3"/>
  <c r="I536" i="3"/>
  <c r="I537" i="3"/>
  <c r="I559" i="3"/>
  <c r="I371" i="3"/>
  <c r="I416" i="3"/>
  <c r="I463" i="3"/>
  <c r="I516" i="3"/>
  <c r="I538" i="3"/>
  <c r="I539" i="3"/>
  <c r="I540" i="3"/>
  <c r="I541" i="3"/>
  <c r="I542" i="3"/>
  <c r="I543" i="3"/>
  <c r="I544" i="3"/>
  <c r="I560" i="3"/>
  <c r="I561" i="3"/>
  <c r="I576" i="3"/>
  <c r="I577" i="3"/>
  <c r="I431" i="3"/>
  <c r="I471" i="3"/>
  <c r="I475" i="3"/>
  <c r="I479" i="3"/>
  <c r="I483" i="3"/>
  <c r="I487" i="3"/>
  <c r="I491" i="3"/>
  <c r="I495" i="3"/>
  <c r="I499" i="3"/>
  <c r="I502" i="3"/>
  <c r="I504" i="3"/>
  <c r="I506" i="3"/>
  <c r="I508" i="3"/>
  <c r="I513" i="3"/>
  <c r="I522" i="3"/>
  <c r="I562" i="3"/>
  <c r="I563" i="3"/>
  <c r="I564" i="3"/>
  <c r="I565" i="3"/>
  <c r="I578" i="3"/>
  <c r="I579" i="3"/>
  <c r="I580" i="3"/>
  <c r="I581" i="3"/>
  <c r="I326" i="3"/>
  <c r="I410" i="3"/>
  <c r="I423" i="3"/>
  <c r="I510" i="3"/>
  <c r="I545" i="3"/>
  <c r="I546" i="3"/>
  <c r="I547" i="3"/>
  <c r="I548" i="3"/>
  <c r="I566" i="3"/>
  <c r="I376" i="3"/>
  <c r="I415" i="3"/>
  <c r="I470" i="3"/>
  <c r="I474" i="3"/>
  <c r="I478" i="3"/>
  <c r="I482" i="3"/>
  <c r="I486" i="3"/>
  <c r="I490" i="3"/>
  <c r="I494" i="3"/>
  <c r="I498" i="3"/>
  <c r="I515" i="3"/>
  <c r="I521" i="3"/>
  <c r="I549" i="3"/>
  <c r="I550" i="3"/>
  <c r="I567" i="3"/>
  <c r="I433" i="3"/>
  <c r="I473" i="3"/>
  <c r="I489" i="3"/>
  <c r="I503" i="3"/>
  <c r="I554" i="3"/>
  <c r="I558" i="3"/>
  <c r="I586" i="3"/>
  <c r="I587" i="3"/>
  <c r="I588" i="3"/>
  <c r="I589" i="3"/>
  <c r="I602" i="3"/>
  <c r="I615" i="3"/>
  <c r="I626" i="3"/>
  <c r="I634" i="3"/>
  <c r="I642" i="3"/>
  <c r="I650" i="3"/>
  <c r="I658" i="3"/>
  <c r="I666" i="3"/>
  <c r="I674" i="3"/>
  <c r="I682" i="3"/>
  <c r="I690" i="3"/>
  <c r="I698" i="3"/>
  <c r="I706" i="3"/>
  <c r="I714" i="3"/>
  <c r="I722" i="3"/>
  <c r="I406" i="3"/>
  <c r="I425" i="3"/>
  <c r="I514" i="3"/>
  <c r="I528" i="3"/>
  <c r="I568" i="3"/>
  <c r="I572" i="3"/>
  <c r="I590" i="3"/>
  <c r="I603" i="3"/>
  <c r="I604" i="3"/>
  <c r="I605" i="3"/>
  <c r="I616" i="3"/>
  <c r="I617" i="3"/>
  <c r="I627" i="3"/>
  <c r="I635" i="3"/>
  <c r="I643" i="3"/>
  <c r="I651" i="3"/>
  <c r="I659" i="3"/>
  <c r="I667" i="3"/>
  <c r="I675" i="3"/>
  <c r="I683" i="3"/>
  <c r="I691" i="3"/>
  <c r="I699" i="3"/>
  <c r="I707" i="3"/>
  <c r="I715" i="3"/>
  <c r="I723" i="3"/>
  <c r="I400" i="3"/>
  <c r="I469" i="3"/>
  <c r="I485" i="3"/>
  <c r="I501" i="3"/>
  <c r="I509" i="3"/>
  <c r="I524" i="3"/>
  <c r="I553" i="3"/>
  <c r="I557" i="3"/>
  <c r="I591" i="3"/>
  <c r="I606" i="3"/>
  <c r="I618" i="3"/>
  <c r="I628" i="3"/>
  <c r="I636" i="3"/>
  <c r="I644" i="3"/>
  <c r="I652" i="3"/>
  <c r="I660" i="3"/>
  <c r="I668" i="3"/>
  <c r="I676" i="3"/>
  <c r="I684" i="3"/>
  <c r="I692" i="3"/>
  <c r="I700" i="3"/>
  <c r="I708" i="3"/>
  <c r="I716" i="3"/>
  <c r="I724" i="3"/>
  <c r="I432" i="3"/>
  <c r="I512" i="3"/>
  <c r="I517" i="3"/>
  <c r="I527" i="3"/>
  <c r="I530" i="3"/>
  <c r="I571" i="3"/>
  <c r="I592" i="3"/>
  <c r="I593" i="3"/>
  <c r="I607" i="3"/>
  <c r="I619" i="3"/>
  <c r="I620" i="3"/>
  <c r="I629" i="3"/>
  <c r="I637" i="3"/>
  <c r="I645" i="3"/>
  <c r="I653" i="3"/>
  <c r="I661" i="3"/>
  <c r="I669" i="3"/>
  <c r="I677" i="3"/>
  <c r="I685" i="3"/>
  <c r="I693" i="3"/>
  <c r="I701" i="3"/>
  <c r="I709" i="3"/>
  <c r="I717" i="3"/>
  <c r="I725" i="3"/>
  <c r="I417" i="3"/>
  <c r="I464" i="3"/>
  <c r="I481" i="3"/>
  <c r="I497" i="3"/>
  <c r="I507" i="3"/>
  <c r="I552" i="3"/>
  <c r="I556" i="3"/>
  <c r="I575" i="3"/>
  <c r="I594" i="3"/>
  <c r="I595" i="3"/>
  <c r="I596" i="3"/>
  <c r="I597" i="3"/>
  <c r="I608" i="3"/>
  <c r="I609" i="3"/>
  <c r="I621" i="3"/>
  <c r="I630" i="3"/>
  <c r="I638" i="3"/>
  <c r="I646" i="3"/>
  <c r="I654" i="3"/>
  <c r="I662" i="3"/>
  <c r="I670" i="3"/>
  <c r="I678" i="3"/>
  <c r="I686" i="3"/>
  <c r="I694" i="3"/>
  <c r="I702" i="3"/>
  <c r="I710" i="3"/>
  <c r="I718" i="3"/>
  <c r="I726" i="3"/>
  <c r="P610" i="3"/>
  <c r="M605" i="3"/>
  <c r="M603" i="3"/>
  <c r="M590" i="3"/>
  <c r="I584" i="3"/>
  <c r="P583" i="3"/>
  <c r="P568" i="3"/>
  <c r="I551" i="3"/>
  <c r="P528" i="3"/>
  <c r="P514" i="3"/>
  <c r="P504" i="3"/>
  <c r="I640" i="3"/>
  <c r="P639" i="3"/>
  <c r="M629" i="3"/>
  <c r="I624" i="3"/>
  <c r="P623" i="3"/>
  <c r="M618" i="3"/>
  <c r="I612" i="3"/>
  <c r="P611" i="3"/>
  <c r="P600" i="3"/>
  <c r="P572" i="3"/>
  <c r="I555" i="3"/>
  <c r="P554" i="3"/>
  <c r="M544" i="3"/>
  <c r="I526" i="3"/>
  <c r="P525" i="3"/>
  <c r="P506" i="3"/>
  <c r="M454" i="3"/>
  <c r="P416" i="3"/>
  <c r="M627" i="3"/>
  <c r="M620" i="3"/>
  <c r="M616" i="3"/>
  <c r="M606" i="3"/>
  <c r="I601" i="3"/>
  <c r="I598" i="3"/>
  <c r="M591" i="3"/>
  <c r="P584" i="3"/>
  <c r="I573" i="3"/>
  <c r="M510" i="3"/>
  <c r="C37" i="3"/>
  <c r="R92" i="3"/>
  <c r="C61" i="3"/>
  <c r="R33" i="3"/>
  <c r="F493" i="3"/>
  <c r="F461" i="3"/>
  <c r="F429" i="3"/>
  <c r="F397" i="3"/>
  <c r="F365" i="3"/>
  <c r="F333" i="3"/>
  <c r="F271" i="3"/>
  <c r="M148" i="3"/>
  <c r="M209" i="3"/>
  <c r="M230" i="3"/>
  <c r="M233" i="3"/>
  <c r="M250" i="3"/>
  <c r="M153" i="3"/>
  <c r="M205" i="3"/>
  <c r="M176" i="3"/>
  <c r="M234" i="3"/>
  <c r="M236" i="3"/>
  <c r="M238" i="3"/>
  <c r="M240" i="3"/>
  <c r="M242" i="3"/>
  <c r="M249" i="3"/>
  <c r="M254" i="3"/>
  <c r="M261" i="3"/>
  <c r="M263" i="3"/>
  <c r="M197" i="3"/>
  <c r="M201" i="3"/>
  <c r="M213" i="3"/>
  <c r="M219" i="3"/>
  <c r="M224" i="3"/>
  <c r="M231" i="3"/>
  <c r="M43" i="3"/>
  <c r="M144" i="3"/>
  <c r="M154" i="3"/>
  <c r="M212" i="3"/>
  <c r="M218" i="3"/>
  <c r="M225" i="3"/>
  <c r="M244" i="3"/>
  <c r="M248" i="3"/>
  <c r="M253" i="3"/>
  <c r="I223" i="3"/>
  <c r="I231" i="3"/>
  <c r="I251" i="3"/>
  <c r="I165" i="3"/>
  <c r="I239" i="3"/>
  <c r="I262" i="3"/>
  <c r="I221" i="3"/>
  <c r="I259" i="3"/>
  <c r="I185" i="3"/>
  <c r="I266" i="3"/>
  <c r="F613" i="3"/>
  <c r="F605" i="3"/>
  <c r="F597" i="3"/>
  <c r="F589" i="3"/>
  <c r="F581" i="3"/>
  <c r="F573" i="3"/>
  <c r="F565" i="3"/>
  <c r="F557" i="3"/>
  <c r="F541" i="3"/>
  <c r="F489" i="3"/>
  <c r="F457" i="3"/>
  <c r="F425" i="3"/>
  <c r="F393" i="3"/>
  <c r="F361" i="3"/>
  <c r="F329" i="3"/>
  <c r="P320" i="3"/>
  <c r="I320" i="3"/>
  <c r="P319" i="3"/>
  <c r="I319" i="3"/>
  <c r="P318" i="3"/>
  <c r="I318" i="3"/>
  <c r="P317" i="3"/>
  <c r="I317" i="3"/>
  <c r="P306" i="3"/>
  <c r="I306" i="3"/>
  <c r="P305" i="3"/>
  <c r="I305" i="3"/>
  <c r="F298" i="3"/>
  <c r="M295" i="3"/>
  <c r="M294" i="3"/>
  <c r="P287" i="3"/>
  <c r="I287" i="3"/>
  <c r="F279" i="3"/>
  <c r="I277" i="3"/>
  <c r="P276" i="3"/>
  <c r="I276" i="3"/>
  <c r="P275" i="3"/>
  <c r="P272" i="3"/>
  <c r="I243" i="3"/>
  <c r="I234" i="3"/>
  <c r="I227" i="3"/>
  <c r="I217" i="3"/>
  <c r="P210" i="3"/>
  <c r="I178" i="3"/>
  <c r="P221" i="3"/>
  <c r="P229" i="3"/>
  <c r="P257" i="3"/>
  <c r="P239" i="3"/>
  <c r="P205" i="3"/>
  <c r="P243" i="3"/>
  <c r="P93" i="3"/>
  <c r="P227" i="3"/>
  <c r="P266" i="3"/>
  <c r="P152" i="3"/>
  <c r="P234" i="3"/>
  <c r="P240" i="3"/>
  <c r="P249" i="3"/>
  <c r="P254" i="3"/>
  <c r="P263" i="3"/>
  <c r="P265" i="3"/>
  <c r="F620" i="3"/>
  <c r="F612" i="3"/>
  <c r="F604" i="3"/>
  <c r="F596" i="3"/>
  <c r="F588" i="3"/>
  <c r="F580" i="3"/>
  <c r="F572" i="3"/>
  <c r="F564" i="3"/>
  <c r="F556" i="3"/>
  <c r="F517" i="3"/>
  <c r="F485" i="3"/>
  <c r="F453" i="3"/>
  <c r="F421" i="3"/>
  <c r="F389" i="3"/>
  <c r="F357" i="3"/>
  <c r="F325" i="3"/>
  <c r="P316" i="3"/>
  <c r="I316" i="3"/>
  <c r="P315" i="3"/>
  <c r="I315" i="3"/>
  <c r="P314" i="3"/>
  <c r="I314" i="3"/>
  <c r="P313" i="3"/>
  <c r="I313" i="3"/>
  <c r="P311" i="3"/>
  <c r="I311" i="3"/>
  <c r="P310" i="3"/>
  <c r="I310" i="3"/>
  <c r="P309" i="3"/>
  <c r="I309" i="3"/>
  <c r="P308" i="3"/>
  <c r="I308" i="3"/>
  <c r="P307" i="3"/>
  <c r="I307" i="3"/>
  <c r="F303" i="3"/>
  <c r="M298" i="3"/>
  <c r="M296" i="3"/>
  <c r="P288" i="3"/>
  <c r="I288" i="3"/>
  <c r="I285" i="3"/>
  <c r="P284" i="3"/>
  <c r="I284" i="3"/>
  <c r="P283" i="3"/>
  <c r="P280" i="3"/>
  <c r="M274" i="3"/>
  <c r="M271" i="3"/>
  <c r="P260" i="3"/>
  <c r="M256" i="3"/>
  <c r="M245" i="3"/>
  <c r="I215" i="3"/>
  <c r="I194" i="3"/>
  <c r="I39" i="3"/>
  <c r="H18" i="3"/>
  <c r="H92" i="3"/>
  <c r="H97" i="3"/>
  <c r="H125" i="3"/>
  <c r="H155" i="3"/>
  <c r="H163" i="3"/>
  <c r="H169" i="3"/>
  <c r="H176" i="3"/>
  <c r="H179" i="3"/>
  <c r="H208" i="3"/>
  <c r="H257" i="3"/>
  <c r="H260" i="3"/>
  <c r="H84" i="3"/>
  <c r="H121" i="3"/>
  <c r="H127" i="3"/>
  <c r="H130" i="3"/>
  <c r="H135" i="3"/>
  <c r="H149" i="3"/>
  <c r="H160" i="3"/>
  <c r="H165" i="3"/>
  <c r="H167" i="3"/>
  <c r="H174" i="3"/>
  <c r="H184" i="3"/>
  <c r="H189" i="3"/>
  <c r="H195" i="3"/>
  <c r="H197" i="3"/>
  <c r="H213" i="3"/>
  <c r="H224" i="3"/>
  <c r="H228" i="3"/>
  <c r="H239" i="3"/>
  <c r="H26" i="3"/>
  <c r="H38" i="3"/>
  <c r="H55" i="3"/>
  <c r="H85" i="3"/>
  <c r="H93" i="3"/>
  <c r="H107" i="3"/>
  <c r="H113" i="3"/>
  <c r="H116" i="3"/>
  <c r="H139" i="3"/>
  <c r="H143" i="3"/>
  <c r="H158" i="3"/>
  <c r="H171" i="3"/>
  <c r="H182" i="3"/>
  <c r="H186" i="3"/>
  <c r="H199" i="3"/>
  <c r="H201" i="3"/>
  <c r="H204" i="3"/>
  <c r="H219" i="3"/>
  <c r="H220" i="3"/>
  <c r="H221" i="3"/>
  <c r="H225" i="3"/>
  <c r="H232" i="3"/>
  <c r="H246" i="3"/>
  <c r="H255" i="3"/>
  <c r="H259" i="3"/>
  <c r="H28" i="3"/>
  <c r="H76" i="3"/>
  <c r="H86" i="3"/>
  <c r="H99" i="3"/>
  <c r="H152" i="3"/>
  <c r="H156" i="3"/>
  <c r="H162" i="3"/>
  <c r="H178" i="3"/>
  <c r="H180" i="3"/>
  <c r="H188" i="3"/>
  <c r="H192" i="3"/>
  <c r="H211" i="3"/>
  <c r="H212" i="3"/>
  <c r="H217" i="3"/>
  <c r="H218" i="3"/>
  <c r="H229" i="3"/>
  <c r="H235" i="3"/>
  <c r="H237" i="3"/>
  <c r="H241" i="3"/>
  <c r="H243" i="3"/>
  <c r="H264" i="3"/>
  <c r="H3" i="3"/>
  <c r="H102" i="3"/>
  <c r="H109" i="3"/>
  <c r="H118" i="3"/>
  <c r="H131" i="3"/>
  <c r="H137" i="3"/>
  <c r="H140" i="3"/>
  <c r="H159" i="3"/>
  <c r="H161" i="3"/>
  <c r="H166" i="3"/>
  <c r="H170" i="3"/>
  <c r="H175" i="3"/>
  <c r="H177" i="3"/>
  <c r="H183" i="3"/>
  <c r="H194" i="3"/>
  <c r="H196" i="3"/>
  <c r="H206" i="3"/>
  <c r="H210" i="3"/>
  <c r="H215" i="3"/>
  <c r="H222" i="3"/>
  <c r="H227" i="3"/>
  <c r="H230" i="3"/>
  <c r="H233" i="3"/>
  <c r="H245" i="3"/>
  <c r="H247" i="3"/>
  <c r="H256" i="3"/>
  <c r="E72" i="3"/>
  <c r="E37" i="3"/>
  <c r="E112" i="3"/>
  <c r="E120" i="3"/>
  <c r="E138" i="3"/>
  <c r="E160" i="3"/>
  <c r="E171" i="3"/>
  <c r="E184" i="3"/>
  <c r="E186" i="3"/>
  <c r="E195" i="3"/>
  <c r="E197" i="3"/>
  <c r="E213" i="3"/>
  <c r="E224" i="3"/>
  <c r="E225" i="3"/>
  <c r="E239" i="3"/>
  <c r="E246" i="3"/>
  <c r="E248" i="3"/>
  <c r="E253" i="3"/>
  <c r="E259" i="3"/>
  <c r="E106" i="3"/>
  <c r="E139" i="3"/>
  <c r="E204" i="3"/>
  <c r="E211" i="3"/>
  <c r="E217" i="3"/>
  <c r="E219" i="3"/>
  <c r="E220" i="3"/>
  <c r="E221" i="3"/>
  <c r="E229" i="3"/>
  <c r="E232" i="3"/>
  <c r="E235" i="3"/>
  <c r="E98" i="3"/>
  <c r="E152" i="3"/>
  <c r="E162" i="3"/>
  <c r="E178" i="3"/>
  <c r="E192" i="3"/>
  <c r="E203" i="3"/>
  <c r="E207" i="3"/>
  <c r="E212" i="3"/>
  <c r="E218" i="3"/>
  <c r="E237" i="3"/>
  <c r="E250" i="3"/>
  <c r="E266" i="3"/>
  <c r="E39" i="3"/>
  <c r="E122" i="3"/>
  <c r="E128" i="3"/>
  <c r="E136" i="3"/>
  <c r="E144" i="3"/>
  <c r="E147" i="3"/>
  <c r="E154" i="3"/>
  <c r="E168" i="3"/>
  <c r="E194" i="3"/>
  <c r="E210" i="3"/>
  <c r="E216" i="3"/>
  <c r="E222" i="3"/>
  <c r="E226" i="3"/>
  <c r="E233" i="3"/>
  <c r="E247" i="3"/>
  <c r="E256" i="3"/>
  <c r="E96" i="3"/>
  <c r="E114" i="3"/>
  <c r="E181" i="3"/>
  <c r="E200" i="3"/>
  <c r="E209" i="3"/>
  <c r="E223" i="3"/>
  <c r="E231" i="3"/>
  <c r="E234" i="3"/>
  <c r="E236" i="3"/>
  <c r="E240" i="3"/>
  <c r="E242" i="3"/>
  <c r="E258" i="3"/>
  <c r="E263" i="3"/>
  <c r="F595" i="3"/>
  <c r="F587" i="3"/>
  <c r="F579" i="3"/>
  <c r="F571" i="3"/>
  <c r="F563" i="3"/>
  <c r="F555" i="3"/>
  <c r="F537" i="3"/>
  <c r="F513" i="3"/>
  <c r="F481" i="3"/>
  <c r="F449" i="3"/>
  <c r="F417" i="3"/>
  <c r="F385" i="3"/>
  <c r="F353" i="3"/>
  <c r="M327" i="3"/>
  <c r="M326" i="3"/>
  <c r="M325" i="3"/>
  <c r="F321" i="3"/>
  <c r="P312" i="3"/>
  <c r="I312" i="3"/>
  <c r="M303" i="3"/>
  <c r="M301" i="3"/>
  <c r="M300" i="3"/>
  <c r="M299" i="3"/>
  <c r="M297" i="3"/>
  <c r="P290" i="3"/>
  <c r="I290" i="3"/>
  <c r="P289" i="3"/>
  <c r="I289" i="3"/>
  <c r="M282" i="3"/>
  <c r="M279" i="3"/>
  <c r="P277" i="3"/>
  <c r="I247" i="3"/>
  <c r="P231" i="3"/>
  <c r="I229" i="3"/>
  <c r="I218" i="3"/>
  <c r="P207" i="3"/>
  <c r="M200" i="3"/>
  <c r="P197" i="3"/>
  <c r="M185" i="3"/>
  <c r="P160" i="3"/>
  <c r="S203" i="3"/>
  <c r="S210" i="3"/>
  <c r="S228" i="3"/>
  <c r="S236" i="3"/>
  <c r="S249" i="3"/>
  <c r="S112" i="3"/>
  <c r="S142" i="3"/>
  <c r="S161" i="3"/>
  <c r="S181" i="3"/>
  <c r="S211" i="3"/>
  <c r="S221" i="3"/>
  <c r="S232" i="3"/>
  <c r="S127" i="3"/>
  <c r="S187" i="3"/>
  <c r="S209" i="3"/>
  <c r="S215" i="3"/>
  <c r="S225" i="3"/>
  <c r="S226" i="3"/>
  <c r="S229" i="3"/>
  <c r="S237" i="3"/>
  <c r="S244" i="3"/>
  <c r="S248" i="3"/>
  <c r="S251" i="3"/>
  <c r="S253" i="3"/>
  <c r="S260" i="3"/>
  <c r="S264" i="3"/>
  <c r="S149" i="3"/>
  <c r="S158" i="3"/>
  <c r="S208" i="3"/>
  <c r="S235" i="3"/>
  <c r="S239" i="3"/>
  <c r="S241" i="3"/>
  <c r="S257" i="3"/>
  <c r="S262" i="3"/>
  <c r="S31" i="3"/>
  <c r="S178" i="3"/>
  <c r="S190" i="3"/>
  <c r="S213" i="3"/>
  <c r="S227" i="3"/>
  <c r="S243" i="3"/>
  <c r="S256" i="3"/>
  <c r="S266" i="3"/>
  <c r="D50" i="3"/>
  <c r="D83" i="3"/>
  <c r="D191" i="3"/>
  <c r="D198" i="3"/>
  <c r="D200" i="3"/>
  <c r="D206" i="3"/>
  <c r="D235" i="3"/>
  <c r="D237" i="3"/>
  <c r="D239" i="3"/>
  <c r="D241" i="3"/>
  <c r="D248" i="3"/>
  <c r="D253" i="3"/>
  <c r="D259" i="3"/>
  <c r="D202" i="3"/>
  <c r="D146" i="3"/>
  <c r="D189" i="3"/>
  <c r="D214" i="3"/>
  <c r="D222" i="3"/>
  <c r="D227" i="3"/>
  <c r="D230" i="3"/>
  <c r="D250" i="3"/>
  <c r="D266" i="3"/>
  <c r="D55" i="3"/>
  <c r="D139" i="3"/>
  <c r="D245" i="3"/>
  <c r="D247" i="3"/>
  <c r="D252" i="3"/>
  <c r="D256" i="3"/>
  <c r="D219" i="3"/>
  <c r="D224" i="3"/>
  <c r="D231" i="3"/>
  <c r="D236" i="3"/>
  <c r="D242" i="3"/>
  <c r="L134" i="3"/>
  <c r="L187" i="3"/>
  <c r="L202" i="3"/>
  <c r="L215" i="3"/>
  <c r="L222" i="3"/>
  <c r="L227" i="3"/>
  <c r="L245" i="3"/>
  <c r="L247" i="3"/>
  <c r="L256" i="3"/>
  <c r="L155" i="3"/>
  <c r="L214" i="3"/>
  <c r="L234" i="3"/>
  <c r="L236" i="3"/>
  <c r="L238" i="3"/>
  <c r="L240" i="3"/>
  <c r="L71" i="3"/>
  <c r="L167" i="3"/>
  <c r="L184" i="3"/>
  <c r="L197" i="3"/>
  <c r="L213" i="3"/>
  <c r="L224" i="3"/>
  <c r="L231" i="3"/>
  <c r="L258" i="3"/>
  <c r="L267" i="3"/>
  <c r="L107" i="3"/>
  <c r="L182" i="3"/>
  <c r="L186" i="3"/>
  <c r="L204" i="3"/>
  <c r="L251" i="3"/>
  <c r="L260" i="3"/>
  <c r="L147" i="3"/>
  <c r="L211" i="3"/>
  <c r="L220" i="3"/>
  <c r="L221" i="3"/>
  <c r="L237" i="3"/>
  <c r="L239" i="3"/>
  <c r="L246" i="3"/>
  <c r="L259" i="3"/>
  <c r="L262" i="3"/>
  <c r="F533" i="3"/>
  <c r="F509" i="3"/>
  <c r="F477" i="3"/>
  <c r="F445" i="3"/>
  <c r="F413" i="3"/>
  <c r="F381" i="3"/>
  <c r="F349" i="3"/>
  <c r="F317" i="3"/>
  <c r="M275" i="3"/>
  <c r="M272" i="3"/>
  <c r="I270" i="3"/>
  <c r="I265" i="3"/>
  <c r="P262" i="3"/>
  <c r="I245" i="3"/>
  <c r="I240" i="3"/>
  <c r="F625" i="3"/>
  <c r="F617" i="3"/>
  <c r="F609" i="3"/>
  <c r="F601" i="3"/>
  <c r="F593" i="3"/>
  <c r="F585" i="3"/>
  <c r="F577" i="3"/>
  <c r="F569" i="3"/>
  <c r="F561" i="3"/>
  <c r="F505" i="3"/>
  <c r="F473" i="3"/>
  <c r="F441" i="3"/>
  <c r="F409" i="3"/>
  <c r="F377" i="3"/>
  <c r="F345" i="3"/>
  <c r="M320" i="3"/>
  <c r="M319" i="3"/>
  <c r="M318" i="3"/>
  <c r="M317" i="3"/>
  <c r="F313" i="3"/>
  <c r="M306" i="3"/>
  <c r="M305" i="3"/>
  <c r="P295" i="3"/>
  <c r="I295" i="3"/>
  <c r="P294" i="3"/>
  <c r="I294" i="3"/>
  <c r="M287" i="3"/>
  <c r="M283" i="3"/>
  <c r="M280" i="3"/>
  <c r="M276" i="3"/>
  <c r="P270" i="3"/>
  <c r="M260" i="3"/>
  <c r="I257" i="3"/>
  <c r="P211" i="3"/>
  <c r="Q89" i="3"/>
  <c r="U52" i="3"/>
  <c r="U34" i="3"/>
  <c r="U12" i="3"/>
  <c r="U49" i="3"/>
  <c r="U32" i="3"/>
  <c r="U4" i="3"/>
  <c r="K207" i="3"/>
  <c r="O176" i="3"/>
  <c r="U59" i="3"/>
  <c r="U42" i="3"/>
  <c r="U20" i="3"/>
  <c r="O832" i="3"/>
  <c r="O828" i="3"/>
  <c r="O824" i="3"/>
  <c r="O820" i="3"/>
  <c r="O816" i="3"/>
  <c r="O812" i="3"/>
  <c r="O808" i="3"/>
  <c r="O804" i="3"/>
  <c r="O800" i="3"/>
  <c r="O796" i="3"/>
  <c r="O792" i="3"/>
  <c r="O788" i="3"/>
  <c r="O784" i="3"/>
  <c r="O780" i="3"/>
  <c r="O776" i="3"/>
  <c r="O772" i="3"/>
  <c r="O768" i="3"/>
  <c r="O764" i="3"/>
  <c r="O760" i="3"/>
  <c r="O756" i="3"/>
  <c r="O752" i="3"/>
  <c r="O748" i="3"/>
  <c r="O744" i="3"/>
  <c r="O740" i="3"/>
  <c r="O736" i="3"/>
  <c r="O732" i="3"/>
  <c r="O728" i="3"/>
  <c r="O724" i="3"/>
  <c r="O720" i="3"/>
  <c r="O716" i="3"/>
  <c r="O712" i="3"/>
  <c r="O708" i="3"/>
  <c r="O704" i="3"/>
  <c r="O700" i="3"/>
  <c r="O696" i="3"/>
  <c r="O692" i="3"/>
  <c r="O688" i="3"/>
  <c r="O684" i="3"/>
  <c r="O680" i="3"/>
  <c r="O676" i="3"/>
  <c r="O672" i="3"/>
  <c r="O668" i="3"/>
  <c r="O664" i="3"/>
  <c r="O660" i="3"/>
  <c r="O656" i="3"/>
  <c r="O652" i="3"/>
  <c r="O648" i="3"/>
  <c r="O644" i="3"/>
  <c r="O640" i="3"/>
  <c r="O636" i="3"/>
  <c r="O632" i="3"/>
  <c r="O628" i="3"/>
  <c r="O624" i="3"/>
  <c r="O620" i="3"/>
  <c r="O616" i="3"/>
  <c r="O612" i="3"/>
  <c r="O608" i="3"/>
  <c r="O604" i="3"/>
  <c r="O600" i="3"/>
  <c r="O596" i="3"/>
  <c r="O592" i="3"/>
  <c r="O588" i="3"/>
  <c r="O584" i="3"/>
  <c r="O580" i="3"/>
  <c r="O576" i="3"/>
  <c r="O572" i="3"/>
  <c r="O568" i="3"/>
  <c r="O564" i="3"/>
  <c r="O560" i="3"/>
  <c r="O556" i="3"/>
  <c r="O550" i="3"/>
  <c r="O544" i="3"/>
  <c r="O531" i="3"/>
  <c r="O525" i="3"/>
  <c r="O286" i="3"/>
  <c r="O240" i="3"/>
  <c r="F33" i="3"/>
  <c r="F119" i="3"/>
  <c r="F124" i="3"/>
  <c r="F114" i="3"/>
  <c r="F104" i="3"/>
  <c r="F59" i="3"/>
  <c r="F78" i="3"/>
  <c r="F135" i="3"/>
  <c r="F137" i="3"/>
  <c r="F74" i="3"/>
  <c r="F86" i="3"/>
  <c r="F92" i="3"/>
  <c r="F99" i="3"/>
  <c r="F112" i="3"/>
  <c r="F116" i="3"/>
  <c r="F128" i="3"/>
  <c r="F133" i="3"/>
  <c r="F142" i="3"/>
  <c r="F66" i="3"/>
  <c r="F83" i="3"/>
  <c r="F105" i="3"/>
  <c r="F120" i="3"/>
  <c r="F136" i="3"/>
  <c r="F140" i="3"/>
  <c r="F148" i="3"/>
  <c r="F151" i="3"/>
  <c r="F152" i="3"/>
  <c r="F153" i="3"/>
  <c r="F155" i="3"/>
  <c r="F156" i="3"/>
  <c r="F52" i="3"/>
  <c r="F81" i="3"/>
  <c r="F87" i="3"/>
  <c r="F101" i="3"/>
  <c r="F121" i="3"/>
  <c r="F126" i="3"/>
  <c r="F129" i="3"/>
  <c r="F134" i="3"/>
  <c r="F150" i="3"/>
  <c r="F154" i="3"/>
  <c r="F24" i="3"/>
  <c r="F44" i="3"/>
  <c r="F60" i="3"/>
  <c r="F64" i="3"/>
  <c r="F110" i="3"/>
  <c r="F118" i="3"/>
  <c r="F158" i="3"/>
  <c r="F183" i="3"/>
  <c r="F184" i="3"/>
  <c r="F185" i="3"/>
  <c r="F189" i="3"/>
  <c r="F194" i="3"/>
  <c r="F198" i="3"/>
  <c r="F209" i="3"/>
  <c r="F215" i="3"/>
  <c r="F130" i="3"/>
  <c r="F175" i="3"/>
  <c r="F176" i="3"/>
  <c r="F177" i="3"/>
  <c r="F181" i="3"/>
  <c r="F196" i="3"/>
  <c r="F203" i="3"/>
  <c r="F210" i="3"/>
  <c r="F217" i="3"/>
  <c r="F20" i="3"/>
  <c r="F122" i="3"/>
  <c r="F138" i="3"/>
  <c r="F157" i="3"/>
  <c r="F167" i="3"/>
  <c r="F168" i="3"/>
  <c r="F169" i="3"/>
  <c r="F173" i="3"/>
  <c r="F205" i="3"/>
  <c r="F127" i="3"/>
  <c r="F166" i="3"/>
  <c r="F170" i="3"/>
  <c r="F171" i="3"/>
  <c r="F172" i="3"/>
  <c r="F206" i="3"/>
  <c r="F57" i="3"/>
  <c r="F97" i="3"/>
  <c r="F159" i="3"/>
  <c r="F187" i="3"/>
  <c r="F191" i="3"/>
  <c r="F207" i="3"/>
  <c r="F225" i="3"/>
  <c r="F231" i="3"/>
  <c r="F243" i="3"/>
  <c r="F249" i="3"/>
  <c r="F254" i="3"/>
  <c r="F260" i="3"/>
  <c r="F266" i="3"/>
  <c r="F272" i="3"/>
  <c r="F277" i="3"/>
  <c r="F283" i="3"/>
  <c r="F125" i="3"/>
  <c r="F160" i="3"/>
  <c r="F180" i="3"/>
  <c r="F192" i="3"/>
  <c r="F204" i="3"/>
  <c r="F216" i="3"/>
  <c r="F226" i="3"/>
  <c r="F233" i="3"/>
  <c r="F238" i="3"/>
  <c r="F244" i="3"/>
  <c r="F250" i="3"/>
  <c r="F256" i="3"/>
  <c r="F261" i="3"/>
  <c r="F107" i="3"/>
  <c r="F111" i="3"/>
  <c r="F132" i="3"/>
  <c r="F161" i="3"/>
  <c r="F182" i="3"/>
  <c r="F193" i="3"/>
  <c r="F115" i="3"/>
  <c r="F197" i="3"/>
  <c r="F199" i="3"/>
  <c r="F200" i="3"/>
  <c r="F201" i="3"/>
  <c r="F212" i="3"/>
  <c r="F218" i="3"/>
  <c r="F221" i="3"/>
  <c r="F234" i="3"/>
  <c r="F240" i="3"/>
  <c r="F245" i="3"/>
  <c r="F263" i="3"/>
  <c r="F275" i="3"/>
  <c r="F280" i="3"/>
  <c r="F285" i="3"/>
  <c r="F88" i="3"/>
  <c r="F141" i="3"/>
  <c r="F162" i="3"/>
  <c r="F163" i="3"/>
  <c r="F222" i="3"/>
  <c r="F228" i="3"/>
  <c r="F235" i="3"/>
  <c r="F241" i="3"/>
  <c r="F246" i="3"/>
  <c r="F252" i="3"/>
  <c r="F258" i="3"/>
  <c r="F264" i="3"/>
  <c r="F269" i="3"/>
  <c r="F147" i="3"/>
  <c r="F164" i="3"/>
  <c r="F165" i="3"/>
  <c r="F202" i="3"/>
  <c r="F208" i="3"/>
  <c r="F211" i="3"/>
  <c r="F174" i="3"/>
  <c r="F255" i="3"/>
  <c r="F257" i="3"/>
  <c r="F270" i="3"/>
  <c r="F287" i="3"/>
  <c r="F288" i="3"/>
  <c r="F293" i="3"/>
  <c r="F299" i="3"/>
  <c r="F304" i="3"/>
  <c r="F309" i="3"/>
  <c r="F188" i="3"/>
  <c r="F195" i="3"/>
  <c r="F223" i="3"/>
  <c r="F267" i="3"/>
  <c r="F276" i="3"/>
  <c r="F278" i="3"/>
  <c r="F289" i="3"/>
  <c r="F294" i="3"/>
  <c r="F305" i="3"/>
  <c r="F314" i="3"/>
  <c r="F318" i="3"/>
  <c r="F322" i="3"/>
  <c r="F326" i="3"/>
  <c r="F330" i="3"/>
  <c r="F334" i="3"/>
  <c r="F338" i="3"/>
  <c r="F342" i="3"/>
  <c r="F346" i="3"/>
  <c r="F350" i="3"/>
  <c r="F354" i="3"/>
  <c r="F358" i="3"/>
  <c r="F362" i="3"/>
  <c r="F366" i="3"/>
  <c r="F370" i="3"/>
  <c r="F374" i="3"/>
  <c r="F378" i="3"/>
  <c r="F382" i="3"/>
  <c r="F386" i="3"/>
  <c r="F390" i="3"/>
  <c r="F394" i="3"/>
  <c r="F398" i="3"/>
  <c r="F402" i="3"/>
  <c r="F406" i="3"/>
  <c r="F410" i="3"/>
  <c r="F414" i="3"/>
  <c r="F418" i="3"/>
  <c r="F422" i="3"/>
  <c r="F426" i="3"/>
  <c r="F430" i="3"/>
  <c r="F434" i="3"/>
  <c r="F438" i="3"/>
  <c r="F442" i="3"/>
  <c r="F446" i="3"/>
  <c r="F450" i="3"/>
  <c r="F454" i="3"/>
  <c r="F458" i="3"/>
  <c r="F462" i="3"/>
  <c r="F466" i="3"/>
  <c r="F470" i="3"/>
  <c r="F474" i="3"/>
  <c r="F478" i="3"/>
  <c r="F482" i="3"/>
  <c r="F486" i="3"/>
  <c r="F490" i="3"/>
  <c r="F494" i="3"/>
  <c r="F498" i="3"/>
  <c r="F502" i="3"/>
  <c r="F506" i="3"/>
  <c r="F510" i="3"/>
  <c r="F514" i="3"/>
  <c r="F518" i="3"/>
  <c r="F522" i="3"/>
  <c r="F526" i="3"/>
  <c r="F530" i="3"/>
  <c r="F534" i="3"/>
  <c r="F538" i="3"/>
  <c r="F542" i="3"/>
  <c r="F546" i="3"/>
  <c r="F550" i="3"/>
  <c r="F554" i="3"/>
  <c r="F179" i="3"/>
  <c r="F219" i="3"/>
  <c r="F229" i="3"/>
  <c r="F242" i="3"/>
  <c r="F248" i="3"/>
  <c r="F251" i="3"/>
  <c r="F274" i="3"/>
  <c r="F284" i="3"/>
  <c r="F286" i="3"/>
  <c r="F300" i="3"/>
  <c r="F310" i="3"/>
  <c r="F25" i="3"/>
  <c r="F139" i="3"/>
  <c r="F190" i="3"/>
  <c r="F220" i="3"/>
  <c r="F227" i="3"/>
  <c r="F237" i="3"/>
  <c r="F239" i="3"/>
  <c r="F259" i="3"/>
  <c r="F282" i="3"/>
  <c r="F290" i="3"/>
  <c r="F295" i="3"/>
  <c r="F306" i="3"/>
  <c r="F315" i="3"/>
  <c r="F319" i="3"/>
  <c r="F323" i="3"/>
  <c r="F327" i="3"/>
  <c r="F331" i="3"/>
  <c r="F335" i="3"/>
  <c r="F339" i="3"/>
  <c r="F343" i="3"/>
  <c r="F347" i="3"/>
  <c r="F351" i="3"/>
  <c r="F355" i="3"/>
  <c r="F359" i="3"/>
  <c r="F363" i="3"/>
  <c r="F367" i="3"/>
  <c r="F371" i="3"/>
  <c r="F375" i="3"/>
  <c r="F379" i="3"/>
  <c r="F383" i="3"/>
  <c r="F387" i="3"/>
  <c r="F391" i="3"/>
  <c r="F395" i="3"/>
  <c r="F399" i="3"/>
  <c r="F403" i="3"/>
  <c r="F407" i="3"/>
  <c r="F411" i="3"/>
  <c r="F415" i="3"/>
  <c r="F419" i="3"/>
  <c r="F423" i="3"/>
  <c r="F427" i="3"/>
  <c r="F431" i="3"/>
  <c r="F435" i="3"/>
  <c r="F439" i="3"/>
  <c r="F443" i="3"/>
  <c r="F447" i="3"/>
  <c r="F451" i="3"/>
  <c r="F455" i="3"/>
  <c r="F459" i="3"/>
  <c r="F463" i="3"/>
  <c r="F467" i="3"/>
  <c r="F471" i="3"/>
  <c r="F475" i="3"/>
  <c r="F479" i="3"/>
  <c r="F483" i="3"/>
  <c r="F487" i="3"/>
  <c r="F491" i="3"/>
  <c r="F495" i="3"/>
  <c r="F499" i="3"/>
  <c r="F503" i="3"/>
  <c r="F507" i="3"/>
  <c r="F511" i="3"/>
  <c r="F515" i="3"/>
  <c r="F519" i="3"/>
  <c r="F523" i="3"/>
  <c r="F527" i="3"/>
  <c r="F531" i="3"/>
  <c r="F535" i="3"/>
  <c r="F539" i="3"/>
  <c r="F543" i="3"/>
  <c r="F547" i="3"/>
  <c r="F551" i="3"/>
  <c r="F146" i="3"/>
  <c r="F149" i="3"/>
  <c r="F178" i="3"/>
  <c r="F214" i="3"/>
  <c r="F236" i="3"/>
  <c r="F247" i="3"/>
  <c r="F265" i="3"/>
  <c r="F273" i="3"/>
  <c r="F291" i="3"/>
  <c r="F296" i="3"/>
  <c r="F301" i="3"/>
  <c r="F307" i="3"/>
  <c r="F311" i="3"/>
  <c r="F213" i="3"/>
  <c r="F224" i="3"/>
  <c r="F232" i="3"/>
  <c r="F253" i="3"/>
  <c r="F262" i="3"/>
  <c r="F268" i="3"/>
  <c r="F281" i="3"/>
  <c r="F297" i="3"/>
  <c r="F302" i="3"/>
  <c r="F312" i="3"/>
  <c r="F316" i="3"/>
  <c r="F320" i="3"/>
  <c r="F324" i="3"/>
  <c r="F328" i="3"/>
  <c r="F332" i="3"/>
  <c r="F336" i="3"/>
  <c r="F340" i="3"/>
  <c r="F344" i="3"/>
  <c r="F348" i="3"/>
  <c r="F352" i="3"/>
  <c r="F356" i="3"/>
  <c r="F360" i="3"/>
  <c r="F364" i="3"/>
  <c r="F368" i="3"/>
  <c r="F372" i="3"/>
  <c r="F376" i="3"/>
  <c r="F380" i="3"/>
  <c r="F384" i="3"/>
  <c r="F388" i="3"/>
  <c r="F392" i="3"/>
  <c r="F396" i="3"/>
  <c r="F400" i="3"/>
  <c r="F404" i="3"/>
  <c r="F408" i="3"/>
  <c r="F412" i="3"/>
  <c r="F416" i="3"/>
  <c r="F420" i="3"/>
  <c r="F424" i="3"/>
  <c r="F428" i="3"/>
  <c r="F432" i="3"/>
  <c r="F436" i="3"/>
  <c r="F440" i="3"/>
  <c r="F444" i="3"/>
  <c r="F448" i="3"/>
  <c r="F452" i="3"/>
  <c r="F456" i="3"/>
  <c r="F460" i="3"/>
  <c r="F464" i="3"/>
  <c r="F468" i="3"/>
  <c r="F472" i="3"/>
  <c r="F476" i="3"/>
  <c r="F480" i="3"/>
  <c r="F484" i="3"/>
  <c r="F488" i="3"/>
  <c r="F492" i="3"/>
  <c r="F496" i="3"/>
  <c r="F500" i="3"/>
  <c r="F504" i="3"/>
  <c r="F508" i="3"/>
  <c r="F512" i="3"/>
  <c r="F516" i="3"/>
  <c r="F520" i="3"/>
  <c r="F524" i="3"/>
  <c r="F528" i="3"/>
  <c r="F532" i="3"/>
  <c r="F536" i="3"/>
  <c r="F540" i="3"/>
  <c r="F544" i="3"/>
  <c r="F548" i="3"/>
  <c r="F552" i="3"/>
  <c r="F230" i="3"/>
  <c r="F292" i="3"/>
  <c r="F308" i="3"/>
  <c r="O543" i="3"/>
  <c r="O537" i="3"/>
  <c r="O530" i="3"/>
  <c r="O524" i="3"/>
  <c r="O300" i="3"/>
  <c r="O843" i="3"/>
  <c r="O839" i="3"/>
  <c r="O835" i="3"/>
  <c r="O831" i="3"/>
  <c r="O827" i="3"/>
  <c r="O823" i="3"/>
  <c r="O819" i="3"/>
  <c r="O815" i="3"/>
  <c r="O811" i="3"/>
  <c r="O807" i="3"/>
  <c r="O803" i="3"/>
  <c r="O799" i="3"/>
  <c r="O795" i="3"/>
  <c r="O791" i="3"/>
  <c r="O787" i="3"/>
  <c r="O783" i="3"/>
  <c r="O779" i="3"/>
  <c r="O775" i="3"/>
  <c r="O771" i="3"/>
  <c r="O767" i="3"/>
  <c r="O763" i="3"/>
  <c r="O759" i="3"/>
  <c r="O755" i="3"/>
  <c r="O751" i="3"/>
  <c r="O747" i="3"/>
  <c r="O743" i="3"/>
  <c r="O739" i="3"/>
  <c r="O735" i="3"/>
  <c r="O731" i="3"/>
  <c r="O727" i="3"/>
  <c r="O723" i="3"/>
  <c r="O719" i="3"/>
  <c r="O715" i="3"/>
  <c r="O711" i="3"/>
  <c r="O707" i="3"/>
  <c r="O703" i="3"/>
  <c r="O699" i="3"/>
  <c r="O695" i="3"/>
  <c r="O691" i="3"/>
  <c r="O687" i="3"/>
  <c r="O683" i="3"/>
  <c r="O679" i="3"/>
  <c r="O675" i="3"/>
  <c r="O671" i="3"/>
  <c r="O667" i="3"/>
  <c r="O663" i="3"/>
  <c r="O659" i="3"/>
  <c r="O655" i="3"/>
  <c r="O651" i="3"/>
  <c r="O647" i="3"/>
  <c r="O643" i="3"/>
  <c r="O639" i="3"/>
  <c r="O635" i="3"/>
  <c r="O631" i="3"/>
  <c r="O627" i="3"/>
  <c r="O623" i="3"/>
  <c r="O619" i="3"/>
  <c r="O615" i="3"/>
  <c r="O611" i="3"/>
  <c r="O607" i="3"/>
  <c r="O603" i="3"/>
  <c r="O599" i="3"/>
  <c r="O595" i="3"/>
  <c r="O591" i="3"/>
  <c r="O587" i="3"/>
  <c r="O583" i="3"/>
  <c r="O579" i="3"/>
  <c r="O575" i="3"/>
  <c r="O571" i="3"/>
  <c r="O567" i="3"/>
  <c r="O563" i="3"/>
  <c r="O559" i="3"/>
  <c r="O555" i="3"/>
  <c r="O549" i="3"/>
  <c r="O542" i="3"/>
  <c r="O536" i="3"/>
  <c r="O523" i="3"/>
  <c r="O554" i="3"/>
  <c r="O548" i="3"/>
  <c r="O535" i="3"/>
  <c r="O529" i="3"/>
  <c r="O522" i="3"/>
  <c r="O310" i="3"/>
  <c r="O154" i="3"/>
  <c r="O834" i="3"/>
  <c r="O830" i="3"/>
  <c r="O826" i="3"/>
  <c r="O822" i="3"/>
  <c r="O818" i="3"/>
  <c r="O814" i="3"/>
  <c r="O810" i="3"/>
  <c r="O806" i="3"/>
  <c r="O802" i="3"/>
  <c r="O798" i="3"/>
  <c r="O794" i="3"/>
  <c r="O790" i="3"/>
  <c r="O786" i="3"/>
  <c r="O782" i="3"/>
  <c r="O778" i="3"/>
  <c r="O774" i="3"/>
  <c r="O770" i="3"/>
  <c r="O766" i="3"/>
  <c r="O762" i="3"/>
  <c r="O758" i="3"/>
  <c r="O754" i="3"/>
  <c r="O750" i="3"/>
  <c r="O746" i="3"/>
  <c r="O742" i="3"/>
  <c r="O738" i="3"/>
  <c r="O734" i="3"/>
  <c r="O730" i="3"/>
  <c r="O726" i="3"/>
  <c r="O722" i="3"/>
  <c r="O718" i="3"/>
  <c r="O714" i="3"/>
  <c r="O710" i="3"/>
  <c r="O706" i="3"/>
  <c r="O702" i="3"/>
  <c r="O698" i="3"/>
  <c r="O694" i="3"/>
  <c r="O690" i="3"/>
  <c r="O686" i="3"/>
  <c r="O682" i="3"/>
  <c r="O678" i="3"/>
  <c r="O674" i="3"/>
  <c r="O670" i="3"/>
  <c r="O666" i="3"/>
  <c r="O662" i="3"/>
  <c r="O658" i="3"/>
  <c r="O654" i="3"/>
  <c r="O650" i="3"/>
  <c r="O646" i="3"/>
  <c r="O642" i="3"/>
  <c r="O638" i="3"/>
  <c r="O634" i="3"/>
  <c r="O630" i="3"/>
  <c r="O626" i="3"/>
  <c r="O622" i="3"/>
  <c r="O618" i="3"/>
  <c r="O614" i="3"/>
  <c r="O610" i="3"/>
  <c r="O606" i="3"/>
  <c r="O602" i="3"/>
  <c r="O598" i="3"/>
  <c r="O594" i="3"/>
  <c r="O590" i="3"/>
  <c r="O586" i="3"/>
  <c r="O582" i="3"/>
  <c r="O578" i="3"/>
  <c r="O574" i="3"/>
  <c r="O570" i="3"/>
  <c r="O566" i="3"/>
  <c r="O562" i="3"/>
  <c r="O558" i="3"/>
  <c r="O547" i="3"/>
  <c r="O541" i="3"/>
  <c r="O534" i="3"/>
  <c r="O528" i="3"/>
  <c r="O275" i="3"/>
  <c r="O553" i="3"/>
  <c r="O546" i="3"/>
  <c r="O540" i="3"/>
  <c r="O527" i="3"/>
  <c r="O521" i="3"/>
  <c r="F69" i="3"/>
  <c r="O825" i="3"/>
  <c r="O821" i="3"/>
  <c r="O817" i="3"/>
  <c r="O813" i="3"/>
  <c r="O809" i="3"/>
  <c r="O805" i="3"/>
  <c r="O801" i="3"/>
  <c r="O797" i="3"/>
  <c r="O793" i="3"/>
  <c r="O789" i="3"/>
  <c r="O785" i="3"/>
  <c r="O781" i="3"/>
  <c r="O777" i="3"/>
  <c r="O773" i="3"/>
  <c r="O769" i="3"/>
  <c r="O765" i="3"/>
  <c r="O761" i="3"/>
  <c r="O757" i="3"/>
  <c r="O753" i="3"/>
  <c r="O749" i="3"/>
  <c r="O745" i="3"/>
  <c r="O741" i="3"/>
  <c r="O737" i="3"/>
  <c r="O733" i="3"/>
  <c r="O729" i="3"/>
  <c r="O725" i="3"/>
  <c r="O721" i="3"/>
  <c r="O717" i="3"/>
  <c r="O713" i="3"/>
  <c r="O709" i="3"/>
  <c r="O705" i="3"/>
  <c r="O701" i="3"/>
  <c r="O697" i="3"/>
  <c r="O693" i="3"/>
  <c r="O689" i="3"/>
  <c r="O685" i="3"/>
  <c r="O681" i="3"/>
  <c r="O677" i="3"/>
  <c r="O673" i="3"/>
  <c r="O669" i="3"/>
  <c r="O665" i="3"/>
  <c r="O661" i="3"/>
  <c r="O657" i="3"/>
  <c r="O653" i="3"/>
  <c r="O649" i="3"/>
  <c r="O645" i="3"/>
  <c r="O641" i="3"/>
  <c r="O637" i="3"/>
  <c r="O633" i="3"/>
  <c r="O629" i="3"/>
  <c r="O625" i="3"/>
  <c r="O621" i="3"/>
  <c r="O617" i="3"/>
  <c r="O613" i="3"/>
  <c r="O609" i="3"/>
  <c r="O605" i="3"/>
  <c r="O601" i="3"/>
  <c r="O597" i="3"/>
  <c r="O593" i="3"/>
  <c r="O589" i="3"/>
  <c r="O585" i="3"/>
  <c r="O581" i="3"/>
  <c r="O577" i="3"/>
  <c r="O573" i="3"/>
  <c r="O569" i="3"/>
  <c r="O565" i="3"/>
  <c r="O561" i="3"/>
  <c r="O557" i="3"/>
  <c r="O552" i="3"/>
  <c r="O539" i="3"/>
  <c r="O533" i="3"/>
  <c r="O526" i="3"/>
  <c r="O520" i="3"/>
  <c r="O284" i="3"/>
  <c r="O31" i="3"/>
  <c r="O37" i="3"/>
  <c r="O45" i="3"/>
  <c r="O57" i="3"/>
  <c r="O61" i="3"/>
  <c r="O70" i="3"/>
  <c r="O79" i="3"/>
  <c r="O86" i="3"/>
  <c r="O93" i="3"/>
  <c r="O108" i="3"/>
  <c r="O23" i="3"/>
  <c r="O33" i="3"/>
  <c r="O39" i="3"/>
  <c r="O64" i="3"/>
  <c r="O74" i="3"/>
  <c r="O84" i="3"/>
  <c r="O99" i="3"/>
  <c r="O106" i="3"/>
  <c r="O112" i="3"/>
  <c r="O113" i="3"/>
  <c r="O13" i="3"/>
  <c r="O34" i="3"/>
  <c r="O35" i="3"/>
  <c r="O58" i="3"/>
  <c r="O67" i="3"/>
  <c r="O87" i="3"/>
  <c r="O26" i="3"/>
  <c r="O50" i="3"/>
  <c r="O54" i="3"/>
  <c r="O63" i="3"/>
  <c r="O9" i="3"/>
  <c r="O27" i="3"/>
  <c r="O43" i="3"/>
  <c r="O53" i="3"/>
  <c r="O55" i="3"/>
  <c r="O56" i="3"/>
  <c r="O60" i="3"/>
  <c r="O62" i="3"/>
  <c r="O96" i="3"/>
  <c r="O101" i="3"/>
  <c r="O116" i="3"/>
  <c r="O131" i="3"/>
  <c r="O141" i="3"/>
  <c r="O81" i="3"/>
  <c r="O82" i="3"/>
  <c r="O83" i="3"/>
  <c r="O85" i="3"/>
  <c r="O89" i="3"/>
  <c r="O102" i="3"/>
  <c r="O114" i="3"/>
  <c r="O120" i="3"/>
  <c r="O121" i="3"/>
  <c r="O127" i="3"/>
  <c r="O135" i="3"/>
  <c r="O137" i="3"/>
  <c r="O138" i="3"/>
  <c r="O149" i="3"/>
  <c r="O18" i="3"/>
  <c r="O29" i="3"/>
  <c r="O21" i="3"/>
  <c r="O25" i="3"/>
  <c r="O42" i="3"/>
  <c r="O51" i="3"/>
  <c r="O59" i="3"/>
  <c r="O76" i="3"/>
  <c r="O80" i="3"/>
  <c r="O98" i="3"/>
  <c r="O100" i="3"/>
  <c r="O117" i="3"/>
  <c r="O75" i="3"/>
  <c r="O105" i="3"/>
  <c r="O78" i="3"/>
  <c r="O107" i="3"/>
  <c r="O109" i="3"/>
  <c r="O110" i="3"/>
  <c r="O103" i="3"/>
  <c r="O115" i="3"/>
  <c r="O128" i="3"/>
  <c r="O133" i="3"/>
  <c r="O7" i="3"/>
  <c r="O72" i="3"/>
  <c r="O88" i="3"/>
  <c r="O95" i="3"/>
  <c r="O111" i="3"/>
  <c r="O119" i="3"/>
  <c r="O136" i="3"/>
  <c r="O41" i="3"/>
  <c r="O52" i="3"/>
  <c r="O77" i="3"/>
  <c r="O91" i="3"/>
  <c r="O129" i="3"/>
  <c r="O143" i="3"/>
  <c r="O145" i="3"/>
  <c r="O147" i="3"/>
  <c r="O150" i="3"/>
  <c r="O65" i="3"/>
  <c r="O94" i="3"/>
  <c r="O122" i="3"/>
  <c r="O49" i="3"/>
  <c r="O92" i="3"/>
  <c r="O97" i="3"/>
  <c r="O123" i="3"/>
  <c r="O126" i="3"/>
  <c r="O134" i="3"/>
  <c r="O140" i="3"/>
  <c r="O175" i="3"/>
  <c r="O177" i="3"/>
  <c r="O178" i="3"/>
  <c r="O179" i="3"/>
  <c r="O204" i="3"/>
  <c r="O211" i="3"/>
  <c r="O69" i="3"/>
  <c r="O73" i="3"/>
  <c r="O90" i="3"/>
  <c r="O125" i="3"/>
  <c r="O151" i="3"/>
  <c r="O153" i="3"/>
  <c r="O155" i="3"/>
  <c r="O167" i="3"/>
  <c r="O169" i="3"/>
  <c r="O170" i="3"/>
  <c r="O171" i="3"/>
  <c r="O206" i="3"/>
  <c r="O212" i="3"/>
  <c r="O219" i="3"/>
  <c r="O142" i="3"/>
  <c r="O148" i="3"/>
  <c r="O159" i="3"/>
  <c r="O161" i="3"/>
  <c r="O162" i="3"/>
  <c r="O163" i="3"/>
  <c r="O191" i="3"/>
  <c r="O193" i="3"/>
  <c r="O200" i="3"/>
  <c r="O47" i="3"/>
  <c r="O66" i="3"/>
  <c r="O132" i="3"/>
  <c r="O152" i="3"/>
  <c r="O164" i="3"/>
  <c r="O184" i="3"/>
  <c r="O189" i="3"/>
  <c r="O190" i="3"/>
  <c r="O194" i="3"/>
  <c r="O199" i="3"/>
  <c r="O201" i="3"/>
  <c r="O71" i="3"/>
  <c r="O146" i="3"/>
  <c r="O157" i="3"/>
  <c r="O160" i="3"/>
  <c r="O173" i="3"/>
  <c r="O174" i="3"/>
  <c r="O188" i="3"/>
  <c r="O192" i="3"/>
  <c r="O209" i="3"/>
  <c r="O227" i="3"/>
  <c r="O239" i="3"/>
  <c r="O251" i="3"/>
  <c r="O257" i="3"/>
  <c r="O262" i="3"/>
  <c r="O268" i="3"/>
  <c r="O274" i="3"/>
  <c r="O279" i="3"/>
  <c r="O182" i="3"/>
  <c r="O198" i="3"/>
  <c r="O205" i="3"/>
  <c r="O218" i="3"/>
  <c r="O222" i="3"/>
  <c r="O228" i="3"/>
  <c r="O235" i="3"/>
  <c r="O241" i="3"/>
  <c r="O246" i="3"/>
  <c r="O252" i="3"/>
  <c r="O258" i="3"/>
  <c r="O264" i="3"/>
  <c r="O269" i="3"/>
  <c r="O156" i="3"/>
  <c r="O185" i="3"/>
  <c r="O202" i="3"/>
  <c r="O208" i="3"/>
  <c r="O223" i="3"/>
  <c r="O130" i="3"/>
  <c r="O165" i="3"/>
  <c r="O186" i="3"/>
  <c r="O214" i="3"/>
  <c r="O220" i="3"/>
  <c r="O224" i="3"/>
  <c r="O230" i="3"/>
  <c r="O236" i="3"/>
  <c r="O242" i="3"/>
  <c r="O248" i="3"/>
  <c r="O253" i="3"/>
  <c r="O271" i="3"/>
  <c r="O282" i="3"/>
  <c r="O287" i="3"/>
  <c r="O118" i="3"/>
  <c r="O139" i="3"/>
  <c r="O168" i="3"/>
  <c r="O187" i="3"/>
  <c r="O203" i="3"/>
  <c r="O207" i="3"/>
  <c r="O217" i="3"/>
  <c r="O225" i="3"/>
  <c r="O231" i="3"/>
  <c r="O243" i="3"/>
  <c r="O249" i="3"/>
  <c r="O254" i="3"/>
  <c r="O260" i="3"/>
  <c r="O266" i="3"/>
  <c r="O272" i="3"/>
  <c r="O68" i="3"/>
  <c r="O104" i="3"/>
  <c r="O144" i="3"/>
  <c r="O166" i="3"/>
  <c r="O195" i="3"/>
  <c r="O213" i="3"/>
  <c r="O226" i="3"/>
  <c r="O229" i="3"/>
  <c r="O237" i="3"/>
  <c r="O259" i="3"/>
  <c r="O277" i="3"/>
  <c r="O283" i="3"/>
  <c r="O290" i="3"/>
  <c r="O295" i="3"/>
  <c r="O306" i="3"/>
  <c r="O315" i="3"/>
  <c r="O319" i="3"/>
  <c r="O323" i="3"/>
  <c r="O327" i="3"/>
  <c r="O331" i="3"/>
  <c r="O335" i="3"/>
  <c r="O339" i="3"/>
  <c r="O343" i="3"/>
  <c r="O347" i="3"/>
  <c r="O351" i="3"/>
  <c r="O355" i="3"/>
  <c r="O359" i="3"/>
  <c r="O363" i="3"/>
  <c r="O367" i="3"/>
  <c r="O371" i="3"/>
  <c r="O375" i="3"/>
  <c r="O379" i="3"/>
  <c r="O383" i="3"/>
  <c r="O387" i="3"/>
  <c r="O391" i="3"/>
  <c r="O395" i="3"/>
  <c r="O399" i="3"/>
  <c r="O403" i="3"/>
  <c r="O407" i="3"/>
  <c r="O411" i="3"/>
  <c r="O415" i="3"/>
  <c r="O419" i="3"/>
  <c r="O423" i="3"/>
  <c r="O427" i="3"/>
  <c r="O431" i="3"/>
  <c r="O435" i="3"/>
  <c r="O439" i="3"/>
  <c r="O443" i="3"/>
  <c r="O447" i="3"/>
  <c r="O451" i="3"/>
  <c r="O455" i="3"/>
  <c r="O459" i="3"/>
  <c r="O463" i="3"/>
  <c r="O467" i="3"/>
  <c r="O471" i="3"/>
  <c r="O475" i="3"/>
  <c r="O479" i="3"/>
  <c r="O483" i="3"/>
  <c r="O487" i="3"/>
  <c r="O491" i="3"/>
  <c r="O495" i="3"/>
  <c r="O499" i="3"/>
  <c r="O503" i="3"/>
  <c r="O507" i="3"/>
  <c r="O511" i="3"/>
  <c r="O515" i="3"/>
  <c r="O519" i="3"/>
  <c r="O3" i="3"/>
  <c r="O181" i="3"/>
  <c r="O234" i="3"/>
  <c r="O245" i="3"/>
  <c r="O247" i="3"/>
  <c r="O256" i="3"/>
  <c r="O263" i="3"/>
  <c r="O265" i="3"/>
  <c r="O273" i="3"/>
  <c r="O285" i="3"/>
  <c r="O291" i="3"/>
  <c r="O296" i="3"/>
  <c r="O301" i="3"/>
  <c r="O307" i="3"/>
  <c r="O311" i="3"/>
  <c r="O172" i="3"/>
  <c r="O183" i="3"/>
  <c r="O197" i="3"/>
  <c r="O215" i="3"/>
  <c r="O216" i="3"/>
  <c r="O221" i="3"/>
  <c r="O232" i="3"/>
  <c r="O281" i="3"/>
  <c r="O297" i="3"/>
  <c r="O302" i="3"/>
  <c r="O312" i="3"/>
  <c r="O316" i="3"/>
  <c r="O320" i="3"/>
  <c r="O324" i="3"/>
  <c r="O328" i="3"/>
  <c r="O332" i="3"/>
  <c r="O336" i="3"/>
  <c r="O340" i="3"/>
  <c r="O344" i="3"/>
  <c r="O348" i="3"/>
  <c r="O352" i="3"/>
  <c r="O356" i="3"/>
  <c r="O360" i="3"/>
  <c r="O364" i="3"/>
  <c r="O368" i="3"/>
  <c r="O372" i="3"/>
  <c r="O376" i="3"/>
  <c r="O380" i="3"/>
  <c r="O384" i="3"/>
  <c r="O388" i="3"/>
  <c r="O392" i="3"/>
  <c r="O396" i="3"/>
  <c r="O400" i="3"/>
  <c r="O404" i="3"/>
  <c r="O408" i="3"/>
  <c r="O412" i="3"/>
  <c r="O416" i="3"/>
  <c r="O420" i="3"/>
  <c r="O424" i="3"/>
  <c r="O428" i="3"/>
  <c r="O432" i="3"/>
  <c r="O436" i="3"/>
  <c r="O440" i="3"/>
  <c r="O444" i="3"/>
  <c r="O448" i="3"/>
  <c r="O452" i="3"/>
  <c r="O456" i="3"/>
  <c r="O460" i="3"/>
  <c r="O464" i="3"/>
  <c r="O468" i="3"/>
  <c r="O472" i="3"/>
  <c r="O476" i="3"/>
  <c r="O480" i="3"/>
  <c r="O484" i="3"/>
  <c r="O488" i="3"/>
  <c r="O492" i="3"/>
  <c r="O496" i="3"/>
  <c r="O500" i="3"/>
  <c r="O504" i="3"/>
  <c r="O508" i="3"/>
  <c r="O512" i="3"/>
  <c r="O516" i="3"/>
  <c r="O244" i="3"/>
  <c r="O250" i="3"/>
  <c r="O292" i="3"/>
  <c r="O308" i="3"/>
  <c r="O238" i="3"/>
  <c r="O280" i="3"/>
  <c r="O298" i="3"/>
  <c r="O303" i="3"/>
  <c r="O313" i="3"/>
  <c r="O317" i="3"/>
  <c r="O321" i="3"/>
  <c r="O325" i="3"/>
  <c r="O329" i="3"/>
  <c r="O333" i="3"/>
  <c r="O337" i="3"/>
  <c r="O341" i="3"/>
  <c r="O345" i="3"/>
  <c r="O349" i="3"/>
  <c r="O353" i="3"/>
  <c r="O357" i="3"/>
  <c r="O361" i="3"/>
  <c r="O365" i="3"/>
  <c r="O369" i="3"/>
  <c r="O373" i="3"/>
  <c r="O377" i="3"/>
  <c r="O381" i="3"/>
  <c r="O385" i="3"/>
  <c r="O389" i="3"/>
  <c r="O393" i="3"/>
  <c r="O397" i="3"/>
  <c r="O401" i="3"/>
  <c r="O405" i="3"/>
  <c r="O409" i="3"/>
  <c r="O413" i="3"/>
  <c r="O417" i="3"/>
  <c r="O421" i="3"/>
  <c r="O425" i="3"/>
  <c r="O429" i="3"/>
  <c r="O433" i="3"/>
  <c r="O437" i="3"/>
  <c r="O441" i="3"/>
  <c r="O445" i="3"/>
  <c r="O449" i="3"/>
  <c r="O453" i="3"/>
  <c r="O457" i="3"/>
  <c r="O461" i="3"/>
  <c r="O465" i="3"/>
  <c r="O469" i="3"/>
  <c r="O473" i="3"/>
  <c r="O477" i="3"/>
  <c r="O481" i="3"/>
  <c r="O485" i="3"/>
  <c r="O489" i="3"/>
  <c r="O493" i="3"/>
  <c r="O497" i="3"/>
  <c r="O501" i="3"/>
  <c r="O505" i="3"/>
  <c r="O509" i="3"/>
  <c r="O513" i="3"/>
  <c r="O517" i="3"/>
  <c r="O124" i="3"/>
  <c r="O196" i="3"/>
  <c r="O255" i="3"/>
  <c r="O270" i="3"/>
  <c r="O288" i="3"/>
  <c r="O293" i="3"/>
  <c r="O299" i="3"/>
  <c r="O304" i="3"/>
  <c r="O309" i="3"/>
  <c r="O158" i="3"/>
  <c r="O180" i="3"/>
  <c r="O210" i="3"/>
  <c r="O233" i="3"/>
  <c r="O261" i="3"/>
  <c r="O267" i="3"/>
  <c r="O276" i="3"/>
  <c r="O278" i="3"/>
  <c r="O289" i="3"/>
  <c r="O294" i="3"/>
  <c r="O305" i="3"/>
  <c r="O314" i="3"/>
  <c r="O318" i="3"/>
  <c r="O322" i="3"/>
  <c r="O326" i="3"/>
  <c r="O330" i="3"/>
  <c r="O334" i="3"/>
  <c r="O338" i="3"/>
  <c r="O342" i="3"/>
  <c r="O346" i="3"/>
  <c r="O350" i="3"/>
  <c r="O354" i="3"/>
  <c r="O358" i="3"/>
  <c r="O362" i="3"/>
  <c r="O366" i="3"/>
  <c r="O370" i="3"/>
  <c r="O374" i="3"/>
  <c r="O378" i="3"/>
  <c r="O382" i="3"/>
  <c r="O386" i="3"/>
  <c r="O390" i="3"/>
  <c r="O394" i="3"/>
  <c r="O398" i="3"/>
  <c r="O402" i="3"/>
  <c r="O406" i="3"/>
  <c r="O410" i="3"/>
  <c r="O414" i="3"/>
  <c r="O418" i="3"/>
  <c r="O422" i="3"/>
  <c r="O426" i="3"/>
  <c r="O430" i="3"/>
  <c r="O434" i="3"/>
  <c r="O438" i="3"/>
  <c r="O442" i="3"/>
  <c r="O446" i="3"/>
  <c r="O450" i="3"/>
  <c r="O454" i="3"/>
  <c r="O458" i="3"/>
  <c r="O462" i="3"/>
  <c r="O466" i="3"/>
  <c r="O470" i="3"/>
  <c r="O474" i="3"/>
  <c r="O478" i="3"/>
  <c r="O482" i="3"/>
  <c r="O486" i="3"/>
  <c r="O490" i="3"/>
  <c r="O494" i="3"/>
  <c r="O498" i="3"/>
  <c r="O502" i="3"/>
  <c r="O506" i="3"/>
  <c r="O510" i="3"/>
  <c r="O514" i="3"/>
  <c r="P5" i="3"/>
  <c r="P11" i="3"/>
  <c r="P21" i="3"/>
  <c r="P48" i="3"/>
  <c r="P50" i="3"/>
  <c r="P63" i="3"/>
  <c r="P83" i="3"/>
  <c r="P97" i="3"/>
  <c r="P98" i="3"/>
  <c r="P111" i="3"/>
  <c r="P112" i="3"/>
  <c r="P33" i="3"/>
  <c r="P39" i="3"/>
  <c r="P49" i="3"/>
  <c r="P57" i="3"/>
  <c r="P61" i="3"/>
  <c r="P70" i="3"/>
  <c r="P75" i="3"/>
  <c r="P87" i="3"/>
  <c r="P88" i="3"/>
  <c r="P94" i="3"/>
  <c r="P101" i="3"/>
  <c r="P108" i="3"/>
  <c r="P7" i="3"/>
  <c r="P15" i="3"/>
  <c r="P31" i="3"/>
  <c r="P58" i="3"/>
  <c r="P64" i="3"/>
  <c r="P73" i="3"/>
  <c r="P24" i="3"/>
  <c r="P74" i="3"/>
  <c r="P80" i="3"/>
  <c r="P66" i="3"/>
  <c r="P67" i="3"/>
  <c r="P68" i="3"/>
  <c r="P71" i="3"/>
  <c r="P72" i="3"/>
  <c r="P76" i="3"/>
  <c r="P77" i="3"/>
  <c r="P79" i="3"/>
  <c r="P119" i="3"/>
  <c r="P120" i="3"/>
  <c r="P126" i="3"/>
  <c r="P134" i="3"/>
  <c r="P136" i="3"/>
  <c r="P17" i="3"/>
  <c r="P19" i="3"/>
  <c r="P27" i="3"/>
  <c r="P43" i="3"/>
  <c r="P89" i="3"/>
  <c r="P99" i="3"/>
  <c r="P104" i="3"/>
  <c r="P116" i="3"/>
  <c r="P142" i="3"/>
  <c r="P144" i="3"/>
  <c r="P29" i="3"/>
  <c r="P35" i="3"/>
  <c r="P37" i="3"/>
  <c r="P53" i="3"/>
  <c r="P78" i="3"/>
  <c r="P103" i="3"/>
  <c r="P16" i="3"/>
  <c r="P25" i="3"/>
  <c r="P60" i="3"/>
  <c r="P69" i="3"/>
  <c r="P82" i="3"/>
  <c r="P86" i="3"/>
  <c r="P106" i="3"/>
  <c r="P109" i="3"/>
  <c r="P110" i="3"/>
  <c r="P8" i="3"/>
  <c r="P23" i="3"/>
  <c r="P56" i="3"/>
  <c r="P81" i="3"/>
  <c r="P92" i="3"/>
  <c r="P32" i="3"/>
  <c r="P85" i="3"/>
  <c r="P91" i="3"/>
  <c r="P105" i="3"/>
  <c r="P117" i="3"/>
  <c r="P118" i="3"/>
  <c r="P124" i="3"/>
  <c r="P130" i="3"/>
  <c r="P135" i="3"/>
  <c r="P137" i="3"/>
  <c r="P139" i="3"/>
  <c r="P55" i="3"/>
  <c r="P59" i="3"/>
  <c r="P107" i="3"/>
  <c r="P128" i="3"/>
  <c r="P13" i="3"/>
  <c r="P84" i="3"/>
  <c r="P129" i="3"/>
  <c r="P148" i="3"/>
  <c r="P62" i="3"/>
  <c r="P96" i="3"/>
  <c r="P113" i="3"/>
  <c r="P122" i="3"/>
  <c r="P138" i="3"/>
  <c r="P143" i="3"/>
  <c r="P145" i="3"/>
  <c r="P156" i="3"/>
  <c r="P157" i="3"/>
  <c r="P146" i="3"/>
  <c r="P159" i="3"/>
  <c r="P161" i="3"/>
  <c r="P164" i="3"/>
  <c r="P165" i="3"/>
  <c r="P191" i="3"/>
  <c r="P206" i="3"/>
  <c r="P212" i="3"/>
  <c r="P219" i="3"/>
  <c r="P114" i="3"/>
  <c r="P127" i="3"/>
  <c r="P141" i="3"/>
  <c r="P151" i="3"/>
  <c r="P153" i="3"/>
  <c r="P183" i="3"/>
  <c r="P185" i="3"/>
  <c r="P188" i="3"/>
  <c r="P189" i="3"/>
  <c r="P198" i="3"/>
  <c r="P200" i="3"/>
  <c r="P201" i="3"/>
  <c r="P208" i="3"/>
  <c r="P214" i="3"/>
  <c r="P220" i="3"/>
  <c r="P40" i="3"/>
  <c r="P45" i="3"/>
  <c r="P123" i="3"/>
  <c r="P131" i="3"/>
  <c r="P140" i="3"/>
  <c r="P175" i="3"/>
  <c r="P177" i="3"/>
  <c r="P180" i="3"/>
  <c r="P181" i="3"/>
  <c r="P202" i="3"/>
  <c r="P203" i="3"/>
  <c r="P41" i="3"/>
  <c r="P90" i="3"/>
  <c r="P100" i="3"/>
  <c r="P115" i="3"/>
  <c r="P149" i="3"/>
  <c r="P174" i="3"/>
  <c r="P176" i="3"/>
  <c r="P178" i="3"/>
  <c r="P179" i="3"/>
  <c r="P154" i="3"/>
  <c r="P155" i="3"/>
  <c r="P182" i="3"/>
  <c r="P196" i="3"/>
  <c r="P204" i="3"/>
  <c r="P222" i="3"/>
  <c r="P228" i="3"/>
  <c r="P235" i="3"/>
  <c r="P241" i="3"/>
  <c r="P246" i="3"/>
  <c r="P252" i="3"/>
  <c r="P258" i="3"/>
  <c r="P264" i="3"/>
  <c r="P269" i="3"/>
  <c r="P281" i="3"/>
  <c r="P286" i="3"/>
  <c r="P65" i="3"/>
  <c r="P147" i="3"/>
  <c r="P162" i="3"/>
  <c r="P163" i="3"/>
  <c r="P184" i="3"/>
  <c r="P193" i="3"/>
  <c r="P213" i="3"/>
  <c r="P216" i="3"/>
  <c r="P224" i="3"/>
  <c r="P230" i="3"/>
  <c r="P236" i="3"/>
  <c r="P242" i="3"/>
  <c r="P248" i="3"/>
  <c r="P253" i="3"/>
  <c r="P150" i="3"/>
  <c r="P167" i="3"/>
  <c r="P169" i="3"/>
  <c r="P209" i="3"/>
  <c r="P225" i="3"/>
  <c r="P47" i="3"/>
  <c r="P54" i="3"/>
  <c r="P95" i="3"/>
  <c r="P102" i="3"/>
  <c r="P166" i="3"/>
  <c r="P168" i="3"/>
  <c r="P186" i="3"/>
  <c r="P215" i="3"/>
  <c r="P232" i="3"/>
  <c r="P237" i="3"/>
  <c r="P255" i="3"/>
  <c r="P267" i="3"/>
  <c r="P273" i="3"/>
  <c r="P278" i="3"/>
  <c r="P125" i="3"/>
  <c r="P132" i="3"/>
  <c r="P170" i="3"/>
  <c r="P187" i="3"/>
  <c r="P194" i="3"/>
  <c r="P218" i="3"/>
  <c r="P226" i="3"/>
  <c r="P233" i="3"/>
  <c r="P238" i="3"/>
  <c r="P244" i="3"/>
  <c r="P250" i="3"/>
  <c r="P256" i="3"/>
  <c r="P261" i="3"/>
  <c r="P121" i="3"/>
  <c r="P158" i="3"/>
  <c r="P171" i="3"/>
  <c r="P172" i="3"/>
  <c r="P173" i="3"/>
  <c r="P190" i="3"/>
  <c r="P195" i="3"/>
  <c r="M3" i="3"/>
  <c r="M7" i="3"/>
  <c r="M112" i="3"/>
  <c r="M118" i="3"/>
  <c r="M61" i="3"/>
  <c r="M71" i="3"/>
  <c r="M73" i="3"/>
  <c r="M120" i="3"/>
  <c r="M80" i="3"/>
  <c r="M104" i="3"/>
  <c r="M129" i="3"/>
  <c r="M134" i="3"/>
  <c r="M138" i="3"/>
  <c r="M143" i="3"/>
  <c r="M54" i="3"/>
  <c r="M62" i="3"/>
  <c r="M64" i="3"/>
  <c r="M123" i="3"/>
  <c r="M132" i="3"/>
  <c r="M147" i="3"/>
  <c r="M150" i="3"/>
  <c r="M41" i="3"/>
  <c r="M47" i="3"/>
  <c r="M60" i="3"/>
  <c r="M114" i="3"/>
  <c r="M115" i="3"/>
  <c r="M137" i="3"/>
  <c r="M31" i="3"/>
  <c r="M67" i="3"/>
  <c r="M89" i="3"/>
  <c r="M124" i="3"/>
  <c r="M128" i="3"/>
  <c r="M136" i="3"/>
  <c r="M151" i="3"/>
  <c r="M175" i="3"/>
  <c r="M181" i="3"/>
  <c r="M182" i="3"/>
  <c r="M187" i="3"/>
  <c r="M195" i="3"/>
  <c r="M196" i="3"/>
  <c r="M202" i="3"/>
  <c r="M216" i="3"/>
  <c r="M102" i="3"/>
  <c r="M155" i="3"/>
  <c r="M167" i="3"/>
  <c r="M173" i="3"/>
  <c r="M174" i="3"/>
  <c r="M179" i="3"/>
  <c r="M204" i="3"/>
  <c r="M211" i="3"/>
  <c r="M11" i="3"/>
  <c r="M130" i="3"/>
  <c r="M159" i="3"/>
  <c r="M165" i="3"/>
  <c r="M166" i="3"/>
  <c r="M171" i="3"/>
  <c r="M191" i="3"/>
  <c r="M58" i="3"/>
  <c r="M103" i="3"/>
  <c r="M117" i="3"/>
  <c r="M133" i="3"/>
  <c r="M145" i="3"/>
  <c r="M152" i="3"/>
  <c r="M156" i="3"/>
  <c r="M160" i="3"/>
  <c r="M161" i="3"/>
  <c r="M162" i="3"/>
  <c r="M164" i="3"/>
  <c r="M192" i="3"/>
  <c r="M193" i="3"/>
  <c r="M199" i="3"/>
  <c r="M78" i="3"/>
  <c r="M119" i="3"/>
  <c r="M163" i="3"/>
  <c r="M177" i="3"/>
  <c r="M184" i="3"/>
  <c r="M198" i="3"/>
  <c r="M232" i="3"/>
  <c r="M237" i="3"/>
  <c r="M255" i="3"/>
  <c r="M267" i="3"/>
  <c r="M273" i="3"/>
  <c r="M278" i="3"/>
  <c r="M97" i="3"/>
  <c r="M101" i="3"/>
  <c r="M131" i="3"/>
  <c r="M146" i="3"/>
  <c r="M168" i="3"/>
  <c r="M169" i="3"/>
  <c r="M186" i="3"/>
  <c r="M215" i="3"/>
  <c r="M227" i="3"/>
  <c r="M239" i="3"/>
  <c r="M251" i="3"/>
  <c r="M257" i="3"/>
  <c r="M262" i="3"/>
  <c r="M268" i="3"/>
  <c r="M53" i="3"/>
  <c r="M170" i="3"/>
  <c r="M178" i="3"/>
  <c r="M194" i="3"/>
  <c r="M203" i="3"/>
  <c r="M208" i="3"/>
  <c r="M221" i="3"/>
  <c r="M125" i="3"/>
  <c r="M140" i="3"/>
  <c r="M158" i="3"/>
  <c r="M188" i="3"/>
  <c r="M189" i="3"/>
  <c r="M190" i="3"/>
  <c r="M214" i="3"/>
  <c r="M217" i="3"/>
  <c r="M220" i="3"/>
  <c r="M222" i="3"/>
  <c r="M228" i="3"/>
  <c r="M235" i="3"/>
  <c r="M241" i="3"/>
  <c r="M246" i="3"/>
  <c r="M252" i="3"/>
  <c r="M258" i="3"/>
  <c r="M264" i="3"/>
  <c r="M269" i="3"/>
  <c r="M281" i="3"/>
  <c r="M286" i="3"/>
  <c r="M157" i="3"/>
  <c r="M172" i="3"/>
  <c r="M223" i="3"/>
  <c r="M229" i="3"/>
  <c r="M247" i="3"/>
  <c r="M259" i="3"/>
  <c r="M265" i="3"/>
  <c r="M270" i="3"/>
  <c r="M98" i="3"/>
  <c r="M180" i="3"/>
  <c r="M183" i="3"/>
  <c r="M207" i="3"/>
  <c r="M210" i="3"/>
  <c r="I123" i="3"/>
  <c r="I126" i="3"/>
  <c r="I119" i="3"/>
  <c r="I100" i="3"/>
  <c r="I53" i="3"/>
  <c r="I69" i="3"/>
  <c r="I104" i="3"/>
  <c r="I129" i="3"/>
  <c r="I138" i="3"/>
  <c r="I33" i="3"/>
  <c r="I82" i="3"/>
  <c r="I103" i="3"/>
  <c r="I68" i="3"/>
  <c r="I115" i="3"/>
  <c r="I116" i="3"/>
  <c r="I130" i="3"/>
  <c r="I133" i="3"/>
  <c r="I142" i="3"/>
  <c r="I23" i="3"/>
  <c r="I66" i="3"/>
  <c r="I105" i="3"/>
  <c r="I108" i="3"/>
  <c r="I118" i="3"/>
  <c r="I125" i="3"/>
  <c r="I146" i="3"/>
  <c r="I158" i="3"/>
  <c r="I114" i="3"/>
  <c r="I141" i="3"/>
  <c r="I166" i="3"/>
  <c r="I170" i="3"/>
  <c r="I171" i="3"/>
  <c r="I172" i="3"/>
  <c r="I206" i="3"/>
  <c r="I212" i="3"/>
  <c r="I219" i="3"/>
  <c r="I61" i="3"/>
  <c r="I65" i="3"/>
  <c r="I120" i="3"/>
  <c r="I131" i="3"/>
  <c r="I134" i="3"/>
  <c r="I140" i="3"/>
  <c r="I150" i="3"/>
  <c r="I156" i="3"/>
  <c r="I162" i="3"/>
  <c r="I163" i="3"/>
  <c r="I164" i="3"/>
  <c r="I190" i="3"/>
  <c r="I199" i="3"/>
  <c r="I200" i="3"/>
  <c r="I201" i="3"/>
  <c r="I208" i="3"/>
  <c r="I214" i="3"/>
  <c r="I220" i="3"/>
  <c r="I35" i="3"/>
  <c r="I182" i="3"/>
  <c r="I186" i="3"/>
  <c r="I187" i="3"/>
  <c r="I188" i="3"/>
  <c r="I195" i="3"/>
  <c r="I197" i="3"/>
  <c r="I202" i="3"/>
  <c r="I13" i="3"/>
  <c r="I78" i="3"/>
  <c r="I85" i="3"/>
  <c r="I106" i="3"/>
  <c r="I151" i="3"/>
  <c r="I153" i="3"/>
  <c r="I175" i="3"/>
  <c r="I176" i="3"/>
  <c r="I177" i="3"/>
  <c r="I181" i="3"/>
  <c r="I196" i="3"/>
  <c r="I203" i="3"/>
  <c r="I7" i="3"/>
  <c r="I124" i="3"/>
  <c r="I167" i="3"/>
  <c r="I168" i="3"/>
  <c r="I169" i="3"/>
  <c r="I222" i="3"/>
  <c r="I228" i="3"/>
  <c r="I235" i="3"/>
  <c r="I241" i="3"/>
  <c r="I246" i="3"/>
  <c r="I252" i="3"/>
  <c r="I258" i="3"/>
  <c r="I264" i="3"/>
  <c r="I269" i="3"/>
  <c r="I281" i="3"/>
  <c r="I286" i="3"/>
  <c r="I224" i="3"/>
  <c r="I230" i="3"/>
  <c r="I236" i="3"/>
  <c r="I242" i="3"/>
  <c r="I248" i="3"/>
  <c r="I253" i="3"/>
  <c r="I157" i="3"/>
  <c r="I159" i="3"/>
  <c r="I173" i="3"/>
  <c r="I174" i="3"/>
  <c r="I179" i="3"/>
  <c r="I189" i="3"/>
  <c r="I191" i="3"/>
  <c r="I207" i="3"/>
  <c r="I210" i="3"/>
  <c r="I225" i="3"/>
  <c r="I87" i="3"/>
  <c r="I132" i="3"/>
  <c r="I149" i="3"/>
  <c r="I180" i="3"/>
  <c r="I204" i="3"/>
  <c r="I213" i="3"/>
  <c r="I216" i="3"/>
  <c r="I232" i="3"/>
  <c r="I237" i="3"/>
  <c r="I255" i="3"/>
  <c r="I267" i="3"/>
  <c r="I273" i="3"/>
  <c r="I278" i="3"/>
  <c r="I29" i="3"/>
  <c r="I48" i="3"/>
  <c r="I155" i="3"/>
  <c r="I160" i="3"/>
  <c r="I183" i="3"/>
  <c r="I192" i="3"/>
  <c r="I205" i="3"/>
  <c r="I209" i="3"/>
  <c r="I226" i="3"/>
  <c r="I233" i="3"/>
  <c r="I238" i="3"/>
  <c r="I244" i="3"/>
  <c r="I250" i="3"/>
  <c r="I256" i="3"/>
  <c r="I261" i="3"/>
  <c r="I49" i="3"/>
  <c r="I148" i="3"/>
  <c r="I152" i="3"/>
  <c r="I154" i="3"/>
  <c r="I161" i="3"/>
  <c r="I184" i="3"/>
  <c r="I193" i="3"/>
  <c r="I198" i="3"/>
  <c r="G65" i="3"/>
  <c r="G63" i="3"/>
  <c r="P51" i="3"/>
  <c r="G8" i="3"/>
  <c r="G13" i="3"/>
  <c r="G14" i="3"/>
  <c r="G25" i="3"/>
  <c r="G27" i="3"/>
  <c r="G29" i="3"/>
  <c r="G41" i="3"/>
  <c r="G44" i="3"/>
  <c r="G59" i="3"/>
  <c r="G83" i="3"/>
  <c r="G97" i="3"/>
  <c r="G98" i="3"/>
  <c r="G103" i="3"/>
  <c r="G104" i="3"/>
  <c r="G110" i="3"/>
  <c r="G6" i="3"/>
  <c r="G57" i="3"/>
  <c r="G58" i="3"/>
  <c r="G61" i="3"/>
  <c r="G70" i="3"/>
  <c r="G79" i="3"/>
  <c r="G80" i="3"/>
  <c r="G86" i="3"/>
  <c r="G93" i="3"/>
  <c r="G108" i="3"/>
  <c r="G9" i="3"/>
  <c r="G23" i="3"/>
  <c r="G51" i="3"/>
  <c r="G55" i="3"/>
  <c r="G66" i="3"/>
  <c r="G81" i="3"/>
  <c r="G7" i="3"/>
  <c r="G33" i="3"/>
  <c r="G48" i="3"/>
  <c r="G53" i="3"/>
  <c r="G62" i="3"/>
  <c r="G71" i="3"/>
  <c r="G85" i="3"/>
  <c r="G19" i="3"/>
  <c r="G38" i="3"/>
  <c r="G105" i="3"/>
  <c r="G118" i="3"/>
  <c r="G125" i="3"/>
  <c r="G133" i="3"/>
  <c r="G31" i="3"/>
  <c r="G37" i="3"/>
  <c r="G45" i="3"/>
  <c r="G52" i="3"/>
  <c r="G64" i="3"/>
  <c r="G68" i="3"/>
  <c r="G69" i="3"/>
  <c r="G76" i="3"/>
  <c r="G77" i="3"/>
  <c r="G78" i="3"/>
  <c r="G96" i="3"/>
  <c r="G109" i="3"/>
  <c r="G116" i="3"/>
  <c r="G141" i="3"/>
  <c r="G35" i="3"/>
  <c r="G11" i="3"/>
  <c r="G95" i="3"/>
  <c r="G121" i="3"/>
  <c r="G30" i="3"/>
  <c r="G84" i="3"/>
  <c r="G99" i="3"/>
  <c r="G100" i="3"/>
  <c r="G101" i="3"/>
  <c r="G102" i="3"/>
  <c r="G117" i="3"/>
  <c r="G15" i="3"/>
  <c r="G17" i="3"/>
  <c r="G50" i="3"/>
  <c r="G54" i="3"/>
  <c r="G67" i="3"/>
  <c r="G75" i="3"/>
  <c r="G5" i="3"/>
  <c r="G39" i="3"/>
  <c r="G43" i="3"/>
  <c r="G90" i="3"/>
  <c r="G122" i="3"/>
  <c r="G132" i="3"/>
  <c r="G46" i="3"/>
  <c r="G49" i="3"/>
  <c r="G106" i="3"/>
  <c r="G114" i="3"/>
  <c r="G115" i="3"/>
  <c r="G124" i="3"/>
  <c r="G130" i="3"/>
  <c r="G139" i="3"/>
  <c r="G144" i="3"/>
  <c r="G47" i="3"/>
  <c r="G56" i="3"/>
  <c r="G60" i="3"/>
  <c r="G88" i="3"/>
  <c r="G111" i="3"/>
  <c r="G119" i="3"/>
  <c r="G146" i="3"/>
  <c r="G157" i="3"/>
  <c r="G120" i="3"/>
  <c r="G131" i="3"/>
  <c r="G136" i="3"/>
  <c r="G140" i="3"/>
  <c r="G148" i="3"/>
  <c r="G151" i="3"/>
  <c r="G152" i="3"/>
  <c r="G153" i="3"/>
  <c r="G155" i="3"/>
  <c r="G156" i="3"/>
  <c r="G87" i="3"/>
  <c r="G145" i="3"/>
  <c r="G150" i="3"/>
  <c r="G162" i="3"/>
  <c r="G163" i="3"/>
  <c r="G164" i="3"/>
  <c r="G190" i="3"/>
  <c r="G199" i="3"/>
  <c r="G200" i="3"/>
  <c r="G201" i="3"/>
  <c r="G208" i="3"/>
  <c r="G214" i="3"/>
  <c r="G220" i="3"/>
  <c r="G113" i="3"/>
  <c r="G143" i="3"/>
  <c r="G182" i="3"/>
  <c r="G186" i="3"/>
  <c r="G187" i="3"/>
  <c r="G188" i="3"/>
  <c r="G195" i="3"/>
  <c r="G197" i="3"/>
  <c r="G202" i="3"/>
  <c r="G216" i="3"/>
  <c r="G137" i="3"/>
  <c r="G147" i="3"/>
  <c r="G174" i="3"/>
  <c r="G178" i="3"/>
  <c r="G179" i="3"/>
  <c r="G180" i="3"/>
  <c r="G204" i="3"/>
  <c r="G21" i="3"/>
  <c r="G74" i="3"/>
  <c r="G82" i="3"/>
  <c r="G128" i="3"/>
  <c r="G138" i="3"/>
  <c r="G142" i="3"/>
  <c r="G167" i="3"/>
  <c r="G168" i="3"/>
  <c r="G169" i="3"/>
  <c r="G173" i="3"/>
  <c r="G205" i="3"/>
  <c r="G127" i="3"/>
  <c r="G129" i="3"/>
  <c r="G170" i="3"/>
  <c r="G224" i="3"/>
  <c r="G230" i="3"/>
  <c r="G236" i="3"/>
  <c r="G242" i="3"/>
  <c r="G248" i="3"/>
  <c r="G253" i="3"/>
  <c r="G271" i="3"/>
  <c r="G282" i="3"/>
  <c r="G287" i="3"/>
  <c r="G72" i="3"/>
  <c r="G94" i="3"/>
  <c r="G134" i="3"/>
  <c r="G149" i="3"/>
  <c r="G172" i="3"/>
  <c r="G175" i="3"/>
  <c r="G213" i="3"/>
  <c r="G219" i="3"/>
  <c r="G232" i="3"/>
  <c r="G237" i="3"/>
  <c r="G255" i="3"/>
  <c r="G267" i="3"/>
  <c r="G3" i="3"/>
  <c r="G73" i="3"/>
  <c r="G91" i="3"/>
  <c r="G160" i="3"/>
  <c r="G176" i="3"/>
  <c r="G181" i="3"/>
  <c r="G183" i="3"/>
  <c r="G192" i="3"/>
  <c r="G196" i="3"/>
  <c r="G209" i="3"/>
  <c r="G226" i="3"/>
  <c r="G107" i="3"/>
  <c r="G123" i="3"/>
  <c r="G154" i="3"/>
  <c r="G161" i="3"/>
  <c r="G177" i="3"/>
  <c r="G184" i="3"/>
  <c r="G193" i="3"/>
  <c r="G198" i="3"/>
  <c r="G215" i="3"/>
  <c r="G227" i="3"/>
  <c r="G239" i="3"/>
  <c r="G251" i="3"/>
  <c r="G257" i="3"/>
  <c r="G262" i="3"/>
  <c r="G268" i="3"/>
  <c r="G274" i="3"/>
  <c r="G279" i="3"/>
  <c r="G92" i="3"/>
  <c r="G112" i="3"/>
  <c r="G135" i="3"/>
  <c r="G185" i="3"/>
  <c r="G206" i="3"/>
  <c r="G212" i="3"/>
  <c r="G218" i="3"/>
  <c r="G221" i="3"/>
  <c r="G234" i="3"/>
  <c r="G240" i="3"/>
  <c r="G245" i="3"/>
  <c r="G263" i="3"/>
  <c r="G89" i="3"/>
  <c r="G126" i="3"/>
  <c r="P133" i="3"/>
  <c r="M126" i="3"/>
  <c r="N61" i="3"/>
  <c r="N87" i="3"/>
  <c r="N101" i="3"/>
  <c r="N55" i="3"/>
  <c r="N71" i="3"/>
  <c r="N85" i="3"/>
  <c r="N33" i="3"/>
  <c r="N109" i="3"/>
  <c r="N144" i="3"/>
  <c r="N12" i="3"/>
  <c r="N125" i="3"/>
  <c r="N93" i="3"/>
  <c r="N48" i="3"/>
  <c r="N63" i="3"/>
  <c r="N95" i="3"/>
  <c r="N17" i="3"/>
  <c r="N53" i="3"/>
  <c r="N136" i="3"/>
  <c r="N103" i="3"/>
  <c r="N141" i="3"/>
  <c r="N152" i="3"/>
  <c r="N8" i="3"/>
  <c r="N135" i="3"/>
  <c r="N184" i="3"/>
  <c r="N186" i="3"/>
  <c r="N194" i="3"/>
  <c r="N197" i="3"/>
  <c r="N209" i="3"/>
  <c r="N215" i="3"/>
  <c r="N149" i="3"/>
  <c r="N157" i="3"/>
  <c r="N176" i="3"/>
  <c r="N178" i="3"/>
  <c r="N210" i="3"/>
  <c r="N217" i="3"/>
  <c r="N69" i="3"/>
  <c r="N77" i="3"/>
  <c r="N111" i="3"/>
  <c r="N168" i="3"/>
  <c r="N170" i="3"/>
  <c r="N205" i="3"/>
  <c r="N143" i="3"/>
  <c r="N159" i="3"/>
  <c r="N165" i="3"/>
  <c r="N191" i="3"/>
  <c r="N206" i="3"/>
  <c r="N133" i="3"/>
  <c r="N162" i="3"/>
  <c r="N193" i="3"/>
  <c r="N200" i="3"/>
  <c r="N201" i="3"/>
  <c r="N213" i="3"/>
  <c r="N216" i="3"/>
  <c r="N225" i="3"/>
  <c r="N231" i="3"/>
  <c r="N243" i="3"/>
  <c r="N249" i="3"/>
  <c r="N254" i="3"/>
  <c r="N260" i="3"/>
  <c r="N266" i="3"/>
  <c r="N272" i="3"/>
  <c r="N277" i="3"/>
  <c r="N283" i="3"/>
  <c r="N52" i="3"/>
  <c r="N127" i="3"/>
  <c r="N167" i="3"/>
  <c r="N202" i="3"/>
  <c r="N212" i="3"/>
  <c r="N218" i="3"/>
  <c r="N226" i="3"/>
  <c r="N233" i="3"/>
  <c r="N238" i="3"/>
  <c r="N244" i="3"/>
  <c r="N250" i="3"/>
  <c r="N256" i="3"/>
  <c r="N261" i="3"/>
  <c r="N117" i="3"/>
  <c r="N208" i="3"/>
  <c r="N211" i="3"/>
  <c r="N221" i="3"/>
  <c r="N234" i="3"/>
  <c r="N240" i="3"/>
  <c r="N245" i="3"/>
  <c r="N263" i="3"/>
  <c r="N275" i="3"/>
  <c r="N280" i="3"/>
  <c r="N285" i="3"/>
  <c r="N173" i="3"/>
  <c r="N189" i="3"/>
  <c r="N214" i="3"/>
  <c r="N220" i="3"/>
  <c r="N222" i="3"/>
  <c r="N228" i="3"/>
  <c r="N235" i="3"/>
  <c r="N241" i="3"/>
  <c r="N246" i="3"/>
  <c r="N252" i="3"/>
  <c r="N258" i="3"/>
  <c r="N264" i="3"/>
  <c r="N269" i="3"/>
  <c r="N175" i="3"/>
  <c r="J10" i="3"/>
  <c r="J55" i="3"/>
  <c r="J60" i="3"/>
  <c r="J65" i="3"/>
  <c r="J92" i="3"/>
  <c r="J107" i="3"/>
  <c r="J8" i="3"/>
  <c r="J12" i="3"/>
  <c r="J30" i="3"/>
  <c r="J36" i="3"/>
  <c r="J48" i="3"/>
  <c r="J53" i="3"/>
  <c r="J62" i="3"/>
  <c r="J72" i="3"/>
  <c r="J83" i="3"/>
  <c r="J97" i="3"/>
  <c r="J98" i="3"/>
  <c r="J103" i="3"/>
  <c r="J104" i="3"/>
  <c r="J110" i="3"/>
  <c r="J29" i="3"/>
  <c r="J63" i="3"/>
  <c r="J69" i="3"/>
  <c r="J78" i="3"/>
  <c r="J5" i="3"/>
  <c r="J21" i="3"/>
  <c r="J22" i="3"/>
  <c r="J34" i="3"/>
  <c r="J52" i="3"/>
  <c r="J64" i="3"/>
  <c r="J67" i="3"/>
  <c r="J76" i="3"/>
  <c r="J79" i="3"/>
  <c r="J84" i="3"/>
  <c r="J87" i="3"/>
  <c r="J112" i="3"/>
  <c r="J115" i="3"/>
  <c r="J129" i="3"/>
  <c r="J130" i="3"/>
  <c r="J140" i="3"/>
  <c r="J24" i="3"/>
  <c r="J46" i="3"/>
  <c r="J54" i="3"/>
  <c r="J61" i="3"/>
  <c r="J90" i="3"/>
  <c r="J93" i="3"/>
  <c r="J108" i="3"/>
  <c r="J113" i="3"/>
  <c r="J118" i="3"/>
  <c r="J125" i="3"/>
  <c r="J133" i="3"/>
  <c r="J148" i="3"/>
  <c r="J4" i="3"/>
  <c r="J13" i="3"/>
  <c r="J20" i="3"/>
  <c r="J16" i="3"/>
  <c r="J18" i="3"/>
  <c r="J56" i="3"/>
  <c r="J73" i="3"/>
  <c r="J82" i="3"/>
  <c r="J86" i="3"/>
  <c r="J89" i="3"/>
  <c r="J40" i="3"/>
  <c r="J59" i="3"/>
  <c r="J68" i="3"/>
  <c r="J85" i="3"/>
  <c r="J96" i="3"/>
  <c r="J116" i="3"/>
  <c r="J32" i="3"/>
  <c r="J38" i="3"/>
  <c r="J71" i="3"/>
  <c r="J80" i="3"/>
  <c r="J101" i="3"/>
  <c r="J57" i="3"/>
  <c r="J131" i="3"/>
  <c r="J134" i="3"/>
  <c r="J143" i="3"/>
  <c r="J37" i="3"/>
  <c r="J109" i="3"/>
  <c r="J122" i="3"/>
  <c r="J132" i="3"/>
  <c r="J141" i="3"/>
  <c r="J58" i="3"/>
  <c r="J74" i="3"/>
  <c r="J95" i="3"/>
  <c r="J99" i="3"/>
  <c r="J102" i="3"/>
  <c r="J106" i="3"/>
  <c r="J114" i="3"/>
  <c r="J117" i="3"/>
  <c r="J124" i="3"/>
  <c r="J139" i="3"/>
  <c r="J144" i="3"/>
  <c r="J149" i="3"/>
  <c r="J14" i="3"/>
  <c r="J44" i="3"/>
  <c r="J50" i="3"/>
  <c r="J88" i="3"/>
  <c r="J111" i="3"/>
  <c r="J119" i="3"/>
  <c r="J128" i="3"/>
  <c r="J142" i="3"/>
  <c r="J94" i="3"/>
  <c r="J127" i="3"/>
  <c r="J167" i="3"/>
  <c r="J168" i="3"/>
  <c r="J169" i="3"/>
  <c r="J173" i="3"/>
  <c r="J205" i="3"/>
  <c r="J218" i="3"/>
  <c r="J45" i="3"/>
  <c r="J105" i="3"/>
  <c r="J126" i="3"/>
  <c r="J145" i="3"/>
  <c r="J152" i="3"/>
  <c r="J159" i="3"/>
  <c r="J160" i="3"/>
  <c r="J161" i="3"/>
  <c r="J165" i="3"/>
  <c r="J191" i="3"/>
  <c r="J192" i="3"/>
  <c r="J193" i="3"/>
  <c r="J207" i="3"/>
  <c r="J213" i="3"/>
  <c r="J100" i="3"/>
  <c r="J146" i="3"/>
  <c r="J154" i="3"/>
  <c r="J183" i="3"/>
  <c r="J184" i="3"/>
  <c r="J185" i="3"/>
  <c r="J189" i="3"/>
  <c r="J194" i="3"/>
  <c r="J198" i="3"/>
  <c r="J28" i="3"/>
  <c r="J70" i="3"/>
  <c r="J182" i="3"/>
  <c r="J186" i="3"/>
  <c r="J187" i="3"/>
  <c r="J188" i="3"/>
  <c r="J195" i="3"/>
  <c r="J197" i="3"/>
  <c r="J202" i="3"/>
  <c r="J42" i="3"/>
  <c r="J147" i="3"/>
  <c r="J164" i="3"/>
  <c r="J208" i="3"/>
  <c r="J221" i="3"/>
  <c r="J234" i="3"/>
  <c r="J240" i="3"/>
  <c r="J245" i="3"/>
  <c r="J263" i="3"/>
  <c r="J275" i="3"/>
  <c r="J280" i="3"/>
  <c r="J285" i="3"/>
  <c r="J170" i="3"/>
  <c r="J178" i="3"/>
  <c r="J211" i="3"/>
  <c r="J217" i="3"/>
  <c r="J223" i="3"/>
  <c r="J229" i="3"/>
  <c r="J247" i="3"/>
  <c r="J259" i="3"/>
  <c r="J265" i="3"/>
  <c r="J26" i="3"/>
  <c r="J81" i="3"/>
  <c r="J120" i="3"/>
  <c r="J136" i="3"/>
  <c r="J138" i="3"/>
  <c r="J158" i="3"/>
  <c r="J171" i="3"/>
  <c r="J190" i="3"/>
  <c r="J224" i="3"/>
  <c r="J66" i="3"/>
  <c r="J75" i="3"/>
  <c r="J91" i="3"/>
  <c r="J157" i="3"/>
  <c r="J172" i="3"/>
  <c r="J174" i="3"/>
  <c r="J175" i="3"/>
  <c r="J179" i="3"/>
  <c r="J210" i="3"/>
  <c r="J219" i="3"/>
  <c r="J225" i="3"/>
  <c r="J231" i="3"/>
  <c r="J243" i="3"/>
  <c r="J249" i="3"/>
  <c r="J254" i="3"/>
  <c r="J260" i="3"/>
  <c r="J266" i="3"/>
  <c r="J272" i="3"/>
  <c r="J277" i="3"/>
  <c r="J283" i="3"/>
  <c r="J121" i="3"/>
  <c r="J153" i="3"/>
  <c r="J156" i="3"/>
  <c r="J176" i="3"/>
  <c r="J180" i="3"/>
  <c r="J181" i="3"/>
  <c r="J196" i="3"/>
  <c r="J204" i="3"/>
  <c r="J216" i="3"/>
  <c r="J232" i="3"/>
  <c r="J237" i="3"/>
  <c r="J255" i="3"/>
  <c r="J267" i="3"/>
  <c r="J123" i="3"/>
  <c r="J155" i="3"/>
  <c r="J177" i="3"/>
  <c r="J199" i="3"/>
  <c r="J200" i="3"/>
  <c r="J201" i="3"/>
  <c r="J209" i="3"/>
  <c r="S9" i="3"/>
  <c r="S23" i="3"/>
  <c r="S28" i="3"/>
  <c r="S34" i="3"/>
  <c r="S49" i="3"/>
  <c r="S56" i="3"/>
  <c r="S58" i="3"/>
  <c r="S60" i="3"/>
  <c r="S63" i="3"/>
  <c r="S64" i="3"/>
  <c r="S105" i="3"/>
  <c r="S108" i="3"/>
  <c r="S122" i="3"/>
  <c r="S129" i="3"/>
  <c r="S22" i="3"/>
  <c r="S47" i="3"/>
  <c r="S83" i="3"/>
  <c r="S85" i="3"/>
  <c r="S91" i="3"/>
  <c r="S96" i="3"/>
  <c r="S106" i="3"/>
  <c r="S109" i="3"/>
  <c r="S118" i="3"/>
  <c r="S125" i="3"/>
  <c r="S133" i="3"/>
  <c r="S98" i="3"/>
  <c r="S100" i="3"/>
  <c r="S101" i="3"/>
  <c r="S102" i="3"/>
  <c r="S121" i="3"/>
  <c r="S124" i="3"/>
  <c r="S14" i="3"/>
  <c r="S57" i="3"/>
  <c r="S66" i="3"/>
  <c r="S114" i="3"/>
  <c r="S117" i="3"/>
  <c r="S6" i="3"/>
  <c r="S42" i="3"/>
  <c r="S44" i="3"/>
  <c r="S46" i="3"/>
  <c r="S69" i="3"/>
  <c r="S86" i="3"/>
  <c r="S87" i="3"/>
  <c r="S107" i="3"/>
  <c r="S15" i="3"/>
  <c r="S24" i="3"/>
  <c r="S36" i="3"/>
  <c r="S48" i="3"/>
  <c r="S79" i="3"/>
  <c r="S111" i="3"/>
  <c r="S113" i="3"/>
  <c r="S115" i="3"/>
  <c r="S123" i="3"/>
  <c r="S141" i="3"/>
  <c r="S12" i="3"/>
  <c r="S39" i="3"/>
  <c r="S119" i="3"/>
  <c r="S130" i="3"/>
  <c r="S139" i="3"/>
  <c r="S26" i="3"/>
  <c r="S78" i="3"/>
  <c r="S80" i="3"/>
  <c r="S93" i="3"/>
  <c r="S30" i="3"/>
  <c r="S89" i="3"/>
  <c r="S126" i="3"/>
  <c r="S131" i="3"/>
  <c r="S140" i="3"/>
  <c r="S75" i="3"/>
  <c r="S138" i="3"/>
  <c r="S145" i="3"/>
  <c r="S156" i="3"/>
  <c r="S167" i="3"/>
  <c r="S172" i="3"/>
  <c r="S173" i="3"/>
  <c r="S179" i="3"/>
  <c r="S204" i="3"/>
  <c r="S217" i="3"/>
  <c r="S128" i="3"/>
  <c r="S132" i="3"/>
  <c r="S136" i="3"/>
  <c r="S137" i="3"/>
  <c r="S159" i="3"/>
  <c r="S164" i="3"/>
  <c r="S165" i="3"/>
  <c r="S171" i="3"/>
  <c r="S191" i="3"/>
  <c r="S206" i="3"/>
  <c r="S212" i="3"/>
  <c r="S54" i="3"/>
  <c r="S73" i="3"/>
  <c r="S92" i="3"/>
  <c r="S95" i="3"/>
  <c r="S135" i="3"/>
  <c r="S148" i="3"/>
  <c r="S151" i="3"/>
  <c r="S163" i="3"/>
  <c r="S183" i="3"/>
  <c r="S188" i="3"/>
  <c r="S189" i="3"/>
  <c r="S193" i="3"/>
  <c r="S198" i="3"/>
  <c r="S200" i="3"/>
  <c r="S88" i="3"/>
  <c r="S120" i="3"/>
  <c r="S134" i="3"/>
  <c r="S153" i="3"/>
  <c r="S157" i="3"/>
  <c r="S182" i="3"/>
  <c r="S184" i="3"/>
  <c r="S185" i="3"/>
  <c r="S186" i="3"/>
  <c r="S194" i="3"/>
  <c r="S196" i="3"/>
  <c r="S197" i="3"/>
  <c r="S201" i="3"/>
  <c r="D3" i="3"/>
  <c r="D20" i="3"/>
  <c r="D46" i="3"/>
  <c r="D48" i="3"/>
  <c r="D36" i="3"/>
  <c r="D54" i="3"/>
  <c r="D60" i="3"/>
  <c r="D69" i="3"/>
  <c r="D78" i="3"/>
  <c r="D73" i="3"/>
  <c r="D74" i="3"/>
  <c r="D81" i="3"/>
  <c r="D88" i="3"/>
  <c r="D98" i="3"/>
  <c r="D101" i="3"/>
  <c r="D111" i="3"/>
  <c r="D118" i="3"/>
  <c r="D125" i="3"/>
  <c r="D133" i="3"/>
  <c r="D14" i="3"/>
  <c r="D35" i="3"/>
  <c r="D38" i="3"/>
  <c r="D92" i="3"/>
  <c r="D102" i="3"/>
  <c r="D107" i="3"/>
  <c r="D123" i="3"/>
  <c r="D131" i="3"/>
  <c r="D141" i="3"/>
  <c r="D26" i="3"/>
  <c r="D57" i="3"/>
  <c r="D61" i="3"/>
  <c r="D65" i="3"/>
  <c r="D70" i="3"/>
  <c r="D105" i="3"/>
  <c r="D114" i="3"/>
  <c r="D117" i="3"/>
  <c r="D8" i="3"/>
  <c r="D44" i="3"/>
  <c r="D56" i="3"/>
  <c r="D77" i="3"/>
  <c r="D115" i="3"/>
  <c r="D64" i="3"/>
  <c r="D85" i="3"/>
  <c r="D91" i="3"/>
  <c r="D10" i="3"/>
  <c r="D28" i="3"/>
  <c r="D63" i="3"/>
  <c r="D75" i="3"/>
  <c r="D94" i="3"/>
  <c r="D51" i="3"/>
  <c r="D97" i="3"/>
  <c r="D121" i="3"/>
  <c r="D140" i="3"/>
  <c r="D22" i="3"/>
  <c r="D30" i="3"/>
  <c r="D34" i="3"/>
  <c r="D96" i="3"/>
  <c r="D109" i="3"/>
  <c r="D113" i="3"/>
  <c r="D122" i="3"/>
  <c r="D134" i="3"/>
  <c r="D136" i="3"/>
  <c r="D138" i="3"/>
  <c r="D143" i="3"/>
  <c r="D145" i="3"/>
  <c r="D156" i="3"/>
  <c r="D157" i="3"/>
  <c r="D27" i="3"/>
  <c r="D68" i="3"/>
  <c r="D95" i="3"/>
  <c r="D106" i="3"/>
  <c r="D112" i="3"/>
  <c r="D127" i="3"/>
  <c r="D132" i="3"/>
  <c r="D151" i="3"/>
  <c r="D153" i="3"/>
  <c r="D154" i="3"/>
  <c r="D155" i="3"/>
  <c r="D71" i="3"/>
  <c r="D119" i="3"/>
  <c r="D137" i="3"/>
  <c r="D142" i="3"/>
  <c r="D147" i="3"/>
  <c r="D158" i="3"/>
  <c r="D160" i="3"/>
  <c r="D162" i="3"/>
  <c r="D163" i="3"/>
  <c r="D190" i="3"/>
  <c r="D192" i="3"/>
  <c r="D193" i="3"/>
  <c r="D199" i="3"/>
  <c r="D207" i="3"/>
  <c r="D213" i="3"/>
  <c r="D87" i="3"/>
  <c r="D99" i="3"/>
  <c r="D116" i="3"/>
  <c r="D182" i="3"/>
  <c r="D184" i="3"/>
  <c r="D186" i="3"/>
  <c r="D187" i="3"/>
  <c r="D194" i="3"/>
  <c r="D195" i="3"/>
  <c r="D196" i="3"/>
  <c r="D197" i="3"/>
  <c r="D209" i="3"/>
  <c r="D215" i="3"/>
  <c r="D120" i="3"/>
  <c r="D126" i="3"/>
  <c r="D149" i="3"/>
  <c r="D174" i="3"/>
  <c r="D176" i="3"/>
  <c r="D178" i="3"/>
  <c r="D179" i="3"/>
  <c r="D108" i="3"/>
  <c r="D130" i="3"/>
  <c r="D144" i="3"/>
  <c r="D167" i="3"/>
  <c r="D169" i="3"/>
  <c r="D172" i="3"/>
  <c r="D173" i="3"/>
  <c r="D204" i="3"/>
  <c r="L9" i="3"/>
  <c r="L39" i="3"/>
  <c r="L46" i="3"/>
  <c r="L49" i="3"/>
  <c r="L66" i="3"/>
  <c r="L69" i="3"/>
  <c r="L80" i="3"/>
  <c r="L85" i="3"/>
  <c r="L86" i="3"/>
  <c r="L100" i="3"/>
  <c r="L26" i="3"/>
  <c r="L28" i="3"/>
  <c r="L34" i="3"/>
  <c r="L44" i="3"/>
  <c r="L54" i="3"/>
  <c r="L59" i="3"/>
  <c r="L63" i="3"/>
  <c r="L64" i="3"/>
  <c r="L68" i="3"/>
  <c r="L73" i="3"/>
  <c r="L91" i="3"/>
  <c r="L105" i="3"/>
  <c r="L106" i="3"/>
  <c r="L111" i="3"/>
  <c r="L4" i="3"/>
  <c r="L14" i="3"/>
  <c r="L38" i="3"/>
  <c r="L50" i="3"/>
  <c r="L74" i="3"/>
  <c r="L8" i="3"/>
  <c r="L18" i="3"/>
  <c r="L55" i="3"/>
  <c r="L61" i="3"/>
  <c r="L81" i="3"/>
  <c r="L7" i="3"/>
  <c r="L30" i="3"/>
  <c r="L47" i="3"/>
  <c r="L82" i="3"/>
  <c r="L89" i="3"/>
  <c r="L94" i="3"/>
  <c r="L99" i="3"/>
  <c r="L104" i="3"/>
  <c r="L123" i="3"/>
  <c r="L131" i="3"/>
  <c r="L32" i="3"/>
  <c r="L53" i="3"/>
  <c r="L103" i="3"/>
  <c r="L114" i="3"/>
  <c r="L119" i="3"/>
  <c r="L128" i="3"/>
  <c r="L136" i="3"/>
  <c r="L137" i="3"/>
  <c r="L138" i="3"/>
  <c r="L10" i="3"/>
  <c r="L22" i="3"/>
  <c r="L24" i="3"/>
  <c r="L31" i="3"/>
  <c r="L52" i="3"/>
  <c r="L60" i="3"/>
  <c r="L77" i="3"/>
  <c r="L110" i="3"/>
  <c r="L115" i="3"/>
  <c r="L120" i="3"/>
  <c r="L6" i="3"/>
  <c r="L23" i="3"/>
  <c r="L42" i="3"/>
  <c r="L48" i="3"/>
  <c r="L76" i="3"/>
  <c r="L95" i="3"/>
  <c r="L12" i="3"/>
  <c r="L36" i="3"/>
  <c r="L40" i="3"/>
  <c r="L51" i="3"/>
  <c r="L72" i="3"/>
  <c r="L97" i="3"/>
  <c r="L20" i="3"/>
  <c r="L45" i="3"/>
  <c r="L65" i="3"/>
  <c r="L67" i="3"/>
  <c r="L87" i="3"/>
  <c r="L121" i="3"/>
  <c r="L126" i="3"/>
  <c r="L140" i="3"/>
  <c r="L78" i="3"/>
  <c r="L84" i="3"/>
  <c r="L90" i="3"/>
  <c r="L93" i="3"/>
  <c r="L127" i="3"/>
  <c r="L70" i="3"/>
  <c r="L112" i="3"/>
  <c r="L135" i="3"/>
  <c r="L56" i="3"/>
  <c r="L58" i="3"/>
  <c r="L79" i="3"/>
  <c r="L92" i="3"/>
  <c r="L102" i="3"/>
  <c r="L116" i="3"/>
  <c r="L117" i="3"/>
  <c r="L124" i="3"/>
  <c r="L130" i="3"/>
  <c r="L133" i="3"/>
  <c r="L139" i="3"/>
  <c r="L149" i="3"/>
  <c r="L16" i="3"/>
  <c r="L83" i="3"/>
  <c r="L132" i="3"/>
  <c r="L148" i="3"/>
  <c r="L153" i="3"/>
  <c r="L157" i="3"/>
  <c r="L176" i="3"/>
  <c r="L177" i="3"/>
  <c r="L178" i="3"/>
  <c r="L180" i="3"/>
  <c r="L203" i="3"/>
  <c r="L210" i="3"/>
  <c r="L217" i="3"/>
  <c r="L57" i="3"/>
  <c r="L118" i="3"/>
  <c r="L144" i="3"/>
  <c r="L168" i="3"/>
  <c r="L169" i="3"/>
  <c r="L170" i="3"/>
  <c r="L172" i="3"/>
  <c r="L205" i="3"/>
  <c r="L218" i="3"/>
  <c r="L62" i="3"/>
  <c r="L88" i="3"/>
  <c r="L108" i="3"/>
  <c r="L113" i="3"/>
  <c r="L143" i="3"/>
  <c r="L145" i="3"/>
  <c r="L152" i="3"/>
  <c r="L156" i="3"/>
  <c r="L160" i="3"/>
  <c r="L161" i="3"/>
  <c r="L162" i="3"/>
  <c r="L164" i="3"/>
  <c r="L192" i="3"/>
  <c r="L193" i="3"/>
  <c r="L199" i="3"/>
  <c r="L125" i="3"/>
  <c r="L129" i="3"/>
  <c r="L146" i="3"/>
  <c r="L150" i="3"/>
  <c r="L154" i="3"/>
  <c r="L158" i="3"/>
  <c r="L163" i="3"/>
  <c r="L183" i="3"/>
  <c r="L189" i="3"/>
  <c r="L190" i="3"/>
  <c r="L200" i="3"/>
  <c r="L201" i="3"/>
  <c r="L219" i="3"/>
  <c r="C217" i="3"/>
  <c r="R215" i="3"/>
  <c r="T214" i="3"/>
  <c r="K213" i="3"/>
  <c r="R212" i="3"/>
  <c r="C211" i="3"/>
  <c r="K210" i="3"/>
  <c r="R209" i="3"/>
  <c r="D208" i="3"/>
  <c r="L207" i="3"/>
  <c r="C195" i="3"/>
  <c r="T194" i="3"/>
  <c r="C191" i="3"/>
  <c r="C190" i="3"/>
  <c r="D188" i="3"/>
  <c r="T186" i="3"/>
  <c r="K182" i="3"/>
  <c r="L179" i="3"/>
  <c r="R178" i="3"/>
  <c r="T178" i="3"/>
  <c r="L175" i="3"/>
  <c r="L174" i="3"/>
  <c r="D171" i="3"/>
  <c r="S169" i="3"/>
  <c r="S168" i="3"/>
  <c r="S166" i="3"/>
  <c r="R165" i="3"/>
  <c r="T164" i="3"/>
  <c r="C159" i="3"/>
  <c r="C158" i="3"/>
  <c r="T151" i="3"/>
  <c r="C149" i="3"/>
  <c r="K145" i="3"/>
  <c r="S143" i="3"/>
  <c r="T137" i="3"/>
  <c r="L98" i="3"/>
  <c r="L75" i="3"/>
  <c r="R66" i="3"/>
  <c r="T61" i="3"/>
  <c r="S38" i="3"/>
  <c r="D233" i="3"/>
  <c r="R231" i="3"/>
  <c r="S230" i="3"/>
  <c r="K230" i="3"/>
  <c r="L229" i="3"/>
  <c r="T229" i="3"/>
  <c r="C227" i="3"/>
  <c r="D226" i="3"/>
  <c r="S224" i="3"/>
  <c r="K224" i="3"/>
  <c r="L223" i="3"/>
  <c r="T223" i="3"/>
  <c r="D218" i="3"/>
  <c r="S216" i="3"/>
  <c r="D212" i="3"/>
  <c r="T211" i="3"/>
  <c r="T208" i="3"/>
  <c r="R206" i="3"/>
  <c r="D203" i="3"/>
  <c r="S202" i="3"/>
  <c r="T202" i="3"/>
  <c r="L195" i="3"/>
  <c r="C194" i="3"/>
  <c r="R193" i="3"/>
  <c r="L191" i="3"/>
  <c r="C187" i="3"/>
  <c r="T185" i="3"/>
  <c r="C178" i="3"/>
  <c r="S177" i="3"/>
  <c r="L173" i="3"/>
  <c r="L171" i="3"/>
  <c r="D170" i="3"/>
  <c r="R167" i="3"/>
  <c r="D165" i="3"/>
  <c r="L159" i="3"/>
  <c r="S150" i="3"/>
  <c r="S147" i="3"/>
  <c r="S146" i="3"/>
  <c r="C138" i="3"/>
  <c r="C136" i="3"/>
  <c r="D82" i="3"/>
  <c r="D59" i="3"/>
  <c r="L15" i="3"/>
  <c r="R17" i="3"/>
  <c r="R31" i="3"/>
  <c r="R54" i="3"/>
  <c r="R59" i="3"/>
  <c r="R64" i="3"/>
  <c r="R68" i="3"/>
  <c r="R77" i="3"/>
  <c r="R91" i="3"/>
  <c r="R106" i="3"/>
  <c r="R23" i="3"/>
  <c r="R58" i="3"/>
  <c r="R71" i="3"/>
  <c r="R82" i="3"/>
  <c r="R89" i="3"/>
  <c r="R95" i="3"/>
  <c r="R96" i="3"/>
  <c r="R102" i="3"/>
  <c r="R109" i="3"/>
  <c r="R26" i="3"/>
  <c r="R47" i="3"/>
  <c r="R55" i="3"/>
  <c r="R67" i="3"/>
  <c r="R76" i="3"/>
  <c r="R79" i="3"/>
  <c r="R84" i="3"/>
  <c r="R3" i="3"/>
  <c r="R29" i="3"/>
  <c r="R37" i="3"/>
  <c r="R42" i="3"/>
  <c r="R56" i="3"/>
  <c r="R85" i="3"/>
  <c r="R45" i="3"/>
  <c r="R50" i="3"/>
  <c r="R51" i="3"/>
  <c r="R57" i="3"/>
  <c r="R69" i="3"/>
  <c r="R70" i="3"/>
  <c r="R75" i="3"/>
  <c r="R78" i="3"/>
  <c r="R90" i="3"/>
  <c r="R93" i="3"/>
  <c r="R103" i="3"/>
  <c r="R114" i="3"/>
  <c r="R121" i="3"/>
  <c r="R127" i="3"/>
  <c r="R128" i="3"/>
  <c r="R135" i="3"/>
  <c r="R138" i="3"/>
  <c r="R139" i="3"/>
  <c r="R41" i="3"/>
  <c r="R86" i="3"/>
  <c r="R94" i="3"/>
  <c r="R117" i="3"/>
  <c r="R124" i="3"/>
  <c r="R132" i="3"/>
  <c r="R143" i="3"/>
  <c r="R146" i="3"/>
  <c r="R147" i="3"/>
  <c r="R15" i="3"/>
  <c r="R39" i="3"/>
  <c r="R83" i="3"/>
  <c r="R119" i="3"/>
  <c r="R27" i="3"/>
  <c r="R87" i="3"/>
  <c r="R105" i="3"/>
  <c r="R107" i="3"/>
  <c r="R108" i="3"/>
  <c r="R25" i="3"/>
  <c r="R52" i="3"/>
  <c r="R60" i="3"/>
  <c r="R65" i="3"/>
  <c r="R73" i="3"/>
  <c r="R88" i="3"/>
  <c r="R110" i="3"/>
  <c r="R116" i="3"/>
  <c r="R21" i="3"/>
  <c r="R43" i="3"/>
  <c r="R61" i="3"/>
  <c r="R120" i="3"/>
  <c r="R125" i="3"/>
  <c r="R133" i="3"/>
  <c r="R137" i="3"/>
  <c r="R142" i="3"/>
  <c r="R49" i="3"/>
  <c r="R97" i="3"/>
  <c r="R100" i="3"/>
  <c r="R126" i="3"/>
  <c r="R131" i="3"/>
  <c r="R140" i="3"/>
  <c r="R18" i="3"/>
  <c r="R34" i="3"/>
  <c r="R72" i="3"/>
  <c r="R74" i="3"/>
  <c r="R134" i="3"/>
  <c r="R136" i="3"/>
  <c r="R148" i="3"/>
  <c r="R98" i="3"/>
  <c r="R101" i="3"/>
  <c r="R112" i="3"/>
  <c r="R129" i="3"/>
  <c r="R150" i="3"/>
  <c r="R152" i="3"/>
  <c r="R154" i="3"/>
  <c r="R166" i="3"/>
  <c r="R168" i="3"/>
  <c r="R169" i="3"/>
  <c r="R170" i="3"/>
  <c r="R205" i="3"/>
  <c r="R211" i="3"/>
  <c r="R218" i="3"/>
  <c r="R53" i="3"/>
  <c r="R80" i="3"/>
  <c r="R158" i="3"/>
  <c r="R160" i="3"/>
  <c r="R161" i="3"/>
  <c r="R162" i="3"/>
  <c r="R190" i="3"/>
  <c r="R192" i="3"/>
  <c r="R199" i="3"/>
  <c r="R207" i="3"/>
  <c r="R213" i="3"/>
  <c r="R219" i="3"/>
  <c r="R81" i="3"/>
  <c r="R118" i="3"/>
  <c r="R153" i="3"/>
  <c r="R157" i="3"/>
  <c r="R182" i="3"/>
  <c r="R184" i="3"/>
  <c r="R185" i="3"/>
  <c r="R186" i="3"/>
  <c r="R194" i="3"/>
  <c r="R196" i="3"/>
  <c r="R197" i="3"/>
  <c r="R201" i="3"/>
  <c r="R35" i="3"/>
  <c r="R62" i="3"/>
  <c r="R111" i="3"/>
  <c r="R123" i="3"/>
  <c r="R155" i="3"/>
  <c r="R175" i="3"/>
  <c r="R180" i="3"/>
  <c r="R181" i="3"/>
  <c r="R187" i="3"/>
  <c r="R195" i="3"/>
  <c r="R202" i="3"/>
  <c r="C8" i="3"/>
  <c r="C22" i="3"/>
  <c r="C38" i="3"/>
  <c r="C45" i="3"/>
  <c r="C58" i="3"/>
  <c r="C71" i="3"/>
  <c r="C81" i="3"/>
  <c r="C82" i="3"/>
  <c r="C95" i="3"/>
  <c r="C96" i="3"/>
  <c r="C102" i="3"/>
  <c r="C109" i="3"/>
  <c r="C3" i="3"/>
  <c r="C14" i="3"/>
  <c r="C25" i="3"/>
  <c r="C27" i="3"/>
  <c r="C41" i="3"/>
  <c r="C47" i="3"/>
  <c r="C56" i="3"/>
  <c r="C60" i="3"/>
  <c r="C65" i="3"/>
  <c r="C69" i="3"/>
  <c r="C78" i="3"/>
  <c r="C85" i="3"/>
  <c r="C92" i="3"/>
  <c r="C107" i="3"/>
  <c r="C6" i="3"/>
  <c r="C19" i="3"/>
  <c r="C30" i="3"/>
  <c r="C39" i="3"/>
  <c r="C43" i="3"/>
  <c r="C44" i="3"/>
  <c r="C49" i="3"/>
  <c r="C53" i="3"/>
  <c r="C59" i="3"/>
  <c r="C62" i="3"/>
  <c r="C68" i="3"/>
  <c r="C77" i="3"/>
  <c r="C13" i="3"/>
  <c r="C23" i="3"/>
  <c r="C35" i="3"/>
  <c r="C51" i="3"/>
  <c r="C57" i="3"/>
  <c r="C63" i="3"/>
  <c r="C75" i="3"/>
  <c r="C83" i="3"/>
  <c r="C11" i="3"/>
  <c r="C15" i="3"/>
  <c r="C48" i="3"/>
  <c r="C80" i="3"/>
  <c r="C84" i="3"/>
  <c r="C91" i="3"/>
  <c r="C106" i="3"/>
  <c r="C117" i="3"/>
  <c r="C124" i="3"/>
  <c r="C132" i="3"/>
  <c r="C143" i="3"/>
  <c r="C145" i="3"/>
  <c r="C146" i="3"/>
  <c r="C29" i="3"/>
  <c r="C87" i="3"/>
  <c r="C97" i="3"/>
  <c r="C112" i="3"/>
  <c r="C115" i="3"/>
  <c r="C129" i="3"/>
  <c r="C130" i="3"/>
  <c r="C140" i="3"/>
  <c r="C5" i="3"/>
  <c r="C31" i="3"/>
  <c r="C33" i="3"/>
  <c r="C66" i="3"/>
  <c r="C74" i="3"/>
  <c r="C104" i="3"/>
  <c r="C108" i="3"/>
  <c r="C122" i="3"/>
  <c r="C46" i="3"/>
  <c r="C52" i="3"/>
  <c r="C64" i="3"/>
  <c r="C73" i="3"/>
  <c r="C88" i="3"/>
  <c r="C89" i="3"/>
  <c r="C111" i="3"/>
  <c r="C113" i="3"/>
  <c r="C120" i="3"/>
  <c r="C21" i="3"/>
  <c r="C55" i="3"/>
  <c r="C90" i="3"/>
  <c r="C93" i="3"/>
  <c r="C94" i="3"/>
  <c r="C98" i="3"/>
  <c r="C101" i="3"/>
  <c r="C119" i="3"/>
  <c r="C125" i="3"/>
  <c r="C128" i="3"/>
  <c r="C133" i="3"/>
  <c r="C142" i="3"/>
  <c r="C67" i="3"/>
  <c r="C100" i="3"/>
  <c r="C126" i="3"/>
  <c r="C131" i="3"/>
  <c r="C7" i="3"/>
  <c r="C72" i="3"/>
  <c r="C86" i="3"/>
  <c r="C127" i="3"/>
  <c r="C151" i="3"/>
  <c r="C153" i="3"/>
  <c r="C154" i="3"/>
  <c r="C155" i="3"/>
  <c r="C54" i="3"/>
  <c r="C70" i="3"/>
  <c r="C99" i="3"/>
  <c r="C103" i="3"/>
  <c r="C123" i="3"/>
  <c r="C141" i="3"/>
  <c r="C147" i="3"/>
  <c r="C150" i="3"/>
  <c r="C152" i="3"/>
  <c r="C79" i="3"/>
  <c r="C121" i="3"/>
  <c r="C183" i="3"/>
  <c r="C185" i="3"/>
  <c r="C188" i="3"/>
  <c r="C189" i="3"/>
  <c r="C198" i="3"/>
  <c r="C200" i="3"/>
  <c r="C201" i="3"/>
  <c r="C208" i="3"/>
  <c r="C214" i="3"/>
  <c r="C220" i="3"/>
  <c r="C9" i="3"/>
  <c r="C50" i="3"/>
  <c r="C76" i="3"/>
  <c r="C110" i="3"/>
  <c r="C135" i="3"/>
  <c r="C148" i="3"/>
  <c r="C175" i="3"/>
  <c r="C177" i="3"/>
  <c r="C180" i="3"/>
  <c r="C181" i="3"/>
  <c r="C202" i="3"/>
  <c r="C203" i="3"/>
  <c r="C216" i="3"/>
  <c r="C134" i="3"/>
  <c r="C144" i="3"/>
  <c r="C167" i="3"/>
  <c r="C169" i="3"/>
  <c r="C172" i="3"/>
  <c r="C173" i="3"/>
  <c r="C204" i="3"/>
  <c r="C139" i="3"/>
  <c r="C166" i="3"/>
  <c r="C168" i="3"/>
  <c r="C170" i="3"/>
  <c r="C171" i="3"/>
  <c r="C205" i="3"/>
  <c r="K64" i="3"/>
  <c r="K88" i="3"/>
  <c r="K118" i="3"/>
  <c r="K72" i="3"/>
  <c r="K94" i="3"/>
  <c r="K34" i="3"/>
  <c r="K96" i="3"/>
  <c r="K110" i="3"/>
  <c r="K136" i="3"/>
  <c r="K137" i="3"/>
  <c r="K144" i="3"/>
  <c r="K104" i="3"/>
  <c r="K155" i="3"/>
  <c r="K174" i="3"/>
  <c r="K179" i="3"/>
  <c r="K204" i="3"/>
  <c r="K211" i="3"/>
  <c r="K166" i="3"/>
  <c r="K171" i="3"/>
  <c r="K206" i="3"/>
  <c r="K212" i="3"/>
  <c r="K219" i="3"/>
  <c r="K150" i="3"/>
  <c r="K158" i="3"/>
  <c r="K163" i="3"/>
  <c r="K190" i="3"/>
  <c r="K200" i="3"/>
  <c r="K201" i="3"/>
  <c r="K184" i="3"/>
  <c r="K185" i="3"/>
  <c r="K194" i="3"/>
  <c r="K198" i="3"/>
  <c r="T9" i="3"/>
  <c r="T7" i="3"/>
  <c r="T16" i="3"/>
  <c r="T20" i="3"/>
  <c r="T36" i="3"/>
  <c r="T58" i="3"/>
  <c r="T67" i="3"/>
  <c r="T80" i="3"/>
  <c r="T81" i="3"/>
  <c r="T87" i="3"/>
  <c r="T94" i="3"/>
  <c r="T101" i="3"/>
  <c r="T49" i="3"/>
  <c r="T55" i="3"/>
  <c r="T60" i="3"/>
  <c r="T65" i="3"/>
  <c r="T69" i="3"/>
  <c r="T78" i="3"/>
  <c r="T92" i="3"/>
  <c r="T107" i="3"/>
  <c r="T18" i="3"/>
  <c r="T22" i="3"/>
  <c r="T28" i="3"/>
  <c r="T42" i="3"/>
  <c r="T52" i="3"/>
  <c r="T73" i="3"/>
  <c r="T76" i="3"/>
  <c r="T10" i="3"/>
  <c r="T12" i="3"/>
  <c r="T15" i="3"/>
  <c r="T31" i="3"/>
  <c r="T39" i="3"/>
  <c r="T40" i="3"/>
  <c r="T44" i="3"/>
  <c r="T45" i="3"/>
  <c r="T46" i="3"/>
  <c r="T47" i="3"/>
  <c r="T59" i="3"/>
  <c r="T74" i="3"/>
  <c r="T14" i="3"/>
  <c r="T32" i="3"/>
  <c r="T54" i="3"/>
  <c r="T63" i="3"/>
  <c r="T88" i="3"/>
  <c r="T98" i="3"/>
  <c r="T111" i="3"/>
  <c r="T124" i="3"/>
  <c r="T132" i="3"/>
  <c r="T142" i="3"/>
  <c r="T8" i="3"/>
  <c r="T26" i="3"/>
  <c r="T34" i="3"/>
  <c r="T66" i="3"/>
  <c r="T75" i="3"/>
  <c r="T99" i="3"/>
  <c r="T112" i="3"/>
  <c r="T115" i="3"/>
  <c r="T122" i="3"/>
  <c r="T128" i="3"/>
  <c r="T129" i="3"/>
  <c r="T136" i="3"/>
  <c r="T139" i="3"/>
  <c r="T140" i="3"/>
  <c r="T150" i="3"/>
  <c r="T23" i="3"/>
  <c r="T48" i="3"/>
  <c r="T68" i="3"/>
  <c r="T72" i="3"/>
  <c r="T97" i="3"/>
  <c r="T114" i="3"/>
  <c r="T127" i="3"/>
  <c r="T50" i="3"/>
  <c r="T62" i="3"/>
  <c r="T71" i="3"/>
  <c r="T79" i="3"/>
  <c r="T103" i="3"/>
  <c r="T104" i="3"/>
  <c r="T120" i="3"/>
  <c r="T83" i="3"/>
  <c r="T105" i="3"/>
  <c r="T106" i="3"/>
  <c r="T82" i="3"/>
  <c r="T84" i="3"/>
  <c r="T89" i="3"/>
  <c r="T93" i="3"/>
  <c r="T96" i="3"/>
  <c r="T100" i="3"/>
  <c r="T109" i="3"/>
  <c r="T113" i="3"/>
  <c r="T123" i="3"/>
  <c r="T130" i="3"/>
  <c r="T144" i="3"/>
  <c r="T30" i="3"/>
  <c r="T64" i="3"/>
  <c r="T70" i="3"/>
  <c r="T102" i="3"/>
  <c r="T117" i="3"/>
  <c r="T118" i="3"/>
  <c r="T125" i="3"/>
  <c r="T38" i="3"/>
  <c r="T121" i="3"/>
  <c r="T126" i="3"/>
  <c r="T134" i="3"/>
  <c r="T138" i="3"/>
  <c r="T77" i="3"/>
  <c r="T85" i="3"/>
  <c r="T91" i="3"/>
  <c r="T110" i="3"/>
  <c r="T143" i="3"/>
  <c r="T145" i="3"/>
  <c r="T147" i="3"/>
  <c r="T6" i="3"/>
  <c r="T53" i="3"/>
  <c r="T57" i="3"/>
  <c r="T156" i="3"/>
  <c r="T176" i="3"/>
  <c r="T181" i="3"/>
  <c r="T182" i="3"/>
  <c r="T188" i="3"/>
  <c r="T196" i="3"/>
  <c r="T203" i="3"/>
  <c r="T210" i="3"/>
  <c r="T217" i="3"/>
  <c r="T95" i="3"/>
  <c r="T108" i="3"/>
  <c r="T146" i="3"/>
  <c r="T157" i="3"/>
  <c r="T168" i="3"/>
  <c r="T173" i="3"/>
  <c r="T174" i="3"/>
  <c r="T180" i="3"/>
  <c r="T205" i="3"/>
  <c r="T218" i="3"/>
  <c r="T160" i="3"/>
  <c r="T165" i="3"/>
  <c r="T166" i="3"/>
  <c r="T172" i="3"/>
  <c r="T192" i="3"/>
  <c r="T51" i="3"/>
  <c r="T119" i="3"/>
  <c r="T141" i="3"/>
  <c r="T148" i="3"/>
  <c r="T149" i="3"/>
  <c r="T159" i="3"/>
  <c r="T161" i="3"/>
  <c r="T162" i="3"/>
  <c r="T163" i="3"/>
  <c r="T191" i="3"/>
  <c r="T193" i="3"/>
  <c r="T200" i="3"/>
  <c r="T215" i="3"/>
  <c r="K214" i="3"/>
  <c r="T212" i="3"/>
  <c r="R210" i="3"/>
  <c r="C209" i="3"/>
  <c r="L208" i="3"/>
  <c r="Y208" i="3" s="1"/>
  <c r="S207" i="3"/>
  <c r="C206" i="3"/>
  <c r="S205" i="3"/>
  <c r="K203" i="3"/>
  <c r="R200" i="3"/>
  <c r="S199" i="3"/>
  <c r="R198" i="3"/>
  <c r="T197" i="3"/>
  <c r="L194" i="3"/>
  <c r="S192" i="3"/>
  <c r="K187" i="3"/>
  <c r="D185" i="3"/>
  <c r="T184" i="3"/>
  <c r="T183" i="3"/>
  <c r="S176" i="3"/>
  <c r="L166" i="3"/>
  <c r="Y166" i="3" s="1"/>
  <c r="L165" i="3"/>
  <c r="D164" i="3"/>
  <c r="S160" i="3"/>
  <c r="S155" i="3"/>
  <c r="T155" i="3"/>
  <c r="T154" i="3"/>
  <c r="S152" i="3"/>
  <c r="R151" i="3"/>
  <c r="D150" i="3"/>
  <c r="R144" i="3"/>
  <c r="L142" i="3"/>
  <c r="D129" i="3"/>
  <c r="L122" i="3"/>
  <c r="S116" i="3"/>
  <c r="T86" i="3"/>
  <c r="K15" i="3"/>
  <c r="S233" i="3"/>
  <c r="L233" i="3"/>
  <c r="Y233" i="3" s="1"/>
  <c r="C230" i="3"/>
  <c r="D229" i="3"/>
  <c r="R227" i="3"/>
  <c r="K227" i="3"/>
  <c r="L226" i="3"/>
  <c r="T226" i="3"/>
  <c r="C224" i="3"/>
  <c r="D223" i="3"/>
  <c r="R221" i="3"/>
  <c r="S220" i="3"/>
  <c r="C219" i="3"/>
  <c r="K218" i="3"/>
  <c r="T216" i="3"/>
  <c r="K215" i="3"/>
  <c r="S214" i="3"/>
  <c r="L212" i="3"/>
  <c r="D210" i="3"/>
  <c r="L209" i="3"/>
  <c r="Y209" i="3" s="1"/>
  <c r="C207" i="3"/>
  <c r="L206" i="3"/>
  <c r="D205" i="3"/>
  <c r="T204" i="3"/>
  <c r="K202" i="3"/>
  <c r="C199" i="3"/>
  <c r="C197" i="3"/>
  <c r="S195" i="3"/>
  <c r="C192" i="3"/>
  <c r="T190" i="3"/>
  <c r="L185" i="3"/>
  <c r="D183" i="3"/>
  <c r="D181" i="3"/>
  <c r="S180" i="3"/>
  <c r="R179" i="3"/>
  <c r="C176" i="3"/>
  <c r="S175" i="3"/>
  <c r="S174" i="3"/>
  <c r="R171" i="3"/>
  <c r="C161" i="3"/>
  <c r="C160" i="3"/>
  <c r="T158" i="3"/>
  <c r="D152" i="3"/>
  <c r="L151" i="3"/>
  <c r="D148" i="3"/>
  <c r="R141" i="3"/>
  <c r="C137" i="3"/>
  <c r="D135" i="3"/>
  <c r="R104" i="3"/>
  <c r="R99" i="3"/>
  <c r="D84" i="3"/>
  <c r="R63" i="3"/>
  <c r="T24" i="3"/>
  <c r="M27" i="3"/>
  <c r="I8" i="3"/>
  <c r="F14" i="3"/>
  <c r="I98" i="3"/>
  <c r="I79" i="3"/>
  <c r="M76" i="3"/>
  <c r="M68" i="3"/>
  <c r="I62" i="3"/>
  <c r="M59" i="3"/>
  <c r="M19" i="3"/>
  <c r="F98" i="3"/>
  <c r="M92" i="3"/>
  <c r="M91" i="3"/>
  <c r="M90" i="3"/>
  <c r="M81" i="3"/>
  <c r="I80" i="3"/>
  <c r="M63" i="3"/>
  <c r="M55" i="3"/>
  <c r="F54" i="3"/>
  <c r="I51" i="3"/>
  <c r="F36" i="3"/>
  <c r="F34" i="3"/>
  <c r="I32" i="3"/>
  <c r="M21" i="3"/>
  <c r="I19" i="3"/>
  <c r="F12" i="3"/>
  <c r="K3" i="3"/>
  <c r="K56" i="3"/>
  <c r="K78" i="3"/>
  <c r="K7" i="3"/>
  <c r="K17" i="3"/>
  <c r="K19" i="3"/>
  <c r="K112" i="3"/>
  <c r="K54" i="3"/>
  <c r="K80" i="3"/>
  <c r="K70" i="3"/>
  <c r="K86" i="3"/>
  <c r="K102" i="3"/>
  <c r="K21" i="3"/>
  <c r="K62" i="3"/>
  <c r="K120" i="3"/>
  <c r="K126" i="3"/>
  <c r="K134" i="3"/>
  <c r="H34" i="3"/>
  <c r="H51" i="3"/>
  <c r="H63" i="3"/>
  <c r="H68" i="3"/>
  <c r="H73" i="3"/>
  <c r="H91" i="3"/>
  <c r="H105" i="3"/>
  <c r="H106" i="3"/>
  <c r="H111" i="3"/>
  <c r="H112" i="3"/>
  <c r="H20" i="3"/>
  <c r="H81" i="3"/>
  <c r="H82" i="3"/>
  <c r="H87" i="3"/>
  <c r="H88" i="3"/>
  <c r="H94" i="3"/>
  <c r="H101" i="3"/>
  <c r="H24" i="3"/>
  <c r="H36" i="3"/>
  <c r="H32" i="3"/>
  <c r="H22" i="3"/>
  <c r="H95" i="3"/>
  <c r="H100" i="3"/>
  <c r="H114" i="3"/>
  <c r="H119" i="3"/>
  <c r="H120" i="3"/>
  <c r="H126" i="3"/>
  <c r="H134" i="3"/>
  <c r="H138" i="3"/>
  <c r="H10" i="3"/>
  <c r="H16" i="3"/>
  <c r="H50" i="3"/>
  <c r="H57" i="3"/>
  <c r="H60" i="3"/>
  <c r="H65" i="3"/>
  <c r="H71" i="3"/>
  <c r="H79" i="3"/>
  <c r="H98" i="3"/>
  <c r="H124" i="3"/>
  <c r="H132" i="3"/>
  <c r="H142" i="3"/>
  <c r="H146" i="3"/>
  <c r="I112" i="3"/>
  <c r="M111" i="3"/>
  <c r="M109" i="3"/>
  <c r="M107" i="3"/>
  <c r="M106" i="3"/>
  <c r="I94" i="3"/>
  <c r="I93" i="3"/>
  <c r="I91" i="3"/>
  <c r="M87" i="3"/>
  <c r="I81" i="3"/>
  <c r="M69" i="3"/>
  <c r="F63" i="3"/>
  <c r="F55" i="3"/>
  <c r="M49" i="3"/>
  <c r="F46" i="3"/>
  <c r="M23" i="3"/>
  <c r="M33" i="3"/>
  <c r="M52" i="3"/>
  <c r="M57" i="3"/>
  <c r="M70" i="3"/>
  <c r="M75" i="3"/>
  <c r="M79" i="3"/>
  <c r="M88" i="3"/>
  <c r="M93" i="3"/>
  <c r="M94" i="3"/>
  <c r="M108" i="3"/>
  <c r="M9" i="3"/>
  <c r="M13" i="3"/>
  <c r="M15" i="3"/>
  <c r="M29" i="3"/>
  <c r="M35" i="3"/>
  <c r="M51" i="3"/>
  <c r="M74" i="3"/>
  <c r="M77" i="3"/>
  <c r="M84" i="3"/>
  <c r="M99" i="3"/>
  <c r="M113" i="3"/>
  <c r="M25" i="3"/>
  <c r="M37" i="3"/>
  <c r="M45" i="3"/>
  <c r="M56" i="3"/>
  <c r="M65" i="3"/>
  <c r="M82" i="3"/>
  <c r="M17" i="3"/>
  <c r="M28" i="3"/>
  <c r="M66" i="3"/>
  <c r="M72" i="3"/>
  <c r="M86" i="3"/>
  <c r="M20" i="3"/>
  <c r="M36" i="3"/>
  <c r="M39" i="3"/>
  <c r="M44" i="3"/>
  <c r="M83" i="3"/>
  <c r="M85" i="3"/>
  <c r="M96" i="3"/>
  <c r="M116" i="3"/>
  <c r="M141" i="3"/>
  <c r="M142" i="3"/>
  <c r="M95" i="3"/>
  <c r="M100" i="3"/>
  <c r="M105" i="3"/>
  <c r="M110" i="3"/>
  <c r="M121" i="3"/>
  <c r="M122" i="3"/>
  <c r="M127" i="3"/>
  <c r="M135" i="3"/>
  <c r="M139" i="3"/>
  <c r="M149" i="3"/>
  <c r="I15" i="3"/>
  <c r="I24" i="3"/>
  <c r="I40" i="3"/>
  <c r="I43" i="3"/>
  <c r="I47" i="3"/>
  <c r="I54" i="3"/>
  <c r="I64" i="3"/>
  <c r="I74" i="3"/>
  <c r="I77" i="3"/>
  <c r="I84" i="3"/>
  <c r="I99" i="3"/>
  <c r="I113" i="3"/>
  <c r="I16" i="3"/>
  <c r="I21" i="3"/>
  <c r="I31" i="3"/>
  <c r="I37" i="3"/>
  <c r="I45" i="3"/>
  <c r="I50" i="3"/>
  <c r="I67" i="3"/>
  <c r="I71" i="3"/>
  <c r="I76" i="3"/>
  <c r="I89" i="3"/>
  <c r="I90" i="3"/>
  <c r="I95" i="3"/>
  <c r="I96" i="3"/>
  <c r="I102" i="3"/>
  <c r="I109" i="3"/>
  <c r="I11" i="3"/>
  <c r="I57" i="3"/>
  <c r="I60" i="3"/>
  <c r="I72" i="3"/>
  <c r="I75" i="3"/>
  <c r="I83" i="3"/>
  <c r="I86" i="3"/>
  <c r="I27" i="3"/>
  <c r="I41" i="3"/>
  <c r="I58" i="3"/>
  <c r="I73" i="3"/>
  <c r="I5" i="3"/>
  <c r="I17" i="3"/>
  <c r="I25" i="3"/>
  <c r="I92" i="3"/>
  <c r="I97" i="3"/>
  <c r="I107" i="3"/>
  <c r="I110" i="3"/>
  <c r="I121" i="3"/>
  <c r="I122" i="3"/>
  <c r="I127" i="3"/>
  <c r="I128" i="3"/>
  <c r="I135" i="3"/>
  <c r="I136" i="3"/>
  <c r="I137" i="3"/>
  <c r="I139" i="3"/>
  <c r="I55" i="3"/>
  <c r="I56" i="3"/>
  <c r="I59" i="3"/>
  <c r="I63" i="3"/>
  <c r="I70" i="3"/>
  <c r="I88" i="3"/>
  <c r="I101" i="3"/>
  <c r="I111" i="3"/>
  <c r="I117" i="3"/>
  <c r="I143" i="3"/>
  <c r="I144" i="3"/>
  <c r="I145" i="3"/>
  <c r="I147" i="3"/>
  <c r="F9" i="3"/>
  <c r="F17" i="3"/>
  <c r="F26" i="3"/>
  <c r="F28" i="3"/>
  <c r="F30" i="3"/>
  <c r="F42" i="3"/>
  <c r="F48" i="3"/>
  <c r="F50" i="3"/>
  <c r="F53" i="3"/>
  <c r="F62" i="3"/>
  <c r="F71" i="3"/>
  <c r="F72" i="3"/>
  <c r="F76" i="3"/>
  <c r="F89" i="3"/>
  <c r="F90" i="3"/>
  <c r="F95" i="3"/>
  <c r="F96" i="3"/>
  <c r="F102" i="3"/>
  <c r="F109" i="3"/>
  <c r="F18" i="3"/>
  <c r="F22" i="3"/>
  <c r="F32" i="3"/>
  <c r="F38" i="3"/>
  <c r="F75" i="3"/>
  <c r="F85" i="3"/>
  <c r="F100" i="3"/>
  <c r="F61" i="3"/>
  <c r="F70" i="3"/>
  <c r="F79" i="3"/>
  <c r="F84" i="3"/>
  <c r="F16" i="3"/>
  <c r="F56" i="3"/>
  <c r="F65" i="3"/>
  <c r="F68" i="3"/>
  <c r="F77" i="3"/>
  <c r="F82" i="3"/>
  <c r="F41" i="3"/>
  <c r="F93" i="3"/>
  <c r="F103" i="3"/>
  <c r="F108" i="3"/>
  <c r="F113" i="3"/>
  <c r="F117" i="3"/>
  <c r="F143" i="3"/>
  <c r="F144" i="3"/>
  <c r="F145" i="3"/>
  <c r="F6" i="3"/>
  <c r="F40" i="3"/>
  <c r="F49" i="3"/>
  <c r="F51" i="3"/>
  <c r="F58" i="3"/>
  <c r="F67" i="3"/>
  <c r="F73" i="3"/>
  <c r="F80" i="3"/>
  <c r="F91" i="3"/>
  <c r="F94" i="3"/>
  <c r="F106" i="3"/>
  <c r="F123" i="3"/>
  <c r="F131" i="3"/>
  <c r="O5" i="3"/>
  <c r="E130" i="3"/>
  <c r="E104" i="3"/>
  <c r="E74" i="3"/>
  <c r="S7" i="3"/>
  <c r="S8" i="3"/>
  <c r="S18" i="3"/>
  <c r="S20" i="3"/>
  <c r="S51" i="3"/>
  <c r="S55" i="3"/>
  <c r="S65" i="3"/>
  <c r="S74" i="3"/>
  <c r="S84" i="3"/>
  <c r="S99" i="3"/>
  <c r="S4" i="3"/>
  <c r="S10" i="3"/>
  <c r="S45" i="3"/>
  <c r="S50" i="3"/>
  <c r="S53" i="3"/>
  <c r="S62" i="3"/>
  <c r="S67" i="3"/>
  <c r="S72" i="3"/>
  <c r="S76" i="3"/>
  <c r="S90" i="3"/>
  <c r="S97" i="3"/>
  <c r="S103" i="3"/>
  <c r="S104" i="3"/>
  <c r="S110" i="3"/>
  <c r="S16" i="3"/>
  <c r="S32" i="3"/>
  <c r="S40" i="3"/>
  <c r="S52" i="3"/>
  <c r="S61" i="3"/>
  <c r="S70" i="3"/>
  <c r="S81" i="3"/>
  <c r="S59" i="3"/>
  <c r="S68" i="3"/>
  <c r="S71" i="3"/>
  <c r="S77" i="3"/>
  <c r="S82" i="3"/>
  <c r="E11" i="3"/>
  <c r="E4" i="3"/>
  <c r="E35" i="3"/>
  <c r="E82" i="3"/>
  <c r="E88" i="3"/>
  <c r="E52" i="3"/>
  <c r="E56" i="3"/>
  <c r="E66" i="3"/>
  <c r="E64" i="3"/>
  <c r="E20" i="3"/>
  <c r="E49" i="3"/>
  <c r="E80" i="3"/>
  <c r="E146" i="3"/>
  <c r="E90" i="3"/>
  <c r="D32" i="3"/>
  <c r="D53" i="3"/>
  <c r="D62" i="3"/>
  <c r="D67" i="3"/>
  <c r="D72" i="3"/>
  <c r="D76" i="3"/>
  <c r="D89" i="3"/>
  <c r="D90" i="3"/>
  <c r="D103" i="3"/>
  <c r="D104" i="3"/>
  <c r="D110" i="3"/>
  <c r="D24" i="3"/>
  <c r="D40" i="3"/>
  <c r="D42" i="3"/>
  <c r="D43" i="3"/>
  <c r="D52" i="3"/>
  <c r="D66" i="3"/>
  <c r="D79" i="3"/>
  <c r="D80" i="3"/>
  <c r="D86" i="3"/>
  <c r="D93" i="3"/>
  <c r="D100" i="3"/>
  <c r="Q5" i="3"/>
  <c r="Q37" i="3"/>
  <c r="Q73" i="3"/>
  <c r="Q105" i="3"/>
  <c r="Q46" i="3"/>
  <c r="Q81" i="3"/>
  <c r="D18" i="4"/>
  <c r="D21" i="4"/>
  <c r="D16" i="4"/>
  <c r="D26" i="4"/>
  <c r="D14" i="4"/>
  <c r="D24" i="4"/>
  <c r="D33" i="4"/>
  <c r="D30" i="4"/>
  <c r="D65" i="4"/>
  <c r="D45" i="4"/>
  <c r="D37" i="4"/>
  <c r="D53" i="4"/>
  <c r="D61" i="4"/>
  <c r="D75" i="4"/>
  <c r="D76" i="4"/>
  <c r="D77" i="4"/>
  <c r="D78" i="4"/>
  <c r="D79" i="4"/>
  <c r="D80" i="4"/>
  <c r="D81" i="4"/>
  <c r="D82" i="4"/>
  <c r="D83" i="4"/>
  <c r="D84" i="4"/>
  <c r="D85" i="4"/>
  <c r="D86" i="4"/>
  <c r="D87" i="4"/>
  <c r="D88" i="4"/>
  <c r="D89" i="4"/>
  <c r="D90" i="4"/>
  <c r="D91" i="4"/>
  <c r="D92" i="4"/>
  <c r="D93" i="4"/>
  <c r="D94" i="4"/>
  <c r="D95" i="4"/>
  <c r="D96" i="4"/>
  <c r="D97" i="4"/>
  <c r="D98" i="4"/>
  <c r="D99" i="4"/>
  <c r="D100" i="4"/>
  <c r="D101" i="4"/>
  <c r="D102" i="4"/>
  <c r="D103" i="4"/>
  <c r="D104" i="4"/>
  <c r="D105" i="4"/>
  <c r="D106" i="4"/>
  <c r="D107" i="4"/>
  <c r="D108" i="4"/>
  <c r="D109" i="4"/>
  <c r="D110" i="4"/>
  <c r="D111" i="4"/>
  <c r="D112" i="4"/>
  <c r="D113" i="4"/>
  <c r="D114" i="4"/>
  <c r="D115" i="4"/>
  <c r="D116" i="4"/>
  <c r="D117" i="4"/>
  <c r="D118" i="4"/>
  <c r="D119" i="4"/>
  <c r="D120" i="4"/>
  <c r="D121" i="4"/>
  <c r="D122" i="4"/>
  <c r="D123" i="4"/>
  <c r="D124" i="4"/>
  <c r="D125" i="4"/>
  <c r="D126" i="4"/>
  <c r="D127" i="4"/>
  <c r="D128" i="4"/>
  <c r="D129" i="4"/>
  <c r="D130" i="4"/>
  <c r="D131" i="4"/>
  <c r="D132" i="4"/>
  <c r="D133" i="4"/>
  <c r="D134" i="4"/>
  <c r="D135" i="4"/>
  <c r="D136" i="4"/>
  <c r="D137" i="4"/>
  <c r="D138" i="4"/>
  <c r="D139" i="4"/>
  <c r="D140" i="4"/>
  <c r="D141" i="4"/>
  <c r="D142" i="4"/>
  <c r="D143" i="4"/>
  <c r="D144" i="4"/>
  <c r="D145" i="4"/>
  <c r="D146" i="4"/>
  <c r="D147" i="4"/>
  <c r="D148" i="4"/>
  <c r="D149" i="4"/>
  <c r="D150" i="4"/>
  <c r="D71" i="4"/>
  <c r="D72" i="4"/>
  <c r="D73" i="4"/>
  <c r="D22" i="4"/>
  <c r="D69" i="4"/>
  <c r="T10" i="4"/>
  <c r="T13" i="4"/>
  <c r="T18" i="4"/>
  <c r="T28" i="4"/>
  <c r="T32" i="4"/>
  <c r="T3" i="4"/>
  <c r="T16" i="4"/>
  <c r="T21" i="4"/>
  <c r="T26" i="4"/>
  <c r="T24" i="4"/>
  <c r="T8" i="4"/>
  <c r="T19" i="4"/>
  <c r="T22" i="4"/>
  <c r="T36" i="4"/>
  <c r="T4" i="4"/>
  <c r="T12" i="4"/>
  <c r="T17" i="4"/>
  <c r="T6" i="4"/>
  <c r="T23" i="4"/>
  <c r="T35" i="4"/>
  <c r="T44" i="4"/>
  <c r="T53" i="4"/>
  <c r="T54" i="4"/>
  <c r="T61" i="4"/>
  <c r="T62" i="4"/>
  <c r="T75" i="4"/>
  <c r="T76" i="4"/>
  <c r="T77" i="4"/>
  <c r="T78" i="4"/>
  <c r="T79" i="4"/>
  <c r="T80" i="4"/>
  <c r="T81" i="4"/>
  <c r="T82" i="4"/>
  <c r="T83" i="4"/>
  <c r="T84" i="4"/>
  <c r="T85" i="4"/>
  <c r="T86" i="4"/>
  <c r="T87" i="4"/>
  <c r="T88" i="4"/>
  <c r="T89" i="4"/>
  <c r="T90" i="4"/>
  <c r="T91" i="4"/>
  <c r="T92" i="4"/>
  <c r="T93" i="4"/>
  <c r="T94" i="4"/>
  <c r="T95" i="4"/>
  <c r="T96" i="4"/>
  <c r="T97" i="4"/>
  <c r="T98" i="4"/>
  <c r="T99" i="4"/>
  <c r="T100" i="4"/>
  <c r="T101" i="4"/>
  <c r="T102" i="4"/>
  <c r="T103" i="4"/>
  <c r="T104" i="4"/>
  <c r="T105" i="4"/>
  <c r="T106" i="4"/>
  <c r="T107" i="4"/>
  <c r="T108" i="4"/>
  <c r="T109" i="4"/>
  <c r="T110" i="4"/>
  <c r="T111" i="4"/>
  <c r="T112" i="4"/>
  <c r="T113" i="4"/>
  <c r="T114" i="4"/>
  <c r="T115" i="4"/>
  <c r="T116" i="4"/>
  <c r="T117" i="4"/>
  <c r="T118" i="4"/>
  <c r="T119" i="4"/>
  <c r="T120" i="4"/>
  <c r="T121" i="4"/>
  <c r="T122" i="4"/>
  <c r="T123" i="4"/>
  <c r="T124" i="4"/>
  <c r="T125" i="4"/>
  <c r="T126" i="4"/>
  <c r="T127" i="4"/>
  <c r="T128" i="4"/>
  <c r="T129" i="4"/>
  <c r="T130" i="4"/>
  <c r="T131" i="4"/>
  <c r="T132" i="4"/>
  <c r="T133" i="4"/>
  <c r="T134" i="4"/>
  <c r="T135" i="4"/>
  <c r="T136" i="4"/>
  <c r="T137" i="4"/>
  <c r="T138" i="4"/>
  <c r="T139" i="4"/>
  <c r="T140" i="4"/>
  <c r="T141" i="4"/>
  <c r="T142" i="4"/>
  <c r="T143" i="4"/>
  <c r="T144" i="4"/>
  <c r="T145" i="4"/>
  <c r="T146" i="4"/>
  <c r="T147" i="4"/>
  <c r="T148" i="4"/>
  <c r="T149" i="4"/>
  <c r="T150" i="4"/>
  <c r="T151" i="4"/>
  <c r="T14" i="4"/>
  <c r="T52" i="4"/>
  <c r="T60" i="4"/>
  <c r="T71" i="4"/>
  <c r="T72" i="4"/>
  <c r="T73" i="4"/>
  <c r="T74" i="4"/>
  <c r="T7" i="4"/>
  <c r="T29" i="4"/>
  <c r="T30" i="4"/>
  <c r="T31" i="4"/>
  <c r="T43" i="4"/>
  <c r="T51" i="4"/>
  <c r="T69" i="4"/>
  <c r="T70" i="4"/>
  <c r="T41" i="4"/>
  <c r="T42" i="4"/>
  <c r="T49" i="4"/>
  <c r="T50" i="4"/>
  <c r="T59" i="4"/>
  <c r="T68" i="4"/>
  <c r="T5" i="4"/>
  <c r="T9" i="4"/>
  <c r="T27" i="4"/>
  <c r="T37" i="4"/>
  <c r="T40" i="4"/>
  <c r="T48" i="4"/>
  <c r="T57" i="4"/>
  <c r="T58" i="4"/>
  <c r="T67" i="4"/>
  <c r="T20" i="4"/>
  <c r="T33" i="4"/>
  <c r="T56" i="4"/>
  <c r="T65" i="4"/>
  <c r="T66" i="4"/>
  <c r="T63" i="4"/>
  <c r="D49" i="4"/>
  <c r="T46" i="4"/>
  <c r="T64" i="4"/>
  <c r="D13" i="4"/>
  <c r="R5" i="3"/>
  <c r="D57" i="4"/>
  <c r="T47" i="4"/>
  <c r="T38" i="4"/>
  <c r="D196" i="4"/>
  <c r="D195" i="4"/>
  <c r="D194" i="4"/>
  <c r="D193" i="4"/>
  <c r="D192" i="4"/>
  <c r="D191" i="4"/>
  <c r="D190" i="4"/>
  <c r="D189" i="4"/>
  <c r="D188" i="4"/>
  <c r="D187" i="4"/>
  <c r="D186" i="4"/>
  <c r="D185" i="4"/>
  <c r="D184" i="4"/>
  <c r="D183" i="4"/>
  <c r="D182" i="4"/>
  <c r="D181" i="4"/>
  <c r="D180" i="4"/>
  <c r="D179" i="4"/>
  <c r="D178" i="4"/>
  <c r="D177" i="4"/>
  <c r="D176" i="4"/>
  <c r="D175" i="4"/>
  <c r="D174" i="4"/>
  <c r="D173" i="4"/>
  <c r="D172" i="4"/>
  <c r="D171" i="4"/>
  <c r="D170" i="4"/>
  <c r="D169" i="4"/>
  <c r="D168" i="4"/>
  <c r="D167" i="4"/>
  <c r="D166" i="4"/>
  <c r="D165" i="4"/>
  <c r="D164" i="4"/>
  <c r="D163" i="4"/>
  <c r="D162" i="4"/>
  <c r="D161" i="4"/>
  <c r="D160" i="4"/>
  <c r="D159" i="4"/>
  <c r="D158" i="4"/>
  <c r="D157" i="4"/>
  <c r="D156" i="4"/>
  <c r="D155" i="4"/>
  <c r="D154" i="4"/>
  <c r="D153" i="4"/>
  <c r="D152" i="4"/>
  <c r="D151" i="4"/>
  <c r="T34" i="4"/>
  <c r="D29" i="4"/>
  <c r="T15" i="4"/>
  <c r="N6" i="3"/>
  <c r="T3" i="3"/>
  <c r="T45" i="4"/>
  <c r="D41" i="4"/>
  <c r="T39" i="4"/>
  <c r="Q43" i="4"/>
  <c r="N42" i="4"/>
  <c r="J38" i="4"/>
  <c r="Q34" i="4"/>
  <c r="G15" i="4"/>
  <c r="G20" i="4"/>
  <c r="G25" i="4"/>
  <c r="G35" i="4"/>
  <c r="G23" i="4"/>
  <c r="G30" i="4"/>
  <c r="G10" i="4"/>
  <c r="G18" i="4"/>
  <c r="G28" i="4"/>
  <c r="G33" i="4"/>
  <c r="G34" i="4"/>
  <c r="G24" i="4"/>
  <c r="G7" i="4"/>
  <c r="G11" i="4"/>
  <c r="G14" i="4"/>
  <c r="O7" i="4"/>
  <c r="O29" i="4"/>
  <c r="O31" i="4"/>
  <c r="O37" i="4"/>
  <c r="O5" i="4"/>
  <c r="O6" i="4"/>
  <c r="O15" i="4"/>
  <c r="Q45" i="4"/>
  <c r="Q44" i="4"/>
  <c r="O28" i="4"/>
  <c r="Q25" i="4"/>
  <c r="Q24" i="4"/>
  <c r="G16" i="4"/>
  <c r="Q14" i="4"/>
  <c r="J37" i="4"/>
  <c r="J36" i="4"/>
  <c r="O16" i="4"/>
  <c r="N33" i="4"/>
  <c r="N34" i="4"/>
  <c r="N32" i="4"/>
  <c r="J48" i="4"/>
  <c r="N44" i="4"/>
  <c r="J40" i="4"/>
  <c r="N37" i="4"/>
  <c r="Q27" i="4"/>
  <c r="Q20" i="4"/>
  <c r="G17" i="4"/>
  <c r="Q15" i="4"/>
  <c r="O13" i="4"/>
  <c r="Q11" i="4"/>
  <c r="Q3" i="4"/>
  <c r="Q10" i="4"/>
  <c r="Q13" i="4"/>
  <c r="Q28" i="4"/>
  <c r="Q30" i="4"/>
  <c r="Q36" i="4"/>
  <c r="Q37" i="4"/>
  <c r="Q18" i="4"/>
  <c r="Q21" i="4"/>
  <c r="Q35" i="4"/>
  <c r="Q6" i="4"/>
  <c r="Q7" i="4"/>
  <c r="Q16" i="4"/>
  <c r="Q26" i="4"/>
  <c r="Q4" i="4"/>
  <c r="Q5" i="4"/>
  <c r="Q8" i="4"/>
  <c r="Q19" i="4"/>
  <c r="Q22" i="4"/>
  <c r="Q29" i="4"/>
  <c r="Q32" i="4"/>
  <c r="Q33" i="4"/>
  <c r="Q9" i="4"/>
  <c r="Q12" i="4"/>
  <c r="M3" i="4"/>
  <c r="M16" i="4"/>
  <c r="M26" i="4"/>
  <c r="M33" i="4"/>
  <c r="M34" i="4"/>
  <c r="M7" i="4"/>
  <c r="M14" i="4"/>
  <c r="M24" i="4"/>
  <c r="M32" i="4"/>
  <c r="M11" i="4"/>
  <c r="M22" i="4"/>
  <c r="M29" i="4"/>
  <c r="M31" i="4"/>
  <c r="M9" i="4"/>
  <c r="M12" i="4"/>
  <c r="M17" i="4"/>
  <c r="M27" i="4"/>
  <c r="M37" i="4"/>
  <c r="M15" i="4"/>
  <c r="J50" i="4"/>
  <c r="J49" i="4"/>
  <c r="Q47" i="4"/>
  <c r="N46" i="4"/>
  <c r="N45" i="4"/>
  <c r="J42" i="4"/>
  <c r="J41" i="4"/>
  <c r="Q39" i="4"/>
  <c r="N38" i="4"/>
  <c r="N36" i="4"/>
  <c r="J34" i="4"/>
  <c r="Q31" i="4"/>
  <c r="O22" i="4"/>
  <c r="G6" i="4"/>
  <c r="G4" i="4"/>
  <c r="I4" i="4"/>
  <c r="I5" i="4"/>
  <c r="I6" i="4"/>
  <c r="I8" i="4"/>
  <c r="I19" i="4"/>
  <c r="I22" i="4"/>
  <c r="I37" i="4"/>
  <c r="I12" i="4"/>
  <c r="I17" i="4"/>
  <c r="I27" i="4"/>
  <c r="I36" i="4"/>
  <c r="I9" i="4"/>
  <c r="I15" i="4"/>
  <c r="I20" i="4"/>
  <c r="I25" i="4"/>
  <c r="I35" i="4"/>
  <c r="I10" i="4"/>
  <c r="I18" i="4"/>
  <c r="I21" i="4"/>
  <c r="I28" i="4"/>
  <c r="I33" i="4"/>
  <c r="I34" i="4"/>
  <c r="I3" i="4"/>
  <c r="I16" i="4"/>
  <c r="E3" i="4"/>
  <c r="E9" i="4"/>
  <c r="E23" i="4"/>
  <c r="E30" i="4"/>
  <c r="E33" i="4"/>
  <c r="E34" i="4"/>
  <c r="E10" i="4"/>
  <c r="E13" i="4"/>
  <c r="E18" i="4"/>
  <c r="E28" i="4"/>
  <c r="E32" i="4"/>
  <c r="E16" i="4"/>
  <c r="E21" i="4"/>
  <c r="E26" i="4"/>
  <c r="E7" i="4"/>
  <c r="E11" i="4"/>
  <c r="E14" i="4"/>
  <c r="E29" i="4"/>
  <c r="E31" i="4"/>
  <c r="E37" i="4"/>
  <c r="E8" i="4"/>
  <c r="N55" i="4"/>
  <c r="Q49" i="4"/>
  <c r="Q48" i="4"/>
  <c r="Q41" i="4"/>
  <c r="G39" i="4"/>
  <c r="J33" i="4"/>
  <c r="E24" i="4"/>
  <c r="G19" i="4"/>
  <c r="O18" i="4"/>
  <c r="I11" i="4"/>
  <c r="O10" i="4"/>
  <c r="E4" i="4"/>
  <c r="L7" i="4"/>
  <c r="L14" i="4"/>
  <c r="L24" i="4"/>
  <c r="L32" i="4"/>
  <c r="L6" i="4"/>
  <c r="L11" i="4"/>
  <c r="L22" i="4"/>
  <c r="L29" i="4"/>
  <c r="L31" i="4"/>
  <c r="L4" i="4"/>
  <c r="L5" i="4"/>
  <c r="L8" i="4"/>
  <c r="L19" i="4"/>
  <c r="L3" i="4"/>
  <c r="L15" i="4"/>
  <c r="L20" i="4"/>
  <c r="L25" i="4"/>
  <c r="L36" i="4"/>
  <c r="L13" i="4"/>
  <c r="U3" i="4"/>
  <c r="U8" i="4"/>
  <c r="U16" i="4"/>
  <c r="U24" i="4"/>
  <c r="U32" i="4"/>
  <c r="U40" i="4"/>
  <c r="U48" i="4"/>
  <c r="U56" i="4"/>
  <c r="U64" i="4"/>
  <c r="U72" i="4"/>
  <c r="U80" i="4"/>
  <c r="U88" i="4"/>
  <c r="U96" i="4"/>
  <c r="U104" i="4"/>
  <c r="U112" i="4"/>
  <c r="U120" i="4"/>
  <c r="U128" i="4"/>
  <c r="U136" i="4"/>
  <c r="U144" i="4"/>
  <c r="U152" i="4"/>
  <c r="U160" i="4"/>
  <c r="U168" i="4"/>
  <c r="U176" i="4"/>
  <c r="U184" i="4"/>
  <c r="U192" i="4"/>
  <c r="U200" i="4"/>
  <c r="U208" i="4"/>
  <c r="U216" i="4"/>
  <c r="U224" i="4"/>
  <c r="U232" i="4"/>
  <c r="U240" i="4"/>
  <c r="U248" i="4"/>
  <c r="U256" i="4"/>
  <c r="U264" i="4"/>
  <c r="U272" i="4"/>
  <c r="U280" i="4"/>
  <c r="U288" i="4"/>
  <c r="U296" i="4"/>
  <c r="U304" i="4"/>
  <c r="U312" i="4"/>
  <c r="U320" i="4"/>
  <c r="U328" i="4"/>
  <c r="U336" i="4"/>
  <c r="U344" i="4"/>
  <c r="U352" i="4"/>
  <c r="U360" i="4"/>
  <c r="U368" i="4"/>
  <c r="U376" i="4"/>
  <c r="U384" i="4"/>
  <c r="U392" i="4"/>
  <c r="U400" i="4"/>
  <c r="U408" i="4"/>
  <c r="U416" i="4"/>
  <c r="U424" i="4"/>
  <c r="U432" i="4"/>
  <c r="U440" i="4"/>
  <c r="U448" i="4"/>
  <c r="U456" i="4"/>
  <c r="U464" i="4"/>
  <c r="U472" i="4"/>
  <c r="U480" i="4"/>
  <c r="U488" i="4"/>
  <c r="U496" i="4"/>
  <c r="U504" i="4"/>
  <c r="U512" i="4"/>
  <c r="U520" i="4"/>
  <c r="U528" i="4"/>
  <c r="U536" i="4"/>
  <c r="U544" i="4"/>
  <c r="U552" i="4"/>
  <c r="U560" i="4"/>
  <c r="U568" i="4"/>
  <c r="U576" i="4"/>
  <c r="U584" i="4"/>
  <c r="U592" i="4"/>
  <c r="U600" i="4"/>
  <c r="U608" i="4"/>
  <c r="U616" i="4"/>
  <c r="U624" i="4"/>
  <c r="U632" i="4"/>
  <c r="U9" i="4"/>
  <c r="U17" i="4"/>
  <c r="U25" i="4"/>
  <c r="U33" i="4"/>
  <c r="U41" i="4"/>
  <c r="U49" i="4"/>
  <c r="U57" i="4"/>
  <c r="U65" i="4"/>
  <c r="U73" i="4"/>
  <c r="U81" i="4"/>
  <c r="U89" i="4"/>
  <c r="U97" i="4"/>
  <c r="U105" i="4"/>
  <c r="U113" i="4"/>
  <c r="U121" i="4"/>
  <c r="U129" i="4"/>
  <c r="U137" i="4"/>
  <c r="U145" i="4"/>
  <c r="U153" i="4"/>
  <c r="U161" i="4"/>
  <c r="U169" i="4"/>
  <c r="U177" i="4"/>
  <c r="U185" i="4"/>
  <c r="U193" i="4"/>
  <c r="U201" i="4"/>
  <c r="U209" i="4"/>
  <c r="U217" i="4"/>
  <c r="U225" i="4"/>
  <c r="U233" i="4"/>
  <c r="U241" i="4"/>
  <c r="U249" i="4"/>
  <c r="U257" i="4"/>
  <c r="U265" i="4"/>
  <c r="U273" i="4"/>
  <c r="U281" i="4"/>
  <c r="U289" i="4"/>
  <c r="U297" i="4"/>
  <c r="U305" i="4"/>
  <c r="U313" i="4"/>
  <c r="U321" i="4"/>
  <c r="U329" i="4"/>
  <c r="U337" i="4"/>
  <c r="U345" i="4"/>
  <c r="U353" i="4"/>
  <c r="U361" i="4"/>
  <c r="U369" i="4"/>
  <c r="U377" i="4"/>
  <c r="U385" i="4"/>
  <c r="U393" i="4"/>
  <c r="U401" i="4"/>
  <c r="U409" i="4"/>
  <c r="U417" i="4"/>
  <c r="U425" i="4"/>
  <c r="U433" i="4"/>
  <c r="U441" i="4"/>
  <c r="U449" i="4"/>
  <c r="U457" i="4"/>
  <c r="U465" i="4"/>
  <c r="U473" i="4"/>
  <c r="U481" i="4"/>
  <c r="U489" i="4"/>
  <c r="U497" i="4"/>
  <c r="U505" i="4"/>
  <c r="U513" i="4"/>
  <c r="U521" i="4"/>
  <c r="U529" i="4"/>
  <c r="U537" i="4"/>
  <c r="U545" i="4"/>
  <c r="U553" i="4"/>
  <c r="U561" i="4"/>
  <c r="U569" i="4"/>
  <c r="U577" i="4"/>
  <c r="U585" i="4"/>
  <c r="U593" i="4"/>
  <c r="U601" i="4"/>
  <c r="U609" i="4"/>
  <c r="U617" i="4"/>
  <c r="U625" i="4"/>
  <c r="U633" i="4"/>
  <c r="U10" i="4"/>
  <c r="U18" i="4"/>
  <c r="U26" i="4"/>
  <c r="U34" i="4"/>
  <c r="U42" i="4"/>
  <c r="U50" i="4"/>
  <c r="U58" i="4"/>
  <c r="U66" i="4"/>
  <c r="U74" i="4"/>
  <c r="U82" i="4"/>
  <c r="U90" i="4"/>
  <c r="U98" i="4"/>
  <c r="U106" i="4"/>
  <c r="U114" i="4"/>
  <c r="U122" i="4"/>
  <c r="U130" i="4"/>
  <c r="U138" i="4"/>
  <c r="U146" i="4"/>
  <c r="U154" i="4"/>
  <c r="U162" i="4"/>
  <c r="U170" i="4"/>
  <c r="U178" i="4"/>
  <c r="U186" i="4"/>
  <c r="U194" i="4"/>
  <c r="U202" i="4"/>
  <c r="U210" i="4"/>
  <c r="U218" i="4"/>
  <c r="U226" i="4"/>
  <c r="U234" i="4"/>
  <c r="U242" i="4"/>
  <c r="U250" i="4"/>
  <c r="U258" i="4"/>
  <c r="U266" i="4"/>
  <c r="U274" i="4"/>
  <c r="U282" i="4"/>
  <c r="U290" i="4"/>
  <c r="U298" i="4"/>
  <c r="U306" i="4"/>
  <c r="U314" i="4"/>
  <c r="U322" i="4"/>
  <c r="U330" i="4"/>
  <c r="U338" i="4"/>
  <c r="U346" i="4"/>
  <c r="U354" i="4"/>
  <c r="U362" i="4"/>
  <c r="U370" i="4"/>
  <c r="U378" i="4"/>
  <c r="U386" i="4"/>
  <c r="U394" i="4"/>
  <c r="U402" i="4"/>
  <c r="U410" i="4"/>
  <c r="U418" i="4"/>
  <c r="U426" i="4"/>
  <c r="U434" i="4"/>
  <c r="U442" i="4"/>
  <c r="U450" i="4"/>
  <c r="U458" i="4"/>
  <c r="U466" i="4"/>
  <c r="U474" i="4"/>
  <c r="U482" i="4"/>
  <c r="U490" i="4"/>
  <c r="U498" i="4"/>
  <c r="U506" i="4"/>
  <c r="U514" i="4"/>
  <c r="U522" i="4"/>
  <c r="U530" i="4"/>
  <c r="U538" i="4"/>
  <c r="U546" i="4"/>
  <c r="U554" i="4"/>
  <c r="U562" i="4"/>
  <c r="U570" i="4"/>
  <c r="U578" i="4"/>
  <c r="U586" i="4"/>
  <c r="U594" i="4"/>
  <c r="U602" i="4"/>
  <c r="U610" i="4"/>
  <c r="U618" i="4"/>
  <c r="U626" i="4"/>
  <c r="U634" i="4"/>
  <c r="U11" i="4"/>
  <c r="U19" i="4"/>
  <c r="U27" i="4"/>
  <c r="U35" i="4"/>
  <c r="U43" i="4"/>
  <c r="U51" i="4"/>
  <c r="U59" i="4"/>
  <c r="U67" i="4"/>
  <c r="U75" i="4"/>
  <c r="U83" i="4"/>
  <c r="U91" i="4"/>
  <c r="U99" i="4"/>
  <c r="U107" i="4"/>
  <c r="U115" i="4"/>
  <c r="U123" i="4"/>
  <c r="U131" i="4"/>
  <c r="U139" i="4"/>
  <c r="U147" i="4"/>
  <c r="U155" i="4"/>
  <c r="U163" i="4"/>
  <c r="U171" i="4"/>
  <c r="U179" i="4"/>
  <c r="U187" i="4"/>
  <c r="U195" i="4"/>
  <c r="U203" i="4"/>
  <c r="U211" i="4"/>
  <c r="U219" i="4"/>
  <c r="U227" i="4"/>
  <c r="U235" i="4"/>
  <c r="U243" i="4"/>
  <c r="U251" i="4"/>
  <c r="U259" i="4"/>
  <c r="U267" i="4"/>
  <c r="U275" i="4"/>
  <c r="U283" i="4"/>
  <c r="U291" i="4"/>
  <c r="U299" i="4"/>
  <c r="U307" i="4"/>
  <c r="U315" i="4"/>
  <c r="U323" i="4"/>
  <c r="U331" i="4"/>
  <c r="U339" i="4"/>
  <c r="U347" i="4"/>
  <c r="U355" i="4"/>
  <c r="U363" i="4"/>
  <c r="U371" i="4"/>
  <c r="U379" i="4"/>
  <c r="U387" i="4"/>
  <c r="U395" i="4"/>
  <c r="U403" i="4"/>
  <c r="U411" i="4"/>
  <c r="U419" i="4"/>
  <c r="U427" i="4"/>
  <c r="U435" i="4"/>
  <c r="U443" i="4"/>
  <c r="U451" i="4"/>
  <c r="U459" i="4"/>
  <c r="U467" i="4"/>
  <c r="U475" i="4"/>
  <c r="U483" i="4"/>
  <c r="U491" i="4"/>
  <c r="U499" i="4"/>
  <c r="U507" i="4"/>
  <c r="U515" i="4"/>
  <c r="U523" i="4"/>
  <c r="U531" i="4"/>
  <c r="U539" i="4"/>
  <c r="U547" i="4"/>
  <c r="U555" i="4"/>
  <c r="U563" i="4"/>
  <c r="U571" i="4"/>
  <c r="U579" i="4"/>
  <c r="U587" i="4"/>
  <c r="U595" i="4"/>
  <c r="U603" i="4"/>
  <c r="U611" i="4"/>
  <c r="U619" i="4"/>
  <c r="U627" i="4"/>
  <c r="U635" i="4"/>
  <c r="U12" i="4"/>
  <c r="U20" i="4"/>
  <c r="U28" i="4"/>
  <c r="U36" i="4"/>
  <c r="U44" i="4"/>
  <c r="U52" i="4"/>
  <c r="U60" i="4"/>
  <c r="U68" i="4"/>
  <c r="U76" i="4"/>
  <c r="U84" i="4"/>
  <c r="U92" i="4"/>
  <c r="U100" i="4"/>
  <c r="U108" i="4"/>
  <c r="U116" i="4"/>
  <c r="U124" i="4"/>
  <c r="U132" i="4"/>
  <c r="U140" i="4"/>
  <c r="U148" i="4"/>
  <c r="U156" i="4"/>
  <c r="U164" i="4"/>
  <c r="U172" i="4"/>
  <c r="U180" i="4"/>
  <c r="U188" i="4"/>
  <c r="U196" i="4"/>
  <c r="U204" i="4"/>
  <c r="U212" i="4"/>
  <c r="U220" i="4"/>
  <c r="U228" i="4"/>
  <c r="U236" i="4"/>
  <c r="U244" i="4"/>
  <c r="U252" i="4"/>
  <c r="U260" i="4"/>
  <c r="U268" i="4"/>
  <c r="U276" i="4"/>
  <c r="U284" i="4"/>
  <c r="U292" i="4"/>
  <c r="U300" i="4"/>
  <c r="U308" i="4"/>
  <c r="U316" i="4"/>
  <c r="U324" i="4"/>
  <c r="U332" i="4"/>
  <c r="U340" i="4"/>
  <c r="U348" i="4"/>
  <c r="U356" i="4"/>
  <c r="U364" i="4"/>
  <c r="U372" i="4"/>
  <c r="U380" i="4"/>
  <c r="U388" i="4"/>
  <c r="U396" i="4"/>
  <c r="U404" i="4"/>
  <c r="U412" i="4"/>
  <c r="U420" i="4"/>
  <c r="U428" i="4"/>
  <c r="U436" i="4"/>
  <c r="U444" i="4"/>
  <c r="U452" i="4"/>
  <c r="U460" i="4"/>
  <c r="U468" i="4"/>
  <c r="U476" i="4"/>
  <c r="U484" i="4"/>
  <c r="U492" i="4"/>
  <c r="U500" i="4"/>
  <c r="U508" i="4"/>
  <c r="U516" i="4"/>
  <c r="U524" i="4"/>
  <c r="U532" i="4"/>
  <c r="U540" i="4"/>
  <c r="U548" i="4"/>
  <c r="U556" i="4"/>
  <c r="U564" i="4"/>
  <c r="U572" i="4"/>
  <c r="U580" i="4"/>
  <c r="U588" i="4"/>
  <c r="U596" i="4"/>
  <c r="U604" i="4"/>
  <c r="U612" i="4"/>
  <c r="U620" i="4"/>
  <c r="U628" i="4"/>
  <c r="U4" i="4"/>
  <c r="U14" i="4"/>
  <c r="U22" i="4"/>
  <c r="U30" i="4"/>
  <c r="U38" i="4"/>
  <c r="U46" i="4"/>
  <c r="U54" i="4"/>
  <c r="U62" i="4"/>
  <c r="U70" i="4"/>
  <c r="U78" i="4"/>
  <c r="U86" i="4"/>
  <c r="U94" i="4"/>
  <c r="U102" i="4"/>
  <c r="U110" i="4"/>
  <c r="U118" i="4"/>
  <c r="U126" i="4"/>
  <c r="U134" i="4"/>
  <c r="U142" i="4"/>
  <c r="U150" i="4"/>
  <c r="U158" i="4"/>
  <c r="U166" i="4"/>
  <c r="U174" i="4"/>
  <c r="U182" i="4"/>
  <c r="U190" i="4"/>
  <c r="U198" i="4"/>
  <c r="U206" i="4"/>
  <c r="U214" i="4"/>
  <c r="U222" i="4"/>
  <c r="U230" i="4"/>
  <c r="U238" i="4"/>
  <c r="U246" i="4"/>
  <c r="U254" i="4"/>
  <c r="U262" i="4"/>
  <c r="U270" i="4"/>
  <c r="U278" i="4"/>
  <c r="U286" i="4"/>
  <c r="U294" i="4"/>
  <c r="U302" i="4"/>
  <c r="U310" i="4"/>
  <c r="U318" i="4"/>
  <c r="U326" i="4"/>
  <c r="U334" i="4"/>
  <c r="U342" i="4"/>
  <c r="U350" i="4"/>
  <c r="U358" i="4"/>
  <c r="U366" i="4"/>
  <c r="U374" i="4"/>
  <c r="U382" i="4"/>
  <c r="U390" i="4"/>
  <c r="U398" i="4"/>
  <c r="U406" i="4"/>
  <c r="U414" i="4"/>
  <c r="U422" i="4"/>
  <c r="U430" i="4"/>
  <c r="U438" i="4"/>
  <c r="U446" i="4"/>
  <c r="U454" i="4"/>
  <c r="U462" i="4"/>
  <c r="U470" i="4"/>
  <c r="U478" i="4"/>
  <c r="U486" i="4"/>
  <c r="U494" i="4"/>
  <c r="U502" i="4"/>
  <c r="U510" i="4"/>
  <c r="U518" i="4"/>
  <c r="U526" i="4"/>
  <c r="U534" i="4"/>
  <c r="U542" i="4"/>
  <c r="U550" i="4"/>
  <c r="U558" i="4"/>
  <c r="U566" i="4"/>
  <c r="U574" i="4"/>
  <c r="U582" i="4"/>
  <c r="U590" i="4"/>
  <c r="O27" i="4"/>
  <c r="O17" i="4"/>
  <c r="F35" i="4"/>
  <c r="U816" i="4"/>
  <c r="U808" i="4"/>
  <c r="U800" i="4"/>
  <c r="U792" i="4"/>
  <c r="U784" i="4"/>
  <c r="U776" i="4"/>
  <c r="U768" i="4"/>
  <c r="U760" i="4"/>
  <c r="U752" i="4"/>
  <c r="U744" i="4"/>
  <c r="U736" i="4"/>
  <c r="U728" i="4"/>
  <c r="U720" i="4"/>
  <c r="U712" i="4"/>
  <c r="U704" i="4"/>
  <c r="U696" i="4"/>
  <c r="U688" i="4"/>
  <c r="U680" i="4"/>
  <c r="U672" i="4"/>
  <c r="U664" i="4"/>
  <c r="U656" i="4"/>
  <c r="U648" i="4"/>
  <c r="U640" i="4"/>
  <c r="U623" i="4"/>
  <c r="U605" i="4"/>
  <c r="U575" i="4"/>
  <c r="U543" i="4"/>
  <c r="U511" i="4"/>
  <c r="U479" i="4"/>
  <c r="U447" i="4"/>
  <c r="U415" i="4"/>
  <c r="U383" i="4"/>
  <c r="U351" i="4"/>
  <c r="U319" i="4"/>
  <c r="U287" i="4"/>
  <c r="U255" i="4"/>
  <c r="U223" i="4"/>
  <c r="U191" i="4"/>
  <c r="U159" i="4"/>
  <c r="U127" i="4"/>
  <c r="U95" i="4"/>
  <c r="U63" i="4"/>
  <c r="U31" i="4"/>
  <c r="U815" i="4"/>
  <c r="U807" i="4"/>
  <c r="U799" i="4"/>
  <c r="U791" i="4"/>
  <c r="U783" i="4"/>
  <c r="U775" i="4"/>
  <c r="U767" i="4"/>
  <c r="U759" i="4"/>
  <c r="U751" i="4"/>
  <c r="U743" i="4"/>
  <c r="U735" i="4"/>
  <c r="U727" i="4"/>
  <c r="U719" i="4"/>
  <c r="U711" i="4"/>
  <c r="U703" i="4"/>
  <c r="U695" i="4"/>
  <c r="U687" i="4"/>
  <c r="U679" i="4"/>
  <c r="U671" i="4"/>
  <c r="U663" i="4"/>
  <c r="U655" i="4"/>
  <c r="U647" i="4"/>
  <c r="U639" i="4"/>
  <c r="U622" i="4"/>
  <c r="U599" i="4"/>
  <c r="U573" i="4"/>
  <c r="U541" i="4"/>
  <c r="U509" i="4"/>
  <c r="U477" i="4"/>
  <c r="U445" i="4"/>
  <c r="U413" i="4"/>
  <c r="U381" i="4"/>
  <c r="U349" i="4"/>
  <c r="U317" i="4"/>
  <c r="U285" i="4"/>
  <c r="U253" i="4"/>
  <c r="U221" i="4"/>
  <c r="U189" i="4"/>
  <c r="U157" i="4"/>
  <c r="U125" i="4"/>
  <c r="U93" i="4"/>
  <c r="U61" i="4"/>
  <c r="U29" i="4"/>
  <c r="O14" i="4"/>
  <c r="O11" i="4"/>
  <c r="U766" i="4"/>
  <c r="U758" i="4"/>
  <c r="U750" i="4"/>
  <c r="U742" i="4"/>
  <c r="U734" i="4"/>
  <c r="U726" i="4"/>
  <c r="U718" i="4"/>
  <c r="U710" i="4"/>
  <c r="U702" i="4"/>
  <c r="U694" i="4"/>
  <c r="U686" i="4"/>
  <c r="U678" i="4"/>
  <c r="U670" i="4"/>
  <c r="U662" i="4"/>
  <c r="U654" i="4"/>
  <c r="U646" i="4"/>
  <c r="U638" i="4"/>
  <c r="U621" i="4"/>
  <c r="U598" i="4"/>
  <c r="U567" i="4"/>
  <c r="U535" i="4"/>
  <c r="U503" i="4"/>
  <c r="U471" i="4"/>
  <c r="U439" i="4"/>
  <c r="U407" i="4"/>
  <c r="U375" i="4"/>
  <c r="U343" i="4"/>
  <c r="U311" i="4"/>
  <c r="U279" i="4"/>
  <c r="U247" i="4"/>
  <c r="U215" i="4"/>
  <c r="U183" i="4"/>
  <c r="U151" i="4"/>
  <c r="U119" i="4"/>
  <c r="U87" i="4"/>
  <c r="U55" i="4"/>
  <c r="U23" i="4"/>
  <c r="O24" i="4"/>
  <c r="U813" i="4"/>
  <c r="U805" i="4"/>
  <c r="U797" i="4"/>
  <c r="U789" i="4"/>
  <c r="U781" i="4"/>
  <c r="U773" i="4"/>
  <c r="U765" i="4"/>
  <c r="U757" i="4"/>
  <c r="U749" i="4"/>
  <c r="U741" i="4"/>
  <c r="U733" i="4"/>
  <c r="U725" i="4"/>
  <c r="U717" i="4"/>
  <c r="U709" i="4"/>
  <c r="U701" i="4"/>
  <c r="U693" i="4"/>
  <c r="U685" i="4"/>
  <c r="U677" i="4"/>
  <c r="U669" i="4"/>
  <c r="U661" i="4"/>
  <c r="U653" i="4"/>
  <c r="U645" i="4"/>
  <c r="U637" i="4"/>
  <c r="U615" i="4"/>
  <c r="U597" i="4"/>
  <c r="U565" i="4"/>
  <c r="U533" i="4"/>
  <c r="U501" i="4"/>
  <c r="U469" i="4"/>
  <c r="U437" i="4"/>
  <c r="U405" i="4"/>
  <c r="U373" i="4"/>
  <c r="U341" i="4"/>
  <c r="U309" i="4"/>
  <c r="U277" i="4"/>
  <c r="U245" i="4"/>
  <c r="U213" i="4"/>
  <c r="U181" i="4"/>
  <c r="U149" i="4"/>
  <c r="U117" i="4"/>
  <c r="U85" i="4"/>
  <c r="U53" i="4"/>
  <c r="U21" i="4"/>
  <c r="O26" i="4"/>
  <c r="O21" i="4"/>
  <c r="N3" i="4"/>
  <c r="U812" i="4"/>
  <c r="U804" i="4"/>
  <c r="U796" i="4"/>
  <c r="U788" i="4"/>
  <c r="U780" i="4"/>
  <c r="U772" i="4"/>
  <c r="U764" i="4"/>
  <c r="U756" i="4"/>
  <c r="U748" i="4"/>
  <c r="U740" i="4"/>
  <c r="U732" i="4"/>
  <c r="U724" i="4"/>
  <c r="U716" i="4"/>
  <c r="U708" i="4"/>
  <c r="U700" i="4"/>
  <c r="U692" i="4"/>
  <c r="U684" i="4"/>
  <c r="U676" i="4"/>
  <c r="U668" i="4"/>
  <c r="U660" i="4"/>
  <c r="U652" i="4"/>
  <c r="U644" i="4"/>
  <c r="U636" i="4"/>
  <c r="U614" i="4"/>
  <c r="U591" i="4"/>
  <c r="U559" i="4"/>
  <c r="U527" i="4"/>
  <c r="U495" i="4"/>
  <c r="U463" i="4"/>
  <c r="U431" i="4"/>
  <c r="U399" i="4"/>
  <c r="U367" i="4"/>
  <c r="U335" i="4"/>
  <c r="U303" i="4"/>
  <c r="U271" i="4"/>
  <c r="U239" i="4"/>
  <c r="U207" i="4"/>
  <c r="U175" i="4"/>
  <c r="U143" i="4"/>
  <c r="U111" i="4"/>
  <c r="U79" i="4"/>
  <c r="U47" i="4"/>
  <c r="U15" i="4"/>
  <c r="U58" i="3"/>
  <c r="U48" i="3"/>
  <c r="U36" i="3"/>
  <c r="U25" i="3"/>
  <c r="U10" i="3"/>
  <c r="U2" i="4"/>
  <c r="U65" i="3"/>
  <c r="U57" i="3"/>
  <c r="U46" i="3"/>
  <c r="U35" i="3"/>
  <c r="U24" i="3"/>
  <c r="U9" i="3"/>
  <c r="U61" i="3"/>
  <c r="U51" i="3"/>
  <c r="U41" i="3"/>
  <c r="U28" i="3"/>
  <c r="U17" i="3"/>
  <c r="U1146" i="1"/>
  <c r="T1289" i="2"/>
  <c r="T1146" i="1"/>
  <c r="U1289" i="2"/>
  <c r="S3" i="4"/>
  <c r="S7" i="4"/>
  <c r="S11" i="4"/>
  <c r="S19" i="4"/>
  <c r="S27" i="4"/>
  <c r="S16" i="4"/>
  <c r="S24" i="4"/>
  <c r="S32" i="4"/>
  <c r="S36" i="4"/>
  <c r="S40" i="4"/>
  <c r="S44" i="4"/>
  <c r="S48" i="4"/>
  <c r="S52" i="4"/>
  <c r="S56" i="4"/>
  <c r="S60" i="4"/>
  <c r="S64" i="4"/>
  <c r="S68" i="4"/>
  <c r="S72" i="4"/>
  <c r="S76" i="4"/>
  <c r="S80" i="4"/>
  <c r="S84" i="4"/>
  <c r="S88" i="4"/>
  <c r="S92" i="4"/>
  <c r="S96" i="4"/>
  <c r="S100" i="4"/>
  <c r="S104" i="4"/>
  <c r="S108" i="4"/>
  <c r="S112" i="4"/>
  <c r="S116" i="4"/>
  <c r="S120" i="4"/>
  <c r="S124" i="4"/>
  <c r="S128" i="4"/>
  <c r="S132" i="4"/>
  <c r="S136" i="4"/>
  <c r="S140" i="4"/>
  <c r="S144" i="4"/>
  <c r="S148" i="4"/>
  <c r="S152" i="4"/>
  <c r="S156" i="4"/>
  <c r="S160" i="4"/>
  <c r="S164" i="4"/>
  <c r="S168" i="4"/>
  <c r="S172" i="4"/>
  <c r="S176" i="4"/>
  <c r="S180" i="4"/>
  <c r="S184" i="4"/>
  <c r="S188" i="4"/>
  <c r="S192" i="4"/>
  <c r="S196" i="4"/>
  <c r="S200" i="4"/>
  <c r="S204" i="4"/>
  <c r="S208" i="4"/>
  <c r="S212" i="4"/>
  <c r="S216" i="4"/>
  <c r="S220" i="4"/>
  <c r="S224" i="4"/>
  <c r="S228" i="4"/>
  <c r="S232" i="4"/>
  <c r="S236" i="4"/>
  <c r="S240" i="4"/>
  <c r="S244" i="4"/>
  <c r="S248" i="4"/>
  <c r="S252" i="4"/>
  <c r="S256" i="4"/>
  <c r="S260" i="4"/>
  <c r="S13" i="4"/>
  <c r="S21" i="4"/>
  <c r="S29" i="4"/>
  <c r="S4" i="4"/>
  <c r="S8" i="4"/>
  <c r="S10" i="4"/>
  <c r="S18" i="4"/>
  <c r="S26" i="4"/>
  <c r="S33" i="4"/>
  <c r="S37" i="4"/>
  <c r="S41" i="4"/>
  <c r="S45" i="4"/>
  <c r="S49" i="4"/>
  <c r="S53" i="4"/>
  <c r="S57" i="4"/>
  <c r="S61" i="4"/>
  <c r="S65" i="4"/>
  <c r="S69" i="4"/>
  <c r="S73" i="4"/>
  <c r="S77" i="4"/>
  <c r="S81" i="4"/>
  <c r="S85" i="4"/>
  <c r="S89" i="4"/>
  <c r="S93" i="4"/>
  <c r="S97" i="4"/>
  <c r="S101" i="4"/>
  <c r="S105" i="4"/>
  <c r="S109" i="4"/>
  <c r="S113" i="4"/>
  <c r="S117" i="4"/>
  <c r="S121" i="4"/>
  <c r="S125" i="4"/>
  <c r="S129" i="4"/>
  <c r="S133" i="4"/>
  <c r="S137" i="4"/>
  <c r="S141" i="4"/>
  <c r="S145" i="4"/>
  <c r="S149" i="4"/>
  <c r="S153" i="4"/>
  <c r="S157" i="4"/>
  <c r="S161" i="4"/>
  <c r="S165" i="4"/>
  <c r="S169" i="4"/>
  <c r="S173" i="4"/>
  <c r="S177" i="4"/>
  <c r="S181" i="4"/>
  <c r="S185" i="4"/>
  <c r="S189" i="4"/>
  <c r="S193" i="4"/>
  <c r="S197" i="4"/>
  <c r="S201" i="4"/>
  <c r="S205" i="4"/>
  <c r="S209" i="4"/>
  <c r="S213" i="4"/>
  <c r="S217" i="4"/>
  <c r="S221" i="4"/>
  <c r="S225" i="4"/>
  <c r="S229" i="4"/>
  <c r="S233" i="4"/>
  <c r="S237" i="4"/>
  <c r="S241" i="4"/>
  <c r="S245" i="4"/>
  <c r="S249" i="4"/>
  <c r="S253" i="4"/>
  <c r="S257" i="4"/>
  <c r="S5" i="4"/>
  <c r="S15" i="4"/>
  <c r="S23" i="4"/>
  <c r="S6" i="4"/>
  <c r="S12" i="4"/>
  <c r="S20" i="4"/>
  <c r="S28" i="4"/>
  <c r="S34" i="4"/>
  <c r="S38" i="4"/>
  <c r="S42" i="4"/>
  <c r="S46" i="4"/>
  <c r="S50" i="4"/>
  <c r="S54" i="4"/>
  <c r="S58" i="4"/>
  <c r="S62" i="4"/>
  <c r="S66" i="4"/>
  <c r="S70" i="4"/>
  <c r="S74" i="4"/>
  <c r="S78" i="4"/>
  <c r="S82" i="4"/>
  <c r="S86" i="4"/>
  <c r="S90" i="4"/>
  <c r="S94" i="4"/>
  <c r="S98" i="4"/>
  <c r="S102" i="4"/>
  <c r="S106" i="4"/>
  <c r="S110" i="4"/>
  <c r="S114" i="4"/>
  <c r="S118" i="4"/>
  <c r="S122" i="4"/>
  <c r="S126" i="4"/>
  <c r="S130" i="4"/>
  <c r="S134" i="4"/>
  <c r="S138" i="4"/>
  <c r="S142" i="4"/>
  <c r="S146" i="4"/>
  <c r="S150" i="4"/>
  <c r="S154" i="4"/>
  <c r="S158" i="4"/>
  <c r="S162" i="4"/>
  <c r="S166" i="4"/>
  <c r="S170" i="4"/>
  <c r="S174" i="4"/>
  <c r="S178" i="4"/>
  <c r="S182" i="4"/>
  <c r="S186" i="4"/>
  <c r="S190" i="4"/>
  <c r="S194" i="4"/>
  <c r="S198" i="4"/>
  <c r="S202" i="4"/>
  <c r="S206" i="4"/>
  <c r="S210" i="4"/>
  <c r="S214" i="4"/>
  <c r="S218" i="4"/>
  <c r="S222" i="4"/>
  <c r="S226" i="4"/>
  <c r="S230" i="4"/>
  <c r="S234" i="4"/>
  <c r="S238" i="4"/>
  <c r="S242" i="4"/>
  <c r="S246" i="4"/>
  <c r="S250" i="4"/>
  <c r="S254" i="4"/>
  <c r="S258" i="4"/>
  <c r="S9" i="4"/>
  <c r="S17" i="4"/>
  <c r="S25" i="4"/>
  <c r="S30" i="4"/>
  <c r="S39" i="4"/>
  <c r="S91" i="4"/>
  <c r="S123" i="4"/>
  <c r="S155" i="4"/>
  <c r="S187" i="4"/>
  <c r="S219" i="4"/>
  <c r="S243" i="4"/>
  <c r="S255" i="4"/>
  <c r="S263" i="4"/>
  <c r="S268" i="4"/>
  <c r="S14" i="4"/>
  <c r="S59" i="4"/>
  <c r="S95" i="4"/>
  <c r="S127" i="4"/>
  <c r="S159" i="4"/>
  <c r="S191" i="4"/>
  <c r="S223" i="4"/>
  <c r="S264" i="4"/>
  <c r="S269" i="4"/>
  <c r="S273" i="4"/>
  <c r="S277" i="4"/>
  <c r="S281" i="4"/>
  <c r="S285" i="4"/>
  <c r="S289" i="4"/>
  <c r="S293" i="4"/>
  <c r="S297" i="4"/>
  <c r="S301" i="4"/>
  <c r="S305" i="4"/>
  <c r="S309" i="4"/>
  <c r="S313" i="4"/>
  <c r="S317" i="4"/>
  <c r="S321" i="4"/>
  <c r="S325" i="4"/>
  <c r="S329" i="4"/>
  <c r="S333" i="4"/>
  <c r="S337" i="4"/>
  <c r="S341" i="4"/>
  <c r="S345" i="4"/>
  <c r="S349" i="4"/>
  <c r="S353" i="4"/>
  <c r="S357" i="4"/>
  <c r="S361" i="4"/>
  <c r="S365" i="4"/>
  <c r="S369" i="4"/>
  <c r="S373" i="4"/>
  <c r="S377" i="4"/>
  <c r="S381" i="4"/>
  <c r="S385" i="4"/>
  <c r="S389" i="4"/>
  <c r="S393" i="4"/>
  <c r="S397" i="4"/>
  <c r="S401" i="4"/>
  <c r="S405" i="4"/>
  <c r="S409" i="4"/>
  <c r="S413" i="4"/>
  <c r="S417" i="4"/>
  <c r="S421" i="4"/>
  <c r="S425" i="4"/>
  <c r="S429" i="4"/>
  <c r="S433" i="4"/>
  <c r="S437" i="4"/>
  <c r="S441" i="4"/>
  <c r="S445" i="4"/>
  <c r="S449" i="4"/>
  <c r="S453" i="4"/>
  <c r="S457" i="4"/>
  <c r="S461" i="4"/>
  <c r="S465" i="4"/>
  <c r="S469" i="4"/>
  <c r="S473" i="4"/>
  <c r="S477" i="4"/>
  <c r="S481" i="4"/>
  <c r="S485" i="4"/>
  <c r="S489" i="4"/>
  <c r="S493" i="4"/>
  <c r="S497" i="4"/>
  <c r="S501" i="4"/>
  <c r="S505" i="4"/>
  <c r="S509" i="4"/>
  <c r="S513" i="4"/>
  <c r="S517" i="4"/>
  <c r="S521" i="4"/>
  <c r="S525" i="4"/>
  <c r="S529" i="4"/>
  <c r="S533" i="4"/>
  <c r="S537" i="4"/>
  <c r="S541" i="4"/>
  <c r="S545" i="4"/>
  <c r="S47" i="4"/>
  <c r="S99" i="4"/>
  <c r="S131" i="4"/>
  <c r="S163" i="4"/>
  <c r="S195" i="4"/>
  <c r="S227" i="4"/>
  <c r="S247" i="4"/>
  <c r="S265" i="4"/>
  <c r="S22" i="4"/>
  <c r="S35" i="4"/>
  <c r="S103" i="4"/>
  <c r="S135" i="4"/>
  <c r="S167" i="4"/>
  <c r="S199" i="4"/>
  <c r="S231" i="4"/>
  <c r="S259" i="4"/>
  <c r="S270" i="4"/>
  <c r="S274" i="4"/>
  <c r="S278" i="4"/>
  <c r="S282" i="4"/>
  <c r="S286" i="4"/>
  <c r="S290" i="4"/>
  <c r="S294" i="4"/>
  <c r="S298" i="4"/>
  <c r="S302" i="4"/>
  <c r="S306" i="4"/>
  <c r="S310" i="4"/>
  <c r="S314" i="4"/>
  <c r="S318" i="4"/>
  <c r="S322" i="4"/>
  <c r="S326" i="4"/>
  <c r="S330" i="4"/>
  <c r="S334" i="4"/>
  <c r="S338" i="4"/>
  <c r="S342" i="4"/>
  <c r="S346" i="4"/>
  <c r="S350" i="4"/>
  <c r="S354" i="4"/>
  <c r="S358" i="4"/>
  <c r="S362" i="4"/>
  <c r="S366" i="4"/>
  <c r="S370" i="4"/>
  <c r="S374" i="4"/>
  <c r="S378" i="4"/>
  <c r="S382" i="4"/>
  <c r="S386" i="4"/>
  <c r="S390" i="4"/>
  <c r="S394" i="4"/>
  <c r="S398" i="4"/>
  <c r="S402" i="4"/>
  <c r="S406" i="4"/>
  <c r="S410" i="4"/>
  <c r="S414" i="4"/>
  <c r="S418" i="4"/>
  <c r="S422" i="4"/>
  <c r="S426" i="4"/>
  <c r="S430" i="4"/>
  <c r="S434" i="4"/>
  <c r="S438" i="4"/>
  <c r="S442" i="4"/>
  <c r="S446" i="4"/>
  <c r="S450" i="4"/>
  <c r="S454" i="4"/>
  <c r="S458" i="4"/>
  <c r="S462" i="4"/>
  <c r="S466" i="4"/>
  <c r="S470" i="4"/>
  <c r="S474" i="4"/>
  <c r="S478" i="4"/>
  <c r="S482" i="4"/>
  <c r="S486" i="4"/>
  <c r="S490" i="4"/>
  <c r="S494" i="4"/>
  <c r="S498" i="4"/>
  <c r="S502" i="4"/>
  <c r="S506" i="4"/>
  <c r="S510" i="4"/>
  <c r="S514" i="4"/>
  <c r="S55" i="4"/>
  <c r="S71" i="4"/>
  <c r="S75" i="4"/>
  <c r="S107" i="4"/>
  <c r="S139" i="4"/>
  <c r="S171" i="4"/>
  <c r="S203" i="4"/>
  <c r="S235" i="4"/>
  <c r="S261" i="4"/>
  <c r="S266" i="4"/>
  <c r="S43" i="4"/>
  <c r="S67" i="4"/>
  <c r="S79" i="4"/>
  <c r="S111" i="4"/>
  <c r="S143" i="4"/>
  <c r="S175" i="4"/>
  <c r="S207" i="4"/>
  <c r="S251" i="4"/>
  <c r="S271" i="4"/>
  <c r="S275" i="4"/>
  <c r="S279" i="4"/>
  <c r="S283" i="4"/>
  <c r="S287" i="4"/>
  <c r="S291" i="4"/>
  <c r="S295" i="4"/>
  <c r="S299" i="4"/>
  <c r="S303" i="4"/>
  <c r="S307" i="4"/>
  <c r="S311" i="4"/>
  <c r="S315" i="4"/>
  <c r="S319" i="4"/>
  <c r="S323" i="4"/>
  <c r="S327" i="4"/>
  <c r="S331" i="4"/>
  <c r="S335" i="4"/>
  <c r="S339" i="4"/>
  <c r="S343" i="4"/>
  <c r="S347" i="4"/>
  <c r="S351" i="4"/>
  <c r="S355" i="4"/>
  <c r="S359" i="4"/>
  <c r="S363" i="4"/>
  <c r="S367" i="4"/>
  <c r="S371" i="4"/>
  <c r="S375" i="4"/>
  <c r="S379" i="4"/>
  <c r="S383" i="4"/>
  <c r="S387" i="4"/>
  <c r="S391" i="4"/>
  <c r="S395" i="4"/>
  <c r="S399" i="4"/>
  <c r="S403" i="4"/>
  <c r="S407" i="4"/>
  <c r="S411" i="4"/>
  <c r="S415" i="4"/>
  <c r="S419" i="4"/>
  <c r="S423" i="4"/>
  <c r="S427" i="4"/>
  <c r="S431" i="4"/>
  <c r="S435" i="4"/>
  <c r="S439" i="4"/>
  <c r="S443" i="4"/>
  <c r="S447" i="4"/>
  <c r="S451" i="4"/>
  <c r="S455" i="4"/>
  <c r="S459" i="4"/>
  <c r="S463" i="4"/>
  <c r="S467" i="4"/>
  <c r="S471" i="4"/>
  <c r="S475" i="4"/>
  <c r="S479" i="4"/>
  <c r="S483" i="4"/>
  <c r="S487" i="4"/>
  <c r="S491" i="4"/>
  <c r="S495" i="4"/>
  <c r="S499" i="4"/>
  <c r="S503" i="4"/>
  <c r="S507" i="4"/>
  <c r="S511" i="4"/>
  <c r="S515" i="4"/>
  <c r="S519" i="4"/>
  <c r="S523" i="4"/>
  <c r="S527" i="4"/>
  <c r="S31" i="4"/>
  <c r="S83" i="4"/>
  <c r="S115" i="4"/>
  <c r="S147" i="4"/>
  <c r="S179" i="4"/>
  <c r="S211" i="4"/>
  <c r="S239" i="4"/>
  <c r="S262" i="4"/>
  <c r="S267" i="4"/>
  <c r="S87" i="4"/>
  <c r="S300" i="4"/>
  <c r="S332" i="4"/>
  <c r="S364" i="4"/>
  <c r="S396" i="4"/>
  <c r="S428" i="4"/>
  <c r="S460" i="4"/>
  <c r="S492" i="4"/>
  <c r="S512" i="4"/>
  <c r="S524" i="4"/>
  <c r="S534" i="4"/>
  <c r="S542" i="4"/>
  <c r="S549" i="4"/>
  <c r="S561" i="4"/>
  <c r="S566" i="4"/>
  <c r="S570" i="4"/>
  <c r="S574" i="4"/>
  <c r="S578" i="4"/>
  <c r="S582" i="4"/>
  <c r="S586" i="4"/>
  <c r="S590" i="4"/>
  <c r="S594" i="4"/>
  <c r="S598" i="4"/>
  <c r="S602" i="4"/>
  <c r="S606" i="4"/>
  <c r="S610" i="4"/>
  <c r="S614" i="4"/>
  <c r="S618" i="4"/>
  <c r="S622" i="4"/>
  <c r="S626" i="4"/>
  <c r="S630" i="4"/>
  <c r="S634" i="4"/>
  <c r="S638" i="4"/>
  <c r="S642" i="4"/>
  <c r="S646" i="4"/>
  <c r="S650" i="4"/>
  <c r="S654" i="4"/>
  <c r="S658" i="4"/>
  <c r="S662" i="4"/>
  <c r="S666" i="4"/>
  <c r="S670" i="4"/>
  <c r="S674" i="4"/>
  <c r="S678" i="4"/>
  <c r="S682" i="4"/>
  <c r="S686" i="4"/>
  <c r="S690" i="4"/>
  <c r="S694" i="4"/>
  <c r="S698" i="4"/>
  <c r="S702" i="4"/>
  <c r="S706" i="4"/>
  <c r="S710" i="4"/>
  <c r="S714" i="4"/>
  <c r="S718" i="4"/>
  <c r="S722" i="4"/>
  <c r="S726" i="4"/>
  <c r="S730" i="4"/>
  <c r="S734" i="4"/>
  <c r="S738" i="4"/>
  <c r="S742" i="4"/>
  <c r="S746" i="4"/>
  <c r="S750" i="4"/>
  <c r="S754" i="4"/>
  <c r="S758" i="4"/>
  <c r="S762" i="4"/>
  <c r="S766" i="4"/>
  <c r="S770" i="4"/>
  <c r="S774" i="4"/>
  <c r="S778" i="4"/>
  <c r="S782" i="4"/>
  <c r="S786" i="4"/>
  <c r="S790" i="4"/>
  <c r="S794" i="4"/>
  <c r="S798" i="4"/>
  <c r="S802" i="4"/>
  <c r="S806" i="4"/>
  <c r="S810" i="4"/>
  <c r="S119" i="4"/>
  <c r="S272" i="4"/>
  <c r="S304" i="4"/>
  <c r="S336" i="4"/>
  <c r="S368" i="4"/>
  <c r="S400" i="4"/>
  <c r="S432" i="4"/>
  <c r="S464" i="4"/>
  <c r="S496" i="4"/>
  <c r="S526" i="4"/>
  <c r="S535" i="4"/>
  <c r="S543" i="4"/>
  <c r="S550" i="4"/>
  <c r="S556" i="4"/>
  <c r="S562" i="4"/>
  <c r="S151" i="4"/>
  <c r="S276" i="4"/>
  <c r="S308" i="4"/>
  <c r="S340" i="4"/>
  <c r="S372" i="4"/>
  <c r="S404" i="4"/>
  <c r="S436" i="4"/>
  <c r="S468" i="4"/>
  <c r="S500" i="4"/>
  <c r="S516" i="4"/>
  <c r="S551" i="4"/>
  <c r="S557" i="4"/>
  <c r="S563" i="4"/>
  <c r="S567" i="4"/>
  <c r="S571" i="4"/>
  <c r="S575" i="4"/>
  <c r="S579" i="4"/>
  <c r="S583" i="4"/>
  <c r="S587" i="4"/>
  <c r="S591" i="4"/>
  <c r="S595" i="4"/>
  <c r="S599" i="4"/>
  <c r="S603" i="4"/>
  <c r="S607" i="4"/>
  <c r="S611" i="4"/>
  <c r="S615" i="4"/>
  <c r="S619" i="4"/>
  <c r="S623" i="4"/>
  <c r="S627" i="4"/>
  <c r="S631" i="4"/>
  <c r="S635" i="4"/>
  <c r="S639" i="4"/>
  <c r="S643" i="4"/>
  <c r="S647" i="4"/>
  <c r="S651" i="4"/>
  <c r="S655" i="4"/>
  <c r="S659" i="4"/>
  <c r="S663" i="4"/>
  <c r="S667" i="4"/>
  <c r="S671" i="4"/>
  <c r="S675" i="4"/>
  <c r="S679" i="4"/>
  <c r="S683" i="4"/>
  <c r="S687" i="4"/>
  <c r="S691" i="4"/>
  <c r="S695" i="4"/>
  <c r="S699" i="4"/>
  <c r="S703" i="4"/>
  <c r="S707" i="4"/>
  <c r="S711" i="4"/>
  <c r="S715" i="4"/>
  <c r="S719" i="4"/>
  <c r="S723" i="4"/>
  <c r="S727" i="4"/>
  <c r="S731" i="4"/>
  <c r="S735" i="4"/>
  <c r="S739" i="4"/>
  <c r="S743" i="4"/>
  <c r="S747" i="4"/>
  <c r="S751" i="4"/>
  <c r="S755" i="4"/>
  <c r="S759" i="4"/>
  <c r="S763" i="4"/>
  <c r="S767" i="4"/>
  <c r="S771" i="4"/>
  <c r="S775" i="4"/>
  <c r="S779" i="4"/>
  <c r="S783" i="4"/>
  <c r="S787" i="4"/>
  <c r="S791" i="4"/>
  <c r="S795" i="4"/>
  <c r="S799" i="4"/>
  <c r="S803" i="4"/>
  <c r="S807" i="4"/>
  <c r="S183" i="4"/>
  <c r="S280" i="4"/>
  <c r="S312" i="4"/>
  <c r="S344" i="4"/>
  <c r="S376" i="4"/>
  <c r="S408" i="4"/>
  <c r="S440" i="4"/>
  <c r="S472" i="4"/>
  <c r="S518" i="4"/>
  <c r="S528" i="4"/>
  <c r="S536" i="4"/>
  <c r="S544" i="4"/>
  <c r="S558" i="4"/>
  <c r="S215" i="4"/>
  <c r="S284" i="4"/>
  <c r="S316" i="4"/>
  <c r="S348" i="4"/>
  <c r="S380" i="4"/>
  <c r="S412" i="4"/>
  <c r="S444" i="4"/>
  <c r="S476" i="4"/>
  <c r="S504" i="4"/>
  <c r="S530" i="4"/>
  <c r="S538" i="4"/>
  <c r="S546" i="4"/>
  <c r="S552" i="4"/>
  <c r="S559" i="4"/>
  <c r="S564" i="4"/>
  <c r="S568" i="4"/>
  <c r="S572" i="4"/>
  <c r="S576" i="4"/>
  <c r="S580" i="4"/>
  <c r="S584" i="4"/>
  <c r="S588" i="4"/>
  <c r="S592" i="4"/>
  <c r="S596" i="4"/>
  <c r="S600" i="4"/>
  <c r="S604" i="4"/>
  <c r="S608" i="4"/>
  <c r="S612" i="4"/>
  <c r="S616" i="4"/>
  <c r="S620" i="4"/>
  <c r="S624" i="4"/>
  <c r="S628" i="4"/>
  <c r="S632" i="4"/>
  <c r="S636" i="4"/>
  <c r="S640" i="4"/>
  <c r="S644" i="4"/>
  <c r="S648" i="4"/>
  <c r="S652" i="4"/>
  <c r="S656" i="4"/>
  <c r="S660" i="4"/>
  <c r="S664" i="4"/>
  <c r="S668" i="4"/>
  <c r="S672" i="4"/>
  <c r="S676" i="4"/>
  <c r="S680" i="4"/>
  <c r="S684" i="4"/>
  <c r="S688" i="4"/>
  <c r="S692" i="4"/>
  <c r="S696" i="4"/>
  <c r="S700" i="4"/>
  <c r="S704" i="4"/>
  <c r="S708" i="4"/>
  <c r="S712" i="4"/>
  <c r="S716" i="4"/>
  <c r="S720" i="4"/>
  <c r="S724" i="4"/>
  <c r="S728" i="4"/>
  <c r="S732" i="4"/>
  <c r="S736" i="4"/>
  <c r="S740" i="4"/>
  <c r="S744" i="4"/>
  <c r="S748" i="4"/>
  <c r="S752" i="4"/>
  <c r="S63" i="4"/>
  <c r="S288" i="4"/>
  <c r="S320" i="4"/>
  <c r="S352" i="4"/>
  <c r="S384" i="4"/>
  <c r="S416" i="4"/>
  <c r="S448" i="4"/>
  <c r="S480" i="4"/>
  <c r="S520" i="4"/>
  <c r="S531" i="4"/>
  <c r="S539" i="4"/>
  <c r="S547" i="4"/>
  <c r="S553" i="4"/>
  <c r="S292" i="4"/>
  <c r="S324" i="4"/>
  <c r="S356" i="4"/>
  <c r="S388" i="4"/>
  <c r="S420" i="4"/>
  <c r="S452" i="4"/>
  <c r="S484" i="4"/>
  <c r="S508" i="4"/>
  <c r="S522" i="4"/>
  <c r="S554" i="4"/>
  <c r="S560" i="4"/>
  <c r="S565" i="4"/>
  <c r="S569" i="4"/>
  <c r="S573" i="4"/>
  <c r="S577" i="4"/>
  <c r="S581" i="4"/>
  <c r="S585" i="4"/>
  <c r="S589" i="4"/>
  <c r="S593" i="4"/>
  <c r="S597" i="4"/>
  <c r="S601" i="4"/>
  <c r="S605" i="4"/>
  <c r="S609" i="4"/>
  <c r="S613" i="4"/>
  <c r="S617" i="4"/>
  <c r="S621" i="4"/>
  <c r="S625" i="4"/>
  <c r="S629" i="4"/>
  <c r="S633" i="4"/>
  <c r="S637" i="4"/>
  <c r="S641" i="4"/>
  <c r="S645" i="4"/>
  <c r="S649" i="4"/>
  <c r="S653" i="4"/>
  <c r="S657" i="4"/>
  <c r="S661" i="4"/>
  <c r="S665" i="4"/>
  <c r="S669" i="4"/>
  <c r="S673" i="4"/>
  <c r="S677" i="4"/>
  <c r="S681" i="4"/>
  <c r="S685" i="4"/>
  <c r="S689" i="4"/>
  <c r="S693" i="4"/>
  <c r="S697" i="4"/>
  <c r="S701" i="4"/>
  <c r="S705" i="4"/>
  <c r="S709" i="4"/>
  <c r="S713" i="4"/>
  <c r="S717" i="4"/>
  <c r="S721" i="4"/>
  <c r="S725" i="4"/>
  <c r="S729" i="4"/>
  <c r="S733" i="4"/>
  <c r="S737" i="4"/>
  <c r="S741" i="4"/>
  <c r="S745" i="4"/>
  <c r="S749" i="4"/>
  <c r="S753" i="4"/>
  <c r="S757" i="4"/>
  <c r="S761" i="4"/>
  <c r="S765" i="4"/>
  <c r="S769" i="4"/>
  <c r="S773" i="4"/>
  <c r="S777" i="4"/>
  <c r="S781" i="4"/>
  <c r="S785" i="4"/>
  <c r="S789" i="4"/>
  <c r="S793" i="4"/>
  <c r="S797" i="4"/>
  <c r="S801" i="4"/>
  <c r="S805" i="4"/>
  <c r="S809" i="4"/>
  <c r="S296" i="4"/>
  <c r="S760" i="4"/>
  <c r="S776" i="4"/>
  <c r="S792" i="4"/>
  <c r="S808" i="4"/>
  <c r="S816" i="4"/>
  <c r="S822" i="4"/>
  <c r="S829" i="4"/>
  <c r="S328" i="4"/>
  <c r="S532" i="4"/>
  <c r="S817" i="4"/>
  <c r="S823" i="4"/>
  <c r="S835" i="4"/>
  <c r="S840" i="4"/>
  <c r="S844" i="4"/>
  <c r="S848" i="4"/>
  <c r="S852" i="4"/>
  <c r="S856" i="4"/>
  <c r="S860" i="4"/>
  <c r="S864" i="4"/>
  <c r="S868" i="4"/>
  <c r="S872" i="4"/>
  <c r="S876" i="4"/>
  <c r="S880" i="4"/>
  <c r="S884" i="4"/>
  <c r="S888" i="4"/>
  <c r="S892" i="4"/>
  <c r="S896" i="4"/>
  <c r="S900" i="4"/>
  <c r="S904" i="4"/>
  <c r="S908" i="4"/>
  <c r="S912" i="4"/>
  <c r="S916" i="4"/>
  <c r="S920" i="4"/>
  <c r="S924" i="4"/>
  <c r="S928" i="4"/>
  <c r="S932" i="4"/>
  <c r="S936" i="4"/>
  <c r="S940" i="4"/>
  <c r="S944" i="4"/>
  <c r="S948" i="4"/>
  <c r="S952" i="4"/>
  <c r="S956" i="4"/>
  <c r="S960" i="4"/>
  <c r="S964" i="4"/>
  <c r="S968" i="4"/>
  <c r="S972" i="4"/>
  <c r="S976" i="4"/>
  <c r="S980" i="4"/>
  <c r="S984" i="4"/>
  <c r="S988" i="4"/>
  <c r="S992" i="4"/>
  <c r="S996" i="4"/>
  <c r="S1000" i="4"/>
  <c r="S1004" i="4"/>
  <c r="S1008" i="4"/>
  <c r="S1012" i="4"/>
  <c r="S1016" i="4"/>
  <c r="S1020" i="4"/>
  <c r="S1024" i="4"/>
  <c r="S1028" i="4"/>
  <c r="S1032" i="4"/>
  <c r="S1036" i="4"/>
  <c r="S1040" i="4"/>
  <c r="S1044" i="4"/>
  <c r="S1048" i="4"/>
  <c r="S1052" i="4"/>
  <c r="S1056" i="4"/>
  <c r="S1060" i="4"/>
  <c r="S1064" i="4"/>
  <c r="S1068" i="4"/>
  <c r="S1072" i="4"/>
  <c r="S1076" i="4"/>
  <c r="S1080" i="4"/>
  <c r="S1084" i="4"/>
  <c r="S1088" i="4"/>
  <c r="S1092" i="4"/>
  <c r="S1096" i="4"/>
  <c r="S1100" i="4"/>
  <c r="S1104" i="4"/>
  <c r="S1108" i="4"/>
  <c r="S1112" i="4"/>
  <c r="S360" i="4"/>
  <c r="S540" i="4"/>
  <c r="S764" i="4"/>
  <c r="S780" i="4"/>
  <c r="S796" i="4"/>
  <c r="S811" i="4"/>
  <c r="S824" i="4"/>
  <c r="S830" i="4"/>
  <c r="S836" i="4"/>
  <c r="S392" i="4"/>
  <c r="S548" i="4"/>
  <c r="S812" i="4"/>
  <c r="S818" i="4"/>
  <c r="S825" i="4"/>
  <c r="S831" i="4"/>
  <c r="S837" i="4"/>
  <c r="S841" i="4"/>
  <c r="S845" i="4"/>
  <c r="S849" i="4"/>
  <c r="S853" i="4"/>
  <c r="S857" i="4"/>
  <c r="S861" i="4"/>
  <c r="S865" i="4"/>
  <c r="S869" i="4"/>
  <c r="S873" i="4"/>
  <c r="S877" i="4"/>
  <c r="S881" i="4"/>
  <c r="S885" i="4"/>
  <c r="S889" i="4"/>
  <c r="S893" i="4"/>
  <c r="S897" i="4"/>
  <c r="S901" i="4"/>
  <c r="S905" i="4"/>
  <c r="S909" i="4"/>
  <c r="S913" i="4"/>
  <c r="S917" i="4"/>
  <c r="S921" i="4"/>
  <c r="S925" i="4"/>
  <c r="S929" i="4"/>
  <c r="S933" i="4"/>
  <c r="S937" i="4"/>
  <c r="S941" i="4"/>
  <c r="S945" i="4"/>
  <c r="S949" i="4"/>
  <c r="S953" i="4"/>
  <c r="S957" i="4"/>
  <c r="S961" i="4"/>
  <c r="S965" i="4"/>
  <c r="S969" i="4"/>
  <c r="S973" i="4"/>
  <c r="S977" i="4"/>
  <c r="S981" i="4"/>
  <c r="S985" i="4"/>
  <c r="S989" i="4"/>
  <c r="S993" i="4"/>
  <c r="S997" i="4"/>
  <c r="S1001" i="4"/>
  <c r="S1005" i="4"/>
  <c r="S1009" i="4"/>
  <c r="S1013" i="4"/>
  <c r="S1017" i="4"/>
  <c r="S1021" i="4"/>
  <c r="S1025" i="4"/>
  <c r="S1029" i="4"/>
  <c r="S1033" i="4"/>
  <c r="S1037" i="4"/>
  <c r="S1041" i="4"/>
  <c r="S1045" i="4"/>
  <c r="S1049" i="4"/>
  <c r="S1053" i="4"/>
  <c r="S1057" i="4"/>
  <c r="S1061" i="4"/>
  <c r="S1065" i="4"/>
  <c r="S1069" i="4"/>
  <c r="S1073" i="4"/>
  <c r="S1077" i="4"/>
  <c r="S1081" i="4"/>
  <c r="S1085" i="4"/>
  <c r="S1089" i="4"/>
  <c r="S1093" i="4"/>
  <c r="S1097" i="4"/>
  <c r="S1101" i="4"/>
  <c r="S1105" i="4"/>
  <c r="S1109" i="4"/>
  <c r="S1113" i="4"/>
  <c r="S424" i="4"/>
  <c r="S555" i="4"/>
  <c r="S768" i="4"/>
  <c r="S784" i="4"/>
  <c r="S800" i="4"/>
  <c r="S813" i="4"/>
  <c r="S819" i="4"/>
  <c r="S832" i="4"/>
  <c r="S456" i="4"/>
  <c r="S820" i="4"/>
  <c r="S826" i="4"/>
  <c r="S833" i="4"/>
  <c r="S838" i="4"/>
  <c r="S842" i="4"/>
  <c r="S846" i="4"/>
  <c r="S850" i="4"/>
  <c r="S854" i="4"/>
  <c r="S858" i="4"/>
  <c r="S862" i="4"/>
  <c r="S866" i="4"/>
  <c r="S870" i="4"/>
  <c r="S874" i="4"/>
  <c r="S878" i="4"/>
  <c r="S882" i="4"/>
  <c r="S886" i="4"/>
  <c r="S890" i="4"/>
  <c r="S894" i="4"/>
  <c r="S898" i="4"/>
  <c r="S902" i="4"/>
  <c r="S906" i="4"/>
  <c r="S910" i="4"/>
  <c r="S914" i="4"/>
  <c r="S918" i="4"/>
  <c r="S922" i="4"/>
  <c r="S926" i="4"/>
  <c r="S930" i="4"/>
  <c r="S934" i="4"/>
  <c r="S938" i="4"/>
  <c r="S942" i="4"/>
  <c r="S946" i="4"/>
  <c r="S950" i="4"/>
  <c r="S954" i="4"/>
  <c r="S958" i="4"/>
  <c r="S962" i="4"/>
  <c r="S966" i="4"/>
  <c r="S970" i="4"/>
  <c r="S974" i="4"/>
  <c r="S978" i="4"/>
  <c r="S982" i="4"/>
  <c r="S986" i="4"/>
  <c r="S990" i="4"/>
  <c r="S994" i="4"/>
  <c r="S998" i="4"/>
  <c r="S1002" i="4"/>
  <c r="S1006" i="4"/>
  <c r="S1010" i="4"/>
  <c r="S1014" i="4"/>
  <c r="S1018" i="4"/>
  <c r="S1022" i="4"/>
  <c r="S1026" i="4"/>
  <c r="S1030" i="4"/>
  <c r="S1034" i="4"/>
  <c r="S1038" i="4"/>
  <c r="S1042" i="4"/>
  <c r="S1046" i="4"/>
  <c r="S1050" i="4"/>
  <c r="S1054" i="4"/>
  <c r="S1058" i="4"/>
  <c r="S1062" i="4"/>
  <c r="S1066" i="4"/>
  <c r="S1070" i="4"/>
  <c r="S1074" i="4"/>
  <c r="S1078" i="4"/>
  <c r="S1082" i="4"/>
  <c r="S1086" i="4"/>
  <c r="S1090" i="4"/>
  <c r="S1094" i="4"/>
  <c r="S1098" i="4"/>
  <c r="S1102" i="4"/>
  <c r="S1106" i="4"/>
  <c r="S1110" i="4"/>
  <c r="S488" i="4"/>
  <c r="S756" i="4"/>
  <c r="S772" i="4"/>
  <c r="S788" i="4"/>
  <c r="S804" i="4"/>
  <c r="S814" i="4"/>
  <c r="S821" i="4"/>
  <c r="S827" i="4"/>
  <c r="S843" i="4"/>
  <c r="S875" i="4"/>
  <c r="S907" i="4"/>
  <c r="S939" i="4"/>
  <c r="S971" i="4"/>
  <c r="S1003" i="4"/>
  <c r="S1035" i="4"/>
  <c r="S1055" i="4"/>
  <c r="S1071" i="4"/>
  <c r="S1087" i="4"/>
  <c r="S1103" i="4"/>
  <c r="S847" i="4"/>
  <c r="S879" i="4"/>
  <c r="S911" i="4"/>
  <c r="S943" i="4"/>
  <c r="S975" i="4"/>
  <c r="S1007" i="4"/>
  <c r="S1039" i="4"/>
  <c r="S1116" i="4"/>
  <c r="S1120" i="4"/>
  <c r="S1124" i="4"/>
  <c r="S1128" i="4"/>
  <c r="S1132" i="4"/>
  <c r="S1136" i="4"/>
  <c r="S1140" i="4"/>
  <c r="S1144" i="4"/>
  <c r="S1148" i="4"/>
  <c r="S1152" i="4"/>
  <c r="S1156" i="4"/>
  <c r="S1160" i="4"/>
  <c r="S1164" i="4"/>
  <c r="S1168" i="4"/>
  <c r="S1172" i="4"/>
  <c r="S1176" i="4"/>
  <c r="S1180" i="4"/>
  <c r="S1184" i="4"/>
  <c r="S1188" i="4"/>
  <c r="S1192" i="4"/>
  <c r="S1196" i="4"/>
  <c r="S1200" i="4"/>
  <c r="S1204" i="4"/>
  <c r="S1208" i="4"/>
  <c r="S1212" i="4"/>
  <c r="S1216" i="4"/>
  <c r="S1220" i="4"/>
  <c r="S1224" i="4"/>
  <c r="S1228" i="4"/>
  <c r="S1232" i="4"/>
  <c r="S1236" i="4"/>
  <c r="S851" i="4"/>
  <c r="S883" i="4"/>
  <c r="S915" i="4"/>
  <c r="S947" i="4"/>
  <c r="S979" i="4"/>
  <c r="S1011" i="4"/>
  <c r="S1043" i="4"/>
  <c r="S1059" i="4"/>
  <c r="S1075" i="4"/>
  <c r="S1091" i="4"/>
  <c r="S1107" i="4"/>
  <c r="S815" i="4"/>
  <c r="S855" i="4"/>
  <c r="S887" i="4"/>
  <c r="S919" i="4"/>
  <c r="S951" i="4"/>
  <c r="S983" i="4"/>
  <c r="S1015" i="4"/>
  <c r="S1117" i="4"/>
  <c r="S1121" i="4"/>
  <c r="S1125" i="4"/>
  <c r="S1129" i="4"/>
  <c r="S1133" i="4"/>
  <c r="S1137" i="4"/>
  <c r="S1141" i="4"/>
  <c r="S1145" i="4"/>
  <c r="S1149" i="4"/>
  <c r="S1153" i="4"/>
  <c r="S1157" i="4"/>
  <c r="S1161" i="4"/>
  <c r="S1165" i="4"/>
  <c r="S1169" i="4"/>
  <c r="S1173" i="4"/>
  <c r="S1177" i="4"/>
  <c r="S1181" i="4"/>
  <c r="S1185" i="4"/>
  <c r="S1189" i="4"/>
  <c r="S1193" i="4"/>
  <c r="S1197" i="4"/>
  <c r="S1201" i="4"/>
  <c r="S859" i="4"/>
  <c r="S891" i="4"/>
  <c r="S923" i="4"/>
  <c r="S955" i="4"/>
  <c r="S987" i="4"/>
  <c r="S1019" i="4"/>
  <c r="S1047" i="4"/>
  <c r="S1063" i="4"/>
  <c r="S1079" i="4"/>
  <c r="S1095" i="4"/>
  <c r="S1111" i="4"/>
  <c r="S828" i="4"/>
  <c r="S863" i="4"/>
  <c r="S895" i="4"/>
  <c r="S927" i="4"/>
  <c r="S959" i="4"/>
  <c r="S991" i="4"/>
  <c r="S1023" i="4"/>
  <c r="S1114" i="4"/>
  <c r="S1118" i="4"/>
  <c r="S1122" i="4"/>
  <c r="S1126" i="4"/>
  <c r="S1130" i="4"/>
  <c r="S1134" i="4"/>
  <c r="S1138" i="4"/>
  <c r="S1142" i="4"/>
  <c r="S1146" i="4"/>
  <c r="S1150" i="4"/>
  <c r="S1154" i="4"/>
  <c r="S1158" i="4"/>
  <c r="S1162" i="4"/>
  <c r="S1166" i="4"/>
  <c r="S1170" i="4"/>
  <c r="S1174" i="4"/>
  <c r="S1178" i="4"/>
  <c r="S1182" i="4"/>
  <c r="S1186" i="4"/>
  <c r="S1190" i="4"/>
  <c r="S1194" i="4"/>
  <c r="S1198" i="4"/>
  <c r="S1202" i="4"/>
  <c r="S1206" i="4"/>
  <c r="S1210" i="4"/>
  <c r="S1214" i="4"/>
  <c r="S1218" i="4"/>
  <c r="S1222" i="4"/>
  <c r="S1226" i="4"/>
  <c r="S1230" i="4"/>
  <c r="S1234" i="4"/>
  <c r="S1238" i="4"/>
  <c r="S1242" i="4"/>
  <c r="S1246" i="4"/>
  <c r="S1250" i="4"/>
  <c r="S1254" i="4"/>
  <c r="S1258" i="4"/>
  <c r="S1262" i="4"/>
  <c r="S1266" i="4"/>
  <c r="S1270" i="4"/>
  <c r="S1274" i="4"/>
  <c r="S1278" i="4"/>
  <c r="S1282" i="4"/>
  <c r="S1286" i="4"/>
  <c r="S834" i="4"/>
  <c r="S867" i="4"/>
  <c r="S899" i="4"/>
  <c r="S931" i="4"/>
  <c r="S963" i="4"/>
  <c r="S995" i="4"/>
  <c r="S1027" i="4"/>
  <c r="S1051" i="4"/>
  <c r="S1067" i="4"/>
  <c r="S1083" i="4"/>
  <c r="S1099" i="4"/>
  <c r="S1131" i="4"/>
  <c r="S1163" i="4"/>
  <c r="S1195" i="4"/>
  <c r="S1215" i="4"/>
  <c r="S1229" i="4"/>
  <c r="S1240" i="4"/>
  <c r="S1248" i="4"/>
  <c r="S1256" i="4"/>
  <c r="S1264" i="4"/>
  <c r="S1272" i="4"/>
  <c r="S1280" i="4"/>
  <c r="S839" i="4"/>
  <c r="S1135" i="4"/>
  <c r="S1167" i="4"/>
  <c r="S1199" i="4"/>
  <c r="S1217" i="4"/>
  <c r="S1231" i="4"/>
  <c r="S871" i="4"/>
  <c r="S1139" i="4"/>
  <c r="S1171" i="4"/>
  <c r="S1203" i="4"/>
  <c r="S1219" i="4"/>
  <c r="S1241" i="4"/>
  <c r="S1249" i="4"/>
  <c r="S1257" i="4"/>
  <c r="S1265" i="4"/>
  <c r="S1273" i="4"/>
  <c r="S1281" i="4"/>
  <c r="S903" i="4"/>
  <c r="S1143" i="4"/>
  <c r="S1175" i="4"/>
  <c r="S1205" i="4"/>
  <c r="S1221" i="4"/>
  <c r="S1233" i="4"/>
  <c r="S1243" i="4"/>
  <c r="S1251" i="4"/>
  <c r="S1259" i="4"/>
  <c r="S1267" i="4"/>
  <c r="S1275" i="4"/>
  <c r="S1283" i="4"/>
  <c r="S935" i="4"/>
  <c r="S1115" i="4"/>
  <c r="S1147" i="4"/>
  <c r="S1179" i="4"/>
  <c r="S1207" i="4"/>
  <c r="S1223" i="4"/>
  <c r="S1235" i="4"/>
  <c r="S1244" i="4"/>
  <c r="S1252" i="4"/>
  <c r="S1260" i="4"/>
  <c r="S1268" i="4"/>
  <c r="S1276" i="4"/>
  <c r="S1284" i="4"/>
  <c r="S967" i="4"/>
  <c r="S1119" i="4"/>
  <c r="S1151" i="4"/>
  <c r="S1183" i="4"/>
  <c r="S1209" i="4"/>
  <c r="S1225" i="4"/>
  <c r="S999" i="4"/>
  <c r="S1123" i="4"/>
  <c r="S1155" i="4"/>
  <c r="S1187" i="4"/>
  <c r="S1211" i="4"/>
  <c r="S1227" i="4"/>
  <c r="S1237" i="4"/>
  <c r="S1245" i="4"/>
  <c r="S1253" i="4"/>
  <c r="S1261" i="4"/>
  <c r="S1269" i="4"/>
  <c r="S1277" i="4"/>
  <c r="S1285" i="4"/>
  <c r="S1031" i="4"/>
  <c r="S1255" i="4"/>
  <c r="S1127" i="4"/>
  <c r="S1263" i="4"/>
  <c r="S1159" i="4"/>
  <c r="S1271" i="4"/>
  <c r="S1191" i="4"/>
  <c r="S1279" i="4"/>
  <c r="S1213" i="4"/>
  <c r="S2" i="4"/>
  <c r="S1239" i="4"/>
  <c r="S1247" i="4"/>
  <c r="U1145" i="1"/>
  <c r="U1288" i="2"/>
  <c r="Q3" i="3"/>
  <c r="Q7" i="3"/>
  <c r="Q15" i="3"/>
  <c r="Q23" i="3"/>
  <c r="Q31" i="3"/>
  <c r="Q39" i="3"/>
  <c r="Q47" i="3"/>
  <c r="Q11" i="3"/>
  <c r="Q19" i="3"/>
  <c r="Q27" i="3"/>
  <c r="Q35" i="3"/>
  <c r="Q43" i="3"/>
  <c r="Q51" i="3"/>
  <c r="Q6" i="3"/>
  <c r="Q9" i="3"/>
  <c r="Q17" i="3"/>
  <c r="Q25" i="3"/>
  <c r="Q33" i="3"/>
  <c r="Q41" i="3"/>
  <c r="Q49" i="3"/>
  <c r="Q8" i="3"/>
  <c r="Q29" i="3"/>
  <c r="Q52" i="3"/>
  <c r="Q60" i="3"/>
  <c r="Q68" i="3"/>
  <c r="Q76" i="3"/>
  <c r="Q84" i="3"/>
  <c r="Q92" i="3"/>
  <c r="Q100" i="3"/>
  <c r="Q108" i="3"/>
  <c r="Q116" i="3"/>
  <c r="Q124" i="3"/>
  <c r="Q132" i="3"/>
  <c r="Q140" i="3"/>
  <c r="Q148" i="3"/>
  <c r="Q156" i="3"/>
  <c r="Q164" i="3"/>
  <c r="Q172" i="3"/>
  <c r="Q180" i="3"/>
  <c r="Q188" i="3"/>
  <c r="Q196" i="3"/>
  <c r="Q204" i="3"/>
  <c r="Q212" i="3"/>
  <c r="Q220" i="3"/>
  <c r="Q228" i="3"/>
  <c r="Q21" i="3"/>
  <c r="Q48" i="3"/>
  <c r="Q55" i="3"/>
  <c r="Q63" i="3"/>
  <c r="Q71" i="3"/>
  <c r="Q79" i="3"/>
  <c r="Q87" i="3"/>
  <c r="Q95" i="3"/>
  <c r="Q103" i="3"/>
  <c r="Q111" i="3"/>
  <c r="Q119" i="3"/>
  <c r="Q127" i="3"/>
  <c r="Q135" i="3"/>
  <c r="Q143" i="3"/>
  <c r="Q151" i="3"/>
  <c r="Q159" i="3"/>
  <c r="Q167" i="3"/>
  <c r="Q175" i="3"/>
  <c r="Q183" i="3"/>
  <c r="Q191" i="3"/>
  <c r="Q199" i="3"/>
  <c r="Q207" i="3"/>
  <c r="Q215" i="3"/>
  <c r="Q223" i="3"/>
  <c r="Q231" i="3"/>
  <c r="Q239" i="3"/>
  <c r="Q247" i="3"/>
  <c r="Q255" i="3"/>
  <c r="Q263" i="3"/>
  <c r="Q271" i="3"/>
  <c r="Q279" i="3"/>
  <c r="Q287" i="3"/>
  <c r="Q295" i="3"/>
  <c r="Q303" i="3"/>
  <c r="Q311" i="3"/>
  <c r="Q13" i="3"/>
  <c r="Q42" i="3"/>
  <c r="Q45" i="3"/>
  <c r="Q58" i="3"/>
  <c r="Q66" i="3"/>
  <c r="Q74" i="3"/>
  <c r="Q82" i="3"/>
  <c r="Q90" i="3"/>
  <c r="Q98" i="3"/>
  <c r="Q106" i="3"/>
  <c r="Q114" i="3"/>
  <c r="Q122" i="3"/>
  <c r="Q130" i="3"/>
  <c r="Q138" i="3"/>
  <c r="Q146" i="3"/>
  <c r="Q154" i="3"/>
  <c r="Q162" i="3"/>
  <c r="Q170" i="3"/>
  <c r="Q178" i="3"/>
  <c r="Q186" i="3"/>
  <c r="Q194" i="3"/>
  <c r="Q202" i="3"/>
  <c r="Q210" i="3"/>
  <c r="Q218" i="3"/>
  <c r="Q226" i="3"/>
  <c r="Q234" i="3"/>
  <c r="Q242" i="3"/>
  <c r="Q250" i="3"/>
  <c r="Q258" i="3"/>
  <c r="Q266" i="3"/>
  <c r="Q274" i="3"/>
  <c r="Q282" i="3"/>
  <c r="Q290" i="3"/>
  <c r="Q298" i="3"/>
  <c r="Q306" i="3"/>
  <c r="Q10" i="3"/>
  <c r="Q34" i="3"/>
  <c r="Q36" i="3"/>
  <c r="Q38" i="3"/>
  <c r="Q40" i="3"/>
  <c r="Q53" i="3"/>
  <c r="Q61" i="3"/>
  <c r="Q69" i="3"/>
  <c r="Q77" i="3"/>
  <c r="Q85" i="3"/>
  <c r="Q93" i="3"/>
  <c r="Q101" i="3"/>
  <c r="Q109" i="3"/>
  <c r="Q117" i="3"/>
  <c r="Q125" i="3"/>
  <c r="Q133" i="3"/>
  <c r="Q141" i="3"/>
  <c r="Q149" i="3"/>
  <c r="Q157" i="3"/>
  <c r="Q165" i="3"/>
  <c r="Q173" i="3"/>
  <c r="Q181" i="3"/>
  <c r="Q189" i="3"/>
  <c r="Q197" i="3"/>
  <c r="Q205" i="3"/>
  <c r="Q213" i="3"/>
  <c r="Q221" i="3"/>
  <c r="Q229" i="3"/>
  <c r="Q237" i="3"/>
  <c r="Q245" i="3"/>
  <c r="Q253" i="3"/>
  <c r="Q261" i="3"/>
  <c r="Q269" i="3"/>
  <c r="Q277" i="3"/>
  <c r="Q285" i="3"/>
  <c r="Q293" i="3"/>
  <c r="Q301" i="3"/>
  <c r="Q26" i="3"/>
  <c r="Q28" i="3"/>
  <c r="Q30" i="3"/>
  <c r="Q32" i="3"/>
  <c r="Q44" i="3"/>
  <c r="Q56" i="3"/>
  <c r="Q64" i="3"/>
  <c r="Q72" i="3"/>
  <c r="Q80" i="3"/>
  <c r="Q88" i="3"/>
  <c r="Q96" i="3"/>
  <c r="Q104" i="3"/>
  <c r="Q112" i="3"/>
  <c r="Q120" i="3"/>
  <c r="Q128" i="3"/>
  <c r="Q136" i="3"/>
  <c r="Q144" i="3"/>
  <c r="Q152" i="3"/>
  <c r="Q160" i="3"/>
  <c r="Q168" i="3"/>
  <c r="Q176" i="3"/>
  <c r="Q184" i="3"/>
  <c r="Q192" i="3"/>
  <c r="Q200" i="3"/>
  <c r="Q208" i="3"/>
  <c r="Q216" i="3"/>
  <c r="Q224" i="3"/>
  <c r="Q232" i="3"/>
  <c r="Q240" i="3"/>
  <c r="Q248" i="3"/>
  <c r="Q256" i="3"/>
  <c r="Q264" i="3"/>
  <c r="Q272" i="3"/>
  <c r="Q280" i="3"/>
  <c r="Q288" i="3"/>
  <c r="Q296" i="3"/>
  <c r="Q304" i="3"/>
  <c r="Q4" i="3"/>
  <c r="Q18" i="3"/>
  <c r="Q20" i="3"/>
  <c r="Q22" i="3"/>
  <c r="Q24" i="3"/>
  <c r="Q59" i="3"/>
  <c r="Q67" i="3"/>
  <c r="Q75" i="3"/>
  <c r="Q83" i="3"/>
  <c r="Q91" i="3"/>
  <c r="Q99" i="3"/>
  <c r="Q107" i="3"/>
  <c r="Q115" i="3"/>
  <c r="Q123" i="3"/>
  <c r="Q131" i="3"/>
  <c r="Q12" i="3"/>
  <c r="Q14" i="3"/>
  <c r="Q16" i="3"/>
  <c r="Q54" i="3"/>
  <c r="Q62" i="3"/>
  <c r="Q70" i="3"/>
  <c r="Q78" i="3"/>
  <c r="Q86" i="3"/>
  <c r="Q94" i="3"/>
  <c r="Q102" i="3"/>
  <c r="Q110" i="3"/>
  <c r="Q118" i="3"/>
  <c r="Q126" i="3"/>
  <c r="Q134" i="3"/>
  <c r="Q142" i="3"/>
  <c r="Q150" i="3"/>
  <c r="Q158" i="3"/>
  <c r="Q166" i="3"/>
  <c r="Q174" i="3"/>
  <c r="Q182" i="3"/>
  <c r="Q190" i="3"/>
  <c r="Q198" i="3"/>
  <c r="Q206" i="3"/>
  <c r="Q214" i="3"/>
  <c r="Q222" i="3"/>
  <c r="Q230" i="3"/>
  <c r="Q238" i="3"/>
  <c r="Q246" i="3"/>
  <c r="Q254" i="3"/>
  <c r="Q262" i="3"/>
  <c r="Q270" i="3"/>
  <c r="N154" i="3"/>
  <c r="E149" i="3"/>
  <c r="K147" i="3"/>
  <c r="N146" i="3"/>
  <c r="E141" i="3"/>
  <c r="K139" i="3"/>
  <c r="N138" i="3"/>
  <c r="E133" i="3"/>
  <c r="K131" i="3"/>
  <c r="N130" i="3"/>
  <c r="E125" i="3"/>
  <c r="K123" i="3"/>
  <c r="N122" i="3"/>
  <c r="E117" i="3"/>
  <c r="K115" i="3"/>
  <c r="N114" i="3"/>
  <c r="E109" i="3"/>
  <c r="K107" i="3"/>
  <c r="N106" i="3"/>
  <c r="E101" i="3"/>
  <c r="K99" i="3"/>
  <c r="N98" i="3"/>
  <c r="E93" i="3"/>
  <c r="K91" i="3"/>
  <c r="N90" i="3"/>
  <c r="E85" i="3"/>
  <c r="K83" i="3"/>
  <c r="N82" i="3"/>
  <c r="E77" i="3"/>
  <c r="K75" i="3"/>
  <c r="N74" i="3"/>
  <c r="E69" i="3"/>
  <c r="K67" i="3"/>
  <c r="N66" i="3"/>
  <c r="E61" i="3"/>
  <c r="K59" i="3"/>
  <c r="N58" i="3"/>
  <c r="E53" i="3"/>
  <c r="K47" i="3"/>
  <c r="E43" i="3"/>
  <c r="K42" i="3"/>
  <c r="E41" i="3"/>
  <c r="N25" i="3"/>
  <c r="K13" i="3"/>
  <c r="K9" i="3"/>
  <c r="H5" i="3"/>
  <c r="H13" i="3"/>
  <c r="H21" i="3"/>
  <c r="H29" i="3"/>
  <c r="H37" i="3"/>
  <c r="H45" i="3"/>
  <c r="H9" i="3"/>
  <c r="H17" i="3"/>
  <c r="H25" i="3"/>
  <c r="H33" i="3"/>
  <c r="H41" i="3"/>
  <c r="H49" i="3"/>
  <c r="H4" i="3"/>
  <c r="H12" i="3"/>
  <c r="H7" i="3"/>
  <c r="H15" i="3"/>
  <c r="H23" i="3"/>
  <c r="H31" i="3"/>
  <c r="H39" i="3"/>
  <c r="H47" i="3"/>
  <c r="N11" i="3"/>
  <c r="N19" i="3"/>
  <c r="N27" i="3"/>
  <c r="N35" i="3"/>
  <c r="N43" i="3"/>
  <c r="N3" i="3"/>
  <c r="N7" i="3"/>
  <c r="N15" i="3"/>
  <c r="N23" i="3"/>
  <c r="N31" i="3"/>
  <c r="N39" i="3"/>
  <c r="N47" i="3"/>
  <c r="N10" i="3"/>
  <c r="N5" i="3"/>
  <c r="N13" i="3"/>
  <c r="N21" i="3"/>
  <c r="N29" i="3"/>
  <c r="N37" i="3"/>
  <c r="N45" i="3"/>
  <c r="K4" i="3"/>
  <c r="K12" i="3"/>
  <c r="K20" i="3"/>
  <c r="K28" i="3"/>
  <c r="K36" i="3"/>
  <c r="K44" i="3"/>
  <c r="K8" i="3"/>
  <c r="K16" i="3"/>
  <c r="K24" i="3"/>
  <c r="K32" i="3"/>
  <c r="K40" i="3"/>
  <c r="K48" i="3"/>
  <c r="K11" i="3"/>
  <c r="K6" i="3"/>
  <c r="K14" i="3"/>
  <c r="K22" i="3"/>
  <c r="K30" i="3"/>
  <c r="K38" i="3"/>
  <c r="K46" i="3"/>
  <c r="E6" i="3"/>
  <c r="E14" i="3"/>
  <c r="E22" i="3"/>
  <c r="E30" i="3"/>
  <c r="E38" i="3"/>
  <c r="E46" i="3"/>
  <c r="E10" i="3"/>
  <c r="E18" i="3"/>
  <c r="E26" i="3"/>
  <c r="E34" i="3"/>
  <c r="E42" i="3"/>
  <c r="E50" i="3"/>
  <c r="E5" i="3"/>
  <c r="E8" i="3"/>
  <c r="E16" i="3"/>
  <c r="E24" i="3"/>
  <c r="E32" i="3"/>
  <c r="E40" i="3"/>
  <c r="E48" i="3"/>
  <c r="E199" i="3"/>
  <c r="K197" i="3"/>
  <c r="N196" i="3"/>
  <c r="E191" i="3"/>
  <c r="K189" i="3"/>
  <c r="N188" i="3"/>
  <c r="E183" i="3"/>
  <c r="K181" i="3"/>
  <c r="N180" i="3"/>
  <c r="E175" i="3"/>
  <c r="K173" i="3"/>
  <c r="N172" i="3"/>
  <c r="E167" i="3"/>
  <c r="K165" i="3"/>
  <c r="N164" i="3"/>
  <c r="E159" i="3"/>
  <c r="K157" i="3"/>
  <c r="N156" i="3"/>
  <c r="E151" i="3"/>
  <c r="K149" i="3"/>
  <c r="N148" i="3"/>
  <c r="E143" i="3"/>
  <c r="K141" i="3"/>
  <c r="N140" i="3"/>
  <c r="E135" i="3"/>
  <c r="K133" i="3"/>
  <c r="N132" i="3"/>
  <c r="E127" i="3"/>
  <c r="K125" i="3"/>
  <c r="N124" i="3"/>
  <c r="E119" i="3"/>
  <c r="K117" i="3"/>
  <c r="N116" i="3"/>
  <c r="E111" i="3"/>
  <c r="K109" i="3"/>
  <c r="N108" i="3"/>
  <c r="E103" i="3"/>
  <c r="K101" i="3"/>
  <c r="N100" i="3"/>
  <c r="E95" i="3"/>
  <c r="K93" i="3"/>
  <c r="N92" i="3"/>
  <c r="E87" i="3"/>
  <c r="K85" i="3"/>
  <c r="N84" i="3"/>
  <c r="E79" i="3"/>
  <c r="H78" i="3"/>
  <c r="K77" i="3"/>
  <c r="N76" i="3"/>
  <c r="E71" i="3"/>
  <c r="H70" i="3"/>
  <c r="K69" i="3"/>
  <c r="N68" i="3"/>
  <c r="E63" i="3"/>
  <c r="H62" i="3"/>
  <c r="K61" i="3"/>
  <c r="N60" i="3"/>
  <c r="E55" i="3"/>
  <c r="H54" i="3"/>
  <c r="K53" i="3"/>
  <c r="N51" i="3"/>
  <c r="E51" i="3"/>
  <c r="N49" i="3"/>
  <c r="N46" i="3"/>
  <c r="H42" i="3"/>
  <c r="N41" i="3"/>
  <c r="H40" i="3"/>
  <c r="K29" i="3"/>
  <c r="E28" i="3"/>
  <c r="K27" i="3"/>
  <c r="K25" i="3"/>
  <c r="K23" i="3"/>
  <c r="D18" i="3"/>
  <c r="D16" i="3"/>
  <c r="M12" i="3"/>
  <c r="D11" i="3"/>
  <c r="R10" i="3"/>
  <c r="O10" i="3"/>
  <c r="R7" i="3"/>
  <c r="E7" i="3"/>
  <c r="H6" i="3"/>
  <c r="K5" i="3"/>
  <c r="N4" i="3"/>
  <c r="P10" i="3"/>
  <c r="P18" i="3"/>
  <c r="P26" i="3"/>
  <c r="P34" i="3"/>
  <c r="P42" i="3"/>
  <c r="P6" i="3"/>
  <c r="P14" i="3"/>
  <c r="P22" i="3"/>
  <c r="P30" i="3"/>
  <c r="P38" i="3"/>
  <c r="P46" i="3"/>
  <c r="P3" i="3"/>
  <c r="P9" i="3"/>
  <c r="P4" i="3"/>
  <c r="P12" i="3"/>
  <c r="P20" i="3"/>
  <c r="P28" i="3"/>
  <c r="P36" i="3"/>
  <c r="P44" i="3"/>
  <c r="P52" i="3"/>
  <c r="E188" i="3"/>
  <c r="K186" i="3"/>
  <c r="N185" i="3"/>
  <c r="E180" i="3"/>
  <c r="K178" i="3"/>
  <c r="N177" i="3"/>
  <c r="E172" i="3"/>
  <c r="K170" i="3"/>
  <c r="N169" i="3"/>
  <c r="E164" i="3"/>
  <c r="K162" i="3"/>
  <c r="N161" i="3"/>
  <c r="E156" i="3"/>
  <c r="K154" i="3"/>
  <c r="N153" i="3"/>
  <c r="E148" i="3"/>
  <c r="K146" i="3"/>
  <c r="N145" i="3"/>
  <c r="E140" i="3"/>
  <c r="K138" i="3"/>
  <c r="N137" i="3"/>
  <c r="E132" i="3"/>
  <c r="K130" i="3"/>
  <c r="N129" i="3"/>
  <c r="E124" i="3"/>
  <c r="K122" i="3"/>
  <c r="N121" i="3"/>
  <c r="E116" i="3"/>
  <c r="K114" i="3"/>
  <c r="N113" i="3"/>
  <c r="E108" i="3"/>
  <c r="K106" i="3"/>
  <c r="N105" i="3"/>
  <c r="E100" i="3"/>
  <c r="K98" i="3"/>
  <c r="N97" i="3"/>
  <c r="E92" i="3"/>
  <c r="K90" i="3"/>
  <c r="N89" i="3"/>
  <c r="E84" i="3"/>
  <c r="K82" i="3"/>
  <c r="N81" i="3"/>
  <c r="E76" i="3"/>
  <c r="H75" i="3"/>
  <c r="K74" i="3"/>
  <c r="N73" i="3"/>
  <c r="E68" i="3"/>
  <c r="H67" i="3"/>
  <c r="K66" i="3"/>
  <c r="N65" i="3"/>
  <c r="E60" i="3"/>
  <c r="H59" i="3"/>
  <c r="K58" i="3"/>
  <c r="N57" i="3"/>
  <c r="N50" i="3"/>
  <c r="E47" i="3"/>
  <c r="K37" i="3"/>
  <c r="E36" i="3"/>
  <c r="K35" i="3"/>
  <c r="K33" i="3"/>
  <c r="K31" i="3"/>
  <c r="N20" i="3"/>
  <c r="H19" i="3"/>
  <c r="N18" i="3"/>
  <c r="N16" i="3"/>
  <c r="N14" i="3"/>
  <c r="R13" i="3"/>
  <c r="E9" i="3"/>
  <c r="M4" i="3"/>
  <c r="J3" i="3"/>
  <c r="J7" i="3"/>
  <c r="J15" i="3"/>
  <c r="J23" i="3"/>
  <c r="J31" i="3"/>
  <c r="J39" i="3"/>
  <c r="J47" i="3"/>
  <c r="J11" i="3"/>
  <c r="J19" i="3"/>
  <c r="J27" i="3"/>
  <c r="J35" i="3"/>
  <c r="J43" i="3"/>
  <c r="J51" i="3"/>
  <c r="J6" i="3"/>
  <c r="J9" i="3"/>
  <c r="J17" i="3"/>
  <c r="J25" i="3"/>
  <c r="J33" i="3"/>
  <c r="J41" i="3"/>
  <c r="J49" i="3"/>
  <c r="E201" i="3"/>
  <c r="K199" i="3"/>
  <c r="N198" i="3"/>
  <c r="E193" i="3"/>
  <c r="K191" i="3"/>
  <c r="N190" i="3"/>
  <c r="E185" i="3"/>
  <c r="K183" i="3"/>
  <c r="N182" i="3"/>
  <c r="E177" i="3"/>
  <c r="K175" i="3"/>
  <c r="N174" i="3"/>
  <c r="E169" i="3"/>
  <c r="K167" i="3"/>
  <c r="N166" i="3"/>
  <c r="E161" i="3"/>
  <c r="K159" i="3"/>
  <c r="N158" i="3"/>
  <c r="E153" i="3"/>
  <c r="K151" i="3"/>
  <c r="N150" i="3"/>
  <c r="E145" i="3"/>
  <c r="K143" i="3"/>
  <c r="N142" i="3"/>
  <c r="E137" i="3"/>
  <c r="K135" i="3"/>
  <c r="N134" i="3"/>
  <c r="E129" i="3"/>
  <c r="K127" i="3"/>
  <c r="N126" i="3"/>
  <c r="E121" i="3"/>
  <c r="K119" i="3"/>
  <c r="N118" i="3"/>
  <c r="E113" i="3"/>
  <c r="K111" i="3"/>
  <c r="N110" i="3"/>
  <c r="E105" i="3"/>
  <c r="K103" i="3"/>
  <c r="N102" i="3"/>
  <c r="E97" i="3"/>
  <c r="K95" i="3"/>
  <c r="N94" i="3"/>
  <c r="E89" i="3"/>
  <c r="K87" i="3"/>
  <c r="N86" i="3"/>
  <c r="E81" i="3"/>
  <c r="K79" i="3"/>
  <c r="N78" i="3"/>
  <c r="E73" i="3"/>
  <c r="H72" i="3"/>
  <c r="K71" i="3"/>
  <c r="N70" i="3"/>
  <c r="E65" i="3"/>
  <c r="H64" i="3"/>
  <c r="K63" i="3"/>
  <c r="N62" i="3"/>
  <c r="E57" i="3"/>
  <c r="H56" i="3"/>
  <c r="K55" i="3"/>
  <c r="N54" i="3"/>
  <c r="K52" i="3"/>
  <c r="E44" i="3"/>
  <c r="K43" i="3"/>
  <c r="K41" i="3"/>
  <c r="K39" i="3"/>
  <c r="N28" i="3"/>
  <c r="H27" i="3"/>
  <c r="N26" i="3"/>
  <c r="N24" i="3"/>
  <c r="N22" i="3"/>
  <c r="E15" i="3"/>
  <c r="E13" i="3"/>
  <c r="D5" i="3"/>
  <c r="D13" i="3"/>
  <c r="D21" i="3"/>
  <c r="D29" i="3"/>
  <c r="D37" i="3"/>
  <c r="D45" i="3"/>
  <c r="D9" i="3"/>
  <c r="D17" i="3"/>
  <c r="D25" i="3"/>
  <c r="D33" i="3"/>
  <c r="D41" i="3"/>
  <c r="D49" i="3"/>
  <c r="D4" i="3"/>
  <c r="D12" i="3"/>
  <c r="D7" i="3"/>
  <c r="D15" i="3"/>
  <c r="D23" i="3"/>
  <c r="D31" i="3"/>
  <c r="D39" i="3"/>
  <c r="D47" i="3"/>
  <c r="N203" i="3"/>
  <c r="E198" i="3"/>
  <c r="K196" i="3"/>
  <c r="N195" i="3"/>
  <c r="E190" i="3"/>
  <c r="K188" i="3"/>
  <c r="N187" i="3"/>
  <c r="E182" i="3"/>
  <c r="K180" i="3"/>
  <c r="N179" i="3"/>
  <c r="E174" i="3"/>
  <c r="K172" i="3"/>
  <c r="N171" i="3"/>
  <c r="E166" i="3"/>
  <c r="K164" i="3"/>
  <c r="N163" i="3"/>
  <c r="E158" i="3"/>
  <c r="K156" i="3"/>
  <c r="N155" i="3"/>
  <c r="E150" i="3"/>
  <c r="K148" i="3"/>
  <c r="N147" i="3"/>
  <c r="E142" i="3"/>
  <c r="K140" i="3"/>
  <c r="N139" i="3"/>
  <c r="E134" i="3"/>
  <c r="K132" i="3"/>
  <c r="N131" i="3"/>
  <c r="E126" i="3"/>
  <c r="K124" i="3"/>
  <c r="N123" i="3"/>
  <c r="E118" i="3"/>
  <c r="K116" i="3"/>
  <c r="N115" i="3"/>
  <c r="E110" i="3"/>
  <c r="K108" i="3"/>
  <c r="N107" i="3"/>
  <c r="E102" i="3"/>
  <c r="K100" i="3"/>
  <c r="N99" i="3"/>
  <c r="E94" i="3"/>
  <c r="K92" i="3"/>
  <c r="N91" i="3"/>
  <c r="E86" i="3"/>
  <c r="K84" i="3"/>
  <c r="N83" i="3"/>
  <c r="E78" i="3"/>
  <c r="H77" i="3"/>
  <c r="K76" i="3"/>
  <c r="N75" i="3"/>
  <c r="E70" i="3"/>
  <c r="H69" i="3"/>
  <c r="K68" i="3"/>
  <c r="N67" i="3"/>
  <c r="E62" i="3"/>
  <c r="H61" i="3"/>
  <c r="K60" i="3"/>
  <c r="N59" i="3"/>
  <c r="E54" i="3"/>
  <c r="H53" i="3"/>
  <c r="K51" i="3"/>
  <c r="K50" i="3"/>
  <c r="K49" i="3"/>
  <c r="H48" i="3"/>
  <c r="H46" i="3"/>
  <c r="E45" i="3"/>
  <c r="N44" i="3"/>
  <c r="N36" i="3"/>
  <c r="H35" i="3"/>
  <c r="N34" i="3"/>
  <c r="N32" i="3"/>
  <c r="N30" i="3"/>
  <c r="E23" i="3"/>
  <c r="E21" i="3"/>
  <c r="E19" i="3"/>
  <c r="K18" i="3"/>
  <c r="E17" i="3"/>
  <c r="H8" i="3"/>
  <c r="M6" i="3"/>
  <c r="M14" i="3"/>
  <c r="M22" i="3"/>
  <c r="M30" i="3"/>
  <c r="M38" i="3"/>
  <c r="M46" i="3"/>
  <c r="M10" i="3"/>
  <c r="M18" i="3"/>
  <c r="M26" i="3"/>
  <c r="M34" i="3"/>
  <c r="M42" i="3"/>
  <c r="M50" i="3"/>
  <c r="M5" i="3"/>
  <c r="M8" i="3"/>
  <c r="M16" i="3"/>
  <c r="M24" i="3"/>
  <c r="M32" i="3"/>
  <c r="M40" i="3"/>
  <c r="M48" i="3"/>
  <c r="F11" i="3"/>
  <c r="F19" i="3"/>
  <c r="F27" i="3"/>
  <c r="F35" i="3"/>
  <c r="F43" i="3"/>
  <c r="F3" i="3"/>
  <c r="F7" i="3"/>
  <c r="F15" i="3"/>
  <c r="F23" i="3"/>
  <c r="F31" i="3"/>
  <c r="F39" i="3"/>
  <c r="F47" i="3"/>
  <c r="F10" i="3"/>
  <c r="F5" i="3"/>
  <c r="F13" i="3"/>
  <c r="F21" i="3"/>
  <c r="F29" i="3"/>
  <c r="F37" i="3"/>
  <c r="F45" i="3"/>
  <c r="K129" i="3"/>
  <c r="N128" i="3"/>
  <c r="E123" i="3"/>
  <c r="K121" i="3"/>
  <c r="N120" i="3"/>
  <c r="E115" i="3"/>
  <c r="K113" i="3"/>
  <c r="N112" i="3"/>
  <c r="E107" i="3"/>
  <c r="K105" i="3"/>
  <c r="N104" i="3"/>
  <c r="E99" i="3"/>
  <c r="K97" i="3"/>
  <c r="N96" i="3"/>
  <c r="E91" i="3"/>
  <c r="K89" i="3"/>
  <c r="N88" i="3"/>
  <c r="E83" i="3"/>
  <c r="K81" i="3"/>
  <c r="N80" i="3"/>
  <c r="E75" i="3"/>
  <c r="H74" i="3"/>
  <c r="K73" i="3"/>
  <c r="N72" i="3"/>
  <c r="E67" i="3"/>
  <c r="H66" i="3"/>
  <c r="K65" i="3"/>
  <c r="N64" i="3"/>
  <c r="E59" i="3"/>
  <c r="H58" i="3"/>
  <c r="K57" i="3"/>
  <c r="N56" i="3"/>
  <c r="H52" i="3"/>
  <c r="H43" i="3"/>
  <c r="N42" i="3"/>
  <c r="N40" i="3"/>
  <c r="N38" i="3"/>
  <c r="E31" i="3"/>
  <c r="E29" i="3"/>
  <c r="E27" i="3"/>
  <c r="K26" i="3"/>
  <c r="E25" i="3"/>
  <c r="D19" i="3"/>
  <c r="O19" i="3"/>
  <c r="O17" i="3"/>
  <c r="O15" i="3"/>
  <c r="H14" i="3"/>
  <c r="E12" i="3"/>
  <c r="H11" i="3"/>
  <c r="K10" i="3"/>
  <c r="N9" i="3"/>
  <c r="F8" i="3"/>
  <c r="D6" i="3"/>
  <c r="F4" i="3"/>
  <c r="R4" i="3"/>
  <c r="R12" i="3"/>
  <c r="R20" i="3"/>
  <c r="R28" i="3"/>
  <c r="R36" i="3"/>
  <c r="R44" i="3"/>
  <c r="R8" i="3"/>
  <c r="R16" i="3"/>
  <c r="R24" i="3"/>
  <c r="R32" i="3"/>
  <c r="R40" i="3"/>
  <c r="R48" i="3"/>
  <c r="R11" i="3"/>
  <c r="R6" i="3"/>
  <c r="R14" i="3"/>
  <c r="R22" i="3"/>
  <c r="R30" i="3"/>
  <c r="R38" i="3"/>
  <c r="R46" i="3"/>
  <c r="I10" i="3"/>
  <c r="I18" i="3"/>
  <c r="I26" i="3"/>
  <c r="I34" i="3"/>
  <c r="I42" i="3"/>
  <c r="I6" i="3"/>
  <c r="I14" i="3"/>
  <c r="I22" i="3"/>
  <c r="I30" i="3"/>
  <c r="I38" i="3"/>
  <c r="I46" i="3"/>
  <c r="I3" i="3"/>
  <c r="I9" i="3"/>
  <c r="I4" i="3"/>
  <c r="I12" i="3"/>
  <c r="I20" i="3"/>
  <c r="I28" i="3"/>
  <c r="I36" i="3"/>
  <c r="I44" i="3"/>
  <c r="I52" i="3"/>
  <c r="O4" i="3"/>
  <c r="O12" i="3"/>
  <c r="O20" i="3"/>
  <c r="O28" i="3"/>
  <c r="O36" i="3"/>
  <c r="O44" i="3"/>
  <c r="O8" i="3"/>
  <c r="O16" i="3"/>
  <c r="O24" i="3"/>
  <c r="O32" i="3"/>
  <c r="O40" i="3"/>
  <c r="O48" i="3"/>
  <c r="O11" i="3"/>
  <c r="O6" i="3"/>
  <c r="O14" i="3"/>
  <c r="O22" i="3"/>
  <c r="O30" i="3"/>
  <c r="O38" i="3"/>
  <c r="O46" i="3"/>
  <c r="S43" i="3"/>
  <c r="L43" i="3"/>
  <c r="T43" i="3"/>
  <c r="C42" i="3"/>
  <c r="G42" i="3"/>
  <c r="S35" i="3"/>
  <c r="L35" i="3"/>
  <c r="T35" i="3"/>
  <c r="C34" i="3"/>
  <c r="G34" i="3"/>
  <c r="S27" i="3"/>
  <c r="L27" i="3"/>
  <c r="T27" i="3"/>
  <c r="C26" i="3"/>
  <c r="G26" i="3"/>
  <c r="S19" i="3"/>
  <c r="L19" i="3"/>
  <c r="T19" i="3"/>
  <c r="C18" i="3"/>
  <c r="G18" i="3"/>
  <c r="S11" i="3"/>
  <c r="L11" i="3"/>
  <c r="T11" i="3"/>
  <c r="C10" i="3"/>
  <c r="G10" i="3"/>
  <c r="S3" i="3"/>
  <c r="L3" i="3"/>
  <c r="S37" i="3"/>
  <c r="L37" i="3"/>
  <c r="Y37" i="3" s="1"/>
  <c r="T37" i="3"/>
  <c r="C36" i="3"/>
  <c r="G36" i="3"/>
  <c r="S29" i="3"/>
  <c r="L29" i="3"/>
  <c r="T29" i="3"/>
  <c r="C28" i="3"/>
  <c r="G28" i="3"/>
  <c r="S21" i="3"/>
  <c r="L21" i="3"/>
  <c r="T21" i="3"/>
  <c r="C20" i="3"/>
  <c r="G20" i="3"/>
  <c r="S13" i="3"/>
  <c r="L13" i="3"/>
  <c r="T13" i="3"/>
  <c r="C12" i="3"/>
  <c r="G12" i="3"/>
  <c r="S5" i="3"/>
  <c r="L5" i="3"/>
  <c r="T5" i="3"/>
  <c r="C4" i="3"/>
  <c r="G4" i="3"/>
  <c r="S41" i="3"/>
  <c r="L41" i="3"/>
  <c r="T41" i="3"/>
  <c r="C40" i="3"/>
  <c r="G40" i="3"/>
  <c r="S33" i="3"/>
  <c r="L33" i="3"/>
  <c r="T33" i="3"/>
  <c r="C32" i="3"/>
  <c r="G32" i="3"/>
  <c r="S25" i="3"/>
  <c r="L25" i="3"/>
  <c r="T25" i="3"/>
  <c r="C24" i="3"/>
  <c r="G24" i="3"/>
  <c r="S17" i="3"/>
  <c r="L17" i="3"/>
  <c r="Y17" i="3" s="1"/>
  <c r="T17" i="3"/>
  <c r="C16" i="3"/>
  <c r="G16" i="3"/>
  <c r="D3" i="4"/>
  <c r="D5" i="4"/>
  <c r="D9" i="4"/>
  <c r="D68" i="4"/>
  <c r="D64" i="4"/>
  <c r="D60" i="4"/>
  <c r="D56" i="4"/>
  <c r="D52" i="4"/>
  <c r="D48" i="4"/>
  <c r="D44" i="4"/>
  <c r="D40" i="4"/>
  <c r="D36" i="4"/>
  <c r="D32" i="4"/>
  <c r="D27" i="4"/>
  <c r="D19" i="4"/>
  <c r="D11" i="4"/>
  <c r="D7" i="4"/>
  <c r="K3" i="4"/>
  <c r="K7" i="4"/>
  <c r="D67" i="4"/>
  <c r="D63" i="4"/>
  <c r="D59" i="4"/>
  <c r="D55" i="4"/>
  <c r="D51" i="4"/>
  <c r="D47" i="4"/>
  <c r="D43" i="4"/>
  <c r="D39" i="4"/>
  <c r="D35" i="4"/>
  <c r="D31" i="4"/>
  <c r="F31" i="4"/>
  <c r="D25" i="4"/>
  <c r="D17" i="4"/>
  <c r="D6" i="4"/>
  <c r="N6" i="4"/>
  <c r="N10" i="4"/>
  <c r="N14" i="4"/>
  <c r="N18" i="4"/>
  <c r="N22" i="4"/>
  <c r="N26" i="4"/>
  <c r="N30" i="4"/>
  <c r="N7" i="4"/>
  <c r="N11" i="4"/>
  <c r="N15" i="4"/>
  <c r="N19" i="4"/>
  <c r="N23" i="4"/>
  <c r="N27" i="4"/>
  <c r="N4" i="4"/>
  <c r="N8" i="4"/>
  <c r="N12" i="4"/>
  <c r="N16" i="4"/>
  <c r="N20" i="4"/>
  <c r="N24" i="4"/>
  <c r="N28" i="4"/>
  <c r="N5" i="4"/>
  <c r="N9" i="4"/>
  <c r="N13" i="4"/>
  <c r="N17" i="4"/>
  <c r="N21" i="4"/>
  <c r="N25" i="4"/>
  <c r="N29" i="4"/>
  <c r="G3" i="4"/>
  <c r="G5" i="4"/>
  <c r="G9" i="4"/>
  <c r="F59" i="4"/>
  <c r="F55" i="4"/>
  <c r="F51" i="4"/>
  <c r="F47" i="4"/>
  <c r="F43" i="4"/>
  <c r="F39" i="4"/>
  <c r="D28" i="4"/>
  <c r="D20" i="4"/>
  <c r="D12" i="4"/>
  <c r="J4" i="4"/>
  <c r="J8" i="4"/>
  <c r="J12" i="4"/>
  <c r="J16" i="4"/>
  <c r="J20" i="4"/>
  <c r="J24" i="4"/>
  <c r="J28" i="4"/>
  <c r="J5" i="4"/>
  <c r="J9" i="4"/>
  <c r="J13" i="4"/>
  <c r="J17" i="4"/>
  <c r="J21" i="4"/>
  <c r="J25" i="4"/>
  <c r="J29" i="4"/>
  <c r="J3" i="4"/>
  <c r="J6" i="4"/>
  <c r="J10" i="4"/>
  <c r="J14" i="4"/>
  <c r="J18" i="4"/>
  <c r="J22" i="4"/>
  <c r="J26" i="4"/>
  <c r="J30" i="4"/>
  <c r="J7" i="4"/>
  <c r="J11" i="4"/>
  <c r="J15" i="4"/>
  <c r="J19" i="4"/>
  <c r="J23" i="4"/>
  <c r="J27" i="4"/>
  <c r="J31" i="4"/>
  <c r="D74" i="4"/>
  <c r="D70" i="4"/>
  <c r="D66" i="4"/>
  <c r="D62" i="4"/>
  <c r="D58" i="4"/>
  <c r="D54" i="4"/>
  <c r="D50" i="4"/>
  <c r="D46" i="4"/>
  <c r="D42" i="4"/>
  <c r="D38" i="4"/>
  <c r="D34" i="4"/>
  <c r="D23" i="4"/>
  <c r="K22" i="4"/>
  <c r="G21" i="4"/>
  <c r="O20" i="4"/>
  <c r="D15" i="4"/>
  <c r="K14" i="4"/>
  <c r="G13" i="4"/>
  <c r="O12" i="4"/>
  <c r="K9" i="4"/>
  <c r="K6" i="4"/>
  <c r="D4" i="4"/>
  <c r="O4" i="4"/>
  <c r="P5" i="4"/>
  <c r="P9" i="4"/>
  <c r="P13" i="4"/>
  <c r="P17" i="4"/>
  <c r="P21" i="4"/>
  <c r="P25" i="4"/>
  <c r="P29" i="4"/>
  <c r="P6" i="4"/>
  <c r="P10" i="4"/>
  <c r="P14" i="4"/>
  <c r="P18" i="4"/>
  <c r="P22" i="4"/>
  <c r="P26" i="4"/>
  <c r="P30" i="4"/>
  <c r="P7" i="4"/>
  <c r="P11" i="4"/>
  <c r="P15" i="4"/>
  <c r="P19" i="4"/>
  <c r="P23" i="4"/>
  <c r="P27" i="4"/>
  <c r="P3" i="4"/>
  <c r="P4" i="4"/>
  <c r="P8" i="4"/>
  <c r="P12" i="4"/>
  <c r="P16" i="4"/>
  <c r="P20" i="4"/>
  <c r="P24" i="4"/>
  <c r="P28" i="4"/>
  <c r="F3" i="4"/>
  <c r="O3" i="4"/>
  <c r="D10" i="4"/>
  <c r="D8" i="4"/>
  <c r="F6" i="4"/>
  <c r="F10" i="4"/>
  <c r="F14" i="4"/>
  <c r="F18" i="4"/>
  <c r="F22" i="4"/>
  <c r="F26" i="4"/>
  <c r="F30" i="4"/>
  <c r="F7" i="4"/>
  <c r="F11" i="4"/>
  <c r="F15" i="4"/>
  <c r="F19" i="4"/>
  <c r="F23" i="4"/>
  <c r="F27" i="4"/>
  <c r="F4" i="4"/>
  <c r="F8" i="4"/>
  <c r="F12" i="4"/>
  <c r="F16" i="4"/>
  <c r="F20" i="4"/>
  <c r="F24" i="4"/>
  <c r="F28" i="4"/>
  <c r="F5" i="4"/>
  <c r="F9" i="4"/>
  <c r="F13" i="4"/>
  <c r="F17" i="4"/>
  <c r="F21" i="4"/>
  <c r="F25" i="4"/>
  <c r="F29" i="4"/>
  <c r="M6" i="4"/>
  <c r="E6" i="4"/>
  <c r="U6" i="4"/>
  <c r="U55" i="3"/>
  <c r="U47" i="3"/>
  <c r="U39" i="3"/>
  <c r="U31" i="3"/>
  <c r="U23" i="3"/>
  <c r="U15" i="3"/>
  <c r="U7" i="3"/>
  <c r="C1282" i="4"/>
  <c r="C1274" i="4"/>
  <c r="Y1274" i="4" s="1"/>
  <c r="C1266" i="4"/>
  <c r="Y1266" i="4" s="1"/>
  <c r="C1258" i="4"/>
  <c r="Y1258" i="4" s="1"/>
  <c r="C1250" i="4"/>
  <c r="C1242" i="4"/>
  <c r="C1234" i="4"/>
  <c r="Y1234" i="4" s="1"/>
  <c r="C1226" i="4"/>
  <c r="Y1226" i="4" s="1"/>
  <c r="C1218" i="4"/>
  <c r="C1210" i="4"/>
  <c r="Y1210" i="4" s="1"/>
  <c r="C1202" i="4"/>
  <c r="Y1202" i="4" s="1"/>
  <c r="C1194" i="4"/>
  <c r="Y1194" i="4" s="1"/>
  <c r="C1186" i="4"/>
  <c r="C1178" i="4"/>
  <c r="C1170" i="4"/>
  <c r="Y1170" i="4" s="1"/>
  <c r="C1156" i="4"/>
  <c r="Y1156" i="4" s="1"/>
  <c r="C1124" i="4"/>
  <c r="Y1124" i="4" s="1"/>
  <c r="C1092" i="4"/>
  <c r="Y1092" i="4" s="1"/>
  <c r="C1060" i="4"/>
  <c r="Y1060" i="4" s="1"/>
  <c r="C1028" i="4"/>
  <c r="Y1028" i="4" s="1"/>
  <c r="C996" i="4"/>
  <c r="Y996" i="4" s="1"/>
  <c r="C964" i="4"/>
  <c r="Y964" i="4" s="1"/>
  <c r="C932" i="4"/>
  <c r="Y932" i="4" s="1"/>
  <c r="C900" i="4"/>
  <c r="Y900" i="4" s="1"/>
  <c r="C868" i="4"/>
  <c r="Y868" i="4" s="1"/>
  <c r="C836" i="4"/>
  <c r="Y836" i="4" s="1"/>
  <c r="C804" i="4"/>
  <c r="Y804" i="4" s="1"/>
  <c r="C772" i="4"/>
  <c r="Y772" i="4" s="1"/>
  <c r="C740" i="4"/>
  <c r="Y740" i="4" s="1"/>
  <c r="C708" i="4"/>
  <c r="Y708" i="4" s="1"/>
  <c r="C672" i="4"/>
  <c r="C614" i="4"/>
  <c r="Y614" i="4" s="1"/>
  <c r="C535" i="4"/>
  <c r="C448" i="4"/>
  <c r="Y448" i="4" s="1"/>
  <c r="C366" i="4"/>
  <c r="Y366" i="4" s="1"/>
  <c r="C239" i="4"/>
  <c r="R7" i="4"/>
  <c r="H4" i="4"/>
  <c r="U5" i="4"/>
  <c r="U30" i="3"/>
  <c r="U22" i="3"/>
  <c r="U14" i="3"/>
  <c r="U6" i="3"/>
  <c r="C1281" i="4"/>
  <c r="C1273" i="4"/>
  <c r="Y1273" i="4" s="1"/>
  <c r="C1265" i="4"/>
  <c r="C1257" i="4"/>
  <c r="C1249" i="4"/>
  <c r="C1241" i="4"/>
  <c r="Y1241" i="4" s="1"/>
  <c r="C1233" i="4"/>
  <c r="Y1233" i="4" s="1"/>
  <c r="C1225" i="4"/>
  <c r="Y1225" i="4" s="1"/>
  <c r="C1217" i="4"/>
  <c r="Y1217" i="4" s="1"/>
  <c r="C1209" i="4"/>
  <c r="Y1209" i="4" s="1"/>
  <c r="C1201" i="4"/>
  <c r="Y1201" i="4" s="1"/>
  <c r="C1193" i="4"/>
  <c r="Y1193" i="4" s="1"/>
  <c r="C1185" i="4"/>
  <c r="Y1185" i="4" s="1"/>
  <c r="C1177" i="4"/>
  <c r="Y1177" i="4" s="1"/>
  <c r="C1169" i="4"/>
  <c r="Y1169" i="4" s="1"/>
  <c r="C1149" i="4"/>
  <c r="Y1149" i="4" s="1"/>
  <c r="C1117" i="4"/>
  <c r="Y1117" i="4" s="1"/>
  <c r="C1085" i="4"/>
  <c r="Y1085" i="4" s="1"/>
  <c r="C1053" i="4"/>
  <c r="Y1053" i="4" s="1"/>
  <c r="C1021" i="4"/>
  <c r="Y1021" i="4" s="1"/>
  <c r="C989" i="4"/>
  <c r="Y989" i="4" s="1"/>
  <c r="C957" i="4"/>
  <c r="Y957" i="4" s="1"/>
  <c r="C925" i="4"/>
  <c r="Y925" i="4" s="1"/>
  <c r="C893" i="4"/>
  <c r="Y893" i="4" s="1"/>
  <c r="C861" i="4"/>
  <c r="Y861" i="4" s="1"/>
  <c r="C829" i="4"/>
  <c r="Y829" i="4" s="1"/>
  <c r="C797" i="4"/>
  <c r="Y797" i="4" s="1"/>
  <c r="C765" i="4"/>
  <c r="Y765" i="4" s="1"/>
  <c r="C733" i="4"/>
  <c r="Y733" i="4" s="1"/>
  <c r="C701" i="4"/>
  <c r="Y701" i="4" s="1"/>
  <c r="C662" i="4"/>
  <c r="Y662" i="4" s="1"/>
  <c r="C599" i="4"/>
  <c r="Y599" i="4" s="1"/>
  <c r="C518" i="4"/>
  <c r="Y518" i="4" s="1"/>
  <c r="C431" i="4"/>
  <c r="Y431" i="4" s="1"/>
  <c r="C344" i="4"/>
  <c r="C183" i="4"/>
  <c r="U53" i="3"/>
  <c r="U45" i="3"/>
  <c r="U37" i="3"/>
  <c r="U29" i="3"/>
  <c r="U21" i="3"/>
  <c r="U13" i="3"/>
  <c r="U5" i="3"/>
  <c r="C1280" i="4"/>
  <c r="Y1280" i="4" s="1"/>
  <c r="C1272" i="4"/>
  <c r="Y1272" i="4" s="1"/>
  <c r="C1264" i="4"/>
  <c r="Y1264" i="4" s="1"/>
  <c r="C1256" i="4"/>
  <c r="C1248" i="4"/>
  <c r="Y1248" i="4" s="1"/>
  <c r="C1240" i="4"/>
  <c r="Y1240" i="4" s="1"/>
  <c r="C1232" i="4"/>
  <c r="Y1232" i="4" s="1"/>
  <c r="C1224" i="4"/>
  <c r="C1216" i="4"/>
  <c r="Y1216" i="4" s="1"/>
  <c r="C1208" i="4"/>
  <c r="C1200" i="4"/>
  <c r="Y1200" i="4" s="1"/>
  <c r="C1192" i="4"/>
  <c r="C1184" i="4"/>
  <c r="Y1184" i="4" s="1"/>
  <c r="C1176" i="4"/>
  <c r="Y1176" i="4" s="1"/>
  <c r="C1168" i="4"/>
  <c r="Y1168" i="4" s="1"/>
  <c r="C1148" i="4"/>
  <c r="Y1148" i="4" s="1"/>
  <c r="C1116" i="4"/>
  <c r="C1084" i="4"/>
  <c r="Y1084" i="4" s="1"/>
  <c r="C1052" i="4"/>
  <c r="Y1052" i="4" s="1"/>
  <c r="C1020" i="4"/>
  <c r="Y1020" i="4" s="1"/>
  <c r="C988" i="4"/>
  <c r="Y988" i="4" s="1"/>
  <c r="C956" i="4"/>
  <c r="C924" i="4"/>
  <c r="Y924" i="4" s="1"/>
  <c r="C892" i="4"/>
  <c r="Y892" i="4" s="1"/>
  <c r="C860" i="4"/>
  <c r="C828" i="4"/>
  <c r="Y828" i="4" s="1"/>
  <c r="C796" i="4"/>
  <c r="C764" i="4"/>
  <c r="C732" i="4"/>
  <c r="C700" i="4"/>
  <c r="Y700" i="4" s="1"/>
  <c r="C661" i="4"/>
  <c r="Y661" i="4" s="1"/>
  <c r="C598" i="4"/>
  <c r="C512" i="4"/>
  <c r="Y512" i="4" s="1"/>
  <c r="C430" i="4"/>
  <c r="Y430" i="4" s="1"/>
  <c r="C343" i="4"/>
  <c r="C175" i="4"/>
  <c r="R6" i="4"/>
  <c r="R3" i="4"/>
  <c r="C1279" i="4"/>
  <c r="Y1279" i="4" s="1"/>
  <c r="C1271" i="4"/>
  <c r="Y1271" i="4" s="1"/>
  <c r="C1263" i="4"/>
  <c r="C1255" i="4"/>
  <c r="Y1255" i="4" s="1"/>
  <c r="C1247" i="4"/>
  <c r="Y1247" i="4" s="1"/>
  <c r="C1239" i="4"/>
  <c r="Y1239" i="4" s="1"/>
  <c r="C1231" i="4"/>
  <c r="Y1231" i="4" s="1"/>
  <c r="C1223" i="4"/>
  <c r="Y1223" i="4" s="1"/>
  <c r="C1215" i="4"/>
  <c r="C1207" i="4"/>
  <c r="Y1207" i="4" s="1"/>
  <c r="C1199" i="4"/>
  <c r="Y1199" i="4" s="1"/>
  <c r="C1191" i="4"/>
  <c r="Y1191" i="4" s="1"/>
  <c r="C1183" i="4"/>
  <c r="Y1183" i="4" s="1"/>
  <c r="C1175" i="4"/>
  <c r="Y1175" i="4" s="1"/>
  <c r="C1167" i="4"/>
  <c r="Y1167" i="4" s="1"/>
  <c r="C1141" i="4"/>
  <c r="Y1141" i="4" s="1"/>
  <c r="C1109" i="4"/>
  <c r="C1077" i="4"/>
  <c r="C1045" i="4"/>
  <c r="C1013" i="4"/>
  <c r="C981" i="4"/>
  <c r="C949" i="4"/>
  <c r="C917" i="4"/>
  <c r="C885" i="4"/>
  <c r="C853" i="4"/>
  <c r="C821" i="4"/>
  <c r="Y821" i="4" s="1"/>
  <c r="C789" i="4"/>
  <c r="Y789" i="4" s="1"/>
  <c r="C757" i="4"/>
  <c r="Y757" i="4" s="1"/>
  <c r="C725" i="4"/>
  <c r="Y725" i="4" s="1"/>
  <c r="C693" i="4"/>
  <c r="Y693" i="4" s="1"/>
  <c r="C647" i="4"/>
  <c r="Y647" i="4" s="1"/>
  <c r="C582" i="4"/>
  <c r="Y582" i="4" s="1"/>
  <c r="C495" i="4"/>
  <c r="Y495" i="4" s="1"/>
  <c r="C408" i="4"/>
  <c r="Y408" i="4" s="1"/>
  <c r="C320" i="4"/>
  <c r="C119" i="4"/>
  <c r="C1286" i="4"/>
  <c r="Y1286" i="4" s="1"/>
  <c r="C1278" i="4"/>
  <c r="Y1278" i="4" s="1"/>
  <c r="C1270" i="4"/>
  <c r="Y1270" i="4" s="1"/>
  <c r="C1262" i="4"/>
  <c r="Y1262" i="4" s="1"/>
  <c r="C1254" i="4"/>
  <c r="Y1254" i="4" s="1"/>
  <c r="C1246" i="4"/>
  <c r="Y1246" i="4" s="1"/>
  <c r="C1238" i="4"/>
  <c r="C1230" i="4"/>
  <c r="Y1230" i="4" s="1"/>
  <c r="C1222" i="4"/>
  <c r="Y1222" i="4" s="1"/>
  <c r="C1214" i="4"/>
  <c r="Y1214" i="4" s="1"/>
  <c r="C1206" i="4"/>
  <c r="Y1206" i="4" s="1"/>
  <c r="C1198" i="4"/>
  <c r="Y1198" i="4" s="1"/>
  <c r="C1190" i="4"/>
  <c r="Y1190" i="4" s="1"/>
  <c r="C1182" i="4"/>
  <c r="Y1182" i="4" s="1"/>
  <c r="C1174" i="4"/>
  <c r="C1166" i="4"/>
  <c r="Y1166" i="4" s="1"/>
  <c r="C1140" i="4"/>
  <c r="C1108" i="4"/>
  <c r="Y1108" i="4" s="1"/>
  <c r="C1076" i="4"/>
  <c r="Y1076" i="4" s="1"/>
  <c r="C1044" i="4"/>
  <c r="Y1044" i="4" s="1"/>
  <c r="C1012" i="4"/>
  <c r="Y1012" i="4" s="1"/>
  <c r="C980" i="4"/>
  <c r="Y980" i="4" s="1"/>
  <c r="C948" i="4"/>
  <c r="Y948" i="4" s="1"/>
  <c r="C916" i="4"/>
  <c r="Y916" i="4" s="1"/>
  <c r="C884" i="4"/>
  <c r="C852" i="4"/>
  <c r="Y852" i="4" s="1"/>
  <c r="C820" i="4"/>
  <c r="Y820" i="4" s="1"/>
  <c r="C788" i="4"/>
  <c r="Y788" i="4" s="1"/>
  <c r="C756" i="4"/>
  <c r="Y756" i="4" s="1"/>
  <c r="C724" i="4"/>
  <c r="Y724" i="4" s="1"/>
  <c r="C692" i="4"/>
  <c r="Y692" i="4" s="1"/>
  <c r="C646" i="4"/>
  <c r="Y646" i="4" s="1"/>
  <c r="C576" i="4"/>
  <c r="Y576" i="4" s="1"/>
  <c r="C494" i="4"/>
  <c r="Y494" i="4" s="1"/>
  <c r="C407" i="4"/>
  <c r="Y407" i="4" s="1"/>
  <c r="C319" i="4"/>
  <c r="C111" i="4"/>
  <c r="H6" i="4"/>
  <c r="R5" i="4"/>
  <c r="C1285" i="4"/>
  <c r="C1277" i="4"/>
  <c r="Y1277" i="4" s="1"/>
  <c r="C1269" i="4"/>
  <c r="Y1269" i="4" s="1"/>
  <c r="C1261" i="4"/>
  <c r="C1253" i="4"/>
  <c r="C1245" i="4"/>
  <c r="Y1245" i="4" s="1"/>
  <c r="C1237" i="4"/>
  <c r="C1229" i="4"/>
  <c r="Y1229" i="4" s="1"/>
  <c r="C1221" i="4"/>
  <c r="Y1221" i="4" s="1"/>
  <c r="C1213" i="4"/>
  <c r="Y1213" i="4" s="1"/>
  <c r="C1205" i="4"/>
  <c r="C1197" i="4"/>
  <c r="Y1197" i="4" s="1"/>
  <c r="C1189" i="4"/>
  <c r="C1181" i="4"/>
  <c r="Y1181" i="4" s="1"/>
  <c r="C1173" i="4"/>
  <c r="C1165" i="4"/>
  <c r="Y1165" i="4" s="1"/>
  <c r="C1133" i="4"/>
  <c r="Y1133" i="4" s="1"/>
  <c r="C1101" i="4"/>
  <c r="Y1101" i="4" s="1"/>
  <c r="C1069" i="4"/>
  <c r="Y1069" i="4" s="1"/>
  <c r="C1037" i="4"/>
  <c r="Y1037" i="4" s="1"/>
  <c r="C1005" i="4"/>
  <c r="Y1005" i="4" s="1"/>
  <c r="C973" i="4"/>
  <c r="Y973" i="4" s="1"/>
  <c r="C941" i="4"/>
  <c r="C909" i="4"/>
  <c r="Y909" i="4" s="1"/>
  <c r="C877" i="4"/>
  <c r="Y877" i="4" s="1"/>
  <c r="C845" i="4"/>
  <c r="Y845" i="4" s="1"/>
  <c r="C813" i="4"/>
  <c r="C781" i="4"/>
  <c r="C749" i="4"/>
  <c r="Y749" i="4" s="1"/>
  <c r="C717" i="4"/>
  <c r="C685" i="4"/>
  <c r="C631" i="4"/>
  <c r="Y631" i="4" s="1"/>
  <c r="C559" i="4"/>
  <c r="Y559" i="4" s="1"/>
  <c r="C472" i="4"/>
  <c r="Y472" i="4" s="1"/>
  <c r="C390" i="4"/>
  <c r="Y390" i="4" s="1"/>
  <c r="C288" i="4"/>
  <c r="C55" i="4"/>
  <c r="C1284" i="4"/>
  <c r="Y1284" i="4" s="1"/>
  <c r="C1276" i="4"/>
  <c r="C1268" i="4"/>
  <c r="Y1268" i="4" s="1"/>
  <c r="C1260" i="4"/>
  <c r="Y1260" i="4" s="1"/>
  <c r="C1252" i="4"/>
  <c r="Y1252" i="4" s="1"/>
  <c r="C1244" i="4"/>
  <c r="C1236" i="4"/>
  <c r="Y1236" i="4" s="1"/>
  <c r="C1228" i="4"/>
  <c r="Y1228" i="4" s="1"/>
  <c r="C1220" i="4"/>
  <c r="Y1220" i="4" s="1"/>
  <c r="C1212" i="4"/>
  <c r="Y1212" i="4" s="1"/>
  <c r="C1204" i="4"/>
  <c r="Y1204" i="4" s="1"/>
  <c r="C1196" i="4"/>
  <c r="Y1196" i="4" s="1"/>
  <c r="C1188" i="4"/>
  <c r="Y1188" i="4" s="1"/>
  <c r="C1180" i="4"/>
  <c r="Y1180" i="4" s="1"/>
  <c r="C1172" i="4"/>
  <c r="Y1172" i="4" s="1"/>
  <c r="C1164" i="4"/>
  <c r="Y1164" i="4" s="1"/>
  <c r="C1132" i="4"/>
  <c r="Y1132" i="4" s="1"/>
  <c r="C1100" i="4"/>
  <c r="Y1100" i="4" s="1"/>
  <c r="C1068" i="4"/>
  <c r="Y1068" i="4" s="1"/>
  <c r="C1036" i="4"/>
  <c r="Y1036" i="4" s="1"/>
  <c r="C1004" i="4"/>
  <c r="Y1004" i="4" s="1"/>
  <c r="C972" i="4"/>
  <c r="Y972" i="4" s="1"/>
  <c r="C940" i="4"/>
  <c r="C908" i="4"/>
  <c r="Y908" i="4" s="1"/>
  <c r="C876" i="4"/>
  <c r="Y876" i="4" s="1"/>
  <c r="C844" i="4"/>
  <c r="Y844" i="4" s="1"/>
  <c r="C812" i="4"/>
  <c r="C780" i="4"/>
  <c r="Y780" i="4" s="1"/>
  <c r="C748" i="4"/>
  <c r="Y748" i="4" s="1"/>
  <c r="C716" i="4"/>
  <c r="Y716" i="4" s="1"/>
  <c r="C684" i="4"/>
  <c r="Y684" i="4" s="1"/>
  <c r="C630" i="4"/>
  <c r="Y630" i="4" s="1"/>
  <c r="C558" i="4"/>
  <c r="Y558" i="4" s="1"/>
  <c r="C471" i="4"/>
  <c r="C384" i="4"/>
  <c r="C287" i="4"/>
  <c r="C104" i="4"/>
  <c r="C112" i="4"/>
  <c r="C120" i="4"/>
  <c r="C128" i="4"/>
  <c r="C136" i="4"/>
  <c r="C144" i="4"/>
  <c r="C152" i="4"/>
  <c r="C160" i="4"/>
  <c r="C168" i="4"/>
  <c r="C176" i="4"/>
  <c r="C184" i="4"/>
  <c r="C192" i="4"/>
  <c r="C200" i="4"/>
  <c r="C208" i="4"/>
  <c r="C216" i="4"/>
  <c r="C224" i="4"/>
  <c r="C232" i="4"/>
  <c r="C240" i="4"/>
  <c r="C248" i="4"/>
  <c r="C256" i="4"/>
  <c r="C264" i="4"/>
  <c r="C9" i="4"/>
  <c r="C17" i="4"/>
  <c r="C25" i="4"/>
  <c r="C33" i="4"/>
  <c r="C41" i="4"/>
  <c r="C49" i="4"/>
  <c r="C57" i="4"/>
  <c r="C65" i="4"/>
  <c r="C73" i="4"/>
  <c r="C81" i="4"/>
  <c r="C89" i="4"/>
  <c r="C97" i="4"/>
  <c r="C105" i="4"/>
  <c r="C113" i="4"/>
  <c r="C121" i="4"/>
  <c r="C129" i="4"/>
  <c r="C137" i="4"/>
  <c r="C145" i="4"/>
  <c r="C153" i="4"/>
  <c r="C161" i="4"/>
  <c r="C169" i="4"/>
  <c r="C177" i="4"/>
  <c r="C185" i="4"/>
  <c r="C193" i="4"/>
  <c r="C201" i="4"/>
  <c r="C209" i="4"/>
  <c r="C217" i="4"/>
  <c r="C225" i="4"/>
  <c r="C233" i="4"/>
  <c r="C241" i="4"/>
  <c r="C249" i="4"/>
  <c r="C257" i="4"/>
  <c r="C265" i="4"/>
  <c r="C273" i="4"/>
  <c r="C281" i="4"/>
  <c r="C289" i="4"/>
  <c r="C297" i="4"/>
  <c r="C305" i="4"/>
  <c r="C313" i="4"/>
  <c r="C321" i="4"/>
  <c r="C329" i="4"/>
  <c r="C337" i="4"/>
  <c r="C345" i="4"/>
  <c r="C353" i="4"/>
  <c r="C361" i="4"/>
  <c r="C369" i="4"/>
  <c r="C377" i="4"/>
  <c r="C385" i="4"/>
  <c r="C393" i="4"/>
  <c r="Y393" i="4" s="1"/>
  <c r="C401" i="4"/>
  <c r="Y401" i="4" s="1"/>
  <c r="C409" i="4"/>
  <c r="Y409" i="4" s="1"/>
  <c r="C417" i="4"/>
  <c r="Y417" i="4" s="1"/>
  <c r="C425" i="4"/>
  <c r="C433" i="4"/>
  <c r="Y433" i="4" s="1"/>
  <c r="C441" i="4"/>
  <c r="C449" i="4"/>
  <c r="Y449" i="4" s="1"/>
  <c r="C457" i="4"/>
  <c r="Y457" i="4" s="1"/>
  <c r="C465" i="4"/>
  <c r="Y465" i="4" s="1"/>
  <c r="C473" i="4"/>
  <c r="Y473" i="4" s="1"/>
  <c r="C481" i="4"/>
  <c r="Y481" i="4" s="1"/>
  <c r="C489" i="4"/>
  <c r="C497" i="4"/>
  <c r="Y497" i="4" s="1"/>
  <c r="C505" i="4"/>
  <c r="C513" i="4"/>
  <c r="Y513" i="4" s="1"/>
  <c r="C521" i="4"/>
  <c r="Y521" i="4" s="1"/>
  <c r="C529" i="4"/>
  <c r="Y529" i="4" s="1"/>
  <c r="C537" i="4"/>
  <c r="Y537" i="4" s="1"/>
  <c r="C545" i="4"/>
  <c r="Y545" i="4" s="1"/>
  <c r="C553" i="4"/>
  <c r="Y553" i="4" s="1"/>
  <c r="C561" i="4"/>
  <c r="Y561" i="4" s="1"/>
  <c r="C569" i="4"/>
  <c r="Y569" i="4" s="1"/>
  <c r="C577" i="4"/>
  <c r="Y577" i="4" s="1"/>
  <c r="C585" i="4"/>
  <c r="Y585" i="4" s="1"/>
  <c r="C593" i="4"/>
  <c r="Y593" i="4" s="1"/>
  <c r="C601" i="4"/>
  <c r="Y601" i="4" s="1"/>
  <c r="C609" i="4"/>
  <c r="Y609" i="4" s="1"/>
  <c r="C617" i="4"/>
  <c r="Y617" i="4" s="1"/>
  <c r="C625" i="4"/>
  <c r="Y625" i="4" s="1"/>
  <c r="C633" i="4"/>
  <c r="Y633" i="4" s="1"/>
  <c r="C641" i="4"/>
  <c r="C649" i="4"/>
  <c r="Y649" i="4" s="1"/>
  <c r="C657" i="4"/>
  <c r="Y657" i="4" s="1"/>
  <c r="C665" i="4"/>
  <c r="Y665" i="4" s="1"/>
  <c r="C673" i="4"/>
  <c r="C681" i="4"/>
  <c r="Y681" i="4" s="1"/>
  <c r="C106" i="4"/>
  <c r="C114" i="4"/>
  <c r="C122" i="4"/>
  <c r="C130" i="4"/>
  <c r="C138" i="4"/>
  <c r="C146" i="4"/>
  <c r="C154" i="4"/>
  <c r="C162" i="4"/>
  <c r="C170" i="4"/>
  <c r="C178" i="4"/>
  <c r="C186" i="4"/>
  <c r="C194" i="4"/>
  <c r="C202" i="4"/>
  <c r="C210" i="4"/>
  <c r="C218" i="4"/>
  <c r="C226" i="4"/>
  <c r="C234" i="4"/>
  <c r="C242" i="4"/>
  <c r="C250" i="4"/>
  <c r="C258" i="4"/>
  <c r="C266" i="4"/>
  <c r="C274" i="4"/>
  <c r="C282" i="4"/>
  <c r="C290" i="4"/>
  <c r="C298" i="4"/>
  <c r="C306" i="4"/>
  <c r="C314" i="4"/>
  <c r="C322" i="4"/>
  <c r="C330" i="4"/>
  <c r="C338" i="4"/>
  <c r="C346" i="4"/>
  <c r="C354" i="4"/>
  <c r="C362" i="4"/>
  <c r="C370" i="4"/>
  <c r="C378" i="4"/>
  <c r="C386" i="4"/>
  <c r="C394" i="4"/>
  <c r="Y394" i="4" s="1"/>
  <c r="C402" i="4"/>
  <c r="C410" i="4"/>
  <c r="Y410" i="4" s="1"/>
  <c r="C418" i="4"/>
  <c r="C426" i="4"/>
  <c r="Y426" i="4" s="1"/>
  <c r="C434" i="4"/>
  <c r="Y434" i="4" s="1"/>
  <c r="C442" i="4"/>
  <c r="Y442" i="4" s="1"/>
  <c r="C450" i="4"/>
  <c r="C458" i="4"/>
  <c r="Y458" i="4" s="1"/>
  <c r="C466" i="4"/>
  <c r="C474" i="4"/>
  <c r="Y474" i="4" s="1"/>
  <c r="C482" i="4"/>
  <c r="C490" i="4"/>
  <c r="Y490" i="4" s="1"/>
  <c r="C498" i="4"/>
  <c r="Y498" i="4" s="1"/>
  <c r="C506" i="4"/>
  <c r="Y506" i="4" s="1"/>
  <c r="C514" i="4"/>
  <c r="C522" i="4"/>
  <c r="Y522" i="4" s="1"/>
  <c r="C530" i="4"/>
  <c r="C538" i="4"/>
  <c r="Y538" i="4" s="1"/>
  <c r="C546" i="4"/>
  <c r="C554" i="4"/>
  <c r="Y554" i="4" s="1"/>
  <c r="C562" i="4"/>
  <c r="Y562" i="4" s="1"/>
  <c r="C570" i="4"/>
  <c r="Y570" i="4" s="1"/>
  <c r="C578" i="4"/>
  <c r="C586" i="4"/>
  <c r="Y586" i="4" s="1"/>
  <c r="C594" i="4"/>
  <c r="Y594" i="4" s="1"/>
  <c r="C602" i="4"/>
  <c r="Y602" i="4" s="1"/>
  <c r="C610" i="4"/>
  <c r="C618" i="4"/>
  <c r="C626" i="4"/>
  <c r="Y626" i="4" s="1"/>
  <c r="C634" i="4"/>
  <c r="Y634" i="4" s="1"/>
  <c r="C642" i="4"/>
  <c r="C650" i="4"/>
  <c r="C658" i="4"/>
  <c r="Y658" i="4" s="1"/>
  <c r="C666" i="4"/>
  <c r="Y666" i="4" s="1"/>
  <c r="C674" i="4"/>
  <c r="Y674" i="4" s="1"/>
  <c r="C99" i="4"/>
  <c r="C107" i="4"/>
  <c r="C115" i="4"/>
  <c r="C123" i="4"/>
  <c r="C131" i="4"/>
  <c r="C139" i="4"/>
  <c r="C147" i="4"/>
  <c r="C155" i="4"/>
  <c r="C163" i="4"/>
  <c r="C171" i="4"/>
  <c r="C179" i="4"/>
  <c r="C187" i="4"/>
  <c r="C195" i="4"/>
  <c r="C203" i="4"/>
  <c r="C211" i="4"/>
  <c r="C219" i="4"/>
  <c r="C227" i="4"/>
  <c r="C235" i="4"/>
  <c r="C243" i="4"/>
  <c r="C251" i="4"/>
  <c r="C259" i="4"/>
  <c r="C267" i="4"/>
  <c r="C275" i="4"/>
  <c r="C283" i="4"/>
  <c r="C291" i="4"/>
  <c r="C299" i="4"/>
  <c r="C307" i="4"/>
  <c r="C315" i="4"/>
  <c r="C323" i="4"/>
  <c r="C331" i="4"/>
  <c r="C339" i="4"/>
  <c r="C347" i="4"/>
  <c r="C355" i="4"/>
  <c r="C363" i="4"/>
  <c r="C371" i="4"/>
  <c r="C379" i="4"/>
  <c r="C387" i="4"/>
  <c r="C395" i="4"/>
  <c r="Y395" i="4" s="1"/>
  <c r="C403" i="4"/>
  <c r="Y403" i="4" s="1"/>
  <c r="C411" i="4"/>
  <c r="Y411" i="4" s="1"/>
  <c r="C419" i="4"/>
  <c r="Y419" i="4" s="1"/>
  <c r="C427" i="4"/>
  <c r="Y427" i="4" s="1"/>
  <c r="C435" i="4"/>
  <c r="Y435" i="4" s="1"/>
  <c r="C443" i="4"/>
  <c r="C451" i="4"/>
  <c r="Y451" i="4" s="1"/>
  <c r="C459" i="4"/>
  <c r="Y459" i="4" s="1"/>
  <c r="C467" i="4"/>
  <c r="Y467" i="4" s="1"/>
  <c r="C475" i="4"/>
  <c r="Y475" i="4" s="1"/>
  <c r="C483" i="4"/>
  <c r="Y483" i="4" s="1"/>
  <c r="C491" i="4"/>
  <c r="Y491" i="4" s="1"/>
  <c r="C499" i="4"/>
  <c r="Y499" i="4" s="1"/>
  <c r="C507" i="4"/>
  <c r="C515" i="4"/>
  <c r="Y515" i="4" s="1"/>
  <c r="C523" i="4"/>
  <c r="Y523" i="4" s="1"/>
  <c r="C531" i="4"/>
  <c r="Y531" i="4" s="1"/>
  <c r="C539" i="4"/>
  <c r="Y539" i="4" s="1"/>
  <c r="C547" i="4"/>
  <c r="Y547" i="4" s="1"/>
  <c r="C555" i="4"/>
  <c r="Y555" i="4" s="1"/>
  <c r="C563" i="4"/>
  <c r="Y563" i="4" s="1"/>
  <c r="C571" i="4"/>
  <c r="Y571" i="4" s="1"/>
  <c r="C579" i="4"/>
  <c r="Y579" i="4" s="1"/>
  <c r="C587" i="4"/>
  <c r="Y587" i="4" s="1"/>
  <c r="C595" i="4"/>
  <c r="Y595" i="4" s="1"/>
  <c r="C603" i="4"/>
  <c r="Y603" i="4" s="1"/>
  <c r="C611" i="4"/>
  <c r="Y611" i="4" s="1"/>
  <c r="C619" i="4"/>
  <c r="Y619" i="4" s="1"/>
  <c r="C627" i="4"/>
  <c r="Y627" i="4" s="1"/>
  <c r="C635" i="4"/>
  <c r="Y635" i="4" s="1"/>
  <c r="C643" i="4"/>
  <c r="Y643" i="4" s="1"/>
  <c r="C651" i="4"/>
  <c r="Y651" i="4" s="1"/>
  <c r="C659" i="4"/>
  <c r="Y659" i="4" s="1"/>
  <c r="C667" i="4"/>
  <c r="Y667" i="4" s="1"/>
  <c r="C675" i="4"/>
  <c r="Y675" i="4" s="1"/>
  <c r="C4" i="4"/>
  <c r="C12" i="4"/>
  <c r="C20" i="4"/>
  <c r="C28" i="4"/>
  <c r="C36" i="4"/>
  <c r="C44" i="4"/>
  <c r="C52" i="4"/>
  <c r="C60" i="4"/>
  <c r="C68" i="4"/>
  <c r="C76" i="4"/>
  <c r="C84" i="4"/>
  <c r="C92" i="4"/>
  <c r="C100" i="4"/>
  <c r="C108" i="4"/>
  <c r="C116" i="4"/>
  <c r="C124" i="4"/>
  <c r="C132" i="4"/>
  <c r="C140" i="4"/>
  <c r="C148" i="4"/>
  <c r="C156" i="4"/>
  <c r="C164" i="4"/>
  <c r="C172" i="4"/>
  <c r="C180" i="4"/>
  <c r="C188" i="4"/>
  <c r="C196" i="4"/>
  <c r="C204" i="4"/>
  <c r="C212" i="4"/>
  <c r="C220" i="4"/>
  <c r="C228" i="4"/>
  <c r="C236" i="4"/>
  <c r="C244" i="4"/>
  <c r="C252" i="4"/>
  <c r="C260" i="4"/>
  <c r="C268" i="4"/>
  <c r="C276" i="4"/>
  <c r="C284" i="4"/>
  <c r="C292" i="4"/>
  <c r="C300" i="4"/>
  <c r="C308" i="4"/>
  <c r="C316" i="4"/>
  <c r="C324" i="4"/>
  <c r="C332" i="4"/>
  <c r="C340" i="4"/>
  <c r="C348" i="4"/>
  <c r="C356" i="4"/>
  <c r="C364" i="4"/>
  <c r="C372" i="4"/>
  <c r="C380" i="4"/>
  <c r="C388" i="4"/>
  <c r="C396" i="4"/>
  <c r="Y396" i="4" s="1"/>
  <c r="C404" i="4"/>
  <c r="C412" i="4"/>
  <c r="Y412" i="4" s="1"/>
  <c r="C420" i="4"/>
  <c r="Y420" i="4" s="1"/>
  <c r="C428" i="4"/>
  <c r="Y428" i="4" s="1"/>
  <c r="C436" i="4"/>
  <c r="Y436" i="4" s="1"/>
  <c r="C444" i="4"/>
  <c r="Y444" i="4" s="1"/>
  <c r="C452" i="4"/>
  <c r="Y452" i="4" s="1"/>
  <c r="C460" i="4"/>
  <c r="Y460" i="4" s="1"/>
  <c r="C468" i="4"/>
  <c r="Y468" i="4" s="1"/>
  <c r="C476" i="4"/>
  <c r="Y476" i="4" s="1"/>
  <c r="C484" i="4"/>
  <c r="C492" i="4"/>
  <c r="Y492" i="4" s="1"/>
  <c r="C500" i="4"/>
  <c r="Y500" i="4" s="1"/>
  <c r="C508" i="4"/>
  <c r="Y508" i="4" s="1"/>
  <c r="C516" i="4"/>
  <c r="Y516" i="4" s="1"/>
  <c r="C524" i="4"/>
  <c r="Y524" i="4" s="1"/>
  <c r="C532" i="4"/>
  <c r="Y532" i="4" s="1"/>
  <c r="C540" i="4"/>
  <c r="Y540" i="4" s="1"/>
  <c r="C548" i="4"/>
  <c r="Y548" i="4" s="1"/>
  <c r="C556" i="4"/>
  <c r="Y556" i="4" s="1"/>
  <c r="C564" i="4"/>
  <c r="Y564" i="4" s="1"/>
  <c r="C572" i="4"/>
  <c r="Y572" i="4" s="1"/>
  <c r="C580" i="4"/>
  <c r="Y580" i="4" s="1"/>
  <c r="C588" i="4"/>
  <c r="Y588" i="4" s="1"/>
  <c r="C596" i="4"/>
  <c r="C604" i="4"/>
  <c r="Y604" i="4" s="1"/>
  <c r="C612" i="4"/>
  <c r="Y612" i="4" s="1"/>
  <c r="C620" i="4"/>
  <c r="C628" i="4"/>
  <c r="Y628" i="4" s="1"/>
  <c r="C636" i="4"/>
  <c r="Y636" i="4" s="1"/>
  <c r="C644" i="4"/>
  <c r="Y644" i="4" s="1"/>
  <c r="C652" i="4"/>
  <c r="Y652" i="4" s="1"/>
  <c r="C5" i="4"/>
  <c r="C13" i="4"/>
  <c r="C21" i="4"/>
  <c r="C29" i="4"/>
  <c r="C37" i="4"/>
  <c r="C45" i="4"/>
  <c r="C53" i="4"/>
  <c r="C61" i="4"/>
  <c r="C69" i="4"/>
  <c r="C77" i="4"/>
  <c r="C85" i="4"/>
  <c r="C93" i="4"/>
  <c r="C101" i="4"/>
  <c r="C109" i="4"/>
  <c r="C117" i="4"/>
  <c r="C125" i="4"/>
  <c r="C133" i="4"/>
  <c r="C141" i="4"/>
  <c r="C149" i="4"/>
  <c r="C157" i="4"/>
  <c r="C165" i="4"/>
  <c r="C173" i="4"/>
  <c r="C181" i="4"/>
  <c r="C189" i="4"/>
  <c r="C197" i="4"/>
  <c r="C205" i="4"/>
  <c r="C213" i="4"/>
  <c r="C221" i="4"/>
  <c r="C229" i="4"/>
  <c r="C237" i="4"/>
  <c r="C245" i="4"/>
  <c r="C253" i="4"/>
  <c r="C261" i="4"/>
  <c r="C269" i="4"/>
  <c r="C277" i="4"/>
  <c r="C285" i="4"/>
  <c r="C293" i="4"/>
  <c r="C301" i="4"/>
  <c r="C309" i="4"/>
  <c r="C317" i="4"/>
  <c r="C325" i="4"/>
  <c r="C333" i="4"/>
  <c r="C341" i="4"/>
  <c r="C349" i="4"/>
  <c r="C357" i="4"/>
  <c r="C365" i="4"/>
  <c r="C373" i="4"/>
  <c r="C381" i="4"/>
  <c r="Y381" i="4" s="1"/>
  <c r="C389" i="4"/>
  <c r="Y389" i="4" s="1"/>
  <c r="C397" i="4"/>
  <c r="Y397" i="4" s="1"/>
  <c r="C405" i="4"/>
  <c r="Y405" i="4" s="1"/>
  <c r="C413" i="4"/>
  <c r="Y413" i="4" s="1"/>
  <c r="C421" i="4"/>
  <c r="Y421" i="4" s="1"/>
  <c r="C429" i="4"/>
  <c r="Y429" i="4" s="1"/>
  <c r="C437" i="4"/>
  <c r="Y437" i="4" s="1"/>
  <c r="C445" i="4"/>
  <c r="Y445" i="4" s="1"/>
  <c r="C453" i="4"/>
  <c r="Y453" i="4" s="1"/>
  <c r="C461" i="4"/>
  <c r="Y461" i="4" s="1"/>
  <c r="C469" i="4"/>
  <c r="Y469" i="4" s="1"/>
  <c r="C477" i="4"/>
  <c r="Y477" i="4" s="1"/>
  <c r="C485" i="4"/>
  <c r="Y485" i="4" s="1"/>
  <c r="C493" i="4"/>
  <c r="C501" i="4"/>
  <c r="Y501" i="4" s="1"/>
  <c r="C509" i="4"/>
  <c r="Y509" i="4" s="1"/>
  <c r="C517" i="4"/>
  <c r="Y517" i="4" s="1"/>
  <c r="C525" i="4"/>
  <c r="C533" i="4"/>
  <c r="Y533" i="4" s="1"/>
  <c r="C541" i="4"/>
  <c r="Y541" i="4" s="1"/>
  <c r="C549" i="4"/>
  <c r="Y549" i="4" s="1"/>
  <c r="C557" i="4"/>
  <c r="Y557" i="4" s="1"/>
  <c r="C565" i="4"/>
  <c r="Y565" i="4" s="1"/>
  <c r="C573" i="4"/>
  <c r="Y573" i="4" s="1"/>
  <c r="C581" i="4"/>
  <c r="Y581" i="4" s="1"/>
  <c r="C589" i="4"/>
  <c r="Y589" i="4" s="1"/>
  <c r="C6" i="4"/>
  <c r="C14" i="4"/>
  <c r="C22" i="4"/>
  <c r="C30" i="4"/>
  <c r="C38" i="4"/>
  <c r="C46" i="4"/>
  <c r="C54" i="4"/>
  <c r="C62" i="4"/>
  <c r="C70" i="4"/>
  <c r="C78" i="4"/>
  <c r="C86" i="4"/>
  <c r="C94" i="4"/>
  <c r="C102" i="4"/>
  <c r="C110" i="4"/>
  <c r="C118" i="4"/>
  <c r="C126" i="4"/>
  <c r="C134" i="4"/>
  <c r="C142" i="4"/>
  <c r="C150" i="4"/>
  <c r="C158" i="4"/>
  <c r="C166" i="4"/>
  <c r="C174" i="4"/>
  <c r="C182" i="4"/>
  <c r="C190" i="4"/>
  <c r="C198" i="4"/>
  <c r="C206" i="4"/>
  <c r="C214" i="4"/>
  <c r="C222" i="4"/>
  <c r="C230" i="4"/>
  <c r="C238" i="4"/>
  <c r="C246" i="4"/>
  <c r="C254" i="4"/>
  <c r="C262" i="4"/>
  <c r="C270" i="4"/>
  <c r="C278" i="4"/>
  <c r="C286" i="4"/>
  <c r="C294" i="4"/>
  <c r="C302" i="4"/>
  <c r="C310" i="4"/>
  <c r="C318" i="4"/>
  <c r="C326" i="4"/>
  <c r="C63" i="4"/>
  <c r="C127" i="4"/>
  <c r="C191" i="4"/>
  <c r="C255" i="4"/>
  <c r="C295" i="4"/>
  <c r="C327" i="4"/>
  <c r="C350" i="4"/>
  <c r="C368" i="4"/>
  <c r="C391" i="4"/>
  <c r="Y391" i="4" s="1"/>
  <c r="C414" i="4"/>
  <c r="Y414" i="4" s="1"/>
  <c r="C432" i="4"/>
  <c r="Y432" i="4" s="1"/>
  <c r="C455" i="4"/>
  <c r="Y455" i="4" s="1"/>
  <c r="C478" i="4"/>
  <c r="Y478" i="4" s="1"/>
  <c r="C496" i="4"/>
  <c r="Y496" i="4" s="1"/>
  <c r="C519" i="4"/>
  <c r="Y519" i="4" s="1"/>
  <c r="C542" i="4"/>
  <c r="C560" i="4"/>
  <c r="Y560" i="4" s="1"/>
  <c r="C583" i="4"/>
  <c r="Y583" i="4" s="1"/>
  <c r="C600" i="4"/>
  <c r="Y600" i="4" s="1"/>
  <c r="C616" i="4"/>
  <c r="Y616" i="4" s="1"/>
  <c r="C632" i="4"/>
  <c r="Y632" i="4" s="1"/>
  <c r="C648" i="4"/>
  <c r="Y648" i="4" s="1"/>
  <c r="C663" i="4"/>
  <c r="Y663" i="4" s="1"/>
  <c r="C677" i="4"/>
  <c r="Y677" i="4" s="1"/>
  <c r="C686" i="4"/>
  <c r="Y686" i="4" s="1"/>
  <c r="C694" i="4"/>
  <c r="Y694" i="4" s="1"/>
  <c r="C702" i="4"/>
  <c r="Y702" i="4" s="1"/>
  <c r="C710" i="4"/>
  <c r="Y710" i="4" s="1"/>
  <c r="C718" i="4"/>
  <c r="Y718" i="4" s="1"/>
  <c r="C726" i="4"/>
  <c r="Y726" i="4" s="1"/>
  <c r="C734" i="4"/>
  <c r="C742" i="4"/>
  <c r="Y742" i="4" s="1"/>
  <c r="C750" i="4"/>
  <c r="Y750" i="4" s="1"/>
  <c r="C758" i="4"/>
  <c r="Y758" i="4" s="1"/>
  <c r="C766" i="4"/>
  <c r="Y766" i="4" s="1"/>
  <c r="C774" i="4"/>
  <c r="Y774" i="4" s="1"/>
  <c r="C782" i="4"/>
  <c r="Y782" i="4" s="1"/>
  <c r="C790" i="4"/>
  <c r="Y790" i="4" s="1"/>
  <c r="C798" i="4"/>
  <c r="C806" i="4"/>
  <c r="Y806" i="4" s="1"/>
  <c r="C814" i="4"/>
  <c r="C822" i="4"/>
  <c r="Y822" i="4" s="1"/>
  <c r="C830" i="4"/>
  <c r="Y830" i="4" s="1"/>
  <c r="C838" i="4"/>
  <c r="Y838" i="4" s="1"/>
  <c r="C846" i="4"/>
  <c r="C854" i="4"/>
  <c r="Y854" i="4" s="1"/>
  <c r="C862" i="4"/>
  <c r="Y862" i="4" s="1"/>
  <c r="C870" i="4"/>
  <c r="Y870" i="4" s="1"/>
  <c r="C878" i="4"/>
  <c r="C886" i="4"/>
  <c r="Y886" i="4" s="1"/>
  <c r="C894" i="4"/>
  <c r="Y894" i="4" s="1"/>
  <c r="C902" i="4"/>
  <c r="Y902" i="4" s="1"/>
  <c r="C910" i="4"/>
  <c r="C918" i="4"/>
  <c r="Y918" i="4" s="1"/>
  <c r="C926" i="4"/>
  <c r="Y926" i="4" s="1"/>
  <c r="C934" i="4"/>
  <c r="Y934" i="4" s="1"/>
  <c r="C942" i="4"/>
  <c r="C950" i="4"/>
  <c r="Y950" i="4" s="1"/>
  <c r="C958" i="4"/>
  <c r="Y958" i="4" s="1"/>
  <c r="C966" i="4"/>
  <c r="Y966" i="4" s="1"/>
  <c r="C974" i="4"/>
  <c r="C982" i="4"/>
  <c r="Y982" i="4" s="1"/>
  <c r="C990" i="4"/>
  <c r="Y990" i="4" s="1"/>
  <c r="C998" i="4"/>
  <c r="Y998" i="4" s="1"/>
  <c r="C1006" i="4"/>
  <c r="C1014" i="4"/>
  <c r="Y1014" i="4" s="1"/>
  <c r="C1022" i="4"/>
  <c r="Y1022" i="4" s="1"/>
  <c r="C1030" i="4"/>
  <c r="Y1030" i="4" s="1"/>
  <c r="C1038" i="4"/>
  <c r="C1046" i="4"/>
  <c r="Y1046" i="4" s="1"/>
  <c r="C1054" i="4"/>
  <c r="Y1054" i="4" s="1"/>
  <c r="C1062" i="4"/>
  <c r="Y1062" i="4" s="1"/>
  <c r="C1070" i="4"/>
  <c r="C1078" i="4"/>
  <c r="Y1078" i="4" s="1"/>
  <c r="C1086" i="4"/>
  <c r="Y1086" i="4" s="1"/>
  <c r="C1094" i="4"/>
  <c r="Y1094" i="4" s="1"/>
  <c r="C1102" i="4"/>
  <c r="C1110" i="4"/>
  <c r="Y1110" i="4" s="1"/>
  <c r="C1118" i="4"/>
  <c r="Y1118" i="4" s="1"/>
  <c r="C1126" i="4"/>
  <c r="Y1126" i="4" s="1"/>
  <c r="C1134" i="4"/>
  <c r="C1142" i="4"/>
  <c r="Y1142" i="4" s="1"/>
  <c r="C1150" i="4"/>
  <c r="Y1150" i="4" s="1"/>
  <c r="C1158" i="4"/>
  <c r="Y1158" i="4" s="1"/>
  <c r="C7" i="4"/>
  <c r="C71" i="4"/>
  <c r="C135" i="4"/>
  <c r="C199" i="4"/>
  <c r="C263" i="4"/>
  <c r="C296" i="4"/>
  <c r="C328" i="4"/>
  <c r="C351" i="4"/>
  <c r="C374" i="4"/>
  <c r="Y374" i="4" s="1"/>
  <c r="C392" i="4"/>
  <c r="Y392" i="4" s="1"/>
  <c r="C415" i="4"/>
  <c r="Y415" i="4" s="1"/>
  <c r="C438" i="4"/>
  <c r="Y438" i="4" s="1"/>
  <c r="C456" i="4"/>
  <c r="Y456" i="4" s="1"/>
  <c r="C479" i="4"/>
  <c r="Y479" i="4" s="1"/>
  <c r="C502" i="4"/>
  <c r="Y502" i="4" s="1"/>
  <c r="C520" i="4"/>
  <c r="Y520" i="4" s="1"/>
  <c r="C543" i="4"/>
  <c r="Y543" i="4" s="1"/>
  <c r="C566" i="4"/>
  <c r="Y566" i="4" s="1"/>
  <c r="C584" i="4"/>
  <c r="Y584" i="4" s="1"/>
  <c r="C605" i="4"/>
  <c r="Y605" i="4" s="1"/>
  <c r="C621" i="4"/>
  <c r="C637" i="4"/>
  <c r="Y637" i="4" s="1"/>
  <c r="C653" i="4"/>
  <c r="Y653" i="4" s="1"/>
  <c r="C664" i="4"/>
  <c r="Y664" i="4" s="1"/>
  <c r="C678" i="4"/>
  <c r="Y678" i="4" s="1"/>
  <c r="C687" i="4"/>
  <c r="Y687" i="4" s="1"/>
  <c r="C695" i="4"/>
  <c r="Y695" i="4" s="1"/>
  <c r="C703" i="4"/>
  <c r="Y703" i="4" s="1"/>
  <c r="C711" i="4"/>
  <c r="Y711" i="4" s="1"/>
  <c r="C719" i="4"/>
  <c r="Y719" i="4" s="1"/>
  <c r="C727" i="4"/>
  <c r="C735" i="4"/>
  <c r="Y735" i="4" s="1"/>
  <c r="C743" i="4"/>
  <c r="Y743" i="4" s="1"/>
  <c r="C751" i="4"/>
  <c r="Y751" i="4" s="1"/>
  <c r="C759" i="4"/>
  <c r="Y759" i="4" s="1"/>
  <c r="C767" i="4"/>
  <c r="Y767" i="4" s="1"/>
  <c r="C775" i="4"/>
  <c r="Y775" i="4" s="1"/>
  <c r="C783" i="4"/>
  <c r="Y783" i="4" s="1"/>
  <c r="C791" i="4"/>
  <c r="C799" i="4"/>
  <c r="Y799" i="4" s="1"/>
  <c r="C807" i="4"/>
  <c r="Y807" i="4" s="1"/>
  <c r="C815" i="4"/>
  <c r="Y815" i="4" s="1"/>
  <c r="C823" i="4"/>
  <c r="Y823" i="4" s="1"/>
  <c r="C831" i="4"/>
  <c r="Y831" i="4" s="1"/>
  <c r="C839" i="4"/>
  <c r="C847" i="4"/>
  <c r="Y847" i="4" s="1"/>
  <c r="C855" i="4"/>
  <c r="C863" i="4"/>
  <c r="C871" i="4"/>
  <c r="Y871" i="4" s="1"/>
  <c r="C879" i="4"/>
  <c r="Y879" i="4" s="1"/>
  <c r="C887" i="4"/>
  <c r="Y887" i="4" s="1"/>
  <c r="C895" i="4"/>
  <c r="Y895" i="4" s="1"/>
  <c r="C903" i="4"/>
  <c r="Y903" i="4" s="1"/>
  <c r="C911" i="4"/>
  <c r="C919" i="4"/>
  <c r="Y919" i="4" s="1"/>
  <c r="C927" i="4"/>
  <c r="Y927" i="4" s="1"/>
  <c r="C935" i="4"/>
  <c r="C943" i="4"/>
  <c r="Y943" i="4" s="1"/>
  <c r="C951" i="4"/>
  <c r="Y951" i="4" s="1"/>
  <c r="C959" i="4"/>
  <c r="Y959" i="4" s="1"/>
  <c r="C967" i="4"/>
  <c r="Y967" i="4" s="1"/>
  <c r="C975" i="4"/>
  <c r="Y975" i="4" s="1"/>
  <c r="C983" i="4"/>
  <c r="Y983" i="4" s="1"/>
  <c r="C991" i="4"/>
  <c r="Y991" i="4" s="1"/>
  <c r="C999" i="4"/>
  <c r="C1007" i="4"/>
  <c r="Y1007" i="4" s="1"/>
  <c r="C1015" i="4"/>
  <c r="C1023" i="4"/>
  <c r="Y1023" i="4" s="1"/>
  <c r="C1031" i="4"/>
  <c r="Y1031" i="4" s="1"/>
  <c r="C1039" i="4"/>
  <c r="C1047" i="4"/>
  <c r="Y1047" i="4" s="1"/>
  <c r="C1055" i="4"/>
  <c r="Y1055" i="4" s="1"/>
  <c r="C1063" i="4"/>
  <c r="Y1063" i="4" s="1"/>
  <c r="C1071" i="4"/>
  <c r="Y1071" i="4" s="1"/>
  <c r="C1079" i="4"/>
  <c r="Y1079" i="4" s="1"/>
  <c r="C1087" i="4"/>
  <c r="C1095" i="4"/>
  <c r="Y1095" i="4" s="1"/>
  <c r="C1103" i="4"/>
  <c r="C1111" i="4"/>
  <c r="Y1111" i="4" s="1"/>
  <c r="C1119" i="4"/>
  <c r="Y1119" i="4" s="1"/>
  <c r="C1127" i="4"/>
  <c r="Y1127" i="4" s="1"/>
  <c r="C1135" i="4"/>
  <c r="Y1135" i="4" s="1"/>
  <c r="C1143" i="4"/>
  <c r="Y1143" i="4" s="1"/>
  <c r="C1151" i="4"/>
  <c r="C1159" i="4"/>
  <c r="Y1159" i="4" s="1"/>
  <c r="C15" i="4"/>
  <c r="C79" i="4"/>
  <c r="C143" i="4"/>
  <c r="C207" i="4"/>
  <c r="C271" i="4"/>
  <c r="C303" i="4"/>
  <c r="C334" i="4"/>
  <c r="C352" i="4"/>
  <c r="C375" i="4"/>
  <c r="Y375" i="4" s="1"/>
  <c r="C398" i="4"/>
  <c r="Y398" i="4" s="1"/>
  <c r="C416" i="4"/>
  <c r="Y416" i="4" s="1"/>
  <c r="C439" i="4"/>
  <c r="Y439" i="4" s="1"/>
  <c r="C462" i="4"/>
  <c r="Y462" i="4" s="1"/>
  <c r="C480" i="4"/>
  <c r="Y480" i="4" s="1"/>
  <c r="C503" i="4"/>
  <c r="Y503" i="4" s="1"/>
  <c r="C526" i="4"/>
  <c r="Y526" i="4" s="1"/>
  <c r="C544" i="4"/>
  <c r="C567" i="4"/>
  <c r="C590" i="4"/>
  <c r="Y590" i="4" s="1"/>
  <c r="C606" i="4"/>
  <c r="Y606" i="4" s="1"/>
  <c r="C622" i="4"/>
  <c r="Y622" i="4" s="1"/>
  <c r="C638" i="4"/>
  <c r="Y638" i="4" s="1"/>
  <c r="C654" i="4"/>
  <c r="Y654" i="4" s="1"/>
  <c r="C668" i="4"/>
  <c r="Y668" i="4" s="1"/>
  <c r="C679" i="4"/>
  <c r="Y679" i="4" s="1"/>
  <c r="C688" i="4"/>
  <c r="Y688" i="4" s="1"/>
  <c r="C696" i="4"/>
  <c r="Y696" i="4" s="1"/>
  <c r="C704" i="4"/>
  <c r="C712" i="4"/>
  <c r="Y712" i="4" s="1"/>
  <c r="C720" i="4"/>
  <c r="Y720" i="4" s="1"/>
  <c r="C728" i="4"/>
  <c r="Y728" i="4" s="1"/>
  <c r="C736" i="4"/>
  <c r="C744" i="4"/>
  <c r="Y744" i="4" s="1"/>
  <c r="C752" i="4"/>
  <c r="Y752" i="4" s="1"/>
  <c r="C760" i="4"/>
  <c r="Y760" i="4" s="1"/>
  <c r="C768" i="4"/>
  <c r="Y768" i="4" s="1"/>
  <c r="C776" i="4"/>
  <c r="Y776" i="4" s="1"/>
  <c r="C784" i="4"/>
  <c r="C792" i="4"/>
  <c r="Y792" i="4" s="1"/>
  <c r="C800" i="4"/>
  <c r="Y800" i="4" s="1"/>
  <c r="C808" i="4"/>
  <c r="Y808" i="4" s="1"/>
  <c r="C816" i="4"/>
  <c r="Y816" i="4" s="1"/>
  <c r="C824" i="4"/>
  <c r="Y824" i="4" s="1"/>
  <c r="C832" i="4"/>
  <c r="Y832" i="4" s="1"/>
  <c r="C840" i="4"/>
  <c r="C848" i="4"/>
  <c r="Y848" i="4" s="1"/>
  <c r="C856" i="4"/>
  <c r="C864" i="4"/>
  <c r="Y864" i="4" s="1"/>
  <c r="C872" i="4"/>
  <c r="C880" i="4"/>
  <c r="Y880" i="4" s="1"/>
  <c r="C888" i="4"/>
  <c r="Y888" i="4" s="1"/>
  <c r="C896" i="4"/>
  <c r="Y896" i="4" s="1"/>
  <c r="C904" i="4"/>
  <c r="C912" i="4"/>
  <c r="Y912" i="4" s="1"/>
  <c r="C920" i="4"/>
  <c r="C928" i="4"/>
  <c r="Y928" i="4" s="1"/>
  <c r="C936" i="4"/>
  <c r="C944" i="4"/>
  <c r="Y944" i="4" s="1"/>
  <c r="C952" i="4"/>
  <c r="Y952" i="4" s="1"/>
  <c r="C960" i="4"/>
  <c r="Y960" i="4" s="1"/>
  <c r="C968" i="4"/>
  <c r="C976" i="4"/>
  <c r="Y976" i="4" s="1"/>
  <c r="C984" i="4"/>
  <c r="C992" i="4"/>
  <c r="Y992" i="4" s="1"/>
  <c r="C1000" i="4"/>
  <c r="C1008" i="4"/>
  <c r="Y1008" i="4" s="1"/>
  <c r="C1016" i="4"/>
  <c r="Y1016" i="4" s="1"/>
  <c r="C1024" i="4"/>
  <c r="Y1024" i="4" s="1"/>
  <c r="C1032" i="4"/>
  <c r="C1040" i="4"/>
  <c r="Y1040" i="4" s="1"/>
  <c r="C1048" i="4"/>
  <c r="C1056" i="4"/>
  <c r="Y1056" i="4" s="1"/>
  <c r="C1064" i="4"/>
  <c r="C1072" i="4"/>
  <c r="Y1072" i="4" s="1"/>
  <c r="C1080" i="4"/>
  <c r="Y1080" i="4" s="1"/>
  <c r="C1088" i="4"/>
  <c r="Y1088" i="4" s="1"/>
  <c r="C1096" i="4"/>
  <c r="C1104" i="4"/>
  <c r="Y1104" i="4" s="1"/>
  <c r="C1112" i="4"/>
  <c r="C1120" i="4"/>
  <c r="Y1120" i="4" s="1"/>
  <c r="C1128" i="4"/>
  <c r="C1136" i="4"/>
  <c r="Y1136" i="4" s="1"/>
  <c r="C1144" i="4"/>
  <c r="Y1144" i="4" s="1"/>
  <c r="C1152" i="4"/>
  <c r="Y1152" i="4" s="1"/>
  <c r="C1160" i="4"/>
  <c r="C23" i="4"/>
  <c r="C87" i="4"/>
  <c r="C151" i="4"/>
  <c r="C215" i="4"/>
  <c r="C272" i="4"/>
  <c r="C304" i="4"/>
  <c r="C335" i="4"/>
  <c r="C358" i="4"/>
  <c r="Y358" i="4" s="1"/>
  <c r="C376" i="4"/>
  <c r="C399" i="4"/>
  <c r="Y399" i="4" s="1"/>
  <c r="C422" i="4"/>
  <c r="Y422" i="4" s="1"/>
  <c r="C440" i="4"/>
  <c r="C463" i="4"/>
  <c r="Y463" i="4" s="1"/>
  <c r="C486" i="4"/>
  <c r="Y486" i="4" s="1"/>
  <c r="C504" i="4"/>
  <c r="Y504" i="4" s="1"/>
  <c r="C527" i="4"/>
  <c r="Y527" i="4" s="1"/>
  <c r="C550" i="4"/>
  <c r="Y550" i="4" s="1"/>
  <c r="C568" i="4"/>
  <c r="Y568" i="4" s="1"/>
  <c r="C591" i="4"/>
  <c r="C607" i="4"/>
  <c r="Y607" i="4" s="1"/>
  <c r="C623" i="4"/>
  <c r="Y623" i="4" s="1"/>
  <c r="C639" i="4"/>
  <c r="Y639" i="4" s="1"/>
  <c r="C655" i="4"/>
  <c r="Y655" i="4" s="1"/>
  <c r="C669" i="4"/>
  <c r="Y669" i="4" s="1"/>
  <c r="C680" i="4"/>
  <c r="Y680" i="4" s="1"/>
  <c r="C689" i="4"/>
  <c r="C697" i="4"/>
  <c r="Y697" i="4" s="1"/>
  <c r="C705" i="4"/>
  <c r="C713" i="4"/>
  <c r="Y713" i="4" s="1"/>
  <c r="C721" i="4"/>
  <c r="Y721" i="4" s="1"/>
  <c r="C729" i="4"/>
  <c r="Y729" i="4" s="1"/>
  <c r="C737" i="4"/>
  <c r="C745" i="4"/>
  <c r="Y745" i="4" s="1"/>
  <c r="C753" i="4"/>
  <c r="C761" i="4"/>
  <c r="Y761" i="4" s="1"/>
  <c r="C769" i="4"/>
  <c r="C777" i="4"/>
  <c r="Y777" i="4" s="1"/>
  <c r="C785" i="4"/>
  <c r="Y785" i="4" s="1"/>
  <c r="C793" i="4"/>
  <c r="Y793" i="4" s="1"/>
  <c r="C801" i="4"/>
  <c r="C809" i="4"/>
  <c r="Y809" i="4" s="1"/>
  <c r="C817" i="4"/>
  <c r="C825" i="4"/>
  <c r="Y825" i="4" s="1"/>
  <c r="C833" i="4"/>
  <c r="C841" i="4"/>
  <c r="C849" i="4"/>
  <c r="Y849" i="4" s="1"/>
  <c r="C857" i="4"/>
  <c r="Y857" i="4" s="1"/>
  <c r="C865" i="4"/>
  <c r="Y865" i="4" s="1"/>
  <c r="C873" i="4"/>
  <c r="C881" i="4"/>
  <c r="Y881" i="4" s="1"/>
  <c r="C889" i="4"/>
  <c r="Y889" i="4" s="1"/>
  <c r="C897" i="4"/>
  <c r="Y897" i="4" s="1"/>
  <c r="C905" i="4"/>
  <c r="C913" i="4"/>
  <c r="Y913" i="4" s="1"/>
  <c r="C921" i="4"/>
  <c r="Y921" i="4" s="1"/>
  <c r="C929" i="4"/>
  <c r="Y929" i="4" s="1"/>
  <c r="C937" i="4"/>
  <c r="C945" i="4"/>
  <c r="Y945" i="4" s="1"/>
  <c r="C953" i="4"/>
  <c r="Y953" i="4" s="1"/>
  <c r="C961" i="4"/>
  <c r="Y961" i="4" s="1"/>
  <c r="C969" i="4"/>
  <c r="C977" i="4"/>
  <c r="Y977" i="4" s="1"/>
  <c r="C985" i="4"/>
  <c r="Y985" i="4" s="1"/>
  <c r="C993" i="4"/>
  <c r="Y993" i="4" s="1"/>
  <c r="C1001" i="4"/>
  <c r="C1009" i="4"/>
  <c r="Y1009" i="4" s="1"/>
  <c r="C1017" i="4"/>
  <c r="Y1017" i="4" s="1"/>
  <c r="C1025" i="4"/>
  <c r="Y1025" i="4" s="1"/>
  <c r="C1033" i="4"/>
  <c r="C1041" i="4"/>
  <c r="Y1041" i="4" s="1"/>
  <c r="C1049" i="4"/>
  <c r="Y1049" i="4" s="1"/>
  <c r="C1057" i="4"/>
  <c r="Y1057" i="4" s="1"/>
  <c r="C1065" i="4"/>
  <c r="C1073" i="4"/>
  <c r="Y1073" i="4" s="1"/>
  <c r="C1081" i="4"/>
  <c r="Y1081" i="4" s="1"/>
  <c r="C1089" i="4"/>
  <c r="Y1089" i="4" s="1"/>
  <c r="C1097" i="4"/>
  <c r="C1105" i="4"/>
  <c r="Y1105" i="4" s="1"/>
  <c r="C1113" i="4"/>
  <c r="Y1113" i="4" s="1"/>
  <c r="C1121" i="4"/>
  <c r="Y1121" i="4" s="1"/>
  <c r="C1129" i="4"/>
  <c r="Y1129" i="4" s="1"/>
  <c r="C1137" i="4"/>
  <c r="Y1137" i="4" s="1"/>
  <c r="C1145" i="4"/>
  <c r="C1153" i="4"/>
  <c r="Y1153" i="4" s="1"/>
  <c r="C1161" i="4"/>
  <c r="C31" i="4"/>
  <c r="C95" i="4"/>
  <c r="C159" i="4"/>
  <c r="C223" i="4"/>
  <c r="C279" i="4"/>
  <c r="C311" i="4"/>
  <c r="C336" i="4"/>
  <c r="C359" i="4"/>
  <c r="Y359" i="4" s="1"/>
  <c r="C382" i="4"/>
  <c r="Y382" i="4" s="1"/>
  <c r="C400" i="4"/>
  <c r="Y400" i="4" s="1"/>
  <c r="C423" i="4"/>
  <c r="Y423" i="4" s="1"/>
  <c r="C446" i="4"/>
  <c r="Y446" i="4" s="1"/>
  <c r="C464" i="4"/>
  <c r="Y464" i="4" s="1"/>
  <c r="C487" i="4"/>
  <c r="Y487" i="4" s="1"/>
  <c r="C510" i="4"/>
  <c r="Y510" i="4" s="1"/>
  <c r="C528" i="4"/>
  <c r="Y528" i="4" s="1"/>
  <c r="C551" i="4"/>
  <c r="Y551" i="4" s="1"/>
  <c r="C574" i="4"/>
  <c r="Y574" i="4" s="1"/>
  <c r="C592" i="4"/>
  <c r="Y592" i="4" s="1"/>
  <c r="C608" i="4"/>
  <c r="Y608" i="4" s="1"/>
  <c r="C624" i="4"/>
  <c r="C640" i="4"/>
  <c r="Y640" i="4" s="1"/>
  <c r="C656" i="4"/>
  <c r="C670" i="4"/>
  <c r="Y670" i="4" s="1"/>
  <c r="C682" i="4"/>
  <c r="C690" i="4"/>
  <c r="Y690" i="4" s="1"/>
  <c r="C698" i="4"/>
  <c r="Y698" i="4" s="1"/>
  <c r="C706" i="4"/>
  <c r="Y706" i="4" s="1"/>
  <c r="C714" i="4"/>
  <c r="C722" i="4"/>
  <c r="Y722" i="4" s="1"/>
  <c r="C730" i="4"/>
  <c r="C738" i="4"/>
  <c r="Y738" i="4" s="1"/>
  <c r="C746" i="4"/>
  <c r="C754" i="4"/>
  <c r="Y754" i="4" s="1"/>
  <c r="C762" i="4"/>
  <c r="Y762" i="4" s="1"/>
  <c r="C770" i="4"/>
  <c r="Y770" i="4" s="1"/>
  <c r="C778" i="4"/>
  <c r="C786" i="4"/>
  <c r="Y786" i="4" s="1"/>
  <c r="C794" i="4"/>
  <c r="C802" i="4"/>
  <c r="Y802" i="4" s="1"/>
  <c r="C810" i="4"/>
  <c r="C818" i="4"/>
  <c r="Y818" i="4" s="1"/>
  <c r="C826" i="4"/>
  <c r="Y826" i="4" s="1"/>
  <c r="C834" i="4"/>
  <c r="Y834" i="4" s="1"/>
  <c r="C842" i="4"/>
  <c r="Y842" i="4" s="1"/>
  <c r="C850" i="4"/>
  <c r="Y850" i="4" s="1"/>
  <c r="C858" i="4"/>
  <c r="Y858" i="4" s="1"/>
  <c r="C866" i="4"/>
  <c r="C874" i="4"/>
  <c r="Y874" i="4" s="1"/>
  <c r="C882" i="4"/>
  <c r="Y882" i="4" s="1"/>
  <c r="C890" i="4"/>
  <c r="Y890" i="4" s="1"/>
  <c r="C898" i="4"/>
  <c r="C906" i="4"/>
  <c r="Y906" i="4" s="1"/>
  <c r="C914" i="4"/>
  <c r="Y914" i="4" s="1"/>
  <c r="C922" i="4"/>
  <c r="Y922" i="4" s="1"/>
  <c r="C930" i="4"/>
  <c r="C938" i="4"/>
  <c r="Y938" i="4" s="1"/>
  <c r="C946" i="4"/>
  <c r="Y946" i="4" s="1"/>
  <c r="C954" i="4"/>
  <c r="Y954" i="4" s="1"/>
  <c r="C962" i="4"/>
  <c r="C970" i="4"/>
  <c r="Y970" i="4" s="1"/>
  <c r="C978" i="4"/>
  <c r="Y978" i="4" s="1"/>
  <c r="C986" i="4"/>
  <c r="Y986" i="4" s="1"/>
  <c r="C994" i="4"/>
  <c r="C1002" i="4"/>
  <c r="Y1002" i="4" s="1"/>
  <c r="C1010" i="4"/>
  <c r="Y1010" i="4" s="1"/>
  <c r="C1018" i="4"/>
  <c r="Y1018" i="4" s="1"/>
  <c r="C1026" i="4"/>
  <c r="C1034" i="4"/>
  <c r="Y1034" i="4" s="1"/>
  <c r="C1042" i="4"/>
  <c r="Y1042" i="4" s="1"/>
  <c r="C1050" i="4"/>
  <c r="Y1050" i="4" s="1"/>
  <c r="C1058" i="4"/>
  <c r="C1066" i="4"/>
  <c r="Y1066" i="4" s="1"/>
  <c r="C1074" i="4"/>
  <c r="Y1074" i="4" s="1"/>
  <c r="C1082" i="4"/>
  <c r="Y1082" i="4" s="1"/>
  <c r="C1090" i="4"/>
  <c r="C1098" i="4"/>
  <c r="Y1098" i="4" s="1"/>
  <c r="C1106" i="4"/>
  <c r="Y1106" i="4" s="1"/>
  <c r="C1114" i="4"/>
  <c r="Y1114" i="4" s="1"/>
  <c r="C1122" i="4"/>
  <c r="C1130" i="4"/>
  <c r="Y1130" i="4" s="1"/>
  <c r="C1138" i="4"/>
  <c r="Y1138" i="4" s="1"/>
  <c r="C1146" i="4"/>
  <c r="C1154" i="4"/>
  <c r="C1162" i="4"/>
  <c r="C39" i="4"/>
  <c r="C103" i="4"/>
  <c r="C167" i="4"/>
  <c r="C231" i="4"/>
  <c r="C280" i="4"/>
  <c r="C312" i="4"/>
  <c r="C342" i="4"/>
  <c r="C360" i="4"/>
  <c r="C383" i="4"/>
  <c r="C406" i="4"/>
  <c r="Y406" i="4" s="1"/>
  <c r="C424" i="4"/>
  <c r="Y424" i="4" s="1"/>
  <c r="C447" i="4"/>
  <c r="Y447" i="4" s="1"/>
  <c r="C470" i="4"/>
  <c r="Y470" i="4" s="1"/>
  <c r="C488" i="4"/>
  <c r="Y488" i="4" s="1"/>
  <c r="C511" i="4"/>
  <c r="Y511" i="4" s="1"/>
  <c r="C534" i="4"/>
  <c r="Y534" i="4" s="1"/>
  <c r="C552" i="4"/>
  <c r="Y552" i="4" s="1"/>
  <c r="C575" i="4"/>
  <c r="Y575" i="4" s="1"/>
  <c r="C597" i="4"/>
  <c r="Y597" i="4" s="1"/>
  <c r="C613" i="4"/>
  <c r="Y613" i="4" s="1"/>
  <c r="C629" i="4"/>
  <c r="C645" i="4"/>
  <c r="Y645" i="4" s="1"/>
  <c r="C660" i="4"/>
  <c r="C671" i="4"/>
  <c r="Y671" i="4" s="1"/>
  <c r="C683" i="4"/>
  <c r="Y683" i="4" s="1"/>
  <c r="C691" i="4"/>
  <c r="C699" i="4"/>
  <c r="Y699" i="4" s="1"/>
  <c r="C707" i="4"/>
  <c r="C715" i="4"/>
  <c r="Y715" i="4" s="1"/>
  <c r="C723" i="4"/>
  <c r="Y723" i="4" s="1"/>
  <c r="C731" i="4"/>
  <c r="Y731" i="4" s="1"/>
  <c r="C739" i="4"/>
  <c r="C747" i="4"/>
  <c r="Y747" i="4" s="1"/>
  <c r="C755" i="4"/>
  <c r="C763" i="4"/>
  <c r="Y763" i="4" s="1"/>
  <c r="C771" i="4"/>
  <c r="C779" i="4"/>
  <c r="Y779" i="4" s="1"/>
  <c r="C787" i="4"/>
  <c r="Y787" i="4" s="1"/>
  <c r="C795" i="4"/>
  <c r="Y795" i="4" s="1"/>
  <c r="C803" i="4"/>
  <c r="C811" i="4"/>
  <c r="Y811" i="4" s="1"/>
  <c r="C819" i="4"/>
  <c r="C827" i="4"/>
  <c r="Y827" i="4" s="1"/>
  <c r="C835" i="4"/>
  <c r="Y835" i="4" s="1"/>
  <c r="C843" i="4"/>
  <c r="Y843" i="4" s="1"/>
  <c r="C851" i="4"/>
  <c r="Y851" i="4" s="1"/>
  <c r="C859" i="4"/>
  <c r="C867" i="4"/>
  <c r="Y867" i="4" s="1"/>
  <c r="C875" i="4"/>
  <c r="Y875" i="4" s="1"/>
  <c r="C883" i="4"/>
  <c r="C891" i="4"/>
  <c r="C899" i="4"/>
  <c r="Y899" i="4" s="1"/>
  <c r="C907" i="4"/>
  <c r="C915" i="4"/>
  <c r="C923" i="4"/>
  <c r="Y923" i="4" s="1"/>
  <c r="C931" i="4"/>
  <c r="C939" i="4"/>
  <c r="Y939" i="4" s="1"/>
  <c r="C947" i="4"/>
  <c r="Y947" i="4" s="1"/>
  <c r="C955" i="4"/>
  <c r="Y955" i="4" s="1"/>
  <c r="C963" i="4"/>
  <c r="Y963" i="4" s="1"/>
  <c r="C971" i="4"/>
  <c r="Y971" i="4" s="1"/>
  <c r="C979" i="4"/>
  <c r="C987" i="4"/>
  <c r="C995" i="4"/>
  <c r="Y995" i="4" s="1"/>
  <c r="C1003" i="4"/>
  <c r="C1011" i="4"/>
  <c r="Y1011" i="4" s="1"/>
  <c r="C1019" i="4"/>
  <c r="C1027" i="4"/>
  <c r="C1035" i="4"/>
  <c r="Y1035" i="4" s="1"/>
  <c r="C1043" i="4"/>
  <c r="Y1043" i="4" s="1"/>
  <c r="C1051" i="4"/>
  <c r="Y1051" i="4" s="1"/>
  <c r="C1059" i="4"/>
  <c r="Y1059" i="4" s="1"/>
  <c r="C1067" i="4"/>
  <c r="Y1067" i="4" s="1"/>
  <c r="C1075" i="4"/>
  <c r="C1083" i="4"/>
  <c r="Y1083" i="4" s="1"/>
  <c r="C1091" i="4"/>
  <c r="C1099" i="4"/>
  <c r="Y1099" i="4" s="1"/>
  <c r="C1107" i="4"/>
  <c r="C1115" i="4"/>
  <c r="Y1115" i="4" s="1"/>
  <c r="C1123" i="4"/>
  <c r="Y1123" i="4" s="1"/>
  <c r="C1131" i="4"/>
  <c r="C1139" i="4"/>
  <c r="Y1139" i="4" s="1"/>
  <c r="C1147" i="4"/>
  <c r="Y1147" i="4" s="1"/>
  <c r="C1155" i="4"/>
  <c r="Y1155" i="4" s="1"/>
  <c r="C1163" i="4"/>
  <c r="Y1163" i="4" s="1"/>
  <c r="U16" i="3"/>
  <c r="C1283" i="4"/>
  <c r="C1275" i="4"/>
  <c r="Y1275" i="4" s="1"/>
  <c r="C1267" i="4"/>
  <c r="Y1267" i="4" s="1"/>
  <c r="C1259" i="4"/>
  <c r="Y1259" i="4" s="1"/>
  <c r="C1251" i="4"/>
  <c r="C1243" i="4"/>
  <c r="Y1243" i="4" s="1"/>
  <c r="C1235" i="4"/>
  <c r="Y1235" i="4" s="1"/>
  <c r="C1227" i="4"/>
  <c r="C1219" i="4"/>
  <c r="Y1219" i="4" s="1"/>
  <c r="C1211" i="4"/>
  <c r="C1203" i="4"/>
  <c r="Y1203" i="4" s="1"/>
  <c r="C1195" i="4"/>
  <c r="Y1195" i="4" s="1"/>
  <c r="C1187" i="4"/>
  <c r="Y1187" i="4" s="1"/>
  <c r="C1179" i="4"/>
  <c r="C1171" i="4"/>
  <c r="C1157" i="4"/>
  <c r="C1125" i="4"/>
  <c r="C1093" i="4"/>
  <c r="C1061" i="4"/>
  <c r="Y1061" i="4" s="1"/>
  <c r="C1029" i="4"/>
  <c r="C997" i="4"/>
  <c r="Y997" i="4" s="1"/>
  <c r="C965" i="4"/>
  <c r="Y965" i="4" s="1"/>
  <c r="C933" i="4"/>
  <c r="C901" i="4"/>
  <c r="Y901" i="4" s="1"/>
  <c r="C869" i="4"/>
  <c r="C837" i="4"/>
  <c r="C805" i="4"/>
  <c r="Y805" i="4" s="1"/>
  <c r="C773" i="4"/>
  <c r="Y773" i="4" s="1"/>
  <c r="C741" i="4"/>
  <c r="Y741" i="4" s="1"/>
  <c r="C709" i="4"/>
  <c r="Y709" i="4" s="1"/>
  <c r="C676" i="4"/>
  <c r="Y676" i="4" s="1"/>
  <c r="C615" i="4"/>
  <c r="Y615" i="4" s="1"/>
  <c r="C536" i="4"/>
  <c r="Y536" i="4" s="1"/>
  <c r="C454" i="4"/>
  <c r="Y454" i="4" s="1"/>
  <c r="C367" i="4"/>
  <c r="Y367" i="4" s="1"/>
  <c r="C247" i="4"/>
  <c r="C8" i="4"/>
  <c r="C91" i="4"/>
  <c r="C83" i="4"/>
  <c r="C75" i="4"/>
  <c r="C67" i="4"/>
  <c r="C59" i="4"/>
  <c r="C51" i="4"/>
  <c r="C43" i="4"/>
  <c r="C35" i="4"/>
  <c r="C27" i="4"/>
  <c r="C19" i="4"/>
  <c r="C11" i="4"/>
  <c r="C3" i="4"/>
  <c r="C98" i="4"/>
  <c r="C90" i="4"/>
  <c r="C82" i="4"/>
  <c r="C74" i="4"/>
  <c r="C66" i="4"/>
  <c r="C58" i="4"/>
  <c r="C50" i="4"/>
  <c r="C42" i="4"/>
  <c r="C34" i="4"/>
  <c r="C26" i="4"/>
  <c r="C18" i="4"/>
  <c r="C10" i="4"/>
  <c r="C2" i="4"/>
  <c r="Y2" i="4" s="1"/>
  <c r="C96" i="4"/>
  <c r="C88" i="4"/>
  <c r="C80" i="4"/>
  <c r="C72" i="4"/>
  <c r="C64" i="4"/>
  <c r="C56" i="4"/>
  <c r="C48" i="4"/>
  <c r="C40" i="4"/>
  <c r="C32" i="4"/>
  <c r="C24" i="4"/>
  <c r="C16" i="4"/>
  <c r="Y152" i="3" l="1"/>
  <c r="Y217" i="3"/>
  <c r="Y1093" i="4"/>
  <c r="Z1093" i="4" s="1"/>
  <c r="AA1093" i="4" s="1"/>
  <c r="AB1093" i="4" s="1"/>
  <c r="Y931" i="4"/>
  <c r="Z931" i="4" s="1"/>
  <c r="AA931" i="4" s="1"/>
  <c r="AB931" i="4" s="1"/>
  <c r="Y803" i="4"/>
  <c r="Z803" i="4" s="1"/>
  <c r="AA803" i="4" s="1"/>
  <c r="AB803" i="4" s="1"/>
  <c r="Y746" i="4"/>
  <c r="Z746" i="4" s="1"/>
  <c r="AA746" i="4" s="1"/>
  <c r="AB746" i="4" s="1"/>
  <c r="Y920" i="4"/>
  <c r="Z920" i="4" s="1"/>
  <c r="AA920" i="4" s="1"/>
  <c r="AB920" i="4" s="1"/>
  <c r="Y1151" i="4"/>
  <c r="Z1151" i="4" s="1"/>
  <c r="AA1151" i="4" s="1"/>
  <c r="AB1151" i="4" s="1"/>
  <c r="Y402" i="4"/>
  <c r="Z402" i="4" s="1"/>
  <c r="AA402" i="4" s="1"/>
  <c r="AB402" i="4" s="1"/>
  <c r="Y869" i="4"/>
  <c r="Z869" i="4" s="1"/>
  <c r="AA869" i="4" s="1"/>
  <c r="AB869" i="4" s="1"/>
  <c r="Y1125" i="4"/>
  <c r="Z1125" i="4" s="1"/>
  <c r="AA1125" i="4" s="1"/>
  <c r="AB1125" i="4" s="1"/>
  <c r="Y1283" i="4"/>
  <c r="Z1283" i="4" s="1"/>
  <c r="AA1283" i="4" s="1"/>
  <c r="AB1283" i="4" s="1"/>
  <c r="Y987" i="4"/>
  <c r="Z987" i="4" s="1"/>
  <c r="AA987" i="4" s="1"/>
  <c r="AB987" i="4" s="1"/>
  <c r="Y891" i="4"/>
  <c r="Z891" i="4" s="1"/>
  <c r="AA891" i="4" s="1"/>
  <c r="AB891" i="4" s="1"/>
  <c r="Y1122" i="4"/>
  <c r="Z1122" i="4" s="1"/>
  <c r="AA1122" i="4" s="1"/>
  <c r="AB1122" i="4" s="1"/>
  <c r="Y1058" i="4"/>
  <c r="Z1058" i="4" s="1"/>
  <c r="AA1058" i="4" s="1"/>
  <c r="AB1058" i="4" s="1"/>
  <c r="Y994" i="4"/>
  <c r="Z994" i="4" s="1"/>
  <c r="AA994" i="4" s="1"/>
  <c r="AB994" i="4" s="1"/>
  <c r="Y930" i="4"/>
  <c r="Z930" i="4" s="1"/>
  <c r="AA930" i="4" s="1"/>
  <c r="AB930" i="4" s="1"/>
  <c r="Y866" i="4"/>
  <c r="Z866" i="4" s="1"/>
  <c r="AA866" i="4" s="1"/>
  <c r="AB866" i="4" s="1"/>
  <c r="Y1029" i="4"/>
  <c r="Z1029" i="4" s="1"/>
  <c r="AA1029" i="4" s="1"/>
  <c r="AB1029" i="4" s="1"/>
  <c r="Y1157" i="4"/>
  <c r="Z1157" i="4" s="1"/>
  <c r="AA1157" i="4" s="1"/>
  <c r="AB1157" i="4" s="1"/>
  <c r="Y1227" i="4"/>
  <c r="Z1227" i="4" s="1"/>
  <c r="AA1227" i="4" s="1"/>
  <c r="AB1227" i="4" s="1"/>
  <c r="Y1107" i="4"/>
  <c r="Z1107" i="4" s="1"/>
  <c r="AA1107" i="4" s="1"/>
  <c r="AB1107" i="4" s="1"/>
  <c r="Y1075" i="4"/>
  <c r="Z1075" i="4" s="1"/>
  <c r="AA1075" i="4" s="1"/>
  <c r="AB1075" i="4" s="1"/>
  <c r="Y979" i="4"/>
  <c r="Z979" i="4" s="1"/>
  <c r="AA979" i="4" s="1"/>
  <c r="AB979" i="4" s="1"/>
  <c r="Y915" i="4"/>
  <c r="Z915" i="4" s="1"/>
  <c r="AA915" i="4" s="1"/>
  <c r="AB915" i="4" s="1"/>
  <c r="Y883" i="4"/>
  <c r="Z883" i="4" s="1"/>
  <c r="AA883" i="4" s="1"/>
  <c r="AB883" i="4" s="1"/>
  <c r="Y819" i="4"/>
  <c r="Z819" i="4" s="1"/>
  <c r="AA819" i="4" s="1"/>
  <c r="AB819" i="4" s="1"/>
  <c r="Y755" i="4"/>
  <c r="Z755" i="4" s="1"/>
  <c r="AA755" i="4" s="1"/>
  <c r="AB755" i="4" s="1"/>
  <c r="Y691" i="4"/>
  <c r="Z691" i="4" s="1"/>
  <c r="AA691" i="4" s="1"/>
  <c r="AB691" i="4" s="1"/>
  <c r="Y1146" i="4"/>
  <c r="Z1146" i="4" s="1"/>
  <c r="AA1146" i="4" s="1"/>
  <c r="AB1146" i="4" s="1"/>
  <c r="Y794" i="4"/>
  <c r="Z794" i="4" s="1"/>
  <c r="AA794" i="4" s="1"/>
  <c r="AB794" i="4" s="1"/>
  <c r="Y730" i="4"/>
  <c r="Z730" i="4" s="1"/>
  <c r="AA730" i="4" s="1"/>
  <c r="AB730" i="4" s="1"/>
  <c r="Y656" i="4"/>
  <c r="Z656" i="4" s="1"/>
  <c r="AA656" i="4" s="1"/>
  <c r="AB656" i="4" s="1"/>
  <c r="Y833" i="4"/>
  <c r="Z833" i="4" s="1"/>
  <c r="AA833" i="4" s="1"/>
  <c r="AB833" i="4" s="1"/>
  <c r="Y801" i="4"/>
  <c r="Z801" i="4" s="1"/>
  <c r="AA801" i="4" s="1"/>
  <c r="AB801" i="4" s="1"/>
  <c r="Y769" i="4"/>
  <c r="Z769" i="4" s="1"/>
  <c r="AA769" i="4" s="1"/>
  <c r="AB769" i="4" s="1"/>
  <c r="Y737" i="4"/>
  <c r="Z737" i="4" s="1"/>
  <c r="AA737" i="4" s="1"/>
  <c r="AB737" i="4" s="1"/>
  <c r="Y705" i="4"/>
  <c r="Z705" i="4" s="1"/>
  <c r="AA705" i="4" s="1"/>
  <c r="AB705" i="4" s="1"/>
  <c r="Y440" i="4"/>
  <c r="Z440" i="4" s="1"/>
  <c r="AA440" i="4" s="1"/>
  <c r="AB440" i="4" s="1"/>
  <c r="Y1160" i="4"/>
  <c r="Z1160" i="4" s="1"/>
  <c r="AA1160" i="4" s="1"/>
  <c r="AB1160" i="4" s="1"/>
  <c r="Y1128" i="4"/>
  <c r="Z1128" i="4" s="1"/>
  <c r="AA1128" i="4" s="1"/>
  <c r="AB1128" i="4" s="1"/>
  <c r="Y1096" i="4"/>
  <c r="Z1096" i="4" s="1"/>
  <c r="AA1096" i="4" s="1"/>
  <c r="AB1096" i="4" s="1"/>
  <c r="Y1064" i="4"/>
  <c r="Z1064" i="4" s="1"/>
  <c r="AA1064" i="4" s="1"/>
  <c r="AB1064" i="4" s="1"/>
  <c r="Y1032" i="4"/>
  <c r="Z1032" i="4" s="1"/>
  <c r="AA1032" i="4" s="1"/>
  <c r="AB1032" i="4" s="1"/>
  <c r="Y1000" i="4"/>
  <c r="Z1000" i="4" s="1"/>
  <c r="AA1000" i="4" s="1"/>
  <c r="AB1000" i="4" s="1"/>
  <c r="Y968" i="4"/>
  <c r="Z968" i="4" s="1"/>
  <c r="AA968" i="4" s="1"/>
  <c r="AB968" i="4" s="1"/>
  <c r="Y936" i="4"/>
  <c r="Z936" i="4" s="1"/>
  <c r="AA936" i="4" s="1"/>
  <c r="AB936" i="4" s="1"/>
  <c r="Y904" i="4"/>
  <c r="Z904" i="4" s="1"/>
  <c r="AA904" i="4" s="1"/>
  <c r="AB904" i="4" s="1"/>
  <c r="Y872" i="4"/>
  <c r="Z872" i="4" s="1"/>
  <c r="AA872" i="4" s="1"/>
  <c r="AB872" i="4" s="1"/>
  <c r="Y840" i="4"/>
  <c r="Z840" i="4" s="1"/>
  <c r="AA840" i="4" s="1"/>
  <c r="AB840" i="4" s="1"/>
  <c r="Y544" i="4"/>
  <c r="Z544" i="4" s="1"/>
  <c r="AA544" i="4" s="1"/>
  <c r="AB544" i="4" s="1"/>
  <c r="Y1103" i="4"/>
  <c r="Z1103" i="4" s="1"/>
  <c r="AA1103" i="4" s="1"/>
  <c r="AB1103" i="4" s="1"/>
  <c r="Y1039" i="4"/>
  <c r="Z1039" i="4" s="1"/>
  <c r="AA1039" i="4" s="1"/>
  <c r="AB1039" i="4" s="1"/>
  <c r="Y911" i="4"/>
  <c r="Z911" i="4" s="1"/>
  <c r="AA911" i="4" s="1"/>
  <c r="AB911" i="4" s="1"/>
  <c r="Y596" i="4"/>
  <c r="Z596" i="4" s="1"/>
  <c r="AA596" i="4" s="1"/>
  <c r="AB596" i="4" s="1"/>
  <c r="Y404" i="4"/>
  <c r="Z404" i="4" s="1"/>
  <c r="AA404" i="4" s="1"/>
  <c r="AB404" i="4" s="1"/>
  <c r="Y507" i="4"/>
  <c r="Z507" i="4" s="1"/>
  <c r="AA507" i="4" s="1"/>
  <c r="AB507" i="4" s="1"/>
  <c r="Y443" i="4"/>
  <c r="Z443" i="4" s="1"/>
  <c r="AA443" i="4" s="1"/>
  <c r="AB443" i="4" s="1"/>
  <c r="Y642" i="4"/>
  <c r="Z642" i="4" s="1"/>
  <c r="AA642" i="4" s="1"/>
  <c r="AB642" i="4" s="1"/>
  <c r="Y610" i="4"/>
  <c r="Y578" i="4"/>
  <c r="Y546" i="4"/>
  <c r="Y514" i="4"/>
  <c r="Z514" i="4" s="1"/>
  <c r="AA514" i="4" s="1"/>
  <c r="AB514" i="4" s="1"/>
  <c r="Y482" i="4"/>
  <c r="Y450" i="4"/>
  <c r="Y418" i="4"/>
  <c r="Y489" i="4"/>
  <c r="Z489" i="4" s="1"/>
  <c r="AA489" i="4" s="1"/>
  <c r="AB489" i="4" s="1"/>
  <c r="Y425" i="4"/>
  <c r="Z425" i="4" s="1"/>
  <c r="AA425" i="4" s="1"/>
  <c r="AB425" i="4" s="1"/>
  <c r="Y361" i="4"/>
  <c r="Z361" i="4" s="1"/>
  <c r="AA361" i="4" s="1"/>
  <c r="AB361" i="4" s="1"/>
  <c r="Y837" i="4"/>
  <c r="Z837" i="4" s="1"/>
  <c r="AA837" i="4" s="1"/>
  <c r="AB837" i="4" s="1"/>
  <c r="Y1211" i="4"/>
  <c r="Z1211" i="4" s="1"/>
  <c r="AA1211" i="4" s="1"/>
  <c r="AB1211" i="4" s="1"/>
  <c r="Y771" i="4"/>
  <c r="Z771" i="4" s="1"/>
  <c r="AA771" i="4" s="1"/>
  <c r="AB771" i="4" s="1"/>
  <c r="Y810" i="4"/>
  <c r="Z810" i="4" s="1"/>
  <c r="AA810" i="4" s="1"/>
  <c r="AB810" i="4" s="1"/>
  <c r="Y682" i="4"/>
  <c r="Z682" i="4" s="1"/>
  <c r="AA682" i="4" s="1"/>
  <c r="AB682" i="4" s="1"/>
  <c r="Y624" i="4"/>
  <c r="Z624" i="4" s="1"/>
  <c r="AA624" i="4" s="1"/>
  <c r="AB624" i="4" s="1"/>
  <c r="Y984" i="4"/>
  <c r="Z984" i="4" s="1"/>
  <c r="AA984" i="4" s="1"/>
  <c r="AB984" i="4" s="1"/>
  <c r="Y863" i="4"/>
  <c r="Z863" i="4" s="1"/>
  <c r="AA863" i="4" s="1"/>
  <c r="AB863" i="4" s="1"/>
  <c r="Y933" i="4"/>
  <c r="Z933" i="4" s="1"/>
  <c r="AA933" i="4" s="1"/>
  <c r="AB933" i="4" s="1"/>
  <c r="Y1171" i="4"/>
  <c r="Z1171" i="4" s="1"/>
  <c r="AA1171" i="4" s="1"/>
  <c r="AB1171" i="4" s="1"/>
  <c r="Y1131" i="4"/>
  <c r="Z1131" i="4" s="1"/>
  <c r="AA1131" i="4" s="1"/>
  <c r="AB1131" i="4" s="1"/>
  <c r="Y1003" i="4"/>
  <c r="Z1003" i="4" s="1"/>
  <c r="AA1003" i="4" s="1"/>
  <c r="AB1003" i="4" s="1"/>
  <c r="Y907" i="4"/>
  <c r="Z907" i="4" s="1"/>
  <c r="AA907" i="4" s="1"/>
  <c r="AB907" i="4" s="1"/>
  <c r="Y629" i="4"/>
  <c r="Z629" i="4" s="1"/>
  <c r="AA629" i="4" s="1"/>
  <c r="AB629" i="4" s="1"/>
  <c r="Y1145" i="4"/>
  <c r="Z1145" i="4" s="1"/>
  <c r="AA1145" i="4" s="1"/>
  <c r="AB1145" i="4" s="1"/>
  <c r="Y591" i="4"/>
  <c r="Z591" i="4" s="1"/>
  <c r="AA591" i="4" s="1"/>
  <c r="AB591" i="4" s="1"/>
  <c r="Y736" i="4"/>
  <c r="Z736" i="4" s="1"/>
  <c r="AA736" i="4" s="1"/>
  <c r="AB736" i="4" s="1"/>
  <c r="Y704" i="4"/>
  <c r="Z704" i="4" s="1"/>
  <c r="AA704" i="4" s="1"/>
  <c r="AB704" i="4" s="1"/>
  <c r="Y999" i="4"/>
  <c r="Z999" i="4" s="1"/>
  <c r="AA999" i="4" s="1"/>
  <c r="AB999" i="4" s="1"/>
  <c r="Y935" i="4"/>
  <c r="Z935" i="4" s="1"/>
  <c r="AA935" i="4" s="1"/>
  <c r="AB935" i="4" s="1"/>
  <c r="Y839" i="4"/>
  <c r="Z839" i="4" s="1"/>
  <c r="AA839" i="4" s="1"/>
  <c r="AB839" i="4" s="1"/>
  <c r="Y621" i="4"/>
  <c r="Z621" i="4" s="1"/>
  <c r="AA621" i="4" s="1"/>
  <c r="AB621" i="4" s="1"/>
  <c r="Y1134" i="4"/>
  <c r="Z1134" i="4" s="1"/>
  <c r="AA1134" i="4" s="1"/>
  <c r="AB1134" i="4" s="1"/>
  <c r="Y1102" i="4"/>
  <c r="Z1102" i="4" s="1"/>
  <c r="AA1102" i="4" s="1"/>
  <c r="AB1102" i="4" s="1"/>
  <c r="Y1070" i="4"/>
  <c r="Z1070" i="4" s="1"/>
  <c r="AA1070" i="4" s="1"/>
  <c r="AB1070" i="4" s="1"/>
  <c r="Y1038" i="4"/>
  <c r="Z1038" i="4" s="1"/>
  <c r="AA1038" i="4" s="1"/>
  <c r="AB1038" i="4" s="1"/>
  <c r="Y1006" i="4"/>
  <c r="Z1006" i="4" s="1"/>
  <c r="AA1006" i="4" s="1"/>
  <c r="AB1006" i="4" s="1"/>
  <c r="Y974" i="4"/>
  <c r="Z974" i="4" s="1"/>
  <c r="AA974" i="4" s="1"/>
  <c r="AB974" i="4" s="1"/>
  <c r="Y942" i="4"/>
  <c r="Z942" i="4" s="1"/>
  <c r="AA942" i="4" s="1"/>
  <c r="AB942" i="4" s="1"/>
  <c r="Y910" i="4"/>
  <c r="Z910" i="4" s="1"/>
  <c r="AA910" i="4" s="1"/>
  <c r="AB910" i="4" s="1"/>
  <c r="Y878" i="4"/>
  <c r="Z878" i="4" s="1"/>
  <c r="AA878" i="4" s="1"/>
  <c r="AB878" i="4" s="1"/>
  <c r="Y846" i="4"/>
  <c r="Z846" i="4" s="1"/>
  <c r="AA846" i="4" s="1"/>
  <c r="AB846" i="4" s="1"/>
  <c r="Y814" i="4"/>
  <c r="Z814" i="4" s="1"/>
  <c r="AA814" i="4" s="1"/>
  <c r="AB814" i="4" s="1"/>
  <c r="Y620" i="4"/>
  <c r="Z620" i="4" s="1"/>
  <c r="AA620" i="4" s="1"/>
  <c r="AB620" i="4" s="1"/>
  <c r="Y673" i="4"/>
  <c r="Z673" i="4" s="1"/>
  <c r="AA673" i="4" s="1"/>
  <c r="AB673" i="4" s="1"/>
  <c r="Y641" i="4"/>
  <c r="Z641" i="4" s="1"/>
  <c r="AA641" i="4" s="1"/>
  <c r="AB641" i="4" s="1"/>
  <c r="Y717" i="4"/>
  <c r="Y884" i="4"/>
  <c r="Z884" i="4" s="1"/>
  <c r="AA884" i="4" s="1"/>
  <c r="AB884" i="4" s="1"/>
  <c r="Y1140" i="4"/>
  <c r="Z1140" i="4" s="1"/>
  <c r="AA1140" i="4" s="1"/>
  <c r="AB1140" i="4" s="1"/>
  <c r="Y853" i="4"/>
  <c r="Z853" i="4" s="1"/>
  <c r="AA853" i="4" s="1"/>
  <c r="AB853" i="4" s="1"/>
  <c r="Y981" i="4"/>
  <c r="Z981" i="4" s="1"/>
  <c r="AA981" i="4" s="1"/>
  <c r="AB981" i="4" s="1"/>
  <c r="Y1109" i="4"/>
  <c r="Z1109" i="4" s="1"/>
  <c r="AA1109" i="4" s="1"/>
  <c r="AB1109" i="4" s="1"/>
  <c r="Y1215" i="4"/>
  <c r="Z1215" i="4" s="1"/>
  <c r="AA1215" i="4" s="1"/>
  <c r="AB1215" i="4" s="1"/>
  <c r="Y796" i="4"/>
  <c r="Y535" i="4"/>
  <c r="Z535" i="4" s="1"/>
  <c r="AA535" i="4" s="1"/>
  <c r="AB535" i="4" s="1"/>
  <c r="Y1186" i="4"/>
  <c r="Z1186" i="4" s="1"/>
  <c r="AA1186" i="4" s="1"/>
  <c r="AB1186" i="4" s="1"/>
  <c r="Y1218" i="4"/>
  <c r="Y1250" i="4"/>
  <c r="Z1250" i="4" s="1"/>
  <c r="AA1250" i="4" s="1"/>
  <c r="AB1250" i="4" s="1"/>
  <c r="Y1282" i="4"/>
  <c r="Y41" i="3"/>
  <c r="Y29" i="3"/>
  <c r="Y11" i="3"/>
  <c r="Y43" i="3"/>
  <c r="Y1179" i="4"/>
  <c r="Z1179" i="4" s="1"/>
  <c r="AA1179" i="4" s="1"/>
  <c r="AB1179" i="4" s="1"/>
  <c r="Y707" i="4"/>
  <c r="Z707" i="4" s="1"/>
  <c r="AA707" i="4" s="1"/>
  <c r="AB707" i="4" s="1"/>
  <c r="Y1162" i="4"/>
  <c r="Z1162" i="4" s="1"/>
  <c r="AA1162" i="4" s="1"/>
  <c r="AB1162" i="4" s="1"/>
  <c r="Y778" i="4"/>
  <c r="Z778" i="4" s="1"/>
  <c r="AA778" i="4" s="1"/>
  <c r="AB778" i="4" s="1"/>
  <c r="Y817" i="4"/>
  <c r="Z817" i="4" s="1"/>
  <c r="AA817" i="4" s="1"/>
  <c r="AB817" i="4" s="1"/>
  <c r="Y689" i="4"/>
  <c r="Z689" i="4" s="1"/>
  <c r="AA689" i="4" s="1"/>
  <c r="AB689" i="4" s="1"/>
  <c r="Y1112" i="4"/>
  <c r="Z1112" i="4" s="1"/>
  <c r="AA1112" i="4" s="1"/>
  <c r="AB1112" i="4" s="1"/>
  <c r="Y856" i="4"/>
  <c r="Z856" i="4" s="1"/>
  <c r="AA856" i="4" s="1"/>
  <c r="AB856" i="4" s="1"/>
  <c r="Y466" i="4"/>
  <c r="Z466" i="4" s="1"/>
  <c r="AA466" i="4" s="1"/>
  <c r="AB466" i="4" s="1"/>
  <c r="Y441" i="4"/>
  <c r="Z441" i="4" s="1"/>
  <c r="AA441" i="4" s="1"/>
  <c r="AB441" i="4" s="1"/>
  <c r="Y1189" i="4"/>
  <c r="Z1189" i="4" s="1"/>
  <c r="AA1189" i="4" s="1"/>
  <c r="AB1189" i="4" s="1"/>
  <c r="Y1253" i="4"/>
  <c r="Z1253" i="4" s="1"/>
  <c r="AA1253" i="4" s="1"/>
  <c r="AB1253" i="4" s="1"/>
  <c r="Y1285" i="4"/>
  <c r="Z1285" i="4" s="1"/>
  <c r="AA1285" i="4" s="1"/>
  <c r="AB1285" i="4" s="1"/>
  <c r="Y885" i="4"/>
  <c r="Z885" i="4" s="1"/>
  <c r="AA885" i="4" s="1"/>
  <c r="AB885" i="4" s="1"/>
  <c r="Y1013" i="4"/>
  <c r="Z1013" i="4" s="1"/>
  <c r="AA1013" i="4" s="1"/>
  <c r="AB1013" i="4" s="1"/>
  <c r="Y956" i="4"/>
  <c r="Z956" i="4" s="1"/>
  <c r="AA956" i="4" s="1"/>
  <c r="AB956" i="4" s="1"/>
  <c r="Y1208" i="4"/>
  <c r="Z1208" i="4" s="1"/>
  <c r="AA1208" i="4" s="1"/>
  <c r="AB1208" i="4" s="1"/>
  <c r="Y1249" i="4"/>
  <c r="Z1249" i="4" s="1"/>
  <c r="AA1249" i="4" s="1"/>
  <c r="AB1249" i="4" s="1"/>
  <c r="Y1281" i="4"/>
  <c r="Z1281" i="4" s="1"/>
  <c r="AA1281" i="4" s="1"/>
  <c r="AB1281" i="4" s="1"/>
  <c r="Y36" i="4"/>
  <c r="Y4" i="4"/>
  <c r="Y11" i="4"/>
  <c r="Y223" i="3"/>
  <c r="Y205" i="3"/>
  <c r="Y168" i="3"/>
  <c r="Y153" i="3"/>
  <c r="Y1091" i="4"/>
  <c r="Z1091" i="4" s="1"/>
  <c r="AA1091" i="4" s="1"/>
  <c r="AB1091" i="4" s="1"/>
  <c r="Y1027" i="4"/>
  <c r="Z1027" i="4" s="1"/>
  <c r="AA1027" i="4" s="1"/>
  <c r="AB1027" i="4" s="1"/>
  <c r="Y739" i="4"/>
  <c r="Z739" i="4" s="1"/>
  <c r="AA739" i="4" s="1"/>
  <c r="AB739" i="4" s="1"/>
  <c r="Y714" i="4"/>
  <c r="Z714" i="4" s="1"/>
  <c r="AA714" i="4" s="1"/>
  <c r="AB714" i="4" s="1"/>
  <c r="Y753" i="4"/>
  <c r="Z753" i="4" s="1"/>
  <c r="AA753" i="4" s="1"/>
  <c r="AB753" i="4" s="1"/>
  <c r="Y1048" i="4"/>
  <c r="Z1048" i="4" s="1"/>
  <c r="AA1048" i="4" s="1"/>
  <c r="AB1048" i="4" s="1"/>
  <c r="Y1087" i="4"/>
  <c r="Z1087" i="4" s="1"/>
  <c r="AA1087" i="4" s="1"/>
  <c r="AB1087" i="4" s="1"/>
  <c r="Y542" i="4"/>
  <c r="Z542" i="4" s="1"/>
  <c r="AA542" i="4" s="1"/>
  <c r="AB542" i="4" s="1"/>
  <c r="Y484" i="4"/>
  <c r="Z484" i="4" s="1"/>
  <c r="AA484" i="4" s="1"/>
  <c r="AB484" i="4" s="1"/>
  <c r="Y388" i="4"/>
  <c r="Z388" i="4" s="1"/>
  <c r="AA388" i="4" s="1"/>
  <c r="AB388" i="4" s="1"/>
  <c r="Y530" i="4"/>
  <c r="Z530" i="4" s="1"/>
  <c r="AA530" i="4" s="1"/>
  <c r="AB530" i="4" s="1"/>
  <c r="Y505" i="4"/>
  <c r="Z505" i="4" s="1"/>
  <c r="AA505" i="4" s="1"/>
  <c r="AB505" i="4" s="1"/>
  <c r="Y1251" i="4"/>
  <c r="Z1251" i="4" s="1"/>
  <c r="AA1251" i="4" s="1"/>
  <c r="AB1251" i="4" s="1"/>
  <c r="Y1019" i="4"/>
  <c r="Z1019" i="4" s="1"/>
  <c r="AA1019" i="4" s="1"/>
  <c r="AB1019" i="4" s="1"/>
  <c r="Y859" i="4"/>
  <c r="Z859" i="4" s="1"/>
  <c r="AA859" i="4" s="1"/>
  <c r="AB859" i="4" s="1"/>
  <c r="Y660" i="4"/>
  <c r="Z660" i="4" s="1"/>
  <c r="AA660" i="4" s="1"/>
  <c r="AB660" i="4" s="1"/>
  <c r="Y1154" i="4"/>
  <c r="Z1154" i="4" s="1"/>
  <c r="AA1154" i="4" s="1"/>
  <c r="AB1154" i="4" s="1"/>
  <c r="Y1090" i="4"/>
  <c r="Z1090" i="4" s="1"/>
  <c r="AA1090" i="4" s="1"/>
  <c r="AB1090" i="4" s="1"/>
  <c r="Y1026" i="4"/>
  <c r="Z1026" i="4" s="1"/>
  <c r="AA1026" i="4" s="1"/>
  <c r="AB1026" i="4" s="1"/>
  <c r="Y962" i="4"/>
  <c r="Z962" i="4" s="1"/>
  <c r="AA962" i="4" s="1"/>
  <c r="AB962" i="4" s="1"/>
  <c r="Y898" i="4"/>
  <c r="Z898" i="4" s="1"/>
  <c r="AA898" i="4" s="1"/>
  <c r="AB898" i="4" s="1"/>
  <c r="Y1161" i="4"/>
  <c r="Z1161" i="4" s="1"/>
  <c r="AA1161" i="4" s="1"/>
  <c r="AB1161" i="4" s="1"/>
  <c r="Y1097" i="4"/>
  <c r="Z1097" i="4" s="1"/>
  <c r="AA1097" i="4" s="1"/>
  <c r="AB1097" i="4" s="1"/>
  <c r="Y1065" i="4"/>
  <c r="Z1065" i="4" s="1"/>
  <c r="AA1065" i="4" s="1"/>
  <c r="AB1065" i="4" s="1"/>
  <c r="Y1033" i="4"/>
  <c r="Z1033" i="4" s="1"/>
  <c r="AA1033" i="4" s="1"/>
  <c r="AB1033" i="4" s="1"/>
  <c r="Y1001" i="4"/>
  <c r="Z1001" i="4" s="1"/>
  <c r="AA1001" i="4" s="1"/>
  <c r="AB1001" i="4" s="1"/>
  <c r="Y969" i="4"/>
  <c r="Z969" i="4" s="1"/>
  <c r="AA969" i="4" s="1"/>
  <c r="AB969" i="4" s="1"/>
  <c r="Y937" i="4"/>
  <c r="Z937" i="4" s="1"/>
  <c r="AA937" i="4" s="1"/>
  <c r="AB937" i="4" s="1"/>
  <c r="Y905" i="4"/>
  <c r="Z905" i="4" s="1"/>
  <c r="AA905" i="4" s="1"/>
  <c r="AB905" i="4" s="1"/>
  <c r="Y873" i="4"/>
  <c r="Z873" i="4" s="1"/>
  <c r="AA873" i="4" s="1"/>
  <c r="AB873" i="4" s="1"/>
  <c r="Y841" i="4"/>
  <c r="Z841" i="4" s="1"/>
  <c r="AA841" i="4" s="1"/>
  <c r="AB841" i="4" s="1"/>
  <c r="Y784" i="4"/>
  <c r="Z784" i="4" s="1"/>
  <c r="AA784" i="4" s="1"/>
  <c r="AB784" i="4" s="1"/>
  <c r="Y567" i="4"/>
  <c r="Z567" i="4" s="1"/>
  <c r="AA567" i="4" s="1"/>
  <c r="AB567" i="4" s="1"/>
  <c r="Y1015" i="4"/>
  <c r="Z1015" i="4" s="1"/>
  <c r="AA1015" i="4" s="1"/>
  <c r="AB1015" i="4" s="1"/>
  <c r="Y855" i="4"/>
  <c r="Z855" i="4" s="1"/>
  <c r="AA855" i="4" s="1"/>
  <c r="AB855" i="4" s="1"/>
  <c r="Y791" i="4"/>
  <c r="Z791" i="4" s="1"/>
  <c r="AA791" i="4" s="1"/>
  <c r="AB791" i="4" s="1"/>
  <c r="Y727" i="4"/>
  <c r="Z727" i="4" s="1"/>
  <c r="AA727" i="4" s="1"/>
  <c r="AB727" i="4" s="1"/>
  <c r="Y798" i="4"/>
  <c r="Z798" i="4" s="1"/>
  <c r="AA798" i="4" s="1"/>
  <c r="AB798" i="4" s="1"/>
  <c r="Y734" i="4"/>
  <c r="Z734" i="4" s="1"/>
  <c r="AA734" i="4" s="1"/>
  <c r="AB734" i="4" s="1"/>
  <c r="Y525" i="4"/>
  <c r="Z525" i="4" s="1"/>
  <c r="AA525" i="4" s="1"/>
  <c r="AB525" i="4" s="1"/>
  <c r="Y493" i="4"/>
  <c r="Z493" i="4" s="1"/>
  <c r="AA493" i="4" s="1"/>
  <c r="AB493" i="4" s="1"/>
  <c r="Y650" i="4"/>
  <c r="Z650" i="4" s="1"/>
  <c r="AA650" i="4" s="1"/>
  <c r="AB650" i="4" s="1"/>
  <c r="Y618" i="4"/>
  <c r="Z618" i="4" s="1"/>
  <c r="AA618" i="4" s="1"/>
  <c r="AB618" i="4" s="1"/>
  <c r="Y812" i="4"/>
  <c r="Z812" i="4" s="1"/>
  <c r="AA812" i="4" s="1"/>
  <c r="AB812" i="4" s="1"/>
  <c r="Y940" i="4"/>
  <c r="Z940" i="4" s="1"/>
  <c r="AA940" i="4" s="1"/>
  <c r="AB940" i="4" s="1"/>
  <c r="Y781" i="4"/>
  <c r="Y1261" i="4"/>
  <c r="Z1261" i="4" s="1"/>
  <c r="AA1261" i="4" s="1"/>
  <c r="AB1261" i="4" s="1"/>
  <c r="Y1174" i="4"/>
  <c r="Z1174" i="4" s="1"/>
  <c r="AA1174" i="4" s="1"/>
  <c r="AB1174" i="4" s="1"/>
  <c r="Y1238" i="4"/>
  <c r="Z1238" i="4" s="1"/>
  <c r="AA1238" i="4" s="1"/>
  <c r="AB1238" i="4" s="1"/>
  <c r="Y917" i="4"/>
  <c r="Z917" i="4" s="1"/>
  <c r="AA917" i="4" s="1"/>
  <c r="AB917" i="4" s="1"/>
  <c r="Y1045" i="4"/>
  <c r="Z1045" i="4" s="1"/>
  <c r="AA1045" i="4" s="1"/>
  <c r="AB1045" i="4" s="1"/>
  <c r="Y1263" i="4"/>
  <c r="Z1263" i="4" s="1"/>
  <c r="AA1263" i="4" s="1"/>
  <c r="AB1263" i="4" s="1"/>
  <c r="Y732" i="4"/>
  <c r="Y860" i="4"/>
  <c r="Z860" i="4" s="1"/>
  <c r="AA860" i="4" s="1"/>
  <c r="AB860" i="4" s="1"/>
  <c r="Y1116" i="4"/>
  <c r="Z1116" i="4" s="1"/>
  <c r="AA1116" i="4" s="1"/>
  <c r="AB1116" i="4" s="1"/>
  <c r="Y1257" i="4"/>
  <c r="Z1257" i="4" s="1"/>
  <c r="AA1257" i="4" s="1"/>
  <c r="AB1257" i="4" s="1"/>
  <c r="Y672" i="4"/>
  <c r="Y25" i="3"/>
  <c r="Y27" i="3"/>
  <c r="Y20" i="4"/>
  <c r="Y8" i="4"/>
  <c r="Y29" i="4"/>
  <c r="Y32" i="4"/>
  <c r="Y206" i="3"/>
  <c r="Y212" i="3"/>
  <c r="Y229" i="3"/>
  <c r="Y192" i="3"/>
  <c r="Y160" i="3"/>
  <c r="Y176" i="3"/>
  <c r="Y128" i="3"/>
  <c r="Y262" i="3"/>
  <c r="Y237" i="3"/>
  <c r="Y258" i="3"/>
  <c r="Y240" i="3"/>
  <c r="Y245" i="3"/>
  <c r="Y166" i="4"/>
  <c r="Y191" i="4"/>
  <c r="Y159" i="4"/>
  <c r="Y139" i="4"/>
  <c r="Y123" i="4"/>
  <c r="Y107" i="4"/>
  <c r="Y91" i="4"/>
  <c r="Y75" i="4"/>
  <c r="Y59" i="4"/>
  <c r="Y192" i="4"/>
  <c r="Y160" i="4"/>
  <c r="Y16" i="4"/>
  <c r="Y177" i="4"/>
  <c r="Y148" i="4"/>
  <c r="Y132" i="4"/>
  <c r="Y116" i="4"/>
  <c r="Y100" i="4"/>
  <c r="Y84" i="4"/>
  <c r="Y68" i="4"/>
  <c r="Y38" i="4"/>
  <c r="Y170" i="4"/>
  <c r="Y50" i="4"/>
  <c r="Y40" i="4"/>
  <c r="Y187" i="4"/>
  <c r="Y155" i="4"/>
  <c r="Y137" i="4"/>
  <c r="Y121" i="4"/>
  <c r="Y105" i="4"/>
  <c r="Y89" i="4"/>
  <c r="Y73" i="4"/>
  <c r="Y54" i="4"/>
  <c r="Y17" i="4"/>
  <c r="Y180" i="4"/>
  <c r="Y58" i="4"/>
  <c r="Y221" i="4"/>
  <c r="Y217" i="4"/>
  <c r="Y213" i="4"/>
  <c r="Y209" i="4"/>
  <c r="Y205" i="4"/>
  <c r="Y201" i="4"/>
  <c r="Y197" i="4"/>
  <c r="Y165" i="4"/>
  <c r="Y142" i="4"/>
  <c r="Y126" i="4"/>
  <c r="Y110" i="4"/>
  <c r="Y94" i="4"/>
  <c r="Y78" i="4"/>
  <c r="Y62" i="4"/>
  <c r="Y34" i="4"/>
  <c r="Y45" i="4"/>
  <c r="Y228" i="4"/>
  <c r="Z228" i="4" s="1"/>
  <c r="AA228" i="4" s="1"/>
  <c r="AB228" i="4" s="1"/>
  <c r="Y354" i="4"/>
  <c r="Y350" i="4"/>
  <c r="Y346" i="4"/>
  <c r="Y342" i="4"/>
  <c r="Y338" i="4"/>
  <c r="Z338" i="4" s="1"/>
  <c r="AA338" i="4" s="1"/>
  <c r="AB338" i="4" s="1"/>
  <c r="Y334" i="4"/>
  <c r="Y330" i="4"/>
  <c r="Y326" i="4"/>
  <c r="Y322" i="4"/>
  <c r="Z322" i="4" s="1"/>
  <c r="AA322" i="4" s="1"/>
  <c r="AB322" i="4" s="1"/>
  <c r="Y318" i="4"/>
  <c r="Y314" i="4"/>
  <c r="Y310" i="4"/>
  <c r="Y306" i="4"/>
  <c r="Y302" i="4"/>
  <c r="Y298" i="4"/>
  <c r="Y294" i="4"/>
  <c r="Y290" i="4"/>
  <c r="Y286" i="4"/>
  <c r="Y282" i="4"/>
  <c r="Y158" i="4"/>
  <c r="Y277" i="4"/>
  <c r="Y273" i="4"/>
  <c r="Y269" i="4"/>
  <c r="Z269" i="4" s="1"/>
  <c r="AA269" i="4" s="1"/>
  <c r="AB269" i="4" s="1"/>
  <c r="Y265" i="4"/>
  <c r="Y261" i="4"/>
  <c r="Y257" i="4"/>
  <c r="Y253" i="4"/>
  <c r="Y249" i="4"/>
  <c r="Y245" i="4"/>
  <c r="Y241" i="4"/>
  <c r="Y237" i="4"/>
  <c r="Y233" i="4"/>
  <c r="Y174" i="4"/>
  <c r="Y226" i="4"/>
  <c r="Y383" i="3"/>
  <c r="Y378" i="3"/>
  <c r="Y373" i="3"/>
  <c r="Y367" i="3"/>
  <c r="Y362" i="3"/>
  <c r="Y357" i="3"/>
  <c r="Y351" i="3"/>
  <c r="Y346" i="3"/>
  <c r="Y341" i="3"/>
  <c r="Y306" i="3"/>
  <c r="Y301" i="3"/>
  <c r="Y442" i="3"/>
  <c r="Y423" i="3"/>
  <c r="Y407" i="3"/>
  <c r="Y336" i="3"/>
  <c r="Y310" i="3"/>
  <c r="Y390" i="3"/>
  <c r="Y293" i="3"/>
  <c r="Y393" i="3"/>
  <c r="Y324" i="3"/>
  <c r="Y392" i="3"/>
  <c r="Y321" i="3"/>
  <c r="Y372" i="3"/>
  <c r="Y356" i="3"/>
  <c r="Y340" i="3"/>
  <c r="Y329" i="3"/>
  <c r="Y339" i="3"/>
  <c r="Y323" i="3"/>
  <c r="Y307" i="3"/>
  <c r="Y291" i="3"/>
  <c r="Y286" i="3"/>
  <c r="Y244" i="3"/>
  <c r="Y264" i="3"/>
  <c r="Y280" i="3"/>
  <c r="Y249" i="3"/>
  <c r="Y589" i="3"/>
  <c r="Y700" i="3"/>
  <c r="Y485" i="3"/>
  <c r="Y433" i="3"/>
  <c r="Y726" i="3"/>
  <c r="Y806" i="3"/>
  <c r="Y820" i="3"/>
  <c r="Y864" i="3"/>
  <c r="Y894" i="3"/>
  <c r="Y911" i="3"/>
  <c r="Z911" i="3" s="1"/>
  <c r="Y798" i="3"/>
  <c r="Y858" i="3"/>
  <c r="Z858" i="3" s="1"/>
  <c r="Y885" i="3"/>
  <c r="Y918" i="3"/>
  <c r="Y772" i="3"/>
  <c r="Y763" i="3"/>
  <c r="Z763" i="3" s="1"/>
  <c r="Y722" i="3"/>
  <c r="Y13" i="4"/>
  <c r="Y15" i="4"/>
  <c r="Y5" i="4"/>
  <c r="Y24" i="4"/>
  <c r="Y122" i="3"/>
  <c r="Y194" i="3"/>
  <c r="Y219" i="3"/>
  <c r="Y154" i="3"/>
  <c r="Y164" i="3"/>
  <c r="Y113" i="3"/>
  <c r="Y169" i="3"/>
  <c r="Y180" i="3"/>
  <c r="Y83" i="3"/>
  <c r="Y116" i="3"/>
  <c r="Y70" i="3"/>
  <c r="Y121" i="3"/>
  <c r="Y45" i="3"/>
  <c r="Y51" i="3"/>
  <c r="Y23" i="3"/>
  <c r="Y31" i="3"/>
  <c r="Y119" i="3"/>
  <c r="Y99" i="3"/>
  <c r="Y61" i="3"/>
  <c r="Y4" i="3"/>
  <c r="Y63" i="3"/>
  <c r="Y86" i="3"/>
  <c r="Y9" i="3"/>
  <c r="Y259" i="3"/>
  <c r="Y221" i="3"/>
  <c r="Y260" i="3"/>
  <c r="Y231" i="3"/>
  <c r="Y238" i="3"/>
  <c r="Y227" i="3"/>
  <c r="Y41" i="4"/>
  <c r="Y183" i="4"/>
  <c r="Y151" i="4"/>
  <c r="Y135" i="4"/>
  <c r="Y119" i="4"/>
  <c r="Y103" i="4"/>
  <c r="Y87" i="4"/>
  <c r="Y71" i="4"/>
  <c r="Y52" i="4"/>
  <c r="Y184" i="4"/>
  <c r="Y152" i="4"/>
  <c r="Y12" i="4"/>
  <c r="Y169" i="4"/>
  <c r="Y144" i="4"/>
  <c r="Y128" i="4"/>
  <c r="Y112" i="4"/>
  <c r="Y96" i="4"/>
  <c r="Y80" i="4"/>
  <c r="Y64" i="4"/>
  <c r="Y194" i="4"/>
  <c r="Y162" i="4"/>
  <c r="Y48" i="4"/>
  <c r="Y30" i="4"/>
  <c r="Y179" i="4"/>
  <c r="Y149" i="4"/>
  <c r="Y133" i="4"/>
  <c r="Y117" i="4"/>
  <c r="Y101" i="4"/>
  <c r="Y85" i="4"/>
  <c r="Y69" i="4"/>
  <c r="Y42" i="4"/>
  <c r="Y10" i="4"/>
  <c r="Y172" i="4"/>
  <c r="Y33" i="4"/>
  <c r="Y220" i="4"/>
  <c r="Y216" i="4"/>
  <c r="Y212" i="4"/>
  <c r="Y208" i="4"/>
  <c r="Y204" i="4"/>
  <c r="Y200" i="4"/>
  <c r="Y189" i="4"/>
  <c r="Y157" i="4"/>
  <c r="Y138" i="4"/>
  <c r="Y122" i="4"/>
  <c r="Y106" i="4"/>
  <c r="Y90" i="4"/>
  <c r="Y74" i="4"/>
  <c r="Y55" i="4"/>
  <c r="Y357" i="4"/>
  <c r="Y353" i="4"/>
  <c r="Y349" i="4"/>
  <c r="Y345" i="4"/>
  <c r="Y341" i="4"/>
  <c r="Y337" i="4"/>
  <c r="Y333" i="4"/>
  <c r="Z333" i="4" s="1"/>
  <c r="AA333" i="4" s="1"/>
  <c r="AB333" i="4" s="1"/>
  <c r="Y329" i="4"/>
  <c r="Y325" i="4"/>
  <c r="Y321" i="4"/>
  <c r="Y317" i="4"/>
  <c r="Y313" i="4"/>
  <c r="Y309" i="4"/>
  <c r="Y305" i="4"/>
  <c r="Y301" i="4"/>
  <c r="Z301" i="4" s="1"/>
  <c r="AA301" i="4" s="1"/>
  <c r="AB301" i="4" s="1"/>
  <c r="Y297" i="4"/>
  <c r="Z297" i="4" s="1"/>
  <c r="AA297" i="4" s="1"/>
  <c r="AB297" i="4" s="1"/>
  <c r="Y293" i="4"/>
  <c r="Y289" i="4"/>
  <c r="Y285" i="4"/>
  <c r="Y281" i="4"/>
  <c r="Y229" i="4"/>
  <c r="Y276" i="4"/>
  <c r="Y272" i="4"/>
  <c r="Y268" i="4"/>
  <c r="Y264" i="4"/>
  <c r="Y260" i="4"/>
  <c r="Y256" i="4"/>
  <c r="Y252" i="4"/>
  <c r="Y248" i="4"/>
  <c r="Y244" i="4"/>
  <c r="Y240" i="4"/>
  <c r="Y236" i="4"/>
  <c r="Y232" i="4"/>
  <c r="Y18" i="4"/>
  <c r="Y190" i="4"/>
  <c r="Y382" i="3"/>
  <c r="Y377" i="3"/>
  <c r="Y371" i="3"/>
  <c r="Y366" i="3"/>
  <c r="Y361" i="3"/>
  <c r="Y355" i="3"/>
  <c r="Y350" i="3"/>
  <c r="Y345" i="3"/>
  <c r="Y325" i="3"/>
  <c r="Y403" i="3"/>
  <c r="Y298" i="3"/>
  <c r="Y435" i="3"/>
  <c r="Y419" i="3"/>
  <c r="Y402" i="3"/>
  <c r="Y322" i="3"/>
  <c r="Y449" i="3"/>
  <c r="Y386" i="3"/>
  <c r="Y290" i="3"/>
  <c r="Z290" i="3" s="1"/>
  <c r="AA290" i="3" s="1"/>
  <c r="AB290" i="3" s="1"/>
  <c r="Y389" i="3"/>
  <c r="Y388" i="3"/>
  <c r="Y368" i="3"/>
  <c r="Y352" i="3"/>
  <c r="Y330" i="3"/>
  <c r="Y395" i="3"/>
  <c r="Y318" i="3"/>
  <c r="Y283" i="3"/>
  <c r="Y335" i="3"/>
  <c r="Y319" i="3"/>
  <c r="Y303" i="3"/>
  <c r="Y287" i="3"/>
  <c r="Y282" i="3"/>
  <c r="Y261" i="3"/>
  <c r="Y271" i="3"/>
  <c r="Y248" i="3"/>
  <c r="Y554" i="3"/>
  <c r="Y697" i="3"/>
  <c r="Y558" i="3"/>
  <c r="Y644" i="3"/>
  <c r="Y632" i="3"/>
  <c r="Y582" i="3"/>
  <c r="Y609" i="3"/>
  <c r="Y504" i="3"/>
  <c r="Y533" i="3"/>
  <c r="Y770" i="3"/>
  <c r="Y879" i="3"/>
  <c r="Y908" i="3"/>
  <c r="Y812" i="3"/>
  <c r="Y853" i="3"/>
  <c r="Y887" i="3"/>
  <c r="Y747" i="3"/>
  <c r="Y725" i="3"/>
  <c r="Y246" i="3"/>
  <c r="Y220" i="3"/>
  <c r="Y251" i="3"/>
  <c r="Y236" i="3"/>
  <c r="Y256" i="3"/>
  <c r="Y222" i="3"/>
  <c r="Y28" i="4"/>
  <c r="Y47" i="4"/>
  <c r="Y175" i="4"/>
  <c r="Y147" i="4"/>
  <c r="Y131" i="4"/>
  <c r="Y115" i="4"/>
  <c r="Y99" i="4"/>
  <c r="Y83" i="4"/>
  <c r="Y67" i="4"/>
  <c r="Y43" i="4"/>
  <c r="Y176" i="4"/>
  <c r="Y56" i="4"/>
  <c r="Y193" i="4"/>
  <c r="Y161" i="4"/>
  <c r="Y140" i="4"/>
  <c r="Y124" i="4"/>
  <c r="Y108" i="4"/>
  <c r="Y92" i="4"/>
  <c r="Y76" i="4"/>
  <c r="Y60" i="4"/>
  <c r="Y186" i="4"/>
  <c r="Y154" i="4"/>
  <c r="Y46" i="4"/>
  <c r="Y27" i="4"/>
  <c r="Y171" i="4"/>
  <c r="Y145" i="4"/>
  <c r="Y129" i="4"/>
  <c r="Y113" i="4"/>
  <c r="Y97" i="4"/>
  <c r="Y81" i="4"/>
  <c r="Y65" i="4"/>
  <c r="Y37" i="4"/>
  <c r="Y196" i="4"/>
  <c r="Y164" i="4"/>
  <c r="Y223" i="4"/>
  <c r="Y219" i="4"/>
  <c r="Y215" i="4"/>
  <c r="Y211" i="4"/>
  <c r="Y207" i="4"/>
  <c r="Y203" i="4"/>
  <c r="Y199" i="4"/>
  <c r="Z199" i="4" s="1"/>
  <c r="AA199" i="4" s="1"/>
  <c r="AB199" i="4" s="1"/>
  <c r="Y181" i="4"/>
  <c r="Y150" i="4"/>
  <c r="Y134" i="4"/>
  <c r="Y118" i="4"/>
  <c r="Y102" i="4"/>
  <c r="Y86" i="4"/>
  <c r="Y70" i="4"/>
  <c r="Y51" i="4"/>
  <c r="Y21" i="4"/>
  <c r="Y356" i="4"/>
  <c r="Z356" i="4" s="1"/>
  <c r="AA356" i="4" s="1"/>
  <c r="AB356" i="4" s="1"/>
  <c r="Y352" i="4"/>
  <c r="Z352" i="4" s="1"/>
  <c r="AA352" i="4" s="1"/>
  <c r="AB352" i="4" s="1"/>
  <c r="Y348" i="4"/>
  <c r="Y344" i="4"/>
  <c r="Y340" i="4"/>
  <c r="Y336" i="4"/>
  <c r="Y332" i="4"/>
  <c r="Y328" i="4"/>
  <c r="Y324" i="4"/>
  <c r="Y320" i="4"/>
  <c r="Y316" i="4"/>
  <c r="Z316" i="4" s="1"/>
  <c r="AA316" i="4" s="1"/>
  <c r="AB316" i="4" s="1"/>
  <c r="Y312" i="4"/>
  <c r="Y308" i="4"/>
  <c r="Y304" i="4"/>
  <c r="Y300" i="4"/>
  <c r="Y296" i="4"/>
  <c r="Y292" i="4"/>
  <c r="Y288" i="4"/>
  <c r="Y284" i="4"/>
  <c r="Y280" i="4"/>
  <c r="Y182" i="4"/>
  <c r="Y275" i="4"/>
  <c r="Y271" i="4"/>
  <c r="Y267" i="4"/>
  <c r="Z267" i="4" s="1"/>
  <c r="AA267" i="4" s="1"/>
  <c r="AB267" i="4" s="1"/>
  <c r="Y263" i="4"/>
  <c r="Z263" i="4" s="1"/>
  <c r="AA263" i="4" s="1"/>
  <c r="AB263" i="4" s="1"/>
  <c r="Y259" i="4"/>
  <c r="Y255" i="4"/>
  <c r="Y251" i="4"/>
  <c r="Y247" i="4"/>
  <c r="Y243" i="4"/>
  <c r="Y239" i="4"/>
  <c r="Y235" i="4"/>
  <c r="Y231" i="4"/>
  <c r="Y224" i="4"/>
  <c r="Z224" i="4" s="1"/>
  <c r="AA224" i="4" s="1"/>
  <c r="AB224" i="4" s="1"/>
  <c r="Y227" i="4"/>
  <c r="Y381" i="3"/>
  <c r="Y375" i="3"/>
  <c r="Y370" i="3"/>
  <c r="Y365" i="3"/>
  <c r="Y359" i="3"/>
  <c r="Y354" i="3"/>
  <c r="Y349" i="3"/>
  <c r="Y343" i="3"/>
  <c r="Y312" i="3"/>
  <c r="Y326" i="3"/>
  <c r="Y431" i="3"/>
  <c r="Y415" i="3"/>
  <c r="Y401" i="3"/>
  <c r="Y316" i="3"/>
  <c r="Y438" i="3"/>
  <c r="Y317" i="3"/>
  <c r="Y385" i="3"/>
  <c r="Y400" i="3"/>
  <c r="Y384" i="3"/>
  <c r="Y380" i="3"/>
  <c r="Y364" i="3"/>
  <c r="Y348" i="3"/>
  <c r="Y320" i="3"/>
  <c r="Y391" i="3"/>
  <c r="Y331" i="3"/>
  <c r="Y315" i="3"/>
  <c r="Y299" i="3"/>
  <c r="Y225" i="3"/>
  <c r="Y281" i="3"/>
  <c r="Y216" i="3"/>
  <c r="Y252" i="3"/>
  <c r="Y232" i="3"/>
  <c r="Y566" i="3"/>
  <c r="Y654" i="3"/>
  <c r="Y623" i="3"/>
  <c r="Y704" i="3"/>
  <c r="Y560" i="3"/>
  <c r="Y818" i="3"/>
  <c r="Y823" i="3"/>
  <c r="Y850" i="3"/>
  <c r="Z850" i="3" s="1"/>
  <c r="Y905" i="3"/>
  <c r="Y900" i="3"/>
  <c r="Y682" i="3"/>
  <c r="Y793" i="3"/>
  <c r="Y768" i="3"/>
  <c r="Y728" i="3"/>
  <c r="Y693" i="3"/>
  <c r="Y749" i="3"/>
  <c r="Y753" i="3"/>
  <c r="Y751" i="3"/>
  <c r="Z233" i="4"/>
  <c r="Z169" i="4"/>
  <c r="Y471" i="4"/>
  <c r="Y1244" i="4"/>
  <c r="Z1244" i="4" s="1"/>
  <c r="AA1244" i="4" s="1"/>
  <c r="AB1244" i="4" s="1"/>
  <c r="Y1276" i="4"/>
  <c r="Z1276" i="4" s="1"/>
  <c r="AA1276" i="4" s="1"/>
  <c r="AB1276" i="4" s="1"/>
  <c r="Y685" i="4"/>
  <c r="Y813" i="4"/>
  <c r="Y941" i="4"/>
  <c r="Z941" i="4" s="1"/>
  <c r="AA941" i="4" s="1"/>
  <c r="AB941" i="4" s="1"/>
  <c r="Y1173" i="4"/>
  <c r="Y1205" i="4"/>
  <c r="Z1205" i="4" s="1"/>
  <c r="AA1205" i="4" s="1"/>
  <c r="AB1205" i="4" s="1"/>
  <c r="Y1237" i="4"/>
  <c r="Z1237" i="4" s="1"/>
  <c r="AA1237" i="4" s="1"/>
  <c r="AB1237" i="4" s="1"/>
  <c r="Z949" i="4"/>
  <c r="Y949" i="4"/>
  <c r="Y1077" i="4"/>
  <c r="Z1077" i="4" s="1"/>
  <c r="AA1077" i="4" s="1"/>
  <c r="AB1077" i="4" s="1"/>
  <c r="Y598" i="4"/>
  <c r="Y764" i="4"/>
  <c r="Y1192" i="4"/>
  <c r="Z1192" i="4" s="1"/>
  <c r="AA1192" i="4" s="1"/>
  <c r="AB1192" i="4" s="1"/>
  <c r="Y1224" i="4"/>
  <c r="Z1224" i="4" s="1"/>
  <c r="AA1224" i="4" s="1"/>
  <c r="AB1224" i="4" s="1"/>
  <c r="Y1256" i="4"/>
  <c r="Z1256" i="4" s="1"/>
  <c r="AA1256" i="4" s="1"/>
  <c r="AB1256" i="4" s="1"/>
  <c r="Y1265" i="4"/>
  <c r="Z1265" i="4" s="1"/>
  <c r="AA1265" i="4" s="1"/>
  <c r="AB1265" i="4" s="1"/>
  <c r="Y1178" i="4"/>
  <c r="Z1178" i="4" s="1"/>
  <c r="AA1178" i="4" s="1"/>
  <c r="AB1178" i="4" s="1"/>
  <c r="Y1242" i="4"/>
  <c r="Z1242" i="4" s="1"/>
  <c r="AA1242" i="4" s="1"/>
  <c r="AB1242" i="4" s="1"/>
  <c r="Y33" i="3"/>
  <c r="Y21" i="3"/>
  <c r="Y3" i="3"/>
  <c r="Z301" i="3"/>
  <c r="Y25" i="4"/>
  <c r="Y19" i="4"/>
  <c r="Y31" i="4"/>
  <c r="Y185" i="3"/>
  <c r="Y226" i="3"/>
  <c r="Y142" i="3"/>
  <c r="Y195" i="3"/>
  <c r="Y207" i="3"/>
  <c r="Y193" i="3"/>
  <c r="Y161" i="3"/>
  <c r="Y177" i="3"/>
  <c r="Y239" i="3"/>
  <c r="Y267" i="3"/>
  <c r="Y234" i="3"/>
  <c r="Y247" i="3"/>
  <c r="Z905" i="3"/>
  <c r="Y167" i="4"/>
  <c r="Y143" i="4"/>
  <c r="Y127" i="4"/>
  <c r="Y111" i="4"/>
  <c r="Y95" i="4"/>
  <c r="Y79" i="4"/>
  <c r="Y63" i="4"/>
  <c r="Y168" i="4"/>
  <c r="Y26" i="4"/>
  <c r="Y185" i="4"/>
  <c r="Y153" i="4"/>
  <c r="Y136" i="4"/>
  <c r="Y120" i="4"/>
  <c r="Y104" i="4"/>
  <c r="Y88" i="4"/>
  <c r="Y72" i="4"/>
  <c r="Y53" i="4"/>
  <c r="Y178" i="4"/>
  <c r="Y57" i="4"/>
  <c r="Y44" i="4"/>
  <c r="Y195" i="4"/>
  <c r="Y163" i="4"/>
  <c r="Y141" i="4"/>
  <c r="Y125" i="4"/>
  <c r="Y109" i="4"/>
  <c r="Y93" i="4"/>
  <c r="Y77" i="4"/>
  <c r="Y61" i="4"/>
  <c r="Y23" i="4"/>
  <c r="Y188" i="4"/>
  <c r="Y156" i="4"/>
  <c r="Y222" i="4"/>
  <c r="Y218" i="4"/>
  <c r="Y214" i="4"/>
  <c r="Y210" i="4"/>
  <c r="Y206" i="4"/>
  <c r="Y202" i="4"/>
  <c r="Y198" i="4"/>
  <c r="Y173" i="4"/>
  <c r="Y146" i="4"/>
  <c r="Y130" i="4"/>
  <c r="Y114" i="4"/>
  <c r="Y98" i="4"/>
  <c r="Y82" i="4"/>
  <c r="Y66" i="4"/>
  <c r="Y35" i="4"/>
  <c r="Y39" i="4"/>
  <c r="Y355" i="4"/>
  <c r="Y351" i="4"/>
  <c r="Y347" i="4"/>
  <c r="Y343" i="4"/>
  <c r="Y339" i="4"/>
  <c r="Y335" i="4"/>
  <c r="Y331" i="4"/>
  <c r="Y327" i="4"/>
  <c r="Y323" i="4"/>
  <c r="Y319" i="4"/>
  <c r="Y315" i="4"/>
  <c r="Y311" i="4"/>
  <c r="Y307" i="4"/>
  <c r="Y303" i="4"/>
  <c r="Y299" i="4"/>
  <c r="Y295" i="4"/>
  <c r="Y291" i="4"/>
  <c r="Y287" i="4"/>
  <c r="Y283" i="4"/>
  <c r="Y279" i="4"/>
  <c r="Y278" i="4"/>
  <c r="Y274" i="4"/>
  <c r="Z274" i="4" s="1"/>
  <c r="AA274" i="4" s="1"/>
  <c r="AB274" i="4" s="1"/>
  <c r="Y270" i="4"/>
  <c r="Y266" i="4"/>
  <c r="Y262" i="4"/>
  <c r="Y258" i="4"/>
  <c r="Z258" i="4" s="1"/>
  <c r="AA258" i="4" s="1"/>
  <c r="AB258" i="4" s="1"/>
  <c r="Y254" i="4"/>
  <c r="Y250" i="4"/>
  <c r="Y246" i="4"/>
  <c r="Y242" i="4"/>
  <c r="Y238" i="4"/>
  <c r="Y234" i="4"/>
  <c r="Y230" i="4"/>
  <c r="Y225" i="4"/>
  <c r="Y49" i="4"/>
  <c r="Y436" i="3"/>
  <c r="Y379" i="3"/>
  <c r="Y374" i="3"/>
  <c r="Y369" i="3"/>
  <c r="Y363" i="3"/>
  <c r="Y358" i="3"/>
  <c r="Y353" i="3"/>
  <c r="Y347" i="3"/>
  <c r="Y342" i="3"/>
  <c r="Y309" i="3"/>
  <c r="Y304" i="3"/>
  <c r="Y446" i="3"/>
  <c r="Y427" i="3"/>
  <c r="Y411" i="3"/>
  <c r="Y394" i="3"/>
  <c r="Y313" i="3"/>
  <c r="Y399" i="3"/>
  <c r="Y296" i="3"/>
  <c r="Z296" i="3" s="1"/>
  <c r="AA296" i="3" s="1"/>
  <c r="AB296" i="3" s="1"/>
  <c r="Y334" i="3"/>
  <c r="Y396" i="3"/>
  <c r="Y332" i="3"/>
  <c r="Y376" i="3"/>
  <c r="Y360" i="3"/>
  <c r="Y344" i="3"/>
  <c r="Y285" i="3"/>
  <c r="Y387" i="3"/>
  <c r="Y284" i="3"/>
  <c r="Y327" i="3"/>
  <c r="Y311" i="3"/>
  <c r="Y295" i="3"/>
  <c r="Y279" i="3"/>
  <c r="Y272" i="3"/>
  <c r="Y250" i="3"/>
  <c r="Y574" i="3"/>
  <c r="Y699" i="3"/>
  <c r="Y592" i="3"/>
  <c r="Y631" i="3"/>
  <c r="Y625" i="3"/>
  <c r="Z625" i="3" s="1"/>
  <c r="Y727" i="3"/>
  <c r="Y809" i="3"/>
  <c r="Y847" i="3"/>
  <c r="Y883" i="3"/>
  <c r="Z883" i="3" s="1"/>
  <c r="Y801" i="3"/>
  <c r="Y815" i="3"/>
  <c r="Z815" i="3" s="1"/>
  <c r="Y862" i="3"/>
  <c r="Y877" i="3"/>
  <c r="Y896" i="3"/>
  <c r="Y902" i="3"/>
  <c r="Y804" i="3"/>
  <c r="Y695" i="3"/>
  <c r="Y886" i="3"/>
  <c r="Y1051" i="3"/>
  <c r="Y1113" i="3"/>
  <c r="Y379" i="4"/>
  <c r="Y377" i="4"/>
  <c r="Z377" i="4" s="1"/>
  <c r="AA377" i="4" s="1"/>
  <c r="AB377" i="4" s="1"/>
  <c r="Y380" i="4"/>
  <c r="Y387" i="4"/>
  <c r="Y385" i="4"/>
  <c r="Y780" i="3"/>
  <c r="Z1113" i="3"/>
  <c r="Y1008" i="3"/>
  <c r="Y1125" i="3"/>
  <c r="Y982" i="3"/>
  <c r="Y1042" i="3"/>
  <c r="Z1042" i="3" s="1"/>
  <c r="Y1129" i="3"/>
  <c r="Z1129" i="3" s="1"/>
  <c r="Y1089" i="3"/>
  <c r="Z1089" i="3" s="1"/>
  <c r="AA1089" i="3" s="1"/>
  <c r="AB1089" i="3" s="1"/>
  <c r="Y1035" i="3"/>
  <c r="Y386" i="4"/>
  <c r="Y384" i="4"/>
  <c r="Y365" i="4"/>
  <c r="Z365" i="4" s="1"/>
  <c r="AA365" i="4" s="1"/>
  <c r="AB365" i="4" s="1"/>
  <c r="Y360" i="4"/>
  <c r="Y363" i="4"/>
  <c r="Y897" i="3"/>
  <c r="Y828" i="3"/>
  <c r="Y1117" i="3"/>
  <c r="Y1138" i="3"/>
  <c r="Z1138" i="3" s="1"/>
  <c r="Y998" i="3"/>
  <c r="Z998" i="3" s="1"/>
  <c r="AA998" i="3" s="1"/>
  <c r="AB998" i="3" s="1"/>
  <c r="Y1012" i="3"/>
  <c r="Y1133" i="3"/>
  <c r="Y1109" i="3"/>
  <c r="Z1109" i="3" s="1"/>
  <c r="Y966" i="3"/>
  <c r="Z966" i="3" s="1"/>
  <c r="Y364" i="4"/>
  <c r="Y362" i="4"/>
  <c r="Y373" i="4"/>
  <c r="Y368" i="4"/>
  <c r="Z368" i="4" s="1"/>
  <c r="AA368" i="4" s="1"/>
  <c r="AB368" i="4" s="1"/>
  <c r="Y371" i="4"/>
  <c r="Y876" i="3"/>
  <c r="Y1101" i="3"/>
  <c r="Z1101" i="3" s="1"/>
  <c r="AA1101" i="3" s="1"/>
  <c r="AB1101" i="3" s="1"/>
  <c r="Y1054" i="3"/>
  <c r="Y931" i="3"/>
  <c r="Y950" i="3"/>
  <c r="Y369" i="4"/>
  <c r="Y372" i="4"/>
  <c r="Y370" i="4"/>
  <c r="Y378" i="4"/>
  <c r="Y376" i="4"/>
  <c r="Y383" i="4"/>
  <c r="Y14" i="4"/>
  <c r="Y15" i="3"/>
  <c r="Y159" i="3"/>
  <c r="Y183" i="3"/>
  <c r="Y199" i="3"/>
  <c r="Y130" i="3"/>
  <c r="Y56" i="3"/>
  <c r="Y78" i="3"/>
  <c r="Z78" i="3" s="1"/>
  <c r="Y20" i="3"/>
  <c r="Y76" i="3"/>
  <c r="Y77" i="3"/>
  <c r="Y137" i="3"/>
  <c r="Y131" i="3"/>
  <c r="Y30" i="3"/>
  <c r="Y50" i="3"/>
  <c r="Y73" i="3"/>
  <c r="Z73" i="3" s="1"/>
  <c r="Y28" i="3"/>
  <c r="Y49" i="3"/>
  <c r="Y107" i="3"/>
  <c r="Y167" i="3"/>
  <c r="Y134" i="3"/>
  <c r="Y253" i="3"/>
  <c r="Y263" i="3"/>
  <c r="Y270" i="3"/>
  <c r="Z270" i="3" s="1"/>
  <c r="Y265" i="3"/>
  <c r="Y576" i="3"/>
  <c r="Y643" i="3"/>
  <c r="Y550" i="3"/>
  <c r="Y611" i="3"/>
  <c r="Y565" i="3"/>
  <c r="Y13" i="3"/>
  <c r="Y7" i="4"/>
  <c r="Z7" i="4" s="1"/>
  <c r="Y179" i="3"/>
  <c r="Y163" i="3"/>
  <c r="Y145" i="3"/>
  <c r="Y172" i="3"/>
  <c r="Y210" i="3"/>
  <c r="Y148" i="3"/>
  <c r="Y124" i="3"/>
  <c r="Y135" i="3"/>
  <c r="Z135" i="3" s="1"/>
  <c r="Y140" i="3"/>
  <c r="Y97" i="3"/>
  <c r="Y48" i="3"/>
  <c r="Y60" i="3"/>
  <c r="Y136" i="3"/>
  <c r="Y123" i="3"/>
  <c r="Y7" i="3"/>
  <c r="Y38" i="3"/>
  <c r="Z38" i="3" s="1"/>
  <c r="Y68" i="3"/>
  <c r="Y26" i="3"/>
  <c r="Y46" i="3"/>
  <c r="Y211" i="3"/>
  <c r="Y71" i="3"/>
  <c r="Y9" i="4"/>
  <c r="Y242" i="3"/>
  <c r="Y243" i="3"/>
  <c r="Y254" i="3"/>
  <c r="Y273" i="3"/>
  <c r="Y235" i="3"/>
  <c r="Y96" i="3"/>
  <c r="Y109" i="3"/>
  <c r="Y569" i="3"/>
  <c r="Y633" i="3"/>
  <c r="Z633" i="3" s="1"/>
  <c r="Y547" i="3"/>
  <c r="Y583" i="3"/>
  <c r="Y562" i="3"/>
  <c r="Y191" i="3"/>
  <c r="Y158" i="3"/>
  <c r="Y143" i="3"/>
  <c r="Y170" i="3"/>
  <c r="Y203" i="3"/>
  <c r="Z203" i="3" s="1"/>
  <c r="Y132" i="3"/>
  <c r="Y117" i="3"/>
  <c r="Y112" i="3"/>
  <c r="Y126" i="3"/>
  <c r="Y72" i="3"/>
  <c r="Y42" i="3"/>
  <c r="Y52" i="3"/>
  <c r="Y104" i="3"/>
  <c r="Z104" i="3" s="1"/>
  <c r="Y81" i="3"/>
  <c r="Y14" i="3"/>
  <c r="Y64" i="3"/>
  <c r="Y100" i="3"/>
  <c r="Y39" i="3"/>
  <c r="Y147" i="3"/>
  <c r="Y266" i="3"/>
  <c r="Y198" i="3"/>
  <c r="Z198" i="3" s="1"/>
  <c r="Y652" i="3"/>
  <c r="Y561" i="3"/>
  <c r="Y622" i="3"/>
  <c r="Y541" i="3"/>
  <c r="Y570" i="3"/>
  <c r="Y523" i="3"/>
  <c r="Y257" i="3"/>
  <c r="Y101" i="3"/>
  <c r="Z101" i="3" s="1"/>
  <c r="Y698" i="3"/>
  <c r="Y545" i="3"/>
  <c r="Y619" i="3"/>
  <c r="Y538" i="3"/>
  <c r="Y430" i="3"/>
  <c r="Y481" i="3"/>
  <c r="Y5" i="3"/>
  <c r="Y19" i="3"/>
  <c r="Y3" i="4"/>
  <c r="Y151" i="3"/>
  <c r="Y171" i="3"/>
  <c r="Y201" i="3"/>
  <c r="Y150" i="3"/>
  <c r="Y162" i="3"/>
  <c r="Y108" i="3"/>
  <c r="Y178" i="3"/>
  <c r="Z178" i="3" s="1"/>
  <c r="Y16" i="3"/>
  <c r="Y102" i="3"/>
  <c r="Y127" i="3"/>
  <c r="Y87" i="3"/>
  <c r="Y40" i="3"/>
  <c r="Y6" i="3"/>
  <c r="Y24" i="3"/>
  <c r="Y114" i="3"/>
  <c r="Z114" i="3" s="1"/>
  <c r="Y94" i="3"/>
  <c r="Y55" i="3"/>
  <c r="Y111" i="3"/>
  <c r="Y59" i="3"/>
  <c r="Y85" i="3"/>
  <c r="Y224" i="3"/>
  <c r="Y276" i="3"/>
  <c r="Y278" i="3"/>
  <c r="Y141" i="3"/>
  <c r="Y228" i="3"/>
  <c r="Y641" i="3"/>
  <c r="Y498" i="3"/>
  <c r="Y616" i="3"/>
  <c r="Z616" i="3" s="1"/>
  <c r="Y483" i="3"/>
  <c r="Z483" i="3" s="1"/>
  <c r="Y314" i="3"/>
  <c r="Y444" i="3"/>
  <c r="Y6" i="4"/>
  <c r="Y173" i="3"/>
  <c r="Y174" i="3"/>
  <c r="Y200" i="3"/>
  <c r="Y146" i="3"/>
  <c r="Y88" i="3"/>
  <c r="Y144" i="3"/>
  <c r="Y149" i="3"/>
  <c r="Y92" i="3"/>
  <c r="Y93" i="3"/>
  <c r="Y67" i="3"/>
  <c r="Y36" i="3"/>
  <c r="Y120" i="3"/>
  <c r="Y22" i="3"/>
  <c r="Z22" i="3" s="1"/>
  <c r="Y103" i="3"/>
  <c r="Y89" i="3"/>
  <c r="Y18" i="3"/>
  <c r="Y106" i="3"/>
  <c r="Y54" i="3"/>
  <c r="Y80" i="3"/>
  <c r="Y204" i="3"/>
  <c r="Y213" i="3"/>
  <c r="Z213" i="3" s="1"/>
  <c r="Y215" i="3"/>
  <c r="Y181" i="3"/>
  <c r="Y655" i="3"/>
  <c r="Y613" i="3"/>
  <c r="Y471" i="3"/>
  <c r="Y614" i="3"/>
  <c r="Y22" i="4"/>
  <c r="Y35" i="3"/>
  <c r="Z35" i="3" s="1"/>
  <c r="Y75" i="3"/>
  <c r="Y175" i="3"/>
  <c r="Y190" i="3"/>
  <c r="Y129" i="3"/>
  <c r="Y62" i="3"/>
  <c r="Y118" i="3"/>
  <c r="Y139" i="3"/>
  <c r="Y79" i="3"/>
  <c r="Z79" i="3" s="1"/>
  <c r="Y90" i="3"/>
  <c r="Y65" i="3"/>
  <c r="Y12" i="3"/>
  <c r="Y115" i="3"/>
  <c r="Y10" i="3"/>
  <c r="Y53" i="3"/>
  <c r="Y82" i="3"/>
  <c r="Y8" i="3"/>
  <c r="Z8" i="3" s="1"/>
  <c r="Y105" i="3"/>
  <c r="Y44" i="3"/>
  <c r="Y69" i="3"/>
  <c r="Y186" i="3"/>
  <c r="Y197" i="3"/>
  <c r="Y214" i="3"/>
  <c r="Y202" i="3"/>
  <c r="Y274" i="3"/>
  <c r="Y255" i="3"/>
  <c r="Y277" i="3"/>
  <c r="Y702" i="3"/>
  <c r="Y651" i="3"/>
  <c r="Y605" i="3"/>
  <c r="Y646" i="3"/>
  <c r="Y580" i="3"/>
  <c r="Y165" i="3"/>
  <c r="Z165" i="3" s="1"/>
  <c r="Y98" i="3"/>
  <c r="Y189" i="3"/>
  <c r="Y125" i="3"/>
  <c r="Y156" i="3"/>
  <c r="Y218" i="3"/>
  <c r="Y57" i="3"/>
  <c r="Y157" i="3"/>
  <c r="Y133" i="3"/>
  <c r="Y58" i="3"/>
  <c r="Y84" i="3"/>
  <c r="Y95" i="3"/>
  <c r="Y110" i="3"/>
  <c r="Y138" i="3"/>
  <c r="Y32" i="3"/>
  <c r="Y47" i="3"/>
  <c r="Y74" i="3"/>
  <c r="Z74" i="3" s="1"/>
  <c r="Y91" i="3"/>
  <c r="Y34" i="3"/>
  <c r="Y66" i="3"/>
  <c r="Y182" i="3"/>
  <c r="Y184" i="3"/>
  <c r="Y155" i="3"/>
  <c r="Y187" i="3"/>
  <c r="Z187" i="3" s="1"/>
  <c r="Y196" i="3"/>
  <c r="Y275" i="3"/>
  <c r="Y230" i="3"/>
  <c r="Y268" i="3"/>
  <c r="Y703" i="3"/>
  <c r="Y502" i="3"/>
  <c r="Y579" i="3"/>
  <c r="Y647" i="3"/>
  <c r="Z647" i="3" s="1"/>
  <c r="Y571" i="3"/>
  <c r="Y573" i="3"/>
  <c r="Y690" i="3"/>
  <c r="Y606" i="3"/>
  <c r="Y729" i="3"/>
  <c r="Y680" i="3"/>
  <c r="Y555" i="3"/>
  <c r="Y617" i="3"/>
  <c r="Z617" i="3" s="1"/>
  <c r="Y599" i="3"/>
  <c r="Y426" i="3"/>
  <c r="Y553" i="3"/>
  <c r="Y578" i="3"/>
  <c r="Y486" i="3"/>
  <c r="Y598" i="3"/>
  <c r="Y497" i="3"/>
  <c r="Z497" i="3" s="1"/>
  <c r="Y587" i="3"/>
  <c r="Z587" i="3" s="1"/>
  <c r="Y478" i="3"/>
  <c r="Y536" i="3"/>
  <c r="Y494" i="3"/>
  <c r="Y453" i="3"/>
  <c r="Y406" i="3"/>
  <c r="Y510" i="3"/>
  <c r="Y470" i="3"/>
  <c r="Z470" i="3" s="1"/>
  <c r="Y526" i="3"/>
  <c r="Y416" i="3"/>
  <c r="Y440" i="3"/>
  <c r="Y333" i="3"/>
  <c r="Y305" i="3"/>
  <c r="Y672" i="3"/>
  <c r="Y774" i="3"/>
  <c r="Y808" i="3"/>
  <c r="Z808" i="3" s="1"/>
  <c r="Y758" i="3"/>
  <c r="Z758" i="3" s="1"/>
  <c r="Y773" i="3"/>
  <c r="Y814" i="3"/>
  <c r="Y875" i="3"/>
  <c r="Y813" i="3"/>
  <c r="Y577" i="3"/>
  <c r="Y756" i="3"/>
  <c r="Y621" i="3"/>
  <c r="Y709" i="3"/>
  <c r="Z709" i="3" s="1"/>
  <c r="Y716" i="3"/>
  <c r="Y861" i="3"/>
  <c r="Y854" i="3"/>
  <c r="Z854" i="3" s="1"/>
  <c r="Y777" i="3"/>
  <c r="Y842" i="3"/>
  <c r="Z842" i="3" s="1"/>
  <c r="Y859" i="3"/>
  <c r="Y754" i="3"/>
  <c r="Y830" i="3"/>
  <c r="Z830" i="3" s="1"/>
  <c r="Y794" i="3"/>
  <c r="Y939" i="3"/>
  <c r="Z939" i="3" s="1"/>
  <c r="Y991" i="3"/>
  <c r="Y1013" i="3"/>
  <c r="Y1111" i="3"/>
  <c r="Y914" i="3"/>
  <c r="Y904" i="3"/>
  <c r="Z904" i="3" s="1"/>
  <c r="Y921" i="3"/>
  <c r="Z921" i="3" s="1"/>
  <c r="Y936" i="3"/>
  <c r="Y926" i="3"/>
  <c r="Y1047" i="3"/>
  <c r="Y1104" i="3"/>
  <c r="Y1074" i="3"/>
  <c r="Y1014" i="3"/>
  <c r="Y1029" i="3"/>
  <c r="Z1029" i="3" s="1"/>
  <c r="AA1029" i="3" s="1"/>
  <c r="AB1029" i="3" s="1"/>
  <c r="Y1070" i="3"/>
  <c r="Z1070" i="3" s="1"/>
  <c r="Y940" i="3"/>
  <c r="Y948" i="3"/>
  <c r="Y993" i="3"/>
  <c r="Y1034" i="3"/>
  <c r="Y995" i="3"/>
  <c r="Z995" i="3" s="1"/>
  <c r="Y856" i="3"/>
  <c r="Y834" i="3"/>
  <c r="Z834" i="3" s="1"/>
  <c r="Y1002" i="3"/>
  <c r="Z1002" i="3" s="1"/>
  <c r="Y932" i="3"/>
  <c r="Y679" i="3"/>
  <c r="Y1038" i="3"/>
  <c r="Z1038" i="3" s="1"/>
  <c r="Y1128" i="3"/>
  <c r="Z1128" i="3" s="1"/>
  <c r="Y1105" i="3"/>
  <c r="Y1040" i="3"/>
  <c r="Y684" i="3"/>
  <c r="Z684" i="3" s="1"/>
  <c r="Y601" i="3"/>
  <c r="Z601" i="3" s="1"/>
  <c r="Y669" i="3"/>
  <c r="Y552" i="3"/>
  <c r="Y603" i="3"/>
  <c r="Y493" i="3"/>
  <c r="Y634" i="3"/>
  <c r="Y522" i="3"/>
  <c r="Y567" i="3"/>
  <c r="Y476" i="3"/>
  <c r="Z476" i="3" s="1"/>
  <c r="Y568" i="3"/>
  <c r="Y482" i="3"/>
  <c r="Y586" i="3"/>
  <c r="Y464" i="3"/>
  <c r="Y535" i="3"/>
  <c r="Y484" i="3"/>
  <c r="Y452" i="3"/>
  <c r="Z452" i="3" s="1"/>
  <c r="Y289" i="3"/>
  <c r="Z289" i="3" s="1"/>
  <c r="Y509" i="3"/>
  <c r="Y469" i="3"/>
  <c r="Y525" i="3"/>
  <c r="Y463" i="3"/>
  <c r="Y439" i="3"/>
  <c r="Y308" i="3"/>
  <c r="Y668" i="3"/>
  <c r="Y844" i="3"/>
  <c r="Y797" i="3"/>
  <c r="Y692" i="3"/>
  <c r="Y723" i="3"/>
  <c r="Y837" i="3"/>
  <c r="Y734" i="3"/>
  <c r="Y748" i="3"/>
  <c r="Y610" i="3"/>
  <c r="Z610" i="3" s="1"/>
  <c r="Y746" i="3"/>
  <c r="Z746" i="3" s="1"/>
  <c r="Y871" i="3"/>
  <c r="Y852" i="3"/>
  <c r="Y848" i="3"/>
  <c r="Y755" i="3"/>
  <c r="Y833" i="3"/>
  <c r="Y1028" i="3"/>
  <c r="Z1028" i="3" s="1"/>
  <c r="Y907" i="3"/>
  <c r="Z907" i="3" s="1"/>
  <c r="Y901" i="3"/>
  <c r="Y824" i="3"/>
  <c r="Y937" i="3"/>
  <c r="Y1072" i="3"/>
  <c r="Y1088" i="3"/>
  <c r="Y1116" i="3"/>
  <c r="Y1140" i="3"/>
  <c r="Y927" i="3"/>
  <c r="Y943" i="3"/>
  <c r="Y974" i="3"/>
  <c r="Y1037" i="3"/>
  <c r="Y1127" i="3"/>
  <c r="Y1077" i="3"/>
  <c r="Y1057" i="3"/>
  <c r="Z1057" i="3" s="1"/>
  <c r="AA1057" i="3" s="1"/>
  <c r="AB1057" i="3" s="1"/>
  <c r="Y917" i="3"/>
  <c r="Z917" i="3" s="1"/>
  <c r="Y1067" i="3"/>
  <c r="Z1067" i="3" s="1"/>
  <c r="AA1067" i="3" s="1"/>
  <c r="AB1067" i="3" s="1"/>
  <c r="Y972" i="3"/>
  <c r="Y1032" i="3"/>
  <c r="Y977" i="3"/>
  <c r="Z977" i="3" s="1"/>
  <c r="Y791" i="3"/>
  <c r="Y1005" i="3"/>
  <c r="Z1005" i="3" s="1"/>
  <c r="Y992" i="3"/>
  <c r="Y986" i="3"/>
  <c r="Z986" i="3" s="1"/>
  <c r="Y868" i="3"/>
  <c r="Z868" i="3" s="1"/>
  <c r="Y1102" i="3"/>
  <c r="Y1124" i="3"/>
  <c r="Y947" i="3"/>
  <c r="Y677" i="3"/>
  <c r="Y595" i="3"/>
  <c r="Y720" i="3"/>
  <c r="Y663" i="3"/>
  <c r="Z663" i="3" s="1"/>
  <c r="Y530" i="3"/>
  <c r="Z530" i="3" s="1"/>
  <c r="Y590" i="3"/>
  <c r="Y434" i="3"/>
  <c r="Y620" i="3"/>
  <c r="Y496" i="3"/>
  <c r="Y563" i="3"/>
  <c r="Y414" i="3"/>
  <c r="Y564" i="3"/>
  <c r="Y477" i="3"/>
  <c r="Z477" i="3" s="1"/>
  <c r="Y581" i="3"/>
  <c r="Y424" i="3"/>
  <c r="Y534" i="3"/>
  <c r="Z534" i="3" s="1"/>
  <c r="Y480" i="3"/>
  <c r="Y451" i="3"/>
  <c r="Y528" i="3"/>
  <c r="Y508" i="3"/>
  <c r="Y445" i="3"/>
  <c r="Z445" i="3" s="1"/>
  <c r="Y505" i="3"/>
  <c r="Y462" i="3"/>
  <c r="Y417" i="3"/>
  <c r="Y269" i="3"/>
  <c r="Y705" i="3"/>
  <c r="Y600" i="3"/>
  <c r="Y750" i="3"/>
  <c r="Z750" i="3" s="1"/>
  <c r="Y778" i="3"/>
  <c r="Z778" i="3" s="1"/>
  <c r="Y816" i="3"/>
  <c r="Y739" i="3"/>
  <c r="Y841" i="3"/>
  <c r="Y650" i="3"/>
  <c r="Y696" i="3"/>
  <c r="Y790" i="3"/>
  <c r="Z790" i="3" s="1"/>
  <c r="AA790" i="3" s="1"/>
  <c r="AB790" i="3" s="1"/>
  <c r="Y719" i="3"/>
  <c r="Y821" i="3"/>
  <c r="Z821" i="3" s="1"/>
  <c r="Y683" i="3"/>
  <c r="Y741" i="3"/>
  <c r="Y602" i="3"/>
  <c r="Y740" i="3"/>
  <c r="Y685" i="3"/>
  <c r="Y840" i="3"/>
  <c r="Y849" i="3"/>
  <c r="Z849" i="3" s="1"/>
  <c r="Y742" i="3"/>
  <c r="Y795" i="3"/>
  <c r="Z795" i="3" s="1"/>
  <c r="Y826" i="3"/>
  <c r="Y878" i="3"/>
  <c r="Y785" i="3"/>
  <c r="Y855" i="3"/>
  <c r="Y759" i="3"/>
  <c r="Y626" i="3"/>
  <c r="Y968" i="3"/>
  <c r="Z968" i="3" s="1"/>
  <c r="Y1006" i="3"/>
  <c r="Y1099" i="3"/>
  <c r="Z1099" i="3" s="1"/>
  <c r="Y903" i="3"/>
  <c r="Y890" i="3"/>
  <c r="Y765" i="3"/>
  <c r="Y736" i="3"/>
  <c r="Y938" i="3"/>
  <c r="Y1030" i="3"/>
  <c r="Z1030" i="3" s="1"/>
  <c r="AA1030" i="3" s="1"/>
  <c r="AB1030" i="3" s="1"/>
  <c r="Y1107" i="3"/>
  <c r="Y1043" i="3"/>
  <c r="Y955" i="3"/>
  <c r="Y1065" i="3"/>
  <c r="Y909" i="3"/>
  <c r="Y1066" i="3"/>
  <c r="Z1066" i="3" s="1"/>
  <c r="Y964" i="3"/>
  <c r="Y1024" i="3"/>
  <c r="Z1024" i="3" s="1"/>
  <c r="Y963" i="3"/>
  <c r="Y1004" i="3"/>
  <c r="Y994" i="3"/>
  <c r="Z994" i="3" s="1"/>
  <c r="Y985" i="3"/>
  <c r="Z985" i="3" s="1"/>
  <c r="Y976" i="3"/>
  <c r="Z976" i="3" s="1"/>
  <c r="Y1045" i="3"/>
  <c r="Y1083" i="3"/>
  <c r="Z1083" i="3" s="1"/>
  <c r="Y984" i="3"/>
  <c r="Z984" i="3" s="1"/>
  <c r="Y660" i="3"/>
  <c r="Y549" i="3"/>
  <c r="Y717" i="3"/>
  <c r="Y656" i="3"/>
  <c r="Y518" i="3"/>
  <c r="Y588" i="3"/>
  <c r="Y397" i="3"/>
  <c r="Z397" i="3" s="1"/>
  <c r="Y479" i="3"/>
  <c r="Z479" i="3" s="1"/>
  <c r="Y548" i="3"/>
  <c r="Y338" i="3"/>
  <c r="Y559" i="3"/>
  <c r="Y472" i="3"/>
  <c r="Y551" i="3"/>
  <c r="Y418" i="3"/>
  <c r="Y474" i="3"/>
  <c r="Z474" i="3" s="1"/>
  <c r="Y450" i="3"/>
  <c r="Y515" i="3"/>
  <c r="Y507" i="3"/>
  <c r="Y437" i="3"/>
  <c r="Y489" i="3"/>
  <c r="Y461" i="3"/>
  <c r="Y408" i="3"/>
  <c r="Y337" i="3"/>
  <c r="Y624" i="3"/>
  <c r="Z624" i="3" s="1"/>
  <c r="Y686" i="3"/>
  <c r="Y802" i="3"/>
  <c r="Y817" i="3"/>
  <c r="Y648" i="3"/>
  <c r="Y799" i="3"/>
  <c r="Y782" i="3"/>
  <c r="Y701" i="3"/>
  <c r="Y792" i="3"/>
  <c r="Z792" i="3" s="1"/>
  <c r="Y678" i="3"/>
  <c r="Y730" i="3"/>
  <c r="Y681" i="3"/>
  <c r="Y767" i="3"/>
  <c r="Y843" i="3"/>
  <c r="Y761" i="3"/>
  <c r="Y688" i="3"/>
  <c r="Y867" i="3"/>
  <c r="Y607" i="3"/>
  <c r="Y832" i="3"/>
  <c r="Y880" i="3"/>
  <c r="Y796" i="3"/>
  <c r="Y827" i="3"/>
  <c r="Y870" i="3"/>
  <c r="Y929" i="3"/>
  <c r="Z929" i="3" s="1"/>
  <c r="Y969" i="3"/>
  <c r="Z969" i="3" s="1"/>
  <c r="Y1007" i="3"/>
  <c r="Y888" i="3"/>
  <c r="Y916" i="3"/>
  <c r="Y604" i="3"/>
  <c r="Y967" i="3"/>
  <c r="Y996" i="3"/>
  <c r="Z996" i="3" s="1"/>
  <c r="Y1063" i="3"/>
  <c r="Z1063" i="3" s="1"/>
  <c r="AA1063" i="3" s="1"/>
  <c r="AB1063" i="3" s="1"/>
  <c r="Y1093" i="3"/>
  <c r="Z1093" i="3" s="1"/>
  <c r="AA1093" i="3" s="1"/>
  <c r="AB1093" i="3" s="1"/>
  <c r="Y1119" i="3"/>
  <c r="Z1119" i="3" s="1"/>
  <c r="Y895" i="3"/>
  <c r="Y1059" i="3"/>
  <c r="Z1059" i="3" s="1"/>
  <c r="Y1098" i="3"/>
  <c r="Y1131" i="3"/>
  <c r="Y1087" i="3"/>
  <c r="Y925" i="3"/>
  <c r="Y1039" i="3"/>
  <c r="Z1039" i="3" s="1"/>
  <c r="Y1049" i="3"/>
  <c r="Z1049" i="3" s="1"/>
  <c r="Y1069" i="3"/>
  <c r="Z1069" i="3" s="1"/>
  <c r="Y1056" i="3"/>
  <c r="Y935" i="3"/>
  <c r="Y1016" i="3"/>
  <c r="Y957" i="3"/>
  <c r="Y983" i="3"/>
  <c r="Z983" i="3" s="1"/>
  <c r="AA983" i="3" s="1"/>
  <c r="AB983" i="3" s="1"/>
  <c r="Y987" i="3"/>
  <c r="Z987" i="3" s="1"/>
  <c r="Y979" i="3"/>
  <c r="Y965" i="3"/>
  <c r="Y1121" i="3"/>
  <c r="Y1080" i="3"/>
  <c r="Z1080" i="3" s="1"/>
  <c r="Y1118" i="3"/>
  <c r="Y1096" i="3"/>
  <c r="Z1096" i="3" s="1"/>
  <c r="Y1081" i="3"/>
  <c r="Z1081" i="3" s="1"/>
  <c r="Y649" i="3"/>
  <c r="Z649" i="3" s="1"/>
  <c r="Y543" i="3"/>
  <c r="Y713" i="3"/>
  <c r="Y653" i="3"/>
  <c r="Y441" i="3"/>
  <c r="Y556" i="3"/>
  <c r="Y524" i="3"/>
  <c r="Y608" i="3"/>
  <c r="Y405" i="3"/>
  <c r="Z405" i="3" s="1"/>
  <c r="Y542" i="3"/>
  <c r="Y466" i="3"/>
  <c r="Y544" i="3"/>
  <c r="Y456" i="3"/>
  <c r="Y540" i="3"/>
  <c r="Y443" i="3"/>
  <c r="Y532" i="3"/>
  <c r="Z532" i="3" s="1"/>
  <c r="Y457" i="3"/>
  <c r="Z457" i="3" s="1"/>
  <c r="Y429" i="3"/>
  <c r="Y514" i="3"/>
  <c r="Y506" i="3"/>
  <c r="Y425" i="3"/>
  <c r="Y488" i="3"/>
  <c r="Y460" i="3"/>
  <c r="Y292" i="3"/>
  <c r="Y302" i="3"/>
  <c r="Z302" i="3" s="1"/>
  <c r="Y670" i="3"/>
  <c r="Y642" i="3"/>
  <c r="Y689" i="3"/>
  <c r="Y735" i="3"/>
  <c r="Y803" i="3"/>
  <c r="Y787" i="3"/>
  <c r="Y800" i="3"/>
  <c r="Z800" i="3" s="1"/>
  <c r="Y860" i="3"/>
  <c r="Z860" i="3" s="1"/>
  <c r="Y784" i="3"/>
  <c r="Y667" i="3"/>
  <c r="Y675" i="3"/>
  <c r="Y732" i="3"/>
  <c r="Y718" i="3"/>
  <c r="Y661" i="3"/>
  <c r="Z1047" i="3"/>
  <c r="Y825" i="3"/>
  <c r="Y869" i="3"/>
  <c r="Y835" i="3"/>
  <c r="Z835" i="3" s="1"/>
  <c r="Y882" i="3"/>
  <c r="Y769" i="3"/>
  <c r="Y733" i="3"/>
  <c r="Y836" i="3"/>
  <c r="Z836" i="3" s="1"/>
  <c r="Y930" i="3"/>
  <c r="Y960" i="3"/>
  <c r="Y970" i="3"/>
  <c r="Y1050" i="3"/>
  <c r="Y1075" i="3"/>
  <c r="Z1075" i="3" s="1"/>
  <c r="Y1114" i="3"/>
  <c r="Z1114" i="3" s="1"/>
  <c r="Y1135" i="3"/>
  <c r="Z1135" i="3" s="1"/>
  <c r="Y910" i="3"/>
  <c r="Y919" i="3"/>
  <c r="Y912" i="3"/>
  <c r="Z912" i="3" s="1"/>
  <c r="Y997" i="3"/>
  <c r="Y1022" i="3"/>
  <c r="Z1022" i="3" s="1"/>
  <c r="Y1076" i="3"/>
  <c r="Z1076" i="3" s="1"/>
  <c r="Y1086" i="3"/>
  <c r="Z1086" i="3" s="1"/>
  <c r="Y1115" i="3"/>
  <c r="Y881" i="3"/>
  <c r="Y1123" i="3"/>
  <c r="Y1033" i="3"/>
  <c r="Y1048" i="3"/>
  <c r="Y1061" i="3"/>
  <c r="Z1061" i="3" s="1"/>
  <c r="Y1027" i="3"/>
  <c r="Z1027" i="3" s="1"/>
  <c r="Y928" i="3"/>
  <c r="Y866" i="3"/>
  <c r="Y954" i="3"/>
  <c r="Y949" i="3"/>
  <c r="Y975" i="3"/>
  <c r="Y971" i="3"/>
  <c r="Y956" i="3"/>
  <c r="Y978" i="3"/>
  <c r="Z978" i="3" s="1"/>
  <c r="Y1100" i="3"/>
  <c r="Y958" i="3"/>
  <c r="Y2" i="3"/>
  <c r="Z2" i="3" s="1"/>
  <c r="AA2" i="3" s="1"/>
  <c r="AB2" i="3" s="1"/>
  <c r="Y1044" i="3"/>
  <c r="Y724" i="3"/>
  <c r="Y636" i="3"/>
  <c r="Y495" i="3"/>
  <c r="Z495" i="3" s="1"/>
  <c r="Y710" i="3"/>
  <c r="Z710" i="3" s="1"/>
  <c r="Y645" i="3"/>
  <c r="Z645" i="3" s="1"/>
  <c r="AA645" i="3" s="1"/>
  <c r="AB645" i="3" s="1"/>
  <c r="Y422" i="3"/>
  <c r="Y517" i="3"/>
  <c r="Y500" i="3"/>
  <c r="Y584" i="3"/>
  <c r="Y597" i="3"/>
  <c r="Y537" i="3"/>
  <c r="Z537" i="3" s="1"/>
  <c r="Y398" i="3"/>
  <c r="Z398" i="3" s="1"/>
  <c r="Y529" i="3"/>
  <c r="Y413" i="3"/>
  <c r="Y539" i="3"/>
  <c r="Y593" i="3"/>
  <c r="Y531" i="3"/>
  <c r="Y241" i="3"/>
  <c r="Y428" i="3"/>
  <c r="Y513" i="3"/>
  <c r="Z513" i="3" s="1"/>
  <c r="Y492" i="3"/>
  <c r="Y410" i="3"/>
  <c r="Y468" i="3"/>
  <c r="Y459" i="3"/>
  <c r="Y421" i="3"/>
  <c r="Y288" i="3"/>
  <c r="Y657" i="3"/>
  <c r="Z657" i="3" s="1"/>
  <c r="Y639" i="3"/>
  <c r="Y737" i="3"/>
  <c r="Y762" i="3"/>
  <c r="Y783" i="3"/>
  <c r="Y805" i="3"/>
  <c r="Y819" i="3"/>
  <c r="Y714" i="3"/>
  <c r="Y745" i="3"/>
  <c r="Z745" i="3" s="1"/>
  <c r="Y764" i="3"/>
  <c r="Z764" i="3" s="1"/>
  <c r="Y671" i="3"/>
  <c r="Y776" i="3"/>
  <c r="Y664" i="3"/>
  <c r="Z664" i="3" s="1"/>
  <c r="Y659" i="3"/>
  <c r="Y731" i="3"/>
  <c r="Z731" i="3" s="1"/>
  <c r="Y712" i="3"/>
  <c r="Y615" i="3"/>
  <c r="Y738" i="3"/>
  <c r="Z738" i="3" s="1"/>
  <c r="AA738" i="3" s="1"/>
  <c r="AB738" i="3" s="1"/>
  <c r="Y789" i="3"/>
  <c r="Y743" i="3"/>
  <c r="Y874" i="3"/>
  <c r="Y838" i="3"/>
  <c r="Y612" i="3"/>
  <c r="Y865" i="3"/>
  <c r="Y676" i="3"/>
  <c r="Y779" i="3"/>
  <c r="Z779" i="3" s="1"/>
  <c r="Y863" i="3"/>
  <c r="Y961" i="3"/>
  <c r="Y999" i="3"/>
  <c r="Z999" i="3" s="1"/>
  <c r="Y1020" i="3"/>
  <c r="Y1041" i="3"/>
  <c r="Z1041" i="3" s="1"/>
  <c r="AA1041" i="3" s="1"/>
  <c r="AB1041" i="3" s="1"/>
  <c r="Y1062" i="3"/>
  <c r="Z1062" i="3" s="1"/>
  <c r="Y1091" i="3"/>
  <c r="Y906" i="3"/>
  <c r="Z906" i="3" s="1"/>
  <c r="Y915" i="3"/>
  <c r="Y899" i="3"/>
  <c r="Y1036" i="3"/>
  <c r="Y1134" i="3"/>
  <c r="Z1134" i="3" s="1"/>
  <c r="Y1143" i="3"/>
  <c r="Z1143" i="3" s="1"/>
  <c r="Y988" i="3"/>
  <c r="Y1009" i="3"/>
  <c r="Z1009" i="3" s="1"/>
  <c r="AA1009" i="3" s="1"/>
  <c r="AB1009" i="3" s="1"/>
  <c r="Y1031" i="3"/>
  <c r="Z1031" i="3" s="1"/>
  <c r="Y1130" i="3"/>
  <c r="Z1130" i="3" s="1"/>
  <c r="AA1130" i="3" s="1"/>
  <c r="AB1130" i="3" s="1"/>
  <c r="Y1120" i="3"/>
  <c r="Z1120" i="3" s="1"/>
  <c r="Y1017" i="3"/>
  <c r="Z1017" i="3" s="1"/>
  <c r="AA1017" i="3" s="1"/>
  <c r="AB1017" i="3" s="1"/>
  <c r="Y1026" i="3"/>
  <c r="Y1060" i="3"/>
  <c r="Y1019" i="3"/>
  <c r="Y1001" i="3"/>
  <c r="Z1001" i="3" s="1"/>
  <c r="Y775" i="3"/>
  <c r="Y945" i="3"/>
  <c r="Z945" i="3" s="1"/>
  <c r="Y946" i="3"/>
  <c r="Y952" i="3"/>
  <c r="Y953" i="3"/>
  <c r="Y933" i="3"/>
  <c r="Y1106" i="3"/>
  <c r="Z1106" i="3" s="1"/>
  <c r="Y1142" i="3"/>
  <c r="Z1142" i="3" s="1"/>
  <c r="Y1058" i="3"/>
  <c r="Z1058" i="3" s="1"/>
  <c r="Y1025" i="3"/>
  <c r="Y1082" i="3"/>
  <c r="Y1136" i="3"/>
  <c r="Z1136" i="3" s="1"/>
  <c r="AA1136" i="3" s="1"/>
  <c r="AB1136" i="3" s="1"/>
  <c r="Y662" i="3"/>
  <c r="Y707" i="3"/>
  <c r="Y635" i="3"/>
  <c r="Y467" i="3"/>
  <c r="Z467" i="3" s="1"/>
  <c r="Y638" i="3"/>
  <c r="Y294" i="3"/>
  <c r="Y473" i="3"/>
  <c r="Y572" i="3"/>
  <c r="Y591" i="3"/>
  <c r="Y520" i="3"/>
  <c r="Y637" i="3"/>
  <c r="Y516" i="3"/>
  <c r="Y297" i="3"/>
  <c r="Z297" i="3" s="1"/>
  <c r="Y519" i="3"/>
  <c r="Y575" i="3"/>
  <c r="Y503" i="3"/>
  <c r="Y455" i="3"/>
  <c r="Y412" i="3"/>
  <c r="Y512" i="3"/>
  <c r="Y491" i="3"/>
  <c r="Z491" i="3" s="1"/>
  <c r="Y404" i="3"/>
  <c r="Z404" i="3" s="1"/>
  <c r="Y448" i="3"/>
  <c r="Y420" i="3"/>
  <c r="Y188" i="3"/>
  <c r="Y691" i="3"/>
  <c r="Y752" i="3"/>
  <c r="Y674" i="3"/>
  <c r="Y665" i="3"/>
  <c r="Z665" i="3" s="1"/>
  <c r="Y766" i="3"/>
  <c r="Z766" i="3" s="1"/>
  <c r="Y630" i="3"/>
  <c r="Y594" i="3"/>
  <c r="Y721" i="3"/>
  <c r="Y711" i="3"/>
  <c r="Y658" i="3"/>
  <c r="Y846" i="3"/>
  <c r="Y857" i="3"/>
  <c r="Z857" i="3" s="1"/>
  <c r="Y845" i="3"/>
  <c r="Z845" i="3" s="1"/>
  <c r="AA845" i="3" s="1"/>
  <c r="AB845" i="3" s="1"/>
  <c r="Y962" i="3"/>
  <c r="Y1078" i="3"/>
  <c r="Y1108" i="3"/>
  <c r="Z1108" i="3" s="1"/>
  <c r="AA1108" i="3" s="1"/>
  <c r="AB1108" i="3" s="1"/>
  <c r="Y893" i="3"/>
  <c r="Y884" i="3"/>
  <c r="Z884" i="3" s="1"/>
  <c r="Y892" i="3"/>
  <c r="Y959" i="3"/>
  <c r="Z959" i="3" s="1"/>
  <c r="Y990" i="3"/>
  <c r="Z990" i="3" s="1"/>
  <c r="Y1068" i="3"/>
  <c r="Y923" i="3"/>
  <c r="Y951" i="3"/>
  <c r="Y980" i="3"/>
  <c r="Y989" i="3"/>
  <c r="Z989" i="3" s="1"/>
  <c r="Y1064" i="3"/>
  <c r="Y1079" i="3"/>
  <c r="Z1079" i="3" s="1"/>
  <c r="AA1079" i="3" s="1"/>
  <c r="AB1079" i="3" s="1"/>
  <c r="Y1090" i="3"/>
  <c r="Z1090" i="3" s="1"/>
  <c r="Y1110" i="3"/>
  <c r="Z1110" i="3" s="1"/>
  <c r="Y1094" i="3"/>
  <c r="Z1094" i="3" s="1"/>
  <c r="Y1103" i="3"/>
  <c r="Z1103" i="3" s="1"/>
  <c r="Y1126" i="3"/>
  <c r="Z1126" i="3" s="1"/>
  <c r="Y1097" i="3"/>
  <c r="Z1097" i="3" s="1"/>
  <c r="Y1073" i="3"/>
  <c r="Z1073" i="3" s="1"/>
  <c r="Y1018" i="3"/>
  <c r="Z1018" i="3" s="1"/>
  <c r="Y1053" i="3"/>
  <c r="Z1053" i="3" s="1"/>
  <c r="Y1011" i="3"/>
  <c r="Y831" i="3"/>
  <c r="Y1003" i="3"/>
  <c r="Y934" i="3"/>
  <c r="Y944" i="3"/>
  <c r="Z944" i="3" s="1"/>
  <c r="Y839" i="3"/>
  <c r="Y1139" i="3"/>
  <c r="Z1139" i="3" s="1"/>
  <c r="AA1139" i="3" s="1"/>
  <c r="AB1139" i="3" s="1"/>
  <c r="Y1085" i="3"/>
  <c r="Z1085" i="3" s="1"/>
  <c r="AA1085" i="3" s="1"/>
  <c r="AB1085" i="3" s="1"/>
  <c r="Y1095" i="3"/>
  <c r="Y694" i="3"/>
  <c r="Y627" i="3"/>
  <c r="Y458" i="3"/>
  <c r="Y687" i="3"/>
  <c r="Y629" i="3"/>
  <c r="Y618" i="3"/>
  <c r="Z618" i="3" s="1"/>
  <c r="Y475" i="3"/>
  <c r="Z475" i="3" s="1"/>
  <c r="Y557" i="3"/>
  <c r="Y585" i="3"/>
  <c r="Y501" i="3"/>
  <c r="Y628" i="3"/>
  <c r="Y596" i="3"/>
  <c r="Y487" i="3"/>
  <c r="Y546" i="3"/>
  <c r="Z546" i="3" s="1"/>
  <c r="Y499" i="3"/>
  <c r="Z499" i="3" s="1"/>
  <c r="Y454" i="3"/>
  <c r="Y409" i="3"/>
  <c r="Y511" i="3"/>
  <c r="Y490" i="3"/>
  <c r="Y527" i="3"/>
  <c r="Y432" i="3"/>
  <c r="Y447" i="3"/>
  <c r="Z447" i="3" s="1"/>
  <c r="Y300" i="3"/>
  <c r="Y328" i="3"/>
  <c r="Y521" i="3"/>
  <c r="Y706" i="3"/>
  <c r="Y807" i="3"/>
  <c r="Y822" i="3"/>
  <c r="Y913" i="3"/>
  <c r="Y673" i="3"/>
  <c r="Y898" i="3"/>
  <c r="Z898" i="3" s="1"/>
  <c r="Y781" i="3"/>
  <c r="Y829" i="3"/>
  <c r="Y744" i="3"/>
  <c r="Y640" i="3"/>
  <c r="Y760" i="3"/>
  <c r="Y771" i="3"/>
  <c r="Y465" i="3"/>
  <c r="Z465" i="3" s="1"/>
  <c r="Y715" i="3"/>
  <c r="Z715" i="3" s="1"/>
  <c r="Y708" i="3"/>
  <c r="Y666" i="3"/>
  <c r="Z962" i="3"/>
  <c r="Z934" i="3"/>
  <c r="Z948" i="3"/>
  <c r="Z1131" i="3"/>
  <c r="AA1131" i="3" s="1"/>
  <c r="AB1131" i="3" s="1"/>
  <c r="Z1095" i="3"/>
  <c r="AA1095" i="3" s="1"/>
  <c r="AB1095" i="3" s="1"/>
  <c r="Z1121" i="3"/>
  <c r="Z1124" i="3"/>
  <c r="Y757" i="3"/>
  <c r="Y788" i="3"/>
  <c r="Y810" i="3"/>
  <c r="Y872" i="3"/>
  <c r="Y786" i="3"/>
  <c r="Z786" i="3" s="1"/>
  <c r="Y924" i="3"/>
  <c r="Y891" i="3"/>
  <c r="Y920" i="3"/>
  <c r="Y922" i="3"/>
  <c r="Y889" i="3"/>
  <c r="Z889" i="3" s="1"/>
  <c r="Y1015" i="3"/>
  <c r="Z1015" i="3" s="1"/>
  <c r="AA1015" i="3" s="1"/>
  <c r="AB1015" i="3" s="1"/>
  <c r="Y1122" i="3"/>
  <c r="Y1137" i="3"/>
  <c r="Z1137" i="3" s="1"/>
  <c r="Y981" i="3"/>
  <c r="Z981" i="3" s="1"/>
  <c r="Y1023" i="3"/>
  <c r="Y1055" i="3"/>
  <c r="Y1021" i="3"/>
  <c r="Y1084" i="3"/>
  <c r="Z1084" i="3" s="1"/>
  <c r="Y1092" i="3"/>
  <c r="Y1071" i="3"/>
  <c r="Y973" i="3"/>
  <c r="Z973" i="3" s="1"/>
  <c r="Y1052" i="3"/>
  <c r="Z1052" i="3" s="1"/>
  <c r="Y1010" i="3"/>
  <c r="Y1046" i="3"/>
  <c r="Y1000" i="3"/>
  <c r="Y873" i="3"/>
  <c r="Y851" i="3"/>
  <c r="Y941" i="3"/>
  <c r="Y942" i="3"/>
  <c r="Z942" i="3" s="1"/>
  <c r="Y811" i="3"/>
  <c r="Z811" i="3" s="1"/>
  <c r="Y1112" i="3"/>
  <c r="Y1132" i="3"/>
  <c r="Z1132" i="3" s="1"/>
  <c r="Y1141" i="3"/>
  <c r="Z1141" i="3" s="1"/>
  <c r="AA1141" i="3" s="1"/>
  <c r="AB1141" i="3" s="1"/>
  <c r="Z776" i="3"/>
  <c r="Z728" i="3"/>
  <c r="AA233" i="4"/>
  <c r="AB233" i="4" s="1"/>
  <c r="AA169" i="4"/>
  <c r="AB169" i="4" s="1"/>
  <c r="AA949" i="4"/>
  <c r="AB949" i="4" s="1"/>
  <c r="AA301" i="3"/>
  <c r="AB301" i="3" s="1"/>
  <c r="AA731" i="3"/>
  <c r="AB731" i="3" s="1"/>
  <c r="AA912" i="3"/>
  <c r="AB912" i="3" s="1"/>
  <c r="AA1049" i="3"/>
  <c r="AB1049" i="3" s="1"/>
  <c r="AA1110" i="3"/>
  <c r="AB1110" i="3" s="1"/>
  <c r="AA664" i="3"/>
  <c r="AB664" i="3" s="1"/>
  <c r="AA1097" i="3"/>
  <c r="AB1097" i="3" s="1"/>
  <c r="AA939" i="3"/>
  <c r="AB939" i="3" s="1"/>
  <c r="AA1084" i="3"/>
  <c r="AB1084" i="3" s="1"/>
  <c r="AA1114" i="3"/>
  <c r="AB1114" i="3" s="1"/>
  <c r="AA795" i="3"/>
  <c r="AB795" i="3" s="1"/>
  <c r="AA995" i="3"/>
  <c r="AB995" i="3" s="1"/>
  <c r="AA1069" i="3"/>
  <c r="AB1069" i="3" s="1"/>
  <c r="AA854" i="3"/>
  <c r="AB854" i="3" s="1"/>
  <c r="AA836" i="3"/>
  <c r="AB836" i="3" s="1"/>
  <c r="AA977" i="3"/>
  <c r="AB977" i="3" s="1"/>
  <c r="AA1001" i="3"/>
  <c r="AB1001" i="3" s="1"/>
  <c r="AA1066" i="3"/>
  <c r="AB1066" i="3" s="1"/>
  <c r="AA1132" i="3"/>
  <c r="AB1132" i="3" s="1"/>
  <c r="AA944" i="3"/>
  <c r="AB944" i="3" s="1"/>
  <c r="AA1038" i="3"/>
  <c r="AB1038" i="3" s="1"/>
  <c r="AA1120" i="3"/>
  <c r="AB1120" i="3" s="1"/>
  <c r="AA763" i="3"/>
  <c r="AB763" i="3" s="1"/>
  <c r="AA1086" i="3"/>
  <c r="AB1086" i="3" s="1"/>
  <c r="AA996" i="3"/>
  <c r="AB996" i="3" s="1"/>
  <c r="AA1094" i="3"/>
  <c r="AB1094" i="3" s="1"/>
  <c r="AA1103" i="3"/>
  <c r="AB1103" i="3" s="1"/>
  <c r="AA911" i="3"/>
  <c r="AB911" i="3" s="1"/>
  <c r="AA776" i="3"/>
  <c r="AB776" i="3" s="1"/>
  <c r="AA1113" i="3"/>
  <c r="AB1113" i="3" s="1"/>
  <c r="AA728" i="3"/>
  <c r="AB728" i="3" s="1"/>
  <c r="AA1047" i="3"/>
  <c r="AB1047" i="3" s="1"/>
  <c r="AA1059" i="3"/>
  <c r="AB1059" i="3" s="1"/>
  <c r="AA858" i="3"/>
  <c r="AB858" i="3" s="1"/>
  <c r="AA883" i="3"/>
  <c r="AB883" i="3" s="1"/>
  <c r="AA973" i="3"/>
  <c r="AB973" i="3" s="1"/>
  <c r="AA1126" i="3"/>
  <c r="AB1126" i="3" s="1"/>
  <c r="AA625" i="3"/>
  <c r="AB625" i="3" s="1"/>
  <c r="AA1135" i="3"/>
  <c r="AB1135" i="3" s="1"/>
  <c r="AA1109" i="3"/>
  <c r="AB1109" i="3" s="1"/>
  <c r="AA966" i="3"/>
  <c r="AB966" i="3" s="1"/>
  <c r="AA976" i="3"/>
  <c r="AB976" i="3" s="1"/>
  <c r="AA1129" i="3"/>
  <c r="AB1129" i="3" s="1"/>
  <c r="AA537" i="3"/>
  <c r="AB537" i="3" s="1"/>
  <c r="AA945" i="3"/>
  <c r="AB945" i="3" s="1"/>
  <c r="AA1143" i="3"/>
  <c r="AB1143" i="3" s="1"/>
  <c r="AA1062" i="3"/>
  <c r="AB1062" i="3" s="1"/>
  <c r="AA1134" i="3"/>
  <c r="AB1134" i="3" s="1"/>
  <c r="AA994" i="3"/>
  <c r="AB994" i="3" s="1"/>
  <c r="AA1138" i="3"/>
  <c r="AB1138" i="3" s="1"/>
  <c r="AA985" i="3"/>
  <c r="AB985" i="3" s="1"/>
  <c r="AA989" i="3"/>
  <c r="AB989" i="3" s="1"/>
  <c r="AA815" i="3"/>
  <c r="AB815" i="3" s="1"/>
  <c r="AA962" i="3"/>
  <c r="AB962" i="3" s="1"/>
  <c r="AA934" i="3"/>
  <c r="AB934" i="3" s="1"/>
  <c r="AA948" i="3"/>
  <c r="AB948" i="3" s="1"/>
  <c r="AA1121" i="3"/>
  <c r="AB1121" i="3" s="1"/>
  <c r="AA1124" i="3"/>
  <c r="AB1124" i="3" s="1"/>
  <c r="AA1073" i="3"/>
  <c r="AB1073" i="3" s="1"/>
  <c r="AA850" i="3"/>
  <c r="AB850" i="3" s="1"/>
  <c r="AA1080" i="3"/>
  <c r="AB1080" i="3" s="1"/>
  <c r="AA1128" i="3"/>
  <c r="AB1128" i="3" s="1"/>
  <c r="AA1042" i="3"/>
  <c r="AB1042" i="3" s="1"/>
  <c r="AA1096" i="3"/>
  <c r="AB1096" i="3" s="1"/>
  <c r="AA842" i="3"/>
  <c r="AB842" i="3" s="1"/>
  <c r="AA1005" i="3"/>
  <c r="AB1005" i="3" s="1"/>
  <c r="AA1099" i="3"/>
  <c r="AB1099" i="3" s="1"/>
  <c r="AA534" i="3"/>
  <c r="AB534" i="3" s="1"/>
  <c r="AA1119" i="3"/>
  <c r="AB1119" i="3" s="1"/>
  <c r="AA1106" i="3"/>
  <c r="AB1106" i="3" s="1"/>
  <c r="AA884" i="3"/>
  <c r="AB884" i="3" s="1"/>
  <c r="AA889" i="3"/>
  <c r="AB889" i="3" s="1"/>
  <c r="AA999" i="3"/>
  <c r="AB999" i="3" s="1"/>
  <c r="AA905" i="3"/>
  <c r="AB905" i="3" s="1"/>
  <c r="Z103" i="4"/>
  <c r="Z279" i="4"/>
  <c r="Z508" i="3"/>
  <c r="Z825" i="3"/>
  <c r="Z769" i="3"/>
  <c r="Z721" i="3"/>
  <c r="Z780" i="4"/>
  <c r="Z480" i="3"/>
  <c r="Z448" i="3"/>
  <c r="Z416" i="3"/>
  <c r="Z384" i="3"/>
  <c r="Z523" i="3"/>
  <c r="Z692" i="3"/>
  <c r="Z600" i="3"/>
  <c r="Z725" i="3"/>
  <c r="Z661" i="3"/>
  <c r="Z723" i="3"/>
  <c r="Z659" i="3"/>
  <c r="Z687" i="3"/>
  <c r="Z578" i="3"/>
  <c r="Z838" i="3"/>
  <c r="Z947" i="3"/>
  <c r="Z901" i="3"/>
  <c r="Z1006" i="3"/>
  <c r="Z971" i="3"/>
  <c r="Z879" i="3"/>
  <c r="Z930" i="3"/>
  <c r="Z1025" i="3"/>
  <c r="Z899" i="3"/>
  <c r="Z982" i="3"/>
  <c r="Z918" i="3"/>
  <c r="Z936" i="3"/>
  <c r="Z872" i="3"/>
  <c r="Z1068" i="3"/>
  <c r="Z922" i="3"/>
  <c r="Z890" i="3"/>
  <c r="Z833" i="3"/>
  <c r="Z1020" i="3"/>
  <c r="Z1051" i="3"/>
  <c r="Z1163" i="4"/>
  <c r="Z793" i="4"/>
  <c r="Z729" i="4"/>
  <c r="Z1152" i="4"/>
  <c r="Z1088" i="4"/>
  <c r="Z1024" i="4"/>
  <c r="Z960" i="4"/>
  <c r="Z896" i="4"/>
  <c r="Z871" i="4"/>
  <c r="Z963" i="4"/>
  <c r="Z1094" i="4"/>
  <c r="Z1030" i="4"/>
  <c r="Z966" i="4"/>
  <c r="Z902" i="4"/>
  <c r="Z838" i="4"/>
  <c r="Z802" i="4"/>
  <c r="Z738" i="4"/>
  <c r="Z1111" i="4"/>
  <c r="Z600" i="4"/>
  <c r="Z699" i="4"/>
  <c r="Z667" i="4"/>
  <c r="Z603" i="4"/>
  <c r="Z475" i="4"/>
  <c r="Z411" i="4"/>
  <c r="Z674" i="4"/>
  <c r="Z763" i="4"/>
  <c r="Z1114" i="4"/>
  <c r="Z847" i="4"/>
  <c r="Z939" i="4"/>
  <c r="Z761" i="4"/>
  <c r="Z697" i="4"/>
  <c r="Z1120" i="4"/>
  <c r="Z1056" i="4"/>
  <c r="Z992" i="4"/>
  <c r="Z928" i="4"/>
  <c r="Z864" i="4"/>
  <c r="Z800" i="4"/>
  <c r="Z556" i="4"/>
  <c r="Z474" i="4"/>
  <c r="Z346" i="4"/>
  <c r="Z1277" i="4"/>
  <c r="Z1247" i="4"/>
  <c r="Z1241" i="4"/>
  <c r="Z1218" i="4"/>
  <c r="Z1282" i="4"/>
  <c r="Z360" i="4"/>
  <c r="Z503" i="4"/>
  <c r="Z1062" i="4"/>
  <c r="Z998" i="4"/>
  <c r="Z934" i="4"/>
  <c r="Z870" i="4"/>
  <c r="Z420" i="4"/>
  <c r="Z559" i="4"/>
  <c r="Z1115" i="4"/>
  <c r="Z923" i="4"/>
  <c r="Z795" i="4"/>
  <c r="Z731" i="4"/>
  <c r="Z770" i="4"/>
  <c r="Z706" i="4"/>
  <c r="Z823" i="4"/>
  <c r="Z1122" i="3"/>
  <c r="Z1105" i="3"/>
  <c r="Z1125" i="3"/>
  <c r="Z1111" i="3"/>
  <c r="Z1104" i="3"/>
  <c r="Z1100" i="3"/>
  <c r="Z1115" i="3"/>
  <c r="Z1107" i="3"/>
  <c r="Z1091" i="3"/>
  <c r="Z1098" i="3"/>
  <c r="Z1117" i="3"/>
  <c r="Z789" i="3"/>
  <c r="Z689" i="3"/>
  <c r="Z696" i="3"/>
  <c r="Z567" i="3"/>
  <c r="Z729" i="3"/>
  <c r="Z514" i="3"/>
  <c r="Z635" i="3"/>
  <c r="Z973" i="4"/>
  <c r="Z1181" i="4"/>
  <c r="Z1209" i="4"/>
  <c r="Z633" i="4"/>
  <c r="Z569" i="4"/>
  <c r="Z1005" i="4"/>
  <c r="Z1117" i="4"/>
  <c r="Z288" i="4"/>
  <c r="Z1037" i="4"/>
  <c r="Z1184" i="4"/>
  <c r="Z1149" i="4"/>
  <c r="Z1069" i="4"/>
  <c r="Z1233" i="4"/>
  <c r="Z1210" i="4"/>
  <c r="Z1274" i="4"/>
  <c r="Z845" i="4"/>
  <c r="Z1101" i="4"/>
  <c r="Z665" i="4"/>
  <c r="Z1260" i="4"/>
  <c r="Z877" i="4"/>
  <c r="Z1255" i="4"/>
  <c r="Z1272" i="4"/>
  <c r="Z909" i="4"/>
  <c r="Z1216" i="4"/>
  <c r="Z605" i="3"/>
  <c r="Z822" i="3"/>
  <c r="Z388" i="3"/>
  <c r="Z359" i="3"/>
  <c r="Z1060" i="3"/>
  <c r="Z1054" i="3"/>
  <c r="Z399" i="3"/>
  <c r="Z339" i="3"/>
  <c r="Z770" i="3"/>
  <c r="Z716" i="3"/>
  <c r="Z403" i="3"/>
  <c r="Z654" i="3"/>
  <c r="Z341" i="3"/>
  <c r="Z291" i="3"/>
  <c r="Z592" i="3"/>
  <c r="Z788" i="3"/>
  <c r="Z902" i="3"/>
  <c r="Z751" i="3"/>
  <c r="Z829" i="3"/>
  <c r="Z853" i="3"/>
  <c r="Z667" i="3"/>
  <c r="Z851" i="3"/>
  <c r="Z812" i="3"/>
  <c r="Z828" i="3"/>
  <c r="Z502" i="3"/>
  <c r="Z566" i="3"/>
  <c r="Z586" i="3"/>
  <c r="Z494" i="3"/>
  <c r="Z305" i="3"/>
  <c r="Z735" i="3"/>
  <c r="Z493" i="3"/>
  <c r="Z575" i="3"/>
  <c r="Z525" i="3"/>
  <c r="Z517" i="3"/>
  <c r="Z669" i="3"/>
  <c r="Z704" i="3"/>
  <c r="Z861" i="3"/>
  <c r="Z915" i="3"/>
  <c r="Z762" i="3"/>
  <c r="Z719" i="3"/>
  <c r="Z856" i="3"/>
  <c r="Z946" i="3"/>
  <c r="Z881" i="3"/>
  <c r="Z1034" i="3"/>
  <c r="Z979" i="3"/>
  <c r="Z880" i="3"/>
  <c r="Z1088" i="3"/>
  <c r="Z1102" i="3"/>
  <c r="Z1082" i="3"/>
  <c r="Z1033" i="3"/>
  <c r="Z1035" i="3"/>
  <c r="Z802" i="3"/>
  <c r="Z980" i="3"/>
  <c r="Z949" i="3"/>
  <c r="Z869" i="3"/>
  <c r="Z826" i="3"/>
  <c r="Z870" i="3"/>
  <c r="Z1046" i="3"/>
  <c r="Z1040" i="3"/>
  <c r="Z967" i="3"/>
  <c r="Z1065" i="3"/>
  <c r="Z1003" i="3"/>
  <c r="Z1116" i="3"/>
  <c r="Z1123" i="3"/>
  <c r="Z1140" i="3"/>
  <c r="Z885" i="3"/>
  <c r="Z1037" i="3"/>
  <c r="Z1092" i="3"/>
  <c r="Z1112" i="3"/>
  <c r="Z1118" i="3"/>
  <c r="Z1133" i="3"/>
  <c r="Z1127" i="3"/>
  <c r="Z660" i="3"/>
  <c r="Z574" i="3"/>
  <c r="Z712" i="3"/>
  <c r="Z527" i="3"/>
  <c r="Z559" i="3"/>
  <c r="Z407" i="3"/>
  <c r="Z602" i="3"/>
  <c r="Z425" i="3"/>
  <c r="Z518" i="3"/>
  <c r="Z433" i="3"/>
  <c r="Z694" i="3"/>
  <c r="Z648" i="3"/>
  <c r="Z593" i="3"/>
  <c r="Z406" i="3"/>
  <c r="Z329" i="3"/>
  <c r="Z484" i="3"/>
  <c r="Z352" i="3"/>
  <c r="Z733" i="3"/>
  <c r="Z674" i="3"/>
  <c r="Z775" i="3"/>
  <c r="Z873" i="3"/>
  <c r="Z970" i="3"/>
  <c r="Z780" i="3"/>
  <c r="Z752" i="3"/>
  <c r="Z865" i="3"/>
  <c r="Z1019" i="3"/>
  <c r="Z1055" i="3"/>
  <c r="Z958" i="3"/>
  <c r="Z900" i="3"/>
  <c r="Z954" i="3"/>
  <c r="Z827" i="3"/>
  <c r="Z931" i="3"/>
  <c r="Z1044" i="3"/>
  <c r="Z950" i="3"/>
  <c r="Z891" i="3"/>
  <c r="Z797" i="3"/>
  <c r="Z1023" i="3"/>
  <c r="Z993" i="3"/>
  <c r="Z875" i="3"/>
  <c r="Z908" i="3"/>
  <c r="Z837" i="3"/>
  <c r="Z697" i="3"/>
  <c r="Z702" i="3"/>
  <c r="Z965" i="3"/>
  <c r="Z1087" i="3"/>
  <c r="Z720" i="3"/>
  <c r="Z1021" i="3"/>
  <c r="Z909" i="3"/>
  <c r="Z903" i="3"/>
  <c r="Z816" i="3"/>
  <c r="Z953" i="3"/>
  <c r="Z1004" i="3"/>
  <c r="Z796" i="3"/>
  <c r="Z943" i="3"/>
  <c r="Z334" i="3"/>
  <c r="Z867" i="3"/>
  <c r="Z342" i="4"/>
  <c r="Z791" i="3"/>
  <c r="Z695" i="3"/>
  <c r="Z521" i="3"/>
  <c r="Z783" i="3"/>
  <c r="Z724" i="3"/>
  <c r="Z1012" i="3"/>
  <c r="Z631" i="3"/>
  <c r="Z374" i="3"/>
  <c r="Z489" i="3"/>
  <c r="Z744" i="3"/>
  <c r="Z1099" i="4"/>
  <c r="Z470" i="4"/>
  <c r="Z675" i="3"/>
  <c r="Z393" i="3"/>
  <c r="Z56" i="4"/>
  <c r="Z406" i="4"/>
  <c r="Z278" i="4"/>
  <c r="Z347" i="4"/>
  <c r="Z219" i="4"/>
  <c r="Z240" i="4"/>
  <c r="Z501" i="3"/>
  <c r="Z283" i="4"/>
  <c r="Z155" i="4"/>
  <c r="Z608" i="4"/>
  <c r="Z550" i="4"/>
  <c r="Z376" i="4"/>
  <c r="Z720" i="4"/>
  <c r="Z480" i="4"/>
  <c r="Z1079" i="4"/>
  <c r="Z135" i="4"/>
  <c r="Z1054" i="4"/>
  <c r="Z990" i="4"/>
  <c r="Z926" i="4"/>
  <c r="Z862" i="4"/>
  <c r="Z663" i="4"/>
  <c r="Z461" i="4"/>
  <c r="Z397" i="4"/>
  <c r="Z540" i="4"/>
  <c r="Z476" i="4"/>
  <c r="Z412" i="4"/>
  <c r="Z284" i="4"/>
  <c r="Z643" i="4"/>
  <c r="Z579" i="4"/>
  <c r="Z515" i="4"/>
  <c r="Z451" i="4"/>
  <c r="Z387" i="4"/>
  <c r="Z323" i="4"/>
  <c r="Z586" i="4"/>
  <c r="Z657" i="4"/>
  <c r="Z631" i="4"/>
  <c r="Z1170" i="4"/>
  <c r="Z1234" i="4"/>
  <c r="Z901" i="4"/>
  <c r="Z851" i="4"/>
  <c r="Z787" i="4"/>
  <c r="Z723" i="4"/>
  <c r="Z826" i="4"/>
  <c r="Z762" i="4"/>
  <c r="Z698" i="4"/>
  <c r="Z776" i="4"/>
  <c r="Z532" i="4"/>
  <c r="Z635" i="4"/>
  <c r="Z571" i="4"/>
  <c r="Z379" i="4"/>
  <c r="Z315" i="4"/>
  <c r="Z578" i="4"/>
  <c r="Z450" i="4"/>
  <c r="Z386" i="4"/>
  <c r="Z194" i="4"/>
  <c r="Z1173" i="4"/>
  <c r="Z363" i="3"/>
  <c r="Z801" i="3"/>
  <c r="Z541" i="3"/>
  <c r="Z646" i="3"/>
  <c r="Z742" i="3"/>
  <c r="Z607" i="3"/>
  <c r="Z703" i="3"/>
  <c r="Z799" i="3"/>
  <c r="Z604" i="3"/>
  <c r="Z895" i="3"/>
  <c r="Z1036" i="3"/>
  <c r="Z1050" i="3"/>
  <c r="Z1138" i="4"/>
  <c r="Z768" i="4"/>
  <c r="Z606" i="4"/>
  <c r="Z253" i="4"/>
  <c r="Z524" i="4"/>
  <c r="Z268" i="4"/>
  <c r="Z634" i="4"/>
  <c r="Z570" i="4"/>
  <c r="Z506" i="4"/>
  <c r="Z442" i="4"/>
  <c r="Z378" i="4"/>
  <c r="Z314" i="4"/>
  <c r="Z250" i="4"/>
  <c r="Z186" i="4"/>
  <c r="Z1279" i="4"/>
  <c r="Z306" i="3"/>
  <c r="Z385" i="3"/>
  <c r="Z423" i="3"/>
  <c r="Z613" i="3"/>
  <c r="Z741" i="3"/>
  <c r="Z805" i="3"/>
  <c r="Z682" i="3"/>
  <c r="Z310" i="3"/>
  <c r="Z579" i="3"/>
  <c r="Z611" i="3"/>
  <c r="Z643" i="3"/>
  <c r="Z739" i="3"/>
  <c r="Z771" i="3"/>
  <c r="Z803" i="3"/>
  <c r="Z640" i="3"/>
  <c r="Z736" i="3"/>
  <c r="Z768" i="3"/>
  <c r="Z832" i="3"/>
  <c r="Z952" i="3"/>
  <c r="Z920" i="3"/>
  <c r="Z888" i="3"/>
  <c r="Z841" i="3"/>
  <c r="Z840" i="3"/>
  <c r="Z1026" i="3"/>
  <c r="Z997" i="3"/>
  <c r="Z1077" i="3"/>
  <c r="Z1043" i="3"/>
  <c r="Z1078" i="3"/>
  <c r="Z965" i="4"/>
  <c r="Z899" i="4"/>
  <c r="Z785" i="4"/>
  <c r="Z721" i="4"/>
  <c r="Z1144" i="4"/>
  <c r="Z1080" i="4"/>
  <c r="Z1016" i="4"/>
  <c r="Z952" i="4"/>
  <c r="Z888" i="4"/>
  <c r="Z991" i="4"/>
  <c r="Z260" i="4"/>
  <c r="Z498" i="4"/>
  <c r="Z434" i="4"/>
  <c r="Z370" i="4"/>
  <c r="Z306" i="4"/>
  <c r="Z313" i="4"/>
  <c r="Z249" i="4"/>
  <c r="Z1141" i="4"/>
  <c r="Z1176" i="4"/>
  <c r="Z1217" i="4"/>
  <c r="Z298" i="3"/>
  <c r="Z234" i="3"/>
  <c r="Z350" i="3"/>
  <c r="Z809" i="3"/>
  <c r="Z814" i="3"/>
  <c r="Z804" i="3"/>
  <c r="Z997" i="4"/>
  <c r="Z597" i="4"/>
  <c r="Z670" i="4"/>
  <c r="Z359" i="4"/>
  <c r="Z79" i="4"/>
  <c r="Z983" i="4"/>
  <c r="Z1086" i="4"/>
  <c r="Z1022" i="4"/>
  <c r="Z958" i="4"/>
  <c r="Z894" i="4"/>
  <c r="Z830" i="4"/>
  <c r="Z222" i="4"/>
  <c r="Z94" i="4"/>
  <c r="Z429" i="4"/>
  <c r="Z237" i="4"/>
  <c r="Z508" i="4"/>
  <c r="Z675" i="4"/>
  <c r="Z234" i="4"/>
  <c r="Z625" i="4"/>
  <c r="Z497" i="4"/>
  <c r="Z433" i="4"/>
  <c r="Z369" i="4"/>
  <c r="Z305" i="4"/>
  <c r="Z1202" i="4"/>
  <c r="Z1266" i="4"/>
  <c r="Z749" i="3"/>
  <c r="Z781" i="3"/>
  <c r="Z813" i="3"/>
  <c r="Z683" i="3"/>
  <c r="Z843" i="3"/>
  <c r="Z64" i="4"/>
  <c r="Z1061" i="4"/>
  <c r="Z875" i="4"/>
  <c r="Z552" i="4"/>
  <c r="Z640" i="4"/>
  <c r="Z151" i="4"/>
  <c r="Z560" i="4"/>
  <c r="Z270" i="4"/>
  <c r="Z157" i="4"/>
  <c r="Z492" i="4"/>
  <c r="Z364" i="4"/>
  <c r="Z300" i="4"/>
  <c r="Z659" i="4"/>
  <c r="Z666" i="4"/>
  <c r="Z602" i="4"/>
  <c r="Z410" i="4"/>
  <c r="Z282" i="4"/>
  <c r="Z218" i="4"/>
  <c r="Z154" i="4"/>
  <c r="Z232" i="4"/>
  <c r="Z303" i="3"/>
  <c r="Z863" i="3"/>
  <c r="Z450" i="3"/>
  <c r="Z418" i="3"/>
  <c r="Z353" i="3"/>
  <c r="Z955" i="3"/>
  <c r="Z923" i="3"/>
  <c r="Z926" i="3"/>
  <c r="Z894" i="3"/>
  <c r="Z864" i="3"/>
  <c r="Z913" i="3"/>
  <c r="Z941" i="3"/>
  <c r="Z1014" i="3"/>
  <c r="Z991" i="3"/>
  <c r="Z893" i="3"/>
  <c r="Z615" i="3"/>
  <c r="Z526" i="3"/>
  <c r="Z556" i="3"/>
  <c r="Z975" i="3"/>
  <c r="Z1045" i="3"/>
  <c r="Z1013" i="3"/>
  <c r="Z957" i="3"/>
  <c r="Z925" i="3"/>
  <c r="Z846" i="3"/>
  <c r="Z503" i="3"/>
  <c r="Z375" i="3"/>
  <c r="Z1219" i="4"/>
  <c r="Z834" i="4"/>
  <c r="Z809" i="4"/>
  <c r="Z745" i="4"/>
  <c r="Z1104" i="4"/>
  <c r="Z1040" i="4"/>
  <c r="Z976" i="4"/>
  <c r="Z912" i="4"/>
  <c r="Z848" i="4"/>
  <c r="Z638" i="4"/>
  <c r="Z1143" i="4"/>
  <c r="Z348" i="4"/>
  <c r="Z259" i="4"/>
  <c r="Z522" i="4"/>
  <c r="Z458" i="4"/>
  <c r="Z394" i="4"/>
  <c r="Z330" i="4"/>
  <c r="Z266" i="4"/>
  <c r="Z1165" i="4"/>
  <c r="Z512" i="4"/>
  <c r="Z183" i="4"/>
  <c r="Z1021" i="4"/>
  <c r="Z712" i="4"/>
  <c r="Z982" i="4"/>
  <c r="Z918" i="4"/>
  <c r="Z854" i="4"/>
  <c r="Z648" i="4"/>
  <c r="Z521" i="4"/>
  <c r="Z457" i="4"/>
  <c r="Z393" i="4"/>
  <c r="Z329" i="4"/>
  <c r="Z201" i="4"/>
  <c r="Z137" i="4"/>
  <c r="Z73" i="4"/>
  <c r="Z779" i="4"/>
  <c r="Z715" i="4"/>
  <c r="Z754" i="4"/>
  <c r="Z690" i="4"/>
  <c r="Z558" i="4"/>
  <c r="Z551" i="4"/>
  <c r="Z416" i="4"/>
  <c r="Z616" i="4"/>
  <c r="Z626" i="4"/>
  <c r="Z242" i="4"/>
  <c r="Z121" i="4"/>
  <c r="Z256" i="4"/>
  <c r="Z424" i="4"/>
  <c r="Z777" i="4"/>
  <c r="Z713" i="4"/>
  <c r="Z1072" i="4"/>
  <c r="Z1008" i="4"/>
  <c r="Z944" i="4"/>
  <c r="Z880" i="4"/>
  <c r="Z816" i="4"/>
  <c r="Z752" i="4"/>
  <c r="Z688" i="4"/>
  <c r="Z766" i="4"/>
  <c r="Z702" i="4"/>
  <c r="Z191" i="4"/>
  <c r="Z647" i="4"/>
  <c r="Z357" i="3"/>
  <c r="Z300" i="3"/>
  <c r="Z466" i="3"/>
  <c r="Z595" i="3"/>
  <c r="Z975" i="4"/>
  <c r="Z105" i="4"/>
  <c r="Z286" i="3"/>
  <c r="Z462" i="3"/>
  <c r="Z366" i="3"/>
  <c r="Z620" i="3"/>
  <c r="Z581" i="3"/>
  <c r="Z333" i="3"/>
  <c r="Z608" i="3"/>
  <c r="Z701" i="3"/>
  <c r="Z637" i="3"/>
  <c r="Z699" i="3"/>
  <c r="Z706" i="3"/>
  <c r="Z642" i="3"/>
  <c r="Z482" i="3"/>
  <c r="Z561" i="3"/>
  <c r="Z538" i="3"/>
  <c r="Z535" i="3"/>
  <c r="Z435" i="3"/>
  <c r="Z365" i="3"/>
  <c r="Z322" i="3"/>
  <c r="Z354" i="3"/>
  <c r="Z461" i="3"/>
  <c r="Z437" i="3"/>
  <c r="Z343" i="3"/>
  <c r="Z714" i="3"/>
  <c r="Z650" i="3"/>
  <c r="Z727" i="3"/>
  <c r="Z531" i="3"/>
  <c r="Z519" i="3"/>
  <c r="Z429" i="3"/>
  <c r="Z386" i="3"/>
  <c r="Z367" i="3"/>
  <c r="Z726" i="3"/>
  <c r="Z662" i="3"/>
  <c r="Z597" i="3"/>
  <c r="Z516" i="3"/>
  <c r="Z553" i="3"/>
  <c r="Z371" i="3"/>
  <c r="Z412" i="3"/>
  <c r="Z380" i="3"/>
  <c r="Z335" i="3"/>
  <c r="Z753" i="3"/>
  <c r="Z638" i="3"/>
  <c r="Z656" i="3"/>
  <c r="Z819" i="3"/>
  <c r="Z755" i="3"/>
  <c r="Z794" i="3"/>
  <c r="Z730" i="3"/>
  <c r="Z591" i="3"/>
  <c r="Z603" i="3"/>
  <c r="Z524" i="3"/>
  <c r="Z520" i="3"/>
  <c r="Z369" i="3"/>
  <c r="Z438" i="3"/>
  <c r="Z342" i="3"/>
  <c r="Z373" i="3"/>
  <c r="Z765" i="3"/>
  <c r="Z964" i="3"/>
  <c r="Z932" i="3"/>
  <c r="Z1000" i="3"/>
  <c r="Z916" i="3"/>
  <c r="Z866" i="3"/>
  <c r="Z886" i="3"/>
  <c r="Z551" i="3"/>
  <c r="Z935" i="3"/>
  <c r="Z1064" i="3"/>
  <c r="Z1032" i="3"/>
  <c r="Z963" i="3"/>
  <c r="Z773" i="3"/>
  <c r="Z938" i="3"/>
  <c r="Z874" i="3"/>
  <c r="Z748" i="3"/>
  <c r="Z847" i="3"/>
  <c r="Z761" i="3"/>
  <c r="Z634" i="3"/>
  <c r="Z691" i="3"/>
  <c r="Z824" i="3"/>
  <c r="Z760" i="3"/>
  <c r="Z666" i="3"/>
  <c r="Z584" i="3"/>
  <c r="Z672" i="3"/>
  <c r="Z599" i="3"/>
  <c r="Z598" i="3"/>
  <c r="Z693" i="3"/>
  <c r="Z629" i="3"/>
  <c r="Z570" i="3"/>
  <c r="Z937" i="3"/>
  <c r="Z1056" i="3"/>
  <c r="Z877" i="3"/>
  <c r="Z1011" i="3"/>
  <c r="Z933" i="3"/>
  <c r="Z632" i="3"/>
  <c r="Z992" i="3"/>
  <c r="Z960" i="3"/>
  <c r="Z928" i="3"/>
  <c r="Z896" i="3"/>
  <c r="Z951" i="3"/>
  <c r="Z887" i="3"/>
  <c r="Z784" i="3"/>
  <c r="Z974" i="3"/>
  <c r="Z910" i="3"/>
  <c r="Z878" i="3"/>
  <c r="Z680" i="3"/>
  <c r="Z630" i="3"/>
  <c r="Z820" i="3"/>
  <c r="Z756" i="3"/>
  <c r="Z855" i="3"/>
  <c r="Z596" i="3"/>
  <c r="Z810" i="3"/>
  <c r="Z677" i="3"/>
  <c r="Z627" i="3"/>
  <c r="Z568" i="3"/>
  <c r="Z698" i="3"/>
  <c r="Z565" i="3"/>
  <c r="Z560" i="3"/>
  <c r="Z455" i="3"/>
  <c r="Z757" i="3"/>
  <c r="Z859" i="3"/>
  <c r="Z844" i="3"/>
  <c r="Z785" i="3"/>
  <c r="Z1072" i="3"/>
  <c r="Z1008" i="3"/>
  <c r="Z652" i="3"/>
  <c r="Z914" i="3"/>
  <c r="Z882" i="3"/>
  <c r="Z852" i="3"/>
  <c r="Z961" i="3"/>
  <c r="Z897" i="3"/>
  <c r="Z862" i="3"/>
  <c r="Z848" i="3"/>
  <c r="Z817" i="3"/>
  <c r="Z972" i="3"/>
  <c r="Z940" i="3"/>
  <c r="Z876" i="3"/>
  <c r="Z787" i="3"/>
  <c r="Z588" i="3"/>
  <c r="Z759" i="3"/>
  <c r="Z798" i="3"/>
  <c r="Z734" i="3"/>
  <c r="Z688" i="3"/>
  <c r="Z623" i="3"/>
  <c r="Z609" i="3"/>
  <c r="Z563" i="3"/>
  <c r="Z542" i="3"/>
  <c r="Z444" i="3"/>
  <c r="Z512" i="3"/>
  <c r="Z431" i="3"/>
  <c r="Z469" i="3"/>
  <c r="Z449" i="3"/>
  <c r="Z391" i="3"/>
  <c r="Z395" i="3"/>
  <c r="Z324" i="3"/>
  <c r="Z348" i="3"/>
  <c r="Z1048" i="3"/>
  <c r="Z1016" i="3"/>
  <c r="Z793" i="3"/>
  <c r="Z1071" i="3"/>
  <c r="Z1007" i="3"/>
  <c r="Z1074" i="3"/>
  <c r="Z1010" i="3"/>
  <c r="Z573" i="3"/>
  <c r="Z628" i="3"/>
  <c r="Z356" i="3"/>
  <c r="Z811" i="4"/>
  <c r="Z747" i="4"/>
  <c r="Z683" i="4"/>
  <c r="Z786" i="4"/>
  <c r="Z722" i="4"/>
  <c r="Z825" i="4"/>
  <c r="Z526" i="4"/>
  <c r="Z576" i="4"/>
  <c r="Z510" i="3"/>
  <c r="Z1050" i="4"/>
  <c r="Z986" i="4"/>
  <c r="Z922" i="4"/>
  <c r="Z858" i="4"/>
  <c r="Z336" i="4"/>
  <c r="Z1089" i="4"/>
  <c r="Z1025" i="4"/>
  <c r="Z961" i="4"/>
  <c r="Z897" i="4"/>
  <c r="Z296" i="4"/>
  <c r="Z214" i="4"/>
  <c r="Z485" i="4"/>
  <c r="Z421" i="4"/>
  <c r="Z357" i="4"/>
  <c r="Z293" i="4"/>
  <c r="Z500" i="4"/>
  <c r="Z436" i="4"/>
  <c r="Z372" i="4"/>
  <c r="Z610" i="4"/>
  <c r="Z482" i="4"/>
  <c r="Z418" i="4"/>
  <c r="Z354" i="4"/>
  <c r="Z290" i="4"/>
  <c r="Z162" i="4"/>
  <c r="Z716" i="4"/>
  <c r="Z494" i="4"/>
  <c r="Z852" i="4"/>
  <c r="Z1108" i="4"/>
  <c r="Z1175" i="4"/>
  <c r="Z662" i="4"/>
  <c r="Z1169" i="4"/>
  <c r="Z448" i="4"/>
  <c r="Z249" i="3"/>
  <c r="Z268" i="3"/>
  <c r="Z454" i="3"/>
  <c r="Z390" i="3"/>
  <c r="Z326" i="3"/>
  <c r="Z276" i="3"/>
  <c r="Z485" i="3"/>
  <c r="Z453" i="3"/>
  <c r="Z421" i="3"/>
  <c r="Z389" i="3"/>
  <c r="Z325" i="3"/>
  <c r="Z308" i="3"/>
  <c r="Z500" i="3"/>
  <c r="Z468" i="3"/>
  <c r="Z436" i="3"/>
  <c r="Z372" i="3"/>
  <c r="Z340" i="3"/>
  <c r="Z459" i="3"/>
  <c r="Z427" i="3"/>
  <c r="Z331" i="3"/>
  <c r="Z1275" i="4"/>
  <c r="Z1059" i="4"/>
  <c r="Z867" i="4"/>
  <c r="Z464" i="4"/>
  <c r="Z1137" i="4"/>
  <c r="Z399" i="4"/>
  <c r="Z87" i="4"/>
  <c r="Z334" i="4"/>
  <c r="Z959" i="4"/>
  <c r="Z831" i="4"/>
  <c r="Z213" i="4"/>
  <c r="Z149" i="4"/>
  <c r="Z85" i="4"/>
  <c r="Z601" i="4"/>
  <c r="Z537" i="4"/>
  <c r="Z473" i="4"/>
  <c r="Z409" i="4"/>
  <c r="Z345" i="4"/>
  <c r="Z281" i="4"/>
  <c r="Z217" i="4"/>
  <c r="Z916" i="4"/>
  <c r="Z1166" i="4"/>
  <c r="Z1230" i="4"/>
  <c r="Z1191" i="4"/>
  <c r="Z430" i="4"/>
  <c r="Z275" i="3"/>
  <c r="Z318" i="3"/>
  <c r="Z509" i="3"/>
  <c r="Z381" i="3"/>
  <c r="Z428" i="3"/>
  <c r="Z951" i="4"/>
  <c r="Z254" i="4"/>
  <c r="Z589" i="4"/>
  <c r="Z220" i="4"/>
  <c r="Z131" i="4"/>
  <c r="Z1204" i="4"/>
  <c r="Z948" i="4"/>
  <c r="Z1199" i="4"/>
  <c r="Z672" i="4"/>
  <c r="Z506" i="3"/>
  <c r="Z410" i="3"/>
  <c r="Z378" i="3"/>
  <c r="Z314" i="3"/>
  <c r="Z473" i="3"/>
  <c r="Z441" i="3"/>
  <c r="Z377" i="3"/>
  <c r="Z345" i="3"/>
  <c r="Z313" i="3"/>
  <c r="Z488" i="3"/>
  <c r="Z392" i="3"/>
  <c r="Z511" i="3"/>
  <c r="Z415" i="3"/>
  <c r="Z351" i="3"/>
  <c r="Z75" i="4"/>
  <c r="Z954" i="4"/>
  <c r="Z1057" i="4"/>
  <c r="Z929" i="4"/>
  <c r="Z527" i="4"/>
  <c r="Z462" i="4"/>
  <c r="Z271" i="4"/>
  <c r="Z1071" i="4"/>
  <c r="Z1007" i="4"/>
  <c r="Z71" i="4"/>
  <c r="Z790" i="4"/>
  <c r="Z726" i="4"/>
  <c r="Z517" i="4"/>
  <c r="Z453" i="4"/>
  <c r="Z389" i="4"/>
  <c r="Z325" i="4"/>
  <c r="Z340" i="4"/>
  <c r="Z208" i="4"/>
  <c r="Z685" i="4"/>
  <c r="Z980" i="4"/>
  <c r="Z598" i="4"/>
  <c r="Z1201" i="4"/>
  <c r="Z250" i="3"/>
  <c r="Z695" i="4"/>
  <c r="Z1018" i="4"/>
  <c r="Z592" i="4"/>
  <c r="Z1235" i="4"/>
  <c r="Z843" i="4"/>
  <c r="Z574" i="4"/>
  <c r="Z400" i="4"/>
  <c r="Z335" i="4"/>
  <c r="Z1063" i="4"/>
  <c r="Z543" i="4"/>
  <c r="Z302" i="4"/>
  <c r="Z189" i="4"/>
  <c r="Z125" i="4"/>
  <c r="Z652" i="4"/>
  <c r="Z588" i="4"/>
  <c r="Z460" i="4"/>
  <c r="Z717" i="4"/>
  <c r="Z1012" i="4"/>
  <c r="Z271" i="3"/>
  <c r="Z223" i="4"/>
  <c r="Z759" i="4"/>
  <c r="Z488" i="4"/>
  <c r="Z1082" i="4"/>
  <c r="Z890" i="4"/>
  <c r="Z993" i="4"/>
  <c r="Z865" i="4"/>
  <c r="Z91" i="4"/>
  <c r="Z304" i="4"/>
  <c r="Z824" i="4"/>
  <c r="Z1119" i="4"/>
  <c r="Z117" i="4"/>
  <c r="Z324" i="4"/>
  <c r="Z619" i="4"/>
  <c r="Z555" i="4"/>
  <c r="Z491" i="4"/>
  <c r="Z427" i="4"/>
  <c r="Z363" i="4"/>
  <c r="Z299" i="4"/>
  <c r="Z235" i="4"/>
  <c r="Z107" i="4"/>
  <c r="Z630" i="4"/>
  <c r="Z749" i="4"/>
  <c r="Z1044" i="4"/>
  <c r="Z1198" i="4"/>
  <c r="Z1262" i="4"/>
  <c r="Z280" i="3"/>
  <c r="Z80" i="4"/>
  <c r="Z303" i="4"/>
  <c r="Z1187" i="4"/>
  <c r="Z1083" i="4"/>
  <c r="Z528" i="4"/>
  <c r="Z463" i="4"/>
  <c r="Z272" i="4"/>
  <c r="Z398" i="4"/>
  <c r="Z653" i="4"/>
  <c r="Z557" i="4"/>
  <c r="Z173" i="4"/>
  <c r="Z109" i="4"/>
  <c r="Z380" i="4"/>
  <c r="Z252" i="4"/>
  <c r="Z554" i="4"/>
  <c r="Z1172" i="4"/>
  <c r="Z1236" i="4"/>
  <c r="Z781" i="4"/>
  <c r="Z820" i="4"/>
  <c r="Z1076" i="4"/>
  <c r="Z1248" i="4"/>
  <c r="Z366" i="4"/>
  <c r="Z254" i="3"/>
  <c r="Z226" i="3"/>
  <c r="Z533" i="3"/>
  <c r="Z641" i="3"/>
  <c r="Z673" i="3"/>
  <c r="Z705" i="3"/>
  <c r="Z737" i="3"/>
  <c r="Z582" i="3"/>
  <c r="Z614" i="3"/>
  <c r="Z774" i="3"/>
  <c r="Z806" i="3"/>
  <c r="Z639" i="3"/>
  <c r="Z767" i="3"/>
  <c r="Z831" i="3"/>
  <c r="Z543" i="3"/>
  <c r="Z536" i="3"/>
  <c r="Z504" i="3"/>
  <c r="Z472" i="3"/>
  <c r="Z440" i="3"/>
  <c r="Z408" i="3"/>
  <c r="Z376" i="3"/>
  <c r="Z344" i="3"/>
  <c r="Z312" i="3"/>
  <c r="Z265" i="3"/>
  <c r="Z547" i="3"/>
  <c r="Z387" i="3"/>
  <c r="Z498" i="3"/>
  <c r="Z434" i="3"/>
  <c r="Z402" i="3"/>
  <c r="Z370" i="3"/>
  <c r="Z338" i="3"/>
  <c r="Z294" i="3"/>
  <c r="Z309" i="3"/>
  <c r="Z572" i="3"/>
  <c r="Z636" i="3"/>
  <c r="Z668" i="3"/>
  <c r="Z700" i="3"/>
  <c r="Z732" i="3"/>
  <c r="Z320" i="3"/>
  <c r="Z569" i="3"/>
  <c r="Z349" i="3"/>
  <c r="Z235" i="3"/>
  <c r="Z321" i="3"/>
  <c r="Z481" i="3"/>
  <c r="Z316" i="3"/>
  <c r="Z361" i="3"/>
  <c r="Z678" i="3"/>
  <c r="Z571" i="3"/>
  <c r="Z707" i="3"/>
  <c r="Z486" i="3"/>
  <c r="Z548" i="3"/>
  <c r="Z576" i="3"/>
  <c r="Z422" i="3"/>
  <c r="Z327" i="3"/>
  <c r="Z337" i="3"/>
  <c r="Z358" i="3"/>
  <c r="Z401" i="3"/>
  <c r="Z671" i="3"/>
  <c r="Z577" i="3"/>
  <c r="Z487" i="3"/>
  <c r="Z471" i="3"/>
  <c r="Z430" i="3"/>
  <c r="Z670" i="3"/>
  <c r="Z550" i="3"/>
  <c r="Z564" i="3"/>
  <c r="Z417" i="3"/>
  <c r="Z420" i="3"/>
  <c r="Z988" i="3"/>
  <c r="Z956" i="3"/>
  <c r="Z924" i="3"/>
  <c r="Z892" i="3"/>
  <c r="Z655" i="3"/>
  <c r="Z606" i="3"/>
  <c r="Z545" i="3"/>
  <c r="Z463" i="3"/>
  <c r="Z439" i="3"/>
  <c r="Z919" i="3"/>
  <c r="Z927" i="3"/>
  <c r="Z871" i="3"/>
  <c r="Z364" i="3"/>
  <c r="Z540" i="3"/>
  <c r="Z622" i="3"/>
  <c r="Z718" i="3"/>
  <c r="Z549" i="3"/>
  <c r="Z583" i="3"/>
  <c r="Z711" i="3"/>
  <c r="Z743" i="3"/>
  <c r="Z807" i="3"/>
  <c r="Z772" i="3"/>
  <c r="Z589" i="3"/>
  <c r="Z653" i="3"/>
  <c r="Z717" i="3"/>
  <c r="Z626" i="3"/>
  <c r="Z690" i="3"/>
  <c r="Z619" i="3"/>
  <c r="Z651" i="3"/>
  <c r="Z747" i="3"/>
  <c r="Z823" i="3"/>
  <c r="Z247" i="4"/>
  <c r="Z773" i="4"/>
  <c r="Z1259" i="4"/>
  <c r="Z1011" i="4"/>
  <c r="Z679" i="4"/>
  <c r="Z822" i="4"/>
  <c r="Z583" i="4"/>
  <c r="Z150" i="4"/>
  <c r="Z86" i="4"/>
  <c r="Z549" i="4"/>
  <c r="Z244" i="4"/>
  <c r="Z180" i="4"/>
  <c r="Z553" i="4"/>
  <c r="Z972" i="4"/>
  <c r="Z390" i="4"/>
  <c r="Z282" i="3"/>
  <c r="Z247" i="3"/>
  <c r="Z367" i="4"/>
  <c r="Z1203" i="4"/>
  <c r="Z1106" i="4"/>
  <c r="Z1042" i="4"/>
  <c r="Z978" i="4"/>
  <c r="Z914" i="4"/>
  <c r="Z850" i="4"/>
  <c r="Z487" i="4"/>
  <c r="Z311" i="4"/>
  <c r="Z1081" i="4"/>
  <c r="Z1017" i="4"/>
  <c r="Z953" i="4"/>
  <c r="Z889" i="4"/>
  <c r="Z1159" i="4"/>
  <c r="Z903" i="4"/>
  <c r="Z775" i="4"/>
  <c r="Z711" i="4"/>
  <c r="Z750" i="4"/>
  <c r="Z686" i="4"/>
  <c r="Z391" i="4"/>
  <c r="Z206" i="4"/>
  <c r="Z142" i="4"/>
  <c r="Z78" i="4"/>
  <c r="Z541" i="4"/>
  <c r="Z413" i="4"/>
  <c r="Z349" i="4"/>
  <c r="Z285" i="4"/>
  <c r="Z93" i="4"/>
  <c r="Z538" i="4"/>
  <c r="Z609" i="4"/>
  <c r="Z225" i="4"/>
  <c r="Z161" i="4"/>
  <c r="Z97" i="4"/>
  <c r="Z1004" i="4"/>
  <c r="Z472" i="4"/>
  <c r="Z1222" i="4"/>
  <c r="Z1286" i="4"/>
  <c r="Z796" i="4"/>
  <c r="Z274" i="3"/>
  <c r="Z283" i="3"/>
  <c r="Z478" i="3"/>
  <c r="Z446" i="3"/>
  <c r="Z414" i="3"/>
  <c r="Z382" i="3"/>
  <c r="Z413" i="3"/>
  <c r="Z317" i="3"/>
  <c r="Z492" i="3"/>
  <c r="Z460" i="3"/>
  <c r="Z396" i="3"/>
  <c r="Z332" i="3"/>
  <c r="Z515" i="3"/>
  <c r="Z451" i="3"/>
  <c r="Z419" i="3"/>
  <c r="Z355" i="3"/>
  <c r="Z323" i="3"/>
  <c r="Z552" i="3"/>
  <c r="Z585" i="3"/>
  <c r="Z681" i="3"/>
  <c r="Z713" i="3"/>
  <c r="Z777" i="3"/>
  <c r="Z558" i="3"/>
  <c r="Z590" i="3"/>
  <c r="Z686" i="3"/>
  <c r="Z782" i="3"/>
  <c r="Z679" i="3"/>
  <c r="Z839" i="3"/>
  <c r="Z580" i="3"/>
  <c r="Z612" i="3"/>
  <c r="Z644" i="3"/>
  <c r="Z676" i="3"/>
  <c r="Z708" i="3"/>
  <c r="Z740" i="3"/>
  <c r="Z454" i="4"/>
  <c r="Z1123" i="4"/>
  <c r="Z792" i="4"/>
  <c r="Z728" i="4"/>
  <c r="Z654" i="4"/>
  <c r="Z895" i="4"/>
  <c r="Z1126" i="4"/>
  <c r="Z326" i="4"/>
  <c r="Z262" i="4"/>
  <c r="Z612" i="4"/>
  <c r="Z164" i="4"/>
  <c r="Z1036" i="4"/>
  <c r="Z1196" i="4"/>
  <c r="Z285" i="3"/>
  <c r="Z202" i="3"/>
  <c r="Z295" i="3"/>
  <c r="Z273" i="3"/>
  <c r="Z442" i="3"/>
  <c r="Z346" i="3"/>
  <c r="Z505" i="3"/>
  <c r="Z409" i="3"/>
  <c r="Z456" i="3"/>
  <c r="Z424" i="3"/>
  <c r="Z360" i="3"/>
  <c r="Z328" i="3"/>
  <c r="Z307" i="3"/>
  <c r="Z383" i="3"/>
  <c r="Z319" i="3"/>
  <c r="Z557" i="3"/>
  <c r="Z621" i="3"/>
  <c r="Z685" i="3"/>
  <c r="Z562" i="3"/>
  <c r="Z594" i="3"/>
  <c r="Z658" i="3"/>
  <c r="Z722" i="3"/>
  <c r="Z754" i="3"/>
  <c r="Z818" i="3"/>
  <c r="Z529" i="3"/>
  <c r="Z555" i="3"/>
  <c r="Z536" i="4"/>
  <c r="Z1051" i="4"/>
  <c r="Z1129" i="4"/>
  <c r="Z887" i="4"/>
  <c r="Z519" i="4"/>
  <c r="Z126" i="4"/>
  <c r="Z205" i="4"/>
  <c r="Z141" i="4"/>
  <c r="Z77" i="4"/>
  <c r="Z156" i="4"/>
  <c r="Z216" i="4"/>
  <c r="Z384" i="4"/>
  <c r="Z1068" i="4"/>
  <c r="Z1229" i="4"/>
  <c r="Z692" i="4"/>
  <c r="Z1193" i="4"/>
  <c r="Z304" i="3"/>
  <c r="Z645" i="4"/>
  <c r="Z423" i="4"/>
  <c r="Z159" i="4"/>
  <c r="Z622" i="4"/>
  <c r="Z1135" i="4"/>
  <c r="Z943" i="4"/>
  <c r="Z751" i="4"/>
  <c r="Z687" i="4"/>
  <c r="Z496" i="4"/>
  <c r="Z327" i="4"/>
  <c r="Z581" i="4"/>
  <c r="Z261" i="4"/>
  <c r="Z276" i="4"/>
  <c r="Z212" i="4"/>
  <c r="Z844" i="4"/>
  <c r="Z1100" i="4"/>
  <c r="Z821" i="4"/>
  <c r="Z1207" i="4"/>
  <c r="Z67" i="4"/>
  <c r="Z615" i="4"/>
  <c r="Z676" i="4"/>
  <c r="Z1035" i="4"/>
  <c r="Z280" i="4"/>
  <c r="Z1074" i="4"/>
  <c r="Z1010" i="4"/>
  <c r="Z946" i="4"/>
  <c r="Z882" i="4"/>
  <c r="Z818" i="4"/>
  <c r="Z1113" i="4"/>
  <c r="Z1049" i="4"/>
  <c r="Z985" i="4"/>
  <c r="Z921" i="4"/>
  <c r="Z857" i="4"/>
  <c r="Z832" i="4"/>
  <c r="Z207" i="4"/>
  <c r="Z807" i="4"/>
  <c r="Z743" i="4"/>
  <c r="Z782" i="4"/>
  <c r="Z718" i="4"/>
  <c r="Z295" i="4"/>
  <c r="Z238" i="4"/>
  <c r="Z110" i="4"/>
  <c r="Z509" i="4"/>
  <c r="Z445" i="4"/>
  <c r="Z381" i="4"/>
  <c r="Z317" i="4"/>
  <c r="Z396" i="4"/>
  <c r="Z627" i="4"/>
  <c r="Z563" i="4"/>
  <c r="Z499" i="4"/>
  <c r="Z435" i="4"/>
  <c r="Z371" i="4"/>
  <c r="Z307" i="4"/>
  <c r="Z243" i="4"/>
  <c r="Z179" i="4"/>
  <c r="Z876" i="4"/>
  <c r="Z1132" i="4"/>
  <c r="Z1284" i="4"/>
  <c r="Z756" i="4"/>
  <c r="Z1190" i="4"/>
  <c r="Z1254" i="4"/>
  <c r="Z740" i="4"/>
  <c r="Z42" i="4"/>
  <c r="Z709" i="4"/>
  <c r="Z613" i="4"/>
  <c r="Z231" i="4"/>
  <c r="Z590" i="4"/>
  <c r="Z664" i="4"/>
  <c r="Z1158" i="4"/>
  <c r="Z455" i="4"/>
  <c r="Z255" i="4"/>
  <c r="Z181" i="4"/>
  <c r="Z580" i="4"/>
  <c r="Z516" i="4"/>
  <c r="Z68" i="4"/>
  <c r="Z908" i="4"/>
  <c r="Z1164" i="4"/>
  <c r="Z1228" i="4"/>
  <c r="Z518" i="4"/>
  <c r="Z196" i="4"/>
  <c r="Z171" i="4"/>
  <c r="Z178" i="4"/>
  <c r="Z185" i="4"/>
  <c r="Z57" i="4"/>
  <c r="Z188" i="4"/>
  <c r="Z170" i="4"/>
  <c r="Z226" i="4"/>
  <c r="Z153" i="4"/>
  <c r="Z89" i="4"/>
  <c r="Z202" i="4"/>
  <c r="Z152" i="4"/>
  <c r="Z123" i="4"/>
  <c r="Z115" i="4"/>
  <c r="Z111" i="4"/>
  <c r="Z251" i="4"/>
  <c r="Z649" i="4"/>
  <c r="Z585" i="4"/>
  <c r="Z265" i="4"/>
  <c r="Z471" i="4"/>
  <c r="Z1212" i="4"/>
  <c r="Z892" i="4"/>
  <c r="Z1148" i="4"/>
  <c r="Z344" i="4"/>
  <c r="Z46" i="4"/>
  <c r="Z924" i="4"/>
  <c r="Z444" i="4"/>
  <c r="Z490" i="4"/>
  <c r="Z426" i="4"/>
  <c r="Z362" i="4"/>
  <c r="Z298" i="4"/>
  <c r="Z561" i="4"/>
  <c r="Z241" i="4"/>
  <c r="Z177" i="4"/>
  <c r="Z113" i="4"/>
  <c r="Z49" i="4"/>
  <c r="Z684" i="4"/>
  <c r="Z407" i="4"/>
  <c r="Z1206" i="4"/>
  <c r="Z1270" i="4"/>
  <c r="Z1231" i="4"/>
  <c r="Z988" i="4"/>
  <c r="Z599" i="4"/>
  <c r="Z1142" i="4"/>
  <c r="Z1078" i="4"/>
  <c r="Z1014" i="4"/>
  <c r="Z950" i="4"/>
  <c r="Z886" i="4"/>
  <c r="Z628" i="4"/>
  <c r="Z564" i="4"/>
  <c r="Z308" i="4"/>
  <c r="Z546" i="4"/>
  <c r="Z681" i="4"/>
  <c r="Z617" i="4"/>
  <c r="Z1180" i="4"/>
  <c r="Z1269" i="4"/>
  <c r="Z693" i="4"/>
  <c r="Z1020" i="4"/>
  <c r="Z925" i="4"/>
  <c r="Z836" i="4"/>
  <c r="Z1095" i="4"/>
  <c r="Z1031" i="4"/>
  <c r="Z456" i="4"/>
  <c r="Z428" i="4"/>
  <c r="Z545" i="4"/>
  <c r="Z481" i="4"/>
  <c r="Z417" i="4"/>
  <c r="Z353" i="4"/>
  <c r="Z289" i="4"/>
  <c r="Z748" i="4"/>
  <c r="Z1252" i="4"/>
  <c r="Z1213" i="4"/>
  <c r="Z725" i="4"/>
  <c r="Z1183" i="4"/>
  <c r="Z343" i="4"/>
  <c r="Z1052" i="4"/>
  <c r="Z1264" i="4"/>
  <c r="Z1177" i="4"/>
  <c r="Z1023" i="4"/>
  <c r="Z292" i="4"/>
  <c r="Z651" i="4"/>
  <c r="Z587" i="4"/>
  <c r="Z523" i="4"/>
  <c r="Z459" i="4"/>
  <c r="Z395" i="4"/>
  <c r="Z331" i="4"/>
  <c r="Z139" i="4"/>
  <c r="Z658" i="4"/>
  <c r="Z594" i="4"/>
  <c r="Z210" i="4"/>
  <c r="Z1221" i="4"/>
  <c r="Z757" i="4"/>
  <c r="Z1084" i="4"/>
  <c r="Z281" i="3"/>
  <c r="Z528" i="3"/>
  <c r="Z539" i="3"/>
  <c r="Z259" i="3"/>
  <c r="Z292" i="3"/>
  <c r="Z496" i="3"/>
  <c r="Z464" i="3"/>
  <c r="Z432" i="3"/>
  <c r="Z400" i="3"/>
  <c r="Z368" i="3"/>
  <c r="Z336" i="3"/>
  <c r="Z236" i="3"/>
  <c r="Z507" i="3"/>
  <c r="Z443" i="3"/>
  <c r="Z411" i="3"/>
  <c r="Z379" i="3"/>
  <c r="Z347" i="3"/>
  <c r="Z315" i="3"/>
  <c r="Z284" i="3"/>
  <c r="Z554" i="3"/>
  <c r="Z490" i="3"/>
  <c r="Z458" i="3"/>
  <c r="Z426" i="3"/>
  <c r="Z394" i="3"/>
  <c r="Z362" i="3"/>
  <c r="Z330" i="3"/>
  <c r="Z299" i="3"/>
  <c r="Z544" i="3"/>
  <c r="Z82" i="4"/>
  <c r="Z43" i="4"/>
  <c r="Z438" i="4"/>
  <c r="Z100" i="4"/>
  <c r="Z119" i="4"/>
  <c r="Z680" i="4"/>
  <c r="Z584" i="4"/>
  <c r="Z190" i="4"/>
  <c r="Z62" i="4"/>
  <c r="Z13" i="4"/>
  <c r="Z92" i="4"/>
  <c r="Z138" i="4"/>
  <c r="Z593" i="4"/>
  <c r="Z529" i="4"/>
  <c r="Z465" i="4"/>
  <c r="Z401" i="4"/>
  <c r="Z337" i="4"/>
  <c r="Z273" i="4"/>
  <c r="Z209" i="4"/>
  <c r="Z145" i="4"/>
  <c r="Z81" i="4"/>
  <c r="Z17" i="4"/>
  <c r="Z789" i="4"/>
  <c r="U1291" i="4"/>
  <c r="U1292" i="4" s="1"/>
  <c r="M1291" i="4"/>
  <c r="M1292" i="4" s="1"/>
  <c r="N19" i="6" s="1"/>
  <c r="Z566" i="4"/>
  <c r="Z392" i="4"/>
  <c r="Z310" i="4"/>
  <c r="Z246" i="4"/>
  <c r="Z182" i="4"/>
  <c r="Z118" i="4"/>
  <c r="Z148" i="4"/>
  <c r="Z84" i="4"/>
  <c r="Z708" i="4"/>
  <c r="Z58" i="4"/>
  <c r="Z374" i="4"/>
  <c r="Z174" i="4"/>
  <c r="Z264" i="4"/>
  <c r="Z200" i="4"/>
  <c r="Z661" i="4"/>
  <c r="Z431" i="4"/>
  <c r="Z72" i="4"/>
  <c r="Z50" i="4"/>
  <c r="Z31" i="4"/>
  <c r="Z520" i="4"/>
  <c r="Z245" i="4"/>
  <c r="Z644" i="4"/>
  <c r="Z132" i="4"/>
  <c r="Z55" i="4"/>
  <c r="Z772" i="4"/>
  <c r="Z48" i="4"/>
  <c r="Z502" i="4"/>
  <c r="Z328" i="4"/>
  <c r="Z158" i="4"/>
  <c r="Z45" i="4"/>
  <c r="Z124" i="4"/>
  <c r="Z611" i="4"/>
  <c r="Z547" i="4"/>
  <c r="Z483" i="4"/>
  <c r="Z419" i="4"/>
  <c r="Z355" i="4"/>
  <c r="Z291" i="4"/>
  <c r="Z227" i="4"/>
  <c r="Z163" i="4"/>
  <c r="Z99" i="4"/>
  <c r="Z744" i="4"/>
  <c r="Z375" i="4"/>
  <c r="Z758" i="4"/>
  <c r="Z694" i="4"/>
  <c r="Z116" i="4"/>
  <c r="Z175" i="4"/>
  <c r="Z278" i="3"/>
  <c r="Z257" i="3"/>
  <c r="Z244" i="3"/>
  <c r="Z262" i="3"/>
  <c r="Z216" i="3"/>
  <c r="Z253" i="3"/>
  <c r="Z260" i="3"/>
  <c r="Z227" i="3"/>
  <c r="Z211" i="3"/>
  <c r="Z522" i="3"/>
  <c r="Z128" i="3"/>
  <c r="Z293" i="3"/>
  <c r="Z210" i="3"/>
  <c r="Z230" i="3"/>
  <c r="Z248" i="3"/>
  <c r="Z184" i="3"/>
  <c r="Z221" i="3"/>
  <c r="Z266" i="3"/>
  <c r="Z231" i="3"/>
  <c r="Z195" i="3"/>
  <c r="Z228" i="3"/>
  <c r="Z225" i="3"/>
  <c r="Z146" i="3"/>
  <c r="Z222" i="3"/>
  <c r="Z176" i="3"/>
  <c r="Z277" i="3"/>
  <c r="Z212" i="3"/>
  <c r="Z219" i="3"/>
  <c r="Z251" i="3"/>
  <c r="Z267" i="3"/>
  <c r="Z252" i="3"/>
  <c r="Z241" i="3"/>
  <c r="Z233" i="3"/>
  <c r="Z269" i="3"/>
  <c r="Z205" i="3"/>
  <c r="Z215" i="3"/>
  <c r="Z206" i="3"/>
  <c r="Z263" i="3"/>
  <c r="Z217" i="3"/>
  <c r="Z163" i="3"/>
  <c r="Z200" i="3"/>
  <c r="Z209" i="3"/>
  <c r="Z229" i="3"/>
  <c r="Z24" i="4"/>
  <c r="Z88" i="4"/>
  <c r="Z1043" i="4"/>
  <c r="Z312" i="4"/>
  <c r="Z358" i="4"/>
  <c r="Z1110" i="4"/>
  <c r="Z1046" i="4"/>
  <c r="Z54" i="4"/>
  <c r="Z130" i="4"/>
  <c r="Z144" i="4"/>
  <c r="Z724" i="4"/>
  <c r="Z1271" i="4"/>
  <c r="Z1053" i="4"/>
  <c r="Z155" i="3"/>
  <c r="Z196" i="3"/>
  <c r="Z185" i="3"/>
  <c r="Z106" i="3"/>
  <c r="Z170" i="3"/>
  <c r="Z240" i="3"/>
  <c r="Z258" i="3"/>
  <c r="Z194" i="3"/>
  <c r="Z287" i="3"/>
  <c r="Z223" i="3"/>
  <c r="T1291" i="4"/>
  <c r="T1292" i="4" s="1"/>
  <c r="Z32" i="4"/>
  <c r="Z96" i="4"/>
  <c r="Z19" i="4"/>
  <c r="Z83" i="4"/>
  <c r="Z971" i="4"/>
  <c r="Z95" i="4"/>
  <c r="Z655" i="4"/>
  <c r="Z504" i="4"/>
  <c r="Z439" i="4"/>
  <c r="Z1127" i="4"/>
  <c r="Z678" i="4"/>
  <c r="Z632" i="4"/>
  <c r="Z478" i="4"/>
  <c r="Z573" i="4"/>
  <c r="Z61" i="4"/>
  <c r="Z332" i="4"/>
  <c r="Z204" i="4"/>
  <c r="Z140" i="4"/>
  <c r="Z76" i="4"/>
  <c r="Z12" i="4"/>
  <c r="Z122" i="4"/>
  <c r="Z577" i="4"/>
  <c r="Z513" i="4"/>
  <c r="Z449" i="4"/>
  <c r="Z385" i="4"/>
  <c r="Z321" i="4"/>
  <c r="Z257" i="4"/>
  <c r="Z193" i="4"/>
  <c r="Z129" i="4"/>
  <c r="Z65" i="4"/>
  <c r="Z136" i="4"/>
  <c r="Z495" i="4"/>
  <c r="Z1168" i="4"/>
  <c r="Z1232" i="4"/>
  <c r="Z829" i="4"/>
  <c r="Z1085" i="4"/>
  <c r="Z58" i="3"/>
  <c r="Z96" i="3"/>
  <c r="Z115" i="3"/>
  <c r="Z179" i="3"/>
  <c r="Z130" i="3"/>
  <c r="Z214" i="3"/>
  <c r="Z232" i="3"/>
  <c r="Z168" i="3"/>
  <c r="Z279" i="3"/>
  <c r="Z220" i="3"/>
  <c r="Z27" i="4"/>
  <c r="Z1155" i="4"/>
  <c r="Z835" i="4"/>
  <c r="Z447" i="4"/>
  <c r="Z1130" i="4"/>
  <c r="Z1066" i="4"/>
  <c r="Z1002" i="4"/>
  <c r="Z938" i="4"/>
  <c r="Z874" i="4"/>
  <c r="Z382" i="4"/>
  <c r="Z1105" i="4"/>
  <c r="Z1041" i="4"/>
  <c r="Z977" i="4"/>
  <c r="Z913" i="4"/>
  <c r="Z849" i="4"/>
  <c r="Z639" i="4"/>
  <c r="Z486" i="4"/>
  <c r="Z760" i="4"/>
  <c r="Z696" i="4"/>
  <c r="Z143" i="4"/>
  <c r="Z1055" i="4"/>
  <c r="Z927" i="4"/>
  <c r="Z799" i="4"/>
  <c r="Z735" i="4"/>
  <c r="Z351" i="4"/>
  <c r="Z774" i="4"/>
  <c r="Z710" i="4"/>
  <c r="Z294" i="4"/>
  <c r="Z230" i="4"/>
  <c r="Z166" i="4"/>
  <c r="Z102" i="4"/>
  <c r="Z38" i="4"/>
  <c r="Z565" i="4"/>
  <c r="Z501" i="4"/>
  <c r="Z437" i="4"/>
  <c r="Z373" i="4"/>
  <c r="Z309" i="4"/>
  <c r="Z53" i="4"/>
  <c r="Z452" i="4"/>
  <c r="Z4" i="4"/>
  <c r="Z562" i="4"/>
  <c r="Z114" i="4"/>
  <c r="Z192" i="4"/>
  <c r="Z128" i="4"/>
  <c r="Z319" i="4"/>
  <c r="Z788" i="4"/>
  <c r="Z582" i="4"/>
  <c r="Z1223" i="4"/>
  <c r="R1291" i="4"/>
  <c r="R1292" i="4" s="1"/>
  <c r="Z700" i="4"/>
  <c r="Z1240" i="4"/>
  <c r="Z861" i="4"/>
  <c r="Z239" i="4"/>
  <c r="Z1028" i="4"/>
  <c r="Z1194" i="4"/>
  <c r="Z1258" i="4"/>
  <c r="G1291" i="4"/>
  <c r="G1292" i="4" s="1"/>
  <c r="N13" i="6" s="1"/>
  <c r="Z120" i="3"/>
  <c r="Z105" i="3"/>
  <c r="Z169" i="3"/>
  <c r="Z288" i="3"/>
  <c r="Z224" i="3"/>
  <c r="Z160" i="3"/>
  <c r="Z261" i="3"/>
  <c r="Z242" i="3"/>
  <c r="Z207" i="3"/>
  <c r="Z40" i="4"/>
  <c r="Z66" i="4"/>
  <c r="Z1243" i="4"/>
  <c r="Z74" i="4"/>
  <c r="Z35" i="4"/>
  <c r="Z8" i="4"/>
  <c r="Z741" i="4"/>
  <c r="Z827" i="4"/>
  <c r="Z623" i="4"/>
  <c r="Z1136" i="4"/>
  <c r="Z1047" i="4"/>
  <c r="Z919" i="4"/>
  <c r="Z30" i="4"/>
  <c r="Z106" i="4"/>
  <c r="Z248" i="4"/>
  <c r="Z184" i="4"/>
  <c r="Z120" i="4"/>
  <c r="Z1197" i="4"/>
  <c r="Z1167" i="4"/>
  <c r="Z893" i="4"/>
  <c r="Z193" i="3"/>
  <c r="Z152" i="3"/>
  <c r="Z204" i="3"/>
  <c r="Z243" i="3"/>
  <c r="Z41" i="4"/>
  <c r="L1291" i="4"/>
  <c r="L1292" i="4" s="1"/>
  <c r="N18" i="6" s="1"/>
  <c r="I1291" i="4"/>
  <c r="I1292" i="4" s="1"/>
  <c r="Q1291" i="4"/>
  <c r="Q1292" i="4" s="1"/>
  <c r="Z82" i="3"/>
  <c r="Z719" i="4"/>
  <c r="Z22" i="4"/>
  <c r="Z52" i="4"/>
  <c r="Z112" i="4"/>
  <c r="Z173" i="3"/>
  <c r="Z272" i="3"/>
  <c r="Z208" i="3"/>
  <c r="Z144" i="3"/>
  <c r="Z245" i="3"/>
  <c r="Z255" i="3"/>
  <c r="Z90" i="4"/>
  <c r="Z51" i="4"/>
  <c r="Z805" i="4"/>
  <c r="Z1267" i="4"/>
  <c r="Z1067" i="4"/>
  <c r="Z422" i="4"/>
  <c r="Z967" i="4"/>
  <c r="Z14" i="4"/>
  <c r="Z477" i="4"/>
  <c r="Z221" i="4"/>
  <c r="Z29" i="4"/>
  <c r="Z595" i="4"/>
  <c r="Z531" i="4"/>
  <c r="Z467" i="4"/>
  <c r="Z403" i="4"/>
  <c r="Z339" i="4"/>
  <c r="Z275" i="4"/>
  <c r="Z211" i="4"/>
  <c r="Z33" i="4"/>
  <c r="Z168" i="4"/>
  <c r="Z104" i="4"/>
  <c r="Z1200" i="4"/>
  <c r="Z957" i="4"/>
  <c r="O1291" i="4"/>
  <c r="O1292" i="4" s="1"/>
  <c r="Z246" i="3"/>
  <c r="Z264" i="3"/>
  <c r="Z136" i="3"/>
  <c r="Z237" i="3"/>
  <c r="Z218" i="3"/>
  <c r="Z311" i="3"/>
  <c r="Z783" i="4"/>
  <c r="Z127" i="4"/>
  <c r="Z176" i="4"/>
  <c r="Z123" i="3"/>
  <c r="Z34" i="4"/>
  <c r="Z98" i="4"/>
  <c r="Z59" i="4"/>
  <c r="Z568" i="4"/>
  <c r="Z677" i="4"/>
  <c r="Z36" i="4"/>
  <c r="Z146" i="4"/>
  <c r="Z160" i="4"/>
  <c r="Z1133" i="4"/>
  <c r="Z989" i="4"/>
  <c r="Z1226" i="4"/>
  <c r="E1291" i="4"/>
  <c r="E1292" i="4" s="1"/>
  <c r="Z88" i="3"/>
  <c r="Z171" i="3"/>
  <c r="Z201" i="3"/>
  <c r="Z157" i="3"/>
  <c r="Z238" i="3"/>
  <c r="Z256" i="3"/>
  <c r="Z192" i="3"/>
  <c r="Z239" i="3"/>
  <c r="Z47" i="4"/>
  <c r="Z54" i="3"/>
  <c r="Z70" i="3"/>
  <c r="Z110" i="3"/>
  <c r="Z174" i="3"/>
  <c r="Z189" i="3"/>
  <c r="Z60" i="3"/>
  <c r="Z137" i="3"/>
  <c r="Z46" i="3"/>
  <c r="Z118" i="3"/>
  <c r="Z182" i="3"/>
  <c r="Z87" i="3"/>
  <c r="Z158" i="3"/>
  <c r="Z89" i="3"/>
  <c r="Z153" i="3"/>
  <c r="Z138" i="3"/>
  <c r="Z75" i="3"/>
  <c r="Z94" i="3"/>
  <c r="Z66" i="3"/>
  <c r="Z83" i="3"/>
  <c r="Z197" i="3"/>
  <c r="Z59" i="3"/>
  <c r="Z52" i="3"/>
  <c r="Z122" i="3"/>
  <c r="Z186" i="3"/>
  <c r="Z112" i="3"/>
  <c r="Z124" i="3"/>
  <c r="Z57" i="3"/>
  <c r="Z132" i="3"/>
  <c r="Z7" i="3"/>
  <c r="Z9" i="3"/>
  <c r="Z121" i="3"/>
  <c r="Z84" i="3"/>
  <c r="Z148" i="3"/>
  <c r="Z119" i="3"/>
  <c r="Z183" i="3"/>
  <c r="Z109" i="3"/>
  <c r="Z131" i="3"/>
  <c r="Z14" i="3"/>
  <c r="Z12" i="3"/>
  <c r="Z26" i="3"/>
  <c r="O1150" i="3"/>
  <c r="O1151" i="3" s="1"/>
  <c r="Z29" i="3"/>
  <c r="Z134" i="3"/>
  <c r="Z81" i="3"/>
  <c r="Z68" i="3"/>
  <c r="Z108" i="3"/>
  <c r="Z172" i="3"/>
  <c r="Z51" i="3"/>
  <c r="Z63" i="3"/>
  <c r="Z143" i="3"/>
  <c r="Z43" i="3"/>
  <c r="Z133" i="3"/>
  <c r="Z37" i="3"/>
  <c r="Z65" i="3"/>
  <c r="Z90" i="3"/>
  <c r="Z154" i="3"/>
  <c r="Z103" i="3"/>
  <c r="Z167" i="3"/>
  <c r="Z80" i="3"/>
  <c r="Z49" i="3"/>
  <c r="Z129" i="3"/>
  <c r="Z92" i="3"/>
  <c r="Z156" i="3"/>
  <c r="Z127" i="3"/>
  <c r="Z191" i="3"/>
  <c r="Z139" i="3"/>
  <c r="Z18" i="3"/>
  <c r="Z19" i="3"/>
  <c r="Z39" i="3"/>
  <c r="Z41" i="3"/>
  <c r="Z21" i="3"/>
  <c r="Z116" i="3"/>
  <c r="Z180" i="3"/>
  <c r="Z151" i="3"/>
  <c r="Z141" i="3"/>
  <c r="Z30" i="3"/>
  <c r="Z50" i="3"/>
  <c r="Z102" i="3"/>
  <c r="Z166" i="3"/>
  <c r="Z31" i="3"/>
  <c r="Z33" i="3"/>
  <c r="Z56" i="3"/>
  <c r="Z113" i="3"/>
  <c r="Z177" i="3"/>
  <c r="Z76" i="3"/>
  <c r="Z98" i="3"/>
  <c r="Z140" i="3"/>
  <c r="Z55" i="3"/>
  <c r="Z71" i="3"/>
  <c r="Z111" i="3"/>
  <c r="Z175" i="3"/>
  <c r="Z67" i="3"/>
  <c r="Z126" i="3"/>
  <c r="Z190" i="3"/>
  <c r="Z23" i="3"/>
  <c r="Z25" i="3"/>
  <c r="Z5" i="3"/>
  <c r="Z100" i="3"/>
  <c r="Z145" i="3"/>
  <c r="Z164" i="3"/>
  <c r="Z6" i="3"/>
  <c r="Z199" i="3"/>
  <c r="Z147" i="3"/>
  <c r="Z40" i="3"/>
  <c r="Z27" i="3"/>
  <c r="Z97" i="3"/>
  <c r="Z142" i="3"/>
  <c r="Z161" i="3"/>
  <c r="Z188" i="3"/>
  <c r="Z95" i="3"/>
  <c r="Z159" i="3"/>
  <c r="Z181" i="3"/>
  <c r="Z48" i="3"/>
  <c r="Z149" i="3"/>
  <c r="Z10" i="4"/>
  <c r="Z1147" i="4"/>
  <c r="Z955" i="4"/>
  <c r="Z167" i="4"/>
  <c r="Z1150" i="4"/>
  <c r="Z432" i="4"/>
  <c r="Z286" i="4"/>
  <c r="Z636" i="4"/>
  <c r="Z572" i="4"/>
  <c r="Z60" i="4"/>
  <c r="Z732" i="4"/>
  <c r="Z1225" i="4"/>
  <c r="Z804" i="4"/>
  <c r="Z1060" i="4"/>
  <c r="Z32" i="3"/>
  <c r="I1150" i="3"/>
  <c r="I1151" i="3" s="1"/>
  <c r="Z45" i="3"/>
  <c r="Z69" i="3"/>
  <c r="S1291" i="4"/>
  <c r="S1292" i="4" s="1"/>
  <c r="Z18" i="4"/>
  <c r="Z1195" i="4"/>
  <c r="Z1139" i="4"/>
  <c r="Z947" i="4"/>
  <c r="Z575" i="4"/>
  <c r="Z510" i="4"/>
  <c r="Z1153" i="4"/>
  <c r="Z607" i="4"/>
  <c r="Z215" i="4"/>
  <c r="Z808" i="4"/>
  <c r="Z15" i="4"/>
  <c r="Z637" i="4"/>
  <c r="Z479" i="4"/>
  <c r="Z414" i="4"/>
  <c r="Z229" i="4"/>
  <c r="Z165" i="4"/>
  <c r="Z101" i="4"/>
  <c r="Z37" i="4"/>
  <c r="Z539" i="4"/>
  <c r="Z813" i="4"/>
  <c r="Z1214" i="4"/>
  <c r="Z1278" i="4"/>
  <c r="Z1239" i="4"/>
  <c r="Z764" i="4"/>
  <c r="Z1092" i="4"/>
  <c r="G1150" i="3"/>
  <c r="G1151" i="3" s="1"/>
  <c r="M13" i="6" s="1"/>
  <c r="O13" i="6" s="1"/>
  <c r="Z28" i="3"/>
  <c r="Z42" i="3"/>
  <c r="Z99" i="3"/>
  <c r="D1150" i="3"/>
  <c r="D1151" i="3" s="1"/>
  <c r="Z44" i="3"/>
  <c r="Z64" i="3"/>
  <c r="P1150" i="3"/>
  <c r="P1151" i="3" s="1"/>
  <c r="Z93" i="3"/>
  <c r="Q1150" i="3"/>
  <c r="Q1151" i="3" s="1"/>
  <c r="Z26" i="4"/>
  <c r="Z383" i="4"/>
  <c r="Z39" i="4"/>
  <c r="Z668" i="4"/>
  <c r="Z63" i="4"/>
  <c r="Z236" i="4"/>
  <c r="Z172" i="4"/>
  <c r="Z108" i="4"/>
  <c r="Z44" i="4"/>
  <c r="Z147" i="4"/>
  <c r="Z1188" i="4"/>
  <c r="Z701" i="4"/>
  <c r="Z868" i="4"/>
  <c r="Z1124" i="4"/>
  <c r="Z4" i="3"/>
  <c r="C1150" i="3"/>
  <c r="C1151" i="3" s="1"/>
  <c r="M7" i="6" s="1"/>
  <c r="L1150" i="3"/>
  <c r="L1151" i="3" s="1"/>
  <c r="M18" i="6" s="1"/>
  <c r="O18" i="6" s="1"/>
  <c r="F1150" i="3"/>
  <c r="F1151" i="3" s="1"/>
  <c r="Z47" i="3"/>
  <c r="J1150" i="3"/>
  <c r="J1151" i="3" s="1"/>
  <c r="Z53" i="3"/>
  <c r="Z117" i="3"/>
  <c r="E1150" i="3"/>
  <c r="E1151" i="3" s="1"/>
  <c r="Z995" i="4"/>
  <c r="Z671" i="4"/>
  <c r="Z534" i="4"/>
  <c r="Z1098" i="4"/>
  <c r="Z1034" i="4"/>
  <c r="Z970" i="4"/>
  <c r="Z906" i="4"/>
  <c r="Z842" i="4"/>
  <c r="Z1073" i="4"/>
  <c r="Z1009" i="4"/>
  <c r="Z945" i="4"/>
  <c r="Z881" i="4"/>
  <c r="Z767" i="4"/>
  <c r="Z703" i="4"/>
  <c r="Z605" i="4"/>
  <c r="Z806" i="4"/>
  <c r="Z742" i="4"/>
  <c r="Z198" i="4"/>
  <c r="Z134" i="4"/>
  <c r="Z70" i="4"/>
  <c r="Z6" i="4"/>
  <c r="Z533" i="4"/>
  <c r="Z469" i="4"/>
  <c r="Z405" i="4"/>
  <c r="Z341" i="4"/>
  <c r="Z277" i="4"/>
  <c r="Z21" i="4"/>
  <c r="Z548" i="4"/>
  <c r="Z203" i="4"/>
  <c r="Z25" i="4"/>
  <c r="Z287" i="4"/>
  <c r="Z646" i="4"/>
  <c r="Z828" i="4"/>
  <c r="Z733" i="4"/>
  <c r="Z1185" i="4"/>
  <c r="Z614" i="4"/>
  <c r="Z900" i="4"/>
  <c r="Z1156" i="4"/>
  <c r="F1291" i="4"/>
  <c r="F1292" i="4" s="1"/>
  <c r="P1291" i="4"/>
  <c r="P1292" i="4" s="1"/>
  <c r="K1291" i="4"/>
  <c r="K1292" i="4" s="1"/>
  <c r="N17" i="6" s="1"/>
  <c r="Z24" i="3"/>
  <c r="T1150" i="3"/>
  <c r="T1151" i="3" s="1"/>
  <c r="S1150" i="3"/>
  <c r="S1151" i="3" s="1"/>
  <c r="Z62" i="3"/>
  <c r="M1150" i="3"/>
  <c r="M1151" i="3" s="1"/>
  <c r="M19" i="6" s="1"/>
  <c r="Z77" i="3"/>
  <c r="Z3" i="3"/>
  <c r="Z3" i="4"/>
  <c r="Z23" i="4"/>
  <c r="Z415" i="4"/>
  <c r="Z1118" i="4"/>
  <c r="Z350" i="4"/>
  <c r="Z318" i="4"/>
  <c r="Z604" i="4"/>
  <c r="Z28" i="4"/>
  <c r="Z195" i="4"/>
  <c r="Z1268" i="4"/>
  <c r="Z320" i="4"/>
  <c r="Z1280" i="4"/>
  <c r="Z765" i="4"/>
  <c r="Z932" i="4"/>
  <c r="D1291" i="4"/>
  <c r="D1292" i="4" s="1"/>
  <c r="Z20" i="3"/>
  <c r="Z34" i="3"/>
  <c r="Z107" i="3"/>
  <c r="Z13" i="3"/>
  <c r="Z11" i="3"/>
  <c r="N1150" i="3"/>
  <c r="N1151" i="3" s="1"/>
  <c r="H1150" i="3"/>
  <c r="H1151" i="3" s="1"/>
  <c r="C1291" i="4"/>
  <c r="C1292" i="4" s="1"/>
  <c r="N7" i="6" s="1"/>
  <c r="Z2" i="4"/>
  <c r="Z16" i="4"/>
  <c r="Z511" i="4"/>
  <c r="Z446" i="4"/>
  <c r="Z11" i="4"/>
  <c r="Z1121" i="4"/>
  <c r="Z669" i="4"/>
  <c r="Z879" i="4"/>
  <c r="Z815" i="4"/>
  <c r="Z197" i="4"/>
  <c r="Z133" i="4"/>
  <c r="Z69" i="4"/>
  <c r="Z5" i="4"/>
  <c r="Z468" i="4"/>
  <c r="Z20" i="4"/>
  <c r="Z187" i="4"/>
  <c r="Z9" i="4"/>
  <c r="Z1182" i="4"/>
  <c r="Z1246" i="4"/>
  <c r="Z408" i="4"/>
  <c r="U1150" i="3"/>
  <c r="U1151" i="3" s="1"/>
  <c r="Z797" i="4"/>
  <c r="H1291" i="4"/>
  <c r="H1292" i="4" s="1"/>
  <c r="Z964" i="4"/>
  <c r="J1291" i="4"/>
  <c r="J1292" i="4" s="1"/>
  <c r="N1291" i="4"/>
  <c r="N1292" i="4" s="1"/>
  <c r="Z10" i="3"/>
  <c r="Z72" i="3"/>
  <c r="Z61" i="3"/>
  <c r="Z125" i="3"/>
  <c r="Z1220" i="4"/>
  <c r="Z1245" i="4"/>
  <c r="Z1273" i="4"/>
  <c r="Z996" i="4"/>
  <c r="Z16" i="3"/>
  <c r="Z36" i="3"/>
  <c r="R1150" i="3"/>
  <c r="R1151" i="3" s="1"/>
  <c r="Z91" i="3"/>
  <c r="Z86" i="3"/>
  <c r="Z150" i="3"/>
  <c r="Z15" i="3"/>
  <c r="Z17" i="3"/>
  <c r="Z162" i="3"/>
  <c r="K1150" i="3"/>
  <c r="K1151" i="3" s="1"/>
  <c r="M17" i="6" s="1"/>
  <c r="Z85" i="3"/>
  <c r="O17" i="6" l="1"/>
  <c r="AA107" i="3"/>
  <c r="AB107" i="3" s="1"/>
  <c r="AA21" i="4"/>
  <c r="AB21" i="4" s="1"/>
  <c r="AA534" i="4"/>
  <c r="AB534" i="4" s="1"/>
  <c r="AA24" i="3"/>
  <c r="AB24" i="3" s="1"/>
  <c r="AA17" i="3"/>
  <c r="AB17" i="3" s="1"/>
  <c r="AA197" i="4"/>
  <c r="AB197" i="4" s="1"/>
  <c r="AA1268" i="4"/>
  <c r="AB1268" i="4" s="1"/>
  <c r="AA1185" i="4"/>
  <c r="AB1185" i="4" s="1"/>
  <c r="AA945" i="4"/>
  <c r="AB945" i="4" s="1"/>
  <c r="AA15" i="3"/>
  <c r="AB15" i="3" s="1"/>
  <c r="AA9" i="4"/>
  <c r="AB9" i="4" s="1"/>
  <c r="AA34" i="3"/>
  <c r="AB34" i="3" s="1"/>
  <c r="AA3" i="4"/>
  <c r="AB3" i="4" s="1"/>
  <c r="AA277" i="4"/>
  <c r="AB277" i="4" s="1"/>
  <c r="AA198" i="4"/>
  <c r="AB198" i="4" s="1"/>
  <c r="AA671" i="4"/>
  <c r="AB671" i="4" s="1"/>
  <c r="AA150" i="3"/>
  <c r="AB150" i="3" s="1"/>
  <c r="AA964" i="4"/>
  <c r="AB964" i="4" s="1"/>
  <c r="AA187" i="4"/>
  <c r="AB187" i="4" s="1"/>
  <c r="AA20" i="3"/>
  <c r="AB20" i="3" s="1"/>
  <c r="AA28" i="4"/>
  <c r="AB28" i="4" s="1"/>
  <c r="AA3" i="3"/>
  <c r="AB3" i="3" s="1"/>
  <c r="AA996" i="4"/>
  <c r="AB996" i="4" s="1"/>
  <c r="AA1182" i="4"/>
  <c r="AB1182" i="4" s="1"/>
  <c r="AA16" i="4"/>
  <c r="AB16" i="4" s="1"/>
  <c r="AA23" i="4"/>
  <c r="AB23" i="4" s="1"/>
  <c r="AA134" i="4"/>
  <c r="AB134" i="4" s="1"/>
  <c r="AA1273" i="4"/>
  <c r="AB1273" i="4" s="1"/>
  <c r="AA815" i="4"/>
  <c r="AB815" i="4" s="1"/>
  <c r="AA2" i="4"/>
  <c r="AB2" i="4" s="1"/>
  <c r="AA195" i="4"/>
  <c r="AB195" i="4" s="1"/>
  <c r="AA733" i="4"/>
  <c r="AB733" i="4" s="1"/>
  <c r="AA1009" i="4"/>
  <c r="AB1009" i="4" s="1"/>
  <c r="AA44" i="4"/>
  <c r="AB44" i="4" s="1"/>
  <c r="AA1245" i="4"/>
  <c r="AB1245" i="4" s="1"/>
  <c r="AA879" i="4"/>
  <c r="AB879" i="4" s="1"/>
  <c r="AA91" i="3"/>
  <c r="AB91" i="3" s="1"/>
  <c r="AA605" i="4"/>
  <c r="AB605" i="4" s="1"/>
  <c r="AA1092" i="4"/>
  <c r="AB1092" i="4" s="1"/>
  <c r="AA167" i="4"/>
  <c r="AB167" i="4" s="1"/>
  <c r="AA141" i="3"/>
  <c r="AB141" i="3" s="1"/>
  <c r="AA9" i="3"/>
  <c r="AB9" i="3" s="1"/>
  <c r="AA677" i="4"/>
  <c r="AB677" i="4" s="1"/>
  <c r="AA245" i="3"/>
  <c r="AB245" i="3" s="1"/>
  <c r="AA248" i="4"/>
  <c r="AB248" i="4" s="1"/>
  <c r="AA562" i="4"/>
  <c r="AB562" i="4" s="1"/>
  <c r="AA565" i="4"/>
  <c r="AB565" i="4" s="1"/>
  <c r="AA486" i="4"/>
  <c r="AB486" i="4" s="1"/>
  <c r="AA874" i="4"/>
  <c r="AB874" i="4" s="1"/>
  <c r="AA27" i="4"/>
  <c r="AB27" i="4" s="1"/>
  <c r="AA1168" i="4"/>
  <c r="AB1168" i="4" s="1"/>
  <c r="AA385" i="4"/>
  <c r="AB385" i="4" s="1"/>
  <c r="AA204" i="4"/>
  <c r="AB204" i="4" s="1"/>
  <c r="AA1127" i="4"/>
  <c r="AB1127" i="4" s="1"/>
  <c r="AA96" i="4"/>
  <c r="AB96" i="4" s="1"/>
  <c r="AA724" i="4"/>
  <c r="AB724" i="4" s="1"/>
  <c r="AA1043" i="4"/>
  <c r="AB1043" i="4" s="1"/>
  <c r="AA217" i="3"/>
  <c r="AB217" i="3" s="1"/>
  <c r="AA241" i="3"/>
  <c r="AB241" i="3" s="1"/>
  <c r="AA222" i="3"/>
  <c r="AB222" i="3" s="1"/>
  <c r="AA184" i="3"/>
  <c r="AB184" i="3" s="1"/>
  <c r="AA227" i="3"/>
  <c r="AB227" i="3" s="1"/>
  <c r="AA175" i="4"/>
  <c r="AB175" i="4" s="1"/>
  <c r="AA227" i="4"/>
  <c r="AB227" i="4" s="1"/>
  <c r="AA45" i="4"/>
  <c r="AB45" i="4" s="1"/>
  <c r="AA644" i="4"/>
  <c r="AB644" i="4" s="1"/>
  <c r="AA200" i="4"/>
  <c r="AB200" i="4" s="1"/>
  <c r="AA118" i="4"/>
  <c r="AB118" i="4" s="1"/>
  <c r="AA789" i="4"/>
  <c r="AB789" i="4" s="1"/>
  <c r="AA465" i="4"/>
  <c r="AB465" i="4" s="1"/>
  <c r="AA584" i="4"/>
  <c r="AB584" i="4" s="1"/>
  <c r="AA299" i="3"/>
  <c r="AB299" i="3" s="1"/>
  <c r="AA284" i="3"/>
  <c r="AB284" i="3" s="1"/>
  <c r="AA236" i="3"/>
  <c r="AB236" i="3" s="1"/>
  <c r="AA292" i="3"/>
  <c r="AB292" i="3" s="1"/>
  <c r="AA210" i="4"/>
  <c r="AB210" i="4" s="1"/>
  <c r="AA587" i="4"/>
  <c r="AB587" i="4" s="1"/>
  <c r="AA1183" i="4"/>
  <c r="AB1183" i="4" s="1"/>
  <c r="AA481" i="4"/>
  <c r="AB481" i="4" s="1"/>
  <c r="AA1020" i="4"/>
  <c r="AB1020" i="4" s="1"/>
  <c r="AA564" i="4"/>
  <c r="AB564" i="4" s="1"/>
  <c r="AA988" i="4"/>
  <c r="AB988" i="4" s="1"/>
  <c r="AA177" i="4"/>
  <c r="AB177" i="4" s="1"/>
  <c r="AA924" i="4"/>
  <c r="AB924" i="4" s="1"/>
  <c r="AA585" i="4"/>
  <c r="AB585" i="4" s="1"/>
  <c r="AA89" i="4"/>
  <c r="AB89" i="4" s="1"/>
  <c r="AA171" i="4"/>
  <c r="AB171" i="4" s="1"/>
  <c r="AA580" i="4"/>
  <c r="AB580" i="4" s="1"/>
  <c r="AA613" i="4"/>
  <c r="AB613" i="4" s="1"/>
  <c r="AA1132" i="4"/>
  <c r="AB1132" i="4" s="1"/>
  <c r="AA563" i="4"/>
  <c r="AB563" i="4" s="1"/>
  <c r="AA238" i="4"/>
  <c r="AB238" i="4" s="1"/>
  <c r="AA857" i="4"/>
  <c r="AB857" i="4" s="1"/>
  <c r="AA1010" i="4"/>
  <c r="AB1010" i="4" s="1"/>
  <c r="AA821" i="4"/>
  <c r="AB821" i="4" s="1"/>
  <c r="AA496" i="4"/>
  <c r="AB496" i="4" s="1"/>
  <c r="AA645" i="4"/>
  <c r="AB645" i="4" s="1"/>
  <c r="AA156" i="4"/>
  <c r="AB156" i="4" s="1"/>
  <c r="AA1051" i="4"/>
  <c r="AB1051" i="4" s="1"/>
  <c r="AA722" i="3"/>
  <c r="AB722" i="3" s="1"/>
  <c r="AA319" i="3"/>
  <c r="AB319" i="3" s="1"/>
  <c r="AA456" i="3"/>
  <c r="AB456" i="3" s="1"/>
  <c r="AA285" i="3"/>
  <c r="AB285" i="3" s="1"/>
  <c r="AA895" i="4"/>
  <c r="AB895" i="4" s="1"/>
  <c r="AA676" i="3"/>
  <c r="AB676" i="3" s="1"/>
  <c r="AA590" i="3"/>
  <c r="AB590" i="3" s="1"/>
  <c r="AA323" i="3"/>
  <c r="AB323" i="3" s="1"/>
  <c r="AA492" i="3"/>
  <c r="AB492" i="3" s="1"/>
  <c r="AA274" i="3"/>
  <c r="AB274" i="3" s="1"/>
  <c r="AA797" i="4"/>
  <c r="AB797" i="4" s="1"/>
  <c r="AA1121" i="4"/>
  <c r="AB1121" i="4" s="1"/>
  <c r="AA318" i="4"/>
  <c r="AB318" i="4" s="1"/>
  <c r="AA469" i="4"/>
  <c r="AB469" i="4" s="1"/>
  <c r="AA906" i="4"/>
  <c r="AB906" i="4" s="1"/>
  <c r="AA236" i="4"/>
  <c r="AB236" i="4" s="1"/>
  <c r="AA101" i="4"/>
  <c r="AB101" i="4" s="1"/>
  <c r="AA18" i="4"/>
  <c r="AB18" i="4" s="1"/>
  <c r="AA95" i="3"/>
  <c r="AB95" i="3" s="1"/>
  <c r="AA25" i="3"/>
  <c r="AB25" i="3" s="1"/>
  <c r="AA113" i="3"/>
  <c r="AB113" i="3" s="1"/>
  <c r="AA49" i="3"/>
  <c r="AB49" i="3" s="1"/>
  <c r="AA68" i="3"/>
  <c r="AB68" i="3" s="1"/>
  <c r="AA52" i="3"/>
  <c r="AB52" i="3" s="1"/>
  <c r="AA46" i="3"/>
  <c r="AB46" i="3" s="1"/>
  <c r="AA88" i="3"/>
  <c r="AB88" i="3" s="1"/>
  <c r="AA957" i="4"/>
  <c r="AB957" i="4" s="1"/>
  <c r="AA967" i="4"/>
  <c r="AB967" i="4" s="1"/>
  <c r="AA152" i="3"/>
  <c r="AB152" i="3" s="1"/>
  <c r="AA741" i="4"/>
  <c r="AB741" i="4" s="1"/>
  <c r="AA351" i="4"/>
  <c r="AB351" i="4" s="1"/>
  <c r="AA240" i="3"/>
  <c r="AB240" i="3" s="1"/>
  <c r="AA85" i="3"/>
  <c r="AB85" i="3" s="1"/>
  <c r="AA61" i="3"/>
  <c r="AB61" i="3" s="1"/>
  <c r="AA5" i="4"/>
  <c r="AB5" i="4" s="1"/>
  <c r="AA11" i="4"/>
  <c r="AB11" i="4" s="1"/>
  <c r="AA765" i="4"/>
  <c r="AB765" i="4" s="1"/>
  <c r="AA350" i="4"/>
  <c r="AB350" i="4" s="1"/>
  <c r="AA78" i="3"/>
  <c r="AB78" i="3" s="1"/>
  <c r="AA1156" i="4"/>
  <c r="AB1156" i="4" s="1"/>
  <c r="AA25" i="4"/>
  <c r="AB25" i="4" s="1"/>
  <c r="AA533" i="4"/>
  <c r="AB533" i="4" s="1"/>
  <c r="AA703" i="4"/>
  <c r="AB703" i="4" s="1"/>
  <c r="AA970" i="4"/>
  <c r="AB970" i="4" s="1"/>
  <c r="AA53" i="3"/>
  <c r="AB53" i="3" s="1"/>
  <c r="AA868" i="4"/>
  <c r="AB868" i="4" s="1"/>
  <c r="AA63" i="4"/>
  <c r="AB63" i="4" s="1"/>
  <c r="AA125" i="3"/>
  <c r="AB125" i="3" s="1"/>
  <c r="AA468" i="4"/>
  <c r="AB468" i="4" s="1"/>
  <c r="AA932" i="4"/>
  <c r="AB932" i="4" s="1"/>
  <c r="AA287" i="4"/>
  <c r="AB287" i="4" s="1"/>
  <c r="AA117" i="3"/>
  <c r="AB117" i="3" s="1"/>
  <c r="AA1124" i="4"/>
  <c r="AB1124" i="4" s="1"/>
  <c r="AA215" i="4"/>
  <c r="AB215" i="4" s="1"/>
  <c r="AA1225" i="4"/>
  <c r="AB1225" i="4" s="1"/>
  <c r="AA199" i="3"/>
  <c r="AB199" i="3" s="1"/>
  <c r="AA175" i="3"/>
  <c r="AB175" i="3" s="1"/>
  <c r="AA19" i="3"/>
  <c r="AB19" i="3" s="1"/>
  <c r="AA133" i="3"/>
  <c r="AB133" i="3" s="1"/>
  <c r="AA14" i="3"/>
  <c r="AB14" i="3" s="1"/>
  <c r="AA153" i="3"/>
  <c r="AB153" i="3" s="1"/>
  <c r="AA47" i="4"/>
  <c r="AB47" i="4" s="1"/>
  <c r="AA783" i="4"/>
  <c r="AB783" i="4" s="1"/>
  <c r="AA403" i="4"/>
  <c r="AB403" i="4" s="1"/>
  <c r="AA719" i="4"/>
  <c r="AB719" i="4" s="1"/>
  <c r="AA242" i="3"/>
  <c r="AB242" i="3" s="1"/>
  <c r="AA179" i="3"/>
  <c r="AB179" i="3" s="1"/>
  <c r="AA36" i="3"/>
  <c r="AB36" i="3" s="1"/>
  <c r="AA72" i="3"/>
  <c r="AB72" i="3" s="1"/>
  <c r="AA408" i="4"/>
  <c r="AB408" i="4" s="1"/>
  <c r="AA69" i="4"/>
  <c r="AB69" i="4" s="1"/>
  <c r="AA446" i="4"/>
  <c r="AB446" i="4" s="1"/>
  <c r="AA11" i="3"/>
  <c r="AB11" i="3" s="1"/>
  <c r="AA1280" i="4"/>
  <c r="AB1280" i="4" s="1"/>
  <c r="AA1118" i="4"/>
  <c r="AB1118" i="4" s="1"/>
  <c r="AA62" i="3"/>
  <c r="AB62" i="3" s="1"/>
  <c r="AA900" i="4"/>
  <c r="AB900" i="4" s="1"/>
  <c r="AA203" i="4"/>
  <c r="AB203" i="4" s="1"/>
  <c r="AA6" i="4"/>
  <c r="AB6" i="4" s="1"/>
  <c r="AA767" i="4"/>
  <c r="AB767" i="4" s="1"/>
  <c r="AA1034" i="4"/>
  <c r="AB1034" i="4" s="1"/>
  <c r="AA701" i="4"/>
  <c r="AB701" i="4" s="1"/>
  <c r="AA668" i="4"/>
  <c r="AB668" i="4" s="1"/>
  <c r="AA44" i="3"/>
  <c r="AB44" i="3" s="1"/>
  <c r="AA1239" i="4"/>
  <c r="AB1239" i="4" s="1"/>
  <c r="AA229" i="4"/>
  <c r="AB229" i="4" s="1"/>
  <c r="AA1153" i="4"/>
  <c r="AB1153" i="4" s="1"/>
  <c r="AA69" i="3"/>
  <c r="AB69" i="3" s="1"/>
  <c r="AA225" i="4"/>
  <c r="AB225" i="4" s="1"/>
  <c r="AA78" i="4"/>
  <c r="AB78" i="4" s="1"/>
  <c r="AA903" i="4"/>
  <c r="AB903" i="4" s="1"/>
  <c r="AA850" i="4"/>
  <c r="AB850" i="4" s="1"/>
  <c r="AA282" i="3"/>
  <c r="AB282" i="3" s="1"/>
  <c r="AA150" i="4"/>
  <c r="AB150" i="4" s="1"/>
  <c r="AA823" i="3"/>
  <c r="AB823" i="3" s="1"/>
  <c r="AA717" i="3"/>
  <c r="AB717" i="3" s="1"/>
  <c r="AA583" i="3"/>
  <c r="AB583" i="3" s="1"/>
  <c r="AA927" i="3"/>
  <c r="AB927" i="3" s="1"/>
  <c r="AA924" i="3"/>
  <c r="AB924" i="3" s="1"/>
  <c r="AA430" i="3"/>
  <c r="AB430" i="3" s="1"/>
  <c r="AA358" i="3"/>
  <c r="AB358" i="3" s="1"/>
  <c r="AA571" i="3"/>
  <c r="AB571" i="3" s="1"/>
  <c r="AA235" i="3"/>
  <c r="AB235" i="3" s="1"/>
  <c r="AA636" i="3"/>
  <c r="AB636" i="3" s="1"/>
  <c r="AA498" i="3"/>
  <c r="AB498" i="3" s="1"/>
  <c r="AA408" i="3"/>
  <c r="AB408" i="3" s="1"/>
  <c r="AA639" i="3"/>
  <c r="AB639" i="3" s="1"/>
  <c r="AA673" i="3"/>
  <c r="AB673" i="3" s="1"/>
  <c r="AA820" i="4"/>
  <c r="AB820" i="4" s="1"/>
  <c r="AA173" i="4"/>
  <c r="AB173" i="4" s="1"/>
  <c r="AA1187" i="4"/>
  <c r="AB1187" i="4" s="1"/>
  <c r="AA630" i="4"/>
  <c r="AB630" i="4" s="1"/>
  <c r="AA619" i="4"/>
  <c r="AB619" i="4" s="1"/>
  <c r="AA993" i="4"/>
  <c r="AB993" i="4" s="1"/>
  <c r="AA1012" i="4"/>
  <c r="AB1012" i="4" s="1"/>
  <c r="AA543" i="4"/>
  <c r="AB543" i="4" s="1"/>
  <c r="AA1018" i="4"/>
  <c r="AB1018" i="4" s="1"/>
  <c r="AA340" i="4"/>
  <c r="AB340" i="4" s="1"/>
  <c r="AA1007" i="4"/>
  <c r="AB1007" i="4" s="1"/>
  <c r="AA75" i="4"/>
  <c r="AB75" i="4" s="1"/>
  <c r="AA377" i="3"/>
  <c r="AB377" i="3" s="1"/>
  <c r="AA672" i="4"/>
  <c r="AB672" i="4" s="1"/>
  <c r="AA951" i="4"/>
  <c r="AB951" i="4" s="1"/>
  <c r="AA1230" i="4"/>
  <c r="AB1230" i="4" s="1"/>
  <c r="AA537" i="4"/>
  <c r="AB537" i="4" s="1"/>
  <c r="AA87" i="4"/>
  <c r="AB87" i="4" s="1"/>
  <c r="AA427" i="3"/>
  <c r="AB427" i="3" s="1"/>
  <c r="AA500" i="3"/>
  <c r="AB500" i="3" s="1"/>
  <c r="AA326" i="3"/>
  <c r="AB326" i="3" s="1"/>
  <c r="AA1175" i="4"/>
  <c r="AB1175" i="4" s="1"/>
  <c r="AA418" i="4"/>
  <c r="AB418" i="4" s="1"/>
  <c r="AA421" i="4"/>
  <c r="AB421" i="4" s="1"/>
  <c r="AA336" i="4"/>
  <c r="AB336" i="4" s="1"/>
  <c r="AA825" i="4"/>
  <c r="AB825" i="4" s="1"/>
  <c r="AA573" i="3"/>
  <c r="AB573" i="3" s="1"/>
  <c r="AA1016" i="3"/>
  <c r="AB1016" i="3" s="1"/>
  <c r="AA469" i="3"/>
  <c r="AB469" i="3" s="1"/>
  <c r="AA688" i="3"/>
  <c r="AB688" i="3" s="1"/>
  <c r="AA972" i="3"/>
  <c r="AB972" i="3" s="1"/>
  <c r="AA882" i="3"/>
  <c r="AB882" i="3" s="1"/>
  <c r="AA844" i="3"/>
  <c r="AB844" i="3" s="1"/>
  <c r="AA627" i="3"/>
  <c r="AB627" i="3" s="1"/>
  <c r="AA820" i="3"/>
  <c r="AB820" i="3" s="1"/>
  <c r="AA887" i="3"/>
  <c r="AB887" i="3" s="1"/>
  <c r="AA933" i="3"/>
  <c r="AB933" i="3" s="1"/>
  <c r="AA693" i="3"/>
  <c r="AB693" i="3" s="1"/>
  <c r="AA760" i="3"/>
  <c r="AB760" i="3" s="1"/>
  <c r="AA874" i="3"/>
  <c r="AB874" i="3" s="1"/>
  <c r="AA886" i="3"/>
  <c r="AB886" i="3" s="1"/>
  <c r="AA964" i="3"/>
  <c r="AB964" i="3" s="1"/>
  <c r="AA603" i="3"/>
  <c r="AB603" i="3" s="1"/>
  <c r="AA638" i="3"/>
  <c r="AB638" i="3" s="1"/>
  <c r="AA553" i="3"/>
  <c r="AB553" i="3" s="1"/>
  <c r="AA429" i="3"/>
  <c r="AB429" i="3" s="1"/>
  <c r="AA437" i="3"/>
  <c r="AB437" i="3" s="1"/>
  <c r="AA538" i="3"/>
  <c r="AB538" i="3" s="1"/>
  <c r="AA701" i="3"/>
  <c r="AB701" i="3" s="1"/>
  <c r="AA366" i="3"/>
  <c r="AB366" i="3" s="1"/>
  <c r="AA300" i="3"/>
  <c r="AB300" i="3" s="1"/>
  <c r="AA816" i="4"/>
  <c r="AB816" i="4" s="1"/>
  <c r="AA256" i="4"/>
  <c r="AB256" i="4" s="1"/>
  <c r="AA690" i="4"/>
  <c r="AB690" i="4" s="1"/>
  <c r="AA393" i="4"/>
  <c r="AB393" i="4" s="1"/>
  <c r="AA1021" i="4"/>
  <c r="AB1021" i="4" s="1"/>
  <c r="AA522" i="4"/>
  <c r="AB522" i="4" s="1"/>
  <c r="AA1040" i="4"/>
  <c r="AB1040" i="4" s="1"/>
  <c r="AA846" i="3"/>
  <c r="AB846" i="3" s="1"/>
  <c r="AA526" i="3"/>
  <c r="AB526" i="3" s="1"/>
  <c r="AA894" i="3"/>
  <c r="AB894" i="3" s="1"/>
  <c r="AA450" i="3"/>
  <c r="AB450" i="3" s="1"/>
  <c r="AA602" i="4"/>
  <c r="AB602" i="4" s="1"/>
  <c r="AA560" i="4"/>
  <c r="AB560" i="4" s="1"/>
  <c r="AA683" i="3"/>
  <c r="AB683" i="3" s="1"/>
  <c r="AA433" i="4"/>
  <c r="AB433" i="4" s="1"/>
  <c r="AA94" i="4"/>
  <c r="AB94" i="4" s="1"/>
  <c r="AA79" i="4"/>
  <c r="AB79" i="4" s="1"/>
  <c r="AA809" i="3"/>
  <c r="AB809" i="3" s="1"/>
  <c r="AA313" i="4"/>
  <c r="AB313" i="4" s="1"/>
  <c r="AA952" i="4"/>
  <c r="AB952" i="4" s="1"/>
  <c r="AA1078" i="3"/>
  <c r="AB1078" i="3" s="1"/>
  <c r="AA840" i="3"/>
  <c r="AB840" i="3" s="1"/>
  <c r="AA736" i="3"/>
  <c r="AB736" i="3" s="1"/>
  <c r="AA579" i="3"/>
  <c r="AB579" i="3" s="1"/>
  <c r="AA306" i="3"/>
  <c r="AB306" i="3" s="1"/>
  <c r="AA570" i="4"/>
  <c r="AB570" i="4" s="1"/>
  <c r="AA1050" i="3"/>
  <c r="AB1050" i="3" s="1"/>
  <c r="AA742" i="3"/>
  <c r="AB742" i="3" s="1"/>
  <c r="AA386" i="4"/>
  <c r="AB386" i="4" s="1"/>
  <c r="AA776" i="4"/>
  <c r="AB776" i="4" s="1"/>
  <c r="AA1234" i="4"/>
  <c r="AB1234" i="4" s="1"/>
  <c r="AA515" i="4"/>
  <c r="AB515" i="4" s="1"/>
  <c r="AA461" i="4"/>
  <c r="AB461" i="4" s="1"/>
  <c r="AA480" i="4"/>
  <c r="AB480" i="4" s="1"/>
  <c r="AA240" i="4"/>
  <c r="AB240" i="4" s="1"/>
  <c r="AA393" i="3"/>
  <c r="AB393" i="3" s="1"/>
  <c r="AA631" i="3"/>
  <c r="AB631" i="3" s="1"/>
  <c r="AA867" i="3"/>
  <c r="AB867" i="3" s="1"/>
  <c r="AA816" i="3"/>
  <c r="AB816" i="3" s="1"/>
  <c r="AA965" i="3"/>
  <c r="AB965" i="3" s="1"/>
  <c r="AA797" i="3"/>
  <c r="AB797" i="3" s="1"/>
  <c r="AA958" i="3"/>
  <c r="AB958" i="3" s="1"/>
  <c r="AA775" i="3"/>
  <c r="AB775" i="3" s="1"/>
  <c r="AA406" i="3"/>
  <c r="AB406" i="3" s="1"/>
  <c r="AA518" i="3"/>
  <c r="AB518" i="3" s="1"/>
  <c r="AA660" i="3"/>
  <c r="AB660" i="3" s="1"/>
  <c r="AA885" i="3"/>
  <c r="AB885" i="3" s="1"/>
  <c r="AA1040" i="3"/>
  <c r="AB1040" i="3" s="1"/>
  <c r="AA949" i="3"/>
  <c r="AB949" i="3" s="1"/>
  <c r="AA1088" i="3"/>
  <c r="AB1088" i="3" s="1"/>
  <c r="AA719" i="3"/>
  <c r="AB719" i="3" s="1"/>
  <c r="AA517" i="3"/>
  <c r="AB517" i="3" s="1"/>
  <c r="AA586" i="3"/>
  <c r="AB586" i="3" s="1"/>
  <c r="AA853" i="3"/>
  <c r="AB853" i="3" s="1"/>
  <c r="AA341" i="3"/>
  <c r="AB341" i="3" s="1"/>
  <c r="AA1060" i="3"/>
  <c r="AB1060" i="3" s="1"/>
  <c r="AA1272" i="4"/>
  <c r="AB1272" i="4" s="1"/>
  <c r="AA1210" i="4"/>
  <c r="AB1210" i="4" s="1"/>
  <c r="AA1005" i="4"/>
  <c r="AB1005" i="4" s="1"/>
  <c r="AA729" i="3"/>
  <c r="AB729" i="3" s="1"/>
  <c r="AA1098" i="3"/>
  <c r="AB1098" i="3" s="1"/>
  <c r="AA1111" i="3"/>
  <c r="AB1111" i="3" s="1"/>
  <c r="AA731" i="4"/>
  <c r="AB731" i="4" s="1"/>
  <c r="AA998" i="4"/>
  <c r="AB998" i="4" s="1"/>
  <c r="AA1277" i="4"/>
  <c r="AB1277" i="4" s="1"/>
  <c r="AA1056" i="4"/>
  <c r="AB1056" i="4" s="1"/>
  <c r="AA674" i="4"/>
  <c r="AB674" i="4" s="1"/>
  <c r="AA738" i="4"/>
  <c r="AB738" i="4" s="1"/>
  <c r="AA871" i="4"/>
  <c r="AB871" i="4" s="1"/>
  <c r="AA1163" i="4"/>
  <c r="AB1163" i="4" s="1"/>
  <c r="AA1068" i="3"/>
  <c r="AB1068" i="3" s="1"/>
  <c r="AA1025" i="3"/>
  <c r="AB1025" i="3" s="1"/>
  <c r="AA901" i="3"/>
  <c r="AB901" i="3" s="1"/>
  <c r="AA723" i="3"/>
  <c r="AB723" i="3" s="1"/>
  <c r="AA416" i="3"/>
  <c r="AB416" i="3" s="1"/>
  <c r="AA508" i="3"/>
  <c r="AB508" i="3" s="1"/>
  <c r="AA64" i="3"/>
  <c r="AB64" i="3" s="1"/>
  <c r="AA764" i="4"/>
  <c r="AB764" i="4" s="1"/>
  <c r="AA165" i="4"/>
  <c r="AB165" i="4" s="1"/>
  <c r="AA607" i="4"/>
  <c r="AB607" i="4" s="1"/>
  <c r="AA732" i="4"/>
  <c r="AB732" i="4" s="1"/>
  <c r="AA955" i="4"/>
  <c r="AB955" i="4" s="1"/>
  <c r="AA188" i="3"/>
  <c r="AB188" i="3" s="1"/>
  <c r="AA135" i="3"/>
  <c r="AB135" i="3" s="1"/>
  <c r="AA23" i="3"/>
  <c r="AB23" i="3" s="1"/>
  <c r="AA111" i="3"/>
  <c r="AB111" i="3" s="1"/>
  <c r="AA56" i="3"/>
  <c r="AB56" i="3" s="1"/>
  <c r="AA8" i="3"/>
  <c r="AB8" i="3" s="1"/>
  <c r="AA18" i="3"/>
  <c r="AB18" i="3" s="1"/>
  <c r="AA80" i="3"/>
  <c r="AB80" i="3" s="1"/>
  <c r="AA43" i="3"/>
  <c r="AB43" i="3" s="1"/>
  <c r="AA81" i="3"/>
  <c r="AB81" i="3" s="1"/>
  <c r="AA131" i="3"/>
  <c r="AB131" i="3" s="1"/>
  <c r="AA7" i="3"/>
  <c r="AB7" i="3" s="1"/>
  <c r="AA59" i="3"/>
  <c r="AB59" i="3" s="1"/>
  <c r="AA89" i="3"/>
  <c r="AB89" i="3" s="1"/>
  <c r="AA137" i="3"/>
  <c r="AB137" i="3" s="1"/>
  <c r="AA239" i="3"/>
  <c r="AB239" i="3" s="1"/>
  <c r="AA568" i="4"/>
  <c r="AB568" i="4" s="1"/>
  <c r="AA311" i="3"/>
  <c r="AB311" i="3" s="1"/>
  <c r="AA1200" i="4"/>
  <c r="AB1200" i="4" s="1"/>
  <c r="AA467" i="4"/>
  <c r="AB467" i="4" s="1"/>
  <c r="AA422" i="4"/>
  <c r="AB422" i="4" s="1"/>
  <c r="AA144" i="3"/>
  <c r="AB144" i="3" s="1"/>
  <c r="AA82" i="3"/>
  <c r="AB82" i="3" s="1"/>
  <c r="AA178" i="3"/>
  <c r="AB178" i="3" s="1"/>
  <c r="AA106" i="4"/>
  <c r="AB106" i="4" s="1"/>
  <c r="AA8" i="4"/>
  <c r="AB8" i="4" s="1"/>
  <c r="AA261" i="3"/>
  <c r="AB261" i="3" s="1"/>
  <c r="AA1258" i="4"/>
  <c r="AB1258" i="4" s="1"/>
  <c r="AA1223" i="4"/>
  <c r="AB1223" i="4" s="1"/>
  <c r="AA4" i="4"/>
  <c r="AB4" i="4" s="1"/>
  <c r="AA38" i="4"/>
  <c r="AB38" i="4" s="1"/>
  <c r="AA735" i="4"/>
  <c r="AB735" i="4" s="1"/>
  <c r="AA639" i="4"/>
  <c r="AB639" i="4" s="1"/>
  <c r="AA938" i="4"/>
  <c r="AB938" i="4" s="1"/>
  <c r="AA220" i="3"/>
  <c r="AB220" i="3" s="1"/>
  <c r="AA115" i="3"/>
  <c r="AB115" i="3" s="1"/>
  <c r="AA495" i="4"/>
  <c r="AB495" i="4" s="1"/>
  <c r="AA449" i="4"/>
  <c r="AB449" i="4" s="1"/>
  <c r="AA332" i="4"/>
  <c r="AB332" i="4" s="1"/>
  <c r="AA439" i="4"/>
  <c r="AB439" i="4" s="1"/>
  <c r="AA32" i="4"/>
  <c r="AB32" i="4" s="1"/>
  <c r="AA170" i="3"/>
  <c r="AB170" i="3" s="1"/>
  <c r="AA144" i="4"/>
  <c r="AB144" i="4" s="1"/>
  <c r="AA88" i="4"/>
  <c r="AB88" i="4" s="1"/>
  <c r="AA263" i="3"/>
  <c r="AB263" i="3" s="1"/>
  <c r="AA252" i="3"/>
  <c r="AB252" i="3" s="1"/>
  <c r="AA146" i="3"/>
  <c r="AB146" i="3" s="1"/>
  <c r="AA248" i="3"/>
  <c r="AB248" i="3" s="1"/>
  <c r="AA260" i="3"/>
  <c r="AB260" i="3" s="1"/>
  <c r="AA116" i="4"/>
  <c r="AB116" i="4" s="1"/>
  <c r="AA291" i="4"/>
  <c r="AB291" i="4" s="1"/>
  <c r="AA158" i="4"/>
  <c r="AB158" i="4" s="1"/>
  <c r="AA245" i="4"/>
  <c r="AB245" i="4" s="1"/>
  <c r="AA264" i="4"/>
  <c r="AB264" i="4" s="1"/>
  <c r="AA182" i="4"/>
  <c r="AB182" i="4" s="1"/>
  <c r="AA17" i="4"/>
  <c r="AB17" i="4" s="1"/>
  <c r="AA529" i="4"/>
  <c r="AB529" i="4" s="1"/>
  <c r="AA680" i="4"/>
  <c r="AB680" i="4" s="1"/>
  <c r="AA330" i="3"/>
  <c r="AB330" i="3" s="1"/>
  <c r="AA315" i="3"/>
  <c r="AB315" i="3" s="1"/>
  <c r="AA297" i="3"/>
  <c r="AB297" i="3" s="1"/>
  <c r="AA259" i="3"/>
  <c r="AB259" i="3" s="1"/>
  <c r="AA594" i="4"/>
  <c r="AB594" i="4" s="1"/>
  <c r="AA651" i="4"/>
  <c r="AB651" i="4" s="1"/>
  <c r="AA725" i="4"/>
  <c r="AB725" i="4" s="1"/>
  <c r="AA545" i="4"/>
  <c r="AB545" i="4" s="1"/>
  <c r="AA693" i="4"/>
  <c r="AB693" i="4" s="1"/>
  <c r="AA628" i="4"/>
  <c r="AB628" i="4" s="1"/>
  <c r="AA1231" i="4"/>
  <c r="AB1231" i="4" s="1"/>
  <c r="AA241" i="4"/>
  <c r="AB241" i="4" s="1"/>
  <c r="AA46" i="4"/>
  <c r="AB46" i="4" s="1"/>
  <c r="AA649" i="4"/>
  <c r="AB649" i="4" s="1"/>
  <c r="AA153" i="4"/>
  <c r="AB153" i="4" s="1"/>
  <c r="AA196" i="4"/>
  <c r="AB196" i="4" s="1"/>
  <c r="AA181" i="4"/>
  <c r="AB181" i="4" s="1"/>
  <c r="AA709" i="4"/>
  <c r="AB709" i="4" s="1"/>
  <c r="AA876" i="4"/>
  <c r="AB876" i="4" s="1"/>
  <c r="AA627" i="4"/>
  <c r="AB627" i="4" s="1"/>
  <c r="AA295" i="4"/>
  <c r="AB295" i="4" s="1"/>
  <c r="AA921" i="4"/>
  <c r="AB921" i="4" s="1"/>
  <c r="AA1074" i="4"/>
  <c r="AB1074" i="4" s="1"/>
  <c r="AA1100" i="4"/>
  <c r="AB1100" i="4" s="1"/>
  <c r="AA687" i="4"/>
  <c r="AB687" i="4" s="1"/>
  <c r="AA304" i="3"/>
  <c r="AB304" i="3" s="1"/>
  <c r="AA77" i="4"/>
  <c r="AB77" i="4" s="1"/>
  <c r="AA536" i="4"/>
  <c r="AB536" i="4" s="1"/>
  <c r="AA658" i="3"/>
  <c r="AB658" i="3" s="1"/>
  <c r="AA383" i="3"/>
  <c r="AB383" i="3" s="1"/>
  <c r="AA409" i="3"/>
  <c r="AB409" i="3" s="1"/>
  <c r="AA1196" i="4"/>
  <c r="AB1196" i="4" s="1"/>
  <c r="AA654" i="4"/>
  <c r="AB654" i="4" s="1"/>
  <c r="AA644" i="3"/>
  <c r="AB644" i="3" s="1"/>
  <c r="AA558" i="3"/>
  <c r="AB558" i="3" s="1"/>
  <c r="AA355" i="3"/>
  <c r="AB355" i="3" s="1"/>
  <c r="AA317" i="3"/>
  <c r="AB317" i="3" s="1"/>
  <c r="AA796" i="4"/>
  <c r="AB796" i="4" s="1"/>
  <c r="AA609" i="4"/>
  <c r="AB609" i="4" s="1"/>
  <c r="AA142" i="4"/>
  <c r="AB142" i="4" s="1"/>
  <c r="AA1159" i="4"/>
  <c r="AB1159" i="4" s="1"/>
  <c r="AA914" i="4"/>
  <c r="AB914" i="4" s="1"/>
  <c r="AA390" i="4"/>
  <c r="AB390" i="4" s="1"/>
  <c r="AA583" i="4"/>
  <c r="AB583" i="4" s="1"/>
  <c r="AA779" i="3"/>
  <c r="AB779" i="3" s="1"/>
  <c r="AA653" i="3"/>
  <c r="AB653" i="3" s="1"/>
  <c r="AA549" i="3"/>
  <c r="AB549" i="3" s="1"/>
  <c r="AA919" i="3"/>
  <c r="AB919" i="3" s="1"/>
  <c r="AA956" i="3"/>
  <c r="AB956" i="3" s="1"/>
  <c r="AA471" i="3"/>
  <c r="AB471" i="3" s="1"/>
  <c r="AA337" i="3"/>
  <c r="AB337" i="3" s="1"/>
  <c r="AA709" i="3"/>
  <c r="AB709" i="3" s="1"/>
  <c r="AA349" i="3"/>
  <c r="AB349" i="3" s="1"/>
  <c r="AA572" i="3"/>
  <c r="AB572" i="3" s="1"/>
  <c r="AA387" i="3"/>
  <c r="AB387" i="3" s="1"/>
  <c r="AA440" i="3"/>
  <c r="AB440" i="3" s="1"/>
  <c r="AA806" i="3"/>
  <c r="AB806" i="3" s="1"/>
  <c r="AA641" i="3"/>
  <c r="AB641" i="3" s="1"/>
  <c r="AA781" i="4"/>
  <c r="AB781" i="4" s="1"/>
  <c r="AA557" i="4"/>
  <c r="AB557" i="4" s="1"/>
  <c r="AA303" i="4"/>
  <c r="AB303" i="4" s="1"/>
  <c r="AA107" i="4"/>
  <c r="AB107" i="4" s="1"/>
  <c r="AA324" i="4"/>
  <c r="AB324" i="4" s="1"/>
  <c r="AA890" i="4"/>
  <c r="AB890" i="4" s="1"/>
  <c r="AA717" i="4"/>
  <c r="AB717" i="4" s="1"/>
  <c r="AA1063" i="4"/>
  <c r="AB1063" i="4" s="1"/>
  <c r="AA695" i="4"/>
  <c r="AB695" i="4" s="1"/>
  <c r="AA325" i="4"/>
  <c r="AB325" i="4" s="1"/>
  <c r="AA1071" i="4"/>
  <c r="AB1071" i="4" s="1"/>
  <c r="AA351" i="3"/>
  <c r="AB351" i="3" s="1"/>
  <c r="AA441" i="3"/>
  <c r="AB441" i="3" s="1"/>
  <c r="AA1199" i="4"/>
  <c r="AB1199" i="4" s="1"/>
  <c r="AA428" i="3"/>
  <c r="AB428" i="3" s="1"/>
  <c r="AA1166" i="4"/>
  <c r="AB1166" i="4" s="1"/>
  <c r="AA601" i="4"/>
  <c r="AB601" i="4" s="1"/>
  <c r="AA399" i="4"/>
  <c r="AB399" i="4" s="1"/>
  <c r="AA459" i="3"/>
  <c r="AB459" i="3" s="1"/>
  <c r="AA308" i="3"/>
  <c r="AB308" i="3" s="1"/>
  <c r="AA390" i="3"/>
  <c r="AB390" i="3" s="1"/>
  <c r="AA1108" i="4"/>
  <c r="AB1108" i="4" s="1"/>
  <c r="AA482" i="4"/>
  <c r="AB482" i="4" s="1"/>
  <c r="AA485" i="4"/>
  <c r="AB485" i="4" s="1"/>
  <c r="AA858" i="4"/>
  <c r="AB858" i="4" s="1"/>
  <c r="AA722" i="4"/>
  <c r="AB722" i="4" s="1"/>
  <c r="AA1010" i="3"/>
  <c r="AB1010" i="3" s="1"/>
  <c r="AA1048" i="3"/>
  <c r="AB1048" i="3" s="1"/>
  <c r="AA431" i="3"/>
  <c r="AB431" i="3" s="1"/>
  <c r="AA734" i="3"/>
  <c r="AB734" i="3" s="1"/>
  <c r="AA817" i="3"/>
  <c r="AB817" i="3" s="1"/>
  <c r="AA914" i="3"/>
  <c r="AB914" i="3" s="1"/>
  <c r="AA859" i="3"/>
  <c r="AB859" i="3" s="1"/>
  <c r="AA677" i="3"/>
  <c r="AB677" i="3" s="1"/>
  <c r="AA630" i="3"/>
  <c r="AB630" i="3" s="1"/>
  <c r="AA951" i="3"/>
  <c r="AB951" i="3" s="1"/>
  <c r="AA1011" i="3"/>
  <c r="AB1011" i="3" s="1"/>
  <c r="AA598" i="3"/>
  <c r="AB598" i="3" s="1"/>
  <c r="AA824" i="3"/>
  <c r="AB824" i="3" s="1"/>
  <c r="AA938" i="3"/>
  <c r="AB938" i="3" s="1"/>
  <c r="AA866" i="3"/>
  <c r="AB866" i="3" s="1"/>
  <c r="AA765" i="3"/>
  <c r="AB765" i="3" s="1"/>
  <c r="AA591" i="3"/>
  <c r="AB591" i="3" s="1"/>
  <c r="AA753" i="3"/>
  <c r="AB753" i="3" s="1"/>
  <c r="AA516" i="3"/>
  <c r="AB516" i="3" s="1"/>
  <c r="AA519" i="3"/>
  <c r="AB519" i="3" s="1"/>
  <c r="AA445" i="3"/>
  <c r="AB445" i="3" s="1"/>
  <c r="AA561" i="3"/>
  <c r="AB561" i="3" s="1"/>
  <c r="AA608" i="3"/>
  <c r="AB608" i="3" s="1"/>
  <c r="AA398" i="3"/>
  <c r="AB398" i="3" s="1"/>
  <c r="AA357" i="3"/>
  <c r="AB357" i="3" s="1"/>
  <c r="AA880" i="4"/>
  <c r="AB880" i="4" s="1"/>
  <c r="AA121" i="4"/>
  <c r="AB121" i="4" s="1"/>
  <c r="AA754" i="4"/>
  <c r="AB754" i="4" s="1"/>
  <c r="AA457" i="4"/>
  <c r="AB457" i="4" s="1"/>
  <c r="AA183" i="4"/>
  <c r="AB183" i="4" s="1"/>
  <c r="AA259" i="4"/>
  <c r="AB259" i="4" s="1"/>
  <c r="AA1104" i="4"/>
  <c r="AB1104" i="4" s="1"/>
  <c r="AA925" i="3"/>
  <c r="AB925" i="3" s="1"/>
  <c r="AA615" i="3"/>
  <c r="AB615" i="3" s="1"/>
  <c r="AA926" i="3"/>
  <c r="AB926" i="3" s="1"/>
  <c r="AA863" i="3"/>
  <c r="AB863" i="3" s="1"/>
  <c r="AA666" i="4"/>
  <c r="AB666" i="4" s="1"/>
  <c r="AA151" i="4"/>
  <c r="AB151" i="4" s="1"/>
  <c r="AA813" i="3"/>
  <c r="AB813" i="3" s="1"/>
  <c r="AA497" i="4"/>
  <c r="AB497" i="4" s="1"/>
  <c r="AA222" i="4"/>
  <c r="AB222" i="4" s="1"/>
  <c r="AA359" i="4"/>
  <c r="AB359" i="4" s="1"/>
  <c r="AA350" i="3"/>
  <c r="AB350" i="3" s="1"/>
  <c r="AA306" i="4"/>
  <c r="AB306" i="4" s="1"/>
  <c r="AA1016" i="4"/>
  <c r="AB1016" i="4" s="1"/>
  <c r="AA1043" i="3"/>
  <c r="AB1043" i="3" s="1"/>
  <c r="AA841" i="3"/>
  <c r="AB841" i="3" s="1"/>
  <c r="AA640" i="3"/>
  <c r="AB640" i="3" s="1"/>
  <c r="AA310" i="3"/>
  <c r="AB310" i="3" s="1"/>
  <c r="AA1279" i="4"/>
  <c r="AB1279" i="4" s="1"/>
  <c r="AA634" i="4"/>
  <c r="AB634" i="4" s="1"/>
  <c r="AA1036" i="3"/>
  <c r="AB1036" i="3" s="1"/>
  <c r="AA646" i="3"/>
  <c r="AB646" i="3" s="1"/>
  <c r="AA450" i="4"/>
  <c r="AB450" i="4" s="1"/>
  <c r="AA698" i="4"/>
  <c r="AB698" i="4" s="1"/>
  <c r="AA1170" i="4"/>
  <c r="AB1170" i="4" s="1"/>
  <c r="AA579" i="4"/>
  <c r="AB579" i="4" s="1"/>
  <c r="AA663" i="4"/>
  <c r="AB663" i="4" s="1"/>
  <c r="AA720" i="4"/>
  <c r="AB720" i="4" s="1"/>
  <c r="AA219" i="4"/>
  <c r="AB219" i="4" s="1"/>
  <c r="AA675" i="3"/>
  <c r="AB675" i="3" s="1"/>
  <c r="AA1012" i="3"/>
  <c r="AB1012" i="3" s="1"/>
  <c r="AA1076" i="3"/>
  <c r="AB1076" i="3" s="1"/>
  <c r="AA903" i="3"/>
  <c r="AB903" i="3" s="1"/>
  <c r="AA702" i="3"/>
  <c r="AB702" i="3" s="1"/>
  <c r="AA891" i="3"/>
  <c r="AB891" i="3" s="1"/>
  <c r="AA1055" i="3"/>
  <c r="AB1055" i="3" s="1"/>
  <c r="AA674" i="3"/>
  <c r="AB674" i="3" s="1"/>
  <c r="AA633" i="3"/>
  <c r="AB633" i="3" s="1"/>
  <c r="AA425" i="3"/>
  <c r="AB425" i="3" s="1"/>
  <c r="AA1127" i="3"/>
  <c r="AB1127" i="3" s="1"/>
  <c r="AA1140" i="3"/>
  <c r="AB1140" i="3" s="1"/>
  <c r="AA1046" i="3"/>
  <c r="AB1046" i="3" s="1"/>
  <c r="AA980" i="3"/>
  <c r="AB980" i="3" s="1"/>
  <c r="AA880" i="3"/>
  <c r="AB880" i="3" s="1"/>
  <c r="AA762" i="3"/>
  <c r="AB762" i="3" s="1"/>
  <c r="AA525" i="3"/>
  <c r="AB525" i="3" s="1"/>
  <c r="AA566" i="3"/>
  <c r="AB566" i="3" s="1"/>
  <c r="AA829" i="3"/>
  <c r="AB829" i="3" s="1"/>
  <c r="AA654" i="3"/>
  <c r="AB654" i="3" s="1"/>
  <c r="AA359" i="3"/>
  <c r="AB359" i="3" s="1"/>
  <c r="AA1255" i="4"/>
  <c r="AB1255" i="4" s="1"/>
  <c r="AA1233" i="4"/>
  <c r="AB1233" i="4" s="1"/>
  <c r="AA569" i="4"/>
  <c r="AB569" i="4" s="1"/>
  <c r="AA567" i="3"/>
  <c r="AB567" i="3" s="1"/>
  <c r="AA1091" i="3"/>
  <c r="AB1091" i="3" s="1"/>
  <c r="AA1125" i="3"/>
  <c r="AB1125" i="3" s="1"/>
  <c r="AA795" i="4"/>
  <c r="AB795" i="4" s="1"/>
  <c r="AA1062" i="4"/>
  <c r="AB1062" i="4" s="1"/>
  <c r="AA346" i="4"/>
  <c r="AB346" i="4" s="1"/>
  <c r="AA1120" i="4"/>
  <c r="AB1120" i="4" s="1"/>
  <c r="AA411" i="4"/>
  <c r="AB411" i="4" s="1"/>
  <c r="AA802" i="4"/>
  <c r="AB802" i="4" s="1"/>
  <c r="AA896" i="4"/>
  <c r="AB896" i="4" s="1"/>
  <c r="AA1051" i="3"/>
  <c r="AB1051" i="3" s="1"/>
  <c r="AA624" i="3"/>
  <c r="AB624" i="3" s="1"/>
  <c r="AA981" i="3"/>
  <c r="AB981" i="3" s="1"/>
  <c r="AA947" i="3"/>
  <c r="AB947" i="3" s="1"/>
  <c r="AA661" i="3"/>
  <c r="AB661" i="3" s="1"/>
  <c r="AA448" i="3"/>
  <c r="AB448" i="3" s="1"/>
  <c r="AA279" i="4"/>
  <c r="AB279" i="4" s="1"/>
  <c r="AA60" i="4"/>
  <c r="AB60" i="4" s="1"/>
  <c r="AA161" i="3"/>
  <c r="AB161" i="3" s="1"/>
  <c r="AA71" i="3"/>
  <c r="AB71" i="3" s="1"/>
  <c r="AA151" i="3"/>
  <c r="AB151" i="3" s="1"/>
  <c r="AA167" i="3"/>
  <c r="AB167" i="3" s="1"/>
  <c r="AA143" i="3"/>
  <c r="AB143" i="3" s="1"/>
  <c r="AA109" i="3"/>
  <c r="AB109" i="3" s="1"/>
  <c r="AA132" i="3"/>
  <c r="AB132" i="3" s="1"/>
  <c r="AA197" i="3"/>
  <c r="AB197" i="3" s="1"/>
  <c r="AA104" i="3"/>
  <c r="AB104" i="3" s="1"/>
  <c r="AA60" i="3"/>
  <c r="AB60" i="3" s="1"/>
  <c r="AA192" i="3"/>
  <c r="AB192" i="3" s="1"/>
  <c r="AA59" i="4"/>
  <c r="AB59" i="4" s="1"/>
  <c r="AA218" i="3"/>
  <c r="AB218" i="3" s="1"/>
  <c r="AA104" i="4"/>
  <c r="AB104" i="4" s="1"/>
  <c r="AA531" i="4"/>
  <c r="AB531" i="4" s="1"/>
  <c r="AA1067" i="4"/>
  <c r="AB1067" i="4" s="1"/>
  <c r="AA208" i="3"/>
  <c r="AB208" i="3" s="1"/>
  <c r="AA193" i="3"/>
  <c r="AB193" i="3" s="1"/>
  <c r="AA30" i="4"/>
  <c r="AB30" i="4" s="1"/>
  <c r="AA35" i="4"/>
  <c r="AB35" i="4" s="1"/>
  <c r="AA160" i="3"/>
  <c r="AB160" i="3" s="1"/>
  <c r="AA1194" i="4"/>
  <c r="AB1194" i="4" s="1"/>
  <c r="AA582" i="4"/>
  <c r="AB582" i="4" s="1"/>
  <c r="AA452" i="4"/>
  <c r="AB452" i="4" s="1"/>
  <c r="AA102" i="4"/>
  <c r="AB102" i="4" s="1"/>
  <c r="AA799" i="4"/>
  <c r="AB799" i="4" s="1"/>
  <c r="AA849" i="4"/>
  <c r="AB849" i="4" s="1"/>
  <c r="AA1002" i="4"/>
  <c r="AB1002" i="4" s="1"/>
  <c r="AA279" i="3"/>
  <c r="AB279" i="3" s="1"/>
  <c r="AA96" i="3"/>
  <c r="AB96" i="3" s="1"/>
  <c r="AA136" i="4"/>
  <c r="AB136" i="4" s="1"/>
  <c r="AA513" i="4"/>
  <c r="AB513" i="4" s="1"/>
  <c r="AA61" i="4"/>
  <c r="AB61" i="4" s="1"/>
  <c r="AA504" i="4"/>
  <c r="AB504" i="4" s="1"/>
  <c r="AA106" i="3"/>
  <c r="AB106" i="3" s="1"/>
  <c r="AA130" i="4"/>
  <c r="AB130" i="4" s="1"/>
  <c r="AA24" i="4"/>
  <c r="AB24" i="4" s="1"/>
  <c r="AA203" i="3"/>
  <c r="AB203" i="3" s="1"/>
  <c r="AA267" i="3"/>
  <c r="AB267" i="3" s="1"/>
  <c r="AA225" i="3"/>
  <c r="AB225" i="3" s="1"/>
  <c r="AA230" i="3"/>
  <c r="AB230" i="3" s="1"/>
  <c r="AA253" i="3"/>
  <c r="AB253" i="3" s="1"/>
  <c r="AA694" i="4"/>
  <c r="AB694" i="4" s="1"/>
  <c r="AA355" i="4"/>
  <c r="AB355" i="4" s="1"/>
  <c r="AA328" i="4"/>
  <c r="AB328" i="4" s="1"/>
  <c r="AA520" i="4"/>
  <c r="AB520" i="4" s="1"/>
  <c r="AA174" i="4"/>
  <c r="AB174" i="4" s="1"/>
  <c r="AA246" i="4"/>
  <c r="AB246" i="4" s="1"/>
  <c r="AA81" i="4"/>
  <c r="AB81" i="4" s="1"/>
  <c r="AA593" i="4"/>
  <c r="AB593" i="4" s="1"/>
  <c r="AA119" i="4"/>
  <c r="AB119" i="4" s="1"/>
  <c r="AA362" i="3"/>
  <c r="AB362" i="3" s="1"/>
  <c r="AA347" i="3"/>
  <c r="AB347" i="3" s="1"/>
  <c r="AA336" i="3"/>
  <c r="AB336" i="3" s="1"/>
  <c r="AA539" i="3"/>
  <c r="AB539" i="3" s="1"/>
  <c r="AA658" i="4"/>
  <c r="AB658" i="4" s="1"/>
  <c r="AA292" i="4"/>
  <c r="AB292" i="4" s="1"/>
  <c r="AA1213" i="4"/>
  <c r="AB1213" i="4" s="1"/>
  <c r="AA428" i="4"/>
  <c r="AB428" i="4" s="1"/>
  <c r="AA1269" i="4"/>
  <c r="AB1269" i="4" s="1"/>
  <c r="AA886" i="4"/>
  <c r="AB886" i="4" s="1"/>
  <c r="AA1270" i="4"/>
  <c r="AB1270" i="4" s="1"/>
  <c r="AA561" i="4"/>
  <c r="AB561" i="4" s="1"/>
  <c r="AA344" i="4"/>
  <c r="AB344" i="4" s="1"/>
  <c r="AA251" i="4"/>
  <c r="AB251" i="4" s="1"/>
  <c r="AA226" i="4"/>
  <c r="AB226" i="4" s="1"/>
  <c r="AA518" i="4"/>
  <c r="AB518" i="4" s="1"/>
  <c r="AA255" i="4"/>
  <c r="AB255" i="4" s="1"/>
  <c r="AA42" i="4"/>
  <c r="AB42" i="4" s="1"/>
  <c r="AA179" i="4"/>
  <c r="AB179" i="4" s="1"/>
  <c r="AA396" i="4"/>
  <c r="AB396" i="4" s="1"/>
  <c r="AA718" i="4"/>
  <c r="AB718" i="4" s="1"/>
  <c r="AA985" i="4"/>
  <c r="AB985" i="4" s="1"/>
  <c r="AA280" i="4"/>
  <c r="AB280" i="4" s="1"/>
  <c r="AA844" i="4"/>
  <c r="AB844" i="4" s="1"/>
  <c r="AA751" i="4"/>
  <c r="AB751" i="4" s="1"/>
  <c r="AA1193" i="4"/>
  <c r="AB1193" i="4" s="1"/>
  <c r="AA141" i="4"/>
  <c r="AB141" i="4" s="1"/>
  <c r="AA715" i="3"/>
  <c r="AB715" i="3" s="1"/>
  <c r="AA594" i="3"/>
  <c r="AB594" i="3" s="1"/>
  <c r="AA447" i="3"/>
  <c r="AB447" i="3" s="1"/>
  <c r="AA505" i="3"/>
  <c r="AB505" i="3" s="1"/>
  <c r="AA1036" i="4"/>
  <c r="AB1036" i="4" s="1"/>
  <c r="AA728" i="4"/>
  <c r="AB728" i="4" s="1"/>
  <c r="AA612" i="3"/>
  <c r="AB612" i="3" s="1"/>
  <c r="AA777" i="3"/>
  <c r="AB777" i="3" s="1"/>
  <c r="AA419" i="3"/>
  <c r="AB419" i="3" s="1"/>
  <c r="AA413" i="3"/>
  <c r="AB413" i="3" s="1"/>
  <c r="AA1286" i="4"/>
  <c r="AB1286" i="4" s="1"/>
  <c r="AA538" i="4"/>
  <c r="AB538" i="4" s="1"/>
  <c r="AA206" i="4"/>
  <c r="AB206" i="4" s="1"/>
  <c r="AA889" i="4"/>
  <c r="AB889" i="4" s="1"/>
  <c r="AA978" i="4"/>
  <c r="AB978" i="4" s="1"/>
  <c r="AA972" i="4"/>
  <c r="AB972" i="4" s="1"/>
  <c r="AA822" i="4"/>
  <c r="AB822" i="4" s="1"/>
  <c r="AA747" i="3"/>
  <c r="AB747" i="3" s="1"/>
  <c r="AA589" i="3"/>
  <c r="AB589" i="3" s="1"/>
  <c r="AA718" i="3"/>
  <c r="AB718" i="3" s="1"/>
  <c r="AA439" i="3"/>
  <c r="AB439" i="3" s="1"/>
  <c r="AA988" i="3"/>
  <c r="AB988" i="3" s="1"/>
  <c r="AA487" i="3"/>
  <c r="AB487" i="3" s="1"/>
  <c r="AA327" i="3"/>
  <c r="AB327" i="3" s="1"/>
  <c r="AA678" i="3"/>
  <c r="AB678" i="3" s="1"/>
  <c r="AA569" i="3"/>
  <c r="AB569" i="3" s="1"/>
  <c r="AA309" i="3"/>
  <c r="AB309" i="3" s="1"/>
  <c r="AA483" i="3"/>
  <c r="AB483" i="3" s="1"/>
  <c r="AA472" i="3"/>
  <c r="AB472" i="3" s="1"/>
  <c r="AA774" i="3"/>
  <c r="AB774" i="3" s="1"/>
  <c r="AA533" i="3"/>
  <c r="AB533" i="3" s="1"/>
  <c r="AA1236" i="4"/>
  <c r="AB1236" i="4" s="1"/>
  <c r="AA653" i="4"/>
  <c r="AB653" i="4" s="1"/>
  <c r="AA80" i="4"/>
  <c r="AB80" i="4" s="1"/>
  <c r="AA235" i="4"/>
  <c r="AB235" i="4" s="1"/>
  <c r="AA117" i="4"/>
  <c r="AB117" i="4" s="1"/>
  <c r="AA1082" i="4"/>
  <c r="AB1082" i="4" s="1"/>
  <c r="AA460" i="4"/>
  <c r="AB460" i="4" s="1"/>
  <c r="AA335" i="4"/>
  <c r="AB335" i="4" s="1"/>
  <c r="AA250" i="3"/>
  <c r="AB250" i="3" s="1"/>
  <c r="AA389" i="4"/>
  <c r="AB389" i="4" s="1"/>
  <c r="AA271" i="4"/>
  <c r="AB271" i="4" s="1"/>
  <c r="AA415" i="3"/>
  <c r="AB415" i="3" s="1"/>
  <c r="AA473" i="3"/>
  <c r="AB473" i="3" s="1"/>
  <c r="AA948" i="4"/>
  <c r="AB948" i="4" s="1"/>
  <c r="AA381" i="3"/>
  <c r="AB381" i="3" s="1"/>
  <c r="AA916" i="4"/>
  <c r="AB916" i="4" s="1"/>
  <c r="AA85" i="4"/>
  <c r="AB85" i="4" s="1"/>
  <c r="AA1137" i="4"/>
  <c r="AB1137" i="4" s="1"/>
  <c r="AA302" i="3"/>
  <c r="AB302" i="3" s="1"/>
  <c r="AA325" i="3"/>
  <c r="AB325" i="3" s="1"/>
  <c r="AA454" i="3"/>
  <c r="AB454" i="3" s="1"/>
  <c r="AA852" i="4"/>
  <c r="AB852" i="4" s="1"/>
  <c r="AA610" i="4"/>
  <c r="AB610" i="4" s="1"/>
  <c r="AA214" i="4"/>
  <c r="AB214" i="4" s="1"/>
  <c r="AA922" i="4"/>
  <c r="AB922" i="4" s="1"/>
  <c r="AA786" i="4"/>
  <c r="AB786" i="4" s="1"/>
  <c r="AA1074" i="3"/>
  <c r="AB1074" i="3" s="1"/>
  <c r="AA745" i="3"/>
  <c r="AB745" i="3" s="1"/>
  <c r="AA512" i="3"/>
  <c r="AB512" i="3" s="1"/>
  <c r="AA798" i="3"/>
  <c r="AB798" i="3" s="1"/>
  <c r="AA848" i="3"/>
  <c r="AB848" i="3" s="1"/>
  <c r="AA978" i="3"/>
  <c r="AB978" i="3" s="1"/>
  <c r="AA757" i="3"/>
  <c r="AB757" i="3" s="1"/>
  <c r="AA746" i="3"/>
  <c r="AB746" i="3" s="1"/>
  <c r="AA680" i="3"/>
  <c r="AB680" i="3" s="1"/>
  <c r="AA896" i="3"/>
  <c r="AB896" i="3" s="1"/>
  <c r="AA877" i="3"/>
  <c r="AB877" i="3" s="1"/>
  <c r="AA599" i="3"/>
  <c r="AB599" i="3" s="1"/>
  <c r="AA691" i="3"/>
  <c r="AB691" i="3" s="1"/>
  <c r="AA773" i="3"/>
  <c r="AB773" i="3" s="1"/>
  <c r="AA857" i="3"/>
  <c r="AB857" i="3" s="1"/>
  <c r="AA373" i="3"/>
  <c r="AB373" i="3" s="1"/>
  <c r="AA730" i="3"/>
  <c r="AB730" i="3" s="1"/>
  <c r="AA335" i="3"/>
  <c r="AB335" i="3" s="1"/>
  <c r="AA597" i="3"/>
  <c r="AB597" i="3" s="1"/>
  <c r="AA531" i="3"/>
  <c r="AB531" i="3" s="1"/>
  <c r="AA461" i="3"/>
  <c r="AB461" i="3" s="1"/>
  <c r="AA482" i="3"/>
  <c r="AB482" i="3" s="1"/>
  <c r="AA610" i="3"/>
  <c r="AB610" i="3" s="1"/>
  <c r="AA462" i="3"/>
  <c r="AB462" i="3" s="1"/>
  <c r="AA647" i="4"/>
  <c r="AB647" i="4" s="1"/>
  <c r="AA944" i="4"/>
  <c r="AB944" i="4" s="1"/>
  <c r="AA242" i="4"/>
  <c r="AB242" i="4" s="1"/>
  <c r="AA715" i="4"/>
  <c r="AB715" i="4" s="1"/>
  <c r="AA521" i="4"/>
  <c r="AB521" i="4" s="1"/>
  <c r="AA512" i="4"/>
  <c r="AB512" i="4" s="1"/>
  <c r="AA348" i="4"/>
  <c r="AB348" i="4" s="1"/>
  <c r="AA745" i="4"/>
  <c r="AB745" i="4" s="1"/>
  <c r="AA957" i="3"/>
  <c r="AB957" i="3" s="1"/>
  <c r="AA893" i="3"/>
  <c r="AB893" i="3" s="1"/>
  <c r="AA990" i="3"/>
  <c r="AB990" i="3" s="1"/>
  <c r="AA303" i="3"/>
  <c r="AB303" i="3" s="1"/>
  <c r="AA659" i="4"/>
  <c r="AB659" i="4" s="1"/>
  <c r="AA640" i="4"/>
  <c r="AB640" i="4" s="1"/>
  <c r="AA781" i="3"/>
  <c r="AB781" i="3" s="1"/>
  <c r="AA625" i="4"/>
  <c r="AB625" i="4" s="1"/>
  <c r="AA830" i="4"/>
  <c r="AB830" i="4" s="1"/>
  <c r="AA670" i="4"/>
  <c r="AB670" i="4" s="1"/>
  <c r="AA234" i="3"/>
  <c r="AB234" i="3" s="1"/>
  <c r="AA370" i="4"/>
  <c r="AB370" i="4" s="1"/>
  <c r="AA1080" i="4"/>
  <c r="AB1080" i="4" s="1"/>
  <c r="AA1075" i="3"/>
  <c r="AB1075" i="3" s="1"/>
  <c r="AA888" i="3"/>
  <c r="AB888" i="3" s="1"/>
  <c r="AA835" i="3"/>
  <c r="AB835" i="3" s="1"/>
  <c r="AA682" i="3"/>
  <c r="AB682" i="3" s="1"/>
  <c r="AA186" i="4"/>
  <c r="AB186" i="4" s="1"/>
  <c r="AA268" i="4"/>
  <c r="AB268" i="4" s="1"/>
  <c r="AA895" i="3"/>
  <c r="AB895" i="3" s="1"/>
  <c r="AA541" i="3"/>
  <c r="AB541" i="3" s="1"/>
  <c r="AA578" i="4"/>
  <c r="AB578" i="4" s="1"/>
  <c r="AA762" i="4"/>
  <c r="AB762" i="4" s="1"/>
  <c r="AA631" i="4"/>
  <c r="AB631" i="4" s="1"/>
  <c r="AA643" i="4"/>
  <c r="AB643" i="4" s="1"/>
  <c r="AA862" i="4"/>
  <c r="AB862" i="4" s="1"/>
  <c r="AA376" i="4"/>
  <c r="AB376" i="4" s="1"/>
  <c r="AA347" i="4"/>
  <c r="AB347" i="4" s="1"/>
  <c r="AA497" i="3"/>
  <c r="AB497" i="3" s="1"/>
  <c r="AA724" i="3"/>
  <c r="AB724" i="3" s="1"/>
  <c r="AA334" i="3"/>
  <c r="AB334" i="3" s="1"/>
  <c r="AA1083" i="3"/>
  <c r="AB1083" i="3" s="1"/>
  <c r="AA697" i="3"/>
  <c r="AB697" i="3" s="1"/>
  <c r="AA950" i="3"/>
  <c r="AB950" i="3" s="1"/>
  <c r="AA1019" i="3"/>
  <c r="AB1019" i="3" s="1"/>
  <c r="AA733" i="3"/>
  <c r="AB733" i="3" s="1"/>
  <c r="AA593" i="3"/>
  <c r="AB593" i="3" s="1"/>
  <c r="AA602" i="3"/>
  <c r="AB602" i="3" s="1"/>
  <c r="AA1133" i="3"/>
  <c r="AB1133" i="3" s="1"/>
  <c r="AA1123" i="3"/>
  <c r="AB1123" i="3" s="1"/>
  <c r="AA870" i="3"/>
  <c r="AB870" i="3" s="1"/>
  <c r="AA802" i="3"/>
  <c r="AB802" i="3" s="1"/>
  <c r="AA979" i="3"/>
  <c r="AB979" i="3" s="1"/>
  <c r="AA915" i="3"/>
  <c r="AB915" i="3" s="1"/>
  <c r="AA575" i="3"/>
  <c r="AB575" i="3" s="1"/>
  <c r="AA502" i="3"/>
  <c r="AB502" i="3" s="1"/>
  <c r="AA751" i="3"/>
  <c r="AB751" i="3" s="1"/>
  <c r="AA403" i="3"/>
  <c r="AB403" i="3" s="1"/>
  <c r="AA388" i="3"/>
  <c r="AB388" i="3" s="1"/>
  <c r="AA877" i="4"/>
  <c r="AB877" i="4" s="1"/>
  <c r="AA1069" i="4"/>
  <c r="AB1069" i="4" s="1"/>
  <c r="AA633" i="4"/>
  <c r="AB633" i="4" s="1"/>
  <c r="AA696" i="3"/>
  <c r="AB696" i="3" s="1"/>
  <c r="AA1107" i="3"/>
  <c r="AB1107" i="3" s="1"/>
  <c r="AA1137" i="3"/>
  <c r="AB1137" i="3" s="1"/>
  <c r="AA923" i="4"/>
  <c r="AB923" i="4" s="1"/>
  <c r="AA503" i="4"/>
  <c r="AB503" i="4" s="1"/>
  <c r="AA474" i="4"/>
  <c r="AB474" i="4" s="1"/>
  <c r="AA697" i="4"/>
  <c r="AB697" i="4" s="1"/>
  <c r="AA475" i="4"/>
  <c r="AB475" i="4" s="1"/>
  <c r="AA838" i="4"/>
  <c r="AB838" i="4" s="1"/>
  <c r="AA960" i="4"/>
  <c r="AB960" i="4" s="1"/>
  <c r="AA1020" i="3"/>
  <c r="AB1020" i="3" s="1"/>
  <c r="AA872" i="3"/>
  <c r="AB872" i="3" s="1"/>
  <c r="AA898" i="3"/>
  <c r="AB898" i="3" s="1"/>
  <c r="AA616" i="3"/>
  <c r="AB616" i="3" s="1"/>
  <c r="AA725" i="3"/>
  <c r="AB725" i="3" s="1"/>
  <c r="AA480" i="3"/>
  <c r="AB480" i="3" s="1"/>
  <c r="AA1058" i="3"/>
  <c r="AB1058" i="3" s="1"/>
  <c r="AA1147" i="4"/>
  <c r="AB1147" i="4" s="1"/>
  <c r="AA6" i="3"/>
  <c r="AB6" i="3" s="1"/>
  <c r="AA190" i="3"/>
  <c r="AB190" i="3" s="1"/>
  <c r="AA33" i="3"/>
  <c r="AB33" i="3" s="1"/>
  <c r="AA139" i="3"/>
  <c r="AB139" i="3" s="1"/>
  <c r="AA198" i="3"/>
  <c r="AB198" i="3" s="1"/>
  <c r="AA1226" i="4"/>
  <c r="AB1226" i="4" s="1"/>
  <c r="AA162" i="3"/>
  <c r="AB162" i="3" s="1"/>
  <c r="AA16" i="3"/>
  <c r="AB16" i="3" s="1"/>
  <c r="AA10" i="3"/>
  <c r="AB10" i="3" s="1"/>
  <c r="AA1246" i="4"/>
  <c r="AB1246" i="4" s="1"/>
  <c r="AA133" i="4"/>
  <c r="AB133" i="4" s="1"/>
  <c r="AA511" i="4"/>
  <c r="AB511" i="4" s="1"/>
  <c r="AA13" i="3"/>
  <c r="AB13" i="3" s="1"/>
  <c r="AA320" i="4"/>
  <c r="AB320" i="4" s="1"/>
  <c r="AA415" i="4"/>
  <c r="AB415" i="4" s="1"/>
  <c r="AA614" i="4"/>
  <c r="AB614" i="4" s="1"/>
  <c r="AA548" i="4"/>
  <c r="AB548" i="4" s="1"/>
  <c r="AA70" i="4"/>
  <c r="AB70" i="4" s="1"/>
  <c r="AA881" i="4"/>
  <c r="AB881" i="4" s="1"/>
  <c r="AA1098" i="4"/>
  <c r="AB1098" i="4" s="1"/>
  <c r="AA47" i="3"/>
  <c r="AB47" i="3" s="1"/>
  <c r="AA1188" i="4"/>
  <c r="AB1188" i="4" s="1"/>
  <c r="AA39" i="4"/>
  <c r="AB39" i="4" s="1"/>
  <c r="AA1278" i="4"/>
  <c r="AB1278" i="4" s="1"/>
  <c r="AA414" i="4"/>
  <c r="AB414" i="4" s="1"/>
  <c r="AA510" i="4"/>
  <c r="AB510" i="4" s="1"/>
  <c r="AA45" i="3"/>
  <c r="AB45" i="3" s="1"/>
  <c r="AA572" i="4"/>
  <c r="AB572" i="4" s="1"/>
  <c r="AA10" i="4"/>
  <c r="AB10" i="4" s="1"/>
  <c r="AA142" i="3"/>
  <c r="AB142" i="3" s="1"/>
  <c r="AA164" i="3"/>
  <c r="AB164" i="3" s="1"/>
  <c r="AA126" i="3"/>
  <c r="AB126" i="3" s="1"/>
  <c r="AA55" i="3"/>
  <c r="AB55" i="3" s="1"/>
  <c r="AA31" i="3"/>
  <c r="AB31" i="3" s="1"/>
  <c r="AA180" i="3"/>
  <c r="AB180" i="3" s="1"/>
  <c r="AA191" i="3"/>
  <c r="AB191" i="3" s="1"/>
  <c r="AA103" i="3"/>
  <c r="AB103" i="3" s="1"/>
  <c r="AA79" i="3"/>
  <c r="AB79" i="3" s="1"/>
  <c r="AA134" i="3"/>
  <c r="AB134" i="3" s="1"/>
  <c r="AA183" i="3"/>
  <c r="AB183" i="3" s="1"/>
  <c r="AA57" i="3"/>
  <c r="AB57" i="3" s="1"/>
  <c r="AA83" i="3"/>
  <c r="AB83" i="3" s="1"/>
  <c r="AA158" i="3"/>
  <c r="AB158" i="3" s="1"/>
  <c r="AA189" i="3"/>
  <c r="AB189" i="3" s="1"/>
  <c r="AA256" i="3"/>
  <c r="AB256" i="3" s="1"/>
  <c r="AA989" i="4"/>
  <c r="AB989" i="4" s="1"/>
  <c r="AA98" i="4"/>
  <c r="AB98" i="4" s="1"/>
  <c r="AA237" i="3"/>
  <c r="AB237" i="3" s="1"/>
  <c r="AA168" i="4"/>
  <c r="AB168" i="4" s="1"/>
  <c r="AA595" i="4"/>
  <c r="AB595" i="4" s="1"/>
  <c r="AA1267" i="4"/>
  <c r="AB1267" i="4" s="1"/>
  <c r="AA272" i="3"/>
  <c r="AB272" i="3" s="1"/>
  <c r="AA893" i="4"/>
  <c r="AB893" i="4" s="1"/>
  <c r="AA919" i="4"/>
  <c r="AB919" i="4" s="1"/>
  <c r="AA74" i="4"/>
  <c r="AB74" i="4" s="1"/>
  <c r="AA224" i="3"/>
  <c r="AB224" i="3" s="1"/>
  <c r="AA1028" i="4"/>
  <c r="AB1028" i="4" s="1"/>
  <c r="AA788" i="4"/>
  <c r="AB788" i="4" s="1"/>
  <c r="AA53" i="4"/>
  <c r="AB53" i="4" s="1"/>
  <c r="AA166" i="4"/>
  <c r="AB166" i="4" s="1"/>
  <c r="AA927" i="4"/>
  <c r="AB927" i="4" s="1"/>
  <c r="AA913" i="4"/>
  <c r="AB913" i="4" s="1"/>
  <c r="AA1066" i="4"/>
  <c r="AB1066" i="4" s="1"/>
  <c r="AA168" i="3"/>
  <c r="AB168" i="3" s="1"/>
  <c r="AA74" i="3"/>
  <c r="AB74" i="3" s="1"/>
  <c r="AA65" i="4"/>
  <c r="AB65" i="4" s="1"/>
  <c r="AA577" i="4"/>
  <c r="AB577" i="4" s="1"/>
  <c r="AA573" i="4"/>
  <c r="AB573" i="4" s="1"/>
  <c r="AA655" i="4"/>
  <c r="AB655" i="4" s="1"/>
  <c r="AA223" i="3"/>
  <c r="AB223" i="3" s="1"/>
  <c r="AA185" i="3"/>
  <c r="AB185" i="3" s="1"/>
  <c r="AA54" i="4"/>
  <c r="AB54" i="4" s="1"/>
  <c r="AA229" i="3"/>
  <c r="AB229" i="3" s="1"/>
  <c r="AA206" i="3"/>
  <c r="AB206" i="3" s="1"/>
  <c r="AA251" i="3"/>
  <c r="AB251" i="3" s="1"/>
  <c r="AA228" i="3"/>
  <c r="AB228" i="3" s="1"/>
  <c r="AA210" i="3"/>
  <c r="AB210" i="3" s="1"/>
  <c r="AA216" i="3"/>
  <c r="AB216" i="3" s="1"/>
  <c r="AA758" i="4"/>
  <c r="AB758" i="4" s="1"/>
  <c r="AA419" i="4"/>
  <c r="AB419" i="4" s="1"/>
  <c r="AA502" i="4"/>
  <c r="AB502" i="4" s="1"/>
  <c r="AA31" i="4"/>
  <c r="AB31" i="4" s="1"/>
  <c r="AA374" i="4"/>
  <c r="AB374" i="4" s="1"/>
  <c r="AA310" i="4"/>
  <c r="AB310" i="4" s="1"/>
  <c r="AA145" i="4"/>
  <c r="AB145" i="4" s="1"/>
  <c r="AA138" i="4"/>
  <c r="AB138" i="4" s="1"/>
  <c r="AA100" i="4"/>
  <c r="AB100" i="4" s="1"/>
  <c r="AA394" i="3"/>
  <c r="AB394" i="3" s="1"/>
  <c r="AA379" i="3"/>
  <c r="AB379" i="3" s="1"/>
  <c r="AA368" i="3"/>
  <c r="AB368" i="3" s="1"/>
  <c r="AA528" i="3"/>
  <c r="AB528" i="3" s="1"/>
  <c r="AA139" i="4"/>
  <c r="AB139" i="4" s="1"/>
  <c r="AA1023" i="4"/>
  <c r="AB1023" i="4" s="1"/>
  <c r="AA1252" i="4"/>
  <c r="AB1252" i="4" s="1"/>
  <c r="AA456" i="4"/>
  <c r="AB456" i="4" s="1"/>
  <c r="AA1180" i="4"/>
  <c r="AB1180" i="4" s="1"/>
  <c r="AA950" i="4"/>
  <c r="AB950" i="4" s="1"/>
  <c r="AA1206" i="4"/>
  <c r="AB1206" i="4" s="1"/>
  <c r="AA298" i="4"/>
  <c r="AB298" i="4" s="1"/>
  <c r="AA1148" i="4"/>
  <c r="AB1148" i="4" s="1"/>
  <c r="AA111" i="4"/>
  <c r="AB111" i="4" s="1"/>
  <c r="AA170" i="4"/>
  <c r="AB170" i="4" s="1"/>
  <c r="AA1228" i="4"/>
  <c r="AB1228" i="4" s="1"/>
  <c r="AA455" i="4"/>
  <c r="AB455" i="4" s="1"/>
  <c r="AA740" i="4"/>
  <c r="AB740" i="4" s="1"/>
  <c r="AA243" i="4"/>
  <c r="AB243" i="4" s="1"/>
  <c r="AA317" i="4"/>
  <c r="AB317" i="4" s="1"/>
  <c r="AA782" i="4"/>
  <c r="AB782" i="4" s="1"/>
  <c r="AA1049" i="4"/>
  <c r="AB1049" i="4" s="1"/>
  <c r="AA1035" i="4"/>
  <c r="AB1035" i="4" s="1"/>
  <c r="AA212" i="4"/>
  <c r="AB212" i="4" s="1"/>
  <c r="AA943" i="4"/>
  <c r="AB943" i="4" s="1"/>
  <c r="AA692" i="4"/>
  <c r="AB692" i="4" s="1"/>
  <c r="AA205" i="4"/>
  <c r="AB205" i="4" s="1"/>
  <c r="AA587" i="3"/>
  <c r="AB587" i="3" s="1"/>
  <c r="AA562" i="3"/>
  <c r="AB562" i="3" s="1"/>
  <c r="AA479" i="3"/>
  <c r="AB479" i="3" s="1"/>
  <c r="AA346" i="3"/>
  <c r="AB346" i="3" s="1"/>
  <c r="AA164" i="4"/>
  <c r="AB164" i="4" s="1"/>
  <c r="AA792" i="4"/>
  <c r="AB792" i="4" s="1"/>
  <c r="AA580" i="3"/>
  <c r="AB580" i="3" s="1"/>
  <c r="AA713" i="3"/>
  <c r="AB713" i="3" s="1"/>
  <c r="AA451" i="3"/>
  <c r="AB451" i="3" s="1"/>
  <c r="AA382" i="3"/>
  <c r="AB382" i="3" s="1"/>
  <c r="AA1222" i="4"/>
  <c r="AB1222" i="4" s="1"/>
  <c r="AA93" i="4"/>
  <c r="AB93" i="4" s="1"/>
  <c r="AA391" i="4"/>
  <c r="AB391" i="4" s="1"/>
  <c r="AA953" i="4"/>
  <c r="AB953" i="4" s="1"/>
  <c r="AA1042" i="4"/>
  <c r="AB1042" i="4" s="1"/>
  <c r="AA553" i="4"/>
  <c r="AB553" i="4" s="1"/>
  <c r="AA679" i="4"/>
  <c r="AB679" i="4" s="1"/>
  <c r="AA651" i="3"/>
  <c r="AB651" i="3" s="1"/>
  <c r="AA772" i="3"/>
  <c r="AB772" i="3" s="1"/>
  <c r="AA622" i="3"/>
  <c r="AB622" i="3" s="1"/>
  <c r="AA463" i="3"/>
  <c r="AB463" i="3" s="1"/>
  <c r="AA420" i="3"/>
  <c r="AB420" i="3" s="1"/>
  <c r="AA495" i="3"/>
  <c r="AB495" i="3" s="1"/>
  <c r="AA422" i="3"/>
  <c r="AB422" i="3" s="1"/>
  <c r="AA601" i="3"/>
  <c r="AB601" i="3" s="1"/>
  <c r="AA320" i="3"/>
  <c r="AB320" i="3" s="1"/>
  <c r="AA294" i="3"/>
  <c r="AB294" i="3" s="1"/>
  <c r="AA547" i="3"/>
  <c r="AB547" i="3" s="1"/>
  <c r="AA504" i="3"/>
  <c r="AB504" i="3" s="1"/>
  <c r="AA710" i="3"/>
  <c r="AB710" i="3" s="1"/>
  <c r="AA226" i="3"/>
  <c r="AB226" i="3" s="1"/>
  <c r="AA1172" i="4"/>
  <c r="AB1172" i="4" s="1"/>
  <c r="AA398" i="4"/>
  <c r="AB398" i="4" s="1"/>
  <c r="AA280" i="3"/>
  <c r="AB280" i="3" s="1"/>
  <c r="AA299" i="4"/>
  <c r="AB299" i="4" s="1"/>
  <c r="AA1119" i="4"/>
  <c r="AB1119" i="4" s="1"/>
  <c r="AA488" i="4"/>
  <c r="AB488" i="4" s="1"/>
  <c r="AA588" i="4"/>
  <c r="AB588" i="4" s="1"/>
  <c r="AA400" i="4"/>
  <c r="AB400" i="4" s="1"/>
  <c r="AA1201" i="4"/>
  <c r="AB1201" i="4" s="1"/>
  <c r="AA453" i="4"/>
  <c r="AB453" i="4" s="1"/>
  <c r="AA462" i="4"/>
  <c r="AB462" i="4" s="1"/>
  <c r="AA511" i="3"/>
  <c r="AB511" i="3" s="1"/>
  <c r="AA314" i="3"/>
  <c r="AB314" i="3" s="1"/>
  <c r="AA1204" i="4"/>
  <c r="AB1204" i="4" s="1"/>
  <c r="AA509" i="3"/>
  <c r="AB509" i="3" s="1"/>
  <c r="AA217" i="4"/>
  <c r="AB217" i="4" s="1"/>
  <c r="AA149" i="4"/>
  <c r="AB149" i="4" s="1"/>
  <c r="AA464" i="4"/>
  <c r="AB464" i="4" s="1"/>
  <c r="AA340" i="3"/>
  <c r="AB340" i="3" s="1"/>
  <c r="AA389" i="3"/>
  <c r="AB389" i="3" s="1"/>
  <c r="AA268" i="3"/>
  <c r="AB268" i="3" s="1"/>
  <c r="AA494" i="4"/>
  <c r="AB494" i="4" s="1"/>
  <c r="AA372" i="4"/>
  <c r="AB372" i="4" s="1"/>
  <c r="AA296" i="4"/>
  <c r="AB296" i="4" s="1"/>
  <c r="AA986" i="4"/>
  <c r="AB986" i="4" s="1"/>
  <c r="AA683" i="4"/>
  <c r="AB683" i="4" s="1"/>
  <c r="AA1007" i="3"/>
  <c r="AB1007" i="3" s="1"/>
  <c r="AA348" i="3"/>
  <c r="AB348" i="3" s="1"/>
  <c r="AA444" i="3"/>
  <c r="AB444" i="3" s="1"/>
  <c r="AA759" i="3"/>
  <c r="AB759" i="3" s="1"/>
  <c r="AA862" i="3"/>
  <c r="AB862" i="3" s="1"/>
  <c r="AA821" i="3"/>
  <c r="AB821" i="3" s="1"/>
  <c r="AA455" i="3"/>
  <c r="AB455" i="3" s="1"/>
  <c r="AA810" i="3"/>
  <c r="AB810" i="3" s="1"/>
  <c r="AA878" i="3"/>
  <c r="AB878" i="3" s="1"/>
  <c r="AA928" i="3"/>
  <c r="AB928" i="3" s="1"/>
  <c r="AA1024" i="3"/>
  <c r="AB1024" i="3" s="1"/>
  <c r="AA672" i="3"/>
  <c r="AB672" i="3" s="1"/>
  <c r="AA634" i="3"/>
  <c r="AB634" i="3" s="1"/>
  <c r="AA963" i="3"/>
  <c r="AB963" i="3" s="1"/>
  <c r="AA916" i="3"/>
  <c r="AB916" i="3" s="1"/>
  <c r="AA342" i="3"/>
  <c r="AB342" i="3" s="1"/>
  <c r="AA794" i="3"/>
  <c r="AB794" i="3" s="1"/>
  <c r="AA457" i="3"/>
  <c r="AB457" i="3" s="1"/>
  <c r="AA662" i="3"/>
  <c r="AB662" i="3" s="1"/>
  <c r="AA663" i="3"/>
  <c r="AB663" i="3" s="1"/>
  <c r="AA354" i="3"/>
  <c r="AB354" i="3" s="1"/>
  <c r="AA642" i="3"/>
  <c r="AB642" i="3" s="1"/>
  <c r="AA618" i="3"/>
  <c r="AB618" i="3" s="1"/>
  <c r="AA286" i="3"/>
  <c r="AB286" i="3" s="1"/>
  <c r="AA191" i="4"/>
  <c r="AB191" i="4" s="1"/>
  <c r="AA1008" i="4"/>
  <c r="AB1008" i="4" s="1"/>
  <c r="AA626" i="4"/>
  <c r="AB626" i="4" s="1"/>
  <c r="AA779" i="4"/>
  <c r="AB779" i="4" s="1"/>
  <c r="AA648" i="4"/>
  <c r="AB648" i="4" s="1"/>
  <c r="AA1165" i="4"/>
  <c r="AB1165" i="4" s="1"/>
  <c r="AA1143" i="4"/>
  <c r="AB1143" i="4" s="1"/>
  <c r="AA809" i="4"/>
  <c r="AB809" i="4" s="1"/>
  <c r="AA1002" i="3"/>
  <c r="AB1002" i="3" s="1"/>
  <c r="AA991" i="3"/>
  <c r="AB991" i="3" s="1"/>
  <c r="AA923" i="3"/>
  <c r="AB923" i="3" s="1"/>
  <c r="AA232" i="4"/>
  <c r="AB232" i="4" s="1"/>
  <c r="AA300" i="4"/>
  <c r="AB300" i="4" s="1"/>
  <c r="AA552" i="4"/>
  <c r="AB552" i="4" s="1"/>
  <c r="AA749" i="3"/>
  <c r="AB749" i="3" s="1"/>
  <c r="AA234" i="4"/>
  <c r="AB234" i="4" s="1"/>
  <c r="AA894" i="4"/>
  <c r="AB894" i="4" s="1"/>
  <c r="AA597" i="4"/>
  <c r="AB597" i="4" s="1"/>
  <c r="AA298" i="3"/>
  <c r="AB298" i="3" s="1"/>
  <c r="AA434" i="4"/>
  <c r="AB434" i="4" s="1"/>
  <c r="AA1144" i="4"/>
  <c r="AB1144" i="4" s="1"/>
  <c r="AA1077" i="3"/>
  <c r="AB1077" i="3" s="1"/>
  <c r="AA920" i="3"/>
  <c r="AB920" i="3" s="1"/>
  <c r="AA803" i="3"/>
  <c r="AB803" i="3" s="1"/>
  <c r="AA805" i="3"/>
  <c r="AB805" i="3" s="1"/>
  <c r="AA250" i="4"/>
  <c r="AB250" i="4" s="1"/>
  <c r="AA524" i="4"/>
  <c r="AB524" i="4" s="1"/>
  <c r="AA959" i="3"/>
  <c r="AB959" i="3" s="1"/>
  <c r="AA801" i="3"/>
  <c r="AB801" i="3" s="1"/>
  <c r="AA315" i="4"/>
  <c r="AB315" i="4" s="1"/>
  <c r="AA826" i="4"/>
  <c r="AB826" i="4" s="1"/>
  <c r="AA657" i="4"/>
  <c r="AB657" i="4" s="1"/>
  <c r="AA284" i="4"/>
  <c r="AB284" i="4" s="1"/>
  <c r="AA926" i="4"/>
  <c r="AB926" i="4" s="1"/>
  <c r="AA550" i="4"/>
  <c r="AB550" i="4" s="1"/>
  <c r="AA278" i="4"/>
  <c r="AB278" i="4" s="1"/>
  <c r="AA470" i="4"/>
  <c r="AB470" i="4" s="1"/>
  <c r="AA783" i="3"/>
  <c r="AB783" i="3" s="1"/>
  <c r="AA943" i="3"/>
  <c r="AB943" i="3" s="1"/>
  <c r="AA909" i="3"/>
  <c r="AB909" i="3" s="1"/>
  <c r="AA837" i="3"/>
  <c r="AB837" i="3" s="1"/>
  <c r="AA1044" i="3"/>
  <c r="AB1044" i="3" s="1"/>
  <c r="AA865" i="3"/>
  <c r="AB865" i="3" s="1"/>
  <c r="AA906" i="3"/>
  <c r="AB906" i="3" s="1"/>
  <c r="AA648" i="3"/>
  <c r="AB648" i="3" s="1"/>
  <c r="AA407" i="3"/>
  <c r="AB407" i="3" s="1"/>
  <c r="AA1118" i="3"/>
  <c r="AB1118" i="3" s="1"/>
  <c r="AA1116" i="3"/>
  <c r="AB1116" i="3" s="1"/>
  <c r="AA1053" i="3"/>
  <c r="AB1053" i="3" s="1"/>
  <c r="AA1035" i="3"/>
  <c r="AB1035" i="3" s="1"/>
  <c r="AA1034" i="3"/>
  <c r="AB1034" i="3" s="1"/>
  <c r="AA861" i="3"/>
  <c r="AB861" i="3" s="1"/>
  <c r="AA493" i="3"/>
  <c r="AB493" i="3" s="1"/>
  <c r="AA828" i="3"/>
  <c r="AB828" i="3" s="1"/>
  <c r="AA902" i="3"/>
  <c r="AB902" i="3" s="1"/>
  <c r="AA716" i="3"/>
  <c r="AB716" i="3" s="1"/>
  <c r="AA822" i="3"/>
  <c r="AB822" i="3" s="1"/>
  <c r="AA1260" i="4"/>
  <c r="AB1260" i="4" s="1"/>
  <c r="AA1149" i="4"/>
  <c r="AB1149" i="4" s="1"/>
  <c r="AA1209" i="4"/>
  <c r="AB1209" i="4" s="1"/>
  <c r="AA689" i="3"/>
  <c r="AB689" i="3" s="1"/>
  <c r="AA1115" i="3"/>
  <c r="AB1115" i="3" s="1"/>
  <c r="AA1105" i="3"/>
  <c r="AB1105" i="3" s="1"/>
  <c r="AA1115" i="4"/>
  <c r="AB1115" i="4" s="1"/>
  <c r="AA360" i="4"/>
  <c r="AB360" i="4" s="1"/>
  <c r="AA556" i="4"/>
  <c r="AB556" i="4" s="1"/>
  <c r="AA761" i="4"/>
  <c r="AB761" i="4" s="1"/>
  <c r="AA603" i="4"/>
  <c r="AB603" i="4" s="1"/>
  <c r="AA902" i="4"/>
  <c r="AB902" i="4" s="1"/>
  <c r="AA1024" i="4"/>
  <c r="AB1024" i="4" s="1"/>
  <c r="AA1052" i="3"/>
  <c r="AB1052" i="3" s="1"/>
  <c r="AA904" i="3"/>
  <c r="AB904" i="3" s="1"/>
  <c r="AA930" i="3"/>
  <c r="AB930" i="3" s="1"/>
  <c r="AA838" i="3"/>
  <c r="AB838" i="3" s="1"/>
  <c r="AA600" i="3"/>
  <c r="AB600" i="3" s="1"/>
  <c r="AA780" i="4"/>
  <c r="AB780" i="4" s="1"/>
  <c r="AA103" i="4"/>
  <c r="AB103" i="4" s="1"/>
  <c r="AA147" i="4"/>
  <c r="AB147" i="4" s="1"/>
  <c r="AA383" i="4"/>
  <c r="AB383" i="4" s="1"/>
  <c r="AA99" i="3"/>
  <c r="AB99" i="3" s="1"/>
  <c r="AA1214" i="4"/>
  <c r="AB1214" i="4" s="1"/>
  <c r="AA479" i="4"/>
  <c r="AB479" i="4" s="1"/>
  <c r="AA575" i="4"/>
  <c r="AB575" i="4" s="1"/>
  <c r="AA636" i="4"/>
  <c r="AB636" i="4" s="1"/>
  <c r="AA149" i="3"/>
  <c r="AB149" i="3" s="1"/>
  <c r="AA97" i="3"/>
  <c r="AB97" i="3" s="1"/>
  <c r="AA145" i="3"/>
  <c r="AB145" i="3" s="1"/>
  <c r="AA35" i="3"/>
  <c r="AB35" i="3" s="1"/>
  <c r="AA140" i="3"/>
  <c r="AB140" i="3" s="1"/>
  <c r="AA166" i="3"/>
  <c r="AB166" i="3" s="1"/>
  <c r="AA116" i="3"/>
  <c r="AB116" i="3" s="1"/>
  <c r="AA127" i="3"/>
  <c r="AB127" i="3" s="1"/>
  <c r="AA154" i="3"/>
  <c r="AB154" i="3" s="1"/>
  <c r="AA63" i="3"/>
  <c r="AB63" i="3" s="1"/>
  <c r="AA29" i="3"/>
  <c r="AB29" i="3" s="1"/>
  <c r="AA119" i="3"/>
  <c r="AB119" i="3" s="1"/>
  <c r="AA124" i="3"/>
  <c r="AB124" i="3" s="1"/>
  <c r="AA66" i="3"/>
  <c r="AB66" i="3" s="1"/>
  <c r="AA114" i="3"/>
  <c r="AB114" i="3" s="1"/>
  <c r="AA174" i="3"/>
  <c r="AB174" i="3" s="1"/>
  <c r="AA238" i="3"/>
  <c r="AB238" i="3" s="1"/>
  <c r="AA1133" i="4"/>
  <c r="AB1133" i="4" s="1"/>
  <c r="AA34" i="4"/>
  <c r="AB34" i="4" s="1"/>
  <c r="AA136" i="3"/>
  <c r="AB136" i="3" s="1"/>
  <c r="AA33" i="4"/>
  <c r="AB33" i="4" s="1"/>
  <c r="AA29" i="4"/>
  <c r="AB29" i="4" s="1"/>
  <c r="AA805" i="4"/>
  <c r="AB805" i="4" s="1"/>
  <c r="AA173" i="3"/>
  <c r="AB173" i="3" s="1"/>
  <c r="AA1167" i="4"/>
  <c r="AB1167" i="4" s="1"/>
  <c r="AA1047" i="4"/>
  <c r="AB1047" i="4" s="1"/>
  <c r="AA1243" i="4"/>
  <c r="AB1243" i="4" s="1"/>
  <c r="AA288" i="3"/>
  <c r="AB288" i="3" s="1"/>
  <c r="AA239" i="4"/>
  <c r="AB239" i="4" s="1"/>
  <c r="AA319" i="4"/>
  <c r="AB319" i="4" s="1"/>
  <c r="AA309" i="4"/>
  <c r="AB309" i="4" s="1"/>
  <c r="AA230" i="4"/>
  <c r="AB230" i="4" s="1"/>
  <c r="AA1055" i="4"/>
  <c r="AB1055" i="4" s="1"/>
  <c r="AA977" i="4"/>
  <c r="AB977" i="4" s="1"/>
  <c r="AA1130" i="4"/>
  <c r="AB1130" i="4" s="1"/>
  <c r="AA232" i="3"/>
  <c r="AB232" i="3" s="1"/>
  <c r="AA58" i="3"/>
  <c r="AB58" i="3" s="1"/>
  <c r="AA129" i="4"/>
  <c r="AB129" i="4" s="1"/>
  <c r="AA122" i="4"/>
  <c r="AB122" i="4" s="1"/>
  <c r="AA478" i="4"/>
  <c r="AB478" i="4" s="1"/>
  <c r="AA95" i="4"/>
  <c r="AB95" i="4" s="1"/>
  <c r="AA287" i="3"/>
  <c r="AB287" i="3" s="1"/>
  <c r="AA196" i="3"/>
  <c r="AB196" i="3" s="1"/>
  <c r="AA1046" i="4"/>
  <c r="AB1046" i="4" s="1"/>
  <c r="AA209" i="3"/>
  <c r="AB209" i="3" s="1"/>
  <c r="AA215" i="3"/>
  <c r="AB215" i="3" s="1"/>
  <c r="AA219" i="3"/>
  <c r="AB219" i="3" s="1"/>
  <c r="AA195" i="3"/>
  <c r="AB195" i="3" s="1"/>
  <c r="AA293" i="3"/>
  <c r="AB293" i="3" s="1"/>
  <c r="AA262" i="3"/>
  <c r="AB262" i="3" s="1"/>
  <c r="AA375" i="4"/>
  <c r="AB375" i="4" s="1"/>
  <c r="AA483" i="4"/>
  <c r="AB483" i="4" s="1"/>
  <c r="AA48" i="4"/>
  <c r="AB48" i="4" s="1"/>
  <c r="AA50" i="4"/>
  <c r="AB50" i="4" s="1"/>
  <c r="AA58" i="4"/>
  <c r="AB58" i="4" s="1"/>
  <c r="AA392" i="4"/>
  <c r="AB392" i="4" s="1"/>
  <c r="AA209" i="4"/>
  <c r="AB209" i="4" s="1"/>
  <c r="AA92" i="4"/>
  <c r="AB92" i="4" s="1"/>
  <c r="AA438" i="4"/>
  <c r="AB438" i="4" s="1"/>
  <c r="AA426" i="3"/>
  <c r="AB426" i="3" s="1"/>
  <c r="AA411" i="3"/>
  <c r="AB411" i="3" s="1"/>
  <c r="AA400" i="3"/>
  <c r="AB400" i="3" s="1"/>
  <c r="AA281" i="3"/>
  <c r="AB281" i="3" s="1"/>
  <c r="AA331" i="4"/>
  <c r="AB331" i="4" s="1"/>
  <c r="AA1177" i="4"/>
  <c r="AB1177" i="4" s="1"/>
  <c r="AA748" i="4"/>
  <c r="AB748" i="4" s="1"/>
  <c r="AA1031" i="4"/>
  <c r="AB1031" i="4" s="1"/>
  <c r="AA617" i="4"/>
  <c r="AB617" i="4" s="1"/>
  <c r="AA1014" i="4"/>
  <c r="AB1014" i="4" s="1"/>
  <c r="AA407" i="4"/>
  <c r="AB407" i="4" s="1"/>
  <c r="AA362" i="4"/>
  <c r="AB362" i="4" s="1"/>
  <c r="AA892" i="4"/>
  <c r="AB892" i="4" s="1"/>
  <c r="AA115" i="4"/>
  <c r="AB115" i="4" s="1"/>
  <c r="AA188" i="4"/>
  <c r="AB188" i="4" s="1"/>
  <c r="AA1164" i="4"/>
  <c r="AB1164" i="4" s="1"/>
  <c r="AA1158" i="4"/>
  <c r="AB1158" i="4" s="1"/>
  <c r="AA1254" i="4"/>
  <c r="AB1254" i="4" s="1"/>
  <c r="AA307" i="4"/>
  <c r="AB307" i="4" s="1"/>
  <c r="AA381" i="4"/>
  <c r="AB381" i="4" s="1"/>
  <c r="AA743" i="4"/>
  <c r="AB743" i="4" s="1"/>
  <c r="AA1113" i="4"/>
  <c r="AB1113" i="4" s="1"/>
  <c r="AA676" i="4"/>
  <c r="AB676" i="4" s="1"/>
  <c r="AA276" i="4"/>
  <c r="AB276" i="4" s="1"/>
  <c r="AA1135" i="4"/>
  <c r="AB1135" i="4" s="1"/>
  <c r="AA1229" i="4"/>
  <c r="AB1229" i="4" s="1"/>
  <c r="AA126" i="4"/>
  <c r="AB126" i="4" s="1"/>
  <c r="AA555" i="3"/>
  <c r="AB555" i="3" s="1"/>
  <c r="AA546" i="3"/>
  <c r="AB546" i="3" s="1"/>
  <c r="AA307" i="3"/>
  <c r="AB307" i="3" s="1"/>
  <c r="AA442" i="3"/>
  <c r="AB442" i="3" s="1"/>
  <c r="AA612" i="4"/>
  <c r="AB612" i="4" s="1"/>
  <c r="AA1123" i="4"/>
  <c r="AB1123" i="4" s="1"/>
  <c r="AA839" i="3"/>
  <c r="AB839" i="3" s="1"/>
  <c r="AA681" i="3"/>
  <c r="AB681" i="3" s="1"/>
  <c r="AA515" i="3"/>
  <c r="AB515" i="3" s="1"/>
  <c r="AA414" i="3"/>
  <c r="AB414" i="3" s="1"/>
  <c r="AA472" i="4"/>
  <c r="AB472" i="4" s="1"/>
  <c r="AA285" i="4"/>
  <c r="AB285" i="4" s="1"/>
  <c r="AA686" i="4"/>
  <c r="AB686" i="4" s="1"/>
  <c r="AA1017" i="4"/>
  <c r="AB1017" i="4" s="1"/>
  <c r="AA1106" i="4"/>
  <c r="AB1106" i="4" s="1"/>
  <c r="AA180" i="4"/>
  <c r="AB180" i="4" s="1"/>
  <c r="AA1011" i="4"/>
  <c r="AB1011" i="4" s="1"/>
  <c r="AA619" i="3"/>
  <c r="AB619" i="3" s="1"/>
  <c r="AA807" i="3"/>
  <c r="AB807" i="3" s="1"/>
  <c r="AA540" i="3"/>
  <c r="AB540" i="3" s="1"/>
  <c r="AA545" i="3"/>
  <c r="AB545" i="3" s="1"/>
  <c r="AA417" i="3"/>
  <c r="AB417" i="3" s="1"/>
  <c r="AA465" i="3"/>
  <c r="AB465" i="3" s="1"/>
  <c r="AA576" i="3"/>
  <c r="AB576" i="3" s="1"/>
  <c r="AA361" i="3"/>
  <c r="AB361" i="3" s="1"/>
  <c r="AA764" i="3"/>
  <c r="AB764" i="3" s="1"/>
  <c r="AA338" i="3"/>
  <c r="AB338" i="3" s="1"/>
  <c r="AA265" i="3"/>
  <c r="AB265" i="3" s="1"/>
  <c r="AA536" i="3"/>
  <c r="AB536" i="3" s="1"/>
  <c r="AA614" i="3"/>
  <c r="AB614" i="3" s="1"/>
  <c r="AA254" i="3"/>
  <c r="AB254" i="3" s="1"/>
  <c r="AA554" i="4"/>
  <c r="AB554" i="4" s="1"/>
  <c r="AA272" i="4"/>
  <c r="AB272" i="4" s="1"/>
  <c r="AA1262" i="4"/>
  <c r="AB1262" i="4" s="1"/>
  <c r="AA363" i="4"/>
  <c r="AB363" i="4" s="1"/>
  <c r="AA824" i="4"/>
  <c r="AB824" i="4" s="1"/>
  <c r="AA759" i="4"/>
  <c r="AB759" i="4" s="1"/>
  <c r="AA652" i="4"/>
  <c r="AB652" i="4" s="1"/>
  <c r="AA574" i="4"/>
  <c r="AB574" i="4" s="1"/>
  <c r="AA598" i="4"/>
  <c r="AB598" i="4" s="1"/>
  <c r="AA517" i="4"/>
  <c r="AB517" i="4" s="1"/>
  <c r="AA527" i="4"/>
  <c r="AB527" i="4" s="1"/>
  <c r="AA392" i="3"/>
  <c r="AB392" i="3" s="1"/>
  <c r="AA378" i="3"/>
  <c r="AB378" i="3" s="1"/>
  <c r="AA131" i="4"/>
  <c r="AB131" i="4" s="1"/>
  <c r="AA318" i="3"/>
  <c r="AB318" i="3" s="1"/>
  <c r="AA281" i="4"/>
  <c r="AB281" i="4" s="1"/>
  <c r="AA213" i="4"/>
  <c r="AB213" i="4" s="1"/>
  <c r="AA867" i="4"/>
  <c r="AB867" i="4" s="1"/>
  <c r="AA372" i="3"/>
  <c r="AB372" i="3" s="1"/>
  <c r="AA421" i="3"/>
  <c r="AB421" i="3" s="1"/>
  <c r="AA249" i="3"/>
  <c r="AB249" i="3" s="1"/>
  <c r="AA716" i="4"/>
  <c r="AB716" i="4" s="1"/>
  <c r="AA436" i="4"/>
  <c r="AB436" i="4" s="1"/>
  <c r="AA897" i="4"/>
  <c r="AB897" i="4" s="1"/>
  <c r="AA1050" i="4"/>
  <c r="AB1050" i="4" s="1"/>
  <c r="AA747" i="4"/>
  <c r="AB747" i="4" s="1"/>
  <c r="AA1039" i="3"/>
  <c r="AB1039" i="3" s="1"/>
  <c r="AA324" i="3"/>
  <c r="AB324" i="3" s="1"/>
  <c r="AA542" i="3"/>
  <c r="AB542" i="3" s="1"/>
  <c r="AA588" i="3"/>
  <c r="AB588" i="3" s="1"/>
  <c r="AA897" i="3"/>
  <c r="AB897" i="3" s="1"/>
  <c r="AA652" i="3"/>
  <c r="AB652" i="3" s="1"/>
  <c r="AA560" i="3"/>
  <c r="AB560" i="3" s="1"/>
  <c r="AA596" i="3"/>
  <c r="AB596" i="3" s="1"/>
  <c r="AA910" i="3"/>
  <c r="AB910" i="3" s="1"/>
  <c r="AA960" i="3"/>
  <c r="AB960" i="3" s="1"/>
  <c r="AA1056" i="3"/>
  <c r="AB1056" i="3" s="1"/>
  <c r="AA584" i="3"/>
  <c r="AB584" i="3" s="1"/>
  <c r="AA860" i="3"/>
  <c r="AB860" i="3" s="1"/>
  <c r="AA1032" i="3"/>
  <c r="AB1032" i="3" s="1"/>
  <c r="AA968" i="3"/>
  <c r="AB968" i="3" s="1"/>
  <c r="AA438" i="3"/>
  <c r="AB438" i="3" s="1"/>
  <c r="AA755" i="3"/>
  <c r="AB755" i="3" s="1"/>
  <c r="AA380" i="3"/>
  <c r="AB380" i="3" s="1"/>
  <c r="AA726" i="3"/>
  <c r="AB726" i="3" s="1"/>
  <c r="AA727" i="3"/>
  <c r="AB727" i="3" s="1"/>
  <c r="AA322" i="3"/>
  <c r="AB322" i="3" s="1"/>
  <c r="AA706" i="3"/>
  <c r="AB706" i="3" s="1"/>
  <c r="AA333" i="3"/>
  <c r="AB333" i="3" s="1"/>
  <c r="AA105" i="4"/>
  <c r="AB105" i="4" s="1"/>
  <c r="AA702" i="4"/>
  <c r="AB702" i="4" s="1"/>
  <c r="AA1072" i="4"/>
  <c r="AB1072" i="4" s="1"/>
  <c r="AA616" i="4"/>
  <c r="AB616" i="4" s="1"/>
  <c r="AA73" i="4"/>
  <c r="AB73" i="4" s="1"/>
  <c r="AA854" i="4"/>
  <c r="AB854" i="4" s="1"/>
  <c r="AA266" i="4"/>
  <c r="AB266" i="4" s="1"/>
  <c r="AA638" i="4"/>
  <c r="AB638" i="4" s="1"/>
  <c r="AA834" i="4"/>
  <c r="AB834" i="4" s="1"/>
  <c r="AA1013" i="3"/>
  <c r="AB1013" i="3" s="1"/>
  <c r="AA1014" i="3"/>
  <c r="AB1014" i="3" s="1"/>
  <c r="AA955" i="3"/>
  <c r="AB955" i="3" s="1"/>
  <c r="AA154" i="4"/>
  <c r="AB154" i="4" s="1"/>
  <c r="AA364" i="4"/>
  <c r="AB364" i="4" s="1"/>
  <c r="AA875" i="4"/>
  <c r="AB875" i="4" s="1"/>
  <c r="AA1266" i="4"/>
  <c r="AB1266" i="4" s="1"/>
  <c r="AA675" i="4"/>
  <c r="AB675" i="4" s="1"/>
  <c r="AA958" i="4"/>
  <c r="AB958" i="4" s="1"/>
  <c r="AA997" i="4"/>
  <c r="AB997" i="4" s="1"/>
  <c r="AA1217" i="4"/>
  <c r="AB1217" i="4" s="1"/>
  <c r="AA498" i="4"/>
  <c r="AB498" i="4" s="1"/>
  <c r="AA721" i="4"/>
  <c r="AB721" i="4" s="1"/>
  <c r="AA997" i="3"/>
  <c r="AB997" i="3" s="1"/>
  <c r="AA952" i="3"/>
  <c r="AB952" i="3" s="1"/>
  <c r="AA771" i="3"/>
  <c r="AB771" i="3" s="1"/>
  <c r="AA741" i="3"/>
  <c r="AB741" i="3" s="1"/>
  <c r="AA314" i="4"/>
  <c r="AB314" i="4" s="1"/>
  <c r="AA253" i="4"/>
  <c r="AB253" i="4" s="1"/>
  <c r="AA604" i="3"/>
  <c r="AB604" i="3" s="1"/>
  <c r="AA363" i="3"/>
  <c r="AB363" i="3" s="1"/>
  <c r="AA379" i="4"/>
  <c r="AB379" i="4" s="1"/>
  <c r="AA723" i="4"/>
  <c r="AB723" i="4" s="1"/>
  <c r="AA586" i="4"/>
  <c r="AB586" i="4" s="1"/>
  <c r="AA412" i="4"/>
  <c r="AB412" i="4" s="1"/>
  <c r="AA990" i="4"/>
  <c r="AB990" i="4" s="1"/>
  <c r="AA608" i="4"/>
  <c r="AB608" i="4" s="1"/>
  <c r="AA406" i="4"/>
  <c r="AB406" i="4" s="1"/>
  <c r="AA1099" i="4"/>
  <c r="AB1099" i="4" s="1"/>
  <c r="AA521" i="3"/>
  <c r="AB521" i="3" s="1"/>
  <c r="AA1028" i="3"/>
  <c r="AB1028" i="3" s="1"/>
  <c r="AA1021" i="3"/>
  <c r="AB1021" i="3" s="1"/>
  <c r="AA908" i="3"/>
  <c r="AB908" i="3" s="1"/>
  <c r="AA931" i="3"/>
  <c r="AB931" i="3" s="1"/>
  <c r="AA752" i="3"/>
  <c r="AB752" i="3" s="1"/>
  <c r="AA352" i="3"/>
  <c r="AB352" i="3" s="1"/>
  <c r="AA694" i="3"/>
  <c r="AB694" i="3" s="1"/>
  <c r="AA559" i="3"/>
  <c r="AB559" i="3" s="1"/>
  <c r="AA1112" i="3"/>
  <c r="AB1112" i="3" s="1"/>
  <c r="AA1061" i="3"/>
  <c r="AB1061" i="3" s="1"/>
  <c r="AA826" i="3"/>
  <c r="AB826" i="3" s="1"/>
  <c r="AA1070" i="3"/>
  <c r="AB1070" i="3" s="1"/>
  <c r="AA881" i="3"/>
  <c r="AB881" i="3" s="1"/>
  <c r="AA704" i="3"/>
  <c r="AB704" i="3" s="1"/>
  <c r="AA735" i="3"/>
  <c r="AB735" i="3" s="1"/>
  <c r="AA812" i="3"/>
  <c r="AB812" i="3" s="1"/>
  <c r="AA788" i="3"/>
  <c r="AB788" i="3" s="1"/>
  <c r="AA770" i="3"/>
  <c r="AB770" i="3" s="1"/>
  <c r="AA808" i="3"/>
  <c r="AB808" i="3" s="1"/>
  <c r="AA665" i="4"/>
  <c r="AB665" i="4" s="1"/>
  <c r="AA1184" i="4"/>
  <c r="AB1184" i="4" s="1"/>
  <c r="AA1181" i="4"/>
  <c r="AB1181" i="4" s="1"/>
  <c r="AA789" i="3"/>
  <c r="AB789" i="3" s="1"/>
  <c r="AA1090" i="3"/>
  <c r="AB1090" i="3" s="1"/>
  <c r="AA1122" i="3"/>
  <c r="AB1122" i="3" s="1"/>
  <c r="AA559" i="4"/>
  <c r="AB559" i="4" s="1"/>
  <c r="AA1282" i="4"/>
  <c r="AB1282" i="4" s="1"/>
  <c r="AA800" i="4"/>
  <c r="AB800" i="4" s="1"/>
  <c r="AA939" i="4"/>
  <c r="AB939" i="4" s="1"/>
  <c r="AA667" i="4"/>
  <c r="AB667" i="4" s="1"/>
  <c r="AA966" i="4"/>
  <c r="AB966" i="4" s="1"/>
  <c r="AA1088" i="4"/>
  <c r="AB1088" i="4" s="1"/>
  <c r="AA833" i="3"/>
  <c r="AB833" i="3" s="1"/>
  <c r="AA936" i="3"/>
  <c r="AB936" i="3" s="1"/>
  <c r="AA879" i="3"/>
  <c r="AB879" i="3" s="1"/>
  <c r="AA868" i="3"/>
  <c r="AB868" i="3" s="1"/>
  <c r="AA617" i="3"/>
  <c r="AB617" i="3" s="1"/>
  <c r="AA721" i="3"/>
  <c r="AB721" i="3" s="1"/>
  <c r="AA26" i="4"/>
  <c r="AB26" i="4" s="1"/>
  <c r="AA42" i="3"/>
  <c r="AB42" i="3" s="1"/>
  <c r="AA813" i="4"/>
  <c r="AB813" i="4" s="1"/>
  <c r="AA637" i="4"/>
  <c r="AB637" i="4" s="1"/>
  <c r="AA947" i="4"/>
  <c r="AB947" i="4" s="1"/>
  <c r="AA32" i="3"/>
  <c r="AB32" i="3" s="1"/>
  <c r="AA286" i="4"/>
  <c r="AB286" i="4" s="1"/>
  <c r="AA48" i="3"/>
  <c r="AB48" i="3" s="1"/>
  <c r="AA27" i="3"/>
  <c r="AB27" i="3" s="1"/>
  <c r="AA100" i="3"/>
  <c r="AB100" i="3" s="1"/>
  <c r="AA67" i="3"/>
  <c r="AB67" i="3" s="1"/>
  <c r="AA98" i="3"/>
  <c r="AB98" i="3" s="1"/>
  <c r="AA102" i="3"/>
  <c r="AB102" i="3" s="1"/>
  <c r="AA21" i="3"/>
  <c r="AB21" i="3" s="1"/>
  <c r="AA156" i="3"/>
  <c r="AB156" i="3" s="1"/>
  <c r="AA90" i="3"/>
  <c r="AB90" i="3" s="1"/>
  <c r="AA51" i="3"/>
  <c r="AB51" i="3" s="1"/>
  <c r="AA148" i="3"/>
  <c r="AB148" i="3" s="1"/>
  <c r="AA112" i="3"/>
  <c r="AB112" i="3" s="1"/>
  <c r="AA94" i="3"/>
  <c r="AB94" i="3" s="1"/>
  <c r="AA87" i="3"/>
  <c r="AB87" i="3" s="1"/>
  <c r="AA110" i="3"/>
  <c r="AB110" i="3" s="1"/>
  <c r="AA157" i="3"/>
  <c r="AB157" i="3" s="1"/>
  <c r="AA160" i="4"/>
  <c r="AB160" i="4" s="1"/>
  <c r="AA123" i="3"/>
  <c r="AB123" i="3" s="1"/>
  <c r="AA264" i="3"/>
  <c r="AB264" i="3" s="1"/>
  <c r="AA211" i="4"/>
  <c r="AB211" i="4" s="1"/>
  <c r="AA221" i="4"/>
  <c r="AB221" i="4" s="1"/>
  <c r="AA51" i="4"/>
  <c r="AB51" i="4" s="1"/>
  <c r="AA112" i="4"/>
  <c r="AB112" i="4" s="1"/>
  <c r="AA41" i="4"/>
  <c r="AB41" i="4" s="1"/>
  <c r="AA1197" i="4"/>
  <c r="AB1197" i="4" s="1"/>
  <c r="AA1136" i="4"/>
  <c r="AB1136" i="4" s="1"/>
  <c r="AA66" i="4"/>
  <c r="AB66" i="4" s="1"/>
  <c r="AA169" i="3"/>
  <c r="AB169" i="3" s="1"/>
  <c r="AA861" i="4"/>
  <c r="AB861" i="4" s="1"/>
  <c r="AA128" i="4"/>
  <c r="AB128" i="4" s="1"/>
  <c r="AA373" i="4"/>
  <c r="AB373" i="4" s="1"/>
  <c r="AA294" i="4"/>
  <c r="AB294" i="4" s="1"/>
  <c r="AA143" i="4"/>
  <c r="AB143" i="4" s="1"/>
  <c r="AA1041" i="4"/>
  <c r="AB1041" i="4" s="1"/>
  <c r="AA447" i="4"/>
  <c r="AB447" i="4" s="1"/>
  <c r="AA214" i="3"/>
  <c r="AB214" i="3" s="1"/>
  <c r="AA1085" i="4"/>
  <c r="AB1085" i="4" s="1"/>
  <c r="AA193" i="4"/>
  <c r="AB193" i="4" s="1"/>
  <c r="AA12" i="4"/>
  <c r="AB12" i="4" s="1"/>
  <c r="AA632" i="4"/>
  <c r="AB632" i="4" s="1"/>
  <c r="AA971" i="4"/>
  <c r="AB971" i="4" s="1"/>
  <c r="AA194" i="3"/>
  <c r="AB194" i="3" s="1"/>
  <c r="AA155" i="3"/>
  <c r="AB155" i="3" s="1"/>
  <c r="AA1110" i="4"/>
  <c r="AB1110" i="4" s="1"/>
  <c r="AA200" i="3"/>
  <c r="AB200" i="3" s="1"/>
  <c r="AA205" i="3"/>
  <c r="AB205" i="3" s="1"/>
  <c r="AA212" i="3"/>
  <c r="AB212" i="3" s="1"/>
  <c r="AA231" i="3"/>
  <c r="AB231" i="3" s="1"/>
  <c r="AA128" i="3"/>
  <c r="AB128" i="3" s="1"/>
  <c r="AA244" i="3"/>
  <c r="AB244" i="3" s="1"/>
  <c r="AA744" i="4"/>
  <c r="AB744" i="4" s="1"/>
  <c r="AA547" i="4"/>
  <c r="AB547" i="4" s="1"/>
  <c r="AA772" i="4"/>
  <c r="AB772" i="4" s="1"/>
  <c r="AA72" i="4"/>
  <c r="AB72" i="4" s="1"/>
  <c r="AA708" i="4"/>
  <c r="AB708" i="4" s="1"/>
  <c r="AA566" i="4"/>
  <c r="AB566" i="4" s="1"/>
  <c r="AA273" i="4"/>
  <c r="AB273" i="4" s="1"/>
  <c r="AA13" i="4"/>
  <c r="AB13" i="4" s="1"/>
  <c r="AA43" i="4"/>
  <c r="AB43" i="4" s="1"/>
  <c r="AA458" i="3"/>
  <c r="AB458" i="3" s="1"/>
  <c r="AA443" i="3"/>
  <c r="AB443" i="3" s="1"/>
  <c r="AA432" i="3"/>
  <c r="AB432" i="3" s="1"/>
  <c r="AA1084" i="4"/>
  <c r="AB1084" i="4" s="1"/>
  <c r="AA395" i="4"/>
  <c r="AB395" i="4" s="1"/>
  <c r="AA1264" i="4"/>
  <c r="AB1264" i="4" s="1"/>
  <c r="AA289" i="4"/>
  <c r="AB289" i="4" s="1"/>
  <c r="AA1095" i="4"/>
  <c r="AB1095" i="4" s="1"/>
  <c r="AA681" i="4"/>
  <c r="AB681" i="4" s="1"/>
  <c r="AA1078" i="4"/>
  <c r="AB1078" i="4" s="1"/>
  <c r="AA684" i="4"/>
  <c r="AB684" i="4" s="1"/>
  <c r="AA426" i="4"/>
  <c r="AB426" i="4" s="1"/>
  <c r="AA1212" i="4"/>
  <c r="AB1212" i="4" s="1"/>
  <c r="AA123" i="4"/>
  <c r="AB123" i="4" s="1"/>
  <c r="AA57" i="4"/>
  <c r="AB57" i="4" s="1"/>
  <c r="AA908" i="4"/>
  <c r="AB908" i="4" s="1"/>
  <c r="AA664" i="4"/>
  <c r="AB664" i="4" s="1"/>
  <c r="AA1190" i="4"/>
  <c r="AB1190" i="4" s="1"/>
  <c r="AA371" i="4"/>
  <c r="AB371" i="4" s="1"/>
  <c r="AA445" i="4"/>
  <c r="AB445" i="4" s="1"/>
  <c r="AA807" i="4"/>
  <c r="AB807" i="4" s="1"/>
  <c r="AA818" i="4"/>
  <c r="AB818" i="4" s="1"/>
  <c r="AA615" i="4"/>
  <c r="AB615" i="4" s="1"/>
  <c r="AA261" i="4"/>
  <c r="AB261" i="4" s="1"/>
  <c r="AA622" i="4"/>
  <c r="AB622" i="4" s="1"/>
  <c r="AA1068" i="4"/>
  <c r="AB1068" i="4" s="1"/>
  <c r="AA519" i="4"/>
  <c r="AB519" i="4" s="1"/>
  <c r="AA529" i="3"/>
  <c r="AB529" i="3" s="1"/>
  <c r="AA685" i="3"/>
  <c r="AB685" i="3" s="1"/>
  <c r="AA328" i="3"/>
  <c r="AB328" i="3" s="1"/>
  <c r="AA273" i="3"/>
  <c r="AB273" i="3" s="1"/>
  <c r="AA262" i="4"/>
  <c r="AB262" i="4" s="1"/>
  <c r="AA454" i="4"/>
  <c r="AB454" i="4" s="1"/>
  <c r="AA679" i="3"/>
  <c r="AB679" i="3" s="1"/>
  <c r="AA649" i="3"/>
  <c r="AB649" i="3" s="1"/>
  <c r="AA332" i="3"/>
  <c r="AB332" i="3" s="1"/>
  <c r="AA446" i="3"/>
  <c r="AB446" i="3" s="1"/>
  <c r="AA1004" i="4"/>
  <c r="AB1004" i="4" s="1"/>
  <c r="AA349" i="4"/>
  <c r="AB349" i="4" s="1"/>
  <c r="AA750" i="4"/>
  <c r="AB750" i="4" s="1"/>
  <c r="AA1081" i="4"/>
  <c r="AB1081" i="4" s="1"/>
  <c r="AA1203" i="4"/>
  <c r="AB1203" i="4" s="1"/>
  <c r="AA244" i="4"/>
  <c r="AB244" i="4" s="1"/>
  <c r="AA1259" i="4"/>
  <c r="AB1259" i="4" s="1"/>
  <c r="AA786" i="3"/>
  <c r="AB786" i="3" s="1"/>
  <c r="AA743" i="3"/>
  <c r="AB743" i="3" s="1"/>
  <c r="AA364" i="3"/>
  <c r="AB364" i="3" s="1"/>
  <c r="AA606" i="3"/>
  <c r="AB606" i="3" s="1"/>
  <c r="AA564" i="3"/>
  <c r="AB564" i="3" s="1"/>
  <c r="AA577" i="3"/>
  <c r="AB577" i="3" s="1"/>
  <c r="AA548" i="3"/>
  <c r="AB548" i="3" s="1"/>
  <c r="AA316" i="3"/>
  <c r="AB316" i="3" s="1"/>
  <c r="AA732" i="3"/>
  <c r="AB732" i="3" s="1"/>
  <c r="AA370" i="3"/>
  <c r="AB370" i="3" s="1"/>
  <c r="AA312" i="3"/>
  <c r="AB312" i="3" s="1"/>
  <c r="AA543" i="3"/>
  <c r="AB543" i="3" s="1"/>
  <c r="AA582" i="3"/>
  <c r="AB582" i="3" s="1"/>
  <c r="AA366" i="4"/>
  <c r="AB366" i="4" s="1"/>
  <c r="AA252" i="4"/>
  <c r="AB252" i="4" s="1"/>
  <c r="AA463" i="4"/>
  <c r="AB463" i="4" s="1"/>
  <c r="AA1198" i="4"/>
  <c r="AB1198" i="4" s="1"/>
  <c r="AA427" i="4"/>
  <c r="AB427" i="4" s="1"/>
  <c r="AA304" i="4"/>
  <c r="AB304" i="4" s="1"/>
  <c r="AA223" i="4"/>
  <c r="AB223" i="4" s="1"/>
  <c r="AA125" i="4"/>
  <c r="AB125" i="4" s="1"/>
  <c r="AA843" i="4"/>
  <c r="AB843" i="4" s="1"/>
  <c r="AA980" i="4"/>
  <c r="AB980" i="4" s="1"/>
  <c r="AA726" i="4"/>
  <c r="AB726" i="4" s="1"/>
  <c r="AA929" i="4"/>
  <c r="AB929" i="4" s="1"/>
  <c r="AA488" i="3"/>
  <c r="AB488" i="3" s="1"/>
  <c r="AA410" i="3"/>
  <c r="AB410" i="3" s="1"/>
  <c r="AA220" i="4"/>
  <c r="AB220" i="4" s="1"/>
  <c r="AA275" i="3"/>
  <c r="AB275" i="3" s="1"/>
  <c r="AA345" i="4"/>
  <c r="AB345" i="4" s="1"/>
  <c r="AA831" i="4"/>
  <c r="AB831" i="4" s="1"/>
  <c r="AA1059" i="4"/>
  <c r="AB1059" i="4" s="1"/>
  <c r="AA404" i="3"/>
  <c r="AB404" i="3" s="1"/>
  <c r="AA453" i="3"/>
  <c r="AB453" i="3" s="1"/>
  <c r="AA448" i="4"/>
  <c r="AB448" i="4" s="1"/>
  <c r="AA162" i="4"/>
  <c r="AB162" i="4" s="1"/>
  <c r="AA500" i="4"/>
  <c r="AB500" i="4" s="1"/>
  <c r="AA961" i="4"/>
  <c r="AB961" i="4" s="1"/>
  <c r="AA510" i="3"/>
  <c r="AB510" i="3" s="1"/>
  <c r="AA811" i="4"/>
  <c r="AB811" i="4" s="1"/>
  <c r="AA1071" i="3"/>
  <c r="AB1071" i="3" s="1"/>
  <c r="AA395" i="3"/>
  <c r="AB395" i="3" s="1"/>
  <c r="AA563" i="3"/>
  <c r="AB563" i="3" s="1"/>
  <c r="AA787" i="3"/>
  <c r="AB787" i="3" s="1"/>
  <c r="AA929" i="3"/>
  <c r="AB929" i="3" s="1"/>
  <c r="AA1008" i="3"/>
  <c r="AB1008" i="3" s="1"/>
  <c r="AA565" i="3"/>
  <c r="AB565" i="3" s="1"/>
  <c r="AA811" i="3"/>
  <c r="AB811" i="3" s="1"/>
  <c r="AA942" i="3"/>
  <c r="AB942" i="3" s="1"/>
  <c r="AA992" i="3"/>
  <c r="AB992" i="3" s="1"/>
  <c r="AA937" i="3"/>
  <c r="AB937" i="3" s="1"/>
  <c r="AA665" i="3"/>
  <c r="AB665" i="3" s="1"/>
  <c r="AA761" i="3"/>
  <c r="AB761" i="3" s="1"/>
  <c r="AA1064" i="3"/>
  <c r="AB1064" i="3" s="1"/>
  <c r="AA984" i="3"/>
  <c r="AB984" i="3" s="1"/>
  <c r="AA369" i="3"/>
  <c r="AB369" i="3" s="1"/>
  <c r="AA819" i="3"/>
  <c r="AB819" i="3" s="1"/>
  <c r="AA412" i="3"/>
  <c r="AB412" i="3" s="1"/>
  <c r="AA367" i="3"/>
  <c r="AB367" i="3" s="1"/>
  <c r="AA650" i="3"/>
  <c r="AB650" i="3" s="1"/>
  <c r="AA365" i="3"/>
  <c r="AB365" i="3" s="1"/>
  <c r="AA699" i="3"/>
  <c r="AB699" i="3" s="1"/>
  <c r="AA581" i="3"/>
  <c r="AB581" i="3" s="1"/>
  <c r="AA975" i="4"/>
  <c r="AB975" i="4" s="1"/>
  <c r="AA766" i="4"/>
  <c r="AB766" i="4" s="1"/>
  <c r="AA713" i="4"/>
  <c r="AB713" i="4" s="1"/>
  <c r="AA416" i="4"/>
  <c r="AB416" i="4" s="1"/>
  <c r="AA137" i="4"/>
  <c r="AB137" i="4" s="1"/>
  <c r="AA918" i="4"/>
  <c r="AB918" i="4" s="1"/>
  <c r="AA330" i="4"/>
  <c r="AB330" i="4" s="1"/>
  <c r="AA848" i="4"/>
  <c r="AB848" i="4" s="1"/>
  <c r="AA1219" i="4"/>
  <c r="AB1219" i="4" s="1"/>
  <c r="AA1045" i="3"/>
  <c r="AB1045" i="3" s="1"/>
  <c r="AA941" i="3"/>
  <c r="AB941" i="3" s="1"/>
  <c r="AA532" i="3"/>
  <c r="AB532" i="3" s="1"/>
  <c r="AA218" i="4"/>
  <c r="AB218" i="4" s="1"/>
  <c r="AA492" i="4"/>
  <c r="AB492" i="4" s="1"/>
  <c r="AA1061" i="4"/>
  <c r="AB1061" i="4" s="1"/>
  <c r="AA1202" i="4"/>
  <c r="AB1202" i="4" s="1"/>
  <c r="AA508" i="4"/>
  <c r="AB508" i="4" s="1"/>
  <c r="AA1022" i="4"/>
  <c r="AB1022" i="4" s="1"/>
  <c r="AA804" i="3"/>
  <c r="AB804" i="3" s="1"/>
  <c r="AA1176" i="4"/>
  <c r="AB1176" i="4" s="1"/>
  <c r="AA260" i="4"/>
  <c r="AB260" i="4" s="1"/>
  <c r="AA785" i="4"/>
  <c r="AB785" i="4" s="1"/>
  <c r="AA1026" i="3"/>
  <c r="AB1026" i="3" s="1"/>
  <c r="AA832" i="3"/>
  <c r="AB832" i="3" s="1"/>
  <c r="AA739" i="3"/>
  <c r="AB739" i="3" s="1"/>
  <c r="AA613" i="3"/>
  <c r="AB613" i="3" s="1"/>
  <c r="AA378" i="4"/>
  <c r="AB378" i="4" s="1"/>
  <c r="AA606" i="4"/>
  <c r="AB606" i="4" s="1"/>
  <c r="AA799" i="3"/>
  <c r="AB799" i="3" s="1"/>
  <c r="AA491" i="3"/>
  <c r="AB491" i="3" s="1"/>
  <c r="AA571" i="4"/>
  <c r="AB571" i="4" s="1"/>
  <c r="AA787" i="4"/>
  <c r="AB787" i="4" s="1"/>
  <c r="AA323" i="4"/>
  <c r="AB323" i="4" s="1"/>
  <c r="AA476" i="4"/>
  <c r="AB476" i="4" s="1"/>
  <c r="AA1054" i="4"/>
  <c r="AB1054" i="4" s="1"/>
  <c r="AA155" i="4"/>
  <c r="AB155" i="4" s="1"/>
  <c r="AA56" i="4"/>
  <c r="AB56" i="4" s="1"/>
  <c r="AA744" i="3"/>
  <c r="AB744" i="3" s="1"/>
  <c r="AA695" i="3"/>
  <c r="AB695" i="3" s="1"/>
  <c r="AA796" i="3"/>
  <c r="AB796" i="3" s="1"/>
  <c r="AA720" i="3"/>
  <c r="AB720" i="3" s="1"/>
  <c r="AA875" i="3"/>
  <c r="AB875" i="3" s="1"/>
  <c r="AA827" i="3"/>
  <c r="AB827" i="3" s="1"/>
  <c r="AA780" i="3"/>
  <c r="AB780" i="3" s="1"/>
  <c r="AA484" i="3"/>
  <c r="AB484" i="3" s="1"/>
  <c r="AA467" i="3"/>
  <c r="AB467" i="3" s="1"/>
  <c r="AA527" i="3"/>
  <c r="AB527" i="3" s="1"/>
  <c r="AA1092" i="3"/>
  <c r="AB1092" i="3" s="1"/>
  <c r="AA1003" i="3"/>
  <c r="AB1003" i="3" s="1"/>
  <c r="AA969" i="3"/>
  <c r="AB969" i="3" s="1"/>
  <c r="AA1033" i="3"/>
  <c r="AB1033" i="3" s="1"/>
  <c r="AA946" i="3"/>
  <c r="AB946" i="3" s="1"/>
  <c r="AA792" i="3"/>
  <c r="AB792" i="3" s="1"/>
  <c r="AA305" i="3"/>
  <c r="AB305" i="3" s="1"/>
  <c r="AA657" i="3"/>
  <c r="AB657" i="3" s="1"/>
  <c r="AA592" i="3"/>
  <c r="AB592" i="3" s="1"/>
  <c r="AA339" i="3"/>
  <c r="AB339" i="3" s="1"/>
  <c r="AA605" i="3"/>
  <c r="AB605" i="3" s="1"/>
  <c r="AA1101" i="4"/>
  <c r="AB1101" i="4" s="1"/>
  <c r="AA1037" i="4"/>
  <c r="AB1037" i="4" s="1"/>
  <c r="AA973" i="4"/>
  <c r="AB973" i="4" s="1"/>
  <c r="AA452" i="3"/>
  <c r="AB452" i="3" s="1"/>
  <c r="AA1100" i="3"/>
  <c r="AB1100" i="3" s="1"/>
  <c r="AA823" i="4"/>
  <c r="AB823" i="4" s="1"/>
  <c r="AA420" i="4"/>
  <c r="AB420" i="4" s="1"/>
  <c r="AA1218" i="4"/>
  <c r="AB1218" i="4" s="1"/>
  <c r="AA864" i="4"/>
  <c r="AB864" i="4" s="1"/>
  <c r="AA847" i="4"/>
  <c r="AB847" i="4" s="1"/>
  <c r="AA699" i="4"/>
  <c r="AB699" i="4" s="1"/>
  <c r="AA1030" i="4"/>
  <c r="AB1030" i="4" s="1"/>
  <c r="AA1152" i="4"/>
  <c r="AB1152" i="4" s="1"/>
  <c r="AA890" i="3"/>
  <c r="AB890" i="3" s="1"/>
  <c r="AA918" i="3"/>
  <c r="AB918" i="3" s="1"/>
  <c r="AA971" i="3"/>
  <c r="AB971" i="3" s="1"/>
  <c r="AA578" i="3"/>
  <c r="AB578" i="3" s="1"/>
  <c r="AA692" i="3"/>
  <c r="AB692" i="3" s="1"/>
  <c r="AA778" i="3"/>
  <c r="AB778" i="3" s="1"/>
  <c r="AA341" i="4"/>
  <c r="AB341" i="4" s="1"/>
  <c r="AA1073" i="4"/>
  <c r="AB1073" i="4" s="1"/>
  <c r="AA15" i="4"/>
  <c r="AB15" i="4" s="1"/>
  <c r="AA432" i="4"/>
  <c r="AB432" i="4" s="1"/>
  <c r="AA40" i="3"/>
  <c r="AB40" i="3" s="1"/>
  <c r="AA73" i="3"/>
  <c r="AB73" i="3" s="1"/>
  <c r="AA22" i="3"/>
  <c r="AB22" i="3" s="1"/>
  <c r="AA50" i="3"/>
  <c r="AB50" i="3" s="1"/>
  <c r="AA41" i="3"/>
  <c r="AB41" i="3" s="1"/>
  <c r="AA92" i="3"/>
  <c r="AB92" i="3" s="1"/>
  <c r="AA65" i="3"/>
  <c r="AB65" i="3" s="1"/>
  <c r="AA172" i="3"/>
  <c r="AB172" i="3" s="1"/>
  <c r="AA26" i="3"/>
  <c r="AB26" i="3" s="1"/>
  <c r="AA84" i="3"/>
  <c r="AB84" i="3" s="1"/>
  <c r="AA186" i="3"/>
  <c r="AB186" i="3" s="1"/>
  <c r="AA75" i="3"/>
  <c r="AB75" i="3" s="1"/>
  <c r="AA182" i="3"/>
  <c r="AB182" i="3" s="1"/>
  <c r="AA70" i="3"/>
  <c r="AB70" i="3" s="1"/>
  <c r="AA201" i="3"/>
  <c r="AB201" i="3" s="1"/>
  <c r="AA146" i="4"/>
  <c r="AB146" i="4" s="1"/>
  <c r="AA176" i="4"/>
  <c r="AB176" i="4" s="1"/>
  <c r="AA246" i="3"/>
  <c r="AB246" i="3" s="1"/>
  <c r="AA275" i="4"/>
  <c r="AB275" i="4" s="1"/>
  <c r="AA477" i="4"/>
  <c r="AB477" i="4" s="1"/>
  <c r="AA90" i="4"/>
  <c r="AB90" i="4" s="1"/>
  <c r="AA52" i="4"/>
  <c r="AB52" i="4" s="1"/>
  <c r="AA243" i="3"/>
  <c r="AB243" i="3" s="1"/>
  <c r="AA120" i="4"/>
  <c r="AB120" i="4" s="1"/>
  <c r="AA623" i="4"/>
  <c r="AB623" i="4" s="1"/>
  <c r="AA40" i="4"/>
  <c r="AB40" i="4" s="1"/>
  <c r="AA105" i="3"/>
  <c r="AB105" i="3" s="1"/>
  <c r="AA1240" i="4"/>
  <c r="AB1240" i="4" s="1"/>
  <c r="AA192" i="4"/>
  <c r="AB192" i="4" s="1"/>
  <c r="AA437" i="4"/>
  <c r="AB437" i="4" s="1"/>
  <c r="AA710" i="4"/>
  <c r="AB710" i="4" s="1"/>
  <c r="AA696" i="4"/>
  <c r="AB696" i="4" s="1"/>
  <c r="AA1105" i="4"/>
  <c r="AB1105" i="4" s="1"/>
  <c r="AA835" i="4"/>
  <c r="AB835" i="4" s="1"/>
  <c r="AA165" i="3"/>
  <c r="AB165" i="3" s="1"/>
  <c r="AA829" i="4"/>
  <c r="AB829" i="4" s="1"/>
  <c r="AA257" i="4"/>
  <c r="AB257" i="4" s="1"/>
  <c r="AA76" i="4"/>
  <c r="AB76" i="4" s="1"/>
  <c r="AA7" i="4"/>
  <c r="AB7" i="4" s="1"/>
  <c r="AA83" i="4"/>
  <c r="AB83" i="4" s="1"/>
  <c r="AA258" i="3"/>
  <c r="AB258" i="3" s="1"/>
  <c r="AA1053" i="4"/>
  <c r="AB1053" i="4" s="1"/>
  <c r="AA358" i="4"/>
  <c r="AB358" i="4" s="1"/>
  <c r="AA187" i="3"/>
  <c r="AB187" i="3" s="1"/>
  <c r="AA269" i="3"/>
  <c r="AB269" i="3" s="1"/>
  <c r="AA277" i="3"/>
  <c r="AB277" i="3" s="1"/>
  <c r="AA266" i="3"/>
  <c r="AB266" i="3" s="1"/>
  <c r="AA522" i="3"/>
  <c r="AB522" i="3" s="1"/>
  <c r="AA257" i="3"/>
  <c r="AB257" i="3" s="1"/>
  <c r="AA99" i="4"/>
  <c r="AB99" i="4" s="1"/>
  <c r="AA611" i="4"/>
  <c r="AB611" i="4" s="1"/>
  <c r="AA55" i="4"/>
  <c r="AB55" i="4" s="1"/>
  <c r="AA431" i="4"/>
  <c r="AB431" i="4" s="1"/>
  <c r="AA84" i="4"/>
  <c r="AB84" i="4" s="1"/>
  <c r="AA337" i="4"/>
  <c r="AB337" i="4" s="1"/>
  <c r="AA62" i="4"/>
  <c r="AB62" i="4" s="1"/>
  <c r="AA82" i="4"/>
  <c r="AB82" i="4" s="1"/>
  <c r="AA490" i="3"/>
  <c r="AB490" i="3" s="1"/>
  <c r="AA475" i="3"/>
  <c r="AB475" i="3" s="1"/>
  <c r="AA464" i="3"/>
  <c r="AB464" i="3" s="1"/>
  <c r="AA757" i="4"/>
  <c r="AB757" i="4" s="1"/>
  <c r="AA459" i="4"/>
  <c r="AB459" i="4" s="1"/>
  <c r="AA1052" i="4"/>
  <c r="AB1052" i="4" s="1"/>
  <c r="AA353" i="4"/>
  <c r="AB353" i="4" s="1"/>
  <c r="AA836" i="4"/>
  <c r="AB836" i="4" s="1"/>
  <c r="AA546" i="4"/>
  <c r="AB546" i="4" s="1"/>
  <c r="AA1142" i="4"/>
  <c r="AB1142" i="4" s="1"/>
  <c r="AA49" i="4"/>
  <c r="AB49" i="4" s="1"/>
  <c r="AA490" i="4"/>
  <c r="AB490" i="4" s="1"/>
  <c r="AA471" i="4"/>
  <c r="AB471" i="4" s="1"/>
  <c r="AA152" i="4"/>
  <c r="AB152" i="4" s="1"/>
  <c r="AA185" i="4"/>
  <c r="AB185" i="4" s="1"/>
  <c r="AA68" i="4"/>
  <c r="AB68" i="4" s="1"/>
  <c r="AA590" i="4"/>
  <c r="AB590" i="4" s="1"/>
  <c r="AA756" i="4"/>
  <c r="AB756" i="4" s="1"/>
  <c r="AA435" i="4"/>
  <c r="AB435" i="4" s="1"/>
  <c r="AA509" i="4"/>
  <c r="AB509" i="4" s="1"/>
  <c r="AA207" i="4"/>
  <c r="AB207" i="4" s="1"/>
  <c r="AA882" i="4"/>
  <c r="AB882" i="4" s="1"/>
  <c r="AA67" i="4"/>
  <c r="AB67" i="4" s="1"/>
  <c r="AA581" i="4"/>
  <c r="AB581" i="4" s="1"/>
  <c r="AA159" i="4"/>
  <c r="AB159" i="4" s="1"/>
  <c r="AA384" i="4"/>
  <c r="AB384" i="4" s="1"/>
  <c r="AA887" i="4"/>
  <c r="AB887" i="4" s="1"/>
  <c r="AA818" i="3"/>
  <c r="AB818" i="3" s="1"/>
  <c r="AA621" i="3"/>
  <c r="AB621" i="3" s="1"/>
  <c r="AA360" i="3"/>
  <c r="AB360" i="3" s="1"/>
  <c r="AA295" i="3"/>
  <c r="AB295" i="3" s="1"/>
  <c r="AA326" i="4"/>
  <c r="AB326" i="4" s="1"/>
  <c r="AA740" i="3"/>
  <c r="AB740" i="3" s="1"/>
  <c r="AA782" i="3"/>
  <c r="AB782" i="3" s="1"/>
  <c r="AA585" i="3"/>
  <c r="AB585" i="3" s="1"/>
  <c r="AA396" i="3"/>
  <c r="AB396" i="3" s="1"/>
  <c r="AA478" i="3"/>
  <c r="AB478" i="3" s="1"/>
  <c r="AA97" i="4"/>
  <c r="AB97" i="4" s="1"/>
  <c r="AA413" i="4"/>
  <c r="AB413" i="4" s="1"/>
  <c r="AA711" i="4"/>
  <c r="AB711" i="4" s="1"/>
  <c r="AA311" i="4"/>
  <c r="AB311" i="4" s="1"/>
  <c r="AA367" i="4"/>
  <c r="AB367" i="4" s="1"/>
  <c r="AA549" i="4"/>
  <c r="AB549" i="4" s="1"/>
  <c r="AA773" i="4"/>
  <c r="AB773" i="4" s="1"/>
  <c r="AA690" i="3"/>
  <c r="AB690" i="3" s="1"/>
  <c r="AA711" i="3"/>
  <c r="AB711" i="3" s="1"/>
  <c r="AA1018" i="3"/>
  <c r="AB1018" i="3" s="1"/>
  <c r="AA655" i="3"/>
  <c r="AB655" i="3" s="1"/>
  <c r="AA550" i="3"/>
  <c r="AB550" i="3" s="1"/>
  <c r="AA671" i="3"/>
  <c r="AB671" i="3" s="1"/>
  <c r="AA486" i="3"/>
  <c r="AB486" i="3" s="1"/>
  <c r="AA481" i="3"/>
  <c r="AB481" i="3" s="1"/>
  <c r="AA700" i="3"/>
  <c r="AB700" i="3" s="1"/>
  <c r="AA402" i="3"/>
  <c r="AB402" i="3" s="1"/>
  <c r="AA344" i="3"/>
  <c r="AB344" i="3" s="1"/>
  <c r="AA831" i="3"/>
  <c r="AB831" i="3" s="1"/>
  <c r="AA737" i="3"/>
  <c r="AB737" i="3" s="1"/>
  <c r="AA1248" i="4"/>
  <c r="AB1248" i="4" s="1"/>
  <c r="AA380" i="4"/>
  <c r="AB380" i="4" s="1"/>
  <c r="AA528" i="4"/>
  <c r="AB528" i="4" s="1"/>
  <c r="AA1044" i="4"/>
  <c r="AB1044" i="4" s="1"/>
  <c r="AA491" i="4"/>
  <c r="AB491" i="4" s="1"/>
  <c r="AA91" i="4"/>
  <c r="AB91" i="4" s="1"/>
  <c r="AA271" i="3"/>
  <c r="AB271" i="3" s="1"/>
  <c r="AA189" i="4"/>
  <c r="AB189" i="4" s="1"/>
  <c r="AA1235" i="4"/>
  <c r="AB1235" i="4" s="1"/>
  <c r="AA685" i="4"/>
  <c r="AB685" i="4" s="1"/>
  <c r="AA790" i="4"/>
  <c r="AB790" i="4" s="1"/>
  <c r="AA1057" i="4"/>
  <c r="AB1057" i="4" s="1"/>
  <c r="AA313" i="3"/>
  <c r="AB313" i="3" s="1"/>
  <c r="AA474" i="3"/>
  <c r="AB474" i="3" s="1"/>
  <c r="AA589" i="4"/>
  <c r="AB589" i="4" s="1"/>
  <c r="AA430" i="4"/>
  <c r="AB430" i="4" s="1"/>
  <c r="AA409" i="4"/>
  <c r="AB409" i="4" s="1"/>
  <c r="AA959" i="4"/>
  <c r="AB959" i="4" s="1"/>
  <c r="AA1275" i="4"/>
  <c r="AB1275" i="4" s="1"/>
  <c r="AA436" i="3"/>
  <c r="AB436" i="3" s="1"/>
  <c r="AA485" i="3"/>
  <c r="AB485" i="3" s="1"/>
  <c r="AA1169" i="4"/>
  <c r="AB1169" i="4" s="1"/>
  <c r="AA290" i="4"/>
  <c r="AB290" i="4" s="1"/>
  <c r="AA293" i="4"/>
  <c r="AB293" i="4" s="1"/>
  <c r="AA1025" i="4"/>
  <c r="AB1025" i="4" s="1"/>
  <c r="AA576" i="4"/>
  <c r="AB576" i="4" s="1"/>
  <c r="AA356" i="3"/>
  <c r="AB356" i="3" s="1"/>
  <c r="AA793" i="3"/>
  <c r="AB793" i="3" s="1"/>
  <c r="AA391" i="3"/>
  <c r="AB391" i="3" s="1"/>
  <c r="AA609" i="3"/>
  <c r="AB609" i="3" s="1"/>
  <c r="AA876" i="3"/>
  <c r="AB876" i="3" s="1"/>
  <c r="AA961" i="3"/>
  <c r="AB961" i="3" s="1"/>
  <c r="AA1072" i="3"/>
  <c r="AB1072" i="3" s="1"/>
  <c r="AA698" i="3"/>
  <c r="AB698" i="3" s="1"/>
  <c r="AA855" i="3"/>
  <c r="AB855" i="3" s="1"/>
  <c r="AA974" i="3"/>
  <c r="AB974" i="3" s="1"/>
  <c r="AA632" i="3"/>
  <c r="AB632" i="3" s="1"/>
  <c r="AA570" i="3"/>
  <c r="AB570" i="3" s="1"/>
  <c r="AA666" i="3"/>
  <c r="AB666" i="3" s="1"/>
  <c r="AA847" i="3"/>
  <c r="AB847" i="3" s="1"/>
  <c r="AA935" i="3"/>
  <c r="AB935" i="3" s="1"/>
  <c r="AA1000" i="3"/>
  <c r="AB1000" i="3" s="1"/>
  <c r="AA520" i="3"/>
  <c r="AB520" i="3" s="1"/>
  <c r="AA834" i="3"/>
  <c r="AB834" i="3" s="1"/>
  <c r="AA371" i="3"/>
  <c r="AB371" i="3" s="1"/>
  <c r="AA386" i="3"/>
  <c r="AB386" i="3" s="1"/>
  <c r="AA714" i="3"/>
  <c r="AB714" i="3" s="1"/>
  <c r="AA435" i="3"/>
  <c r="AB435" i="3" s="1"/>
  <c r="AA530" i="3"/>
  <c r="AB530" i="3" s="1"/>
  <c r="AA620" i="3"/>
  <c r="AB620" i="3" s="1"/>
  <c r="AA595" i="3"/>
  <c r="AB595" i="3" s="1"/>
  <c r="AA688" i="4"/>
  <c r="AB688" i="4" s="1"/>
  <c r="AA777" i="4"/>
  <c r="AB777" i="4" s="1"/>
  <c r="AA551" i="4"/>
  <c r="AB551" i="4" s="1"/>
  <c r="AA201" i="4"/>
  <c r="AB201" i="4" s="1"/>
  <c r="AA982" i="4"/>
  <c r="AB982" i="4" s="1"/>
  <c r="AA394" i="4"/>
  <c r="AB394" i="4" s="1"/>
  <c r="AA912" i="4"/>
  <c r="AB912" i="4" s="1"/>
  <c r="AA375" i="3"/>
  <c r="AB375" i="3" s="1"/>
  <c r="AA975" i="3"/>
  <c r="AB975" i="3" s="1"/>
  <c r="AA913" i="3"/>
  <c r="AB913" i="3" s="1"/>
  <c r="AA353" i="3"/>
  <c r="AB353" i="3" s="1"/>
  <c r="AA282" i="4"/>
  <c r="AB282" i="4" s="1"/>
  <c r="AA157" i="4"/>
  <c r="AB157" i="4" s="1"/>
  <c r="AA64" i="4"/>
  <c r="AB64" i="4" s="1"/>
  <c r="AA305" i="4"/>
  <c r="AB305" i="4" s="1"/>
  <c r="AA237" i="4"/>
  <c r="AB237" i="4" s="1"/>
  <c r="AA1086" i="4"/>
  <c r="AB1086" i="4" s="1"/>
  <c r="AA814" i="3"/>
  <c r="AB814" i="3" s="1"/>
  <c r="AA1141" i="4"/>
  <c r="AB1141" i="4" s="1"/>
  <c r="AA991" i="4"/>
  <c r="AB991" i="4" s="1"/>
  <c r="AA899" i="4"/>
  <c r="AB899" i="4" s="1"/>
  <c r="AA921" i="3"/>
  <c r="AB921" i="3" s="1"/>
  <c r="AA800" i="3"/>
  <c r="AB800" i="3" s="1"/>
  <c r="AA643" i="3"/>
  <c r="AB643" i="3" s="1"/>
  <c r="AA423" i="3"/>
  <c r="AB423" i="3" s="1"/>
  <c r="AA442" i="4"/>
  <c r="AB442" i="4" s="1"/>
  <c r="AA768" i="4"/>
  <c r="AB768" i="4" s="1"/>
  <c r="AA703" i="3"/>
  <c r="AB703" i="3" s="1"/>
  <c r="AA1173" i="4"/>
  <c r="AB1173" i="4" s="1"/>
  <c r="AA635" i="4"/>
  <c r="AB635" i="4" s="1"/>
  <c r="AA851" i="4"/>
  <c r="AB851" i="4" s="1"/>
  <c r="AA387" i="4"/>
  <c r="AB387" i="4" s="1"/>
  <c r="AA540" i="4"/>
  <c r="AB540" i="4" s="1"/>
  <c r="AA135" i="4"/>
  <c r="AB135" i="4" s="1"/>
  <c r="AA283" i="4"/>
  <c r="AB283" i="4" s="1"/>
  <c r="AA758" i="3"/>
  <c r="AB758" i="3" s="1"/>
  <c r="AA489" i="3"/>
  <c r="AB489" i="3" s="1"/>
  <c r="AA791" i="3"/>
  <c r="AB791" i="3" s="1"/>
  <c r="AA1004" i="3"/>
  <c r="AB1004" i="3" s="1"/>
  <c r="AA1022" i="3"/>
  <c r="AB1022" i="3" s="1"/>
  <c r="AA993" i="3"/>
  <c r="AB993" i="3" s="1"/>
  <c r="AA954" i="3"/>
  <c r="AB954" i="3" s="1"/>
  <c r="AA970" i="3"/>
  <c r="AB970" i="3" s="1"/>
  <c r="AA476" i="3"/>
  <c r="AB476" i="3" s="1"/>
  <c r="AA433" i="3"/>
  <c r="AB433" i="3" s="1"/>
  <c r="AA712" i="3"/>
  <c r="AB712" i="3" s="1"/>
  <c r="AA1081" i="3"/>
  <c r="AB1081" i="3" s="1"/>
  <c r="AA1065" i="3"/>
  <c r="AB1065" i="3" s="1"/>
  <c r="AA869" i="3"/>
  <c r="AB869" i="3" s="1"/>
  <c r="AA1082" i="3"/>
  <c r="AB1082" i="3" s="1"/>
  <c r="AA856" i="3"/>
  <c r="AB856" i="3" s="1"/>
  <c r="AA669" i="3"/>
  <c r="AB669" i="3" s="1"/>
  <c r="AA470" i="3"/>
  <c r="AB470" i="3" s="1"/>
  <c r="AA851" i="3"/>
  <c r="AB851" i="3" s="1"/>
  <c r="AA289" i="3"/>
  <c r="AB289" i="3" s="1"/>
  <c r="AA399" i="3"/>
  <c r="AB399" i="3" s="1"/>
  <c r="AA1216" i="4"/>
  <c r="AB1216" i="4" s="1"/>
  <c r="AA845" i="4"/>
  <c r="AB845" i="4" s="1"/>
  <c r="AA288" i="4"/>
  <c r="AB288" i="4" s="1"/>
  <c r="AA635" i="3"/>
  <c r="AB635" i="3" s="1"/>
  <c r="AA499" i="3"/>
  <c r="AB499" i="3" s="1"/>
  <c r="AA1104" i="3"/>
  <c r="AB1104" i="3" s="1"/>
  <c r="AA706" i="4"/>
  <c r="AB706" i="4" s="1"/>
  <c r="AA870" i="4"/>
  <c r="AB870" i="4" s="1"/>
  <c r="AA1241" i="4"/>
  <c r="AB1241" i="4" s="1"/>
  <c r="AA928" i="4"/>
  <c r="AB928" i="4" s="1"/>
  <c r="AA1114" i="4"/>
  <c r="AB1114" i="4" s="1"/>
  <c r="AA600" i="4"/>
  <c r="AB600" i="4" s="1"/>
  <c r="AA1094" i="4"/>
  <c r="AB1094" i="4" s="1"/>
  <c r="AA729" i="4"/>
  <c r="AB729" i="4" s="1"/>
  <c r="AA922" i="3"/>
  <c r="AB922" i="3" s="1"/>
  <c r="AA982" i="3"/>
  <c r="AB982" i="3" s="1"/>
  <c r="AA987" i="3"/>
  <c r="AB987" i="3" s="1"/>
  <c r="AA687" i="3"/>
  <c r="AB687" i="3" s="1"/>
  <c r="AA523" i="3"/>
  <c r="AB523" i="3" s="1"/>
  <c r="AA769" i="3"/>
  <c r="AB769" i="3" s="1"/>
  <c r="AA828" i="4"/>
  <c r="AB828" i="4" s="1"/>
  <c r="AA742" i="4"/>
  <c r="AB742" i="4" s="1"/>
  <c r="AA995" i="4"/>
  <c r="AB995" i="4" s="1"/>
  <c r="AA108" i="4"/>
  <c r="AB108" i="4" s="1"/>
  <c r="AA28" i="3"/>
  <c r="AB28" i="3" s="1"/>
  <c r="AA539" i="4"/>
  <c r="AB539" i="4" s="1"/>
  <c r="AA1139" i="4"/>
  <c r="AB1139" i="4" s="1"/>
  <c r="AA1060" i="4"/>
  <c r="AB1060" i="4" s="1"/>
  <c r="AA181" i="3"/>
  <c r="AB181" i="3" s="1"/>
  <c r="AA76" i="3"/>
  <c r="AB76" i="3" s="1"/>
  <c r="AA86" i="3"/>
  <c r="AB86" i="3" s="1"/>
  <c r="AA1220" i="4"/>
  <c r="AB1220" i="4" s="1"/>
  <c r="AA20" i="4"/>
  <c r="AB20" i="4" s="1"/>
  <c r="AA669" i="4"/>
  <c r="AB669" i="4" s="1"/>
  <c r="AA101" i="3"/>
  <c r="AB101" i="3" s="1"/>
  <c r="AA604" i="4"/>
  <c r="AB604" i="4" s="1"/>
  <c r="AA77" i="3"/>
  <c r="AB77" i="3" s="1"/>
  <c r="AA646" i="4"/>
  <c r="AB646" i="4" s="1"/>
  <c r="AA405" i="4"/>
  <c r="AB405" i="4" s="1"/>
  <c r="AA806" i="4"/>
  <c r="AB806" i="4" s="1"/>
  <c r="AA842" i="4"/>
  <c r="AB842" i="4" s="1"/>
  <c r="AA4" i="3"/>
  <c r="AB4" i="3" s="1"/>
  <c r="AA172" i="4"/>
  <c r="AB172" i="4" s="1"/>
  <c r="AA93" i="3"/>
  <c r="AB93" i="3" s="1"/>
  <c r="AA37" i="4"/>
  <c r="AB37" i="4" s="1"/>
  <c r="AA808" i="4"/>
  <c r="AB808" i="4" s="1"/>
  <c r="AA1195" i="4"/>
  <c r="AB1195" i="4" s="1"/>
  <c r="AA804" i="4"/>
  <c r="AB804" i="4" s="1"/>
  <c r="AA1150" i="4"/>
  <c r="AB1150" i="4" s="1"/>
  <c r="AA159" i="3"/>
  <c r="AB159" i="3" s="1"/>
  <c r="AA147" i="3"/>
  <c r="AB147" i="3" s="1"/>
  <c r="AA5" i="3"/>
  <c r="AB5" i="3" s="1"/>
  <c r="AA38" i="3"/>
  <c r="AB38" i="3" s="1"/>
  <c r="AA177" i="3"/>
  <c r="AB177" i="3" s="1"/>
  <c r="AA30" i="3"/>
  <c r="AB30" i="3" s="1"/>
  <c r="AA39" i="3"/>
  <c r="AB39" i="3" s="1"/>
  <c r="AA129" i="3"/>
  <c r="AB129" i="3" s="1"/>
  <c r="AA37" i="3"/>
  <c r="AB37" i="3" s="1"/>
  <c r="AA108" i="3"/>
  <c r="AB108" i="3" s="1"/>
  <c r="AA12" i="3"/>
  <c r="AB12" i="3" s="1"/>
  <c r="AA121" i="3"/>
  <c r="AB121" i="3" s="1"/>
  <c r="AA122" i="3"/>
  <c r="AB122" i="3" s="1"/>
  <c r="AA138" i="3"/>
  <c r="AB138" i="3" s="1"/>
  <c r="AA118" i="3"/>
  <c r="AB118" i="3" s="1"/>
  <c r="AA54" i="3"/>
  <c r="AB54" i="3" s="1"/>
  <c r="AA171" i="3"/>
  <c r="AB171" i="3" s="1"/>
  <c r="AA36" i="4"/>
  <c r="AB36" i="4" s="1"/>
  <c r="AA127" i="4"/>
  <c r="AB127" i="4" s="1"/>
  <c r="AA339" i="4"/>
  <c r="AB339" i="4" s="1"/>
  <c r="AA14" i="4"/>
  <c r="AB14" i="4" s="1"/>
  <c r="AA255" i="3"/>
  <c r="AB255" i="3" s="1"/>
  <c r="AA22" i="4"/>
  <c r="AB22" i="4" s="1"/>
  <c r="AA204" i="3"/>
  <c r="AB204" i="3" s="1"/>
  <c r="AA184" i="4"/>
  <c r="AB184" i="4" s="1"/>
  <c r="AA827" i="4"/>
  <c r="AB827" i="4" s="1"/>
  <c r="AA207" i="3"/>
  <c r="AB207" i="3" s="1"/>
  <c r="AA120" i="3"/>
  <c r="AB120" i="3" s="1"/>
  <c r="AA700" i="4"/>
  <c r="AB700" i="4" s="1"/>
  <c r="AA114" i="4"/>
  <c r="AB114" i="4" s="1"/>
  <c r="AA501" i="4"/>
  <c r="AB501" i="4" s="1"/>
  <c r="AA774" i="4"/>
  <c r="AB774" i="4" s="1"/>
  <c r="AA760" i="4"/>
  <c r="AB760" i="4" s="1"/>
  <c r="AA382" i="4"/>
  <c r="AB382" i="4" s="1"/>
  <c r="AA1155" i="4"/>
  <c r="AB1155" i="4" s="1"/>
  <c r="AA130" i="3"/>
  <c r="AB130" i="3" s="1"/>
  <c r="AA1232" i="4"/>
  <c r="AB1232" i="4" s="1"/>
  <c r="AA321" i="4"/>
  <c r="AB321" i="4" s="1"/>
  <c r="AA140" i="4"/>
  <c r="AB140" i="4" s="1"/>
  <c r="AA678" i="4"/>
  <c r="AB678" i="4" s="1"/>
  <c r="AA19" i="4"/>
  <c r="AB19" i="4" s="1"/>
  <c r="AA213" i="3"/>
  <c r="AB213" i="3" s="1"/>
  <c r="AA1271" i="4"/>
  <c r="AB1271" i="4" s="1"/>
  <c r="AA312" i="4"/>
  <c r="AB312" i="4" s="1"/>
  <c r="AA163" i="3"/>
  <c r="AB163" i="3" s="1"/>
  <c r="AA233" i="3"/>
  <c r="AB233" i="3" s="1"/>
  <c r="AA176" i="3"/>
  <c r="AB176" i="3" s="1"/>
  <c r="AA221" i="3"/>
  <c r="AB221" i="3" s="1"/>
  <c r="AA211" i="3"/>
  <c r="AB211" i="3" s="1"/>
  <c r="AA278" i="3"/>
  <c r="AB278" i="3" s="1"/>
  <c r="AA163" i="4"/>
  <c r="AB163" i="4" s="1"/>
  <c r="AA124" i="4"/>
  <c r="AB124" i="4" s="1"/>
  <c r="AA132" i="4"/>
  <c r="AB132" i="4" s="1"/>
  <c r="AA661" i="4"/>
  <c r="AB661" i="4" s="1"/>
  <c r="AA148" i="4"/>
  <c r="AB148" i="4" s="1"/>
  <c r="AA401" i="4"/>
  <c r="AB401" i="4" s="1"/>
  <c r="AA190" i="4"/>
  <c r="AB190" i="4" s="1"/>
  <c r="AA544" i="3"/>
  <c r="AB544" i="3" s="1"/>
  <c r="AA554" i="3"/>
  <c r="AB554" i="3" s="1"/>
  <c r="AA507" i="3"/>
  <c r="AB507" i="3" s="1"/>
  <c r="AA496" i="3"/>
  <c r="AB496" i="3" s="1"/>
  <c r="AA1221" i="4"/>
  <c r="AB1221" i="4" s="1"/>
  <c r="AA523" i="4"/>
  <c r="AB523" i="4" s="1"/>
  <c r="AA343" i="4"/>
  <c r="AB343" i="4" s="1"/>
  <c r="AA417" i="4"/>
  <c r="AB417" i="4" s="1"/>
  <c r="AA925" i="4"/>
  <c r="AB925" i="4" s="1"/>
  <c r="AA308" i="4"/>
  <c r="AB308" i="4" s="1"/>
  <c r="AA599" i="4"/>
  <c r="AB599" i="4" s="1"/>
  <c r="AA113" i="4"/>
  <c r="AB113" i="4" s="1"/>
  <c r="AA444" i="4"/>
  <c r="AB444" i="4" s="1"/>
  <c r="AA265" i="4"/>
  <c r="AB265" i="4" s="1"/>
  <c r="AA202" i="4"/>
  <c r="AB202" i="4" s="1"/>
  <c r="AA178" i="4"/>
  <c r="AB178" i="4" s="1"/>
  <c r="AA516" i="4"/>
  <c r="AB516" i="4" s="1"/>
  <c r="AA231" i="4"/>
  <c r="AB231" i="4" s="1"/>
  <c r="AA1284" i="4"/>
  <c r="AB1284" i="4" s="1"/>
  <c r="AA499" i="4"/>
  <c r="AB499" i="4" s="1"/>
  <c r="AA110" i="4"/>
  <c r="AB110" i="4" s="1"/>
  <c r="AA832" i="4"/>
  <c r="AB832" i="4" s="1"/>
  <c r="AA946" i="4"/>
  <c r="AB946" i="4" s="1"/>
  <c r="AA1207" i="4"/>
  <c r="AB1207" i="4" s="1"/>
  <c r="AA327" i="4"/>
  <c r="AB327" i="4" s="1"/>
  <c r="AA423" i="4"/>
  <c r="AB423" i="4" s="1"/>
  <c r="AA216" i="4"/>
  <c r="AB216" i="4" s="1"/>
  <c r="AA1129" i="4"/>
  <c r="AB1129" i="4" s="1"/>
  <c r="AA754" i="3"/>
  <c r="AB754" i="3" s="1"/>
  <c r="AA557" i="3"/>
  <c r="AB557" i="3" s="1"/>
  <c r="AA424" i="3"/>
  <c r="AB424" i="3" s="1"/>
  <c r="AA202" i="3"/>
  <c r="AB202" i="3" s="1"/>
  <c r="AA1126" i="4"/>
  <c r="AB1126" i="4" s="1"/>
  <c r="AA708" i="3"/>
  <c r="AB708" i="3" s="1"/>
  <c r="AA686" i="3"/>
  <c r="AB686" i="3" s="1"/>
  <c r="AA552" i="3"/>
  <c r="AB552" i="3" s="1"/>
  <c r="AA460" i="3"/>
  <c r="AB460" i="3" s="1"/>
  <c r="AA283" i="3"/>
  <c r="AB283" i="3" s="1"/>
  <c r="AA161" i="4"/>
  <c r="AB161" i="4" s="1"/>
  <c r="AA541" i="4"/>
  <c r="AB541" i="4" s="1"/>
  <c r="AA775" i="4"/>
  <c r="AB775" i="4" s="1"/>
  <c r="AA487" i="4"/>
  <c r="AB487" i="4" s="1"/>
  <c r="AA247" i="3"/>
  <c r="AB247" i="3" s="1"/>
  <c r="AA86" i="4"/>
  <c r="AB86" i="4" s="1"/>
  <c r="AA247" i="4"/>
  <c r="AB247" i="4" s="1"/>
  <c r="AA626" i="3"/>
  <c r="AB626" i="3" s="1"/>
  <c r="AA647" i="3"/>
  <c r="AB647" i="3" s="1"/>
  <c r="AA871" i="3"/>
  <c r="AB871" i="3" s="1"/>
  <c r="AA892" i="3"/>
  <c r="AB892" i="3" s="1"/>
  <c r="AA670" i="3"/>
  <c r="AB670" i="3" s="1"/>
  <c r="AA401" i="3"/>
  <c r="AB401" i="3" s="1"/>
  <c r="AA707" i="3"/>
  <c r="AB707" i="3" s="1"/>
  <c r="AA321" i="3"/>
  <c r="AB321" i="3" s="1"/>
  <c r="AA668" i="3"/>
  <c r="AB668" i="3" s="1"/>
  <c r="AA434" i="3"/>
  <c r="AB434" i="3" s="1"/>
  <c r="AA376" i="3"/>
  <c r="AB376" i="3" s="1"/>
  <c r="AA767" i="3"/>
  <c r="AB767" i="3" s="1"/>
  <c r="AA705" i="3"/>
  <c r="AB705" i="3" s="1"/>
  <c r="AA1076" i="4"/>
  <c r="AB1076" i="4" s="1"/>
  <c r="AA109" i="4"/>
  <c r="AB109" i="4" s="1"/>
  <c r="AA1083" i="4"/>
  <c r="AB1083" i="4" s="1"/>
  <c r="AA749" i="4"/>
  <c r="AB749" i="4" s="1"/>
  <c r="AA555" i="4"/>
  <c r="AB555" i="4" s="1"/>
  <c r="AA865" i="4"/>
  <c r="AB865" i="4" s="1"/>
  <c r="AA270" i="3"/>
  <c r="AB270" i="3" s="1"/>
  <c r="AA302" i="4"/>
  <c r="AB302" i="4" s="1"/>
  <c r="AA592" i="4"/>
  <c r="AB592" i="4" s="1"/>
  <c r="AA208" i="4"/>
  <c r="AB208" i="4" s="1"/>
  <c r="AA71" i="4"/>
  <c r="AB71" i="4" s="1"/>
  <c r="AA954" i="4"/>
  <c r="AB954" i="4" s="1"/>
  <c r="AA345" i="3"/>
  <c r="AB345" i="3" s="1"/>
  <c r="AA506" i="3"/>
  <c r="AB506" i="3" s="1"/>
  <c r="AA254" i="4"/>
  <c r="AB254" i="4" s="1"/>
  <c r="AA1191" i="4"/>
  <c r="AB1191" i="4" s="1"/>
  <c r="AA473" i="4"/>
  <c r="AB473" i="4" s="1"/>
  <c r="AA334" i="4"/>
  <c r="AB334" i="4" s="1"/>
  <c r="AA331" i="3"/>
  <c r="AB331" i="3" s="1"/>
  <c r="AA468" i="3"/>
  <c r="AB468" i="3" s="1"/>
  <c r="AA276" i="3"/>
  <c r="AB276" i="3" s="1"/>
  <c r="AA662" i="4"/>
  <c r="AB662" i="4" s="1"/>
  <c r="AA354" i="4"/>
  <c r="AB354" i="4" s="1"/>
  <c r="AA357" i="4"/>
  <c r="AB357" i="4" s="1"/>
  <c r="AA1089" i="4"/>
  <c r="AB1089" i="4" s="1"/>
  <c r="AA526" i="4"/>
  <c r="AB526" i="4" s="1"/>
  <c r="AA628" i="3"/>
  <c r="AB628" i="3" s="1"/>
  <c r="AA917" i="3"/>
  <c r="AB917" i="3" s="1"/>
  <c r="AA449" i="3"/>
  <c r="AB449" i="3" s="1"/>
  <c r="AA623" i="3"/>
  <c r="AB623" i="3" s="1"/>
  <c r="AA940" i="3"/>
  <c r="AB940" i="3" s="1"/>
  <c r="AA852" i="3"/>
  <c r="AB852" i="3" s="1"/>
  <c r="AA785" i="3"/>
  <c r="AB785" i="3" s="1"/>
  <c r="AA568" i="3"/>
  <c r="AB568" i="3" s="1"/>
  <c r="AA756" i="3"/>
  <c r="AB756" i="3" s="1"/>
  <c r="AA784" i="3"/>
  <c r="AB784" i="3" s="1"/>
  <c r="AA849" i="3"/>
  <c r="AB849" i="3" s="1"/>
  <c r="AA629" i="3"/>
  <c r="AB629" i="3" s="1"/>
  <c r="AA830" i="3"/>
  <c r="AB830" i="3" s="1"/>
  <c r="AA748" i="3"/>
  <c r="AB748" i="3" s="1"/>
  <c r="AA551" i="3"/>
  <c r="AB551" i="3" s="1"/>
  <c r="AA932" i="3"/>
  <c r="AB932" i="3" s="1"/>
  <c r="AA524" i="3"/>
  <c r="AB524" i="3" s="1"/>
  <c r="AA656" i="3"/>
  <c r="AB656" i="3" s="1"/>
  <c r="AA477" i="3"/>
  <c r="AB477" i="3" s="1"/>
  <c r="AA405" i="3"/>
  <c r="AB405" i="3" s="1"/>
  <c r="AA343" i="3"/>
  <c r="AB343" i="3" s="1"/>
  <c r="AA535" i="3"/>
  <c r="AB535" i="3" s="1"/>
  <c r="AA637" i="3"/>
  <c r="AB637" i="3" s="1"/>
  <c r="AA513" i="3"/>
  <c r="AB513" i="3" s="1"/>
  <c r="AA466" i="3"/>
  <c r="AB466" i="3" s="1"/>
  <c r="AA752" i="4"/>
  <c r="AB752" i="4" s="1"/>
  <c r="AA424" i="4"/>
  <c r="AB424" i="4" s="1"/>
  <c r="AA558" i="4"/>
  <c r="AB558" i="4" s="1"/>
  <c r="AA329" i="4"/>
  <c r="AB329" i="4" s="1"/>
  <c r="AA712" i="4"/>
  <c r="AB712" i="4" s="1"/>
  <c r="AA458" i="4"/>
  <c r="AB458" i="4" s="1"/>
  <c r="AA976" i="4"/>
  <c r="AB976" i="4" s="1"/>
  <c r="AA503" i="3"/>
  <c r="AB503" i="3" s="1"/>
  <c r="AA556" i="3"/>
  <c r="AB556" i="3" s="1"/>
  <c r="AA864" i="3"/>
  <c r="AB864" i="3" s="1"/>
  <c r="AA418" i="3"/>
  <c r="AB418" i="3" s="1"/>
  <c r="AA410" i="4"/>
  <c r="AB410" i="4" s="1"/>
  <c r="AA270" i="4"/>
  <c r="AB270" i="4" s="1"/>
  <c r="AA843" i="3"/>
  <c r="AB843" i="3" s="1"/>
  <c r="AA369" i="4"/>
  <c r="AB369" i="4" s="1"/>
  <c r="AA429" i="4"/>
  <c r="AB429" i="4" s="1"/>
  <c r="AA983" i="4"/>
  <c r="AB983" i="4" s="1"/>
  <c r="AA750" i="3"/>
  <c r="AB750" i="3" s="1"/>
  <c r="AA249" i="4"/>
  <c r="AB249" i="4" s="1"/>
  <c r="AA888" i="4"/>
  <c r="AB888" i="4" s="1"/>
  <c r="AA965" i="4"/>
  <c r="AB965" i="4" s="1"/>
  <c r="AA1027" i="3"/>
  <c r="AB1027" i="3" s="1"/>
  <c r="AA768" i="3"/>
  <c r="AB768" i="3" s="1"/>
  <c r="AA611" i="3"/>
  <c r="AB611" i="3" s="1"/>
  <c r="AA385" i="3"/>
  <c r="AB385" i="3" s="1"/>
  <c r="AA506" i="4"/>
  <c r="AB506" i="4" s="1"/>
  <c r="AA1138" i="4"/>
  <c r="AB1138" i="4" s="1"/>
  <c r="AA607" i="3"/>
  <c r="AB607" i="3" s="1"/>
  <c r="AA194" i="4"/>
  <c r="AB194" i="4" s="1"/>
  <c r="AA532" i="4"/>
  <c r="AB532" i="4" s="1"/>
  <c r="AA901" i="4"/>
  <c r="AB901" i="4" s="1"/>
  <c r="AA451" i="4"/>
  <c r="AB451" i="4" s="1"/>
  <c r="AA397" i="4"/>
  <c r="AB397" i="4" s="1"/>
  <c r="AA1079" i="4"/>
  <c r="AB1079" i="4" s="1"/>
  <c r="AA501" i="3"/>
  <c r="AB501" i="3" s="1"/>
  <c r="AA766" i="3"/>
  <c r="AB766" i="3" s="1"/>
  <c r="AA374" i="3"/>
  <c r="AB374" i="3" s="1"/>
  <c r="AA342" i="4"/>
  <c r="AB342" i="4" s="1"/>
  <c r="AA953" i="3"/>
  <c r="AB953" i="3" s="1"/>
  <c r="AA1087" i="3"/>
  <c r="AB1087" i="3" s="1"/>
  <c r="AA1023" i="3"/>
  <c r="AB1023" i="3" s="1"/>
  <c r="AA900" i="3"/>
  <c r="AB900" i="3" s="1"/>
  <c r="AA873" i="3"/>
  <c r="AB873" i="3" s="1"/>
  <c r="AA329" i="3"/>
  <c r="AB329" i="3" s="1"/>
  <c r="AA397" i="3"/>
  <c r="AB397" i="3" s="1"/>
  <c r="AA574" i="3"/>
  <c r="AB574" i="3" s="1"/>
  <c r="AA1037" i="3"/>
  <c r="AB1037" i="3" s="1"/>
  <c r="AA967" i="3"/>
  <c r="AB967" i="3" s="1"/>
  <c r="AA1031" i="3"/>
  <c r="AB1031" i="3" s="1"/>
  <c r="AA1102" i="3"/>
  <c r="AB1102" i="3" s="1"/>
  <c r="AA907" i="3"/>
  <c r="AB907" i="3" s="1"/>
  <c r="AA684" i="3"/>
  <c r="AB684" i="3" s="1"/>
  <c r="AA494" i="3"/>
  <c r="AB494" i="3" s="1"/>
  <c r="AA667" i="3"/>
  <c r="AB667" i="3" s="1"/>
  <c r="AA291" i="3"/>
  <c r="AB291" i="3" s="1"/>
  <c r="AA1054" i="3"/>
  <c r="AB1054" i="3" s="1"/>
  <c r="AA909" i="4"/>
  <c r="AB909" i="4" s="1"/>
  <c r="AA1274" i="4"/>
  <c r="AB1274" i="4" s="1"/>
  <c r="AA1117" i="4"/>
  <c r="AB1117" i="4" s="1"/>
  <c r="AA514" i="3"/>
  <c r="AB514" i="3" s="1"/>
  <c r="AA1117" i="3"/>
  <c r="AB1117" i="3" s="1"/>
  <c r="AA1142" i="3"/>
  <c r="AB1142" i="3" s="1"/>
  <c r="AA770" i="4"/>
  <c r="AB770" i="4" s="1"/>
  <c r="AA934" i="4"/>
  <c r="AB934" i="4" s="1"/>
  <c r="AA1247" i="4"/>
  <c r="AB1247" i="4" s="1"/>
  <c r="AA992" i="4"/>
  <c r="AB992" i="4" s="1"/>
  <c r="AA763" i="4"/>
  <c r="AB763" i="4" s="1"/>
  <c r="AA1111" i="4"/>
  <c r="AB1111" i="4" s="1"/>
  <c r="AA963" i="4"/>
  <c r="AB963" i="4" s="1"/>
  <c r="AA793" i="4"/>
  <c r="AB793" i="4" s="1"/>
  <c r="AA986" i="3"/>
  <c r="AB986" i="3" s="1"/>
  <c r="AA899" i="3"/>
  <c r="AB899" i="3" s="1"/>
  <c r="AA1006" i="3"/>
  <c r="AB1006" i="3" s="1"/>
  <c r="AA659" i="3"/>
  <c r="AB659" i="3" s="1"/>
  <c r="AA384" i="3"/>
  <c r="AB384" i="3" s="1"/>
  <c r="AA825" i="3"/>
  <c r="AB825" i="3" s="1"/>
  <c r="O7" i="6"/>
  <c r="O19" i="6"/>
  <c r="AB1150" i="3" l="1"/>
  <c r="AB1151" i="3" s="1"/>
  <c r="M33" i="6" s="1"/>
  <c r="AB1291" i="4"/>
  <c r="AB1292" i="4" s="1"/>
  <c r="N33" i="6" s="1"/>
  <c r="O33" i="6" l="1"/>
</calcChain>
</file>

<file path=xl/sharedStrings.xml><?xml version="1.0" encoding="utf-8"?>
<sst xmlns="http://schemas.openxmlformats.org/spreadsheetml/2006/main" count="2668" uniqueCount="126">
  <si>
    <t>Shoulder.Breadth..mm.</t>
  </si>
  <si>
    <t>Buttock.Knee.Length..mm.</t>
  </si>
  <si>
    <t>Eye.Height..Sitting..mm.</t>
  </si>
  <si>
    <t>Foot.Length..mm.</t>
  </si>
  <si>
    <t>Bi.lateral.Humeral.Epicondyle.Brth.Sit..mm.</t>
  </si>
  <si>
    <t>Hip.Breadth..Sitting..mm.</t>
  </si>
  <si>
    <t>Knee.Height..mm.</t>
  </si>
  <si>
    <t>buttockPopLnth</t>
  </si>
  <si>
    <t>Stature..mm.</t>
  </si>
  <si>
    <t>BMI</t>
  </si>
  <si>
    <t>eyeHeightStand</t>
  </si>
  <si>
    <t>Elbow.Height..Sitting..mm.</t>
  </si>
  <si>
    <t>elbowRestHeightStand</t>
  </si>
  <si>
    <t>thighClearance</t>
  </si>
  <si>
    <t>elbowFingertip</t>
  </si>
  <si>
    <t>abdominalExt</t>
  </si>
  <si>
    <t>poplitealHeight</t>
  </si>
  <si>
    <t>Gender</t>
  </si>
  <si>
    <t>M</t>
  </si>
  <si>
    <t>Number</t>
  </si>
  <si>
    <t>F</t>
  </si>
  <si>
    <t>SumOfWeights</t>
  </si>
  <si>
    <t>Fraction Male</t>
  </si>
  <si>
    <t>Associated Dimension Value</t>
  </si>
  <si>
    <t>Low</t>
  </si>
  <si>
    <t>High</t>
  </si>
  <si>
    <t>High Value</t>
  </si>
  <si>
    <t>Low Value</t>
  </si>
  <si>
    <t>Num &lt; High</t>
  </si>
  <si>
    <t>Num &gt; Low</t>
  </si>
  <si>
    <t>Total Accom</t>
  </si>
  <si>
    <t>Accom Fraction</t>
  </si>
  <si>
    <t>Number of Criteria</t>
  </si>
  <si>
    <t>ExpectedTotal</t>
  </si>
  <si>
    <t>Accommodated?</t>
  </si>
  <si>
    <t>Weighted Accom</t>
  </si>
  <si>
    <t>Both</t>
  </si>
  <si>
    <t>Total Accommodation</t>
  </si>
  <si>
    <t>Men</t>
  </si>
  <si>
    <t>Women</t>
  </si>
  <si>
    <t>Shoulder Breadth (mm)</t>
  </si>
  <si>
    <t>Foot Length (mm)</t>
  </si>
  <si>
    <t>Forearm-Forearm Breadth (mm)</t>
  </si>
  <si>
    <t>Knee Height (mm)</t>
  </si>
  <si>
    <t>Stature (mm)</t>
  </si>
  <si>
    <t>BMI (kg/m^2)</t>
  </si>
  <si>
    <t>Thigh Clearance (mm)</t>
  </si>
  <si>
    <t>Elbow-Fingertip Length (mm)</t>
  </si>
  <si>
    <t>Popliteal Height (mm)</t>
  </si>
  <si>
    <t>Abdominal Extension Depth (mm)</t>
  </si>
  <si>
    <t>Buttock-Knee Length (mm)</t>
  </si>
  <si>
    <t>Buttock-Popliteal Length (mm)</t>
  </si>
  <si>
    <t>Elbow Rest Height, Sitting (mm)</t>
  </si>
  <si>
    <t>Eye Height, Sitting (mm)</t>
  </si>
  <si>
    <t>Hip Breadth, Sitting (mm)</t>
  </si>
  <si>
    <t>Eye Height, Standing (mm)</t>
  </si>
  <si>
    <t>Elbow Rest Height, Standing (mm)</t>
  </si>
  <si>
    <t>statWeight</t>
  </si>
  <si>
    <t>Quantiles - Women</t>
  </si>
  <si>
    <t>Quantiles - Men</t>
  </si>
  <si>
    <t>Seated Measures</t>
  </si>
  <si>
    <t>Measures</t>
  </si>
  <si>
    <t>Standing  Measures</t>
  </si>
  <si>
    <t>Virtual Fit Testing for Assessing Workstation Dimensions</t>
  </si>
  <si>
    <t>Matthew B. Parkinson and Matthew P. Reed</t>
  </si>
  <si>
    <t>Overview</t>
  </si>
  <si>
    <t>Usage</t>
  </si>
  <si>
    <t>Caveats</t>
  </si>
  <si>
    <t>Contacts</t>
  </si>
  <si>
    <t>For information about this analysis tool, contact</t>
  </si>
  <si>
    <t>Dr. Matt Reed (mreed@umich.edu)</t>
  </si>
  <si>
    <t>Revision Notes</t>
  </si>
  <si>
    <t>Added seated elbow height re floor estimate (pop ht + seated elbow ht re seat)</t>
  </si>
  <si>
    <t>elbowHtReFloorEst</t>
  </si>
  <si>
    <t>Elbow Height Above Floor Estimated (mm)</t>
  </si>
  <si>
    <t>Percent Accommodated</t>
  </si>
  <si>
    <t>Min</t>
  </si>
  <si>
    <t>Max</t>
  </si>
  <si>
    <t>Male</t>
  </si>
  <si>
    <t>A1</t>
  </si>
  <si>
    <t>A2</t>
  </si>
  <si>
    <t>A3</t>
  </si>
  <si>
    <t>A4</t>
  </si>
  <si>
    <t>A5</t>
  </si>
  <si>
    <t>A6</t>
  </si>
  <si>
    <t>M1</t>
  </si>
  <si>
    <t>M2</t>
  </si>
  <si>
    <t>M3</t>
  </si>
  <si>
    <t>M4</t>
  </si>
  <si>
    <t>M5</t>
  </si>
  <si>
    <t>M6</t>
  </si>
  <si>
    <t>M7</t>
  </si>
  <si>
    <t>M8</t>
  </si>
  <si>
    <t>Female</t>
  </si>
  <si>
    <t>Thigh Clearance Above Floor Estimated (mm)</t>
  </si>
  <si>
    <t>thighClearanceReFloorEst</t>
  </si>
  <si>
    <t>Added thigh clearance re floor estimate (pop ht + thigh clearance)</t>
  </si>
  <si>
    <t>Boundary Manikins</t>
  </si>
  <si>
    <t>These boundary manikins were developed through statistical analysis of the weighted population data. See HFES-100 Appendix for details.</t>
  </si>
  <si>
    <t>Finalized initial version</t>
  </si>
  <si>
    <t>Multivariate Accommodation Testing Tool</t>
  </si>
  <si>
    <t>As part of the development of this tool, a set of boundary manikins were developed through principal component analysis. Detailed methods and sample results are described in the Appendix of HFES 100. These boundary manikins represent various extreme combinations of dimensions that can be used to guide designs. Note that accommodating the manikins is not guaranteed to produce any particular level of accommodation.</t>
  </si>
  <si>
    <t>This workbook provides a tool for multivariate analysis of workstation dimensions relative to  anthrometric dimensions for the US population. The population data were created by reweighting detailed US civilian measurements  from CAESAR and a recent UMTRI study to match overall distributions of stature, body weight, and BMI by gender in NHANES 2011-2014. Virtual Fit Testing (VFT) is the process of evaluating a design using a each member of a relevant population. This workbook is used to conduct VFT by comparing the dimensions of a workstation to related anthropometric variables. The percentage of the male and female population who meet the specified one- or two-tailed accommodation criteria are calculated for each variable, and the overall accommodation is computed across variables using the specified gender mix.</t>
  </si>
  <si>
    <t>The Analysis tab provides an interface for VFT.  Choose the dimensions relevant to the design and add the appropriate values. Leave dimensions that are not relevant blank -- they will be excluded from the calculations. Both high and low values for a dimension can be specified, or only one. For example, only an upper limit may be appropriate for seated hip breadth (based on chair width, for example), but both upper and lower bounds on elbow rest height might be appropriate to evaluate armrest adjustability. Do not edit any cells other than those in green on the Analysis tab. Do not edit the data on the other tabs.</t>
  </si>
  <si>
    <t>Note that this tool does not consider posture differences between standard anthropometric postures and those relevant to the workstation of interest. For example, normal seated postures would typically produce lower eye locations relative to the seat surface than would be measured in the maximally erect posture used to measure seated eye height. The population weights were calculated to achieve target distributions of overall body dimensions, but the populations have not been weighted to account for age or race/ethnicity distributions. Consider that the overall US population may not be the target population for any particular analysis.</t>
  </si>
  <si>
    <t xml:space="preserve"> </t>
  </si>
  <si>
    <t xml:space="preserve">Added revised data based on Scott Openshaw adjustments to the CAESAR data. </t>
  </si>
  <si>
    <t>buttock popliteal length</t>
  </si>
  <si>
    <t>popliteal height</t>
  </si>
  <si>
    <t>thigh clearance</t>
  </si>
  <si>
    <t>elbow-fingertip length</t>
  </si>
  <si>
    <t>abdominal extension depth</t>
  </si>
  <si>
    <t xml:space="preserve">Changed measures are: </t>
  </si>
  <si>
    <t>Revised percentiles</t>
  </si>
  <si>
    <t>Revised boundary manikins</t>
  </si>
  <si>
    <t>Fixed bug in gender ration calculation (it was reversed)</t>
  </si>
  <si>
    <t>Fixed formatting</t>
  </si>
  <si>
    <t>footDepth</t>
  </si>
  <si>
    <t>kneeDepth</t>
  </si>
  <si>
    <t>Knee Depth Estimated (mm)</t>
  </si>
  <si>
    <t>Foot Depth Estimated (mm)</t>
  </si>
  <si>
    <t>Fixed bug in accommodation associated with knee depth (estimated) and foot depth (estimated)</t>
  </si>
  <si>
    <t>Prof. Matt Parkinson (parkinson@psu.edu, www.dfhv.org)</t>
  </si>
  <si>
    <r>
      <t xml:space="preserve"> IMPORTANT - Change only the </t>
    </r>
    <r>
      <rPr>
        <b/>
        <sz val="14"/>
        <color rgb="FF00B050"/>
        <rFont val="Gill Sans"/>
        <family val="2"/>
      </rPr>
      <t>green</t>
    </r>
    <r>
      <rPr>
        <sz val="12"/>
        <rFont val="Optima Regular"/>
      </rPr>
      <t xml:space="preserve"> cells. The </t>
    </r>
    <r>
      <rPr>
        <sz val="14"/>
        <color rgb="FFFF0000"/>
        <rFont val="Gill Sans"/>
        <family val="2"/>
      </rPr>
      <t>red</t>
    </r>
    <r>
      <rPr>
        <sz val="12"/>
        <rFont val="Optima Regular"/>
      </rPr>
      <t xml:space="preserve"> cells will update automatically in response.</t>
    </r>
  </si>
  <si>
    <t>(between 0 and 1)</t>
  </si>
  <si>
    <t>Revision Date: 17 July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</si>
</sst>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24">
    <font>
      <sz val="12"/>
      <color theme="1"/>
      <name val="Calibri"/>
      <family val="2"/>
      <scheme val="minor"/>
    </font>
    <font>
      <sz val="12"/>
      <color rgb="FF006100"/>
      <name val="Calibri"/>
      <family val="2"/>
      <scheme val="minor"/>
    </font>
    <font>
      <sz val="12"/>
      <color rgb="FF9C0006"/>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12"/>
      <color rgb="FF000000"/>
      <name val="Calibri"/>
      <family val="2"/>
      <scheme val="minor"/>
    </font>
    <font>
      <b/>
      <sz val="18"/>
      <color theme="1"/>
      <name val="Calibri"/>
      <family val="2"/>
      <scheme val="minor"/>
    </font>
    <font>
      <sz val="12"/>
      <color theme="1"/>
      <name val="Optima Regular"/>
    </font>
    <font>
      <sz val="12"/>
      <name val="Optima Regular"/>
    </font>
    <font>
      <b/>
      <sz val="14"/>
      <color rgb="FF00B050"/>
      <name val="Gill Sans"/>
      <family val="2"/>
    </font>
    <font>
      <sz val="14"/>
      <color rgb="FFFF0000"/>
      <name val="Gill Sans"/>
      <family val="2"/>
    </font>
    <font>
      <b/>
      <sz val="16"/>
      <color rgb="FF000000"/>
      <name val="Gill Sans"/>
      <family val="2"/>
    </font>
    <font>
      <b/>
      <sz val="14"/>
      <color theme="1"/>
      <name val="Gill Sans"/>
      <family val="2"/>
    </font>
    <font>
      <b/>
      <sz val="14"/>
      <name val="Gill Sans"/>
      <family val="2"/>
    </font>
    <font>
      <sz val="14"/>
      <color theme="1"/>
      <name val="Gill Sans"/>
      <family val="2"/>
    </font>
    <font>
      <b/>
      <sz val="12"/>
      <color theme="1"/>
      <name val="Gill Sans"/>
      <family val="2"/>
    </font>
    <font>
      <sz val="12"/>
      <color theme="1"/>
      <name val="Gill Sans"/>
      <family val="2"/>
    </font>
    <font>
      <sz val="12"/>
      <color rgb="FF006100"/>
      <name val="Optima Regular"/>
    </font>
    <font>
      <sz val="12"/>
      <color rgb="FF9C0006"/>
      <name val="Optima Regular"/>
    </font>
    <font>
      <b/>
      <sz val="16"/>
      <color theme="1"/>
      <name val="Gill Sans"/>
      <family val="2"/>
    </font>
    <font>
      <sz val="16"/>
      <color theme="1"/>
      <name val="Calibri"/>
      <family val="2"/>
      <scheme val="minor"/>
    </font>
    <font>
      <b/>
      <sz val="24"/>
      <color rgb="FF000000"/>
      <name val="Gill Sans"/>
      <family val="2"/>
    </font>
    <font>
      <sz val="18"/>
      <color theme="1"/>
      <name val="Gill Sans"/>
      <family val="2"/>
    </font>
  </fonts>
  <fills count="5">
    <fill>
      <patternFill patternType="none"/>
    </fill>
    <fill>
      <patternFill patternType="gray125"/>
    </fill>
    <fill>
      <patternFill patternType="solid">
        <fgColor rgb="FFC6EFCE"/>
      </patternFill>
    </fill>
    <fill>
      <patternFill patternType="solid">
        <fgColor rgb="FFFFC7CE"/>
      </patternFill>
    </fill>
    <fill>
      <patternFill patternType="solid">
        <fgColor rgb="FFFFFF00"/>
        <bgColor indexed="64"/>
      </patternFill>
    </fill>
  </fills>
  <borders count="2">
    <border>
      <left/>
      <right/>
      <top/>
      <bottom/>
      <diagonal/>
    </border>
    <border>
      <left/>
      <right/>
      <top/>
      <bottom style="thin">
        <color indexed="64"/>
      </bottom>
      <diagonal/>
    </border>
  </borders>
  <cellStyleXfs count="147">
    <xf numFmtId="0" fontId="0" fillId="0" borderId="0"/>
    <xf numFmtId="0" fontId="1" fillId="2" borderId="0" applyNumberFormat="0" applyBorder="0" applyAlignment="0" applyProtection="0"/>
    <xf numFmtId="0" fontId="2" fillId="3" borderId="0" applyNumberFormat="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cellStyleXfs>
  <cellXfs count="57">
    <xf numFmtId="0" fontId="0" fillId="0" borderId="0" xfId="0"/>
    <xf numFmtId="0" fontId="3" fillId="0" borderId="0" xfId="0" applyFont="1"/>
    <xf numFmtId="0" fontId="6" fillId="0" borderId="0" xfId="0" applyFont="1"/>
    <xf numFmtId="1" fontId="0" fillId="0" borderId="0" xfId="0" applyNumberFormat="1"/>
    <xf numFmtId="14" fontId="0" fillId="0" borderId="0" xfId="0" applyNumberFormat="1"/>
    <xf numFmtId="164" fontId="0" fillId="0" borderId="0" xfId="0" applyNumberFormat="1"/>
    <xf numFmtId="0" fontId="0" fillId="0" borderId="0" xfId="0" applyFont="1"/>
    <xf numFmtId="165" fontId="0" fillId="0" borderId="0" xfId="0" applyNumberFormat="1" applyFont="1"/>
    <xf numFmtId="165" fontId="0" fillId="0" borderId="0" xfId="0" applyNumberFormat="1"/>
    <xf numFmtId="1" fontId="3" fillId="0" borderId="0" xfId="0" applyNumberFormat="1" applyFont="1"/>
    <xf numFmtId="165" fontId="3" fillId="0" borderId="0" xfId="0" applyNumberFormat="1" applyFont="1"/>
    <xf numFmtId="0" fontId="7" fillId="0" borderId="0" xfId="0" applyFont="1"/>
    <xf numFmtId="0" fontId="0" fillId="0" borderId="0" xfId="0" applyAlignment="1">
      <alignment horizontal="left"/>
    </xf>
    <xf numFmtId="0" fontId="8" fillId="0" borderId="0" xfId="0" applyFont="1" applyProtection="1">
      <protection locked="0"/>
    </xf>
    <xf numFmtId="1" fontId="8" fillId="0" borderId="0" xfId="0" applyNumberFormat="1" applyFont="1" applyAlignment="1" applyProtection="1">
      <alignment horizontal="center"/>
      <protection locked="0"/>
    </xf>
    <xf numFmtId="0" fontId="12" fillId="0" borderId="0" xfId="0" applyFont="1" applyAlignment="1">
      <alignment horizontal="left"/>
    </xf>
    <xf numFmtId="0" fontId="13" fillId="0" borderId="0" xfId="0" applyFont="1" applyAlignment="1" applyProtection="1">
      <alignment horizontal="right" vertical="center"/>
      <protection locked="0"/>
    </xf>
    <xf numFmtId="0" fontId="14" fillId="2" borderId="0" xfId="1" applyFont="1" applyBorder="1" applyAlignment="1" applyProtection="1">
      <alignment horizontal="center" vertical="center"/>
      <protection locked="0"/>
    </xf>
    <xf numFmtId="0" fontId="17" fillId="0" borderId="0" xfId="0" applyFont="1" applyAlignment="1">
      <alignment horizontal="center"/>
    </xf>
    <xf numFmtId="0" fontId="16" fillId="0" borderId="0" xfId="0" applyFont="1" applyProtection="1">
      <protection locked="0"/>
    </xf>
    <xf numFmtId="9" fontId="17" fillId="0" borderId="1" xfId="0" applyNumberFormat="1" applyFont="1" applyBorder="1" applyAlignment="1" applyProtection="1">
      <alignment horizontal="center"/>
      <protection locked="0"/>
    </xf>
    <xf numFmtId="9" fontId="17" fillId="0" borderId="0" xfId="0" applyNumberFormat="1" applyFont="1" applyAlignment="1" applyProtection="1">
      <alignment horizontal="center"/>
      <protection locked="0"/>
    </xf>
    <xf numFmtId="0" fontId="8" fillId="0" borderId="0" xfId="0" applyFont="1" applyAlignment="1" applyProtection="1">
      <alignment horizontal="center"/>
      <protection locked="0"/>
    </xf>
    <xf numFmtId="0" fontId="16" fillId="0" borderId="0" xfId="0" applyFont="1" applyAlignment="1" applyProtection="1">
      <alignment horizontal="center"/>
      <protection locked="0"/>
    </xf>
    <xf numFmtId="9" fontId="17" fillId="0" borderId="0" xfId="0" applyNumberFormat="1" applyFont="1" applyBorder="1" applyAlignment="1" applyProtection="1">
      <alignment horizontal="center"/>
      <protection locked="0"/>
    </xf>
    <xf numFmtId="0" fontId="0" fillId="0" borderId="0" xfId="0" applyFill="1"/>
    <xf numFmtId="1" fontId="0" fillId="0" borderId="0" xfId="0" applyNumberFormat="1" applyFill="1"/>
    <xf numFmtId="0" fontId="16" fillId="0" borderId="0" xfId="0" applyFont="1" applyAlignment="1">
      <alignment horizontal="center"/>
    </xf>
    <xf numFmtId="0" fontId="17" fillId="0" borderId="1" xfId="0" applyFont="1" applyBorder="1" applyAlignment="1">
      <alignment horizontal="center"/>
    </xf>
    <xf numFmtId="0" fontId="17" fillId="0" borderId="1" xfId="0" applyFont="1" applyBorder="1" applyAlignment="1" applyProtection="1">
      <alignment horizontal="center"/>
      <protection hidden="1"/>
    </xf>
    <xf numFmtId="0" fontId="13" fillId="4" borderId="0" xfId="0" applyFont="1" applyFill="1" applyAlignment="1">
      <alignment horizontal="center" vertical="center"/>
    </xf>
    <xf numFmtId="164" fontId="13" fillId="4" borderId="0" xfId="0" applyNumberFormat="1" applyFont="1" applyFill="1" applyAlignment="1" applyProtection="1">
      <alignment horizontal="center" vertical="center"/>
      <protection hidden="1"/>
    </xf>
    <xf numFmtId="0" fontId="18" fillId="2" borderId="0" xfId="1" applyFont="1" applyBorder="1" applyAlignment="1">
      <alignment horizontal="center"/>
    </xf>
    <xf numFmtId="0" fontId="18" fillId="0" borderId="0" xfId="1" applyFont="1" applyFill="1" applyBorder="1" applyAlignment="1">
      <alignment horizontal="center"/>
    </xf>
    <xf numFmtId="164" fontId="19" fillId="3" borderId="0" xfId="2" applyNumberFormat="1" applyFont="1" applyBorder="1" applyAlignment="1" applyProtection="1">
      <alignment horizontal="center"/>
      <protection hidden="1"/>
    </xf>
    <xf numFmtId="0" fontId="8" fillId="0" borderId="0" xfId="0" applyFont="1" applyAlignment="1">
      <alignment horizontal="center"/>
    </xf>
    <xf numFmtId="164" fontId="19" fillId="0" borderId="0" xfId="2" applyNumberFormat="1" applyFont="1" applyFill="1" applyBorder="1" applyAlignment="1" applyProtection="1">
      <alignment horizontal="center"/>
      <protection hidden="1"/>
    </xf>
    <xf numFmtId="0" fontId="8" fillId="0" borderId="0" xfId="0" applyFont="1"/>
    <xf numFmtId="0" fontId="7" fillId="0" borderId="0" xfId="0" applyFont="1" applyAlignment="1">
      <alignment horizontal="center"/>
    </xf>
    <xf numFmtId="0" fontId="0" fillId="0" borderId="0" xfId="0" applyAlignment="1">
      <alignment horizontal="center"/>
    </xf>
    <xf numFmtId="0" fontId="17" fillId="0" borderId="0" xfId="0" applyFont="1" applyAlignment="1">
      <alignment horizontal="right"/>
    </xf>
    <xf numFmtId="14" fontId="17" fillId="0" borderId="0" xfId="0" applyNumberFormat="1" applyFont="1" applyAlignment="1">
      <alignment horizontal="center"/>
    </xf>
    <xf numFmtId="0" fontId="8" fillId="0" borderId="0" xfId="0" applyFont="1" applyAlignment="1">
      <alignment vertical="top" wrapText="1"/>
    </xf>
    <xf numFmtId="0" fontId="0" fillId="0" borderId="0" xfId="0" applyAlignment="1">
      <alignment horizontal="center" vertical="top"/>
    </xf>
    <xf numFmtId="0" fontId="0" fillId="0" borderId="0" xfId="0" applyAlignment="1">
      <alignment vertical="top"/>
    </xf>
    <xf numFmtId="0" fontId="20" fillId="0" borderId="0" xfId="0" applyFont="1"/>
    <xf numFmtId="0" fontId="21" fillId="0" borderId="0" xfId="0" applyFont="1" applyAlignment="1">
      <alignment horizontal="center"/>
    </xf>
    <xf numFmtId="0" fontId="21" fillId="0" borderId="0" xfId="0" applyFont="1"/>
    <xf numFmtId="0" fontId="22" fillId="0" borderId="0" xfId="0" applyFont="1" applyAlignment="1">
      <alignment horizontal="left"/>
    </xf>
    <xf numFmtId="0" fontId="23" fillId="0" borderId="0" xfId="0" applyFont="1"/>
    <xf numFmtId="0" fontId="16" fillId="0" borderId="0" xfId="0" applyFont="1" applyAlignment="1" applyProtection="1">
      <alignment horizontal="center"/>
      <protection hidden="1"/>
    </xf>
    <xf numFmtId="0" fontId="13" fillId="4" borderId="0" xfId="0" applyFont="1" applyFill="1" applyAlignment="1" applyProtection="1">
      <alignment horizontal="right" vertical="center"/>
      <protection locked="0"/>
    </xf>
    <xf numFmtId="0" fontId="9" fillId="4" borderId="0" xfId="1" applyFont="1" applyFill="1" applyBorder="1" applyAlignment="1" applyProtection="1">
      <alignment horizontal="left" vertical="center"/>
    </xf>
    <xf numFmtId="0" fontId="15" fillId="0" borderId="0" xfId="0" applyFont="1" applyAlignment="1" applyProtection="1">
      <alignment horizontal="left" vertical="center"/>
      <protection locked="0"/>
    </xf>
    <xf numFmtId="0" fontId="16" fillId="0" borderId="0" xfId="0" applyFont="1" applyAlignment="1" applyProtection="1">
      <alignment horizontal="center"/>
      <protection locked="0"/>
    </xf>
    <xf numFmtId="0" fontId="17" fillId="0" borderId="0" xfId="0" applyFont="1" applyAlignment="1">
      <alignment horizontal="center"/>
    </xf>
    <xf numFmtId="0" fontId="16" fillId="0" borderId="0" xfId="0" applyFont="1" applyAlignment="1">
      <alignment horizontal="center" wrapText="1"/>
    </xf>
  </cellXfs>
  <cellStyles count="147">
    <cellStyle name="Bad" xfId="2" builtinId="27"/>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Good" xfId="1" builtinId="26"/>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20"/>
  <sheetViews>
    <sheetView workbookViewId="0">
      <selection activeCell="A7" sqref="A7"/>
    </sheetView>
  </sheetViews>
  <sheetFormatPr baseColWidth="10" defaultRowHeight="16"/>
  <cols>
    <col min="1" max="1" width="94.6640625" customWidth="1"/>
    <col min="2" max="2" width="10.83203125" style="39"/>
  </cols>
  <sheetData>
    <row r="1" spans="1:2" s="11" customFormat="1" ht="31">
      <c r="A1" s="48" t="s">
        <v>100</v>
      </c>
      <c r="B1" s="38"/>
    </row>
    <row r="2" spans="1:2" ht="23">
      <c r="A2" s="49" t="s">
        <v>63</v>
      </c>
    </row>
    <row r="3" spans="1:2">
      <c r="A3" s="37" t="s">
        <v>64</v>
      </c>
    </row>
    <row r="4" spans="1:2">
      <c r="A4" s="37"/>
    </row>
    <row r="5" spans="1:2">
      <c r="A5" s="40" t="s">
        <v>125</v>
      </c>
      <c r="B5" s="41"/>
    </row>
    <row r="6" spans="1:2">
      <c r="A6" s="37"/>
    </row>
    <row r="7" spans="1:2" ht="26" customHeight="1">
      <c r="A7" s="45" t="s">
        <v>65</v>
      </c>
    </row>
    <row r="8" spans="1:2" s="44" customFormat="1" ht="140" customHeight="1">
      <c r="A8" s="42" t="s">
        <v>102</v>
      </c>
      <c r="B8" s="43"/>
    </row>
    <row r="9" spans="1:2" s="47" customFormat="1" ht="26" customHeight="1">
      <c r="A9" s="45" t="s">
        <v>66</v>
      </c>
      <c r="B9" s="46"/>
    </row>
    <row r="10" spans="1:2" s="44" customFormat="1" ht="102">
      <c r="A10" s="42" t="s">
        <v>103</v>
      </c>
      <c r="B10" s="43"/>
    </row>
    <row r="11" spans="1:2">
      <c r="A11" s="37"/>
    </row>
    <row r="12" spans="1:2" s="44" customFormat="1" ht="85">
      <c r="A12" s="42" t="s">
        <v>101</v>
      </c>
      <c r="B12" s="43"/>
    </row>
    <row r="13" spans="1:2" s="47" customFormat="1" ht="26" customHeight="1">
      <c r="A13" s="45" t="s">
        <v>67</v>
      </c>
      <c r="B13" s="46"/>
    </row>
    <row r="14" spans="1:2" s="44" customFormat="1" ht="119">
      <c r="A14" s="42" t="s">
        <v>104</v>
      </c>
      <c r="B14" s="43"/>
    </row>
    <row r="15" spans="1:2" s="47" customFormat="1" ht="26" customHeight="1">
      <c r="A15" s="45" t="s">
        <v>68</v>
      </c>
      <c r="B15" s="46"/>
    </row>
    <row r="16" spans="1:2">
      <c r="A16" s="37" t="s">
        <v>69</v>
      </c>
    </row>
    <row r="17" spans="1:1">
      <c r="A17" s="37" t="s">
        <v>122</v>
      </c>
    </row>
    <row r="18" spans="1:1">
      <c r="A18" s="37" t="s">
        <v>70</v>
      </c>
    </row>
    <row r="19" spans="1:1">
      <c r="A19" s="37" t="s">
        <v>105</v>
      </c>
    </row>
    <row r="20" spans="1:1">
      <c r="A20" s="37"/>
    </row>
  </sheetData>
  <pageMargins left="0.75" right="0.75" top="1" bottom="1" header="0.5" footer="0.5"/>
  <pageSetup orientation="portrait"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Q43"/>
  <sheetViews>
    <sheetView tabSelected="1" zoomScale="120" zoomScaleNormal="120" zoomScalePageLayoutView="130" workbookViewId="0">
      <selection activeCell="K12" sqref="K12"/>
    </sheetView>
  </sheetViews>
  <sheetFormatPr baseColWidth="10" defaultRowHeight="16"/>
  <cols>
    <col min="1" max="1" width="42.33203125" customWidth="1"/>
    <col min="2" max="4" width="7" customWidth="1"/>
    <col min="5" max="5" width="2.83203125" customWidth="1"/>
    <col min="6" max="8" width="7" customWidth="1"/>
    <col min="9" max="9" width="2.83203125" customWidth="1"/>
    <col min="10" max="10" width="12.6640625" customWidth="1"/>
    <col min="11" max="11" width="14.1640625" customWidth="1"/>
    <col min="12" max="12" width="2.83203125" style="25" customWidth="1"/>
    <col min="16" max="16" width="10.83203125" style="6"/>
    <col min="30" max="30" width="10.83203125" style="1"/>
  </cols>
  <sheetData>
    <row r="1" spans="1:43" ht="21">
      <c r="A1" s="15" t="s">
        <v>100</v>
      </c>
      <c r="B1" s="1"/>
      <c r="C1" s="1"/>
      <c r="D1" s="1"/>
      <c r="E1" s="1"/>
      <c r="F1" s="1"/>
      <c r="G1" s="1"/>
      <c r="H1" s="1"/>
      <c r="I1" s="1"/>
    </row>
    <row r="2" spans="1:43" ht="18">
      <c r="A2" s="52" t="s">
        <v>123</v>
      </c>
      <c r="B2" s="52"/>
      <c r="C2" s="52"/>
      <c r="D2" s="52"/>
      <c r="E2" s="52"/>
      <c r="F2" s="52"/>
      <c r="G2" s="52"/>
      <c r="H2" s="52"/>
      <c r="I2" s="52"/>
      <c r="J2" s="52"/>
    </row>
    <row r="3" spans="1:43" ht="10" customHeight="1"/>
    <row r="4" spans="1:43" ht="18">
      <c r="A4" s="16" t="s">
        <v>22</v>
      </c>
      <c r="B4" s="17">
        <v>0.5</v>
      </c>
      <c r="C4" s="53" t="s">
        <v>124</v>
      </c>
      <c r="D4" s="53"/>
      <c r="E4" s="53"/>
      <c r="F4" s="53"/>
    </row>
    <row r="5" spans="1:43" ht="32" customHeight="1">
      <c r="A5" s="13"/>
      <c r="B5" s="54" t="s">
        <v>59</v>
      </c>
      <c r="C5" s="55"/>
      <c r="D5" s="55"/>
      <c r="E5" s="18"/>
      <c r="F5" s="54" t="s">
        <v>58</v>
      </c>
      <c r="G5" s="54"/>
      <c r="H5" s="54"/>
      <c r="I5" s="23"/>
      <c r="J5" s="56" t="s">
        <v>23</v>
      </c>
      <c r="K5" s="56"/>
      <c r="L5" s="27"/>
      <c r="M5" s="50" t="s">
        <v>75</v>
      </c>
      <c r="N5" s="50"/>
      <c r="O5" s="50"/>
    </row>
    <row r="6" spans="1:43">
      <c r="A6" s="19" t="s">
        <v>61</v>
      </c>
      <c r="B6" s="20">
        <v>0.05</v>
      </c>
      <c r="C6" s="20">
        <v>0.5</v>
      </c>
      <c r="D6" s="20">
        <v>0.95</v>
      </c>
      <c r="E6" s="21"/>
      <c r="F6" s="20">
        <v>0.05</v>
      </c>
      <c r="G6" s="20">
        <v>0.5</v>
      </c>
      <c r="H6" s="20">
        <v>0.95</v>
      </c>
      <c r="I6" s="24"/>
      <c r="J6" s="28" t="s">
        <v>24</v>
      </c>
      <c r="K6" s="28" t="s">
        <v>25</v>
      </c>
      <c r="L6" s="18"/>
      <c r="M6" s="29" t="s">
        <v>38</v>
      </c>
      <c r="N6" s="29" t="s">
        <v>39</v>
      </c>
      <c r="O6" s="29" t="s">
        <v>36</v>
      </c>
      <c r="Q6" s="6"/>
      <c r="R6" s="6"/>
      <c r="S6" s="6"/>
      <c r="T6" s="6"/>
      <c r="U6" s="6"/>
      <c r="V6" s="6"/>
      <c r="W6" s="6"/>
      <c r="X6" s="6"/>
      <c r="Y6" s="6"/>
      <c r="Z6" s="6"/>
      <c r="AA6" s="6"/>
      <c r="AB6" s="6"/>
      <c r="AC6" s="6"/>
      <c r="AD6" s="6"/>
      <c r="AE6" s="6"/>
      <c r="AF6" s="6"/>
      <c r="AG6" s="6"/>
      <c r="AH6" s="6"/>
      <c r="AI6" s="6"/>
      <c r="AJ6" s="6"/>
      <c r="AK6" s="6"/>
      <c r="AL6" s="6"/>
      <c r="AM6" s="6"/>
      <c r="AN6" s="6"/>
      <c r="AO6" s="6"/>
      <c r="AP6" s="6"/>
      <c r="AQ6" s="6"/>
    </row>
    <row r="7" spans="1:43">
      <c r="A7" s="13" t="s">
        <v>44</v>
      </c>
      <c r="B7" s="14">
        <v>1634</v>
      </c>
      <c r="C7" s="14">
        <v>1758</v>
      </c>
      <c r="D7" s="14">
        <v>1882</v>
      </c>
      <c r="E7" s="14"/>
      <c r="F7" s="14">
        <v>1501</v>
      </c>
      <c r="G7" s="14">
        <v>1621</v>
      </c>
      <c r="H7" s="14">
        <v>1741</v>
      </c>
      <c r="I7" s="14"/>
      <c r="J7" s="32">
        <v>0</v>
      </c>
      <c r="K7" s="32">
        <v>0</v>
      </c>
      <c r="L7" s="33"/>
      <c r="M7" s="34" t="str">
        <f>IF(SUM(J7:K7)&gt;0, MaleWeighted!$C$1151, "")</f>
        <v/>
      </c>
      <c r="N7" s="34" t="str">
        <f>IF(SUM(J7:K7)&gt;0, FemaleWeighted!C1292, "")</f>
        <v/>
      </c>
      <c r="O7" s="34" t="str">
        <f>IF(M7&lt;&gt;"",M7*$B$4+N7*(1-$B$4),"")</f>
        <v/>
      </c>
      <c r="P7" s="8"/>
      <c r="Q7" s="8"/>
      <c r="R7" s="8"/>
      <c r="S7" s="8"/>
      <c r="T7" s="8"/>
      <c r="U7" s="8"/>
      <c r="V7" s="8"/>
      <c r="W7" s="8"/>
      <c r="X7" s="8"/>
      <c r="Y7" s="8"/>
      <c r="Z7" s="8"/>
      <c r="AA7" s="8"/>
      <c r="AB7" s="8"/>
      <c r="AC7" s="8"/>
      <c r="AD7" s="8"/>
      <c r="AE7" s="8"/>
      <c r="AF7" s="8"/>
      <c r="AG7" s="8"/>
      <c r="AH7" s="8"/>
      <c r="AI7" s="8"/>
      <c r="AJ7" s="8"/>
      <c r="AK7" s="8"/>
      <c r="AL7" s="8"/>
      <c r="AM7" s="8"/>
      <c r="AN7" s="8"/>
      <c r="AO7" s="8"/>
      <c r="AP7" s="8"/>
      <c r="AQ7" s="8"/>
    </row>
    <row r="8" spans="1:43">
      <c r="A8" s="13" t="s">
        <v>45</v>
      </c>
      <c r="B8" s="14">
        <v>21.2</v>
      </c>
      <c r="C8" s="14">
        <v>27.6</v>
      </c>
      <c r="D8" s="14">
        <v>39</v>
      </c>
      <c r="E8" s="14"/>
      <c r="F8" s="14">
        <v>19.899999999999999</v>
      </c>
      <c r="G8" s="14">
        <v>27.7</v>
      </c>
      <c r="H8" s="14">
        <v>42.8</v>
      </c>
      <c r="I8" s="14"/>
      <c r="J8" s="32"/>
      <c r="K8" s="32"/>
      <c r="L8" s="33"/>
      <c r="M8" s="34" t="str">
        <f>IF(SUM(J8:K8)&gt;0,MaleWeighted!$D$1151, "")</f>
        <v/>
      </c>
      <c r="N8" s="34" t="str">
        <f>IF(SUM(J8:K8)&gt;0, FemaleWeighted!D1292, "")</f>
        <v/>
      </c>
      <c r="O8" s="34" t="str">
        <f>IF(M8&lt;&gt;"",M8*$B$4+N8*(1-$B$4),"")</f>
        <v/>
      </c>
      <c r="P8" s="8"/>
      <c r="Q8" s="8"/>
      <c r="R8" s="8"/>
      <c r="S8" s="8"/>
      <c r="T8" s="8"/>
      <c r="U8" s="8"/>
      <c r="V8" s="8"/>
      <c r="W8" s="8"/>
      <c r="X8" s="8"/>
      <c r="Y8" s="8"/>
      <c r="Z8" s="8"/>
      <c r="AA8" s="8"/>
      <c r="AB8" s="8"/>
      <c r="AC8" s="8"/>
      <c r="AD8" s="8"/>
      <c r="AE8" s="8"/>
      <c r="AF8" s="8"/>
      <c r="AG8" s="8"/>
      <c r="AH8" s="8"/>
      <c r="AI8" s="8"/>
      <c r="AJ8" s="8"/>
      <c r="AK8" s="8"/>
      <c r="AL8" s="8"/>
      <c r="AM8" s="8"/>
      <c r="AN8" s="8"/>
      <c r="AO8" s="8"/>
      <c r="AP8" s="8"/>
      <c r="AQ8" s="8"/>
    </row>
    <row r="9" spans="1:43">
      <c r="A9" s="13"/>
      <c r="B9" s="14"/>
      <c r="C9" s="14"/>
      <c r="D9" s="14"/>
      <c r="E9" s="14"/>
      <c r="F9" s="14"/>
      <c r="G9" s="14"/>
      <c r="H9" s="14"/>
      <c r="I9" s="14"/>
      <c r="J9" s="35"/>
      <c r="K9" s="35"/>
      <c r="L9" s="35"/>
      <c r="M9" s="36"/>
      <c r="N9" s="36"/>
      <c r="O9" s="36"/>
      <c r="P9" s="8"/>
      <c r="Q9" s="8"/>
      <c r="R9" s="8"/>
      <c r="S9" s="8"/>
      <c r="T9" s="8"/>
      <c r="U9" s="8"/>
      <c r="V9" s="8"/>
      <c r="W9" s="8"/>
      <c r="X9" s="8"/>
      <c r="Y9" s="8"/>
      <c r="Z9" s="8"/>
      <c r="AA9" s="8"/>
      <c r="AB9" s="8"/>
      <c r="AC9" s="8"/>
      <c r="AD9" s="8"/>
      <c r="AE9" s="8"/>
      <c r="AF9" s="8"/>
      <c r="AG9" s="8"/>
      <c r="AH9" s="8"/>
      <c r="AI9" s="8"/>
      <c r="AJ9" s="8"/>
      <c r="AK9" s="8"/>
      <c r="AL9" s="8"/>
      <c r="AM9" s="8"/>
      <c r="AN9" s="8"/>
      <c r="AO9" s="8"/>
      <c r="AP9" s="8"/>
      <c r="AQ9" s="8"/>
    </row>
    <row r="10" spans="1:43">
      <c r="A10" s="19" t="s">
        <v>60</v>
      </c>
      <c r="B10" s="14"/>
      <c r="C10" s="14"/>
      <c r="D10" s="14"/>
      <c r="E10" s="14"/>
      <c r="F10" s="14"/>
      <c r="G10" s="14"/>
      <c r="H10" s="14"/>
      <c r="I10" s="14"/>
      <c r="J10" s="35"/>
      <c r="K10" s="35"/>
      <c r="L10" s="35"/>
      <c r="M10" s="36"/>
      <c r="N10" s="36"/>
      <c r="O10" s="36"/>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row>
    <row r="11" spans="1:43">
      <c r="A11" s="13" t="s">
        <v>49</v>
      </c>
      <c r="B11" s="22">
        <v>228</v>
      </c>
      <c r="C11" s="22">
        <v>290</v>
      </c>
      <c r="D11" s="22">
        <v>420</v>
      </c>
      <c r="E11" s="22"/>
      <c r="F11" s="22">
        <v>212</v>
      </c>
      <c r="G11" s="22">
        <v>288</v>
      </c>
      <c r="H11" s="22">
        <v>424</v>
      </c>
      <c r="I11" s="22"/>
      <c r="J11" s="32"/>
      <c r="K11" s="32"/>
      <c r="L11" s="33"/>
      <c r="M11" s="34" t="str">
        <f>IF(SUM(J11:K11)&gt;0, MaleWeighted!E1151, "")</f>
        <v/>
      </c>
      <c r="N11" s="34" t="str">
        <f>IF(SUM(J11:K11)&gt;0,FemaleWeighted!E1292, "")</f>
        <v/>
      </c>
      <c r="O11" s="34" t="str">
        <f t="shared" ref="O11:O25" si="0">IF(M11&lt;&gt;"",M11*$B$4+N11*(1-$B$4),"")</f>
        <v/>
      </c>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row>
    <row r="12" spans="1:43">
      <c r="A12" s="13" t="s">
        <v>50</v>
      </c>
      <c r="B12" s="14">
        <v>559</v>
      </c>
      <c r="C12" s="14">
        <v>616</v>
      </c>
      <c r="D12" s="14">
        <v>679</v>
      </c>
      <c r="E12" s="14"/>
      <c r="F12" s="14">
        <v>532</v>
      </c>
      <c r="G12" s="14">
        <v>591</v>
      </c>
      <c r="H12" s="14">
        <v>656</v>
      </c>
      <c r="I12" s="14"/>
      <c r="J12" s="32"/>
      <c r="K12" s="32"/>
      <c r="L12" s="33"/>
      <c r="M12" s="34" t="str">
        <f>IF(SUM(J12:K12)&gt;0, MaleWeighted!F1151, "")</f>
        <v/>
      </c>
      <c r="N12" s="34" t="str">
        <f>IF(SUM(J12:K12)&gt;0,FemaleWeighted!F1292, "")</f>
        <v/>
      </c>
      <c r="O12" s="34" t="str">
        <f t="shared" si="0"/>
        <v/>
      </c>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row>
    <row r="13" spans="1:43">
      <c r="A13" s="13" t="s">
        <v>51</v>
      </c>
      <c r="B13" s="22">
        <v>440</v>
      </c>
      <c r="C13" s="22">
        <v>486</v>
      </c>
      <c r="D13" s="22">
        <v>548</v>
      </c>
      <c r="E13" s="22"/>
      <c r="F13" s="22">
        <v>420</v>
      </c>
      <c r="G13" s="22">
        <v>474</v>
      </c>
      <c r="H13" s="22">
        <v>529</v>
      </c>
      <c r="I13" s="22"/>
      <c r="J13" s="32"/>
      <c r="K13" s="32"/>
      <c r="L13" s="33"/>
      <c r="M13" s="34" t="str">
        <f>IF(SUM(J13:K13)&gt;0, MaleWeighted!G1151, "")</f>
        <v/>
      </c>
      <c r="N13" s="34" t="str">
        <f>IF(SUM(J13:K13)&gt;0, FemaleWeighted!G1292, "")</f>
        <v/>
      </c>
      <c r="O13" s="34" t="str">
        <f t="shared" si="0"/>
        <v/>
      </c>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row>
    <row r="14" spans="1:43">
      <c r="A14" s="13" t="s">
        <v>52</v>
      </c>
      <c r="B14" s="14">
        <v>193</v>
      </c>
      <c r="C14" s="14">
        <v>242</v>
      </c>
      <c r="D14" s="14">
        <v>290</v>
      </c>
      <c r="E14" s="14"/>
      <c r="F14" s="14">
        <v>192</v>
      </c>
      <c r="G14" s="14">
        <v>235</v>
      </c>
      <c r="H14" s="14">
        <v>281</v>
      </c>
      <c r="I14" s="14"/>
      <c r="J14" s="32"/>
      <c r="K14" s="32"/>
      <c r="L14" s="33"/>
      <c r="M14" s="34" t="str">
        <f>IF(SUM(J14:K14)&gt;0, MaleWeighted!H1151, "")</f>
        <v/>
      </c>
      <c r="N14" s="34" t="str">
        <f>IF(SUM(J14:K14)&gt;0, FemaleWeighted!H1292, "")</f>
        <v/>
      </c>
      <c r="O14" s="34" t="str">
        <f t="shared" si="0"/>
        <v/>
      </c>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row>
    <row r="15" spans="1:43">
      <c r="A15" s="13" t="s">
        <v>53</v>
      </c>
      <c r="B15" s="14">
        <v>736</v>
      </c>
      <c r="C15" s="14">
        <v>802</v>
      </c>
      <c r="D15" s="14">
        <v>859</v>
      </c>
      <c r="E15" s="14"/>
      <c r="F15" s="14">
        <v>686</v>
      </c>
      <c r="G15" s="14">
        <v>748</v>
      </c>
      <c r="H15" s="14">
        <v>805</v>
      </c>
      <c r="I15" s="14"/>
      <c r="J15" s="32"/>
      <c r="K15" s="32"/>
      <c r="L15" s="33"/>
      <c r="M15" s="34" t="str">
        <f>IF(SUM(J15:K15)&gt;0, MaleWeighted!I1151, "")</f>
        <v/>
      </c>
      <c r="N15" s="34" t="str">
        <f>IF(SUM(J15:K15)&gt;0, FemaleWeighted!I1292, "")</f>
        <v/>
      </c>
      <c r="O15" s="34" t="str">
        <f t="shared" si="0"/>
        <v/>
      </c>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row>
    <row r="16" spans="1:43">
      <c r="A16" s="13" t="s">
        <v>42</v>
      </c>
      <c r="B16" s="14">
        <v>482</v>
      </c>
      <c r="C16" s="14">
        <v>566</v>
      </c>
      <c r="D16" s="14">
        <v>681</v>
      </c>
      <c r="E16" s="14"/>
      <c r="F16" s="14">
        <v>410</v>
      </c>
      <c r="G16" s="14">
        <v>491</v>
      </c>
      <c r="H16" s="14">
        <v>633</v>
      </c>
      <c r="I16" s="14"/>
      <c r="J16" s="32"/>
      <c r="K16" s="32"/>
      <c r="L16" s="33"/>
      <c r="M16" s="34" t="str">
        <f>IF(SUM(J16:K16)&gt;0, MaleWeighted!J1151, "")</f>
        <v/>
      </c>
      <c r="N16" s="34" t="str">
        <f>IF(SUM(J16:K16)&gt;0, FemaleWeighted!J1292, "")</f>
        <v/>
      </c>
      <c r="O16" s="34" t="str">
        <f t="shared" si="0"/>
        <v/>
      </c>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row>
    <row r="17" spans="1:43">
      <c r="A17" s="13" t="s">
        <v>54</v>
      </c>
      <c r="B17" s="14">
        <v>333</v>
      </c>
      <c r="C17" s="14">
        <v>382</v>
      </c>
      <c r="D17" s="14">
        <v>455</v>
      </c>
      <c r="E17" s="14"/>
      <c r="F17" s="14">
        <v>353</v>
      </c>
      <c r="G17" s="14">
        <v>421</v>
      </c>
      <c r="H17" s="14">
        <v>530</v>
      </c>
      <c r="I17" s="14"/>
      <c r="J17" s="32"/>
      <c r="K17" s="32">
        <v>0</v>
      </c>
      <c r="L17" s="33"/>
      <c r="M17" s="34" t="str">
        <f>IF(SUM(J17:K17)&gt;0, MaleWeighted!K1151, "")</f>
        <v/>
      </c>
      <c r="N17" s="34" t="str">
        <f>IF(SUM(J17:K17)&gt;0, FemaleWeighted!K1292, "")</f>
        <v/>
      </c>
      <c r="O17" s="34" t="str">
        <f t="shared" si="0"/>
        <v/>
      </c>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row>
    <row r="18" spans="1:43">
      <c r="A18" s="13" t="s">
        <v>43</v>
      </c>
      <c r="B18" s="14">
        <v>508</v>
      </c>
      <c r="C18" s="14">
        <v>557</v>
      </c>
      <c r="D18" s="14">
        <v>606</v>
      </c>
      <c r="E18" s="14"/>
      <c r="F18" s="14">
        <v>459</v>
      </c>
      <c r="G18" s="14">
        <v>504</v>
      </c>
      <c r="H18" s="14">
        <v>550</v>
      </c>
      <c r="I18" s="14"/>
      <c r="J18" s="32"/>
      <c r="K18" s="32">
        <v>0</v>
      </c>
      <c r="L18" s="33"/>
      <c r="M18" s="34" t="str">
        <f>IF(SUM(J18:K18)&gt;0, MaleWeighted!L1151, "")</f>
        <v/>
      </c>
      <c r="N18" s="34" t="str">
        <f>IF(SUM(J18:K18)&gt;0, FemaleWeighted!L1292, "")</f>
        <v/>
      </c>
      <c r="O18" s="34" t="str">
        <f t="shared" si="0"/>
        <v/>
      </c>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row>
    <row r="19" spans="1:43">
      <c r="A19" s="13" t="s">
        <v>48</v>
      </c>
      <c r="B19" s="22">
        <v>390</v>
      </c>
      <c r="C19" s="22">
        <v>434</v>
      </c>
      <c r="D19" s="22">
        <v>478</v>
      </c>
      <c r="E19" s="22"/>
      <c r="F19" s="22">
        <v>338</v>
      </c>
      <c r="G19" s="22">
        <v>382</v>
      </c>
      <c r="H19" s="22">
        <v>426</v>
      </c>
      <c r="I19" s="22"/>
      <c r="J19" s="32">
        <v>0</v>
      </c>
      <c r="K19" s="32">
        <v>0</v>
      </c>
      <c r="L19" s="33"/>
      <c r="M19" s="34" t="str">
        <f>IF(SUM(J19:K19)&gt;0, MaleWeighted!M1151, "")</f>
        <v/>
      </c>
      <c r="N19" s="34" t="str">
        <f>IF(SUM(J19:K19)&gt;0, FemaleWeighted!M1292, "")</f>
        <v/>
      </c>
      <c r="O19" s="34" t="str">
        <f t="shared" si="0"/>
        <v/>
      </c>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row>
    <row r="20" spans="1:43">
      <c r="A20" s="13" t="s">
        <v>40</v>
      </c>
      <c r="B20" s="14">
        <v>444</v>
      </c>
      <c r="C20" s="14">
        <v>498</v>
      </c>
      <c r="D20" s="14">
        <v>562</v>
      </c>
      <c r="E20" s="14"/>
      <c r="F20" s="14">
        <v>387</v>
      </c>
      <c r="G20" s="14">
        <v>436</v>
      </c>
      <c r="H20" s="14">
        <v>524</v>
      </c>
      <c r="I20" s="14"/>
      <c r="J20" s="32"/>
      <c r="K20" s="32"/>
      <c r="L20" s="33"/>
      <c r="M20" s="34" t="str">
        <f>IF(SUM(J20:K20)&gt;0, MaleWeighted!N1151, "")</f>
        <v/>
      </c>
      <c r="N20" s="34" t="str">
        <f>IF(SUM(J20:K20)&gt;0, FemaleWeighted!N1292, "")</f>
        <v/>
      </c>
      <c r="O20" s="34" t="str">
        <f t="shared" si="0"/>
        <v/>
      </c>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row>
    <row r="21" spans="1:43">
      <c r="A21" s="13" t="s">
        <v>46</v>
      </c>
      <c r="B21" s="22">
        <v>138</v>
      </c>
      <c r="C21" s="22">
        <v>168</v>
      </c>
      <c r="D21" s="22">
        <v>204</v>
      </c>
      <c r="E21" s="22"/>
      <c r="F21" s="22">
        <v>124</v>
      </c>
      <c r="G21" s="22">
        <v>150</v>
      </c>
      <c r="H21" s="22">
        <v>196</v>
      </c>
      <c r="I21" s="22"/>
      <c r="J21" s="32"/>
      <c r="K21" s="32"/>
      <c r="L21" s="33"/>
      <c r="M21" s="34" t="str">
        <f>IF(SUM(J21:K21)&gt;0, MaleWeighted!O1151, "")</f>
        <v/>
      </c>
      <c r="N21" s="34" t="str">
        <f>IF(SUM(J21:K21)&gt;0, FemaleWeighted!O1292, "")</f>
        <v/>
      </c>
      <c r="O21" s="34" t="str">
        <f t="shared" si="0"/>
        <v/>
      </c>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row>
    <row r="22" spans="1:43">
      <c r="A22" s="13" t="s">
        <v>74</v>
      </c>
      <c r="B22" s="14">
        <v>615</v>
      </c>
      <c r="C22" s="14">
        <v>679</v>
      </c>
      <c r="D22" s="14">
        <v>739</v>
      </c>
      <c r="E22" s="14"/>
      <c r="F22" s="14">
        <v>554</v>
      </c>
      <c r="G22" s="14">
        <v>618</v>
      </c>
      <c r="H22" s="14">
        <v>681</v>
      </c>
      <c r="I22" s="14"/>
      <c r="J22" s="32"/>
      <c r="K22" s="32"/>
      <c r="L22" s="33"/>
      <c r="M22" s="34" t="str">
        <f>IF(SUM(J22:K22)&gt;0, MaleWeighted!T1151, "")</f>
        <v/>
      </c>
      <c r="N22" s="34" t="str">
        <f>IF(SUM(J22:K22)&gt;0, FemaleWeighted!T1292, "")</f>
        <v/>
      </c>
      <c r="O22" s="34" t="str">
        <f t="shared" si="0"/>
        <v/>
      </c>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row>
    <row r="23" spans="1:43">
      <c r="A23" s="13" t="s">
        <v>94</v>
      </c>
      <c r="B23" s="14">
        <v>540</v>
      </c>
      <c r="C23" s="14">
        <v>602</v>
      </c>
      <c r="D23" s="14">
        <v>662</v>
      </c>
      <c r="E23" s="14"/>
      <c r="F23" s="14">
        <v>480</v>
      </c>
      <c r="G23" s="14">
        <v>536</v>
      </c>
      <c r="H23" s="14">
        <v>594</v>
      </c>
      <c r="I23" s="14"/>
      <c r="J23" s="32"/>
      <c r="K23" s="32"/>
      <c r="L23" s="33"/>
      <c r="M23" s="34" t="str">
        <f>IF(SUM(J23:K23)&gt;0, MaleWeighted!U1151, "")</f>
        <v/>
      </c>
      <c r="N23" s="34" t="str">
        <f>IF(SUM(J23:K23)&gt;0, FemaleWeighted!U1292, "")</f>
        <v/>
      </c>
      <c r="O23" s="34" t="str">
        <f t="shared" si="0"/>
        <v/>
      </c>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row>
    <row r="24" spans="1:43">
      <c r="A24" s="13" t="s">
        <v>119</v>
      </c>
      <c r="B24" s="14">
        <v>214</v>
      </c>
      <c r="C24" s="14">
        <v>319</v>
      </c>
      <c r="D24" s="14">
        <v>387</v>
      </c>
      <c r="E24" s="14"/>
      <c r="F24" s="14">
        <v>187</v>
      </c>
      <c r="G24" s="14">
        <v>299</v>
      </c>
      <c r="H24" s="14">
        <v>371</v>
      </c>
      <c r="I24" s="14"/>
      <c r="J24" s="32"/>
      <c r="K24" s="32"/>
      <c r="L24" s="33"/>
      <c r="M24" s="34" t="str">
        <f>IF(SUM(J24:K24)&gt;0, MaleWeighted!V1151, "")</f>
        <v/>
      </c>
      <c r="N24" s="34" t="str">
        <f>IF(SUM(J24:K24)&gt;0, FemaleWeighted!V1292, "")</f>
        <v/>
      </c>
      <c r="O24" s="34" t="str">
        <f t="shared" si="0"/>
        <v/>
      </c>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row>
    <row r="25" spans="1:43">
      <c r="A25" s="13" t="s">
        <v>120</v>
      </c>
      <c r="B25" s="14">
        <v>334</v>
      </c>
      <c r="C25" s="14">
        <v>460</v>
      </c>
      <c r="D25" s="14">
        <v>544</v>
      </c>
      <c r="E25" s="14"/>
      <c r="F25" s="14">
        <v>283</v>
      </c>
      <c r="G25" s="14">
        <v>422</v>
      </c>
      <c r="H25" s="14">
        <v>511</v>
      </c>
      <c r="I25" s="14"/>
      <c r="J25" s="32"/>
      <c r="K25" s="32"/>
      <c r="L25" s="33"/>
      <c r="M25" s="34" t="str">
        <f>IF(SUM(J25:K25)&gt;0, MaleWeighted!W1151, "")</f>
        <v/>
      </c>
      <c r="N25" s="34" t="str">
        <f>IF(SUM(J25:K25)&gt;0, FemaleWeighted!W1292, "")</f>
        <v/>
      </c>
      <c r="O25" s="34" t="str">
        <f t="shared" si="0"/>
        <v/>
      </c>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row>
    <row r="26" spans="1:43" s="6" customFormat="1">
      <c r="A26" s="13"/>
      <c r="B26" s="14"/>
      <c r="C26" s="14"/>
      <c r="D26" s="14"/>
      <c r="E26" s="14"/>
      <c r="F26" s="14"/>
      <c r="G26" s="14"/>
      <c r="H26" s="14"/>
      <c r="I26" s="14"/>
      <c r="J26" s="35"/>
      <c r="K26" s="35"/>
      <c r="L26" s="35"/>
      <c r="M26" s="36"/>
      <c r="N26" s="36"/>
      <c r="O26" s="36"/>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row>
    <row r="27" spans="1:43">
      <c r="A27" s="19" t="s">
        <v>62</v>
      </c>
      <c r="B27" s="14"/>
      <c r="C27" s="14"/>
      <c r="D27" s="14"/>
      <c r="E27" s="14"/>
      <c r="F27" s="14"/>
      <c r="G27" s="14"/>
      <c r="H27" s="14"/>
      <c r="I27" s="14"/>
      <c r="J27" s="35"/>
      <c r="K27" s="35"/>
      <c r="L27" s="35"/>
      <c r="M27" s="36"/>
      <c r="N27" s="36"/>
      <c r="O27" s="36"/>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row>
    <row r="28" spans="1:43">
      <c r="A28" s="13" t="s">
        <v>55</v>
      </c>
      <c r="B28" s="14">
        <v>1517</v>
      </c>
      <c r="C28" s="14">
        <v>1640</v>
      </c>
      <c r="D28" s="14">
        <v>1762</v>
      </c>
      <c r="E28" s="14"/>
      <c r="F28" s="14">
        <v>1400</v>
      </c>
      <c r="G28" s="14">
        <v>1512</v>
      </c>
      <c r="H28" s="14">
        <v>1631</v>
      </c>
      <c r="I28" s="14"/>
      <c r="J28" s="32"/>
      <c r="K28" s="32"/>
      <c r="L28" s="33"/>
      <c r="M28" s="34" t="str">
        <f>IF(SUM(J28:K28)&gt;0, MaleWeighted!P1151, "")</f>
        <v/>
      </c>
      <c r="N28" s="34" t="str">
        <f>IF(SUM(J28:K28)&gt;0, FemaleWeighted!P1292, "")</f>
        <v/>
      </c>
      <c r="O28" s="34" t="str">
        <f t="shared" ref="O28:O31" si="1">IF(M28&lt;&gt;"",M28*$B$4+N28*(1-$B$4),"")</f>
        <v/>
      </c>
      <c r="P28" s="8"/>
      <c r="Q28" s="8"/>
      <c r="R28" s="8"/>
      <c r="S28" s="8"/>
      <c r="T28" s="8"/>
      <c r="U28" s="8"/>
      <c r="V28" s="8"/>
      <c r="W28" s="8"/>
      <c r="X28" s="8"/>
      <c r="Y28" s="8"/>
      <c r="Z28" s="8"/>
      <c r="AA28" s="8"/>
      <c r="AB28" s="8"/>
      <c r="AC28" s="8"/>
      <c r="AD28" s="7"/>
      <c r="AE28" s="7"/>
      <c r="AF28" s="7"/>
      <c r="AG28" s="7"/>
      <c r="AH28" s="7"/>
      <c r="AI28" s="7"/>
      <c r="AJ28" s="7"/>
      <c r="AK28" s="7"/>
      <c r="AL28" s="7"/>
      <c r="AM28" s="7"/>
      <c r="AN28" s="7"/>
      <c r="AO28" s="7"/>
      <c r="AP28" s="7"/>
      <c r="AQ28" s="7"/>
    </row>
    <row r="29" spans="1:43">
      <c r="A29" s="13" t="s">
        <v>47</v>
      </c>
      <c r="B29" s="22">
        <v>431</v>
      </c>
      <c r="C29" s="22">
        <v>470</v>
      </c>
      <c r="D29" s="22">
        <v>512</v>
      </c>
      <c r="E29" s="22"/>
      <c r="F29" s="14">
        <v>386</v>
      </c>
      <c r="G29" s="14">
        <v>421</v>
      </c>
      <c r="H29" s="14">
        <v>462</v>
      </c>
      <c r="I29" s="14"/>
      <c r="J29" s="32"/>
      <c r="K29" s="32"/>
      <c r="L29" s="33"/>
      <c r="M29" s="34" t="str">
        <f>IF(SUM(J29:K29)&gt;0, MaleWeighted!Q1151, "")</f>
        <v/>
      </c>
      <c r="N29" s="34" t="str">
        <f>IF(SUM(J29:K29)&gt;0, FemaleWeighted!Q1292, "")</f>
        <v/>
      </c>
      <c r="O29" s="34" t="str">
        <f t="shared" si="1"/>
        <v/>
      </c>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row>
    <row r="30" spans="1:43">
      <c r="A30" s="13" t="s">
        <v>56</v>
      </c>
      <c r="B30" s="14">
        <v>997</v>
      </c>
      <c r="C30" s="14">
        <v>1084</v>
      </c>
      <c r="D30" s="14">
        <v>1177</v>
      </c>
      <c r="E30" s="14"/>
      <c r="F30" s="14">
        <v>914</v>
      </c>
      <c r="G30" s="14">
        <v>1001</v>
      </c>
      <c r="H30" s="14">
        <v>1090</v>
      </c>
      <c r="I30" s="14"/>
      <c r="J30" s="32"/>
      <c r="K30" s="32"/>
      <c r="L30" s="33"/>
      <c r="M30" s="34" t="str">
        <f>IF(SUM(J30:K30)&gt;0, MaleWeighted!R1151, "")</f>
        <v/>
      </c>
      <c r="N30" s="34" t="str">
        <f>IF(SUM(J30:K30)&gt;0, FemaleWeighted!R1292, "")</f>
        <v/>
      </c>
      <c r="O30" s="34" t="str">
        <f t="shared" si="1"/>
        <v/>
      </c>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row>
    <row r="31" spans="1:43">
      <c r="A31" s="13" t="s">
        <v>41</v>
      </c>
      <c r="B31" s="14">
        <v>244</v>
      </c>
      <c r="C31" s="14">
        <v>266</v>
      </c>
      <c r="D31" s="14">
        <v>291</v>
      </c>
      <c r="E31" s="14"/>
      <c r="F31" s="14">
        <v>220</v>
      </c>
      <c r="G31" s="14">
        <v>239</v>
      </c>
      <c r="H31" s="14">
        <v>260</v>
      </c>
      <c r="I31" s="14"/>
      <c r="J31" s="32"/>
      <c r="K31" s="32"/>
      <c r="L31" s="33"/>
      <c r="M31" s="34" t="str">
        <f>IF(SUM(J31:K31)&gt;0, MaleWeighted!S1151, "")</f>
        <v/>
      </c>
      <c r="N31" s="34" t="str">
        <f>IF(SUM(J31:K31)&gt;0, FemaleWeighted!S1292, "")</f>
        <v/>
      </c>
      <c r="O31" s="34" t="str">
        <f t="shared" si="1"/>
        <v/>
      </c>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row>
    <row r="32" spans="1:43">
      <c r="M32" s="5"/>
      <c r="N32" s="5"/>
      <c r="O32" s="5"/>
    </row>
    <row r="33" spans="8:43" ht="18">
      <c r="H33" s="51" t="s">
        <v>37</v>
      </c>
      <c r="I33" s="51"/>
      <c r="J33" s="51"/>
      <c r="K33" s="51"/>
      <c r="L33" s="30"/>
      <c r="M33" s="31">
        <f>MaleWeighted!AB1151</f>
        <v>1</v>
      </c>
      <c r="N33" s="31">
        <f>FemaleWeighted!AB1292</f>
        <v>1</v>
      </c>
      <c r="O33" s="31">
        <f>M33*($B$4) + (1-$B$4)*N33</f>
        <v>1</v>
      </c>
      <c r="S33" s="10"/>
      <c r="U33" s="8"/>
      <c r="V33" s="8"/>
      <c r="Y33" s="8"/>
      <c r="AE33" s="8"/>
      <c r="AF33" s="8"/>
      <c r="AM33" s="8"/>
      <c r="AN33" s="8"/>
      <c r="AQ33" s="8"/>
    </row>
    <row r="36" spans="8:43">
      <c r="J36" s="3"/>
      <c r="K36" s="3"/>
      <c r="L36" s="26"/>
    </row>
    <row r="37" spans="8:43">
      <c r="J37" s="3"/>
      <c r="K37" s="3"/>
      <c r="L37" s="26"/>
    </row>
    <row r="38" spans="8:43">
      <c r="J38" s="3"/>
      <c r="K38" s="3"/>
      <c r="L38" s="26"/>
    </row>
    <row r="39" spans="8:43">
      <c r="J39" s="3"/>
      <c r="K39" s="3"/>
      <c r="L39" s="26"/>
    </row>
    <row r="40" spans="8:43">
      <c r="J40" s="3"/>
      <c r="K40" s="3"/>
      <c r="L40" s="26"/>
      <c r="M40" s="3"/>
    </row>
    <row r="41" spans="8:43">
      <c r="J41" s="3"/>
      <c r="K41" s="3"/>
      <c r="L41" s="26"/>
    </row>
    <row r="42" spans="8:43">
      <c r="J42" s="3"/>
      <c r="K42" s="3"/>
      <c r="L42" s="26"/>
    </row>
    <row r="43" spans="8:43">
      <c r="K43" s="3"/>
      <c r="L43" s="26"/>
    </row>
  </sheetData>
  <mergeCells count="7">
    <mergeCell ref="M5:O5"/>
    <mergeCell ref="H33:K33"/>
    <mergeCell ref="A2:J2"/>
    <mergeCell ref="C4:F4"/>
    <mergeCell ref="B5:D5"/>
    <mergeCell ref="F5:H5"/>
    <mergeCell ref="J5:K5"/>
  </mergeCells>
  <pageMargins left="0.75" right="0.75" top="1" bottom="1" header="0.5" footer="0.5"/>
  <pageSetup orientation="portrait"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19"/>
  <sheetViews>
    <sheetView workbookViewId="0">
      <selection activeCell="B20" sqref="B20"/>
    </sheetView>
  </sheetViews>
  <sheetFormatPr baseColWidth="10" defaultRowHeight="16"/>
  <cols>
    <col min="2" max="2" width="74.83203125" customWidth="1"/>
  </cols>
  <sheetData>
    <row r="1" spans="1:2">
      <c r="A1" t="s">
        <v>71</v>
      </c>
    </row>
    <row r="3" spans="1:2">
      <c r="A3" s="4">
        <v>41206</v>
      </c>
      <c r="B3" t="s">
        <v>72</v>
      </c>
    </row>
    <row r="4" spans="1:2">
      <c r="A4" s="4">
        <v>41273</v>
      </c>
      <c r="B4" t="s">
        <v>96</v>
      </c>
    </row>
    <row r="5" spans="1:2">
      <c r="A5" s="4">
        <v>41298</v>
      </c>
      <c r="B5" t="s">
        <v>99</v>
      </c>
    </row>
    <row r="6" spans="1:2" ht="19" customHeight="1">
      <c r="A6" s="4">
        <v>41858</v>
      </c>
      <c r="B6" s="12" t="s">
        <v>106</v>
      </c>
    </row>
    <row r="7" spans="1:2">
      <c r="B7" t="s">
        <v>112</v>
      </c>
    </row>
    <row r="8" spans="1:2">
      <c r="B8" t="s">
        <v>111</v>
      </c>
    </row>
    <row r="9" spans="1:2">
      <c r="B9" t="s">
        <v>107</v>
      </c>
    </row>
    <row r="10" spans="1:2">
      <c r="B10" t="s">
        <v>108</v>
      </c>
    </row>
    <row r="11" spans="1:2">
      <c r="B11" t="s">
        <v>109</v>
      </c>
    </row>
    <row r="12" spans="1:2">
      <c r="B12" t="s">
        <v>110</v>
      </c>
    </row>
    <row r="14" spans="1:2">
      <c r="B14" t="s">
        <v>113</v>
      </c>
    </row>
    <row r="15" spans="1:2">
      <c r="B15" t="s">
        <v>114</v>
      </c>
    </row>
    <row r="17" spans="1:2">
      <c r="A17" s="4">
        <v>42567</v>
      </c>
      <c r="B17" t="s">
        <v>115</v>
      </c>
    </row>
    <row r="18" spans="1:2">
      <c r="B18" t="s">
        <v>121</v>
      </c>
    </row>
    <row r="19" spans="1:2">
      <c r="B19" t="s">
        <v>116</v>
      </c>
    </row>
  </sheetData>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1146"/>
  <sheetViews>
    <sheetView topLeftCell="K33" workbookViewId="0">
      <pane ySplit="860" activePane="bottomLeft"/>
      <selection activeCell="V2" sqref="V2"/>
      <selection pane="bottomLeft" activeCell="V2" sqref="V2"/>
    </sheetView>
  </sheetViews>
  <sheetFormatPr baseColWidth="10" defaultRowHeight="16"/>
  <sheetData>
    <row r="1" spans="1:25">
      <c r="A1" t="s">
        <v>19</v>
      </c>
      <c r="B1" t="s">
        <v>17</v>
      </c>
      <c r="C1" t="s">
        <v>8</v>
      </c>
      <c r="D1" t="s">
        <v>9</v>
      </c>
      <c r="E1" t="s">
        <v>15</v>
      </c>
      <c r="F1" t="s">
        <v>1</v>
      </c>
      <c r="G1" t="s">
        <v>7</v>
      </c>
      <c r="H1" t="s">
        <v>11</v>
      </c>
      <c r="I1" t="s">
        <v>2</v>
      </c>
      <c r="J1" t="s">
        <v>4</v>
      </c>
      <c r="K1" t="s">
        <v>5</v>
      </c>
      <c r="L1" t="s">
        <v>6</v>
      </c>
      <c r="M1" t="s">
        <v>16</v>
      </c>
      <c r="N1" t="s">
        <v>0</v>
      </c>
      <c r="O1" t="s">
        <v>13</v>
      </c>
      <c r="P1" t="s">
        <v>10</v>
      </c>
      <c r="Q1" t="s">
        <v>14</v>
      </c>
      <c r="R1" t="s">
        <v>12</v>
      </c>
      <c r="S1" t="s">
        <v>3</v>
      </c>
      <c r="T1" t="s">
        <v>73</v>
      </c>
      <c r="U1" t="s">
        <v>95</v>
      </c>
      <c r="V1" t="s">
        <v>118</v>
      </c>
      <c r="W1" t="s">
        <v>117</v>
      </c>
      <c r="X1" t="s">
        <v>57</v>
      </c>
      <c r="Y1" t="s">
        <v>21</v>
      </c>
    </row>
    <row r="2" spans="1:25">
      <c r="A2">
        <v>1</v>
      </c>
      <c r="B2" t="s">
        <v>18</v>
      </c>
      <c r="C2">
        <v>1834</v>
      </c>
      <c r="D2">
        <v>19.3</v>
      </c>
      <c r="E2">
        <v>226</v>
      </c>
      <c r="F2">
        <v>596</v>
      </c>
      <c r="G2">
        <v>494</v>
      </c>
      <c r="H2">
        <v>291</v>
      </c>
      <c r="I2">
        <v>846</v>
      </c>
      <c r="J2">
        <v>460</v>
      </c>
      <c r="K2">
        <v>329</v>
      </c>
      <c r="L2">
        <v>561</v>
      </c>
      <c r="M2">
        <v>450</v>
      </c>
      <c r="N2">
        <v>403</v>
      </c>
      <c r="O2">
        <v>132</v>
      </c>
      <c r="P2">
        <v>1710</v>
      </c>
      <c r="Q2">
        <v>487</v>
      </c>
      <c r="R2">
        <v>1155</v>
      </c>
      <c r="S2">
        <v>276</v>
      </c>
      <c r="T2">
        <f>M2+H2</f>
        <v>741</v>
      </c>
      <c r="U2">
        <f>M2+O2</f>
        <v>582</v>
      </c>
      <c r="V2">
        <f>F2-E2</f>
        <v>370</v>
      </c>
      <c r="W2">
        <f>G2-E2+S2</f>
        <v>544</v>
      </c>
      <c r="X2">
        <v>3165</v>
      </c>
      <c r="Y2">
        <f>SUM(X2:X1143)</f>
        <v>108764749</v>
      </c>
    </row>
    <row r="3" spans="1:25">
      <c r="A3">
        <v>2</v>
      </c>
      <c r="B3" t="s">
        <v>18</v>
      </c>
      <c r="C3">
        <v>1614</v>
      </c>
      <c r="D3">
        <v>22.5</v>
      </c>
      <c r="E3">
        <v>274</v>
      </c>
      <c r="F3">
        <v>563</v>
      </c>
      <c r="G3">
        <v>472</v>
      </c>
      <c r="H3">
        <v>241</v>
      </c>
      <c r="I3">
        <v>722</v>
      </c>
      <c r="J3">
        <v>513</v>
      </c>
      <c r="K3">
        <v>342</v>
      </c>
      <c r="L3">
        <v>505</v>
      </c>
      <c r="M3">
        <v>394</v>
      </c>
      <c r="N3">
        <v>407</v>
      </c>
      <c r="O3">
        <v>140</v>
      </c>
      <c r="P3">
        <v>1498</v>
      </c>
      <c r="Q3">
        <v>411</v>
      </c>
      <c r="R3">
        <v>1017</v>
      </c>
      <c r="S3">
        <v>245</v>
      </c>
      <c r="T3">
        <f t="shared" ref="T3:T66" si="0">M3+H3</f>
        <v>635</v>
      </c>
      <c r="U3">
        <f t="shared" ref="U3:U66" si="1">M3+O3</f>
        <v>534</v>
      </c>
      <c r="V3">
        <f t="shared" ref="V3:V66" si="2">F3-E3</f>
        <v>289</v>
      </c>
      <c r="W3">
        <f t="shared" ref="W3:W66" si="3">G3-E3+S3</f>
        <v>443</v>
      </c>
      <c r="X3">
        <v>93369</v>
      </c>
    </row>
    <row r="4" spans="1:25">
      <c r="A4">
        <v>3</v>
      </c>
      <c r="B4" t="s">
        <v>18</v>
      </c>
      <c r="C4">
        <v>1664</v>
      </c>
      <c r="D4">
        <v>21.8</v>
      </c>
      <c r="E4">
        <v>250</v>
      </c>
      <c r="F4">
        <v>567</v>
      </c>
      <c r="G4">
        <v>458</v>
      </c>
      <c r="H4">
        <v>198</v>
      </c>
      <c r="I4">
        <v>754</v>
      </c>
      <c r="J4">
        <v>462</v>
      </c>
      <c r="K4">
        <v>336</v>
      </c>
      <c r="L4">
        <v>532</v>
      </c>
      <c r="M4">
        <v>418</v>
      </c>
      <c r="N4">
        <v>407</v>
      </c>
      <c r="O4">
        <v>132</v>
      </c>
      <c r="P4">
        <v>1558</v>
      </c>
      <c r="Q4">
        <v>441</v>
      </c>
      <c r="R4">
        <v>1002</v>
      </c>
      <c r="S4">
        <v>253</v>
      </c>
      <c r="T4">
        <f t="shared" si="0"/>
        <v>616</v>
      </c>
      <c r="U4">
        <f t="shared" si="1"/>
        <v>550</v>
      </c>
      <c r="V4">
        <f t="shared" si="2"/>
        <v>317</v>
      </c>
      <c r="W4">
        <f t="shared" si="3"/>
        <v>461</v>
      </c>
      <c r="X4">
        <v>166571</v>
      </c>
    </row>
    <row r="5" spans="1:25">
      <c r="A5">
        <v>4</v>
      </c>
      <c r="B5" t="s">
        <v>18</v>
      </c>
      <c r="C5">
        <v>1811</v>
      </c>
      <c r="D5">
        <v>27.7</v>
      </c>
      <c r="E5">
        <v>322</v>
      </c>
      <c r="F5">
        <v>635</v>
      </c>
      <c r="G5">
        <v>494</v>
      </c>
      <c r="H5">
        <v>255</v>
      </c>
      <c r="I5">
        <v>824</v>
      </c>
      <c r="J5">
        <v>584</v>
      </c>
      <c r="K5">
        <v>391</v>
      </c>
      <c r="L5">
        <v>561</v>
      </c>
      <c r="M5">
        <v>436</v>
      </c>
      <c r="N5">
        <v>407</v>
      </c>
      <c r="O5">
        <v>158</v>
      </c>
      <c r="P5">
        <v>1680</v>
      </c>
      <c r="Q5">
        <v>470</v>
      </c>
      <c r="R5">
        <v>1111</v>
      </c>
      <c r="S5">
        <v>281</v>
      </c>
      <c r="T5">
        <f t="shared" si="0"/>
        <v>691</v>
      </c>
      <c r="U5">
        <f t="shared" si="1"/>
        <v>594</v>
      </c>
      <c r="V5">
        <f t="shared" si="2"/>
        <v>313</v>
      </c>
      <c r="W5">
        <f t="shared" si="3"/>
        <v>453</v>
      </c>
      <c r="X5">
        <v>118369</v>
      </c>
    </row>
    <row r="6" spans="1:25">
      <c r="A6">
        <v>5</v>
      </c>
      <c r="B6" t="s">
        <v>18</v>
      </c>
      <c r="C6">
        <v>1750</v>
      </c>
      <c r="D6">
        <v>25.3</v>
      </c>
      <c r="E6">
        <v>268</v>
      </c>
      <c r="F6">
        <v>587</v>
      </c>
      <c r="G6">
        <v>482</v>
      </c>
      <c r="H6">
        <v>221</v>
      </c>
      <c r="I6">
        <v>788</v>
      </c>
      <c r="J6">
        <v>552</v>
      </c>
      <c r="K6">
        <v>349</v>
      </c>
      <c r="L6">
        <v>562</v>
      </c>
      <c r="M6">
        <v>448</v>
      </c>
      <c r="N6">
        <v>409</v>
      </c>
      <c r="O6">
        <v>164</v>
      </c>
      <c r="P6">
        <v>1633</v>
      </c>
      <c r="Q6">
        <v>516</v>
      </c>
      <c r="R6">
        <v>1066</v>
      </c>
      <c r="S6">
        <v>284</v>
      </c>
      <c r="T6">
        <f t="shared" si="0"/>
        <v>669</v>
      </c>
      <c r="U6">
        <f t="shared" si="1"/>
        <v>612</v>
      </c>
      <c r="V6">
        <f t="shared" si="2"/>
        <v>319</v>
      </c>
      <c r="W6">
        <f t="shared" si="3"/>
        <v>498</v>
      </c>
      <c r="X6">
        <v>11818</v>
      </c>
    </row>
    <row r="7" spans="1:25">
      <c r="A7">
        <v>6</v>
      </c>
      <c r="B7" t="s">
        <v>18</v>
      </c>
      <c r="C7">
        <v>1721</v>
      </c>
      <c r="D7">
        <v>22</v>
      </c>
      <c r="E7">
        <v>260</v>
      </c>
      <c r="F7">
        <v>596</v>
      </c>
      <c r="G7">
        <v>474</v>
      </c>
      <c r="H7">
        <v>242</v>
      </c>
      <c r="I7">
        <v>751</v>
      </c>
      <c r="J7">
        <v>490</v>
      </c>
      <c r="K7">
        <v>341</v>
      </c>
      <c r="L7">
        <v>557</v>
      </c>
      <c r="M7">
        <v>440</v>
      </c>
      <c r="N7">
        <v>413</v>
      </c>
      <c r="O7">
        <v>162</v>
      </c>
      <c r="P7">
        <v>1598</v>
      </c>
      <c r="Q7">
        <v>461</v>
      </c>
      <c r="R7">
        <v>1089</v>
      </c>
      <c r="S7">
        <v>268</v>
      </c>
      <c r="T7">
        <f t="shared" si="0"/>
        <v>682</v>
      </c>
      <c r="U7">
        <f t="shared" si="1"/>
        <v>602</v>
      </c>
      <c r="V7">
        <f t="shared" si="2"/>
        <v>336</v>
      </c>
      <c r="W7">
        <f t="shared" si="3"/>
        <v>482</v>
      </c>
      <c r="X7">
        <v>72571</v>
      </c>
    </row>
    <row r="8" spans="1:25">
      <c r="A8">
        <v>7</v>
      </c>
      <c r="B8" t="s">
        <v>18</v>
      </c>
      <c r="C8">
        <v>1724</v>
      </c>
      <c r="D8">
        <v>19.600000000000001</v>
      </c>
      <c r="E8">
        <v>228</v>
      </c>
      <c r="F8">
        <v>580</v>
      </c>
      <c r="G8">
        <v>474</v>
      </c>
      <c r="H8">
        <v>198</v>
      </c>
      <c r="I8">
        <v>759</v>
      </c>
      <c r="J8">
        <v>448</v>
      </c>
      <c r="K8">
        <v>308</v>
      </c>
      <c r="L8">
        <v>551</v>
      </c>
      <c r="M8">
        <v>440</v>
      </c>
      <c r="N8">
        <v>416</v>
      </c>
      <c r="O8">
        <v>168</v>
      </c>
      <c r="P8">
        <v>1613</v>
      </c>
      <c r="Q8">
        <v>447</v>
      </c>
      <c r="R8">
        <v>1052</v>
      </c>
      <c r="S8">
        <v>252</v>
      </c>
      <c r="T8">
        <f t="shared" si="0"/>
        <v>638</v>
      </c>
      <c r="U8">
        <f t="shared" si="1"/>
        <v>608</v>
      </c>
      <c r="V8">
        <f t="shared" si="2"/>
        <v>352</v>
      </c>
      <c r="W8">
        <f t="shared" si="3"/>
        <v>498</v>
      </c>
      <c r="X8">
        <v>106944</v>
      </c>
    </row>
    <row r="9" spans="1:25">
      <c r="A9">
        <v>8</v>
      </c>
      <c r="B9" t="s">
        <v>18</v>
      </c>
      <c r="C9">
        <v>1550</v>
      </c>
      <c r="D9">
        <v>19.100000000000001</v>
      </c>
      <c r="E9">
        <v>220</v>
      </c>
      <c r="F9">
        <v>511</v>
      </c>
      <c r="G9">
        <v>404</v>
      </c>
      <c r="H9">
        <v>235</v>
      </c>
      <c r="I9">
        <v>747</v>
      </c>
      <c r="J9">
        <v>369</v>
      </c>
      <c r="K9">
        <v>302</v>
      </c>
      <c r="L9">
        <v>464</v>
      </c>
      <c r="M9">
        <v>380</v>
      </c>
      <c r="N9">
        <v>418</v>
      </c>
      <c r="O9">
        <v>118</v>
      </c>
      <c r="P9">
        <v>1457</v>
      </c>
      <c r="Q9">
        <v>403</v>
      </c>
      <c r="R9">
        <v>945</v>
      </c>
      <c r="S9">
        <v>240</v>
      </c>
      <c r="T9">
        <f t="shared" si="0"/>
        <v>615</v>
      </c>
      <c r="U9">
        <f t="shared" si="1"/>
        <v>498</v>
      </c>
      <c r="V9">
        <f t="shared" si="2"/>
        <v>291</v>
      </c>
      <c r="W9">
        <f t="shared" si="3"/>
        <v>424</v>
      </c>
      <c r="X9">
        <v>469860</v>
      </c>
    </row>
    <row r="10" spans="1:25">
      <c r="A10">
        <v>9</v>
      </c>
      <c r="B10" t="s">
        <v>18</v>
      </c>
      <c r="C10">
        <v>1770</v>
      </c>
      <c r="D10">
        <v>19.5</v>
      </c>
      <c r="E10">
        <v>228</v>
      </c>
      <c r="F10">
        <v>608</v>
      </c>
      <c r="G10">
        <v>484</v>
      </c>
      <c r="H10">
        <v>245</v>
      </c>
      <c r="I10">
        <v>827</v>
      </c>
      <c r="J10">
        <v>455</v>
      </c>
      <c r="K10">
        <v>333</v>
      </c>
      <c r="L10">
        <v>533</v>
      </c>
      <c r="M10">
        <v>430</v>
      </c>
      <c r="N10">
        <v>421</v>
      </c>
      <c r="O10">
        <v>150</v>
      </c>
      <c r="P10">
        <v>1658</v>
      </c>
      <c r="Q10">
        <v>441</v>
      </c>
      <c r="R10">
        <v>1076</v>
      </c>
      <c r="S10">
        <v>256</v>
      </c>
      <c r="T10">
        <f t="shared" si="0"/>
        <v>675</v>
      </c>
      <c r="U10">
        <f t="shared" si="1"/>
        <v>580</v>
      </c>
      <c r="V10">
        <f t="shared" si="2"/>
        <v>380</v>
      </c>
      <c r="W10">
        <f t="shared" si="3"/>
        <v>512</v>
      </c>
      <c r="X10">
        <v>146088</v>
      </c>
    </row>
    <row r="11" spans="1:25">
      <c r="A11">
        <v>10</v>
      </c>
      <c r="B11" t="s">
        <v>18</v>
      </c>
      <c r="C11">
        <v>1634</v>
      </c>
      <c r="D11">
        <v>23.3</v>
      </c>
      <c r="E11">
        <v>288</v>
      </c>
      <c r="F11">
        <v>562</v>
      </c>
      <c r="G11">
        <v>442</v>
      </c>
      <c r="H11">
        <v>275</v>
      </c>
      <c r="I11">
        <v>809</v>
      </c>
      <c r="J11">
        <v>473</v>
      </c>
      <c r="K11">
        <v>354</v>
      </c>
      <c r="L11">
        <v>502</v>
      </c>
      <c r="M11">
        <v>392</v>
      </c>
      <c r="N11">
        <v>425</v>
      </c>
      <c r="O11">
        <v>148</v>
      </c>
      <c r="P11">
        <v>1554</v>
      </c>
      <c r="Q11">
        <v>435</v>
      </c>
      <c r="R11">
        <v>1020</v>
      </c>
      <c r="S11">
        <v>248</v>
      </c>
      <c r="T11">
        <f t="shared" si="0"/>
        <v>667</v>
      </c>
      <c r="U11">
        <f t="shared" si="1"/>
        <v>540</v>
      </c>
      <c r="V11">
        <f t="shared" si="2"/>
        <v>274</v>
      </c>
      <c r="W11">
        <f t="shared" si="3"/>
        <v>402</v>
      </c>
      <c r="X11">
        <v>207101</v>
      </c>
    </row>
    <row r="12" spans="1:25">
      <c r="A12">
        <v>11</v>
      </c>
      <c r="B12" t="s">
        <v>18</v>
      </c>
      <c r="C12">
        <v>1689</v>
      </c>
      <c r="D12">
        <v>20.5</v>
      </c>
      <c r="E12">
        <v>208</v>
      </c>
      <c r="F12">
        <v>563</v>
      </c>
      <c r="G12">
        <v>454</v>
      </c>
      <c r="H12">
        <v>208</v>
      </c>
      <c r="I12">
        <v>769</v>
      </c>
      <c r="J12">
        <v>448</v>
      </c>
      <c r="K12">
        <v>330</v>
      </c>
      <c r="L12">
        <v>518</v>
      </c>
      <c r="M12">
        <v>414</v>
      </c>
      <c r="N12">
        <v>425</v>
      </c>
      <c r="O12">
        <v>164</v>
      </c>
      <c r="P12">
        <v>1570</v>
      </c>
      <c r="Q12">
        <v>457</v>
      </c>
      <c r="R12">
        <v>1009</v>
      </c>
      <c r="S12">
        <v>259</v>
      </c>
      <c r="T12">
        <f t="shared" si="0"/>
        <v>622</v>
      </c>
      <c r="U12">
        <f t="shared" si="1"/>
        <v>578</v>
      </c>
      <c r="V12">
        <f t="shared" si="2"/>
        <v>355</v>
      </c>
      <c r="W12">
        <f t="shared" si="3"/>
        <v>505</v>
      </c>
      <c r="X12">
        <v>250711</v>
      </c>
    </row>
    <row r="13" spans="1:25">
      <c r="A13">
        <v>12</v>
      </c>
      <c r="B13" t="s">
        <v>18</v>
      </c>
      <c r="C13">
        <v>1690</v>
      </c>
      <c r="D13">
        <v>19.3</v>
      </c>
      <c r="E13">
        <v>238</v>
      </c>
      <c r="F13">
        <v>566</v>
      </c>
      <c r="G13">
        <v>468</v>
      </c>
      <c r="H13">
        <v>222</v>
      </c>
      <c r="I13">
        <v>764</v>
      </c>
      <c r="J13">
        <v>483</v>
      </c>
      <c r="K13">
        <v>314</v>
      </c>
      <c r="L13">
        <v>508</v>
      </c>
      <c r="M13">
        <v>418</v>
      </c>
      <c r="N13">
        <v>425</v>
      </c>
      <c r="O13">
        <v>148</v>
      </c>
      <c r="P13">
        <v>1571</v>
      </c>
      <c r="Q13">
        <v>439</v>
      </c>
      <c r="R13">
        <v>1029</v>
      </c>
      <c r="S13">
        <v>245</v>
      </c>
      <c r="T13">
        <f t="shared" si="0"/>
        <v>640</v>
      </c>
      <c r="U13">
        <f t="shared" si="1"/>
        <v>566</v>
      </c>
      <c r="V13">
        <f t="shared" si="2"/>
        <v>328</v>
      </c>
      <c r="W13">
        <f t="shared" si="3"/>
        <v>475</v>
      </c>
      <c r="X13">
        <v>114001</v>
      </c>
    </row>
    <row r="14" spans="1:25">
      <c r="A14">
        <v>13</v>
      </c>
      <c r="B14" t="s">
        <v>18</v>
      </c>
      <c r="C14">
        <v>1604</v>
      </c>
      <c r="D14">
        <v>25.2</v>
      </c>
      <c r="E14">
        <v>274</v>
      </c>
      <c r="F14">
        <v>531</v>
      </c>
      <c r="G14">
        <v>426</v>
      </c>
      <c r="H14">
        <v>198</v>
      </c>
      <c r="I14">
        <v>721</v>
      </c>
      <c r="J14">
        <v>528</v>
      </c>
      <c r="K14">
        <v>318</v>
      </c>
      <c r="L14">
        <v>483</v>
      </c>
      <c r="M14">
        <v>388</v>
      </c>
      <c r="N14">
        <v>427</v>
      </c>
      <c r="O14">
        <v>142</v>
      </c>
      <c r="P14">
        <v>1490</v>
      </c>
      <c r="Q14">
        <v>423</v>
      </c>
      <c r="R14">
        <v>967</v>
      </c>
      <c r="S14">
        <v>229</v>
      </c>
      <c r="T14">
        <f t="shared" si="0"/>
        <v>586</v>
      </c>
      <c r="U14">
        <f t="shared" si="1"/>
        <v>530</v>
      </c>
      <c r="V14">
        <f t="shared" si="2"/>
        <v>257</v>
      </c>
      <c r="W14">
        <f t="shared" si="3"/>
        <v>381</v>
      </c>
      <c r="X14">
        <v>225714</v>
      </c>
    </row>
    <row r="15" spans="1:25">
      <c r="A15">
        <v>14</v>
      </c>
      <c r="B15" t="s">
        <v>18</v>
      </c>
      <c r="C15">
        <v>1629</v>
      </c>
      <c r="D15">
        <v>25.9</v>
      </c>
      <c r="E15">
        <v>288</v>
      </c>
      <c r="F15">
        <v>576</v>
      </c>
      <c r="G15">
        <v>474</v>
      </c>
      <c r="H15">
        <v>235</v>
      </c>
      <c r="I15">
        <v>747</v>
      </c>
      <c r="J15">
        <v>492</v>
      </c>
      <c r="K15">
        <v>358</v>
      </c>
      <c r="L15">
        <v>514</v>
      </c>
      <c r="M15">
        <v>404</v>
      </c>
      <c r="N15">
        <v>427</v>
      </c>
      <c r="O15">
        <v>136</v>
      </c>
      <c r="P15">
        <v>1512</v>
      </c>
      <c r="Q15">
        <v>442</v>
      </c>
      <c r="R15">
        <v>1000</v>
      </c>
      <c r="S15">
        <v>242</v>
      </c>
      <c r="T15">
        <f t="shared" si="0"/>
        <v>639</v>
      </c>
      <c r="U15">
        <f t="shared" si="1"/>
        <v>540</v>
      </c>
      <c r="V15">
        <f t="shared" si="2"/>
        <v>288</v>
      </c>
      <c r="W15">
        <f t="shared" si="3"/>
        <v>428</v>
      </c>
      <c r="X15">
        <v>39290</v>
      </c>
    </row>
    <row r="16" spans="1:25">
      <c r="A16">
        <v>15</v>
      </c>
      <c r="B16" t="s">
        <v>18</v>
      </c>
      <c r="C16">
        <v>1735</v>
      </c>
      <c r="D16">
        <v>22.7</v>
      </c>
      <c r="E16">
        <v>256</v>
      </c>
      <c r="F16">
        <v>570</v>
      </c>
      <c r="G16">
        <v>450</v>
      </c>
      <c r="H16">
        <v>239</v>
      </c>
      <c r="I16">
        <v>788</v>
      </c>
      <c r="J16">
        <v>502</v>
      </c>
      <c r="K16">
        <v>333</v>
      </c>
      <c r="L16">
        <v>556</v>
      </c>
      <c r="M16">
        <v>436</v>
      </c>
      <c r="N16">
        <v>428</v>
      </c>
      <c r="O16">
        <v>146</v>
      </c>
      <c r="P16">
        <v>1633</v>
      </c>
      <c r="Q16">
        <v>457</v>
      </c>
      <c r="R16">
        <v>1084</v>
      </c>
      <c r="S16">
        <v>245</v>
      </c>
      <c r="T16">
        <f t="shared" si="0"/>
        <v>675</v>
      </c>
      <c r="U16">
        <f t="shared" si="1"/>
        <v>582</v>
      </c>
      <c r="V16">
        <f t="shared" si="2"/>
        <v>314</v>
      </c>
      <c r="W16">
        <f t="shared" si="3"/>
        <v>439</v>
      </c>
      <c r="X16">
        <v>87866</v>
      </c>
    </row>
    <row r="17" spans="1:24">
      <c r="A17">
        <v>16</v>
      </c>
      <c r="B17" t="s">
        <v>18</v>
      </c>
      <c r="C17">
        <v>1655</v>
      </c>
      <c r="D17">
        <v>22.5</v>
      </c>
      <c r="E17">
        <v>268</v>
      </c>
      <c r="F17">
        <v>526</v>
      </c>
      <c r="G17">
        <v>424</v>
      </c>
      <c r="H17">
        <v>276</v>
      </c>
      <c r="I17">
        <v>790</v>
      </c>
      <c r="J17">
        <v>482</v>
      </c>
      <c r="K17">
        <v>331</v>
      </c>
      <c r="L17">
        <v>496</v>
      </c>
      <c r="M17">
        <v>396</v>
      </c>
      <c r="N17">
        <v>429</v>
      </c>
      <c r="O17">
        <v>116</v>
      </c>
      <c r="P17">
        <v>1534</v>
      </c>
      <c r="Q17">
        <v>437</v>
      </c>
      <c r="R17">
        <v>1020</v>
      </c>
      <c r="S17">
        <v>249</v>
      </c>
      <c r="T17">
        <f t="shared" si="0"/>
        <v>672</v>
      </c>
      <c r="U17">
        <f t="shared" si="1"/>
        <v>512</v>
      </c>
      <c r="V17">
        <f t="shared" si="2"/>
        <v>258</v>
      </c>
      <c r="W17">
        <f t="shared" si="3"/>
        <v>405</v>
      </c>
      <c r="X17">
        <v>112513</v>
      </c>
    </row>
    <row r="18" spans="1:24">
      <c r="A18">
        <v>17</v>
      </c>
      <c r="B18" t="s">
        <v>18</v>
      </c>
      <c r="C18">
        <v>1794</v>
      </c>
      <c r="D18">
        <v>17.8</v>
      </c>
      <c r="E18">
        <v>216</v>
      </c>
      <c r="F18">
        <v>592</v>
      </c>
      <c r="G18">
        <v>482</v>
      </c>
      <c r="H18">
        <v>285</v>
      </c>
      <c r="I18">
        <v>850</v>
      </c>
      <c r="J18">
        <v>525</v>
      </c>
      <c r="K18">
        <v>345</v>
      </c>
      <c r="L18">
        <v>562</v>
      </c>
      <c r="M18">
        <v>446</v>
      </c>
      <c r="N18">
        <v>429</v>
      </c>
      <c r="O18">
        <v>136</v>
      </c>
      <c r="P18">
        <v>1689</v>
      </c>
      <c r="Q18">
        <v>481</v>
      </c>
      <c r="R18">
        <v>1124</v>
      </c>
      <c r="S18">
        <v>264</v>
      </c>
      <c r="T18">
        <f t="shared" si="0"/>
        <v>731</v>
      </c>
      <c r="U18">
        <f t="shared" si="1"/>
        <v>582</v>
      </c>
      <c r="V18">
        <f t="shared" si="2"/>
        <v>376</v>
      </c>
      <c r="W18">
        <f t="shared" si="3"/>
        <v>530</v>
      </c>
      <c r="X18">
        <v>6776</v>
      </c>
    </row>
    <row r="19" spans="1:24">
      <c r="A19">
        <v>18</v>
      </c>
      <c r="B19" t="s">
        <v>18</v>
      </c>
      <c r="C19">
        <v>1709</v>
      </c>
      <c r="D19">
        <v>20.7</v>
      </c>
      <c r="E19">
        <v>258</v>
      </c>
      <c r="F19">
        <v>583</v>
      </c>
      <c r="G19">
        <v>458</v>
      </c>
      <c r="H19">
        <v>202</v>
      </c>
      <c r="I19">
        <v>765</v>
      </c>
      <c r="J19">
        <v>472</v>
      </c>
      <c r="K19">
        <v>349</v>
      </c>
      <c r="L19">
        <v>535</v>
      </c>
      <c r="M19">
        <v>426</v>
      </c>
      <c r="N19">
        <v>430</v>
      </c>
      <c r="O19">
        <v>132</v>
      </c>
      <c r="P19">
        <v>1593</v>
      </c>
      <c r="Q19">
        <v>457</v>
      </c>
      <c r="R19">
        <v>1030</v>
      </c>
      <c r="S19">
        <v>265</v>
      </c>
      <c r="T19">
        <f t="shared" si="0"/>
        <v>628</v>
      </c>
      <c r="U19">
        <f t="shared" si="1"/>
        <v>558</v>
      </c>
      <c r="V19">
        <f t="shared" si="2"/>
        <v>325</v>
      </c>
      <c r="W19">
        <f t="shared" si="3"/>
        <v>465</v>
      </c>
      <c r="X19">
        <v>15832</v>
      </c>
    </row>
    <row r="20" spans="1:24">
      <c r="A20">
        <v>19</v>
      </c>
      <c r="B20" t="s">
        <v>18</v>
      </c>
      <c r="C20">
        <v>1621</v>
      </c>
      <c r="D20">
        <v>18.600000000000001</v>
      </c>
      <c r="E20">
        <v>222</v>
      </c>
      <c r="F20">
        <v>511</v>
      </c>
      <c r="G20">
        <v>410</v>
      </c>
      <c r="H20">
        <v>270</v>
      </c>
      <c r="I20">
        <v>801</v>
      </c>
      <c r="J20">
        <v>449</v>
      </c>
      <c r="K20">
        <v>311</v>
      </c>
      <c r="L20">
        <v>471</v>
      </c>
      <c r="M20">
        <v>378</v>
      </c>
      <c r="N20">
        <v>431</v>
      </c>
      <c r="O20">
        <v>114</v>
      </c>
      <c r="P20">
        <v>1505</v>
      </c>
      <c r="Q20">
        <v>415</v>
      </c>
      <c r="R20">
        <v>974</v>
      </c>
      <c r="S20">
        <v>226</v>
      </c>
      <c r="T20">
        <f t="shared" si="0"/>
        <v>648</v>
      </c>
      <c r="U20">
        <f t="shared" si="1"/>
        <v>492</v>
      </c>
      <c r="V20">
        <f t="shared" si="2"/>
        <v>289</v>
      </c>
      <c r="W20">
        <f t="shared" si="3"/>
        <v>414</v>
      </c>
      <c r="X20">
        <v>116150</v>
      </c>
    </row>
    <row r="21" spans="1:24">
      <c r="A21">
        <v>20</v>
      </c>
      <c r="B21" t="s">
        <v>18</v>
      </c>
      <c r="C21">
        <v>1692</v>
      </c>
      <c r="D21">
        <v>19.2</v>
      </c>
      <c r="E21">
        <v>208</v>
      </c>
      <c r="F21">
        <v>556</v>
      </c>
      <c r="G21">
        <v>444</v>
      </c>
      <c r="H21">
        <v>248</v>
      </c>
      <c r="I21">
        <v>785</v>
      </c>
      <c r="J21">
        <v>560</v>
      </c>
      <c r="K21">
        <v>308</v>
      </c>
      <c r="L21">
        <v>512</v>
      </c>
      <c r="M21">
        <v>412</v>
      </c>
      <c r="N21">
        <v>431</v>
      </c>
      <c r="O21">
        <v>142</v>
      </c>
      <c r="P21">
        <v>1569</v>
      </c>
      <c r="Q21">
        <v>456</v>
      </c>
      <c r="R21">
        <v>1032</v>
      </c>
      <c r="S21">
        <v>253</v>
      </c>
      <c r="T21">
        <f t="shared" si="0"/>
        <v>660</v>
      </c>
      <c r="U21">
        <f t="shared" si="1"/>
        <v>554</v>
      </c>
      <c r="V21">
        <f t="shared" si="2"/>
        <v>348</v>
      </c>
      <c r="W21">
        <f t="shared" si="3"/>
        <v>489</v>
      </c>
      <c r="X21">
        <v>165050</v>
      </c>
    </row>
    <row r="22" spans="1:24">
      <c r="A22">
        <v>21</v>
      </c>
      <c r="B22" t="s">
        <v>18</v>
      </c>
      <c r="C22">
        <v>1715</v>
      </c>
      <c r="D22">
        <v>22.1</v>
      </c>
      <c r="E22">
        <v>234</v>
      </c>
      <c r="F22">
        <v>567</v>
      </c>
      <c r="G22">
        <v>476</v>
      </c>
      <c r="H22">
        <v>175</v>
      </c>
      <c r="I22">
        <v>756</v>
      </c>
      <c r="J22">
        <v>479</v>
      </c>
      <c r="K22">
        <v>333</v>
      </c>
      <c r="L22">
        <v>553</v>
      </c>
      <c r="M22">
        <v>444</v>
      </c>
      <c r="N22">
        <v>431</v>
      </c>
      <c r="O22">
        <v>148</v>
      </c>
      <c r="P22">
        <v>1597</v>
      </c>
      <c r="Q22">
        <v>459</v>
      </c>
      <c r="R22">
        <v>1016</v>
      </c>
      <c r="S22">
        <v>256</v>
      </c>
      <c r="T22">
        <f t="shared" si="0"/>
        <v>619</v>
      </c>
      <c r="U22">
        <f t="shared" si="1"/>
        <v>592</v>
      </c>
      <c r="V22">
        <f t="shared" si="2"/>
        <v>333</v>
      </c>
      <c r="W22">
        <f t="shared" si="3"/>
        <v>498</v>
      </c>
      <c r="X22">
        <v>57734</v>
      </c>
    </row>
    <row r="23" spans="1:24">
      <c r="A23">
        <v>22</v>
      </c>
      <c r="B23" t="s">
        <v>18</v>
      </c>
      <c r="C23">
        <v>1668</v>
      </c>
      <c r="D23">
        <v>25</v>
      </c>
      <c r="E23">
        <v>300</v>
      </c>
      <c r="F23">
        <v>581</v>
      </c>
      <c r="G23">
        <v>458</v>
      </c>
      <c r="H23">
        <v>206</v>
      </c>
      <c r="I23">
        <v>750</v>
      </c>
      <c r="J23">
        <v>549</v>
      </c>
      <c r="K23">
        <v>369</v>
      </c>
      <c r="L23">
        <v>534</v>
      </c>
      <c r="M23">
        <v>408</v>
      </c>
      <c r="N23">
        <v>431</v>
      </c>
      <c r="O23">
        <v>132</v>
      </c>
      <c r="P23">
        <v>1560</v>
      </c>
      <c r="Q23">
        <v>459</v>
      </c>
      <c r="R23">
        <v>1016</v>
      </c>
      <c r="S23">
        <v>250</v>
      </c>
      <c r="T23">
        <f t="shared" si="0"/>
        <v>614</v>
      </c>
      <c r="U23">
        <f t="shared" si="1"/>
        <v>540</v>
      </c>
      <c r="V23">
        <f t="shared" si="2"/>
        <v>281</v>
      </c>
      <c r="W23">
        <f t="shared" si="3"/>
        <v>408</v>
      </c>
      <c r="X23">
        <v>147862</v>
      </c>
    </row>
    <row r="24" spans="1:24">
      <c r="A24">
        <v>23</v>
      </c>
      <c r="B24" t="s">
        <v>18</v>
      </c>
      <c r="C24">
        <v>1804</v>
      </c>
      <c r="D24">
        <v>17.8</v>
      </c>
      <c r="E24">
        <v>218</v>
      </c>
      <c r="F24">
        <v>601</v>
      </c>
      <c r="G24">
        <v>509</v>
      </c>
      <c r="H24">
        <v>223</v>
      </c>
      <c r="I24">
        <v>796</v>
      </c>
      <c r="J24">
        <v>472</v>
      </c>
      <c r="K24">
        <v>318</v>
      </c>
      <c r="L24">
        <v>571</v>
      </c>
      <c r="M24">
        <v>462</v>
      </c>
      <c r="N24">
        <v>431</v>
      </c>
      <c r="O24">
        <v>128</v>
      </c>
      <c r="P24">
        <v>1681</v>
      </c>
      <c r="Q24">
        <v>482</v>
      </c>
      <c r="R24">
        <v>1108</v>
      </c>
      <c r="S24">
        <v>253</v>
      </c>
      <c r="T24">
        <f t="shared" si="0"/>
        <v>685</v>
      </c>
      <c r="U24">
        <f t="shared" si="1"/>
        <v>590</v>
      </c>
      <c r="V24">
        <f t="shared" si="2"/>
        <v>383</v>
      </c>
      <c r="W24">
        <f t="shared" si="3"/>
        <v>544</v>
      </c>
      <c r="X24">
        <v>50029</v>
      </c>
    </row>
    <row r="25" spans="1:24">
      <c r="A25">
        <v>24</v>
      </c>
      <c r="B25" t="s">
        <v>18</v>
      </c>
      <c r="C25">
        <v>1808</v>
      </c>
      <c r="D25">
        <v>19.7</v>
      </c>
      <c r="E25">
        <v>232</v>
      </c>
      <c r="F25">
        <v>611</v>
      </c>
      <c r="G25">
        <v>496</v>
      </c>
      <c r="H25">
        <v>263</v>
      </c>
      <c r="I25">
        <v>804</v>
      </c>
      <c r="J25">
        <v>461</v>
      </c>
      <c r="K25">
        <v>348</v>
      </c>
      <c r="L25">
        <v>576</v>
      </c>
      <c r="M25">
        <v>462</v>
      </c>
      <c r="N25">
        <v>431</v>
      </c>
      <c r="O25">
        <v>146</v>
      </c>
      <c r="P25">
        <v>1697</v>
      </c>
      <c r="Q25">
        <v>474</v>
      </c>
      <c r="R25">
        <v>1156</v>
      </c>
      <c r="S25">
        <v>269</v>
      </c>
      <c r="T25">
        <f t="shared" si="0"/>
        <v>725</v>
      </c>
      <c r="U25">
        <f t="shared" si="1"/>
        <v>608</v>
      </c>
      <c r="V25">
        <f t="shared" si="2"/>
        <v>379</v>
      </c>
      <c r="W25">
        <f t="shared" si="3"/>
        <v>533</v>
      </c>
      <c r="X25">
        <v>6475</v>
      </c>
    </row>
    <row r="26" spans="1:24">
      <c r="A26">
        <v>25</v>
      </c>
      <c r="B26" t="s">
        <v>18</v>
      </c>
      <c r="C26">
        <v>1623</v>
      </c>
      <c r="D26">
        <v>22.4</v>
      </c>
      <c r="E26">
        <v>240</v>
      </c>
      <c r="F26">
        <v>556</v>
      </c>
      <c r="G26">
        <v>498</v>
      </c>
      <c r="H26">
        <v>241</v>
      </c>
      <c r="I26">
        <v>711</v>
      </c>
      <c r="J26">
        <v>489</v>
      </c>
      <c r="K26">
        <v>326</v>
      </c>
      <c r="L26">
        <v>504</v>
      </c>
      <c r="M26">
        <v>388</v>
      </c>
      <c r="N26">
        <v>432</v>
      </c>
      <c r="O26">
        <v>154</v>
      </c>
      <c r="P26">
        <v>1501</v>
      </c>
      <c r="Q26">
        <v>443</v>
      </c>
      <c r="R26">
        <v>1031</v>
      </c>
      <c r="S26">
        <v>228</v>
      </c>
      <c r="T26">
        <f t="shared" si="0"/>
        <v>629</v>
      </c>
      <c r="U26">
        <f t="shared" si="1"/>
        <v>542</v>
      </c>
      <c r="V26">
        <f t="shared" si="2"/>
        <v>316</v>
      </c>
      <c r="W26">
        <f t="shared" si="3"/>
        <v>486</v>
      </c>
      <c r="X26">
        <v>128276</v>
      </c>
    </row>
    <row r="27" spans="1:24">
      <c r="A27">
        <v>26</v>
      </c>
      <c r="B27" t="s">
        <v>18</v>
      </c>
      <c r="C27">
        <v>1681</v>
      </c>
      <c r="D27">
        <v>22.3</v>
      </c>
      <c r="E27">
        <v>248</v>
      </c>
      <c r="F27">
        <v>562</v>
      </c>
      <c r="G27">
        <v>444</v>
      </c>
      <c r="H27">
        <v>242</v>
      </c>
      <c r="I27">
        <v>786</v>
      </c>
      <c r="J27">
        <v>455</v>
      </c>
      <c r="K27">
        <v>342</v>
      </c>
      <c r="L27">
        <v>507</v>
      </c>
      <c r="M27">
        <v>406</v>
      </c>
      <c r="N27">
        <v>432</v>
      </c>
      <c r="O27">
        <v>154</v>
      </c>
      <c r="P27">
        <v>1554</v>
      </c>
      <c r="Q27">
        <v>458</v>
      </c>
      <c r="R27">
        <v>1010</v>
      </c>
      <c r="S27">
        <v>249</v>
      </c>
      <c r="T27">
        <f t="shared" si="0"/>
        <v>648</v>
      </c>
      <c r="U27">
        <f t="shared" si="1"/>
        <v>560</v>
      </c>
      <c r="V27">
        <f t="shared" si="2"/>
        <v>314</v>
      </c>
      <c r="W27">
        <f t="shared" si="3"/>
        <v>445</v>
      </c>
      <c r="X27">
        <v>53701</v>
      </c>
    </row>
    <row r="28" spans="1:24">
      <c r="A28">
        <v>27</v>
      </c>
      <c r="B28" t="s">
        <v>18</v>
      </c>
      <c r="C28">
        <v>1693</v>
      </c>
      <c r="D28">
        <v>23.6</v>
      </c>
      <c r="E28">
        <v>240</v>
      </c>
      <c r="F28">
        <v>570</v>
      </c>
      <c r="G28">
        <v>448</v>
      </c>
      <c r="H28">
        <v>279</v>
      </c>
      <c r="I28">
        <v>825</v>
      </c>
      <c r="J28">
        <v>459</v>
      </c>
      <c r="K28">
        <v>360</v>
      </c>
      <c r="L28">
        <v>491</v>
      </c>
      <c r="M28">
        <v>386</v>
      </c>
      <c r="N28">
        <v>432</v>
      </c>
      <c r="O28">
        <v>170</v>
      </c>
      <c r="P28">
        <v>1579</v>
      </c>
      <c r="Q28">
        <v>435</v>
      </c>
      <c r="R28">
        <v>1033</v>
      </c>
      <c r="S28">
        <v>258</v>
      </c>
      <c r="T28">
        <f t="shared" si="0"/>
        <v>665</v>
      </c>
      <c r="U28">
        <f t="shared" si="1"/>
        <v>556</v>
      </c>
      <c r="V28">
        <f t="shared" si="2"/>
        <v>330</v>
      </c>
      <c r="W28">
        <f t="shared" si="3"/>
        <v>466</v>
      </c>
      <c r="X28">
        <v>42835</v>
      </c>
    </row>
    <row r="29" spans="1:24">
      <c r="A29">
        <v>28</v>
      </c>
      <c r="B29" t="s">
        <v>18</v>
      </c>
      <c r="C29">
        <v>1863</v>
      </c>
      <c r="D29">
        <v>19.3</v>
      </c>
      <c r="E29">
        <v>246</v>
      </c>
      <c r="F29">
        <v>613</v>
      </c>
      <c r="G29">
        <v>500</v>
      </c>
      <c r="H29">
        <v>269</v>
      </c>
      <c r="I29">
        <v>863</v>
      </c>
      <c r="J29">
        <v>466</v>
      </c>
      <c r="K29">
        <v>355</v>
      </c>
      <c r="L29">
        <v>571</v>
      </c>
      <c r="M29">
        <v>460</v>
      </c>
      <c r="N29">
        <v>432</v>
      </c>
      <c r="O29">
        <v>140</v>
      </c>
      <c r="P29">
        <v>1746</v>
      </c>
      <c r="Q29">
        <v>459</v>
      </c>
      <c r="R29">
        <v>1152</v>
      </c>
      <c r="S29">
        <v>264</v>
      </c>
      <c r="T29">
        <f t="shared" si="0"/>
        <v>729</v>
      </c>
      <c r="U29">
        <f t="shared" si="1"/>
        <v>600</v>
      </c>
      <c r="V29">
        <f t="shared" si="2"/>
        <v>367</v>
      </c>
      <c r="W29">
        <f t="shared" si="3"/>
        <v>518</v>
      </c>
      <c r="X29">
        <v>23276</v>
      </c>
    </row>
    <row r="30" spans="1:24">
      <c r="A30">
        <v>29</v>
      </c>
      <c r="B30" t="s">
        <v>18</v>
      </c>
      <c r="C30">
        <v>1581</v>
      </c>
      <c r="D30">
        <v>20.100000000000001</v>
      </c>
      <c r="E30">
        <v>230</v>
      </c>
      <c r="F30">
        <v>522</v>
      </c>
      <c r="G30">
        <v>420</v>
      </c>
      <c r="H30">
        <v>227</v>
      </c>
      <c r="I30">
        <v>728</v>
      </c>
      <c r="J30">
        <v>499</v>
      </c>
      <c r="K30">
        <v>304</v>
      </c>
      <c r="L30">
        <v>480</v>
      </c>
      <c r="M30">
        <v>382</v>
      </c>
      <c r="N30">
        <v>434</v>
      </c>
      <c r="O30">
        <v>122</v>
      </c>
      <c r="P30">
        <v>1463</v>
      </c>
      <c r="Q30">
        <v>438</v>
      </c>
      <c r="R30">
        <v>962</v>
      </c>
      <c r="S30">
        <v>234</v>
      </c>
      <c r="T30">
        <f t="shared" si="0"/>
        <v>609</v>
      </c>
      <c r="U30">
        <f t="shared" si="1"/>
        <v>504</v>
      </c>
      <c r="V30">
        <f t="shared" si="2"/>
        <v>292</v>
      </c>
      <c r="W30">
        <f t="shared" si="3"/>
        <v>424</v>
      </c>
      <c r="X30">
        <v>33556</v>
      </c>
    </row>
    <row r="31" spans="1:24">
      <c r="A31">
        <v>30</v>
      </c>
      <c r="B31" t="s">
        <v>18</v>
      </c>
      <c r="C31">
        <v>1606</v>
      </c>
      <c r="D31">
        <v>22.6</v>
      </c>
      <c r="E31">
        <v>216</v>
      </c>
      <c r="F31">
        <v>527</v>
      </c>
      <c r="G31">
        <v>437</v>
      </c>
      <c r="H31">
        <v>232</v>
      </c>
      <c r="I31">
        <v>774</v>
      </c>
      <c r="J31">
        <v>482</v>
      </c>
      <c r="K31">
        <v>334</v>
      </c>
      <c r="L31">
        <v>496</v>
      </c>
      <c r="M31">
        <v>394</v>
      </c>
      <c r="N31">
        <v>434</v>
      </c>
      <c r="O31">
        <v>160</v>
      </c>
      <c r="P31">
        <v>1512</v>
      </c>
      <c r="Q31">
        <v>430</v>
      </c>
      <c r="R31">
        <v>970</v>
      </c>
      <c r="S31">
        <v>253</v>
      </c>
      <c r="T31">
        <f t="shared" si="0"/>
        <v>626</v>
      </c>
      <c r="U31">
        <f t="shared" si="1"/>
        <v>554</v>
      </c>
      <c r="V31">
        <f t="shared" si="2"/>
        <v>311</v>
      </c>
      <c r="W31">
        <f t="shared" si="3"/>
        <v>474</v>
      </c>
      <c r="X31">
        <v>79939</v>
      </c>
    </row>
    <row r="32" spans="1:24">
      <c r="A32">
        <v>31</v>
      </c>
      <c r="B32" t="s">
        <v>18</v>
      </c>
      <c r="C32">
        <v>1612</v>
      </c>
      <c r="D32">
        <v>20.9</v>
      </c>
      <c r="E32">
        <v>216</v>
      </c>
      <c r="F32">
        <v>555</v>
      </c>
      <c r="G32">
        <v>438</v>
      </c>
      <c r="H32">
        <v>223</v>
      </c>
      <c r="I32">
        <v>750</v>
      </c>
      <c r="J32">
        <v>457</v>
      </c>
      <c r="K32">
        <v>325</v>
      </c>
      <c r="L32">
        <v>504</v>
      </c>
      <c r="M32">
        <v>398</v>
      </c>
      <c r="N32">
        <v>434</v>
      </c>
      <c r="O32">
        <v>164</v>
      </c>
      <c r="P32">
        <v>1492</v>
      </c>
      <c r="Q32">
        <v>433</v>
      </c>
      <c r="R32">
        <v>965</v>
      </c>
      <c r="S32">
        <v>244</v>
      </c>
      <c r="T32">
        <f t="shared" si="0"/>
        <v>621</v>
      </c>
      <c r="U32">
        <f t="shared" si="1"/>
        <v>562</v>
      </c>
      <c r="V32">
        <f t="shared" si="2"/>
        <v>339</v>
      </c>
      <c r="W32">
        <f t="shared" si="3"/>
        <v>466</v>
      </c>
      <c r="X32">
        <v>50436</v>
      </c>
    </row>
    <row r="33" spans="1:24">
      <c r="A33">
        <v>32</v>
      </c>
      <c r="B33" t="s">
        <v>18</v>
      </c>
      <c r="C33">
        <v>1738</v>
      </c>
      <c r="D33">
        <v>22.6</v>
      </c>
      <c r="E33">
        <v>264</v>
      </c>
      <c r="F33">
        <v>604</v>
      </c>
      <c r="G33">
        <v>514</v>
      </c>
      <c r="H33">
        <v>234</v>
      </c>
      <c r="I33">
        <v>798</v>
      </c>
      <c r="J33">
        <v>484</v>
      </c>
      <c r="K33">
        <v>374</v>
      </c>
      <c r="L33">
        <v>540</v>
      </c>
      <c r="M33">
        <v>428</v>
      </c>
      <c r="N33">
        <v>434</v>
      </c>
      <c r="O33">
        <v>176</v>
      </c>
      <c r="P33">
        <v>1621</v>
      </c>
      <c r="Q33">
        <v>452</v>
      </c>
      <c r="R33">
        <v>1057</v>
      </c>
      <c r="S33">
        <v>259</v>
      </c>
      <c r="T33">
        <f t="shared" si="0"/>
        <v>662</v>
      </c>
      <c r="U33">
        <f t="shared" si="1"/>
        <v>604</v>
      </c>
      <c r="V33">
        <f t="shared" si="2"/>
        <v>340</v>
      </c>
      <c r="W33">
        <f t="shared" si="3"/>
        <v>509</v>
      </c>
      <c r="X33">
        <v>60512</v>
      </c>
    </row>
    <row r="34" spans="1:24">
      <c r="A34">
        <v>33</v>
      </c>
      <c r="B34" t="s">
        <v>18</v>
      </c>
      <c r="C34">
        <v>1634</v>
      </c>
      <c r="D34">
        <v>25.6</v>
      </c>
      <c r="E34">
        <v>278</v>
      </c>
      <c r="F34">
        <v>551</v>
      </c>
      <c r="G34">
        <v>438</v>
      </c>
      <c r="H34">
        <v>242</v>
      </c>
      <c r="I34">
        <v>738</v>
      </c>
      <c r="J34">
        <v>526</v>
      </c>
      <c r="K34">
        <v>336</v>
      </c>
      <c r="L34">
        <v>508</v>
      </c>
      <c r="M34">
        <v>392</v>
      </c>
      <c r="N34">
        <v>435</v>
      </c>
      <c r="O34">
        <v>162</v>
      </c>
      <c r="P34">
        <v>1510</v>
      </c>
      <c r="Q34">
        <v>414</v>
      </c>
      <c r="R34">
        <v>1014</v>
      </c>
      <c r="S34">
        <v>215</v>
      </c>
      <c r="T34">
        <f t="shared" si="0"/>
        <v>634</v>
      </c>
      <c r="U34">
        <f t="shared" si="1"/>
        <v>554</v>
      </c>
      <c r="V34">
        <f t="shared" si="2"/>
        <v>273</v>
      </c>
      <c r="W34">
        <f t="shared" si="3"/>
        <v>375</v>
      </c>
      <c r="X34">
        <v>196759</v>
      </c>
    </row>
    <row r="35" spans="1:24">
      <c r="A35">
        <v>34</v>
      </c>
      <c r="B35" t="s">
        <v>18</v>
      </c>
      <c r="C35">
        <v>1645</v>
      </c>
      <c r="D35">
        <v>25.6</v>
      </c>
      <c r="E35">
        <v>326</v>
      </c>
      <c r="F35">
        <v>562</v>
      </c>
      <c r="G35">
        <v>462</v>
      </c>
      <c r="H35">
        <v>237</v>
      </c>
      <c r="I35">
        <v>788</v>
      </c>
      <c r="J35">
        <v>463</v>
      </c>
      <c r="K35">
        <v>347</v>
      </c>
      <c r="L35">
        <v>512</v>
      </c>
      <c r="M35">
        <v>394</v>
      </c>
      <c r="N35">
        <v>435</v>
      </c>
      <c r="O35">
        <v>114</v>
      </c>
      <c r="P35">
        <v>1559</v>
      </c>
      <c r="Q35">
        <v>440</v>
      </c>
      <c r="R35">
        <v>1008</v>
      </c>
      <c r="S35">
        <v>244</v>
      </c>
      <c r="T35">
        <f t="shared" si="0"/>
        <v>631</v>
      </c>
      <c r="U35">
        <f t="shared" si="1"/>
        <v>508</v>
      </c>
      <c r="V35">
        <f t="shared" si="2"/>
        <v>236</v>
      </c>
      <c r="W35">
        <f t="shared" si="3"/>
        <v>380</v>
      </c>
      <c r="X35">
        <v>33972</v>
      </c>
    </row>
    <row r="36" spans="1:24">
      <c r="A36">
        <v>35</v>
      </c>
      <c r="B36" t="s">
        <v>18</v>
      </c>
      <c r="C36">
        <v>1809</v>
      </c>
      <c r="D36">
        <v>20.3</v>
      </c>
      <c r="E36">
        <v>222</v>
      </c>
      <c r="F36">
        <v>576</v>
      </c>
      <c r="G36">
        <v>468</v>
      </c>
      <c r="H36">
        <v>257</v>
      </c>
      <c r="I36">
        <v>838</v>
      </c>
      <c r="J36">
        <v>534</v>
      </c>
      <c r="K36">
        <v>326</v>
      </c>
      <c r="L36">
        <v>563</v>
      </c>
      <c r="M36">
        <v>452</v>
      </c>
      <c r="N36">
        <v>435</v>
      </c>
      <c r="O36">
        <v>154</v>
      </c>
      <c r="P36">
        <v>1698</v>
      </c>
      <c r="Q36">
        <v>464</v>
      </c>
      <c r="R36">
        <v>1117</v>
      </c>
      <c r="S36">
        <v>240</v>
      </c>
      <c r="T36">
        <f t="shared" si="0"/>
        <v>709</v>
      </c>
      <c r="U36">
        <f t="shared" si="1"/>
        <v>606</v>
      </c>
      <c r="V36">
        <f t="shared" si="2"/>
        <v>354</v>
      </c>
      <c r="W36">
        <f t="shared" si="3"/>
        <v>486</v>
      </c>
      <c r="X36">
        <v>46065</v>
      </c>
    </row>
    <row r="37" spans="1:24">
      <c r="A37">
        <v>36</v>
      </c>
      <c r="B37" t="s">
        <v>18</v>
      </c>
      <c r="C37">
        <v>1720</v>
      </c>
      <c r="D37">
        <v>25.5</v>
      </c>
      <c r="E37">
        <v>326</v>
      </c>
      <c r="F37">
        <v>608</v>
      </c>
      <c r="G37">
        <v>484</v>
      </c>
      <c r="H37">
        <v>185</v>
      </c>
      <c r="I37">
        <v>747</v>
      </c>
      <c r="J37">
        <v>513</v>
      </c>
      <c r="K37">
        <v>356</v>
      </c>
      <c r="L37">
        <v>548</v>
      </c>
      <c r="M37">
        <v>414</v>
      </c>
      <c r="N37">
        <v>435</v>
      </c>
      <c r="O37">
        <v>150</v>
      </c>
      <c r="P37">
        <v>1586</v>
      </c>
      <c r="Q37">
        <v>448</v>
      </c>
      <c r="R37">
        <v>1024</v>
      </c>
      <c r="S37">
        <v>271</v>
      </c>
      <c r="T37">
        <f t="shared" si="0"/>
        <v>599</v>
      </c>
      <c r="U37">
        <f t="shared" si="1"/>
        <v>564</v>
      </c>
      <c r="V37">
        <f t="shared" si="2"/>
        <v>282</v>
      </c>
      <c r="W37">
        <f t="shared" si="3"/>
        <v>429</v>
      </c>
      <c r="X37">
        <v>18613</v>
      </c>
    </row>
    <row r="38" spans="1:24">
      <c r="A38">
        <v>37</v>
      </c>
      <c r="B38" t="s">
        <v>18</v>
      </c>
      <c r="C38">
        <v>1876</v>
      </c>
      <c r="D38">
        <v>24.7</v>
      </c>
      <c r="E38">
        <v>280</v>
      </c>
      <c r="F38">
        <v>678</v>
      </c>
      <c r="G38">
        <v>558</v>
      </c>
      <c r="H38">
        <v>240</v>
      </c>
      <c r="I38">
        <v>805</v>
      </c>
      <c r="J38">
        <v>524</v>
      </c>
      <c r="K38">
        <v>397</v>
      </c>
      <c r="L38">
        <v>600</v>
      </c>
      <c r="M38">
        <v>456</v>
      </c>
      <c r="N38">
        <v>435</v>
      </c>
      <c r="O38">
        <v>190</v>
      </c>
      <c r="P38">
        <v>1744</v>
      </c>
      <c r="Q38">
        <v>498</v>
      </c>
      <c r="R38">
        <v>1179</v>
      </c>
      <c r="S38">
        <v>286</v>
      </c>
      <c r="T38">
        <f t="shared" si="0"/>
        <v>696</v>
      </c>
      <c r="U38">
        <f t="shared" si="1"/>
        <v>646</v>
      </c>
      <c r="V38">
        <f t="shared" si="2"/>
        <v>398</v>
      </c>
      <c r="W38">
        <f t="shared" si="3"/>
        <v>564</v>
      </c>
      <c r="X38">
        <v>25998</v>
      </c>
    </row>
    <row r="39" spans="1:24">
      <c r="A39">
        <v>38</v>
      </c>
      <c r="B39" t="s">
        <v>18</v>
      </c>
      <c r="C39">
        <v>1755</v>
      </c>
      <c r="D39">
        <v>21.9</v>
      </c>
      <c r="E39">
        <v>260</v>
      </c>
      <c r="F39">
        <v>582</v>
      </c>
      <c r="G39">
        <v>468</v>
      </c>
      <c r="H39">
        <v>268</v>
      </c>
      <c r="I39">
        <v>813</v>
      </c>
      <c r="J39">
        <v>478</v>
      </c>
      <c r="K39">
        <v>356</v>
      </c>
      <c r="L39">
        <v>550</v>
      </c>
      <c r="M39">
        <v>438</v>
      </c>
      <c r="N39">
        <v>436</v>
      </c>
      <c r="O39">
        <v>146</v>
      </c>
      <c r="P39">
        <v>1647</v>
      </c>
      <c r="Q39">
        <v>461</v>
      </c>
      <c r="R39">
        <v>1102</v>
      </c>
      <c r="S39">
        <v>268</v>
      </c>
      <c r="T39">
        <f t="shared" si="0"/>
        <v>706</v>
      </c>
      <c r="U39">
        <f t="shared" si="1"/>
        <v>584</v>
      </c>
      <c r="V39">
        <f t="shared" si="2"/>
        <v>322</v>
      </c>
      <c r="W39">
        <f t="shared" si="3"/>
        <v>476</v>
      </c>
      <c r="X39">
        <v>39893</v>
      </c>
    </row>
    <row r="40" spans="1:24">
      <c r="A40">
        <v>39</v>
      </c>
      <c r="B40" t="s">
        <v>18</v>
      </c>
      <c r="C40">
        <v>1735</v>
      </c>
      <c r="D40">
        <v>23.6</v>
      </c>
      <c r="E40">
        <v>272</v>
      </c>
      <c r="F40">
        <v>587</v>
      </c>
      <c r="G40">
        <v>476</v>
      </c>
      <c r="H40">
        <v>278</v>
      </c>
      <c r="I40">
        <v>794</v>
      </c>
      <c r="J40">
        <v>502</v>
      </c>
      <c r="K40">
        <v>378</v>
      </c>
      <c r="L40">
        <v>534</v>
      </c>
      <c r="M40">
        <v>418</v>
      </c>
      <c r="N40">
        <v>436</v>
      </c>
      <c r="O40">
        <v>146</v>
      </c>
      <c r="P40">
        <v>1600</v>
      </c>
      <c r="Q40">
        <v>463</v>
      </c>
      <c r="R40">
        <v>1084</v>
      </c>
      <c r="S40">
        <v>261</v>
      </c>
      <c r="T40">
        <f t="shared" si="0"/>
        <v>696</v>
      </c>
      <c r="U40">
        <f t="shared" si="1"/>
        <v>564</v>
      </c>
      <c r="V40">
        <f t="shared" si="2"/>
        <v>315</v>
      </c>
      <c r="W40">
        <f t="shared" si="3"/>
        <v>465</v>
      </c>
      <c r="X40">
        <v>65106</v>
      </c>
    </row>
    <row r="41" spans="1:24">
      <c r="A41">
        <v>40</v>
      </c>
      <c r="B41" t="s">
        <v>18</v>
      </c>
      <c r="C41">
        <v>1701</v>
      </c>
      <c r="D41">
        <v>25.1</v>
      </c>
      <c r="E41">
        <v>262</v>
      </c>
      <c r="F41">
        <v>590</v>
      </c>
      <c r="G41">
        <v>472</v>
      </c>
      <c r="H41">
        <v>236</v>
      </c>
      <c r="I41">
        <v>785</v>
      </c>
      <c r="J41">
        <v>489</v>
      </c>
      <c r="K41">
        <v>374</v>
      </c>
      <c r="L41">
        <v>528</v>
      </c>
      <c r="M41">
        <v>400</v>
      </c>
      <c r="N41">
        <v>436</v>
      </c>
      <c r="O41">
        <v>180</v>
      </c>
      <c r="P41">
        <v>1590</v>
      </c>
      <c r="Q41">
        <v>438</v>
      </c>
      <c r="R41">
        <v>1041</v>
      </c>
      <c r="S41">
        <v>266</v>
      </c>
      <c r="T41">
        <f t="shared" si="0"/>
        <v>636</v>
      </c>
      <c r="U41">
        <f t="shared" si="1"/>
        <v>580</v>
      </c>
      <c r="V41">
        <f t="shared" si="2"/>
        <v>328</v>
      </c>
      <c r="W41">
        <f t="shared" si="3"/>
        <v>476</v>
      </c>
      <c r="X41">
        <v>99560</v>
      </c>
    </row>
    <row r="42" spans="1:24">
      <c r="A42">
        <v>41</v>
      </c>
      <c r="B42" t="s">
        <v>18</v>
      </c>
      <c r="C42">
        <v>1741</v>
      </c>
      <c r="D42">
        <v>17.399999999999999</v>
      </c>
      <c r="E42">
        <v>226</v>
      </c>
      <c r="F42">
        <v>617</v>
      </c>
      <c r="G42">
        <v>486</v>
      </c>
      <c r="H42">
        <v>217</v>
      </c>
      <c r="I42">
        <v>791</v>
      </c>
      <c r="J42">
        <v>509</v>
      </c>
      <c r="K42">
        <v>321</v>
      </c>
      <c r="L42">
        <v>526</v>
      </c>
      <c r="M42">
        <v>426</v>
      </c>
      <c r="N42">
        <v>436</v>
      </c>
      <c r="O42">
        <v>144</v>
      </c>
      <c r="P42">
        <v>1618</v>
      </c>
      <c r="Q42">
        <v>455</v>
      </c>
      <c r="R42">
        <v>1044</v>
      </c>
      <c r="S42">
        <v>253</v>
      </c>
      <c r="T42">
        <f t="shared" si="0"/>
        <v>643</v>
      </c>
      <c r="U42">
        <f t="shared" si="1"/>
        <v>570</v>
      </c>
      <c r="V42">
        <f t="shared" si="2"/>
        <v>391</v>
      </c>
      <c r="W42">
        <f t="shared" si="3"/>
        <v>513</v>
      </c>
      <c r="X42">
        <v>34950</v>
      </c>
    </row>
    <row r="43" spans="1:24">
      <c r="A43">
        <v>42</v>
      </c>
      <c r="B43" t="s">
        <v>18</v>
      </c>
      <c r="C43">
        <v>1840</v>
      </c>
      <c r="D43">
        <v>25.4</v>
      </c>
      <c r="E43">
        <v>304</v>
      </c>
      <c r="F43">
        <v>633</v>
      </c>
      <c r="G43">
        <v>508</v>
      </c>
      <c r="H43">
        <v>211</v>
      </c>
      <c r="I43">
        <v>802</v>
      </c>
      <c r="J43">
        <v>526</v>
      </c>
      <c r="K43">
        <v>346</v>
      </c>
      <c r="L43">
        <v>605</v>
      </c>
      <c r="M43">
        <v>478</v>
      </c>
      <c r="N43">
        <v>436</v>
      </c>
      <c r="O43">
        <v>178</v>
      </c>
      <c r="P43">
        <v>1728</v>
      </c>
      <c r="Q43">
        <v>505</v>
      </c>
      <c r="R43">
        <v>1137</v>
      </c>
      <c r="S43">
        <v>264</v>
      </c>
      <c r="T43">
        <f t="shared" si="0"/>
        <v>689</v>
      </c>
      <c r="U43">
        <f t="shared" si="1"/>
        <v>656</v>
      </c>
      <c r="V43">
        <f t="shared" si="2"/>
        <v>329</v>
      </c>
      <c r="W43">
        <f t="shared" si="3"/>
        <v>468</v>
      </c>
      <c r="X43">
        <v>126613</v>
      </c>
    </row>
    <row r="44" spans="1:24">
      <c r="A44">
        <v>43</v>
      </c>
      <c r="B44" t="s">
        <v>18</v>
      </c>
      <c r="C44">
        <v>1671</v>
      </c>
      <c r="D44">
        <v>24.6</v>
      </c>
      <c r="E44">
        <v>282</v>
      </c>
      <c r="F44">
        <v>572</v>
      </c>
      <c r="G44">
        <v>456</v>
      </c>
      <c r="H44">
        <v>234</v>
      </c>
      <c r="I44">
        <v>760</v>
      </c>
      <c r="J44">
        <v>504</v>
      </c>
      <c r="K44">
        <v>363</v>
      </c>
      <c r="L44">
        <v>523</v>
      </c>
      <c r="M44">
        <v>418</v>
      </c>
      <c r="N44">
        <v>437</v>
      </c>
      <c r="O44">
        <v>148</v>
      </c>
      <c r="P44">
        <v>1549</v>
      </c>
      <c r="Q44">
        <v>353</v>
      </c>
      <c r="R44">
        <v>1023</v>
      </c>
      <c r="S44">
        <v>262</v>
      </c>
      <c r="T44">
        <f t="shared" si="0"/>
        <v>652</v>
      </c>
      <c r="U44">
        <f t="shared" si="1"/>
        <v>566</v>
      </c>
      <c r="V44">
        <f t="shared" si="2"/>
        <v>290</v>
      </c>
      <c r="W44">
        <f t="shared" si="3"/>
        <v>436</v>
      </c>
      <c r="X44">
        <v>67374</v>
      </c>
    </row>
    <row r="45" spans="1:24">
      <c r="A45">
        <v>44</v>
      </c>
      <c r="B45" t="s">
        <v>18</v>
      </c>
      <c r="C45">
        <v>1649</v>
      </c>
      <c r="D45">
        <v>22</v>
      </c>
      <c r="E45">
        <v>214</v>
      </c>
      <c r="F45">
        <v>568</v>
      </c>
      <c r="G45">
        <v>458</v>
      </c>
      <c r="H45">
        <v>253</v>
      </c>
      <c r="I45">
        <v>765</v>
      </c>
      <c r="J45">
        <v>437</v>
      </c>
      <c r="K45">
        <v>338</v>
      </c>
      <c r="L45">
        <v>521</v>
      </c>
      <c r="M45">
        <v>410</v>
      </c>
      <c r="N45">
        <v>438</v>
      </c>
      <c r="O45">
        <v>144</v>
      </c>
      <c r="P45">
        <v>1540</v>
      </c>
      <c r="Q45">
        <v>438</v>
      </c>
      <c r="R45">
        <v>1028</v>
      </c>
      <c r="S45">
        <v>249</v>
      </c>
      <c r="T45">
        <f t="shared" si="0"/>
        <v>663</v>
      </c>
      <c r="U45">
        <f t="shared" si="1"/>
        <v>554</v>
      </c>
      <c r="V45">
        <f t="shared" si="2"/>
        <v>354</v>
      </c>
      <c r="W45">
        <f t="shared" si="3"/>
        <v>493</v>
      </c>
      <c r="X45">
        <v>164423</v>
      </c>
    </row>
    <row r="46" spans="1:24">
      <c r="A46">
        <v>45</v>
      </c>
      <c r="B46" t="s">
        <v>18</v>
      </c>
      <c r="C46">
        <v>1784</v>
      </c>
      <c r="D46">
        <v>16.8</v>
      </c>
      <c r="E46">
        <v>234</v>
      </c>
      <c r="F46">
        <v>590</v>
      </c>
      <c r="G46">
        <v>468</v>
      </c>
      <c r="H46">
        <v>242</v>
      </c>
      <c r="I46">
        <v>797</v>
      </c>
      <c r="J46">
        <v>512</v>
      </c>
      <c r="K46">
        <v>317</v>
      </c>
      <c r="L46">
        <v>567</v>
      </c>
      <c r="M46">
        <v>466</v>
      </c>
      <c r="N46">
        <v>438</v>
      </c>
      <c r="O46">
        <v>124</v>
      </c>
      <c r="P46">
        <v>1671</v>
      </c>
      <c r="Q46">
        <v>454</v>
      </c>
      <c r="R46">
        <v>1116</v>
      </c>
      <c r="S46">
        <v>258</v>
      </c>
      <c r="T46">
        <f t="shared" si="0"/>
        <v>708</v>
      </c>
      <c r="U46">
        <f t="shared" si="1"/>
        <v>590</v>
      </c>
      <c r="V46">
        <f t="shared" si="2"/>
        <v>356</v>
      </c>
      <c r="W46">
        <f t="shared" si="3"/>
        <v>492</v>
      </c>
      <c r="X46">
        <v>14840</v>
      </c>
    </row>
    <row r="47" spans="1:24">
      <c r="A47">
        <v>46</v>
      </c>
      <c r="B47" t="s">
        <v>18</v>
      </c>
      <c r="C47">
        <v>1682</v>
      </c>
      <c r="D47">
        <v>20</v>
      </c>
      <c r="E47">
        <v>226</v>
      </c>
      <c r="F47">
        <v>596</v>
      </c>
      <c r="G47">
        <v>480</v>
      </c>
      <c r="H47">
        <v>192</v>
      </c>
      <c r="I47">
        <v>737</v>
      </c>
      <c r="J47">
        <v>489</v>
      </c>
      <c r="K47">
        <v>311</v>
      </c>
      <c r="L47">
        <v>528</v>
      </c>
      <c r="M47">
        <v>420</v>
      </c>
      <c r="N47">
        <v>438</v>
      </c>
      <c r="O47">
        <v>144</v>
      </c>
      <c r="P47">
        <v>1566</v>
      </c>
      <c r="Q47">
        <v>482</v>
      </c>
      <c r="R47">
        <v>1021</v>
      </c>
      <c r="S47">
        <v>261</v>
      </c>
      <c r="T47">
        <f t="shared" si="0"/>
        <v>612</v>
      </c>
      <c r="U47">
        <f t="shared" si="1"/>
        <v>564</v>
      </c>
      <c r="V47">
        <f t="shared" si="2"/>
        <v>370</v>
      </c>
      <c r="W47">
        <f t="shared" si="3"/>
        <v>515</v>
      </c>
      <c r="X47">
        <v>199188</v>
      </c>
    </row>
    <row r="48" spans="1:24">
      <c r="A48">
        <v>47</v>
      </c>
      <c r="B48" t="s">
        <v>18</v>
      </c>
      <c r="C48">
        <v>1766</v>
      </c>
      <c r="D48">
        <v>22.3</v>
      </c>
      <c r="E48">
        <v>272</v>
      </c>
      <c r="F48">
        <v>606</v>
      </c>
      <c r="G48">
        <v>488</v>
      </c>
      <c r="H48">
        <v>202</v>
      </c>
      <c r="I48">
        <v>791</v>
      </c>
      <c r="J48">
        <v>492</v>
      </c>
      <c r="K48">
        <v>355</v>
      </c>
      <c r="L48">
        <v>565</v>
      </c>
      <c r="M48">
        <v>446</v>
      </c>
      <c r="N48">
        <v>438</v>
      </c>
      <c r="O48">
        <v>152</v>
      </c>
      <c r="P48">
        <v>1657</v>
      </c>
      <c r="Q48">
        <v>476</v>
      </c>
      <c r="R48">
        <v>1068</v>
      </c>
      <c r="S48">
        <v>272</v>
      </c>
      <c r="T48">
        <f t="shared" si="0"/>
        <v>648</v>
      </c>
      <c r="U48">
        <f t="shared" si="1"/>
        <v>598</v>
      </c>
      <c r="V48">
        <f t="shared" si="2"/>
        <v>334</v>
      </c>
      <c r="W48">
        <f t="shared" si="3"/>
        <v>488</v>
      </c>
      <c r="X48">
        <v>61772</v>
      </c>
    </row>
    <row r="49" spans="1:24">
      <c r="A49">
        <v>48</v>
      </c>
      <c r="B49" t="s">
        <v>18</v>
      </c>
      <c r="C49">
        <v>1566</v>
      </c>
      <c r="D49">
        <v>26</v>
      </c>
      <c r="E49">
        <v>268</v>
      </c>
      <c r="F49">
        <v>552</v>
      </c>
      <c r="G49">
        <v>426</v>
      </c>
      <c r="H49">
        <v>254</v>
      </c>
      <c r="I49">
        <v>726</v>
      </c>
      <c r="J49">
        <v>508</v>
      </c>
      <c r="K49">
        <v>356</v>
      </c>
      <c r="L49">
        <v>475</v>
      </c>
      <c r="M49">
        <v>374</v>
      </c>
      <c r="N49">
        <v>440</v>
      </c>
      <c r="O49">
        <v>143</v>
      </c>
      <c r="P49">
        <v>1446</v>
      </c>
      <c r="Q49">
        <v>405</v>
      </c>
      <c r="R49">
        <v>974</v>
      </c>
      <c r="S49">
        <v>232</v>
      </c>
      <c r="T49">
        <f t="shared" si="0"/>
        <v>628</v>
      </c>
      <c r="U49">
        <f t="shared" si="1"/>
        <v>517</v>
      </c>
      <c r="V49">
        <f t="shared" si="2"/>
        <v>284</v>
      </c>
      <c r="W49">
        <f t="shared" si="3"/>
        <v>390</v>
      </c>
      <c r="X49">
        <v>469860</v>
      </c>
    </row>
    <row r="50" spans="1:24">
      <c r="A50">
        <v>49</v>
      </c>
      <c r="B50" t="s">
        <v>18</v>
      </c>
      <c r="C50">
        <v>1722</v>
      </c>
      <c r="D50">
        <v>19.8</v>
      </c>
      <c r="E50">
        <v>222</v>
      </c>
      <c r="F50">
        <v>585</v>
      </c>
      <c r="G50">
        <v>498</v>
      </c>
      <c r="H50">
        <v>225</v>
      </c>
      <c r="I50">
        <v>766</v>
      </c>
      <c r="J50">
        <v>576</v>
      </c>
      <c r="K50">
        <v>319</v>
      </c>
      <c r="L50">
        <v>559</v>
      </c>
      <c r="M50">
        <v>448</v>
      </c>
      <c r="N50">
        <v>440</v>
      </c>
      <c r="O50">
        <v>148</v>
      </c>
      <c r="P50">
        <v>1621</v>
      </c>
      <c r="Q50">
        <v>463</v>
      </c>
      <c r="R50">
        <v>1080</v>
      </c>
      <c r="S50">
        <v>270</v>
      </c>
      <c r="T50">
        <f t="shared" si="0"/>
        <v>673</v>
      </c>
      <c r="U50">
        <f t="shared" si="1"/>
        <v>596</v>
      </c>
      <c r="V50">
        <f t="shared" si="2"/>
        <v>363</v>
      </c>
      <c r="W50">
        <f t="shared" si="3"/>
        <v>546</v>
      </c>
      <c r="X50">
        <v>21352</v>
      </c>
    </row>
    <row r="51" spans="1:24">
      <c r="A51">
        <v>50</v>
      </c>
      <c r="B51" t="s">
        <v>18</v>
      </c>
      <c r="C51">
        <v>1714</v>
      </c>
      <c r="D51">
        <v>25.8</v>
      </c>
      <c r="E51">
        <v>260</v>
      </c>
      <c r="F51">
        <v>601</v>
      </c>
      <c r="G51">
        <v>474</v>
      </c>
      <c r="H51">
        <v>243</v>
      </c>
      <c r="I51">
        <v>780</v>
      </c>
      <c r="J51">
        <v>526</v>
      </c>
      <c r="K51">
        <v>370</v>
      </c>
      <c r="L51">
        <v>554</v>
      </c>
      <c r="M51">
        <v>438</v>
      </c>
      <c r="N51">
        <v>440</v>
      </c>
      <c r="O51">
        <v>160</v>
      </c>
      <c r="P51">
        <v>1609</v>
      </c>
      <c r="Q51">
        <v>500</v>
      </c>
      <c r="R51">
        <v>1072</v>
      </c>
      <c r="S51">
        <v>270</v>
      </c>
      <c r="T51">
        <f t="shared" si="0"/>
        <v>681</v>
      </c>
      <c r="U51">
        <f t="shared" si="1"/>
        <v>598</v>
      </c>
      <c r="V51">
        <f t="shared" si="2"/>
        <v>341</v>
      </c>
      <c r="W51">
        <f t="shared" si="3"/>
        <v>484</v>
      </c>
      <c r="X51">
        <v>3165</v>
      </c>
    </row>
    <row r="52" spans="1:24">
      <c r="A52">
        <v>51</v>
      </c>
      <c r="B52" t="s">
        <v>18</v>
      </c>
      <c r="C52">
        <v>1689</v>
      </c>
      <c r="D52">
        <v>22.8</v>
      </c>
      <c r="E52">
        <v>234</v>
      </c>
      <c r="F52">
        <v>590</v>
      </c>
      <c r="G52">
        <v>474</v>
      </c>
      <c r="H52">
        <v>220</v>
      </c>
      <c r="I52">
        <v>764</v>
      </c>
      <c r="J52">
        <v>470</v>
      </c>
      <c r="K52">
        <v>367</v>
      </c>
      <c r="L52">
        <v>528</v>
      </c>
      <c r="M52">
        <v>414</v>
      </c>
      <c r="N52">
        <v>441</v>
      </c>
      <c r="O52">
        <v>150</v>
      </c>
      <c r="P52">
        <v>1560</v>
      </c>
      <c r="Q52">
        <v>441</v>
      </c>
      <c r="R52">
        <v>1016</v>
      </c>
      <c r="S52">
        <v>268</v>
      </c>
      <c r="T52">
        <f t="shared" si="0"/>
        <v>634</v>
      </c>
      <c r="U52">
        <f t="shared" si="1"/>
        <v>564</v>
      </c>
      <c r="V52">
        <f t="shared" si="2"/>
        <v>356</v>
      </c>
      <c r="W52">
        <f t="shared" si="3"/>
        <v>508</v>
      </c>
      <c r="X52">
        <v>36623</v>
      </c>
    </row>
    <row r="53" spans="1:24">
      <c r="A53">
        <v>52</v>
      </c>
      <c r="B53" t="s">
        <v>18</v>
      </c>
      <c r="C53">
        <v>1740</v>
      </c>
      <c r="D53">
        <v>20.399999999999999</v>
      </c>
      <c r="E53">
        <v>252</v>
      </c>
      <c r="F53">
        <v>604</v>
      </c>
      <c r="G53">
        <v>484</v>
      </c>
      <c r="H53">
        <v>246</v>
      </c>
      <c r="I53">
        <v>810</v>
      </c>
      <c r="J53">
        <v>499</v>
      </c>
      <c r="K53">
        <v>341</v>
      </c>
      <c r="L53">
        <v>539</v>
      </c>
      <c r="M53">
        <v>438</v>
      </c>
      <c r="N53">
        <v>441</v>
      </c>
      <c r="O53">
        <v>158</v>
      </c>
      <c r="P53">
        <v>1628</v>
      </c>
      <c r="Q53">
        <v>450</v>
      </c>
      <c r="R53">
        <v>1064</v>
      </c>
      <c r="S53">
        <v>248</v>
      </c>
      <c r="T53">
        <f t="shared" si="0"/>
        <v>684</v>
      </c>
      <c r="U53">
        <f t="shared" si="1"/>
        <v>596</v>
      </c>
      <c r="V53">
        <f t="shared" si="2"/>
        <v>352</v>
      </c>
      <c r="W53">
        <f t="shared" si="3"/>
        <v>480</v>
      </c>
      <c r="X53">
        <v>25964</v>
      </c>
    </row>
    <row r="54" spans="1:24">
      <c r="A54">
        <v>53</v>
      </c>
      <c r="B54" t="s">
        <v>18</v>
      </c>
      <c r="C54">
        <v>1689</v>
      </c>
      <c r="D54">
        <v>25.8</v>
      </c>
      <c r="E54">
        <v>262</v>
      </c>
      <c r="F54">
        <v>614</v>
      </c>
      <c r="G54">
        <v>474</v>
      </c>
      <c r="H54">
        <v>202</v>
      </c>
      <c r="I54">
        <v>758</v>
      </c>
      <c r="J54">
        <v>506</v>
      </c>
      <c r="K54">
        <v>394</v>
      </c>
      <c r="L54">
        <v>537</v>
      </c>
      <c r="M54">
        <v>408</v>
      </c>
      <c r="N54">
        <v>441</v>
      </c>
      <c r="O54">
        <v>162</v>
      </c>
      <c r="P54">
        <v>1572</v>
      </c>
      <c r="Q54">
        <v>464</v>
      </c>
      <c r="R54">
        <v>1016</v>
      </c>
      <c r="S54">
        <v>277</v>
      </c>
      <c r="T54">
        <f t="shared" si="0"/>
        <v>610</v>
      </c>
      <c r="U54">
        <f t="shared" si="1"/>
        <v>570</v>
      </c>
      <c r="V54">
        <f t="shared" si="2"/>
        <v>352</v>
      </c>
      <c r="W54">
        <f t="shared" si="3"/>
        <v>489</v>
      </c>
      <c r="X54">
        <v>74059</v>
      </c>
    </row>
    <row r="55" spans="1:24">
      <c r="A55">
        <v>54</v>
      </c>
      <c r="B55" t="s">
        <v>18</v>
      </c>
      <c r="C55">
        <v>1826</v>
      </c>
      <c r="D55">
        <v>16.899999999999999</v>
      </c>
      <c r="E55">
        <v>208</v>
      </c>
      <c r="F55">
        <v>619</v>
      </c>
      <c r="G55">
        <v>488</v>
      </c>
      <c r="H55">
        <v>258</v>
      </c>
      <c r="I55">
        <v>821</v>
      </c>
      <c r="J55">
        <v>507</v>
      </c>
      <c r="K55">
        <v>332</v>
      </c>
      <c r="L55">
        <v>560</v>
      </c>
      <c r="M55">
        <v>462</v>
      </c>
      <c r="N55">
        <v>441</v>
      </c>
      <c r="O55">
        <v>159</v>
      </c>
      <c r="P55">
        <v>1707</v>
      </c>
      <c r="Q55">
        <v>477</v>
      </c>
      <c r="R55">
        <v>1144</v>
      </c>
      <c r="S55">
        <v>274</v>
      </c>
      <c r="T55">
        <f t="shared" si="0"/>
        <v>720</v>
      </c>
      <c r="U55">
        <f t="shared" si="1"/>
        <v>621</v>
      </c>
      <c r="V55">
        <f t="shared" si="2"/>
        <v>411</v>
      </c>
      <c r="W55">
        <f t="shared" si="3"/>
        <v>554</v>
      </c>
      <c r="X55">
        <v>10450</v>
      </c>
    </row>
    <row r="56" spans="1:24">
      <c r="A56">
        <v>55</v>
      </c>
      <c r="B56" t="s">
        <v>18</v>
      </c>
      <c r="C56">
        <v>1708</v>
      </c>
      <c r="D56">
        <v>25.1</v>
      </c>
      <c r="E56">
        <v>266</v>
      </c>
      <c r="F56">
        <v>560</v>
      </c>
      <c r="G56">
        <v>458</v>
      </c>
      <c r="H56">
        <v>224</v>
      </c>
      <c r="I56">
        <v>765</v>
      </c>
      <c r="J56">
        <v>618</v>
      </c>
      <c r="K56">
        <v>348</v>
      </c>
      <c r="L56">
        <v>538</v>
      </c>
      <c r="M56">
        <v>428</v>
      </c>
      <c r="N56">
        <v>442</v>
      </c>
      <c r="O56">
        <v>164</v>
      </c>
      <c r="P56">
        <v>1591</v>
      </c>
      <c r="Q56">
        <v>472</v>
      </c>
      <c r="R56">
        <v>1050</v>
      </c>
      <c r="S56">
        <v>253</v>
      </c>
      <c r="T56">
        <f t="shared" si="0"/>
        <v>652</v>
      </c>
      <c r="U56">
        <f t="shared" si="1"/>
        <v>592</v>
      </c>
      <c r="V56">
        <f t="shared" si="2"/>
        <v>294</v>
      </c>
      <c r="W56">
        <f t="shared" si="3"/>
        <v>445</v>
      </c>
      <c r="X56">
        <v>68311</v>
      </c>
    </row>
    <row r="57" spans="1:24">
      <c r="A57">
        <v>56</v>
      </c>
      <c r="B57" t="s">
        <v>18</v>
      </c>
      <c r="C57">
        <v>1796</v>
      </c>
      <c r="D57">
        <v>17.399999999999999</v>
      </c>
      <c r="E57">
        <v>212</v>
      </c>
      <c r="F57">
        <v>580</v>
      </c>
      <c r="G57">
        <v>478</v>
      </c>
      <c r="H57">
        <v>248</v>
      </c>
      <c r="I57">
        <v>843</v>
      </c>
      <c r="J57">
        <v>474</v>
      </c>
      <c r="K57">
        <v>330</v>
      </c>
      <c r="L57">
        <v>542</v>
      </c>
      <c r="M57">
        <v>444</v>
      </c>
      <c r="N57">
        <v>442</v>
      </c>
      <c r="O57">
        <v>144</v>
      </c>
      <c r="P57">
        <v>1687</v>
      </c>
      <c r="Q57">
        <v>468</v>
      </c>
      <c r="R57">
        <v>1092</v>
      </c>
      <c r="S57">
        <v>263</v>
      </c>
      <c r="T57">
        <f t="shared" si="0"/>
        <v>692</v>
      </c>
      <c r="U57">
        <f t="shared" si="1"/>
        <v>588</v>
      </c>
      <c r="V57">
        <f t="shared" si="2"/>
        <v>368</v>
      </c>
      <c r="W57">
        <f t="shared" si="3"/>
        <v>529</v>
      </c>
      <c r="X57">
        <v>66421</v>
      </c>
    </row>
    <row r="58" spans="1:24">
      <c r="A58">
        <v>57</v>
      </c>
      <c r="B58" t="s">
        <v>18</v>
      </c>
      <c r="C58">
        <v>1766</v>
      </c>
      <c r="D58">
        <v>21.6</v>
      </c>
      <c r="E58">
        <v>236</v>
      </c>
      <c r="F58">
        <v>595</v>
      </c>
      <c r="G58">
        <v>480</v>
      </c>
      <c r="H58">
        <v>248</v>
      </c>
      <c r="I58">
        <v>787</v>
      </c>
      <c r="J58">
        <v>515</v>
      </c>
      <c r="K58">
        <v>343</v>
      </c>
      <c r="L58">
        <v>566</v>
      </c>
      <c r="M58">
        <v>446</v>
      </c>
      <c r="N58">
        <v>442</v>
      </c>
      <c r="O58">
        <v>142</v>
      </c>
      <c r="P58">
        <v>1653</v>
      </c>
      <c r="Q58">
        <v>481</v>
      </c>
      <c r="R58">
        <v>1114</v>
      </c>
      <c r="S58">
        <v>257</v>
      </c>
      <c r="T58">
        <f t="shared" si="0"/>
        <v>694</v>
      </c>
      <c r="U58">
        <f t="shared" si="1"/>
        <v>588</v>
      </c>
      <c r="V58">
        <f t="shared" si="2"/>
        <v>359</v>
      </c>
      <c r="W58">
        <f t="shared" si="3"/>
        <v>501</v>
      </c>
      <c r="X58">
        <v>12704</v>
      </c>
    </row>
    <row r="59" spans="1:24">
      <c r="A59">
        <v>58</v>
      </c>
      <c r="B59" t="s">
        <v>18</v>
      </c>
      <c r="C59">
        <v>1746</v>
      </c>
      <c r="D59">
        <v>23.4</v>
      </c>
      <c r="E59">
        <v>258</v>
      </c>
      <c r="F59">
        <v>602</v>
      </c>
      <c r="G59">
        <v>492</v>
      </c>
      <c r="H59">
        <v>195</v>
      </c>
      <c r="I59">
        <v>798</v>
      </c>
      <c r="J59">
        <v>570</v>
      </c>
      <c r="K59">
        <v>356</v>
      </c>
      <c r="L59">
        <v>551</v>
      </c>
      <c r="M59">
        <v>434</v>
      </c>
      <c r="N59">
        <v>442</v>
      </c>
      <c r="O59">
        <v>154</v>
      </c>
      <c r="P59">
        <v>1641</v>
      </c>
      <c r="Q59">
        <v>456</v>
      </c>
      <c r="R59">
        <v>1038</v>
      </c>
      <c r="S59">
        <v>265</v>
      </c>
      <c r="T59">
        <f t="shared" si="0"/>
        <v>629</v>
      </c>
      <c r="U59">
        <f t="shared" si="1"/>
        <v>588</v>
      </c>
      <c r="V59">
        <f t="shared" si="2"/>
        <v>344</v>
      </c>
      <c r="W59">
        <f t="shared" si="3"/>
        <v>499</v>
      </c>
      <c r="X59">
        <v>53782</v>
      </c>
    </row>
    <row r="60" spans="1:24">
      <c r="A60">
        <v>59</v>
      </c>
      <c r="B60" t="s">
        <v>18</v>
      </c>
      <c r="C60">
        <v>1770</v>
      </c>
      <c r="D60">
        <v>20.9</v>
      </c>
      <c r="E60">
        <v>260</v>
      </c>
      <c r="F60">
        <v>626</v>
      </c>
      <c r="G60">
        <v>500</v>
      </c>
      <c r="H60">
        <v>211</v>
      </c>
      <c r="I60">
        <v>779</v>
      </c>
      <c r="J60">
        <v>463</v>
      </c>
      <c r="K60">
        <v>310</v>
      </c>
      <c r="L60">
        <v>553</v>
      </c>
      <c r="M60">
        <v>450</v>
      </c>
      <c r="N60">
        <v>442</v>
      </c>
      <c r="O60">
        <v>158</v>
      </c>
      <c r="P60">
        <v>1661</v>
      </c>
      <c r="Q60">
        <v>479</v>
      </c>
      <c r="R60">
        <v>1093</v>
      </c>
      <c r="S60">
        <v>260</v>
      </c>
      <c r="T60">
        <f t="shared" si="0"/>
        <v>661</v>
      </c>
      <c r="U60">
        <f t="shared" si="1"/>
        <v>608</v>
      </c>
      <c r="V60">
        <f t="shared" si="2"/>
        <v>366</v>
      </c>
      <c r="W60">
        <f t="shared" si="3"/>
        <v>500</v>
      </c>
      <c r="X60">
        <v>69677</v>
      </c>
    </row>
    <row r="61" spans="1:24">
      <c r="A61">
        <v>60</v>
      </c>
      <c r="B61" t="s">
        <v>18</v>
      </c>
      <c r="C61">
        <v>1683</v>
      </c>
      <c r="D61">
        <v>22.3</v>
      </c>
      <c r="E61">
        <v>230</v>
      </c>
      <c r="F61">
        <v>579</v>
      </c>
      <c r="G61">
        <v>458</v>
      </c>
      <c r="H61">
        <v>208</v>
      </c>
      <c r="I61">
        <v>774</v>
      </c>
      <c r="J61">
        <v>525</v>
      </c>
      <c r="K61">
        <v>346</v>
      </c>
      <c r="L61">
        <v>532</v>
      </c>
      <c r="M61">
        <v>422</v>
      </c>
      <c r="N61">
        <v>443</v>
      </c>
      <c r="O61">
        <v>148</v>
      </c>
      <c r="P61">
        <v>1567</v>
      </c>
      <c r="Q61">
        <v>467</v>
      </c>
      <c r="R61">
        <v>1001</v>
      </c>
      <c r="S61">
        <v>258</v>
      </c>
      <c r="T61">
        <f t="shared" si="0"/>
        <v>630</v>
      </c>
      <c r="U61">
        <f t="shared" si="1"/>
        <v>570</v>
      </c>
      <c r="V61">
        <f t="shared" si="2"/>
        <v>349</v>
      </c>
      <c r="W61">
        <f t="shared" si="3"/>
        <v>486</v>
      </c>
      <c r="X61">
        <v>28114</v>
      </c>
    </row>
    <row r="62" spans="1:24">
      <c r="A62">
        <v>61</v>
      </c>
      <c r="B62" t="s">
        <v>18</v>
      </c>
      <c r="C62">
        <v>1785</v>
      </c>
      <c r="D62">
        <v>22.6</v>
      </c>
      <c r="E62">
        <v>260</v>
      </c>
      <c r="F62">
        <v>606</v>
      </c>
      <c r="G62">
        <v>476</v>
      </c>
      <c r="H62">
        <v>304</v>
      </c>
      <c r="I62">
        <v>809</v>
      </c>
      <c r="J62">
        <v>541</v>
      </c>
      <c r="K62">
        <v>387</v>
      </c>
      <c r="L62">
        <v>558</v>
      </c>
      <c r="M62">
        <v>438</v>
      </c>
      <c r="N62">
        <v>443</v>
      </c>
      <c r="O62">
        <v>154</v>
      </c>
      <c r="P62">
        <v>1660</v>
      </c>
      <c r="Q62">
        <v>488</v>
      </c>
      <c r="R62">
        <v>1155</v>
      </c>
      <c r="S62">
        <v>275</v>
      </c>
      <c r="T62">
        <f t="shared" si="0"/>
        <v>742</v>
      </c>
      <c r="U62">
        <f t="shared" si="1"/>
        <v>592</v>
      </c>
      <c r="V62">
        <f t="shared" si="2"/>
        <v>346</v>
      </c>
      <c r="W62">
        <f t="shared" si="3"/>
        <v>491</v>
      </c>
      <c r="X62">
        <v>10080</v>
      </c>
    </row>
    <row r="63" spans="1:24">
      <c r="A63">
        <v>62</v>
      </c>
      <c r="B63" t="s">
        <v>18</v>
      </c>
      <c r="C63">
        <v>1643</v>
      </c>
      <c r="D63">
        <v>19.100000000000001</v>
      </c>
      <c r="E63">
        <v>230</v>
      </c>
      <c r="F63">
        <v>543</v>
      </c>
      <c r="G63">
        <v>434</v>
      </c>
      <c r="H63">
        <v>239</v>
      </c>
      <c r="I63">
        <v>756</v>
      </c>
      <c r="J63">
        <v>460</v>
      </c>
      <c r="K63">
        <v>306</v>
      </c>
      <c r="L63">
        <v>491</v>
      </c>
      <c r="M63">
        <v>402</v>
      </c>
      <c r="N63">
        <v>444</v>
      </c>
      <c r="O63">
        <v>130</v>
      </c>
      <c r="P63">
        <v>1516</v>
      </c>
      <c r="Q63">
        <v>445</v>
      </c>
      <c r="R63">
        <v>999</v>
      </c>
      <c r="S63">
        <v>241</v>
      </c>
      <c r="T63">
        <f t="shared" si="0"/>
        <v>641</v>
      </c>
      <c r="U63">
        <f t="shared" si="1"/>
        <v>532</v>
      </c>
      <c r="V63">
        <f t="shared" si="2"/>
        <v>313</v>
      </c>
      <c r="W63">
        <f t="shared" si="3"/>
        <v>445</v>
      </c>
      <c r="X63">
        <v>52847</v>
      </c>
    </row>
    <row r="64" spans="1:24">
      <c r="A64">
        <v>63</v>
      </c>
      <c r="B64" t="s">
        <v>18</v>
      </c>
      <c r="C64">
        <v>1705</v>
      </c>
      <c r="D64">
        <v>18.899999999999999</v>
      </c>
      <c r="E64">
        <v>234</v>
      </c>
      <c r="F64">
        <v>544</v>
      </c>
      <c r="G64">
        <v>450</v>
      </c>
      <c r="H64">
        <v>273</v>
      </c>
      <c r="I64">
        <v>843</v>
      </c>
      <c r="J64">
        <v>476</v>
      </c>
      <c r="K64">
        <v>332</v>
      </c>
      <c r="L64">
        <v>504</v>
      </c>
      <c r="M64">
        <v>406</v>
      </c>
      <c r="N64">
        <v>444</v>
      </c>
      <c r="O64">
        <v>120</v>
      </c>
      <c r="P64">
        <v>1592</v>
      </c>
      <c r="Q64">
        <v>429</v>
      </c>
      <c r="R64">
        <v>1022</v>
      </c>
      <c r="S64">
        <v>258</v>
      </c>
      <c r="T64">
        <f t="shared" si="0"/>
        <v>679</v>
      </c>
      <c r="U64">
        <f t="shared" si="1"/>
        <v>526</v>
      </c>
      <c r="V64">
        <f t="shared" si="2"/>
        <v>310</v>
      </c>
      <c r="W64">
        <f t="shared" si="3"/>
        <v>474</v>
      </c>
      <c r="X64">
        <v>164062</v>
      </c>
    </row>
    <row r="65" spans="1:24">
      <c r="A65">
        <v>64</v>
      </c>
      <c r="B65" t="s">
        <v>18</v>
      </c>
      <c r="C65">
        <v>1705</v>
      </c>
      <c r="D65">
        <v>22.4</v>
      </c>
      <c r="E65">
        <v>238</v>
      </c>
      <c r="F65">
        <v>596</v>
      </c>
      <c r="G65">
        <v>476</v>
      </c>
      <c r="H65">
        <v>250</v>
      </c>
      <c r="I65">
        <v>795</v>
      </c>
      <c r="J65">
        <v>476</v>
      </c>
      <c r="K65">
        <v>358</v>
      </c>
      <c r="L65">
        <v>527</v>
      </c>
      <c r="M65">
        <v>418</v>
      </c>
      <c r="N65">
        <v>444</v>
      </c>
      <c r="O65">
        <v>154</v>
      </c>
      <c r="P65">
        <v>1586</v>
      </c>
      <c r="Q65">
        <v>463</v>
      </c>
      <c r="R65">
        <v>1041</v>
      </c>
      <c r="S65">
        <v>253</v>
      </c>
      <c r="T65">
        <f t="shared" si="0"/>
        <v>668</v>
      </c>
      <c r="U65">
        <f t="shared" si="1"/>
        <v>572</v>
      </c>
      <c r="V65">
        <f t="shared" si="2"/>
        <v>358</v>
      </c>
      <c r="W65">
        <f t="shared" si="3"/>
        <v>491</v>
      </c>
      <c r="X65">
        <v>26775</v>
      </c>
    </row>
    <row r="66" spans="1:24">
      <c r="A66">
        <v>65</v>
      </c>
      <c r="B66" t="s">
        <v>18</v>
      </c>
      <c r="C66">
        <v>1786</v>
      </c>
      <c r="D66">
        <v>20.7</v>
      </c>
      <c r="E66">
        <v>242</v>
      </c>
      <c r="F66">
        <v>629</v>
      </c>
      <c r="G66">
        <v>518</v>
      </c>
      <c r="H66">
        <v>184</v>
      </c>
      <c r="I66">
        <v>788</v>
      </c>
      <c r="J66">
        <v>526</v>
      </c>
      <c r="K66">
        <v>340</v>
      </c>
      <c r="L66">
        <v>585</v>
      </c>
      <c r="M66">
        <v>470</v>
      </c>
      <c r="N66">
        <v>444</v>
      </c>
      <c r="O66">
        <v>144</v>
      </c>
      <c r="P66">
        <v>1688</v>
      </c>
      <c r="Q66">
        <v>494</v>
      </c>
      <c r="R66">
        <v>1084</v>
      </c>
      <c r="S66">
        <v>268</v>
      </c>
      <c r="T66">
        <f t="shared" si="0"/>
        <v>654</v>
      </c>
      <c r="U66">
        <f t="shared" si="1"/>
        <v>614</v>
      </c>
      <c r="V66">
        <f t="shared" si="2"/>
        <v>387</v>
      </c>
      <c r="W66">
        <f t="shared" si="3"/>
        <v>544</v>
      </c>
      <c r="X66">
        <v>222881</v>
      </c>
    </row>
    <row r="67" spans="1:24">
      <c r="A67">
        <v>66</v>
      </c>
      <c r="B67" t="s">
        <v>18</v>
      </c>
      <c r="C67">
        <v>1715</v>
      </c>
      <c r="D67">
        <v>21.1</v>
      </c>
      <c r="E67">
        <v>206</v>
      </c>
      <c r="F67">
        <v>585</v>
      </c>
      <c r="G67">
        <v>472</v>
      </c>
      <c r="H67">
        <v>225</v>
      </c>
      <c r="I67">
        <v>789</v>
      </c>
      <c r="J67">
        <v>473</v>
      </c>
      <c r="K67">
        <v>344</v>
      </c>
      <c r="L67">
        <v>533</v>
      </c>
      <c r="M67">
        <v>426</v>
      </c>
      <c r="N67">
        <v>445</v>
      </c>
      <c r="O67">
        <v>146</v>
      </c>
      <c r="P67">
        <v>1599</v>
      </c>
      <c r="Q67">
        <v>454</v>
      </c>
      <c r="R67">
        <v>1035</v>
      </c>
      <c r="S67">
        <v>250</v>
      </c>
      <c r="T67">
        <f t="shared" ref="T67:T130" si="4">M67+H67</f>
        <v>651</v>
      </c>
      <c r="U67">
        <f t="shared" ref="U67:U130" si="5">M67+O67</f>
        <v>572</v>
      </c>
      <c r="V67">
        <f t="shared" ref="V67:V130" si="6">F67-E67</f>
        <v>379</v>
      </c>
      <c r="W67">
        <f t="shared" ref="W67:W130" si="7">G67-E67+S67</f>
        <v>516</v>
      </c>
      <c r="X67">
        <v>374771</v>
      </c>
    </row>
    <row r="68" spans="1:24">
      <c r="A68">
        <v>67</v>
      </c>
      <c r="B68" t="s">
        <v>18</v>
      </c>
      <c r="C68">
        <v>1741</v>
      </c>
      <c r="D68">
        <v>22.7</v>
      </c>
      <c r="E68">
        <v>244</v>
      </c>
      <c r="F68">
        <v>601</v>
      </c>
      <c r="G68">
        <v>458</v>
      </c>
      <c r="H68">
        <v>253</v>
      </c>
      <c r="I68">
        <v>782</v>
      </c>
      <c r="J68">
        <v>522</v>
      </c>
      <c r="K68">
        <v>356</v>
      </c>
      <c r="L68">
        <v>541</v>
      </c>
      <c r="M68">
        <v>438</v>
      </c>
      <c r="N68">
        <v>445</v>
      </c>
      <c r="O68">
        <v>156</v>
      </c>
      <c r="P68">
        <v>1614</v>
      </c>
      <c r="Q68">
        <v>461</v>
      </c>
      <c r="R68">
        <v>1085</v>
      </c>
      <c r="S68">
        <v>253</v>
      </c>
      <c r="T68">
        <f t="shared" si="4"/>
        <v>691</v>
      </c>
      <c r="U68">
        <f t="shared" si="5"/>
        <v>594</v>
      </c>
      <c r="V68">
        <f t="shared" si="6"/>
        <v>357</v>
      </c>
      <c r="W68">
        <f t="shared" si="7"/>
        <v>467</v>
      </c>
      <c r="X68">
        <v>34212</v>
      </c>
    </row>
    <row r="69" spans="1:24">
      <c r="A69">
        <v>68</v>
      </c>
      <c r="B69" t="s">
        <v>18</v>
      </c>
      <c r="C69">
        <v>1805</v>
      </c>
      <c r="D69">
        <v>22.6</v>
      </c>
      <c r="E69">
        <v>278</v>
      </c>
      <c r="F69">
        <v>602</v>
      </c>
      <c r="G69">
        <v>478</v>
      </c>
      <c r="H69">
        <v>217</v>
      </c>
      <c r="I69">
        <v>812</v>
      </c>
      <c r="J69">
        <v>534</v>
      </c>
      <c r="K69">
        <v>345</v>
      </c>
      <c r="L69">
        <v>573</v>
      </c>
      <c r="M69">
        <v>460</v>
      </c>
      <c r="N69">
        <v>445</v>
      </c>
      <c r="O69">
        <v>152</v>
      </c>
      <c r="P69">
        <v>1689</v>
      </c>
      <c r="Q69">
        <v>490</v>
      </c>
      <c r="R69">
        <v>1094</v>
      </c>
      <c r="S69">
        <v>264</v>
      </c>
      <c r="T69">
        <f t="shared" si="4"/>
        <v>677</v>
      </c>
      <c r="U69">
        <f t="shared" si="5"/>
        <v>612</v>
      </c>
      <c r="V69">
        <f t="shared" si="6"/>
        <v>324</v>
      </c>
      <c r="W69">
        <f t="shared" si="7"/>
        <v>464</v>
      </c>
      <c r="X69">
        <v>44045</v>
      </c>
    </row>
    <row r="70" spans="1:24">
      <c r="A70">
        <v>69</v>
      </c>
      <c r="B70" t="s">
        <v>18</v>
      </c>
      <c r="C70">
        <v>1845</v>
      </c>
      <c r="D70">
        <v>24.9</v>
      </c>
      <c r="E70">
        <v>290</v>
      </c>
      <c r="F70">
        <v>640</v>
      </c>
      <c r="G70">
        <v>544</v>
      </c>
      <c r="H70">
        <v>217</v>
      </c>
      <c r="I70">
        <v>815</v>
      </c>
      <c r="J70">
        <v>545</v>
      </c>
      <c r="K70">
        <v>368</v>
      </c>
      <c r="L70">
        <v>587</v>
      </c>
      <c r="M70">
        <v>464</v>
      </c>
      <c r="N70">
        <v>445</v>
      </c>
      <c r="O70">
        <v>178</v>
      </c>
      <c r="P70">
        <v>1734</v>
      </c>
      <c r="Q70">
        <v>491</v>
      </c>
      <c r="R70">
        <v>1136</v>
      </c>
      <c r="S70">
        <v>260</v>
      </c>
      <c r="T70">
        <f t="shared" si="4"/>
        <v>681</v>
      </c>
      <c r="U70">
        <f t="shared" si="5"/>
        <v>642</v>
      </c>
      <c r="V70">
        <f t="shared" si="6"/>
        <v>350</v>
      </c>
      <c r="W70">
        <f t="shared" si="7"/>
        <v>514</v>
      </c>
      <c r="X70">
        <v>12552</v>
      </c>
    </row>
    <row r="71" spans="1:24">
      <c r="A71">
        <v>70</v>
      </c>
      <c r="B71" t="s">
        <v>18</v>
      </c>
      <c r="C71">
        <v>1859</v>
      </c>
      <c r="D71">
        <v>19.100000000000001</v>
      </c>
      <c r="E71">
        <v>224</v>
      </c>
      <c r="F71">
        <v>650</v>
      </c>
      <c r="G71">
        <v>533</v>
      </c>
      <c r="H71">
        <v>215</v>
      </c>
      <c r="I71">
        <v>797</v>
      </c>
      <c r="J71">
        <v>536</v>
      </c>
      <c r="K71">
        <v>324</v>
      </c>
      <c r="L71">
        <v>604</v>
      </c>
      <c r="M71">
        <v>486</v>
      </c>
      <c r="N71">
        <v>445</v>
      </c>
      <c r="O71">
        <v>146</v>
      </c>
      <c r="P71">
        <v>1739</v>
      </c>
      <c r="Q71">
        <v>521</v>
      </c>
      <c r="R71">
        <v>1157</v>
      </c>
      <c r="S71">
        <v>290</v>
      </c>
      <c r="T71">
        <f t="shared" si="4"/>
        <v>701</v>
      </c>
      <c r="U71">
        <f t="shared" si="5"/>
        <v>632</v>
      </c>
      <c r="V71">
        <f t="shared" si="6"/>
        <v>426</v>
      </c>
      <c r="W71">
        <f t="shared" si="7"/>
        <v>599</v>
      </c>
      <c r="X71">
        <v>38519</v>
      </c>
    </row>
    <row r="72" spans="1:24">
      <c r="A72">
        <v>71</v>
      </c>
      <c r="B72" t="s">
        <v>18</v>
      </c>
      <c r="C72">
        <v>1613</v>
      </c>
      <c r="D72">
        <v>22.8</v>
      </c>
      <c r="E72">
        <v>214</v>
      </c>
      <c r="F72">
        <v>544</v>
      </c>
      <c r="G72">
        <v>432</v>
      </c>
      <c r="H72">
        <v>198</v>
      </c>
      <c r="I72">
        <v>719</v>
      </c>
      <c r="J72">
        <v>499</v>
      </c>
      <c r="K72">
        <v>317</v>
      </c>
      <c r="L72">
        <v>520</v>
      </c>
      <c r="M72">
        <v>406</v>
      </c>
      <c r="N72">
        <v>446</v>
      </c>
      <c r="O72">
        <v>168</v>
      </c>
      <c r="P72">
        <v>1504</v>
      </c>
      <c r="Q72">
        <v>451</v>
      </c>
      <c r="R72">
        <v>983</v>
      </c>
      <c r="S72">
        <v>248</v>
      </c>
      <c r="T72">
        <f t="shared" si="4"/>
        <v>604</v>
      </c>
      <c r="U72">
        <f t="shared" si="5"/>
        <v>574</v>
      </c>
      <c r="V72">
        <f t="shared" si="6"/>
        <v>330</v>
      </c>
      <c r="W72">
        <f t="shared" si="7"/>
        <v>466</v>
      </c>
      <c r="X72">
        <v>19682</v>
      </c>
    </row>
    <row r="73" spans="1:24">
      <c r="A73">
        <v>72</v>
      </c>
      <c r="B73" t="s">
        <v>18</v>
      </c>
      <c r="C73">
        <v>1620</v>
      </c>
      <c r="D73">
        <v>22.2</v>
      </c>
      <c r="E73">
        <v>226</v>
      </c>
      <c r="F73">
        <v>547</v>
      </c>
      <c r="G73">
        <v>424</v>
      </c>
      <c r="H73">
        <v>229</v>
      </c>
      <c r="I73">
        <v>763</v>
      </c>
      <c r="J73">
        <v>482</v>
      </c>
      <c r="K73">
        <v>327</v>
      </c>
      <c r="L73">
        <v>487</v>
      </c>
      <c r="M73">
        <v>390</v>
      </c>
      <c r="N73">
        <v>446</v>
      </c>
      <c r="O73">
        <v>150</v>
      </c>
      <c r="P73">
        <v>1507</v>
      </c>
      <c r="Q73">
        <v>432</v>
      </c>
      <c r="R73">
        <v>973</v>
      </c>
      <c r="S73">
        <v>245</v>
      </c>
      <c r="T73">
        <f t="shared" si="4"/>
        <v>619</v>
      </c>
      <c r="U73">
        <f t="shared" si="5"/>
        <v>540</v>
      </c>
      <c r="V73">
        <f t="shared" si="6"/>
        <v>321</v>
      </c>
      <c r="W73">
        <f t="shared" si="7"/>
        <v>443</v>
      </c>
      <c r="X73">
        <v>137344</v>
      </c>
    </row>
    <row r="74" spans="1:24">
      <c r="A74">
        <v>73</v>
      </c>
      <c r="B74" t="s">
        <v>18</v>
      </c>
      <c r="C74">
        <v>1733</v>
      </c>
      <c r="D74">
        <v>21.2</v>
      </c>
      <c r="E74">
        <v>250</v>
      </c>
      <c r="F74">
        <v>586</v>
      </c>
      <c r="G74">
        <v>462</v>
      </c>
      <c r="H74">
        <v>255</v>
      </c>
      <c r="I74">
        <v>820</v>
      </c>
      <c r="J74">
        <v>505</v>
      </c>
      <c r="K74">
        <v>346</v>
      </c>
      <c r="L74">
        <v>530</v>
      </c>
      <c r="M74">
        <v>420</v>
      </c>
      <c r="N74">
        <v>446</v>
      </c>
      <c r="O74">
        <v>140</v>
      </c>
      <c r="P74">
        <v>1612</v>
      </c>
      <c r="Q74">
        <v>462</v>
      </c>
      <c r="R74">
        <v>1047</v>
      </c>
      <c r="S74">
        <v>246</v>
      </c>
      <c r="T74">
        <f t="shared" si="4"/>
        <v>675</v>
      </c>
      <c r="U74">
        <f t="shared" si="5"/>
        <v>560</v>
      </c>
      <c r="V74">
        <f t="shared" si="6"/>
        <v>336</v>
      </c>
      <c r="W74">
        <f t="shared" si="7"/>
        <v>458</v>
      </c>
      <c r="X74">
        <v>5878</v>
      </c>
    </row>
    <row r="75" spans="1:24">
      <c r="A75">
        <v>74</v>
      </c>
      <c r="B75" t="s">
        <v>18</v>
      </c>
      <c r="C75">
        <v>1781</v>
      </c>
      <c r="D75">
        <v>18.600000000000001</v>
      </c>
      <c r="E75">
        <v>238</v>
      </c>
      <c r="F75">
        <v>595</v>
      </c>
      <c r="G75">
        <v>466</v>
      </c>
      <c r="H75">
        <v>265</v>
      </c>
      <c r="I75">
        <v>854</v>
      </c>
      <c r="J75">
        <v>481</v>
      </c>
      <c r="K75">
        <v>335</v>
      </c>
      <c r="L75">
        <v>537</v>
      </c>
      <c r="M75">
        <v>440</v>
      </c>
      <c r="N75">
        <v>446</v>
      </c>
      <c r="O75">
        <v>136</v>
      </c>
      <c r="P75">
        <v>1680</v>
      </c>
      <c r="Q75">
        <v>456</v>
      </c>
      <c r="R75">
        <v>1091</v>
      </c>
      <c r="S75">
        <v>257</v>
      </c>
      <c r="T75">
        <f t="shared" si="4"/>
        <v>705</v>
      </c>
      <c r="U75">
        <f t="shared" si="5"/>
        <v>576</v>
      </c>
      <c r="V75">
        <f t="shared" si="6"/>
        <v>357</v>
      </c>
      <c r="W75">
        <f t="shared" si="7"/>
        <v>485</v>
      </c>
      <c r="X75">
        <v>32560</v>
      </c>
    </row>
    <row r="76" spans="1:24">
      <c r="A76">
        <v>75</v>
      </c>
      <c r="B76" t="s">
        <v>18</v>
      </c>
      <c r="C76">
        <v>1779</v>
      </c>
      <c r="D76">
        <v>19.100000000000001</v>
      </c>
      <c r="E76">
        <v>212</v>
      </c>
      <c r="F76">
        <v>598</v>
      </c>
      <c r="G76">
        <v>466</v>
      </c>
      <c r="H76">
        <v>255</v>
      </c>
      <c r="I76">
        <v>837</v>
      </c>
      <c r="J76">
        <v>497</v>
      </c>
      <c r="K76">
        <v>326</v>
      </c>
      <c r="L76">
        <v>536</v>
      </c>
      <c r="M76">
        <v>430</v>
      </c>
      <c r="N76">
        <v>446</v>
      </c>
      <c r="O76">
        <v>164</v>
      </c>
      <c r="P76">
        <v>1668</v>
      </c>
      <c r="Q76">
        <v>480</v>
      </c>
      <c r="R76">
        <v>1086</v>
      </c>
      <c r="S76">
        <v>265</v>
      </c>
      <c r="T76">
        <f t="shared" si="4"/>
        <v>685</v>
      </c>
      <c r="U76">
        <f t="shared" si="5"/>
        <v>594</v>
      </c>
      <c r="V76">
        <f t="shared" si="6"/>
        <v>386</v>
      </c>
      <c r="W76">
        <f t="shared" si="7"/>
        <v>519</v>
      </c>
      <c r="X76">
        <v>43345</v>
      </c>
    </row>
    <row r="77" spans="1:24">
      <c r="A77">
        <v>76</v>
      </c>
      <c r="B77" t="s">
        <v>18</v>
      </c>
      <c r="C77">
        <v>1812</v>
      </c>
      <c r="D77">
        <v>24</v>
      </c>
      <c r="E77">
        <v>268</v>
      </c>
      <c r="F77">
        <v>605</v>
      </c>
      <c r="G77">
        <v>478</v>
      </c>
      <c r="H77">
        <v>268</v>
      </c>
      <c r="I77">
        <v>846</v>
      </c>
      <c r="J77">
        <v>551</v>
      </c>
      <c r="K77">
        <v>359</v>
      </c>
      <c r="L77">
        <v>545</v>
      </c>
      <c r="M77">
        <v>440</v>
      </c>
      <c r="N77">
        <v>446</v>
      </c>
      <c r="O77">
        <v>158</v>
      </c>
      <c r="P77">
        <v>1698</v>
      </c>
      <c r="Q77">
        <v>474</v>
      </c>
      <c r="R77">
        <v>1120</v>
      </c>
      <c r="S77">
        <v>265</v>
      </c>
      <c r="T77">
        <f t="shared" si="4"/>
        <v>708</v>
      </c>
      <c r="U77">
        <f t="shared" si="5"/>
        <v>598</v>
      </c>
      <c r="V77">
        <f t="shared" si="6"/>
        <v>337</v>
      </c>
      <c r="W77">
        <f t="shared" si="7"/>
        <v>475</v>
      </c>
      <c r="X77">
        <v>14102</v>
      </c>
    </row>
    <row r="78" spans="1:24">
      <c r="A78">
        <v>77</v>
      </c>
      <c r="B78" t="s">
        <v>18</v>
      </c>
      <c r="C78">
        <v>1756</v>
      </c>
      <c r="D78">
        <v>22.4</v>
      </c>
      <c r="E78">
        <v>268</v>
      </c>
      <c r="F78">
        <v>633</v>
      </c>
      <c r="G78">
        <v>504</v>
      </c>
      <c r="H78">
        <v>182</v>
      </c>
      <c r="I78">
        <v>780</v>
      </c>
      <c r="J78">
        <v>469</v>
      </c>
      <c r="K78">
        <v>366</v>
      </c>
      <c r="L78">
        <v>545</v>
      </c>
      <c r="M78">
        <v>432</v>
      </c>
      <c r="N78">
        <v>446</v>
      </c>
      <c r="O78">
        <v>156</v>
      </c>
      <c r="P78">
        <v>1650</v>
      </c>
      <c r="Q78">
        <v>470</v>
      </c>
      <c r="R78">
        <v>1052</v>
      </c>
      <c r="S78">
        <v>263</v>
      </c>
      <c r="T78">
        <f t="shared" si="4"/>
        <v>614</v>
      </c>
      <c r="U78">
        <f t="shared" si="5"/>
        <v>588</v>
      </c>
      <c r="V78">
        <f t="shared" si="6"/>
        <v>365</v>
      </c>
      <c r="W78">
        <f t="shared" si="7"/>
        <v>499</v>
      </c>
      <c r="X78">
        <v>34384</v>
      </c>
    </row>
    <row r="79" spans="1:24">
      <c r="A79">
        <v>78</v>
      </c>
      <c r="B79" t="s">
        <v>18</v>
      </c>
      <c r="C79">
        <v>1727</v>
      </c>
      <c r="D79">
        <v>24.2</v>
      </c>
      <c r="E79">
        <v>270</v>
      </c>
      <c r="F79">
        <v>585</v>
      </c>
      <c r="G79">
        <v>454</v>
      </c>
      <c r="H79">
        <v>245</v>
      </c>
      <c r="I79">
        <v>815</v>
      </c>
      <c r="J79">
        <v>489</v>
      </c>
      <c r="K79">
        <v>345</v>
      </c>
      <c r="L79">
        <v>524</v>
      </c>
      <c r="M79">
        <v>418</v>
      </c>
      <c r="N79">
        <v>447</v>
      </c>
      <c r="O79">
        <v>164</v>
      </c>
      <c r="P79">
        <v>1616</v>
      </c>
      <c r="Q79">
        <v>436</v>
      </c>
      <c r="R79">
        <v>1046</v>
      </c>
      <c r="S79">
        <v>246</v>
      </c>
      <c r="T79">
        <f t="shared" si="4"/>
        <v>663</v>
      </c>
      <c r="U79">
        <f t="shared" si="5"/>
        <v>582</v>
      </c>
      <c r="V79">
        <f t="shared" si="6"/>
        <v>315</v>
      </c>
      <c r="W79">
        <f t="shared" si="7"/>
        <v>430</v>
      </c>
      <c r="X79">
        <v>87421</v>
      </c>
    </row>
    <row r="80" spans="1:24">
      <c r="A80">
        <v>79</v>
      </c>
      <c r="B80" t="s">
        <v>18</v>
      </c>
      <c r="C80">
        <v>1679</v>
      </c>
      <c r="D80">
        <v>21.6</v>
      </c>
      <c r="E80">
        <v>244</v>
      </c>
      <c r="F80">
        <v>587</v>
      </c>
      <c r="G80">
        <v>432</v>
      </c>
      <c r="H80">
        <v>248</v>
      </c>
      <c r="I80">
        <v>788</v>
      </c>
      <c r="J80">
        <v>489</v>
      </c>
      <c r="K80">
        <v>341</v>
      </c>
      <c r="L80">
        <v>507</v>
      </c>
      <c r="M80">
        <v>398</v>
      </c>
      <c r="N80">
        <v>447</v>
      </c>
      <c r="O80">
        <v>146</v>
      </c>
      <c r="P80">
        <v>1571</v>
      </c>
      <c r="Q80">
        <v>430</v>
      </c>
      <c r="R80">
        <v>1031</v>
      </c>
      <c r="S80">
        <v>242</v>
      </c>
      <c r="T80">
        <f t="shared" si="4"/>
        <v>646</v>
      </c>
      <c r="U80">
        <f t="shared" si="5"/>
        <v>544</v>
      </c>
      <c r="V80">
        <f t="shared" si="6"/>
        <v>343</v>
      </c>
      <c r="W80">
        <f t="shared" si="7"/>
        <v>430</v>
      </c>
      <c r="X80">
        <v>85550</v>
      </c>
    </row>
    <row r="81" spans="1:24">
      <c r="A81">
        <v>80</v>
      </c>
      <c r="B81" t="s">
        <v>18</v>
      </c>
      <c r="C81">
        <v>1752</v>
      </c>
      <c r="D81">
        <v>25</v>
      </c>
      <c r="E81">
        <v>286</v>
      </c>
      <c r="F81">
        <v>594</v>
      </c>
      <c r="G81">
        <v>476</v>
      </c>
      <c r="H81">
        <v>227</v>
      </c>
      <c r="I81">
        <v>819</v>
      </c>
      <c r="J81">
        <v>491</v>
      </c>
      <c r="K81">
        <v>341</v>
      </c>
      <c r="L81">
        <v>538</v>
      </c>
      <c r="M81">
        <v>432</v>
      </c>
      <c r="N81">
        <v>447</v>
      </c>
      <c r="O81">
        <v>176</v>
      </c>
      <c r="P81">
        <v>1651</v>
      </c>
      <c r="Q81">
        <v>457</v>
      </c>
      <c r="R81">
        <v>1059</v>
      </c>
      <c r="S81">
        <v>230</v>
      </c>
      <c r="T81">
        <f t="shared" si="4"/>
        <v>659</v>
      </c>
      <c r="U81">
        <f t="shared" si="5"/>
        <v>608</v>
      </c>
      <c r="V81">
        <f t="shared" si="6"/>
        <v>308</v>
      </c>
      <c r="W81">
        <f t="shared" si="7"/>
        <v>420</v>
      </c>
      <c r="X81">
        <v>54818</v>
      </c>
    </row>
    <row r="82" spans="1:24">
      <c r="A82">
        <v>81</v>
      </c>
      <c r="B82" t="s">
        <v>18</v>
      </c>
      <c r="C82">
        <v>1809</v>
      </c>
      <c r="D82">
        <v>21.1</v>
      </c>
      <c r="E82">
        <v>234</v>
      </c>
      <c r="F82">
        <v>610</v>
      </c>
      <c r="G82">
        <v>492</v>
      </c>
      <c r="H82">
        <v>255</v>
      </c>
      <c r="I82">
        <v>836</v>
      </c>
      <c r="J82">
        <v>559</v>
      </c>
      <c r="K82">
        <v>366</v>
      </c>
      <c r="L82">
        <v>565</v>
      </c>
      <c r="M82">
        <v>450</v>
      </c>
      <c r="N82">
        <v>447</v>
      </c>
      <c r="O82">
        <v>136</v>
      </c>
      <c r="P82">
        <v>1701</v>
      </c>
      <c r="Q82">
        <v>471</v>
      </c>
      <c r="R82">
        <v>1120</v>
      </c>
      <c r="S82">
        <v>273</v>
      </c>
      <c r="T82">
        <f t="shared" si="4"/>
        <v>705</v>
      </c>
      <c r="U82">
        <f t="shared" si="5"/>
        <v>586</v>
      </c>
      <c r="V82">
        <f t="shared" si="6"/>
        <v>376</v>
      </c>
      <c r="W82">
        <f t="shared" si="7"/>
        <v>531</v>
      </c>
      <c r="X82">
        <v>31445</v>
      </c>
    </row>
    <row r="83" spans="1:24">
      <c r="A83">
        <v>82</v>
      </c>
      <c r="B83" t="s">
        <v>18</v>
      </c>
      <c r="C83">
        <v>1611</v>
      </c>
      <c r="D83">
        <v>26.6</v>
      </c>
      <c r="E83">
        <v>290</v>
      </c>
      <c r="F83">
        <v>576</v>
      </c>
      <c r="G83">
        <v>454</v>
      </c>
      <c r="H83">
        <v>197</v>
      </c>
      <c r="I83">
        <v>681</v>
      </c>
      <c r="J83">
        <v>496</v>
      </c>
      <c r="K83">
        <v>377</v>
      </c>
      <c r="L83">
        <v>527</v>
      </c>
      <c r="M83">
        <v>400</v>
      </c>
      <c r="N83">
        <v>448</v>
      </c>
      <c r="O83">
        <v>146</v>
      </c>
      <c r="P83">
        <v>1475</v>
      </c>
      <c r="Q83">
        <v>450</v>
      </c>
      <c r="R83">
        <v>991</v>
      </c>
      <c r="S83">
        <v>232</v>
      </c>
      <c r="T83">
        <f t="shared" si="4"/>
        <v>597</v>
      </c>
      <c r="U83">
        <f t="shared" si="5"/>
        <v>546</v>
      </c>
      <c r="V83">
        <f t="shared" si="6"/>
        <v>286</v>
      </c>
      <c r="W83">
        <f t="shared" si="7"/>
        <v>396</v>
      </c>
      <c r="X83">
        <v>87351</v>
      </c>
    </row>
    <row r="84" spans="1:24">
      <c r="A84">
        <v>83</v>
      </c>
      <c r="B84" t="s">
        <v>18</v>
      </c>
      <c r="C84">
        <v>1694</v>
      </c>
      <c r="D84">
        <v>23.9</v>
      </c>
      <c r="E84">
        <v>216</v>
      </c>
      <c r="F84">
        <v>598</v>
      </c>
      <c r="G84">
        <v>472</v>
      </c>
      <c r="H84">
        <v>173</v>
      </c>
      <c r="I84">
        <v>734</v>
      </c>
      <c r="J84">
        <v>566</v>
      </c>
      <c r="K84">
        <v>333</v>
      </c>
      <c r="L84">
        <v>546</v>
      </c>
      <c r="M84">
        <v>434</v>
      </c>
      <c r="N84">
        <v>448</v>
      </c>
      <c r="O84">
        <v>170</v>
      </c>
      <c r="P84">
        <v>1569</v>
      </c>
      <c r="Q84">
        <v>467</v>
      </c>
      <c r="R84">
        <v>1008</v>
      </c>
      <c r="S84">
        <v>264</v>
      </c>
      <c r="T84">
        <f t="shared" si="4"/>
        <v>607</v>
      </c>
      <c r="U84">
        <f t="shared" si="5"/>
        <v>604</v>
      </c>
      <c r="V84">
        <f t="shared" si="6"/>
        <v>382</v>
      </c>
      <c r="W84">
        <f t="shared" si="7"/>
        <v>520</v>
      </c>
      <c r="X84">
        <v>41627</v>
      </c>
    </row>
    <row r="85" spans="1:24">
      <c r="A85">
        <v>84</v>
      </c>
      <c r="B85" t="s">
        <v>18</v>
      </c>
      <c r="C85">
        <v>1692</v>
      </c>
      <c r="D85">
        <v>24.2</v>
      </c>
      <c r="E85">
        <v>256</v>
      </c>
      <c r="F85">
        <v>598</v>
      </c>
      <c r="G85">
        <v>480</v>
      </c>
      <c r="H85">
        <v>206</v>
      </c>
      <c r="I85">
        <v>742</v>
      </c>
      <c r="J85">
        <v>489</v>
      </c>
      <c r="K85">
        <v>337</v>
      </c>
      <c r="L85">
        <v>554</v>
      </c>
      <c r="M85">
        <v>432</v>
      </c>
      <c r="N85">
        <v>448</v>
      </c>
      <c r="O85">
        <v>156</v>
      </c>
      <c r="P85">
        <v>1583</v>
      </c>
      <c r="Q85">
        <v>438</v>
      </c>
      <c r="R85">
        <v>1047</v>
      </c>
      <c r="S85">
        <v>242</v>
      </c>
      <c r="T85">
        <f t="shared" si="4"/>
        <v>638</v>
      </c>
      <c r="U85">
        <f t="shared" si="5"/>
        <v>588</v>
      </c>
      <c r="V85">
        <f t="shared" si="6"/>
        <v>342</v>
      </c>
      <c r="W85">
        <f t="shared" si="7"/>
        <v>466</v>
      </c>
      <c r="X85">
        <v>3165</v>
      </c>
    </row>
    <row r="86" spans="1:24">
      <c r="A86">
        <v>85</v>
      </c>
      <c r="B86" t="s">
        <v>18</v>
      </c>
      <c r="C86">
        <v>1928</v>
      </c>
      <c r="D86">
        <v>20.100000000000001</v>
      </c>
      <c r="E86">
        <v>242</v>
      </c>
      <c r="F86">
        <v>631</v>
      </c>
      <c r="G86">
        <v>498</v>
      </c>
      <c r="H86">
        <v>260</v>
      </c>
      <c r="I86">
        <v>876</v>
      </c>
      <c r="J86">
        <v>518</v>
      </c>
      <c r="K86">
        <v>378</v>
      </c>
      <c r="L86">
        <v>622</v>
      </c>
      <c r="M86">
        <v>504</v>
      </c>
      <c r="N86">
        <v>448</v>
      </c>
      <c r="O86">
        <v>147</v>
      </c>
      <c r="P86">
        <v>1805</v>
      </c>
      <c r="Q86">
        <v>530</v>
      </c>
      <c r="R86">
        <v>1189</v>
      </c>
      <c r="S86">
        <v>293</v>
      </c>
      <c r="T86">
        <f t="shared" si="4"/>
        <v>764</v>
      </c>
      <c r="U86">
        <f t="shared" si="5"/>
        <v>651</v>
      </c>
      <c r="V86">
        <f t="shared" si="6"/>
        <v>389</v>
      </c>
      <c r="W86">
        <f t="shared" si="7"/>
        <v>549</v>
      </c>
      <c r="X86">
        <v>61837</v>
      </c>
    </row>
    <row r="87" spans="1:24">
      <c r="A87">
        <v>86</v>
      </c>
      <c r="B87" t="s">
        <v>18</v>
      </c>
      <c r="C87">
        <v>1771</v>
      </c>
      <c r="D87">
        <v>23.7</v>
      </c>
      <c r="E87">
        <v>260</v>
      </c>
      <c r="F87">
        <v>637</v>
      </c>
      <c r="G87">
        <v>510</v>
      </c>
      <c r="H87">
        <v>244</v>
      </c>
      <c r="I87">
        <v>772</v>
      </c>
      <c r="J87">
        <v>499</v>
      </c>
      <c r="K87">
        <v>334</v>
      </c>
      <c r="L87">
        <v>567</v>
      </c>
      <c r="M87">
        <v>460</v>
      </c>
      <c r="N87">
        <v>448</v>
      </c>
      <c r="O87">
        <v>172</v>
      </c>
      <c r="P87">
        <v>1640</v>
      </c>
      <c r="Q87">
        <v>479</v>
      </c>
      <c r="R87">
        <v>1112</v>
      </c>
      <c r="S87">
        <v>268</v>
      </c>
      <c r="T87">
        <f t="shared" si="4"/>
        <v>704</v>
      </c>
      <c r="U87">
        <f t="shared" si="5"/>
        <v>632</v>
      </c>
      <c r="V87">
        <f t="shared" si="6"/>
        <v>377</v>
      </c>
      <c r="W87">
        <f t="shared" si="7"/>
        <v>518</v>
      </c>
      <c r="X87">
        <v>73195</v>
      </c>
    </row>
    <row r="88" spans="1:24">
      <c r="A88">
        <v>87</v>
      </c>
      <c r="B88" t="s">
        <v>18</v>
      </c>
      <c r="C88">
        <v>1836</v>
      </c>
      <c r="D88">
        <v>20.6</v>
      </c>
      <c r="E88">
        <v>242</v>
      </c>
      <c r="F88">
        <v>655</v>
      </c>
      <c r="G88">
        <v>519</v>
      </c>
      <c r="H88">
        <v>211</v>
      </c>
      <c r="I88">
        <v>796</v>
      </c>
      <c r="J88">
        <v>514</v>
      </c>
      <c r="K88">
        <v>357</v>
      </c>
      <c r="L88">
        <v>584</v>
      </c>
      <c r="M88">
        <v>470</v>
      </c>
      <c r="N88">
        <v>448</v>
      </c>
      <c r="O88">
        <v>159</v>
      </c>
      <c r="P88">
        <v>1714</v>
      </c>
      <c r="Q88">
        <v>504</v>
      </c>
      <c r="R88">
        <v>1129</v>
      </c>
      <c r="S88">
        <v>275</v>
      </c>
      <c r="T88">
        <f t="shared" si="4"/>
        <v>681</v>
      </c>
      <c r="U88">
        <f t="shared" si="5"/>
        <v>629</v>
      </c>
      <c r="V88">
        <f t="shared" si="6"/>
        <v>413</v>
      </c>
      <c r="W88">
        <f t="shared" si="7"/>
        <v>552</v>
      </c>
      <c r="X88">
        <v>54350</v>
      </c>
    </row>
    <row r="89" spans="1:24">
      <c r="A89">
        <v>88</v>
      </c>
      <c r="B89" t="s">
        <v>18</v>
      </c>
      <c r="C89">
        <v>1731</v>
      </c>
      <c r="D89">
        <v>19.100000000000001</v>
      </c>
      <c r="E89">
        <v>214</v>
      </c>
      <c r="F89">
        <v>592</v>
      </c>
      <c r="G89">
        <v>469</v>
      </c>
      <c r="H89">
        <v>228</v>
      </c>
      <c r="I89">
        <v>797</v>
      </c>
      <c r="J89">
        <v>477</v>
      </c>
      <c r="K89">
        <v>326</v>
      </c>
      <c r="L89">
        <v>534</v>
      </c>
      <c r="M89">
        <v>426</v>
      </c>
      <c r="N89">
        <v>449</v>
      </c>
      <c r="O89">
        <v>135</v>
      </c>
      <c r="P89">
        <v>1624</v>
      </c>
      <c r="Q89">
        <v>429</v>
      </c>
      <c r="R89">
        <v>1055</v>
      </c>
      <c r="S89">
        <v>252</v>
      </c>
      <c r="T89">
        <f t="shared" si="4"/>
        <v>654</v>
      </c>
      <c r="U89">
        <f t="shared" si="5"/>
        <v>561</v>
      </c>
      <c r="V89">
        <f t="shared" si="6"/>
        <v>378</v>
      </c>
      <c r="W89">
        <f t="shared" si="7"/>
        <v>507</v>
      </c>
      <c r="X89">
        <v>89844</v>
      </c>
    </row>
    <row r="90" spans="1:24">
      <c r="A90">
        <v>89</v>
      </c>
      <c r="B90" t="s">
        <v>18</v>
      </c>
      <c r="C90">
        <v>1794</v>
      </c>
      <c r="D90">
        <v>20.9</v>
      </c>
      <c r="E90">
        <v>238</v>
      </c>
      <c r="F90">
        <v>594</v>
      </c>
      <c r="G90">
        <v>482</v>
      </c>
      <c r="H90">
        <v>249</v>
      </c>
      <c r="I90">
        <v>832</v>
      </c>
      <c r="J90">
        <v>521</v>
      </c>
      <c r="K90">
        <v>360</v>
      </c>
      <c r="L90">
        <v>565</v>
      </c>
      <c r="M90">
        <v>452</v>
      </c>
      <c r="N90">
        <v>449</v>
      </c>
      <c r="O90">
        <v>128</v>
      </c>
      <c r="P90">
        <v>1695</v>
      </c>
      <c r="Q90">
        <v>462</v>
      </c>
      <c r="R90">
        <v>1112</v>
      </c>
      <c r="S90">
        <v>262</v>
      </c>
      <c r="T90">
        <f t="shared" si="4"/>
        <v>701</v>
      </c>
      <c r="U90">
        <f t="shared" si="5"/>
        <v>580</v>
      </c>
      <c r="V90">
        <f t="shared" si="6"/>
        <v>356</v>
      </c>
      <c r="W90">
        <f t="shared" si="7"/>
        <v>506</v>
      </c>
      <c r="X90">
        <v>228970</v>
      </c>
    </row>
    <row r="91" spans="1:24">
      <c r="A91">
        <v>90</v>
      </c>
      <c r="B91" t="s">
        <v>18</v>
      </c>
      <c r="C91">
        <v>1689</v>
      </c>
      <c r="D91">
        <v>26.1</v>
      </c>
      <c r="E91">
        <v>292</v>
      </c>
      <c r="F91">
        <v>600</v>
      </c>
      <c r="G91">
        <v>498</v>
      </c>
      <c r="H91">
        <v>235</v>
      </c>
      <c r="I91">
        <v>760</v>
      </c>
      <c r="J91">
        <v>502</v>
      </c>
      <c r="K91">
        <v>381</v>
      </c>
      <c r="L91">
        <v>528</v>
      </c>
      <c r="M91">
        <v>408</v>
      </c>
      <c r="N91">
        <v>449</v>
      </c>
      <c r="O91">
        <v>154</v>
      </c>
      <c r="P91">
        <v>1572</v>
      </c>
      <c r="Q91">
        <v>445</v>
      </c>
      <c r="R91">
        <v>1047</v>
      </c>
      <c r="S91">
        <v>251</v>
      </c>
      <c r="T91">
        <f t="shared" si="4"/>
        <v>643</v>
      </c>
      <c r="U91">
        <f t="shared" si="5"/>
        <v>562</v>
      </c>
      <c r="V91">
        <f t="shared" si="6"/>
        <v>308</v>
      </c>
      <c r="W91">
        <f t="shared" si="7"/>
        <v>457</v>
      </c>
      <c r="X91">
        <v>113152</v>
      </c>
    </row>
    <row r="92" spans="1:24">
      <c r="A92">
        <v>91</v>
      </c>
      <c r="B92" t="s">
        <v>18</v>
      </c>
      <c r="C92">
        <v>1754</v>
      </c>
      <c r="D92">
        <v>21</v>
      </c>
      <c r="E92">
        <v>246</v>
      </c>
      <c r="F92">
        <v>600</v>
      </c>
      <c r="G92">
        <v>468</v>
      </c>
      <c r="H92">
        <v>235</v>
      </c>
      <c r="I92">
        <v>784</v>
      </c>
      <c r="J92">
        <v>567</v>
      </c>
      <c r="K92">
        <v>345</v>
      </c>
      <c r="L92">
        <v>561</v>
      </c>
      <c r="M92">
        <v>456</v>
      </c>
      <c r="N92">
        <v>449</v>
      </c>
      <c r="O92">
        <v>138</v>
      </c>
      <c r="P92">
        <v>1639</v>
      </c>
      <c r="Q92">
        <v>461</v>
      </c>
      <c r="R92">
        <v>1090</v>
      </c>
      <c r="S92">
        <v>259</v>
      </c>
      <c r="T92">
        <f t="shared" si="4"/>
        <v>691</v>
      </c>
      <c r="U92">
        <f t="shared" si="5"/>
        <v>594</v>
      </c>
      <c r="V92">
        <f t="shared" si="6"/>
        <v>354</v>
      </c>
      <c r="W92">
        <f t="shared" si="7"/>
        <v>481</v>
      </c>
      <c r="X92">
        <v>107628</v>
      </c>
    </row>
    <row r="93" spans="1:24">
      <c r="A93">
        <v>92</v>
      </c>
      <c r="B93" t="s">
        <v>18</v>
      </c>
      <c r="C93">
        <v>1777</v>
      </c>
      <c r="D93">
        <v>21.2</v>
      </c>
      <c r="E93">
        <v>216</v>
      </c>
      <c r="F93">
        <v>603</v>
      </c>
      <c r="G93">
        <v>462</v>
      </c>
      <c r="H93">
        <v>215</v>
      </c>
      <c r="I93">
        <v>769</v>
      </c>
      <c r="J93">
        <v>482</v>
      </c>
      <c r="K93">
        <v>321</v>
      </c>
      <c r="L93">
        <v>554</v>
      </c>
      <c r="M93">
        <v>442</v>
      </c>
      <c r="N93">
        <v>449</v>
      </c>
      <c r="O93">
        <v>156</v>
      </c>
      <c r="P93">
        <v>1596</v>
      </c>
      <c r="Q93">
        <v>475</v>
      </c>
      <c r="R93">
        <v>1042</v>
      </c>
      <c r="S93">
        <v>257</v>
      </c>
      <c r="T93">
        <f t="shared" si="4"/>
        <v>657</v>
      </c>
      <c r="U93">
        <f t="shared" si="5"/>
        <v>598</v>
      </c>
      <c r="V93">
        <f t="shared" si="6"/>
        <v>387</v>
      </c>
      <c r="W93">
        <f t="shared" si="7"/>
        <v>503</v>
      </c>
      <c r="X93">
        <v>67423</v>
      </c>
    </row>
    <row r="94" spans="1:24">
      <c r="A94">
        <v>93</v>
      </c>
      <c r="B94" t="s">
        <v>18</v>
      </c>
      <c r="C94">
        <v>1741</v>
      </c>
      <c r="D94">
        <v>24.2</v>
      </c>
      <c r="E94">
        <v>272</v>
      </c>
      <c r="F94">
        <v>638</v>
      </c>
      <c r="G94">
        <v>504</v>
      </c>
      <c r="H94">
        <v>213</v>
      </c>
      <c r="I94">
        <v>765</v>
      </c>
      <c r="J94">
        <v>540</v>
      </c>
      <c r="K94">
        <v>364</v>
      </c>
      <c r="L94">
        <v>548</v>
      </c>
      <c r="M94">
        <v>450</v>
      </c>
      <c r="N94">
        <v>449</v>
      </c>
      <c r="O94">
        <v>152</v>
      </c>
      <c r="P94">
        <v>1627</v>
      </c>
      <c r="Q94">
        <v>452</v>
      </c>
      <c r="R94">
        <v>1075</v>
      </c>
      <c r="S94">
        <v>264</v>
      </c>
      <c r="T94">
        <f t="shared" si="4"/>
        <v>663</v>
      </c>
      <c r="U94">
        <f t="shared" si="5"/>
        <v>602</v>
      </c>
      <c r="V94">
        <f t="shared" si="6"/>
        <v>366</v>
      </c>
      <c r="W94">
        <f t="shared" si="7"/>
        <v>496</v>
      </c>
      <c r="X94">
        <v>63937</v>
      </c>
    </row>
    <row r="95" spans="1:24">
      <c r="A95">
        <v>94</v>
      </c>
      <c r="B95" t="s">
        <v>18</v>
      </c>
      <c r="C95">
        <v>1600</v>
      </c>
      <c r="D95">
        <v>28.7</v>
      </c>
      <c r="E95">
        <v>326</v>
      </c>
      <c r="F95">
        <v>555</v>
      </c>
      <c r="G95">
        <v>430</v>
      </c>
      <c r="H95">
        <v>213</v>
      </c>
      <c r="I95">
        <v>742</v>
      </c>
      <c r="J95">
        <v>531</v>
      </c>
      <c r="K95">
        <v>359</v>
      </c>
      <c r="L95">
        <v>515</v>
      </c>
      <c r="M95">
        <v>396</v>
      </c>
      <c r="N95">
        <v>450</v>
      </c>
      <c r="O95">
        <v>144</v>
      </c>
      <c r="P95">
        <v>1510</v>
      </c>
      <c r="Q95">
        <v>455</v>
      </c>
      <c r="R95">
        <v>981</v>
      </c>
      <c r="S95">
        <v>262</v>
      </c>
      <c r="T95">
        <f t="shared" si="4"/>
        <v>609</v>
      </c>
      <c r="U95">
        <f t="shared" si="5"/>
        <v>540</v>
      </c>
      <c r="V95">
        <f t="shared" si="6"/>
        <v>229</v>
      </c>
      <c r="W95">
        <f t="shared" si="7"/>
        <v>366</v>
      </c>
      <c r="X95">
        <v>17875</v>
      </c>
    </row>
    <row r="96" spans="1:24">
      <c r="A96">
        <v>95</v>
      </c>
      <c r="B96" t="s">
        <v>18</v>
      </c>
      <c r="C96">
        <v>1690</v>
      </c>
      <c r="D96">
        <v>22.7</v>
      </c>
      <c r="E96">
        <v>230</v>
      </c>
      <c r="F96">
        <v>568</v>
      </c>
      <c r="G96">
        <v>440</v>
      </c>
      <c r="H96">
        <v>263</v>
      </c>
      <c r="I96">
        <v>788</v>
      </c>
      <c r="J96">
        <v>506</v>
      </c>
      <c r="K96">
        <v>335</v>
      </c>
      <c r="L96">
        <v>530</v>
      </c>
      <c r="M96">
        <v>420</v>
      </c>
      <c r="N96">
        <v>450</v>
      </c>
      <c r="O96">
        <v>160</v>
      </c>
      <c r="P96">
        <v>1557</v>
      </c>
      <c r="Q96">
        <v>451</v>
      </c>
      <c r="R96">
        <v>1032</v>
      </c>
      <c r="S96">
        <v>268</v>
      </c>
      <c r="T96">
        <f t="shared" si="4"/>
        <v>683</v>
      </c>
      <c r="U96">
        <f t="shared" si="5"/>
        <v>580</v>
      </c>
      <c r="V96">
        <f t="shared" si="6"/>
        <v>338</v>
      </c>
      <c r="W96">
        <f t="shared" si="7"/>
        <v>478</v>
      </c>
      <c r="X96">
        <v>155771</v>
      </c>
    </row>
    <row r="97" spans="1:24">
      <c r="A97">
        <v>96</v>
      </c>
      <c r="B97" t="s">
        <v>18</v>
      </c>
      <c r="C97">
        <v>1693</v>
      </c>
      <c r="D97">
        <v>23.7</v>
      </c>
      <c r="E97">
        <v>260</v>
      </c>
      <c r="F97">
        <v>579</v>
      </c>
      <c r="G97">
        <v>460</v>
      </c>
      <c r="H97">
        <v>237</v>
      </c>
      <c r="I97">
        <v>796</v>
      </c>
      <c r="J97">
        <v>575</v>
      </c>
      <c r="K97">
        <v>355</v>
      </c>
      <c r="L97">
        <v>524</v>
      </c>
      <c r="M97">
        <v>418</v>
      </c>
      <c r="N97">
        <v>450</v>
      </c>
      <c r="O97">
        <v>152</v>
      </c>
      <c r="P97">
        <v>1589</v>
      </c>
      <c r="Q97">
        <v>442</v>
      </c>
      <c r="R97">
        <v>1030</v>
      </c>
      <c r="S97">
        <v>244</v>
      </c>
      <c r="T97">
        <f t="shared" si="4"/>
        <v>655</v>
      </c>
      <c r="U97">
        <f t="shared" si="5"/>
        <v>570</v>
      </c>
      <c r="V97">
        <f t="shared" si="6"/>
        <v>319</v>
      </c>
      <c r="W97">
        <f t="shared" si="7"/>
        <v>444</v>
      </c>
      <c r="X97">
        <v>23065</v>
      </c>
    </row>
    <row r="98" spans="1:24">
      <c r="A98">
        <v>97</v>
      </c>
      <c r="B98" t="s">
        <v>18</v>
      </c>
      <c r="C98">
        <v>1830</v>
      </c>
      <c r="D98">
        <v>21.5</v>
      </c>
      <c r="E98">
        <v>254</v>
      </c>
      <c r="F98">
        <v>596</v>
      </c>
      <c r="G98">
        <v>462</v>
      </c>
      <c r="H98">
        <v>252</v>
      </c>
      <c r="I98">
        <v>855</v>
      </c>
      <c r="J98">
        <v>538</v>
      </c>
      <c r="K98">
        <v>349</v>
      </c>
      <c r="L98">
        <v>580</v>
      </c>
      <c r="M98">
        <v>456</v>
      </c>
      <c r="N98">
        <v>450</v>
      </c>
      <c r="O98">
        <v>146</v>
      </c>
      <c r="P98">
        <v>1709</v>
      </c>
      <c r="Q98">
        <v>506</v>
      </c>
      <c r="R98">
        <v>1106</v>
      </c>
      <c r="S98">
        <v>269</v>
      </c>
      <c r="T98">
        <f t="shared" si="4"/>
        <v>708</v>
      </c>
      <c r="U98">
        <f t="shared" si="5"/>
        <v>602</v>
      </c>
      <c r="V98">
        <f t="shared" si="6"/>
        <v>342</v>
      </c>
      <c r="W98">
        <f t="shared" si="7"/>
        <v>477</v>
      </c>
      <c r="X98">
        <v>21354</v>
      </c>
    </row>
    <row r="99" spans="1:24">
      <c r="A99">
        <v>98</v>
      </c>
      <c r="B99" t="s">
        <v>18</v>
      </c>
      <c r="C99">
        <v>1671</v>
      </c>
      <c r="D99">
        <v>24.5</v>
      </c>
      <c r="E99">
        <v>270</v>
      </c>
      <c r="F99">
        <v>574</v>
      </c>
      <c r="G99">
        <v>446</v>
      </c>
      <c r="H99">
        <v>210</v>
      </c>
      <c r="I99">
        <v>757</v>
      </c>
      <c r="J99">
        <v>526</v>
      </c>
      <c r="K99">
        <v>345</v>
      </c>
      <c r="L99">
        <v>516</v>
      </c>
      <c r="M99">
        <v>400</v>
      </c>
      <c r="N99">
        <v>451</v>
      </c>
      <c r="O99">
        <v>128</v>
      </c>
      <c r="P99">
        <v>1557</v>
      </c>
      <c r="Q99">
        <v>456</v>
      </c>
      <c r="R99">
        <v>1010</v>
      </c>
      <c r="S99">
        <v>234</v>
      </c>
      <c r="T99">
        <f t="shared" si="4"/>
        <v>610</v>
      </c>
      <c r="U99">
        <f t="shared" si="5"/>
        <v>528</v>
      </c>
      <c r="V99">
        <f t="shared" si="6"/>
        <v>304</v>
      </c>
      <c r="W99">
        <f t="shared" si="7"/>
        <v>410</v>
      </c>
      <c r="X99">
        <v>3964</v>
      </c>
    </row>
    <row r="100" spans="1:24">
      <c r="A100">
        <v>99</v>
      </c>
      <c r="B100" t="s">
        <v>18</v>
      </c>
      <c r="C100">
        <v>1767</v>
      </c>
      <c r="D100">
        <v>21.7</v>
      </c>
      <c r="E100">
        <v>278</v>
      </c>
      <c r="F100">
        <v>574</v>
      </c>
      <c r="G100">
        <v>456</v>
      </c>
      <c r="H100">
        <v>281</v>
      </c>
      <c r="I100">
        <v>848</v>
      </c>
      <c r="J100">
        <v>518</v>
      </c>
      <c r="K100">
        <v>353</v>
      </c>
      <c r="L100">
        <v>546</v>
      </c>
      <c r="M100">
        <v>430</v>
      </c>
      <c r="N100">
        <v>451</v>
      </c>
      <c r="O100">
        <v>154</v>
      </c>
      <c r="P100">
        <v>1659</v>
      </c>
      <c r="Q100">
        <v>449</v>
      </c>
      <c r="R100">
        <v>1092</v>
      </c>
      <c r="S100">
        <v>250</v>
      </c>
      <c r="T100">
        <f t="shared" si="4"/>
        <v>711</v>
      </c>
      <c r="U100">
        <f t="shared" si="5"/>
        <v>584</v>
      </c>
      <c r="V100">
        <f t="shared" si="6"/>
        <v>296</v>
      </c>
      <c r="W100">
        <f t="shared" si="7"/>
        <v>428</v>
      </c>
      <c r="X100">
        <v>80840</v>
      </c>
    </row>
    <row r="101" spans="1:24">
      <c r="A101">
        <v>100</v>
      </c>
      <c r="B101" t="s">
        <v>18</v>
      </c>
      <c r="C101">
        <v>1664</v>
      </c>
      <c r="D101">
        <v>29.1</v>
      </c>
      <c r="E101">
        <v>296</v>
      </c>
      <c r="F101">
        <v>609</v>
      </c>
      <c r="G101">
        <v>496</v>
      </c>
      <c r="H101">
        <v>196</v>
      </c>
      <c r="I101">
        <v>706</v>
      </c>
      <c r="J101">
        <v>495</v>
      </c>
      <c r="K101">
        <v>362</v>
      </c>
      <c r="L101">
        <v>550</v>
      </c>
      <c r="M101">
        <v>432</v>
      </c>
      <c r="N101">
        <v>451</v>
      </c>
      <c r="O101">
        <v>170</v>
      </c>
      <c r="P101">
        <v>1543</v>
      </c>
      <c r="Q101">
        <v>465</v>
      </c>
      <c r="R101">
        <v>1033</v>
      </c>
      <c r="S101">
        <v>260</v>
      </c>
      <c r="T101">
        <f t="shared" si="4"/>
        <v>628</v>
      </c>
      <c r="U101">
        <f t="shared" si="5"/>
        <v>602</v>
      </c>
      <c r="V101">
        <f t="shared" si="6"/>
        <v>313</v>
      </c>
      <c r="W101">
        <f t="shared" si="7"/>
        <v>460</v>
      </c>
      <c r="X101">
        <v>158244</v>
      </c>
    </row>
    <row r="102" spans="1:24">
      <c r="A102">
        <v>101</v>
      </c>
      <c r="B102" t="s">
        <v>18</v>
      </c>
      <c r="C102">
        <v>1710</v>
      </c>
      <c r="D102">
        <v>20.9</v>
      </c>
      <c r="E102">
        <v>258</v>
      </c>
      <c r="F102">
        <v>618</v>
      </c>
      <c r="G102">
        <v>496</v>
      </c>
      <c r="H102">
        <v>166</v>
      </c>
      <c r="I102">
        <v>734</v>
      </c>
      <c r="J102">
        <v>490</v>
      </c>
      <c r="K102">
        <v>357</v>
      </c>
      <c r="L102">
        <v>546</v>
      </c>
      <c r="M102">
        <v>430</v>
      </c>
      <c r="N102">
        <v>451</v>
      </c>
      <c r="O102">
        <v>136</v>
      </c>
      <c r="P102">
        <v>1590</v>
      </c>
      <c r="Q102">
        <v>459</v>
      </c>
      <c r="R102">
        <v>1022</v>
      </c>
      <c r="S102">
        <v>262</v>
      </c>
      <c r="T102">
        <f t="shared" si="4"/>
        <v>596</v>
      </c>
      <c r="U102">
        <f t="shared" si="5"/>
        <v>566</v>
      </c>
      <c r="V102">
        <f t="shared" si="6"/>
        <v>360</v>
      </c>
      <c r="W102">
        <f t="shared" si="7"/>
        <v>500</v>
      </c>
      <c r="X102">
        <v>37379</v>
      </c>
    </row>
    <row r="103" spans="1:24">
      <c r="A103">
        <v>102</v>
      </c>
      <c r="B103" t="s">
        <v>18</v>
      </c>
      <c r="C103">
        <v>1687</v>
      </c>
      <c r="D103">
        <v>25.3</v>
      </c>
      <c r="E103">
        <v>238</v>
      </c>
      <c r="F103">
        <v>562</v>
      </c>
      <c r="G103">
        <v>436</v>
      </c>
      <c r="H103">
        <v>244</v>
      </c>
      <c r="I103">
        <v>782</v>
      </c>
      <c r="J103">
        <v>538</v>
      </c>
      <c r="K103">
        <v>349</v>
      </c>
      <c r="L103">
        <v>530</v>
      </c>
      <c r="M103">
        <v>422</v>
      </c>
      <c r="N103">
        <v>452</v>
      </c>
      <c r="O103">
        <v>144</v>
      </c>
      <c r="P103">
        <v>1566</v>
      </c>
      <c r="Q103">
        <v>440</v>
      </c>
      <c r="R103">
        <v>1028</v>
      </c>
      <c r="S103">
        <v>262</v>
      </c>
      <c r="T103">
        <f t="shared" si="4"/>
        <v>666</v>
      </c>
      <c r="U103">
        <f t="shared" si="5"/>
        <v>566</v>
      </c>
      <c r="V103">
        <f t="shared" si="6"/>
        <v>324</v>
      </c>
      <c r="W103">
        <f t="shared" si="7"/>
        <v>460</v>
      </c>
      <c r="X103">
        <v>23354</v>
      </c>
    </row>
    <row r="104" spans="1:24">
      <c r="A104">
        <v>103</v>
      </c>
      <c r="B104" t="s">
        <v>18</v>
      </c>
      <c r="C104">
        <v>1635</v>
      </c>
      <c r="D104">
        <v>21.2</v>
      </c>
      <c r="E104">
        <v>240</v>
      </c>
      <c r="F104">
        <v>566</v>
      </c>
      <c r="G104">
        <v>466</v>
      </c>
      <c r="H104">
        <v>205</v>
      </c>
      <c r="I104">
        <v>727</v>
      </c>
      <c r="J104">
        <v>468</v>
      </c>
      <c r="K104">
        <v>321</v>
      </c>
      <c r="L104">
        <v>518</v>
      </c>
      <c r="M104">
        <v>416</v>
      </c>
      <c r="N104">
        <v>452</v>
      </c>
      <c r="O104">
        <v>138</v>
      </c>
      <c r="P104">
        <v>1514</v>
      </c>
      <c r="Q104">
        <v>458</v>
      </c>
      <c r="R104">
        <v>992</v>
      </c>
      <c r="S104">
        <v>253</v>
      </c>
      <c r="T104">
        <f t="shared" si="4"/>
        <v>621</v>
      </c>
      <c r="U104">
        <f t="shared" si="5"/>
        <v>554</v>
      </c>
      <c r="V104">
        <f t="shared" si="6"/>
        <v>326</v>
      </c>
      <c r="W104">
        <f t="shared" si="7"/>
        <v>479</v>
      </c>
      <c r="X104">
        <v>132056</v>
      </c>
    </row>
    <row r="105" spans="1:24">
      <c r="A105">
        <v>104</v>
      </c>
      <c r="B105" t="s">
        <v>18</v>
      </c>
      <c r="C105">
        <v>1695</v>
      </c>
      <c r="D105">
        <v>23</v>
      </c>
      <c r="E105">
        <v>268</v>
      </c>
      <c r="F105">
        <v>585</v>
      </c>
      <c r="G105">
        <v>488</v>
      </c>
      <c r="H105">
        <v>186</v>
      </c>
      <c r="I105">
        <v>776</v>
      </c>
      <c r="J105">
        <v>517</v>
      </c>
      <c r="K105">
        <v>342</v>
      </c>
      <c r="L105">
        <v>536</v>
      </c>
      <c r="M105">
        <v>420</v>
      </c>
      <c r="N105">
        <v>452</v>
      </c>
      <c r="O105">
        <v>152</v>
      </c>
      <c r="P105">
        <v>1586</v>
      </c>
      <c r="Q105">
        <v>455</v>
      </c>
      <c r="R105">
        <v>996</v>
      </c>
      <c r="S105">
        <v>254</v>
      </c>
      <c r="T105">
        <f t="shared" si="4"/>
        <v>606</v>
      </c>
      <c r="U105">
        <f t="shared" si="5"/>
        <v>572</v>
      </c>
      <c r="V105">
        <f t="shared" si="6"/>
        <v>317</v>
      </c>
      <c r="W105">
        <f t="shared" si="7"/>
        <v>474</v>
      </c>
      <c r="X105">
        <v>227380</v>
      </c>
    </row>
    <row r="106" spans="1:24">
      <c r="A106">
        <v>105</v>
      </c>
      <c r="B106" t="s">
        <v>18</v>
      </c>
      <c r="C106">
        <v>1813</v>
      </c>
      <c r="D106">
        <v>20.5</v>
      </c>
      <c r="E106">
        <v>228</v>
      </c>
      <c r="F106">
        <v>592</v>
      </c>
      <c r="G106">
        <v>490</v>
      </c>
      <c r="H106">
        <v>223</v>
      </c>
      <c r="I106">
        <v>848</v>
      </c>
      <c r="J106">
        <v>508</v>
      </c>
      <c r="K106">
        <v>373</v>
      </c>
      <c r="L106">
        <v>569</v>
      </c>
      <c r="M106">
        <v>452</v>
      </c>
      <c r="N106">
        <v>452</v>
      </c>
      <c r="O106">
        <v>146</v>
      </c>
      <c r="P106">
        <v>1709</v>
      </c>
      <c r="Q106">
        <v>474</v>
      </c>
      <c r="R106">
        <v>1084</v>
      </c>
      <c r="S106">
        <v>263</v>
      </c>
      <c r="T106">
        <f t="shared" si="4"/>
        <v>675</v>
      </c>
      <c r="U106">
        <f t="shared" si="5"/>
        <v>598</v>
      </c>
      <c r="V106">
        <f t="shared" si="6"/>
        <v>364</v>
      </c>
      <c r="W106">
        <f t="shared" si="7"/>
        <v>525</v>
      </c>
      <c r="X106">
        <v>102513</v>
      </c>
    </row>
    <row r="107" spans="1:24">
      <c r="A107">
        <v>106</v>
      </c>
      <c r="B107" t="s">
        <v>18</v>
      </c>
      <c r="C107">
        <v>1779</v>
      </c>
      <c r="D107">
        <v>23.8</v>
      </c>
      <c r="E107">
        <v>276</v>
      </c>
      <c r="F107">
        <v>595</v>
      </c>
      <c r="G107">
        <v>478</v>
      </c>
      <c r="H107">
        <v>244</v>
      </c>
      <c r="I107">
        <v>796</v>
      </c>
      <c r="J107">
        <v>533</v>
      </c>
      <c r="K107">
        <v>368</v>
      </c>
      <c r="L107">
        <v>571</v>
      </c>
      <c r="M107">
        <v>448</v>
      </c>
      <c r="N107">
        <v>452</v>
      </c>
      <c r="O107">
        <v>148</v>
      </c>
      <c r="P107">
        <v>1666</v>
      </c>
      <c r="Q107">
        <v>450</v>
      </c>
      <c r="R107">
        <v>1114</v>
      </c>
      <c r="S107">
        <v>251</v>
      </c>
      <c r="T107">
        <f t="shared" si="4"/>
        <v>692</v>
      </c>
      <c r="U107">
        <f t="shared" si="5"/>
        <v>596</v>
      </c>
      <c r="V107">
        <f t="shared" si="6"/>
        <v>319</v>
      </c>
      <c r="W107">
        <f t="shared" si="7"/>
        <v>453</v>
      </c>
      <c r="X107">
        <v>78289</v>
      </c>
    </row>
    <row r="108" spans="1:24">
      <c r="A108">
        <v>107</v>
      </c>
      <c r="B108" t="s">
        <v>18</v>
      </c>
      <c r="C108">
        <v>1717</v>
      </c>
      <c r="D108">
        <v>22</v>
      </c>
      <c r="E108">
        <v>224</v>
      </c>
      <c r="F108">
        <v>601</v>
      </c>
      <c r="G108">
        <v>509</v>
      </c>
      <c r="H108">
        <v>220</v>
      </c>
      <c r="I108">
        <v>748</v>
      </c>
      <c r="J108">
        <v>488</v>
      </c>
      <c r="K108">
        <v>334</v>
      </c>
      <c r="L108">
        <v>555</v>
      </c>
      <c r="M108">
        <v>438</v>
      </c>
      <c r="N108">
        <v>452</v>
      </c>
      <c r="O108">
        <v>167</v>
      </c>
      <c r="P108">
        <v>1591</v>
      </c>
      <c r="Q108">
        <v>464</v>
      </c>
      <c r="R108">
        <v>1063</v>
      </c>
      <c r="S108">
        <v>262</v>
      </c>
      <c r="T108">
        <f t="shared" si="4"/>
        <v>658</v>
      </c>
      <c r="U108">
        <f t="shared" si="5"/>
        <v>605</v>
      </c>
      <c r="V108">
        <f t="shared" si="6"/>
        <v>377</v>
      </c>
      <c r="W108">
        <f t="shared" si="7"/>
        <v>547</v>
      </c>
      <c r="X108">
        <v>101651</v>
      </c>
    </row>
    <row r="109" spans="1:24">
      <c r="A109">
        <v>108</v>
      </c>
      <c r="B109" t="s">
        <v>18</v>
      </c>
      <c r="C109">
        <v>1705</v>
      </c>
      <c r="D109">
        <v>21.8</v>
      </c>
      <c r="E109">
        <v>236</v>
      </c>
      <c r="F109">
        <v>611</v>
      </c>
      <c r="G109">
        <v>480</v>
      </c>
      <c r="H109">
        <v>187</v>
      </c>
      <c r="I109">
        <v>755</v>
      </c>
      <c r="J109">
        <v>477</v>
      </c>
      <c r="K109">
        <v>338</v>
      </c>
      <c r="L109">
        <v>539</v>
      </c>
      <c r="M109">
        <v>428</v>
      </c>
      <c r="N109">
        <v>452</v>
      </c>
      <c r="O109">
        <v>156</v>
      </c>
      <c r="P109">
        <v>1594</v>
      </c>
      <c r="Q109">
        <v>456</v>
      </c>
      <c r="R109">
        <v>1026</v>
      </c>
      <c r="S109">
        <v>272</v>
      </c>
      <c r="T109">
        <f t="shared" si="4"/>
        <v>615</v>
      </c>
      <c r="U109">
        <f t="shared" si="5"/>
        <v>584</v>
      </c>
      <c r="V109">
        <f t="shared" si="6"/>
        <v>375</v>
      </c>
      <c r="W109">
        <f t="shared" si="7"/>
        <v>516</v>
      </c>
      <c r="X109">
        <v>142329</v>
      </c>
    </row>
    <row r="110" spans="1:24">
      <c r="A110">
        <v>109</v>
      </c>
      <c r="B110" t="s">
        <v>18</v>
      </c>
      <c r="C110">
        <v>1809</v>
      </c>
      <c r="D110">
        <v>19.8</v>
      </c>
      <c r="E110">
        <v>246</v>
      </c>
      <c r="F110">
        <v>613</v>
      </c>
      <c r="G110">
        <v>514</v>
      </c>
      <c r="H110">
        <v>219</v>
      </c>
      <c r="I110">
        <v>799</v>
      </c>
      <c r="J110">
        <v>489</v>
      </c>
      <c r="K110">
        <v>350</v>
      </c>
      <c r="L110">
        <v>579</v>
      </c>
      <c r="M110">
        <v>462</v>
      </c>
      <c r="N110">
        <v>452</v>
      </c>
      <c r="O110">
        <v>146</v>
      </c>
      <c r="P110">
        <v>1697</v>
      </c>
      <c r="Q110">
        <v>468</v>
      </c>
      <c r="R110">
        <v>1117</v>
      </c>
      <c r="S110">
        <v>258</v>
      </c>
      <c r="T110">
        <f t="shared" si="4"/>
        <v>681</v>
      </c>
      <c r="U110">
        <f t="shared" si="5"/>
        <v>608</v>
      </c>
      <c r="V110">
        <f t="shared" si="6"/>
        <v>367</v>
      </c>
      <c r="W110">
        <f t="shared" si="7"/>
        <v>526</v>
      </c>
      <c r="X110">
        <v>27177</v>
      </c>
    </row>
    <row r="111" spans="1:24">
      <c r="A111">
        <v>110</v>
      </c>
      <c r="B111" t="s">
        <v>18</v>
      </c>
      <c r="C111">
        <v>1579</v>
      </c>
      <c r="D111">
        <v>26.6</v>
      </c>
      <c r="E111">
        <v>276</v>
      </c>
      <c r="F111">
        <v>582</v>
      </c>
      <c r="G111">
        <v>436</v>
      </c>
      <c r="H111">
        <v>191</v>
      </c>
      <c r="I111">
        <v>729</v>
      </c>
      <c r="J111">
        <v>514</v>
      </c>
      <c r="K111">
        <v>349</v>
      </c>
      <c r="L111">
        <v>493</v>
      </c>
      <c r="M111">
        <v>372</v>
      </c>
      <c r="N111">
        <v>453</v>
      </c>
      <c r="O111">
        <v>144</v>
      </c>
      <c r="P111">
        <v>1475</v>
      </c>
      <c r="Q111">
        <v>449</v>
      </c>
      <c r="R111">
        <v>937</v>
      </c>
      <c r="S111">
        <v>247</v>
      </c>
      <c r="T111">
        <f t="shared" si="4"/>
        <v>563</v>
      </c>
      <c r="U111">
        <f t="shared" si="5"/>
        <v>516</v>
      </c>
      <c r="V111">
        <f t="shared" si="6"/>
        <v>306</v>
      </c>
      <c r="W111">
        <f t="shared" si="7"/>
        <v>407</v>
      </c>
      <c r="X111">
        <v>210335</v>
      </c>
    </row>
    <row r="112" spans="1:24">
      <c r="A112">
        <v>111</v>
      </c>
      <c r="B112" t="s">
        <v>18</v>
      </c>
      <c r="C112">
        <v>1636</v>
      </c>
      <c r="D112">
        <v>24.7</v>
      </c>
      <c r="E112">
        <v>250</v>
      </c>
      <c r="F112">
        <v>582</v>
      </c>
      <c r="G112">
        <v>458</v>
      </c>
      <c r="H112">
        <v>200</v>
      </c>
      <c r="I112">
        <v>745</v>
      </c>
      <c r="J112">
        <v>486</v>
      </c>
      <c r="K112">
        <v>357</v>
      </c>
      <c r="L112">
        <v>514</v>
      </c>
      <c r="M112">
        <v>400</v>
      </c>
      <c r="N112">
        <v>453</v>
      </c>
      <c r="O112">
        <v>158</v>
      </c>
      <c r="P112">
        <v>1524</v>
      </c>
      <c r="Q112">
        <v>453</v>
      </c>
      <c r="R112">
        <v>979</v>
      </c>
      <c r="S112">
        <v>256</v>
      </c>
      <c r="T112">
        <f t="shared" si="4"/>
        <v>600</v>
      </c>
      <c r="U112">
        <f t="shared" si="5"/>
        <v>558</v>
      </c>
      <c r="V112">
        <f t="shared" si="6"/>
        <v>332</v>
      </c>
      <c r="W112">
        <f t="shared" si="7"/>
        <v>464</v>
      </c>
      <c r="X112">
        <v>24546</v>
      </c>
    </row>
    <row r="113" spans="1:24">
      <c r="A113">
        <v>112</v>
      </c>
      <c r="B113" t="s">
        <v>18</v>
      </c>
      <c r="C113">
        <v>1731</v>
      </c>
      <c r="D113">
        <v>24.5</v>
      </c>
      <c r="E113">
        <v>248</v>
      </c>
      <c r="F113">
        <v>583</v>
      </c>
      <c r="G113">
        <v>470</v>
      </c>
      <c r="H113">
        <v>242</v>
      </c>
      <c r="I113">
        <v>819</v>
      </c>
      <c r="J113">
        <v>461</v>
      </c>
      <c r="K113">
        <v>356</v>
      </c>
      <c r="L113">
        <v>525</v>
      </c>
      <c r="M113">
        <v>412</v>
      </c>
      <c r="N113">
        <v>453</v>
      </c>
      <c r="O113">
        <v>174</v>
      </c>
      <c r="P113">
        <v>1622</v>
      </c>
      <c r="Q113">
        <v>453</v>
      </c>
      <c r="R113">
        <v>1045</v>
      </c>
      <c r="S113">
        <v>255</v>
      </c>
      <c r="T113">
        <f t="shared" si="4"/>
        <v>654</v>
      </c>
      <c r="U113">
        <f t="shared" si="5"/>
        <v>586</v>
      </c>
      <c r="V113">
        <f t="shared" si="6"/>
        <v>335</v>
      </c>
      <c r="W113">
        <f t="shared" si="7"/>
        <v>477</v>
      </c>
      <c r="X113">
        <v>229798</v>
      </c>
    </row>
    <row r="114" spans="1:24">
      <c r="A114">
        <v>113</v>
      </c>
      <c r="B114" t="s">
        <v>18</v>
      </c>
      <c r="C114">
        <v>1677</v>
      </c>
      <c r="D114">
        <v>23.1</v>
      </c>
      <c r="E114">
        <v>238</v>
      </c>
      <c r="F114">
        <v>585</v>
      </c>
      <c r="G114">
        <v>480</v>
      </c>
      <c r="H114">
        <v>204</v>
      </c>
      <c r="I114">
        <v>754</v>
      </c>
      <c r="J114">
        <v>453</v>
      </c>
      <c r="K114">
        <v>344</v>
      </c>
      <c r="L114">
        <v>551</v>
      </c>
      <c r="M114">
        <v>434</v>
      </c>
      <c r="N114">
        <v>453</v>
      </c>
      <c r="O114">
        <v>158</v>
      </c>
      <c r="P114">
        <v>1581</v>
      </c>
      <c r="Q114">
        <v>490</v>
      </c>
      <c r="R114">
        <v>1031</v>
      </c>
      <c r="S114">
        <v>267</v>
      </c>
      <c r="T114">
        <f t="shared" si="4"/>
        <v>638</v>
      </c>
      <c r="U114">
        <f t="shared" si="5"/>
        <v>592</v>
      </c>
      <c r="V114">
        <f t="shared" si="6"/>
        <v>347</v>
      </c>
      <c r="W114">
        <f t="shared" si="7"/>
        <v>509</v>
      </c>
      <c r="X114">
        <v>121759</v>
      </c>
    </row>
    <row r="115" spans="1:24">
      <c r="A115">
        <v>114</v>
      </c>
      <c r="B115" t="s">
        <v>18</v>
      </c>
      <c r="C115">
        <v>1691</v>
      </c>
      <c r="D115">
        <v>23.1</v>
      </c>
      <c r="E115">
        <v>226</v>
      </c>
      <c r="F115">
        <v>586</v>
      </c>
      <c r="G115">
        <v>476</v>
      </c>
      <c r="H115">
        <v>216</v>
      </c>
      <c r="I115">
        <v>769</v>
      </c>
      <c r="J115">
        <v>502</v>
      </c>
      <c r="K115">
        <v>361</v>
      </c>
      <c r="L115">
        <v>526</v>
      </c>
      <c r="M115">
        <v>418</v>
      </c>
      <c r="N115">
        <v>453</v>
      </c>
      <c r="O115">
        <v>168</v>
      </c>
      <c r="P115">
        <v>1568</v>
      </c>
      <c r="Q115">
        <v>448</v>
      </c>
      <c r="R115">
        <v>1015</v>
      </c>
      <c r="S115">
        <v>258</v>
      </c>
      <c r="T115">
        <f t="shared" si="4"/>
        <v>634</v>
      </c>
      <c r="U115">
        <f t="shared" si="5"/>
        <v>586</v>
      </c>
      <c r="V115">
        <f t="shared" si="6"/>
        <v>360</v>
      </c>
      <c r="W115">
        <f t="shared" si="7"/>
        <v>508</v>
      </c>
      <c r="X115">
        <v>302170</v>
      </c>
    </row>
    <row r="116" spans="1:24">
      <c r="A116">
        <v>115</v>
      </c>
      <c r="B116" t="s">
        <v>18</v>
      </c>
      <c r="C116">
        <v>1706</v>
      </c>
      <c r="D116">
        <v>25.6</v>
      </c>
      <c r="E116">
        <v>294</v>
      </c>
      <c r="F116">
        <v>587</v>
      </c>
      <c r="G116">
        <v>462</v>
      </c>
      <c r="H116">
        <v>216</v>
      </c>
      <c r="I116">
        <v>786</v>
      </c>
      <c r="J116">
        <v>551</v>
      </c>
      <c r="K116">
        <v>353</v>
      </c>
      <c r="L116">
        <v>547</v>
      </c>
      <c r="M116">
        <v>426</v>
      </c>
      <c r="N116">
        <v>453</v>
      </c>
      <c r="O116">
        <v>150</v>
      </c>
      <c r="P116">
        <v>1612</v>
      </c>
      <c r="Q116">
        <v>453</v>
      </c>
      <c r="R116">
        <v>1042</v>
      </c>
      <c r="S116">
        <v>250</v>
      </c>
      <c r="T116">
        <f t="shared" si="4"/>
        <v>642</v>
      </c>
      <c r="U116">
        <f t="shared" si="5"/>
        <v>576</v>
      </c>
      <c r="V116">
        <f t="shared" si="6"/>
        <v>293</v>
      </c>
      <c r="W116">
        <f t="shared" si="7"/>
        <v>418</v>
      </c>
      <c r="X116">
        <v>53755</v>
      </c>
    </row>
    <row r="117" spans="1:24">
      <c r="A117">
        <v>116</v>
      </c>
      <c r="B117" t="s">
        <v>18</v>
      </c>
      <c r="C117">
        <v>1785</v>
      </c>
      <c r="D117">
        <v>19.2</v>
      </c>
      <c r="E117">
        <v>228</v>
      </c>
      <c r="F117">
        <v>603</v>
      </c>
      <c r="G117">
        <v>474</v>
      </c>
      <c r="H117">
        <v>238</v>
      </c>
      <c r="I117">
        <v>803</v>
      </c>
      <c r="J117">
        <v>518</v>
      </c>
      <c r="K117">
        <v>340</v>
      </c>
      <c r="L117">
        <v>553</v>
      </c>
      <c r="M117">
        <v>450</v>
      </c>
      <c r="N117">
        <v>453</v>
      </c>
      <c r="O117">
        <v>138</v>
      </c>
      <c r="P117">
        <v>1661</v>
      </c>
      <c r="Q117">
        <v>467</v>
      </c>
      <c r="R117">
        <v>1096</v>
      </c>
      <c r="S117">
        <v>264</v>
      </c>
      <c r="T117">
        <f t="shared" si="4"/>
        <v>688</v>
      </c>
      <c r="U117">
        <f t="shared" si="5"/>
        <v>588</v>
      </c>
      <c r="V117">
        <f t="shared" si="6"/>
        <v>375</v>
      </c>
      <c r="W117">
        <f t="shared" si="7"/>
        <v>510</v>
      </c>
      <c r="X117">
        <v>121100</v>
      </c>
    </row>
    <row r="118" spans="1:24">
      <c r="A118">
        <v>117</v>
      </c>
      <c r="B118" t="s">
        <v>18</v>
      </c>
      <c r="C118">
        <v>1805</v>
      </c>
      <c r="D118">
        <v>22.3</v>
      </c>
      <c r="E118">
        <v>254</v>
      </c>
      <c r="F118">
        <v>612</v>
      </c>
      <c r="G118">
        <v>488</v>
      </c>
      <c r="H118">
        <v>230</v>
      </c>
      <c r="I118">
        <v>829</v>
      </c>
      <c r="J118">
        <v>513</v>
      </c>
      <c r="K118">
        <v>363</v>
      </c>
      <c r="L118">
        <v>564</v>
      </c>
      <c r="M118">
        <v>446</v>
      </c>
      <c r="N118">
        <v>453</v>
      </c>
      <c r="O118">
        <v>142</v>
      </c>
      <c r="P118">
        <v>1701</v>
      </c>
      <c r="Q118">
        <v>470</v>
      </c>
      <c r="R118">
        <v>1102</v>
      </c>
      <c r="S118">
        <v>271</v>
      </c>
      <c r="T118">
        <f t="shared" si="4"/>
        <v>676</v>
      </c>
      <c r="U118">
        <f t="shared" si="5"/>
        <v>588</v>
      </c>
      <c r="V118">
        <f t="shared" si="6"/>
        <v>358</v>
      </c>
      <c r="W118">
        <f t="shared" si="7"/>
        <v>505</v>
      </c>
      <c r="X118">
        <v>83035</v>
      </c>
    </row>
    <row r="119" spans="1:24">
      <c r="A119">
        <v>118</v>
      </c>
      <c r="B119" t="s">
        <v>18</v>
      </c>
      <c r="C119">
        <v>1642</v>
      </c>
      <c r="D119">
        <v>21.4</v>
      </c>
      <c r="E119">
        <v>250</v>
      </c>
      <c r="F119">
        <v>537</v>
      </c>
      <c r="G119">
        <v>415</v>
      </c>
      <c r="H119">
        <v>254</v>
      </c>
      <c r="I119">
        <v>767</v>
      </c>
      <c r="J119">
        <v>499</v>
      </c>
      <c r="K119">
        <v>333</v>
      </c>
      <c r="L119">
        <v>516</v>
      </c>
      <c r="M119">
        <v>414</v>
      </c>
      <c r="N119">
        <v>454</v>
      </c>
      <c r="O119">
        <v>128</v>
      </c>
      <c r="P119">
        <v>1528</v>
      </c>
      <c r="Q119">
        <v>460</v>
      </c>
      <c r="R119">
        <v>1015</v>
      </c>
      <c r="S119">
        <v>256</v>
      </c>
      <c r="T119">
        <f t="shared" si="4"/>
        <v>668</v>
      </c>
      <c r="U119">
        <f t="shared" si="5"/>
        <v>542</v>
      </c>
      <c r="V119">
        <f t="shared" si="6"/>
        <v>287</v>
      </c>
      <c r="W119">
        <f t="shared" si="7"/>
        <v>421</v>
      </c>
      <c r="X119">
        <v>206400</v>
      </c>
    </row>
    <row r="120" spans="1:24">
      <c r="A120">
        <v>119</v>
      </c>
      <c r="B120" t="s">
        <v>18</v>
      </c>
      <c r="C120">
        <v>1867</v>
      </c>
      <c r="D120">
        <v>22.9</v>
      </c>
      <c r="E120">
        <v>248</v>
      </c>
      <c r="F120">
        <v>619</v>
      </c>
      <c r="G120">
        <v>502</v>
      </c>
      <c r="H120">
        <v>271</v>
      </c>
      <c r="I120">
        <v>867</v>
      </c>
      <c r="J120">
        <v>545</v>
      </c>
      <c r="K120">
        <v>380</v>
      </c>
      <c r="L120">
        <v>578</v>
      </c>
      <c r="M120">
        <v>462</v>
      </c>
      <c r="N120">
        <v>454</v>
      </c>
      <c r="O120">
        <v>164</v>
      </c>
      <c r="P120">
        <v>1749</v>
      </c>
      <c r="Q120">
        <v>496</v>
      </c>
      <c r="R120">
        <v>1153</v>
      </c>
      <c r="S120">
        <v>262</v>
      </c>
      <c r="T120">
        <f t="shared" si="4"/>
        <v>733</v>
      </c>
      <c r="U120">
        <f t="shared" si="5"/>
        <v>626</v>
      </c>
      <c r="V120">
        <f t="shared" si="6"/>
        <v>371</v>
      </c>
      <c r="W120">
        <f t="shared" si="7"/>
        <v>516</v>
      </c>
      <c r="X120">
        <v>52289</v>
      </c>
    </row>
    <row r="121" spans="1:24">
      <c r="A121">
        <v>120</v>
      </c>
      <c r="B121" t="s">
        <v>18</v>
      </c>
      <c r="C121">
        <v>1749</v>
      </c>
      <c r="D121">
        <v>23.5</v>
      </c>
      <c r="E121">
        <v>236</v>
      </c>
      <c r="F121">
        <v>621</v>
      </c>
      <c r="G121">
        <v>502</v>
      </c>
      <c r="H121">
        <v>213</v>
      </c>
      <c r="I121">
        <v>745</v>
      </c>
      <c r="J121">
        <v>566</v>
      </c>
      <c r="K121">
        <v>357</v>
      </c>
      <c r="L121">
        <v>570</v>
      </c>
      <c r="M121">
        <v>456</v>
      </c>
      <c r="N121">
        <v>454</v>
      </c>
      <c r="O121">
        <v>160</v>
      </c>
      <c r="P121">
        <v>1611</v>
      </c>
      <c r="Q121">
        <v>470</v>
      </c>
      <c r="R121">
        <v>1079</v>
      </c>
      <c r="S121">
        <v>277</v>
      </c>
      <c r="T121">
        <f t="shared" si="4"/>
        <v>669</v>
      </c>
      <c r="U121">
        <f t="shared" si="5"/>
        <v>616</v>
      </c>
      <c r="V121">
        <f t="shared" si="6"/>
        <v>385</v>
      </c>
      <c r="W121">
        <f t="shared" si="7"/>
        <v>543</v>
      </c>
      <c r="X121">
        <v>81440</v>
      </c>
    </row>
    <row r="122" spans="1:24">
      <c r="A122">
        <v>121</v>
      </c>
      <c r="B122" t="s">
        <v>18</v>
      </c>
      <c r="C122">
        <v>1804</v>
      </c>
      <c r="D122">
        <v>24.7</v>
      </c>
      <c r="E122">
        <v>268</v>
      </c>
      <c r="F122">
        <v>640</v>
      </c>
      <c r="G122">
        <v>500</v>
      </c>
      <c r="H122">
        <v>218</v>
      </c>
      <c r="I122">
        <v>806</v>
      </c>
      <c r="J122">
        <v>562</v>
      </c>
      <c r="K122">
        <v>369</v>
      </c>
      <c r="L122">
        <v>587</v>
      </c>
      <c r="M122">
        <v>464</v>
      </c>
      <c r="N122">
        <v>454</v>
      </c>
      <c r="O122">
        <v>170</v>
      </c>
      <c r="P122">
        <v>1700</v>
      </c>
      <c r="Q122">
        <v>475</v>
      </c>
      <c r="R122">
        <v>1112</v>
      </c>
      <c r="S122">
        <v>260</v>
      </c>
      <c r="T122">
        <f t="shared" si="4"/>
        <v>682</v>
      </c>
      <c r="U122">
        <f t="shared" si="5"/>
        <v>634</v>
      </c>
      <c r="V122">
        <f t="shared" si="6"/>
        <v>372</v>
      </c>
      <c r="W122">
        <f t="shared" si="7"/>
        <v>492</v>
      </c>
      <c r="X122">
        <v>28359</v>
      </c>
    </row>
    <row r="123" spans="1:24">
      <c r="A123">
        <v>122</v>
      </c>
      <c r="B123" t="s">
        <v>18</v>
      </c>
      <c r="C123">
        <v>1758</v>
      </c>
      <c r="D123">
        <v>21.6</v>
      </c>
      <c r="E123">
        <v>232</v>
      </c>
      <c r="F123">
        <v>569</v>
      </c>
      <c r="G123">
        <v>462</v>
      </c>
      <c r="H123">
        <v>285</v>
      </c>
      <c r="I123">
        <v>849</v>
      </c>
      <c r="J123">
        <v>499</v>
      </c>
      <c r="K123">
        <v>353</v>
      </c>
      <c r="L123">
        <v>543</v>
      </c>
      <c r="M123">
        <v>434</v>
      </c>
      <c r="N123">
        <v>455</v>
      </c>
      <c r="O123">
        <v>146</v>
      </c>
      <c r="P123">
        <v>1648</v>
      </c>
      <c r="Q123">
        <v>469</v>
      </c>
      <c r="R123">
        <v>1084</v>
      </c>
      <c r="S123">
        <v>261</v>
      </c>
      <c r="T123">
        <f t="shared" si="4"/>
        <v>719</v>
      </c>
      <c r="U123">
        <f t="shared" si="5"/>
        <v>580</v>
      </c>
      <c r="V123">
        <f t="shared" si="6"/>
        <v>337</v>
      </c>
      <c r="W123">
        <f t="shared" si="7"/>
        <v>491</v>
      </c>
      <c r="X123">
        <v>105981</v>
      </c>
    </row>
    <row r="124" spans="1:24">
      <c r="A124">
        <v>123</v>
      </c>
      <c r="B124" t="s">
        <v>18</v>
      </c>
      <c r="C124">
        <v>1688</v>
      </c>
      <c r="D124">
        <v>24.4</v>
      </c>
      <c r="E124">
        <v>278</v>
      </c>
      <c r="F124">
        <v>571</v>
      </c>
      <c r="G124">
        <v>442</v>
      </c>
      <c r="H124">
        <v>257</v>
      </c>
      <c r="I124">
        <v>780</v>
      </c>
      <c r="J124">
        <v>537</v>
      </c>
      <c r="K124">
        <v>330</v>
      </c>
      <c r="L124">
        <v>535</v>
      </c>
      <c r="M124">
        <v>434</v>
      </c>
      <c r="N124">
        <v>455</v>
      </c>
      <c r="O124">
        <v>138</v>
      </c>
      <c r="P124">
        <v>1572</v>
      </c>
      <c r="Q124">
        <v>463</v>
      </c>
      <c r="R124">
        <v>1049</v>
      </c>
      <c r="S124">
        <v>265</v>
      </c>
      <c r="T124">
        <f t="shared" si="4"/>
        <v>691</v>
      </c>
      <c r="U124">
        <f t="shared" si="5"/>
        <v>572</v>
      </c>
      <c r="V124">
        <f t="shared" si="6"/>
        <v>293</v>
      </c>
      <c r="W124">
        <f t="shared" si="7"/>
        <v>429</v>
      </c>
      <c r="X124">
        <v>90070</v>
      </c>
    </row>
    <row r="125" spans="1:24">
      <c r="A125">
        <v>124</v>
      </c>
      <c r="B125" t="s">
        <v>18</v>
      </c>
      <c r="C125">
        <v>1702</v>
      </c>
      <c r="D125">
        <v>24.5</v>
      </c>
      <c r="E125">
        <v>280</v>
      </c>
      <c r="F125">
        <v>575</v>
      </c>
      <c r="G125">
        <v>466</v>
      </c>
      <c r="H125">
        <v>231</v>
      </c>
      <c r="I125">
        <v>775</v>
      </c>
      <c r="J125">
        <v>565</v>
      </c>
      <c r="K125">
        <v>358</v>
      </c>
      <c r="L125">
        <v>525</v>
      </c>
      <c r="M125">
        <v>410</v>
      </c>
      <c r="N125">
        <v>455</v>
      </c>
      <c r="O125">
        <v>160</v>
      </c>
      <c r="P125">
        <v>1573</v>
      </c>
      <c r="Q125">
        <v>421</v>
      </c>
      <c r="R125">
        <v>1029</v>
      </c>
      <c r="S125">
        <v>238</v>
      </c>
      <c r="T125">
        <f t="shared" si="4"/>
        <v>641</v>
      </c>
      <c r="U125">
        <f t="shared" si="5"/>
        <v>570</v>
      </c>
      <c r="V125">
        <f t="shared" si="6"/>
        <v>295</v>
      </c>
      <c r="W125">
        <f t="shared" si="7"/>
        <v>424</v>
      </c>
      <c r="X125">
        <v>9697</v>
      </c>
    </row>
    <row r="126" spans="1:24">
      <c r="A126">
        <v>125</v>
      </c>
      <c r="B126" t="s">
        <v>18</v>
      </c>
      <c r="C126">
        <v>1765</v>
      </c>
      <c r="D126">
        <v>21.3</v>
      </c>
      <c r="E126">
        <v>242</v>
      </c>
      <c r="F126">
        <v>593</v>
      </c>
      <c r="G126">
        <v>478</v>
      </c>
      <c r="H126">
        <v>218</v>
      </c>
      <c r="I126">
        <v>789</v>
      </c>
      <c r="J126">
        <v>516</v>
      </c>
      <c r="K126">
        <v>327</v>
      </c>
      <c r="L126">
        <v>556</v>
      </c>
      <c r="M126">
        <v>446</v>
      </c>
      <c r="N126">
        <v>455</v>
      </c>
      <c r="O126">
        <v>156</v>
      </c>
      <c r="P126">
        <v>1644</v>
      </c>
      <c r="Q126">
        <v>480</v>
      </c>
      <c r="R126">
        <v>1073</v>
      </c>
      <c r="S126">
        <v>259</v>
      </c>
      <c r="T126">
        <f t="shared" si="4"/>
        <v>664</v>
      </c>
      <c r="U126">
        <f t="shared" si="5"/>
        <v>602</v>
      </c>
      <c r="V126">
        <f t="shared" si="6"/>
        <v>351</v>
      </c>
      <c r="W126">
        <f t="shared" si="7"/>
        <v>495</v>
      </c>
      <c r="X126">
        <v>107359</v>
      </c>
    </row>
    <row r="127" spans="1:24">
      <c r="A127">
        <v>126</v>
      </c>
      <c r="B127" t="s">
        <v>18</v>
      </c>
      <c r="C127">
        <v>1736</v>
      </c>
      <c r="D127">
        <v>22.3</v>
      </c>
      <c r="E127">
        <v>254</v>
      </c>
      <c r="F127">
        <v>596</v>
      </c>
      <c r="G127">
        <v>492</v>
      </c>
      <c r="H127">
        <v>201</v>
      </c>
      <c r="I127">
        <v>765</v>
      </c>
      <c r="J127">
        <v>514</v>
      </c>
      <c r="K127">
        <v>347</v>
      </c>
      <c r="L127">
        <v>546</v>
      </c>
      <c r="M127">
        <v>426</v>
      </c>
      <c r="N127">
        <v>455</v>
      </c>
      <c r="O127">
        <v>146</v>
      </c>
      <c r="P127">
        <v>1605</v>
      </c>
      <c r="Q127">
        <v>471</v>
      </c>
      <c r="R127">
        <v>1041</v>
      </c>
      <c r="S127">
        <v>253</v>
      </c>
      <c r="T127">
        <f t="shared" si="4"/>
        <v>627</v>
      </c>
      <c r="U127">
        <f t="shared" si="5"/>
        <v>572</v>
      </c>
      <c r="V127">
        <f t="shared" si="6"/>
        <v>342</v>
      </c>
      <c r="W127">
        <f t="shared" si="7"/>
        <v>491</v>
      </c>
      <c r="X127">
        <v>27726</v>
      </c>
    </row>
    <row r="128" spans="1:24">
      <c r="A128">
        <v>127</v>
      </c>
      <c r="B128" t="s">
        <v>18</v>
      </c>
      <c r="C128">
        <v>1785</v>
      </c>
      <c r="D128">
        <v>23.9</v>
      </c>
      <c r="E128">
        <v>230</v>
      </c>
      <c r="F128">
        <v>601</v>
      </c>
      <c r="G128">
        <v>468</v>
      </c>
      <c r="H128">
        <v>274</v>
      </c>
      <c r="I128">
        <v>839</v>
      </c>
      <c r="J128">
        <v>546</v>
      </c>
      <c r="K128">
        <v>355</v>
      </c>
      <c r="L128">
        <v>554</v>
      </c>
      <c r="M128">
        <v>448</v>
      </c>
      <c r="N128">
        <v>455</v>
      </c>
      <c r="O128">
        <v>180</v>
      </c>
      <c r="P128">
        <v>1669</v>
      </c>
      <c r="Q128">
        <v>470</v>
      </c>
      <c r="R128">
        <v>1104</v>
      </c>
      <c r="S128">
        <v>266</v>
      </c>
      <c r="T128">
        <f t="shared" si="4"/>
        <v>722</v>
      </c>
      <c r="U128">
        <f t="shared" si="5"/>
        <v>628</v>
      </c>
      <c r="V128">
        <f t="shared" si="6"/>
        <v>371</v>
      </c>
      <c r="W128">
        <f t="shared" si="7"/>
        <v>504</v>
      </c>
      <c r="X128">
        <v>4416</v>
      </c>
    </row>
    <row r="129" spans="1:24">
      <c r="A129">
        <v>128</v>
      </c>
      <c r="B129" t="s">
        <v>18</v>
      </c>
      <c r="C129">
        <v>1742</v>
      </c>
      <c r="D129">
        <v>25.4</v>
      </c>
      <c r="E129">
        <v>296</v>
      </c>
      <c r="F129">
        <v>602</v>
      </c>
      <c r="G129">
        <v>466</v>
      </c>
      <c r="H129">
        <v>262</v>
      </c>
      <c r="I129">
        <v>821</v>
      </c>
      <c r="J129">
        <v>514</v>
      </c>
      <c r="K129">
        <v>373</v>
      </c>
      <c r="L129">
        <v>535</v>
      </c>
      <c r="M129">
        <v>406</v>
      </c>
      <c r="N129">
        <v>455</v>
      </c>
      <c r="O129">
        <v>170</v>
      </c>
      <c r="P129">
        <v>1644</v>
      </c>
      <c r="Q129">
        <v>438</v>
      </c>
      <c r="R129">
        <v>1085</v>
      </c>
      <c r="S129">
        <v>260</v>
      </c>
      <c r="T129">
        <f t="shared" si="4"/>
        <v>668</v>
      </c>
      <c r="U129">
        <f t="shared" si="5"/>
        <v>576</v>
      </c>
      <c r="V129">
        <f t="shared" si="6"/>
        <v>306</v>
      </c>
      <c r="W129">
        <f t="shared" si="7"/>
        <v>430</v>
      </c>
      <c r="X129">
        <v>72872</v>
      </c>
    </row>
    <row r="130" spans="1:24">
      <c r="A130">
        <v>129</v>
      </c>
      <c r="B130" t="s">
        <v>18</v>
      </c>
      <c r="C130">
        <v>1800</v>
      </c>
      <c r="D130">
        <v>22.2</v>
      </c>
      <c r="E130">
        <v>274</v>
      </c>
      <c r="F130">
        <v>634</v>
      </c>
      <c r="G130">
        <v>516</v>
      </c>
      <c r="H130">
        <v>236</v>
      </c>
      <c r="I130">
        <v>815</v>
      </c>
      <c r="J130">
        <v>564</v>
      </c>
      <c r="K130">
        <v>362</v>
      </c>
      <c r="L130">
        <v>571</v>
      </c>
      <c r="M130">
        <v>456</v>
      </c>
      <c r="N130">
        <v>455</v>
      </c>
      <c r="O130">
        <v>150</v>
      </c>
      <c r="P130">
        <v>1690</v>
      </c>
      <c r="Q130">
        <v>465</v>
      </c>
      <c r="R130">
        <v>1111</v>
      </c>
      <c r="S130">
        <v>261</v>
      </c>
      <c r="T130">
        <f t="shared" si="4"/>
        <v>692</v>
      </c>
      <c r="U130">
        <f t="shared" si="5"/>
        <v>606</v>
      </c>
      <c r="V130">
        <f t="shared" si="6"/>
        <v>360</v>
      </c>
      <c r="W130">
        <f t="shared" si="7"/>
        <v>503</v>
      </c>
      <c r="X130">
        <v>53389</v>
      </c>
    </row>
    <row r="131" spans="1:24">
      <c r="A131">
        <v>130</v>
      </c>
      <c r="B131" t="s">
        <v>18</v>
      </c>
      <c r="C131">
        <v>1711</v>
      </c>
      <c r="D131">
        <v>18.8</v>
      </c>
      <c r="E131">
        <v>216</v>
      </c>
      <c r="F131">
        <v>573</v>
      </c>
      <c r="G131">
        <v>470</v>
      </c>
      <c r="H131">
        <v>237</v>
      </c>
      <c r="I131">
        <v>793</v>
      </c>
      <c r="J131">
        <v>447</v>
      </c>
      <c r="K131">
        <v>314</v>
      </c>
      <c r="L131">
        <v>529</v>
      </c>
      <c r="M131">
        <v>424</v>
      </c>
      <c r="N131">
        <v>456</v>
      </c>
      <c r="O131">
        <v>132</v>
      </c>
      <c r="P131">
        <v>1615</v>
      </c>
      <c r="Q131">
        <v>458</v>
      </c>
      <c r="R131">
        <v>1059</v>
      </c>
      <c r="S131">
        <v>247</v>
      </c>
      <c r="T131">
        <f t="shared" ref="T131:T194" si="8">M131+H131</f>
        <v>661</v>
      </c>
      <c r="U131">
        <f t="shared" ref="U131:U194" si="9">M131+O131</f>
        <v>556</v>
      </c>
      <c r="V131">
        <f t="shared" ref="V131:V194" si="10">F131-E131</f>
        <v>357</v>
      </c>
      <c r="W131">
        <f t="shared" ref="W131:W194" si="11">G131-E131+S131</f>
        <v>501</v>
      </c>
      <c r="X131">
        <v>103326</v>
      </c>
    </row>
    <row r="132" spans="1:24">
      <c r="A132">
        <v>131</v>
      </c>
      <c r="B132" t="s">
        <v>18</v>
      </c>
      <c r="C132">
        <v>1686</v>
      </c>
      <c r="D132">
        <v>21.9</v>
      </c>
      <c r="E132">
        <v>258</v>
      </c>
      <c r="F132">
        <v>576</v>
      </c>
      <c r="G132">
        <v>462</v>
      </c>
      <c r="H132">
        <v>225</v>
      </c>
      <c r="I132">
        <v>780</v>
      </c>
      <c r="J132">
        <v>507</v>
      </c>
      <c r="K132">
        <v>340</v>
      </c>
      <c r="L132">
        <v>529</v>
      </c>
      <c r="M132">
        <v>436</v>
      </c>
      <c r="N132">
        <v>456</v>
      </c>
      <c r="O132">
        <v>144</v>
      </c>
      <c r="P132">
        <v>1573</v>
      </c>
      <c r="Q132">
        <v>452</v>
      </c>
      <c r="R132">
        <v>1018</v>
      </c>
      <c r="S132">
        <v>256</v>
      </c>
      <c r="T132">
        <f t="shared" si="8"/>
        <v>661</v>
      </c>
      <c r="U132">
        <f t="shared" si="9"/>
        <v>580</v>
      </c>
      <c r="V132">
        <f t="shared" si="10"/>
        <v>318</v>
      </c>
      <c r="W132">
        <f t="shared" si="11"/>
        <v>460</v>
      </c>
      <c r="X132">
        <v>436776</v>
      </c>
    </row>
    <row r="133" spans="1:24">
      <c r="A133">
        <v>132</v>
      </c>
      <c r="B133" t="s">
        <v>18</v>
      </c>
      <c r="C133">
        <v>1773</v>
      </c>
      <c r="D133">
        <v>22.9</v>
      </c>
      <c r="E133">
        <v>216</v>
      </c>
      <c r="F133">
        <v>577</v>
      </c>
      <c r="G133">
        <v>458</v>
      </c>
      <c r="H133">
        <v>281</v>
      </c>
      <c r="I133">
        <v>862</v>
      </c>
      <c r="J133">
        <v>465</v>
      </c>
      <c r="K133">
        <v>376</v>
      </c>
      <c r="L133">
        <v>551</v>
      </c>
      <c r="M133">
        <v>438</v>
      </c>
      <c r="N133">
        <v>456</v>
      </c>
      <c r="O133">
        <v>160</v>
      </c>
      <c r="P133">
        <v>1670</v>
      </c>
      <c r="Q133">
        <v>451</v>
      </c>
      <c r="R133">
        <v>1089</v>
      </c>
      <c r="S133">
        <v>262</v>
      </c>
      <c r="T133">
        <f t="shared" si="8"/>
        <v>719</v>
      </c>
      <c r="U133">
        <f t="shared" si="9"/>
        <v>598</v>
      </c>
      <c r="V133">
        <f t="shared" si="10"/>
        <v>361</v>
      </c>
      <c r="W133">
        <f t="shared" si="11"/>
        <v>504</v>
      </c>
      <c r="X133">
        <v>39105</v>
      </c>
    </row>
    <row r="134" spans="1:24">
      <c r="A134">
        <v>133</v>
      </c>
      <c r="B134" t="s">
        <v>18</v>
      </c>
      <c r="C134">
        <v>1689</v>
      </c>
      <c r="D134">
        <v>24.9</v>
      </c>
      <c r="E134">
        <v>246</v>
      </c>
      <c r="F134">
        <v>578</v>
      </c>
      <c r="G134">
        <v>444</v>
      </c>
      <c r="H134">
        <v>236</v>
      </c>
      <c r="I134">
        <v>787</v>
      </c>
      <c r="J134">
        <v>503</v>
      </c>
      <c r="K134">
        <v>362</v>
      </c>
      <c r="L134">
        <v>530</v>
      </c>
      <c r="M134">
        <v>410</v>
      </c>
      <c r="N134">
        <v>456</v>
      </c>
      <c r="O134">
        <v>174</v>
      </c>
      <c r="P134">
        <v>1575</v>
      </c>
      <c r="Q134">
        <v>435</v>
      </c>
      <c r="R134">
        <v>1024</v>
      </c>
      <c r="S134">
        <v>259</v>
      </c>
      <c r="T134">
        <f t="shared" si="8"/>
        <v>646</v>
      </c>
      <c r="U134">
        <f t="shared" si="9"/>
        <v>584</v>
      </c>
      <c r="V134">
        <f t="shared" si="10"/>
        <v>332</v>
      </c>
      <c r="W134">
        <f t="shared" si="11"/>
        <v>457</v>
      </c>
      <c r="X134">
        <v>100555</v>
      </c>
    </row>
    <row r="135" spans="1:24">
      <c r="A135">
        <v>134</v>
      </c>
      <c r="B135" t="s">
        <v>18</v>
      </c>
      <c r="C135">
        <v>1766</v>
      </c>
      <c r="D135">
        <v>22.2</v>
      </c>
      <c r="E135">
        <v>248</v>
      </c>
      <c r="F135">
        <v>596</v>
      </c>
      <c r="G135">
        <v>498</v>
      </c>
      <c r="H135">
        <v>199</v>
      </c>
      <c r="I135">
        <v>798</v>
      </c>
      <c r="J135">
        <v>503</v>
      </c>
      <c r="K135">
        <v>370</v>
      </c>
      <c r="L135">
        <v>559</v>
      </c>
      <c r="M135">
        <v>444</v>
      </c>
      <c r="N135">
        <v>456</v>
      </c>
      <c r="O135">
        <v>144</v>
      </c>
      <c r="P135">
        <v>1661</v>
      </c>
      <c r="Q135">
        <v>464</v>
      </c>
      <c r="R135">
        <v>1062</v>
      </c>
      <c r="S135">
        <v>256</v>
      </c>
      <c r="T135">
        <f t="shared" si="8"/>
        <v>643</v>
      </c>
      <c r="U135">
        <f t="shared" si="9"/>
        <v>588</v>
      </c>
      <c r="V135">
        <f t="shared" si="10"/>
        <v>348</v>
      </c>
      <c r="W135">
        <f t="shared" si="11"/>
        <v>506</v>
      </c>
      <c r="X135">
        <v>10600</v>
      </c>
    </row>
    <row r="136" spans="1:24">
      <c r="A136">
        <v>135</v>
      </c>
      <c r="B136" t="s">
        <v>18</v>
      </c>
      <c r="C136">
        <v>1787</v>
      </c>
      <c r="D136">
        <v>22.9</v>
      </c>
      <c r="E136">
        <v>250</v>
      </c>
      <c r="F136">
        <v>616</v>
      </c>
      <c r="G136">
        <v>462</v>
      </c>
      <c r="H136">
        <v>226</v>
      </c>
      <c r="I136">
        <v>781</v>
      </c>
      <c r="J136">
        <v>527</v>
      </c>
      <c r="K136">
        <v>342</v>
      </c>
      <c r="L136">
        <v>563</v>
      </c>
      <c r="M136">
        <v>448</v>
      </c>
      <c r="N136">
        <v>456</v>
      </c>
      <c r="O136">
        <v>166</v>
      </c>
      <c r="P136">
        <v>1663</v>
      </c>
      <c r="Q136">
        <v>470</v>
      </c>
      <c r="R136">
        <v>1108</v>
      </c>
      <c r="S136">
        <v>271</v>
      </c>
      <c r="T136">
        <f t="shared" si="8"/>
        <v>674</v>
      </c>
      <c r="U136">
        <f t="shared" si="9"/>
        <v>614</v>
      </c>
      <c r="V136">
        <f t="shared" si="10"/>
        <v>366</v>
      </c>
      <c r="W136">
        <f t="shared" si="11"/>
        <v>483</v>
      </c>
      <c r="X136">
        <v>134470</v>
      </c>
    </row>
    <row r="137" spans="1:24">
      <c r="A137">
        <v>136</v>
      </c>
      <c r="B137" t="s">
        <v>18</v>
      </c>
      <c r="C137">
        <v>1763</v>
      </c>
      <c r="D137">
        <v>26.2</v>
      </c>
      <c r="E137">
        <v>278</v>
      </c>
      <c r="F137">
        <v>620</v>
      </c>
      <c r="G137">
        <v>500</v>
      </c>
      <c r="H137">
        <v>256</v>
      </c>
      <c r="I137">
        <v>791</v>
      </c>
      <c r="J137">
        <v>530</v>
      </c>
      <c r="K137">
        <v>383</v>
      </c>
      <c r="L137">
        <v>556</v>
      </c>
      <c r="M137">
        <v>424</v>
      </c>
      <c r="N137">
        <v>456</v>
      </c>
      <c r="O137">
        <v>180</v>
      </c>
      <c r="P137">
        <v>1631</v>
      </c>
      <c r="Q137">
        <v>467</v>
      </c>
      <c r="R137">
        <v>1096</v>
      </c>
      <c r="S137">
        <v>256</v>
      </c>
      <c r="T137">
        <f t="shared" si="8"/>
        <v>680</v>
      </c>
      <c r="U137">
        <f t="shared" si="9"/>
        <v>604</v>
      </c>
      <c r="V137">
        <f t="shared" si="10"/>
        <v>342</v>
      </c>
      <c r="W137">
        <f t="shared" si="11"/>
        <v>478</v>
      </c>
      <c r="X137">
        <v>130337</v>
      </c>
    </row>
    <row r="138" spans="1:24">
      <c r="A138">
        <v>137</v>
      </c>
      <c r="B138" t="s">
        <v>18</v>
      </c>
      <c r="C138">
        <v>1865</v>
      </c>
      <c r="D138">
        <v>20.100000000000001</v>
      </c>
      <c r="E138">
        <v>210</v>
      </c>
      <c r="F138">
        <v>629</v>
      </c>
      <c r="G138">
        <v>516</v>
      </c>
      <c r="H138">
        <v>225</v>
      </c>
      <c r="I138">
        <v>821</v>
      </c>
      <c r="J138">
        <v>524</v>
      </c>
      <c r="K138">
        <v>360</v>
      </c>
      <c r="L138">
        <v>618</v>
      </c>
      <c r="M138">
        <v>492</v>
      </c>
      <c r="N138">
        <v>456</v>
      </c>
      <c r="O138">
        <v>169</v>
      </c>
      <c r="P138">
        <v>1753</v>
      </c>
      <c r="Q138">
        <v>514</v>
      </c>
      <c r="R138">
        <v>1157</v>
      </c>
      <c r="S138">
        <v>288</v>
      </c>
      <c r="T138">
        <f t="shared" si="8"/>
        <v>717</v>
      </c>
      <c r="U138">
        <f t="shared" si="9"/>
        <v>661</v>
      </c>
      <c r="V138">
        <f t="shared" si="10"/>
        <v>419</v>
      </c>
      <c r="W138">
        <f t="shared" si="11"/>
        <v>594</v>
      </c>
      <c r="X138">
        <v>94961</v>
      </c>
    </row>
    <row r="139" spans="1:24">
      <c r="A139">
        <v>138</v>
      </c>
      <c r="B139" t="s">
        <v>18</v>
      </c>
      <c r="C139">
        <v>1872</v>
      </c>
      <c r="D139">
        <v>22.4</v>
      </c>
      <c r="E139">
        <v>266</v>
      </c>
      <c r="F139">
        <v>651</v>
      </c>
      <c r="G139">
        <v>535</v>
      </c>
      <c r="H139">
        <v>220</v>
      </c>
      <c r="I139">
        <v>817</v>
      </c>
      <c r="J139">
        <v>520</v>
      </c>
      <c r="K139">
        <v>379</v>
      </c>
      <c r="L139">
        <v>619</v>
      </c>
      <c r="M139">
        <v>492</v>
      </c>
      <c r="N139">
        <v>456</v>
      </c>
      <c r="O139">
        <v>175</v>
      </c>
      <c r="P139">
        <v>1755</v>
      </c>
      <c r="Q139">
        <v>502</v>
      </c>
      <c r="R139">
        <v>1158</v>
      </c>
      <c r="S139">
        <v>274</v>
      </c>
      <c r="T139">
        <f t="shared" si="8"/>
        <v>712</v>
      </c>
      <c r="U139">
        <f t="shared" si="9"/>
        <v>667</v>
      </c>
      <c r="V139">
        <f t="shared" si="10"/>
        <v>385</v>
      </c>
      <c r="W139">
        <f t="shared" si="11"/>
        <v>543</v>
      </c>
      <c r="X139">
        <v>106571</v>
      </c>
    </row>
    <row r="140" spans="1:24">
      <c r="A140">
        <v>139</v>
      </c>
      <c r="B140" t="s">
        <v>18</v>
      </c>
      <c r="C140">
        <v>1630</v>
      </c>
      <c r="D140">
        <v>24.9</v>
      </c>
      <c r="E140">
        <v>234</v>
      </c>
      <c r="F140">
        <v>548</v>
      </c>
      <c r="G140">
        <v>434</v>
      </c>
      <c r="H140">
        <v>215</v>
      </c>
      <c r="I140">
        <v>736</v>
      </c>
      <c r="J140">
        <v>556</v>
      </c>
      <c r="K140">
        <v>323</v>
      </c>
      <c r="L140">
        <v>513</v>
      </c>
      <c r="M140">
        <v>410</v>
      </c>
      <c r="N140">
        <v>457</v>
      </c>
      <c r="O140">
        <v>154</v>
      </c>
      <c r="P140">
        <v>1508</v>
      </c>
      <c r="Q140">
        <v>444</v>
      </c>
      <c r="R140">
        <v>987</v>
      </c>
      <c r="S140">
        <v>238</v>
      </c>
      <c r="T140">
        <f t="shared" si="8"/>
        <v>625</v>
      </c>
      <c r="U140">
        <f t="shared" si="9"/>
        <v>564</v>
      </c>
      <c r="V140">
        <f t="shared" si="10"/>
        <v>314</v>
      </c>
      <c r="W140">
        <f t="shared" si="11"/>
        <v>438</v>
      </c>
      <c r="X140">
        <v>71508</v>
      </c>
    </row>
    <row r="141" spans="1:24">
      <c r="A141">
        <v>140</v>
      </c>
      <c r="B141" t="s">
        <v>18</v>
      </c>
      <c r="C141">
        <v>1722</v>
      </c>
      <c r="D141">
        <v>20.7</v>
      </c>
      <c r="E141">
        <v>232</v>
      </c>
      <c r="F141">
        <v>577</v>
      </c>
      <c r="G141">
        <v>464</v>
      </c>
      <c r="H141">
        <v>216</v>
      </c>
      <c r="I141">
        <v>777</v>
      </c>
      <c r="J141">
        <v>504</v>
      </c>
      <c r="K141">
        <v>340</v>
      </c>
      <c r="L141">
        <v>551</v>
      </c>
      <c r="M141">
        <v>440</v>
      </c>
      <c r="N141">
        <v>457</v>
      </c>
      <c r="O141">
        <v>132</v>
      </c>
      <c r="P141">
        <v>1600</v>
      </c>
      <c r="Q141">
        <v>476</v>
      </c>
      <c r="R141">
        <v>1039</v>
      </c>
      <c r="S141">
        <v>266</v>
      </c>
      <c r="T141">
        <f t="shared" si="8"/>
        <v>656</v>
      </c>
      <c r="U141">
        <f t="shared" si="9"/>
        <v>572</v>
      </c>
      <c r="V141">
        <f t="shared" si="10"/>
        <v>345</v>
      </c>
      <c r="W141">
        <f t="shared" si="11"/>
        <v>498</v>
      </c>
      <c r="X141">
        <v>63060</v>
      </c>
    </row>
    <row r="142" spans="1:24">
      <c r="A142">
        <v>141</v>
      </c>
      <c r="B142" t="s">
        <v>18</v>
      </c>
      <c r="C142">
        <v>1743</v>
      </c>
      <c r="D142">
        <v>24.9</v>
      </c>
      <c r="E142">
        <v>266</v>
      </c>
      <c r="F142">
        <v>596</v>
      </c>
      <c r="G142">
        <v>476</v>
      </c>
      <c r="H142">
        <v>215</v>
      </c>
      <c r="I142">
        <v>789</v>
      </c>
      <c r="J142">
        <v>528</v>
      </c>
      <c r="K142">
        <v>356</v>
      </c>
      <c r="L142">
        <v>552</v>
      </c>
      <c r="M142">
        <v>448</v>
      </c>
      <c r="N142">
        <v>457</v>
      </c>
      <c r="O142">
        <v>154</v>
      </c>
      <c r="P142">
        <v>1634</v>
      </c>
      <c r="Q142">
        <v>465</v>
      </c>
      <c r="R142">
        <v>1060</v>
      </c>
      <c r="S142">
        <v>266</v>
      </c>
      <c r="T142">
        <f t="shared" si="8"/>
        <v>663</v>
      </c>
      <c r="U142">
        <f t="shared" si="9"/>
        <v>602</v>
      </c>
      <c r="V142">
        <f t="shared" si="10"/>
        <v>330</v>
      </c>
      <c r="W142">
        <f t="shared" si="11"/>
        <v>476</v>
      </c>
      <c r="X142">
        <v>104267</v>
      </c>
    </row>
    <row r="143" spans="1:24">
      <c r="A143">
        <v>142</v>
      </c>
      <c r="B143" t="s">
        <v>18</v>
      </c>
      <c r="C143">
        <v>1832</v>
      </c>
      <c r="D143">
        <v>21.1</v>
      </c>
      <c r="E143">
        <v>228</v>
      </c>
      <c r="F143">
        <v>613</v>
      </c>
      <c r="G143">
        <v>508</v>
      </c>
      <c r="H143">
        <v>232</v>
      </c>
      <c r="I143">
        <v>839</v>
      </c>
      <c r="J143">
        <v>525</v>
      </c>
      <c r="K143">
        <v>345</v>
      </c>
      <c r="L143">
        <v>582</v>
      </c>
      <c r="M143">
        <v>474</v>
      </c>
      <c r="N143">
        <v>457</v>
      </c>
      <c r="O143">
        <v>154</v>
      </c>
      <c r="P143">
        <v>1736</v>
      </c>
      <c r="Q143">
        <v>458</v>
      </c>
      <c r="R143">
        <v>1129</v>
      </c>
      <c r="S143">
        <v>267</v>
      </c>
      <c r="T143">
        <f t="shared" si="8"/>
        <v>706</v>
      </c>
      <c r="U143">
        <f t="shared" si="9"/>
        <v>628</v>
      </c>
      <c r="V143">
        <f t="shared" si="10"/>
        <v>385</v>
      </c>
      <c r="W143">
        <f t="shared" si="11"/>
        <v>547</v>
      </c>
      <c r="X143">
        <v>57585</v>
      </c>
    </row>
    <row r="144" spans="1:24">
      <c r="A144">
        <v>143</v>
      </c>
      <c r="B144" t="s">
        <v>18</v>
      </c>
      <c r="C144">
        <v>1760</v>
      </c>
      <c r="D144">
        <v>23.4</v>
      </c>
      <c r="E144">
        <v>238</v>
      </c>
      <c r="F144">
        <v>614</v>
      </c>
      <c r="G144">
        <v>506</v>
      </c>
      <c r="H144">
        <v>203</v>
      </c>
      <c r="I144">
        <v>786</v>
      </c>
      <c r="J144">
        <v>581</v>
      </c>
      <c r="K144">
        <v>344</v>
      </c>
      <c r="L144">
        <v>561</v>
      </c>
      <c r="M144">
        <v>444</v>
      </c>
      <c r="N144">
        <v>457</v>
      </c>
      <c r="O144">
        <v>166</v>
      </c>
      <c r="P144">
        <v>1642</v>
      </c>
      <c r="Q144">
        <v>465</v>
      </c>
      <c r="R144">
        <v>1059</v>
      </c>
      <c r="S144">
        <v>259</v>
      </c>
      <c r="T144">
        <f t="shared" si="8"/>
        <v>647</v>
      </c>
      <c r="U144">
        <f t="shared" si="9"/>
        <v>610</v>
      </c>
      <c r="V144">
        <f t="shared" si="10"/>
        <v>376</v>
      </c>
      <c r="W144">
        <f t="shared" si="11"/>
        <v>527</v>
      </c>
      <c r="X144">
        <v>34875</v>
      </c>
    </row>
    <row r="145" spans="1:24">
      <c r="A145">
        <v>144</v>
      </c>
      <c r="B145" t="s">
        <v>18</v>
      </c>
      <c r="C145">
        <v>1827</v>
      </c>
      <c r="D145">
        <v>22.5</v>
      </c>
      <c r="E145">
        <v>242</v>
      </c>
      <c r="F145">
        <v>618</v>
      </c>
      <c r="G145">
        <v>522</v>
      </c>
      <c r="H145">
        <v>222</v>
      </c>
      <c r="I145">
        <v>825</v>
      </c>
      <c r="J145">
        <v>546</v>
      </c>
      <c r="K145">
        <v>337</v>
      </c>
      <c r="L145">
        <v>573</v>
      </c>
      <c r="M145">
        <v>456</v>
      </c>
      <c r="N145">
        <v>457</v>
      </c>
      <c r="O145">
        <v>173</v>
      </c>
      <c r="P145">
        <v>1718</v>
      </c>
      <c r="Q145">
        <v>498</v>
      </c>
      <c r="R145">
        <v>1115</v>
      </c>
      <c r="S145">
        <v>264</v>
      </c>
      <c r="T145">
        <f t="shared" si="8"/>
        <v>678</v>
      </c>
      <c r="U145">
        <f t="shared" si="9"/>
        <v>629</v>
      </c>
      <c r="V145">
        <f t="shared" si="10"/>
        <v>376</v>
      </c>
      <c r="W145">
        <f t="shared" si="11"/>
        <v>544</v>
      </c>
      <c r="X145">
        <v>53021</v>
      </c>
    </row>
    <row r="146" spans="1:24">
      <c r="A146">
        <v>145</v>
      </c>
      <c r="B146" t="s">
        <v>18</v>
      </c>
      <c r="C146">
        <v>1753</v>
      </c>
      <c r="D146">
        <v>22.8</v>
      </c>
      <c r="E146">
        <v>260</v>
      </c>
      <c r="F146">
        <v>656</v>
      </c>
      <c r="G146">
        <v>546</v>
      </c>
      <c r="H146">
        <v>172</v>
      </c>
      <c r="I146">
        <v>713</v>
      </c>
      <c r="J146">
        <v>500</v>
      </c>
      <c r="K146">
        <v>339</v>
      </c>
      <c r="L146">
        <v>597</v>
      </c>
      <c r="M146">
        <v>470</v>
      </c>
      <c r="N146">
        <v>457</v>
      </c>
      <c r="O146">
        <v>152</v>
      </c>
      <c r="P146">
        <v>1638</v>
      </c>
      <c r="Q146">
        <v>523</v>
      </c>
      <c r="R146">
        <v>1097</v>
      </c>
      <c r="S146">
        <v>280</v>
      </c>
      <c r="T146">
        <f t="shared" si="8"/>
        <v>642</v>
      </c>
      <c r="U146">
        <f t="shared" si="9"/>
        <v>622</v>
      </c>
      <c r="V146">
        <f t="shared" si="10"/>
        <v>396</v>
      </c>
      <c r="W146">
        <f t="shared" si="11"/>
        <v>566</v>
      </c>
      <c r="X146">
        <v>38825</v>
      </c>
    </row>
    <row r="147" spans="1:24">
      <c r="A147">
        <v>146</v>
      </c>
      <c r="B147" t="s">
        <v>18</v>
      </c>
      <c r="C147">
        <v>1712</v>
      </c>
      <c r="D147">
        <v>24.5</v>
      </c>
      <c r="E147">
        <v>272</v>
      </c>
      <c r="F147">
        <v>564</v>
      </c>
      <c r="G147">
        <v>447</v>
      </c>
      <c r="H147">
        <v>263</v>
      </c>
      <c r="I147">
        <v>823</v>
      </c>
      <c r="J147">
        <v>495</v>
      </c>
      <c r="K147">
        <v>344</v>
      </c>
      <c r="L147">
        <v>523</v>
      </c>
      <c r="M147">
        <v>410</v>
      </c>
      <c r="N147">
        <v>458</v>
      </c>
      <c r="O147">
        <v>141</v>
      </c>
      <c r="P147">
        <v>1606</v>
      </c>
      <c r="Q147">
        <v>452</v>
      </c>
      <c r="R147">
        <v>1046</v>
      </c>
      <c r="S147">
        <v>250</v>
      </c>
      <c r="T147">
        <f t="shared" si="8"/>
        <v>673</v>
      </c>
      <c r="U147">
        <f t="shared" si="9"/>
        <v>551</v>
      </c>
      <c r="V147">
        <f t="shared" si="10"/>
        <v>292</v>
      </c>
      <c r="W147">
        <f t="shared" si="11"/>
        <v>425</v>
      </c>
      <c r="X147">
        <v>4909</v>
      </c>
    </row>
    <row r="148" spans="1:24">
      <c r="A148">
        <v>147</v>
      </c>
      <c r="B148" t="s">
        <v>18</v>
      </c>
      <c r="C148">
        <v>1666</v>
      </c>
      <c r="D148">
        <v>24.1</v>
      </c>
      <c r="E148">
        <v>268</v>
      </c>
      <c r="F148">
        <v>567</v>
      </c>
      <c r="G148">
        <v>448</v>
      </c>
      <c r="H148">
        <v>242</v>
      </c>
      <c r="I148">
        <v>777</v>
      </c>
      <c r="J148">
        <v>481</v>
      </c>
      <c r="K148">
        <v>343</v>
      </c>
      <c r="L148">
        <v>517</v>
      </c>
      <c r="M148">
        <v>398</v>
      </c>
      <c r="N148">
        <v>458</v>
      </c>
      <c r="O148">
        <v>144</v>
      </c>
      <c r="P148">
        <v>1568</v>
      </c>
      <c r="Q148">
        <v>437</v>
      </c>
      <c r="R148">
        <v>1033</v>
      </c>
      <c r="S148">
        <v>249</v>
      </c>
      <c r="T148">
        <f t="shared" si="8"/>
        <v>640</v>
      </c>
      <c r="U148">
        <f t="shared" si="9"/>
        <v>542</v>
      </c>
      <c r="V148">
        <f t="shared" si="10"/>
        <v>299</v>
      </c>
      <c r="W148">
        <f t="shared" si="11"/>
        <v>429</v>
      </c>
      <c r="X148">
        <v>54659</v>
      </c>
    </row>
    <row r="149" spans="1:24">
      <c r="A149">
        <v>148</v>
      </c>
      <c r="B149" t="s">
        <v>18</v>
      </c>
      <c r="C149">
        <v>1779</v>
      </c>
      <c r="D149">
        <v>22.7</v>
      </c>
      <c r="E149">
        <v>254</v>
      </c>
      <c r="F149">
        <v>588</v>
      </c>
      <c r="G149">
        <v>462</v>
      </c>
      <c r="H149">
        <v>236</v>
      </c>
      <c r="I149">
        <v>821</v>
      </c>
      <c r="J149">
        <v>543</v>
      </c>
      <c r="K149">
        <v>360</v>
      </c>
      <c r="L149">
        <v>545</v>
      </c>
      <c r="M149">
        <v>448</v>
      </c>
      <c r="N149">
        <v>458</v>
      </c>
      <c r="O149">
        <v>148</v>
      </c>
      <c r="P149">
        <v>1652</v>
      </c>
      <c r="Q149">
        <v>471</v>
      </c>
      <c r="R149">
        <v>1067</v>
      </c>
      <c r="S149">
        <v>265</v>
      </c>
      <c r="T149">
        <f t="shared" si="8"/>
        <v>684</v>
      </c>
      <c r="U149">
        <f t="shared" si="9"/>
        <v>596</v>
      </c>
      <c r="V149">
        <f t="shared" si="10"/>
        <v>334</v>
      </c>
      <c r="W149">
        <f t="shared" si="11"/>
        <v>473</v>
      </c>
      <c r="X149">
        <v>16160</v>
      </c>
    </row>
    <row r="150" spans="1:24">
      <c r="A150">
        <v>149</v>
      </c>
      <c r="B150" t="s">
        <v>18</v>
      </c>
      <c r="C150">
        <v>1744</v>
      </c>
      <c r="D150">
        <v>21.9</v>
      </c>
      <c r="E150">
        <v>210</v>
      </c>
      <c r="F150">
        <v>608</v>
      </c>
      <c r="G150">
        <v>482</v>
      </c>
      <c r="H150">
        <v>239</v>
      </c>
      <c r="I150">
        <v>782</v>
      </c>
      <c r="J150">
        <v>506</v>
      </c>
      <c r="K150">
        <v>345</v>
      </c>
      <c r="L150">
        <v>549</v>
      </c>
      <c r="M150">
        <v>430</v>
      </c>
      <c r="N150">
        <v>458</v>
      </c>
      <c r="O150">
        <v>152</v>
      </c>
      <c r="P150">
        <v>1609</v>
      </c>
      <c r="Q150">
        <v>451</v>
      </c>
      <c r="R150">
        <v>1066</v>
      </c>
      <c r="S150">
        <v>262</v>
      </c>
      <c r="T150">
        <f t="shared" si="8"/>
        <v>669</v>
      </c>
      <c r="U150">
        <f t="shared" si="9"/>
        <v>582</v>
      </c>
      <c r="V150">
        <f t="shared" si="10"/>
        <v>398</v>
      </c>
      <c r="W150">
        <f t="shared" si="11"/>
        <v>534</v>
      </c>
      <c r="X150">
        <v>83061</v>
      </c>
    </row>
    <row r="151" spans="1:24">
      <c r="A151">
        <v>150</v>
      </c>
      <c r="B151" t="s">
        <v>18</v>
      </c>
      <c r="C151">
        <v>1824</v>
      </c>
      <c r="D151">
        <v>20.6</v>
      </c>
      <c r="E151">
        <v>202</v>
      </c>
      <c r="F151">
        <v>609</v>
      </c>
      <c r="G151">
        <v>489</v>
      </c>
      <c r="H151">
        <v>239</v>
      </c>
      <c r="I151">
        <v>831</v>
      </c>
      <c r="J151">
        <v>611</v>
      </c>
      <c r="K151">
        <v>366</v>
      </c>
      <c r="L151">
        <v>577</v>
      </c>
      <c r="M151">
        <v>460</v>
      </c>
      <c r="N151">
        <v>458</v>
      </c>
      <c r="O151">
        <v>141</v>
      </c>
      <c r="P151">
        <v>1693</v>
      </c>
      <c r="Q151">
        <v>472</v>
      </c>
      <c r="R151">
        <v>1101</v>
      </c>
      <c r="S151">
        <v>274</v>
      </c>
      <c r="T151">
        <f t="shared" si="8"/>
        <v>699</v>
      </c>
      <c r="U151">
        <f t="shared" si="9"/>
        <v>601</v>
      </c>
      <c r="V151">
        <f t="shared" si="10"/>
        <v>407</v>
      </c>
      <c r="W151">
        <f t="shared" si="11"/>
        <v>561</v>
      </c>
      <c r="X151">
        <v>12791</v>
      </c>
    </row>
    <row r="152" spans="1:24">
      <c r="A152">
        <v>151</v>
      </c>
      <c r="B152" t="s">
        <v>18</v>
      </c>
      <c r="C152">
        <v>1683</v>
      </c>
      <c r="D152">
        <v>26.6</v>
      </c>
      <c r="E152">
        <v>268</v>
      </c>
      <c r="F152">
        <v>618</v>
      </c>
      <c r="G152">
        <v>492</v>
      </c>
      <c r="H152">
        <v>210</v>
      </c>
      <c r="I152">
        <v>755</v>
      </c>
      <c r="J152">
        <v>565</v>
      </c>
      <c r="K152">
        <v>374</v>
      </c>
      <c r="L152">
        <v>530</v>
      </c>
      <c r="M152">
        <v>404</v>
      </c>
      <c r="N152">
        <v>458</v>
      </c>
      <c r="O152">
        <v>170</v>
      </c>
      <c r="P152">
        <v>1574</v>
      </c>
      <c r="Q152">
        <v>471</v>
      </c>
      <c r="R152">
        <v>1029</v>
      </c>
      <c r="S152">
        <v>267</v>
      </c>
      <c r="T152">
        <f t="shared" si="8"/>
        <v>614</v>
      </c>
      <c r="U152">
        <f t="shared" si="9"/>
        <v>574</v>
      </c>
      <c r="V152">
        <f t="shared" si="10"/>
        <v>350</v>
      </c>
      <c r="W152">
        <f t="shared" si="11"/>
        <v>491</v>
      </c>
      <c r="X152">
        <v>16873</v>
      </c>
    </row>
    <row r="153" spans="1:24">
      <c r="A153">
        <v>152</v>
      </c>
      <c r="B153" t="s">
        <v>18</v>
      </c>
      <c r="C153">
        <v>1889</v>
      </c>
      <c r="D153">
        <v>21</v>
      </c>
      <c r="E153">
        <v>262</v>
      </c>
      <c r="F153">
        <v>628</v>
      </c>
      <c r="G153">
        <v>498</v>
      </c>
      <c r="H153">
        <v>314</v>
      </c>
      <c r="I153">
        <v>908</v>
      </c>
      <c r="J153">
        <v>519</v>
      </c>
      <c r="K153">
        <v>370</v>
      </c>
      <c r="L153">
        <v>580</v>
      </c>
      <c r="M153">
        <v>466</v>
      </c>
      <c r="N153">
        <v>458</v>
      </c>
      <c r="O153">
        <v>130</v>
      </c>
      <c r="P153">
        <v>1774</v>
      </c>
      <c r="Q153">
        <v>472</v>
      </c>
      <c r="R153">
        <v>1180</v>
      </c>
      <c r="S153">
        <v>279</v>
      </c>
      <c r="T153">
        <f t="shared" si="8"/>
        <v>780</v>
      </c>
      <c r="U153">
        <f t="shared" si="9"/>
        <v>596</v>
      </c>
      <c r="V153">
        <f t="shared" si="10"/>
        <v>366</v>
      </c>
      <c r="W153">
        <f t="shared" si="11"/>
        <v>515</v>
      </c>
      <c r="X153">
        <v>14776</v>
      </c>
    </row>
    <row r="154" spans="1:24">
      <c r="A154">
        <v>153</v>
      </c>
      <c r="B154" t="s">
        <v>18</v>
      </c>
      <c r="C154">
        <v>1776</v>
      </c>
      <c r="D154">
        <v>27.2</v>
      </c>
      <c r="E154">
        <v>262</v>
      </c>
      <c r="F154">
        <v>646</v>
      </c>
      <c r="G154">
        <v>558</v>
      </c>
      <c r="H154">
        <v>222</v>
      </c>
      <c r="I154">
        <v>809</v>
      </c>
      <c r="J154">
        <v>518</v>
      </c>
      <c r="K154">
        <v>396</v>
      </c>
      <c r="L154">
        <v>565</v>
      </c>
      <c r="M154">
        <v>430</v>
      </c>
      <c r="N154">
        <v>458</v>
      </c>
      <c r="O154">
        <v>178</v>
      </c>
      <c r="P154">
        <v>1672</v>
      </c>
      <c r="Q154">
        <v>510</v>
      </c>
      <c r="R154">
        <v>1085</v>
      </c>
      <c r="S154">
        <v>276</v>
      </c>
      <c r="T154">
        <f t="shared" si="8"/>
        <v>652</v>
      </c>
      <c r="U154">
        <f t="shared" si="9"/>
        <v>608</v>
      </c>
      <c r="V154">
        <f t="shared" si="10"/>
        <v>384</v>
      </c>
      <c r="W154">
        <f t="shared" si="11"/>
        <v>572</v>
      </c>
      <c r="X154">
        <v>51833</v>
      </c>
    </row>
    <row r="155" spans="1:24">
      <c r="A155">
        <v>154</v>
      </c>
      <c r="B155" t="s">
        <v>18</v>
      </c>
      <c r="C155">
        <v>1670</v>
      </c>
      <c r="D155">
        <v>24.4</v>
      </c>
      <c r="E155">
        <v>260</v>
      </c>
      <c r="F155">
        <v>571</v>
      </c>
      <c r="G155">
        <v>454</v>
      </c>
      <c r="H155">
        <v>201</v>
      </c>
      <c r="I155">
        <v>759</v>
      </c>
      <c r="J155">
        <v>520</v>
      </c>
      <c r="K155">
        <v>360</v>
      </c>
      <c r="L155">
        <v>530</v>
      </c>
      <c r="M155">
        <v>416</v>
      </c>
      <c r="N155">
        <v>459</v>
      </c>
      <c r="O155">
        <v>138</v>
      </c>
      <c r="P155">
        <v>1559</v>
      </c>
      <c r="Q155">
        <v>457</v>
      </c>
      <c r="R155">
        <v>1001</v>
      </c>
      <c r="S155">
        <v>262</v>
      </c>
      <c r="T155">
        <f t="shared" si="8"/>
        <v>617</v>
      </c>
      <c r="U155">
        <f t="shared" si="9"/>
        <v>554</v>
      </c>
      <c r="V155">
        <f t="shared" si="10"/>
        <v>311</v>
      </c>
      <c r="W155">
        <f t="shared" si="11"/>
        <v>456</v>
      </c>
      <c r="X155">
        <v>11663</v>
      </c>
    </row>
    <row r="156" spans="1:24">
      <c r="A156">
        <v>155</v>
      </c>
      <c r="B156" t="s">
        <v>18</v>
      </c>
      <c r="C156">
        <v>1648</v>
      </c>
      <c r="D156">
        <v>22.8</v>
      </c>
      <c r="E156">
        <v>254</v>
      </c>
      <c r="F156">
        <v>581</v>
      </c>
      <c r="G156">
        <v>424</v>
      </c>
      <c r="H156">
        <v>230</v>
      </c>
      <c r="I156">
        <v>785</v>
      </c>
      <c r="J156">
        <v>450</v>
      </c>
      <c r="K156">
        <v>341</v>
      </c>
      <c r="L156">
        <v>482</v>
      </c>
      <c r="M156">
        <v>402</v>
      </c>
      <c r="N156">
        <v>459</v>
      </c>
      <c r="O156">
        <v>142</v>
      </c>
      <c r="P156">
        <v>1535</v>
      </c>
      <c r="Q156">
        <v>430</v>
      </c>
      <c r="R156">
        <v>980</v>
      </c>
      <c r="S156">
        <v>236</v>
      </c>
      <c r="T156">
        <f t="shared" si="8"/>
        <v>632</v>
      </c>
      <c r="U156">
        <f t="shared" si="9"/>
        <v>544</v>
      </c>
      <c r="V156">
        <f t="shared" si="10"/>
        <v>327</v>
      </c>
      <c r="W156">
        <f t="shared" si="11"/>
        <v>406</v>
      </c>
      <c r="X156">
        <v>197112</v>
      </c>
    </row>
    <row r="157" spans="1:24">
      <c r="A157">
        <v>156</v>
      </c>
      <c r="B157" t="s">
        <v>18</v>
      </c>
      <c r="C157">
        <v>1778</v>
      </c>
      <c r="D157">
        <v>23.3</v>
      </c>
      <c r="E157">
        <v>246</v>
      </c>
      <c r="F157">
        <v>589</v>
      </c>
      <c r="G157">
        <v>474</v>
      </c>
      <c r="H157">
        <v>267</v>
      </c>
      <c r="I157">
        <v>834</v>
      </c>
      <c r="J157">
        <v>519</v>
      </c>
      <c r="K157">
        <v>349</v>
      </c>
      <c r="L157">
        <v>529</v>
      </c>
      <c r="M157">
        <v>412</v>
      </c>
      <c r="N157">
        <v>459</v>
      </c>
      <c r="O157">
        <v>168</v>
      </c>
      <c r="P157">
        <v>1645</v>
      </c>
      <c r="Q157">
        <v>461</v>
      </c>
      <c r="R157">
        <v>1078</v>
      </c>
      <c r="S157">
        <v>256</v>
      </c>
      <c r="T157">
        <f t="shared" si="8"/>
        <v>679</v>
      </c>
      <c r="U157">
        <f t="shared" si="9"/>
        <v>580</v>
      </c>
      <c r="V157">
        <f t="shared" si="10"/>
        <v>343</v>
      </c>
      <c r="W157">
        <f t="shared" si="11"/>
        <v>484</v>
      </c>
      <c r="X157">
        <v>52592</v>
      </c>
    </row>
    <row r="158" spans="1:24">
      <c r="A158">
        <v>157</v>
      </c>
      <c r="B158" t="s">
        <v>18</v>
      </c>
      <c r="C158">
        <v>1749</v>
      </c>
      <c r="D158">
        <v>20.8</v>
      </c>
      <c r="E158">
        <v>228</v>
      </c>
      <c r="F158">
        <v>595</v>
      </c>
      <c r="G158">
        <v>468</v>
      </c>
      <c r="H158">
        <v>242</v>
      </c>
      <c r="I158">
        <v>776</v>
      </c>
      <c r="J158">
        <v>506</v>
      </c>
      <c r="K158">
        <v>343</v>
      </c>
      <c r="L158">
        <v>565</v>
      </c>
      <c r="M158">
        <v>454</v>
      </c>
      <c r="N158">
        <v>459</v>
      </c>
      <c r="O158">
        <v>148</v>
      </c>
      <c r="P158">
        <v>1633</v>
      </c>
      <c r="Q158">
        <v>465</v>
      </c>
      <c r="R158">
        <v>1099</v>
      </c>
      <c r="S158">
        <v>265</v>
      </c>
      <c r="T158">
        <f t="shared" si="8"/>
        <v>696</v>
      </c>
      <c r="U158">
        <f t="shared" si="9"/>
        <v>602</v>
      </c>
      <c r="V158">
        <f t="shared" si="10"/>
        <v>367</v>
      </c>
      <c r="W158">
        <f t="shared" si="11"/>
        <v>505</v>
      </c>
      <c r="X158">
        <v>109942</v>
      </c>
    </row>
    <row r="159" spans="1:24">
      <c r="A159">
        <v>158</v>
      </c>
      <c r="B159" t="s">
        <v>18</v>
      </c>
      <c r="C159">
        <v>1708</v>
      </c>
      <c r="D159">
        <v>22.9</v>
      </c>
      <c r="E159">
        <v>260</v>
      </c>
      <c r="F159">
        <v>601</v>
      </c>
      <c r="G159">
        <v>463</v>
      </c>
      <c r="H159">
        <v>207</v>
      </c>
      <c r="I159">
        <v>776</v>
      </c>
      <c r="J159">
        <v>499</v>
      </c>
      <c r="K159">
        <v>354</v>
      </c>
      <c r="L159">
        <v>552</v>
      </c>
      <c r="M159">
        <v>436</v>
      </c>
      <c r="N159">
        <v>459</v>
      </c>
      <c r="O159">
        <v>137</v>
      </c>
      <c r="P159">
        <v>1608</v>
      </c>
      <c r="Q159">
        <v>452</v>
      </c>
      <c r="R159">
        <v>1039</v>
      </c>
      <c r="S159">
        <v>261</v>
      </c>
      <c r="T159">
        <f t="shared" si="8"/>
        <v>643</v>
      </c>
      <c r="U159">
        <f t="shared" si="9"/>
        <v>573</v>
      </c>
      <c r="V159">
        <f t="shared" si="10"/>
        <v>341</v>
      </c>
      <c r="W159">
        <f t="shared" si="11"/>
        <v>464</v>
      </c>
      <c r="X159">
        <v>121487</v>
      </c>
    </row>
    <row r="160" spans="1:24">
      <c r="A160">
        <v>159</v>
      </c>
      <c r="B160" t="s">
        <v>18</v>
      </c>
      <c r="C160">
        <v>1790</v>
      </c>
      <c r="D160">
        <v>21.9</v>
      </c>
      <c r="E160">
        <v>248</v>
      </c>
      <c r="F160">
        <v>603</v>
      </c>
      <c r="G160">
        <v>466</v>
      </c>
      <c r="H160">
        <v>246</v>
      </c>
      <c r="I160">
        <v>826</v>
      </c>
      <c r="J160">
        <v>528</v>
      </c>
      <c r="K160">
        <v>353</v>
      </c>
      <c r="L160">
        <v>563</v>
      </c>
      <c r="M160">
        <v>452</v>
      </c>
      <c r="N160">
        <v>459</v>
      </c>
      <c r="O160">
        <v>170</v>
      </c>
      <c r="P160">
        <v>1671</v>
      </c>
      <c r="Q160">
        <v>477</v>
      </c>
      <c r="R160">
        <v>1091</v>
      </c>
      <c r="S160">
        <v>279</v>
      </c>
      <c r="T160">
        <f t="shared" si="8"/>
        <v>698</v>
      </c>
      <c r="U160">
        <f t="shared" si="9"/>
        <v>622</v>
      </c>
      <c r="V160">
        <f t="shared" si="10"/>
        <v>355</v>
      </c>
      <c r="W160">
        <f t="shared" si="11"/>
        <v>497</v>
      </c>
      <c r="X160">
        <v>150320</v>
      </c>
    </row>
    <row r="161" spans="1:24">
      <c r="A161">
        <v>160</v>
      </c>
      <c r="B161" t="s">
        <v>18</v>
      </c>
      <c r="C161">
        <v>1753</v>
      </c>
      <c r="D161">
        <v>20.7</v>
      </c>
      <c r="E161">
        <v>220</v>
      </c>
      <c r="F161">
        <v>604</v>
      </c>
      <c r="G161">
        <v>472</v>
      </c>
      <c r="H161">
        <v>179</v>
      </c>
      <c r="I161">
        <v>799</v>
      </c>
      <c r="J161">
        <v>493</v>
      </c>
      <c r="K161">
        <v>338</v>
      </c>
      <c r="L161">
        <v>555</v>
      </c>
      <c r="M161">
        <v>446</v>
      </c>
      <c r="N161">
        <v>459</v>
      </c>
      <c r="O161">
        <v>135</v>
      </c>
      <c r="P161">
        <v>1640</v>
      </c>
      <c r="Q161">
        <v>500</v>
      </c>
      <c r="R161">
        <v>1020</v>
      </c>
      <c r="S161">
        <v>279</v>
      </c>
      <c r="T161">
        <f t="shared" si="8"/>
        <v>625</v>
      </c>
      <c r="U161">
        <f t="shared" si="9"/>
        <v>581</v>
      </c>
      <c r="V161">
        <f t="shared" si="10"/>
        <v>384</v>
      </c>
      <c r="W161">
        <f t="shared" si="11"/>
        <v>531</v>
      </c>
      <c r="X161">
        <v>105290</v>
      </c>
    </row>
    <row r="162" spans="1:24">
      <c r="A162">
        <v>161</v>
      </c>
      <c r="B162" t="s">
        <v>18</v>
      </c>
      <c r="C162">
        <v>1775</v>
      </c>
      <c r="D162">
        <v>19.8</v>
      </c>
      <c r="E162">
        <v>236</v>
      </c>
      <c r="F162">
        <v>607</v>
      </c>
      <c r="G162">
        <v>464</v>
      </c>
      <c r="H162">
        <v>227</v>
      </c>
      <c r="I162">
        <v>820</v>
      </c>
      <c r="J162">
        <v>469</v>
      </c>
      <c r="K162">
        <v>329</v>
      </c>
      <c r="L162">
        <v>543</v>
      </c>
      <c r="M162">
        <v>444</v>
      </c>
      <c r="N162">
        <v>459</v>
      </c>
      <c r="O162">
        <v>140</v>
      </c>
      <c r="P162">
        <v>1668</v>
      </c>
      <c r="Q162">
        <v>468</v>
      </c>
      <c r="R162">
        <v>1075</v>
      </c>
      <c r="S162">
        <v>271</v>
      </c>
      <c r="T162">
        <f t="shared" si="8"/>
        <v>671</v>
      </c>
      <c r="U162">
        <f t="shared" si="9"/>
        <v>584</v>
      </c>
      <c r="V162">
        <f t="shared" si="10"/>
        <v>371</v>
      </c>
      <c r="W162">
        <f t="shared" si="11"/>
        <v>499</v>
      </c>
      <c r="X162">
        <v>81761</v>
      </c>
    </row>
    <row r="163" spans="1:24">
      <c r="A163">
        <v>162</v>
      </c>
      <c r="B163" t="s">
        <v>18</v>
      </c>
      <c r="C163">
        <v>1752</v>
      </c>
      <c r="D163">
        <v>21.8</v>
      </c>
      <c r="E163">
        <v>254</v>
      </c>
      <c r="F163">
        <v>626</v>
      </c>
      <c r="G163">
        <v>514</v>
      </c>
      <c r="H163">
        <v>182</v>
      </c>
      <c r="I163">
        <v>720</v>
      </c>
      <c r="J163">
        <v>479</v>
      </c>
      <c r="K163">
        <v>322</v>
      </c>
      <c r="L163">
        <v>571</v>
      </c>
      <c r="M163">
        <v>458</v>
      </c>
      <c r="N163">
        <v>459</v>
      </c>
      <c r="O163">
        <v>156</v>
      </c>
      <c r="P163">
        <v>1637</v>
      </c>
      <c r="Q163">
        <v>500</v>
      </c>
      <c r="R163">
        <v>1099</v>
      </c>
      <c r="S163">
        <v>265</v>
      </c>
      <c r="T163">
        <f t="shared" si="8"/>
        <v>640</v>
      </c>
      <c r="U163">
        <f t="shared" si="9"/>
        <v>614</v>
      </c>
      <c r="V163">
        <f t="shared" si="10"/>
        <v>372</v>
      </c>
      <c r="W163">
        <f t="shared" si="11"/>
        <v>525</v>
      </c>
      <c r="X163">
        <v>49713</v>
      </c>
    </row>
    <row r="164" spans="1:24">
      <c r="A164">
        <v>163</v>
      </c>
      <c r="B164" t="s">
        <v>18</v>
      </c>
      <c r="C164">
        <v>1779</v>
      </c>
      <c r="D164">
        <v>23.9</v>
      </c>
      <c r="E164">
        <v>260</v>
      </c>
      <c r="F164">
        <v>631</v>
      </c>
      <c r="G164">
        <v>510</v>
      </c>
      <c r="H164">
        <v>252</v>
      </c>
      <c r="I164">
        <v>796</v>
      </c>
      <c r="J164">
        <v>501</v>
      </c>
      <c r="K164">
        <v>339</v>
      </c>
      <c r="L164">
        <v>549</v>
      </c>
      <c r="M164">
        <v>442</v>
      </c>
      <c r="N164">
        <v>459</v>
      </c>
      <c r="O164">
        <v>172</v>
      </c>
      <c r="P164">
        <v>1654</v>
      </c>
      <c r="Q164">
        <v>490</v>
      </c>
      <c r="R164">
        <v>1110</v>
      </c>
      <c r="S164">
        <v>271</v>
      </c>
      <c r="T164">
        <f t="shared" si="8"/>
        <v>694</v>
      </c>
      <c r="U164">
        <f t="shared" si="9"/>
        <v>614</v>
      </c>
      <c r="V164">
        <f t="shared" si="10"/>
        <v>371</v>
      </c>
      <c r="W164">
        <f t="shared" si="11"/>
        <v>521</v>
      </c>
      <c r="X164">
        <v>23980</v>
      </c>
    </row>
    <row r="165" spans="1:24">
      <c r="A165">
        <v>164</v>
      </c>
      <c r="B165" t="s">
        <v>18</v>
      </c>
      <c r="C165">
        <v>1765</v>
      </c>
      <c r="D165">
        <v>27.1</v>
      </c>
      <c r="E165">
        <v>302</v>
      </c>
      <c r="F165">
        <v>646</v>
      </c>
      <c r="G165">
        <v>494</v>
      </c>
      <c r="H165">
        <v>251</v>
      </c>
      <c r="I165">
        <v>806</v>
      </c>
      <c r="J165">
        <v>515</v>
      </c>
      <c r="K165">
        <v>397</v>
      </c>
      <c r="L165">
        <v>555</v>
      </c>
      <c r="M165">
        <v>432</v>
      </c>
      <c r="N165">
        <v>459</v>
      </c>
      <c r="O165">
        <v>164</v>
      </c>
      <c r="P165">
        <v>1654</v>
      </c>
      <c r="Q165">
        <v>469</v>
      </c>
      <c r="R165">
        <v>1099</v>
      </c>
      <c r="S165">
        <v>274</v>
      </c>
      <c r="T165">
        <f t="shared" si="8"/>
        <v>683</v>
      </c>
      <c r="U165">
        <f t="shared" si="9"/>
        <v>596</v>
      </c>
      <c r="V165">
        <f t="shared" si="10"/>
        <v>344</v>
      </c>
      <c r="W165">
        <f t="shared" si="11"/>
        <v>466</v>
      </c>
      <c r="X165">
        <v>265269</v>
      </c>
    </row>
    <row r="166" spans="1:24">
      <c r="A166">
        <v>165</v>
      </c>
      <c r="B166" t="s">
        <v>18</v>
      </c>
      <c r="C166">
        <v>1595</v>
      </c>
      <c r="D166">
        <v>26.9</v>
      </c>
      <c r="E166">
        <v>284</v>
      </c>
      <c r="F166">
        <v>559</v>
      </c>
      <c r="G166">
        <v>419</v>
      </c>
      <c r="H166">
        <v>239</v>
      </c>
      <c r="I166">
        <v>713</v>
      </c>
      <c r="J166">
        <v>607</v>
      </c>
      <c r="K166">
        <v>361</v>
      </c>
      <c r="L166">
        <v>493</v>
      </c>
      <c r="M166">
        <v>370</v>
      </c>
      <c r="N166">
        <v>460</v>
      </c>
      <c r="O166">
        <v>154</v>
      </c>
      <c r="P166">
        <v>1465</v>
      </c>
      <c r="Q166">
        <v>421</v>
      </c>
      <c r="R166">
        <v>991</v>
      </c>
      <c r="S166">
        <v>244</v>
      </c>
      <c r="T166">
        <f t="shared" si="8"/>
        <v>609</v>
      </c>
      <c r="U166">
        <f t="shared" si="9"/>
        <v>524</v>
      </c>
      <c r="V166">
        <f t="shared" si="10"/>
        <v>275</v>
      </c>
      <c r="W166">
        <f t="shared" si="11"/>
        <v>379</v>
      </c>
      <c r="X166">
        <v>191966</v>
      </c>
    </row>
    <row r="167" spans="1:24">
      <c r="A167">
        <v>166</v>
      </c>
      <c r="B167" t="s">
        <v>18</v>
      </c>
      <c r="C167">
        <v>1747</v>
      </c>
      <c r="D167">
        <v>24.1</v>
      </c>
      <c r="E167">
        <v>260</v>
      </c>
      <c r="F167">
        <v>599</v>
      </c>
      <c r="G167">
        <v>472</v>
      </c>
      <c r="H167">
        <v>233</v>
      </c>
      <c r="I167">
        <v>790</v>
      </c>
      <c r="J167">
        <v>500</v>
      </c>
      <c r="K167">
        <v>351</v>
      </c>
      <c r="L167">
        <v>547</v>
      </c>
      <c r="M167">
        <v>438</v>
      </c>
      <c r="N167">
        <v>460</v>
      </c>
      <c r="O167">
        <v>156</v>
      </c>
      <c r="P167">
        <v>1634</v>
      </c>
      <c r="Q167">
        <v>431</v>
      </c>
      <c r="R167">
        <v>1077</v>
      </c>
      <c r="S167">
        <v>262</v>
      </c>
      <c r="T167">
        <f t="shared" si="8"/>
        <v>671</v>
      </c>
      <c r="U167">
        <f t="shared" si="9"/>
        <v>594</v>
      </c>
      <c r="V167">
        <f t="shared" si="10"/>
        <v>339</v>
      </c>
      <c r="W167">
        <f t="shared" si="11"/>
        <v>474</v>
      </c>
      <c r="X167">
        <v>47434</v>
      </c>
    </row>
    <row r="168" spans="1:24">
      <c r="A168">
        <v>167</v>
      </c>
      <c r="B168" t="s">
        <v>18</v>
      </c>
      <c r="C168">
        <v>1747</v>
      </c>
      <c r="D168">
        <v>22.8</v>
      </c>
      <c r="E168">
        <v>238</v>
      </c>
      <c r="F168">
        <v>599</v>
      </c>
      <c r="G168">
        <v>458</v>
      </c>
      <c r="H168">
        <v>247</v>
      </c>
      <c r="I168">
        <v>800</v>
      </c>
      <c r="J168">
        <v>556</v>
      </c>
      <c r="K168">
        <v>351</v>
      </c>
      <c r="L168">
        <v>553</v>
      </c>
      <c r="M168">
        <v>450</v>
      </c>
      <c r="N168">
        <v>460</v>
      </c>
      <c r="O168">
        <v>164</v>
      </c>
      <c r="P168">
        <v>1634</v>
      </c>
      <c r="Q168">
        <v>463</v>
      </c>
      <c r="R168">
        <v>1081</v>
      </c>
      <c r="S168">
        <v>267</v>
      </c>
      <c r="T168">
        <f t="shared" si="8"/>
        <v>697</v>
      </c>
      <c r="U168">
        <f t="shared" si="9"/>
        <v>614</v>
      </c>
      <c r="V168">
        <f t="shared" si="10"/>
        <v>361</v>
      </c>
      <c r="W168">
        <f t="shared" si="11"/>
        <v>487</v>
      </c>
      <c r="X168">
        <v>66162</v>
      </c>
    </row>
    <row r="169" spans="1:24">
      <c r="A169">
        <v>168</v>
      </c>
      <c r="B169" t="s">
        <v>18</v>
      </c>
      <c r="C169">
        <v>1783</v>
      </c>
      <c r="D169">
        <v>23.7</v>
      </c>
      <c r="E169">
        <v>240</v>
      </c>
      <c r="F169">
        <v>606</v>
      </c>
      <c r="G169">
        <v>496</v>
      </c>
      <c r="H169">
        <v>220</v>
      </c>
      <c r="I169">
        <v>828</v>
      </c>
      <c r="J169">
        <v>559</v>
      </c>
      <c r="K169">
        <v>366</v>
      </c>
      <c r="L169">
        <v>550</v>
      </c>
      <c r="M169">
        <v>442</v>
      </c>
      <c r="N169">
        <v>460</v>
      </c>
      <c r="O169">
        <v>156</v>
      </c>
      <c r="P169">
        <v>1676</v>
      </c>
      <c r="Q169">
        <v>495</v>
      </c>
      <c r="R169">
        <v>1068</v>
      </c>
      <c r="S169">
        <v>287</v>
      </c>
      <c r="T169">
        <f t="shared" si="8"/>
        <v>662</v>
      </c>
      <c r="U169">
        <f t="shared" si="9"/>
        <v>598</v>
      </c>
      <c r="V169">
        <f t="shared" si="10"/>
        <v>366</v>
      </c>
      <c r="W169">
        <f t="shared" si="11"/>
        <v>543</v>
      </c>
      <c r="X169">
        <v>59115</v>
      </c>
    </row>
    <row r="170" spans="1:24">
      <c r="A170">
        <v>169</v>
      </c>
      <c r="B170" t="s">
        <v>18</v>
      </c>
      <c r="C170">
        <v>1788</v>
      </c>
      <c r="D170">
        <v>21.8</v>
      </c>
      <c r="E170">
        <v>230</v>
      </c>
      <c r="F170">
        <v>607</v>
      </c>
      <c r="G170">
        <v>472</v>
      </c>
      <c r="H170">
        <v>290</v>
      </c>
      <c r="I170">
        <v>846</v>
      </c>
      <c r="J170">
        <v>537</v>
      </c>
      <c r="K170">
        <v>326</v>
      </c>
      <c r="L170">
        <v>547</v>
      </c>
      <c r="M170">
        <v>432</v>
      </c>
      <c r="N170">
        <v>460</v>
      </c>
      <c r="O170">
        <v>170</v>
      </c>
      <c r="P170">
        <v>1681</v>
      </c>
      <c r="Q170">
        <v>462</v>
      </c>
      <c r="R170">
        <v>1125</v>
      </c>
      <c r="S170">
        <v>246</v>
      </c>
      <c r="T170">
        <f t="shared" si="8"/>
        <v>722</v>
      </c>
      <c r="U170">
        <f t="shared" si="9"/>
        <v>602</v>
      </c>
      <c r="V170">
        <f t="shared" si="10"/>
        <v>377</v>
      </c>
      <c r="W170">
        <f t="shared" si="11"/>
        <v>488</v>
      </c>
      <c r="X170">
        <v>122631</v>
      </c>
    </row>
    <row r="171" spans="1:24">
      <c r="A171">
        <v>170</v>
      </c>
      <c r="B171" t="s">
        <v>18</v>
      </c>
      <c r="C171">
        <v>1842</v>
      </c>
      <c r="D171">
        <v>25.9</v>
      </c>
      <c r="E171">
        <v>290</v>
      </c>
      <c r="F171">
        <v>609</v>
      </c>
      <c r="G171">
        <v>492</v>
      </c>
      <c r="H171">
        <v>286</v>
      </c>
      <c r="I171">
        <v>840</v>
      </c>
      <c r="J171">
        <v>565</v>
      </c>
      <c r="K171">
        <v>396</v>
      </c>
      <c r="L171">
        <v>570</v>
      </c>
      <c r="M171">
        <v>458</v>
      </c>
      <c r="N171">
        <v>460</v>
      </c>
      <c r="O171">
        <v>166</v>
      </c>
      <c r="P171">
        <v>1728</v>
      </c>
      <c r="Q171">
        <v>488</v>
      </c>
      <c r="R171">
        <v>1174</v>
      </c>
      <c r="S171">
        <v>286</v>
      </c>
      <c r="T171">
        <f t="shared" si="8"/>
        <v>744</v>
      </c>
      <c r="U171">
        <f t="shared" si="9"/>
        <v>624</v>
      </c>
      <c r="V171">
        <f t="shared" si="10"/>
        <v>319</v>
      </c>
      <c r="W171">
        <f t="shared" si="11"/>
        <v>488</v>
      </c>
      <c r="X171">
        <v>40876</v>
      </c>
    </row>
    <row r="172" spans="1:24">
      <c r="A172">
        <v>171</v>
      </c>
      <c r="B172" t="s">
        <v>18</v>
      </c>
      <c r="C172">
        <v>1723</v>
      </c>
      <c r="D172">
        <v>22.3</v>
      </c>
      <c r="E172">
        <v>228</v>
      </c>
      <c r="F172">
        <v>619</v>
      </c>
      <c r="G172">
        <v>488</v>
      </c>
      <c r="H172">
        <v>161</v>
      </c>
      <c r="I172">
        <v>758</v>
      </c>
      <c r="J172">
        <v>511</v>
      </c>
      <c r="K172">
        <v>323</v>
      </c>
      <c r="L172">
        <v>553</v>
      </c>
      <c r="M172">
        <v>438</v>
      </c>
      <c r="N172">
        <v>460</v>
      </c>
      <c r="O172">
        <v>166</v>
      </c>
      <c r="P172">
        <v>1619</v>
      </c>
      <c r="Q172">
        <v>451</v>
      </c>
      <c r="R172">
        <v>1022</v>
      </c>
      <c r="S172">
        <v>265</v>
      </c>
      <c r="T172">
        <f t="shared" si="8"/>
        <v>599</v>
      </c>
      <c r="U172">
        <f t="shared" si="9"/>
        <v>604</v>
      </c>
      <c r="V172">
        <f t="shared" si="10"/>
        <v>391</v>
      </c>
      <c r="W172">
        <f t="shared" si="11"/>
        <v>525</v>
      </c>
      <c r="X172">
        <v>50570</v>
      </c>
    </row>
    <row r="173" spans="1:24">
      <c r="A173">
        <v>172</v>
      </c>
      <c r="B173" t="s">
        <v>18</v>
      </c>
      <c r="C173">
        <v>1791</v>
      </c>
      <c r="D173">
        <v>24</v>
      </c>
      <c r="E173">
        <v>236</v>
      </c>
      <c r="F173">
        <v>625</v>
      </c>
      <c r="G173">
        <v>508</v>
      </c>
      <c r="H173">
        <v>230</v>
      </c>
      <c r="I173">
        <v>787</v>
      </c>
      <c r="J173">
        <v>513</v>
      </c>
      <c r="K173">
        <v>380</v>
      </c>
      <c r="L173">
        <v>558</v>
      </c>
      <c r="M173">
        <v>446</v>
      </c>
      <c r="N173">
        <v>460</v>
      </c>
      <c r="O173">
        <v>178</v>
      </c>
      <c r="P173">
        <v>1657</v>
      </c>
      <c r="Q173">
        <v>467</v>
      </c>
      <c r="R173">
        <v>1100</v>
      </c>
      <c r="S173">
        <v>244</v>
      </c>
      <c r="T173">
        <f t="shared" si="8"/>
        <v>676</v>
      </c>
      <c r="U173">
        <f t="shared" si="9"/>
        <v>624</v>
      </c>
      <c r="V173">
        <f t="shared" si="10"/>
        <v>389</v>
      </c>
      <c r="W173">
        <f t="shared" si="11"/>
        <v>516</v>
      </c>
      <c r="X173">
        <v>66674</v>
      </c>
    </row>
    <row r="174" spans="1:24">
      <c r="A174">
        <v>173</v>
      </c>
      <c r="B174" t="s">
        <v>18</v>
      </c>
      <c r="C174">
        <v>1850</v>
      </c>
      <c r="D174">
        <v>24.3</v>
      </c>
      <c r="E174">
        <v>294</v>
      </c>
      <c r="F174">
        <v>635</v>
      </c>
      <c r="G174">
        <v>500</v>
      </c>
      <c r="H174">
        <v>250</v>
      </c>
      <c r="I174">
        <v>834</v>
      </c>
      <c r="J174">
        <v>549</v>
      </c>
      <c r="K174">
        <v>396</v>
      </c>
      <c r="L174">
        <v>582</v>
      </c>
      <c r="M174">
        <v>458</v>
      </c>
      <c r="N174">
        <v>460</v>
      </c>
      <c r="O174">
        <v>142</v>
      </c>
      <c r="P174">
        <v>1730</v>
      </c>
      <c r="Q174">
        <v>497</v>
      </c>
      <c r="R174">
        <v>1146</v>
      </c>
      <c r="S174">
        <v>277</v>
      </c>
      <c r="T174">
        <f t="shared" si="8"/>
        <v>708</v>
      </c>
      <c r="U174">
        <f t="shared" si="9"/>
        <v>600</v>
      </c>
      <c r="V174">
        <f t="shared" si="10"/>
        <v>341</v>
      </c>
      <c r="W174">
        <f t="shared" si="11"/>
        <v>483</v>
      </c>
      <c r="X174">
        <v>64979</v>
      </c>
    </row>
    <row r="175" spans="1:24">
      <c r="A175">
        <v>174</v>
      </c>
      <c r="B175" t="s">
        <v>18</v>
      </c>
      <c r="C175">
        <v>1818</v>
      </c>
      <c r="D175">
        <v>26.8</v>
      </c>
      <c r="E175">
        <v>300</v>
      </c>
      <c r="F175">
        <v>638</v>
      </c>
      <c r="G175">
        <v>518</v>
      </c>
      <c r="H175">
        <v>244</v>
      </c>
      <c r="I175">
        <v>800</v>
      </c>
      <c r="J175">
        <v>529</v>
      </c>
      <c r="K175">
        <v>382</v>
      </c>
      <c r="L175">
        <v>577</v>
      </c>
      <c r="M175">
        <v>462</v>
      </c>
      <c r="N175">
        <v>460</v>
      </c>
      <c r="O175">
        <v>162</v>
      </c>
      <c r="P175">
        <v>1695</v>
      </c>
      <c r="Q175">
        <v>478</v>
      </c>
      <c r="R175">
        <v>1139</v>
      </c>
      <c r="S175">
        <v>262</v>
      </c>
      <c r="T175">
        <f t="shared" si="8"/>
        <v>706</v>
      </c>
      <c r="U175">
        <f t="shared" si="9"/>
        <v>624</v>
      </c>
      <c r="V175">
        <f t="shared" si="10"/>
        <v>338</v>
      </c>
      <c r="W175">
        <f t="shared" si="11"/>
        <v>480</v>
      </c>
      <c r="X175">
        <v>15796</v>
      </c>
    </row>
    <row r="176" spans="1:24">
      <c r="A176">
        <v>175</v>
      </c>
      <c r="B176" t="s">
        <v>18</v>
      </c>
      <c r="C176">
        <v>1591</v>
      </c>
      <c r="D176">
        <v>27.3</v>
      </c>
      <c r="E176">
        <v>314</v>
      </c>
      <c r="F176">
        <v>559</v>
      </c>
      <c r="G176">
        <v>442</v>
      </c>
      <c r="H176">
        <v>241</v>
      </c>
      <c r="I176">
        <v>735</v>
      </c>
      <c r="J176">
        <v>501</v>
      </c>
      <c r="K176">
        <v>353</v>
      </c>
      <c r="L176">
        <v>485</v>
      </c>
      <c r="M176">
        <v>374</v>
      </c>
      <c r="N176">
        <v>461</v>
      </c>
      <c r="O176">
        <v>154</v>
      </c>
      <c r="P176">
        <v>1478</v>
      </c>
      <c r="Q176">
        <v>414</v>
      </c>
      <c r="R176">
        <v>984</v>
      </c>
      <c r="S176">
        <v>229</v>
      </c>
      <c r="T176">
        <f t="shared" si="8"/>
        <v>615</v>
      </c>
      <c r="U176">
        <f t="shared" si="9"/>
        <v>528</v>
      </c>
      <c r="V176">
        <f t="shared" si="10"/>
        <v>245</v>
      </c>
      <c r="W176">
        <f t="shared" si="11"/>
        <v>357</v>
      </c>
      <c r="X176">
        <v>469860</v>
      </c>
    </row>
    <row r="177" spans="1:24">
      <c r="A177">
        <v>176</v>
      </c>
      <c r="B177" t="s">
        <v>18</v>
      </c>
      <c r="C177">
        <v>1700</v>
      </c>
      <c r="D177">
        <v>24.9</v>
      </c>
      <c r="E177">
        <v>232</v>
      </c>
      <c r="F177">
        <v>566</v>
      </c>
      <c r="G177">
        <v>448</v>
      </c>
      <c r="H177">
        <v>226</v>
      </c>
      <c r="I177">
        <v>803</v>
      </c>
      <c r="J177">
        <v>553</v>
      </c>
      <c r="K177">
        <v>350</v>
      </c>
      <c r="L177">
        <v>515</v>
      </c>
      <c r="M177">
        <v>414</v>
      </c>
      <c r="N177">
        <v>461</v>
      </c>
      <c r="O177">
        <v>142</v>
      </c>
      <c r="P177">
        <v>1583</v>
      </c>
      <c r="Q177">
        <v>438</v>
      </c>
      <c r="R177">
        <v>1006</v>
      </c>
      <c r="S177">
        <v>256</v>
      </c>
      <c r="T177">
        <f t="shared" si="8"/>
        <v>640</v>
      </c>
      <c r="U177">
        <f t="shared" si="9"/>
        <v>556</v>
      </c>
      <c r="V177">
        <f t="shared" si="10"/>
        <v>334</v>
      </c>
      <c r="W177">
        <f t="shared" si="11"/>
        <v>472</v>
      </c>
      <c r="X177">
        <v>86249</v>
      </c>
    </row>
    <row r="178" spans="1:24">
      <c r="A178">
        <v>177</v>
      </c>
      <c r="B178" t="s">
        <v>18</v>
      </c>
      <c r="C178">
        <v>1755</v>
      </c>
      <c r="D178">
        <v>23.8</v>
      </c>
      <c r="E178">
        <v>276</v>
      </c>
      <c r="F178">
        <v>605</v>
      </c>
      <c r="G178">
        <v>500</v>
      </c>
      <c r="H178">
        <v>206</v>
      </c>
      <c r="I178">
        <v>769</v>
      </c>
      <c r="J178">
        <v>532</v>
      </c>
      <c r="K178">
        <v>345</v>
      </c>
      <c r="L178">
        <v>563</v>
      </c>
      <c r="M178">
        <v>460</v>
      </c>
      <c r="N178">
        <v>461</v>
      </c>
      <c r="O178">
        <v>166</v>
      </c>
      <c r="P178">
        <v>1643</v>
      </c>
      <c r="Q178">
        <v>455</v>
      </c>
      <c r="R178">
        <v>1080</v>
      </c>
      <c r="S178">
        <v>253</v>
      </c>
      <c r="T178">
        <f t="shared" si="8"/>
        <v>666</v>
      </c>
      <c r="U178">
        <f t="shared" si="9"/>
        <v>626</v>
      </c>
      <c r="V178">
        <f t="shared" si="10"/>
        <v>329</v>
      </c>
      <c r="W178">
        <f t="shared" si="11"/>
        <v>477</v>
      </c>
      <c r="X178">
        <v>8803</v>
      </c>
    </row>
    <row r="179" spans="1:24">
      <c r="A179">
        <v>178</v>
      </c>
      <c r="B179" t="s">
        <v>18</v>
      </c>
      <c r="C179">
        <v>1743</v>
      </c>
      <c r="D179">
        <v>21.4</v>
      </c>
      <c r="E179">
        <v>256</v>
      </c>
      <c r="F179">
        <v>606</v>
      </c>
      <c r="G179">
        <v>480</v>
      </c>
      <c r="H179">
        <v>191</v>
      </c>
      <c r="I179">
        <v>780</v>
      </c>
      <c r="J179">
        <v>672</v>
      </c>
      <c r="K179">
        <v>367</v>
      </c>
      <c r="L179">
        <v>550</v>
      </c>
      <c r="M179">
        <v>450</v>
      </c>
      <c r="N179">
        <v>461</v>
      </c>
      <c r="O179">
        <v>126</v>
      </c>
      <c r="P179">
        <v>1626</v>
      </c>
      <c r="Q179">
        <v>451</v>
      </c>
      <c r="R179">
        <v>1037</v>
      </c>
      <c r="S179">
        <v>258</v>
      </c>
      <c r="T179">
        <f t="shared" si="8"/>
        <v>641</v>
      </c>
      <c r="U179">
        <f t="shared" si="9"/>
        <v>576</v>
      </c>
      <c r="V179">
        <f t="shared" si="10"/>
        <v>350</v>
      </c>
      <c r="W179">
        <f t="shared" si="11"/>
        <v>482</v>
      </c>
      <c r="X179">
        <v>46715</v>
      </c>
    </row>
    <row r="180" spans="1:24">
      <c r="A180">
        <v>179</v>
      </c>
      <c r="B180" t="s">
        <v>18</v>
      </c>
      <c r="C180">
        <v>1756</v>
      </c>
      <c r="D180">
        <v>22.7</v>
      </c>
      <c r="E180">
        <v>242</v>
      </c>
      <c r="F180">
        <v>607</v>
      </c>
      <c r="G180">
        <v>486</v>
      </c>
      <c r="H180">
        <v>256</v>
      </c>
      <c r="I180">
        <v>783</v>
      </c>
      <c r="J180">
        <v>495</v>
      </c>
      <c r="K180">
        <v>354</v>
      </c>
      <c r="L180">
        <v>539</v>
      </c>
      <c r="M180">
        <v>430</v>
      </c>
      <c r="N180">
        <v>461</v>
      </c>
      <c r="O180">
        <v>152</v>
      </c>
      <c r="P180">
        <v>1633</v>
      </c>
      <c r="Q180">
        <v>460</v>
      </c>
      <c r="R180">
        <v>1106</v>
      </c>
      <c r="S180">
        <v>255</v>
      </c>
      <c r="T180">
        <f t="shared" si="8"/>
        <v>686</v>
      </c>
      <c r="U180">
        <f t="shared" si="9"/>
        <v>582</v>
      </c>
      <c r="V180">
        <f t="shared" si="10"/>
        <v>365</v>
      </c>
      <c r="W180">
        <f t="shared" si="11"/>
        <v>499</v>
      </c>
      <c r="X180">
        <v>39526</v>
      </c>
    </row>
    <row r="181" spans="1:24">
      <c r="A181">
        <v>180</v>
      </c>
      <c r="B181" t="s">
        <v>18</v>
      </c>
      <c r="C181">
        <v>1759</v>
      </c>
      <c r="D181">
        <v>23</v>
      </c>
      <c r="E181">
        <v>262</v>
      </c>
      <c r="F181">
        <v>612</v>
      </c>
      <c r="G181">
        <v>486</v>
      </c>
      <c r="H181">
        <v>207</v>
      </c>
      <c r="I181">
        <v>789</v>
      </c>
      <c r="J181">
        <v>522</v>
      </c>
      <c r="K181">
        <v>361</v>
      </c>
      <c r="L181">
        <v>579</v>
      </c>
      <c r="M181">
        <v>452</v>
      </c>
      <c r="N181">
        <v>461</v>
      </c>
      <c r="O181">
        <v>146</v>
      </c>
      <c r="P181">
        <v>1647</v>
      </c>
      <c r="Q181">
        <v>482</v>
      </c>
      <c r="R181">
        <v>1065</v>
      </c>
      <c r="S181">
        <v>267</v>
      </c>
      <c r="T181">
        <f t="shared" si="8"/>
        <v>659</v>
      </c>
      <c r="U181">
        <f t="shared" si="9"/>
        <v>598</v>
      </c>
      <c r="V181">
        <f t="shared" si="10"/>
        <v>350</v>
      </c>
      <c r="W181">
        <f t="shared" si="11"/>
        <v>491</v>
      </c>
      <c r="X181">
        <v>105413</v>
      </c>
    </row>
    <row r="182" spans="1:24">
      <c r="A182">
        <v>181</v>
      </c>
      <c r="B182" t="s">
        <v>18</v>
      </c>
      <c r="C182">
        <v>1751</v>
      </c>
      <c r="D182">
        <v>22.3</v>
      </c>
      <c r="E182">
        <v>268</v>
      </c>
      <c r="F182">
        <v>628</v>
      </c>
      <c r="G182">
        <v>514</v>
      </c>
      <c r="H182">
        <v>189</v>
      </c>
      <c r="I182">
        <v>756</v>
      </c>
      <c r="J182">
        <v>494</v>
      </c>
      <c r="K182">
        <v>327</v>
      </c>
      <c r="L182">
        <v>583</v>
      </c>
      <c r="M182">
        <v>468</v>
      </c>
      <c r="N182">
        <v>461</v>
      </c>
      <c r="O182">
        <v>142</v>
      </c>
      <c r="P182">
        <v>1642</v>
      </c>
      <c r="Q182">
        <v>501</v>
      </c>
      <c r="R182">
        <v>1075</v>
      </c>
      <c r="S182">
        <v>274</v>
      </c>
      <c r="T182">
        <f t="shared" si="8"/>
        <v>657</v>
      </c>
      <c r="U182">
        <f t="shared" si="9"/>
        <v>610</v>
      </c>
      <c r="V182">
        <f t="shared" si="10"/>
        <v>360</v>
      </c>
      <c r="W182">
        <f t="shared" si="11"/>
        <v>520</v>
      </c>
      <c r="X182">
        <v>34481</v>
      </c>
    </row>
    <row r="183" spans="1:24">
      <c r="A183">
        <v>182</v>
      </c>
      <c r="B183" t="s">
        <v>18</v>
      </c>
      <c r="C183">
        <v>1859</v>
      </c>
      <c r="D183">
        <v>25.9</v>
      </c>
      <c r="E183">
        <v>276</v>
      </c>
      <c r="F183">
        <v>659</v>
      </c>
      <c r="G183">
        <v>526</v>
      </c>
      <c r="H183">
        <v>259</v>
      </c>
      <c r="I183">
        <v>827</v>
      </c>
      <c r="J183">
        <v>534</v>
      </c>
      <c r="K183">
        <v>386</v>
      </c>
      <c r="L183">
        <v>593</v>
      </c>
      <c r="M183">
        <v>468</v>
      </c>
      <c r="N183">
        <v>461</v>
      </c>
      <c r="O183">
        <v>178</v>
      </c>
      <c r="P183">
        <v>1746</v>
      </c>
      <c r="Q183">
        <v>509</v>
      </c>
      <c r="R183">
        <v>1178</v>
      </c>
      <c r="S183">
        <v>285</v>
      </c>
      <c r="T183">
        <f t="shared" si="8"/>
        <v>727</v>
      </c>
      <c r="U183">
        <f t="shared" si="9"/>
        <v>646</v>
      </c>
      <c r="V183">
        <f t="shared" si="10"/>
        <v>383</v>
      </c>
      <c r="W183">
        <f t="shared" si="11"/>
        <v>535</v>
      </c>
      <c r="X183">
        <v>173197</v>
      </c>
    </row>
    <row r="184" spans="1:24">
      <c r="A184">
        <v>183</v>
      </c>
      <c r="B184" t="s">
        <v>18</v>
      </c>
      <c r="C184">
        <v>1711</v>
      </c>
      <c r="D184">
        <v>22.5</v>
      </c>
      <c r="E184">
        <v>240</v>
      </c>
      <c r="F184">
        <v>588</v>
      </c>
      <c r="G184">
        <v>468</v>
      </c>
      <c r="H184">
        <v>219</v>
      </c>
      <c r="I184">
        <v>768</v>
      </c>
      <c r="J184">
        <v>547</v>
      </c>
      <c r="K184">
        <v>330</v>
      </c>
      <c r="L184">
        <v>537</v>
      </c>
      <c r="M184">
        <v>432</v>
      </c>
      <c r="N184">
        <v>462</v>
      </c>
      <c r="O184">
        <v>152</v>
      </c>
      <c r="P184">
        <v>1580</v>
      </c>
      <c r="Q184">
        <v>440</v>
      </c>
      <c r="R184">
        <v>1031</v>
      </c>
      <c r="S184">
        <v>255</v>
      </c>
      <c r="T184">
        <f t="shared" si="8"/>
        <v>651</v>
      </c>
      <c r="U184">
        <f t="shared" si="9"/>
        <v>584</v>
      </c>
      <c r="V184">
        <f t="shared" si="10"/>
        <v>348</v>
      </c>
      <c r="W184">
        <f t="shared" si="11"/>
        <v>483</v>
      </c>
      <c r="X184">
        <v>65041</v>
      </c>
    </row>
    <row r="185" spans="1:24">
      <c r="A185">
        <v>184</v>
      </c>
      <c r="B185" t="s">
        <v>18</v>
      </c>
      <c r="C185">
        <v>1736</v>
      </c>
      <c r="D185">
        <v>22.4</v>
      </c>
      <c r="E185">
        <v>240</v>
      </c>
      <c r="F185">
        <v>595</v>
      </c>
      <c r="G185">
        <v>486</v>
      </c>
      <c r="H185">
        <v>193</v>
      </c>
      <c r="I185">
        <v>786</v>
      </c>
      <c r="J185">
        <v>514</v>
      </c>
      <c r="K185">
        <v>354</v>
      </c>
      <c r="L185">
        <v>562</v>
      </c>
      <c r="M185">
        <v>452</v>
      </c>
      <c r="N185">
        <v>462</v>
      </c>
      <c r="O185">
        <v>154</v>
      </c>
      <c r="P185">
        <v>1626</v>
      </c>
      <c r="Q185">
        <v>479</v>
      </c>
      <c r="R185">
        <v>1033</v>
      </c>
      <c r="S185">
        <v>252</v>
      </c>
      <c r="T185">
        <f t="shared" si="8"/>
        <v>645</v>
      </c>
      <c r="U185">
        <f t="shared" si="9"/>
        <v>606</v>
      </c>
      <c r="V185">
        <f t="shared" si="10"/>
        <v>355</v>
      </c>
      <c r="W185">
        <f t="shared" si="11"/>
        <v>498</v>
      </c>
      <c r="X185">
        <v>3165</v>
      </c>
    </row>
    <row r="186" spans="1:24">
      <c r="A186">
        <v>185</v>
      </c>
      <c r="B186" t="s">
        <v>18</v>
      </c>
      <c r="C186">
        <v>1773</v>
      </c>
      <c r="D186">
        <v>22.2</v>
      </c>
      <c r="E186">
        <v>256</v>
      </c>
      <c r="F186">
        <v>596</v>
      </c>
      <c r="G186">
        <v>455</v>
      </c>
      <c r="H186">
        <v>274</v>
      </c>
      <c r="I186">
        <v>853</v>
      </c>
      <c r="J186">
        <v>485</v>
      </c>
      <c r="K186">
        <v>347</v>
      </c>
      <c r="L186">
        <v>547</v>
      </c>
      <c r="M186">
        <v>432</v>
      </c>
      <c r="N186">
        <v>462</v>
      </c>
      <c r="O186">
        <v>156</v>
      </c>
      <c r="P186">
        <v>1661</v>
      </c>
      <c r="Q186">
        <v>467</v>
      </c>
      <c r="R186">
        <v>1082</v>
      </c>
      <c r="S186">
        <v>261</v>
      </c>
      <c r="T186">
        <f t="shared" si="8"/>
        <v>706</v>
      </c>
      <c r="U186">
        <f t="shared" si="9"/>
        <v>588</v>
      </c>
      <c r="V186">
        <f t="shared" si="10"/>
        <v>340</v>
      </c>
      <c r="W186">
        <f t="shared" si="11"/>
        <v>460</v>
      </c>
      <c r="X186">
        <v>23435</v>
      </c>
    </row>
    <row r="187" spans="1:24">
      <c r="A187">
        <v>186</v>
      </c>
      <c r="B187" t="s">
        <v>18</v>
      </c>
      <c r="C187">
        <v>1742</v>
      </c>
      <c r="D187">
        <v>30</v>
      </c>
      <c r="E187">
        <v>328</v>
      </c>
      <c r="F187">
        <v>601</v>
      </c>
      <c r="G187">
        <v>464</v>
      </c>
      <c r="H187">
        <v>221</v>
      </c>
      <c r="I187">
        <v>784</v>
      </c>
      <c r="J187">
        <v>500</v>
      </c>
      <c r="K187">
        <v>380</v>
      </c>
      <c r="L187">
        <v>558</v>
      </c>
      <c r="M187">
        <v>412</v>
      </c>
      <c r="N187">
        <v>462</v>
      </c>
      <c r="O187">
        <v>160</v>
      </c>
      <c r="P187">
        <v>1607</v>
      </c>
      <c r="Q187">
        <v>454</v>
      </c>
      <c r="R187">
        <v>1044</v>
      </c>
      <c r="S187">
        <v>270</v>
      </c>
      <c r="T187">
        <f t="shared" si="8"/>
        <v>633</v>
      </c>
      <c r="U187">
        <f t="shared" si="9"/>
        <v>572</v>
      </c>
      <c r="V187">
        <f t="shared" si="10"/>
        <v>273</v>
      </c>
      <c r="W187">
        <f t="shared" si="11"/>
        <v>406</v>
      </c>
      <c r="X187">
        <v>8458</v>
      </c>
    </row>
    <row r="188" spans="1:24">
      <c r="A188">
        <v>187</v>
      </c>
      <c r="B188" t="s">
        <v>18</v>
      </c>
      <c r="C188">
        <v>1777</v>
      </c>
      <c r="D188">
        <v>25.2</v>
      </c>
      <c r="E188">
        <v>292</v>
      </c>
      <c r="F188">
        <v>603</v>
      </c>
      <c r="G188">
        <v>462</v>
      </c>
      <c r="H188">
        <v>269</v>
      </c>
      <c r="I188">
        <v>807</v>
      </c>
      <c r="J188">
        <v>504</v>
      </c>
      <c r="K188">
        <v>377</v>
      </c>
      <c r="L188">
        <v>548</v>
      </c>
      <c r="M188">
        <v>430</v>
      </c>
      <c r="N188">
        <v>462</v>
      </c>
      <c r="O188">
        <v>152</v>
      </c>
      <c r="P188">
        <v>1645</v>
      </c>
      <c r="Q188">
        <v>473</v>
      </c>
      <c r="R188">
        <v>1107</v>
      </c>
      <c r="S188">
        <v>260</v>
      </c>
      <c r="T188">
        <f t="shared" si="8"/>
        <v>699</v>
      </c>
      <c r="U188">
        <f t="shared" si="9"/>
        <v>582</v>
      </c>
      <c r="V188">
        <f t="shared" si="10"/>
        <v>311</v>
      </c>
      <c r="W188">
        <f t="shared" si="11"/>
        <v>430</v>
      </c>
      <c r="X188">
        <v>78720</v>
      </c>
    </row>
    <row r="189" spans="1:24">
      <c r="A189">
        <v>188</v>
      </c>
      <c r="B189" t="s">
        <v>18</v>
      </c>
      <c r="C189">
        <v>1798</v>
      </c>
      <c r="D189">
        <v>25</v>
      </c>
      <c r="E189">
        <v>272</v>
      </c>
      <c r="F189">
        <v>604</v>
      </c>
      <c r="G189">
        <v>466</v>
      </c>
      <c r="H189">
        <v>299</v>
      </c>
      <c r="I189">
        <v>858</v>
      </c>
      <c r="J189">
        <v>501</v>
      </c>
      <c r="K189">
        <v>394</v>
      </c>
      <c r="L189">
        <v>545</v>
      </c>
      <c r="M189">
        <v>424</v>
      </c>
      <c r="N189">
        <v>462</v>
      </c>
      <c r="O189">
        <v>178</v>
      </c>
      <c r="P189">
        <v>1664</v>
      </c>
      <c r="Q189">
        <v>446</v>
      </c>
      <c r="R189">
        <v>1105</v>
      </c>
      <c r="S189">
        <v>261</v>
      </c>
      <c r="T189">
        <f t="shared" si="8"/>
        <v>723</v>
      </c>
      <c r="U189">
        <f t="shared" si="9"/>
        <v>602</v>
      </c>
      <c r="V189">
        <f t="shared" si="10"/>
        <v>332</v>
      </c>
      <c r="W189">
        <f t="shared" si="11"/>
        <v>455</v>
      </c>
      <c r="X189">
        <v>27696</v>
      </c>
    </row>
    <row r="190" spans="1:24">
      <c r="A190">
        <v>189</v>
      </c>
      <c r="B190" t="s">
        <v>18</v>
      </c>
      <c r="C190">
        <v>1786</v>
      </c>
      <c r="D190">
        <v>20.8</v>
      </c>
      <c r="E190">
        <v>248</v>
      </c>
      <c r="F190">
        <v>611</v>
      </c>
      <c r="G190">
        <v>492</v>
      </c>
      <c r="H190">
        <v>221</v>
      </c>
      <c r="I190">
        <v>825</v>
      </c>
      <c r="J190">
        <v>499</v>
      </c>
      <c r="K190">
        <v>347</v>
      </c>
      <c r="L190">
        <v>555</v>
      </c>
      <c r="M190">
        <v>440</v>
      </c>
      <c r="N190">
        <v>462</v>
      </c>
      <c r="O190">
        <v>144</v>
      </c>
      <c r="P190">
        <v>1682</v>
      </c>
      <c r="Q190">
        <v>482</v>
      </c>
      <c r="R190">
        <v>1078</v>
      </c>
      <c r="S190">
        <v>260</v>
      </c>
      <c r="T190">
        <f t="shared" si="8"/>
        <v>661</v>
      </c>
      <c r="U190">
        <f t="shared" si="9"/>
        <v>584</v>
      </c>
      <c r="V190">
        <f t="shared" si="10"/>
        <v>363</v>
      </c>
      <c r="W190">
        <f t="shared" si="11"/>
        <v>504</v>
      </c>
      <c r="X190">
        <v>8246</v>
      </c>
    </row>
    <row r="191" spans="1:24">
      <c r="A191">
        <v>190</v>
      </c>
      <c r="B191" t="s">
        <v>18</v>
      </c>
      <c r="C191">
        <v>1736</v>
      </c>
      <c r="D191">
        <v>24.1</v>
      </c>
      <c r="E191">
        <v>278</v>
      </c>
      <c r="F191">
        <v>612</v>
      </c>
      <c r="G191">
        <v>480</v>
      </c>
      <c r="H191">
        <v>235</v>
      </c>
      <c r="I191">
        <v>776</v>
      </c>
      <c r="J191">
        <v>541</v>
      </c>
      <c r="K191">
        <v>344</v>
      </c>
      <c r="L191">
        <v>548</v>
      </c>
      <c r="M191">
        <v>448</v>
      </c>
      <c r="N191">
        <v>462</v>
      </c>
      <c r="O191">
        <v>146</v>
      </c>
      <c r="P191">
        <v>1624</v>
      </c>
      <c r="Q191">
        <v>477</v>
      </c>
      <c r="R191">
        <v>1083</v>
      </c>
      <c r="S191">
        <v>262</v>
      </c>
      <c r="T191">
        <f t="shared" si="8"/>
        <v>683</v>
      </c>
      <c r="U191">
        <f t="shared" si="9"/>
        <v>594</v>
      </c>
      <c r="V191">
        <f t="shared" si="10"/>
        <v>334</v>
      </c>
      <c r="W191">
        <f t="shared" si="11"/>
        <v>464</v>
      </c>
      <c r="X191">
        <v>68123</v>
      </c>
    </row>
    <row r="192" spans="1:24">
      <c r="A192">
        <v>191</v>
      </c>
      <c r="B192" t="s">
        <v>18</v>
      </c>
      <c r="C192">
        <v>1659</v>
      </c>
      <c r="D192">
        <v>22</v>
      </c>
      <c r="E192">
        <v>596</v>
      </c>
      <c r="F192">
        <v>575</v>
      </c>
      <c r="G192">
        <v>452</v>
      </c>
      <c r="H192">
        <v>211</v>
      </c>
      <c r="I192">
        <v>739</v>
      </c>
      <c r="J192">
        <v>479</v>
      </c>
      <c r="K192">
        <v>340</v>
      </c>
      <c r="L192">
        <v>524</v>
      </c>
      <c r="M192">
        <v>418</v>
      </c>
      <c r="N192">
        <v>463</v>
      </c>
      <c r="O192">
        <v>156</v>
      </c>
      <c r="P192">
        <v>1540</v>
      </c>
      <c r="Q192">
        <v>440</v>
      </c>
      <c r="R192">
        <v>1012</v>
      </c>
      <c r="S192">
        <v>255</v>
      </c>
      <c r="T192">
        <f t="shared" si="8"/>
        <v>629</v>
      </c>
      <c r="U192">
        <f t="shared" si="9"/>
        <v>574</v>
      </c>
      <c r="V192">
        <f t="shared" si="10"/>
        <v>-21</v>
      </c>
      <c r="W192">
        <f t="shared" si="11"/>
        <v>111</v>
      </c>
      <c r="X192">
        <v>160548</v>
      </c>
    </row>
    <row r="193" spans="1:24">
      <c r="A193">
        <v>192</v>
      </c>
      <c r="B193" t="s">
        <v>18</v>
      </c>
      <c r="C193">
        <v>1751</v>
      </c>
      <c r="D193">
        <v>23.4</v>
      </c>
      <c r="E193">
        <v>256</v>
      </c>
      <c r="F193">
        <v>579</v>
      </c>
      <c r="G193">
        <v>478</v>
      </c>
      <c r="H193">
        <v>224</v>
      </c>
      <c r="I193">
        <v>801</v>
      </c>
      <c r="J193">
        <v>536</v>
      </c>
      <c r="K193">
        <v>339</v>
      </c>
      <c r="L193">
        <v>552</v>
      </c>
      <c r="M193">
        <v>436</v>
      </c>
      <c r="N193">
        <v>463</v>
      </c>
      <c r="O193">
        <v>146</v>
      </c>
      <c r="P193">
        <v>1631</v>
      </c>
      <c r="Q193">
        <v>478</v>
      </c>
      <c r="R193">
        <v>1054</v>
      </c>
      <c r="S193">
        <v>265</v>
      </c>
      <c r="T193">
        <f t="shared" si="8"/>
        <v>660</v>
      </c>
      <c r="U193">
        <f t="shared" si="9"/>
        <v>582</v>
      </c>
      <c r="V193">
        <f t="shared" si="10"/>
        <v>323</v>
      </c>
      <c r="W193">
        <f t="shared" si="11"/>
        <v>487</v>
      </c>
      <c r="X193">
        <v>7510</v>
      </c>
    </row>
    <row r="194" spans="1:24">
      <c r="A194">
        <v>193</v>
      </c>
      <c r="B194" t="s">
        <v>18</v>
      </c>
      <c r="C194">
        <v>1770</v>
      </c>
      <c r="D194">
        <v>24.1</v>
      </c>
      <c r="E194">
        <v>228</v>
      </c>
      <c r="F194">
        <v>583</v>
      </c>
      <c r="G194">
        <v>437</v>
      </c>
      <c r="H194">
        <v>289</v>
      </c>
      <c r="I194">
        <v>834</v>
      </c>
      <c r="J194">
        <v>537</v>
      </c>
      <c r="K194">
        <v>367</v>
      </c>
      <c r="L194">
        <v>539</v>
      </c>
      <c r="M194">
        <v>430</v>
      </c>
      <c r="N194">
        <v>463</v>
      </c>
      <c r="O194">
        <v>148</v>
      </c>
      <c r="P194">
        <v>1641</v>
      </c>
      <c r="Q194">
        <v>453</v>
      </c>
      <c r="R194">
        <v>1096</v>
      </c>
      <c r="S194">
        <v>264</v>
      </c>
      <c r="T194">
        <f t="shared" si="8"/>
        <v>719</v>
      </c>
      <c r="U194">
        <f t="shared" si="9"/>
        <v>578</v>
      </c>
      <c r="V194">
        <f t="shared" si="10"/>
        <v>355</v>
      </c>
      <c r="W194">
        <f t="shared" si="11"/>
        <v>473</v>
      </c>
      <c r="X194">
        <v>109417</v>
      </c>
    </row>
    <row r="195" spans="1:24">
      <c r="A195">
        <v>194</v>
      </c>
      <c r="B195" t="s">
        <v>18</v>
      </c>
      <c r="C195">
        <v>1654</v>
      </c>
      <c r="D195">
        <v>22.6</v>
      </c>
      <c r="E195">
        <v>265</v>
      </c>
      <c r="F195">
        <v>585</v>
      </c>
      <c r="G195">
        <v>458</v>
      </c>
      <c r="H195">
        <v>211</v>
      </c>
      <c r="I195">
        <v>767</v>
      </c>
      <c r="J195">
        <v>484</v>
      </c>
      <c r="K195">
        <v>346</v>
      </c>
      <c r="L195">
        <v>515</v>
      </c>
      <c r="M195">
        <v>386</v>
      </c>
      <c r="N195">
        <v>463</v>
      </c>
      <c r="O195">
        <v>136</v>
      </c>
      <c r="P195">
        <v>1561</v>
      </c>
      <c r="Q195">
        <v>431</v>
      </c>
      <c r="R195">
        <v>1005</v>
      </c>
      <c r="S195">
        <v>257</v>
      </c>
      <c r="T195">
        <f t="shared" ref="T195:T258" si="12">M195+H195</f>
        <v>597</v>
      </c>
      <c r="U195">
        <f t="shared" ref="U195:U258" si="13">M195+O195</f>
        <v>522</v>
      </c>
      <c r="V195">
        <f t="shared" ref="V195:V258" si="14">F195-E195</f>
        <v>320</v>
      </c>
      <c r="W195">
        <f t="shared" ref="W195:W258" si="15">G195-E195+S195</f>
        <v>450</v>
      </c>
      <c r="X195">
        <v>289903</v>
      </c>
    </row>
    <row r="196" spans="1:24">
      <c r="A196">
        <v>195</v>
      </c>
      <c r="B196" t="s">
        <v>18</v>
      </c>
      <c r="C196">
        <v>1730</v>
      </c>
      <c r="D196">
        <v>24.6</v>
      </c>
      <c r="E196">
        <v>234</v>
      </c>
      <c r="F196">
        <v>587</v>
      </c>
      <c r="G196">
        <v>470</v>
      </c>
      <c r="H196">
        <v>238</v>
      </c>
      <c r="I196">
        <v>799</v>
      </c>
      <c r="J196">
        <v>528</v>
      </c>
      <c r="K196">
        <v>368</v>
      </c>
      <c r="L196">
        <v>532</v>
      </c>
      <c r="M196">
        <v>422</v>
      </c>
      <c r="N196">
        <v>463</v>
      </c>
      <c r="O196">
        <v>160</v>
      </c>
      <c r="P196">
        <v>1615</v>
      </c>
      <c r="Q196">
        <v>421</v>
      </c>
      <c r="R196">
        <v>1054</v>
      </c>
      <c r="S196">
        <v>244</v>
      </c>
      <c r="T196">
        <f t="shared" si="12"/>
        <v>660</v>
      </c>
      <c r="U196">
        <f t="shared" si="13"/>
        <v>582</v>
      </c>
      <c r="V196">
        <f t="shared" si="14"/>
        <v>353</v>
      </c>
      <c r="W196">
        <f t="shared" si="15"/>
        <v>480</v>
      </c>
      <c r="X196">
        <v>18138</v>
      </c>
    </row>
    <row r="197" spans="1:24">
      <c r="A197">
        <v>196</v>
      </c>
      <c r="B197" t="s">
        <v>18</v>
      </c>
      <c r="C197">
        <v>1781</v>
      </c>
      <c r="D197">
        <v>27.9</v>
      </c>
      <c r="E197">
        <v>288</v>
      </c>
      <c r="F197">
        <v>595</v>
      </c>
      <c r="G197">
        <v>482</v>
      </c>
      <c r="H197">
        <v>294</v>
      </c>
      <c r="I197">
        <v>826</v>
      </c>
      <c r="J197">
        <v>560</v>
      </c>
      <c r="K197">
        <v>378</v>
      </c>
      <c r="L197">
        <v>545</v>
      </c>
      <c r="M197">
        <v>428</v>
      </c>
      <c r="N197">
        <v>463</v>
      </c>
      <c r="O197">
        <v>188</v>
      </c>
      <c r="P197">
        <v>1658</v>
      </c>
      <c r="Q197">
        <v>464</v>
      </c>
      <c r="R197">
        <v>1126</v>
      </c>
      <c r="S197">
        <v>245</v>
      </c>
      <c r="T197">
        <f t="shared" si="12"/>
        <v>722</v>
      </c>
      <c r="U197">
        <f t="shared" si="13"/>
        <v>616</v>
      </c>
      <c r="V197">
        <f t="shared" si="14"/>
        <v>307</v>
      </c>
      <c r="W197">
        <f t="shared" si="15"/>
        <v>439</v>
      </c>
      <c r="X197">
        <v>18795</v>
      </c>
    </row>
    <row r="198" spans="1:24">
      <c r="A198">
        <v>197</v>
      </c>
      <c r="B198" t="s">
        <v>18</v>
      </c>
      <c r="C198">
        <v>1737</v>
      </c>
      <c r="D198">
        <v>22.3</v>
      </c>
      <c r="E198">
        <v>228</v>
      </c>
      <c r="F198">
        <v>602</v>
      </c>
      <c r="G198">
        <v>482</v>
      </c>
      <c r="H198">
        <v>241</v>
      </c>
      <c r="I198">
        <v>736</v>
      </c>
      <c r="J198">
        <v>507</v>
      </c>
      <c r="K198">
        <v>354</v>
      </c>
      <c r="L198">
        <v>558</v>
      </c>
      <c r="M198">
        <v>452</v>
      </c>
      <c r="N198">
        <v>463</v>
      </c>
      <c r="O198">
        <v>150</v>
      </c>
      <c r="P198">
        <v>1610</v>
      </c>
      <c r="Q198">
        <v>477</v>
      </c>
      <c r="R198">
        <v>1115</v>
      </c>
      <c r="S198">
        <v>248</v>
      </c>
      <c r="T198">
        <f t="shared" si="12"/>
        <v>693</v>
      </c>
      <c r="U198">
        <f t="shared" si="13"/>
        <v>602</v>
      </c>
      <c r="V198">
        <f t="shared" si="14"/>
        <v>374</v>
      </c>
      <c r="W198">
        <f t="shared" si="15"/>
        <v>502</v>
      </c>
      <c r="X198">
        <v>149595</v>
      </c>
    </row>
    <row r="199" spans="1:24">
      <c r="A199">
        <v>198</v>
      </c>
      <c r="B199" t="s">
        <v>18</v>
      </c>
      <c r="C199">
        <v>1755</v>
      </c>
      <c r="D199">
        <v>22.5</v>
      </c>
      <c r="E199">
        <v>242</v>
      </c>
      <c r="F199">
        <v>604</v>
      </c>
      <c r="G199">
        <v>486</v>
      </c>
      <c r="H199">
        <v>194</v>
      </c>
      <c r="I199">
        <v>797</v>
      </c>
      <c r="J199">
        <v>538</v>
      </c>
      <c r="K199">
        <v>330</v>
      </c>
      <c r="L199">
        <v>557</v>
      </c>
      <c r="M199">
        <v>440</v>
      </c>
      <c r="N199">
        <v>463</v>
      </c>
      <c r="O199">
        <v>164</v>
      </c>
      <c r="P199">
        <v>1657</v>
      </c>
      <c r="Q199">
        <v>500</v>
      </c>
      <c r="R199">
        <v>1054</v>
      </c>
      <c r="S199">
        <v>272</v>
      </c>
      <c r="T199">
        <f t="shared" si="12"/>
        <v>634</v>
      </c>
      <c r="U199">
        <f t="shared" si="13"/>
        <v>604</v>
      </c>
      <c r="V199">
        <f t="shared" si="14"/>
        <v>362</v>
      </c>
      <c r="W199">
        <f t="shared" si="15"/>
        <v>516</v>
      </c>
      <c r="X199">
        <v>50403</v>
      </c>
    </row>
    <row r="200" spans="1:24">
      <c r="A200">
        <v>199</v>
      </c>
      <c r="B200" t="s">
        <v>18</v>
      </c>
      <c r="C200">
        <v>1730</v>
      </c>
      <c r="D200">
        <v>24.4</v>
      </c>
      <c r="E200">
        <v>266</v>
      </c>
      <c r="F200">
        <v>609</v>
      </c>
      <c r="G200">
        <v>496</v>
      </c>
      <c r="H200">
        <v>235</v>
      </c>
      <c r="I200">
        <v>784</v>
      </c>
      <c r="J200">
        <v>540</v>
      </c>
      <c r="K200">
        <v>356</v>
      </c>
      <c r="L200">
        <v>541</v>
      </c>
      <c r="M200">
        <v>426</v>
      </c>
      <c r="N200">
        <v>463</v>
      </c>
      <c r="O200">
        <v>160</v>
      </c>
      <c r="P200">
        <v>1611</v>
      </c>
      <c r="Q200">
        <v>443</v>
      </c>
      <c r="R200">
        <v>1062</v>
      </c>
      <c r="S200">
        <v>257</v>
      </c>
      <c r="T200">
        <f t="shared" si="12"/>
        <v>661</v>
      </c>
      <c r="U200">
        <f t="shared" si="13"/>
        <v>586</v>
      </c>
      <c r="V200">
        <f t="shared" si="14"/>
        <v>343</v>
      </c>
      <c r="W200">
        <f t="shared" si="15"/>
        <v>487</v>
      </c>
      <c r="X200">
        <v>32917</v>
      </c>
    </row>
    <row r="201" spans="1:24">
      <c r="A201">
        <v>200</v>
      </c>
      <c r="B201" t="s">
        <v>18</v>
      </c>
      <c r="C201">
        <v>1746</v>
      </c>
      <c r="D201">
        <v>25.6</v>
      </c>
      <c r="E201">
        <v>314</v>
      </c>
      <c r="F201">
        <v>609</v>
      </c>
      <c r="G201">
        <v>487</v>
      </c>
      <c r="H201">
        <v>229</v>
      </c>
      <c r="I201">
        <v>785</v>
      </c>
      <c r="J201">
        <v>531</v>
      </c>
      <c r="K201">
        <v>360</v>
      </c>
      <c r="L201">
        <v>549</v>
      </c>
      <c r="M201">
        <v>430</v>
      </c>
      <c r="N201">
        <v>463</v>
      </c>
      <c r="O201">
        <v>149</v>
      </c>
      <c r="P201">
        <v>1634</v>
      </c>
      <c r="Q201">
        <v>480</v>
      </c>
      <c r="R201">
        <v>1078</v>
      </c>
      <c r="S201">
        <v>253</v>
      </c>
      <c r="T201">
        <f t="shared" si="12"/>
        <v>659</v>
      </c>
      <c r="U201">
        <f t="shared" si="13"/>
        <v>579</v>
      </c>
      <c r="V201">
        <f t="shared" si="14"/>
        <v>295</v>
      </c>
      <c r="W201">
        <f t="shared" si="15"/>
        <v>426</v>
      </c>
      <c r="X201">
        <v>144174</v>
      </c>
    </row>
    <row r="202" spans="1:24">
      <c r="A202">
        <v>201</v>
      </c>
      <c r="B202" t="s">
        <v>18</v>
      </c>
      <c r="C202">
        <v>1722</v>
      </c>
      <c r="D202">
        <v>23.1</v>
      </c>
      <c r="E202">
        <v>224</v>
      </c>
      <c r="F202">
        <v>611</v>
      </c>
      <c r="G202">
        <v>492</v>
      </c>
      <c r="H202">
        <v>210</v>
      </c>
      <c r="I202">
        <v>756</v>
      </c>
      <c r="J202">
        <v>545</v>
      </c>
      <c r="K202">
        <v>334</v>
      </c>
      <c r="L202">
        <v>542</v>
      </c>
      <c r="M202">
        <v>440</v>
      </c>
      <c r="N202">
        <v>463</v>
      </c>
      <c r="O202">
        <v>184</v>
      </c>
      <c r="P202">
        <v>1602</v>
      </c>
      <c r="Q202">
        <v>464</v>
      </c>
      <c r="R202">
        <v>1056</v>
      </c>
      <c r="S202">
        <v>266</v>
      </c>
      <c r="T202">
        <f t="shared" si="12"/>
        <v>650</v>
      </c>
      <c r="U202">
        <f t="shared" si="13"/>
        <v>624</v>
      </c>
      <c r="V202">
        <f t="shared" si="14"/>
        <v>387</v>
      </c>
      <c r="W202">
        <f t="shared" si="15"/>
        <v>534</v>
      </c>
      <c r="X202">
        <v>22419</v>
      </c>
    </row>
    <row r="203" spans="1:24">
      <c r="A203">
        <v>202</v>
      </c>
      <c r="B203" t="s">
        <v>18</v>
      </c>
      <c r="C203">
        <v>1946</v>
      </c>
      <c r="D203">
        <v>18.7</v>
      </c>
      <c r="E203">
        <v>222</v>
      </c>
      <c r="F203">
        <v>628</v>
      </c>
      <c r="G203">
        <v>516</v>
      </c>
      <c r="H203">
        <v>310</v>
      </c>
      <c r="I203">
        <v>900</v>
      </c>
      <c r="J203">
        <v>508</v>
      </c>
      <c r="K203">
        <v>355</v>
      </c>
      <c r="L203">
        <v>600</v>
      </c>
      <c r="M203">
        <v>482</v>
      </c>
      <c r="N203">
        <v>463</v>
      </c>
      <c r="O203">
        <v>154</v>
      </c>
      <c r="P203">
        <v>1815</v>
      </c>
      <c r="Q203">
        <v>513</v>
      </c>
      <c r="R203">
        <v>1225</v>
      </c>
      <c r="S203">
        <v>290</v>
      </c>
      <c r="T203">
        <f t="shared" si="12"/>
        <v>792</v>
      </c>
      <c r="U203">
        <f t="shared" si="13"/>
        <v>636</v>
      </c>
      <c r="V203">
        <f t="shared" si="14"/>
        <v>406</v>
      </c>
      <c r="W203">
        <f t="shared" si="15"/>
        <v>584</v>
      </c>
      <c r="X203">
        <v>20657</v>
      </c>
    </row>
    <row r="204" spans="1:24">
      <c r="A204">
        <v>203</v>
      </c>
      <c r="B204" t="s">
        <v>18</v>
      </c>
      <c r="C204">
        <v>1601</v>
      </c>
      <c r="D204">
        <v>26.4</v>
      </c>
      <c r="E204">
        <v>278</v>
      </c>
      <c r="F204">
        <v>557</v>
      </c>
      <c r="G204">
        <v>440</v>
      </c>
      <c r="H204">
        <v>212</v>
      </c>
      <c r="I204">
        <v>728</v>
      </c>
      <c r="J204">
        <v>495</v>
      </c>
      <c r="K204">
        <v>363</v>
      </c>
      <c r="L204">
        <v>504</v>
      </c>
      <c r="M204">
        <v>396</v>
      </c>
      <c r="N204">
        <v>464</v>
      </c>
      <c r="O204">
        <v>142</v>
      </c>
      <c r="P204">
        <v>1482</v>
      </c>
      <c r="Q204">
        <v>439</v>
      </c>
      <c r="R204">
        <v>966</v>
      </c>
      <c r="S204">
        <v>242</v>
      </c>
      <c r="T204">
        <f t="shared" si="12"/>
        <v>608</v>
      </c>
      <c r="U204">
        <f t="shared" si="13"/>
        <v>538</v>
      </c>
      <c r="V204">
        <f t="shared" si="14"/>
        <v>279</v>
      </c>
      <c r="W204">
        <f t="shared" si="15"/>
        <v>404</v>
      </c>
      <c r="X204">
        <v>98615</v>
      </c>
    </row>
    <row r="205" spans="1:24">
      <c r="A205">
        <v>204</v>
      </c>
      <c r="B205" t="s">
        <v>18</v>
      </c>
      <c r="C205">
        <v>1683</v>
      </c>
      <c r="D205">
        <v>24.2</v>
      </c>
      <c r="E205">
        <v>260</v>
      </c>
      <c r="F205">
        <v>570</v>
      </c>
      <c r="G205">
        <v>456</v>
      </c>
      <c r="H205">
        <v>215</v>
      </c>
      <c r="I205">
        <v>741</v>
      </c>
      <c r="J205">
        <v>572</v>
      </c>
      <c r="K205">
        <v>319</v>
      </c>
      <c r="L205">
        <v>518</v>
      </c>
      <c r="M205">
        <v>424</v>
      </c>
      <c r="N205">
        <v>464</v>
      </c>
      <c r="O205">
        <v>172</v>
      </c>
      <c r="P205">
        <v>1558</v>
      </c>
      <c r="Q205">
        <v>460</v>
      </c>
      <c r="R205">
        <v>1032</v>
      </c>
      <c r="S205">
        <v>251</v>
      </c>
      <c r="T205">
        <f t="shared" si="12"/>
        <v>639</v>
      </c>
      <c r="U205">
        <f t="shared" si="13"/>
        <v>596</v>
      </c>
      <c r="V205">
        <f t="shared" si="14"/>
        <v>310</v>
      </c>
      <c r="W205">
        <f t="shared" si="15"/>
        <v>447</v>
      </c>
      <c r="X205">
        <v>131021</v>
      </c>
    </row>
    <row r="206" spans="1:24">
      <c r="A206">
        <v>205</v>
      </c>
      <c r="B206" t="s">
        <v>18</v>
      </c>
      <c r="C206">
        <v>1700</v>
      </c>
      <c r="D206">
        <v>27.5</v>
      </c>
      <c r="E206">
        <v>274</v>
      </c>
      <c r="F206">
        <v>593</v>
      </c>
      <c r="G206">
        <v>484</v>
      </c>
      <c r="H206">
        <v>254</v>
      </c>
      <c r="I206">
        <v>781</v>
      </c>
      <c r="J206">
        <v>529</v>
      </c>
      <c r="K206">
        <v>389</v>
      </c>
      <c r="L206">
        <v>535</v>
      </c>
      <c r="M206">
        <v>396</v>
      </c>
      <c r="N206">
        <v>464</v>
      </c>
      <c r="O206">
        <v>176</v>
      </c>
      <c r="P206">
        <v>1572</v>
      </c>
      <c r="Q206">
        <v>464</v>
      </c>
      <c r="R206">
        <v>1045</v>
      </c>
      <c r="S206">
        <v>257</v>
      </c>
      <c r="T206">
        <f t="shared" si="12"/>
        <v>650</v>
      </c>
      <c r="U206">
        <f t="shared" si="13"/>
        <v>572</v>
      </c>
      <c r="V206">
        <f t="shared" si="14"/>
        <v>319</v>
      </c>
      <c r="W206">
        <f t="shared" si="15"/>
        <v>467</v>
      </c>
      <c r="X206">
        <v>298586</v>
      </c>
    </row>
    <row r="207" spans="1:24">
      <c r="A207">
        <v>206</v>
      </c>
      <c r="B207" t="s">
        <v>18</v>
      </c>
      <c r="C207">
        <v>1748</v>
      </c>
      <c r="D207">
        <v>22.3</v>
      </c>
      <c r="E207">
        <v>240</v>
      </c>
      <c r="F207">
        <v>608</v>
      </c>
      <c r="G207">
        <v>468</v>
      </c>
      <c r="H207">
        <v>249</v>
      </c>
      <c r="I207">
        <v>795</v>
      </c>
      <c r="J207">
        <v>480</v>
      </c>
      <c r="K207">
        <v>349</v>
      </c>
      <c r="L207">
        <v>533</v>
      </c>
      <c r="M207">
        <v>430</v>
      </c>
      <c r="N207">
        <v>464</v>
      </c>
      <c r="O207">
        <v>164</v>
      </c>
      <c r="P207">
        <v>1650</v>
      </c>
      <c r="Q207">
        <v>457</v>
      </c>
      <c r="R207">
        <v>1104</v>
      </c>
      <c r="S207">
        <v>257</v>
      </c>
      <c r="T207">
        <f t="shared" si="12"/>
        <v>679</v>
      </c>
      <c r="U207">
        <f t="shared" si="13"/>
        <v>594</v>
      </c>
      <c r="V207">
        <f t="shared" si="14"/>
        <v>368</v>
      </c>
      <c r="W207">
        <f t="shared" si="15"/>
        <v>485</v>
      </c>
      <c r="X207">
        <v>36850</v>
      </c>
    </row>
    <row r="208" spans="1:24">
      <c r="A208">
        <v>207</v>
      </c>
      <c r="B208" t="s">
        <v>18</v>
      </c>
      <c r="C208">
        <v>1715</v>
      </c>
      <c r="D208">
        <v>26.8</v>
      </c>
      <c r="E208">
        <v>238</v>
      </c>
      <c r="F208">
        <v>630</v>
      </c>
      <c r="G208">
        <v>512</v>
      </c>
      <c r="H208">
        <v>210</v>
      </c>
      <c r="I208">
        <v>776</v>
      </c>
      <c r="J208">
        <v>552</v>
      </c>
      <c r="K208">
        <v>375</v>
      </c>
      <c r="L208">
        <v>550</v>
      </c>
      <c r="M208">
        <v>436</v>
      </c>
      <c r="N208">
        <v>464</v>
      </c>
      <c r="O208">
        <v>202</v>
      </c>
      <c r="P208">
        <v>1618</v>
      </c>
      <c r="Q208">
        <v>495</v>
      </c>
      <c r="R208">
        <v>1052</v>
      </c>
      <c r="S208">
        <v>279</v>
      </c>
      <c r="T208">
        <f t="shared" si="12"/>
        <v>646</v>
      </c>
      <c r="U208">
        <f t="shared" si="13"/>
        <v>638</v>
      </c>
      <c r="V208">
        <f t="shared" si="14"/>
        <v>392</v>
      </c>
      <c r="W208">
        <f t="shared" si="15"/>
        <v>553</v>
      </c>
      <c r="X208">
        <v>10502</v>
      </c>
    </row>
    <row r="209" spans="1:24">
      <c r="A209">
        <v>208</v>
      </c>
      <c r="B209" t="s">
        <v>18</v>
      </c>
      <c r="C209">
        <v>1825</v>
      </c>
      <c r="D209">
        <v>22.6</v>
      </c>
      <c r="E209">
        <v>272</v>
      </c>
      <c r="F209">
        <v>641</v>
      </c>
      <c r="G209">
        <v>496</v>
      </c>
      <c r="H209">
        <v>240</v>
      </c>
      <c r="I209">
        <v>837</v>
      </c>
      <c r="J209">
        <v>580</v>
      </c>
      <c r="K209">
        <v>352</v>
      </c>
      <c r="L209">
        <v>569</v>
      </c>
      <c r="M209">
        <v>454</v>
      </c>
      <c r="N209">
        <v>464</v>
      </c>
      <c r="O209">
        <v>162</v>
      </c>
      <c r="P209">
        <v>1716</v>
      </c>
      <c r="Q209">
        <v>487</v>
      </c>
      <c r="R209">
        <v>1119</v>
      </c>
      <c r="S209">
        <v>269</v>
      </c>
      <c r="T209">
        <f t="shared" si="12"/>
        <v>694</v>
      </c>
      <c r="U209">
        <f t="shared" si="13"/>
        <v>616</v>
      </c>
      <c r="V209">
        <f t="shared" si="14"/>
        <v>369</v>
      </c>
      <c r="W209">
        <f t="shared" si="15"/>
        <v>493</v>
      </c>
      <c r="X209">
        <v>99621</v>
      </c>
    </row>
    <row r="210" spans="1:24">
      <c r="A210">
        <v>209</v>
      </c>
      <c r="B210" t="s">
        <v>18</v>
      </c>
      <c r="C210">
        <v>1680</v>
      </c>
      <c r="D210">
        <v>26.2</v>
      </c>
      <c r="E210">
        <v>280</v>
      </c>
      <c r="F210">
        <v>557</v>
      </c>
      <c r="G210">
        <v>438</v>
      </c>
      <c r="H210">
        <v>266</v>
      </c>
      <c r="I210">
        <v>790</v>
      </c>
      <c r="J210">
        <v>547</v>
      </c>
      <c r="K210">
        <v>354</v>
      </c>
      <c r="L210">
        <v>516</v>
      </c>
      <c r="M210">
        <v>390</v>
      </c>
      <c r="N210">
        <v>465</v>
      </c>
      <c r="O210">
        <v>156</v>
      </c>
      <c r="P210">
        <v>1557</v>
      </c>
      <c r="Q210">
        <v>447</v>
      </c>
      <c r="R210">
        <v>1033</v>
      </c>
      <c r="S210">
        <v>253</v>
      </c>
      <c r="T210">
        <f t="shared" si="12"/>
        <v>656</v>
      </c>
      <c r="U210">
        <f t="shared" si="13"/>
        <v>546</v>
      </c>
      <c r="V210">
        <f t="shared" si="14"/>
        <v>277</v>
      </c>
      <c r="W210">
        <f t="shared" si="15"/>
        <v>411</v>
      </c>
      <c r="X210">
        <v>268765</v>
      </c>
    </row>
    <row r="211" spans="1:24">
      <c r="A211">
        <v>210</v>
      </c>
      <c r="B211" t="s">
        <v>18</v>
      </c>
      <c r="C211">
        <v>1664</v>
      </c>
      <c r="D211">
        <v>23.9</v>
      </c>
      <c r="E211">
        <v>250</v>
      </c>
      <c r="F211">
        <v>566</v>
      </c>
      <c r="G211">
        <v>446</v>
      </c>
      <c r="H211">
        <v>233</v>
      </c>
      <c r="I211">
        <v>755</v>
      </c>
      <c r="J211">
        <v>510</v>
      </c>
      <c r="K211">
        <v>348</v>
      </c>
      <c r="L211">
        <v>526</v>
      </c>
      <c r="M211">
        <v>406</v>
      </c>
      <c r="N211">
        <v>465</v>
      </c>
      <c r="O211">
        <v>150</v>
      </c>
      <c r="P211">
        <v>1543</v>
      </c>
      <c r="Q211">
        <v>465</v>
      </c>
      <c r="R211">
        <v>1021</v>
      </c>
      <c r="S211">
        <v>244</v>
      </c>
      <c r="T211">
        <f t="shared" si="12"/>
        <v>639</v>
      </c>
      <c r="U211">
        <f t="shared" si="13"/>
        <v>556</v>
      </c>
      <c r="V211">
        <f t="shared" si="14"/>
        <v>316</v>
      </c>
      <c r="W211">
        <f t="shared" si="15"/>
        <v>440</v>
      </c>
      <c r="X211">
        <v>171883</v>
      </c>
    </row>
    <row r="212" spans="1:24">
      <c r="A212">
        <v>211</v>
      </c>
      <c r="B212" t="s">
        <v>18</v>
      </c>
      <c r="C212">
        <v>1696</v>
      </c>
      <c r="D212">
        <v>24.4</v>
      </c>
      <c r="E212">
        <v>262</v>
      </c>
      <c r="F212">
        <v>570</v>
      </c>
      <c r="G212">
        <v>454</v>
      </c>
      <c r="H212">
        <v>217</v>
      </c>
      <c r="I212">
        <v>783</v>
      </c>
      <c r="J212">
        <v>506</v>
      </c>
      <c r="K212">
        <v>355</v>
      </c>
      <c r="L212">
        <v>546</v>
      </c>
      <c r="M212">
        <v>432</v>
      </c>
      <c r="N212">
        <v>465</v>
      </c>
      <c r="O212">
        <v>144</v>
      </c>
      <c r="P212">
        <v>1593</v>
      </c>
      <c r="Q212">
        <v>420</v>
      </c>
      <c r="R212">
        <v>1027</v>
      </c>
      <c r="S212">
        <v>241</v>
      </c>
      <c r="T212">
        <f t="shared" si="12"/>
        <v>649</v>
      </c>
      <c r="U212">
        <f t="shared" si="13"/>
        <v>576</v>
      </c>
      <c r="V212">
        <f t="shared" si="14"/>
        <v>308</v>
      </c>
      <c r="W212">
        <f t="shared" si="15"/>
        <v>433</v>
      </c>
      <c r="X212">
        <v>107358</v>
      </c>
    </row>
    <row r="213" spans="1:24">
      <c r="A213">
        <v>212</v>
      </c>
      <c r="B213" t="s">
        <v>18</v>
      </c>
      <c r="C213">
        <v>1737</v>
      </c>
      <c r="D213">
        <v>24.9</v>
      </c>
      <c r="E213">
        <v>262</v>
      </c>
      <c r="F213">
        <v>570</v>
      </c>
      <c r="G213">
        <v>465</v>
      </c>
      <c r="H213">
        <v>253</v>
      </c>
      <c r="I213">
        <v>801</v>
      </c>
      <c r="J213">
        <v>531</v>
      </c>
      <c r="K213">
        <v>377</v>
      </c>
      <c r="L213">
        <v>556</v>
      </c>
      <c r="M213">
        <v>454</v>
      </c>
      <c r="N213">
        <v>465</v>
      </c>
      <c r="O213">
        <v>136</v>
      </c>
      <c r="P213">
        <v>1618</v>
      </c>
      <c r="Q213">
        <v>466</v>
      </c>
      <c r="R213">
        <v>1070</v>
      </c>
      <c r="S213">
        <v>258</v>
      </c>
      <c r="T213">
        <f t="shared" si="12"/>
        <v>707</v>
      </c>
      <c r="U213">
        <f t="shared" si="13"/>
        <v>590</v>
      </c>
      <c r="V213">
        <f t="shared" si="14"/>
        <v>308</v>
      </c>
      <c r="W213">
        <f t="shared" si="15"/>
        <v>461</v>
      </c>
      <c r="X213">
        <v>65721</v>
      </c>
    </row>
    <row r="214" spans="1:24">
      <c r="A214">
        <v>213</v>
      </c>
      <c r="B214" t="s">
        <v>18</v>
      </c>
      <c r="C214">
        <v>1709</v>
      </c>
      <c r="D214">
        <v>24.8</v>
      </c>
      <c r="E214">
        <v>262</v>
      </c>
      <c r="F214">
        <v>578</v>
      </c>
      <c r="G214">
        <v>470</v>
      </c>
      <c r="H214">
        <v>233</v>
      </c>
      <c r="I214">
        <v>774</v>
      </c>
      <c r="J214">
        <v>509</v>
      </c>
      <c r="K214">
        <v>390</v>
      </c>
      <c r="L214">
        <v>539</v>
      </c>
      <c r="M214">
        <v>418</v>
      </c>
      <c r="N214">
        <v>465</v>
      </c>
      <c r="O214">
        <v>150</v>
      </c>
      <c r="P214">
        <v>1581</v>
      </c>
      <c r="Q214">
        <v>473</v>
      </c>
      <c r="R214">
        <v>1040</v>
      </c>
      <c r="S214">
        <v>278</v>
      </c>
      <c r="T214">
        <f t="shared" si="12"/>
        <v>651</v>
      </c>
      <c r="U214">
        <f t="shared" si="13"/>
        <v>568</v>
      </c>
      <c r="V214">
        <f t="shared" si="14"/>
        <v>316</v>
      </c>
      <c r="W214">
        <f t="shared" si="15"/>
        <v>486</v>
      </c>
      <c r="X214">
        <v>71643</v>
      </c>
    </row>
    <row r="215" spans="1:24">
      <c r="A215">
        <v>214</v>
      </c>
      <c r="B215" t="s">
        <v>18</v>
      </c>
      <c r="C215">
        <v>1706</v>
      </c>
      <c r="D215">
        <v>22.1</v>
      </c>
      <c r="E215">
        <v>218</v>
      </c>
      <c r="F215">
        <v>586</v>
      </c>
      <c r="G215">
        <v>492</v>
      </c>
      <c r="H215">
        <v>209</v>
      </c>
      <c r="I215">
        <v>771</v>
      </c>
      <c r="J215">
        <v>498</v>
      </c>
      <c r="K215">
        <v>332</v>
      </c>
      <c r="L215">
        <v>534</v>
      </c>
      <c r="M215">
        <v>432</v>
      </c>
      <c r="N215">
        <v>465</v>
      </c>
      <c r="O215">
        <v>160</v>
      </c>
      <c r="P215">
        <v>1593</v>
      </c>
      <c r="Q215">
        <v>462</v>
      </c>
      <c r="R215">
        <v>1031</v>
      </c>
      <c r="S215">
        <v>259</v>
      </c>
      <c r="T215">
        <f t="shared" si="12"/>
        <v>641</v>
      </c>
      <c r="U215">
        <f t="shared" si="13"/>
        <v>592</v>
      </c>
      <c r="V215">
        <f t="shared" si="14"/>
        <v>368</v>
      </c>
      <c r="W215">
        <f t="shared" si="15"/>
        <v>533</v>
      </c>
      <c r="X215">
        <v>77021</v>
      </c>
    </row>
    <row r="216" spans="1:24">
      <c r="A216">
        <v>215</v>
      </c>
      <c r="B216" t="s">
        <v>18</v>
      </c>
      <c r="C216">
        <v>1728</v>
      </c>
      <c r="D216">
        <v>21</v>
      </c>
      <c r="E216">
        <v>230</v>
      </c>
      <c r="F216">
        <v>590</v>
      </c>
      <c r="G216">
        <v>466</v>
      </c>
      <c r="H216">
        <v>249</v>
      </c>
      <c r="I216">
        <v>801</v>
      </c>
      <c r="J216">
        <v>524</v>
      </c>
      <c r="K216">
        <v>336</v>
      </c>
      <c r="L216">
        <v>535</v>
      </c>
      <c r="M216">
        <v>422</v>
      </c>
      <c r="N216">
        <v>465</v>
      </c>
      <c r="O216">
        <v>150</v>
      </c>
      <c r="P216">
        <v>1631</v>
      </c>
      <c r="Q216">
        <v>453</v>
      </c>
      <c r="R216">
        <v>1079</v>
      </c>
      <c r="S216">
        <v>256</v>
      </c>
      <c r="T216">
        <f t="shared" si="12"/>
        <v>671</v>
      </c>
      <c r="U216">
        <f t="shared" si="13"/>
        <v>572</v>
      </c>
      <c r="V216">
        <f t="shared" si="14"/>
        <v>360</v>
      </c>
      <c r="W216">
        <f t="shared" si="15"/>
        <v>492</v>
      </c>
      <c r="X216">
        <v>96060</v>
      </c>
    </row>
    <row r="217" spans="1:24">
      <c r="A217">
        <v>216</v>
      </c>
      <c r="B217" t="s">
        <v>18</v>
      </c>
      <c r="C217">
        <v>1685</v>
      </c>
      <c r="D217">
        <v>25.8</v>
      </c>
      <c r="E217">
        <v>282</v>
      </c>
      <c r="F217">
        <v>592</v>
      </c>
      <c r="G217">
        <v>474</v>
      </c>
      <c r="H217">
        <v>212</v>
      </c>
      <c r="I217">
        <v>756</v>
      </c>
      <c r="J217">
        <v>550</v>
      </c>
      <c r="K217">
        <v>308</v>
      </c>
      <c r="L217">
        <v>546</v>
      </c>
      <c r="M217">
        <v>444</v>
      </c>
      <c r="N217">
        <v>465</v>
      </c>
      <c r="O217">
        <v>158</v>
      </c>
      <c r="P217">
        <v>1576</v>
      </c>
      <c r="Q217">
        <v>464</v>
      </c>
      <c r="R217">
        <v>1032</v>
      </c>
      <c r="S217">
        <v>267</v>
      </c>
      <c r="T217">
        <f t="shared" si="12"/>
        <v>656</v>
      </c>
      <c r="U217">
        <f t="shared" si="13"/>
        <v>602</v>
      </c>
      <c r="V217">
        <f t="shared" si="14"/>
        <v>310</v>
      </c>
      <c r="W217">
        <f t="shared" si="15"/>
        <v>459</v>
      </c>
      <c r="X217">
        <v>8125</v>
      </c>
    </row>
    <row r="218" spans="1:24">
      <c r="A218">
        <v>217</v>
      </c>
      <c r="B218" t="s">
        <v>18</v>
      </c>
      <c r="C218">
        <v>1719</v>
      </c>
      <c r="D218">
        <v>23</v>
      </c>
      <c r="E218">
        <v>267</v>
      </c>
      <c r="F218">
        <v>597</v>
      </c>
      <c r="G218">
        <v>481</v>
      </c>
      <c r="H218">
        <v>218</v>
      </c>
      <c r="I218">
        <v>780</v>
      </c>
      <c r="J218">
        <v>509</v>
      </c>
      <c r="K218">
        <v>339</v>
      </c>
      <c r="L218">
        <v>534</v>
      </c>
      <c r="M218">
        <v>428</v>
      </c>
      <c r="N218">
        <v>465</v>
      </c>
      <c r="O218">
        <v>153</v>
      </c>
      <c r="P218">
        <v>1599</v>
      </c>
      <c r="Q218">
        <v>452</v>
      </c>
      <c r="R218">
        <v>1037</v>
      </c>
      <c r="S218">
        <v>254</v>
      </c>
      <c r="T218">
        <f t="shared" si="12"/>
        <v>646</v>
      </c>
      <c r="U218">
        <f t="shared" si="13"/>
        <v>581</v>
      </c>
      <c r="V218">
        <f t="shared" si="14"/>
        <v>330</v>
      </c>
      <c r="W218">
        <f t="shared" si="15"/>
        <v>468</v>
      </c>
      <c r="X218">
        <v>82956</v>
      </c>
    </row>
    <row r="219" spans="1:24">
      <c r="A219">
        <v>218</v>
      </c>
      <c r="B219" t="s">
        <v>18</v>
      </c>
      <c r="C219">
        <v>1776</v>
      </c>
      <c r="D219">
        <v>22.7</v>
      </c>
      <c r="E219">
        <v>256</v>
      </c>
      <c r="F219">
        <v>604</v>
      </c>
      <c r="G219">
        <v>474</v>
      </c>
      <c r="H219">
        <v>212</v>
      </c>
      <c r="I219">
        <v>793</v>
      </c>
      <c r="J219">
        <v>541</v>
      </c>
      <c r="K219">
        <v>350</v>
      </c>
      <c r="L219">
        <v>576</v>
      </c>
      <c r="M219">
        <v>458</v>
      </c>
      <c r="N219">
        <v>465</v>
      </c>
      <c r="O219">
        <v>142</v>
      </c>
      <c r="P219">
        <v>1669</v>
      </c>
      <c r="Q219">
        <v>476</v>
      </c>
      <c r="R219">
        <v>1088</v>
      </c>
      <c r="S219">
        <v>276</v>
      </c>
      <c r="T219">
        <f t="shared" si="12"/>
        <v>670</v>
      </c>
      <c r="U219">
        <f t="shared" si="13"/>
        <v>600</v>
      </c>
      <c r="V219">
        <f t="shared" si="14"/>
        <v>348</v>
      </c>
      <c r="W219">
        <f t="shared" si="15"/>
        <v>494</v>
      </c>
      <c r="X219">
        <v>15609</v>
      </c>
    </row>
    <row r="220" spans="1:24">
      <c r="A220">
        <v>219</v>
      </c>
      <c r="B220" t="s">
        <v>18</v>
      </c>
      <c r="C220">
        <v>1824</v>
      </c>
      <c r="D220">
        <v>19.100000000000001</v>
      </c>
      <c r="E220">
        <v>228</v>
      </c>
      <c r="F220">
        <v>609</v>
      </c>
      <c r="G220">
        <v>482</v>
      </c>
      <c r="H220">
        <v>257</v>
      </c>
      <c r="I220">
        <v>851</v>
      </c>
      <c r="J220">
        <v>537</v>
      </c>
      <c r="K220">
        <v>347</v>
      </c>
      <c r="L220">
        <v>568</v>
      </c>
      <c r="M220">
        <v>460</v>
      </c>
      <c r="N220">
        <v>465</v>
      </c>
      <c r="O220">
        <v>146</v>
      </c>
      <c r="P220">
        <v>1727</v>
      </c>
      <c r="Q220">
        <v>468</v>
      </c>
      <c r="R220">
        <v>1133</v>
      </c>
      <c r="S220">
        <v>261</v>
      </c>
      <c r="T220">
        <f t="shared" si="12"/>
        <v>717</v>
      </c>
      <c r="U220">
        <f t="shared" si="13"/>
        <v>606</v>
      </c>
      <c r="V220">
        <f t="shared" si="14"/>
        <v>381</v>
      </c>
      <c r="W220">
        <f t="shared" si="15"/>
        <v>515</v>
      </c>
      <c r="X220">
        <v>44040</v>
      </c>
    </row>
    <row r="221" spans="1:24">
      <c r="A221">
        <v>220</v>
      </c>
      <c r="B221" t="s">
        <v>18</v>
      </c>
      <c r="C221">
        <v>1883</v>
      </c>
      <c r="D221">
        <v>19.3</v>
      </c>
      <c r="E221">
        <v>236</v>
      </c>
      <c r="F221">
        <v>616</v>
      </c>
      <c r="G221">
        <v>510</v>
      </c>
      <c r="H221">
        <v>263</v>
      </c>
      <c r="I221">
        <v>882</v>
      </c>
      <c r="J221">
        <v>479</v>
      </c>
      <c r="K221">
        <v>351</v>
      </c>
      <c r="L221">
        <v>569</v>
      </c>
      <c r="M221">
        <v>456</v>
      </c>
      <c r="N221">
        <v>465</v>
      </c>
      <c r="O221">
        <v>180</v>
      </c>
      <c r="P221">
        <v>1759</v>
      </c>
      <c r="Q221">
        <v>491</v>
      </c>
      <c r="R221">
        <v>1140</v>
      </c>
      <c r="S221">
        <v>269</v>
      </c>
      <c r="T221">
        <f t="shared" si="12"/>
        <v>719</v>
      </c>
      <c r="U221">
        <f t="shared" si="13"/>
        <v>636</v>
      </c>
      <c r="V221">
        <f t="shared" si="14"/>
        <v>380</v>
      </c>
      <c r="W221">
        <f t="shared" si="15"/>
        <v>543</v>
      </c>
      <c r="X221">
        <v>83717</v>
      </c>
    </row>
    <row r="222" spans="1:24">
      <c r="A222">
        <v>221</v>
      </c>
      <c r="B222" t="s">
        <v>18</v>
      </c>
      <c r="C222">
        <v>1744</v>
      </c>
      <c r="D222">
        <v>25.9</v>
      </c>
      <c r="E222">
        <v>302</v>
      </c>
      <c r="F222">
        <v>620</v>
      </c>
      <c r="G222">
        <v>502</v>
      </c>
      <c r="H222">
        <v>281</v>
      </c>
      <c r="I222">
        <v>824</v>
      </c>
      <c r="J222">
        <v>527</v>
      </c>
      <c r="K222">
        <v>367</v>
      </c>
      <c r="L222">
        <v>513</v>
      </c>
      <c r="M222">
        <v>404</v>
      </c>
      <c r="N222">
        <v>465</v>
      </c>
      <c r="O222">
        <v>156</v>
      </c>
      <c r="P222">
        <v>1633</v>
      </c>
      <c r="Q222">
        <v>464</v>
      </c>
      <c r="R222">
        <v>1090</v>
      </c>
      <c r="S222">
        <v>260</v>
      </c>
      <c r="T222">
        <f t="shared" si="12"/>
        <v>685</v>
      </c>
      <c r="U222">
        <f t="shared" si="13"/>
        <v>560</v>
      </c>
      <c r="V222">
        <f t="shared" si="14"/>
        <v>318</v>
      </c>
      <c r="W222">
        <f t="shared" si="15"/>
        <v>460</v>
      </c>
      <c r="X222">
        <v>125232</v>
      </c>
    </row>
    <row r="223" spans="1:24">
      <c r="A223">
        <v>222</v>
      </c>
      <c r="B223" t="s">
        <v>18</v>
      </c>
      <c r="C223">
        <v>1780</v>
      </c>
      <c r="D223">
        <v>24.3</v>
      </c>
      <c r="E223">
        <v>258</v>
      </c>
      <c r="F223">
        <v>624</v>
      </c>
      <c r="G223">
        <v>498</v>
      </c>
      <c r="H223">
        <v>221</v>
      </c>
      <c r="I223">
        <v>796</v>
      </c>
      <c r="J223">
        <v>551</v>
      </c>
      <c r="K223">
        <v>366</v>
      </c>
      <c r="L223">
        <v>564</v>
      </c>
      <c r="M223">
        <v>444</v>
      </c>
      <c r="N223">
        <v>465</v>
      </c>
      <c r="O223">
        <v>176</v>
      </c>
      <c r="P223">
        <v>1654</v>
      </c>
      <c r="Q223">
        <v>451</v>
      </c>
      <c r="R223">
        <v>1079</v>
      </c>
      <c r="S223">
        <v>266</v>
      </c>
      <c r="T223">
        <f t="shared" si="12"/>
        <v>665</v>
      </c>
      <c r="U223">
        <f t="shared" si="13"/>
        <v>620</v>
      </c>
      <c r="V223">
        <f t="shared" si="14"/>
        <v>366</v>
      </c>
      <c r="W223">
        <f t="shared" si="15"/>
        <v>506</v>
      </c>
      <c r="X223">
        <v>31469</v>
      </c>
    </row>
    <row r="224" spans="1:24">
      <c r="A224">
        <v>223</v>
      </c>
      <c r="B224" t="s">
        <v>18</v>
      </c>
      <c r="C224">
        <v>1835</v>
      </c>
      <c r="D224">
        <v>22.2</v>
      </c>
      <c r="E224">
        <v>238</v>
      </c>
      <c r="F224">
        <v>629</v>
      </c>
      <c r="G224">
        <v>521</v>
      </c>
      <c r="H224">
        <v>265</v>
      </c>
      <c r="I224">
        <v>825</v>
      </c>
      <c r="J224">
        <v>476</v>
      </c>
      <c r="K224">
        <v>380</v>
      </c>
      <c r="L224">
        <v>579</v>
      </c>
      <c r="M224">
        <v>462</v>
      </c>
      <c r="N224">
        <v>465</v>
      </c>
      <c r="O224">
        <v>172</v>
      </c>
      <c r="P224">
        <v>1723</v>
      </c>
      <c r="Q224">
        <v>473</v>
      </c>
      <c r="R224">
        <v>1163</v>
      </c>
      <c r="S224">
        <v>271</v>
      </c>
      <c r="T224">
        <f t="shared" si="12"/>
        <v>727</v>
      </c>
      <c r="U224">
        <f t="shared" si="13"/>
        <v>634</v>
      </c>
      <c r="V224">
        <f t="shared" si="14"/>
        <v>391</v>
      </c>
      <c r="W224">
        <f t="shared" si="15"/>
        <v>554</v>
      </c>
      <c r="X224">
        <v>34181</v>
      </c>
    </row>
    <row r="225" spans="1:24">
      <c r="A225">
        <v>224</v>
      </c>
      <c r="B225" t="s">
        <v>18</v>
      </c>
      <c r="C225">
        <v>1847</v>
      </c>
      <c r="D225">
        <v>23.3</v>
      </c>
      <c r="E225">
        <v>248</v>
      </c>
      <c r="F225">
        <v>645</v>
      </c>
      <c r="G225">
        <v>512</v>
      </c>
      <c r="H225">
        <v>245</v>
      </c>
      <c r="I225">
        <v>845</v>
      </c>
      <c r="J225">
        <v>524</v>
      </c>
      <c r="K225">
        <v>372</v>
      </c>
      <c r="L225">
        <v>592</v>
      </c>
      <c r="M225">
        <v>480</v>
      </c>
      <c r="N225">
        <v>465</v>
      </c>
      <c r="O225">
        <v>168</v>
      </c>
      <c r="P225">
        <v>1730</v>
      </c>
      <c r="Q225">
        <v>520</v>
      </c>
      <c r="R225">
        <v>1130</v>
      </c>
      <c r="S225">
        <v>275</v>
      </c>
      <c r="T225">
        <f t="shared" si="12"/>
        <v>725</v>
      </c>
      <c r="U225">
        <f t="shared" si="13"/>
        <v>648</v>
      </c>
      <c r="V225">
        <f t="shared" si="14"/>
        <v>397</v>
      </c>
      <c r="W225">
        <f t="shared" si="15"/>
        <v>539</v>
      </c>
      <c r="X225">
        <v>101815</v>
      </c>
    </row>
    <row r="226" spans="1:24">
      <c r="A226">
        <v>225</v>
      </c>
      <c r="B226" t="s">
        <v>18</v>
      </c>
      <c r="C226">
        <v>1713</v>
      </c>
      <c r="D226">
        <v>25.9</v>
      </c>
      <c r="E226">
        <v>280</v>
      </c>
      <c r="F226">
        <v>575</v>
      </c>
      <c r="G226">
        <v>460</v>
      </c>
      <c r="H226">
        <v>232</v>
      </c>
      <c r="I226">
        <v>799</v>
      </c>
      <c r="J226">
        <v>525</v>
      </c>
      <c r="K226">
        <v>358</v>
      </c>
      <c r="L226">
        <v>540</v>
      </c>
      <c r="M226">
        <v>414</v>
      </c>
      <c r="N226">
        <v>466</v>
      </c>
      <c r="O226">
        <v>160</v>
      </c>
      <c r="P226">
        <v>1597</v>
      </c>
      <c r="Q226">
        <v>460</v>
      </c>
      <c r="R226">
        <v>1030</v>
      </c>
      <c r="S226">
        <v>246</v>
      </c>
      <c r="T226">
        <f t="shared" si="12"/>
        <v>646</v>
      </c>
      <c r="U226">
        <f t="shared" si="13"/>
        <v>574</v>
      </c>
      <c r="V226">
        <f t="shared" si="14"/>
        <v>295</v>
      </c>
      <c r="W226">
        <f t="shared" si="15"/>
        <v>426</v>
      </c>
      <c r="X226">
        <v>64144</v>
      </c>
    </row>
    <row r="227" spans="1:24">
      <c r="A227">
        <v>226</v>
      </c>
      <c r="B227" t="s">
        <v>18</v>
      </c>
      <c r="C227">
        <v>1747</v>
      </c>
      <c r="D227">
        <v>24.9</v>
      </c>
      <c r="E227">
        <v>280</v>
      </c>
      <c r="F227">
        <v>584</v>
      </c>
      <c r="G227">
        <v>478</v>
      </c>
      <c r="H227">
        <v>249</v>
      </c>
      <c r="I227">
        <v>781</v>
      </c>
      <c r="J227">
        <v>503</v>
      </c>
      <c r="K227">
        <v>363</v>
      </c>
      <c r="L227">
        <v>553</v>
      </c>
      <c r="M227">
        <v>430</v>
      </c>
      <c r="N227">
        <v>466</v>
      </c>
      <c r="O227">
        <v>144</v>
      </c>
      <c r="P227">
        <v>1613</v>
      </c>
      <c r="Q227">
        <v>486</v>
      </c>
      <c r="R227">
        <v>1081</v>
      </c>
      <c r="S227">
        <v>264</v>
      </c>
      <c r="T227">
        <f t="shared" si="12"/>
        <v>679</v>
      </c>
      <c r="U227">
        <f t="shared" si="13"/>
        <v>574</v>
      </c>
      <c r="V227">
        <f t="shared" si="14"/>
        <v>304</v>
      </c>
      <c r="W227">
        <f t="shared" si="15"/>
        <v>462</v>
      </c>
      <c r="X227">
        <v>53196</v>
      </c>
    </row>
    <row r="228" spans="1:24">
      <c r="A228">
        <v>227</v>
      </c>
      <c r="B228" t="s">
        <v>18</v>
      </c>
      <c r="C228">
        <v>1667</v>
      </c>
      <c r="D228">
        <v>27.3</v>
      </c>
      <c r="E228">
        <v>288</v>
      </c>
      <c r="F228">
        <v>594</v>
      </c>
      <c r="G228">
        <v>478</v>
      </c>
      <c r="H228">
        <v>215</v>
      </c>
      <c r="I228">
        <v>733</v>
      </c>
      <c r="J228">
        <v>504</v>
      </c>
      <c r="K228">
        <v>349</v>
      </c>
      <c r="L228">
        <v>537</v>
      </c>
      <c r="M228">
        <v>414</v>
      </c>
      <c r="N228">
        <v>466</v>
      </c>
      <c r="O228">
        <v>156</v>
      </c>
      <c r="P228">
        <v>1545</v>
      </c>
      <c r="Q228">
        <v>440</v>
      </c>
      <c r="R228">
        <v>1027</v>
      </c>
      <c r="S228">
        <v>258</v>
      </c>
      <c r="T228">
        <f t="shared" si="12"/>
        <v>629</v>
      </c>
      <c r="U228">
        <f t="shared" si="13"/>
        <v>570</v>
      </c>
      <c r="V228">
        <f t="shared" si="14"/>
        <v>306</v>
      </c>
      <c r="W228">
        <f t="shared" si="15"/>
        <v>448</v>
      </c>
      <c r="X228">
        <v>238528</v>
      </c>
    </row>
    <row r="229" spans="1:24">
      <c r="A229">
        <v>228</v>
      </c>
      <c r="B229" t="s">
        <v>18</v>
      </c>
      <c r="C229">
        <v>1772</v>
      </c>
      <c r="D229">
        <v>21.4</v>
      </c>
      <c r="E229">
        <v>234</v>
      </c>
      <c r="F229">
        <v>599</v>
      </c>
      <c r="G229">
        <v>476</v>
      </c>
      <c r="H229">
        <v>271</v>
      </c>
      <c r="I229">
        <v>824</v>
      </c>
      <c r="J229">
        <v>484</v>
      </c>
      <c r="K229">
        <v>339</v>
      </c>
      <c r="L229">
        <v>535</v>
      </c>
      <c r="M229">
        <v>422</v>
      </c>
      <c r="N229">
        <v>466</v>
      </c>
      <c r="O229">
        <v>161</v>
      </c>
      <c r="P229">
        <v>1656</v>
      </c>
      <c r="Q229">
        <v>436</v>
      </c>
      <c r="R229">
        <v>1103</v>
      </c>
      <c r="S229">
        <v>242</v>
      </c>
      <c r="T229">
        <f t="shared" si="12"/>
        <v>693</v>
      </c>
      <c r="U229">
        <f t="shared" si="13"/>
        <v>583</v>
      </c>
      <c r="V229">
        <f t="shared" si="14"/>
        <v>365</v>
      </c>
      <c r="W229">
        <f t="shared" si="15"/>
        <v>484</v>
      </c>
      <c r="X229">
        <v>54686</v>
      </c>
    </row>
    <row r="230" spans="1:24">
      <c r="A230">
        <v>229</v>
      </c>
      <c r="B230" t="s">
        <v>18</v>
      </c>
      <c r="C230">
        <v>1736</v>
      </c>
      <c r="D230">
        <v>21.8</v>
      </c>
      <c r="E230">
        <v>260</v>
      </c>
      <c r="F230">
        <v>621</v>
      </c>
      <c r="G230">
        <v>504</v>
      </c>
      <c r="H230">
        <v>193</v>
      </c>
      <c r="I230">
        <v>757</v>
      </c>
      <c r="J230">
        <v>516</v>
      </c>
      <c r="K230">
        <v>337</v>
      </c>
      <c r="L230">
        <v>549</v>
      </c>
      <c r="M230">
        <v>440</v>
      </c>
      <c r="N230">
        <v>466</v>
      </c>
      <c r="O230">
        <v>158</v>
      </c>
      <c r="P230">
        <v>1620</v>
      </c>
      <c r="Q230">
        <v>464</v>
      </c>
      <c r="R230">
        <v>1056</v>
      </c>
      <c r="S230">
        <v>279</v>
      </c>
      <c r="T230">
        <f t="shared" si="12"/>
        <v>633</v>
      </c>
      <c r="U230">
        <f t="shared" si="13"/>
        <v>598</v>
      </c>
      <c r="V230">
        <f t="shared" si="14"/>
        <v>361</v>
      </c>
      <c r="W230">
        <f t="shared" si="15"/>
        <v>523</v>
      </c>
      <c r="X230">
        <v>94805</v>
      </c>
    </row>
    <row r="231" spans="1:24">
      <c r="A231">
        <v>230</v>
      </c>
      <c r="B231" t="s">
        <v>18</v>
      </c>
      <c r="C231">
        <v>1750</v>
      </c>
      <c r="D231">
        <v>22.6</v>
      </c>
      <c r="E231">
        <v>258</v>
      </c>
      <c r="F231">
        <v>630</v>
      </c>
      <c r="G231">
        <v>525</v>
      </c>
      <c r="H231">
        <v>198</v>
      </c>
      <c r="I231">
        <v>766</v>
      </c>
      <c r="J231">
        <v>498</v>
      </c>
      <c r="K231">
        <v>344</v>
      </c>
      <c r="L231">
        <v>561</v>
      </c>
      <c r="M231">
        <v>444</v>
      </c>
      <c r="N231">
        <v>466</v>
      </c>
      <c r="O231">
        <v>153</v>
      </c>
      <c r="P231">
        <v>1629</v>
      </c>
      <c r="Q231">
        <v>526</v>
      </c>
      <c r="R231">
        <v>1061</v>
      </c>
      <c r="S231">
        <v>285</v>
      </c>
      <c r="T231">
        <f t="shared" si="12"/>
        <v>642</v>
      </c>
      <c r="U231">
        <f t="shared" si="13"/>
        <v>597</v>
      </c>
      <c r="V231">
        <f t="shared" si="14"/>
        <v>372</v>
      </c>
      <c r="W231">
        <f t="shared" si="15"/>
        <v>552</v>
      </c>
      <c r="X231">
        <v>14550</v>
      </c>
    </row>
    <row r="232" spans="1:24">
      <c r="A232">
        <v>231</v>
      </c>
      <c r="B232" t="s">
        <v>18</v>
      </c>
      <c r="C232">
        <v>1798</v>
      </c>
      <c r="D232">
        <v>22.7</v>
      </c>
      <c r="E232">
        <v>244</v>
      </c>
      <c r="F232">
        <v>631</v>
      </c>
      <c r="G232">
        <v>498</v>
      </c>
      <c r="H232">
        <v>229</v>
      </c>
      <c r="I232">
        <v>824</v>
      </c>
      <c r="J232">
        <v>543</v>
      </c>
      <c r="K232">
        <v>355</v>
      </c>
      <c r="L232">
        <v>563</v>
      </c>
      <c r="M232">
        <v>458</v>
      </c>
      <c r="N232">
        <v>466</v>
      </c>
      <c r="O232">
        <v>148</v>
      </c>
      <c r="P232">
        <v>1699</v>
      </c>
      <c r="Q232">
        <v>481</v>
      </c>
      <c r="R232">
        <v>1104</v>
      </c>
      <c r="S232">
        <v>282</v>
      </c>
      <c r="T232">
        <f t="shared" si="12"/>
        <v>687</v>
      </c>
      <c r="U232">
        <f t="shared" si="13"/>
        <v>606</v>
      </c>
      <c r="V232">
        <f t="shared" si="14"/>
        <v>387</v>
      </c>
      <c r="W232">
        <f t="shared" si="15"/>
        <v>536</v>
      </c>
      <c r="X232">
        <v>194865</v>
      </c>
    </row>
    <row r="233" spans="1:24">
      <c r="A233">
        <v>232</v>
      </c>
      <c r="B233" t="s">
        <v>18</v>
      </c>
      <c r="C233">
        <v>1719</v>
      </c>
      <c r="D233">
        <v>23.7</v>
      </c>
      <c r="E233">
        <v>288</v>
      </c>
      <c r="F233">
        <v>632</v>
      </c>
      <c r="G233">
        <v>490</v>
      </c>
      <c r="H233">
        <v>196</v>
      </c>
      <c r="I233">
        <v>756</v>
      </c>
      <c r="J233">
        <v>521</v>
      </c>
      <c r="K233">
        <v>371</v>
      </c>
      <c r="L233">
        <v>566</v>
      </c>
      <c r="M233">
        <v>430</v>
      </c>
      <c r="N233">
        <v>466</v>
      </c>
      <c r="O233">
        <v>156</v>
      </c>
      <c r="P233">
        <v>1602</v>
      </c>
      <c r="Q233">
        <v>468</v>
      </c>
      <c r="R233">
        <v>1042</v>
      </c>
      <c r="S233">
        <v>265</v>
      </c>
      <c r="T233">
        <f t="shared" si="12"/>
        <v>626</v>
      </c>
      <c r="U233">
        <f t="shared" si="13"/>
        <v>586</v>
      </c>
      <c r="V233">
        <f t="shared" si="14"/>
        <v>344</v>
      </c>
      <c r="W233">
        <f t="shared" si="15"/>
        <v>467</v>
      </c>
      <c r="X233">
        <v>115606</v>
      </c>
    </row>
    <row r="234" spans="1:24">
      <c r="A234">
        <v>233</v>
      </c>
      <c r="B234" t="s">
        <v>18</v>
      </c>
      <c r="C234">
        <v>1854</v>
      </c>
      <c r="D234">
        <v>22.6</v>
      </c>
      <c r="E234">
        <v>248</v>
      </c>
      <c r="F234">
        <v>633</v>
      </c>
      <c r="G234">
        <v>533</v>
      </c>
      <c r="H234">
        <v>251</v>
      </c>
      <c r="I234">
        <v>873</v>
      </c>
      <c r="J234">
        <v>530</v>
      </c>
      <c r="K234">
        <v>374</v>
      </c>
      <c r="L234">
        <v>582</v>
      </c>
      <c r="M234">
        <v>454</v>
      </c>
      <c r="N234">
        <v>466</v>
      </c>
      <c r="O234">
        <v>183</v>
      </c>
      <c r="P234">
        <v>1758</v>
      </c>
      <c r="Q234">
        <v>506</v>
      </c>
      <c r="R234">
        <v>1136</v>
      </c>
      <c r="S234">
        <v>294</v>
      </c>
      <c r="T234">
        <f t="shared" si="12"/>
        <v>705</v>
      </c>
      <c r="U234">
        <f t="shared" si="13"/>
        <v>637</v>
      </c>
      <c r="V234">
        <f t="shared" si="14"/>
        <v>385</v>
      </c>
      <c r="W234">
        <f t="shared" si="15"/>
        <v>579</v>
      </c>
      <c r="X234">
        <v>11802</v>
      </c>
    </row>
    <row r="235" spans="1:24">
      <c r="A235">
        <v>234</v>
      </c>
      <c r="B235" t="s">
        <v>18</v>
      </c>
      <c r="C235">
        <v>1736</v>
      </c>
      <c r="D235">
        <v>28.7</v>
      </c>
      <c r="E235">
        <v>310</v>
      </c>
      <c r="F235">
        <v>637</v>
      </c>
      <c r="G235">
        <v>464</v>
      </c>
      <c r="H235">
        <v>226</v>
      </c>
      <c r="I235">
        <v>759</v>
      </c>
      <c r="J235">
        <v>526</v>
      </c>
      <c r="K235">
        <v>380</v>
      </c>
      <c r="L235">
        <v>574</v>
      </c>
      <c r="M235">
        <v>434</v>
      </c>
      <c r="N235">
        <v>466</v>
      </c>
      <c r="O235">
        <v>180</v>
      </c>
      <c r="P235">
        <v>1613</v>
      </c>
      <c r="Q235">
        <v>480</v>
      </c>
      <c r="R235">
        <v>1080</v>
      </c>
      <c r="S235">
        <v>283</v>
      </c>
      <c r="T235">
        <f t="shared" si="12"/>
        <v>660</v>
      </c>
      <c r="U235">
        <f t="shared" si="13"/>
        <v>614</v>
      </c>
      <c r="V235">
        <f t="shared" si="14"/>
        <v>327</v>
      </c>
      <c r="W235">
        <f t="shared" si="15"/>
        <v>437</v>
      </c>
      <c r="X235">
        <v>180094</v>
      </c>
    </row>
    <row r="236" spans="1:24">
      <c r="A236">
        <v>235</v>
      </c>
      <c r="B236" t="s">
        <v>18</v>
      </c>
      <c r="C236">
        <v>1600</v>
      </c>
      <c r="D236">
        <v>29.4</v>
      </c>
      <c r="E236">
        <v>298</v>
      </c>
      <c r="F236">
        <v>534</v>
      </c>
      <c r="G236">
        <v>426</v>
      </c>
      <c r="H236">
        <v>240</v>
      </c>
      <c r="I236">
        <v>757</v>
      </c>
      <c r="J236">
        <v>519</v>
      </c>
      <c r="K236">
        <v>350</v>
      </c>
      <c r="L236">
        <v>492</v>
      </c>
      <c r="M236">
        <v>394</v>
      </c>
      <c r="N236">
        <v>467</v>
      </c>
      <c r="O236">
        <v>164</v>
      </c>
      <c r="P236">
        <v>1484</v>
      </c>
      <c r="Q236">
        <v>421</v>
      </c>
      <c r="R236">
        <v>967</v>
      </c>
      <c r="S236">
        <v>236</v>
      </c>
      <c r="T236">
        <f t="shared" si="12"/>
        <v>634</v>
      </c>
      <c r="U236">
        <f t="shared" si="13"/>
        <v>558</v>
      </c>
      <c r="V236">
        <f t="shared" si="14"/>
        <v>236</v>
      </c>
      <c r="W236">
        <f t="shared" si="15"/>
        <v>364</v>
      </c>
      <c r="X236">
        <v>86250</v>
      </c>
    </row>
    <row r="237" spans="1:24">
      <c r="A237">
        <v>236</v>
      </c>
      <c r="B237" t="s">
        <v>18</v>
      </c>
      <c r="C237">
        <v>1711</v>
      </c>
      <c r="D237">
        <v>24.7</v>
      </c>
      <c r="E237">
        <v>250</v>
      </c>
      <c r="F237">
        <v>557</v>
      </c>
      <c r="G237">
        <v>472</v>
      </c>
      <c r="H237">
        <v>261</v>
      </c>
      <c r="I237">
        <v>806</v>
      </c>
      <c r="J237">
        <v>518</v>
      </c>
      <c r="K237">
        <v>341</v>
      </c>
      <c r="L237">
        <v>527</v>
      </c>
      <c r="M237">
        <v>418</v>
      </c>
      <c r="N237">
        <v>467</v>
      </c>
      <c r="O237">
        <v>164</v>
      </c>
      <c r="P237">
        <v>1603</v>
      </c>
      <c r="Q237">
        <v>483</v>
      </c>
      <c r="R237">
        <v>1058</v>
      </c>
      <c r="S237">
        <v>243</v>
      </c>
      <c r="T237">
        <f t="shared" si="12"/>
        <v>679</v>
      </c>
      <c r="U237">
        <f t="shared" si="13"/>
        <v>582</v>
      </c>
      <c r="V237">
        <f t="shared" si="14"/>
        <v>307</v>
      </c>
      <c r="W237">
        <f t="shared" si="15"/>
        <v>465</v>
      </c>
      <c r="X237">
        <v>120629</v>
      </c>
    </row>
    <row r="238" spans="1:24">
      <c r="A238">
        <v>237</v>
      </c>
      <c r="B238" t="s">
        <v>18</v>
      </c>
      <c r="C238">
        <v>1734</v>
      </c>
      <c r="D238">
        <v>21.9</v>
      </c>
      <c r="E238">
        <v>234</v>
      </c>
      <c r="F238">
        <v>557</v>
      </c>
      <c r="G238">
        <v>442</v>
      </c>
      <c r="H238">
        <v>261</v>
      </c>
      <c r="I238">
        <v>833</v>
      </c>
      <c r="J238">
        <v>508</v>
      </c>
      <c r="K238">
        <v>346</v>
      </c>
      <c r="L238">
        <v>519</v>
      </c>
      <c r="M238">
        <v>432</v>
      </c>
      <c r="N238">
        <v>467</v>
      </c>
      <c r="O238">
        <v>133</v>
      </c>
      <c r="P238">
        <v>1627</v>
      </c>
      <c r="Q238">
        <v>460</v>
      </c>
      <c r="R238">
        <v>1055</v>
      </c>
      <c r="S238">
        <v>257</v>
      </c>
      <c r="T238">
        <f t="shared" si="12"/>
        <v>693</v>
      </c>
      <c r="U238">
        <f t="shared" si="13"/>
        <v>565</v>
      </c>
      <c r="V238">
        <f t="shared" si="14"/>
        <v>323</v>
      </c>
      <c r="W238">
        <f t="shared" si="15"/>
        <v>465</v>
      </c>
      <c r="X238">
        <v>31088</v>
      </c>
    </row>
    <row r="239" spans="1:24">
      <c r="A239">
        <v>238</v>
      </c>
      <c r="B239" t="s">
        <v>18</v>
      </c>
      <c r="C239">
        <v>1657</v>
      </c>
      <c r="D239">
        <v>25.4</v>
      </c>
      <c r="E239">
        <v>260</v>
      </c>
      <c r="F239">
        <v>573</v>
      </c>
      <c r="G239">
        <v>446</v>
      </c>
      <c r="H239">
        <v>206</v>
      </c>
      <c r="I239">
        <v>768</v>
      </c>
      <c r="J239">
        <v>508</v>
      </c>
      <c r="K239">
        <v>351</v>
      </c>
      <c r="L239">
        <v>533</v>
      </c>
      <c r="M239">
        <v>416</v>
      </c>
      <c r="N239">
        <v>467</v>
      </c>
      <c r="O239">
        <v>150</v>
      </c>
      <c r="P239">
        <v>1556</v>
      </c>
      <c r="Q239">
        <v>445</v>
      </c>
      <c r="R239">
        <v>994</v>
      </c>
      <c r="S239">
        <v>258</v>
      </c>
      <c r="T239">
        <f t="shared" si="12"/>
        <v>622</v>
      </c>
      <c r="U239">
        <f t="shared" si="13"/>
        <v>566</v>
      </c>
      <c r="V239">
        <f t="shared" si="14"/>
        <v>313</v>
      </c>
      <c r="W239">
        <f t="shared" si="15"/>
        <v>444</v>
      </c>
      <c r="X239">
        <v>117146</v>
      </c>
    </row>
    <row r="240" spans="1:24">
      <c r="A240">
        <v>239</v>
      </c>
      <c r="B240" t="s">
        <v>18</v>
      </c>
      <c r="C240">
        <v>1757</v>
      </c>
      <c r="D240">
        <v>22.8</v>
      </c>
      <c r="E240">
        <v>238</v>
      </c>
      <c r="F240">
        <v>576</v>
      </c>
      <c r="G240">
        <v>468</v>
      </c>
      <c r="H240">
        <v>246</v>
      </c>
      <c r="I240">
        <v>824</v>
      </c>
      <c r="J240">
        <v>460</v>
      </c>
      <c r="K240">
        <v>344</v>
      </c>
      <c r="L240">
        <v>528</v>
      </c>
      <c r="M240">
        <v>438</v>
      </c>
      <c r="N240">
        <v>467</v>
      </c>
      <c r="O240">
        <v>162</v>
      </c>
      <c r="P240">
        <v>1654</v>
      </c>
      <c r="Q240">
        <v>486</v>
      </c>
      <c r="R240">
        <v>1076</v>
      </c>
      <c r="S240">
        <v>255</v>
      </c>
      <c r="T240">
        <f t="shared" si="12"/>
        <v>684</v>
      </c>
      <c r="U240">
        <f t="shared" si="13"/>
        <v>600</v>
      </c>
      <c r="V240">
        <f t="shared" si="14"/>
        <v>338</v>
      </c>
      <c r="W240">
        <f t="shared" si="15"/>
        <v>485</v>
      </c>
      <c r="X240">
        <v>37021</v>
      </c>
    </row>
    <row r="241" spans="1:24">
      <c r="A241">
        <v>240</v>
      </c>
      <c r="B241" t="s">
        <v>18</v>
      </c>
      <c r="C241">
        <v>1734</v>
      </c>
      <c r="D241">
        <v>21.6</v>
      </c>
      <c r="E241">
        <v>228</v>
      </c>
      <c r="F241">
        <v>584</v>
      </c>
      <c r="G241">
        <v>453</v>
      </c>
      <c r="H241">
        <v>222</v>
      </c>
      <c r="I241">
        <v>808</v>
      </c>
      <c r="J241">
        <v>489</v>
      </c>
      <c r="K241">
        <v>327</v>
      </c>
      <c r="L241">
        <v>537</v>
      </c>
      <c r="M241">
        <v>428</v>
      </c>
      <c r="N241">
        <v>467</v>
      </c>
      <c r="O241">
        <v>158</v>
      </c>
      <c r="P241">
        <v>1616</v>
      </c>
      <c r="Q241">
        <v>474</v>
      </c>
      <c r="R241">
        <v>1030</v>
      </c>
      <c r="S241">
        <v>255</v>
      </c>
      <c r="T241">
        <f t="shared" si="12"/>
        <v>650</v>
      </c>
      <c r="U241">
        <f t="shared" si="13"/>
        <v>586</v>
      </c>
      <c r="V241">
        <f t="shared" si="14"/>
        <v>356</v>
      </c>
      <c r="W241">
        <f t="shared" si="15"/>
        <v>480</v>
      </c>
      <c r="X241">
        <v>143735</v>
      </c>
    </row>
    <row r="242" spans="1:24">
      <c r="A242">
        <v>241</v>
      </c>
      <c r="B242" t="s">
        <v>18</v>
      </c>
      <c r="C242">
        <v>1690</v>
      </c>
      <c r="D242">
        <v>29.8</v>
      </c>
      <c r="E242">
        <v>302</v>
      </c>
      <c r="F242">
        <v>588</v>
      </c>
      <c r="G242">
        <v>478</v>
      </c>
      <c r="H242">
        <v>224</v>
      </c>
      <c r="I242">
        <v>777</v>
      </c>
      <c r="J242">
        <v>561</v>
      </c>
      <c r="K242">
        <v>385</v>
      </c>
      <c r="L242">
        <v>534</v>
      </c>
      <c r="M242">
        <v>422</v>
      </c>
      <c r="N242">
        <v>467</v>
      </c>
      <c r="O242">
        <v>172</v>
      </c>
      <c r="P242">
        <v>1581</v>
      </c>
      <c r="Q242">
        <v>454</v>
      </c>
      <c r="R242">
        <v>1028</v>
      </c>
      <c r="S242">
        <v>264</v>
      </c>
      <c r="T242">
        <f t="shared" si="12"/>
        <v>646</v>
      </c>
      <c r="U242">
        <f t="shared" si="13"/>
        <v>594</v>
      </c>
      <c r="V242">
        <f t="shared" si="14"/>
        <v>286</v>
      </c>
      <c r="W242">
        <f t="shared" si="15"/>
        <v>440</v>
      </c>
      <c r="X242">
        <v>103332</v>
      </c>
    </row>
    <row r="243" spans="1:24">
      <c r="A243">
        <v>242</v>
      </c>
      <c r="B243" t="s">
        <v>18</v>
      </c>
      <c r="C243">
        <v>1760</v>
      </c>
      <c r="D243">
        <v>25.2</v>
      </c>
      <c r="E243">
        <v>270</v>
      </c>
      <c r="F243">
        <v>593</v>
      </c>
      <c r="G243">
        <v>467</v>
      </c>
      <c r="H243">
        <v>242</v>
      </c>
      <c r="I243">
        <v>790</v>
      </c>
      <c r="J243">
        <v>544</v>
      </c>
      <c r="K243">
        <v>376</v>
      </c>
      <c r="L243">
        <v>558</v>
      </c>
      <c r="M243">
        <v>450</v>
      </c>
      <c r="N243">
        <v>467</v>
      </c>
      <c r="O243">
        <v>159</v>
      </c>
      <c r="P243">
        <v>1637</v>
      </c>
      <c r="Q243">
        <v>459</v>
      </c>
      <c r="R243">
        <v>1089</v>
      </c>
      <c r="S243">
        <v>264</v>
      </c>
      <c r="T243">
        <f t="shared" si="12"/>
        <v>692</v>
      </c>
      <c r="U243">
        <f t="shared" si="13"/>
        <v>609</v>
      </c>
      <c r="V243">
        <f t="shared" si="14"/>
        <v>323</v>
      </c>
      <c r="W243">
        <f t="shared" si="15"/>
        <v>461</v>
      </c>
      <c r="X243">
        <v>159800</v>
      </c>
    </row>
    <row r="244" spans="1:24">
      <c r="A244">
        <v>243</v>
      </c>
      <c r="B244" t="s">
        <v>18</v>
      </c>
      <c r="C244">
        <v>1802</v>
      </c>
      <c r="D244">
        <v>20.5</v>
      </c>
      <c r="E244">
        <v>228</v>
      </c>
      <c r="F244">
        <v>594</v>
      </c>
      <c r="G244">
        <v>510</v>
      </c>
      <c r="H244">
        <v>256</v>
      </c>
      <c r="I244">
        <v>843</v>
      </c>
      <c r="J244">
        <v>551</v>
      </c>
      <c r="K244">
        <v>352</v>
      </c>
      <c r="L244">
        <v>562</v>
      </c>
      <c r="M244">
        <v>446</v>
      </c>
      <c r="N244">
        <v>467</v>
      </c>
      <c r="O244">
        <v>152</v>
      </c>
      <c r="P244">
        <v>1685</v>
      </c>
      <c r="Q244">
        <v>495</v>
      </c>
      <c r="R244">
        <v>1098</v>
      </c>
      <c r="S244">
        <v>271</v>
      </c>
      <c r="T244">
        <f t="shared" si="12"/>
        <v>702</v>
      </c>
      <c r="U244">
        <f t="shared" si="13"/>
        <v>598</v>
      </c>
      <c r="V244">
        <f t="shared" si="14"/>
        <v>366</v>
      </c>
      <c r="W244">
        <f t="shared" si="15"/>
        <v>553</v>
      </c>
      <c r="X244">
        <v>125833</v>
      </c>
    </row>
    <row r="245" spans="1:24">
      <c r="A245">
        <v>244</v>
      </c>
      <c r="B245" t="s">
        <v>18</v>
      </c>
      <c r="C245">
        <v>1723</v>
      </c>
      <c r="D245">
        <v>26.4</v>
      </c>
      <c r="E245">
        <v>290</v>
      </c>
      <c r="F245">
        <v>595</v>
      </c>
      <c r="G245">
        <v>454</v>
      </c>
      <c r="H245">
        <v>239</v>
      </c>
      <c r="I245">
        <v>791</v>
      </c>
      <c r="J245">
        <v>517</v>
      </c>
      <c r="K245">
        <v>367</v>
      </c>
      <c r="L245">
        <v>526</v>
      </c>
      <c r="M245">
        <v>418</v>
      </c>
      <c r="N245">
        <v>467</v>
      </c>
      <c r="O245">
        <v>152</v>
      </c>
      <c r="P245">
        <v>1604</v>
      </c>
      <c r="Q245">
        <v>463</v>
      </c>
      <c r="R245">
        <v>1052</v>
      </c>
      <c r="S245">
        <v>259</v>
      </c>
      <c r="T245">
        <f t="shared" si="12"/>
        <v>657</v>
      </c>
      <c r="U245">
        <f t="shared" si="13"/>
        <v>570</v>
      </c>
      <c r="V245">
        <f t="shared" si="14"/>
        <v>305</v>
      </c>
      <c r="W245">
        <f t="shared" si="15"/>
        <v>423</v>
      </c>
      <c r="X245">
        <v>10340</v>
      </c>
    </row>
    <row r="246" spans="1:24">
      <c r="A246">
        <v>245</v>
      </c>
      <c r="B246" t="s">
        <v>18</v>
      </c>
      <c r="C246">
        <v>1759</v>
      </c>
      <c r="D246">
        <v>24.8</v>
      </c>
      <c r="E246">
        <v>238</v>
      </c>
      <c r="F246">
        <v>600</v>
      </c>
      <c r="G246">
        <v>489</v>
      </c>
      <c r="H246">
        <v>236</v>
      </c>
      <c r="I246">
        <v>804</v>
      </c>
      <c r="J246">
        <v>501</v>
      </c>
      <c r="K246">
        <v>388</v>
      </c>
      <c r="L246">
        <v>560</v>
      </c>
      <c r="M246">
        <v>444</v>
      </c>
      <c r="N246">
        <v>467</v>
      </c>
      <c r="O246">
        <v>170</v>
      </c>
      <c r="P246">
        <v>1630</v>
      </c>
      <c r="Q246">
        <v>457</v>
      </c>
      <c r="R246">
        <v>1062</v>
      </c>
      <c r="S246">
        <v>272</v>
      </c>
      <c r="T246">
        <f t="shared" si="12"/>
        <v>680</v>
      </c>
      <c r="U246">
        <f t="shared" si="13"/>
        <v>614</v>
      </c>
      <c r="V246">
        <f t="shared" si="14"/>
        <v>362</v>
      </c>
      <c r="W246">
        <f t="shared" si="15"/>
        <v>523</v>
      </c>
      <c r="X246">
        <v>58279</v>
      </c>
    </row>
    <row r="247" spans="1:24">
      <c r="A247">
        <v>246</v>
      </c>
      <c r="B247" t="s">
        <v>18</v>
      </c>
      <c r="C247">
        <v>1704</v>
      </c>
      <c r="D247">
        <v>27.3</v>
      </c>
      <c r="E247">
        <v>294</v>
      </c>
      <c r="F247">
        <v>601</v>
      </c>
      <c r="G247">
        <v>468</v>
      </c>
      <c r="H247">
        <v>233</v>
      </c>
      <c r="I247">
        <v>787</v>
      </c>
      <c r="J247">
        <v>545</v>
      </c>
      <c r="K247">
        <v>374</v>
      </c>
      <c r="L247">
        <v>532</v>
      </c>
      <c r="M247">
        <v>406</v>
      </c>
      <c r="N247">
        <v>467</v>
      </c>
      <c r="O247">
        <v>154</v>
      </c>
      <c r="P247">
        <v>1581</v>
      </c>
      <c r="Q247">
        <v>463</v>
      </c>
      <c r="R247">
        <v>1027</v>
      </c>
      <c r="S247">
        <v>259</v>
      </c>
      <c r="T247">
        <f t="shared" si="12"/>
        <v>639</v>
      </c>
      <c r="U247">
        <f t="shared" si="13"/>
        <v>560</v>
      </c>
      <c r="V247">
        <f t="shared" si="14"/>
        <v>307</v>
      </c>
      <c r="W247">
        <f t="shared" si="15"/>
        <v>433</v>
      </c>
      <c r="X247">
        <v>60444</v>
      </c>
    </row>
    <row r="248" spans="1:24">
      <c r="A248">
        <v>247</v>
      </c>
      <c r="B248" t="s">
        <v>18</v>
      </c>
      <c r="C248">
        <v>1802</v>
      </c>
      <c r="D248">
        <v>20.8</v>
      </c>
      <c r="E248">
        <v>240</v>
      </c>
      <c r="F248">
        <v>610</v>
      </c>
      <c r="G248">
        <v>460</v>
      </c>
      <c r="H248">
        <v>288</v>
      </c>
      <c r="I248">
        <v>845</v>
      </c>
      <c r="J248">
        <v>532</v>
      </c>
      <c r="K248">
        <v>334</v>
      </c>
      <c r="L248">
        <v>550</v>
      </c>
      <c r="M248">
        <v>438</v>
      </c>
      <c r="N248">
        <v>467</v>
      </c>
      <c r="O248">
        <v>138</v>
      </c>
      <c r="P248">
        <v>1687</v>
      </c>
      <c r="Q248">
        <v>465</v>
      </c>
      <c r="R248">
        <v>1130</v>
      </c>
      <c r="S248">
        <v>261</v>
      </c>
      <c r="T248">
        <f t="shared" si="12"/>
        <v>726</v>
      </c>
      <c r="U248">
        <f t="shared" si="13"/>
        <v>576</v>
      </c>
      <c r="V248">
        <f t="shared" si="14"/>
        <v>370</v>
      </c>
      <c r="W248">
        <f t="shared" si="15"/>
        <v>481</v>
      </c>
      <c r="X248">
        <v>41713</v>
      </c>
    </row>
    <row r="249" spans="1:24">
      <c r="A249">
        <v>248</v>
      </c>
      <c r="B249" t="s">
        <v>18</v>
      </c>
      <c r="C249">
        <v>1768</v>
      </c>
      <c r="D249">
        <v>23.7</v>
      </c>
      <c r="E249">
        <v>258</v>
      </c>
      <c r="F249">
        <v>619</v>
      </c>
      <c r="G249">
        <v>480</v>
      </c>
      <c r="H249">
        <v>239</v>
      </c>
      <c r="I249">
        <v>795</v>
      </c>
      <c r="J249">
        <v>528</v>
      </c>
      <c r="K249">
        <v>346</v>
      </c>
      <c r="L249">
        <v>553</v>
      </c>
      <c r="M249">
        <v>432</v>
      </c>
      <c r="N249">
        <v>467</v>
      </c>
      <c r="O249">
        <v>168</v>
      </c>
      <c r="P249">
        <v>1662</v>
      </c>
      <c r="Q249">
        <v>445</v>
      </c>
      <c r="R249">
        <v>1106</v>
      </c>
      <c r="S249">
        <v>259</v>
      </c>
      <c r="T249">
        <f t="shared" si="12"/>
        <v>671</v>
      </c>
      <c r="U249">
        <f t="shared" si="13"/>
        <v>600</v>
      </c>
      <c r="V249">
        <f t="shared" si="14"/>
        <v>361</v>
      </c>
      <c r="W249">
        <f t="shared" si="15"/>
        <v>481</v>
      </c>
      <c r="X249">
        <v>136605</v>
      </c>
    </row>
    <row r="250" spans="1:24">
      <c r="A250">
        <v>249</v>
      </c>
      <c r="B250" t="s">
        <v>18</v>
      </c>
      <c r="C250">
        <v>1867</v>
      </c>
      <c r="D250">
        <v>19.3</v>
      </c>
      <c r="E250">
        <v>202</v>
      </c>
      <c r="F250">
        <v>630</v>
      </c>
      <c r="G250">
        <v>526</v>
      </c>
      <c r="H250">
        <v>203</v>
      </c>
      <c r="I250">
        <v>806</v>
      </c>
      <c r="J250">
        <v>523</v>
      </c>
      <c r="K250">
        <v>370</v>
      </c>
      <c r="L250">
        <v>585</v>
      </c>
      <c r="M250">
        <v>466</v>
      </c>
      <c r="N250">
        <v>467</v>
      </c>
      <c r="O250">
        <v>152</v>
      </c>
      <c r="P250">
        <v>1723</v>
      </c>
      <c r="Q250">
        <v>504</v>
      </c>
      <c r="R250">
        <v>1120</v>
      </c>
      <c r="S250">
        <v>270</v>
      </c>
      <c r="T250">
        <f t="shared" si="12"/>
        <v>669</v>
      </c>
      <c r="U250">
        <f t="shared" si="13"/>
        <v>618</v>
      </c>
      <c r="V250">
        <f t="shared" si="14"/>
        <v>428</v>
      </c>
      <c r="W250">
        <f t="shared" si="15"/>
        <v>594</v>
      </c>
      <c r="X250">
        <v>3878</v>
      </c>
    </row>
    <row r="251" spans="1:24">
      <c r="A251">
        <v>250</v>
      </c>
      <c r="B251" t="s">
        <v>18</v>
      </c>
      <c r="C251">
        <v>2008</v>
      </c>
      <c r="D251">
        <v>22.4</v>
      </c>
      <c r="E251">
        <v>284</v>
      </c>
      <c r="F251">
        <v>696</v>
      </c>
      <c r="G251">
        <v>565</v>
      </c>
      <c r="H251">
        <v>275</v>
      </c>
      <c r="I251">
        <v>900</v>
      </c>
      <c r="J251">
        <v>516</v>
      </c>
      <c r="K251">
        <v>383</v>
      </c>
      <c r="L251">
        <v>644</v>
      </c>
      <c r="M251">
        <v>526</v>
      </c>
      <c r="N251">
        <v>467</v>
      </c>
      <c r="O251">
        <v>166</v>
      </c>
      <c r="P251">
        <v>1890</v>
      </c>
      <c r="Q251">
        <v>522</v>
      </c>
      <c r="R251">
        <v>1265</v>
      </c>
      <c r="S251">
        <v>292</v>
      </c>
      <c r="T251">
        <f t="shared" si="12"/>
        <v>801</v>
      </c>
      <c r="U251">
        <f t="shared" si="13"/>
        <v>692</v>
      </c>
      <c r="V251">
        <f t="shared" si="14"/>
        <v>412</v>
      </c>
      <c r="W251">
        <f t="shared" si="15"/>
        <v>573</v>
      </c>
      <c r="X251">
        <v>30625</v>
      </c>
    </row>
    <row r="252" spans="1:24">
      <c r="A252">
        <v>251</v>
      </c>
      <c r="B252" t="s">
        <v>18</v>
      </c>
      <c r="C252">
        <v>1627</v>
      </c>
      <c r="D252">
        <v>27.8</v>
      </c>
      <c r="E252">
        <v>274</v>
      </c>
      <c r="F252">
        <v>546</v>
      </c>
      <c r="G252">
        <v>426</v>
      </c>
      <c r="H252">
        <v>272</v>
      </c>
      <c r="I252">
        <v>771</v>
      </c>
      <c r="J252">
        <v>490</v>
      </c>
      <c r="K252">
        <v>384</v>
      </c>
      <c r="L252">
        <v>506</v>
      </c>
      <c r="M252">
        <v>400</v>
      </c>
      <c r="N252">
        <v>468</v>
      </c>
      <c r="O252">
        <v>142</v>
      </c>
      <c r="P252">
        <v>1513</v>
      </c>
      <c r="Q252">
        <v>441</v>
      </c>
      <c r="R252">
        <v>1014</v>
      </c>
      <c r="S252">
        <v>251</v>
      </c>
      <c r="T252">
        <f t="shared" si="12"/>
        <v>672</v>
      </c>
      <c r="U252">
        <f t="shared" si="13"/>
        <v>542</v>
      </c>
      <c r="V252">
        <f t="shared" si="14"/>
        <v>272</v>
      </c>
      <c r="W252">
        <f t="shared" si="15"/>
        <v>403</v>
      </c>
      <c r="X252">
        <v>32699</v>
      </c>
    </row>
    <row r="253" spans="1:24">
      <c r="A253">
        <v>252</v>
      </c>
      <c r="B253" t="s">
        <v>18</v>
      </c>
      <c r="C253">
        <v>1740</v>
      </c>
      <c r="D253">
        <v>22.8</v>
      </c>
      <c r="E253">
        <v>238</v>
      </c>
      <c r="F253">
        <v>585</v>
      </c>
      <c r="G253">
        <v>476</v>
      </c>
      <c r="H253">
        <v>263</v>
      </c>
      <c r="I253">
        <v>837</v>
      </c>
      <c r="J253">
        <v>482</v>
      </c>
      <c r="K253">
        <v>363</v>
      </c>
      <c r="L253">
        <v>537</v>
      </c>
      <c r="M253">
        <v>418</v>
      </c>
      <c r="N253">
        <v>468</v>
      </c>
      <c r="O253">
        <v>158</v>
      </c>
      <c r="P253">
        <v>1640</v>
      </c>
      <c r="Q253">
        <v>482</v>
      </c>
      <c r="R253">
        <v>1066</v>
      </c>
      <c r="S253">
        <v>256</v>
      </c>
      <c r="T253">
        <f t="shared" si="12"/>
        <v>681</v>
      </c>
      <c r="U253">
        <f t="shared" si="13"/>
        <v>576</v>
      </c>
      <c r="V253">
        <f t="shared" si="14"/>
        <v>347</v>
      </c>
      <c r="W253">
        <f t="shared" si="15"/>
        <v>494</v>
      </c>
      <c r="X253">
        <v>19026</v>
      </c>
    </row>
    <row r="254" spans="1:24">
      <c r="A254">
        <v>253</v>
      </c>
      <c r="B254" t="s">
        <v>18</v>
      </c>
      <c r="C254">
        <v>1762</v>
      </c>
      <c r="D254">
        <v>22.8</v>
      </c>
      <c r="E254">
        <v>238</v>
      </c>
      <c r="F254">
        <v>586</v>
      </c>
      <c r="G254">
        <v>448</v>
      </c>
      <c r="H254">
        <v>294</v>
      </c>
      <c r="I254">
        <v>802</v>
      </c>
      <c r="J254">
        <v>533</v>
      </c>
      <c r="K254">
        <v>339</v>
      </c>
      <c r="L254">
        <v>556</v>
      </c>
      <c r="M254">
        <v>442</v>
      </c>
      <c r="N254">
        <v>468</v>
      </c>
      <c r="O254">
        <v>158</v>
      </c>
      <c r="P254">
        <v>1625</v>
      </c>
      <c r="Q254">
        <v>447</v>
      </c>
      <c r="R254">
        <v>1117</v>
      </c>
      <c r="S254">
        <v>255</v>
      </c>
      <c r="T254">
        <f t="shared" si="12"/>
        <v>736</v>
      </c>
      <c r="U254">
        <f t="shared" si="13"/>
        <v>600</v>
      </c>
      <c r="V254">
        <f t="shared" si="14"/>
        <v>348</v>
      </c>
      <c r="W254">
        <f t="shared" si="15"/>
        <v>465</v>
      </c>
      <c r="X254">
        <v>234261</v>
      </c>
    </row>
    <row r="255" spans="1:24">
      <c r="A255">
        <v>254</v>
      </c>
      <c r="B255" t="s">
        <v>18</v>
      </c>
      <c r="C255">
        <v>1741</v>
      </c>
      <c r="D255">
        <v>24.8</v>
      </c>
      <c r="E255">
        <v>240</v>
      </c>
      <c r="F255">
        <v>592</v>
      </c>
      <c r="G255">
        <v>460</v>
      </c>
      <c r="H255">
        <v>276</v>
      </c>
      <c r="I255">
        <v>805</v>
      </c>
      <c r="J255">
        <v>516</v>
      </c>
      <c r="K255">
        <v>371</v>
      </c>
      <c r="L255">
        <v>537</v>
      </c>
      <c r="M255">
        <v>422</v>
      </c>
      <c r="N255">
        <v>468</v>
      </c>
      <c r="O255">
        <v>150</v>
      </c>
      <c r="P255">
        <v>1614</v>
      </c>
      <c r="Q255">
        <v>450</v>
      </c>
      <c r="R255">
        <v>1085</v>
      </c>
      <c r="S255">
        <v>259</v>
      </c>
      <c r="T255">
        <f t="shared" si="12"/>
        <v>698</v>
      </c>
      <c r="U255">
        <f t="shared" si="13"/>
        <v>572</v>
      </c>
      <c r="V255">
        <f t="shared" si="14"/>
        <v>352</v>
      </c>
      <c r="W255">
        <f t="shared" si="15"/>
        <v>479</v>
      </c>
      <c r="X255">
        <v>10542</v>
      </c>
    </row>
    <row r="256" spans="1:24">
      <c r="A256">
        <v>255</v>
      </c>
      <c r="B256" t="s">
        <v>18</v>
      </c>
      <c r="C256">
        <v>1775</v>
      </c>
      <c r="D256">
        <v>23.8</v>
      </c>
      <c r="E256">
        <v>248</v>
      </c>
      <c r="F256">
        <v>604</v>
      </c>
      <c r="G256">
        <v>492</v>
      </c>
      <c r="H256">
        <v>240</v>
      </c>
      <c r="I256">
        <v>812</v>
      </c>
      <c r="J256">
        <v>525</v>
      </c>
      <c r="K256">
        <v>375</v>
      </c>
      <c r="L256">
        <v>538</v>
      </c>
      <c r="M256">
        <v>430</v>
      </c>
      <c r="N256">
        <v>468</v>
      </c>
      <c r="O256">
        <v>182</v>
      </c>
      <c r="P256">
        <v>1640</v>
      </c>
      <c r="Q256">
        <v>456</v>
      </c>
      <c r="R256">
        <v>1068</v>
      </c>
      <c r="S256">
        <v>264</v>
      </c>
      <c r="T256">
        <f t="shared" si="12"/>
        <v>670</v>
      </c>
      <c r="U256">
        <f t="shared" si="13"/>
        <v>612</v>
      </c>
      <c r="V256">
        <f t="shared" si="14"/>
        <v>356</v>
      </c>
      <c r="W256">
        <f t="shared" si="15"/>
        <v>508</v>
      </c>
      <c r="X256">
        <v>62704</v>
      </c>
    </row>
    <row r="257" spans="1:24">
      <c r="A257">
        <v>256</v>
      </c>
      <c r="B257" t="s">
        <v>18</v>
      </c>
      <c r="C257">
        <v>1715</v>
      </c>
      <c r="D257">
        <v>28.3</v>
      </c>
      <c r="E257">
        <v>300</v>
      </c>
      <c r="F257">
        <v>608</v>
      </c>
      <c r="G257">
        <v>479</v>
      </c>
      <c r="H257">
        <v>203</v>
      </c>
      <c r="I257">
        <v>770</v>
      </c>
      <c r="J257">
        <v>573</v>
      </c>
      <c r="K257">
        <v>362</v>
      </c>
      <c r="L257">
        <v>548</v>
      </c>
      <c r="M257">
        <v>430</v>
      </c>
      <c r="N257">
        <v>468</v>
      </c>
      <c r="O257">
        <v>150</v>
      </c>
      <c r="P257">
        <v>1607</v>
      </c>
      <c r="Q257">
        <v>484</v>
      </c>
      <c r="R257">
        <v>1040</v>
      </c>
      <c r="S257">
        <v>260</v>
      </c>
      <c r="T257">
        <f t="shared" si="12"/>
        <v>633</v>
      </c>
      <c r="U257">
        <f t="shared" si="13"/>
        <v>580</v>
      </c>
      <c r="V257">
        <f t="shared" si="14"/>
        <v>308</v>
      </c>
      <c r="W257">
        <f t="shared" si="15"/>
        <v>439</v>
      </c>
      <c r="X257">
        <v>221112</v>
      </c>
    </row>
    <row r="258" spans="1:24">
      <c r="A258">
        <v>257</v>
      </c>
      <c r="B258" t="s">
        <v>18</v>
      </c>
      <c r="C258">
        <v>1713</v>
      </c>
      <c r="D258">
        <v>24.8</v>
      </c>
      <c r="E258">
        <v>260</v>
      </c>
      <c r="F258">
        <v>609</v>
      </c>
      <c r="G258">
        <v>460</v>
      </c>
      <c r="H258">
        <v>230</v>
      </c>
      <c r="I258">
        <v>765</v>
      </c>
      <c r="J258">
        <v>509</v>
      </c>
      <c r="K258">
        <v>351</v>
      </c>
      <c r="L258">
        <v>544</v>
      </c>
      <c r="M258">
        <v>418</v>
      </c>
      <c r="N258">
        <v>468</v>
      </c>
      <c r="O258">
        <v>154</v>
      </c>
      <c r="P258">
        <v>1596</v>
      </c>
      <c r="Q258">
        <v>452</v>
      </c>
      <c r="R258">
        <v>1061</v>
      </c>
      <c r="S258">
        <v>275</v>
      </c>
      <c r="T258">
        <f t="shared" si="12"/>
        <v>648</v>
      </c>
      <c r="U258">
        <f t="shared" si="13"/>
        <v>572</v>
      </c>
      <c r="V258">
        <f t="shared" si="14"/>
        <v>349</v>
      </c>
      <c r="W258">
        <f t="shared" si="15"/>
        <v>475</v>
      </c>
      <c r="X258">
        <v>37016</v>
      </c>
    </row>
    <row r="259" spans="1:24">
      <c r="A259">
        <v>258</v>
      </c>
      <c r="B259" t="s">
        <v>18</v>
      </c>
      <c r="C259">
        <v>1777</v>
      </c>
      <c r="D259">
        <v>29.7</v>
      </c>
      <c r="E259">
        <v>324</v>
      </c>
      <c r="F259">
        <v>621</v>
      </c>
      <c r="G259">
        <v>502</v>
      </c>
      <c r="H259">
        <v>230</v>
      </c>
      <c r="I259">
        <v>774</v>
      </c>
      <c r="J259">
        <v>528</v>
      </c>
      <c r="K259">
        <v>380</v>
      </c>
      <c r="L259">
        <v>563</v>
      </c>
      <c r="M259">
        <v>440</v>
      </c>
      <c r="N259">
        <v>468</v>
      </c>
      <c r="O259">
        <v>176</v>
      </c>
      <c r="P259">
        <v>1651</v>
      </c>
      <c r="Q259">
        <v>456</v>
      </c>
      <c r="R259">
        <v>1107</v>
      </c>
      <c r="S259">
        <v>268</v>
      </c>
      <c r="T259">
        <f t="shared" ref="T259:T322" si="16">M259+H259</f>
        <v>670</v>
      </c>
      <c r="U259">
        <f t="shared" ref="U259:U322" si="17">M259+O259</f>
        <v>616</v>
      </c>
      <c r="V259">
        <f t="shared" ref="V259:V322" si="18">F259-E259</f>
        <v>297</v>
      </c>
      <c r="W259">
        <f t="shared" ref="W259:W322" si="19">G259-E259+S259</f>
        <v>446</v>
      </c>
      <c r="X259">
        <v>45431</v>
      </c>
    </row>
    <row r="260" spans="1:24">
      <c r="A260">
        <v>259</v>
      </c>
      <c r="B260" t="s">
        <v>18</v>
      </c>
      <c r="C260">
        <v>1777</v>
      </c>
      <c r="D260">
        <v>23.8</v>
      </c>
      <c r="E260">
        <v>252</v>
      </c>
      <c r="F260">
        <v>634</v>
      </c>
      <c r="G260">
        <v>526</v>
      </c>
      <c r="H260">
        <v>210</v>
      </c>
      <c r="I260">
        <v>781</v>
      </c>
      <c r="J260">
        <v>548</v>
      </c>
      <c r="K260">
        <v>344</v>
      </c>
      <c r="L260">
        <v>586</v>
      </c>
      <c r="M260">
        <v>464</v>
      </c>
      <c r="N260">
        <v>468</v>
      </c>
      <c r="O260">
        <v>165</v>
      </c>
      <c r="P260">
        <v>1670</v>
      </c>
      <c r="Q260">
        <v>495</v>
      </c>
      <c r="R260">
        <v>1099</v>
      </c>
      <c r="S260">
        <v>273</v>
      </c>
      <c r="T260">
        <f t="shared" si="16"/>
        <v>674</v>
      </c>
      <c r="U260">
        <f t="shared" si="17"/>
        <v>629</v>
      </c>
      <c r="V260">
        <f t="shared" si="18"/>
        <v>382</v>
      </c>
      <c r="W260">
        <f t="shared" si="19"/>
        <v>547</v>
      </c>
      <c r="X260">
        <v>7241</v>
      </c>
    </row>
    <row r="261" spans="1:24">
      <c r="A261">
        <v>260</v>
      </c>
      <c r="B261" t="s">
        <v>18</v>
      </c>
      <c r="C261">
        <v>1850</v>
      </c>
      <c r="D261">
        <v>22.4</v>
      </c>
      <c r="E261">
        <v>236</v>
      </c>
      <c r="F261">
        <v>643</v>
      </c>
      <c r="G261">
        <v>506</v>
      </c>
      <c r="H261">
        <v>233</v>
      </c>
      <c r="I261">
        <v>832</v>
      </c>
      <c r="J261">
        <v>570</v>
      </c>
      <c r="K261">
        <v>379</v>
      </c>
      <c r="L261">
        <v>584</v>
      </c>
      <c r="M261">
        <v>478</v>
      </c>
      <c r="N261">
        <v>468</v>
      </c>
      <c r="O261">
        <v>150</v>
      </c>
      <c r="P261">
        <v>1726</v>
      </c>
      <c r="Q261">
        <v>497</v>
      </c>
      <c r="R261">
        <v>1127</v>
      </c>
      <c r="S261">
        <v>258</v>
      </c>
      <c r="T261">
        <f t="shared" si="16"/>
        <v>711</v>
      </c>
      <c r="U261">
        <f t="shared" si="17"/>
        <v>628</v>
      </c>
      <c r="V261">
        <f t="shared" si="18"/>
        <v>407</v>
      </c>
      <c r="W261">
        <f t="shared" si="19"/>
        <v>528</v>
      </c>
      <c r="X261">
        <v>145004</v>
      </c>
    </row>
    <row r="262" spans="1:24">
      <c r="A262">
        <v>261</v>
      </c>
      <c r="B262" t="s">
        <v>18</v>
      </c>
      <c r="C262">
        <v>1621</v>
      </c>
      <c r="D262">
        <v>28</v>
      </c>
      <c r="E262">
        <v>292</v>
      </c>
      <c r="F262">
        <v>557</v>
      </c>
      <c r="G262">
        <v>450</v>
      </c>
      <c r="H262">
        <v>258</v>
      </c>
      <c r="I262">
        <v>743</v>
      </c>
      <c r="J262">
        <v>551</v>
      </c>
      <c r="K262">
        <v>347</v>
      </c>
      <c r="L262">
        <v>500</v>
      </c>
      <c r="M262">
        <v>382</v>
      </c>
      <c r="N262">
        <v>469</v>
      </c>
      <c r="O262">
        <v>161</v>
      </c>
      <c r="P262">
        <v>1496</v>
      </c>
      <c r="Q262">
        <v>430</v>
      </c>
      <c r="R262">
        <v>1011</v>
      </c>
      <c r="S262">
        <v>244</v>
      </c>
      <c r="T262">
        <f t="shared" si="16"/>
        <v>640</v>
      </c>
      <c r="U262">
        <f t="shared" si="17"/>
        <v>543</v>
      </c>
      <c r="V262">
        <f t="shared" si="18"/>
        <v>265</v>
      </c>
      <c r="W262">
        <f t="shared" si="19"/>
        <v>402</v>
      </c>
      <c r="X262">
        <v>234277</v>
      </c>
    </row>
    <row r="263" spans="1:24">
      <c r="A263">
        <v>262</v>
      </c>
      <c r="B263" t="s">
        <v>18</v>
      </c>
      <c r="C263">
        <v>1719</v>
      </c>
      <c r="D263">
        <v>25.1</v>
      </c>
      <c r="E263">
        <v>258</v>
      </c>
      <c r="F263">
        <v>564</v>
      </c>
      <c r="G263">
        <v>446</v>
      </c>
      <c r="H263">
        <v>288</v>
      </c>
      <c r="I263">
        <v>836</v>
      </c>
      <c r="J263">
        <v>571</v>
      </c>
      <c r="K263">
        <v>360</v>
      </c>
      <c r="L263">
        <v>536</v>
      </c>
      <c r="M263">
        <v>422</v>
      </c>
      <c r="N263">
        <v>469</v>
      </c>
      <c r="O263">
        <v>158</v>
      </c>
      <c r="P263">
        <v>1614</v>
      </c>
      <c r="Q263">
        <v>466</v>
      </c>
      <c r="R263">
        <v>1066</v>
      </c>
      <c r="S263">
        <v>271</v>
      </c>
      <c r="T263">
        <f t="shared" si="16"/>
        <v>710</v>
      </c>
      <c r="U263">
        <f t="shared" si="17"/>
        <v>580</v>
      </c>
      <c r="V263">
        <f t="shared" si="18"/>
        <v>306</v>
      </c>
      <c r="W263">
        <f t="shared" si="19"/>
        <v>459</v>
      </c>
      <c r="X263">
        <v>93545</v>
      </c>
    </row>
    <row r="264" spans="1:24">
      <c r="A264">
        <v>263</v>
      </c>
      <c r="B264" t="s">
        <v>18</v>
      </c>
      <c r="C264">
        <v>1710</v>
      </c>
      <c r="D264">
        <v>21.6</v>
      </c>
      <c r="E264">
        <v>236</v>
      </c>
      <c r="F264">
        <v>579</v>
      </c>
      <c r="G264">
        <v>442</v>
      </c>
      <c r="H264">
        <v>261</v>
      </c>
      <c r="I264">
        <v>794</v>
      </c>
      <c r="J264">
        <v>522</v>
      </c>
      <c r="K264">
        <v>342</v>
      </c>
      <c r="L264">
        <v>534</v>
      </c>
      <c r="M264">
        <v>434</v>
      </c>
      <c r="N264">
        <v>469</v>
      </c>
      <c r="O264">
        <v>134</v>
      </c>
      <c r="P264">
        <v>1594</v>
      </c>
      <c r="Q264">
        <v>462</v>
      </c>
      <c r="R264">
        <v>1061</v>
      </c>
      <c r="S264">
        <v>271</v>
      </c>
      <c r="T264">
        <f t="shared" si="16"/>
        <v>695</v>
      </c>
      <c r="U264">
        <f t="shared" si="17"/>
        <v>568</v>
      </c>
      <c r="V264">
        <f t="shared" si="18"/>
        <v>343</v>
      </c>
      <c r="W264">
        <f t="shared" si="19"/>
        <v>477</v>
      </c>
      <c r="X264">
        <v>71092</v>
      </c>
    </row>
    <row r="265" spans="1:24">
      <c r="A265">
        <v>264</v>
      </c>
      <c r="B265" t="s">
        <v>18</v>
      </c>
      <c r="C265">
        <v>1730</v>
      </c>
      <c r="D265">
        <v>21.2</v>
      </c>
      <c r="E265">
        <v>258</v>
      </c>
      <c r="F265">
        <v>587</v>
      </c>
      <c r="G265">
        <v>490</v>
      </c>
      <c r="H265">
        <v>232</v>
      </c>
      <c r="I265">
        <v>797</v>
      </c>
      <c r="J265">
        <v>524</v>
      </c>
      <c r="K265">
        <v>320</v>
      </c>
      <c r="L265">
        <v>538</v>
      </c>
      <c r="M265">
        <v>448</v>
      </c>
      <c r="N265">
        <v>469</v>
      </c>
      <c r="O265">
        <v>170</v>
      </c>
      <c r="P265">
        <v>1608</v>
      </c>
      <c r="Q265">
        <v>489</v>
      </c>
      <c r="R265">
        <v>1043</v>
      </c>
      <c r="S265">
        <v>277</v>
      </c>
      <c r="T265">
        <f t="shared" si="16"/>
        <v>680</v>
      </c>
      <c r="U265">
        <f t="shared" si="17"/>
        <v>618</v>
      </c>
      <c r="V265">
        <f t="shared" si="18"/>
        <v>329</v>
      </c>
      <c r="W265">
        <f t="shared" si="19"/>
        <v>509</v>
      </c>
      <c r="X265">
        <v>120907</v>
      </c>
    </row>
    <row r="266" spans="1:24">
      <c r="A266">
        <v>265</v>
      </c>
      <c r="B266" t="s">
        <v>18</v>
      </c>
      <c r="C266">
        <v>1701</v>
      </c>
      <c r="D266">
        <v>24</v>
      </c>
      <c r="E266">
        <v>240</v>
      </c>
      <c r="F266">
        <v>590</v>
      </c>
      <c r="G266">
        <v>454</v>
      </c>
      <c r="H266">
        <v>243</v>
      </c>
      <c r="I266">
        <v>764</v>
      </c>
      <c r="J266">
        <v>572</v>
      </c>
      <c r="K266">
        <v>351</v>
      </c>
      <c r="L266">
        <v>540</v>
      </c>
      <c r="M266">
        <v>440</v>
      </c>
      <c r="N266">
        <v>469</v>
      </c>
      <c r="O266">
        <v>148</v>
      </c>
      <c r="P266">
        <v>1568</v>
      </c>
      <c r="Q266">
        <v>452</v>
      </c>
      <c r="R266">
        <v>1047</v>
      </c>
      <c r="S266">
        <v>252</v>
      </c>
      <c r="T266">
        <f t="shared" si="16"/>
        <v>683</v>
      </c>
      <c r="U266">
        <f t="shared" si="17"/>
        <v>588</v>
      </c>
      <c r="V266">
        <f t="shared" si="18"/>
        <v>350</v>
      </c>
      <c r="W266">
        <f t="shared" si="19"/>
        <v>466</v>
      </c>
      <c r="X266">
        <v>34384</v>
      </c>
    </row>
    <row r="267" spans="1:24">
      <c r="A267">
        <v>266</v>
      </c>
      <c r="B267" t="s">
        <v>18</v>
      </c>
      <c r="C267">
        <v>1726</v>
      </c>
      <c r="D267">
        <v>24.8</v>
      </c>
      <c r="E267">
        <v>236</v>
      </c>
      <c r="F267">
        <v>594</v>
      </c>
      <c r="G267">
        <v>458</v>
      </c>
      <c r="H267">
        <v>263</v>
      </c>
      <c r="I267">
        <v>810</v>
      </c>
      <c r="J267">
        <v>538</v>
      </c>
      <c r="K267">
        <v>369</v>
      </c>
      <c r="L267">
        <v>535</v>
      </c>
      <c r="M267">
        <v>422</v>
      </c>
      <c r="N267">
        <v>469</v>
      </c>
      <c r="O267">
        <v>164</v>
      </c>
      <c r="P267">
        <v>1602</v>
      </c>
      <c r="Q267">
        <v>460</v>
      </c>
      <c r="R267">
        <v>1055</v>
      </c>
      <c r="S267">
        <v>263</v>
      </c>
      <c r="T267">
        <f t="shared" si="16"/>
        <v>685</v>
      </c>
      <c r="U267">
        <f t="shared" si="17"/>
        <v>586</v>
      </c>
      <c r="V267">
        <f t="shared" si="18"/>
        <v>358</v>
      </c>
      <c r="W267">
        <f t="shared" si="19"/>
        <v>485</v>
      </c>
      <c r="X267">
        <v>95759</v>
      </c>
    </row>
    <row r="268" spans="1:24">
      <c r="A268">
        <v>267</v>
      </c>
      <c r="B268" t="s">
        <v>18</v>
      </c>
      <c r="C268">
        <v>1781</v>
      </c>
      <c r="D268">
        <v>23.3</v>
      </c>
      <c r="E268">
        <v>252</v>
      </c>
      <c r="F268">
        <v>602</v>
      </c>
      <c r="G268">
        <v>494</v>
      </c>
      <c r="H268">
        <v>220</v>
      </c>
      <c r="I268">
        <v>799</v>
      </c>
      <c r="J268">
        <v>533</v>
      </c>
      <c r="K268">
        <v>377</v>
      </c>
      <c r="L268">
        <v>566</v>
      </c>
      <c r="M268">
        <v>460</v>
      </c>
      <c r="N268">
        <v>469</v>
      </c>
      <c r="O268">
        <v>158</v>
      </c>
      <c r="P268">
        <v>1661</v>
      </c>
      <c r="Q268">
        <v>494</v>
      </c>
      <c r="R268">
        <v>1082</v>
      </c>
      <c r="S268">
        <v>266</v>
      </c>
      <c r="T268">
        <f t="shared" si="16"/>
        <v>680</v>
      </c>
      <c r="U268">
        <f t="shared" si="17"/>
        <v>618</v>
      </c>
      <c r="V268">
        <f t="shared" si="18"/>
        <v>350</v>
      </c>
      <c r="W268">
        <f t="shared" si="19"/>
        <v>508</v>
      </c>
      <c r="X268">
        <v>50382</v>
      </c>
    </row>
    <row r="269" spans="1:24">
      <c r="A269">
        <v>268</v>
      </c>
      <c r="B269" t="s">
        <v>18</v>
      </c>
      <c r="C269">
        <v>1741</v>
      </c>
      <c r="D269">
        <v>24.2</v>
      </c>
      <c r="E269">
        <v>258</v>
      </c>
      <c r="F269">
        <v>606</v>
      </c>
      <c r="G269">
        <v>460</v>
      </c>
      <c r="H269">
        <v>251</v>
      </c>
      <c r="I269">
        <v>793</v>
      </c>
      <c r="J269">
        <v>542</v>
      </c>
      <c r="K269">
        <v>356</v>
      </c>
      <c r="L269">
        <v>559</v>
      </c>
      <c r="M269">
        <v>444</v>
      </c>
      <c r="N269">
        <v>469</v>
      </c>
      <c r="O269">
        <v>146</v>
      </c>
      <c r="P269">
        <v>1627</v>
      </c>
      <c r="Q269">
        <v>467</v>
      </c>
      <c r="R269">
        <v>1085</v>
      </c>
      <c r="S269">
        <v>264</v>
      </c>
      <c r="T269">
        <f t="shared" si="16"/>
        <v>695</v>
      </c>
      <c r="U269">
        <f t="shared" si="17"/>
        <v>590</v>
      </c>
      <c r="V269">
        <f t="shared" si="18"/>
        <v>348</v>
      </c>
      <c r="W269">
        <f t="shared" si="19"/>
        <v>466</v>
      </c>
      <c r="X269">
        <v>63937</v>
      </c>
    </row>
    <row r="270" spans="1:24">
      <c r="A270">
        <v>269</v>
      </c>
      <c r="B270" t="s">
        <v>18</v>
      </c>
      <c r="C270">
        <v>1777</v>
      </c>
      <c r="D270">
        <v>23.4</v>
      </c>
      <c r="E270">
        <v>268</v>
      </c>
      <c r="F270">
        <v>620</v>
      </c>
      <c r="G270">
        <v>488</v>
      </c>
      <c r="H270">
        <v>236</v>
      </c>
      <c r="I270">
        <v>805</v>
      </c>
      <c r="J270">
        <v>541</v>
      </c>
      <c r="K270">
        <v>375</v>
      </c>
      <c r="L270">
        <v>552</v>
      </c>
      <c r="M270">
        <v>432</v>
      </c>
      <c r="N270">
        <v>469</v>
      </c>
      <c r="O270">
        <v>148</v>
      </c>
      <c r="P270">
        <v>1648</v>
      </c>
      <c r="Q270">
        <v>482</v>
      </c>
      <c r="R270">
        <v>1079</v>
      </c>
      <c r="S270">
        <v>260</v>
      </c>
      <c r="T270">
        <f t="shared" si="16"/>
        <v>668</v>
      </c>
      <c r="U270">
        <f t="shared" si="17"/>
        <v>580</v>
      </c>
      <c r="V270">
        <f t="shared" si="18"/>
        <v>352</v>
      </c>
      <c r="W270">
        <f t="shared" si="19"/>
        <v>480</v>
      </c>
      <c r="X270">
        <v>60100</v>
      </c>
    </row>
    <row r="271" spans="1:24">
      <c r="A271">
        <v>270</v>
      </c>
      <c r="B271" t="s">
        <v>18</v>
      </c>
      <c r="C271">
        <v>1780</v>
      </c>
      <c r="D271">
        <v>23.1</v>
      </c>
      <c r="E271">
        <v>244</v>
      </c>
      <c r="F271">
        <v>625</v>
      </c>
      <c r="G271">
        <v>476</v>
      </c>
      <c r="H271">
        <v>220</v>
      </c>
      <c r="I271">
        <v>768</v>
      </c>
      <c r="J271">
        <v>512</v>
      </c>
      <c r="K271">
        <v>356</v>
      </c>
      <c r="L271">
        <v>583</v>
      </c>
      <c r="M271">
        <v>462</v>
      </c>
      <c r="N271">
        <v>469</v>
      </c>
      <c r="O271">
        <v>154</v>
      </c>
      <c r="P271">
        <v>1643</v>
      </c>
      <c r="Q271">
        <v>479</v>
      </c>
      <c r="R271">
        <v>1095</v>
      </c>
      <c r="S271">
        <v>254</v>
      </c>
      <c r="T271">
        <f t="shared" si="16"/>
        <v>682</v>
      </c>
      <c r="U271">
        <f t="shared" si="17"/>
        <v>616</v>
      </c>
      <c r="V271">
        <f t="shared" si="18"/>
        <v>381</v>
      </c>
      <c r="W271">
        <f t="shared" si="19"/>
        <v>486</v>
      </c>
      <c r="X271">
        <v>11399</v>
      </c>
    </row>
    <row r="272" spans="1:24">
      <c r="A272">
        <v>271</v>
      </c>
      <c r="B272" t="s">
        <v>18</v>
      </c>
      <c r="C272">
        <v>1698</v>
      </c>
      <c r="D272">
        <v>24.5</v>
      </c>
      <c r="E272">
        <v>258</v>
      </c>
      <c r="F272">
        <v>575</v>
      </c>
      <c r="G272">
        <v>440</v>
      </c>
      <c r="H272">
        <v>245</v>
      </c>
      <c r="I272">
        <v>792</v>
      </c>
      <c r="J272">
        <v>528</v>
      </c>
      <c r="K272">
        <v>343</v>
      </c>
      <c r="L272">
        <v>537</v>
      </c>
      <c r="M272">
        <v>442</v>
      </c>
      <c r="N272">
        <v>470</v>
      </c>
      <c r="O272">
        <v>156</v>
      </c>
      <c r="P272">
        <v>1582</v>
      </c>
      <c r="Q272">
        <v>442</v>
      </c>
      <c r="R272">
        <v>1035</v>
      </c>
      <c r="S272">
        <v>267</v>
      </c>
      <c r="T272">
        <f t="shared" si="16"/>
        <v>687</v>
      </c>
      <c r="U272">
        <f t="shared" si="17"/>
        <v>598</v>
      </c>
      <c r="V272">
        <f t="shared" si="18"/>
        <v>317</v>
      </c>
      <c r="W272">
        <f t="shared" si="19"/>
        <v>449</v>
      </c>
      <c r="X272">
        <v>84901</v>
      </c>
    </row>
    <row r="273" spans="1:24">
      <c r="A273">
        <v>272</v>
      </c>
      <c r="B273" t="s">
        <v>18</v>
      </c>
      <c r="C273">
        <v>1806</v>
      </c>
      <c r="D273">
        <v>22.9</v>
      </c>
      <c r="E273">
        <v>226</v>
      </c>
      <c r="F273">
        <v>590</v>
      </c>
      <c r="G273">
        <v>474</v>
      </c>
      <c r="H273">
        <v>281</v>
      </c>
      <c r="I273">
        <v>854</v>
      </c>
      <c r="J273">
        <v>564</v>
      </c>
      <c r="K273">
        <v>351</v>
      </c>
      <c r="L273">
        <v>548</v>
      </c>
      <c r="M273">
        <v>440</v>
      </c>
      <c r="N273">
        <v>470</v>
      </c>
      <c r="O273">
        <v>146</v>
      </c>
      <c r="P273">
        <v>1688</v>
      </c>
      <c r="Q273">
        <v>474</v>
      </c>
      <c r="R273">
        <v>1115</v>
      </c>
      <c r="S273">
        <v>273</v>
      </c>
      <c r="T273">
        <f t="shared" si="16"/>
        <v>721</v>
      </c>
      <c r="U273">
        <f t="shared" si="17"/>
        <v>586</v>
      </c>
      <c r="V273">
        <f t="shared" si="18"/>
        <v>364</v>
      </c>
      <c r="W273">
        <f t="shared" si="19"/>
        <v>521</v>
      </c>
      <c r="X273">
        <v>125173</v>
      </c>
    </row>
    <row r="274" spans="1:24">
      <c r="A274">
        <v>273</v>
      </c>
      <c r="B274" t="s">
        <v>18</v>
      </c>
      <c r="C274">
        <v>1784</v>
      </c>
      <c r="D274">
        <v>23.5</v>
      </c>
      <c r="E274">
        <v>244</v>
      </c>
      <c r="F274">
        <v>599</v>
      </c>
      <c r="G274">
        <v>476</v>
      </c>
      <c r="H274">
        <v>237</v>
      </c>
      <c r="I274">
        <v>824</v>
      </c>
      <c r="J274">
        <v>527</v>
      </c>
      <c r="K274">
        <v>364</v>
      </c>
      <c r="L274">
        <v>554</v>
      </c>
      <c r="M274">
        <v>448</v>
      </c>
      <c r="N274">
        <v>470</v>
      </c>
      <c r="O274">
        <v>166</v>
      </c>
      <c r="P274">
        <v>1667</v>
      </c>
      <c r="Q274">
        <v>494</v>
      </c>
      <c r="R274">
        <v>1080</v>
      </c>
      <c r="S274">
        <v>279</v>
      </c>
      <c r="T274">
        <f t="shared" si="16"/>
        <v>685</v>
      </c>
      <c r="U274">
        <f t="shared" si="17"/>
        <v>614</v>
      </c>
      <c r="V274">
        <f t="shared" si="18"/>
        <v>355</v>
      </c>
      <c r="W274">
        <f t="shared" si="19"/>
        <v>511</v>
      </c>
      <c r="X274">
        <v>98740</v>
      </c>
    </row>
    <row r="275" spans="1:24">
      <c r="A275">
        <v>274</v>
      </c>
      <c r="B275" t="s">
        <v>18</v>
      </c>
      <c r="C275">
        <v>1768</v>
      </c>
      <c r="D275">
        <v>31.3</v>
      </c>
      <c r="E275">
        <v>360</v>
      </c>
      <c r="F275">
        <v>620</v>
      </c>
      <c r="G275">
        <v>494</v>
      </c>
      <c r="H275">
        <v>230</v>
      </c>
      <c r="I275">
        <v>814</v>
      </c>
      <c r="J275">
        <v>506</v>
      </c>
      <c r="K275">
        <v>398</v>
      </c>
      <c r="L275">
        <v>567</v>
      </c>
      <c r="M275">
        <v>444</v>
      </c>
      <c r="N275">
        <v>470</v>
      </c>
      <c r="O275">
        <v>160</v>
      </c>
      <c r="P275">
        <v>1646</v>
      </c>
      <c r="Q275">
        <v>483</v>
      </c>
      <c r="R275">
        <v>1062</v>
      </c>
      <c r="S275">
        <v>268</v>
      </c>
      <c r="T275">
        <f t="shared" si="16"/>
        <v>674</v>
      </c>
      <c r="U275">
        <f t="shared" si="17"/>
        <v>604</v>
      </c>
      <c r="V275">
        <f t="shared" si="18"/>
        <v>260</v>
      </c>
      <c r="W275">
        <f t="shared" si="19"/>
        <v>402</v>
      </c>
      <c r="X275">
        <v>15447</v>
      </c>
    </row>
    <row r="276" spans="1:24">
      <c r="A276">
        <v>275</v>
      </c>
      <c r="B276" t="s">
        <v>18</v>
      </c>
      <c r="C276">
        <v>1620</v>
      </c>
      <c r="D276">
        <v>23.5</v>
      </c>
      <c r="E276">
        <v>224</v>
      </c>
      <c r="F276">
        <v>549</v>
      </c>
      <c r="G276">
        <v>420</v>
      </c>
      <c r="H276">
        <v>232</v>
      </c>
      <c r="I276">
        <v>760</v>
      </c>
      <c r="J276">
        <v>489</v>
      </c>
      <c r="K276">
        <v>337</v>
      </c>
      <c r="L276">
        <v>495</v>
      </c>
      <c r="M276">
        <v>394</v>
      </c>
      <c r="N276">
        <v>471</v>
      </c>
      <c r="O276">
        <v>152</v>
      </c>
      <c r="P276">
        <v>1511</v>
      </c>
      <c r="Q276">
        <v>413</v>
      </c>
      <c r="R276">
        <v>983</v>
      </c>
      <c r="S276">
        <v>241</v>
      </c>
      <c r="T276">
        <f t="shared" si="16"/>
        <v>626</v>
      </c>
      <c r="U276">
        <f t="shared" si="17"/>
        <v>546</v>
      </c>
      <c r="V276">
        <f t="shared" si="18"/>
        <v>325</v>
      </c>
      <c r="W276">
        <f t="shared" si="19"/>
        <v>437</v>
      </c>
      <c r="X276">
        <v>34965</v>
      </c>
    </row>
    <row r="277" spans="1:24">
      <c r="A277">
        <v>276</v>
      </c>
      <c r="B277" t="s">
        <v>18</v>
      </c>
      <c r="C277">
        <v>1703</v>
      </c>
      <c r="D277">
        <v>23.9</v>
      </c>
      <c r="E277">
        <v>234</v>
      </c>
      <c r="F277">
        <v>553</v>
      </c>
      <c r="G277">
        <v>468</v>
      </c>
      <c r="H277">
        <v>281</v>
      </c>
      <c r="I277">
        <v>806</v>
      </c>
      <c r="J277">
        <v>429</v>
      </c>
      <c r="K277">
        <v>366</v>
      </c>
      <c r="L277">
        <v>508</v>
      </c>
      <c r="M277">
        <v>384</v>
      </c>
      <c r="N277">
        <v>471</v>
      </c>
      <c r="O277">
        <v>156</v>
      </c>
      <c r="P277">
        <v>1577</v>
      </c>
      <c r="Q277">
        <v>442</v>
      </c>
      <c r="R277">
        <v>1052</v>
      </c>
      <c r="S277">
        <v>259</v>
      </c>
      <c r="T277">
        <f t="shared" si="16"/>
        <v>665</v>
      </c>
      <c r="U277">
        <f t="shared" si="17"/>
        <v>540</v>
      </c>
      <c r="V277">
        <f t="shared" si="18"/>
        <v>319</v>
      </c>
      <c r="W277">
        <f t="shared" si="19"/>
        <v>493</v>
      </c>
      <c r="X277">
        <v>127304</v>
      </c>
    </row>
    <row r="278" spans="1:24">
      <c r="A278">
        <v>277</v>
      </c>
      <c r="B278" t="s">
        <v>18</v>
      </c>
      <c r="C278">
        <v>1675</v>
      </c>
      <c r="D278">
        <v>23.4</v>
      </c>
      <c r="E278">
        <v>222</v>
      </c>
      <c r="F278">
        <v>561</v>
      </c>
      <c r="G278">
        <v>448</v>
      </c>
      <c r="H278">
        <v>213</v>
      </c>
      <c r="I278">
        <v>763</v>
      </c>
      <c r="J278">
        <v>523</v>
      </c>
      <c r="K278">
        <v>335</v>
      </c>
      <c r="L278">
        <v>529</v>
      </c>
      <c r="M278">
        <v>422</v>
      </c>
      <c r="N278">
        <v>471</v>
      </c>
      <c r="O278">
        <v>160</v>
      </c>
      <c r="P278">
        <v>1558</v>
      </c>
      <c r="Q278">
        <v>458</v>
      </c>
      <c r="R278">
        <v>1008</v>
      </c>
      <c r="S278">
        <v>260</v>
      </c>
      <c r="T278">
        <f t="shared" si="16"/>
        <v>635</v>
      </c>
      <c r="U278">
        <f t="shared" si="17"/>
        <v>582</v>
      </c>
      <c r="V278">
        <f t="shared" si="18"/>
        <v>339</v>
      </c>
      <c r="W278">
        <f t="shared" si="19"/>
        <v>486</v>
      </c>
      <c r="X278">
        <v>67174</v>
      </c>
    </row>
    <row r="279" spans="1:24">
      <c r="A279">
        <v>278</v>
      </c>
      <c r="B279" t="s">
        <v>18</v>
      </c>
      <c r="C279">
        <v>1745</v>
      </c>
      <c r="D279">
        <v>21.8</v>
      </c>
      <c r="E279">
        <v>218</v>
      </c>
      <c r="F279">
        <v>578</v>
      </c>
      <c r="G279">
        <v>462</v>
      </c>
      <c r="H279">
        <v>233</v>
      </c>
      <c r="I279">
        <v>806</v>
      </c>
      <c r="J279">
        <v>545</v>
      </c>
      <c r="K279">
        <v>341</v>
      </c>
      <c r="L279">
        <v>548</v>
      </c>
      <c r="M279">
        <v>452</v>
      </c>
      <c r="N279">
        <v>471</v>
      </c>
      <c r="O279">
        <v>164</v>
      </c>
      <c r="P279">
        <v>1636</v>
      </c>
      <c r="Q279">
        <v>458</v>
      </c>
      <c r="R279">
        <v>1063</v>
      </c>
      <c r="S279">
        <v>245</v>
      </c>
      <c r="T279">
        <f t="shared" si="16"/>
        <v>685</v>
      </c>
      <c r="U279">
        <f t="shared" si="17"/>
        <v>616</v>
      </c>
      <c r="V279">
        <f t="shared" si="18"/>
        <v>360</v>
      </c>
      <c r="W279">
        <f t="shared" si="19"/>
        <v>489</v>
      </c>
      <c r="X279">
        <v>120735</v>
      </c>
    </row>
    <row r="280" spans="1:24">
      <c r="A280">
        <v>279</v>
      </c>
      <c r="B280" t="s">
        <v>18</v>
      </c>
      <c r="C280">
        <v>1706</v>
      </c>
      <c r="D280">
        <v>27.7</v>
      </c>
      <c r="E280">
        <v>298</v>
      </c>
      <c r="F280">
        <v>597</v>
      </c>
      <c r="G280">
        <v>470</v>
      </c>
      <c r="H280">
        <v>247</v>
      </c>
      <c r="I280">
        <v>792</v>
      </c>
      <c r="J280">
        <v>533</v>
      </c>
      <c r="K280">
        <v>356</v>
      </c>
      <c r="L280">
        <v>538</v>
      </c>
      <c r="M280">
        <v>414</v>
      </c>
      <c r="N280">
        <v>471</v>
      </c>
      <c r="O280">
        <v>168</v>
      </c>
      <c r="P280">
        <v>1585</v>
      </c>
      <c r="Q280">
        <v>462</v>
      </c>
      <c r="R280">
        <v>1040</v>
      </c>
      <c r="S280">
        <v>254</v>
      </c>
      <c r="T280">
        <f t="shared" si="16"/>
        <v>661</v>
      </c>
      <c r="U280">
        <f t="shared" si="17"/>
        <v>582</v>
      </c>
      <c r="V280">
        <f t="shared" si="18"/>
        <v>299</v>
      </c>
      <c r="W280">
        <f t="shared" si="19"/>
        <v>426</v>
      </c>
      <c r="X280">
        <v>93550</v>
      </c>
    </row>
    <row r="281" spans="1:24">
      <c r="A281">
        <v>280</v>
      </c>
      <c r="B281" t="s">
        <v>18</v>
      </c>
      <c r="C281">
        <v>1781</v>
      </c>
      <c r="D281">
        <v>21.7</v>
      </c>
      <c r="E281">
        <v>238</v>
      </c>
      <c r="F281">
        <v>600</v>
      </c>
      <c r="G281">
        <v>478</v>
      </c>
      <c r="H281">
        <v>255</v>
      </c>
      <c r="I281">
        <v>813</v>
      </c>
      <c r="J281">
        <v>539</v>
      </c>
      <c r="K281">
        <v>361</v>
      </c>
      <c r="L281">
        <v>553</v>
      </c>
      <c r="M281">
        <v>438</v>
      </c>
      <c r="N281">
        <v>471</v>
      </c>
      <c r="O281">
        <v>154</v>
      </c>
      <c r="P281">
        <v>1666</v>
      </c>
      <c r="Q281">
        <v>473</v>
      </c>
      <c r="R281">
        <v>1108</v>
      </c>
      <c r="S281">
        <v>265</v>
      </c>
      <c r="T281">
        <f t="shared" si="16"/>
        <v>693</v>
      </c>
      <c r="U281">
        <f t="shared" si="17"/>
        <v>592</v>
      </c>
      <c r="V281">
        <f t="shared" si="18"/>
        <v>362</v>
      </c>
      <c r="W281">
        <f t="shared" si="19"/>
        <v>505</v>
      </c>
      <c r="X281">
        <v>57318</v>
      </c>
    </row>
    <row r="282" spans="1:24">
      <c r="A282">
        <v>281</v>
      </c>
      <c r="B282" t="s">
        <v>18</v>
      </c>
      <c r="C282">
        <v>1793</v>
      </c>
      <c r="D282">
        <v>25.8</v>
      </c>
      <c r="E282">
        <v>282</v>
      </c>
      <c r="F282">
        <v>603</v>
      </c>
      <c r="G282">
        <v>472</v>
      </c>
      <c r="H282">
        <v>300</v>
      </c>
      <c r="I282">
        <v>827</v>
      </c>
      <c r="J282">
        <v>551</v>
      </c>
      <c r="K282">
        <v>371</v>
      </c>
      <c r="L282">
        <v>568</v>
      </c>
      <c r="M282">
        <v>446</v>
      </c>
      <c r="N282">
        <v>471</v>
      </c>
      <c r="O282">
        <v>182</v>
      </c>
      <c r="P282">
        <v>1670</v>
      </c>
      <c r="Q282">
        <v>479</v>
      </c>
      <c r="R282">
        <v>1143</v>
      </c>
      <c r="S282">
        <v>263</v>
      </c>
      <c r="T282">
        <f t="shared" si="16"/>
        <v>746</v>
      </c>
      <c r="U282">
        <f t="shared" si="17"/>
        <v>628</v>
      </c>
      <c r="V282">
        <f t="shared" si="18"/>
        <v>321</v>
      </c>
      <c r="W282">
        <f t="shared" si="19"/>
        <v>453</v>
      </c>
      <c r="X282">
        <v>48561</v>
      </c>
    </row>
    <row r="283" spans="1:24">
      <c r="A283">
        <v>282</v>
      </c>
      <c r="B283" t="s">
        <v>18</v>
      </c>
      <c r="C283">
        <v>1738</v>
      </c>
      <c r="D283">
        <v>22.7</v>
      </c>
      <c r="E283">
        <v>246</v>
      </c>
      <c r="F283">
        <v>607</v>
      </c>
      <c r="G283">
        <v>496</v>
      </c>
      <c r="H283">
        <v>222</v>
      </c>
      <c r="I283">
        <v>775</v>
      </c>
      <c r="J283">
        <v>509</v>
      </c>
      <c r="K283">
        <v>349</v>
      </c>
      <c r="L283">
        <v>532</v>
      </c>
      <c r="M283">
        <v>430</v>
      </c>
      <c r="N283">
        <v>471</v>
      </c>
      <c r="O283">
        <v>136</v>
      </c>
      <c r="P283">
        <v>1610</v>
      </c>
      <c r="Q283">
        <v>460</v>
      </c>
      <c r="R283">
        <v>1057</v>
      </c>
      <c r="S283">
        <v>268</v>
      </c>
      <c r="T283">
        <f t="shared" si="16"/>
        <v>652</v>
      </c>
      <c r="U283">
        <f t="shared" si="17"/>
        <v>566</v>
      </c>
      <c r="V283">
        <f t="shared" si="18"/>
        <v>361</v>
      </c>
      <c r="W283">
        <f t="shared" si="19"/>
        <v>518</v>
      </c>
      <c r="X283">
        <v>97619</v>
      </c>
    </row>
    <row r="284" spans="1:24">
      <c r="A284">
        <v>283</v>
      </c>
      <c r="B284" t="s">
        <v>18</v>
      </c>
      <c r="C284">
        <v>1759</v>
      </c>
      <c r="D284">
        <v>26.9</v>
      </c>
      <c r="E284">
        <v>302</v>
      </c>
      <c r="F284">
        <v>616</v>
      </c>
      <c r="G284">
        <v>486</v>
      </c>
      <c r="H284">
        <v>249</v>
      </c>
      <c r="I284">
        <v>821</v>
      </c>
      <c r="J284">
        <v>471</v>
      </c>
      <c r="K284">
        <v>379</v>
      </c>
      <c r="L284">
        <v>537</v>
      </c>
      <c r="M284">
        <v>426</v>
      </c>
      <c r="N284">
        <v>471</v>
      </c>
      <c r="O284">
        <v>156</v>
      </c>
      <c r="P284">
        <v>1648</v>
      </c>
      <c r="Q284">
        <v>460</v>
      </c>
      <c r="R284">
        <v>1076</v>
      </c>
      <c r="S284">
        <v>262</v>
      </c>
      <c r="T284">
        <f t="shared" si="16"/>
        <v>675</v>
      </c>
      <c r="U284">
        <f t="shared" si="17"/>
        <v>582</v>
      </c>
      <c r="V284">
        <f t="shared" si="18"/>
        <v>314</v>
      </c>
      <c r="W284">
        <f t="shared" si="19"/>
        <v>446</v>
      </c>
      <c r="X284">
        <v>73180</v>
      </c>
    </row>
    <row r="285" spans="1:24">
      <c r="A285">
        <v>284</v>
      </c>
      <c r="B285" t="s">
        <v>18</v>
      </c>
      <c r="C285">
        <v>1759</v>
      </c>
      <c r="D285">
        <v>27.9</v>
      </c>
      <c r="E285">
        <v>320</v>
      </c>
      <c r="F285">
        <v>618</v>
      </c>
      <c r="G285">
        <v>496</v>
      </c>
      <c r="H285">
        <v>247</v>
      </c>
      <c r="I285">
        <v>784</v>
      </c>
      <c r="J285">
        <v>585</v>
      </c>
      <c r="K285">
        <v>377</v>
      </c>
      <c r="L285">
        <v>554</v>
      </c>
      <c r="M285">
        <v>430</v>
      </c>
      <c r="N285">
        <v>471</v>
      </c>
      <c r="O285">
        <v>154</v>
      </c>
      <c r="P285">
        <v>1641</v>
      </c>
      <c r="Q285">
        <v>451</v>
      </c>
      <c r="R285">
        <v>1104</v>
      </c>
      <c r="S285">
        <v>262</v>
      </c>
      <c r="T285">
        <f t="shared" si="16"/>
        <v>677</v>
      </c>
      <c r="U285">
        <f t="shared" si="17"/>
        <v>584</v>
      </c>
      <c r="V285">
        <f t="shared" si="18"/>
        <v>298</v>
      </c>
      <c r="W285">
        <f t="shared" si="19"/>
        <v>438</v>
      </c>
      <c r="X285">
        <v>41112</v>
      </c>
    </row>
    <row r="286" spans="1:24">
      <c r="A286">
        <v>285</v>
      </c>
      <c r="B286" t="s">
        <v>18</v>
      </c>
      <c r="C286">
        <v>1835</v>
      </c>
      <c r="D286">
        <v>20.3</v>
      </c>
      <c r="E286">
        <v>242</v>
      </c>
      <c r="F286">
        <v>621</v>
      </c>
      <c r="G286">
        <v>486</v>
      </c>
      <c r="H286">
        <v>236</v>
      </c>
      <c r="I286">
        <v>822</v>
      </c>
      <c r="J286">
        <v>529</v>
      </c>
      <c r="K286">
        <v>359</v>
      </c>
      <c r="L286">
        <v>588</v>
      </c>
      <c r="M286">
        <v>470</v>
      </c>
      <c r="N286">
        <v>471</v>
      </c>
      <c r="O286">
        <v>152</v>
      </c>
      <c r="P286">
        <v>1704</v>
      </c>
      <c r="Q286">
        <v>486</v>
      </c>
      <c r="R286">
        <v>1118</v>
      </c>
      <c r="S286">
        <v>271</v>
      </c>
      <c r="T286">
        <f t="shared" si="16"/>
        <v>706</v>
      </c>
      <c r="U286">
        <f t="shared" si="17"/>
        <v>622</v>
      </c>
      <c r="V286">
        <f t="shared" si="18"/>
        <v>379</v>
      </c>
      <c r="W286">
        <f t="shared" si="19"/>
        <v>515</v>
      </c>
      <c r="X286">
        <v>11827</v>
      </c>
    </row>
    <row r="287" spans="1:24">
      <c r="A287">
        <v>286</v>
      </c>
      <c r="B287" t="s">
        <v>18</v>
      </c>
      <c r="C287">
        <v>1833</v>
      </c>
      <c r="D287">
        <v>21.1</v>
      </c>
      <c r="E287">
        <v>252</v>
      </c>
      <c r="F287">
        <v>650</v>
      </c>
      <c r="G287">
        <v>513</v>
      </c>
      <c r="H287">
        <v>180</v>
      </c>
      <c r="I287">
        <v>774</v>
      </c>
      <c r="J287">
        <v>555</v>
      </c>
      <c r="K287">
        <v>359</v>
      </c>
      <c r="L287">
        <v>586</v>
      </c>
      <c r="M287">
        <v>506</v>
      </c>
      <c r="N287">
        <v>471</v>
      </c>
      <c r="O287">
        <v>135</v>
      </c>
      <c r="P287">
        <v>1715</v>
      </c>
      <c r="Q287">
        <v>497</v>
      </c>
      <c r="R287">
        <v>1121</v>
      </c>
      <c r="S287">
        <v>275</v>
      </c>
      <c r="T287">
        <f t="shared" si="16"/>
        <v>686</v>
      </c>
      <c r="U287">
        <f t="shared" si="17"/>
        <v>641</v>
      </c>
      <c r="V287">
        <f t="shared" si="18"/>
        <v>398</v>
      </c>
      <c r="W287">
        <f t="shared" si="19"/>
        <v>536</v>
      </c>
      <c r="X287">
        <v>44171</v>
      </c>
    </row>
    <row r="288" spans="1:24">
      <c r="A288">
        <v>287</v>
      </c>
      <c r="B288" t="s">
        <v>18</v>
      </c>
      <c r="C288">
        <v>1676</v>
      </c>
      <c r="D288">
        <v>24</v>
      </c>
      <c r="E288">
        <v>238</v>
      </c>
      <c r="F288">
        <v>559</v>
      </c>
      <c r="G288">
        <v>445</v>
      </c>
      <c r="H288">
        <v>224</v>
      </c>
      <c r="I288">
        <v>777</v>
      </c>
      <c r="J288">
        <v>517</v>
      </c>
      <c r="K288">
        <v>367</v>
      </c>
      <c r="L288">
        <v>514</v>
      </c>
      <c r="M288">
        <v>412</v>
      </c>
      <c r="N288">
        <v>472</v>
      </c>
      <c r="O288">
        <v>148</v>
      </c>
      <c r="P288">
        <v>1548</v>
      </c>
      <c r="Q288">
        <v>442</v>
      </c>
      <c r="R288">
        <v>995</v>
      </c>
      <c r="S288">
        <v>244</v>
      </c>
      <c r="T288">
        <f t="shared" si="16"/>
        <v>636</v>
      </c>
      <c r="U288">
        <f t="shared" si="17"/>
        <v>560</v>
      </c>
      <c r="V288">
        <f t="shared" si="18"/>
        <v>321</v>
      </c>
      <c r="W288">
        <f t="shared" si="19"/>
        <v>451</v>
      </c>
      <c r="X288">
        <v>45139</v>
      </c>
    </row>
    <row r="289" spans="1:24">
      <c r="A289">
        <v>288</v>
      </c>
      <c r="B289" t="s">
        <v>18</v>
      </c>
      <c r="C289">
        <v>1626</v>
      </c>
      <c r="D289">
        <v>24.4</v>
      </c>
      <c r="E289">
        <v>232</v>
      </c>
      <c r="F289">
        <v>565</v>
      </c>
      <c r="G289">
        <v>444</v>
      </c>
      <c r="H289">
        <v>183</v>
      </c>
      <c r="I289">
        <v>720</v>
      </c>
      <c r="J289">
        <v>542</v>
      </c>
      <c r="K289">
        <v>335</v>
      </c>
      <c r="L289">
        <v>509</v>
      </c>
      <c r="M289">
        <v>404</v>
      </c>
      <c r="N289">
        <v>472</v>
      </c>
      <c r="O289">
        <v>144</v>
      </c>
      <c r="P289">
        <v>1501</v>
      </c>
      <c r="Q289">
        <v>452</v>
      </c>
      <c r="R289">
        <v>964</v>
      </c>
      <c r="S289">
        <v>248</v>
      </c>
      <c r="T289">
        <f t="shared" si="16"/>
        <v>587</v>
      </c>
      <c r="U289">
        <f t="shared" si="17"/>
        <v>548</v>
      </c>
      <c r="V289">
        <f t="shared" si="18"/>
        <v>333</v>
      </c>
      <c r="W289">
        <f t="shared" si="19"/>
        <v>460</v>
      </c>
      <c r="X289">
        <v>68530</v>
      </c>
    </row>
    <row r="290" spans="1:24">
      <c r="A290">
        <v>289</v>
      </c>
      <c r="B290" t="s">
        <v>18</v>
      </c>
      <c r="C290">
        <v>1726</v>
      </c>
      <c r="D290">
        <v>23.4</v>
      </c>
      <c r="E290">
        <v>252</v>
      </c>
      <c r="F290">
        <v>573</v>
      </c>
      <c r="G290">
        <v>467</v>
      </c>
      <c r="H290">
        <v>237</v>
      </c>
      <c r="I290">
        <v>812</v>
      </c>
      <c r="J290">
        <v>506</v>
      </c>
      <c r="K290">
        <v>367</v>
      </c>
      <c r="L290">
        <v>533</v>
      </c>
      <c r="M290">
        <v>416</v>
      </c>
      <c r="N290">
        <v>472</v>
      </c>
      <c r="O290">
        <v>138</v>
      </c>
      <c r="P290">
        <v>1609</v>
      </c>
      <c r="Q290">
        <v>463</v>
      </c>
      <c r="R290">
        <v>1034</v>
      </c>
      <c r="S290">
        <v>264</v>
      </c>
      <c r="T290">
        <f t="shared" si="16"/>
        <v>653</v>
      </c>
      <c r="U290">
        <f t="shared" si="17"/>
        <v>554</v>
      </c>
      <c r="V290">
        <f t="shared" si="18"/>
        <v>321</v>
      </c>
      <c r="W290">
        <f t="shared" si="19"/>
        <v>479</v>
      </c>
      <c r="X290">
        <v>100298</v>
      </c>
    </row>
    <row r="291" spans="1:24">
      <c r="A291">
        <v>290</v>
      </c>
      <c r="B291" t="s">
        <v>18</v>
      </c>
      <c r="C291">
        <v>1829</v>
      </c>
      <c r="D291">
        <v>21.1</v>
      </c>
      <c r="E291">
        <v>256</v>
      </c>
      <c r="F291">
        <v>577</v>
      </c>
      <c r="G291">
        <v>472</v>
      </c>
      <c r="H291">
        <v>299</v>
      </c>
      <c r="I291">
        <v>891</v>
      </c>
      <c r="J291">
        <v>482</v>
      </c>
      <c r="K291">
        <v>358</v>
      </c>
      <c r="L291">
        <v>537</v>
      </c>
      <c r="M291">
        <v>440</v>
      </c>
      <c r="N291">
        <v>472</v>
      </c>
      <c r="O291">
        <v>138</v>
      </c>
      <c r="P291">
        <v>1706</v>
      </c>
      <c r="Q291">
        <v>453</v>
      </c>
      <c r="R291">
        <v>1114</v>
      </c>
      <c r="S291">
        <v>267</v>
      </c>
      <c r="T291">
        <f t="shared" si="16"/>
        <v>739</v>
      </c>
      <c r="U291">
        <f t="shared" si="17"/>
        <v>578</v>
      </c>
      <c r="V291">
        <f t="shared" si="18"/>
        <v>321</v>
      </c>
      <c r="W291">
        <f t="shared" si="19"/>
        <v>483</v>
      </c>
      <c r="X291">
        <v>90664</v>
      </c>
    </row>
    <row r="292" spans="1:24">
      <c r="A292">
        <v>291</v>
      </c>
      <c r="B292" t="s">
        <v>18</v>
      </c>
      <c r="C292">
        <v>1732</v>
      </c>
      <c r="D292">
        <v>23.4</v>
      </c>
      <c r="E292">
        <v>274</v>
      </c>
      <c r="F292">
        <v>597</v>
      </c>
      <c r="G292">
        <v>483</v>
      </c>
      <c r="H292">
        <v>198</v>
      </c>
      <c r="I292">
        <v>783</v>
      </c>
      <c r="J292">
        <v>511</v>
      </c>
      <c r="K292">
        <v>355</v>
      </c>
      <c r="L292">
        <v>542</v>
      </c>
      <c r="M292">
        <v>434</v>
      </c>
      <c r="N292">
        <v>472</v>
      </c>
      <c r="O292">
        <v>150</v>
      </c>
      <c r="P292">
        <v>1619</v>
      </c>
      <c r="Q292">
        <v>460</v>
      </c>
      <c r="R292">
        <v>1034</v>
      </c>
      <c r="S292">
        <v>256</v>
      </c>
      <c r="T292">
        <f t="shared" si="16"/>
        <v>632</v>
      </c>
      <c r="U292">
        <f t="shared" si="17"/>
        <v>584</v>
      </c>
      <c r="V292">
        <f t="shared" si="18"/>
        <v>323</v>
      </c>
      <c r="W292">
        <f t="shared" si="19"/>
        <v>465</v>
      </c>
      <c r="X292">
        <v>253002</v>
      </c>
    </row>
    <row r="293" spans="1:24">
      <c r="A293">
        <v>292</v>
      </c>
      <c r="B293" t="s">
        <v>18</v>
      </c>
      <c r="C293">
        <v>1680</v>
      </c>
      <c r="D293">
        <v>26.5</v>
      </c>
      <c r="E293">
        <v>308</v>
      </c>
      <c r="F293">
        <v>599</v>
      </c>
      <c r="G293">
        <v>500</v>
      </c>
      <c r="H293">
        <v>175</v>
      </c>
      <c r="I293">
        <v>725</v>
      </c>
      <c r="J293">
        <v>532</v>
      </c>
      <c r="K293">
        <v>338</v>
      </c>
      <c r="L293">
        <v>542</v>
      </c>
      <c r="M293">
        <v>428</v>
      </c>
      <c r="N293">
        <v>472</v>
      </c>
      <c r="O293">
        <v>176</v>
      </c>
      <c r="P293">
        <v>1584</v>
      </c>
      <c r="Q293">
        <v>446</v>
      </c>
      <c r="R293">
        <v>1034</v>
      </c>
      <c r="S293">
        <v>250</v>
      </c>
      <c r="T293">
        <f t="shared" si="16"/>
        <v>603</v>
      </c>
      <c r="U293">
        <f t="shared" si="17"/>
        <v>604</v>
      </c>
      <c r="V293">
        <f t="shared" si="18"/>
        <v>291</v>
      </c>
      <c r="W293">
        <f t="shared" si="19"/>
        <v>442</v>
      </c>
      <c r="X293">
        <v>66161</v>
      </c>
    </row>
    <row r="294" spans="1:24">
      <c r="A294">
        <v>293</v>
      </c>
      <c r="B294" t="s">
        <v>18</v>
      </c>
      <c r="C294">
        <v>1784</v>
      </c>
      <c r="D294">
        <v>25.2</v>
      </c>
      <c r="E294">
        <v>266</v>
      </c>
      <c r="F294">
        <v>610</v>
      </c>
      <c r="G294">
        <v>470</v>
      </c>
      <c r="H294">
        <v>209</v>
      </c>
      <c r="I294">
        <v>790</v>
      </c>
      <c r="J294">
        <v>598</v>
      </c>
      <c r="K294">
        <v>372</v>
      </c>
      <c r="L294">
        <v>576</v>
      </c>
      <c r="M294">
        <v>456</v>
      </c>
      <c r="N294">
        <v>472</v>
      </c>
      <c r="O294">
        <v>168</v>
      </c>
      <c r="P294">
        <v>1664</v>
      </c>
      <c r="Q294">
        <v>485</v>
      </c>
      <c r="R294">
        <v>1083</v>
      </c>
      <c r="S294">
        <v>267</v>
      </c>
      <c r="T294">
        <f t="shared" si="16"/>
        <v>665</v>
      </c>
      <c r="U294">
        <f t="shared" si="17"/>
        <v>624</v>
      </c>
      <c r="V294">
        <f t="shared" si="18"/>
        <v>344</v>
      </c>
      <c r="W294">
        <f t="shared" si="19"/>
        <v>471</v>
      </c>
      <c r="X294">
        <v>155558</v>
      </c>
    </row>
    <row r="295" spans="1:24">
      <c r="A295">
        <v>294</v>
      </c>
      <c r="B295" t="s">
        <v>18</v>
      </c>
      <c r="C295">
        <v>1791</v>
      </c>
      <c r="D295">
        <v>24.7</v>
      </c>
      <c r="E295">
        <v>234</v>
      </c>
      <c r="F295">
        <v>613</v>
      </c>
      <c r="G295">
        <v>488</v>
      </c>
      <c r="H295">
        <v>247</v>
      </c>
      <c r="I295">
        <v>816</v>
      </c>
      <c r="J295">
        <v>496</v>
      </c>
      <c r="K295">
        <v>353</v>
      </c>
      <c r="L295">
        <v>559</v>
      </c>
      <c r="M295">
        <v>438</v>
      </c>
      <c r="N295">
        <v>472</v>
      </c>
      <c r="O295">
        <v>176</v>
      </c>
      <c r="P295">
        <v>1672</v>
      </c>
      <c r="Q295">
        <v>470</v>
      </c>
      <c r="R295">
        <v>1103</v>
      </c>
      <c r="S295">
        <v>264</v>
      </c>
      <c r="T295">
        <f t="shared" si="16"/>
        <v>685</v>
      </c>
      <c r="U295">
        <f t="shared" si="17"/>
        <v>614</v>
      </c>
      <c r="V295">
        <f t="shared" si="18"/>
        <v>379</v>
      </c>
      <c r="W295">
        <f t="shared" si="19"/>
        <v>518</v>
      </c>
      <c r="X295">
        <v>76958</v>
      </c>
    </row>
    <row r="296" spans="1:24">
      <c r="A296">
        <v>295</v>
      </c>
      <c r="B296" t="s">
        <v>18</v>
      </c>
      <c r="C296">
        <v>1789</v>
      </c>
      <c r="D296">
        <v>23.1</v>
      </c>
      <c r="E296">
        <v>264</v>
      </c>
      <c r="F296">
        <v>629</v>
      </c>
      <c r="G296">
        <v>496</v>
      </c>
      <c r="H296">
        <v>213</v>
      </c>
      <c r="I296">
        <v>785</v>
      </c>
      <c r="J296">
        <v>600</v>
      </c>
      <c r="K296">
        <v>361</v>
      </c>
      <c r="L296">
        <v>579</v>
      </c>
      <c r="M296">
        <v>460</v>
      </c>
      <c r="N296">
        <v>472</v>
      </c>
      <c r="O296">
        <v>154</v>
      </c>
      <c r="P296">
        <v>1678</v>
      </c>
      <c r="Q296">
        <v>467</v>
      </c>
      <c r="R296">
        <v>1106</v>
      </c>
      <c r="S296">
        <v>254</v>
      </c>
      <c r="T296">
        <f t="shared" si="16"/>
        <v>673</v>
      </c>
      <c r="U296">
        <f t="shared" si="17"/>
        <v>614</v>
      </c>
      <c r="V296">
        <f t="shared" si="18"/>
        <v>365</v>
      </c>
      <c r="W296">
        <f t="shared" si="19"/>
        <v>486</v>
      </c>
      <c r="X296">
        <v>118985</v>
      </c>
    </row>
    <row r="297" spans="1:24">
      <c r="A297">
        <v>296</v>
      </c>
      <c r="B297" t="s">
        <v>18</v>
      </c>
      <c r="C297">
        <v>1723</v>
      </c>
      <c r="D297">
        <v>22.9</v>
      </c>
      <c r="E297">
        <v>242</v>
      </c>
      <c r="F297">
        <v>555</v>
      </c>
      <c r="G297">
        <v>442</v>
      </c>
      <c r="H297">
        <v>267</v>
      </c>
      <c r="I297">
        <v>815</v>
      </c>
      <c r="J297">
        <v>524</v>
      </c>
      <c r="K297">
        <v>337</v>
      </c>
      <c r="L297">
        <v>515</v>
      </c>
      <c r="M297">
        <v>408</v>
      </c>
      <c r="N297">
        <v>473</v>
      </c>
      <c r="O297">
        <v>152</v>
      </c>
      <c r="P297">
        <v>1599</v>
      </c>
      <c r="Q297">
        <v>432</v>
      </c>
      <c r="R297">
        <v>1051</v>
      </c>
      <c r="S297">
        <v>255</v>
      </c>
      <c r="T297">
        <f t="shared" si="16"/>
        <v>675</v>
      </c>
      <c r="U297">
        <f t="shared" si="17"/>
        <v>560</v>
      </c>
      <c r="V297">
        <f t="shared" si="18"/>
        <v>313</v>
      </c>
      <c r="W297">
        <f t="shared" si="19"/>
        <v>455</v>
      </c>
      <c r="X297">
        <v>136760</v>
      </c>
    </row>
    <row r="298" spans="1:24">
      <c r="A298">
        <v>297</v>
      </c>
      <c r="B298" t="s">
        <v>18</v>
      </c>
      <c r="C298">
        <v>1671</v>
      </c>
      <c r="D298">
        <v>22.7</v>
      </c>
      <c r="E298">
        <v>212</v>
      </c>
      <c r="F298">
        <v>566</v>
      </c>
      <c r="G298">
        <v>460</v>
      </c>
      <c r="H298">
        <v>244</v>
      </c>
      <c r="I298">
        <v>765</v>
      </c>
      <c r="J298">
        <v>503</v>
      </c>
      <c r="K298">
        <v>324</v>
      </c>
      <c r="L298">
        <v>514</v>
      </c>
      <c r="M298">
        <v>408</v>
      </c>
      <c r="N298">
        <v>473</v>
      </c>
      <c r="O298">
        <v>152</v>
      </c>
      <c r="P298">
        <v>1556</v>
      </c>
      <c r="Q298">
        <v>449</v>
      </c>
      <c r="R298">
        <v>1035</v>
      </c>
      <c r="S298">
        <v>246</v>
      </c>
      <c r="T298">
        <f t="shared" si="16"/>
        <v>652</v>
      </c>
      <c r="U298">
        <f t="shared" si="17"/>
        <v>560</v>
      </c>
      <c r="V298">
        <f t="shared" si="18"/>
        <v>354</v>
      </c>
      <c r="W298">
        <f t="shared" si="19"/>
        <v>494</v>
      </c>
      <c r="X298">
        <v>190831</v>
      </c>
    </row>
    <row r="299" spans="1:24">
      <c r="A299">
        <v>298</v>
      </c>
      <c r="B299" t="s">
        <v>18</v>
      </c>
      <c r="C299">
        <v>1677</v>
      </c>
      <c r="D299">
        <v>25.9</v>
      </c>
      <c r="E299">
        <v>276</v>
      </c>
      <c r="F299">
        <v>579</v>
      </c>
      <c r="G299">
        <v>480</v>
      </c>
      <c r="H299">
        <v>200</v>
      </c>
      <c r="I299">
        <v>763</v>
      </c>
      <c r="J299">
        <v>532</v>
      </c>
      <c r="K299">
        <v>355</v>
      </c>
      <c r="L299">
        <v>524</v>
      </c>
      <c r="M299">
        <v>414</v>
      </c>
      <c r="N299">
        <v>473</v>
      </c>
      <c r="O299">
        <v>156</v>
      </c>
      <c r="P299">
        <v>1560</v>
      </c>
      <c r="Q299">
        <v>431</v>
      </c>
      <c r="R299">
        <v>997</v>
      </c>
      <c r="S299">
        <v>255</v>
      </c>
      <c r="T299">
        <f t="shared" si="16"/>
        <v>614</v>
      </c>
      <c r="U299">
        <f t="shared" si="17"/>
        <v>570</v>
      </c>
      <c r="V299">
        <f t="shared" si="18"/>
        <v>303</v>
      </c>
      <c r="W299">
        <f t="shared" si="19"/>
        <v>459</v>
      </c>
      <c r="X299">
        <v>113047</v>
      </c>
    </row>
    <row r="300" spans="1:24">
      <c r="A300">
        <v>299</v>
      </c>
      <c r="B300" t="s">
        <v>18</v>
      </c>
      <c r="C300">
        <v>1712</v>
      </c>
      <c r="D300">
        <v>23.1</v>
      </c>
      <c r="E300">
        <v>262</v>
      </c>
      <c r="F300">
        <v>588</v>
      </c>
      <c r="G300">
        <v>471</v>
      </c>
      <c r="H300">
        <v>239</v>
      </c>
      <c r="I300">
        <v>800</v>
      </c>
      <c r="J300">
        <v>515</v>
      </c>
      <c r="K300">
        <v>365</v>
      </c>
      <c r="L300">
        <v>544</v>
      </c>
      <c r="M300">
        <v>426</v>
      </c>
      <c r="N300">
        <v>473</v>
      </c>
      <c r="O300">
        <v>146</v>
      </c>
      <c r="P300">
        <v>1610</v>
      </c>
      <c r="Q300">
        <v>459</v>
      </c>
      <c r="R300">
        <v>1049</v>
      </c>
      <c r="S300">
        <v>270</v>
      </c>
      <c r="T300">
        <f t="shared" si="16"/>
        <v>665</v>
      </c>
      <c r="U300">
        <f t="shared" si="17"/>
        <v>572</v>
      </c>
      <c r="V300">
        <f t="shared" si="18"/>
        <v>326</v>
      </c>
      <c r="W300">
        <f t="shared" si="19"/>
        <v>479</v>
      </c>
      <c r="X300">
        <v>124681</v>
      </c>
    </row>
    <row r="301" spans="1:24">
      <c r="A301">
        <v>300</v>
      </c>
      <c r="B301" t="s">
        <v>18</v>
      </c>
      <c r="C301">
        <v>1811</v>
      </c>
      <c r="D301">
        <v>24.3</v>
      </c>
      <c r="E301">
        <v>276</v>
      </c>
      <c r="F301">
        <v>588</v>
      </c>
      <c r="G301">
        <v>490</v>
      </c>
      <c r="H301">
        <v>263</v>
      </c>
      <c r="I301">
        <v>843</v>
      </c>
      <c r="J301">
        <v>486</v>
      </c>
      <c r="K301">
        <v>352</v>
      </c>
      <c r="L301">
        <v>548</v>
      </c>
      <c r="M301">
        <v>444</v>
      </c>
      <c r="N301">
        <v>473</v>
      </c>
      <c r="O301">
        <v>152</v>
      </c>
      <c r="P301">
        <v>1683</v>
      </c>
      <c r="Q301">
        <v>462</v>
      </c>
      <c r="R301">
        <v>1103</v>
      </c>
      <c r="S301">
        <v>257</v>
      </c>
      <c r="T301">
        <f t="shared" si="16"/>
        <v>707</v>
      </c>
      <c r="U301">
        <f t="shared" si="17"/>
        <v>596</v>
      </c>
      <c r="V301">
        <f t="shared" si="18"/>
        <v>312</v>
      </c>
      <c r="W301">
        <f t="shared" si="19"/>
        <v>471</v>
      </c>
      <c r="X301">
        <v>47905</v>
      </c>
    </row>
    <row r="302" spans="1:24">
      <c r="A302">
        <v>301</v>
      </c>
      <c r="B302" t="s">
        <v>18</v>
      </c>
      <c r="C302">
        <v>1726</v>
      </c>
      <c r="D302">
        <v>25</v>
      </c>
      <c r="E302">
        <v>276</v>
      </c>
      <c r="F302">
        <v>593</v>
      </c>
      <c r="G302">
        <v>482</v>
      </c>
      <c r="H302">
        <v>198</v>
      </c>
      <c r="I302">
        <v>791</v>
      </c>
      <c r="J302">
        <v>515</v>
      </c>
      <c r="K302">
        <v>362</v>
      </c>
      <c r="L302">
        <v>539</v>
      </c>
      <c r="M302">
        <v>430</v>
      </c>
      <c r="N302">
        <v>473</v>
      </c>
      <c r="O302">
        <v>146</v>
      </c>
      <c r="P302">
        <v>1619</v>
      </c>
      <c r="Q302">
        <v>448</v>
      </c>
      <c r="R302">
        <v>1026</v>
      </c>
      <c r="S302">
        <v>269</v>
      </c>
      <c r="T302">
        <f t="shared" si="16"/>
        <v>628</v>
      </c>
      <c r="U302">
        <f t="shared" si="17"/>
        <v>576</v>
      </c>
      <c r="V302">
        <f t="shared" si="18"/>
        <v>317</v>
      </c>
      <c r="W302">
        <f t="shared" si="19"/>
        <v>475</v>
      </c>
      <c r="X302">
        <v>17961</v>
      </c>
    </row>
    <row r="303" spans="1:24">
      <c r="A303">
        <v>302</v>
      </c>
      <c r="B303" t="s">
        <v>18</v>
      </c>
      <c r="C303">
        <v>1764</v>
      </c>
      <c r="D303">
        <v>24.3</v>
      </c>
      <c r="E303">
        <v>270</v>
      </c>
      <c r="F303">
        <v>601</v>
      </c>
      <c r="G303">
        <v>488</v>
      </c>
      <c r="H303">
        <v>239</v>
      </c>
      <c r="I303">
        <v>797</v>
      </c>
      <c r="J303">
        <v>549</v>
      </c>
      <c r="K303">
        <v>357</v>
      </c>
      <c r="L303">
        <v>540</v>
      </c>
      <c r="M303">
        <v>434</v>
      </c>
      <c r="N303">
        <v>473</v>
      </c>
      <c r="O303">
        <v>172</v>
      </c>
      <c r="P303">
        <v>1645</v>
      </c>
      <c r="Q303">
        <v>456</v>
      </c>
      <c r="R303">
        <v>1087</v>
      </c>
      <c r="S303">
        <v>264</v>
      </c>
      <c r="T303">
        <f t="shared" si="16"/>
        <v>673</v>
      </c>
      <c r="U303">
        <f t="shared" si="17"/>
        <v>606</v>
      </c>
      <c r="V303">
        <f t="shared" si="18"/>
        <v>331</v>
      </c>
      <c r="W303">
        <f t="shared" si="19"/>
        <v>482</v>
      </c>
      <c r="X303">
        <v>78702</v>
      </c>
    </row>
    <row r="304" spans="1:24">
      <c r="A304">
        <v>303</v>
      </c>
      <c r="B304" t="s">
        <v>18</v>
      </c>
      <c r="C304">
        <v>1826</v>
      </c>
      <c r="D304">
        <v>24</v>
      </c>
      <c r="E304">
        <v>248</v>
      </c>
      <c r="F304">
        <v>606</v>
      </c>
      <c r="G304">
        <v>494</v>
      </c>
      <c r="H304">
        <v>268</v>
      </c>
      <c r="I304">
        <v>853</v>
      </c>
      <c r="J304">
        <v>500</v>
      </c>
      <c r="K304">
        <v>350</v>
      </c>
      <c r="L304">
        <v>553</v>
      </c>
      <c r="M304">
        <v>446</v>
      </c>
      <c r="N304">
        <v>473</v>
      </c>
      <c r="O304">
        <v>184</v>
      </c>
      <c r="P304">
        <v>1700</v>
      </c>
      <c r="Q304">
        <v>483</v>
      </c>
      <c r="R304">
        <v>1115</v>
      </c>
      <c r="S304">
        <v>277</v>
      </c>
      <c r="T304">
        <f t="shared" si="16"/>
        <v>714</v>
      </c>
      <c r="U304">
        <f t="shared" si="17"/>
        <v>630</v>
      </c>
      <c r="V304">
        <f t="shared" si="18"/>
        <v>358</v>
      </c>
      <c r="W304">
        <f t="shared" si="19"/>
        <v>523</v>
      </c>
      <c r="X304">
        <v>83753</v>
      </c>
    </row>
    <row r="305" spans="1:24">
      <c r="A305">
        <v>304</v>
      </c>
      <c r="B305" t="s">
        <v>18</v>
      </c>
      <c r="C305">
        <v>1780</v>
      </c>
      <c r="D305">
        <v>25.6</v>
      </c>
      <c r="E305">
        <v>276</v>
      </c>
      <c r="F305">
        <v>617</v>
      </c>
      <c r="G305">
        <v>478</v>
      </c>
      <c r="H305">
        <v>255</v>
      </c>
      <c r="I305">
        <v>795</v>
      </c>
      <c r="J305">
        <v>547</v>
      </c>
      <c r="K305">
        <v>395</v>
      </c>
      <c r="L305">
        <v>573</v>
      </c>
      <c r="M305">
        <v>440</v>
      </c>
      <c r="N305">
        <v>473</v>
      </c>
      <c r="O305">
        <v>152</v>
      </c>
      <c r="P305">
        <v>1652</v>
      </c>
      <c r="Q305">
        <v>459</v>
      </c>
      <c r="R305">
        <v>1112</v>
      </c>
      <c r="S305">
        <v>258</v>
      </c>
      <c r="T305">
        <f t="shared" si="16"/>
        <v>695</v>
      </c>
      <c r="U305">
        <f t="shared" si="17"/>
        <v>592</v>
      </c>
      <c r="V305">
        <f t="shared" si="18"/>
        <v>341</v>
      </c>
      <c r="W305">
        <f t="shared" si="19"/>
        <v>460</v>
      </c>
      <c r="X305">
        <v>128130</v>
      </c>
    </row>
    <row r="306" spans="1:24">
      <c r="A306">
        <v>305</v>
      </c>
      <c r="B306" t="s">
        <v>18</v>
      </c>
      <c r="C306">
        <v>1767</v>
      </c>
      <c r="D306">
        <v>30</v>
      </c>
      <c r="E306">
        <v>350</v>
      </c>
      <c r="F306">
        <v>630</v>
      </c>
      <c r="G306">
        <v>494</v>
      </c>
      <c r="H306">
        <v>243</v>
      </c>
      <c r="I306">
        <v>789</v>
      </c>
      <c r="J306">
        <v>577</v>
      </c>
      <c r="K306">
        <v>407</v>
      </c>
      <c r="L306">
        <v>568</v>
      </c>
      <c r="M306">
        <v>448</v>
      </c>
      <c r="N306">
        <v>473</v>
      </c>
      <c r="O306">
        <v>176</v>
      </c>
      <c r="P306">
        <v>1638</v>
      </c>
      <c r="Q306">
        <v>482</v>
      </c>
      <c r="R306">
        <v>1092</v>
      </c>
      <c r="S306">
        <v>263</v>
      </c>
      <c r="T306">
        <f t="shared" si="16"/>
        <v>691</v>
      </c>
      <c r="U306">
        <f t="shared" si="17"/>
        <v>624</v>
      </c>
      <c r="V306">
        <f t="shared" si="18"/>
        <v>280</v>
      </c>
      <c r="W306">
        <f t="shared" si="19"/>
        <v>407</v>
      </c>
      <c r="X306">
        <v>5245</v>
      </c>
    </row>
    <row r="307" spans="1:24">
      <c r="A307">
        <v>306</v>
      </c>
      <c r="B307" t="s">
        <v>18</v>
      </c>
      <c r="C307">
        <v>1815</v>
      </c>
      <c r="D307">
        <v>26.5</v>
      </c>
      <c r="E307">
        <v>322</v>
      </c>
      <c r="F307">
        <v>648</v>
      </c>
      <c r="G307">
        <v>509</v>
      </c>
      <c r="H307">
        <v>241</v>
      </c>
      <c r="I307">
        <v>791</v>
      </c>
      <c r="J307">
        <v>537</v>
      </c>
      <c r="K307">
        <v>408</v>
      </c>
      <c r="L307">
        <v>586</v>
      </c>
      <c r="M307">
        <v>458</v>
      </c>
      <c r="N307">
        <v>473</v>
      </c>
      <c r="O307">
        <v>158</v>
      </c>
      <c r="P307">
        <v>1685</v>
      </c>
      <c r="Q307">
        <v>503</v>
      </c>
      <c r="R307">
        <v>1135</v>
      </c>
      <c r="S307">
        <v>293</v>
      </c>
      <c r="T307">
        <f t="shared" si="16"/>
        <v>699</v>
      </c>
      <c r="U307">
        <f t="shared" si="17"/>
        <v>616</v>
      </c>
      <c r="V307">
        <f t="shared" si="18"/>
        <v>326</v>
      </c>
      <c r="W307">
        <f t="shared" si="19"/>
        <v>480</v>
      </c>
      <c r="X307">
        <v>93605</v>
      </c>
    </row>
    <row r="308" spans="1:24">
      <c r="A308">
        <v>307</v>
      </c>
      <c r="B308" t="s">
        <v>18</v>
      </c>
      <c r="C308">
        <v>1625</v>
      </c>
      <c r="D308">
        <v>25.4</v>
      </c>
      <c r="E308">
        <v>236</v>
      </c>
      <c r="F308">
        <v>550</v>
      </c>
      <c r="G308">
        <v>450</v>
      </c>
      <c r="H308">
        <v>253</v>
      </c>
      <c r="I308">
        <v>788</v>
      </c>
      <c r="J308">
        <v>488</v>
      </c>
      <c r="K308">
        <v>344</v>
      </c>
      <c r="L308">
        <v>499</v>
      </c>
      <c r="M308">
        <v>388</v>
      </c>
      <c r="N308">
        <v>474</v>
      </c>
      <c r="O308">
        <v>182</v>
      </c>
      <c r="P308">
        <v>1514</v>
      </c>
      <c r="Q308">
        <v>443</v>
      </c>
      <c r="R308">
        <v>979</v>
      </c>
      <c r="S308">
        <v>251</v>
      </c>
      <c r="T308">
        <f t="shared" si="16"/>
        <v>641</v>
      </c>
      <c r="U308">
        <f t="shared" si="17"/>
        <v>570</v>
      </c>
      <c r="V308">
        <f t="shared" si="18"/>
        <v>314</v>
      </c>
      <c r="W308">
        <f t="shared" si="19"/>
        <v>465</v>
      </c>
      <c r="X308">
        <v>8128</v>
      </c>
    </row>
    <row r="309" spans="1:24">
      <c r="A309">
        <v>308</v>
      </c>
      <c r="B309" t="s">
        <v>18</v>
      </c>
      <c r="C309">
        <v>1699</v>
      </c>
      <c r="D309">
        <v>25.6</v>
      </c>
      <c r="E309">
        <v>246</v>
      </c>
      <c r="F309">
        <v>586</v>
      </c>
      <c r="G309">
        <v>466</v>
      </c>
      <c r="H309">
        <v>232</v>
      </c>
      <c r="I309">
        <v>781</v>
      </c>
      <c r="J309">
        <v>604</v>
      </c>
      <c r="K309">
        <v>369</v>
      </c>
      <c r="L309">
        <v>538</v>
      </c>
      <c r="M309">
        <v>434</v>
      </c>
      <c r="N309">
        <v>474</v>
      </c>
      <c r="O309">
        <v>170</v>
      </c>
      <c r="P309">
        <v>1587</v>
      </c>
      <c r="Q309">
        <v>468</v>
      </c>
      <c r="R309">
        <v>1038</v>
      </c>
      <c r="S309">
        <v>253</v>
      </c>
      <c r="T309">
        <f t="shared" si="16"/>
        <v>666</v>
      </c>
      <c r="U309">
        <f t="shared" si="17"/>
        <v>604</v>
      </c>
      <c r="V309">
        <f t="shared" si="18"/>
        <v>340</v>
      </c>
      <c r="W309">
        <f t="shared" si="19"/>
        <v>473</v>
      </c>
      <c r="X309">
        <v>40354</v>
      </c>
    </row>
    <row r="310" spans="1:24">
      <c r="A310">
        <v>309</v>
      </c>
      <c r="B310" t="s">
        <v>18</v>
      </c>
      <c r="C310">
        <v>1645</v>
      </c>
      <c r="D310">
        <v>26.4</v>
      </c>
      <c r="E310">
        <v>236</v>
      </c>
      <c r="F310">
        <v>594</v>
      </c>
      <c r="G310">
        <v>516</v>
      </c>
      <c r="H310">
        <v>184</v>
      </c>
      <c r="I310">
        <v>715</v>
      </c>
      <c r="J310">
        <v>506</v>
      </c>
      <c r="K310">
        <v>384</v>
      </c>
      <c r="L310">
        <v>534</v>
      </c>
      <c r="M310">
        <v>416</v>
      </c>
      <c r="N310">
        <v>474</v>
      </c>
      <c r="O310">
        <v>185</v>
      </c>
      <c r="P310">
        <v>1529</v>
      </c>
      <c r="Q310">
        <v>454</v>
      </c>
      <c r="R310">
        <v>998</v>
      </c>
      <c r="S310">
        <v>265</v>
      </c>
      <c r="T310">
        <f t="shared" si="16"/>
        <v>600</v>
      </c>
      <c r="U310">
        <f t="shared" si="17"/>
        <v>601</v>
      </c>
      <c r="V310">
        <f t="shared" si="18"/>
        <v>358</v>
      </c>
      <c r="W310">
        <f t="shared" si="19"/>
        <v>545</v>
      </c>
      <c r="X310">
        <v>259205</v>
      </c>
    </row>
    <row r="311" spans="1:24">
      <c r="A311">
        <v>310</v>
      </c>
      <c r="B311" t="s">
        <v>18</v>
      </c>
      <c r="C311">
        <v>1789</v>
      </c>
      <c r="D311">
        <v>25.8</v>
      </c>
      <c r="E311">
        <v>254</v>
      </c>
      <c r="F311">
        <v>602</v>
      </c>
      <c r="G311">
        <v>472</v>
      </c>
      <c r="H311">
        <v>266</v>
      </c>
      <c r="I311">
        <v>831</v>
      </c>
      <c r="J311">
        <v>526</v>
      </c>
      <c r="K311">
        <v>374</v>
      </c>
      <c r="L311">
        <v>570</v>
      </c>
      <c r="M311">
        <v>432</v>
      </c>
      <c r="N311">
        <v>474</v>
      </c>
      <c r="O311">
        <v>170</v>
      </c>
      <c r="P311">
        <v>1684</v>
      </c>
      <c r="Q311">
        <v>490</v>
      </c>
      <c r="R311">
        <v>1119</v>
      </c>
      <c r="S311">
        <v>278</v>
      </c>
      <c r="T311">
        <f t="shared" si="16"/>
        <v>698</v>
      </c>
      <c r="U311">
        <f t="shared" si="17"/>
        <v>602</v>
      </c>
      <c r="V311">
        <f t="shared" si="18"/>
        <v>348</v>
      </c>
      <c r="W311">
        <f t="shared" si="19"/>
        <v>496</v>
      </c>
      <c r="X311">
        <v>124017</v>
      </c>
    </row>
    <row r="312" spans="1:24">
      <c r="A312">
        <v>311</v>
      </c>
      <c r="B312" t="s">
        <v>18</v>
      </c>
      <c r="C312">
        <v>1711</v>
      </c>
      <c r="D312">
        <v>26.7</v>
      </c>
      <c r="E312">
        <v>276</v>
      </c>
      <c r="F312">
        <v>603</v>
      </c>
      <c r="G312">
        <v>462</v>
      </c>
      <c r="H312">
        <v>240</v>
      </c>
      <c r="I312">
        <v>776</v>
      </c>
      <c r="J312">
        <v>535</v>
      </c>
      <c r="K312">
        <v>376</v>
      </c>
      <c r="L312">
        <v>534</v>
      </c>
      <c r="M312">
        <v>418</v>
      </c>
      <c r="N312">
        <v>474</v>
      </c>
      <c r="O312">
        <v>178</v>
      </c>
      <c r="P312">
        <v>1590</v>
      </c>
      <c r="Q312">
        <v>470</v>
      </c>
      <c r="R312">
        <v>1054</v>
      </c>
      <c r="S312">
        <v>278</v>
      </c>
      <c r="T312">
        <f t="shared" si="16"/>
        <v>658</v>
      </c>
      <c r="U312">
        <f t="shared" si="17"/>
        <v>596</v>
      </c>
      <c r="V312">
        <f t="shared" si="18"/>
        <v>327</v>
      </c>
      <c r="W312">
        <f t="shared" si="19"/>
        <v>464</v>
      </c>
      <c r="X312">
        <v>379205</v>
      </c>
    </row>
    <row r="313" spans="1:24">
      <c r="A313">
        <v>312</v>
      </c>
      <c r="B313" t="s">
        <v>18</v>
      </c>
      <c r="C313">
        <v>1702</v>
      </c>
      <c r="D313">
        <v>23.9</v>
      </c>
      <c r="E313">
        <v>230</v>
      </c>
      <c r="F313">
        <v>608</v>
      </c>
      <c r="G313">
        <v>490</v>
      </c>
      <c r="H313">
        <v>203</v>
      </c>
      <c r="I313">
        <v>742</v>
      </c>
      <c r="J313">
        <v>533</v>
      </c>
      <c r="K313">
        <v>340</v>
      </c>
      <c r="L313">
        <v>540</v>
      </c>
      <c r="M313">
        <v>426</v>
      </c>
      <c r="N313">
        <v>474</v>
      </c>
      <c r="O313">
        <v>160</v>
      </c>
      <c r="P313">
        <v>1585</v>
      </c>
      <c r="Q313">
        <v>478</v>
      </c>
      <c r="R313">
        <v>1046</v>
      </c>
      <c r="S313">
        <v>261</v>
      </c>
      <c r="T313">
        <f t="shared" si="16"/>
        <v>629</v>
      </c>
      <c r="U313">
        <f t="shared" si="17"/>
        <v>586</v>
      </c>
      <c r="V313">
        <f t="shared" si="18"/>
        <v>378</v>
      </c>
      <c r="W313">
        <f t="shared" si="19"/>
        <v>521</v>
      </c>
      <c r="X313">
        <v>93073</v>
      </c>
    </row>
    <row r="314" spans="1:24">
      <c r="A314">
        <v>313</v>
      </c>
      <c r="B314" t="s">
        <v>18</v>
      </c>
      <c r="C314">
        <v>1731</v>
      </c>
      <c r="D314">
        <v>22.9</v>
      </c>
      <c r="E314">
        <v>260</v>
      </c>
      <c r="F314">
        <v>609</v>
      </c>
      <c r="G314">
        <v>478</v>
      </c>
      <c r="H314">
        <v>213</v>
      </c>
      <c r="I314">
        <v>773</v>
      </c>
      <c r="J314">
        <v>503</v>
      </c>
      <c r="K314">
        <v>338</v>
      </c>
      <c r="L314">
        <v>550</v>
      </c>
      <c r="M314">
        <v>430</v>
      </c>
      <c r="N314">
        <v>474</v>
      </c>
      <c r="O314">
        <v>156</v>
      </c>
      <c r="P314">
        <v>1615</v>
      </c>
      <c r="Q314">
        <v>450</v>
      </c>
      <c r="R314">
        <v>1055</v>
      </c>
      <c r="S314">
        <v>253</v>
      </c>
      <c r="T314">
        <f t="shared" si="16"/>
        <v>643</v>
      </c>
      <c r="U314">
        <f t="shared" si="17"/>
        <v>586</v>
      </c>
      <c r="V314">
        <f t="shared" si="18"/>
        <v>349</v>
      </c>
      <c r="W314">
        <f t="shared" si="19"/>
        <v>471</v>
      </c>
      <c r="X314">
        <v>76988</v>
      </c>
    </row>
    <row r="315" spans="1:24">
      <c r="A315">
        <v>314</v>
      </c>
      <c r="B315" t="s">
        <v>18</v>
      </c>
      <c r="C315">
        <v>1842</v>
      </c>
      <c r="D315">
        <v>23.4</v>
      </c>
      <c r="E315">
        <v>276</v>
      </c>
      <c r="F315">
        <v>611</v>
      </c>
      <c r="G315">
        <v>482</v>
      </c>
      <c r="H315">
        <v>232</v>
      </c>
      <c r="I315">
        <v>850</v>
      </c>
      <c r="J315">
        <v>519</v>
      </c>
      <c r="K315">
        <v>367</v>
      </c>
      <c r="L315">
        <v>581</v>
      </c>
      <c r="M315">
        <v>456</v>
      </c>
      <c r="N315">
        <v>474</v>
      </c>
      <c r="O315">
        <v>148</v>
      </c>
      <c r="P315">
        <v>1729</v>
      </c>
      <c r="Q315">
        <v>485</v>
      </c>
      <c r="R315">
        <v>1111</v>
      </c>
      <c r="S315">
        <v>281</v>
      </c>
      <c r="T315">
        <f t="shared" si="16"/>
        <v>688</v>
      </c>
      <c r="U315">
        <f t="shared" si="17"/>
        <v>604</v>
      </c>
      <c r="V315">
        <f t="shared" si="18"/>
        <v>335</v>
      </c>
      <c r="W315">
        <f t="shared" si="19"/>
        <v>487</v>
      </c>
      <c r="X315">
        <v>19785</v>
      </c>
    </row>
    <row r="316" spans="1:24">
      <c r="A316">
        <v>315</v>
      </c>
      <c r="B316" t="s">
        <v>18</v>
      </c>
      <c r="C316">
        <v>1743</v>
      </c>
      <c r="D316">
        <v>27.8</v>
      </c>
      <c r="E316">
        <v>302</v>
      </c>
      <c r="F316">
        <v>618</v>
      </c>
      <c r="G316">
        <v>478</v>
      </c>
      <c r="H316">
        <v>223</v>
      </c>
      <c r="I316">
        <v>739</v>
      </c>
      <c r="J316">
        <v>591</v>
      </c>
      <c r="K316">
        <v>367</v>
      </c>
      <c r="L316">
        <v>556</v>
      </c>
      <c r="M316">
        <v>438</v>
      </c>
      <c r="N316">
        <v>474</v>
      </c>
      <c r="O316">
        <v>150</v>
      </c>
      <c r="P316">
        <v>1610</v>
      </c>
      <c r="Q316">
        <v>460</v>
      </c>
      <c r="R316">
        <v>1094</v>
      </c>
      <c r="S316">
        <v>245</v>
      </c>
      <c r="T316">
        <f t="shared" si="16"/>
        <v>661</v>
      </c>
      <c r="U316">
        <f t="shared" si="17"/>
        <v>588</v>
      </c>
      <c r="V316">
        <f t="shared" si="18"/>
        <v>316</v>
      </c>
      <c r="W316">
        <f t="shared" si="19"/>
        <v>421</v>
      </c>
      <c r="X316">
        <v>141379</v>
      </c>
    </row>
    <row r="317" spans="1:24">
      <c r="A317">
        <v>316</v>
      </c>
      <c r="B317" t="s">
        <v>18</v>
      </c>
      <c r="C317">
        <v>1767</v>
      </c>
      <c r="D317">
        <v>28</v>
      </c>
      <c r="E317">
        <v>310</v>
      </c>
      <c r="F317">
        <v>621</v>
      </c>
      <c r="G317">
        <v>504</v>
      </c>
      <c r="H317">
        <v>245</v>
      </c>
      <c r="I317">
        <v>790</v>
      </c>
      <c r="J317">
        <v>529</v>
      </c>
      <c r="K317">
        <v>396</v>
      </c>
      <c r="L317">
        <v>557</v>
      </c>
      <c r="M317">
        <v>430</v>
      </c>
      <c r="N317">
        <v>474</v>
      </c>
      <c r="O317">
        <v>170</v>
      </c>
      <c r="P317">
        <v>1646</v>
      </c>
      <c r="Q317">
        <v>445</v>
      </c>
      <c r="R317">
        <v>1101</v>
      </c>
      <c r="S317">
        <v>248</v>
      </c>
      <c r="T317">
        <f t="shared" si="16"/>
        <v>675</v>
      </c>
      <c r="U317">
        <f t="shared" si="17"/>
        <v>600</v>
      </c>
      <c r="V317">
        <f t="shared" si="18"/>
        <v>311</v>
      </c>
      <c r="W317">
        <f t="shared" si="19"/>
        <v>442</v>
      </c>
      <c r="X317">
        <v>66878</v>
      </c>
    </row>
    <row r="318" spans="1:24">
      <c r="A318">
        <v>317</v>
      </c>
      <c r="B318" t="s">
        <v>18</v>
      </c>
      <c r="C318">
        <v>1636</v>
      </c>
      <c r="D318">
        <v>23.5</v>
      </c>
      <c r="E318">
        <v>260</v>
      </c>
      <c r="F318">
        <v>535</v>
      </c>
      <c r="G318">
        <v>408</v>
      </c>
      <c r="H318">
        <v>221</v>
      </c>
      <c r="I318">
        <v>760</v>
      </c>
      <c r="J318">
        <v>496</v>
      </c>
      <c r="K318">
        <v>325</v>
      </c>
      <c r="L318">
        <v>508</v>
      </c>
      <c r="M318">
        <v>414</v>
      </c>
      <c r="N318">
        <v>475</v>
      </c>
      <c r="O318">
        <v>138</v>
      </c>
      <c r="P318">
        <v>1521</v>
      </c>
      <c r="Q318">
        <v>440</v>
      </c>
      <c r="R318">
        <v>982</v>
      </c>
      <c r="S318">
        <v>240</v>
      </c>
      <c r="T318">
        <f t="shared" si="16"/>
        <v>635</v>
      </c>
      <c r="U318">
        <f t="shared" si="17"/>
        <v>552</v>
      </c>
      <c r="V318">
        <f t="shared" si="18"/>
        <v>275</v>
      </c>
      <c r="W318">
        <f t="shared" si="19"/>
        <v>388</v>
      </c>
      <c r="X318">
        <v>71768</v>
      </c>
    </row>
    <row r="319" spans="1:24">
      <c r="A319">
        <v>318</v>
      </c>
      <c r="B319" t="s">
        <v>18</v>
      </c>
      <c r="C319">
        <v>1716</v>
      </c>
      <c r="D319">
        <v>25.3</v>
      </c>
      <c r="E319">
        <v>250</v>
      </c>
      <c r="F319">
        <v>594</v>
      </c>
      <c r="G319">
        <v>460</v>
      </c>
      <c r="H319">
        <v>197</v>
      </c>
      <c r="I319">
        <v>787</v>
      </c>
      <c r="J319">
        <v>510</v>
      </c>
      <c r="K319">
        <v>378</v>
      </c>
      <c r="L319">
        <v>543</v>
      </c>
      <c r="M319">
        <v>416</v>
      </c>
      <c r="N319">
        <v>475</v>
      </c>
      <c r="O319">
        <v>170</v>
      </c>
      <c r="P319">
        <v>1598</v>
      </c>
      <c r="Q319">
        <v>457</v>
      </c>
      <c r="R319">
        <v>1008</v>
      </c>
      <c r="S319">
        <v>258</v>
      </c>
      <c r="T319">
        <f t="shared" si="16"/>
        <v>613</v>
      </c>
      <c r="U319">
        <f t="shared" si="17"/>
        <v>586</v>
      </c>
      <c r="V319">
        <f t="shared" si="18"/>
        <v>344</v>
      </c>
      <c r="W319">
        <f t="shared" si="19"/>
        <v>468</v>
      </c>
      <c r="X319">
        <v>55575</v>
      </c>
    </row>
    <row r="320" spans="1:24">
      <c r="A320">
        <v>319</v>
      </c>
      <c r="B320" t="s">
        <v>18</v>
      </c>
      <c r="C320">
        <v>1793</v>
      </c>
      <c r="D320">
        <v>24.6</v>
      </c>
      <c r="E320">
        <v>272</v>
      </c>
      <c r="F320">
        <v>595</v>
      </c>
      <c r="G320">
        <v>482</v>
      </c>
      <c r="H320">
        <v>242</v>
      </c>
      <c r="I320">
        <v>786</v>
      </c>
      <c r="J320">
        <v>538</v>
      </c>
      <c r="K320">
        <v>369</v>
      </c>
      <c r="L320">
        <v>554</v>
      </c>
      <c r="M320">
        <v>448</v>
      </c>
      <c r="N320">
        <v>475</v>
      </c>
      <c r="O320">
        <v>150</v>
      </c>
      <c r="P320">
        <v>1640</v>
      </c>
      <c r="Q320">
        <v>486</v>
      </c>
      <c r="R320">
        <v>1096</v>
      </c>
      <c r="S320">
        <v>266</v>
      </c>
      <c r="T320">
        <f t="shared" si="16"/>
        <v>690</v>
      </c>
      <c r="U320">
        <f t="shared" si="17"/>
        <v>598</v>
      </c>
      <c r="V320">
        <f t="shared" si="18"/>
        <v>323</v>
      </c>
      <c r="W320">
        <f t="shared" si="19"/>
        <v>476</v>
      </c>
      <c r="X320">
        <v>18693</v>
      </c>
    </row>
    <row r="321" spans="1:24">
      <c r="A321">
        <v>320</v>
      </c>
      <c r="B321" t="s">
        <v>18</v>
      </c>
      <c r="C321">
        <v>1719</v>
      </c>
      <c r="D321">
        <v>27.6</v>
      </c>
      <c r="E321">
        <v>300</v>
      </c>
      <c r="F321">
        <v>601</v>
      </c>
      <c r="G321">
        <v>474</v>
      </c>
      <c r="H321">
        <v>238</v>
      </c>
      <c r="I321">
        <v>789</v>
      </c>
      <c r="J321">
        <v>573</v>
      </c>
      <c r="K321">
        <v>372</v>
      </c>
      <c r="L321">
        <v>531</v>
      </c>
      <c r="M321">
        <v>414</v>
      </c>
      <c r="N321">
        <v>475</v>
      </c>
      <c r="O321">
        <v>154</v>
      </c>
      <c r="P321">
        <v>1604</v>
      </c>
      <c r="Q321">
        <v>463</v>
      </c>
      <c r="R321">
        <v>1053</v>
      </c>
      <c r="S321">
        <v>253</v>
      </c>
      <c r="T321">
        <f t="shared" si="16"/>
        <v>652</v>
      </c>
      <c r="U321">
        <f t="shared" si="17"/>
        <v>568</v>
      </c>
      <c r="V321">
        <f t="shared" si="18"/>
        <v>301</v>
      </c>
      <c r="W321">
        <f t="shared" si="19"/>
        <v>427</v>
      </c>
      <c r="X321">
        <v>17133</v>
      </c>
    </row>
    <row r="322" spans="1:24">
      <c r="A322">
        <v>321</v>
      </c>
      <c r="B322" t="s">
        <v>18</v>
      </c>
      <c r="C322">
        <v>1780</v>
      </c>
      <c r="D322">
        <v>24.3</v>
      </c>
      <c r="E322">
        <v>252</v>
      </c>
      <c r="F322">
        <v>609</v>
      </c>
      <c r="G322">
        <v>476</v>
      </c>
      <c r="H322">
        <v>228</v>
      </c>
      <c r="I322">
        <v>797</v>
      </c>
      <c r="J322">
        <v>516</v>
      </c>
      <c r="K322">
        <v>375</v>
      </c>
      <c r="L322">
        <v>570</v>
      </c>
      <c r="M322">
        <v>452</v>
      </c>
      <c r="N322">
        <v>475</v>
      </c>
      <c r="O322">
        <v>178</v>
      </c>
      <c r="P322">
        <v>1656</v>
      </c>
      <c r="Q322">
        <v>477</v>
      </c>
      <c r="R322">
        <v>1087</v>
      </c>
      <c r="S322">
        <v>279</v>
      </c>
      <c r="T322">
        <f t="shared" si="16"/>
        <v>680</v>
      </c>
      <c r="U322">
        <f t="shared" si="17"/>
        <v>630</v>
      </c>
      <c r="V322">
        <f t="shared" si="18"/>
        <v>357</v>
      </c>
      <c r="W322">
        <f t="shared" si="19"/>
        <v>503</v>
      </c>
      <c r="X322">
        <v>31469</v>
      </c>
    </row>
    <row r="323" spans="1:24">
      <c r="A323">
        <v>322</v>
      </c>
      <c r="B323" t="s">
        <v>18</v>
      </c>
      <c r="C323">
        <v>1778</v>
      </c>
      <c r="D323">
        <v>21.8</v>
      </c>
      <c r="E323">
        <v>238</v>
      </c>
      <c r="F323">
        <v>611</v>
      </c>
      <c r="G323">
        <v>490</v>
      </c>
      <c r="H323">
        <v>225</v>
      </c>
      <c r="I323">
        <v>799</v>
      </c>
      <c r="J323">
        <v>535</v>
      </c>
      <c r="K323">
        <v>300</v>
      </c>
      <c r="L323">
        <v>570</v>
      </c>
      <c r="M323">
        <v>462</v>
      </c>
      <c r="N323">
        <v>475</v>
      </c>
      <c r="O323">
        <v>168</v>
      </c>
      <c r="P323">
        <v>1672</v>
      </c>
      <c r="Q323">
        <v>464</v>
      </c>
      <c r="R323">
        <v>1098</v>
      </c>
      <c r="S323">
        <v>256</v>
      </c>
      <c r="T323">
        <f t="shared" ref="T323:T386" si="20">M323+H323</f>
        <v>687</v>
      </c>
      <c r="U323">
        <f t="shared" ref="U323:U386" si="21">M323+O323</f>
        <v>630</v>
      </c>
      <c r="V323">
        <f t="shared" ref="V323:V386" si="22">F323-E323</f>
        <v>373</v>
      </c>
      <c r="W323">
        <f t="shared" ref="W323:W386" si="23">G323-E323+S323</f>
        <v>508</v>
      </c>
      <c r="X323">
        <v>10828</v>
      </c>
    </row>
    <row r="324" spans="1:24">
      <c r="A324">
        <v>323</v>
      </c>
      <c r="B324" t="s">
        <v>18</v>
      </c>
      <c r="C324">
        <v>1805</v>
      </c>
      <c r="D324">
        <v>25.3</v>
      </c>
      <c r="E324">
        <v>254</v>
      </c>
      <c r="F324">
        <v>625</v>
      </c>
      <c r="G324">
        <v>511</v>
      </c>
      <c r="H324">
        <v>244</v>
      </c>
      <c r="I324">
        <v>817</v>
      </c>
      <c r="J324">
        <v>548</v>
      </c>
      <c r="K324">
        <v>381</v>
      </c>
      <c r="L324">
        <v>560</v>
      </c>
      <c r="M324">
        <v>458</v>
      </c>
      <c r="N324">
        <v>475</v>
      </c>
      <c r="O324">
        <v>166</v>
      </c>
      <c r="P324">
        <v>1670</v>
      </c>
      <c r="Q324">
        <v>486</v>
      </c>
      <c r="R324">
        <v>1097</v>
      </c>
      <c r="S324">
        <v>278</v>
      </c>
      <c r="T324">
        <f t="shared" si="20"/>
        <v>702</v>
      </c>
      <c r="U324">
        <f t="shared" si="21"/>
        <v>624</v>
      </c>
      <c r="V324">
        <f t="shared" si="22"/>
        <v>371</v>
      </c>
      <c r="W324">
        <f t="shared" si="23"/>
        <v>535</v>
      </c>
      <c r="X324">
        <v>125105</v>
      </c>
    </row>
    <row r="325" spans="1:24">
      <c r="A325">
        <v>324</v>
      </c>
      <c r="B325" t="s">
        <v>18</v>
      </c>
      <c r="C325">
        <v>1782</v>
      </c>
      <c r="D325">
        <v>23.1</v>
      </c>
      <c r="E325">
        <v>256</v>
      </c>
      <c r="F325">
        <v>633</v>
      </c>
      <c r="G325">
        <v>508</v>
      </c>
      <c r="H325">
        <v>218</v>
      </c>
      <c r="I325">
        <v>792</v>
      </c>
      <c r="J325">
        <v>511</v>
      </c>
      <c r="K325">
        <v>339</v>
      </c>
      <c r="L325">
        <v>558</v>
      </c>
      <c r="M325">
        <v>454</v>
      </c>
      <c r="N325">
        <v>475</v>
      </c>
      <c r="O325">
        <v>148</v>
      </c>
      <c r="P325">
        <v>1671</v>
      </c>
      <c r="Q325">
        <v>460</v>
      </c>
      <c r="R325">
        <v>1097</v>
      </c>
      <c r="S325">
        <v>259</v>
      </c>
      <c r="T325">
        <f t="shared" si="20"/>
        <v>672</v>
      </c>
      <c r="U325">
        <f t="shared" si="21"/>
        <v>602</v>
      </c>
      <c r="V325">
        <f t="shared" si="22"/>
        <v>377</v>
      </c>
      <c r="W325">
        <f t="shared" si="23"/>
        <v>511</v>
      </c>
      <c r="X325">
        <v>61485</v>
      </c>
    </row>
    <row r="326" spans="1:24">
      <c r="A326">
        <v>325</v>
      </c>
      <c r="B326" t="s">
        <v>18</v>
      </c>
      <c r="C326">
        <v>1781</v>
      </c>
      <c r="D326">
        <v>23.5</v>
      </c>
      <c r="E326">
        <v>254</v>
      </c>
      <c r="F326">
        <v>635</v>
      </c>
      <c r="G326">
        <v>502</v>
      </c>
      <c r="H326">
        <v>225</v>
      </c>
      <c r="I326">
        <v>806</v>
      </c>
      <c r="J326">
        <v>541</v>
      </c>
      <c r="K326">
        <v>367</v>
      </c>
      <c r="L326">
        <v>561</v>
      </c>
      <c r="M326">
        <v>440</v>
      </c>
      <c r="N326">
        <v>475</v>
      </c>
      <c r="O326">
        <v>148</v>
      </c>
      <c r="P326">
        <v>1681</v>
      </c>
      <c r="Q326">
        <v>464</v>
      </c>
      <c r="R326">
        <v>1100</v>
      </c>
      <c r="S326">
        <v>255</v>
      </c>
      <c r="T326">
        <f t="shared" si="20"/>
        <v>665</v>
      </c>
      <c r="U326">
        <f t="shared" si="21"/>
        <v>588</v>
      </c>
      <c r="V326">
        <f t="shared" si="22"/>
        <v>381</v>
      </c>
      <c r="W326">
        <f t="shared" si="23"/>
        <v>503</v>
      </c>
      <c r="X326">
        <v>7102</v>
      </c>
    </row>
    <row r="327" spans="1:24">
      <c r="A327">
        <v>326</v>
      </c>
      <c r="B327" t="s">
        <v>18</v>
      </c>
      <c r="C327">
        <v>1828</v>
      </c>
      <c r="D327">
        <v>25.5</v>
      </c>
      <c r="E327">
        <v>302</v>
      </c>
      <c r="F327">
        <v>644</v>
      </c>
      <c r="G327">
        <v>510</v>
      </c>
      <c r="H327">
        <v>255</v>
      </c>
      <c r="I327">
        <v>838</v>
      </c>
      <c r="J327">
        <v>593</v>
      </c>
      <c r="K327">
        <v>376</v>
      </c>
      <c r="L327">
        <v>584</v>
      </c>
      <c r="M327">
        <v>452</v>
      </c>
      <c r="N327">
        <v>475</v>
      </c>
      <c r="O327">
        <v>162</v>
      </c>
      <c r="P327">
        <v>1721</v>
      </c>
      <c r="Q327">
        <v>487</v>
      </c>
      <c r="R327">
        <v>1138</v>
      </c>
      <c r="S327">
        <v>278</v>
      </c>
      <c r="T327">
        <f t="shared" si="20"/>
        <v>707</v>
      </c>
      <c r="U327">
        <f t="shared" si="21"/>
        <v>614</v>
      </c>
      <c r="V327">
        <f t="shared" si="22"/>
        <v>342</v>
      </c>
      <c r="W327">
        <f t="shared" si="23"/>
        <v>486</v>
      </c>
      <c r="X327">
        <v>7695</v>
      </c>
    </row>
    <row r="328" spans="1:24">
      <c r="A328">
        <v>327</v>
      </c>
      <c r="B328" t="s">
        <v>18</v>
      </c>
      <c r="C328">
        <v>1911</v>
      </c>
      <c r="D328">
        <v>22.7</v>
      </c>
      <c r="E328">
        <v>266</v>
      </c>
      <c r="F328">
        <v>665</v>
      </c>
      <c r="G328">
        <v>572</v>
      </c>
      <c r="H328">
        <v>254</v>
      </c>
      <c r="I328">
        <v>852</v>
      </c>
      <c r="J328">
        <v>563</v>
      </c>
      <c r="K328">
        <v>378</v>
      </c>
      <c r="L328">
        <v>602</v>
      </c>
      <c r="M328">
        <v>480</v>
      </c>
      <c r="N328">
        <v>475</v>
      </c>
      <c r="O328">
        <v>220</v>
      </c>
      <c r="P328">
        <v>1792</v>
      </c>
      <c r="Q328">
        <v>501</v>
      </c>
      <c r="R328">
        <v>1194</v>
      </c>
      <c r="S328">
        <v>285</v>
      </c>
      <c r="T328">
        <f t="shared" si="20"/>
        <v>734</v>
      </c>
      <c r="U328">
        <f t="shared" si="21"/>
        <v>700</v>
      </c>
      <c r="V328">
        <f t="shared" si="22"/>
        <v>399</v>
      </c>
      <c r="W328">
        <f t="shared" si="23"/>
        <v>591</v>
      </c>
      <c r="X328">
        <v>5878</v>
      </c>
    </row>
    <row r="329" spans="1:24">
      <c r="A329">
        <v>328</v>
      </c>
      <c r="B329" t="s">
        <v>18</v>
      </c>
      <c r="C329">
        <v>1624</v>
      </c>
      <c r="D329">
        <v>26</v>
      </c>
      <c r="E329">
        <v>258</v>
      </c>
      <c r="F329">
        <v>530</v>
      </c>
      <c r="G329">
        <v>412</v>
      </c>
      <c r="H329">
        <v>270</v>
      </c>
      <c r="I329">
        <v>785</v>
      </c>
      <c r="J329">
        <v>484</v>
      </c>
      <c r="K329">
        <v>357</v>
      </c>
      <c r="L329">
        <v>488</v>
      </c>
      <c r="M329">
        <v>386</v>
      </c>
      <c r="N329">
        <v>476</v>
      </c>
      <c r="O329">
        <v>150</v>
      </c>
      <c r="P329">
        <v>1516</v>
      </c>
      <c r="Q329">
        <v>414</v>
      </c>
      <c r="R329">
        <v>1001</v>
      </c>
      <c r="S329">
        <v>232</v>
      </c>
      <c r="T329">
        <f t="shared" si="20"/>
        <v>656</v>
      </c>
      <c r="U329">
        <f t="shared" si="21"/>
        <v>536</v>
      </c>
      <c r="V329">
        <f t="shared" si="22"/>
        <v>272</v>
      </c>
      <c r="W329">
        <f t="shared" si="23"/>
        <v>386</v>
      </c>
      <c r="X329">
        <v>37354</v>
      </c>
    </row>
    <row r="330" spans="1:24">
      <c r="A330">
        <v>329</v>
      </c>
      <c r="B330" t="s">
        <v>18</v>
      </c>
      <c r="C330">
        <v>1660</v>
      </c>
      <c r="D330">
        <v>24.9</v>
      </c>
      <c r="E330">
        <v>258</v>
      </c>
      <c r="F330">
        <v>565</v>
      </c>
      <c r="G330">
        <v>464</v>
      </c>
      <c r="H330">
        <v>221</v>
      </c>
      <c r="I330">
        <v>781</v>
      </c>
      <c r="J330">
        <v>496</v>
      </c>
      <c r="K330">
        <v>348</v>
      </c>
      <c r="L330">
        <v>525</v>
      </c>
      <c r="M330">
        <v>406</v>
      </c>
      <c r="N330">
        <v>476</v>
      </c>
      <c r="O330">
        <v>150</v>
      </c>
      <c r="P330">
        <v>1562</v>
      </c>
      <c r="Q330">
        <v>473</v>
      </c>
      <c r="R330">
        <v>1002</v>
      </c>
      <c r="S330">
        <v>253</v>
      </c>
      <c r="T330">
        <f t="shared" si="20"/>
        <v>627</v>
      </c>
      <c r="U330">
        <f t="shared" si="21"/>
        <v>556</v>
      </c>
      <c r="V330">
        <f t="shared" si="22"/>
        <v>307</v>
      </c>
      <c r="W330">
        <f t="shared" si="23"/>
        <v>459</v>
      </c>
      <c r="X330">
        <v>150459</v>
      </c>
    </row>
    <row r="331" spans="1:24">
      <c r="A331">
        <v>330</v>
      </c>
      <c r="B331" t="s">
        <v>18</v>
      </c>
      <c r="C331">
        <v>1724</v>
      </c>
      <c r="D331">
        <v>24.9</v>
      </c>
      <c r="E331">
        <v>276</v>
      </c>
      <c r="F331">
        <v>570</v>
      </c>
      <c r="G331">
        <v>444</v>
      </c>
      <c r="H331">
        <v>275</v>
      </c>
      <c r="I331">
        <v>810</v>
      </c>
      <c r="J331">
        <v>551</v>
      </c>
      <c r="K331">
        <v>353</v>
      </c>
      <c r="L331">
        <v>534</v>
      </c>
      <c r="M331">
        <v>426</v>
      </c>
      <c r="N331">
        <v>476</v>
      </c>
      <c r="O331">
        <v>144</v>
      </c>
      <c r="P331">
        <v>1605</v>
      </c>
      <c r="Q331">
        <v>441</v>
      </c>
      <c r="R331">
        <v>1070</v>
      </c>
      <c r="S331">
        <v>258</v>
      </c>
      <c r="T331">
        <f t="shared" si="20"/>
        <v>701</v>
      </c>
      <c r="U331">
        <f t="shared" si="21"/>
        <v>570</v>
      </c>
      <c r="V331">
        <f t="shared" si="22"/>
        <v>294</v>
      </c>
      <c r="W331">
        <f t="shared" si="23"/>
        <v>426</v>
      </c>
      <c r="X331">
        <v>49010</v>
      </c>
    </row>
    <row r="332" spans="1:24">
      <c r="A332">
        <v>331</v>
      </c>
      <c r="B332" t="s">
        <v>18</v>
      </c>
      <c r="C332">
        <v>1726</v>
      </c>
      <c r="D332">
        <v>25.8</v>
      </c>
      <c r="E332">
        <v>308</v>
      </c>
      <c r="F332">
        <v>576</v>
      </c>
      <c r="G332">
        <v>464</v>
      </c>
      <c r="H332">
        <v>225</v>
      </c>
      <c r="I332">
        <v>784</v>
      </c>
      <c r="J332">
        <v>511</v>
      </c>
      <c r="K332">
        <v>370</v>
      </c>
      <c r="L332">
        <v>554</v>
      </c>
      <c r="M332">
        <v>444</v>
      </c>
      <c r="N332">
        <v>476</v>
      </c>
      <c r="O332">
        <v>134</v>
      </c>
      <c r="P332">
        <v>1609</v>
      </c>
      <c r="Q332">
        <v>471</v>
      </c>
      <c r="R332">
        <v>1050</v>
      </c>
      <c r="S332">
        <v>268</v>
      </c>
      <c r="T332">
        <f t="shared" si="20"/>
        <v>669</v>
      </c>
      <c r="U332">
        <f t="shared" si="21"/>
        <v>578</v>
      </c>
      <c r="V332">
        <f t="shared" si="22"/>
        <v>268</v>
      </c>
      <c r="W332">
        <f t="shared" si="23"/>
        <v>424</v>
      </c>
      <c r="X332">
        <v>3165</v>
      </c>
    </row>
    <row r="333" spans="1:24">
      <c r="A333">
        <v>332</v>
      </c>
      <c r="B333" t="s">
        <v>18</v>
      </c>
      <c r="C333">
        <v>1752</v>
      </c>
      <c r="D333">
        <v>22.8</v>
      </c>
      <c r="E333">
        <v>570</v>
      </c>
      <c r="F333">
        <v>577</v>
      </c>
      <c r="G333">
        <v>434</v>
      </c>
      <c r="H333">
        <v>305</v>
      </c>
      <c r="I333">
        <v>839</v>
      </c>
      <c r="J333">
        <v>577</v>
      </c>
      <c r="K333">
        <v>329</v>
      </c>
      <c r="L333">
        <v>538</v>
      </c>
      <c r="M333">
        <v>434</v>
      </c>
      <c r="N333">
        <v>476</v>
      </c>
      <c r="O333">
        <v>50</v>
      </c>
      <c r="P333">
        <v>1650</v>
      </c>
      <c r="Q333">
        <v>449</v>
      </c>
      <c r="R333">
        <v>1116</v>
      </c>
      <c r="S333">
        <v>271</v>
      </c>
      <c r="T333">
        <f t="shared" si="20"/>
        <v>739</v>
      </c>
      <c r="U333">
        <f t="shared" si="21"/>
        <v>484</v>
      </c>
      <c r="V333">
        <f t="shared" si="22"/>
        <v>7</v>
      </c>
      <c r="W333">
        <f t="shared" si="23"/>
        <v>135</v>
      </c>
      <c r="X333">
        <v>23942</v>
      </c>
    </row>
    <row r="334" spans="1:24">
      <c r="A334">
        <v>333</v>
      </c>
      <c r="B334" t="s">
        <v>18</v>
      </c>
      <c r="C334">
        <v>1716</v>
      </c>
      <c r="D334">
        <v>26.6</v>
      </c>
      <c r="E334">
        <v>276</v>
      </c>
      <c r="F334">
        <v>583</v>
      </c>
      <c r="G334">
        <v>456</v>
      </c>
      <c r="H334">
        <v>280</v>
      </c>
      <c r="I334">
        <v>795</v>
      </c>
      <c r="J334">
        <v>575</v>
      </c>
      <c r="K334">
        <v>370</v>
      </c>
      <c r="L334">
        <v>535</v>
      </c>
      <c r="M334">
        <v>416</v>
      </c>
      <c r="N334">
        <v>476</v>
      </c>
      <c r="O334">
        <v>146</v>
      </c>
      <c r="P334">
        <v>1588</v>
      </c>
      <c r="Q334">
        <v>472</v>
      </c>
      <c r="R334">
        <v>1073</v>
      </c>
      <c r="S334">
        <v>274</v>
      </c>
      <c r="T334">
        <f t="shared" si="20"/>
        <v>696</v>
      </c>
      <c r="U334">
        <f t="shared" si="21"/>
        <v>562</v>
      </c>
      <c r="V334">
        <f t="shared" si="22"/>
        <v>307</v>
      </c>
      <c r="W334">
        <f t="shared" si="23"/>
        <v>454</v>
      </c>
      <c r="X334">
        <v>7669</v>
      </c>
    </row>
    <row r="335" spans="1:24">
      <c r="A335">
        <v>334</v>
      </c>
      <c r="B335" t="s">
        <v>18</v>
      </c>
      <c r="C335">
        <v>1732</v>
      </c>
      <c r="D335">
        <v>24.8</v>
      </c>
      <c r="E335">
        <v>252</v>
      </c>
      <c r="F335">
        <v>583</v>
      </c>
      <c r="G335">
        <v>462</v>
      </c>
      <c r="H335">
        <v>219</v>
      </c>
      <c r="I335">
        <v>805</v>
      </c>
      <c r="J335">
        <v>585</v>
      </c>
      <c r="K335">
        <v>389</v>
      </c>
      <c r="L335">
        <v>541</v>
      </c>
      <c r="M335">
        <v>424</v>
      </c>
      <c r="N335">
        <v>476</v>
      </c>
      <c r="O335">
        <v>153</v>
      </c>
      <c r="P335">
        <v>1629</v>
      </c>
      <c r="Q335">
        <v>433</v>
      </c>
      <c r="R335">
        <v>1043</v>
      </c>
      <c r="S335">
        <v>250</v>
      </c>
      <c r="T335">
        <f t="shared" si="20"/>
        <v>643</v>
      </c>
      <c r="U335">
        <f t="shared" si="21"/>
        <v>577</v>
      </c>
      <c r="V335">
        <f t="shared" si="22"/>
        <v>331</v>
      </c>
      <c r="W335">
        <f t="shared" si="23"/>
        <v>460</v>
      </c>
      <c r="X335">
        <v>132107</v>
      </c>
    </row>
    <row r="336" spans="1:24">
      <c r="A336">
        <v>335</v>
      </c>
      <c r="B336" t="s">
        <v>18</v>
      </c>
      <c r="C336">
        <v>1730</v>
      </c>
      <c r="D336">
        <v>30.7</v>
      </c>
      <c r="E336">
        <v>318</v>
      </c>
      <c r="F336">
        <v>602</v>
      </c>
      <c r="G336">
        <v>480</v>
      </c>
      <c r="H336">
        <v>296</v>
      </c>
      <c r="I336">
        <v>805</v>
      </c>
      <c r="J336">
        <v>535</v>
      </c>
      <c r="K336">
        <v>389</v>
      </c>
      <c r="L336">
        <v>543</v>
      </c>
      <c r="M336">
        <v>414</v>
      </c>
      <c r="N336">
        <v>476</v>
      </c>
      <c r="O336">
        <v>184</v>
      </c>
      <c r="P336">
        <v>1614</v>
      </c>
      <c r="Q336">
        <v>453</v>
      </c>
      <c r="R336">
        <v>1105</v>
      </c>
      <c r="S336">
        <v>260</v>
      </c>
      <c r="T336">
        <f t="shared" si="20"/>
        <v>710</v>
      </c>
      <c r="U336">
        <f t="shared" si="21"/>
        <v>598</v>
      </c>
      <c r="V336">
        <f t="shared" si="22"/>
        <v>284</v>
      </c>
      <c r="W336">
        <f t="shared" si="23"/>
        <v>422</v>
      </c>
      <c r="X336">
        <v>73365</v>
      </c>
    </row>
    <row r="337" spans="1:24">
      <c r="A337">
        <v>336</v>
      </c>
      <c r="B337" t="s">
        <v>18</v>
      </c>
      <c r="C337">
        <v>1825</v>
      </c>
      <c r="D337">
        <v>24.3</v>
      </c>
      <c r="E337">
        <v>242</v>
      </c>
      <c r="F337">
        <v>605</v>
      </c>
      <c r="G337">
        <v>470</v>
      </c>
      <c r="H337">
        <v>262</v>
      </c>
      <c r="I337">
        <v>830</v>
      </c>
      <c r="J337">
        <v>543</v>
      </c>
      <c r="K337">
        <v>333</v>
      </c>
      <c r="L337">
        <v>574</v>
      </c>
      <c r="M337">
        <v>458</v>
      </c>
      <c r="N337">
        <v>476</v>
      </c>
      <c r="O337">
        <v>174</v>
      </c>
      <c r="P337">
        <v>1707</v>
      </c>
      <c r="Q337">
        <v>468</v>
      </c>
      <c r="R337">
        <v>1139</v>
      </c>
      <c r="S337">
        <v>256</v>
      </c>
      <c r="T337">
        <f t="shared" si="20"/>
        <v>720</v>
      </c>
      <c r="U337">
        <f t="shared" si="21"/>
        <v>632</v>
      </c>
      <c r="V337">
        <f t="shared" si="22"/>
        <v>363</v>
      </c>
      <c r="W337">
        <f t="shared" si="23"/>
        <v>484</v>
      </c>
      <c r="X337">
        <v>33759</v>
      </c>
    </row>
    <row r="338" spans="1:24">
      <c r="A338">
        <v>337</v>
      </c>
      <c r="B338" t="s">
        <v>18</v>
      </c>
      <c r="C338">
        <v>1730</v>
      </c>
      <c r="D338">
        <v>23</v>
      </c>
      <c r="E338">
        <v>236</v>
      </c>
      <c r="F338">
        <v>609</v>
      </c>
      <c r="G338">
        <v>476</v>
      </c>
      <c r="H338">
        <v>190</v>
      </c>
      <c r="I338">
        <v>759</v>
      </c>
      <c r="J338">
        <v>577</v>
      </c>
      <c r="K338">
        <v>359</v>
      </c>
      <c r="L338">
        <v>543</v>
      </c>
      <c r="M338">
        <v>430</v>
      </c>
      <c r="N338">
        <v>476</v>
      </c>
      <c r="O338">
        <v>152</v>
      </c>
      <c r="P338">
        <v>1623</v>
      </c>
      <c r="Q338">
        <v>468</v>
      </c>
      <c r="R338">
        <v>1054</v>
      </c>
      <c r="S338">
        <v>260</v>
      </c>
      <c r="T338">
        <f t="shared" si="20"/>
        <v>620</v>
      </c>
      <c r="U338">
        <f t="shared" si="21"/>
        <v>582</v>
      </c>
      <c r="V338">
        <f t="shared" si="22"/>
        <v>373</v>
      </c>
      <c r="W338">
        <f t="shared" si="23"/>
        <v>500</v>
      </c>
      <c r="X338">
        <v>19070</v>
      </c>
    </row>
    <row r="339" spans="1:24">
      <c r="A339">
        <v>338</v>
      </c>
      <c r="B339" t="s">
        <v>18</v>
      </c>
      <c r="C339">
        <v>1899</v>
      </c>
      <c r="D339">
        <v>22.8</v>
      </c>
      <c r="E339">
        <v>272</v>
      </c>
      <c r="F339">
        <v>665</v>
      </c>
      <c r="G339">
        <v>542</v>
      </c>
      <c r="H339">
        <v>251</v>
      </c>
      <c r="I339">
        <v>864</v>
      </c>
      <c r="J339">
        <v>524</v>
      </c>
      <c r="K339">
        <v>381</v>
      </c>
      <c r="L339">
        <v>605</v>
      </c>
      <c r="M339">
        <v>478</v>
      </c>
      <c r="N339">
        <v>476</v>
      </c>
      <c r="O339">
        <v>167</v>
      </c>
      <c r="P339">
        <v>1779</v>
      </c>
      <c r="Q339">
        <v>486</v>
      </c>
      <c r="R339">
        <v>1166</v>
      </c>
      <c r="S339">
        <v>273</v>
      </c>
      <c r="T339">
        <f t="shared" si="20"/>
        <v>729</v>
      </c>
      <c r="U339">
        <f t="shared" si="21"/>
        <v>645</v>
      </c>
      <c r="V339">
        <f t="shared" si="22"/>
        <v>393</v>
      </c>
      <c r="W339">
        <f t="shared" si="23"/>
        <v>543</v>
      </c>
      <c r="X339">
        <v>94641</v>
      </c>
    </row>
    <row r="340" spans="1:24">
      <c r="A340">
        <v>339</v>
      </c>
      <c r="B340" t="s">
        <v>18</v>
      </c>
      <c r="C340">
        <v>1692</v>
      </c>
      <c r="D340">
        <v>23.1</v>
      </c>
      <c r="E340">
        <v>264</v>
      </c>
      <c r="F340">
        <v>568</v>
      </c>
      <c r="G340">
        <v>452</v>
      </c>
      <c r="H340">
        <v>233</v>
      </c>
      <c r="I340">
        <v>769</v>
      </c>
      <c r="J340">
        <v>523</v>
      </c>
      <c r="K340">
        <v>310</v>
      </c>
      <c r="L340">
        <v>529</v>
      </c>
      <c r="M340">
        <v>418</v>
      </c>
      <c r="N340">
        <v>477</v>
      </c>
      <c r="O340">
        <v>146</v>
      </c>
      <c r="P340">
        <v>1569</v>
      </c>
      <c r="Q340">
        <v>466</v>
      </c>
      <c r="R340">
        <v>1033</v>
      </c>
      <c r="S340">
        <v>256</v>
      </c>
      <c r="T340">
        <f t="shared" si="20"/>
        <v>651</v>
      </c>
      <c r="U340">
        <f t="shared" si="21"/>
        <v>564</v>
      </c>
      <c r="V340">
        <f t="shared" si="22"/>
        <v>304</v>
      </c>
      <c r="W340">
        <f t="shared" si="23"/>
        <v>444</v>
      </c>
      <c r="X340">
        <v>41079</v>
      </c>
    </row>
    <row r="341" spans="1:24">
      <c r="A341">
        <v>340</v>
      </c>
      <c r="B341" t="s">
        <v>18</v>
      </c>
      <c r="C341">
        <v>1624</v>
      </c>
      <c r="D341">
        <v>31.1</v>
      </c>
      <c r="E341">
        <v>316</v>
      </c>
      <c r="F341">
        <v>569</v>
      </c>
      <c r="G341">
        <v>484</v>
      </c>
      <c r="H341">
        <v>229</v>
      </c>
      <c r="I341">
        <v>743</v>
      </c>
      <c r="J341">
        <v>504</v>
      </c>
      <c r="K341">
        <v>371</v>
      </c>
      <c r="L341">
        <v>532</v>
      </c>
      <c r="M341">
        <v>402</v>
      </c>
      <c r="N341">
        <v>477</v>
      </c>
      <c r="O341">
        <v>164</v>
      </c>
      <c r="P341">
        <v>1511</v>
      </c>
      <c r="Q341">
        <v>453</v>
      </c>
      <c r="R341">
        <v>997</v>
      </c>
      <c r="S341">
        <v>263</v>
      </c>
      <c r="T341">
        <f t="shared" si="20"/>
        <v>631</v>
      </c>
      <c r="U341">
        <f t="shared" si="21"/>
        <v>566</v>
      </c>
      <c r="V341">
        <f t="shared" si="22"/>
        <v>253</v>
      </c>
      <c r="W341">
        <f t="shared" si="23"/>
        <v>431</v>
      </c>
      <c r="X341">
        <v>193422</v>
      </c>
    </row>
    <row r="342" spans="1:24">
      <c r="A342">
        <v>341</v>
      </c>
      <c r="B342" t="s">
        <v>18</v>
      </c>
      <c r="C342">
        <v>1801</v>
      </c>
      <c r="D342">
        <v>22.4</v>
      </c>
      <c r="E342">
        <v>230</v>
      </c>
      <c r="F342">
        <v>587</v>
      </c>
      <c r="G342">
        <v>468</v>
      </c>
      <c r="H342">
        <v>244</v>
      </c>
      <c r="I342">
        <v>835</v>
      </c>
      <c r="J342">
        <v>532</v>
      </c>
      <c r="K342">
        <v>332</v>
      </c>
      <c r="L342">
        <v>564</v>
      </c>
      <c r="M342">
        <v>448</v>
      </c>
      <c r="N342">
        <v>477</v>
      </c>
      <c r="O342">
        <v>182</v>
      </c>
      <c r="P342">
        <v>1675</v>
      </c>
      <c r="Q342">
        <v>487</v>
      </c>
      <c r="R342">
        <v>1084</v>
      </c>
      <c r="S342">
        <v>270</v>
      </c>
      <c r="T342">
        <f t="shared" si="20"/>
        <v>692</v>
      </c>
      <c r="U342">
        <f t="shared" si="21"/>
        <v>630</v>
      </c>
      <c r="V342">
        <f t="shared" si="22"/>
        <v>357</v>
      </c>
      <c r="W342">
        <f t="shared" si="23"/>
        <v>508</v>
      </c>
      <c r="X342">
        <v>15212</v>
      </c>
    </row>
    <row r="343" spans="1:24">
      <c r="A343">
        <v>342</v>
      </c>
      <c r="B343" t="s">
        <v>18</v>
      </c>
      <c r="C343">
        <v>1706</v>
      </c>
      <c r="D343">
        <v>25.9</v>
      </c>
      <c r="E343">
        <v>240</v>
      </c>
      <c r="F343">
        <v>588</v>
      </c>
      <c r="G343">
        <v>466</v>
      </c>
      <c r="H343">
        <v>241</v>
      </c>
      <c r="I343">
        <v>786</v>
      </c>
      <c r="J343">
        <v>551</v>
      </c>
      <c r="K343">
        <v>366</v>
      </c>
      <c r="L343">
        <v>543</v>
      </c>
      <c r="M343">
        <v>430</v>
      </c>
      <c r="N343">
        <v>477</v>
      </c>
      <c r="O343">
        <v>178</v>
      </c>
      <c r="P343">
        <v>1587</v>
      </c>
      <c r="Q343">
        <v>436</v>
      </c>
      <c r="R343">
        <v>1042</v>
      </c>
      <c r="S343">
        <v>247</v>
      </c>
      <c r="T343">
        <f t="shared" si="20"/>
        <v>671</v>
      </c>
      <c r="U343">
        <f t="shared" si="21"/>
        <v>608</v>
      </c>
      <c r="V343">
        <f t="shared" si="22"/>
        <v>348</v>
      </c>
      <c r="W343">
        <f t="shared" si="23"/>
        <v>473</v>
      </c>
      <c r="X343">
        <v>9489</v>
      </c>
    </row>
    <row r="344" spans="1:24">
      <c r="A344">
        <v>343</v>
      </c>
      <c r="B344" t="s">
        <v>18</v>
      </c>
      <c r="C344">
        <v>1717</v>
      </c>
      <c r="D344">
        <v>24.5</v>
      </c>
      <c r="E344">
        <v>240</v>
      </c>
      <c r="F344">
        <v>591</v>
      </c>
      <c r="G344">
        <v>486</v>
      </c>
      <c r="H344">
        <v>257</v>
      </c>
      <c r="I344">
        <v>808</v>
      </c>
      <c r="J344">
        <v>549</v>
      </c>
      <c r="K344">
        <v>360</v>
      </c>
      <c r="L344">
        <v>530</v>
      </c>
      <c r="M344">
        <v>424</v>
      </c>
      <c r="N344">
        <v>477</v>
      </c>
      <c r="O344">
        <v>166</v>
      </c>
      <c r="P344">
        <v>1604</v>
      </c>
      <c r="Q344">
        <v>447</v>
      </c>
      <c r="R344">
        <v>1053</v>
      </c>
      <c r="S344">
        <v>255</v>
      </c>
      <c r="T344">
        <f t="shared" si="20"/>
        <v>681</v>
      </c>
      <c r="U344">
        <f t="shared" si="21"/>
        <v>590</v>
      </c>
      <c r="V344">
        <f t="shared" si="22"/>
        <v>351</v>
      </c>
      <c r="W344">
        <f t="shared" si="23"/>
        <v>501</v>
      </c>
      <c r="X344">
        <v>157925</v>
      </c>
    </row>
    <row r="345" spans="1:24">
      <c r="A345">
        <v>344</v>
      </c>
      <c r="B345" t="s">
        <v>18</v>
      </c>
      <c r="C345">
        <v>1684</v>
      </c>
      <c r="D345">
        <v>28.1</v>
      </c>
      <c r="E345">
        <v>296</v>
      </c>
      <c r="F345">
        <v>595</v>
      </c>
      <c r="G345">
        <v>448</v>
      </c>
      <c r="H345">
        <v>236</v>
      </c>
      <c r="I345">
        <v>787</v>
      </c>
      <c r="J345">
        <v>563</v>
      </c>
      <c r="K345">
        <v>379</v>
      </c>
      <c r="L345">
        <v>530</v>
      </c>
      <c r="M345">
        <v>392</v>
      </c>
      <c r="N345">
        <v>477</v>
      </c>
      <c r="O345">
        <v>170</v>
      </c>
      <c r="P345">
        <v>1578</v>
      </c>
      <c r="Q345">
        <v>447</v>
      </c>
      <c r="R345">
        <v>1027</v>
      </c>
      <c r="S345">
        <v>257</v>
      </c>
      <c r="T345">
        <f t="shared" si="20"/>
        <v>628</v>
      </c>
      <c r="U345">
        <f t="shared" si="21"/>
        <v>562</v>
      </c>
      <c r="V345">
        <f t="shared" si="22"/>
        <v>299</v>
      </c>
      <c r="W345">
        <f t="shared" si="23"/>
        <v>409</v>
      </c>
      <c r="X345">
        <v>17764</v>
      </c>
    </row>
    <row r="346" spans="1:24">
      <c r="A346">
        <v>345</v>
      </c>
      <c r="B346" t="s">
        <v>18</v>
      </c>
      <c r="C346">
        <v>1792</v>
      </c>
      <c r="D346">
        <v>21.2</v>
      </c>
      <c r="E346">
        <v>232</v>
      </c>
      <c r="F346">
        <v>595</v>
      </c>
      <c r="G346">
        <v>466</v>
      </c>
      <c r="H346">
        <v>250</v>
      </c>
      <c r="I346">
        <v>842</v>
      </c>
      <c r="J346">
        <v>526</v>
      </c>
      <c r="K346">
        <v>328</v>
      </c>
      <c r="L346">
        <v>531</v>
      </c>
      <c r="M346">
        <v>442</v>
      </c>
      <c r="N346">
        <v>477</v>
      </c>
      <c r="O346">
        <v>160</v>
      </c>
      <c r="P346">
        <v>1684</v>
      </c>
      <c r="Q346">
        <v>452</v>
      </c>
      <c r="R346">
        <v>1092</v>
      </c>
      <c r="S346">
        <v>255</v>
      </c>
      <c r="T346">
        <f t="shared" si="20"/>
        <v>692</v>
      </c>
      <c r="U346">
        <f t="shared" si="21"/>
        <v>602</v>
      </c>
      <c r="V346">
        <f t="shared" si="22"/>
        <v>363</v>
      </c>
      <c r="W346">
        <f t="shared" si="23"/>
        <v>489</v>
      </c>
      <c r="X346">
        <v>69107</v>
      </c>
    </row>
    <row r="347" spans="1:24">
      <c r="A347">
        <v>346</v>
      </c>
      <c r="B347" t="s">
        <v>18</v>
      </c>
      <c r="C347">
        <v>1719</v>
      </c>
      <c r="D347">
        <v>23.9</v>
      </c>
      <c r="E347">
        <v>264</v>
      </c>
      <c r="F347">
        <v>611</v>
      </c>
      <c r="G347">
        <v>492</v>
      </c>
      <c r="H347">
        <v>201</v>
      </c>
      <c r="I347">
        <v>771</v>
      </c>
      <c r="J347">
        <v>526</v>
      </c>
      <c r="K347">
        <v>364</v>
      </c>
      <c r="L347">
        <v>547</v>
      </c>
      <c r="M347">
        <v>422</v>
      </c>
      <c r="N347">
        <v>477</v>
      </c>
      <c r="O347">
        <v>162</v>
      </c>
      <c r="P347">
        <v>1602</v>
      </c>
      <c r="Q347">
        <v>454</v>
      </c>
      <c r="R347">
        <v>1032</v>
      </c>
      <c r="S347">
        <v>242</v>
      </c>
      <c r="T347">
        <f t="shared" si="20"/>
        <v>623</v>
      </c>
      <c r="U347">
        <f t="shared" si="21"/>
        <v>584</v>
      </c>
      <c r="V347">
        <f t="shared" si="22"/>
        <v>347</v>
      </c>
      <c r="W347">
        <f t="shared" si="23"/>
        <v>470</v>
      </c>
      <c r="X347">
        <v>74371</v>
      </c>
    </row>
    <row r="348" spans="1:24">
      <c r="A348">
        <v>347</v>
      </c>
      <c r="B348" t="s">
        <v>18</v>
      </c>
      <c r="C348">
        <v>1720</v>
      </c>
      <c r="D348">
        <v>23.9</v>
      </c>
      <c r="E348">
        <v>250</v>
      </c>
      <c r="F348">
        <v>611</v>
      </c>
      <c r="G348">
        <v>478</v>
      </c>
      <c r="H348">
        <v>227</v>
      </c>
      <c r="I348">
        <v>780</v>
      </c>
      <c r="J348">
        <v>508</v>
      </c>
      <c r="K348">
        <v>366</v>
      </c>
      <c r="L348">
        <v>526</v>
      </c>
      <c r="M348">
        <v>422</v>
      </c>
      <c r="N348">
        <v>477</v>
      </c>
      <c r="O348">
        <v>146</v>
      </c>
      <c r="P348">
        <v>1596</v>
      </c>
      <c r="Q348">
        <v>468</v>
      </c>
      <c r="R348">
        <v>1043</v>
      </c>
      <c r="S348">
        <v>263</v>
      </c>
      <c r="T348">
        <f t="shared" si="20"/>
        <v>649</v>
      </c>
      <c r="U348">
        <f t="shared" si="21"/>
        <v>568</v>
      </c>
      <c r="V348">
        <f t="shared" si="22"/>
        <v>361</v>
      </c>
      <c r="W348">
        <f t="shared" si="23"/>
        <v>491</v>
      </c>
      <c r="X348">
        <v>49431</v>
      </c>
    </row>
    <row r="349" spans="1:24">
      <c r="A349">
        <v>348</v>
      </c>
      <c r="B349" t="s">
        <v>18</v>
      </c>
      <c r="C349">
        <v>1755</v>
      </c>
      <c r="D349">
        <v>31.9</v>
      </c>
      <c r="E349">
        <v>310</v>
      </c>
      <c r="F349">
        <v>615</v>
      </c>
      <c r="G349">
        <v>506</v>
      </c>
      <c r="H349">
        <v>239</v>
      </c>
      <c r="I349">
        <v>823</v>
      </c>
      <c r="J349">
        <v>566</v>
      </c>
      <c r="K349">
        <v>384</v>
      </c>
      <c r="L349">
        <v>546</v>
      </c>
      <c r="M349">
        <v>408</v>
      </c>
      <c r="N349">
        <v>477</v>
      </c>
      <c r="O349">
        <v>168</v>
      </c>
      <c r="P349">
        <v>1656</v>
      </c>
      <c r="Q349">
        <v>471</v>
      </c>
      <c r="R349">
        <v>1072</v>
      </c>
      <c r="S349">
        <v>258</v>
      </c>
      <c r="T349">
        <f t="shared" si="20"/>
        <v>647</v>
      </c>
      <c r="U349">
        <f t="shared" si="21"/>
        <v>576</v>
      </c>
      <c r="V349">
        <f t="shared" si="22"/>
        <v>305</v>
      </c>
      <c r="W349">
        <f t="shared" si="23"/>
        <v>454</v>
      </c>
      <c r="X349">
        <v>210285</v>
      </c>
    </row>
    <row r="350" spans="1:24">
      <c r="A350">
        <v>349</v>
      </c>
      <c r="B350" t="s">
        <v>18</v>
      </c>
      <c r="C350">
        <v>1797</v>
      </c>
      <c r="D350">
        <v>25.1</v>
      </c>
      <c r="E350">
        <v>284</v>
      </c>
      <c r="F350">
        <v>616</v>
      </c>
      <c r="G350">
        <v>491</v>
      </c>
      <c r="H350">
        <v>258</v>
      </c>
      <c r="I350">
        <v>808</v>
      </c>
      <c r="J350">
        <v>552</v>
      </c>
      <c r="K350">
        <v>378</v>
      </c>
      <c r="L350">
        <v>552</v>
      </c>
      <c r="M350">
        <v>460</v>
      </c>
      <c r="N350">
        <v>477</v>
      </c>
      <c r="O350">
        <v>153</v>
      </c>
      <c r="P350">
        <v>1671</v>
      </c>
      <c r="Q350">
        <v>463</v>
      </c>
      <c r="R350">
        <v>1121</v>
      </c>
      <c r="S350">
        <v>264</v>
      </c>
      <c r="T350">
        <f t="shared" si="20"/>
        <v>718</v>
      </c>
      <c r="U350">
        <f t="shared" si="21"/>
        <v>613</v>
      </c>
      <c r="V350">
        <f t="shared" si="22"/>
        <v>332</v>
      </c>
      <c r="W350">
        <f t="shared" si="23"/>
        <v>471</v>
      </c>
      <c r="X350">
        <v>84986</v>
      </c>
    </row>
    <row r="351" spans="1:24">
      <c r="A351">
        <v>350</v>
      </c>
      <c r="B351" t="s">
        <v>18</v>
      </c>
      <c r="C351">
        <v>1819</v>
      </c>
      <c r="D351">
        <v>24.5</v>
      </c>
      <c r="E351">
        <v>254</v>
      </c>
      <c r="F351">
        <v>639</v>
      </c>
      <c r="G351">
        <v>524</v>
      </c>
      <c r="H351">
        <v>224</v>
      </c>
      <c r="I351">
        <v>813</v>
      </c>
      <c r="J351">
        <v>520</v>
      </c>
      <c r="K351">
        <v>388</v>
      </c>
      <c r="L351">
        <v>569</v>
      </c>
      <c r="M351">
        <v>442</v>
      </c>
      <c r="N351">
        <v>477</v>
      </c>
      <c r="O351">
        <v>168</v>
      </c>
      <c r="P351">
        <v>1699</v>
      </c>
      <c r="Q351">
        <v>477</v>
      </c>
      <c r="R351">
        <v>1110</v>
      </c>
      <c r="S351">
        <v>286</v>
      </c>
      <c r="T351">
        <f t="shared" si="20"/>
        <v>666</v>
      </c>
      <c r="U351">
        <f t="shared" si="21"/>
        <v>610</v>
      </c>
      <c r="V351">
        <f t="shared" si="22"/>
        <v>385</v>
      </c>
      <c r="W351">
        <f t="shared" si="23"/>
        <v>556</v>
      </c>
      <c r="X351">
        <v>16400</v>
      </c>
    </row>
    <row r="352" spans="1:24">
      <c r="A352">
        <v>351</v>
      </c>
      <c r="B352" t="s">
        <v>18</v>
      </c>
      <c r="C352">
        <v>1828</v>
      </c>
      <c r="D352">
        <v>23.8</v>
      </c>
      <c r="E352">
        <v>268</v>
      </c>
      <c r="F352">
        <v>641</v>
      </c>
      <c r="G352">
        <v>512</v>
      </c>
      <c r="H352">
        <v>221</v>
      </c>
      <c r="I352">
        <v>820</v>
      </c>
      <c r="J352">
        <v>548</v>
      </c>
      <c r="K352">
        <v>361</v>
      </c>
      <c r="L352">
        <v>589</v>
      </c>
      <c r="M352">
        <v>462</v>
      </c>
      <c r="N352">
        <v>477</v>
      </c>
      <c r="O352">
        <v>164</v>
      </c>
      <c r="P352">
        <v>1713</v>
      </c>
      <c r="Q352">
        <v>475</v>
      </c>
      <c r="R352">
        <v>1114</v>
      </c>
      <c r="S352">
        <v>262</v>
      </c>
      <c r="T352">
        <f t="shared" si="20"/>
        <v>683</v>
      </c>
      <c r="U352">
        <f t="shared" si="21"/>
        <v>626</v>
      </c>
      <c r="V352">
        <f t="shared" si="22"/>
        <v>373</v>
      </c>
      <c r="W352">
        <f t="shared" si="23"/>
        <v>506</v>
      </c>
      <c r="X352">
        <v>80342</v>
      </c>
    </row>
    <row r="353" spans="1:24">
      <c r="A353">
        <v>352</v>
      </c>
      <c r="B353" t="s">
        <v>18</v>
      </c>
      <c r="C353">
        <v>1777</v>
      </c>
      <c r="D353">
        <v>26</v>
      </c>
      <c r="E353">
        <v>252</v>
      </c>
      <c r="F353">
        <v>654</v>
      </c>
      <c r="G353">
        <v>548</v>
      </c>
      <c r="H353">
        <v>196</v>
      </c>
      <c r="I353">
        <v>764</v>
      </c>
      <c r="J353">
        <v>499</v>
      </c>
      <c r="K353">
        <v>396</v>
      </c>
      <c r="L353">
        <v>595</v>
      </c>
      <c r="M353">
        <v>486</v>
      </c>
      <c r="N353">
        <v>477</v>
      </c>
      <c r="O353">
        <v>188</v>
      </c>
      <c r="P353">
        <v>1669</v>
      </c>
      <c r="Q353">
        <v>531</v>
      </c>
      <c r="R353">
        <v>1101</v>
      </c>
      <c r="S353">
        <v>285</v>
      </c>
      <c r="T353">
        <f t="shared" si="20"/>
        <v>682</v>
      </c>
      <c r="U353">
        <f t="shared" si="21"/>
        <v>674</v>
      </c>
      <c r="V353">
        <f t="shared" si="22"/>
        <v>402</v>
      </c>
      <c r="W353">
        <f t="shared" si="23"/>
        <v>581</v>
      </c>
      <c r="X353">
        <v>156265</v>
      </c>
    </row>
    <row r="354" spans="1:24">
      <c r="A354">
        <v>353</v>
      </c>
      <c r="B354" t="s">
        <v>18</v>
      </c>
      <c r="C354">
        <v>1775</v>
      </c>
      <c r="D354">
        <v>31.4</v>
      </c>
      <c r="E354">
        <v>350</v>
      </c>
      <c r="F354">
        <v>675</v>
      </c>
      <c r="G354">
        <v>528</v>
      </c>
      <c r="H354">
        <v>240</v>
      </c>
      <c r="I354">
        <v>796</v>
      </c>
      <c r="J354">
        <v>545</v>
      </c>
      <c r="K354">
        <v>416</v>
      </c>
      <c r="L354">
        <v>582</v>
      </c>
      <c r="M354">
        <v>432</v>
      </c>
      <c r="N354">
        <v>477</v>
      </c>
      <c r="O354">
        <v>170</v>
      </c>
      <c r="P354">
        <v>1684</v>
      </c>
      <c r="Q354">
        <v>470</v>
      </c>
      <c r="R354">
        <v>1128</v>
      </c>
      <c r="S354">
        <v>274</v>
      </c>
      <c r="T354">
        <f t="shared" si="20"/>
        <v>672</v>
      </c>
      <c r="U354">
        <f t="shared" si="21"/>
        <v>602</v>
      </c>
      <c r="V354">
        <f t="shared" si="22"/>
        <v>325</v>
      </c>
      <c r="W354">
        <f t="shared" si="23"/>
        <v>452</v>
      </c>
      <c r="X354">
        <v>17132</v>
      </c>
    </row>
    <row r="355" spans="1:24">
      <c r="A355">
        <v>354</v>
      </c>
      <c r="B355" t="s">
        <v>18</v>
      </c>
      <c r="C355">
        <v>1707</v>
      </c>
      <c r="D355">
        <v>33.6</v>
      </c>
      <c r="E355">
        <v>370</v>
      </c>
      <c r="F355">
        <v>592</v>
      </c>
      <c r="G355">
        <v>452</v>
      </c>
      <c r="H355">
        <v>281</v>
      </c>
      <c r="I355">
        <v>805</v>
      </c>
      <c r="J355">
        <v>558</v>
      </c>
      <c r="K355">
        <v>386</v>
      </c>
      <c r="L355">
        <v>541</v>
      </c>
      <c r="M355">
        <v>412</v>
      </c>
      <c r="N355">
        <v>478</v>
      </c>
      <c r="O355">
        <v>170</v>
      </c>
      <c r="P355">
        <v>1592</v>
      </c>
      <c r="Q355">
        <v>448</v>
      </c>
      <c r="R355">
        <v>1068</v>
      </c>
      <c r="S355">
        <v>241</v>
      </c>
      <c r="T355">
        <f t="shared" si="20"/>
        <v>693</v>
      </c>
      <c r="U355">
        <f t="shared" si="21"/>
        <v>582</v>
      </c>
      <c r="V355">
        <f t="shared" si="22"/>
        <v>222</v>
      </c>
      <c r="W355">
        <f t="shared" si="23"/>
        <v>323</v>
      </c>
      <c r="X355">
        <v>294929</v>
      </c>
    </row>
    <row r="356" spans="1:24">
      <c r="A356">
        <v>355</v>
      </c>
      <c r="B356" t="s">
        <v>18</v>
      </c>
      <c r="C356">
        <v>1719</v>
      </c>
      <c r="D356">
        <v>27.6</v>
      </c>
      <c r="E356">
        <v>286</v>
      </c>
      <c r="F356">
        <v>596</v>
      </c>
      <c r="G356">
        <v>468</v>
      </c>
      <c r="H356">
        <v>269</v>
      </c>
      <c r="I356">
        <v>804</v>
      </c>
      <c r="J356">
        <v>594</v>
      </c>
      <c r="K356">
        <v>377</v>
      </c>
      <c r="L356">
        <v>543</v>
      </c>
      <c r="M356">
        <v>408</v>
      </c>
      <c r="N356">
        <v>478</v>
      </c>
      <c r="O356">
        <v>188</v>
      </c>
      <c r="P356">
        <v>1600</v>
      </c>
      <c r="Q356">
        <v>473</v>
      </c>
      <c r="R356">
        <v>1065</v>
      </c>
      <c r="S356">
        <v>264</v>
      </c>
      <c r="T356">
        <f t="shared" si="20"/>
        <v>677</v>
      </c>
      <c r="U356">
        <f t="shared" si="21"/>
        <v>596</v>
      </c>
      <c r="V356">
        <f t="shared" si="22"/>
        <v>310</v>
      </c>
      <c r="W356">
        <f t="shared" si="23"/>
        <v>446</v>
      </c>
      <c r="X356">
        <v>15263</v>
      </c>
    </row>
    <row r="357" spans="1:24">
      <c r="A357">
        <v>356</v>
      </c>
      <c r="B357" t="s">
        <v>18</v>
      </c>
      <c r="C357">
        <v>1785</v>
      </c>
      <c r="D357">
        <v>23.7</v>
      </c>
      <c r="E357">
        <v>240</v>
      </c>
      <c r="F357">
        <v>597</v>
      </c>
      <c r="G357">
        <v>494</v>
      </c>
      <c r="H357">
        <v>246</v>
      </c>
      <c r="I357">
        <v>819</v>
      </c>
      <c r="J357">
        <v>519</v>
      </c>
      <c r="K357">
        <v>381</v>
      </c>
      <c r="L357">
        <v>558</v>
      </c>
      <c r="M357">
        <v>436</v>
      </c>
      <c r="N357">
        <v>478</v>
      </c>
      <c r="O357">
        <v>158</v>
      </c>
      <c r="P357">
        <v>1671</v>
      </c>
      <c r="Q357">
        <v>469</v>
      </c>
      <c r="R357">
        <v>1098</v>
      </c>
      <c r="S357">
        <v>262</v>
      </c>
      <c r="T357">
        <f t="shared" si="20"/>
        <v>682</v>
      </c>
      <c r="U357">
        <f t="shared" si="21"/>
        <v>594</v>
      </c>
      <c r="V357">
        <f t="shared" si="22"/>
        <v>357</v>
      </c>
      <c r="W357">
        <f t="shared" si="23"/>
        <v>516</v>
      </c>
      <c r="X357">
        <v>6046</v>
      </c>
    </row>
    <row r="358" spans="1:24">
      <c r="A358">
        <v>357</v>
      </c>
      <c r="B358" t="s">
        <v>18</v>
      </c>
      <c r="C358">
        <v>1699</v>
      </c>
      <c r="D358">
        <v>30</v>
      </c>
      <c r="E358">
        <v>346</v>
      </c>
      <c r="F358">
        <v>606</v>
      </c>
      <c r="G358">
        <v>492</v>
      </c>
      <c r="H358">
        <v>215</v>
      </c>
      <c r="I358">
        <v>766</v>
      </c>
      <c r="J358">
        <v>577</v>
      </c>
      <c r="K358">
        <v>396</v>
      </c>
      <c r="L358">
        <v>541</v>
      </c>
      <c r="M358">
        <v>410</v>
      </c>
      <c r="N358">
        <v>478</v>
      </c>
      <c r="O358">
        <v>166</v>
      </c>
      <c r="P358">
        <v>1593</v>
      </c>
      <c r="Q358">
        <v>462</v>
      </c>
      <c r="R358">
        <v>1042</v>
      </c>
      <c r="S358">
        <v>261</v>
      </c>
      <c r="T358">
        <f t="shared" si="20"/>
        <v>625</v>
      </c>
      <c r="U358">
        <f t="shared" si="21"/>
        <v>576</v>
      </c>
      <c r="V358">
        <f t="shared" si="22"/>
        <v>260</v>
      </c>
      <c r="W358">
        <f t="shared" si="23"/>
        <v>407</v>
      </c>
      <c r="X358">
        <v>255024</v>
      </c>
    </row>
    <row r="359" spans="1:24">
      <c r="A359">
        <v>358</v>
      </c>
      <c r="B359" t="s">
        <v>18</v>
      </c>
      <c r="C359">
        <v>1715</v>
      </c>
      <c r="D359">
        <v>24.7</v>
      </c>
      <c r="E359">
        <v>246</v>
      </c>
      <c r="F359">
        <v>611</v>
      </c>
      <c r="G359">
        <v>486</v>
      </c>
      <c r="H359">
        <v>199</v>
      </c>
      <c r="I359">
        <v>759</v>
      </c>
      <c r="J359">
        <v>561</v>
      </c>
      <c r="K359">
        <v>342</v>
      </c>
      <c r="L359">
        <v>559</v>
      </c>
      <c r="M359">
        <v>450</v>
      </c>
      <c r="N359">
        <v>478</v>
      </c>
      <c r="O359">
        <v>154</v>
      </c>
      <c r="P359">
        <v>1599</v>
      </c>
      <c r="Q359">
        <v>476</v>
      </c>
      <c r="R359">
        <v>1039</v>
      </c>
      <c r="S359">
        <v>272</v>
      </c>
      <c r="T359">
        <f t="shared" si="20"/>
        <v>649</v>
      </c>
      <c r="U359">
        <f t="shared" si="21"/>
        <v>604</v>
      </c>
      <c r="V359">
        <f t="shared" si="22"/>
        <v>365</v>
      </c>
      <c r="W359">
        <f t="shared" si="23"/>
        <v>512</v>
      </c>
      <c r="X359">
        <v>69944</v>
      </c>
    </row>
    <row r="360" spans="1:24">
      <c r="A360">
        <v>359</v>
      </c>
      <c r="B360" t="s">
        <v>18</v>
      </c>
      <c r="C360">
        <v>1723</v>
      </c>
      <c r="D360">
        <v>29.9</v>
      </c>
      <c r="E360">
        <v>336</v>
      </c>
      <c r="F360">
        <v>615</v>
      </c>
      <c r="G360">
        <v>492</v>
      </c>
      <c r="H360">
        <v>231</v>
      </c>
      <c r="I360">
        <v>784</v>
      </c>
      <c r="J360">
        <v>538</v>
      </c>
      <c r="K360">
        <v>392</v>
      </c>
      <c r="L360">
        <v>550</v>
      </c>
      <c r="M360">
        <v>420</v>
      </c>
      <c r="N360">
        <v>478</v>
      </c>
      <c r="O360">
        <v>164</v>
      </c>
      <c r="P360">
        <v>1608</v>
      </c>
      <c r="Q360">
        <v>473</v>
      </c>
      <c r="R360">
        <v>1055</v>
      </c>
      <c r="S360">
        <v>266</v>
      </c>
      <c r="T360">
        <f t="shared" si="20"/>
        <v>651</v>
      </c>
      <c r="U360">
        <f t="shared" si="21"/>
        <v>584</v>
      </c>
      <c r="V360">
        <f t="shared" si="22"/>
        <v>279</v>
      </c>
      <c r="W360">
        <f t="shared" si="23"/>
        <v>422</v>
      </c>
      <c r="X360">
        <v>150002</v>
      </c>
    </row>
    <row r="361" spans="1:24">
      <c r="A361">
        <v>360</v>
      </c>
      <c r="B361" t="s">
        <v>18</v>
      </c>
      <c r="C361">
        <v>1758</v>
      </c>
      <c r="D361">
        <v>26.1</v>
      </c>
      <c r="E361">
        <v>320</v>
      </c>
      <c r="F361">
        <v>615</v>
      </c>
      <c r="G361">
        <v>500</v>
      </c>
      <c r="H361">
        <v>235</v>
      </c>
      <c r="I361">
        <v>813</v>
      </c>
      <c r="J361">
        <v>527</v>
      </c>
      <c r="K361">
        <v>394</v>
      </c>
      <c r="L361">
        <v>546</v>
      </c>
      <c r="M361">
        <v>434</v>
      </c>
      <c r="N361">
        <v>478</v>
      </c>
      <c r="O361">
        <v>130</v>
      </c>
      <c r="P361">
        <v>1639</v>
      </c>
      <c r="Q361">
        <v>465</v>
      </c>
      <c r="R361">
        <v>1061</v>
      </c>
      <c r="S361">
        <v>270</v>
      </c>
      <c r="T361">
        <f t="shared" si="20"/>
        <v>669</v>
      </c>
      <c r="U361">
        <f t="shared" si="21"/>
        <v>564</v>
      </c>
      <c r="V361">
        <f t="shared" si="22"/>
        <v>295</v>
      </c>
      <c r="W361">
        <f t="shared" si="23"/>
        <v>450</v>
      </c>
      <c r="X361">
        <v>11936</v>
      </c>
    </row>
    <row r="362" spans="1:24">
      <c r="A362">
        <v>361</v>
      </c>
      <c r="B362" t="s">
        <v>18</v>
      </c>
      <c r="C362">
        <v>1800</v>
      </c>
      <c r="D362">
        <v>24.9</v>
      </c>
      <c r="E362">
        <v>260</v>
      </c>
      <c r="F362">
        <v>628</v>
      </c>
      <c r="G362">
        <v>513</v>
      </c>
      <c r="H362">
        <v>250</v>
      </c>
      <c r="I362">
        <v>819</v>
      </c>
      <c r="J362">
        <v>535</v>
      </c>
      <c r="K362">
        <v>377</v>
      </c>
      <c r="L362">
        <v>573</v>
      </c>
      <c r="M362">
        <v>462</v>
      </c>
      <c r="N362">
        <v>478</v>
      </c>
      <c r="O362">
        <v>171</v>
      </c>
      <c r="P362">
        <v>1686</v>
      </c>
      <c r="Q362">
        <v>467</v>
      </c>
      <c r="R362">
        <v>1117</v>
      </c>
      <c r="S362">
        <v>275</v>
      </c>
      <c r="T362">
        <f t="shared" si="20"/>
        <v>712</v>
      </c>
      <c r="U362">
        <f t="shared" si="21"/>
        <v>633</v>
      </c>
      <c r="V362">
        <f t="shared" si="22"/>
        <v>368</v>
      </c>
      <c r="W362">
        <f t="shared" si="23"/>
        <v>528</v>
      </c>
      <c r="X362">
        <v>184099</v>
      </c>
    </row>
    <row r="363" spans="1:24">
      <c r="A363">
        <v>362</v>
      </c>
      <c r="B363" t="s">
        <v>18</v>
      </c>
      <c r="C363">
        <v>1853</v>
      </c>
      <c r="D363">
        <v>22.6</v>
      </c>
      <c r="E363">
        <v>278</v>
      </c>
      <c r="F363">
        <v>637</v>
      </c>
      <c r="G363">
        <v>500</v>
      </c>
      <c r="H363">
        <v>235</v>
      </c>
      <c r="I363">
        <v>853</v>
      </c>
      <c r="J363">
        <v>536</v>
      </c>
      <c r="K363">
        <v>381</v>
      </c>
      <c r="L363">
        <v>569</v>
      </c>
      <c r="M363">
        <v>460</v>
      </c>
      <c r="N363">
        <v>478</v>
      </c>
      <c r="O363">
        <v>146</v>
      </c>
      <c r="P363">
        <v>1747</v>
      </c>
      <c r="Q363">
        <v>473</v>
      </c>
      <c r="R363">
        <v>1129</v>
      </c>
      <c r="S363">
        <v>273</v>
      </c>
      <c r="T363">
        <f t="shared" si="20"/>
        <v>695</v>
      </c>
      <c r="U363">
        <f t="shared" si="21"/>
        <v>606</v>
      </c>
      <c r="V363">
        <f t="shared" si="22"/>
        <v>359</v>
      </c>
      <c r="W363">
        <f t="shared" si="23"/>
        <v>495</v>
      </c>
      <c r="X363">
        <v>51937</v>
      </c>
    </row>
    <row r="364" spans="1:24">
      <c r="A364">
        <v>363</v>
      </c>
      <c r="B364" t="s">
        <v>18</v>
      </c>
      <c r="C364">
        <v>1497</v>
      </c>
      <c r="D364">
        <v>28.5</v>
      </c>
      <c r="E364">
        <v>320</v>
      </c>
      <c r="F364">
        <v>525</v>
      </c>
      <c r="G364">
        <v>416</v>
      </c>
      <c r="H364">
        <v>183</v>
      </c>
      <c r="I364">
        <v>692</v>
      </c>
      <c r="J364">
        <v>558</v>
      </c>
      <c r="K364">
        <v>339</v>
      </c>
      <c r="L364">
        <v>465</v>
      </c>
      <c r="M364">
        <v>354</v>
      </c>
      <c r="N364">
        <v>479</v>
      </c>
      <c r="O364">
        <v>128</v>
      </c>
      <c r="P364">
        <v>1398</v>
      </c>
      <c r="Q364">
        <v>398</v>
      </c>
      <c r="R364">
        <v>889</v>
      </c>
      <c r="S364">
        <v>216</v>
      </c>
      <c r="T364">
        <f t="shared" si="20"/>
        <v>537</v>
      </c>
      <c r="U364">
        <f t="shared" si="21"/>
        <v>482</v>
      </c>
      <c r="V364">
        <f t="shared" si="22"/>
        <v>205</v>
      </c>
      <c r="W364">
        <f t="shared" si="23"/>
        <v>312</v>
      </c>
      <c r="X364">
        <v>188341</v>
      </c>
    </row>
    <row r="365" spans="1:24">
      <c r="A365">
        <v>364</v>
      </c>
      <c r="B365" t="s">
        <v>18</v>
      </c>
      <c r="C365">
        <v>1645</v>
      </c>
      <c r="D365">
        <v>25.7</v>
      </c>
      <c r="E365">
        <v>250</v>
      </c>
      <c r="F365">
        <v>557</v>
      </c>
      <c r="G365">
        <v>421</v>
      </c>
      <c r="H365">
        <v>220</v>
      </c>
      <c r="I365">
        <v>756</v>
      </c>
      <c r="J365">
        <v>503</v>
      </c>
      <c r="K365">
        <v>355</v>
      </c>
      <c r="L365">
        <v>506</v>
      </c>
      <c r="M365">
        <v>396</v>
      </c>
      <c r="N365">
        <v>479</v>
      </c>
      <c r="O365">
        <v>160</v>
      </c>
      <c r="P365">
        <v>1519</v>
      </c>
      <c r="Q365">
        <v>437</v>
      </c>
      <c r="R365">
        <v>983</v>
      </c>
      <c r="S365">
        <v>259</v>
      </c>
      <c r="T365">
        <f t="shared" si="20"/>
        <v>616</v>
      </c>
      <c r="U365">
        <f t="shared" si="21"/>
        <v>556</v>
      </c>
      <c r="V365">
        <f t="shared" si="22"/>
        <v>307</v>
      </c>
      <c r="W365">
        <f t="shared" si="23"/>
        <v>430</v>
      </c>
      <c r="X365">
        <v>23663</v>
      </c>
    </row>
    <row r="366" spans="1:24">
      <c r="A366">
        <v>365</v>
      </c>
      <c r="B366" t="s">
        <v>18</v>
      </c>
      <c r="C366">
        <v>1686</v>
      </c>
      <c r="D366">
        <v>25.9</v>
      </c>
      <c r="E366">
        <v>234</v>
      </c>
      <c r="F366">
        <v>560</v>
      </c>
      <c r="G366">
        <v>434</v>
      </c>
      <c r="H366">
        <v>236</v>
      </c>
      <c r="I366">
        <v>784</v>
      </c>
      <c r="J366">
        <v>501</v>
      </c>
      <c r="K366">
        <v>359</v>
      </c>
      <c r="L366">
        <v>517</v>
      </c>
      <c r="M366">
        <v>414</v>
      </c>
      <c r="N366">
        <v>479</v>
      </c>
      <c r="O366">
        <v>162</v>
      </c>
      <c r="P366">
        <v>1564</v>
      </c>
      <c r="Q366">
        <v>451</v>
      </c>
      <c r="R366">
        <v>1016</v>
      </c>
      <c r="S366">
        <v>252</v>
      </c>
      <c r="T366">
        <f t="shared" si="20"/>
        <v>650</v>
      </c>
      <c r="U366">
        <f t="shared" si="21"/>
        <v>576</v>
      </c>
      <c r="V366">
        <f t="shared" si="22"/>
        <v>326</v>
      </c>
      <c r="W366">
        <f t="shared" si="23"/>
        <v>452</v>
      </c>
      <c r="X366">
        <v>61758</v>
      </c>
    </row>
    <row r="367" spans="1:24">
      <c r="A367">
        <v>366</v>
      </c>
      <c r="B367" t="s">
        <v>18</v>
      </c>
      <c r="C367">
        <v>1746</v>
      </c>
      <c r="D367">
        <v>21.8</v>
      </c>
      <c r="E367">
        <v>248</v>
      </c>
      <c r="F367">
        <v>583</v>
      </c>
      <c r="G367">
        <v>460</v>
      </c>
      <c r="H367">
        <v>264</v>
      </c>
      <c r="I367">
        <v>820</v>
      </c>
      <c r="J367">
        <v>497</v>
      </c>
      <c r="K367">
        <v>359</v>
      </c>
      <c r="L367">
        <v>537</v>
      </c>
      <c r="M367">
        <v>434</v>
      </c>
      <c r="N367">
        <v>479</v>
      </c>
      <c r="O367">
        <v>150</v>
      </c>
      <c r="P367">
        <v>1629</v>
      </c>
      <c r="Q367">
        <v>441</v>
      </c>
      <c r="R367">
        <v>1073</v>
      </c>
      <c r="S367">
        <v>251</v>
      </c>
      <c r="T367">
        <f t="shared" si="20"/>
        <v>698</v>
      </c>
      <c r="U367">
        <f t="shared" si="21"/>
        <v>584</v>
      </c>
      <c r="V367">
        <f t="shared" si="22"/>
        <v>335</v>
      </c>
      <c r="W367">
        <f t="shared" si="23"/>
        <v>463</v>
      </c>
      <c r="X367">
        <v>52422</v>
      </c>
    </row>
    <row r="368" spans="1:24">
      <c r="A368">
        <v>367</v>
      </c>
      <c r="B368" t="s">
        <v>18</v>
      </c>
      <c r="C368">
        <v>1726</v>
      </c>
      <c r="D368">
        <v>25</v>
      </c>
      <c r="E368">
        <v>254</v>
      </c>
      <c r="F368">
        <v>586</v>
      </c>
      <c r="G368">
        <v>464</v>
      </c>
      <c r="H368">
        <v>238</v>
      </c>
      <c r="I368">
        <v>785</v>
      </c>
      <c r="J368">
        <v>479</v>
      </c>
      <c r="K368">
        <v>356</v>
      </c>
      <c r="L368">
        <v>525</v>
      </c>
      <c r="M368">
        <v>410</v>
      </c>
      <c r="N368">
        <v>479</v>
      </c>
      <c r="O368">
        <v>164</v>
      </c>
      <c r="P368">
        <v>1604</v>
      </c>
      <c r="Q368">
        <v>451</v>
      </c>
      <c r="R368">
        <v>1057</v>
      </c>
      <c r="S368">
        <v>271</v>
      </c>
      <c r="T368">
        <f t="shared" si="20"/>
        <v>648</v>
      </c>
      <c r="U368">
        <f t="shared" si="21"/>
        <v>574</v>
      </c>
      <c r="V368">
        <f t="shared" si="22"/>
        <v>332</v>
      </c>
      <c r="W368">
        <f t="shared" si="23"/>
        <v>481</v>
      </c>
      <c r="X368">
        <v>33357</v>
      </c>
    </row>
    <row r="369" spans="1:24">
      <c r="A369">
        <v>368</v>
      </c>
      <c r="B369" t="s">
        <v>18</v>
      </c>
      <c r="C369">
        <v>1764</v>
      </c>
      <c r="D369">
        <v>22.9</v>
      </c>
      <c r="E369">
        <v>224</v>
      </c>
      <c r="F369">
        <v>590</v>
      </c>
      <c r="G369">
        <v>446</v>
      </c>
      <c r="H369">
        <v>264</v>
      </c>
      <c r="I369">
        <v>809</v>
      </c>
      <c r="J369">
        <v>534</v>
      </c>
      <c r="K369">
        <v>358</v>
      </c>
      <c r="L369">
        <v>550</v>
      </c>
      <c r="M369">
        <v>438</v>
      </c>
      <c r="N369">
        <v>479</v>
      </c>
      <c r="O369">
        <v>164</v>
      </c>
      <c r="P369">
        <v>1640</v>
      </c>
      <c r="Q369">
        <v>484</v>
      </c>
      <c r="R369">
        <v>1095</v>
      </c>
      <c r="S369">
        <v>256</v>
      </c>
      <c r="T369">
        <f t="shared" si="20"/>
        <v>702</v>
      </c>
      <c r="U369">
        <f t="shared" si="21"/>
        <v>602</v>
      </c>
      <c r="V369">
        <f t="shared" si="22"/>
        <v>366</v>
      </c>
      <c r="W369">
        <f t="shared" si="23"/>
        <v>478</v>
      </c>
      <c r="X369">
        <v>76351</v>
      </c>
    </row>
    <row r="370" spans="1:24">
      <c r="A370">
        <v>369</v>
      </c>
      <c r="B370" t="s">
        <v>18</v>
      </c>
      <c r="C370">
        <v>1699</v>
      </c>
      <c r="D370">
        <v>26</v>
      </c>
      <c r="E370">
        <v>256</v>
      </c>
      <c r="F370">
        <v>602</v>
      </c>
      <c r="G370">
        <v>470</v>
      </c>
      <c r="H370">
        <v>200</v>
      </c>
      <c r="I370">
        <v>751</v>
      </c>
      <c r="J370">
        <v>575</v>
      </c>
      <c r="K370">
        <v>387</v>
      </c>
      <c r="L370">
        <v>540</v>
      </c>
      <c r="M370">
        <v>422</v>
      </c>
      <c r="N370">
        <v>479</v>
      </c>
      <c r="O370">
        <v>160</v>
      </c>
      <c r="P370">
        <v>1560</v>
      </c>
      <c r="Q370">
        <v>454</v>
      </c>
      <c r="R370">
        <v>1009</v>
      </c>
      <c r="S370">
        <v>257</v>
      </c>
      <c r="T370">
        <f t="shared" si="20"/>
        <v>622</v>
      </c>
      <c r="U370">
        <f t="shared" si="21"/>
        <v>582</v>
      </c>
      <c r="V370">
        <f t="shared" si="22"/>
        <v>346</v>
      </c>
      <c r="W370">
        <f t="shared" si="23"/>
        <v>471</v>
      </c>
      <c r="X370">
        <v>178228</v>
      </c>
    </row>
    <row r="371" spans="1:24">
      <c r="A371">
        <v>370</v>
      </c>
      <c r="B371" t="s">
        <v>18</v>
      </c>
      <c r="C371">
        <v>1803</v>
      </c>
      <c r="D371">
        <v>25</v>
      </c>
      <c r="E371">
        <v>260</v>
      </c>
      <c r="F371">
        <v>622</v>
      </c>
      <c r="G371">
        <v>498</v>
      </c>
      <c r="H371">
        <v>230</v>
      </c>
      <c r="I371">
        <v>824</v>
      </c>
      <c r="J371">
        <v>557</v>
      </c>
      <c r="K371">
        <v>362</v>
      </c>
      <c r="L371">
        <v>571</v>
      </c>
      <c r="M371">
        <v>444</v>
      </c>
      <c r="N371">
        <v>479</v>
      </c>
      <c r="O371">
        <v>166</v>
      </c>
      <c r="P371">
        <v>1690</v>
      </c>
      <c r="Q371">
        <v>492</v>
      </c>
      <c r="R371">
        <v>1096</v>
      </c>
      <c r="S371">
        <v>268</v>
      </c>
      <c r="T371">
        <f t="shared" si="20"/>
        <v>674</v>
      </c>
      <c r="U371">
        <f t="shared" si="21"/>
        <v>610</v>
      </c>
      <c r="V371">
        <f t="shared" si="22"/>
        <v>362</v>
      </c>
      <c r="W371">
        <f t="shared" si="23"/>
        <v>506</v>
      </c>
      <c r="X371">
        <v>30740</v>
      </c>
    </row>
    <row r="372" spans="1:24">
      <c r="A372">
        <v>371</v>
      </c>
      <c r="B372" t="s">
        <v>18</v>
      </c>
      <c r="C372">
        <v>1892</v>
      </c>
      <c r="D372">
        <v>21.7</v>
      </c>
      <c r="E372">
        <v>234</v>
      </c>
      <c r="F372">
        <v>631</v>
      </c>
      <c r="G372">
        <v>510</v>
      </c>
      <c r="H372">
        <v>264</v>
      </c>
      <c r="I372">
        <v>866</v>
      </c>
      <c r="J372">
        <v>509</v>
      </c>
      <c r="K372">
        <v>351</v>
      </c>
      <c r="L372">
        <v>601</v>
      </c>
      <c r="M372">
        <v>478</v>
      </c>
      <c r="N372">
        <v>479</v>
      </c>
      <c r="O372">
        <v>158</v>
      </c>
      <c r="P372">
        <v>1785</v>
      </c>
      <c r="Q372">
        <v>498</v>
      </c>
      <c r="R372">
        <v>1183</v>
      </c>
      <c r="S372">
        <v>283</v>
      </c>
      <c r="T372">
        <f t="shared" si="20"/>
        <v>742</v>
      </c>
      <c r="U372">
        <f t="shared" si="21"/>
        <v>636</v>
      </c>
      <c r="V372">
        <f t="shared" si="22"/>
        <v>397</v>
      </c>
      <c r="W372">
        <f t="shared" si="23"/>
        <v>559</v>
      </c>
      <c r="X372">
        <v>70905</v>
      </c>
    </row>
    <row r="373" spans="1:24">
      <c r="A373">
        <v>372</v>
      </c>
      <c r="B373" t="s">
        <v>18</v>
      </c>
      <c r="C373">
        <v>1831</v>
      </c>
      <c r="D373">
        <v>21.8</v>
      </c>
      <c r="E373">
        <v>262</v>
      </c>
      <c r="F373">
        <v>632</v>
      </c>
      <c r="G373">
        <v>502</v>
      </c>
      <c r="H373">
        <v>242</v>
      </c>
      <c r="I373">
        <v>836</v>
      </c>
      <c r="J373">
        <v>527</v>
      </c>
      <c r="K373">
        <v>342</v>
      </c>
      <c r="L373">
        <v>572</v>
      </c>
      <c r="M373">
        <v>462</v>
      </c>
      <c r="N373">
        <v>479</v>
      </c>
      <c r="O373">
        <v>158</v>
      </c>
      <c r="P373">
        <v>1713</v>
      </c>
      <c r="Q373">
        <v>477</v>
      </c>
      <c r="R373">
        <v>1119</v>
      </c>
      <c r="S373">
        <v>278</v>
      </c>
      <c r="T373">
        <f t="shared" si="20"/>
        <v>704</v>
      </c>
      <c r="U373">
        <f t="shared" si="21"/>
        <v>620</v>
      </c>
      <c r="V373">
        <f t="shared" si="22"/>
        <v>370</v>
      </c>
      <c r="W373">
        <f t="shared" si="23"/>
        <v>518</v>
      </c>
      <c r="X373">
        <v>70940</v>
      </c>
    </row>
    <row r="374" spans="1:24">
      <c r="A374">
        <v>373</v>
      </c>
      <c r="B374" t="s">
        <v>18</v>
      </c>
      <c r="C374">
        <v>1903</v>
      </c>
      <c r="D374">
        <v>23.2</v>
      </c>
      <c r="E374">
        <v>266</v>
      </c>
      <c r="F374">
        <v>642</v>
      </c>
      <c r="G374">
        <v>518</v>
      </c>
      <c r="H374">
        <v>246</v>
      </c>
      <c r="I374">
        <v>881</v>
      </c>
      <c r="J374">
        <v>529</v>
      </c>
      <c r="K374">
        <v>392</v>
      </c>
      <c r="L374">
        <v>574</v>
      </c>
      <c r="M374">
        <v>472</v>
      </c>
      <c r="N374">
        <v>479</v>
      </c>
      <c r="O374">
        <v>162</v>
      </c>
      <c r="P374">
        <v>1780</v>
      </c>
      <c r="Q374">
        <v>500</v>
      </c>
      <c r="R374">
        <v>1145</v>
      </c>
      <c r="S374">
        <v>271</v>
      </c>
      <c r="T374">
        <f t="shared" si="20"/>
        <v>718</v>
      </c>
      <c r="U374">
        <f t="shared" si="21"/>
        <v>634</v>
      </c>
      <c r="V374">
        <f t="shared" si="22"/>
        <v>376</v>
      </c>
      <c r="W374">
        <f t="shared" si="23"/>
        <v>523</v>
      </c>
      <c r="X374">
        <v>23351</v>
      </c>
    </row>
    <row r="375" spans="1:24">
      <c r="A375">
        <v>374</v>
      </c>
      <c r="B375" t="s">
        <v>18</v>
      </c>
      <c r="C375">
        <v>1820</v>
      </c>
      <c r="D375">
        <v>30.5</v>
      </c>
      <c r="E375">
        <v>344</v>
      </c>
      <c r="F375">
        <v>668</v>
      </c>
      <c r="G375">
        <v>668</v>
      </c>
      <c r="H375">
        <v>238</v>
      </c>
      <c r="I375">
        <v>790</v>
      </c>
      <c r="J375">
        <v>573</v>
      </c>
      <c r="K375">
        <v>446</v>
      </c>
      <c r="L375">
        <v>602</v>
      </c>
      <c r="M375">
        <v>458</v>
      </c>
      <c r="N375">
        <v>479</v>
      </c>
      <c r="O375">
        <v>197</v>
      </c>
      <c r="P375">
        <v>1696</v>
      </c>
      <c r="Q375">
        <v>494</v>
      </c>
      <c r="R375">
        <v>1144</v>
      </c>
      <c r="S375">
        <v>276</v>
      </c>
      <c r="T375">
        <f t="shared" si="20"/>
        <v>696</v>
      </c>
      <c r="U375">
        <f t="shared" si="21"/>
        <v>655</v>
      </c>
      <c r="V375">
        <f t="shared" si="22"/>
        <v>324</v>
      </c>
      <c r="W375">
        <f t="shared" si="23"/>
        <v>600</v>
      </c>
      <c r="X375">
        <v>308206</v>
      </c>
    </row>
    <row r="376" spans="1:24">
      <c r="A376">
        <v>375</v>
      </c>
      <c r="B376" t="s">
        <v>18</v>
      </c>
      <c r="C376">
        <v>1665</v>
      </c>
      <c r="D376">
        <v>25.8</v>
      </c>
      <c r="E376">
        <v>256</v>
      </c>
      <c r="F376">
        <v>555</v>
      </c>
      <c r="G376">
        <v>442</v>
      </c>
      <c r="H376">
        <v>238</v>
      </c>
      <c r="I376">
        <v>756</v>
      </c>
      <c r="J376">
        <v>551</v>
      </c>
      <c r="K376">
        <v>360</v>
      </c>
      <c r="L376">
        <v>518</v>
      </c>
      <c r="M376">
        <v>422</v>
      </c>
      <c r="N376">
        <v>480</v>
      </c>
      <c r="O376">
        <v>156</v>
      </c>
      <c r="P376">
        <v>1533</v>
      </c>
      <c r="Q376">
        <v>437</v>
      </c>
      <c r="R376">
        <v>1015</v>
      </c>
      <c r="S376">
        <v>256</v>
      </c>
      <c r="T376">
        <f t="shared" si="20"/>
        <v>660</v>
      </c>
      <c r="U376">
        <f t="shared" si="21"/>
        <v>578</v>
      </c>
      <c r="V376">
        <f t="shared" si="22"/>
        <v>299</v>
      </c>
      <c r="W376">
        <f t="shared" si="23"/>
        <v>442</v>
      </c>
      <c r="X376">
        <v>90714</v>
      </c>
    </row>
    <row r="377" spans="1:24">
      <c r="A377">
        <v>376</v>
      </c>
      <c r="B377" t="s">
        <v>18</v>
      </c>
      <c r="C377">
        <v>1694</v>
      </c>
      <c r="D377">
        <v>25.8</v>
      </c>
      <c r="E377">
        <v>286</v>
      </c>
      <c r="F377">
        <v>579</v>
      </c>
      <c r="G377">
        <v>460</v>
      </c>
      <c r="H377">
        <v>257</v>
      </c>
      <c r="I377">
        <v>797</v>
      </c>
      <c r="J377">
        <v>530</v>
      </c>
      <c r="K377">
        <v>358</v>
      </c>
      <c r="L377">
        <v>528</v>
      </c>
      <c r="M377">
        <v>416</v>
      </c>
      <c r="N377">
        <v>480</v>
      </c>
      <c r="O377">
        <v>160</v>
      </c>
      <c r="P377">
        <v>1583</v>
      </c>
      <c r="Q377">
        <v>431</v>
      </c>
      <c r="R377">
        <v>1043</v>
      </c>
      <c r="S377">
        <v>249</v>
      </c>
      <c r="T377">
        <f t="shared" si="20"/>
        <v>673</v>
      </c>
      <c r="U377">
        <f t="shared" si="21"/>
        <v>576</v>
      </c>
      <c r="V377">
        <f t="shared" si="22"/>
        <v>293</v>
      </c>
      <c r="W377">
        <f t="shared" si="23"/>
        <v>423</v>
      </c>
      <c r="X377">
        <v>119163</v>
      </c>
    </row>
    <row r="378" spans="1:24">
      <c r="A378">
        <v>377</v>
      </c>
      <c r="B378" t="s">
        <v>18</v>
      </c>
      <c r="C378">
        <v>1730</v>
      </c>
      <c r="D378">
        <v>24.8</v>
      </c>
      <c r="E378">
        <v>276</v>
      </c>
      <c r="F378">
        <v>582</v>
      </c>
      <c r="G378">
        <v>464</v>
      </c>
      <c r="H378">
        <v>196</v>
      </c>
      <c r="I378">
        <v>792</v>
      </c>
      <c r="J378">
        <v>544</v>
      </c>
      <c r="K378">
        <v>378</v>
      </c>
      <c r="L378">
        <v>543</v>
      </c>
      <c r="M378">
        <v>428</v>
      </c>
      <c r="N378">
        <v>480</v>
      </c>
      <c r="O378">
        <v>153</v>
      </c>
      <c r="P378">
        <v>1617</v>
      </c>
      <c r="Q378">
        <v>470</v>
      </c>
      <c r="R378">
        <v>1021</v>
      </c>
      <c r="S378">
        <v>276</v>
      </c>
      <c r="T378">
        <f t="shared" si="20"/>
        <v>624</v>
      </c>
      <c r="U378">
        <f t="shared" si="21"/>
        <v>581</v>
      </c>
      <c r="V378">
        <f t="shared" si="22"/>
        <v>306</v>
      </c>
      <c r="W378">
        <f t="shared" si="23"/>
        <v>464</v>
      </c>
      <c r="X378">
        <v>97502</v>
      </c>
    </row>
    <row r="379" spans="1:24">
      <c r="A379">
        <v>378</v>
      </c>
      <c r="B379" t="s">
        <v>18</v>
      </c>
      <c r="C379">
        <v>1720</v>
      </c>
      <c r="D379">
        <v>25.7</v>
      </c>
      <c r="E379">
        <v>260</v>
      </c>
      <c r="F379">
        <v>584</v>
      </c>
      <c r="G379">
        <v>466</v>
      </c>
      <c r="H379">
        <v>239</v>
      </c>
      <c r="I379">
        <v>790</v>
      </c>
      <c r="J379">
        <v>510</v>
      </c>
      <c r="K379">
        <v>370</v>
      </c>
      <c r="L379">
        <v>545</v>
      </c>
      <c r="M379">
        <v>430</v>
      </c>
      <c r="N379">
        <v>480</v>
      </c>
      <c r="O379">
        <v>166</v>
      </c>
      <c r="P379">
        <v>1605</v>
      </c>
      <c r="Q379">
        <v>473</v>
      </c>
      <c r="R379">
        <v>1054</v>
      </c>
      <c r="S379">
        <v>268</v>
      </c>
      <c r="T379">
        <f t="shared" si="20"/>
        <v>669</v>
      </c>
      <c r="U379">
        <f t="shared" si="21"/>
        <v>596</v>
      </c>
      <c r="V379">
        <f t="shared" si="22"/>
        <v>324</v>
      </c>
      <c r="W379">
        <f t="shared" si="23"/>
        <v>474</v>
      </c>
      <c r="X379">
        <v>106164</v>
      </c>
    </row>
    <row r="380" spans="1:24">
      <c r="A380">
        <v>379</v>
      </c>
      <c r="B380" t="s">
        <v>18</v>
      </c>
      <c r="C380">
        <v>1715</v>
      </c>
      <c r="D380">
        <v>26.8</v>
      </c>
      <c r="E380">
        <v>276</v>
      </c>
      <c r="F380">
        <v>593</v>
      </c>
      <c r="G380">
        <v>470</v>
      </c>
      <c r="H380">
        <v>212</v>
      </c>
      <c r="I380">
        <v>771</v>
      </c>
      <c r="J380">
        <v>570</v>
      </c>
      <c r="K380">
        <v>356</v>
      </c>
      <c r="L380">
        <v>544</v>
      </c>
      <c r="M380">
        <v>432</v>
      </c>
      <c r="N380">
        <v>480</v>
      </c>
      <c r="O380">
        <v>176</v>
      </c>
      <c r="P380">
        <v>1591</v>
      </c>
      <c r="Q380">
        <v>452</v>
      </c>
      <c r="R380">
        <v>1032</v>
      </c>
      <c r="S380">
        <v>255</v>
      </c>
      <c r="T380">
        <f t="shared" si="20"/>
        <v>644</v>
      </c>
      <c r="U380">
        <f t="shared" si="21"/>
        <v>608</v>
      </c>
      <c r="V380">
        <f t="shared" si="22"/>
        <v>317</v>
      </c>
      <c r="W380">
        <f t="shared" si="23"/>
        <v>449</v>
      </c>
      <c r="X380">
        <v>10502</v>
      </c>
    </row>
    <row r="381" spans="1:24">
      <c r="A381">
        <v>380</v>
      </c>
      <c r="B381" t="s">
        <v>18</v>
      </c>
      <c r="C381">
        <v>1839</v>
      </c>
      <c r="D381">
        <v>21.6</v>
      </c>
      <c r="E381">
        <v>214</v>
      </c>
      <c r="F381">
        <v>596</v>
      </c>
      <c r="G381">
        <v>476</v>
      </c>
      <c r="H381">
        <v>289</v>
      </c>
      <c r="I381">
        <v>861</v>
      </c>
      <c r="J381">
        <v>507</v>
      </c>
      <c r="K381">
        <v>357</v>
      </c>
      <c r="L381">
        <v>563</v>
      </c>
      <c r="M381">
        <v>442</v>
      </c>
      <c r="N381">
        <v>480</v>
      </c>
      <c r="O381">
        <v>166</v>
      </c>
      <c r="P381">
        <v>1714</v>
      </c>
      <c r="Q381">
        <v>473</v>
      </c>
      <c r="R381">
        <v>1142</v>
      </c>
      <c r="S381">
        <v>255</v>
      </c>
      <c r="T381">
        <f t="shared" si="20"/>
        <v>731</v>
      </c>
      <c r="U381">
        <f t="shared" si="21"/>
        <v>608</v>
      </c>
      <c r="V381">
        <f t="shared" si="22"/>
        <v>382</v>
      </c>
      <c r="W381">
        <f t="shared" si="23"/>
        <v>517</v>
      </c>
      <c r="X381">
        <v>95899</v>
      </c>
    </row>
    <row r="382" spans="1:24">
      <c r="A382">
        <v>381</v>
      </c>
      <c r="B382" t="s">
        <v>18</v>
      </c>
      <c r="C382">
        <v>1751</v>
      </c>
      <c r="D382">
        <v>27.6</v>
      </c>
      <c r="E382">
        <v>290</v>
      </c>
      <c r="F382">
        <v>600</v>
      </c>
      <c r="G382">
        <v>470</v>
      </c>
      <c r="H382">
        <v>272</v>
      </c>
      <c r="I382">
        <v>807</v>
      </c>
      <c r="J382">
        <v>506</v>
      </c>
      <c r="K382">
        <v>381</v>
      </c>
      <c r="L382">
        <v>556</v>
      </c>
      <c r="M382">
        <v>426</v>
      </c>
      <c r="N382">
        <v>480</v>
      </c>
      <c r="O382">
        <v>174</v>
      </c>
      <c r="P382">
        <v>1627</v>
      </c>
      <c r="Q382">
        <v>469</v>
      </c>
      <c r="R382">
        <v>1092</v>
      </c>
      <c r="S382">
        <v>256</v>
      </c>
      <c r="T382">
        <f t="shared" si="20"/>
        <v>698</v>
      </c>
      <c r="U382">
        <f t="shared" si="21"/>
        <v>600</v>
      </c>
      <c r="V382">
        <f t="shared" si="22"/>
        <v>310</v>
      </c>
      <c r="W382">
        <f t="shared" si="23"/>
        <v>436</v>
      </c>
      <c r="X382">
        <v>185269</v>
      </c>
    </row>
    <row r="383" spans="1:24">
      <c r="A383">
        <v>382</v>
      </c>
      <c r="B383" t="s">
        <v>18</v>
      </c>
      <c r="C383">
        <v>1780</v>
      </c>
      <c r="D383">
        <v>24.1</v>
      </c>
      <c r="E383">
        <v>268</v>
      </c>
      <c r="F383">
        <v>602</v>
      </c>
      <c r="G383">
        <v>470</v>
      </c>
      <c r="H383">
        <v>258</v>
      </c>
      <c r="I383">
        <v>842</v>
      </c>
      <c r="J383">
        <v>467</v>
      </c>
      <c r="K383">
        <v>357</v>
      </c>
      <c r="L383">
        <v>554</v>
      </c>
      <c r="M383">
        <v>448</v>
      </c>
      <c r="N383">
        <v>480</v>
      </c>
      <c r="O383">
        <v>152</v>
      </c>
      <c r="P383">
        <v>1665</v>
      </c>
      <c r="Q383">
        <v>462</v>
      </c>
      <c r="R383">
        <v>1081</v>
      </c>
      <c r="S383">
        <v>274</v>
      </c>
      <c r="T383">
        <f t="shared" si="20"/>
        <v>706</v>
      </c>
      <c r="U383">
        <f t="shared" si="21"/>
        <v>600</v>
      </c>
      <c r="V383">
        <f t="shared" si="22"/>
        <v>334</v>
      </c>
      <c r="W383">
        <f t="shared" si="23"/>
        <v>476</v>
      </c>
      <c r="X383">
        <v>5828</v>
      </c>
    </row>
    <row r="384" spans="1:24">
      <c r="A384">
        <v>383</v>
      </c>
      <c r="B384" t="s">
        <v>18</v>
      </c>
      <c r="C384">
        <v>1739</v>
      </c>
      <c r="D384">
        <v>26</v>
      </c>
      <c r="E384">
        <v>262</v>
      </c>
      <c r="F384">
        <v>604</v>
      </c>
      <c r="G384">
        <v>476</v>
      </c>
      <c r="H384">
        <v>219</v>
      </c>
      <c r="I384">
        <v>810</v>
      </c>
      <c r="J384">
        <v>505</v>
      </c>
      <c r="K384">
        <v>374</v>
      </c>
      <c r="L384">
        <v>546</v>
      </c>
      <c r="M384">
        <v>434</v>
      </c>
      <c r="N384">
        <v>480</v>
      </c>
      <c r="O384">
        <v>154</v>
      </c>
      <c r="P384">
        <v>1629</v>
      </c>
      <c r="Q384">
        <v>461</v>
      </c>
      <c r="R384">
        <v>1038</v>
      </c>
      <c r="S384">
        <v>262</v>
      </c>
      <c r="T384">
        <f t="shared" si="20"/>
        <v>653</v>
      </c>
      <c r="U384">
        <f t="shared" si="21"/>
        <v>588</v>
      </c>
      <c r="V384">
        <f t="shared" si="22"/>
        <v>342</v>
      </c>
      <c r="W384">
        <f t="shared" si="23"/>
        <v>476</v>
      </c>
      <c r="X384">
        <v>115105</v>
      </c>
    </row>
    <row r="385" spans="1:24">
      <c r="A385">
        <v>384</v>
      </c>
      <c r="B385" t="s">
        <v>18</v>
      </c>
      <c r="C385">
        <v>1747</v>
      </c>
      <c r="D385">
        <v>26.4</v>
      </c>
      <c r="E385">
        <v>292</v>
      </c>
      <c r="F385">
        <v>608</v>
      </c>
      <c r="G385">
        <v>478</v>
      </c>
      <c r="H385">
        <v>225</v>
      </c>
      <c r="I385">
        <v>750</v>
      </c>
      <c r="J385">
        <v>472</v>
      </c>
      <c r="K385">
        <v>371</v>
      </c>
      <c r="L385">
        <v>570</v>
      </c>
      <c r="M385">
        <v>446</v>
      </c>
      <c r="N385">
        <v>480</v>
      </c>
      <c r="O385">
        <v>146</v>
      </c>
      <c r="P385">
        <v>1620</v>
      </c>
      <c r="Q385">
        <v>483</v>
      </c>
      <c r="R385">
        <v>1095</v>
      </c>
      <c r="S385">
        <v>265</v>
      </c>
      <c r="T385">
        <f t="shared" si="20"/>
        <v>671</v>
      </c>
      <c r="U385">
        <f t="shared" si="21"/>
        <v>592</v>
      </c>
      <c r="V385">
        <f t="shared" si="22"/>
        <v>316</v>
      </c>
      <c r="W385">
        <f t="shared" si="23"/>
        <v>451</v>
      </c>
      <c r="X385">
        <v>78138</v>
      </c>
    </row>
    <row r="386" spans="1:24">
      <c r="A386">
        <v>385</v>
      </c>
      <c r="B386" t="s">
        <v>18</v>
      </c>
      <c r="C386">
        <v>1714</v>
      </c>
      <c r="D386">
        <v>26.2</v>
      </c>
      <c r="E386">
        <v>290</v>
      </c>
      <c r="F386">
        <v>609</v>
      </c>
      <c r="G386">
        <v>492</v>
      </c>
      <c r="H386">
        <v>211</v>
      </c>
      <c r="I386">
        <v>793</v>
      </c>
      <c r="J386">
        <v>514</v>
      </c>
      <c r="K386">
        <v>389</v>
      </c>
      <c r="L386">
        <v>539</v>
      </c>
      <c r="M386">
        <v>418</v>
      </c>
      <c r="N386">
        <v>480</v>
      </c>
      <c r="O386">
        <v>184</v>
      </c>
      <c r="P386">
        <v>1607</v>
      </c>
      <c r="Q386">
        <v>430</v>
      </c>
      <c r="R386">
        <v>1025</v>
      </c>
      <c r="S386">
        <v>257</v>
      </c>
      <c r="T386">
        <f t="shared" si="20"/>
        <v>629</v>
      </c>
      <c r="U386">
        <f t="shared" si="21"/>
        <v>602</v>
      </c>
      <c r="V386">
        <f t="shared" si="22"/>
        <v>319</v>
      </c>
      <c r="W386">
        <f t="shared" si="23"/>
        <v>459</v>
      </c>
      <c r="X386">
        <v>66383</v>
      </c>
    </row>
    <row r="387" spans="1:24">
      <c r="A387">
        <v>386</v>
      </c>
      <c r="B387" t="s">
        <v>18</v>
      </c>
      <c r="C387">
        <v>1771</v>
      </c>
      <c r="D387">
        <v>27.3</v>
      </c>
      <c r="E387">
        <v>272</v>
      </c>
      <c r="F387">
        <v>613</v>
      </c>
      <c r="G387">
        <v>482</v>
      </c>
      <c r="H387">
        <v>240</v>
      </c>
      <c r="I387">
        <v>810</v>
      </c>
      <c r="J387">
        <v>566</v>
      </c>
      <c r="K387">
        <v>380</v>
      </c>
      <c r="L387">
        <v>571</v>
      </c>
      <c r="M387">
        <v>448</v>
      </c>
      <c r="N387">
        <v>480</v>
      </c>
      <c r="O387">
        <v>168</v>
      </c>
      <c r="P387">
        <v>1655</v>
      </c>
      <c r="Q387">
        <v>477</v>
      </c>
      <c r="R387">
        <v>1085</v>
      </c>
      <c r="S387">
        <v>265</v>
      </c>
      <c r="T387">
        <f t="shared" ref="T387:T450" si="24">M387+H387</f>
        <v>688</v>
      </c>
      <c r="U387">
        <f t="shared" ref="U387:U450" si="25">M387+O387</f>
        <v>616</v>
      </c>
      <c r="V387">
        <f t="shared" ref="V387:V450" si="26">F387-E387</f>
        <v>341</v>
      </c>
      <c r="W387">
        <f t="shared" ref="W387:W450" si="27">G387-E387+S387</f>
        <v>475</v>
      </c>
      <c r="X387">
        <v>31210</v>
      </c>
    </row>
    <row r="388" spans="1:24">
      <c r="A388">
        <v>387</v>
      </c>
      <c r="B388" t="s">
        <v>18</v>
      </c>
      <c r="C388">
        <v>1768</v>
      </c>
      <c r="D388">
        <v>26.2</v>
      </c>
      <c r="E388">
        <v>282</v>
      </c>
      <c r="F388">
        <v>614</v>
      </c>
      <c r="G388">
        <v>481</v>
      </c>
      <c r="H388">
        <v>236</v>
      </c>
      <c r="I388">
        <v>806</v>
      </c>
      <c r="J388">
        <v>594</v>
      </c>
      <c r="K388">
        <v>388</v>
      </c>
      <c r="L388">
        <v>564</v>
      </c>
      <c r="M388">
        <v>438</v>
      </c>
      <c r="N388">
        <v>480</v>
      </c>
      <c r="O388">
        <v>168</v>
      </c>
      <c r="P388">
        <v>1658</v>
      </c>
      <c r="Q388">
        <v>485</v>
      </c>
      <c r="R388">
        <v>1088</v>
      </c>
      <c r="S388">
        <v>265</v>
      </c>
      <c r="T388">
        <f t="shared" si="24"/>
        <v>674</v>
      </c>
      <c r="U388">
        <f t="shared" si="25"/>
        <v>606</v>
      </c>
      <c r="V388">
        <f t="shared" si="26"/>
        <v>332</v>
      </c>
      <c r="W388">
        <f t="shared" si="27"/>
        <v>464</v>
      </c>
      <c r="X388">
        <v>272213</v>
      </c>
    </row>
    <row r="389" spans="1:24">
      <c r="A389">
        <v>388</v>
      </c>
      <c r="B389" t="s">
        <v>18</v>
      </c>
      <c r="C389">
        <v>1800</v>
      </c>
      <c r="D389">
        <v>27.3</v>
      </c>
      <c r="E389">
        <v>272</v>
      </c>
      <c r="F389">
        <v>624</v>
      </c>
      <c r="G389">
        <v>490</v>
      </c>
      <c r="H389">
        <v>258</v>
      </c>
      <c r="I389">
        <v>821</v>
      </c>
      <c r="J389">
        <v>614</v>
      </c>
      <c r="K389">
        <v>395</v>
      </c>
      <c r="L389">
        <v>552</v>
      </c>
      <c r="M389">
        <v>444</v>
      </c>
      <c r="N389">
        <v>480</v>
      </c>
      <c r="O389">
        <v>180</v>
      </c>
      <c r="P389">
        <v>1697</v>
      </c>
      <c r="Q389">
        <v>476</v>
      </c>
      <c r="R389">
        <v>1134</v>
      </c>
      <c r="S389">
        <v>263</v>
      </c>
      <c r="T389">
        <f t="shared" si="24"/>
        <v>702</v>
      </c>
      <c r="U389">
        <f t="shared" si="25"/>
        <v>624</v>
      </c>
      <c r="V389">
        <f t="shared" si="26"/>
        <v>352</v>
      </c>
      <c r="W389">
        <f t="shared" si="27"/>
        <v>481</v>
      </c>
      <c r="X389">
        <v>61722</v>
      </c>
    </row>
    <row r="390" spans="1:24">
      <c r="A390">
        <v>389</v>
      </c>
      <c r="B390" t="s">
        <v>18</v>
      </c>
      <c r="C390">
        <v>1857</v>
      </c>
      <c r="D390">
        <v>22.8</v>
      </c>
      <c r="E390">
        <v>248</v>
      </c>
      <c r="F390">
        <v>628</v>
      </c>
      <c r="G390">
        <v>498</v>
      </c>
      <c r="H390">
        <v>249</v>
      </c>
      <c r="I390">
        <v>865</v>
      </c>
      <c r="J390">
        <v>529</v>
      </c>
      <c r="K390">
        <v>393</v>
      </c>
      <c r="L390">
        <v>590</v>
      </c>
      <c r="M390">
        <v>466</v>
      </c>
      <c r="N390">
        <v>480</v>
      </c>
      <c r="O390">
        <v>174</v>
      </c>
      <c r="P390">
        <v>1746</v>
      </c>
      <c r="Q390">
        <v>501</v>
      </c>
      <c r="R390">
        <v>1130</v>
      </c>
      <c r="S390">
        <v>283</v>
      </c>
      <c r="T390">
        <f t="shared" si="24"/>
        <v>715</v>
      </c>
      <c r="U390">
        <f t="shared" si="25"/>
        <v>640</v>
      </c>
      <c r="V390">
        <f t="shared" si="26"/>
        <v>380</v>
      </c>
      <c r="W390">
        <f t="shared" si="27"/>
        <v>533</v>
      </c>
      <c r="X390">
        <v>136933</v>
      </c>
    </row>
    <row r="391" spans="1:24">
      <c r="A391">
        <v>390</v>
      </c>
      <c r="B391" t="s">
        <v>18</v>
      </c>
      <c r="C391">
        <v>1842</v>
      </c>
      <c r="D391">
        <v>21.9</v>
      </c>
      <c r="E391">
        <v>248</v>
      </c>
      <c r="F391">
        <v>630</v>
      </c>
      <c r="G391">
        <v>500</v>
      </c>
      <c r="H391">
        <v>264</v>
      </c>
      <c r="I391">
        <v>856</v>
      </c>
      <c r="J391">
        <v>522</v>
      </c>
      <c r="K391">
        <v>362</v>
      </c>
      <c r="L391">
        <v>582</v>
      </c>
      <c r="M391">
        <v>472</v>
      </c>
      <c r="N391">
        <v>480</v>
      </c>
      <c r="O391">
        <v>150</v>
      </c>
      <c r="P391">
        <v>1744</v>
      </c>
      <c r="Q391">
        <v>458</v>
      </c>
      <c r="R391">
        <v>1152</v>
      </c>
      <c r="S391">
        <v>262</v>
      </c>
      <c r="T391">
        <f t="shared" si="24"/>
        <v>736</v>
      </c>
      <c r="U391">
        <f t="shared" si="25"/>
        <v>622</v>
      </c>
      <c r="V391">
        <f t="shared" si="26"/>
        <v>382</v>
      </c>
      <c r="W391">
        <f t="shared" si="27"/>
        <v>514</v>
      </c>
      <c r="X391">
        <v>240467</v>
      </c>
    </row>
    <row r="392" spans="1:24">
      <c r="A392">
        <v>391</v>
      </c>
      <c r="B392" t="s">
        <v>18</v>
      </c>
      <c r="C392">
        <v>1728</v>
      </c>
      <c r="D392">
        <v>22.2</v>
      </c>
      <c r="E392">
        <v>238</v>
      </c>
      <c r="F392">
        <v>576</v>
      </c>
      <c r="G392">
        <v>462</v>
      </c>
      <c r="H392">
        <v>270</v>
      </c>
      <c r="I392">
        <v>793</v>
      </c>
      <c r="J392">
        <v>510</v>
      </c>
      <c r="K392">
        <v>339</v>
      </c>
      <c r="L392">
        <v>536</v>
      </c>
      <c r="M392">
        <v>428</v>
      </c>
      <c r="N392">
        <v>481</v>
      </c>
      <c r="O392">
        <v>150</v>
      </c>
      <c r="P392">
        <v>1604</v>
      </c>
      <c r="Q392">
        <v>473</v>
      </c>
      <c r="R392">
        <v>1081</v>
      </c>
      <c r="S392">
        <v>258</v>
      </c>
      <c r="T392">
        <f t="shared" si="24"/>
        <v>698</v>
      </c>
      <c r="U392">
        <f t="shared" si="25"/>
        <v>578</v>
      </c>
      <c r="V392">
        <f t="shared" si="26"/>
        <v>338</v>
      </c>
      <c r="W392">
        <f t="shared" si="27"/>
        <v>482</v>
      </c>
      <c r="X392">
        <v>55288</v>
      </c>
    </row>
    <row r="393" spans="1:24">
      <c r="A393">
        <v>392</v>
      </c>
      <c r="B393" t="s">
        <v>18</v>
      </c>
      <c r="C393">
        <v>1746</v>
      </c>
      <c r="D393">
        <v>23.4</v>
      </c>
      <c r="E393">
        <v>582</v>
      </c>
      <c r="F393">
        <v>584</v>
      </c>
      <c r="G393">
        <v>450</v>
      </c>
      <c r="H393">
        <v>244</v>
      </c>
      <c r="I393">
        <v>820</v>
      </c>
      <c r="J393">
        <v>542</v>
      </c>
      <c r="K393">
        <v>356</v>
      </c>
      <c r="L393">
        <v>539</v>
      </c>
      <c r="M393">
        <v>440</v>
      </c>
      <c r="N393">
        <v>481</v>
      </c>
      <c r="O393">
        <v>52</v>
      </c>
      <c r="P393">
        <v>1624</v>
      </c>
      <c r="Q393">
        <v>436</v>
      </c>
      <c r="R393">
        <v>1048</v>
      </c>
      <c r="S393">
        <v>272</v>
      </c>
      <c r="T393">
        <f t="shared" si="24"/>
        <v>684</v>
      </c>
      <c r="U393">
        <f t="shared" si="25"/>
        <v>492</v>
      </c>
      <c r="V393">
        <f t="shared" si="26"/>
        <v>2</v>
      </c>
      <c r="W393">
        <f t="shared" si="27"/>
        <v>140</v>
      </c>
      <c r="X393">
        <v>53782</v>
      </c>
    </row>
    <row r="394" spans="1:24">
      <c r="A394">
        <v>393</v>
      </c>
      <c r="B394" t="s">
        <v>18</v>
      </c>
      <c r="C394">
        <v>1729</v>
      </c>
      <c r="D394">
        <v>28.2</v>
      </c>
      <c r="E394">
        <v>280</v>
      </c>
      <c r="F394">
        <v>585</v>
      </c>
      <c r="G394">
        <v>472</v>
      </c>
      <c r="H394">
        <v>248</v>
      </c>
      <c r="I394">
        <v>826</v>
      </c>
      <c r="J394">
        <v>517</v>
      </c>
      <c r="K394">
        <v>361</v>
      </c>
      <c r="L394">
        <v>521</v>
      </c>
      <c r="M394">
        <v>408</v>
      </c>
      <c r="N394">
        <v>481</v>
      </c>
      <c r="O394">
        <v>188</v>
      </c>
      <c r="P394">
        <v>1618</v>
      </c>
      <c r="Q394">
        <v>448</v>
      </c>
      <c r="R394">
        <v>1040</v>
      </c>
      <c r="S394">
        <v>243</v>
      </c>
      <c r="T394">
        <f t="shared" si="24"/>
        <v>656</v>
      </c>
      <c r="U394">
        <f t="shared" si="25"/>
        <v>596</v>
      </c>
      <c r="V394">
        <f t="shared" si="26"/>
        <v>305</v>
      </c>
      <c r="W394">
        <f t="shared" si="27"/>
        <v>435</v>
      </c>
      <c r="X394">
        <v>38788</v>
      </c>
    </row>
    <row r="395" spans="1:24">
      <c r="A395">
        <v>394</v>
      </c>
      <c r="B395" t="s">
        <v>18</v>
      </c>
      <c r="C395">
        <v>1754</v>
      </c>
      <c r="D395">
        <v>25</v>
      </c>
      <c r="E395">
        <v>264</v>
      </c>
      <c r="F395">
        <v>613</v>
      </c>
      <c r="G395">
        <v>470</v>
      </c>
      <c r="H395">
        <v>248</v>
      </c>
      <c r="I395">
        <v>821</v>
      </c>
      <c r="J395">
        <v>539</v>
      </c>
      <c r="K395">
        <v>377</v>
      </c>
      <c r="L395">
        <v>537</v>
      </c>
      <c r="M395">
        <v>446</v>
      </c>
      <c r="N395">
        <v>481</v>
      </c>
      <c r="O395">
        <v>158</v>
      </c>
      <c r="P395">
        <v>1640</v>
      </c>
      <c r="Q395">
        <v>473</v>
      </c>
      <c r="R395">
        <v>1067</v>
      </c>
      <c r="S395">
        <v>278</v>
      </c>
      <c r="T395">
        <f t="shared" si="24"/>
        <v>694</v>
      </c>
      <c r="U395">
        <f t="shared" si="25"/>
        <v>604</v>
      </c>
      <c r="V395">
        <f t="shared" si="26"/>
        <v>349</v>
      </c>
      <c r="W395">
        <f t="shared" si="27"/>
        <v>484</v>
      </c>
      <c r="X395">
        <v>68644</v>
      </c>
    </row>
    <row r="396" spans="1:24">
      <c r="A396">
        <v>395</v>
      </c>
      <c r="B396" t="s">
        <v>18</v>
      </c>
      <c r="C396">
        <v>1817</v>
      </c>
      <c r="D396">
        <v>23.1</v>
      </c>
      <c r="E396">
        <v>272</v>
      </c>
      <c r="F396">
        <v>615</v>
      </c>
      <c r="G396">
        <v>490</v>
      </c>
      <c r="H396">
        <v>242</v>
      </c>
      <c r="I396">
        <v>831</v>
      </c>
      <c r="J396">
        <v>506</v>
      </c>
      <c r="K396">
        <v>379</v>
      </c>
      <c r="L396">
        <v>564</v>
      </c>
      <c r="M396">
        <v>444</v>
      </c>
      <c r="N396">
        <v>481</v>
      </c>
      <c r="O396">
        <v>160</v>
      </c>
      <c r="P396">
        <v>1689</v>
      </c>
      <c r="Q396">
        <v>464</v>
      </c>
      <c r="R396">
        <v>1100</v>
      </c>
      <c r="S396">
        <v>268</v>
      </c>
      <c r="T396">
        <f t="shared" si="24"/>
        <v>686</v>
      </c>
      <c r="U396">
        <f t="shared" si="25"/>
        <v>604</v>
      </c>
      <c r="V396">
        <f t="shared" si="26"/>
        <v>343</v>
      </c>
      <c r="W396">
        <f t="shared" si="27"/>
        <v>486</v>
      </c>
      <c r="X396">
        <v>152942</v>
      </c>
    </row>
    <row r="397" spans="1:24">
      <c r="A397">
        <v>396</v>
      </c>
      <c r="B397" t="s">
        <v>18</v>
      </c>
      <c r="C397">
        <v>1755</v>
      </c>
      <c r="D397">
        <v>27.2</v>
      </c>
      <c r="E397">
        <v>326</v>
      </c>
      <c r="F397">
        <v>619</v>
      </c>
      <c r="G397">
        <v>476</v>
      </c>
      <c r="H397">
        <v>196</v>
      </c>
      <c r="I397">
        <v>776</v>
      </c>
      <c r="J397">
        <v>545</v>
      </c>
      <c r="K397">
        <v>364</v>
      </c>
      <c r="L397">
        <v>545</v>
      </c>
      <c r="M397">
        <v>428</v>
      </c>
      <c r="N397">
        <v>481</v>
      </c>
      <c r="O397">
        <v>158</v>
      </c>
      <c r="P397">
        <v>1630</v>
      </c>
      <c r="Q397">
        <v>468</v>
      </c>
      <c r="R397">
        <v>1050</v>
      </c>
      <c r="S397">
        <v>245</v>
      </c>
      <c r="T397">
        <f t="shared" si="24"/>
        <v>624</v>
      </c>
      <c r="U397">
        <f t="shared" si="25"/>
        <v>586</v>
      </c>
      <c r="V397">
        <f t="shared" si="26"/>
        <v>293</v>
      </c>
      <c r="W397">
        <f t="shared" si="27"/>
        <v>395</v>
      </c>
      <c r="X397">
        <v>6842</v>
      </c>
    </row>
    <row r="398" spans="1:24">
      <c r="A398">
        <v>397</v>
      </c>
      <c r="B398" t="s">
        <v>18</v>
      </c>
      <c r="C398">
        <v>1759</v>
      </c>
      <c r="D398">
        <v>24.8</v>
      </c>
      <c r="E398">
        <v>256</v>
      </c>
      <c r="F398">
        <v>630</v>
      </c>
      <c r="G398">
        <v>506</v>
      </c>
      <c r="H398">
        <v>211</v>
      </c>
      <c r="I398">
        <v>786</v>
      </c>
      <c r="J398">
        <v>596</v>
      </c>
      <c r="K398">
        <v>394</v>
      </c>
      <c r="L398">
        <v>563</v>
      </c>
      <c r="M398">
        <v>460</v>
      </c>
      <c r="N398">
        <v>481</v>
      </c>
      <c r="O398">
        <v>170</v>
      </c>
      <c r="P398">
        <v>1633</v>
      </c>
      <c r="Q398">
        <v>481</v>
      </c>
      <c r="R398">
        <v>1058</v>
      </c>
      <c r="S398">
        <v>265</v>
      </c>
      <c r="T398">
        <f t="shared" si="24"/>
        <v>671</v>
      </c>
      <c r="U398">
        <f t="shared" si="25"/>
        <v>630</v>
      </c>
      <c r="V398">
        <f t="shared" si="26"/>
        <v>374</v>
      </c>
      <c r="W398">
        <f t="shared" si="27"/>
        <v>515</v>
      </c>
      <c r="X398">
        <v>3165</v>
      </c>
    </row>
    <row r="399" spans="1:24">
      <c r="A399">
        <v>398</v>
      </c>
      <c r="B399" t="s">
        <v>18</v>
      </c>
      <c r="C399">
        <v>1821</v>
      </c>
      <c r="D399">
        <v>24.8</v>
      </c>
      <c r="E399">
        <v>264</v>
      </c>
      <c r="F399">
        <v>633</v>
      </c>
      <c r="G399">
        <v>500</v>
      </c>
      <c r="H399">
        <v>208</v>
      </c>
      <c r="I399">
        <v>790</v>
      </c>
      <c r="J399">
        <v>531</v>
      </c>
      <c r="K399">
        <v>364</v>
      </c>
      <c r="L399">
        <v>601</v>
      </c>
      <c r="M399">
        <v>476</v>
      </c>
      <c r="N399">
        <v>481</v>
      </c>
      <c r="O399">
        <v>164</v>
      </c>
      <c r="P399">
        <v>1700</v>
      </c>
      <c r="Q399">
        <v>499</v>
      </c>
      <c r="R399">
        <v>1118</v>
      </c>
      <c r="S399">
        <v>280</v>
      </c>
      <c r="T399">
        <f t="shared" si="24"/>
        <v>684</v>
      </c>
      <c r="U399">
        <f t="shared" si="25"/>
        <v>640</v>
      </c>
      <c r="V399">
        <f t="shared" si="26"/>
        <v>369</v>
      </c>
      <c r="W399">
        <f t="shared" si="27"/>
        <v>516</v>
      </c>
      <c r="X399">
        <v>258658</v>
      </c>
    </row>
    <row r="400" spans="1:24">
      <c r="A400">
        <v>399</v>
      </c>
      <c r="B400" t="s">
        <v>18</v>
      </c>
      <c r="C400">
        <v>1828</v>
      </c>
      <c r="D400">
        <v>26.5</v>
      </c>
      <c r="E400">
        <v>300</v>
      </c>
      <c r="F400">
        <v>639</v>
      </c>
      <c r="G400">
        <v>513</v>
      </c>
      <c r="H400">
        <v>234</v>
      </c>
      <c r="I400">
        <v>831</v>
      </c>
      <c r="J400">
        <v>557</v>
      </c>
      <c r="K400">
        <v>381</v>
      </c>
      <c r="L400">
        <v>576</v>
      </c>
      <c r="M400">
        <v>448</v>
      </c>
      <c r="N400">
        <v>481</v>
      </c>
      <c r="O400">
        <v>176</v>
      </c>
      <c r="P400">
        <v>1708</v>
      </c>
      <c r="Q400">
        <v>484</v>
      </c>
      <c r="R400">
        <v>1111</v>
      </c>
      <c r="S400">
        <v>277</v>
      </c>
      <c r="T400">
        <f t="shared" si="24"/>
        <v>682</v>
      </c>
      <c r="U400">
        <f t="shared" si="25"/>
        <v>624</v>
      </c>
      <c r="V400">
        <f t="shared" si="26"/>
        <v>339</v>
      </c>
      <c r="W400">
        <f t="shared" si="27"/>
        <v>490</v>
      </c>
      <c r="X400">
        <v>149171</v>
      </c>
    </row>
    <row r="401" spans="1:24">
      <c r="A401">
        <v>400</v>
      </c>
      <c r="B401" t="s">
        <v>18</v>
      </c>
      <c r="C401">
        <v>1907</v>
      </c>
      <c r="D401">
        <v>24.4</v>
      </c>
      <c r="E401">
        <v>246</v>
      </c>
      <c r="F401">
        <v>642</v>
      </c>
      <c r="G401">
        <v>507</v>
      </c>
      <c r="H401">
        <v>286</v>
      </c>
      <c r="I401">
        <v>891</v>
      </c>
      <c r="J401">
        <v>537</v>
      </c>
      <c r="K401">
        <v>391</v>
      </c>
      <c r="L401">
        <v>602</v>
      </c>
      <c r="M401">
        <v>474</v>
      </c>
      <c r="N401">
        <v>481</v>
      </c>
      <c r="O401">
        <v>168</v>
      </c>
      <c r="P401">
        <v>1804</v>
      </c>
      <c r="Q401">
        <v>486</v>
      </c>
      <c r="R401">
        <v>1199</v>
      </c>
      <c r="S401">
        <v>269</v>
      </c>
      <c r="T401">
        <f t="shared" si="24"/>
        <v>760</v>
      </c>
      <c r="U401">
        <f t="shared" si="25"/>
        <v>642</v>
      </c>
      <c r="V401">
        <f t="shared" si="26"/>
        <v>396</v>
      </c>
      <c r="W401">
        <f t="shared" si="27"/>
        <v>530</v>
      </c>
      <c r="X401">
        <v>19381</v>
      </c>
    </row>
    <row r="402" spans="1:24">
      <c r="A402">
        <v>401</v>
      </c>
      <c r="B402" t="s">
        <v>18</v>
      </c>
      <c r="C402">
        <v>1830</v>
      </c>
      <c r="D402">
        <v>26.3</v>
      </c>
      <c r="E402">
        <v>310</v>
      </c>
      <c r="F402">
        <v>645</v>
      </c>
      <c r="G402">
        <v>513</v>
      </c>
      <c r="H402">
        <v>293</v>
      </c>
      <c r="I402">
        <v>807</v>
      </c>
      <c r="J402">
        <v>555</v>
      </c>
      <c r="K402">
        <v>374</v>
      </c>
      <c r="L402">
        <v>573</v>
      </c>
      <c r="M402">
        <v>450</v>
      </c>
      <c r="N402">
        <v>481</v>
      </c>
      <c r="O402">
        <v>160</v>
      </c>
      <c r="P402">
        <v>1694</v>
      </c>
      <c r="Q402">
        <v>476</v>
      </c>
      <c r="R402">
        <v>1180</v>
      </c>
      <c r="S402">
        <v>287</v>
      </c>
      <c r="T402">
        <f t="shared" si="24"/>
        <v>743</v>
      </c>
      <c r="U402">
        <f t="shared" si="25"/>
        <v>610</v>
      </c>
      <c r="V402">
        <f t="shared" si="26"/>
        <v>335</v>
      </c>
      <c r="W402">
        <f t="shared" si="27"/>
        <v>490</v>
      </c>
      <c r="X402">
        <v>56986</v>
      </c>
    </row>
    <row r="403" spans="1:24">
      <c r="A403">
        <v>402</v>
      </c>
      <c r="B403" t="s">
        <v>18</v>
      </c>
      <c r="C403">
        <v>1833</v>
      </c>
      <c r="D403">
        <v>23.8</v>
      </c>
      <c r="E403">
        <v>260</v>
      </c>
      <c r="F403">
        <v>667</v>
      </c>
      <c r="G403">
        <v>526</v>
      </c>
      <c r="H403">
        <v>244</v>
      </c>
      <c r="I403">
        <v>828</v>
      </c>
      <c r="J403">
        <v>526</v>
      </c>
      <c r="K403">
        <v>356</v>
      </c>
      <c r="L403">
        <v>588</v>
      </c>
      <c r="M403">
        <v>466</v>
      </c>
      <c r="N403">
        <v>481</v>
      </c>
      <c r="O403">
        <v>174</v>
      </c>
      <c r="P403">
        <v>1726</v>
      </c>
      <c r="Q403">
        <v>503</v>
      </c>
      <c r="R403">
        <v>1142</v>
      </c>
      <c r="S403">
        <v>288</v>
      </c>
      <c r="T403">
        <f t="shared" si="24"/>
        <v>710</v>
      </c>
      <c r="U403">
        <f t="shared" si="25"/>
        <v>640</v>
      </c>
      <c r="V403">
        <f t="shared" si="26"/>
        <v>407</v>
      </c>
      <c r="W403">
        <f t="shared" si="27"/>
        <v>554</v>
      </c>
      <c r="X403">
        <v>6153</v>
      </c>
    </row>
    <row r="404" spans="1:24">
      <c r="A404">
        <v>403</v>
      </c>
      <c r="B404" t="s">
        <v>18</v>
      </c>
      <c r="C404">
        <v>1615</v>
      </c>
      <c r="D404">
        <v>26.1</v>
      </c>
      <c r="E404">
        <v>266</v>
      </c>
      <c r="F404">
        <v>563</v>
      </c>
      <c r="G404">
        <v>446</v>
      </c>
      <c r="H404">
        <v>230</v>
      </c>
      <c r="I404">
        <v>748</v>
      </c>
      <c r="J404">
        <v>521</v>
      </c>
      <c r="K404">
        <v>362</v>
      </c>
      <c r="L404">
        <v>490</v>
      </c>
      <c r="M404">
        <v>378</v>
      </c>
      <c r="N404">
        <v>482</v>
      </c>
      <c r="O404">
        <v>146</v>
      </c>
      <c r="P404">
        <v>1490</v>
      </c>
      <c r="Q404">
        <v>443</v>
      </c>
      <c r="R404">
        <v>972</v>
      </c>
      <c r="S404">
        <v>240</v>
      </c>
      <c r="T404">
        <f t="shared" si="24"/>
        <v>608</v>
      </c>
      <c r="U404">
        <f t="shared" si="25"/>
        <v>524</v>
      </c>
      <c r="V404">
        <f t="shared" si="26"/>
        <v>297</v>
      </c>
      <c r="W404">
        <f t="shared" si="27"/>
        <v>420</v>
      </c>
      <c r="X404">
        <v>151610</v>
      </c>
    </row>
    <row r="405" spans="1:24">
      <c r="A405">
        <v>404</v>
      </c>
      <c r="B405" t="s">
        <v>18</v>
      </c>
      <c r="C405">
        <v>1641</v>
      </c>
      <c r="D405">
        <v>25.2</v>
      </c>
      <c r="E405">
        <v>266</v>
      </c>
      <c r="F405">
        <v>570</v>
      </c>
      <c r="G405">
        <v>458</v>
      </c>
      <c r="H405">
        <v>219</v>
      </c>
      <c r="I405">
        <v>772</v>
      </c>
      <c r="J405">
        <v>504</v>
      </c>
      <c r="K405">
        <v>350</v>
      </c>
      <c r="L405">
        <v>493</v>
      </c>
      <c r="M405">
        <v>384</v>
      </c>
      <c r="N405">
        <v>482</v>
      </c>
      <c r="O405">
        <v>136</v>
      </c>
      <c r="P405">
        <v>1528</v>
      </c>
      <c r="Q405">
        <v>436</v>
      </c>
      <c r="R405">
        <v>975</v>
      </c>
      <c r="S405">
        <v>240</v>
      </c>
      <c r="T405">
        <f t="shared" si="24"/>
        <v>603</v>
      </c>
      <c r="U405">
        <f t="shared" si="25"/>
        <v>520</v>
      </c>
      <c r="V405">
        <f t="shared" si="26"/>
        <v>304</v>
      </c>
      <c r="W405">
        <f t="shared" si="27"/>
        <v>432</v>
      </c>
      <c r="X405">
        <v>147734</v>
      </c>
    </row>
    <row r="406" spans="1:24">
      <c r="A406">
        <v>405</v>
      </c>
      <c r="B406" t="s">
        <v>18</v>
      </c>
      <c r="C406">
        <v>1678</v>
      </c>
      <c r="D406">
        <v>28.7</v>
      </c>
      <c r="E406">
        <v>310</v>
      </c>
      <c r="F406">
        <v>587</v>
      </c>
      <c r="G406">
        <v>466</v>
      </c>
      <c r="H406">
        <v>214</v>
      </c>
      <c r="I406">
        <v>774</v>
      </c>
      <c r="J406">
        <v>557</v>
      </c>
      <c r="K406">
        <v>360</v>
      </c>
      <c r="L406">
        <v>548</v>
      </c>
      <c r="M406">
        <v>412</v>
      </c>
      <c r="N406">
        <v>482</v>
      </c>
      <c r="O406">
        <v>186</v>
      </c>
      <c r="P406">
        <v>1575</v>
      </c>
      <c r="Q406">
        <v>491</v>
      </c>
      <c r="R406">
        <v>1015</v>
      </c>
      <c r="S406">
        <v>270</v>
      </c>
      <c r="T406">
        <f t="shared" si="24"/>
        <v>626</v>
      </c>
      <c r="U406">
        <f t="shared" si="25"/>
        <v>598</v>
      </c>
      <c r="V406">
        <f t="shared" si="26"/>
        <v>277</v>
      </c>
      <c r="W406">
        <f t="shared" si="27"/>
        <v>426</v>
      </c>
      <c r="X406">
        <v>115751</v>
      </c>
    </row>
    <row r="407" spans="1:24">
      <c r="A407">
        <v>406</v>
      </c>
      <c r="B407" t="s">
        <v>18</v>
      </c>
      <c r="C407">
        <v>1630</v>
      </c>
      <c r="D407">
        <v>25.8</v>
      </c>
      <c r="E407">
        <v>310</v>
      </c>
      <c r="F407">
        <v>589</v>
      </c>
      <c r="G407">
        <v>474</v>
      </c>
      <c r="H407">
        <v>212</v>
      </c>
      <c r="I407">
        <v>710</v>
      </c>
      <c r="J407">
        <v>537</v>
      </c>
      <c r="K407">
        <v>363</v>
      </c>
      <c r="L407">
        <v>519</v>
      </c>
      <c r="M407">
        <v>396</v>
      </c>
      <c r="N407">
        <v>482</v>
      </c>
      <c r="O407">
        <v>142</v>
      </c>
      <c r="P407">
        <v>1521</v>
      </c>
      <c r="Q407">
        <v>440</v>
      </c>
      <c r="R407">
        <v>1023</v>
      </c>
      <c r="S407">
        <v>254</v>
      </c>
      <c r="T407">
        <f t="shared" si="24"/>
        <v>608</v>
      </c>
      <c r="U407">
        <f t="shared" si="25"/>
        <v>538</v>
      </c>
      <c r="V407">
        <f t="shared" si="26"/>
        <v>279</v>
      </c>
      <c r="W407">
        <f t="shared" si="27"/>
        <v>418</v>
      </c>
      <c r="X407">
        <v>141879</v>
      </c>
    </row>
    <row r="408" spans="1:24">
      <c r="A408">
        <v>407</v>
      </c>
      <c r="B408" t="s">
        <v>18</v>
      </c>
      <c r="C408">
        <v>1775</v>
      </c>
      <c r="D408">
        <v>24.7</v>
      </c>
      <c r="E408">
        <v>232</v>
      </c>
      <c r="F408">
        <v>590</v>
      </c>
      <c r="G408">
        <v>456</v>
      </c>
      <c r="H408">
        <v>283</v>
      </c>
      <c r="I408">
        <v>845</v>
      </c>
      <c r="J408">
        <v>535</v>
      </c>
      <c r="K408">
        <v>363</v>
      </c>
      <c r="L408">
        <v>555</v>
      </c>
      <c r="M408">
        <v>434</v>
      </c>
      <c r="N408">
        <v>482</v>
      </c>
      <c r="O408">
        <v>178</v>
      </c>
      <c r="P408">
        <v>1664</v>
      </c>
      <c r="Q408">
        <v>465</v>
      </c>
      <c r="R408">
        <v>1102</v>
      </c>
      <c r="S408">
        <v>266</v>
      </c>
      <c r="T408">
        <f t="shared" si="24"/>
        <v>717</v>
      </c>
      <c r="U408">
        <f t="shared" si="25"/>
        <v>612</v>
      </c>
      <c r="V408">
        <f t="shared" si="26"/>
        <v>358</v>
      </c>
      <c r="W408">
        <f t="shared" si="27"/>
        <v>490</v>
      </c>
      <c r="X408">
        <v>63712</v>
      </c>
    </row>
    <row r="409" spans="1:24">
      <c r="A409">
        <v>408</v>
      </c>
      <c r="B409" t="s">
        <v>18</v>
      </c>
      <c r="C409">
        <v>1759</v>
      </c>
      <c r="D409">
        <v>24</v>
      </c>
      <c r="E409">
        <v>264</v>
      </c>
      <c r="F409">
        <v>595</v>
      </c>
      <c r="G409">
        <v>466</v>
      </c>
      <c r="H409">
        <v>236</v>
      </c>
      <c r="I409">
        <v>806</v>
      </c>
      <c r="J409">
        <v>528</v>
      </c>
      <c r="K409">
        <v>339</v>
      </c>
      <c r="L409">
        <v>550</v>
      </c>
      <c r="M409">
        <v>452</v>
      </c>
      <c r="N409">
        <v>482</v>
      </c>
      <c r="O409">
        <v>146</v>
      </c>
      <c r="P409">
        <v>1638</v>
      </c>
      <c r="Q409">
        <v>493</v>
      </c>
      <c r="R409">
        <v>1068</v>
      </c>
      <c r="S409">
        <v>287</v>
      </c>
      <c r="T409">
        <f t="shared" si="24"/>
        <v>688</v>
      </c>
      <c r="U409">
        <f t="shared" si="25"/>
        <v>598</v>
      </c>
      <c r="V409">
        <f t="shared" si="26"/>
        <v>331</v>
      </c>
      <c r="W409">
        <f t="shared" si="27"/>
        <v>489</v>
      </c>
      <c r="X409">
        <v>103496</v>
      </c>
    </row>
    <row r="410" spans="1:24">
      <c r="A410">
        <v>409</v>
      </c>
      <c r="B410" t="s">
        <v>18</v>
      </c>
      <c r="C410">
        <v>1788</v>
      </c>
      <c r="D410">
        <v>23.9</v>
      </c>
      <c r="E410">
        <v>276</v>
      </c>
      <c r="F410">
        <v>600</v>
      </c>
      <c r="G410">
        <v>514</v>
      </c>
      <c r="H410">
        <v>246</v>
      </c>
      <c r="I410">
        <v>816</v>
      </c>
      <c r="J410">
        <v>571</v>
      </c>
      <c r="K410">
        <v>345</v>
      </c>
      <c r="L410">
        <v>566</v>
      </c>
      <c r="M410">
        <v>446</v>
      </c>
      <c r="N410">
        <v>482</v>
      </c>
      <c r="O410">
        <v>154</v>
      </c>
      <c r="P410">
        <v>1672</v>
      </c>
      <c r="Q410">
        <v>483</v>
      </c>
      <c r="R410">
        <v>1102</v>
      </c>
      <c r="S410">
        <v>253</v>
      </c>
      <c r="T410">
        <f t="shared" si="24"/>
        <v>692</v>
      </c>
      <c r="U410">
        <f t="shared" si="25"/>
        <v>600</v>
      </c>
      <c r="V410">
        <f t="shared" si="26"/>
        <v>324</v>
      </c>
      <c r="W410">
        <f t="shared" si="27"/>
        <v>491</v>
      </c>
      <c r="X410">
        <v>63658</v>
      </c>
    </row>
    <row r="411" spans="1:24">
      <c r="A411">
        <v>410</v>
      </c>
      <c r="B411" t="s">
        <v>18</v>
      </c>
      <c r="C411">
        <v>1697</v>
      </c>
      <c r="D411">
        <v>25</v>
      </c>
      <c r="E411">
        <v>260</v>
      </c>
      <c r="F411">
        <v>614</v>
      </c>
      <c r="G411">
        <v>518</v>
      </c>
      <c r="H411">
        <v>197</v>
      </c>
      <c r="I411">
        <v>746</v>
      </c>
      <c r="J411">
        <v>455</v>
      </c>
      <c r="K411">
        <v>372</v>
      </c>
      <c r="L411">
        <v>538</v>
      </c>
      <c r="M411">
        <v>424</v>
      </c>
      <c r="N411">
        <v>482</v>
      </c>
      <c r="O411">
        <v>173</v>
      </c>
      <c r="P411">
        <v>1581</v>
      </c>
      <c r="Q411">
        <v>471</v>
      </c>
      <c r="R411">
        <v>1032</v>
      </c>
      <c r="S411">
        <v>250</v>
      </c>
      <c r="T411">
        <f t="shared" si="24"/>
        <v>621</v>
      </c>
      <c r="U411">
        <f t="shared" si="25"/>
        <v>597</v>
      </c>
      <c r="V411">
        <f t="shared" si="26"/>
        <v>354</v>
      </c>
      <c r="W411">
        <f t="shared" si="27"/>
        <v>508</v>
      </c>
      <c r="X411">
        <v>87023</v>
      </c>
    </row>
    <row r="412" spans="1:24">
      <c r="A412">
        <v>411</v>
      </c>
      <c r="B412" t="s">
        <v>18</v>
      </c>
      <c r="C412">
        <v>1743</v>
      </c>
      <c r="D412">
        <v>30.1</v>
      </c>
      <c r="E412">
        <v>332</v>
      </c>
      <c r="F412">
        <v>617</v>
      </c>
      <c r="G412">
        <v>488</v>
      </c>
      <c r="H412">
        <v>237</v>
      </c>
      <c r="I412">
        <v>798</v>
      </c>
      <c r="J412">
        <v>565</v>
      </c>
      <c r="K412">
        <v>369</v>
      </c>
      <c r="L412">
        <v>549</v>
      </c>
      <c r="M412">
        <v>426</v>
      </c>
      <c r="N412">
        <v>482</v>
      </c>
      <c r="O412">
        <v>158</v>
      </c>
      <c r="P412">
        <v>1643</v>
      </c>
      <c r="Q412">
        <v>505</v>
      </c>
      <c r="R412">
        <v>1082</v>
      </c>
      <c r="S412">
        <v>273</v>
      </c>
      <c r="T412">
        <f t="shared" si="24"/>
        <v>663</v>
      </c>
      <c r="U412">
        <f t="shared" si="25"/>
        <v>584</v>
      </c>
      <c r="V412">
        <f t="shared" si="26"/>
        <v>285</v>
      </c>
      <c r="W412">
        <f t="shared" si="27"/>
        <v>429</v>
      </c>
      <c r="X412">
        <v>82202</v>
      </c>
    </row>
    <row r="413" spans="1:24">
      <c r="A413">
        <v>412</v>
      </c>
      <c r="B413" t="s">
        <v>18</v>
      </c>
      <c r="C413">
        <v>1830</v>
      </c>
      <c r="D413">
        <v>22.2</v>
      </c>
      <c r="E413">
        <v>228</v>
      </c>
      <c r="F413">
        <v>618</v>
      </c>
      <c r="G413">
        <v>504</v>
      </c>
      <c r="H413">
        <v>226</v>
      </c>
      <c r="I413">
        <v>830</v>
      </c>
      <c r="J413">
        <v>547</v>
      </c>
      <c r="K413">
        <v>372</v>
      </c>
      <c r="L413">
        <v>572</v>
      </c>
      <c r="M413">
        <v>468</v>
      </c>
      <c r="N413">
        <v>482</v>
      </c>
      <c r="O413">
        <v>160</v>
      </c>
      <c r="P413">
        <v>1716</v>
      </c>
      <c r="Q413">
        <v>474</v>
      </c>
      <c r="R413">
        <v>1112</v>
      </c>
      <c r="S413">
        <v>270</v>
      </c>
      <c r="T413">
        <f t="shared" si="24"/>
        <v>694</v>
      </c>
      <c r="U413">
        <f t="shared" si="25"/>
        <v>628</v>
      </c>
      <c r="V413">
        <f t="shared" si="26"/>
        <v>390</v>
      </c>
      <c r="W413">
        <f t="shared" si="27"/>
        <v>546</v>
      </c>
      <c r="X413">
        <v>63486</v>
      </c>
    </row>
    <row r="414" spans="1:24">
      <c r="A414">
        <v>413</v>
      </c>
      <c r="B414" t="s">
        <v>18</v>
      </c>
      <c r="C414">
        <v>1720</v>
      </c>
      <c r="D414">
        <v>23.8</v>
      </c>
      <c r="E414">
        <v>234</v>
      </c>
      <c r="F414">
        <v>625</v>
      </c>
      <c r="G414">
        <v>494</v>
      </c>
      <c r="H414">
        <v>173</v>
      </c>
      <c r="I414">
        <v>738</v>
      </c>
      <c r="J414">
        <v>577</v>
      </c>
      <c r="K414">
        <v>358</v>
      </c>
      <c r="L414">
        <v>555</v>
      </c>
      <c r="M414">
        <v>432</v>
      </c>
      <c r="N414">
        <v>482</v>
      </c>
      <c r="O414">
        <v>162</v>
      </c>
      <c r="P414">
        <v>1602</v>
      </c>
      <c r="Q414">
        <v>459</v>
      </c>
      <c r="R414">
        <v>1037</v>
      </c>
      <c r="S414">
        <v>263</v>
      </c>
      <c r="T414">
        <f t="shared" si="24"/>
        <v>605</v>
      </c>
      <c r="U414">
        <f t="shared" si="25"/>
        <v>594</v>
      </c>
      <c r="V414">
        <f t="shared" si="26"/>
        <v>391</v>
      </c>
      <c r="W414">
        <f t="shared" si="27"/>
        <v>523</v>
      </c>
      <c r="X414">
        <v>13573</v>
      </c>
    </row>
    <row r="415" spans="1:24">
      <c r="A415">
        <v>414</v>
      </c>
      <c r="B415" t="s">
        <v>18</v>
      </c>
      <c r="C415">
        <v>1812</v>
      </c>
      <c r="D415">
        <v>22.4</v>
      </c>
      <c r="E415">
        <v>240</v>
      </c>
      <c r="F415">
        <v>626</v>
      </c>
      <c r="G415">
        <v>504</v>
      </c>
      <c r="H415">
        <v>230</v>
      </c>
      <c r="I415">
        <v>795</v>
      </c>
      <c r="J415">
        <v>561</v>
      </c>
      <c r="K415">
        <v>362</v>
      </c>
      <c r="L415">
        <v>578</v>
      </c>
      <c r="M415">
        <v>462</v>
      </c>
      <c r="N415">
        <v>482</v>
      </c>
      <c r="O415">
        <v>154</v>
      </c>
      <c r="P415">
        <v>1684</v>
      </c>
      <c r="Q415">
        <v>495</v>
      </c>
      <c r="R415">
        <v>1119</v>
      </c>
      <c r="S415">
        <v>268</v>
      </c>
      <c r="T415">
        <f t="shared" si="24"/>
        <v>692</v>
      </c>
      <c r="U415">
        <f t="shared" si="25"/>
        <v>616</v>
      </c>
      <c r="V415">
        <f t="shared" si="26"/>
        <v>386</v>
      </c>
      <c r="W415">
        <f t="shared" si="27"/>
        <v>532</v>
      </c>
      <c r="X415">
        <v>76860</v>
      </c>
    </row>
    <row r="416" spans="1:24">
      <c r="A416">
        <v>415</v>
      </c>
      <c r="B416" t="s">
        <v>18</v>
      </c>
      <c r="C416">
        <v>1897</v>
      </c>
      <c r="D416">
        <v>26.4</v>
      </c>
      <c r="E416">
        <v>308</v>
      </c>
      <c r="F416">
        <v>635</v>
      </c>
      <c r="G416">
        <v>496</v>
      </c>
      <c r="H416">
        <v>284</v>
      </c>
      <c r="I416">
        <v>888</v>
      </c>
      <c r="J416">
        <v>514</v>
      </c>
      <c r="K416">
        <v>372</v>
      </c>
      <c r="L416">
        <v>576</v>
      </c>
      <c r="M416">
        <v>464</v>
      </c>
      <c r="N416">
        <v>482</v>
      </c>
      <c r="O416">
        <v>162</v>
      </c>
      <c r="P416">
        <v>1782</v>
      </c>
      <c r="Q416">
        <v>498</v>
      </c>
      <c r="R416">
        <v>1178</v>
      </c>
      <c r="S416">
        <v>280</v>
      </c>
      <c r="T416">
        <f t="shared" si="24"/>
        <v>748</v>
      </c>
      <c r="U416">
        <f t="shared" si="25"/>
        <v>626</v>
      </c>
      <c r="V416">
        <f t="shared" si="26"/>
        <v>327</v>
      </c>
      <c r="W416">
        <f t="shared" si="27"/>
        <v>468</v>
      </c>
      <c r="X416">
        <v>196538</v>
      </c>
    </row>
    <row r="417" spans="1:24">
      <c r="A417">
        <v>416</v>
      </c>
      <c r="B417" t="s">
        <v>18</v>
      </c>
      <c r="C417">
        <v>1924</v>
      </c>
      <c r="D417">
        <v>22.5</v>
      </c>
      <c r="E417">
        <v>292</v>
      </c>
      <c r="F417">
        <v>652</v>
      </c>
      <c r="G417">
        <v>536</v>
      </c>
      <c r="H417">
        <v>240</v>
      </c>
      <c r="I417">
        <v>837</v>
      </c>
      <c r="J417">
        <v>535</v>
      </c>
      <c r="K417">
        <v>370</v>
      </c>
      <c r="L417">
        <v>620</v>
      </c>
      <c r="M417">
        <v>504</v>
      </c>
      <c r="N417">
        <v>482</v>
      </c>
      <c r="O417">
        <v>159</v>
      </c>
      <c r="P417">
        <v>1797</v>
      </c>
      <c r="Q417">
        <v>504</v>
      </c>
      <c r="R417">
        <v>1200</v>
      </c>
      <c r="S417">
        <v>274</v>
      </c>
      <c r="T417">
        <f t="shared" si="24"/>
        <v>744</v>
      </c>
      <c r="U417">
        <f t="shared" si="25"/>
        <v>663</v>
      </c>
      <c r="V417">
        <f t="shared" si="26"/>
        <v>360</v>
      </c>
      <c r="W417">
        <f t="shared" si="27"/>
        <v>518</v>
      </c>
      <c r="X417">
        <v>19543</v>
      </c>
    </row>
    <row r="418" spans="1:24">
      <c r="A418">
        <v>417</v>
      </c>
      <c r="B418" t="s">
        <v>18</v>
      </c>
      <c r="C418">
        <v>1909</v>
      </c>
      <c r="D418">
        <v>23.8</v>
      </c>
      <c r="E418">
        <v>278</v>
      </c>
      <c r="F418">
        <v>657</v>
      </c>
      <c r="G418">
        <v>515</v>
      </c>
      <c r="H418">
        <v>226</v>
      </c>
      <c r="I418">
        <v>850</v>
      </c>
      <c r="J418">
        <v>576</v>
      </c>
      <c r="K418">
        <v>364</v>
      </c>
      <c r="L418">
        <v>610</v>
      </c>
      <c r="M418">
        <v>492</v>
      </c>
      <c r="N418">
        <v>482</v>
      </c>
      <c r="O418">
        <v>165</v>
      </c>
      <c r="P418">
        <v>1794</v>
      </c>
      <c r="Q418">
        <v>505</v>
      </c>
      <c r="R418">
        <v>1170</v>
      </c>
      <c r="S418">
        <v>270</v>
      </c>
      <c r="T418">
        <f t="shared" si="24"/>
        <v>718</v>
      </c>
      <c r="U418">
        <f t="shared" si="25"/>
        <v>657</v>
      </c>
      <c r="V418">
        <f t="shared" si="26"/>
        <v>379</v>
      </c>
      <c r="W418">
        <f t="shared" si="27"/>
        <v>507</v>
      </c>
      <c r="X418">
        <v>24403</v>
      </c>
    </row>
    <row r="419" spans="1:24">
      <c r="A419">
        <v>418</v>
      </c>
      <c r="B419" t="s">
        <v>18</v>
      </c>
      <c r="C419">
        <v>1666</v>
      </c>
      <c r="D419">
        <v>27.4</v>
      </c>
      <c r="E419">
        <v>268</v>
      </c>
      <c r="F419">
        <v>566</v>
      </c>
      <c r="G419">
        <v>444</v>
      </c>
      <c r="H419">
        <v>248</v>
      </c>
      <c r="I419">
        <v>786</v>
      </c>
      <c r="J419">
        <v>516</v>
      </c>
      <c r="K419">
        <v>357</v>
      </c>
      <c r="L419">
        <v>523</v>
      </c>
      <c r="M419">
        <v>408</v>
      </c>
      <c r="N419">
        <v>483</v>
      </c>
      <c r="O419">
        <v>152</v>
      </c>
      <c r="P419">
        <v>1568</v>
      </c>
      <c r="Q419">
        <v>434</v>
      </c>
      <c r="R419">
        <v>1030</v>
      </c>
      <c r="S419">
        <v>249</v>
      </c>
      <c r="T419">
        <f t="shared" si="24"/>
        <v>656</v>
      </c>
      <c r="U419">
        <f t="shared" si="25"/>
        <v>560</v>
      </c>
      <c r="V419">
        <f t="shared" si="26"/>
        <v>298</v>
      </c>
      <c r="W419">
        <f t="shared" si="27"/>
        <v>425</v>
      </c>
      <c r="X419">
        <v>64550</v>
      </c>
    </row>
    <row r="420" spans="1:24">
      <c r="A420">
        <v>419</v>
      </c>
      <c r="B420" t="s">
        <v>18</v>
      </c>
      <c r="C420">
        <v>1677</v>
      </c>
      <c r="D420">
        <v>28.2</v>
      </c>
      <c r="E420">
        <v>328</v>
      </c>
      <c r="F420">
        <v>579</v>
      </c>
      <c r="G420">
        <v>472</v>
      </c>
      <c r="H420">
        <v>206</v>
      </c>
      <c r="I420">
        <v>757</v>
      </c>
      <c r="J420">
        <v>610</v>
      </c>
      <c r="K420">
        <v>342</v>
      </c>
      <c r="L420">
        <v>526</v>
      </c>
      <c r="M420">
        <v>422</v>
      </c>
      <c r="N420">
        <v>483</v>
      </c>
      <c r="O420">
        <v>144</v>
      </c>
      <c r="P420">
        <v>1567</v>
      </c>
      <c r="Q420">
        <v>451</v>
      </c>
      <c r="R420">
        <v>1016</v>
      </c>
      <c r="S420">
        <v>250</v>
      </c>
      <c r="T420">
        <f t="shared" si="24"/>
        <v>628</v>
      </c>
      <c r="U420">
        <f t="shared" si="25"/>
        <v>566</v>
      </c>
      <c r="V420">
        <f t="shared" si="26"/>
        <v>251</v>
      </c>
      <c r="W420">
        <f t="shared" si="27"/>
        <v>394</v>
      </c>
      <c r="X420">
        <v>197704</v>
      </c>
    </row>
    <row r="421" spans="1:24">
      <c r="A421">
        <v>420</v>
      </c>
      <c r="B421" t="s">
        <v>18</v>
      </c>
      <c r="C421">
        <v>1744</v>
      </c>
      <c r="D421">
        <v>26.5</v>
      </c>
      <c r="E421">
        <v>262</v>
      </c>
      <c r="F421">
        <v>587</v>
      </c>
      <c r="G421">
        <v>466</v>
      </c>
      <c r="H421">
        <v>258</v>
      </c>
      <c r="I421">
        <v>831</v>
      </c>
      <c r="J421">
        <v>515</v>
      </c>
      <c r="K421">
        <v>361</v>
      </c>
      <c r="L421">
        <v>538</v>
      </c>
      <c r="M421">
        <v>428</v>
      </c>
      <c r="N421">
        <v>483</v>
      </c>
      <c r="O421">
        <v>164</v>
      </c>
      <c r="P421">
        <v>1632</v>
      </c>
      <c r="Q421">
        <v>454</v>
      </c>
      <c r="R421">
        <v>1059</v>
      </c>
      <c r="S421">
        <v>252</v>
      </c>
      <c r="T421">
        <f t="shared" si="24"/>
        <v>686</v>
      </c>
      <c r="U421">
        <f t="shared" si="25"/>
        <v>592</v>
      </c>
      <c r="V421">
        <f t="shared" si="26"/>
        <v>325</v>
      </c>
      <c r="W421">
        <f t="shared" si="27"/>
        <v>456</v>
      </c>
      <c r="X421">
        <v>91919</v>
      </c>
    </row>
    <row r="422" spans="1:24">
      <c r="A422">
        <v>421</v>
      </c>
      <c r="B422" t="s">
        <v>18</v>
      </c>
      <c r="C422">
        <v>1721</v>
      </c>
      <c r="D422">
        <v>25.1</v>
      </c>
      <c r="E422">
        <v>276</v>
      </c>
      <c r="F422">
        <v>594</v>
      </c>
      <c r="G422">
        <v>464</v>
      </c>
      <c r="H422">
        <v>220</v>
      </c>
      <c r="I422">
        <v>774</v>
      </c>
      <c r="J422">
        <v>558</v>
      </c>
      <c r="K422">
        <v>362</v>
      </c>
      <c r="L422">
        <v>543</v>
      </c>
      <c r="M422">
        <v>434</v>
      </c>
      <c r="N422">
        <v>483</v>
      </c>
      <c r="O422">
        <v>148</v>
      </c>
      <c r="P422">
        <v>1601</v>
      </c>
      <c r="Q422">
        <v>464</v>
      </c>
      <c r="R422">
        <v>1047</v>
      </c>
      <c r="S422">
        <v>268</v>
      </c>
      <c r="T422">
        <f t="shared" si="24"/>
        <v>654</v>
      </c>
      <c r="U422">
        <f t="shared" si="25"/>
        <v>582</v>
      </c>
      <c r="V422">
        <f t="shared" si="26"/>
        <v>318</v>
      </c>
      <c r="W422">
        <f t="shared" si="27"/>
        <v>456</v>
      </c>
      <c r="X422">
        <v>28868</v>
      </c>
    </row>
    <row r="423" spans="1:24">
      <c r="A423">
        <v>422</v>
      </c>
      <c r="B423" t="s">
        <v>18</v>
      </c>
      <c r="C423">
        <v>1683</v>
      </c>
      <c r="D423">
        <v>27.1</v>
      </c>
      <c r="E423">
        <v>276</v>
      </c>
      <c r="F423">
        <v>595</v>
      </c>
      <c r="G423">
        <v>462</v>
      </c>
      <c r="H423">
        <v>244</v>
      </c>
      <c r="I423">
        <v>760</v>
      </c>
      <c r="J423">
        <v>525</v>
      </c>
      <c r="K423">
        <v>357</v>
      </c>
      <c r="L423">
        <v>516</v>
      </c>
      <c r="M423">
        <v>406</v>
      </c>
      <c r="N423">
        <v>483</v>
      </c>
      <c r="O423">
        <v>164</v>
      </c>
      <c r="P423">
        <v>1549</v>
      </c>
      <c r="Q423">
        <v>446</v>
      </c>
      <c r="R423">
        <v>1033</v>
      </c>
      <c r="S423">
        <v>250</v>
      </c>
      <c r="T423">
        <f t="shared" si="24"/>
        <v>650</v>
      </c>
      <c r="U423">
        <f t="shared" si="25"/>
        <v>570</v>
      </c>
      <c r="V423">
        <f t="shared" si="26"/>
        <v>319</v>
      </c>
      <c r="W423">
        <f t="shared" si="27"/>
        <v>436</v>
      </c>
      <c r="X423">
        <v>224687</v>
      </c>
    </row>
    <row r="424" spans="1:24">
      <c r="A424">
        <v>423</v>
      </c>
      <c r="B424" t="s">
        <v>18</v>
      </c>
      <c r="C424">
        <v>1749</v>
      </c>
      <c r="D424">
        <v>26.4</v>
      </c>
      <c r="E424">
        <v>280</v>
      </c>
      <c r="F424">
        <v>600</v>
      </c>
      <c r="G424">
        <v>482</v>
      </c>
      <c r="H424">
        <v>262</v>
      </c>
      <c r="I424">
        <v>824</v>
      </c>
      <c r="J424">
        <v>509</v>
      </c>
      <c r="K424">
        <v>391</v>
      </c>
      <c r="L424">
        <v>539</v>
      </c>
      <c r="M424">
        <v>426</v>
      </c>
      <c r="N424">
        <v>483</v>
      </c>
      <c r="O424">
        <v>162</v>
      </c>
      <c r="P424">
        <v>1630</v>
      </c>
      <c r="Q424">
        <v>440</v>
      </c>
      <c r="R424">
        <v>1068</v>
      </c>
      <c r="S424">
        <v>264</v>
      </c>
      <c r="T424">
        <f t="shared" si="24"/>
        <v>688</v>
      </c>
      <c r="U424">
        <f t="shared" si="25"/>
        <v>588</v>
      </c>
      <c r="V424">
        <f t="shared" si="26"/>
        <v>320</v>
      </c>
      <c r="W424">
        <f t="shared" si="27"/>
        <v>466</v>
      </c>
      <c r="X424">
        <v>108233</v>
      </c>
    </row>
    <row r="425" spans="1:24">
      <c r="A425">
        <v>424</v>
      </c>
      <c r="B425" t="s">
        <v>18</v>
      </c>
      <c r="C425">
        <v>1819</v>
      </c>
      <c r="D425">
        <v>21.2</v>
      </c>
      <c r="E425">
        <v>232</v>
      </c>
      <c r="F425">
        <v>603</v>
      </c>
      <c r="G425">
        <v>494</v>
      </c>
      <c r="H425">
        <v>232</v>
      </c>
      <c r="I425">
        <v>830</v>
      </c>
      <c r="J425">
        <v>510</v>
      </c>
      <c r="K425">
        <v>364</v>
      </c>
      <c r="L425">
        <v>560</v>
      </c>
      <c r="M425">
        <v>454</v>
      </c>
      <c r="N425">
        <v>483</v>
      </c>
      <c r="O425">
        <v>144</v>
      </c>
      <c r="P425">
        <v>1690</v>
      </c>
      <c r="Q425">
        <v>481</v>
      </c>
      <c r="R425">
        <v>1092</v>
      </c>
      <c r="S425">
        <v>270</v>
      </c>
      <c r="T425">
        <f t="shared" si="24"/>
        <v>686</v>
      </c>
      <c r="U425">
        <f t="shared" si="25"/>
        <v>598</v>
      </c>
      <c r="V425">
        <f t="shared" si="26"/>
        <v>371</v>
      </c>
      <c r="W425">
        <f t="shared" si="27"/>
        <v>532</v>
      </c>
      <c r="X425">
        <v>66414</v>
      </c>
    </row>
    <row r="426" spans="1:24">
      <c r="A426">
        <v>425</v>
      </c>
      <c r="B426" t="s">
        <v>18</v>
      </c>
      <c r="C426">
        <v>1769</v>
      </c>
      <c r="D426">
        <v>25.4</v>
      </c>
      <c r="E426">
        <v>302</v>
      </c>
      <c r="F426">
        <v>605</v>
      </c>
      <c r="G426">
        <v>476</v>
      </c>
      <c r="H426">
        <v>281</v>
      </c>
      <c r="I426">
        <v>822</v>
      </c>
      <c r="J426">
        <v>528</v>
      </c>
      <c r="K426">
        <v>347</v>
      </c>
      <c r="L426">
        <v>529</v>
      </c>
      <c r="M426">
        <v>444</v>
      </c>
      <c r="N426">
        <v>483</v>
      </c>
      <c r="O426">
        <v>148</v>
      </c>
      <c r="P426">
        <v>1652</v>
      </c>
      <c r="Q426">
        <v>475</v>
      </c>
      <c r="R426">
        <v>1111</v>
      </c>
      <c r="S426">
        <v>255</v>
      </c>
      <c r="T426">
        <f t="shared" si="24"/>
        <v>725</v>
      </c>
      <c r="U426">
        <f t="shared" si="25"/>
        <v>592</v>
      </c>
      <c r="V426">
        <f t="shared" si="26"/>
        <v>303</v>
      </c>
      <c r="W426">
        <f t="shared" si="27"/>
        <v>429</v>
      </c>
      <c r="X426">
        <v>89004</v>
      </c>
    </row>
    <row r="427" spans="1:24">
      <c r="A427">
        <v>426</v>
      </c>
      <c r="B427" t="s">
        <v>18</v>
      </c>
      <c r="C427">
        <v>1746</v>
      </c>
      <c r="D427">
        <v>27.9</v>
      </c>
      <c r="E427">
        <v>312</v>
      </c>
      <c r="F427">
        <v>611</v>
      </c>
      <c r="G427">
        <v>486</v>
      </c>
      <c r="H427">
        <v>271</v>
      </c>
      <c r="I427">
        <v>777</v>
      </c>
      <c r="J427">
        <v>572</v>
      </c>
      <c r="K427">
        <v>367</v>
      </c>
      <c r="L427">
        <v>559</v>
      </c>
      <c r="M427">
        <v>426</v>
      </c>
      <c r="N427">
        <v>483</v>
      </c>
      <c r="O427">
        <v>158</v>
      </c>
      <c r="P427">
        <v>1620</v>
      </c>
      <c r="Q427">
        <v>477</v>
      </c>
      <c r="R427">
        <v>1114</v>
      </c>
      <c r="S427">
        <v>273</v>
      </c>
      <c r="T427">
        <f t="shared" si="24"/>
        <v>697</v>
      </c>
      <c r="U427">
        <f t="shared" si="25"/>
        <v>584</v>
      </c>
      <c r="V427">
        <f t="shared" si="26"/>
        <v>299</v>
      </c>
      <c r="W427">
        <f t="shared" si="27"/>
        <v>447</v>
      </c>
      <c r="X427">
        <v>76389</v>
      </c>
    </row>
    <row r="428" spans="1:24">
      <c r="A428">
        <v>427</v>
      </c>
      <c r="B428" t="s">
        <v>18</v>
      </c>
      <c r="C428">
        <v>1806</v>
      </c>
      <c r="D428">
        <v>26.2</v>
      </c>
      <c r="E428">
        <v>604</v>
      </c>
      <c r="F428">
        <v>617</v>
      </c>
      <c r="G428">
        <v>483</v>
      </c>
      <c r="H428">
        <v>239</v>
      </c>
      <c r="I428">
        <v>830</v>
      </c>
      <c r="J428">
        <v>531</v>
      </c>
      <c r="K428">
        <v>370</v>
      </c>
      <c r="L428">
        <v>585</v>
      </c>
      <c r="M428">
        <v>468</v>
      </c>
      <c r="N428">
        <v>483</v>
      </c>
      <c r="O428">
        <v>153</v>
      </c>
      <c r="P428">
        <v>1689</v>
      </c>
      <c r="Q428">
        <v>485</v>
      </c>
      <c r="R428">
        <v>1098</v>
      </c>
      <c r="S428">
        <v>290</v>
      </c>
      <c r="T428">
        <f t="shared" si="24"/>
        <v>707</v>
      </c>
      <c r="U428">
        <f t="shared" si="25"/>
        <v>621</v>
      </c>
      <c r="V428">
        <f t="shared" si="26"/>
        <v>13</v>
      </c>
      <c r="W428">
        <f t="shared" si="27"/>
        <v>169</v>
      </c>
      <c r="X428">
        <v>85410</v>
      </c>
    </row>
    <row r="429" spans="1:24">
      <c r="A429">
        <v>428</v>
      </c>
      <c r="B429" t="s">
        <v>18</v>
      </c>
      <c r="C429">
        <v>1785</v>
      </c>
      <c r="D429">
        <v>26</v>
      </c>
      <c r="E429">
        <v>312</v>
      </c>
      <c r="F429">
        <v>618</v>
      </c>
      <c r="G429">
        <v>506</v>
      </c>
      <c r="H429">
        <v>256</v>
      </c>
      <c r="I429">
        <v>827</v>
      </c>
      <c r="J429">
        <v>659</v>
      </c>
      <c r="K429">
        <v>357</v>
      </c>
      <c r="L429">
        <v>556</v>
      </c>
      <c r="M429">
        <v>432</v>
      </c>
      <c r="N429">
        <v>483</v>
      </c>
      <c r="O429">
        <v>168</v>
      </c>
      <c r="P429">
        <v>1689</v>
      </c>
      <c r="Q429">
        <v>477</v>
      </c>
      <c r="R429">
        <v>1118</v>
      </c>
      <c r="S429">
        <v>266</v>
      </c>
      <c r="T429">
        <f t="shared" si="24"/>
        <v>688</v>
      </c>
      <c r="U429">
        <f t="shared" si="25"/>
        <v>600</v>
      </c>
      <c r="V429">
        <f t="shared" si="26"/>
        <v>306</v>
      </c>
      <c r="W429">
        <f t="shared" si="27"/>
        <v>460</v>
      </c>
      <c r="X429">
        <v>24479</v>
      </c>
    </row>
    <row r="430" spans="1:24">
      <c r="A430">
        <v>429</v>
      </c>
      <c r="B430" t="s">
        <v>18</v>
      </c>
      <c r="C430">
        <v>1733</v>
      </c>
      <c r="D430">
        <v>21.5</v>
      </c>
      <c r="E430">
        <v>236</v>
      </c>
      <c r="F430">
        <v>620</v>
      </c>
      <c r="G430">
        <v>543</v>
      </c>
      <c r="H430">
        <v>177</v>
      </c>
      <c r="I430">
        <v>727</v>
      </c>
      <c r="J430">
        <v>529</v>
      </c>
      <c r="K430">
        <v>323</v>
      </c>
      <c r="L430">
        <v>560</v>
      </c>
      <c r="M430">
        <v>442</v>
      </c>
      <c r="N430">
        <v>483</v>
      </c>
      <c r="O430">
        <v>188</v>
      </c>
      <c r="P430">
        <v>1611</v>
      </c>
      <c r="Q430">
        <v>512</v>
      </c>
      <c r="R430">
        <v>1061</v>
      </c>
      <c r="S430">
        <v>272</v>
      </c>
      <c r="T430">
        <f t="shared" si="24"/>
        <v>619</v>
      </c>
      <c r="U430">
        <f t="shared" si="25"/>
        <v>630</v>
      </c>
      <c r="V430">
        <f t="shared" si="26"/>
        <v>384</v>
      </c>
      <c r="W430">
        <f t="shared" si="27"/>
        <v>579</v>
      </c>
      <c r="X430">
        <v>66766</v>
      </c>
    </row>
    <row r="431" spans="1:24">
      <c r="A431">
        <v>430</v>
      </c>
      <c r="B431" t="s">
        <v>18</v>
      </c>
      <c r="C431">
        <v>1784</v>
      </c>
      <c r="D431">
        <v>25.8</v>
      </c>
      <c r="E431">
        <v>258</v>
      </c>
      <c r="F431">
        <v>621</v>
      </c>
      <c r="G431">
        <v>522</v>
      </c>
      <c r="H431">
        <v>220</v>
      </c>
      <c r="I431">
        <v>798</v>
      </c>
      <c r="J431">
        <v>588</v>
      </c>
      <c r="K431">
        <v>378</v>
      </c>
      <c r="L431">
        <v>565</v>
      </c>
      <c r="M431">
        <v>454</v>
      </c>
      <c r="N431">
        <v>483</v>
      </c>
      <c r="O431">
        <v>176</v>
      </c>
      <c r="P431">
        <v>1660</v>
      </c>
      <c r="Q431">
        <v>477</v>
      </c>
      <c r="R431">
        <v>1082</v>
      </c>
      <c r="S431">
        <v>260</v>
      </c>
      <c r="T431">
        <f t="shared" si="24"/>
        <v>674</v>
      </c>
      <c r="U431">
        <f t="shared" si="25"/>
        <v>630</v>
      </c>
      <c r="V431">
        <f t="shared" si="26"/>
        <v>363</v>
      </c>
      <c r="W431">
        <f t="shared" si="27"/>
        <v>524</v>
      </c>
      <c r="X431">
        <v>26531</v>
      </c>
    </row>
    <row r="432" spans="1:24">
      <c r="A432">
        <v>431</v>
      </c>
      <c r="B432" t="s">
        <v>18</v>
      </c>
      <c r="C432">
        <v>1770</v>
      </c>
      <c r="D432">
        <v>33</v>
      </c>
      <c r="E432">
        <v>356</v>
      </c>
      <c r="F432">
        <v>626</v>
      </c>
      <c r="G432">
        <v>490</v>
      </c>
      <c r="H432">
        <v>264</v>
      </c>
      <c r="I432">
        <v>819</v>
      </c>
      <c r="J432">
        <v>625</v>
      </c>
      <c r="K432">
        <v>426</v>
      </c>
      <c r="L432">
        <v>564</v>
      </c>
      <c r="M432">
        <v>432</v>
      </c>
      <c r="N432">
        <v>483</v>
      </c>
      <c r="O432">
        <v>162</v>
      </c>
      <c r="P432">
        <v>1655</v>
      </c>
      <c r="Q432">
        <v>478</v>
      </c>
      <c r="R432">
        <v>1100</v>
      </c>
      <c r="S432">
        <v>265</v>
      </c>
      <c r="T432">
        <f t="shared" si="24"/>
        <v>696</v>
      </c>
      <c r="U432">
        <f t="shared" si="25"/>
        <v>594</v>
      </c>
      <c r="V432">
        <f t="shared" si="26"/>
        <v>270</v>
      </c>
      <c r="W432">
        <f t="shared" si="27"/>
        <v>399</v>
      </c>
      <c r="X432">
        <v>128569</v>
      </c>
    </row>
    <row r="433" spans="1:24">
      <c r="A433">
        <v>432</v>
      </c>
      <c r="B433" t="s">
        <v>18</v>
      </c>
      <c r="C433">
        <v>1846</v>
      </c>
      <c r="D433">
        <v>24.6</v>
      </c>
      <c r="E433">
        <v>256</v>
      </c>
      <c r="F433">
        <v>637</v>
      </c>
      <c r="G433">
        <v>506</v>
      </c>
      <c r="H433">
        <v>261</v>
      </c>
      <c r="I433">
        <v>825</v>
      </c>
      <c r="J433">
        <v>528</v>
      </c>
      <c r="K433">
        <v>367</v>
      </c>
      <c r="L433">
        <v>587</v>
      </c>
      <c r="M433">
        <v>460</v>
      </c>
      <c r="N433">
        <v>483</v>
      </c>
      <c r="O433">
        <v>150</v>
      </c>
      <c r="P433">
        <v>1728</v>
      </c>
      <c r="Q433">
        <v>490</v>
      </c>
      <c r="R433">
        <v>1164</v>
      </c>
      <c r="S433">
        <v>276</v>
      </c>
      <c r="T433">
        <f t="shared" si="24"/>
        <v>721</v>
      </c>
      <c r="U433">
        <f t="shared" si="25"/>
        <v>610</v>
      </c>
      <c r="V433">
        <f t="shared" si="26"/>
        <v>381</v>
      </c>
      <c r="W433">
        <f t="shared" si="27"/>
        <v>526</v>
      </c>
      <c r="X433">
        <v>135210</v>
      </c>
    </row>
    <row r="434" spans="1:24">
      <c r="A434">
        <v>433</v>
      </c>
      <c r="B434" t="s">
        <v>18</v>
      </c>
      <c r="C434">
        <v>1996</v>
      </c>
      <c r="D434">
        <v>22.1</v>
      </c>
      <c r="E434">
        <v>277</v>
      </c>
      <c r="F434">
        <v>707</v>
      </c>
      <c r="G434">
        <v>552</v>
      </c>
      <c r="H434">
        <v>227</v>
      </c>
      <c r="I434">
        <v>838</v>
      </c>
      <c r="J434">
        <v>550</v>
      </c>
      <c r="K434">
        <v>377</v>
      </c>
      <c r="L434">
        <v>655</v>
      </c>
      <c r="M434">
        <v>531</v>
      </c>
      <c r="N434">
        <v>483</v>
      </c>
      <c r="O434">
        <v>186</v>
      </c>
      <c r="P434">
        <v>1865</v>
      </c>
      <c r="Q434">
        <v>521</v>
      </c>
      <c r="R434">
        <v>1254</v>
      </c>
      <c r="S434">
        <v>288</v>
      </c>
      <c r="T434">
        <f t="shared" si="24"/>
        <v>758</v>
      </c>
      <c r="U434">
        <f t="shared" si="25"/>
        <v>717</v>
      </c>
      <c r="V434">
        <f t="shared" si="26"/>
        <v>430</v>
      </c>
      <c r="W434">
        <f t="shared" si="27"/>
        <v>563</v>
      </c>
      <c r="X434">
        <v>5878</v>
      </c>
    </row>
    <row r="435" spans="1:24">
      <c r="A435">
        <v>434</v>
      </c>
      <c r="B435" t="s">
        <v>18</v>
      </c>
      <c r="C435">
        <v>1912</v>
      </c>
      <c r="D435">
        <v>28.1</v>
      </c>
      <c r="E435">
        <v>308</v>
      </c>
      <c r="F435">
        <v>709</v>
      </c>
      <c r="G435">
        <v>560</v>
      </c>
      <c r="H435">
        <v>231</v>
      </c>
      <c r="I435">
        <v>840</v>
      </c>
      <c r="J435">
        <v>533</v>
      </c>
      <c r="K435">
        <v>416</v>
      </c>
      <c r="L435">
        <v>611</v>
      </c>
      <c r="M435">
        <v>474</v>
      </c>
      <c r="N435">
        <v>483</v>
      </c>
      <c r="O435">
        <v>194</v>
      </c>
      <c r="P435">
        <v>1787</v>
      </c>
      <c r="Q435">
        <v>524</v>
      </c>
      <c r="R435">
        <v>1178</v>
      </c>
      <c r="S435">
        <v>294</v>
      </c>
      <c r="T435">
        <f t="shared" si="24"/>
        <v>705</v>
      </c>
      <c r="U435">
        <f t="shared" si="25"/>
        <v>668</v>
      </c>
      <c r="V435">
        <f t="shared" si="26"/>
        <v>401</v>
      </c>
      <c r="W435">
        <f t="shared" si="27"/>
        <v>546</v>
      </c>
      <c r="X435">
        <v>15343</v>
      </c>
    </row>
    <row r="436" spans="1:24">
      <c r="A436">
        <v>435</v>
      </c>
      <c r="B436" t="s">
        <v>18</v>
      </c>
      <c r="C436">
        <v>1674</v>
      </c>
      <c r="D436">
        <v>24.4</v>
      </c>
      <c r="E436">
        <v>268</v>
      </c>
      <c r="F436">
        <v>559</v>
      </c>
      <c r="G436">
        <v>436</v>
      </c>
      <c r="H436">
        <v>284</v>
      </c>
      <c r="I436">
        <v>809</v>
      </c>
      <c r="J436">
        <v>504</v>
      </c>
      <c r="K436">
        <v>360</v>
      </c>
      <c r="L436">
        <v>507</v>
      </c>
      <c r="M436">
        <v>392</v>
      </c>
      <c r="N436">
        <v>484</v>
      </c>
      <c r="O436">
        <v>142</v>
      </c>
      <c r="P436">
        <v>1566</v>
      </c>
      <c r="Q436">
        <v>434</v>
      </c>
      <c r="R436">
        <v>1041</v>
      </c>
      <c r="S436">
        <v>253</v>
      </c>
      <c r="T436">
        <f t="shared" si="24"/>
        <v>676</v>
      </c>
      <c r="U436">
        <f t="shared" si="25"/>
        <v>534</v>
      </c>
      <c r="V436">
        <f t="shared" si="26"/>
        <v>291</v>
      </c>
      <c r="W436">
        <f t="shared" si="27"/>
        <v>421</v>
      </c>
      <c r="X436">
        <v>148292</v>
      </c>
    </row>
    <row r="437" spans="1:24">
      <c r="A437">
        <v>436</v>
      </c>
      <c r="B437" t="s">
        <v>18</v>
      </c>
      <c r="C437">
        <v>1728</v>
      </c>
      <c r="D437">
        <v>25.9</v>
      </c>
      <c r="E437">
        <v>292</v>
      </c>
      <c r="F437">
        <v>571</v>
      </c>
      <c r="G437">
        <v>466</v>
      </c>
      <c r="H437">
        <v>274</v>
      </c>
      <c r="I437">
        <v>830</v>
      </c>
      <c r="J437">
        <v>514</v>
      </c>
      <c r="K437">
        <v>378</v>
      </c>
      <c r="L437">
        <v>528</v>
      </c>
      <c r="M437">
        <v>430</v>
      </c>
      <c r="N437">
        <v>484</v>
      </c>
      <c r="O437">
        <v>152</v>
      </c>
      <c r="P437">
        <v>1616</v>
      </c>
      <c r="Q437">
        <v>444</v>
      </c>
      <c r="R437">
        <v>1060</v>
      </c>
      <c r="S437">
        <v>255</v>
      </c>
      <c r="T437">
        <f t="shared" si="24"/>
        <v>704</v>
      </c>
      <c r="U437">
        <f t="shared" si="25"/>
        <v>582</v>
      </c>
      <c r="V437">
        <f t="shared" si="26"/>
        <v>279</v>
      </c>
      <c r="W437">
        <f t="shared" si="27"/>
        <v>429</v>
      </c>
      <c r="X437">
        <v>217025</v>
      </c>
    </row>
    <row r="438" spans="1:24">
      <c r="A438">
        <v>437</v>
      </c>
      <c r="B438" t="s">
        <v>18</v>
      </c>
      <c r="C438">
        <v>1710</v>
      </c>
      <c r="D438">
        <v>25.3</v>
      </c>
      <c r="E438">
        <v>268</v>
      </c>
      <c r="F438">
        <v>583</v>
      </c>
      <c r="G438">
        <v>450</v>
      </c>
      <c r="H438">
        <v>265</v>
      </c>
      <c r="I438">
        <v>815</v>
      </c>
      <c r="J438">
        <v>576</v>
      </c>
      <c r="K438">
        <v>351</v>
      </c>
      <c r="L438">
        <v>513</v>
      </c>
      <c r="M438">
        <v>414</v>
      </c>
      <c r="N438">
        <v>484</v>
      </c>
      <c r="O438">
        <v>138</v>
      </c>
      <c r="P438">
        <v>1615</v>
      </c>
      <c r="Q438">
        <v>450</v>
      </c>
      <c r="R438">
        <v>1065</v>
      </c>
      <c r="S438">
        <v>255</v>
      </c>
      <c r="T438">
        <f t="shared" si="24"/>
        <v>679</v>
      </c>
      <c r="U438">
        <f t="shared" si="25"/>
        <v>552</v>
      </c>
      <c r="V438">
        <f t="shared" si="26"/>
        <v>315</v>
      </c>
      <c r="W438">
        <f t="shared" si="27"/>
        <v>437</v>
      </c>
      <c r="X438">
        <v>49056</v>
      </c>
    </row>
    <row r="439" spans="1:24">
      <c r="A439">
        <v>438</v>
      </c>
      <c r="B439" t="s">
        <v>18</v>
      </c>
      <c r="C439">
        <v>1758</v>
      </c>
      <c r="D439">
        <v>25.8</v>
      </c>
      <c r="E439">
        <v>268</v>
      </c>
      <c r="F439">
        <v>589</v>
      </c>
      <c r="G439">
        <v>458</v>
      </c>
      <c r="H439">
        <v>261</v>
      </c>
      <c r="I439">
        <v>813</v>
      </c>
      <c r="J439">
        <v>562</v>
      </c>
      <c r="K439">
        <v>368</v>
      </c>
      <c r="L439">
        <v>520</v>
      </c>
      <c r="M439">
        <v>412</v>
      </c>
      <c r="N439">
        <v>484</v>
      </c>
      <c r="O439">
        <v>160</v>
      </c>
      <c r="P439">
        <v>1625</v>
      </c>
      <c r="Q439">
        <v>453</v>
      </c>
      <c r="R439">
        <v>1073</v>
      </c>
      <c r="S439">
        <v>265</v>
      </c>
      <c r="T439">
        <f t="shared" si="24"/>
        <v>673</v>
      </c>
      <c r="U439">
        <f t="shared" si="25"/>
        <v>572</v>
      </c>
      <c r="V439">
        <f t="shared" si="26"/>
        <v>321</v>
      </c>
      <c r="W439">
        <f t="shared" si="27"/>
        <v>455</v>
      </c>
      <c r="X439">
        <v>57064</v>
      </c>
    </row>
    <row r="440" spans="1:24">
      <c r="A440">
        <v>439</v>
      </c>
      <c r="B440" t="s">
        <v>18</v>
      </c>
      <c r="C440">
        <v>1750</v>
      </c>
      <c r="D440">
        <v>26.8</v>
      </c>
      <c r="E440">
        <v>286</v>
      </c>
      <c r="F440">
        <v>592</v>
      </c>
      <c r="G440">
        <v>462</v>
      </c>
      <c r="H440">
        <v>282</v>
      </c>
      <c r="I440">
        <v>839</v>
      </c>
      <c r="J440">
        <v>545</v>
      </c>
      <c r="K440">
        <v>390</v>
      </c>
      <c r="L440">
        <v>534</v>
      </c>
      <c r="M440">
        <v>414</v>
      </c>
      <c r="N440">
        <v>484</v>
      </c>
      <c r="O440">
        <v>162</v>
      </c>
      <c r="P440">
        <v>1644</v>
      </c>
      <c r="Q440">
        <v>463</v>
      </c>
      <c r="R440">
        <v>1087</v>
      </c>
      <c r="S440">
        <v>264</v>
      </c>
      <c r="T440">
        <f t="shared" si="24"/>
        <v>696</v>
      </c>
      <c r="U440">
        <f t="shared" si="25"/>
        <v>576</v>
      </c>
      <c r="V440">
        <f t="shared" si="26"/>
        <v>306</v>
      </c>
      <c r="W440">
        <f t="shared" si="27"/>
        <v>440</v>
      </c>
      <c r="X440">
        <v>31527</v>
      </c>
    </row>
    <row r="441" spans="1:24">
      <c r="A441">
        <v>440</v>
      </c>
      <c r="B441" t="s">
        <v>18</v>
      </c>
      <c r="C441">
        <v>1726</v>
      </c>
      <c r="D441">
        <v>23.4</v>
      </c>
      <c r="E441">
        <v>242</v>
      </c>
      <c r="F441">
        <v>595</v>
      </c>
      <c r="G441">
        <v>466</v>
      </c>
      <c r="H441">
        <v>242</v>
      </c>
      <c r="I441">
        <v>781</v>
      </c>
      <c r="J441">
        <v>503</v>
      </c>
      <c r="K441">
        <v>353</v>
      </c>
      <c r="L441">
        <v>545</v>
      </c>
      <c r="M441">
        <v>434</v>
      </c>
      <c r="N441">
        <v>484</v>
      </c>
      <c r="O441">
        <v>162</v>
      </c>
      <c r="P441">
        <v>1599</v>
      </c>
      <c r="Q441">
        <v>450</v>
      </c>
      <c r="R441">
        <v>1060</v>
      </c>
      <c r="S441">
        <v>262</v>
      </c>
      <c r="T441">
        <f t="shared" si="24"/>
        <v>676</v>
      </c>
      <c r="U441">
        <f t="shared" si="25"/>
        <v>596</v>
      </c>
      <c r="V441">
        <f t="shared" si="26"/>
        <v>353</v>
      </c>
      <c r="W441">
        <f t="shared" si="27"/>
        <v>486</v>
      </c>
      <c r="X441">
        <v>54006</v>
      </c>
    </row>
    <row r="442" spans="1:24">
      <c r="A442">
        <v>441</v>
      </c>
      <c r="B442" t="s">
        <v>18</v>
      </c>
      <c r="C442">
        <v>1714</v>
      </c>
      <c r="D442">
        <v>26.5</v>
      </c>
      <c r="E442">
        <v>276</v>
      </c>
      <c r="F442">
        <v>601</v>
      </c>
      <c r="G442">
        <v>452</v>
      </c>
      <c r="H442">
        <v>219</v>
      </c>
      <c r="I442">
        <v>779</v>
      </c>
      <c r="J442">
        <v>534</v>
      </c>
      <c r="K442">
        <v>368</v>
      </c>
      <c r="L442">
        <v>534</v>
      </c>
      <c r="M442">
        <v>426</v>
      </c>
      <c r="N442">
        <v>484</v>
      </c>
      <c r="O442">
        <v>158</v>
      </c>
      <c r="P442">
        <v>1595</v>
      </c>
      <c r="Q442">
        <v>448</v>
      </c>
      <c r="R442">
        <v>1035</v>
      </c>
      <c r="S442">
        <v>273</v>
      </c>
      <c r="T442">
        <f t="shared" si="24"/>
        <v>645</v>
      </c>
      <c r="U442">
        <f t="shared" si="25"/>
        <v>584</v>
      </c>
      <c r="V442">
        <f t="shared" si="26"/>
        <v>325</v>
      </c>
      <c r="W442">
        <f t="shared" si="27"/>
        <v>449</v>
      </c>
      <c r="X442">
        <v>14303</v>
      </c>
    </row>
    <row r="443" spans="1:24">
      <c r="A443">
        <v>442</v>
      </c>
      <c r="B443" t="s">
        <v>18</v>
      </c>
      <c r="C443">
        <v>1814</v>
      </c>
      <c r="D443">
        <v>23.4</v>
      </c>
      <c r="E443">
        <v>272</v>
      </c>
      <c r="F443">
        <v>605</v>
      </c>
      <c r="G443">
        <v>482</v>
      </c>
      <c r="H443">
        <v>277</v>
      </c>
      <c r="I443">
        <v>852</v>
      </c>
      <c r="J443">
        <v>531</v>
      </c>
      <c r="K443">
        <v>378</v>
      </c>
      <c r="L443">
        <v>554</v>
      </c>
      <c r="M443">
        <v>436</v>
      </c>
      <c r="N443">
        <v>484</v>
      </c>
      <c r="O443">
        <v>158</v>
      </c>
      <c r="P443">
        <v>1685</v>
      </c>
      <c r="Q443">
        <v>478</v>
      </c>
      <c r="R443">
        <v>1110</v>
      </c>
      <c r="S443">
        <v>264</v>
      </c>
      <c r="T443">
        <f t="shared" si="24"/>
        <v>713</v>
      </c>
      <c r="U443">
        <f t="shared" si="25"/>
        <v>594</v>
      </c>
      <c r="V443">
        <f t="shared" si="26"/>
        <v>333</v>
      </c>
      <c r="W443">
        <f t="shared" si="27"/>
        <v>474</v>
      </c>
      <c r="X443">
        <v>61845</v>
      </c>
    </row>
    <row r="444" spans="1:24">
      <c r="A444">
        <v>443</v>
      </c>
      <c r="B444" t="s">
        <v>18</v>
      </c>
      <c r="C444">
        <v>1779</v>
      </c>
      <c r="D444">
        <v>22.4</v>
      </c>
      <c r="E444">
        <v>254</v>
      </c>
      <c r="F444">
        <v>607</v>
      </c>
      <c r="G444">
        <v>474</v>
      </c>
      <c r="H444">
        <v>253</v>
      </c>
      <c r="I444">
        <v>828</v>
      </c>
      <c r="J444">
        <v>580</v>
      </c>
      <c r="K444">
        <v>373</v>
      </c>
      <c r="L444">
        <v>539</v>
      </c>
      <c r="M444">
        <v>436</v>
      </c>
      <c r="N444">
        <v>484</v>
      </c>
      <c r="O444">
        <v>152</v>
      </c>
      <c r="P444">
        <v>1658</v>
      </c>
      <c r="Q444">
        <v>479</v>
      </c>
      <c r="R444">
        <v>1083</v>
      </c>
      <c r="S444">
        <v>279</v>
      </c>
      <c r="T444">
        <f t="shared" si="24"/>
        <v>689</v>
      </c>
      <c r="U444">
        <f t="shared" si="25"/>
        <v>588</v>
      </c>
      <c r="V444">
        <f t="shared" si="26"/>
        <v>353</v>
      </c>
      <c r="W444">
        <f t="shared" si="27"/>
        <v>499</v>
      </c>
      <c r="X444">
        <v>55641</v>
      </c>
    </row>
    <row r="445" spans="1:24">
      <c r="A445">
        <v>444</v>
      </c>
      <c r="B445" t="s">
        <v>18</v>
      </c>
      <c r="C445">
        <v>1749</v>
      </c>
      <c r="D445">
        <v>26.2</v>
      </c>
      <c r="E445">
        <v>264</v>
      </c>
      <c r="F445">
        <v>610</v>
      </c>
      <c r="G445">
        <v>480</v>
      </c>
      <c r="H445">
        <v>199</v>
      </c>
      <c r="I445">
        <v>768</v>
      </c>
      <c r="J445">
        <v>591</v>
      </c>
      <c r="K445">
        <v>346</v>
      </c>
      <c r="L445">
        <v>547</v>
      </c>
      <c r="M445">
        <v>426</v>
      </c>
      <c r="N445">
        <v>484</v>
      </c>
      <c r="O445">
        <v>158</v>
      </c>
      <c r="P445">
        <v>1629</v>
      </c>
      <c r="Q445">
        <v>473</v>
      </c>
      <c r="R445">
        <v>1060</v>
      </c>
      <c r="S445">
        <v>259</v>
      </c>
      <c r="T445">
        <f t="shared" si="24"/>
        <v>625</v>
      </c>
      <c r="U445">
        <f t="shared" si="25"/>
        <v>584</v>
      </c>
      <c r="V445">
        <f t="shared" si="26"/>
        <v>346</v>
      </c>
      <c r="W445">
        <f t="shared" si="27"/>
        <v>475</v>
      </c>
      <c r="X445">
        <v>12891</v>
      </c>
    </row>
    <row r="446" spans="1:24">
      <c r="A446">
        <v>445</v>
      </c>
      <c r="B446" t="s">
        <v>18</v>
      </c>
      <c r="C446">
        <v>1724</v>
      </c>
      <c r="D446">
        <v>27.6</v>
      </c>
      <c r="E446">
        <v>274</v>
      </c>
      <c r="F446">
        <v>622</v>
      </c>
      <c r="G446">
        <v>508</v>
      </c>
      <c r="H446">
        <v>246</v>
      </c>
      <c r="I446">
        <v>781</v>
      </c>
      <c r="J446">
        <v>549</v>
      </c>
      <c r="K446">
        <v>404</v>
      </c>
      <c r="L446">
        <v>531</v>
      </c>
      <c r="M446">
        <v>406</v>
      </c>
      <c r="N446">
        <v>484</v>
      </c>
      <c r="O446">
        <v>168</v>
      </c>
      <c r="P446">
        <v>1590</v>
      </c>
      <c r="Q446">
        <v>459</v>
      </c>
      <c r="R446">
        <v>1055</v>
      </c>
      <c r="S446">
        <v>268</v>
      </c>
      <c r="T446">
        <f t="shared" si="24"/>
        <v>652</v>
      </c>
      <c r="U446">
        <f t="shared" si="25"/>
        <v>574</v>
      </c>
      <c r="V446">
        <f t="shared" si="26"/>
        <v>348</v>
      </c>
      <c r="W446">
        <f t="shared" si="27"/>
        <v>502</v>
      </c>
      <c r="X446">
        <v>133834</v>
      </c>
    </row>
    <row r="447" spans="1:24">
      <c r="A447">
        <v>446</v>
      </c>
      <c r="B447" t="s">
        <v>18</v>
      </c>
      <c r="C447">
        <v>1791</v>
      </c>
      <c r="D447">
        <v>25.4</v>
      </c>
      <c r="E447">
        <v>276</v>
      </c>
      <c r="F447">
        <v>623</v>
      </c>
      <c r="G447">
        <v>496</v>
      </c>
      <c r="H447">
        <v>239</v>
      </c>
      <c r="I447">
        <v>789</v>
      </c>
      <c r="J447">
        <v>543</v>
      </c>
      <c r="K447">
        <v>380</v>
      </c>
      <c r="L447">
        <v>566</v>
      </c>
      <c r="M447">
        <v>442</v>
      </c>
      <c r="N447">
        <v>484</v>
      </c>
      <c r="O447">
        <v>166</v>
      </c>
      <c r="P447">
        <v>1658</v>
      </c>
      <c r="Q447">
        <v>487</v>
      </c>
      <c r="R447">
        <v>1108</v>
      </c>
      <c r="S447">
        <v>270</v>
      </c>
      <c r="T447">
        <f t="shared" si="24"/>
        <v>681</v>
      </c>
      <c r="U447">
        <f t="shared" si="25"/>
        <v>608</v>
      </c>
      <c r="V447">
        <f t="shared" si="26"/>
        <v>347</v>
      </c>
      <c r="W447">
        <f t="shared" si="27"/>
        <v>490</v>
      </c>
      <c r="X447">
        <v>25841</v>
      </c>
    </row>
    <row r="448" spans="1:24">
      <c r="A448">
        <v>447</v>
      </c>
      <c r="B448" t="s">
        <v>18</v>
      </c>
      <c r="C448">
        <v>1722</v>
      </c>
      <c r="D448">
        <v>28.3</v>
      </c>
      <c r="E448">
        <v>328</v>
      </c>
      <c r="F448">
        <v>625</v>
      </c>
      <c r="G448">
        <v>486</v>
      </c>
      <c r="H448">
        <v>208</v>
      </c>
      <c r="I448">
        <v>778</v>
      </c>
      <c r="J448">
        <v>530</v>
      </c>
      <c r="K448">
        <v>389</v>
      </c>
      <c r="L448">
        <v>547</v>
      </c>
      <c r="M448">
        <v>430</v>
      </c>
      <c r="N448">
        <v>484</v>
      </c>
      <c r="O448">
        <v>160</v>
      </c>
      <c r="P448">
        <v>1617</v>
      </c>
      <c r="Q448">
        <v>467</v>
      </c>
      <c r="R448">
        <v>1047</v>
      </c>
      <c r="S448">
        <v>258</v>
      </c>
      <c r="T448">
        <f t="shared" si="24"/>
        <v>638</v>
      </c>
      <c r="U448">
        <f t="shared" si="25"/>
        <v>590</v>
      </c>
      <c r="V448">
        <f t="shared" si="26"/>
        <v>297</v>
      </c>
      <c r="W448">
        <f t="shared" si="27"/>
        <v>416</v>
      </c>
      <c r="X448">
        <v>68866</v>
      </c>
    </row>
    <row r="449" spans="1:24">
      <c r="A449">
        <v>448</v>
      </c>
      <c r="B449" t="s">
        <v>18</v>
      </c>
      <c r="C449">
        <v>1765</v>
      </c>
      <c r="D449">
        <v>26.5</v>
      </c>
      <c r="E449">
        <v>288</v>
      </c>
      <c r="F449">
        <v>626</v>
      </c>
      <c r="G449">
        <v>493</v>
      </c>
      <c r="H449">
        <v>222</v>
      </c>
      <c r="I449">
        <v>797</v>
      </c>
      <c r="J449">
        <v>552</v>
      </c>
      <c r="K449">
        <v>383</v>
      </c>
      <c r="L449">
        <v>573</v>
      </c>
      <c r="M449">
        <v>464</v>
      </c>
      <c r="N449">
        <v>484</v>
      </c>
      <c r="O449">
        <v>175</v>
      </c>
      <c r="P449">
        <v>1659</v>
      </c>
      <c r="Q449">
        <v>468</v>
      </c>
      <c r="R449">
        <v>1084</v>
      </c>
      <c r="S449">
        <v>282</v>
      </c>
      <c r="T449">
        <f t="shared" si="24"/>
        <v>686</v>
      </c>
      <c r="U449">
        <f t="shared" si="25"/>
        <v>639</v>
      </c>
      <c r="V449">
        <f t="shared" si="26"/>
        <v>338</v>
      </c>
      <c r="W449">
        <f t="shared" si="27"/>
        <v>487</v>
      </c>
      <c r="X449">
        <v>45489</v>
      </c>
    </row>
    <row r="450" spans="1:24">
      <c r="A450">
        <v>449</v>
      </c>
      <c r="B450" t="s">
        <v>18</v>
      </c>
      <c r="C450">
        <v>1829</v>
      </c>
      <c r="D450">
        <v>27.1</v>
      </c>
      <c r="E450">
        <v>302</v>
      </c>
      <c r="F450">
        <v>638</v>
      </c>
      <c r="G450">
        <v>532</v>
      </c>
      <c r="H450">
        <v>243</v>
      </c>
      <c r="I450">
        <v>810</v>
      </c>
      <c r="J450">
        <v>567</v>
      </c>
      <c r="K450">
        <v>387</v>
      </c>
      <c r="L450">
        <v>569</v>
      </c>
      <c r="M450">
        <v>444</v>
      </c>
      <c r="N450">
        <v>484</v>
      </c>
      <c r="O450">
        <v>199</v>
      </c>
      <c r="P450">
        <v>1697</v>
      </c>
      <c r="Q450">
        <v>473</v>
      </c>
      <c r="R450">
        <v>1130</v>
      </c>
      <c r="S450">
        <v>285</v>
      </c>
      <c r="T450">
        <f t="shared" si="24"/>
        <v>687</v>
      </c>
      <c r="U450">
        <f t="shared" si="25"/>
        <v>643</v>
      </c>
      <c r="V450">
        <f t="shared" si="26"/>
        <v>336</v>
      </c>
      <c r="W450">
        <f t="shared" si="27"/>
        <v>515</v>
      </c>
      <c r="X450">
        <v>53196</v>
      </c>
    </row>
    <row r="451" spans="1:24">
      <c r="A451">
        <v>450</v>
      </c>
      <c r="B451" t="s">
        <v>18</v>
      </c>
      <c r="C451">
        <v>1876</v>
      </c>
      <c r="D451">
        <v>21.3</v>
      </c>
      <c r="E451">
        <v>244</v>
      </c>
      <c r="F451">
        <v>646</v>
      </c>
      <c r="G451">
        <v>548</v>
      </c>
      <c r="H451">
        <v>203</v>
      </c>
      <c r="I451">
        <v>840</v>
      </c>
      <c r="J451">
        <v>569</v>
      </c>
      <c r="K451">
        <v>394</v>
      </c>
      <c r="L451">
        <v>598</v>
      </c>
      <c r="M451">
        <v>476</v>
      </c>
      <c r="N451">
        <v>484</v>
      </c>
      <c r="O451">
        <v>155</v>
      </c>
      <c r="P451">
        <v>1761</v>
      </c>
      <c r="Q451">
        <v>497</v>
      </c>
      <c r="R451">
        <v>1124</v>
      </c>
      <c r="S451">
        <v>286</v>
      </c>
      <c r="T451">
        <f t="shared" ref="T451:T514" si="28">M451+H451</f>
        <v>679</v>
      </c>
      <c r="U451">
        <f t="shared" ref="U451:U514" si="29">M451+O451</f>
        <v>631</v>
      </c>
      <c r="V451">
        <f t="shared" ref="V451:V514" si="30">F451-E451</f>
        <v>402</v>
      </c>
      <c r="W451">
        <f t="shared" ref="W451:W514" si="31">G451-E451+S451</f>
        <v>590</v>
      </c>
      <c r="X451">
        <v>125787</v>
      </c>
    </row>
    <row r="452" spans="1:24">
      <c r="A452">
        <v>451</v>
      </c>
      <c r="B452" t="s">
        <v>18</v>
      </c>
      <c r="C452">
        <v>1940</v>
      </c>
      <c r="D452">
        <v>19.100000000000001</v>
      </c>
      <c r="E452">
        <v>280</v>
      </c>
      <c r="F452">
        <v>659</v>
      </c>
      <c r="G452">
        <v>533</v>
      </c>
      <c r="H452">
        <v>226</v>
      </c>
      <c r="I452">
        <v>854</v>
      </c>
      <c r="J452">
        <v>507</v>
      </c>
      <c r="K452">
        <v>357</v>
      </c>
      <c r="L452">
        <v>617</v>
      </c>
      <c r="M452">
        <v>502</v>
      </c>
      <c r="N452">
        <v>484</v>
      </c>
      <c r="O452">
        <v>132</v>
      </c>
      <c r="P452">
        <v>1817</v>
      </c>
      <c r="Q452">
        <v>507</v>
      </c>
      <c r="R452">
        <v>1189</v>
      </c>
      <c r="S452">
        <v>277</v>
      </c>
      <c r="T452">
        <f t="shared" si="28"/>
        <v>728</v>
      </c>
      <c r="U452">
        <f t="shared" si="29"/>
        <v>634</v>
      </c>
      <c r="V452">
        <f t="shared" si="30"/>
        <v>379</v>
      </c>
      <c r="W452">
        <f t="shared" si="31"/>
        <v>530</v>
      </c>
      <c r="X452">
        <v>40145</v>
      </c>
    </row>
    <row r="453" spans="1:24">
      <c r="A453">
        <v>452</v>
      </c>
      <c r="B453" t="s">
        <v>18</v>
      </c>
      <c r="C453">
        <v>1706</v>
      </c>
      <c r="D453">
        <v>28.5</v>
      </c>
      <c r="E453">
        <v>312</v>
      </c>
      <c r="F453">
        <v>573</v>
      </c>
      <c r="G453">
        <v>463</v>
      </c>
      <c r="H453">
        <v>249</v>
      </c>
      <c r="I453">
        <v>777</v>
      </c>
      <c r="J453">
        <v>527</v>
      </c>
      <c r="K453">
        <v>376</v>
      </c>
      <c r="L453">
        <v>529</v>
      </c>
      <c r="M453">
        <v>412</v>
      </c>
      <c r="N453">
        <v>485</v>
      </c>
      <c r="O453">
        <v>161</v>
      </c>
      <c r="P453">
        <v>1577</v>
      </c>
      <c r="Q453">
        <v>459</v>
      </c>
      <c r="R453">
        <v>1049</v>
      </c>
      <c r="S453">
        <v>258</v>
      </c>
      <c r="T453">
        <f t="shared" si="28"/>
        <v>661</v>
      </c>
      <c r="U453">
        <f t="shared" si="29"/>
        <v>573</v>
      </c>
      <c r="V453">
        <f t="shared" si="30"/>
        <v>261</v>
      </c>
      <c r="W453">
        <f t="shared" si="31"/>
        <v>409</v>
      </c>
      <c r="X453">
        <v>54472</v>
      </c>
    </row>
    <row r="454" spans="1:24">
      <c r="A454">
        <v>453</v>
      </c>
      <c r="B454" t="s">
        <v>18</v>
      </c>
      <c r="C454">
        <v>1805</v>
      </c>
      <c r="D454">
        <v>20.5</v>
      </c>
      <c r="E454">
        <v>240</v>
      </c>
      <c r="F454">
        <v>599</v>
      </c>
      <c r="G454">
        <v>479</v>
      </c>
      <c r="H454">
        <v>221</v>
      </c>
      <c r="I454">
        <v>803</v>
      </c>
      <c r="J454">
        <v>507</v>
      </c>
      <c r="K454">
        <v>335</v>
      </c>
      <c r="L454">
        <v>586</v>
      </c>
      <c r="M454">
        <v>480</v>
      </c>
      <c r="N454">
        <v>485</v>
      </c>
      <c r="O454">
        <v>159</v>
      </c>
      <c r="P454">
        <v>1674</v>
      </c>
      <c r="Q454">
        <v>487</v>
      </c>
      <c r="R454">
        <v>1092</v>
      </c>
      <c r="S454">
        <v>274</v>
      </c>
      <c r="T454">
        <f t="shared" si="28"/>
        <v>701</v>
      </c>
      <c r="U454">
        <f t="shared" si="29"/>
        <v>639</v>
      </c>
      <c r="V454">
        <f t="shared" si="30"/>
        <v>359</v>
      </c>
      <c r="W454">
        <f t="shared" si="31"/>
        <v>513</v>
      </c>
      <c r="X454">
        <v>70579</v>
      </c>
    </row>
    <row r="455" spans="1:24">
      <c r="A455">
        <v>454</v>
      </c>
      <c r="B455" t="s">
        <v>18</v>
      </c>
      <c r="C455">
        <v>1774</v>
      </c>
      <c r="D455">
        <v>23.9</v>
      </c>
      <c r="E455">
        <v>258</v>
      </c>
      <c r="F455">
        <v>606</v>
      </c>
      <c r="G455">
        <v>534</v>
      </c>
      <c r="H455">
        <v>211</v>
      </c>
      <c r="I455">
        <v>781</v>
      </c>
      <c r="J455">
        <v>513</v>
      </c>
      <c r="K455">
        <v>376</v>
      </c>
      <c r="L455">
        <v>584</v>
      </c>
      <c r="M455">
        <v>454</v>
      </c>
      <c r="N455">
        <v>485</v>
      </c>
      <c r="O455">
        <v>166</v>
      </c>
      <c r="P455">
        <v>1648</v>
      </c>
      <c r="Q455">
        <v>496</v>
      </c>
      <c r="R455">
        <v>1078</v>
      </c>
      <c r="S455">
        <v>290</v>
      </c>
      <c r="T455">
        <f t="shared" si="28"/>
        <v>665</v>
      </c>
      <c r="U455">
        <f t="shared" si="29"/>
        <v>620</v>
      </c>
      <c r="V455">
        <f t="shared" si="30"/>
        <v>348</v>
      </c>
      <c r="W455">
        <f t="shared" si="31"/>
        <v>566</v>
      </c>
      <c r="X455">
        <v>137726</v>
      </c>
    </row>
    <row r="456" spans="1:24">
      <c r="A456">
        <v>455</v>
      </c>
      <c r="B456" t="s">
        <v>18</v>
      </c>
      <c r="C456">
        <v>1784</v>
      </c>
      <c r="D456">
        <v>24.1</v>
      </c>
      <c r="E456">
        <v>228</v>
      </c>
      <c r="F456">
        <v>609</v>
      </c>
      <c r="G456">
        <v>492</v>
      </c>
      <c r="H456">
        <v>252</v>
      </c>
      <c r="I456">
        <v>820</v>
      </c>
      <c r="J456">
        <v>513</v>
      </c>
      <c r="K456">
        <v>372</v>
      </c>
      <c r="L456">
        <v>567</v>
      </c>
      <c r="M456">
        <v>450</v>
      </c>
      <c r="N456">
        <v>485</v>
      </c>
      <c r="O456">
        <v>174</v>
      </c>
      <c r="P456">
        <v>1665</v>
      </c>
      <c r="Q456">
        <v>473</v>
      </c>
      <c r="R456">
        <v>1097</v>
      </c>
      <c r="S456">
        <v>282</v>
      </c>
      <c r="T456">
        <f t="shared" si="28"/>
        <v>702</v>
      </c>
      <c r="U456">
        <f t="shared" si="29"/>
        <v>624</v>
      </c>
      <c r="V456">
        <f t="shared" si="30"/>
        <v>381</v>
      </c>
      <c r="W456">
        <f t="shared" si="31"/>
        <v>546</v>
      </c>
      <c r="X456">
        <v>3165</v>
      </c>
    </row>
    <row r="457" spans="1:24">
      <c r="A457">
        <v>456</v>
      </c>
      <c r="B457" t="s">
        <v>18</v>
      </c>
      <c r="C457">
        <v>1813</v>
      </c>
      <c r="D457">
        <v>26.6</v>
      </c>
      <c r="E457">
        <v>292</v>
      </c>
      <c r="F457">
        <v>613</v>
      </c>
      <c r="G457">
        <v>492</v>
      </c>
      <c r="H457">
        <v>235</v>
      </c>
      <c r="I457">
        <v>821</v>
      </c>
      <c r="J457">
        <v>544</v>
      </c>
      <c r="K457">
        <v>361</v>
      </c>
      <c r="L457">
        <v>569</v>
      </c>
      <c r="M457">
        <v>458</v>
      </c>
      <c r="N457">
        <v>485</v>
      </c>
      <c r="O457">
        <v>168</v>
      </c>
      <c r="P457">
        <v>1697</v>
      </c>
      <c r="Q457">
        <v>482</v>
      </c>
      <c r="R457">
        <v>1111</v>
      </c>
      <c r="S457">
        <v>284</v>
      </c>
      <c r="T457">
        <f t="shared" si="28"/>
        <v>693</v>
      </c>
      <c r="U457">
        <f t="shared" si="29"/>
        <v>626</v>
      </c>
      <c r="V457">
        <f t="shared" si="30"/>
        <v>321</v>
      </c>
      <c r="W457">
        <f t="shared" si="31"/>
        <v>484</v>
      </c>
      <c r="X457">
        <v>11306</v>
      </c>
    </row>
    <row r="458" spans="1:24">
      <c r="A458">
        <v>457</v>
      </c>
      <c r="B458" t="s">
        <v>18</v>
      </c>
      <c r="C458">
        <v>1806</v>
      </c>
      <c r="D458">
        <v>25.4</v>
      </c>
      <c r="E458">
        <v>266</v>
      </c>
      <c r="F458">
        <v>613</v>
      </c>
      <c r="G458">
        <v>492</v>
      </c>
      <c r="H458">
        <v>245</v>
      </c>
      <c r="I458">
        <v>831</v>
      </c>
      <c r="J458">
        <v>578</v>
      </c>
      <c r="K458">
        <v>372</v>
      </c>
      <c r="L458">
        <v>578</v>
      </c>
      <c r="M458">
        <v>472</v>
      </c>
      <c r="N458">
        <v>485</v>
      </c>
      <c r="O458">
        <v>160</v>
      </c>
      <c r="P458">
        <v>1701</v>
      </c>
      <c r="Q458">
        <v>478</v>
      </c>
      <c r="R458">
        <v>1115</v>
      </c>
      <c r="S458">
        <v>281</v>
      </c>
      <c r="T458">
        <f t="shared" si="28"/>
        <v>717</v>
      </c>
      <c r="U458">
        <f t="shared" si="29"/>
        <v>632</v>
      </c>
      <c r="V458">
        <f t="shared" si="30"/>
        <v>347</v>
      </c>
      <c r="W458">
        <f t="shared" si="31"/>
        <v>507</v>
      </c>
      <c r="X458">
        <v>23154</v>
      </c>
    </row>
    <row r="459" spans="1:24">
      <c r="A459">
        <v>458</v>
      </c>
      <c r="B459" t="s">
        <v>18</v>
      </c>
      <c r="C459">
        <v>1726</v>
      </c>
      <c r="D459">
        <v>26.1</v>
      </c>
      <c r="E459">
        <v>270</v>
      </c>
      <c r="F459">
        <v>618</v>
      </c>
      <c r="G459">
        <v>486</v>
      </c>
      <c r="H459">
        <v>191</v>
      </c>
      <c r="I459">
        <v>782</v>
      </c>
      <c r="J459">
        <v>553</v>
      </c>
      <c r="K459">
        <v>369</v>
      </c>
      <c r="L459">
        <v>554</v>
      </c>
      <c r="M459">
        <v>442</v>
      </c>
      <c r="N459">
        <v>485</v>
      </c>
      <c r="O459">
        <v>172</v>
      </c>
      <c r="P459">
        <v>1614</v>
      </c>
      <c r="Q459">
        <v>451</v>
      </c>
      <c r="R459">
        <v>1023</v>
      </c>
      <c r="S459">
        <v>248</v>
      </c>
      <c r="T459">
        <f t="shared" si="28"/>
        <v>633</v>
      </c>
      <c r="U459">
        <f t="shared" si="29"/>
        <v>614</v>
      </c>
      <c r="V459">
        <f t="shared" si="30"/>
        <v>348</v>
      </c>
      <c r="W459">
        <f t="shared" si="31"/>
        <v>464</v>
      </c>
      <c r="X459">
        <v>33250</v>
      </c>
    </row>
    <row r="460" spans="1:24">
      <c r="A460">
        <v>459</v>
      </c>
      <c r="B460" t="s">
        <v>18</v>
      </c>
      <c r="C460">
        <v>1767</v>
      </c>
      <c r="D460">
        <v>30.1</v>
      </c>
      <c r="E460">
        <v>308</v>
      </c>
      <c r="F460">
        <v>626</v>
      </c>
      <c r="G460">
        <v>484</v>
      </c>
      <c r="H460">
        <v>225</v>
      </c>
      <c r="I460">
        <v>776</v>
      </c>
      <c r="J460">
        <v>559</v>
      </c>
      <c r="K460">
        <v>377</v>
      </c>
      <c r="L460">
        <v>554</v>
      </c>
      <c r="M460">
        <v>432</v>
      </c>
      <c r="N460">
        <v>485</v>
      </c>
      <c r="O460">
        <v>174</v>
      </c>
      <c r="P460">
        <v>1640</v>
      </c>
      <c r="Q460">
        <v>465</v>
      </c>
      <c r="R460">
        <v>1089</v>
      </c>
      <c r="S460">
        <v>266</v>
      </c>
      <c r="T460">
        <f t="shared" si="28"/>
        <v>657</v>
      </c>
      <c r="U460">
        <f t="shared" si="29"/>
        <v>606</v>
      </c>
      <c r="V460">
        <f t="shared" si="30"/>
        <v>318</v>
      </c>
      <c r="W460">
        <f t="shared" si="31"/>
        <v>442</v>
      </c>
      <c r="X460">
        <v>19599</v>
      </c>
    </row>
    <row r="461" spans="1:24">
      <c r="A461">
        <v>460</v>
      </c>
      <c r="B461" t="s">
        <v>18</v>
      </c>
      <c r="C461">
        <v>1764</v>
      </c>
      <c r="D461">
        <v>26.9</v>
      </c>
      <c r="E461">
        <v>292</v>
      </c>
      <c r="F461">
        <v>632</v>
      </c>
      <c r="G461">
        <v>506</v>
      </c>
      <c r="H461">
        <v>229</v>
      </c>
      <c r="I461">
        <v>779</v>
      </c>
      <c r="J461">
        <v>527</v>
      </c>
      <c r="K461">
        <v>377</v>
      </c>
      <c r="L461">
        <v>552</v>
      </c>
      <c r="M461">
        <v>434</v>
      </c>
      <c r="N461">
        <v>485</v>
      </c>
      <c r="O461">
        <v>166</v>
      </c>
      <c r="P461">
        <v>1631</v>
      </c>
      <c r="Q461">
        <v>455</v>
      </c>
      <c r="R461">
        <v>1081</v>
      </c>
      <c r="S461">
        <v>261</v>
      </c>
      <c r="T461">
        <f t="shared" si="28"/>
        <v>663</v>
      </c>
      <c r="U461">
        <f t="shared" si="29"/>
        <v>600</v>
      </c>
      <c r="V461">
        <f t="shared" si="30"/>
        <v>340</v>
      </c>
      <c r="W461">
        <f t="shared" si="31"/>
        <v>475</v>
      </c>
      <c r="X461">
        <v>20741</v>
      </c>
    </row>
    <row r="462" spans="1:24">
      <c r="A462">
        <v>461</v>
      </c>
      <c r="B462" t="s">
        <v>18</v>
      </c>
      <c r="C462">
        <v>1781</v>
      </c>
      <c r="D462">
        <v>24.6</v>
      </c>
      <c r="E462">
        <v>290</v>
      </c>
      <c r="F462">
        <v>632</v>
      </c>
      <c r="G462">
        <v>496</v>
      </c>
      <c r="H462">
        <v>218</v>
      </c>
      <c r="I462">
        <v>780</v>
      </c>
      <c r="J462">
        <v>531</v>
      </c>
      <c r="K462">
        <v>366</v>
      </c>
      <c r="L462">
        <v>576</v>
      </c>
      <c r="M462">
        <v>458</v>
      </c>
      <c r="N462">
        <v>485</v>
      </c>
      <c r="O462">
        <v>152</v>
      </c>
      <c r="P462">
        <v>1668</v>
      </c>
      <c r="Q462">
        <v>472</v>
      </c>
      <c r="R462">
        <v>1106</v>
      </c>
      <c r="S462">
        <v>271</v>
      </c>
      <c r="T462">
        <f t="shared" si="28"/>
        <v>676</v>
      </c>
      <c r="U462">
        <f t="shared" si="29"/>
        <v>610</v>
      </c>
      <c r="V462">
        <f t="shared" si="30"/>
        <v>342</v>
      </c>
      <c r="W462">
        <f t="shared" si="31"/>
        <v>477</v>
      </c>
      <c r="X462">
        <v>56786</v>
      </c>
    </row>
    <row r="463" spans="1:24">
      <c r="A463">
        <v>462</v>
      </c>
      <c r="B463" t="s">
        <v>18</v>
      </c>
      <c r="C463">
        <v>1805</v>
      </c>
      <c r="D463">
        <v>29.4</v>
      </c>
      <c r="E463">
        <v>284</v>
      </c>
      <c r="F463">
        <v>634</v>
      </c>
      <c r="G463">
        <v>492</v>
      </c>
      <c r="H463">
        <v>252</v>
      </c>
      <c r="I463">
        <v>827</v>
      </c>
      <c r="J463">
        <v>744</v>
      </c>
      <c r="K463">
        <v>442</v>
      </c>
      <c r="L463">
        <v>583</v>
      </c>
      <c r="M463">
        <v>430</v>
      </c>
      <c r="N463">
        <v>485</v>
      </c>
      <c r="O463">
        <v>202</v>
      </c>
      <c r="P463">
        <v>1692</v>
      </c>
      <c r="Q463">
        <v>470</v>
      </c>
      <c r="R463">
        <v>1117</v>
      </c>
      <c r="S463">
        <v>265</v>
      </c>
      <c r="T463">
        <f t="shared" si="28"/>
        <v>682</v>
      </c>
      <c r="U463">
        <f t="shared" si="29"/>
        <v>632</v>
      </c>
      <c r="V463">
        <f t="shared" si="30"/>
        <v>350</v>
      </c>
      <c r="W463">
        <f t="shared" si="31"/>
        <v>473</v>
      </c>
      <c r="X463">
        <v>98655</v>
      </c>
    </row>
    <row r="464" spans="1:24">
      <c r="A464">
        <v>463</v>
      </c>
      <c r="B464" t="s">
        <v>18</v>
      </c>
      <c r="C464">
        <v>1849</v>
      </c>
      <c r="D464">
        <v>25.7</v>
      </c>
      <c r="E464">
        <v>272</v>
      </c>
      <c r="F464">
        <v>637</v>
      </c>
      <c r="G464">
        <v>500</v>
      </c>
      <c r="H464">
        <v>232</v>
      </c>
      <c r="I464">
        <v>823</v>
      </c>
      <c r="J464">
        <v>557</v>
      </c>
      <c r="K464">
        <v>409</v>
      </c>
      <c r="L464">
        <v>591</v>
      </c>
      <c r="M464">
        <v>466</v>
      </c>
      <c r="N464">
        <v>485</v>
      </c>
      <c r="O464">
        <v>168</v>
      </c>
      <c r="P464">
        <v>1728</v>
      </c>
      <c r="Q464">
        <v>489</v>
      </c>
      <c r="R464">
        <v>1137</v>
      </c>
      <c r="S464">
        <v>278</v>
      </c>
      <c r="T464">
        <f t="shared" si="28"/>
        <v>698</v>
      </c>
      <c r="U464">
        <f t="shared" si="29"/>
        <v>634</v>
      </c>
      <c r="V464">
        <f t="shared" si="30"/>
        <v>365</v>
      </c>
      <c r="W464">
        <f t="shared" si="31"/>
        <v>506</v>
      </c>
      <c r="X464">
        <v>51448</v>
      </c>
    </row>
    <row r="465" spans="1:24">
      <c r="A465">
        <v>464</v>
      </c>
      <c r="B465" t="s">
        <v>18</v>
      </c>
      <c r="C465">
        <v>1873</v>
      </c>
      <c r="D465">
        <v>27.3</v>
      </c>
      <c r="E465">
        <v>304</v>
      </c>
      <c r="F465">
        <v>655</v>
      </c>
      <c r="G465">
        <v>516</v>
      </c>
      <c r="H465">
        <v>256</v>
      </c>
      <c r="I465">
        <v>846</v>
      </c>
      <c r="J465">
        <v>512</v>
      </c>
      <c r="K465">
        <v>393</v>
      </c>
      <c r="L465">
        <v>603</v>
      </c>
      <c r="M465">
        <v>462</v>
      </c>
      <c r="N465">
        <v>485</v>
      </c>
      <c r="O465">
        <v>174</v>
      </c>
      <c r="P465">
        <v>1754</v>
      </c>
      <c r="Q465">
        <v>476</v>
      </c>
      <c r="R465">
        <v>1164</v>
      </c>
      <c r="S465">
        <v>275</v>
      </c>
      <c r="T465">
        <f t="shared" si="28"/>
        <v>718</v>
      </c>
      <c r="U465">
        <f t="shared" si="29"/>
        <v>636</v>
      </c>
      <c r="V465">
        <f t="shared" si="30"/>
        <v>351</v>
      </c>
      <c r="W465">
        <f t="shared" si="31"/>
        <v>487</v>
      </c>
      <c r="X465">
        <v>83936</v>
      </c>
    </row>
    <row r="466" spans="1:24">
      <c r="A466">
        <v>465</v>
      </c>
      <c r="B466" t="s">
        <v>18</v>
      </c>
      <c r="C466">
        <v>2001</v>
      </c>
      <c r="D466">
        <v>24.4</v>
      </c>
      <c r="E466">
        <v>260</v>
      </c>
      <c r="F466">
        <v>674</v>
      </c>
      <c r="G466">
        <v>555</v>
      </c>
      <c r="H466">
        <v>241</v>
      </c>
      <c r="I466">
        <v>900</v>
      </c>
      <c r="J466">
        <v>541</v>
      </c>
      <c r="K466">
        <v>406</v>
      </c>
      <c r="L466">
        <v>625</v>
      </c>
      <c r="M466">
        <v>500</v>
      </c>
      <c r="N466">
        <v>485</v>
      </c>
      <c r="O466">
        <v>199</v>
      </c>
      <c r="P466">
        <v>1866</v>
      </c>
      <c r="Q466">
        <v>503</v>
      </c>
      <c r="R466">
        <v>1207</v>
      </c>
      <c r="S466">
        <v>290</v>
      </c>
      <c r="T466">
        <f t="shared" si="28"/>
        <v>741</v>
      </c>
      <c r="U466">
        <f t="shared" si="29"/>
        <v>699</v>
      </c>
      <c r="V466">
        <f t="shared" si="30"/>
        <v>414</v>
      </c>
      <c r="W466">
        <f t="shared" si="31"/>
        <v>585</v>
      </c>
      <c r="X466">
        <v>37428</v>
      </c>
    </row>
    <row r="467" spans="1:24">
      <c r="A467">
        <v>466</v>
      </c>
      <c r="B467" t="s">
        <v>18</v>
      </c>
      <c r="C467">
        <v>1851</v>
      </c>
      <c r="D467">
        <v>26.1</v>
      </c>
      <c r="E467">
        <v>292</v>
      </c>
      <c r="F467">
        <v>679</v>
      </c>
      <c r="G467">
        <v>515</v>
      </c>
      <c r="H467">
        <v>229</v>
      </c>
      <c r="I467">
        <v>811</v>
      </c>
      <c r="J467">
        <v>585</v>
      </c>
      <c r="K467">
        <v>373</v>
      </c>
      <c r="L467">
        <v>601</v>
      </c>
      <c r="M467">
        <v>478</v>
      </c>
      <c r="N467">
        <v>485</v>
      </c>
      <c r="O467">
        <v>162</v>
      </c>
      <c r="P467">
        <v>1739</v>
      </c>
      <c r="Q467">
        <v>508</v>
      </c>
      <c r="R467">
        <v>1157</v>
      </c>
      <c r="S467">
        <v>287</v>
      </c>
      <c r="T467">
        <f t="shared" si="28"/>
        <v>707</v>
      </c>
      <c r="U467">
        <f t="shared" si="29"/>
        <v>640</v>
      </c>
      <c r="V467">
        <f t="shared" si="30"/>
        <v>387</v>
      </c>
      <c r="W467">
        <f t="shared" si="31"/>
        <v>510</v>
      </c>
      <c r="X467">
        <v>58865</v>
      </c>
    </row>
    <row r="468" spans="1:24">
      <c r="A468">
        <v>467</v>
      </c>
      <c r="B468" t="s">
        <v>18</v>
      </c>
      <c r="C468">
        <v>1657</v>
      </c>
      <c r="D468">
        <v>28.8</v>
      </c>
      <c r="E468">
        <v>276</v>
      </c>
      <c r="F468">
        <v>564</v>
      </c>
      <c r="G468">
        <v>437</v>
      </c>
      <c r="H468">
        <v>231</v>
      </c>
      <c r="I468">
        <v>771</v>
      </c>
      <c r="J468">
        <v>506</v>
      </c>
      <c r="K468">
        <v>365</v>
      </c>
      <c r="L468">
        <v>516</v>
      </c>
      <c r="M468">
        <v>402</v>
      </c>
      <c r="N468">
        <v>486</v>
      </c>
      <c r="O468">
        <v>176</v>
      </c>
      <c r="P468">
        <v>1538</v>
      </c>
      <c r="Q468">
        <v>448</v>
      </c>
      <c r="R468">
        <v>998</v>
      </c>
      <c r="S468">
        <v>243</v>
      </c>
      <c r="T468">
        <f t="shared" si="28"/>
        <v>633</v>
      </c>
      <c r="U468">
        <f t="shared" si="29"/>
        <v>578</v>
      </c>
      <c r="V468">
        <f t="shared" si="30"/>
        <v>288</v>
      </c>
      <c r="W468">
        <f t="shared" si="31"/>
        <v>404</v>
      </c>
      <c r="X468">
        <v>33465</v>
      </c>
    </row>
    <row r="469" spans="1:24">
      <c r="A469">
        <v>468</v>
      </c>
      <c r="B469" t="s">
        <v>18</v>
      </c>
      <c r="C469">
        <v>1715</v>
      </c>
      <c r="D469">
        <v>26.1</v>
      </c>
      <c r="E469">
        <v>280</v>
      </c>
      <c r="F469">
        <v>595</v>
      </c>
      <c r="G469">
        <v>472</v>
      </c>
      <c r="H469">
        <v>252</v>
      </c>
      <c r="I469">
        <v>809</v>
      </c>
      <c r="J469">
        <v>519</v>
      </c>
      <c r="K469">
        <v>380</v>
      </c>
      <c r="L469">
        <v>536</v>
      </c>
      <c r="M469">
        <v>422</v>
      </c>
      <c r="N469">
        <v>486</v>
      </c>
      <c r="O469">
        <v>151</v>
      </c>
      <c r="P469">
        <v>1606</v>
      </c>
      <c r="Q469">
        <v>446</v>
      </c>
      <c r="R469">
        <v>1049</v>
      </c>
      <c r="S469">
        <v>256</v>
      </c>
      <c r="T469">
        <f t="shared" si="28"/>
        <v>674</v>
      </c>
      <c r="U469">
        <f t="shared" si="29"/>
        <v>573</v>
      </c>
      <c r="V469">
        <f t="shared" si="30"/>
        <v>315</v>
      </c>
      <c r="W469">
        <f t="shared" si="31"/>
        <v>448</v>
      </c>
      <c r="X469">
        <v>35461</v>
      </c>
    </row>
    <row r="470" spans="1:24">
      <c r="A470">
        <v>469</v>
      </c>
      <c r="B470" t="s">
        <v>18</v>
      </c>
      <c r="C470">
        <v>1751</v>
      </c>
      <c r="D470">
        <v>26.3</v>
      </c>
      <c r="E470">
        <v>278</v>
      </c>
      <c r="F470">
        <v>601</v>
      </c>
      <c r="G470">
        <v>480</v>
      </c>
      <c r="H470">
        <v>289</v>
      </c>
      <c r="I470">
        <v>812</v>
      </c>
      <c r="J470">
        <v>531</v>
      </c>
      <c r="K470">
        <v>359</v>
      </c>
      <c r="L470">
        <v>547</v>
      </c>
      <c r="M470">
        <v>426</v>
      </c>
      <c r="N470">
        <v>486</v>
      </c>
      <c r="O470">
        <v>160</v>
      </c>
      <c r="P470">
        <v>1624</v>
      </c>
      <c r="Q470">
        <v>462</v>
      </c>
      <c r="R470">
        <v>1101</v>
      </c>
      <c r="S470">
        <v>258</v>
      </c>
      <c r="T470">
        <f t="shared" si="28"/>
        <v>715</v>
      </c>
      <c r="U470">
        <f t="shared" si="29"/>
        <v>586</v>
      </c>
      <c r="V470">
        <f t="shared" si="30"/>
        <v>323</v>
      </c>
      <c r="W470">
        <f t="shared" si="31"/>
        <v>460</v>
      </c>
      <c r="X470">
        <v>86522</v>
      </c>
    </row>
    <row r="471" spans="1:24">
      <c r="A471">
        <v>470</v>
      </c>
      <c r="B471" t="s">
        <v>18</v>
      </c>
      <c r="C471">
        <v>1777</v>
      </c>
      <c r="D471">
        <v>26.9</v>
      </c>
      <c r="E471">
        <v>288</v>
      </c>
      <c r="F471">
        <v>604</v>
      </c>
      <c r="G471">
        <v>484</v>
      </c>
      <c r="H471">
        <v>228</v>
      </c>
      <c r="I471">
        <v>820</v>
      </c>
      <c r="J471">
        <v>547</v>
      </c>
      <c r="K471">
        <v>373</v>
      </c>
      <c r="L471">
        <v>560</v>
      </c>
      <c r="M471">
        <v>444</v>
      </c>
      <c r="N471">
        <v>486</v>
      </c>
      <c r="O471">
        <v>190</v>
      </c>
      <c r="P471">
        <v>1669</v>
      </c>
      <c r="Q471">
        <v>484</v>
      </c>
      <c r="R471">
        <v>1077</v>
      </c>
      <c r="S471">
        <v>267</v>
      </c>
      <c r="T471">
        <f t="shared" si="28"/>
        <v>672</v>
      </c>
      <c r="U471">
        <f t="shared" si="29"/>
        <v>634</v>
      </c>
      <c r="V471">
        <f t="shared" si="30"/>
        <v>316</v>
      </c>
      <c r="W471">
        <f t="shared" si="31"/>
        <v>463</v>
      </c>
      <c r="X471">
        <v>97269</v>
      </c>
    </row>
    <row r="472" spans="1:24">
      <c r="A472">
        <v>471</v>
      </c>
      <c r="B472" t="s">
        <v>18</v>
      </c>
      <c r="C472">
        <v>1759</v>
      </c>
      <c r="D472">
        <v>26.3</v>
      </c>
      <c r="E472">
        <v>292</v>
      </c>
      <c r="F472">
        <v>605</v>
      </c>
      <c r="G472">
        <v>472</v>
      </c>
      <c r="H472">
        <v>224</v>
      </c>
      <c r="I472">
        <v>783</v>
      </c>
      <c r="J472">
        <v>578</v>
      </c>
      <c r="K472">
        <v>371</v>
      </c>
      <c r="L472">
        <v>569</v>
      </c>
      <c r="M472">
        <v>442</v>
      </c>
      <c r="N472">
        <v>486</v>
      </c>
      <c r="O472">
        <v>150</v>
      </c>
      <c r="P472">
        <v>1637</v>
      </c>
      <c r="Q472">
        <v>487</v>
      </c>
      <c r="R472">
        <v>1078</v>
      </c>
      <c r="S472">
        <v>256</v>
      </c>
      <c r="T472">
        <f t="shared" si="28"/>
        <v>666</v>
      </c>
      <c r="U472">
        <f t="shared" si="29"/>
        <v>592</v>
      </c>
      <c r="V472">
        <f t="shared" si="30"/>
        <v>313</v>
      </c>
      <c r="W472">
        <f t="shared" si="31"/>
        <v>436</v>
      </c>
      <c r="X472">
        <v>107364</v>
      </c>
    </row>
    <row r="473" spans="1:24">
      <c r="A473">
        <v>472</v>
      </c>
      <c r="B473" t="s">
        <v>18</v>
      </c>
      <c r="C473">
        <v>1711</v>
      </c>
      <c r="D473">
        <v>33.1</v>
      </c>
      <c r="E473">
        <v>334</v>
      </c>
      <c r="F473">
        <v>611</v>
      </c>
      <c r="G473">
        <v>498</v>
      </c>
      <c r="H473">
        <v>261</v>
      </c>
      <c r="I473">
        <v>787</v>
      </c>
      <c r="J473">
        <v>665</v>
      </c>
      <c r="K473">
        <v>378</v>
      </c>
      <c r="L473">
        <v>540</v>
      </c>
      <c r="M473">
        <v>410</v>
      </c>
      <c r="N473">
        <v>486</v>
      </c>
      <c r="O473">
        <v>210</v>
      </c>
      <c r="P473">
        <v>1592</v>
      </c>
      <c r="Q473">
        <v>456</v>
      </c>
      <c r="R473">
        <v>1066</v>
      </c>
      <c r="S473">
        <v>253</v>
      </c>
      <c r="T473">
        <f t="shared" si="28"/>
        <v>671</v>
      </c>
      <c r="U473">
        <f t="shared" si="29"/>
        <v>620</v>
      </c>
      <c r="V473">
        <f t="shared" si="30"/>
        <v>277</v>
      </c>
      <c r="W473">
        <f t="shared" si="31"/>
        <v>417</v>
      </c>
      <c r="X473">
        <v>56341</v>
      </c>
    </row>
    <row r="474" spans="1:24">
      <c r="A474">
        <v>473</v>
      </c>
      <c r="B474" t="s">
        <v>18</v>
      </c>
      <c r="C474">
        <v>1761</v>
      </c>
      <c r="D474">
        <v>25.6</v>
      </c>
      <c r="E474">
        <v>248</v>
      </c>
      <c r="F474">
        <v>617</v>
      </c>
      <c r="G474">
        <v>484</v>
      </c>
      <c r="H474">
        <v>262</v>
      </c>
      <c r="I474">
        <v>833</v>
      </c>
      <c r="J474">
        <v>525</v>
      </c>
      <c r="K474">
        <v>385</v>
      </c>
      <c r="L474">
        <v>545</v>
      </c>
      <c r="M474">
        <v>436</v>
      </c>
      <c r="N474">
        <v>486</v>
      </c>
      <c r="O474">
        <v>160</v>
      </c>
      <c r="P474">
        <v>1656</v>
      </c>
      <c r="Q474">
        <v>461</v>
      </c>
      <c r="R474">
        <v>1085</v>
      </c>
      <c r="S474">
        <v>261</v>
      </c>
      <c r="T474">
        <f t="shared" si="28"/>
        <v>698</v>
      </c>
      <c r="U474">
        <f t="shared" si="29"/>
        <v>596</v>
      </c>
      <c r="V474">
        <f t="shared" si="30"/>
        <v>369</v>
      </c>
      <c r="W474">
        <f t="shared" si="31"/>
        <v>497</v>
      </c>
      <c r="X474">
        <v>176749</v>
      </c>
    </row>
    <row r="475" spans="1:24">
      <c r="A475">
        <v>474</v>
      </c>
      <c r="B475" t="s">
        <v>18</v>
      </c>
      <c r="C475">
        <v>1815</v>
      </c>
      <c r="D475">
        <v>25.3</v>
      </c>
      <c r="E475">
        <v>238</v>
      </c>
      <c r="F475">
        <v>628</v>
      </c>
      <c r="G475">
        <v>488</v>
      </c>
      <c r="H475">
        <v>216</v>
      </c>
      <c r="I475">
        <v>815</v>
      </c>
      <c r="J475">
        <v>536</v>
      </c>
      <c r="K475">
        <v>376</v>
      </c>
      <c r="L475">
        <v>580</v>
      </c>
      <c r="M475">
        <v>470</v>
      </c>
      <c r="N475">
        <v>486</v>
      </c>
      <c r="O475">
        <v>168</v>
      </c>
      <c r="P475">
        <v>1698</v>
      </c>
      <c r="Q475">
        <v>461</v>
      </c>
      <c r="R475">
        <v>1099</v>
      </c>
      <c r="S475">
        <v>278</v>
      </c>
      <c r="T475">
        <f t="shared" si="28"/>
        <v>686</v>
      </c>
      <c r="U475">
        <f t="shared" si="29"/>
        <v>638</v>
      </c>
      <c r="V475">
        <f t="shared" si="30"/>
        <v>390</v>
      </c>
      <c r="W475">
        <f t="shared" si="31"/>
        <v>528</v>
      </c>
      <c r="X475">
        <v>35808</v>
      </c>
    </row>
    <row r="476" spans="1:24">
      <c r="A476">
        <v>475</v>
      </c>
      <c r="B476" t="s">
        <v>18</v>
      </c>
      <c r="C476">
        <v>1897</v>
      </c>
      <c r="D476">
        <v>23.2</v>
      </c>
      <c r="E476">
        <v>290</v>
      </c>
      <c r="F476">
        <v>637</v>
      </c>
      <c r="G476">
        <v>516</v>
      </c>
      <c r="H476">
        <v>263</v>
      </c>
      <c r="I476">
        <v>880</v>
      </c>
      <c r="J476">
        <v>504</v>
      </c>
      <c r="K476">
        <v>366</v>
      </c>
      <c r="L476">
        <v>600</v>
      </c>
      <c r="M476">
        <v>482</v>
      </c>
      <c r="N476">
        <v>486</v>
      </c>
      <c r="O476">
        <v>162</v>
      </c>
      <c r="P476">
        <v>1794</v>
      </c>
      <c r="Q476">
        <v>484</v>
      </c>
      <c r="R476">
        <v>1177</v>
      </c>
      <c r="S476">
        <v>274</v>
      </c>
      <c r="T476">
        <f t="shared" si="28"/>
        <v>745</v>
      </c>
      <c r="U476">
        <f t="shared" si="29"/>
        <v>644</v>
      </c>
      <c r="V476">
        <f t="shared" si="30"/>
        <v>347</v>
      </c>
      <c r="W476">
        <f t="shared" si="31"/>
        <v>500</v>
      </c>
      <c r="X476">
        <v>82458</v>
      </c>
    </row>
    <row r="477" spans="1:24">
      <c r="A477">
        <v>476</v>
      </c>
      <c r="B477" t="s">
        <v>18</v>
      </c>
      <c r="C477">
        <v>1814</v>
      </c>
      <c r="D477">
        <v>27.4</v>
      </c>
      <c r="E477">
        <v>290</v>
      </c>
      <c r="F477">
        <v>640</v>
      </c>
      <c r="G477">
        <v>496</v>
      </c>
      <c r="H477">
        <v>261</v>
      </c>
      <c r="I477">
        <v>827</v>
      </c>
      <c r="J477">
        <v>578</v>
      </c>
      <c r="K477">
        <v>408</v>
      </c>
      <c r="L477">
        <v>569</v>
      </c>
      <c r="M477">
        <v>448</v>
      </c>
      <c r="N477">
        <v>486</v>
      </c>
      <c r="O477">
        <v>170</v>
      </c>
      <c r="P477">
        <v>1673</v>
      </c>
      <c r="Q477">
        <v>465</v>
      </c>
      <c r="R477">
        <v>1107</v>
      </c>
      <c r="S477">
        <v>272</v>
      </c>
      <c r="T477">
        <f t="shared" si="28"/>
        <v>709</v>
      </c>
      <c r="U477">
        <f t="shared" si="29"/>
        <v>618</v>
      </c>
      <c r="V477">
        <f t="shared" si="30"/>
        <v>350</v>
      </c>
      <c r="W477">
        <f t="shared" si="31"/>
        <v>478</v>
      </c>
      <c r="X477">
        <v>228344</v>
      </c>
    </row>
    <row r="478" spans="1:24">
      <c r="A478">
        <v>477</v>
      </c>
      <c r="B478" t="s">
        <v>18</v>
      </c>
      <c r="C478">
        <v>1850</v>
      </c>
      <c r="D478">
        <v>34.5</v>
      </c>
      <c r="E478">
        <v>370</v>
      </c>
      <c r="F478">
        <v>644</v>
      </c>
      <c r="G478">
        <v>498</v>
      </c>
      <c r="H478">
        <v>266</v>
      </c>
      <c r="I478">
        <v>848</v>
      </c>
      <c r="J478">
        <v>599</v>
      </c>
      <c r="K478">
        <v>457</v>
      </c>
      <c r="L478">
        <v>606</v>
      </c>
      <c r="M478">
        <v>458</v>
      </c>
      <c r="N478">
        <v>486</v>
      </c>
      <c r="O478">
        <v>191</v>
      </c>
      <c r="P478">
        <v>1734</v>
      </c>
      <c r="Q478">
        <v>489</v>
      </c>
      <c r="R478">
        <v>1152</v>
      </c>
      <c r="S478">
        <v>277</v>
      </c>
      <c r="T478">
        <f t="shared" si="28"/>
        <v>724</v>
      </c>
      <c r="U478">
        <f t="shared" si="29"/>
        <v>649</v>
      </c>
      <c r="V478">
        <f t="shared" si="30"/>
        <v>274</v>
      </c>
      <c r="W478">
        <f t="shared" si="31"/>
        <v>405</v>
      </c>
      <c r="X478">
        <v>343854</v>
      </c>
    </row>
    <row r="479" spans="1:24">
      <c r="A479">
        <v>478</v>
      </c>
      <c r="B479" t="s">
        <v>18</v>
      </c>
      <c r="C479">
        <v>1902</v>
      </c>
      <c r="D479">
        <v>23.3</v>
      </c>
      <c r="E479">
        <v>238</v>
      </c>
      <c r="F479">
        <v>650</v>
      </c>
      <c r="G479">
        <v>544</v>
      </c>
      <c r="H479">
        <v>246</v>
      </c>
      <c r="I479">
        <v>847</v>
      </c>
      <c r="J479">
        <v>578</v>
      </c>
      <c r="K479">
        <v>380</v>
      </c>
      <c r="L479">
        <v>594</v>
      </c>
      <c r="M479">
        <v>472</v>
      </c>
      <c r="N479">
        <v>486</v>
      </c>
      <c r="O479">
        <v>170</v>
      </c>
      <c r="P479">
        <v>1774</v>
      </c>
      <c r="Q479">
        <v>495</v>
      </c>
      <c r="R479">
        <v>1173</v>
      </c>
      <c r="S479">
        <v>262</v>
      </c>
      <c r="T479">
        <f t="shared" si="28"/>
        <v>718</v>
      </c>
      <c r="U479">
        <f t="shared" si="29"/>
        <v>642</v>
      </c>
      <c r="V479">
        <f t="shared" si="30"/>
        <v>412</v>
      </c>
      <c r="W479">
        <f t="shared" si="31"/>
        <v>568</v>
      </c>
      <c r="X479">
        <v>61411</v>
      </c>
    </row>
    <row r="480" spans="1:24">
      <c r="A480">
        <v>479</v>
      </c>
      <c r="B480" t="s">
        <v>18</v>
      </c>
      <c r="C480">
        <v>1927</v>
      </c>
      <c r="D480">
        <v>22.8</v>
      </c>
      <c r="E480">
        <v>288</v>
      </c>
      <c r="F480">
        <v>666</v>
      </c>
      <c r="G480">
        <v>548</v>
      </c>
      <c r="H480">
        <v>243</v>
      </c>
      <c r="I480">
        <v>885</v>
      </c>
      <c r="J480">
        <v>518</v>
      </c>
      <c r="K480">
        <v>348</v>
      </c>
      <c r="L480">
        <v>606</v>
      </c>
      <c r="M480">
        <v>486</v>
      </c>
      <c r="N480">
        <v>486</v>
      </c>
      <c r="O480">
        <v>166</v>
      </c>
      <c r="P480">
        <v>1815</v>
      </c>
      <c r="Q480">
        <v>506</v>
      </c>
      <c r="R480">
        <v>1173</v>
      </c>
      <c r="S480">
        <v>289</v>
      </c>
      <c r="T480">
        <f t="shared" si="28"/>
        <v>729</v>
      </c>
      <c r="U480">
        <f t="shared" si="29"/>
        <v>652</v>
      </c>
      <c r="V480">
        <f t="shared" si="30"/>
        <v>378</v>
      </c>
      <c r="W480">
        <f t="shared" si="31"/>
        <v>549</v>
      </c>
      <c r="X480">
        <v>62411</v>
      </c>
    </row>
    <row r="481" spans="1:24">
      <c r="A481">
        <v>480</v>
      </c>
      <c r="B481" t="s">
        <v>18</v>
      </c>
      <c r="C481">
        <v>1882</v>
      </c>
      <c r="D481">
        <v>32.6</v>
      </c>
      <c r="E481">
        <v>412</v>
      </c>
      <c r="F481">
        <v>690</v>
      </c>
      <c r="G481">
        <v>564</v>
      </c>
      <c r="H481">
        <v>239</v>
      </c>
      <c r="I481">
        <v>847</v>
      </c>
      <c r="J481">
        <v>633</v>
      </c>
      <c r="K481">
        <v>441</v>
      </c>
      <c r="L481">
        <v>617</v>
      </c>
      <c r="M481">
        <v>458</v>
      </c>
      <c r="N481">
        <v>486</v>
      </c>
      <c r="O481">
        <v>174</v>
      </c>
      <c r="P481">
        <v>1773</v>
      </c>
      <c r="Q481">
        <v>526</v>
      </c>
      <c r="R481">
        <v>1165</v>
      </c>
      <c r="S481">
        <v>293</v>
      </c>
      <c r="T481">
        <f t="shared" si="28"/>
        <v>697</v>
      </c>
      <c r="U481">
        <f t="shared" si="29"/>
        <v>632</v>
      </c>
      <c r="V481">
        <f t="shared" si="30"/>
        <v>278</v>
      </c>
      <c r="W481">
        <f t="shared" si="31"/>
        <v>445</v>
      </c>
      <c r="X481">
        <v>15610</v>
      </c>
    </row>
    <row r="482" spans="1:24">
      <c r="A482">
        <v>481</v>
      </c>
      <c r="B482" t="s">
        <v>18</v>
      </c>
      <c r="C482">
        <v>1676</v>
      </c>
      <c r="D482">
        <v>28</v>
      </c>
      <c r="E482">
        <v>298</v>
      </c>
      <c r="F482">
        <v>572</v>
      </c>
      <c r="G482">
        <v>436</v>
      </c>
      <c r="H482">
        <v>230</v>
      </c>
      <c r="I482">
        <v>775</v>
      </c>
      <c r="J482">
        <v>510</v>
      </c>
      <c r="K482">
        <v>367</v>
      </c>
      <c r="L482">
        <v>512</v>
      </c>
      <c r="M482">
        <v>388</v>
      </c>
      <c r="N482">
        <v>487</v>
      </c>
      <c r="O482">
        <v>142</v>
      </c>
      <c r="P482">
        <v>1553</v>
      </c>
      <c r="Q482">
        <v>442</v>
      </c>
      <c r="R482">
        <v>1008</v>
      </c>
      <c r="S482">
        <v>255</v>
      </c>
      <c r="T482">
        <f t="shared" si="28"/>
        <v>618</v>
      </c>
      <c r="U482">
        <f t="shared" si="29"/>
        <v>530</v>
      </c>
      <c r="V482">
        <f t="shared" si="30"/>
        <v>274</v>
      </c>
      <c r="W482">
        <f t="shared" si="31"/>
        <v>393</v>
      </c>
      <c r="X482">
        <v>75340</v>
      </c>
    </row>
    <row r="483" spans="1:24">
      <c r="A483">
        <v>482</v>
      </c>
      <c r="B483" t="s">
        <v>18</v>
      </c>
      <c r="C483">
        <v>1715</v>
      </c>
      <c r="D483">
        <v>25</v>
      </c>
      <c r="E483">
        <v>244</v>
      </c>
      <c r="F483">
        <v>590</v>
      </c>
      <c r="G483">
        <v>452</v>
      </c>
      <c r="H483">
        <v>231</v>
      </c>
      <c r="I483">
        <v>807</v>
      </c>
      <c r="J483">
        <v>512</v>
      </c>
      <c r="K483">
        <v>367</v>
      </c>
      <c r="L483">
        <v>540</v>
      </c>
      <c r="M483">
        <v>426</v>
      </c>
      <c r="N483">
        <v>487</v>
      </c>
      <c r="O483">
        <v>170</v>
      </c>
      <c r="P483">
        <v>1606</v>
      </c>
      <c r="Q483">
        <v>465</v>
      </c>
      <c r="R483">
        <v>1030</v>
      </c>
      <c r="S483">
        <v>269</v>
      </c>
      <c r="T483">
        <f t="shared" si="28"/>
        <v>657</v>
      </c>
      <c r="U483">
        <f t="shared" si="29"/>
        <v>596</v>
      </c>
      <c r="V483">
        <f t="shared" si="30"/>
        <v>346</v>
      </c>
      <c r="W483">
        <f t="shared" si="31"/>
        <v>477</v>
      </c>
      <c r="X483">
        <v>4523</v>
      </c>
    </row>
    <row r="484" spans="1:24">
      <c r="A484">
        <v>483</v>
      </c>
      <c r="B484" t="s">
        <v>18</v>
      </c>
      <c r="C484">
        <v>1650</v>
      </c>
      <c r="D484">
        <v>28</v>
      </c>
      <c r="E484">
        <v>304</v>
      </c>
      <c r="F484">
        <v>594</v>
      </c>
      <c r="G484">
        <v>464</v>
      </c>
      <c r="H484">
        <v>229</v>
      </c>
      <c r="I484">
        <v>766</v>
      </c>
      <c r="J484">
        <v>520</v>
      </c>
      <c r="K484">
        <v>383</v>
      </c>
      <c r="L484">
        <v>519</v>
      </c>
      <c r="M484">
        <v>380</v>
      </c>
      <c r="N484">
        <v>487</v>
      </c>
      <c r="O484">
        <v>180</v>
      </c>
      <c r="P484">
        <v>1543</v>
      </c>
      <c r="Q484">
        <v>435</v>
      </c>
      <c r="R484">
        <v>1006</v>
      </c>
      <c r="S484">
        <v>258</v>
      </c>
      <c r="T484">
        <f t="shared" si="28"/>
        <v>609</v>
      </c>
      <c r="U484">
        <f t="shared" si="29"/>
        <v>560</v>
      </c>
      <c r="V484">
        <f t="shared" si="30"/>
        <v>290</v>
      </c>
      <c r="W484">
        <f t="shared" si="31"/>
        <v>418</v>
      </c>
      <c r="X484">
        <v>122965</v>
      </c>
    </row>
    <row r="485" spans="1:24">
      <c r="A485">
        <v>484</v>
      </c>
      <c r="B485" t="s">
        <v>18</v>
      </c>
      <c r="C485">
        <v>1716</v>
      </c>
      <c r="D485">
        <v>27.9</v>
      </c>
      <c r="E485">
        <v>270</v>
      </c>
      <c r="F485">
        <v>596</v>
      </c>
      <c r="G485">
        <v>482</v>
      </c>
      <c r="H485">
        <v>224</v>
      </c>
      <c r="I485">
        <v>777</v>
      </c>
      <c r="J485">
        <v>499</v>
      </c>
      <c r="K485">
        <v>375</v>
      </c>
      <c r="L485">
        <v>550</v>
      </c>
      <c r="M485">
        <v>416</v>
      </c>
      <c r="N485">
        <v>487</v>
      </c>
      <c r="O485">
        <v>164</v>
      </c>
      <c r="P485">
        <v>1596</v>
      </c>
      <c r="Q485">
        <v>479</v>
      </c>
      <c r="R485">
        <v>1043</v>
      </c>
      <c r="S485">
        <v>278</v>
      </c>
      <c r="T485">
        <f t="shared" si="28"/>
        <v>640</v>
      </c>
      <c r="U485">
        <f t="shared" si="29"/>
        <v>580</v>
      </c>
      <c r="V485">
        <f t="shared" si="30"/>
        <v>326</v>
      </c>
      <c r="W485">
        <f t="shared" si="31"/>
        <v>490</v>
      </c>
      <c r="X485">
        <v>46170</v>
      </c>
    </row>
    <row r="486" spans="1:24">
      <c r="A486">
        <v>485</v>
      </c>
      <c r="B486" t="s">
        <v>18</v>
      </c>
      <c r="C486">
        <v>1708</v>
      </c>
      <c r="D486">
        <v>26</v>
      </c>
      <c r="E486">
        <v>266</v>
      </c>
      <c r="F486">
        <v>598</v>
      </c>
      <c r="G486">
        <v>476</v>
      </c>
      <c r="H486">
        <v>211</v>
      </c>
      <c r="I486">
        <v>767</v>
      </c>
      <c r="J486">
        <v>547</v>
      </c>
      <c r="K486">
        <v>353</v>
      </c>
      <c r="L486">
        <v>553</v>
      </c>
      <c r="M486">
        <v>428</v>
      </c>
      <c r="N486">
        <v>487</v>
      </c>
      <c r="O486">
        <v>162</v>
      </c>
      <c r="P486">
        <v>1596</v>
      </c>
      <c r="Q486">
        <v>475</v>
      </c>
      <c r="R486">
        <v>1040</v>
      </c>
      <c r="S486">
        <v>263</v>
      </c>
      <c r="T486">
        <f t="shared" si="28"/>
        <v>639</v>
      </c>
      <c r="U486">
        <f t="shared" si="29"/>
        <v>590</v>
      </c>
      <c r="V486">
        <f t="shared" si="30"/>
        <v>332</v>
      </c>
      <c r="W486">
        <f t="shared" si="31"/>
        <v>473</v>
      </c>
      <c r="X486">
        <v>24268</v>
      </c>
    </row>
    <row r="487" spans="1:24">
      <c r="A487">
        <v>486</v>
      </c>
      <c r="B487" t="s">
        <v>18</v>
      </c>
      <c r="C487">
        <v>1780</v>
      </c>
      <c r="D487">
        <v>24</v>
      </c>
      <c r="E487">
        <v>250</v>
      </c>
      <c r="F487">
        <v>601</v>
      </c>
      <c r="G487">
        <v>473</v>
      </c>
      <c r="H487">
        <v>269</v>
      </c>
      <c r="I487">
        <v>795</v>
      </c>
      <c r="J487">
        <v>531</v>
      </c>
      <c r="K487">
        <v>356</v>
      </c>
      <c r="L487">
        <v>570</v>
      </c>
      <c r="M487">
        <v>462</v>
      </c>
      <c r="N487">
        <v>487</v>
      </c>
      <c r="O487">
        <v>160</v>
      </c>
      <c r="P487">
        <v>1650</v>
      </c>
      <c r="Q487">
        <v>493</v>
      </c>
      <c r="R487">
        <v>1124</v>
      </c>
      <c r="S487">
        <v>276</v>
      </c>
      <c r="T487">
        <f t="shared" si="28"/>
        <v>731</v>
      </c>
      <c r="U487">
        <f t="shared" si="29"/>
        <v>622</v>
      </c>
      <c r="V487">
        <f t="shared" si="30"/>
        <v>351</v>
      </c>
      <c r="W487">
        <f t="shared" si="31"/>
        <v>499</v>
      </c>
      <c r="X487">
        <v>10824</v>
      </c>
    </row>
    <row r="488" spans="1:24">
      <c r="A488">
        <v>487</v>
      </c>
      <c r="B488" t="s">
        <v>18</v>
      </c>
      <c r="C488">
        <v>1754</v>
      </c>
      <c r="D488">
        <v>25.3</v>
      </c>
      <c r="E488">
        <v>236</v>
      </c>
      <c r="F488">
        <v>615</v>
      </c>
      <c r="G488">
        <v>508</v>
      </c>
      <c r="H488">
        <v>219</v>
      </c>
      <c r="I488">
        <v>763</v>
      </c>
      <c r="J488">
        <v>557</v>
      </c>
      <c r="K488">
        <v>343</v>
      </c>
      <c r="L488">
        <v>575</v>
      </c>
      <c r="M488">
        <v>358</v>
      </c>
      <c r="N488">
        <v>487</v>
      </c>
      <c r="O488">
        <v>174</v>
      </c>
      <c r="P488">
        <v>1637</v>
      </c>
      <c r="Q488">
        <v>515</v>
      </c>
      <c r="R488">
        <v>1093</v>
      </c>
      <c r="S488">
        <v>278</v>
      </c>
      <c r="T488">
        <f t="shared" si="28"/>
        <v>577</v>
      </c>
      <c r="U488">
        <f t="shared" si="29"/>
        <v>532</v>
      </c>
      <c r="V488">
        <f t="shared" si="30"/>
        <v>379</v>
      </c>
      <c r="W488">
        <f t="shared" si="31"/>
        <v>550</v>
      </c>
      <c r="X488">
        <v>13724</v>
      </c>
    </row>
    <row r="489" spans="1:24">
      <c r="A489">
        <v>488</v>
      </c>
      <c r="B489" t="s">
        <v>18</v>
      </c>
      <c r="C489">
        <v>1858</v>
      </c>
      <c r="D489">
        <v>22.9</v>
      </c>
      <c r="E489">
        <v>252</v>
      </c>
      <c r="F489">
        <v>616</v>
      </c>
      <c r="G489">
        <v>484</v>
      </c>
      <c r="H489">
        <v>263</v>
      </c>
      <c r="I489">
        <v>864</v>
      </c>
      <c r="J489">
        <v>561</v>
      </c>
      <c r="K489">
        <v>364</v>
      </c>
      <c r="L489">
        <v>590</v>
      </c>
      <c r="M489">
        <v>470</v>
      </c>
      <c r="N489">
        <v>487</v>
      </c>
      <c r="O489">
        <v>154</v>
      </c>
      <c r="P489">
        <v>1740</v>
      </c>
      <c r="Q489">
        <v>519</v>
      </c>
      <c r="R489">
        <v>1139</v>
      </c>
      <c r="S489">
        <v>289</v>
      </c>
      <c r="T489">
        <f t="shared" si="28"/>
        <v>733</v>
      </c>
      <c r="U489">
        <f t="shared" si="29"/>
        <v>624</v>
      </c>
      <c r="V489">
        <f t="shared" si="30"/>
        <v>364</v>
      </c>
      <c r="W489">
        <f t="shared" si="31"/>
        <v>521</v>
      </c>
      <c r="X489">
        <v>8763</v>
      </c>
    </row>
    <row r="490" spans="1:24">
      <c r="A490">
        <v>489</v>
      </c>
      <c r="B490" t="s">
        <v>18</v>
      </c>
      <c r="C490">
        <v>1759</v>
      </c>
      <c r="D490">
        <v>27</v>
      </c>
      <c r="E490">
        <v>278</v>
      </c>
      <c r="F490">
        <v>620</v>
      </c>
      <c r="G490">
        <v>464</v>
      </c>
      <c r="H490">
        <v>225</v>
      </c>
      <c r="I490">
        <v>775</v>
      </c>
      <c r="J490">
        <v>551</v>
      </c>
      <c r="K490">
        <v>371</v>
      </c>
      <c r="L490">
        <v>558</v>
      </c>
      <c r="M490">
        <v>452</v>
      </c>
      <c r="N490">
        <v>487</v>
      </c>
      <c r="O490">
        <v>155</v>
      </c>
      <c r="P490">
        <v>1624</v>
      </c>
      <c r="Q490">
        <v>463</v>
      </c>
      <c r="R490">
        <v>1074</v>
      </c>
      <c r="S490">
        <v>266</v>
      </c>
      <c r="T490">
        <f t="shared" si="28"/>
        <v>677</v>
      </c>
      <c r="U490">
        <f t="shared" si="29"/>
        <v>607</v>
      </c>
      <c r="V490">
        <f t="shared" si="30"/>
        <v>342</v>
      </c>
      <c r="W490">
        <f t="shared" si="31"/>
        <v>452</v>
      </c>
      <c r="X490">
        <v>136760</v>
      </c>
    </row>
    <row r="491" spans="1:24">
      <c r="A491">
        <v>490</v>
      </c>
      <c r="B491" t="s">
        <v>18</v>
      </c>
      <c r="C491">
        <v>1771</v>
      </c>
      <c r="D491">
        <v>25.4</v>
      </c>
      <c r="E491">
        <v>284</v>
      </c>
      <c r="F491">
        <v>627</v>
      </c>
      <c r="G491">
        <v>502</v>
      </c>
      <c r="H491">
        <v>188</v>
      </c>
      <c r="I491">
        <v>735</v>
      </c>
      <c r="J491">
        <v>570</v>
      </c>
      <c r="K491">
        <v>362</v>
      </c>
      <c r="L491">
        <v>575</v>
      </c>
      <c r="M491">
        <v>456</v>
      </c>
      <c r="N491">
        <v>487</v>
      </c>
      <c r="O491">
        <v>154</v>
      </c>
      <c r="P491">
        <v>1635</v>
      </c>
      <c r="Q491">
        <v>496</v>
      </c>
      <c r="R491">
        <v>1088</v>
      </c>
      <c r="S491">
        <v>271</v>
      </c>
      <c r="T491">
        <f t="shared" si="28"/>
        <v>644</v>
      </c>
      <c r="U491">
        <f t="shared" si="29"/>
        <v>610</v>
      </c>
      <c r="V491">
        <f t="shared" si="30"/>
        <v>343</v>
      </c>
      <c r="W491">
        <f t="shared" si="31"/>
        <v>489</v>
      </c>
      <c r="X491">
        <v>70791</v>
      </c>
    </row>
    <row r="492" spans="1:24">
      <c r="A492">
        <v>491</v>
      </c>
      <c r="B492" t="s">
        <v>18</v>
      </c>
      <c r="C492">
        <v>1829</v>
      </c>
      <c r="D492">
        <v>28.3</v>
      </c>
      <c r="E492">
        <v>308</v>
      </c>
      <c r="F492">
        <v>629</v>
      </c>
      <c r="G492">
        <v>510</v>
      </c>
      <c r="H492">
        <v>256</v>
      </c>
      <c r="I492">
        <v>832</v>
      </c>
      <c r="J492">
        <v>552</v>
      </c>
      <c r="K492">
        <v>414</v>
      </c>
      <c r="L492">
        <v>582</v>
      </c>
      <c r="M492">
        <v>442</v>
      </c>
      <c r="N492">
        <v>487</v>
      </c>
      <c r="O492">
        <v>176</v>
      </c>
      <c r="P492">
        <v>1708</v>
      </c>
      <c r="Q492">
        <v>490</v>
      </c>
      <c r="R492">
        <v>1132</v>
      </c>
      <c r="S492">
        <v>276</v>
      </c>
      <c r="T492">
        <f t="shared" si="28"/>
        <v>698</v>
      </c>
      <c r="U492">
        <f t="shared" si="29"/>
        <v>618</v>
      </c>
      <c r="V492">
        <f t="shared" si="30"/>
        <v>321</v>
      </c>
      <c r="W492">
        <f t="shared" si="31"/>
        <v>478</v>
      </c>
      <c r="X492">
        <v>69174</v>
      </c>
    </row>
    <row r="493" spans="1:24">
      <c r="A493">
        <v>492</v>
      </c>
      <c r="B493" t="s">
        <v>18</v>
      </c>
      <c r="C493">
        <v>1818</v>
      </c>
      <c r="D493">
        <v>26.8</v>
      </c>
      <c r="E493">
        <v>274</v>
      </c>
      <c r="F493">
        <v>637</v>
      </c>
      <c r="G493">
        <v>498</v>
      </c>
      <c r="H493">
        <v>258</v>
      </c>
      <c r="I493">
        <v>830</v>
      </c>
      <c r="J493">
        <v>574</v>
      </c>
      <c r="K493">
        <v>402</v>
      </c>
      <c r="L493">
        <v>574</v>
      </c>
      <c r="M493">
        <v>446</v>
      </c>
      <c r="N493">
        <v>487</v>
      </c>
      <c r="O493">
        <v>184</v>
      </c>
      <c r="P493">
        <v>1675</v>
      </c>
      <c r="Q493">
        <v>481</v>
      </c>
      <c r="R493">
        <v>1103</v>
      </c>
      <c r="S493">
        <v>270</v>
      </c>
      <c r="T493">
        <f t="shared" si="28"/>
        <v>704</v>
      </c>
      <c r="U493">
        <f t="shared" si="29"/>
        <v>630</v>
      </c>
      <c r="V493">
        <f t="shared" si="30"/>
        <v>363</v>
      </c>
      <c r="W493">
        <f t="shared" si="31"/>
        <v>494</v>
      </c>
      <c r="X493">
        <v>15796</v>
      </c>
    </row>
    <row r="494" spans="1:24">
      <c r="A494">
        <v>493</v>
      </c>
      <c r="B494" t="s">
        <v>18</v>
      </c>
      <c r="C494">
        <v>1834</v>
      </c>
      <c r="D494">
        <v>23.3</v>
      </c>
      <c r="E494">
        <v>256</v>
      </c>
      <c r="F494">
        <v>643</v>
      </c>
      <c r="G494">
        <v>524</v>
      </c>
      <c r="H494">
        <v>250</v>
      </c>
      <c r="I494">
        <v>851</v>
      </c>
      <c r="J494">
        <v>567</v>
      </c>
      <c r="K494">
        <v>378</v>
      </c>
      <c r="L494">
        <v>576</v>
      </c>
      <c r="M494">
        <v>458</v>
      </c>
      <c r="N494">
        <v>487</v>
      </c>
      <c r="O494">
        <v>158</v>
      </c>
      <c r="P494">
        <v>1722</v>
      </c>
      <c r="Q494">
        <v>508</v>
      </c>
      <c r="R494">
        <v>1121</v>
      </c>
      <c r="S494">
        <v>283</v>
      </c>
      <c r="T494">
        <f t="shared" si="28"/>
        <v>708</v>
      </c>
      <c r="U494">
        <f t="shared" si="29"/>
        <v>616</v>
      </c>
      <c r="V494">
        <f t="shared" si="30"/>
        <v>387</v>
      </c>
      <c r="W494">
        <f t="shared" si="31"/>
        <v>551</v>
      </c>
      <c r="X494">
        <v>50197</v>
      </c>
    </row>
    <row r="495" spans="1:24">
      <c r="A495">
        <v>494</v>
      </c>
      <c r="B495" t="s">
        <v>18</v>
      </c>
      <c r="C495">
        <v>1845</v>
      </c>
      <c r="D495">
        <v>22.8</v>
      </c>
      <c r="E495">
        <v>256</v>
      </c>
      <c r="F495">
        <v>646</v>
      </c>
      <c r="G495">
        <v>536</v>
      </c>
      <c r="H495">
        <v>212</v>
      </c>
      <c r="I495">
        <v>836</v>
      </c>
      <c r="J495">
        <v>528</v>
      </c>
      <c r="K495">
        <v>371</v>
      </c>
      <c r="L495">
        <v>581</v>
      </c>
      <c r="M495">
        <v>458</v>
      </c>
      <c r="N495">
        <v>487</v>
      </c>
      <c r="O495">
        <v>164</v>
      </c>
      <c r="P495">
        <v>1737</v>
      </c>
      <c r="Q495">
        <v>501</v>
      </c>
      <c r="R495">
        <v>1113</v>
      </c>
      <c r="S495">
        <v>267</v>
      </c>
      <c r="T495">
        <f t="shared" si="28"/>
        <v>670</v>
      </c>
      <c r="U495">
        <f t="shared" si="29"/>
        <v>622</v>
      </c>
      <c r="V495">
        <f t="shared" si="30"/>
        <v>390</v>
      </c>
      <c r="W495">
        <f t="shared" si="31"/>
        <v>547</v>
      </c>
      <c r="X495">
        <v>240152</v>
      </c>
    </row>
    <row r="496" spans="1:24">
      <c r="A496">
        <v>495</v>
      </c>
      <c r="B496" t="s">
        <v>18</v>
      </c>
      <c r="C496">
        <v>1914</v>
      </c>
      <c r="D496">
        <v>23</v>
      </c>
      <c r="E496">
        <v>260</v>
      </c>
      <c r="F496">
        <v>649</v>
      </c>
      <c r="G496">
        <v>541</v>
      </c>
      <c r="H496">
        <v>248</v>
      </c>
      <c r="I496">
        <v>873</v>
      </c>
      <c r="J496">
        <v>559</v>
      </c>
      <c r="K496">
        <v>379</v>
      </c>
      <c r="L496">
        <v>590</v>
      </c>
      <c r="M496">
        <v>480</v>
      </c>
      <c r="N496">
        <v>487</v>
      </c>
      <c r="O496">
        <v>162</v>
      </c>
      <c r="P496">
        <v>1803</v>
      </c>
      <c r="Q496">
        <v>496</v>
      </c>
      <c r="R496">
        <v>1178</v>
      </c>
      <c r="S496">
        <v>280</v>
      </c>
      <c r="T496">
        <f t="shared" si="28"/>
        <v>728</v>
      </c>
      <c r="U496">
        <f t="shared" si="29"/>
        <v>642</v>
      </c>
      <c r="V496">
        <f t="shared" si="30"/>
        <v>389</v>
      </c>
      <c r="W496">
        <f t="shared" si="31"/>
        <v>561</v>
      </c>
      <c r="X496">
        <v>8784</v>
      </c>
    </row>
    <row r="497" spans="1:24">
      <c r="A497">
        <v>496</v>
      </c>
      <c r="B497" t="s">
        <v>18</v>
      </c>
      <c r="C497">
        <v>1921</v>
      </c>
      <c r="D497">
        <v>24.5</v>
      </c>
      <c r="E497">
        <v>270</v>
      </c>
      <c r="F497">
        <v>649</v>
      </c>
      <c r="G497">
        <v>525</v>
      </c>
      <c r="H497">
        <v>303</v>
      </c>
      <c r="I497">
        <v>902</v>
      </c>
      <c r="J497">
        <v>533</v>
      </c>
      <c r="K497">
        <v>390</v>
      </c>
      <c r="L497">
        <v>601</v>
      </c>
      <c r="M497">
        <v>486</v>
      </c>
      <c r="N497">
        <v>487</v>
      </c>
      <c r="O497">
        <v>187</v>
      </c>
      <c r="P497">
        <v>1802</v>
      </c>
      <c r="Q497">
        <v>491</v>
      </c>
      <c r="R497">
        <v>1203</v>
      </c>
      <c r="S497">
        <v>292</v>
      </c>
      <c r="T497">
        <f t="shared" si="28"/>
        <v>789</v>
      </c>
      <c r="U497">
        <f t="shared" si="29"/>
        <v>673</v>
      </c>
      <c r="V497">
        <f t="shared" si="30"/>
        <v>379</v>
      </c>
      <c r="W497">
        <f t="shared" si="31"/>
        <v>547</v>
      </c>
      <c r="X497">
        <v>88690</v>
      </c>
    </row>
    <row r="498" spans="1:24">
      <c r="A498">
        <v>497</v>
      </c>
      <c r="B498" t="s">
        <v>18</v>
      </c>
      <c r="C498">
        <v>1798</v>
      </c>
      <c r="D498">
        <v>23.9</v>
      </c>
      <c r="E498">
        <v>258</v>
      </c>
      <c r="F498">
        <v>655</v>
      </c>
      <c r="G498">
        <v>520</v>
      </c>
      <c r="H498">
        <v>186</v>
      </c>
      <c r="I498">
        <v>769</v>
      </c>
      <c r="J498">
        <v>546</v>
      </c>
      <c r="K498">
        <v>366</v>
      </c>
      <c r="L498">
        <v>584</v>
      </c>
      <c r="M498">
        <v>464</v>
      </c>
      <c r="N498">
        <v>487</v>
      </c>
      <c r="O498">
        <v>146</v>
      </c>
      <c r="P498">
        <v>1690</v>
      </c>
      <c r="Q498">
        <v>483</v>
      </c>
      <c r="R498">
        <v>1107</v>
      </c>
      <c r="S498">
        <v>278</v>
      </c>
      <c r="T498">
        <f t="shared" si="28"/>
        <v>650</v>
      </c>
      <c r="U498">
        <f t="shared" si="29"/>
        <v>610</v>
      </c>
      <c r="V498">
        <f t="shared" si="30"/>
        <v>397</v>
      </c>
      <c r="W498">
        <f t="shared" si="31"/>
        <v>540</v>
      </c>
      <c r="X498">
        <v>10126</v>
      </c>
    </row>
    <row r="499" spans="1:24">
      <c r="A499">
        <v>498</v>
      </c>
      <c r="B499" t="s">
        <v>18</v>
      </c>
      <c r="C499">
        <v>1981</v>
      </c>
      <c r="D499">
        <v>22</v>
      </c>
      <c r="E499">
        <v>250</v>
      </c>
      <c r="F499">
        <v>671</v>
      </c>
      <c r="G499">
        <v>539</v>
      </c>
      <c r="H499">
        <v>241</v>
      </c>
      <c r="I499">
        <v>836</v>
      </c>
      <c r="J499">
        <v>548</v>
      </c>
      <c r="K499">
        <v>388</v>
      </c>
      <c r="L499">
        <v>657</v>
      </c>
      <c r="M499">
        <v>542</v>
      </c>
      <c r="N499">
        <v>487</v>
      </c>
      <c r="O499">
        <v>158</v>
      </c>
      <c r="P499">
        <v>1851</v>
      </c>
      <c r="Q499">
        <v>537</v>
      </c>
      <c r="R499">
        <v>1256</v>
      </c>
      <c r="S499">
        <v>305</v>
      </c>
      <c r="T499">
        <f t="shared" si="28"/>
        <v>783</v>
      </c>
      <c r="U499">
        <f t="shared" si="29"/>
        <v>700</v>
      </c>
      <c r="V499">
        <f t="shared" si="30"/>
        <v>421</v>
      </c>
      <c r="W499">
        <f t="shared" si="31"/>
        <v>594</v>
      </c>
      <c r="X499">
        <v>18795</v>
      </c>
    </row>
    <row r="500" spans="1:24">
      <c r="A500">
        <v>499</v>
      </c>
      <c r="B500" t="s">
        <v>18</v>
      </c>
      <c r="C500">
        <v>1800</v>
      </c>
      <c r="D500">
        <v>29.3</v>
      </c>
      <c r="E500">
        <v>646</v>
      </c>
      <c r="F500">
        <v>677</v>
      </c>
      <c r="G500">
        <v>537</v>
      </c>
      <c r="H500">
        <v>256</v>
      </c>
      <c r="I500">
        <v>776</v>
      </c>
      <c r="J500">
        <v>523</v>
      </c>
      <c r="K500">
        <v>393</v>
      </c>
      <c r="L500">
        <v>602</v>
      </c>
      <c r="M500">
        <v>468</v>
      </c>
      <c r="N500">
        <v>487</v>
      </c>
      <c r="O500">
        <v>161</v>
      </c>
      <c r="P500">
        <v>1676</v>
      </c>
      <c r="Q500">
        <v>501</v>
      </c>
      <c r="R500">
        <v>1156</v>
      </c>
      <c r="S500">
        <v>284</v>
      </c>
      <c r="T500">
        <f t="shared" si="28"/>
        <v>724</v>
      </c>
      <c r="U500">
        <f t="shared" si="29"/>
        <v>629</v>
      </c>
      <c r="V500">
        <f t="shared" si="30"/>
        <v>31</v>
      </c>
      <c r="W500">
        <f t="shared" si="31"/>
        <v>175</v>
      </c>
      <c r="X500">
        <v>13698</v>
      </c>
    </row>
    <row r="501" spans="1:24">
      <c r="A501">
        <v>500</v>
      </c>
      <c r="B501" t="s">
        <v>18</v>
      </c>
      <c r="C501">
        <v>1692</v>
      </c>
      <c r="D501">
        <v>25.7</v>
      </c>
      <c r="E501">
        <v>262</v>
      </c>
      <c r="F501">
        <v>577</v>
      </c>
      <c r="G501">
        <v>444</v>
      </c>
      <c r="H501">
        <v>241</v>
      </c>
      <c r="I501">
        <v>788</v>
      </c>
      <c r="J501">
        <v>589</v>
      </c>
      <c r="K501">
        <v>344</v>
      </c>
      <c r="L501">
        <v>525</v>
      </c>
      <c r="M501">
        <v>412</v>
      </c>
      <c r="N501">
        <v>488</v>
      </c>
      <c r="O501">
        <v>179</v>
      </c>
      <c r="P501">
        <v>1581</v>
      </c>
      <c r="Q501">
        <v>449</v>
      </c>
      <c r="R501">
        <v>1034</v>
      </c>
      <c r="S501">
        <v>237</v>
      </c>
      <c r="T501">
        <f t="shared" si="28"/>
        <v>653</v>
      </c>
      <c r="U501">
        <f t="shared" si="29"/>
        <v>591</v>
      </c>
      <c r="V501">
        <f t="shared" si="30"/>
        <v>315</v>
      </c>
      <c r="W501">
        <f t="shared" si="31"/>
        <v>419</v>
      </c>
      <c r="X501">
        <v>41861</v>
      </c>
    </row>
    <row r="502" spans="1:24">
      <c r="A502">
        <v>501</v>
      </c>
      <c r="B502" t="s">
        <v>18</v>
      </c>
      <c r="C502">
        <v>1748</v>
      </c>
      <c r="D502">
        <v>24.3</v>
      </c>
      <c r="E502">
        <v>272</v>
      </c>
      <c r="F502">
        <v>582</v>
      </c>
      <c r="G502">
        <v>464</v>
      </c>
      <c r="H502">
        <v>230</v>
      </c>
      <c r="I502">
        <v>819</v>
      </c>
      <c r="J502">
        <v>522</v>
      </c>
      <c r="K502">
        <v>364</v>
      </c>
      <c r="L502">
        <v>540</v>
      </c>
      <c r="M502">
        <v>428</v>
      </c>
      <c r="N502">
        <v>488</v>
      </c>
      <c r="O502">
        <v>134</v>
      </c>
      <c r="P502">
        <v>1636</v>
      </c>
      <c r="Q502">
        <v>465</v>
      </c>
      <c r="R502">
        <v>1047</v>
      </c>
      <c r="S502">
        <v>252</v>
      </c>
      <c r="T502">
        <f t="shared" si="28"/>
        <v>658</v>
      </c>
      <c r="U502">
        <f t="shared" si="29"/>
        <v>562</v>
      </c>
      <c r="V502">
        <f t="shared" si="30"/>
        <v>310</v>
      </c>
      <c r="W502">
        <f t="shared" si="31"/>
        <v>444</v>
      </c>
      <c r="X502">
        <v>89887</v>
      </c>
    </row>
    <row r="503" spans="1:24">
      <c r="A503">
        <v>502</v>
      </c>
      <c r="B503" t="s">
        <v>18</v>
      </c>
      <c r="C503">
        <v>1711</v>
      </c>
      <c r="D503">
        <v>29.1</v>
      </c>
      <c r="E503">
        <v>276</v>
      </c>
      <c r="F503">
        <v>586</v>
      </c>
      <c r="G503">
        <v>460</v>
      </c>
      <c r="H503">
        <v>255</v>
      </c>
      <c r="I503">
        <v>800</v>
      </c>
      <c r="J503">
        <v>545</v>
      </c>
      <c r="K503">
        <v>390</v>
      </c>
      <c r="L503">
        <v>534</v>
      </c>
      <c r="M503">
        <v>426</v>
      </c>
      <c r="N503">
        <v>488</v>
      </c>
      <c r="O503">
        <v>164</v>
      </c>
      <c r="P503">
        <v>1597</v>
      </c>
      <c r="Q503">
        <v>461</v>
      </c>
      <c r="R503">
        <v>1052</v>
      </c>
      <c r="S503">
        <v>264</v>
      </c>
      <c r="T503">
        <f t="shared" si="28"/>
        <v>681</v>
      </c>
      <c r="U503">
        <f t="shared" si="29"/>
        <v>590</v>
      </c>
      <c r="V503">
        <f t="shared" si="30"/>
        <v>310</v>
      </c>
      <c r="W503">
        <f t="shared" si="31"/>
        <v>448</v>
      </c>
      <c r="X503">
        <v>128599</v>
      </c>
    </row>
    <row r="504" spans="1:24">
      <c r="A504">
        <v>503</v>
      </c>
      <c r="B504" t="s">
        <v>18</v>
      </c>
      <c r="C504">
        <v>1673</v>
      </c>
      <c r="D504">
        <v>27.1</v>
      </c>
      <c r="E504">
        <v>256</v>
      </c>
      <c r="F504">
        <v>590</v>
      </c>
      <c r="G504">
        <v>472</v>
      </c>
      <c r="H504">
        <v>208</v>
      </c>
      <c r="I504">
        <v>744</v>
      </c>
      <c r="J504">
        <v>590</v>
      </c>
      <c r="K504">
        <v>355</v>
      </c>
      <c r="L504">
        <v>524</v>
      </c>
      <c r="M504">
        <v>418</v>
      </c>
      <c r="N504">
        <v>488</v>
      </c>
      <c r="O504">
        <v>176</v>
      </c>
      <c r="P504">
        <v>1562</v>
      </c>
      <c r="Q504">
        <v>452</v>
      </c>
      <c r="R504">
        <v>1026</v>
      </c>
      <c r="S504">
        <v>238</v>
      </c>
      <c r="T504">
        <f t="shared" si="28"/>
        <v>626</v>
      </c>
      <c r="U504">
        <f t="shared" si="29"/>
        <v>594</v>
      </c>
      <c r="V504">
        <f t="shared" si="30"/>
        <v>334</v>
      </c>
      <c r="W504">
        <f t="shared" si="31"/>
        <v>454</v>
      </c>
      <c r="X504">
        <v>175688</v>
      </c>
    </row>
    <row r="505" spans="1:24">
      <c r="A505">
        <v>504</v>
      </c>
      <c r="B505" t="s">
        <v>18</v>
      </c>
      <c r="C505">
        <v>1686</v>
      </c>
      <c r="D505">
        <v>26.5</v>
      </c>
      <c r="E505">
        <v>284</v>
      </c>
      <c r="F505">
        <v>595</v>
      </c>
      <c r="G505">
        <v>477</v>
      </c>
      <c r="H505">
        <v>241</v>
      </c>
      <c r="I505">
        <v>779</v>
      </c>
      <c r="J505">
        <v>519</v>
      </c>
      <c r="K505">
        <v>362</v>
      </c>
      <c r="L505">
        <v>514</v>
      </c>
      <c r="M505">
        <v>398</v>
      </c>
      <c r="N505">
        <v>488</v>
      </c>
      <c r="O505">
        <v>192</v>
      </c>
      <c r="P505">
        <v>1566</v>
      </c>
      <c r="Q505">
        <v>430</v>
      </c>
      <c r="R505">
        <v>1028</v>
      </c>
      <c r="S505">
        <v>248</v>
      </c>
      <c r="T505">
        <f t="shared" si="28"/>
        <v>639</v>
      </c>
      <c r="U505">
        <f t="shared" si="29"/>
        <v>590</v>
      </c>
      <c r="V505">
        <f t="shared" si="30"/>
        <v>311</v>
      </c>
      <c r="W505">
        <f t="shared" si="31"/>
        <v>441</v>
      </c>
      <c r="X505">
        <v>49138</v>
      </c>
    </row>
    <row r="506" spans="1:24">
      <c r="A506">
        <v>505</v>
      </c>
      <c r="B506" t="s">
        <v>18</v>
      </c>
      <c r="C506">
        <v>1731</v>
      </c>
      <c r="D506">
        <v>27.6</v>
      </c>
      <c r="E506">
        <v>294</v>
      </c>
      <c r="F506">
        <v>599</v>
      </c>
      <c r="G506">
        <v>474</v>
      </c>
      <c r="H506">
        <v>228</v>
      </c>
      <c r="I506">
        <v>783</v>
      </c>
      <c r="J506">
        <v>611</v>
      </c>
      <c r="K506">
        <v>377</v>
      </c>
      <c r="L506">
        <v>546</v>
      </c>
      <c r="M506">
        <v>434</v>
      </c>
      <c r="N506">
        <v>488</v>
      </c>
      <c r="O506">
        <v>150</v>
      </c>
      <c r="P506">
        <v>1615</v>
      </c>
      <c r="Q506">
        <v>465</v>
      </c>
      <c r="R506">
        <v>1060</v>
      </c>
      <c r="S506">
        <v>245</v>
      </c>
      <c r="T506">
        <f t="shared" si="28"/>
        <v>662</v>
      </c>
      <c r="U506">
        <f t="shared" si="29"/>
        <v>584</v>
      </c>
      <c r="V506">
        <f t="shared" si="30"/>
        <v>305</v>
      </c>
      <c r="W506">
        <f t="shared" si="31"/>
        <v>425</v>
      </c>
      <c r="X506">
        <v>469860</v>
      </c>
    </row>
    <row r="507" spans="1:24">
      <c r="A507">
        <v>506</v>
      </c>
      <c r="B507" t="s">
        <v>18</v>
      </c>
      <c r="C507">
        <v>1741</v>
      </c>
      <c r="D507">
        <v>27.4</v>
      </c>
      <c r="E507">
        <v>290</v>
      </c>
      <c r="F507">
        <v>605</v>
      </c>
      <c r="G507">
        <v>470</v>
      </c>
      <c r="H507">
        <v>270</v>
      </c>
      <c r="I507">
        <v>825</v>
      </c>
      <c r="J507">
        <v>554</v>
      </c>
      <c r="K507">
        <v>364</v>
      </c>
      <c r="L507">
        <v>541</v>
      </c>
      <c r="M507">
        <v>436</v>
      </c>
      <c r="N507">
        <v>488</v>
      </c>
      <c r="O507">
        <v>194</v>
      </c>
      <c r="P507">
        <v>1635</v>
      </c>
      <c r="Q507">
        <v>458</v>
      </c>
      <c r="R507">
        <v>1080</v>
      </c>
      <c r="S507">
        <v>265</v>
      </c>
      <c r="T507">
        <f t="shared" si="28"/>
        <v>706</v>
      </c>
      <c r="U507">
        <f t="shared" si="29"/>
        <v>630</v>
      </c>
      <c r="V507">
        <f t="shared" si="30"/>
        <v>315</v>
      </c>
      <c r="W507">
        <f t="shared" si="31"/>
        <v>445</v>
      </c>
      <c r="X507">
        <v>284524</v>
      </c>
    </row>
    <row r="508" spans="1:24">
      <c r="A508">
        <v>507</v>
      </c>
      <c r="B508" t="s">
        <v>18</v>
      </c>
      <c r="C508">
        <v>1811</v>
      </c>
      <c r="D508">
        <v>23.9</v>
      </c>
      <c r="E508">
        <v>242</v>
      </c>
      <c r="F508">
        <v>610</v>
      </c>
      <c r="G508">
        <v>484</v>
      </c>
      <c r="H508">
        <v>266</v>
      </c>
      <c r="I508">
        <v>834</v>
      </c>
      <c r="J508">
        <v>528</v>
      </c>
      <c r="K508">
        <v>357</v>
      </c>
      <c r="L508">
        <v>565</v>
      </c>
      <c r="M508">
        <v>458</v>
      </c>
      <c r="N508">
        <v>488</v>
      </c>
      <c r="O508">
        <v>156</v>
      </c>
      <c r="P508">
        <v>1684</v>
      </c>
      <c r="Q508">
        <v>480</v>
      </c>
      <c r="R508">
        <v>1116</v>
      </c>
      <c r="S508">
        <v>254</v>
      </c>
      <c r="T508">
        <f t="shared" si="28"/>
        <v>724</v>
      </c>
      <c r="U508">
        <f t="shared" si="29"/>
        <v>614</v>
      </c>
      <c r="V508">
        <f t="shared" si="30"/>
        <v>368</v>
      </c>
      <c r="W508">
        <f t="shared" si="31"/>
        <v>496</v>
      </c>
      <c r="X508">
        <v>63348</v>
      </c>
    </row>
    <row r="509" spans="1:24">
      <c r="A509">
        <v>508</v>
      </c>
      <c r="B509" t="s">
        <v>18</v>
      </c>
      <c r="C509">
        <v>1763</v>
      </c>
      <c r="D509">
        <v>28</v>
      </c>
      <c r="E509">
        <v>306</v>
      </c>
      <c r="F509">
        <v>616</v>
      </c>
      <c r="G509">
        <v>494</v>
      </c>
      <c r="H509">
        <v>226</v>
      </c>
      <c r="I509">
        <v>778</v>
      </c>
      <c r="J509">
        <v>684</v>
      </c>
      <c r="K509">
        <v>382</v>
      </c>
      <c r="L509">
        <v>570</v>
      </c>
      <c r="M509">
        <v>444</v>
      </c>
      <c r="N509">
        <v>488</v>
      </c>
      <c r="O509">
        <v>140</v>
      </c>
      <c r="P509">
        <v>1642</v>
      </c>
      <c r="Q509">
        <v>486</v>
      </c>
      <c r="R509">
        <v>1090</v>
      </c>
      <c r="S509">
        <v>264</v>
      </c>
      <c r="T509">
        <f t="shared" si="28"/>
        <v>670</v>
      </c>
      <c r="U509">
        <f t="shared" si="29"/>
        <v>584</v>
      </c>
      <c r="V509">
        <f t="shared" si="30"/>
        <v>310</v>
      </c>
      <c r="W509">
        <f t="shared" si="31"/>
        <v>452</v>
      </c>
      <c r="X509">
        <v>48668</v>
      </c>
    </row>
    <row r="510" spans="1:24">
      <c r="A510">
        <v>509</v>
      </c>
      <c r="B510" t="s">
        <v>18</v>
      </c>
      <c r="C510">
        <v>1769</v>
      </c>
      <c r="D510">
        <v>25.9</v>
      </c>
      <c r="E510">
        <v>274</v>
      </c>
      <c r="F510">
        <v>629</v>
      </c>
      <c r="G510">
        <v>496</v>
      </c>
      <c r="H510">
        <v>230</v>
      </c>
      <c r="I510">
        <v>795</v>
      </c>
      <c r="J510">
        <v>537</v>
      </c>
      <c r="K510">
        <v>384</v>
      </c>
      <c r="L510">
        <v>562</v>
      </c>
      <c r="M510">
        <v>432</v>
      </c>
      <c r="N510">
        <v>488</v>
      </c>
      <c r="O510">
        <v>168</v>
      </c>
      <c r="P510">
        <v>1641</v>
      </c>
      <c r="Q510">
        <v>462</v>
      </c>
      <c r="R510">
        <v>1076</v>
      </c>
      <c r="S510">
        <v>278</v>
      </c>
      <c r="T510">
        <f t="shared" si="28"/>
        <v>662</v>
      </c>
      <c r="U510">
        <f t="shared" si="29"/>
        <v>600</v>
      </c>
      <c r="V510">
        <f t="shared" si="30"/>
        <v>355</v>
      </c>
      <c r="W510">
        <f t="shared" si="31"/>
        <v>500</v>
      </c>
      <c r="X510">
        <v>106621</v>
      </c>
    </row>
    <row r="511" spans="1:24">
      <c r="A511">
        <v>510</v>
      </c>
      <c r="B511" t="s">
        <v>18</v>
      </c>
      <c r="C511">
        <v>1886</v>
      </c>
      <c r="D511">
        <v>23.9</v>
      </c>
      <c r="E511">
        <v>246</v>
      </c>
      <c r="F511">
        <v>641</v>
      </c>
      <c r="G511">
        <v>518</v>
      </c>
      <c r="H511">
        <v>253</v>
      </c>
      <c r="I511">
        <v>864</v>
      </c>
      <c r="J511">
        <v>577</v>
      </c>
      <c r="K511">
        <v>398</v>
      </c>
      <c r="L511">
        <v>598</v>
      </c>
      <c r="M511">
        <v>492</v>
      </c>
      <c r="N511">
        <v>488</v>
      </c>
      <c r="O511">
        <v>174</v>
      </c>
      <c r="P511">
        <v>1769</v>
      </c>
      <c r="Q511">
        <v>491</v>
      </c>
      <c r="R511">
        <v>1158</v>
      </c>
      <c r="S511">
        <v>298</v>
      </c>
      <c r="T511">
        <f t="shared" si="28"/>
        <v>745</v>
      </c>
      <c r="U511">
        <f t="shared" si="29"/>
        <v>666</v>
      </c>
      <c r="V511">
        <f t="shared" si="30"/>
        <v>395</v>
      </c>
      <c r="W511">
        <f t="shared" si="31"/>
        <v>570</v>
      </c>
      <c r="X511">
        <v>43502</v>
      </c>
    </row>
    <row r="512" spans="1:24">
      <c r="A512">
        <v>511</v>
      </c>
      <c r="B512" t="s">
        <v>18</v>
      </c>
      <c r="C512">
        <v>1753</v>
      </c>
      <c r="D512">
        <v>30.3</v>
      </c>
      <c r="E512">
        <v>342</v>
      </c>
      <c r="F512">
        <v>642</v>
      </c>
      <c r="G512">
        <v>536</v>
      </c>
      <c r="H512">
        <v>248</v>
      </c>
      <c r="I512">
        <v>779</v>
      </c>
      <c r="J512">
        <v>584</v>
      </c>
      <c r="K512">
        <v>391</v>
      </c>
      <c r="L512">
        <v>575</v>
      </c>
      <c r="M512">
        <v>424</v>
      </c>
      <c r="N512">
        <v>488</v>
      </c>
      <c r="O512">
        <v>172</v>
      </c>
      <c r="P512">
        <v>1637</v>
      </c>
      <c r="Q512">
        <v>501</v>
      </c>
      <c r="R512">
        <v>1106</v>
      </c>
      <c r="S512">
        <v>281</v>
      </c>
      <c r="T512">
        <f t="shared" si="28"/>
        <v>672</v>
      </c>
      <c r="U512">
        <f t="shared" si="29"/>
        <v>596</v>
      </c>
      <c r="V512">
        <f t="shared" si="30"/>
        <v>300</v>
      </c>
      <c r="W512">
        <f t="shared" si="31"/>
        <v>475</v>
      </c>
      <c r="X512">
        <v>184987</v>
      </c>
    </row>
    <row r="513" spans="1:24">
      <c r="A513">
        <v>512</v>
      </c>
      <c r="B513" t="s">
        <v>18</v>
      </c>
      <c r="C513">
        <v>1784</v>
      </c>
      <c r="D513">
        <v>30.1</v>
      </c>
      <c r="E513">
        <v>328</v>
      </c>
      <c r="F513">
        <v>665</v>
      </c>
      <c r="G513">
        <v>532</v>
      </c>
      <c r="H513">
        <v>215</v>
      </c>
      <c r="I513">
        <v>741</v>
      </c>
      <c r="J513">
        <v>551</v>
      </c>
      <c r="K513">
        <v>405</v>
      </c>
      <c r="L513">
        <v>595</v>
      </c>
      <c r="M513">
        <v>456</v>
      </c>
      <c r="N513">
        <v>488</v>
      </c>
      <c r="O513">
        <v>174</v>
      </c>
      <c r="P513">
        <v>1663</v>
      </c>
      <c r="Q513">
        <v>509</v>
      </c>
      <c r="R513">
        <v>1137</v>
      </c>
      <c r="S513">
        <v>277</v>
      </c>
      <c r="T513">
        <f t="shared" si="28"/>
        <v>671</v>
      </c>
      <c r="U513">
        <f t="shared" si="29"/>
        <v>630</v>
      </c>
      <c r="V513">
        <f t="shared" si="30"/>
        <v>337</v>
      </c>
      <c r="W513">
        <f t="shared" si="31"/>
        <v>481</v>
      </c>
      <c r="X513">
        <v>49335</v>
      </c>
    </row>
    <row r="514" spans="1:24">
      <c r="A514">
        <v>513</v>
      </c>
      <c r="B514" t="s">
        <v>18</v>
      </c>
      <c r="C514">
        <v>1967</v>
      </c>
      <c r="D514">
        <v>26.5</v>
      </c>
      <c r="E514">
        <v>312</v>
      </c>
      <c r="F514">
        <v>669</v>
      </c>
      <c r="G514">
        <v>538</v>
      </c>
      <c r="H514">
        <v>247</v>
      </c>
      <c r="I514">
        <v>897</v>
      </c>
      <c r="J514">
        <v>570</v>
      </c>
      <c r="K514">
        <v>405</v>
      </c>
      <c r="L514">
        <v>637</v>
      </c>
      <c r="M514">
        <v>500</v>
      </c>
      <c r="N514">
        <v>488</v>
      </c>
      <c r="O514">
        <v>173</v>
      </c>
      <c r="P514">
        <v>1865</v>
      </c>
      <c r="Q514">
        <v>518</v>
      </c>
      <c r="R514">
        <v>1215</v>
      </c>
      <c r="S514">
        <v>300</v>
      </c>
      <c r="T514">
        <f t="shared" si="28"/>
        <v>747</v>
      </c>
      <c r="U514">
        <f t="shared" si="29"/>
        <v>673</v>
      </c>
      <c r="V514">
        <f t="shared" si="30"/>
        <v>357</v>
      </c>
      <c r="W514">
        <f t="shared" si="31"/>
        <v>526</v>
      </c>
      <c r="X514">
        <v>39433</v>
      </c>
    </row>
    <row r="515" spans="1:24">
      <c r="A515">
        <v>514</v>
      </c>
      <c r="B515" t="s">
        <v>18</v>
      </c>
      <c r="C515">
        <v>1608</v>
      </c>
      <c r="D515">
        <v>23.2</v>
      </c>
      <c r="E515">
        <v>222</v>
      </c>
      <c r="F515">
        <v>554</v>
      </c>
      <c r="G515">
        <v>432</v>
      </c>
      <c r="H515">
        <v>173</v>
      </c>
      <c r="I515">
        <v>715</v>
      </c>
      <c r="J515">
        <v>587</v>
      </c>
      <c r="K515">
        <v>335</v>
      </c>
      <c r="L515">
        <v>500</v>
      </c>
      <c r="M515">
        <v>396</v>
      </c>
      <c r="N515">
        <v>489</v>
      </c>
      <c r="O515">
        <v>158</v>
      </c>
      <c r="P515">
        <v>1485</v>
      </c>
      <c r="Q515">
        <v>436</v>
      </c>
      <c r="R515">
        <v>943</v>
      </c>
      <c r="S515">
        <v>245</v>
      </c>
      <c r="T515">
        <f t="shared" ref="T515:T578" si="32">M515+H515</f>
        <v>569</v>
      </c>
      <c r="U515">
        <f t="shared" ref="U515:U578" si="33">M515+O515</f>
        <v>554</v>
      </c>
      <c r="V515">
        <f t="shared" ref="V515:V578" si="34">F515-E515</f>
        <v>332</v>
      </c>
      <c r="W515">
        <f t="shared" ref="W515:W578" si="35">G515-E515+S515</f>
        <v>455</v>
      </c>
      <c r="X515">
        <v>41758</v>
      </c>
    </row>
    <row r="516" spans="1:24">
      <c r="A516">
        <v>515</v>
      </c>
      <c r="B516" t="s">
        <v>18</v>
      </c>
      <c r="C516">
        <v>1775</v>
      </c>
      <c r="D516">
        <v>25.7</v>
      </c>
      <c r="E516">
        <v>254</v>
      </c>
      <c r="F516">
        <v>594</v>
      </c>
      <c r="G516">
        <v>453</v>
      </c>
      <c r="H516">
        <v>250</v>
      </c>
      <c r="I516">
        <v>840</v>
      </c>
      <c r="J516">
        <v>569</v>
      </c>
      <c r="K516">
        <v>380</v>
      </c>
      <c r="L516">
        <v>560</v>
      </c>
      <c r="M516">
        <v>450</v>
      </c>
      <c r="N516">
        <v>489</v>
      </c>
      <c r="O516">
        <v>168</v>
      </c>
      <c r="P516">
        <v>1659</v>
      </c>
      <c r="Q516">
        <v>485</v>
      </c>
      <c r="R516">
        <v>1069</v>
      </c>
      <c r="S516">
        <v>263</v>
      </c>
      <c r="T516">
        <f t="shared" si="32"/>
        <v>700</v>
      </c>
      <c r="U516">
        <f t="shared" si="33"/>
        <v>618</v>
      </c>
      <c r="V516">
        <f t="shared" si="34"/>
        <v>340</v>
      </c>
      <c r="W516">
        <f t="shared" si="35"/>
        <v>462</v>
      </c>
      <c r="X516">
        <v>163117</v>
      </c>
    </row>
    <row r="517" spans="1:24">
      <c r="A517">
        <v>516</v>
      </c>
      <c r="B517" t="s">
        <v>18</v>
      </c>
      <c r="C517">
        <v>1712</v>
      </c>
      <c r="D517">
        <v>23.8</v>
      </c>
      <c r="E517">
        <v>244</v>
      </c>
      <c r="F517">
        <v>602</v>
      </c>
      <c r="G517">
        <v>466</v>
      </c>
      <c r="H517">
        <v>234</v>
      </c>
      <c r="I517">
        <v>765</v>
      </c>
      <c r="J517">
        <v>449</v>
      </c>
      <c r="K517">
        <v>380</v>
      </c>
      <c r="L517">
        <v>540</v>
      </c>
      <c r="M517">
        <v>422</v>
      </c>
      <c r="N517">
        <v>489</v>
      </c>
      <c r="O517">
        <v>146</v>
      </c>
      <c r="P517">
        <v>1593</v>
      </c>
      <c r="Q517">
        <v>429</v>
      </c>
      <c r="R517">
        <v>1062</v>
      </c>
      <c r="S517">
        <v>254</v>
      </c>
      <c r="T517">
        <f t="shared" si="32"/>
        <v>656</v>
      </c>
      <c r="U517">
        <f t="shared" si="33"/>
        <v>568</v>
      </c>
      <c r="V517">
        <f t="shared" si="34"/>
        <v>358</v>
      </c>
      <c r="W517">
        <f t="shared" si="35"/>
        <v>476</v>
      </c>
      <c r="X517">
        <v>24155</v>
      </c>
    </row>
    <row r="518" spans="1:24">
      <c r="A518">
        <v>517</v>
      </c>
      <c r="B518" t="s">
        <v>18</v>
      </c>
      <c r="C518">
        <v>1746</v>
      </c>
      <c r="D518">
        <v>30.2</v>
      </c>
      <c r="E518">
        <v>334</v>
      </c>
      <c r="F518">
        <v>606</v>
      </c>
      <c r="G518">
        <v>484</v>
      </c>
      <c r="H518">
        <v>296</v>
      </c>
      <c r="I518">
        <v>807</v>
      </c>
      <c r="J518">
        <v>592</v>
      </c>
      <c r="K518">
        <v>402</v>
      </c>
      <c r="L518">
        <v>548</v>
      </c>
      <c r="M518">
        <v>414</v>
      </c>
      <c r="N518">
        <v>489</v>
      </c>
      <c r="O518">
        <v>154</v>
      </c>
      <c r="P518">
        <v>1617</v>
      </c>
      <c r="Q518">
        <v>480</v>
      </c>
      <c r="R518">
        <v>1106</v>
      </c>
      <c r="S518">
        <v>266</v>
      </c>
      <c r="T518">
        <f t="shared" si="32"/>
        <v>710</v>
      </c>
      <c r="U518">
        <f t="shared" si="33"/>
        <v>568</v>
      </c>
      <c r="V518">
        <f t="shared" si="34"/>
        <v>272</v>
      </c>
      <c r="W518">
        <f t="shared" si="35"/>
        <v>416</v>
      </c>
      <c r="X518">
        <v>109457</v>
      </c>
    </row>
    <row r="519" spans="1:24">
      <c r="A519">
        <v>518</v>
      </c>
      <c r="B519" t="s">
        <v>18</v>
      </c>
      <c r="C519">
        <v>1750</v>
      </c>
      <c r="D519">
        <v>25.4</v>
      </c>
      <c r="E519">
        <v>266</v>
      </c>
      <c r="F519">
        <v>615</v>
      </c>
      <c r="G519">
        <v>488</v>
      </c>
      <c r="H519">
        <v>208</v>
      </c>
      <c r="I519">
        <v>779</v>
      </c>
      <c r="J519">
        <v>552</v>
      </c>
      <c r="K519">
        <v>366</v>
      </c>
      <c r="L519">
        <v>568</v>
      </c>
      <c r="M519">
        <v>464</v>
      </c>
      <c r="N519">
        <v>489</v>
      </c>
      <c r="O519">
        <v>166</v>
      </c>
      <c r="P519">
        <v>1647</v>
      </c>
      <c r="Q519">
        <v>471</v>
      </c>
      <c r="R519">
        <v>1076</v>
      </c>
      <c r="S519">
        <v>265</v>
      </c>
      <c r="T519">
        <f t="shared" si="32"/>
        <v>672</v>
      </c>
      <c r="U519">
        <f t="shared" si="33"/>
        <v>630</v>
      </c>
      <c r="V519">
        <f t="shared" si="34"/>
        <v>349</v>
      </c>
      <c r="W519">
        <f t="shared" si="35"/>
        <v>487</v>
      </c>
      <c r="X519">
        <v>32045</v>
      </c>
    </row>
    <row r="520" spans="1:24">
      <c r="A520">
        <v>519</v>
      </c>
      <c r="B520" t="s">
        <v>18</v>
      </c>
      <c r="C520">
        <v>1852</v>
      </c>
      <c r="D520">
        <v>20.5</v>
      </c>
      <c r="E520">
        <v>218</v>
      </c>
      <c r="F520">
        <v>615</v>
      </c>
      <c r="G520">
        <v>506</v>
      </c>
      <c r="H520">
        <v>246</v>
      </c>
      <c r="I520">
        <v>845</v>
      </c>
      <c r="J520">
        <v>542</v>
      </c>
      <c r="K520">
        <v>355</v>
      </c>
      <c r="L520">
        <v>572</v>
      </c>
      <c r="M520">
        <v>460</v>
      </c>
      <c r="N520">
        <v>489</v>
      </c>
      <c r="O520">
        <v>142</v>
      </c>
      <c r="P520">
        <v>1723</v>
      </c>
      <c r="Q520">
        <v>481</v>
      </c>
      <c r="R520">
        <v>1124</v>
      </c>
      <c r="S520">
        <v>276</v>
      </c>
      <c r="T520">
        <f t="shared" si="32"/>
        <v>706</v>
      </c>
      <c r="U520">
        <f t="shared" si="33"/>
        <v>602</v>
      </c>
      <c r="V520">
        <f t="shared" si="34"/>
        <v>397</v>
      </c>
      <c r="W520">
        <f t="shared" si="35"/>
        <v>564</v>
      </c>
      <c r="X520">
        <v>24479</v>
      </c>
    </row>
    <row r="521" spans="1:24">
      <c r="A521">
        <v>520</v>
      </c>
      <c r="B521" t="s">
        <v>18</v>
      </c>
      <c r="C521">
        <v>1715</v>
      </c>
      <c r="D521">
        <v>24.9</v>
      </c>
      <c r="E521">
        <v>268</v>
      </c>
      <c r="F521">
        <v>621</v>
      </c>
      <c r="G521">
        <v>470</v>
      </c>
      <c r="H521">
        <v>179</v>
      </c>
      <c r="I521">
        <v>751</v>
      </c>
      <c r="J521">
        <v>583</v>
      </c>
      <c r="K521">
        <v>350</v>
      </c>
      <c r="L521">
        <v>563</v>
      </c>
      <c r="M521">
        <v>456</v>
      </c>
      <c r="N521">
        <v>489</v>
      </c>
      <c r="O521">
        <v>164</v>
      </c>
      <c r="P521">
        <v>1609</v>
      </c>
      <c r="Q521">
        <v>498</v>
      </c>
      <c r="R521">
        <v>1037</v>
      </c>
      <c r="S521">
        <v>287</v>
      </c>
      <c r="T521">
        <f t="shared" si="32"/>
        <v>635</v>
      </c>
      <c r="U521">
        <f t="shared" si="33"/>
        <v>620</v>
      </c>
      <c r="V521">
        <f t="shared" si="34"/>
        <v>353</v>
      </c>
      <c r="W521">
        <f t="shared" si="35"/>
        <v>489</v>
      </c>
      <c r="X521">
        <v>91597</v>
      </c>
    </row>
    <row r="522" spans="1:24">
      <c r="A522">
        <v>521</v>
      </c>
      <c r="B522" t="s">
        <v>18</v>
      </c>
      <c r="C522">
        <v>1805</v>
      </c>
      <c r="D522">
        <v>29.1</v>
      </c>
      <c r="E522">
        <v>330</v>
      </c>
      <c r="F522">
        <v>624</v>
      </c>
      <c r="G522">
        <v>530</v>
      </c>
      <c r="H522">
        <v>225</v>
      </c>
      <c r="I522">
        <v>787</v>
      </c>
      <c r="J522">
        <v>568</v>
      </c>
      <c r="K522">
        <v>371</v>
      </c>
      <c r="L522">
        <v>589</v>
      </c>
      <c r="M522">
        <v>466</v>
      </c>
      <c r="N522">
        <v>489</v>
      </c>
      <c r="O522">
        <v>174</v>
      </c>
      <c r="P522">
        <v>1678</v>
      </c>
      <c r="Q522">
        <v>500</v>
      </c>
      <c r="R522">
        <v>1116</v>
      </c>
      <c r="S522">
        <v>268</v>
      </c>
      <c r="T522">
        <f t="shared" si="32"/>
        <v>691</v>
      </c>
      <c r="U522">
        <f t="shared" si="33"/>
        <v>640</v>
      </c>
      <c r="V522">
        <f t="shared" si="34"/>
        <v>294</v>
      </c>
      <c r="W522">
        <f t="shared" si="35"/>
        <v>468</v>
      </c>
      <c r="X522">
        <v>65303</v>
      </c>
    </row>
    <row r="523" spans="1:24">
      <c r="A523">
        <v>522</v>
      </c>
      <c r="B523" t="s">
        <v>18</v>
      </c>
      <c r="C523">
        <v>1714</v>
      </c>
      <c r="D523">
        <v>26.3</v>
      </c>
      <c r="E523">
        <v>266</v>
      </c>
      <c r="F523">
        <v>625</v>
      </c>
      <c r="G523">
        <v>486</v>
      </c>
      <c r="H523">
        <v>210</v>
      </c>
      <c r="I523">
        <v>755</v>
      </c>
      <c r="J523">
        <v>524</v>
      </c>
      <c r="K523">
        <v>376</v>
      </c>
      <c r="L523">
        <v>560</v>
      </c>
      <c r="M523">
        <v>440</v>
      </c>
      <c r="N523">
        <v>489</v>
      </c>
      <c r="O523">
        <v>184</v>
      </c>
      <c r="P523">
        <v>1615</v>
      </c>
      <c r="Q523">
        <v>447</v>
      </c>
      <c r="R523">
        <v>1070</v>
      </c>
      <c r="S523">
        <v>256</v>
      </c>
      <c r="T523">
        <f t="shared" si="32"/>
        <v>650</v>
      </c>
      <c r="U523">
        <f t="shared" si="33"/>
        <v>624</v>
      </c>
      <c r="V523">
        <f t="shared" si="34"/>
        <v>359</v>
      </c>
      <c r="W523">
        <f t="shared" si="35"/>
        <v>476</v>
      </c>
      <c r="X523">
        <v>65745</v>
      </c>
    </row>
    <row r="524" spans="1:24">
      <c r="A524">
        <v>523</v>
      </c>
      <c r="B524" t="s">
        <v>18</v>
      </c>
      <c r="C524">
        <v>1781</v>
      </c>
      <c r="D524">
        <v>21.7</v>
      </c>
      <c r="E524">
        <v>238</v>
      </c>
      <c r="F524">
        <v>629</v>
      </c>
      <c r="G524">
        <v>502</v>
      </c>
      <c r="H524">
        <v>211</v>
      </c>
      <c r="I524">
        <v>813</v>
      </c>
      <c r="J524">
        <v>569</v>
      </c>
      <c r="K524">
        <v>351</v>
      </c>
      <c r="L524">
        <v>557</v>
      </c>
      <c r="M524">
        <v>446</v>
      </c>
      <c r="N524">
        <v>489</v>
      </c>
      <c r="O524">
        <v>154</v>
      </c>
      <c r="P524">
        <v>1684</v>
      </c>
      <c r="Q524">
        <v>483</v>
      </c>
      <c r="R524">
        <v>1082</v>
      </c>
      <c r="S524">
        <v>270</v>
      </c>
      <c r="T524">
        <f t="shared" si="32"/>
        <v>657</v>
      </c>
      <c r="U524">
        <f t="shared" si="33"/>
        <v>600</v>
      </c>
      <c r="V524">
        <f t="shared" si="34"/>
        <v>391</v>
      </c>
      <c r="W524">
        <f t="shared" si="35"/>
        <v>534</v>
      </c>
      <c r="X524">
        <v>58489</v>
      </c>
    </row>
    <row r="525" spans="1:24">
      <c r="A525">
        <v>524</v>
      </c>
      <c r="B525" t="s">
        <v>18</v>
      </c>
      <c r="C525">
        <v>1855</v>
      </c>
      <c r="D525">
        <v>24.2</v>
      </c>
      <c r="E525">
        <v>262</v>
      </c>
      <c r="F525">
        <v>640</v>
      </c>
      <c r="G525">
        <v>512</v>
      </c>
      <c r="H525">
        <v>258</v>
      </c>
      <c r="I525">
        <v>857</v>
      </c>
      <c r="J525">
        <v>547</v>
      </c>
      <c r="K525">
        <v>400</v>
      </c>
      <c r="L525">
        <v>585</v>
      </c>
      <c r="M525">
        <v>468</v>
      </c>
      <c r="N525">
        <v>489</v>
      </c>
      <c r="O525">
        <v>172</v>
      </c>
      <c r="P525">
        <v>1739</v>
      </c>
      <c r="Q525">
        <v>488</v>
      </c>
      <c r="R525">
        <v>1140</v>
      </c>
      <c r="S525">
        <v>279</v>
      </c>
      <c r="T525">
        <f t="shared" si="32"/>
        <v>726</v>
      </c>
      <c r="U525">
        <f t="shared" si="33"/>
        <v>640</v>
      </c>
      <c r="V525">
        <f t="shared" si="34"/>
        <v>378</v>
      </c>
      <c r="W525">
        <f t="shared" si="35"/>
        <v>529</v>
      </c>
      <c r="X525">
        <v>15054</v>
      </c>
    </row>
    <row r="526" spans="1:24">
      <c r="A526">
        <v>525</v>
      </c>
      <c r="B526" t="s">
        <v>18</v>
      </c>
      <c r="C526">
        <v>1685</v>
      </c>
      <c r="D526">
        <v>24.4</v>
      </c>
      <c r="E526">
        <v>236</v>
      </c>
      <c r="F526">
        <v>559</v>
      </c>
      <c r="G526">
        <v>470</v>
      </c>
      <c r="H526">
        <v>218</v>
      </c>
      <c r="I526">
        <v>778</v>
      </c>
      <c r="J526">
        <v>551</v>
      </c>
      <c r="K526">
        <v>349</v>
      </c>
      <c r="L526">
        <v>534</v>
      </c>
      <c r="M526">
        <v>426</v>
      </c>
      <c r="N526">
        <v>490</v>
      </c>
      <c r="O526">
        <v>162</v>
      </c>
      <c r="P526">
        <v>1583</v>
      </c>
      <c r="Q526">
        <v>455</v>
      </c>
      <c r="R526">
        <v>1023</v>
      </c>
      <c r="S526">
        <v>248</v>
      </c>
      <c r="T526">
        <f t="shared" si="32"/>
        <v>644</v>
      </c>
      <c r="U526">
        <f t="shared" si="33"/>
        <v>588</v>
      </c>
      <c r="V526">
        <f t="shared" si="34"/>
        <v>323</v>
      </c>
      <c r="W526">
        <f t="shared" si="35"/>
        <v>482</v>
      </c>
      <c r="X526">
        <v>114190</v>
      </c>
    </row>
    <row r="527" spans="1:24">
      <c r="A527">
        <v>526</v>
      </c>
      <c r="B527" t="s">
        <v>18</v>
      </c>
      <c r="C527">
        <v>1692</v>
      </c>
      <c r="D527">
        <v>26.4</v>
      </c>
      <c r="E527">
        <v>262</v>
      </c>
      <c r="F527">
        <v>576</v>
      </c>
      <c r="G527">
        <v>458</v>
      </c>
      <c r="H527">
        <v>240</v>
      </c>
      <c r="I527">
        <v>786</v>
      </c>
      <c r="J527">
        <v>549</v>
      </c>
      <c r="K527">
        <v>360</v>
      </c>
      <c r="L527">
        <v>526</v>
      </c>
      <c r="M527">
        <v>418</v>
      </c>
      <c r="N527">
        <v>490</v>
      </c>
      <c r="O527">
        <v>154</v>
      </c>
      <c r="P527">
        <v>1563</v>
      </c>
      <c r="Q527">
        <v>453</v>
      </c>
      <c r="R527">
        <v>1017</v>
      </c>
      <c r="S527">
        <v>264</v>
      </c>
      <c r="T527">
        <f t="shared" si="32"/>
        <v>658</v>
      </c>
      <c r="U527">
        <f t="shared" si="33"/>
        <v>572</v>
      </c>
      <c r="V527">
        <f t="shared" si="34"/>
        <v>314</v>
      </c>
      <c r="W527">
        <f t="shared" si="35"/>
        <v>460</v>
      </c>
      <c r="X527">
        <v>168658</v>
      </c>
    </row>
    <row r="528" spans="1:24">
      <c r="A528">
        <v>527</v>
      </c>
      <c r="B528" t="s">
        <v>18</v>
      </c>
      <c r="C528">
        <v>1644</v>
      </c>
      <c r="D528">
        <v>29.1</v>
      </c>
      <c r="E528">
        <v>310</v>
      </c>
      <c r="F528">
        <v>581</v>
      </c>
      <c r="G528">
        <v>462</v>
      </c>
      <c r="H528">
        <v>233</v>
      </c>
      <c r="I528">
        <v>741</v>
      </c>
      <c r="J528">
        <v>488</v>
      </c>
      <c r="K528">
        <v>376</v>
      </c>
      <c r="L528">
        <v>511</v>
      </c>
      <c r="M528">
        <v>392</v>
      </c>
      <c r="N528">
        <v>490</v>
      </c>
      <c r="O528">
        <v>162</v>
      </c>
      <c r="P528">
        <v>1505</v>
      </c>
      <c r="Q528">
        <v>431</v>
      </c>
      <c r="R528">
        <v>997</v>
      </c>
      <c r="S528">
        <v>246</v>
      </c>
      <c r="T528">
        <f t="shared" si="32"/>
        <v>625</v>
      </c>
      <c r="U528">
        <f t="shared" si="33"/>
        <v>554</v>
      </c>
      <c r="V528">
        <f t="shared" si="34"/>
        <v>271</v>
      </c>
      <c r="W528">
        <f t="shared" si="35"/>
        <v>398</v>
      </c>
      <c r="X528">
        <v>213466</v>
      </c>
    </row>
    <row r="529" spans="1:24">
      <c r="A529">
        <v>528</v>
      </c>
      <c r="B529" t="s">
        <v>18</v>
      </c>
      <c r="C529">
        <v>1721</v>
      </c>
      <c r="D529">
        <v>23.1</v>
      </c>
      <c r="E529">
        <v>248</v>
      </c>
      <c r="F529">
        <v>587</v>
      </c>
      <c r="G529">
        <v>472</v>
      </c>
      <c r="H529">
        <v>230</v>
      </c>
      <c r="I529">
        <v>764</v>
      </c>
      <c r="J529">
        <v>470</v>
      </c>
      <c r="K529">
        <v>352</v>
      </c>
      <c r="L529">
        <v>538</v>
      </c>
      <c r="M529">
        <v>422</v>
      </c>
      <c r="N529">
        <v>490</v>
      </c>
      <c r="O529">
        <v>184</v>
      </c>
      <c r="P529">
        <v>1583</v>
      </c>
      <c r="Q529">
        <v>438</v>
      </c>
      <c r="R529">
        <v>1049</v>
      </c>
      <c r="S529">
        <v>252</v>
      </c>
      <c r="T529">
        <f t="shared" si="32"/>
        <v>652</v>
      </c>
      <c r="U529">
        <f t="shared" si="33"/>
        <v>606</v>
      </c>
      <c r="V529">
        <f t="shared" si="34"/>
        <v>339</v>
      </c>
      <c r="W529">
        <f t="shared" si="35"/>
        <v>476</v>
      </c>
      <c r="X529">
        <v>46157</v>
      </c>
    </row>
    <row r="530" spans="1:24">
      <c r="A530">
        <v>529</v>
      </c>
      <c r="B530" t="s">
        <v>18</v>
      </c>
      <c r="C530">
        <v>1732</v>
      </c>
      <c r="D530">
        <v>25.7</v>
      </c>
      <c r="E530">
        <v>288</v>
      </c>
      <c r="F530">
        <v>588</v>
      </c>
      <c r="G530">
        <v>468</v>
      </c>
      <c r="H530">
        <v>266</v>
      </c>
      <c r="I530">
        <v>802</v>
      </c>
      <c r="J530">
        <v>542</v>
      </c>
      <c r="K530">
        <v>411</v>
      </c>
      <c r="L530">
        <v>530</v>
      </c>
      <c r="M530">
        <v>408</v>
      </c>
      <c r="N530">
        <v>490</v>
      </c>
      <c r="O530">
        <v>156</v>
      </c>
      <c r="P530">
        <v>1596</v>
      </c>
      <c r="Q530">
        <v>449</v>
      </c>
      <c r="R530">
        <v>1060</v>
      </c>
      <c r="S530">
        <v>260</v>
      </c>
      <c r="T530">
        <f t="shared" si="32"/>
        <v>674</v>
      </c>
      <c r="U530">
        <f t="shared" si="33"/>
        <v>564</v>
      </c>
      <c r="V530">
        <f t="shared" si="34"/>
        <v>300</v>
      </c>
      <c r="W530">
        <f t="shared" si="35"/>
        <v>440</v>
      </c>
      <c r="X530">
        <v>253586</v>
      </c>
    </row>
    <row r="531" spans="1:24">
      <c r="A531">
        <v>530</v>
      </c>
      <c r="B531" t="s">
        <v>18</v>
      </c>
      <c r="C531">
        <v>1706</v>
      </c>
      <c r="D531">
        <v>26.8</v>
      </c>
      <c r="E531">
        <v>300</v>
      </c>
      <c r="F531">
        <v>592</v>
      </c>
      <c r="G531">
        <v>468</v>
      </c>
      <c r="H531">
        <v>220</v>
      </c>
      <c r="I531">
        <v>794</v>
      </c>
      <c r="J531">
        <v>523</v>
      </c>
      <c r="K531">
        <v>390</v>
      </c>
      <c r="L531">
        <v>528</v>
      </c>
      <c r="M531">
        <v>418</v>
      </c>
      <c r="N531">
        <v>490</v>
      </c>
      <c r="O531">
        <v>150</v>
      </c>
      <c r="P531">
        <v>1587</v>
      </c>
      <c r="Q531">
        <v>466</v>
      </c>
      <c r="R531">
        <v>1013</v>
      </c>
      <c r="S531">
        <v>266</v>
      </c>
      <c r="T531">
        <f t="shared" si="32"/>
        <v>638</v>
      </c>
      <c r="U531">
        <f t="shared" si="33"/>
        <v>568</v>
      </c>
      <c r="V531">
        <f t="shared" si="34"/>
        <v>292</v>
      </c>
      <c r="W531">
        <f t="shared" si="35"/>
        <v>434</v>
      </c>
      <c r="X531">
        <v>84302</v>
      </c>
    </row>
    <row r="532" spans="1:24">
      <c r="A532">
        <v>531</v>
      </c>
      <c r="B532" t="s">
        <v>18</v>
      </c>
      <c r="C532">
        <v>1717</v>
      </c>
      <c r="D532">
        <v>27.3</v>
      </c>
      <c r="E532">
        <v>274</v>
      </c>
      <c r="F532">
        <v>595</v>
      </c>
      <c r="G532">
        <v>470</v>
      </c>
      <c r="H532">
        <v>213</v>
      </c>
      <c r="I532">
        <v>789</v>
      </c>
      <c r="J532">
        <v>571</v>
      </c>
      <c r="K532">
        <v>361</v>
      </c>
      <c r="L532">
        <v>540</v>
      </c>
      <c r="M532">
        <v>426</v>
      </c>
      <c r="N532">
        <v>490</v>
      </c>
      <c r="O532">
        <v>168</v>
      </c>
      <c r="P532">
        <v>1598</v>
      </c>
      <c r="Q532">
        <v>447</v>
      </c>
      <c r="R532">
        <v>1022</v>
      </c>
      <c r="S532">
        <v>272</v>
      </c>
      <c r="T532">
        <f t="shared" si="32"/>
        <v>639</v>
      </c>
      <c r="U532">
        <f t="shared" si="33"/>
        <v>594</v>
      </c>
      <c r="V532">
        <f t="shared" si="34"/>
        <v>321</v>
      </c>
      <c r="W532">
        <f t="shared" si="35"/>
        <v>468</v>
      </c>
      <c r="X532">
        <v>131651</v>
      </c>
    </row>
    <row r="533" spans="1:24">
      <c r="A533">
        <v>532</v>
      </c>
      <c r="B533" t="s">
        <v>18</v>
      </c>
      <c r="C533">
        <v>1754</v>
      </c>
      <c r="D533">
        <v>24.6</v>
      </c>
      <c r="E533">
        <v>250</v>
      </c>
      <c r="F533">
        <v>604</v>
      </c>
      <c r="G533">
        <v>476</v>
      </c>
      <c r="H533">
        <v>238</v>
      </c>
      <c r="I533">
        <v>801</v>
      </c>
      <c r="J533">
        <v>519</v>
      </c>
      <c r="K533">
        <v>343</v>
      </c>
      <c r="L533">
        <v>554</v>
      </c>
      <c r="M533">
        <v>446</v>
      </c>
      <c r="N533">
        <v>490</v>
      </c>
      <c r="O533">
        <v>168</v>
      </c>
      <c r="P533">
        <v>1641</v>
      </c>
      <c r="Q533">
        <v>475</v>
      </c>
      <c r="R533">
        <v>1078</v>
      </c>
      <c r="S533">
        <v>273</v>
      </c>
      <c r="T533">
        <f t="shared" si="32"/>
        <v>684</v>
      </c>
      <c r="U533">
        <f t="shared" si="33"/>
        <v>614</v>
      </c>
      <c r="V533">
        <f t="shared" si="34"/>
        <v>354</v>
      </c>
      <c r="W533">
        <f t="shared" si="35"/>
        <v>499</v>
      </c>
      <c r="X533">
        <v>39824</v>
      </c>
    </row>
    <row r="534" spans="1:24">
      <c r="A534">
        <v>533</v>
      </c>
      <c r="B534" t="s">
        <v>18</v>
      </c>
      <c r="C534">
        <v>1736</v>
      </c>
      <c r="D534">
        <v>25</v>
      </c>
      <c r="E534">
        <v>260</v>
      </c>
      <c r="F534">
        <v>616</v>
      </c>
      <c r="G534">
        <v>513</v>
      </c>
      <c r="H534">
        <v>212</v>
      </c>
      <c r="I534">
        <v>793</v>
      </c>
      <c r="J534">
        <v>535</v>
      </c>
      <c r="K534">
        <v>345</v>
      </c>
      <c r="L534">
        <v>571</v>
      </c>
      <c r="M534">
        <v>456</v>
      </c>
      <c r="N534">
        <v>490</v>
      </c>
      <c r="O534">
        <v>162</v>
      </c>
      <c r="P534">
        <v>1644</v>
      </c>
      <c r="Q534">
        <v>482</v>
      </c>
      <c r="R534">
        <v>1063</v>
      </c>
      <c r="S534">
        <v>261</v>
      </c>
      <c r="T534">
        <f t="shared" si="32"/>
        <v>668</v>
      </c>
      <c r="U534">
        <f t="shared" si="33"/>
        <v>618</v>
      </c>
      <c r="V534">
        <f t="shared" si="34"/>
        <v>356</v>
      </c>
      <c r="W534">
        <f t="shared" si="35"/>
        <v>514</v>
      </c>
      <c r="X534">
        <v>147629</v>
      </c>
    </row>
    <row r="535" spans="1:24">
      <c r="A535">
        <v>534</v>
      </c>
      <c r="B535" t="s">
        <v>18</v>
      </c>
      <c r="C535">
        <v>1741</v>
      </c>
      <c r="D535">
        <v>30.5</v>
      </c>
      <c r="E535">
        <v>332</v>
      </c>
      <c r="F535">
        <v>618</v>
      </c>
      <c r="G535">
        <v>484</v>
      </c>
      <c r="H535">
        <v>233</v>
      </c>
      <c r="I535">
        <v>757</v>
      </c>
      <c r="J535">
        <v>585</v>
      </c>
      <c r="K535">
        <v>393</v>
      </c>
      <c r="L535">
        <v>557</v>
      </c>
      <c r="M535">
        <v>434</v>
      </c>
      <c r="N535">
        <v>490</v>
      </c>
      <c r="O535">
        <v>148</v>
      </c>
      <c r="P535">
        <v>1627</v>
      </c>
      <c r="Q535">
        <v>466</v>
      </c>
      <c r="R535">
        <v>1103</v>
      </c>
      <c r="S535">
        <v>253</v>
      </c>
      <c r="T535">
        <f t="shared" si="32"/>
        <v>667</v>
      </c>
      <c r="U535">
        <f t="shared" si="33"/>
        <v>582</v>
      </c>
      <c r="V535">
        <f t="shared" si="34"/>
        <v>286</v>
      </c>
      <c r="W535">
        <f t="shared" si="35"/>
        <v>405</v>
      </c>
      <c r="X535">
        <v>265351</v>
      </c>
    </row>
    <row r="536" spans="1:24">
      <c r="A536">
        <v>535</v>
      </c>
      <c r="B536" t="s">
        <v>18</v>
      </c>
      <c r="C536">
        <v>1802</v>
      </c>
      <c r="D536">
        <v>23</v>
      </c>
      <c r="E536">
        <v>258</v>
      </c>
      <c r="F536">
        <v>618</v>
      </c>
      <c r="G536">
        <v>484</v>
      </c>
      <c r="H536">
        <v>196</v>
      </c>
      <c r="I536">
        <v>810</v>
      </c>
      <c r="J536">
        <v>542</v>
      </c>
      <c r="K536">
        <v>365</v>
      </c>
      <c r="L536">
        <v>570</v>
      </c>
      <c r="M536">
        <v>456</v>
      </c>
      <c r="N536">
        <v>490</v>
      </c>
      <c r="O536">
        <v>154</v>
      </c>
      <c r="P536">
        <v>1697</v>
      </c>
      <c r="Q536">
        <v>478</v>
      </c>
      <c r="R536">
        <v>1083</v>
      </c>
      <c r="S536">
        <v>258</v>
      </c>
      <c r="T536">
        <f t="shared" si="32"/>
        <v>652</v>
      </c>
      <c r="U536">
        <f t="shared" si="33"/>
        <v>610</v>
      </c>
      <c r="V536">
        <f t="shared" si="34"/>
        <v>360</v>
      </c>
      <c r="W536">
        <f t="shared" si="35"/>
        <v>484</v>
      </c>
      <c r="X536">
        <v>127583</v>
      </c>
    </row>
    <row r="537" spans="1:24">
      <c r="A537">
        <v>536</v>
      </c>
      <c r="B537" t="s">
        <v>18</v>
      </c>
      <c r="C537">
        <v>1805</v>
      </c>
      <c r="D537">
        <v>26.4</v>
      </c>
      <c r="E537">
        <v>280</v>
      </c>
      <c r="F537">
        <v>620</v>
      </c>
      <c r="G537">
        <v>480</v>
      </c>
      <c r="H537">
        <v>229</v>
      </c>
      <c r="I537">
        <v>843</v>
      </c>
      <c r="J537">
        <v>575</v>
      </c>
      <c r="K537">
        <v>392</v>
      </c>
      <c r="L537">
        <v>575</v>
      </c>
      <c r="M537">
        <v>456</v>
      </c>
      <c r="N537">
        <v>490</v>
      </c>
      <c r="O537">
        <v>156</v>
      </c>
      <c r="P537">
        <v>1709</v>
      </c>
      <c r="Q537">
        <v>486</v>
      </c>
      <c r="R537">
        <v>1095</v>
      </c>
      <c r="S537">
        <v>280</v>
      </c>
      <c r="T537">
        <f t="shared" si="32"/>
        <v>685</v>
      </c>
      <c r="U537">
        <f t="shared" si="33"/>
        <v>612</v>
      </c>
      <c r="V537">
        <f t="shared" si="34"/>
        <v>340</v>
      </c>
      <c r="W537">
        <f t="shared" si="35"/>
        <v>480</v>
      </c>
      <c r="X537">
        <v>60997</v>
      </c>
    </row>
    <row r="538" spans="1:24">
      <c r="A538">
        <v>537</v>
      </c>
      <c r="B538" t="s">
        <v>18</v>
      </c>
      <c r="C538">
        <v>1809</v>
      </c>
      <c r="D538">
        <v>26.8</v>
      </c>
      <c r="E538">
        <v>304</v>
      </c>
      <c r="F538">
        <v>622</v>
      </c>
      <c r="G538">
        <v>495</v>
      </c>
      <c r="H538">
        <v>275</v>
      </c>
      <c r="I538">
        <v>836</v>
      </c>
      <c r="J538">
        <v>623</v>
      </c>
      <c r="K538">
        <v>402</v>
      </c>
      <c r="L538">
        <v>561</v>
      </c>
      <c r="M538">
        <v>458</v>
      </c>
      <c r="N538">
        <v>490</v>
      </c>
      <c r="O538">
        <v>158</v>
      </c>
      <c r="P538">
        <v>1695</v>
      </c>
      <c r="Q538">
        <v>478</v>
      </c>
      <c r="R538">
        <v>1134</v>
      </c>
      <c r="S538">
        <v>269</v>
      </c>
      <c r="T538">
        <f t="shared" si="32"/>
        <v>733</v>
      </c>
      <c r="U538">
        <f t="shared" si="33"/>
        <v>616</v>
      </c>
      <c r="V538">
        <f t="shared" si="34"/>
        <v>318</v>
      </c>
      <c r="W538">
        <f t="shared" si="35"/>
        <v>460</v>
      </c>
      <c r="X538">
        <v>242853</v>
      </c>
    </row>
    <row r="539" spans="1:24">
      <c r="A539">
        <v>538</v>
      </c>
      <c r="B539" t="s">
        <v>18</v>
      </c>
      <c r="C539">
        <v>1810</v>
      </c>
      <c r="D539">
        <v>26.2</v>
      </c>
      <c r="E539">
        <v>276</v>
      </c>
      <c r="F539">
        <v>626</v>
      </c>
      <c r="G539">
        <v>494</v>
      </c>
      <c r="H539">
        <v>293</v>
      </c>
      <c r="I539">
        <v>865</v>
      </c>
      <c r="J539">
        <v>554</v>
      </c>
      <c r="K539">
        <v>404</v>
      </c>
      <c r="L539">
        <v>558</v>
      </c>
      <c r="M539">
        <v>444</v>
      </c>
      <c r="N539">
        <v>490</v>
      </c>
      <c r="O539">
        <v>154</v>
      </c>
      <c r="P539">
        <v>1689</v>
      </c>
      <c r="Q539">
        <v>459</v>
      </c>
      <c r="R539">
        <v>1117</v>
      </c>
      <c r="S539">
        <v>270</v>
      </c>
      <c r="T539">
        <f t="shared" si="32"/>
        <v>737</v>
      </c>
      <c r="U539">
        <f t="shared" si="33"/>
        <v>598</v>
      </c>
      <c r="V539">
        <f t="shared" si="34"/>
        <v>350</v>
      </c>
      <c r="W539">
        <f t="shared" si="35"/>
        <v>488</v>
      </c>
      <c r="X539">
        <v>35426</v>
      </c>
    </row>
    <row r="540" spans="1:24">
      <c r="A540">
        <v>539</v>
      </c>
      <c r="B540" t="s">
        <v>18</v>
      </c>
      <c r="C540">
        <v>1825</v>
      </c>
      <c r="D540">
        <v>25.8</v>
      </c>
      <c r="E540">
        <v>276</v>
      </c>
      <c r="F540">
        <v>628</v>
      </c>
      <c r="G540">
        <v>504</v>
      </c>
      <c r="H540">
        <v>215</v>
      </c>
      <c r="I540">
        <v>826</v>
      </c>
      <c r="J540">
        <v>572</v>
      </c>
      <c r="K540">
        <v>402</v>
      </c>
      <c r="L540">
        <v>578</v>
      </c>
      <c r="M540">
        <v>454</v>
      </c>
      <c r="N540">
        <v>490</v>
      </c>
      <c r="O540">
        <v>152</v>
      </c>
      <c r="P540">
        <v>1701</v>
      </c>
      <c r="Q540">
        <v>497</v>
      </c>
      <c r="R540">
        <v>1090</v>
      </c>
      <c r="S540">
        <v>285</v>
      </c>
      <c r="T540">
        <f t="shared" si="32"/>
        <v>669</v>
      </c>
      <c r="U540">
        <f t="shared" si="33"/>
        <v>606</v>
      </c>
      <c r="V540">
        <f t="shared" si="34"/>
        <v>352</v>
      </c>
      <c r="W540">
        <f t="shared" si="35"/>
        <v>513</v>
      </c>
      <c r="X540">
        <v>38493</v>
      </c>
    </row>
    <row r="541" spans="1:24">
      <c r="A541">
        <v>540</v>
      </c>
      <c r="B541" t="s">
        <v>18</v>
      </c>
      <c r="C541">
        <v>1719</v>
      </c>
      <c r="D541">
        <v>31.8</v>
      </c>
      <c r="E541">
        <v>364</v>
      </c>
      <c r="F541">
        <v>639</v>
      </c>
      <c r="G541">
        <v>528</v>
      </c>
      <c r="H541">
        <v>190</v>
      </c>
      <c r="I541">
        <v>728</v>
      </c>
      <c r="J541">
        <v>580</v>
      </c>
      <c r="K541">
        <v>392</v>
      </c>
      <c r="L541">
        <v>569</v>
      </c>
      <c r="M541">
        <v>444</v>
      </c>
      <c r="N541">
        <v>490</v>
      </c>
      <c r="O541">
        <v>172</v>
      </c>
      <c r="P541">
        <v>1596</v>
      </c>
      <c r="Q541">
        <v>507</v>
      </c>
      <c r="R541">
        <v>1058</v>
      </c>
      <c r="S541">
        <v>267</v>
      </c>
      <c r="T541">
        <f t="shared" si="32"/>
        <v>634</v>
      </c>
      <c r="U541">
        <f t="shared" si="33"/>
        <v>616</v>
      </c>
      <c r="V541">
        <f t="shared" si="34"/>
        <v>275</v>
      </c>
      <c r="W541">
        <f t="shared" si="35"/>
        <v>431</v>
      </c>
      <c r="X541">
        <v>204612</v>
      </c>
    </row>
    <row r="542" spans="1:24">
      <c r="A542">
        <v>541</v>
      </c>
      <c r="B542" t="s">
        <v>18</v>
      </c>
      <c r="C542">
        <v>1852</v>
      </c>
      <c r="D542">
        <v>23.9</v>
      </c>
      <c r="E542">
        <v>248</v>
      </c>
      <c r="F542">
        <v>645</v>
      </c>
      <c r="G542">
        <v>510</v>
      </c>
      <c r="H542">
        <v>231</v>
      </c>
      <c r="I542">
        <v>826</v>
      </c>
      <c r="J542">
        <v>560</v>
      </c>
      <c r="K542">
        <v>376</v>
      </c>
      <c r="L542">
        <v>585</v>
      </c>
      <c r="M542">
        <v>466</v>
      </c>
      <c r="N542">
        <v>490</v>
      </c>
      <c r="O542">
        <v>166</v>
      </c>
      <c r="P542">
        <v>1722</v>
      </c>
      <c r="Q542">
        <v>489</v>
      </c>
      <c r="R542">
        <v>1127</v>
      </c>
      <c r="S542">
        <v>274</v>
      </c>
      <c r="T542">
        <f t="shared" si="32"/>
        <v>697</v>
      </c>
      <c r="U542">
        <f t="shared" si="33"/>
        <v>632</v>
      </c>
      <c r="V542">
        <f t="shared" si="34"/>
        <v>397</v>
      </c>
      <c r="W542">
        <f t="shared" si="35"/>
        <v>536</v>
      </c>
      <c r="X542">
        <v>26231</v>
      </c>
    </row>
    <row r="543" spans="1:24">
      <c r="A543">
        <v>542</v>
      </c>
      <c r="B543" t="s">
        <v>18</v>
      </c>
      <c r="C543">
        <v>1889</v>
      </c>
      <c r="D543">
        <v>24.2</v>
      </c>
      <c r="E543">
        <v>256</v>
      </c>
      <c r="F543">
        <v>667</v>
      </c>
      <c r="G543">
        <v>520</v>
      </c>
      <c r="H543">
        <v>252</v>
      </c>
      <c r="I543">
        <v>844</v>
      </c>
      <c r="J543">
        <v>535</v>
      </c>
      <c r="K543">
        <v>379</v>
      </c>
      <c r="L543">
        <v>595</v>
      </c>
      <c r="M543">
        <v>474</v>
      </c>
      <c r="N543">
        <v>490</v>
      </c>
      <c r="O543">
        <v>170</v>
      </c>
      <c r="P543">
        <v>1756</v>
      </c>
      <c r="Q543">
        <v>465</v>
      </c>
      <c r="R543">
        <v>1164</v>
      </c>
      <c r="S543">
        <v>267</v>
      </c>
      <c r="T543">
        <f t="shared" si="32"/>
        <v>726</v>
      </c>
      <c r="U543">
        <f t="shared" si="33"/>
        <v>644</v>
      </c>
      <c r="V543">
        <f t="shared" si="34"/>
        <v>411</v>
      </c>
      <c r="W543">
        <f t="shared" si="35"/>
        <v>531</v>
      </c>
      <c r="X543">
        <v>73342</v>
      </c>
    </row>
    <row r="544" spans="1:24">
      <c r="A544">
        <v>543</v>
      </c>
      <c r="B544" t="s">
        <v>18</v>
      </c>
      <c r="C544">
        <v>1807</v>
      </c>
      <c r="D544">
        <v>29.2</v>
      </c>
      <c r="E544">
        <v>352</v>
      </c>
      <c r="F544">
        <v>668</v>
      </c>
      <c r="G544">
        <v>534</v>
      </c>
      <c r="H544">
        <v>228</v>
      </c>
      <c r="I544">
        <v>797</v>
      </c>
      <c r="J544">
        <v>641</v>
      </c>
      <c r="K544">
        <v>407</v>
      </c>
      <c r="L544">
        <v>580</v>
      </c>
      <c r="M544">
        <v>458</v>
      </c>
      <c r="N544">
        <v>490</v>
      </c>
      <c r="O544">
        <v>160</v>
      </c>
      <c r="P544">
        <v>1678</v>
      </c>
      <c r="Q544">
        <v>478</v>
      </c>
      <c r="R544">
        <v>1109</v>
      </c>
      <c r="S544">
        <v>258</v>
      </c>
      <c r="T544">
        <f t="shared" si="32"/>
        <v>686</v>
      </c>
      <c r="U544">
        <f t="shared" si="33"/>
        <v>618</v>
      </c>
      <c r="V544">
        <f t="shared" si="34"/>
        <v>316</v>
      </c>
      <c r="W544">
        <f t="shared" si="35"/>
        <v>440</v>
      </c>
      <c r="X544">
        <v>52602</v>
      </c>
    </row>
    <row r="545" spans="1:24">
      <c r="A545">
        <v>544</v>
      </c>
      <c r="B545" t="s">
        <v>18</v>
      </c>
      <c r="C545">
        <v>1700</v>
      </c>
      <c r="D545">
        <v>26.4</v>
      </c>
      <c r="E545">
        <v>300</v>
      </c>
      <c r="F545">
        <v>572</v>
      </c>
      <c r="G545">
        <v>456</v>
      </c>
      <c r="H545">
        <v>258</v>
      </c>
      <c r="I545">
        <v>810</v>
      </c>
      <c r="J545">
        <v>495</v>
      </c>
      <c r="K545">
        <v>367</v>
      </c>
      <c r="L545">
        <v>522</v>
      </c>
      <c r="M545">
        <v>402</v>
      </c>
      <c r="N545">
        <v>491</v>
      </c>
      <c r="O545">
        <v>156</v>
      </c>
      <c r="P545">
        <v>1581</v>
      </c>
      <c r="Q545">
        <v>434</v>
      </c>
      <c r="R545">
        <v>1029</v>
      </c>
      <c r="S545">
        <v>249</v>
      </c>
      <c r="T545">
        <f t="shared" si="32"/>
        <v>660</v>
      </c>
      <c r="U545">
        <f t="shared" si="33"/>
        <v>558</v>
      </c>
      <c r="V545">
        <f t="shared" si="34"/>
        <v>272</v>
      </c>
      <c r="W545">
        <f t="shared" si="35"/>
        <v>405</v>
      </c>
      <c r="X545">
        <v>54005</v>
      </c>
    </row>
    <row r="546" spans="1:24">
      <c r="A546">
        <v>545</v>
      </c>
      <c r="B546" t="s">
        <v>18</v>
      </c>
      <c r="C546">
        <v>1722</v>
      </c>
      <c r="D546">
        <v>26.2</v>
      </c>
      <c r="E546">
        <v>286</v>
      </c>
      <c r="F546">
        <v>606</v>
      </c>
      <c r="G546">
        <v>476</v>
      </c>
      <c r="H546">
        <v>240</v>
      </c>
      <c r="I546">
        <v>806</v>
      </c>
      <c r="J546">
        <v>525</v>
      </c>
      <c r="K546">
        <v>359</v>
      </c>
      <c r="L546">
        <v>548</v>
      </c>
      <c r="M546">
        <v>446</v>
      </c>
      <c r="N546">
        <v>491</v>
      </c>
      <c r="O546">
        <v>140</v>
      </c>
      <c r="P546">
        <v>1622</v>
      </c>
      <c r="Q546">
        <v>454</v>
      </c>
      <c r="R546">
        <v>1056</v>
      </c>
      <c r="S546">
        <v>270</v>
      </c>
      <c r="T546">
        <f t="shared" si="32"/>
        <v>686</v>
      </c>
      <c r="U546">
        <f t="shared" si="33"/>
        <v>586</v>
      </c>
      <c r="V546">
        <f t="shared" si="34"/>
        <v>320</v>
      </c>
      <c r="W546">
        <f t="shared" si="35"/>
        <v>460</v>
      </c>
      <c r="X546">
        <v>167606</v>
      </c>
    </row>
    <row r="547" spans="1:24">
      <c r="A547">
        <v>546</v>
      </c>
      <c r="B547" t="s">
        <v>18</v>
      </c>
      <c r="C547">
        <v>1775</v>
      </c>
      <c r="D547">
        <v>24.9</v>
      </c>
      <c r="E547">
        <v>258</v>
      </c>
      <c r="F547">
        <v>606</v>
      </c>
      <c r="G547">
        <v>512</v>
      </c>
      <c r="H547">
        <v>262</v>
      </c>
      <c r="I547">
        <v>824</v>
      </c>
      <c r="J547">
        <v>533</v>
      </c>
      <c r="K547">
        <v>390</v>
      </c>
      <c r="L547">
        <v>553</v>
      </c>
      <c r="M547">
        <v>438</v>
      </c>
      <c r="N547">
        <v>491</v>
      </c>
      <c r="O547">
        <v>170</v>
      </c>
      <c r="P547">
        <v>1660</v>
      </c>
      <c r="Q547">
        <v>453</v>
      </c>
      <c r="R547">
        <v>1098</v>
      </c>
      <c r="S547">
        <v>268</v>
      </c>
      <c r="T547">
        <f t="shared" si="32"/>
        <v>700</v>
      </c>
      <c r="U547">
        <f t="shared" si="33"/>
        <v>608</v>
      </c>
      <c r="V547">
        <f t="shared" si="34"/>
        <v>348</v>
      </c>
      <c r="W547">
        <f t="shared" si="35"/>
        <v>522</v>
      </c>
      <c r="X547">
        <v>3165</v>
      </c>
    </row>
    <row r="548" spans="1:24">
      <c r="A548">
        <v>547</v>
      </c>
      <c r="B548" t="s">
        <v>18</v>
      </c>
      <c r="C548">
        <v>1741</v>
      </c>
      <c r="D548">
        <v>25.9</v>
      </c>
      <c r="E548">
        <v>286</v>
      </c>
      <c r="F548">
        <v>611</v>
      </c>
      <c r="G548">
        <v>480</v>
      </c>
      <c r="H548">
        <v>175</v>
      </c>
      <c r="I548">
        <v>803</v>
      </c>
      <c r="J548">
        <v>520</v>
      </c>
      <c r="K548">
        <v>361</v>
      </c>
      <c r="L548">
        <v>556</v>
      </c>
      <c r="M548">
        <v>446</v>
      </c>
      <c r="N548">
        <v>491</v>
      </c>
      <c r="O548">
        <v>156</v>
      </c>
      <c r="P548">
        <v>1637</v>
      </c>
      <c r="Q548">
        <v>464</v>
      </c>
      <c r="R548">
        <v>1009</v>
      </c>
      <c r="S548">
        <v>266</v>
      </c>
      <c r="T548">
        <f t="shared" si="32"/>
        <v>621</v>
      </c>
      <c r="U548">
        <f t="shared" si="33"/>
        <v>602</v>
      </c>
      <c r="V548">
        <f t="shared" si="34"/>
        <v>325</v>
      </c>
      <c r="W548">
        <f t="shared" si="35"/>
        <v>460</v>
      </c>
      <c r="X548">
        <v>65026</v>
      </c>
    </row>
    <row r="549" spans="1:24">
      <c r="A549">
        <v>548</v>
      </c>
      <c r="B549" t="s">
        <v>18</v>
      </c>
      <c r="C549">
        <v>1773</v>
      </c>
      <c r="D549">
        <v>24.7</v>
      </c>
      <c r="E549">
        <v>260</v>
      </c>
      <c r="F549">
        <v>621</v>
      </c>
      <c r="G549">
        <v>521</v>
      </c>
      <c r="H549">
        <v>252</v>
      </c>
      <c r="I549">
        <v>799</v>
      </c>
      <c r="J549">
        <v>520</v>
      </c>
      <c r="K549">
        <v>360</v>
      </c>
      <c r="L549">
        <v>558</v>
      </c>
      <c r="M549">
        <v>452</v>
      </c>
      <c r="N549">
        <v>491</v>
      </c>
      <c r="O549">
        <v>178</v>
      </c>
      <c r="P549">
        <v>1648</v>
      </c>
      <c r="Q549">
        <v>476</v>
      </c>
      <c r="R549">
        <v>1101</v>
      </c>
      <c r="S549">
        <v>263</v>
      </c>
      <c r="T549">
        <f t="shared" si="32"/>
        <v>704</v>
      </c>
      <c r="U549">
        <f t="shared" si="33"/>
        <v>630</v>
      </c>
      <c r="V549">
        <f t="shared" si="34"/>
        <v>361</v>
      </c>
      <c r="W549">
        <f t="shared" si="35"/>
        <v>524</v>
      </c>
      <c r="X549">
        <v>65637</v>
      </c>
    </row>
    <row r="550" spans="1:24">
      <c r="A550">
        <v>549</v>
      </c>
      <c r="B550" t="s">
        <v>18</v>
      </c>
      <c r="C550">
        <v>1766</v>
      </c>
      <c r="D550">
        <v>28.9</v>
      </c>
      <c r="E550">
        <v>308</v>
      </c>
      <c r="F550">
        <v>627</v>
      </c>
      <c r="G550">
        <v>482</v>
      </c>
      <c r="H550">
        <v>248</v>
      </c>
      <c r="I550">
        <v>793</v>
      </c>
      <c r="J550">
        <v>592</v>
      </c>
      <c r="K550">
        <v>377</v>
      </c>
      <c r="L550">
        <v>552</v>
      </c>
      <c r="M550">
        <v>426</v>
      </c>
      <c r="N550">
        <v>491</v>
      </c>
      <c r="O550">
        <v>182</v>
      </c>
      <c r="P550">
        <v>1622</v>
      </c>
      <c r="Q550">
        <v>472</v>
      </c>
      <c r="R550">
        <v>1077</v>
      </c>
      <c r="S550">
        <v>264</v>
      </c>
      <c r="T550">
        <f t="shared" si="32"/>
        <v>674</v>
      </c>
      <c r="U550">
        <f t="shared" si="33"/>
        <v>608</v>
      </c>
      <c r="V550">
        <f t="shared" si="34"/>
        <v>319</v>
      </c>
      <c r="W550">
        <f t="shared" si="35"/>
        <v>438</v>
      </c>
      <c r="X550">
        <v>33269</v>
      </c>
    </row>
    <row r="551" spans="1:24">
      <c r="A551">
        <v>550</v>
      </c>
      <c r="B551" t="s">
        <v>18</v>
      </c>
      <c r="C551">
        <v>1828</v>
      </c>
      <c r="D551">
        <v>23.8</v>
      </c>
      <c r="E551">
        <v>284</v>
      </c>
      <c r="F551">
        <v>629</v>
      </c>
      <c r="G551">
        <v>494</v>
      </c>
      <c r="H551">
        <v>238</v>
      </c>
      <c r="I551">
        <v>834</v>
      </c>
      <c r="J551">
        <v>527</v>
      </c>
      <c r="K551">
        <v>388</v>
      </c>
      <c r="L551">
        <v>577</v>
      </c>
      <c r="M551">
        <v>462</v>
      </c>
      <c r="N551">
        <v>491</v>
      </c>
      <c r="O551">
        <v>150</v>
      </c>
      <c r="P551">
        <v>1708</v>
      </c>
      <c r="Q551">
        <v>473</v>
      </c>
      <c r="R551">
        <v>1112</v>
      </c>
      <c r="S551">
        <v>277</v>
      </c>
      <c r="T551">
        <f t="shared" si="32"/>
        <v>700</v>
      </c>
      <c r="U551">
        <f t="shared" si="33"/>
        <v>612</v>
      </c>
      <c r="V551">
        <f t="shared" si="34"/>
        <v>345</v>
      </c>
      <c r="W551">
        <f t="shared" si="35"/>
        <v>487</v>
      </c>
      <c r="X551">
        <v>80342</v>
      </c>
    </row>
    <row r="552" spans="1:24">
      <c r="A552">
        <v>551</v>
      </c>
      <c r="B552" t="s">
        <v>18</v>
      </c>
      <c r="C552">
        <v>1980</v>
      </c>
      <c r="D552">
        <v>23.8</v>
      </c>
      <c r="E552">
        <v>250</v>
      </c>
      <c r="F552">
        <v>688</v>
      </c>
      <c r="G552">
        <v>537</v>
      </c>
      <c r="H552">
        <v>235</v>
      </c>
      <c r="I552">
        <v>861</v>
      </c>
      <c r="J552">
        <v>704</v>
      </c>
      <c r="K552">
        <v>394</v>
      </c>
      <c r="L552">
        <v>643</v>
      </c>
      <c r="M552">
        <v>508</v>
      </c>
      <c r="N552">
        <v>491</v>
      </c>
      <c r="O552">
        <v>179</v>
      </c>
      <c r="P552">
        <v>1835</v>
      </c>
      <c r="Q552">
        <v>524</v>
      </c>
      <c r="R552">
        <v>1209</v>
      </c>
      <c r="S552">
        <v>279</v>
      </c>
      <c r="T552">
        <f t="shared" si="32"/>
        <v>743</v>
      </c>
      <c r="U552">
        <f t="shared" si="33"/>
        <v>687</v>
      </c>
      <c r="V552">
        <f t="shared" si="34"/>
        <v>438</v>
      </c>
      <c r="W552">
        <f t="shared" si="35"/>
        <v>566</v>
      </c>
      <c r="X552">
        <v>9424</v>
      </c>
    </row>
    <row r="553" spans="1:24">
      <c r="A553">
        <v>552</v>
      </c>
      <c r="B553" t="s">
        <v>18</v>
      </c>
      <c r="C553">
        <v>1718</v>
      </c>
      <c r="D553">
        <v>26</v>
      </c>
      <c r="E553">
        <v>262</v>
      </c>
      <c r="F553">
        <v>588</v>
      </c>
      <c r="G553">
        <v>480</v>
      </c>
      <c r="H553">
        <v>261</v>
      </c>
      <c r="I553">
        <v>795</v>
      </c>
      <c r="J553">
        <v>568</v>
      </c>
      <c r="K553">
        <v>368</v>
      </c>
      <c r="L553">
        <v>547</v>
      </c>
      <c r="M553">
        <v>430</v>
      </c>
      <c r="N553">
        <v>492</v>
      </c>
      <c r="O553">
        <v>154</v>
      </c>
      <c r="P553">
        <v>1611</v>
      </c>
      <c r="Q553">
        <v>478</v>
      </c>
      <c r="R553">
        <v>1077</v>
      </c>
      <c r="S553">
        <v>258</v>
      </c>
      <c r="T553">
        <f t="shared" si="32"/>
        <v>691</v>
      </c>
      <c r="U553">
        <f t="shared" si="33"/>
        <v>584</v>
      </c>
      <c r="V553">
        <f t="shared" si="34"/>
        <v>326</v>
      </c>
      <c r="W553">
        <f t="shared" si="35"/>
        <v>476</v>
      </c>
      <c r="X553">
        <v>39622</v>
      </c>
    </row>
    <row r="554" spans="1:24">
      <c r="A554">
        <v>553</v>
      </c>
      <c r="B554" t="s">
        <v>18</v>
      </c>
      <c r="C554">
        <v>1696</v>
      </c>
      <c r="D554">
        <v>27.4</v>
      </c>
      <c r="E554">
        <v>268</v>
      </c>
      <c r="F554">
        <v>593</v>
      </c>
      <c r="G554">
        <v>462</v>
      </c>
      <c r="H554">
        <v>211</v>
      </c>
      <c r="I554">
        <v>780</v>
      </c>
      <c r="J554">
        <v>519</v>
      </c>
      <c r="K554">
        <v>375</v>
      </c>
      <c r="L554">
        <v>517</v>
      </c>
      <c r="M554">
        <v>394</v>
      </c>
      <c r="N554">
        <v>492</v>
      </c>
      <c r="O554">
        <v>184</v>
      </c>
      <c r="P554">
        <v>1558</v>
      </c>
      <c r="Q554">
        <v>456</v>
      </c>
      <c r="R554">
        <v>989</v>
      </c>
      <c r="S554">
        <v>252</v>
      </c>
      <c r="T554">
        <f t="shared" si="32"/>
        <v>605</v>
      </c>
      <c r="U554">
        <f t="shared" si="33"/>
        <v>578</v>
      </c>
      <c r="V554">
        <f t="shared" si="34"/>
        <v>325</v>
      </c>
      <c r="W554">
        <f t="shared" si="35"/>
        <v>446</v>
      </c>
      <c r="X554">
        <v>86614</v>
      </c>
    </row>
    <row r="555" spans="1:24">
      <c r="A555">
        <v>554</v>
      </c>
      <c r="B555" t="s">
        <v>18</v>
      </c>
      <c r="C555">
        <v>1659</v>
      </c>
      <c r="D555">
        <v>28.2</v>
      </c>
      <c r="E555">
        <v>280</v>
      </c>
      <c r="F555">
        <v>594</v>
      </c>
      <c r="G555">
        <v>462</v>
      </c>
      <c r="H555">
        <v>239</v>
      </c>
      <c r="I555">
        <v>771</v>
      </c>
      <c r="J555">
        <v>498</v>
      </c>
      <c r="K555">
        <v>371</v>
      </c>
      <c r="L555">
        <v>520</v>
      </c>
      <c r="M555">
        <v>398</v>
      </c>
      <c r="N555">
        <v>492</v>
      </c>
      <c r="O555">
        <v>176</v>
      </c>
      <c r="P555">
        <v>1553</v>
      </c>
      <c r="Q555">
        <v>440</v>
      </c>
      <c r="R555">
        <v>1021</v>
      </c>
      <c r="S555">
        <v>248</v>
      </c>
      <c r="T555">
        <f t="shared" si="32"/>
        <v>637</v>
      </c>
      <c r="U555">
        <f t="shared" si="33"/>
        <v>574</v>
      </c>
      <c r="V555">
        <f t="shared" si="34"/>
        <v>314</v>
      </c>
      <c r="W555">
        <f t="shared" si="35"/>
        <v>430</v>
      </c>
      <c r="X555">
        <v>121275</v>
      </c>
    </row>
    <row r="556" spans="1:24">
      <c r="A556">
        <v>555</v>
      </c>
      <c r="B556" t="s">
        <v>18</v>
      </c>
      <c r="C556">
        <v>1744</v>
      </c>
      <c r="D556">
        <v>23.6</v>
      </c>
      <c r="E556">
        <v>242</v>
      </c>
      <c r="F556">
        <v>603</v>
      </c>
      <c r="G556">
        <v>448</v>
      </c>
      <c r="H556">
        <v>255</v>
      </c>
      <c r="I556">
        <v>814</v>
      </c>
      <c r="J556">
        <v>568</v>
      </c>
      <c r="K556">
        <v>352</v>
      </c>
      <c r="L556">
        <v>549</v>
      </c>
      <c r="M556">
        <v>444</v>
      </c>
      <c r="N556">
        <v>492</v>
      </c>
      <c r="O556">
        <v>156</v>
      </c>
      <c r="P556">
        <v>1632</v>
      </c>
      <c r="Q556">
        <v>492</v>
      </c>
      <c r="R556">
        <v>1073</v>
      </c>
      <c r="S556">
        <v>274</v>
      </c>
      <c r="T556">
        <f t="shared" si="32"/>
        <v>699</v>
      </c>
      <c r="U556">
        <f t="shared" si="33"/>
        <v>600</v>
      </c>
      <c r="V556">
        <f t="shared" si="34"/>
        <v>361</v>
      </c>
      <c r="W556">
        <f t="shared" si="35"/>
        <v>480</v>
      </c>
      <c r="X556">
        <v>166534</v>
      </c>
    </row>
    <row r="557" spans="1:24">
      <c r="A557">
        <v>556</v>
      </c>
      <c r="B557" t="s">
        <v>18</v>
      </c>
      <c r="C557">
        <v>1710</v>
      </c>
      <c r="D557">
        <v>28.7</v>
      </c>
      <c r="E557">
        <v>312</v>
      </c>
      <c r="F557">
        <v>617</v>
      </c>
      <c r="G557">
        <v>490</v>
      </c>
      <c r="H557">
        <v>225</v>
      </c>
      <c r="I557">
        <v>752</v>
      </c>
      <c r="J557">
        <v>486</v>
      </c>
      <c r="K557">
        <v>395</v>
      </c>
      <c r="L557">
        <v>560</v>
      </c>
      <c r="M557">
        <v>432</v>
      </c>
      <c r="N557">
        <v>492</v>
      </c>
      <c r="O557">
        <v>174</v>
      </c>
      <c r="P557">
        <v>1597</v>
      </c>
      <c r="Q557">
        <v>471</v>
      </c>
      <c r="R557">
        <v>1070</v>
      </c>
      <c r="S557">
        <v>274</v>
      </c>
      <c r="T557">
        <f t="shared" si="32"/>
        <v>657</v>
      </c>
      <c r="U557">
        <f t="shared" si="33"/>
        <v>606</v>
      </c>
      <c r="V557">
        <f t="shared" si="34"/>
        <v>305</v>
      </c>
      <c r="W557">
        <f t="shared" si="35"/>
        <v>452</v>
      </c>
      <c r="X557">
        <v>235645</v>
      </c>
    </row>
    <row r="558" spans="1:24">
      <c r="A558">
        <v>557</v>
      </c>
      <c r="B558" t="s">
        <v>18</v>
      </c>
      <c r="C558">
        <v>1829</v>
      </c>
      <c r="D558">
        <v>25.4</v>
      </c>
      <c r="E558">
        <v>284</v>
      </c>
      <c r="F558">
        <v>625</v>
      </c>
      <c r="G558">
        <v>492</v>
      </c>
      <c r="H558">
        <v>255</v>
      </c>
      <c r="I558">
        <v>856</v>
      </c>
      <c r="J558">
        <v>554</v>
      </c>
      <c r="K558">
        <v>386</v>
      </c>
      <c r="L558">
        <v>565</v>
      </c>
      <c r="M558">
        <v>454</v>
      </c>
      <c r="N558">
        <v>492</v>
      </c>
      <c r="O558">
        <v>158</v>
      </c>
      <c r="P558">
        <v>1711</v>
      </c>
      <c r="Q558">
        <v>483</v>
      </c>
      <c r="R558">
        <v>1110</v>
      </c>
      <c r="S558">
        <v>280</v>
      </c>
      <c r="T558">
        <f t="shared" si="32"/>
        <v>709</v>
      </c>
      <c r="U558">
        <f t="shared" si="33"/>
        <v>612</v>
      </c>
      <c r="V558">
        <f t="shared" si="34"/>
        <v>341</v>
      </c>
      <c r="W558">
        <f t="shared" si="35"/>
        <v>488</v>
      </c>
      <c r="X558">
        <v>6508</v>
      </c>
    </row>
    <row r="559" spans="1:24">
      <c r="A559">
        <v>558</v>
      </c>
      <c r="B559" t="s">
        <v>18</v>
      </c>
      <c r="C559">
        <v>1845</v>
      </c>
      <c r="D559">
        <v>26</v>
      </c>
      <c r="E559">
        <v>286</v>
      </c>
      <c r="F559">
        <v>634</v>
      </c>
      <c r="G559">
        <v>510</v>
      </c>
      <c r="H559">
        <v>258</v>
      </c>
      <c r="I559">
        <v>848</v>
      </c>
      <c r="J559">
        <v>545</v>
      </c>
      <c r="K559">
        <v>384</v>
      </c>
      <c r="L559">
        <v>571</v>
      </c>
      <c r="M559">
        <v>454</v>
      </c>
      <c r="N559">
        <v>492</v>
      </c>
      <c r="O559">
        <v>162</v>
      </c>
      <c r="P559">
        <v>1728</v>
      </c>
      <c r="Q559">
        <v>473</v>
      </c>
      <c r="R559">
        <v>1138</v>
      </c>
      <c r="S559">
        <v>267</v>
      </c>
      <c r="T559">
        <f t="shared" si="32"/>
        <v>712</v>
      </c>
      <c r="U559">
        <f t="shared" si="33"/>
        <v>616</v>
      </c>
      <c r="V559">
        <f t="shared" si="34"/>
        <v>348</v>
      </c>
      <c r="W559">
        <f t="shared" si="35"/>
        <v>491</v>
      </c>
      <c r="X559">
        <v>44807</v>
      </c>
    </row>
    <row r="560" spans="1:24">
      <c r="A560">
        <v>559</v>
      </c>
      <c r="B560" t="s">
        <v>18</v>
      </c>
      <c r="C560">
        <v>1702</v>
      </c>
      <c r="D560">
        <v>27.5</v>
      </c>
      <c r="E560">
        <v>280</v>
      </c>
      <c r="F560">
        <v>652</v>
      </c>
      <c r="G560">
        <v>544</v>
      </c>
      <c r="H560">
        <v>129</v>
      </c>
      <c r="I560">
        <v>718</v>
      </c>
      <c r="J560">
        <v>576</v>
      </c>
      <c r="K560">
        <v>364</v>
      </c>
      <c r="L560">
        <v>564</v>
      </c>
      <c r="M560">
        <v>444</v>
      </c>
      <c r="N560">
        <v>492</v>
      </c>
      <c r="O560">
        <v>160</v>
      </c>
      <c r="P560">
        <v>1596</v>
      </c>
      <c r="Q560">
        <v>514</v>
      </c>
      <c r="R560">
        <v>1007</v>
      </c>
      <c r="S560">
        <v>266</v>
      </c>
      <c r="T560">
        <f t="shared" si="32"/>
        <v>573</v>
      </c>
      <c r="U560">
        <f t="shared" si="33"/>
        <v>604</v>
      </c>
      <c r="V560">
        <f t="shared" si="34"/>
        <v>372</v>
      </c>
      <c r="W560">
        <f t="shared" si="35"/>
        <v>530</v>
      </c>
      <c r="X560">
        <v>51491</v>
      </c>
    </row>
    <row r="561" spans="1:24">
      <c r="A561">
        <v>560</v>
      </c>
      <c r="B561" t="s">
        <v>18</v>
      </c>
      <c r="C561">
        <v>1890</v>
      </c>
      <c r="D561">
        <v>26.7</v>
      </c>
      <c r="E561">
        <v>322</v>
      </c>
      <c r="F561">
        <v>679</v>
      </c>
      <c r="G561">
        <v>537</v>
      </c>
      <c r="H561">
        <v>202</v>
      </c>
      <c r="I561">
        <v>810</v>
      </c>
      <c r="J561">
        <v>596</v>
      </c>
      <c r="K561">
        <v>382</v>
      </c>
      <c r="L561">
        <v>616</v>
      </c>
      <c r="M561">
        <v>480</v>
      </c>
      <c r="N561">
        <v>492</v>
      </c>
      <c r="O561">
        <v>152</v>
      </c>
      <c r="P561">
        <v>1760</v>
      </c>
      <c r="Q561">
        <v>498</v>
      </c>
      <c r="R561">
        <v>1152</v>
      </c>
      <c r="S561">
        <v>286</v>
      </c>
      <c r="T561">
        <f t="shared" si="32"/>
        <v>682</v>
      </c>
      <c r="U561">
        <f t="shared" si="33"/>
        <v>632</v>
      </c>
      <c r="V561">
        <f t="shared" si="34"/>
        <v>357</v>
      </c>
      <c r="W561">
        <f t="shared" si="35"/>
        <v>501</v>
      </c>
      <c r="X561">
        <v>48532</v>
      </c>
    </row>
    <row r="562" spans="1:24">
      <c r="A562">
        <v>561</v>
      </c>
      <c r="B562" t="s">
        <v>18</v>
      </c>
      <c r="C562">
        <v>1597</v>
      </c>
      <c r="D562">
        <v>31.8</v>
      </c>
      <c r="E562">
        <v>304</v>
      </c>
      <c r="F562">
        <v>551</v>
      </c>
      <c r="G562">
        <v>422</v>
      </c>
      <c r="H562">
        <v>265</v>
      </c>
      <c r="I562">
        <v>776</v>
      </c>
      <c r="J562">
        <v>536</v>
      </c>
      <c r="K562">
        <v>377</v>
      </c>
      <c r="L562">
        <v>493</v>
      </c>
      <c r="M562">
        <v>366</v>
      </c>
      <c r="N562">
        <v>493</v>
      </c>
      <c r="O562">
        <v>172</v>
      </c>
      <c r="P562">
        <v>1494</v>
      </c>
      <c r="Q562">
        <v>429</v>
      </c>
      <c r="R562">
        <v>983</v>
      </c>
      <c r="S562">
        <v>238</v>
      </c>
      <c r="T562">
        <f t="shared" si="32"/>
        <v>631</v>
      </c>
      <c r="U562">
        <f t="shared" si="33"/>
        <v>538</v>
      </c>
      <c r="V562">
        <f t="shared" si="34"/>
        <v>247</v>
      </c>
      <c r="W562">
        <f t="shared" si="35"/>
        <v>356</v>
      </c>
      <c r="X562">
        <v>93062</v>
      </c>
    </row>
    <row r="563" spans="1:24">
      <c r="A563">
        <v>562</v>
      </c>
      <c r="B563" t="s">
        <v>18</v>
      </c>
      <c r="C563">
        <v>1629</v>
      </c>
      <c r="D563">
        <v>30.9</v>
      </c>
      <c r="E563">
        <v>324</v>
      </c>
      <c r="F563">
        <v>573</v>
      </c>
      <c r="G563">
        <v>440</v>
      </c>
      <c r="H563">
        <v>254</v>
      </c>
      <c r="I563">
        <v>762</v>
      </c>
      <c r="J563">
        <v>574</v>
      </c>
      <c r="K563">
        <v>358</v>
      </c>
      <c r="L563">
        <v>508</v>
      </c>
      <c r="M563">
        <v>374</v>
      </c>
      <c r="N563">
        <v>493</v>
      </c>
      <c r="O563">
        <v>136</v>
      </c>
      <c r="P563">
        <v>1517</v>
      </c>
      <c r="Q563">
        <v>449</v>
      </c>
      <c r="R563">
        <v>1009</v>
      </c>
      <c r="S563">
        <v>254</v>
      </c>
      <c r="T563">
        <f t="shared" si="32"/>
        <v>628</v>
      </c>
      <c r="U563">
        <f t="shared" si="33"/>
        <v>510</v>
      </c>
      <c r="V563">
        <f t="shared" si="34"/>
        <v>249</v>
      </c>
      <c r="W563">
        <f t="shared" si="35"/>
        <v>370</v>
      </c>
      <c r="X563">
        <v>154477</v>
      </c>
    </row>
    <row r="564" spans="1:24">
      <c r="A564">
        <v>563</v>
      </c>
      <c r="B564" t="s">
        <v>18</v>
      </c>
      <c r="C564">
        <v>1759</v>
      </c>
      <c r="D564">
        <v>28.1</v>
      </c>
      <c r="E564">
        <v>296</v>
      </c>
      <c r="F564">
        <v>589</v>
      </c>
      <c r="G564">
        <v>480</v>
      </c>
      <c r="H564">
        <v>252</v>
      </c>
      <c r="I564">
        <v>810</v>
      </c>
      <c r="J564">
        <v>564</v>
      </c>
      <c r="K564">
        <v>368</v>
      </c>
      <c r="L564">
        <v>557</v>
      </c>
      <c r="M564">
        <v>424</v>
      </c>
      <c r="N564">
        <v>493</v>
      </c>
      <c r="O564">
        <v>174</v>
      </c>
      <c r="P564">
        <v>1640</v>
      </c>
      <c r="Q564">
        <v>468</v>
      </c>
      <c r="R564">
        <v>1082</v>
      </c>
      <c r="S564">
        <v>250</v>
      </c>
      <c r="T564">
        <f t="shared" si="32"/>
        <v>676</v>
      </c>
      <c r="U564">
        <f t="shared" si="33"/>
        <v>598</v>
      </c>
      <c r="V564">
        <f t="shared" si="34"/>
        <v>293</v>
      </c>
      <c r="W564">
        <f t="shared" si="35"/>
        <v>434</v>
      </c>
      <c r="X564">
        <v>97037</v>
      </c>
    </row>
    <row r="565" spans="1:24">
      <c r="A565">
        <v>564</v>
      </c>
      <c r="B565" t="s">
        <v>18</v>
      </c>
      <c r="C565">
        <v>1631</v>
      </c>
      <c r="D565">
        <v>32.1</v>
      </c>
      <c r="E565">
        <v>314</v>
      </c>
      <c r="F565">
        <v>592</v>
      </c>
      <c r="G565">
        <v>462</v>
      </c>
      <c r="H565">
        <v>212</v>
      </c>
      <c r="I565">
        <v>723</v>
      </c>
      <c r="J565">
        <v>566</v>
      </c>
      <c r="K565">
        <v>394</v>
      </c>
      <c r="L565">
        <v>520</v>
      </c>
      <c r="M565">
        <v>404</v>
      </c>
      <c r="N565">
        <v>493</v>
      </c>
      <c r="O565">
        <v>162</v>
      </c>
      <c r="P565">
        <v>1513</v>
      </c>
      <c r="Q565">
        <v>435</v>
      </c>
      <c r="R565">
        <v>1002</v>
      </c>
      <c r="S565">
        <v>250</v>
      </c>
      <c r="T565">
        <f t="shared" si="32"/>
        <v>616</v>
      </c>
      <c r="U565">
        <f t="shared" si="33"/>
        <v>566</v>
      </c>
      <c r="V565">
        <f t="shared" si="34"/>
        <v>278</v>
      </c>
      <c r="W565">
        <f t="shared" si="35"/>
        <v>398</v>
      </c>
      <c r="X565">
        <v>228179</v>
      </c>
    </row>
    <row r="566" spans="1:24">
      <c r="A566">
        <v>565</v>
      </c>
      <c r="B566" t="s">
        <v>18</v>
      </c>
      <c r="C566">
        <v>1756</v>
      </c>
      <c r="D566">
        <v>26.7</v>
      </c>
      <c r="E566">
        <v>270</v>
      </c>
      <c r="F566">
        <v>607</v>
      </c>
      <c r="G566">
        <v>452</v>
      </c>
      <c r="H566">
        <v>270</v>
      </c>
      <c r="I566">
        <v>810</v>
      </c>
      <c r="J566">
        <v>479</v>
      </c>
      <c r="K566">
        <v>389</v>
      </c>
      <c r="L566">
        <v>549</v>
      </c>
      <c r="M566">
        <v>422</v>
      </c>
      <c r="N566">
        <v>493</v>
      </c>
      <c r="O566">
        <v>172</v>
      </c>
      <c r="P566">
        <v>1626</v>
      </c>
      <c r="Q566">
        <v>477</v>
      </c>
      <c r="R566">
        <v>1086</v>
      </c>
      <c r="S566">
        <v>277</v>
      </c>
      <c r="T566">
        <f t="shared" si="32"/>
        <v>692</v>
      </c>
      <c r="U566">
        <f t="shared" si="33"/>
        <v>594</v>
      </c>
      <c r="V566">
        <f t="shared" si="34"/>
        <v>337</v>
      </c>
      <c r="W566">
        <f t="shared" si="35"/>
        <v>459</v>
      </c>
      <c r="X566">
        <v>50442</v>
      </c>
    </row>
    <row r="567" spans="1:24">
      <c r="A567">
        <v>566</v>
      </c>
      <c r="B567" t="s">
        <v>18</v>
      </c>
      <c r="C567">
        <v>1743</v>
      </c>
      <c r="D567">
        <v>24.9</v>
      </c>
      <c r="E567">
        <v>262</v>
      </c>
      <c r="F567">
        <v>610</v>
      </c>
      <c r="G567">
        <v>482</v>
      </c>
      <c r="H567">
        <v>210</v>
      </c>
      <c r="I567">
        <v>778</v>
      </c>
      <c r="J567">
        <v>609</v>
      </c>
      <c r="K567">
        <v>377</v>
      </c>
      <c r="L567">
        <v>564</v>
      </c>
      <c r="M567">
        <v>454</v>
      </c>
      <c r="N567">
        <v>493</v>
      </c>
      <c r="O567">
        <v>166</v>
      </c>
      <c r="P567">
        <v>1628</v>
      </c>
      <c r="Q567">
        <v>481</v>
      </c>
      <c r="R567">
        <v>1060</v>
      </c>
      <c r="S567">
        <v>273</v>
      </c>
      <c r="T567">
        <f t="shared" si="32"/>
        <v>664</v>
      </c>
      <c r="U567">
        <f t="shared" si="33"/>
        <v>620</v>
      </c>
      <c r="V567">
        <f t="shared" si="34"/>
        <v>348</v>
      </c>
      <c r="W567">
        <f t="shared" si="35"/>
        <v>493</v>
      </c>
      <c r="X567">
        <v>56144</v>
      </c>
    </row>
    <row r="568" spans="1:24">
      <c r="A568">
        <v>567</v>
      </c>
      <c r="B568" t="s">
        <v>18</v>
      </c>
      <c r="C568">
        <v>1794</v>
      </c>
      <c r="D568">
        <v>26.6</v>
      </c>
      <c r="E568">
        <v>300</v>
      </c>
      <c r="F568">
        <v>617</v>
      </c>
      <c r="G568">
        <v>490</v>
      </c>
      <c r="H568">
        <v>277</v>
      </c>
      <c r="I568">
        <v>838</v>
      </c>
      <c r="J568">
        <v>518</v>
      </c>
      <c r="K568">
        <v>380</v>
      </c>
      <c r="L568">
        <v>548</v>
      </c>
      <c r="M568">
        <v>436</v>
      </c>
      <c r="N568">
        <v>493</v>
      </c>
      <c r="O568">
        <v>170</v>
      </c>
      <c r="P568">
        <v>1681</v>
      </c>
      <c r="Q568">
        <v>463</v>
      </c>
      <c r="R568">
        <v>1120</v>
      </c>
      <c r="S568">
        <v>268</v>
      </c>
      <c r="T568">
        <f t="shared" si="32"/>
        <v>713</v>
      </c>
      <c r="U568">
        <f t="shared" si="33"/>
        <v>606</v>
      </c>
      <c r="V568">
        <f t="shared" si="34"/>
        <v>317</v>
      </c>
      <c r="W568">
        <f t="shared" si="35"/>
        <v>458</v>
      </c>
      <c r="X568">
        <v>41068</v>
      </c>
    </row>
    <row r="569" spans="1:24">
      <c r="A569">
        <v>568</v>
      </c>
      <c r="B569" t="s">
        <v>18</v>
      </c>
      <c r="C569">
        <v>1791</v>
      </c>
      <c r="D569">
        <v>29.4</v>
      </c>
      <c r="E569">
        <v>312</v>
      </c>
      <c r="F569">
        <v>618</v>
      </c>
      <c r="G569">
        <v>500</v>
      </c>
      <c r="H569">
        <v>269</v>
      </c>
      <c r="I569">
        <v>813</v>
      </c>
      <c r="J569">
        <v>589</v>
      </c>
      <c r="K569">
        <v>403</v>
      </c>
      <c r="L569">
        <v>566</v>
      </c>
      <c r="M569">
        <v>436</v>
      </c>
      <c r="N569">
        <v>493</v>
      </c>
      <c r="O569">
        <v>188</v>
      </c>
      <c r="P569">
        <v>1659</v>
      </c>
      <c r="Q569">
        <v>452</v>
      </c>
      <c r="R569">
        <v>1115</v>
      </c>
      <c r="S569">
        <v>276</v>
      </c>
      <c r="T569">
        <f t="shared" si="32"/>
        <v>705</v>
      </c>
      <c r="U569">
        <f t="shared" si="33"/>
        <v>624</v>
      </c>
      <c r="V569">
        <f t="shared" si="34"/>
        <v>306</v>
      </c>
      <c r="W569">
        <f t="shared" si="35"/>
        <v>464</v>
      </c>
      <c r="X569">
        <v>75173</v>
      </c>
    </row>
    <row r="570" spans="1:24">
      <c r="A570">
        <v>569</v>
      </c>
      <c r="B570" t="s">
        <v>18</v>
      </c>
      <c r="C570">
        <v>1706</v>
      </c>
      <c r="D570">
        <v>32.700000000000003</v>
      </c>
      <c r="E570">
        <v>307</v>
      </c>
      <c r="F570">
        <v>623</v>
      </c>
      <c r="G570">
        <v>500</v>
      </c>
      <c r="H570">
        <v>224</v>
      </c>
      <c r="I570">
        <v>769</v>
      </c>
      <c r="J570">
        <v>672</v>
      </c>
      <c r="K570">
        <v>398</v>
      </c>
      <c r="L570">
        <v>550</v>
      </c>
      <c r="M570">
        <v>426</v>
      </c>
      <c r="N570">
        <v>493</v>
      </c>
      <c r="O570">
        <v>207</v>
      </c>
      <c r="P570">
        <v>1604</v>
      </c>
      <c r="Q570">
        <v>453</v>
      </c>
      <c r="R570">
        <v>1059</v>
      </c>
      <c r="S570">
        <v>269</v>
      </c>
      <c r="T570">
        <f t="shared" si="32"/>
        <v>650</v>
      </c>
      <c r="U570">
        <f t="shared" si="33"/>
        <v>633</v>
      </c>
      <c r="V570">
        <f t="shared" si="34"/>
        <v>316</v>
      </c>
      <c r="W570">
        <f t="shared" si="35"/>
        <v>462</v>
      </c>
      <c r="X570">
        <v>216663</v>
      </c>
    </row>
    <row r="571" spans="1:24">
      <c r="A571">
        <v>570</v>
      </c>
      <c r="B571" t="s">
        <v>18</v>
      </c>
      <c r="C571">
        <v>1753</v>
      </c>
      <c r="D571">
        <v>25.3</v>
      </c>
      <c r="E571">
        <v>278</v>
      </c>
      <c r="F571">
        <v>623</v>
      </c>
      <c r="G571">
        <v>477</v>
      </c>
      <c r="H571">
        <v>243</v>
      </c>
      <c r="I571">
        <v>793</v>
      </c>
      <c r="J571">
        <v>505</v>
      </c>
      <c r="K571">
        <v>368</v>
      </c>
      <c r="L571">
        <v>542</v>
      </c>
      <c r="M571">
        <v>426</v>
      </c>
      <c r="N571">
        <v>493</v>
      </c>
      <c r="O571">
        <v>169</v>
      </c>
      <c r="P571">
        <v>1631</v>
      </c>
      <c r="Q571">
        <v>463</v>
      </c>
      <c r="R571">
        <v>1081</v>
      </c>
      <c r="S571">
        <v>264</v>
      </c>
      <c r="T571">
        <f t="shared" si="32"/>
        <v>669</v>
      </c>
      <c r="U571">
        <f t="shared" si="33"/>
        <v>595</v>
      </c>
      <c r="V571">
        <f t="shared" si="34"/>
        <v>345</v>
      </c>
      <c r="W571">
        <f t="shared" si="35"/>
        <v>463</v>
      </c>
      <c r="X571">
        <v>71610</v>
      </c>
    </row>
    <row r="572" spans="1:24">
      <c r="A572">
        <v>571</v>
      </c>
      <c r="B572" t="s">
        <v>18</v>
      </c>
      <c r="C572">
        <v>1676</v>
      </c>
      <c r="D572">
        <v>32.5</v>
      </c>
      <c r="E572">
        <v>320</v>
      </c>
      <c r="F572">
        <v>627</v>
      </c>
      <c r="G572">
        <v>515</v>
      </c>
      <c r="H572">
        <v>199</v>
      </c>
      <c r="I572">
        <v>729</v>
      </c>
      <c r="J572">
        <v>661</v>
      </c>
      <c r="K572">
        <v>397</v>
      </c>
      <c r="L572">
        <v>520</v>
      </c>
      <c r="M572">
        <v>400</v>
      </c>
      <c r="N572">
        <v>493</v>
      </c>
      <c r="O572">
        <v>200</v>
      </c>
      <c r="P572">
        <v>1557</v>
      </c>
      <c r="Q572">
        <v>443</v>
      </c>
      <c r="R572">
        <v>1027</v>
      </c>
      <c r="S572">
        <v>253</v>
      </c>
      <c r="T572">
        <f t="shared" si="32"/>
        <v>599</v>
      </c>
      <c r="U572">
        <f t="shared" si="33"/>
        <v>600</v>
      </c>
      <c r="V572">
        <f t="shared" si="34"/>
        <v>307</v>
      </c>
      <c r="W572">
        <f t="shared" si="35"/>
        <v>448</v>
      </c>
      <c r="X572">
        <v>71092</v>
      </c>
    </row>
    <row r="573" spans="1:24">
      <c r="A573">
        <v>572</v>
      </c>
      <c r="B573" t="s">
        <v>18</v>
      </c>
      <c r="C573">
        <v>1836</v>
      </c>
      <c r="D573">
        <v>22.2</v>
      </c>
      <c r="E573">
        <v>222</v>
      </c>
      <c r="F573">
        <v>631</v>
      </c>
      <c r="G573">
        <v>512</v>
      </c>
      <c r="H573">
        <v>217</v>
      </c>
      <c r="I573">
        <v>817</v>
      </c>
      <c r="J573">
        <v>492</v>
      </c>
      <c r="K573">
        <v>334</v>
      </c>
      <c r="L573">
        <v>594</v>
      </c>
      <c r="M573">
        <v>474</v>
      </c>
      <c r="N573">
        <v>493</v>
      </c>
      <c r="O573">
        <v>148</v>
      </c>
      <c r="P573">
        <v>1717</v>
      </c>
      <c r="Q573">
        <v>475</v>
      </c>
      <c r="R573">
        <v>1117</v>
      </c>
      <c r="S573">
        <v>252</v>
      </c>
      <c r="T573">
        <f t="shared" si="32"/>
        <v>691</v>
      </c>
      <c r="U573">
        <f t="shared" si="33"/>
        <v>622</v>
      </c>
      <c r="V573">
        <f t="shared" si="34"/>
        <v>409</v>
      </c>
      <c r="W573">
        <f t="shared" si="35"/>
        <v>542</v>
      </c>
      <c r="X573">
        <v>136385</v>
      </c>
    </row>
    <row r="574" spans="1:24">
      <c r="A574">
        <v>573</v>
      </c>
      <c r="B574" t="s">
        <v>18</v>
      </c>
      <c r="C574">
        <v>1793</v>
      </c>
      <c r="D574">
        <v>27.4</v>
      </c>
      <c r="E574">
        <v>282</v>
      </c>
      <c r="F574">
        <v>636</v>
      </c>
      <c r="G574">
        <v>490</v>
      </c>
      <c r="H574">
        <v>264</v>
      </c>
      <c r="I574">
        <v>818</v>
      </c>
      <c r="J574">
        <v>526</v>
      </c>
      <c r="K574">
        <v>390</v>
      </c>
      <c r="L574">
        <v>569</v>
      </c>
      <c r="M574">
        <v>448</v>
      </c>
      <c r="N574">
        <v>493</v>
      </c>
      <c r="O574">
        <v>164</v>
      </c>
      <c r="P574">
        <v>1666</v>
      </c>
      <c r="Q574">
        <v>465</v>
      </c>
      <c r="R574">
        <v>1112</v>
      </c>
      <c r="S574">
        <v>268</v>
      </c>
      <c r="T574">
        <f t="shared" si="32"/>
        <v>712</v>
      </c>
      <c r="U574">
        <f t="shared" si="33"/>
        <v>612</v>
      </c>
      <c r="V574">
        <f t="shared" si="34"/>
        <v>354</v>
      </c>
      <c r="W574">
        <f t="shared" si="35"/>
        <v>476</v>
      </c>
      <c r="X574">
        <v>72413</v>
      </c>
    </row>
    <row r="575" spans="1:24">
      <c r="A575">
        <v>574</v>
      </c>
      <c r="B575" t="s">
        <v>18</v>
      </c>
      <c r="C575">
        <v>1819</v>
      </c>
      <c r="D575">
        <v>24.6</v>
      </c>
      <c r="E575">
        <v>266</v>
      </c>
      <c r="F575">
        <v>636</v>
      </c>
      <c r="G575">
        <v>496</v>
      </c>
      <c r="H575">
        <v>233</v>
      </c>
      <c r="I575">
        <v>824</v>
      </c>
      <c r="J575">
        <v>563</v>
      </c>
      <c r="K575">
        <v>380</v>
      </c>
      <c r="L575">
        <v>567</v>
      </c>
      <c r="M575">
        <v>446</v>
      </c>
      <c r="N575">
        <v>493</v>
      </c>
      <c r="O575">
        <v>140</v>
      </c>
      <c r="P575">
        <v>1693</v>
      </c>
      <c r="Q575">
        <v>505</v>
      </c>
      <c r="R575">
        <v>1102</v>
      </c>
      <c r="S575">
        <v>278</v>
      </c>
      <c r="T575">
        <f t="shared" si="32"/>
        <v>679</v>
      </c>
      <c r="U575">
        <f t="shared" si="33"/>
        <v>586</v>
      </c>
      <c r="V575">
        <f t="shared" si="34"/>
        <v>370</v>
      </c>
      <c r="W575">
        <f t="shared" si="35"/>
        <v>508</v>
      </c>
      <c r="X575">
        <v>184070</v>
      </c>
    </row>
    <row r="576" spans="1:24">
      <c r="A576">
        <v>575</v>
      </c>
      <c r="B576" t="s">
        <v>18</v>
      </c>
      <c r="C576">
        <v>1877</v>
      </c>
      <c r="D576">
        <v>22.5</v>
      </c>
      <c r="E576">
        <v>286</v>
      </c>
      <c r="F576">
        <v>659</v>
      </c>
      <c r="G576">
        <v>532</v>
      </c>
      <c r="H576">
        <v>256</v>
      </c>
      <c r="I576">
        <v>837</v>
      </c>
      <c r="J576">
        <v>528</v>
      </c>
      <c r="K576">
        <v>376</v>
      </c>
      <c r="L576">
        <v>589</v>
      </c>
      <c r="M576">
        <v>482</v>
      </c>
      <c r="N576">
        <v>493</v>
      </c>
      <c r="O576">
        <v>142</v>
      </c>
      <c r="P576">
        <v>1762</v>
      </c>
      <c r="Q576">
        <v>491</v>
      </c>
      <c r="R576">
        <v>1181</v>
      </c>
      <c r="S576">
        <v>260</v>
      </c>
      <c r="T576">
        <f t="shared" si="32"/>
        <v>738</v>
      </c>
      <c r="U576">
        <f t="shared" si="33"/>
        <v>624</v>
      </c>
      <c r="V576">
        <f t="shared" si="34"/>
        <v>373</v>
      </c>
      <c r="W576">
        <f t="shared" si="35"/>
        <v>506</v>
      </c>
      <c r="X576">
        <v>29253</v>
      </c>
    </row>
    <row r="577" spans="1:24">
      <c r="A577">
        <v>576</v>
      </c>
      <c r="B577" t="s">
        <v>18</v>
      </c>
      <c r="C577">
        <v>1930</v>
      </c>
      <c r="D577">
        <v>25.6</v>
      </c>
      <c r="E577">
        <v>276</v>
      </c>
      <c r="F577">
        <v>670</v>
      </c>
      <c r="G577">
        <v>542</v>
      </c>
      <c r="H577">
        <v>274</v>
      </c>
      <c r="I577">
        <v>880</v>
      </c>
      <c r="J577">
        <v>557</v>
      </c>
      <c r="K577">
        <v>403</v>
      </c>
      <c r="L577">
        <v>610</v>
      </c>
      <c r="M577">
        <v>494</v>
      </c>
      <c r="N577">
        <v>493</v>
      </c>
      <c r="O577">
        <v>180</v>
      </c>
      <c r="P577">
        <v>1815</v>
      </c>
      <c r="Q577">
        <v>522</v>
      </c>
      <c r="R577">
        <v>1209</v>
      </c>
      <c r="S577">
        <v>298</v>
      </c>
      <c r="T577">
        <f t="shared" si="32"/>
        <v>768</v>
      </c>
      <c r="U577">
        <f t="shared" si="33"/>
        <v>674</v>
      </c>
      <c r="V577">
        <f t="shared" si="34"/>
        <v>394</v>
      </c>
      <c r="W577">
        <f t="shared" si="35"/>
        <v>564</v>
      </c>
      <c r="X577">
        <v>73071</v>
      </c>
    </row>
    <row r="578" spans="1:24">
      <c r="A578">
        <v>577</v>
      </c>
      <c r="B578" t="s">
        <v>18</v>
      </c>
      <c r="C578">
        <v>1625</v>
      </c>
      <c r="D578">
        <v>29</v>
      </c>
      <c r="E578">
        <v>300</v>
      </c>
      <c r="F578">
        <v>585</v>
      </c>
      <c r="G578">
        <v>470</v>
      </c>
      <c r="H578">
        <v>235</v>
      </c>
      <c r="I578">
        <v>742</v>
      </c>
      <c r="J578">
        <v>567</v>
      </c>
      <c r="K578">
        <v>389</v>
      </c>
      <c r="L578">
        <v>509</v>
      </c>
      <c r="M578">
        <v>400</v>
      </c>
      <c r="N578">
        <v>494</v>
      </c>
      <c r="O578">
        <v>176</v>
      </c>
      <c r="P578">
        <v>1508</v>
      </c>
      <c r="Q578">
        <v>438</v>
      </c>
      <c r="R578">
        <v>1001</v>
      </c>
      <c r="S578">
        <v>244</v>
      </c>
      <c r="T578">
        <f t="shared" si="32"/>
        <v>635</v>
      </c>
      <c r="U578">
        <f t="shared" si="33"/>
        <v>576</v>
      </c>
      <c r="V578">
        <f t="shared" si="34"/>
        <v>285</v>
      </c>
      <c r="W578">
        <f t="shared" si="35"/>
        <v>414</v>
      </c>
      <c r="X578">
        <v>43446</v>
      </c>
    </row>
    <row r="579" spans="1:24">
      <c r="A579">
        <v>578</v>
      </c>
      <c r="B579" t="s">
        <v>18</v>
      </c>
      <c r="C579">
        <v>1735</v>
      </c>
      <c r="D579">
        <v>26.4</v>
      </c>
      <c r="E579">
        <v>280</v>
      </c>
      <c r="F579">
        <v>598</v>
      </c>
      <c r="G579">
        <v>478</v>
      </c>
      <c r="H579">
        <v>219</v>
      </c>
      <c r="I579">
        <v>791</v>
      </c>
      <c r="J579">
        <v>577</v>
      </c>
      <c r="K579">
        <v>353</v>
      </c>
      <c r="L579">
        <v>545</v>
      </c>
      <c r="M579">
        <v>432</v>
      </c>
      <c r="N579">
        <v>494</v>
      </c>
      <c r="O579">
        <v>170</v>
      </c>
      <c r="P579">
        <v>1623</v>
      </c>
      <c r="Q579">
        <v>471</v>
      </c>
      <c r="R579">
        <v>1051</v>
      </c>
      <c r="S579">
        <v>267</v>
      </c>
      <c r="T579">
        <f t="shared" ref="T579:T642" si="36">M579+H579</f>
        <v>651</v>
      </c>
      <c r="U579">
        <f t="shared" ref="U579:U642" si="37">M579+O579</f>
        <v>602</v>
      </c>
      <c r="V579">
        <f t="shared" ref="V579:V642" si="38">F579-E579</f>
        <v>318</v>
      </c>
      <c r="W579">
        <f t="shared" ref="W579:W642" si="39">G579-E579+S579</f>
        <v>465</v>
      </c>
      <c r="X579">
        <v>98497</v>
      </c>
    </row>
    <row r="580" spans="1:24">
      <c r="A580">
        <v>579</v>
      </c>
      <c r="B580" t="s">
        <v>18</v>
      </c>
      <c r="C580">
        <v>1799</v>
      </c>
      <c r="D580">
        <v>21.8</v>
      </c>
      <c r="E580">
        <v>258</v>
      </c>
      <c r="F580">
        <v>606</v>
      </c>
      <c r="G580">
        <v>468</v>
      </c>
      <c r="H580">
        <v>230</v>
      </c>
      <c r="I580">
        <v>807</v>
      </c>
      <c r="J580">
        <v>491</v>
      </c>
      <c r="K580">
        <v>362</v>
      </c>
      <c r="L580">
        <v>562</v>
      </c>
      <c r="M580">
        <v>458</v>
      </c>
      <c r="N580">
        <v>494</v>
      </c>
      <c r="O580">
        <v>135</v>
      </c>
      <c r="P580">
        <v>1670</v>
      </c>
      <c r="Q580">
        <v>484</v>
      </c>
      <c r="R580">
        <v>1093</v>
      </c>
      <c r="S580">
        <v>271</v>
      </c>
      <c r="T580">
        <f t="shared" si="36"/>
        <v>688</v>
      </c>
      <c r="U580">
        <f t="shared" si="37"/>
        <v>593</v>
      </c>
      <c r="V580">
        <f t="shared" si="38"/>
        <v>348</v>
      </c>
      <c r="W580">
        <f t="shared" si="39"/>
        <v>481</v>
      </c>
      <c r="X580">
        <v>64826</v>
      </c>
    </row>
    <row r="581" spans="1:24">
      <c r="A581">
        <v>580</v>
      </c>
      <c r="B581" t="s">
        <v>18</v>
      </c>
      <c r="C581">
        <v>1756</v>
      </c>
      <c r="D581">
        <v>25.3</v>
      </c>
      <c r="E581">
        <v>264</v>
      </c>
      <c r="F581">
        <v>611</v>
      </c>
      <c r="G581">
        <v>532</v>
      </c>
      <c r="H581">
        <v>238</v>
      </c>
      <c r="I581">
        <v>785</v>
      </c>
      <c r="J581">
        <v>567</v>
      </c>
      <c r="K581">
        <v>379</v>
      </c>
      <c r="L581">
        <v>557</v>
      </c>
      <c r="M581">
        <v>424</v>
      </c>
      <c r="N581">
        <v>494</v>
      </c>
      <c r="O581">
        <v>162</v>
      </c>
      <c r="P581">
        <v>1639</v>
      </c>
      <c r="Q581">
        <v>474</v>
      </c>
      <c r="R581">
        <v>1092</v>
      </c>
      <c r="S581">
        <v>255</v>
      </c>
      <c r="T581">
        <f t="shared" si="36"/>
        <v>662</v>
      </c>
      <c r="U581">
        <f t="shared" si="37"/>
        <v>586</v>
      </c>
      <c r="V581">
        <f t="shared" si="38"/>
        <v>347</v>
      </c>
      <c r="W581">
        <f t="shared" si="39"/>
        <v>523</v>
      </c>
      <c r="X581">
        <v>6046</v>
      </c>
    </row>
    <row r="582" spans="1:24">
      <c r="A582">
        <v>581</v>
      </c>
      <c r="B582" t="s">
        <v>18</v>
      </c>
      <c r="C582">
        <v>1719</v>
      </c>
      <c r="D582">
        <v>29.2</v>
      </c>
      <c r="E582">
        <v>306</v>
      </c>
      <c r="F582">
        <v>616</v>
      </c>
      <c r="G582">
        <v>476</v>
      </c>
      <c r="H582">
        <v>202</v>
      </c>
      <c r="I582">
        <v>763</v>
      </c>
      <c r="J582">
        <v>569</v>
      </c>
      <c r="K582">
        <v>407</v>
      </c>
      <c r="L582">
        <v>550</v>
      </c>
      <c r="M582">
        <v>426</v>
      </c>
      <c r="N582">
        <v>494</v>
      </c>
      <c r="O582">
        <v>146</v>
      </c>
      <c r="P582">
        <v>1600</v>
      </c>
      <c r="Q582">
        <v>472</v>
      </c>
      <c r="R582">
        <v>1039</v>
      </c>
      <c r="S582">
        <v>260</v>
      </c>
      <c r="T582">
        <f t="shared" si="36"/>
        <v>628</v>
      </c>
      <c r="U582">
        <f t="shared" si="37"/>
        <v>572</v>
      </c>
      <c r="V582">
        <f t="shared" si="38"/>
        <v>310</v>
      </c>
      <c r="W582">
        <f t="shared" si="39"/>
        <v>430</v>
      </c>
      <c r="X582">
        <v>172878</v>
      </c>
    </row>
    <row r="583" spans="1:24">
      <c r="A583">
        <v>582</v>
      </c>
      <c r="B583" t="s">
        <v>18</v>
      </c>
      <c r="C583">
        <v>1739</v>
      </c>
      <c r="D583">
        <v>25.1</v>
      </c>
      <c r="E583">
        <v>270</v>
      </c>
      <c r="F583">
        <v>618</v>
      </c>
      <c r="G583">
        <v>514</v>
      </c>
      <c r="H583">
        <v>225</v>
      </c>
      <c r="I583">
        <v>790</v>
      </c>
      <c r="J583">
        <v>485</v>
      </c>
      <c r="K583">
        <v>358</v>
      </c>
      <c r="L583">
        <v>555</v>
      </c>
      <c r="M583">
        <v>422</v>
      </c>
      <c r="N583">
        <v>494</v>
      </c>
      <c r="O583">
        <v>178</v>
      </c>
      <c r="P583">
        <v>1622</v>
      </c>
      <c r="Q583">
        <v>460</v>
      </c>
      <c r="R583">
        <v>1057</v>
      </c>
      <c r="S583">
        <v>269</v>
      </c>
      <c r="T583">
        <f t="shared" si="36"/>
        <v>647</v>
      </c>
      <c r="U583">
        <f t="shared" si="37"/>
        <v>600</v>
      </c>
      <c r="V583">
        <f t="shared" si="38"/>
        <v>348</v>
      </c>
      <c r="W583">
        <f t="shared" si="39"/>
        <v>513</v>
      </c>
      <c r="X583">
        <v>112854</v>
      </c>
    </row>
    <row r="584" spans="1:24">
      <c r="A584">
        <v>583</v>
      </c>
      <c r="B584" t="s">
        <v>18</v>
      </c>
      <c r="C584">
        <v>1826</v>
      </c>
      <c r="D584">
        <v>22.4</v>
      </c>
      <c r="E584">
        <v>220</v>
      </c>
      <c r="F584">
        <v>618</v>
      </c>
      <c r="G584">
        <v>486</v>
      </c>
      <c r="H584">
        <v>288</v>
      </c>
      <c r="I584">
        <v>855</v>
      </c>
      <c r="J584">
        <v>574</v>
      </c>
      <c r="K584">
        <v>352</v>
      </c>
      <c r="L584">
        <v>579</v>
      </c>
      <c r="M584">
        <v>464</v>
      </c>
      <c r="N584">
        <v>494</v>
      </c>
      <c r="O584">
        <v>162</v>
      </c>
      <c r="P584">
        <v>1715</v>
      </c>
      <c r="Q584">
        <v>493</v>
      </c>
      <c r="R584">
        <v>1148</v>
      </c>
      <c r="S584">
        <v>280</v>
      </c>
      <c r="T584">
        <f t="shared" si="36"/>
        <v>752</v>
      </c>
      <c r="U584">
        <f t="shared" si="37"/>
        <v>626</v>
      </c>
      <c r="V584">
        <f t="shared" si="38"/>
        <v>398</v>
      </c>
      <c r="W584">
        <f t="shared" si="39"/>
        <v>546</v>
      </c>
      <c r="X584">
        <v>16737</v>
      </c>
    </row>
    <row r="585" spans="1:24">
      <c r="A585">
        <v>584</v>
      </c>
      <c r="B585" t="s">
        <v>18</v>
      </c>
      <c r="C585">
        <v>1777</v>
      </c>
      <c r="D585">
        <v>27.9</v>
      </c>
      <c r="E585">
        <v>280</v>
      </c>
      <c r="F585">
        <v>627</v>
      </c>
      <c r="G585">
        <v>504</v>
      </c>
      <c r="H585">
        <v>276</v>
      </c>
      <c r="I585">
        <v>804</v>
      </c>
      <c r="J585">
        <v>579</v>
      </c>
      <c r="K585">
        <v>398</v>
      </c>
      <c r="L585">
        <v>562</v>
      </c>
      <c r="M585">
        <v>432</v>
      </c>
      <c r="N585">
        <v>494</v>
      </c>
      <c r="O585">
        <v>186</v>
      </c>
      <c r="P585">
        <v>1656</v>
      </c>
      <c r="Q585">
        <v>482</v>
      </c>
      <c r="R585">
        <v>1128</v>
      </c>
      <c r="S585">
        <v>277</v>
      </c>
      <c r="T585">
        <f t="shared" si="36"/>
        <v>708</v>
      </c>
      <c r="U585">
        <f t="shared" si="37"/>
        <v>618</v>
      </c>
      <c r="V585">
        <f t="shared" si="38"/>
        <v>347</v>
      </c>
      <c r="W585">
        <f t="shared" si="39"/>
        <v>501</v>
      </c>
      <c r="X585">
        <v>34875</v>
      </c>
    </row>
    <row r="586" spans="1:24">
      <c r="A586">
        <v>585</v>
      </c>
      <c r="B586" t="s">
        <v>18</v>
      </c>
      <c r="C586">
        <v>1792</v>
      </c>
      <c r="D586">
        <v>28.5</v>
      </c>
      <c r="E586">
        <v>302</v>
      </c>
      <c r="F586">
        <v>628</v>
      </c>
      <c r="G586">
        <v>470</v>
      </c>
      <c r="H586">
        <v>281</v>
      </c>
      <c r="I586">
        <v>806</v>
      </c>
      <c r="J586">
        <v>537</v>
      </c>
      <c r="K586">
        <v>415</v>
      </c>
      <c r="L586">
        <v>553</v>
      </c>
      <c r="M586">
        <v>422</v>
      </c>
      <c r="N586">
        <v>494</v>
      </c>
      <c r="O586">
        <v>196</v>
      </c>
      <c r="P586">
        <v>1659</v>
      </c>
      <c r="Q586">
        <v>475</v>
      </c>
      <c r="R586">
        <v>1134</v>
      </c>
      <c r="S586">
        <v>275</v>
      </c>
      <c r="T586">
        <f t="shared" si="36"/>
        <v>703</v>
      </c>
      <c r="U586">
        <f t="shared" si="37"/>
        <v>618</v>
      </c>
      <c r="V586">
        <f t="shared" si="38"/>
        <v>326</v>
      </c>
      <c r="W586">
        <f t="shared" si="39"/>
        <v>443</v>
      </c>
      <c r="X586">
        <v>121866</v>
      </c>
    </row>
    <row r="587" spans="1:24">
      <c r="A587">
        <v>586</v>
      </c>
      <c r="B587" t="s">
        <v>18</v>
      </c>
      <c r="C587">
        <v>1818</v>
      </c>
      <c r="D587">
        <v>23.5</v>
      </c>
      <c r="E587">
        <v>242</v>
      </c>
      <c r="F587">
        <v>634</v>
      </c>
      <c r="G587">
        <v>496</v>
      </c>
      <c r="H587">
        <v>228</v>
      </c>
      <c r="I587">
        <v>815</v>
      </c>
      <c r="J587">
        <v>514</v>
      </c>
      <c r="K587">
        <v>362</v>
      </c>
      <c r="L587">
        <v>577</v>
      </c>
      <c r="M587">
        <v>468</v>
      </c>
      <c r="N587">
        <v>494</v>
      </c>
      <c r="O587">
        <v>158</v>
      </c>
      <c r="P587">
        <v>1697</v>
      </c>
      <c r="Q587">
        <v>501</v>
      </c>
      <c r="R587">
        <v>1110</v>
      </c>
      <c r="S587">
        <v>267</v>
      </c>
      <c r="T587">
        <f t="shared" si="36"/>
        <v>696</v>
      </c>
      <c r="U587">
        <f t="shared" si="37"/>
        <v>626</v>
      </c>
      <c r="V587">
        <f t="shared" si="38"/>
        <v>392</v>
      </c>
      <c r="W587">
        <f t="shared" si="39"/>
        <v>521</v>
      </c>
      <c r="X587">
        <v>21712</v>
      </c>
    </row>
    <row r="588" spans="1:24">
      <c r="A588">
        <v>587</v>
      </c>
      <c r="B588" t="s">
        <v>18</v>
      </c>
      <c r="C588">
        <v>1872</v>
      </c>
      <c r="D588">
        <v>25.3</v>
      </c>
      <c r="E588">
        <v>260</v>
      </c>
      <c r="F588">
        <v>639</v>
      </c>
      <c r="G588">
        <v>514</v>
      </c>
      <c r="H588">
        <v>230</v>
      </c>
      <c r="I588">
        <v>844</v>
      </c>
      <c r="J588">
        <v>532</v>
      </c>
      <c r="K588">
        <v>388</v>
      </c>
      <c r="L588">
        <v>593</v>
      </c>
      <c r="M588">
        <v>472</v>
      </c>
      <c r="N588">
        <v>494</v>
      </c>
      <c r="O588">
        <v>180</v>
      </c>
      <c r="P588">
        <v>1753</v>
      </c>
      <c r="Q588">
        <v>491</v>
      </c>
      <c r="R588">
        <v>1139</v>
      </c>
      <c r="S588">
        <v>274</v>
      </c>
      <c r="T588">
        <f t="shared" si="36"/>
        <v>702</v>
      </c>
      <c r="U588">
        <f t="shared" si="37"/>
        <v>652</v>
      </c>
      <c r="V588">
        <f t="shared" si="38"/>
        <v>379</v>
      </c>
      <c r="W588">
        <f t="shared" si="39"/>
        <v>528</v>
      </c>
      <c r="X588">
        <v>33479</v>
      </c>
    </row>
    <row r="589" spans="1:24">
      <c r="A589">
        <v>588</v>
      </c>
      <c r="B589" t="s">
        <v>18</v>
      </c>
      <c r="C589">
        <v>1868</v>
      </c>
      <c r="D589">
        <v>24.2</v>
      </c>
      <c r="E589">
        <v>268</v>
      </c>
      <c r="F589">
        <v>639</v>
      </c>
      <c r="G589">
        <v>490</v>
      </c>
      <c r="H589">
        <v>248</v>
      </c>
      <c r="I589">
        <v>851</v>
      </c>
      <c r="J589">
        <v>559</v>
      </c>
      <c r="K589">
        <v>382</v>
      </c>
      <c r="L589">
        <v>587</v>
      </c>
      <c r="M589">
        <v>472</v>
      </c>
      <c r="N589">
        <v>494</v>
      </c>
      <c r="O589">
        <v>156</v>
      </c>
      <c r="P589">
        <v>1749</v>
      </c>
      <c r="Q589">
        <v>481</v>
      </c>
      <c r="R589">
        <v>1146</v>
      </c>
      <c r="S589">
        <v>271</v>
      </c>
      <c r="T589">
        <f t="shared" si="36"/>
        <v>720</v>
      </c>
      <c r="U589">
        <f t="shared" si="37"/>
        <v>628</v>
      </c>
      <c r="V589">
        <f t="shared" si="38"/>
        <v>371</v>
      </c>
      <c r="W589">
        <f t="shared" si="39"/>
        <v>493</v>
      </c>
      <c r="X589">
        <v>15715</v>
      </c>
    </row>
    <row r="590" spans="1:24">
      <c r="A590">
        <v>589</v>
      </c>
      <c r="B590" t="s">
        <v>18</v>
      </c>
      <c r="C590">
        <v>1885</v>
      </c>
      <c r="D590">
        <v>27.4</v>
      </c>
      <c r="E590">
        <v>308</v>
      </c>
      <c r="F590">
        <v>657</v>
      </c>
      <c r="G590">
        <v>524</v>
      </c>
      <c r="H590">
        <v>275</v>
      </c>
      <c r="I590">
        <v>853</v>
      </c>
      <c r="J590">
        <v>580</v>
      </c>
      <c r="K590">
        <v>410</v>
      </c>
      <c r="L590">
        <v>599</v>
      </c>
      <c r="M590">
        <v>460</v>
      </c>
      <c r="N590">
        <v>494</v>
      </c>
      <c r="O590">
        <v>160</v>
      </c>
      <c r="P590">
        <v>1761</v>
      </c>
      <c r="Q590">
        <v>482</v>
      </c>
      <c r="R590">
        <v>1183</v>
      </c>
      <c r="S590">
        <v>276</v>
      </c>
      <c r="T590">
        <f t="shared" si="36"/>
        <v>735</v>
      </c>
      <c r="U590">
        <f t="shared" si="37"/>
        <v>620</v>
      </c>
      <c r="V590">
        <f t="shared" si="38"/>
        <v>349</v>
      </c>
      <c r="W590">
        <f t="shared" si="39"/>
        <v>492</v>
      </c>
      <c r="X590">
        <v>50670</v>
      </c>
    </row>
    <row r="591" spans="1:24">
      <c r="A591">
        <v>590</v>
      </c>
      <c r="B591" t="s">
        <v>18</v>
      </c>
      <c r="C591">
        <v>1808</v>
      </c>
      <c r="D591">
        <v>27.1</v>
      </c>
      <c r="E591">
        <v>330</v>
      </c>
      <c r="F591">
        <v>661</v>
      </c>
      <c r="G591">
        <v>554</v>
      </c>
      <c r="H591">
        <v>216</v>
      </c>
      <c r="I591">
        <v>767</v>
      </c>
      <c r="J591">
        <v>580</v>
      </c>
      <c r="K591">
        <v>363</v>
      </c>
      <c r="L591">
        <v>589</v>
      </c>
      <c r="M591">
        <v>472</v>
      </c>
      <c r="N591">
        <v>494</v>
      </c>
      <c r="O591">
        <v>164</v>
      </c>
      <c r="P591">
        <v>1684</v>
      </c>
      <c r="Q591">
        <v>514</v>
      </c>
      <c r="R591">
        <v>1133</v>
      </c>
      <c r="S591">
        <v>291</v>
      </c>
      <c r="T591">
        <f t="shared" si="36"/>
        <v>688</v>
      </c>
      <c r="U591">
        <f t="shared" si="37"/>
        <v>636</v>
      </c>
      <c r="V591">
        <f t="shared" si="38"/>
        <v>331</v>
      </c>
      <c r="W591">
        <f t="shared" si="39"/>
        <v>515</v>
      </c>
      <c r="X591">
        <v>199021</v>
      </c>
    </row>
    <row r="592" spans="1:24">
      <c r="A592">
        <v>591</v>
      </c>
      <c r="B592" t="s">
        <v>18</v>
      </c>
      <c r="C592">
        <v>1821</v>
      </c>
      <c r="D592">
        <v>26.9</v>
      </c>
      <c r="E592">
        <v>336</v>
      </c>
      <c r="F592">
        <v>668</v>
      </c>
      <c r="G592">
        <v>526</v>
      </c>
      <c r="H592">
        <v>199</v>
      </c>
      <c r="I592">
        <v>787</v>
      </c>
      <c r="J592">
        <v>593</v>
      </c>
      <c r="K592">
        <v>386</v>
      </c>
      <c r="L592">
        <v>583</v>
      </c>
      <c r="M592">
        <v>462</v>
      </c>
      <c r="N592">
        <v>494</v>
      </c>
      <c r="O592">
        <v>170</v>
      </c>
      <c r="P592">
        <v>1695</v>
      </c>
      <c r="Q592">
        <v>491</v>
      </c>
      <c r="R592">
        <v>1107</v>
      </c>
      <c r="S592">
        <v>281</v>
      </c>
      <c r="T592">
        <f t="shared" si="36"/>
        <v>661</v>
      </c>
      <c r="U592">
        <f t="shared" si="37"/>
        <v>632</v>
      </c>
      <c r="V592">
        <f t="shared" si="38"/>
        <v>332</v>
      </c>
      <c r="W592">
        <f t="shared" si="39"/>
        <v>471</v>
      </c>
      <c r="X592">
        <v>30381</v>
      </c>
    </row>
    <row r="593" spans="1:24">
      <c r="A593">
        <v>592</v>
      </c>
      <c r="B593" t="s">
        <v>18</v>
      </c>
      <c r="C593">
        <v>1851</v>
      </c>
      <c r="D593">
        <v>32.4</v>
      </c>
      <c r="E593">
        <v>340</v>
      </c>
      <c r="F593">
        <v>670</v>
      </c>
      <c r="G593">
        <v>540</v>
      </c>
      <c r="H593">
        <v>266</v>
      </c>
      <c r="I593">
        <v>821</v>
      </c>
      <c r="J593">
        <v>580</v>
      </c>
      <c r="K593">
        <v>432</v>
      </c>
      <c r="L593">
        <v>607</v>
      </c>
      <c r="M593">
        <v>474</v>
      </c>
      <c r="N593">
        <v>494</v>
      </c>
      <c r="O593">
        <v>194</v>
      </c>
      <c r="P593">
        <v>1738</v>
      </c>
      <c r="Q593">
        <v>506</v>
      </c>
      <c r="R593">
        <v>1183</v>
      </c>
      <c r="S593">
        <v>284</v>
      </c>
      <c r="T593">
        <f t="shared" si="36"/>
        <v>740</v>
      </c>
      <c r="U593">
        <f t="shared" si="37"/>
        <v>668</v>
      </c>
      <c r="V593">
        <f t="shared" si="38"/>
        <v>330</v>
      </c>
      <c r="W593">
        <f t="shared" si="39"/>
        <v>484</v>
      </c>
      <c r="X593">
        <v>131180</v>
      </c>
    </row>
    <row r="594" spans="1:24">
      <c r="A594">
        <v>593</v>
      </c>
      <c r="B594" t="s">
        <v>18</v>
      </c>
      <c r="C594">
        <v>1925</v>
      </c>
      <c r="D594">
        <v>23.4</v>
      </c>
      <c r="E594">
        <v>264</v>
      </c>
      <c r="F594">
        <v>701</v>
      </c>
      <c r="G594">
        <v>565</v>
      </c>
      <c r="H594">
        <v>197</v>
      </c>
      <c r="I594">
        <v>826</v>
      </c>
      <c r="J594">
        <v>502</v>
      </c>
      <c r="K594">
        <v>358</v>
      </c>
      <c r="L594">
        <v>616</v>
      </c>
      <c r="M594">
        <v>494</v>
      </c>
      <c r="N594">
        <v>494</v>
      </c>
      <c r="O594">
        <v>162</v>
      </c>
      <c r="P594">
        <v>1809</v>
      </c>
      <c r="Q594">
        <v>506</v>
      </c>
      <c r="R594">
        <v>1180</v>
      </c>
      <c r="S594">
        <v>288</v>
      </c>
      <c r="T594">
        <f t="shared" si="36"/>
        <v>691</v>
      </c>
      <c r="U594">
        <f t="shared" si="37"/>
        <v>656</v>
      </c>
      <c r="V594">
        <f t="shared" si="38"/>
        <v>437</v>
      </c>
      <c r="W594">
        <f t="shared" si="39"/>
        <v>589</v>
      </c>
      <c r="X594">
        <v>57529</v>
      </c>
    </row>
    <row r="595" spans="1:24">
      <c r="A595">
        <v>594</v>
      </c>
      <c r="B595" t="s">
        <v>18</v>
      </c>
      <c r="C595">
        <v>1937</v>
      </c>
      <c r="D595">
        <v>27.9</v>
      </c>
      <c r="E595">
        <v>356</v>
      </c>
      <c r="F595">
        <v>717</v>
      </c>
      <c r="G595">
        <v>544</v>
      </c>
      <c r="H595">
        <v>246</v>
      </c>
      <c r="I595">
        <v>839</v>
      </c>
      <c r="J595">
        <v>561</v>
      </c>
      <c r="K595">
        <v>438</v>
      </c>
      <c r="L595">
        <v>639</v>
      </c>
      <c r="M595">
        <v>508</v>
      </c>
      <c r="N595">
        <v>494</v>
      </c>
      <c r="O595">
        <v>175</v>
      </c>
      <c r="P595">
        <v>1808</v>
      </c>
      <c r="Q595">
        <v>531</v>
      </c>
      <c r="R595">
        <v>1215</v>
      </c>
      <c r="S595">
        <v>303</v>
      </c>
      <c r="T595">
        <f t="shared" si="36"/>
        <v>754</v>
      </c>
      <c r="U595">
        <f t="shared" si="37"/>
        <v>683</v>
      </c>
      <c r="V595">
        <f t="shared" si="38"/>
        <v>361</v>
      </c>
      <c r="W595">
        <f t="shared" si="39"/>
        <v>491</v>
      </c>
      <c r="X595">
        <v>123292</v>
      </c>
    </row>
    <row r="596" spans="1:24">
      <c r="A596">
        <v>595</v>
      </c>
      <c r="B596" t="s">
        <v>18</v>
      </c>
      <c r="C596">
        <v>1784</v>
      </c>
      <c r="D596">
        <v>22.6</v>
      </c>
      <c r="E596">
        <v>258</v>
      </c>
      <c r="F596">
        <v>570</v>
      </c>
      <c r="G596">
        <v>458</v>
      </c>
      <c r="H596">
        <v>278</v>
      </c>
      <c r="I596">
        <v>870</v>
      </c>
      <c r="J596">
        <v>549</v>
      </c>
      <c r="K596">
        <v>374</v>
      </c>
      <c r="L596">
        <v>542</v>
      </c>
      <c r="M596">
        <v>424</v>
      </c>
      <c r="N596">
        <v>495</v>
      </c>
      <c r="O596">
        <v>164</v>
      </c>
      <c r="P596">
        <v>1672</v>
      </c>
      <c r="Q596">
        <v>456</v>
      </c>
      <c r="R596">
        <v>1080</v>
      </c>
      <c r="S596">
        <v>267</v>
      </c>
      <c r="T596">
        <f t="shared" si="36"/>
        <v>702</v>
      </c>
      <c r="U596">
        <f t="shared" si="37"/>
        <v>588</v>
      </c>
      <c r="V596">
        <f t="shared" si="38"/>
        <v>312</v>
      </c>
      <c r="W596">
        <f t="shared" si="39"/>
        <v>467</v>
      </c>
      <c r="X596">
        <v>29220</v>
      </c>
    </row>
    <row r="597" spans="1:24">
      <c r="A597">
        <v>596</v>
      </c>
      <c r="B597" t="s">
        <v>18</v>
      </c>
      <c r="C597">
        <v>1717</v>
      </c>
      <c r="D597">
        <v>25</v>
      </c>
      <c r="E597">
        <v>248</v>
      </c>
      <c r="F597">
        <v>572</v>
      </c>
      <c r="G597">
        <v>461</v>
      </c>
      <c r="H597">
        <v>276</v>
      </c>
      <c r="I597">
        <v>815</v>
      </c>
      <c r="J597">
        <v>576</v>
      </c>
      <c r="K597">
        <v>357</v>
      </c>
      <c r="L597">
        <v>513</v>
      </c>
      <c r="M597">
        <v>414</v>
      </c>
      <c r="N597">
        <v>495</v>
      </c>
      <c r="O597">
        <v>175</v>
      </c>
      <c r="P597">
        <v>1574</v>
      </c>
      <c r="Q597">
        <v>451</v>
      </c>
      <c r="R597">
        <v>1035</v>
      </c>
      <c r="S597">
        <v>258</v>
      </c>
      <c r="T597">
        <f t="shared" si="36"/>
        <v>690</v>
      </c>
      <c r="U597">
        <f t="shared" si="37"/>
        <v>589</v>
      </c>
      <c r="V597">
        <f t="shared" si="38"/>
        <v>324</v>
      </c>
      <c r="W597">
        <f t="shared" si="39"/>
        <v>471</v>
      </c>
      <c r="X597">
        <v>35239</v>
      </c>
    </row>
    <row r="598" spans="1:24">
      <c r="A598">
        <v>597</v>
      </c>
      <c r="B598" t="s">
        <v>18</v>
      </c>
      <c r="C598">
        <v>1755</v>
      </c>
      <c r="D598">
        <v>26.7</v>
      </c>
      <c r="E598">
        <v>288</v>
      </c>
      <c r="F598">
        <v>584</v>
      </c>
      <c r="G598">
        <v>462</v>
      </c>
      <c r="H598">
        <v>257</v>
      </c>
      <c r="I598">
        <v>836</v>
      </c>
      <c r="J598">
        <v>559</v>
      </c>
      <c r="K598">
        <v>390</v>
      </c>
      <c r="L598">
        <v>540</v>
      </c>
      <c r="M598">
        <v>436</v>
      </c>
      <c r="N598">
        <v>495</v>
      </c>
      <c r="O598">
        <v>140</v>
      </c>
      <c r="P598">
        <v>1649</v>
      </c>
      <c r="Q598">
        <v>453</v>
      </c>
      <c r="R598">
        <v>1070</v>
      </c>
      <c r="S598">
        <v>267</v>
      </c>
      <c r="T598">
        <f t="shared" si="36"/>
        <v>693</v>
      </c>
      <c r="U598">
        <f t="shared" si="37"/>
        <v>576</v>
      </c>
      <c r="V598">
        <f t="shared" si="38"/>
        <v>296</v>
      </c>
      <c r="W598">
        <f t="shared" si="39"/>
        <v>441</v>
      </c>
      <c r="X598">
        <v>9213</v>
      </c>
    </row>
    <row r="599" spans="1:24">
      <c r="A599">
        <v>598</v>
      </c>
      <c r="B599" t="s">
        <v>18</v>
      </c>
      <c r="C599">
        <v>1702</v>
      </c>
      <c r="D599">
        <v>27.2</v>
      </c>
      <c r="E599">
        <v>292</v>
      </c>
      <c r="F599">
        <v>585</v>
      </c>
      <c r="G599">
        <v>458</v>
      </c>
      <c r="H599">
        <v>247</v>
      </c>
      <c r="I599">
        <v>808</v>
      </c>
      <c r="J599">
        <v>512</v>
      </c>
      <c r="K599">
        <v>388</v>
      </c>
      <c r="L599">
        <v>510</v>
      </c>
      <c r="M599">
        <v>396</v>
      </c>
      <c r="N599">
        <v>495</v>
      </c>
      <c r="O599">
        <v>152</v>
      </c>
      <c r="P599">
        <v>1586</v>
      </c>
      <c r="Q599">
        <v>422</v>
      </c>
      <c r="R599">
        <v>1025</v>
      </c>
      <c r="S599">
        <v>240</v>
      </c>
      <c r="T599">
        <f t="shared" si="36"/>
        <v>643</v>
      </c>
      <c r="U599">
        <f t="shared" si="37"/>
        <v>548</v>
      </c>
      <c r="V599">
        <f t="shared" si="38"/>
        <v>293</v>
      </c>
      <c r="W599">
        <f t="shared" si="39"/>
        <v>406</v>
      </c>
      <c r="X599">
        <v>63007</v>
      </c>
    </row>
    <row r="600" spans="1:24">
      <c r="A600">
        <v>599</v>
      </c>
      <c r="B600" t="s">
        <v>18</v>
      </c>
      <c r="C600">
        <v>1713</v>
      </c>
      <c r="D600">
        <v>25.3</v>
      </c>
      <c r="E600">
        <v>252</v>
      </c>
      <c r="F600">
        <v>597</v>
      </c>
      <c r="G600">
        <v>468</v>
      </c>
      <c r="H600">
        <v>249</v>
      </c>
      <c r="I600">
        <v>803</v>
      </c>
      <c r="J600">
        <v>546</v>
      </c>
      <c r="K600">
        <v>369</v>
      </c>
      <c r="L600">
        <v>531</v>
      </c>
      <c r="M600">
        <v>428</v>
      </c>
      <c r="N600">
        <v>495</v>
      </c>
      <c r="O600">
        <v>162</v>
      </c>
      <c r="P600">
        <v>1609</v>
      </c>
      <c r="Q600">
        <v>435</v>
      </c>
      <c r="R600">
        <v>1055</v>
      </c>
      <c r="S600">
        <v>258</v>
      </c>
      <c r="T600">
        <f t="shared" si="36"/>
        <v>677</v>
      </c>
      <c r="U600">
        <f t="shared" si="37"/>
        <v>590</v>
      </c>
      <c r="V600">
        <f t="shared" si="38"/>
        <v>345</v>
      </c>
      <c r="W600">
        <f t="shared" si="39"/>
        <v>474</v>
      </c>
      <c r="X600">
        <v>9255</v>
      </c>
    </row>
    <row r="601" spans="1:24">
      <c r="A601">
        <v>600</v>
      </c>
      <c r="B601" t="s">
        <v>18</v>
      </c>
      <c r="C601">
        <v>1736</v>
      </c>
      <c r="D601">
        <v>26</v>
      </c>
      <c r="E601">
        <v>290</v>
      </c>
      <c r="F601">
        <v>598</v>
      </c>
      <c r="G601">
        <v>464</v>
      </c>
      <c r="H601">
        <v>253</v>
      </c>
      <c r="I601">
        <v>802</v>
      </c>
      <c r="J601">
        <v>493</v>
      </c>
      <c r="K601">
        <v>386</v>
      </c>
      <c r="L601">
        <v>537</v>
      </c>
      <c r="M601">
        <v>438</v>
      </c>
      <c r="N601">
        <v>495</v>
      </c>
      <c r="O601">
        <v>150</v>
      </c>
      <c r="P601">
        <v>1611</v>
      </c>
      <c r="Q601">
        <v>464</v>
      </c>
      <c r="R601">
        <v>1062</v>
      </c>
      <c r="S601">
        <v>258</v>
      </c>
      <c r="T601">
        <f t="shared" si="36"/>
        <v>691</v>
      </c>
      <c r="U601">
        <f t="shared" si="37"/>
        <v>588</v>
      </c>
      <c r="V601">
        <f t="shared" si="38"/>
        <v>308</v>
      </c>
      <c r="W601">
        <f t="shared" si="39"/>
        <v>432</v>
      </c>
      <c r="X601">
        <v>119122</v>
      </c>
    </row>
    <row r="602" spans="1:24">
      <c r="A602">
        <v>601</v>
      </c>
      <c r="B602" t="s">
        <v>18</v>
      </c>
      <c r="C602">
        <v>1720</v>
      </c>
      <c r="D602">
        <v>32</v>
      </c>
      <c r="E602">
        <v>336</v>
      </c>
      <c r="F602">
        <v>602</v>
      </c>
      <c r="G602">
        <v>470</v>
      </c>
      <c r="H602">
        <v>246</v>
      </c>
      <c r="I602">
        <v>782</v>
      </c>
      <c r="J602">
        <v>591</v>
      </c>
      <c r="K602">
        <v>354</v>
      </c>
      <c r="L602">
        <v>536</v>
      </c>
      <c r="M602">
        <v>422</v>
      </c>
      <c r="N602">
        <v>495</v>
      </c>
      <c r="O602">
        <v>168</v>
      </c>
      <c r="P602">
        <v>1601</v>
      </c>
      <c r="Q602">
        <v>469</v>
      </c>
      <c r="R602">
        <v>1065</v>
      </c>
      <c r="S602">
        <v>268</v>
      </c>
      <c r="T602">
        <f t="shared" si="36"/>
        <v>668</v>
      </c>
      <c r="U602">
        <f t="shared" si="37"/>
        <v>590</v>
      </c>
      <c r="V602">
        <f t="shared" si="38"/>
        <v>266</v>
      </c>
      <c r="W602">
        <f t="shared" si="39"/>
        <v>402</v>
      </c>
      <c r="X602">
        <v>450354</v>
      </c>
    </row>
    <row r="603" spans="1:24">
      <c r="A603">
        <v>602</v>
      </c>
      <c r="B603" t="s">
        <v>18</v>
      </c>
      <c r="C603">
        <v>1855</v>
      </c>
      <c r="D603">
        <v>23.8</v>
      </c>
      <c r="E603">
        <v>234</v>
      </c>
      <c r="F603">
        <v>603</v>
      </c>
      <c r="G603">
        <v>510</v>
      </c>
      <c r="H603">
        <v>252</v>
      </c>
      <c r="I603">
        <v>848</v>
      </c>
      <c r="J603">
        <v>567</v>
      </c>
      <c r="K603">
        <v>352</v>
      </c>
      <c r="L603">
        <v>580</v>
      </c>
      <c r="M603">
        <v>460</v>
      </c>
      <c r="N603">
        <v>495</v>
      </c>
      <c r="O603">
        <v>166</v>
      </c>
      <c r="P603">
        <v>1728</v>
      </c>
      <c r="Q603">
        <v>482</v>
      </c>
      <c r="R603">
        <v>1132</v>
      </c>
      <c r="S603">
        <v>268</v>
      </c>
      <c r="T603">
        <f t="shared" si="36"/>
        <v>712</v>
      </c>
      <c r="U603">
        <f t="shared" si="37"/>
        <v>626</v>
      </c>
      <c r="V603">
        <f t="shared" si="38"/>
        <v>369</v>
      </c>
      <c r="W603">
        <f t="shared" si="39"/>
        <v>544</v>
      </c>
      <c r="X603">
        <v>19998</v>
      </c>
    </row>
    <row r="604" spans="1:24">
      <c r="A604">
        <v>603</v>
      </c>
      <c r="B604" t="s">
        <v>18</v>
      </c>
      <c r="C604">
        <v>1818</v>
      </c>
      <c r="D604">
        <v>24.4</v>
      </c>
      <c r="E604">
        <v>266</v>
      </c>
      <c r="F604">
        <v>634</v>
      </c>
      <c r="G604">
        <v>506</v>
      </c>
      <c r="H604">
        <v>260</v>
      </c>
      <c r="I604">
        <v>824</v>
      </c>
      <c r="J604">
        <v>518</v>
      </c>
      <c r="K604">
        <v>384</v>
      </c>
      <c r="L604">
        <v>557</v>
      </c>
      <c r="M604">
        <v>452</v>
      </c>
      <c r="N604">
        <v>495</v>
      </c>
      <c r="O604">
        <v>162</v>
      </c>
      <c r="P604">
        <v>1689</v>
      </c>
      <c r="Q604">
        <v>480</v>
      </c>
      <c r="R604">
        <v>1125</v>
      </c>
      <c r="S604">
        <v>281</v>
      </c>
      <c r="T604">
        <f t="shared" si="36"/>
        <v>712</v>
      </c>
      <c r="U604">
        <f t="shared" si="37"/>
        <v>614</v>
      </c>
      <c r="V604">
        <f t="shared" si="38"/>
        <v>368</v>
      </c>
      <c r="W604">
        <f t="shared" si="39"/>
        <v>521</v>
      </c>
      <c r="X604">
        <v>7007</v>
      </c>
    </row>
    <row r="605" spans="1:24">
      <c r="A605">
        <v>604</v>
      </c>
      <c r="B605" t="s">
        <v>18</v>
      </c>
      <c r="C605">
        <v>1824</v>
      </c>
      <c r="D605">
        <v>26.4</v>
      </c>
      <c r="E605">
        <v>260</v>
      </c>
      <c r="F605">
        <v>635</v>
      </c>
      <c r="G605">
        <v>528</v>
      </c>
      <c r="H605">
        <v>230</v>
      </c>
      <c r="I605">
        <v>859</v>
      </c>
      <c r="J605">
        <v>535</v>
      </c>
      <c r="K605">
        <v>391</v>
      </c>
      <c r="L605">
        <v>556</v>
      </c>
      <c r="M605">
        <v>438</v>
      </c>
      <c r="N605">
        <v>495</v>
      </c>
      <c r="O605">
        <v>186</v>
      </c>
      <c r="P605">
        <v>1718</v>
      </c>
      <c r="Q605">
        <v>496</v>
      </c>
      <c r="R605">
        <v>1089</v>
      </c>
      <c r="S605">
        <v>271</v>
      </c>
      <c r="T605">
        <f t="shared" si="36"/>
        <v>668</v>
      </c>
      <c r="U605">
        <f t="shared" si="37"/>
        <v>624</v>
      </c>
      <c r="V605">
        <f t="shared" si="38"/>
        <v>375</v>
      </c>
      <c r="W605">
        <f t="shared" si="39"/>
        <v>539</v>
      </c>
      <c r="X605">
        <v>110866</v>
      </c>
    </row>
    <row r="606" spans="1:24">
      <c r="A606">
        <v>605</v>
      </c>
      <c r="B606" t="s">
        <v>18</v>
      </c>
      <c r="C606">
        <v>1878</v>
      </c>
      <c r="D606">
        <v>28</v>
      </c>
      <c r="E606">
        <v>288</v>
      </c>
      <c r="F606">
        <v>653</v>
      </c>
      <c r="G606">
        <v>530</v>
      </c>
      <c r="H606">
        <v>267</v>
      </c>
      <c r="I606">
        <v>849</v>
      </c>
      <c r="J606">
        <v>579</v>
      </c>
      <c r="K606">
        <v>424</v>
      </c>
      <c r="L606">
        <v>607</v>
      </c>
      <c r="M606">
        <v>472</v>
      </c>
      <c r="N606">
        <v>495</v>
      </c>
      <c r="O606">
        <v>194</v>
      </c>
      <c r="P606">
        <v>1754</v>
      </c>
      <c r="Q606">
        <v>504</v>
      </c>
      <c r="R606">
        <v>1172</v>
      </c>
      <c r="S606">
        <v>294</v>
      </c>
      <c r="T606">
        <f t="shared" si="36"/>
        <v>739</v>
      </c>
      <c r="U606">
        <f t="shared" si="37"/>
        <v>666</v>
      </c>
      <c r="V606">
        <f t="shared" si="38"/>
        <v>365</v>
      </c>
      <c r="W606">
        <f t="shared" si="39"/>
        <v>536</v>
      </c>
      <c r="X606">
        <v>5895</v>
      </c>
    </row>
    <row r="607" spans="1:24">
      <c r="A607">
        <v>606</v>
      </c>
      <c r="B607" t="s">
        <v>18</v>
      </c>
      <c r="C607">
        <v>1942</v>
      </c>
      <c r="D607">
        <v>23.6</v>
      </c>
      <c r="E607">
        <v>276</v>
      </c>
      <c r="F607">
        <v>664</v>
      </c>
      <c r="G607">
        <v>606</v>
      </c>
      <c r="H607">
        <v>251</v>
      </c>
      <c r="I607">
        <v>843</v>
      </c>
      <c r="J607">
        <v>566</v>
      </c>
      <c r="K607">
        <v>391</v>
      </c>
      <c r="L607">
        <v>614</v>
      </c>
      <c r="M607">
        <v>490</v>
      </c>
      <c r="N607">
        <v>495</v>
      </c>
      <c r="O607">
        <v>218</v>
      </c>
      <c r="P607">
        <v>1811</v>
      </c>
      <c r="Q607">
        <v>499</v>
      </c>
      <c r="R607">
        <v>1219</v>
      </c>
      <c r="S607">
        <v>276</v>
      </c>
      <c r="T607">
        <f t="shared" si="36"/>
        <v>741</v>
      </c>
      <c r="U607">
        <f t="shared" si="37"/>
        <v>708</v>
      </c>
      <c r="V607">
        <f t="shared" si="38"/>
        <v>388</v>
      </c>
      <c r="W607">
        <f t="shared" si="39"/>
        <v>606</v>
      </c>
      <c r="X607">
        <v>63085</v>
      </c>
    </row>
    <row r="608" spans="1:24">
      <c r="A608">
        <v>607</v>
      </c>
      <c r="B608" t="s">
        <v>18</v>
      </c>
      <c r="C608">
        <v>1982</v>
      </c>
      <c r="D608">
        <v>22.2</v>
      </c>
      <c r="E608">
        <v>264</v>
      </c>
      <c r="F608">
        <v>669</v>
      </c>
      <c r="G608">
        <v>545</v>
      </c>
      <c r="H608">
        <v>247</v>
      </c>
      <c r="I608">
        <v>878</v>
      </c>
      <c r="J608">
        <v>611</v>
      </c>
      <c r="K608">
        <v>402</v>
      </c>
      <c r="L608">
        <v>640</v>
      </c>
      <c r="M608">
        <v>526</v>
      </c>
      <c r="N608">
        <v>495</v>
      </c>
      <c r="O608">
        <v>151</v>
      </c>
      <c r="P608">
        <v>1859</v>
      </c>
      <c r="Q608">
        <v>519</v>
      </c>
      <c r="R608">
        <v>1228</v>
      </c>
      <c r="S608">
        <v>300</v>
      </c>
      <c r="T608">
        <f t="shared" si="36"/>
        <v>773</v>
      </c>
      <c r="U608">
        <f t="shared" si="37"/>
        <v>677</v>
      </c>
      <c r="V608">
        <f t="shared" si="38"/>
        <v>405</v>
      </c>
      <c r="W608">
        <f t="shared" si="39"/>
        <v>581</v>
      </c>
      <c r="X608">
        <v>3165</v>
      </c>
    </row>
    <row r="609" spans="1:24">
      <c r="A609">
        <v>608</v>
      </c>
      <c r="B609" t="s">
        <v>18</v>
      </c>
      <c r="C609">
        <v>1879</v>
      </c>
      <c r="D609">
        <v>26.1</v>
      </c>
      <c r="E609">
        <v>272</v>
      </c>
      <c r="F609">
        <v>673</v>
      </c>
      <c r="G609">
        <v>545</v>
      </c>
      <c r="H609">
        <v>220</v>
      </c>
      <c r="I609">
        <v>834</v>
      </c>
      <c r="J609">
        <v>577</v>
      </c>
      <c r="K609">
        <v>392</v>
      </c>
      <c r="L609">
        <v>599</v>
      </c>
      <c r="M609">
        <v>464</v>
      </c>
      <c r="N609">
        <v>495</v>
      </c>
      <c r="O609">
        <v>173</v>
      </c>
      <c r="P609">
        <v>1757</v>
      </c>
      <c r="Q609">
        <v>494</v>
      </c>
      <c r="R609">
        <v>1143</v>
      </c>
      <c r="S609">
        <v>271</v>
      </c>
      <c r="T609">
        <f t="shared" si="36"/>
        <v>684</v>
      </c>
      <c r="U609">
        <f t="shared" si="37"/>
        <v>637</v>
      </c>
      <c r="V609">
        <f t="shared" si="38"/>
        <v>401</v>
      </c>
      <c r="W609">
        <f t="shared" si="39"/>
        <v>544</v>
      </c>
      <c r="X609">
        <v>42205</v>
      </c>
    </row>
    <row r="610" spans="1:24">
      <c r="A610">
        <v>609</v>
      </c>
      <c r="B610" t="s">
        <v>18</v>
      </c>
      <c r="C610">
        <v>1736</v>
      </c>
      <c r="D610">
        <v>25.3</v>
      </c>
      <c r="E610">
        <v>248</v>
      </c>
      <c r="F610">
        <v>586</v>
      </c>
      <c r="G610">
        <v>460</v>
      </c>
      <c r="H610">
        <v>266</v>
      </c>
      <c r="I610">
        <v>836</v>
      </c>
      <c r="J610">
        <v>554</v>
      </c>
      <c r="K610">
        <v>368</v>
      </c>
      <c r="L610">
        <v>541</v>
      </c>
      <c r="M610">
        <v>426</v>
      </c>
      <c r="N610">
        <v>496</v>
      </c>
      <c r="O610">
        <v>168</v>
      </c>
      <c r="P610">
        <v>1628</v>
      </c>
      <c r="Q610">
        <v>454</v>
      </c>
      <c r="R610">
        <v>1058</v>
      </c>
      <c r="S610">
        <v>255</v>
      </c>
      <c r="T610">
        <f t="shared" si="36"/>
        <v>692</v>
      </c>
      <c r="U610">
        <f t="shared" si="37"/>
        <v>594</v>
      </c>
      <c r="V610">
        <f t="shared" si="38"/>
        <v>338</v>
      </c>
      <c r="W610">
        <f t="shared" si="39"/>
        <v>467</v>
      </c>
      <c r="X610">
        <v>73195</v>
      </c>
    </row>
    <row r="611" spans="1:24">
      <c r="A611">
        <v>610</v>
      </c>
      <c r="B611" t="s">
        <v>18</v>
      </c>
      <c r="C611">
        <v>1679</v>
      </c>
      <c r="D611">
        <v>30.4</v>
      </c>
      <c r="E611">
        <v>320</v>
      </c>
      <c r="F611">
        <v>596</v>
      </c>
      <c r="G611">
        <v>476</v>
      </c>
      <c r="H611">
        <v>235</v>
      </c>
      <c r="I611">
        <v>773</v>
      </c>
      <c r="J611">
        <v>551</v>
      </c>
      <c r="K611">
        <v>380</v>
      </c>
      <c r="L611">
        <v>524</v>
      </c>
      <c r="M611">
        <v>402</v>
      </c>
      <c r="N611">
        <v>496</v>
      </c>
      <c r="O611">
        <v>152</v>
      </c>
      <c r="P611">
        <v>1558</v>
      </c>
      <c r="Q611">
        <v>464</v>
      </c>
      <c r="R611">
        <v>1020</v>
      </c>
      <c r="S611">
        <v>261</v>
      </c>
      <c r="T611">
        <f t="shared" si="36"/>
        <v>637</v>
      </c>
      <c r="U611">
        <f t="shared" si="37"/>
        <v>554</v>
      </c>
      <c r="V611">
        <f t="shared" si="38"/>
        <v>276</v>
      </c>
      <c r="W611">
        <f t="shared" si="39"/>
        <v>417</v>
      </c>
      <c r="X611">
        <v>61590</v>
      </c>
    </row>
    <row r="612" spans="1:24">
      <c r="A612">
        <v>611</v>
      </c>
      <c r="B612" t="s">
        <v>18</v>
      </c>
      <c r="C612">
        <v>1775</v>
      </c>
      <c r="D612">
        <v>22.4</v>
      </c>
      <c r="E612">
        <v>230</v>
      </c>
      <c r="F612">
        <v>605</v>
      </c>
      <c r="G612">
        <v>470</v>
      </c>
      <c r="H612">
        <v>230</v>
      </c>
      <c r="I612">
        <v>818</v>
      </c>
      <c r="J612">
        <v>556</v>
      </c>
      <c r="K612">
        <v>358</v>
      </c>
      <c r="L612">
        <v>581</v>
      </c>
      <c r="M612">
        <v>450</v>
      </c>
      <c r="N612">
        <v>496</v>
      </c>
      <c r="O612">
        <v>154</v>
      </c>
      <c r="P612">
        <v>1665</v>
      </c>
      <c r="Q612">
        <v>482</v>
      </c>
      <c r="R612">
        <v>1077</v>
      </c>
      <c r="S612">
        <v>261</v>
      </c>
      <c r="T612">
        <f t="shared" si="36"/>
        <v>680</v>
      </c>
      <c r="U612">
        <f t="shared" si="37"/>
        <v>604</v>
      </c>
      <c r="V612">
        <f t="shared" si="38"/>
        <v>375</v>
      </c>
      <c r="W612">
        <f t="shared" si="39"/>
        <v>501</v>
      </c>
      <c r="X612">
        <v>87921</v>
      </c>
    </row>
    <row r="613" spans="1:24">
      <c r="A613">
        <v>612</v>
      </c>
      <c r="B613" t="s">
        <v>18</v>
      </c>
      <c r="C613">
        <v>1816</v>
      </c>
      <c r="D613">
        <v>30.3</v>
      </c>
      <c r="E613">
        <v>316</v>
      </c>
      <c r="F613">
        <v>619</v>
      </c>
      <c r="G613">
        <v>492</v>
      </c>
      <c r="H613">
        <v>245</v>
      </c>
      <c r="I613">
        <v>833</v>
      </c>
      <c r="J613">
        <v>584</v>
      </c>
      <c r="K613">
        <v>387</v>
      </c>
      <c r="L613">
        <v>570</v>
      </c>
      <c r="M613">
        <v>432</v>
      </c>
      <c r="N613">
        <v>496</v>
      </c>
      <c r="O613">
        <v>186</v>
      </c>
      <c r="P613">
        <v>1698</v>
      </c>
      <c r="Q613">
        <v>498</v>
      </c>
      <c r="R613">
        <v>1110</v>
      </c>
      <c r="S613">
        <v>265</v>
      </c>
      <c r="T613">
        <f t="shared" si="36"/>
        <v>677</v>
      </c>
      <c r="U613">
        <f t="shared" si="37"/>
        <v>618</v>
      </c>
      <c r="V613">
        <f t="shared" si="38"/>
        <v>303</v>
      </c>
      <c r="W613">
        <f t="shared" si="39"/>
        <v>441</v>
      </c>
      <c r="X613">
        <v>253002</v>
      </c>
    </row>
    <row r="614" spans="1:24">
      <c r="A614">
        <v>613</v>
      </c>
      <c r="B614" t="s">
        <v>18</v>
      </c>
      <c r="C614">
        <v>1854</v>
      </c>
      <c r="D614">
        <v>24.3</v>
      </c>
      <c r="E614">
        <v>280</v>
      </c>
      <c r="F614">
        <v>629</v>
      </c>
      <c r="G614">
        <v>502</v>
      </c>
      <c r="H614">
        <v>260</v>
      </c>
      <c r="I614">
        <v>853</v>
      </c>
      <c r="J614">
        <v>524</v>
      </c>
      <c r="K614">
        <v>385</v>
      </c>
      <c r="L614">
        <v>584</v>
      </c>
      <c r="M614">
        <v>452</v>
      </c>
      <c r="N614">
        <v>496</v>
      </c>
      <c r="O614">
        <v>182</v>
      </c>
      <c r="P614">
        <v>1735</v>
      </c>
      <c r="Q614">
        <v>484</v>
      </c>
      <c r="R614">
        <v>1142</v>
      </c>
      <c r="S614">
        <v>274</v>
      </c>
      <c r="T614">
        <f t="shared" si="36"/>
        <v>712</v>
      </c>
      <c r="U614">
        <f t="shared" si="37"/>
        <v>634</v>
      </c>
      <c r="V614">
        <f t="shared" si="38"/>
        <v>349</v>
      </c>
      <c r="W614">
        <f t="shared" si="39"/>
        <v>496</v>
      </c>
      <c r="X614">
        <v>89384</v>
      </c>
    </row>
    <row r="615" spans="1:24">
      <c r="A615">
        <v>614</v>
      </c>
      <c r="B615" t="s">
        <v>18</v>
      </c>
      <c r="C615">
        <v>1801</v>
      </c>
      <c r="D615">
        <v>26.2</v>
      </c>
      <c r="E615">
        <v>296</v>
      </c>
      <c r="F615">
        <v>632</v>
      </c>
      <c r="G615">
        <v>506</v>
      </c>
      <c r="H615">
        <v>232</v>
      </c>
      <c r="I615">
        <v>795</v>
      </c>
      <c r="J615">
        <v>540</v>
      </c>
      <c r="K615">
        <v>390</v>
      </c>
      <c r="L615">
        <v>587</v>
      </c>
      <c r="M615">
        <v>458</v>
      </c>
      <c r="N615">
        <v>496</v>
      </c>
      <c r="O615">
        <v>174</v>
      </c>
      <c r="P615">
        <v>1680</v>
      </c>
      <c r="Q615">
        <v>477</v>
      </c>
      <c r="R615">
        <v>1117</v>
      </c>
      <c r="S615">
        <v>271</v>
      </c>
      <c r="T615">
        <f t="shared" si="36"/>
        <v>690</v>
      </c>
      <c r="U615">
        <f t="shared" si="37"/>
        <v>632</v>
      </c>
      <c r="V615">
        <f t="shared" si="38"/>
        <v>336</v>
      </c>
      <c r="W615">
        <f t="shared" si="39"/>
        <v>481</v>
      </c>
      <c r="X615">
        <v>98070</v>
      </c>
    </row>
    <row r="616" spans="1:24">
      <c r="A616">
        <v>615</v>
      </c>
      <c r="B616" t="s">
        <v>18</v>
      </c>
      <c r="C616">
        <v>1797</v>
      </c>
      <c r="D616">
        <v>25.6</v>
      </c>
      <c r="E616">
        <v>264</v>
      </c>
      <c r="F616">
        <v>632</v>
      </c>
      <c r="G616">
        <v>484</v>
      </c>
      <c r="H616">
        <v>222</v>
      </c>
      <c r="I616">
        <v>835</v>
      </c>
      <c r="J616">
        <v>595</v>
      </c>
      <c r="K616">
        <v>383</v>
      </c>
      <c r="L616">
        <v>579</v>
      </c>
      <c r="M616">
        <v>458</v>
      </c>
      <c r="N616">
        <v>496</v>
      </c>
      <c r="O616">
        <v>198</v>
      </c>
      <c r="P616">
        <v>1681</v>
      </c>
      <c r="Q616">
        <v>493</v>
      </c>
      <c r="R616">
        <v>1068</v>
      </c>
      <c r="S616">
        <v>289</v>
      </c>
      <c r="T616">
        <f t="shared" si="36"/>
        <v>680</v>
      </c>
      <c r="U616">
        <f t="shared" si="37"/>
        <v>656</v>
      </c>
      <c r="V616">
        <f t="shared" si="38"/>
        <v>368</v>
      </c>
      <c r="W616">
        <f t="shared" si="39"/>
        <v>509</v>
      </c>
      <c r="X616">
        <v>30102</v>
      </c>
    </row>
    <row r="617" spans="1:24">
      <c r="A617">
        <v>616</v>
      </c>
      <c r="B617" t="s">
        <v>18</v>
      </c>
      <c r="C617">
        <v>1871</v>
      </c>
      <c r="D617">
        <v>27.1</v>
      </c>
      <c r="E617">
        <v>286</v>
      </c>
      <c r="F617">
        <v>634</v>
      </c>
      <c r="G617">
        <v>512</v>
      </c>
      <c r="H617">
        <v>286</v>
      </c>
      <c r="I617">
        <v>875</v>
      </c>
      <c r="J617">
        <v>572</v>
      </c>
      <c r="K617">
        <v>378</v>
      </c>
      <c r="L617">
        <v>582</v>
      </c>
      <c r="M617">
        <v>458</v>
      </c>
      <c r="N617">
        <v>496</v>
      </c>
      <c r="O617">
        <v>180</v>
      </c>
      <c r="P617">
        <v>1767</v>
      </c>
      <c r="Q617">
        <v>490</v>
      </c>
      <c r="R617">
        <v>1178</v>
      </c>
      <c r="S617">
        <v>268</v>
      </c>
      <c r="T617">
        <f t="shared" si="36"/>
        <v>744</v>
      </c>
      <c r="U617">
        <f t="shared" si="37"/>
        <v>638</v>
      </c>
      <c r="V617">
        <f t="shared" si="38"/>
        <v>348</v>
      </c>
      <c r="W617">
        <f t="shared" si="39"/>
        <v>494</v>
      </c>
      <c r="X617">
        <v>40526</v>
      </c>
    </row>
    <row r="618" spans="1:24">
      <c r="A618">
        <v>617</v>
      </c>
      <c r="B618" t="s">
        <v>18</v>
      </c>
      <c r="C618">
        <v>1860</v>
      </c>
      <c r="D618">
        <v>29.8</v>
      </c>
      <c r="E618">
        <v>344</v>
      </c>
      <c r="F618">
        <v>642</v>
      </c>
      <c r="G618">
        <v>504</v>
      </c>
      <c r="H618">
        <v>269</v>
      </c>
      <c r="I618">
        <v>839</v>
      </c>
      <c r="J618">
        <v>688</v>
      </c>
      <c r="K618">
        <v>398</v>
      </c>
      <c r="L618">
        <v>599</v>
      </c>
      <c r="M618">
        <v>458</v>
      </c>
      <c r="N618">
        <v>496</v>
      </c>
      <c r="O618">
        <v>156</v>
      </c>
      <c r="P618">
        <v>1750</v>
      </c>
      <c r="Q618">
        <v>489</v>
      </c>
      <c r="R618">
        <v>1180</v>
      </c>
      <c r="S618">
        <v>301</v>
      </c>
      <c r="T618">
        <f t="shared" si="36"/>
        <v>727</v>
      </c>
      <c r="U618">
        <f t="shared" si="37"/>
        <v>614</v>
      </c>
      <c r="V618">
        <f t="shared" si="38"/>
        <v>298</v>
      </c>
      <c r="W618">
        <f t="shared" si="39"/>
        <v>461</v>
      </c>
      <c r="X618">
        <v>30929</v>
      </c>
    </row>
    <row r="619" spans="1:24">
      <c r="A619">
        <v>618</v>
      </c>
      <c r="B619" t="s">
        <v>18</v>
      </c>
      <c r="C619">
        <v>1799</v>
      </c>
      <c r="D619">
        <v>25.9</v>
      </c>
      <c r="E619">
        <v>316</v>
      </c>
      <c r="F619">
        <v>649</v>
      </c>
      <c r="G619">
        <v>528</v>
      </c>
      <c r="H619">
        <v>265</v>
      </c>
      <c r="I619">
        <v>799</v>
      </c>
      <c r="J619">
        <v>517</v>
      </c>
      <c r="K619">
        <v>394</v>
      </c>
      <c r="L619">
        <v>572</v>
      </c>
      <c r="M619">
        <v>450</v>
      </c>
      <c r="N619">
        <v>496</v>
      </c>
      <c r="O619">
        <v>150</v>
      </c>
      <c r="P619">
        <v>1689</v>
      </c>
      <c r="Q619">
        <v>469</v>
      </c>
      <c r="R619">
        <v>1155</v>
      </c>
      <c r="S619">
        <v>268</v>
      </c>
      <c r="T619">
        <f t="shared" si="36"/>
        <v>715</v>
      </c>
      <c r="U619">
        <f t="shared" si="37"/>
        <v>600</v>
      </c>
      <c r="V619">
        <f t="shared" si="38"/>
        <v>333</v>
      </c>
      <c r="W619">
        <f t="shared" si="39"/>
        <v>480</v>
      </c>
      <c r="X619">
        <v>54420</v>
      </c>
    </row>
    <row r="620" spans="1:24">
      <c r="A620">
        <v>619</v>
      </c>
      <c r="B620" t="s">
        <v>18</v>
      </c>
      <c r="C620">
        <v>1894</v>
      </c>
      <c r="D620">
        <v>28.5</v>
      </c>
      <c r="E620">
        <v>300</v>
      </c>
      <c r="F620">
        <v>656</v>
      </c>
      <c r="G620">
        <v>504</v>
      </c>
      <c r="H620">
        <v>277</v>
      </c>
      <c r="I620">
        <v>883</v>
      </c>
      <c r="J620">
        <v>594</v>
      </c>
      <c r="K620">
        <v>391</v>
      </c>
      <c r="L620">
        <v>588</v>
      </c>
      <c r="M620">
        <v>464</v>
      </c>
      <c r="N620">
        <v>496</v>
      </c>
      <c r="O620">
        <v>176</v>
      </c>
      <c r="P620">
        <v>1783</v>
      </c>
      <c r="Q620">
        <v>490</v>
      </c>
      <c r="R620">
        <v>1177</v>
      </c>
      <c r="S620">
        <v>281</v>
      </c>
      <c r="T620">
        <f t="shared" si="36"/>
        <v>741</v>
      </c>
      <c r="U620">
        <f t="shared" si="37"/>
        <v>640</v>
      </c>
      <c r="V620">
        <f t="shared" si="38"/>
        <v>356</v>
      </c>
      <c r="W620">
        <f t="shared" si="39"/>
        <v>485</v>
      </c>
      <c r="X620">
        <v>126184</v>
      </c>
    </row>
    <row r="621" spans="1:24">
      <c r="A621">
        <v>620</v>
      </c>
      <c r="B621" t="s">
        <v>18</v>
      </c>
      <c r="C621">
        <v>1901</v>
      </c>
      <c r="D621">
        <v>28.2</v>
      </c>
      <c r="E621">
        <v>348</v>
      </c>
      <c r="F621">
        <v>677</v>
      </c>
      <c r="G621">
        <v>540</v>
      </c>
      <c r="H621">
        <v>233</v>
      </c>
      <c r="I621">
        <v>839</v>
      </c>
      <c r="J621">
        <v>558</v>
      </c>
      <c r="K621">
        <v>385</v>
      </c>
      <c r="L621">
        <v>598</v>
      </c>
      <c r="M621">
        <v>466</v>
      </c>
      <c r="N621">
        <v>496</v>
      </c>
      <c r="O621">
        <v>168</v>
      </c>
      <c r="P621">
        <v>1774</v>
      </c>
      <c r="Q621">
        <v>476</v>
      </c>
      <c r="R621">
        <v>1168</v>
      </c>
      <c r="S621">
        <v>266</v>
      </c>
      <c r="T621">
        <f t="shared" si="36"/>
        <v>699</v>
      </c>
      <c r="U621">
        <f t="shared" si="37"/>
        <v>634</v>
      </c>
      <c r="V621">
        <f t="shared" si="38"/>
        <v>329</v>
      </c>
      <c r="W621">
        <f t="shared" si="39"/>
        <v>458</v>
      </c>
      <c r="X621">
        <v>3878</v>
      </c>
    </row>
    <row r="622" spans="1:24">
      <c r="A622">
        <v>621</v>
      </c>
      <c r="B622" t="s">
        <v>18</v>
      </c>
      <c r="C622">
        <v>1683</v>
      </c>
      <c r="D622">
        <v>25.4</v>
      </c>
      <c r="E622">
        <v>226</v>
      </c>
      <c r="F622">
        <v>578</v>
      </c>
      <c r="G622">
        <v>452</v>
      </c>
      <c r="H622">
        <v>217</v>
      </c>
      <c r="I622">
        <v>778</v>
      </c>
      <c r="J622">
        <v>549</v>
      </c>
      <c r="K622">
        <v>350</v>
      </c>
      <c r="L622">
        <v>542</v>
      </c>
      <c r="M622">
        <v>442</v>
      </c>
      <c r="N622">
        <v>497</v>
      </c>
      <c r="O622">
        <v>174</v>
      </c>
      <c r="P622">
        <v>1583</v>
      </c>
      <c r="Q622">
        <v>451</v>
      </c>
      <c r="R622">
        <v>1022</v>
      </c>
      <c r="S622">
        <v>257</v>
      </c>
      <c r="T622">
        <f t="shared" si="36"/>
        <v>659</v>
      </c>
      <c r="U622">
        <f t="shared" si="37"/>
        <v>616</v>
      </c>
      <c r="V622">
        <f t="shared" si="38"/>
        <v>352</v>
      </c>
      <c r="W622">
        <f t="shared" si="39"/>
        <v>483</v>
      </c>
      <c r="X622">
        <v>108341</v>
      </c>
    </row>
    <row r="623" spans="1:24">
      <c r="A623">
        <v>622</v>
      </c>
      <c r="B623" t="s">
        <v>18</v>
      </c>
      <c r="C623">
        <v>1637</v>
      </c>
      <c r="D623">
        <v>25.8</v>
      </c>
      <c r="E623">
        <v>246</v>
      </c>
      <c r="F623">
        <v>589</v>
      </c>
      <c r="G623">
        <v>448</v>
      </c>
      <c r="H623">
        <v>175</v>
      </c>
      <c r="I623">
        <v>728</v>
      </c>
      <c r="J623">
        <v>509</v>
      </c>
      <c r="K623">
        <v>353</v>
      </c>
      <c r="L623">
        <v>512</v>
      </c>
      <c r="M623">
        <v>414</v>
      </c>
      <c r="N623">
        <v>497</v>
      </c>
      <c r="O623">
        <v>190</v>
      </c>
      <c r="P623">
        <v>1536</v>
      </c>
      <c r="Q623">
        <v>440</v>
      </c>
      <c r="R623">
        <v>983</v>
      </c>
      <c r="S623">
        <v>247</v>
      </c>
      <c r="T623">
        <f t="shared" si="36"/>
        <v>589</v>
      </c>
      <c r="U623">
        <f t="shared" si="37"/>
        <v>604</v>
      </c>
      <c r="V623">
        <f t="shared" si="38"/>
        <v>343</v>
      </c>
      <c r="W623">
        <f t="shared" si="39"/>
        <v>449</v>
      </c>
      <c r="X623">
        <v>90078</v>
      </c>
    </row>
    <row r="624" spans="1:24">
      <c r="A624">
        <v>623</v>
      </c>
      <c r="B624" t="s">
        <v>18</v>
      </c>
      <c r="C624">
        <v>1695</v>
      </c>
      <c r="D624">
        <v>30.5</v>
      </c>
      <c r="E624">
        <v>316</v>
      </c>
      <c r="F624">
        <v>597</v>
      </c>
      <c r="G624">
        <v>478</v>
      </c>
      <c r="H624">
        <v>238</v>
      </c>
      <c r="I624">
        <v>768</v>
      </c>
      <c r="J624">
        <v>596</v>
      </c>
      <c r="K624">
        <v>374</v>
      </c>
      <c r="L624">
        <v>544</v>
      </c>
      <c r="M624">
        <v>406</v>
      </c>
      <c r="N624">
        <v>497</v>
      </c>
      <c r="O624">
        <v>180</v>
      </c>
      <c r="P624">
        <v>1588</v>
      </c>
      <c r="Q624">
        <v>452</v>
      </c>
      <c r="R624">
        <v>1058</v>
      </c>
      <c r="S624">
        <v>257</v>
      </c>
      <c r="T624">
        <f t="shared" si="36"/>
        <v>644</v>
      </c>
      <c r="U624">
        <f t="shared" si="37"/>
        <v>586</v>
      </c>
      <c r="V624">
        <f t="shared" si="38"/>
        <v>281</v>
      </c>
      <c r="W624">
        <f t="shared" si="39"/>
        <v>419</v>
      </c>
      <c r="X624">
        <v>145395</v>
      </c>
    </row>
    <row r="625" spans="1:24">
      <c r="A625">
        <v>624</v>
      </c>
      <c r="B625" t="s">
        <v>18</v>
      </c>
      <c r="C625">
        <v>1771</v>
      </c>
      <c r="D625">
        <v>26.7</v>
      </c>
      <c r="E625">
        <v>306</v>
      </c>
      <c r="F625">
        <v>610</v>
      </c>
      <c r="G625">
        <v>476</v>
      </c>
      <c r="H625">
        <v>212</v>
      </c>
      <c r="I625">
        <v>759</v>
      </c>
      <c r="J625">
        <v>578</v>
      </c>
      <c r="K625">
        <v>368</v>
      </c>
      <c r="L625">
        <v>570</v>
      </c>
      <c r="M625">
        <v>440</v>
      </c>
      <c r="N625">
        <v>497</v>
      </c>
      <c r="O625">
        <v>142</v>
      </c>
      <c r="P625">
        <v>1640</v>
      </c>
      <c r="Q625">
        <v>483</v>
      </c>
      <c r="R625">
        <v>1093</v>
      </c>
      <c r="S625">
        <v>285</v>
      </c>
      <c r="T625">
        <f t="shared" si="36"/>
        <v>652</v>
      </c>
      <c r="U625">
        <f t="shared" si="37"/>
        <v>582</v>
      </c>
      <c r="V625">
        <f t="shared" si="38"/>
        <v>304</v>
      </c>
      <c r="W625">
        <f t="shared" si="39"/>
        <v>455</v>
      </c>
      <c r="X625">
        <v>43763</v>
      </c>
    </row>
    <row r="626" spans="1:24">
      <c r="A626">
        <v>625</v>
      </c>
      <c r="B626" t="s">
        <v>18</v>
      </c>
      <c r="C626">
        <v>1757</v>
      </c>
      <c r="D626">
        <v>25.3</v>
      </c>
      <c r="E626">
        <v>278</v>
      </c>
      <c r="F626">
        <v>611</v>
      </c>
      <c r="G626">
        <v>491</v>
      </c>
      <c r="H626">
        <v>214</v>
      </c>
      <c r="I626">
        <v>786</v>
      </c>
      <c r="J626">
        <v>556</v>
      </c>
      <c r="K626">
        <v>387</v>
      </c>
      <c r="L626">
        <v>556</v>
      </c>
      <c r="M626">
        <v>438</v>
      </c>
      <c r="N626">
        <v>497</v>
      </c>
      <c r="O626">
        <v>152</v>
      </c>
      <c r="P626">
        <v>1634</v>
      </c>
      <c r="Q626">
        <v>482</v>
      </c>
      <c r="R626">
        <v>1062</v>
      </c>
      <c r="S626">
        <v>261</v>
      </c>
      <c r="T626">
        <f t="shared" si="36"/>
        <v>652</v>
      </c>
      <c r="U626">
        <f t="shared" si="37"/>
        <v>590</v>
      </c>
      <c r="V626">
        <f t="shared" si="38"/>
        <v>333</v>
      </c>
      <c r="W626">
        <f t="shared" si="39"/>
        <v>474</v>
      </c>
      <c r="X626">
        <v>86130</v>
      </c>
    </row>
    <row r="627" spans="1:24">
      <c r="A627">
        <v>626</v>
      </c>
      <c r="B627" t="s">
        <v>18</v>
      </c>
      <c r="C627">
        <v>1794</v>
      </c>
      <c r="D627">
        <v>25.7</v>
      </c>
      <c r="E627">
        <v>586</v>
      </c>
      <c r="F627">
        <v>616</v>
      </c>
      <c r="G627">
        <v>476</v>
      </c>
      <c r="H627">
        <v>269</v>
      </c>
      <c r="I627">
        <v>830</v>
      </c>
      <c r="J627">
        <v>565</v>
      </c>
      <c r="K627">
        <v>386</v>
      </c>
      <c r="L627">
        <v>549</v>
      </c>
      <c r="M627">
        <v>432</v>
      </c>
      <c r="N627">
        <v>497</v>
      </c>
      <c r="O627">
        <v>170</v>
      </c>
      <c r="P627">
        <v>1685</v>
      </c>
      <c r="Q627">
        <v>462</v>
      </c>
      <c r="R627">
        <v>1124</v>
      </c>
      <c r="S627">
        <v>274</v>
      </c>
      <c r="T627">
        <f t="shared" si="36"/>
        <v>701</v>
      </c>
      <c r="U627">
        <f t="shared" si="37"/>
        <v>602</v>
      </c>
      <c r="V627">
        <f t="shared" si="38"/>
        <v>30</v>
      </c>
      <c r="W627">
        <f t="shared" si="39"/>
        <v>164</v>
      </c>
      <c r="X627">
        <v>53392</v>
      </c>
    </row>
    <row r="628" spans="1:24">
      <c r="A628">
        <v>627</v>
      </c>
      <c r="B628" t="s">
        <v>18</v>
      </c>
      <c r="C628">
        <v>1795</v>
      </c>
      <c r="D628">
        <v>30.2</v>
      </c>
      <c r="E628">
        <v>322</v>
      </c>
      <c r="F628">
        <v>626</v>
      </c>
      <c r="G628">
        <v>498</v>
      </c>
      <c r="H628">
        <v>269</v>
      </c>
      <c r="I628">
        <v>814</v>
      </c>
      <c r="J628">
        <v>582</v>
      </c>
      <c r="K628">
        <v>417</v>
      </c>
      <c r="L628">
        <v>570</v>
      </c>
      <c r="M628">
        <v>432</v>
      </c>
      <c r="N628">
        <v>497</v>
      </c>
      <c r="O628">
        <v>172</v>
      </c>
      <c r="P628">
        <v>1661</v>
      </c>
      <c r="Q628">
        <v>452</v>
      </c>
      <c r="R628">
        <v>1116</v>
      </c>
      <c r="S628">
        <v>270</v>
      </c>
      <c r="T628">
        <f t="shared" si="36"/>
        <v>701</v>
      </c>
      <c r="U628">
        <f t="shared" si="37"/>
        <v>604</v>
      </c>
      <c r="V628">
        <f t="shared" si="38"/>
        <v>304</v>
      </c>
      <c r="W628">
        <f t="shared" si="39"/>
        <v>446</v>
      </c>
      <c r="X628">
        <v>79057</v>
      </c>
    </row>
    <row r="629" spans="1:24">
      <c r="A629">
        <v>628</v>
      </c>
      <c r="B629" t="s">
        <v>18</v>
      </c>
      <c r="C629">
        <v>1850</v>
      </c>
      <c r="D629">
        <v>21.3</v>
      </c>
      <c r="E629">
        <v>248</v>
      </c>
      <c r="F629">
        <v>655</v>
      </c>
      <c r="G629">
        <v>550</v>
      </c>
      <c r="H629">
        <v>144</v>
      </c>
      <c r="I629">
        <v>789</v>
      </c>
      <c r="J629">
        <v>493</v>
      </c>
      <c r="K629">
        <v>332</v>
      </c>
      <c r="L629">
        <v>586</v>
      </c>
      <c r="M629">
        <v>484</v>
      </c>
      <c r="N629">
        <v>497</v>
      </c>
      <c r="O629">
        <v>166</v>
      </c>
      <c r="P629">
        <v>1733</v>
      </c>
      <c r="Q629">
        <v>521</v>
      </c>
      <c r="R629">
        <v>1088</v>
      </c>
      <c r="S629">
        <v>282</v>
      </c>
      <c r="T629">
        <f t="shared" si="36"/>
        <v>628</v>
      </c>
      <c r="U629">
        <f t="shared" si="37"/>
        <v>650</v>
      </c>
      <c r="V629">
        <f t="shared" si="38"/>
        <v>407</v>
      </c>
      <c r="W629">
        <f t="shared" si="39"/>
        <v>584</v>
      </c>
      <c r="X629">
        <v>85280</v>
      </c>
    </row>
    <row r="630" spans="1:24">
      <c r="A630">
        <v>629</v>
      </c>
      <c r="B630" t="s">
        <v>18</v>
      </c>
      <c r="C630">
        <v>1965</v>
      </c>
      <c r="D630">
        <v>27.5</v>
      </c>
      <c r="E630">
        <v>348</v>
      </c>
      <c r="F630">
        <v>656</v>
      </c>
      <c r="G630">
        <v>528</v>
      </c>
      <c r="H630">
        <v>284</v>
      </c>
      <c r="I630">
        <v>882</v>
      </c>
      <c r="J630">
        <v>598</v>
      </c>
      <c r="K630">
        <v>421</v>
      </c>
      <c r="L630">
        <v>640</v>
      </c>
      <c r="M630">
        <v>486</v>
      </c>
      <c r="N630">
        <v>497</v>
      </c>
      <c r="O630">
        <v>190</v>
      </c>
      <c r="P630">
        <v>1847</v>
      </c>
      <c r="Q630">
        <v>508</v>
      </c>
      <c r="R630">
        <v>1249</v>
      </c>
      <c r="S630">
        <v>300</v>
      </c>
      <c r="T630">
        <f t="shared" si="36"/>
        <v>770</v>
      </c>
      <c r="U630">
        <f t="shared" si="37"/>
        <v>676</v>
      </c>
      <c r="V630">
        <f t="shared" si="38"/>
        <v>308</v>
      </c>
      <c r="W630">
        <f t="shared" si="39"/>
        <v>480</v>
      </c>
      <c r="X630">
        <v>5878</v>
      </c>
    </row>
    <row r="631" spans="1:24">
      <c r="A631">
        <v>630</v>
      </c>
      <c r="B631" t="s">
        <v>18</v>
      </c>
      <c r="C631">
        <v>1892</v>
      </c>
      <c r="D631">
        <v>26.4</v>
      </c>
      <c r="E631">
        <v>260</v>
      </c>
      <c r="F631">
        <v>677</v>
      </c>
      <c r="G631">
        <v>508</v>
      </c>
      <c r="H631">
        <v>248</v>
      </c>
      <c r="I631">
        <v>864</v>
      </c>
      <c r="J631">
        <v>606</v>
      </c>
      <c r="K631">
        <v>398</v>
      </c>
      <c r="L631">
        <v>603</v>
      </c>
      <c r="M631">
        <v>462</v>
      </c>
      <c r="N631">
        <v>497</v>
      </c>
      <c r="O631">
        <v>180</v>
      </c>
      <c r="P631">
        <v>1775</v>
      </c>
      <c r="Q631">
        <v>493</v>
      </c>
      <c r="R631">
        <v>1159</v>
      </c>
      <c r="S631">
        <v>273</v>
      </c>
      <c r="T631">
        <f t="shared" si="36"/>
        <v>710</v>
      </c>
      <c r="U631">
        <f t="shared" si="37"/>
        <v>642</v>
      </c>
      <c r="V631">
        <f t="shared" si="38"/>
        <v>417</v>
      </c>
      <c r="W631">
        <f t="shared" si="39"/>
        <v>521</v>
      </c>
      <c r="X631">
        <v>100124</v>
      </c>
    </row>
    <row r="632" spans="1:24">
      <c r="A632">
        <v>631</v>
      </c>
      <c r="B632" t="s">
        <v>18</v>
      </c>
      <c r="C632">
        <v>1964</v>
      </c>
      <c r="D632">
        <v>23.9</v>
      </c>
      <c r="E632">
        <v>274</v>
      </c>
      <c r="F632">
        <v>704</v>
      </c>
      <c r="G632">
        <v>555</v>
      </c>
      <c r="H632">
        <v>261</v>
      </c>
      <c r="I632">
        <v>901</v>
      </c>
      <c r="J632">
        <v>547</v>
      </c>
      <c r="K632">
        <v>397</v>
      </c>
      <c r="L632">
        <v>624</v>
      </c>
      <c r="M632">
        <v>506</v>
      </c>
      <c r="N632">
        <v>497</v>
      </c>
      <c r="O632">
        <v>168</v>
      </c>
      <c r="P632">
        <v>1861</v>
      </c>
      <c r="Q632">
        <v>530</v>
      </c>
      <c r="R632">
        <v>1221</v>
      </c>
      <c r="S632">
        <v>309</v>
      </c>
      <c r="T632">
        <f t="shared" si="36"/>
        <v>767</v>
      </c>
      <c r="U632">
        <f t="shared" si="37"/>
        <v>674</v>
      </c>
      <c r="V632">
        <f t="shared" si="38"/>
        <v>430</v>
      </c>
      <c r="W632">
        <f t="shared" si="39"/>
        <v>590</v>
      </c>
      <c r="X632">
        <v>72482</v>
      </c>
    </row>
    <row r="633" spans="1:24">
      <c r="A633">
        <v>632</v>
      </c>
      <c r="B633" t="s">
        <v>18</v>
      </c>
      <c r="C633">
        <v>1726</v>
      </c>
      <c r="D633">
        <v>27.7</v>
      </c>
      <c r="E633">
        <v>294</v>
      </c>
      <c r="F633">
        <v>596</v>
      </c>
      <c r="G633">
        <v>476</v>
      </c>
      <c r="H633">
        <v>277</v>
      </c>
      <c r="I633">
        <v>812</v>
      </c>
      <c r="J633">
        <v>577</v>
      </c>
      <c r="K633">
        <v>391</v>
      </c>
      <c r="L633">
        <v>534</v>
      </c>
      <c r="M633">
        <v>408</v>
      </c>
      <c r="N633">
        <v>498</v>
      </c>
      <c r="O633">
        <v>164</v>
      </c>
      <c r="P633">
        <v>1605</v>
      </c>
      <c r="Q633">
        <v>463</v>
      </c>
      <c r="R633">
        <v>1070</v>
      </c>
      <c r="S633">
        <v>254</v>
      </c>
      <c r="T633">
        <f t="shared" si="36"/>
        <v>685</v>
      </c>
      <c r="U633">
        <f t="shared" si="37"/>
        <v>572</v>
      </c>
      <c r="V633">
        <f t="shared" si="38"/>
        <v>302</v>
      </c>
      <c r="W633">
        <f t="shared" si="39"/>
        <v>436</v>
      </c>
      <c r="X633">
        <v>240309</v>
      </c>
    </row>
    <row r="634" spans="1:24">
      <c r="A634">
        <v>633</v>
      </c>
      <c r="B634" t="s">
        <v>18</v>
      </c>
      <c r="C634">
        <v>1690</v>
      </c>
      <c r="D634">
        <v>30.3</v>
      </c>
      <c r="E634">
        <v>292</v>
      </c>
      <c r="F634">
        <v>598</v>
      </c>
      <c r="G634">
        <v>454</v>
      </c>
      <c r="H634">
        <v>243</v>
      </c>
      <c r="I634">
        <v>763</v>
      </c>
      <c r="J634">
        <v>573</v>
      </c>
      <c r="K634">
        <v>382</v>
      </c>
      <c r="L634">
        <v>535</v>
      </c>
      <c r="M634">
        <v>428</v>
      </c>
      <c r="N634">
        <v>498</v>
      </c>
      <c r="O634">
        <v>172</v>
      </c>
      <c r="P634">
        <v>1565</v>
      </c>
      <c r="Q634">
        <v>453</v>
      </c>
      <c r="R634">
        <v>1045</v>
      </c>
      <c r="S634">
        <v>262</v>
      </c>
      <c r="T634">
        <f t="shared" si="36"/>
        <v>671</v>
      </c>
      <c r="U634">
        <f t="shared" si="37"/>
        <v>600</v>
      </c>
      <c r="V634">
        <f t="shared" si="38"/>
        <v>306</v>
      </c>
      <c r="W634">
        <f t="shared" si="39"/>
        <v>424</v>
      </c>
      <c r="X634">
        <v>155954</v>
      </c>
    </row>
    <row r="635" spans="1:24">
      <c r="A635">
        <v>634</v>
      </c>
      <c r="B635" t="s">
        <v>18</v>
      </c>
      <c r="C635">
        <v>1754</v>
      </c>
      <c r="D635">
        <v>28.8</v>
      </c>
      <c r="E635">
        <v>312</v>
      </c>
      <c r="F635">
        <v>604</v>
      </c>
      <c r="G635">
        <v>480</v>
      </c>
      <c r="H635">
        <v>227</v>
      </c>
      <c r="I635">
        <v>759</v>
      </c>
      <c r="J635">
        <v>544</v>
      </c>
      <c r="K635">
        <v>366</v>
      </c>
      <c r="L635">
        <v>555</v>
      </c>
      <c r="M635">
        <v>428</v>
      </c>
      <c r="N635">
        <v>498</v>
      </c>
      <c r="O635">
        <v>168</v>
      </c>
      <c r="P635">
        <v>1619</v>
      </c>
      <c r="Q635">
        <v>466</v>
      </c>
      <c r="R635">
        <v>1087</v>
      </c>
      <c r="S635">
        <v>270</v>
      </c>
      <c r="T635">
        <f t="shared" si="36"/>
        <v>655</v>
      </c>
      <c r="U635">
        <f t="shared" si="37"/>
        <v>596</v>
      </c>
      <c r="V635">
        <f t="shared" si="38"/>
        <v>292</v>
      </c>
      <c r="W635">
        <f t="shared" si="39"/>
        <v>438</v>
      </c>
      <c r="X635">
        <v>137449</v>
      </c>
    </row>
    <row r="636" spans="1:24">
      <c r="A636">
        <v>635</v>
      </c>
      <c r="B636" t="s">
        <v>18</v>
      </c>
      <c r="C636">
        <v>1740</v>
      </c>
      <c r="D636">
        <v>26.5</v>
      </c>
      <c r="E636">
        <v>258</v>
      </c>
      <c r="F636">
        <v>604</v>
      </c>
      <c r="G636">
        <v>482</v>
      </c>
      <c r="H636">
        <v>244</v>
      </c>
      <c r="I636">
        <v>794</v>
      </c>
      <c r="J636">
        <v>515</v>
      </c>
      <c r="K636">
        <v>372</v>
      </c>
      <c r="L636">
        <v>533</v>
      </c>
      <c r="M636">
        <v>430</v>
      </c>
      <c r="N636">
        <v>498</v>
      </c>
      <c r="O636">
        <v>160</v>
      </c>
      <c r="P636">
        <v>1624</v>
      </c>
      <c r="Q636">
        <v>451</v>
      </c>
      <c r="R636">
        <v>1074</v>
      </c>
      <c r="S636">
        <v>258</v>
      </c>
      <c r="T636">
        <f t="shared" si="36"/>
        <v>674</v>
      </c>
      <c r="U636">
        <f t="shared" si="37"/>
        <v>590</v>
      </c>
      <c r="V636">
        <f t="shared" si="38"/>
        <v>346</v>
      </c>
      <c r="W636">
        <f t="shared" si="39"/>
        <v>482</v>
      </c>
      <c r="X636">
        <v>7017</v>
      </c>
    </row>
    <row r="637" spans="1:24">
      <c r="A637">
        <v>636</v>
      </c>
      <c r="B637" t="s">
        <v>18</v>
      </c>
      <c r="C637">
        <v>1758</v>
      </c>
      <c r="D637">
        <v>30.7</v>
      </c>
      <c r="E637">
        <v>308</v>
      </c>
      <c r="F637">
        <v>608</v>
      </c>
      <c r="G637">
        <v>484</v>
      </c>
      <c r="H637">
        <v>278</v>
      </c>
      <c r="I637">
        <v>826</v>
      </c>
      <c r="J637">
        <v>595</v>
      </c>
      <c r="K637">
        <v>369</v>
      </c>
      <c r="L637">
        <v>542</v>
      </c>
      <c r="M637">
        <v>412</v>
      </c>
      <c r="N637">
        <v>498</v>
      </c>
      <c r="O637">
        <v>184</v>
      </c>
      <c r="P637">
        <v>1637</v>
      </c>
      <c r="Q637">
        <v>445</v>
      </c>
      <c r="R637">
        <v>1089</v>
      </c>
      <c r="S637">
        <v>267</v>
      </c>
      <c r="T637">
        <f t="shared" si="36"/>
        <v>690</v>
      </c>
      <c r="U637">
        <f t="shared" si="37"/>
        <v>596</v>
      </c>
      <c r="V637">
        <f t="shared" si="38"/>
        <v>300</v>
      </c>
      <c r="W637">
        <f t="shared" si="39"/>
        <v>443</v>
      </c>
      <c r="X637">
        <v>71896</v>
      </c>
    </row>
    <row r="638" spans="1:24">
      <c r="A638">
        <v>637</v>
      </c>
      <c r="B638" t="s">
        <v>18</v>
      </c>
      <c r="C638">
        <v>1803</v>
      </c>
      <c r="D638">
        <v>25.1</v>
      </c>
      <c r="E638">
        <v>276</v>
      </c>
      <c r="F638">
        <v>608</v>
      </c>
      <c r="G638">
        <v>476</v>
      </c>
      <c r="H638">
        <v>291</v>
      </c>
      <c r="I638">
        <v>860</v>
      </c>
      <c r="J638">
        <v>572</v>
      </c>
      <c r="K638">
        <v>387</v>
      </c>
      <c r="L638">
        <v>555</v>
      </c>
      <c r="M638">
        <v>436</v>
      </c>
      <c r="N638">
        <v>498</v>
      </c>
      <c r="O638">
        <v>160</v>
      </c>
      <c r="P638">
        <v>1699</v>
      </c>
      <c r="Q638">
        <v>482</v>
      </c>
      <c r="R638">
        <v>1130</v>
      </c>
      <c r="S638">
        <v>273</v>
      </c>
      <c r="T638">
        <f t="shared" si="36"/>
        <v>727</v>
      </c>
      <c r="U638">
        <f t="shared" si="37"/>
        <v>596</v>
      </c>
      <c r="V638">
        <f t="shared" si="38"/>
        <v>332</v>
      </c>
      <c r="W638">
        <f t="shared" si="39"/>
        <v>473</v>
      </c>
      <c r="X638">
        <v>54052</v>
      </c>
    </row>
    <row r="639" spans="1:24">
      <c r="A639">
        <v>638</v>
      </c>
      <c r="B639" t="s">
        <v>18</v>
      </c>
      <c r="C639">
        <v>1806</v>
      </c>
      <c r="D639">
        <v>27</v>
      </c>
      <c r="E639">
        <v>312</v>
      </c>
      <c r="F639">
        <v>609</v>
      </c>
      <c r="G639">
        <v>478</v>
      </c>
      <c r="H639">
        <v>259</v>
      </c>
      <c r="I639">
        <v>809</v>
      </c>
      <c r="J639">
        <v>637</v>
      </c>
      <c r="K639">
        <v>397</v>
      </c>
      <c r="L639">
        <v>566</v>
      </c>
      <c r="M639">
        <v>450</v>
      </c>
      <c r="N639">
        <v>498</v>
      </c>
      <c r="O639">
        <v>154</v>
      </c>
      <c r="P639">
        <v>1670</v>
      </c>
      <c r="Q639">
        <v>470</v>
      </c>
      <c r="R639">
        <v>1120</v>
      </c>
      <c r="S639">
        <v>264</v>
      </c>
      <c r="T639">
        <f t="shared" si="36"/>
        <v>709</v>
      </c>
      <c r="U639">
        <f t="shared" si="37"/>
        <v>604</v>
      </c>
      <c r="V639">
        <f t="shared" si="38"/>
        <v>297</v>
      </c>
      <c r="W639">
        <f t="shared" si="39"/>
        <v>430</v>
      </c>
      <c r="X639">
        <v>73035</v>
      </c>
    </row>
    <row r="640" spans="1:24">
      <c r="A640">
        <v>639</v>
      </c>
      <c r="B640" t="s">
        <v>18</v>
      </c>
      <c r="C640">
        <v>1738</v>
      </c>
      <c r="D640">
        <v>27.5</v>
      </c>
      <c r="E640">
        <v>288</v>
      </c>
      <c r="F640">
        <v>612</v>
      </c>
      <c r="G640">
        <v>480</v>
      </c>
      <c r="H640">
        <v>237</v>
      </c>
      <c r="I640">
        <v>792</v>
      </c>
      <c r="J640">
        <v>541</v>
      </c>
      <c r="K640">
        <v>391</v>
      </c>
      <c r="L640">
        <v>547</v>
      </c>
      <c r="M640">
        <v>426</v>
      </c>
      <c r="N640">
        <v>498</v>
      </c>
      <c r="O640">
        <v>170</v>
      </c>
      <c r="P640">
        <v>1629</v>
      </c>
      <c r="Q640">
        <v>461</v>
      </c>
      <c r="R640">
        <v>1074</v>
      </c>
      <c r="S640">
        <v>258</v>
      </c>
      <c r="T640">
        <f t="shared" si="36"/>
        <v>663</v>
      </c>
      <c r="U640">
        <f t="shared" si="37"/>
        <v>596</v>
      </c>
      <c r="V640">
        <f t="shared" si="38"/>
        <v>324</v>
      </c>
      <c r="W640">
        <f t="shared" si="39"/>
        <v>450</v>
      </c>
      <c r="X640">
        <v>182541</v>
      </c>
    </row>
    <row r="641" spans="1:24">
      <c r="A641">
        <v>640</v>
      </c>
      <c r="B641" t="s">
        <v>18</v>
      </c>
      <c r="C641">
        <v>1755</v>
      </c>
      <c r="D641">
        <v>26.6</v>
      </c>
      <c r="E641">
        <v>296</v>
      </c>
      <c r="F641">
        <v>614</v>
      </c>
      <c r="G641">
        <v>482</v>
      </c>
      <c r="H641">
        <v>232</v>
      </c>
      <c r="I641">
        <v>787</v>
      </c>
      <c r="J641">
        <v>540</v>
      </c>
      <c r="K641">
        <v>376</v>
      </c>
      <c r="L641">
        <v>560</v>
      </c>
      <c r="M641">
        <v>442</v>
      </c>
      <c r="N641">
        <v>498</v>
      </c>
      <c r="O641">
        <v>164</v>
      </c>
      <c r="P641">
        <v>1631</v>
      </c>
      <c r="Q641">
        <v>464</v>
      </c>
      <c r="R641">
        <v>1076</v>
      </c>
      <c r="S641">
        <v>267</v>
      </c>
      <c r="T641">
        <f t="shared" si="36"/>
        <v>674</v>
      </c>
      <c r="U641">
        <f t="shared" si="37"/>
        <v>606</v>
      </c>
      <c r="V641">
        <f t="shared" si="38"/>
        <v>318</v>
      </c>
      <c r="W641">
        <f t="shared" si="39"/>
        <v>453</v>
      </c>
      <c r="X641">
        <v>17109</v>
      </c>
    </row>
    <row r="642" spans="1:24">
      <c r="A642">
        <v>641</v>
      </c>
      <c r="B642" t="s">
        <v>18</v>
      </c>
      <c r="C642">
        <v>1805</v>
      </c>
      <c r="D642">
        <v>23.3</v>
      </c>
      <c r="E642">
        <v>264</v>
      </c>
      <c r="F642">
        <v>617</v>
      </c>
      <c r="G642">
        <v>485</v>
      </c>
      <c r="H642">
        <v>197</v>
      </c>
      <c r="I642">
        <v>803</v>
      </c>
      <c r="J642">
        <v>528</v>
      </c>
      <c r="K642">
        <v>358</v>
      </c>
      <c r="L642">
        <v>565</v>
      </c>
      <c r="M642">
        <v>462</v>
      </c>
      <c r="N642">
        <v>498</v>
      </c>
      <c r="O642">
        <v>154</v>
      </c>
      <c r="P642">
        <v>1675</v>
      </c>
      <c r="Q642">
        <v>472</v>
      </c>
      <c r="R642">
        <v>1069</v>
      </c>
      <c r="S642">
        <v>275</v>
      </c>
      <c r="T642">
        <f t="shared" si="36"/>
        <v>659</v>
      </c>
      <c r="U642">
        <f t="shared" si="37"/>
        <v>616</v>
      </c>
      <c r="V642">
        <f t="shared" si="38"/>
        <v>353</v>
      </c>
      <c r="W642">
        <f t="shared" si="39"/>
        <v>496</v>
      </c>
      <c r="X642">
        <v>78282</v>
      </c>
    </row>
    <row r="643" spans="1:24">
      <c r="A643">
        <v>642</v>
      </c>
      <c r="B643" t="s">
        <v>18</v>
      </c>
      <c r="C643">
        <v>1661</v>
      </c>
      <c r="D643">
        <v>37.4</v>
      </c>
      <c r="E643">
        <v>378</v>
      </c>
      <c r="F643">
        <v>618</v>
      </c>
      <c r="G643">
        <v>494</v>
      </c>
      <c r="H643">
        <v>229</v>
      </c>
      <c r="I643">
        <v>758</v>
      </c>
      <c r="J643">
        <v>548</v>
      </c>
      <c r="K643">
        <v>417</v>
      </c>
      <c r="L643">
        <v>527</v>
      </c>
      <c r="M643">
        <v>380</v>
      </c>
      <c r="N643">
        <v>498</v>
      </c>
      <c r="O643">
        <v>166</v>
      </c>
      <c r="P643">
        <v>1543</v>
      </c>
      <c r="Q643">
        <v>452</v>
      </c>
      <c r="R643">
        <v>1014</v>
      </c>
      <c r="S643">
        <v>257</v>
      </c>
      <c r="T643">
        <f t="shared" ref="T643:T706" si="40">M643+H643</f>
        <v>609</v>
      </c>
      <c r="U643">
        <f t="shared" ref="U643:U706" si="41">M643+O643</f>
        <v>546</v>
      </c>
      <c r="V643">
        <f t="shared" ref="V643:V706" si="42">F643-E643</f>
        <v>240</v>
      </c>
      <c r="W643">
        <f t="shared" ref="W643:W706" si="43">G643-E643+S643</f>
        <v>373</v>
      </c>
      <c r="X643">
        <v>169378</v>
      </c>
    </row>
    <row r="644" spans="1:24">
      <c r="A644">
        <v>643</v>
      </c>
      <c r="B644" t="s">
        <v>18</v>
      </c>
      <c r="C644">
        <v>1763</v>
      </c>
      <c r="D644">
        <v>27.5</v>
      </c>
      <c r="E644">
        <v>304</v>
      </c>
      <c r="F644">
        <v>619</v>
      </c>
      <c r="G644">
        <v>484</v>
      </c>
      <c r="H644">
        <v>216</v>
      </c>
      <c r="I644">
        <v>791</v>
      </c>
      <c r="J644">
        <v>620</v>
      </c>
      <c r="K644">
        <v>382</v>
      </c>
      <c r="L644">
        <v>569</v>
      </c>
      <c r="M644">
        <v>440</v>
      </c>
      <c r="N644">
        <v>498</v>
      </c>
      <c r="O644">
        <v>166</v>
      </c>
      <c r="P644">
        <v>1642</v>
      </c>
      <c r="Q644">
        <v>478</v>
      </c>
      <c r="R644">
        <v>1067</v>
      </c>
      <c r="S644">
        <v>269</v>
      </c>
      <c r="T644">
        <f t="shared" si="40"/>
        <v>656</v>
      </c>
      <c r="U644">
        <f t="shared" si="41"/>
        <v>606</v>
      </c>
      <c r="V644">
        <f t="shared" si="42"/>
        <v>315</v>
      </c>
      <c r="W644">
        <f t="shared" si="43"/>
        <v>449</v>
      </c>
      <c r="X644">
        <v>106509</v>
      </c>
    </row>
    <row r="645" spans="1:24">
      <c r="A645">
        <v>644</v>
      </c>
      <c r="B645" t="s">
        <v>18</v>
      </c>
      <c r="C645">
        <v>1805</v>
      </c>
      <c r="D645">
        <v>22.6</v>
      </c>
      <c r="E645">
        <v>220</v>
      </c>
      <c r="F645">
        <v>623</v>
      </c>
      <c r="G645">
        <v>484</v>
      </c>
      <c r="H645">
        <v>209</v>
      </c>
      <c r="I645">
        <v>793</v>
      </c>
      <c r="J645">
        <v>517</v>
      </c>
      <c r="K645">
        <v>350</v>
      </c>
      <c r="L645">
        <v>580</v>
      </c>
      <c r="M645">
        <v>474</v>
      </c>
      <c r="N645">
        <v>498</v>
      </c>
      <c r="O645">
        <v>162</v>
      </c>
      <c r="P645">
        <v>1686</v>
      </c>
      <c r="Q645">
        <v>488</v>
      </c>
      <c r="R645">
        <v>1102</v>
      </c>
      <c r="S645">
        <v>284</v>
      </c>
      <c r="T645">
        <f t="shared" si="40"/>
        <v>683</v>
      </c>
      <c r="U645">
        <f t="shared" si="41"/>
        <v>636</v>
      </c>
      <c r="V645">
        <f t="shared" si="42"/>
        <v>403</v>
      </c>
      <c r="W645">
        <f t="shared" si="43"/>
        <v>548</v>
      </c>
      <c r="X645">
        <v>23717</v>
      </c>
    </row>
    <row r="646" spans="1:24">
      <c r="A646">
        <v>645</v>
      </c>
      <c r="B646" t="s">
        <v>18</v>
      </c>
      <c r="C646">
        <v>1876</v>
      </c>
      <c r="D646">
        <v>26.2</v>
      </c>
      <c r="E646">
        <v>248</v>
      </c>
      <c r="F646">
        <v>629</v>
      </c>
      <c r="G646">
        <v>497</v>
      </c>
      <c r="H646">
        <v>261</v>
      </c>
      <c r="I646">
        <v>843</v>
      </c>
      <c r="J646">
        <v>638</v>
      </c>
      <c r="K646">
        <v>370</v>
      </c>
      <c r="L646">
        <v>576</v>
      </c>
      <c r="M646">
        <v>466</v>
      </c>
      <c r="N646">
        <v>498</v>
      </c>
      <c r="O646">
        <v>151</v>
      </c>
      <c r="P646">
        <v>1732</v>
      </c>
      <c r="Q646">
        <v>478</v>
      </c>
      <c r="R646">
        <v>1150</v>
      </c>
      <c r="S646">
        <v>277</v>
      </c>
      <c r="T646">
        <f t="shared" si="40"/>
        <v>727</v>
      </c>
      <c r="U646">
        <f t="shared" si="41"/>
        <v>617</v>
      </c>
      <c r="V646">
        <f t="shared" si="42"/>
        <v>381</v>
      </c>
      <c r="W646">
        <f t="shared" si="43"/>
        <v>526</v>
      </c>
      <c r="X646">
        <v>36222</v>
      </c>
    </row>
    <row r="647" spans="1:24">
      <c r="A647">
        <v>646</v>
      </c>
      <c r="B647" t="s">
        <v>18</v>
      </c>
      <c r="C647">
        <v>1795</v>
      </c>
      <c r="D647">
        <v>26</v>
      </c>
      <c r="E647">
        <v>252</v>
      </c>
      <c r="F647">
        <v>636</v>
      </c>
      <c r="G647">
        <v>512</v>
      </c>
      <c r="H647">
        <v>219</v>
      </c>
      <c r="I647">
        <v>803</v>
      </c>
      <c r="J647">
        <v>545</v>
      </c>
      <c r="K647">
        <v>363</v>
      </c>
      <c r="L647">
        <v>568</v>
      </c>
      <c r="M647">
        <v>444</v>
      </c>
      <c r="N647">
        <v>498</v>
      </c>
      <c r="O647">
        <v>180</v>
      </c>
      <c r="P647">
        <v>1673</v>
      </c>
      <c r="Q647">
        <v>513</v>
      </c>
      <c r="R647">
        <v>1089</v>
      </c>
      <c r="S647">
        <v>277</v>
      </c>
      <c r="T647">
        <f t="shared" si="40"/>
        <v>663</v>
      </c>
      <c r="U647">
        <f t="shared" si="41"/>
        <v>624</v>
      </c>
      <c r="V647">
        <f t="shared" si="42"/>
        <v>384</v>
      </c>
      <c r="W647">
        <f t="shared" si="43"/>
        <v>537</v>
      </c>
      <c r="X647">
        <v>44422</v>
      </c>
    </row>
    <row r="648" spans="1:24">
      <c r="A648">
        <v>647</v>
      </c>
      <c r="B648" t="s">
        <v>18</v>
      </c>
      <c r="C648">
        <v>1798</v>
      </c>
      <c r="D648">
        <v>29.2</v>
      </c>
      <c r="E648">
        <v>262</v>
      </c>
      <c r="F648">
        <v>641</v>
      </c>
      <c r="G648">
        <v>482</v>
      </c>
      <c r="H648">
        <v>246</v>
      </c>
      <c r="I648">
        <v>831</v>
      </c>
      <c r="J648">
        <v>569</v>
      </c>
      <c r="K648">
        <v>401</v>
      </c>
      <c r="L648">
        <v>570</v>
      </c>
      <c r="M648">
        <v>454</v>
      </c>
      <c r="N648">
        <v>498</v>
      </c>
      <c r="O648">
        <v>156</v>
      </c>
      <c r="P648">
        <v>1692</v>
      </c>
      <c r="Q648">
        <v>478</v>
      </c>
      <c r="R648">
        <v>1107</v>
      </c>
      <c r="S648">
        <v>271</v>
      </c>
      <c r="T648">
        <f t="shared" si="40"/>
        <v>700</v>
      </c>
      <c r="U648">
        <f t="shared" si="41"/>
        <v>610</v>
      </c>
      <c r="V648">
        <f t="shared" si="42"/>
        <v>379</v>
      </c>
      <c r="W648">
        <f t="shared" si="43"/>
        <v>491</v>
      </c>
      <c r="X648">
        <v>123557</v>
      </c>
    </row>
    <row r="649" spans="1:24">
      <c r="A649">
        <v>648</v>
      </c>
      <c r="B649" t="s">
        <v>18</v>
      </c>
      <c r="C649">
        <v>1762</v>
      </c>
      <c r="D649">
        <v>27.8</v>
      </c>
      <c r="E649">
        <v>264</v>
      </c>
      <c r="F649">
        <v>644</v>
      </c>
      <c r="G649">
        <v>504</v>
      </c>
      <c r="H649">
        <v>224</v>
      </c>
      <c r="I649">
        <v>798</v>
      </c>
      <c r="J649">
        <v>544</v>
      </c>
      <c r="K649">
        <v>416</v>
      </c>
      <c r="L649">
        <v>567</v>
      </c>
      <c r="M649">
        <v>426</v>
      </c>
      <c r="N649">
        <v>498</v>
      </c>
      <c r="O649">
        <v>176</v>
      </c>
      <c r="P649">
        <v>1644</v>
      </c>
      <c r="Q649">
        <v>470</v>
      </c>
      <c r="R649">
        <v>1070</v>
      </c>
      <c r="S649">
        <v>266</v>
      </c>
      <c r="T649">
        <f t="shared" si="40"/>
        <v>650</v>
      </c>
      <c r="U649">
        <f t="shared" si="41"/>
        <v>602</v>
      </c>
      <c r="V649">
        <f t="shared" si="42"/>
        <v>380</v>
      </c>
      <c r="W649">
        <f t="shared" si="43"/>
        <v>506</v>
      </c>
      <c r="X649">
        <v>8228</v>
      </c>
    </row>
    <row r="650" spans="1:24">
      <c r="A650">
        <v>649</v>
      </c>
      <c r="B650" t="s">
        <v>18</v>
      </c>
      <c r="C650">
        <v>1624</v>
      </c>
      <c r="D650">
        <v>29.5</v>
      </c>
      <c r="E650">
        <v>286</v>
      </c>
      <c r="F650">
        <v>580</v>
      </c>
      <c r="G650">
        <v>442</v>
      </c>
      <c r="H650">
        <v>207</v>
      </c>
      <c r="I650">
        <v>755</v>
      </c>
      <c r="J650">
        <v>558</v>
      </c>
      <c r="K650">
        <v>366</v>
      </c>
      <c r="L650">
        <v>495</v>
      </c>
      <c r="M650">
        <v>380</v>
      </c>
      <c r="N650">
        <v>499</v>
      </c>
      <c r="O650">
        <v>174</v>
      </c>
      <c r="P650">
        <v>1523</v>
      </c>
      <c r="Q650">
        <v>427</v>
      </c>
      <c r="R650">
        <v>975</v>
      </c>
      <c r="S650">
        <v>245</v>
      </c>
      <c r="T650">
        <f t="shared" si="40"/>
        <v>587</v>
      </c>
      <c r="U650">
        <f t="shared" si="41"/>
        <v>554</v>
      </c>
      <c r="V650">
        <f t="shared" si="42"/>
        <v>294</v>
      </c>
      <c r="W650">
        <f t="shared" si="43"/>
        <v>401</v>
      </c>
      <c r="X650">
        <v>24887</v>
      </c>
    </row>
    <row r="651" spans="1:24">
      <c r="A651">
        <v>650</v>
      </c>
      <c r="B651" t="s">
        <v>18</v>
      </c>
      <c r="C651">
        <v>1720</v>
      </c>
      <c r="D651">
        <v>27.1</v>
      </c>
      <c r="E651">
        <v>280</v>
      </c>
      <c r="F651">
        <v>586</v>
      </c>
      <c r="G651">
        <v>458</v>
      </c>
      <c r="H651">
        <v>222</v>
      </c>
      <c r="I651">
        <v>782</v>
      </c>
      <c r="J651">
        <v>578</v>
      </c>
      <c r="K651">
        <v>369</v>
      </c>
      <c r="L651">
        <v>554</v>
      </c>
      <c r="M651">
        <v>440</v>
      </c>
      <c r="N651">
        <v>499</v>
      </c>
      <c r="O651">
        <v>175</v>
      </c>
      <c r="P651">
        <v>1602</v>
      </c>
      <c r="Q651">
        <v>465</v>
      </c>
      <c r="R651">
        <v>1042</v>
      </c>
      <c r="S651">
        <v>258</v>
      </c>
      <c r="T651">
        <f t="shared" si="40"/>
        <v>662</v>
      </c>
      <c r="U651">
        <f t="shared" si="41"/>
        <v>615</v>
      </c>
      <c r="V651">
        <f t="shared" si="42"/>
        <v>306</v>
      </c>
      <c r="W651">
        <f t="shared" si="43"/>
        <v>436</v>
      </c>
      <c r="X651">
        <v>201769</v>
      </c>
    </row>
    <row r="652" spans="1:24">
      <c r="A652">
        <v>651</v>
      </c>
      <c r="B652" t="s">
        <v>18</v>
      </c>
      <c r="C652">
        <v>1805</v>
      </c>
      <c r="D652">
        <v>23.1</v>
      </c>
      <c r="E652">
        <v>234</v>
      </c>
      <c r="F652">
        <v>589</v>
      </c>
      <c r="G652">
        <v>482</v>
      </c>
      <c r="H652">
        <v>272</v>
      </c>
      <c r="I652">
        <v>858</v>
      </c>
      <c r="J652">
        <v>525</v>
      </c>
      <c r="K652">
        <v>368</v>
      </c>
      <c r="L652">
        <v>551</v>
      </c>
      <c r="M652">
        <v>452</v>
      </c>
      <c r="N652">
        <v>499</v>
      </c>
      <c r="O652">
        <v>168</v>
      </c>
      <c r="P652">
        <v>1688</v>
      </c>
      <c r="Q652">
        <v>453</v>
      </c>
      <c r="R652">
        <v>1102</v>
      </c>
      <c r="S652">
        <v>241</v>
      </c>
      <c r="T652">
        <f t="shared" si="40"/>
        <v>724</v>
      </c>
      <c r="U652">
        <f t="shared" si="41"/>
        <v>620</v>
      </c>
      <c r="V652">
        <f t="shared" si="42"/>
        <v>355</v>
      </c>
      <c r="W652">
        <f t="shared" si="43"/>
        <v>489</v>
      </c>
      <c r="X652">
        <v>52826</v>
      </c>
    </row>
    <row r="653" spans="1:24">
      <c r="A653">
        <v>652</v>
      </c>
      <c r="B653" t="s">
        <v>18</v>
      </c>
      <c r="C653">
        <v>1745</v>
      </c>
      <c r="D653">
        <v>27.4</v>
      </c>
      <c r="E653">
        <v>276</v>
      </c>
      <c r="F653">
        <v>606</v>
      </c>
      <c r="G653">
        <v>480</v>
      </c>
      <c r="H653">
        <v>229</v>
      </c>
      <c r="I653">
        <v>790</v>
      </c>
      <c r="J653">
        <v>532</v>
      </c>
      <c r="K653">
        <v>367</v>
      </c>
      <c r="L653">
        <v>548</v>
      </c>
      <c r="M653">
        <v>424</v>
      </c>
      <c r="N653">
        <v>499</v>
      </c>
      <c r="O653">
        <v>176</v>
      </c>
      <c r="P653">
        <v>1623</v>
      </c>
      <c r="Q653">
        <v>457</v>
      </c>
      <c r="R653">
        <v>1062</v>
      </c>
      <c r="S653">
        <v>260</v>
      </c>
      <c r="T653">
        <f t="shared" si="40"/>
        <v>653</v>
      </c>
      <c r="U653">
        <f t="shared" si="41"/>
        <v>600</v>
      </c>
      <c r="V653">
        <f t="shared" si="42"/>
        <v>330</v>
      </c>
      <c r="W653">
        <f t="shared" si="43"/>
        <v>464</v>
      </c>
      <c r="X653">
        <v>8763</v>
      </c>
    </row>
    <row r="654" spans="1:24">
      <c r="A654">
        <v>653</v>
      </c>
      <c r="B654" t="s">
        <v>18</v>
      </c>
      <c r="C654">
        <v>1697</v>
      </c>
      <c r="D654">
        <v>32.4</v>
      </c>
      <c r="E654">
        <v>346</v>
      </c>
      <c r="F654">
        <v>607</v>
      </c>
      <c r="G654">
        <v>500</v>
      </c>
      <c r="H654">
        <v>201</v>
      </c>
      <c r="I654">
        <v>768</v>
      </c>
      <c r="J654">
        <v>549</v>
      </c>
      <c r="K654">
        <v>403</v>
      </c>
      <c r="L654">
        <v>551</v>
      </c>
      <c r="M654">
        <v>408</v>
      </c>
      <c r="N654">
        <v>499</v>
      </c>
      <c r="O654">
        <v>166</v>
      </c>
      <c r="P654">
        <v>1594</v>
      </c>
      <c r="Q654">
        <v>482</v>
      </c>
      <c r="R654">
        <v>1027</v>
      </c>
      <c r="S654">
        <v>282</v>
      </c>
      <c r="T654">
        <f t="shared" si="40"/>
        <v>609</v>
      </c>
      <c r="U654">
        <f t="shared" si="41"/>
        <v>574</v>
      </c>
      <c r="V654">
        <f t="shared" si="42"/>
        <v>261</v>
      </c>
      <c r="W654">
        <f t="shared" si="43"/>
        <v>436</v>
      </c>
      <c r="X654">
        <v>117951</v>
      </c>
    </row>
    <row r="655" spans="1:24">
      <c r="A655">
        <v>654</v>
      </c>
      <c r="B655" t="s">
        <v>18</v>
      </c>
      <c r="C655">
        <v>1810</v>
      </c>
      <c r="D655">
        <v>23.8</v>
      </c>
      <c r="E655">
        <v>246</v>
      </c>
      <c r="F655">
        <v>608</v>
      </c>
      <c r="G655">
        <v>477</v>
      </c>
      <c r="H655">
        <v>236</v>
      </c>
      <c r="I655">
        <v>823</v>
      </c>
      <c r="J655">
        <v>581</v>
      </c>
      <c r="K655">
        <v>388</v>
      </c>
      <c r="L655">
        <v>570</v>
      </c>
      <c r="M655">
        <v>462</v>
      </c>
      <c r="N655">
        <v>499</v>
      </c>
      <c r="O655">
        <v>160</v>
      </c>
      <c r="P655">
        <v>1679</v>
      </c>
      <c r="Q655">
        <v>465</v>
      </c>
      <c r="R655">
        <v>1092</v>
      </c>
      <c r="S655">
        <v>280</v>
      </c>
      <c r="T655">
        <f t="shared" si="40"/>
        <v>698</v>
      </c>
      <c r="U655">
        <f t="shared" si="41"/>
        <v>622</v>
      </c>
      <c r="V655">
        <f t="shared" si="42"/>
        <v>362</v>
      </c>
      <c r="W655">
        <f t="shared" si="43"/>
        <v>511</v>
      </c>
      <c r="X655">
        <v>149449</v>
      </c>
    </row>
    <row r="656" spans="1:24">
      <c r="A656">
        <v>655</v>
      </c>
      <c r="B656" t="s">
        <v>18</v>
      </c>
      <c r="C656">
        <v>1702</v>
      </c>
      <c r="D656">
        <v>28.6</v>
      </c>
      <c r="E656">
        <v>584</v>
      </c>
      <c r="F656">
        <v>616</v>
      </c>
      <c r="G656">
        <v>502</v>
      </c>
      <c r="H656">
        <v>188</v>
      </c>
      <c r="I656">
        <v>745</v>
      </c>
      <c r="J656">
        <v>553</v>
      </c>
      <c r="K656">
        <v>347</v>
      </c>
      <c r="L656">
        <v>556</v>
      </c>
      <c r="M656">
        <v>438</v>
      </c>
      <c r="N656">
        <v>499</v>
      </c>
      <c r="O656">
        <v>179</v>
      </c>
      <c r="P656">
        <v>1592</v>
      </c>
      <c r="Q656">
        <v>490</v>
      </c>
      <c r="R656">
        <v>1035</v>
      </c>
      <c r="S656">
        <v>266</v>
      </c>
      <c r="T656">
        <f t="shared" si="40"/>
        <v>626</v>
      </c>
      <c r="U656">
        <f t="shared" si="41"/>
        <v>617</v>
      </c>
      <c r="V656">
        <f t="shared" si="42"/>
        <v>32</v>
      </c>
      <c r="W656">
        <f t="shared" si="43"/>
        <v>184</v>
      </c>
      <c r="X656">
        <v>61355</v>
      </c>
    </row>
    <row r="657" spans="1:24">
      <c r="A657">
        <v>656</v>
      </c>
      <c r="B657" t="s">
        <v>18</v>
      </c>
      <c r="C657">
        <v>1772</v>
      </c>
      <c r="D657">
        <v>29.2</v>
      </c>
      <c r="E657">
        <v>322</v>
      </c>
      <c r="F657">
        <v>617</v>
      </c>
      <c r="G657">
        <v>474</v>
      </c>
      <c r="H657">
        <v>267</v>
      </c>
      <c r="I657">
        <v>848</v>
      </c>
      <c r="J657">
        <v>533</v>
      </c>
      <c r="K657">
        <v>395</v>
      </c>
      <c r="L657">
        <v>546</v>
      </c>
      <c r="M657">
        <v>398</v>
      </c>
      <c r="N657">
        <v>499</v>
      </c>
      <c r="O657">
        <v>186</v>
      </c>
      <c r="P657">
        <v>1651</v>
      </c>
      <c r="Q657">
        <v>463</v>
      </c>
      <c r="R657">
        <v>1070</v>
      </c>
      <c r="S657">
        <v>266</v>
      </c>
      <c r="T657">
        <f t="shared" si="40"/>
        <v>665</v>
      </c>
      <c r="U657">
        <f t="shared" si="41"/>
        <v>584</v>
      </c>
      <c r="V657">
        <f t="shared" si="42"/>
        <v>295</v>
      </c>
      <c r="W657">
        <f t="shared" si="43"/>
        <v>418</v>
      </c>
      <c r="X657">
        <v>133976</v>
      </c>
    </row>
    <row r="658" spans="1:24">
      <c r="A658">
        <v>657</v>
      </c>
      <c r="B658" t="s">
        <v>18</v>
      </c>
      <c r="C658">
        <v>1929</v>
      </c>
      <c r="D658">
        <v>25.4</v>
      </c>
      <c r="E658">
        <v>286</v>
      </c>
      <c r="F658">
        <v>635</v>
      </c>
      <c r="G658">
        <v>504</v>
      </c>
      <c r="H658">
        <v>303</v>
      </c>
      <c r="I658">
        <v>913</v>
      </c>
      <c r="J658">
        <v>593</v>
      </c>
      <c r="K658">
        <v>415</v>
      </c>
      <c r="L658">
        <v>601</v>
      </c>
      <c r="M658">
        <v>478</v>
      </c>
      <c r="N658">
        <v>499</v>
      </c>
      <c r="O658">
        <v>170</v>
      </c>
      <c r="P658">
        <v>1814</v>
      </c>
      <c r="Q658">
        <v>492</v>
      </c>
      <c r="R658">
        <v>1204</v>
      </c>
      <c r="S658">
        <v>288</v>
      </c>
      <c r="T658">
        <f t="shared" si="40"/>
        <v>781</v>
      </c>
      <c r="U658">
        <f t="shared" si="41"/>
        <v>648</v>
      </c>
      <c r="V658">
        <f t="shared" si="42"/>
        <v>349</v>
      </c>
      <c r="W658">
        <f t="shared" si="43"/>
        <v>506</v>
      </c>
      <c r="X658">
        <v>54667</v>
      </c>
    </row>
    <row r="659" spans="1:24">
      <c r="A659">
        <v>658</v>
      </c>
      <c r="B659" t="s">
        <v>18</v>
      </c>
      <c r="C659">
        <v>1846</v>
      </c>
      <c r="D659">
        <v>28.9</v>
      </c>
      <c r="E659">
        <v>284</v>
      </c>
      <c r="F659">
        <v>658</v>
      </c>
      <c r="G659">
        <v>518</v>
      </c>
      <c r="H659">
        <v>213</v>
      </c>
      <c r="I659">
        <v>830</v>
      </c>
      <c r="J659">
        <v>591</v>
      </c>
      <c r="K659">
        <v>400</v>
      </c>
      <c r="L659">
        <v>588</v>
      </c>
      <c r="M659">
        <v>464</v>
      </c>
      <c r="N659">
        <v>499</v>
      </c>
      <c r="O659">
        <v>190</v>
      </c>
      <c r="P659">
        <v>1748</v>
      </c>
      <c r="Q659">
        <v>521</v>
      </c>
      <c r="R659">
        <v>1131</v>
      </c>
      <c r="S659">
        <v>282</v>
      </c>
      <c r="T659">
        <f t="shared" si="40"/>
        <v>677</v>
      </c>
      <c r="U659">
        <f t="shared" si="41"/>
        <v>654</v>
      </c>
      <c r="V659">
        <f t="shared" si="42"/>
        <v>374</v>
      </c>
      <c r="W659">
        <f t="shared" si="43"/>
        <v>516</v>
      </c>
      <c r="X659">
        <v>52470</v>
      </c>
    </row>
    <row r="660" spans="1:24">
      <c r="A660">
        <v>659</v>
      </c>
      <c r="B660" t="s">
        <v>18</v>
      </c>
      <c r="C660">
        <v>1872</v>
      </c>
      <c r="D660">
        <v>26.7</v>
      </c>
      <c r="E660">
        <v>272</v>
      </c>
      <c r="F660">
        <v>661</v>
      </c>
      <c r="G660">
        <v>512</v>
      </c>
      <c r="H660">
        <v>218</v>
      </c>
      <c r="I660">
        <v>817</v>
      </c>
      <c r="J660">
        <v>602</v>
      </c>
      <c r="K660">
        <v>367</v>
      </c>
      <c r="L660">
        <v>606</v>
      </c>
      <c r="M660">
        <v>476</v>
      </c>
      <c r="N660">
        <v>499</v>
      </c>
      <c r="O660">
        <v>200</v>
      </c>
      <c r="P660">
        <v>1757</v>
      </c>
      <c r="Q660">
        <v>523</v>
      </c>
      <c r="R660">
        <v>1158</v>
      </c>
      <c r="S660">
        <v>282</v>
      </c>
      <c r="T660">
        <f t="shared" si="40"/>
        <v>694</v>
      </c>
      <c r="U660">
        <f t="shared" si="41"/>
        <v>676</v>
      </c>
      <c r="V660">
        <f t="shared" si="42"/>
        <v>389</v>
      </c>
      <c r="W660">
        <f t="shared" si="43"/>
        <v>522</v>
      </c>
      <c r="X660">
        <v>28118</v>
      </c>
    </row>
    <row r="661" spans="1:24">
      <c r="A661">
        <v>660</v>
      </c>
      <c r="B661" t="s">
        <v>18</v>
      </c>
      <c r="C661">
        <v>1725</v>
      </c>
      <c r="D661">
        <v>23.7</v>
      </c>
      <c r="E661">
        <v>240</v>
      </c>
      <c r="F661">
        <v>557</v>
      </c>
      <c r="G661">
        <v>442</v>
      </c>
      <c r="H661">
        <v>221</v>
      </c>
      <c r="I661">
        <v>815</v>
      </c>
      <c r="J661">
        <v>574</v>
      </c>
      <c r="K661">
        <v>363</v>
      </c>
      <c r="L661">
        <v>522</v>
      </c>
      <c r="M661">
        <v>426</v>
      </c>
      <c r="N661">
        <v>500</v>
      </c>
      <c r="O661">
        <v>154</v>
      </c>
      <c r="P661">
        <v>1601</v>
      </c>
      <c r="Q661">
        <v>467</v>
      </c>
      <c r="R661">
        <v>1007</v>
      </c>
      <c r="S661">
        <v>258</v>
      </c>
      <c r="T661">
        <f t="shared" si="40"/>
        <v>647</v>
      </c>
      <c r="U661">
        <f t="shared" si="41"/>
        <v>580</v>
      </c>
      <c r="V661">
        <f t="shared" si="42"/>
        <v>317</v>
      </c>
      <c r="W661">
        <f t="shared" si="43"/>
        <v>460</v>
      </c>
      <c r="X661">
        <v>119842</v>
      </c>
    </row>
    <row r="662" spans="1:24">
      <c r="A662">
        <v>661</v>
      </c>
      <c r="B662" t="s">
        <v>18</v>
      </c>
      <c r="C662">
        <v>1721</v>
      </c>
      <c r="D662">
        <v>26.3</v>
      </c>
      <c r="E662">
        <v>276</v>
      </c>
      <c r="F662">
        <v>590</v>
      </c>
      <c r="G662">
        <v>458</v>
      </c>
      <c r="H662">
        <v>261</v>
      </c>
      <c r="I662">
        <v>805</v>
      </c>
      <c r="J662">
        <v>526</v>
      </c>
      <c r="K662">
        <v>379</v>
      </c>
      <c r="L662">
        <v>526</v>
      </c>
      <c r="M662">
        <v>416</v>
      </c>
      <c r="N662">
        <v>500</v>
      </c>
      <c r="O662">
        <v>156</v>
      </c>
      <c r="P662">
        <v>1600</v>
      </c>
      <c r="Q662">
        <v>462</v>
      </c>
      <c r="R662">
        <v>1056</v>
      </c>
      <c r="S662">
        <v>255</v>
      </c>
      <c r="T662">
        <f t="shared" si="40"/>
        <v>677</v>
      </c>
      <c r="U662">
        <f t="shared" si="41"/>
        <v>572</v>
      </c>
      <c r="V662">
        <f t="shared" si="42"/>
        <v>314</v>
      </c>
      <c r="W662">
        <f t="shared" si="43"/>
        <v>437</v>
      </c>
      <c r="X662">
        <v>54358</v>
      </c>
    </row>
    <row r="663" spans="1:24">
      <c r="A663">
        <v>662</v>
      </c>
      <c r="B663" t="s">
        <v>18</v>
      </c>
      <c r="C663">
        <v>1780</v>
      </c>
      <c r="D663">
        <v>23.7</v>
      </c>
      <c r="E663">
        <v>246</v>
      </c>
      <c r="F663">
        <v>597</v>
      </c>
      <c r="G663">
        <v>472</v>
      </c>
      <c r="H663">
        <v>270</v>
      </c>
      <c r="I663">
        <v>823</v>
      </c>
      <c r="J663">
        <v>550</v>
      </c>
      <c r="K663">
        <v>367</v>
      </c>
      <c r="L663">
        <v>554</v>
      </c>
      <c r="M663">
        <v>446</v>
      </c>
      <c r="N663">
        <v>500</v>
      </c>
      <c r="O663">
        <v>162</v>
      </c>
      <c r="P663">
        <v>1660</v>
      </c>
      <c r="Q663">
        <v>465</v>
      </c>
      <c r="R663">
        <v>1107</v>
      </c>
      <c r="S663">
        <v>273</v>
      </c>
      <c r="T663">
        <f t="shared" si="40"/>
        <v>716</v>
      </c>
      <c r="U663">
        <f t="shared" si="41"/>
        <v>608</v>
      </c>
      <c r="V663">
        <f t="shared" si="42"/>
        <v>351</v>
      </c>
      <c r="W663">
        <f t="shared" si="43"/>
        <v>499</v>
      </c>
      <c r="X663">
        <v>168486</v>
      </c>
    </row>
    <row r="664" spans="1:24">
      <c r="A664">
        <v>663</v>
      </c>
      <c r="B664" t="s">
        <v>18</v>
      </c>
      <c r="C664">
        <v>1765</v>
      </c>
      <c r="D664">
        <v>35.200000000000003</v>
      </c>
      <c r="E664">
        <v>398</v>
      </c>
      <c r="F664">
        <v>605</v>
      </c>
      <c r="G664">
        <v>490</v>
      </c>
      <c r="H664">
        <v>271</v>
      </c>
      <c r="I664">
        <v>802</v>
      </c>
      <c r="J664">
        <v>582</v>
      </c>
      <c r="K664">
        <v>387</v>
      </c>
      <c r="L664">
        <v>563</v>
      </c>
      <c r="M664">
        <v>432</v>
      </c>
      <c r="N664">
        <v>500</v>
      </c>
      <c r="O664">
        <v>168</v>
      </c>
      <c r="P664">
        <v>1648</v>
      </c>
      <c r="Q664">
        <v>479</v>
      </c>
      <c r="R664">
        <v>1117</v>
      </c>
      <c r="S664">
        <v>258</v>
      </c>
      <c r="T664">
        <f t="shared" si="40"/>
        <v>703</v>
      </c>
      <c r="U664">
        <f t="shared" si="41"/>
        <v>600</v>
      </c>
      <c r="V664">
        <f t="shared" si="42"/>
        <v>207</v>
      </c>
      <c r="W664">
        <f t="shared" si="43"/>
        <v>350</v>
      </c>
      <c r="X664">
        <v>140577</v>
      </c>
    </row>
    <row r="665" spans="1:24">
      <c r="A665">
        <v>664</v>
      </c>
      <c r="B665" t="s">
        <v>18</v>
      </c>
      <c r="C665">
        <v>1844</v>
      </c>
      <c r="D665">
        <v>24.6</v>
      </c>
      <c r="E665">
        <v>268</v>
      </c>
      <c r="F665">
        <v>622</v>
      </c>
      <c r="G665">
        <v>498</v>
      </c>
      <c r="H665">
        <v>236</v>
      </c>
      <c r="I665">
        <v>827</v>
      </c>
      <c r="J665">
        <v>576</v>
      </c>
      <c r="K665">
        <v>375</v>
      </c>
      <c r="L665">
        <v>587</v>
      </c>
      <c r="M665">
        <v>470</v>
      </c>
      <c r="N665">
        <v>500</v>
      </c>
      <c r="O665">
        <v>154</v>
      </c>
      <c r="P665">
        <v>1730</v>
      </c>
      <c r="Q665">
        <v>497</v>
      </c>
      <c r="R665">
        <v>1139</v>
      </c>
      <c r="S665">
        <v>284</v>
      </c>
      <c r="T665">
        <f t="shared" si="40"/>
        <v>706</v>
      </c>
      <c r="U665">
        <f t="shared" si="41"/>
        <v>624</v>
      </c>
      <c r="V665">
        <f t="shared" si="42"/>
        <v>354</v>
      </c>
      <c r="W665">
        <f t="shared" si="43"/>
        <v>514</v>
      </c>
      <c r="X665">
        <v>51238</v>
      </c>
    </row>
    <row r="666" spans="1:24">
      <c r="A666">
        <v>665</v>
      </c>
      <c r="B666" t="s">
        <v>18</v>
      </c>
      <c r="C666">
        <v>1834</v>
      </c>
      <c r="D666">
        <v>25.9</v>
      </c>
      <c r="E666">
        <v>286</v>
      </c>
      <c r="F666">
        <v>623</v>
      </c>
      <c r="G666">
        <v>500</v>
      </c>
      <c r="H666">
        <v>224</v>
      </c>
      <c r="I666">
        <v>822</v>
      </c>
      <c r="J666">
        <v>558</v>
      </c>
      <c r="K666">
        <v>384</v>
      </c>
      <c r="L666">
        <v>592</v>
      </c>
      <c r="M666">
        <v>474</v>
      </c>
      <c r="N666">
        <v>500</v>
      </c>
      <c r="O666">
        <v>174</v>
      </c>
      <c r="P666">
        <v>1707</v>
      </c>
      <c r="Q666">
        <v>489</v>
      </c>
      <c r="R666">
        <v>1109</v>
      </c>
      <c r="S666">
        <v>270</v>
      </c>
      <c r="T666">
        <f t="shared" si="40"/>
        <v>698</v>
      </c>
      <c r="U666">
        <f t="shared" si="41"/>
        <v>648</v>
      </c>
      <c r="V666">
        <f t="shared" si="42"/>
        <v>337</v>
      </c>
      <c r="W666">
        <f t="shared" si="43"/>
        <v>484</v>
      </c>
      <c r="X666">
        <v>253002</v>
      </c>
    </row>
    <row r="667" spans="1:24">
      <c r="A667">
        <v>666</v>
      </c>
      <c r="B667" t="s">
        <v>18</v>
      </c>
      <c r="C667">
        <v>1785</v>
      </c>
      <c r="D667">
        <v>30.9</v>
      </c>
      <c r="E667">
        <v>340</v>
      </c>
      <c r="F667">
        <v>624</v>
      </c>
      <c r="G667">
        <v>498</v>
      </c>
      <c r="H667">
        <v>275</v>
      </c>
      <c r="I667">
        <v>798</v>
      </c>
      <c r="J667">
        <v>578</v>
      </c>
      <c r="K667">
        <v>400</v>
      </c>
      <c r="L667">
        <v>572</v>
      </c>
      <c r="M667">
        <v>442</v>
      </c>
      <c r="N667">
        <v>500</v>
      </c>
      <c r="O667">
        <v>164</v>
      </c>
      <c r="P667">
        <v>1660</v>
      </c>
      <c r="Q667">
        <v>472</v>
      </c>
      <c r="R667">
        <v>1137</v>
      </c>
      <c r="S667">
        <v>284</v>
      </c>
      <c r="T667">
        <f t="shared" si="40"/>
        <v>717</v>
      </c>
      <c r="U667">
        <f t="shared" si="41"/>
        <v>606</v>
      </c>
      <c r="V667">
        <f t="shared" si="42"/>
        <v>284</v>
      </c>
      <c r="W667">
        <f t="shared" si="43"/>
        <v>442</v>
      </c>
      <c r="X667">
        <v>206199</v>
      </c>
    </row>
    <row r="668" spans="1:24">
      <c r="A668">
        <v>667</v>
      </c>
      <c r="B668" t="s">
        <v>18</v>
      </c>
      <c r="C668">
        <v>1840</v>
      </c>
      <c r="D668">
        <v>26.5</v>
      </c>
      <c r="E668">
        <v>292</v>
      </c>
      <c r="F668">
        <v>646</v>
      </c>
      <c r="G668">
        <v>529</v>
      </c>
      <c r="H668">
        <v>249</v>
      </c>
      <c r="I668">
        <v>859</v>
      </c>
      <c r="J668">
        <v>609</v>
      </c>
      <c r="K668">
        <v>387</v>
      </c>
      <c r="L668">
        <v>592</v>
      </c>
      <c r="M668">
        <v>468</v>
      </c>
      <c r="N668">
        <v>500</v>
      </c>
      <c r="O668">
        <v>166</v>
      </c>
      <c r="P668">
        <v>1744</v>
      </c>
      <c r="Q668">
        <v>494</v>
      </c>
      <c r="R668">
        <v>1134</v>
      </c>
      <c r="S668">
        <v>281</v>
      </c>
      <c r="T668">
        <f t="shared" si="40"/>
        <v>717</v>
      </c>
      <c r="U668">
        <f t="shared" si="41"/>
        <v>634</v>
      </c>
      <c r="V668">
        <f t="shared" si="42"/>
        <v>354</v>
      </c>
      <c r="W668">
        <f t="shared" si="43"/>
        <v>518</v>
      </c>
      <c r="X668">
        <v>96508</v>
      </c>
    </row>
    <row r="669" spans="1:24">
      <c r="A669">
        <v>668</v>
      </c>
      <c r="B669" t="s">
        <v>18</v>
      </c>
      <c r="C669">
        <v>1674</v>
      </c>
      <c r="D669">
        <v>28.2</v>
      </c>
      <c r="E669">
        <v>310</v>
      </c>
      <c r="F669">
        <v>559</v>
      </c>
      <c r="G669">
        <v>428</v>
      </c>
      <c r="H669">
        <v>249</v>
      </c>
      <c r="I669">
        <v>776</v>
      </c>
      <c r="J669">
        <v>573</v>
      </c>
      <c r="K669">
        <v>380</v>
      </c>
      <c r="L669">
        <v>526</v>
      </c>
      <c r="M669">
        <v>402</v>
      </c>
      <c r="N669">
        <v>501</v>
      </c>
      <c r="O669">
        <v>151</v>
      </c>
      <c r="P669">
        <v>1549</v>
      </c>
      <c r="Q669">
        <v>433</v>
      </c>
      <c r="R669">
        <v>1022</v>
      </c>
      <c r="S669">
        <v>250</v>
      </c>
      <c r="T669">
        <f t="shared" si="40"/>
        <v>651</v>
      </c>
      <c r="U669">
        <f t="shared" si="41"/>
        <v>553</v>
      </c>
      <c r="V669">
        <f t="shared" si="42"/>
        <v>249</v>
      </c>
      <c r="W669">
        <f t="shared" si="43"/>
        <v>368</v>
      </c>
      <c r="X669">
        <v>94081</v>
      </c>
    </row>
    <row r="670" spans="1:24">
      <c r="A670">
        <v>669</v>
      </c>
      <c r="B670" t="s">
        <v>18</v>
      </c>
      <c r="C670">
        <v>1737</v>
      </c>
      <c r="D670">
        <v>26.8</v>
      </c>
      <c r="E670">
        <v>258</v>
      </c>
      <c r="F670">
        <v>588</v>
      </c>
      <c r="G670">
        <v>474</v>
      </c>
      <c r="H670">
        <v>270</v>
      </c>
      <c r="I670">
        <v>798</v>
      </c>
      <c r="J670">
        <v>626</v>
      </c>
      <c r="K670">
        <v>338</v>
      </c>
      <c r="L670">
        <v>530</v>
      </c>
      <c r="M670">
        <v>422</v>
      </c>
      <c r="N670">
        <v>501</v>
      </c>
      <c r="O670">
        <v>182</v>
      </c>
      <c r="P670">
        <v>1624</v>
      </c>
      <c r="Q670">
        <v>464</v>
      </c>
      <c r="R670">
        <v>1096</v>
      </c>
      <c r="S670">
        <v>252</v>
      </c>
      <c r="T670">
        <f t="shared" si="40"/>
        <v>692</v>
      </c>
      <c r="U670">
        <f t="shared" si="41"/>
        <v>604</v>
      </c>
      <c r="V670">
        <f t="shared" si="42"/>
        <v>330</v>
      </c>
      <c r="W670">
        <f t="shared" si="43"/>
        <v>468</v>
      </c>
      <c r="X670">
        <v>84821</v>
      </c>
    </row>
    <row r="671" spans="1:24">
      <c r="A671">
        <v>670</v>
      </c>
      <c r="B671" t="s">
        <v>18</v>
      </c>
      <c r="C671">
        <v>1774</v>
      </c>
      <c r="D671">
        <v>29.7</v>
      </c>
      <c r="E671">
        <v>304</v>
      </c>
      <c r="F671">
        <v>630</v>
      </c>
      <c r="G671">
        <v>510</v>
      </c>
      <c r="H671">
        <v>255</v>
      </c>
      <c r="I671">
        <v>776</v>
      </c>
      <c r="J671">
        <v>571</v>
      </c>
      <c r="K671">
        <v>381</v>
      </c>
      <c r="L671">
        <v>585</v>
      </c>
      <c r="M671">
        <v>472</v>
      </c>
      <c r="N671">
        <v>501</v>
      </c>
      <c r="O671">
        <v>178</v>
      </c>
      <c r="P671">
        <v>1656</v>
      </c>
      <c r="Q671">
        <v>480</v>
      </c>
      <c r="R671">
        <v>1135</v>
      </c>
      <c r="S671">
        <v>269</v>
      </c>
      <c r="T671">
        <f t="shared" si="40"/>
        <v>727</v>
      </c>
      <c r="U671">
        <f t="shared" si="41"/>
        <v>650</v>
      </c>
      <c r="V671">
        <f t="shared" si="42"/>
        <v>326</v>
      </c>
      <c r="W671">
        <f t="shared" si="43"/>
        <v>475</v>
      </c>
      <c r="X671">
        <v>8785</v>
      </c>
    </row>
    <row r="672" spans="1:24">
      <c r="A672">
        <v>671</v>
      </c>
      <c r="B672" t="s">
        <v>18</v>
      </c>
      <c r="C672">
        <v>1913</v>
      </c>
      <c r="D672">
        <v>22.4</v>
      </c>
      <c r="E672">
        <v>266</v>
      </c>
      <c r="F672">
        <v>631</v>
      </c>
      <c r="G672">
        <v>516</v>
      </c>
      <c r="H672">
        <v>238</v>
      </c>
      <c r="I672">
        <v>869</v>
      </c>
      <c r="J672">
        <v>545</v>
      </c>
      <c r="K672">
        <v>372</v>
      </c>
      <c r="L672">
        <v>590</v>
      </c>
      <c r="M672">
        <v>472</v>
      </c>
      <c r="N672">
        <v>501</v>
      </c>
      <c r="O672">
        <v>150</v>
      </c>
      <c r="P672">
        <v>1762</v>
      </c>
      <c r="Q672">
        <v>493</v>
      </c>
      <c r="R672">
        <v>1131</v>
      </c>
      <c r="S672">
        <v>290</v>
      </c>
      <c r="T672">
        <f t="shared" si="40"/>
        <v>710</v>
      </c>
      <c r="U672">
        <f t="shared" si="41"/>
        <v>622</v>
      </c>
      <c r="V672">
        <f t="shared" si="42"/>
        <v>365</v>
      </c>
      <c r="W672">
        <f t="shared" si="43"/>
        <v>540</v>
      </c>
      <c r="X672">
        <v>58513</v>
      </c>
    </row>
    <row r="673" spans="1:24">
      <c r="A673">
        <v>672</v>
      </c>
      <c r="B673" t="s">
        <v>18</v>
      </c>
      <c r="C673">
        <v>1838</v>
      </c>
      <c r="D673">
        <v>25.6</v>
      </c>
      <c r="E673">
        <v>252</v>
      </c>
      <c r="F673">
        <v>635</v>
      </c>
      <c r="G673">
        <v>516</v>
      </c>
      <c r="H673">
        <v>247</v>
      </c>
      <c r="I673">
        <v>851</v>
      </c>
      <c r="J673">
        <v>539</v>
      </c>
      <c r="K673">
        <v>390</v>
      </c>
      <c r="L673">
        <v>590</v>
      </c>
      <c r="M673">
        <v>452</v>
      </c>
      <c r="N673">
        <v>501</v>
      </c>
      <c r="O673">
        <v>154</v>
      </c>
      <c r="P673">
        <v>1729</v>
      </c>
      <c r="Q673">
        <v>502</v>
      </c>
      <c r="R673">
        <v>1125</v>
      </c>
      <c r="S673">
        <v>280</v>
      </c>
      <c r="T673">
        <f t="shared" si="40"/>
        <v>699</v>
      </c>
      <c r="U673">
        <f t="shared" si="41"/>
        <v>606</v>
      </c>
      <c r="V673">
        <f t="shared" si="42"/>
        <v>383</v>
      </c>
      <c r="W673">
        <f t="shared" si="43"/>
        <v>544</v>
      </c>
      <c r="X673">
        <v>39467</v>
      </c>
    </row>
    <row r="674" spans="1:24">
      <c r="A674">
        <v>673</v>
      </c>
      <c r="B674" t="s">
        <v>18</v>
      </c>
      <c r="C674">
        <v>1766</v>
      </c>
      <c r="D674">
        <v>30.9</v>
      </c>
      <c r="E674">
        <v>374</v>
      </c>
      <c r="F674">
        <v>640</v>
      </c>
      <c r="G674">
        <v>522</v>
      </c>
      <c r="H674">
        <v>229</v>
      </c>
      <c r="I674">
        <v>791</v>
      </c>
      <c r="J674">
        <v>567</v>
      </c>
      <c r="K674">
        <v>436</v>
      </c>
      <c r="L674">
        <v>557</v>
      </c>
      <c r="M674">
        <v>426</v>
      </c>
      <c r="N674">
        <v>501</v>
      </c>
      <c r="O674">
        <v>170</v>
      </c>
      <c r="P674">
        <v>1647</v>
      </c>
      <c r="Q674">
        <v>484</v>
      </c>
      <c r="R674">
        <v>1085</v>
      </c>
      <c r="S674">
        <v>252</v>
      </c>
      <c r="T674">
        <f t="shared" si="40"/>
        <v>655</v>
      </c>
      <c r="U674">
        <f t="shared" si="41"/>
        <v>596</v>
      </c>
      <c r="V674">
        <f t="shared" si="42"/>
        <v>266</v>
      </c>
      <c r="W674">
        <f t="shared" si="43"/>
        <v>400</v>
      </c>
      <c r="X674">
        <v>24334</v>
      </c>
    </row>
    <row r="675" spans="1:24">
      <c r="A675">
        <v>674</v>
      </c>
      <c r="B675" t="s">
        <v>18</v>
      </c>
      <c r="C675">
        <v>1784</v>
      </c>
      <c r="D675">
        <v>28.1</v>
      </c>
      <c r="E675">
        <v>286</v>
      </c>
      <c r="F675">
        <v>640</v>
      </c>
      <c r="G675">
        <v>487</v>
      </c>
      <c r="H675">
        <v>262</v>
      </c>
      <c r="I675">
        <v>819</v>
      </c>
      <c r="J675">
        <v>574</v>
      </c>
      <c r="K675">
        <v>409</v>
      </c>
      <c r="L675">
        <v>565</v>
      </c>
      <c r="M675">
        <v>430</v>
      </c>
      <c r="N675">
        <v>501</v>
      </c>
      <c r="O675">
        <v>164</v>
      </c>
      <c r="P675">
        <v>1666</v>
      </c>
      <c r="Q675">
        <v>476</v>
      </c>
      <c r="R675">
        <v>1109</v>
      </c>
      <c r="S675">
        <v>272</v>
      </c>
      <c r="T675">
        <f t="shared" si="40"/>
        <v>692</v>
      </c>
      <c r="U675">
        <f t="shared" si="41"/>
        <v>594</v>
      </c>
      <c r="V675">
        <f t="shared" si="42"/>
        <v>354</v>
      </c>
      <c r="W675">
        <f t="shared" si="43"/>
        <v>473</v>
      </c>
      <c r="X675">
        <v>137800</v>
      </c>
    </row>
    <row r="676" spans="1:24">
      <c r="A676">
        <v>675</v>
      </c>
      <c r="B676" t="s">
        <v>18</v>
      </c>
      <c r="C676">
        <v>1835</v>
      </c>
      <c r="D676">
        <v>23.8</v>
      </c>
      <c r="E676">
        <v>268</v>
      </c>
      <c r="F676">
        <v>641</v>
      </c>
      <c r="G676">
        <v>512</v>
      </c>
      <c r="H676">
        <v>213</v>
      </c>
      <c r="I676">
        <v>830</v>
      </c>
      <c r="J676">
        <v>531</v>
      </c>
      <c r="K676">
        <v>385</v>
      </c>
      <c r="L676">
        <v>572</v>
      </c>
      <c r="M676">
        <v>460</v>
      </c>
      <c r="N676">
        <v>501</v>
      </c>
      <c r="O676">
        <v>158</v>
      </c>
      <c r="P676">
        <v>1716</v>
      </c>
      <c r="Q676">
        <v>484</v>
      </c>
      <c r="R676">
        <v>1099</v>
      </c>
      <c r="S676">
        <v>262</v>
      </c>
      <c r="T676">
        <f t="shared" si="40"/>
        <v>673</v>
      </c>
      <c r="U676">
        <f t="shared" si="41"/>
        <v>618</v>
      </c>
      <c r="V676">
        <f t="shared" si="42"/>
        <v>373</v>
      </c>
      <c r="W676">
        <f t="shared" si="43"/>
        <v>506</v>
      </c>
      <c r="X676">
        <v>146617</v>
      </c>
    </row>
    <row r="677" spans="1:24">
      <c r="A677">
        <v>676</v>
      </c>
      <c r="B677" t="s">
        <v>18</v>
      </c>
      <c r="C677">
        <v>1803</v>
      </c>
      <c r="D677">
        <v>32.9</v>
      </c>
      <c r="E677">
        <v>360</v>
      </c>
      <c r="F677">
        <v>651</v>
      </c>
      <c r="G677">
        <v>488</v>
      </c>
      <c r="H677">
        <v>272</v>
      </c>
      <c r="I677">
        <v>829</v>
      </c>
      <c r="J677">
        <v>585</v>
      </c>
      <c r="K677">
        <v>424</v>
      </c>
      <c r="L677">
        <v>559</v>
      </c>
      <c r="M677">
        <v>434</v>
      </c>
      <c r="N677">
        <v>501</v>
      </c>
      <c r="O677">
        <v>178</v>
      </c>
      <c r="P677">
        <v>1683</v>
      </c>
      <c r="Q677">
        <v>478</v>
      </c>
      <c r="R677">
        <v>1126</v>
      </c>
      <c r="S677">
        <v>284</v>
      </c>
      <c r="T677">
        <f t="shared" si="40"/>
        <v>706</v>
      </c>
      <c r="U677">
        <f t="shared" si="41"/>
        <v>612</v>
      </c>
      <c r="V677">
        <f t="shared" si="42"/>
        <v>291</v>
      </c>
      <c r="W677">
        <f t="shared" si="43"/>
        <v>412</v>
      </c>
      <c r="X677">
        <v>468353</v>
      </c>
    </row>
    <row r="678" spans="1:24">
      <c r="A678">
        <v>677</v>
      </c>
      <c r="B678" t="s">
        <v>18</v>
      </c>
      <c r="C678">
        <v>1922</v>
      </c>
      <c r="D678">
        <v>25.8</v>
      </c>
      <c r="E678">
        <v>302</v>
      </c>
      <c r="F678">
        <v>652</v>
      </c>
      <c r="G678">
        <v>537</v>
      </c>
      <c r="H678">
        <v>258</v>
      </c>
      <c r="I678">
        <v>884</v>
      </c>
      <c r="J678">
        <v>532</v>
      </c>
      <c r="K678">
        <v>431</v>
      </c>
      <c r="L678">
        <v>595</v>
      </c>
      <c r="M678">
        <v>486</v>
      </c>
      <c r="N678">
        <v>501</v>
      </c>
      <c r="O678">
        <v>158</v>
      </c>
      <c r="P678">
        <v>1793</v>
      </c>
      <c r="Q678">
        <v>499</v>
      </c>
      <c r="R678">
        <v>1167</v>
      </c>
      <c r="S678">
        <v>289</v>
      </c>
      <c r="T678">
        <f t="shared" si="40"/>
        <v>744</v>
      </c>
      <c r="U678">
        <f t="shared" si="41"/>
        <v>644</v>
      </c>
      <c r="V678">
        <f t="shared" si="42"/>
        <v>350</v>
      </c>
      <c r="W678">
        <f t="shared" si="43"/>
        <v>524</v>
      </c>
      <c r="X678">
        <v>31313</v>
      </c>
    </row>
    <row r="679" spans="1:24">
      <c r="A679">
        <v>678</v>
      </c>
      <c r="B679" t="s">
        <v>18</v>
      </c>
      <c r="C679">
        <v>1868</v>
      </c>
      <c r="D679">
        <v>31.2</v>
      </c>
      <c r="E679">
        <v>354</v>
      </c>
      <c r="F679">
        <v>682</v>
      </c>
      <c r="G679">
        <v>542</v>
      </c>
      <c r="H679">
        <v>248</v>
      </c>
      <c r="I679">
        <v>803</v>
      </c>
      <c r="J679">
        <v>596</v>
      </c>
      <c r="K679">
        <v>416</v>
      </c>
      <c r="L679">
        <v>593</v>
      </c>
      <c r="M679">
        <v>458</v>
      </c>
      <c r="N679">
        <v>501</v>
      </c>
      <c r="O679">
        <v>160</v>
      </c>
      <c r="P679">
        <v>1714</v>
      </c>
      <c r="Q679">
        <v>499</v>
      </c>
      <c r="R679">
        <v>1159</v>
      </c>
      <c r="S679">
        <v>305</v>
      </c>
      <c r="T679">
        <f t="shared" si="40"/>
        <v>706</v>
      </c>
      <c r="U679">
        <f t="shared" si="41"/>
        <v>618</v>
      </c>
      <c r="V679">
        <f t="shared" si="42"/>
        <v>328</v>
      </c>
      <c r="W679">
        <f t="shared" si="43"/>
        <v>493</v>
      </c>
      <c r="X679">
        <v>114830</v>
      </c>
    </row>
    <row r="680" spans="1:24">
      <c r="A680">
        <v>679</v>
      </c>
      <c r="B680" t="s">
        <v>18</v>
      </c>
      <c r="C680">
        <v>1708</v>
      </c>
      <c r="D680">
        <v>27</v>
      </c>
      <c r="E680">
        <v>288</v>
      </c>
      <c r="F680">
        <v>567</v>
      </c>
      <c r="G680">
        <v>450</v>
      </c>
      <c r="H680">
        <v>246</v>
      </c>
      <c r="I680">
        <v>811</v>
      </c>
      <c r="J680">
        <v>546</v>
      </c>
      <c r="K680">
        <v>373</v>
      </c>
      <c r="L680">
        <v>525</v>
      </c>
      <c r="M680">
        <v>410</v>
      </c>
      <c r="N680">
        <v>502</v>
      </c>
      <c r="O680">
        <v>146</v>
      </c>
      <c r="P680">
        <v>1598</v>
      </c>
      <c r="Q680">
        <v>438</v>
      </c>
      <c r="R680">
        <v>1033</v>
      </c>
      <c r="S680">
        <v>240</v>
      </c>
      <c r="T680">
        <f t="shared" si="40"/>
        <v>656</v>
      </c>
      <c r="U680">
        <f t="shared" si="41"/>
        <v>556</v>
      </c>
      <c r="V680">
        <f t="shared" si="42"/>
        <v>279</v>
      </c>
      <c r="W680">
        <f t="shared" si="43"/>
        <v>402</v>
      </c>
      <c r="X680">
        <v>50248</v>
      </c>
    </row>
    <row r="681" spans="1:24">
      <c r="A681">
        <v>680</v>
      </c>
      <c r="B681" t="s">
        <v>18</v>
      </c>
      <c r="C681">
        <v>1751</v>
      </c>
      <c r="D681">
        <v>37.299999999999997</v>
      </c>
      <c r="E681">
        <v>392</v>
      </c>
      <c r="F681">
        <v>606</v>
      </c>
      <c r="G681">
        <v>473</v>
      </c>
      <c r="H681">
        <v>286</v>
      </c>
      <c r="I681">
        <v>826</v>
      </c>
      <c r="J681">
        <v>566</v>
      </c>
      <c r="K681">
        <v>416</v>
      </c>
      <c r="L681">
        <v>563</v>
      </c>
      <c r="M681">
        <v>420</v>
      </c>
      <c r="N681">
        <v>502</v>
      </c>
      <c r="O681">
        <v>196</v>
      </c>
      <c r="P681">
        <v>1629</v>
      </c>
      <c r="Q681">
        <v>470</v>
      </c>
      <c r="R681">
        <v>1089</v>
      </c>
      <c r="S681">
        <v>279</v>
      </c>
      <c r="T681">
        <f t="shared" si="40"/>
        <v>706</v>
      </c>
      <c r="U681">
        <f t="shared" si="41"/>
        <v>616</v>
      </c>
      <c r="V681">
        <f t="shared" si="42"/>
        <v>214</v>
      </c>
      <c r="W681">
        <f t="shared" si="43"/>
        <v>360</v>
      </c>
      <c r="X681">
        <v>377750</v>
      </c>
    </row>
    <row r="682" spans="1:24">
      <c r="A682">
        <v>681</v>
      </c>
      <c r="B682" t="s">
        <v>18</v>
      </c>
      <c r="C682">
        <v>1743</v>
      </c>
      <c r="D682">
        <v>29.4</v>
      </c>
      <c r="E682">
        <v>462</v>
      </c>
      <c r="F682">
        <v>608</v>
      </c>
      <c r="G682">
        <v>456</v>
      </c>
      <c r="H682">
        <v>304</v>
      </c>
      <c r="I682">
        <v>822</v>
      </c>
      <c r="J682">
        <v>550</v>
      </c>
      <c r="K682">
        <v>373</v>
      </c>
      <c r="L682">
        <v>594</v>
      </c>
      <c r="M682">
        <v>416</v>
      </c>
      <c r="N682">
        <v>502</v>
      </c>
      <c r="O682">
        <v>156</v>
      </c>
      <c r="P682">
        <v>1621</v>
      </c>
      <c r="Q682">
        <v>460</v>
      </c>
      <c r="R682">
        <v>1103</v>
      </c>
      <c r="S682">
        <v>262</v>
      </c>
      <c r="T682">
        <f t="shared" si="40"/>
        <v>720</v>
      </c>
      <c r="U682">
        <f t="shared" si="41"/>
        <v>572</v>
      </c>
      <c r="V682">
        <f t="shared" si="42"/>
        <v>146</v>
      </c>
      <c r="W682">
        <f t="shared" si="43"/>
        <v>256</v>
      </c>
      <c r="X682">
        <v>237275</v>
      </c>
    </row>
    <row r="683" spans="1:24">
      <c r="A683">
        <v>682</v>
      </c>
      <c r="B683" t="s">
        <v>18</v>
      </c>
      <c r="C683">
        <v>1755</v>
      </c>
      <c r="D683">
        <v>27.2</v>
      </c>
      <c r="E683">
        <v>276</v>
      </c>
      <c r="F683">
        <v>611</v>
      </c>
      <c r="G683">
        <v>482</v>
      </c>
      <c r="H683">
        <v>234</v>
      </c>
      <c r="I683">
        <v>788</v>
      </c>
      <c r="J683">
        <v>579</v>
      </c>
      <c r="K683">
        <v>354</v>
      </c>
      <c r="L683">
        <v>557</v>
      </c>
      <c r="M683">
        <v>426</v>
      </c>
      <c r="N683">
        <v>502</v>
      </c>
      <c r="O683">
        <v>172</v>
      </c>
      <c r="P683">
        <v>1631</v>
      </c>
      <c r="Q683">
        <v>466</v>
      </c>
      <c r="R683">
        <v>1077</v>
      </c>
      <c r="S683">
        <v>266</v>
      </c>
      <c r="T683">
        <f t="shared" si="40"/>
        <v>660</v>
      </c>
      <c r="U683">
        <f t="shared" si="41"/>
        <v>598</v>
      </c>
      <c r="V683">
        <f t="shared" si="42"/>
        <v>335</v>
      </c>
      <c r="W683">
        <f t="shared" si="43"/>
        <v>472</v>
      </c>
      <c r="X683">
        <v>12707</v>
      </c>
    </row>
    <row r="684" spans="1:24">
      <c r="A684">
        <v>683</v>
      </c>
      <c r="B684" t="s">
        <v>18</v>
      </c>
      <c r="C684">
        <v>1714</v>
      </c>
      <c r="D684">
        <v>34.299999999999997</v>
      </c>
      <c r="E684">
        <v>362</v>
      </c>
      <c r="F684">
        <v>612</v>
      </c>
      <c r="G684">
        <v>488</v>
      </c>
      <c r="H684">
        <v>185</v>
      </c>
      <c r="I684">
        <v>738</v>
      </c>
      <c r="J684">
        <v>598</v>
      </c>
      <c r="K684">
        <v>431</v>
      </c>
      <c r="L684">
        <v>557</v>
      </c>
      <c r="M684">
        <v>420</v>
      </c>
      <c r="N684">
        <v>502</v>
      </c>
      <c r="O684">
        <v>199</v>
      </c>
      <c r="P684">
        <v>1599</v>
      </c>
      <c r="Q684">
        <v>483</v>
      </c>
      <c r="R684">
        <v>1046</v>
      </c>
      <c r="S684">
        <v>260</v>
      </c>
      <c r="T684">
        <f t="shared" si="40"/>
        <v>605</v>
      </c>
      <c r="U684">
        <f t="shared" si="41"/>
        <v>619</v>
      </c>
      <c r="V684">
        <f t="shared" si="42"/>
        <v>250</v>
      </c>
      <c r="W684">
        <f t="shared" si="43"/>
        <v>386</v>
      </c>
      <c r="X684">
        <v>270095</v>
      </c>
    </row>
    <row r="685" spans="1:24">
      <c r="A685">
        <v>684</v>
      </c>
      <c r="B685" t="s">
        <v>18</v>
      </c>
      <c r="C685">
        <v>1711</v>
      </c>
      <c r="D685">
        <v>27.5</v>
      </c>
      <c r="E685">
        <v>302</v>
      </c>
      <c r="F685">
        <v>616</v>
      </c>
      <c r="G685">
        <v>490</v>
      </c>
      <c r="H685">
        <v>212</v>
      </c>
      <c r="I685">
        <v>752</v>
      </c>
      <c r="J685">
        <v>594</v>
      </c>
      <c r="K685">
        <v>362</v>
      </c>
      <c r="L685">
        <v>539</v>
      </c>
      <c r="M685">
        <v>426</v>
      </c>
      <c r="N685">
        <v>502</v>
      </c>
      <c r="O685">
        <v>172</v>
      </c>
      <c r="P685">
        <v>1587</v>
      </c>
      <c r="Q685">
        <v>436</v>
      </c>
      <c r="R685">
        <v>1047</v>
      </c>
      <c r="S685">
        <v>258</v>
      </c>
      <c r="T685">
        <f t="shared" si="40"/>
        <v>638</v>
      </c>
      <c r="U685">
        <f t="shared" si="41"/>
        <v>598</v>
      </c>
      <c r="V685">
        <f t="shared" si="42"/>
        <v>314</v>
      </c>
      <c r="W685">
        <f t="shared" si="43"/>
        <v>446</v>
      </c>
      <c r="X685">
        <v>105928</v>
      </c>
    </row>
    <row r="686" spans="1:24">
      <c r="A686">
        <v>685</v>
      </c>
      <c r="B686" t="s">
        <v>18</v>
      </c>
      <c r="C686">
        <v>1831</v>
      </c>
      <c r="D686">
        <v>27.2</v>
      </c>
      <c r="E686">
        <v>270</v>
      </c>
      <c r="F686">
        <v>632</v>
      </c>
      <c r="G686">
        <v>496</v>
      </c>
      <c r="H686">
        <v>262</v>
      </c>
      <c r="I686">
        <v>858</v>
      </c>
      <c r="J686">
        <v>601</v>
      </c>
      <c r="K686">
        <v>397</v>
      </c>
      <c r="L686">
        <v>569</v>
      </c>
      <c r="M686">
        <v>454</v>
      </c>
      <c r="N686">
        <v>502</v>
      </c>
      <c r="O686">
        <v>172</v>
      </c>
      <c r="P686">
        <v>1716</v>
      </c>
      <c r="Q686">
        <v>479</v>
      </c>
      <c r="R686">
        <v>1120</v>
      </c>
      <c r="S686">
        <v>285</v>
      </c>
      <c r="T686">
        <f t="shared" si="40"/>
        <v>716</v>
      </c>
      <c r="U686">
        <f t="shared" si="41"/>
        <v>626</v>
      </c>
      <c r="V686">
        <f t="shared" si="42"/>
        <v>362</v>
      </c>
      <c r="W686">
        <f t="shared" si="43"/>
        <v>511</v>
      </c>
      <c r="X686">
        <v>69474</v>
      </c>
    </row>
    <row r="687" spans="1:24">
      <c r="A687">
        <v>686</v>
      </c>
      <c r="B687" t="s">
        <v>18</v>
      </c>
      <c r="C687">
        <v>1964</v>
      </c>
      <c r="D687">
        <v>21.1</v>
      </c>
      <c r="E687">
        <v>244</v>
      </c>
      <c r="F687">
        <v>669</v>
      </c>
      <c r="G687">
        <v>560</v>
      </c>
      <c r="H687">
        <v>256</v>
      </c>
      <c r="I687">
        <v>892</v>
      </c>
      <c r="J687">
        <v>539</v>
      </c>
      <c r="K687">
        <v>377</v>
      </c>
      <c r="L687">
        <v>632</v>
      </c>
      <c r="M687">
        <v>494</v>
      </c>
      <c r="N687">
        <v>502</v>
      </c>
      <c r="O687">
        <v>179</v>
      </c>
      <c r="P687">
        <v>1851</v>
      </c>
      <c r="Q687">
        <v>531</v>
      </c>
      <c r="R687">
        <v>1215</v>
      </c>
      <c r="S687">
        <v>294</v>
      </c>
      <c r="T687">
        <f t="shared" si="40"/>
        <v>750</v>
      </c>
      <c r="U687">
        <f t="shared" si="41"/>
        <v>673</v>
      </c>
      <c r="V687">
        <f t="shared" si="42"/>
        <v>425</v>
      </c>
      <c r="W687">
        <f t="shared" si="43"/>
        <v>610</v>
      </c>
      <c r="X687">
        <v>78222</v>
      </c>
    </row>
    <row r="688" spans="1:24">
      <c r="A688">
        <v>687</v>
      </c>
      <c r="B688" t="s">
        <v>18</v>
      </c>
      <c r="C688">
        <v>1689</v>
      </c>
      <c r="D688">
        <v>26.8</v>
      </c>
      <c r="E688">
        <v>246</v>
      </c>
      <c r="F688">
        <v>564</v>
      </c>
      <c r="G688">
        <v>446</v>
      </c>
      <c r="H688">
        <v>271</v>
      </c>
      <c r="I688">
        <v>798</v>
      </c>
      <c r="J688">
        <v>550</v>
      </c>
      <c r="K688">
        <v>348</v>
      </c>
      <c r="L688">
        <v>538</v>
      </c>
      <c r="M688">
        <v>424</v>
      </c>
      <c r="N688">
        <v>503</v>
      </c>
      <c r="O688">
        <v>170</v>
      </c>
      <c r="P688">
        <v>1579</v>
      </c>
      <c r="Q688">
        <v>460</v>
      </c>
      <c r="R688">
        <v>1052</v>
      </c>
      <c r="S688">
        <v>261</v>
      </c>
      <c r="T688">
        <f t="shared" si="40"/>
        <v>695</v>
      </c>
      <c r="U688">
        <f t="shared" si="41"/>
        <v>594</v>
      </c>
      <c r="V688">
        <f t="shared" si="42"/>
        <v>318</v>
      </c>
      <c r="W688">
        <f t="shared" si="43"/>
        <v>461</v>
      </c>
      <c r="X688">
        <v>133324</v>
      </c>
    </row>
    <row r="689" spans="1:24">
      <c r="A689">
        <v>688</v>
      </c>
      <c r="B689" t="s">
        <v>18</v>
      </c>
      <c r="C689">
        <v>1754</v>
      </c>
      <c r="D689">
        <v>26.2</v>
      </c>
      <c r="E689">
        <v>278</v>
      </c>
      <c r="F689">
        <v>582</v>
      </c>
      <c r="G689">
        <v>454</v>
      </c>
      <c r="H689">
        <v>239</v>
      </c>
      <c r="I689">
        <v>815</v>
      </c>
      <c r="J689">
        <v>560</v>
      </c>
      <c r="K689">
        <v>368</v>
      </c>
      <c r="L689">
        <v>556</v>
      </c>
      <c r="M689">
        <v>448</v>
      </c>
      <c r="N689">
        <v>503</v>
      </c>
      <c r="O689">
        <v>172</v>
      </c>
      <c r="P689">
        <v>1630</v>
      </c>
      <c r="Q689">
        <v>458</v>
      </c>
      <c r="R689">
        <v>1054</v>
      </c>
      <c r="S689">
        <v>262</v>
      </c>
      <c r="T689">
        <f t="shared" si="40"/>
        <v>687</v>
      </c>
      <c r="U689">
        <f t="shared" si="41"/>
        <v>620</v>
      </c>
      <c r="V689">
        <f t="shared" si="42"/>
        <v>304</v>
      </c>
      <c r="W689">
        <f t="shared" si="43"/>
        <v>438</v>
      </c>
      <c r="X689">
        <v>152798</v>
      </c>
    </row>
    <row r="690" spans="1:24">
      <c r="A690">
        <v>689</v>
      </c>
      <c r="B690" t="s">
        <v>18</v>
      </c>
      <c r="C690">
        <v>1699</v>
      </c>
      <c r="D690">
        <v>29.6</v>
      </c>
      <c r="E690">
        <v>252</v>
      </c>
      <c r="F690">
        <v>591</v>
      </c>
      <c r="G690">
        <v>454</v>
      </c>
      <c r="H690">
        <v>218</v>
      </c>
      <c r="I690">
        <v>788</v>
      </c>
      <c r="J690">
        <v>531</v>
      </c>
      <c r="K690">
        <v>380</v>
      </c>
      <c r="L690">
        <v>528</v>
      </c>
      <c r="M690">
        <v>402</v>
      </c>
      <c r="N690">
        <v>503</v>
      </c>
      <c r="O690">
        <v>174</v>
      </c>
      <c r="P690">
        <v>1571</v>
      </c>
      <c r="Q690">
        <v>447</v>
      </c>
      <c r="R690">
        <v>1001</v>
      </c>
      <c r="S690">
        <v>254</v>
      </c>
      <c r="T690">
        <f t="shared" si="40"/>
        <v>620</v>
      </c>
      <c r="U690">
        <f t="shared" si="41"/>
        <v>576</v>
      </c>
      <c r="V690">
        <f t="shared" si="42"/>
        <v>339</v>
      </c>
      <c r="W690">
        <f t="shared" si="43"/>
        <v>456</v>
      </c>
      <c r="X690">
        <v>67196</v>
      </c>
    </row>
    <row r="691" spans="1:24">
      <c r="A691">
        <v>690</v>
      </c>
      <c r="B691" t="s">
        <v>18</v>
      </c>
      <c r="C691">
        <v>1818</v>
      </c>
      <c r="D691">
        <v>25.5</v>
      </c>
      <c r="E691">
        <v>254</v>
      </c>
      <c r="F691">
        <v>603</v>
      </c>
      <c r="G691">
        <v>460</v>
      </c>
      <c r="H691">
        <v>283</v>
      </c>
      <c r="I691">
        <v>839</v>
      </c>
      <c r="J691">
        <v>547</v>
      </c>
      <c r="K691">
        <v>376</v>
      </c>
      <c r="L691">
        <v>573</v>
      </c>
      <c r="M691">
        <v>454</v>
      </c>
      <c r="N691">
        <v>503</v>
      </c>
      <c r="O691">
        <v>162</v>
      </c>
      <c r="P691">
        <v>1692</v>
      </c>
      <c r="Q691">
        <v>486</v>
      </c>
      <c r="R691">
        <v>1136</v>
      </c>
      <c r="S691">
        <v>260</v>
      </c>
      <c r="T691">
        <f t="shared" si="40"/>
        <v>737</v>
      </c>
      <c r="U691">
        <f t="shared" si="41"/>
        <v>616</v>
      </c>
      <c r="V691">
        <f t="shared" si="42"/>
        <v>349</v>
      </c>
      <c r="W691">
        <f t="shared" si="43"/>
        <v>466</v>
      </c>
      <c r="X691">
        <v>3165</v>
      </c>
    </row>
    <row r="692" spans="1:24">
      <c r="A692">
        <v>691</v>
      </c>
      <c r="B692" t="s">
        <v>18</v>
      </c>
      <c r="C692">
        <v>1822</v>
      </c>
      <c r="D692">
        <v>22</v>
      </c>
      <c r="E692">
        <v>236</v>
      </c>
      <c r="F692">
        <v>606</v>
      </c>
      <c r="G692">
        <v>476</v>
      </c>
      <c r="H692">
        <v>258</v>
      </c>
      <c r="I692">
        <v>856</v>
      </c>
      <c r="J692">
        <v>556</v>
      </c>
      <c r="K692">
        <v>328</v>
      </c>
      <c r="L692">
        <v>558</v>
      </c>
      <c r="M692">
        <v>452</v>
      </c>
      <c r="N692">
        <v>503</v>
      </c>
      <c r="O692">
        <v>140</v>
      </c>
      <c r="P692">
        <v>1713</v>
      </c>
      <c r="Q692">
        <v>465</v>
      </c>
      <c r="R692">
        <v>1115</v>
      </c>
      <c r="S692">
        <v>267</v>
      </c>
      <c r="T692">
        <f t="shared" si="40"/>
        <v>710</v>
      </c>
      <c r="U692">
        <f t="shared" si="41"/>
        <v>592</v>
      </c>
      <c r="V692">
        <f t="shared" si="42"/>
        <v>370</v>
      </c>
      <c r="W692">
        <f t="shared" si="43"/>
        <v>507</v>
      </c>
      <c r="X692">
        <v>299990</v>
      </c>
    </row>
    <row r="693" spans="1:24">
      <c r="A693">
        <v>692</v>
      </c>
      <c r="B693" t="s">
        <v>18</v>
      </c>
      <c r="C693">
        <v>1815</v>
      </c>
      <c r="D693">
        <v>26.4</v>
      </c>
      <c r="E693">
        <v>302</v>
      </c>
      <c r="F693">
        <v>613</v>
      </c>
      <c r="G693">
        <v>494</v>
      </c>
      <c r="H693">
        <v>244</v>
      </c>
      <c r="I693">
        <v>849</v>
      </c>
      <c r="J693">
        <v>531</v>
      </c>
      <c r="K693">
        <v>394</v>
      </c>
      <c r="L693">
        <v>570</v>
      </c>
      <c r="M693">
        <v>446</v>
      </c>
      <c r="N693">
        <v>503</v>
      </c>
      <c r="O693">
        <v>166</v>
      </c>
      <c r="P693">
        <v>1703</v>
      </c>
      <c r="Q693">
        <v>476</v>
      </c>
      <c r="R693">
        <v>1098</v>
      </c>
      <c r="S693">
        <v>274</v>
      </c>
      <c r="T693">
        <f t="shared" si="40"/>
        <v>690</v>
      </c>
      <c r="U693">
        <f t="shared" si="41"/>
        <v>612</v>
      </c>
      <c r="V693">
        <f t="shared" si="42"/>
        <v>311</v>
      </c>
      <c r="W693">
        <f t="shared" si="43"/>
        <v>466</v>
      </c>
      <c r="X693">
        <v>29962</v>
      </c>
    </row>
    <row r="694" spans="1:24">
      <c r="A694">
        <v>693</v>
      </c>
      <c r="B694" t="s">
        <v>18</v>
      </c>
      <c r="C694">
        <v>1810</v>
      </c>
      <c r="D694">
        <v>27</v>
      </c>
      <c r="E694">
        <v>288</v>
      </c>
      <c r="F694">
        <v>615</v>
      </c>
      <c r="G694">
        <v>484</v>
      </c>
      <c r="H694">
        <v>245</v>
      </c>
      <c r="I694">
        <v>823</v>
      </c>
      <c r="J694">
        <v>620</v>
      </c>
      <c r="K694">
        <v>368</v>
      </c>
      <c r="L694">
        <v>567</v>
      </c>
      <c r="M694">
        <v>458</v>
      </c>
      <c r="N694">
        <v>503</v>
      </c>
      <c r="O694">
        <v>190</v>
      </c>
      <c r="P694">
        <v>1674</v>
      </c>
      <c r="Q694">
        <v>477</v>
      </c>
      <c r="R694">
        <v>1096</v>
      </c>
      <c r="S694">
        <v>283</v>
      </c>
      <c r="T694">
        <f t="shared" si="40"/>
        <v>703</v>
      </c>
      <c r="U694">
        <f t="shared" si="41"/>
        <v>648</v>
      </c>
      <c r="V694">
        <f t="shared" si="42"/>
        <v>327</v>
      </c>
      <c r="W694">
        <f t="shared" si="43"/>
        <v>479</v>
      </c>
      <c r="X694">
        <v>50127</v>
      </c>
    </row>
    <row r="695" spans="1:24">
      <c r="A695">
        <v>694</v>
      </c>
      <c r="B695" t="s">
        <v>18</v>
      </c>
      <c r="C695">
        <v>1815</v>
      </c>
      <c r="D695">
        <v>27.8</v>
      </c>
      <c r="E695">
        <v>274</v>
      </c>
      <c r="F695">
        <v>620</v>
      </c>
      <c r="G695">
        <v>498</v>
      </c>
      <c r="H695">
        <v>251</v>
      </c>
      <c r="I695">
        <v>831</v>
      </c>
      <c r="J695">
        <v>560</v>
      </c>
      <c r="K695">
        <v>406</v>
      </c>
      <c r="L695">
        <v>575</v>
      </c>
      <c r="M695">
        <v>458</v>
      </c>
      <c r="N695">
        <v>503</v>
      </c>
      <c r="O695">
        <v>182</v>
      </c>
      <c r="P695">
        <v>1683</v>
      </c>
      <c r="Q695">
        <v>475</v>
      </c>
      <c r="R695">
        <v>1103</v>
      </c>
      <c r="S695">
        <v>279</v>
      </c>
      <c r="T695">
        <f t="shared" si="40"/>
        <v>709</v>
      </c>
      <c r="U695">
        <f t="shared" si="41"/>
        <v>640</v>
      </c>
      <c r="V695">
        <f t="shared" si="42"/>
        <v>346</v>
      </c>
      <c r="W695">
        <f t="shared" si="43"/>
        <v>503</v>
      </c>
      <c r="X695">
        <v>108766</v>
      </c>
    </row>
    <row r="696" spans="1:24">
      <c r="A696">
        <v>695</v>
      </c>
      <c r="B696" t="s">
        <v>18</v>
      </c>
      <c r="C696">
        <v>1831</v>
      </c>
      <c r="D696">
        <v>23.7</v>
      </c>
      <c r="E696">
        <v>264</v>
      </c>
      <c r="F696">
        <v>625</v>
      </c>
      <c r="G696">
        <v>502</v>
      </c>
      <c r="H696">
        <v>275</v>
      </c>
      <c r="I696">
        <v>831</v>
      </c>
      <c r="J696">
        <v>628</v>
      </c>
      <c r="K696">
        <v>362</v>
      </c>
      <c r="L696">
        <v>572</v>
      </c>
      <c r="M696">
        <v>460</v>
      </c>
      <c r="N696">
        <v>503</v>
      </c>
      <c r="O696">
        <v>138</v>
      </c>
      <c r="P696">
        <v>1704</v>
      </c>
      <c r="Q696">
        <v>481</v>
      </c>
      <c r="R696">
        <v>1148</v>
      </c>
      <c r="S696">
        <v>281</v>
      </c>
      <c r="T696">
        <f t="shared" si="40"/>
        <v>735</v>
      </c>
      <c r="U696">
        <f t="shared" si="41"/>
        <v>598</v>
      </c>
      <c r="V696">
        <f t="shared" si="42"/>
        <v>361</v>
      </c>
      <c r="W696">
        <f t="shared" si="43"/>
        <v>519</v>
      </c>
      <c r="X696">
        <v>76553</v>
      </c>
    </row>
    <row r="697" spans="1:24">
      <c r="A697">
        <v>696</v>
      </c>
      <c r="B697" t="s">
        <v>18</v>
      </c>
      <c r="C697">
        <v>1778</v>
      </c>
      <c r="D697">
        <v>27</v>
      </c>
      <c r="E697">
        <v>274</v>
      </c>
      <c r="F697">
        <v>626</v>
      </c>
      <c r="G697">
        <v>480</v>
      </c>
      <c r="H697">
        <v>233</v>
      </c>
      <c r="I697">
        <v>798</v>
      </c>
      <c r="J697">
        <v>605</v>
      </c>
      <c r="K697">
        <v>374</v>
      </c>
      <c r="L697">
        <v>560</v>
      </c>
      <c r="M697">
        <v>454</v>
      </c>
      <c r="N697">
        <v>503</v>
      </c>
      <c r="O697">
        <v>154</v>
      </c>
      <c r="P697">
        <v>1664</v>
      </c>
      <c r="Q697">
        <v>492</v>
      </c>
      <c r="R697">
        <v>1099</v>
      </c>
      <c r="S697">
        <v>267</v>
      </c>
      <c r="T697">
        <f t="shared" si="40"/>
        <v>687</v>
      </c>
      <c r="U697">
        <f t="shared" si="41"/>
        <v>608</v>
      </c>
      <c r="V697">
        <f t="shared" si="42"/>
        <v>352</v>
      </c>
      <c r="W697">
        <f t="shared" si="43"/>
        <v>473</v>
      </c>
      <c r="X697">
        <v>81344</v>
      </c>
    </row>
    <row r="698" spans="1:24">
      <c r="A698">
        <v>697</v>
      </c>
      <c r="B698" t="s">
        <v>18</v>
      </c>
      <c r="C698">
        <v>1729</v>
      </c>
      <c r="D698">
        <v>31.5</v>
      </c>
      <c r="E698">
        <v>330</v>
      </c>
      <c r="F698">
        <v>628</v>
      </c>
      <c r="G698">
        <v>484</v>
      </c>
      <c r="H698">
        <v>235</v>
      </c>
      <c r="I698">
        <v>792</v>
      </c>
      <c r="J698">
        <v>567</v>
      </c>
      <c r="K698">
        <v>408</v>
      </c>
      <c r="L698">
        <v>561</v>
      </c>
      <c r="M698">
        <v>432</v>
      </c>
      <c r="N698">
        <v>503</v>
      </c>
      <c r="O698">
        <v>164</v>
      </c>
      <c r="P698">
        <v>1605</v>
      </c>
      <c r="Q698">
        <v>467</v>
      </c>
      <c r="R698">
        <v>1048</v>
      </c>
      <c r="S698">
        <v>266</v>
      </c>
      <c r="T698">
        <f t="shared" si="40"/>
        <v>667</v>
      </c>
      <c r="U698">
        <f t="shared" si="41"/>
        <v>596</v>
      </c>
      <c r="V698">
        <f t="shared" si="42"/>
        <v>298</v>
      </c>
      <c r="W698">
        <f t="shared" si="43"/>
        <v>420</v>
      </c>
      <c r="X698">
        <v>167833</v>
      </c>
    </row>
    <row r="699" spans="1:24">
      <c r="A699">
        <v>698</v>
      </c>
      <c r="B699" t="s">
        <v>18</v>
      </c>
      <c r="C699">
        <v>1806</v>
      </c>
      <c r="D699">
        <v>25.7</v>
      </c>
      <c r="E699">
        <v>272</v>
      </c>
      <c r="F699">
        <v>629</v>
      </c>
      <c r="G699">
        <v>486</v>
      </c>
      <c r="H699">
        <v>264</v>
      </c>
      <c r="I699">
        <v>808</v>
      </c>
      <c r="J699">
        <v>590</v>
      </c>
      <c r="K699">
        <v>377</v>
      </c>
      <c r="L699">
        <v>585</v>
      </c>
      <c r="M699">
        <v>450</v>
      </c>
      <c r="N699">
        <v>503</v>
      </c>
      <c r="O699">
        <v>166</v>
      </c>
      <c r="P699">
        <v>1689</v>
      </c>
      <c r="Q699">
        <v>480</v>
      </c>
      <c r="R699">
        <v>1145</v>
      </c>
      <c r="S699">
        <v>271</v>
      </c>
      <c r="T699">
        <f t="shared" si="40"/>
        <v>714</v>
      </c>
      <c r="U699">
        <f t="shared" si="41"/>
        <v>616</v>
      </c>
      <c r="V699">
        <f t="shared" si="42"/>
        <v>357</v>
      </c>
      <c r="W699">
        <f t="shared" si="43"/>
        <v>485</v>
      </c>
      <c r="X699">
        <v>57064</v>
      </c>
    </row>
    <row r="700" spans="1:24">
      <c r="A700">
        <v>699</v>
      </c>
      <c r="B700" t="s">
        <v>18</v>
      </c>
      <c r="C700">
        <v>1908</v>
      </c>
      <c r="D700">
        <v>24.4</v>
      </c>
      <c r="E700">
        <v>268</v>
      </c>
      <c r="F700">
        <v>629</v>
      </c>
      <c r="G700">
        <v>492</v>
      </c>
      <c r="H700">
        <v>229</v>
      </c>
      <c r="I700">
        <v>844</v>
      </c>
      <c r="J700">
        <v>626</v>
      </c>
      <c r="K700">
        <v>370</v>
      </c>
      <c r="L700">
        <v>613</v>
      </c>
      <c r="M700">
        <v>492</v>
      </c>
      <c r="N700">
        <v>503</v>
      </c>
      <c r="O700">
        <v>160</v>
      </c>
      <c r="P700">
        <v>1776</v>
      </c>
      <c r="Q700">
        <v>520</v>
      </c>
      <c r="R700">
        <v>1161</v>
      </c>
      <c r="S700">
        <v>296</v>
      </c>
      <c r="T700">
        <f t="shared" si="40"/>
        <v>721</v>
      </c>
      <c r="U700">
        <f t="shared" si="41"/>
        <v>652</v>
      </c>
      <c r="V700">
        <f t="shared" si="42"/>
        <v>361</v>
      </c>
      <c r="W700">
        <f t="shared" si="43"/>
        <v>520</v>
      </c>
      <c r="X700">
        <v>145114</v>
      </c>
    </row>
    <row r="701" spans="1:24">
      <c r="A701">
        <v>700</v>
      </c>
      <c r="B701" t="s">
        <v>18</v>
      </c>
      <c r="C701">
        <v>1819</v>
      </c>
      <c r="D701">
        <v>26.8</v>
      </c>
      <c r="E701">
        <v>290</v>
      </c>
      <c r="F701">
        <v>638</v>
      </c>
      <c r="G701">
        <v>530</v>
      </c>
      <c r="H701">
        <v>245</v>
      </c>
      <c r="I701">
        <v>813</v>
      </c>
      <c r="J701">
        <v>555</v>
      </c>
      <c r="K701">
        <v>377</v>
      </c>
      <c r="L701">
        <v>582</v>
      </c>
      <c r="M701">
        <v>450</v>
      </c>
      <c r="N701">
        <v>503</v>
      </c>
      <c r="O701">
        <v>148</v>
      </c>
      <c r="P701">
        <v>1701</v>
      </c>
      <c r="Q701">
        <v>484</v>
      </c>
      <c r="R701">
        <v>1133</v>
      </c>
      <c r="S701">
        <v>279</v>
      </c>
      <c r="T701">
        <f t="shared" si="40"/>
        <v>695</v>
      </c>
      <c r="U701">
        <f t="shared" si="41"/>
        <v>598</v>
      </c>
      <c r="V701">
        <f t="shared" si="42"/>
        <v>348</v>
      </c>
      <c r="W701">
        <f t="shared" si="43"/>
        <v>519</v>
      </c>
      <c r="X701">
        <v>6900</v>
      </c>
    </row>
    <row r="702" spans="1:24">
      <c r="A702">
        <v>701</v>
      </c>
      <c r="B702" t="s">
        <v>18</v>
      </c>
      <c r="C702">
        <v>1869</v>
      </c>
      <c r="D702">
        <v>24.5</v>
      </c>
      <c r="E702">
        <v>246</v>
      </c>
      <c r="F702">
        <v>644</v>
      </c>
      <c r="G702">
        <v>506</v>
      </c>
      <c r="H702">
        <v>287</v>
      </c>
      <c r="I702">
        <v>848</v>
      </c>
      <c r="J702">
        <v>614</v>
      </c>
      <c r="K702">
        <v>380</v>
      </c>
      <c r="L702">
        <v>585</v>
      </c>
      <c r="M702">
        <v>468</v>
      </c>
      <c r="N702">
        <v>503</v>
      </c>
      <c r="O702">
        <v>161</v>
      </c>
      <c r="P702">
        <v>1739</v>
      </c>
      <c r="Q702">
        <v>488</v>
      </c>
      <c r="R702">
        <v>1178</v>
      </c>
      <c r="S702">
        <v>270</v>
      </c>
      <c r="T702">
        <f t="shared" si="40"/>
        <v>755</v>
      </c>
      <c r="U702">
        <f t="shared" si="41"/>
        <v>629</v>
      </c>
      <c r="V702">
        <f t="shared" si="42"/>
        <v>398</v>
      </c>
      <c r="W702">
        <f t="shared" si="43"/>
        <v>530</v>
      </c>
      <c r="X702">
        <v>171160</v>
      </c>
    </row>
    <row r="703" spans="1:24">
      <c r="A703">
        <v>702</v>
      </c>
      <c r="B703" t="s">
        <v>18</v>
      </c>
      <c r="C703">
        <v>1968</v>
      </c>
      <c r="D703">
        <v>24.6</v>
      </c>
      <c r="E703">
        <v>298</v>
      </c>
      <c r="F703">
        <v>667</v>
      </c>
      <c r="G703">
        <v>531</v>
      </c>
      <c r="H703">
        <v>324</v>
      </c>
      <c r="I703">
        <v>895</v>
      </c>
      <c r="J703">
        <v>585</v>
      </c>
      <c r="K703">
        <v>414</v>
      </c>
      <c r="L703">
        <v>620</v>
      </c>
      <c r="M703">
        <v>498</v>
      </c>
      <c r="N703">
        <v>503</v>
      </c>
      <c r="O703">
        <v>163</v>
      </c>
      <c r="P703">
        <v>1849</v>
      </c>
      <c r="Q703">
        <v>499</v>
      </c>
      <c r="R703">
        <v>1278</v>
      </c>
      <c r="S703">
        <v>290</v>
      </c>
      <c r="T703">
        <f t="shared" si="40"/>
        <v>822</v>
      </c>
      <c r="U703">
        <f t="shared" si="41"/>
        <v>661</v>
      </c>
      <c r="V703">
        <f t="shared" si="42"/>
        <v>369</v>
      </c>
      <c r="W703">
        <f t="shared" si="43"/>
        <v>523</v>
      </c>
      <c r="X703">
        <v>10553</v>
      </c>
    </row>
    <row r="704" spans="1:24">
      <c r="A704">
        <v>703</v>
      </c>
      <c r="B704" t="s">
        <v>18</v>
      </c>
      <c r="C704">
        <v>1679</v>
      </c>
      <c r="D704">
        <v>31.9</v>
      </c>
      <c r="E704">
        <v>322</v>
      </c>
      <c r="F704">
        <v>562</v>
      </c>
      <c r="G704">
        <v>430</v>
      </c>
      <c r="H704">
        <v>272</v>
      </c>
      <c r="I704">
        <v>801</v>
      </c>
      <c r="J704">
        <v>580</v>
      </c>
      <c r="K704">
        <v>366</v>
      </c>
      <c r="L704">
        <v>520</v>
      </c>
      <c r="M704">
        <v>404</v>
      </c>
      <c r="N704">
        <v>504</v>
      </c>
      <c r="O704">
        <v>138</v>
      </c>
      <c r="P704">
        <v>1562</v>
      </c>
      <c r="Q704">
        <v>450</v>
      </c>
      <c r="R704">
        <v>1033</v>
      </c>
      <c r="S704">
        <v>253</v>
      </c>
      <c r="T704">
        <f t="shared" si="40"/>
        <v>676</v>
      </c>
      <c r="U704">
        <f t="shared" si="41"/>
        <v>542</v>
      </c>
      <c r="V704">
        <f t="shared" si="42"/>
        <v>240</v>
      </c>
      <c r="W704">
        <f t="shared" si="43"/>
        <v>361</v>
      </c>
      <c r="X704">
        <v>17113</v>
      </c>
    </row>
    <row r="705" spans="1:24">
      <c r="A705">
        <v>704</v>
      </c>
      <c r="B705" t="s">
        <v>18</v>
      </c>
      <c r="C705">
        <v>1650</v>
      </c>
      <c r="D705">
        <v>29.1</v>
      </c>
      <c r="E705">
        <v>256</v>
      </c>
      <c r="F705">
        <v>591</v>
      </c>
      <c r="G705">
        <v>462</v>
      </c>
      <c r="H705">
        <v>194</v>
      </c>
      <c r="I705">
        <v>756</v>
      </c>
      <c r="J705">
        <v>557</v>
      </c>
      <c r="K705">
        <v>368</v>
      </c>
      <c r="L705">
        <v>532</v>
      </c>
      <c r="M705">
        <v>414</v>
      </c>
      <c r="N705">
        <v>504</v>
      </c>
      <c r="O705">
        <v>182</v>
      </c>
      <c r="P705">
        <v>1532</v>
      </c>
      <c r="Q705">
        <v>445</v>
      </c>
      <c r="R705">
        <v>970</v>
      </c>
      <c r="S705">
        <v>250</v>
      </c>
      <c r="T705">
        <f t="shared" si="40"/>
        <v>608</v>
      </c>
      <c r="U705">
        <f t="shared" si="41"/>
        <v>596</v>
      </c>
      <c r="V705">
        <f t="shared" si="42"/>
        <v>335</v>
      </c>
      <c r="W705">
        <f t="shared" si="43"/>
        <v>456</v>
      </c>
      <c r="X705">
        <v>469860</v>
      </c>
    </row>
    <row r="706" spans="1:24">
      <c r="A706">
        <v>705</v>
      </c>
      <c r="B706" t="s">
        <v>18</v>
      </c>
      <c r="C706">
        <v>1726</v>
      </c>
      <c r="D706">
        <v>25.6</v>
      </c>
      <c r="E706">
        <v>254</v>
      </c>
      <c r="F706">
        <v>593</v>
      </c>
      <c r="G706">
        <v>486</v>
      </c>
      <c r="H706">
        <v>208</v>
      </c>
      <c r="I706">
        <v>790</v>
      </c>
      <c r="J706">
        <v>567</v>
      </c>
      <c r="K706">
        <v>366</v>
      </c>
      <c r="L706">
        <v>545</v>
      </c>
      <c r="M706">
        <v>426</v>
      </c>
      <c r="N706">
        <v>504</v>
      </c>
      <c r="O706">
        <v>184</v>
      </c>
      <c r="P706">
        <v>1605</v>
      </c>
      <c r="Q706">
        <v>464</v>
      </c>
      <c r="R706">
        <v>1023</v>
      </c>
      <c r="S706">
        <v>254</v>
      </c>
      <c r="T706">
        <f t="shared" si="40"/>
        <v>634</v>
      </c>
      <c r="U706">
        <f t="shared" si="41"/>
        <v>610</v>
      </c>
      <c r="V706">
        <f t="shared" si="42"/>
        <v>339</v>
      </c>
      <c r="W706">
        <f t="shared" si="43"/>
        <v>486</v>
      </c>
      <c r="X706">
        <v>88417</v>
      </c>
    </row>
    <row r="707" spans="1:24">
      <c r="A707">
        <v>706</v>
      </c>
      <c r="B707" t="s">
        <v>18</v>
      </c>
      <c r="C707">
        <v>1630</v>
      </c>
      <c r="D707">
        <v>30.2</v>
      </c>
      <c r="E707">
        <v>381</v>
      </c>
      <c r="F707">
        <v>604</v>
      </c>
      <c r="G707">
        <v>464</v>
      </c>
      <c r="H707">
        <v>219</v>
      </c>
      <c r="I707">
        <v>710</v>
      </c>
      <c r="J707">
        <v>595</v>
      </c>
      <c r="K707">
        <v>375</v>
      </c>
      <c r="L707">
        <v>535</v>
      </c>
      <c r="M707">
        <v>415</v>
      </c>
      <c r="N707">
        <v>504</v>
      </c>
      <c r="O707">
        <v>176</v>
      </c>
      <c r="P707">
        <v>1514</v>
      </c>
      <c r="Q707">
        <v>442</v>
      </c>
      <c r="R707">
        <v>1023</v>
      </c>
      <c r="S707">
        <v>244</v>
      </c>
      <c r="T707">
        <f t="shared" ref="T707:T770" si="44">M707+H707</f>
        <v>634</v>
      </c>
      <c r="U707">
        <f t="shared" ref="U707:U770" si="45">M707+O707</f>
        <v>591</v>
      </c>
      <c r="V707">
        <f t="shared" ref="V707:V770" si="46">F707-E707</f>
        <v>223</v>
      </c>
      <c r="W707">
        <f t="shared" ref="W707:W770" si="47">G707-E707+S707</f>
        <v>327</v>
      </c>
      <c r="X707">
        <v>39554</v>
      </c>
    </row>
    <row r="708" spans="1:24">
      <c r="A708">
        <v>707</v>
      </c>
      <c r="B708" t="s">
        <v>18</v>
      </c>
      <c r="C708">
        <v>1772</v>
      </c>
      <c r="D708">
        <v>26.7</v>
      </c>
      <c r="E708">
        <v>260</v>
      </c>
      <c r="F708">
        <v>612</v>
      </c>
      <c r="G708">
        <v>526</v>
      </c>
      <c r="H708">
        <v>254</v>
      </c>
      <c r="I708">
        <v>825</v>
      </c>
      <c r="J708">
        <v>535</v>
      </c>
      <c r="K708">
        <v>368</v>
      </c>
      <c r="L708">
        <v>548</v>
      </c>
      <c r="M708">
        <v>438</v>
      </c>
      <c r="N708">
        <v>504</v>
      </c>
      <c r="O708">
        <v>200</v>
      </c>
      <c r="P708">
        <v>1647</v>
      </c>
      <c r="Q708">
        <v>485</v>
      </c>
      <c r="R708">
        <v>1076</v>
      </c>
      <c r="S708">
        <v>262</v>
      </c>
      <c r="T708">
        <f t="shared" si="44"/>
        <v>692</v>
      </c>
      <c r="U708">
        <f t="shared" si="45"/>
        <v>638</v>
      </c>
      <c r="V708">
        <f t="shared" si="46"/>
        <v>352</v>
      </c>
      <c r="W708">
        <f t="shared" si="47"/>
        <v>528</v>
      </c>
      <c r="X708">
        <v>104335</v>
      </c>
    </row>
    <row r="709" spans="1:24">
      <c r="A709">
        <v>708</v>
      </c>
      <c r="B709" t="s">
        <v>18</v>
      </c>
      <c r="C709">
        <v>1869</v>
      </c>
      <c r="D709">
        <v>27.3</v>
      </c>
      <c r="E709">
        <v>298</v>
      </c>
      <c r="F709">
        <v>623</v>
      </c>
      <c r="G709">
        <v>513</v>
      </c>
      <c r="H709">
        <v>290</v>
      </c>
      <c r="I709">
        <v>885</v>
      </c>
      <c r="J709">
        <v>536</v>
      </c>
      <c r="K709">
        <v>403</v>
      </c>
      <c r="L709">
        <v>589</v>
      </c>
      <c r="M709">
        <v>456</v>
      </c>
      <c r="N709">
        <v>504</v>
      </c>
      <c r="O709">
        <v>191</v>
      </c>
      <c r="P709">
        <v>1751</v>
      </c>
      <c r="Q709">
        <v>472</v>
      </c>
      <c r="R709">
        <v>1156</v>
      </c>
      <c r="S709">
        <v>285</v>
      </c>
      <c r="T709">
        <f t="shared" si="44"/>
        <v>746</v>
      </c>
      <c r="U709">
        <f t="shared" si="45"/>
        <v>647</v>
      </c>
      <c r="V709">
        <f t="shared" si="46"/>
        <v>325</v>
      </c>
      <c r="W709">
        <f t="shared" si="47"/>
        <v>500</v>
      </c>
      <c r="X709">
        <v>120393</v>
      </c>
    </row>
    <row r="710" spans="1:24">
      <c r="A710">
        <v>709</v>
      </c>
      <c r="B710" t="s">
        <v>18</v>
      </c>
      <c r="C710">
        <v>1842</v>
      </c>
      <c r="D710">
        <v>26.4</v>
      </c>
      <c r="E710">
        <v>610</v>
      </c>
      <c r="F710">
        <v>626</v>
      </c>
      <c r="G710">
        <v>504</v>
      </c>
      <c r="H710">
        <v>249</v>
      </c>
      <c r="I710">
        <v>835</v>
      </c>
      <c r="J710">
        <v>548</v>
      </c>
      <c r="K710">
        <v>394</v>
      </c>
      <c r="L710">
        <v>587</v>
      </c>
      <c r="M710">
        <v>464</v>
      </c>
      <c r="N710">
        <v>504</v>
      </c>
      <c r="O710">
        <v>192</v>
      </c>
      <c r="P710">
        <v>1713</v>
      </c>
      <c r="Q710">
        <v>504</v>
      </c>
      <c r="R710">
        <v>1127</v>
      </c>
      <c r="S710">
        <v>275</v>
      </c>
      <c r="T710">
        <f t="shared" si="44"/>
        <v>713</v>
      </c>
      <c r="U710">
        <f t="shared" si="45"/>
        <v>656</v>
      </c>
      <c r="V710">
        <f t="shared" si="46"/>
        <v>16</v>
      </c>
      <c r="W710">
        <f t="shared" si="47"/>
        <v>169</v>
      </c>
      <c r="X710">
        <v>45716</v>
      </c>
    </row>
    <row r="711" spans="1:24">
      <c r="A711">
        <v>710</v>
      </c>
      <c r="B711" t="s">
        <v>18</v>
      </c>
      <c r="C711">
        <v>1787</v>
      </c>
      <c r="D711">
        <v>28.6</v>
      </c>
      <c r="E711">
        <v>292</v>
      </c>
      <c r="F711">
        <v>635</v>
      </c>
      <c r="G711">
        <v>512</v>
      </c>
      <c r="H711">
        <v>193</v>
      </c>
      <c r="I711">
        <v>778</v>
      </c>
      <c r="J711">
        <v>592</v>
      </c>
      <c r="K711">
        <v>380</v>
      </c>
      <c r="L711">
        <v>596</v>
      </c>
      <c r="M711">
        <v>458</v>
      </c>
      <c r="N711">
        <v>504</v>
      </c>
      <c r="O711">
        <v>176</v>
      </c>
      <c r="P711">
        <v>1675</v>
      </c>
      <c r="Q711">
        <v>494</v>
      </c>
      <c r="R711">
        <v>1090</v>
      </c>
      <c r="S711">
        <v>288</v>
      </c>
      <c r="T711">
        <f t="shared" si="44"/>
        <v>651</v>
      </c>
      <c r="U711">
        <f t="shared" si="45"/>
        <v>634</v>
      </c>
      <c r="V711">
        <f t="shared" si="46"/>
        <v>343</v>
      </c>
      <c r="W711">
        <f t="shared" si="47"/>
        <v>508</v>
      </c>
      <c r="X711">
        <v>256010</v>
      </c>
    </row>
    <row r="712" spans="1:24">
      <c r="A712">
        <v>711</v>
      </c>
      <c r="B712" t="s">
        <v>18</v>
      </c>
      <c r="C712">
        <v>1856</v>
      </c>
      <c r="D712">
        <v>27.7</v>
      </c>
      <c r="E712">
        <v>302</v>
      </c>
      <c r="F712">
        <v>641</v>
      </c>
      <c r="G712">
        <v>512</v>
      </c>
      <c r="H712">
        <v>233</v>
      </c>
      <c r="I712">
        <v>831</v>
      </c>
      <c r="J712">
        <v>533</v>
      </c>
      <c r="K712">
        <v>376</v>
      </c>
      <c r="L712">
        <v>591</v>
      </c>
      <c r="M712">
        <v>476</v>
      </c>
      <c r="N712">
        <v>504</v>
      </c>
      <c r="O712">
        <v>182</v>
      </c>
      <c r="P712">
        <v>1723</v>
      </c>
      <c r="Q712">
        <v>503</v>
      </c>
      <c r="R712">
        <v>1125</v>
      </c>
      <c r="S712">
        <v>291</v>
      </c>
      <c r="T712">
        <f t="shared" si="44"/>
        <v>709</v>
      </c>
      <c r="U712">
        <f t="shared" si="45"/>
        <v>658</v>
      </c>
      <c r="V712">
        <f t="shared" si="46"/>
        <v>339</v>
      </c>
      <c r="W712">
        <f t="shared" si="47"/>
        <v>501</v>
      </c>
      <c r="X712">
        <v>122111</v>
      </c>
    </row>
    <row r="713" spans="1:24">
      <c r="A713">
        <v>712</v>
      </c>
      <c r="B713" t="s">
        <v>18</v>
      </c>
      <c r="C713">
        <v>1890</v>
      </c>
      <c r="D713">
        <v>25.8</v>
      </c>
      <c r="E713">
        <v>264</v>
      </c>
      <c r="F713">
        <v>650</v>
      </c>
      <c r="G713">
        <v>510</v>
      </c>
      <c r="H713">
        <v>284</v>
      </c>
      <c r="I713">
        <v>853</v>
      </c>
      <c r="J713">
        <v>565</v>
      </c>
      <c r="K713">
        <v>379</v>
      </c>
      <c r="L713">
        <v>589</v>
      </c>
      <c r="M713">
        <v>464</v>
      </c>
      <c r="N713">
        <v>504</v>
      </c>
      <c r="O713">
        <v>198</v>
      </c>
      <c r="P713">
        <v>1782</v>
      </c>
      <c r="Q713">
        <v>511</v>
      </c>
      <c r="R713">
        <v>1213</v>
      </c>
      <c r="S713">
        <v>296</v>
      </c>
      <c r="T713">
        <f t="shared" si="44"/>
        <v>748</v>
      </c>
      <c r="U713">
        <f t="shared" si="45"/>
        <v>662</v>
      </c>
      <c r="V713">
        <f t="shared" si="46"/>
        <v>386</v>
      </c>
      <c r="W713">
        <f t="shared" si="47"/>
        <v>542</v>
      </c>
      <c r="X713">
        <v>41394</v>
      </c>
    </row>
    <row r="714" spans="1:24">
      <c r="A714">
        <v>713</v>
      </c>
      <c r="B714" t="s">
        <v>18</v>
      </c>
      <c r="C714">
        <v>1856</v>
      </c>
      <c r="D714">
        <v>24.9</v>
      </c>
      <c r="E714">
        <v>272</v>
      </c>
      <c r="F714">
        <v>664</v>
      </c>
      <c r="G714">
        <v>533</v>
      </c>
      <c r="H714">
        <v>255</v>
      </c>
      <c r="I714">
        <v>838</v>
      </c>
      <c r="J714">
        <v>532</v>
      </c>
      <c r="K714">
        <v>407</v>
      </c>
      <c r="L714">
        <v>593</v>
      </c>
      <c r="M714">
        <v>462</v>
      </c>
      <c r="N714">
        <v>504</v>
      </c>
      <c r="O714">
        <v>167</v>
      </c>
      <c r="P714">
        <v>1748</v>
      </c>
      <c r="Q714">
        <v>513</v>
      </c>
      <c r="R714">
        <v>1165</v>
      </c>
      <c r="S714">
        <v>280</v>
      </c>
      <c r="T714">
        <f t="shared" si="44"/>
        <v>717</v>
      </c>
      <c r="U714">
        <f t="shared" si="45"/>
        <v>629</v>
      </c>
      <c r="V714">
        <f t="shared" si="46"/>
        <v>392</v>
      </c>
      <c r="W714">
        <f t="shared" si="47"/>
        <v>541</v>
      </c>
      <c r="X714">
        <v>37456</v>
      </c>
    </row>
    <row r="715" spans="1:24">
      <c r="A715">
        <v>714</v>
      </c>
      <c r="B715" t="s">
        <v>18</v>
      </c>
      <c r="C715">
        <v>1918</v>
      </c>
      <c r="D715">
        <v>22.7</v>
      </c>
      <c r="E715">
        <v>272</v>
      </c>
      <c r="F715">
        <v>677</v>
      </c>
      <c r="G715">
        <v>557</v>
      </c>
      <c r="H715">
        <v>225</v>
      </c>
      <c r="I715">
        <v>861</v>
      </c>
      <c r="J715">
        <v>533</v>
      </c>
      <c r="K715">
        <v>377</v>
      </c>
      <c r="L715">
        <v>605</v>
      </c>
      <c r="M715">
        <v>494</v>
      </c>
      <c r="N715">
        <v>504</v>
      </c>
      <c r="O715">
        <v>162</v>
      </c>
      <c r="P715">
        <v>1802</v>
      </c>
      <c r="Q715">
        <v>521</v>
      </c>
      <c r="R715">
        <v>1166</v>
      </c>
      <c r="S715">
        <v>292</v>
      </c>
      <c r="T715">
        <f t="shared" si="44"/>
        <v>719</v>
      </c>
      <c r="U715">
        <f t="shared" si="45"/>
        <v>656</v>
      </c>
      <c r="V715">
        <f t="shared" si="46"/>
        <v>405</v>
      </c>
      <c r="W715">
        <f t="shared" si="47"/>
        <v>577</v>
      </c>
      <c r="X715">
        <v>35174</v>
      </c>
    </row>
    <row r="716" spans="1:24">
      <c r="A716">
        <v>715</v>
      </c>
      <c r="B716" t="s">
        <v>18</v>
      </c>
      <c r="C716">
        <v>1760</v>
      </c>
      <c r="D716">
        <v>27.1</v>
      </c>
      <c r="E716">
        <v>296</v>
      </c>
      <c r="F716">
        <v>593</v>
      </c>
      <c r="G716">
        <v>466</v>
      </c>
      <c r="H716">
        <v>209</v>
      </c>
      <c r="I716">
        <v>775</v>
      </c>
      <c r="J716">
        <v>611</v>
      </c>
      <c r="K716">
        <v>379</v>
      </c>
      <c r="L716">
        <v>558</v>
      </c>
      <c r="M716">
        <v>446</v>
      </c>
      <c r="N716">
        <v>505</v>
      </c>
      <c r="O716">
        <v>170</v>
      </c>
      <c r="P716">
        <v>1636</v>
      </c>
      <c r="Q716">
        <v>492</v>
      </c>
      <c r="R716">
        <v>1070</v>
      </c>
      <c r="S716">
        <v>275</v>
      </c>
      <c r="T716">
        <f t="shared" si="44"/>
        <v>655</v>
      </c>
      <c r="U716">
        <f t="shared" si="45"/>
        <v>616</v>
      </c>
      <c r="V716">
        <f t="shared" si="46"/>
        <v>297</v>
      </c>
      <c r="W716">
        <f t="shared" si="47"/>
        <v>445</v>
      </c>
      <c r="X716">
        <v>37142</v>
      </c>
    </row>
    <row r="717" spans="1:24">
      <c r="A717">
        <v>716</v>
      </c>
      <c r="B717" t="s">
        <v>18</v>
      </c>
      <c r="C717">
        <v>1794</v>
      </c>
      <c r="D717">
        <v>24.9</v>
      </c>
      <c r="E717">
        <v>266</v>
      </c>
      <c r="F717">
        <v>618</v>
      </c>
      <c r="G717">
        <v>480</v>
      </c>
      <c r="H717">
        <v>227</v>
      </c>
      <c r="I717">
        <v>821</v>
      </c>
      <c r="J717">
        <v>585</v>
      </c>
      <c r="K717">
        <v>360</v>
      </c>
      <c r="L717">
        <v>557</v>
      </c>
      <c r="M717">
        <v>446</v>
      </c>
      <c r="N717">
        <v>505</v>
      </c>
      <c r="O717">
        <v>188</v>
      </c>
      <c r="P717">
        <v>1678</v>
      </c>
      <c r="Q717">
        <v>458</v>
      </c>
      <c r="R717">
        <v>1084</v>
      </c>
      <c r="S717">
        <v>260</v>
      </c>
      <c r="T717">
        <f t="shared" si="44"/>
        <v>673</v>
      </c>
      <c r="U717">
        <f t="shared" si="45"/>
        <v>634</v>
      </c>
      <c r="V717">
        <f t="shared" si="46"/>
        <v>352</v>
      </c>
      <c r="W717">
        <f t="shared" si="47"/>
        <v>474</v>
      </c>
      <c r="X717">
        <v>36714</v>
      </c>
    </row>
    <row r="718" spans="1:24">
      <c r="A718">
        <v>717</v>
      </c>
      <c r="B718" t="s">
        <v>18</v>
      </c>
      <c r="C718">
        <v>1828</v>
      </c>
      <c r="D718">
        <v>25.9</v>
      </c>
      <c r="E718">
        <v>252</v>
      </c>
      <c r="F718">
        <v>619</v>
      </c>
      <c r="G718">
        <v>478</v>
      </c>
      <c r="H718">
        <v>258</v>
      </c>
      <c r="I718">
        <v>835</v>
      </c>
      <c r="J718">
        <v>509</v>
      </c>
      <c r="K718">
        <v>370</v>
      </c>
      <c r="L718">
        <v>580</v>
      </c>
      <c r="M718">
        <v>468</v>
      </c>
      <c r="N718">
        <v>505</v>
      </c>
      <c r="O718">
        <v>172</v>
      </c>
      <c r="P718">
        <v>1697</v>
      </c>
      <c r="Q718">
        <v>487</v>
      </c>
      <c r="R718">
        <v>1120</v>
      </c>
      <c r="S718">
        <v>282</v>
      </c>
      <c r="T718">
        <f t="shared" si="44"/>
        <v>726</v>
      </c>
      <c r="U718">
        <f t="shared" si="45"/>
        <v>640</v>
      </c>
      <c r="V718">
        <f t="shared" si="46"/>
        <v>367</v>
      </c>
      <c r="W718">
        <f t="shared" si="47"/>
        <v>508</v>
      </c>
      <c r="X718">
        <v>13334</v>
      </c>
    </row>
    <row r="719" spans="1:24">
      <c r="A719">
        <v>718</v>
      </c>
      <c r="B719" t="s">
        <v>18</v>
      </c>
      <c r="C719">
        <v>1781</v>
      </c>
      <c r="D719">
        <v>27.8</v>
      </c>
      <c r="E719">
        <v>282</v>
      </c>
      <c r="F719">
        <v>622</v>
      </c>
      <c r="G719">
        <v>496</v>
      </c>
      <c r="H719">
        <v>229</v>
      </c>
      <c r="I719">
        <v>807</v>
      </c>
      <c r="J719">
        <v>563</v>
      </c>
      <c r="K719">
        <v>386</v>
      </c>
      <c r="L719">
        <v>581</v>
      </c>
      <c r="M719">
        <v>454</v>
      </c>
      <c r="N719">
        <v>505</v>
      </c>
      <c r="O719">
        <v>166</v>
      </c>
      <c r="P719">
        <v>1670</v>
      </c>
      <c r="Q719">
        <v>464</v>
      </c>
      <c r="R719">
        <v>1092</v>
      </c>
      <c r="S719">
        <v>260</v>
      </c>
      <c r="T719">
        <f t="shared" si="44"/>
        <v>683</v>
      </c>
      <c r="U719">
        <f t="shared" si="45"/>
        <v>620</v>
      </c>
      <c r="V719">
        <f t="shared" si="46"/>
        <v>340</v>
      </c>
      <c r="W719">
        <f t="shared" si="47"/>
        <v>474</v>
      </c>
      <c r="X719">
        <v>40145</v>
      </c>
    </row>
    <row r="720" spans="1:24">
      <c r="A720">
        <v>719</v>
      </c>
      <c r="B720" t="s">
        <v>18</v>
      </c>
      <c r="C720">
        <v>1761</v>
      </c>
      <c r="D720">
        <v>33.4</v>
      </c>
      <c r="E720">
        <v>338</v>
      </c>
      <c r="F720">
        <v>623</v>
      </c>
      <c r="G720">
        <v>482</v>
      </c>
      <c r="H720">
        <v>268</v>
      </c>
      <c r="I720">
        <v>783</v>
      </c>
      <c r="J720">
        <v>606</v>
      </c>
      <c r="K720">
        <v>401</v>
      </c>
      <c r="L720">
        <v>565</v>
      </c>
      <c r="M720">
        <v>440</v>
      </c>
      <c r="N720">
        <v>505</v>
      </c>
      <c r="O720">
        <v>173</v>
      </c>
      <c r="P720">
        <v>1644</v>
      </c>
      <c r="Q720">
        <v>491</v>
      </c>
      <c r="R720">
        <v>1129</v>
      </c>
      <c r="S720">
        <v>277</v>
      </c>
      <c r="T720">
        <f t="shared" si="44"/>
        <v>708</v>
      </c>
      <c r="U720">
        <f t="shared" si="45"/>
        <v>613</v>
      </c>
      <c r="V720">
        <f t="shared" si="46"/>
        <v>285</v>
      </c>
      <c r="W720">
        <f t="shared" si="47"/>
        <v>421</v>
      </c>
      <c r="X720">
        <v>177379</v>
      </c>
    </row>
    <row r="721" spans="1:24">
      <c r="A721">
        <v>720</v>
      </c>
      <c r="B721" t="s">
        <v>18</v>
      </c>
      <c r="C721">
        <v>1813</v>
      </c>
      <c r="D721">
        <v>31.2</v>
      </c>
      <c r="E721">
        <v>310</v>
      </c>
      <c r="F721">
        <v>632</v>
      </c>
      <c r="G721">
        <v>510</v>
      </c>
      <c r="H721">
        <v>252</v>
      </c>
      <c r="I721">
        <v>817</v>
      </c>
      <c r="J721">
        <v>588</v>
      </c>
      <c r="K721">
        <v>400</v>
      </c>
      <c r="L721">
        <v>570</v>
      </c>
      <c r="M721">
        <v>440</v>
      </c>
      <c r="N721">
        <v>505</v>
      </c>
      <c r="O721">
        <v>182</v>
      </c>
      <c r="P721">
        <v>1686</v>
      </c>
      <c r="Q721">
        <v>487</v>
      </c>
      <c r="R721">
        <v>1121</v>
      </c>
      <c r="S721">
        <v>274</v>
      </c>
      <c r="T721">
        <f t="shared" si="44"/>
        <v>692</v>
      </c>
      <c r="U721">
        <f t="shared" si="45"/>
        <v>622</v>
      </c>
      <c r="V721">
        <f t="shared" si="46"/>
        <v>322</v>
      </c>
      <c r="W721">
        <f t="shared" si="47"/>
        <v>474</v>
      </c>
      <c r="X721">
        <v>268039</v>
      </c>
    </row>
    <row r="722" spans="1:24">
      <c r="A722">
        <v>721</v>
      </c>
      <c r="B722" t="s">
        <v>18</v>
      </c>
      <c r="C722">
        <v>1774</v>
      </c>
      <c r="D722">
        <v>25.1</v>
      </c>
      <c r="E722">
        <v>250</v>
      </c>
      <c r="F722">
        <v>639</v>
      </c>
      <c r="G722">
        <v>518</v>
      </c>
      <c r="H722">
        <v>192</v>
      </c>
      <c r="I722">
        <v>785</v>
      </c>
      <c r="J722">
        <v>525</v>
      </c>
      <c r="K722">
        <v>367</v>
      </c>
      <c r="L722">
        <v>567</v>
      </c>
      <c r="M722">
        <v>450</v>
      </c>
      <c r="N722">
        <v>505</v>
      </c>
      <c r="O722">
        <v>178</v>
      </c>
      <c r="P722">
        <v>1653</v>
      </c>
      <c r="Q722">
        <v>482</v>
      </c>
      <c r="R722">
        <v>1060</v>
      </c>
      <c r="S722">
        <v>265</v>
      </c>
      <c r="T722">
        <f t="shared" si="44"/>
        <v>642</v>
      </c>
      <c r="U722">
        <f t="shared" si="45"/>
        <v>628</v>
      </c>
      <c r="V722">
        <f t="shared" si="46"/>
        <v>389</v>
      </c>
      <c r="W722">
        <f t="shared" si="47"/>
        <v>533</v>
      </c>
      <c r="X722">
        <v>174232</v>
      </c>
    </row>
    <row r="723" spans="1:24">
      <c r="A723">
        <v>722</v>
      </c>
      <c r="B723" t="s">
        <v>18</v>
      </c>
      <c r="C723">
        <v>1769</v>
      </c>
      <c r="D723">
        <v>32.5</v>
      </c>
      <c r="E723">
        <v>318</v>
      </c>
      <c r="F723">
        <v>641</v>
      </c>
      <c r="G723">
        <v>496</v>
      </c>
      <c r="H723">
        <v>276</v>
      </c>
      <c r="I723">
        <v>816</v>
      </c>
      <c r="J723">
        <v>577</v>
      </c>
      <c r="K723">
        <v>405</v>
      </c>
      <c r="L723">
        <v>570</v>
      </c>
      <c r="M723">
        <v>418</v>
      </c>
      <c r="N723">
        <v>505</v>
      </c>
      <c r="O723">
        <v>192</v>
      </c>
      <c r="P723">
        <v>1655</v>
      </c>
      <c r="Q723">
        <v>469</v>
      </c>
      <c r="R723">
        <v>1115</v>
      </c>
      <c r="S723">
        <v>278</v>
      </c>
      <c r="T723">
        <f t="shared" si="44"/>
        <v>694</v>
      </c>
      <c r="U723">
        <f t="shared" si="45"/>
        <v>610</v>
      </c>
      <c r="V723">
        <f t="shared" si="46"/>
        <v>323</v>
      </c>
      <c r="W723">
        <f t="shared" si="47"/>
        <v>456</v>
      </c>
      <c r="X723">
        <v>123283</v>
      </c>
    </row>
    <row r="724" spans="1:24">
      <c r="A724">
        <v>723</v>
      </c>
      <c r="B724" t="s">
        <v>18</v>
      </c>
      <c r="C724">
        <v>1905</v>
      </c>
      <c r="D724">
        <v>26.3</v>
      </c>
      <c r="E724">
        <v>310</v>
      </c>
      <c r="F724">
        <v>651</v>
      </c>
      <c r="G724">
        <v>508</v>
      </c>
      <c r="H724">
        <v>251</v>
      </c>
      <c r="I724">
        <v>875</v>
      </c>
      <c r="J724">
        <v>579</v>
      </c>
      <c r="K724">
        <v>400</v>
      </c>
      <c r="L724">
        <v>599</v>
      </c>
      <c r="M724">
        <v>462</v>
      </c>
      <c r="N724">
        <v>505</v>
      </c>
      <c r="O724">
        <v>159</v>
      </c>
      <c r="P724">
        <v>1787</v>
      </c>
      <c r="Q724">
        <v>481</v>
      </c>
      <c r="R724">
        <v>1163</v>
      </c>
      <c r="S724">
        <v>278</v>
      </c>
      <c r="T724">
        <f t="shared" si="44"/>
        <v>713</v>
      </c>
      <c r="U724">
        <f t="shared" si="45"/>
        <v>621</v>
      </c>
      <c r="V724">
        <f t="shared" si="46"/>
        <v>341</v>
      </c>
      <c r="W724">
        <f t="shared" si="47"/>
        <v>476</v>
      </c>
      <c r="X724">
        <v>16903</v>
      </c>
    </row>
    <row r="725" spans="1:24">
      <c r="A725">
        <v>724</v>
      </c>
      <c r="B725" t="s">
        <v>18</v>
      </c>
      <c r="C725">
        <v>1816</v>
      </c>
      <c r="D725">
        <v>28.3</v>
      </c>
      <c r="E725">
        <v>314</v>
      </c>
      <c r="F725">
        <v>655</v>
      </c>
      <c r="G725">
        <v>516</v>
      </c>
      <c r="H725">
        <v>221</v>
      </c>
      <c r="I725">
        <v>781</v>
      </c>
      <c r="J725">
        <v>660</v>
      </c>
      <c r="K725">
        <v>374</v>
      </c>
      <c r="L725">
        <v>589</v>
      </c>
      <c r="M725">
        <v>468</v>
      </c>
      <c r="N725">
        <v>505</v>
      </c>
      <c r="O725">
        <v>166</v>
      </c>
      <c r="P725">
        <v>1697</v>
      </c>
      <c r="Q725">
        <v>476</v>
      </c>
      <c r="R725">
        <v>1137</v>
      </c>
      <c r="S725">
        <v>269</v>
      </c>
      <c r="T725">
        <f t="shared" si="44"/>
        <v>689</v>
      </c>
      <c r="U725">
        <f t="shared" si="45"/>
        <v>634</v>
      </c>
      <c r="V725">
        <f t="shared" si="46"/>
        <v>341</v>
      </c>
      <c r="W725">
        <f t="shared" si="47"/>
        <v>471</v>
      </c>
      <c r="X725">
        <v>20153</v>
      </c>
    </row>
    <row r="726" spans="1:24">
      <c r="A726">
        <v>725</v>
      </c>
      <c r="B726" t="s">
        <v>18</v>
      </c>
      <c r="C726">
        <v>1878</v>
      </c>
      <c r="D726">
        <v>30.1</v>
      </c>
      <c r="E726">
        <v>360</v>
      </c>
      <c r="F726">
        <v>680</v>
      </c>
      <c r="G726">
        <v>546</v>
      </c>
      <c r="H726">
        <v>257</v>
      </c>
      <c r="I726">
        <v>824</v>
      </c>
      <c r="J726">
        <v>584</v>
      </c>
      <c r="K726">
        <v>410</v>
      </c>
      <c r="L726">
        <v>608</v>
      </c>
      <c r="M726">
        <v>472</v>
      </c>
      <c r="N726">
        <v>505</v>
      </c>
      <c r="O726">
        <v>194</v>
      </c>
      <c r="P726">
        <v>1772</v>
      </c>
      <c r="Q726">
        <v>477</v>
      </c>
      <c r="R726">
        <v>1205</v>
      </c>
      <c r="S726">
        <v>266</v>
      </c>
      <c r="T726">
        <f t="shared" si="44"/>
        <v>729</v>
      </c>
      <c r="U726">
        <f t="shared" si="45"/>
        <v>666</v>
      </c>
      <c r="V726">
        <f t="shared" si="46"/>
        <v>320</v>
      </c>
      <c r="W726">
        <f t="shared" si="47"/>
        <v>452</v>
      </c>
      <c r="X726">
        <v>19573</v>
      </c>
    </row>
    <row r="727" spans="1:24">
      <c r="A727">
        <v>726</v>
      </c>
      <c r="B727" t="s">
        <v>18</v>
      </c>
      <c r="C727">
        <v>1740</v>
      </c>
      <c r="D727">
        <v>26.4</v>
      </c>
      <c r="E727">
        <v>296</v>
      </c>
      <c r="F727">
        <v>585</v>
      </c>
      <c r="G727">
        <v>468</v>
      </c>
      <c r="H727">
        <v>256</v>
      </c>
      <c r="I727">
        <v>788</v>
      </c>
      <c r="J727">
        <v>579</v>
      </c>
      <c r="K727">
        <v>352</v>
      </c>
      <c r="L727">
        <v>555</v>
      </c>
      <c r="M727">
        <v>454</v>
      </c>
      <c r="N727">
        <v>506</v>
      </c>
      <c r="O727">
        <v>150</v>
      </c>
      <c r="P727">
        <v>1631</v>
      </c>
      <c r="Q727">
        <v>459</v>
      </c>
      <c r="R727">
        <v>1099</v>
      </c>
      <c r="S727">
        <v>248</v>
      </c>
      <c r="T727">
        <f t="shared" si="44"/>
        <v>710</v>
      </c>
      <c r="U727">
        <f t="shared" si="45"/>
        <v>604</v>
      </c>
      <c r="V727">
        <f t="shared" si="46"/>
        <v>289</v>
      </c>
      <c r="W727">
        <f t="shared" si="47"/>
        <v>420</v>
      </c>
      <c r="X727">
        <v>30665</v>
      </c>
    </row>
    <row r="728" spans="1:24">
      <c r="A728">
        <v>727</v>
      </c>
      <c r="B728" t="s">
        <v>18</v>
      </c>
      <c r="C728">
        <v>1694</v>
      </c>
      <c r="D728">
        <v>25.5</v>
      </c>
      <c r="E728">
        <v>282</v>
      </c>
      <c r="F728">
        <v>591</v>
      </c>
      <c r="G728">
        <v>463</v>
      </c>
      <c r="H728">
        <v>197</v>
      </c>
      <c r="I728">
        <v>785</v>
      </c>
      <c r="J728">
        <v>537</v>
      </c>
      <c r="K728">
        <v>381</v>
      </c>
      <c r="L728">
        <v>534</v>
      </c>
      <c r="M728">
        <v>434</v>
      </c>
      <c r="N728">
        <v>506</v>
      </c>
      <c r="O728">
        <v>153</v>
      </c>
      <c r="P728">
        <v>1587</v>
      </c>
      <c r="Q728">
        <v>445</v>
      </c>
      <c r="R728">
        <v>999</v>
      </c>
      <c r="S728">
        <v>265</v>
      </c>
      <c r="T728">
        <f t="shared" si="44"/>
        <v>631</v>
      </c>
      <c r="U728">
        <f t="shared" si="45"/>
        <v>587</v>
      </c>
      <c r="V728">
        <f t="shared" si="46"/>
        <v>309</v>
      </c>
      <c r="W728">
        <f t="shared" si="47"/>
        <v>446</v>
      </c>
      <c r="X728">
        <v>12571</v>
      </c>
    </row>
    <row r="729" spans="1:24">
      <c r="A729">
        <v>728</v>
      </c>
      <c r="B729" t="s">
        <v>18</v>
      </c>
      <c r="C729">
        <v>1765</v>
      </c>
      <c r="D729">
        <v>29.5</v>
      </c>
      <c r="E729">
        <v>302</v>
      </c>
      <c r="F729">
        <v>601</v>
      </c>
      <c r="G729">
        <v>480</v>
      </c>
      <c r="H729">
        <v>261</v>
      </c>
      <c r="I729">
        <v>830</v>
      </c>
      <c r="J729">
        <v>554</v>
      </c>
      <c r="K729">
        <v>423</v>
      </c>
      <c r="L729">
        <v>557</v>
      </c>
      <c r="M729">
        <v>436</v>
      </c>
      <c r="N729">
        <v>506</v>
      </c>
      <c r="O729">
        <v>174</v>
      </c>
      <c r="P729">
        <v>1658</v>
      </c>
      <c r="Q729">
        <v>461</v>
      </c>
      <c r="R729">
        <v>1089</v>
      </c>
      <c r="S729">
        <v>262</v>
      </c>
      <c r="T729">
        <f t="shared" si="44"/>
        <v>697</v>
      </c>
      <c r="U729">
        <f t="shared" si="45"/>
        <v>610</v>
      </c>
      <c r="V729">
        <f t="shared" si="46"/>
        <v>299</v>
      </c>
      <c r="W729">
        <f t="shared" si="47"/>
        <v>440</v>
      </c>
      <c r="X729">
        <v>24953</v>
      </c>
    </row>
    <row r="730" spans="1:24">
      <c r="A730">
        <v>729</v>
      </c>
      <c r="B730" t="s">
        <v>18</v>
      </c>
      <c r="C730">
        <v>1751</v>
      </c>
      <c r="D730">
        <v>26.1</v>
      </c>
      <c r="E730">
        <v>300</v>
      </c>
      <c r="F730">
        <v>607</v>
      </c>
      <c r="G730">
        <v>481</v>
      </c>
      <c r="H730">
        <v>233</v>
      </c>
      <c r="I730">
        <v>793</v>
      </c>
      <c r="J730">
        <v>566</v>
      </c>
      <c r="K730">
        <v>376</v>
      </c>
      <c r="L730">
        <v>569</v>
      </c>
      <c r="M730">
        <v>448</v>
      </c>
      <c r="N730">
        <v>506</v>
      </c>
      <c r="O730">
        <v>142</v>
      </c>
      <c r="P730">
        <v>1632</v>
      </c>
      <c r="Q730">
        <v>490</v>
      </c>
      <c r="R730">
        <v>1072</v>
      </c>
      <c r="S730">
        <v>270</v>
      </c>
      <c r="T730">
        <f t="shared" si="44"/>
        <v>681</v>
      </c>
      <c r="U730">
        <f t="shared" si="45"/>
        <v>590</v>
      </c>
      <c r="V730">
        <f t="shared" si="46"/>
        <v>307</v>
      </c>
      <c r="W730">
        <f t="shared" si="47"/>
        <v>451</v>
      </c>
      <c r="X730">
        <v>36007</v>
      </c>
    </row>
    <row r="731" spans="1:24">
      <c r="A731">
        <v>730</v>
      </c>
      <c r="B731" t="s">
        <v>18</v>
      </c>
      <c r="C731">
        <v>1742</v>
      </c>
      <c r="D731">
        <v>30.3</v>
      </c>
      <c r="E731">
        <v>356</v>
      </c>
      <c r="F731">
        <v>620</v>
      </c>
      <c r="G731">
        <v>489</v>
      </c>
      <c r="H731">
        <v>233</v>
      </c>
      <c r="I731">
        <v>817</v>
      </c>
      <c r="J731">
        <v>539</v>
      </c>
      <c r="K731">
        <v>405</v>
      </c>
      <c r="L731">
        <v>539</v>
      </c>
      <c r="M731">
        <v>416</v>
      </c>
      <c r="N731">
        <v>506</v>
      </c>
      <c r="O731">
        <v>150</v>
      </c>
      <c r="P731">
        <v>1642</v>
      </c>
      <c r="Q731">
        <v>462</v>
      </c>
      <c r="R731">
        <v>1058</v>
      </c>
      <c r="S731">
        <v>249</v>
      </c>
      <c r="T731">
        <f t="shared" si="44"/>
        <v>649</v>
      </c>
      <c r="U731">
        <f t="shared" si="45"/>
        <v>566</v>
      </c>
      <c r="V731">
        <f t="shared" si="46"/>
        <v>264</v>
      </c>
      <c r="W731">
        <f t="shared" si="47"/>
        <v>382</v>
      </c>
      <c r="X731">
        <v>127304</v>
      </c>
    </row>
    <row r="732" spans="1:24">
      <c r="A732">
        <v>731</v>
      </c>
      <c r="B732" t="s">
        <v>18</v>
      </c>
      <c r="C732">
        <v>1789</v>
      </c>
      <c r="D732">
        <v>27.9</v>
      </c>
      <c r="E732">
        <v>294</v>
      </c>
      <c r="F732">
        <v>623</v>
      </c>
      <c r="G732">
        <v>497</v>
      </c>
      <c r="H732">
        <v>266</v>
      </c>
      <c r="I732">
        <v>808</v>
      </c>
      <c r="J732">
        <v>561</v>
      </c>
      <c r="K732">
        <v>383</v>
      </c>
      <c r="L732">
        <v>553</v>
      </c>
      <c r="M732">
        <v>430</v>
      </c>
      <c r="N732">
        <v>506</v>
      </c>
      <c r="O732">
        <v>166</v>
      </c>
      <c r="P732">
        <v>1671</v>
      </c>
      <c r="Q732">
        <v>494</v>
      </c>
      <c r="R732">
        <v>1129</v>
      </c>
      <c r="S732">
        <v>270</v>
      </c>
      <c r="T732">
        <f t="shared" si="44"/>
        <v>696</v>
      </c>
      <c r="U732">
        <f t="shared" si="45"/>
        <v>596</v>
      </c>
      <c r="V732">
        <f t="shared" si="46"/>
        <v>329</v>
      </c>
      <c r="W732">
        <f t="shared" si="47"/>
        <v>473</v>
      </c>
      <c r="X732">
        <v>301225</v>
      </c>
    </row>
    <row r="733" spans="1:24">
      <c r="A733">
        <v>732</v>
      </c>
      <c r="B733" t="s">
        <v>18</v>
      </c>
      <c r="C733">
        <v>1824</v>
      </c>
      <c r="D733">
        <v>26.9</v>
      </c>
      <c r="E733">
        <v>314</v>
      </c>
      <c r="F733">
        <v>628</v>
      </c>
      <c r="G733">
        <v>500</v>
      </c>
      <c r="H733">
        <v>236</v>
      </c>
      <c r="I733">
        <v>838</v>
      </c>
      <c r="J733">
        <v>583</v>
      </c>
      <c r="K733">
        <v>413</v>
      </c>
      <c r="L733">
        <v>593</v>
      </c>
      <c r="M733">
        <v>460</v>
      </c>
      <c r="N733">
        <v>506</v>
      </c>
      <c r="O733">
        <v>172</v>
      </c>
      <c r="P733">
        <v>1708</v>
      </c>
      <c r="Q733">
        <v>498</v>
      </c>
      <c r="R733">
        <v>1106</v>
      </c>
      <c r="S733">
        <v>270</v>
      </c>
      <c r="T733">
        <f t="shared" si="44"/>
        <v>696</v>
      </c>
      <c r="U733">
        <f t="shared" si="45"/>
        <v>632</v>
      </c>
      <c r="V733">
        <f t="shared" si="46"/>
        <v>314</v>
      </c>
      <c r="W733">
        <f t="shared" si="47"/>
        <v>456</v>
      </c>
      <c r="X733">
        <v>89225</v>
      </c>
    </row>
    <row r="734" spans="1:24">
      <c r="A734">
        <v>733</v>
      </c>
      <c r="B734" t="s">
        <v>18</v>
      </c>
      <c r="C734">
        <v>1804</v>
      </c>
      <c r="D734">
        <v>29.5</v>
      </c>
      <c r="E734">
        <v>336</v>
      </c>
      <c r="F734">
        <v>630</v>
      </c>
      <c r="G734">
        <v>502</v>
      </c>
      <c r="H734">
        <v>270</v>
      </c>
      <c r="I734">
        <v>835</v>
      </c>
      <c r="J734">
        <v>575</v>
      </c>
      <c r="K734">
        <v>405</v>
      </c>
      <c r="L734">
        <v>564</v>
      </c>
      <c r="M734">
        <v>434</v>
      </c>
      <c r="N734">
        <v>506</v>
      </c>
      <c r="O734">
        <v>203</v>
      </c>
      <c r="P734">
        <v>1685</v>
      </c>
      <c r="Q734">
        <v>457</v>
      </c>
      <c r="R734">
        <v>1120</v>
      </c>
      <c r="S734">
        <v>251</v>
      </c>
      <c r="T734">
        <f t="shared" si="44"/>
        <v>704</v>
      </c>
      <c r="U734">
        <f t="shared" si="45"/>
        <v>637</v>
      </c>
      <c r="V734">
        <f t="shared" si="46"/>
        <v>294</v>
      </c>
      <c r="W734">
        <f t="shared" si="47"/>
        <v>417</v>
      </c>
      <c r="X734">
        <v>168285</v>
      </c>
    </row>
    <row r="735" spans="1:24">
      <c r="A735">
        <v>734</v>
      </c>
      <c r="B735" t="s">
        <v>18</v>
      </c>
      <c r="C735">
        <v>1811</v>
      </c>
      <c r="D735">
        <v>30.7</v>
      </c>
      <c r="E735">
        <v>310</v>
      </c>
      <c r="F735">
        <v>636</v>
      </c>
      <c r="G735">
        <v>492</v>
      </c>
      <c r="H735">
        <v>272</v>
      </c>
      <c r="I735">
        <v>815</v>
      </c>
      <c r="J735">
        <v>556</v>
      </c>
      <c r="K735">
        <v>396</v>
      </c>
      <c r="L735">
        <v>581</v>
      </c>
      <c r="M735">
        <v>450</v>
      </c>
      <c r="N735">
        <v>506</v>
      </c>
      <c r="O735">
        <v>164</v>
      </c>
      <c r="P735">
        <v>1686</v>
      </c>
      <c r="Q735">
        <v>483</v>
      </c>
      <c r="R735">
        <v>1143</v>
      </c>
      <c r="S735">
        <v>285</v>
      </c>
      <c r="T735">
        <f t="shared" si="44"/>
        <v>722</v>
      </c>
      <c r="U735">
        <f t="shared" si="45"/>
        <v>614</v>
      </c>
      <c r="V735">
        <f t="shared" si="46"/>
        <v>326</v>
      </c>
      <c r="W735">
        <f t="shared" si="47"/>
        <v>467</v>
      </c>
      <c r="X735">
        <v>104220</v>
      </c>
    </row>
    <row r="736" spans="1:24">
      <c r="A736">
        <v>735</v>
      </c>
      <c r="B736" t="s">
        <v>18</v>
      </c>
      <c r="C736">
        <v>1833</v>
      </c>
      <c r="D736">
        <v>28.5</v>
      </c>
      <c r="E736">
        <v>314</v>
      </c>
      <c r="F736">
        <v>644</v>
      </c>
      <c r="G736">
        <v>498</v>
      </c>
      <c r="H736">
        <v>248</v>
      </c>
      <c r="I736">
        <v>820</v>
      </c>
      <c r="J736">
        <v>577</v>
      </c>
      <c r="K736">
        <v>402</v>
      </c>
      <c r="L736">
        <v>595</v>
      </c>
      <c r="M736">
        <v>474</v>
      </c>
      <c r="N736">
        <v>506</v>
      </c>
      <c r="O736">
        <v>162</v>
      </c>
      <c r="P736">
        <v>1710</v>
      </c>
      <c r="Q736">
        <v>479</v>
      </c>
      <c r="R736">
        <v>1138</v>
      </c>
      <c r="S736">
        <v>277</v>
      </c>
      <c r="T736">
        <f t="shared" si="44"/>
        <v>722</v>
      </c>
      <c r="U736">
        <f t="shared" si="45"/>
        <v>636</v>
      </c>
      <c r="V736">
        <f t="shared" si="46"/>
        <v>330</v>
      </c>
      <c r="W736">
        <f t="shared" si="47"/>
        <v>461</v>
      </c>
      <c r="X736">
        <v>75780</v>
      </c>
    </row>
    <row r="737" spans="1:24">
      <c r="A737">
        <v>736</v>
      </c>
      <c r="B737" t="s">
        <v>18</v>
      </c>
      <c r="C737">
        <v>1878</v>
      </c>
      <c r="D737">
        <v>26.4</v>
      </c>
      <c r="E737">
        <v>306</v>
      </c>
      <c r="F737">
        <v>656</v>
      </c>
      <c r="G737">
        <v>508</v>
      </c>
      <c r="H737">
        <v>260</v>
      </c>
      <c r="I737">
        <v>834</v>
      </c>
      <c r="J737">
        <v>556</v>
      </c>
      <c r="K737">
        <v>415</v>
      </c>
      <c r="L737">
        <v>600</v>
      </c>
      <c r="M737">
        <v>472</v>
      </c>
      <c r="N737">
        <v>506</v>
      </c>
      <c r="O737">
        <v>186</v>
      </c>
      <c r="P737">
        <v>1745</v>
      </c>
      <c r="Q737">
        <v>490</v>
      </c>
      <c r="R737">
        <v>1171</v>
      </c>
      <c r="S737">
        <v>279</v>
      </c>
      <c r="T737">
        <f t="shared" si="44"/>
        <v>732</v>
      </c>
      <c r="U737">
        <f t="shared" si="45"/>
        <v>658</v>
      </c>
      <c r="V737">
        <f t="shared" si="46"/>
        <v>350</v>
      </c>
      <c r="W737">
        <f t="shared" si="47"/>
        <v>481</v>
      </c>
      <c r="X737">
        <v>8722</v>
      </c>
    </row>
    <row r="738" spans="1:24">
      <c r="A738">
        <v>737</v>
      </c>
      <c r="B738" t="s">
        <v>18</v>
      </c>
      <c r="C738">
        <v>1964</v>
      </c>
      <c r="D738">
        <v>24.8</v>
      </c>
      <c r="E738">
        <v>258</v>
      </c>
      <c r="F738">
        <v>671</v>
      </c>
      <c r="G738">
        <v>552</v>
      </c>
      <c r="H738">
        <v>266</v>
      </c>
      <c r="I738">
        <v>858</v>
      </c>
      <c r="J738">
        <v>472</v>
      </c>
      <c r="K738">
        <v>387</v>
      </c>
      <c r="L738">
        <v>635</v>
      </c>
      <c r="M738">
        <v>516</v>
      </c>
      <c r="N738">
        <v>506</v>
      </c>
      <c r="O738">
        <v>185</v>
      </c>
      <c r="P738">
        <v>1834</v>
      </c>
      <c r="Q738">
        <v>496</v>
      </c>
      <c r="R738">
        <v>1242</v>
      </c>
      <c r="S738">
        <v>285</v>
      </c>
      <c r="T738">
        <f t="shared" si="44"/>
        <v>782</v>
      </c>
      <c r="U738">
        <f t="shared" si="45"/>
        <v>701</v>
      </c>
      <c r="V738">
        <f t="shared" si="46"/>
        <v>413</v>
      </c>
      <c r="W738">
        <f t="shared" si="47"/>
        <v>579</v>
      </c>
      <c r="X738">
        <v>12184</v>
      </c>
    </row>
    <row r="739" spans="1:24">
      <c r="A739">
        <v>738</v>
      </c>
      <c r="B739" t="s">
        <v>18</v>
      </c>
      <c r="C739">
        <v>1658</v>
      </c>
      <c r="D739">
        <v>37.5</v>
      </c>
      <c r="E739">
        <v>408</v>
      </c>
      <c r="F739">
        <v>601</v>
      </c>
      <c r="G739">
        <v>462</v>
      </c>
      <c r="H739">
        <v>251</v>
      </c>
      <c r="I739">
        <v>749</v>
      </c>
      <c r="J739">
        <v>636</v>
      </c>
      <c r="K739">
        <v>397</v>
      </c>
      <c r="L739">
        <v>516</v>
      </c>
      <c r="M739">
        <v>390</v>
      </c>
      <c r="N739">
        <v>507</v>
      </c>
      <c r="O739">
        <v>138</v>
      </c>
      <c r="P739">
        <v>1539</v>
      </c>
      <c r="Q739">
        <v>441</v>
      </c>
      <c r="R739">
        <v>1041</v>
      </c>
      <c r="S739">
        <v>251</v>
      </c>
      <c r="T739">
        <f t="shared" si="44"/>
        <v>641</v>
      </c>
      <c r="U739">
        <f t="shared" si="45"/>
        <v>528</v>
      </c>
      <c r="V739">
        <f t="shared" si="46"/>
        <v>193</v>
      </c>
      <c r="W739">
        <f t="shared" si="47"/>
        <v>305</v>
      </c>
      <c r="X739">
        <v>351842</v>
      </c>
    </row>
    <row r="740" spans="1:24">
      <c r="A740">
        <v>739</v>
      </c>
      <c r="B740" t="s">
        <v>18</v>
      </c>
      <c r="C740">
        <v>1674</v>
      </c>
      <c r="D740">
        <v>31</v>
      </c>
      <c r="E740">
        <v>296</v>
      </c>
      <c r="F740">
        <v>603</v>
      </c>
      <c r="G740">
        <v>484</v>
      </c>
      <c r="H740">
        <v>230</v>
      </c>
      <c r="I740">
        <v>763</v>
      </c>
      <c r="J740">
        <v>586</v>
      </c>
      <c r="K740">
        <v>400</v>
      </c>
      <c r="L740">
        <v>521</v>
      </c>
      <c r="M740">
        <v>390</v>
      </c>
      <c r="N740">
        <v>507</v>
      </c>
      <c r="O740">
        <v>206</v>
      </c>
      <c r="P740">
        <v>1551</v>
      </c>
      <c r="Q740">
        <v>458</v>
      </c>
      <c r="R740">
        <v>1018</v>
      </c>
      <c r="S740">
        <v>269</v>
      </c>
      <c r="T740">
        <f t="shared" si="44"/>
        <v>620</v>
      </c>
      <c r="U740">
        <f t="shared" si="45"/>
        <v>596</v>
      </c>
      <c r="V740">
        <f t="shared" si="46"/>
        <v>307</v>
      </c>
      <c r="W740">
        <f t="shared" si="47"/>
        <v>457</v>
      </c>
      <c r="X740">
        <v>210893</v>
      </c>
    </row>
    <row r="741" spans="1:24">
      <c r="A741">
        <v>740</v>
      </c>
      <c r="B741" t="s">
        <v>18</v>
      </c>
      <c r="C741">
        <v>1678</v>
      </c>
      <c r="D741">
        <v>29.6</v>
      </c>
      <c r="E741">
        <v>270</v>
      </c>
      <c r="F741">
        <v>605</v>
      </c>
      <c r="G741">
        <v>501</v>
      </c>
      <c r="H741">
        <v>223</v>
      </c>
      <c r="I741">
        <v>758</v>
      </c>
      <c r="J741">
        <v>519</v>
      </c>
      <c r="K741">
        <v>379</v>
      </c>
      <c r="L741">
        <v>530</v>
      </c>
      <c r="M741">
        <v>402</v>
      </c>
      <c r="N741">
        <v>507</v>
      </c>
      <c r="O741">
        <v>194</v>
      </c>
      <c r="P741">
        <v>1571</v>
      </c>
      <c r="Q741">
        <v>453</v>
      </c>
      <c r="R741">
        <v>1036</v>
      </c>
      <c r="S741">
        <v>260</v>
      </c>
      <c r="T741">
        <f t="shared" si="44"/>
        <v>625</v>
      </c>
      <c r="U741">
        <f t="shared" si="45"/>
        <v>596</v>
      </c>
      <c r="V741">
        <f t="shared" si="46"/>
        <v>335</v>
      </c>
      <c r="W741">
        <f t="shared" si="47"/>
        <v>491</v>
      </c>
      <c r="X741">
        <v>212505</v>
      </c>
    </row>
    <row r="742" spans="1:24">
      <c r="A742">
        <v>741</v>
      </c>
      <c r="B742" t="s">
        <v>18</v>
      </c>
      <c r="C742">
        <v>1765</v>
      </c>
      <c r="D742">
        <v>23.8</v>
      </c>
      <c r="E742">
        <v>238</v>
      </c>
      <c r="F742">
        <v>606</v>
      </c>
      <c r="G742">
        <v>470</v>
      </c>
      <c r="H742">
        <v>249</v>
      </c>
      <c r="I742">
        <v>800</v>
      </c>
      <c r="J742">
        <v>547</v>
      </c>
      <c r="K742">
        <v>372</v>
      </c>
      <c r="L742">
        <v>561</v>
      </c>
      <c r="M742">
        <v>446</v>
      </c>
      <c r="N742">
        <v>507</v>
      </c>
      <c r="O742">
        <v>156</v>
      </c>
      <c r="P742">
        <v>1647</v>
      </c>
      <c r="Q742">
        <v>486</v>
      </c>
      <c r="R742">
        <v>1096</v>
      </c>
      <c r="S742">
        <v>284</v>
      </c>
      <c r="T742">
        <f t="shared" si="44"/>
        <v>695</v>
      </c>
      <c r="U742">
        <f t="shared" si="45"/>
        <v>602</v>
      </c>
      <c r="V742">
        <f t="shared" si="46"/>
        <v>368</v>
      </c>
      <c r="W742">
        <f t="shared" si="47"/>
        <v>516</v>
      </c>
      <c r="X742">
        <v>168002</v>
      </c>
    </row>
    <row r="743" spans="1:24">
      <c r="A743">
        <v>742</v>
      </c>
      <c r="B743" t="s">
        <v>18</v>
      </c>
      <c r="C743">
        <v>1765</v>
      </c>
      <c r="D743">
        <v>30.5</v>
      </c>
      <c r="E743">
        <v>334</v>
      </c>
      <c r="F743">
        <v>614</v>
      </c>
      <c r="G743">
        <v>494</v>
      </c>
      <c r="H743">
        <v>204</v>
      </c>
      <c r="I743">
        <v>784</v>
      </c>
      <c r="J743">
        <v>556</v>
      </c>
      <c r="K743">
        <v>392</v>
      </c>
      <c r="L743">
        <v>566</v>
      </c>
      <c r="M743">
        <v>436</v>
      </c>
      <c r="N743">
        <v>507</v>
      </c>
      <c r="O743">
        <v>186</v>
      </c>
      <c r="P743">
        <v>1646</v>
      </c>
      <c r="Q743">
        <v>467</v>
      </c>
      <c r="R743">
        <v>1066</v>
      </c>
      <c r="S743">
        <v>278</v>
      </c>
      <c r="T743">
        <f t="shared" si="44"/>
        <v>640</v>
      </c>
      <c r="U743">
        <f t="shared" si="45"/>
        <v>622</v>
      </c>
      <c r="V743">
        <f t="shared" si="46"/>
        <v>280</v>
      </c>
      <c r="W743">
        <f t="shared" si="47"/>
        <v>438</v>
      </c>
      <c r="X743">
        <v>3165</v>
      </c>
    </row>
    <row r="744" spans="1:24">
      <c r="A744">
        <v>743</v>
      </c>
      <c r="B744" t="s">
        <v>18</v>
      </c>
      <c r="C744">
        <v>1798</v>
      </c>
      <c r="D744">
        <v>26.2</v>
      </c>
      <c r="E744">
        <v>264</v>
      </c>
      <c r="F744">
        <v>616</v>
      </c>
      <c r="G744">
        <v>512</v>
      </c>
      <c r="H744">
        <v>237</v>
      </c>
      <c r="I744">
        <v>820</v>
      </c>
      <c r="J744">
        <v>614</v>
      </c>
      <c r="K744">
        <v>394</v>
      </c>
      <c r="L744">
        <v>583</v>
      </c>
      <c r="M744">
        <v>474</v>
      </c>
      <c r="N744">
        <v>507</v>
      </c>
      <c r="O744">
        <v>166</v>
      </c>
      <c r="P744">
        <v>1695</v>
      </c>
      <c r="Q744">
        <v>473</v>
      </c>
      <c r="R744">
        <v>1112</v>
      </c>
      <c r="S744">
        <v>272</v>
      </c>
      <c r="T744">
        <f t="shared" si="44"/>
        <v>711</v>
      </c>
      <c r="U744">
        <f t="shared" si="45"/>
        <v>640</v>
      </c>
      <c r="V744">
        <f t="shared" si="46"/>
        <v>352</v>
      </c>
      <c r="W744">
        <f t="shared" si="47"/>
        <v>520</v>
      </c>
      <c r="X744">
        <v>253002</v>
      </c>
    </row>
    <row r="745" spans="1:24">
      <c r="A745">
        <v>744</v>
      </c>
      <c r="B745" t="s">
        <v>18</v>
      </c>
      <c r="C745">
        <v>1796</v>
      </c>
      <c r="D745">
        <v>25.8</v>
      </c>
      <c r="E745">
        <v>248</v>
      </c>
      <c r="F745">
        <v>624</v>
      </c>
      <c r="G745">
        <v>494</v>
      </c>
      <c r="H745">
        <v>268</v>
      </c>
      <c r="I745">
        <v>827</v>
      </c>
      <c r="J745">
        <v>593</v>
      </c>
      <c r="K745">
        <v>368</v>
      </c>
      <c r="L745">
        <v>556</v>
      </c>
      <c r="M745">
        <v>438</v>
      </c>
      <c r="N745">
        <v>507</v>
      </c>
      <c r="O745">
        <v>174</v>
      </c>
      <c r="P745">
        <v>1679</v>
      </c>
      <c r="Q745">
        <v>465</v>
      </c>
      <c r="R745">
        <v>1120</v>
      </c>
      <c r="S745">
        <v>281</v>
      </c>
      <c r="T745">
        <f t="shared" si="44"/>
        <v>706</v>
      </c>
      <c r="U745">
        <f t="shared" si="45"/>
        <v>612</v>
      </c>
      <c r="V745">
        <f t="shared" si="46"/>
        <v>376</v>
      </c>
      <c r="W745">
        <f t="shared" si="47"/>
        <v>527</v>
      </c>
      <c r="X745">
        <v>93100</v>
      </c>
    </row>
    <row r="746" spans="1:24">
      <c r="A746">
        <v>745</v>
      </c>
      <c r="B746" t="s">
        <v>18</v>
      </c>
      <c r="C746">
        <v>1790</v>
      </c>
      <c r="D746">
        <v>27.6</v>
      </c>
      <c r="E746">
        <v>304</v>
      </c>
      <c r="F746">
        <v>628</v>
      </c>
      <c r="G746">
        <v>494</v>
      </c>
      <c r="H746">
        <v>215</v>
      </c>
      <c r="I746">
        <v>795</v>
      </c>
      <c r="J746">
        <v>592</v>
      </c>
      <c r="K746">
        <v>365</v>
      </c>
      <c r="L746">
        <v>561</v>
      </c>
      <c r="M746">
        <v>436</v>
      </c>
      <c r="N746">
        <v>507</v>
      </c>
      <c r="O746">
        <v>208</v>
      </c>
      <c r="P746">
        <v>1666</v>
      </c>
      <c r="Q746">
        <v>478</v>
      </c>
      <c r="R746">
        <v>1086</v>
      </c>
      <c r="S746">
        <v>267</v>
      </c>
      <c r="T746">
        <f t="shared" si="44"/>
        <v>651</v>
      </c>
      <c r="U746">
        <f t="shared" si="45"/>
        <v>644</v>
      </c>
      <c r="V746">
        <f t="shared" si="46"/>
        <v>324</v>
      </c>
      <c r="W746">
        <f t="shared" si="47"/>
        <v>457</v>
      </c>
      <c r="X746">
        <v>133074</v>
      </c>
    </row>
    <row r="747" spans="1:24">
      <c r="A747">
        <v>746</v>
      </c>
      <c r="B747" t="s">
        <v>18</v>
      </c>
      <c r="C747">
        <v>1837</v>
      </c>
      <c r="D747">
        <v>28.8</v>
      </c>
      <c r="E747">
        <v>320</v>
      </c>
      <c r="F747">
        <v>630</v>
      </c>
      <c r="G747">
        <v>500</v>
      </c>
      <c r="H747">
        <v>278</v>
      </c>
      <c r="I747">
        <v>859</v>
      </c>
      <c r="J747">
        <v>593</v>
      </c>
      <c r="K747">
        <v>386</v>
      </c>
      <c r="L747">
        <v>566</v>
      </c>
      <c r="M747">
        <v>446</v>
      </c>
      <c r="N747">
        <v>507</v>
      </c>
      <c r="O747">
        <v>144</v>
      </c>
      <c r="P747">
        <v>1719</v>
      </c>
      <c r="Q747">
        <v>468</v>
      </c>
      <c r="R747">
        <v>1138</v>
      </c>
      <c r="S747">
        <v>263</v>
      </c>
      <c r="T747">
        <f t="shared" si="44"/>
        <v>724</v>
      </c>
      <c r="U747">
        <f t="shared" si="45"/>
        <v>590</v>
      </c>
      <c r="V747">
        <f t="shared" si="46"/>
        <v>310</v>
      </c>
      <c r="W747">
        <f t="shared" si="47"/>
        <v>443</v>
      </c>
      <c r="X747">
        <v>37109</v>
      </c>
    </row>
    <row r="748" spans="1:24">
      <c r="A748">
        <v>747</v>
      </c>
      <c r="B748" t="s">
        <v>18</v>
      </c>
      <c r="C748">
        <v>1785</v>
      </c>
      <c r="D748">
        <v>25.3</v>
      </c>
      <c r="E748">
        <v>254</v>
      </c>
      <c r="F748">
        <v>635</v>
      </c>
      <c r="G748">
        <v>492</v>
      </c>
      <c r="H748">
        <v>239</v>
      </c>
      <c r="I748">
        <v>786</v>
      </c>
      <c r="J748">
        <v>550</v>
      </c>
      <c r="K748">
        <v>370</v>
      </c>
      <c r="L748">
        <v>561</v>
      </c>
      <c r="M748">
        <v>438</v>
      </c>
      <c r="N748">
        <v>507</v>
      </c>
      <c r="O748">
        <v>164</v>
      </c>
      <c r="P748">
        <v>1652</v>
      </c>
      <c r="Q748">
        <v>482</v>
      </c>
      <c r="R748">
        <v>1105</v>
      </c>
      <c r="S748">
        <v>276</v>
      </c>
      <c r="T748">
        <f t="shared" si="44"/>
        <v>677</v>
      </c>
      <c r="U748">
        <f t="shared" si="45"/>
        <v>602</v>
      </c>
      <c r="V748">
        <f t="shared" si="46"/>
        <v>381</v>
      </c>
      <c r="W748">
        <f t="shared" si="47"/>
        <v>514</v>
      </c>
      <c r="X748">
        <v>85842</v>
      </c>
    </row>
    <row r="749" spans="1:24">
      <c r="A749">
        <v>748</v>
      </c>
      <c r="B749" t="s">
        <v>18</v>
      </c>
      <c r="C749">
        <v>1751</v>
      </c>
      <c r="D749">
        <v>32.200000000000003</v>
      </c>
      <c r="E749">
        <v>354</v>
      </c>
      <c r="F749">
        <v>599</v>
      </c>
      <c r="G749">
        <v>450</v>
      </c>
      <c r="H749">
        <v>245</v>
      </c>
      <c r="I749">
        <v>803</v>
      </c>
      <c r="J749">
        <v>681</v>
      </c>
      <c r="K749">
        <v>387</v>
      </c>
      <c r="L749">
        <v>541</v>
      </c>
      <c r="M749">
        <v>400</v>
      </c>
      <c r="N749">
        <v>508</v>
      </c>
      <c r="O749">
        <v>176</v>
      </c>
      <c r="P749">
        <v>1612</v>
      </c>
      <c r="Q749">
        <v>449</v>
      </c>
      <c r="R749">
        <v>1054</v>
      </c>
      <c r="S749">
        <v>249</v>
      </c>
      <c r="T749">
        <f t="shared" si="44"/>
        <v>645</v>
      </c>
      <c r="U749">
        <f t="shared" si="45"/>
        <v>576</v>
      </c>
      <c r="V749">
        <f t="shared" si="46"/>
        <v>245</v>
      </c>
      <c r="W749">
        <f t="shared" si="47"/>
        <v>345</v>
      </c>
      <c r="X749">
        <v>119597</v>
      </c>
    </row>
    <row r="750" spans="1:24">
      <c r="A750">
        <v>749</v>
      </c>
      <c r="B750" t="s">
        <v>18</v>
      </c>
      <c r="C750">
        <v>1719</v>
      </c>
      <c r="D750">
        <v>28.3</v>
      </c>
      <c r="E750">
        <v>304</v>
      </c>
      <c r="F750">
        <v>605</v>
      </c>
      <c r="G750">
        <v>478</v>
      </c>
      <c r="H750">
        <v>237</v>
      </c>
      <c r="I750">
        <v>802</v>
      </c>
      <c r="J750">
        <v>556</v>
      </c>
      <c r="K750">
        <v>397</v>
      </c>
      <c r="L750">
        <v>555</v>
      </c>
      <c r="M750">
        <v>422</v>
      </c>
      <c r="N750">
        <v>508</v>
      </c>
      <c r="O750">
        <v>178</v>
      </c>
      <c r="P750">
        <v>1620</v>
      </c>
      <c r="Q750">
        <v>447</v>
      </c>
      <c r="R750">
        <v>1055</v>
      </c>
      <c r="S750">
        <v>258</v>
      </c>
      <c r="T750">
        <f t="shared" si="44"/>
        <v>659</v>
      </c>
      <c r="U750">
        <f t="shared" si="45"/>
        <v>600</v>
      </c>
      <c r="V750">
        <f t="shared" si="46"/>
        <v>301</v>
      </c>
      <c r="W750">
        <f t="shared" si="47"/>
        <v>432</v>
      </c>
      <c r="X750">
        <v>49337</v>
      </c>
    </row>
    <row r="751" spans="1:24">
      <c r="A751">
        <v>750</v>
      </c>
      <c r="B751" t="s">
        <v>18</v>
      </c>
      <c r="C751">
        <v>1772</v>
      </c>
      <c r="D751">
        <v>28</v>
      </c>
      <c r="E751">
        <v>300</v>
      </c>
      <c r="F751">
        <v>608</v>
      </c>
      <c r="G751">
        <v>510</v>
      </c>
      <c r="H751">
        <v>260</v>
      </c>
      <c r="I751">
        <v>815</v>
      </c>
      <c r="J751">
        <v>559</v>
      </c>
      <c r="K751">
        <v>372</v>
      </c>
      <c r="L751">
        <v>573</v>
      </c>
      <c r="M751">
        <v>448</v>
      </c>
      <c r="N751">
        <v>508</v>
      </c>
      <c r="O751">
        <v>170</v>
      </c>
      <c r="P751">
        <v>1661</v>
      </c>
      <c r="Q751">
        <v>458</v>
      </c>
      <c r="R751">
        <v>1106</v>
      </c>
      <c r="S751">
        <v>264</v>
      </c>
      <c r="T751">
        <f t="shared" si="44"/>
        <v>708</v>
      </c>
      <c r="U751">
        <f t="shared" si="45"/>
        <v>618</v>
      </c>
      <c r="V751">
        <f t="shared" si="46"/>
        <v>308</v>
      </c>
      <c r="W751">
        <f t="shared" si="47"/>
        <v>474</v>
      </c>
      <c r="X751">
        <v>39809</v>
      </c>
    </row>
    <row r="752" spans="1:24">
      <c r="A752">
        <v>751</v>
      </c>
      <c r="B752" t="s">
        <v>18</v>
      </c>
      <c r="C752">
        <v>1728</v>
      </c>
      <c r="D752">
        <v>38.299999999999997</v>
      </c>
      <c r="E752">
        <v>448</v>
      </c>
      <c r="F752">
        <v>618</v>
      </c>
      <c r="G752">
        <v>470</v>
      </c>
      <c r="H752">
        <v>289</v>
      </c>
      <c r="I752">
        <v>781</v>
      </c>
      <c r="J752">
        <v>629</v>
      </c>
      <c r="K752">
        <v>441</v>
      </c>
      <c r="L752">
        <v>558</v>
      </c>
      <c r="M752">
        <v>402</v>
      </c>
      <c r="N752">
        <v>508</v>
      </c>
      <c r="O752">
        <v>167</v>
      </c>
      <c r="P752">
        <v>1602</v>
      </c>
      <c r="Q752">
        <v>470</v>
      </c>
      <c r="R752">
        <v>1110</v>
      </c>
      <c r="S752">
        <v>275</v>
      </c>
      <c r="T752">
        <f t="shared" si="44"/>
        <v>691</v>
      </c>
      <c r="U752">
        <f t="shared" si="45"/>
        <v>569</v>
      </c>
      <c r="V752">
        <f t="shared" si="46"/>
        <v>170</v>
      </c>
      <c r="W752">
        <f t="shared" si="47"/>
        <v>297</v>
      </c>
      <c r="X752">
        <v>103383</v>
      </c>
    </row>
    <row r="753" spans="1:24">
      <c r="A753">
        <v>752</v>
      </c>
      <c r="B753" t="s">
        <v>18</v>
      </c>
      <c r="C753">
        <v>1849</v>
      </c>
      <c r="D753">
        <v>27.3</v>
      </c>
      <c r="E753">
        <v>280</v>
      </c>
      <c r="F753">
        <v>632</v>
      </c>
      <c r="G753">
        <v>508</v>
      </c>
      <c r="H753">
        <v>288</v>
      </c>
      <c r="I753">
        <v>892</v>
      </c>
      <c r="J753">
        <v>549</v>
      </c>
      <c r="K753">
        <v>401</v>
      </c>
      <c r="L753">
        <v>570</v>
      </c>
      <c r="M753">
        <v>438</v>
      </c>
      <c r="N753">
        <v>508</v>
      </c>
      <c r="O753">
        <v>190</v>
      </c>
      <c r="P753">
        <v>1742</v>
      </c>
      <c r="Q753">
        <v>480</v>
      </c>
      <c r="R753">
        <v>1138</v>
      </c>
      <c r="S753">
        <v>276</v>
      </c>
      <c r="T753">
        <f t="shared" si="44"/>
        <v>726</v>
      </c>
      <c r="U753">
        <f t="shared" si="45"/>
        <v>628</v>
      </c>
      <c r="V753">
        <f t="shared" si="46"/>
        <v>352</v>
      </c>
      <c r="W753">
        <f t="shared" si="47"/>
        <v>504</v>
      </c>
      <c r="X753">
        <v>11277</v>
      </c>
    </row>
    <row r="754" spans="1:24">
      <c r="A754">
        <v>753</v>
      </c>
      <c r="B754" t="s">
        <v>18</v>
      </c>
      <c r="C754">
        <v>1832</v>
      </c>
      <c r="D754">
        <v>25.6</v>
      </c>
      <c r="E754">
        <v>272</v>
      </c>
      <c r="F754">
        <v>633</v>
      </c>
      <c r="G754">
        <v>503</v>
      </c>
      <c r="H754">
        <v>272</v>
      </c>
      <c r="I754">
        <v>843</v>
      </c>
      <c r="J754">
        <v>617</v>
      </c>
      <c r="K754">
        <v>379</v>
      </c>
      <c r="L754">
        <v>581</v>
      </c>
      <c r="M754">
        <v>466</v>
      </c>
      <c r="N754">
        <v>508</v>
      </c>
      <c r="O754">
        <v>175</v>
      </c>
      <c r="P754">
        <v>1720</v>
      </c>
      <c r="Q754">
        <v>477</v>
      </c>
      <c r="R754">
        <v>1149</v>
      </c>
      <c r="S754">
        <v>267</v>
      </c>
      <c r="T754">
        <f t="shared" si="44"/>
        <v>738</v>
      </c>
      <c r="U754">
        <f t="shared" si="45"/>
        <v>641</v>
      </c>
      <c r="V754">
        <f t="shared" si="46"/>
        <v>361</v>
      </c>
      <c r="W754">
        <f t="shared" si="47"/>
        <v>498</v>
      </c>
      <c r="X754">
        <v>144685</v>
      </c>
    </row>
    <row r="755" spans="1:24">
      <c r="A755">
        <v>754</v>
      </c>
      <c r="B755" t="s">
        <v>18</v>
      </c>
      <c r="C755">
        <v>1638</v>
      </c>
      <c r="D755">
        <v>37</v>
      </c>
      <c r="E755">
        <v>350</v>
      </c>
      <c r="F755">
        <v>634</v>
      </c>
      <c r="G755">
        <v>488</v>
      </c>
      <c r="H755">
        <v>232</v>
      </c>
      <c r="I755">
        <v>763</v>
      </c>
      <c r="J755">
        <v>570</v>
      </c>
      <c r="K755">
        <v>450</v>
      </c>
      <c r="L755">
        <v>523</v>
      </c>
      <c r="M755">
        <v>388</v>
      </c>
      <c r="N755">
        <v>508</v>
      </c>
      <c r="O755">
        <v>202</v>
      </c>
      <c r="P755">
        <v>1525</v>
      </c>
      <c r="Q755">
        <v>446</v>
      </c>
      <c r="R755">
        <v>994</v>
      </c>
      <c r="S755">
        <v>263</v>
      </c>
      <c r="T755">
        <f t="shared" si="44"/>
        <v>620</v>
      </c>
      <c r="U755">
        <f t="shared" si="45"/>
        <v>590</v>
      </c>
      <c r="V755">
        <f t="shared" si="46"/>
        <v>284</v>
      </c>
      <c r="W755">
        <f t="shared" si="47"/>
        <v>401</v>
      </c>
      <c r="X755">
        <v>83112</v>
      </c>
    </row>
    <row r="756" spans="1:24">
      <c r="A756">
        <v>755</v>
      </c>
      <c r="B756" t="s">
        <v>18</v>
      </c>
      <c r="C756">
        <v>1859</v>
      </c>
      <c r="D756">
        <v>29.4</v>
      </c>
      <c r="E756">
        <v>306</v>
      </c>
      <c r="F756">
        <v>656</v>
      </c>
      <c r="G756">
        <v>524</v>
      </c>
      <c r="H756">
        <v>227</v>
      </c>
      <c r="I756">
        <v>834</v>
      </c>
      <c r="J756">
        <v>589</v>
      </c>
      <c r="K756">
        <v>391</v>
      </c>
      <c r="L756">
        <v>591</v>
      </c>
      <c r="M756">
        <v>454</v>
      </c>
      <c r="N756">
        <v>508</v>
      </c>
      <c r="O756">
        <v>186</v>
      </c>
      <c r="P756">
        <v>1744</v>
      </c>
      <c r="Q756">
        <v>485</v>
      </c>
      <c r="R756">
        <v>1137</v>
      </c>
      <c r="S756">
        <v>275</v>
      </c>
      <c r="T756">
        <f t="shared" si="44"/>
        <v>681</v>
      </c>
      <c r="U756">
        <f t="shared" si="45"/>
        <v>640</v>
      </c>
      <c r="V756">
        <f t="shared" si="46"/>
        <v>350</v>
      </c>
      <c r="W756">
        <f t="shared" si="47"/>
        <v>493</v>
      </c>
      <c r="X756">
        <v>80263</v>
      </c>
    </row>
    <row r="757" spans="1:24">
      <c r="A757">
        <v>756</v>
      </c>
      <c r="B757" t="s">
        <v>18</v>
      </c>
      <c r="C757">
        <v>1775</v>
      </c>
      <c r="D757">
        <v>28.7</v>
      </c>
      <c r="E757">
        <v>300</v>
      </c>
      <c r="F757">
        <v>658</v>
      </c>
      <c r="G757">
        <v>539</v>
      </c>
      <c r="H757">
        <v>231</v>
      </c>
      <c r="I757">
        <v>762</v>
      </c>
      <c r="J757">
        <v>556</v>
      </c>
      <c r="K757">
        <v>392</v>
      </c>
      <c r="L757">
        <v>578</v>
      </c>
      <c r="M757">
        <v>452</v>
      </c>
      <c r="N757">
        <v>508</v>
      </c>
      <c r="O757">
        <v>189</v>
      </c>
      <c r="P757">
        <v>1657</v>
      </c>
      <c r="Q757">
        <v>486</v>
      </c>
      <c r="R757">
        <v>1126</v>
      </c>
      <c r="S757">
        <v>275</v>
      </c>
      <c r="T757">
        <f t="shared" si="44"/>
        <v>683</v>
      </c>
      <c r="U757">
        <f t="shared" si="45"/>
        <v>641</v>
      </c>
      <c r="V757">
        <f t="shared" si="46"/>
        <v>358</v>
      </c>
      <c r="W757">
        <f t="shared" si="47"/>
        <v>514</v>
      </c>
      <c r="X757">
        <v>68445</v>
      </c>
    </row>
    <row r="758" spans="1:24">
      <c r="A758">
        <v>757</v>
      </c>
      <c r="B758" t="s">
        <v>18</v>
      </c>
      <c r="C758">
        <v>1945</v>
      </c>
      <c r="D758">
        <v>25.7</v>
      </c>
      <c r="E758">
        <v>290</v>
      </c>
      <c r="F758">
        <v>670</v>
      </c>
      <c r="G758">
        <v>535</v>
      </c>
      <c r="H758">
        <v>204</v>
      </c>
      <c r="I758">
        <v>852</v>
      </c>
      <c r="J758">
        <v>541</v>
      </c>
      <c r="K758">
        <v>370</v>
      </c>
      <c r="L758">
        <v>640</v>
      </c>
      <c r="M758">
        <v>510</v>
      </c>
      <c r="N758">
        <v>508</v>
      </c>
      <c r="O758">
        <v>179</v>
      </c>
      <c r="P758">
        <v>1815</v>
      </c>
      <c r="Q758">
        <v>532</v>
      </c>
      <c r="R758">
        <v>1167</v>
      </c>
      <c r="S758">
        <v>299</v>
      </c>
      <c r="T758">
        <f t="shared" si="44"/>
        <v>714</v>
      </c>
      <c r="U758">
        <f t="shared" si="45"/>
        <v>689</v>
      </c>
      <c r="V758">
        <f t="shared" si="46"/>
        <v>380</v>
      </c>
      <c r="W758">
        <f t="shared" si="47"/>
        <v>544</v>
      </c>
      <c r="X758">
        <v>33068</v>
      </c>
    </row>
    <row r="759" spans="1:24">
      <c r="A759">
        <v>758</v>
      </c>
      <c r="B759" t="s">
        <v>18</v>
      </c>
      <c r="C759">
        <v>1655</v>
      </c>
      <c r="D759">
        <v>28.3</v>
      </c>
      <c r="E759">
        <v>290</v>
      </c>
      <c r="F759">
        <v>578</v>
      </c>
      <c r="G759">
        <v>474</v>
      </c>
      <c r="H759">
        <v>237</v>
      </c>
      <c r="I759">
        <v>753</v>
      </c>
      <c r="J759">
        <v>527</v>
      </c>
      <c r="K759">
        <v>365</v>
      </c>
      <c r="L759">
        <v>520</v>
      </c>
      <c r="M759">
        <v>394</v>
      </c>
      <c r="N759">
        <v>509</v>
      </c>
      <c r="O759">
        <v>160</v>
      </c>
      <c r="P759">
        <v>1540</v>
      </c>
      <c r="Q759">
        <v>438</v>
      </c>
      <c r="R759">
        <v>1024</v>
      </c>
      <c r="S759">
        <v>256</v>
      </c>
      <c r="T759">
        <f t="shared" si="44"/>
        <v>631</v>
      </c>
      <c r="U759">
        <f t="shared" si="45"/>
        <v>554</v>
      </c>
      <c r="V759">
        <f t="shared" si="46"/>
        <v>288</v>
      </c>
      <c r="W759">
        <f t="shared" si="47"/>
        <v>440</v>
      </c>
      <c r="X759">
        <v>298973</v>
      </c>
    </row>
    <row r="760" spans="1:24">
      <c r="A760">
        <v>759</v>
      </c>
      <c r="B760" t="s">
        <v>18</v>
      </c>
      <c r="C760">
        <v>1740</v>
      </c>
      <c r="D760">
        <v>25.5</v>
      </c>
      <c r="E760">
        <v>282</v>
      </c>
      <c r="F760">
        <v>583</v>
      </c>
      <c r="G760">
        <v>466</v>
      </c>
      <c r="H760">
        <v>248</v>
      </c>
      <c r="I760">
        <v>791</v>
      </c>
      <c r="J760">
        <v>568</v>
      </c>
      <c r="K760">
        <v>350</v>
      </c>
      <c r="L760">
        <v>548</v>
      </c>
      <c r="M760">
        <v>444</v>
      </c>
      <c r="N760">
        <v>509</v>
      </c>
      <c r="O760">
        <v>164</v>
      </c>
      <c r="P760">
        <v>1615</v>
      </c>
      <c r="Q760">
        <v>480</v>
      </c>
      <c r="R760">
        <v>1072</v>
      </c>
      <c r="S760">
        <v>263</v>
      </c>
      <c r="T760">
        <f t="shared" si="44"/>
        <v>692</v>
      </c>
      <c r="U760">
        <f t="shared" si="45"/>
        <v>608</v>
      </c>
      <c r="V760">
        <f t="shared" si="46"/>
        <v>301</v>
      </c>
      <c r="W760">
        <f t="shared" si="47"/>
        <v>447</v>
      </c>
      <c r="X760">
        <v>61041</v>
      </c>
    </row>
    <row r="761" spans="1:24">
      <c r="A761">
        <v>760</v>
      </c>
      <c r="B761" t="s">
        <v>18</v>
      </c>
      <c r="C761">
        <v>1688</v>
      </c>
      <c r="D761">
        <v>31.1</v>
      </c>
      <c r="E761">
        <v>294</v>
      </c>
      <c r="F761">
        <v>592</v>
      </c>
      <c r="G761">
        <v>468</v>
      </c>
      <c r="H761">
        <v>247</v>
      </c>
      <c r="I761">
        <v>818</v>
      </c>
      <c r="J761">
        <v>593</v>
      </c>
      <c r="K761">
        <v>421</v>
      </c>
      <c r="L761">
        <v>550</v>
      </c>
      <c r="M761">
        <v>406</v>
      </c>
      <c r="N761">
        <v>509</v>
      </c>
      <c r="O761">
        <v>168</v>
      </c>
      <c r="P761">
        <v>1581</v>
      </c>
      <c r="Q761">
        <v>445</v>
      </c>
      <c r="R761">
        <v>1010</v>
      </c>
      <c r="S761">
        <v>261</v>
      </c>
      <c r="T761">
        <f t="shared" si="44"/>
        <v>653</v>
      </c>
      <c r="U761">
        <f t="shared" si="45"/>
        <v>574</v>
      </c>
      <c r="V761">
        <f t="shared" si="46"/>
        <v>298</v>
      </c>
      <c r="W761">
        <f t="shared" si="47"/>
        <v>435</v>
      </c>
      <c r="X761">
        <v>239589</v>
      </c>
    </row>
    <row r="762" spans="1:24">
      <c r="A762">
        <v>761</v>
      </c>
      <c r="B762" t="s">
        <v>18</v>
      </c>
      <c r="C762">
        <v>1639</v>
      </c>
      <c r="D762">
        <v>29.8</v>
      </c>
      <c r="E762">
        <v>316</v>
      </c>
      <c r="F762">
        <v>625</v>
      </c>
      <c r="G762">
        <v>490</v>
      </c>
      <c r="H762">
        <v>181</v>
      </c>
      <c r="I762">
        <v>686</v>
      </c>
      <c r="J762">
        <v>547</v>
      </c>
      <c r="K762">
        <v>359</v>
      </c>
      <c r="L762">
        <v>558</v>
      </c>
      <c r="M762">
        <v>418</v>
      </c>
      <c r="N762">
        <v>509</v>
      </c>
      <c r="O762">
        <v>160</v>
      </c>
      <c r="P762">
        <v>1522</v>
      </c>
      <c r="Q762">
        <v>479</v>
      </c>
      <c r="R762">
        <v>1017</v>
      </c>
      <c r="S762">
        <v>253</v>
      </c>
      <c r="T762">
        <f t="shared" si="44"/>
        <v>599</v>
      </c>
      <c r="U762">
        <f t="shared" si="45"/>
        <v>578</v>
      </c>
      <c r="V762">
        <f t="shared" si="46"/>
        <v>309</v>
      </c>
      <c r="W762">
        <f t="shared" si="47"/>
        <v>427</v>
      </c>
      <c r="X762">
        <v>271725</v>
      </c>
    </row>
    <row r="763" spans="1:24">
      <c r="A763">
        <v>762</v>
      </c>
      <c r="B763" t="s">
        <v>18</v>
      </c>
      <c r="C763">
        <v>1844</v>
      </c>
      <c r="D763">
        <v>28.7</v>
      </c>
      <c r="E763">
        <v>288</v>
      </c>
      <c r="F763">
        <v>646</v>
      </c>
      <c r="G763">
        <v>512</v>
      </c>
      <c r="H763">
        <v>228</v>
      </c>
      <c r="I763">
        <v>838</v>
      </c>
      <c r="J763">
        <v>609</v>
      </c>
      <c r="K763">
        <v>397</v>
      </c>
      <c r="L763">
        <v>576</v>
      </c>
      <c r="M763">
        <v>458</v>
      </c>
      <c r="N763">
        <v>509</v>
      </c>
      <c r="O763">
        <v>188</v>
      </c>
      <c r="P763">
        <v>1729</v>
      </c>
      <c r="Q763">
        <v>490</v>
      </c>
      <c r="R763">
        <v>1119</v>
      </c>
      <c r="S763">
        <v>263</v>
      </c>
      <c r="T763">
        <f t="shared" si="44"/>
        <v>686</v>
      </c>
      <c r="U763">
        <f t="shared" si="45"/>
        <v>646</v>
      </c>
      <c r="V763">
        <f t="shared" si="46"/>
        <v>358</v>
      </c>
      <c r="W763">
        <f t="shared" si="47"/>
        <v>487</v>
      </c>
      <c r="X763">
        <v>52621</v>
      </c>
    </row>
    <row r="764" spans="1:24">
      <c r="A764">
        <v>763</v>
      </c>
      <c r="B764" t="s">
        <v>18</v>
      </c>
      <c r="C764">
        <v>1875</v>
      </c>
      <c r="D764">
        <v>24.6</v>
      </c>
      <c r="E764">
        <v>278</v>
      </c>
      <c r="F764">
        <v>667</v>
      </c>
      <c r="G764">
        <v>551</v>
      </c>
      <c r="H764">
        <v>224</v>
      </c>
      <c r="I764">
        <v>853</v>
      </c>
      <c r="J764">
        <v>523</v>
      </c>
      <c r="K764">
        <v>377</v>
      </c>
      <c r="L764">
        <v>594</v>
      </c>
      <c r="M764">
        <v>474</v>
      </c>
      <c r="N764">
        <v>509</v>
      </c>
      <c r="O764">
        <v>195</v>
      </c>
      <c r="P764">
        <v>1768</v>
      </c>
      <c r="Q764">
        <v>523</v>
      </c>
      <c r="R764">
        <v>1139</v>
      </c>
      <c r="S764">
        <v>286</v>
      </c>
      <c r="T764">
        <f t="shared" si="44"/>
        <v>698</v>
      </c>
      <c r="U764">
        <f t="shared" si="45"/>
        <v>669</v>
      </c>
      <c r="V764">
        <f t="shared" si="46"/>
        <v>389</v>
      </c>
      <c r="W764">
        <f t="shared" si="47"/>
        <v>559</v>
      </c>
      <c r="X764">
        <v>68448</v>
      </c>
    </row>
    <row r="765" spans="1:24">
      <c r="A765">
        <v>764</v>
      </c>
      <c r="B765" t="s">
        <v>18</v>
      </c>
      <c r="C765">
        <v>1917</v>
      </c>
      <c r="D765">
        <v>28</v>
      </c>
      <c r="E765">
        <v>284</v>
      </c>
      <c r="F765">
        <v>668</v>
      </c>
      <c r="G765">
        <v>526</v>
      </c>
      <c r="H765">
        <v>252</v>
      </c>
      <c r="I765">
        <v>869</v>
      </c>
      <c r="J765">
        <v>586</v>
      </c>
      <c r="K765">
        <v>415</v>
      </c>
      <c r="L765">
        <v>621</v>
      </c>
      <c r="M765">
        <v>498</v>
      </c>
      <c r="N765">
        <v>509</v>
      </c>
      <c r="O765">
        <v>175</v>
      </c>
      <c r="P765">
        <v>1785</v>
      </c>
      <c r="Q765">
        <v>484</v>
      </c>
      <c r="R765">
        <v>1168</v>
      </c>
      <c r="S765">
        <v>296</v>
      </c>
      <c r="T765">
        <f t="shared" si="44"/>
        <v>750</v>
      </c>
      <c r="U765">
        <f t="shared" si="45"/>
        <v>673</v>
      </c>
      <c r="V765">
        <f t="shared" si="46"/>
        <v>384</v>
      </c>
      <c r="W765">
        <f t="shared" si="47"/>
        <v>538</v>
      </c>
      <c r="X765">
        <v>19981</v>
      </c>
    </row>
    <row r="766" spans="1:24">
      <c r="A766">
        <v>765</v>
      </c>
      <c r="B766" t="s">
        <v>18</v>
      </c>
      <c r="C766">
        <v>1724</v>
      </c>
      <c r="D766">
        <v>30.3</v>
      </c>
      <c r="E766">
        <v>288</v>
      </c>
      <c r="F766">
        <v>601</v>
      </c>
      <c r="G766">
        <v>460</v>
      </c>
      <c r="H766">
        <v>293</v>
      </c>
      <c r="I766">
        <v>812</v>
      </c>
      <c r="J766">
        <v>569</v>
      </c>
      <c r="K766">
        <v>388</v>
      </c>
      <c r="L766">
        <v>548</v>
      </c>
      <c r="M766">
        <v>414</v>
      </c>
      <c r="N766">
        <v>510</v>
      </c>
      <c r="O766">
        <v>158</v>
      </c>
      <c r="P766">
        <v>1604</v>
      </c>
      <c r="Q766">
        <v>451</v>
      </c>
      <c r="R766">
        <v>1085</v>
      </c>
      <c r="S766">
        <v>278</v>
      </c>
      <c r="T766">
        <f t="shared" si="44"/>
        <v>707</v>
      </c>
      <c r="U766">
        <f t="shared" si="45"/>
        <v>572</v>
      </c>
      <c r="V766">
        <f t="shared" si="46"/>
        <v>313</v>
      </c>
      <c r="W766">
        <f t="shared" si="47"/>
        <v>450</v>
      </c>
      <c r="X766">
        <v>457384</v>
      </c>
    </row>
    <row r="767" spans="1:24">
      <c r="A767">
        <v>766</v>
      </c>
      <c r="B767" t="s">
        <v>18</v>
      </c>
      <c r="C767">
        <v>1772</v>
      </c>
      <c r="D767">
        <v>24.7</v>
      </c>
      <c r="E767">
        <v>242</v>
      </c>
      <c r="F767">
        <v>621</v>
      </c>
      <c r="G767">
        <v>494</v>
      </c>
      <c r="H767">
        <v>255</v>
      </c>
      <c r="I767">
        <v>804</v>
      </c>
      <c r="J767">
        <v>559</v>
      </c>
      <c r="K767">
        <v>377</v>
      </c>
      <c r="L767">
        <v>559</v>
      </c>
      <c r="M767">
        <v>444</v>
      </c>
      <c r="N767">
        <v>510</v>
      </c>
      <c r="O767">
        <v>180</v>
      </c>
      <c r="P767">
        <v>1643</v>
      </c>
      <c r="Q767">
        <v>451</v>
      </c>
      <c r="R767">
        <v>1094</v>
      </c>
      <c r="S767">
        <v>259</v>
      </c>
      <c r="T767">
        <f t="shared" si="44"/>
        <v>699</v>
      </c>
      <c r="U767">
        <f t="shared" si="45"/>
        <v>624</v>
      </c>
      <c r="V767">
        <f t="shared" si="46"/>
        <v>379</v>
      </c>
      <c r="W767">
        <f t="shared" si="47"/>
        <v>511</v>
      </c>
      <c r="X767">
        <v>10758</v>
      </c>
    </row>
    <row r="768" spans="1:24">
      <c r="A768">
        <v>767</v>
      </c>
      <c r="B768" t="s">
        <v>18</v>
      </c>
      <c r="C768">
        <v>1854</v>
      </c>
      <c r="D768">
        <v>25.8</v>
      </c>
      <c r="E768">
        <v>262</v>
      </c>
      <c r="F768">
        <v>624</v>
      </c>
      <c r="G768">
        <v>482</v>
      </c>
      <c r="H768">
        <v>252</v>
      </c>
      <c r="I768">
        <v>850</v>
      </c>
      <c r="J768">
        <v>554</v>
      </c>
      <c r="K768">
        <v>391</v>
      </c>
      <c r="L768">
        <v>587</v>
      </c>
      <c r="M768">
        <v>472</v>
      </c>
      <c r="N768">
        <v>510</v>
      </c>
      <c r="O768">
        <v>170</v>
      </c>
      <c r="P768">
        <v>1723</v>
      </c>
      <c r="Q768">
        <v>503</v>
      </c>
      <c r="R768">
        <v>1125</v>
      </c>
      <c r="S768">
        <v>284</v>
      </c>
      <c r="T768">
        <f t="shared" si="44"/>
        <v>724</v>
      </c>
      <c r="U768">
        <f t="shared" si="45"/>
        <v>642</v>
      </c>
      <c r="V768">
        <f t="shared" si="46"/>
        <v>362</v>
      </c>
      <c r="W768">
        <f t="shared" si="47"/>
        <v>504</v>
      </c>
      <c r="X768">
        <v>3216</v>
      </c>
    </row>
    <row r="769" spans="1:24">
      <c r="A769">
        <v>768</v>
      </c>
      <c r="B769" t="s">
        <v>18</v>
      </c>
      <c r="C769">
        <v>1855</v>
      </c>
      <c r="D769">
        <v>26.6</v>
      </c>
      <c r="E769">
        <v>274</v>
      </c>
      <c r="F769">
        <v>626</v>
      </c>
      <c r="G769">
        <v>482</v>
      </c>
      <c r="H769">
        <v>274</v>
      </c>
      <c r="I769">
        <v>879</v>
      </c>
      <c r="J769">
        <v>562</v>
      </c>
      <c r="K769">
        <v>389</v>
      </c>
      <c r="L769">
        <v>553</v>
      </c>
      <c r="M769">
        <v>432</v>
      </c>
      <c r="N769">
        <v>510</v>
      </c>
      <c r="O769">
        <v>186</v>
      </c>
      <c r="P769">
        <v>1719</v>
      </c>
      <c r="Q769">
        <v>458</v>
      </c>
      <c r="R769">
        <v>1114</v>
      </c>
      <c r="S769">
        <v>270</v>
      </c>
      <c r="T769">
        <f t="shared" si="44"/>
        <v>706</v>
      </c>
      <c r="U769">
        <f t="shared" si="45"/>
        <v>618</v>
      </c>
      <c r="V769">
        <f t="shared" si="46"/>
        <v>352</v>
      </c>
      <c r="W769">
        <f t="shared" si="47"/>
        <v>478</v>
      </c>
      <c r="X769">
        <v>71678</v>
      </c>
    </row>
    <row r="770" spans="1:24">
      <c r="A770">
        <v>769</v>
      </c>
      <c r="B770" t="s">
        <v>18</v>
      </c>
      <c r="C770">
        <v>1696</v>
      </c>
      <c r="D770">
        <v>29</v>
      </c>
      <c r="E770">
        <v>296</v>
      </c>
      <c r="F770">
        <v>627</v>
      </c>
      <c r="G770">
        <v>490</v>
      </c>
      <c r="H770">
        <v>210</v>
      </c>
      <c r="I770">
        <v>733</v>
      </c>
      <c r="J770">
        <v>607</v>
      </c>
      <c r="K770">
        <v>386</v>
      </c>
      <c r="L770">
        <v>552</v>
      </c>
      <c r="M770">
        <v>440</v>
      </c>
      <c r="N770">
        <v>510</v>
      </c>
      <c r="O770">
        <v>168</v>
      </c>
      <c r="P770">
        <v>1573</v>
      </c>
      <c r="Q770">
        <v>482</v>
      </c>
      <c r="R770">
        <v>1050</v>
      </c>
      <c r="S770">
        <v>272</v>
      </c>
      <c r="T770">
        <f t="shared" si="44"/>
        <v>650</v>
      </c>
      <c r="U770">
        <f t="shared" si="45"/>
        <v>608</v>
      </c>
      <c r="V770">
        <f t="shared" si="46"/>
        <v>331</v>
      </c>
      <c r="W770">
        <f t="shared" si="47"/>
        <v>466</v>
      </c>
      <c r="X770">
        <v>223391</v>
      </c>
    </row>
    <row r="771" spans="1:24">
      <c r="A771">
        <v>770</v>
      </c>
      <c r="B771" t="s">
        <v>18</v>
      </c>
      <c r="C771">
        <v>1831</v>
      </c>
      <c r="D771">
        <v>24.4</v>
      </c>
      <c r="E771">
        <v>266</v>
      </c>
      <c r="F771">
        <v>630</v>
      </c>
      <c r="G771">
        <v>508</v>
      </c>
      <c r="H771">
        <v>240</v>
      </c>
      <c r="I771">
        <v>831</v>
      </c>
      <c r="J771">
        <v>561</v>
      </c>
      <c r="K771">
        <v>364</v>
      </c>
      <c r="L771">
        <v>573</v>
      </c>
      <c r="M771">
        <v>456</v>
      </c>
      <c r="N771">
        <v>510</v>
      </c>
      <c r="O771">
        <v>164</v>
      </c>
      <c r="P771">
        <v>1717</v>
      </c>
      <c r="Q771">
        <v>486</v>
      </c>
      <c r="R771">
        <v>1126</v>
      </c>
      <c r="S771">
        <v>263</v>
      </c>
      <c r="T771">
        <f t="shared" ref="T771:T834" si="48">M771+H771</f>
        <v>696</v>
      </c>
      <c r="U771">
        <f t="shared" ref="U771:U834" si="49">M771+O771</f>
        <v>620</v>
      </c>
      <c r="V771">
        <f t="shared" ref="V771:V834" si="50">F771-E771</f>
        <v>364</v>
      </c>
      <c r="W771">
        <f t="shared" ref="W771:W834" si="51">G771-E771+S771</f>
        <v>505</v>
      </c>
      <c r="X771">
        <v>94407</v>
      </c>
    </row>
    <row r="772" spans="1:24">
      <c r="A772">
        <v>771</v>
      </c>
      <c r="B772" t="s">
        <v>18</v>
      </c>
      <c r="C772">
        <v>1876</v>
      </c>
      <c r="D772">
        <v>24</v>
      </c>
      <c r="E772">
        <v>238</v>
      </c>
      <c r="F772">
        <v>641</v>
      </c>
      <c r="G772">
        <v>508</v>
      </c>
      <c r="H772">
        <v>236</v>
      </c>
      <c r="I772">
        <v>820</v>
      </c>
      <c r="J772">
        <v>574</v>
      </c>
      <c r="K772">
        <v>381</v>
      </c>
      <c r="L772">
        <v>602</v>
      </c>
      <c r="M772">
        <v>478</v>
      </c>
      <c r="N772">
        <v>510</v>
      </c>
      <c r="O772">
        <v>168</v>
      </c>
      <c r="P772">
        <v>1741</v>
      </c>
      <c r="Q772">
        <v>497</v>
      </c>
      <c r="R772">
        <v>1157</v>
      </c>
      <c r="S772">
        <v>297</v>
      </c>
      <c r="T772">
        <f t="shared" si="48"/>
        <v>714</v>
      </c>
      <c r="U772">
        <f t="shared" si="49"/>
        <v>646</v>
      </c>
      <c r="V772">
        <f t="shared" si="50"/>
        <v>403</v>
      </c>
      <c r="W772">
        <f t="shared" si="51"/>
        <v>567</v>
      </c>
      <c r="X772">
        <v>92896</v>
      </c>
    </row>
    <row r="773" spans="1:24">
      <c r="A773">
        <v>772</v>
      </c>
      <c r="B773" t="s">
        <v>18</v>
      </c>
      <c r="C773">
        <v>1942</v>
      </c>
      <c r="D773">
        <v>25.5</v>
      </c>
      <c r="E773">
        <v>294</v>
      </c>
      <c r="F773">
        <v>679</v>
      </c>
      <c r="G773">
        <v>555</v>
      </c>
      <c r="H773">
        <v>232</v>
      </c>
      <c r="I773">
        <v>874</v>
      </c>
      <c r="J773">
        <v>608</v>
      </c>
      <c r="K773">
        <v>408</v>
      </c>
      <c r="L773">
        <v>626</v>
      </c>
      <c r="M773">
        <v>506</v>
      </c>
      <c r="N773">
        <v>510</v>
      </c>
      <c r="O773">
        <v>176</v>
      </c>
      <c r="P773">
        <v>1843</v>
      </c>
      <c r="Q773">
        <v>527</v>
      </c>
      <c r="R773">
        <v>1201</v>
      </c>
      <c r="S773">
        <v>288</v>
      </c>
      <c r="T773">
        <f t="shared" si="48"/>
        <v>738</v>
      </c>
      <c r="U773">
        <f t="shared" si="49"/>
        <v>682</v>
      </c>
      <c r="V773">
        <f t="shared" si="50"/>
        <v>385</v>
      </c>
      <c r="W773">
        <f t="shared" si="51"/>
        <v>549</v>
      </c>
      <c r="X773">
        <v>7489</v>
      </c>
    </row>
    <row r="774" spans="1:24">
      <c r="A774">
        <v>773</v>
      </c>
      <c r="B774" t="s">
        <v>18</v>
      </c>
      <c r="C774">
        <v>1684</v>
      </c>
      <c r="D774">
        <v>28.6</v>
      </c>
      <c r="E774">
        <v>286</v>
      </c>
      <c r="F774">
        <v>568</v>
      </c>
      <c r="G774">
        <v>458</v>
      </c>
      <c r="H774">
        <v>223</v>
      </c>
      <c r="I774">
        <v>745</v>
      </c>
      <c r="J774">
        <v>609</v>
      </c>
      <c r="K774">
        <v>378</v>
      </c>
      <c r="L774">
        <v>535</v>
      </c>
      <c r="M774">
        <v>418</v>
      </c>
      <c r="N774">
        <v>511</v>
      </c>
      <c r="O774">
        <v>172</v>
      </c>
      <c r="P774">
        <v>1565</v>
      </c>
      <c r="Q774">
        <v>447</v>
      </c>
      <c r="R774">
        <v>1043</v>
      </c>
      <c r="S774">
        <v>261</v>
      </c>
      <c r="T774">
        <f t="shared" si="48"/>
        <v>641</v>
      </c>
      <c r="U774">
        <f t="shared" si="49"/>
        <v>590</v>
      </c>
      <c r="V774">
        <f t="shared" si="50"/>
        <v>282</v>
      </c>
      <c r="W774">
        <f t="shared" si="51"/>
        <v>433</v>
      </c>
      <c r="X774">
        <v>243385</v>
      </c>
    </row>
    <row r="775" spans="1:24">
      <c r="A775">
        <v>774</v>
      </c>
      <c r="B775" t="s">
        <v>18</v>
      </c>
      <c r="C775">
        <v>1744</v>
      </c>
      <c r="D775">
        <v>28.6</v>
      </c>
      <c r="E775">
        <v>302</v>
      </c>
      <c r="F775">
        <v>600</v>
      </c>
      <c r="G775">
        <v>474</v>
      </c>
      <c r="H775">
        <v>259</v>
      </c>
      <c r="I775">
        <v>796</v>
      </c>
      <c r="J775">
        <v>595</v>
      </c>
      <c r="K775">
        <v>382</v>
      </c>
      <c r="L775">
        <v>560</v>
      </c>
      <c r="M775">
        <v>444</v>
      </c>
      <c r="N775">
        <v>511</v>
      </c>
      <c r="O775">
        <v>172</v>
      </c>
      <c r="P775">
        <v>1626</v>
      </c>
      <c r="Q775">
        <v>454</v>
      </c>
      <c r="R775">
        <v>1089</v>
      </c>
      <c r="S775">
        <v>266</v>
      </c>
      <c r="T775">
        <f t="shared" si="48"/>
        <v>703</v>
      </c>
      <c r="U775">
        <f t="shared" si="49"/>
        <v>616</v>
      </c>
      <c r="V775">
        <f t="shared" si="50"/>
        <v>298</v>
      </c>
      <c r="W775">
        <f t="shared" si="51"/>
        <v>438</v>
      </c>
      <c r="X775">
        <v>24702</v>
      </c>
    </row>
    <row r="776" spans="1:24">
      <c r="A776">
        <v>775</v>
      </c>
      <c r="B776" t="s">
        <v>18</v>
      </c>
      <c r="C776">
        <v>1778</v>
      </c>
      <c r="D776">
        <v>29.6</v>
      </c>
      <c r="E776">
        <v>306</v>
      </c>
      <c r="F776">
        <v>620</v>
      </c>
      <c r="G776">
        <v>500</v>
      </c>
      <c r="H776">
        <v>258</v>
      </c>
      <c r="I776">
        <v>808</v>
      </c>
      <c r="J776">
        <v>606</v>
      </c>
      <c r="K776">
        <v>382</v>
      </c>
      <c r="L776">
        <v>589</v>
      </c>
      <c r="M776">
        <v>454</v>
      </c>
      <c r="N776">
        <v>511</v>
      </c>
      <c r="O776">
        <v>180</v>
      </c>
      <c r="P776">
        <v>1663</v>
      </c>
      <c r="Q776">
        <v>481</v>
      </c>
      <c r="R776">
        <v>1113</v>
      </c>
      <c r="S776">
        <v>272</v>
      </c>
      <c r="T776">
        <f t="shared" si="48"/>
        <v>712</v>
      </c>
      <c r="U776">
        <f t="shared" si="49"/>
        <v>634</v>
      </c>
      <c r="V776">
        <f t="shared" si="50"/>
        <v>314</v>
      </c>
      <c r="W776">
        <f t="shared" si="51"/>
        <v>466</v>
      </c>
      <c r="X776">
        <v>19139</v>
      </c>
    </row>
    <row r="777" spans="1:24">
      <c r="A777">
        <v>776</v>
      </c>
      <c r="B777" t="s">
        <v>18</v>
      </c>
      <c r="C777">
        <v>1776</v>
      </c>
      <c r="D777">
        <v>25.6</v>
      </c>
      <c r="E777">
        <v>270</v>
      </c>
      <c r="F777">
        <v>620</v>
      </c>
      <c r="G777">
        <v>483</v>
      </c>
      <c r="H777">
        <v>217</v>
      </c>
      <c r="I777">
        <v>812</v>
      </c>
      <c r="J777">
        <v>589</v>
      </c>
      <c r="K777">
        <v>377</v>
      </c>
      <c r="L777">
        <v>562</v>
      </c>
      <c r="M777">
        <v>448</v>
      </c>
      <c r="N777">
        <v>511</v>
      </c>
      <c r="O777">
        <v>147</v>
      </c>
      <c r="P777">
        <v>1656</v>
      </c>
      <c r="Q777">
        <v>481</v>
      </c>
      <c r="R777">
        <v>1061</v>
      </c>
      <c r="S777">
        <v>285</v>
      </c>
      <c r="T777">
        <f t="shared" si="48"/>
        <v>665</v>
      </c>
      <c r="U777">
        <f t="shared" si="49"/>
        <v>595</v>
      </c>
      <c r="V777">
        <f t="shared" si="50"/>
        <v>350</v>
      </c>
      <c r="W777">
        <f t="shared" si="51"/>
        <v>498</v>
      </c>
      <c r="X777">
        <v>123117</v>
      </c>
    </row>
    <row r="778" spans="1:24">
      <c r="A778">
        <v>777</v>
      </c>
      <c r="B778" t="s">
        <v>18</v>
      </c>
      <c r="C778">
        <v>1859</v>
      </c>
      <c r="D778">
        <v>27.6</v>
      </c>
      <c r="E778">
        <v>264</v>
      </c>
      <c r="F778">
        <v>625</v>
      </c>
      <c r="G778">
        <v>496</v>
      </c>
      <c r="H778">
        <v>279</v>
      </c>
      <c r="I778">
        <v>861</v>
      </c>
      <c r="J778">
        <v>636</v>
      </c>
      <c r="K778">
        <v>399</v>
      </c>
      <c r="L778">
        <v>595</v>
      </c>
      <c r="M778">
        <v>466</v>
      </c>
      <c r="N778">
        <v>511</v>
      </c>
      <c r="O778">
        <v>174</v>
      </c>
      <c r="P778">
        <v>1737</v>
      </c>
      <c r="Q778">
        <v>461</v>
      </c>
      <c r="R778">
        <v>1155</v>
      </c>
      <c r="S778">
        <v>277</v>
      </c>
      <c r="T778">
        <f t="shared" si="48"/>
        <v>745</v>
      </c>
      <c r="U778">
        <f t="shared" si="49"/>
        <v>640</v>
      </c>
      <c r="V778">
        <f t="shared" si="50"/>
        <v>361</v>
      </c>
      <c r="W778">
        <f t="shared" si="51"/>
        <v>509</v>
      </c>
      <c r="X778">
        <v>86115</v>
      </c>
    </row>
    <row r="779" spans="1:24">
      <c r="A779">
        <v>778</v>
      </c>
      <c r="B779" t="s">
        <v>18</v>
      </c>
      <c r="C779">
        <v>1794</v>
      </c>
      <c r="D779">
        <v>27.3</v>
      </c>
      <c r="E779">
        <v>240</v>
      </c>
      <c r="F779">
        <v>628</v>
      </c>
      <c r="G779">
        <v>480</v>
      </c>
      <c r="H779">
        <v>265</v>
      </c>
      <c r="I779">
        <v>845</v>
      </c>
      <c r="J779">
        <v>590</v>
      </c>
      <c r="K779">
        <v>371</v>
      </c>
      <c r="L779">
        <v>567</v>
      </c>
      <c r="M779">
        <v>448</v>
      </c>
      <c r="N779">
        <v>511</v>
      </c>
      <c r="O779">
        <v>182</v>
      </c>
      <c r="P779">
        <v>1697</v>
      </c>
      <c r="Q779">
        <v>489</v>
      </c>
      <c r="R779">
        <v>1117</v>
      </c>
      <c r="S779">
        <v>280</v>
      </c>
      <c r="T779">
        <f t="shared" si="48"/>
        <v>713</v>
      </c>
      <c r="U779">
        <f t="shared" si="49"/>
        <v>630</v>
      </c>
      <c r="V779">
        <f t="shared" si="50"/>
        <v>388</v>
      </c>
      <c r="W779">
        <f t="shared" si="51"/>
        <v>520</v>
      </c>
      <c r="X779">
        <v>154349</v>
      </c>
    </row>
    <row r="780" spans="1:24">
      <c r="A780">
        <v>779</v>
      </c>
      <c r="B780" t="s">
        <v>18</v>
      </c>
      <c r="C780">
        <v>1843</v>
      </c>
      <c r="D780">
        <v>26.1</v>
      </c>
      <c r="E780">
        <v>268</v>
      </c>
      <c r="F780">
        <v>638</v>
      </c>
      <c r="G780">
        <v>512</v>
      </c>
      <c r="H780">
        <v>224</v>
      </c>
      <c r="I780">
        <v>838</v>
      </c>
      <c r="J780">
        <v>565</v>
      </c>
      <c r="K780">
        <v>401</v>
      </c>
      <c r="L780">
        <v>592</v>
      </c>
      <c r="M780">
        <v>462</v>
      </c>
      <c r="N780">
        <v>511</v>
      </c>
      <c r="O780">
        <v>158</v>
      </c>
      <c r="P780">
        <v>1741</v>
      </c>
      <c r="Q780">
        <v>510</v>
      </c>
      <c r="R780">
        <v>1127</v>
      </c>
      <c r="S780">
        <v>272</v>
      </c>
      <c r="T780">
        <f t="shared" si="48"/>
        <v>686</v>
      </c>
      <c r="U780">
        <f t="shared" si="49"/>
        <v>620</v>
      </c>
      <c r="V780">
        <f t="shared" si="50"/>
        <v>370</v>
      </c>
      <c r="W780">
        <f t="shared" si="51"/>
        <v>516</v>
      </c>
      <c r="X780">
        <v>95799</v>
      </c>
    </row>
    <row r="781" spans="1:24">
      <c r="A781">
        <v>780</v>
      </c>
      <c r="B781" t="s">
        <v>18</v>
      </c>
      <c r="C781">
        <v>1843</v>
      </c>
      <c r="D781">
        <v>35.9</v>
      </c>
      <c r="E781">
        <v>410</v>
      </c>
      <c r="F781">
        <v>667</v>
      </c>
      <c r="G781">
        <v>504</v>
      </c>
      <c r="H781">
        <v>257</v>
      </c>
      <c r="I781">
        <v>849</v>
      </c>
      <c r="J781">
        <v>584</v>
      </c>
      <c r="K781">
        <v>427</v>
      </c>
      <c r="L781">
        <v>577</v>
      </c>
      <c r="M781">
        <v>456</v>
      </c>
      <c r="N781">
        <v>511</v>
      </c>
      <c r="O781">
        <v>180</v>
      </c>
      <c r="P781">
        <v>1738</v>
      </c>
      <c r="Q781">
        <v>486</v>
      </c>
      <c r="R781">
        <v>1146</v>
      </c>
      <c r="S781">
        <v>284</v>
      </c>
      <c r="T781">
        <f t="shared" si="48"/>
        <v>713</v>
      </c>
      <c r="U781">
        <f t="shared" si="49"/>
        <v>636</v>
      </c>
      <c r="V781">
        <f t="shared" si="50"/>
        <v>257</v>
      </c>
      <c r="W781">
        <f t="shared" si="51"/>
        <v>378</v>
      </c>
      <c r="X781">
        <v>150053</v>
      </c>
    </row>
    <row r="782" spans="1:24">
      <c r="A782">
        <v>781</v>
      </c>
      <c r="B782" t="s">
        <v>18</v>
      </c>
      <c r="C782">
        <v>1778</v>
      </c>
      <c r="D782">
        <v>30.1</v>
      </c>
      <c r="E782">
        <v>324</v>
      </c>
      <c r="F782">
        <v>668</v>
      </c>
      <c r="G782">
        <v>544</v>
      </c>
      <c r="H782">
        <v>209</v>
      </c>
      <c r="I782">
        <v>755</v>
      </c>
      <c r="J782">
        <v>661</v>
      </c>
      <c r="K782">
        <v>369</v>
      </c>
      <c r="L782">
        <v>590</v>
      </c>
      <c r="M782">
        <v>458</v>
      </c>
      <c r="N782">
        <v>511</v>
      </c>
      <c r="O782">
        <v>191</v>
      </c>
      <c r="P782">
        <v>1655</v>
      </c>
      <c r="Q782">
        <v>504</v>
      </c>
      <c r="R782">
        <v>1109</v>
      </c>
      <c r="S782">
        <v>279</v>
      </c>
      <c r="T782">
        <f t="shared" si="48"/>
        <v>667</v>
      </c>
      <c r="U782">
        <f t="shared" si="49"/>
        <v>649</v>
      </c>
      <c r="V782">
        <f t="shared" si="50"/>
        <v>344</v>
      </c>
      <c r="W782">
        <f t="shared" si="51"/>
        <v>499</v>
      </c>
      <c r="X782">
        <v>11764</v>
      </c>
    </row>
    <row r="783" spans="1:24">
      <c r="A783">
        <v>782</v>
      </c>
      <c r="B783" t="s">
        <v>18</v>
      </c>
      <c r="C783">
        <v>1984</v>
      </c>
      <c r="D783">
        <v>23.5</v>
      </c>
      <c r="E783">
        <v>260</v>
      </c>
      <c r="F783">
        <v>675</v>
      </c>
      <c r="G783">
        <v>675</v>
      </c>
      <c r="H783">
        <v>273</v>
      </c>
      <c r="I783">
        <v>880</v>
      </c>
      <c r="J783">
        <v>583</v>
      </c>
      <c r="K783">
        <v>368</v>
      </c>
      <c r="L783">
        <v>640</v>
      </c>
      <c r="M783">
        <v>490</v>
      </c>
      <c r="N783">
        <v>511</v>
      </c>
      <c r="O783">
        <v>148</v>
      </c>
      <c r="P783">
        <v>1864</v>
      </c>
      <c r="Q783">
        <v>527</v>
      </c>
      <c r="R783">
        <v>1257</v>
      </c>
      <c r="S783">
        <v>290</v>
      </c>
      <c r="T783">
        <f t="shared" si="48"/>
        <v>763</v>
      </c>
      <c r="U783">
        <f t="shared" si="49"/>
        <v>638</v>
      </c>
      <c r="V783">
        <f t="shared" si="50"/>
        <v>415</v>
      </c>
      <c r="W783">
        <f t="shared" si="51"/>
        <v>705</v>
      </c>
      <c r="X783">
        <v>18795</v>
      </c>
    </row>
    <row r="784" spans="1:24">
      <c r="A784">
        <v>783</v>
      </c>
      <c r="B784" t="s">
        <v>18</v>
      </c>
      <c r="C784">
        <v>1790</v>
      </c>
      <c r="D784">
        <v>32.5</v>
      </c>
      <c r="E784">
        <v>348</v>
      </c>
      <c r="F784">
        <v>692</v>
      </c>
      <c r="G784">
        <v>542</v>
      </c>
      <c r="H784">
        <v>188</v>
      </c>
      <c r="I784">
        <v>757</v>
      </c>
      <c r="J784">
        <v>669</v>
      </c>
      <c r="K784">
        <v>400</v>
      </c>
      <c r="L784">
        <v>589</v>
      </c>
      <c r="M784">
        <v>442</v>
      </c>
      <c r="N784">
        <v>511</v>
      </c>
      <c r="O784">
        <v>180</v>
      </c>
      <c r="P784">
        <v>1663</v>
      </c>
      <c r="Q784">
        <v>512</v>
      </c>
      <c r="R784">
        <v>1094</v>
      </c>
      <c r="S784">
        <v>288</v>
      </c>
      <c r="T784">
        <f t="shared" si="48"/>
        <v>630</v>
      </c>
      <c r="U784">
        <f t="shared" si="49"/>
        <v>622</v>
      </c>
      <c r="V784">
        <f t="shared" si="50"/>
        <v>344</v>
      </c>
      <c r="W784">
        <f t="shared" si="51"/>
        <v>482</v>
      </c>
      <c r="X784">
        <v>349512</v>
      </c>
    </row>
    <row r="785" spans="1:24">
      <c r="A785">
        <v>784</v>
      </c>
      <c r="B785" t="s">
        <v>18</v>
      </c>
      <c r="C785">
        <v>2001</v>
      </c>
      <c r="D785">
        <v>25.3</v>
      </c>
      <c r="E785">
        <v>308</v>
      </c>
      <c r="F785">
        <v>699</v>
      </c>
      <c r="G785">
        <v>571</v>
      </c>
      <c r="H785">
        <v>231</v>
      </c>
      <c r="I785">
        <v>892</v>
      </c>
      <c r="J785">
        <v>568</v>
      </c>
      <c r="K785">
        <v>413</v>
      </c>
      <c r="L785">
        <v>648</v>
      </c>
      <c r="M785">
        <v>510</v>
      </c>
      <c r="N785">
        <v>511</v>
      </c>
      <c r="O785">
        <v>181</v>
      </c>
      <c r="P785">
        <v>1874</v>
      </c>
      <c r="Q785">
        <v>532</v>
      </c>
      <c r="R785">
        <v>1213</v>
      </c>
      <c r="S785">
        <v>305</v>
      </c>
      <c r="T785">
        <f t="shared" si="48"/>
        <v>741</v>
      </c>
      <c r="U785">
        <f t="shared" si="49"/>
        <v>691</v>
      </c>
      <c r="V785">
        <f t="shared" si="50"/>
        <v>391</v>
      </c>
      <c r="W785">
        <f t="shared" si="51"/>
        <v>568</v>
      </c>
      <c r="X785">
        <v>49161</v>
      </c>
    </row>
    <row r="786" spans="1:24">
      <c r="A786">
        <v>785</v>
      </c>
      <c r="B786" t="s">
        <v>18</v>
      </c>
      <c r="C786">
        <v>1752</v>
      </c>
      <c r="D786">
        <v>37.5</v>
      </c>
      <c r="E786">
        <v>446</v>
      </c>
      <c r="F786">
        <v>599</v>
      </c>
      <c r="G786">
        <v>482</v>
      </c>
      <c r="H786">
        <v>268</v>
      </c>
      <c r="I786">
        <v>819</v>
      </c>
      <c r="J786">
        <v>565</v>
      </c>
      <c r="K786">
        <v>418</v>
      </c>
      <c r="L786">
        <v>561</v>
      </c>
      <c r="M786">
        <v>426</v>
      </c>
      <c r="N786">
        <v>512</v>
      </c>
      <c r="O786">
        <v>120</v>
      </c>
      <c r="P786">
        <v>1637</v>
      </c>
      <c r="Q786">
        <v>471</v>
      </c>
      <c r="R786">
        <v>1086</v>
      </c>
      <c r="S786">
        <v>281</v>
      </c>
      <c r="T786">
        <f t="shared" si="48"/>
        <v>694</v>
      </c>
      <c r="U786">
        <f t="shared" si="49"/>
        <v>546</v>
      </c>
      <c r="V786">
        <f t="shared" si="50"/>
        <v>153</v>
      </c>
      <c r="W786">
        <f t="shared" si="51"/>
        <v>317</v>
      </c>
      <c r="X786">
        <v>214912</v>
      </c>
    </row>
    <row r="787" spans="1:24">
      <c r="A787">
        <v>786</v>
      </c>
      <c r="B787" t="s">
        <v>18</v>
      </c>
      <c r="C787">
        <v>1762</v>
      </c>
      <c r="D787">
        <v>28.6</v>
      </c>
      <c r="E787">
        <v>278</v>
      </c>
      <c r="F787">
        <v>600</v>
      </c>
      <c r="G787">
        <v>486</v>
      </c>
      <c r="H787">
        <v>240</v>
      </c>
      <c r="I787">
        <v>813</v>
      </c>
      <c r="J787">
        <v>568</v>
      </c>
      <c r="K787">
        <v>387</v>
      </c>
      <c r="L787">
        <v>550</v>
      </c>
      <c r="M787">
        <v>430</v>
      </c>
      <c r="N787">
        <v>512</v>
      </c>
      <c r="O787">
        <v>156</v>
      </c>
      <c r="P787">
        <v>1649</v>
      </c>
      <c r="Q787">
        <v>468</v>
      </c>
      <c r="R787">
        <v>1076</v>
      </c>
      <c r="S787">
        <v>261</v>
      </c>
      <c r="T787">
        <f t="shared" si="48"/>
        <v>670</v>
      </c>
      <c r="U787">
        <f t="shared" si="49"/>
        <v>586</v>
      </c>
      <c r="V787">
        <f t="shared" si="50"/>
        <v>322</v>
      </c>
      <c r="W787">
        <f t="shared" si="51"/>
        <v>469</v>
      </c>
      <c r="X787">
        <v>20392</v>
      </c>
    </row>
    <row r="788" spans="1:24">
      <c r="A788">
        <v>787</v>
      </c>
      <c r="B788" t="s">
        <v>18</v>
      </c>
      <c r="C788">
        <v>1707</v>
      </c>
      <c r="D788">
        <v>28.1</v>
      </c>
      <c r="E788">
        <v>278</v>
      </c>
      <c r="F788">
        <v>602</v>
      </c>
      <c r="G788">
        <v>486</v>
      </c>
      <c r="H788">
        <v>215</v>
      </c>
      <c r="I788">
        <v>779</v>
      </c>
      <c r="J788">
        <v>556</v>
      </c>
      <c r="K788">
        <v>355</v>
      </c>
      <c r="L788">
        <v>543</v>
      </c>
      <c r="M788">
        <v>424</v>
      </c>
      <c r="N788">
        <v>512</v>
      </c>
      <c r="O788">
        <v>174</v>
      </c>
      <c r="P788">
        <v>1595</v>
      </c>
      <c r="Q788">
        <v>489</v>
      </c>
      <c r="R788">
        <v>1031</v>
      </c>
      <c r="S788">
        <v>269</v>
      </c>
      <c r="T788">
        <f t="shared" si="48"/>
        <v>639</v>
      </c>
      <c r="U788">
        <f t="shared" si="49"/>
        <v>598</v>
      </c>
      <c r="V788">
        <f t="shared" si="50"/>
        <v>324</v>
      </c>
      <c r="W788">
        <f t="shared" si="51"/>
        <v>477</v>
      </c>
      <c r="X788">
        <v>107168</v>
      </c>
    </row>
    <row r="789" spans="1:24">
      <c r="A789">
        <v>788</v>
      </c>
      <c r="B789" t="s">
        <v>18</v>
      </c>
      <c r="C789">
        <v>1671</v>
      </c>
      <c r="D789">
        <v>35.6</v>
      </c>
      <c r="E789">
        <v>362</v>
      </c>
      <c r="F789">
        <v>604</v>
      </c>
      <c r="G789">
        <v>456</v>
      </c>
      <c r="H789">
        <v>234</v>
      </c>
      <c r="I789">
        <v>777</v>
      </c>
      <c r="J789">
        <v>593</v>
      </c>
      <c r="K789">
        <v>431</v>
      </c>
      <c r="L789">
        <v>543</v>
      </c>
      <c r="M789">
        <v>406</v>
      </c>
      <c r="N789">
        <v>512</v>
      </c>
      <c r="O789">
        <v>188</v>
      </c>
      <c r="P789">
        <v>1562</v>
      </c>
      <c r="Q789">
        <v>461</v>
      </c>
      <c r="R789">
        <v>1019</v>
      </c>
      <c r="S789">
        <v>262</v>
      </c>
      <c r="T789">
        <f t="shared" si="48"/>
        <v>640</v>
      </c>
      <c r="U789">
        <f t="shared" si="49"/>
        <v>594</v>
      </c>
      <c r="V789">
        <f t="shared" si="50"/>
        <v>242</v>
      </c>
      <c r="W789">
        <f t="shared" si="51"/>
        <v>356</v>
      </c>
      <c r="X789">
        <v>469860</v>
      </c>
    </row>
    <row r="790" spans="1:24">
      <c r="A790">
        <v>789</v>
      </c>
      <c r="B790" t="s">
        <v>18</v>
      </c>
      <c r="C790">
        <v>1788</v>
      </c>
      <c r="D790">
        <v>25.7</v>
      </c>
      <c r="E790">
        <v>246</v>
      </c>
      <c r="F790">
        <v>618</v>
      </c>
      <c r="G790">
        <v>494</v>
      </c>
      <c r="H790">
        <v>214</v>
      </c>
      <c r="I790">
        <v>804</v>
      </c>
      <c r="J790">
        <v>565</v>
      </c>
      <c r="K790">
        <v>367</v>
      </c>
      <c r="L790">
        <v>557</v>
      </c>
      <c r="M790">
        <v>448</v>
      </c>
      <c r="N790">
        <v>512</v>
      </c>
      <c r="O790">
        <v>180</v>
      </c>
      <c r="P790">
        <v>1680</v>
      </c>
      <c r="Q790">
        <v>493</v>
      </c>
      <c r="R790">
        <v>1090</v>
      </c>
      <c r="S790">
        <v>274</v>
      </c>
      <c r="T790">
        <f t="shared" si="48"/>
        <v>662</v>
      </c>
      <c r="U790">
        <f t="shared" si="49"/>
        <v>628</v>
      </c>
      <c r="V790">
        <f t="shared" si="50"/>
        <v>372</v>
      </c>
      <c r="W790">
        <f t="shared" si="51"/>
        <v>522</v>
      </c>
      <c r="X790">
        <v>63857</v>
      </c>
    </row>
    <row r="791" spans="1:24">
      <c r="A791">
        <v>790</v>
      </c>
      <c r="B791" t="s">
        <v>18</v>
      </c>
      <c r="C791">
        <v>1789</v>
      </c>
      <c r="D791">
        <v>29.8</v>
      </c>
      <c r="E791">
        <v>310</v>
      </c>
      <c r="F791">
        <v>620</v>
      </c>
      <c r="G791">
        <v>500</v>
      </c>
      <c r="H791">
        <v>288</v>
      </c>
      <c r="I791">
        <v>836</v>
      </c>
      <c r="J791">
        <v>615</v>
      </c>
      <c r="K791">
        <v>413</v>
      </c>
      <c r="L791">
        <v>561</v>
      </c>
      <c r="M791">
        <v>422</v>
      </c>
      <c r="N791">
        <v>512</v>
      </c>
      <c r="O791">
        <v>164</v>
      </c>
      <c r="P791">
        <v>1673</v>
      </c>
      <c r="Q791">
        <v>465</v>
      </c>
      <c r="R791">
        <v>1125</v>
      </c>
      <c r="S791">
        <v>276</v>
      </c>
      <c r="T791">
        <f t="shared" si="48"/>
        <v>710</v>
      </c>
      <c r="U791">
        <f t="shared" si="49"/>
        <v>586</v>
      </c>
      <c r="V791">
        <f t="shared" si="50"/>
        <v>310</v>
      </c>
      <c r="W791">
        <f t="shared" si="51"/>
        <v>466</v>
      </c>
      <c r="X791">
        <v>106443</v>
      </c>
    </row>
    <row r="792" spans="1:24">
      <c r="A792">
        <v>791</v>
      </c>
      <c r="B792" t="s">
        <v>18</v>
      </c>
      <c r="C792">
        <v>1926</v>
      </c>
      <c r="D792">
        <v>24.1</v>
      </c>
      <c r="E792">
        <v>286</v>
      </c>
      <c r="F792">
        <v>625</v>
      </c>
      <c r="G792">
        <v>510</v>
      </c>
      <c r="H792">
        <v>266</v>
      </c>
      <c r="I792">
        <v>867</v>
      </c>
      <c r="J792">
        <v>581</v>
      </c>
      <c r="K792">
        <v>398</v>
      </c>
      <c r="L792">
        <v>594</v>
      </c>
      <c r="M792">
        <v>474</v>
      </c>
      <c r="N792">
        <v>512</v>
      </c>
      <c r="O792">
        <v>166</v>
      </c>
      <c r="P792">
        <v>1803</v>
      </c>
      <c r="Q792">
        <v>507</v>
      </c>
      <c r="R792">
        <v>1202</v>
      </c>
      <c r="S792">
        <v>281</v>
      </c>
      <c r="T792">
        <f t="shared" si="48"/>
        <v>740</v>
      </c>
      <c r="U792">
        <f t="shared" si="49"/>
        <v>640</v>
      </c>
      <c r="V792">
        <f t="shared" si="50"/>
        <v>339</v>
      </c>
      <c r="W792">
        <f t="shared" si="51"/>
        <v>505</v>
      </c>
      <c r="X792">
        <v>19543</v>
      </c>
    </row>
    <row r="793" spans="1:24">
      <c r="A793">
        <v>792</v>
      </c>
      <c r="B793" t="s">
        <v>18</v>
      </c>
      <c r="C793">
        <v>1793</v>
      </c>
      <c r="D793">
        <v>27.6</v>
      </c>
      <c r="E793">
        <v>264</v>
      </c>
      <c r="F793">
        <v>634</v>
      </c>
      <c r="G793">
        <v>494</v>
      </c>
      <c r="H793">
        <v>231</v>
      </c>
      <c r="I793">
        <v>827</v>
      </c>
      <c r="J793">
        <v>554</v>
      </c>
      <c r="K793">
        <v>405</v>
      </c>
      <c r="L793">
        <v>560</v>
      </c>
      <c r="M793">
        <v>442</v>
      </c>
      <c r="N793">
        <v>512</v>
      </c>
      <c r="O793">
        <v>168</v>
      </c>
      <c r="P793">
        <v>1677</v>
      </c>
      <c r="Q793">
        <v>485</v>
      </c>
      <c r="R793">
        <v>1081</v>
      </c>
      <c r="S793">
        <v>271</v>
      </c>
      <c r="T793">
        <f t="shared" si="48"/>
        <v>673</v>
      </c>
      <c r="U793">
        <f t="shared" si="49"/>
        <v>610</v>
      </c>
      <c r="V793">
        <f t="shared" si="50"/>
        <v>370</v>
      </c>
      <c r="W793">
        <f t="shared" si="51"/>
        <v>501</v>
      </c>
      <c r="X793">
        <v>7241</v>
      </c>
    </row>
    <row r="794" spans="1:24">
      <c r="A794">
        <v>793</v>
      </c>
      <c r="B794" t="s">
        <v>18</v>
      </c>
      <c r="C794">
        <v>1872</v>
      </c>
      <c r="D794">
        <v>25.3</v>
      </c>
      <c r="E794">
        <v>252</v>
      </c>
      <c r="F794">
        <v>635</v>
      </c>
      <c r="G794">
        <v>509</v>
      </c>
      <c r="H794">
        <v>252</v>
      </c>
      <c r="I794">
        <v>847</v>
      </c>
      <c r="J794">
        <v>594</v>
      </c>
      <c r="K794">
        <v>376</v>
      </c>
      <c r="L794">
        <v>597</v>
      </c>
      <c r="M794">
        <v>468</v>
      </c>
      <c r="N794">
        <v>512</v>
      </c>
      <c r="O794">
        <v>181</v>
      </c>
      <c r="P794">
        <v>1745</v>
      </c>
      <c r="Q794">
        <v>478</v>
      </c>
      <c r="R794">
        <v>1150</v>
      </c>
      <c r="S794">
        <v>272</v>
      </c>
      <c r="T794">
        <f t="shared" si="48"/>
        <v>720</v>
      </c>
      <c r="U794">
        <f t="shared" si="49"/>
        <v>649</v>
      </c>
      <c r="V794">
        <f t="shared" si="50"/>
        <v>383</v>
      </c>
      <c r="W794">
        <f t="shared" si="51"/>
        <v>529</v>
      </c>
      <c r="X794">
        <v>61949</v>
      </c>
    </row>
    <row r="795" spans="1:24">
      <c r="A795">
        <v>794</v>
      </c>
      <c r="B795" t="s">
        <v>18</v>
      </c>
      <c r="C795">
        <v>1889</v>
      </c>
      <c r="D795">
        <v>28.3</v>
      </c>
      <c r="E795">
        <v>312</v>
      </c>
      <c r="F795">
        <v>637</v>
      </c>
      <c r="G795">
        <v>540</v>
      </c>
      <c r="H795">
        <v>223</v>
      </c>
      <c r="I795">
        <v>836</v>
      </c>
      <c r="J795">
        <v>625</v>
      </c>
      <c r="K795">
        <v>387</v>
      </c>
      <c r="L795">
        <v>612</v>
      </c>
      <c r="M795">
        <v>490</v>
      </c>
      <c r="N795">
        <v>512</v>
      </c>
      <c r="O795">
        <v>180</v>
      </c>
      <c r="P795">
        <v>1759</v>
      </c>
      <c r="Q795">
        <v>502</v>
      </c>
      <c r="R795">
        <v>1146</v>
      </c>
      <c r="S795">
        <v>288</v>
      </c>
      <c r="T795">
        <f t="shared" si="48"/>
        <v>713</v>
      </c>
      <c r="U795">
        <f t="shared" si="49"/>
        <v>670</v>
      </c>
      <c r="V795">
        <f t="shared" si="50"/>
        <v>325</v>
      </c>
      <c r="W795">
        <f t="shared" si="51"/>
        <v>516</v>
      </c>
      <c r="X795">
        <v>16263</v>
      </c>
    </row>
    <row r="796" spans="1:24">
      <c r="A796">
        <v>795</v>
      </c>
      <c r="B796" t="s">
        <v>18</v>
      </c>
      <c r="C796">
        <v>1854</v>
      </c>
      <c r="D796">
        <v>22.3</v>
      </c>
      <c r="E796">
        <v>248</v>
      </c>
      <c r="F796">
        <v>638</v>
      </c>
      <c r="G796">
        <v>490</v>
      </c>
      <c r="H796">
        <v>220</v>
      </c>
      <c r="I796">
        <v>833</v>
      </c>
      <c r="J796">
        <v>558</v>
      </c>
      <c r="K796">
        <v>335</v>
      </c>
      <c r="L796">
        <v>592</v>
      </c>
      <c r="M796">
        <v>478</v>
      </c>
      <c r="N796">
        <v>512</v>
      </c>
      <c r="O796">
        <v>174</v>
      </c>
      <c r="P796">
        <v>1731</v>
      </c>
      <c r="Q796">
        <v>498</v>
      </c>
      <c r="R796">
        <v>1118</v>
      </c>
      <c r="S796">
        <v>277</v>
      </c>
      <c r="T796">
        <f t="shared" si="48"/>
        <v>698</v>
      </c>
      <c r="U796">
        <f t="shared" si="49"/>
        <v>652</v>
      </c>
      <c r="V796">
        <f t="shared" si="50"/>
        <v>390</v>
      </c>
      <c r="W796">
        <f t="shared" si="51"/>
        <v>519</v>
      </c>
      <c r="X796">
        <v>78547</v>
      </c>
    </row>
    <row r="797" spans="1:24">
      <c r="A797">
        <v>796</v>
      </c>
      <c r="B797" t="s">
        <v>18</v>
      </c>
      <c r="C797">
        <v>1826</v>
      </c>
      <c r="D797">
        <v>29</v>
      </c>
      <c r="E797">
        <v>312</v>
      </c>
      <c r="F797">
        <v>658</v>
      </c>
      <c r="G797">
        <v>503</v>
      </c>
      <c r="H797">
        <v>228</v>
      </c>
      <c r="I797">
        <v>824</v>
      </c>
      <c r="J797">
        <v>613</v>
      </c>
      <c r="K797">
        <v>402</v>
      </c>
      <c r="L797">
        <v>601</v>
      </c>
      <c r="M797">
        <v>464</v>
      </c>
      <c r="N797">
        <v>512</v>
      </c>
      <c r="O797">
        <v>166</v>
      </c>
      <c r="P797">
        <v>1724</v>
      </c>
      <c r="Q797">
        <v>504</v>
      </c>
      <c r="R797">
        <v>1128</v>
      </c>
      <c r="S797">
        <v>278</v>
      </c>
      <c r="T797">
        <f t="shared" si="48"/>
        <v>692</v>
      </c>
      <c r="U797">
        <f t="shared" si="49"/>
        <v>630</v>
      </c>
      <c r="V797">
        <f t="shared" si="50"/>
        <v>346</v>
      </c>
      <c r="W797">
        <f t="shared" si="51"/>
        <v>469</v>
      </c>
      <c r="X797">
        <v>73463</v>
      </c>
    </row>
    <row r="798" spans="1:24">
      <c r="A798">
        <v>797</v>
      </c>
      <c r="B798" t="s">
        <v>18</v>
      </c>
      <c r="C798">
        <v>1608</v>
      </c>
      <c r="D798">
        <v>31.1</v>
      </c>
      <c r="E798">
        <v>322</v>
      </c>
      <c r="F798">
        <v>588</v>
      </c>
      <c r="G798">
        <v>488</v>
      </c>
      <c r="H798">
        <v>227</v>
      </c>
      <c r="I798">
        <v>708</v>
      </c>
      <c r="J798">
        <v>581</v>
      </c>
      <c r="K798">
        <v>357</v>
      </c>
      <c r="L798">
        <v>512</v>
      </c>
      <c r="M798">
        <v>400</v>
      </c>
      <c r="N798">
        <v>513</v>
      </c>
      <c r="O798">
        <v>170</v>
      </c>
      <c r="P798">
        <v>1491</v>
      </c>
      <c r="Q798">
        <v>444</v>
      </c>
      <c r="R798">
        <v>1010</v>
      </c>
      <c r="S798">
        <v>242</v>
      </c>
      <c r="T798">
        <f t="shared" si="48"/>
        <v>627</v>
      </c>
      <c r="U798">
        <f t="shared" si="49"/>
        <v>570</v>
      </c>
      <c r="V798">
        <f t="shared" si="50"/>
        <v>266</v>
      </c>
      <c r="W798">
        <f t="shared" si="51"/>
        <v>408</v>
      </c>
      <c r="X798">
        <v>39001</v>
      </c>
    </row>
    <row r="799" spans="1:24">
      <c r="A799">
        <v>798</v>
      </c>
      <c r="B799" t="s">
        <v>18</v>
      </c>
      <c r="C799">
        <v>1667</v>
      </c>
      <c r="D799">
        <v>31.2</v>
      </c>
      <c r="E799">
        <v>324</v>
      </c>
      <c r="F799">
        <v>595</v>
      </c>
      <c r="G799">
        <v>480</v>
      </c>
      <c r="H799">
        <v>232</v>
      </c>
      <c r="I799">
        <v>749</v>
      </c>
      <c r="J799">
        <v>612</v>
      </c>
      <c r="K799">
        <v>378</v>
      </c>
      <c r="L799">
        <v>539</v>
      </c>
      <c r="M799">
        <v>412</v>
      </c>
      <c r="N799">
        <v>513</v>
      </c>
      <c r="O799">
        <v>178</v>
      </c>
      <c r="P799">
        <v>1549</v>
      </c>
      <c r="Q799">
        <v>469</v>
      </c>
      <c r="R799">
        <v>1032</v>
      </c>
      <c r="S799">
        <v>254</v>
      </c>
      <c r="T799">
        <f t="shared" si="48"/>
        <v>644</v>
      </c>
      <c r="U799">
        <f t="shared" si="49"/>
        <v>590</v>
      </c>
      <c r="V799">
        <f t="shared" si="50"/>
        <v>271</v>
      </c>
      <c r="W799">
        <f t="shared" si="51"/>
        <v>410</v>
      </c>
      <c r="X799">
        <v>367423</v>
      </c>
    </row>
    <row r="800" spans="1:24">
      <c r="A800">
        <v>799</v>
      </c>
      <c r="B800" t="s">
        <v>18</v>
      </c>
      <c r="C800">
        <v>1746</v>
      </c>
      <c r="D800">
        <v>25.7</v>
      </c>
      <c r="E800">
        <v>260</v>
      </c>
      <c r="F800">
        <v>601</v>
      </c>
      <c r="G800">
        <v>484</v>
      </c>
      <c r="H800">
        <v>189</v>
      </c>
      <c r="I800">
        <v>784</v>
      </c>
      <c r="J800">
        <v>550</v>
      </c>
      <c r="K800">
        <v>372</v>
      </c>
      <c r="L800">
        <v>550</v>
      </c>
      <c r="M800">
        <v>434</v>
      </c>
      <c r="N800">
        <v>513</v>
      </c>
      <c r="O800">
        <v>150</v>
      </c>
      <c r="P800">
        <v>1624</v>
      </c>
      <c r="Q800">
        <v>478</v>
      </c>
      <c r="R800">
        <v>1029</v>
      </c>
      <c r="S800">
        <v>261</v>
      </c>
      <c r="T800">
        <f t="shared" si="48"/>
        <v>623</v>
      </c>
      <c r="U800">
        <f t="shared" si="49"/>
        <v>584</v>
      </c>
      <c r="V800">
        <f t="shared" si="50"/>
        <v>341</v>
      </c>
      <c r="W800">
        <f t="shared" si="51"/>
        <v>485</v>
      </c>
      <c r="X800">
        <v>8657</v>
      </c>
    </row>
    <row r="801" spans="1:24">
      <c r="A801">
        <v>800</v>
      </c>
      <c r="B801" t="s">
        <v>18</v>
      </c>
      <c r="C801">
        <v>1769</v>
      </c>
      <c r="D801">
        <v>28.9</v>
      </c>
      <c r="E801">
        <v>278</v>
      </c>
      <c r="F801">
        <v>603</v>
      </c>
      <c r="G801">
        <v>483</v>
      </c>
      <c r="H801">
        <v>248</v>
      </c>
      <c r="I801">
        <v>813</v>
      </c>
      <c r="J801">
        <v>597</v>
      </c>
      <c r="K801">
        <v>390</v>
      </c>
      <c r="L801">
        <v>561</v>
      </c>
      <c r="M801">
        <v>428</v>
      </c>
      <c r="N801">
        <v>513</v>
      </c>
      <c r="O801">
        <v>210</v>
      </c>
      <c r="P801">
        <v>1639</v>
      </c>
      <c r="Q801">
        <v>474</v>
      </c>
      <c r="R801">
        <v>1074</v>
      </c>
      <c r="S801">
        <v>259</v>
      </c>
      <c r="T801">
        <f t="shared" si="48"/>
        <v>676</v>
      </c>
      <c r="U801">
        <f t="shared" si="49"/>
        <v>638</v>
      </c>
      <c r="V801">
        <f t="shared" si="50"/>
        <v>325</v>
      </c>
      <c r="W801">
        <f t="shared" si="51"/>
        <v>464</v>
      </c>
      <c r="X801">
        <v>131442</v>
      </c>
    </row>
    <row r="802" spans="1:24">
      <c r="A802">
        <v>801</v>
      </c>
      <c r="B802" t="s">
        <v>18</v>
      </c>
      <c r="C802">
        <v>1736</v>
      </c>
      <c r="D802">
        <v>31.2</v>
      </c>
      <c r="E802">
        <v>326</v>
      </c>
      <c r="F802">
        <v>618</v>
      </c>
      <c r="G802">
        <v>488</v>
      </c>
      <c r="H802">
        <v>251</v>
      </c>
      <c r="I802">
        <v>796</v>
      </c>
      <c r="J802">
        <v>628</v>
      </c>
      <c r="K802">
        <v>394</v>
      </c>
      <c r="L802">
        <v>541</v>
      </c>
      <c r="M802">
        <v>428</v>
      </c>
      <c r="N802">
        <v>513</v>
      </c>
      <c r="O802">
        <v>160</v>
      </c>
      <c r="P802">
        <v>1630</v>
      </c>
      <c r="Q802">
        <v>460</v>
      </c>
      <c r="R802">
        <v>1085</v>
      </c>
      <c r="S802">
        <v>258</v>
      </c>
      <c r="T802">
        <f t="shared" si="48"/>
        <v>679</v>
      </c>
      <c r="U802">
        <f t="shared" si="49"/>
        <v>588</v>
      </c>
      <c r="V802">
        <f t="shared" si="50"/>
        <v>292</v>
      </c>
      <c r="W802">
        <f t="shared" si="51"/>
        <v>420</v>
      </c>
      <c r="X802">
        <v>421232</v>
      </c>
    </row>
    <row r="803" spans="1:24">
      <c r="A803">
        <v>802</v>
      </c>
      <c r="B803" t="s">
        <v>18</v>
      </c>
      <c r="C803">
        <v>1655</v>
      </c>
      <c r="D803">
        <v>27.5</v>
      </c>
      <c r="E803">
        <v>298</v>
      </c>
      <c r="F803">
        <v>620</v>
      </c>
      <c r="G803">
        <v>470</v>
      </c>
      <c r="H803">
        <v>214</v>
      </c>
      <c r="I803">
        <v>717</v>
      </c>
      <c r="J803">
        <v>531</v>
      </c>
      <c r="K803">
        <v>376</v>
      </c>
      <c r="L803">
        <v>524</v>
      </c>
      <c r="M803">
        <v>418</v>
      </c>
      <c r="N803">
        <v>513</v>
      </c>
      <c r="O803">
        <v>162</v>
      </c>
      <c r="P803">
        <v>1527</v>
      </c>
      <c r="Q803">
        <v>443</v>
      </c>
      <c r="R803">
        <v>1024</v>
      </c>
      <c r="S803">
        <v>258</v>
      </c>
      <c r="T803">
        <f t="shared" si="48"/>
        <v>632</v>
      </c>
      <c r="U803">
        <f t="shared" si="49"/>
        <v>580</v>
      </c>
      <c r="V803">
        <f t="shared" si="50"/>
        <v>322</v>
      </c>
      <c r="W803">
        <f t="shared" si="51"/>
        <v>430</v>
      </c>
      <c r="X803">
        <v>111995</v>
      </c>
    </row>
    <row r="804" spans="1:24">
      <c r="A804">
        <v>803</v>
      </c>
      <c r="B804" t="s">
        <v>18</v>
      </c>
      <c r="C804">
        <v>1853</v>
      </c>
      <c r="D804">
        <v>28.9</v>
      </c>
      <c r="E804">
        <v>310</v>
      </c>
      <c r="F804">
        <v>631</v>
      </c>
      <c r="G804">
        <v>504</v>
      </c>
      <c r="H804">
        <v>302</v>
      </c>
      <c r="I804">
        <v>851</v>
      </c>
      <c r="J804">
        <v>642</v>
      </c>
      <c r="K804">
        <v>395</v>
      </c>
      <c r="L804">
        <v>589</v>
      </c>
      <c r="M804">
        <v>458</v>
      </c>
      <c r="N804">
        <v>513</v>
      </c>
      <c r="O804">
        <v>168</v>
      </c>
      <c r="P804">
        <v>1731</v>
      </c>
      <c r="Q804">
        <v>486</v>
      </c>
      <c r="R804">
        <v>1182</v>
      </c>
      <c r="S804">
        <v>281</v>
      </c>
      <c r="T804">
        <f t="shared" si="48"/>
        <v>760</v>
      </c>
      <c r="U804">
        <f t="shared" si="49"/>
        <v>626</v>
      </c>
      <c r="V804">
        <f t="shared" si="50"/>
        <v>321</v>
      </c>
      <c r="W804">
        <f t="shared" si="51"/>
        <v>475</v>
      </c>
      <c r="X804">
        <v>43249</v>
      </c>
    </row>
    <row r="805" spans="1:24">
      <c r="A805">
        <v>804</v>
      </c>
      <c r="B805" t="s">
        <v>18</v>
      </c>
      <c r="C805">
        <v>1849</v>
      </c>
      <c r="D805">
        <v>27.6</v>
      </c>
      <c r="E805">
        <v>284</v>
      </c>
      <c r="F805">
        <v>637</v>
      </c>
      <c r="G805">
        <v>502</v>
      </c>
      <c r="H805">
        <v>255</v>
      </c>
      <c r="I805">
        <v>836</v>
      </c>
      <c r="J805">
        <v>595</v>
      </c>
      <c r="K805">
        <v>415</v>
      </c>
      <c r="L805">
        <v>602</v>
      </c>
      <c r="M805">
        <v>474</v>
      </c>
      <c r="N805">
        <v>513</v>
      </c>
      <c r="O805">
        <v>180</v>
      </c>
      <c r="P805">
        <v>1731</v>
      </c>
      <c r="Q805">
        <v>503</v>
      </c>
      <c r="R805">
        <v>1150</v>
      </c>
      <c r="S805">
        <v>291</v>
      </c>
      <c r="T805">
        <f t="shared" si="48"/>
        <v>729</v>
      </c>
      <c r="U805">
        <f t="shared" si="49"/>
        <v>654</v>
      </c>
      <c r="V805">
        <f t="shared" si="50"/>
        <v>353</v>
      </c>
      <c r="W805">
        <f t="shared" si="51"/>
        <v>509</v>
      </c>
      <c r="X805">
        <v>26297</v>
      </c>
    </row>
    <row r="806" spans="1:24">
      <c r="A806">
        <v>805</v>
      </c>
      <c r="B806" t="s">
        <v>18</v>
      </c>
      <c r="C806">
        <v>1890</v>
      </c>
      <c r="D806">
        <v>28.2</v>
      </c>
      <c r="E806">
        <v>318</v>
      </c>
      <c r="F806">
        <v>641</v>
      </c>
      <c r="G806">
        <v>510</v>
      </c>
      <c r="H806">
        <v>288</v>
      </c>
      <c r="I806">
        <v>868</v>
      </c>
      <c r="J806">
        <v>582</v>
      </c>
      <c r="K806">
        <v>382</v>
      </c>
      <c r="L806">
        <v>605</v>
      </c>
      <c r="M806">
        <v>478</v>
      </c>
      <c r="N806">
        <v>513</v>
      </c>
      <c r="O806">
        <v>176</v>
      </c>
      <c r="P806">
        <v>1783</v>
      </c>
      <c r="Q806">
        <v>494</v>
      </c>
      <c r="R806">
        <v>1203</v>
      </c>
      <c r="S806">
        <v>290</v>
      </c>
      <c r="T806">
        <f t="shared" si="48"/>
        <v>766</v>
      </c>
      <c r="U806">
        <f t="shared" si="49"/>
        <v>654</v>
      </c>
      <c r="V806">
        <f t="shared" si="50"/>
        <v>323</v>
      </c>
      <c r="W806">
        <f t="shared" si="51"/>
        <v>482</v>
      </c>
      <c r="X806">
        <v>15796</v>
      </c>
    </row>
    <row r="807" spans="1:24">
      <c r="A807">
        <v>806</v>
      </c>
      <c r="B807" t="s">
        <v>18</v>
      </c>
      <c r="C807">
        <v>1665</v>
      </c>
      <c r="D807">
        <v>27.2</v>
      </c>
      <c r="E807">
        <v>296</v>
      </c>
      <c r="F807">
        <v>565</v>
      </c>
      <c r="G807">
        <v>438</v>
      </c>
      <c r="H807">
        <v>243</v>
      </c>
      <c r="I807">
        <v>797</v>
      </c>
      <c r="J807">
        <v>543</v>
      </c>
      <c r="K807">
        <v>365</v>
      </c>
      <c r="L807">
        <v>507</v>
      </c>
      <c r="M807">
        <v>398</v>
      </c>
      <c r="N807">
        <v>514</v>
      </c>
      <c r="O807">
        <v>160</v>
      </c>
      <c r="P807">
        <v>1555</v>
      </c>
      <c r="Q807">
        <v>437</v>
      </c>
      <c r="R807">
        <v>1001</v>
      </c>
      <c r="S807">
        <v>257</v>
      </c>
      <c r="T807">
        <f t="shared" si="48"/>
        <v>641</v>
      </c>
      <c r="U807">
        <f t="shared" si="49"/>
        <v>558</v>
      </c>
      <c r="V807">
        <f t="shared" si="50"/>
        <v>269</v>
      </c>
      <c r="W807">
        <f t="shared" si="51"/>
        <v>399</v>
      </c>
      <c r="X807">
        <v>154386</v>
      </c>
    </row>
    <row r="808" spans="1:24">
      <c r="A808">
        <v>807</v>
      </c>
      <c r="B808" t="s">
        <v>18</v>
      </c>
      <c r="C808">
        <v>1729</v>
      </c>
      <c r="D808">
        <v>30.9</v>
      </c>
      <c r="E808">
        <v>320</v>
      </c>
      <c r="F808">
        <v>601</v>
      </c>
      <c r="G808">
        <v>470</v>
      </c>
      <c r="H808">
        <v>244</v>
      </c>
      <c r="I808">
        <v>814</v>
      </c>
      <c r="J808">
        <v>580</v>
      </c>
      <c r="K808">
        <v>390</v>
      </c>
      <c r="L808">
        <v>551</v>
      </c>
      <c r="M808">
        <v>432</v>
      </c>
      <c r="N808">
        <v>514</v>
      </c>
      <c r="O808">
        <v>176</v>
      </c>
      <c r="P808">
        <v>1620</v>
      </c>
      <c r="Q808">
        <v>474</v>
      </c>
      <c r="R808">
        <v>1050</v>
      </c>
      <c r="S808">
        <v>268</v>
      </c>
      <c r="T808">
        <f t="shared" si="48"/>
        <v>676</v>
      </c>
      <c r="U808">
        <f t="shared" si="49"/>
        <v>608</v>
      </c>
      <c r="V808">
        <f t="shared" si="50"/>
        <v>281</v>
      </c>
      <c r="W808">
        <f t="shared" si="51"/>
        <v>418</v>
      </c>
      <c r="X808">
        <v>20787</v>
      </c>
    </row>
    <row r="809" spans="1:24">
      <c r="A809">
        <v>808</v>
      </c>
      <c r="B809" t="s">
        <v>18</v>
      </c>
      <c r="C809">
        <v>1770</v>
      </c>
      <c r="D809">
        <v>28.9</v>
      </c>
      <c r="E809">
        <v>300</v>
      </c>
      <c r="F809">
        <v>601</v>
      </c>
      <c r="G809">
        <v>470</v>
      </c>
      <c r="H809">
        <v>261</v>
      </c>
      <c r="I809">
        <v>822</v>
      </c>
      <c r="J809">
        <v>575</v>
      </c>
      <c r="K809">
        <v>387</v>
      </c>
      <c r="L809">
        <v>559</v>
      </c>
      <c r="M809">
        <v>446</v>
      </c>
      <c r="N809">
        <v>514</v>
      </c>
      <c r="O809">
        <v>148</v>
      </c>
      <c r="P809">
        <v>1649</v>
      </c>
      <c r="Q809">
        <v>438</v>
      </c>
      <c r="R809">
        <v>1088</v>
      </c>
      <c r="S809">
        <v>270</v>
      </c>
      <c r="T809">
        <f t="shared" si="48"/>
        <v>707</v>
      </c>
      <c r="U809">
        <f t="shared" si="49"/>
        <v>594</v>
      </c>
      <c r="V809">
        <f t="shared" si="50"/>
        <v>301</v>
      </c>
      <c r="W809">
        <f t="shared" si="51"/>
        <v>440</v>
      </c>
      <c r="X809">
        <v>117186</v>
      </c>
    </row>
    <row r="810" spans="1:24">
      <c r="A810">
        <v>809</v>
      </c>
      <c r="B810" t="s">
        <v>18</v>
      </c>
      <c r="C810">
        <v>1709</v>
      </c>
      <c r="D810">
        <v>29.7</v>
      </c>
      <c r="E810">
        <v>288</v>
      </c>
      <c r="F810">
        <v>603</v>
      </c>
      <c r="G810">
        <v>472</v>
      </c>
      <c r="H810">
        <v>243</v>
      </c>
      <c r="I810">
        <v>776</v>
      </c>
      <c r="J810">
        <v>574</v>
      </c>
      <c r="K810">
        <v>390</v>
      </c>
      <c r="L810">
        <v>547</v>
      </c>
      <c r="M810">
        <v>430</v>
      </c>
      <c r="N810">
        <v>514</v>
      </c>
      <c r="O810">
        <v>158</v>
      </c>
      <c r="P810">
        <v>1585</v>
      </c>
      <c r="Q810">
        <v>475</v>
      </c>
      <c r="R810">
        <v>1052</v>
      </c>
      <c r="S810">
        <v>279</v>
      </c>
      <c r="T810">
        <f t="shared" si="48"/>
        <v>673</v>
      </c>
      <c r="U810">
        <f t="shared" si="49"/>
        <v>588</v>
      </c>
      <c r="V810">
        <f t="shared" si="50"/>
        <v>315</v>
      </c>
      <c r="W810">
        <f t="shared" si="51"/>
        <v>463</v>
      </c>
      <c r="X810">
        <v>188668</v>
      </c>
    </row>
    <row r="811" spans="1:24">
      <c r="A811">
        <v>810</v>
      </c>
      <c r="B811" t="s">
        <v>18</v>
      </c>
      <c r="C811">
        <v>1712</v>
      </c>
      <c r="D811">
        <v>31.9</v>
      </c>
      <c r="E811">
        <v>330</v>
      </c>
      <c r="F811">
        <v>606</v>
      </c>
      <c r="G811">
        <v>484</v>
      </c>
      <c r="H811">
        <v>250</v>
      </c>
      <c r="I811">
        <v>782</v>
      </c>
      <c r="J811">
        <v>553</v>
      </c>
      <c r="K811">
        <v>402</v>
      </c>
      <c r="L811">
        <v>553</v>
      </c>
      <c r="M811">
        <v>436</v>
      </c>
      <c r="N811">
        <v>514</v>
      </c>
      <c r="O811">
        <v>170</v>
      </c>
      <c r="P811">
        <v>1597</v>
      </c>
      <c r="Q811">
        <v>500</v>
      </c>
      <c r="R811">
        <v>1065</v>
      </c>
      <c r="S811">
        <v>270</v>
      </c>
      <c r="T811">
        <f t="shared" si="48"/>
        <v>686</v>
      </c>
      <c r="U811">
        <f t="shared" si="49"/>
        <v>606</v>
      </c>
      <c r="V811">
        <f t="shared" si="50"/>
        <v>276</v>
      </c>
      <c r="W811">
        <f t="shared" si="51"/>
        <v>424</v>
      </c>
      <c r="X811">
        <v>54642</v>
      </c>
    </row>
    <row r="812" spans="1:24">
      <c r="A812">
        <v>811</v>
      </c>
      <c r="B812" t="s">
        <v>18</v>
      </c>
      <c r="C812">
        <v>1772</v>
      </c>
      <c r="D812">
        <v>28.2</v>
      </c>
      <c r="E812">
        <v>262</v>
      </c>
      <c r="F812">
        <v>608</v>
      </c>
      <c r="G812">
        <v>478</v>
      </c>
      <c r="H812">
        <v>292</v>
      </c>
      <c r="I812">
        <v>836</v>
      </c>
      <c r="J812">
        <v>573</v>
      </c>
      <c r="K812">
        <v>398</v>
      </c>
      <c r="L812">
        <v>552</v>
      </c>
      <c r="M812">
        <v>440</v>
      </c>
      <c r="N812">
        <v>514</v>
      </c>
      <c r="O812">
        <v>188</v>
      </c>
      <c r="P812">
        <v>1656</v>
      </c>
      <c r="Q812">
        <v>475</v>
      </c>
      <c r="R812">
        <v>1112</v>
      </c>
      <c r="S812">
        <v>260</v>
      </c>
      <c r="T812">
        <f t="shared" si="48"/>
        <v>732</v>
      </c>
      <c r="U812">
        <f t="shared" si="49"/>
        <v>628</v>
      </c>
      <c r="V812">
        <f t="shared" si="50"/>
        <v>346</v>
      </c>
      <c r="W812">
        <f t="shared" si="51"/>
        <v>476</v>
      </c>
      <c r="X812">
        <v>11044</v>
      </c>
    </row>
    <row r="813" spans="1:24">
      <c r="A813">
        <v>812</v>
      </c>
      <c r="B813" t="s">
        <v>18</v>
      </c>
      <c r="C813">
        <v>1777</v>
      </c>
      <c r="D813">
        <v>29.7</v>
      </c>
      <c r="E813">
        <v>596</v>
      </c>
      <c r="F813">
        <v>614</v>
      </c>
      <c r="G813">
        <v>480</v>
      </c>
      <c r="H813">
        <v>240</v>
      </c>
      <c r="I813">
        <v>791</v>
      </c>
      <c r="J813">
        <v>590</v>
      </c>
      <c r="K813">
        <v>395</v>
      </c>
      <c r="L813">
        <v>568</v>
      </c>
      <c r="M813">
        <v>438</v>
      </c>
      <c r="N813">
        <v>514</v>
      </c>
      <c r="O813">
        <v>162</v>
      </c>
      <c r="P813">
        <v>1666</v>
      </c>
      <c r="Q813">
        <v>480</v>
      </c>
      <c r="R813">
        <v>1115</v>
      </c>
      <c r="S813">
        <v>260</v>
      </c>
      <c r="T813">
        <f t="shared" si="48"/>
        <v>678</v>
      </c>
      <c r="U813">
        <f t="shared" si="49"/>
        <v>600</v>
      </c>
      <c r="V813">
        <f t="shared" si="50"/>
        <v>18</v>
      </c>
      <c r="W813">
        <f t="shared" si="51"/>
        <v>144</v>
      </c>
      <c r="X813">
        <v>24463</v>
      </c>
    </row>
    <row r="814" spans="1:24">
      <c r="A814">
        <v>813</v>
      </c>
      <c r="B814" t="s">
        <v>18</v>
      </c>
      <c r="C814">
        <v>1766</v>
      </c>
      <c r="D814">
        <v>29</v>
      </c>
      <c r="E814">
        <v>302</v>
      </c>
      <c r="F814">
        <v>621</v>
      </c>
      <c r="G814">
        <v>488</v>
      </c>
      <c r="H814">
        <v>237</v>
      </c>
      <c r="I814">
        <v>805</v>
      </c>
      <c r="J814">
        <v>567</v>
      </c>
      <c r="K814">
        <v>396</v>
      </c>
      <c r="L814">
        <v>553</v>
      </c>
      <c r="M814">
        <v>430</v>
      </c>
      <c r="N814">
        <v>514</v>
      </c>
      <c r="O814">
        <v>182</v>
      </c>
      <c r="P814">
        <v>1627</v>
      </c>
      <c r="Q814">
        <v>476</v>
      </c>
      <c r="R814">
        <v>1059</v>
      </c>
      <c r="S814">
        <v>263</v>
      </c>
      <c r="T814">
        <f t="shared" si="48"/>
        <v>667</v>
      </c>
      <c r="U814">
        <f t="shared" si="49"/>
        <v>612</v>
      </c>
      <c r="V814">
        <f t="shared" si="50"/>
        <v>319</v>
      </c>
      <c r="W814">
        <f t="shared" si="51"/>
        <v>449</v>
      </c>
      <c r="X814">
        <v>137726</v>
      </c>
    </row>
    <row r="815" spans="1:24">
      <c r="A815">
        <v>814</v>
      </c>
      <c r="B815" t="s">
        <v>18</v>
      </c>
      <c r="C815">
        <v>1810</v>
      </c>
      <c r="D815">
        <v>28.7</v>
      </c>
      <c r="E815">
        <v>282</v>
      </c>
      <c r="F815">
        <v>631</v>
      </c>
      <c r="G815">
        <v>500</v>
      </c>
      <c r="H815">
        <v>244</v>
      </c>
      <c r="I815">
        <v>823</v>
      </c>
      <c r="J815">
        <v>565</v>
      </c>
      <c r="K815">
        <v>417</v>
      </c>
      <c r="L815">
        <v>576</v>
      </c>
      <c r="M815">
        <v>450</v>
      </c>
      <c r="N815">
        <v>514</v>
      </c>
      <c r="O815">
        <v>170</v>
      </c>
      <c r="P815">
        <v>1683</v>
      </c>
      <c r="Q815">
        <v>453</v>
      </c>
      <c r="R815">
        <v>1104</v>
      </c>
      <c r="S815">
        <v>277</v>
      </c>
      <c r="T815">
        <f t="shared" si="48"/>
        <v>694</v>
      </c>
      <c r="U815">
        <f t="shared" si="49"/>
        <v>620</v>
      </c>
      <c r="V815">
        <f t="shared" si="50"/>
        <v>349</v>
      </c>
      <c r="W815">
        <f t="shared" si="51"/>
        <v>495</v>
      </c>
      <c r="X815">
        <v>17685</v>
      </c>
    </row>
    <row r="816" spans="1:24">
      <c r="A816">
        <v>815</v>
      </c>
      <c r="B816" t="s">
        <v>18</v>
      </c>
      <c r="C816">
        <v>1781</v>
      </c>
      <c r="D816">
        <v>28.7</v>
      </c>
      <c r="E816">
        <v>300</v>
      </c>
      <c r="F816">
        <v>636</v>
      </c>
      <c r="G816">
        <v>509</v>
      </c>
      <c r="H816">
        <v>241</v>
      </c>
      <c r="I816">
        <v>797</v>
      </c>
      <c r="J816">
        <v>593</v>
      </c>
      <c r="K816">
        <v>415</v>
      </c>
      <c r="L816">
        <v>565</v>
      </c>
      <c r="M816">
        <v>454</v>
      </c>
      <c r="N816">
        <v>514</v>
      </c>
      <c r="O816">
        <v>160</v>
      </c>
      <c r="P816">
        <v>1655</v>
      </c>
      <c r="Q816">
        <v>465</v>
      </c>
      <c r="R816">
        <v>1099</v>
      </c>
      <c r="S816">
        <v>261</v>
      </c>
      <c r="T816">
        <f t="shared" si="48"/>
        <v>695</v>
      </c>
      <c r="U816">
        <f t="shared" si="49"/>
        <v>614</v>
      </c>
      <c r="V816">
        <f t="shared" si="50"/>
        <v>336</v>
      </c>
      <c r="W816">
        <f t="shared" si="51"/>
        <v>470</v>
      </c>
      <c r="X816">
        <v>106576</v>
      </c>
    </row>
    <row r="817" spans="1:24">
      <c r="A817">
        <v>816</v>
      </c>
      <c r="B817" t="s">
        <v>18</v>
      </c>
      <c r="C817">
        <v>1819</v>
      </c>
      <c r="D817">
        <v>27.5</v>
      </c>
      <c r="E817">
        <v>322</v>
      </c>
      <c r="F817">
        <v>636</v>
      </c>
      <c r="G817">
        <v>510</v>
      </c>
      <c r="H817">
        <v>231</v>
      </c>
      <c r="I817">
        <v>807</v>
      </c>
      <c r="J817">
        <v>592</v>
      </c>
      <c r="K817">
        <v>387</v>
      </c>
      <c r="L817">
        <v>565</v>
      </c>
      <c r="M817">
        <v>436</v>
      </c>
      <c r="N817">
        <v>514</v>
      </c>
      <c r="O817">
        <v>166</v>
      </c>
      <c r="P817">
        <v>1697</v>
      </c>
      <c r="Q817">
        <v>478</v>
      </c>
      <c r="R817">
        <v>1121</v>
      </c>
      <c r="S817">
        <v>277</v>
      </c>
      <c r="T817">
        <f t="shared" si="48"/>
        <v>667</v>
      </c>
      <c r="U817">
        <f t="shared" si="49"/>
        <v>602</v>
      </c>
      <c r="V817">
        <f t="shared" si="50"/>
        <v>314</v>
      </c>
      <c r="W817">
        <f t="shared" si="51"/>
        <v>465</v>
      </c>
      <c r="X817">
        <v>27941</v>
      </c>
    </row>
    <row r="818" spans="1:24">
      <c r="A818">
        <v>817</v>
      </c>
      <c r="B818" t="s">
        <v>18</v>
      </c>
      <c r="C818">
        <v>1816</v>
      </c>
      <c r="D818">
        <v>28.5</v>
      </c>
      <c r="E818">
        <v>310</v>
      </c>
      <c r="F818">
        <v>639</v>
      </c>
      <c r="G818">
        <v>532</v>
      </c>
      <c r="H818">
        <v>213</v>
      </c>
      <c r="I818">
        <v>818</v>
      </c>
      <c r="J818">
        <v>601</v>
      </c>
      <c r="K818">
        <v>378</v>
      </c>
      <c r="L818">
        <v>556</v>
      </c>
      <c r="M818">
        <v>428</v>
      </c>
      <c r="N818">
        <v>514</v>
      </c>
      <c r="O818">
        <v>178</v>
      </c>
      <c r="P818">
        <v>1693</v>
      </c>
      <c r="Q818">
        <v>503</v>
      </c>
      <c r="R818">
        <v>1088</v>
      </c>
      <c r="S818">
        <v>278</v>
      </c>
      <c r="T818">
        <f t="shared" si="48"/>
        <v>641</v>
      </c>
      <c r="U818">
        <f t="shared" si="49"/>
        <v>606</v>
      </c>
      <c r="V818">
        <f t="shared" si="50"/>
        <v>329</v>
      </c>
      <c r="W818">
        <f t="shared" si="51"/>
        <v>500</v>
      </c>
      <c r="X818">
        <v>101489</v>
      </c>
    </row>
    <row r="819" spans="1:24">
      <c r="A819">
        <v>818</v>
      </c>
      <c r="B819" t="s">
        <v>18</v>
      </c>
      <c r="C819">
        <v>1678</v>
      </c>
      <c r="D819">
        <v>27.4</v>
      </c>
      <c r="E819">
        <v>258</v>
      </c>
      <c r="F819">
        <v>575</v>
      </c>
      <c r="G819">
        <v>428</v>
      </c>
      <c r="H819">
        <v>247</v>
      </c>
      <c r="I819">
        <v>792</v>
      </c>
      <c r="J819">
        <v>596</v>
      </c>
      <c r="K819">
        <v>368</v>
      </c>
      <c r="L819">
        <v>521</v>
      </c>
      <c r="M819">
        <v>414</v>
      </c>
      <c r="N819">
        <v>515</v>
      </c>
      <c r="O819">
        <v>150</v>
      </c>
      <c r="P819">
        <v>1577</v>
      </c>
      <c r="Q819">
        <v>470</v>
      </c>
      <c r="R819">
        <v>1032</v>
      </c>
      <c r="S819">
        <v>256</v>
      </c>
      <c r="T819">
        <f t="shared" si="48"/>
        <v>661</v>
      </c>
      <c r="U819">
        <f t="shared" si="49"/>
        <v>564</v>
      </c>
      <c r="V819">
        <f t="shared" si="50"/>
        <v>317</v>
      </c>
      <c r="W819">
        <f t="shared" si="51"/>
        <v>426</v>
      </c>
      <c r="X819">
        <v>106317</v>
      </c>
    </row>
    <row r="820" spans="1:24">
      <c r="A820">
        <v>819</v>
      </c>
      <c r="B820" t="s">
        <v>18</v>
      </c>
      <c r="C820">
        <v>1679</v>
      </c>
      <c r="D820">
        <v>29.1</v>
      </c>
      <c r="E820">
        <v>298</v>
      </c>
      <c r="F820">
        <v>599</v>
      </c>
      <c r="G820">
        <v>447</v>
      </c>
      <c r="H820">
        <v>252</v>
      </c>
      <c r="I820">
        <v>769</v>
      </c>
      <c r="J820">
        <v>564</v>
      </c>
      <c r="K820">
        <v>376</v>
      </c>
      <c r="L820">
        <v>508</v>
      </c>
      <c r="M820">
        <v>382</v>
      </c>
      <c r="N820">
        <v>515</v>
      </c>
      <c r="O820">
        <v>176</v>
      </c>
      <c r="P820">
        <v>1556</v>
      </c>
      <c r="Q820">
        <v>443</v>
      </c>
      <c r="R820">
        <v>1039</v>
      </c>
      <c r="S820">
        <v>253</v>
      </c>
      <c r="T820">
        <f t="shared" si="48"/>
        <v>634</v>
      </c>
      <c r="U820">
        <f t="shared" si="49"/>
        <v>558</v>
      </c>
      <c r="V820">
        <f t="shared" si="50"/>
        <v>301</v>
      </c>
      <c r="W820">
        <f t="shared" si="51"/>
        <v>402</v>
      </c>
      <c r="X820">
        <v>102655</v>
      </c>
    </row>
    <row r="821" spans="1:24">
      <c r="A821">
        <v>820</v>
      </c>
      <c r="B821" t="s">
        <v>18</v>
      </c>
      <c r="C821">
        <v>1764</v>
      </c>
      <c r="D821">
        <v>27.9</v>
      </c>
      <c r="E821">
        <v>284</v>
      </c>
      <c r="F821">
        <v>608</v>
      </c>
      <c r="G821">
        <v>482</v>
      </c>
      <c r="H821">
        <v>268</v>
      </c>
      <c r="I821">
        <v>816</v>
      </c>
      <c r="J821">
        <v>577</v>
      </c>
      <c r="K821">
        <v>379</v>
      </c>
      <c r="L821">
        <v>558</v>
      </c>
      <c r="M821">
        <v>444</v>
      </c>
      <c r="N821">
        <v>515</v>
      </c>
      <c r="O821">
        <v>162</v>
      </c>
      <c r="P821">
        <v>1648</v>
      </c>
      <c r="Q821">
        <v>461</v>
      </c>
      <c r="R821">
        <v>1100</v>
      </c>
      <c r="S821">
        <v>263</v>
      </c>
      <c r="T821">
        <f t="shared" si="48"/>
        <v>712</v>
      </c>
      <c r="U821">
        <f t="shared" si="49"/>
        <v>606</v>
      </c>
      <c r="V821">
        <f t="shared" si="50"/>
        <v>324</v>
      </c>
      <c r="W821">
        <f t="shared" si="51"/>
        <v>461</v>
      </c>
      <c r="X821">
        <v>82372</v>
      </c>
    </row>
    <row r="822" spans="1:24">
      <c r="A822">
        <v>821</v>
      </c>
      <c r="B822" t="s">
        <v>18</v>
      </c>
      <c r="C822">
        <v>1759</v>
      </c>
      <c r="D822">
        <v>31.6</v>
      </c>
      <c r="E822">
        <v>322</v>
      </c>
      <c r="F822">
        <v>617</v>
      </c>
      <c r="G822">
        <v>476</v>
      </c>
      <c r="H822">
        <v>252</v>
      </c>
      <c r="I822">
        <v>798</v>
      </c>
      <c r="J822">
        <v>581</v>
      </c>
      <c r="K822">
        <v>421</v>
      </c>
      <c r="L822">
        <v>560</v>
      </c>
      <c r="M822">
        <v>418</v>
      </c>
      <c r="N822">
        <v>515</v>
      </c>
      <c r="O822">
        <v>172</v>
      </c>
      <c r="P822">
        <v>1629</v>
      </c>
      <c r="Q822">
        <v>479</v>
      </c>
      <c r="R822">
        <v>1083</v>
      </c>
      <c r="S822">
        <v>277</v>
      </c>
      <c r="T822">
        <f t="shared" si="48"/>
        <v>670</v>
      </c>
      <c r="U822">
        <f t="shared" si="49"/>
        <v>590</v>
      </c>
      <c r="V822">
        <f t="shared" si="50"/>
        <v>295</v>
      </c>
      <c r="W822">
        <f t="shared" si="51"/>
        <v>431</v>
      </c>
      <c r="X822">
        <v>354943</v>
      </c>
    </row>
    <row r="823" spans="1:24">
      <c r="A823">
        <v>822</v>
      </c>
      <c r="B823" t="s">
        <v>18</v>
      </c>
      <c r="C823">
        <v>1760</v>
      </c>
      <c r="D823">
        <v>28</v>
      </c>
      <c r="E823">
        <v>286</v>
      </c>
      <c r="F823">
        <v>628</v>
      </c>
      <c r="G823">
        <v>478</v>
      </c>
      <c r="H823">
        <v>193</v>
      </c>
      <c r="I823">
        <v>796</v>
      </c>
      <c r="J823">
        <v>608</v>
      </c>
      <c r="K823">
        <v>382</v>
      </c>
      <c r="L823">
        <v>575</v>
      </c>
      <c r="M823">
        <v>434</v>
      </c>
      <c r="N823">
        <v>515</v>
      </c>
      <c r="O823">
        <v>184</v>
      </c>
      <c r="P823">
        <v>1649</v>
      </c>
      <c r="Q823">
        <v>483</v>
      </c>
      <c r="R823">
        <v>1046</v>
      </c>
      <c r="S823">
        <v>291</v>
      </c>
      <c r="T823">
        <f t="shared" si="48"/>
        <v>627</v>
      </c>
      <c r="U823">
        <f t="shared" si="49"/>
        <v>618</v>
      </c>
      <c r="V823">
        <f t="shared" si="50"/>
        <v>342</v>
      </c>
      <c r="W823">
        <f t="shared" si="51"/>
        <v>483</v>
      </c>
      <c r="X823">
        <v>217507</v>
      </c>
    </row>
    <row r="824" spans="1:24">
      <c r="A824">
        <v>823</v>
      </c>
      <c r="B824" t="s">
        <v>18</v>
      </c>
      <c r="C824">
        <v>1756</v>
      </c>
      <c r="D824">
        <v>27.4</v>
      </c>
      <c r="E824">
        <v>282</v>
      </c>
      <c r="F824">
        <v>632</v>
      </c>
      <c r="G824">
        <v>496</v>
      </c>
      <c r="H824">
        <v>230</v>
      </c>
      <c r="I824">
        <v>764</v>
      </c>
      <c r="J824">
        <v>571</v>
      </c>
      <c r="K824">
        <v>384</v>
      </c>
      <c r="L824">
        <v>549</v>
      </c>
      <c r="M824">
        <v>426</v>
      </c>
      <c r="N824">
        <v>515</v>
      </c>
      <c r="O824">
        <v>180</v>
      </c>
      <c r="P824">
        <v>1627</v>
      </c>
      <c r="Q824">
        <v>450</v>
      </c>
      <c r="R824">
        <v>1093</v>
      </c>
      <c r="S824">
        <v>262</v>
      </c>
      <c r="T824">
        <f t="shared" si="48"/>
        <v>656</v>
      </c>
      <c r="U824">
        <f t="shared" si="49"/>
        <v>606</v>
      </c>
      <c r="V824">
        <f t="shared" si="50"/>
        <v>350</v>
      </c>
      <c r="W824">
        <f t="shared" si="51"/>
        <v>476</v>
      </c>
      <c r="X824">
        <v>36787</v>
      </c>
    </row>
    <row r="825" spans="1:24">
      <c r="A825">
        <v>824</v>
      </c>
      <c r="B825" t="s">
        <v>18</v>
      </c>
      <c r="C825">
        <v>1871</v>
      </c>
      <c r="D825">
        <v>26.3</v>
      </c>
      <c r="E825">
        <v>296</v>
      </c>
      <c r="F825">
        <v>651</v>
      </c>
      <c r="G825">
        <v>506</v>
      </c>
      <c r="H825">
        <v>254</v>
      </c>
      <c r="I825">
        <v>833</v>
      </c>
      <c r="J825">
        <v>545</v>
      </c>
      <c r="K825">
        <v>383</v>
      </c>
      <c r="L825">
        <v>598</v>
      </c>
      <c r="M825">
        <v>472</v>
      </c>
      <c r="N825">
        <v>515</v>
      </c>
      <c r="O825">
        <v>172</v>
      </c>
      <c r="P825">
        <v>1752</v>
      </c>
      <c r="Q825">
        <v>505</v>
      </c>
      <c r="R825">
        <v>1173</v>
      </c>
      <c r="S825">
        <v>296</v>
      </c>
      <c r="T825">
        <f t="shared" si="48"/>
        <v>726</v>
      </c>
      <c r="U825">
        <f t="shared" si="49"/>
        <v>644</v>
      </c>
      <c r="V825">
        <f t="shared" si="50"/>
        <v>355</v>
      </c>
      <c r="W825">
        <f t="shared" si="51"/>
        <v>506</v>
      </c>
      <c r="X825">
        <v>15734</v>
      </c>
    </row>
    <row r="826" spans="1:24">
      <c r="A826">
        <v>825</v>
      </c>
      <c r="B826" t="s">
        <v>18</v>
      </c>
      <c r="C826">
        <v>1839</v>
      </c>
      <c r="D826">
        <v>30.1</v>
      </c>
      <c r="E826">
        <v>324</v>
      </c>
      <c r="F826">
        <v>654</v>
      </c>
      <c r="G826">
        <v>514</v>
      </c>
      <c r="H826">
        <v>247</v>
      </c>
      <c r="I826">
        <v>830</v>
      </c>
      <c r="J826">
        <v>584</v>
      </c>
      <c r="K826">
        <v>410</v>
      </c>
      <c r="L826">
        <v>579</v>
      </c>
      <c r="M826">
        <v>454</v>
      </c>
      <c r="N826">
        <v>515</v>
      </c>
      <c r="O826">
        <v>180</v>
      </c>
      <c r="P826">
        <v>1720</v>
      </c>
      <c r="Q826">
        <v>493</v>
      </c>
      <c r="R826">
        <v>1137</v>
      </c>
      <c r="S826">
        <v>275</v>
      </c>
      <c r="T826">
        <f t="shared" si="48"/>
        <v>701</v>
      </c>
      <c r="U826">
        <f t="shared" si="49"/>
        <v>634</v>
      </c>
      <c r="V826">
        <f t="shared" si="50"/>
        <v>330</v>
      </c>
      <c r="W826">
        <f t="shared" si="51"/>
        <v>465</v>
      </c>
      <c r="X826">
        <v>200457</v>
      </c>
    </row>
    <row r="827" spans="1:24">
      <c r="A827">
        <v>826</v>
      </c>
      <c r="B827" t="s">
        <v>18</v>
      </c>
      <c r="C827">
        <v>1904</v>
      </c>
      <c r="D827">
        <v>28.1</v>
      </c>
      <c r="E827">
        <v>326</v>
      </c>
      <c r="F827">
        <v>670</v>
      </c>
      <c r="G827">
        <v>550</v>
      </c>
      <c r="H827">
        <v>213</v>
      </c>
      <c r="I827">
        <v>863</v>
      </c>
      <c r="J827">
        <v>599</v>
      </c>
      <c r="K827">
        <v>415</v>
      </c>
      <c r="L827">
        <v>625</v>
      </c>
      <c r="M827">
        <v>488</v>
      </c>
      <c r="N827">
        <v>515</v>
      </c>
      <c r="O827">
        <v>183</v>
      </c>
      <c r="P827">
        <v>1794</v>
      </c>
      <c r="Q827">
        <v>495</v>
      </c>
      <c r="R827">
        <v>1144</v>
      </c>
      <c r="S827">
        <v>288</v>
      </c>
      <c r="T827">
        <f t="shared" si="48"/>
        <v>701</v>
      </c>
      <c r="U827">
        <f t="shared" si="49"/>
        <v>671</v>
      </c>
      <c r="V827">
        <f t="shared" si="50"/>
        <v>344</v>
      </c>
      <c r="W827">
        <f t="shared" si="51"/>
        <v>512</v>
      </c>
      <c r="X827">
        <v>41669</v>
      </c>
    </row>
    <row r="828" spans="1:24">
      <c r="A828">
        <v>827</v>
      </c>
      <c r="B828" t="s">
        <v>18</v>
      </c>
      <c r="C828">
        <v>1794</v>
      </c>
      <c r="D828">
        <v>27.1</v>
      </c>
      <c r="E828">
        <v>268</v>
      </c>
      <c r="F828">
        <v>592</v>
      </c>
      <c r="G828">
        <v>472</v>
      </c>
      <c r="H828">
        <v>296</v>
      </c>
      <c r="I828">
        <v>861</v>
      </c>
      <c r="J828">
        <v>547</v>
      </c>
      <c r="K828">
        <v>387</v>
      </c>
      <c r="L828">
        <v>543</v>
      </c>
      <c r="M828">
        <v>432</v>
      </c>
      <c r="N828">
        <v>516</v>
      </c>
      <c r="O828">
        <v>168</v>
      </c>
      <c r="P828">
        <v>1678</v>
      </c>
      <c r="Q828">
        <v>475</v>
      </c>
      <c r="R828">
        <v>1113</v>
      </c>
      <c r="S828">
        <v>266</v>
      </c>
      <c r="T828">
        <f t="shared" si="48"/>
        <v>728</v>
      </c>
      <c r="U828">
        <f t="shared" si="49"/>
        <v>600</v>
      </c>
      <c r="V828">
        <f t="shared" si="50"/>
        <v>324</v>
      </c>
      <c r="W828">
        <f t="shared" si="51"/>
        <v>470</v>
      </c>
      <c r="X828">
        <v>55282</v>
      </c>
    </row>
    <row r="829" spans="1:24">
      <c r="A829">
        <v>828</v>
      </c>
      <c r="B829" t="s">
        <v>18</v>
      </c>
      <c r="C829">
        <v>1735</v>
      </c>
      <c r="D829">
        <v>28.2</v>
      </c>
      <c r="E829">
        <v>302</v>
      </c>
      <c r="F829">
        <v>611</v>
      </c>
      <c r="G829">
        <v>470</v>
      </c>
      <c r="H829">
        <v>262</v>
      </c>
      <c r="I829">
        <v>803</v>
      </c>
      <c r="J829">
        <v>553</v>
      </c>
      <c r="K829">
        <v>374</v>
      </c>
      <c r="L829">
        <v>536</v>
      </c>
      <c r="M829">
        <v>430</v>
      </c>
      <c r="N829">
        <v>516</v>
      </c>
      <c r="O829">
        <v>159</v>
      </c>
      <c r="P829">
        <v>1612</v>
      </c>
      <c r="Q829">
        <v>451</v>
      </c>
      <c r="R829">
        <v>1071</v>
      </c>
      <c r="S829">
        <v>268</v>
      </c>
      <c r="T829">
        <f t="shared" si="48"/>
        <v>692</v>
      </c>
      <c r="U829">
        <f t="shared" si="49"/>
        <v>589</v>
      </c>
      <c r="V829">
        <f t="shared" si="50"/>
        <v>309</v>
      </c>
      <c r="W829">
        <f t="shared" si="51"/>
        <v>436</v>
      </c>
      <c r="X829">
        <v>25993</v>
      </c>
    </row>
    <row r="830" spans="1:24">
      <c r="A830">
        <v>829</v>
      </c>
      <c r="B830" t="s">
        <v>18</v>
      </c>
      <c r="C830">
        <v>1762</v>
      </c>
      <c r="D830">
        <v>29.4</v>
      </c>
      <c r="E830">
        <v>316</v>
      </c>
      <c r="F830">
        <v>614</v>
      </c>
      <c r="G830">
        <v>466</v>
      </c>
      <c r="H830">
        <v>240</v>
      </c>
      <c r="I830">
        <v>785</v>
      </c>
      <c r="J830">
        <v>566</v>
      </c>
      <c r="K830">
        <v>408</v>
      </c>
      <c r="L830">
        <v>563</v>
      </c>
      <c r="M830">
        <v>442</v>
      </c>
      <c r="N830">
        <v>516</v>
      </c>
      <c r="O830">
        <v>162</v>
      </c>
      <c r="P830">
        <v>1639</v>
      </c>
      <c r="Q830">
        <v>461</v>
      </c>
      <c r="R830">
        <v>1094</v>
      </c>
      <c r="S830">
        <v>263</v>
      </c>
      <c r="T830">
        <f t="shared" si="48"/>
        <v>682</v>
      </c>
      <c r="U830">
        <f t="shared" si="49"/>
        <v>604</v>
      </c>
      <c r="V830">
        <f t="shared" si="50"/>
        <v>298</v>
      </c>
      <c r="W830">
        <f t="shared" si="51"/>
        <v>413</v>
      </c>
      <c r="X830">
        <v>170108</v>
      </c>
    </row>
    <row r="831" spans="1:24">
      <c r="A831">
        <v>830</v>
      </c>
      <c r="B831" t="s">
        <v>18</v>
      </c>
      <c r="C831">
        <v>1755</v>
      </c>
      <c r="D831">
        <v>28.6</v>
      </c>
      <c r="E831">
        <v>624</v>
      </c>
      <c r="F831">
        <v>614</v>
      </c>
      <c r="G831">
        <v>488</v>
      </c>
      <c r="H831">
        <v>241</v>
      </c>
      <c r="I831">
        <v>796</v>
      </c>
      <c r="J831">
        <v>556</v>
      </c>
      <c r="K831">
        <v>385</v>
      </c>
      <c r="L831">
        <v>554</v>
      </c>
      <c r="M831">
        <v>438</v>
      </c>
      <c r="N831">
        <v>516</v>
      </c>
      <c r="O831">
        <v>184</v>
      </c>
      <c r="P831">
        <v>1623</v>
      </c>
      <c r="Q831">
        <v>471</v>
      </c>
      <c r="R831">
        <v>1068</v>
      </c>
      <c r="S831">
        <v>258</v>
      </c>
      <c r="T831">
        <f t="shared" si="48"/>
        <v>679</v>
      </c>
      <c r="U831">
        <f t="shared" si="49"/>
        <v>622</v>
      </c>
      <c r="V831">
        <f t="shared" si="50"/>
        <v>-10</v>
      </c>
      <c r="W831">
        <f t="shared" si="51"/>
        <v>122</v>
      </c>
      <c r="X831">
        <v>170890</v>
      </c>
    </row>
    <row r="832" spans="1:24">
      <c r="A832">
        <v>831</v>
      </c>
      <c r="B832" t="s">
        <v>18</v>
      </c>
      <c r="C832">
        <v>1825</v>
      </c>
      <c r="D832">
        <v>24.1</v>
      </c>
      <c r="E832">
        <v>228</v>
      </c>
      <c r="F832">
        <v>618</v>
      </c>
      <c r="G832">
        <v>472</v>
      </c>
      <c r="H832">
        <v>240</v>
      </c>
      <c r="I832">
        <v>842</v>
      </c>
      <c r="J832">
        <v>566</v>
      </c>
      <c r="K832">
        <v>351</v>
      </c>
      <c r="L832">
        <v>577</v>
      </c>
      <c r="M832">
        <v>470</v>
      </c>
      <c r="N832">
        <v>516</v>
      </c>
      <c r="O832">
        <v>156</v>
      </c>
      <c r="P832">
        <v>1715</v>
      </c>
      <c r="Q832">
        <v>485</v>
      </c>
      <c r="R832">
        <v>1113</v>
      </c>
      <c r="S832">
        <v>273</v>
      </c>
      <c r="T832">
        <f t="shared" si="48"/>
        <v>710</v>
      </c>
      <c r="U832">
        <f t="shared" si="49"/>
        <v>626</v>
      </c>
      <c r="V832">
        <f t="shared" si="50"/>
        <v>390</v>
      </c>
      <c r="W832">
        <f t="shared" si="51"/>
        <v>517</v>
      </c>
      <c r="X832">
        <v>117772</v>
      </c>
    </row>
    <row r="833" spans="1:24">
      <c r="A833">
        <v>832</v>
      </c>
      <c r="B833" t="s">
        <v>18</v>
      </c>
      <c r="C833">
        <v>1809</v>
      </c>
      <c r="D833">
        <v>30.2</v>
      </c>
      <c r="E833">
        <v>618</v>
      </c>
      <c r="F833">
        <v>621</v>
      </c>
      <c r="G833">
        <v>488</v>
      </c>
      <c r="H833">
        <v>251</v>
      </c>
      <c r="I833">
        <v>842</v>
      </c>
      <c r="J833">
        <v>586</v>
      </c>
      <c r="K833">
        <v>420</v>
      </c>
      <c r="L833">
        <v>567</v>
      </c>
      <c r="M833">
        <v>454</v>
      </c>
      <c r="N833">
        <v>516</v>
      </c>
      <c r="O833">
        <v>198</v>
      </c>
      <c r="P833">
        <v>1704</v>
      </c>
      <c r="Q833">
        <v>479</v>
      </c>
      <c r="R833">
        <v>1113</v>
      </c>
      <c r="S833">
        <v>271</v>
      </c>
      <c r="T833">
        <f t="shared" si="48"/>
        <v>705</v>
      </c>
      <c r="U833">
        <f t="shared" si="49"/>
        <v>652</v>
      </c>
      <c r="V833">
        <f t="shared" si="50"/>
        <v>3</v>
      </c>
      <c r="W833">
        <f t="shared" si="51"/>
        <v>141</v>
      </c>
      <c r="X833">
        <v>15578</v>
      </c>
    </row>
    <row r="834" spans="1:24">
      <c r="A834">
        <v>833</v>
      </c>
      <c r="B834" t="s">
        <v>18</v>
      </c>
      <c r="C834">
        <v>1822</v>
      </c>
      <c r="D834">
        <v>29.1</v>
      </c>
      <c r="E834">
        <v>322</v>
      </c>
      <c r="F834">
        <v>625</v>
      </c>
      <c r="G834">
        <v>490</v>
      </c>
      <c r="H834">
        <v>268</v>
      </c>
      <c r="I834">
        <v>835</v>
      </c>
      <c r="J834">
        <v>617</v>
      </c>
      <c r="K834">
        <v>423</v>
      </c>
      <c r="L834">
        <v>574</v>
      </c>
      <c r="M834">
        <v>438</v>
      </c>
      <c r="N834">
        <v>516</v>
      </c>
      <c r="O834">
        <v>150</v>
      </c>
      <c r="P834">
        <v>1688</v>
      </c>
      <c r="Q834">
        <v>512</v>
      </c>
      <c r="R834">
        <v>1121</v>
      </c>
      <c r="S834">
        <v>291</v>
      </c>
      <c r="T834">
        <f t="shared" si="48"/>
        <v>706</v>
      </c>
      <c r="U834">
        <f t="shared" si="49"/>
        <v>588</v>
      </c>
      <c r="V834">
        <f t="shared" si="50"/>
        <v>303</v>
      </c>
      <c r="W834">
        <f t="shared" si="51"/>
        <v>459</v>
      </c>
      <c r="X834">
        <v>18842</v>
      </c>
    </row>
    <row r="835" spans="1:24">
      <c r="A835">
        <v>834</v>
      </c>
      <c r="B835" t="s">
        <v>18</v>
      </c>
      <c r="C835">
        <v>1814</v>
      </c>
      <c r="D835">
        <v>28.5</v>
      </c>
      <c r="E835">
        <v>328</v>
      </c>
      <c r="F835">
        <v>628</v>
      </c>
      <c r="G835">
        <v>486</v>
      </c>
      <c r="H835">
        <v>254</v>
      </c>
      <c r="I835">
        <v>838</v>
      </c>
      <c r="J835">
        <v>596</v>
      </c>
      <c r="K835">
        <v>377</v>
      </c>
      <c r="L835">
        <v>579</v>
      </c>
      <c r="M835">
        <v>452</v>
      </c>
      <c r="N835">
        <v>516</v>
      </c>
      <c r="O835">
        <v>156</v>
      </c>
      <c r="P835">
        <v>1703</v>
      </c>
      <c r="Q835">
        <v>481</v>
      </c>
      <c r="R835">
        <v>1119</v>
      </c>
      <c r="S835">
        <v>263</v>
      </c>
      <c r="T835">
        <f t="shared" ref="T835:T898" si="52">M835+H835</f>
        <v>706</v>
      </c>
      <c r="U835">
        <f t="shared" ref="U835:U898" si="53">M835+O835</f>
        <v>608</v>
      </c>
      <c r="V835">
        <f t="shared" ref="V835:V898" si="54">F835-E835</f>
        <v>300</v>
      </c>
      <c r="W835">
        <f t="shared" ref="W835:W898" si="55">G835-E835+S835</f>
        <v>421</v>
      </c>
      <c r="X835">
        <v>115909</v>
      </c>
    </row>
    <row r="836" spans="1:24">
      <c r="A836">
        <v>835</v>
      </c>
      <c r="B836" t="s">
        <v>18</v>
      </c>
      <c r="C836">
        <v>1826</v>
      </c>
      <c r="D836">
        <v>26.9</v>
      </c>
      <c r="E836">
        <v>288</v>
      </c>
      <c r="F836">
        <v>632</v>
      </c>
      <c r="G836">
        <v>500</v>
      </c>
      <c r="H836">
        <v>237</v>
      </c>
      <c r="I836">
        <v>802</v>
      </c>
      <c r="J836">
        <v>622</v>
      </c>
      <c r="K836">
        <v>382</v>
      </c>
      <c r="L836">
        <v>603</v>
      </c>
      <c r="M836">
        <v>466</v>
      </c>
      <c r="N836">
        <v>516</v>
      </c>
      <c r="O836">
        <v>196</v>
      </c>
      <c r="P836">
        <v>1711</v>
      </c>
      <c r="Q836">
        <v>495</v>
      </c>
      <c r="R836">
        <v>1146</v>
      </c>
      <c r="S836">
        <v>287</v>
      </c>
      <c r="T836">
        <f t="shared" si="52"/>
        <v>703</v>
      </c>
      <c r="U836">
        <f t="shared" si="53"/>
        <v>662</v>
      </c>
      <c r="V836">
        <f t="shared" si="54"/>
        <v>344</v>
      </c>
      <c r="W836">
        <f t="shared" si="55"/>
        <v>499</v>
      </c>
      <c r="X836">
        <v>142267</v>
      </c>
    </row>
    <row r="837" spans="1:24">
      <c r="A837">
        <v>836</v>
      </c>
      <c r="B837" t="s">
        <v>18</v>
      </c>
      <c r="C837">
        <v>1827</v>
      </c>
      <c r="D837">
        <v>32</v>
      </c>
      <c r="E837">
        <v>370</v>
      </c>
      <c r="F837">
        <v>633</v>
      </c>
      <c r="G837">
        <v>488</v>
      </c>
      <c r="H837">
        <v>273</v>
      </c>
      <c r="I837">
        <v>820</v>
      </c>
      <c r="J837">
        <v>590</v>
      </c>
      <c r="K837">
        <v>387</v>
      </c>
      <c r="L837">
        <v>572</v>
      </c>
      <c r="M837">
        <v>446</v>
      </c>
      <c r="N837">
        <v>516</v>
      </c>
      <c r="O837">
        <v>178</v>
      </c>
      <c r="P837">
        <v>1709</v>
      </c>
      <c r="Q837">
        <v>494</v>
      </c>
      <c r="R837">
        <v>1162</v>
      </c>
      <c r="S837">
        <v>276</v>
      </c>
      <c r="T837">
        <f t="shared" si="52"/>
        <v>719</v>
      </c>
      <c r="U837">
        <f t="shared" si="53"/>
        <v>624</v>
      </c>
      <c r="V837">
        <f t="shared" si="54"/>
        <v>263</v>
      </c>
      <c r="W837">
        <f t="shared" si="55"/>
        <v>394</v>
      </c>
      <c r="X837">
        <v>108550</v>
      </c>
    </row>
    <row r="838" spans="1:24">
      <c r="A838">
        <v>837</v>
      </c>
      <c r="B838" t="s">
        <v>18</v>
      </c>
      <c r="C838">
        <v>1762</v>
      </c>
      <c r="D838">
        <v>29.1</v>
      </c>
      <c r="E838">
        <v>282</v>
      </c>
      <c r="F838">
        <v>643</v>
      </c>
      <c r="G838">
        <v>508</v>
      </c>
      <c r="H838">
        <v>235</v>
      </c>
      <c r="I838">
        <v>780</v>
      </c>
      <c r="J838">
        <v>532</v>
      </c>
      <c r="K838">
        <v>383</v>
      </c>
      <c r="L838">
        <v>553</v>
      </c>
      <c r="M838">
        <v>438</v>
      </c>
      <c r="N838">
        <v>516</v>
      </c>
      <c r="O838">
        <v>182</v>
      </c>
      <c r="P838">
        <v>1650</v>
      </c>
      <c r="Q838">
        <v>490</v>
      </c>
      <c r="R838">
        <v>1105</v>
      </c>
      <c r="S838">
        <v>273</v>
      </c>
      <c r="T838">
        <f t="shared" si="52"/>
        <v>673</v>
      </c>
      <c r="U838">
        <f t="shared" si="53"/>
        <v>620</v>
      </c>
      <c r="V838">
        <f t="shared" si="54"/>
        <v>361</v>
      </c>
      <c r="W838">
        <f t="shared" si="55"/>
        <v>499</v>
      </c>
      <c r="X838">
        <v>20088</v>
      </c>
    </row>
    <row r="839" spans="1:24">
      <c r="A839">
        <v>838</v>
      </c>
      <c r="B839" t="s">
        <v>18</v>
      </c>
      <c r="C839">
        <v>1948</v>
      </c>
      <c r="D839">
        <v>26.4</v>
      </c>
      <c r="E839">
        <v>324</v>
      </c>
      <c r="F839">
        <v>663</v>
      </c>
      <c r="G839">
        <v>544</v>
      </c>
      <c r="H839">
        <v>239</v>
      </c>
      <c r="I839">
        <v>887</v>
      </c>
      <c r="J839">
        <v>590</v>
      </c>
      <c r="K839">
        <v>414</v>
      </c>
      <c r="L839">
        <v>617</v>
      </c>
      <c r="M839">
        <v>490</v>
      </c>
      <c r="N839">
        <v>516</v>
      </c>
      <c r="O839">
        <v>160</v>
      </c>
      <c r="P839">
        <v>1822</v>
      </c>
      <c r="Q839">
        <v>512</v>
      </c>
      <c r="R839">
        <v>1174</v>
      </c>
      <c r="S839">
        <v>289</v>
      </c>
      <c r="T839">
        <f t="shared" si="52"/>
        <v>729</v>
      </c>
      <c r="U839">
        <f t="shared" si="53"/>
        <v>650</v>
      </c>
      <c r="V839">
        <f t="shared" si="54"/>
        <v>339</v>
      </c>
      <c r="W839">
        <f t="shared" si="55"/>
        <v>509</v>
      </c>
      <c r="X839">
        <v>32886</v>
      </c>
    </row>
    <row r="840" spans="1:24">
      <c r="A840">
        <v>839</v>
      </c>
      <c r="B840" t="s">
        <v>18</v>
      </c>
      <c r="C840">
        <v>1720</v>
      </c>
      <c r="D840">
        <v>29.4</v>
      </c>
      <c r="E840">
        <v>302</v>
      </c>
      <c r="F840">
        <v>584</v>
      </c>
      <c r="G840">
        <v>476</v>
      </c>
      <c r="H840">
        <v>264</v>
      </c>
      <c r="I840">
        <v>805</v>
      </c>
      <c r="J840">
        <v>631</v>
      </c>
      <c r="K840">
        <v>373</v>
      </c>
      <c r="L840">
        <v>535</v>
      </c>
      <c r="M840">
        <v>426</v>
      </c>
      <c r="N840">
        <v>517</v>
      </c>
      <c r="O840">
        <v>160</v>
      </c>
      <c r="P840">
        <v>1596</v>
      </c>
      <c r="Q840">
        <v>474</v>
      </c>
      <c r="R840">
        <v>1055</v>
      </c>
      <c r="S840">
        <v>280</v>
      </c>
      <c r="T840">
        <f t="shared" si="52"/>
        <v>690</v>
      </c>
      <c r="U840">
        <f t="shared" si="53"/>
        <v>586</v>
      </c>
      <c r="V840">
        <f t="shared" si="54"/>
        <v>282</v>
      </c>
      <c r="W840">
        <f t="shared" si="55"/>
        <v>454</v>
      </c>
      <c r="X840">
        <v>54344</v>
      </c>
    </row>
    <row r="841" spans="1:24">
      <c r="A841">
        <v>840</v>
      </c>
      <c r="B841" t="s">
        <v>18</v>
      </c>
      <c r="C841">
        <v>1708</v>
      </c>
      <c r="D841">
        <v>29.9</v>
      </c>
      <c r="E841">
        <v>316</v>
      </c>
      <c r="F841">
        <v>603</v>
      </c>
      <c r="G841">
        <v>482</v>
      </c>
      <c r="H841">
        <v>242</v>
      </c>
      <c r="I841">
        <v>773</v>
      </c>
      <c r="J841">
        <v>623</v>
      </c>
      <c r="K841">
        <v>380</v>
      </c>
      <c r="L841">
        <v>546</v>
      </c>
      <c r="M841">
        <v>406</v>
      </c>
      <c r="N841">
        <v>517</v>
      </c>
      <c r="O841">
        <v>168</v>
      </c>
      <c r="P841">
        <v>1595</v>
      </c>
      <c r="Q841">
        <v>445</v>
      </c>
      <c r="R841">
        <v>1064</v>
      </c>
      <c r="S841">
        <v>269</v>
      </c>
      <c r="T841">
        <f t="shared" si="52"/>
        <v>648</v>
      </c>
      <c r="U841">
        <f t="shared" si="53"/>
        <v>574</v>
      </c>
      <c r="V841">
        <f t="shared" si="54"/>
        <v>287</v>
      </c>
      <c r="W841">
        <f t="shared" si="55"/>
        <v>435</v>
      </c>
      <c r="X841">
        <v>6411</v>
      </c>
    </row>
    <row r="842" spans="1:24">
      <c r="A842">
        <v>841</v>
      </c>
      <c r="B842" t="s">
        <v>18</v>
      </c>
      <c r="C842">
        <v>1770</v>
      </c>
      <c r="D842">
        <v>25.3</v>
      </c>
      <c r="E842">
        <v>272</v>
      </c>
      <c r="F842">
        <v>617</v>
      </c>
      <c r="G842">
        <v>496</v>
      </c>
      <c r="H842">
        <v>225</v>
      </c>
      <c r="I842">
        <v>788</v>
      </c>
      <c r="J842">
        <v>591</v>
      </c>
      <c r="K842">
        <v>362</v>
      </c>
      <c r="L842">
        <v>562</v>
      </c>
      <c r="M842">
        <v>454</v>
      </c>
      <c r="N842">
        <v>517</v>
      </c>
      <c r="O842">
        <v>160</v>
      </c>
      <c r="P842">
        <v>1648</v>
      </c>
      <c r="Q842">
        <v>457</v>
      </c>
      <c r="R842">
        <v>1085</v>
      </c>
      <c r="S842">
        <v>267</v>
      </c>
      <c r="T842">
        <f t="shared" si="52"/>
        <v>679</v>
      </c>
      <c r="U842">
        <f t="shared" si="53"/>
        <v>614</v>
      </c>
      <c r="V842">
        <f t="shared" si="54"/>
        <v>345</v>
      </c>
      <c r="W842">
        <f t="shared" si="55"/>
        <v>491</v>
      </c>
      <c r="X842">
        <v>23782</v>
      </c>
    </row>
    <row r="843" spans="1:24">
      <c r="A843">
        <v>842</v>
      </c>
      <c r="B843" t="s">
        <v>18</v>
      </c>
      <c r="C843">
        <v>1727</v>
      </c>
      <c r="D843">
        <v>36.6</v>
      </c>
      <c r="E843">
        <v>370</v>
      </c>
      <c r="F843">
        <v>617</v>
      </c>
      <c r="G843">
        <v>503</v>
      </c>
      <c r="H843">
        <v>274</v>
      </c>
      <c r="I843">
        <v>801</v>
      </c>
      <c r="J843">
        <v>632</v>
      </c>
      <c r="K843">
        <v>462</v>
      </c>
      <c r="L843">
        <v>539</v>
      </c>
      <c r="M843">
        <v>408</v>
      </c>
      <c r="N843">
        <v>517</v>
      </c>
      <c r="O843">
        <v>180</v>
      </c>
      <c r="P843">
        <v>1615</v>
      </c>
      <c r="Q843">
        <v>443</v>
      </c>
      <c r="R843">
        <v>1088</v>
      </c>
      <c r="S843">
        <v>266</v>
      </c>
      <c r="T843">
        <f t="shared" si="52"/>
        <v>682</v>
      </c>
      <c r="U843">
        <f t="shared" si="53"/>
        <v>588</v>
      </c>
      <c r="V843">
        <f t="shared" si="54"/>
        <v>247</v>
      </c>
      <c r="W843">
        <f t="shared" si="55"/>
        <v>399</v>
      </c>
      <c r="X843">
        <v>61887</v>
      </c>
    </row>
    <row r="844" spans="1:24">
      <c r="A844">
        <v>843</v>
      </c>
      <c r="B844" t="s">
        <v>18</v>
      </c>
      <c r="C844">
        <v>1737</v>
      </c>
      <c r="D844">
        <v>28.8</v>
      </c>
      <c r="E844">
        <v>260</v>
      </c>
      <c r="F844">
        <v>638</v>
      </c>
      <c r="G844">
        <v>508</v>
      </c>
      <c r="H844">
        <v>168</v>
      </c>
      <c r="I844">
        <v>772</v>
      </c>
      <c r="J844">
        <v>584</v>
      </c>
      <c r="K844">
        <v>406</v>
      </c>
      <c r="L844">
        <v>575</v>
      </c>
      <c r="M844">
        <v>458</v>
      </c>
      <c r="N844">
        <v>517</v>
      </c>
      <c r="O844">
        <v>178</v>
      </c>
      <c r="P844">
        <v>1636</v>
      </c>
      <c r="Q844">
        <v>503</v>
      </c>
      <c r="R844">
        <v>1032</v>
      </c>
      <c r="S844">
        <v>272</v>
      </c>
      <c r="T844">
        <f t="shared" si="52"/>
        <v>626</v>
      </c>
      <c r="U844">
        <f t="shared" si="53"/>
        <v>636</v>
      </c>
      <c r="V844">
        <f t="shared" si="54"/>
        <v>378</v>
      </c>
      <c r="W844">
        <f t="shared" si="55"/>
        <v>520</v>
      </c>
      <c r="X844">
        <v>145146</v>
      </c>
    </row>
    <row r="845" spans="1:24">
      <c r="A845">
        <v>844</v>
      </c>
      <c r="B845" t="s">
        <v>18</v>
      </c>
      <c r="C845">
        <v>1862</v>
      </c>
      <c r="D845">
        <v>24.7</v>
      </c>
      <c r="E845">
        <v>254</v>
      </c>
      <c r="F845">
        <v>642</v>
      </c>
      <c r="G845">
        <v>522</v>
      </c>
      <c r="H845">
        <v>227</v>
      </c>
      <c r="I845">
        <v>827</v>
      </c>
      <c r="J845">
        <v>630</v>
      </c>
      <c r="K845">
        <v>374</v>
      </c>
      <c r="L845">
        <v>598</v>
      </c>
      <c r="M845">
        <v>484</v>
      </c>
      <c r="N845">
        <v>517</v>
      </c>
      <c r="O845">
        <v>178</v>
      </c>
      <c r="P845">
        <v>1741</v>
      </c>
      <c r="Q845">
        <v>493</v>
      </c>
      <c r="R845">
        <v>1141</v>
      </c>
      <c r="S845">
        <v>294</v>
      </c>
      <c r="T845">
        <f t="shared" si="52"/>
        <v>711</v>
      </c>
      <c r="U845">
        <f t="shared" si="53"/>
        <v>662</v>
      </c>
      <c r="V845">
        <f t="shared" si="54"/>
        <v>388</v>
      </c>
      <c r="W845">
        <f t="shared" si="55"/>
        <v>562</v>
      </c>
      <c r="X845">
        <v>263647</v>
      </c>
    </row>
    <row r="846" spans="1:24">
      <c r="A846">
        <v>845</v>
      </c>
      <c r="B846" t="s">
        <v>18</v>
      </c>
      <c r="C846">
        <v>1910</v>
      </c>
      <c r="D846">
        <v>22.9</v>
      </c>
      <c r="E846">
        <v>260</v>
      </c>
      <c r="F846">
        <v>654</v>
      </c>
      <c r="G846">
        <v>521</v>
      </c>
      <c r="H846">
        <v>259</v>
      </c>
      <c r="I846">
        <v>858</v>
      </c>
      <c r="J846">
        <v>674</v>
      </c>
      <c r="K846">
        <v>375</v>
      </c>
      <c r="L846">
        <v>596</v>
      </c>
      <c r="M846">
        <v>476</v>
      </c>
      <c r="N846">
        <v>517</v>
      </c>
      <c r="O846">
        <v>165</v>
      </c>
      <c r="P846">
        <v>1772</v>
      </c>
      <c r="Q846">
        <v>473</v>
      </c>
      <c r="R846">
        <v>1173</v>
      </c>
      <c r="S846">
        <v>277</v>
      </c>
      <c r="T846">
        <f t="shared" si="52"/>
        <v>735</v>
      </c>
      <c r="U846">
        <f t="shared" si="53"/>
        <v>641</v>
      </c>
      <c r="V846">
        <f t="shared" si="54"/>
        <v>394</v>
      </c>
      <c r="W846">
        <f t="shared" si="55"/>
        <v>538</v>
      </c>
      <c r="X846">
        <v>86938</v>
      </c>
    </row>
    <row r="847" spans="1:24">
      <c r="A847">
        <v>846</v>
      </c>
      <c r="B847" t="s">
        <v>18</v>
      </c>
      <c r="C847">
        <v>1878</v>
      </c>
      <c r="D847">
        <v>30.7</v>
      </c>
      <c r="E847">
        <v>370</v>
      </c>
      <c r="F847">
        <v>692</v>
      </c>
      <c r="G847">
        <v>568</v>
      </c>
      <c r="H847">
        <v>268</v>
      </c>
      <c r="I847">
        <v>852</v>
      </c>
      <c r="J847">
        <v>599</v>
      </c>
      <c r="K847">
        <v>468</v>
      </c>
      <c r="L847">
        <v>609</v>
      </c>
      <c r="M847">
        <v>464</v>
      </c>
      <c r="N847">
        <v>517</v>
      </c>
      <c r="O847">
        <v>172</v>
      </c>
      <c r="P847">
        <v>1770</v>
      </c>
      <c r="Q847">
        <v>514</v>
      </c>
      <c r="R847">
        <v>1186</v>
      </c>
      <c r="S847">
        <v>286</v>
      </c>
      <c r="T847">
        <f t="shared" si="52"/>
        <v>732</v>
      </c>
      <c r="U847">
        <f t="shared" si="53"/>
        <v>636</v>
      </c>
      <c r="V847">
        <f t="shared" si="54"/>
        <v>322</v>
      </c>
      <c r="W847">
        <f t="shared" si="55"/>
        <v>484</v>
      </c>
      <c r="X847">
        <v>117588</v>
      </c>
    </row>
    <row r="848" spans="1:24">
      <c r="A848">
        <v>847</v>
      </c>
      <c r="B848" t="s">
        <v>18</v>
      </c>
      <c r="C848">
        <v>1677</v>
      </c>
      <c r="D848">
        <v>27.3</v>
      </c>
      <c r="E848">
        <v>258</v>
      </c>
      <c r="F848">
        <v>564</v>
      </c>
      <c r="G848">
        <v>436</v>
      </c>
      <c r="H848">
        <v>259</v>
      </c>
      <c r="I848">
        <v>798</v>
      </c>
      <c r="J848">
        <v>522</v>
      </c>
      <c r="K848">
        <v>385</v>
      </c>
      <c r="L848">
        <v>497</v>
      </c>
      <c r="M848">
        <v>406</v>
      </c>
      <c r="N848">
        <v>518</v>
      </c>
      <c r="O848">
        <v>188</v>
      </c>
      <c r="P848">
        <v>1536</v>
      </c>
      <c r="Q848">
        <v>444</v>
      </c>
      <c r="R848">
        <v>997</v>
      </c>
      <c r="S848">
        <v>251</v>
      </c>
      <c r="T848">
        <f t="shared" si="52"/>
        <v>665</v>
      </c>
      <c r="U848">
        <f t="shared" si="53"/>
        <v>594</v>
      </c>
      <c r="V848">
        <f t="shared" si="54"/>
        <v>306</v>
      </c>
      <c r="W848">
        <f t="shared" si="55"/>
        <v>429</v>
      </c>
      <c r="X848">
        <v>86336</v>
      </c>
    </row>
    <row r="849" spans="1:24">
      <c r="A849">
        <v>848</v>
      </c>
      <c r="B849" t="s">
        <v>18</v>
      </c>
      <c r="C849">
        <v>1738</v>
      </c>
      <c r="D849">
        <v>27.6</v>
      </c>
      <c r="E849">
        <v>280</v>
      </c>
      <c r="F849">
        <v>589</v>
      </c>
      <c r="G849">
        <v>452</v>
      </c>
      <c r="H849">
        <v>268</v>
      </c>
      <c r="I849">
        <v>819</v>
      </c>
      <c r="J849">
        <v>517</v>
      </c>
      <c r="K849">
        <v>357</v>
      </c>
      <c r="L849">
        <v>533</v>
      </c>
      <c r="M849">
        <v>416</v>
      </c>
      <c r="N849">
        <v>518</v>
      </c>
      <c r="O849">
        <v>176</v>
      </c>
      <c r="P849">
        <v>1608</v>
      </c>
      <c r="Q849">
        <v>458</v>
      </c>
      <c r="R849">
        <v>1057</v>
      </c>
      <c r="S849">
        <v>247</v>
      </c>
      <c r="T849">
        <f t="shared" si="52"/>
        <v>684</v>
      </c>
      <c r="U849">
        <f t="shared" si="53"/>
        <v>592</v>
      </c>
      <c r="V849">
        <f t="shared" si="54"/>
        <v>309</v>
      </c>
      <c r="W849">
        <f t="shared" si="55"/>
        <v>419</v>
      </c>
      <c r="X849">
        <v>110011</v>
      </c>
    </row>
    <row r="850" spans="1:24">
      <c r="A850">
        <v>849</v>
      </c>
      <c r="B850" t="s">
        <v>18</v>
      </c>
      <c r="C850">
        <v>1689</v>
      </c>
      <c r="D850">
        <v>34.700000000000003</v>
      </c>
      <c r="E850">
        <v>358</v>
      </c>
      <c r="F850">
        <v>594</v>
      </c>
      <c r="G850">
        <v>454</v>
      </c>
      <c r="H850">
        <v>244</v>
      </c>
      <c r="I850">
        <v>784</v>
      </c>
      <c r="J850">
        <v>602</v>
      </c>
      <c r="K850">
        <v>410</v>
      </c>
      <c r="L850">
        <v>519</v>
      </c>
      <c r="M850">
        <v>380</v>
      </c>
      <c r="N850">
        <v>518</v>
      </c>
      <c r="O850">
        <v>180</v>
      </c>
      <c r="P850">
        <v>1562</v>
      </c>
      <c r="Q850">
        <v>454</v>
      </c>
      <c r="R850">
        <v>1022</v>
      </c>
      <c r="S850">
        <v>248</v>
      </c>
      <c r="T850">
        <f t="shared" si="52"/>
        <v>624</v>
      </c>
      <c r="U850">
        <f t="shared" si="53"/>
        <v>560</v>
      </c>
      <c r="V850">
        <f t="shared" si="54"/>
        <v>236</v>
      </c>
      <c r="W850">
        <f t="shared" si="55"/>
        <v>344</v>
      </c>
      <c r="X850">
        <v>73035</v>
      </c>
    </row>
    <row r="851" spans="1:24">
      <c r="A851">
        <v>850</v>
      </c>
      <c r="B851" t="s">
        <v>18</v>
      </c>
      <c r="C851">
        <v>1699</v>
      </c>
      <c r="D851">
        <v>29.6</v>
      </c>
      <c r="E851">
        <v>290</v>
      </c>
      <c r="F851">
        <v>632</v>
      </c>
      <c r="G851">
        <v>512</v>
      </c>
      <c r="H851">
        <v>221</v>
      </c>
      <c r="I851">
        <v>753</v>
      </c>
      <c r="J851">
        <v>629</v>
      </c>
      <c r="K851">
        <v>399</v>
      </c>
      <c r="L851">
        <v>534</v>
      </c>
      <c r="M851">
        <v>402</v>
      </c>
      <c r="N851">
        <v>518</v>
      </c>
      <c r="O851">
        <v>184</v>
      </c>
      <c r="P851">
        <v>1580</v>
      </c>
      <c r="Q851">
        <v>442</v>
      </c>
      <c r="R851">
        <v>1048</v>
      </c>
      <c r="S851">
        <v>260</v>
      </c>
      <c r="T851">
        <f t="shared" si="52"/>
        <v>623</v>
      </c>
      <c r="U851">
        <f t="shared" si="53"/>
        <v>586</v>
      </c>
      <c r="V851">
        <f t="shared" si="54"/>
        <v>342</v>
      </c>
      <c r="W851">
        <f t="shared" si="55"/>
        <v>482</v>
      </c>
      <c r="X851">
        <v>124115</v>
      </c>
    </row>
    <row r="852" spans="1:24">
      <c r="A852">
        <v>851</v>
      </c>
      <c r="B852" t="s">
        <v>18</v>
      </c>
      <c r="C852">
        <v>1747</v>
      </c>
      <c r="D852">
        <v>31.6</v>
      </c>
      <c r="E852">
        <v>352</v>
      </c>
      <c r="F852">
        <v>648</v>
      </c>
      <c r="G852">
        <v>502</v>
      </c>
      <c r="H852">
        <v>229</v>
      </c>
      <c r="I852">
        <v>803</v>
      </c>
      <c r="J852">
        <v>565</v>
      </c>
      <c r="K852">
        <v>406</v>
      </c>
      <c r="L852">
        <v>558</v>
      </c>
      <c r="M852">
        <v>420</v>
      </c>
      <c r="N852">
        <v>518</v>
      </c>
      <c r="O852">
        <v>162</v>
      </c>
      <c r="P852">
        <v>1643</v>
      </c>
      <c r="Q852">
        <v>452</v>
      </c>
      <c r="R852">
        <v>1069</v>
      </c>
      <c r="S852">
        <v>264</v>
      </c>
      <c r="T852">
        <f t="shared" si="52"/>
        <v>649</v>
      </c>
      <c r="U852">
        <f t="shared" si="53"/>
        <v>582</v>
      </c>
      <c r="V852">
        <f t="shared" si="54"/>
        <v>296</v>
      </c>
      <c r="W852">
        <f t="shared" si="55"/>
        <v>414</v>
      </c>
      <c r="X852">
        <v>174560</v>
      </c>
    </row>
    <row r="853" spans="1:24">
      <c r="A853">
        <v>852</v>
      </c>
      <c r="B853" t="s">
        <v>18</v>
      </c>
      <c r="C853">
        <v>1817</v>
      </c>
      <c r="D853">
        <v>24.9</v>
      </c>
      <c r="E853">
        <v>262</v>
      </c>
      <c r="F853">
        <v>659</v>
      </c>
      <c r="G853">
        <v>632</v>
      </c>
      <c r="H853">
        <v>194</v>
      </c>
      <c r="I853">
        <v>772</v>
      </c>
      <c r="J853">
        <v>588</v>
      </c>
      <c r="K853">
        <v>373</v>
      </c>
      <c r="L853">
        <v>593</v>
      </c>
      <c r="M853">
        <v>472</v>
      </c>
      <c r="N853">
        <v>518</v>
      </c>
      <c r="O853">
        <v>208</v>
      </c>
      <c r="P853">
        <v>1701</v>
      </c>
      <c r="Q853">
        <v>493</v>
      </c>
      <c r="R853">
        <v>1123</v>
      </c>
      <c r="S853">
        <v>270</v>
      </c>
      <c r="T853">
        <f t="shared" si="52"/>
        <v>666</v>
      </c>
      <c r="U853">
        <f t="shared" si="53"/>
        <v>680</v>
      </c>
      <c r="V853">
        <f t="shared" si="54"/>
        <v>397</v>
      </c>
      <c r="W853">
        <f t="shared" si="55"/>
        <v>640</v>
      </c>
      <c r="X853">
        <v>28811</v>
      </c>
    </row>
    <row r="854" spans="1:24">
      <c r="A854">
        <v>853</v>
      </c>
      <c r="B854" t="s">
        <v>18</v>
      </c>
      <c r="C854">
        <v>1811</v>
      </c>
      <c r="D854">
        <v>28.9</v>
      </c>
      <c r="E854">
        <v>336</v>
      </c>
      <c r="F854">
        <v>664</v>
      </c>
      <c r="G854">
        <v>498</v>
      </c>
      <c r="H854">
        <v>209</v>
      </c>
      <c r="I854">
        <v>793</v>
      </c>
      <c r="J854">
        <v>619</v>
      </c>
      <c r="K854">
        <v>410</v>
      </c>
      <c r="L854">
        <v>579</v>
      </c>
      <c r="M854">
        <v>454</v>
      </c>
      <c r="N854">
        <v>518</v>
      </c>
      <c r="O854">
        <v>154</v>
      </c>
      <c r="P854">
        <v>1695</v>
      </c>
      <c r="Q854">
        <v>481</v>
      </c>
      <c r="R854">
        <v>1111</v>
      </c>
      <c r="S854">
        <v>274</v>
      </c>
      <c r="T854">
        <f t="shared" si="52"/>
        <v>663</v>
      </c>
      <c r="U854">
        <f t="shared" si="53"/>
        <v>608</v>
      </c>
      <c r="V854">
        <f t="shared" si="54"/>
        <v>328</v>
      </c>
      <c r="W854">
        <f t="shared" si="55"/>
        <v>436</v>
      </c>
      <c r="X854">
        <v>144870</v>
      </c>
    </row>
    <row r="855" spans="1:24">
      <c r="A855">
        <v>854</v>
      </c>
      <c r="B855" t="s">
        <v>18</v>
      </c>
      <c r="C855">
        <v>1905</v>
      </c>
      <c r="D855">
        <v>28.8</v>
      </c>
      <c r="E855">
        <v>304</v>
      </c>
      <c r="F855">
        <v>683</v>
      </c>
      <c r="G855">
        <v>532</v>
      </c>
      <c r="H855">
        <v>241</v>
      </c>
      <c r="I855">
        <v>835</v>
      </c>
      <c r="J855">
        <v>584</v>
      </c>
      <c r="K855">
        <v>415</v>
      </c>
      <c r="L855">
        <v>638</v>
      </c>
      <c r="M855">
        <v>498</v>
      </c>
      <c r="N855">
        <v>518</v>
      </c>
      <c r="O855">
        <v>189</v>
      </c>
      <c r="P855">
        <v>1803</v>
      </c>
      <c r="Q855">
        <v>506</v>
      </c>
      <c r="R855">
        <v>1209</v>
      </c>
      <c r="S855">
        <v>290</v>
      </c>
      <c r="T855">
        <f t="shared" si="52"/>
        <v>739</v>
      </c>
      <c r="U855">
        <f t="shared" si="53"/>
        <v>687</v>
      </c>
      <c r="V855">
        <f t="shared" si="54"/>
        <v>379</v>
      </c>
      <c r="W855">
        <f t="shared" si="55"/>
        <v>518</v>
      </c>
      <c r="X855">
        <v>128118</v>
      </c>
    </row>
    <row r="856" spans="1:24">
      <c r="A856">
        <v>855</v>
      </c>
      <c r="B856" t="s">
        <v>18</v>
      </c>
      <c r="C856">
        <v>1704</v>
      </c>
      <c r="D856">
        <v>25.9</v>
      </c>
      <c r="E856">
        <v>268</v>
      </c>
      <c r="F856">
        <v>568</v>
      </c>
      <c r="G856">
        <v>454</v>
      </c>
      <c r="H856">
        <v>267</v>
      </c>
      <c r="I856">
        <v>793</v>
      </c>
      <c r="J856">
        <v>569</v>
      </c>
      <c r="K856">
        <v>374</v>
      </c>
      <c r="L856">
        <v>525</v>
      </c>
      <c r="M856">
        <v>422</v>
      </c>
      <c r="N856">
        <v>519</v>
      </c>
      <c r="O856">
        <v>136</v>
      </c>
      <c r="P856">
        <v>1579</v>
      </c>
      <c r="Q856">
        <v>431</v>
      </c>
      <c r="R856">
        <v>1053</v>
      </c>
      <c r="S856">
        <v>259</v>
      </c>
      <c r="T856">
        <f t="shared" si="52"/>
        <v>689</v>
      </c>
      <c r="U856">
        <f t="shared" si="53"/>
        <v>558</v>
      </c>
      <c r="V856">
        <f t="shared" si="54"/>
        <v>300</v>
      </c>
      <c r="W856">
        <f t="shared" si="55"/>
        <v>445</v>
      </c>
      <c r="X856">
        <v>101171</v>
      </c>
    </row>
    <row r="857" spans="1:24">
      <c r="A857">
        <v>856</v>
      </c>
      <c r="B857" t="s">
        <v>18</v>
      </c>
      <c r="C857">
        <v>1754</v>
      </c>
      <c r="D857">
        <v>24.8</v>
      </c>
      <c r="E857">
        <v>242</v>
      </c>
      <c r="F857">
        <v>582</v>
      </c>
      <c r="G857">
        <v>465</v>
      </c>
      <c r="H857">
        <v>250</v>
      </c>
      <c r="I857">
        <v>805</v>
      </c>
      <c r="J857">
        <v>551</v>
      </c>
      <c r="K857">
        <v>362</v>
      </c>
      <c r="L857">
        <v>546</v>
      </c>
      <c r="M857">
        <v>438</v>
      </c>
      <c r="N857">
        <v>519</v>
      </c>
      <c r="O857">
        <v>168</v>
      </c>
      <c r="P857">
        <v>1636</v>
      </c>
      <c r="Q857">
        <v>471</v>
      </c>
      <c r="R857">
        <v>1081</v>
      </c>
      <c r="S857">
        <v>270</v>
      </c>
      <c r="T857">
        <f t="shared" si="52"/>
        <v>688</v>
      </c>
      <c r="U857">
        <f t="shared" si="53"/>
        <v>606</v>
      </c>
      <c r="V857">
        <f t="shared" si="54"/>
        <v>340</v>
      </c>
      <c r="W857">
        <f t="shared" si="55"/>
        <v>493</v>
      </c>
      <c r="X857">
        <v>23355</v>
      </c>
    </row>
    <row r="858" spans="1:24">
      <c r="A858">
        <v>857</v>
      </c>
      <c r="B858" t="s">
        <v>18</v>
      </c>
      <c r="C858">
        <v>1710</v>
      </c>
      <c r="D858">
        <v>31.7</v>
      </c>
      <c r="E858">
        <v>356</v>
      </c>
      <c r="F858">
        <v>609</v>
      </c>
      <c r="G858">
        <v>478</v>
      </c>
      <c r="H858">
        <v>191</v>
      </c>
      <c r="I858">
        <v>734</v>
      </c>
      <c r="J858">
        <v>534</v>
      </c>
      <c r="K858">
        <v>405</v>
      </c>
      <c r="L858">
        <v>568</v>
      </c>
      <c r="M858">
        <v>434</v>
      </c>
      <c r="N858">
        <v>519</v>
      </c>
      <c r="O858">
        <v>158</v>
      </c>
      <c r="P858">
        <v>1596</v>
      </c>
      <c r="Q858">
        <v>475</v>
      </c>
      <c r="R858">
        <v>1053</v>
      </c>
      <c r="S858">
        <v>253</v>
      </c>
      <c r="T858">
        <f t="shared" si="52"/>
        <v>625</v>
      </c>
      <c r="U858">
        <f t="shared" si="53"/>
        <v>592</v>
      </c>
      <c r="V858">
        <f t="shared" si="54"/>
        <v>253</v>
      </c>
      <c r="W858">
        <f t="shared" si="55"/>
        <v>375</v>
      </c>
      <c r="X858">
        <v>172109</v>
      </c>
    </row>
    <row r="859" spans="1:24">
      <c r="A859">
        <v>858</v>
      </c>
      <c r="B859" t="s">
        <v>18</v>
      </c>
      <c r="C859">
        <v>1771</v>
      </c>
      <c r="D859">
        <v>27.5</v>
      </c>
      <c r="E859">
        <v>304</v>
      </c>
      <c r="F859">
        <v>621</v>
      </c>
      <c r="G859">
        <v>494</v>
      </c>
      <c r="H859">
        <v>262</v>
      </c>
      <c r="I859">
        <v>820</v>
      </c>
      <c r="J859">
        <v>579</v>
      </c>
      <c r="K859">
        <v>394</v>
      </c>
      <c r="L859">
        <v>543</v>
      </c>
      <c r="M859">
        <v>430</v>
      </c>
      <c r="N859">
        <v>519</v>
      </c>
      <c r="O859">
        <v>156</v>
      </c>
      <c r="P859">
        <v>1651</v>
      </c>
      <c r="Q859">
        <v>471</v>
      </c>
      <c r="R859">
        <v>1093</v>
      </c>
      <c r="S859">
        <v>270</v>
      </c>
      <c r="T859">
        <f t="shared" si="52"/>
        <v>692</v>
      </c>
      <c r="U859">
        <f t="shared" si="53"/>
        <v>586</v>
      </c>
      <c r="V859">
        <f t="shared" si="54"/>
        <v>317</v>
      </c>
      <c r="W859">
        <f t="shared" si="55"/>
        <v>460</v>
      </c>
      <c r="X859">
        <v>7052</v>
      </c>
    </row>
    <row r="860" spans="1:24">
      <c r="A860">
        <v>859</v>
      </c>
      <c r="B860" t="s">
        <v>18</v>
      </c>
      <c r="C860">
        <v>1728</v>
      </c>
      <c r="D860">
        <v>28.6</v>
      </c>
      <c r="E860">
        <v>262</v>
      </c>
      <c r="F860">
        <v>622</v>
      </c>
      <c r="G860">
        <v>484</v>
      </c>
      <c r="H860">
        <v>245</v>
      </c>
      <c r="I860">
        <v>782</v>
      </c>
      <c r="J860">
        <v>614</v>
      </c>
      <c r="K860">
        <v>389</v>
      </c>
      <c r="L860">
        <v>554</v>
      </c>
      <c r="M860">
        <v>442</v>
      </c>
      <c r="N860">
        <v>519</v>
      </c>
      <c r="O860">
        <v>156</v>
      </c>
      <c r="P860">
        <v>1606</v>
      </c>
      <c r="Q860">
        <v>462</v>
      </c>
      <c r="R860">
        <v>1069</v>
      </c>
      <c r="S860">
        <v>257</v>
      </c>
      <c r="T860">
        <f t="shared" si="52"/>
        <v>687</v>
      </c>
      <c r="U860">
        <f t="shared" si="53"/>
        <v>598</v>
      </c>
      <c r="V860">
        <f t="shared" si="54"/>
        <v>360</v>
      </c>
      <c r="W860">
        <f t="shared" si="55"/>
        <v>479</v>
      </c>
      <c r="X860">
        <v>84044</v>
      </c>
    </row>
    <row r="861" spans="1:24">
      <c r="A861">
        <v>860</v>
      </c>
      <c r="B861" t="s">
        <v>18</v>
      </c>
      <c r="C861">
        <v>1913</v>
      </c>
      <c r="D861">
        <v>26.9</v>
      </c>
      <c r="E861">
        <v>332</v>
      </c>
      <c r="F861">
        <v>633</v>
      </c>
      <c r="G861">
        <v>504</v>
      </c>
      <c r="H861">
        <v>272</v>
      </c>
      <c r="I861">
        <v>866</v>
      </c>
      <c r="J861">
        <v>657</v>
      </c>
      <c r="K861">
        <v>420</v>
      </c>
      <c r="L861">
        <v>606</v>
      </c>
      <c r="M861">
        <v>474</v>
      </c>
      <c r="N861">
        <v>519</v>
      </c>
      <c r="O861">
        <v>152</v>
      </c>
      <c r="P861">
        <v>1781</v>
      </c>
      <c r="Q861">
        <v>502</v>
      </c>
      <c r="R861">
        <v>1187</v>
      </c>
      <c r="S861">
        <v>294</v>
      </c>
      <c r="T861">
        <f t="shared" si="52"/>
        <v>746</v>
      </c>
      <c r="U861">
        <f t="shared" si="53"/>
        <v>626</v>
      </c>
      <c r="V861">
        <f t="shared" si="54"/>
        <v>301</v>
      </c>
      <c r="W861">
        <f t="shared" si="55"/>
        <v>466</v>
      </c>
      <c r="X861">
        <v>33556</v>
      </c>
    </row>
    <row r="862" spans="1:24">
      <c r="A862">
        <v>861</v>
      </c>
      <c r="B862" t="s">
        <v>18</v>
      </c>
      <c r="C862">
        <v>1822</v>
      </c>
      <c r="D862">
        <v>27.9</v>
      </c>
      <c r="E862">
        <v>310</v>
      </c>
      <c r="F862">
        <v>650</v>
      </c>
      <c r="G862">
        <v>550</v>
      </c>
      <c r="H862">
        <v>209</v>
      </c>
      <c r="I862">
        <v>776</v>
      </c>
      <c r="J862">
        <v>520</v>
      </c>
      <c r="K862">
        <v>382</v>
      </c>
      <c r="L862">
        <v>584</v>
      </c>
      <c r="M862">
        <v>472</v>
      </c>
      <c r="N862">
        <v>519</v>
      </c>
      <c r="O862">
        <v>185</v>
      </c>
      <c r="P862">
        <v>1689</v>
      </c>
      <c r="Q862">
        <v>518</v>
      </c>
      <c r="R862">
        <v>1122</v>
      </c>
      <c r="S862">
        <v>269</v>
      </c>
      <c r="T862">
        <f t="shared" si="52"/>
        <v>681</v>
      </c>
      <c r="U862">
        <f t="shared" si="53"/>
        <v>657</v>
      </c>
      <c r="V862">
        <f t="shared" si="54"/>
        <v>340</v>
      </c>
      <c r="W862">
        <f t="shared" si="55"/>
        <v>509</v>
      </c>
      <c r="X862">
        <v>114874</v>
      </c>
    </row>
    <row r="863" spans="1:24">
      <c r="A863">
        <v>862</v>
      </c>
      <c r="B863" t="s">
        <v>18</v>
      </c>
      <c r="C863">
        <v>1883</v>
      </c>
      <c r="D863">
        <v>29.5</v>
      </c>
      <c r="E863">
        <v>334</v>
      </c>
      <c r="F863">
        <v>650</v>
      </c>
      <c r="G863">
        <v>506</v>
      </c>
      <c r="H863">
        <v>265</v>
      </c>
      <c r="I863">
        <v>888</v>
      </c>
      <c r="J863">
        <v>611</v>
      </c>
      <c r="K863">
        <v>455</v>
      </c>
      <c r="L863">
        <v>597</v>
      </c>
      <c r="M863">
        <v>462</v>
      </c>
      <c r="N863">
        <v>519</v>
      </c>
      <c r="O863">
        <v>175</v>
      </c>
      <c r="P863">
        <v>1785</v>
      </c>
      <c r="Q863">
        <v>500</v>
      </c>
      <c r="R863">
        <v>1162</v>
      </c>
      <c r="S863">
        <v>282</v>
      </c>
      <c r="T863">
        <f t="shared" si="52"/>
        <v>727</v>
      </c>
      <c r="U863">
        <f t="shared" si="53"/>
        <v>637</v>
      </c>
      <c r="V863">
        <f t="shared" si="54"/>
        <v>316</v>
      </c>
      <c r="W863">
        <f t="shared" si="55"/>
        <v>454</v>
      </c>
      <c r="X863">
        <v>124112</v>
      </c>
    </row>
    <row r="864" spans="1:24">
      <c r="A864">
        <v>863</v>
      </c>
      <c r="B864" t="s">
        <v>18</v>
      </c>
      <c r="C864">
        <v>1806</v>
      </c>
      <c r="D864">
        <v>30</v>
      </c>
      <c r="E864">
        <v>308</v>
      </c>
      <c r="F864">
        <v>651</v>
      </c>
      <c r="G864">
        <v>494</v>
      </c>
      <c r="H864">
        <v>265</v>
      </c>
      <c r="I864">
        <v>834</v>
      </c>
      <c r="J864">
        <v>588</v>
      </c>
      <c r="K864">
        <v>409</v>
      </c>
      <c r="L864">
        <v>555</v>
      </c>
      <c r="M864">
        <v>428</v>
      </c>
      <c r="N864">
        <v>519</v>
      </c>
      <c r="O864">
        <v>170</v>
      </c>
      <c r="P864">
        <v>1690</v>
      </c>
      <c r="Q864">
        <v>514</v>
      </c>
      <c r="R864">
        <v>1121</v>
      </c>
      <c r="S864">
        <v>300</v>
      </c>
      <c r="T864">
        <f t="shared" si="52"/>
        <v>693</v>
      </c>
      <c r="U864">
        <f t="shared" si="53"/>
        <v>598</v>
      </c>
      <c r="V864">
        <f t="shared" si="54"/>
        <v>343</v>
      </c>
      <c r="W864">
        <f t="shared" si="55"/>
        <v>486</v>
      </c>
      <c r="X864">
        <v>128141</v>
      </c>
    </row>
    <row r="865" spans="1:24">
      <c r="A865">
        <v>864</v>
      </c>
      <c r="B865" t="s">
        <v>18</v>
      </c>
      <c r="C865">
        <v>1791</v>
      </c>
      <c r="D865">
        <v>37.200000000000003</v>
      </c>
      <c r="E865">
        <v>358</v>
      </c>
      <c r="F865">
        <v>687</v>
      </c>
      <c r="G865">
        <v>548</v>
      </c>
      <c r="H865">
        <v>287</v>
      </c>
      <c r="I865">
        <v>824</v>
      </c>
      <c r="J865">
        <v>631</v>
      </c>
      <c r="K865">
        <v>476</v>
      </c>
      <c r="L865">
        <v>555</v>
      </c>
      <c r="M865">
        <v>416</v>
      </c>
      <c r="N865">
        <v>519</v>
      </c>
      <c r="O865">
        <v>214</v>
      </c>
      <c r="P865">
        <v>1660</v>
      </c>
      <c r="Q865">
        <v>471</v>
      </c>
      <c r="R865">
        <v>1123</v>
      </c>
      <c r="S865">
        <v>265</v>
      </c>
      <c r="T865">
        <f t="shared" si="52"/>
        <v>703</v>
      </c>
      <c r="U865">
        <f t="shared" si="53"/>
        <v>630</v>
      </c>
      <c r="V865">
        <f t="shared" si="54"/>
        <v>329</v>
      </c>
      <c r="W865">
        <f t="shared" si="55"/>
        <v>455</v>
      </c>
      <c r="X865">
        <v>121917</v>
      </c>
    </row>
    <row r="866" spans="1:24">
      <c r="A866">
        <v>865</v>
      </c>
      <c r="B866" t="s">
        <v>18</v>
      </c>
      <c r="C866">
        <v>1793</v>
      </c>
      <c r="D866">
        <v>35</v>
      </c>
      <c r="E866">
        <v>376</v>
      </c>
      <c r="F866">
        <v>702</v>
      </c>
      <c r="G866">
        <v>518</v>
      </c>
      <c r="H866">
        <v>174</v>
      </c>
      <c r="I866">
        <v>771</v>
      </c>
      <c r="J866">
        <v>626</v>
      </c>
      <c r="K866">
        <v>424</v>
      </c>
      <c r="L866">
        <v>605</v>
      </c>
      <c r="M866">
        <v>456</v>
      </c>
      <c r="N866">
        <v>519</v>
      </c>
      <c r="O866">
        <v>186</v>
      </c>
      <c r="P866">
        <v>1684</v>
      </c>
      <c r="Q866">
        <v>504</v>
      </c>
      <c r="R866">
        <v>1087</v>
      </c>
      <c r="S866">
        <v>280</v>
      </c>
      <c r="T866">
        <f t="shared" si="52"/>
        <v>630</v>
      </c>
      <c r="U866">
        <f t="shared" si="53"/>
        <v>642</v>
      </c>
      <c r="V866">
        <f t="shared" si="54"/>
        <v>326</v>
      </c>
      <c r="W866">
        <f t="shared" si="55"/>
        <v>422</v>
      </c>
      <c r="X866">
        <v>163595</v>
      </c>
    </row>
    <row r="867" spans="1:24">
      <c r="A867">
        <v>866</v>
      </c>
      <c r="B867" t="s">
        <v>18</v>
      </c>
      <c r="C867">
        <v>1847</v>
      </c>
      <c r="D867">
        <v>40.5</v>
      </c>
      <c r="E867">
        <v>490</v>
      </c>
      <c r="F867">
        <v>726</v>
      </c>
      <c r="G867">
        <v>516</v>
      </c>
      <c r="H867">
        <v>268</v>
      </c>
      <c r="I867">
        <v>794</v>
      </c>
      <c r="J867">
        <v>673</v>
      </c>
      <c r="K867">
        <v>506</v>
      </c>
      <c r="L867">
        <v>589</v>
      </c>
      <c r="M867">
        <v>426</v>
      </c>
      <c r="N867">
        <v>519</v>
      </c>
      <c r="O867">
        <v>174</v>
      </c>
      <c r="P867">
        <v>1711</v>
      </c>
      <c r="Q867">
        <v>532</v>
      </c>
      <c r="R867">
        <v>1185</v>
      </c>
      <c r="S867">
        <v>307</v>
      </c>
      <c r="T867">
        <f t="shared" si="52"/>
        <v>694</v>
      </c>
      <c r="U867">
        <f t="shared" si="53"/>
        <v>600</v>
      </c>
      <c r="V867">
        <f t="shared" si="54"/>
        <v>236</v>
      </c>
      <c r="W867">
        <f t="shared" si="55"/>
        <v>333</v>
      </c>
      <c r="X867">
        <v>6088</v>
      </c>
    </row>
    <row r="868" spans="1:24">
      <c r="A868">
        <v>867</v>
      </c>
      <c r="B868" t="s">
        <v>18</v>
      </c>
      <c r="C868">
        <v>1687</v>
      </c>
      <c r="D868">
        <v>28.5</v>
      </c>
      <c r="E868">
        <v>288</v>
      </c>
      <c r="F868">
        <v>595</v>
      </c>
      <c r="G868">
        <v>462</v>
      </c>
      <c r="H868">
        <v>244</v>
      </c>
      <c r="I868">
        <v>778</v>
      </c>
      <c r="J868">
        <v>598</v>
      </c>
      <c r="K868">
        <v>376</v>
      </c>
      <c r="L868">
        <v>533</v>
      </c>
      <c r="M868">
        <v>422</v>
      </c>
      <c r="N868">
        <v>520</v>
      </c>
      <c r="O868">
        <v>158</v>
      </c>
      <c r="P868">
        <v>1579</v>
      </c>
      <c r="Q868">
        <v>478</v>
      </c>
      <c r="R868">
        <v>1045</v>
      </c>
      <c r="S868">
        <v>257</v>
      </c>
      <c r="T868">
        <f t="shared" si="52"/>
        <v>666</v>
      </c>
      <c r="U868">
        <f t="shared" si="53"/>
        <v>580</v>
      </c>
      <c r="V868">
        <f t="shared" si="54"/>
        <v>307</v>
      </c>
      <c r="W868">
        <f t="shared" si="55"/>
        <v>431</v>
      </c>
      <c r="X868">
        <v>84919</v>
      </c>
    </row>
    <row r="869" spans="1:24">
      <c r="A869">
        <v>868</v>
      </c>
      <c r="B869" t="s">
        <v>18</v>
      </c>
      <c r="C869">
        <v>1783</v>
      </c>
      <c r="D869">
        <v>29.5</v>
      </c>
      <c r="E869">
        <v>294</v>
      </c>
      <c r="F869">
        <v>617</v>
      </c>
      <c r="G869">
        <v>494</v>
      </c>
      <c r="H869">
        <v>262</v>
      </c>
      <c r="I869">
        <v>835</v>
      </c>
      <c r="J869">
        <v>582</v>
      </c>
      <c r="K869">
        <v>387</v>
      </c>
      <c r="L869">
        <v>558</v>
      </c>
      <c r="M869">
        <v>426</v>
      </c>
      <c r="N869">
        <v>520</v>
      </c>
      <c r="O869">
        <v>168</v>
      </c>
      <c r="P869">
        <v>1678</v>
      </c>
      <c r="Q869">
        <v>491</v>
      </c>
      <c r="R869">
        <v>1105</v>
      </c>
      <c r="S869">
        <v>255</v>
      </c>
      <c r="T869">
        <f t="shared" si="52"/>
        <v>688</v>
      </c>
      <c r="U869">
        <f t="shared" si="53"/>
        <v>594</v>
      </c>
      <c r="V869">
        <f t="shared" si="54"/>
        <v>323</v>
      </c>
      <c r="W869">
        <f t="shared" si="55"/>
        <v>455</v>
      </c>
      <c r="X869">
        <v>130759</v>
      </c>
    </row>
    <row r="870" spans="1:24">
      <c r="A870">
        <v>869</v>
      </c>
      <c r="B870" t="s">
        <v>18</v>
      </c>
      <c r="C870">
        <v>1852</v>
      </c>
      <c r="D870">
        <v>26.4</v>
      </c>
      <c r="E870">
        <v>272</v>
      </c>
      <c r="F870">
        <v>648</v>
      </c>
      <c r="G870">
        <v>520</v>
      </c>
      <c r="H870">
        <v>256</v>
      </c>
      <c r="I870">
        <v>840</v>
      </c>
      <c r="J870">
        <v>577</v>
      </c>
      <c r="K870">
        <v>375</v>
      </c>
      <c r="L870">
        <v>580</v>
      </c>
      <c r="M870">
        <v>470</v>
      </c>
      <c r="N870">
        <v>520</v>
      </c>
      <c r="O870">
        <v>204</v>
      </c>
      <c r="P870">
        <v>1735</v>
      </c>
      <c r="Q870">
        <v>478</v>
      </c>
      <c r="R870">
        <v>1151</v>
      </c>
      <c r="S870">
        <v>283</v>
      </c>
      <c r="T870">
        <f t="shared" si="52"/>
        <v>726</v>
      </c>
      <c r="U870">
        <f t="shared" si="53"/>
        <v>674</v>
      </c>
      <c r="V870">
        <f t="shared" si="54"/>
        <v>376</v>
      </c>
      <c r="W870">
        <f t="shared" si="55"/>
        <v>531</v>
      </c>
      <c r="X870">
        <v>65045</v>
      </c>
    </row>
    <row r="871" spans="1:24">
      <c r="A871">
        <v>870</v>
      </c>
      <c r="B871" t="s">
        <v>18</v>
      </c>
      <c r="C871">
        <v>1852</v>
      </c>
      <c r="D871">
        <v>29.4</v>
      </c>
      <c r="E871">
        <v>256</v>
      </c>
      <c r="F871">
        <v>678</v>
      </c>
      <c r="G871">
        <v>558</v>
      </c>
      <c r="H871">
        <v>203</v>
      </c>
      <c r="I871">
        <v>804</v>
      </c>
      <c r="J871">
        <v>620</v>
      </c>
      <c r="K871">
        <v>415</v>
      </c>
      <c r="L871">
        <v>602</v>
      </c>
      <c r="M871">
        <v>458</v>
      </c>
      <c r="N871">
        <v>520</v>
      </c>
      <c r="O871">
        <v>166</v>
      </c>
      <c r="P871">
        <v>1741</v>
      </c>
      <c r="Q871">
        <v>503</v>
      </c>
      <c r="R871">
        <v>1140</v>
      </c>
      <c r="S871">
        <v>273</v>
      </c>
      <c r="T871">
        <f t="shared" si="52"/>
        <v>661</v>
      </c>
      <c r="U871">
        <f t="shared" si="53"/>
        <v>624</v>
      </c>
      <c r="V871">
        <f t="shared" si="54"/>
        <v>422</v>
      </c>
      <c r="W871">
        <f t="shared" si="55"/>
        <v>575</v>
      </c>
      <c r="X871">
        <v>48014</v>
      </c>
    </row>
    <row r="872" spans="1:24">
      <c r="A872">
        <v>871</v>
      </c>
      <c r="B872" t="s">
        <v>18</v>
      </c>
      <c r="C872">
        <v>1971</v>
      </c>
      <c r="D872">
        <v>25.5</v>
      </c>
      <c r="E872">
        <v>286</v>
      </c>
      <c r="F872">
        <v>682</v>
      </c>
      <c r="G872">
        <v>555</v>
      </c>
      <c r="H872">
        <v>254</v>
      </c>
      <c r="I872">
        <v>897</v>
      </c>
      <c r="J872">
        <v>572</v>
      </c>
      <c r="K872">
        <v>392</v>
      </c>
      <c r="L872">
        <v>632</v>
      </c>
      <c r="M872">
        <v>510</v>
      </c>
      <c r="N872">
        <v>520</v>
      </c>
      <c r="O872">
        <v>187</v>
      </c>
      <c r="P872">
        <v>1861</v>
      </c>
      <c r="Q872">
        <v>536</v>
      </c>
      <c r="R872">
        <v>1218</v>
      </c>
      <c r="S872">
        <v>290</v>
      </c>
      <c r="T872">
        <f t="shared" si="52"/>
        <v>764</v>
      </c>
      <c r="U872">
        <f t="shared" si="53"/>
        <v>697</v>
      </c>
      <c r="V872">
        <f t="shared" si="54"/>
        <v>396</v>
      </c>
      <c r="W872">
        <f t="shared" si="55"/>
        <v>559</v>
      </c>
      <c r="X872">
        <v>29658</v>
      </c>
    </row>
    <row r="873" spans="1:24">
      <c r="A873">
        <v>872</v>
      </c>
      <c r="B873" t="s">
        <v>18</v>
      </c>
      <c r="C873">
        <v>1781</v>
      </c>
      <c r="D873">
        <v>29.2</v>
      </c>
      <c r="E873">
        <v>316</v>
      </c>
      <c r="F873">
        <v>614</v>
      </c>
      <c r="G873">
        <v>480</v>
      </c>
      <c r="H873">
        <v>221</v>
      </c>
      <c r="I873">
        <v>793</v>
      </c>
      <c r="J873">
        <v>560</v>
      </c>
      <c r="K873">
        <v>383</v>
      </c>
      <c r="L873">
        <v>555</v>
      </c>
      <c r="M873">
        <v>442</v>
      </c>
      <c r="N873">
        <v>521</v>
      </c>
      <c r="O873">
        <v>162</v>
      </c>
      <c r="P873">
        <v>1650</v>
      </c>
      <c r="Q873">
        <v>471</v>
      </c>
      <c r="R873">
        <v>1078</v>
      </c>
      <c r="S873">
        <v>281</v>
      </c>
      <c r="T873">
        <f t="shared" si="52"/>
        <v>663</v>
      </c>
      <c r="U873">
        <f t="shared" si="53"/>
        <v>604</v>
      </c>
      <c r="V873">
        <f t="shared" si="54"/>
        <v>298</v>
      </c>
      <c r="W873">
        <f t="shared" si="55"/>
        <v>445</v>
      </c>
      <c r="X873">
        <v>75661</v>
      </c>
    </row>
    <row r="874" spans="1:24">
      <c r="A874">
        <v>873</v>
      </c>
      <c r="B874" t="s">
        <v>18</v>
      </c>
      <c r="C874">
        <v>1811</v>
      </c>
      <c r="D874">
        <v>30.1</v>
      </c>
      <c r="E874">
        <v>342</v>
      </c>
      <c r="F874">
        <v>616</v>
      </c>
      <c r="G874">
        <v>488</v>
      </c>
      <c r="H874">
        <v>258</v>
      </c>
      <c r="I874">
        <v>821</v>
      </c>
      <c r="J874">
        <v>567</v>
      </c>
      <c r="K874">
        <v>399</v>
      </c>
      <c r="L874">
        <v>572</v>
      </c>
      <c r="M874">
        <v>442</v>
      </c>
      <c r="N874">
        <v>521</v>
      </c>
      <c r="O874">
        <v>188</v>
      </c>
      <c r="P874">
        <v>1675</v>
      </c>
      <c r="Q874">
        <v>482</v>
      </c>
      <c r="R874">
        <v>1112</v>
      </c>
      <c r="S874">
        <v>286</v>
      </c>
      <c r="T874">
        <f t="shared" si="52"/>
        <v>700</v>
      </c>
      <c r="U874">
        <f t="shared" si="53"/>
        <v>630</v>
      </c>
      <c r="V874">
        <f t="shared" si="54"/>
        <v>274</v>
      </c>
      <c r="W874">
        <f t="shared" si="55"/>
        <v>432</v>
      </c>
      <c r="X874">
        <v>116224</v>
      </c>
    </row>
    <row r="875" spans="1:24">
      <c r="A875">
        <v>874</v>
      </c>
      <c r="B875" t="s">
        <v>18</v>
      </c>
      <c r="C875">
        <v>1841</v>
      </c>
      <c r="D875">
        <v>28.2</v>
      </c>
      <c r="E875">
        <v>278</v>
      </c>
      <c r="F875">
        <v>665</v>
      </c>
      <c r="G875">
        <v>516</v>
      </c>
      <c r="H875">
        <v>253</v>
      </c>
      <c r="I875">
        <v>834</v>
      </c>
      <c r="J875">
        <v>547</v>
      </c>
      <c r="K875">
        <v>393</v>
      </c>
      <c r="L875">
        <v>591</v>
      </c>
      <c r="M875">
        <v>450</v>
      </c>
      <c r="N875">
        <v>521</v>
      </c>
      <c r="O875">
        <v>208</v>
      </c>
      <c r="P875">
        <v>1722</v>
      </c>
      <c r="Q875">
        <v>481</v>
      </c>
      <c r="R875">
        <v>1141</v>
      </c>
      <c r="S875">
        <v>272</v>
      </c>
      <c r="T875">
        <f t="shared" si="52"/>
        <v>703</v>
      </c>
      <c r="U875">
        <f t="shared" si="53"/>
        <v>658</v>
      </c>
      <c r="V875">
        <f t="shared" si="54"/>
        <v>387</v>
      </c>
      <c r="W875">
        <f t="shared" si="55"/>
        <v>510</v>
      </c>
      <c r="X875">
        <v>43277</v>
      </c>
    </row>
    <row r="876" spans="1:24">
      <c r="A876">
        <v>875</v>
      </c>
      <c r="B876" t="s">
        <v>18</v>
      </c>
      <c r="C876">
        <v>1668</v>
      </c>
      <c r="D876">
        <v>34.4</v>
      </c>
      <c r="E876">
        <v>360</v>
      </c>
      <c r="F876">
        <v>607</v>
      </c>
      <c r="G876">
        <v>476</v>
      </c>
      <c r="H876">
        <v>208</v>
      </c>
      <c r="I876">
        <v>722</v>
      </c>
      <c r="J876">
        <v>569</v>
      </c>
      <c r="K876">
        <v>488</v>
      </c>
      <c r="L876">
        <v>525</v>
      </c>
      <c r="M876">
        <v>402</v>
      </c>
      <c r="N876">
        <v>522</v>
      </c>
      <c r="O876">
        <v>168</v>
      </c>
      <c r="P876">
        <v>1534</v>
      </c>
      <c r="Q876">
        <v>472</v>
      </c>
      <c r="R876">
        <v>1020</v>
      </c>
      <c r="S876">
        <v>261</v>
      </c>
      <c r="T876">
        <f t="shared" si="52"/>
        <v>610</v>
      </c>
      <c r="U876">
        <f t="shared" si="53"/>
        <v>570</v>
      </c>
      <c r="V876">
        <f t="shared" si="54"/>
        <v>247</v>
      </c>
      <c r="W876">
        <f t="shared" si="55"/>
        <v>377</v>
      </c>
      <c r="X876">
        <v>29760</v>
      </c>
    </row>
    <row r="877" spans="1:24">
      <c r="A877">
        <v>876</v>
      </c>
      <c r="B877" t="s">
        <v>18</v>
      </c>
      <c r="C877">
        <v>1854</v>
      </c>
      <c r="D877">
        <v>27.4</v>
      </c>
      <c r="E877">
        <v>276</v>
      </c>
      <c r="F877">
        <v>625</v>
      </c>
      <c r="G877">
        <v>496</v>
      </c>
      <c r="H877">
        <v>234</v>
      </c>
      <c r="I877">
        <v>830</v>
      </c>
      <c r="J877">
        <v>548</v>
      </c>
      <c r="K877">
        <v>411</v>
      </c>
      <c r="L877">
        <v>592</v>
      </c>
      <c r="M877">
        <v>466</v>
      </c>
      <c r="N877">
        <v>522</v>
      </c>
      <c r="O877">
        <v>170</v>
      </c>
      <c r="P877">
        <v>1721</v>
      </c>
      <c r="Q877">
        <v>510</v>
      </c>
      <c r="R877">
        <v>1125</v>
      </c>
      <c r="S877">
        <v>298</v>
      </c>
      <c r="T877">
        <f t="shared" si="52"/>
        <v>700</v>
      </c>
      <c r="U877">
        <f t="shared" si="53"/>
        <v>636</v>
      </c>
      <c r="V877">
        <f t="shared" si="54"/>
        <v>349</v>
      </c>
      <c r="W877">
        <f t="shared" si="55"/>
        <v>518</v>
      </c>
      <c r="X877">
        <v>81556</v>
      </c>
    </row>
    <row r="878" spans="1:24">
      <c r="A878">
        <v>877</v>
      </c>
      <c r="B878" t="s">
        <v>18</v>
      </c>
      <c r="C878">
        <v>1835</v>
      </c>
      <c r="D878">
        <v>28.6</v>
      </c>
      <c r="E878">
        <v>292</v>
      </c>
      <c r="F878">
        <v>626</v>
      </c>
      <c r="G878">
        <v>500</v>
      </c>
      <c r="H878">
        <v>256</v>
      </c>
      <c r="I878">
        <v>857</v>
      </c>
      <c r="J878">
        <v>592</v>
      </c>
      <c r="K878">
        <v>402</v>
      </c>
      <c r="L878">
        <v>571</v>
      </c>
      <c r="M878">
        <v>432</v>
      </c>
      <c r="N878">
        <v>522</v>
      </c>
      <c r="O878">
        <v>178</v>
      </c>
      <c r="P878">
        <v>1723</v>
      </c>
      <c r="Q878">
        <v>492</v>
      </c>
      <c r="R878">
        <v>1122</v>
      </c>
      <c r="S878">
        <v>282</v>
      </c>
      <c r="T878">
        <f t="shared" si="52"/>
        <v>688</v>
      </c>
      <c r="U878">
        <f t="shared" si="53"/>
        <v>610</v>
      </c>
      <c r="V878">
        <f t="shared" si="54"/>
        <v>334</v>
      </c>
      <c r="W878">
        <f t="shared" si="55"/>
        <v>490</v>
      </c>
      <c r="X878">
        <v>106887</v>
      </c>
    </row>
    <row r="879" spans="1:24">
      <c r="A879">
        <v>878</v>
      </c>
      <c r="B879" t="s">
        <v>18</v>
      </c>
      <c r="C879">
        <v>1854</v>
      </c>
      <c r="D879">
        <v>28.8</v>
      </c>
      <c r="E879">
        <v>294</v>
      </c>
      <c r="F879">
        <v>642</v>
      </c>
      <c r="G879">
        <v>514</v>
      </c>
      <c r="H879">
        <v>268</v>
      </c>
      <c r="I879">
        <v>860</v>
      </c>
      <c r="J879">
        <v>616</v>
      </c>
      <c r="K879">
        <v>403</v>
      </c>
      <c r="L879">
        <v>585</v>
      </c>
      <c r="M879">
        <v>460</v>
      </c>
      <c r="N879">
        <v>522</v>
      </c>
      <c r="O879">
        <v>176</v>
      </c>
      <c r="P879">
        <v>1740</v>
      </c>
      <c r="Q879">
        <v>491</v>
      </c>
      <c r="R879">
        <v>1148</v>
      </c>
      <c r="S879">
        <v>274</v>
      </c>
      <c r="T879">
        <f t="shared" si="52"/>
        <v>728</v>
      </c>
      <c r="U879">
        <f t="shared" si="53"/>
        <v>636</v>
      </c>
      <c r="V879">
        <f t="shared" si="54"/>
        <v>348</v>
      </c>
      <c r="W879">
        <f t="shared" si="55"/>
        <v>494</v>
      </c>
      <c r="X879">
        <v>84501</v>
      </c>
    </row>
    <row r="880" spans="1:24">
      <c r="A880">
        <v>879</v>
      </c>
      <c r="B880" t="s">
        <v>18</v>
      </c>
      <c r="C880">
        <v>1845</v>
      </c>
      <c r="D880">
        <v>28.5</v>
      </c>
      <c r="E880">
        <v>296</v>
      </c>
      <c r="F880">
        <v>644</v>
      </c>
      <c r="G880">
        <v>484</v>
      </c>
      <c r="H880">
        <v>260</v>
      </c>
      <c r="I880">
        <v>869</v>
      </c>
      <c r="J880">
        <v>569</v>
      </c>
      <c r="K880">
        <v>386</v>
      </c>
      <c r="L880">
        <v>580</v>
      </c>
      <c r="M880">
        <v>450</v>
      </c>
      <c r="N880">
        <v>522</v>
      </c>
      <c r="O880">
        <v>170</v>
      </c>
      <c r="P880">
        <v>1735</v>
      </c>
      <c r="Q880">
        <v>493</v>
      </c>
      <c r="R880">
        <v>1126</v>
      </c>
      <c r="S880">
        <v>289</v>
      </c>
      <c r="T880">
        <f t="shared" si="52"/>
        <v>710</v>
      </c>
      <c r="U880">
        <f t="shared" si="53"/>
        <v>620</v>
      </c>
      <c r="V880">
        <f t="shared" si="54"/>
        <v>348</v>
      </c>
      <c r="W880">
        <f t="shared" si="55"/>
        <v>477</v>
      </c>
      <c r="X880">
        <v>25287</v>
      </c>
    </row>
    <row r="881" spans="1:24">
      <c r="A881">
        <v>880</v>
      </c>
      <c r="B881" t="s">
        <v>18</v>
      </c>
      <c r="C881">
        <v>1883</v>
      </c>
      <c r="D881">
        <v>25.8</v>
      </c>
      <c r="E881">
        <v>276</v>
      </c>
      <c r="F881">
        <v>645</v>
      </c>
      <c r="G881">
        <v>518</v>
      </c>
      <c r="H881">
        <v>254</v>
      </c>
      <c r="I881">
        <v>848</v>
      </c>
      <c r="J881">
        <v>624</v>
      </c>
      <c r="K881">
        <v>387</v>
      </c>
      <c r="L881">
        <v>594</v>
      </c>
      <c r="M881">
        <v>482</v>
      </c>
      <c r="N881">
        <v>522</v>
      </c>
      <c r="O881">
        <v>164</v>
      </c>
      <c r="P881">
        <v>1760</v>
      </c>
      <c r="Q881">
        <v>473</v>
      </c>
      <c r="R881">
        <v>1166</v>
      </c>
      <c r="S881">
        <v>267</v>
      </c>
      <c r="T881">
        <f t="shared" si="52"/>
        <v>736</v>
      </c>
      <c r="U881">
        <f t="shared" si="53"/>
        <v>646</v>
      </c>
      <c r="V881">
        <f t="shared" si="54"/>
        <v>369</v>
      </c>
      <c r="W881">
        <f t="shared" si="55"/>
        <v>509</v>
      </c>
      <c r="X881">
        <v>64258</v>
      </c>
    </row>
    <row r="882" spans="1:24">
      <c r="A882">
        <v>881</v>
      </c>
      <c r="B882" t="s">
        <v>18</v>
      </c>
      <c r="C882">
        <v>1749</v>
      </c>
      <c r="D882">
        <v>29.6</v>
      </c>
      <c r="E882">
        <v>306</v>
      </c>
      <c r="F882">
        <v>647</v>
      </c>
      <c r="G882">
        <v>510</v>
      </c>
      <c r="H882">
        <v>211</v>
      </c>
      <c r="I882">
        <v>798</v>
      </c>
      <c r="J882">
        <v>596</v>
      </c>
      <c r="K882">
        <v>411</v>
      </c>
      <c r="L882">
        <v>567</v>
      </c>
      <c r="M882">
        <v>452</v>
      </c>
      <c r="N882">
        <v>522</v>
      </c>
      <c r="O882">
        <v>162</v>
      </c>
      <c r="P882">
        <v>1654</v>
      </c>
      <c r="Q882">
        <v>475</v>
      </c>
      <c r="R882">
        <v>1067</v>
      </c>
      <c r="S882">
        <v>262</v>
      </c>
      <c r="T882">
        <f t="shared" si="52"/>
        <v>663</v>
      </c>
      <c r="U882">
        <f t="shared" si="53"/>
        <v>614</v>
      </c>
      <c r="V882">
        <f t="shared" si="54"/>
        <v>341</v>
      </c>
      <c r="W882">
        <f t="shared" si="55"/>
        <v>466</v>
      </c>
      <c r="X882">
        <v>162845</v>
      </c>
    </row>
    <row r="883" spans="1:24">
      <c r="A883">
        <v>882</v>
      </c>
      <c r="B883" t="s">
        <v>18</v>
      </c>
      <c r="C883">
        <v>1783</v>
      </c>
      <c r="D883">
        <v>32.700000000000003</v>
      </c>
      <c r="E883">
        <v>340</v>
      </c>
      <c r="F883">
        <v>655</v>
      </c>
      <c r="G883">
        <v>526</v>
      </c>
      <c r="H883">
        <v>207</v>
      </c>
      <c r="I883">
        <v>810</v>
      </c>
      <c r="J883">
        <v>635</v>
      </c>
      <c r="K883">
        <v>421</v>
      </c>
      <c r="L883">
        <v>586</v>
      </c>
      <c r="M883">
        <v>448</v>
      </c>
      <c r="N883">
        <v>522</v>
      </c>
      <c r="O883">
        <v>192</v>
      </c>
      <c r="P883">
        <v>1685</v>
      </c>
      <c r="Q883">
        <v>478</v>
      </c>
      <c r="R883">
        <v>1082</v>
      </c>
      <c r="S883">
        <v>279</v>
      </c>
      <c r="T883">
        <f t="shared" si="52"/>
        <v>655</v>
      </c>
      <c r="U883">
        <f t="shared" si="53"/>
        <v>640</v>
      </c>
      <c r="V883">
        <f t="shared" si="54"/>
        <v>315</v>
      </c>
      <c r="W883">
        <f t="shared" si="55"/>
        <v>465</v>
      </c>
      <c r="X883">
        <v>362130</v>
      </c>
    </row>
    <row r="884" spans="1:24">
      <c r="A884">
        <v>883</v>
      </c>
      <c r="B884" t="s">
        <v>18</v>
      </c>
      <c r="C884">
        <v>1851</v>
      </c>
      <c r="D884">
        <v>30.1</v>
      </c>
      <c r="E884">
        <v>344</v>
      </c>
      <c r="F884">
        <v>661</v>
      </c>
      <c r="G884">
        <v>514</v>
      </c>
      <c r="H884">
        <v>246</v>
      </c>
      <c r="I884">
        <v>849</v>
      </c>
      <c r="J884">
        <v>599</v>
      </c>
      <c r="K884">
        <v>416</v>
      </c>
      <c r="L884">
        <v>584</v>
      </c>
      <c r="M884">
        <v>452</v>
      </c>
      <c r="N884">
        <v>522</v>
      </c>
      <c r="O884">
        <v>174</v>
      </c>
      <c r="P884">
        <v>1734</v>
      </c>
      <c r="Q884">
        <v>488</v>
      </c>
      <c r="R884">
        <v>1131</v>
      </c>
      <c r="S884">
        <v>279</v>
      </c>
      <c r="T884">
        <f t="shared" si="52"/>
        <v>698</v>
      </c>
      <c r="U884">
        <f t="shared" si="53"/>
        <v>626</v>
      </c>
      <c r="V884">
        <f t="shared" si="54"/>
        <v>317</v>
      </c>
      <c r="W884">
        <f t="shared" si="55"/>
        <v>449</v>
      </c>
      <c r="X884">
        <v>16221</v>
      </c>
    </row>
    <row r="885" spans="1:24">
      <c r="A885">
        <v>884</v>
      </c>
      <c r="B885" t="s">
        <v>18</v>
      </c>
      <c r="C885">
        <v>1901</v>
      </c>
      <c r="D885">
        <v>29.9</v>
      </c>
      <c r="E885">
        <v>362</v>
      </c>
      <c r="F885">
        <v>676</v>
      </c>
      <c r="G885">
        <v>520</v>
      </c>
      <c r="H885">
        <v>255</v>
      </c>
      <c r="I885">
        <v>847</v>
      </c>
      <c r="J885">
        <v>599</v>
      </c>
      <c r="K885">
        <v>386</v>
      </c>
      <c r="L885">
        <v>608</v>
      </c>
      <c r="M885">
        <v>472</v>
      </c>
      <c r="N885">
        <v>522</v>
      </c>
      <c r="O885">
        <v>175</v>
      </c>
      <c r="P885">
        <v>1784</v>
      </c>
      <c r="Q885">
        <v>511</v>
      </c>
      <c r="R885">
        <v>1192</v>
      </c>
      <c r="S885">
        <v>296</v>
      </c>
      <c r="T885">
        <f t="shared" si="52"/>
        <v>727</v>
      </c>
      <c r="U885">
        <f t="shared" si="53"/>
        <v>647</v>
      </c>
      <c r="V885">
        <f t="shared" si="54"/>
        <v>314</v>
      </c>
      <c r="W885">
        <f t="shared" si="55"/>
        <v>454</v>
      </c>
      <c r="X885">
        <v>143871</v>
      </c>
    </row>
    <row r="886" spans="1:24">
      <c r="A886">
        <v>885</v>
      </c>
      <c r="B886" t="s">
        <v>18</v>
      </c>
      <c r="C886">
        <v>1901</v>
      </c>
      <c r="D886">
        <v>32.200000000000003</v>
      </c>
      <c r="E886">
        <v>308</v>
      </c>
      <c r="F886">
        <v>731</v>
      </c>
      <c r="G886">
        <v>595</v>
      </c>
      <c r="H886">
        <v>181</v>
      </c>
      <c r="I886">
        <v>823</v>
      </c>
      <c r="J886">
        <v>596</v>
      </c>
      <c r="K886">
        <v>457</v>
      </c>
      <c r="L886">
        <v>626</v>
      </c>
      <c r="M886">
        <v>470</v>
      </c>
      <c r="N886">
        <v>522</v>
      </c>
      <c r="O886">
        <v>219</v>
      </c>
      <c r="P886">
        <v>1791</v>
      </c>
      <c r="Q886">
        <v>539</v>
      </c>
      <c r="R886">
        <v>1149</v>
      </c>
      <c r="S886">
        <v>298</v>
      </c>
      <c r="T886">
        <f t="shared" si="52"/>
        <v>651</v>
      </c>
      <c r="U886">
        <f t="shared" si="53"/>
        <v>689</v>
      </c>
      <c r="V886">
        <f t="shared" si="54"/>
        <v>423</v>
      </c>
      <c r="W886">
        <f t="shared" si="55"/>
        <v>585</v>
      </c>
      <c r="X886">
        <v>16089</v>
      </c>
    </row>
    <row r="887" spans="1:24">
      <c r="A887">
        <v>886</v>
      </c>
      <c r="B887" t="s">
        <v>18</v>
      </c>
      <c r="C887">
        <v>1779</v>
      </c>
      <c r="D887">
        <v>33.200000000000003</v>
      </c>
      <c r="E887">
        <v>366</v>
      </c>
      <c r="F887">
        <v>557</v>
      </c>
      <c r="G887">
        <v>496</v>
      </c>
      <c r="H887">
        <v>263</v>
      </c>
      <c r="I887">
        <v>827</v>
      </c>
      <c r="J887">
        <v>629</v>
      </c>
      <c r="K887">
        <v>438</v>
      </c>
      <c r="L887">
        <v>561</v>
      </c>
      <c r="M887">
        <v>416</v>
      </c>
      <c r="N887">
        <v>523</v>
      </c>
      <c r="O887">
        <v>166</v>
      </c>
      <c r="P887">
        <v>1657</v>
      </c>
      <c r="Q887">
        <v>460</v>
      </c>
      <c r="R887">
        <v>1093</v>
      </c>
      <c r="S887">
        <v>255</v>
      </c>
      <c r="T887">
        <f t="shared" si="52"/>
        <v>679</v>
      </c>
      <c r="U887">
        <f t="shared" si="53"/>
        <v>582</v>
      </c>
      <c r="V887">
        <f t="shared" si="54"/>
        <v>191</v>
      </c>
      <c r="W887">
        <f t="shared" si="55"/>
        <v>385</v>
      </c>
      <c r="X887">
        <v>19543</v>
      </c>
    </row>
    <row r="888" spans="1:24">
      <c r="A888">
        <v>887</v>
      </c>
      <c r="B888" t="s">
        <v>18</v>
      </c>
      <c r="C888">
        <v>1742</v>
      </c>
      <c r="D888">
        <v>28.8</v>
      </c>
      <c r="E888">
        <v>284</v>
      </c>
      <c r="F888">
        <v>587</v>
      </c>
      <c r="G888">
        <v>478</v>
      </c>
      <c r="H888">
        <v>260</v>
      </c>
      <c r="I888">
        <v>793</v>
      </c>
      <c r="J888">
        <v>576</v>
      </c>
      <c r="K888">
        <v>391</v>
      </c>
      <c r="L888">
        <v>555</v>
      </c>
      <c r="M888">
        <v>432</v>
      </c>
      <c r="N888">
        <v>523</v>
      </c>
      <c r="O888">
        <v>154</v>
      </c>
      <c r="P888">
        <v>1624</v>
      </c>
      <c r="Q888">
        <v>449</v>
      </c>
      <c r="R888">
        <v>1091</v>
      </c>
      <c r="S888">
        <v>252</v>
      </c>
      <c r="T888">
        <f t="shared" si="52"/>
        <v>692</v>
      </c>
      <c r="U888">
        <f t="shared" si="53"/>
        <v>586</v>
      </c>
      <c r="V888">
        <f t="shared" si="54"/>
        <v>303</v>
      </c>
      <c r="W888">
        <f t="shared" si="55"/>
        <v>446</v>
      </c>
      <c r="X888">
        <v>59264</v>
      </c>
    </row>
    <row r="889" spans="1:24">
      <c r="A889">
        <v>888</v>
      </c>
      <c r="B889" t="s">
        <v>18</v>
      </c>
      <c r="C889">
        <v>1708</v>
      </c>
      <c r="D889">
        <v>30.5</v>
      </c>
      <c r="E889">
        <v>290</v>
      </c>
      <c r="F889">
        <v>593</v>
      </c>
      <c r="G889">
        <v>476</v>
      </c>
      <c r="H889">
        <v>239</v>
      </c>
      <c r="I889">
        <v>792</v>
      </c>
      <c r="J889">
        <v>551</v>
      </c>
      <c r="K889">
        <v>387</v>
      </c>
      <c r="L889">
        <v>536</v>
      </c>
      <c r="M889">
        <v>402</v>
      </c>
      <c r="N889">
        <v>523</v>
      </c>
      <c r="O889">
        <v>172</v>
      </c>
      <c r="P889">
        <v>1598</v>
      </c>
      <c r="Q889">
        <v>458</v>
      </c>
      <c r="R889">
        <v>1045</v>
      </c>
      <c r="S889">
        <v>264</v>
      </c>
      <c r="T889">
        <f t="shared" si="52"/>
        <v>641</v>
      </c>
      <c r="U889">
        <f t="shared" si="53"/>
        <v>574</v>
      </c>
      <c r="V889">
        <f t="shared" si="54"/>
        <v>303</v>
      </c>
      <c r="W889">
        <f t="shared" si="55"/>
        <v>450</v>
      </c>
      <c r="X889">
        <v>37102</v>
      </c>
    </row>
    <row r="890" spans="1:24">
      <c r="A890">
        <v>889</v>
      </c>
      <c r="B890" t="s">
        <v>18</v>
      </c>
      <c r="C890">
        <v>1812</v>
      </c>
      <c r="D890">
        <v>26.3</v>
      </c>
      <c r="E890">
        <v>594</v>
      </c>
      <c r="F890">
        <v>606</v>
      </c>
      <c r="G890">
        <v>472</v>
      </c>
      <c r="H890">
        <v>234</v>
      </c>
      <c r="I890">
        <v>816</v>
      </c>
      <c r="J890">
        <v>555</v>
      </c>
      <c r="K890">
        <v>412</v>
      </c>
      <c r="L890">
        <v>567</v>
      </c>
      <c r="M890">
        <v>452</v>
      </c>
      <c r="N890">
        <v>523</v>
      </c>
      <c r="O890">
        <v>160</v>
      </c>
      <c r="P890">
        <v>1683</v>
      </c>
      <c r="Q890">
        <v>484</v>
      </c>
      <c r="R890">
        <v>1101</v>
      </c>
      <c r="S890">
        <v>297</v>
      </c>
      <c r="T890">
        <f t="shared" si="52"/>
        <v>686</v>
      </c>
      <c r="U890">
        <f t="shared" si="53"/>
        <v>612</v>
      </c>
      <c r="V890">
        <f t="shared" si="54"/>
        <v>12</v>
      </c>
      <c r="W890">
        <f t="shared" si="55"/>
        <v>175</v>
      </c>
      <c r="X890">
        <v>49156</v>
      </c>
    </row>
    <row r="891" spans="1:24">
      <c r="A891">
        <v>890</v>
      </c>
      <c r="B891" t="s">
        <v>18</v>
      </c>
      <c r="C891">
        <v>1805</v>
      </c>
      <c r="D891">
        <v>25.7</v>
      </c>
      <c r="E891">
        <v>236</v>
      </c>
      <c r="F891">
        <v>627</v>
      </c>
      <c r="G891">
        <v>511</v>
      </c>
      <c r="H891">
        <v>282</v>
      </c>
      <c r="I891">
        <v>849</v>
      </c>
      <c r="J891">
        <v>555</v>
      </c>
      <c r="K891">
        <v>373</v>
      </c>
      <c r="L891">
        <v>543</v>
      </c>
      <c r="M891">
        <v>428</v>
      </c>
      <c r="N891">
        <v>523</v>
      </c>
      <c r="O891">
        <v>185</v>
      </c>
      <c r="P891">
        <v>1685</v>
      </c>
      <c r="Q891">
        <v>470</v>
      </c>
      <c r="R891">
        <v>1118</v>
      </c>
      <c r="S891">
        <v>274</v>
      </c>
      <c r="T891">
        <f t="shared" si="52"/>
        <v>710</v>
      </c>
      <c r="U891">
        <f t="shared" si="53"/>
        <v>613</v>
      </c>
      <c r="V891">
        <f t="shared" si="54"/>
        <v>391</v>
      </c>
      <c r="W891">
        <f t="shared" si="55"/>
        <v>549</v>
      </c>
      <c r="X891">
        <v>13421</v>
      </c>
    </row>
    <row r="892" spans="1:24">
      <c r="A892">
        <v>891</v>
      </c>
      <c r="B892" t="s">
        <v>18</v>
      </c>
      <c r="C892">
        <v>1903</v>
      </c>
      <c r="D892">
        <v>26.7</v>
      </c>
      <c r="E892">
        <v>268</v>
      </c>
      <c r="F892">
        <v>638</v>
      </c>
      <c r="G892">
        <v>534</v>
      </c>
      <c r="H892">
        <v>274</v>
      </c>
      <c r="I892">
        <v>869</v>
      </c>
      <c r="J892">
        <v>576</v>
      </c>
      <c r="K892">
        <v>415</v>
      </c>
      <c r="L892">
        <v>591</v>
      </c>
      <c r="M892">
        <v>474</v>
      </c>
      <c r="N892">
        <v>523</v>
      </c>
      <c r="O892">
        <v>171</v>
      </c>
      <c r="P892">
        <v>1783</v>
      </c>
      <c r="Q892">
        <v>489</v>
      </c>
      <c r="R892">
        <v>1188</v>
      </c>
      <c r="S892">
        <v>275</v>
      </c>
      <c r="T892">
        <f t="shared" si="52"/>
        <v>748</v>
      </c>
      <c r="U892">
        <f t="shared" si="53"/>
        <v>645</v>
      </c>
      <c r="V892">
        <f t="shared" si="54"/>
        <v>370</v>
      </c>
      <c r="W892">
        <f t="shared" si="55"/>
        <v>541</v>
      </c>
      <c r="X892">
        <v>20751</v>
      </c>
    </row>
    <row r="893" spans="1:24">
      <c r="A893">
        <v>892</v>
      </c>
      <c r="B893" t="s">
        <v>18</v>
      </c>
      <c r="C893">
        <v>2084</v>
      </c>
      <c r="D893">
        <v>24.5</v>
      </c>
      <c r="E893">
        <v>292</v>
      </c>
      <c r="F893">
        <v>711</v>
      </c>
      <c r="G893">
        <v>557</v>
      </c>
      <c r="H893">
        <v>303</v>
      </c>
      <c r="I893">
        <v>995</v>
      </c>
      <c r="J893">
        <v>605</v>
      </c>
      <c r="K893">
        <v>412</v>
      </c>
      <c r="L893">
        <v>645</v>
      </c>
      <c r="M893">
        <v>518</v>
      </c>
      <c r="N893">
        <v>523</v>
      </c>
      <c r="O893">
        <v>175</v>
      </c>
      <c r="P893">
        <v>1986</v>
      </c>
      <c r="Q893">
        <v>544</v>
      </c>
      <c r="R893">
        <v>1294</v>
      </c>
      <c r="S893">
        <v>301</v>
      </c>
      <c r="T893">
        <f t="shared" si="52"/>
        <v>821</v>
      </c>
      <c r="U893">
        <f t="shared" si="53"/>
        <v>693</v>
      </c>
      <c r="V893">
        <f t="shared" si="54"/>
        <v>419</v>
      </c>
      <c r="W893">
        <f t="shared" si="55"/>
        <v>566</v>
      </c>
      <c r="X893">
        <v>38539</v>
      </c>
    </row>
    <row r="894" spans="1:24">
      <c r="A894">
        <v>893</v>
      </c>
      <c r="B894" t="s">
        <v>18</v>
      </c>
      <c r="C894">
        <v>1882</v>
      </c>
      <c r="D894">
        <v>25.7</v>
      </c>
      <c r="E894">
        <v>276</v>
      </c>
      <c r="F894">
        <v>619</v>
      </c>
      <c r="G894">
        <v>464</v>
      </c>
      <c r="H894">
        <v>259</v>
      </c>
      <c r="I894">
        <v>863</v>
      </c>
      <c r="J894">
        <v>593</v>
      </c>
      <c r="K894">
        <v>366</v>
      </c>
      <c r="L894">
        <v>589</v>
      </c>
      <c r="M894">
        <v>468</v>
      </c>
      <c r="N894">
        <v>524</v>
      </c>
      <c r="O894">
        <v>153</v>
      </c>
      <c r="P894">
        <v>1755</v>
      </c>
      <c r="Q894">
        <v>522</v>
      </c>
      <c r="R894">
        <v>1151</v>
      </c>
      <c r="S894">
        <v>271</v>
      </c>
      <c r="T894">
        <f t="shared" si="52"/>
        <v>727</v>
      </c>
      <c r="U894">
        <f t="shared" si="53"/>
        <v>621</v>
      </c>
      <c r="V894">
        <f t="shared" si="54"/>
        <v>343</v>
      </c>
      <c r="W894">
        <f t="shared" si="55"/>
        <v>459</v>
      </c>
      <c r="X894">
        <v>93846</v>
      </c>
    </row>
    <row r="895" spans="1:24">
      <c r="A895">
        <v>894</v>
      </c>
      <c r="B895" t="s">
        <v>18</v>
      </c>
      <c r="C895">
        <v>1904</v>
      </c>
      <c r="D895">
        <v>25.1</v>
      </c>
      <c r="E895">
        <v>250</v>
      </c>
      <c r="F895">
        <v>630</v>
      </c>
      <c r="G895">
        <v>492</v>
      </c>
      <c r="H895">
        <v>243</v>
      </c>
      <c r="I895">
        <v>902</v>
      </c>
      <c r="J895">
        <v>528</v>
      </c>
      <c r="K895">
        <v>381</v>
      </c>
      <c r="L895">
        <v>588</v>
      </c>
      <c r="M895">
        <v>474</v>
      </c>
      <c r="N895">
        <v>524</v>
      </c>
      <c r="O895">
        <v>172</v>
      </c>
      <c r="P895">
        <v>1780</v>
      </c>
      <c r="Q895">
        <v>516</v>
      </c>
      <c r="R895">
        <v>1121</v>
      </c>
      <c r="S895">
        <v>305</v>
      </c>
      <c r="T895">
        <f t="shared" si="52"/>
        <v>717</v>
      </c>
      <c r="U895">
        <f t="shared" si="53"/>
        <v>646</v>
      </c>
      <c r="V895">
        <f t="shared" si="54"/>
        <v>380</v>
      </c>
      <c r="W895">
        <f t="shared" si="55"/>
        <v>547</v>
      </c>
      <c r="X895">
        <v>13025</v>
      </c>
    </row>
    <row r="896" spans="1:24">
      <c r="A896">
        <v>895</v>
      </c>
      <c r="B896" t="s">
        <v>18</v>
      </c>
      <c r="C896">
        <v>1861</v>
      </c>
      <c r="D896">
        <v>26.4</v>
      </c>
      <c r="E896">
        <v>252</v>
      </c>
      <c r="F896">
        <v>651</v>
      </c>
      <c r="G896">
        <v>520</v>
      </c>
      <c r="H896">
        <v>227</v>
      </c>
      <c r="I896">
        <v>853</v>
      </c>
      <c r="J896">
        <v>567</v>
      </c>
      <c r="K896">
        <v>361</v>
      </c>
      <c r="L896">
        <v>590</v>
      </c>
      <c r="M896">
        <v>472</v>
      </c>
      <c r="N896">
        <v>524</v>
      </c>
      <c r="O896">
        <v>196</v>
      </c>
      <c r="P896">
        <v>1765</v>
      </c>
      <c r="Q896">
        <v>508</v>
      </c>
      <c r="R896">
        <v>1139</v>
      </c>
      <c r="S896">
        <v>277</v>
      </c>
      <c r="T896">
        <f t="shared" si="52"/>
        <v>699</v>
      </c>
      <c r="U896">
        <f t="shared" si="53"/>
        <v>668</v>
      </c>
      <c r="V896">
        <f t="shared" si="54"/>
        <v>399</v>
      </c>
      <c r="W896">
        <f t="shared" si="55"/>
        <v>545</v>
      </c>
      <c r="X896">
        <v>143151</v>
      </c>
    </row>
    <row r="897" spans="1:24">
      <c r="A897">
        <v>896</v>
      </c>
      <c r="B897" t="s">
        <v>18</v>
      </c>
      <c r="C897">
        <v>1759</v>
      </c>
      <c r="D897">
        <v>27.3</v>
      </c>
      <c r="E897">
        <v>258</v>
      </c>
      <c r="F897">
        <v>656</v>
      </c>
      <c r="G897">
        <v>502</v>
      </c>
      <c r="H897">
        <v>222</v>
      </c>
      <c r="I897">
        <v>790</v>
      </c>
      <c r="J897">
        <v>554</v>
      </c>
      <c r="K897">
        <v>368</v>
      </c>
      <c r="L897">
        <v>552</v>
      </c>
      <c r="M897">
        <v>444</v>
      </c>
      <c r="N897">
        <v>524</v>
      </c>
      <c r="O897">
        <v>182</v>
      </c>
      <c r="P897">
        <v>1643</v>
      </c>
      <c r="Q897">
        <v>494</v>
      </c>
      <c r="R897">
        <v>1075</v>
      </c>
      <c r="S897">
        <v>262</v>
      </c>
      <c r="T897">
        <f t="shared" si="52"/>
        <v>666</v>
      </c>
      <c r="U897">
        <f t="shared" si="53"/>
        <v>626</v>
      </c>
      <c r="V897">
        <f t="shared" si="54"/>
        <v>398</v>
      </c>
      <c r="W897">
        <f t="shared" si="55"/>
        <v>506</v>
      </c>
      <c r="X897">
        <v>43065</v>
      </c>
    </row>
    <row r="898" spans="1:24">
      <c r="A898">
        <v>897</v>
      </c>
      <c r="B898" t="s">
        <v>18</v>
      </c>
      <c r="C898">
        <v>1903</v>
      </c>
      <c r="D898">
        <v>31.3</v>
      </c>
      <c r="E898">
        <v>318</v>
      </c>
      <c r="F898">
        <v>657</v>
      </c>
      <c r="G898">
        <v>522</v>
      </c>
      <c r="H898">
        <v>262</v>
      </c>
      <c r="I898">
        <v>857</v>
      </c>
      <c r="J898">
        <v>587</v>
      </c>
      <c r="K898">
        <v>413</v>
      </c>
      <c r="L898">
        <v>613</v>
      </c>
      <c r="M898">
        <v>476</v>
      </c>
      <c r="N898">
        <v>524</v>
      </c>
      <c r="O898">
        <v>206</v>
      </c>
      <c r="P898">
        <v>1772</v>
      </c>
      <c r="Q898">
        <v>495</v>
      </c>
      <c r="R898">
        <v>1177</v>
      </c>
      <c r="S898">
        <v>284</v>
      </c>
      <c r="T898">
        <f t="shared" si="52"/>
        <v>738</v>
      </c>
      <c r="U898">
        <f t="shared" si="53"/>
        <v>682</v>
      </c>
      <c r="V898">
        <f t="shared" si="54"/>
        <v>339</v>
      </c>
      <c r="W898">
        <f t="shared" si="55"/>
        <v>488</v>
      </c>
      <c r="X898">
        <v>126854</v>
      </c>
    </row>
    <row r="899" spans="1:24">
      <c r="A899">
        <v>898</v>
      </c>
      <c r="B899" t="s">
        <v>18</v>
      </c>
      <c r="C899">
        <v>1857</v>
      </c>
      <c r="D899">
        <v>23.6</v>
      </c>
      <c r="E899">
        <v>258</v>
      </c>
      <c r="F899">
        <v>662</v>
      </c>
      <c r="G899">
        <v>512</v>
      </c>
      <c r="H899">
        <v>201</v>
      </c>
      <c r="I899">
        <v>824</v>
      </c>
      <c r="J899">
        <v>581</v>
      </c>
      <c r="K899">
        <v>369</v>
      </c>
      <c r="L899">
        <v>597</v>
      </c>
      <c r="M899">
        <v>474</v>
      </c>
      <c r="N899">
        <v>524</v>
      </c>
      <c r="O899">
        <v>174</v>
      </c>
      <c r="P899">
        <v>1748</v>
      </c>
      <c r="Q899">
        <v>503</v>
      </c>
      <c r="R899">
        <v>1125</v>
      </c>
      <c r="S899">
        <v>276</v>
      </c>
      <c r="T899">
        <f t="shared" ref="T899:T962" si="56">M899+H899</f>
        <v>675</v>
      </c>
      <c r="U899">
        <f t="shared" ref="U899:U962" si="57">M899+O899</f>
        <v>648</v>
      </c>
      <c r="V899">
        <f t="shared" ref="V899:V962" si="58">F899-E899</f>
        <v>404</v>
      </c>
      <c r="W899">
        <f t="shared" ref="W899:W962" si="59">G899-E899+S899</f>
        <v>530</v>
      </c>
      <c r="X899">
        <v>42070</v>
      </c>
    </row>
    <row r="900" spans="1:24">
      <c r="A900">
        <v>899</v>
      </c>
      <c r="B900" t="s">
        <v>18</v>
      </c>
      <c r="C900">
        <v>1803</v>
      </c>
      <c r="D900">
        <v>33.5</v>
      </c>
      <c r="E900">
        <v>358</v>
      </c>
      <c r="F900">
        <v>665</v>
      </c>
      <c r="G900">
        <v>530</v>
      </c>
      <c r="H900">
        <v>191</v>
      </c>
      <c r="I900">
        <v>786</v>
      </c>
      <c r="J900">
        <v>518</v>
      </c>
      <c r="K900">
        <v>449</v>
      </c>
      <c r="L900">
        <v>603</v>
      </c>
      <c r="M900">
        <v>464</v>
      </c>
      <c r="N900">
        <v>524</v>
      </c>
      <c r="O900">
        <v>198</v>
      </c>
      <c r="P900">
        <v>1686</v>
      </c>
      <c r="Q900">
        <v>534</v>
      </c>
      <c r="R900">
        <v>1091</v>
      </c>
      <c r="S900">
        <v>284</v>
      </c>
      <c r="T900">
        <f t="shared" si="56"/>
        <v>655</v>
      </c>
      <c r="U900">
        <f t="shared" si="57"/>
        <v>662</v>
      </c>
      <c r="V900">
        <f t="shared" si="58"/>
        <v>307</v>
      </c>
      <c r="W900">
        <f t="shared" si="59"/>
        <v>456</v>
      </c>
      <c r="X900">
        <v>154691</v>
      </c>
    </row>
    <row r="901" spans="1:24">
      <c r="A901">
        <v>900</v>
      </c>
      <c r="B901" t="s">
        <v>18</v>
      </c>
      <c r="C901">
        <v>1699</v>
      </c>
      <c r="D901">
        <v>33.5</v>
      </c>
      <c r="E901">
        <v>324</v>
      </c>
      <c r="F901">
        <v>595</v>
      </c>
      <c r="G901">
        <v>450</v>
      </c>
      <c r="H901">
        <v>239</v>
      </c>
      <c r="I901">
        <v>792</v>
      </c>
      <c r="J901">
        <v>618</v>
      </c>
      <c r="K901">
        <v>399</v>
      </c>
      <c r="L901">
        <v>523</v>
      </c>
      <c r="M901">
        <v>390</v>
      </c>
      <c r="N901">
        <v>525</v>
      </c>
      <c r="O901">
        <v>178</v>
      </c>
      <c r="P901">
        <v>1592</v>
      </c>
      <c r="Q901">
        <v>429</v>
      </c>
      <c r="R901">
        <v>1039</v>
      </c>
      <c r="S901">
        <v>253</v>
      </c>
      <c r="T901">
        <f t="shared" si="56"/>
        <v>629</v>
      </c>
      <c r="U901">
        <f t="shared" si="57"/>
        <v>568</v>
      </c>
      <c r="V901">
        <f t="shared" si="58"/>
        <v>271</v>
      </c>
      <c r="W901">
        <f t="shared" si="59"/>
        <v>379</v>
      </c>
      <c r="X901">
        <v>469860</v>
      </c>
    </row>
    <row r="902" spans="1:24">
      <c r="A902">
        <v>901</v>
      </c>
      <c r="B902" t="s">
        <v>18</v>
      </c>
      <c r="C902">
        <v>1722</v>
      </c>
      <c r="D902">
        <v>30.3</v>
      </c>
      <c r="E902">
        <v>276</v>
      </c>
      <c r="F902">
        <v>602</v>
      </c>
      <c r="G902">
        <v>448</v>
      </c>
      <c r="H902">
        <v>246</v>
      </c>
      <c r="I902">
        <v>813</v>
      </c>
      <c r="J902">
        <v>590</v>
      </c>
      <c r="K902">
        <v>393</v>
      </c>
      <c r="L902">
        <v>534</v>
      </c>
      <c r="M902">
        <v>396</v>
      </c>
      <c r="N902">
        <v>525</v>
      </c>
      <c r="O902">
        <v>184</v>
      </c>
      <c r="P902">
        <v>1613</v>
      </c>
      <c r="Q902">
        <v>452</v>
      </c>
      <c r="R902">
        <v>1046</v>
      </c>
      <c r="S902">
        <v>270</v>
      </c>
      <c r="T902">
        <f t="shared" si="56"/>
        <v>642</v>
      </c>
      <c r="U902">
        <f t="shared" si="57"/>
        <v>580</v>
      </c>
      <c r="V902">
        <f t="shared" si="58"/>
        <v>326</v>
      </c>
      <c r="W902">
        <f t="shared" si="59"/>
        <v>442</v>
      </c>
      <c r="X902">
        <v>191868</v>
      </c>
    </row>
    <row r="903" spans="1:24">
      <c r="A903">
        <v>902</v>
      </c>
      <c r="B903" t="s">
        <v>18</v>
      </c>
      <c r="C903">
        <v>1802</v>
      </c>
      <c r="D903">
        <v>27.9</v>
      </c>
      <c r="E903">
        <v>290</v>
      </c>
      <c r="F903">
        <v>602</v>
      </c>
      <c r="G903">
        <v>475</v>
      </c>
      <c r="H903">
        <v>240</v>
      </c>
      <c r="I903">
        <v>835</v>
      </c>
      <c r="J903">
        <v>678</v>
      </c>
      <c r="K903">
        <v>368</v>
      </c>
      <c r="L903">
        <v>570</v>
      </c>
      <c r="M903">
        <v>454</v>
      </c>
      <c r="N903">
        <v>525</v>
      </c>
      <c r="O903">
        <v>175</v>
      </c>
      <c r="P903">
        <v>1674</v>
      </c>
      <c r="Q903">
        <v>496</v>
      </c>
      <c r="R903">
        <v>1079</v>
      </c>
      <c r="S903">
        <v>277</v>
      </c>
      <c r="T903">
        <f t="shared" si="56"/>
        <v>694</v>
      </c>
      <c r="U903">
        <f t="shared" si="57"/>
        <v>629</v>
      </c>
      <c r="V903">
        <f t="shared" si="58"/>
        <v>312</v>
      </c>
      <c r="W903">
        <f t="shared" si="59"/>
        <v>462</v>
      </c>
      <c r="X903">
        <v>75893</v>
      </c>
    </row>
    <row r="904" spans="1:24">
      <c r="A904">
        <v>903</v>
      </c>
      <c r="B904" t="s">
        <v>18</v>
      </c>
      <c r="C904">
        <v>1708</v>
      </c>
      <c r="D904">
        <v>37.1</v>
      </c>
      <c r="E904">
        <v>362</v>
      </c>
      <c r="F904">
        <v>603</v>
      </c>
      <c r="G904">
        <v>470</v>
      </c>
      <c r="H904">
        <v>291</v>
      </c>
      <c r="I904">
        <v>817</v>
      </c>
      <c r="J904">
        <v>567</v>
      </c>
      <c r="K904">
        <v>418</v>
      </c>
      <c r="L904">
        <v>539</v>
      </c>
      <c r="M904">
        <v>396</v>
      </c>
      <c r="N904">
        <v>525</v>
      </c>
      <c r="O904">
        <v>196</v>
      </c>
      <c r="P904">
        <v>1598</v>
      </c>
      <c r="Q904">
        <v>428</v>
      </c>
      <c r="R904">
        <v>1072</v>
      </c>
      <c r="S904">
        <v>260</v>
      </c>
      <c r="T904">
        <f t="shared" si="56"/>
        <v>687</v>
      </c>
      <c r="U904">
        <f t="shared" si="57"/>
        <v>592</v>
      </c>
      <c r="V904">
        <f t="shared" si="58"/>
        <v>241</v>
      </c>
      <c r="W904">
        <f t="shared" si="59"/>
        <v>368</v>
      </c>
      <c r="X904">
        <v>469860</v>
      </c>
    </row>
    <row r="905" spans="1:24">
      <c r="A905">
        <v>904</v>
      </c>
      <c r="B905" t="s">
        <v>18</v>
      </c>
      <c r="C905">
        <v>1766</v>
      </c>
      <c r="D905">
        <v>33.700000000000003</v>
      </c>
      <c r="E905">
        <v>382</v>
      </c>
      <c r="F905">
        <v>618</v>
      </c>
      <c r="G905">
        <v>504</v>
      </c>
      <c r="H905">
        <v>232</v>
      </c>
      <c r="I905">
        <v>789</v>
      </c>
      <c r="J905">
        <v>601</v>
      </c>
      <c r="K905">
        <v>472</v>
      </c>
      <c r="L905">
        <v>570</v>
      </c>
      <c r="M905">
        <v>412</v>
      </c>
      <c r="N905">
        <v>525</v>
      </c>
      <c r="O905">
        <v>158</v>
      </c>
      <c r="P905">
        <v>1646</v>
      </c>
      <c r="Q905">
        <v>491</v>
      </c>
      <c r="R905">
        <v>1089</v>
      </c>
      <c r="S905">
        <v>263</v>
      </c>
      <c r="T905">
        <f t="shared" si="56"/>
        <v>644</v>
      </c>
      <c r="U905">
        <f t="shared" si="57"/>
        <v>570</v>
      </c>
      <c r="V905">
        <f t="shared" si="58"/>
        <v>236</v>
      </c>
      <c r="W905">
        <f t="shared" si="59"/>
        <v>385</v>
      </c>
      <c r="X905">
        <v>184566</v>
      </c>
    </row>
    <row r="906" spans="1:24">
      <c r="A906">
        <v>905</v>
      </c>
      <c r="B906" t="s">
        <v>18</v>
      </c>
      <c r="C906">
        <v>1711</v>
      </c>
      <c r="D906">
        <v>32.1</v>
      </c>
      <c r="E906">
        <v>322</v>
      </c>
      <c r="F906">
        <v>640</v>
      </c>
      <c r="G906">
        <v>488</v>
      </c>
      <c r="H906">
        <v>200</v>
      </c>
      <c r="I906">
        <v>744</v>
      </c>
      <c r="J906">
        <v>577</v>
      </c>
      <c r="K906">
        <v>387</v>
      </c>
      <c r="L906">
        <v>560</v>
      </c>
      <c r="M906">
        <v>434</v>
      </c>
      <c r="N906">
        <v>525</v>
      </c>
      <c r="O906">
        <v>174</v>
      </c>
      <c r="P906">
        <v>1600</v>
      </c>
      <c r="Q906">
        <v>507</v>
      </c>
      <c r="R906">
        <v>1056</v>
      </c>
      <c r="S906">
        <v>271</v>
      </c>
      <c r="T906">
        <f t="shared" si="56"/>
        <v>634</v>
      </c>
      <c r="U906">
        <f t="shared" si="57"/>
        <v>608</v>
      </c>
      <c r="V906">
        <f t="shared" si="58"/>
        <v>318</v>
      </c>
      <c r="W906">
        <f t="shared" si="59"/>
        <v>437</v>
      </c>
      <c r="X906">
        <v>19874</v>
      </c>
    </row>
    <row r="907" spans="1:24">
      <c r="A907">
        <v>906</v>
      </c>
      <c r="B907" t="s">
        <v>18</v>
      </c>
      <c r="C907">
        <v>1764</v>
      </c>
      <c r="D907">
        <v>29.7</v>
      </c>
      <c r="E907">
        <v>326</v>
      </c>
      <c r="F907">
        <v>640</v>
      </c>
      <c r="G907">
        <v>530</v>
      </c>
      <c r="H907">
        <v>200</v>
      </c>
      <c r="I907">
        <v>764</v>
      </c>
      <c r="J907">
        <v>610</v>
      </c>
      <c r="K907">
        <v>399</v>
      </c>
      <c r="L907">
        <v>578</v>
      </c>
      <c r="M907">
        <v>442</v>
      </c>
      <c r="N907">
        <v>525</v>
      </c>
      <c r="O907">
        <v>160</v>
      </c>
      <c r="P907">
        <v>1649</v>
      </c>
      <c r="Q907">
        <v>495</v>
      </c>
      <c r="R907">
        <v>1085</v>
      </c>
      <c r="S907">
        <v>273</v>
      </c>
      <c r="T907">
        <f t="shared" si="56"/>
        <v>642</v>
      </c>
      <c r="U907">
        <f t="shared" si="57"/>
        <v>602</v>
      </c>
      <c r="V907">
        <f t="shared" si="58"/>
        <v>314</v>
      </c>
      <c r="W907">
        <f t="shared" si="59"/>
        <v>477</v>
      </c>
      <c r="X907">
        <v>247290</v>
      </c>
    </row>
    <row r="908" spans="1:24">
      <c r="A908">
        <v>907</v>
      </c>
      <c r="B908" t="s">
        <v>18</v>
      </c>
      <c r="C908">
        <v>1800</v>
      </c>
      <c r="D908">
        <v>34.700000000000003</v>
      </c>
      <c r="E908">
        <v>378</v>
      </c>
      <c r="F908">
        <v>641</v>
      </c>
      <c r="G908">
        <v>500</v>
      </c>
      <c r="H908">
        <v>255</v>
      </c>
      <c r="I908">
        <v>808</v>
      </c>
      <c r="J908">
        <v>608</v>
      </c>
      <c r="K908">
        <v>430</v>
      </c>
      <c r="L908">
        <v>586</v>
      </c>
      <c r="M908">
        <v>460</v>
      </c>
      <c r="N908">
        <v>525</v>
      </c>
      <c r="O908">
        <v>170</v>
      </c>
      <c r="P908">
        <v>1680</v>
      </c>
      <c r="Q908">
        <v>476</v>
      </c>
      <c r="R908">
        <v>1127</v>
      </c>
      <c r="S908">
        <v>274</v>
      </c>
      <c r="T908">
        <f t="shared" si="56"/>
        <v>715</v>
      </c>
      <c r="U908">
        <f t="shared" si="57"/>
        <v>630</v>
      </c>
      <c r="V908">
        <f t="shared" si="58"/>
        <v>263</v>
      </c>
      <c r="W908">
        <f t="shared" si="59"/>
        <v>396</v>
      </c>
      <c r="X908">
        <v>351500</v>
      </c>
    </row>
    <row r="909" spans="1:24">
      <c r="A909">
        <v>908</v>
      </c>
      <c r="B909" t="s">
        <v>18</v>
      </c>
      <c r="C909">
        <v>1875</v>
      </c>
      <c r="D909">
        <v>26.1</v>
      </c>
      <c r="E909">
        <v>266</v>
      </c>
      <c r="F909">
        <v>641</v>
      </c>
      <c r="G909">
        <v>512</v>
      </c>
      <c r="H909">
        <v>243</v>
      </c>
      <c r="I909">
        <v>864</v>
      </c>
      <c r="J909">
        <v>591</v>
      </c>
      <c r="K909">
        <v>381</v>
      </c>
      <c r="L909">
        <v>595</v>
      </c>
      <c r="M909">
        <v>474</v>
      </c>
      <c r="N909">
        <v>525</v>
      </c>
      <c r="O909">
        <v>176</v>
      </c>
      <c r="P909">
        <v>1766</v>
      </c>
      <c r="Q909">
        <v>490</v>
      </c>
      <c r="R909">
        <v>1145</v>
      </c>
      <c r="S909">
        <v>289</v>
      </c>
      <c r="T909">
        <f t="shared" si="56"/>
        <v>717</v>
      </c>
      <c r="U909">
        <f t="shared" si="57"/>
        <v>650</v>
      </c>
      <c r="V909">
        <f t="shared" si="58"/>
        <v>375</v>
      </c>
      <c r="W909">
        <f t="shared" si="59"/>
        <v>535</v>
      </c>
      <c r="X909">
        <v>14126</v>
      </c>
    </row>
    <row r="910" spans="1:24">
      <c r="A910">
        <v>909</v>
      </c>
      <c r="B910" t="s">
        <v>18</v>
      </c>
      <c r="C910">
        <v>1918</v>
      </c>
      <c r="D910">
        <v>27.2</v>
      </c>
      <c r="E910">
        <v>296</v>
      </c>
      <c r="F910">
        <v>671</v>
      </c>
      <c r="G910">
        <v>519</v>
      </c>
      <c r="H910">
        <v>223</v>
      </c>
      <c r="I910">
        <v>854</v>
      </c>
      <c r="J910">
        <v>588</v>
      </c>
      <c r="K910">
        <v>406</v>
      </c>
      <c r="L910">
        <v>632</v>
      </c>
      <c r="M910">
        <v>498</v>
      </c>
      <c r="N910">
        <v>525</v>
      </c>
      <c r="O910">
        <v>185</v>
      </c>
      <c r="P910">
        <v>1791</v>
      </c>
      <c r="Q910">
        <v>512</v>
      </c>
      <c r="R910">
        <v>1160</v>
      </c>
      <c r="S910">
        <v>271</v>
      </c>
      <c r="T910">
        <f t="shared" si="56"/>
        <v>721</v>
      </c>
      <c r="U910">
        <f t="shared" si="57"/>
        <v>683</v>
      </c>
      <c r="V910">
        <f t="shared" si="58"/>
        <v>375</v>
      </c>
      <c r="W910">
        <f t="shared" si="59"/>
        <v>494</v>
      </c>
      <c r="X910">
        <v>26469</v>
      </c>
    </row>
    <row r="911" spans="1:24">
      <c r="A911">
        <v>910</v>
      </c>
      <c r="B911" t="s">
        <v>18</v>
      </c>
      <c r="C911">
        <v>1695</v>
      </c>
      <c r="D911">
        <v>33.1</v>
      </c>
      <c r="E911">
        <v>328</v>
      </c>
      <c r="F911">
        <v>591</v>
      </c>
      <c r="G911">
        <v>448</v>
      </c>
      <c r="H911">
        <v>271</v>
      </c>
      <c r="I911">
        <v>786</v>
      </c>
      <c r="J911">
        <v>644</v>
      </c>
      <c r="K911">
        <v>411</v>
      </c>
      <c r="L911">
        <v>528</v>
      </c>
      <c r="M911">
        <v>404</v>
      </c>
      <c r="N911">
        <v>526</v>
      </c>
      <c r="O911">
        <v>164</v>
      </c>
      <c r="P911">
        <v>1572</v>
      </c>
      <c r="Q911">
        <v>437</v>
      </c>
      <c r="R911">
        <v>1057</v>
      </c>
      <c r="S911">
        <v>258</v>
      </c>
      <c r="T911">
        <f t="shared" si="56"/>
        <v>675</v>
      </c>
      <c r="U911">
        <f t="shared" si="57"/>
        <v>568</v>
      </c>
      <c r="V911">
        <f t="shared" si="58"/>
        <v>263</v>
      </c>
      <c r="W911">
        <f t="shared" si="59"/>
        <v>378</v>
      </c>
      <c r="X911">
        <v>253002</v>
      </c>
    </row>
    <row r="912" spans="1:24">
      <c r="A912">
        <v>911</v>
      </c>
      <c r="B912" t="s">
        <v>18</v>
      </c>
      <c r="C912">
        <v>1679</v>
      </c>
      <c r="D912">
        <v>40.4</v>
      </c>
      <c r="E912">
        <v>414</v>
      </c>
      <c r="F912">
        <v>601</v>
      </c>
      <c r="G912">
        <v>440</v>
      </c>
      <c r="H912">
        <v>291</v>
      </c>
      <c r="I912">
        <v>818</v>
      </c>
      <c r="J912">
        <v>609</v>
      </c>
      <c r="K912">
        <v>434</v>
      </c>
      <c r="L912">
        <v>536</v>
      </c>
      <c r="M912">
        <v>380</v>
      </c>
      <c r="N912">
        <v>526</v>
      </c>
      <c r="O912">
        <v>174</v>
      </c>
      <c r="P912">
        <v>1585</v>
      </c>
      <c r="Q912">
        <v>453</v>
      </c>
      <c r="R912">
        <v>1058</v>
      </c>
      <c r="S912">
        <v>267</v>
      </c>
      <c r="T912">
        <f t="shared" si="56"/>
        <v>671</v>
      </c>
      <c r="U912">
        <f t="shared" si="57"/>
        <v>554</v>
      </c>
      <c r="V912">
        <f t="shared" si="58"/>
        <v>187</v>
      </c>
      <c r="W912">
        <f t="shared" si="59"/>
        <v>293</v>
      </c>
      <c r="X912">
        <v>248819</v>
      </c>
    </row>
    <row r="913" spans="1:24">
      <c r="A913">
        <v>912</v>
      </c>
      <c r="B913" t="s">
        <v>18</v>
      </c>
      <c r="C913">
        <v>1779</v>
      </c>
      <c r="D913">
        <v>28.4</v>
      </c>
      <c r="E913">
        <v>274</v>
      </c>
      <c r="F913">
        <v>605</v>
      </c>
      <c r="G913">
        <v>472</v>
      </c>
      <c r="H913">
        <v>262</v>
      </c>
      <c r="I913">
        <v>859</v>
      </c>
      <c r="J913">
        <v>545</v>
      </c>
      <c r="K913">
        <v>403</v>
      </c>
      <c r="L913">
        <v>563</v>
      </c>
      <c r="M913">
        <v>442</v>
      </c>
      <c r="N913">
        <v>526</v>
      </c>
      <c r="O913">
        <v>160</v>
      </c>
      <c r="P913">
        <v>1670</v>
      </c>
      <c r="Q913">
        <v>448</v>
      </c>
      <c r="R913">
        <v>1073</v>
      </c>
      <c r="S913">
        <v>277</v>
      </c>
      <c r="T913">
        <f t="shared" si="56"/>
        <v>704</v>
      </c>
      <c r="U913">
        <f t="shared" si="57"/>
        <v>602</v>
      </c>
      <c r="V913">
        <f t="shared" si="58"/>
        <v>331</v>
      </c>
      <c r="W913">
        <f t="shared" si="59"/>
        <v>475</v>
      </c>
      <c r="X913">
        <v>314501</v>
      </c>
    </row>
    <row r="914" spans="1:24">
      <c r="A914">
        <v>913</v>
      </c>
      <c r="B914" t="s">
        <v>18</v>
      </c>
      <c r="C914">
        <v>1813</v>
      </c>
      <c r="D914">
        <v>25.7</v>
      </c>
      <c r="E914">
        <v>254</v>
      </c>
      <c r="F914">
        <v>626</v>
      </c>
      <c r="G914">
        <v>514</v>
      </c>
      <c r="H914">
        <v>255</v>
      </c>
      <c r="I914">
        <v>823</v>
      </c>
      <c r="J914">
        <v>582</v>
      </c>
      <c r="K914">
        <v>369</v>
      </c>
      <c r="L914">
        <v>565</v>
      </c>
      <c r="M914">
        <v>452</v>
      </c>
      <c r="N914">
        <v>526</v>
      </c>
      <c r="O914">
        <v>170</v>
      </c>
      <c r="P914">
        <v>1701</v>
      </c>
      <c r="Q914">
        <v>482</v>
      </c>
      <c r="R914">
        <v>1133</v>
      </c>
      <c r="S914">
        <v>279</v>
      </c>
      <c r="T914">
        <f t="shared" si="56"/>
        <v>707</v>
      </c>
      <c r="U914">
        <f t="shared" si="57"/>
        <v>622</v>
      </c>
      <c r="V914">
        <f t="shared" si="58"/>
        <v>372</v>
      </c>
      <c r="W914">
        <f t="shared" si="59"/>
        <v>539</v>
      </c>
      <c r="X914">
        <v>57067</v>
      </c>
    </row>
    <row r="915" spans="1:24">
      <c r="A915">
        <v>914</v>
      </c>
      <c r="B915" t="s">
        <v>18</v>
      </c>
      <c r="C915">
        <v>1819</v>
      </c>
      <c r="D915">
        <v>28.8</v>
      </c>
      <c r="E915">
        <v>270</v>
      </c>
      <c r="F915">
        <v>642</v>
      </c>
      <c r="G915">
        <v>492</v>
      </c>
      <c r="H915">
        <v>251</v>
      </c>
      <c r="I915">
        <v>824</v>
      </c>
      <c r="J915">
        <v>579</v>
      </c>
      <c r="K915">
        <v>395</v>
      </c>
      <c r="L915">
        <v>574</v>
      </c>
      <c r="M915">
        <v>466</v>
      </c>
      <c r="N915">
        <v>526</v>
      </c>
      <c r="O915">
        <v>176</v>
      </c>
      <c r="P915">
        <v>1703</v>
      </c>
      <c r="Q915">
        <v>461</v>
      </c>
      <c r="R915">
        <v>1130</v>
      </c>
      <c r="S915">
        <v>281</v>
      </c>
      <c r="T915">
        <f t="shared" si="56"/>
        <v>717</v>
      </c>
      <c r="U915">
        <f t="shared" si="57"/>
        <v>642</v>
      </c>
      <c r="V915">
        <f t="shared" si="58"/>
        <v>372</v>
      </c>
      <c r="W915">
        <f t="shared" si="59"/>
        <v>503</v>
      </c>
      <c r="X915">
        <v>3165</v>
      </c>
    </row>
    <row r="916" spans="1:24">
      <c r="A916">
        <v>915</v>
      </c>
      <c r="B916" t="s">
        <v>18</v>
      </c>
      <c r="C916">
        <v>1729</v>
      </c>
      <c r="D916">
        <v>30.5</v>
      </c>
      <c r="E916">
        <v>276</v>
      </c>
      <c r="F916">
        <v>586</v>
      </c>
      <c r="G916">
        <v>468</v>
      </c>
      <c r="H916">
        <v>250</v>
      </c>
      <c r="I916">
        <v>796</v>
      </c>
      <c r="J916">
        <v>588</v>
      </c>
      <c r="K916">
        <v>383</v>
      </c>
      <c r="L916">
        <v>555</v>
      </c>
      <c r="M916">
        <v>416</v>
      </c>
      <c r="N916">
        <v>527</v>
      </c>
      <c r="O916">
        <v>192</v>
      </c>
      <c r="P916">
        <v>1609</v>
      </c>
      <c r="Q916">
        <v>494</v>
      </c>
      <c r="R916">
        <v>1063</v>
      </c>
      <c r="S916">
        <v>267</v>
      </c>
      <c r="T916">
        <f t="shared" si="56"/>
        <v>666</v>
      </c>
      <c r="U916">
        <f t="shared" si="57"/>
        <v>608</v>
      </c>
      <c r="V916">
        <f t="shared" si="58"/>
        <v>310</v>
      </c>
      <c r="W916">
        <f t="shared" si="59"/>
        <v>459</v>
      </c>
      <c r="X916">
        <v>193125</v>
      </c>
    </row>
    <row r="917" spans="1:24">
      <c r="A917">
        <v>916</v>
      </c>
      <c r="B917" t="s">
        <v>18</v>
      </c>
      <c r="C917">
        <v>1791</v>
      </c>
      <c r="D917">
        <v>27.5</v>
      </c>
      <c r="E917">
        <v>276</v>
      </c>
      <c r="F917">
        <v>594</v>
      </c>
      <c r="G917">
        <v>474</v>
      </c>
      <c r="H917">
        <v>261</v>
      </c>
      <c r="I917">
        <v>824</v>
      </c>
      <c r="J917">
        <v>619</v>
      </c>
      <c r="K917">
        <v>361</v>
      </c>
      <c r="L917">
        <v>565</v>
      </c>
      <c r="M917">
        <v>458</v>
      </c>
      <c r="N917">
        <v>527</v>
      </c>
      <c r="O917">
        <v>158</v>
      </c>
      <c r="P917">
        <v>1668</v>
      </c>
      <c r="Q917">
        <v>473</v>
      </c>
      <c r="R917">
        <v>1105</v>
      </c>
      <c r="S917">
        <v>258</v>
      </c>
      <c r="T917">
        <f t="shared" si="56"/>
        <v>719</v>
      </c>
      <c r="U917">
        <f t="shared" si="57"/>
        <v>616</v>
      </c>
      <c r="V917">
        <f t="shared" si="58"/>
        <v>318</v>
      </c>
      <c r="W917">
        <f t="shared" si="59"/>
        <v>456</v>
      </c>
      <c r="X917">
        <v>31640</v>
      </c>
    </row>
    <row r="918" spans="1:24">
      <c r="A918">
        <v>917</v>
      </c>
      <c r="B918" t="s">
        <v>18</v>
      </c>
      <c r="C918">
        <v>1558</v>
      </c>
      <c r="D918">
        <v>37.700000000000003</v>
      </c>
      <c r="E918">
        <v>334</v>
      </c>
      <c r="F918">
        <v>599</v>
      </c>
      <c r="G918">
        <v>501</v>
      </c>
      <c r="H918">
        <v>182</v>
      </c>
      <c r="I918">
        <v>689</v>
      </c>
      <c r="J918">
        <v>687</v>
      </c>
      <c r="K918">
        <v>392</v>
      </c>
      <c r="L918">
        <v>488</v>
      </c>
      <c r="M918">
        <v>393</v>
      </c>
      <c r="N918">
        <v>527</v>
      </c>
      <c r="O918">
        <v>205</v>
      </c>
      <c r="P918">
        <v>1458</v>
      </c>
      <c r="Q918">
        <v>444</v>
      </c>
      <c r="R918">
        <v>951</v>
      </c>
      <c r="S918">
        <v>254</v>
      </c>
      <c r="T918">
        <f t="shared" si="56"/>
        <v>575</v>
      </c>
      <c r="U918">
        <f t="shared" si="57"/>
        <v>598</v>
      </c>
      <c r="V918">
        <f t="shared" si="58"/>
        <v>265</v>
      </c>
      <c r="W918">
        <f t="shared" si="59"/>
        <v>421</v>
      </c>
      <c r="X918">
        <v>45308</v>
      </c>
    </row>
    <row r="919" spans="1:24">
      <c r="A919">
        <v>918</v>
      </c>
      <c r="B919" t="s">
        <v>18</v>
      </c>
      <c r="C919">
        <v>1712</v>
      </c>
      <c r="D919">
        <v>28.2</v>
      </c>
      <c r="E919">
        <v>274</v>
      </c>
      <c r="F919">
        <v>602</v>
      </c>
      <c r="G919">
        <v>482</v>
      </c>
      <c r="H919">
        <v>241</v>
      </c>
      <c r="I919">
        <v>786</v>
      </c>
      <c r="J919">
        <v>559</v>
      </c>
      <c r="K919">
        <v>376</v>
      </c>
      <c r="L919">
        <v>522</v>
      </c>
      <c r="M919">
        <v>414</v>
      </c>
      <c r="N919">
        <v>527</v>
      </c>
      <c r="O919">
        <v>160</v>
      </c>
      <c r="P919">
        <v>1579</v>
      </c>
      <c r="Q919">
        <v>437</v>
      </c>
      <c r="R919">
        <v>1034</v>
      </c>
      <c r="S919">
        <v>266</v>
      </c>
      <c r="T919">
        <f t="shared" si="56"/>
        <v>655</v>
      </c>
      <c r="U919">
        <f t="shared" si="57"/>
        <v>574</v>
      </c>
      <c r="V919">
        <f t="shared" si="58"/>
        <v>328</v>
      </c>
      <c r="W919">
        <f t="shared" si="59"/>
        <v>474</v>
      </c>
      <c r="X919">
        <v>145646</v>
      </c>
    </row>
    <row r="920" spans="1:24">
      <c r="A920">
        <v>919</v>
      </c>
      <c r="B920" t="s">
        <v>18</v>
      </c>
      <c r="C920">
        <v>1773</v>
      </c>
      <c r="D920">
        <v>31.2</v>
      </c>
      <c r="E920">
        <v>344</v>
      </c>
      <c r="F920">
        <v>605</v>
      </c>
      <c r="G920">
        <v>480</v>
      </c>
      <c r="H920">
        <v>277</v>
      </c>
      <c r="I920">
        <v>820</v>
      </c>
      <c r="J920">
        <v>627</v>
      </c>
      <c r="K920">
        <v>414</v>
      </c>
      <c r="L920">
        <v>549</v>
      </c>
      <c r="M920">
        <v>424</v>
      </c>
      <c r="N920">
        <v>527</v>
      </c>
      <c r="O920">
        <v>152</v>
      </c>
      <c r="P920">
        <v>1645</v>
      </c>
      <c r="Q920">
        <v>465</v>
      </c>
      <c r="R920">
        <v>1102</v>
      </c>
      <c r="S920">
        <v>263</v>
      </c>
      <c r="T920">
        <f t="shared" si="56"/>
        <v>701</v>
      </c>
      <c r="U920">
        <f t="shared" si="57"/>
        <v>576</v>
      </c>
      <c r="V920">
        <f t="shared" si="58"/>
        <v>261</v>
      </c>
      <c r="W920">
        <f t="shared" si="59"/>
        <v>399</v>
      </c>
      <c r="X920">
        <v>55276</v>
      </c>
    </row>
    <row r="921" spans="1:24">
      <c r="A921">
        <v>920</v>
      </c>
      <c r="B921" t="s">
        <v>18</v>
      </c>
      <c r="C921">
        <v>1834</v>
      </c>
      <c r="D921">
        <v>29.7</v>
      </c>
      <c r="E921">
        <v>284</v>
      </c>
      <c r="F921">
        <v>630</v>
      </c>
      <c r="G921">
        <v>510</v>
      </c>
      <c r="H921">
        <v>246</v>
      </c>
      <c r="I921">
        <v>839</v>
      </c>
      <c r="J921">
        <v>707</v>
      </c>
      <c r="K921">
        <v>398</v>
      </c>
      <c r="L921">
        <v>594</v>
      </c>
      <c r="M921">
        <v>454</v>
      </c>
      <c r="N921">
        <v>527</v>
      </c>
      <c r="O921">
        <v>190</v>
      </c>
      <c r="P921">
        <v>1727</v>
      </c>
      <c r="Q921">
        <v>504</v>
      </c>
      <c r="R921">
        <v>1134</v>
      </c>
      <c r="S921">
        <v>280</v>
      </c>
      <c r="T921">
        <f t="shared" si="56"/>
        <v>700</v>
      </c>
      <c r="U921">
        <f t="shared" si="57"/>
        <v>644</v>
      </c>
      <c r="V921">
        <f t="shared" si="58"/>
        <v>346</v>
      </c>
      <c r="W921">
        <f t="shared" si="59"/>
        <v>506</v>
      </c>
      <c r="X921">
        <v>80341</v>
      </c>
    </row>
    <row r="922" spans="1:24">
      <c r="A922">
        <v>921</v>
      </c>
      <c r="B922" t="s">
        <v>18</v>
      </c>
      <c r="C922">
        <v>1800</v>
      </c>
      <c r="D922">
        <v>27.7</v>
      </c>
      <c r="E922">
        <v>282</v>
      </c>
      <c r="F922">
        <v>640</v>
      </c>
      <c r="G922">
        <v>515</v>
      </c>
      <c r="H922">
        <v>243</v>
      </c>
      <c r="I922">
        <v>789</v>
      </c>
      <c r="J922">
        <v>597</v>
      </c>
      <c r="K922">
        <v>404</v>
      </c>
      <c r="L922">
        <v>583</v>
      </c>
      <c r="M922">
        <v>458</v>
      </c>
      <c r="N922">
        <v>527</v>
      </c>
      <c r="O922">
        <v>188</v>
      </c>
      <c r="P922">
        <v>1674</v>
      </c>
      <c r="Q922">
        <v>496</v>
      </c>
      <c r="R922">
        <v>1128</v>
      </c>
      <c r="S922">
        <v>285</v>
      </c>
      <c r="T922">
        <f t="shared" si="56"/>
        <v>701</v>
      </c>
      <c r="U922">
        <f t="shared" si="57"/>
        <v>646</v>
      </c>
      <c r="V922">
        <f t="shared" si="58"/>
        <v>358</v>
      </c>
      <c r="W922">
        <f t="shared" si="59"/>
        <v>518</v>
      </c>
      <c r="X922">
        <v>24403</v>
      </c>
    </row>
    <row r="923" spans="1:24">
      <c r="A923">
        <v>922</v>
      </c>
      <c r="B923" t="s">
        <v>18</v>
      </c>
      <c r="C923">
        <v>1756</v>
      </c>
      <c r="D923">
        <v>32.1</v>
      </c>
      <c r="E923">
        <v>330</v>
      </c>
      <c r="F923">
        <v>646</v>
      </c>
      <c r="G923">
        <v>522</v>
      </c>
      <c r="H923">
        <v>228</v>
      </c>
      <c r="I923">
        <v>799</v>
      </c>
      <c r="J923">
        <v>591</v>
      </c>
      <c r="K923">
        <v>377</v>
      </c>
      <c r="L923">
        <v>559</v>
      </c>
      <c r="M923">
        <v>430</v>
      </c>
      <c r="N923">
        <v>527</v>
      </c>
      <c r="O923">
        <v>174</v>
      </c>
      <c r="P923">
        <v>1653</v>
      </c>
      <c r="Q923">
        <v>491</v>
      </c>
      <c r="R923">
        <v>1082</v>
      </c>
      <c r="S923">
        <v>273</v>
      </c>
      <c r="T923">
        <f t="shared" si="56"/>
        <v>658</v>
      </c>
      <c r="U923">
        <f t="shared" si="57"/>
        <v>604</v>
      </c>
      <c r="V923">
        <f t="shared" si="58"/>
        <v>316</v>
      </c>
      <c r="W923">
        <f t="shared" si="59"/>
        <v>465</v>
      </c>
      <c r="X923">
        <v>318709</v>
      </c>
    </row>
    <row r="924" spans="1:24">
      <c r="A924">
        <v>923</v>
      </c>
      <c r="B924" t="s">
        <v>18</v>
      </c>
      <c r="C924">
        <v>1851</v>
      </c>
      <c r="D924">
        <v>27</v>
      </c>
      <c r="E924">
        <v>306</v>
      </c>
      <c r="F924">
        <v>646</v>
      </c>
      <c r="G924">
        <v>521</v>
      </c>
      <c r="H924">
        <v>219</v>
      </c>
      <c r="I924">
        <v>819</v>
      </c>
      <c r="J924">
        <v>478</v>
      </c>
      <c r="K924">
        <v>408</v>
      </c>
      <c r="L924">
        <v>561</v>
      </c>
      <c r="M924">
        <v>446</v>
      </c>
      <c r="N924">
        <v>527</v>
      </c>
      <c r="O924">
        <v>167</v>
      </c>
      <c r="P924">
        <v>1713</v>
      </c>
      <c r="Q924">
        <v>467</v>
      </c>
      <c r="R924">
        <v>1113</v>
      </c>
      <c r="S924">
        <v>282</v>
      </c>
      <c r="T924">
        <f t="shared" si="56"/>
        <v>665</v>
      </c>
      <c r="U924">
        <f t="shared" si="57"/>
        <v>613</v>
      </c>
      <c r="V924">
        <f t="shared" si="58"/>
        <v>340</v>
      </c>
      <c r="W924">
        <f t="shared" si="59"/>
        <v>497</v>
      </c>
      <c r="X924">
        <v>46341</v>
      </c>
    </row>
    <row r="925" spans="1:24">
      <c r="A925">
        <v>924</v>
      </c>
      <c r="B925" t="s">
        <v>18</v>
      </c>
      <c r="C925">
        <v>1874</v>
      </c>
      <c r="D925">
        <v>27.2</v>
      </c>
      <c r="E925">
        <v>294</v>
      </c>
      <c r="F925">
        <v>666</v>
      </c>
      <c r="G925">
        <v>514</v>
      </c>
      <c r="H925">
        <v>257</v>
      </c>
      <c r="I925">
        <v>823</v>
      </c>
      <c r="J925">
        <v>605</v>
      </c>
      <c r="K925">
        <v>394</v>
      </c>
      <c r="L925">
        <v>600</v>
      </c>
      <c r="M925">
        <v>468</v>
      </c>
      <c r="N925">
        <v>527</v>
      </c>
      <c r="O925">
        <v>186</v>
      </c>
      <c r="P925">
        <v>1739</v>
      </c>
      <c r="Q925">
        <v>483</v>
      </c>
      <c r="R925">
        <v>1173</v>
      </c>
      <c r="S925">
        <v>265</v>
      </c>
      <c r="T925">
        <f t="shared" si="56"/>
        <v>725</v>
      </c>
      <c r="U925">
        <f t="shared" si="57"/>
        <v>654</v>
      </c>
      <c r="V925">
        <f t="shared" si="58"/>
        <v>372</v>
      </c>
      <c r="W925">
        <f t="shared" si="59"/>
        <v>485</v>
      </c>
      <c r="X925">
        <v>151347</v>
      </c>
    </row>
    <row r="926" spans="1:24">
      <c r="A926">
        <v>925</v>
      </c>
      <c r="B926" t="s">
        <v>18</v>
      </c>
      <c r="C926">
        <v>1862</v>
      </c>
      <c r="D926">
        <v>29.5</v>
      </c>
      <c r="E926">
        <v>308</v>
      </c>
      <c r="F926">
        <v>673</v>
      </c>
      <c r="G926">
        <v>562</v>
      </c>
      <c r="H926">
        <v>245</v>
      </c>
      <c r="I926">
        <v>837</v>
      </c>
      <c r="J926">
        <v>570</v>
      </c>
      <c r="K926">
        <v>397</v>
      </c>
      <c r="L926">
        <v>596</v>
      </c>
      <c r="M926">
        <v>454</v>
      </c>
      <c r="N926">
        <v>527</v>
      </c>
      <c r="O926">
        <v>204</v>
      </c>
      <c r="P926">
        <v>1727</v>
      </c>
      <c r="Q926">
        <v>520</v>
      </c>
      <c r="R926">
        <v>1135</v>
      </c>
      <c r="S926">
        <v>282</v>
      </c>
      <c r="T926">
        <f t="shared" si="56"/>
        <v>699</v>
      </c>
      <c r="U926">
        <f t="shared" si="57"/>
        <v>658</v>
      </c>
      <c r="V926">
        <f t="shared" si="58"/>
        <v>365</v>
      </c>
      <c r="W926">
        <f t="shared" si="59"/>
        <v>536</v>
      </c>
      <c r="X926">
        <v>101813</v>
      </c>
    </row>
    <row r="927" spans="1:24">
      <c r="A927">
        <v>926</v>
      </c>
      <c r="B927" t="s">
        <v>18</v>
      </c>
      <c r="C927">
        <v>1765</v>
      </c>
      <c r="D927">
        <v>29.6</v>
      </c>
      <c r="E927">
        <v>306</v>
      </c>
      <c r="F927">
        <v>613</v>
      </c>
      <c r="G927">
        <v>484</v>
      </c>
      <c r="H927">
        <v>254</v>
      </c>
      <c r="I927">
        <v>813</v>
      </c>
      <c r="J927">
        <v>624</v>
      </c>
      <c r="K927">
        <v>379</v>
      </c>
      <c r="L927">
        <v>555</v>
      </c>
      <c r="M927">
        <v>440</v>
      </c>
      <c r="N927">
        <v>528</v>
      </c>
      <c r="O927">
        <v>160</v>
      </c>
      <c r="P927">
        <v>1648</v>
      </c>
      <c r="Q927">
        <v>461</v>
      </c>
      <c r="R927">
        <v>1089</v>
      </c>
      <c r="S927">
        <v>262</v>
      </c>
      <c r="T927">
        <f t="shared" si="56"/>
        <v>694</v>
      </c>
      <c r="U927">
        <f t="shared" si="57"/>
        <v>600</v>
      </c>
      <c r="V927">
        <f t="shared" si="58"/>
        <v>307</v>
      </c>
      <c r="W927">
        <f t="shared" si="59"/>
        <v>440</v>
      </c>
      <c r="X927">
        <v>35163</v>
      </c>
    </row>
    <row r="928" spans="1:24">
      <c r="A928">
        <v>927</v>
      </c>
      <c r="B928" t="s">
        <v>18</v>
      </c>
      <c r="C928">
        <v>1813</v>
      </c>
      <c r="D928">
        <v>30.1</v>
      </c>
      <c r="E928">
        <v>266</v>
      </c>
      <c r="F928">
        <v>617</v>
      </c>
      <c r="G928">
        <v>470</v>
      </c>
      <c r="H928">
        <v>256</v>
      </c>
      <c r="I928">
        <v>825</v>
      </c>
      <c r="J928">
        <v>560</v>
      </c>
      <c r="K928">
        <v>415</v>
      </c>
      <c r="L928">
        <v>590</v>
      </c>
      <c r="M928">
        <v>470</v>
      </c>
      <c r="N928">
        <v>528</v>
      </c>
      <c r="O928">
        <v>180</v>
      </c>
      <c r="P928">
        <v>1676</v>
      </c>
      <c r="Q928">
        <v>488</v>
      </c>
      <c r="R928">
        <v>1107</v>
      </c>
      <c r="S928">
        <v>274</v>
      </c>
      <c r="T928">
        <f t="shared" si="56"/>
        <v>726</v>
      </c>
      <c r="U928">
        <f t="shared" si="57"/>
        <v>650</v>
      </c>
      <c r="V928">
        <f t="shared" si="58"/>
        <v>351</v>
      </c>
      <c r="W928">
        <f t="shared" si="59"/>
        <v>478</v>
      </c>
      <c r="X928">
        <v>4208</v>
      </c>
    </row>
    <row r="929" spans="1:24">
      <c r="A929">
        <v>928</v>
      </c>
      <c r="B929" t="s">
        <v>18</v>
      </c>
      <c r="C929">
        <v>1769</v>
      </c>
      <c r="D929">
        <v>27.8</v>
      </c>
      <c r="E929">
        <v>258</v>
      </c>
      <c r="F929">
        <v>620</v>
      </c>
      <c r="G929">
        <v>486</v>
      </c>
      <c r="H929">
        <v>238</v>
      </c>
      <c r="I929">
        <v>811</v>
      </c>
      <c r="J929">
        <v>601</v>
      </c>
      <c r="K929">
        <v>394</v>
      </c>
      <c r="L929">
        <v>570</v>
      </c>
      <c r="M929">
        <v>440</v>
      </c>
      <c r="N929">
        <v>528</v>
      </c>
      <c r="O929">
        <v>174</v>
      </c>
      <c r="P929">
        <v>1658</v>
      </c>
      <c r="Q929">
        <v>473</v>
      </c>
      <c r="R929">
        <v>1085</v>
      </c>
      <c r="S929">
        <v>254</v>
      </c>
      <c r="T929">
        <f t="shared" si="56"/>
        <v>678</v>
      </c>
      <c r="U929">
        <f t="shared" si="57"/>
        <v>614</v>
      </c>
      <c r="V929">
        <f t="shared" si="58"/>
        <v>362</v>
      </c>
      <c r="W929">
        <f t="shared" si="59"/>
        <v>482</v>
      </c>
      <c r="X929">
        <v>60769</v>
      </c>
    </row>
    <row r="930" spans="1:24">
      <c r="A930">
        <v>929</v>
      </c>
      <c r="B930" t="s">
        <v>18</v>
      </c>
      <c r="C930">
        <v>1733</v>
      </c>
      <c r="D930">
        <v>36.299999999999997</v>
      </c>
      <c r="E930">
        <v>368</v>
      </c>
      <c r="F930">
        <v>621</v>
      </c>
      <c r="G930">
        <v>464</v>
      </c>
      <c r="H930">
        <v>237</v>
      </c>
      <c r="I930">
        <v>810</v>
      </c>
      <c r="J930">
        <v>600</v>
      </c>
      <c r="K930">
        <v>443</v>
      </c>
      <c r="L930">
        <v>541</v>
      </c>
      <c r="M930">
        <v>388</v>
      </c>
      <c r="N930">
        <v>528</v>
      </c>
      <c r="O930">
        <v>176</v>
      </c>
      <c r="P930">
        <v>1611</v>
      </c>
      <c r="Q930">
        <v>477</v>
      </c>
      <c r="R930">
        <v>1038</v>
      </c>
      <c r="S930">
        <v>266</v>
      </c>
      <c r="T930">
        <f t="shared" si="56"/>
        <v>625</v>
      </c>
      <c r="U930">
        <f t="shared" si="57"/>
        <v>564</v>
      </c>
      <c r="V930">
        <f t="shared" si="58"/>
        <v>253</v>
      </c>
      <c r="W930">
        <f t="shared" si="59"/>
        <v>362</v>
      </c>
      <c r="X930">
        <v>253002</v>
      </c>
    </row>
    <row r="931" spans="1:24">
      <c r="A931">
        <v>930</v>
      </c>
      <c r="B931" t="s">
        <v>18</v>
      </c>
      <c r="C931">
        <v>1838</v>
      </c>
      <c r="D931">
        <v>27.2</v>
      </c>
      <c r="E931">
        <v>280</v>
      </c>
      <c r="F931">
        <v>628</v>
      </c>
      <c r="G931">
        <v>504</v>
      </c>
      <c r="H931">
        <v>244</v>
      </c>
      <c r="I931">
        <v>832</v>
      </c>
      <c r="J931">
        <v>586</v>
      </c>
      <c r="K931">
        <v>405</v>
      </c>
      <c r="L931">
        <v>580</v>
      </c>
      <c r="M931">
        <v>460</v>
      </c>
      <c r="N931">
        <v>528</v>
      </c>
      <c r="O931">
        <v>172</v>
      </c>
      <c r="P931">
        <v>1704</v>
      </c>
      <c r="Q931">
        <v>486</v>
      </c>
      <c r="R931">
        <v>1116</v>
      </c>
      <c r="S931">
        <v>281</v>
      </c>
      <c r="T931">
        <f t="shared" si="56"/>
        <v>704</v>
      </c>
      <c r="U931">
        <f t="shared" si="57"/>
        <v>632</v>
      </c>
      <c r="V931">
        <f t="shared" si="58"/>
        <v>348</v>
      </c>
      <c r="W931">
        <f t="shared" si="59"/>
        <v>505</v>
      </c>
      <c r="X931">
        <v>23718</v>
      </c>
    </row>
    <row r="932" spans="1:24">
      <c r="A932">
        <v>931</v>
      </c>
      <c r="B932" t="s">
        <v>18</v>
      </c>
      <c r="C932">
        <v>1757</v>
      </c>
      <c r="D932">
        <v>31.1</v>
      </c>
      <c r="E932">
        <v>322</v>
      </c>
      <c r="F932">
        <v>634</v>
      </c>
      <c r="G932">
        <v>500</v>
      </c>
      <c r="H932">
        <v>228</v>
      </c>
      <c r="I932">
        <v>772</v>
      </c>
      <c r="J932">
        <v>480</v>
      </c>
      <c r="K932">
        <v>386</v>
      </c>
      <c r="L932">
        <v>563</v>
      </c>
      <c r="M932">
        <v>422</v>
      </c>
      <c r="N932">
        <v>528</v>
      </c>
      <c r="O932">
        <v>192</v>
      </c>
      <c r="P932">
        <v>1632</v>
      </c>
      <c r="Q932">
        <v>475</v>
      </c>
      <c r="R932">
        <v>1088</v>
      </c>
      <c r="S932">
        <v>279</v>
      </c>
      <c r="T932">
        <f t="shared" si="56"/>
        <v>650</v>
      </c>
      <c r="U932">
        <f t="shared" si="57"/>
        <v>614</v>
      </c>
      <c r="V932">
        <f t="shared" si="58"/>
        <v>312</v>
      </c>
      <c r="W932">
        <f t="shared" si="59"/>
        <v>457</v>
      </c>
      <c r="X932">
        <v>41690</v>
      </c>
    </row>
    <row r="933" spans="1:24">
      <c r="A933">
        <v>932</v>
      </c>
      <c r="B933" t="s">
        <v>18</v>
      </c>
      <c r="C933">
        <v>1827</v>
      </c>
      <c r="D933">
        <v>26.7</v>
      </c>
      <c r="E933">
        <v>276</v>
      </c>
      <c r="F933">
        <v>640</v>
      </c>
      <c r="G933">
        <v>486</v>
      </c>
      <c r="H933">
        <v>229</v>
      </c>
      <c r="I933">
        <v>802</v>
      </c>
      <c r="J933">
        <v>578</v>
      </c>
      <c r="K933">
        <v>399</v>
      </c>
      <c r="L933">
        <v>592</v>
      </c>
      <c r="M933">
        <v>452</v>
      </c>
      <c r="N933">
        <v>528</v>
      </c>
      <c r="O933">
        <v>156</v>
      </c>
      <c r="P933">
        <v>1691</v>
      </c>
      <c r="Q933">
        <v>484</v>
      </c>
      <c r="R933">
        <v>1118</v>
      </c>
      <c r="S933">
        <v>279</v>
      </c>
      <c r="T933">
        <f t="shared" si="56"/>
        <v>681</v>
      </c>
      <c r="U933">
        <f t="shared" si="57"/>
        <v>608</v>
      </c>
      <c r="V933">
        <f t="shared" si="58"/>
        <v>364</v>
      </c>
      <c r="W933">
        <f t="shared" si="59"/>
        <v>489</v>
      </c>
      <c r="X933">
        <v>19270</v>
      </c>
    </row>
    <row r="934" spans="1:24">
      <c r="A934">
        <v>933</v>
      </c>
      <c r="B934" t="s">
        <v>18</v>
      </c>
      <c r="C934">
        <v>1879</v>
      </c>
      <c r="D934">
        <v>27.6</v>
      </c>
      <c r="E934">
        <v>288</v>
      </c>
      <c r="F934">
        <v>641</v>
      </c>
      <c r="G934">
        <v>511</v>
      </c>
      <c r="H934">
        <v>264</v>
      </c>
      <c r="I934">
        <v>861</v>
      </c>
      <c r="J934">
        <v>580</v>
      </c>
      <c r="K934">
        <v>396</v>
      </c>
      <c r="L934">
        <v>606</v>
      </c>
      <c r="M934">
        <v>480</v>
      </c>
      <c r="N934">
        <v>528</v>
      </c>
      <c r="O934">
        <v>162</v>
      </c>
      <c r="P934">
        <v>1764</v>
      </c>
      <c r="Q934">
        <v>497</v>
      </c>
      <c r="R934">
        <v>1167</v>
      </c>
      <c r="S934">
        <v>273</v>
      </c>
      <c r="T934">
        <f t="shared" si="56"/>
        <v>744</v>
      </c>
      <c r="U934">
        <f t="shared" si="57"/>
        <v>642</v>
      </c>
      <c r="V934">
        <f t="shared" si="58"/>
        <v>353</v>
      </c>
      <c r="W934">
        <f t="shared" si="59"/>
        <v>496</v>
      </c>
      <c r="X934">
        <v>56786</v>
      </c>
    </row>
    <row r="935" spans="1:24">
      <c r="A935">
        <v>934</v>
      </c>
      <c r="B935" t="s">
        <v>18</v>
      </c>
      <c r="C935">
        <v>1880</v>
      </c>
      <c r="D935">
        <v>28.7</v>
      </c>
      <c r="E935">
        <v>314</v>
      </c>
      <c r="F935">
        <v>649</v>
      </c>
      <c r="G935">
        <v>498</v>
      </c>
      <c r="H935">
        <v>231</v>
      </c>
      <c r="I935">
        <v>863</v>
      </c>
      <c r="J935">
        <v>633</v>
      </c>
      <c r="K935">
        <v>426</v>
      </c>
      <c r="L935">
        <v>596</v>
      </c>
      <c r="M935">
        <v>454</v>
      </c>
      <c r="N935">
        <v>528</v>
      </c>
      <c r="O935">
        <v>196</v>
      </c>
      <c r="P935">
        <v>1759</v>
      </c>
      <c r="Q935">
        <v>502</v>
      </c>
      <c r="R935">
        <v>1127</v>
      </c>
      <c r="S935">
        <v>284</v>
      </c>
      <c r="T935">
        <f t="shared" si="56"/>
        <v>685</v>
      </c>
      <c r="U935">
        <f t="shared" si="57"/>
        <v>650</v>
      </c>
      <c r="V935">
        <f t="shared" si="58"/>
        <v>335</v>
      </c>
      <c r="W935">
        <f t="shared" si="59"/>
        <v>468</v>
      </c>
      <c r="X935">
        <v>145514</v>
      </c>
    </row>
    <row r="936" spans="1:24">
      <c r="A936">
        <v>935</v>
      </c>
      <c r="B936" t="s">
        <v>18</v>
      </c>
      <c r="C936">
        <v>1885</v>
      </c>
      <c r="D936">
        <v>28.7</v>
      </c>
      <c r="E936">
        <v>322</v>
      </c>
      <c r="F936">
        <v>650</v>
      </c>
      <c r="G936">
        <v>522</v>
      </c>
      <c r="H936">
        <v>228</v>
      </c>
      <c r="I936">
        <v>850</v>
      </c>
      <c r="J936">
        <v>613</v>
      </c>
      <c r="K936">
        <v>408</v>
      </c>
      <c r="L936">
        <v>598</v>
      </c>
      <c r="M936">
        <v>470</v>
      </c>
      <c r="N936">
        <v>528</v>
      </c>
      <c r="O936">
        <v>184</v>
      </c>
      <c r="P936">
        <v>1774</v>
      </c>
      <c r="Q936">
        <v>505</v>
      </c>
      <c r="R936">
        <v>1152</v>
      </c>
      <c r="S936">
        <v>285</v>
      </c>
      <c r="T936">
        <f t="shared" si="56"/>
        <v>698</v>
      </c>
      <c r="U936">
        <f t="shared" si="57"/>
        <v>654</v>
      </c>
      <c r="V936">
        <f t="shared" si="58"/>
        <v>328</v>
      </c>
      <c r="W936">
        <f t="shared" si="59"/>
        <v>485</v>
      </c>
      <c r="X936">
        <v>9140</v>
      </c>
    </row>
    <row r="937" spans="1:24">
      <c r="A937">
        <v>936</v>
      </c>
      <c r="B937" t="s">
        <v>18</v>
      </c>
      <c r="C937">
        <v>1765</v>
      </c>
      <c r="D937">
        <v>29.8</v>
      </c>
      <c r="E937">
        <v>292</v>
      </c>
      <c r="F937">
        <v>653</v>
      </c>
      <c r="G937">
        <v>516</v>
      </c>
      <c r="H937">
        <v>219</v>
      </c>
      <c r="I937">
        <v>774</v>
      </c>
      <c r="J937">
        <v>576</v>
      </c>
      <c r="K937">
        <v>413</v>
      </c>
      <c r="L937">
        <v>584</v>
      </c>
      <c r="M937">
        <v>450</v>
      </c>
      <c r="N937">
        <v>528</v>
      </c>
      <c r="O937">
        <v>188</v>
      </c>
      <c r="P937">
        <v>1645</v>
      </c>
      <c r="Q937">
        <v>485</v>
      </c>
      <c r="R937">
        <v>1090</v>
      </c>
      <c r="S937">
        <v>289</v>
      </c>
      <c r="T937">
        <f t="shared" si="56"/>
        <v>669</v>
      </c>
      <c r="U937">
        <f t="shared" si="57"/>
        <v>638</v>
      </c>
      <c r="V937">
        <f t="shared" si="58"/>
        <v>361</v>
      </c>
      <c r="W937">
        <f t="shared" si="59"/>
        <v>513</v>
      </c>
      <c r="X937">
        <v>24953</v>
      </c>
    </row>
    <row r="938" spans="1:24">
      <c r="A938">
        <v>937</v>
      </c>
      <c r="B938" t="s">
        <v>18</v>
      </c>
      <c r="C938">
        <v>1909</v>
      </c>
      <c r="D938">
        <v>26.7</v>
      </c>
      <c r="E938">
        <v>274</v>
      </c>
      <c r="F938">
        <v>685</v>
      </c>
      <c r="G938">
        <v>558</v>
      </c>
      <c r="H938">
        <v>281</v>
      </c>
      <c r="I938">
        <v>869</v>
      </c>
      <c r="J938">
        <v>565</v>
      </c>
      <c r="K938">
        <v>418</v>
      </c>
      <c r="L938">
        <v>604</v>
      </c>
      <c r="M938">
        <v>482</v>
      </c>
      <c r="N938">
        <v>528</v>
      </c>
      <c r="O938">
        <v>190</v>
      </c>
      <c r="P938">
        <v>1796</v>
      </c>
      <c r="Q938">
        <v>470</v>
      </c>
      <c r="R938">
        <v>1208</v>
      </c>
      <c r="S938">
        <v>285</v>
      </c>
      <c r="T938">
        <f t="shared" si="56"/>
        <v>763</v>
      </c>
      <c r="U938">
        <f t="shared" si="57"/>
        <v>672</v>
      </c>
      <c r="V938">
        <f t="shared" si="58"/>
        <v>411</v>
      </c>
      <c r="W938">
        <f t="shared" si="59"/>
        <v>569</v>
      </c>
      <c r="X938">
        <v>82745</v>
      </c>
    </row>
    <row r="939" spans="1:24">
      <c r="A939">
        <v>938</v>
      </c>
      <c r="B939" t="s">
        <v>18</v>
      </c>
      <c r="C939">
        <v>1734</v>
      </c>
      <c r="D939">
        <v>28.5</v>
      </c>
      <c r="E939">
        <v>268</v>
      </c>
      <c r="F939">
        <v>589</v>
      </c>
      <c r="G939">
        <v>458</v>
      </c>
      <c r="H939">
        <v>261</v>
      </c>
      <c r="I939">
        <v>792</v>
      </c>
      <c r="J939">
        <v>563</v>
      </c>
      <c r="K939">
        <v>359</v>
      </c>
      <c r="L939">
        <v>557</v>
      </c>
      <c r="M939">
        <v>422</v>
      </c>
      <c r="N939">
        <v>529</v>
      </c>
      <c r="O939">
        <v>188</v>
      </c>
      <c r="P939">
        <v>1605</v>
      </c>
      <c r="Q939">
        <v>469</v>
      </c>
      <c r="R939">
        <v>1074</v>
      </c>
      <c r="S939">
        <v>269</v>
      </c>
      <c r="T939">
        <f t="shared" si="56"/>
        <v>683</v>
      </c>
      <c r="U939">
        <f t="shared" si="57"/>
        <v>610</v>
      </c>
      <c r="V939">
        <f t="shared" si="58"/>
        <v>321</v>
      </c>
      <c r="W939">
        <f t="shared" si="59"/>
        <v>459</v>
      </c>
      <c r="X939">
        <v>173512</v>
      </c>
    </row>
    <row r="940" spans="1:24">
      <c r="A940">
        <v>939</v>
      </c>
      <c r="B940" t="s">
        <v>18</v>
      </c>
      <c r="C940">
        <v>1658</v>
      </c>
      <c r="D940">
        <v>32.799999999999997</v>
      </c>
      <c r="E940">
        <v>348</v>
      </c>
      <c r="F940">
        <v>593</v>
      </c>
      <c r="G940">
        <v>442</v>
      </c>
      <c r="H940">
        <v>279</v>
      </c>
      <c r="I940">
        <v>792</v>
      </c>
      <c r="J940">
        <v>573</v>
      </c>
      <c r="K940">
        <v>392</v>
      </c>
      <c r="L940">
        <v>511</v>
      </c>
      <c r="M940">
        <v>392</v>
      </c>
      <c r="N940">
        <v>529</v>
      </c>
      <c r="O940">
        <v>176</v>
      </c>
      <c r="P940">
        <v>1547</v>
      </c>
      <c r="Q940">
        <v>441</v>
      </c>
      <c r="R940">
        <v>1034</v>
      </c>
      <c r="S940">
        <v>235</v>
      </c>
      <c r="T940">
        <f t="shared" si="56"/>
        <v>671</v>
      </c>
      <c r="U940">
        <f t="shared" si="57"/>
        <v>568</v>
      </c>
      <c r="V940">
        <f t="shared" si="58"/>
        <v>245</v>
      </c>
      <c r="W940">
        <f t="shared" si="59"/>
        <v>329</v>
      </c>
      <c r="X940">
        <v>224778</v>
      </c>
    </row>
    <row r="941" spans="1:24">
      <c r="A941">
        <v>940</v>
      </c>
      <c r="B941" t="s">
        <v>18</v>
      </c>
      <c r="C941">
        <v>1779</v>
      </c>
      <c r="D941">
        <v>24.3</v>
      </c>
      <c r="E941">
        <v>264</v>
      </c>
      <c r="F941">
        <v>596</v>
      </c>
      <c r="G941">
        <v>470</v>
      </c>
      <c r="H941">
        <v>269</v>
      </c>
      <c r="I941">
        <v>819</v>
      </c>
      <c r="J941">
        <v>525</v>
      </c>
      <c r="K941">
        <v>366</v>
      </c>
      <c r="L941">
        <v>561</v>
      </c>
      <c r="M941">
        <v>448</v>
      </c>
      <c r="N941">
        <v>529</v>
      </c>
      <c r="O941">
        <v>146</v>
      </c>
      <c r="P941">
        <v>1658</v>
      </c>
      <c r="Q941">
        <v>480</v>
      </c>
      <c r="R941">
        <v>1108</v>
      </c>
      <c r="S941">
        <v>270</v>
      </c>
      <c r="T941">
        <f t="shared" si="56"/>
        <v>717</v>
      </c>
      <c r="U941">
        <f t="shared" si="57"/>
        <v>594</v>
      </c>
      <c r="V941">
        <f t="shared" si="58"/>
        <v>332</v>
      </c>
      <c r="W941">
        <f t="shared" si="59"/>
        <v>476</v>
      </c>
      <c r="X941">
        <v>48065</v>
      </c>
    </row>
    <row r="942" spans="1:24">
      <c r="A942">
        <v>941</v>
      </c>
      <c r="B942" t="s">
        <v>18</v>
      </c>
      <c r="C942">
        <v>1829</v>
      </c>
      <c r="D942">
        <v>30.4</v>
      </c>
      <c r="E942">
        <v>322</v>
      </c>
      <c r="F942">
        <v>626</v>
      </c>
      <c r="G942">
        <v>498</v>
      </c>
      <c r="H942">
        <v>271</v>
      </c>
      <c r="I942">
        <v>840</v>
      </c>
      <c r="J942">
        <v>590</v>
      </c>
      <c r="K942">
        <v>415</v>
      </c>
      <c r="L942">
        <v>580</v>
      </c>
      <c r="M942">
        <v>460</v>
      </c>
      <c r="N942">
        <v>529</v>
      </c>
      <c r="O942">
        <v>176</v>
      </c>
      <c r="P942">
        <v>1707</v>
      </c>
      <c r="Q942">
        <v>479</v>
      </c>
      <c r="R942">
        <v>1138</v>
      </c>
      <c r="S942">
        <v>280</v>
      </c>
      <c r="T942">
        <f t="shared" si="56"/>
        <v>731</v>
      </c>
      <c r="U942">
        <f t="shared" si="57"/>
        <v>636</v>
      </c>
      <c r="V942">
        <f t="shared" si="58"/>
        <v>304</v>
      </c>
      <c r="W942">
        <f t="shared" si="59"/>
        <v>456</v>
      </c>
      <c r="X942">
        <v>56378</v>
      </c>
    </row>
    <row r="943" spans="1:24">
      <c r="A943">
        <v>942</v>
      </c>
      <c r="B943" t="s">
        <v>18</v>
      </c>
      <c r="C943">
        <v>1796</v>
      </c>
      <c r="D943">
        <v>29.3</v>
      </c>
      <c r="E943">
        <v>302</v>
      </c>
      <c r="F943">
        <v>638</v>
      </c>
      <c r="G943">
        <v>508</v>
      </c>
      <c r="H943">
        <v>189</v>
      </c>
      <c r="I943">
        <v>779</v>
      </c>
      <c r="J943">
        <v>661</v>
      </c>
      <c r="K943">
        <v>381</v>
      </c>
      <c r="L943">
        <v>597</v>
      </c>
      <c r="M943">
        <v>470</v>
      </c>
      <c r="N943">
        <v>529</v>
      </c>
      <c r="O943">
        <v>172</v>
      </c>
      <c r="P943">
        <v>1685</v>
      </c>
      <c r="Q943">
        <v>486</v>
      </c>
      <c r="R943">
        <v>1095</v>
      </c>
      <c r="S943">
        <v>268</v>
      </c>
      <c r="T943">
        <f t="shared" si="56"/>
        <v>659</v>
      </c>
      <c r="U943">
        <f t="shared" si="57"/>
        <v>642</v>
      </c>
      <c r="V943">
        <f t="shared" si="58"/>
        <v>336</v>
      </c>
      <c r="W943">
        <f t="shared" si="59"/>
        <v>474</v>
      </c>
      <c r="X943">
        <v>253002</v>
      </c>
    </row>
    <row r="944" spans="1:24">
      <c r="A944">
        <v>943</v>
      </c>
      <c r="B944" t="s">
        <v>18</v>
      </c>
      <c r="C944">
        <v>1844</v>
      </c>
      <c r="D944">
        <v>31.1</v>
      </c>
      <c r="E944">
        <v>326</v>
      </c>
      <c r="F944">
        <v>649</v>
      </c>
      <c r="G944">
        <v>497</v>
      </c>
      <c r="H944">
        <v>263</v>
      </c>
      <c r="I944">
        <v>850</v>
      </c>
      <c r="J944">
        <v>635</v>
      </c>
      <c r="K944">
        <v>394</v>
      </c>
      <c r="L944">
        <v>586</v>
      </c>
      <c r="M944">
        <v>460</v>
      </c>
      <c r="N944">
        <v>529</v>
      </c>
      <c r="O944">
        <v>158</v>
      </c>
      <c r="P944">
        <v>1729</v>
      </c>
      <c r="Q944">
        <v>484</v>
      </c>
      <c r="R944">
        <v>1142</v>
      </c>
      <c r="S944">
        <v>265</v>
      </c>
      <c r="T944">
        <f t="shared" si="56"/>
        <v>723</v>
      </c>
      <c r="U944">
        <f t="shared" si="57"/>
        <v>618</v>
      </c>
      <c r="V944">
        <f t="shared" si="58"/>
        <v>323</v>
      </c>
      <c r="W944">
        <f t="shared" si="59"/>
        <v>436</v>
      </c>
      <c r="X944">
        <v>100167</v>
      </c>
    </row>
    <row r="945" spans="1:24">
      <c r="A945">
        <v>944</v>
      </c>
      <c r="B945" t="s">
        <v>18</v>
      </c>
      <c r="C945">
        <v>1907</v>
      </c>
      <c r="D945">
        <v>28.1</v>
      </c>
      <c r="E945">
        <v>298</v>
      </c>
      <c r="F945">
        <v>652</v>
      </c>
      <c r="G945">
        <v>524</v>
      </c>
      <c r="H945">
        <v>237</v>
      </c>
      <c r="I945">
        <v>877</v>
      </c>
      <c r="J945">
        <v>571</v>
      </c>
      <c r="K945">
        <v>407</v>
      </c>
      <c r="L945">
        <v>615</v>
      </c>
      <c r="M945">
        <v>484</v>
      </c>
      <c r="N945">
        <v>529</v>
      </c>
      <c r="O945">
        <v>176</v>
      </c>
      <c r="P945">
        <v>1802</v>
      </c>
      <c r="Q945">
        <v>491</v>
      </c>
      <c r="R945">
        <v>1162</v>
      </c>
      <c r="S945">
        <v>287</v>
      </c>
      <c r="T945">
        <f t="shared" si="56"/>
        <v>721</v>
      </c>
      <c r="U945">
        <f t="shared" si="57"/>
        <v>660</v>
      </c>
      <c r="V945">
        <f t="shared" si="58"/>
        <v>354</v>
      </c>
      <c r="W945">
        <f t="shared" si="59"/>
        <v>513</v>
      </c>
      <c r="X945">
        <v>7414</v>
      </c>
    </row>
    <row r="946" spans="1:24">
      <c r="A946">
        <v>945</v>
      </c>
      <c r="B946" t="s">
        <v>18</v>
      </c>
      <c r="C946">
        <v>1823</v>
      </c>
      <c r="D946">
        <v>28.7</v>
      </c>
      <c r="E946">
        <v>280</v>
      </c>
      <c r="F946">
        <v>656</v>
      </c>
      <c r="G946">
        <v>504</v>
      </c>
      <c r="H946">
        <v>244</v>
      </c>
      <c r="I946">
        <v>830</v>
      </c>
      <c r="J946">
        <v>576</v>
      </c>
      <c r="K946">
        <v>403</v>
      </c>
      <c r="L946">
        <v>578</v>
      </c>
      <c r="M946">
        <v>450</v>
      </c>
      <c r="N946">
        <v>529</v>
      </c>
      <c r="O946">
        <v>206</v>
      </c>
      <c r="P946">
        <v>1693</v>
      </c>
      <c r="Q946">
        <v>481</v>
      </c>
      <c r="R946">
        <v>1107</v>
      </c>
      <c r="S946">
        <v>284</v>
      </c>
      <c r="T946">
        <f t="shared" si="56"/>
        <v>694</v>
      </c>
      <c r="U946">
        <f t="shared" si="57"/>
        <v>656</v>
      </c>
      <c r="V946">
        <f t="shared" si="58"/>
        <v>376</v>
      </c>
      <c r="W946">
        <f t="shared" si="59"/>
        <v>508</v>
      </c>
      <c r="X946">
        <v>92151</v>
      </c>
    </row>
    <row r="947" spans="1:24">
      <c r="A947">
        <v>946</v>
      </c>
      <c r="B947" t="s">
        <v>18</v>
      </c>
      <c r="C947">
        <v>1847</v>
      </c>
      <c r="D947">
        <v>28.1</v>
      </c>
      <c r="E947">
        <v>292</v>
      </c>
      <c r="F947">
        <v>662</v>
      </c>
      <c r="G947">
        <v>541</v>
      </c>
      <c r="H947">
        <v>216</v>
      </c>
      <c r="I947">
        <v>824</v>
      </c>
      <c r="J947">
        <v>616</v>
      </c>
      <c r="K947">
        <v>390</v>
      </c>
      <c r="L947">
        <v>598</v>
      </c>
      <c r="M947">
        <v>478</v>
      </c>
      <c r="N947">
        <v>529</v>
      </c>
      <c r="O947">
        <v>175</v>
      </c>
      <c r="P947">
        <v>1738</v>
      </c>
      <c r="Q947">
        <v>521</v>
      </c>
      <c r="R947">
        <v>1130</v>
      </c>
      <c r="S947">
        <v>305</v>
      </c>
      <c r="T947">
        <f t="shared" si="56"/>
        <v>694</v>
      </c>
      <c r="U947">
        <f t="shared" si="57"/>
        <v>653</v>
      </c>
      <c r="V947">
        <f t="shared" si="58"/>
        <v>370</v>
      </c>
      <c r="W947">
        <f t="shared" si="59"/>
        <v>554</v>
      </c>
      <c r="X947">
        <v>182533</v>
      </c>
    </row>
    <row r="948" spans="1:24">
      <c r="A948">
        <v>947</v>
      </c>
      <c r="B948" t="s">
        <v>18</v>
      </c>
      <c r="C948">
        <v>1903</v>
      </c>
      <c r="D948">
        <v>30.1</v>
      </c>
      <c r="E948">
        <v>336</v>
      </c>
      <c r="F948">
        <v>688</v>
      </c>
      <c r="G948">
        <v>558</v>
      </c>
      <c r="H948">
        <v>251</v>
      </c>
      <c r="I948">
        <v>811</v>
      </c>
      <c r="J948">
        <v>595</v>
      </c>
      <c r="K948">
        <v>437</v>
      </c>
      <c r="L948">
        <v>627</v>
      </c>
      <c r="M948">
        <v>492</v>
      </c>
      <c r="N948">
        <v>529</v>
      </c>
      <c r="O948">
        <v>186</v>
      </c>
      <c r="P948">
        <v>1767</v>
      </c>
      <c r="Q948">
        <v>513</v>
      </c>
      <c r="R948">
        <v>1207</v>
      </c>
      <c r="S948">
        <v>288</v>
      </c>
      <c r="T948">
        <f t="shared" si="56"/>
        <v>743</v>
      </c>
      <c r="U948">
        <f t="shared" si="57"/>
        <v>678</v>
      </c>
      <c r="V948">
        <f t="shared" si="58"/>
        <v>352</v>
      </c>
      <c r="W948">
        <f t="shared" si="59"/>
        <v>510</v>
      </c>
      <c r="X948">
        <v>80651</v>
      </c>
    </row>
    <row r="949" spans="1:24">
      <c r="A949">
        <v>948</v>
      </c>
      <c r="B949" t="s">
        <v>18</v>
      </c>
      <c r="C949">
        <v>1657</v>
      </c>
      <c r="D949">
        <v>29.5</v>
      </c>
      <c r="E949">
        <v>286</v>
      </c>
      <c r="F949">
        <v>564</v>
      </c>
      <c r="G949">
        <v>429</v>
      </c>
      <c r="H949">
        <v>225</v>
      </c>
      <c r="I949">
        <v>761</v>
      </c>
      <c r="J949">
        <v>553</v>
      </c>
      <c r="K949">
        <v>357</v>
      </c>
      <c r="L949">
        <v>545</v>
      </c>
      <c r="M949">
        <v>430</v>
      </c>
      <c r="N949">
        <v>530</v>
      </c>
      <c r="O949">
        <v>181</v>
      </c>
      <c r="P949">
        <v>1540</v>
      </c>
      <c r="Q949">
        <v>464</v>
      </c>
      <c r="R949">
        <v>1004</v>
      </c>
      <c r="S949">
        <v>255</v>
      </c>
      <c r="T949">
        <f t="shared" si="56"/>
        <v>655</v>
      </c>
      <c r="U949">
        <f t="shared" si="57"/>
        <v>611</v>
      </c>
      <c r="V949">
        <f t="shared" si="58"/>
        <v>278</v>
      </c>
      <c r="W949">
        <f t="shared" si="59"/>
        <v>398</v>
      </c>
      <c r="X949">
        <v>130706</v>
      </c>
    </row>
    <row r="950" spans="1:24">
      <c r="A950">
        <v>949</v>
      </c>
      <c r="B950" t="s">
        <v>18</v>
      </c>
      <c r="C950">
        <v>1794</v>
      </c>
      <c r="D950">
        <v>33.1</v>
      </c>
      <c r="E950">
        <v>328</v>
      </c>
      <c r="F950">
        <v>599</v>
      </c>
      <c r="G950">
        <v>468</v>
      </c>
      <c r="H950">
        <v>265</v>
      </c>
      <c r="I950">
        <v>828</v>
      </c>
      <c r="J950">
        <v>630</v>
      </c>
      <c r="K950">
        <v>393</v>
      </c>
      <c r="L950">
        <v>538</v>
      </c>
      <c r="M950">
        <v>426</v>
      </c>
      <c r="N950">
        <v>530</v>
      </c>
      <c r="O950">
        <v>198</v>
      </c>
      <c r="P950">
        <v>1665</v>
      </c>
      <c r="Q950">
        <v>471</v>
      </c>
      <c r="R950">
        <v>1102</v>
      </c>
      <c r="S950">
        <v>250</v>
      </c>
      <c r="T950">
        <f t="shared" si="56"/>
        <v>691</v>
      </c>
      <c r="U950">
        <f t="shared" si="57"/>
        <v>624</v>
      </c>
      <c r="V950">
        <f t="shared" si="58"/>
        <v>271</v>
      </c>
      <c r="W950">
        <f t="shared" si="59"/>
        <v>390</v>
      </c>
      <c r="X950">
        <v>73487</v>
      </c>
    </row>
    <row r="951" spans="1:24">
      <c r="A951">
        <v>950</v>
      </c>
      <c r="B951" t="s">
        <v>18</v>
      </c>
      <c r="C951">
        <v>1776</v>
      </c>
      <c r="D951">
        <v>32.799999999999997</v>
      </c>
      <c r="E951">
        <v>328</v>
      </c>
      <c r="F951">
        <v>619</v>
      </c>
      <c r="G951">
        <v>506</v>
      </c>
      <c r="H951">
        <v>286</v>
      </c>
      <c r="I951">
        <v>842</v>
      </c>
      <c r="J951">
        <v>550</v>
      </c>
      <c r="K951">
        <v>405</v>
      </c>
      <c r="L951">
        <v>554</v>
      </c>
      <c r="M951">
        <v>434</v>
      </c>
      <c r="N951">
        <v>530</v>
      </c>
      <c r="O951">
        <v>182</v>
      </c>
      <c r="P951">
        <v>1661</v>
      </c>
      <c r="Q951">
        <v>473</v>
      </c>
      <c r="R951">
        <v>1105</v>
      </c>
      <c r="S951">
        <v>264</v>
      </c>
      <c r="T951">
        <f t="shared" si="56"/>
        <v>720</v>
      </c>
      <c r="U951">
        <f t="shared" si="57"/>
        <v>616</v>
      </c>
      <c r="V951">
        <f t="shared" si="58"/>
        <v>291</v>
      </c>
      <c r="W951">
        <f t="shared" si="59"/>
        <v>442</v>
      </c>
      <c r="X951">
        <v>364717</v>
      </c>
    </row>
    <row r="952" spans="1:24">
      <c r="A952">
        <v>951</v>
      </c>
      <c r="B952" t="s">
        <v>18</v>
      </c>
      <c r="C952">
        <v>1816</v>
      </c>
      <c r="D952">
        <v>26.8</v>
      </c>
      <c r="E952">
        <v>258</v>
      </c>
      <c r="F952">
        <v>623</v>
      </c>
      <c r="G952">
        <v>500</v>
      </c>
      <c r="H952">
        <v>250</v>
      </c>
      <c r="I952">
        <v>837</v>
      </c>
      <c r="J952">
        <v>581</v>
      </c>
      <c r="K952">
        <v>397</v>
      </c>
      <c r="L952">
        <v>582</v>
      </c>
      <c r="M952">
        <v>456</v>
      </c>
      <c r="N952">
        <v>530</v>
      </c>
      <c r="O952">
        <v>168</v>
      </c>
      <c r="P952">
        <v>1699</v>
      </c>
      <c r="Q952">
        <v>476</v>
      </c>
      <c r="R952">
        <v>1112</v>
      </c>
      <c r="S952">
        <v>257</v>
      </c>
      <c r="T952">
        <f t="shared" si="56"/>
        <v>706</v>
      </c>
      <c r="U952">
        <f t="shared" si="57"/>
        <v>624</v>
      </c>
      <c r="V952">
        <f t="shared" si="58"/>
        <v>365</v>
      </c>
      <c r="W952">
        <f t="shared" si="59"/>
        <v>499</v>
      </c>
      <c r="X952">
        <v>84181</v>
      </c>
    </row>
    <row r="953" spans="1:24">
      <c r="A953">
        <v>952</v>
      </c>
      <c r="B953" t="s">
        <v>18</v>
      </c>
      <c r="C953">
        <v>1744</v>
      </c>
      <c r="D953">
        <v>30.9</v>
      </c>
      <c r="E953">
        <v>304</v>
      </c>
      <c r="F953">
        <v>641</v>
      </c>
      <c r="G953">
        <v>498</v>
      </c>
      <c r="H953">
        <v>216</v>
      </c>
      <c r="I953">
        <v>788</v>
      </c>
      <c r="J953">
        <v>570</v>
      </c>
      <c r="K953">
        <v>406</v>
      </c>
      <c r="L953">
        <v>561</v>
      </c>
      <c r="M953">
        <v>434</v>
      </c>
      <c r="N953">
        <v>531</v>
      </c>
      <c r="O953">
        <v>186</v>
      </c>
      <c r="P953">
        <v>1624</v>
      </c>
      <c r="Q953">
        <v>469</v>
      </c>
      <c r="R953">
        <v>1052</v>
      </c>
      <c r="S953">
        <v>268</v>
      </c>
      <c r="T953">
        <f t="shared" si="56"/>
        <v>650</v>
      </c>
      <c r="U953">
        <f t="shared" si="57"/>
        <v>620</v>
      </c>
      <c r="V953">
        <f t="shared" si="58"/>
        <v>337</v>
      </c>
      <c r="W953">
        <f t="shared" si="59"/>
        <v>462</v>
      </c>
      <c r="X953">
        <v>77230</v>
      </c>
    </row>
    <row r="954" spans="1:24">
      <c r="A954">
        <v>953</v>
      </c>
      <c r="B954" t="s">
        <v>18</v>
      </c>
      <c r="C954">
        <v>1818</v>
      </c>
      <c r="D954">
        <v>34.6</v>
      </c>
      <c r="E954">
        <v>376</v>
      </c>
      <c r="F954">
        <v>649</v>
      </c>
      <c r="G954">
        <v>346</v>
      </c>
      <c r="H954">
        <v>213</v>
      </c>
      <c r="I954">
        <v>801</v>
      </c>
      <c r="J954">
        <v>609</v>
      </c>
      <c r="K954">
        <v>445</v>
      </c>
      <c r="L954">
        <v>582</v>
      </c>
      <c r="M954">
        <v>424</v>
      </c>
      <c r="N954">
        <v>531</v>
      </c>
      <c r="O954">
        <v>240</v>
      </c>
      <c r="P954">
        <v>1688</v>
      </c>
      <c r="Q954">
        <v>474</v>
      </c>
      <c r="R954">
        <v>1100</v>
      </c>
      <c r="S954">
        <v>267</v>
      </c>
      <c r="T954">
        <f t="shared" si="56"/>
        <v>637</v>
      </c>
      <c r="U954">
        <f t="shared" si="57"/>
        <v>664</v>
      </c>
      <c r="V954">
        <f t="shared" si="58"/>
        <v>273</v>
      </c>
      <c r="W954">
        <f t="shared" si="59"/>
        <v>237</v>
      </c>
      <c r="X954">
        <v>93523</v>
      </c>
    </row>
    <row r="955" spans="1:24">
      <c r="A955">
        <v>954</v>
      </c>
      <c r="B955" t="s">
        <v>18</v>
      </c>
      <c r="C955">
        <v>1857</v>
      </c>
      <c r="D955">
        <v>31.2</v>
      </c>
      <c r="E955">
        <v>332</v>
      </c>
      <c r="F955">
        <v>656</v>
      </c>
      <c r="G955">
        <v>516</v>
      </c>
      <c r="H955">
        <v>259</v>
      </c>
      <c r="I955">
        <v>815</v>
      </c>
      <c r="J955">
        <v>656</v>
      </c>
      <c r="K955">
        <v>428</v>
      </c>
      <c r="L955">
        <v>606</v>
      </c>
      <c r="M955">
        <v>468</v>
      </c>
      <c r="N955">
        <v>531</v>
      </c>
      <c r="O955">
        <v>176</v>
      </c>
      <c r="P955">
        <v>1731</v>
      </c>
      <c r="Q955">
        <v>487</v>
      </c>
      <c r="R955">
        <v>1175</v>
      </c>
      <c r="S955">
        <v>288</v>
      </c>
      <c r="T955">
        <f t="shared" si="56"/>
        <v>727</v>
      </c>
      <c r="U955">
        <f t="shared" si="57"/>
        <v>644</v>
      </c>
      <c r="V955">
        <f t="shared" si="58"/>
        <v>324</v>
      </c>
      <c r="W955">
        <f t="shared" si="59"/>
        <v>472</v>
      </c>
      <c r="X955">
        <v>85689</v>
      </c>
    </row>
    <row r="956" spans="1:24">
      <c r="A956">
        <v>955</v>
      </c>
      <c r="B956" t="s">
        <v>18</v>
      </c>
      <c r="C956">
        <v>1866</v>
      </c>
      <c r="D956">
        <v>33.700000000000003</v>
      </c>
      <c r="E956">
        <v>380</v>
      </c>
      <c r="F956">
        <v>670</v>
      </c>
      <c r="G956">
        <v>528</v>
      </c>
      <c r="H956">
        <v>260</v>
      </c>
      <c r="I956">
        <v>840</v>
      </c>
      <c r="J956">
        <v>609</v>
      </c>
      <c r="K956">
        <v>411</v>
      </c>
      <c r="L956">
        <v>603</v>
      </c>
      <c r="M956">
        <v>442</v>
      </c>
      <c r="N956">
        <v>531</v>
      </c>
      <c r="O956">
        <v>188</v>
      </c>
      <c r="P956">
        <v>1746</v>
      </c>
      <c r="Q956">
        <v>503</v>
      </c>
      <c r="R956">
        <v>1166</v>
      </c>
      <c r="S956">
        <v>277</v>
      </c>
      <c r="T956">
        <f t="shared" si="56"/>
        <v>702</v>
      </c>
      <c r="U956">
        <f t="shared" si="57"/>
        <v>630</v>
      </c>
      <c r="V956">
        <f t="shared" si="58"/>
        <v>290</v>
      </c>
      <c r="W956">
        <f t="shared" si="59"/>
        <v>425</v>
      </c>
      <c r="X956">
        <v>39491</v>
      </c>
    </row>
    <row r="957" spans="1:24">
      <c r="A957">
        <v>956</v>
      </c>
      <c r="B957" t="s">
        <v>18</v>
      </c>
      <c r="C957">
        <v>1765</v>
      </c>
      <c r="D957">
        <v>31.1</v>
      </c>
      <c r="E957">
        <v>322</v>
      </c>
      <c r="F957">
        <v>616</v>
      </c>
      <c r="G957">
        <v>486</v>
      </c>
      <c r="H957">
        <v>244</v>
      </c>
      <c r="I957">
        <v>805</v>
      </c>
      <c r="J957">
        <v>604</v>
      </c>
      <c r="K957">
        <v>382</v>
      </c>
      <c r="L957">
        <v>565</v>
      </c>
      <c r="M957">
        <v>446</v>
      </c>
      <c r="N957">
        <v>532</v>
      </c>
      <c r="O957">
        <v>174</v>
      </c>
      <c r="P957">
        <v>1645</v>
      </c>
      <c r="Q957">
        <v>476</v>
      </c>
      <c r="R957">
        <v>1084</v>
      </c>
      <c r="S957">
        <v>274</v>
      </c>
      <c r="T957">
        <f t="shared" si="56"/>
        <v>690</v>
      </c>
      <c r="U957">
        <f t="shared" si="57"/>
        <v>620</v>
      </c>
      <c r="V957">
        <f t="shared" si="58"/>
        <v>294</v>
      </c>
      <c r="W957">
        <f t="shared" si="59"/>
        <v>438</v>
      </c>
      <c r="X957">
        <v>12755</v>
      </c>
    </row>
    <row r="958" spans="1:24">
      <c r="A958">
        <v>957</v>
      </c>
      <c r="B958" t="s">
        <v>18</v>
      </c>
      <c r="C958">
        <v>1769</v>
      </c>
      <c r="D958">
        <v>34.9</v>
      </c>
      <c r="E958">
        <v>342</v>
      </c>
      <c r="F958">
        <v>635</v>
      </c>
      <c r="G958">
        <v>502</v>
      </c>
      <c r="H958">
        <v>270</v>
      </c>
      <c r="I958">
        <v>833</v>
      </c>
      <c r="J958">
        <v>607</v>
      </c>
      <c r="K958">
        <v>436</v>
      </c>
      <c r="L958">
        <v>545</v>
      </c>
      <c r="M958">
        <v>400</v>
      </c>
      <c r="N958">
        <v>532</v>
      </c>
      <c r="O958">
        <v>186</v>
      </c>
      <c r="P958">
        <v>1661</v>
      </c>
      <c r="Q958">
        <v>466</v>
      </c>
      <c r="R958">
        <v>1098</v>
      </c>
      <c r="S958">
        <v>268</v>
      </c>
      <c r="T958">
        <f t="shared" si="56"/>
        <v>670</v>
      </c>
      <c r="U958">
        <f t="shared" si="57"/>
        <v>586</v>
      </c>
      <c r="V958">
        <f t="shared" si="58"/>
        <v>293</v>
      </c>
      <c r="W958">
        <f t="shared" si="59"/>
        <v>428</v>
      </c>
      <c r="X958">
        <v>23537</v>
      </c>
    </row>
    <row r="959" spans="1:24">
      <c r="A959">
        <v>958</v>
      </c>
      <c r="B959" t="s">
        <v>18</v>
      </c>
      <c r="C959">
        <v>1800</v>
      </c>
      <c r="D959">
        <v>27</v>
      </c>
      <c r="E959">
        <v>266</v>
      </c>
      <c r="F959">
        <v>646</v>
      </c>
      <c r="G959">
        <v>601</v>
      </c>
      <c r="H959">
        <v>237</v>
      </c>
      <c r="I959">
        <v>813</v>
      </c>
      <c r="J959">
        <v>584</v>
      </c>
      <c r="K959">
        <v>375</v>
      </c>
      <c r="L959">
        <v>567</v>
      </c>
      <c r="M959">
        <v>478</v>
      </c>
      <c r="N959">
        <v>532</v>
      </c>
      <c r="O959">
        <v>182</v>
      </c>
      <c r="P959">
        <v>1683</v>
      </c>
      <c r="Q959">
        <v>482</v>
      </c>
      <c r="R959">
        <v>1107</v>
      </c>
      <c r="S959">
        <v>284</v>
      </c>
      <c r="T959">
        <f t="shared" si="56"/>
        <v>715</v>
      </c>
      <c r="U959">
        <f t="shared" si="57"/>
        <v>660</v>
      </c>
      <c r="V959">
        <f t="shared" si="58"/>
        <v>380</v>
      </c>
      <c r="W959">
        <f t="shared" si="59"/>
        <v>619</v>
      </c>
      <c r="X959">
        <v>65011</v>
      </c>
    </row>
    <row r="960" spans="1:24">
      <c r="A960">
        <v>959</v>
      </c>
      <c r="B960" t="s">
        <v>18</v>
      </c>
      <c r="C960">
        <v>1864</v>
      </c>
      <c r="D960">
        <v>26</v>
      </c>
      <c r="E960">
        <v>284</v>
      </c>
      <c r="F960">
        <v>646</v>
      </c>
      <c r="G960">
        <v>510</v>
      </c>
      <c r="H960">
        <v>274</v>
      </c>
      <c r="I960">
        <v>837</v>
      </c>
      <c r="J960">
        <v>598</v>
      </c>
      <c r="K960">
        <v>386</v>
      </c>
      <c r="L960">
        <v>584</v>
      </c>
      <c r="M960">
        <v>468</v>
      </c>
      <c r="N960">
        <v>532</v>
      </c>
      <c r="O960">
        <v>164</v>
      </c>
      <c r="P960">
        <v>1737</v>
      </c>
      <c r="Q960">
        <v>491</v>
      </c>
      <c r="R960">
        <v>1174</v>
      </c>
      <c r="S960">
        <v>265</v>
      </c>
      <c r="T960">
        <f t="shared" si="56"/>
        <v>742</v>
      </c>
      <c r="U960">
        <f t="shared" si="57"/>
        <v>632</v>
      </c>
      <c r="V960">
        <f t="shared" si="58"/>
        <v>362</v>
      </c>
      <c r="W960">
        <f t="shared" si="59"/>
        <v>491</v>
      </c>
      <c r="X960">
        <v>158728</v>
      </c>
    </row>
    <row r="961" spans="1:24">
      <c r="A961">
        <v>960</v>
      </c>
      <c r="B961" t="s">
        <v>18</v>
      </c>
      <c r="C961">
        <v>1853</v>
      </c>
      <c r="D961">
        <v>30</v>
      </c>
      <c r="E961">
        <v>354</v>
      </c>
      <c r="F961">
        <v>652</v>
      </c>
      <c r="G961">
        <v>514</v>
      </c>
      <c r="H961">
        <v>245</v>
      </c>
      <c r="I961">
        <v>827</v>
      </c>
      <c r="J961">
        <v>608</v>
      </c>
      <c r="K961">
        <v>397</v>
      </c>
      <c r="L961">
        <v>580</v>
      </c>
      <c r="M961">
        <v>460</v>
      </c>
      <c r="N961">
        <v>532</v>
      </c>
      <c r="O961">
        <v>177</v>
      </c>
      <c r="P961">
        <v>1726</v>
      </c>
      <c r="Q961">
        <v>513</v>
      </c>
      <c r="R961">
        <v>1144</v>
      </c>
      <c r="S961">
        <v>273</v>
      </c>
      <c r="T961">
        <f t="shared" si="56"/>
        <v>705</v>
      </c>
      <c r="U961">
        <f t="shared" si="57"/>
        <v>637</v>
      </c>
      <c r="V961">
        <f t="shared" si="58"/>
        <v>298</v>
      </c>
      <c r="W961">
        <f t="shared" si="59"/>
        <v>433</v>
      </c>
      <c r="X961">
        <v>3165</v>
      </c>
    </row>
    <row r="962" spans="1:24">
      <c r="A962">
        <v>961</v>
      </c>
      <c r="B962" t="s">
        <v>18</v>
      </c>
      <c r="C962">
        <v>1743</v>
      </c>
      <c r="D962">
        <v>36.299999999999997</v>
      </c>
      <c r="E962">
        <v>312</v>
      </c>
      <c r="F962">
        <v>666</v>
      </c>
      <c r="G962">
        <v>519</v>
      </c>
      <c r="H962">
        <v>255</v>
      </c>
      <c r="I962">
        <v>768</v>
      </c>
      <c r="J962">
        <v>683</v>
      </c>
      <c r="K962">
        <v>431</v>
      </c>
      <c r="L962">
        <v>571</v>
      </c>
      <c r="M962">
        <v>438</v>
      </c>
      <c r="N962">
        <v>532</v>
      </c>
      <c r="O962">
        <v>180</v>
      </c>
      <c r="P962">
        <v>1639</v>
      </c>
      <c r="Q962">
        <v>503</v>
      </c>
      <c r="R962">
        <v>1126</v>
      </c>
      <c r="S962">
        <v>286</v>
      </c>
      <c r="T962">
        <f t="shared" si="56"/>
        <v>693</v>
      </c>
      <c r="U962">
        <f t="shared" si="57"/>
        <v>618</v>
      </c>
      <c r="V962">
        <f t="shared" si="58"/>
        <v>354</v>
      </c>
      <c r="W962">
        <f t="shared" si="59"/>
        <v>493</v>
      </c>
      <c r="X962">
        <v>469860</v>
      </c>
    </row>
    <row r="963" spans="1:24">
      <c r="A963">
        <v>962</v>
      </c>
      <c r="B963" t="s">
        <v>18</v>
      </c>
      <c r="C963">
        <v>1953</v>
      </c>
      <c r="D963">
        <v>28.4</v>
      </c>
      <c r="E963">
        <v>336</v>
      </c>
      <c r="F963">
        <v>690</v>
      </c>
      <c r="G963">
        <v>557</v>
      </c>
      <c r="H963">
        <v>262</v>
      </c>
      <c r="I963">
        <v>874</v>
      </c>
      <c r="J963">
        <v>575</v>
      </c>
      <c r="K963">
        <v>422</v>
      </c>
      <c r="L963">
        <v>625</v>
      </c>
      <c r="M963">
        <v>498</v>
      </c>
      <c r="N963">
        <v>532</v>
      </c>
      <c r="O963">
        <v>164</v>
      </c>
      <c r="P963">
        <v>1826</v>
      </c>
      <c r="Q963">
        <v>536</v>
      </c>
      <c r="R963">
        <v>1214</v>
      </c>
      <c r="S963">
        <v>304</v>
      </c>
      <c r="T963">
        <f t="shared" ref="T963:T1026" si="60">M963+H963</f>
        <v>760</v>
      </c>
      <c r="U963">
        <f t="shared" ref="U963:U1026" si="61">M963+O963</f>
        <v>662</v>
      </c>
      <c r="V963">
        <f t="shared" ref="V963:V1026" si="62">F963-E963</f>
        <v>354</v>
      </c>
      <c r="W963">
        <f t="shared" ref="W963:W1026" si="63">G963-E963+S963</f>
        <v>525</v>
      </c>
      <c r="X963">
        <v>81652</v>
      </c>
    </row>
    <row r="964" spans="1:24">
      <c r="A964">
        <v>963</v>
      </c>
      <c r="B964" t="s">
        <v>18</v>
      </c>
      <c r="C964">
        <v>1890</v>
      </c>
      <c r="D964">
        <v>31.5</v>
      </c>
      <c r="E964">
        <v>324</v>
      </c>
      <c r="F964">
        <v>691</v>
      </c>
      <c r="G964">
        <v>562</v>
      </c>
      <c r="H964">
        <v>280</v>
      </c>
      <c r="I964">
        <v>876</v>
      </c>
      <c r="J964">
        <v>685</v>
      </c>
      <c r="K964">
        <v>414</v>
      </c>
      <c r="L964">
        <v>577</v>
      </c>
      <c r="M964">
        <v>449</v>
      </c>
      <c r="N964">
        <v>532</v>
      </c>
      <c r="O964">
        <v>190</v>
      </c>
      <c r="P964">
        <v>1774</v>
      </c>
      <c r="Q964">
        <v>495</v>
      </c>
      <c r="R964">
        <v>1178</v>
      </c>
      <c r="S964">
        <v>280</v>
      </c>
      <c r="T964">
        <f t="shared" si="60"/>
        <v>729</v>
      </c>
      <c r="U964">
        <f t="shared" si="61"/>
        <v>639</v>
      </c>
      <c r="V964">
        <f t="shared" si="62"/>
        <v>367</v>
      </c>
      <c r="W964">
        <f t="shared" si="63"/>
        <v>518</v>
      </c>
      <c r="X964">
        <v>30791</v>
      </c>
    </row>
    <row r="965" spans="1:24">
      <c r="A965">
        <v>964</v>
      </c>
      <c r="B965" t="s">
        <v>18</v>
      </c>
      <c r="C965">
        <v>1737</v>
      </c>
      <c r="D965">
        <v>31.3</v>
      </c>
      <c r="E965">
        <v>308</v>
      </c>
      <c r="F965">
        <v>602</v>
      </c>
      <c r="G965">
        <v>482</v>
      </c>
      <c r="H965">
        <v>245</v>
      </c>
      <c r="I965">
        <v>821</v>
      </c>
      <c r="J965">
        <v>623</v>
      </c>
      <c r="K965">
        <v>373</v>
      </c>
      <c r="L965">
        <v>549</v>
      </c>
      <c r="M965">
        <v>438</v>
      </c>
      <c r="N965">
        <v>533</v>
      </c>
      <c r="O965">
        <v>178</v>
      </c>
      <c r="P965">
        <v>1631</v>
      </c>
      <c r="Q965">
        <v>457</v>
      </c>
      <c r="R965">
        <v>1055</v>
      </c>
      <c r="S965">
        <v>254</v>
      </c>
      <c r="T965">
        <f t="shared" si="60"/>
        <v>683</v>
      </c>
      <c r="U965">
        <f t="shared" si="61"/>
        <v>616</v>
      </c>
      <c r="V965">
        <f t="shared" si="62"/>
        <v>294</v>
      </c>
      <c r="W965">
        <f t="shared" si="63"/>
        <v>428</v>
      </c>
      <c r="X965">
        <v>469860</v>
      </c>
    </row>
    <row r="966" spans="1:24">
      <c r="A966">
        <v>965</v>
      </c>
      <c r="B966" t="s">
        <v>18</v>
      </c>
      <c r="C966">
        <v>1685</v>
      </c>
      <c r="D966">
        <v>34.200000000000003</v>
      </c>
      <c r="E966">
        <v>354</v>
      </c>
      <c r="F966">
        <v>604</v>
      </c>
      <c r="G966">
        <v>441</v>
      </c>
      <c r="H966">
        <v>227</v>
      </c>
      <c r="I966">
        <v>755</v>
      </c>
      <c r="J966">
        <v>612</v>
      </c>
      <c r="K966">
        <v>406</v>
      </c>
      <c r="L966">
        <v>561</v>
      </c>
      <c r="M966">
        <v>414</v>
      </c>
      <c r="N966">
        <v>533</v>
      </c>
      <c r="O966">
        <v>168</v>
      </c>
      <c r="P966">
        <v>1551</v>
      </c>
      <c r="Q966">
        <v>459</v>
      </c>
      <c r="R966">
        <v>1023</v>
      </c>
      <c r="S966">
        <v>270</v>
      </c>
      <c r="T966">
        <f t="shared" si="60"/>
        <v>641</v>
      </c>
      <c r="U966">
        <f t="shared" si="61"/>
        <v>582</v>
      </c>
      <c r="V966">
        <f t="shared" si="62"/>
        <v>250</v>
      </c>
      <c r="W966">
        <f t="shared" si="63"/>
        <v>357</v>
      </c>
      <c r="X966">
        <v>223477</v>
      </c>
    </row>
    <row r="967" spans="1:24">
      <c r="A967">
        <v>966</v>
      </c>
      <c r="B967" t="s">
        <v>18</v>
      </c>
      <c r="C967">
        <v>1784</v>
      </c>
      <c r="D967">
        <v>25.8</v>
      </c>
      <c r="E967">
        <v>260</v>
      </c>
      <c r="F967">
        <v>604</v>
      </c>
      <c r="G967">
        <v>480</v>
      </c>
      <c r="H967">
        <v>231</v>
      </c>
      <c r="I967">
        <v>808</v>
      </c>
      <c r="J967">
        <v>639</v>
      </c>
      <c r="K967">
        <v>363</v>
      </c>
      <c r="L967">
        <v>550</v>
      </c>
      <c r="M967">
        <v>442</v>
      </c>
      <c r="N967">
        <v>533</v>
      </c>
      <c r="O967">
        <v>167</v>
      </c>
      <c r="P967">
        <v>1663</v>
      </c>
      <c r="Q967">
        <v>477</v>
      </c>
      <c r="R967">
        <v>1086</v>
      </c>
      <c r="S967">
        <v>263</v>
      </c>
      <c r="T967">
        <f t="shared" si="60"/>
        <v>673</v>
      </c>
      <c r="U967">
        <f t="shared" si="61"/>
        <v>609</v>
      </c>
      <c r="V967">
        <f t="shared" si="62"/>
        <v>344</v>
      </c>
      <c r="W967">
        <f t="shared" si="63"/>
        <v>483</v>
      </c>
      <c r="X967">
        <v>49271</v>
      </c>
    </row>
    <row r="968" spans="1:24">
      <c r="A968">
        <v>967</v>
      </c>
      <c r="B968" t="s">
        <v>18</v>
      </c>
      <c r="C968">
        <v>1781</v>
      </c>
      <c r="D968">
        <v>29.3</v>
      </c>
      <c r="E968">
        <v>308</v>
      </c>
      <c r="F968">
        <v>613</v>
      </c>
      <c r="G968">
        <v>486</v>
      </c>
      <c r="H968">
        <v>240</v>
      </c>
      <c r="I968">
        <v>823</v>
      </c>
      <c r="J968">
        <v>585</v>
      </c>
      <c r="K968">
        <v>387</v>
      </c>
      <c r="L968">
        <v>560</v>
      </c>
      <c r="M968">
        <v>446</v>
      </c>
      <c r="N968">
        <v>533</v>
      </c>
      <c r="O968">
        <v>168</v>
      </c>
      <c r="P968">
        <v>1668</v>
      </c>
      <c r="Q968">
        <v>472</v>
      </c>
      <c r="R968">
        <v>1085</v>
      </c>
      <c r="S968">
        <v>280</v>
      </c>
      <c r="T968">
        <f t="shared" si="60"/>
        <v>686</v>
      </c>
      <c r="U968">
        <f t="shared" si="61"/>
        <v>614</v>
      </c>
      <c r="V968">
        <f t="shared" si="62"/>
        <v>305</v>
      </c>
      <c r="W968">
        <f t="shared" si="63"/>
        <v>458</v>
      </c>
      <c r="X968">
        <v>117296</v>
      </c>
    </row>
    <row r="969" spans="1:24">
      <c r="A969">
        <v>968</v>
      </c>
      <c r="B969" t="s">
        <v>18</v>
      </c>
      <c r="C969">
        <v>1748</v>
      </c>
      <c r="D969">
        <v>30</v>
      </c>
      <c r="E969">
        <v>316</v>
      </c>
      <c r="F969">
        <v>627</v>
      </c>
      <c r="G969">
        <v>484</v>
      </c>
      <c r="H969">
        <v>183</v>
      </c>
      <c r="I969">
        <v>743</v>
      </c>
      <c r="J969">
        <v>586</v>
      </c>
      <c r="K969">
        <v>377</v>
      </c>
      <c r="L969">
        <v>578</v>
      </c>
      <c r="M969">
        <v>452</v>
      </c>
      <c r="N969">
        <v>533</v>
      </c>
      <c r="O969">
        <v>166</v>
      </c>
      <c r="P969">
        <v>1635</v>
      </c>
      <c r="Q969">
        <v>491</v>
      </c>
      <c r="R969">
        <v>1075</v>
      </c>
      <c r="S969">
        <v>268</v>
      </c>
      <c r="T969">
        <f t="shared" si="60"/>
        <v>635</v>
      </c>
      <c r="U969">
        <f t="shared" si="61"/>
        <v>618</v>
      </c>
      <c r="V969">
        <f t="shared" si="62"/>
        <v>311</v>
      </c>
      <c r="W969">
        <f t="shared" si="63"/>
        <v>436</v>
      </c>
      <c r="X969">
        <v>71736</v>
      </c>
    </row>
    <row r="970" spans="1:24">
      <c r="A970">
        <v>969</v>
      </c>
      <c r="B970" t="s">
        <v>18</v>
      </c>
      <c r="C970">
        <v>1836</v>
      </c>
      <c r="D970">
        <v>29.5</v>
      </c>
      <c r="E970">
        <v>300</v>
      </c>
      <c r="F970">
        <v>627</v>
      </c>
      <c r="G970">
        <v>486</v>
      </c>
      <c r="H970">
        <v>273</v>
      </c>
      <c r="I970">
        <v>855</v>
      </c>
      <c r="J970">
        <v>619</v>
      </c>
      <c r="K970">
        <v>391</v>
      </c>
      <c r="L970">
        <v>570</v>
      </c>
      <c r="M970">
        <v>454</v>
      </c>
      <c r="N970">
        <v>533</v>
      </c>
      <c r="O970">
        <v>190</v>
      </c>
      <c r="P970">
        <v>1710</v>
      </c>
      <c r="Q970">
        <v>485</v>
      </c>
      <c r="R970">
        <v>1128</v>
      </c>
      <c r="S970">
        <v>270</v>
      </c>
      <c r="T970">
        <f t="shared" si="60"/>
        <v>727</v>
      </c>
      <c r="U970">
        <f t="shared" si="61"/>
        <v>644</v>
      </c>
      <c r="V970">
        <f t="shared" si="62"/>
        <v>327</v>
      </c>
      <c r="W970">
        <f t="shared" si="63"/>
        <v>456</v>
      </c>
      <c r="X970">
        <v>3165</v>
      </c>
    </row>
    <row r="971" spans="1:24">
      <c r="A971">
        <v>970</v>
      </c>
      <c r="B971" t="s">
        <v>18</v>
      </c>
      <c r="C971">
        <v>1850</v>
      </c>
      <c r="D971">
        <v>27.9</v>
      </c>
      <c r="E971">
        <v>272</v>
      </c>
      <c r="F971">
        <v>630</v>
      </c>
      <c r="G971">
        <v>494</v>
      </c>
      <c r="H971">
        <v>271</v>
      </c>
      <c r="I971">
        <v>860</v>
      </c>
      <c r="J971">
        <v>643</v>
      </c>
      <c r="K971">
        <v>384</v>
      </c>
      <c r="L971">
        <v>586</v>
      </c>
      <c r="M971">
        <v>470</v>
      </c>
      <c r="N971">
        <v>533</v>
      </c>
      <c r="O971">
        <v>182</v>
      </c>
      <c r="P971">
        <v>1738</v>
      </c>
      <c r="Q971">
        <v>485</v>
      </c>
      <c r="R971">
        <v>1149</v>
      </c>
      <c r="S971">
        <v>276</v>
      </c>
      <c r="T971">
        <f t="shared" si="60"/>
        <v>741</v>
      </c>
      <c r="U971">
        <f t="shared" si="61"/>
        <v>652</v>
      </c>
      <c r="V971">
        <f t="shared" si="62"/>
        <v>358</v>
      </c>
      <c r="W971">
        <f t="shared" si="63"/>
        <v>498</v>
      </c>
      <c r="X971">
        <v>79916</v>
      </c>
    </row>
    <row r="972" spans="1:24">
      <c r="A972">
        <v>971</v>
      </c>
      <c r="B972" t="s">
        <v>18</v>
      </c>
      <c r="C972">
        <v>1770</v>
      </c>
      <c r="D972">
        <v>34.5</v>
      </c>
      <c r="E972">
        <v>420</v>
      </c>
      <c r="F972">
        <v>633</v>
      </c>
      <c r="G972">
        <v>504</v>
      </c>
      <c r="H972">
        <v>218</v>
      </c>
      <c r="I972">
        <v>794</v>
      </c>
      <c r="J972">
        <v>624</v>
      </c>
      <c r="K972">
        <v>424</v>
      </c>
      <c r="L972">
        <v>573</v>
      </c>
      <c r="M972">
        <v>430</v>
      </c>
      <c r="N972">
        <v>533</v>
      </c>
      <c r="O972">
        <v>182</v>
      </c>
      <c r="P972">
        <v>1668</v>
      </c>
      <c r="Q972">
        <v>465</v>
      </c>
      <c r="R972">
        <v>1092</v>
      </c>
      <c r="S972">
        <v>265</v>
      </c>
      <c r="T972">
        <f t="shared" si="60"/>
        <v>648</v>
      </c>
      <c r="U972">
        <f t="shared" si="61"/>
        <v>612</v>
      </c>
      <c r="V972">
        <f t="shared" si="62"/>
        <v>213</v>
      </c>
      <c r="W972">
        <f t="shared" si="63"/>
        <v>349</v>
      </c>
      <c r="X972">
        <v>33154</v>
      </c>
    </row>
    <row r="973" spans="1:24">
      <c r="A973">
        <v>972</v>
      </c>
      <c r="B973" t="s">
        <v>18</v>
      </c>
      <c r="C973">
        <v>1795</v>
      </c>
      <c r="D973">
        <v>30.1</v>
      </c>
      <c r="E973">
        <v>342</v>
      </c>
      <c r="F973">
        <v>637</v>
      </c>
      <c r="G973">
        <v>496</v>
      </c>
      <c r="H973">
        <v>212</v>
      </c>
      <c r="I973">
        <v>785</v>
      </c>
      <c r="J973">
        <v>617</v>
      </c>
      <c r="K973">
        <v>376</v>
      </c>
      <c r="L973">
        <v>566</v>
      </c>
      <c r="M973">
        <v>438</v>
      </c>
      <c r="N973">
        <v>533</v>
      </c>
      <c r="O973">
        <v>178</v>
      </c>
      <c r="P973">
        <v>1660</v>
      </c>
      <c r="Q973">
        <v>467</v>
      </c>
      <c r="R973">
        <v>1087</v>
      </c>
      <c r="S973">
        <v>264</v>
      </c>
      <c r="T973">
        <f t="shared" si="60"/>
        <v>650</v>
      </c>
      <c r="U973">
        <f t="shared" si="61"/>
        <v>616</v>
      </c>
      <c r="V973">
        <f t="shared" si="62"/>
        <v>295</v>
      </c>
      <c r="W973">
        <f t="shared" si="63"/>
        <v>418</v>
      </c>
      <c r="X973">
        <v>145327</v>
      </c>
    </row>
    <row r="974" spans="1:24">
      <c r="A974">
        <v>973</v>
      </c>
      <c r="B974" t="s">
        <v>18</v>
      </c>
      <c r="C974">
        <v>1827</v>
      </c>
      <c r="D974">
        <v>31.7</v>
      </c>
      <c r="E974">
        <v>334</v>
      </c>
      <c r="F974">
        <v>646</v>
      </c>
      <c r="G974">
        <v>504</v>
      </c>
      <c r="H974">
        <v>272</v>
      </c>
      <c r="I974">
        <v>836</v>
      </c>
      <c r="J974">
        <v>616</v>
      </c>
      <c r="K974">
        <v>423</v>
      </c>
      <c r="L974">
        <v>596</v>
      </c>
      <c r="M974">
        <v>460</v>
      </c>
      <c r="N974">
        <v>533</v>
      </c>
      <c r="O974">
        <v>178</v>
      </c>
      <c r="P974">
        <v>1720</v>
      </c>
      <c r="Q974">
        <v>470</v>
      </c>
      <c r="R974">
        <v>1156</v>
      </c>
      <c r="S974">
        <v>280</v>
      </c>
      <c r="T974">
        <f t="shared" si="60"/>
        <v>732</v>
      </c>
      <c r="U974">
        <f t="shared" si="61"/>
        <v>638</v>
      </c>
      <c r="V974">
        <f t="shared" si="62"/>
        <v>312</v>
      </c>
      <c r="W974">
        <f t="shared" si="63"/>
        <v>450</v>
      </c>
      <c r="X974">
        <v>71557</v>
      </c>
    </row>
    <row r="975" spans="1:24">
      <c r="A975">
        <v>974</v>
      </c>
      <c r="B975" t="s">
        <v>18</v>
      </c>
      <c r="C975">
        <v>1836</v>
      </c>
      <c r="D975">
        <v>32.4</v>
      </c>
      <c r="E975">
        <v>356</v>
      </c>
      <c r="F975">
        <v>648</v>
      </c>
      <c r="G975">
        <v>516</v>
      </c>
      <c r="H975">
        <v>245</v>
      </c>
      <c r="I975">
        <v>810</v>
      </c>
      <c r="J975">
        <v>617</v>
      </c>
      <c r="K975">
        <v>405</v>
      </c>
      <c r="L975">
        <v>593</v>
      </c>
      <c r="M975">
        <v>458</v>
      </c>
      <c r="N975">
        <v>533</v>
      </c>
      <c r="O975">
        <v>176</v>
      </c>
      <c r="P975">
        <v>1708</v>
      </c>
      <c r="Q975">
        <v>502</v>
      </c>
      <c r="R975">
        <v>1143</v>
      </c>
      <c r="S975">
        <v>278</v>
      </c>
      <c r="T975">
        <f t="shared" si="60"/>
        <v>703</v>
      </c>
      <c r="U975">
        <f t="shared" si="61"/>
        <v>634</v>
      </c>
      <c r="V975">
        <f t="shared" si="62"/>
        <v>292</v>
      </c>
      <c r="W975">
        <f t="shared" si="63"/>
        <v>438</v>
      </c>
      <c r="X975">
        <v>236265</v>
      </c>
    </row>
    <row r="976" spans="1:24">
      <c r="A976">
        <v>975</v>
      </c>
      <c r="B976" t="s">
        <v>18</v>
      </c>
      <c r="C976">
        <v>1778</v>
      </c>
      <c r="D976">
        <v>37.6</v>
      </c>
      <c r="E976">
        <v>360</v>
      </c>
      <c r="F976">
        <v>669</v>
      </c>
      <c r="G976">
        <v>536</v>
      </c>
      <c r="H976">
        <v>232</v>
      </c>
      <c r="I976">
        <v>780</v>
      </c>
      <c r="J976">
        <v>559</v>
      </c>
      <c r="K976">
        <v>429</v>
      </c>
      <c r="L976">
        <v>602</v>
      </c>
      <c r="M976">
        <v>474</v>
      </c>
      <c r="N976">
        <v>533</v>
      </c>
      <c r="O976">
        <v>210</v>
      </c>
      <c r="P976">
        <v>1670</v>
      </c>
      <c r="Q976">
        <v>517</v>
      </c>
      <c r="R976">
        <v>1122</v>
      </c>
      <c r="S976">
        <v>282</v>
      </c>
      <c r="T976">
        <f t="shared" si="60"/>
        <v>706</v>
      </c>
      <c r="U976">
        <f t="shared" si="61"/>
        <v>684</v>
      </c>
      <c r="V976">
        <f t="shared" si="62"/>
        <v>309</v>
      </c>
      <c r="W976">
        <f t="shared" si="63"/>
        <v>458</v>
      </c>
      <c r="X976">
        <v>314468</v>
      </c>
    </row>
    <row r="977" spans="1:24">
      <c r="A977">
        <v>976</v>
      </c>
      <c r="B977" t="s">
        <v>18</v>
      </c>
      <c r="C977">
        <v>1873</v>
      </c>
      <c r="D977">
        <v>36.299999999999997</v>
      </c>
      <c r="E977">
        <v>384</v>
      </c>
      <c r="F977">
        <v>669</v>
      </c>
      <c r="G977">
        <v>544</v>
      </c>
      <c r="H977">
        <v>276</v>
      </c>
      <c r="I977">
        <v>845</v>
      </c>
      <c r="J977">
        <v>643</v>
      </c>
      <c r="K977">
        <v>424</v>
      </c>
      <c r="L977">
        <v>607</v>
      </c>
      <c r="M977">
        <v>474</v>
      </c>
      <c r="N977">
        <v>533</v>
      </c>
      <c r="O977">
        <v>171</v>
      </c>
      <c r="P977">
        <v>1757</v>
      </c>
      <c r="Q977">
        <v>507</v>
      </c>
      <c r="R977">
        <v>1188</v>
      </c>
      <c r="S977">
        <v>294</v>
      </c>
      <c r="T977">
        <f t="shared" si="60"/>
        <v>750</v>
      </c>
      <c r="U977">
        <f t="shared" si="61"/>
        <v>645</v>
      </c>
      <c r="V977">
        <f t="shared" si="62"/>
        <v>285</v>
      </c>
      <c r="W977">
        <f t="shared" si="63"/>
        <v>454</v>
      </c>
      <c r="X977">
        <v>5878</v>
      </c>
    </row>
    <row r="978" spans="1:24">
      <c r="A978">
        <v>977</v>
      </c>
      <c r="B978" t="s">
        <v>18</v>
      </c>
      <c r="C978">
        <v>1901</v>
      </c>
      <c r="D978">
        <v>28</v>
      </c>
      <c r="E978">
        <v>332</v>
      </c>
      <c r="F978">
        <v>689</v>
      </c>
      <c r="G978">
        <v>554</v>
      </c>
      <c r="H978">
        <v>246</v>
      </c>
      <c r="I978">
        <v>845</v>
      </c>
      <c r="J978">
        <v>613</v>
      </c>
      <c r="K978">
        <v>429</v>
      </c>
      <c r="L978">
        <v>609</v>
      </c>
      <c r="M978">
        <v>480</v>
      </c>
      <c r="N978">
        <v>533</v>
      </c>
      <c r="O978">
        <v>192</v>
      </c>
      <c r="P978">
        <v>1776</v>
      </c>
      <c r="Q978">
        <v>454</v>
      </c>
      <c r="R978">
        <v>1177</v>
      </c>
      <c r="S978">
        <v>272</v>
      </c>
      <c r="T978">
        <f t="shared" si="60"/>
        <v>726</v>
      </c>
      <c r="U978">
        <f t="shared" si="61"/>
        <v>672</v>
      </c>
      <c r="V978">
        <f t="shared" si="62"/>
        <v>357</v>
      </c>
      <c r="W978">
        <f t="shared" si="63"/>
        <v>494</v>
      </c>
      <c r="X978">
        <v>49271</v>
      </c>
    </row>
    <row r="979" spans="1:24">
      <c r="A979">
        <v>978</v>
      </c>
      <c r="B979" t="s">
        <v>18</v>
      </c>
      <c r="C979">
        <v>1826</v>
      </c>
      <c r="D979">
        <v>27.5</v>
      </c>
      <c r="E979">
        <v>254</v>
      </c>
      <c r="F979">
        <v>617</v>
      </c>
      <c r="G979">
        <v>484</v>
      </c>
      <c r="H979">
        <v>258</v>
      </c>
      <c r="I979">
        <v>837</v>
      </c>
      <c r="J979">
        <v>609</v>
      </c>
      <c r="K979">
        <v>380</v>
      </c>
      <c r="L979">
        <v>563</v>
      </c>
      <c r="M979">
        <v>448</v>
      </c>
      <c r="N979">
        <v>534</v>
      </c>
      <c r="O979">
        <v>188</v>
      </c>
      <c r="P979">
        <v>1690</v>
      </c>
      <c r="Q979">
        <v>483</v>
      </c>
      <c r="R979">
        <v>1111</v>
      </c>
      <c r="S979">
        <v>262</v>
      </c>
      <c r="T979">
        <f t="shared" si="60"/>
        <v>706</v>
      </c>
      <c r="U979">
        <f t="shared" si="61"/>
        <v>636</v>
      </c>
      <c r="V979">
        <f t="shared" si="62"/>
        <v>363</v>
      </c>
      <c r="W979">
        <f t="shared" si="63"/>
        <v>492</v>
      </c>
      <c r="X979">
        <v>22114</v>
      </c>
    </row>
    <row r="980" spans="1:24">
      <c r="A980">
        <v>979</v>
      </c>
      <c r="B980" t="s">
        <v>18</v>
      </c>
      <c r="C980">
        <v>1807</v>
      </c>
      <c r="D980">
        <v>27.9</v>
      </c>
      <c r="E980">
        <v>328</v>
      </c>
      <c r="F980">
        <v>622</v>
      </c>
      <c r="G980">
        <v>499</v>
      </c>
      <c r="H980">
        <v>213</v>
      </c>
      <c r="I980">
        <v>794</v>
      </c>
      <c r="J980">
        <v>605</v>
      </c>
      <c r="K980">
        <v>374</v>
      </c>
      <c r="L980">
        <v>584</v>
      </c>
      <c r="M980">
        <v>456</v>
      </c>
      <c r="N980">
        <v>534</v>
      </c>
      <c r="O980">
        <v>167</v>
      </c>
      <c r="P980">
        <v>1681</v>
      </c>
      <c r="Q980">
        <v>483</v>
      </c>
      <c r="R980">
        <v>1100</v>
      </c>
      <c r="S980">
        <v>269</v>
      </c>
      <c r="T980">
        <f t="shared" si="60"/>
        <v>669</v>
      </c>
      <c r="U980">
        <f t="shared" si="61"/>
        <v>623</v>
      </c>
      <c r="V980">
        <f t="shared" si="62"/>
        <v>294</v>
      </c>
      <c r="W980">
        <f t="shared" si="63"/>
        <v>440</v>
      </c>
      <c r="X980">
        <v>72482</v>
      </c>
    </row>
    <row r="981" spans="1:24">
      <c r="A981">
        <v>980</v>
      </c>
      <c r="B981" t="s">
        <v>18</v>
      </c>
      <c r="C981">
        <v>1705</v>
      </c>
      <c r="D981">
        <v>37.299999999999997</v>
      </c>
      <c r="E981">
        <v>362</v>
      </c>
      <c r="F981">
        <v>634</v>
      </c>
      <c r="G981">
        <v>478</v>
      </c>
      <c r="H981">
        <v>261</v>
      </c>
      <c r="I981">
        <v>781</v>
      </c>
      <c r="J981">
        <v>634</v>
      </c>
      <c r="K981">
        <v>427</v>
      </c>
      <c r="L981">
        <v>547</v>
      </c>
      <c r="M981">
        <v>410</v>
      </c>
      <c r="N981">
        <v>534</v>
      </c>
      <c r="O981">
        <v>164</v>
      </c>
      <c r="P981">
        <v>1588</v>
      </c>
      <c r="Q981">
        <v>452</v>
      </c>
      <c r="R981">
        <v>1068</v>
      </c>
      <c r="S981">
        <v>265</v>
      </c>
      <c r="T981">
        <f t="shared" si="60"/>
        <v>671</v>
      </c>
      <c r="U981">
        <f t="shared" si="61"/>
        <v>574</v>
      </c>
      <c r="V981">
        <f t="shared" si="62"/>
        <v>272</v>
      </c>
      <c r="W981">
        <f t="shared" si="63"/>
        <v>381</v>
      </c>
      <c r="X981">
        <v>253002</v>
      </c>
    </row>
    <row r="982" spans="1:24">
      <c r="A982">
        <v>981</v>
      </c>
      <c r="B982" t="s">
        <v>18</v>
      </c>
      <c r="C982">
        <v>1750</v>
      </c>
      <c r="D982">
        <v>28.7</v>
      </c>
      <c r="E982">
        <v>286</v>
      </c>
      <c r="F982">
        <v>634</v>
      </c>
      <c r="G982">
        <v>522</v>
      </c>
      <c r="H982">
        <v>217</v>
      </c>
      <c r="I982">
        <v>806</v>
      </c>
      <c r="J982">
        <v>541</v>
      </c>
      <c r="K982">
        <v>370</v>
      </c>
      <c r="L982">
        <v>561</v>
      </c>
      <c r="M982">
        <v>430</v>
      </c>
      <c r="N982">
        <v>534</v>
      </c>
      <c r="O982">
        <v>190</v>
      </c>
      <c r="P982">
        <v>1645</v>
      </c>
      <c r="Q982">
        <v>494</v>
      </c>
      <c r="R982">
        <v>1056</v>
      </c>
      <c r="S982">
        <v>273</v>
      </c>
      <c r="T982">
        <f t="shared" si="60"/>
        <v>647</v>
      </c>
      <c r="U982">
        <f t="shared" si="61"/>
        <v>620</v>
      </c>
      <c r="V982">
        <f t="shared" si="62"/>
        <v>348</v>
      </c>
      <c r="W982">
        <f t="shared" si="63"/>
        <v>509</v>
      </c>
      <c r="X982">
        <v>230789</v>
      </c>
    </row>
    <row r="983" spans="1:24">
      <c r="A983">
        <v>982</v>
      </c>
      <c r="B983" t="s">
        <v>18</v>
      </c>
      <c r="C983">
        <v>1803</v>
      </c>
      <c r="D983">
        <v>29.6</v>
      </c>
      <c r="E983">
        <v>308</v>
      </c>
      <c r="F983">
        <v>634</v>
      </c>
      <c r="G983">
        <v>490</v>
      </c>
      <c r="H983">
        <v>269</v>
      </c>
      <c r="I983">
        <v>833</v>
      </c>
      <c r="J983">
        <v>646</v>
      </c>
      <c r="K983">
        <v>404</v>
      </c>
      <c r="L983">
        <v>572</v>
      </c>
      <c r="M983">
        <v>442</v>
      </c>
      <c r="N983">
        <v>534</v>
      </c>
      <c r="O983">
        <v>184</v>
      </c>
      <c r="P983">
        <v>1685</v>
      </c>
      <c r="Q983">
        <v>467</v>
      </c>
      <c r="R983">
        <v>1121</v>
      </c>
      <c r="S983">
        <v>266</v>
      </c>
      <c r="T983">
        <f t="shared" si="60"/>
        <v>711</v>
      </c>
      <c r="U983">
        <f t="shared" si="61"/>
        <v>626</v>
      </c>
      <c r="V983">
        <f t="shared" si="62"/>
        <v>326</v>
      </c>
      <c r="W983">
        <f t="shared" si="63"/>
        <v>448</v>
      </c>
      <c r="X983">
        <v>50794</v>
      </c>
    </row>
    <row r="984" spans="1:24">
      <c r="A984">
        <v>983</v>
      </c>
      <c r="B984" t="s">
        <v>18</v>
      </c>
      <c r="C984">
        <v>1831</v>
      </c>
      <c r="D984">
        <v>32.700000000000003</v>
      </c>
      <c r="E984">
        <v>336</v>
      </c>
      <c r="F984">
        <v>639</v>
      </c>
      <c r="G984">
        <v>522</v>
      </c>
      <c r="H984">
        <v>208</v>
      </c>
      <c r="I984">
        <v>781</v>
      </c>
      <c r="J984">
        <v>675</v>
      </c>
      <c r="K984">
        <v>449</v>
      </c>
      <c r="L984">
        <v>609</v>
      </c>
      <c r="M984">
        <v>484</v>
      </c>
      <c r="N984">
        <v>534</v>
      </c>
      <c r="O984">
        <v>202</v>
      </c>
      <c r="P984">
        <v>1703</v>
      </c>
      <c r="Q984">
        <v>503</v>
      </c>
      <c r="R984">
        <v>1130</v>
      </c>
      <c r="S984">
        <v>280</v>
      </c>
      <c r="T984">
        <f t="shared" si="60"/>
        <v>692</v>
      </c>
      <c r="U984">
        <f t="shared" si="61"/>
        <v>686</v>
      </c>
      <c r="V984">
        <f t="shared" si="62"/>
        <v>303</v>
      </c>
      <c r="W984">
        <f t="shared" si="63"/>
        <v>466</v>
      </c>
      <c r="X984">
        <v>70404</v>
      </c>
    </row>
    <row r="985" spans="1:24">
      <c r="A985">
        <v>984</v>
      </c>
      <c r="B985" t="s">
        <v>18</v>
      </c>
      <c r="C985">
        <v>1886</v>
      </c>
      <c r="D985">
        <v>29.1</v>
      </c>
      <c r="E985">
        <v>318</v>
      </c>
      <c r="F985">
        <v>676</v>
      </c>
      <c r="G985">
        <v>512</v>
      </c>
      <c r="H985">
        <v>282</v>
      </c>
      <c r="I985">
        <v>844</v>
      </c>
      <c r="J985">
        <v>629</v>
      </c>
      <c r="K985">
        <v>425</v>
      </c>
      <c r="L985">
        <v>596</v>
      </c>
      <c r="M985">
        <v>452</v>
      </c>
      <c r="N985">
        <v>534</v>
      </c>
      <c r="O985">
        <v>162</v>
      </c>
      <c r="P985">
        <v>1757</v>
      </c>
      <c r="Q985">
        <v>516</v>
      </c>
      <c r="R985">
        <v>1195</v>
      </c>
      <c r="S985">
        <v>283</v>
      </c>
      <c r="T985">
        <f t="shared" si="60"/>
        <v>734</v>
      </c>
      <c r="U985">
        <f t="shared" si="61"/>
        <v>614</v>
      </c>
      <c r="V985">
        <f t="shared" si="62"/>
        <v>358</v>
      </c>
      <c r="W985">
        <f t="shared" si="63"/>
        <v>477</v>
      </c>
      <c r="X985">
        <v>43108</v>
      </c>
    </row>
    <row r="986" spans="1:24">
      <c r="A986">
        <v>985</v>
      </c>
      <c r="B986" t="s">
        <v>18</v>
      </c>
      <c r="C986">
        <v>1809</v>
      </c>
      <c r="D986">
        <v>36.299999999999997</v>
      </c>
      <c r="E986">
        <v>370</v>
      </c>
      <c r="F986">
        <v>684</v>
      </c>
      <c r="G986">
        <v>569</v>
      </c>
      <c r="H986">
        <v>264</v>
      </c>
      <c r="I986">
        <v>845</v>
      </c>
      <c r="J986">
        <v>689</v>
      </c>
      <c r="K986">
        <v>437</v>
      </c>
      <c r="L986">
        <v>570</v>
      </c>
      <c r="M986">
        <v>426</v>
      </c>
      <c r="N986">
        <v>534</v>
      </c>
      <c r="O986">
        <v>198</v>
      </c>
      <c r="P986">
        <v>1710</v>
      </c>
      <c r="Q986">
        <v>441</v>
      </c>
      <c r="R986">
        <v>1129</v>
      </c>
      <c r="S986">
        <v>259</v>
      </c>
      <c r="T986">
        <f t="shared" si="60"/>
        <v>690</v>
      </c>
      <c r="U986">
        <f t="shared" si="61"/>
        <v>624</v>
      </c>
      <c r="V986">
        <f t="shared" si="62"/>
        <v>314</v>
      </c>
      <c r="W986">
        <f t="shared" si="63"/>
        <v>458</v>
      </c>
      <c r="X986">
        <v>33998</v>
      </c>
    </row>
    <row r="987" spans="1:24">
      <c r="A987">
        <v>986</v>
      </c>
      <c r="B987" t="s">
        <v>18</v>
      </c>
      <c r="C987">
        <v>1831</v>
      </c>
      <c r="D987">
        <v>32.299999999999997</v>
      </c>
      <c r="E987">
        <v>306</v>
      </c>
      <c r="F987">
        <v>640</v>
      </c>
      <c r="G987">
        <v>506</v>
      </c>
      <c r="H987">
        <v>235</v>
      </c>
      <c r="I987">
        <v>825</v>
      </c>
      <c r="J987">
        <v>625</v>
      </c>
      <c r="K987">
        <v>416</v>
      </c>
      <c r="L987">
        <v>598</v>
      </c>
      <c r="M987">
        <v>464</v>
      </c>
      <c r="N987">
        <v>535</v>
      </c>
      <c r="O987">
        <v>168</v>
      </c>
      <c r="P987">
        <v>1719</v>
      </c>
      <c r="Q987">
        <v>504</v>
      </c>
      <c r="R987">
        <v>1129</v>
      </c>
      <c r="S987">
        <v>281</v>
      </c>
      <c r="T987">
        <f t="shared" si="60"/>
        <v>699</v>
      </c>
      <c r="U987">
        <f t="shared" si="61"/>
        <v>632</v>
      </c>
      <c r="V987">
        <f t="shared" si="62"/>
        <v>334</v>
      </c>
      <c r="W987">
        <f t="shared" si="63"/>
        <v>481</v>
      </c>
      <c r="X987">
        <v>107012</v>
      </c>
    </row>
    <row r="988" spans="1:24">
      <c r="A988">
        <v>987</v>
      </c>
      <c r="B988" t="s">
        <v>18</v>
      </c>
      <c r="C988">
        <v>1744</v>
      </c>
      <c r="D988">
        <v>32.299999999999997</v>
      </c>
      <c r="E988">
        <v>303</v>
      </c>
      <c r="F988">
        <v>651</v>
      </c>
      <c r="G988">
        <v>546</v>
      </c>
      <c r="H988">
        <v>261</v>
      </c>
      <c r="I988">
        <v>830</v>
      </c>
      <c r="J988">
        <v>548</v>
      </c>
      <c r="K988">
        <v>440</v>
      </c>
      <c r="L988">
        <v>552</v>
      </c>
      <c r="M988">
        <v>429</v>
      </c>
      <c r="N988">
        <v>535</v>
      </c>
      <c r="O988">
        <v>191</v>
      </c>
      <c r="P988">
        <v>1643</v>
      </c>
      <c r="Q988">
        <v>480</v>
      </c>
      <c r="R988">
        <v>1074</v>
      </c>
      <c r="S988">
        <v>367</v>
      </c>
      <c r="T988">
        <f t="shared" si="60"/>
        <v>690</v>
      </c>
      <c r="U988">
        <f t="shared" si="61"/>
        <v>620</v>
      </c>
      <c r="V988">
        <f t="shared" si="62"/>
        <v>348</v>
      </c>
      <c r="W988">
        <f t="shared" si="63"/>
        <v>610</v>
      </c>
      <c r="X988">
        <v>150556</v>
      </c>
    </row>
    <row r="989" spans="1:24">
      <c r="A989">
        <v>988</v>
      </c>
      <c r="B989" t="s">
        <v>18</v>
      </c>
      <c r="C989">
        <v>1862</v>
      </c>
      <c r="D989">
        <v>31.6</v>
      </c>
      <c r="E989">
        <v>348</v>
      </c>
      <c r="F989">
        <v>654</v>
      </c>
      <c r="G989">
        <v>513</v>
      </c>
      <c r="H989">
        <v>213</v>
      </c>
      <c r="I989">
        <v>781</v>
      </c>
      <c r="J989">
        <v>561</v>
      </c>
      <c r="K989">
        <v>414</v>
      </c>
      <c r="L989">
        <v>597</v>
      </c>
      <c r="M989">
        <v>488</v>
      </c>
      <c r="N989">
        <v>535</v>
      </c>
      <c r="O989">
        <v>160</v>
      </c>
      <c r="P989">
        <v>1711</v>
      </c>
      <c r="Q989">
        <v>489</v>
      </c>
      <c r="R989">
        <v>1143</v>
      </c>
      <c r="S989">
        <v>266</v>
      </c>
      <c r="T989">
        <f t="shared" si="60"/>
        <v>701</v>
      </c>
      <c r="U989">
        <f t="shared" si="61"/>
        <v>648</v>
      </c>
      <c r="V989">
        <f t="shared" si="62"/>
        <v>306</v>
      </c>
      <c r="W989">
        <f t="shared" si="63"/>
        <v>431</v>
      </c>
      <c r="X989">
        <v>89189</v>
      </c>
    </row>
    <row r="990" spans="1:24">
      <c r="A990">
        <v>989</v>
      </c>
      <c r="B990" t="s">
        <v>18</v>
      </c>
      <c r="C990">
        <v>1849</v>
      </c>
      <c r="D990">
        <v>31.3</v>
      </c>
      <c r="E990">
        <v>318</v>
      </c>
      <c r="F990">
        <v>675</v>
      </c>
      <c r="G990">
        <v>518</v>
      </c>
      <c r="H990">
        <v>217</v>
      </c>
      <c r="I990">
        <v>808</v>
      </c>
      <c r="J990">
        <v>621</v>
      </c>
      <c r="K990">
        <v>411</v>
      </c>
      <c r="L990">
        <v>600</v>
      </c>
      <c r="M990">
        <v>458</v>
      </c>
      <c r="N990">
        <v>535</v>
      </c>
      <c r="O990">
        <v>176</v>
      </c>
      <c r="P990">
        <v>1726</v>
      </c>
      <c r="Q990">
        <v>496</v>
      </c>
      <c r="R990">
        <v>1135</v>
      </c>
      <c r="S990">
        <v>289</v>
      </c>
      <c r="T990">
        <f t="shared" si="60"/>
        <v>675</v>
      </c>
      <c r="U990">
        <f t="shared" si="61"/>
        <v>634</v>
      </c>
      <c r="V990">
        <f t="shared" si="62"/>
        <v>357</v>
      </c>
      <c r="W990">
        <f t="shared" si="63"/>
        <v>489</v>
      </c>
      <c r="X990">
        <v>59310</v>
      </c>
    </row>
    <row r="991" spans="1:24">
      <c r="A991">
        <v>990</v>
      </c>
      <c r="B991" t="s">
        <v>18</v>
      </c>
      <c r="C991">
        <v>1866</v>
      </c>
      <c r="D991">
        <v>26.3</v>
      </c>
      <c r="E991">
        <v>250</v>
      </c>
      <c r="F991">
        <v>616</v>
      </c>
      <c r="G991">
        <v>488</v>
      </c>
      <c r="H991">
        <v>274</v>
      </c>
      <c r="I991">
        <v>887</v>
      </c>
      <c r="J991">
        <v>592</v>
      </c>
      <c r="K991">
        <v>361</v>
      </c>
      <c r="L991">
        <v>577</v>
      </c>
      <c r="M991">
        <v>472</v>
      </c>
      <c r="N991">
        <v>536</v>
      </c>
      <c r="O991">
        <v>179</v>
      </c>
      <c r="P991">
        <v>1756</v>
      </c>
      <c r="Q991">
        <v>496</v>
      </c>
      <c r="R991">
        <v>1143</v>
      </c>
      <c r="S991">
        <v>277</v>
      </c>
      <c r="T991">
        <f t="shared" si="60"/>
        <v>746</v>
      </c>
      <c r="U991">
        <f t="shared" si="61"/>
        <v>651</v>
      </c>
      <c r="V991">
        <f t="shared" si="62"/>
        <v>366</v>
      </c>
      <c r="W991">
        <f t="shared" si="63"/>
        <v>515</v>
      </c>
      <c r="X991">
        <v>79498</v>
      </c>
    </row>
    <row r="992" spans="1:24">
      <c r="A992">
        <v>991</v>
      </c>
      <c r="B992" t="s">
        <v>18</v>
      </c>
      <c r="C992">
        <v>1818</v>
      </c>
      <c r="D992">
        <v>35.200000000000003</v>
      </c>
      <c r="E992">
        <v>346</v>
      </c>
      <c r="F992">
        <v>618</v>
      </c>
      <c r="G992">
        <v>474</v>
      </c>
      <c r="H992">
        <v>266</v>
      </c>
      <c r="I992">
        <v>850</v>
      </c>
      <c r="J992">
        <v>732</v>
      </c>
      <c r="K992">
        <v>446</v>
      </c>
      <c r="L992">
        <v>573</v>
      </c>
      <c r="M992">
        <v>430</v>
      </c>
      <c r="N992">
        <v>536</v>
      </c>
      <c r="O992">
        <v>180</v>
      </c>
      <c r="P992">
        <v>1703</v>
      </c>
      <c r="Q992">
        <v>488</v>
      </c>
      <c r="R992">
        <v>1119</v>
      </c>
      <c r="S992">
        <v>291</v>
      </c>
      <c r="T992">
        <f t="shared" si="60"/>
        <v>696</v>
      </c>
      <c r="U992">
        <f t="shared" si="61"/>
        <v>610</v>
      </c>
      <c r="V992">
        <f t="shared" si="62"/>
        <v>272</v>
      </c>
      <c r="W992">
        <f t="shared" si="63"/>
        <v>419</v>
      </c>
      <c r="X992">
        <v>63929</v>
      </c>
    </row>
    <row r="993" spans="1:24">
      <c r="A993">
        <v>992</v>
      </c>
      <c r="B993" t="s">
        <v>18</v>
      </c>
      <c r="C993">
        <v>1768</v>
      </c>
      <c r="D993">
        <v>30.5</v>
      </c>
      <c r="E993">
        <v>280</v>
      </c>
      <c r="F993">
        <v>624</v>
      </c>
      <c r="G993">
        <v>480</v>
      </c>
      <c r="H993">
        <v>224</v>
      </c>
      <c r="I993">
        <v>821</v>
      </c>
      <c r="J993">
        <v>586</v>
      </c>
      <c r="K993">
        <v>414</v>
      </c>
      <c r="L993">
        <v>566</v>
      </c>
      <c r="M993">
        <v>428</v>
      </c>
      <c r="N993">
        <v>536</v>
      </c>
      <c r="O993">
        <v>176</v>
      </c>
      <c r="P993">
        <v>1660</v>
      </c>
      <c r="Q993">
        <v>485</v>
      </c>
      <c r="R993">
        <v>1063</v>
      </c>
      <c r="S993">
        <v>286</v>
      </c>
      <c r="T993">
        <f t="shared" si="60"/>
        <v>652</v>
      </c>
      <c r="U993">
        <f t="shared" si="61"/>
        <v>604</v>
      </c>
      <c r="V993">
        <f t="shared" si="62"/>
        <v>344</v>
      </c>
      <c r="W993">
        <f t="shared" si="63"/>
        <v>486</v>
      </c>
      <c r="X993">
        <v>28386</v>
      </c>
    </row>
    <row r="994" spans="1:24">
      <c r="A994">
        <v>993</v>
      </c>
      <c r="B994" t="s">
        <v>18</v>
      </c>
      <c r="C994">
        <v>1729</v>
      </c>
      <c r="D994">
        <v>37.200000000000003</v>
      </c>
      <c r="E994">
        <v>275</v>
      </c>
      <c r="F994">
        <v>626</v>
      </c>
      <c r="G994">
        <v>533</v>
      </c>
      <c r="H994">
        <v>267</v>
      </c>
      <c r="I994">
        <v>812</v>
      </c>
      <c r="J994">
        <v>636</v>
      </c>
      <c r="K994">
        <v>406</v>
      </c>
      <c r="L994">
        <v>537</v>
      </c>
      <c r="M994">
        <v>419</v>
      </c>
      <c r="N994">
        <v>536</v>
      </c>
      <c r="O994">
        <v>205</v>
      </c>
      <c r="P994">
        <v>1616</v>
      </c>
      <c r="Q994">
        <v>463</v>
      </c>
      <c r="R994">
        <v>1071</v>
      </c>
      <c r="S994">
        <v>270</v>
      </c>
      <c r="T994">
        <f t="shared" si="60"/>
        <v>686</v>
      </c>
      <c r="U994">
        <f t="shared" si="61"/>
        <v>624</v>
      </c>
      <c r="V994">
        <f t="shared" si="62"/>
        <v>351</v>
      </c>
      <c r="W994">
        <f t="shared" si="63"/>
        <v>528</v>
      </c>
      <c r="X994">
        <v>188654</v>
      </c>
    </row>
    <row r="995" spans="1:24">
      <c r="A995">
        <v>994</v>
      </c>
      <c r="B995" t="s">
        <v>18</v>
      </c>
      <c r="C995">
        <v>1732</v>
      </c>
      <c r="D995">
        <v>44.3</v>
      </c>
      <c r="E995">
        <v>428</v>
      </c>
      <c r="F995">
        <v>691</v>
      </c>
      <c r="G995">
        <v>565</v>
      </c>
      <c r="H995">
        <v>223</v>
      </c>
      <c r="I995">
        <v>760</v>
      </c>
      <c r="J995">
        <v>719</v>
      </c>
      <c r="K995">
        <v>467</v>
      </c>
      <c r="L995">
        <v>547</v>
      </c>
      <c r="M995">
        <v>405</v>
      </c>
      <c r="N995">
        <v>536</v>
      </c>
      <c r="O995">
        <v>225</v>
      </c>
      <c r="P995">
        <v>1609</v>
      </c>
      <c r="Q995">
        <v>467</v>
      </c>
      <c r="R995">
        <v>1072</v>
      </c>
      <c r="S995">
        <v>271</v>
      </c>
      <c r="T995">
        <f t="shared" si="60"/>
        <v>628</v>
      </c>
      <c r="U995">
        <f t="shared" si="61"/>
        <v>630</v>
      </c>
      <c r="V995">
        <f t="shared" si="62"/>
        <v>263</v>
      </c>
      <c r="W995">
        <f t="shared" si="63"/>
        <v>408</v>
      </c>
      <c r="X995">
        <v>93514</v>
      </c>
    </row>
    <row r="996" spans="1:24">
      <c r="A996">
        <v>995</v>
      </c>
      <c r="B996" t="s">
        <v>18</v>
      </c>
      <c r="C996">
        <v>1761</v>
      </c>
      <c r="D996">
        <v>32.5</v>
      </c>
      <c r="E996">
        <v>328</v>
      </c>
      <c r="F996">
        <v>609</v>
      </c>
      <c r="G996">
        <v>469</v>
      </c>
      <c r="H996">
        <v>265</v>
      </c>
      <c r="I996">
        <v>849</v>
      </c>
      <c r="J996">
        <v>612</v>
      </c>
      <c r="K996">
        <v>400</v>
      </c>
      <c r="L996">
        <v>530</v>
      </c>
      <c r="M996">
        <v>416</v>
      </c>
      <c r="N996">
        <v>537</v>
      </c>
      <c r="O996">
        <v>164</v>
      </c>
      <c r="P996">
        <v>1643</v>
      </c>
      <c r="Q996">
        <v>452</v>
      </c>
      <c r="R996">
        <v>1059</v>
      </c>
      <c r="S996">
        <v>263</v>
      </c>
      <c r="T996">
        <f t="shared" si="60"/>
        <v>681</v>
      </c>
      <c r="U996">
        <f t="shared" si="61"/>
        <v>580</v>
      </c>
      <c r="V996">
        <f t="shared" si="62"/>
        <v>281</v>
      </c>
      <c r="W996">
        <f t="shared" si="63"/>
        <v>404</v>
      </c>
      <c r="X996">
        <v>106827</v>
      </c>
    </row>
    <row r="997" spans="1:24">
      <c r="A997">
        <v>996</v>
      </c>
      <c r="B997" t="s">
        <v>18</v>
      </c>
      <c r="C997">
        <v>1775</v>
      </c>
      <c r="D997">
        <v>32.9</v>
      </c>
      <c r="E997">
        <v>344</v>
      </c>
      <c r="F997">
        <v>648</v>
      </c>
      <c r="G997">
        <v>472</v>
      </c>
      <c r="H997">
        <v>218</v>
      </c>
      <c r="I997">
        <v>814</v>
      </c>
      <c r="J997">
        <v>622</v>
      </c>
      <c r="K997">
        <v>412</v>
      </c>
      <c r="L997">
        <v>567</v>
      </c>
      <c r="M997">
        <v>450</v>
      </c>
      <c r="N997">
        <v>537</v>
      </c>
      <c r="O997">
        <v>162</v>
      </c>
      <c r="P997">
        <v>1681</v>
      </c>
      <c r="Q997">
        <v>482</v>
      </c>
      <c r="R997">
        <v>1085</v>
      </c>
      <c r="S997">
        <v>262</v>
      </c>
      <c r="T997">
        <f t="shared" si="60"/>
        <v>668</v>
      </c>
      <c r="U997">
        <f t="shared" si="61"/>
        <v>612</v>
      </c>
      <c r="V997">
        <f t="shared" si="62"/>
        <v>304</v>
      </c>
      <c r="W997">
        <f t="shared" si="63"/>
        <v>390</v>
      </c>
      <c r="X997">
        <v>41895</v>
      </c>
    </row>
    <row r="998" spans="1:24">
      <c r="A998">
        <v>997</v>
      </c>
      <c r="B998" t="s">
        <v>18</v>
      </c>
      <c r="C998">
        <v>1754</v>
      </c>
      <c r="D998">
        <v>34</v>
      </c>
      <c r="E998">
        <v>356</v>
      </c>
      <c r="F998">
        <v>651</v>
      </c>
      <c r="G998">
        <v>488</v>
      </c>
      <c r="H998">
        <v>235</v>
      </c>
      <c r="I998">
        <v>758</v>
      </c>
      <c r="J998">
        <v>635</v>
      </c>
      <c r="K998">
        <v>463</v>
      </c>
      <c r="L998">
        <v>573</v>
      </c>
      <c r="M998">
        <v>416</v>
      </c>
      <c r="N998">
        <v>537</v>
      </c>
      <c r="O998">
        <v>176</v>
      </c>
      <c r="P998">
        <v>1626</v>
      </c>
      <c r="Q998">
        <v>478</v>
      </c>
      <c r="R998">
        <v>1103</v>
      </c>
      <c r="S998">
        <v>281</v>
      </c>
      <c r="T998">
        <f t="shared" si="60"/>
        <v>651</v>
      </c>
      <c r="U998">
        <f t="shared" si="61"/>
        <v>592</v>
      </c>
      <c r="V998">
        <f t="shared" si="62"/>
        <v>295</v>
      </c>
      <c r="W998">
        <f t="shared" si="63"/>
        <v>413</v>
      </c>
      <c r="X998">
        <v>297268</v>
      </c>
    </row>
    <row r="999" spans="1:24">
      <c r="A999">
        <v>998</v>
      </c>
      <c r="B999" t="s">
        <v>18</v>
      </c>
      <c r="C999">
        <v>1950</v>
      </c>
      <c r="D999">
        <v>28</v>
      </c>
      <c r="E999">
        <v>304</v>
      </c>
      <c r="F999">
        <v>669</v>
      </c>
      <c r="G999">
        <v>530</v>
      </c>
      <c r="H999">
        <v>240</v>
      </c>
      <c r="I999">
        <v>878</v>
      </c>
      <c r="J999">
        <v>647</v>
      </c>
      <c r="K999">
        <v>431</v>
      </c>
      <c r="L999">
        <v>623</v>
      </c>
      <c r="M999">
        <v>482</v>
      </c>
      <c r="N999">
        <v>537</v>
      </c>
      <c r="O999">
        <v>184</v>
      </c>
      <c r="P999">
        <v>1820</v>
      </c>
      <c r="Q999">
        <v>488</v>
      </c>
      <c r="R999">
        <v>1182</v>
      </c>
      <c r="S999">
        <v>292</v>
      </c>
      <c r="T999">
        <f t="shared" si="60"/>
        <v>722</v>
      </c>
      <c r="U999">
        <f t="shared" si="61"/>
        <v>666</v>
      </c>
      <c r="V999">
        <f t="shared" si="62"/>
        <v>365</v>
      </c>
      <c r="W999">
        <f t="shared" si="63"/>
        <v>518</v>
      </c>
      <c r="X999">
        <v>16664</v>
      </c>
    </row>
    <row r="1000" spans="1:24">
      <c r="A1000">
        <v>999</v>
      </c>
      <c r="B1000" t="s">
        <v>18</v>
      </c>
      <c r="C1000">
        <v>1822</v>
      </c>
      <c r="D1000">
        <v>35.200000000000003</v>
      </c>
      <c r="E1000">
        <v>372</v>
      </c>
      <c r="F1000">
        <v>670</v>
      </c>
      <c r="G1000">
        <v>528</v>
      </c>
      <c r="H1000">
        <v>258</v>
      </c>
      <c r="I1000">
        <v>816</v>
      </c>
      <c r="J1000">
        <v>601</v>
      </c>
      <c r="K1000">
        <v>458</v>
      </c>
      <c r="L1000">
        <v>585</v>
      </c>
      <c r="M1000">
        <v>452</v>
      </c>
      <c r="N1000">
        <v>537</v>
      </c>
      <c r="O1000">
        <v>200</v>
      </c>
      <c r="P1000">
        <v>1689</v>
      </c>
      <c r="Q1000">
        <v>469</v>
      </c>
      <c r="R1000">
        <v>1131</v>
      </c>
      <c r="S1000">
        <v>275</v>
      </c>
      <c r="T1000">
        <f t="shared" si="60"/>
        <v>710</v>
      </c>
      <c r="U1000">
        <f t="shared" si="61"/>
        <v>652</v>
      </c>
      <c r="V1000">
        <f t="shared" si="62"/>
        <v>298</v>
      </c>
      <c r="W1000">
        <f t="shared" si="63"/>
        <v>431</v>
      </c>
      <c r="X1000">
        <v>179233</v>
      </c>
    </row>
    <row r="1001" spans="1:24">
      <c r="A1001">
        <v>1000</v>
      </c>
      <c r="B1001" t="s">
        <v>18</v>
      </c>
      <c r="C1001">
        <v>1974</v>
      </c>
      <c r="D1001">
        <v>25.8</v>
      </c>
      <c r="E1001">
        <v>256</v>
      </c>
      <c r="F1001">
        <v>692</v>
      </c>
      <c r="G1001">
        <v>529</v>
      </c>
      <c r="H1001">
        <v>261</v>
      </c>
      <c r="I1001">
        <v>889</v>
      </c>
      <c r="J1001">
        <v>569</v>
      </c>
      <c r="K1001">
        <v>401</v>
      </c>
      <c r="L1001">
        <v>629</v>
      </c>
      <c r="M1001">
        <v>502</v>
      </c>
      <c r="N1001">
        <v>537</v>
      </c>
      <c r="O1001">
        <v>199</v>
      </c>
      <c r="P1001">
        <v>1850</v>
      </c>
      <c r="Q1001">
        <v>508</v>
      </c>
      <c r="R1001">
        <v>1222</v>
      </c>
      <c r="S1001">
        <v>286</v>
      </c>
      <c r="T1001">
        <f t="shared" si="60"/>
        <v>763</v>
      </c>
      <c r="U1001">
        <f t="shared" si="61"/>
        <v>701</v>
      </c>
      <c r="V1001">
        <f t="shared" si="62"/>
        <v>436</v>
      </c>
      <c r="W1001">
        <f t="shared" si="63"/>
        <v>559</v>
      </c>
      <c r="X1001">
        <v>52457</v>
      </c>
    </row>
    <row r="1002" spans="1:24">
      <c r="A1002">
        <v>1001</v>
      </c>
      <c r="B1002" t="s">
        <v>18</v>
      </c>
      <c r="C1002">
        <v>1817</v>
      </c>
      <c r="D1002">
        <v>35.5</v>
      </c>
      <c r="E1002">
        <v>364</v>
      </c>
      <c r="F1002">
        <v>630</v>
      </c>
      <c r="G1002">
        <v>488</v>
      </c>
      <c r="H1002">
        <v>306</v>
      </c>
      <c r="I1002">
        <v>835</v>
      </c>
      <c r="J1002">
        <v>645</v>
      </c>
      <c r="K1002">
        <v>455</v>
      </c>
      <c r="L1002">
        <v>558</v>
      </c>
      <c r="M1002">
        <v>430</v>
      </c>
      <c r="N1002">
        <v>538</v>
      </c>
      <c r="O1002">
        <v>188</v>
      </c>
      <c r="P1002">
        <v>1672</v>
      </c>
      <c r="Q1002">
        <v>473</v>
      </c>
      <c r="R1002">
        <v>1143</v>
      </c>
      <c r="S1002">
        <v>259</v>
      </c>
      <c r="T1002">
        <f t="shared" si="60"/>
        <v>736</v>
      </c>
      <c r="U1002">
        <f t="shared" si="61"/>
        <v>618</v>
      </c>
      <c r="V1002">
        <f t="shared" si="62"/>
        <v>266</v>
      </c>
      <c r="W1002">
        <f t="shared" si="63"/>
        <v>383</v>
      </c>
      <c r="X1002">
        <v>41547</v>
      </c>
    </row>
    <row r="1003" spans="1:24">
      <c r="A1003">
        <v>1002</v>
      </c>
      <c r="B1003" t="s">
        <v>18</v>
      </c>
      <c r="C1003">
        <v>1838</v>
      </c>
      <c r="D1003">
        <v>30.6</v>
      </c>
      <c r="E1003">
        <v>298</v>
      </c>
      <c r="F1003">
        <v>652</v>
      </c>
      <c r="G1003">
        <v>558</v>
      </c>
      <c r="H1003">
        <v>210</v>
      </c>
      <c r="I1003">
        <v>800</v>
      </c>
      <c r="J1003">
        <v>578</v>
      </c>
      <c r="K1003">
        <v>406</v>
      </c>
      <c r="L1003">
        <v>608</v>
      </c>
      <c r="M1003">
        <v>444</v>
      </c>
      <c r="N1003">
        <v>538</v>
      </c>
      <c r="O1003">
        <v>196</v>
      </c>
      <c r="P1003">
        <v>1714</v>
      </c>
      <c r="Q1003">
        <v>513</v>
      </c>
      <c r="R1003">
        <v>1124</v>
      </c>
      <c r="S1003">
        <v>307</v>
      </c>
      <c r="T1003">
        <f t="shared" si="60"/>
        <v>654</v>
      </c>
      <c r="U1003">
        <f t="shared" si="61"/>
        <v>640</v>
      </c>
      <c r="V1003">
        <f t="shared" si="62"/>
        <v>354</v>
      </c>
      <c r="W1003">
        <f t="shared" si="63"/>
        <v>567</v>
      </c>
      <c r="X1003">
        <v>20353</v>
      </c>
    </row>
    <row r="1004" spans="1:24">
      <c r="A1004">
        <v>1003</v>
      </c>
      <c r="B1004" t="s">
        <v>18</v>
      </c>
      <c r="C1004">
        <v>1804</v>
      </c>
      <c r="D1004">
        <v>35.200000000000003</v>
      </c>
      <c r="E1004">
        <v>426</v>
      </c>
      <c r="F1004">
        <v>653</v>
      </c>
      <c r="G1004">
        <v>502</v>
      </c>
      <c r="H1004">
        <v>263</v>
      </c>
      <c r="I1004">
        <v>821</v>
      </c>
      <c r="J1004">
        <v>654</v>
      </c>
      <c r="K1004">
        <v>421</v>
      </c>
      <c r="L1004">
        <v>571</v>
      </c>
      <c r="M1004">
        <v>422</v>
      </c>
      <c r="N1004">
        <v>538</v>
      </c>
      <c r="O1004">
        <v>186</v>
      </c>
      <c r="P1004">
        <v>1667</v>
      </c>
      <c r="Q1004">
        <v>474</v>
      </c>
      <c r="R1004">
        <v>1109</v>
      </c>
      <c r="S1004">
        <v>256</v>
      </c>
      <c r="T1004">
        <f t="shared" si="60"/>
        <v>685</v>
      </c>
      <c r="U1004">
        <f t="shared" si="61"/>
        <v>608</v>
      </c>
      <c r="V1004">
        <f t="shared" si="62"/>
        <v>227</v>
      </c>
      <c r="W1004">
        <f t="shared" si="63"/>
        <v>332</v>
      </c>
      <c r="X1004">
        <v>231000</v>
      </c>
    </row>
    <row r="1005" spans="1:24">
      <c r="A1005">
        <v>1004</v>
      </c>
      <c r="B1005" t="s">
        <v>18</v>
      </c>
      <c r="C1005">
        <v>1842</v>
      </c>
      <c r="D1005">
        <v>27.5</v>
      </c>
      <c r="E1005">
        <v>260</v>
      </c>
      <c r="F1005">
        <v>658</v>
      </c>
      <c r="G1005">
        <v>544</v>
      </c>
      <c r="H1005">
        <v>210</v>
      </c>
      <c r="I1005">
        <v>780</v>
      </c>
      <c r="J1005">
        <v>594</v>
      </c>
      <c r="K1005">
        <v>389</v>
      </c>
      <c r="L1005">
        <v>604</v>
      </c>
      <c r="M1005">
        <v>490</v>
      </c>
      <c r="N1005">
        <v>538</v>
      </c>
      <c r="O1005">
        <v>186</v>
      </c>
      <c r="P1005">
        <v>1723</v>
      </c>
      <c r="Q1005">
        <v>516</v>
      </c>
      <c r="R1005">
        <v>1153</v>
      </c>
      <c r="S1005">
        <v>291</v>
      </c>
      <c r="T1005">
        <f t="shared" si="60"/>
        <v>700</v>
      </c>
      <c r="U1005">
        <f t="shared" si="61"/>
        <v>676</v>
      </c>
      <c r="V1005">
        <f t="shared" si="62"/>
        <v>398</v>
      </c>
      <c r="W1005">
        <f t="shared" si="63"/>
        <v>575</v>
      </c>
      <c r="X1005">
        <v>45274</v>
      </c>
    </row>
    <row r="1006" spans="1:24">
      <c r="A1006">
        <v>1005</v>
      </c>
      <c r="B1006" t="s">
        <v>18</v>
      </c>
      <c r="C1006">
        <v>1704</v>
      </c>
      <c r="D1006">
        <v>28.5</v>
      </c>
      <c r="E1006">
        <v>272</v>
      </c>
      <c r="F1006">
        <v>575</v>
      </c>
      <c r="G1006">
        <v>457</v>
      </c>
      <c r="H1006">
        <v>246</v>
      </c>
      <c r="I1006">
        <v>758</v>
      </c>
      <c r="J1006">
        <v>566</v>
      </c>
      <c r="K1006">
        <v>380</v>
      </c>
      <c r="L1006">
        <v>537</v>
      </c>
      <c r="M1006">
        <v>422</v>
      </c>
      <c r="N1006">
        <v>539</v>
      </c>
      <c r="O1006">
        <v>160</v>
      </c>
      <c r="P1006">
        <v>1568</v>
      </c>
      <c r="Q1006">
        <v>468</v>
      </c>
      <c r="R1006">
        <v>1056</v>
      </c>
      <c r="S1006">
        <v>267</v>
      </c>
      <c r="T1006">
        <f t="shared" si="60"/>
        <v>668</v>
      </c>
      <c r="U1006">
        <f t="shared" si="61"/>
        <v>582</v>
      </c>
      <c r="V1006">
        <f t="shared" si="62"/>
        <v>303</v>
      </c>
      <c r="W1006">
        <f t="shared" si="63"/>
        <v>452</v>
      </c>
      <c r="X1006">
        <v>222881</v>
      </c>
    </row>
    <row r="1007" spans="1:24">
      <c r="A1007">
        <v>1006</v>
      </c>
      <c r="B1007" t="s">
        <v>18</v>
      </c>
      <c r="C1007">
        <v>1664</v>
      </c>
      <c r="D1007">
        <v>36.1</v>
      </c>
      <c r="E1007">
        <v>578</v>
      </c>
      <c r="F1007">
        <v>609</v>
      </c>
      <c r="G1007">
        <v>486</v>
      </c>
      <c r="H1007">
        <v>265</v>
      </c>
      <c r="I1007">
        <v>747</v>
      </c>
      <c r="J1007">
        <v>648</v>
      </c>
      <c r="K1007">
        <v>409</v>
      </c>
      <c r="L1007">
        <v>532</v>
      </c>
      <c r="M1007">
        <v>414</v>
      </c>
      <c r="N1007">
        <v>539</v>
      </c>
      <c r="O1007">
        <v>187</v>
      </c>
      <c r="P1007">
        <v>1545</v>
      </c>
      <c r="Q1007">
        <v>471</v>
      </c>
      <c r="R1007">
        <v>1063</v>
      </c>
      <c r="S1007">
        <v>256</v>
      </c>
      <c r="T1007">
        <f t="shared" si="60"/>
        <v>679</v>
      </c>
      <c r="U1007">
        <f t="shared" si="61"/>
        <v>601</v>
      </c>
      <c r="V1007">
        <f t="shared" si="62"/>
        <v>31</v>
      </c>
      <c r="W1007">
        <f t="shared" si="63"/>
        <v>164</v>
      </c>
      <c r="X1007">
        <v>168441</v>
      </c>
    </row>
    <row r="1008" spans="1:24">
      <c r="A1008">
        <v>1007</v>
      </c>
      <c r="B1008" t="s">
        <v>18</v>
      </c>
      <c r="C1008">
        <v>1742</v>
      </c>
      <c r="D1008">
        <v>31.9</v>
      </c>
      <c r="E1008">
        <v>358</v>
      </c>
      <c r="F1008">
        <v>619</v>
      </c>
      <c r="G1008">
        <v>494</v>
      </c>
      <c r="H1008">
        <v>221</v>
      </c>
      <c r="I1008">
        <v>800</v>
      </c>
      <c r="J1008">
        <v>602</v>
      </c>
      <c r="K1008">
        <v>381</v>
      </c>
      <c r="L1008">
        <v>566</v>
      </c>
      <c r="M1008">
        <v>450</v>
      </c>
      <c r="N1008">
        <v>539</v>
      </c>
      <c r="O1008">
        <v>156</v>
      </c>
      <c r="P1008">
        <v>1638</v>
      </c>
      <c r="Q1008">
        <v>520</v>
      </c>
      <c r="R1008">
        <v>1059</v>
      </c>
      <c r="S1008">
        <v>264</v>
      </c>
      <c r="T1008">
        <f t="shared" si="60"/>
        <v>671</v>
      </c>
      <c r="U1008">
        <f t="shared" si="61"/>
        <v>606</v>
      </c>
      <c r="V1008">
        <f t="shared" si="62"/>
        <v>261</v>
      </c>
      <c r="W1008">
        <f t="shared" si="63"/>
        <v>400</v>
      </c>
      <c r="X1008">
        <v>164280</v>
      </c>
    </row>
    <row r="1009" spans="1:24">
      <c r="A1009">
        <v>1008</v>
      </c>
      <c r="B1009" t="s">
        <v>18</v>
      </c>
      <c r="C1009">
        <v>1829</v>
      </c>
      <c r="D1009">
        <v>29.8</v>
      </c>
      <c r="E1009">
        <v>338</v>
      </c>
      <c r="F1009">
        <v>622</v>
      </c>
      <c r="G1009">
        <v>468</v>
      </c>
      <c r="H1009">
        <v>250</v>
      </c>
      <c r="I1009">
        <v>824</v>
      </c>
      <c r="J1009">
        <v>586</v>
      </c>
      <c r="K1009">
        <v>411</v>
      </c>
      <c r="L1009">
        <v>588</v>
      </c>
      <c r="M1009">
        <v>432</v>
      </c>
      <c r="N1009">
        <v>539</v>
      </c>
      <c r="O1009">
        <v>158</v>
      </c>
      <c r="P1009">
        <v>1712</v>
      </c>
      <c r="Q1009">
        <v>492</v>
      </c>
      <c r="R1009">
        <v>1138</v>
      </c>
      <c r="S1009">
        <v>274</v>
      </c>
      <c r="T1009">
        <f t="shared" si="60"/>
        <v>682</v>
      </c>
      <c r="U1009">
        <f t="shared" si="61"/>
        <v>590</v>
      </c>
      <c r="V1009">
        <f t="shared" si="62"/>
        <v>284</v>
      </c>
      <c r="W1009">
        <f t="shared" si="63"/>
        <v>404</v>
      </c>
      <c r="X1009">
        <v>66585</v>
      </c>
    </row>
    <row r="1010" spans="1:24">
      <c r="A1010">
        <v>1009</v>
      </c>
      <c r="B1010" t="s">
        <v>18</v>
      </c>
      <c r="C1010">
        <v>1831</v>
      </c>
      <c r="D1010">
        <v>29.7</v>
      </c>
      <c r="E1010">
        <v>280</v>
      </c>
      <c r="F1010">
        <v>617</v>
      </c>
      <c r="G1010">
        <v>486</v>
      </c>
      <c r="H1010">
        <v>265</v>
      </c>
      <c r="I1010">
        <v>857</v>
      </c>
      <c r="J1010">
        <v>661</v>
      </c>
      <c r="K1010">
        <v>401</v>
      </c>
      <c r="L1010">
        <v>587</v>
      </c>
      <c r="M1010">
        <v>468</v>
      </c>
      <c r="N1010">
        <v>540</v>
      </c>
      <c r="O1010">
        <v>186</v>
      </c>
      <c r="P1010">
        <v>1715</v>
      </c>
      <c r="Q1010">
        <v>476</v>
      </c>
      <c r="R1010">
        <v>1123</v>
      </c>
      <c r="S1010">
        <v>261</v>
      </c>
      <c r="T1010">
        <f t="shared" si="60"/>
        <v>733</v>
      </c>
      <c r="U1010">
        <f t="shared" si="61"/>
        <v>654</v>
      </c>
      <c r="V1010">
        <f t="shared" si="62"/>
        <v>337</v>
      </c>
      <c r="W1010">
        <f t="shared" si="63"/>
        <v>467</v>
      </c>
      <c r="X1010">
        <v>24931</v>
      </c>
    </row>
    <row r="1011" spans="1:24">
      <c r="A1011">
        <v>1010</v>
      </c>
      <c r="B1011" t="s">
        <v>18</v>
      </c>
      <c r="C1011">
        <v>1629</v>
      </c>
      <c r="D1011">
        <v>41.2</v>
      </c>
      <c r="E1011">
        <v>420</v>
      </c>
      <c r="F1011">
        <v>629</v>
      </c>
      <c r="G1011">
        <v>502</v>
      </c>
      <c r="H1011">
        <v>203</v>
      </c>
      <c r="I1011">
        <v>715</v>
      </c>
      <c r="J1011">
        <v>678</v>
      </c>
      <c r="K1011">
        <v>396</v>
      </c>
      <c r="L1011">
        <v>542</v>
      </c>
      <c r="M1011">
        <v>396</v>
      </c>
      <c r="N1011">
        <v>540</v>
      </c>
      <c r="O1011">
        <v>162</v>
      </c>
      <c r="P1011">
        <v>1524</v>
      </c>
      <c r="Q1011">
        <v>467</v>
      </c>
      <c r="R1011">
        <v>1012</v>
      </c>
      <c r="S1011">
        <v>263</v>
      </c>
      <c r="T1011">
        <f t="shared" si="60"/>
        <v>599</v>
      </c>
      <c r="U1011">
        <f t="shared" si="61"/>
        <v>558</v>
      </c>
      <c r="V1011">
        <f t="shared" si="62"/>
        <v>209</v>
      </c>
      <c r="W1011">
        <f t="shared" si="63"/>
        <v>345</v>
      </c>
      <c r="X1011">
        <v>111830</v>
      </c>
    </row>
    <row r="1012" spans="1:24">
      <c r="A1012">
        <v>1011</v>
      </c>
      <c r="B1012" t="s">
        <v>18</v>
      </c>
      <c r="C1012">
        <v>1809</v>
      </c>
      <c r="D1012">
        <v>29.9</v>
      </c>
      <c r="E1012">
        <v>292</v>
      </c>
      <c r="F1012">
        <v>631</v>
      </c>
      <c r="G1012">
        <v>500</v>
      </c>
      <c r="H1012">
        <v>255</v>
      </c>
      <c r="I1012">
        <v>817</v>
      </c>
      <c r="J1012">
        <v>604</v>
      </c>
      <c r="K1012">
        <v>388</v>
      </c>
      <c r="L1012">
        <v>578</v>
      </c>
      <c r="M1012">
        <v>440</v>
      </c>
      <c r="N1012">
        <v>540</v>
      </c>
      <c r="O1012">
        <v>160</v>
      </c>
      <c r="P1012">
        <v>1680</v>
      </c>
      <c r="Q1012">
        <v>472</v>
      </c>
      <c r="R1012">
        <v>1118</v>
      </c>
      <c r="S1012">
        <v>266</v>
      </c>
      <c r="T1012">
        <f t="shared" si="60"/>
        <v>695</v>
      </c>
      <c r="U1012">
        <f t="shared" si="61"/>
        <v>600</v>
      </c>
      <c r="V1012">
        <f t="shared" si="62"/>
        <v>339</v>
      </c>
      <c r="W1012">
        <f t="shared" si="63"/>
        <v>474</v>
      </c>
      <c r="X1012">
        <v>7393</v>
      </c>
    </row>
    <row r="1013" spans="1:24">
      <c r="A1013">
        <v>1012</v>
      </c>
      <c r="B1013" t="s">
        <v>18</v>
      </c>
      <c r="C1013">
        <v>1838</v>
      </c>
      <c r="D1013">
        <v>26.9</v>
      </c>
      <c r="E1013">
        <v>252</v>
      </c>
      <c r="F1013">
        <v>634</v>
      </c>
      <c r="G1013">
        <v>486</v>
      </c>
      <c r="H1013">
        <v>216</v>
      </c>
      <c r="I1013">
        <v>843</v>
      </c>
      <c r="J1013">
        <v>606</v>
      </c>
      <c r="K1013">
        <v>388</v>
      </c>
      <c r="L1013">
        <v>593</v>
      </c>
      <c r="M1013">
        <v>466</v>
      </c>
      <c r="N1013">
        <v>540</v>
      </c>
      <c r="O1013">
        <v>186</v>
      </c>
      <c r="P1013">
        <v>1732</v>
      </c>
      <c r="Q1013">
        <v>519</v>
      </c>
      <c r="R1013">
        <v>1105</v>
      </c>
      <c r="S1013">
        <v>299</v>
      </c>
      <c r="T1013">
        <f t="shared" si="60"/>
        <v>682</v>
      </c>
      <c r="U1013">
        <f t="shared" si="61"/>
        <v>652</v>
      </c>
      <c r="V1013">
        <f t="shared" si="62"/>
        <v>382</v>
      </c>
      <c r="W1013">
        <f t="shared" si="63"/>
        <v>533</v>
      </c>
      <c r="X1013">
        <v>114971</v>
      </c>
    </row>
    <row r="1014" spans="1:24">
      <c r="A1014">
        <v>1013</v>
      </c>
      <c r="B1014" t="s">
        <v>18</v>
      </c>
      <c r="C1014">
        <v>1965</v>
      </c>
      <c r="D1014">
        <v>28.4</v>
      </c>
      <c r="E1014">
        <v>316</v>
      </c>
      <c r="F1014">
        <v>663</v>
      </c>
      <c r="G1014">
        <v>536</v>
      </c>
      <c r="H1014">
        <v>272</v>
      </c>
      <c r="I1014">
        <v>893</v>
      </c>
      <c r="J1014">
        <v>683</v>
      </c>
      <c r="K1014">
        <v>422</v>
      </c>
      <c r="L1014">
        <v>639</v>
      </c>
      <c r="M1014">
        <v>514</v>
      </c>
      <c r="N1014">
        <v>540</v>
      </c>
      <c r="O1014">
        <v>154</v>
      </c>
      <c r="P1014">
        <v>1836</v>
      </c>
      <c r="Q1014">
        <v>528</v>
      </c>
      <c r="R1014">
        <v>1215</v>
      </c>
      <c r="S1014">
        <v>303</v>
      </c>
      <c r="T1014">
        <f t="shared" si="60"/>
        <v>786</v>
      </c>
      <c r="U1014">
        <f t="shared" si="61"/>
        <v>668</v>
      </c>
      <c r="V1014">
        <f t="shared" si="62"/>
        <v>347</v>
      </c>
      <c r="W1014">
        <f t="shared" si="63"/>
        <v>523</v>
      </c>
      <c r="X1014">
        <v>20594</v>
      </c>
    </row>
    <row r="1015" spans="1:24">
      <c r="A1015">
        <v>1014</v>
      </c>
      <c r="B1015" t="s">
        <v>18</v>
      </c>
      <c r="C1015">
        <v>1843</v>
      </c>
      <c r="D1015">
        <v>30.6</v>
      </c>
      <c r="E1015">
        <v>328</v>
      </c>
      <c r="F1015">
        <v>668</v>
      </c>
      <c r="G1015">
        <v>504</v>
      </c>
      <c r="H1015">
        <v>266</v>
      </c>
      <c r="I1015">
        <v>839</v>
      </c>
      <c r="J1015">
        <v>590</v>
      </c>
      <c r="K1015">
        <v>412</v>
      </c>
      <c r="L1015">
        <v>586</v>
      </c>
      <c r="M1015">
        <v>446</v>
      </c>
      <c r="N1015">
        <v>540</v>
      </c>
      <c r="O1015">
        <v>182</v>
      </c>
      <c r="P1015">
        <v>1716</v>
      </c>
      <c r="Q1015">
        <v>489</v>
      </c>
      <c r="R1015">
        <v>1143</v>
      </c>
      <c r="S1015">
        <v>274</v>
      </c>
      <c r="T1015">
        <f t="shared" si="60"/>
        <v>712</v>
      </c>
      <c r="U1015">
        <f t="shared" si="61"/>
        <v>628</v>
      </c>
      <c r="V1015">
        <f t="shared" si="62"/>
        <v>340</v>
      </c>
      <c r="W1015">
        <f t="shared" si="63"/>
        <v>450</v>
      </c>
      <c r="X1015">
        <v>4618</v>
      </c>
    </row>
    <row r="1016" spans="1:24">
      <c r="A1016">
        <v>1015</v>
      </c>
      <c r="B1016" t="s">
        <v>18</v>
      </c>
      <c r="C1016">
        <v>1853</v>
      </c>
      <c r="D1016">
        <v>31.3</v>
      </c>
      <c r="E1016">
        <v>370</v>
      </c>
      <c r="F1016">
        <v>669</v>
      </c>
      <c r="G1016">
        <v>534</v>
      </c>
      <c r="H1016">
        <v>261</v>
      </c>
      <c r="I1016">
        <v>861</v>
      </c>
      <c r="J1016">
        <v>621</v>
      </c>
      <c r="K1016">
        <v>383</v>
      </c>
      <c r="L1016">
        <v>579</v>
      </c>
      <c r="M1016">
        <v>452</v>
      </c>
      <c r="N1016">
        <v>540</v>
      </c>
      <c r="O1016">
        <v>168</v>
      </c>
      <c r="P1016">
        <v>1756</v>
      </c>
      <c r="Q1016">
        <v>495</v>
      </c>
      <c r="R1016">
        <v>1156</v>
      </c>
      <c r="S1016">
        <v>276</v>
      </c>
      <c r="T1016">
        <f t="shared" si="60"/>
        <v>713</v>
      </c>
      <c r="U1016">
        <f t="shared" si="61"/>
        <v>620</v>
      </c>
      <c r="V1016">
        <f t="shared" si="62"/>
        <v>299</v>
      </c>
      <c r="W1016">
        <f t="shared" si="63"/>
        <v>440</v>
      </c>
      <c r="X1016">
        <v>15499</v>
      </c>
    </row>
    <row r="1017" spans="1:24">
      <c r="A1017">
        <v>1016</v>
      </c>
      <c r="B1017" t="s">
        <v>18</v>
      </c>
      <c r="C1017">
        <v>1824</v>
      </c>
      <c r="D1017">
        <v>32.5</v>
      </c>
      <c r="E1017">
        <v>313</v>
      </c>
      <c r="F1017">
        <v>677</v>
      </c>
      <c r="G1017">
        <v>555</v>
      </c>
      <c r="H1017">
        <v>221</v>
      </c>
      <c r="I1017">
        <v>774</v>
      </c>
      <c r="J1017">
        <v>703</v>
      </c>
      <c r="K1017">
        <v>409</v>
      </c>
      <c r="L1017">
        <v>585</v>
      </c>
      <c r="M1017">
        <v>462</v>
      </c>
      <c r="N1017">
        <v>540</v>
      </c>
      <c r="O1017">
        <v>198</v>
      </c>
      <c r="P1017">
        <v>1676</v>
      </c>
      <c r="Q1017">
        <v>468</v>
      </c>
      <c r="R1017">
        <v>1123</v>
      </c>
      <c r="S1017">
        <v>285</v>
      </c>
      <c r="T1017">
        <f t="shared" si="60"/>
        <v>683</v>
      </c>
      <c r="U1017">
        <f t="shared" si="61"/>
        <v>660</v>
      </c>
      <c r="V1017">
        <f t="shared" si="62"/>
        <v>364</v>
      </c>
      <c r="W1017">
        <f t="shared" si="63"/>
        <v>527</v>
      </c>
      <c r="X1017">
        <v>144103</v>
      </c>
    </row>
    <row r="1018" spans="1:24">
      <c r="A1018">
        <v>1017</v>
      </c>
      <c r="B1018" t="s">
        <v>18</v>
      </c>
      <c r="C1018">
        <v>1800</v>
      </c>
      <c r="D1018">
        <v>40.5</v>
      </c>
      <c r="E1018">
        <v>406</v>
      </c>
      <c r="F1018">
        <v>702</v>
      </c>
      <c r="G1018">
        <v>542</v>
      </c>
      <c r="H1018">
        <v>256</v>
      </c>
      <c r="I1018">
        <v>809</v>
      </c>
      <c r="J1018">
        <v>649</v>
      </c>
      <c r="K1018">
        <v>460</v>
      </c>
      <c r="L1018">
        <v>576</v>
      </c>
      <c r="M1018">
        <v>424</v>
      </c>
      <c r="N1018">
        <v>540</v>
      </c>
      <c r="O1018">
        <v>199</v>
      </c>
      <c r="P1018">
        <v>1679</v>
      </c>
      <c r="Q1018">
        <v>501</v>
      </c>
      <c r="R1018">
        <v>1126</v>
      </c>
      <c r="S1018">
        <v>270</v>
      </c>
      <c r="T1018">
        <f t="shared" si="60"/>
        <v>680</v>
      </c>
      <c r="U1018">
        <f t="shared" si="61"/>
        <v>623</v>
      </c>
      <c r="V1018">
        <f t="shared" si="62"/>
        <v>296</v>
      </c>
      <c r="W1018">
        <f t="shared" si="63"/>
        <v>406</v>
      </c>
      <c r="X1018">
        <v>73232</v>
      </c>
    </row>
    <row r="1019" spans="1:24">
      <c r="A1019">
        <v>1018</v>
      </c>
      <c r="B1019" t="s">
        <v>18</v>
      </c>
      <c r="C1019">
        <v>1792</v>
      </c>
      <c r="D1019">
        <v>33.5</v>
      </c>
      <c r="E1019">
        <v>332</v>
      </c>
      <c r="F1019">
        <v>636</v>
      </c>
      <c r="G1019">
        <v>498</v>
      </c>
      <c r="H1019">
        <v>218</v>
      </c>
      <c r="I1019">
        <v>789</v>
      </c>
      <c r="J1019">
        <v>630</v>
      </c>
      <c r="K1019">
        <v>408</v>
      </c>
      <c r="L1019">
        <v>599</v>
      </c>
      <c r="M1019">
        <v>466</v>
      </c>
      <c r="N1019">
        <v>541</v>
      </c>
      <c r="O1019">
        <v>184</v>
      </c>
      <c r="P1019">
        <v>1655</v>
      </c>
      <c r="Q1019">
        <v>510</v>
      </c>
      <c r="R1019">
        <v>1084</v>
      </c>
      <c r="S1019">
        <v>285</v>
      </c>
      <c r="T1019">
        <f t="shared" si="60"/>
        <v>684</v>
      </c>
      <c r="U1019">
        <f t="shared" si="61"/>
        <v>650</v>
      </c>
      <c r="V1019">
        <f t="shared" si="62"/>
        <v>304</v>
      </c>
      <c r="W1019">
        <f t="shared" si="63"/>
        <v>451</v>
      </c>
      <c r="X1019">
        <v>48214</v>
      </c>
    </row>
    <row r="1020" spans="1:24">
      <c r="A1020">
        <v>1019</v>
      </c>
      <c r="B1020" t="s">
        <v>18</v>
      </c>
      <c r="C1020">
        <v>1872</v>
      </c>
      <c r="D1020">
        <v>31.2</v>
      </c>
      <c r="E1020">
        <v>330</v>
      </c>
      <c r="F1020">
        <v>655</v>
      </c>
      <c r="G1020">
        <v>500</v>
      </c>
      <c r="H1020">
        <v>280</v>
      </c>
      <c r="I1020">
        <v>870</v>
      </c>
      <c r="J1020">
        <v>679</v>
      </c>
      <c r="K1020">
        <v>435</v>
      </c>
      <c r="L1020">
        <v>604</v>
      </c>
      <c r="M1020">
        <v>468</v>
      </c>
      <c r="N1020">
        <v>541</v>
      </c>
      <c r="O1020">
        <v>180</v>
      </c>
      <c r="P1020">
        <v>1767</v>
      </c>
      <c r="Q1020">
        <v>512</v>
      </c>
      <c r="R1020">
        <v>1177</v>
      </c>
      <c r="S1020">
        <v>271</v>
      </c>
      <c r="T1020">
        <f t="shared" si="60"/>
        <v>748</v>
      </c>
      <c r="U1020">
        <f t="shared" si="61"/>
        <v>648</v>
      </c>
      <c r="V1020">
        <f t="shared" si="62"/>
        <v>325</v>
      </c>
      <c r="W1020">
        <f t="shared" si="63"/>
        <v>441</v>
      </c>
      <c r="X1020">
        <v>15736</v>
      </c>
    </row>
    <row r="1021" spans="1:24">
      <c r="A1021">
        <v>1020</v>
      </c>
      <c r="B1021" t="s">
        <v>18</v>
      </c>
      <c r="C1021">
        <v>1803</v>
      </c>
      <c r="D1021">
        <v>28.7</v>
      </c>
      <c r="E1021">
        <v>290</v>
      </c>
      <c r="F1021">
        <v>664</v>
      </c>
      <c r="G1021">
        <v>517</v>
      </c>
      <c r="H1021">
        <v>233</v>
      </c>
      <c r="I1021">
        <v>805</v>
      </c>
      <c r="J1021">
        <v>551</v>
      </c>
      <c r="K1021">
        <v>427</v>
      </c>
      <c r="L1021">
        <v>572</v>
      </c>
      <c r="M1021">
        <v>442</v>
      </c>
      <c r="N1021">
        <v>541</v>
      </c>
      <c r="O1021">
        <v>176</v>
      </c>
      <c r="P1021">
        <v>1676</v>
      </c>
      <c r="Q1021">
        <v>468</v>
      </c>
      <c r="R1021">
        <v>1104</v>
      </c>
      <c r="S1021">
        <v>257</v>
      </c>
      <c r="T1021">
        <f t="shared" si="60"/>
        <v>675</v>
      </c>
      <c r="U1021">
        <f t="shared" si="61"/>
        <v>618</v>
      </c>
      <c r="V1021">
        <f t="shared" si="62"/>
        <v>374</v>
      </c>
      <c r="W1021">
        <f t="shared" si="63"/>
        <v>484</v>
      </c>
      <c r="X1021">
        <v>32416</v>
      </c>
    </row>
    <row r="1022" spans="1:24">
      <c r="A1022">
        <v>1021</v>
      </c>
      <c r="B1022" t="s">
        <v>18</v>
      </c>
      <c r="C1022">
        <v>1771</v>
      </c>
      <c r="D1022">
        <v>40.6</v>
      </c>
      <c r="E1022">
        <v>430</v>
      </c>
      <c r="F1022">
        <v>666</v>
      </c>
      <c r="G1022">
        <v>515</v>
      </c>
      <c r="H1022">
        <v>253</v>
      </c>
      <c r="I1022">
        <v>809</v>
      </c>
      <c r="J1022">
        <v>629</v>
      </c>
      <c r="K1022">
        <v>506</v>
      </c>
      <c r="L1022">
        <v>571</v>
      </c>
      <c r="M1022">
        <v>420</v>
      </c>
      <c r="N1022">
        <v>541</v>
      </c>
      <c r="O1022">
        <v>199</v>
      </c>
      <c r="P1022">
        <v>1654</v>
      </c>
      <c r="Q1022">
        <v>458</v>
      </c>
      <c r="R1022">
        <v>1098</v>
      </c>
      <c r="S1022">
        <v>261</v>
      </c>
      <c r="T1022">
        <f t="shared" si="60"/>
        <v>673</v>
      </c>
      <c r="U1022">
        <f t="shared" si="61"/>
        <v>619</v>
      </c>
      <c r="V1022">
        <f t="shared" si="62"/>
        <v>236</v>
      </c>
      <c r="W1022">
        <f t="shared" si="63"/>
        <v>346</v>
      </c>
      <c r="X1022">
        <v>78949</v>
      </c>
    </row>
    <row r="1023" spans="1:24">
      <c r="A1023">
        <v>1022</v>
      </c>
      <c r="B1023" t="s">
        <v>18</v>
      </c>
      <c r="C1023">
        <v>1844</v>
      </c>
      <c r="D1023">
        <v>36.6</v>
      </c>
      <c r="E1023">
        <v>364</v>
      </c>
      <c r="F1023">
        <v>688</v>
      </c>
      <c r="G1023">
        <v>569</v>
      </c>
      <c r="H1023">
        <v>262</v>
      </c>
      <c r="I1023">
        <v>862</v>
      </c>
      <c r="J1023">
        <v>715</v>
      </c>
      <c r="K1023">
        <v>433</v>
      </c>
      <c r="L1023">
        <v>594</v>
      </c>
      <c r="M1023">
        <v>467</v>
      </c>
      <c r="N1023">
        <v>541</v>
      </c>
      <c r="O1023">
        <v>206</v>
      </c>
      <c r="P1023">
        <v>1741</v>
      </c>
      <c r="Q1023">
        <v>492</v>
      </c>
      <c r="R1023">
        <v>1141</v>
      </c>
      <c r="S1023">
        <v>267</v>
      </c>
      <c r="T1023">
        <f t="shared" si="60"/>
        <v>729</v>
      </c>
      <c r="U1023">
        <f t="shared" si="61"/>
        <v>673</v>
      </c>
      <c r="V1023">
        <f t="shared" si="62"/>
        <v>324</v>
      </c>
      <c r="W1023">
        <f t="shared" si="63"/>
        <v>472</v>
      </c>
      <c r="X1023">
        <v>136006</v>
      </c>
    </row>
    <row r="1024" spans="1:24">
      <c r="A1024">
        <v>1023</v>
      </c>
      <c r="B1024" t="s">
        <v>18</v>
      </c>
      <c r="C1024">
        <v>1673</v>
      </c>
      <c r="D1024">
        <v>33.200000000000003</v>
      </c>
      <c r="E1024">
        <v>304</v>
      </c>
      <c r="F1024">
        <v>588</v>
      </c>
      <c r="G1024">
        <v>451</v>
      </c>
      <c r="H1024">
        <v>250</v>
      </c>
      <c r="I1024">
        <v>782</v>
      </c>
      <c r="J1024">
        <v>606</v>
      </c>
      <c r="K1024">
        <v>396</v>
      </c>
      <c r="L1024">
        <v>542</v>
      </c>
      <c r="M1024">
        <v>412</v>
      </c>
      <c r="N1024">
        <v>542</v>
      </c>
      <c r="O1024">
        <v>179</v>
      </c>
      <c r="P1024">
        <v>1561</v>
      </c>
      <c r="Q1024">
        <v>449</v>
      </c>
      <c r="R1024">
        <v>1029</v>
      </c>
      <c r="S1024">
        <v>252</v>
      </c>
      <c r="T1024">
        <f t="shared" si="60"/>
        <v>662</v>
      </c>
      <c r="U1024">
        <f t="shared" si="61"/>
        <v>591</v>
      </c>
      <c r="V1024">
        <f t="shared" si="62"/>
        <v>284</v>
      </c>
      <c r="W1024">
        <f t="shared" si="63"/>
        <v>399</v>
      </c>
      <c r="X1024">
        <v>209479</v>
      </c>
    </row>
    <row r="1025" spans="1:24">
      <c r="A1025">
        <v>1024</v>
      </c>
      <c r="B1025" t="s">
        <v>18</v>
      </c>
      <c r="C1025">
        <v>1779</v>
      </c>
      <c r="D1025">
        <v>33.700000000000003</v>
      </c>
      <c r="E1025">
        <v>356</v>
      </c>
      <c r="F1025">
        <v>625</v>
      </c>
      <c r="G1025">
        <v>490</v>
      </c>
      <c r="H1025">
        <v>235</v>
      </c>
      <c r="I1025">
        <v>801</v>
      </c>
      <c r="J1025">
        <v>639</v>
      </c>
      <c r="K1025">
        <v>414</v>
      </c>
      <c r="L1025">
        <v>564</v>
      </c>
      <c r="M1025">
        <v>446</v>
      </c>
      <c r="N1025">
        <v>542</v>
      </c>
      <c r="O1025">
        <v>170</v>
      </c>
      <c r="P1025">
        <v>1651</v>
      </c>
      <c r="Q1025">
        <v>447</v>
      </c>
      <c r="R1025">
        <v>1085</v>
      </c>
      <c r="S1025">
        <v>260</v>
      </c>
      <c r="T1025">
        <f t="shared" si="60"/>
        <v>681</v>
      </c>
      <c r="U1025">
        <f t="shared" si="61"/>
        <v>616</v>
      </c>
      <c r="V1025">
        <f t="shared" si="62"/>
        <v>269</v>
      </c>
      <c r="W1025">
        <f t="shared" si="63"/>
        <v>394</v>
      </c>
      <c r="X1025">
        <v>59301</v>
      </c>
    </row>
    <row r="1026" spans="1:24">
      <c r="A1026">
        <v>1025</v>
      </c>
      <c r="B1026" t="s">
        <v>18</v>
      </c>
      <c r="C1026">
        <v>1792</v>
      </c>
      <c r="D1026">
        <v>28.2</v>
      </c>
      <c r="E1026">
        <v>284</v>
      </c>
      <c r="F1026">
        <v>643</v>
      </c>
      <c r="G1026">
        <v>493</v>
      </c>
      <c r="H1026">
        <v>245</v>
      </c>
      <c r="I1026">
        <v>804</v>
      </c>
      <c r="J1026">
        <v>588</v>
      </c>
      <c r="K1026">
        <v>387</v>
      </c>
      <c r="L1026">
        <v>568</v>
      </c>
      <c r="M1026">
        <v>436</v>
      </c>
      <c r="N1026">
        <v>542</v>
      </c>
      <c r="O1026">
        <v>161</v>
      </c>
      <c r="P1026">
        <v>1664</v>
      </c>
      <c r="Q1026">
        <v>477</v>
      </c>
      <c r="R1026">
        <v>1105</v>
      </c>
      <c r="S1026">
        <v>280</v>
      </c>
      <c r="T1026">
        <f t="shared" si="60"/>
        <v>681</v>
      </c>
      <c r="U1026">
        <f t="shared" si="61"/>
        <v>597</v>
      </c>
      <c r="V1026">
        <f t="shared" si="62"/>
        <v>359</v>
      </c>
      <c r="W1026">
        <f t="shared" si="63"/>
        <v>489</v>
      </c>
      <c r="X1026">
        <v>8246</v>
      </c>
    </row>
    <row r="1027" spans="1:24">
      <c r="A1027">
        <v>1026</v>
      </c>
      <c r="B1027" t="s">
        <v>18</v>
      </c>
      <c r="C1027">
        <v>1868</v>
      </c>
      <c r="D1027">
        <v>36.299999999999997</v>
      </c>
      <c r="E1027">
        <v>392</v>
      </c>
      <c r="F1027">
        <v>712</v>
      </c>
      <c r="G1027">
        <v>562</v>
      </c>
      <c r="H1027">
        <v>228</v>
      </c>
      <c r="I1027">
        <v>810</v>
      </c>
      <c r="J1027">
        <v>595</v>
      </c>
      <c r="K1027">
        <v>446</v>
      </c>
      <c r="L1027">
        <v>624</v>
      </c>
      <c r="M1027">
        <v>466</v>
      </c>
      <c r="N1027">
        <v>542</v>
      </c>
      <c r="O1027">
        <v>202</v>
      </c>
      <c r="P1027">
        <v>1740</v>
      </c>
      <c r="Q1027">
        <v>512</v>
      </c>
      <c r="R1027">
        <v>1158</v>
      </c>
      <c r="S1027">
        <v>289</v>
      </c>
      <c r="T1027">
        <f t="shared" ref="T1027:T1090" si="64">M1027+H1027</f>
        <v>694</v>
      </c>
      <c r="U1027">
        <f t="shared" ref="U1027:U1090" si="65">M1027+O1027</f>
        <v>668</v>
      </c>
      <c r="V1027">
        <f t="shared" ref="V1027:V1090" si="66">F1027-E1027</f>
        <v>320</v>
      </c>
      <c r="W1027">
        <f t="shared" ref="W1027:W1090" si="67">G1027-E1027+S1027</f>
        <v>459</v>
      </c>
      <c r="X1027">
        <v>256283</v>
      </c>
    </row>
    <row r="1028" spans="1:24">
      <c r="A1028">
        <v>1027</v>
      </c>
      <c r="B1028" t="s">
        <v>18</v>
      </c>
      <c r="C1028">
        <v>1780</v>
      </c>
      <c r="D1028">
        <v>32.9</v>
      </c>
      <c r="E1028">
        <v>281</v>
      </c>
      <c r="F1028">
        <v>631</v>
      </c>
      <c r="G1028">
        <v>495</v>
      </c>
      <c r="H1028">
        <v>246</v>
      </c>
      <c r="I1028">
        <v>784</v>
      </c>
      <c r="J1028">
        <v>610</v>
      </c>
      <c r="K1028">
        <v>395</v>
      </c>
      <c r="L1028">
        <v>578</v>
      </c>
      <c r="M1028">
        <v>445</v>
      </c>
      <c r="N1028">
        <v>543</v>
      </c>
      <c r="O1028">
        <v>170</v>
      </c>
      <c r="P1028">
        <v>1664</v>
      </c>
      <c r="Q1028">
        <v>473</v>
      </c>
      <c r="R1028">
        <v>1126</v>
      </c>
      <c r="S1028">
        <v>263</v>
      </c>
      <c r="T1028">
        <f t="shared" si="64"/>
        <v>691</v>
      </c>
      <c r="U1028">
        <f t="shared" si="65"/>
        <v>615</v>
      </c>
      <c r="V1028">
        <f t="shared" si="66"/>
        <v>350</v>
      </c>
      <c r="W1028">
        <f t="shared" si="67"/>
        <v>477</v>
      </c>
      <c r="X1028">
        <v>244173</v>
      </c>
    </row>
    <row r="1029" spans="1:24">
      <c r="A1029">
        <v>1028</v>
      </c>
      <c r="B1029" t="s">
        <v>18</v>
      </c>
      <c r="C1029">
        <v>1866</v>
      </c>
      <c r="D1029">
        <v>31.3</v>
      </c>
      <c r="E1029">
        <v>300</v>
      </c>
      <c r="F1029">
        <v>646</v>
      </c>
      <c r="G1029">
        <v>515</v>
      </c>
      <c r="H1029">
        <v>258</v>
      </c>
      <c r="I1029">
        <v>843</v>
      </c>
      <c r="J1029">
        <v>621</v>
      </c>
      <c r="K1029">
        <v>421</v>
      </c>
      <c r="L1029">
        <v>590</v>
      </c>
      <c r="M1029">
        <v>456</v>
      </c>
      <c r="N1029">
        <v>543</v>
      </c>
      <c r="O1029">
        <v>190</v>
      </c>
      <c r="P1029">
        <v>1754</v>
      </c>
      <c r="Q1029">
        <v>502</v>
      </c>
      <c r="R1029">
        <v>1169</v>
      </c>
      <c r="S1029">
        <v>266</v>
      </c>
      <c r="T1029">
        <f t="shared" si="64"/>
        <v>714</v>
      </c>
      <c r="U1029">
        <f t="shared" si="65"/>
        <v>646</v>
      </c>
      <c r="V1029">
        <f t="shared" si="66"/>
        <v>346</v>
      </c>
      <c r="W1029">
        <f t="shared" si="67"/>
        <v>481</v>
      </c>
      <c r="X1029">
        <v>43313</v>
      </c>
    </row>
    <row r="1030" spans="1:24">
      <c r="A1030">
        <v>1029</v>
      </c>
      <c r="B1030" t="s">
        <v>18</v>
      </c>
      <c r="C1030">
        <v>1774</v>
      </c>
      <c r="D1030">
        <v>35.700000000000003</v>
      </c>
      <c r="E1030">
        <v>338</v>
      </c>
      <c r="F1030">
        <v>653</v>
      </c>
      <c r="G1030">
        <v>496</v>
      </c>
      <c r="H1030">
        <v>263</v>
      </c>
      <c r="I1030">
        <v>818</v>
      </c>
      <c r="J1030">
        <v>631</v>
      </c>
      <c r="K1030">
        <v>429</v>
      </c>
      <c r="L1030">
        <v>555</v>
      </c>
      <c r="M1030">
        <v>408</v>
      </c>
      <c r="N1030">
        <v>543</v>
      </c>
      <c r="O1030">
        <v>194</v>
      </c>
      <c r="P1030">
        <v>1666</v>
      </c>
      <c r="Q1030">
        <v>449</v>
      </c>
      <c r="R1030">
        <v>1111</v>
      </c>
      <c r="S1030">
        <v>252</v>
      </c>
      <c r="T1030">
        <f t="shared" si="64"/>
        <v>671</v>
      </c>
      <c r="U1030">
        <f t="shared" si="65"/>
        <v>602</v>
      </c>
      <c r="V1030">
        <f t="shared" si="66"/>
        <v>315</v>
      </c>
      <c r="W1030">
        <f t="shared" si="67"/>
        <v>410</v>
      </c>
      <c r="X1030">
        <v>20366</v>
      </c>
    </row>
    <row r="1031" spans="1:24">
      <c r="A1031">
        <v>1030</v>
      </c>
      <c r="B1031" t="s">
        <v>18</v>
      </c>
      <c r="C1031">
        <v>1823</v>
      </c>
      <c r="D1031">
        <v>35.299999999999997</v>
      </c>
      <c r="E1031">
        <v>378</v>
      </c>
      <c r="F1031">
        <v>671</v>
      </c>
      <c r="G1031">
        <v>514</v>
      </c>
      <c r="H1031">
        <v>275</v>
      </c>
      <c r="I1031">
        <v>813</v>
      </c>
      <c r="J1031">
        <v>676</v>
      </c>
      <c r="K1031">
        <v>449</v>
      </c>
      <c r="L1031">
        <v>605</v>
      </c>
      <c r="M1031">
        <v>452</v>
      </c>
      <c r="N1031">
        <v>543</v>
      </c>
      <c r="O1031">
        <v>190</v>
      </c>
      <c r="P1031">
        <v>1681</v>
      </c>
      <c r="Q1031">
        <v>499</v>
      </c>
      <c r="R1031">
        <v>1143</v>
      </c>
      <c r="S1031">
        <v>284</v>
      </c>
      <c r="T1031">
        <f t="shared" si="64"/>
        <v>727</v>
      </c>
      <c r="U1031">
        <f t="shared" si="65"/>
        <v>642</v>
      </c>
      <c r="V1031">
        <f t="shared" si="66"/>
        <v>293</v>
      </c>
      <c r="W1031">
        <f t="shared" si="67"/>
        <v>420</v>
      </c>
      <c r="X1031">
        <v>183021</v>
      </c>
    </row>
    <row r="1032" spans="1:24">
      <c r="A1032">
        <v>1031</v>
      </c>
      <c r="B1032" t="s">
        <v>18</v>
      </c>
      <c r="C1032">
        <v>1719</v>
      </c>
      <c r="D1032">
        <v>38.6</v>
      </c>
      <c r="E1032">
        <v>368</v>
      </c>
      <c r="F1032">
        <v>615</v>
      </c>
      <c r="G1032">
        <v>441</v>
      </c>
      <c r="H1032">
        <v>290</v>
      </c>
      <c r="I1032">
        <v>825</v>
      </c>
      <c r="J1032">
        <v>604</v>
      </c>
      <c r="K1032">
        <v>440</v>
      </c>
      <c r="L1032">
        <v>520</v>
      </c>
      <c r="M1032">
        <v>410</v>
      </c>
      <c r="N1032">
        <v>544</v>
      </c>
      <c r="O1032">
        <v>168</v>
      </c>
      <c r="P1032">
        <v>1611</v>
      </c>
      <c r="Q1032">
        <v>442</v>
      </c>
      <c r="R1032">
        <v>1076</v>
      </c>
      <c r="S1032">
        <v>269</v>
      </c>
      <c r="T1032">
        <f t="shared" si="64"/>
        <v>700</v>
      </c>
      <c r="U1032">
        <f t="shared" si="65"/>
        <v>578</v>
      </c>
      <c r="V1032">
        <f t="shared" si="66"/>
        <v>247</v>
      </c>
      <c r="W1032">
        <f t="shared" si="67"/>
        <v>342</v>
      </c>
      <c r="X1032">
        <v>469860</v>
      </c>
    </row>
    <row r="1033" spans="1:24">
      <c r="A1033">
        <v>1032</v>
      </c>
      <c r="B1033" t="s">
        <v>18</v>
      </c>
      <c r="C1033">
        <v>1812</v>
      </c>
      <c r="D1033">
        <v>35.1</v>
      </c>
      <c r="E1033">
        <v>336</v>
      </c>
      <c r="F1033">
        <v>652</v>
      </c>
      <c r="G1033">
        <v>490</v>
      </c>
      <c r="H1033">
        <v>273</v>
      </c>
      <c r="I1033">
        <v>842</v>
      </c>
      <c r="J1033">
        <v>585</v>
      </c>
      <c r="K1033">
        <v>421</v>
      </c>
      <c r="L1033">
        <v>579</v>
      </c>
      <c r="M1033">
        <v>446</v>
      </c>
      <c r="N1033">
        <v>544</v>
      </c>
      <c r="O1033">
        <v>188</v>
      </c>
      <c r="P1033">
        <v>1686</v>
      </c>
      <c r="Q1033">
        <v>476</v>
      </c>
      <c r="R1033">
        <v>1117</v>
      </c>
      <c r="S1033">
        <v>287</v>
      </c>
      <c r="T1033">
        <f t="shared" si="64"/>
        <v>719</v>
      </c>
      <c r="U1033">
        <f t="shared" si="65"/>
        <v>634</v>
      </c>
      <c r="V1033">
        <f t="shared" si="66"/>
        <v>316</v>
      </c>
      <c r="W1033">
        <f t="shared" si="67"/>
        <v>441</v>
      </c>
      <c r="X1033">
        <v>71883</v>
      </c>
    </row>
    <row r="1034" spans="1:24">
      <c r="A1034">
        <v>1033</v>
      </c>
      <c r="B1034" t="s">
        <v>18</v>
      </c>
      <c r="C1034">
        <v>1910</v>
      </c>
      <c r="D1034">
        <v>33.200000000000003</v>
      </c>
      <c r="E1034">
        <v>358</v>
      </c>
      <c r="F1034">
        <v>717</v>
      </c>
      <c r="G1034">
        <v>562</v>
      </c>
      <c r="H1034">
        <v>243</v>
      </c>
      <c r="I1034">
        <v>806</v>
      </c>
      <c r="J1034">
        <v>661</v>
      </c>
      <c r="K1034">
        <v>444</v>
      </c>
      <c r="L1034">
        <v>633</v>
      </c>
      <c r="M1034">
        <v>494</v>
      </c>
      <c r="N1034">
        <v>544</v>
      </c>
      <c r="O1034">
        <v>183</v>
      </c>
      <c r="P1034">
        <v>1786</v>
      </c>
      <c r="Q1034">
        <v>509</v>
      </c>
      <c r="R1034">
        <v>1223</v>
      </c>
      <c r="S1034">
        <v>283</v>
      </c>
      <c r="T1034">
        <f t="shared" si="64"/>
        <v>737</v>
      </c>
      <c r="U1034">
        <f t="shared" si="65"/>
        <v>677</v>
      </c>
      <c r="V1034">
        <f t="shared" si="66"/>
        <v>359</v>
      </c>
      <c r="W1034">
        <f t="shared" si="67"/>
        <v>487</v>
      </c>
      <c r="X1034">
        <v>114390</v>
      </c>
    </row>
    <row r="1035" spans="1:24">
      <c r="A1035">
        <v>1034</v>
      </c>
      <c r="B1035" t="s">
        <v>18</v>
      </c>
      <c r="C1035">
        <v>1691</v>
      </c>
      <c r="D1035">
        <v>32.299999999999997</v>
      </c>
      <c r="E1035">
        <v>326</v>
      </c>
      <c r="F1035">
        <v>602</v>
      </c>
      <c r="G1035">
        <v>462</v>
      </c>
      <c r="H1035">
        <v>256</v>
      </c>
      <c r="I1035">
        <v>793</v>
      </c>
      <c r="J1035">
        <v>640</v>
      </c>
      <c r="K1035">
        <v>407</v>
      </c>
      <c r="L1035">
        <v>542</v>
      </c>
      <c r="M1035">
        <v>424</v>
      </c>
      <c r="N1035">
        <v>545</v>
      </c>
      <c r="O1035">
        <v>164</v>
      </c>
      <c r="P1035">
        <v>1602</v>
      </c>
      <c r="Q1035">
        <v>459</v>
      </c>
      <c r="R1035">
        <v>1065</v>
      </c>
      <c r="S1035">
        <v>261</v>
      </c>
      <c r="T1035">
        <f t="shared" si="64"/>
        <v>680</v>
      </c>
      <c r="U1035">
        <f t="shared" si="65"/>
        <v>588</v>
      </c>
      <c r="V1035">
        <f t="shared" si="66"/>
        <v>276</v>
      </c>
      <c r="W1035">
        <f t="shared" si="67"/>
        <v>397</v>
      </c>
      <c r="X1035">
        <v>9113</v>
      </c>
    </row>
    <row r="1036" spans="1:24">
      <c r="A1036">
        <v>1035</v>
      </c>
      <c r="B1036" t="s">
        <v>18</v>
      </c>
      <c r="C1036">
        <v>1752</v>
      </c>
      <c r="D1036">
        <v>33.299999999999997</v>
      </c>
      <c r="E1036">
        <v>334</v>
      </c>
      <c r="F1036">
        <v>626</v>
      </c>
      <c r="G1036">
        <v>494</v>
      </c>
      <c r="H1036">
        <v>235</v>
      </c>
      <c r="I1036">
        <v>801</v>
      </c>
      <c r="J1036">
        <v>700</v>
      </c>
      <c r="K1036">
        <v>428</v>
      </c>
      <c r="L1036">
        <v>564</v>
      </c>
      <c r="M1036">
        <v>440</v>
      </c>
      <c r="N1036">
        <v>545</v>
      </c>
      <c r="O1036">
        <v>182</v>
      </c>
      <c r="P1036">
        <v>1636</v>
      </c>
      <c r="Q1036">
        <v>469</v>
      </c>
      <c r="R1036">
        <v>1070</v>
      </c>
      <c r="S1036">
        <v>280</v>
      </c>
      <c r="T1036">
        <f t="shared" si="64"/>
        <v>675</v>
      </c>
      <c r="U1036">
        <f t="shared" si="65"/>
        <v>622</v>
      </c>
      <c r="V1036">
        <f t="shared" si="66"/>
        <v>292</v>
      </c>
      <c r="W1036">
        <f t="shared" si="67"/>
        <v>440</v>
      </c>
      <c r="X1036">
        <v>309261</v>
      </c>
    </row>
    <row r="1037" spans="1:24">
      <c r="A1037">
        <v>1036</v>
      </c>
      <c r="B1037" t="s">
        <v>18</v>
      </c>
      <c r="C1037">
        <v>1777</v>
      </c>
      <c r="D1037">
        <v>37.1</v>
      </c>
      <c r="E1037">
        <v>392</v>
      </c>
      <c r="F1037">
        <v>633</v>
      </c>
      <c r="G1037">
        <v>498</v>
      </c>
      <c r="H1037">
        <v>302</v>
      </c>
      <c r="I1037">
        <v>843</v>
      </c>
      <c r="J1037">
        <v>598</v>
      </c>
      <c r="K1037">
        <v>434</v>
      </c>
      <c r="L1037">
        <v>548</v>
      </c>
      <c r="M1037">
        <v>412</v>
      </c>
      <c r="N1037">
        <v>545</v>
      </c>
      <c r="O1037">
        <v>198</v>
      </c>
      <c r="P1037">
        <v>1659</v>
      </c>
      <c r="Q1037">
        <v>430</v>
      </c>
      <c r="R1037">
        <v>1118</v>
      </c>
      <c r="S1037">
        <v>251</v>
      </c>
      <c r="T1037">
        <f t="shared" si="64"/>
        <v>714</v>
      </c>
      <c r="U1037">
        <f t="shared" si="65"/>
        <v>610</v>
      </c>
      <c r="V1037">
        <f t="shared" si="66"/>
        <v>241</v>
      </c>
      <c r="W1037">
        <f t="shared" si="67"/>
        <v>357</v>
      </c>
      <c r="X1037">
        <v>344870</v>
      </c>
    </row>
    <row r="1038" spans="1:24">
      <c r="A1038">
        <v>1037</v>
      </c>
      <c r="B1038" t="s">
        <v>18</v>
      </c>
      <c r="C1038">
        <v>1839</v>
      </c>
      <c r="D1038">
        <v>31</v>
      </c>
      <c r="E1038">
        <v>320</v>
      </c>
      <c r="F1038">
        <v>654</v>
      </c>
      <c r="G1038">
        <v>492</v>
      </c>
      <c r="H1038">
        <v>245</v>
      </c>
      <c r="I1038">
        <v>832</v>
      </c>
      <c r="J1038">
        <v>583</v>
      </c>
      <c r="K1038">
        <v>393</v>
      </c>
      <c r="L1038">
        <v>596</v>
      </c>
      <c r="M1038">
        <v>462</v>
      </c>
      <c r="N1038">
        <v>545</v>
      </c>
      <c r="O1038">
        <v>171</v>
      </c>
      <c r="P1038">
        <v>1718</v>
      </c>
      <c r="Q1038">
        <v>511</v>
      </c>
      <c r="R1038">
        <v>1131</v>
      </c>
      <c r="S1038">
        <v>295</v>
      </c>
      <c r="T1038">
        <f t="shared" si="64"/>
        <v>707</v>
      </c>
      <c r="U1038">
        <f t="shared" si="65"/>
        <v>633</v>
      </c>
      <c r="V1038">
        <f t="shared" si="66"/>
        <v>334</v>
      </c>
      <c r="W1038">
        <f t="shared" si="67"/>
        <v>467</v>
      </c>
      <c r="X1038">
        <v>406206</v>
      </c>
    </row>
    <row r="1039" spans="1:24">
      <c r="A1039">
        <v>1038</v>
      </c>
      <c r="B1039" t="s">
        <v>18</v>
      </c>
      <c r="C1039">
        <v>1795</v>
      </c>
      <c r="D1039">
        <v>30.3</v>
      </c>
      <c r="E1039">
        <v>296</v>
      </c>
      <c r="F1039">
        <v>630</v>
      </c>
      <c r="G1039">
        <v>520</v>
      </c>
      <c r="H1039">
        <v>255</v>
      </c>
      <c r="I1039">
        <v>821</v>
      </c>
      <c r="J1039">
        <v>599</v>
      </c>
      <c r="K1039">
        <v>396</v>
      </c>
      <c r="L1039">
        <v>569</v>
      </c>
      <c r="M1039">
        <v>444</v>
      </c>
      <c r="N1039">
        <v>546</v>
      </c>
      <c r="O1039">
        <v>182</v>
      </c>
      <c r="P1039">
        <v>1673</v>
      </c>
      <c r="Q1039">
        <v>468</v>
      </c>
      <c r="R1039">
        <v>1107</v>
      </c>
      <c r="S1039">
        <v>282</v>
      </c>
      <c r="T1039">
        <f t="shared" si="64"/>
        <v>699</v>
      </c>
      <c r="U1039">
        <f t="shared" si="65"/>
        <v>626</v>
      </c>
      <c r="V1039">
        <f t="shared" si="66"/>
        <v>334</v>
      </c>
      <c r="W1039">
        <f t="shared" si="67"/>
        <v>506</v>
      </c>
      <c r="X1039">
        <v>191564</v>
      </c>
    </row>
    <row r="1040" spans="1:24">
      <c r="A1040">
        <v>1039</v>
      </c>
      <c r="B1040" t="s">
        <v>18</v>
      </c>
      <c r="C1040">
        <v>1725</v>
      </c>
      <c r="D1040">
        <v>37.200000000000003</v>
      </c>
      <c r="E1040">
        <v>354</v>
      </c>
      <c r="F1040">
        <v>636</v>
      </c>
      <c r="G1040">
        <v>517</v>
      </c>
      <c r="H1040">
        <v>223</v>
      </c>
      <c r="I1040">
        <v>773</v>
      </c>
      <c r="J1040">
        <v>725</v>
      </c>
      <c r="K1040">
        <v>455</v>
      </c>
      <c r="L1040">
        <v>565</v>
      </c>
      <c r="M1040">
        <v>456</v>
      </c>
      <c r="N1040">
        <v>546</v>
      </c>
      <c r="O1040">
        <v>207</v>
      </c>
      <c r="P1040">
        <v>1621</v>
      </c>
      <c r="Q1040">
        <v>487</v>
      </c>
      <c r="R1040">
        <v>1071</v>
      </c>
      <c r="S1040">
        <v>284</v>
      </c>
      <c r="T1040">
        <f t="shared" si="64"/>
        <v>679</v>
      </c>
      <c r="U1040">
        <f t="shared" si="65"/>
        <v>663</v>
      </c>
      <c r="V1040">
        <f t="shared" si="66"/>
        <v>282</v>
      </c>
      <c r="W1040">
        <f t="shared" si="67"/>
        <v>447</v>
      </c>
      <c r="X1040">
        <v>81842</v>
      </c>
    </row>
    <row r="1041" spans="1:24">
      <c r="A1041">
        <v>1040</v>
      </c>
      <c r="B1041" t="s">
        <v>18</v>
      </c>
      <c r="C1041">
        <v>1775</v>
      </c>
      <c r="D1041">
        <v>33.799999999999997</v>
      </c>
      <c r="E1041">
        <v>352</v>
      </c>
      <c r="F1041">
        <v>642</v>
      </c>
      <c r="G1041">
        <v>486</v>
      </c>
      <c r="H1041">
        <v>249</v>
      </c>
      <c r="I1041">
        <v>829</v>
      </c>
      <c r="J1041">
        <v>612</v>
      </c>
      <c r="K1041">
        <v>447</v>
      </c>
      <c r="L1041">
        <v>562</v>
      </c>
      <c r="M1041">
        <v>412</v>
      </c>
      <c r="N1041">
        <v>546</v>
      </c>
      <c r="O1041">
        <v>176</v>
      </c>
      <c r="P1041">
        <v>1653</v>
      </c>
      <c r="Q1041">
        <v>469</v>
      </c>
      <c r="R1041">
        <v>1073</v>
      </c>
      <c r="S1041">
        <v>266</v>
      </c>
      <c r="T1041">
        <f t="shared" si="64"/>
        <v>661</v>
      </c>
      <c r="U1041">
        <f t="shared" si="65"/>
        <v>588</v>
      </c>
      <c r="V1041">
        <f t="shared" si="66"/>
        <v>290</v>
      </c>
      <c r="W1041">
        <f t="shared" si="67"/>
        <v>400</v>
      </c>
      <c r="X1041">
        <v>210077</v>
      </c>
    </row>
    <row r="1042" spans="1:24">
      <c r="A1042">
        <v>1041</v>
      </c>
      <c r="B1042" t="s">
        <v>18</v>
      </c>
      <c r="C1042">
        <v>1835</v>
      </c>
      <c r="D1042">
        <v>36.299999999999997</v>
      </c>
      <c r="E1042">
        <v>366</v>
      </c>
      <c r="F1042">
        <v>661</v>
      </c>
      <c r="G1042">
        <v>500</v>
      </c>
      <c r="H1042">
        <v>259</v>
      </c>
      <c r="I1042">
        <v>840</v>
      </c>
      <c r="J1042">
        <v>607</v>
      </c>
      <c r="K1042">
        <v>434</v>
      </c>
      <c r="L1042">
        <v>577</v>
      </c>
      <c r="M1042">
        <v>422</v>
      </c>
      <c r="N1042">
        <v>546</v>
      </c>
      <c r="O1042">
        <v>214</v>
      </c>
      <c r="P1042">
        <v>1720</v>
      </c>
      <c r="Q1042">
        <v>482</v>
      </c>
      <c r="R1042">
        <v>1139</v>
      </c>
      <c r="S1042">
        <v>285</v>
      </c>
      <c r="T1042">
        <f t="shared" si="64"/>
        <v>681</v>
      </c>
      <c r="U1042">
        <f t="shared" si="65"/>
        <v>636</v>
      </c>
      <c r="V1042">
        <f t="shared" si="66"/>
        <v>295</v>
      </c>
      <c r="W1042">
        <f t="shared" si="67"/>
        <v>419</v>
      </c>
      <c r="X1042">
        <v>52457</v>
      </c>
    </row>
    <row r="1043" spans="1:24">
      <c r="A1043">
        <v>1042</v>
      </c>
      <c r="B1043" t="s">
        <v>18</v>
      </c>
      <c r="C1043">
        <v>1731</v>
      </c>
      <c r="D1043">
        <v>30.4</v>
      </c>
      <c r="E1043">
        <v>290</v>
      </c>
      <c r="F1043">
        <v>597</v>
      </c>
      <c r="G1043">
        <v>468</v>
      </c>
      <c r="H1043">
        <v>278</v>
      </c>
      <c r="I1043">
        <v>821</v>
      </c>
      <c r="J1043">
        <v>562</v>
      </c>
      <c r="K1043">
        <v>387</v>
      </c>
      <c r="L1043">
        <v>537</v>
      </c>
      <c r="M1043">
        <v>422</v>
      </c>
      <c r="N1043">
        <v>547</v>
      </c>
      <c r="O1043">
        <v>178</v>
      </c>
      <c r="P1043">
        <v>1616</v>
      </c>
      <c r="Q1043">
        <v>458</v>
      </c>
      <c r="R1043">
        <v>1073</v>
      </c>
      <c r="S1043">
        <v>265</v>
      </c>
      <c r="T1043">
        <f t="shared" si="64"/>
        <v>700</v>
      </c>
      <c r="U1043">
        <f t="shared" si="65"/>
        <v>600</v>
      </c>
      <c r="V1043">
        <f t="shared" si="66"/>
        <v>307</v>
      </c>
      <c r="W1043">
        <f t="shared" si="67"/>
        <v>443</v>
      </c>
      <c r="X1043">
        <v>221140</v>
      </c>
    </row>
    <row r="1044" spans="1:24">
      <c r="A1044">
        <v>1043</v>
      </c>
      <c r="B1044" t="s">
        <v>18</v>
      </c>
      <c r="C1044">
        <v>1795</v>
      </c>
      <c r="D1044">
        <v>27</v>
      </c>
      <c r="E1044">
        <v>240</v>
      </c>
      <c r="F1044">
        <v>608</v>
      </c>
      <c r="G1044">
        <v>480</v>
      </c>
      <c r="H1044">
        <v>257</v>
      </c>
      <c r="I1044">
        <v>832</v>
      </c>
      <c r="J1044">
        <v>646</v>
      </c>
      <c r="K1044">
        <v>393</v>
      </c>
      <c r="L1044">
        <v>560</v>
      </c>
      <c r="M1044">
        <v>448</v>
      </c>
      <c r="N1044">
        <v>547</v>
      </c>
      <c r="O1044">
        <v>178</v>
      </c>
      <c r="P1044">
        <v>1674</v>
      </c>
      <c r="Q1044">
        <v>466</v>
      </c>
      <c r="R1044">
        <v>1099</v>
      </c>
      <c r="S1044">
        <v>281</v>
      </c>
      <c r="T1044">
        <f t="shared" si="64"/>
        <v>705</v>
      </c>
      <c r="U1044">
        <f t="shared" si="65"/>
        <v>626</v>
      </c>
      <c r="V1044">
        <f t="shared" si="66"/>
        <v>368</v>
      </c>
      <c r="W1044">
        <f t="shared" si="67"/>
        <v>521</v>
      </c>
      <c r="X1044">
        <v>6491</v>
      </c>
    </row>
    <row r="1045" spans="1:24">
      <c r="A1045">
        <v>1044</v>
      </c>
      <c r="B1045" t="s">
        <v>18</v>
      </c>
      <c r="C1045">
        <v>1810</v>
      </c>
      <c r="D1045">
        <v>34</v>
      </c>
      <c r="E1045">
        <v>342</v>
      </c>
      <c r="F1045">
        <v>672</v>
      </c>
      <c r="G1045">
        <v>554</v>
      </c>
      <c r="H1045">
        <v>260</v>
      </c>
      <c r="I1045">
        <v>802</v>
      </c>
      <c r="J1045">
        <v>594</v>
      </c>
      <c r="K1045">
        <v>437</v>
      </c>
      <c r="L1045">
        <v>591</v>
      </c>
      <c r="M1045">
        <v>442</v>
      </c>
      <c r="N1045">
        <v>547</v>
      </c>
      <c r="O1045">
        <v>208</v>
      </c>
      <c r="P1045">
        <v>1684</v>
      </c>
      <c r="Q1045">
        <v>536</v>
      </c>
      <c r="R1045">
        <v>1142</v>
      </c>
      <c r="S1045">
        <v>295</v>
      </c>
      <c r="T1045">
        <f t="shared" si="64"/>
        <v>702</v>
      </c>
      <c r="U1045">
        <f t="shared" si="65"/>
        <v>650</v>
      </c>
      <c r="V1045">
        <f t="shared" si="66"/>
        <v>330</v>
      </c>
      <c r="W1045">
        <f t="shared" si="67"/>
        <v>507</v>
      </c>
      <c r="X1045">
        <v>86808</v>
      </c>
    </row>
    <row r="1046" spans="1:24">
      <c r="A1046">
        <v>1045</v>
      </c>
      <c r="B1046" t="s">
        <v>18</v>
      </c>
      <c r="C1046">
        <v>1683</v>
      </c>
      <c r="D1046">
        <v>33.700000000000003</v>
      </c>
      <c r="E1046">
        <v>334</v>
      </c>
      <c r="F1046">
        <v>605</v>
      </c>
      <c r="G1046">
        <v>470</v>
      </c>
      <c r="H1046">
        <v>241</v>
      </c>
      <c r="I1046">
        <v>771</v>
      </c>
      <c r="J1046">
        <v>600</v>
      </c>
      <c r="K1046">
        <v>403</v>
      </c>
      <c r="L1046">
        <v>534</v>
      </c>
      <c r="M1046">
        <v>410</v>
      </c>
      <c r="N1046">
        <v>548</v>
      </c>
      <c r="O1046">
        <v>172</v>
      </c>
      <c r="P1046">
        <v>1570</v>
      </c>
      <c r="Q1046">
        <v>453</v>
      </c>
      <c r="R1046">
        <v>1040</v>
      </c>
      <c r="S1046">
        <v>243</v>
      </c>
      <c r="T1046">
        <f t="shared" si="64"/>
        <v>651</v>
      </c>
      <c r="U1046">
        <f t="shared" si="65"/>
        <v>582</v>
      </c>
      <c r="V1046">
        <f t="shared" si="66"/>
        <v>271</v>
      </c>
      <c r="W1046">
        <f t="shared" si="67"/>
        <v>379</v>
      </c>
      <c r="X1046">
        <v>284653</v>
      </c>
    </row>
    <row r="1047" spans="1:24">
      <c r="A1047">
        <v>1046</v>
      </c>
      <c r="B1047" t="s">
        <v>18</v>
      </c>
      <c r="C1047">
        <v>1718</v>
      </c>
      <c r="D1047">
        <v>37.4</v>
      </c>
      <c r="E1047">
        <v>352</v>
      </c>
      <c r="F1047">
        <v>651</v>
      </c>
      <c r="G1047">
        <v>550</v>
      </c>
      <c r="H1047">
        <v>276</v>
      </c>
      <c r="I1047">
        <v>804</v>
      </c>
      <c r="J1047">
        <v>731</v>
      </c>
      <c r="K1047">
        <v>444</v>
      </c>
      <c r="L1047">
        <v>539</v>
      </c>
      <c r="M1047">
        <v>421</v>
      </c>
      <c r="N1047">
        <v>548</v>
      </c>
      <c r="O1047">
        <v>211</v>
      </c>
      <c r="P1047">
        <v>1607</v>
      </c>
      <c r="Q1047">
        <v>463</v>
      </c>
      <c r="R1047">
        <v>1079</v>
      </c>
      <c r="S1047">
        <v>262</v>
      </c>
      <c r="T1047">
        <f t="shared" si="64"/>
        <v>697</v>
      </c>
      <c r="U1047">
        <f t="shared" si="65"/>
        <v>632</v>
      </c>
      <c r="V1047">
        <f t="shared" si="66"/>
        <v>299</v>
      </c>
      <c r="W1047">
        <f t="shared" si="67"/>
        <v>460</v>
      </c>
      <c r="X1047">
        <v>168492</v>
      </c>
    </row>
    <row r="1048" spans="1:24">
      <c r="A1048">
        <v>1047</v>
      </c>
      <c r="B1048" t="s">
        <v>18</v>
      </c>
      <c r="C1048">
        <v>1797</v>
      </c>
      <c r="D1048">
        <v>34.700000000000003</v>
      </c>
      <c r="E1048">
        <v>398</v>
      </c>
      <c r="F1048">
        <v>654</v>
      </c>
      <c r="G1048">
        <v>502</v>
      </c>
      <c r="H1048">
        <v>252</v>
      </c>
      <c r="I1048">
        <v>819</v>
      </c>
      <c r="J1048">
        <v>624</v>
      </c>
      <c r="K1048">
        <v>416</v>
      </c>
      <c r="L1048">
        <v>592</v>
      </c>
      <c r="M1048">
        <v>440</v>
      </c>
      <c r="N1048">
        <v>548</v>
      </c>
      <c r="O1048">
        <v>204</v>
      </c>
      <c r="P1048">
        <v>1685</v>
      </c>
      <c r="Q1048">
        <v>496</v>
      </c>
      <c r="R1048">
        <v>1118</v>
      </c>
      <c r="S1048">
        <v>282</v>
      </c>
      <c r="T1048">
        <f t="shared" si="64"/>
        <v>692</v>
      </c>
      <c r="U1048">
        <f t="shared" si="65"/>
        <v>644</v>
      </c>
      <c r="V1048">
        <f t="shared" si="66"/>
        <v>256</v>
      </c>
      <c r="W1048">
        <f t="shared" si="67"/>
        <v>386</v>
      </c>
      <c r="X1048">
        <v>271727</v>
      </c>
    </row>
    <row r="1049" spans="1:24">
      <c r="A1049">
        <v>1048</v>
      </c>
      <c r="B1049" t="s">
        <v>18</v>
      </c>
      <c r="C1049">
        <v>1829</v>
      </c>
      <c r="D1049">
        <v>32.4</v>
      </c>
      <c r="E1049">
        <v>282</v>
      </c>
      <c r="F1049">
        <v>657</v>
      </c>
      <c r="G1049">
        <v>486</v>
      </c>
      <c r="H1049">
        <v>231</v>
      </c>
      <c r="I1049">
        <v>836</v>
      </c>
      <c r="J1049">
        <v>593</v>
      </c>
      <c r="K1049">
        <v>423</v>
      </c>
      <c r="L1049">
        <v>594</v>
      </c>
      <c r="M1049">
        <v>426</v>
      </c>
      <c r="N1049">
        <v>548</v>
      </c>
      <c r="O1049">
        <v>218</v>
      </c>
      <c r="P1049">
        <v>1705</v>
      </c>
      <c r="Q1049">
        <v>507</v>
      </c>
      <c r="R1049">
        <v>1100</v>
      </c>
      <c r="S1049">
        <v>296</v>
      </c>
      <c r="T1049">
        <f t="shared" si="64"/>
        <v>657</v>
      </c>
      <c r="U1049">
        <f t="shared" si="65"/>
        <v>644</v>
      </c>
      <c r="V1049">
        <f t="shared" si="66"/>
        <v>375</v>
      </c>
      <c r="W1049">
        <f t="shared" si="67"/>
        <v>500</v>
      </c>
      <c r="X1049">
        <v>5973</v>
      </c>
    </row>
    <row r="1050" spans="1:24">
      <c r="A1050">
        <v>1049</v>
      </c>
      <c r="B1050" t="s">
        <v>18</v>
      </c>
      <c r="C1050">
        <v>1945</v>
      </c>
      <c r="D1050">
        <v>27.3</v>
      </c>
      <c r="E1050">
        <v>266</v>
      </c>
      <c r="F1050">
        <v>668</v>
      </c>
      <c r="G1050">
        <v>521</v>
      </c>
      <c r="H1050">
        <v>241</v>
      </c>
      <c r="I1050">
        <v>877</v>
      </c>
      <c r="J1050">
        <v>625</v>
      </c>
      <c r="K1050">
        <v>413</v>
      </c>
      <c r="L1050">
        <v>642</v>
      </c>
      <c r="M1050">
        <v>516</v>
      </c>
      <c r="N1050">
        <v>548</v>
      </c>
      <c r="O1050">
        <v>168</v>
      </c>
      <c r="P1050">
        <v>1836</v>
      </c>
      <c r="Q1050">
        <v>533</v>
      </c>
      <c r="R1050">
        <v>1200</v>
      </c>
      <c r="S1050">
        <v>307</v>
      </c>
      <c r="T1050">
        <f t="shared" si="64"/>
        <v>757</v>
      </c>
      <c r="U1050">
        <f t="shared" si="65"/>
        <v>684</v>
      </c>
      <c r="V1050">
        <f t="shared" si="66"/>
        <v>402</v>
      </c>
      <c r="W1050">
        <f t="shared" si="67"/>
        <v>562</v>
      </c>
      <c r="X1050">
        <v>25826</v>
      </c>
    </row>
    <row r="1051" spans="1:24">
      <c r="A1051">
        <v>1050</v>
      </c>
      <c r="B1051" t="s">
        <v>18</v>
      </c>
      <c r="C1051">
        <v>1866</v>
      </c>
      <c r="D1051">
        <v>31.1</v>
      </c>
      <c r="E1051">
        <v>308</v>
      </c>
      <c r="F1051">
        <v>678</v>
      </c>
      <c r="G1051">
        <v>514</v>
      </c>
      <c r="H1051">
        <v>249</v>
      </c>
      <c r="I1051">
        <v>842</v>
      </c>
      <c r="J1051">
        <v>639</v>
      </c>
      <c r="K1051">
        <v>417</v>
      </c>
      <c r="L1051">
        <v>619</v>
      </c>
      <c r="M1051">
        <v>488</v>
      </c>
      <c r="N1051">
        <v>548</v>
      </c>
      <c r="O1051">
        <v>188</v>
      </c>
      <c r="P1051">
        <v>1752</v>
      </c>
      <c r="Q1051">
        <v>506</v>
      </c>
      <c r="R1051">
        <v>1159</v>
      </c>
      <c r="S1051">
        <v>295</v>
      </c>
      <c r="T1051">
        <f t="shared" si="64"/>
        <v>737</v>
      </c>
      <c r="U1051">
        <f t="shared" si="65"/>
        <v>676</v>
      </c>
      <c r="V1051">
        <f t="shared" si="66"/>
        <v>370</v>
      </c>
      <c r="W1051">
        <f t="shared" si="67"/>
        <v>501</v>
      </c>
      <c r="X1051">
        <v>46390</v>
      </c>
    </row>
    <row r="1052" spans="1:24">
      <c r="A1052">
        <v>1051</v>
      </c>
      <c r="B1052" t="s">
        <v>18</v>
      </c>
      <c r="C1052">
        <v>2068</v>
      </c>
      <c r="D1052">
        <v>23.2</v>
      </c>
      <c r="E1052">
        <v>272</v>
      </c>
      <c r="F1052">
        <v>700</v>
      </c>
      <c r="G1052">
        <v>562</v>
      </c>
      <c r="H1052">
        <v>248</v>
      </c>
      <c r="I1052">
        <v>912</v>
      </c>
      <c r="J1052">
        <v>582</v>
      </c>
      <c r="K1052">
        <v>401</v>
      </c>
      <c r="L1052">
        <v>660</v>
      </c>
      <c r="M1052">
        <v>538</v>
      </c>
      <c r="N1052">
        <v>548</v>
      </c>
      <c r="O1052">
        <v>162</v>
      </c>
      <c r="P1052">
        <v>1930</v>
      </c>
      <c r="Q1052">
        <v>540</v>
      </c>
      <c r="R1052">
        <v>1266</v>
      </c>
      <c r="S1052">
        <v>323</v>
      </c>
      <c r="T1052">
        <f t="shared" si="64"/>
        <v>786</v>
      </c>
      <c r="U1052">
        <f t="shared" si="65"/>
        <v>700</v>
      </c>
      <c r="V1052">
        <f t="shared" si="66"/>
        <v>428</v>
      </c>
      <c r="W1052">
        <f t="shared" si="67"/>
        <v>613</v>
      </c>
      <c r="X1052">
        <v>18475</v>
      </c>
    </row>
    <row r="1053" spans="1:24">
      <c r="A1053">
        <v>1052</v>
      </c>
      <c r="B1053" t="s">
        <v>18</v>
      </c>
      <c r="C1053">
        <v>1746</v>
      </c>
      <c r="D1053">
        <v>31.3</v>
      </c>
      <c r="E1053">
        <v>302</v>
      </c>
      <c r="F1053">
        <v>612</v>
      </c>
      <c r="G1053">
        <v>484</v>
      </c>
      <c r="H1053">
        <v>298</v>
      </c>
      <c r="I1053">
        <v>835</v>
      </c>
      <c r="J1053">
        <v>560</v>
      </c>
      <c r="K1053">
        <v>398</v>
      </c>
      <c r="L1053">
        <v>535</v>
      </c>
      <c r="M1053">
        <v>416</v>
      </c>
      <c r="N1053">
        <v>549</v>
      </c>
      <c r="O1053">
        <v>180</v>
      </c>
      <c r="P1053">
        <v>1627</v>
      </c>
      <c r="Q1053">
        <v>442</v>
      </c>
      <c r="R1053">
        <v>1090</v>
      </c>
      <c r="S1053">
        <v>245</v>
      </c>
      <c r="T1053">
        <f t="shared" si="64"/>
        <v>714</v>
      </c>
      <c r="U1053">
        <f t="shared" si="65"/>
        <v>596</v>
      </c>
      <c r="V1053">
        <f t="shared" si="66"/>
        <v>310</v>
      </c>
      <c r="W1053">
        <f t="shared" si="67"/>
        <v>427</v>
      </c>
      <c r="X1053">
        <v>31349</v>
      </c>
    </row>
    <row r="1054" spans="1:24">
      <c r="A1054">
        <v>1053</v>
      </c>
      <c r="B1054" t="s">
        <v>18</v>
      </c>
      <c r="C1054">
        <v>1810</v>
      </c>
      <c r="D1054">
        <v>36.799999999999997</v>
      </c>
      <c r="E1054">
        <v>376</v>
      </c>
      <c r="F1054">
        <v>630</v>
      </c>
      <c r="G1054">
        <v>483</v>
      </c>
      <c r="H1054">
        <v>222</v>
      </c>
      <c r="I1054">
        <v>807</v>
      </c>
      <c r="J1054">
        <v>633</v>
      </c>
      <c r="K1054">
        <v>433</v>
      </c>
      <c r="L1054">
        <v>591</v>
      </c>
      <c r="M1054">
        <v>442</v>
      </c>
      <c r="N1054">
        <v>549</v>
      </c>
      <c r="O1054">
        <v>186</v>
      </c>
      <c r="P1054">
        <v>1695</v>
      </c>
      <c r="Q1054">
        <v>466</v>
      </c>
      <c r="R1054">
        <v>1110</v>
      </c>
      <c r="S1054">
        <v>269</v>
      </c>
      <c r="T1054">
        <f t="shared" si="64"/>
        <v>664</v>
      </c>
      <c r="U1054">
        <f t="shared" si="65"/>
        <v>628</v>
      </c>
      <c r="V1054">
        <f t="shared" si="66"/>
        <v>254</v>
      </c>
      <c r="W1054">
        <f t="shared" si="67"/>
        <v>376</v>
      </c>
      <c r="X1054">
        <v>13577</v>
      </c>
    </row>
    <row r="1055" spans="1:24">
      <c r="A1055">
        <v>1054</v>
      </c>
      <c r="B1055" t="s">
        <v>18</v>
      </c>
      <c r="C1055">
        <v>1769</v>
      </c>
      <c r="D1055">
        <v>36.700000000000003</v>
      </c>
      <c r="E1055">
        <v>336</v>
      </c>
      <c r="F1055">
        <v>654</v>
      </c>
      <c r="G1055">
        <v>528</v>
      </c>
      <c r="H1055">
        <v>238</v>
      </c>
      <c r="I1055">
        <v>789</v>
      </c>
      <c r="J1055">
        <v>680</v>
      </c>
      <c r="K1055">
        <v>408</v>
      </c>
      <c r="L1055">
        <v>577</v>
      </c>
      <c r="M1055">
        <v>414</v>
      </c>
      <c r="N1055">
        <v>549</v>
      </c>
      <c r="O1055">
        <v>204</v>
      </c>
      <c r="P1055">
        <v>1650</v>
      </c>
      <c r="Q1055">
        <v>508</v>
      </c>
      <c r="R1055">
        <v>1099</v>
      </c>
      <c r="S1055">
        <v>278</v>
      </c>
      <c r="T1055">
        <f t="shared" si="64"/>
        <v>652</v>
      </c>
      <c r="U1055">
        <f t="shared" si="65"/>
        <v>618</v>
      </c>
      <c r="V1055">
        <f t="shared" si="66"/>
        <v>318</v>
      </c>
      <c r="W1055">
        <f t="shared" si="67"/>
        <v>470</v>
      </c>
      <c r="X1055">
        <v>70422</v>
      </c>
    </row>
    <row r="1056" spans="1:24">
      <c r="A1056">
        <v>1055</v>
      </c>
      <c r="B1056" t="s">
        <v>18</v>
      </c>
      <c r="C1056">
        <v>1787</v>
      </c>
      <c r="D1056">
        <v>37.799999999999997</v>
      </c>
      <c r="E1056">
        <v>352</v>
      </c>
      <c r="F1056">
        <v>604</v>
      </c>
      <c r="G1056">
        <v>430</v>
      </c>
      <c r="H1056">
        <v>338</v>
      </c>
      <c r="I1056">
        <v>857</v>
      </c>
      <c r="J1056">
        <v>649</v>
      </c>
      <c r="K1056">
        <v>437</v>
      </c>
      <c r="L1056">
        <v>565</v>
      </c>
      <c r="M1056">
        <v>414</v>
      </c>
      <c r="N1056">
        <v>550</v>
      </c>
      <c r="O1056">
        <v>202</v>
      </c>
      <c r="P1056">
        <v>1663</v>
      </c>
      <c r="Q1056">
        <v>466</v>
      </c>
      <c r="R1056">
        <v>1144</v>
      </c>
      <c r="S1056">
        <v>281</v>
      </c>
      <c r="T1056">
        <f t="shared" si="64"/>
        <v>752</v>
      </c>
      <c r="U1056">
        <f t="shared" si="65"/>
        <v>616</v>
      </c>
      <c r="V1056">
        <f t="shared" si="66"/>
        <v>252</v>
      </c>
      <c r="W1056">
        <f t="shared" si="67"/>
        <v>359</v>
      </c>
      <c r="X1056">
        <v>114923</v>
      </c>
    </row>
    <row r="1057" spans="1:24">
      <c r="A1057">
        <v>1056</v>
      </c>
      <c r="B1057" t="s">
        <v>18</v>
      </c>
      <c r="C1057">
        <v>1680</v>
      </c>
      <c r="D1057">
        <v>31.9</v>
      </c>
      <c r="E1057">
        <v>338</v>
      </c>
      <c r="F1057">
        <v>615</v>
      </c>
      <c r="G1057">
        <v>480</v>
      </c>
      <c r="H1057">
        <v>199</v>
      </c>
      <c r="I1057">
        <v>769</v>
      </c>
      <c r="J1057">
        <v>602</v>
      </c>
      <c r="K1057">
        <v>376</v>
      </c>
      <c r="L1057">
        <v>534</v>
      </c>
      <c r="M1057">
        <v>414</v>
      </c>
      <c r="N1057">
        <v>550</v>
      </c>
      <c r="O1057">
        <v>162</v>
      </c>
      <c r="P1057">
        <v>1575</v>
      </c>
      <c r="Q1057">
        <v>461</v>
      </c>
      <c r="R1057">
        <v>1005</v>
      </c>
      <c r="S1057">
        <v>256</v>
      </c>
      <c r="T1057">
        <f t="shared" si="64"/>
        <v>613</v>
      </c>
      <c r="U1057">
        <f t="shared" si="65"/>
        <v>576</v>
      </c>
      <c r="V1057">
        <f t="shared" si="66"/>
        <v>277</v>
      </c>
      <c r="W1057">
        <f t="shared" si="67"/>
        <v>398</v>
      </c>
      <c r="X1057">
        <v>66952</v>
      </c>
    </row>
    <row r="1058" spans="1:24">
      <c r="A1058">
        <v>1057</v>
      </c>
      <c r="B1058" t="s">
        <v>18</v>
      </c>
      <c r="C1058">
        <v>1690</v>
      </c>
      <c r="D1058">
        <v>34.4</v>
      </c>
      <c r="E1058">
        <v>344</v>
      </c>
      <c r="F1058">
        <v>636</v>
      </c>
      <c r="G1058">
        <v>514</v>
      </c>
      <c r="H1058">
        <v>206</v>
      </c>
      <c r="I1058">
        <v>731</v>
      </c>
      <c r="J1058">
        <v>626</v>
      </c>
      <c r="K1058">
        <v>430</v>
      </c>
      <c r="L1058">
        <v>558</v>
      </c>
      <c r="M1058">
        <v>422</v>
      </c>
      <c r="N1058">
        <v>550</v>
      </c>
      <c r="O1058">
        <v>174</v>
      </c>
      <c r="P1058">
        <v>1577</v>
      </c>
      <c r="Q1058">
        <v>453</v>
      </c>
      <c r="R1058">
        <v>1052</v>
      </c>
      <c r="S1058">
        <v>261</v>
      </c>
      <c r="T1058">
        <f t="shared" si="64"/>
        <v>628</v>
      </c>
      <c r="U1058">
        <f t="shared" si="65"/>
        <v>596</v>
      </c>
      <c r="V1058">
        <f t="shared" si="66"/>
        <v>292</v>
      </c>
      <c r="W1058">
        <f t="shared" si="67"/>
        <v>431</v>
      </c>
      <c r="X1058">
        <v>115381</v>
      </c>
    </row>
    <row r="1059" spans="1:24">
      <c r="A1059">
        <v>1058</v>
      </c>
      <c r="B1059" t="s">
        <v>18</v>
      </c>
      <c r="C1059">
        <v>1794</v>
      </c>
      <c r="D1059">
        <v>33.799999999999997</v>
      </c>
      <c r="E1059">
        <v>380</v>
      </c>
      <c r="F1059">
        <v>629</v>
      </c>
      <c r="G1059">
        <v>538</v>
      </c>
      <c r="H1059">
        <v>286</v>
      </c>
      <c r="I1059">
        <v>811</v>
      </c>
      <c r="J1059">
        <v>646</v>
      </c>
      <c r="K1059">
        <v>414</v>
      </c>
      <c r="L1059">
        <v>576</v>
      </c>
      <c r="M1059">
        <v>436</v>
      </c>
      <c r="N1059">
        <v>551</v>
      </c>
      <c r="O1059">
        <v>174</v>
      </c>
      <c r="P1059">
        <v>1682</v>
      </c>
      <c r="Q1059">
        <v>478</v>
      </c>
      <c r="R1059">
        <v>1157</v>
      </c>
      <c r="S1059">
        <v>255</v>
      </c>
      <c r="T1059">
        <f t="shared" si="64"/>
        <v>722</v>
      </c>
      <c r="U1059">
        <f t="shared" si="65"/>
        <v>610</v>
      </c>
      <c r="V1059">
        <f t="shared" si="66"/>
        <v>249</v>
      </c>
      <c r="W1059">
        <f t="shared" si="67"/>
        <v>413</v>
      </c>
      <c r="X1059">
        <v>3165</v>
      </c>
    </row>
    <row r="1060" spans="1:24">
      <c r="A1060">
        <v>1059</v>
      </c>
      <c r="B1060" t="s">
        <v>18</v>
      </c>
      <c r="C1060">
        <v>1813</v>
      </c>
      <c r="D1060">
        <v>35.200000000000003</v>
      </c>
      <c r="E1060">
        <v>376</v>
      </c>
      <c r="F1060">
        <v>682</v>
      </c>
      <c r="G1060">
        <v>560</v>
      </c>
      <c r="H1060">
        <v>218</v>
      </c>
      <c r="I1060">
        <v>743</v>
      </c>
      <c r="J1060">
        <v>632</v>
      </c>
      <c r="K1060">
        <v>411</v>
      </c>
      <c r="L1060">
        <v>600</v>
      </c>
      <c r="M1060">
        <v>468</v>
      </c>
      <c r="N1060">
        <v>551</v>
      </c>
      <c r="O1060">
        <v>198</v>
      </c>
      <c r="P1060">
        <v>1674</v>
      </c>
      <c r="Q1060">
        <v>506</v>
      </c>
      <c r="R1060">
        <v>1149</v>
      </c>
      <c r="S1060">
        <v>267</v>
      </c>
      <c r="T1060">
        <f t="shared" si="64"/>
        <v>686</v>
      </c>
      <c r="U1060">
        <f t="shared" si="65"/>
        <v>666</v>
      </c>
      <c r="V1060">
        <f t="shared" si="66"/>
        <v>306</v>
      </c>
      <c r="W1060">
        <f t="shared" si="67"/>
        <v>451</v>
      </c>
      <c r="X1060">
        <v>56505</v>
      </c>
    </row>
    <row r="1061" spans="1:24">
      <c r="A1061">
        <v>1060</v>
      </c>
      <c r="B1061" t="s">
        <v>18</v>
      </c>
      <c r="C1061">
        <v>1815</v>
      </c>
      <c r="D1061">
        <v>55.1</v>
      </c>
      <c r="E1061">
        <v>486</v>
      </c>
      <c r="F1061">
        <v>694</v>
      </c>
      <c r="G1061">
        <v>516</v>
      </c>
      <c r="H1061">
        <v>257</v>
      </c>
      <c r="I1061">
        <v>823</v>
      </c>
      <c r="J1061">
        <v>723</v>
      </c>
      <c r="K1061">
        <v>474</v>
      </c>
      <c r="L1061">
        <v>578</v>
      </c>
      <c r="M1061">
        <v>428</v>
      </c>
      <c r="N1061">
        <v>551</v>
      </c>
      <c r="O1061">
        <v>165</v>
      </c>
      <c r="P1061">
        <v>1704</v>
      </c>
      <c r="Q1061">
        <v>498</v>
      </c>
      <c r="R1061">
        <v>1138</v>
      </c>
      <c r="S1061">
        <v>291</v>
      </c>
      <c r="T1061">
        <f t="shared" si="64"/>
        <v>685</v>
      </c>
      <c r="U1061">
        <f t="shared" si="65"/>
        <v>593</v>
      </c>
      <c r="V1061">
        <f t="shared" si="66"/>
        <v>208</v>
      </c>
      <c r="W1061">
        <f t="shared" si="67"/>
        <v>321</v>
      </c>
      <c r="X1061">
        <v>182104</v>
      </c>
    </row>
    <row r="1062" spans="1:24">
      <c r="A1062">
        <v>1061</v>
      </c>
      <c r="B1062" t="s">
        <v>18</v>
      </c>
      <c r="C1062">
        <v>1644</v>
      </c>
      <c r="D1062">
        <v>35</v>
      </c>
      <c r="E1062">
        <v>380</v>
      </c>
      <c r="F1062">
        <v>619</v>
      </c>
      <c r="G1062">
        <v>474</v>
      </c>
      <c r="H1062">
        <v>231</v>
      </c>
      <c r="I1062">
        <v>753</v>
      </c>
      <c r="J1062">
        <v>638</v>
      </c>
      <c r="K1062">
        <v>387</v>
      </c>
      <c r="L1062">
        <v>522</v>
      </c>
      <c r="M1062">
        <v>400</v>
      </c>
      <c r="N1062">
        <v>552</v>
      </c>
      <c r="O1062">
        <v>154</v>
      </c>
      <c r="P1062">
        <v>1547</v>
      </c>
      <c r="Q1062">
        <v>466</v>
      </c>
      <c r="R1062">
        <v>1025</v>
      </c>
      <c r="S1062">
        <v>255</v>
      </c>
      <c r="T1062">
        <f t="shared" si="64"/>
        <v>631</v>
      </c>
      <c r="U1062">
        <f t="shared" si="65"/>
        <v>554</v>
      </c>
      <c r="V1062">
        <f t="shared" si="66"/>
        <v>239</v>
      </c>
      <c r="W1062">
        <f t="shared" si="67"/>
        <v>349</v>
      </c>
      <c r="X1062">
        <v>253002</v>
      </c>
    </row>
    <row r="1063" spans="1:24">
      <c r="A1063">
        <v>1062</v>
      </c>
      <c r="B1063" t="s">
        <v>18</v>
      </c>
      <c r="C1063">
        <v>1807</v>
      </c>
      <c r="D1063">
        <v>30.7</v>
      </c>
      <c r="E1063">
        <v>308</v>
      </c>
      <c r="F1063">
        <v>653</v>
      </c>
      <c r="G1063">
        <v>503</v>
      </c>
      <c r="H1063">
        <v>207</v>
      </c>
      <c r="I1063">
        <v>819</v>
      </c>
      <c r="J1063">
        <v>622</v>
      </c>
      <c r="K1063">
        <v>403</v>
      </c>
      <c r="L1063">
        <v>580</v>
      </c>
      <c r="M1063">
        <v>446</v>
      </c>
      <c r="N1063">
        <v>552</v>
      </c>
      <c r="O1063">
        <v>175</v>
      </c>
      <c r="P1063">
        <v>1694</v>
      </c>
      <c r="Q1063">
        <v>499</v>
      </c>
      <c r="R1063">
        <v>1082</v>
      </c>
      <c r="S1063">
        <v>268</v>
      </c>
      <c r="T1063">
        <f t="shared" si="64"/>
        <v>653</v>
      </c>
      <c r="U1063">
        <f t="shared" si="65"/>
        <v>621</v>
      </c>
      <c r="V1063">
        <f t="shared" si="66"/>
        <v>345</v>
      </c>
      <c r="W1063">
        <f t="shared" si="67"/>
        <v>463</v>
      </c>
      <c r="X1063">
        <v>154333</v>
      </c>
    </row>
    <row r="1064" spans="1:24">
      <c r="A1064">
        <v>1063</v>
      </c>
      <c r="B1064" t="s">
        <v>18</v>
      </c>
      <c r="C1064">
        <v>1891</v>
      </c>
      <c r="D1064">
        <v>29.7</v>
      </c>
      <c r="E1064">
        <v>344</v>
      </c>
      <c r="F1064">
        <v>659</v>
      </c>
      <c r="G1064">
        <v>531</v>
      </c>
      <c r="H1064">
        <v>258</v>
      </c>
      <c r="I1064">
        <v>853</v>
      </c>
      <c r="J1064">
        <v>663</v>
      </c>
      <c r="K1064">
        <v>406</v>
      </c>
      <c r="L1064">
        <v>600</v>
      </c>
      <c r="M1064">
        <v>478</v>
      </c>
      <c r="N1064">
        <v>552</v>
      </c>
      <c r="O1064">
        <v>159</v>
      </c>
      <c r="P1064">
        <v>1775</v>
      </c>
      <c r="Q1064">
        <v>479</v>
      </c>
      <c r="R1064">
        <v>1180</v>
      </c>
      <c r="S1064">
        <v>285</v>
      </c>
      <c r="T1064">
        <f t="shared" si="64"/>
        <v>736</v>
      </c>
      <c r="U1064">
        <f t="shared" si="65"/>
        <v>637</v>
      </c>
      <c r="V1064">
        <f t="shared" si="66"/>
        <v>315</v>
      </c>
      <c r="W1064">
        <f t="shared" si="67"/>
        <v>472</v>
      </c>
      <c r="X1064">
        <v>62826</v>
      </c>
    </row>
    <row r="1065" spans="1:24">
      <c r="A1065">
        <v>1064</v>
      </c>
      <c r="B1065" t="s">
        <v>18</v>
      </c>
      <c r="C1065">
        <v>1761</v>
      </c>
      <c r="D1065">
        <v>35.5</v>
      </c>
      <c r="E1065">
        <v>344</v>
      </c>
      <c r="F1065">
        <v>657</v>
      </c>
      <c r="G1065">
        <v>538</v>
      </c>
      <c r="H1065">
        <v>220</v>
      </c>
      <c r="I1065">
        <v>796</v>
      </c>
      <c r="J1065">
        <v>579</v>
      </c>
      <c r="K1065">
        <v>458</v>
      </c>
      <c r="L1065">
        <v>564</v>
      </c>
      <c r="M1065">
        <v>432</v>
      </c>
      <c r="N1065">
        <v>553</v>
      </c>
      <c r="O1065">
        <v>206</v>
      </c>
      <c r="P1065">
        <v>1653</v>
      </c>
      <c r="Q1065">
        <v>479</v>
      </c>
      <c r="R1065">
        <v>1077</v>
      </c>
      <c r="S1065">
        <v>252</v>
      </c>
      <c r="T1065">
        <f t="shared" si="64"/>
        <v>652</v>
      </c>
      <c r="U1065">
        <f t="shared" si="65"/>
        <v>638</v>
      </c>
      <c r="V1065">
        <f t="shared" si="66"/>
        <v>313</v>
      </c>
      <c r="W1065">
        <f t="shared" si="67"/>
        <v>446</v>
      </c>
      <c r="X1065">
        <v>424740</v>
      </c>
    </row>
    <row r="1066" spans="1:24">
      <c r="A1066">
        <v>1065</v>
      </c>
      <c r="B1066" t="s">
        <v>18</v>
      </c>
      <c r="C1066">
        <v>1774</v>
      </c>
      <c r="D1066">
        <v>36.200000000000003</v>
      </c>
      <c r="E1066">
        <v>396</v>
      </c>
      <c r="F1066">
        <v>670</v>
      </c>
      <c r="G1066">
        <v>500</v>
      </c>
      <c r="H1066">
        <v>222</v>
      </c>
      <c r="I1066">
        <v>799</v>
      </c>
      <c r="J1066">
        <v>645</v>
      </c>
      <c r="K1066">
        <v>427</v>
      </c>
      <c r="L1066">
        <v>582</v>
      </c>
      <c r="M1066">
        <v>432</v>
      </c>
      <c r="N1066">
        <v>553</v>
      </c>
      <c r="O1066">
        <v>204</v>
      </c>
      <c r="P1066">
        <v>1654</v>
      </c>
      <c r="Q1066">
        <v>492</v>
      </c>
      <c r="R1066">
        <v>1077</v>
      </c>
      <c r="S1066">
        <v>279</v>
      </c>
      <c r="T1066">
        <f t="shared" si="64"/>
        <v>654</v>
      </c>
      <c r="U1066">
        <f t="shared" si="65"/>
        <v>636</v>
      </c>
      <c r="V1066">
        <f t="shared" si="66"/>
        <v>274</v>
      </c>
      <c r="W1066">
        <f t="shared" si="67"/>
        <v>383</v>
      </c>
      <c r="X1066">
        <v>50849</v>
      </c>
    </row>
    <row r="1067" spans="1:24">
      <c r="A1067">
        <v>1066</v>
      </c>
      <c r="B1067" t="s">
        <v>18</v>
      </c>
      <c r="C1067">
        <v>1765</v>
      </c>
      <c r="D1067">
        <v>31.7</v>
      </c>
      <c r="E1067">
        <v>298</v>
      </c>
      <c r="F1067">
        <v>612</v>
      </c>
      <c r="G1067">
        <v>469</v>
      </c>
      <c r="H1067">
        <v>239</v>
      </c>
      <c r="I1067">
        <v>803</v>
      </c>
      <c r="J1067">
        <v>615</v>
      </c>
      <c r="K1067">
        <v>423</v>
      </c>
      <c r="L1067">
        <v>565</v>
      </c>
      <c r="M1067">
        <v>440</v>
      </c>
      <c r="N1067">
        <v>554</v>
      </c>
      <c r="O1067">
        <v>179</v>
      </c>
      <c r="P1067">
        <v>1644</v>
      </c>
      <c r="Q1067">
        <v>480</v>
      </c>
      <c r="R1067">
        <v>1080</v>
      </c>
      <c r="S1067">
        <v>263</v>
      </c>
      <c r="T1067">
        <f t="shared" si="64"/>
        <v>679</v>
      </c>
      <c r="U1067">
        <f t="shared" si="65"/>
        <v>619</v>
      </c>
      <c r="V1067">
        <f t="shared" si="66"/>
        <v>314</v>
      </c>
      <c r="W1067">
        <f t="shared" si="67"/>
        <v>434</v>
      </c>
      <c r="X1067">
        <v>32844</v>
      </c>
    </row>
    <row r="1068" spans="1:24">
      <c r="A1068">
        <v>1067</v>
      </c>
      <c r="B1068" t="s">
        <v>18</v>
      </c>
      <c r="C1068">
        <v>1798</v>
      </c>
      <c r="D1068">
        <v>30.9</v>
      </c>
      <c r="E1068">
        <v>324</v>
      </c>
      <c r="F1068">
        <v>621</v>
      </c>
      <c r="G1068">
        <v>472</v>
      </c>
      <c r="H1068">
        <v>291</v>
      </c>
      <c r="I1068">
        <v>837</v>
      </c>
      <c r="J1068">
        <v>617</v>
      </c>
      <c r="K1068">
        <v>405</v>
      </c>
      <c r="L1068">
        <v>552</v>
      </c>
      <c r="M1068">
        <v>446</v>
      </c>
      <c r="N1068">
        <v>554</v>
      </c>
      <c r="O1068">
        <v>174</v>
      </c>
      <c r="P1068">
        <v>1663</v>
      </c>
      <c r="Q1068">
        <v>458</v>
      </c>
      <c r="R1068">
        <v>1117</v>
      </c>
      <c r="S1068">
        <v>274</v>
      </c>
      <c r="T1068">
        <f t="shared" si="64"/>
        <v>737</v>
      </c>
      <c r="U1068">
        <f t="shared" si="65"/>
        <v>620</v>
      </c>
      <c r="V1068">
        <f t="shared" si="66"/>
        <v>297</v>
      </c>
      <c r="W1068">
        <f t="shared" si="67"/>
        <v>422</v>
      </c>
      <c r="X1068">
        <v>276823</v>
      </c>
    </row>
    <row r="1069" spans="1:24">
      <c r="A1069">
        <v>1068</v>
      </c>
      <c r="B1069" t="s">
        <v>18</v>
      </c>
      <c r="C1069">
        <v>1900</v>
      </c>
      <c r="D1069">
        <v>27.4</v>
      </c>
      <c r="E1069">
        <v>274</v>
      </c>
      <c r="F1069">
        <v>649</v>
      </c>
      <c r="G1069">
        <v>519</v>
      </c>
      <c r="H1069">
        <v>266</v>
      </c>
      <c r="I1069">
        <v>882</v>
      </c>
      <c r="J1069">
        <v>625</v>
      </c>
      <c r="K1069">
        <v>405</v>
      </c>
      <c r="L1069">
        <v>604</v>
      </c>
      <c r="M1069">
        <v>488</v>
      </c>
      <c r="N1069">
        <v>554</v>
      </c>
      <c r="O1069">
        <v>195</v>
      </c>
      <c r="P1069">
        <v>1788</v>
      </c>
      <c r="Q1069">
        <v>517</v>
      </c>
      <c r="R1069">
        <v>1172</v>
      </c>
      <c r="S1069">
        <v>272</v>
      </c>
      <c r="T1069">
        <f t="shared" si="64"/>
        <v>754</v>
      </c>
      <c r="U1069">
        <f t="shared" si="65"/>
        <v>683</v>
      </c>
      <c r="V1069">
        <f t="shared" si="66"/>
        <v>375</v>
      </c>
      <c r="W1069">
        <f t="shared" si="67"/>
        <v>517</v>
      </c>
      <c r="X1069">
        <v>70072</v>
      </c>
    </row>
    <row r="1070" spans="1:24">
      <c r="A1070">
        <v>1069</v>
      </c>
      <c r="B1070" t="s">
        <v>18</v>
      </c>
      <c r="C1070">
        <v>1811</v>
      </c>
      <c r="D1070">
        <v>42.4</v>
      </c>
      <c r="E1070">
        <v>466</v>
      </c>
      <c r="F1070">
        <v>653</v>
      </c>
      <c r="G1070">
        <v>519</v>
      </c>
      <c r="H1070">
        <v>295</v>
      </c>
      <c r="I1070">
        <v>836</v>
      </c>
      <c r="J1070">
        <v>673</v>
      </c>
      <c r="K1070">
        <v>443</v>
      </c>
      <c r="L1070">
        <v>586</v>
      </c>
      <c r="M1070">
        <v>444</v>
      </c>
      <c r="N1070">
        <v>554</v>
      </c>
      <c r="O1070">
        <v>200</v>
      </c>
      <c r="P1070">
        <v>1715</v>
      </c>
      <c r="Q1070">
        <v>490</v>
      </c>
      <c r="R1070">
        <v>1174</v>
      </c>
      <c r="S1070">
        <v>281</v>
      </c>
      <c r="T1070">
        <f t="shared" si="64"/>
        <v>739</v>
      </c>
      <c r="U1070">
        <f t="shared" si="65"/>
        <v>644</v>
      </c>
      <c r="V1070">
        <f t="shared" si="66"/>
        <v>187</v>
      </c>
      <c r="W1070">
        <f t="shared" si="67"/>
        <v>334</v>
      </c>
      <c r="X1070">
        <v>200990</v>
      </c>
    </row>
    <row r="1071" spans="1:24">
      <c r="A1071">
        <v>1070</v>
      </c>
      <c r="B1071" t="s">
        <v>18</v>
      </c>
      <c r="C1071">
        <v>1688</v>
      </c>
      <c r="D1071">
        <v>46.5</v>
      </c>
      <c r="E1071">
        <v>478</v>
      </c>
      <c r="F1071">
        <v>664</v>
      </c>
      <c r="G1071">
        <v>473</v>
      </c>
      <c r="H1071">
        <v>276</v>
      </c>
      <c r="I1071">
        <v>760</v>
      </c>
      <c r="J1071">
        <v>626</v>
      </c>
      <c r="K1071">
        <v>512</v>
      </c>
      <c r="L1071">
        <v>550</v>
      </c>
      <c r="M1071">
        <v>384</v>
      </c>
      <c r="N1071">
        <v>555</v>
      </c>
      <c r="O1071">
        <v>148</v>
      </c>
      <c r="P1071">
        <v>1570</v>
      </c>
      <c r="Q1071">
        <v>454</v>
      </c>
      <c r="R1071">
        <v>1086</v>
      </c>
      <c r="S1071">
        <v>284</v>
      </c>
      <c r="T1071">
        <f t="shared" si="64"/>
        <v>660</v>
      </c>
      <c r="U1071">
        <f t="shared" si="65"/>
        <v>532</v>
      </c>
      <c r="V1071">
        <f t="shared" si="66"/>
        <v>186</v>
      </c>
      <c r="W1071">
        <f t="shared" si="67"/>
        <v>279</v>
      </c>
      <c r="X1071">
        <v>277202</v>
      </c>
    </row>
    <row r="1072" spans="1:24">
      <c r="A1072">
        <v>1071</v>
      </c>
      <c r="B1072" t="s">
        <v>18</v>
      </c>
      <c r="C1072">
        <v>1854</v>
      </c>
      <c r="D1072">
        <v>34.6</v>
      </c>
      <c r="E1072">
        <v>358</v>
      </c>
      <c r="F1072">
        <v>665</v>
      </c>
      <c r="G1072">
        <v>524</v>
      </c>
      <c r="H1072">
        <v>296</v>
      </c>
      <c r="I1072">
        <v>840</v>
      </c>
      <c r="J1072">
        <v>680</v>
      </c>
      <c r="K1072">
        <v>451</v>
      </c>
      <c r="L1072">
        <v>602</v>
      </c>
      <c r="M1072">
        <v>454</v>
      </c>
      <c r="N1072">
        <v>555</v>
      </c>
      <c r="O1072">
        <v>184</v>
      </c>
      <c r="P1072">
        <v>1724</v>
      </c>
      <c r="Q1072">
        <v>487</v>
      </c>
      <c r="R1072">
        <v>1180</v>
      </c>
      <c r="S1072">
        <v>276</v>
      </c>
      <c r="T1072">
        <f t="shared" si="64"/>
        <v>750</v>
      </c>
      <c r="U1072">
        <f t="shared" si="65"/>
        <v>638</v>
      </c>
      <c r="V1072">
        <f t="shared" si="66"/>
        <v>307</v>
      </c>
      <c r="W1072">
        <f t="shared" si="67"/>
        <v>442</v>
      </c>
      <c r="X1072">
        <v>15953</v>
      </c>
    </row>
    <row r="1073" spans="1:24">
      <c r="A1073">
        <v>1072</v>
      </c>
      <c r="B1073" t="s">
        <v>18</v>
      </c>
      <c r="C1073">
        <v>1608</v>
      </c>
      <c r="D1073">
        <v>31.8</v>
      </c>
      <c r="E1073">
        <v>256</v>
      </c>
      <c r="F1073">
        <v>558</v>
      </c>
      <c r="G1073">
        <v>442</v>
      </c>
      <c r="H1073">
        <v>266</v>
      </c>
      <c r="I1073">
        <v>764</v>
      </c>
      <c r="J1073">
        <v>581</v>
      </c>
      <c r="K1073">
        <v>406</v>
      </c>
      <c r="L1073">
        <v>495</v>
      </c>
      <c r="M1073">
        <v>372</v>
      </c>
      <c r="N1073">
        <v>556</v>
      </c>
      <c r="O1073">
        <v>166</v>
      </c>
      <c r="P1073">
        <v>1486</v>
      </c>
      <c r="Q1073">
        <v>437</v>
      </c>
      <c r="R1073">
        <v>988</v>
      </c>
      <c r="S1073">
        <v>249</v>
      </c>
      <c r="T1073">
        <f t="shared" si="64"/>
        <v>638</v>
      </c>
      <c r="U1073">
        <f t="shared" si="65"/>
        <v>538</v>
      </c>
      <c r="V1073">
        <f t="shared" si="66"/>
        <v>302</v>
      </c>
      <c r="W1073">
        <f t="shared" si="67"/>
        <v>435</v>
      </c>
      <c r="X1073">
        <v>160249</v>
      </c>
    </row>
    <row r="1074" spans="1:24">
      <c r="A1074">
        <v>1073</v>
      </c>
      <c r="B1074" t="s">
        <v>18</v>
      </c>
      <c r="C1074">
        <v>1801</v>
      </c>
      <c r="D1074">
        <v>28.4</v>
      </c>
      <c r="E1074">
        <v>284</v>
      </c>
      <c r="F1074">
        <v>624</v>
      </c>
      <c r="G1074">
        <v>480</v>
      </c>
      <c r="H1074">
        <v>238</v>
      </c>
      <c r="I1074">
        <v>847</v>
      </c>
      <c r="J1074">
        <v>636</v>
      </c>
      <c r="K1074">
        <v>376</v>
      </c>
      <c r="L1074">
        <v>563</v>
      </c>
      <c r="M1074">
        <v>438</v>
      </c>
      <c r="N1074">
        <v>556</v>
      </c>
      <c r="O1074">
        <v>170</v>
      </c>
      <c r="P1074">
        <v>1694</v>
      </c>
      <c r="Q1074">
        <v>498</v>
      </c>
      <c r="R1074">
        <v>1085</v>
      </c>
      <c r="S1074">
        <v>267</v>
      </c>
      <c r="T1074">
        <f t="shared" si="64"/>
        <v>676</v>
      </c>
      <c r="U1074">
        <f t="shared" si="65"/>
        <v>608</v>
      </c>
      <c r="V1074">
        <f t="shared" si="66"/>
        <v>340</v>
      </c>
      <c r="W1074">
        <f t="shared" si="67"/>
        <v>463</v>
      </c>
      <c r="X1074">
        <v>3165</v>
      </c>
    </row>
    <row r="1075" spans="1:24">
      <c r="A1075">
        <v>1074</v>
      </c>
      <c r="B1075" t="s">
        <v>18</v>
      </c>
      <c r="C1075">
        <v>1790</v>
      </c>
      <c r="D1075">
        <v>32.1</v>
      </c>
      <c r="E1075">
        <v>346</v>
      </c>
      <c r="F1075">
        <v>626</v>
      </c>
      <c r="G1075">
        <v>486</v>
      </c>
      <c r="H1075">
        <v>236</v>
      </c>
      <c r="I1075">
        <v>802</v>
      </c>
      <c r="J1075">
        <v>637</v>
      </c>
      <c r="K1075">
        <v>412</v>
      </c>
      <c r="L1075">
        <v>562</v>
      </c>
      <c r="M1075">
        <v>446</v>
      </c>
      <c r="N1075">
        <v>556</v>
      </c>
      <c r="O1075">
        <v>160</v>
      </c>
      <c r="P1075">
        <v>1653</v>
      </c>
      <c r="Q1075">
        <v>476</v>
      </c>
      <c r="R1075">
        <v>1087</v>
      </c>
      <c r="S1075">
        <v>265</v>
      </c>
      <c r="T1075">
        <f t="shared" si="64"/>
        <v>682</v>
      </c>
      <c r="U1075">
        <f t="shared" si="65"/>
        <v>606</v>
      </c>
      <c r="V1075">
        <f t="shared" si="66"/>
        <v>280</v>
      </c>
      <c r="W1075">
        <f t="shared" si="67"/>
        <v>405</v>
      </c>
      <c r="X1075">
        <v>13797</v>
      </c>
    </row>
    <row r="1076" spans="1:24">
      <c r="A1076">
        <v>1075</v>
      </c>
      <c r="B1076" t="s">
        <v>18</v>
      </c>
      <c r="C1076">
        <v>1940</v>
      </c>
      <c r="D1076">
        <v>29.4</v>
      </c>
      <c r="E1076">
        <v>302</v>
      </c>
      <c r="F1076">
        <v>672</v>
      </c>
      <c r="G1076">
        <v>540</v>
      </c>
      <c r="H1076">
        <v>266</v>
      </c>
      <c r="I1076">
        <v>888</v>
      </c>
      <c r="J1076">
        <v>615</v>
      </c>
      <c r="K1076">
        <v>416</v>
      </c>
      <c r="L1076">
        <v>609</v>
      </c>
      <c r="M1076">
        <v>482</v>
      </c>
      <c r="N1076">
        <v>556</v>
      </c>
      <c r="O1076">
        <v>193</v>
      </c>
      <c r="P1076">
        <v>1814</v>
      </c>
      <c r="Q1076">
        <v>509</v>
      </c>
      <c r="R1076">
        <v>1192</v>
      </c>
      <c r="S1076">
        <v>294</v>
      </c>
      <c r="T1076">
        <f t="shared" si="64"/>
        <v>748</v>
      </c>
      <c r="U1076">
        <f t="shared" si="65"/>
        <v>675</v>
      </c>
      <c r="V1076">
        <f t="shared" si="66"/>
        <v>370</v>
      </c>
      <c r="W1076">
        <f t="shared" si="67"/>
        <v>532</v>
      </c>
      <c r="X1076">
        <v>40326</v>
      </c>
    </row>
    <row r="1077" spans="1:24">
      <c r="A1077">
        <v>1076</v>
      </c>
      <c r="B1077" t="s">
        <v>18</v>
      </c>
      <c r="C1077">
        <v>1914</v>
      </c>
      <c r="D1077">
        <v>30</v>
      </c>
      <c r="E1077">
        <v>298</v>
      </c>
      <c r="F1077">
        <v>711</v>
      </c>
      <c r="G1077">
        <v>578</v>
      </c>
      <c r="H1077">
        <v>196</v>
      </c>
      <c r="I1077">
        <v>811</v>
      </c>
      <c r="J1077">
        <v>629</v>
      </c>
      <c r="K1077">
        <v>411</v>
      </c>
      <c r="L1077">
        <v>637</v>
      </c>
      <c r="M1077">
        <v>502</v>
      </c>
      <c r="N1077">
        <v>556</v>
      </c>
      <c r="O1077">
        <v>208</v>
      </c>
      <c r="P1077">
        <v>1788</v>
      </c>
      <c r="Q1077">
        <v>536</v>
      </c>
      <c r="R1077">
        <v>1173</v>
      </c>
      <c r="S1077">
        <v>304</v>
      </c>
      <c r="T1077">
        <f t="shared" si="64"/>
        <v>698</v>
      </c>
      <c r="U1077">
        <f t="shared" si="65"/>
        <v>710</v>
      </c>
      <c r="V1077">
        <f t="shared" si="66"/>
        <v>413</v>
      </c>
      <c r="W1077">
        <f t="shared" si="67"/>
        <v>584</v>
      </c>
      <c r="X1077">
        <v>24310</v>
      </c>
    </row>
    <row r="1078" spans="1:24">
      <c r="A1078">
        <v>1077</v>
      </c>
      <c r="B1078" t="s">
        <v>18</v>
      </c>
      <c r="C1078">
        <v>1670</v>
      </c>
      <c r="D1078">
        <v>39</v>
      </c>
      <c r="E1078">
        <v>308</v>
      </c>
      <c r="F1078">
        <v>626</v>
      </c>
      <c r="G1078">
        <v>552</v>
      </c>
      <c r="H1078">
        <v>249</v>
      </c>
      <c r="I1078">
        <v>764</v>
      </c>
      <c r="J1078">
        <v>709</v>
      </c>
      <c r="K1078">
        <v>449</v>
      </c>
      <c r="L1078">
        <v>525</v>
      </c>
      <c r="M1078">
        <v>404</v>
      </c>
      <c r="N1078">
        <v>557</v>
      </c>
      <c r="O1078">
        <v>225</v>
      </c>
      <c r="P1078">
        <v>1577</v>
      </c>
      <c r="Q1078">
        <v>461</v>
      </c>
      <c r="R1078">
        <v>1062</v>
      </c>
      <c r="S1078">
        <v>274</v>
      </c>
      <c r="T1078">
        <f t="shared" si="64"/>
        <v>653</v>
      </c>
      <c r="U1078">
        <f t="shared" si="65"/>
        <v>629</v>
      </c>
      <c r="V1078">
        <f t="shared" si="66"/>
        <v>318</v>
      </c>
      <c r="W1078">
        <f t="shared" si="67"/>
        <v>518</v>
      </c>
      <c r="X1078">
        <v>157762</v>
      </c>
    </row>
    <row r="1079" spans="1:24">
      <c r="A1079">
        <v>1078</v>
      </c>
      <c r="B1079" t="s">
        <v>18</v>
      </c>
      <c r="C1079">
        <v>1736</v>
      </c>
      <c r="D1079">
        <v>39.4</v>
      </c>
      <c r="E1079">
        <v>350</v>
      </c>
      <c r="F1079">
        <v>649</v>
      </c>
      <c r="G1079">
        <v>538</v>
      </c>
      <c r="H1079">
        <v>268</v>
      </c>
      <c r="I1079">
        <v>808</v>
      </c>
      <c r="J1079">
        <v>687</v>
      </c>
      <c r="K1079">
        <v>464</v>
      </c>
      <c r="L1079">
        <v>512</v>
      </c>
      <c r="M1079">
        <v>415</v>
      </c>
      <c r="N1079">
        <v>557</v>
      </c>
      <c r="O1079">
        <v>230</v>
      </c>
      <c r="P1079">
        <v>1629</v>
      </c>
      <c r="Q1079">
        <v>466</v>
      </c>
      <c r="R1079">
        <v>1089</v>
      </c>
      <c r="S1079">
        <v>260</v>
      </c>
      <c r="T1079">
        <f t="shared" si="64"/>
        <v>683</v>
      </c>
      <c r="U1079">
        <f t="shared" si="65"/>
        <v>645</v>
      </c>
      <c r="V1079">
        <f t="shared" si="66"/>
        <v>299</v>
      </c>
      <c r="W1079">
        <f t="shared" si="67"/>
        <v>448</v>
      </c>
      <c r="X1079">
        <v>214698</v>
      </c>
    </row>
    <row r="1080" spans="1:24">
      <c r="A1080">
        <v>1079</v>
      </c>
      <c r="B1080" t="s">
        <v>18</v>
      </c>
      <c r="C1080">
        <v>1735</v>
      </c>
      <c r="D1080">
        <v>44.7</v>
      </c>
      <c r="E1080">
        <v>532</v>
      </c>
      <c r="F1080">
        <v>663</v>
      </c>
      <c r="G1080">
        <v>520</v>
      </c>
      <c r="H1080">
        <v>285</v>
      </c>
      <c r="I1080">
        <v>779</v>
      </c>
      <c r="J1080">
        <v>730</v>
      </c>
      <c r="K1080">
        <v>436</v>
      </c>
      <c r="L1080">
        <v>535</v>
      </c>
      <c r="M1080">
        <v>420</v>
      </c>
      <c r="N1080">
        <v>557</v>
      </c>
      <c r="O1080">
        <v>136</v>
      </c>
      <c r="P1080">
        <v>1628</v>
      </c>
      <c r="Q1080">
        <v>462</v>
      </c>
      <c r="R1080">
        <v>1134</v>
      </c>
      <c r="S1080">
        <v>262</v>
      </c>
      <c r="T1080">
        <f t="shared" si="64"/>
        <v>705</v>
      </c>
      <c r="U1080">
        <f t="shared" si="65"/>
        <v>556</v>
      </c>
      <c r="V1080">
        <f t="shared" si="66"/>
        <v>131</v>
      </c>
      <c r="W1080">
        <f t="shared" si="67"/>
        <v>250</v>
      </c>
      <c r="X1080">
        <v>218720</v>
      </c>
    </row>
    <row r="1081" spans="1:24">
      <c r="A1081">
        <v>1080</v>
      </c>
      <c r="B1081" t="s">
        <v>18</v>
      </c>
      <c r="C1081">
        <v>1813</v>
      </c>
      <c r="D1081">
        <v>36.4</v>
      </c>
      <c r="E1081">
        <v>338</v>
      </c>
      <c r="F1081">
        <v>640</v>
      </c>
      <c r="G1081">
        <v>494</v>
      </c>
      <c r="H1081">
        <v>282</v>
      </c>
      <c r="I1081">
        <v>846</v>
      </c>
      <c r="J1081">
        <v>614</v>
      </c>
      <c r="K1081">
        <v>435</v>
      </c>
      <c r="L1081">
        <v>583</v>
      </c>
      <c r="M1081">
        <v>452</v>
      </c>
      <c r="N1081">
        <v>558</v>
      </c>
      <c r="O1081">
        <v>178</v>
      </c>
      <c r="P1081">
        <v>1688</v>
      </c>
      <c r="Q1081">
        <v>508</v>
      </c>
      <c r="R1081">
        <v>1124</v>
      </c>
      <c r="S1081">
        <v>275</v>
      </c>
      <c r="T1081">
        <f t="shared" si="64"/>
        <v>734</v>
      </c>
      <c r="U1081">
        <f t="shared" si="65"/>
        <v>630</v>
      </c>
      <c r="V1081">
        <f t="shared" si="66"/>
        <v>302</v>
      </c>
      <c r="W1081">
        <f t="shared" si="67"/>
        <v>431</v>
      </c>
      <c r="X1081">
        <v>8637</v>
      </c>
    </row>
    <row r="1082" spans="1:24">
      <c r="A1082">
        <v>1081</v>
      </c>
      <c r="B1082" t="s">
        <v>18</v>
      </c>
      <c r="C1082">
        <v>1814</v>
      </c>
      <c r="D1082">
        <v>30.7</v>
      </c>
      <c r="E1082">
        <v>312</v>
      </c>
      <c r="F1082">
        <v>653</v>
      </c>
      <c r="G1082">
        <v>517</v>
      </c>
      <c r="H1082">
        <v>219</v>
      </c>
      <c r="I1082">
        <v>806</v>
      </c>
      <c r="J1082">
        <v>625</v>
      </c>
      <c r="K1082">
        <v>447</v>
      </c>
      <c r="L1082">
        <v>587</v>
      </c>
      <c r="M1082">
        <v>458</v>
      </c>
      <c r="N1082">
        <v>558</v>
      </c>
      <c r="O1082">
        <v>193</v>
      </c>
      <c r="P1082">
        <v>1694</v>
      </c>
      <c r="Q1082">
        <v>500</v>
      </c>
      <c r="R1082">
        <v>1107</v>
      </c>
      <c r="S1082">
        <v>278</v>
      </c>
      <c r="T1082">
        <f t="shared" si="64"/>
        <v>677</v>
      </c>
      <c r="U1082">
        <f t="shared" si="65"/>
        <v>651</v>
      </c>
      <c r="V1082">
        <f t="shared" si="66"/>
        <v>341</v>
      </c>
      <c r="W1082">
        <f t="shared" si="67"/>
        <v>483</v>
      </c>
      <c r="X1082">
        <v>205649</v>
      </c>
    </row>
    <row r="1083" spans="1:24">
      <c r="A1083">
        <v>1082</v>
      </c>
      <c r="B1083" t="s">
        <v>18</v>
      </c>
      <c r="C1083">
        <v>1818</v>
      </c>
      <c r="D1083">
        <v>35.1</v>
      </c>
      <c r="E1083">
        <v>354</v>
      </c>
      <c r="F1083">
        <v>695</v>
      </c>
      <c r="G1083">
        <v>564</v>
      </c>
      <c r="H1083">
        <v>225</v>
      </c>
      <c r="I1083">
        <v>800</v>
      </c>
      <c r="J1083">
        <v>627</v>
      </c>
      <c r="K1083">
        <v>446</v>
      </c>
      <c r="L1083">
        <v>597</v>
      </c>
      <c r="M1083">
        <v>458</v>
      </c>
      <c r="N1083">
        <v>559</v>
      </c>
      <c r="O1083">
        <v>200</v>
      </c>
      <c r="P1083">
        <v>1702</v>
      </c>
      <c r="Q1083">
        <v>501</v>
      </c>
      <c r="R1083">
        <v>1127</v>
      </c>
      <c r="S1083">
        <v>273</v>
      </c>
      <c r="T1083">
        <f t="shared" si="64"/>
        <v>683</v>
      </c>
      <c r="U1083">
        <f t="shared" si="65"/>
        <v>658</v>
      </c>
      <c r="V1083">
        <f t="shared" si="66"/>
        <v>341</v>
      </c>
      <c r="W1083">
        <f t="shared" si="67"/>
        <v>483</v>
      </c>
      <c r="X1083">
        <v>28118</v>
      </c>
    </row>
    <row r="1084" spans="1:24">
      <c r="A1084">
        <v>1083</v>
      </c>
      <c r="B1084" t="s">
        <v>18</v>
      </c>
      <c r="C1084">
        <v>1830</v>
      </c>
      <c r="D1084">
        <v>39.5</v>
      </c>
      <c r="E1084">
        <v>444</v>
      </c>
      <c r="F1084">
        <v>653</v>
      </c>
      <c r="G1084">
        <v>506</v>
      </c>
      <c r="H1084">
        <v>296</v>
      </c>
      <c r="I1084">
        <v>856</v>
      </c>
      <c r="J1084">
        <v>639</v>
      </c>
      <c r="K1084">
        <v>412</v>
      </c>
      <c r="L1084">
        <v>592</v>
      </c>
      <c r="M1084">
        <v>458</v>
      </c>
      <c r="N1084">
        <v>560</v>
      </c>
      <c r="O1084">
        <v>156</v>
      </c>
      <c r="P1084">
        <v>1720</v>
      </c>
      <c r="Q1084">
        <v>472</v>
      </c>
      <c r="R1084">
        <v>1160</v>
      </c>
      <c r="S1084">
        <v>278</v>
      </c>
      <c r="T1084">
        <f t="shared" si="64"/>
        <v>754</v>
      </c>
      <c r="U1084">
        <f t="shared" si="65"/>
        <v>614</v>
      </c>
      <c r="V1084">
        <f t="shared" si="66"/>
        <v>209</v>
      </c>
      <c r="W1084">
        <f t="shared" si="67"/>
        <v>340</v>
      </c>
      <c r="X1084">
        <v>192143</v>
      </c>
    </row>
    <row r="1085" spans="1:24">
      <c r="A1085">
        <v>1084</v>
      </c>
      <c r="B1085" t="s">
        <v>18</v>
      </c>
      <c r="C1085">
        <v>1951</v>
      </c>
      <c r="D1085">
        <v>37.6</v>
      </c>
      <c r="E1085">
        <v>414</v>
      </c>
      <c r="F1085">
        <v>675</v>
      </c>
      <c r="G1085">
        <v>528</v>
      </c>
      <c r="H1085">
        <v>330</v>
      </c>
      <c r="I1085">
        <v>872</v>
      </c>
      <c r="J1085">
        <v>697</v>
      </c>
      <c r="K1085">
        <v>450</v>
      </c>
      <c r="L1085">
        <v>623</v>
      </c>
      <c r="M1085">
        <v>464</v>
      </c>
      <c r="N1085">
        <v>560</v>
      </c>
      <c r="O1085">
        <v>202</v>
      </c>
      <c r="P1085">
        <v>1819</v>
      </c>
      <c r="Q1085">
        <v>479</v>
      </c>
      <c r="R1085">
        <v>1277</v>
      </c>
      <c r="S1085">
        <v>276</v>
      </c>
      <c r="T1085">
        <f t="shared" si="64"/>
        <v>794</v>
      </c>
      <c r="U1085">
        <f t="shared" si="65"/>
        <v>666</v>
      </c>
      <c r="V1085">
        <f t="shared" si="66"/>
        <v>261</v>
      </c>
      <c r="W1085">
        <f t="shared" si="67"/>
        <v>390</v>
      </c>
      <c r="X1085">
        <v>54214</v>
      </c>
    </row>
    <row r="1086" spans="1:24">
      <c r="A1086">
        <v>1085</v>
      </c>
      <c r="B1086" t="s">
        <v>18</v>
      </c>
      <c r="C1086">
        <v>1901</v>
      </c>
      <c r="D1086">
        <v>34.1</v>
      </c>
      <c r="E1086">
        <v>394</v>
      </c>
      <c r="F1086">
        <v>691</v>
      </c>
      <c r="G1086">
        <v>538</v>
      </c>
      <c r="H1086">
        <v>219</v>
      </c>
      <c r="I1086">
        <v>814</v>
      </c>
      <c r="J1086">
        <v>611</v>
      </c>
      <c r="K1086">
        <v>444</v>
      </c>
      <c r="L1086">
        <v>616</v>
      </c>
      <c r="M1086">
        <v>474</v>
      </c>
      <c r="N1086">
        <v>560</v>
      </c>
      <c r="O1086">
        <v>196</v>
      </c>
      <c r="P1086">
        <v>1762</v>
      </c>
      <c r="Q1086">
        <v>516</v>
      </c>
      <c r="R1086">
        <v>1167</v>
      </c>
      <c r="S1086">
        <v>282</v>
      </c>
      <c r="T1086">
        <f t="shared" si="64"/>
        <v>693</v>
      </c>
      <c r="U1086">
        <f t="shared" si="65"/>
        <v>670</v>
      </c>
      <c r="V1086">
        <f t="shared" si="66"/>
        <v>297</v>
      </c>
      <c r="W1086">
        <f t="shared" si="67"/>
        <v>426</v>
      </c>
      <c r="X1086">
        <v>67443</v>
      </c>
    </row>
    <row r="1087" spans="1:24">
      <c r="A1087">
        <v>1086</v>
      </c>
      <c r="B1087" t="s">
        <v>18</v>
      </c>
      <c r="C1087">
        <v>1791</v>
      </c>
      <c r="D1087">
        <v>28.2</v>
      </c>
      <c r="E1087">
        <v>266</v>
      </c>
      <c r="F1087">
        <v>603</v>
      </c>
      <c r="G1087">
        <v>612</v>
      </c>
      <c r="H1087">
        <v>305</v>
      </c>
      <c r="I1087">
        <v>845</v>
      </c>
      <c r="J1087">
        <v>582</v>
      </c>
      <c r="K1087">
        <v>387</v>
      </c>
      <c r="L1087">
        <v>561</v>
      </c>
      <c r="M1087">
        <v>438</v>
      </c>
      <c r="N1087">
        <v>561</v>
      </c>
      <c r="O1087">
        <v>184</v>
      </c>
      <c r="P1087">
        <v>1671</v>
      </c>
      <c r="Q1087">
        <v>475</v>
      </c>
      <c r="R1087">
        <v>1131</v>
      </c>
      <c r="S1087">
        <v>264</v>
      </c>
      <c r="T1087">
        <f t="shared" si="64"/>
        <v>743</v>
      </c>
      <c r="U1087">
        <f t="shared" si="65"/>
        <v>622</v>
      </c>
      <c r="V1087">
        <f t="shared" si="66"/>
        <v>337</v>
      </c>
      <c r="W1087">
        <f t="shared" si="67"/>
        <v>610</v>
      </c>
      <c r="X1087">
        <v>46021</v>
      </c>
    </row>
    <row r="1088" spans="1:24">
      <c r="A1088">
        <v>1087</v>
      </c>
      <c r="B1088" t="s">
        <v>18</v>
      </c>
      <c r="C1088">
        <v>1840</v>
      </c>
      <c r="D1088">
        <v>27.7</v>
      </c>
      <c r="E1088">
        <v>280</v>
      </c>
      <c r="F1088">
        <v>616</v>
      </c>
      <c r="G1088">
        <v>500</v>
      </c>
      <c r="H1088">
        <v>288</v>
      </c>
      <c r="I1088">
        <v>864</v>
      </c>
      <c r="J1088">
        <v>611</v>
      </c>
      <c r="K1088">
        <v>392</v>
      </c>
      <c r="L1088">
        <v>571</v>
      </c>
      <c r="M1088">
        <v>444</v>
      </c>
      <c r="N1088">
        <v>561</v>
      </c>
      <c r="O1088">
        <v>170</v>
      </c>
      <c r="P1088">
        <v>1714</v>
      </c>
      <c r="Q1088">
        <v>475</v>
      </c>
      <c r="R1088">
        <v>1138</v>
      </c>
      <c r="S1088">
        <v>276</v>
      </c>
      <c r="T1088">
        <f t="shared" si="64"/>
        <v>732</v>
      </c>
      <c r="U1088">
        <f t="shared" si="65"/>
        <v>614</v>
      </c>
      <c r="V1088">
        <f t="shared" si="66"/>
        <v>336</v>
      </c>
      <c r="W1088">
        <f t="shared" si="67"/>
        <v>496</v>
      </c>
      <c r="X1088">
        <v>85397</v>
      </c>
    </row>
    <row r="1089" spans="1:24">
      <c r="A1089">
        <v>1088</v>
      </c>
      <c r="B1089" t="s">
        <v>18</v>
      </c>
      <c r="C1089">
        <v>1794</v>
      </c>
      <c r="D1089">
        <v>34</v>
      </c>
      <c r="E1089">
        <v>372</v>
      </c>
      <c r="F1089">
        <v>680</v>
      </c>
      <c r="G1089">
        <v>532</v>
      </c>
      <c r="H1089">
        <v>182</v>
      </c>
      <c r="I1089">
        <v>787</v>
      </c>
      <c r="J1089">
        <v>633</v>
      </c>
      <c r="K1089">
        <v>448</v>
      </c>
      <c r="L1089">
        <v>592</v>
      </c>
      <c r="M1089">
        <v>430</v>
      </c>
      <c r="N1089">
        <v>561</v>
      </c>
      <c r="O1089">
        <v>186</v>
      </c>
      <c r="P1089">
        <v>1682</v>
      </c>
      <c r="Q1089">
        <v>482</v>
      </c>
      <c r="R1089">
        <v>1077</v>
      </c>
      <c r="S1089">
        <v>263</v>
      </c>
      <c r="T1089">
        <f t="shared" si="64"/>
        <v>612</v>
      </c>
      <c r="U1089">
        <f t="shared" si="65"/>
        <v>616</v>
      </c>
      <c r="V1089">
        <f t="shared" si="66"/>
        <v>308</v>
      </c>
      <c r="W1089">
        <f t="shared" si="67"/>
        <v>423</v>
      </c>
      <c r="X1089">
        <v>85432</v>
      </c>
    </row>
    <row r="1090" spans="1:24">
      <c r="A1090">
        <v>1089</v>
      </c>
      <c r="B1090" t="s">
        <v>18</v>
      </c>
      <c r="C1090">
        <v>1914</v>
      </c>
      <c r="D1090">
        <v>38</v>
      </c>
      <c r="E1090">
        <v>440</v>
      </c>
      <c r="F1090">
        <v>697</v>
      </c>
      <c r="G1090">
        <v>557</v>
      </c>
      <c r="H1090">
        <v>280</v>
      </c>
      <c r="I1090">
        <v>871</v>
      </c>
      <c r="J1090">
        <v>665</v>
      </c>
      <c r="K1090">
        <v>504</v>
      </c>
      <c r="L1090">
        <v>618</v>
      </c>
      <c r="M1090">
        <v>476</v>
      </c>
      <c r="N1090">
        <v>561</v>
      </c>
      <c r="O1090">
        <v>193</v>
      </c>
      <c r="P1090">
        <v>1793</v>
      </c>
      <c r="Q1090">
        <v>526</v>
      </c>
      <c r="R1090">
        <v>1202</v>
      </c>
      <c r="S1090">
        <v>297</v>
      </c>
      <c r="T1090">
        <f t="shared" si="64"/>
        <v>756</v>
      </c>
      <c r="U1090">
        <f t="shared" si="65"/>
        <v>669</v>
      </c>
      <c r="V1090">
        <f t="shared" si="66"/>
        <v>257</v>
      </c>
      <c r="W1090">
        <f t="shared" si="67"/>
        <v>414</v>
      </c>
      <c r="X1090">
        <v>11611</v>
      </c>
    </row>
    <row r="1091" spans="1:24">
      <c r="A1091">
        <v>1090</v>
      </c>
      <c r="B1091" t="s">
        <v>18</v>
      </c>
      <c r="C1091">
        <v>1785</v>
      </c>
      <c r="D1091">
        <v>33.299999999999997</v>
      </c>
      <c r="E1091">
        <v>346</v>
      </c>
      <c r="F1091">
        <v>631</v>
      </c>
      <c r="G1091">
        <v>508</v>
      </c>
      <c r="H1091">
        <v>259</v>
      </c>
      <c r="I1091">
        <v>827</v>
      </c>
      <c r="J1091">
        <v>599</v>
      </c>
      <c r="K1091">
        <v>416</v>
      </c>
      <c r="L1091">
        <v>571</v>
      </c>
      <c r="M1091">
        <v>444</v>
      </c>
      <c r="N1091">
        <v>562</v>
      </c>
      <c r="O1091">
        <v>178</v>
      </c>
      <c r="P1091">
        <v>1656</v>
      </c>
      <c r="Q1091">
        <v>469</v>
      </c>
      <c r="R1091">
        <v>1088</v>
      </c>
      <c r="S1091">
        <v>275</v>
      </c>
      <c r="T1091">
        <f t="shared" ref="T1091:T1143" si="68">M1091+H1091</f>
        <v>703</v>
      </c>
      <c r="U1091">
        <f t="shared" ref="U1091:U1143" si="69">M1091+O1091</f>
        <v>622</v>
      </c>
      <c r="V1091">
        <f t="shared" ref="V1091:V1143" si="70">F1091-E1091</f>
        <v>285</v>
      </c>
      <c r="W1091">
        <f t="shared" ref="W1091:W1143" si="71">G1091-E1091+S1091</f>
        <v>437</v>
      </c>
      <c r="X1091">
        <v>234343</v>
      </c>
    </row>
    <row r="1092" spans="1:24">
      <c r="A1092">
        <v>1091</v>
      </c>
      <c r="B1092" t="s">
        <v>18</v>
      </c>
      <c r="C1092">
        <v>1856</v>
      </c>
      <c r="D1092">
        <v>35.1</v>
      </c>
      <c r="E1092">
        <v>380</v>
      </c>
      <c r="F1092">
        <v>674</v>
      </c>
      <c r="G1092">
        <v>498</v>
      </c>
      <c r="H1092">
        <v>274</v>
      </c>
      <c r="I1092">
        <v>845</v>
      </c>
      <c r="J1092">
        <v>650</v>
      </c>
      <c r="K1092">
        <v>434</v>
      </c>
      <c r="L1092">
        <v>563</v>
      </c>
      <c r="M1092">
        <v>458</v>
      </c>
      <c r="N1092">
        <v>562</v>
      </c>
      <c r="O1092">
        <v>186</v>
      </c>
      <c r="P1092">
        <v>1738</v>
      </c>
      <c r="Q1092">
        <v>493</v>
      </c>
      <c r="R1092">
        <v>1167</v>
      </c>
      <c r="S1092">
        <v>274</v>
      </c>
      <c r="T1092">
        <f t="shared" si="68"/>
        <v>732</v>
      </c>
      <c r="U1092">
        <f t="shared" si="69"/>
        <v>644</v>
      </c>
      <c r="V1092">
        <f t="shared" si="70"/>
        <v>294</v>
      </c>
      <c r="W1092">
        <f t="shared" si="71"/>
        <v>392</v>
      </c>
      <c r="X1092">
        <v>13703</v>
      </c>
    </row>
    <row r="1093" spans="1:24">
      <c r="A1093">
        <v>1092</v>
      </c>
      <c r="B1093" t="s">
        <v>18</v>
      </c>
      <c r="C1093">
        <v>2005</v>
      </c>
      <c r="D1093">
        <v>30.9</v>
      </c>
      <c r="E1093">
        <v>274</v>
      </c>
      <c r="F1093">
        <v>677</v>
      </c>
      <c r="G1093">
        <v>574</v>
      </c>
      <c r="H1093">
        <v>262</v>
      </c>
      <c r="I1093">
        <v>912</v>
      </c>
      <c r="J1093">
        <v>595</v>
      </c>
      <c r="K1093">
        <v>415</v>
      </c>
      <c r="L1093">
        <v>671</v>
      </c>
      <c r="M1093">
        <v>522</v>
      </c>
      <c r="N1093">
        <v>563</v>
      </c>
      <c r="O1093">
        <v>218</v>
      </c>
      <c r="P1093">
        <v>1880</v>
      </c>
      <c r="Q1093">
        <v>595</v>
      </c>
      <c r="R1093">
        <v>1230</v>
      </c>
      <c r="S1093">
        <v>329</v>
      </c>
      <c r="T1093">
        <f t="shared" si="68"/>
        <v>784</v>
      </c>
      <c r="U1093">
        <f t="shared" si="69"/>
        <v>740</v>
      </c>
      <c r="V1093">
        <f t="shared" si="70"/>
        <v>403</v>
      </c>
      <c r="W1093">
        <f t="shared" si="71"/>
        <v>629</v>
      </c>
      <c r="X1093">
        <v>42100</v>
      </c>
    </row>
    <row r="1094" spans="1:24">
      <c r="A1094">
        <v>1093</v>
      </c>
      <c r="B1094" t="s">
        <v>18</v>
      </c>
      <c r="C1094">
        <v>1859</v>
      </c>
      <c r="D1094">
        <v>36.4</v>
      </c>
      <c r="E1094">
        <v>402</v>
      </c>
      <c r="F1094">
        <v>679</v>
      </c>
      <c r="G1094">
        <v>516</v>
      </c>
      <c r="H1094">
        <v>275</v>
      </c>
      <c r="I1094">
        <v>851</v>
      </c>
      <c r="J1094">
        <v>644</v>
      </c>
      <c r="K1094">
        <v>470</v>
      </c>
      <c r="L1094">
        <v>585</v>
      </c>
      <c r="M1094">
        <v>444</v>
      </c>
      <c r="N1094">
        <v>564</v>
      </c>
      <c r="O1094">
        <v>177</v>
      </c>
      <c r="P1094">
        <v>1724</v>
      </c>
      <c r="Q1094">
        <v>509</v>
      </c>
      <c r="R1094">
        <v>1148</v>
      </c>
      <c r="S1094">
        <v>267</v>
      </c>
      <c r="T1094">
        <f t="shared" si="68"/>
        <v>719</v>
      </c>
      <c r="U1094">
        <f t="shared" si="69"/>
        <v>621</v>
      </c>
      <c r="V1094">
        <f t="shared" si="70"/>
        <v>277</v>
      </c>
      <c r="W1094">
        <f t="shared" si="71"/>
        <v>381</v>
      </c>
      <c r="X1094">
        <v>59515</v>
      </c>
    </row>
    <row r="1095" spans="1:24">
      <c r="A1095">
        <v>1094</v>
      </c>
      <c r="B1095" t="s">
        <v>18</v>
      </c>
      <c r="C1095">
        <v>1876</v>
      </c>
      <c r="D1095">
        <v>32.299999999999997</v>
      </c>
      <c r="E1095">
        <v>358</v>
      </c>
      <c r="F1095">
        <v>667</v>
      </c>
      <c r="G1095">
        <v>520</v>
      </c>
      <c r="H1095">
        <v>245</v>
      </c>
      <c r="I1095">
        <v>822</v>
      </c>
      <c r="J1095">
        <v>624</v>
      </c>
      <c r="K1095">
        <v>414</v>
      </c>
      <c r="L1095">
        <v>601</v>
      </c>
      <c r="M1095">
        <v>462</v>
      </c>
      <c r="N1095">
        <v>565</v>
      </c>
      <c r="O1095">
        <v>178</v>
      </c>
      <c r="P1095">
        <v>1761</v>
      </c>
      <c r="Q1095">
        <v>526</v>
      </c>
      <c r="R1095">
        <v>1184</v>
      </c>
      <c r="S1095">
        <v>306</v>
      </c>
      <c r="T1095">
        <f t="shared" si="68"/>
        <v>707</v>
      </c>
      <c r="U1095">
        <f t="shared" si="69"/>
        <v>640</v>
      </c>
      <c r="V1095">
        <f t="shared" si="70"/>
        <v>309</v>
      </c>
      <c r="W1095">
        <f t="shared" si="71"/>
        <v>468</v>
      </c>
      <c r="X1095">
        <v>122316</v>
      </c>
    </row>
    <row r="1096" spans="1:24">
      <c r="A1096">
        <v>1095</v>
      </c>
      <c r="B1096" t="s">
        <v>18</v>
      </c>
      <c r="C1096">
        <v>1870</v>
      </c>
      <c r="D1096">
        <v>40.5</v>
      </c>
      <c r="E1096">
        <v>400</v>
      </c>
      <c r="F1096">
        <v>684</v>
      </c>
      <c r="G1096">
        <v>506</v>
      </c>
      <c r="H1096">
        <v>230</v>
      </c>
      <c r="I1096">
        <v>807</v>
      </c>
      <c r="J1096">
        <v>681</v>
      </c>
      <c r="K1096">
        <v>507</v>
      </c>
      <c r="L1096">
        <v>621</v>
      </c>
      <c r="M1096">
        <v>422</v>
      </c>
      <c r="N1096">
        <v>565</v>
      </c>
      <c r="O1096">
        <v>204</v>
      </c>
      <c r="P1096">
        <v>1722</v>
      </c>
      <c r="Q1096">
        <v>505</v>
      </c>
      <c r="R1096">
        <v>1145</v>
      </c>
      <c r="S1096">
        <v>310</v>
      </c>
      <c r="T1096">
        <f t="shared" si="68"/>
        <v>652</v>
      </c>
      <c r="U1096">
        <f t="shared" si="69"/>
        <v>626</v>
      </c>
      <c r="V1096">
        <f t="shared" si="70"/>
        <v>284</v>
      </c>
      <c r="W1096">
        <f t="shared" si="71"/>
        <v>416</v>
      </c>
      <c r="X1096">
        <v>5878</v>
      </c>
    </row>
    <row r="1097" spans="1:24">
      <c r="A1097">
        <v>1096</v>
      </c>
      <c r="B1097" t="s">
        <v>18</v>
      </c>
      <c r="C1097">
        <v>1827</v>
      </c>
      <c r="D1097">
        <v>27</v>
      </c>
      <c r="E1097">
        <v>304</v>
      </c>
      <c r="F1097">
        <v>653</v>
      </c>
      <c r="G1097">
        <v>496</v>
      </c>
      <c r="H1097">
        <v>228</v>
      </c>
      <c r="I1097">
        <v>816</v>
      </c>
      <c r="J1097">
        <v>536</v>
      </c>
      <c r="K1097">
        <v>386</v>
      </c>
      <c r="L1097">
        <v>569</v>
      </c>
      <c r="M1097">
        <v>442</v>
      </c>
      <c r="N1097">
        <v>566</v>
      </c>
      <c r="O1097">
        <v>172</v>
      </c>
      <c r="P1097">
        <v>1710</v>
      </c>
      <c r="Q1097">
        <v>461</v>
      </c>
      <c r="R1097">
        <v>1122</v>
      </c>
      <c r="S1097">
        <v>277</v>
      </c>
      <c r="T1097">
        <f t="shared" si="68"/>
        <v>670</v>
      </c>
      <c r="U1097">
        <f t="shared" si="69"/>
        <v>614</v>
      </c>
      <c r="V1097">
        <f t="shared" si="70"/>
        <v>349</v>
      </c>
      <c r="W1097">
        <f t="shared" si="71"/>
        <v>469</v>
      </c>
      <c r="X1097">
        <v>13121</v>
      </c>
    </row>
    <row r="1098" spans="1:24">
      <c r="A1098">
        <v>1097</v>
      </c>
      <c r="B1098" t="s">
        <v>18</v>
      </c>
      <c r="C1098">
        <v>1806</v>
      </c>
      <c r="D1098">
        <v>35.6</v>
      </c>
      <c r="E1098">
        <v>332</v>
      </c>
      <c r="F1098">
        <v>664</v>
      </c>
      <c r="G1098">
        <v>518</v>
      </c>
      <c r="H1098">
        <v>283</v>
      </c>
      <c r="I1098">
        <v>833</v>
      </c>
      <c r="J1098">
        <v>624</v>
      </c>
      <c r="K1098">
        <v>441</v>
      </c>
      <c r="L1098">
        <v>585</v>
      </c>
      <c r="M1098">
        <v>448</v>
      </c>
      <c r="N1098">
        <v>566</v>
      </c>
      <c r="O1098">
        <v>204</v>
      </c>
      <c r="P1098">
        <v>1685</v>
      </c>
      <c r="Q1098">
        <v>489</v>
      </c>
      <c r="R1098">
        <v>1135</v>
      </c>
      <c r="S1098">
        <v>272</v>
      </c>
      <c r="T1098">
        <f t="shared" si="68"/>
        <v>731</v>
      </c>
      <c r="U1098">
        <f t="shared" si="69"/>
        <v>652</v>
      </c>
      <c r="V1098">
        <f t="shared" si="70"/>
        <v>332</v>
      </c>
      <c r="W1098">
        <f t="shared" si="71"/>
        <v>458</v>
      </c>
      <c r="X1098">
        <v>42205</v>
      </c>
    </row>
    <row r="1099" spans="1:24">
      <c r="A1099">
        <v>1098</v>
      </c>
      <c r="B1099" t="s">
        <v>18</v>
      </c>
      <c r="C1099">
        <v>1769</v>
      </c>
      <c r="D1099">
        <v>37.200000000000003</v>
      </c>
      <c r="E1099">
        <v>334</v>
      </c>
      <c r="F1099">
        <v>615</v>
      </c>
      <c r="G1099">
        <v>466</v>
      </c>
      <c r="H1099">
        <v>318</v>
      </c>
      <c r="I1099">
        <v>882</v>
      </c>
      <c r="J1099">
        <v>670</v>
      </c>
      <c r="K1099">
        <v>416</v>
      </c>
      <c r="L1099">
        <v>550</v>
      </c>
      <c r="M1099">
        <v>410</v>
      </c>
      <c r="N1099">
        <v>568</v>
      </c>
      <c r="O1099">
        <v>190</v>
      </c>
      <c r="P1099">
        <v>1675</v>
      </c>
      <c r="Q1099">
        <v>455</v>
      </c>
      <c r="R1099">
        <v>1111</v>
      </c>
      <c r="S1099">
        <v>249</v>
      </c>
      <c r="T1099">
        <f t="shared" si="68"/>
        <v>728</v>
      </c>
      <c r="U1099">
        <f t="shared" si="69"/>
        <v>600</v>
      </c>
      <c r="V1099">
        <f t="shared" si="70"/>
        <v>281</v>
      </c>
      <c r="W1099">
        <f t="shared" si="71"/>
        <v>381</v>
      </c>
      <c r="X1099">
        <v>9321</v>
      </c>
    </row>
    <row r="1100" spans="1:24">
      <c r="A1100">
        <v>1099</v>
      </c>
      <c r="B1100" t="s">
        <v>18</v>
      </c>
      <c r="C1100">
        <v>1774</v>
      </c>
      <c r="D1100">
        <v>35.1</v>
      </c>
      <c r="E1100">
        <v>344</v>
      </c>
      <c r="F1100">
        <v>629</v>
      </c>
      <c r="G1100">
        <v>484</v>
      </c>
      <c r="H1100">
        <v>301</v>
      </c>
      <c r="I1100">
        <v>817</v>
      </c>
      <c r="J1100">
        <v>664</v>
      </c>
      <c r="K1100">
        <v>428</v>
      </c>
      <c r="L1100">
        <v>560</v>
      </c>
      <c r="M1100">
        <v>450</v>
      </c>
      <c r="N1100">
        <v>568</v>
      </c>
      <c r="O1100">
        <v>172</v>
      </c>
      <c r="P1100">
        <v>1670</v>
      </c>
      <c r="Q1100">
        <v>482</v>
      </c>
      <c r="R1100">
        <v>1154</v>
      </c>
      <c r="S1100">
        <v>262</v>
      </c>
      <c r="T1100">
        <f t="shared" si="68"/>
        <v>751</v>
      </c>
      <c r="U1100">
        <f t="shared" si="69"/>
        <v>622</v>
      </c>
      <c r="V1100">
        <f t="shared" si="70"/>
        <v>285</v>
      </c>
      <c r="W1100">
        <f t="shared" si="71"/>
        <v>402</v>
      </c>
      <c r="X1100">
        <v>97941</v>
      </c>
    </row>
    <row r="1101" spans="1:24">
      <c r="A1101">
        <v>1100</v>
      </c>
      <c r="B1101" t="s">
        <v>18</v>
      </c>
      <c r="C1101">
        <v>1842</v>
      </c>
      <c r="D1101">
        <v>35.299999999999997</v>
      </c>
      <c r="E1101">
        <v>354</v>
      </c>
      <c r="F1101">
        <v>642</v>
      </c>
      <c r="G1101">
        <v>487</v>
      </c>
      <c r="H1101">
        <v>265</v>
      </c>
      <c r="I1101">
        <v>841</v>
      </c>
      <c r="J1101">
        <v>641</v>
      </c>
      <c r="K1101">
        <v>415</v>
      </c>
      <c r="L1101">
        <v>587</v>
      </c>
      <c r="M1101">
        <v>458</v>
      </c>
      <c r="N1101">
        <v>568</v>
      </c>
      <c r="O1101">
        <v>179</v>
      </c>
      <c r="P1101">
        <v>1719</v>
      </c>
      <c r="Q1101">
        <v>494</v>
      </c>
      <c r="R1101">
        <v>1143</v>
      </c>
      <c r="S1101">
        <v>273</v>
      </c>
      <c r="T1101">
        <f t="shared" si="68"/>
        <v>723</v>
      </c>
      <c r="U1101">
        <f t="shared" si="69"/>
        <v>637</v>
      </c>
      <c r="V1101">
        <f t="shared" si="70"/>
        <v>288</v>
      </c>
      <c r="W1101">
        <f t="shared" si="71"/>
        <v>406</v>
      </c>
      <c r="X1101">
        <v>80651</v>
      </c>
    </row>
    <row r="1102" spans="1:24">
      <c r="A1102">
        <v>1101</v>
      </c>
      <c r="B1102" t="s">
        <v>18</v>
      </c>
      <c r="C1102">
        <v>1775</v>
      </c>
      <c r="D1102">
        <v>35.9</v>
      </c>
      <c r="E1102">
        <v>366</v>
      </c>
      <c r="F1102">
        <v>637</v>
      </c>
      <c r="G1102">
        <v>460</v>
      </c>
      <c r="H1102">
        <v>315</v>
      </c>
      <c r="I1102">
        <v>864</v>
      </c>
      <c r="J1102">
        <v>589</v>
      </c>
      <c r="K1102">
        <v>428</v>
      </c>
      <c r="L1102">
        <v>564</v>
      </c>
      <c r="M1102">
        <v>400</v>
      </c>
      <c r="N1102">
        <v>569</v>
      </c>
      <c r="O1102">
        <v>176</v>
      </c>
      <c r="P1102">
        <v>1663</v>
      </c>
      <c r="Q1102">
        <v>414</v>
      </c>
      <c r="R1102">
        <v>1114</v>
      </c>
      <c r="S1102">
        <v>277</v>
      </c>
      <c r="T1102">
        <f t="shared" si="68"/>
        <v>715</v>
      </c>
      <c r="U1102">
        <f t="shared" si="69"/>
        <v>576</v>
      </c>
      <c r="V1102">
        <f t="shared" si="70"/>
        <v>271</v>
      </c>
      <c r="W1102">
        <f t="shared" si="71"/>
        <v>371</v>
      </c>
      <c r="X1102">
        <v>53277</v>
      </c>
    </row>
    <row r="1103" spans="1:24">
      <c r="A1103">
        <v>1102</v>
      </c>
      <c r="B1103" t="s">
        <v>18</v>
      </c>
      <c r="C1103">
        <v>1874</v>
      </c>
      <c r="D1103">
        <v>36.200000000000003</v>
      </c>
      <c r="E1103">
        <v>438</v>
      </c>
      <c r="F1103">
        <v>662</v>
      </c>
      <c r="G1103">
        <v>512</v>
      </c>
      <c r="H1103">
        <v>319</v>
      </c>
      <c r="I1103">
        <v>883</v>
      </c>
      <c r="J1103">
        <v>623</v>
      </c>
      <c r="K1103">
        <v>467</v>
      </c>
      <c r="L1103">
        <v>574</v>
      </c>
      <c r="M1103">
        <v>444</v>
      </c>
      <c r="N1103">
        <v>569</v>
      </c>
      <c r="O1103">
        <v>179</v>
      </c>
      <c r="P1103">
        <v>1761</v>
      </c>
      <c r="Q1103">
        <v>490</v>
      </c>
      <c r="R1103">
        <v>1197</v>
      </c>
      <c r="S1103">
        <v>277</v>
      </c>
      <c r="T1103">
        <f t="shared" si="68"/>
        <v>763</v>
      </c>
      <c r="U1103">
        <f t="shared" si="69"/>
        <v>623</v>
      </c>
      <c r="V1103">
        <f t="shared" si="70"/>
        <v>224</v>
      </c>
      <c r="W1103">
        <f t="shared" si="71"/>
        <v>351</v>
      </c>
      <c r="X1103">
        <v>98804</v>
      </c>
    </row>
    <row r="1104" spans="1:24">
      <c r="A1104">
        <v>1103</v>
      </c>
      <c r="B1104" t="s">
        <v>18</v>
      </c>
      <c r="C1104">
        <v>1955</v>
      </c>
      <c r="D1104">
        <v>32.799999999999997</v>
      </c>
      <c r="E1104">
        <v>306</v>
      </c>
      <c r="F1104">
        <v>691</v>
      </c>
      <c r="G1104">
        <v>570</v>
      </c>
      <c r="H1104">
        <v>204</v>
      </c>
      <c r="I1104">
        <v>867</v>
      </c>
      <c r="J1104">
        <v>622</v>
      </c>
      <c r="K1104">
        <v>419</v>
      </c>
      <c r="L1104">
        <v>635</v>
      </c>
      <c r="M1104">
        <v>496</v>
      </c>
      <c r="N1104">
        <v>569</v>
      </c>
      <c r="O1104">
        <v>211</v>
      </c>
      <c r="P1104">
        <v>1823</v>
      </c>
      <c r="Q1104">
        <v>588</v>
      </c>
      <c r="R1104">
        <v>1160</v>
      </c>
      <c r="S1104">
        <v>316</v>
      </c>
      <c r="T1104">
        <f t="shared" si="68"/>
        <v>700</v>
      </c>
      <c r="U1104">
        <f t="shared" si="69"/>
        <v>707</v>
      </c>
      <c r="V1104">
        <f t="shared" si="70"/>
        <v>385</v>
      </c>
      <c r="W1104">
        <f t="shared" si="71"/>
        <v>580</v>
      </c>
      <c r="X1104">
        <v>7901</v>
      </c>
    </row>
    <row r="1105" spans="1:24">
      <c r="A1105">
        <v>1104</v>
      </c>
      <c r="B1105" t="s">
        <v>18</v>
      </c>
      <c r="C1105">
        <v>1939</v>
      </c>
      <c r="D1105">
        <v>36.200000000000003</v>
      </c>
      <c r="E1105">
        <v>404</v>
      </c>
      <c r="F1105">
        <v>675</v>
      </c>
      <c r="G1105">
        <v>507</v>
      </c>
      <c r="H1105">
        <v>263</v>
      </c>
      <c r="I1105">
        <v>894</v>
      </c>
      <c r="J1105">
        <v>656</v>
      </c>
      <c r="K1105">
        <v>474</v>
      </c>
      <c r="L1105">
        <v>631</v>
      </c>
      <c r="M1105">
        <v>454</v>
      </c>
      <c r="N1105">
        <v>570</v>
      </c>
      <c r="O1105">
        <v>191</v>
      </c>
      <c r="P1105">
        <v>1834</v>
      </c>
      <c r="Q1105">
        <v>520</v>
      </c>
      <c r="R1105">
        <v>1203</v>
      </c>
      <c r="S1105">
        <v>295</v>
      </c>
      <c r="T1105">
        <f t="shared" si="68"/>
        <v>717</v>
      </c>
      <c r="U1105">
        <f t="shared" si="69"/>
        <v>645</v>
      </c>
      <c r="V1105">
        <f t="shared" si="70"/>
        <v>271</v>
      </c>
      <c r="W1105">
        <f t="shared" si="71"/>
        <v>398</v>
      </c>
      <c r="X1105">
        <v>28937</v>
      </c>
    </row>
    <row r="1106" spans="1:24">
      <c r="A1106">
        <v>1105</v>
      </c>
      <c r="B1106" t="s">
        <v>18</v>
      </c>
      <c r="C1106">
        <v>1796</v>
      </c>
      <c r="D1106">
        <v>41.8</v>
      </c>
      <c r="E1106">
        <v>436</v>
      </c>
      <c r="F1106">
        <v>619</v>
      </c>
      <c r="G1106">
        <v>488</v>
      </c>
      <c r="H1106">
        <v>289</v>
      </c>
      <c r="I1106">
        <v>836</v>
      </c>
      <c r="J1106">
        <v>700</v>
      </c>
      <c r="K1106">
        <v>441</v>
      </c>
      <c r="L1106">
        <v>585</v>
      </c>
      <c r="M1106">
        <v>442</v>
      </c>
      <c r="N1106">
        <v>571</v>
      </c>
      <c r="O1106">
        <v>162</v>
      </c>
      <c r="P1106">
        <v>1683</v>
      </c>
      <c r="Q1106">
        <v>493</v>
      </c>
      <c r="R1106">
        <v>1136</v>
      </c>
      <c r="S1106">
        <v>277</v>
      </c>
      <c r="T1106">
        <f t="shared" si="68"/>
        <v>731</v>
      </c>
      <c r="U1106">
        <f t="shared" si="69"/>
        <v>604</v>
      </c>
      <c r="V1106">
        <f t="shared" si="70"/>
        <v>183</v>
      </c>
      <c r="W1106">
        <f t="shared" si="71"/>
        <v>329</v>
      </c>
      <c r="X1106">
        <v>359826</v>
      </c>
    </row>
    <row r="1107" spans="1:24">
      <c r="A1107">
        <v>1106</v>
      </c>
      <c r="B1107" t="s">
        <v>18</v>
      </c>
      <c r="C1107">
        <v>1954</v>
      </c>
      <c r="D1107">
        <v>38.799999999999997</v>
      </c>
      <c r="E1107">
        <v>422</v>
      </c>
      <c r="F1107">
        <v>725</v>
      </c>
      <c r="G1107">
        <v>563</v>
      </c>
      <c r="H1107">
        <v>269</v>
      </c>
      <c r="I1107">
        <v>914</v>
      </c>
      <c r="J1107">
        <v>669</v>
      </c>
      <c r="K1107">
        <v>502</v>
      </c>
      <c r="L1107">
        <v>623</v>
      </c>
      <c r="M1107">
        <v>468</v>
      </c>
      <c r="N1107">
        <v>571</v>
      </c>
      <c r="O1107">
        <v>208</v>
      </c>
      <c r="P1107">
        <v>1835</v>
      </c>
      <c r="Q1107">
        <v>502</v>
      </c>
      <c r="R1107">
        <v>1190</v>
      </c>
      <c r="S1107">
        <v>279</v>
      </c>
      <c r="T1107">
        <f t="shared" si="68"/>
        <v>737</v>
      </c>
      <c r="U1107">
        <f t="shared" si="69"/>
        <v>676</v>
      </c>
      <c r="V1107">
        <f t="shared" si="70"/>
        <v>303</v>
      </c>
      <c r="W1107">
        <f t="shared" si="71"/>
        <v>420</v>
      </c>
      <c r="X1107">
        <v>6621</v>
      </c>
    </row>
    <row r="1108" spans="1:24">
      <c r="A1108">
        <v>1107</v>
      </c>
      <c r="B1108" t="s">
        <v>18</v>
      </c>
      <c r="C1108">
        <v>1785</v>
      </c>
      <c r="D1108">
        <v>45.9</v>
      </c>
      <c r="E1108">
        <v>474</v>
      </c>
      <c r="F1108">
        <v>672</v>
      </c>
      <c r="G1108">
        <v>518</v>
      </c>
      <c r="H1108">
        <v>251</v>
      </c>
      <c r="I1108">
        <v>788</v>
      </c>
      <c r="J1108">
        <v>712</v>
      </c>
      <c r="K1108">
        <v>479</v>
      </c>
      <c r="L1108">
        <v>586</v>
      </c>
      <c r="M1108">
        <v>414</v>
      </c>
      <c r="N1108">
        <v>573</v>
      </c>
      <c r="O1108">
        <v>186</v>
      </c>
      <c r="P1108">
        <v>1657</v>
      </c>
      <c r="Q1108">
        <v>504</v>
      </c>
      <c r="R1108">
        <v>1120</v>
      </c>
      <c r="S1108">
        <v>272</v>
      </c>
      <c r="T1108">
        <f t="shared" si="68"/>
        <v>665</v>
      </c>
      <c r="U1108">
        <f t="shared" si="69"/>
        <v>600</v>
      </c>
      <c r="V1108">
        <f t="shared" si="70"/>
        <v>198</v>
      </c>
      <c r="W1108">
        <f t="shared" si="71"/>
        <v>316</v>
      </c>
      <c r="X1108">
        <v>104437</v>
      </c>
    </row>
    <row r="1109" spans="1:24">
      <c r="A1109">
        <v>1108</v>
      </c>
      <c r="B1109" t="s">
        <v>18</v>
      </c>
      <c r="C1109">
        <v>1887</v>
      </c>
      <c r="D1109">
        <v>30.7</v>
      </c>
      <c r="E1109">
        <v>318</v>
      </c>
      <c r="F1109">
        <v>679</v>
      </c>
      <c r="G1109">
        <v>518</v>
      </c>
      <c r="H1109">
        <v>250</v>
      </c>
      <c r="I1109">
        <v>840</v>
      </c>
      <c r="J1109">
        <v>582</v>
      </c>
      <c r="K1109">
        <v>452</v>
      </c>
      <c r="L1109">
        <v>615</v>
      </c>
      <c r="M1109">
        <v>476</v>
      </c>
      <c r="N1109">
        <v>575</v>
      </c>
      <c r="O1109">
        <v>158</v>
      </c>
      <c r="P1109">
        <v>1774</v>
      </c>
      <c r="Q1109">
        <v>507</v>
      </c>
      <c r="R1109">
        <v>1184</v>
      </c>
      <c r="S1109">
        <v>284</v>
      </c>
      <c r="T1109">
        <f t="shared" si="68"/>
        <v>726</v>
      </c>
      <c r="U1109">
        <f t="shared" si="69"/>
        <v>634</v>
      </c>
      <c r="V1109">
        <f t="shared" si="70"/>
        <v>361</v>
      </c>
      <c r="W1109">
        <f t="shared" si="71"/>
        <v>484</v>
      </c>
      <c r="X1109">
        <v>139280</v>
      </c>
    </row>
    <row r="1110" spans="1:24">
      <c r="A1110">
        <v>1109</v>
      </c>
      <c r="B1110" t="s">
        <v>18</v>
      </c>
      <c r="C1110">
        <v>1852</v>
      </c>
      <c r="D1110">
        <v>43.1</v>
      </c>
      <c r="E1110">
        <v>456</v>
      </c>
      <c r="F1110">
        <v>686</v>
      </c>
      <c r="G1110">
        <v>516</v>
      </c>
      <c r="H1110">
        <v>283</v>
      </c>
      <c r="I1110">
        <v>836</v>
      </c>
      <c r="J1110">
        <v>722</v>
      </c>
      <c r="K1110">
        <v>519</v>
      </c>
      <c r="L1110">
        <v>615</v>
      </c>
      <c r="M1110">
        <v>495</v>
      </c>
      <c r="N1110">
        <v>575</v>
      </c>
      <c r="O1110">
        <v>222</v>
      </c>
      <c r="P1110">
        <v>1734</v>
      </c>
      <c r="Q1110">
        <v>499</v>
      </c>
      <c r="R1110">
        <v>1181</v>
      </c>
      <c r="S1110">
        <v>279</v>
      </c>
      <c r="T1110">
        <f t="shared" si="68"/>
        <v>778</v>
      </c>
      <c r="U1110">
        <f t="shared" si="69"/>
        <v>717</v>
      </c>
      <c r="V1110">
        <f t="shared" si="70"/>
        <v>230</v>
      </c>
      <c r="W1110">
        <f t="shared" si="71"/>
        <v>339</v>
      </c>
      <c r="X1110">
        <v>201140</v>
      </c>
    </row>
    <row r="1111" spans="1:24">
      <c r="A1111">
        <v>1110</v>
      </c>
      <c r="B1111" t="s">
        <v>18</v>
      </c>
      <c r="C1111">
        <v>1774</v>
      </c>
      <c r="D1111">
        <v>47.9</v>
      </c>
      <c r="E1111">
        <v>437</v>
      </c>
      <c r="F1111">
        <v>702</v>
      </c>
      <c r="G1111">
        <v>586</v>
      </c>
      <c r="H1111">
        <v>289</v>
      </c>
      <c r="I1111">
        <v>829</v>
      </c>
      <c r="J1111">
        <v>714</v>
      </c>
      <c r="K1111">
        <v>572</v>
      </c>
      <c r="L1111">
        <v>562</v>
      </c>
      <c r="M1111">
        <v>434</v>
      </c>
      <c r="N1111">
        <v>575</v>
      </c>
      <c r="O1111">
        <v>240</v>
      </c>
      <c r="P1111">
        <v>1669</v>
      </c>
      <c r="Q1111">
        <v>461</v>
      </c>
      <c r="R1111">
        <v>1129</v>
      </c>
      <c r="S1111">
        <v>261</v>
      </c>
      <c r="T1111">
        <f t="shared" si="68"/>
        <v>723</v>
      </c>
      <c r="U1111">
        <f t="shared" si="69"/>
        <v>674</v>
      </c>
      <c r="V1111">
        <f t="shared" si="70"/>
        <v>265</v>
      </c>
      <c r="W1111">
        <f t="shared" si="71"/>
        <v>410</v>
      </c>
      <c r="X1111">
        <v>93810</v>
      </c>
    </row>
    <row r="1112" spans="1:24">
      <c r="A1112">
        <v>1111</v>
      </c>
      <c r="B1112" t="s">
        <v>18</v>
      </c>
      <c r="C1112">
        <v>1837</v>
      </c>
      <c r="D1112">
        <v>38</v>
      </c>
      <c r="E1112">
        <v>362</v>
      </c>
      <c r="F1112">
        <v>665</v>
      </c>
      <c r="G1112">
        <v>518</v>
      </c>
      <c r="H1112">
        <v>240</v>
      </c>
      <c r="I1112">
        <v>790</v>
      </c>
      <c r="J1112">
        <v>648</v>
      </c>
      <c r="K1112">
        <v>436</v>
      </c>
      <c r="L1112">
        <v>596</v>
      </c>
      <c r="M1112">
        <v>446</v>
      </c>
      <c r="N1112">
        <v>577</v>
      </c>
      <c r="O1112">
        <v>209</v>
      </c>
      <c r="P1112">
        <v>1691</v>
      </c>
      <c r="Q1112">
        <v>516</v>
      </c>
      <c r="R1112">
        <v>1141</v>
      </c>
      <c r="S1112">
        <v>295</v>
      </c>
      <c r="T1112">
        <f t="shared" si="68"/>
        <v>686</v>
      </c>
      <c r="U1112">
        <f t="shared" si="69"/>
        <v>655</v>
      </c>
      <c r="V1112">
        <f t="shared" si="70"/>
        <v>303</v>
      </c>
      <c r="W1112">
        <f t="shared" si="71"/>
        <v>451</v>
      </c>
      <c r="X1112">
        <v>319127</v>
      </c>
    </row>
    <row r="1113" spans="1:24">
      <c r="A1113">
        <v>1112</v>
      </c>
      <c r="B1113" t="s">
        <v>18</v>
      </c>
      <c r="C1113">
        <v>1876</v>
      </c>
      <c r="D1113">
        <v>35.1</v>
      </c>
      <c r="E1113">
        <v>316</v>
      </c>
      <c r="F1113">
        <v>634</v>
      </c>
      <c r="G1113">
        <v>474</v>
      </c>
      <c r="H1113">
        <v>320</v>
      </c>
      <c r="I1113">
        <v>910</v>
      </c>
      <c r="J1113">
        <v>684</v>
      </c>
      <c r="K1113">
        <v>422</v>
      </c>
      <c r="L1113">
        <v>595</v>
      </c>
      <c r="M1113">
        <v>442</v>
      </c>
      <c r="N1113">
        <v>578</v>
      </c>
      <c r="O1113">
        <v>193</v>
      </c>
      <c r="P1113">
        <v>1756</v>
      </c>
      <c r="Q1113">
        <v>487</v>
      </c>
      <c r="R1113">
        <v>1166</v>
      </c>
      <c r="S1113">
        <v>284</v>
      </c>
      <c r="T1113">
        <f t="shared" si="68"/>
        <v>762</v>
      </c>
      <c r="U1113">
        <f t="shared" si="69"/>
        <v>635</v>
      </c>
      <c r="V1113">
        <f t="shared" si="70"/>
        <v>318</v>
      </c>
      <c r="W1113">
        <f t="shared" si="71"/>
        <v>442</v>
      </c>
      <c r="X1113">
        <v>61507</v>
      </c>
    </row>
    <row r="1114" spans="1:24">
      <c r="A1114">
        <v>1113</v>
      </c>
      <c r="B1114" t="s">
        <v>18</v>
      </c>
      <c r="C1114">
        <v>1863</v>
      </c>
      <c r="D1114">
        <v>34.799999999999997</v>
      </c>
      <c r="E1114">
        <v>344</v>
      </c>
      <c r="F1114">
        <v>643</v>
      </c>
      <c r="G1114">
        <v>494</v>
      </c>
      <c r="H1114">
        <v>264</v>
      </c>
      <c r="I1114">
        <v>887</v>
      </c>
      <c r="J1114">
        <v>631</v>
      </c>
      <c r="K1114">
        <v>432</v>
      </c>
      <c r="L1114">
        <v>576</v>
      </c>
      <c r="M1114">
        <v>442</v>
      </c>
      <c r="N1114">
        <v>581</v>
      </c>
      <c r="O1114">
        <v>208</v>
      </c>
      <c r="P1114">
        <v>1729</v>
      </c>
      <c r="Q1114">
        <v>505</v>
      </c>
      <c r="R1114">
        <v>1106</v>
      </c>
      <c r="S1114">
        <v>285</v>
      </c>
      <c r="T1114">
        <f t="shared" si="68"/>
        <v>706</v>
      </c>
      <c r="U1114">
        <f t="shared" si="69"/>
        <v>650</v>
      </c>
      <c r="V1114">
        <f t="shared" si="70"/>
        <v>299</v>
      </c>
      <c r="W1114">
        <f t="shared" si="71"/>
        <v>435</v>
      </c>
      <c r="X1114">
        <v>63695</v>
      </c>
    </row>
    <row r="1115" spans="1:24">
      <c r="A1115">
        <v>1114</v>
      </c>
      <c r="B1115" t="s">
        <v>18</v>
      </c>
      <c r="C1115">
        <v>1680</v>
      </c>
      <c r="D1115">
        <v>43.1</v>
      </c>
      <c r="E1115">
        <v>404</v>
      </c>
      <c r="F1115">
        <v>676</v>
      </c>
      <c r="G1115">
        <v>580</v>
      </c>
      <c r="H1115">
        <v>222</v>
      </c>
      <c r="I1115">
        <v>756</v>
      </c>
      <c r="J1115">
        <v>661</v>
      </c>
      <c r="K1115">
        <v>473</v>
      </c>
      <c r="L1115">
        <v>543</v>
      </c>
      <c r="M1115">
        <v>402</v>
      </c>
      <c r="N1115">
        <v>581</v>
      </c>
      <c r="O1115">
        <v>226</v>
      </c>
      <c r="P1115">
        <v>1566</v>
      </c>
      <c r="Q1115">
        <v>467</v>
      </c>
      <c r="R1115">
        <v>1032</v>
      </c>
      <c r="S1115">
        <v>255</v>
      </c>
      <c r="T1115">
        <f t="shared" si="68"/>
        <v>624</v>
      </c>
      <c r="U1115">
        <f t="shared" si="69"/>
        <v>628</v>
      </c>
      <c r="V1115">
        <f t="shared" si="70"/>
        <v>272</v>
      </c>
      <c r="W1115">
        <f t="shared" si="71"/>
        <v>431</v>
      </c>
      <c r="X1115">
        <v>71326</v>
      </c>
    </row>
    <row r="1116" spans="1:24">
      <c r="A1116">
        <v>1115</v>
      </c>
      <c r="B1116" t="s">
        <v>18</v>
      </c>
      <c r="C1116">
        <v>1835</v>
      </c>
      <c r="D1116">
        <v>44.8</v>
      </c>
      <c r="E1116">
        <v>496</v>
      </c>
      <c r="F1116">
        <v>674</v>
      </c>
      <c r="G1116">
        <v>474</v>
      </c>
      <c r="H1116">
        <v>349</v>
      </c>
      <c r="I1116">
        <v>874</v>
      </c>
      <c r="J1116">
        <v>684</v>
      </c>
      <c r="K1116">
        <v>470</v>
      </c>
      <c r="L1116">
        <v>569</v>
      </c>
      <c r="M1116">
        <v>424</v>
      </c>
      <c r="N1116">
        <v>582</v>
      </c>
      <c r="O1116">
        <v>161</v>
      </c>
      <c r="P1116">
        <v>1709</v>
      </c>
      <c r="Q1116">
        <v>497</v>
      </c>
      <c r="R1116">
        <v>1184</v>
      </c>
      <c r="S1116">
        <v>301</v>
      </c>
      <c r="T1116">
        <f t="shared" si="68"/>
        <v>773</v>
      </c>
      <c r="U1116">
        <f t="shared" si="69"/>
        <v>585</v>
      </c>
      <c r="V1116">
        <f t="shared" si="70"/>
        <v>178</v>
      </c>
      <c r="W1116">
        <f t="shared" si="71"/>
        <v>279</v>
      </c>
      <c r="X1116">
        <v>120902</v>
      </c>
    </row>
    <row r="1117" spans="1:24">
      <c r="A1117">
        <v>1116</v>
      </c>
      <c r="B1117" t="s">
        <v>18</v>
      </c>
      <c r="C1117">
        <v>1832</v>
      </c>
      <c r="D1117">
        <v>35.5</v>
      </c>
      <c r="E1117">
        <v>310</v>
      </c>
      <c r="F1117">
        <v>675</v>
      </c>
      <c r="G1117">
        <v>504</v>
      </c>
      <c r="H1117">
        <v>271</v>
      </c>
      <c r="I1117">
        <v>840</v>
      </c>
      <c r="J1117">
        <v>690</v>
      </c>
      <c r="K1117">
        <v>445</v>
      </c>
      <c r="L1117">
        <v>598</v>
      </c>
      <c r="M1117">
        <v>466</v>
      </c>
      <c r="N1117">
        <v>582</v>
      </c>
      <c r="O1117">
        <v>178</v>
      </c>
      <c r="P1117">
        <v>1734</v>
      </c>
      <c r="Q1117">
        <v>495</v>
      </c>
      <c r="R1117">
        <v>1165</v>
      </c>
      <c r="S1117">
        <v>285</v>
      </c>
      <c r="T1117">
        <f t="shared" si="68"/>
        <v>737</v>
      </c>
      <c r="U1117">
        <f t="shared" si="69"/>
        <v>644</v>
      </c>
      <c r="V1117">
        <f t="shared" si="70"/>
        <v>365</v>
      </c>
      <c r="W1117">
        <f t="shared" si="71"/>
        <v>479</v>
      </c>
      <c r="X1117">
        <v>65256</v>
      </c>
    </row>
    <row r="1118" spans="1:24">
      <c r="A1118">
        <v>1117</v>
      </c>
      <c r="B1118" t="s">
        <v>18</v>
      </c>
      <c r="C1118">
        <v>1878</v>
      </c>
      <c r="D1118">
        <v>35.799999999999997</v>
      </c>
      <c r="E1118">
        <v>362</v>
      </c>
      <c r="F1118">
        <v>684</v>
      </c>
      <c r="G1118">
        <v>526</v>
      </c>
      <c r="H1118">
        <v>249</v>
      </c>
      <c r="I1118">
        <v>832</v>
      </c>
      <c r="J1118">
        <v>696</v>
      </c>
      <c r="K1118">
        <v>426</v>
      </c>
      <c r="L1118">
        <v>617</v>
      </c>
      <c r="M1118">
        <v>480</v>
      </c>
      <c r="N1118">
        <v>584</v>
      </c>
      <c r="O1118">
        <v>197</v>
      </c>
      <c r="P1118">
        <v>1757</v>
      </c>
      <c r="Q1118">
        <v>518</v>
      </c>
      <c r="R1118">
        <v>1174</v>
      </c>
      <c r="S1118">
        <v>291</v>
      </c>
      <c r="T1118">
        <f t="shared" si="68"/>
        <v>729</v>
      </c>
      <c r="U1118">
        <f t="shared" si="69"/>
        <v>677</v>
      </c>
      <c r="V1118">
        <f t="shared" si="70"/>
        <v>322</v>
      </c>
      <c r="W1118">
        <f t="shared" si="71"/>
        <v>455</v>
      </c>
      <c r="X1118">
        <v>240241</v>
      </c>
    </row>
    <row r="1119" spans="1:24">
      <c r="A1119">
        <v>1118</v>
      </c>
      <c r="B1119" t="s">
        <v>18</v>
      </c>
      <c r="C1119">
        <v>1899</v>
      </c>
      <c r="D1119">
        <v>43.2</v>
      </c>
      <c r="E1119">
        <v>490</v>
      </c>
      <c r="F1119">
        <v>736</v>
      </c>
      <c r="G1119">
        <v>598</v>
      </c>
      <c r="H1119">
        <v>266</v>
      </c>
      <c r="I1119">
        <v>877</v>
      </c>
      <c r="J1119">
        <v>662</v>
      </c>
      <c r="K1119">
        <v>519</v>
      </c>
      <c r="L1119">
        <v>620</v>
      </c>
      <c r="M1119">
        <v>466</v>
      </c>
      <c r="N1119">
        <v>584</v>
      </c>
      <c r="O1119">
        <v>204</v>
      </c>
      <c r="P1119">
        <v>1790</v>
      </c>
      <c r="Q1119">
        <v>554</v>
      </c>
      <c r="R1119">
        <v>1179</v>
      </c>
      <c r="S1119">
        <v>304</v>
      </c>
      <c r="T1119">
        <f t="shared" si="68"/>
        <v>732</v>
      </c>
      <c r="U1119">
        <f t="shared" si="69"/>
        <v>670</v>
      </c>
      <c r="V1119">
        <f t="shared" si="70"/>
        <v>246</v>
      </c>
      <c r="W1119">
        <f t="shared" si="71"/>
        <v>412</v>
      </c>
      <c r="X1119">
        <v>92601</v>
      </c>
    </row>
    <row r="1120" spans="1:24">
      <c r="A1120">
        <v>1119</v>
      </c>
      <c r="B1120" t="s">
        <v>18</v>
      </c>
      <c r="C1120">
        <v>1859</v>
      </c>
      <c r="D1120">
        <v>32.700000000000003</v>
      </c>
      <c r="E1120">
        <v>380</v>
      </c>
      <c r="F1120">
        <v>659</v>
      </c>
      <c r="G1120">
        <v>510</v>
      </c>
      <c r="H1120">
        <v>278</v>
      </c>
      <c r="I1120">
        <v>829</v>
      </c>
      <c r="J1120">
        <v>612</v>
      </c>
      <c r="K1120">
        <v>419</v>
      </c>
      <c r="L1120">
        <v>600</v>
      </c>
      <c r="M1120">
        <v>450</v>
      </c>
      <c r="N1120">
        <v>588</v>
      </c>
      <c r="O1120">
        <v>170</v>
      </c>
      <c r="P1120">
        <v>1733</v>
      </c>
      <c r="Q1120">
        <v>479</v>
      </c>
      <c r="R1120">
        <v>1182</v>
      </c>
      <c r="S1120">
        <v>271</v>
      </c>
      <c r="T1120">
        <f t="shared" si="68"/>
        <v>728</v>
      </c>
      <c r="U1120">
        <f t="shared" si="69"/>
        <v>620</v>
      </c>
      <c r="V1120">
        <f t="shared" si="70"/>
        <v>279</v>
      </c>
      <c r="W1120">
        <f t="shared" si="71"/>
        <v>401</v>
      </c>
      <c r="X1120">
        <v>108473</v>
      </c>
    </row>
    <row r="1121" spans="1:24">
      <c r="A1121">
        <v>1120</v>
      </c>
      <c r="B1121" t="s">
        <v>18</v>
      </c>
      <c r="C1121">
        <v>1839</v>
      </c>
      <c r="D1121">
        <v>42.6</v>
      </c>
      <c r="E1121">
        <v>456</v>
      </c>
      <c r="F1121">
        <v>652</v>
      </c>
      <c r="G1121">
        <v>508</v>
      </c>
      <c r="H1121">
        <v>315</v>
      </c>
      <c r="I1121">
        <v>858</v>
      </c>
      <c r="J1121">
        <v>727</v>
      </c>
      <c r="K1121">
        <v>481</v>
      </c>
      <c r="L1121">
        <v>598</v>
      </c>
      <c r="M1121">
        <v>442</v>
      </c>
      <c r="N1121">
        <v>590</v>
      </c>
      <c r="O1121">
        <v>170</v>
      </c>
      <c r="P1121">
        <v>1717</v>
      </c>
      <c r="Q1121">
        <v>482</v>
      </c>
      <c r="R1121">
        <v>1174</v>
      </c>
      <c r="S1121">
        <v>277</v>
      </c>
      <c r="T1121">
        <f t="shared" si="68"/>
        <v>757</v>
      </c>
      <c r="U1121">
        <f t="shared" si="69"/>
        <v>612</v>
      </c>
      <c r="V1121">
        <f t="shared" si="70"/>
        <v>196</v>
      </c>
      <c r="W1121">
        <f t="shared" si="71"/>
        <v>329</v>
      </c>
      <c r="X1121">
        <v>92740</v>
      </c>
    </row>
    <row r="1122" spans="1:24">
      <c r="A1122">
        <v>1121</v>
      </c>
      <c r="B1122" t="s">
        <v>18</v>
      </c>
      <c r="C1122">
        <v>1766</v>
      </c>
      <c r="D1122">
        <v>40.6</v>
      </c>
      <c r="E1122">
        <v>458</v>
      </c>
      <c r="F1122">
        <v>653</v>
      </c>
      <c r="G1122">
        <v>510</v>
      </c>
      <c r="H1122">
        <v>278</v>
      </c>
      <c r="I1122">
        <v>789</v>
      </c>
      <c r="J1122">
        <v>661</v>
      </c>
      <c r="K1122">
        <v>446</v>
      </c>
      <c r="L1122">
        <v>557</v>
      </c>
      <c r="M1122">
        <v>406</v>
      </c>
      <c r="N1122">
        <v>590</v>
      </c>
      <c r="O1122">
        <v>184</v>
      </c>
      <c r="P1122">
        <v>1644</v>
      </c>
      <c r="Q1122">
        <v>479</v>
      </c>
      <c r="R1122">
        <v>1133</v>
      </c>
      <c r="S1122">
        <v>272</v>
      </c>
      <c r="T1122">
        <f t="shared" si="68"/>
        <v>684</v>
      </c>
      <c r="U1122">
        <f t="shared" si="69"/>
        <v>590</v>
      </c>
      <c r="V1122">
        <f t="shared" si="70"/>
        <v>195</v>
      </c>
      <c r="W1122">
        <f t="shared" si="71"/>
        <v>324</v>
      </c>
      <c r="X1122">
        <v>469860</v>
      </c>
    </row>
    <row r="1123" spans="1:24">
      <c r="A1123">
        <v>1122</v>
      </c>
      <c r="B1123" t="s">
        <v>18</v>
      </c>
      <c r="C1123">
        <v>1893</v>
      </c>
      <c r="D1123">
        <v>39.200000000000003</v>
      </c>
      <c r="E1123">
        <v>416</v>
      </c>
      <c r="F1123">
        <v>685</v>
      </c>
      <c r="G1123">
        <v>554</v>
      </c>
      <c r="H1123">
        <v>250</v>
      </c>
      <c r="I1123">
        <v>820</v>
      </c>
      <c r="J1123">
        <v>709</v>
      </c>
      <c r="K1123">
        <v>483</v>
      </c>
      <c r="L1123">
        <v>636</v>
      </c>
      <c r="M1123">
        <v>472</v>
      </c>
      <c r="N1123">
        <v>590</v>
      </c>
      <c r="O1123">
        <v>206</v>
      </c>
      <c r="P1123">
        <v>1773</v>
      </c>
      <c r="Q1123">
        <v>510</v>
      </c>
      <c r="R1123">
        <v>1203</v>
      </c>
      <c r="S1123">
        <v>289</v>
      </c>
      <c r="T1123">
        <f t="shared" si="68"/>
        <v>722</v>
      </c>
      <c r="U1123">
        <f t="shared" si="69"/>
        <v>678</v>
      </c>
      <c r="V1123">
        <f t="shared" si="70"/>
        <v>269</v>
      </c>
      <c r="W1123">
        <f t="shared" si="71"/>
        <v>427</v>
      </c>
      <c r="X1123">
        <v>273927</v>
      </c>
    </row>
    <row r="1124" spans="1:24">
      <c r="A1124">
        <v>1123</v>
      </c>
      <c r="B1124" t="s">
        <v>18</v>
      </c>
      <c r="C1124">
        <v>1825</v>
      </c>
      <c r="D1124">
        <v>47</v>
      </c>
      <c r="E1124">
        <v>420</v>
      </c>
      <c r="F1124">
        <v>733</v>
      </c>
      <c r="G1124">
        <v>582</v>
      </c>
      <c r="H1124">
        <v>278</v>
      </c>
      <c r="I1124">
        <v>855</v>
      </c>
      <c r="J1124">
        <v>761</v>
      </c>
      <c r="K1124">
        <v>474</v>
      </c>
      <c r="L1124">
        <v>590</v>
      </c>
      <c r="M1124">
        <v>465</v>
      </c>
      <c r="N1124">
        <v>590</v>
      </c>
      <c r="O1124">
        <v>242</v>
      </c>
      <c r="P1124">
        <v>1700</v>
      </c>
      <c r="Q1124">
        <v>495</v>
      </c>
      <c r="R1124">
        <v>1123</v>
      </c>
      <c r="S1124">
        <v>285</v>
      </c>
      <c r="T1124">
        <f t="shared" si="68"/>
        <v>743</v>
      </c>
      <c r="U1124">
        <f t="shared" si="69"/>
        <v>707</v>
      </c>
      <c r="V1124">
        <f t="shared" si="70"/>
        <v>313</v>
      </c>
      <c r="W1124">
        <f t="shared" si="71"/>
        <v>447</v>
      </c>
      <c r="X1124">
        <v>109897</v>
      </c>
    </row>
    <row r="1125" spans="1:24">
      <c r="A1125">
        <v>1124</v>
      </c>
      <c r="B1125" t="s">
        <v>18</v>
      </c>
      <c r="C1125">
        <v>1914</v>
      </c>
      <c r="D1125">
        <v>39.700000000000003</v>
      </c>
      <c r="E1125">
        <v>448</v>
      </c>
      <c r="F1125">
        <v>725</v>
      </c>
      <c r="G1125">
        <v>567</v>
      </c>
      <c r="H1125">
        <v>297</v>
      </c>
      <c r="I1125">
        <v>886</v>
      </c>
      <c r="J1125">
        <v>716</v>
      </c>
      <c r="K1125">
        <v>536</v>
      </c>
      <c r="L1125">
        <v>611</v>
      </c>
      <c r="M1125">
        <v>452</v>
      </c>
      <c r="N1125">
        <v>592</v>
      </c>
      <c r="O1125">
        <v>189</v>
      </c>
      <c r="P1125">
        <v>1798</v>
      </c>
      <c r="Q1125">
        <v>514</v>
      </c>
      <c r="R1125">
        <v>1209</v>
      </c>
      <c r="S1125">
        <v>275</v>
      </c>
      <c r="T1125">
        <f t="shared" si="68"/>
        <v>749</v>
      </c>
      <c r="U1125">
        <f t="shared" si="69"/>
        <v>641</v>
      </c>
      <c r="V1125">
        <f t="shared" si="70"/>
        <v>277</v>
      </c>
      <c r="W1125">
        <f t="shared" si="71"/>
        <v>394</v>
      </c>
      <c r="X1125">
        <v>25440</v>
      </c>
    </row>
    <row r="1126" spans="1:24">
      <c r="A1126">
        <v>1125</v>
      </c>
      <c r="B1126" t="s">
        <v>18</v>
      </c>
      <c r="C1126">
        <v>1910</v>
      </c>
      <c r="D1126">
        <v>38.299999999999997</v>
      </c>
      <c r="E1126">
        <v>422</v>
      </c>
      <c r="F1126">
        <v>686</v>
      </c>
      <c r="G1126">
        <v>533</v>
      </c>
      <c r="H1126">
        <v>278</v>
      </c>
      <c r="I1126">
        <v>892</v>
      </c>
      <c r="J1126">
        <v>701</v>
      </c>
      <c r="K1126">
        <v>474</v>
      </c>
      <c r="L1126">
        <v>616</v>
      </c>
      <c r="M1126">
        <v>454</v>
      </c>
      <c r="N1126">
        <v>593</v>
      </c>
      <c r="O1126">
        <v>194</v>
      </c>
      <c r="P1126">
        <v>1808</v>
      </c>
      <c r="Q1126">
        <v>514</v>
      </c>
      <c r="R1126">
        <v>1194</v>
      </c>
      <c r="S1126">
        <v>287</v>
      </c>
      <c r="T1126">
        <f t="shared" si="68"/>
        <v>732</v>
      </c>
      <c r="U1126">
        <f t="shared" si="69"/>
        <v>648</v>
      </c>
      <c r="V1126">
        <f t="shared" si="70"/>
        <v>264</v>
      </c>
      <c r="W1126">
        <f t="shared" si="71"/>
        <v>398</v>
      </c>
      <c r="X1126">
        <v>29110</v>
      </c>
    </row>
    <row r="1127" spans="1:24">
      <c r="A1127">
        <v>1126</v>
      </c>
      <c r="B1127" t="s">
        <v>18</v>
      </c>
      <c r="C1127">
        <v>1873</v>
      </c>
      <c r="D1127">
        <v>38.5</v>
      </c>
      <c r="E1127">
        <v>420</v>
      </c>
      <c r="F1127">
        <v>679</v>
      </c>
      <c r="G1127">
        <v>527</v>
      </c>
      <c r="H1127">
        <v>294</v>
      </c>
      <c r="I1127">
        <v>884</v>
      </c>
      <c r="J1127">
        <v>664</v>
      </c>
      <c r="K1127">
        <v>464</v>
      </c>
      <c r="L1127">
        <v>590</v>
      </c>
      <c r="M1127">
        <v>452</v>
      </c>
      <c r="N1127">
        <v>594</v>
      </c>
      <c r="O1127">
        <v>175</v>
      </c>
      <c r="P1127">
        <v>1763</v>
      </c>
      <c r="Q1127">
        <v>497</v>
      </c>
      <c r="R1127">
        <v>1173</v>
      </c>
      <c r="S1127">
        <v>287</v>
      </c>
      <c r="T1127">
        <f t="shared" si="68"/>
        <v>746</v>
      </c>
      <c r="U1127">
        <f t="shared" si="69"/>
        <v>627</v>
      </c>
      <c r="V1127">
        <f t="shared" si="70"/>
        <v>259</v>
      </c>
      <c r="W1127">
        <f t="shared" si="71"/>
        <v>394</v>
      </c>
      <c r="X1127">
        <v>72425</v>
      </c>
    </row>
    <row r="1128" spans="1:24">
      <c r="A1128">
        <v>1127</v>
      </c>
      <c r="B1128" t="s">
        <v>18</v>
      </c>
      <c r="C1128">
        <v>1787</v>
      </c>
      <c r="D1128">
        <v>40.6</v>
      </c>
      <c r="E1128">
        <v>382</v>
      </c>
      <c r="F1128">
        <v>659</v>
      </c>
      <c r="G1128">
        <v>498</v>
      </c>
      <c r="H1128">
        <v>276</v>
      </c>
      <c r="I1128">
        <v>808</v>
      </c>
      <c r="J1128">
        <v>668</v>
      </c>
      <c r="K1128">
        <v>434</v>
      </c>
      <c r="L1128">
        <v>576</v>
      </c>
      <c r="M1128">
        <v>426</v>
      </c>
      <c r="N1128">
        <v>597</v>
      </c>
      <c r="O1128">
        <v>193</v>
      </c>
      <c r="P1128">
        <v>1662</v>
      </c>
      <c r="Q1128">
        <v>473</v>
      </c>
      <c r="R1128">
        <v>1130</v>
      </c>
      <c r="S1128">
        <v>283</v>
      </c>
      <c r="T1128">
        <f t="shared" si="68"/>
        <v>702</v>
      </c>
      <c r="U1128">
        <f t="shared" si="69"/>
        <v>619</v>
      </c>
      <c r="V1128">
        <f t="shared" si="70"/>
        <v>277</v>
      </c>
      <c r="W1128">
        <f t="shared" si="71"/>
        <v>399</v>
      </c>
      <c r="X1128">
        <v>245338</v>
      </c>
    </row>
    <row r="1129" spans="1:24">
      <c r="A1129">
        <v>1128</v>
      </c>
      <c r="B1129" t="s">
        <v>18</v>
      </c>
      <c r="C1129">
        <v>1814</v>
      </c>
      <c r="D1129">
        <v>38.5</v>
      </c>
      <c r="E1129">
        <v>412</v>
      </c>
      <c r="F1129">
        <v>658</v>
      </c>
      <c r="G1129">
        <v>542</v>
      </c>
      <c r="H1129">
        <v>283</v>
      </c>
      <c r="I1129">
        <v>822</v>
      </c>
      <c r="J1129">
        <v>611</v>
      </c>
      <c r="K1129">
        <v>447</v>
      </c>
      <c r="L1129">
        <v>587</v>
      </c>
      <c r="M1129">
        <v>450</v>
      </c>
      <c r="N1129">
        <v>599</v>
      </c>
      <c r="O1129">
        <v>198</v>
      </c>
      <c r="P1129">
        <v>1704</v>
      </c>
      <c r="Q1129">
        <v>500</v>
      </c>
      <c r="R1129">
        <v>1165</v>
      </c>
      <c r="S1129">
        <v>286</v>
      </c>
      <c r="T1129">
        <f t="shared" si="68"/>
        <v>733</v>
      </c>
      <c r="U1129">
        <f t="shared" si="69"/>
        <v>648</v>
      </c>
      <c r="V1129">
        <f t="shared" si="70"/>
        <v>246</v>
      </c>
      <c r="W1129">
        <f t="shared" si="71"/>
        <v>416</v>
      </c>
      <c r="X1129">
        <v>9725</v>
      </c>
    </row>
    <row r="1130" spans="1:24">
      <c r="A1130">
        <v>1129</v>
      </c>
      <c r="B1130" t="s">
        <v>18</v>
      </c>
      <c r="C1130">
        <v>1865</v>
      </c>
      <c r="D1130">
        <v>40.799999999999997</v>
      </c>
      <c r="E1130">
        <v>450</v>
      </c>
      <c r="F1130">
        <v>712</v>
      </c>
      <c r="G1130">
        <v>573</v>
      </c>
      <c r="H1130">
        <v>240</v>
      </c>
      <c r="I1130">
        <v>806</v>
      </c>
      <c r="J1130">
        <v>655</v>
      </c>
      <c r="K1130">
        <v>488</v>
      </c>
      <c r="L1130">
        <v>606</v>
      </c>
      <c r="M1130">
        <v>492</v>
      </c>
      <c r="N1130">
        <v>599</v>
      </c>
      <c r="O1130">
        <v>198</v>
      </c>
      <c r="P1130">
        <v>1757</v>
      </c>
      <c r="Q1130">
        <v>538</v>
      </c>
      <c r="R1130">
        <v>1191</v>
      </c>
      <c r="S1130">
        <v>291</v>
      </c>
      <c r="T1130">
        <f t="shared" si="68"/>
        <v>732</v>
      </c>
      <c r="U1130">
        <f t="shared" si="69"/>
        <v>690</v>
      </c>
      <c r="V1130">
        <f t="shared" si="70"/>
        <v>262</v>
      </c>
      <c r="W1130">
        <f t="shared" si="71"/>
        <v>414</v>
      </c>
      <c r="X1130">
        <v>19653</v>
      </c>
    </row>
    <row r="1131" spans="1:24">
      <c r="A1131">
        <v>1130</v>
      </c>
      <c r="B1131" t="s">
        <v>18</v>
      </c>
      <c r="C1131">
        <v>1886</v>
      </c>
      <c r="D1131">
        <v>37.200000000000003</v>
      </c>
      <c r="E1131">
        <v>362</v>
      </c>
      <c r="F1131">
        <v>697</v>
      </c>
      <c r="G1131">
        <v>569</v>
      </c>
      <c r="H1131">
        <v>219</v>
      </c>
      <c r="I1131">
        <v>825</v>
      </c>
      <c r="J1131">
        <v>675</v>
      </c>
      <c r="K1131">
        <v>444</v>
      </c>
      <c r="L1131">
        <v>634</v>
      </c>
      <c r="M1131">
        <v>478</v>
      </c>
      <c r="N1131">
        <v>600</v>
      </c>
      <c r="O1131">
        <v>219</v>
      </c>
      <c r="P1131">
        <v>1779</v>
      </c>
      <c r="Q1131">
        <v>529</v>
      </c>
      <c r="R1131">
        <v>1173</v>
      </c>
      <c r="S1131">
        <v>308</v>
      </c>
      <c r="T1131">
        <f t="shared" si="68"/>
        <v>697</v>
      </c>
      <c r="U1131">
        <f t="shared" si="69"/>
        <v>697</v>
      </c>
      <c r="V1131">
        <f t="shared" si="70"/>
        <v>335</v>
      </c>
      <c r="W1131">
        <f t="shared" si="71"/>
        <v>515</v>
      </c>
      <c r="X1131">
        <v>157095</v>
      </c>
    </row>
    <row r="1132" spans="1:24">
      <c r="A1132">
        <v>1131</v>
      </c>
      <c r="B1132" t="s">
        <v>18</v>
      </c>
      <c r="C1132">
        <v>1997</v>
      </c>
      <c r="D1132">
        <v>31.7</v>
      </c>
      <c r="E1132">
        <v>308</v>
      </c>
      <c r="F1132">
        <v>676</v>
      </c>
      <c r="G1132">
        <v>539</v>
      </c>
      <c r="H1132">
        <v>251</v>
      </c>
      <c r="I1132">
        <v>902</v>
      </c>
      <c r="J1132">
        <v>704</v>
      </c>
      <c r="K1132">
        <v>428</v>
      </c>
      <c r="L1132">
        <v>664</v>
      </c>
      <c r="M1132">
        <v>548</v>
      </c>
      <c r="N1132">
        <v>602</v>
      </c>
      <c r="O1132">
        <v>183</v>
      </c>
      <c r="P1132">
        <v>1883</v>
      </c>
      <c r="Q1132">
        <v>556</v>
      </c>
      <c r="R1132">
        <v>1232</v>
      </c>
      <c r="S1132">
        <v>305</v>
      </c>
      <c r="T1132">
        <f t="shared" si="68"/>
        <v>799</v>
      </c>
      <c r="U1132">
        <f t="shared" si="69"/>
        <v>731</v>
      </c>
      <c r="V1132">
        <f t="shared" si="70"/>
        <v>368</v>
      </c>
      <c r="W1132">
        <f t="shared" si="71"/>
        <v>536</v>
      </c>
      <c r="X1132">
        <v>27087</v>
      </c>
    </row>
    <row r="1133" spans="1:24">
      <c r="A1133">
        <v>1132</v>
      </c>
      <c r="B1133" t="s">
        <v>18</v>
      </c>
      <c r="C1133">
        <v>1869</v>
      </c>
      <c r="D1133">
        <v>42.5</v>
      </c>
      <c r="E1133">
        <v>420</v>
      </c>
      <c r="F1133">
        <v>683</v>
      </c>
      <c r="G1133">
        <v>504</v>
      </c>
      <c r="H1133">
        <v>289</v>
      </c>
      <c r="I1133">
        <v>848</v>
      </c>
      <c r="J1133">
        <v>719</v>
      </c>
      <c r="K1133">
        <v>483</v>
      </c>
      <c r="L1133">
        <v>601</v>
      </c>
      <c r="M1133">
        <v>396</v>
      </c>
      <c r="N1133">
        <v>608</v>
      </c>
      <c r="O1133">
        <v>200</v>
      </c>
      <c r="P1133">
        <v>1747</v>
      </c>
      <c r="Q1133">
        <v>499</v>
      </c>
      <c r="R1133">
        <v>1188</v>
      </c>
      <c r="S1133">
        <v>302</v>
      </c>
      <c r="T1133">
        <f t="shared" si="68"/>
        <v>685</v>
      </c>
      <c r="U1133">
        <f t="shared" si="69"/>
        <v>596</v>
      </c>
      <c r="V1133">
        <f t="shared" si="70"/>
        <v>263</v>
      </c>
      <c r="W1133">
        <f t="shared" si="71"/>
        <v>386</v>
      </c>
      <c r="X1133">
        <v>61074</v>
      </c>
    </row>
    <row r="1134" spans="1:24">
      <c r="A1134">
        <v>1133</v>
      </c>
      <c r="B1134" t="s">
        <v>18</v>
      </c>
      <c r="C1134">
        <v>1848</v>
      </c>
      <c r="D1134">
        <v>39.9</v>
      </c>
      <c r="E1134">
        <v>462</v>
      </c>
      <c r="F1134">
        <v>698</v>
      </c>
      <c r="G1134">
        <v>536</v>
      </c>
      <c r="H1134">
        <v>287</v>
      </c>
      <c r="I1134">
        <v>846</v>
      </c>
      <c r="J1134">
        <v>586</v>
      </c>
      <c r="K1134">
        <v>471</v>
      </c>
      <c r="L1134">
        <v>598</v>
      </c>
      <c r="M1134">
        <v>446</v>
      </c>
      <c r="N1134">
        <v>608</v>
      </c>
      <c r="O1134">
        <v>190</v>
      </c>
      <c r="P1134">
        <v>1723</v>
      </c>
      <c r="Q1134">
        <v>485</v>
      </c>
      <c r="R1134">
        <v>1164</v>
      </c>
      <c r="S1134">
        <v>263</v>
      </c>
      <c r="T1134">
        <f t="shared" si="68"/>
        <v>733</v>
      </c>
      <c r="U1134">
        <f t="shared" si="69"/>
        <v>636</v>
      </c>
      <c r="V1134">
        <f t="shared" si="70"/>
        <v>236</v>
      </c>
      <c r="W1134">
        <f t="shared" si="71"/>
        <v>337</v>
      </c>
      <c r="X1134">
        <v>86418</v>
      </c>
    </row>
    <row r="1135" spans="1:24">
      <c r="A1135">
        <v>1134</v>
      </c>
      <c r="B1135" t="s">
        <v>18</v>
      </c>
      <c r="C1135">
        <v>1857</v>
      </c>
      <c r="D1135">
        <v>33.700000000000003</v>
      </c>
      <c r="E1135">
        <v>346</v>
      </c>
      <c r="F1135">
        <v>676</v>
      </c>
      <c r="G1135">
        <v>526</v>
      </c>
      <c r="H1135">
        <v>240</v>
      </c>
      <c r="I1135">
        <v>817</v>
      </c>
      <c r="J1135">
        <v>756</v>
      </c>
      <c r="K1135">
        <v>415</v>
      </c>
      <c r="L1135">
        <v>603</v>
      </c>
      <c r="M1135">
        <v>478</v>
      </c>
      <c r="N1135">
        <v>609</v>
      </c>
      <c r="O1135">
        <v>178</v>
      </c>
      <c r="P1135">
        <v>1746</v>
      </c>
      <c r="Q1135">
        <v>476</v>
      </c>
      <c r="R1135">
        <v>1169</v>
      </c>
      <c r="S1135">
        <v>284</v>
      </c>
      <c r="T1135">
        <f t="shared" si="68"/>
        <v>718</v>
      </c>
      <c r="U1135">
        <f t="shared" si="69"/>
        <v>656</v>
      </c>
      <c r="V1135">
        <f t="shared" si="70"/>
        <v>330</v>
      </c>
      <c r="W1135">
        <f t="shared" si="71"/>
        <v>464</v>
      </c>
      <c r="X1135">
        <v>7489</v>
      </c>
    </row>
    <row r="1136" spans="1:24">
      <c r="A1136">
        <v>1135</v>
      </c>
      <c r="B1136" t="s">
        <v>18</v>
      </c>
      <c r="C1136">
        <v>1752</v>
      </c>
      <c r="D1136">
        <v>50.2</v>
      </c>
      <c r="E1136">
        <v>482</v>
      </c>
      <c r="F1136">
        <v>683</v>
      </c>
      <c r="G1136">
        <v>498</v>
      </c>
      <c r="H1136">
        <v>296</v>
      </c>
      <c r="I1136">
        <v>812</v>
      </c>
      <c r="J1136">
        <v>716</v>
      </c>
      <c r="K1136">
        <v>546</v>
      </c>
      <c r="L1136">
        <v>579</v>
      </c>
      <c r="M1136">
        <v>400</v>
      </c>
      <c r="N1136">
        <v>614</v>
      </c>
      <c r="O1136">
        <v>216</v>
      </c>
      <c r="P1136">
        <v>1636</v>
      </c>
      <c r="Q1136">
        <v>474</v>
      </c>
      <c r="R1136">
        <v>1120</v>
      </c>
      <c r="S1136">
        <v>281</v>
      </c>
      <c r="T1136">
        <f t="shared" si="68"/>
        <v>696</v>
      </c>
      <c r="U1136">
        <f t="shared" si="69"/>
        <v>616</v>
      </c>
      <c r="V1136">
        <f t="shared" si="70"/>
        <v>201</v>
      </c>
      <c r="W1136">
        <f t="shared" si="71"/>
        <v>297</v>
      </c>
      <c r="X1136">
        <v>308327</v>
      </c>
    </row>
    <row r="1137" spans="1:24">
      <c r="A1137">
        <v>1136</v>
      </c>
      <c r="B1137" t="s">
        <v>18</v>
      </c>
      <c r="C1137">
        <v>1870</v>
      </c>
      <c r="D1137">
        <v>46.6</v>
      </c>
      <c r="E1137">
        <v>411</v>
      </c>
      <c r="F1137">
        <v>695</v>
      </c>
      <c r="G1137">
        <v>570</v>
      </c>
      <c r="H1137">
        <v>265</v>
      </c>
      <c r="I1137">
        <v>837</v>
      </c>
      <c r="J1137">
        <v>798</v>
      </c>
      <c r="K1137">
        <v>454</v>
      </c>
      <c r="L1137">
        <v>631</v>
      </c>
      <c r="M1137">
        <v>496</v>
      </c>
      <c r="N1137">
        <v>615</v>
      </c>
      <c r="O1137">
        <v>224</v>
      </c>
      <c r="P1137">
        <v>1755</v>
      </c>
      <c r="Q1137">
        <v>515</v>
      </c>
      <c r="R1137">
        <v>1183</v>
      </c>
      <c r="S1137">
        <v>285</v>
      </c>
      <c r="T1137">
        <f t="shared" si="68"/>
        <v>761</v>
      </c>
      <c r="U1137">
        <f t="shared" si="69"/>
        <v>720</v>
      </c>
      <c r="V1137">
        <f t="shared" si="70"/>
        <v>284</v>
      </c>
      <c r="W1137">
        <f t="shared" si="71"/>
        <v>444</v>
      </c>
      <c r="X1137">
        <v>5878</v>
      </c>
    </row>
    <row r="1138" spans="1:24">
      <c r="A1138">
        <v>1137</v>
      </c>
      <c r="B1138" t="s">
        <v>18</v>
      </c>
      <c r="C1138">
        <v>1840</v>
      </c>
      <c r="D1138">
        <v>58.5</v>
      </c>
      <c r="E1138">
        <v>489</v>
      </c>
      <c r="F1138">
        <v>750</v>
      </c>
      <c r="G1138">
        <v>608</v>
      </c>
      <c r="H1138">
        <v>276</v>
      </c>
      <c r="I1138">
        <v>858</v>
      </c>
      <c r="J1138">
        <v>849</v>
      </c>
      <c r="K1138">
        <v>638</v>
      </c>
      <c r="L1138">
        <v>588</v>
      </c>
      <c r="M1138">
        <v>449</v>
      </c>
      <c r="N1138">
        <v>620</v>
      </c>
      <c r="O1138">
        <v>266</v>
      </c>
      <c r="P1138">
        <v>1722</v>
      </c>
      <c r="Q1138">
        <v>462</v>
      </c>
      <c r="R1138">
        <v>1140</v>
      </c>
      <c r="S1138">
        <v>272</v>
      </c>
      <c r="T1138">
        <f t="shared" si="68"/>
        <v>725</v>
      </c>
      <c r="U1138">
        <f t="shared" si="69"/>
        <v>715</v>
      </c>
      <c r="V1138">
        <f t="shared" si="70"/>
        <v>261</v>
      </c>
      <c r="W1138">
        <f t="shared" si="71"/>
        <v>391</v>
      </c>
      <c r="X1138">
        <v>50304</v>
      </c>
    </row>
    <row r="1139" spans="1:24">
      <c r="A1139">
        <v>1138</v>
      </c>
      <c r="B1139" t="s">
        <v>18</v>
      </c>
      <c r="C1139">
        <v>1816</v>
      </c>
      <c r="D1139">
        <v>41.9</v>
      </c>
      <c r="E1139">
        <v>404</v>
      </c>
      <c r="F1139">
        <v>657</v>
      </c>
      <c r="G1139">
        <v>683</v>
      </c>
      <c r="H1139">
        <v>306</v>
      </c>
      <c r="I1139">
        <v>858</v>
      </c>
      <c r="J1139">
        <v>671</v>
      </c>
      <c r="K1139">
        <v>464</v>
      </c>
      <c r="L1139">
        <v>578</v>
      </c>
      <c r="M1139">
        <v>450</v>
      </c>
      <c r="N1139">
        <v>630</v>
      </c>
      <c r="O1139">
        <v>196</v>
      </c>
      <c r="P1139">
        <v>1697</v>
      </c>
      <c r="Q1139">
        <v>478</v>
      </c>
      <c r="R1139">
        <v>1145</v>
      </c>
      <c r="S1139">
        <v>279</v>
      </c>
      <c r="T1139">
        <f t="shared" si="68"/>
        <v>756</v>
      </c>
      <c r="U1139">
        <f t="shared" si="69"/>
        <v>646</v>
      </c>
      <c r="V1139">
        <f t="shared" si="70"/>
        <v>253</v>
      </c>
      <c r="W1139">
        <f t="shared" si="71"/>
        <v>558</v>
      </c>
      <c r="X1139">
        <v>240412</v>
      </c>
    </row>
    <row r="1140" spans="1:24">
      <c r="A1140">
        <v>1139</v>
      </c>
      <c r="B1140" t="s">
        <v>18</v>
      </c>
      <c r="C1140">
        <v>1872</v>
      </c>
      <c r="D1140">
        <v>44.6</v>
      </c>
      <c r="E1140">
        <v>450</v>
      </c>
      <c r="F1140">
        <v>694</v>
      </c>
      <c r="G1140">
        <v>694</v>
      </c>
      <c r="H1140">
        <v>298</v>
      </c>
      <c r="I1140">
        <v>841</v>
      </c>
      <c r="J1140">
        <v>716</v>
      </c>
      <c r="K1140">
        <v>540</v>
      </c>
      <c r="L1140">
        <v>622</v>
      </c>
      <c r="M1140">
        <v>434</v>
      </c>
      <c r="N1140">
        <v>647</v>
      </c>
      <c r="O1140">
        <v>214</v>
      </c>
      <c r="P1140">
        <v>1742</v>
      </c>
      <c r="Q1140">
        <v>509</v>
      </c>
      <c r="R1140">
        <v>1199</v>
      </c>
      <c r="S1140">
        <v>281</v>
      </c>
      <c r="T1140">
        <f t="shared" si="68"/>
        <v>732</v>
      </c>
      <c r="U1140">
        <f t="shared" si="69"/>
        <v>648</v>
      </c>
      <c r="V1140">
        <f t="shared" si="70"/>
        <v>244</v>
      </c>
      <c r="W1140">
        <f t="shared" si="71"/>
        <v>525</v>
      </c>
      <c r="X1140">
        <v>173207</v>
      </c>
    </row>
    <row r="1141" spans="1:24">
      <c r="A1141">
        <v>1140</v>
      </c>
      <c r="B1141" t="s">
        <v>18</v>
      </c>
      <c r="C1141">
        <v>1639</v>
      </c>
      <c r="D1141">
        <v>58.6</v>
      </c>
      <c r="E1141">
        <v>446</v>
      </c>
      <c r="F1141">
        <v>672</v>
      </c>
      <c r="G1141">
        <v>571</v>
      </c>
      <c r="H1141">
        <v>279</v>
      </c>
      <c r="I1141">
        <v>795</v>
      </c>
      <c r="J1141">
        <v>734</v>
      </c>
      <c r="K1141">
        <v>564</v>
      </c>
      <c r="L1141">
        <v>517</v>
      </c>
      <c r="M1141">
        <v>401</v>
      </c>
      <c r="N1141">
        <v>665</v>
      </c>
      <c r="O1141">
        <v>270</v>
      </c>
      <c r="P1141">
        <v>1533</v>
      </c>
      <c r="Q1141">
        <v>443</v>
      </c>
      <c r="R1141">
        <v>1017</v>
      </c>
      <c r="S1141">
        <v>256</v>
      </c>
      <c r="T1141">
        <f t="shared" si="68"/>
        <v>680</v>
      </c>
      <c r="U1141">
        <f t="shared" si="69"/>
        <v>671</v>
      </c>
      <c r="V1141">
        <f t="shared" si="70"/>
        <v>226</v>
      </c>
      <c r="W1141">
        <f t="shared" si="71"/>
        <v>381</v>
      </c>
      <c r="X1141">
        <v>36349</v>
      </c>
    </row>
    <row r="1142" spans="1:24">
      <c r="A1142">
        <v>1141</v>
      </c>
      <c r="B1142" t="s">
        <v>18</v>
      </c>
      <c r="C1142">
        <v>1826</v>
      </c>
      <c r="D1142">
        <v>47.2</v>
      </c>
      <c r="E1142">
        <v>442</v>
      </c>
      <c r="F1142">
        <v>720</v>
      </c>
      <c r="G1142">
        <v>612</v>
      </c>
      <c r="H1142">
        <v>272</v>
      </c>
      <c r="I1142">
        <v>858</v>
      </c>
      <c r="J1142">
        <v>798</v>
      </c>
      <c r="K1142">
        <v>523</v>
      </c>
      <c r="L1142">
        <v>582</v>
      </c>
      <c r="M1142">
        <v>447</v>
      </c>
      <c r="N1142">
        <v>667</v>
      </c>
      <c r="O1142">
        <v>239</v>
      </c>
      <c r="P1142">
        <v>1717</v>
      </c>
      <c r="Q1142">
        <v>509</v>
      </c>
      <c r="R1142">
        <v>1131</v>
      </c>
      <c r="S1142">
        <v>276</v>
      </c>
      <c r="T1142">
        <f t="shared" si="68"/>
        <v>719</v>
      </c>
      <c r="U1142">
        <f t="shared" si="69"/>
        <v>686</v>
      </c>
      <c r="V1142">
        <f t="shared" si="70"/>
        <v>278</v>
      </c>
      <c r="W1142">
        <f t="shared" si="71"/>
        <v>446</v>
      </c>
      <c r="X1142">
        <v>83386</v>
      </c>
    </row>
    <row r="1143" spans="1:24">
      <c r="A1143">
        <v>1142</v>
      </c>
      <c r="B1143" t="s">
        <v>18</v>
      </c>
      <c r="C1143">
        <v>1866</v>
      </c>
      <c r="D1143">
        <v>48.5</v>
      </c>
      <c r="E1143">
        <v>404</v>
      </c>
      <c r="F1143">
        <v>707</v>
      </c>
      <c r="G1143">
        <v>597</v>
      </c>
      <c r="H1143">
        <v>272</v>
      </c>
      <c r="I1143">
        <v>856</v>
      </c>
      <c r="J1143">
        <v>872</v>
      </c>
      <c r="K1143">
        <v>485</v>
      </c>
      <c r="L1143">
        <v>693</v>
      </c>
      <c r="M1143">
        <v>536</v>
      </c>
      <c r="N1143">
        <v>748</v>
      </c>
      <c r="O1143">
        <v>242</v>
      </c>
      <c r="P1143">
        <v>1762</v>
      </c>
      <c r="Q1143">
        <v>528</v>
      </c>
      <c r="R1143">
        <v>1178</v>
      </c>
      <c r="S1143">
        <v>293</v>
      </c>
      <c r="T1143">
        <f t="shared" si="68"/>
        <v>808</v>
      </c>
      <c r="U1143">
        <f t="shared" si="69"/>
        <v>778</v>
      </c>
      <c r="V1143">
        <f t="shared" si="70"/>
        <v>303</v>
      </c>
      <c r="W1143">
        <f t="shared" si="71"/>
        <v>486</v>
      </c>
      <c r="X1143">
        <v>98804</v>
      </c>
    </row>
    <row r="1145" spans="1:24">
      <c r="C1145">
        <f>MIN(C2:C1143)</f>
        <v>1497</v>
      </c>
      <c r="D1145">
        <f t="shared" ref="D1145:X1145" si="72">MIN(D2:D1143)</f>
        <v>16.8</v>
      </c>
      <c r="E1145">
        <f t="shared" si="72"/>
        <v>202</v>
      </c>
      <c r="F1145">
        <f t="shared" si="72"/>
        <v>511</v>
      </c>
      <c r="G1145">
        <f t="shared" si="72"/>
        <v>346</v>
      </c>
      <c r="H1145">
        <f t="shared" si="72"/>
        <v>129</v>
      </c>
      <c r="I1145">
        <f t="shared" si="72"/>
        <v>681</v>
      </c>
      <c r="J1145">
        <f t="shared" si="72"/>
        <v>369</v>
      </c>
      <c r="K1145">
        <f t="shared" si="72"/>
        <v>300</v>
      </c>
      <c r="L1145">
        <f t="shared" si="72"/>
        <v>464</v>
      </c>
      <c r="M1145">
        <f t="shared" si="72"/>
        <v>354</v>
      </c>
      <c r="N1145">
        <f t="shared" si="72"/>
        <v>403</v>
      </c>
      <c r="O1145">
        <f t="shared" si="72"/>
        <v>50</v>
      </c>
      <c r="P1145">
        <f t="shared" si="72"/>
        <v>1398</v>
      </c>
      <c r="Q1145">
        <f t="shared" si="72"/>
        <v>353</v>
      </c>
      <c r="R1145">
        <f t="shared" si="72"/>
        <v>889</v>
      </c>
      <c r="S1145">
        <f t="shared" si="72"/>
        <v>215</v>
      </c>
      <c r="T1145">
        <f t="shared" si="72"/>
        <v>537</v>
      </c>
      <c r="U1145">
        <f t="shared" ref="U1145:W1145" si="73">MIN(U2:U1143)</f>
        <v>482</v>
      </c>
      <c r="V1145">
        <f t="shared" si="73"/>
        <v>-21</v>
      </c>
      <c r="W1145">
        <f t="shared" si="73"/>
        <v>111</v>
      </c>
      <c r="X1145">
        <f t="shared" si="72"/>
        <v>3165</v>
      </c>
    </row>
    <row r="1146" spans="1:24">
      <c r="C1146">
        <f>MAX(C2:C1143)</f>
        <v>2084</v>
      </c>
      <c r="D1146">
        <f t="shared" ref="D1146:X1146" si="74">MAX(D2:D1143)</f>
        <v>58.6</v>
      </c>
      <c r="E1146">
        <f t="shared" si="74"/>
        <v>646</v>
      </c>
      <c r="F1146">
        <f t="shared" si="74"/>
        <v>750</v>
      </c>
      <c r="G1146">
        <f t="shared" si="74"/>
        <v>694</v>
      </c>
      <c r="H1146">
        <f t="shared" si="74"/>
        <v>349</v>
      </c>
      <c r="I1146">
        <f t="shared" si="74"/>
        <v>995</v>
      </c>
      <c r="J1146">
        <f t="shared" si="74"/>
        <v>872</v>
      </c>
      <c r="K1146">
        <f t="shared" si="74"/>
        <v>638</v>
      </c>
      <c r="L1146">
        <f t="shared" si="74"/>
        <v>693</v>
      </c>
      <c r="M1146">
        <f t="shared" si="74"/>
        <v>548</v>
      </c>
      <c r="N1146">
        <f t="shared" si="74"/>
        <v>748</v>
      </c>
      <c r="O1146">
        <f t="shared" si="74"/>
        <v>270</v>
      </c>
      <c r="P1146">
        <f t="shared" si="74"/>
        <v>1986</v>
      </c>
      <c r="Q1146">
        <f t="shared" si="74"/>
        <v>595</v>
      </c>
      <c r="R1146">
        <f t="shared" si="74"/>
        <v>1294</v>
      </c>
      <c r="S1146">
        <f t="shared" si="74"/>
        <v>367</v>
      </c>
      <c r="T1146">
        <f t="shared" si="74"/>
        <v>822</v>
      </c>
      <c r="U1146">
        <f t="shared" ref="U1146:W1146" si="75">MAX(U2:U1143)</f>
        <v>778</v>
      </c>
      <c r="V1146">
        <f t="shared" si="75"/>
        <v>438</v>
      </c>
      <c r="W1146">
        <f t="shared" si="75"/>
        <v>705</v>
      </c>
      <c r="X1146">
        <f t="shared" si="74"/>
        <v>469860</v>
      </c>
    </row>
  </sheetData>
  <sheetProtection sheet="1" objects="1" scenarios="1"/>
  <pageMargins left="0.75" right="0.75" top="1" bottom="1" header="0.5" footer="0.5"/>
  <pageSetup orientation="portrait" horizontalDpi="4294967292" verticalDpi="429496729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1289"/>
  <sheetViews>
    <sheetView topLeftCell="H1" workbookViewId="0">
      <pane ySplit="860" activePane="bottomLeft"/>
      <selection activeCell="V2" sqref="V2"/>
      <selection pane="bottomLeft" activeCell="V2" sqref="V2"/>
    </sheetView>
  </sheetViews>
  <sheetFormatPr baseColWidth="10" defaultRowHeight="16"/>
  <sheetData>
    <row r="1" spans="1:25">
      <c r="B1" t="s">
        <v>17</v>
      </c>
      <c r="C1" t="s">
        <v>8</v>
      </c>
      <c r="D1" t="s">
        <v>9</v>
      </c>
      <c r="E1" t="s">
        <v>15</v>
      </c>
      <c r="F1" t="s">
        <v>1</v>
      </c>
      <c r="G1" t="s">
        <v>7</v>
      </c>
      <c r="H1" t="s">
        <v>11</v>
      </c>
      <c r="I1" t="s">
        <v>2</v>
      </c>
      <c r="J1" t="s">
        <v>4</v>
      </c>
      <c r="K1" t="s">
        <v>5</v>
      </c>
      <c r="L1" t="s">
        <v>6</v>
      </c>
      <c r="M1" t="s">
        <v>16</v>
      </c>
      <c r="N1" t="s">
        <v>0</v>
      </c>
      <c r="O1" t="s">
        <v>13</v>
      </c>
      <c r="P1" t="s">
        <v>10</v>
      </c>
      <c r="Q1" t="s">
        <v>14</v>
      </c>
      <c r="R1" t="s">
        <v>12</v>
      </c>
      <c r="S1" t="s">
        <v>3</v>
      </c>
      <c r="T1" t="s">
        <v>73</v>
      </c>
      <c r="U1" t="s">
        <v>95</v>
      </c>
      <c r="V1" t="s">
        <v>118</v>
      </c>
      <c r="W1" t="s">
        <v>117</v>
      </c>
      <c r="X1" t="s">
        <v>57</v>
      </c>
      <c r="Y1" t="s">
        <v>21</v>
      </c>
    </row>
    <row r="2" spans="1:25">
      <c r="A2">
        <v>1</v>
      </c>
      <c r="B2" t="s">
        <v>20</v>
      </c>
      <c r="C2">
        <v>1545</v>
      </c>
      <c r="D2">
        <v>17.7</v>
      </c>
      <c r="E2">
        <v>212</v>
      </c>
      <c r="F2">
        <v>523</v>
      </c>
      <c r="G2">
        <v>430</v>
      </c>
      <c r="H2">
        <v>216</v>
      </c>
      <c r="I2">
        <v>704</v>
      </c>
      <c r="J2">
        <v>378</v>
      </c>
      <c r="K2">
        <v>341</v>
      </c>
      <c r="L2">
        <v>471</v>
      </c>
      <c r="M2">
        <v>364</v>
      </c>
      <c r="N2">
        <v>346</v>
      </c>
      <c r="O2">
        <v>104</v>
      </c>
      <c r="P2">
        <v>1438</v>
      </c>
      <c r="Q2">
        <v>379</v>
      </c>
      <c r="R2">
        <v>950</v>
      </c>
      <c r="S2">
        <v>230</v>
      </c>
      <c r="T2">
        <f>M2+H2</f>
        <v>580</v>
      </c>
      <c r="U2">
        <f>M2+O2</f>
        <v>468</v>
      </c>
      <c r="V2">
        <f>F2-E2</f>
        <v>311</v>
      </c>
      <c r="W2">
        <f>G2-E2+S2</f>
        <v>448</v>
      </c>
      <c r="X2">
        <v>103823</v>
      </c>
      <c r="Y2">
        <f>SUM(X2:X1286)</f>
        <v>115157989</v>
      </c>
    </row>
    <row r="3" spans="1:25">
      <c r="A3">
        <v>2</v>
      </c>
      <c r="B3" t="s">
        <v>20</v>
      </c>
      <c r="C3">
        <v>1512</v>
      </c>
      <c r="D3">
        <v>18.100000000000001</v>
      </c>
      <c r="E3">
        <v>230</v>
      </c>
      <c r="F3">
        <v>526</v>
      </c>
      <c r="G3">
        <v>428</v>
      </c>
      <c r="H3">
        <v>182</v>
      </c>
      <c r="I3">
        <v>687</v>
      </c>
      <c r="J3">
        <v>370</v>
      </c>
      <c r="K3">
        <v>333</v>
      </c>
      <c r="L3">
        <v>467</v>
      </c>
      <c r="M3">
        <v>364</v>
      </c>
      <c r="N3">
        <v>347</v>
      </c>
      <c r="O3">
        <v>106</v>
      </c>
      <c r="P3">
        <v>1410</v>
      </c>
      <c r="Q3">
        <v>414</v>
      </c>
      <c r="R3">
        <v>905</v>
      </c>
      <c r="S3">
        <v>221</v>
      </c>
      <c r="T3">
        <f t="shared" ref="T3:T66" si="0">M3+H3</f>
        <v>546</v>
      </c>
      <c r="U3">
        <f t="shared" ref="U3:U66" si="1">M3+O3</f>
        <v>470</v>
      </c>
      <c r="V3">
        <f t="shared" ref="V3:V66" si="2">F3-E3</f>
        <v>296</v>
      </c>
      <c r="W3">
        <f t="shared" ref="W3:W66" si="3">G3-E3+S3</f>
        <v>419</v>
      </c>
      <c r="X3">
        <v>139240</v>
      </c>
    </row>
    <row r="4" spans="1:25">
      <c r="A4">
        <v>3</v>
      </c>
      <c r="B4" t="s">
        <v>20</v>
      </c>
      <c r="C4">
        <v>1604</v>
      </c>
      <c r="D4">
        <v>15.2</v>
      </c>
      <c r="E4">
        <v>194</v>
      </c>
      <c r="F4">
        <v>543</v>
      </c>
      <c r="G4">
        <v>442</v>
      </c>
      <c r="H4">
        <v>290</v>
      </c>
      <c r="I4">
        <v>748</v>
      </c>
      <c r="J4">
        <v>425</v>
      </c>
      <c r="K4">
        <v>318</v>
      </c>
      <c r="L4">
        <v>500</v>
      </c>
      <c r="M4">
        <v>394</v>
      </c>
      <c r="N4">
        <v>348</v>
      </c>
      <c r="O4">
        <v>124</v>
      </c>
      <c r="P4">
        <v>1509</v>
      </c>
      <c r="Q4">
        <v>432</v>
      </c>
      <c r="R4">
        <v>1051</v>
      </c>
      <c r="S4">
        <v>232</v>
      </c>
      <c r="T4">
        <f t="shared" si="0"/>
        <v>684</v>
      </c>
      <c r="U4">
        <f t="shared" si="1"/>
        <v>518</v>
      </c>
      <c r="V4">
        <f t="shared" si="2"/>
        <v>349</v>
      </c>
      <c r="W4">
        <f t="shared" si="3"/>
        <v>480</v>
      </c>
      <c r="X4">
        <v>69840</v>
      </c>
    </row>
    <row r="5" spans="1:25">
      <c r="A5">
        <v>4</v>
      </c>
      <c r="B5" t="s">
        <v>20</v>
      </c>
      <c r="C5">
        <v>1553</v>
      </c>
      <c r="D5">
        <v>18.3</v>
      </c>
      <c r="E5">
        <v>226</v>
      </c>
      <c r="F5">
        <v>524</v>
      </c>
      <c r="G5">
        <v>645</v>
      </c>
      <c r="H5">
        <v>245</v>
      </c>
      <c r="I5">
        <v>744</v>
      </c>
      <c r="J5">
        <v>372</v>
      </c>
      <c r="K5">
        <v>339</v>
      </c>
      <c r="L5">
        <v>448</v>
      </c>
      <c r="M5">
        <v>352</v>
      </c>
      <c r="N5">
        <v>358</v>
      </c>
      <c r="O5">
        <v>124</v>
      </c>
      <c r="P5">
        <v>1436</v>
      </c>
      <c r="Q5">
        <v>375</v>
      </c>
      <c r="R5">
        <v>937</v>
      </c>
      <c r="S5">
        <v>220</v>
      </c>
      <c r="T5">
        <f t="shared" si="0"/>
        <v>597</v>
      </c>
      <c r="U5">
        <f t="shared" si="1"/>
        <v>476</v>
      </c>
      <c r="V5">
        <f t="shared" si="2"/>
        <v>298</v>
      </c>
      <c r="W5">
        <f t="shared" si="3"/>
        <v>639</v>
      </c>
      <c r="X5">
        <v>7474</v>
      </c>
    </row>
    <row r="6" spans="1:25">
      <c r="A6">
        <v>5</v>
      </c>
      <c r="B6" t="s">
        <v>20</v>
      </c>
      <c r="C6">
        <v>1528</v>
      </c>
      <c r="D6">
        <v>20</v>
      </c>
      <c r="E6">
        <v>222</v>
      </c>
      <c r="F6">
        <v>539</v>
      </c>
      <c r="G6">
        <v>422</v>
      </c>
      <c r="H6">
        <v>213</v>
      </c>
      <c r="I6">
        <v>715</v>
      </c>
      <c r="J6">
        <v>455</v>
      </c>
      <c r="K6">
        <v>351</v>
      </c>
      <c r="L6">
        <v>469</v>
      </c>
      <c r="M6">
        <v>362</v>
      </c>
      <c r="N6">
        <v>359</v>
      </c>
      <c r="O6">
        <v>118</v>
      </c>
      <c r="P6">
        <v>1424</v>
      </c>
      <c r="Q6">
        <v>388</v>
      </c>
      <c r="R6">
        <v>922</v>
      </c>
      <c r="S6">
        <v>215</v>
      </c>
      <c r="T6">
        <f t="shared" si="0"/>
        <v>575</v>
      </c>
      <c r="U6">
        <f t="shared" si="1"/>
        <v>480</v>
      </c>
      <c r="V6">
        <f t="shared" si="2"/>
        <v>317</v>
      </c>
      <c r="W6">
        <f t="shared" si="3"/>
        <v>415</v>
      </c>
      <c r="X6">
        <v>8337</v>
      </c>
    </row>
    <row r="7" spans="1:25">
      <c r="A7">
        <v>6</v>
      </c>
      <c r="B7" t="s">
        <v>20</v>
      </c>
      <c r="C7">
        <v>1491</v>
      </c>
      <c r="D7">
        <v>22.8</v>
      </c>
      <c r="E7">
        <v>240</v>
      </c>
      <c r="F7">
        <v>512</v>
      </c>
      <c r="G7">
        <v>402</v>
      </c>
      <c r="H7">
        <v>221</v>
      </c>
      <c r="I7">
        <v>688</v>
      </c>
      <c r="J7">
        <v>422</v>
      </c>
      <c r="K7">
        <v>353</v>
      </c>
      <c r="L7">
        <v>461</v>
      </c>
      <c r="M7">
        <v>356</v>
      </c>
      <c r="N7">
        <v>360</v>
      </c>
      <c r="O7">
        <v>129</v>
      </c>
      <c r="P7">
        <v>1381</v>
      </c>
      <c r="Q7">
        <v>375</v>
      </c>
      <c r="R7">
        <v>914</v>
      </c>
      <c r="S7">
        <v>225</v>
      </c>
      <c r="T7">
        <f t="shared" si="0"/>
        <v>577</v>
      </c>
      <c r="U7">
        <f t="shared" si="1"/>
        <v>485</v>
      </c>
      <c r="V7">
        <f t="shared" si="2"/>
        <v>272</v>
      </c>
      <c r="W7">
        <f t="shared" si="3"/>
        <v>387</v>
      </c>
      <c r="X7">
        <v>48570</v>
      </c>
    </row>
    <row r="8" spans="1:25">
      <c r="A8">
        <v>7</v>
      </c>
      <c r="B8" t="s">
        <v>20</v>
      </c>
      <c r="C8">
        <v>1589</v>
      </c>
      <c r="D8">
        <v>17.399999999999999</v>
      </c>
      <c r="E8">
        <v>204</v>
      </c>
      <c r="F8">
        <v>553</v>
      </c>
      <c r="G8">
        <v>456</v>
      </c>
      <c r="H8">
        <v>239</v>
      </c>
      <c r="I8">
        <v>727</v>
      </c>
      <c r="J8">
        <v>381</v>
      </c>
      <c r="K8">
        <v>323</v>
      </c>
      <c r="L8">
        <v>477</v>
      </c>
      <c r="M8">
        <v>386</v>
      </c>
      <c r="N8">
        <v>362</v>
      </c>
      <c r="O8">
        <v>114</v>
      </c>
      <c r="P8">
        <v>1487</v>
      </c>
      <c r="Q8">
        <v>399</v>
      </c>
      <c r="R8">
        <v>999</v>
      </c>
      <c r="S8">
        <v>218</v>
      </c>
      <c r="T8">
        <f t="shared" si="0"/>
        <v>625</v>
      </c>
      <c r="U8">
        <f t="shared" si="1"/>
        <v>500</v>
      </c>
      <c r="V8">
        <f t="shared" si="2"/>
        <v>349</v>
      </c>
      <c r="W8">
        <f t="shared" si="3"/>
        <v>470</v>
      </c>
      <c r="X8">
        <v>27901</v>
      </c>
    </row>
    <row r="9" spans="1:25">
      <c r="A9">
        <v>8</v>
      </c>
      <c r="B9" t="s">
        <v>20</v>
      </c>
      <c r="C9">
        <v>1537</v>
      </c>
      <c r="D9">
        <v>24.7</v>
      </c>
      <c r="E9">
        <v>260</v>
      </c>
      <c r="F9">
        <v>552</v>
      </c>
      <c r="G9">
        <v>444</v>
      </c>
      <c r="H9">
        <v>277</v>
      </c>
      <c r="I9">
        <v>731</v>
      </c>
      <c r="J9">
        <v>416</v>
      </c>
      <c r="K9">
        <v>414</v>
      </c>
      <c r="L9">
        <v>467</v>
      </c>
      <c r="M9">
        <v>358</v>
      </c>
      <c r="N9">
        <v>366</v>
      </c>
      <c r="O9">
        <v>140</v>
      </c>
      <c r="P9">
        <v>1433</v>
      </c>
      <c r="Q9">
        <v>388</v>
      </c>
      <c r="R9">
        <v>979</v>
      </c>
      <c r="S9">
        <v>223</v>
      </c>
      <c r="T9">
        <f t="shared" si="0"/>
        <v>635</v>
      </c>
      <c r="U9">
        <f t="shared" si="1"/>
        <v>498</v>
      </c>
      <c r="V9">
        <f t="shared" si="2"/>
        <v>292</v>
      </c>
      <c r="W9">
        <f t="shared" si="3"/>
        <v>407</v>
      </c>
      <c r="X9">
        <v>60616</v>
      </c>
    </row>
    <row r="10" spans="1:25">
      <c r="A10">
        <v>9</v>
      </c>
      <c r="B10" t="s">
        <v>20</v>
      </c>
      <c r="C10">
        <v>1589</v>
      </c>
      <c r="D10">
        <v>19.399999999999999</v>
      </c>
      <c r="E10">
        <v>224</v>
      </c>
      <c r="F10">
        <v>558</v>
      </c>
      <c r="G10">
        <v>454</v>
      </c>
      <c r="H10">
        <v>217</v>
      </c>
      <c r="I10">
        <v>734</v>
      </c>
      <c r="J10">
        <v>409</v>
      </c>
      <c r="K10">
        <v>369</v>
      </c>
      <c r="L10">
        <v>489</v>
      </c>
      <c r="M10">
        <v>382</v>
      </c>
      <c r="N10">
        <v>368</v>
      </c>
      <c r="O10">
        <v>130</v>
      </c>
      <c r="P10">
        <v>1488</v>
      </c>
      <c r="Q10">
        <v>351</v>
      </c>
      <c r="R10">
        <v>971</v>
      </c>
      <c r="S10">
        <v>227</v>
      </c>
      <c r="T10">
        <f t="shared" si="0"/>
        <v>599</v>
      </c>
      <c r="U10">
        <f t="shared" si="1"/>
        <v>512</v>
      </c>
      <c r="V10">
        <f t="shared" si="2"/>
        <v>334</v>
      </c>
      <c r="W10">
        <f t="shared" si="3"/>
        <v>457</v>
      </c>
      <c r="X10">
        <v>36795</v>
      </c>
    </row>
    <row r="11" spans="1:25">
      <c r="A11">
        <v>10</v>
      </c>
      <c r="B11" t="s">
        <v>20</v>
      </c>
      <c r="C11">
        <v>1445</v>
      </c>
      <c r="D11">
        <v>24.6</v>
      </c>
      <c r="E11">
        <v>272</v>
      </c>
      <c r="F11">
        <v>502</v>
      </c>
      <c r="G11">
        <v>394</v>
      </c>
      <c r="H11">
        <v>206</v>
      </c>
      <c r="I11">
        <v>666</v>
      </c>
      <c r="J11">
        <v>447</v>
      </c>
      <c r="K11">
        <v>337</v>
      </c>
      <c r="L11">
        <v>442</v>
      </c>
      <c r="M11">
        <v>340</v>
      </c>
      <c r="N11">
        <v>369</v>
      </c>
      <c r="O11">
        <v>112</v>
      </c>
      <c r="P11">
        <v>1328</v>
      </c>
      <c r="Q11">
        <v>395</v>
      </c>
      <c r="R11">
        <v>868</v>
      </c>
      <c r="S11">
        <v>223</v>
      </c>
      <c r="T11">
        <f t="shared" si="0"/>
        <v>546</v>
      </c>
      <c r="U11">
        <f t="shared" si="1"/>
        <v>452</v>
      </c>
      <c r="V11">
        <f t="shared" si="2"/>
        <v>230</v>
      </c>
      <c r="W11">
        <f t="shared" si="3"/>
        <v>345</v>
      </c>
      <c r="X11">
        <v>492062</v>
      </c>
    </row>
    <row r="12" spans="1:25">
      <c r="A12">
        <v>11</v>
      </c>
      <c r="B12" t="s">
        <v>20</v>
      </c>
      <c r="C12">
        <v>1507</v>
      </c>
      <c r="D12">
        <v>21.7</v>
      </c>
      <c r="E12">
        <v>222</v>
      </c>
      <c r="F12">
        <v>538</v>
      </c>
      <c r="G12">
        <v>434</v>
      </c>
      <c r="H12">
        <v>210</v>
      </c>
      <c r="I12">
        <v>693</v>
      </c>
      <c r="J12">
        <v>414</v>
      </c>
      <c r="K12">
        <v>366</v>
      </c>
      <c r="L12">
        <v>450</v>
      </c>
      <c r="M12">
        <v>354</v>
      </c>
      <c r="N12">
        <v>370</v>
      </c>
      <c r="O12">
        <v>126</v>
      </c>
      <c r="P12">
        <v>1400</v>
      </c>
      <c r="Q12">
        <v>403</v>
      </c>
      <c r="R12">
        <v>917</v>
      </c>
      <c r="S12">
        <v>225</v>
      </c>
      <c r="T12">
        <f t="shared" si="0"/>
        <v>564</v>
      </c>
      <c r="U12">
        <f t="shared" si="1"/>
        <v>480</v>
      </c>
      <c r="V12">
        <f t="shared" si="2"/>
        <v>316</v>
      </c>
      <c r="W12">
        <f t="shared" si="3"/>
        <v>437</v>
      </c>
      <c r="X12">
        <v>53551</v>
      </c>
    </row>
    <row r="13" spans="1:25">
      <c r="A13">
        <v>12</v>
      </c>
      <c r="B13" t="s">
        <v>20</v>
      </c>
      <c r="C13">
        <v>1640</v>
      </c>
      <c r="D13">
        <v>19.100000000000001</v>
      </c>
      <c r="E13">
        <v>238</v>
      </c>
      <c r="F13">
        <v>561</v>
      </c>
      <c r="G13">
        <v>470</v>
      </c>
      <c r="H13">
        <v>176</v>
      </c>
      <c r="I13">
        <v>706</v>
      </c>
      <c r="J13">
        <v>399</v>
      </c>
      <c r="K13">
        <v>335</v>
      </c>
      <c r="L13">
        <v>523</v>
      </c>
      <c r="M13">
        <v>408</v>
      </c>
      <c r="N13">
        <v>371</v>
      </c>
      <c r="O13">
        <v>130</v>
      </c>
      <c r="P13">
        <v>1532</v>
      </c>
      <c r="Q13">
        <v>416</v>
      </c>
      <c r="R13">
        <v>1002</v>
      </c>
      <c r="S13">
        <v>243</v>
      </c>
      <c r="T13">
        <f t="shared" si="0"/>
        <v>584</v>
      </c>
      <c r="U13">
        <f t="shared" si="1"/>
        <v>538</v>
      </c>
      <c r="V13">
        <f t="shared" si="2"/>
        <v>323</v>
      </c>
      <c r="W13">
        <f t="shared" si="3"/>
        <v>475</v>
      </c>
      <c r="X13">
        <v>57341</v>
      </c>
    </row>
    <row r="14" spans="1:25">
      <c r="A14">
        <v>13</v>
      </c>
      <c r="B14" t="s">
        <v>20</v>
      </c>
      <c r="C14">
        <v>1525</v>
      </c>
      <c r="D14">
        <v>19.100000000000001</v>
      </c>
      <c r="E14">
        <v>230</v>
      </c>
      <c r="F14">
        <v>532</v>
      </c>
      <c r="G14">
        <v>442</v>
      </c>
      <c r="H14">
        <v>183</v>
      </c>
      <c r="I14">
        <v>677</v>
      </c>
      <c r="J14">
        <v>416</v>
      </c>
      <c r="K14">
        <v>328</v>
      </c>
      <c r="L14">
        <v>485</v>
      </c>
      <c r="M14">
        <v>358</v>
      </c>
      <c r="N14">
        <v>372</v>
      </c>
      <c r="O14">
        <v>124</v>
      </c>
      <c r="P14">
        <v>1414</v>
      </c>
      <c r="Q14">
        <v>399</v>
      </c>
      <c r="R14">
        <v>920</v>
      </c>
      <c r="S14">
        <v>227</v>
      </c>
      <c r="T14">
        <f t="shared" si="0"/>
        <v>541</v>
      </c>
      <c r="U14">
        <f t="shared" si="1"/>
        <v>482</v>
      </c>
      <c r="V14">
        <f t="shared" si="2"/>
        <v>302</v>
      </c>
      <c r="W14">
        <f t="shared" si="3"/>
        <v>439</v>
      </c>
      <c r="X14">
        <v>222033</v>
      </c>
    </row>
    <row r="15" spans="1:25">
      <c r="A15">
        <v>14</v>
      </c>
      <c r="B15" t="s">
        <v>20</v>
      </c>
      <c r="C15">
        <v>1508</v>
      </c>
      <c r="D15">
        <v>23.8</v>
      </c>
      <c r="E15">
        <v>244</v>
      </c>
      <c r="F15">
        <v>534</v>
      </c>
      <c r="G15">
        <v>434</v>
      </c>
      <c r="H15">
        <v>248</v>
      </c>
      <c r="I15">
        <v>730</v>
      </c>
      <c r="J15">
        <v>420</v>
      </c>
      <c r="K15">
        <v>375</v>
      </c>
      <c r="L15">
        <v>457</v>
      </c>
      <c r="M15">
        <v>354</v>
      </c>
      <c r="N15">
        <v>372</v>
      </c>
      <c r="O15">
        <v>146</v>
      </c>
      <c r="P15">
        <v>1412</v>
      </c>
      <c r="Q15">
        <v>408</v>
      </c>
      <c r="R15">
        <v>930</v>
      </c>
      <c r="S15">
        <v>234</v>
      </c>
      <c r="T15">
        <f t="shared" si="0"/>
        <v>602</v>
      </c>
      <c r="U15">
        <f t="shared" si="1"/>
        <v>500</v>
      </c>
      <c r="V15">
        <f t="shared" si="2"/>
        <v>290</v>
      </c>
      <c r="W15">
        <f t="shared" si="3"/>
        <v>424</v>
      </c>
      <c r="X15">
        <v>52825</v>
      </c>
    </row>
    <row r="16" spans="1:25">
      <c r="A16">
        <v>15</v>
      </c>
      <c r="B16" t="s">
        <v>20</v>
      </c>
      <c r="C16">
        <v>1569</v>
      </c>
      <c r="D16">
        <v>19.3</v>
      </c>
      <c r="E16">
        <v>232</v>
      </c>
      <c r="F16">
        <v>549</v>
      </c>
      <c r="G16">
        <v>440</v>
      </c>
      <c r="H16">
        <v>233</v>
      </c>
      <c r="I16">
        <v>738</v>
      </c>
      <c r="J16">
        <v>428</v>
      </c>
      <c r="K16">
        <v>345</v>
      </c>
      <c r="L16">
        <v>472</v>
      </c>
      <c r="M16">
        <v>370</v>
      </c>
      <c r="N16">
        <v>372</v>
      </c>
      <c r="O16">
        <v>128</v>
      </c>
      <c r="P16">
        <v>1464</v>
      </c>
      <c r="Q16">
        <v>398</v>
      </c>
      <c r="R16">
        <v>959</v>
      </c>
      <c r="S16">
        <v>235</v>
      </c>
      <c r="T16">
        <f t="shared" si="0"/>
        <v>603</v>
      </c>
      <c r="U16">
        <f t="shared" si="1"/>
        <v>498</v>
      </c>
      <c r="V16">
        <f t="shared" si="2"/>
        <v>317</v>
      </c>
      <c r="W16">
        <f t="shared" si="3"/>
        <v>443</v>
      </c>
      <c r="X16">
        <v>136489</v>
      </c>
    </row>
    <row r="17" spans="1:24">
      <c r="A17">
        <v>16</v>
      </c>
      <c r="B17" t="s">
        <v>20</v>
      </c>
      <c r="C17">
        <v>1513</v>
      </c>
      <c r="D17">
        <v>17.399999999999999</v>
      </c>
      <c r="E17">
        <v>188</v>
      </c>
      <c r="F17">
        <v>510</v>
      </c>
      <c r="G17">
        <v>421</v>
      </c>
      <c r="H17">
        <v>217</v>
      </c>
      <c r="I17">
        <v>703</v>
      </c>
      <c r="J17">
        <v>394</v>
      </c>
      <c r="K17">
        <v>318</v>
      </c>
      <c r="L17">
        <v>453</v>
      </c>
      <c r="M17">
        <v>358</v>
      </c>
      <c r="N17">
        <v>373</v>
      </c>
      <c r="O17">
        <v>130</v>
      </c>
      <c r="P17">
        <v>1411</v>
      </c>
      <c r="Q17">
        <v>408</v>
      </c>
      <c r="R17">
        <v>925</v>
      </c>
      <c r="S17">
        <v>227</v>
      </c>
      <c r="T17">
        <f t="shared" si="0"/>
        <v>575</v>
      </c>
      <c r="U17">
        <f t="shared" si="1"/>
        <v>488</v>
      </c>
      <c r="V17">
        <f t="shared" si="2"/>
        <v>322</v>
      </c>
      <c r="W17">
        <f t="shared" si="3"/>
        <v>460</v>
      </c>
      <c r="X17">
        <v>69920</v>
      </c>
    </row>
    <row r="18" spans="1:24">
      <c r="A18">
        <v>17</v>
      </c>
      <c r="B18" t="s">
        <v>20</v>
      </c>
      <c r="C18">
        <v>1597</v>
      </c>
      <c r="D18">
        <v>20.2</v>
      </c>
      <c r="E18">
        <v>222</v>
      </c>
      <c r="F18">
        <v>545</v>
      </c>
      <c r="G18">
        <v>438</v>
      </c>
      <c r="H18">
        <v>257</v>
      </c>
      <c r="I18">
        <v>757</v>
      </c>
      <c r="J18">
        <v>406</v>
      </c>
      <c r="K18">
        <v>368</v>
      </c>
      <c r="L18">
        <v>481</v>
      </c>
      <c r="M18">
        <v>382</v>
      </c>
      <c r="N18">
        <v>373</v>
      </c>
      <c r="O18">
        <v>131</v>
      </c>
      <c r="P18">
        <v>1482</v>
      </c>
      <c r="Q18">
        <v>403</v>
      </c>
      <c r="R18">
        <v>982</v>
      </c>
      <c r="S18">
        <v>241</v>
      </c>
      <c r="T18">
        <f t="shared" si="0"/>
        <v>639</v>
      </c>
      <c r="U18">
        <f t="shared" si="1"/>
        <v>513</v>
      </c>
      <c r="V18">
        <f t="shared" si="2"/>
        <v>323</v>
      </c>
      <c r="W18">
        <f t="shared" si="3"/>
        <v>457</v>
      </c>
      <c r="X18">
        <v>162514</v>
      </c>
    </row>
    <row r="19" spans="1:24">
      <c r="A19">
        <v>18</v>
      </c>
      <c r="B19" t="s">
        <v>20</v>
      </c>
      <c r="C19">
        <v>1535</v>
      </c>
      <c r="D19">
        <v>19.899999999999999</v>
      </c>
      <c r="E19">
        <v>212</v>
      </c>
      <c r="F19">
        <v>498</v>
      </c>
      <c r="G19">
        <v>400</v>
      </c>
      <c r="H19">
        <v>292</v>
      </c>
      <c r="I19">
        <v>771</v>
      </c>
      <c r="J19">
        <v>401</v>
      </c>
      <c r="K19">
        <v>354</v>
      </c>
      <c r="L19">
        <v>447</v>
      </c>
      <c r="M19">
        <v>350</v>
      </c>
      <c r="N19">
        <v>374</v>
      </c>
      <c r="O19">
        <v>126</v>
      </c>
      <c r="P19">
        <v>1439</v>
      </c>
      <c r="Q19">
        <v>387</v>
      </c>
      <c r="R19">
        <v>960</v>
      </c>
      <c r="S19">
        <v>233</v>
      </c>
      <c r="T19">
        <f t="shared" si="0"/>
        <v>642</v>
      </c>
      <c r="U19">
        <f t="shared" si="1"/>
        <v>476</v>
      </c>
      <c r="V19">
        <f t="shared" si="2"/>
        <v>286</v>
      </c>
      <c r="W19">
        <f t="shared" si="3"/>
        <v>421</v>
      </c>
      <c r="X19">
        <v>155041</v>
      </c>
    </row>
    <row r="20" spans="1:24">
      <c r="A20">
        <v>19</v>
      </c>
      <c r="B20" t="s">
        <v>20</v>
      </c>
      <c r="C20">
        <v>1553</v>
      </c>
      <c r="D20">
        <v>19.100000000000001</v>
      </c>
      <c r="E20">
        <v>224</v>
      </c>
      <c r="F20">
        <v>524</v>
      </c>
      <c r="G20">
        <v>436</v>
      </c>
      <c r="H20">
        <v>240</v>
      </c>
      <c r="I20">
        <v>740</v>
      </c>
      <c r="J20">
        <v>410</v>
      </c>
      <c r="K20">
        <v>387</v>
      </c>
      <c r="L20">
        <v>474</v>
      </c>
      <c r="M20">
        <v>362</v>
      </c>
      <c r="N20">
        <v>374</v>
      </c>
      <c r="O20">
        <v>140</v>
      </c>
      <c r="P20">
        <v>1451</v>
      </c>
      <c r="Q20">
        <v>383</v>
      </c>
      <c r="R20">
        <v>951</v>
      </c>
      <c r="S20">
        <v>217</v>
      </c>
      <c r="T20">
        <f t="shared" si="0"/>
        <v>602</v>
      </c>
      <c r="U20">
        <f t="shared" si="1"/>
        <v>502</v>
      </c>
      <c r="V20">
        <f t="shared" si="2"/>
        <v>300</v>
      </c>
      <c r="W20">
        <f t="shared" si="3"/>
        <v>429</v>
      </c>
      <c r="X20">
        <v>68889</v>
      </c>
    </row>
    <row r="21" spans="1:24">
      <c r="A21">
        <v>20</v>
      </c>
      <c r="B21" t="s">
        <v>20</v>
      </c>
      <c r="C21">
        <v>1630</v>
      </c>
      <c r="D21">
        <v>16.600000000000001</v>
      </c>
      <c r="E21">
        <v>190</v>
      </c>
      <c r="F21">
        <v>553</v>
      </c>
      <c r="G21">
        <v>456</v>
      </c>
      <c r="H21">
        <v>195</v>
      </c>
      <c r="I21">
        <v>750</v>
      </c>
      <c r="J21">
        <v>411</v>
      </c>
      <c r="K21">
        <v>344</v>
      </c>
      <c r="L21">
        <v>495</v>
      </c>
      <c r="M21">
        <v>398</v>
      </c>
      <c r="N21">
        <v>374</v>
      </c>
      <c r="O21">
        <v>114</v>
      </c>
      <c r="P21">
        <v>1527</v>
      </c>
      <c r="Q21">
        <v>420</v>
      </c>
      <c r="R21">
        <v>972</v>
      </c>
      <c r="S21">
        <v>227</v>
      </c>
      <c r="T21">
        <f t="shared" si="0"/>
        <v>593</v>
      </c>
      <c r="U21">
        <f t="shared" si="1"/>
        <v>512</v>
      </c>
      <c r="V21">
        <f t="shared" si="2"/>
        <v>363</v>
      </c>
      <c r="W21">
        <f t="shared" si="3"/>
        <v>493</v>
      </c>
      <c r="X21">
        <v>12756</v>
      </c>
    </row>
    <row r="22" spans="1:24">
      <c r="A22">
        <v>21</v>
      </c>
      <c r="B22" t="s">
        <v>20</v>
      </c>
      <c r="C22">
        <v>1581</v>
      </c>
      <c r="D22">
        <v>25.9</v>
      </c>
      <c r="E22">
        <v>262</v>
      </c>
      <c r="F22">
        <v>578</v>
      </c>
      <c r="G22">
        <v>463</v>
      </c>
      <c r="H22">
        <v>222</v>
      </c>
      <c r="I22">
        <v>714</v>
      </c>
      <c r="J22">
        <v>480</v>
      </c>
      <c r="K22">
        <v>410</v>
      </c>
      <c r="L22">
        <v>509</v>
      </c>
      <c r="M22">
        <v>380</v>
      </c>
      <c r="N22">
        <v>374</v>
      </c>
      <c r="O22">
        <v>147</v>
      </c>
      <c r="P22">
        <v>1483</v>
      </c>
      <c r="Q22">
        <v>430</v>
      </c>
      <c r="R22">
        <v>991</v>
      </c>
      <c r="S22">
        <v>245</v>
      </c>
      <c r="T22">
        <f t="shared" si="0"/>
        <v>602</v>
      </c>
      <c r="U22">
        <f t="shared" si="1"/>
        <v>527</v>
      </c>
      <c r="V22">
        <f t="shared" si="2"/>
        <v>316</v>
      </c>
      <c r="W22">
        <f t="shared" si="3"/>
        <v>446</v>
      </c>
      <c r="X22">
        <v>83898</v>
      </c>
    </row>
    <row r="23" spans="1:24">
      <c r="A23">
        <v>22</v>
      </c>
      <c r="B23" t="s">
        <v>20</v>
      </c>
      <c r="C23">
        <v>1688</v>
      </c>
      <c r="D23">
        <v>19.899999999999999</v>
      </c>
      <c r="E23">
        <v>198</v>
      </c>
      <c r="F23">
        <v>585</v>
      </c>
      <c r="G23">
        <v>484</v>
      </c>
      <c r="H23">
        <v>241</v>
      </c>
      <c r="I23">
        <v>762</v>
      </c>
      <c r="J23">
        <v>431</v>
      </c>
      <c r="K23">
        <v>396</v>
      </c>
      <c r="L23">
        <v>534</v>
      </c>
      <c r="M23">
        <v>420</v>
      </c>
      <c r="N23">
        <v>374</v>
      </c>
      <c r="O23">
        <v>134</v>
      </c>
      <c r="P23">
        <v>1575</v>
      </c>
      <c r="Q23">
        <v>421</v>
      </c>
      <c r="R23">
        <v>1054</v>
      </c>
      <c r="S23">
        <v>231</v>
      </c>
      <c r="T23">
        <f t="shared" si="0"/>
        <v>661</v>
      </c>
      <c r="U23">
        <f t="shared" si="1"/>
        <v>554</v>
      </c>
      <c r="V23">
        <f t="shared" si="2"/>
        <v>387</v>
      </c>
      <c r="W23">
        <f t="shared" si="3"/>
        <v>517</v>
      </c>
      <c r="X23">
        <v>67962</v>
      </c>
    </row>
    <row r="24" spans="1:24">
      <c r="A24">
        <v>23</v>
      </c>
      <c r="B24" t="s">
        <v>20</v>
      </c>
      <c r="C24">
        <v>1544</v>
      </c>
      <c r="D24">
        <v>21.1</v>
      </c>
      <c r="E24">
        <v>260</v>
      </c>
      <c r="F24">
        <v>525</v>
      </c>
      <c r="G24">
        <v>434</v>
      </c>
      <c r="H24">
        <v>234</v>
      </c>
      <c r="I24">
        <v>704</v>
      </c>
      <c r="J24">
        <v>431</v>
      </c>
      <c r="K24">
        <v>394</v>
      </c>
      <c r="L24">
        <v>484</v>
      </c>
      <c r="M24">
        <v>374</v>
      </c>
      <c r="N24">
        <v>375</v>
      </c>
      <c r="O24">
        <v>120</v>
      </c>
      <c r="P24">
        <v>1430</v>
      </c>
      <c r="Q24">
        <v>405</v>
      </c>
      <c r="R24">
        <v>960</v>
      </c>
      <c r="S24">
        <v>229</v>
      </c>
      <c r="T24">
        <f t="shared" si="0"/>
        <v>608</v>
      </c>
      <c r="U24">
        <f t="shared" si="1"/>
        <v>494</v>
      </c>
      <c r="V24">
        <f t="shared" si="2"/>
        <v>265</v>
      </c>
      <c r="W24">
        <f t="shared" si="3"/>
        <v>403</v>
      </c>
      <c r="X24">
        <v>113900</v>
      </c>
    </row>
    <row r="25" spans="1:24">
      <c r="A25">
        <v>24</v>
      </c>
      <c r="B25" t="s">
        <v>20</v>
      </c>
      <c r="C25">
        <v>1584</v>
      </c>
      <c r="D25">
        <v>18</v>
      </c>
      <c r="E25">
        <v>178</v>
      </c>
      <c r="F25">
        <v>545</v>
      </c>
      <c r="G25">
        <v>458</v>
      </c>
      <c r="H25">
        <v>193</v>
      </c>
      <c r="I25">
        <v>703</v>
      </c>
      <c r="J25">
        <v>396</v>
      </c>
      <c r="K25">
        <v>349</v>
      </c>
      <c r="L25">
        <v>496</v>
      </c>
      <c r="M25">
        <v>398</v>
      </c>
      <c r="N25">
        <v>375</v>
      </c>
      <c r="O25">
        <v>124</v>
      </c>
      <c r="P25">
        <v>1472</v>
      </c>
      <c r="Q25">
        <v>407</v>
      </c>
      <c r="R25">
        <v>962</v>
      </c>
      <c r="S25">
        <v>224</v>
      </c>
      <c r="T25">
        <f t="shared" si="0"/>
        <v>591</v>
      </c>
      <c r="U25">
        <f t="shared" si="1"/>
        <v>522</v>
      </c>
      <c r="V25">
        <f t="shared" si="2"/>
        <v>367</v>
      </c>
      <c r="W25">
        <f t="shared" si="3"/>
        <v>504</v>
      </c>
      <c r="X25">
        <v>266231</v>
      </c>
    </row>
    <row r="26" spans="1:24">
      <c r="A26">
        <v>25</v>
      </c>
      <c r="B26" t="s">
        <v>20</v>
      </c>
      <c r="C26">
        <v>1647</v>
      </c>
      <c r="D26">
        <v>16.600000000000001</v>
      </c>
      <c r="E26">
        <v>212</v>
      </c>
      <c r="F26">
        <v>579</v>
      </c>
      <c r="G26">
        <v>466</v>
      </c>
      <c r="H26">
        <v>210</v>
      </c>
      <c r="I26">
        <v>745</v>
      </c>
      <c r="J26">
        <v>432</v>
      </c>
      <c r="K26">
        <v>375</v>
      </c>
      <c r="L26">
        <v>515</v>
      </c>
      <c r="M26">
        <v>420</v>
      </c>
      <c r="N26">
        <v>375</v>
      </c>
      <c r="O26">
        <v>122</v>
      </c>
      <c r="P26">
        <v>1543</v>
      </c>
      <c r="Q26">
        <v>446</v>
      </c>
      <c r="R26">
        <v>1008</v>
      </c>
      <c r="S26">
        <v>241</v>
      </c>
      <c r="T26">
        <f t="shared" si="0"/>
        <v>630</v>
      </c>
      <c r="U26">
        <f t="shared" si="1"/>
        <v>542</v>
      </c>
      <c r="V26">
        <f t="shared" si="2"/>
        <v>367</v>
      </c>
      <c r="W26">
        <f t="shared" si="3"/>
        <v>495</v>
      </c>
      <c r="X26">
        <v>6537</v>
      </c>
    </row>
    <row r="27" spans="1:24">
      <c r="A27">
        <v>26</v>
      </c>
      <c r="B27" t="s">
        <v>20</v>
      </c>
      <c r="C27">
        <v>1643</v>
      </c>
      <c r="D27">
        <v>32.799999999999997</v>
      </c>
      <c r="E27">
        <v>346</v>
      </c>
      <c r="F27">
        <v>586</v>
      </c>
      <c r="G27">
        <v>462</v>
      </c>
      <c r="H27">
        <v>231</v>
      </c>
      <c r="I27">
        <v>767</v>
      </c>
      <c r="J27">
        <v>574</v>
      </c>
      <c r="K27">
        <v>403</v>
      </c>
      <c r="L27">
        <v>511</v>
      </c>
      <c r="M27">
        <v>384</v>
      </c>
      <c r="N27">
        <v>375</v>
      </c>
      <c r="O27">
        <v>156</v>
      </c>
      <c r="P27">
        <v>1542</v>
      </c>
      <c r="Q27">
        <v>424</v>
      </c>
      <c r="R27">
        <v>1006</v>
      </c>
      <c r="S27">
        <v>247</v>
      </c>
      <c r="T27">
        <f t="shared" si="0"/>
        <v>615</v>
      </c>
      <c r="U27">
        <f t="shared" si="1"/>
        <v>540</v>
      </c>
      <c r="V27">
        <f t="shared" si="2"/>
        <v>240</v>
      </c>
      <c r="W27">
        <f t="shared" si="3"/>
        <v>363</v>
      </c>
      <c r="X27">
        <v>192513</v>
      </c>
    </row>
    <row r="28" spans="1:24">
      <c r="A28">
        <v>27</v>
      </c>
      <c r="B28" t="s">
        <v>20</v>
      </c>
      <c r="C28">
        <v>1579</v>
      </c>
      <c r="D28">
        <v>22.8</v>
      </c>
      <c r="E28">
        <v>260</v>
      </c>
      <c r="F28">
        <v>575</v>
      </c>
      <c r="G28">
        <v>464</v>
      </c>
      <c r="H28">
        <v>205</v>
      </c>
      <c r="I28">
        <v>715</v>
      </c>
      <c r="J28">
        <v>487</v>
      </c>
      <c r="K28">
        <v>397</v>
      </c>
      <c r="L28">
        <v>496</v>
      </c>
      <c r="M28">
        <v>382</v>
      </c>
      <c r="N28">
        <v>377</v>
      </c>
      <c r="O28">
        <v>144</v>
      </c>
      <c r="P28">
        <v>1470</v>
      </c>
      <c r="Q28">
        <v>410</v>
      </c>
      <c r="R28">
        <v>960</v>
      </c>
      <c r="S28">
        <v>243</v>
      </c>
      <c r="T28">
        <f t="shared" si="0"/>
        <v>587</v>
      </c>
      <c r="U28">
        <f t="shared" si="1"/>
        <v>526</v>
      </c>
      <c r="V28">
        <f t="shared" si="2"/>
        <v>315</v>
      </c>
      <c r="W28">
        <f t="shared" si="3"/>
        <v>447</v>
      </c>
      <c r="X28">
        <v>2756</v>
      </c>
    </row>
    <row r="29" spans="1:24">
      <c r="A29">
        <v>28</v>
      </c>
      <c r="B29" t="s">
        <v>20</v>
      </c>
      <c r="C29">
        <v>1604</v>
      </c>
      <c r="D29">
        <v>19.100000000000001</v>
      </c>
      <c r="E29">
        <v>222</v>
      </c>
      <c r="F29">
        <v>550</v>
      </c>
      <c r="G29">
        <v>442</v>
      </c>
      <c r="H29">
        <v>243</v>
      </c>
      <c r="I29">
        <v>745</v>
      </c>
      <c r="J29">
        <v>441</v>
      </c>
      <c r="K29">
        <v>341</v>
      </c>
      <c r="L29">
        <v>496</v>
      </c>
      <c r="M29">
        <v>390</v>
      </c>
      <c r="N29">
        <v>378</v>
      </c>
      <c r="O29">
        <v>126</v>
      </c>
      <c r="P29">
        <v>1500</v>
      </c>
      <c r="Q29">
        <v>418</v>
      </c>
      <c r="R29">
        <v>998</v>
      </c>
      <c r="S29">
        <v>225</v>
      </c>
      <c r="T29">
        <f t="shared" si="0"/>
        <v>633</v>
      </c>
      <c r="U29">
        <f t="shared" si="1"/>
        <v>516</v>
      </c>
      <c r="V29">
        <f t="shared" si="2"/>
        <v>328</v>
      </c>
      <c r="W29">
        <f t="shared" si="3"/>
        <v>445</v>
      </c>
      <c r="X29">
        <v>91103</v>
      </c>
    </row>
    <row r="30" spans="1:24">
      <c r="A30">
        <v>29</v>
      </c>
      <c r="B30" t="s">
        <v>20</v>
      </c>
      <c r="C30">
        <v>1552</v>
      </c>
      <c r="D30">
        <v>21</v>
      </c>
      <c r="E30">
        <v>202</v>
      </c>
      <c r="F30">
        <v>527</v>
      </c>
      <c r="G30">
        <v>436</v>
      </c>
      <c r="H30">
        <v>257</v>
      </c>
      <c r="I30">
        <v>744</v>
      </c>
      <c r="J30">
        <v>450</v>
      </c>
      <c r="K30">
        <v>370</v>
      </c>
      <c r="L30">
        <v>460</v>
      </c>
      <c r="M30">
        <v>362</v>
      </c>
      <c r="N30">
        <v>379</v>
      </c>
      <c r="O30">
        <v>142</v>
      </c>
      <c r="P30">
        <v>1445</v>
      </c>
      <c r="Q30">
        <v>400</v>
      </c>
      <c r="R30">
        <v>958</v>
      </c>
      <c r="S30">
        <v>211</v>
      </c>
      <c r="T30">
        <f t="shared" si="0"/>
        <v>619</v>
      </c>
      <c r="U30">
        <f t="shared" si="1"/>
        <v>504</v>
      </c>
      <c r="V30">
        <f t="shared" si="2"/>
        <v>325</v>
      </c>
      <c r="W30">
        <f t="shared" si="3"/>
        <v>445</v>
      </c>
      <c r="X30">
        <v>55340</v>
      </c>
    </row>
    <row r="31" spans="1:24">
      <c r="A31">
        <v>30</v>
      </c>
      <c r="B31" t="s">
        <v>20</v>
      </c>
      <c r="C31">
        <v>1560</v>
      </c>
      <c r="D31">
        <v>19.2</v>
      </c>
      <c r="E31">
        <v>208</v>
      </c>
      <c r="F31">
        <v>535</v>
      </c>
      <c r="G31">
        <v>446</v>
      </c>
      <c r="H31">
        <v>212</v>
      </c>
      <c r="I31">
        <v>710</v>
      </c>
      <c r="J31">
        <v>445</v>
      </c>
      <c r="K31">
        <v>350</v>
      </c>
      <c r="L31">
        <v>476</v>
      </c>
      <c r="M31">
        <v>366</v>
      </c>
      <c r="N31">
        <v>379</v>
      </c>
      <c r="O31">
        <v>128</v>
      </c>
      <c r="P31">
        <v>1444</v>
      </c>
      <c r="Q31">
        <v>417</v>
      </c>
      <c r="R31">
        <v>946</v>
      </c>
      <c r="S31">
        <v>233</v>
      </c>
      <c r="T31">
        <f t="shared" si="0"/>
        <v>578</v>
      </c>
      <c r="U31">
        <f t="shared" si="1"/>
        <v>494</v>
      </c>
      <c r="V31">
        <f t="shared" si="2"/>
        <v>327</v>
      </c>
      <c r="W31">
        <f t="shared" si="3"/>
        <v>471</v>
      </c>
      <c r="X31">
        <v>47898</v>
      </c>
    </row>
    <row r="32" spans="1:24">
      <c r="A32">
        <v>31</v>
      </c>
      <c r="B32" t="s">
        <v>20</v>
      </c>
      <c r="C32">
        <v>1562</v>
      </c>
      <c r="D32">
        <v>19.7</v>
      </c>
      <c r="E32">
        <v>220</v>
      </c>
      <c r="F32">
        <v>535</v>
      </c>
      <c r="G32">
        <v>438</v>
      </c>
      <c r="H32">
        <v>230</v>
      </c>
      <c r="I32">
        <v>733</v>
      </c>
      <c r="J32">
        <v>394</v>
      </c>
      <c r="K32">
        <v>348</v>
      </c>
      <c r="L32">
        <v>464</v>
      </c>
      <c r="M32">
        <v>368</v>
      </c>
      <c r="N32">
        <v>379</v>
      </c>
      <c r="O32">
        <v>136</v>
      </c>
      <c r="P32">
        <v>1448</v>
      </c>
      <c r="Q32">
        <v>386</v>
      </c>
      <c r="R32">
        <v>945</v>
      </c>
      <c r="S32">
        <v>223</v>
      </c>
      <c r="T32">
        <f t="shared" si="0"/>
        <v>598</v>
      </c>
      <c r="U32">
        <f t="shared" si="1"/>
        <v>504</v>
      </c>
      <c r="V32">
        <f t="shared" si="2"/>
        <v>315</v>
      </c>
      <c r="W32">
        <f t="shared" si="3"/>
        <v>441</v>
      </c>
      <c r="X32">
        <v>68295</v>
      </c>
    </row>
    <row r="33" spans="1:24">
      <c r="A33">
        <v>32</v>
      </c>
      <c r="B33" t="s">
        <v>20</v>
      </c>
      <c r="C33">
        <v>1591</v>
      </c>
      <c r="D33">
        <v>20.399999999999999</v>
      </c>
      <c r="E33">
        <v>198</v>
      </c>
      <c r="F33">
        <v>536</v>
      </c>
      <c r="G33">
        <v>434</v>
      </c>
      <c r="H33">
        <v>219</v>
      </c>
      <c r="I33">
        <v>752</v>
      </c>
      <c r="J33">
        <v>393</v>
      </c>
      <c r="K33">
        <v>414</v>
      </c>
      <c r="L33">
        <v>498</v>
      </c>
      <c r="M33">
        <v>386</v>
      </c>
      <c r="N33">
        <v>379</v>
      </c>
      <c r="O33">
        <v>118</v>
      </c>
      <c r="P33">
        <v>1475</v>
      </c>
      <c r="Q33">
        <v>427</v>
      </c>
      <c r="R33">
        <v>942</v>
      </c>
      <c r="S33">
        <v>247</v>
      </c>
      <c r="T33">
        <f t="shared" si="0"/>
        <v>605</v>
      </c>
      <c r="U33">
        <f t="shared" si="1"/>
        <v>504</v>
      </c>
      <c r="V33">
        <f t="shared" si="2"/>
        <v>338</v>
      </c>
      <c r="W33">
        <f t="shared" si="3"/>
        <v>483</v>
      </c>
      <c r="X33">
        <v>85601</v>
      </c>
    </row>
    <row r="34" spans="1:24">
      <c r="A34">
        <v>33</v>
      </c>
      <c r="B34" t="s">
        <v>20</v>
      </c>
      <c r="C34">
        <v>1586</v>
      </c>
      <c r="D34">
        <v>20</v>
      </c>
      <c r="E34">
        <v>194</v>
      </c>
      <c r="F34">
        <v>556</v>
      </c>
      <c r="G34">
        <v>456</v>
      </c>
      <c r="H34">
        <v>208</v>
      </c>
      <c r="I34">
        <v>713</v>
      </c>
      <c r="J34">
        <v>452</v>
      </c>
      <c r="K34">
        <v>343</v>
      </c>
      <c r="L34">
        <v>487</v>
      </c>
      <c r="M34">
        <v>380</v>
      </c>
      <c r="N34">
        <v>379</v>
      </c>
      <c r="O34">
        <v>134</v>
      </c>
      <c r="P34">
        <v>1463</v>
      </c>
      <c r="Q34">
        <v>425</v>
      </c>
      <c r="R34">
        <v>958</v>
      </c>
      <c r="S34">
        <v>227</v>
      </c>
      <c r="T34">
        <f t="shared" si="0"/>
        <v>588</v>
      </c>
      <c r="U34">
        <f t="shared" si="1"/>
        <v>514</v>
      </c>
      <c r="V34">
        <f t="shared" si="2"/>
        <v>362</v>
      </c>
      <c r="W34">
        <f t="shared" si="3"/>
        <v>489</v>
      </c>
      <c r="X34">
        <v>87370</v>
      </c>
    </row>
    <row r="35" spans="1:24">
      <c r="A35">
        <v>34</v>
      </c>
      <c r="B35" t="s">
        <v>20</v>
      </c>
      <c r="C35">
        <v>1512</v>
      </c>
      <c r="D35">
        <v>20.5</v>
      </c>
      <c r="E35">
        <v>244</v>
      </c>
      <c r="F35">
        <v>534</v>
      </c>
      <c r="G35">
        <v>436</v>
      </c>
      <c r="H35">
        <v>198</v>
      </c>
      <c r="I35">
        <v>688</v>
      </c>
      <c r="J35">
        <v>411</v>
      </c>
      <c r="K35">
        <v>350</v>
      </c>
      <c r="L35">
        <v>457</v>
      </c>
      <c r="M35">
        <v>360</v>
      </c>
      <c r="N35">
        <v>380</v>
      </c>
      <c r="O35">
        <v>120</v>
      </c>
      <c r="P35">
        <v>1397</v>
      </c>
      <c r="Q35">
        <v>387</v>
      </c>
      <c r="R35">
        <v>907</v>
      </c>
      <c r="S35">
        <v>222</v>
      </c>
      <c r="T35">
        <f t="shared" si="0"/>
        <v>558</v>
      </c>
      <c r="U35">
        <f t="shared" si="1"/>
        <v>480</v>
      </c>
      <c r="V35">
        <f t="shared" si="2"/>
        <v>290</v>
      </c>
      <c r="W35">
        <f t="shared" si="3"/>
        <v>414</v>
      </c>
      <c r="X35">
        <v>29851</v>
      </c>
    </row>
    <row r="36" spans="1:24">
      <c r="A36">
        <v>35</v>
      </c>
      <c r="B36" t="s">
        <v>20</v>
      </c>
      <c r="C36">
        <v>1498</v>
      </c>
      <c r="D36">
        <v>26.4</v>
      </c>
      <c r="E36">
        <v>244</v>
      </c>
      <c r="F36">
        <v>587</v>
      </c>
      <c r="G36">
        <v>492</v>
      </c>
      <c r="H36">
        <v>189</v>
      </c>
      <c r="I36">
        <v>678</v>
      </c>
      <c r="J36">
        <v>488</v>
      </c>
      <c r="K36">
        <v>409</v>
      </c>
      <c r="L36">
        <v>475</v>
      </c>
      <c r="M36">
        <v>362</v>
      </c>
      <c r="N36">
        <v>380</v>
      </c>
      <c r="O36">
        <v>138</v>
      </c>
      <c r="P36">
        <v>1401</v>
      </c>
      <c r="Q36">
        <v>387</v>
      </c>
      <c r="R36">
        <v>912</v>
      </c>
      <c r="S36">
        <v>229</v>
      </c>
      <c r="T36">
        <f t="shared" si="0"/>
        <v>551</v>
      </c>
      <c r="U36">
        <f t="shared" si="1"/>
        <v>500</v>
      </c>
      <c r="V36">
        <f t="shared" si="2"/>
        <v>343</v>
      </c>
      <c r="W36">
        <f t="shared" si="3"/>
        <v>477</v>
      </c>
      <c r="X36">
        <v>125250</v>
      </c>
    </row>
    <row r="37" spans="1:24">
      <c r="A37">
        <v>36</v>
      </c>
      <c r="B37" t="s">
        <v>20</v>
      </c>
      <c r="C37">
        <v>1738</v>
      </c>
      <c r="D37">
        <v>18.3</v>
      </c>
      <c r="E37">
        <v>264</v>
      </c>
      <c r="F37">
        <v>611</v>
      </c>
      <c r="G37">
        <v>524</v>
      </c>
      <c r="H37">
        <v>210</v>
      </c>
      <c r="I37">
        <v>779</v>
      </c>
      <c r="J37">
        <v>419</v>
      </c>
      <c r="K37">
        <v>409</v>
      </c>
      <c r="L37">
        <v>553</v>
      </c>
      <c r="M37">
        <v>430</v>
      </c>
      <c r="N37">
        <v>380</v>
      </c>
      <c r="O37">
        <v>111</v>
      </c>
      <c r="P37">
        <v>1634</v>
      </c>
      <c r="Q37">
        <v>468</v>
      </c>
      <c r="R37">
        <v>1065</v>
      </c>
      <c r="S37">
        <v>260</v>
      </c>
      <c r="T37">
        <f t="shared" si="0"/>
        <v>640</v>
      </c>
      <c r="U37">
        <f t="shared" si="1"/>
        <v>541</v>
      </c>
      <c r="V37">
        <f t="shared" si="2"/>
        <v>347</v>
      </c>
      <c r="W37">
        <f t="shared" si="3"/>
        <v>520</v>
      </c>
      <c r="X37">
        <v>42685</v>
      </c>
    </row>
    <row r="38" spans="1:24">
      <c r="A38">
        <v>37</v>
      </c>
      <c r="B38" t="s">
        <v>20</v>
      </c>
      <c r="C38">
        <v>1584</v>
      </c>
      <c r="D38">
        <v>17.899999999999999</v>
      </c>
      <c r="E38">
        <v>220</v>
      </c>
      <c r="F38">
        <v>534</v>
      </c>
      <c r="G38">
        <v>442</v>
      </c>
      <c r="H38">
        <v>203</v>
      </c>
      <c r="I38">
        <v>721</v>
      </c>
      <c r="J38">
        <v>391</v>
      </c>
      <c r="K38">
        <v>330</v>
      </c>
      <c r="L38">
        <v>484</v>
      </c>
      <c r="M38">
        <v>388</v>
      </c>
      <c r="N38">
        <v>381</v>
      </c>
      <c r="O38">
        <v>112</v>
      </c>
      <c r="P38">
        <v>1478</v>
      </c>
      <c r="Q38">
        <v>422</v>
      </c>
      <c r="R38">
        <v>960</v>
      </c>
      <c r="S38">
        <v>245</v>
      </c>
      <c r="T38">
        <f t="shared" si="0"/>
        <v>591</v>
      </c>
      <c r="U38">
        <f t="shared" si="1"/>
        <v>500</v>
      </c>
      <c r="V38">
        <f t="shared" si="2"/>
        <v>314</v>
      </c>
      <c r="W38">
        <f t="shared" si="3"/>
        <v>467</v>
      </c>
      <c r="X38">
        <v>12182</v>
      </c>
    </row>
    <row r="39" spans="1:24">
      <c r="A39">
        <v>38</v>
      </c>
      <c r="B39" t="s">
        <v>20</v>
      </c>
      <c r="C39">
        <v>1579</v>
      </c>
      <c r="D39">
        <v>22.9</v>
      </c>
      <c r="E39">
        <v>266</v>
      </c>
      <c r="F39">
        <v>559</v>
      </c>
      <c r="G39">
        <v>450</v>
      </c>
      <c r="H39">
        <v>219</v>
      </c>
      <c r="I39">
        <v>734</v>
      </c>
      <c r="J39">
        <v>472</v>
      </c>
      <c r="K39">
        <v>388</v>
      </c>
      <c r="L39">
        <v>483</v>
      </c>
      <c r="M39">
        <v>382</v>
      </c>
      <c r="N39">
        <v>381</v>
      </c>
      <c r="O39">
        <v>134</v>
      </c>
      <c r="P39">
        <v>1475</v>
      </c>
      <c r="Q39">
        <v>394</v>
      </c>
      <c r="R39">
        <v>960</v>
      </c>
      <c r="S39">
        <v>222</v>
      </c>
      <c r="T39">
        <f t="shared" si="0"/>
        <v>601</v>
      </c>
      <c r="U39">
        <f t="shared" si="1"/>
        <v>516</v>
      </c>
      <c r="V39">
        <f t="shared" si="2"/>
        <v>293</v>
      </c>
      <c r="W39">
        <f t="shared" si="3"/>
        <v>406</v>
      </c>
      <c r="X39">
        <v>10119</v>
      </c>
    </row>
    <row r="40" spans="1:24">
      <c r="A40">
        <v>39</v>
      </c>
      <c r="B40" t="s">
        <v>20</v>
      </c>
      <c r="C40">
        <v>1547</v>
      </c>
      <c r="D40">
        <v>24.4</v>
      </c>
      <c r="E40">
        <v>236</v>
      </c>
      <c r="F40">
        <v>566</v>
      </c>
      <c r="G40">
        <v>448</v>
      </c>
      <c r="H40">
        <v>200</v>
      </c>
      <c r="I40">
        <v>702</v>
      </c>
      <c r="J40">
        <v>425</v>
      </c>
      <c r="K40">
        <v>404</v>
      </c>
      <c r="L40">
        <v>480</v>
      </c>
      <c r="M40">
        <v>364</v>
      </c>
      <c r="N40">
        <v>381</v>
      </c>
      <c r="O40">
        <v>146</v>
      </c>
      <c r="P40">
        <v>1425</v>
      </c>
      <c r="Q40">
        <v>381</v>
      </c>
      <c r="R40">
        <v>923</v>
      </c>
      <c r="S40">
        <v>227</v>
      </c>
      <c r="T40">
        <f t="shared" si="0"/>
        <v>564</v>
      </c>
      <c r="U40">
        <f t="shared" si="1"/>
        <v>510</v>
      </c>
      <c r="V40">
        <f t="shared" si="2"/>
        <v>330</v>
      </c>
      <c r="W40">
        <f t="shared" si="3"/>
        <v>439</v>
      </c>
      <c r="X40">
        <v>28584</v>
      </c>
    </row>
    <row r="41" spans="1:24">
      <c r="A41">
        <v>40</v>
      </c>
      <c r="B41" t="s">
        <v>20</v>
      </c>
      <c r="C41">
        <v>1523</v>
      </c>
      <c r="D41">
        <v>19.2</v>
      </c>
      <c r="E41">
        <v>226</v>
      </c>
      <c r="F41">
        <v>506</v>
      </c>
      <c r="G41">
        <v>422</v>
      </c>
      <c r="H41">
        <v>235</v>
      </c>
      <c r="I41">
        <v>735</v>
      </c>
      <c r="J41">
        <v>397</v>
      </c>
      <c r="K41">
        <v>335</v>
      </c>
      <c r="L41">
        <v>457</v>
      </c>
      <c r="M41">
        <v>358</v>
      </c>
      <c r="N41">
        <v>382</v>
      </c>
      <c r="O41">
        <v>114</v>
      </c>
      <c r="P41">
        <v>1425</v>
      </c>
      <c r="Q41">
        <v>394</v>
      </c>
      <c r="R41">
        <v>925</v>
      </c>
      <c r="S41">
        <v>227</v>
      </c>
      <c r="T41">
        <f t="shared" si="0"/>
        <v>593</v>
      </c>
      <c r="U41">
        <f t="shared" si="1"/>
        <v>472</v>
      </c>
      <c r="V41">
        <f t="shared" si="2"/>
        <v>280</v>
      </c>
      <c r="W41">
        <f t="shared" si="3"/>
        <v>423</v>
      </c>
      <c r="X41">
        <v>50640</v>
      </c>
    </row>
    <row r="42" spans="1:24">
      <c r="A42">
        <v>41</v>
      </c>
      <c r="B42" t="s">
        <v>20</v>
      </c>
      <c r="C42">
        <v>1558</v>
      </c>
      <c r="D42">
        <v>19.100000000000001</v>
      </c>
      <c r="E42">
        <v>220</v>
      </c>
      <c r="F42">
        <v>524</v>
      </c>
      <c r="G42">
        <v>430</v>
      </c>
      <c r="H42">
        <v>228</v>
      </c>
      <c r="I42">
        <v>712</v>
      </c>
      <c r="J42">
        <v>470</v>
      </c>
      <c r="K42">
        <v>347</v>
      </c>
      <c r="L42">
        <v>463</v>
      </c>
      <c r="M42">
        <v>354</v>
      </c>
      <c r="N42">
        <v>382</v>
      </c>
      <c r="O42">
        <v>130</v>
      </c>
      <c r="P42">
        <v>1436</v>
      </c>
      <c r="Q42">
        <v>391</v>
      </c>
      <c r="R42">
        <v>952</v>
      </c>
      <c r="S42">
        <v>212</v>
      </c>
      <c r="T42">
        <f t="shared" si="0"/>
        <v>582</v>
      </c>
      <c r="U42">
        <f t="shared" si="1"/>
        <v>484</v>
      </c>
      <c r="V42">
        <f t="shared" si="2"/>
        <v>304</v>
      </c>
      <c r="W42">
        <f t="shared" si="3"/>
        <v>422</v>
      </c>
      <c r="X42">
        <v>19444</v>
      </c>
    </row>
    <row r="43" spans="1:24">
      <c r="A43">
        <v>42</v>
      </c>
      <c r="B43" t="s">
        <v>20</v>
      </c>
      <c r="C43">
        <v>1563</v>
      </c>
      <c r="D43">
        <v>21.9</v>
      </c>
      <c r="E43">
        <v>242</v>
      </c>
      <c r="F43">
        <v>525</v>
      </c>
      <c r="G43">
        <v>422</v>
      </c>
      <c r="H43">
        <v>274</v>
      </c>
      <c r="I43">
        <v>774</v>
      </c>
      <c r="J43">
        <v>411</v>
      </c>
      <c r="K43">
        <v>393</v>
      </c>
      <c r="L43">
        <v>482</v>
      </c>
      <c r="M43">
        <v>364</v>
      </c>
      <c r="N43">
        <v>382</v>
      </c>
      <c r="O43">
        <v>124</v>
      </c>
      <c r="P43">
        <v>1467</v>
      </c>
      <c r="Q43">
        <v>406</v>
      </c>
      <c r="R43">
        <v>967</v>
      </c>
      <c r="S43">
        <v>230</v>
      </c>
      <c r="T43">
        <f t="shared" si="0"/>
        <v>638</v>
      </c>
      <c r="U43">
        <f t="shared" si="1"/>
        <v>488</v>
      </c>
      <c r="V43">
        <f t="shared" si="2"/>
        <v>283</v>
      </c>
      <c r="W43">
        <f t="shared" si="3"/>
        <v>410</v>
      </c>
      <c r="X43">
        <v>30300</v>
      </c>
    </row>
    <row r="44" spans="1:24">
      <c r="A44">
        <v>43</v>
      </c>
      <c r="B44" t="s">
        <v>20</v>
      </c>
      <c r="C44">
        <v>1564</v>
      </c>
      <c r="D44">
        <v>20</v>
      </c>
      <c r="E44">
        <v>210</v>
      </c>
      <c r="F44">
        <v>528</v>
      </c>
      <c r="G44">
        <v>444</v>
      </c>
      <c r="H44">
        <v>225</v>
      </c>
      <c r="I44">
        <v>727</v>
      </c>
      <c r="J44">
        <v>415</v>
      </c>
      <c r="K44">
        <v>363</v>
      </c>
      <c r="L44">
        <v>483</v>
      </c>
      <c r="M44">
        <v>376</v>
      </c>
      <c r="N44">
        <v>382</v>
      </c>
      <c r="O44">
        <v>130</v>
      </c>
      <c r="P44">
        <v>1460</v>
      </c>
      <c r="Q44">
        <v>413</v>
      </c>
      <c r="R44">
        <v>958</v>
      </c>
      <c r="S44">
        <v>205</v>
      </c>
      <c r="T44">
        <f t="shared" si="0"/>
        <v>601</v>
      </c>
      <c r="U44">
        <f t="shared" si="1"/>
        <v>506</v>
      </c>
      <c r="V44">
        <f t="shared" si="2"/>
        <v>318</v>
      </c>
      <c r="W44">
        <f t="shared" si="3"/>
        <v>439</v>
      </c>
      <c r="X44">
        <v>93662</v>
      </c>
    </row>
    <row r="45" spans="1:24">
      <c r="A45">
        <v>44</v>
      </c>
      <c r="B45" t="s">
        <v>20</v>
      </c>
      <c r="C45">
        <v>1543</v>
      </c>
      <c r="D45">
        <v>19.2</v>
      </c>
      <c r="E45">
        <v>184</v>
      </c>
      <c r="F45">
        <v>537</v>
      </c>
      <c r="G45">
        <v>444</v>
      </c>
      <c r="H45">
        <v>217</v>
      </c>
      <c r="I45">
        <v>721</v>
      </c>
      <c r="J45">
        <v>417</v>
      </c>
      <c r="K45">
        <v>370</v>
      </c>
      <c r="L45">
        <v>461</v>
      </c>
      <c r="M45">
        <v>368</v>
      </c>
      <c r="N45">
        <v>382</v>
      </c>
      <c r="O45">
        <v>122</v>
      </c>
      <c r="P45">
        <v>1439</v>
      </c>
      <c r="Q45">
        <v>402</v>
      </c>
      <c r="R45">
        <v>935</v>
      </c>
      <c r="S45">
        <v>215</v>
      </c>
      <c r="T45">
        <f t="shared" si="0"/>
        <v>585</v>
      </c>
      <c r="U45">
        <f t="shared" si="1"/>
        <v>490</v>
      </c>
      <c r="V45">
        <f t="shared" si="2"/>
        <v>353</v>
      </c>
      <c r="W45">
        <f t="shared" si="3"/>
        <v>475</v>
      </c>
      <c r="X45">
        <v>49158</v>
      </c>
    </row>
    <row r="46" spans="1:24">
      <c r="A46">
        <v>45</v>
      </c>
      <c r="B46" t="s">
        <v>20</v>
      </c>
      <c r="C46">
        <v>1601</v>
      </c>
      <c r="D46">
        <v>18.7</v>
      </c>
      <c r="E46">
        <v>184</v>
      </c>
      <c r="F46">
        <v>546</v>
      </c>
      <c r="G46">
        <v>448</v>
      </c>
      <c r="H46">
        <v>202</v>
      </c>
      <c r="I46">
        <v>710</v>
      </c>
      <c r="J46">
        <v>397</v>
      </c>
      <c r="K46">
        <v>350</v>
      </c>
      <c r="L46">
        <v>495</v>
      </c>
      <c r="M46">
        <v>390</v>
      </c>
      <c r="N46">
        <v>382</v>
      </c>
      <c r="O46">
        <v>150</v>
      </c>
      <c r="P46">
        <v>1484</v>
      </c>
      <c r="Q46">
        <v>417</v>
      </c>
      <c r="R46">
        <v>976</v>
      </c>
      <c r="S46">
        <v>232</v>
      </c>
      <c r="T46">
        <f t="shared" si="0"/>
        <v>592</v>
      </c>
      <c r="U46">
        <f t="shared" si="1"/>
        <v>540</v>
      </c>
      <c r="V46">
        <f t="shared" si="2"/>
        <v>362</v>
      </c>
      <c r="W46">
        <f t="shared" si="3"/>
        <v>496</v>
      </c>
      <c r="X46">
        <v>81026</v>
      </c>
    </row>
    <row r="47" spans="1:24">
      <c r="A47">
        <v>46</v>
      </c>
      <c r="B47" t="s">
        <v>20</v>
      </c>
      <c r="C47">
        <v>1569</v>
      </c>
      <c r="D47">
        <v>22.5</v>
      </c>
      <c r="E47">
        <v>262</v>
      </c>
      <c r="F47">
        <v>555</v>
      </c>
      <c r="G47">
        <v>454</v>
      </c>
      <c r="H47">
        <v>231</v>
      </c>
      <c r="I47">
        <v>746</v>
      </c>
      <c r="J47">
        <v>393</v>
      </c>
      <c r="K47">
        <v>377</v>
      </c>
      <c r="L47">
        <v>478</v>
      </c>
      <c r="M47">
        <v>360</v>
      </c>
      <c r="N47">
        <v>382</v>
      </c>
      <c r="O47">
        <v>136</v>
      </c>
      <c r="P47">
        <v>1475</v>
      </c>
      <c r="Q47">
        <v>393</v>
      </c>
      <c r="R47">
        <v>960</v>
      </c>
      <c r="S47">
        <v>223</v>
      </c>
      <c r="T47">
        <f t="shared" si="0"/>
        <v>591</v>
      </c>
      <c r="U47">
        <f t="shared" si="1"/>
        <v>496</v>
      </c>
      <c r="V47">
        <f t="shared" si="2"/>
        <v>293</v>
      </c>
      <c r="W47">
        <f t="shared" si="3"/>
        <v>415</v>
      </c>
      <c r="X47">
        <v>4893</v>
      </c>
    </row>
    <row r="48" spans="1:24">
      <c r="A48">
        <v>47</v>
      </c>
      <c r="B48" t="s">
        <v>20</v>
      </c>
      <c r="C48">
        <v>1595</v>
      </c>
      <c r="D48">
        <v>22.6</v>
      </c>
      <c r="E48">
        <v>236</v>
      </c>
      <c r="F48">
        <v>556</v>
      </c>
      <c r="G48">
        <v>450</v>
      </c>
      <c r="H48">
        <v>215</v>
      </c>
      <c r="I48">
        <v>748</v>
      </c>
      <c r="J48">
        <v>435</v>
      </c>
      <c r="K48">
        <v>389</v>
      </c>
      <c r="L48">
        <v>492</v>
      </c>
      <c r="M48">
        <v>372</v>
      </c>
      <c r="N48">
        <v>382</v>
      </c>
      <c r="O48">
        <v>128</v>
      </c>
      <c r="P48">
        <v>1501</v>
      </c>
      <c r="Q48">
        <v>402</v>
      </c>
      <c r="R48">
        <v>968</v>
      </c>
      <c r="S48">
        <v>229</v>
      </c>
      <c r="T48">
        <f t="shared" si="0"/>
        <v>587</v>
      </c>
      <c r="U48">
        <f t="shared" si="1"/>
        <v>500</v>
      </c>
      <c r="V48">
        <f t="shared" si="2"/>
        <v>320</v>
      </c>
      <c r="W48">
        <f t="shared" si="3"/>
        <v>443</v>
      </c>
      <c r="X48">
        <v>26341</v>
      </c>
    </row>
    <row r="49" spans="1:24">
      <c r="A49">
        <v>48</v>
      </c>
      <c r="B49" t="s">
        <v>20</v>
      </c>
      <c r="C49">
        <v>1638</v>
      </c>
      <c r="D49">
        <v>21.4</v>
      </c>
      <c r="E49">
        <v>252</v>
      </c>
      <c r="F49">
        <v>557</v>
      </c>
      <c r="G49">
        <v>448</v>
      </c>
      <c r="H49">
        <v>212</v>
      </c>
      <c r="I49">
        <v>752</v>
      </c>
      <c r="J49">
        <v>430</v>
      </c>
      <c r="K49">
        <v>383</v>
      </c>
      <c r="L49">
        <v>511</v>
      </c>
      <c r="M49">
        <v>400</v>
      </c>
      <c r="N49">
        <v>382</v>
      </c>
      <c r="O49">
        <v>130</v>
      </c>
      <c r="P49">
        <v>1531</v>
      </c>
      <c r="Q49">
        <v>435</v>
      </c>
      <c r="R49">
        <v>991</v>
      </c>
      <c r="S49">
        <v>243</v>
      </c>
      <c r="T49">
        <f t="shared" si="0"/>
        <v>612</v>
      </c>
      <c r="U49">
        <f t="shared" si="1"/>
        <v>530</v>
      </c>
      <c r="V49">
        <f t="shared" si="2"/>
        <v>305</v>
      </c>
      <c r="W49">
        <f t="shared" si="3"/>
        <v>439</v>
      </c>
      <c r="X49">
        <v>84541</v>
      </c>
    </row>
    <row r="50" spans="1:24">
      <c r="A50">
        <v>49</v>
      </c>
      <c r="B50" t="s">
        <v>20</v>
      </c>
      <c r="C50">
        <v>1580</v>
      </c>
      <c r="D50">
        <v>20</v>
      </c>
      <c r="E50">
        <v>216</v>
      </c>
      <c r="F50">
        <v>591</v>
      </c>
      <c r="G50">
        <v>465</v>
      </c>
      <c r="H50">
        <v>200</v>
      </c>
      <c r="I50">
        <v>730</v>
      </c>
      <c r="J50">
        <v>405</v>
      </c>
      <c r="K50">
        <v>362</v>
      </c>
      <c r="L50">
        <v>485</v>
      </c>
      <c r="M50">
        <v>382</v>
      </c>
      <c r="N50">
        <v>382</v>
      </c>
      <c r="O50">
        <v>140</v>
      </c>
      <c r="P50">
        <v>1484</v>
      </c>
      <c r="Q50">
        <v>417</v>
      </c>
      <c r="R50">
        <v>954</v>
      </c>
      <c r="S50">
        <v>221</v>
      </c>
      <c r="T50">
        <f t="shared" si="0"/>
        <v>582</v>
      </c>
      <c r="U50">
        <f t="shared" si="1"/>
        <v>522</v>
      </c>
      <c r="V50">
        <f t="shared" si="2"/>
        <v>375</v>
      </c>
      <c r="W50">
        <f t="shared" si="3"/>
        <v>470</v>
      </c>
      <c r="X50">
        <v>16980</v>
      </c>
    </row>
    <row r="51" spans="1:24">
      <c r="A51">
        <v>50</v>
      </c>
      <c r="B51" t="s">
        <v>20</v>
      </c>
      <c r="C51">
        <v>1382</v>
      </c>
      <c r="D51">
        <v>23.1</v>
      </c>
      <c r="E51">
        <v>232</v>
      </c>
      <c r="F51">
        <v>507</v>
      </c>
      <c r="G51">
        <v>404</v>
      </c>
      <c r="H51">
        <v>187</v>
      </c>
      <c r="I51">
        <v>625</v>
      </c>
      <c r="J51">
        <v>431</v>
      </c>
      <c r="K51">
        <v>337</v>
      </c>
      <c r="L51">
        <v>435</v>
      </c>
      <c r="M51">
        <v>344</v>
      </c>
      <c r="N51">
        <v>383</v>
      </c>
      <c r="O51">
        <v>130</v>
      </c>
      <c r="P51">
        <v>1287</v>
      </c>
      <c r="Q51">
        <v>373</v>
      </c>
      <c r="R51">
        <v>849</v>
      </c>
      <c r="S51">
        <v>190</v>
      </c>
      <c r="T51">
        <f t="shared" si="0"/>
        <v>531</v>
      </c>
      <c r="U51">
        <f t="shared" si="1"/>
        <v>474</v>
      </c>
      <c r="V51">
        <f t="shared" si="2"/>
        <v>275</v>
      </c>
      <c r="W51">
        <f t="shared" si="3"/>
        <v>362</v>
      </c>
      <c r="X51">
        <v>258206</v>
      </c>
    </row>
    <row r="52" spans="1:24">
      <c r="A52">
        <v>51</v>
      </c>
      <c r="B52" t="s">
        <v>20</v>
      </c>
      <c r="C52">
        <v>1557</v>
      </c>
      <c r="D52">
        <v>18.2</v>
      </c>
      <c r="E52">
        <v>188</v>
      </c>
      <c r="F52">
        <v>510</v>
      </c>
      <c r="G52">
        <v>418</v>
      </c>
      <c r="H52">
        <v>215</v>
      </c>
      <c r="I52">
        <v>745</v>
      </c>
      <c r="J52">
        <v>392</v>
      </c>
      <c r="K52">
        <v>342</v>
      </c>
      <c r="L52">
        <v>470</v>
      </c>
      <c r="M52">
        <v>366</v>
      </c>
      <c r="N52">
        <v>383</v>
      </c>
      <c r="O52">
        <v>114</v>
      </c>
      <c r="P52">
        <v>1447</v>
      </c>
      <c r="Q52">
        <v>406</v>
      </c>
      <c r="R52">
        <v>917</v>
      </c>
      <c r="S52">
        <v>222</v>
      </c>
      <c r="T52">
        <f t="shared" si="0"/>
        <v>581</v>
      </c>
      <c r="U52">
        <f t="shared" si="1"/>
        <v>480</v>
      </c>
      <c r="V52">
        <f t="shared" si="2"/>
        <v>322</v>
      </c>
      <c r="W52">
        <f t="shared" si="3"/>
        <v>452</v>
      </c>
      <c r="X52">
        <v>8810</v>
      </c>
    </row>
    <row r="53" spans="1:24">
      <c r="A53">
        <v>52</v>
      </c>
      <c r="B53" t="s">
        <v>20</v>
      </c>
      <c r="C53">
        <v>1583</v>
      </c>
      <c r="D53">
        <v>20.7</v>
      </c>
      <c r="E53">
        <v>206</v>
      </c>
      <c r="F53">
        <v>523</v>
      </c>
      <c r="G53">
        <v>436</v>
      </c>
      <c r="H53">
        <v>239</v>
      </c>
      <c r="I53">
        <v>760</v>
      </c>
      <c r="J53">
        <v>417</v>
      </c>
      <c r="K53">
        <v>356</v>
      </c>
      <c r="L53">
        <v>480</v>
      </c>
      <c r="M53">
        <v>374</v>
      </c>
      <c r="N53">
        <v>383</v>
      </c>
      <c r="O53">
        <v>134</v>
      </c>
      <c r="P53">
        <v>1475</v>
      </c>
      <c r="Q53">
        <v>427</v>
      </c>
      <c r="R53">
        <v>954</v>
      </c>
      <c r="S53">
        <v>230</v>
      </c>
      <c r="T53">
        <f t="shared" si="0"/>
        <v>613</v>
      </c>
      <c r="U53">
        <f t="shared" si="1"/>
        <v>508</v>
      </c>
      <c r="V53">
        <f t="shared" si="2"/>
        <v>317</v>
      </c>
      <c r="W53">
        <f t="shared" si="3"/>
        <v>460</v>
      </c>
      <c r="X53">
        <v>21864</v>
      </c>
    </row>
    <row r="54" spans="1:24">
      <c r="A54">
        <v>53</v>
      </c>
      <c r="B54" t="s">
        <v>20</v>
      </c>
      <c r="C54">
        <v>1607</v>
      </c>
      <c r="D54">
        <v>20.3</v>
      </c>
      <c r="E54">
        <v>242</v>
      </c>
      <c r="F54">
        <v>567</v>
      </c>
      <c r="G54">
        <v>466</v>
      </c>
      <c r="H54">
        <v>291</v>
      </c>
      <c r="I54">
        <v>753</v>
      </c>
      <c r="J54">
        <v>367</v>
      </c>
      <c r="K54">
        <v>388</v>
      </c>
      <c r="L54">
        <v>484</v>
      </c>
      <c r="M54">
        <v>372</v>
      </c>
      <c r="N54">
        <v>383</v>
      </c>
      <c r="O54">
        <v>132</v>
      </c>
      <c r="P54">
        <v>1485</v>
      </c>
      <c r="Q54">
        <v>424</v>
      </c>
      <c r="R54">
        <v>1023</v>
      </c>
      <c r="S54">
        <v>234</v>
      </c>
      <c r="T54">
        <f t="shared" si="0"/>
        <v>663</v>
      </c>
      <c r="U54">
        <f t="shared" si="1"/>
        <v>504</v>
      </c>
      <c r="V54">
        <f t="shared" si="2"/>
        <v>325</v>
      </c>
      <c r="W54">
        <f t="shared" si="3"/>
        <v>458</v>
      </c>
      <c r="X54">
        <v>127807</v>
      </c>
    </row>
    <row r="55" spans="1:24">
      <c r="A55">
        <v>54</v>
      </c>
      <c r="B55" t="s">
        <v>20</v>
      </c>
      <c r="C55">
        <v>1644</v>
      </c>
      <c r="D55">
        <v>21.6</v>
      </c>
      <c r="E55">
        <v>216</v>
      </c>
      <c r="F55">
        <v>588</v>
      </c>
      <c r="G55">
        <v>472</v>
      </c>
      <c r="H55">
        <v>218</v>
      </c>
      <c r="I55">
        <v>727</v>
      </c>
      <c r="J55">
        <v>409</v>
      </c>
      <c r="K55">
        <v>375</v>
      </c>
      <c r="L55">
        <v>534</v>
      </c>
      <c r="M55">
        <v>426</v>
      </c>
      <c r="N55">
        <v>383</v>
      </c>
      <c r="O55">
        <v>142</v>
      </c>
      <c r="P55">
        <v>1524</v>
      </c>
      <c r="Q55">
        <v>436</v>
      </c>
      <c r="R55">
        <v>1015</v>
      </c>
      <c r="S55">
        <v>241</v>
      </c>
      <c r="T55">
        <f t="shared" si="0"/>
        <v>644</v>
      </c>
      <c r="U55">
        <f t="shared" si="1"/>
        <v>568</v>
      </c>
      <c r="V55">
        <f t="shared" si="2"/>
        <v>372</v>
      </c>
      <c r="W55">
        <f t="shared" si="3"/>
        <v>497</v>
      </c>
      <c r="X55">
        <v>17413</v>
      </c>
    </row>
    <row r="56" spans="1:24">
      <c r="A56">
        <v>55</v>
      </c>
      <c r="B56" t="s">
        <v>20</v>
      </c>
      <c r="C56">
        <v>1685</v>
      </c>
      <c r="D56">
        <v>20.7</v>
      </c>
      <c r="E56">
        <v>226</v>
      </c>
      <c r="F56">
        <v>604</v>
      </c>
      <c r="G56">
        <v>480</v>
      </c>
      <c r="H56">
        <v>218</v>
      </c>
      <c r="I56">
        <v>754</v>
      </c>
      <c r="J56">
        <v>427</v>
      </c>
      <c r="K56">
        <v>369</v>
      </c>
      <c r="L56">
        <v>523</v>
      </c>
      <c r="M56">
        <v>410</v>
      </c>
      <c r="N56">
        <v>383</v>
      </c>
      <c r="O56">
        <v>148</v>
      </c>
      <c r="P56">
        <v>1575</v>
      </c>
      <c r="Q56">
        <v>432</v>
      </c>
      <c r="R56">
        <v>1039</v>
      </c>
      <c r="S56">
        <v>236</v>
      </c>
      <c r="T56">
        <f t="shared" si="0"/>
        <v>628</v>
      </c>
      <c r="U56">
        <f t="shared" si="1"/>
        <v>558</v>
      </c>
      <c r="V56">
        <f t="shared" si="2"/>
        <v>378</v>
      </c>
      <c r="W56">
        <f t="shared" si="3"/>
        <v>490</v>
      </c>
      <c r="X56">
        <v>31698</v>
      </c>
    </row>
    <row r="57" spans="1:24">
      <c r="A57">
        <v>56</v>
      </c>
      <c r="B57" t="s">
        <v>20</v>
      </c>
      <c r="C57">
        <v>1542</v>
      </c>
      <c r="D57">
        <v>20.6</v>
      </c>
      <c r="E57">
        <v>234</v>
      </c>
      <c r="F57">
        <v>534</v>
      </c>
      <c r="G57">
        <v>432</v>
      </c>
      <c r="H57">
        <v>232</v>
      </c>
      <c r="I57">
        <v>721</v>
      </c>
      <c r="J57">
        <v>442</v>
      </c>
      <c r="K57">
        <v>353</v>
      </c>
      <c r="L57">
        <v>474</v>
      </c>
      <c r="M57">
        <v>368</v>
      </c>
      <c r="N57">
        <v>384</v>
      </c>
      <c r="O57">
        <v>112</v>
      </c>
      <c r="P57">
        <v>1440</v>
      </c>
      <c r="Q57">
        <v>392</v>
      </c>
      <c r="R57">
        <v>951</v>
      </c>
      <c r="S57">
        <v>214</v>
      </c>
      <c r="T57">
        <f t="shared" si="0"/>
        <v>600</v>
      </c>
      <c r="U57">
        <f t="shared" si="1"/>
        <v>480</v>
      </c>
      <c r="V57">
        <f t="shared" si="2"/>
        <v>300</v>
      </c>
      <c r="W57">
        <f t="shared" si="3"/>
        <v>412</v>
      </c>
      <c r="X57">
        <v>40569</v>
      </c>
    </row>
    <row r="58" spans="1:24">
      <c r="A58">
        <v>57</v>
      </c>
      <c r="B58" t="s">
        <v>20</v>
      </c>
      <c r="C58">
        <v>1530</v>
      </c>
      <c r="D58">
        <v>21.3</v>
      </c>
      <c r="E58">
        <v>194</v>
      </c>
      <c r="F58">
        <v>551</v>
      </c>
      <c r="G58">
        <v>447</v>
      </c>
      <c r="H58">
        <v>207</v>
      </c>
      <c r="I58">
        <v>694</v>
      </c>
      <c r="J58">
        <v>409</v>
      </c>
      <c r="K58">
        <v>375</v>
      </c>
      <c r="L58">
        <v>481</v>
      </c>
      <c r="M58">
        <v>370</v>
      </c>
      <c r="N58">
        <v>384</v>
      </c>
      <c r="O58">
        <v>135</v>
      </c>
      <c r="P58">
        <v>1414</v>
      </c>
      <c r="Q58">
        <v>394</v>
      </c>
      <c r="R58">
        <v>927</v>
      </c>
      <c r="S58">
        <v>232</v>
      </c>
      <c r="T58">
        <f t="shared" si="0"/>
        <v>577</v>
      </c>
      <c r="U58">
        <f t="shared" si="1"/>
        <v>505</v>
      </c>
      <c r="V58">
        <f t="shared" si="2"/>
        <v>357</v>
      </c>
      <c r="W58">
        <f t="shared" si="3"/>
        <v>485</v>
      </c>
      <c r="X58">
        <v>18184</v>
      </c>
    </row>
    <row r="59" spans="1:24">
      <c r="A59">
        <v>58</v>
      </c>
      <c r="B59" t="s">
        <v>20</v>
      </c>
      <c r="C59">
        <v>1684</v>
      </c>
      <c r="D59">
        <v>16.600000000000001</v>
      </c>
      <c r="E59">
        <v>196</v>
      </c>
      <c r="F59">
        <v>558</v>
      </c>
      <c r="G59">
        <v>434</v>
      </c>
      <c r="H59">
        <v>242</v>
      </c>
      <c r="I59">
        <v>788</v>
      </c>
      <c r="J59">
        <v>418</v>
      </c>
      <c r="K59">
        <v>328</v>
      </c>
      <c r="L59">
        <v>490</v>
      </c>
      <c r="M59">
        <v>402</v>
      </c>
      <c r="N59">
        <v>384</v>
      </c>
      <c r="O59">
        <v>114</v>
      </c>
      <c r="P59">
        <v>1572</v>
      </c>
      <c r="Q59">
        <v>412</v>
      </c>
      <c r="R59">
        <v>1026</v>
      </c>
      <c r="S59">
        <v>237</v>
      </c>
      <c r="T59">
        <f t="shared" si="0"/>
        <v>644</v>
      </c>
      <c r="U59">
        <f t="shared" si="1"/>
        <v>516</v>
      </c>
      <c r="V59">
        <f t="shared" si="2"/>
        <v>362</v>
      </c>
      <c r="W59">
        <f t="shared" si="3"/>
        <v>475</v>
      </c>
      <c r="X59">
        <v>29686</v>
      </c>
    </row>
    <row r="60" spans="1:24">
      <c r="A60">
        <v>59</v>
      </c>
      <c r="B60" t="s">
        <v>20</v>
      </c>
      <c r="C60">
        <v>1677</v>
      </c>
      <c r="D60">
        <v>19.100000000000001</v>
      </c>
      <c r="E60">
        <v>226</v>
      </c>
      <c r="F60">
        <v>568</v>
      </c>
      <c r="G60">
        <v>478</v>
      </c>
      <c r="H60">
        <v>259</v>
      </c>
      <c r="I60">
        <v>765</v>
      </c>
      <c r="J60">
        <v>429</v>
      </c>
      <c r="K60">
        <v>348</v>
      </c>
      <c r="L60">
        <v>512</v>
      </c>
      <c r="M60">
        <v>406</v>
      </c>
      <c r="N60">
        <v>384</v>
      </c>
      <c r="O60">
        <v>138</v>
      </c>
      <c r="P60">
        <v>1570</v>
      </c>
      <c r="Q60">
        <v>423</v>
      </c>
      <c r="R60">
        <v>1064</v>
      </c>
      <c r="S60">
        <v>221</v>
      </c>
      <c r="T60">
        <f t="shared" si="0"/>
        <v>665</v>
      </c>
      <c r="U60">
        <f t="shared" si="1"/>
        <v>544</v>
      </c>
      <c r="V60">
        <f t="shared" si="2"/>
        <v>342</v>
      </c>
      <c r="W60">
        <f t="shared" si="3"/>
        <v>473</v>
      </c>
      <c r="X60">
        <v>8379</v>
      </c>
    </row>
    <row r="61" spans="1:24">
      <c r="A61">
        <v>60</v>
      </c>
      <c r="B61" t="s">
        <v>20</v>
      </c>
      <c r="C61">
        <v>1596</v>
      </c>
      <c r="D61">
        <v>21.6</v>
      </c>
      <c r="E61">
        <v>242</v>
      </c>
      <c r="F61">
        <v>575</v>
      </c>
      <c r="G61">
        <v>466</v>
      </c>
      <c r="H61">
        <v>217</v>
      </c>
      <c r="I61">
        <v>712</v>
      </c>
      <c r="J61">
        <v>446</v>
      </c>
      <c r="K61">
        <v>396</v>
      </c>
      <c r="L61">
        <v>501</v>
      </c>
      <c r="M61">
        <v>378</v>
      </c>
      <c r="N61">
        <v>384</v>
      </c>
      <c r="O61">
        <v>142</v>
      </c>
      <c r="P61">
        <v>1482</v>
      </c>
      <c r="Q61">
        <v>424</v>
      </c>
      <c r="R61">
        <v>987</v>
      </c>
      <c r="S61">
        <v>237</v>
      </c>
      <c r="T61">
        <f t="shared" si="0"/>
        <v>595</v>
      </c>
      <c r="U61">
        <f t="shared" si="1"/>
        <v>520</v>
      </c>
      <c r="V61">
        <f t="shared" si="2"/>
        <v>333</v>
      </c>
      <c r="W61">
        <f t="shared" si="3"/>
        <v>461</v>
      </c>
      <c r="X61">
        <v>28767</v>
      </c>
    </row>
    <row r="62" spans="1:24">
      <c r="A62">
        <v>61</v>
      </c>
      <c r="B62" t="s">
        <v>20</v>
      </c>
      <c r="C62">
        <v>1593</v>
      </c>
      <c r="D62">
        <v>22.3</v>
      </c>
      <c r="E62">
        <v>228</v>
      </c>
      <c r="F62">
        <v>580</v>
      </c>
      <c r="G62">
        <v>458</v>
      </c>
      <c r="H62">
        <v>225</v>
      </c>
      <c r="I62">
        <v>732</v>
      </c>
      <c r="J62">
        <v>410</v>
      </c>
      <c r="K62">
        <v>378</v>
      </c>
      <c r="L62">
        <v>494</v>
      </c>
      <c r="M62">
        <v>380</v>
      </c>
      <c r="N62">
        <v>384</v>
      </c>
      <c r="O62">
        <v>168</v>
      </c>
      <c r="P62">
        <v>1473</v>
      </c>
      <c r="Q62">
        <v>402</v>
      </c>
      <c r="R62">
        <v>966</v>
      </c>
      <c r="S62">
        <v>241</v>
      </c>
      <c r="T62">
        <f t="shared" si="0"/>
        <v>605</v>
      </c>
      <c r="U62">
        <f t="shared" si="1"/>
        <v>548</v>
      </c>
      <c r="V62">
        <f t="shared" si="2"/>
        <v>352</v>
      </c>
      <c r="W62">
        <f t="shared" si="3"/>
        <v>471</v>
      </c>
      <c r="X62">
        <v>25093</v>
      </c>
    </row>
    <row r="63" spans="1:24">
      <c r="A63">
        <v>62</v>
      </c>
      <c r="B63" t="s">
        <v>20</v>
      </c>
      <c r="C63">
        <v>1726</v>
      </c>
      <c r="D63">
        <v>19.600000000000001</v>
      </c>
      <c r="E63">
        <v>212</v>
      </c>
      <c r="F63">
        <v>606</v>
      </c>
      <c r="G63">
        <v>488</v>
      </c>
      <c r="H63">
        <v>245</v>
      </c>
      <c r="I63">
        <v>789</v>
      </c>
      <c r="J63">
        <v>492</v>
      </c>
      <c r="K63">
        <v>364</v>
      </c>
      <c r="L63">
        <v>534</v>
      </c>
      <c r="M63">
        <v>418</v>
      </c>
      <c r="N63">
        <v>384</v>
      </c>
      <c r="O63">
        <v>150</v>
      </c>
      <c r="P63">
        <v>1613</v>
      </c>
      <c r="Q63">
        <v>434</v>
      </c>
      <c r="R63">
        <v>1069</v>
      </c>
      <c r="S63">
        <v>245</v>
      </c>
      <c r="T63">
        <f t="shared" si="0"/>
        <v>663</v>
      </c>
      <c r="U63">
        <f t="shared" si="1"/>
        <v>568</v>
      </c>
      <c r="V63">
        <f t="shared" si="2"/>
        <v>394</v>
      </c>
      <c r="W63">
        <f t="shared" si="3"/>
        <v>521</v>
      </c>
      <c r="X63">
        <v>14290</v>
      </c>
    </row>
    <row r="64" spans="1:24">
      <c r="A64">
        <v>63</v>
      </c>
      <c r="B64" t="s">
        <v>20</v>
      </c>
      <c r="C64">
        <v>1491</v>
      </c>
      <c r="D64">
        <v>22.9</v>
      </c>
      <c r="E64">
        <v>238</v>
      </c>
      <c r="F64">
        <v>501</v>
      </c>
      <c r="G64">
        <v>412</v>
      </c>
      <c r="H64">
        <v>244</v>
      </c>
      <c r="I64">
        <v>713</v>
      </c>
      <c r="J64">
        <v>465</v>
      </c>
      <c r="K64">
        <v>374</v>
      </c>
      <c r="L64">
        <v>451</v>
      </c>
      <c r="M64">
        <v>338</v>
      </c>
      <c r="N64">
        <v>385</v>
      </c>
      <c r="O64">
        <v>122</v>
      </c>
      <c r="P64">
        <v>1393</v>
      </c>
      <c r="Q64">
        <v>390</v>
      </c>
      <c r="R64">
        <v>924</v>
      </c>
      <c r="S64">
        <v>222</v>
      </c>
      <c r="T64">
        <f t="shared" si="0"/>
        <v>582</v>
      </c>
      <c r="U64">
        <f t="shared" si="1"/>
        <v>460</v>
      </c>
      <c r="V64">
        <f t="shared" si="2"/>
        <v>263</v>
      </c>
      <c r="W64">
        <f t="shared" si="3"/>
        <v>396</v>
      </c>
      <c r="X64">
        <v>16709</v>
      </c>
    </row>
    <row r="65" spans="1:24">
      <c r="A65">
        <v>64</v>
      </c>
      <c r="B65" t="s">
        <v>20</v>
      </c>
      <c r="C65">
        <v>1528</v>
      </c>
      <c r="D65">
        <v>21.1</v>
      </c>
      <c r="E65">
        <v>234</v>
      </c>
      <c r="F65">
        <v>533</v>
      </c>
      <c r="G65">
        <v>426</v>
      </c>
      <c r="H65">
        <v>254</v>
      </c>
      <c r="I65">
        <v>728</v>
      </c>
      <c r="J65">
        <v>426</v>
      </c>
      <c r="K65">
        <v>365</v>
      </c>
      <c r="L65">
        <v>462</v>
      </c>
      <c r="M65">
        <v>370</v>
      </c>
      <c r="N65">
        <v>385</v>
      </c>
      <c r="O65">
        <v>128</v>
      </c>
      <c r="P65">
        <v>1415</v>
      </c>
      <c r="Q65">
        <v>414</v>
      </c>
      <c r="R65">
        <v>941</v>
      </c>
      <c r="S65">
        <v>232</v>
      </c>
      <c r="T65">
        <f t="shared" si="0"/>
        <v>624</v>
      </c>
      <c r="U65">
        <f t="shared" si="1"/>
        <v>498</v>
      </c>
      <c r="V65">
        <f t="shared" si="2"/>
        <v>299</v>
      </c>
      <c r="W65">
        <f t="shared" si="3"/>
        <v>424</v>
      </c>
      <c r="X65">
        <v>80901</v>
      </c>
    </row>
    <row r="66" spans="1:24">
      <c r="A66">
        <v>65</v>
      </c>
      <c r="B66" t="s">
        <v>20</v>
      </c>
      <c r="C66">
        <v>1539</v>
      </c>
      <c r="D66">
        <v>21.9</v>
      </c>
      <c r="E66">
        <v>212</v>
      </c>
      <c r="F66">
        <v>539</v>
      </c>
      <c r="G66">
        <v>436</v>
      </c>
      <c r="H66">
        <v>229</v>
      </c>
      <c r="I66">
        <v>700</v>
      </c>
      <c r="J66">
        <v>442</v>
      </c>
      <c r="K66">
        <v>353</v>
      </c>
      <c r="L66">
        <v>484</v>
      </c>
      <c r="M66">
        <v>362</v>
      </c>
      <c r="N66">
        <v>385</v>
      </c>
      <c r="O66">
        <v>132</v>
      </c>
      <c r="P66">
        <v>1425</v>
      </c>
      <c r="Q66">
        <v>394</v>
      </c>
      <c r="R66">
        <v>954</v>
      </c>
      <c r="S66">
        <v>213</v>
      </c>
      <c r="T66">
        <f t="shared" si="0"/>
        <v>591</v>
      </c>
      <c r="U66">
        <f t="shared" si="1"/>
        <v>494</v>
      </c>
      <c r="V66">
        <f t="shared" si="2"/>
        <v>327</v>
      </c>
      <c r="W66">
        <f t="shared" si="3"/>
        <v>437</v>
      </c>
      <c r="X66">
        <v>27920</v>
      </c>
    </row>
    <row r="67" spans="1:24">
      <c r="A67">
        <v>66</v>
      </c>
      <c r="B67" t="s">
        <v>20</v>
      </c>
      <c r="C67">
        <v>1621</v>
      </c>
      <c r="D67">
        <v>21.6</v>
      </c>
      <c r="E67">
        <v>236</v>
      </c>
      <c r="F67">
        <v>567</v>
      </c>
      <c r="G67">
        <v>466</v>
      </c>
      <c r="H67">
        <v>218</v>
      </c>
      <c r="I67">
        <v>743</v>
      </c>
      <c r="J67">
        <v>418</v>
      </c>
      <c r="K67">
        <v>365</v>
      </c>
      <c r="L67">
        <v>500</v>
      </c>
      <c r="M67">
        <v>394</v>
      </c>
      <c r="N67">
        <v>385</v>
      </c>
      <c r="O67">
        <v>128</v>
      </c>
      <c r="P67">
        <v>1515</v>
      </c>
      <c r="Q67">
        <v>406</v>
      </c>
      <c r="R67">
        <v>990</v>
      </c>
      <c r="S67">
        <v>227</v>
      </c>
      <c r="T67">
        <f t="shared" ref="T67:T130" si="4">M67+H67</f>
        <v>612</v>
      </c>
      <c r="U67">
        <f t="shared" ref="U67:U130" si="5">M67+O67</f>
        <v>522</v>
      </c>
      <c r="V67">
        <f t="shared" ref="V67:V130" si="6">F67-E67</f>
        <v>331</v>
      </c>
      <c r="W67">
        <f t="shared" ref="W67:W130" si="7">G67-E67+S67</f>
        <v>457</v>
      </c>
      <c r="X67">
        <v>15781</v>
      </c>
    </row>
    <row r="68" spans="1:24">
      <c r="A68">
        <v>67</v>
      </c>
      <c r="B68" t="s">
        <v>20</v>
      </c>
      <c r="C68">
        <v>1648</v>
      </c>
      <c r="D68">
        <v>18.899999999999999</v>
      </c>
      <c r="E68">
        <v>228</v>
      </c>
      <c r="F68">
        <v>572</v>
      </c>
      <c r="G68">
        <v>478</v>
      </c>
      <c r="H68">
        <v>227</v>
      </c>
      <c r="I68">
        <v>751</v>
      </c>
      <c r="J68">
        <v>425</v>
      </c>
      <c r="K68">
        <v>380</v>
      </c>
      <c r="L68">
        <v>494</v>
      </c>
      <c r="M68">
        <v>392</v>
      </c>
      <c r="N68">
        <v>385</v>
      </c>
      <c r="O68">
        <v>132</v>
      </c>
      <c r="P68">
        <v>1528</v>
      </c>
      <c r="Q68">
        <v>437</v>
      </c>
      <c r="R68">
        <v>1004</v>
      </c>
      <c r="S68">
        <v>245</v>
      </c>
      <c r="T68">
        <f t="shared" si="4"/>
        <v>619</v>
      </c>
      <c r="U68">
        <f t="shared" si="5"/>
        <v>524</v>
      </c>
      <c r="V68">
        <f t="shared" si="6"/>
        <v>344</v>
      </c>
      <c r="W68">
        <f t="shared" si="7"/>
        <v>495</v>
      </c>
      <c r="X68">
        <v>52708</v>
      </c>
    </row>
    <row r="69" spans="1:24">
      <c r="A69">
        <v>68</v>
      </c>
      <c r="B69" t="s">
        <v>20</v>
      </c>
      <c r="C69">
        <v>1617</v>
      </c>
      <c r="D69">
        <v>21.1</v>
      </c>
      <c r="E69">
        <v>254</v>
      </c>
      <c r="F69">
        <v>573</v>
      </c>
      <c r="G69">
        <v>472</v>
      </c>
      <c r="H69">
        <v>229</v>
      </c>
      <c r="I69">
        <v>745</v>
      </c>
      <c r="J69">
        <v>441</v>
      </c>
      <c r="K69">
        <v>372</v>
      </c>
      <c r="L69">
        <v>503</v>
      </c>
      <c r="M69">
        <v>376</v>
      </c>
      <c r="N69">
        <v>385</v>
      </c>
      <c r="O69">
        <v>134</v>
      </c>
      <c r="P69">
        <v>1504</v>
      </c>
      <c r="Q69">
        <v>411</v>
      </c>
      <c r="R69">
        <v>988</v>
      </c>
      <c r="S69">
        <v>238</v>
      </c>
      <c r="T69">
        <f t="shared" si="4"/>
        <v>605</v>
      </c>
      <c r="U69">
        <f t="shared" si="5"/>
        <v>510</v>
      </c>
      <c r="V69">
        <f t="shared" si="6"/>
        <v>319</v>
      </c>
      <c r="W69">
        <f t="shared" si="7"/>
        <v>456</v>
      </c>
      <c r="X69">
        <v>51516</v>
      </c>
    </row>
    <row r="70" spans="1:24">
      <c r="A70">
        <v>69</v>
      </c>
      <c r="B70" t="s">
        <v>20</v>
      </c>
      <c r="C70">
        <v>1665</v>
      </c>
      <c r="D70">
        <v>31.2</v>
      </c>
      <c r="E70">
        <v>346</v>
      </c>
      <c r="F70">
        <v>597</v>
      </c>
      <c r="G70">
        <v>478</v>
      </c>
      <c r="H70">
        <v>240</v>
      </c>
      <c r="I70">
        <v>766</v>
      </c>
      <c r="J70">
        <v>579</v>
      </c>
      <c r="K70">
        <v>448</v>
      </c>
      <c r="L70">
        <v>512</v>
      </c>
      <c r="M70">
        <v>408</v>
      </c>
      <c r="N70">
        <v>385</v>
      </c>
      <c r="O70">
        <v>161</v>
      </c>
      <c r="P70">
        <v>1561</v>
      </c>
      <c r="Q70">
        <v>415</v>
      </c>
      <c r="R70">
        <v>1035</v>
      </c>
      <c r="S70">
        <v>243</v>
      </c>
      <c r="T70">
        <f t="shared" si="4"/>
        <v>648</v>
      </c>
      <c r="U70">
        <f t="shared" si="5"/>
        <v>569</v>
      </c>
      <c r="V70">
        <f t="shared" si="6"/>
        <v>251</v>
      </c>
      <c r="W70">
        <f t="shared" si="7"/>
        <v>375</v>
      </c>
      <c r="X70">
        <v>340823</v>
      </c>
    </row>
    <row r="71" spans="1:24">
      <c r="A71">
        <v>70</v>
      </c>
      <c r="B71" t="s">
        <v>20</v>
      </c>
      <c r="C71">
        <v>1515</v>
      </c>
      <c r="D71">
        <v>21.1</v>
      </c>
      <c r="E71">
        <v>232</v>
      </c>
      <c r="F71">
        <v>537</v>
      </c>
      <c r="G71">
        <v>426</v>
      </c>
      <c r="H71">
        <v>197</v>
      </c>
      <c r="I71">
        <v>721</v>
      </c>
      <c r="J71">
        <v>408</v>
      </c>
      <c r="K71">
        <v>360</v>
      </c>
      <c r="L71">
        <v>459</v>
      </c>
      <c r="M71">
        <v>352</v>
      </c>
      <c r="N71">
        <v>386</v>
      </c>
      <c r="O71">
        <v>134</v>
      </c>
      <c r="P71">
        <v>1414</v>
      </c>
      <c r="Q71">
        <v>394</v>
      </c>
      <c r="R71">
        <v>890</v>
      </c>
      <c r="S71">
        <v>237</v>
      </c>
      <c r="T71">
        <f t="shared" si="4"/>
        <v>549</v>
      </c>
      <c r="U71">
        <f t="shared" si="5"/>
        <v>486</v>
      </c>
      <c r="V71">
        <f t="shared" si="6"/>
        <v>305</v>
      </c>
      <c r="W71">
        <f t="shared" si="7"/>
        <v>431</v>
      </c>
      <c r="X71">
        <v>184206</v>
      </c>
    </row>
    <row r="72" spans="1:24">
      <c r="A72">
        <v>71</v>
      </c>
      <c r="B72" t="s">
        <v>20</v>
      </c>
      <c r="C72">
        <v>1590</v>
      </c>
      <c r="D72">
        <v>21.4</v>
      </c>
      <c r="E72">
        <v>234</v>
      </c>
      <c r="F72">
        <v>545</v>
      </c>
      <c r="G72">
        <v>434</v>
      </c>
      <c r="H72">
        <v>225</v>
      </c>
      <c r="I72">
        <v>733</v>
      </c>
      <c r="J72">
        <v>426</v>
      </c>
      <c r="K72">
        <v>383</v>
      </c>
      <c r="L72">
        <v>489</v>
      </c>
      <c r="M72">
        <v>370</v>
      </c>
      <c r="N72">
        <v>386</v>
      </c>
      <c r="O72">
        <v>128</v>
      </c>
      <c r="P72">
        <v>1470</v>
      </c>
      <c r="Q72">
        <v>417</v>
      </c>
      <c r="R72">
        <v>962</v>
      </c>
      <c r="S72">
        <v>235</v>
      </c>
      <c r="T72">
        <f t="shared" si="4"/>
        <v>595</v>
      </c>
      <c r="U72">
        <f t="shared" si="5"/>
        <v>498</v>
      </c>
      <c r="V72">
        <f t="shared" si="6"/>
        <v>311</v>
      </c>
      <c r="W72">
        <f t="shared" si="7"/>
        <v>435</v>
      </c>
      <c r="X72">
        <v>62363</v>
      </c>
    </row>
    <row r="73" spans="1:24">
      <c r="A73">
        <v>72</v>
      </c>
      <c r="B73" t="s">
        <v>20</v>
      </c>
      <c r="C73">
        <v>1612</v>
      </c>
      <c r="D73">
        <v>23.3</v>
      </c>
      <c r="E73">
        <v>228</v>
      </c>
      <c r="F73">
        <v>570</v>
      </c>
      <c r="G73">
        <v>462</v>
      </c>
      <c r="H73">
        <v>269</v>
      </c>
      <c r="I73">
        <v>761</v>
      </c>
      <c r="J73">
        <v>437</v>
      </c>
      <c r="K73">
        <v>402</v>
      </c>
      <c r="L73">
        <v>496</v>
      </c>
      <c r="M73">
        <v>376</v>
      </c>
      <c r="N73">
        <v>386</v>
      </c>
      <c r="O73">
        <v>148</v>
      </c>
      <c r="P73">
        <v>1497</v>
      </c>
      <c r="Q73">
        <v>419</v>
      </c>
      <c r="R73">
        <v>1005</v>
      </c>
      <c r="S73">
        <v>249</v>
      </c>
      <c r="T73">
        <f t="shared" si="4"/>
        <v>645</v>
      </c>
      <c r="U73">
        <f t="shared" si="5"/>
        <v>524</v>
      </c>
      <c r="V73">
        <f t="shared" si="6"/>
        <v>342</v>
      </c>
      <c r="W73">
        <f t="shared" si="7"/>
        <v>483</v>
      </c>
      <c r="X73">
        <v>12186</v>
      </c>
    </row>
    <row r="74" spans="1:24">
      <c r="A74">
        <v>73</v>
      </c>
      <c r="B74" t="s">
        <v>20</v>
      </c>
      <c r="C74">
        <v>1711</v>
      </c>
      <c r="D74">
        <v>21.1</v>
      </c>
      <c r="E74">
        <v>250</v>
      </c>
      <c r="F74">
        <v>598</v>
      </c>
      <c r="G74">
        <v>478</v>
      </c>
      <c r="H74">
        <v>249</v>
      </c>
      <c r="I74">
        <v>798</v>
      </c>
      <c r="J74">
        <v>389</v>
      </c>
      <c r="K74">
        <v>405</v>
      </c>
      <c r="L74">
        <v>519</v>
      </c>
      <c r="M74">
        <v>396</v>
      </c>
      <c r="N74">
        <v>386</v>
      </c>
      <c r="O74">
        <v>142</v>
      </c>
      <c r="P74">
        <v>1590</v>
      </c>
      <c r="Q74">
        <v>430</v>
      </c>
      <c r="R74">
        <v>1041</v>
      </c>
      <c r="S74">
        <v>244</v>
      </c>
      <c r="T74">
        <f t="shared" si="4"/>
        <v>645</v>
      </c>
      <c r="U74">
        <f t="shared" si="5"/>
        <v>538</v>
      </c>
      <c r="V74">
        <f t="shared" si="6"/>
        <v>348</v>
      </c>
      <c r="W74">
        <f t="shared" si="7"/>
        <v>472</v>
      </c>
      <c r="X74">
        <v>47684</v>
      </c>
    </row>
    <row r="75" spans="1:24">
      <c r="A75">
        <v>74</v>
      </c>
      <c r="B75" t="s">
        <v>20</v>
      </c>
      <c r="C75">
        <v>1575</v>
      </c>
      <c r="D75">
        <v>18.600000000000001</v>
      </c>
      <c r="E75">
        <v>214</v>
      </c>
      <c r="F75">
        <v>529</v>
      </c>
      <c r="G75">
        <v>424</v>
      </c>
      <c r="H75">
        <v>246</v>
      </c>
      <c r="I75">
        <v>734</v>
      </c>
      <c r="J75">
        <v>413</v>
      </c>
      <c r="K75">
        <v>344</v>
      </c>
      <c r="L75">
        <v>468</v>
      </c>
      <c r="M75">
        <v>362</v>
      </c>
      <c r="N75">
        <v>387</v>
      </c>
      <c r="O75">
        <v>114</v>
      </c>
      <c r="P75">
        <v>1449</v>
      </c>
      <c r="Q75">
        <v>427</v>
      </c>
      <c r="R75">
        <v>961</v>
      </c>
      <c r="S75">
        <v>230</v>
      </c>
      <c r="T75">
        <f t="shared" si="4"/>
        <v>608</v>
      </c>
      <c r="U75">
        <f t="shared" si="5"/>
        <v>476</v>
      </c>
      <c r="V75">
        <f t="shared" si="6"/>
        <v>315</v>
      </c>
      <c r="W75">
        <f t="shared" si="7"/>
        <v>440</v>
      </c>
      <c r="X75">
        <v>37131</v>
      </c>
    </row>
    <row r="76" spans="1:24">
      <c r="A76">
        <v>75</v>
      </c>
      <c r="B76" t="s">
        <v>20</v>
      </c>
      <c r="C76">
        <v>1559</v>
      </c>
      <c r="D76">
        <v>22</v>
      </c>
      <c r="E76">
        <v>256</v>
      </c>
      <c r="F76">
        <v>545</v>
      </c>
      <c r="G76">
        <v>452</v>
      </c>
      <c r="H76">
        <v>216</v>
      </c>
      <c r="I76">
        <v>704</v>
      </c>
      <c r="J76">
        <v>432</v>
      </c>
      <c r="K76">
        <v>380</v>
      </c>
      <c r="L76">
        <v>489</v>
      </c>
      <c r="M76">
        <v>380</v>
      </c>
      <c r="N76">
        <v>387</v>
      </c>
      <c r="O76">
        <v>120</v>
      </c>
      <c r="P76">
        <v>1455</v>
      </c>
      <c r="Q76">
        <v>419</v>
      </c>
      <c r="R76">
        <v>967</v>
      </c>
      <c r="S76">
        <v>235</v>
      </c>
      <c r="T76">
        <f t="shared" si="4"/>
        <v>596</v>
      </c>
      <c r="U76">
        <f t="shared" si="5"/>
        <v>500</v>
      </c>
      <c r="V76">
        <f t="shared" si="6"/>
        <v>289</v>
      </c>
      <c r="W76">
        <f t="shared" si="7"/>
        <v>431</v>
      </c>
      <c r="X76">
        <v>46370</v>
      </c>
    </row>
    <row r="77" spans="1:24">
      <c r="A77">
        <v>76</v>
      </c>
      <c r="B77" t="s">
        <v>20</v>
      </c>
      <c r="C77">
        <v>1644</v>
      </c>
      <c r="D77">
        <v>17.600000000000001</v>
      </c>
      <c r="E77">
        <v>208</v>
      </c>
      <c r="F77">
        <v>557</v>
      </c>
      <c r="G77">
        <v>454</v>
      </c>
      <c r="H77">
        <v>247</v>
      </c>
      <c r="I77">
        <v>755</v>
      </c>
      <c r="J77">
        <v>410</v>
      </c>
      <c r="K77">
        <v>359</v>
      </c>
      <c r="L77">
        <v>503</v>
      </c>
      <c r="M77">
        <v>410</v>
      </c>
      <c r="N77">
        <v>387</v>
      </c>
      <c r="O77">
        <v>116</v>
      </c>
      <c r="P77">
        <v>1526</v>
      </c>
      <c r="Q77">
        <v>410</v>
      </c>
      <c r="R77">
        <v>1018</v>
      </c>
      <c r="S77">
        <v>225</v>
      </c>
      <c r="T77">
        <f t="shared" si="4"/>
        <v>657</v>
      </c>
      <c r="U77">
        <f t="shared" si="5"/>
        <v>526</v>
      </c>
      <c r="V77">
        <f t="shared" si="6"/>
        <v>349</v>
      </c>
      <c r="W77">
        <f t="shared" si="7"/>
        <v>471</v>
      </c>
      <c r="X77">
        <v>73433</v>
      </c>
    </row>
    <row r="78" spans="1:24">
      <c r="A78">
        <v>77</v>
      </c>
      <c r="B78" t="s">
        <v>20</v>
      </c>
      <c r="C78">
        <v>1637</v>
      </c>
      <c r="D78">
        <v>18.899999999999999</v>
      </c>
      <c r="E78">
        <v>186</v>
      </c>
      <c r="F78">
        <v>559</v>
      </c>
      <c r="G78">
        <v>458</v>
      </c>
      <c r="H78">
        <v>247</v>
      </c>
      <c r="I78">
        <v>771</v>
      </c>
      <c r="J78">
        <v>407</v>
      </c>
      <c r="K78">
        <v>342</v>
      </c>
      <c r="L78">
        <v>495</v>
      </c>
      <c r="M78">
        <v>400</v>
      </c>
      <c r="N78">
        <v>387</v>
      </c>
      <c r="O78">
        <v>154</v>
      </c>
      <c r="P78">
        <v>1527</v>
      </c>
      <c r="Q78">
        <v>406</v>
      </c>
      <c r="R78">
        <v>1003</v>
      </c>
      <c r="S78">
        <v>230</v>
      </c>
      <c r="T78">
        <f t="shared" si="4"/>
        <v>647</v>
      </c>
      <c r="U78">
        <f t="shared" si="5"/>
        <v>554</v>
      </c>
      <c r="V78">
        <f t="shared" si="6"/>
        <v>373</v>
      </c>
      <c r="W78">
        <f t="shared" si="7"/>
        <v>502</v>
      </c>
      <c r="X78">
        <v>88684</v>
      </c>
    </row>
    <row r="79" spans="1:24">
      <c r="A79">
        <v>78</v>
      </c>
      <c r="B79" t="s">
        <v>20</v>
      </c>
      <c r="C79">
        <v>1666</v>
      </c>
      <c r="D79">
        <v>20</v>
      </c>
      <c r="E79">
        <v>234</v>
      </c>
      <c r="F79">
        <v>562</v>
      </c>
      <c r="G79">
        <v>474</v>
      </c>
      <c r="H79">
        <v>268</v>
      </c>
      <c r="I79">
        <v>786</v>
      </c>
      <c r="J79">
        <v>404</v>
      </c>
      <c r="K79">
        <v>384</v>
      </c>
      <c r="L79">
        <v>522</v>
      </c>
      <c r="M79">
        <v>406</v>
      </c>
      <c r="N79">
        <v>387</v>
      </c>
      <c r="O79">
        <v>132</v>
      </c>
      <c r="P79">
        <v>1564</v>
      </c>
      <c r="Q79">
        <v>414</v>
      </c>
      <c r="R79">
        <v>1046</v>
      </c>
      <c r="S79">
        <v>229</v>
      </c>
      <c r="T79">
        <f t="shared" si="4"/>
        <v>674</v>
      </c>
      <c r="U79">
        <f t="shared" si="5"/>
        <v>538</v>
      </c>
      <c r="V79">
        <f t="shared" si="6"/>
        <v>328</v>
      </c>
      <c r="W79">
        <f t="shared" si="7"/>
        <v>469</v>
      </c>
      <c r="X79">
        <v>13434</v>
      </c>
    </row>
    <row r="80" spans="1:24">
      <c r="A80">
        <v>79</v>
      </c>
      <c r="B80" t="s">
        <v>20</v>
      </c>
      <c r="C80">
        <v>1598</v>
      </c>
      <c r="D80">
        <v>22.7</v>
      </c>
      <c r="E80">
        <v>238</v>
      </c>
      <c r="F80">
        <v>565</v>
      </c>
      <c r="G80">
        <v>458</v>
      </c>
      <c r="H80">
        <v>206</v>
      </c>
      <c r="I80">
        <v>728</v>
      </c>
      <c r="J80">
        <v>500</v>
      </c>
      <c r="K80">
        <v>375</v>
      </c>
      <c r="L80">
        <v>508</v>
      </c>
      <c r="M80">
        <v>404</v>
      </c>
      <c r="N80">
        <v>387</v>
      </c>
      <c r="O80">
        <v>132</v>
      </c>
      <c r="P80">
        <v>1498</v>
      </c>
      <c r="Q80">
        <v>410</v>
      </c>
      <c r="R80">
        <v>976</v>
      </c>
      <c r="S80">
        <v>230</v>
      </c>
      <c r="T80">
        <f t="shared" si="4"/>
        <v>610</v>
      </c>
      <c r="U80">
        <f t="shared" si="5"/>
        <v>536</v>
      </c>
      <c r="V80">
        <f t="shared" si="6"/>
        <v>327</v>
      </c>
      <c r="W80">
        <f t="shared" si="7"/>
        <v>450</v>
      </c>
      <c r="X80">
        <v>60695</v>
      </c>
    </row>
    <row r="81" spans="1:24">
      <c r="A81">
        <v>80</v>
      </c>
      <c r="B81" t="s">
        <v>20</v>
      </c>
      <c r="C81">
        <v>1622</v>
      </c>
      <c r="D81">
        <v>21.7</v>
      </c>
      <c r="E81">
        <v>248</v>
      </c>
      <c r="F81">
        <v>568</v>
      </c>
      <c r="G81">
        <v>462</v>
      </c>
      <c r="H81">
        <v>212</v>
      </c>
      <c r="I81">
        <v>750</v>
      </c>
      <c r="J81">
        <v>412</v>
      </c>
      <c r="K81">
        <v>398</v>
      </c>
      <c r="L81">
        <v>486</v>
      </c>
      <c r="M81">
        <v>374</v>
      </c>
      <c r="N81">
        <v>387</v>
      </c>
      <c r="O81">
        <v>122</v>
      </c>
      <c r="P81">
        <v>1510</v>
      </c>
      <c r="Q81">
        <v>417</v>
      </c>
      <c r="R81">
        <v>972</v>
      </c>
      <c r="S81">
        <v>238</v>
      </c>
      <c r="T81">
        <f t="shared" si="4"/>
        <v>586</v>
      </c>
      <c r="U81">
        <f t="shared" si="5"/>
        <v>496</v>
      </c>
      <c r="V81">
        <f t="shared" si="6"/>
        <v>320</v>
      </c>
      <c r="W81">
        <f t="shared" si="7"/>
        <v>452</v>
      </c>
      <c r="X81">
        <v>211724</v>
      </c>
    </row>
    <row r="82" spans="1:24">
      <c r="A82">
        <v>81</v>
      </c>
      <c r="B82" t="s">
        <v>20</v>
      </c>
      <c r="C82">
        <v>1599</v>
      </c>
      <c r="D82">
        <v>22.3</v>
      </c>
      <c r="E82">
        <v>242</v>
      </c>
      <c r="F82">
        <v>578</v>
      </c>
      <c r="G82">
        <v>474</v>
      </c>
      <c r="H82">
        <v>245</v>
      </c>
      <c r="I82">
        <v>727</v>
      </c>
      <c r="J82">
        <v>403</v>
      </c>
      <c r="K82">
        <v>362</v>
      </c>
      <c r="L82">
        <v>489</v>
      </c>
      <c r="M82">
        <v>388</v>
      </c>
      <c r="N82">
        <v>387</v>
      </c>
      <c r="O82">
        <v>156</v>
      </c>
      <c r="P82">
        <v>1491</v>
      </c>
      <c r="Q82">
        <v>403</v>
      </c>
      <c r="R82">
        <v>1009</v>
      </c>
      <c r="S82">
        <v>227</v>
      </c>
      <c r="T82">
        <f t="shared" si="4"/>
        <v>633</v>
      </c>
      <c r="U82">
        <f t="shared" si="5"/>
        <v>544</v>
      </c>
      <c r="V82">
        <f t="shared" si="6"/>
        <v>336</v>
      </c>
      <c r="W82">
        <f t="shared" si="7"/>
        <v>459</v>
      </c>
      <c r="X82">
        <v>20296</v>
      </c>
    </row>
    <row r="83" spans="1:24">
      <c r="A83">
        <v>82</v>
      </c>
      <c r="B83" t="s">
        <v>20</v>
      </c>
      <c r="C83">
        <v>1635</v>
      </c>
      <c r="D83">
        <v>19.2</v>
      </c>
      <c r="E83">
        <v>184</v>
      </c>
      <c r="F83">
        <v>595</v>
      </c>
      <c r="G83">
        <v>492</v>
      </c>
      <c r="H83">
        <v>212</v>
      </c>
      <c r="I83">
        <v>690</v>
      </c>
      <c r="J83">
        <v>408</v>
      </c>
      <c r="K83">
        <v>331</v>
      </c>
      <c r="L83">
        <v>525</v>
      </c>
      <c r="M83">
        <v>420</v>
      </c>
      <c r="N83">
        <v>387</v>
      </c>
      <c r="O83">
        <v>144</v>
      </c>
      <c r="P83">
        <v>1501</v>
      </c>
      <c r="Q83">
        <v>442</v>
      </c>
      <c r="R83">
        <v>1023</v>
      </c>
      <c r="S83">
        <v>252</v>
      </c>
      <c r="T83">
        <f t="shared" si="4"/>
        <v>632</v>
      </c>
      <c r="U83">
        <f t="shared" si="5"/>
        <v>564</v>
      </c>
      <c r="V83">
        <f t="shared" si="6"/>
        <v>411</v>
      </c>
      <c r="W83">
        <f t="shared" si="7"/>
        <v>560</v>
      </c>
      <c r="X83">
        <v>32684</v>
      </c>
    </row>
    <row r="84" spans="1:24">
      <c r="A84">
        <v>83</v>
      </c>
      <c r="B84" t="s">
        <v>20</v>
      </c>
      <c r="C84">
        <v>1591</v>
      </c>
      <c r="D84">
        <v>17.7</v>
      </c>
      <c r="E84">
        <v>204</v>
      </c>
      <c r="F84">
        <v>528</v>
      </c>
      <c r="G84">
        <v>430</v>
      </c>
      <c r="H84">
        <v>228</v>
      </c>
      <c r="I84">
        <v>739</v>
      </c>
      <c r="J84">
        <v>398</v>
      </c>
      <c r="K84">
        <v>342</v>
      </c>
      <c r="L84">
        <v>472</v>
      </c>
      <c r="M84">
        <v>382</v>
      </c>
      <c r="N84">
        <v>388</v>
      </c>
      <c r="O84">
        <v>122</v>
      </c>
      <c r="P84">
        <v>1474</v>
      </c>
      <c r="Q84">
        <v>409</v>
      </c>
      <c r="R84">
        <v>963</v>
      </c>
      <c r="S84">
        <v>228</v>
      </c>
      <c r="T84">
        <f t="shared" si="4"/>
        <v>610</v>
      </c>
      <c r="U84">
        <f t="shared" si="5"/>
        <v>504</v>
      </c>
      <c r="V84">
        <f t="shared" si="6"/>
        <v>324</v>
      </c>
      <c r="W84">
        <f t="shared" si="7"/>
        <v>454</v>
      </c>
      <c r="X84">
        <v>21697</v>
      </c>
    </row>
    <row r="85" spans="1:24">
      <c r="A85">
        <v>84</v>
      </c>
      <c r="B85" t="s">
        <v>20</v>
      </c>
      <c r="C85">
        <v>1567</v>
      </c>
      <c r="D85">
        <v>22.2</v>
      </c>
      <c r="E85">
        <v>204</v>
      </c>
      <c r="F85">
        <v>536</v>
      </c>
      <c r="G85">
        <v>432</v>
      </c>
      <c r="H85">
        <v>283</v>
      </c>
      <c r="I85">
        <v>751</v>
      </c>
      <c r="J85">
        <v>448</v>
      </c>
      <c r="K85">
        <v>364</v>
      </c>
      <c r="L85">
        <v>458</v>
      </c>
      <c r="M85">
        <v>372</v>
      </c>
      <c r="N85">
        <v>388</v>
      </c>
      <c r="O85">
        <v>138</v>
      </c>
      <c r="P85">
        <v>1458</v>
      </c>
      <c r="Q85">
        <v>395</v>
      </c>
      <c r="R85">
        <v>990</v>
      </c>
      <c r="S85">
        <v>220</v>
      </c>
      <c r="T85">
        <f t="shared" si="4"/>
        <v>655</v>
      </c>
      <c r="U85">
        <f t="shared" si="5"/>
        <v>510</v>
      </c>
      <c r="V85">
        <f t="shared" si="6"/>
        <v>332</v>
      </c>
      <c r="W85">
        <f t="shared" si="7"/>
        <v>448</v>
      </c>
      <c r="X85">
        <v>35810</v>
      </c>
    </row>
    <row r="86" spans="1:24">
      <c r="A86">
        <v>85</v>
      </c>
      <c r="B86" t="s">
        <v>20</v>
      </c>
      <c r="C86">
        <v>1611</v>
      </c>
      <c r="D86">
        <v>25.1</v>
      </c>
      <c r="E86">
        <v>288</v>
      </c>
      <c r="F86">
        <v>583</v>
      </c>
      <c r="G86">
        <v>466</v>
      </c>
      <c r="H86">
        <v>209</v>
      </c>
      <c r="I86">
        <v>743</v>
      </c>
      <c r="J86">
        <v>443</v>
      </c>
      <c r="K86">
        <v>415</v>
      </c>
      <c r="L86">
        <v>506</v>
      </c>
      <c r="M86">
        <v>386</v>
      </c>
      <c r="N86">
        <v>388</v>
      </c>
      <c r="O86">
        <v>144</v>
      </c>
      <c r="P86">
        <v>1517</v>
      </c>
      <c r="Q86">
        <v>409</v>
      </c>
      <c r="R86">
        <v>983</v>
      </c>
      <c r="S86">
        <v>233</v>
      </c>
      <c r="T86">
        <f t="shared" si="4"/>
        <v>595</v>
      </c>
      <c r="U86">
        <f t="shared" si="5"/>
        <v>530</v>
      </c>
      <c r="V86">
        <f t="shared" si="6"/>
        <v>295</v>
      </c>
      <c r="W86">
        <f t="shared" si="7"/>
        <v>411</v>
      </c>
      <c r="X86">
        <v>43129</v>
      </c>
    </row>
    <row r="87" spans="1:24">
      <c r="A87">
        <v>86</v>
      </c>
      <c r="B87" t="s">
        <v>20</v>
      </c>
      <c r="C87">
        <v>1664</v>
      </c>
      <c r="D87">
        <v>21.8</v>
      </c>
      <c r="E87">
        <v>240</v>
      </c>
      <c r="F87">
        <v>599</v>
      </c>
      <c r="G87">
        <v>492</v>
      </c>
      <c r="H87">
        <v>239</v>
      </c>
      <c r="I87">
        <v>758</v>
      </c>
      <c r="J87">
        <v>410</v>
      </c>
      <c r="K87">
        <v>413</v>
      </c>
      <c r="L87">
        <v>504</v>
      </c>
      <c r="M87">
        <v>402</v>
      </c>
      <c r="N87">
        <v>388</v>
      </c>
      <c r="O87">
        <v>146</v>
      </c>
      <c r="P87">
        <v>1552</v>
      </c>
      <c r="Q87">
        <v>431</v>
      </c>
      <c r="R87">
        <v>1033</v>
      </c>
      <c r="S87">
        <v>253</v>
      </c>
      <c r="T87">
        <f t="shared" si="4"/>
        <v>641</v>
      </c>
      <c r="U87">
        <f t="shared" si="5"/>
        <v>548</v>
      </c>
      <c r="V87">
        <f t="shared" si="6"/>
        <v>359</v>
      </c>
      <c r="W87">
        <f t="shared" si="7"/>
        <v>505</v>
      </c>
      <c r="X87">
        <v>91679</v>
      </c>
    </row>
    <row r="88" spans="1:24">
      <c r="A88">
        <v>87</v>
      </c>
      <c r="B88" t="s">
        <v>20</v>
      </c>
      <c r="C88">
        <v>1535</v>
      </c>
      <c r="D88">
        <v>20.2</v>
      </c>
      <c r="E88">
        <v>206</v>
      </c>
      <c r="F88">
        <v>514</v>
      </c>
      <c r="G88">
        <v>430</v>
      </c>
      <c r="H88">
        <v>242</v>
      </c>
      <c r="I88">
        <v>746</v>
      </c>
      <c r="J88">
        <v>427</v>
      </c>
      <c r="K88">
        <v>347</v>
      </c>
      <c r="L88">
        <v>463</v>
      </c>
      <c r="M88">
        <v>344</v>
      </c>
      <c r="N88">
        <v>389</v>
      </c>
      <c r="O88">
        <v>126</v>
      </c>
      <c r="P88">
        <v>1441</v>
      </c>
      <c r="Q88">
        <v>397</v>
      </c>
      <c r="R88">
        <v>937</v>
      </c>
      <c r="S88">
        <v>222</v>
      </c>
      <c r="T88">
        <f t="shared" si="4"/>
        <v>586</v>
      </c>
      <c r="U88">
        <f t="shared" si="5"/>
        <v>470</v>
      </c>
      <c r="V88">
        <f t="shared" si="6"/>
        <v>308</v>
      </c>
      <c r="W88">
        <f t="shared" si="7"/>
        <v>446</v>
      </c>
      <c r="X88">
        <v>32714</v>
      </c>
    </row>
    <row r="89" spans="1:24">
      <c r="A89">
        <v>88</v>
      </c>
      <c r="B89" t="s">
        <v>20</v>
      </c>
      <c r="C89">
        <v>1603</v>
      </c>
      <c r="D89">
        <v>20.7</v>
      </c>
      <c r="E89">
        <v>206</v>
      </c>
      <c r="F89">
        <v>522</v>
      </c>
      <c r="G89">
        <v>400</v>
      </c>
      <c r="H89">
        <v>284</v>
      </c>
      <c r="I89">
        <v>770</v>
      </c>
      <c r="J89">
        <v>438</v>
      </c>
      <c r="K89">
        <v>344</v>
      </c>
      <c r="L89">
        <v>476</v>
      </c>
      <c r="M89">
        <v>374</v>
      </c>
      <c r="N89">
        <v>389</v>
      </c>
      <c r="O89">
        <v>166</v>
      </c>
      <c r="P89">
        <v>1487</v>
      </c>
      <c r="Q89">
        <v>405</v>
      </c>
      <c r="R89">
        <v>1001</v>
      </c>
      <c r="S89">
        <v>224</v>
      </c>
      <c r="T89">
        <f t="shared" si="4"/>
        <v>658</v>
      </c>
      <c r="U89">
        <f t="shared" si="5"/>
        <v>540</v>
      </c>
      <c r="V89">
        <f t="shared" si="6"/>
        <v>316</v>
      </c>
      <c r="W89">
        <f t="shared" si="7"/>
        <v>418</v>
      </c>
      <c r="X89">
        <v>10598</v>
      </c>
    </row>
    <row r="90" spans="1:24">
      <c r="A90">
        <v>89</v>
      </c>
      <c r="B90" t="s">
        <v>20</v>
      </c>
      <c r="C90">
        <v>1583</v>
      </c>
      <c r="D90">
        <v>18.8</v>
      </c>
      <c r="E90">
        <v>186</v>
      </c>
      <c r="F90">
        <v>535</v>
      </c>
      <c r="G90">
        <v>440</v>
      </c>
      <c r="H90">
        <v>248</v>
      </c>
      <c r="I90">
        <v>719</v>
      </c>
      <c r="J90">
        <v>390</v>
      </c>
      <c r="K90">
        <v>364</v>
      </c>
      <c r="L90">
        <v>471</v>
      </c>
      <c r="M90">
        <v>390</v>
      </c>
      <c r="N90">
        <v>389</v>
      </c>
      <c r="O90">
        <v>118</v>
      </c>
      <c r="P90">
        <v>1456</v>
      </c>
      <c r="Q90">
        <v>393</v>
      </c>
      <c r="R90">
        <v>985</v>
      </c>
      <c r="S90">
        <v>226</v>
      </c>
      <c r="T90">
        <f t="shared" si="4"/>
        <v>638</v>
      </c>
      <c r="U90">
        <f t="shared" si="5"/>
        <v>508</v>
      </c>
      <c r="V90">
        <f t="shared" si="6"/>
        <v>349</v>
      </c>
      <c r="W90">
        <f t="shared" si="7"/>
        <v>480</v>
      </c>
      <c r="X90">
        <v>25586</v>
      </c>
    </row>
    <row r="91" spans="1:24">
      <c r="A91">
        <v>90</v>
      </c>
      <c r="B91" t="s">
        <v>20</v>
      </c>
      <c r="C91">
        <v>1585</v>
      </c>
      <c r="D91">
        <v>18.3</v>
      </c>
      <c r="E91">
        <v>198</v>
      </c>
      <c r="F91">
        <v>537</v>
      </c>
      <c r="G91">
        <v>448</v>
      </c>
      <c r="H91">
        <v>243</v>
      </c>
      <c r="I91">
        <v>743</v>
      </c>
      <c r="J91">
        <v>401</v>
      </c>
      <c r="K91">
        <v>356</v>
      </c>
      <c r="L91">
        <v>495</v>
      </c>
      <c r="M91">
        <v>384</v>
      </c>
      <c r="N91">
        <v>389</v>
      </c>
      <c r="O91">
        <v>144</v>
      </c>
      <c r="P91">
        <v>1496</v>
      </c>
      <c r="Q91">
        <v>413</v>
      </c>
      <c r="R91">
        <v>996</v>
      </c>
      <c r="S91">
        <v>230</v>
      </c>
      <c r="T91">
        <f t="shared" si="4"/>
        <v>627</v>
      </c>
      <c r="U91">
        <f t="shared" si="5"/>
        <v>528</v>
      </c>
      <c r="V91">
        <f t="shared" si="6"/>
        <v>339</v>
      </c>
      <c r="W91">
        <f t="shared" si="7"/>
        <v>480</v>
      </c>
      <c r="X91">
        <v>24365</v>
      </c>
    </row>
    <row r="92" spans="1:24">
      <c r="A92">
        <v>91</v>
      </c>
      <c r="B92" t="s">
        <v>20</v>
      </c>
      <c r="C92">
        <v>1553</v>
      </c>
      <c r="D92">
        <v>20.8</v>
      </c>
      <c r="E92">
        <v>220</v>
      </c>
      <c r="F92">
        <v>541</v>
      </c>
      <c r="G92">
        <v>436</v>
      </c>
      <c r="H92">
        <v>219</v>
      </c>
      <c r="I92">
        <v>713</v>
      </c>
      <c r="J92">
        <v>377</v>
      </c>
      <c r="K92">
        <v>336</v>
      </c>
      <c r="L92">
        <v>570</v>
      </c>
      <c r="M92">
        <v>376</v>
      </c>
      <c r="N92">
        <v>389</v>
      </c>
      <c r="O92">
        <v>130</v>
      </c>
      <c r="P92">
        <v>1446</v>
      </c>
      <c r="Q92">
        <v>395</v>
      </c>
      <c r="R92">
        <v>952</v>
      </c>
      <c r="S92">
        <v>225</v>
      </c>
      <c r="T92">
        <f t="shared" si="4"/>
        <v>595</v>
      </c>
      <c r="U92">
        <f t="shared" si="5"/>
        <v>506</v>
      </c>
      <c r="V92">
        <f t="shared" si="6"/>
        <v>321</v>
      </c>
      <c r="W92">
        <f t="shared" si="7"/>
        <v>441</v>
      </c>
      <c r="X92">
        <v>16324</v>
      </c>
    </row>
    <row r="93" spans="1:24">
      <c r="A93">
        <v>92</v>
      </c>
      <c r="B93" t="s">
        <v>20</v>
      </c>
      <c r="C93">
        <v>1512</v>
      </c>
      <c r="D93">
        <v>22.6</v>
      </c>
      <c r="E93">
        <v>242</v>
      </c>
      <c r="F93">
        <v>550</v>
      </c>
      <c r="G93">
        <v>458</v>
      </c>
      <c r="H93">
        <v>172</v>
      </c>
      <c r="I93">
        <v>672</v>
      </c>
      <c r="J93">
        <v>428</v>
      </c>
      <c r="K93">
        <v>351</v>
      </c>
      <c r="L93">
        <v>473</v>
      </c>
      <c r="M93">
        <v>386</v>
      </c>
      <c r="N93">
        <v>389</v>
      </c>
      <c r="O93">
        <v>131</v>
      </c>
      <c r="P93">
        <v>1408</v>
      </c>
      <c r="Q93">
        <v>391</v>
      </c>
      <c r="R93">
        <v>908</v>
      </c>
      <c r="S93">
        <v>223</v>
      </c>
      <c r="T93">
        <f t="shared" si="4"/>
        <v>558</v>
      </c>
      <c r="U93">
        <f t="shared" si="5"/>
        <v>517</v>
      </c>
      <c r="V93">
        <f t="shared" si="6"/>
        <v>308</v>
      </c>
      <c r="W93">
        <f t="shared" si="7"/>
        <v>439</v>
      </c>
      <c r="X93">
        <v>21771</v>
      </c>
    </row>
    <row r="94" spans="1:24">
      <c r="A94">
        <v>93</v>
      </c>
      <c r="B94" t="s">
        <v>20</v>
      </c>
      <c r="C94">
        <v>1633</v>
      </c>
      <c r="D94">
        <v>18.100000000000001</v>
      </c>
      <c r="E94">
        <v>226</v>
      </c>
      <c r="F94">
        <v>559</v>
      </c>
      <c r="G94">
        <v>474</v>
      </c>
      <c r="H94">
        <v>254</v>
      </c>
      <c r="I94">
        <v>770</v>
      </c>
      <c r="J94">
        <v>358</v>
      </c>
      <c r="K94">
        <v>363</v>
      </c>
      <c r="L94">
        <v>476</v>
      </c>
      <c r="M94">
        <v>370</v>
      </c>
      <c r="N94">
        <v>389</v>
      </c>
      <c r="O94">
        <v>132</v>
      </c>
      <c r="P94">
        <v>1511</v>
      </c>
      <c r="Q94">
        <v>410</v>
      </c>
      <c r="R94">
        <v>995</v>
      </c>
      <c r="S94">
        <v>227</v>
      </c>
      <c r="T94">
        <f t="shared" si="4"/>
        <v>624</v>
      </c>
      <c r="U94">
        <f t="shared" si="5"/>
        <v>502</v>
      </c>
      <c r="V94">
        <f t="shared" si="6"/>
        <v>333</v>
      </c>
      <c r="W94">
        <f t="shared" si="7"/>
        <v>475</v>
      </c>
      <c r="X94">
        <v>12687</v>
      </c>
    </row>
    <row r="95" spans="1:24">
      <c r="A95">
        <v>94</v>
      </c>
      <c r="B95" t="s">
        <v>20</v>
      </c>
      <c r="C95">
        <v>1638</v>
      </c>
      <c r="D95">
        <v>18.8</v>
      </c>
      <c r="E95">
        <v>226</v>
      </c>
      <c r="F95">
        <v>570</v>
      </c>
      <c r="G95">
        <v>478</v>
      </c>
      <c r="H95">
        <v>228</v>
      </c>
      <c r="I95">
        <v>769</v>
      </c>
      <c r="J95">
        <v>413</v>
      </c>
      <c r="K95">
        <v>375</v>
      </c>
      <c r="L95">
        <v>497</v>
      </c>
      <c r="M95">
        <v>388</v>
      </c>
      <c r="N95">
        <v>389</v>
      </c>
      <c r="O95">
        <v>128</v>
      </c>
      <c r="P95">
        <v>1531</v>
      </c>
      <c r="Q95">
        <v>412</v>
      </c>
      <c r="R95">
        <v>990</v>
      </c>
      <c r="S95">
        <v>227</v>
      </c>
      <c r="T95">
        <f t="shared" si="4"/>
        <v>616</v>
      </c>
      <c r="U95">
        <f t="shared" si="5"/>
        <v>516</v>
      </c>
      <c r="V95">
        <f t="shared" si="6"/>
        <v>344</v>
      </c>
      <c r="W95">
        <f t="shared" si="7"/>
        <v>479</v>
      </c>
      <c r="X95">
        <v>16943</v>
      </c>
    </row>
    <row r="96" spans="1:24">
      <c r="A96">
        <v>95</v>
      </c>
      <c r="B96" t="s">
        <v>20</v>
      </c>
      <c r="C96">
        <v>1734</v>
      </c>
      <c r="D96">
        <v>19.5</v>
      </c>
      <c r="E96">
        <v>220</v>
      </c>
      <c r="F96">
        <v>578</v>
      </c>
      <c r="G96">
        <v>478</v>
      </c>
      <c r="H96">
        <v>224</v>
      </c>
      <c r="I96">
        <v>792</v>
      </c>
      <c r="J96">
        <v>412</v>
      </c>
      <c r="K96">
        <v>406</v>
      </c>
      <c r="L96">
        <v>529</v>
      </c>
      <c r="M96">
        <v>426</v>
      </c>
      <c r="N96">
        <v>389</v>
      </c>
      <c r="O96">
        <v>140</v>
      </c>
      <c r="P96">
        <v>1615</v>
      </c>
      <c r="Q96">
        <v>445</v>
      </c>
      <c r="R96">
        <v>1047</v>
      </c>
      <c r="S96">
        <v>240</v>
      </c>
      <c r="T96">
        <f t="shared" si="4"/>
        <v>650</v>
      </c>
      <c r="U96">
        <f t="shared" si="5"/>
        <v>566</v>
      </c>
      <c r="V96">
        <f t="shared" si="6"/>
        <v>358</v>
      </c>
      <c r="W96">
        <f t="shared" si="7"/>
        <v>498</v>
      </c>
      <c r="X96">
        <v>21364</v>
      </c>
    </row>
    <row r="97" spans="1:24">
      <c r="A97">
        <v>96</v>
      </c>
      <c r="B97" t="s">
        <v>20</v>
      </c>
      <c r="C97">
        <v>1610</v>
      </c>
      <c r="D97">
        <v>21.2</v>
      </c>
      <c r="E97">
        <v>246</v>
      </c>
      <c r="F97">
        <v>581</v>
      </c>
      <c r="G97">
        <v>470</v>
      </c>
      <c r="H97">
        <v>231</v>
      </c>
      <c r="I97">
        <v>746</v>
      </c>
      <c r="J97">
        <v>498</v>
      </c>
      <c r="K97">
        <v>384</v>
      </c>
      <c r="L97">
        <v>507</v>
      </c>
      <c r="M97">
        <v>388</v>
      </c>
      <c r="N97">
        <v>389</v>
      </c>
      <c r="O97">
        <v>128</v>
      </c>
      <c r="P97">
        <v>1509</v>
      </c>
      <c r="Q97">
        <v>426</v>
      </c>
      <c r="R97">
        <v>994</v>
      </c>
      <c r="S97">
        <v>251</v>
      </c>
      <c r="T97">
        <f t="shared" si="4"/>
        <v>619</v>
      </c>
      <c r="U97">
        <f t="shared" si="5"/>
        <v>516</v>
      </c>
      <c r="V97">
        <f t="shared" si="6"/>
        <v>335</v>
      </c>
      <c r="W97">
        <f t="shared" si="7"/>
        <v>475</v>
      </c>
      <c r="X97">
        <v>10186</v>
      </c>
    </row>
    <row r="98" spans="1:24">
      <c r="A98">
        <v>97</v>
      </c>
      <c r="B98" t="s">
        <v>20</v>
      </c>
      <c r="C98">
        <v>1586</v>
      </c>
      <c r="D98">
        <v>19.399999999999999</v>
      </c>
      <c r="E98">
        <v>194</v>
      </c>
      <c r="F98">
        <v>543</v>
      </c>
      <c r="G98">
        <v>423</v>
      </c>
      <c r="H98">
        <v>240</v>
      </c>
      <c r="I98">
        <v>732</v>
      </c>
      <c r="J98">
        <v>406</v>
      </c>
      <c r="K98">
        <v>351</v>
      </c>
      <c r="L98">
        <v>483</v>
      </c>
      <c r="M98">
        <v>382</v>
      </c>
      <c r="N98">
        <v>390</v>
      </c>
      <c r="O98">
        <v>130</v>
      </c>
      <c r="P98">
        <v>1468</v>
      </c>
      <c r="Q98">
        <v>417</v>
      </c>
      <c r="R98">
        <v>976</v>
      </c>
      <c r="S98">
        <v>235</v>
      </c>
      <c r="T98">
        <f t="shared" si="4"/>
        <v>622</v>
      </c>
      <c r="U98">
        <f t="shared" si="5"/>
        <v>512</v>
      </c>
      <c r="V98">
        <f t="shared" si="6"/>
        <v>349</v>
      </c>
      <c r="W98">
        <f t="shared" si="7"/>
        <v>464</v>
      </c>
      <c r="X98">
        <v>20906</v>
      </c>
    </row>
    <row r="99" spans="1:24">
      <c r="A99">
        <v>98</v>
      </c>
      <c r="B99" t="s">
        <v>20</v>
      </c>
      <c r="C99">
        <v>1609</v>
      </c>
      <c r="D99">
        <v>19</v>
      </c>
      <c r="E99">
        <v>192</v>
      </c>
      <c r="F99">
        <v>561</v>
      </c>
      <c r="G99">
        <v>464</v>
      </c>
      <c r="H99">
        <v>240</v>
      </c>
      <c r="I99">
        <v>743</v>
      </c>
      <c r="J99">
        <v>404</v>
      </c>
      <c r="K99">
        <v>359</v>
      </c>
      <c r="L99">
        <v>486</v>
      </c>
      <c r="M99">
        <v>382</v>
      </c>
      <c r="N99">
        <v>390</v>
      </c>
      <c r="O99">
        <v>136</v>
      </c>
      <c r="P99">
        <v>1491</v>
      </c>
      <c r="Q99">
        <v>442</v>
      </c>
      <c r="R99">
        <v>988</v>
      </c>
      <c r="S99">
        <v>244</v>
      </c>
      <c r="T99">
        <f t="shared" si="4"/>
        <v>622</v>
      </c>
      <c r="U99">
        <f t="shared" si="5"/>
        <v>518</v>
      </c>
      <c r="V99">
        <f t="shared" si="6"/>
        <v>369</v>
      </c>
      <c r="W99">
        <f t="shared" si="7"/>
        <v>516</v>
      </c>
      <c r="X99">
        <v>111669</v>
      </c>
    </row>
    <row r="100" spans="1:24">
      <c r="A100">
        <v>99</v>
      </c>
      <c r="B100" t="s">
        <v>20</v>
      </c>
      <c r="C100">
        <v>1640</v>
      </c>
      <c r="D100">
        <v>19.8</v>
      </c>
      <c r="E100">
        <v>238</v>
      </c>
      <c r="F100">
        <v>572</v>
      </c>
      <c r="G100">
        <v>454</v>
      </c>
      <c r="H100">
        <v>220</v>
      </c>
      <c r="I100">
        <v>740</v>
      </c>
      <c r="J100">
        <v>357</v>
      </c>
      <c r="K100">
        <v>354</v>
      </c>
      <c r="L100">
        <v>499</v>
      </c>
      <c r="M100">
        <v>390</v>
      </c>
      <c r="N100">
        <v>390</v>
      </c>
      <c r="O100">
        <v>130</v>
      </c>
      <c r="P100">
        <v>1521</v>
      </c>
      <c r="Q100">
        <v>430</v>
      </c>
      <c r="R100">
        <v>1001</v>
      </c>
      <c r="S100">
        <v>238</v>
      </c>
      <c r="T100">
        <f t="shared" si="4"/>
        <v>610</v>
      </c>
      <c r="U100">
        <f t="shared" si="5"/>
        <v>520</v>
      </c>
      <c r="V100">
        <f t="shared" si="6"/>
        <v>334</v>
      </c>
      <c r="W100">
        <f t="shared" si="7"/>
        <v>454</v>
      </c>
      <c r="X100">
        <v>10505</v>
      </c>
    </row>
    <row r="101" spans="1:24">
      <c r="A101">
        <v>100</v>
      </c>
      <c r="B101" t="s">
        <v>20</v>
      </c>
      <c r="C101">
        <v>1618</v>
      </c>
      <c r="D101">
        <v>20.2</v>
      </c>
      <c r="E101">
        <v>224</v>
      </c>
      <c r="F101">
        <v>576</v>
      </c>
      <c r="G101">
        <v>458</v>
      </c>
      <c r="H101">
        <v>226</v>
      </c>
      <c r="I101">
        <v>743</v>
      </c>
      <c r="J101">
        <v>422</v>
      </c>
      <c r="K101">
        <v>346</v>
      </c>
      <c r="L101">
        <v>575</v>
      </c>
      <c r="M101">
        <v>374</v>
      </c>
      <c r="N101">
        <v>390</v>
      </c>
      <c r="O101">
        <v>136</v>
      </c>
      <c r="P101">
        <v>1505</v>
      </c>
      <c r="Q101">
        <v>395</v>
      </c>
      <c r="R101">
        <v>988</v>
      </c>
      <c r="S101">
        <v>233</v>
      </c>
      <c r="T101">
        <f t="shared" si="4"/>
        <v>600</v>
      </c>
      <c r="U101">
        <f t="shared" si="5"/>
        <v>510</v>
      </c>
      <c r="V101">
        <f t="shared" si="6"/>
        <v>352</v>
      </c>
      <c r="W101">
        <f t="shared" si="7"/>
        <v>467</v>
      </c>
      <c r="X101">
        <v>37990</v>
      </c>
    </row>
    <row r="102" spans="1:24">
      <c r="A102">
        <v>101</v>
      </c>
      <c r="B102" t="s">
        <v>20</v>
      </c>
      <c r="C102">
        <v>1751</v>
      </c>
      <c r="D102">
        <v>19.3</v>
      </c>
      <c r="E102">
        <v>258</v>
      </c>
      <c r="F102">
        <v>602</v>
      </c>
      <c r="G102">
        <v>500</v>
      </c>
      <c r="H102">
        <v>228</v>
      </c>
      <c r="I102">
        <v>782</v>
      </c>
      <c r="J102">
        <v>413</v>
      </c>
      <c r="K102">
        <v>409</v>
      </c>
      <c r="L102">
        <v>550</v>
      </c>
      <c r="M102">
        <v>426</v>
      </c>
      <c r="N102">
        <v>390</v>
      </c>
      <c r="O102">
        <v>142</v>
      </c>
      <c r="P102">
        <v>1623</v>
      </c>
      <c r="Q102">
        <v>445</v>
      </c>
      <c r="R102">
        <v>1069</v>
      </c>
      <c r="S102">
        <v>255</v>
      </c>
      <c r="T102">
        <f t="shared" si="4"/>
        <v>654</v>
      </c>
      <c r="U102">
        <f t="shared" si="5"/>
        <v>568</v>
      </c>
      <c r="V102">
        <f t="shared" si="6"/>
        <v>344</v>
      </c>
      <c r="W102">
        <f t="shared" si="7"/>
        <v>497</v>
      </c>
      <c r="X102">
        <v>9398</v>
      </c>
    </row>
    <row r="103" spans="1:24">
      <c r="A103">
        <v>102</v>
      </c>
      <c r="B103" t="s">
        <v>20</v>
      </c>
      <c r="C103">
        <v>1700</v>
      </c>
      <c r="D103">
        <v>26.4</v>
      </c>
      <c r="E103">
        <v>278</v>
      </c>
      <c r="F103">
        <v>607</v>
      </c>
      <c r="G103">
        <v>490</v>
      </c>
      <c r="H103">
        <v>265</v>
      </c>
      <c r="I103">
        <v>781</v>
      </c>
      <c r="J103">
        <v>502</v>
      </c>
      <c r="K103">
        <v>471</v>
      </c>
      <c r="L103">
        <v>528</v>
      </c>
      <c r="M103">
        <v>384</v>
      </c>
      <c r="N103">
        <v>390</v>
      </c>
      <c r="O103">
        <v>160</v>
      </c>
      <c r="P103">
        <v>1583</v>
      </c>
      <c r="Q103">
        <v>424</v>
      </c>
      <c r="R103">
        <v>1067</v>
      </c>
      <c r="S103">
        <v>245</v>
      </c>
      <c r="T103">
        <f t="shared" si="4"/>
        <v>649</v>
      </c>
      <c r="U103">
        <f t="shared" si="5"/>
        <v>544</v>
      </c>
      <c r="V103">
        <f t="shared" si="6"/>
        <v>329</v>
      </c>
      <c r="W103">
        <f t="shared" si="7"/>
        <v>457</v>
      </c>
      <c r="X103">
        <v>10663</v>
      </c>
    </row>
    <row r="104" spans="1:24">
      <c r="A104">
        <v>103</v>
      </c>
      <c r="B104" t="s">
        <v>20</v>
      </c>
      <c r="C104">
        <v>1711</v>
      </c>
      <c r="D104">
        <v>17</v>
      </c>
      <c r="E104">
        <v>196</v>
      </c>
      <c r="F104">
        <v>615</v>
      </c>
      <c r="G104">
        <v>514</v>
      </c>
      <c r="H104">
        <v>213</v>
      </c>
      <c r="I104">
        <v>761</v>
      </c>
      <c r="J104">
        <v>421</v>
      </c>
      <c r="K104">
        <v>349</v>
      </c>
      <c r="L104">
        <v>545</v>
      </c>
      <c r="M104">
        <v>440</v>
      </c>
      <c r="N104">
        <v>390</v>
      </c>
      <c r="O104">
        <v>138</v>
      </c>
      <c r="P104">
        <v>1612</v>
      </c>
      <c r="Q104">
        <v>454</v>
      </c>
      <c r="R104">
        <v>1064</v>
      </c>
      <c r="S104">
        <v>235</v>
      </c>
      <c r="T104">
        <f t="shared" si="4"/>
        <v>653</v>
      </c>
      <c r="U104">
        <f t="shared" si="5"/>
        <v>578</v>
      </c>
      <c r="V104">
        <f t="shared" si="6"/>
        <v>419</v>
      </c>
      <c r="W104">
        <f t="shared" si="7"/>
        <v>553</v>
      </c>
      <c r="X104">
        <v>16519</v>
      </c>
    </row>
    <row r="105" spans="1:24">
      <c r="A105">
        <v>104</v>
      </c>
      <c r="B105" t="s">
        <v>20</v>
      </c>
      <c r="C105">
        <v>1492</v>
      </c>
      <c r="D105">
        <v>23.2</v>
      </c>
      <c r="E105">
        <v>244</v>
      </c>
      <c r="F105">
        <v>496</v>
      </c>
      <c r="G105">
        <v>392</v>
      </c>
      <c r="H105">
        <v>238</v>
      </c>
      <c r="I105">
        <v>712</v>
      </c>
      <c r="J105">
        <v>429</v>
      </c>
      <c r="K105">
        <v>357</v>
      </c>
      <c r="L105">
        <v>450</v>
      </c>
      <c r="M105">
        <v>350</v>
      </c>
      <c r="N105">
        <v>391</v>
      </c>
      <c r="O105">
        <v>126</v>
      </c>
      <c r="P105">
        <v>1378</v>
      </c>
      <c r="Q105">
        <v>410</v>
      </c>
      <c r="R105">
        <v>904</v>
      </c>
      <c r="S105">
        <v>227</v>
      </c>
      <c r="T105">
        <f t="shared" si="4"/>
        <v>588</v>
      </c>
      <c r="U105">
        <f t="shared" si="5"/>
        <v>476</v>
      </c>
      <c r="V105">
        <f t="shared" si="6"/>
        <v>252</v>
      </c>
      <c r="W105">
        <f t="shared" si="7"/>
        <v>375</v>
      </c>
      <c r="X105">
        <v>74975</v>
      </c>
    </row>
    <row r="106" spans="1:24">
      <c r="A106">
        <v>105</v>
      </c>
      <c r="B106" t="s">
        <v>20</v>
      </c>
      <c r="C106">
        <v>1521</v>
      </c>
      <c r="D106">
        <v>20.399999999999999</v>
      </c>
      <c r="E106">
        <v>254</v>
      </c>
      <c r="F106">
        <v>542</v>
      </c>
      <c r="G106">
        <v>454</v>
      </c>
      <c r="H106">
        <v>202</v>
      </c>
      <c r="I106">
        <v>717</v>
      </c>
      <c r="J106">
        <v>439</v>
      </c>
      <c r="K106">
        <v>347</v>
      </c>
      <c r="L106">
        <v>464</v>
      </c>
      <c r="M106">
        <v>354</v>
      </c>
      <c r="N106">
        <v>391</v>
      </c>
      <c r="O106">
        <v>112</v>
      </c>
      <c r="P106">
        <v>1445</v>
      </c>
      <c r="Q106">
        <v>418</v>
      </c>
      <c r="R106">
        <v>930</v>
      </c>
      <c r="S106">
        <v>228</v>
      </c>
      <c r="T106">
        <f t="shared" si="4"/>
        <v>556</v>
      </c>
      <c r="U106">
        <f t="shared" si="5"/>
        <v>466</v>
      </c>
      <c r="V106">
        <f t="shared" si="6"/>
        <v>288</v>
      </c>
      <c r="W106">
        <f t="shared" si="7"/>
        <v>428</v>
      </c>
      <c r="X106">
        <v>47488</v>
      </c>
    </row>
    <row r="107" spans="1:24">
      <c r="A107">
        <v>106</v>
      </c>
      <c r="B107" t="s">
        <v>20</v>
      </c>
      <c r="C107">
        <v>1567</v>
      </c>
      <c r="D107">
        <v>21.2</v>
      </c>
      <c r="E107">
        <v>234</v>
      </c>
      <c r="F107">
        <v>549</v>
      </c>
      <c r="G107">
        <v>438</v>
      </c>
      <c r="H107">
        <v>225</v>
      </c>
      <c r="I107">
        <v>739</v>
      </c>
      <c r="J107">
        <v>426</v>
      </c>
      <c r="K107">
        <v>371</v>
      </c>
      <c r="L107">
        <v>484</v>
      </c>
      <c r="M107">
        <v>378</v>
      </c>
      <c r="N107">
        <v>391</v>
      </c>
      <c r="O107">
        <v>122</v>
      </c>
      <c r="P107">
        <v>1453</v>
      </c>
      <c r="Q107">
        <v>428</v>
      </c>
      <c r="R107">
        <v>939</v>
      </c>
      <c r="S107">
        <v>245</v>
      </c>
      <c r="T107">
        <f t="shared" si="4"/>
        <v>603</v>
      </c>
      <c r="U107">
        <f t="shared" si="5"/>
        <v>500</v>
      </c>
      <c r="V107">
        <f t="shared" si="6"/>
        <v>315</v>
      </c>
      <c r="W107">
        <f t="shared" si="7"/>
        <v>449</v>
      </c>
      <c r="X107">
        <v>138647</v>
      </c>
    </row>
    <row r="108" spans="1:24">
      <c r="A108">
        <v>107</v>
      </c>
      <c r="B108" t="s">
        <v>20</v>
      </c>
      <c r="C108">
        <v>1563</v>
      </c>
      <c r="D108">
        <v>21.4</v>
      </c>
      <c r="E108">
        <v>236</v>
      </c>
      <c r="F108">
        <v>560</v>
      </c>
      <c r="G108">
        <v>466</v>
      </c>
      <c r="H108">
        <v>205</v>
      </c>
      <c r="I108">
        <v>704</v>
      </c>
      <c r="J108">
        <v>423</v>
      </c>
      <c r="K108">
        <v>391</v>
      </c>
      <c r="L108">
        <v>485</v>
      </c>
      <c r="M108">
        <v>382</v>
      </c>
      <c r="N108">
        <v>391</v>
      </c>
      <c r="O108">
        <v>132</v>
      </c>
      <c r="P108">
        <v>1453</v>
      </c>
      <c r="Q108">
        <v>401</v>
      </c>
      <c r="R108">
        <v>954</v>
      </c>
      <c r="S108">
        <v>241</v>
      </c>
      <c r="T108">
        <f t="shared" si="4"/>
        <v>587</v>
      </c>
      <c r="U108">
        <f t="shared" si="5"/>
        <v>514</v>
      </c>
      <c r="V108">
        <f t="shared" si="6"/>
        <v>324</v>
      </c>
      <c r="W108">
        <f t="shared" si="7"/>
        <v>471</v>
      </c>
      <c r="X108">
        <v>56490</v>
      </c>
    </row>
    <row r="109" spans="1:24">
      <c r="A109">
        <v>108</v>
      </c>
      <c r="B109" t="s">
        <v>20</v>
      </c>
      <c r="C109">
        <v>1612</v>
      </c>
      <c r="D109">
        <v>22.2</v>
      </c>
      <c r="E109">
        <v>242</v>
      </c>
      <c r="F109">
        <v>566</v>
      </c>
      <c r="G109">
        <v>466</v>
      </c>
      <c r="H109">
        <v>238</v>
      </c>
      <c r="I109">
        <v>738</v>
      </c>
      <c r="J109">
        <v>467</v>
      </c>
      <c r="K109">
        <v>391</v>
      </c>
      <c r="L109">
        <v>491</v>
      </c>
      <c r="M109">
        <v>390</v>
      </c>
      <c r="N109">
        <v>391</v>
      </c>
      <c r="O109">
        <v>142</v>
      </c>
      <c r="P109">
        <v>1511</v>
      </c>
      <c r="Q109">
        <v>410</v>
      </c>
      <c r="R109">
        <v>1011</v>
      </c>
      <c r="S109">
        <v>231</v>
      </c>
      <c r="T109">
        <f t="shared" si="4"/>
        <v>628</v>
      </c>
      <c r="U109">
        <f t="shared" si="5"/>
        <v>532</v>
      </c>
      <c r="V109">
        <f t="shared" si="6"/>
        <v>324</v>
      </c>
      <c r="W109">
        <f t="shared" si="7"/>
        <v>455</v>
      </c>
      <c r="X109">
        <v>11967</v>
      </c>
    </row>
    <row r="110" spans="1:24">
      <c r="A110">
        <v>109</v>
      </c>
      <c r="B110" t="s">
        <v>20</v>
      </c>
      <c r="C110">
        <v>1648</v>
      </c>
      <c r="D110">
        <v>21</v>
      </c>
      <c r="E110">
        <v>266</v>
      </c>
      <c r="F110">
        <v>567</v>
      </c>
      <c r="G110">
        <v>478</v>
      </c>
      <c r="H110">
        <v>236</v>
      </c>
      <c r="I110">
        <v>760</v>
      </c>
      <c r="J110">
        <v>442</v>
      </c>
      <c r="K110">
        <v>380</v>
      </c>
      <c r="L110">
        <v>505</v>
      </c>
      <c r="M110">
        <v>388</v>
      </c>
      <c r="N110">
        <v>391</v>
      </c>
      <c r="O110">
        <v>128</v>
      </c>
      <c r="P110">
        <v>1549</v>
      </c>
      <c r="Q110">
        <v>419</v>
      </c>
      <c r="R110">
        <v>1025</v>
      </c>
      <c r="S110">
        <v>236</v>
      </c>
      <c r="T110">
        <f t="shared" si="4"/>
        <v>624</v>
      </c>
      <c r="U110">
        <f t="shared" si="5"/>
        <v>516</v>
      </c>
      <c r="V110">
        <f t="shared" si="6"/>
        <v>301</v>
      </c>
      <c r="W110">
        <f t="shared" si="7"/>
        <v>448</v>
      </c>
      <c r="X110">
        <v>17161</v>
      </c>
    </row>
    <row r="111" spans="1:24">
      <c r="A111">
        <v>110</v>
      </c>
      <c r="B111" t="s">
        <v>20</v>
      </c>
      <c r="C111">
        <v>1646</v>
      </c>
      <c r="D111">
        <v>19.899999999999999</v>
      </c>
      <c r="E111">
        <v>240</v>
      </c>
      <c r="F111">
        <v>568</v>
      </c>
      <c r="G111">
        <v>476</v>
      </c>
      <c r="H111">
        <v>201</v>
      </c>
      <c r="I111">
        <v>733</v>
      </c>
      <c r="J111">
        <v>450</v>
      </c>
      <c r="K111">
        <v>384</v>
      </c>
      <c r="L111">
        <v>512</v>
      </c>
      <c r="M111">
        <v>398</v>
      </c>
      <c r="N111">
        <v>391</v>
      </c>
      <c r="O111">
        <v>130</v>
      </c>
      <c r="P111">
        <v>1517</v>
      </c>
      <c r="Q111">
        <v>406</v>
      </c>
      <c r="R111">
        <v>985</v>
      </c>
      <c r="S111">
        <v>244</v>
      </c>
      <c r="T111">
        <f t="shared" si="4"/>
        <v>599</v>
      </c>
      <c r="U111">
        <f t="shared" si="5"/>
        <v>528</v>
      </c>
      <c r="V111">
        <f t="shared" si="6"/>
        <v>328</v>
      </c>
      <c r="W111">
        <f t="shared" si="7"/>
        <v>480</v>
      </c>
      <c r="X111">
        <v>21848</v>
      </c>
    </row>
    <row r="112" spans="1:24">
      <c r="A112">
        <v>111</v>
      </c>
      <c r="B112" t="s">
        <v>20</v>
      </c>
      <c r="C112">
        <v>1708</v>
      </c>
      <c r="D112">
        <v>18.3</v>
      </c>
      <c r="E112">
        <v>222</v>
      </c>
      <c r="F112">
        <v>574</v>
      </c>
      <c r="G112">
        <v>470</v>
      </c>
      <c r="H112">
        <v>214</v>
      </c>
      <c r="I112">
        <v>774</v>
      </c>
      <c r="J112">
        <v>355</v>
      </c>
      <c r="K112">
        <v>365</v>
      </c>
      <c r="L112">
        <v>534</v>
      </c>
      <c r="M112">
        <v>426</v>
      </c>
      <c r="N112">
        <v>391</v>
      </c>
      <c r="O112">
        <v>128</v>
      </c>
      <c r="P112">
        <v>1604</v>
      </c>
      <c r="Q112">
        <v>432</v>
      </c>
      <c r="R112">
        <v>1044</v>
      </c>
      <c r="S112">
        <v>248</v>
      </c>
      <c r="T112">
        <f t="shared" si="4"/>
        <v>640</v>
      </c>
      <c r="U112">
        <f t="shared" si="5"/>
        <v>554</v>
      </c>
      <c r="V112">
        <f t="shared" si="6"/>
        <v>352</v>
      </c>
      <c r="W112">
        <f t="shared" si="7"/>
        <v>496</v>
      </c>
      <c r="X112">
        <v>21701</v>
      </c>
    </row>
    <row r="113" spans="1:24">
      <c r="A113">
        <v>112</v>
      </c>
      <c r="B113" t="s">
        <v>20</v>
      </c>
      <c r="C113">
        <v>1699</v>
      </c>
      <c r="D113">
        <v>19.600000000000001</v>
      </c>
      <c r="E113">
        <v>226</v>
      </c>
      <c r="F113">
        <v>581</v>
      </c>
      <c r="G113">
        <v>478</v>
      </c>
      <c r="H113">
        <v>265</v>
      </c>
      <c r="I113">
        <v>784</v>
      </c>
      <c r="J113">
        <v>421</v>
      </c>
      <c r="K113">
        <v>342</v>
      </c>
      <c r="L113">
        <v>522</v>
      </c>
      <c r="M113">
        <v>422</v>
      </c>
      <c r="N113">
        <v>391</v>
      </c>
      <c r="O113">
        <v>132</v>
      </c>
      <c r="P113">
        <v>1596</v>
      </c>
      <c r="Q113">
        <v>444</v>
      </c>
      <c r="R113">
        <v>1077</v>
      </c>
      <c r="S113">
        <v>245</v>
      </c>
      <c r="T113">
        <f t="shared" si="4"/>
        <v>687</v>
      </c>
      <c r="U113">
        <f t="shared" si="5"/>
        <v>554</v>
      </c>
      <c r="V113">
        <f t="shared" si="6"/>
        <v>355</v>
      </c>
      <c r="W113">
        <f t="shared" si="7"/>
        <v>497</v>
      </c>
      <c r="X113">
        <v>2756</v>
      </c>
    </row>
    <row r="114" spans="1:24">
      <c r="A114">
        <v>113</v>
      </c>
      <c r="B114" t="s">
        <v>20</v>
      </c>
      <c r="C114">
        <v>1509</v>
      </c>
      <c r="D114">
        <v>20.100000000000001</v>
      </c>
      <c r="E114">
        <v>190</v>
      </c>
      <c r="F114">
        <v>505</v>
      </c>
      <c r="G114">
        <v>398</v>
      </c>
      <c r="H114">
        <v>240</v>
      </c>
      <c r="I114">
        <v>706</v>
      </c>
      <c r="J114">
        <v>411</v>
      </c>
      <c r="K114">
        <v>320</v>
      </c>
      <c r="L114">
        <v>447</v>
      </c>
      <c r="M114">
        <v>362</v>
      </c>
      <c r="N114">
        <v>392</v>
      </c>
      <c r="O114">
        <v>138</v>
      </c>
      <c r="P114">
        <v>1391</v>
      </c>
      <c r="Q114">
        <v>381</v>
      </c>
      <c r="R114">
        <v>925</v>
      </c>
      <c r="S114">
        <v>217</v>
      </c>
      <c r="T114">
        <f t="shared" si="4"/>
        <v>602</v>
      </c>
      <c r="U114">
        <f t="shared" si="5"/>
        <v>500</v>
      </c>
      <c r="V114">
        <f t="shared" si="6"/>
        <v>315</v>
      </c>
      <c r="W114">
        <f t="shared" si="7"/>
        <v>425</v>
      </c>
      <c r="X114">
        <v>30122</v>
      </c>
    </row>
    <row r="115" spans="1:24">
      <c r="A115">
        <v>114</v>
      </c>
      <c r="B115" t="s">
        <v>20</v>
      </c>
      <c r="C115">
        <v>1488</v>
      </c>
      <c r="D115">
        <v>23.8</v>
      </c>
      <c r="E115">
        <v>248</v>
      </c>
      <c r="F115">
        <v>522</v>
      </c>
      <c r="G115">
        <v>416</v>
      </c>
      <c r="H115">
        <v>229</v>
      </c>
      <c r="I115">
        <v>698</v>
      </c>
      <c r="J115">
        <v>412</v>
      </c>
      <c r="K115">
        <v>406</v>
      </c>
      <c r="L115">
        <v>447</v>
      </c>
      <c r="M115">
        <v>334</v>
      </c>
      <c r="N115">
        <v>392</v>
      </c>
      <c r="O115">
        <v>128</v>
      </c>
      <c r="P115">
        <v>1381</v>
      </c>
      <c r="Q115">
        <v>389</v>
      </c>
      <c r="R115">
        <v>912</v>
      </c>
      <c r="S115">
        <v>214</v>
      </c>
      <c r="T115">
        <f t="shared" si="4"/>
        <v>563</v>
      </c>
      <c r="U115">
        <f t="shared" si="5"/>
        <v>462</v>
      </c>
      <c r="V115">
        <f t="shared" si="6"/>
        <v>274</v>
      </c>
      <c r="W115">
        <f t="shared" si="7"/>
        <v>382</v>
      </c>
      <c r="X115">
        <v>52265</v>
      </c>
    </row>
    <row r="116" spans="1:24">
      <c r="A116">
        <v>115</v>
      </c>
      <c r="B116" t="s">
        <v>20</v>
      </c>
      <c r="C116">
        <v>1586</v>
      </c>
      <c r="D116">
        <v>21.1</v>
      </c>
      <c r="E116">
        <v>216</v>
      </c>
      <c r="F116">
        <v>523</v>
      </c>
      <c r="G116">
        <v>418</v>
      </c>
      <c r="H116">
        <v>266</v>
      </c>
      <c r="I116">
        <v>742</v>
      </c>
      <c r="J116">
        <v>409</v>
      </c>
      <c r="K116">
        <v>387</v>
      </c>
      <c r="L116">
        <v>481</v>
      </c>
      <c r="M116">
        <v>380</v>
      </c>
      <c r="N116">
        <v>392</v>
      </c>
      <c r="O116">
        <v>141</v>
      </c>
      <c r="P116">
        <v>1466</v>
      </c>
      <c r="Q116">
        <v>390</v>
      </c>
      <c r="R116">
        <v>990</v>
      </c>
      <c r="S116">
        <v>229</v>
      </c>
      <c r="T116">
        <f t="shared" si="4"/>
        <v>646</v>
      </c>
      <c r="U116">
        <f t="shared" si="5"/>
        <v>521</v>
      </c>
      <c r="V116">
        <f t="shared" si="6"/>
        <v>307</v>
      </c>
      <c r="W116">
        <f t="shared" si="7"/>
        <v>431</v>
      </c>
      <c r="X116">
        <v>17273</v>
      </c>
    </row>
    <row r="117" spans="1:24">
      <c r="A117">
        <v>116</v>
      </c>
      <c r="B117" t="s">
        <v>20</v>
      </c>
      <c r="C117">
        <v>1530</v>
      </c>
      <c r="D117">
        <v>22.9</v>
      </c>
      <c r="E117">
        <v>246</v>
      </c>
      <c r="F117">
        <v>538</v>
      </c>
      <c r="G117">
        <v>428</v>
      </c>
      <c r="H117">
        <v>221</v>
      </c>
      <c r="I117">
        <v>696</v>
      </c>
      <c r="J117">
        <v>406</v>
      </c>
      <c r="K117">
        <v>371</v>
      </c>
      <c r="L117">
        <v>474</v>
      </c>
      <c r="M117">
        <v>352</v>
      </c>
      <c r="N117">
        <v>392</v>
      </c>
      <c r="O117">
        <v>134</v>
      </c>
      <c r="P117">
        <v>1429</v>
      </c>
      <c r="Q117">
        <v>409</v>
      </c>
      <c r="R117">
        <v>954</v>
      </c>
      <c r="S117">
        <v>229</v>
      </c>
      <c r="T117">
        <f t="shared" si="4"/>
        <v>573</v>
      </c>
      <c r="U117">
        <f t="shared" si="5"/>
        <v>486</v>
      </c>
      <c r="V117">
        <f t="shared" si="6"/>
        <v>292</v>
      </c>
      <c r="W117">
        <f t="shared" si="7"/>
        <v>411</v>
      </c>
      <c r="X117">
        <v>99603</v>
      </c>
    </row>
    <row r="118" spans="1:24">
      <c r="A118">
        <v>117</v>
      </c>
      <c r="B118" t="s">
        <v>20</v>
      </c>
      <c r="C118">
        <v>1537</v>
      </c>
      <c r="D118">
        <v>20</v>
      </c>
      <c r="E118">
        <v>234</v>
      </c>
      <c r="F118">
        <v>541</v>
      </c>
      <c r="G118">
        <v>442</v>
      </c>
      <c r="H118">
        <v>205</v>
      </c>
      <c r="I118">
        <v>700</v>
      </c>
      <c r="J118">
        <v>390</v>
      </c>
      <c r="K118">
        <v>324</v>
      </c>
      <c r="L118">
        <v>478</v>
      </c>
      <c r="M118">
        <v>368</v>
      </c>
      <c r="N118">
        <v>392</v>
      </c>
      <c r="O118">
        <v>136</v>
      </c>
      <c r="P118">
        <v>1432</v>
      </c>
      <c r="Q118">
        <v>406</v>
      </c>
      <c r="R118">
        <v>937</v>
      </c>
      <c r="S118">
        <v>222</v>
      </c>
      <c r="T118">
        <f t="shared" si="4"/>
        <v>573</v>
      </c>
      <c r="U118">
        <f t="shared" si="5"/>
        <v>504</v>
      </c>
      <c r="V118">
        <f t="shared" si="6"/>
        <v>307</v>
      </c>
      <c r="W118">
        <f t="shared" si="7"/>
        <v>430</v>
      </c>
      <c r="X118">
        <v>79395</v>
      </c>
    </row>
    <row r="119" spans="1:24">
      <c r="A119">
        <v>118</v>
      </c>
      <c r="B119" t="s">
        <v>20</v>
      </c>
      <c r="C119">
        <v>1498</v>
      </c>
      <c r="D119">
        <v>25.5</v>
      </c>
      <c r="E119">
        <v>300</v>
      </c>
      <c r="F119">
        <v>549</v>
      </c>
      <c r="G119">
        <v>428</v>
      </c>
      <c r="H119">
        <v>237</v>
      </c>
      <c r="I119">
        <v>700</v>
      </c>
      <c r="J119">
        <v>481</v>
      </c>
      <c r="K119">
        <v>393</v>
      </c>
      <c r="L119">
        <v>461</v>
      </c>
      <c r="M119">
        <v>358</v>
      </c>
      <c r="N119">
        <v>392</v>
      </c>
      <c r="O119">
        <v>121</v>
      </c>
      <c r="P119">
        <v>1392</v>
      </c>
      <c r="Q119">
        <v>394</v>
      </c>
      <c r="R119">
        <v>929</v>
      </c>
      <c r="S119">
        <v>228</v>
      </c>
      <c r="T119">
        <f t="shared" si="4"/>
        <v>595</v>
      </c>
      <c r="U119">
        <f t="shared" si="5"/>
        <v>479</v>
      </c>
      <c r="V119">
        <f t="shared" si="6"/>
        <v>249</v>
      </c>
      <c r="W119">
        <f t="shared" si="7"/>
        <v>356</v>
      </c>
      <c r="X119">
        <v>32282</v>
      </c>
    </row>
    <row r="120" spans="1:24">
      <c r="A120">
        <v>119</v>
      </c>
      <c r="B120" t="s">
        <v>20</v>
      </c>
      <c r="C120">
        <v>1604</v>
      </c>
      <c r="D120">
        <v>19.8</v>
      </c>
      <c r="E120">
        <v>190</v>
      </c>
      <c r="F120">
        <v>552</v>
      </c>
      <c r="G120">
        <v>446</v>
      </c>
      <c r="H120">
        <v>238</v>
      </c>
      <c r="I120">
        <v>755</v>
      </c>
      <c r="J120">
        <v>414</v>
      </c>
      <c r="K120">
        <v>334</v>
      </c>
      <c r="L120">
        <v>493</v>
      </c>
      <c r="M120">
        <v>392</v>
      </c>
      <c r="N120">
        <v>392</v>
      </c>
      <c r="O120">
        <v>140</v>
      </c>
      <c r="P120">
        <v>1505</v>
      </c>
      <c r="Q120">
        <v>404</v>
      </c>
      <c r="R120">
        <v>988</v>
      </c>
      <c r="S120">
        <v>220</v>
      </c>
      <c r="T120">
        <f t="shared" si="4"/>
        <v>630</v>
      </c>
      <c r="U120">
        <f t="shared" si="5"/>
        <v>532</v>
      </c>
      <c r="V120">
        <f t="shared" si="6"/>
        <v>362</v>
      </c>
      <c r="W120">
        <f t="shared" si="7"/>
        <v>476</v>
      </c>
      <c r="X120">
        <v>12535</v>
      </c>
    </row>
    <row r="121" spans="1:24">
      <c r="A121">
        <v>120</v>
      </c>
      <c r="B121" t="s">
        <v>20</v>
      </c>
      <c r="C121">
        <v>1575</v>
      </c>
      <c r="D121">
        <v>22.9</v>
      </c>
      <c r="E121">
        <v>220</v>
      </c>
      <c r="F121">
        <v>555</v>
      </c>
      <c r="G121">
        <v>456</v>
      </c>
      <c r="H121">
        <v>233</v>
      </c>
      <c r="I121">
        <v>711</v>
      </c>
      <c r="J121">
        <v>454</v>
      </c>
      <c r="K121">
        <v>387</v>
      </c>
      <c r="L121">
        <v>505</v>
      </c>
      <c r="M121">
        <v>384</v>
      </c>
      <c r="N121">
        <v>392</v>
      </c>
      <c r="O121">
        <v>142</v>
      </c>
      <c r="P121">
        <v>1457</v>
      </c>
      <c r="Q121">
        <v>413</v>
      </c>
      <c r="R121">
        <v>979</v>
      </c>
      <c r="S121">
        <v>240</v>
      </c>
      <c r="T121">
        <f t="shared" si="4"/>
        <v>617</v>
      </c>
      <c r="U121">
        <f t="shared" si="5"/>
        <v>526</v>
      </c>
      <c r="V121">
        <f t="shared" si="6"/>
        <v>335</v>
      </c>
      <c r="W121">
        <f t="shared" si="7"/>
        <v>476</v>
      </c>
      <c r="X121">
        <v>43997</v>
      </c>
    </row>
    <row r="122" spans="1:24">
      <c r="A122">
        <v>121</v>
      </c>
      <c r="B122" t="s">
        <v>20</v>
      </c>
      <c r="C122">
        <v>1598</v>
      </c>
      <c r="D122">
        <v>22.3</v>
      </c>
      <c r="E122">
        <v>238</v>
      </c>
      <c r="F122">
        <v>569</v>
      </c>
      <c r="G122">
        <v>466</v>
      </c>
      <c r="H122">
        <v>220</v>
      </c>
      <c r="I122">
        <v>767</v>
      </c>
      <c r="J122">
        <v>435</v>
      </c>
      <c r="K122">
        <v>423</v>
      </c>
      <c r="L122">
        <v>496</v>
      </c>
      <c r="M122">
        <v>388</v>
      </c>
      <c r="N122">
        <v>392</v>
      </c>
      <c r="O122">
        <v>148</v>
      </c>
      <c r="P122">
        <v>1507</v>
      </c>
      <c r="Q122">
        <v>419</v>
      </c>
      <c r="R122">
        <v>960</v>
      </c>
      <c r="S122">
        <v>235</v>
      </c>
      <c r="T122">
        <f t="shared" si="4"/>
        <v>608</v>
      </c>
      <c r="U122">
        <f t="shared" si="5"/>
        <v>536</v>
      </c>
      <c r="V122">
        <f t="shared" si="6"/>
        <v>331</v>
      </c>
      <c r="W122">
        <f t="shared" si="7"/>
        <v>463</v>
      </c>
      <c r="X122">
        <v>14765</v>
      </c>
    </row>
    <row r="123" spans="1:24">
      <c r="A123">
        <v>122</v>
      </c>
      <c r="B123" t="s">
        <v>20</v>
      </c>
      <c r="C123">
        <v>1674</v>
      </c>
      <c r="D123">
        <v>19.600000000000001</v>
      </c>
      <c r="E123">
        <v>202</v>
      </c>
      <c r="F123">
        <v>579</v>
      </c>
      <c r="G123">
        <v>476</v>
      </c>
      <c r="H123">
        <v>225</v>
      </c>
      <c r="I123">
        <v>767</v>
      </c>
      <c r="J123">
        <v>413</v>
      </c>
      <c r="K123">
        <v>357</v>
      </c>
      <c r="L123">
        <v>519</v>
      </c>
      <c r="M123">
        <v>404</v>
      </c>
      <c r="N123">
        <v>392</v>
      </c>
      <c r="O123">
        <v>162</v>
      </c>
      <c r="P123">
        <v>1568</v>
      </c>
      <c r="Q123">
        <v>427</v>
      </c>
      <c r="R123">
        <v>1026</v>
      </c>
      <c r="S123">
        <v>235</v>
      </c>
      <c r="T123">
        <f t="shared" si="4"/>
        <v>629</v>
      </c>
      <c r="U123">
        <f t="shared" si="5"/>
        <v>566</v>
      </c>
      <c r="V123">
        <f t="shared" si="6"/>
        <v>377</v>
      </c>
      <c r="W123">
        <f t="shared" si="7"/>
        <v>509</v>
      </c>
      <c r="X123">
        <v>6843</v>
      </c>
    </row>
    <row r="124" spans="1:24">
      <c r="A124">
        <v>123</v>
      </c>
      <c r="B124" t="s">
        <v>20</v>
      </c>
      <c r="C124">
        <v>1545</v>
      </c>
      <c r="D124">
        <v>20.2</v>
      </c>
      <c r="E124">
        <v>220</v>
      </c>
      <c r="F124">
        <v>517</v>
      </c>
      <c r="G124">
        <v>432</v>
      </c>
      <c r="H124">
        <v>246</v>
      </c>
      <c r="I124">
        <v>721</v>
      </c>
      <c r="J124">
        <v>420</v>
      </c>
      <c r="K124">
        <v>353</v>
      </c>
      <c r="L124">
        <v>472</v>
      </c>
      <c r="M124">
        <v>368</v>
      </c>
      <c r="N124">
        <v>393</v>
      </c>
      <c r="O124">
        <v>140</v>
      </c>
      <c r="P124">
        <v>1441</v>
      </c>
      <c r="Q124">
        <v>406</v>
      </c>
      <c r="R124">
        <v>966</v>
      </c>
      <c r="S124">
        <v>224</v>
      </c>
      <c r="T124">
        <f t="shared" si="4"/>
        <v>614</v>
      </c>
      <c r="U124">
        <f t="shared" si="5"/>
        <v>508</v>
      </c>
      <c r="V124">
        <f t="shared" si="6"/>
        <v>297</v>
      </c>
      <c r="W124">
        <f t="shared" si="7"/>
        <v>436</v>
      </c>
      <c r="X124">
        <v>36324</v>
      </c>
    </row>
    <row r="125" spans="1:24">
      <c r="A125">
        <v>124</v>
      </c>
      <c r="B125" t="s">
        <v>20</v>
      </c>
      <c r="C125">
        <v>1553</v>
      </c>
      <c r="D125">
        <v>20.6</v>
      </c>
      <c r="E125">
        <v>194</v>
      </c>
      <c r="F125">
        <v>522</v>
      </c>
      <c r="G125">
        <v>452</v>
      </c>
      <c r="H125">
        <v>249</v>
      </c>
      <c r="I125">
        <v>745</v>
      </c>
      <c r="J125">
        <v>408</v>
      </c>
      <c r="K125">
        <v>371</v>
      </c>
      <c r="L125">
        <v>468</v>
      </c>
      <c r="M125">
        <v>352</v>
      </c>
      <c r="N125">
        <v>393</v>
      </c>
      <c r="O125">
        <v>126</v>
      </c>
      <c r="P125">
        <v>1447</v>
      </c>
      <c r="Q125">
        <v>382</v>
      </c>
      <c r="R125">
        <v>951</v>
      </c>
      <c r="S125">
        <v>226</v>
      </c>
      <c r="T125">
        <f t="shared" si="4"/>
        <v>601</v>
      </c>
      <c r="U125">
        <f t="shared" si="5"/>
        <v>478</v>
      </c>
      <c r="V125">
        <f t="shared" si="6"/>
        <v>328</v>
      </c>
      <c r="W125">
        <f t="shared" si="7"/>
        <v>484</v>
      </c>
      <c r="X125">
        <v>24622</v>
      </c>
    </row>
    <row r="126" spans="1:24">
      <c r="A126">
        <v>125</v>
      </c>
      <c r="B126" t="s">
        <v>20</v>
      </c>
      <c r="C126">
        <v>1516</v>
      </c>
      <c r="D126">
        <v>24.2</v>
      </c>
      <c r="E126">
        <v>236</v>
      </c>
      <c r="F126">
        <v>540</v>
      </c>
      <c r="G126">
        <v>430</v>
      </c>
      <c r="H126">
        <v>249</v>
      </c>
      <c r="I126">
        <v>704</v>
      </c>
      <c r="J126">
        <v>453</v>
      </c>
      <c r="K126">
        <v>380</v>
      </c>
      <c r="L126">
        <v>466</v>
      </c>
      <c r="M126">
        <v>360</v>
      </c>
      <c r="N126">
        <v>393</v>
      </c>
      <c r="O126">
        <v>146</v>
      </c>
      <c r="P126">
        <v>1399</v>
      </c>
      <c r="Q126">
        <v>414</v>
      </c>
      <c r="R126">
        <v>944</v>
      </c>
      <c r="S126">
        <v>226</v>
      </c>
      <c r="T126">
        <f t="shared" si="4"/>
        <v>609</v>
      </c>
      <c r="U126">
        <f t="shared" si="5"/>
        <v>506</v>
      </c>
      <c r="V126">
        <f t="shared" si="6"/>
        <v>304</v>
      </c>
      <c r="W126">
        <f t="shared" si="7"/>
        <v>420</v>
      </c>
      <c r="X126">
        <v>23597</v>
      </c>
    </row>
    <row r="127" spans="1:24">
      <c r="A127">
        <v>126</v>
      </c>
      <c r="B127" t="s">
        <v>20</v>
      </c>
      <c r="C127">
        <v>1537</v>
      </c>
      <c r="D127">
        <v>24.9</v>
      </c>
      <c r="E127">
        <v>266</v>
      </c>
      <c r="F127">
        <v>544</v>
      </c>
      <c r="G127">
        <v>452</v>
      </c>
      <c r="H127">
        <v>221</v>
      </c>
      <c r="I127">
        <v>723</v>
      </c>
      <c r="J127">
        <v>434</v>
      </c>
      <c r="K127">
        <v>411</v>
      </c>
      <c r="L127">
        <v>469</v>
      </c>
      <c r="M127">
        <v>362</v>
      </c>
      <c r="N127">
        <v>393</v>
      </c>
      <c r="O127">
        <v>138</v>
      </c>
      <c r="P127">
        <v>1429</v>
      </c>
      <c r="Q127">
        <v>413</v>
      </c>
      <c r="R127">
        <v>927</v>
      </c>
      <c r="S127">
        <v>235</v>
      </c>
      <c r="T127">
        <f t="shared" si="4"/>
        <v>583</v>
      </c>
      <c r="U127">
        <f t="shared" si="5"/>
        <v>500</v>
      </c>
      <c r="V127">
        <f t="shared" si="6"/>
        <v>278</v>
      </c>
      <c r="W127">
        <f t="shared" si="7"/>
        <v>421</v>
      </c>
      <c r="X127">
        <v>194440</v>
      </c>
    </row>
    <row r="128" spans="1:24">
      <c r="A128">
        <v>127</v>
      </c>
      <c r="B128" t="s">
        <v>20</v>
      </c>
      <c r="C128">
        <v>1550</v>
      </c>
      <c r="D128">
        <v>21.4</v>
      </c>
      <c r="E128">
        <v>243</v>
      </c>
      <c r="F128">
        <v>552</v>
      </c>
      <c r="G128">
        <v>454</v>
      </c>
      <c r="H128">
        <v>185</v>
      </c>
      <c r="I128">
        <v>714</v>
      </c>
      <c r="J128">
        <v>430</v>
      </c>
      <c r="K128">
        <v>365</v>
      </c>
      <c r="L128">
        <v>471</v>
      </c>
      <c r="M128">
        <v>352</v>
      </c>
      <c r="N128">
        <v>393</v>
      </c>
      <c r="O128">
        <v>128</v>
      </c>
      <c r="P128">
        <v>1456</v>
      </c>
      <c r="Q128">
        <v>405</v>
      </c>
      <c r="R128">
        <v>927</v>
      </c>
      <c r="S128">
        <v>225</v>
      </c>
      <c r="T128">
        <f t="shared" si="4"/>
        <v>537</v>
      </c>
      <c r="U128">
        <f t="shared" si="5"/>
        <v>480</v>
      </c>
      <c r="V128">
        <f t="shared" si="6"/>
        <v>309</v>
      </c>
      <c r="W128">
        <f t="shared" si="7"/>
        <v>436</v>
      </c>
      <c r="X128">
        <v>39530</v>
      </c>
    </row>
    <row r="129" spans="1:24">
      <c r="A129">
        <v>128</v>
      </c>
      <c r="B129" t="s">
        <v>20</v>
      </c>
      <c r="C129">
        <v>1648</v>
      </c>
      <c r="D129">
        <v>20.7</v>
      </c>
      <c r="E129">
        <v>226</v>
      </c>
      <c r="F129">
        <v>552</v>
      </c>
      <c r="G129">
        <v>450</v>
      </c>
      <c r="H129">
        <v>271</v>
      </c>
      <c r="I129">
        <v>794</v>
      </c>
      <c r="J129">
        <v>405</v>
      </c>
      <c r="K129">
        <v>364</v>
      </c>
      <c r="L129">
        <v>500</v>
      </c>
      <c r="M129">
        <v>390</v>
      </c>
      <c r="N129">
        <v>393</v>
      </c>
      <c r="O129">
        <v>136</v>
      </c>
      <c r="P129">
        <v>1545</v>
      </c>
      <c r="Q129">
        <v>438</v>
      </c>
      <c r="R129">
        <v>1022</v>
      </c>
      <c r="S129">
        <v>244</v>
      </c>
      <c r="T129">
        <f t="shared" si="4"/>
        <v>661</v>
      </c>
      <c r="U129">
        <f t="shared" si="5"/>
        <v>526</v>
      </c>
      <c r="V129">
        <f t="shared" si="6"/>
        <v>326</v>
      </c>
      <c r="W129">
        <f t="shared" si="7"/>
        <v>468</v>
      </c>
      <c r="X129">
        <v>214705</v>
      </c>
    </row>
    <row r="130" spans="1:24">
      <c r="A130">
        <v>129</v>
      </c>
      <c r="B130" t="s">
        <v>20</v>
      </c>
      <c r="C130">
        <v>1564</v>
      </c>
      <c r="D130">
        <v>29.6</v>
      </c>
      <c r="E130">
        <v>318</v>
      </c>
      <c r="F130">
        <v>559</v>
      </c>
      <c r="G130">
        <v>448</v>
      </c>
      <c r="H130">
        <v>267</v>
      </c>
      <c r="I130">
        <v>757</v>
      </c>
      <c r="J130">
        <v>536</v>
      </c>
      <c r="K130">
        <v>394</v>
      </c>
      <c r="L130">
        <v>470</v>
      </c>
      <c r="M130">
        <v>354</v>
      </c>
      <c r="N130">
        <v>393</v>
      </c>
      <c r="O130">
        <v>130</v>
      </c>
      <c r="P130">
        <v>1469</v>
      </c>
      <c r="Q130">
        <v>401</v>
      </c>
      <c r="R130">
        <v>979</v>
      </c>
      <c r="S130">
        <v>220</v>
      </c>
      <c r="T130">
        <f t="shared" si="4"/>
        <v>621</v>
      </c>
      <c r="U130">
        <f t="shared" si="5"/>
        <v>484</v>
      </c>
      <c r="V130">
        <f t="shared" si="6"/>
        <v>241</v>
      </c>
      <c r="W130">
        <f t="shared" si="7"/>
        <v>350</v>
      </c>
      <c r="X130">
        <v>253962</v>
      </c>
    </row>
    <row r="131" spans="1:24">
      <c r="A131">
        <v>130</v>
      </c>
      <c r="B131" t="s">
        <v>20</v>
      </c>
      <c r="C131">
        <v>1567</v>
      </c>
      <c r="D131">
        <v>21.4</v>
      </c>
      <c r="E131">
        <v>238</v>
      </c>
      <c r="F131">
        <v>567</v>
      </c>
      <c r="G131">
        <v>464</v>
      </c>
      <c r="H131">
        <v>206</v>
      </c>
      <c r="I131">
        <v>700</v>
      </c>
      <c r="J131">
        <v>458</v>
      </c>
      <c r="K131">
        <v>350</v>
      </c>
      <c r="L131">
        <v>496</v>
      </c>
      <c r="M131">
        <v>390</v>
      </c>
      <c r="N131">
        <v>393</v>
      </c>
      <c r="O131">
        <v>134</v>
      </c>
      <c r="P131">
        <v>1465</v>
      </c>
      <c r="Q131">
        <v>393</v>
      </c>
      <c r="R131">
        <v>971</v>
      </c>
      <c r="S131">
        <v>204</v>
      </c>
      <c r="T131">
        <f t="shared" ref="T131:T194" si="8">M131+H131</f>
        <v>596</v>
      </c>
      <c r="U131">
        <f t="shared" ref="U131:U194" si="9">M131+O131</f>
        <v>524</v>
      </c>
      <c r="V131">
        <f t="shared" ref="V131:V194" si="10">F131-E131</f>
        <v>329</v>
      </c>
      <c r="W131">
        <f t="shared" ref="W131:W194" si="11">G131-E131+S131</f>
        <v>430</v>
      </c>
      <c r="X131">
        <v>86559</v>
      </c>
    </row>
    <row r="132" spans="1:24">
      <c r="A132">
        <v>131</v>
      </c>
      <c r="B132" t="s">
        <v>20</v>
      </c>
      <c r="C132">
        <v>1645</v>
      </c>
      <c r="D132">
        <v>20.5</v>
      </c>
      <c r="E132">
        <v>234</v>
      </c>
      <c r="F132">
        <v>573</v>
      </c>
      <c r="G132">
        <v>474</v>
      </c>
      <c r="H132">
        <v>200</v>
      </c>
      <c r="I132">
        <v>754</v>
      </c>
      <c r="J132">
        <v>463</v>
      </c>
      <c r="K132">
        <v>366</v>
      </c>
      <c r="L132">
        <v>504</v>
      </c>
      <c r="M132">
        <v>408</v>
      </c>
      <c r="N132">
        <v>393</v>
      </c>
      <c r="O132">
        <v>138</v>
      </c>
      <c r="P132">
        <v>1531</v>
      </c>
      <c r="Q132">
        <v>418</v>
      </c>
      <c r="R132">
        <v>977</v>
      </c>
      <c r="S132">
        <v>231</v>
      </c>
      <c r="T132">
        <f t="shared" si="8"/>
        <v>608</v>
      </c>
      <c r="U132">
        <f t="shared" si="9"/>
        <v>546</v>
      </c>
      <c r="V132">
        <f t="shared" si="10"/>
        <v>339</v>
      </c>
      <c r="W132">
        <f t="shared" si="11"/>
        <v>471</v>
      </c>
      <c r="X132">
        <v>1484</v>
      </c>
    </row>
    <row r="133" spans="1:24">
      <c r="A133">
        <v>132</v>
      </c>
      <c r="B133" t="s">
        <v>20</v>
      </c>
      <c r="C133">
        <v>1583</v>
      </c>
      <c r="D133">
        <v>21</v>
      </c>
      <c r="E133">
        <v>260</v>
      </c>
      <c r="F133">
        <v>581</v>
      </c>
      <c r="G133">
        <v>476</v>
      </c>
      <c r="H133">
        <v>184</v>
      </c>
      <c r="I133">
        <v>711</v>
      </c>
      <c r="J133">
        <v>422</v>
      </c>
      <c r="K133">
        <v>370</v>
      </c>
      <c r="L133">
        <v>478</v>
      </c>
      <c r="M133">
        <v>370</v>
      </c>
      <c r="N133">
        <v>393</v>
      </c>
      <c r="O133">
        <v>128</v>
      </c>
      <c r="P133">
        <v>1480</v>
      </c>
      <c r="Q133">
        <v>415</v>
      </c>
      <c r="R133">
        <v>953</v>
      </c>
      <c r="S133">
        <v>232</v>
      </c>
      <c r="T133">
        <f t="shared" si="8"/>
        <v>554</v>
      </c>
      <c r="U133">
        <f t="shared" si="9"/>
        <v>498</v>
      </c>
      <c r="V133">
        <f t="shared" si="10"/>
        <v>321</v>
      </c>
      <c r="W133">
        <f t="shared" si="11"/>
        <v>448</v>
      </c>
      <c r="X133">
        <v>45499</v>
      </c>
    </row>
    <row r="134" spans="1:24">
      <c r="A134">
        <v>133</v>
      </c>
      <c r="B134" t="s">
        <v>20</v>
      </c>
      <c r="C134">
        <v>1644</v>
      </c>
      <c r="D134">
        <v>22.7</v>
      </c>
      <c r="E134">
        <v>254</v>
      </c>
      <c r="F134">
        <v>588</v>
      </c>
      <c r="G134">
        <v>460</v>
      </c>
      <c r="H134">
        <v>256</v>
      </c>
      <c r="I134">
        <v>748</v>
      </c>
      <c r="J134">
        <v>409</v>
      </c>
      <c r="K134">
        <v>383</v>
      </c>
      <c r="L134">
        <v>505</v>
      </c>
      <c r="M134">
        <v>386</v>
      </c>
      <c r="N134">
        <v>393</v>
      </c>
      <c r="O134">
        <v>136</v>
      </c>
      <c r="P134">
        <v>1529</v>
      </c>
      <c r="Q134">
        <v>426</v>
      </c>
      <c r="R134">
        <v>1037</v>
      </c>
      <c r="S134">
        <v>237</v>
      </c>
      <c r="T134">
        <f t="shared" si="8"/>
        <v>642</v>
      </c>
      <c r="U134">
        <f t="shared" si="9"/>
        <v>522</v>
      </c>
      <c r="V134">
        <f t="shared" si="10"/>
        <v>334</v>
      </c>
      <c r="W134">
        <f t="shared" si="11"/>
        <v>443</v>
      </c>
      <c r="X134">
        <v>16830</v>
      </c>
    </row>
    <row r="135" spans="1:24">
      <c r="A135">
        <v>134</v>
      </c>
      <c r="B135" t="s">
        <v>20</v>
      </c>
      <c r="C135">
        <v>1629</v>
      </c>
      <c r="D135">
        <v>23</v>
      </c>
      <c r="E135">
        <v>284</v>
      </c>
      <c r="F135">
        <v>602</v>
      </c>
      <c r="G135">
        <v>478</v>
      </c>
      <c r="H135">
        <v>221</v>
      </c>
      <c r="I135">
        <v>751</v>
      </c>
      <c r="J135">
        <v>488</v>
      </c>
      <c r="K135">
        <v>432</v>
      </c>
      <c r="L135">
        <v>491</v>
      </c>
      <c r="M135">
        <v>386</v>
      </c>
      <c r="N135">
        <v>393</v>
      </c>
      <c r="O135">
        <v>124</v>
      </c>
      <c r="P135">
        <v>1521</v>
      </c>
      <c r="Q135">
        <v>410</v>
      </c>
      <c r="R135">
        <v>991</v>
      </c>
      <c r="S135">
        <v>224</v>
      </c>
      <c r="T135">
        <f t="shared" si="8"/>
        <v>607</v>
      </c>
      <c r="U135">
        <f t="shared" si="9"/>
        <v>510</v>
      </c>
      <c r="V135">
        <f t="shared" si="10"/>
        <v>318</v>
      </c>
      <c r="W135">
        <f t="shared" si="11"/>
        <v>418</v>
      </c>
      <c r="X135">
        <v>103220</v>
      </c>
    </row>
    <row r="136" spans="1:24">
      <c r="A136">
        <v>135</v>
      </c>
      <c r="B136" t="s">
        <v>20</v>
      </c>
      <c r="C136">
        <v>1753</v>
      </c>
      <c r="D136">
        <v>21.6</v>
      </c>
      <c r="E136">
        <v>248</v>
      </c>
      <c r="F136">
        <v>602</v>
      </c>
      <c r="G136">
        <v>496</v>
      </c>
      <c r="H136">
        <v>223</v>
      </c>
      <c r="I136">
        <v>802</v>
      </c>
      <c r="J136">
        <v>420</v>
      </c>
      <c r="K136">
        <v>391</v>
      </c>
      <c r="L136">
        <v>549</v>
      </c>
      <c r="M136">
        <v>430</v>
      </c>
      <c r="N136">
        <v>393</v>
      </c>
      <c r="O136">
        <v>154</v>
      </c>
      <c r="P136">
        <v>1646</v>
      </c>
      <c r="Q136">
        <v>452</v>
      </c>
      <c r="R136">
        <v>1067</v>
      </c>
      <c r="S136">
        <v>259</v>
      </c>
      <c r="T136">
        <f t="shared" si="8"/>
        <v>653</v>
      </c>
      <c r="U136">
        <f t="shared" si="9"/>
        <v>584</v>
      </c>
      <c r="V136">
        <f t="shared" si="10"/>
        <v>354</v>
      </c>
      <c r="W136">
        <f t="shared" si="11"/>
        <v>507</v>
      </c>
      <c r="X136">
        <v>54420</v>
      </c>
    </row>
    <row r="137" spans="1:24">
      <c r="A137">
        <v>136</v>
      </c>
      <c r="B137" t="s">
        <v>20</v>
      </c>
      <c r="C137">
        <v>1698</v>
      </c>
      <c r="D137">
        <v>20.2</v>
      </c>
      <c r="E137">
        <v>262</v>
      </c>
      <c r="F137">
        <v>617</v>
      </c>
      <c r="G137">
        <v>504</v>
      </c>
      <c r="H137">
        <v>191</v>
      </c>
      <c r="I137">
        <v>745</v>
      </c>
      <c r="J137">
        <v>443</v>
      </c>
      <c r="K137">
        <v>409</v>
      </c>
      <c r="L137">
        <v>545</v>
      </c>
      <c r="M137">
        <v>430</v>
      </c>
      <c r="N137">
        <v>393</v>
      </c>
      <c r="O137">
        <v>130</v>
      </c>
      <c r="P137">
        <v>1584</v>
      </c>
      <c r="Q137">
        <v>440</v>
      </c>
      <c r="R137">
        <v>1030</v>
      </c>
      <c r="S137">
        <v>243</v>
      </c>
      <c r="T137">
        <f t="shared" si="8"/>
        <v>621</v>
      </c>
      <c r="U137">
        <f t="shared" si="9"/>
        <v>560</v>
      </c>
      <c r="V137">
        <f t="shared" si="10"/>
        <v>355</v>
      </c>
      <c r="W137">
        <f t="shared" si="11"/>
        <v>485</v>
      </c>
      <c r="X137">
        <v>148603</v>
      </c>
    </row>
    <row r="138" spans="1:24">
      <c r="A138">
        <v>137</v>
      </c>
      <c r="B138" t="s">
        <v>20</v>
      </c>
      <c r="C138">
        <v>1722</v>
      </c>
      <c r="D138">
        <v>23.9</v>
      </c>
      <c r="E138">
        <v>264</v>
      </c>
      <c r="F138">
        <v>618</v>
      </c>
      <c r="G138">
        <v>512</v>
      </c>
      <c r="H138">
        <v>249</v>
      </c>
      <c r="I138">
        <v>790</v>
      </c>
      <c r="J138">
        <v>469</v>
      </c>
      <c r="K138">
        <v>433</v>
      </c>
      <c r="L138">
        <v>537</v>
      </c>
      <c r="M138">
        <v>398</v>
      </c>
      <c r="N138">
        <v>393</v>
      </c>
      <c r="O138">
        <v>148</v>
      </c>
      <c r="P138">
        <v>1607</v>
      </c>
      <c r="Q138">
        <v>441</v>
      </c>
      <c r="R138">
        <v>1066</v>
      </c>
      <c r="S138">
        <v>265</v>
      </c>
      <c r="T138">
        <f t="shared" si="8"/>
        <v>647</v>
      </c>
      <c r="U138">
        <f t="shared" si="9"/>
        <v>546</v>
      </c>
      <c r="V138">
        <f t="shared" si="10"/>
        <v>354</v>
      </c>
      <c r="W138">
        <f t="shared" si="11"/>
        <v>513</v>
      </c>
      <c r="X138">
        <v>49058</v>
      </c>
    </row>
    <row r="139" spans="1:24">
      <c r="A139">
        <v>138</v>
      </c>
      <c r="B139" t="s">
        <v>20</v>
      </c>
      <c r="C139">
        <v>1680</v>
      </c>
      <c r="D139">
        <v>20.7</v>
      </c>
      <c r="E139">
        <v>264</v>
      </c>
      <c r="F139">
        <v>622</v>
      </c>
      <c r="G139">
        <v>518</v>
      </c>
      <c r="H139">
        <v>167</v>
      </c>
      <c r="I139">
        <v>724</v>
      </c>
      <c r="J139">
        <v>394</v>
      </c>
      <c r="K139">
        <v>379</v>
      </c>
      <c r="L139">
        <v>538</v>
      </c>
      <c r="M139">
        <v>418</v>
      </c>
      <c r="N139">
        <v>393</v>
      </c>
      <c r="O139">
        <v>142</v>
      </c>
      <c r="P139">
        <v>1574</v>
      </c>
      <c r="Q139">
        <v>466</v>
      </c>
      <c r="R139">
        <v>1017</v>
      </c>
      <c r="S139">
        <v>246</v>
      </c>
      <c r="T139">
        <f t="shared" si="8"/>
        <v>585</v>
      </c>
      <c r="U139">
        <f t="shared" si="9"/>
        <v>560</v>
      </c>
      <c r="V139">
        <f t="shared" si="10"/>
        <v>358</v>
      </c>
      <c r="W139">
        <f t="shared" si="11"/>
        <v>500</v>
      </c>
      <c r="X139">
        <v>29196</v>
      </c>
    </row>
    <row r="140" spans="1:24">
      <c r="A140">
        <v>139</v>
      </c>
      <c r="B140" t="s">
        <v>20</v>
      </c>
      <c r="C140">
        <v>1531</v>
      </c>
      <c r="D140">
        <v>20.2</v>
      </c>
      <c r="E140">
        <v>202</v>
      </c>
      <c r="F140">
        <v>525</v>
      </c>
      <c r="G140">
        <v>432</v>
      </c>
      <c r="H140">
        <v>248</v>
      </c>
      <c r="I140">
        <v>744</v>
      </c>
      <c r="J140">
        <v>370</v>
      </c>
      <c r="K140">
        <v>353</v>
      </c>
      <c r="L140">
        <v>467</v>
      </c>
      <c r="M140">
        <v>368</v>
      </c>
      <c r="N140">
        <v>394</v>
      </c>
      <c r="O140">
        <v>120</v>
      </c>
      <c r="P140">
        <v>1441</v>
      </c>
      <c r="Q140">
        <v>406</v>
      </c>
      <c r="R140">
        <v>945</v>
      </c>
      <c r="S140">
        <v>220</v>
      </c>
      <c r="T140">
        <f t="shared" si="8"/>
        <v>616</v>
      </c>
      <c r="U140">
        <f t="shared" si="9"/>
        <v>488</v>
      </c>
      <c r="V140">
        <f t="shared" si="10"/>
        <v>323</v>
      </c>
      <c r="W140">
        <f t="shared" si="11"/>
        <v>450</v>
      </c>
      <c r="X140">
        <v>143582</v>
      </c>
    </row>
    <row r="141" spans="1:24">
      <c r="A141">
        <v>140</v>
      </c>
      <c r="B141" t="s">
        <v>20</v>
      </c>
      <c r="C141">
        <v>1565</v>
      </c>
      <c r="D141">
        <v>21</v>
      </c>
      <c r="E141">
        <v>228</v>
      </c>
      <c r="F141">
        <v>540</v>
      </c>
      <c r="G141">
        <v>446</v>
      </c>
      <c r="H141">
        <v>240</v>
      </c>
      <c r="I141">
        <v>715</v>
      </c>
      <c r="J141">
        <v>399</v>
      </c>
      <c r="K141">
        <v>381</v>
      </c>
      <c r="L141">
        <v>492</v>
      </c>
      <c r="M141">
        <v>390</v>
      </c>
      <c r="N141">
        <v>394</v>
      </c>
      <c r="O141">
        <v>138</v>
      </c>
      <c r="P141">
        <v>1462</v>
      </c>
      <c r="Q141">
        <v>412</v>
      </c>
      <c r="R141">
        <v>987</v>
      </c>
      <c r="S141">
        <v>236</v>
      </c>
      <c r="T141">
        <f t="shared" si="8"/>
        <v>630</v>
      </c>
      <c r="U141">
        <f t="shared" si="9"/>
        <v>528</v>
      </c>
      <c r="V141">
        <f t="shared" si="10"/>
        <v>312</v>
      </c>
      <c r="W141">
        <f t="shared" si="11"/>
        <v>454</v>
      </c>
      <c r="X141">
        <v>27755</v>
      </c>
    </row>
    <row r="142" spans="1:24">
      <c r="A142">
        <v>141</v>
      </c>
      <c r="B142" t="s">
        <v>20</v>
      </c>
      <c r="C142">
        <v>1620</v>
      </c>
      <c r="D142">
        <v>20.100000000000001</v>
      </c>
      <c r="E142">
        <v>236</v>
      </c>
      <c r="F142">
        <v>547</v>
      </c>
      <c r="G142">
        <v>448</v>
      </c>
      <c r="H142">
        <v>268</v>
      </c>
      <c r="I142">
        <v>760</v>
      </c>
      <c r="J142">
        <v>453</v>
      </c>
      <c r="K142">
        <v>385</v>
      </c>
      <c r="L142">
        <v>491</v>
      </c>
      <c r="M142">
        <v>376</v>
      </c>
      <c r="N142">
        <v>394</v>
      </c>
      <c r="O142">
        <v>128</v>
      </c>
      <c r="P142">
        <v>1501</v>
      </c>
      <c r="Q142">
        <v>399</v>
      </c>
      <c r="R142">
        <v>1009</v>
      </c>
      <c r="S142">
        <v>234</v>
      </c>
      <c r="T142">
        <f t="shared" si="8"/>
        <v>644</v>
      </c>
      <c r="U142">
        <f t="shared" si="9"/>
        <v>504</v>
      </c>
      <c r="V142">
        <f t="shared" si="10"/>
        <v>311</v>
      </c>
      <c r="W142">
        <f t="shared" si="11"/>
        <v>446</v>
      </c>
      <c r="X142">
        <v>4349</v>
      </c>
    </row>
    <row r="143" spans="1:24">
      <c r="A143">
        <v>142</v>
      </c>
      <c r="B143" t="s">
        <v>20</v>
      </c>
      <c r="C143">
        <v>1517</v>
      </c>
      <c r="D143">
        <v>23.6</v>
      </c>
      <c r="E143">
        <v>250</v>
      </c>
      <c r="F143">
        <v>555</v>
      </c>
      <c r="G143">
        <v>466</v>
      </c>
      <c r="H143">
        <v>223</v>
      </c>
      <c r="I143">
        <v>719</v>
      </c>
      <c r="J143">
        <v>401</v>
      </c>
      <c r="K143">
        <v>371</v>
      </c>
      <c r="L143">
        <v>476</v>
      </c>
      <c r="M143">
        <v>350</v>
      </c>
      <c r="N143">
        <v>394</v>
      </c>
      <c r="O143">
        <v>146</v>
      </c>
      <c r="P143">
        <v>1415</v>
      </c>
      <c r="Q143">
        <v>400</v>
      </c>
      <c r="R143">
        <v>919</v>
      </c>
      <c r="S143">
        <v>231</v>
      </c>
      <c r="T143">
        <f t="shared" si="8"/>
        <v>573</v>
      </c>
      <c r="U143">
        <f t="shared" si="9"/>
        <v>496</v>
      </c>
      <c r="V143">
        <f t="shared" si="10"/>
        <v>305</v>
      </c>
      <c r="W143">
        <f t="shared" si="11"/>
        <v>447</v>
      </c>
      <c r="X143">
        <v>46088</v>
      </c>
    </row>
    <row r="144" spans="1:24">
      <c r="A144">
        <v>143</v>
      </c>
      <c r="B144" t="s">
        <v>20</v>
      </c>
      <c r="C144">
        <v>1604</v>
      </c>
      <c r="D144">
        <v>23.5</v>
      </c>
      <c r="E144">
        <v>250</v>
      </c>
      <c r="F144">
        <v>559</v>
      </c>
      <c r="G144">
        <v>452</v>
      </c>
      <c r="H144">
        <v>252</v>
      </c>
      <c r="I144">
        <v>741</v>
      </c>
      <c r="J144">
        <v>405</v>
      </c>
      <c r="K144">
        <v>416</v>
      </c>
      <c r="L144">
        <v>493</v>
      </c>
      <c r="M144">
        <v>372</v>
      </c>
      <c r="N144">
        <v>394</v>
      </c>
      <c r="O144">
        <v>136</v>
      </c>
      <c r="P144">
        <v>1488</v>
      </c>
      <c r="Q144">
        <v>383</v>
      </c>
      <c r="R144">
        <v>999</v>
      </c>
      <c r="S144">
        <v>230</v>
      </c>
      <c r="T144">
        <f t="shared" si="8"/>
        <v>624</v>
      </c>
      <c r="U144">
        <f t="shared" si="9"/>
        <v>508</v>
      </c>
      <c r="V144">
        <f t="shared" si="10"/>
        <v>309</v>
      </c>
      <c r="W144">
        <f t="shared" si="11"/>
        <v>432</v>
      </c>
      <c r="X144">
        <v>47552</v>
      </c>
    </row>
    <row r="145" spans="1:24">
      <c r="A145">
        <v>144</v>
      </c>
      <c r="B145" t="s">
        <v>20</v>
      </c>
      <c r="C145">
        <v>1601</v>
      </c>
      <c r="D145">
        <v>21.8</v>
      </c>
      <c r="E145">
        <v>240</v>
      </c>
      <c r="F145">
        <v>561</v>
      </c>
      <c r="G145">
        <v>442</v>
      </c>
      <c r="H145">
        <v>231</v>
      </c>
      <c r="I145">
        <v>749</v>
      </c>
      <c r="J145">
        <v>451</v>
      </c>
      <c r="K145">
        <v>396</v>
      </c>
      <c r="L145">
        <v>493</v>
      </c>
      <c r="M145">
        <v>386</v>
      </c>
      <c r="N145">
        <v>394</v>
      </c>
      <c r="O145">
        <v>134</v>
      </c>
      <c r="P145">
        <v>1499</v>
      </c>
      <c r="Q145">
        <v>420</v>
      </c>
      <c r="R145">
        <v>981</v>
      </c>
      <c r="S145">
        <v>229</v>
      </c>
      <c r="T145">
        <f t="shared" si="8"/>
        <v>617</v>
      </c>
      <c r="U145">
        <f t="shared" si="9"/>
        <v>520</v>
      </c>
      <c r="V145">
        <f t="shared" si="10"/>
        <v>321</v>
      </c>
      <c r="W145">
        <f t="shared" si="11"/>
        <v>431</v>
      </c>
      <c r="X145">
        <v>4713</v>
      </c>
    </row>
    <row r="146" spans="1:24">
      <c r="A146">
        <v>145</v>
      </c>
      <c r="B146" t="s">
        <v>20</v>
      </c>
      <c r="C146">
        <v>1637</v>
      </c>
      <c r="D146">
        <v>18.899999999999999</v>
      </c>
      <c r="E146">
        <v>224</v>
      </c>
      <c r="F146">
        <v>565</v>
      </c>
      <c r="G146">
        <v>464</v>
      </c>
      <c r="H146">
        <v>229</v>
      </c>
      <c r="I146">
        <v>759</v>
      </c>
      <c r="J146">
        <v>440</v>
      </c>
      <c r="K146">
        <v>349</v>
      </c>
      <c r="L146">
        <v>492</v>
      </c>
      <c r="M146">
        <v>400</v>
      </c>
      <c r="N146">
        <v>394</v>
      </c>
      <c r="O146">
        <v>120</v>
      </c>
      <c r="P146">
        <v>1533</v>
      </c>
      <c r="Q146">
        <v>404</v>
      </c>
      <c r="R146">
        <v>1003</v>
      </c>
      <c r="S146">
        <v>236</v>
      </c>
      <c r="T146">
        <f t="shared" si="8"/>
        <v>629</v>
      </c>
      <c r="U146">
        <f t="shared" si="9"/>
        <v>520</v>
      </c>
      <c r="V146">
        <f t="shared" si="10"/>
        <v>341</v>
      </c>
      <c r="W146">
        <f t="shared" si="11"/>
        <v>476</v>
      </c>
      <c r="X146">
        <v>8251</v>
      </c>
    </row>
    <row r="147" spans="1:24">
      <c r="A147">
        <v>146</v>
      </c>
      <c r="B147" t="s">
        <v>20</v>
      </c>
      <c r="C147">
        <v>1627</v>
      </c>
      <c r="D147">
        <v>18.8</v>
      </c>
      <c r="E147">
        <v>202</v>
      </c>
      <c r="F147">
        <v>570</v>
      </c>
      <c r="G147">
        <v>472</v>
      </c>
      <c r="H147">
        <v>201</v>
      </c>
      <c r="I147">
        <v>748</v>
      </c>
      <c r="J147">
        <v>383</v>
      </c>
      <c r="K147">
        <v>350</v>
      </c>
      <c r="L147">
        <v>509</v>
      </c>
      <c r="M147">
        <v>410</v>
      </c>
      <c r="N147">
        <v>394</v>
      </c>
      <c r="O147">
        <v>146</v>
      </c>
      <c r="P147">
        <v>1523</v>
      </c>
      <c r="Q147">
        <v>428</v>
      </c>
      <c r="R147">
        <v>976</v>
      </c>
      <c r="S147">
        <v>241</v>
      </c>
      <c r="T147">
        <f t="shared" si="8"/>
        <v>611</v>
      </c>
      <c r="U147">
        <f t="shared" si="9"/>
        <v>556</v>
      </c>
      <c r="V147">
        <f t="shared" si="10"/>
        <v>368</v>
      </c>
      <c r="W147">
        <f t="shared" si="11"/>
        <v>511</v>
      </c>
      <c r="X147">
        <v>30520</v>
      </c>
    </row>
    <row r="148" spans="1:24">
      <c r="A148">
        <v>147</v>
      </c>
      <c r="B148" t="s">
        <v>20</v>
      </c>
      <c r="C148">
        <v>1584</v>
      </c>
      <c r="D148">
        <v>27.1</v>
      </c>
      <c r="E148">
        <v>268</v>
      </c>
      <c r="F148">
        <v>571</v>
      </c>
      <c r="G148">
        <v>447</v>
      </c>
      <c r="H148">
        <v>257</v>
      </c>
      <c r="I148">
        <v>743</v>
      </c>
      <c r="J148">
        <v>497</v>
      </c>
      <c r="K148">
        <v>438</v>
      </c>
      <c r="L148">
        <v>490</v>
      </c>
      <c r="M148">
        <v>356</v>
      </c>
      <c r="N148">
        <v>394</v>
      </c>
      <c r="O148">
        <v>152</v>
      </c>
      <c r="P148">
        <v>1484</v>
      </c>
      <c r="Q148">
        <v>402</v>
      </c>
      <c r="R148">
        <v>998</v>
      </c>
      <c r="S148">
        <v>221</v>
      </c>
      <c r="T148">
        <f t="shared" si="8"/>
        <v>613</v>
      </c>
      <c r="U148">
        <f t="shared" si="9"/>
        <v>508</v>
      </c>
      <c r="V148">
        <f t="shared" si="10"/>
        <v>303</v>
      </c>
      <c r="W148">
        <f t="shared" si="11"/>
        <v>400</v>
      </c>
      <c r="X148">
        <v>14225</v>
      </c>
    </row>
    <row r="149" spans="1:24">
      <c r="A149">
        <v>148</v>
      </c>
      <c r="B149" t="s">
        <v>20</v>
      </c>
      <c r="C149">
        <v>1657</v>
      </c>
      <c r="D149">
        <v>18.7</v>
      </c>
      <c r="E149">
        <v>220</v>
      </c>
      <c r="F149">
        <v>580</v>
      </c>
      <c r="G149">
        <v>481</v>
      </c>
      <c r="H149">
        <v>246</v>
      </c>
      <c r="I149">
        <v>770</v>
      </c>
      <c r="J149">
        <v>402</v>
      </c>
      <c r="K149">
        <v>361</v>
      </c>
      <c r="L149">
        <v>498</v>
      </c>
      <c r="M149">
        <v>402</v>
      </c>
      <c r="N149">
        <v>394</v>
      </c>
      <c r="O149">
        <v>146</v>
      </c>
      <c r="P149">
        <v>1553</v>
      </c>
      <c r="Q149">
        <v>419</v>
      </c>
      <c r="R149">
        <v>1029</v>
      </c>
      <c r="S149">
        <v>243</v>
      </c>
      <c r="T149">
        <f t="shared" si="8"/>
        <v>648</v>
      </c>
      <c r="U149">
        <f t="shared" si="9"/>
        <v>548</v>
      </c>
      <c r="V149">
        <f t="shared" si="10"/>
        <v>360</v>
      </c>
      <c r="W149">
        <f t="shared" si="11"/>
        <v>504</v>
      </c>
      <c r="X149">
        <v>35915</v>
      </c>
    </row>
    <row r="150" spans="1:24">
      <c r="A150">
        <v>149</v>
      </c>
      <c r="B150" t="s">
        <v>20</v>
      </c>
      <c r="C150">
        <v>1738</v>
      </c>
      <c r="D150">
        <v>17.899999999999999</v>
      </c>
      <c r="E150">
        <v>188</v>
      </c>
      <c r="F150">
        <v>597</v>
      </c>
      <c r="G150">
        <v>502</v>
      </c>
      <c r="H150">
        <v>200</v>
      </c>
      <c r="I150">
        <v>798</v>
      </c>
      <c r="J150">
        <v>424</v>
      </c>
      <c r="K150">
        <v>383</v>
      </c>
      <c r="L150">
        <v>550</v>
      </c>
      <c r="M150">
        <v>424</v>
      </c>
      <c r="N150">
        <v>394</v>
      </c>
      <c r="O150">
        <v>126</v>
      </c>
      <c r="P150">
        <v>1627</v>
      </c>
      <c r="Q150">
        <v>453</v>
      </c>
      <c r="R150">
        <v>1029</v>
      </c>
      <c r="S150">
        <v>248</v>
      </c>
      <c r="T150">
        <f t="shared" si="8"/>
        <v>624</v>
      </c>
      <c r="U150">
        <f t="shared" si="9"/>
        <v>550</v>
      </c>
      <c r="V150">
        <f t="shared" si="10"/>
        <v>409</v>
      </c>
      <c r="W150">
        <f t="shared" si="11"/>
        <v>562</v>
      </c>
      <c r="X150">
        <v>12002</v>
      </c>
    </row>
    <row r="151" spans="1:24">
      <c r="A151">
        <v>150</v>
      </c>
      <c r="B151" t="s">
        <v>20</v>
      </c>
      <c r="C151">
        <v>1586</v>
      </c>
      <c r="D151">
        <v>31.5</v>
      </c>
      <c r="E151">
        <v>336</v>
      </c>
      <c r="F151">
        <v>609</v>
      </c>
      <c r="G151">
        <v>494</v>
      </c>
      <c r="H151">
        <v>259</v>
      </c>
      <c r="I151">
        <v>745</v>
      </c>
      <c r="J151">
        <v>460</v>
      </c>
      <c r="K151">
        <v>473</v>
      </c>
      <c r="L151">
        <v>488</v>
      </c>
      <c r="M151">
        <v>362</v>
      </c>
      <c r="N151">
        <v>394</v>
      </c>
      <c r="O151">
        <v>164</v>
      </c>
      <c r="P151">
        <v>1493</v>
      </c>
      <c r="Q151">
        <v>398</v>
      </c>
      <c r="R151">
        <v>1007</v>
      </c>
      <c r="S151">
        <v>230</v>
      </c>
      <c r="T151">
        <f t="shared" si="8"/>
        <v>621</v>
      </c>
      <c r="U151">
        <f t="shared" si="9"/>
        <v>526</v>
      </c>
      <c r="V151">
        <f t="shared" si="10"/>
        <v>273</v>
      </c>
      <c r="W151">
        <f t="shared" si="11"/>
        <v>388</v>
      </c>
      <c r="X151">
        <v>115611</v>
      </c>
    </row>
    <row r="152" spans="1:24">
      <c r="A152">
        <v>151</v>
      </c>
      <c r="B152" t="s">
        <v>20</v>
      </c>
      <c r="C152">
        <v>1552</v>
      </c>
      <c r="D152">
        <v>21.4</v>
      </c>
      <c r="E152">
        <v>212</v>
      </c>
      <c r="F152">
        <v>535</v>
      </c>
      <c r="G152">
        <v>440</v>
      </c>
      <c r="H152">
        <v>217</v>
      </c>
      <c r="I152">
        <v>732</v>
      </c>
      <c r="J152">
        <v>417</v>
      </c>
      <c r="K152">
        <v>379</v>
      </c>
      <c r="L152">
        <v>471</v>
      </c>
      <c r="M152">
        <v>352</v>
      </c>
      <c r="N152">
        <v>395</v>
      </c>
      <c r="O152">
        <v>128</v>
      </c>
      <c r="P152">
        <v>1457</v>
      </c>
      <c r="Q152">
        <v>379</v>
      </c>
      <c r="R152">
        <v>942</v>
      </c>
      <c r="S152">
        <v>228</v>
      </c>
      <c r="T152">
        <f t="shared" si="8"/>
        <v>569</v>
      </c>
      <c r="U152">
        <f t="shared" si="9"/>
        <v>480</v>
      </c>
      <c r="V152">
        <f t="shared" si="10"/>
        <v>323</v>
      </c>
      <c r="W152">
        <f t="shared" si="11"/>
        <v>456</v>
      </c>
      <c r="X152">
        <v>76021</v>
      </c>
    </row>
    <row r="153" spans="1:24">
      <c r="A153">
        <v>152</v>
      </c>
      <c r="B153" t="s">
        <v>20</v>
      </c>
      <c r="C153">
        <v>1553</v>
      </c>
      <c r="D153">
        <v>26.8</v>
      </c>
      <c r="E153">
        <v>280</v>
      </c>
      <c r="F153">
        <v>547</v>
      </c>
      <c r="G153">
        <v>448</v>
      </c>
      <c r="H153">
        <v>226</v>
      </c>
      <c r="I153">
        <v>728</v>
      </c>
      <c r="J153">
        <v>473</v>
      </c>
      <c r="K153">
        <v>394</v>
      </c>
      <c r="L153">
        <v>488</v>
      </c>
      <c r="M153">
        <v>390</v>
      </c>
      <c r="N153">
        <v>395</v>
      </c>
      <c r="O153">
        <v>130</v>
      </c>
      <c r="P153">
        <v>1468</v>
      </c>
      <c r="Q153">
        <v>432</v>
      </c>
      <c r="R153">
        <v>966</v>
      </c>
      <c r="S153">
        <v>233</v>
      </c>
      <c r="T153">
        <f t="shared" si="8"/>
        <v>616</v>
      </c>
      <c r="U153">
        <f t="shared" si="9"/>
        <v>520</v>
      </c>
      <c r="V153">
        <f t="shared" si="10"/>
        <v>267</v>
      </c>
      <c r="W153">
        <f t="shared" si="11"/>
        <v>401</v>
      </c>
      <c r="X153">
        <v>40641</v>
      </c>
    </row>
    <row r="154" spans="1:24">
      <c r="A154">
        <v>153</v>
      </c>
      <c r="B154" t="s">
        <v>20</v>
      </c>
      <c r="C154">
        <v>1564</v>
      </c>
      <c r="D154">
        <v>22.3</v>
      </c>
      <c r="E154">
        <v>222</v>
      </c>
      <c r="F154">
        <v>552</v>
      </c>
      <c r="G154">
        <v>454</v>
      </c>
      <c r="H154">
        <v>216</v>
      </c>
      <c r="I154">
        <v>717</v>
      </c>
      <c r="J154">
        <v>432</v>
      </c>
      <c r="K154">
        <v>354</v>
      </c>
      <c r="L154">
        <v>481</v>
      </c>
      <c r="M154">
        <v>382</v>
      </c>
      <c r="N154">
        <v>395</v>
      </c>
      <c r="O154">
        <v>138</v>
      </c>
      <c r="P154">
        <v>1457</v>
      </c>
      <c r="Q154">
        <v>398</v>
      </c>
      <c r="R154">
        <v>956</v>
      </c>
      <c r="S154">
        <v>222</v>
      </c>
      <c r="T154">
        <f t="shared" si="8"/>
        <v>598</v>
      </c>
      <c r="U154">
        <f t="shared" si="9"/>
        <v>520</v>
      </c>
      <c r="V154">
        <f t="shared" si="10"/>
        <v>330</v>
      </c>
      <c r="W154">
        <f t="shared" si="11"/>
        <v>454</v>
      </c>
      <c r="X154">
        <v>3872</v>
      </c>
    </row>
    <row r="155" spans="1:24">
      <c r="A155">
        <v>154</v>
      </c>
      <c r="B155" t="s">
        <v>20</v>
      </c>
      <c r="C155">
        <v>1642</v>
      </c>
      <c r="D155">
        <v>20.9</v>
      </c>
      <c r="E155">
        <v>228</v>
      </c>
      <c r="F155">
        <v>552</v>
      </c>
      <c r="G155">
        <v>446</v>
      </c>
      <c r="H155">
        <v>248</v>
      </c>
      <c r="I155">
        <v>794</v>
      </c>
      <c r="J155">
        <v>419</v>
      </c>
      <c r="K155">
        <v>425</v>
      </c>
      <c r="L155">
        <v>499</v>
      </c>
      <c r="M155">
        <v>382</v>
      </c>
      <c r="N155">
        <v>395</v>
      </c>
      <c r="O155">
        <v>142</v>
      </c>
      <c r="P155">
        <v>1539</v>
      </c>
      <c r="Q155">
        <v>411</v>
      </c>
      <c r="R155">
        <v>993</v>
      </c>
      <c r="S155">
        <v>236</v>
      </c>
      <c r="T155">
        <f t="shared" si="8"/>
        <v>630</v>
      </c>
      <c r="U155">
        <f t="shared" si="9"/>
        <v>524</v>
      </c>
      <c r="V155">
        <f t="shared" si="10"/>
        <v>324</v>
      </c>
      <c r="W155">
        <f t="shared" si="11"/>
        <v>454</v>
      </c>
      <c r="X155">
        <v>5378</v>
      </c>
    </row>
    <row r="156" spans="1:24">
      <c r="A156">
        <v>155</v>
      </c>
      <c r="B156" t="s">
        <v>20</v>
      </c>
      <c r="C156">
        <v>1639</v>
      </c>
      <c r="D156">
        <v>19.5</v>
      </c>
      <c r="E156">
        <v>208</v>
      </c>
      <c r="F156">
        <v>553</v>
      </c>
      <c r="G156">
        <v>446</v>
      </c>
      <c r="H156">
        <v>249</v>
      </c>
      <c r="I156">
        <v>748</v>
      </c>
      <c r="J156">
        <v>398</v>
      </c>
      <c r="K156">
        <v>366</v>
      </c>
      <c r="L156">
        <v>494</v>
      </c>
      <c r="M156">
        <v>394</v>
      </c>
      <c r="N156">
        <v>395</v>
      </c>
      <c r="O156">
        <v>130</v>
      </c>
      <c r="P156">
        <v>1525</v>
      </c>
      <c r="Q156">
        <v>413</v>
      </c>
      <c r="R156">
        <v>1026</v>
      </c>
      <c r="S156">
        <v>235</v>
      </c>
      <c r="T156">
        <f t="shared" si="8"/>
        <v>643</v>
      </c>
      <c r="U156">
        <f t="shared" si="9"/>
        <v>524</v>
      </c>
      <c r="V156">
        <f t="shared" si="10"/>
        <v>345</v>
      </c>
      <c r="W156">
        <f t="shared" si="11"/>
        <v>473</v>
      </c>
      <c r="X156">
        <v>114800</v>
      </c>
    </row>
    <row r="157" spans="1:24">
      <c r="A157">
        <v>156</v>
      </c>
      <c r="B157" t="s">
        <v>20</v>
      </c>
      <c r="C157">
        <v>1611</v>
      </c>
      <c r="D157">
        <v>20.399999999999999</v>
      </c>
      <c r="E157">
        <v>220</v>
      </c>
      <c r="F157">
        <v>555</v>
      </c>
      <c r="G157">
        <v>432</v>
      </c>
      <c r="H157">
        <v>241</v>
      </c>
      <c r="I157">
        <v>768</v>
      </c>
      <c r="J157">
        <v>414</v>
      </c>
      <c r="K157">
        <v>354</v>
      </c>
      <c r="L157">
        <v>494</v>
      </c>
      <c r="M157">
        <v>380</v>
      </c>
      <c r="N157">
        <v>395</v>
      </c>
      <c r="O157">
        <v>142</v>
      </c>
      <c r="P157">
        <v>1514</v>
      </c>
      <c r="Q157">
        <v>420</v>
      </c>
      <c r="R157">
        <v>987</v>
      </c>
      <c r="S157">
        <v>226</v>
      </c>
      <c r="T157">
        <f t="shared" si="8"/>
        <v>621</v>
      </c>
      <c r="U157">
        <f t="shared" si="9"/>
        <v>522</v>
      </c>
      <c r="V157">
        <f t="shared" si="10"/>
        <v>335</v>
      </c>
      <c r="W157">
        <f t="shared" si="11"/>
        <v>438</v>
      </c>
      <c r="X157">
        <v>42851</v>
      </c>
    </row>
    <row r="158" spans="1:24">
      <c r="A158">
        <v>157</v>
      </c>
      <c r="B158" t="s">
        <v>20</v>
      </c>
      <c r="C158">
        <v>1601</v>
      </c>
      <c r="D158">
        <v>20.7</v>
      </c>
      <c r="E158">
        <v>234</v>
      </c>
      <c r="F158">
        <v>557</v>
      </c>
      <c r="G158">
        <v>446</v>
      </c>
      <c r="H158">
        <v>213</v>
      </c>
      <c r="I158">
        <v>726</v>
      </c>
      <c r="J158">
        <v>416</v>
      </c>
      <c r="K158">
        <v>360</v>
      </c>
      <c r="L158">
        <v>490</v>
      </c>
      <c r="M158">
        <v>382</v>
      </c>
      <c r="N158">
        <v>395</v>
      </c>
      <c r="O158">
        <v>134</v>
      </c>
      <c r="P158">
        <v>1476</v>
      </c>
      <c r="Q158">
        <v>413</v>
      </c>
      <c r="R158">
        <v>963</v>
      </c>
      <c r="S158">
        <v>239</v>
      </c>
      <c r="T158">
        <f t="shared" si="8"/>
        <v>595</v>
      </c>
      <c r="U158">
        <f t="shared" si="9"/>
        <v>516</v>
      </c>
      <c r="V158">
        <f t="shared" si="10"/>
        <v>323</v>
      </c>
      <c r="W158">
        <f t="shared" si="11"/>
        <v>451</v>
      </c>
      <c r="X158">
        <v>90264</v>
      </c>
    </row>
    <row r="159" spans="1:24">
      <c r="A159">
        <v>158</v>
      </c>
      <c r="B159" t="s">
        <v>20</v>
      </c>
      <c r="C159">
        <v>1595</v>
      </c>
      <c r="D159">
        <v>21.8</v>
      </c>
      <c r="E159">
        <v>196</v>
      </c>
      <c r="F159">
        <v>560</v>
      </c>
      <c r="G159">
        <v>446</v>
      </c>
      <c r="H159">
        <v>236</v>
      </c>
      <c r="I159">
        <v>716</v>
      </c>
      <c r="J159">
        <v>413</v>
      </c>
      <c r="K159">
        <v>370</v>
      </c>
      <c r="L159">
        <v>502</v>
      </c>
      <c r="M159">
        <v>396</v>
      </c>
      <c r="N159">
        <v>395</v>
      </c>
      <c r="O159">
        <v>132</v>
      </c>
      <c r="P159">
        <v>1479</v>
      </c>
      <c r="Q159">
        <v>421</v>
      </c>
      <c r="R159">
        <v>999</v>
      </c>
      <c r="S159">
        <v>234</v>
      </c>
      <c r="T159">
        <f t="shared" si="8"/>
        <v>632</v>
      </c>
      <c r="U159">
        <f t="shared" si="9"/>
        <v>528</v>
      </c>
      <c r="V159">
        <f t="shared" si="10"/>
        <v>364</v>
      </c>
      <c r="W159">
        <f t="shared" si="11"/>
        <v>484</v>
      </c>
      <c r="X159">
        <v>6131</v>
      </c>
    </row>
    <row r="160" spans="1:24">
      <c r="A160">
        <v>159</v>
      </c>
      <c r="B160" t="s">
        <v>20</v>
      </c>
      <c r="C160">
        <v>1553</v>
      </c>
      <c r="D160">
        <v>24.3</v>
      </c>
      <c r="E160">
        <v>272</v>
      </c>
      <c r="F160">
        <v>564</v>
      </c>
      <c r="G160">
        <v>452</v>
      </c>
      <c r="H160">
        <v>221</v>
      </c>
      <c r="I160">
        <v>727</v>
      </c>
      <c r="J160">
        <v>462</v>
      </c>
      <c r="K160">
        <v>393</v>
      </c>
      <c r="L160">
        <v>479</v>
      </c>
      <c r="M160">
        <v>364</v>
      </c>
      <c r="N160">
        <v>395</v>
      </c>
      <c r="O160">
        <v>138</v>
      </c>
      <c r="P160">
        <v>1442</v>
      </c>
      <c r="Q160">
        <v>409</v>
      </c>
      <c r="R160">
        <v>936</v>
      </c>
      <c r="S160">
        <v>234</v>
      </c>
      <c r="T160">
        <f t="shared" si="8"/>
        <v>585</v>
      </c>
      <c r="U160">
        <f t="shared" si="9"/>
        <v>502</v>
      </c>
      <c r="V160">
        <f t="shared" si="10"/>
        <v>292</v>
      </c>
      <c r="W160">
        <f t="shared" si="11"/>
        <v>414</v>
      </c>
      <c r="X160">
        <v>62640</v>
      </c>
    </row>
    <row r="161" spans="1:24">
      <c r="A161">
        <v>160</v>
      </c>
      <c r="B161" t="s">
        <v>20</v>
      </c>
      <c r="C161">
        <v>1634</v>
      </c>
      <c r="D161">
        <v>21.5</v>
      </c>
      <c r="E161">
        <v>242</v>
      </c>
      <c r="F161">
        <v>564</v>
      </c>
      <c r="G161">
        <v>446</v>
      </c>
      <c r="H161">
        <v>264</v>
      </c>
      <c r="I161">
        <v>750</v>
      </c>
      <c r="J161">
        <v>472</v>
      </c>
      <c r="K161">
        <v>369</v>
      </c>
      <c r="L161">
        <v>496</v>
      </c>
      <c r="M161">
        <v>390</v>
      </c>
      <c r="N161">
        <v>395</v>
      </c>
      <c r="O161">
        <v>138</v>
      </c>
      <c r="P161">
        <v>1508</v>
      </c>
      <c r="Q161">
        <v>412</v>
      </c>
      <c r="R161">
        <v>1022</v>
      </c>
      <c r="S161">
        <v>225</v>
      </c>
      <c r="T161">
        <f t="shared" si="8"/>
        <v>654</v>
      </c>
      <c r="U161">
        <f t="shared" si="9"/>
        <v>528</v>
      </c>
      <c r="V161">
        <f t="shared" si="10"/>
        <v>322</v>
      </c>
      <c r="W161">
        <f t="shared" si="11"/>
        <v>429</v>
      </c>
      <c r="X161">
        <v>58453</v>
      </c>
    </row>
    <row r="162" spans="1:24">
      <c r="A162">
        <v>161</v>
      </c>
      <c r="B162" t="s">
        <v>20</v>
      </c>
      <c r="C162">
        <v>1576</v>
      </c>
      <c r="D162">
        <v>22.6</v>
      </c>
      <c r="E162">
        <v>254</v>
      </c>
      <c r="F162">
        <v>568</v>
      </c>
      <c r="G162">
        <v>486</v>
      </c>
      <c r="H162">
        <v>195</v>
      </c>
      <c r="I162">
        <v>704</v>
      </c>
      <c r="J162">
        <v>419</v>
      </c>
      <c r="K162">
        <v>391</v>
      </c>
      <c r="L162">
        <v>507</v>
      </c>
      <c r="M162">
        <v>390</v>
      </c>
      <c r="N162">
        <v>395</v>
      </c>
      <c r="O162">
        <v>146</v>
      </c>
      <c r="P162">
        <v>1466</v>
      </c>
      <c r="Q162">
        <v>437</v>
      </c>
      <c r="R162">
        <v>957</v>
      </c>
      <c r="S162">
        <v>244</v>
      </c>
      <c r="T162">
        <f t="shared" si="8"/>
        <v>585</v>
      </c>
      <c r="U162">
        <f t="shared" si="9"/>
        <v>536</v>
      </c>
      <c r="V162">
        <f t="shared" si="10"/>
        <v>314</v>
      </c>
      <c r="W162">
        <f t="shared" si="11"/>
        <v>476</v>
      </c>
      <c r="X162">
        <v>56101</v>
      </c>
    </row>
    <row r="163" spans="1:24">
      <c r="A163">
        <v>162</v>
      </c>
      <c r="B163" t="s">
        <v>20</v>
      </c>
      <c r="C163">
        <v>1650</v>
      </c>
      <c r="D163">
        <v>21.2</v>
      </c>
      <c r="E163">
        <v>266</v>
      </c>
      <c r="F163">
        <v>575</v>
      </c>
      <c r="G163">
        <v>476</v>
      </c>
      <c r="H163">
        <v>207</v>
      </c>
      <c r="I163">
        <v>738</v>
      </c>
      <c r="J163">
        <v>426</v>
      </c>
      <c r="K163">
        <v>368</v>
      </c>
      <c r="L163">
        <v>506</v>
      </c>
      <c r="M163">
        <v>396</v>
      </c>
      <c r="N163">
        <v>395</v>
      </c>
      <c r="O163">
        <v>142</v>
      </c>
      <c r="P163">
        <v>1540</v>
      </c>
      <c r="Q163">
        <v>437</v>
      </c>
      <c r="R163">
        <v>1009</v>
      </c>
      <c r="S163">
        <v>241</v>
      </c>
      <c r="T163">
        <f t="shared" si="8"/>
        <v>603</v>
      </c>
      <c r="U163">
        <f t="shared" si="9"/>
        <v>538</v>
      </c>
      <c r="V163">
        <f t="shared" si="10"/>
        <v>309</v>
      </c>
      <c r="W163">
        <f t="shared" si="11"/>
        <v>451</v>
      </c>
      <c r="X163">
        <v>20683</v>
      </c>
    </row>
    <row r="164" spans="1:24">
      <c r="A164">
        <v>163</v>
      </c>
      <c r="B164" t="s">
        <v>20</v>
      </c>
      <c r="C164">
        <v>1622</v>
      </c>
      <c r="D164">
        <v>21.2</v>
      </c>
      <c r="E164">
        <v>264</v>
      </c>
      <c r="F164">
        <v>580</v>
      </c>
      <c r="G164">
        <v>466</v>
      </c>
      <c r="H164">
        <v>235</v>
      </c>
      <c r="I164">
        <v>749</v>
      </c>
      <c r="J164">
        <v>441</v>
      </c>
      <c r="K164">
        <v>388</v>
      </c>
      <c r="L164">
        <v>501</v>
      </c>
      <c r="M164">
        <v>400</v>
      </c>
      <c r="N164">
        <v>395</v>
      </c>
      <c r="O164">
        <v>126</v>
      </c>
      <c r="P164">
        <v>1518</v>
      </c>
      <c r="Q164">
        <v>405</v>
      </c>
      <c r="R164">
        <v>1004</v>
      </c>
      <c r="S164">
        <v>232</v>
      </c>
      <c r="T164">
        <f t="shared" si="8"/>
        <v>635</v>
      </c>
      <c r="U164">
        <f t="shared" si="9"/>
        <v>526</v>
      </c>
      <c r="V164">
        <f t="shared" si="10"/>
        <v>316</v>
      </c>
      <c r="W164">
        <f t="shared" si="11"/>
        <v>434</v>
      </c>
      <c r="X164">
        <v>29840</v>
      </c>
    </row>
    <row r="165" spans="1:24">
      <c r="A165">
        <v>164</v>
      </c>
      <c r="B165" t="s">
        <v>20</v>
      </c>
      <c r="C165">
        <v>1676</v>
      </c>
      <c r="D165">
        <v>18.7</v>
      </c>
      <c r="E165">
        <v>204</v>
      </c>
      <c r="F165">
        <v>580</v>
      </c>
      <c r="G165">
        <v>486</v>
      </c>
      <c r="H165">
        <v>204</v>
      </c>
      <c r="I165">
        <v>752</v>
      </c>
      <c r="J165">
        <v>413</v>
      </c>
      <c r="K165">
        <v>373</v>
      </c>
      <c r="L165">
        <v>526</v>
      </c>
      <c r="M165">
        <v>416</v>
      </c>
      <c r="N165">
        <v>395</v>
      </c>
      <c r="O165">
        <v>128</v>
      </c>
      <c r="P165">
        <v>1574</v>
      </c>
      <c r="Q165">
        <v>422</v>
      </c>
      <c r="R165">
        <v>1026</v>
      </c>
      <c r="S165">
        <v>231</v>
      </c>
      <c r="T165">
        <f t="shared" si="8"/>
        <v>620</v>
      </c>
      <c r="U165">
        <f t="shared" si="9"/>
        <v>544</v>
      </c>
      <c r="V165">
        <f t="shared" si="10"/>
        <v>376</v>
      </c>
      <c r="W165">
        <f t="shared" si="11"/>
        <v>513</v>
      </c>
      <c r="X165">
        <v>6614</v>
      </c>
    </row>
    <row r="166" spans="1:24">
      <c r="A166">
        <v>165</v>
      </c>
      <c r="B166" t="s">
        <v>20</v>
      </c>
      <c r="C166">
        <v>1653</v>
      </c>
      <c r="D166">
        <v>19.600000000000001</v>
      </c>
      <c r="E166">
        <v>232</v>
      </c>
      <c r="F166">
        <v>581</v>
      </c>
      <c r="G166">
        <v>468</v>
      </c>
      <c r="H166">
        <v>283</v>
      </c>
      <c r="I166">
        <v>754</v>
      </c>
      <c r="J166">
        <v>453</v>
      </c>
      <c r="K166">
        <v>392</v>
      </c>
      <c r="L166">
        <v>504</v>
      </c>
      <c r="M166">
        <v>400</v>
      </c>
      <c r="N166">
        <v>395</v>
      </c>
      <c r="O166">
        <v>136</v>
      </c>
      <c r="P166">
        <v>1540</v>
      </c>
      <c r="Q166">
        <v>411</v>
      </c>
      <c r="R166">
        <v>1069</v>
      </c>
      <c r="S166">
        <v>238</v>
      </c>
      <c r="T166">
        <f t="shared" si="8"/>
        <v>683</v>
      </c>
      <c r="U166">
        <f t="shared" si="9"/>
        <v>536</v>
      </c>
      <c r="V166">
        <f t="shared" si="10"/>
        <v>349</v>
      </c>
      <c r="W166">
        <f t="shared" si="11"/>
        <v>474</v>
      </c>
      <c r="X166">
        <v>12613</v>
      </c>
    </row>
    <row r="167" spans="1:24">
      <c r="A167">
        <v>166</v>
      </c>
      <c r="B167" t="s">
        <v>20</v>
      </c>
      <c r="C167">
        <v>1609</v>
      </c>
      <c r="D167">
        <v>22</v>
      </c>
      <c r="E167">
        <v>254</v>
      </c>
      <c r="F167">
        <v>583</v>
      </c>
      <c r="G167">
        <v>472</v>
      </c>
      <c r="H167">
        <v>207</v>
      </c>
      <c r="I167">
        <v>741</v>
      </c>
      <c r="J167">
        <v>448</v>
      </c>
      <c r="K167">
        <v>390</v>
      </c>
      <c r="L167">
        <v>509</v>
      </c>
      <c r="M167">
        <v>388</v>
      </c>
      <c r="N167">
        <v>395</v>
      </c>
      <c r="O167">
        <v>140</v>
      </c>
      <c r="P167">
        <v>1515</v>
      </c>
      <c r="Q167">
        <v>425</v>
      </c>
      <c r="R167">
        <v>981</v>
      </c>
      <c r="S167">
        <v>222</v>
      </c>
      <c r="T167">
        <f t="shared" si="8"/>
        <v>595</v>
      </c>
      <c r="U167">
        <f t="shared" si="9"/>
        <v>528</v>
      </c>
      <c r="V167">
        <f t="shared" si="10"/>
        <v>329</v>
      </c>
      <c r="W167">
        <f t="shared" si="11"/>
        <v>440</v>
      </c>
      <c r="X167">
        <v>77223</v>
      </c>
    </row>
    <row r="168" spans="1:24">
      <c r="A168">
        <v>167</v>
      </c>
      <c r="B168" t="s">
        <v>20</v>
      </c>
      <c r="C168">
        <v>1654</v>
      </c>
      <c r="D168">
        <v>21.9</v>
      </c>
      <c r="E168">
        <v>246</v>
      </c>
      <c r="F168">
        <v>595</v>
      </c>
      <c r="G168">
        <v>478</v>
      </c>
      <c r="H168">
        <v>232</v>
      </c>
      <c r="I168">
        <v>769</v>
      </c>
      <c r="J168">
        <v>421</v>
      </c>
      <c r="K168">
        <v>401</v>
      </c>
      <c r="L168">
        <v>518</v>
      </c>
      <c r="M168">
        <v>408</v>
      </c>
      <c r="N168">
        <v>395</v>
      </c>
      <c r="O168">
        <v>158</v>
      </c>
      <c r="P168">
        <v>1557</v>
      </c>
      <c r="Q168">
        <v>420</v>
      </c>
      <c r="R168">
        <v>1020</v>
      </c>
      <c r="S168">
        <v>241</v>
      </c>
      <c r="T168">
        <f t="shared" si="8"/>
        <v>640</v>
      </c>
      <c r="U168">
        <f t="shared" si="9"/>
        <v>566</v>
      </c>
      <c r="V168">
        <f t="shared" si="10"/>
        <v>349</v>
      </c>
      <c r="W168">
        <f t="shared" si="11"/>
        <v>473</v>
      </c>
      <c r="X168">
        <v>75729</v>
      </c>
    </row>
    <row r="169" spans="1:24">
      <c r="A169">
        <v>168</v>
      </c>
      <c r="B169" t="s">
        <v>20</v>
      </c>
      <c r="C169">
        <v>1562</v>
      </c>
      <c r="D169">
        <v>22.3</v>
      </c>
      <c r="E169">
        <v>210</v>
      </c>
      <c r="F169">
        <v>530</v>
      </c>
      <c r="G169">
        <v>436</v>
      </c>
      <c r="H169">
        <v>250</v>
      </c>
      <c r="I169">
        <v>730</v>
      </c>
      <c r="J169">
        <v>468</v>
      </c>
      <c r="K169">
        <v>358</v>
      </c>
      <c r="L169">
        <v>476</v>
      </c>
      <c r="M169">
        <v>376</v>
      </c>
      <c r="N169">
        <v>396</v>
      </c>
      <c r="O169">
        <v>136</v>
      </c>
      <c r="P169">
        <v>1457</v>
      </c>
      <c r="Q169">
        <v>408</v>
      </c>
      <c r="R169">
        <v>977</v>
      </c>
      <c r="S169">
        <v>211</v>
      </c>
      <c r="T169">
        <f t="shared" si="8"/>
        <v>626</v>
      </c>
      <c r="U169">
        <f t="shared" si="9"/>
        <v>512</v>
      </c>
      <c r="V169">
        <f t="shared" si="10"/>
        <v>320</v>
      </c>
      <c r="W169">
        <f t="shared" si="11"/>
        <v>437</v>
      </c>
      <c r="X169">
        <v>25293</v>
      </c>
    </row>
    <row r="170" spans="1:24">
      <c r="A170">
        <v>169</v>
      </c>
      <c r="B170" t="s">
        <v>20</v>
      </c>
      <c r="C170">
        <v>1597</v>
      </c>
      <c r="D170">
        <v>19</v>
      </c>
      <c r="E170">
        <v>192</v>
      </c>
      <c r="F170">
        <v>548</v>
      </c>
      <c r="G170">
        <v>446</v>
      </c>
      <c r="H170">
        <v>233</v>
      </c>
      <c r="I170">
        <v>750</v>
      </c>
      <c r="J170">
        <v>434</v>
      </c>
      <c r="K170">
        <v>349</v>
      </c>
      <c r="L170">
        <v>488</v>
      </c>
      <c r="M170">
        <v>384</v>
      </c>
      <c r="N170">
        <v>396</v>
      </c>
      <c r="O170">
        <v>139</v>
      </c>
      <c r="P170">
        <v>1503</v>
      </c>
      <c r="Q170">
        <v>410</v>
      </c>
      <c r="R170">
        <v>986</v>
      </c>
      <c r="S170">
        <v>226</v>
      </c>
      <c r="T170">
        <f t="shared" si="8"/>
        <v>617</v>
      </c>
      <c r="U170">
        <f t="shared" si="9"/>
        <v>523</v>
      </c>
      <c r="V170">
        <f t="shared" si="10"/>
        <v>356</v>
      </c>
      <c r="W170">
        <f t="shared" si="11"/>
        <v>480</v>
      </c>
      <c r="X170">
        <v>41797</v>
      </c>
    </row>
    <row r="171" spans="1:24">
      <c r="A171">
        <v>170</v>
      </c>
      <c r="B171" t="s">
        <v>20</v>
      </c>
      <c r="C171">
        <v>1611</v>
      </c>
      <c r="D171">
        <v>19.100000000000001</v>
      </c>
      <c r="E171">
        <v>218</v>
      </c>
      <c r="F171">
        <v>550</v>
      </c>
      <c r="G171">
        <v>446</v>
      </c>
      <c r="H171">
        <v>235</v>
      </c>
      <c r="I171">
        <v>766</v>
      </c>
      <c r="J171">
        <v>382</v>
      </c>
      <c r="K171">
        <v>361</v>
      </c>
      <c r="L171">
        <v>477</v>
      </c>
      <c r="M171">
        <v>374</v>
      </c>
      <c r="N171">
        <v>396</v>
      </c>
      <c r="O171">
        <v>144</v>
      </c>
      <c r="P171">
        <v>1507</v>
      </c>
      <c r="Q171">
        <v>418</v>
      </c>
      <c r="R171">
        <v>976</v>
      </c>
      <c r="S171">
        <v>232</v>
      </c>
      <c r="T171">
        <f t="shared" si="8"/>
        <v>609</v>
      </c>
      <c r="U171">
        <f t="shared" si="9"/>
        <v>518</v>
      </c>
      <c r="V171">
        <f t="shared" si="10"/>
        <v>332</v>
      </c>
      <c r="W171">
        <f t="shared" si="11"/>
        <v>460</v>
      </c>
      <c r="X171">
        <v>91219</v>
      </c>
    </row>
    <row r="172" spans="1:24">
      <c r="A172">
        <v>171</v>
      </c>
      <c r="B172" t="s">
        <v>20</v>
      </c>
      <c r="C172">
        <v>1622</v>
      </c>
      <c r="D172">
        <v>18.7</v>
      </c>
      <c r="E172">
        <v>232</v>
      </c>
      <c r="F172">
        <v>566</v>
      </c>
      <c r="G172">
        <v>466</v>
      </c>
      <c r="H172">
        <v>205</v>
      </c>
      <c r="I172">
        <v>749</v>
      </c>
      <c r="J172">
        <v>403</v>
      </c>
      <c r="K172">
        <v>380</v>
      </c>
      <c r="L172">
        <v>506</v>
      </c>
      <c r="M172">
        <v>390</v>
      </c>
      <c r="N172">
        <v>396</v>
      </c>
      <c r="O172">
        <v>130</v>
      </c>
      <c r="P172">
        <v>1514</v>
      </c>
      <c r="Q172">
        <v>420</v>
      </c>
      <c r="R172">
        <v>970</v>
      </c>
      <c r="S172">
        <v>232</v>
      </c>
      <c r="T172">
        <f t="shared" si="8"/>
        <v>595</v>
      </c>
      <c r="U172">
        <f t="shared" si="9"/>
        <v>520</v>
      </c>
      <c r="V172">
        <f t="shared" si="10"/>
        <v>334</v>
      </c>
      <c r="W172">
        <f t="shared" si="11"/>
        <v>466</v>
      </c>
      <c r="X172">
        <v>35480</v>
      </c>
    </row>
    <row r="173" spans="1:24">
      <c r="A173">
        <v>172</v>
      </c>
      <c r="B173" t="s">
        <v>20</v>
      </c>
      <c r="C173">
        <v>1612</v>
      </c>
      <c r="D173">
        <v>24.3</v>
      </c>
      <c r="E173">
        <v>268</v>
      </c>
      <c r="F173">
        <v>623</v>
      </c>
      <c r="G173">
        <v>512</v>
      </c>
      <c r="H173">
        <v>203</v>
      </c>
      <c r="I173">
        <v>735</v>
      </c>
      <c r="J173">
        <v>432</v>
      </c>
      <c r="K173">
        <v>417</v>
      </c>
      <c r="L173">
        <v>492</v>
      </c>
      <c r="M173">
        <v>368</v>
      </c>
      <c r="N173">
        <v>396</v>
      </c>
      <c r="O173">
        <v>148</v>
      </c>
      <c r="P173">
        <v>1494</v>
      </c>
      <c r="Q173">
        <v>398</v>
      </c>
      <c r="R173">
        <v>962</v>
      </c>
      <c r="S173">
        <v>227</v>
      </c>
      <c r="T173">
        <f t="shared" si="8"/>
        <v>571</v>
      </c>
      <c r="U173">
        <f t="shared" si="9"/>
        <v>516</v>
      </c>
      <c r="V173">
        <f t="shared" si="10"/>
        <v>355</v>
      </c>
      <c r="W173">
        <f t="shared" si="11"/>
        <v>471</v>
      </c>
      <c r="X173">
        <v>63449</v>
      </c>
    </row>
    <row r="174" spans="1:24">
      <c r="A174">
        <v>173</v>
      </c>
      <c r="B174" t="s">
        <v>20</v>
      </c>
      <c r="C174">
        <v>1826</v>
      </c>
      <c r="D174">
        <v>19.399999999999999</v>
      </c>
      <c r="E174">
        <v>232</v>
      </c>
      <c r="F174">
        <v>646</v>
      </c>
      <c r="G174">
        <v>538</v>
      </c>
      <c r="H174">
        <v>226</v>
      </c>
      <c r="I174">
        <v>802</v>
      </c>
      <c r="J174">
        <v>470</v>
      </c>
      <c r="K174">
        <v>382</v>
      </c>
      <c r="L174">
        <v>576</v>
      </c>
      <c r="M174">
        <v>466</v>
      </c>
      <c r="N174">
        <v>396</v>
      </c>
      <c r="O174">
        <v>150</v>
      </c>
      <c r="P174">
        <v>1716</v>
      </c>
      <c r="Q174">
        <v>455</v>
      </c>
      <c r="R174">
        <v>1140</v>
      </c>
      <c r="S174">
        <v>264</v>
      </c>
      <c r="T174">
        <f t="shared" si="8"/>
        <v>692</v>
      </c>
      <c r="U174">
        <f t="shared" si="9"/>
        <v>616</v>
      </c>
      <c r="V174">
        <f t="shared" si="10"/>
        <v>414</v>
      </c>
      <c r="W174">
        <f t="shared" si="11"/>
        <v>570</v>
      </c>
      <c r="X174">
        <v>31149</v>
      </c>
    </row>
    <row r="175" spans="1:24">
      <c r="A175">
        <v>174</v>
      </c>
      <c r="B175" t="s">
        <v>20</v>
      </c>
      <c r="C175">
        <v>1577</v>
      </c>
      <c r="D175">
        <v>20.9</v>
      </c>
      <c r="E175">
        <v>232</v>
      </c>
      <c r="F175">
        <v>547</v>
      </c>
      <c r="G175">
        <v>456</v>
      </c>
      <c r="H175">
        <v>246</v>
      </c>
      <c r="I175">
        <v>738</v>
      </c>
      <c r="J175">
        <v>415</v>
      </c>
      <c r="K175">
        <v>378</v>
      </c>
      <c r="L175">
        <v>483</v>
      </c>
      <c r="M175">
        <v>378</v>
      </c>
      <c r="N175">
        <v>397</v>
      </c>
      <c r="O175">
        <v>118</v>
      </c>
      <c r="P175">
        <v>1470</v>
      </c>
      <c r="Q175">
        <v>386</v>
      </c>
      <c r="R175">
        <v>978</v>
      </c>
      <c r="S175">
        <v>242</v>
      </c>
      <c r="T175">
        <f t="shared" si="8"/>
        <v>624</v>
      </c>
      <c r="U175">
        <f t="shared" si="9"/>
        <v>496</v>
      </c>
      <c r="V175">
        <f t="shared" si="10"/>
        <v>315</v>
      </c>
      <c r="W175">
        <f t="shared" si="11"/>
        <v>466</v>
      </c>
      <c r="X175">
        <v>76015</v>
      </c>
    </row>
    <row r="176" spans="1:24">
      <c r="A176">
        <v>175</v>
      </c>
      <c r="B176" t="s">
        <v>20</v>
      </c>
      <c r="C176">
        <v>1574</v>
      </c>
      <c r="D176">
        <v>21.2</v>
      </c>
      <c r="E176">
        <v>244</v>
      </c>
      <c r="F176">
        <v>550</v>
      </c>
      <c r="G176">
        <v>454</v>
      </c>
      <c r="H176">
        <v>199</v>
      </c>
      <c r="I176">
        <v>720</v>
      </c>
      <c r="J176">
        <v>431</v>
      </c>
      <c r="K176">
        <v>356</v>
      </c>
      <c r="L176">
        <v>477</v>
      </c>
      <c r="M176">
        <v>380</v>
      </c>
      <c r="N176">
        <v>397</v>
      </c>
      <c r="O176">
        <v>124</v>
      </c>
      <c r="P176">
        <v>1464</v>
      </c>
      <c r="Q176">
        <v>391</v>
      </c>
      <c r="R176">
        <v>943</v>
      </c>
      <c r="S176">
        <v>221</v>
      </c>
      <c r="T176">
        <f t="shared" si="8"/>
        <v>579</v>
      </c>
      <c r="U176">
        <f t="shared" si="9"/>
        <v>504</v>
      </c>
      <c r="V176">
        <f t="shared" si="10"/>
        <v>306</v>
      </c>
      <c r="W176">
        <f t="shared" si="11"/>
        <v>431</v>
      </c>
      <c r="X176">
        <v>14166</v>
      </c>
    </row>
    <row r="177" spans="1:24">
      <c r="A177">
        <v>176</v>
      </c>
      <c r="B177" t="s">
        <v>20</v>
      </c>
      <c r="C177">
        <v>1581</v>
      </c>
      <c r="D177">
        <v>21.2</v>
      </c>
      <c r="E177">
        <v>224</v>
      </c>
      <c r="F177">
        <v>553</v>
      </c>
      <c r="G177">
        <v>440</v>
      </c>
      <c r="H177">
        <v>194</v>
      </c>
      <c r="I177">
        <v>716</v>
      </c>
      <c r="J177">
        <v>446</v>
      </c>
      <c r="K177">
        <v>351</v>
      </c>
      <c r="L177">
        <v>488</v>
      </c>
      <c r="M177">
        <v>380</v>
      </c>
      <c r="N177">
        <v>397</v>
      </c>
      <c r="O177">
        <v>140</v>
      </c>
      <c r="P177">
        <v>1475</v>
      </c>
      <c r="Q177">
        <v>405</v>
      </c>
      <c r="R177">
        <v>953</v>
      </c>
      <c r="S177">
        <v>223</v>
      </c>
      <c r="T177">
        <f t="shared" si="8"/>
        <v>574</v>
      </c>
      <c r="U177">
        <f t="shared" si="9"/>
        <v>520</v>
      </c>
      <c r="V177">
        <f t="shared" si="10"/>
        <v>329</v>
      </c>
      <c r="W177">
        <f t="shared" si="11"/>
        <v>439</v>
      </c>
      <c r="X177">
        <v>79248</v>
      </c>
    </row>
    <row r="178" spans="1:24">
      <c r="A178">
        <v>177</v>
      </c>
      <c r="B178" t="s">
        <v>20</v>
      </c>
      <c r="C178">
        <v>1573</v>
      </c>
      <c r="D178">
        <v>18.100000000000001</v>
      </c>
      <c r="E178">
        <v>166</v>
      </c>
      <c r="F178">
        <v>558</v>
      </c>
      <c r="G178">
        <v>434</v>
      </c>
      <c r="H178">
        <v>215</v>
      </c>
      <c r="I178">
        <v>725</v>
      </c>
      <c r="J178">
        <v>383</v>
      </c>
      <c r="K178">
        <v>328</v>
      </c>
      <c r="L178">
        <v>483</v>
      </c>
      <c r="M178">
        <v>386</v>
      </c>
      <c r="N178">
        <v>397</v>
      </c>
      <c r="O178">
        <v>126</v>
      </c>
      <c r="P178">
        <v>1468</v>
      </c>
      <c r="Q178">
        <v>440</v>
      </c>
      <c r="R178">
        <v>958</v>
      </c>
      <c r="S178">
        <v>230</v>
      </c>
      <c r="T178">
        <f t="shared" si="8"/>
        <v>601</v>
      </c>
      <c r="U178">
        <f t="shared" si="9"/>
        <v>512</v>
      </c>
      <c r="V178">
        <f t="shared" si="10"/>
        <v>392</v>
      </c>
      <c r="W178">
        <f t="shared" si="11"/>
        <v>498</v>
      </c>
      <c r="X178">
        <v>16980</v>
      </c>
    </row>
    <row r="179" spans="1:24">
      <c r="A179">
        <v>178</v>
      </c>
      <c r="B179" t="s">
        <v>20</v>
      </c>
      <c r="C179">
        <v>1665</v>
      </c>
      <c r="D179">
        <v>20.399999999999999</v>
      </c>
      <c r="E179">
        <v>216</v>
      </c>
      <c r="F179">
        <v>560</v>
      </c>
      <c r="G179">
        <v>460</v>
      </c>
      <c r="H179">
        <v>225</v>
      </c>
      <c r="I179">
        <v>775</v>
      </c>
      <c r="J179">
        <v>433</v>
      </c>
      <c r="K179">
        <v>343</v>
      </c>
      <c r="L179">
        <v>497</v>
      </c>
      <c r="M179">
        <v>388</v>
      </c>
      <c r="N179">
        <v>397</v>
      </c>
      <c r="O179">
        <v>144</v>
      </c>
      <c r="P179">
        <v>1549</v>
      </c>
      <c r="Q179">
        <v>414</v>
      </c>
      <c r="R179">
        <v>999</v>
      </c>
      <c r="S179">
        <v>245</v>
      </c>
      <c r="T179">
        <f t="shared" si="8"/>
        <v>613</v>
      </c>
      <c r="U179">
        <f t="shared" si="9"/>
        <v>532</v>
      </c>
      <c r="V179">
        <f t="shared" si="10"/>
        <v>344</v>
      </c>
      <c r="W179">
        <f t="shared" si="11"/>
        <v>489</v>
      </c>
      <c r="X179">
        <v>53277</v>
      </c>
    </row>
    <row r="180" spans="1:24">
      <c r="A180">
        <v>179</v>
      </c>
      <c r="B180" t="s">
        <v>20</v>
      </c>
      <c r="C180">
        <v>1577</v>
      </c>
      <c r="D180">
        <v>23.4</v>
      </c>
      <c r="E180">
        <v>216</v>
      </c>
      <c r="F180">
        <v>564</v>
      </c>
      <c r="G180">
        <v>460</v>
      </c>
      <c r="H180">
        <v>211</v>
      </c>
      <c r="I180">
        <v>733</v>
      </c>
      <c r="J180">
        <v>472</v>
      </c>
      <c r="K180">
        <v>409</v>
      </c>
      <c r="L180">
        <v>509</v>
      </c>
      <c r="M180">
        <v>392</v>
      </c>
      <c r="N180">
        <v>397</v>
      </c>
      <c r="O180">
        <v>138</v>
      </c>
      <c r="P180">
        <v>1486</v>
      </c>
      <c r="Q180">
        <v>419</v>
      </c>
      <c r="R180">
        <v>964</v>
      </c>
      <c r="S180">
        <v>230</v>
      </c>
      <c r="T180">
        <f t="shared" si="8"/>
        <v>603</v>
      </c>
      <c r="U180">
        <f t="shared" si="9"/>
        <v>530</v>
      </c>
      <c r="V180">
        <f t="shared" si="10"/>
        <v>348</v>
      </c>
      <c r="W180">
        <f t="shared" si="11"/>
        <v>474</v>
      </c>
      <c r="X180">
        <v>13059</v>
      </c>
    </row>
    <row r="181" spans="1:24">
      <c r="A181">
        <v>180</v>
      </c>
      <c r="B181" t="s">
        <v>20</v>
      </c>
      <c r="C181">
        <v>1638</v>
      </c>
      <c r="D181">
        <v>20.399999999999999</v>
      </c>
      <c r="E181">
        <v>244</v>
      </c>
      <c r="F181">
        <v>569</v>
      </c>
      <c r="G181">
        <v>478</v>
      </c>
      <c r="H181">
        <v>245</v>
      </c>
      <c r="I181">
        <v>764</v>
      </c>
      <c r="J181">
        <v>421</v>
      </c>
      <c r="K181">
        <v>376</v>
      </c>
      <c r="L181">
        <v>504</v>
      </c>
      <c r="M181">
        <v>380</v>
      </c>
      <c r="N181">
        <v>397</v>
      </c>
      <c r="O181">
        <v>132</v>
      </c>
      <c r="P181">
        <v>1535</v>
      </c>
      <c r="Q181">
        <v>407</v>
      </c>
      <c r="R181">
        <v>1016</v>
      </c>
      <c r="S181">
        <v>226</v>
      </c>
      <c r="T181">
        <f t="shared" si="8"/>
        <v>625</v>
      </c>
      <c r="U181">
        <f t="shared" si="9"/>
        <v>512</v>
      </c>
      <c r="V181">
        <f t="shared" si="10"/>
        <v>325</v>
      </c>
      <c r="W181">
        <f t="shared" si="11"/>
        <v>460</v>
      </c>
      <c r="X181">
        <v>92383</v>
      </c>
    </row>
    <row r="182" spans="1:24">
      <c r="A182">
        <v>181</v>
      </c>
      <c r="B182" t="s">
        <v>20</v>
      </c>
      <c r="C182">
        <v>1556</v>
      </c>
      <c r="D182">
        <v>21</v>
      </c>
      <c r="E182">
        <v>230</v>
      </c>
      <c r="F182">
        <v>570</v>
      </c>
      <c r="G182">
        <v>468</v>
      </c>
      <c r="H182">
        <v>186</v>
      </c>
      <c r="I182">
        <v>695</v>
      </c>
      <c r="J182">
        <v>491</v>
      </c>
      <c r="K182">
        <v>341</v>
      </c>
      <c r="L182">
        <v>488</v>
      </c>
      <c r="M182">
        <v>386</v>
      </c>
      <c r="N182">
        <v>397</v>
      </c>
      <c r="O182">
        <v>136</v>
      </c>
      <c r="P182">
        <v>1442</v>
      </c>
      <c r="Q182">
        <v>422</v>
      </c>
      <c r="R182">
        <v>933</v>
      </c>
      <c r="S182">
        <v>244</v>
      </c>
      <c r="T182">
        <f t="shared" si="8"/>
        <v>572</v>
      </c>
      <c r="U182">
        <f t="shared" si="9"/>
        <v>522</v>
      </c>
      <c r="V182">
        <f t="shared" si="10"/>
        <v>340</v>
      </c>
      <c r="W182">
        <f t="shared" si="11"/>
        <v>482</v>
      </c>
      <c r="X182">
        <v>13450</v>
      </c>
    </row>
    <row r="183" spans="1:24">
      <c r="A183">
        <v>182</v>
      </c>
      <c r="B183" t="s">
        <v>20</v>
      </c>
      <c r="C183">
        <v>1614</v>
      </c>
      <c r="D183">
        <v>21.1</v>
      </c>
      <c r="E183">
        <v>246</v>
      </c>
      <c r="F183">
        <v>575</v>
      </c>
      <c r="G183">
        <v>468</v>
      </c>
      <c r="H183">
        <v>210</v>
      </c>
      <c r="I183">
        <v>727</v>
      </c>
      <c r="J183">
        <v>471</v>
      </c>
      <c r="K183">
        <v>370</v>
      </c>
      <c r="L183">
        <v>517</v>
      </c>
      <c r="M183">
        <v>414</v>
      </c>
      <c r="N183">
        <v>397</v>
      </c>
      <c r="O183">
        <v>137</v>
      </c>
      <c r="P183">
        <v>1513</v>
      </c>
      <c r="Q183">
        <v>422</v>
      </c>
      <c r="R183">
        <v>996</v>
      </c>
      <c r="S183">
        <v>232</v>
      </c>
      <c r="T183">
        <f t="shared" si="8"/>
        <v>624</v>
      </c>
      <c r="U183">
        <f t="shared" si="9"/>
        <v>551</v>
      </c>
      <c r="V183">
        <f t="shared" si="10"/>
        <v>329</v>
      </c>
      <c r="W183">
        <f t="shared" si="11"/>
        <v>454</v>
      </c>
      <c r="X183">
        <v>43356</v>
      </c>
    </row>
    <row r="184" spans="1:24">
      <c r="A184">
        <v>183</v>
      </c>
      <c r="B184" t="s">
        <v>20</v>
      </c>
      <c r="C184">
        <v>1709</v>
      </c>
      <c r="D184">
        <v>20.7</v>
      </c>
      <c r="E184">
        <v>230</v>
      </c>
      <c r="F184">
        <v>586</v>
      </c>
      <c r="G184">
        <v>488</v>
      </c>
      <c r="H184">
        <v>258</v>
      </c>
      <c r="I184">
        <v>799</v>
      </c>
      <c r="J184">
        <v>454</v>
      </c>
      <c r="K184">
        <v>370</v>
      </c>
      <c r="L184">
        <v>526</v>
      </c>
      <c r="M184">
        <v>418</v>
      </c>
      <c r="N184">
        <v>397</v>
      </c>
      <c r="O184">
        <v>140</v>
      </c>
      <c r="P184">
        <v>1607</v>
      </c>
      <c r="Q184">
        <v>441</v>
      </c>
      <c r="R184">
        <v>1066</v>
      </c>
      <c r="S184">
        <v>242</v>
      </c>
      <c r="T184">
        <f t="shared" si="8"/>
        <v>676</v>
      </c>
      <c r="U184">
        <f t="shared" si="9"/>
        <v>558</v>
      </c>
      <c r="V184">
        <f t="shared" si="10"/>
        <v>356</v>
      </c>
      <c r="W184">
        <f t="shared" si="11"/>
        <v>500</v>
      </c>
      <c r="X184">
        <v>6096</v>
      </c>
    </row>
    <row r="185" spans="1:24">
      <c r="A185">
        <v>184</v>
      </c>
      <c r="B185" t="s">
        <v>20</v>
      </c>
      <c r="C185">
        <v>1710</v>
      </c>
      <c r="D185">
        <v>22.2</v>
      </c>
      <c r="E185">
        <v>228</v>
      </c>
      <c r="F185">
        <v>587</v>
      </c>
      <c r="G185">
        <v>470</v>
      </c>
      <c r="H185">
        <v>266</v>
      </c>
      <c r="I185">
        <v>802</v>
      </c>
      <c r="J185">
        <v>459</v>
      </c>
      <c r="K185">
        <v>378</v>
      </c>
      <c r="L185">
        <v>515</v>
      </c>
      <c r="M185">
        <v>412</v>
      </c>
      <c r="N185">
        <v>397</v>
      </c>
      <c r="O185">
        <v>134</v>
      </c>
      <c r="P185">
        <v>1603</v>
      </c>
      <c r="Q185">
        <v>420</v>
      </c>
      <c r="R185">
        <v>1067</v>
      </c>
      <c r="S185">
        <v>235</v>
      </c>
      <c r="T185">
        <f t="shared" si="8"/>
        <v>678</v>
      </c>
      <c r="U185">
        <f t="shared" si="9"/>
        <v>546</v>
      </c>
      <c r="V185">
        <f t="shared" si="10"/>
        <v>359</v>
      </c>
      <c r="W185">
        <f t="shared" si="11"/>
        <v>477</v>
      </c>
      <c r="X185">
        <v>37120</v>
      </c>
    </row>
    <row r="186" spans="1:24">
      <c r="A186">
        <v>185</v>
      </c>
      <c r="B186" t="s">
        <v>20</v>
      </c>
      <c r="C186">
        <v>1674</v>
      </c>
      <c r="D186">
        <v>19.7</v>
      </c>
      <c r="E186">
        <v>236</v>
      </c>
      <c r="F186">
        <v>588</v>
      </c>
      <c r="G186">
        <v>480</v>
      </c>
      <c r="H186">
        <v>220</v>
      </c>
      <c r="I186">
        <v>755</v>
      </c>
      <c r="J186">
        <v>384</v>
      </c>
      <c r="K186">
        <v>386</v>
      </c>
      <c r="L186">
        <v>520</v>
      </c>
      <c r="M186">
        <v>406</v>
      </c>
      <c r="N186">
        <v>397</v>
      </c>
      <c r="O186">
        <v>132</v>
      </c>
      <c r="P186">
        <v>1556</v>
      </c>
      <c r="Q186">
        <v>431</v>
      </c>
      <c r="R186">
        <v>1021</v>
      </c>
      <c r="S186">
        <v>246</v>
      </c>
      <c r="T186">
        <f t="shared" si="8"/>
        <v>626</v>
      </c>
      <c r="U186">
        <f t="shared" si="9"/>
        <v>538</v>
      </c>
      <c r="V186">
        <f t="shared" si="10"/>
        <v>352</v>
      </c>
      <c r="W186">
        <f t="shared" si="11"/>
        <v>490</v>
      </c>
      <c r="X186">
        <v>183535</v>
      </c>
    </row>
    <row r="187" spans="1:24">
      <c r="A187">
        <v>186</v>
      </c>
      <c r="B187" t="s">
        <v>20</v>
      </c>
      <c r="C187">
        <v>1681</v>
      </c>
      <c r="D187">
        <v>25.1</v>
      </c>
      <c r="E187">
        <v>270</v>
      </c>
      <c r="F187">
        <v>606</v>
      </c>
      <c r="G187">
        <v>468</v>
      </c>
      <c r="H187">
        <v>244</v>
      </c>
      <c r="I187">
        <v>769</v>
      </c>
      <c r="J187">
        <v>449</v>
      </c>
      <c r="K187">
        <v>425</v>
      </c>
      <c r="L187">
        <v>508</v>
      </c>
      <c r="M187">
        <v>382</v>
      </c>
      <c r="N187">
        <v>397</v>
      </c>
      <c r="O187">
        <v>168</v>
      </c>
      <c r="P187">
        <v>1554</v>
      </c>
      <c r="Q187">
        <v>414</v>
      </c>
      <c r="R187">
        <v>1029</v>
      </c>
      <c r="S187">
        <v>234</v>
      </c>
      <c r="T187">
        <f t="shared" si="8"/>
        <v>626</v>
      </c>
      <c r="U187">
        <f t="shared" si="9"/>
        <v>550</v>
      </c>
      <c r="V187">
        <f t="shared" si="10"/>
        <v>336</v>
      </c>
      <c r="W187">
        <f t="shared" si="11"/>
        <v>432</v>
      </c>
      <c r="X187">
        <v>149889</v>
      </c>
    </row>
    <row r="188" spans="1:24">
      <c r="A188">
        <v>187</v>
      </c>
      <c r="B188" t="s">
        <v>20</v>
      </c>
      <c r="C188">
        <v>1586</v>
      </c>
      <c r="D188">
        <v>19.8</v>
      </c>
      <c r="E188">
        <v>222</v>
      </c>
      <c r="F188">
        <v>537</v>
      </c>
      <c r="G188">
        <v>438</v>
      </c>
      <c r="H188">
        <v>244</v>
      </c>
      <c r="I188">
        <v>744</v>
      </c>
      <c r="J188">
        <v>405</v>
      </c>
      <c r="K188">
        <v>372</v>
      </c>
      <c r="L188">
        <v>480</v>
      </c>
      <c r="M188">
        <v>380</v>
      </c>
      <c r="N188">
        <v>398</v>
      </c>
      <c r="O188">
        <v>118</v>
      </c>
      <c r="P188">
        <v>1473</v>
      </c>
      <c r="Q188">
        <v>409</v>
      </c>
      <c r="R188">
        <v>973</v>
      </c>
      <c r="S188">
        <v>223</v>
      </c>
      <c r="T188">
        <f t="shared" si="8"/>
        <v>624</v>
      </c>
      <c r="U188">
        <f t="shared" si="9"/>
        <v>498</v>
      </c>
      <c r="V188">
        <f t="shared" si="10"/>
        <v>315</v>
      </c>
      <c r="W188">
        <f t="shared" si="11"/>
        <v>439</v>
      </c>
      <c r="X188">
        <v>32244</v>
      </c>
    </row>
    <row r="189" spans="1:24">
      <c r="A189">
        <v>188</v>
      </c>
      <c r="B189" t="s">
        <v>20</v>
      </c>
      <c r="C189">
        <v>1458</v>
      </c>
      <c r="D189">
        <v>26.2</v>
      </c>
      <c r="E189">
        <v>286</v>
      </c>
      <c r="F189">
        <v>539</v>
      </c>
      <c r="G189">
        <v>402</v>
      </c>
      <c r="H189">
        <v>214</v>
      </c>
      <c r="I189">
        <v>666</v>
      </c>
      <c r="J189">
        <v>411</v>
      </c>
      <c r="K189">
        <v>347</v>
      </c>
      <c r="L189">
        <v>452</v>
      </c>
      <c r="M189">
        <v>346</v>
      </c>
      <c r="N189">
        <v>398</v>
      </c>
      <c r="O189">
        <v>122</v>
      </c>
      <c r="P189">
        <v>1350</v>
      </c>
      <c r="Q189">
        <v>401</v>
      </c>
      <c r="R189">
        <v>898</v>
      </c>
      <c r="S189">
        <v>223</v>
      </c>
      <c r="T189">
        <f t="shared" si="8"/>
        <v>560</v>
      </c>
      <c r="U189">
        <f t="shared" si="9"/>
        <v>468</v>
      </c>
      <c r="V189">
        <f t="shared" si="10"/>
        <v>253</v>
      </c>
      <c r="W189">
        <f t="shared" si="11"/>
        <v>339</v>
      </c>
      <c r="X189">
        <v>492062</v>
      </c>
    </row>
    <row r="190" spans="1:24">
      <c r="A190">
        <v>189</v>
      </c>
      <c r="B190" t="s">
        <v>20</v>
      </c>
      <c r="C190">
        <v>1550</v>
      </c>
      <c r="D190">
        <v>21.6</v>
      </c>
      <c r="E190">
        <v>226</v>
      </c>
      <c r="F190">
        <v>546</v>
      </c>
      <c r="G190">
        <v>450</v>
      </c>
      <c r="H190">
        <v>231</v>
      </c>
      <c r="I190">
        <v>737</v>
      </c>
      <c r="J190">
        <v>308</v>
      </c>
      <c r="K190">
        <v>390</v>
      </c>
      <c r="L190">
        <v>467</v>
      </c>
      <c r="M190">
        <v>358</v>
      </c>
      <c r="N190">
        <v>398</v>
      </c>
      <c r="O190">
        <v>124</v>
      </c>
      <c r="P190">
        <v>1446</v>
      </c>
      <c r="Q190">
        <v>381</v>
      </c>
      <c r="R190">
        <v>940</v>
      </c>
      <c r="S190">
        <v>222</v>
      </c>
      <c r="T190">
        <f t="shared" si="8"/>
        <v>589</v>
      </c>
      <c r="U190">
        <f t="shared" si="9"/>
        <v>482</v>
      </c>
      <c r="V190">
        <f t="shared" si="10"/>
        <v>320</v>
      </c>
      <c r="W190">
        <f t="shared" si="11"/>
        <v>446</v>
      </c>
      <c r="X190">
        <v>40802</v>
      </c>
    </row>
    <row r="191" spans="1:24">
      <c r="A191">
        <v>190</v>
      </c>
      <c r="B191" t="s">
        <v>20</v>
      </c>
      <c r="C191">
        <v>1667</v>
      </c>
      <c r="D191">
        <v>17.3</v>
      </c>
      <c r="E191">
        <v>212</v>
      </c>
      <c r="F191">
        <v>556</v>
      </c>
      <c r="G191">
        <v>454</v>
      </c>
      <c r="H191">
        <v>248</v>
      </c>
      <c r="I191">
        <v>769</v>
      </c>
      <c r="J191">
        <v>392</v>
      </c>
      <c r="K191">
        <v>334</v>
      </c>
      <c r="L191">
        <v>460</v>
      </c>
      <c r="M191">
        <v>414</v>
      </c>
      <c r="N191">
        <v>398</v>
      </c>
      <c r="O191">
        <v>122</v>
      </c>
      <c r="P191">
        <v>1548</v>
      </c>
      <c r="Q191">
        <v>440</v>
      </c>
      <c r="R191">
        <v>1027</v>
      </c>
      <c r="S191">
        <v>238</v>
      </c>
      <c r="T191">
        <f t="shared" si="8"/>
        <v>662</v>
      </c>
      <c r="U191">
        <f t="shared" si="9"/>
        <v>536</v>
      </c>
      <c r="V191">
        <f t="shared" si="10"/>
        <v>344</v>
      </c>
      <c r="W191">
        <f t="shared" si="11"/>
        <v>480</v>
      </c>
      <c r="X191">
        <v>30156</v>
      </c>
    </row>
    <row r="192" spans="1:24">
      <c r="A192">
        <v>191</v>
      </c>
      <c r="B192" t="s">
        <v>20</v>
      </c>
      <c r="C192">
        <v>1554</v>
      </c>
      <c r="D192">
        <v>24.4</v>
      </c>
      <c r="E192">
        <v>256</v>
      </c>
      <c r="F192">
        <v>568</v>
      </c>
      <c r="G192">
        <v>448</v>
      </c>
      <c r="H192">
        <v>225</v>
      </c>
      <c r="I192">
        <v>699</v>
      </c>
      <c r="J192">
        <v>481</v>
      </c>
      <c r="K192">
        <v>393</v>
      </c>
      <c r="L192">
        <v>486</v>
      </c>
      <c r="M192">
        <v>374</v>
      </c>
      <c r="N192">
        <v>398</v>
      </c>
      <c r="O192">
        <v>140</v>
      </c>
      <c r="P192">
        <v>1435</v>
      </c>
      <c r="Q192">
        <v>415</v>
      </c>
      <c r="R192">
        <v>961</v>
      </c>
      <c r="S192">
        <v>228</v>
      </c>
      <c r="T192">
        <f t="shared" si="8"/>
        <v>599</v>
      </c>
      <c r="U192">
        <f t="shared" si="9"/>
        <v>514</v>
      </c>
      <c r="V192">
        <f t="shared" si="10"/>
        <v>312</v>
      </c>
      <c r="W192">
        <f t="shared" si="11"/>
        <v>420</v>
      </c>
      <c r="X192">
        <v>60735</v>
      </c>
    </row>
    <row r="193" spans="1:24">
      <c r="A193">
        <v>192</v>
      </c>
      <c r="B193" t="s">
        <v>20</v>
      </c>
      <c r="C193">
        <v>1629</v>
      </c>
      <c r="D193">
        <v>18.8</v>
      </c>
      <c r="E193">
        <v>218</v>
      </c>
      <c r="F193">
        <v>579</v>
      </c>
      <c r="G193">
        <v>476</v>
      </c>
      <c r="H193">
        <v>205</v>
      </c>
      <c r="I193">
        <v>713</v>
      </c>
      <c r="J193">
        <v>456</v>
      </c>
      <c r="K193">
        <v>376</v>
      </c>
      <c r="L193">
        <v>503</v>
      </c>
      <c r="M193">
        <v>398</v>
      </c>
      <c r="N193">
        <v>398</v>
      </c>
      <c r="O193">
        <v>132</v>
      </c>
      <c r="P193">
        <v>1520</v>
      </c>
      <c r="Q193">
        <v>409</v>
      </c>
      <c r="R193">
        <v>1012</v>
      </c>
      <c r="S193">
        <v>224</v>
      </c>
      <c r="T193">
        <f t="shared" si="8"/>
        <v>603</v>
      </c>
      <c r="U193">
        <f t="shared" si="9"/>
        <v>530</v>
      </c>
      <c r="V193">
        <f t="shared" si="10"/>
        <v>361</v>
      </c>
      <c r="W193">
        <f t="shared" si="11"/>
        <v>482</v>
      </c>
      <c r="X193">
        <v>50302</v>
      </c>
    </row>
    <row r="194" spans="1:24">
      <c r="A194">
        <v>193</v>
      </c>
      <c r="B194" t="s">
        <v>20</v>
      </c>
      <c r="C194">
        <v>1758</v>
      </c>
      <c r="D194">
        <v>17.399999999999999</v>
      </c>
      <c r="E194">
        <v>186</v>
      </c>
      <c r="F194">
        <v>583</v>
      </c>
      <c r="G194">
        <v>484</v>
      </c>
      <c r="H194">
        <v>293</v>
      </c>
      <c r="I194">
        <v>820</v>
      </c>
      <c r="J194">
        <v>424</v>
      </c>
      <c r="K194">
        <v>371</v>
      </c>
      <c r="L194">
        <v>520</v>
      </c>
      <c r="M194">
        <v>420</v>
      </c>
      <c r="N194">
        <v>398</v>
      </c>
      <c r="O194">
        <v>126</v>
      </c>
      <c r="P194">
        <v>1643</v>
      </c>
      <c r="Q194">
        <v>449</v>
      </c>
      <c r="R194">
        <v>1116</v>
      </c>
      <c r="S194">
        <v>236</v>
      </c>
      <c r="T194">
        <f t="shared" si="8"/>
        <v>713</v>
      </c>
      <c r="U194">
        <f t="shared" si="9"/>
        <v>546</v>
      </c>
      <c r="V194">
        <f t="shared" si="10"/>
        <v>397</v>
      </c>
      <c r="W194">
        <f t="shared" si="11"/>
        <v>534</v>
      </c>
      <c r="X194">
        <v>30145</v>
      </c>
    </row>
    <row r="195" spans="1:24">
      <c r="A195">
        <v>194</v>
      </c>
      <c r="B195" t="s">
        <v>20</v>
      </c>
      <c r="C195">
        <v>1683</v>
      </c>
      <c r="D195">
        <v>22.1</v>
      </c>
      <c r="E195">
        <v>278</v>
      </c>
      <c r="F195">
        <v>606</v>
      </c>
      <c r="G195">
        <v>510</v>
      </c>
      <c r="H195">
        <v>171</v>
      </c>
      <c r="I195">
        <v>747</v>
      </c>
      <c r="J195">
        <v>451</v>
      </c>
      <c r="K195">
        <v>385</v>
      </c>
      <c r="L195">
        <v>533</v>
      </c>
      <c r="M195">
        <v>428</v>
      </c>
      <c r="N195">
        <v>398</v>
      </c>
      <c r="O195">
        <v>142</v>
      </c>
      <c r="P195">
        <v>1584</v>
      </c>
      <c r="Q195">
        <v>443</v>
      </c>
      <c r="R195">
        <v>1008</v>
      </c>
      <c r="S195">
        <v>245</v>
      </c>
      <c r="T195">
        <f t="shared" ref="T195:T258" si="12">M195+H195</f>
        <v>599</v>
      </c>
      <c r="U195">
        <f t="shared" ref="U195:U258" si="13">M195+O195</f>
        <v>570</v>
      </c>
      <c r="V195">
        <f t="shared" ref="V195:V258" si="14">F195-E195</f>
        <v>328</v>
      </c>
      <c r="W195">
        <f t="shared" ref="W195:W258" si="15">G195-E195+S195</f>
        <v>477</v>
      </c>
      <c r="X195">
        <v>83702</v>
      </c>
    </row>
    <row r="196" spans="1:24">
      <c r="A196">
        <v>195</v>
      </c>
      <c r="B196" t="s">
        <v>20</v>
      </c>
      <c r="C196">
        <v>1474</v>
      </c>
      <c r="D196">
        <v>27.2</v>
      </c>
      <c r="E196">
        <v>258</v>
      </c>
      <c r="F196">
        <v>515</v>
      </c>
      <c r="G196">
        <v>414</v>
      </c>
      <c r="H196">
        <v>219</v>
      </c>
      <c r="I196">
        <v>717</v>
      </c>
      <c r="J196">
        <v>433</v>
      </c>
      <c r="K196">
        <v>383</v>
      </c>
      <c r="L196">
        <v>446</v>
      </c>
      <c r="M196">
        <v>326</v>
      </c>
      <c r="N196">
        <v>399</v>
      </c>
      <c r="O196">
        <v>138</v>
      </c>
      <c r="P196">
        <v>1378</v>
      </c>
      <c r="Q196">
        <v>389</v>
      </c>
      <c r="R196">
        <v>880</v>
      </c>
      <c r="S196">
        <v>226</v>
      </c>
      <c r="T196">
        <f t="shared" si="12"/>
        <v>545</v>
      </c>
      <c r="U196">
        <f t="shared" si="13"/>
        <v>464</v>
      </c>
      <c r="V196">
        <f t="shared" si="14"/>
        <v>257</v>
      </c>
      <c r="W196">
        <f t="shared" si="15"/>
        <v>382</v>
      </c>
      <c r="X196">
        <v>492062</v>
      </c>
    </row>
    <row r="197" spans="1:24">
      <c r="A197">
        <v>196</v>
      </c>
      <c r="B197" t="s">
        <v>20</v>
      </c>
      <c r="C197">
        <v>1555</v>
      </c>
      <c r="D197">
        <v>21.8</v>
      </c>
      <c r="E197">
        <v>204</v>
      </c>
      <c r="F197">
        <v>539</v>
      </c>
      <c r="G197">
        <v>446</v>
      </c>
      <c r="H197">
        <v>227</v>
      </c>
      <c r="I197">
        <v>724</v>
      </c>
      <c r="J197">
        <v>376</v>
      </c>
      <c r="K197">
        <v>358</v>
      </c>
      <c r="L197">
        <v>473</v>
      </c>
      <c r="M197">
        <v>372</v>
      </c>
      <c r="N197">
        <v>399</v>
      </c>
      <c r="O197">
        <v>122</v>
      </c>
      <c r="P197">
        <v>1452</v>
      </c>
      <c r="Q197">
        <v>408</v>
      </c>
      <c r="R197">
        <v>955</v>
      </c>
      <c r="S197">
        <v>231</v>
      </c>
      <c r="T197">
        <f t="shared" si="12"/>
        <v>599</v>
      </c>
      <c r="U197">
        <f t="shared" si="13"/>
        <v>494</v>
      </c>
      <c r="V197">
        <f t="shared" si="14"/>
        <v>335</v>
      </c>
      <c r="W197">
        <f t="shared" si="15"/>
        <v>473</v>
      </c>
      <c r="X197">
        <v>62814</v>
      </c>
    </row>
    <row r="198" spans="1:24">
      <c r="A198">
        <v>197</v>
      </c>
      <c r="B198" t="s">
        <v>20</v>
      </c>
      <c r="C198">
        <v>1621</v>
      </c>
      <c r="D198">
        <v>19.5</v>
      </c>
      <c r="E198">
        <v>206</v>
      </c>
      <c r="F198">
        <v>540</v>
      </c>
      <c r="G198">
        <v>434</v>
      </c>
      <c r="H198">
        <v>228</v>
      </c>
      <c r="I198">
        <v>747</v>
      </c>
      <c r="J198">
        <v>445</v>
      </c>
      <c r="K198">
        <v>338</v>
      </c>
      <c r="L198">
        <v>499</v>
      </c>
      <c r="M198">
        <v>390</v>
      </c>
      <c r="N198">
        <v>399</v>
      </c>
      <c r="O198">
        <v>132</v>
      </c>
      <c r="P198">
        <v>1511</v>
      </c>
      <c r="Q198">
        <v>409</v>
      </c>
      <c r="R198">
        <v>992</v>
      </c>
      <c r="S198">
        <v>227</v>
      </c>
      <c r="T198">
        <f t="shared" si="12"/>
        <v>618</v>
      </c>
      <c r="U198">
        <f t="shared" si="13"/>
        <v>522</v>
      </c>
      <c r="V198">
        <f t="shared" si="14"/>
        <v>334</v>
      </c>
      <c r="W198">
        <f t="shared" si="15"/>
        <v>455</v>
      </c>
      <c r="X198">
        <v>12340</v>
      </c>
    </row>
    <row r="199" spans="1:24">
      <c r="A199">
        <v>198</v>
      </c>
      <c r="B199" t="s">
        <v>20</v>
      </c>
      <c r="C199">
        <v>1561</v>
      </c>
      <c r="D199">
        <v>21</v>
      </c>
      <c r="E199">
        <v>218</v>
      </c>
      <c r="F199">
        <v>550</v>
      </c>
      <c r="G199">
        <v>456</v>
      </c>
      <c r="H199">
        <v>181</v>
      </c>
      <c r="I199">
        <v>695</v>
      </c>
      <c r="J199">
        <v>466</v>
      </c>
      <c r="K199">
        <v>362</v>
      </c>
      <c r="L199">
        <v>500</v>
      </c>
      <c r="M199">
        <v>388</v>
      </c>
      <c r="N199">
        <v>399</v>
      </c>
      <c r="O199">
        <v>132</v>
      </c>
      <c r="P199">
        <v>1454</v>
      </c>
      <c r="Q199">
        <v>392</v>
      </c>
      <c r="R199">
        <v>940</v>
      </c>
      <c r="S199">
        <v>235</v>
      </c>
      <c r="T199">
        <f t="shared" si="12"/>
        <v>569</v>
      </c>
      <c r="U199">
        <f t="shared" si="13"/>
        <v>520</v>
      </c>
      <c r="V199">
        <f t="shared" si="14"/>
        <v>332</v>
      </c>
      <c r="W199">
        <f t="shared" si="15"/>
        <v>473</v>
      </c>
      <c r="X199">
        <v>57930</v>
      </c>
    </row>
    <row r="200" spans="1:24">
      <c r="A200">
        <v>199</v>
      </c>
      <c r="B200" t="s">
        <v>20</v>
      </c>
      <c r="C200">
        <v>1567</v>
      </c>
      <c r="D200">
        <v>23.6</v>
      </c>
      <c r="E200">
        <v>244</v>
      </c>
      <c r="F200">
        <v>550</v>
      </c>
      <c r="G200">
        <v>430</v>
      </c>
      <c r="H200">
        <v>229</v>
      </c>
      <c r="I200">
        <v>742</v>
      </c>
      <c r="J200">
        <v>428</v>
      </c>
      <c r="K200">
        <v>388</v>
      </c>
      <c r="L200">
        <v>471</v>
      </c>
      <c r="M200">
        <v>354</v>
      </c>
      <c r="N200">
        <v>399</v>
      </c>
      <c r="O200">
        <v>136</v>
      </c>
      <c r="P200">
        <v>1452</v>
      </c>
      <c r="Q200">
        <v>398</v>
      </c>
      <c r="R200">
        <v>939</v>
      </c>
      <c r="S200">
        <v>225</v>
      </c>
      <c r="T200">
        <f t="shared" si="12"/>
        <v>583</v>
      </c>
      <c r="U200">
        <f t="shared" si="13"/>
        <v>490</v>
      </c>
      <c r="V200">
        <f t="shared" si="14"/>
        <v>306</v>
      </c>
      <c r="W200">
        <f t="shared" si="15"/>
        <v>411</v>
      </c>
      <c r="X200">
        <v>144228</v>
      </c>
    </row>
    <row r="201" spans="1:24">
      <c r="A201">
        <v>200</v>
      </c>
      <c r="B201" t="s">
        <v>20</v>
      </c>
      <c r="C201">
        <v>1620</v>
      </c>
      <c r="D201">
        <v>20.5</v>
      </c>
      <c r="E201">
        <v>230</v>
      </c>
      <c r="F201">
        <v>554</v>
      </c>
      <c r="G201">
        <v>436</v>
      </c>
      <c r="H201">
        <v>259</v>
      </c>
      <c r="I201">
        <v>757</v>
      </c>
      <c r="J201">
        <v>370</v>
      </c>
      <c r="K201">
        <v>352</v>
      </c>
      <c r="L201">
        <v>488</v>
      </c>
      <c r="M201">
        <v>374</v>
      </c>
      <c r="N201">
        <v>399</v>
      </c>
      <c r="O201">
        <v>138</v>
      </c>
      <c r="P201">
        <v>1503</v>
      </c>
      <c r="Q201">
        <v>400</v>
      </c>
      <c r="R201">
        <v>1005</v>
      </c>
      <c r="S201">
        <v>231</v>
      </c>
      <c r="T201">
        <f t="shared" si="12"/>
        <v>633</v>
      </c>
      <c r="U201">
        <f t="shared" si="13"/>
        <v>512</v>
      </c>
      <c r="V201">
        <f t="shared" si="14"/>
        <v>324</v>
      </c>
      <c r="W201">
        <f t="shared" si="15"/>
        <v>437</v>
      </c>
      <c r="X201">
        <v>61302</v>
      </c>
    </row>
    <row r="202" spans="1:24">
      <c r="A202">
        <v>201</v>
      </c>
      <c r="B202" t="s">
        <v>20</v>
      </c>
      <c r="C202">
        <v>1667</v>
      </c>
      <c r="D202">
        <v>21.3</v>
      </c>
      <c r="E202">
        <v>252</v>
      </c>
      <c r="F202">
        <v>567</v>
      </c>
      <c r="G202">
        <v>460</v>
      </c>
      <c r="H202">
        <v>245</v>
      </c>
      <c r="I202">
        <v>793</v>
      </c>
      <c r="J202">
        <v>418</v>
      </c>
      <c r="K202">
        <v>376</v>
      </c>
      <c r="L202">
        <v>502</v>
      </c>
      <c r="M202">
        <v>408</v>
      </c>
      <c r="N202">
        <v>399</v>
      </c>
      <c r="O202">
        <v>132</v>
      </c>
      <c r="P202">
        <v>1560</v>
      </c>
      <c r="Q202">
        <v>435</v>
      </c>
      <c r="R202">
        <v>1012</v>
      </c>
      <c r="S202">
        <v>247</v>
      </c>
      <c r="T202">
        <f t="shared" si="12"/>
        <v>653</v>
      </c>
      <c r="U202">
        <f t="shared" si="13"/>
        <v>540</v>
      </c>
      <c r="V202">
        <f t="shared" si="14"/>
        <v>315</v>
      </c>
      <c r="W202">
        <f t="shared" si="15"/>
        <v>455</v>
      </c>
      <c r="X202">
        <v>42779</v>
      </c>
    </row>
    <row r="203" spans="1:24">
      <c r="A203">
        <v>202</v>
      </c>
      <c r="B203" t="s">
        <v>20</v>
      </c>
      <c r="C203">
        <v>1554</v>
      </c>
      <c r="D203">
        <v>28</v>
      </c>
      <c r="E203">
        <v>306</v>
      </c>
      <c r="F203">
        <v>570</v>
      </c>
      <c r="G203">
        <v>464</v>
      </c>
      <c r="H203">
        <v>230</v>
      </c>
      <c r="I203">
        <v>740</v>
      </c>
      <c r="J203">
        <v>471</v>
      </c>
      <c r="K203">
        <v>444</v>
      </c>
      <c r="L203">
        <v>478</v>
      </c>
      <c r="M203">
        <v>338</v>
      </c>
      <c r="N203">
        <v>399</v>
      </c>
      <c r="O203">
        <v>164</v>
      </c>
      <c r="P203">
        <v>1447</v>
      </c>
      <c r="Q203">
        <v>363</v>
      </c>
      <c r="R203">
        <v>937</v>
      </c>
      <c r="S203">
        <v>227</v>
      </c>
      <c r="T203">
        <f t="shared" si="12"/>
        <v>568</v>
      </c>
      <c r="U203">
        <f t="shared" si="13"/>
        <v>502</v>
      </c>
      <c r="V203">
        <f t="shared" si="14"/>
        <v>264</v>
      </c>
      <c r="W203">
        <f t="shared" si="15"/>
        <v>385</v>
      </c>
      <c r="X203">
        <v>29969</v>
      </c>
    </row>
    <row r="204" spans="1:24">
      <c r="A204">
        <v>203</v>
      </c>
      <c r="B204" t="s">
        <v>20</v>
      </c>
      <c r="C204">
        <v>1704</v>
      </c>
      <c r="D204">
        <v>21.9</v>
      </c>
      <c r="E204">
        <v>214</v>
      </c>
      <c r="F204">
        <v>576</v>
      </c>
      <c r="G204">
        <v>464</v>
      </c>
      <c r="H204">
        <v>285</v>
      </c>
      <c r="I204">
        <v>810</v>
      </c>
      <c r="J204">
        <v>441</v>
      </c>
      <c r="K204">
        <v>402</v>
      </c>
      <c r="L204">
        <v>512</v>
      </c>
      <c r="M204">
        <v>416</v>
      </c>
      <c r="N204">
        <v>399</v>
      </c>
      <c r="O204">
        <v>140</v>
      </c>
      <c r="P204">
        <v>1603</v>
      </c>
      <c r="Q204">
        <v>436</v>
      </c>
      <c r="R204">
        <v>1078</v>
      </c>
      <c r="S204">
        <v>242</v>
      </c>
      <c r="T204">
        <f t="shared" si="12"/>
        <v>701</v>
      </c>
      <c r="U204">
        <f t="shared" si="13"/>
        <v>556</v>
      </c>
      <c r="V204">
        <f t="shared" si="14"/>
        <v>362</v>
      </c>
      <c r="W204">
        <f t="shared" si="15"/>
        <v>492</v>
      </c>
      <c r="X204">
        <v>47227</v>
      </c>
    </row>
    <row r="205" spans="1:24">
      <c r="A205">
        <v>204</v>
      </c>
      <c r="B205" t="s">
        <v>20</v>
      </c>
      <c r="C205">
        <v>1605</v>
      </c>
      <c r="D205">
        <v>27.2</v>
      </c>
      <c r="E205">
        <v>272</v>
      </c>
      <c r="F205">
        <v>577</v>
      </c>
      <c r="G205">
        <v>482</v>
      </c>
      <c r="H205">
        <v>233</v>
      </c>
      <c r="I205">
        <v>749</v>
      </c>
      <c r="J205">
        <v>490</v>
      </c>
      <c r="K205">
        <v>429</v>
      </c>
      <c r="L205">
        <v>508</v>
      </c>
      <c r="M205">
        <v>378</v>
      </c>
      <c r="N205">
        <v>399</v>
      </c>
      <c r="O205">
        <v>146</v>
      </c>
      <c r="P205">
        <v>1499</v>
      </c>
      <c r="Q205">
        <v>421</v>
      </c>
      <c r="R205">
        <v>983</v>
      </c>
      <c r="S205">
        <v>249</v>
      </c>
      <c r="T205">
        <f t="shared" si="12"/>
        <v>611</v>
      </c>
      <c r="U205">
        <f t="shared" si="13"/>
        <v>524</v>
      </c>
      <c r="V205">
        <f t="shared" si="14"/>
        <v>305</v>
      </c>
      <c r="W205">
        <f t="shared" si="15"/>
        <v>459</v>
      </c>
      <c r="X205">
        <v>83025</v>
      </c>
    </row>
    <row r="206" spans="1:24">
      <c r="A206">
        <v>205</v>
      </c>
      <c r="B206" t="s">
        <v>20</v>
      </c>
      <c r="C206">
        <v>1638</v>
      </c>
      <c r="D206">
        <v>21.6</v>
      </c>
      <c r="E206">
        <v>248</v>
      </c>
      <c r="F206">
        <v>578</v>
      </c>
      <c r="G206">
        <v>474</v>
      </c>
      <c r="H206">
        <v>224</v>
      </c>
      <c r="I206">
        <v>744</v>
      </c>
      <c r="J206">
        <v>467</v>
      </c>
      <c r="K206">
        <v>381</v>
      </c>
      <c r="L206">
        <v>522</v>
      </c>
      <c r="M206">
        <v>408</v>
      </c>
      <c r="N206">
        <v>399</v>
      </c>
      <c r="O206">
        <v>142</v>
      </c>
      <c r="P206">
        <v>1518</v>
      </c>
      <c r="Q206">
        <v>418</v>
      </c>
      <c r="R206">
        <v>998</v>
      </c>
      <c r="S206">
        <v>242</v>
      </c>
      <c r="T206">
        <f t="shared" si="12"/>
        <v>632</v>
      </c>
      <c r="U206">
        <f t="shared" si="13"/>
        <v>550</v>
      </c>
      <c r="V206">
        <f t="shared" si="14"/>
        <v>330</v>
      </c>
      <c r="W206">
        <f t="shared" si="15"/>
        <v>468</v>
      </c>
      <c r="X206">
        <v>112663</v>
      </c>
    </row>
    <row r="207" spans="1:24">
      <c r="A207">
        <v>206</v>
      </c>
      <c r="B207" t="s">
        <v>20</v>
      </c>
      <c r="C207">
        <v>1639</v>
      </c>
      <c r="D207">
        <v>20.6</v>
      </c>
      <c r="E207">
        <v>232</v>
      </c>
      <c r="F207">
        <v>582</v>
      </c>
      <c r="G207">
        <v>470</v>
      </c>
      <c r="H207">
        <v>222</v>
      </c>
      <c r="I207">
        <v>747</v>
      </c>
      <c r="J207">
        <v>418</v>
      </c>
      <c r="K207">
        <v>376</v>
      </c>
      <c r="L207">
        <v>512</v>
      </c>
      <c r="M207">
        <v>402</v>
      </c>
      <c r="N207">
        <v>399</v>
      </c>
      <c r="O207">
        <v>148</v>
      </c>
      <c r="P207">
        <v>1537</v>
      </c>
      <c r="Q207">
        <v>417</v>
      </c>
      <c r="R207">
        <v>1012</v>
      </c>
      <c r="S207">
        <v>232</v>
      </c>
      <c r="T207">
        <f t="shared" si="12"/>
        <v>624</v>
      </c>
      <c r="U207">
        <f t="shared" si="13"/>
        <v>550</v>
      </c>
      <c r="V207">
        <f t="shared" si="14"/>
        <v>350</v>
      </c>
      <c r="W207">
        <f t="shared" si="15"/>
        <v>470</v>
      </c>
      <c r="X207">
        <v>76582</v>
      </c>
    </row>
    <row r="208" spans="1:24">
      <c r="A208">
        <v>207</v>
      </c>
      <c r="B208" t="s">
        <v>20</v>
      </c>
      <c r="C208">
        <v>1660</v>
      </c>
      <c r="D208">
        <v>21.5</v>
      </c>
      <c r="E208">
        <v>230</v>
      </c>
      <c r="F208">
        <v>585</v>
      </c>
      <c r="G208">
        <v>478</v>
      </c>
      <c r="H208">
        <v>237</v>
      </c>
      <c r="I208">
        <v>761</v>
      </c>
      <c r="J208">
        <v>430</v>
      </c>
      <c r="K208">
        <v>369</v>
      </c>
      <c r="L208">
        <v>520</v>
      </c>
      <c r="M208">
        <v>400</v>
      </c>
      <c r="N208">
        <v>399</v>
      </c>
      <c r="O208">
        <v>150</v>
      </c>
      <c r="P208">
        <v>1568</v>
      </c>
      <c r="Q208">
        <v>436</v>
      </c>
      <c r="R208">
        <v>1044</v>
      </c>
      <c r="S208">
        <v>243</v>
      </c>
      <c r="T208">
        <f t="shared" si="12"/>
        <v>637</v>
      </c>
      <c r="U208">
        <f t="shared" si="13"/>
        <v>550</v>
      </c>
      <c r="V208">
        <f t="shared" si="14"/>
        <v>355</v>
      </c>
      <c r="W208">
        <f t="shared" si="15"/>
        <v>491</v>
      </c>
      <c r="X208">
        <v>13583</v>
      </c>
    </row>
    <row r="209" spans="1:24">
      <c r="A209">
        <v>208</v>
      </c>
      <c r="B209" t="s">
        <v>20</v>
      </c>
      <c r="C209">
        <v>1614</v>
      </c>
      <c r="D209">
        <v>21</v>
      </c>
      <c r="E209">
        <v>240</v>
      </c>
      <c r="F209">
        <v>588</v>
      </c>
      <c r="G209">
        <v>476</v>
      </c>
      <c r="H209">
        <v>225</v>
      </c>
      <c r="I209">
        <v>732</v>
      </c>
      <c r="J209">
        <v>458</v>
      </c>
      <c r="K209">
        <v>366</v>
      </c>
      <c r="L209">
        <v>495</v>
      </c>
      <c r="M209">
        <v>394</v>
      </c>
      <c r="N209">
        <v>399</v>
      </c>
      <c r="O209">
        <v>128</v>
      </c>
      <c r="P209">
        <v>1500</v>
      </c>
      <c r="Q209">
        <v>429</v>
      </c>
      <c r="R209">
        <v>993</v>
      </c>
      <c r="S209">
        <v>230</v>
      </c>
      <c r="T209">
        <f t="shared" si="12"/>
        <v>619</v>
      </c>
      <c r="U209">
        <f t="shared" si="13"/>
        <v>522</v>
      </c>
      <c r="V209">
        <f t="shared" si="14"/>
        <v>348</v>
      </c>
      <c r="W209">
        <f t="shared" si="15"/>
        <v>466</v>
      </c>
      <c r="X209">
        <v>48371</v>
      </c>
    </row>
    <row r="210" spans="1:24">
      <c r="A210">
        <v>209</v>
      </c>
      <c r="B210" t="s">
        <v>20</v>
      </c>
      <c r="C210">
        <v>1645</v>
      </c>
      <c r="D210">
        <v>20.5</v>
      </c>
      <c r="E210">
        <v>242</v>
      </c>
      <c r="F210">
        <v>605</v>
      </c>
      <c r="G210">
        <v>484</v>
      </c>
      <c r="H210">
        <v>242</v>
      </c>
      <c r="I210">
        <v>757</v>
      </c>
      <c r="J210">
        <v>398</v>
      </c>
      <c r="K210">
        <v>373</v>
      </c>
      <c r="L210">
        <v>520</v>
      </c>
      <c r="M210">
        <v>404</v>
      </c>
      <c r="N210">
        <v>399</v>
      </c>
      <c r="O210">
        <v>126</v>
      </c>
      <c r="P210">
        <v>1537</v>
      </c>
      <c r="Q210">
        <v>439</v>
      </c>
      <c r="R210">
        <v>1022</v>
      </c>
      <c r="S210">
        <v>248</v>
      </c>
      <c r="T210">
        <f t="shared" si="12"/>
        <v>646</v>
      </c>
      <c r="U210">
        <f t="shared" si="13"/>
        <v>530</v>
      </c>
      <c r="V210">
        <f t="shared" si="14"/>
        <v>363</v>
      </c>
      <c r="W210">
        <f t="shared" si="15"/>
        <v>490</v>
      </c>
      <c r="X210">
        <v>1484</v>
      </c>
    </row>
    <row r="211" spans="1:24">
      <c r="A211">
        <v>210</v>
      </c>
      <c r="B211" t="s">
        <v>20</v>
      </c>
      <c r="C211">
        <v>1538</v>
      </c>
      <c r="D211">
        <v>21.8</v>
      </c>
      <c r="E211">
        <v>228</v>
      </c>
      <c r="F211">
        <v>531</v>
      </c>
      <c r="G211">
        <v>418</v>
      </c>
      <c r="H211">
        <v>220</v>
      </c>
      <c r="I211">
        <v>716</v>
      </c>
      <c r="J211">
        <v>397</v>
      </c>
      <c r="K211">
        <v>364</v>
      </c>
      <c r="L211">
        <v>466</v>
      </c>
      <c r="M211">
        <v>356</v>
      </c>
      <c r="N211">
        <v>400</v>
      </c>
      <c r="O211">
        <v>137</v>
      </c>
      <c r="P211">
        <v>1438</v>
      </c>
      <c r="Q211">
        <v>412</v>
      </c>
      <c r="R211">
        <v>942</v>
      </c>
      <c r="S211">
        <v>242</v>
      </c>
      <c r="T211">
        <f t="shared" si="12"/>
        <v>576</v>
      </c>
      <c r="U211">
        <f t="shared" si="13"/>
        <v>493</v>
      </c>
      <c r="V211">
        <f t="shared" si="14"/>
        <v>303</v>
      </c>
      <c r="W211">
        <f t="shared" si="15"/>
        <v>432</v>
      </c>
      <c r="X211">
        <v>44952</v>
      </c>
    </row>
    <row r="212" spans="1:24">
      <c r="A212">
        <v>211</v>
      </c>
      <c r="B212" t="s">
        <v>20</v>
      </c>
      <c r="C212">
        <v>1560</v>
      </c>
      <c r="D212">
        <v>23.2</v>
      </c>
      <c r="E212">
        <v>246</v>
      </c>
      <c r="F212">
        <v>534</v>
      </c>
      <c r="G212">
        <v>436</v>
      </c>
      <c r="H212">
        <v>247</v>
      </c>
      <c r="I212">
        <v>732</v>
      </c>
      <c r="J212">
        <v>450</v>
      </c>
      <c r="K212">
        <v>377</v>
      </c>
      <c r="L212">
        <v>482</v>
      </c>
      <c r="M212">
        <v>378</v>
      </c>
      <c r="N212">
        <v>400</v>
      </c>
      <c r="O212">
        <v>128</v>
      </c>
      <c r="P212">
        <v>1466</v>
      </c>
      <c r="Q212">
        <v>411</v>
      </c>
      <c r="R212">
        <v>981</v>
      </c>
      <c r="S212">
        <v>236</v>
      </c>
      <c r="T212">
        <f t="shared" si="12"/>
        <v>625</v>
      </c>
      <c r="U212">
        <f t="shared" si="13"/>
        <v>506</v>
      </c>
      <c r="V212">
        <f t="shared" si="14"/>
        <v>288</v>
      </c>
      <c r="W212">
        <f t="shared" si="15"/>
        <v>426</v>
      </c>
      <c r="X212">
        <v>175191</v>
      </c>
    </row>
    <row r="213" spans="1:24">
      <c r="A213">
        <v>212</v>
      </c>
      <c r="B213" t="s">
        <v>20</v>
      </c>
      <c r="C213">
        <v>1535</v>
      </c>
      <c r="D213">
        <v>22.4</v>
      </c>
      <c r="E213">
        <v>208</v>
      </c>
      <c r="F213">
        <v>539</v>
      </c>
      <c r="G213">
        <v>421</v>
      </c>
      <c r="H213">
        <v>249</v>
      </c>
      <c r="I213">
        <v>715</v>
      </c>
      <c r="J213">
        <v>427</v>
      </c>
      <c r="K213">
        <v>352</v>
      </c>
      <c r="L213">
        <v>458</v>
      </c>
      <c r="M213">
        <v>368</v>
      </c>
      <c r="N213">
        <v>400</v>
      </c>
      <c r="O213">
        <v>147</v>
      </c>
      <c r="P213">
        <v>1407</v>
      </c>
      <c r="Q213">
        <v>398</v>
      </c>
      <c r="R213">
        <v>941</v>
      </c>
      <c r="S213">
        <v>244</v>
      </c>
      <c r="T213">
        <f t="shared" si="12"/>
        <v>617</v>
      </c>
      <c r="U213">
        <f t="shared" si="13"/>
        <v>515</v>
      </c>
      <c r="V213">
        <f t="shared" si="14"/>
        <v>331</v>
      </c>
      <c r="W213">
        <f t="shared" si="15"/>
        <v>457</v>
      </c>
      <c r="X213">
        <v>46385</v>
      </c>
    </row>
    <row r="214" spans="1:24">
      <c r="A214">
        <v>213</v>
      </c>
      <c r="B214" t="s">
        <v>20</v>
      </c>
      <c r="C214">
        <v>1578</v>
      </c>
      <c r="D214">
        <v>22.8</v>
      </c>
      <c r="E214">
        <v>262</v>
      </c>
      <c r="F214">
        <v>548</v>
      </c>
      <c r="G214">
        <v>434</v>
      </c>
      <c r="H214">
        <v>249</v>
      </c>
      <c r="I214">
        <v>728</v>
      </c>
      <c r="J214">
        <v>443</v>
      </c>
      <c r="K214">
        <v>375</v>
      </c>
      <c r="L214">
        <v>477</v>
      </c>
      <c r="M214">
        <v>362</v>
      </c>
      <c r="N214">
        <v>400</v>
      </c>
      <c r="O214">
        <v>138</v>
      </c>
      <c r="P214">
        <v>1457</v>
      </c>
      <c r="Q214">
        <v>392</v>
      </c>
      <c r="R214">
        <v>978</v>
      </c>
      <c r="S214">
        <v>223</v>
      </c>
      <c r="T214">
        <f t="shared" si="12"/>
        <v>611</v>
      </c>
      <c r="U214">
        <f t="shared" si="13"/>
        <v>500</v>
      </c>
      <c r="V214">
        <f t="shared" si="14"/>
        <v>286</v>
      </c>
      <c r="W214">
        <f t="shared" si="15"/>
        <v>395</v>
      </c>
      <c r="X214">
        <v>75169</v>
      </c>
    </row>
    <row r="215" spans="1:24">
      <c r="A215">
        <v>214</v>
      </c>
      <c r="B215" t="s">
        <v>20</v>
      </c>
      <c r="C215">
        <v>1602</v>
      </c>
      <c r="D215">
        <v>19.600000000000001</v>
      </c>
      <c r="E215">
        <v>180</v>
      </c>
      <c r="F215">
        <v>548</v>
      </c>
      <c r="G215">
        <v>434</v>
      </c>
      <c r="H215">
        <v>235</v>
      </c>
      <c r="I215">
        <v>748</v>
      </c>
      <c r="J215">
        <v>437</v>
      </c>
      <c r="K215">
        <v>349</v>
      </c>
      <c r="L215">
        <v>484</v>
      </c>
      <c r="M215">
        <v>388</v>
      </c>
      <c r="N215">
        <v>400</v>
      </c>
      <c r="O215">
        <v>132</v>
      </c>
      <c r="P215">
        <v>1485</v>
      </c>
      <c r="Q215">
        <v>424</v>
      </c>
      <c r="R215">
        <v>972</v>
      </c>
      <c r="S215">
        <v>240</v>
      </c>
      <c r="T215">
        <f t="shared" si="12"/>
        <v>623</v>
      </c>
      <c r="U215">
        <f t="shared" si="13"/>
        <v>520</v>
      </c>
      <c r="V215">
        <f t="shared" si="14"/>
        <v>368</v>
      </c>
      <c r="W215">
        <f t="shared" si="15"/>
        <v>494</v>
      </c>
      <c r="X215">
        <v>67290</v>
      </c>
    </row>
    <row r="216" spans="1:24">
      <c r="A216">
        <v>215</v>
      </c>
      <c r="B216" t="s">
        <v>20</v>
      </c>
      <c r="C216">
        <v>1640</v>
      </c>
      <c r="D216">
        <v>19.399999999999999</v>
      </c>
      <c r="E216">
        <v>232</v>
      </c>
      <c r="F216">
        <v>548</v>
      </c>
      <c r="G216">
        <v>440</v>
      </c>
      <c r="H216">
        <v>293</v>
      </c>
      <c r="I216">
        <v>800</v>
      </c>
      <c r="J216">
        <v>402</v>
      </c>
      <c r="K216">
        <v>368</v>
      </c>
      <c r="L216">
        <v>481</v>
      </c>
      <c r="M216">
        <v>388</v>
      </c>
      <c r="N216">
        <v>400</v>
      </c>
      <c r="O216">
        <v>130</v>
      </c>
      <c r="P216">
        <v>1530</v>
      </c>
      <c r="Q216">
        <v>399</v>
      </c>
      <c r="R216">
        <v>1023</v>
      </c>
      <c r="S216">
        <v>225</v>
      </c>
      <c r="T216">
        <f t="shared" si="12"/>
        <v>681</v>
      </c>
      <c r="U216">
        <f t="shared" si="13"/>
        <v>518</v>
      </c>
      <c r="V216">
        <f t="shared" si="14"/>
        <v>316</v>
      </c>
      <c r="W216">
        <f t="shared" si="15"/>
        <v>433</v>
      </c>
      <c r="X216">
        <v>11262</v>
      </c>
    </row>
    <row r="217" spans="1:24">
      <c r="A217">
        <v>216</v>
      </c>
      <c r="B217" t="s">
        <v>20</v>
      </c>
      <c r="C217">
        <v>1580</v>
      </c>
      <c r="D217">
        <v>20.399999999999999</v>
      </c>
      <c r="E217">
        <v>220</v>
      </c>
      <c r="F217">
        <v>549</v>
      </c>
      <c r="G217">
        <v>444</v>
      </c>
      <c r="H217">
        <v>256</v>
      </c>
      <c r="I217">
        <v>730</v>
      </c>
      <c r="J217">
        <v>427</v>
      </c>
      <c r="K217">
        <v>366</v>
      </c>
      <c r="L217">
        <v>488</v>
      </c>
      <c r="M217">
        <v>396</v>
      </c>
      <c r="N217">
        <v>400</v>
      </c>
      <c r="O217">
        <v>136</v>
      </c>
      <c r="P217">
        <v>1468</v>
      </c>
      <c r="Q217">
        <v>419</v>
      </c>
      <c r="R217">
        <v>994</v>
      </c>
      <c r="S217">
        <v>234</v>
      </c>
      <c r="T217">
        <f t="shared" si="12"/>
        <v>652</v>
      </c>
      <c r="U217">
        <f t="shared" si="13"/>
        <v>532</v>
      </c>
      <c r="V217">
        <f t="shared" si="14"/>
        <v>329</v>
      </c>
      <c r="W217">
        <f t="shared" si="15"/>
        <v>458</v>
      </c>
      <c r="X217">
        <v>14442</v>
      </c>
    </row>
    <row r="218" spans="1:24">
      <c r="A218">
        <v>217</v>
      </c>
      <c r="B218" t="s">
        <v>20</v>
      </c>
      <c r="C218">
        <v>1620</v>
      </c>
      <c r="D218">
        <v>19.899999999999999</v>
      </c>
      <c r="E218">
        <v>206</v>
      </c>
      <c r="F218">
        <v>549</v>
      </c>
      <c r="G218">
        <v>456</v>
      </c>
      <c r="H218">
        <v>218</v>
      </c>
      <c r="I218">
        <v>759</v>
      </c>
      <c r="J218">
        <v>449</v>
      </c>
      <c r="K218">
        <v>384</v>
      </c>
      <c r="L218">
        <v>498</v>
      </c>
      <c r="M218">
        <v>402</v>
      </c>
      <c r="N218">
        <v>400</v>
      </c>
      <c r="O218">
        <v>138</v>
      </c>
      <c r="P218">
        <v>1513</v>
      </c>
      <c r="Q218">
        <v>432</v>
      </c>
      <c r="R218">
        <v>972</v>
      </c>
      <c r="S218">
        <v>244</v>
      </c>
      <c r="T218">
        <f t="shared" si="12"/>
        <v>620</v>
      </c>
      <c r="U218">
        <f t="shared" si="13"/>
        <v>540</v>
      </c>
      <c r="V218">
        <f t="shared" si="14"/>
        <v>343</v>
      </c>
      <c r="W218">
        <f t="shared" si="15"/>
        <v>494</v>
      </c>
      <c r="X218">
        <v>28688</v>
      </c>
    </row>
    <row r="219" spans="1:24">
      <c r="A219">
        <v>218</v>
      </c>
      <c r="B219" t="s">
        <v>20</v>
      </c>
      <c r="C219">
        <v>1631</v>
      </c>
      <c r="D219">
        <v>20</v>
      </c>
      <c r="E219">
        <v>206</v>
      </c>
      <c r="F219">
        <v>550</v>
      </c>
      <c r="G219">
        <v>452</v>
      </c>
      <c r="H219">
        <v>251</v>
      </c>
      <c r="I219">
        <v>795</v>
      </c>
      <c r="J219">
        <v>472</v>
      </c>
      <c r="K219">
        <v>400</v>
      </c>
      <c r="L219">
        <v>509</v>
      </c>
      <c r="M219">
        <v>388</v>
      </c>
      <c r="N219">
        <v>400</v>
      </c>
      <c r="O219">
        <v>120</v>
      </c>
      <c r="P219">
        <v>1551</v>
      </c>
      <c r="Q219">
        <v>420</v>
      </c>
      <c r="R219">
        <v>1007</v>
      </c>
      <c r="S219">
        <v>239</v>
      </c>
      <c r="T219">
        <f t="shared" si="12"/>
        <v>639</v>
      </c>
      <c r="U219">
        <f t="shared" si="13"/>
        <v>508</v>
      </c>
      <c r="V219">
        <f t="shared" si="14"/>
        <v>344</v>
      </c>
      <c r="W219">
        <f t="shared" si="15"/>
        <v>485</v>
      </c>
      <c r="X219">
        <v>60275</v>
      </c>
    </row>
    <row r="220" spans="1:24">
      <c r="A220">
        <v>219</v>
      </c>
      <c r="B220" t="s">
        <v>20</v>
      </c>
      <c r="C220">
        <v>1654</v>
      </c>
      <c r="D220">
        <v>18.399999999999999</v>
      </c>
      <c r="E220">
        <v>198</v>
      </c>
      <c r="F220">
        <v>550</v>
      </c>
      <c r="G220">
        <v>454</v>
      </c>
      <c r="H220">
        <v>278</v>
      </c>
      <c r="I220">
        <v>805</v>
      </c>
      <c r="J220">
        <v>401</v>
      </c>
      <c r="K220">
        <v>367</v>
      </c>
      <c r="L220">
        <v>505</v>
      </c>
      <c r="M220">
        <v>398</v>
      </c>
      <c r="N220">
        <v>400</v>
      </c>
      <c r="O220">
        <v>124</v>
      </c>
      <c r="P220">
        <v>1551</v>
      </c>
      <c r="Q220">
        <v>420</v>
      </c>
      <c r="R220">
        <v>1024</v>
      </c>
      <c r="S220">
        <v>248</v>
      </c>
      <c r="T220">
        <f t="shared" si="12"/>
        <v>676</v>
      </c>
      <c r="U220">
        <f t="shared" si="13"/>
        <v>522</v>
      </c>
      <c r="V220">
        <f t="shared" si="14"/>
        <v>352</v>
      </c>
      <c r="W220">
        <f t="shared" si="15"/>
        <v>504</v>
      </c>
      <c r="X220">
        <v>19623</v>
      </c>
    </row>
    <row r="221" spans="1:24">
      <c r="A221">
        <v>220</v>
      </c>
      <c r="B221" t="s">
        <v>20</v>
      </c>
      <c r="C221">
        <v>1550</v>
      </c>
      <c r="D221">
        <v>23.1</v>
      </c>
      <c r="E221">
        <v>300</v>
      </c>
      <c r="F221">
        <v>560</v>
      </c>
      <c r="G221">
        <v>460</v>
      </c>
      <c r="H221">
        <v>198</v>
      </c>
      <c r="I221">
        <v>692</v>
      </c>
      <c r="J221">
        <v>407</v>
      </c>
      <c r="K221">
        <v>375</v>
      </c>
      <c r="L221">
        <v>492</v>
      </c>
      <c r="M221">
        <v>352</v>
      </c>
      <c r="N221">
        <v>400</v>
      </c>
      <c r="O221">
        <v>106</v>
      </c>
      <c r="P221">
        <v>1445</v>
      </c>
      <c r="Q221">
        <v>429</v>
      </c>
      <c r="R221">
        <v>951</v>
      </c>
      <c r="S221">
        <v>238</v>
      </c>
      <c r="T221">
        <f t="shared" si="12"/>
        <v>550</v>
      </c>
      <c r="U221">
        <f t="shared" si="13"/>
        <v>458</v>
      </c>
      <c r="V221">
        <f t="shared" si="14"/>
        <v>260</v>
      </c>
      <c r="W221">
        <f t="shared" si="15"/>
        <v>398</v>
      </c>
      <c r="X221">
        <v>115794</v>
      </c>
    </row>
    <row r="222" spans="1:24">
      <c r="A222">
        <v>221</v>
      </c>
      <c r="B222" t="s">
        <v>20</v>
      </c>
      <c r="C222">
        <v>1608</v>
      </c>
      <c r="D222">
        <v>22.4</v>
      </c>
      <c r="E222">
        <v>206</v>
      </c>
      <c r="F222">
        <v>560</v>
      </c>
      <c r="G222">
        <v>460</v>
      </c>
      <c r="H222">
        <v>241</v>
      </c>
      <c r="I222">
        <v>750</v>
      </c>
      <c r="J222">
        <v>370</v>
      </c>
      <c r="K222">
        <v>405</v>
      </c>
      <c r="L222">
        <v>484</v>
      </c>
      <c r="M222">
        <v>376</v>
      </c>
      <c r="N222">
        <v>400</v>
      </c>
      <c r="O222">
        <v>152</v>
      </c>
      <c r="P222">
        <v>1503</v>
      </c>
      <c r="Q222">
        <v>405</v>
      </c>
      <c r="R222">
        <v>994</v>
      </c>
      <c r="S222">
        <v>231</v>
      </c>
      <c r="T222">
        <f t="shared" si="12"/>
        <v>617</v>
      </c>
      <c r="U222">
        <f t="shared" si="13"/>
        <v>528</v>
      </c>
      <c r="V222">
        <f t="shared" si="14"/>
        <v>354</v>
      </c>
      <c r="W222">
        <f t="shared" si="15"/>
        <v>485</v>
      </c>
      <c r="X222">
        <v>26621</v>
      </c>
    </row>
    <row r="223" spans="1:24">
      <c r="A223">
        <v>222</v>
      </c>
      <c r="B223" t="s">
        <v>20</v>
      </c>
      <c r="C223">
        <v>1543</v>
      </c>
      <c r="D223">
        <v>23.6</v>
      </c>
      <c r="E223">
        <v>258</v>
      </c>
      <c r="F223">
        <v>569</v>
      </c>
      <c r="G223">
        <v>470</v>
      </c>
      <c r="H223">
        <v>195</v>
      </c>
      <c r="I223">
        <v>713</v>
      </c>
      <c r="J223">
        <v>376</v>
      </c>
      <c r="K223">
        <v>417</v>
      </c>
      <c r="L223">
        <v>492</v>
      </c>
      <c r="M223">
        <v>360</v>
      </c>
      <c r="N223">
        <v>400</v>
      </c>
      <c r="O223">
        <v>146</v>
      </c>
      <c r="P223">
        <v>1443</v>
      </c>
      <c r="Q223">
        <v>418</v>
      </c>
      <c r="R223">
        <v>925</v>
      </c>
      <c r="S223">
        <v>233</v>
      </c>
      <c r="T223">
        <f t="shared" si="12"/>
        <v>555</v>
      </c>
      <c r="U223">
        <f t="shared" si="13"/>
        <v>506</v>
      </c>
      <c r="V223">
        <f t="shared" si="14"/>
        <v>311</v>
      </c>
      <c r="W223">
        <f t="shared" si="15"/>
        <v>445</v>
      </c>
      <c r="X223">
        <v>260911</v>
      </c>
    </row>
    <row r="224" spans="1:24">
      <c r="A224">
        <v>223</v>
      </c>
      <c r="B224" t="s">
        <v>20</v>
      </c>
      <c r="C224">
        <v>1576</v>
      </c>
      <c r="D224">
        <v>23.9</v>
      </c>
      <c r="E224">
        <v>216</v>
      </c>
      <c r="F224">
        <v>572</v>
      </c>
      <c r="G224">
        <v>450</v>
      </c>
      <c r="H224">
        <v>227</v>
      </c>
      <c r="I224">
        <v>714</v>
      </c>
      <c r="J224">
        <v>454</v>
      </c>
      <c r="K224">
        <v>376</v>
      </c>
      <c r="L224">
        <v>495</v>
      </c>
      <c r="M224">
        <v>388</v>
      </c>
      <c r="N224">
        <v>400</v>
      </c>
      <c r="O224">
        <v>138</v>
      </c>
      <c r="P224">
        <v>1465</v>
      </c>
      <c r="Q224">
        <v>413</v>
      </c>
      <c r="R224">
        <v>978</v>
      </c>
      <c r="S224">
        <v>224</v>
      </c>
      <c r="T224">
        <f t="shared" si="12"/>
        <v>615</v>
      </c>
      <c r="U224">
        <f t="shared" si="13"/>
        <v>526</v>
      </c>
      <c r="V224">
        <f t="shared" si="14"/>
        <v>356</v>
      </c>
      <c r="W224">
        <f t="shared" si="15"/>
        <v>458</v>
      </c>
      <c r="X224">
        <v>22445</v>
      </c>
    </row>
    <row r="225" spans="1:24">
      <c r="A225">
        <v>224</v>
      </c>
      <c r="B225" t="s">
        <v>20</v>
      </c>
      <c r="C225">
        <v>1597</v>
      </c>
      <c r="D225">
        <v>26</v>
      </c>
      <c r="E225">
        <v>280</v>
      </c>
      <c r="F225">
        <v>573</v>
      </c>
      <c r="G225">
        <v>476</v>
      </c>
      <c r="H225">
        <v>226</v>
      </c>
      <c r="I225">
        <v>749</v>
      </c>
      <c r="J225">
        <v>472</v>
      </c>
      <c r="K225">
        <v>426</v>
      </c>
      <c r="L225">
        <v>500</v>
      </c>
      <c r="M225">
        <v>380</v>
      </c>
      <c r="N225">
        <v>400</v>
      </c>
      <c r="O225">
        <v>144</v>
      </c>
      <c r="P225">
        <v>1500</v>
      </c>
      <c r="Q225">
        <v>412</v>
      </c>
      <c r="R225">
        <v>977</v>
      </c>
      <c r="S225">
        <v>238</v>
      </c>
      <c r="T225">
        <f t="shared" si="12"/>
        <v>606</v>
      </c>
      <c r="U225">
        <f t="shared" si="13"/>
        <v>524</v>
      </c>
      <c r="V225">
        <f t="shared" si="14"/>
        <v>293</v>
      </c>
      <c r="W225">
        <f t="shared" si="15"/>
        <v>434</v>
      </c>
      <c r="X225">
        <v>196495</v>
      </c>
    </row>
    <row r="226" spans="1:24">
      <c r="A226">
        <v>225</v>
      </c>
      <c r="B226" t="s">
        <v>20</v>
      </c>
      <c r="C226">
        <v>1694</v>
      </c>
      <c r="D226">
        <v>19.3</v>
      </c>
      <c r="E226">
        <v>244</v>
      </c>
      <c r="F226">
        <v>573</v>
      </c>
      <c r="G226">
        <v>476</v>
      </c>
      <c r="H226">
        <v>253</v>
      </c>
      <c r="I226">
        <v>785</v>
      </c>
      <c r="J226">
        <v>414</v>
      </c>
      <c r="K226">
        <v>365</v>
      </c>
      <c r="L226">
        <v>502</v>
      </c>
      <c r="M226">
        <v>402</v>
      </c>
      <c r="N226">
        <v>400</v>
      </c>
      <c r="O226">
        <v>116</v>
      </c>
      <c r="P226">
        <v>1585</v>
      </c>
      <c r="Q226">
        <v>419</v>
      </c>
      <c r="R226">
        <v>1053</v>
      </c>
      <c r="S226">
        <v>227</v>
      </c>
      <c r="T226">
        <f t="shared" si="12"/>
        <v>655</v>
      </c>
      <c r="U226">
        <f t="shared" si="13"/>
        <v>518</v>
      </c>
      <c r="V226">
        <f t="shared" si="14"/>
        <v>329</v>
      </c>
      <c r="W226">
        <f t="shared" si="15"/>
        <v>459</v>
      </c>
      <c r="X226">
        <v>38030</v>
      </c>
    </row>
    <row r="227" spans="1:24">
      <c r="A227">
        <v>226</v>
      </c>
      <c r="B227" t="s">
        <v>20</v>
      </c>
      <c r="C227">
        <v>1593</v>
      </c>
      <c r="D227">
        <v>28.5</v>
      </c>
      <c r="E227">
        <v>320</v>
      </c>
      <c r="F227">
        <v>578</v>
      </c>
      <c r="G227">
        <v>464</v>
      </c>
      <c r="H227">
        <v>243</v>
      </c>
      <c r="I227">
        <v>721</v>
      </c>
      <c r="J227">
        <v>508</v>
      </c>
      <c r="K227">
        <v>434</v>
      </c>
      <c r="L227">
        <v>490</v>
      </c>
      <c r="M227">
        <v>360</v>
      </c>
      <c r="N227">
        <v>400</v>
      </c>
      <c r="O227">
        <v>138</v>
      </c>
      <c r="P227">
        <v>1468</v>
      </c>
      <c r="Q227">
        <v>400</v>
      </c>
      <c r="R227">
        <v>990</v>
      </c>
      <c r="S227">
        <v>225</v>
      </c>
      <c r="T227">
        <f t="shared" si="12"/>
        <v>603</v>
      </c>
      <c r="U227">
        <f t="shared" si="13"/>
        <v>498</v>
      </c>
      <c r="V227">
        <f t="shared" si="14"/>
        <v>258</v>
      </c>
      <c r="W227">
        <f t="shared" si="15"/>
        <v>369</v>
      </c>
      <c r="X227">
        <v>69480</v>
      </c>
    </row>
    <row r="228" spans="1:24">
      <c r="A228">
        <v>227</v>
      </c>
      <c r="B228" t="s">
        <v>20</v>
      </c>
      <c r="C228">
        <v>1572</v>
      </c>
      <c r="D228">
        <v>22.8</v>
      </c>
      <c r="E228">
        <v>264</v>
      </c>
      <c r="F228">
        <v>582</v>
      </c>
      <c r="G228">
        <v>470</v>
      </c>
      <c r="H228">
        <v>193</v>
      </c>
      <c r="I228">
        <v>700</v>
      </c>
      <c r="J228">
        <v>426</v>
      </c>
      <c r="K228">
        <v>373</v>
      </c>
      <c r="L228">
        <v>484</v>
      </c>
      <c r="M228">
        <v>392</v>
      </c>
      <c r="N228">
        <v>400</v>
      </c>
      <c r="O228">
        <v>134</v>
      </c>
      <c r="P228">
        <v>1463</v>
      </c>
      <c r="Q228">
        <v>402</v>
      </c>
      <c r="R228">
        <v>956</v>
      </c>
      <c r="S228">
        <v>225</v>
      </c>
      <c r="T228">
        <f t="shared" si="12"/>
        <v>585</v>
      </c>
      <c r="U228">
        <f t="shared" si="13"/>
        <v>526</v>
      </c>
      <c r="V228">
        <f t="shared" si="14"/>
        <v>318</v>
      </c>
      <c r="W228">
        <f t="shared" si="15"/>
        <v>431</v>
      </c>
      <c r="X228">
        <v>18231</v>
      </c>
    </row>
    <row r="229" spans="1:24">
      <c r="A229">
        <v>228</v>
      </c>
      <c r="B229" t="s">
        <v>20</v>
      </c>
      <c r="C229">
        <v>1720</v>
      </c>
      <c r="D229">
        <v>20.2</v>
      </c>
      <c r="E229">
        <v>212</v>
      </c>
      <c r="F229">
        <v>584</v>
      </c>
      <c r="G229">
        <v>474</v>
      </c>
      <c r="H229">
        <v>243</v>
      </c>
      <c r="I229">
        <v>787</v>
      </c>
      <c r="J229">
        <v>470</v>
      </c>
      <c r="K229">
        <v>379</v>
      </c>
      <c r="L229">
        <v>540</v>
      </c>
      <c r="M229">
        <v>424</v>
      </c>
      <c r="N229">
        <v>400</v>
      </c>
      <c r="O229">
        <v>148</v>
      </c>
      <c r="P229">
        <v>1597</v>
      </c>
      <c r="Q229">
        <v>445</v>
      </c>
      <c r="R229">
        <v>1053</v>
      </c>
      <c r="S229">
        <v>270</v>
      </c>
      <c r="T229">
        <f t="shared" si="12"/>
        <v>667</v>
      </c>
      <c r="U229">
        <f t="shared" si="13"/>
        <v>572</v>
      </c>
      <c r="V229">
        <f t="shared" si="14"/>
        <v>372</v>
      </c>
      <c r="W229">
        <f t="shared" si="15"/>
        <v>532</v>
      </c>
      <c r="X229">
        <v>1484</v>
      </c>
    </row>
    <row r="230" spans="1:24">
      <c r="A230">
        <v>229</v>
      </c>
      <c r="B230" t="s">
        <v>20</v>
      </c>
      <c r="C230">
        <v>1610</v>
      </c>
      <c r="D230">
        <v>23.3</v>
      </c>
      <c r="E230">
        <v>236</v>
      </c>
      <c r="F230">
        <v>593</v>
      </c>
      <c r="G230">
        <v>494</v>
      </c>
      <c r="H230">
        <v>214</v>
      </c>
      <c r="I230">
        <v>719</v>
      </c>
      <c r="J230">
        <v>414</v>
      </c>
      <c r="K230">
        <v>395</v>
      </c>
      <c r="L230">
        <v>519</v>
      </c>
      <c r="M230">
        <v>388</v>
      </c>
      <c r="N230">
        <v>400</v>
      </c>
      <c r="O230">
        <v>152</v>
      </c>
      <c r="P230">
        <v>1492</v>
      </c>
      <c r="Q230">
        <v>426</v>
      </c>
      <c r="R230">
        <v>987</v>
      </c>
      <c r="S230">
        <v>242</v>
      </c>
      <c r="T230">
        <f t="shared" si="12"/>
        <v>602</v>
      </c>
      <c r="U230">
        <f t="shared" si="13"/>
        <v>540</v>
      </c>
      <c r="V230">
        <f t="shared" si="14"/>
        <v>357</v>
      </c>
      <c r="W230">
        <f t="shared" si="15"/>
        <v>500</v>
      </c>
      <c r="X230">
        <v>29151</v>
      </c>
    </row>
    <row r="231" spans="1:24">
      <c r="A231">
        <v>230</v>
      </c>
      <c r="B231" t="s">
        <v>20</v>
      </c>
      <c r="C231">
        <v>1583</v>
      </c>
      <c r="D231">
        <v>29.4</v>
      </c>
      <c r="E231">
        <v>290</v>
      </c>
      <c r="F231">
        <v>607</v>
      </c>
      <c r="G231">
        <v>478</v>
      </c>
      <c r="H231">
        <v>226</v>
      </c>
      <c r="I231">
        <v>736</v>
      </c>
      <c r="J231">
        <v>469</v>
      </c>
      <c r="K231">
        <v>451</v>
      </c>
      <c r="L231">
        <v>495</v>
      </c>
      <c r="M231">
        <v>350</v>
      </c>
      <c r="N231">
        <v>400</v>
      </c>
      <c r="O231">
        <v>166</v>
      </c>
      <c r="P231">
        <v>1486</v>
      </c>
      <c r="Q231">
        <v>391</v>
      </c>
      <c r="R231">
        <v>976</v>
      </c>
      <c r="S231">
        <v>234</v>
      </c>
      <c r="T231">
        <f t="shared" si="12"/>
        <v>576</v>
      </c>
      <c r="U231">
        <f t="shared" si="13"/>
        <v>516</v>
      </c>
      <c r="V231">
        <f t="shared" si="14"/>
        <v>317</v>
      </c>
      <c r="W231">
        <f t="shared" si="15"/>
        <v>422</v>
      </c>
      <c r="X231">
        <v>47023</v>
      </c>
    </row>
    <row r="232" spans="1:24">
      <c r="A232">
        <v>231</v>
      </c>
      <c r="B232" t="s">
        <v>20</v>
      </c>
      <c r="C232">
        <v>1746</v>
      </c>
      <c r="D232">
        <v>22.5</v>
      </c>
      <c r="E232">
        <v>274</v>
      </c>
      <c r="F232">
        <v>645</v>
      </c>
      <c r="G232">
        <v>524</v>
      </c>
      <c r="H232">
        <v>235</v>
      </c>
      <c r="I232">
        <v>746</v>
      </c>
      <c r="J232">
        <v>425</v>
      </c>
      <c r="K232">
        <v>417</v>
      </c>
      <c r="L232">
        <v>563</v>
      </c>
      <c r="M232">
        <v>424</v>
      </c>
      <c r="N232">
        <v>400</v>
      </c>
      <c r="O232">
        <v>166</v>
      </c>
      <c r="P232">
        <v>1636</v>
      </c>
      <c r="Q232">
        <v>450</v>
      </c>
      <c r="R232">
        <v>1125</v>
      </c>
      <c r="S232">
        <v>256</v>
      </c>
      <c r="T232">
        <f t="shared" si="12"/>
        <v>659</v>
      </c>
      <c r="U232">
        <f t="shared" si="13"/>
        <v>590</v>
      </c>
      <c r="V232">
        <f t="shared" si="14"/>
        <v>371</v>
      </c>
      <c r="W232">
        <f t="shared" si="15"/>
        <v>506</v>
      </c>
      <c r="X232">
        <v>14184</v>
      </c>
    </row>
    <row r="233" spans="1:24">
      <c r="A233">
        <v>232</v>
      </c>
      <c r="B233" t="s">
        <v>20</v>
      </c>
      <c r="C233">
        <v>1523</v>
      </c>
      <c r="D233">
        <v>19.399999999999999</v>
      </c>
      <c r="E233">
        <v>204</v>
      </c>
      <c r="F233">
        <v>504</v>
      </c>
      <c r="G233">
        <v>418</v>
      </c>
      <c r="H233">
        <v>262</v>
      </c>
      <c r="I233">
        <v>728</v>
      </c>
      <c r="J233">
        <v>387</v>
      </c>
      <c r="K233">
        <v>350</v>
      </c>
      <c r="L233">
        <v>462</v>
      </c>
      <c r="M233">
        <v>358</v>
      </c>
      <c r="N233">
        <v>401</v>
      </c>
      <c r="O233">
        <v>114</v>
      </c>
      <c r="P233">
        <v>1416</v>
      </c>
      <c r="Q233">
        <v>386</v>
      </c>
      <c r="R233">
        <v>950</v>
      </c>
      <c r="S233">
        <v>225</v>
      </c>
      <c r="T233">
        <f t="shared" si="12"/>
        <v>620</v>
      </c>
      <c r="U233">
        <f t="shared" si="13"/>
        <v>472</v>
      </c>
      <c r="V233">
        <f t="shared" si="14"/>
        <v>300</v>
      </c>
      <c r="W233">
        <f t="shared" si="15"/>
        <v>439</v>
      </c>
      <c r="X233">
        <v>41154</v>
      </c>
    </row>
    <row r="234" spans="1:24">
      <c r="A234">
        <v>233</v>
      </c>
      <c r="B234" t="s">
        <v>20</v>
      </c>
      <c r="C234">
        <v>1605</v>
      </c>
      <c r="D234">
        <v>20</v>
      </c>
      <c r="E234">
        <v>210</v>
      </c>
      <c r="F234">
        <v>532</v>
      </c>
      <c r="G234">
        <v>422</v>
      </c>
      <c r="H234">
        <v>221</v>
      </c>
      <c r="I234">
        <v>759</v>
      </c>
      <c r="J234">
        <v>475</v>
      </c>
      <c r="K234">
        <v>352</v>
      </c>
      <c r="L234">
        <v>494</v>
      </c>
      <c r="M234">
        <v>390</v>
      </c>
      <c r="N234">
        <v>401</v>
      </c>
      <c r="O234">
        <v>132</v>
      </c>
      <c r="P234">
        <v>1497</v>
      </c>
      <c r="Q234">
        <v>424</v>
      </c>
      <c r="R234">
        <v>959</v>
      </c>
      <c r="S234">
        <v>242</v>
      </c>
      <c r="T234">
        <f t="shared" si="12"/>
        <v>611</v>
      </c>
      <c r="U234">
        <f t="shared" si="13"/>
        <v>522</v>
      </c>
      <c r="V234">
        <f t="shared" si="14"/>
        <v>322</v>
      </c>
      <c r="W234">
        <f t="shared" si="15"/>
        <v>454</v>
      </c>
      <c r="X234">
        <v>42779</v>
      </c>
    </row>
    <row r="235" spans="1:24">
      <c r="A235">
        <v>234</v>
      </c>
      <c r="B235" t="s">
        <v>20</v>
      </c>
      <c r="C235">
        <v>1616</v>
      </c>
      <c r="D235">
        <v>20.9</v>
      </c>
      <c r="E235">
        <v>192</v>
      </c>
      <c r="F235">
        <v>539</v>
      </c>
      <c r="G235">
        <v>442</v>
      </c>
      <c r="H235">
        <v>265</v>
      </c>
      <c r="I235">
        <v>776</v>
      </c>
      <c r="J235">
        <v>433</v>
      </c>
      <c r="K235">
        <v>348</v>
      </c>
      <c r="L235">
        <v>483</v>
      </c>
      <c r="M235">
        <v>372</v>
      </c>
      <c r="N235">
        <v>401</v>
      </c>
      <c r="O235">
        <v>140</v>
      </c>
      <c r="P235">
        <v>1503</v>
      </c>
      <c r="Q235">
        <v>426</v>
      </c>
      <c r="R235">
        <v>992</v>
      </c>
      <c r="S235">
        <v>226</v>
      </c>
      <c r="T235">
        <f t="shared" si="12"/>
        <v>637</v>
      </c>
      <c r="U235">
        <f t="shared" si="13"/>
        <v>512</v>
      </c>
      <c r="V235">
        <f t="shared" si="14"/>
        <v>347</v>
      </c>
      <c r="W235">
        <f t="shared" si="15"/>
        <v>476</v>
      </c>
      <c r="X235">
        <v>22296</v>
      </c>
    </row>
    <row r="236" spans="1:24">
      <c r="A236">
        <v>235</v>
      </c>
      <c r="B236" t="s">
        <v>20</v>
      </c>
      <c r="C236">
        <v>1632</v>
      </c>
      <c r="D236">
        <v>20.399999999999999</v>
      </c>
      <c r="E236">
        <v>232</v>
      </c>
      <c r="F236">
        <v>564</v>
      </c>
      <c r="G236">
        <v>462</v>
      </c>
      <c r="H236">
        <v>244</v>
      </c>
      <c r="I236">
        <v>760</v>
      </c>
      <c r="J236">
        <v>480</v>
      </c>
      <c r="K236">
        <v>371</v>
      </c>
      <c r="L236">
        <v>507</v>
      </c>
      <c r="M236">
        <v>402</v>
      </c>
      <c r="N236">
        <v>401</v>
      </c>
      <c r="O236">
        <v>146</v>
      </c>
      <c r="P236">
        <v>1532</v>
      </c>
      <c r="Q236">
        <v>425</v>
      </c>
      <c r="R236">
        <v>1016</v>
      </c>
      <c r="S236">
        <v>242</v>
      </c>
      <c r="T236">
        <f t="shared" si="12"/>
        <v>646</v>
      </c>
      <c r="U236">
        <f t="shared" si="13"/>
        <v>548</v>
      </c>
      <c r="V236">
        <f t="shared" si="14"/>
        <v>332</v>
      </c>
      <c r="W236">
        <f t="shared" si="15"/>
        <v>472</v>
      </c>
      <c r="X236">
        <v>41836</v>
      </c>
    </row>
    <row r="237" spans="1:24">
      <c r="A237">
        <v>236</v>
      </c>
      <c r="B237" t="s">
        <v>20</v>
      </c>
      <c r="C237">
        <v>1594</v>
      </c>
      <c r="D237">
        <v>22.9</v>
      </c>
      <c r="E237">
        <v>210</v>
      </c>
      <c r="F237">
        <v>567</v>
      </c>
      <c r="G237">
        <v>460</v>
      </c>
      <c r="H237">
        <v>225</v>
      </c>
      <c r="I237">
        <v>763</v>
      </c>
      <c r="J237">
        <v>465</v>
      </c>
      <c r="K237">
        <v>399</v>
      </c>
      <c r="L237">
        <v>492</v>
      </c>
      <c r="M237">
        <v>380</v>
      </c>
      <c r="N237">
        <v>401</v>
      </c>
      <c r="O237">
        <v>132</v>
      </c>
      <c r="P237">
        <v>1507</v>
      </c>
      <c r="Q237">
        <v>412</v>
      </c>
      <c r="R237">
        <v>969</v>
      </c>
      <c r="S237">
        <v>227</v>
      </c>
      <c r="T237">
        <f t="shared" si="12"/>
        <v>605</v>
      </c>
      <c r="U237">
        <f t="shared" si="13"/>
        <v>512</v>
      </c>
      <c r="V237">
        <f t="shared" si="14"/>
        <v>357</v>
      </c>
      <c r="W237">
        <f t="shared" si="15"/>
        <v>477</v>
      </c>
      <c r="X237">
        <v>26502</v>
      </c>
    </row>
    <row r="238" spans="1:24">
      <c r="A238">
        <v>237</v>
      </c>
      <c r="B238" t="s">
        <v>20</v>
      </c>
      <c r="C238">
        <v>1634</v>
      </c>
      <c r="D238">
        <v>19.5</v>
      </c>
      <c r="E238">
        <v>202</v>
      </c>
      <c r="F238">
        <v>568</v>
      </c>
      <c r="G238">
        <v>464</v>
      </c>
      <c r="H238">
        <v>245</v>
      </c>
      <c r="I238">
        <v>744</v>
      </c>
      <c r="J238">
        <v>422</v>
      </c>
      <c r="K238">
        <v>356</v>
      </c>
      <c r="L238">
        <v>512</v>
      </c>
      <c r="M238">
        <v>410</v>
      </c>
      <c r="N238">
        <v>401</v>
      </c>
      <c r="O238">
        <v>138</v>
      </c>
      <c r="P238">
        <v>1528</v>
      </c>
      <c r="Q238">
        <v>414</v>
      </c>
      <c r="R238">
        <v>1029</v>
      </c>
      <c r="S238">
        <v>234</v>
      </c>
      <c r="T238">
        <f t="shared" si="12"/>
        <v>655</v>
      </c>
      <c r="U238">
        <f t="shared" si="13"/>
        <v>548</v>
      </c>
      <c r="V238">
        <f t="shared" si="14"/>
        <v>366</v>
      </c>
      <c r="W238">
        <f t="shared" si="15"/>
        <v>496</v>
      </c>
      <c r="X238">
        <v>5749</v>
      </c>
    </row>
    <row r="239" spans="1:24">
      <c r="A239">
        <v>238</v>
      </c>
      <c r="B239" t="s">
        <v>20</v>
      </c>
      <c r="C239">
        <v>1709</v>
      </c>
      <c r="D239">
        <v>21.1</v>
      </c>
      <c r="E239">
        <v>228</v>
      </c>
      <c r="F239">
        <v>568</v>
      </c>
      <c r="G239">
        <v>466</v>
      </c>
      <c r="H239">
        <v>258</v>
      </c>
      <c r="I239">
        <v>800</v>
      </c>
      <c r="J239">
        <v>440</v>
      </c>
      <c r="K239">
        <v>400</v>
      </c>
      <c r="L239">
        <v>538</v>
      </c>
      <c r="M239">
        <v>418</v>
      </c>
      <c r="N239">
        <v>401</v>
      </c>
      <c r="O239">
        <v>148</v>
      </c>
      <c r="P239">
        <v>1597</v>
      </c>
      <c r="Q239">
        <v>458</v>
      </c>
      <c r="R239">
        <v>1055</v>
      </c>
      <c r="S239">
        <v>254</v>
      </c>
      <c r="T239">
        <f t="shared" si="12"/>
        <v>676</v>
      </c>
      <c r="U239">
        <f t="shared" si="13"/>
        <v>566</v>
      </c>
      <c r="V239">
        <f t="shared" si="14"/>
        <v>340</v>
      </c>
      <c r="W239">
        <f t="shared" si="15"/>
        <v>492</v>
      </c>
      <c r="X239">
        <v>5070</v>
      </c>
    </row>
    <row r="240" spans="1:24">
      <c r="A240">
        <v>239</v>
      </c>
      <c r="B240" t="s">
        <v>20</v>
      </c>
      <c r="C240">
        <v>1647</v>
      </c>
      <c r="D240">
        <v>19.100000000000001</v>
      </c>
      <c r="E240">
        <v>220</v>
      </c>
      <c r="F240">
        <v>572</v>
      </c>
      <c r="G240">
        <v>470</v>
      </c>
      <c r="H240">
        <v>199</v>
      </c>
      <c r="I240">
        <v>743</v>
      </c>
      <c r="J240">
        <v>418</v>
      </c>
      <c r="K240">
        <v>333</v>
      </c>
      <c r="L240">
        <v>524</v>
      </c>
      <c r="M240">
        <v>418</v>
      </c>
      <c r="N240">
        <v>401</v>
      </c>
      <c r="O240">
        <v>138</v>
      </c>
      <c r="P240">
        <v>1540</v>
      </c>
      <c r="Q240">
        <v>430</v>
      </c>
      <c r="R240">
        <v>996</v>
      </c>
      <c r="S240">
        <v>232</v>
      </c>
      <c r="T240">
        <f t="shared" si="12"/>
        <v>617</v>
      </c>
      <c r="U240">
        <f t="shared" si="13"/>
        <v>556</v>
      </c>
      <c r="V240">
        <f t="shared" si="14"/>
        <v>352</v>
      </c>
      <c r="W240">
        <f t="shared" si="15"/>
        <v>482</v>
      </c>
      <c r="X240">
        <v>30070</v>
      </c>
    </row>
    <row r="241" spans="1:24">
      <c r="A241">
        <v>240</v>
      </c>
      <c r="B241" t="s">
        <v>20</v>
      </c>
      <c r="C241">
        <v>1630</v>
      </c>
      <c r="D241">
        <v>25</v>
      </c>
      <c r="E241">
        <v>276</v>
      </c>
      <c r="F241">
        <v>575</v>
      </c>
      <c r="G241">
        <v>478</v>
      </c>
      <c r="H241">
        <v>231</v>
      </c>
      <c r="I241">
        <v>772</v>
      </c>
      <c r="J241">
        <v>480</v>
      </c>
      <c r="K241">
        <v>396</v>
      </c>
      <c r="L241">
        <v>497</v>
      </c>
      <c r="M241">
        <v>382</v>
      </c>
      <c r="N241">
        <v>401</v>
      </c>
      <c r="O241">
        <v>146</v>
      </c>
      <c r="P241">
        <v>1523</v>
      </c>
      <c r="Q241">
        <v>430</v>
      </c>
      <c r="R241">
        <v>982</v>
      </c>
      <c r="S241">
        <v>233</v>
      </c>
      <c r="T241">
        <f t="shared" si="12"/>
        <v>613</v>
      </c>
      <c r="U241">
        <f t="shared" si="13"/>
        <v>528</v>
      </c>
      <c r="V241">
        <f t="shared" si="14"/>
        <v>299</v>
      </c>
      <c r="W241">
        <f t="shared" si="15"/>
        <v>435</v>
      </c>
      <c r="X241">
        <v>83851</v>
      </c>
    </row>
    <row r="242" spans="1:24">
      <c r="A242">
        <v>241</v>
      </c>
      <c r="B242" t="s">
        <v>20</v>
      </c>
      <c r="C242">
        <v>1659</v>
      </c>
      <c r="D242">
        <v>21.8</v>
      </c>
      <c r="E242">
        <v>256</v>
      </c>
      <c r="F242">
        <v>576</v>
      </c>
      <c r="G242">
        <v>476</v>
      </c>
      <c r="H242">
        <v>236</v>
      </c>
      <c r="I242">
        <v>750</v>
      </c>
      <c r="J242">
        <v>436</v>
      </c>
      <c r="K242">
        <v>399</v>
      </c>
      <c r="L242">
        <v>511</v>
      </c>
      <c r="M242">
        <v>390</v>
      </c>
      <c r="N242">
        <v>401</v>
      </c>
      <c r="O242">
        <v>128</v>
      </c>
      <c r="P242">
        <v>1541</v>
      </c>
      <c r="Q242">
        <v>420</v>
      </c>
      <c r="R242">
        <v>1027</v>
      </c>
      <c r="S242">
        <v>247</v>
      </c>
      <c r="T242">
        <f t="shared" si="12"/>
        <v>626</v>
      </c>
      <c r="U242">
        <f t="shared" si="13"/>
        <v>518</v>
      </c>
      <c r="V242">
        <f t="shared" si="14"/>
        <v>320</v>
      </c>
      <c r="W242">
        <f t="shared" si="15"/>
        <v>467</v>
      </c>
      <c r="X242">
        <v>82102</v>
      </c>
    </row>
    <row r="243" spans="1:24">
      <c r="A243">
        <v>242</v>
      </c>
      <c r="B243" t="s">
        <v>20</v>
      </c>
      <c r="C243">
        <v>1702</v>
      </c>
      <c r="D243">
        <v>19.899999999999999</v>
      </c>
      <c r="E243">
        <v>232</v>
      </c>
      <c r="F243">
        <v>591</v>
      </c>
      <c r="G243">
        <v>487</v>
      </c>
      <c r="H243">
        <v>249</v>
      </c>
      <c r="I243">
        <v>772</v>
      </c>
      <c r="J243">
        <v>411</v>
      </c>
      <c r="K243">
        <v>353</v>
      </c>
      <c r="L243">
        <v>519</v>
      </c>
      <c r="M243">
        <v>430</v>
      </c>
      <c r="N243">
        <v>401</v>
      </c>
      <c r="O243">
        <v>147</v>
      </c>
      <c r="P243">
        <v>1575</v>
      </c>
      <c r="Q243">
        <v>421</v>
      </c>
      <c r="R243">
        <v>1052</v>
      </c>
      <c r="S243">
        <v>252</v>
      </c>
      <c r="T243">
        <f t="shared" si="12"/>
        <v>679</v>
      </c>
      <c r="U243">
        <f t="shared" si="13"/>
        <v>577</v>
      </c>
      <c r="V243">
        <f t="shared" si="14"/>
        <v>359</v>
      </c>
      <c r="W243">
        <f t="shared" si="15"/>
        <v>507</v>
      </c>
      <c r="X243">
        <v>58974</v>
      </c>
    </row>
    <row r="244" spans="1:24">
      <c r="A244">
        <v>243</v>
      </c>
      <c r="B244" t="s">
        <v>20</v>
      </c>
      <c r="C244">
        <v>1713</v>
      </c>
      <c r="D244">
        <v>20.9</v>
      </c>
      <c r="E244">
        <v>250</v>
      </c>
      <c r="F244">
        <v>599</v>
      </c>
      <c r="G244">
        <v>494</v>
      </c>
      <c r="H244">
        <v>221</v>
      </c>
      <c r="I244">
        <v>778</v>
      </c>
      <c r="J244">
        <v>402</v>
      </c>
      <c r="K244">
        <v>394</v>
      </c>
      <c r="L244">
        <v>523</v>
      </c>
      <c r="M244">
        <v>418</v>
      </c>
      <c r="N244">
        <v>401</v>
      </c>
      <c r="O244">
        <v>136</v>
      </c>
      <c r="P244">
        <v>1589</v>
      </c>
      <c r="Q244">
        <v>438</v>
      </c>
      <c r="R244">
        <v>1032</v>
      </c>
      <c r="S244">
        <v>255</v>
      </c>
      <c r="T244">
        <f t="shared" si="12"/>
        <v>639</v>
      </c>
      <c r="U244">
        <f t="shared" si="13"/>
        <v>554</v>
      </c>
      <c r="V244">
        <f t="shared" si="14"/>
        <v>349</v>
      </c>
      <c r="W244">
        <f t="shared" si="15"/>
        <v>499</v>
      </c>
      <c r="X244">
        <v>33737</v>
      </c>
    </row>
    <row r="245" spans="1:24">
      <c r="A245">
        <v>244</v>
      </c>
      <c r="B245" t="s">
        <v>20</v>
      </c>
      <c r="C245">
        <v>1679</v>
      </c>
      <c r="D245">
        <v>20.100000000000001</v>
      </c>
      <c r="E245">
        <v>222</v>
      </c>
      <c r="F245">
        <v>602</v>
      </c>
      <c r="G245">
        <v>494</v>
      </c>
      <c r="H245">
        <v>218</v>
      </c>
      <c r="I245">
        <v>760</v>
      </c>
      <c r="J245">
        <v>436</v>
      </c>
      <c r="K245">
        <v>394</v>
      </c>
      <c r="L245">
        <v>511</v>
      </c>
      <c r="M245">
        <v>402</v>
      </c>
      <c r="N245">
        <v>401</v>
      </c>
      <c r="O245">
        <v>146</v>
      </c>
      <c r="P245">
        <v>1578</v>
      </c>
      <c r="Q245">
        <v>450</v>
      </c>
      <c r="R245">
        <v>1036</v>
      </c>
      <c r="S245">
        <v>243</v>
      </c>
      <c r="T245">
        <f t="shared" si="12"/>
        <v>620</v>
      </c>
      <c r="U245">
        <f t="shared" si="13"/>
        <v>548</v>
      </c>
      <c r="V245">
        <f t="shared" si="14"/>
        <v>380</v>
      </c>
      <c r="W245">
        <f t="shared" si="15"/>
        <v>515</v>
      </c>
      <c r="X245">
        <v>6927</v>
      </c>
    </row>
    <row r="246" spans="1:24">
      <c r="A246">
        <v>245</v>
      </c>
      <c r="B246" t="s">
        <v>20</v>
      </c>
      <c r="C246">
        <v>1524</v>
      </c>
      <c r="D246">
        <v>25.3</v>
      </c>
      <c r="E246">
        <v>280</v>
      </c>
      <c r="F246">
        <v>528</v>
      </c>
      <c r="G246">
        <v>426</v>
      </c>
      <c r="H246">
        <v>232</v>
      </c>
      <c r="I246">
        <v>694</v>
      </c>
      <c r="J246">
        <v>453</v>
      </c>
      <c r="K246">
        <v>390</v>
      </c>
      <c r="L246">
        <v>463</v>
      </c>
      <c r="M246">
        <v>352</v>
      </c>
      <c r="N246">
        <v>402</v>
      </c>
      <c r="O246">
        <v>138</v>
      </c>
      <c r="P246">
        <v>1408</v>
      </c>
      <c r="Q246">
        <v>388</v>
      </c>
      <c r="R246">
        <v>946</v>
      </c>
      <c r="S246">
        <v>215</v>
      </c>
      <c r="T246">
        <f t="shared" si="12"/>
        <v>584</v>
      </c>
      <c r="U246">
        <f t="shared" si="13"/>
        <v>490</v>
      </c>
      <c r="V246">
        <f t="shared" si="14"/>
        <v>248</v>
      </c>
      <c r="W246">
        <f t="shared" si="15"/>
        <v>361</v>
      </c>
      <c r="X246">
        <v>109712</v>
      </c>
    </row>
    <row r="247" spans="1:24">
      <c r="A247">
        <v>246</v>
      </c>
      <c r="B247" t="s">
        <v>20</v>
      </c>
      <c r="C247">
        <v>1509</v>
      </c>
      <c r="D247">
        <v>23.4</v>
      </c>
      <c r="E247">
        <v>226</v>
      </c>
      <c r="F247">
        <v>533</v>
      </c>
      <c r="G247">
        <v>452</v>
      </c>
      <c r="H247">
        <v>223</v>
      </c>
      <c r="I247">
        <v>719</v>
      </c>
      <c r="J247">
        <v>399</v>
      </c>
      <c r="K247">
        <v>377</v>
      </c>
      <c r="L247">
        <v>461</v>
      </c>
      <c r="M247">
        <v>368</v>
      </c>
      <c r="N247">
        <v>402</v>
      </c>
      <c r="O247">
        <v>150</v>
      </c>
      <c r="P247">
        <v>1415</v>
      </c>
      <c r="Q247">
        <v>382</v>
      </c>
      <c r="R247">
        <v>919</v>
      </c>
      <c r="S247">
        <v>227</v>
      </c>
      <c r="T247">
        <f t="shared" si="12"/>
        <v>591</v>
      </c>
      <c r="U247">
        <f t="shared" si="13"/>
        <v>518</v>
      </c>
      <c r="V247">
        <f t="shared" si="14"/>
        <v>307</v>
      </c>
      <c r="W247">
        <f t="shared" si="15"/>
        <v>453</v>
      </c>
      <c r="X247">
        <v>11388</v>
      </c>
    </row>
    <row r="248" spans="1:24">
      <c r="A248">
        <v>247</v>
      </c>
      <c r="B248" t="s">
        <v>20</v>
      </c>
      <c r="C248">
        <v>1534</v>
      </c>
      <c r="D248">
        <v>23.4</v>
      </c>
      <c r="E248">
        <v>262</v>
      </c>
      <c r="F248">
        <v>536</v>
      </c>
      <c r="G248">
        <v>430</v>
      </c>
      <c r="H248">
        <v>209</v>
      </c>
      <c r="I248">
        <v>696</v>
      </c>
      <c r="J248">
        <v>441</v>
      </c>
      <c r="K248">
        <v>354</v>
      </c>
      <c r="L248">
        <v>466</v>
      </c>
      <c r="M248">
        <v>364</v>
      </c>
      <c r="N248">
        <v>402</v>
      </c>
      <c r="O248">
        <v>140</v>
      </c>
      <c r="P248">
        <v>1429</v>
      </c>
      <c r="Q248">
        <v>384</v>
      </c>
      <c r="R248">
        <v>942</v>
      </c>
      <c r="S248">
        <v>237</v>
      </c>
      <c r="T248">
        <f t="shared" si="12"/>
        <v>573</v>
      </c>
      <c r="U248">
        <f t="shared" si="13"/>
        <v>504</v>
      </c>
      <c r="V248">
        <f t="shared" si="14"/>
        <v>274</v>
      </c>
      <c r="W248">
        <f t="shared" si="15"/>
        <v>405</v>
      </c>
      <c r="X248">
        <v>127019</v>
      </c>
    </row>
    <row r="249" spans="1:24">
      <c r="A249">
        <v>248</v>
      </c>
      <c r="B249" t="s">
        <v>20</v>
      </c>
      <c r="C249">
        <v>1595</v>
      </c>
      <c r="D249">
        <v>23.8</v>
      </c>
      <c r="E249">
        <v>270</v>
      </c>
      <c r="F249">
        <v>546</v>
      </c>
      <c r="G249">
        <v>426</v>
      </c>
      <c r="H249">
        <v>281</v>
      </c>
      <c r="I249">
        <v>784</v>
      </c>
      <c r="J249">
        <v>437</v>
      </c>
      <c r="K249">
        <v>397</v>
      </c>
      <c r="L249">
        <v>480</v>
      </c>
      <c r="M249">
        <v>356</v>
      </c>
      <c r="N249">
        <v>402</v>
      </c>
      <c r="O249">
        <v>136</v>
      </c>
      <c r="P249">
        <v>1500</v>
      </c>
      <c r="Q249">
        <v>412</v>
      </c>
      <c r="R249">
        <v>997</v>
      </c>
      <c r="S249">
        <v>229</v>
      </c>
      <c r="T249">
        <f t="shared" si="12"/>
        <v>637</v>
      </c>
      <c r="U249">
        <f t="shared" si="13"/>
        <v>492</v>
      </c>
      <c r="V249">
        <f t="shared" si="14"/>
        <v>276</v>
      </c>
      <c r="W249">
        <f t="shared" si="15"/>
        <v>385</v>
      </c>
      <c r="X249">
        <v>53352</v>
      </c>
    </row>
    <row r="250" spans="1:24">
      <c r="A250">
        <v>249</v>
      </c>
      <c r="B250" t="s">
        <v>20</v>
      </c>
      <c r="C250">
        <v>1569</v>
      </c>
      <c r="D250">
        <v>21.1</v>
      </c>
      <c r="E250">
        <v>250</v>
      </c>
      <c r="F250">
        <v>594</v>
      </c>
      <c r="G250">
        <v>452</v>
      </c>
      <c r="H250">
        <v>217</v>
      </c>
      <c r="I250">
        <v>741</v>
      </c>
      <c r="J250">
        <v>465</v>
      </c>
      <c r="K250">
        <v>363</v>
      </c>
      <c r="L250">
        <v>484</v>
      </c>
      <c r="M250">
        <v>394</v>
      </c>
      <c r="N250">
        <v>402</v>
      </c>
      <c r="O250">
        <v>126</v>
      </c>
      <c r="P250">
        <v>1477</v>
      </c>
      <c r="Q250">
        <v>410</v>
      </c>
      <c r="R250">
        <v>953</v>
      </c>
      <c r="S250">
        <v>229</v>
      </c>
      <c r="T250">
        <f t="shared" si="12"/>
        <v>611</v>
      </c>
      <c r="U250">
        <f t="shared" si="13"/>
        <v>520</v>
      </c>
      <c r="V250">
        <f t="shared" si="14"/>
        <v>344</v>
      </c>
      <c r="W250">
        <f t="shared" si="15"/>
        <v>431</v>
      </c>
      <c r="X250">
        <v>9087</v>
      </c>
    </row>
    <row r="251" spans="1:24">
      <c r="A251">
        <v>250</v>
      </c>
      <c r="B251" t="s">
        <v>20</v>
      </c>
      <c r="C251">
        <v>1659</v>
      </c>
      <c r="D251">
        <v>21.8</v>
      </c>
      <c r="E251">
        <v>206</v>
      </c>
      <c r="F251">
        <v>595</v>
      </c>
      <c r="G251">
        <v>476</v>
      </c>
      <c r="H251">
        <v>241</v>
      </c>
      <c r="I251">
        <v>743</v>
      </c>
      <c r="J251">
        <v>467</v>
      </c>
      <c r="K251">
        <v>415</v>
      </c>
      <c r="L251">
        <v>509</v>
      </c>
      <c r="M251">
        <v>388</v>
      </c>
      <c r="N251">
        <v>402</v>
      </c>
      <c r="O251">
        <v>142</v>
      </c>
      <c r="P251">
        <v>1542</v>
      </c>
      <c r="Q251">
        <v>445</v>
      </c>
      <c r="R251">
        <v>1040</v>
      </c>
      <c r="S251">
        <v>249</v>
      </c>
      <c r="T251">
        <f t="shared" si="12"/>
        <v>629</v>
      </c>
      <c r="U251">
        <f t="shared" si="13"/>
        <v>530</v>
      </c>
      <c r="V251">
        <f t="shared" si="14"/>
        <v>389</v>
      </c>
      <c r="W251">
        <f t="shared" si="15"/>
        <v>519</v>
      </c>
      <c r="X251">
        <v>66297</v>
      </c>
    </row>
    <row r="252" spans="1:24">
      <c r="A252">
        <v>251</v>
      </c>
      <c r="B252" t="s">
        <v>20</v>
      </c>
      <c r="C252">
        <v>1735</v>
      </c>
      <c r="D252">
        <v>19.100000000000001</v>
      </c>
      <c r="E252">
        <v>234</v>
      </c>
      <c r="F252">
        <v>599</v>
      </c>
      <c r="G252">
        <v>496</v>
      </c>
      <c r="H252">
        <v>256</v>
      </c>
      <c r="I252">
        <v>808</v>
      </c>
      <c r="J252">
        <v>447</v>
      </c>
      <c r="K252">
        <v>373</v>
      </c>
      <c r="L252">
        <v>529</v>
      </c>
      <c r="M252">
        <v>408</v>
      </c>
      <c r="N252">
        <v>402</v>
      </c>
      <c r="O252">
        <v>132</v>
      </c>
      <c r="P252">
        <v>1624</v>
      </c>
      <c r="Q252">
        <v>452</v>
      </c>
      <c r="R252">
        <v>1072</v>
      </c>
      <c r="S252">
        <v>245</v>
      </c>
      <c r="T252">
        <f t="shared" si="12"/>
        <v>664</v>
      </c>
      <c r="U252">
        <f t="shared" si="13"/>
        <v>540</v>
      </c>
      <c r="V252">
        <f t="shared" si="14"/>
        <v>365</v>
      </c>
      <c r="W252">
        <f t="shared" si="15"/>
        <v>507</v>
      </c>
      <c r="X252">
        <v>63033</v>
      </c>
    </row>
    <row r="253" spans="1:24">
      <c r="A253">
        <v>252</v>
      </c>
      <c r="B253" t="s">
        <v>20</v>
      </c>
      <c r="C253">
        <v>1527</v>
      </c>
      <c r="D253">
        <v>21.4</v>
      </c>
      <c r="E253">
        <v>236</v>
      </c>
      <c r="F253">
        <v>519</v>
      </c>
      <c r="G253">
        <v>408</v>
      </c>
      <c r="H253">
        <v>223</v>
      </c>
      <c r="I253">
        <v>709</v>
      </c>
      <c r="J253">
        <v>389</v>
      </c>
      <c r="K253">
        <v>366</v>
      </c>
      <c r="L253">
        <v>467</v>
      </c>
      <c r="M253">
        <v>368</v>
      </c>
      <c r="N253">
        <v>403</v>
      </c>
      <c r="O253">
        <v>130</v>
      </c>
      <c r="P253">
        <v>1402</v>
      </c>
      <c r="Q253">
        <v>391</v>
      </c>
      <c r="R253">
        <v>916</v>
      </c>
      <c r="S253">
        <v>224</v>
      </c>
      <c r="T253">
        <f t="shared" si="12"/>
        <v>591</v>
      </c>
      <c r="U253">
        <f t="shared" si="13"/>
        <v>498</v>
      </c>
      <c r="V253">
        <f t="shared" si="14"/>
        <v>283</v>
      </c>
      <c r="W253">
        <f t="shared" si="15"/>
        <v>396</v>
      </c>
      <c r="X253">
        <v>51763</v>
      </c>
    </row>
    <row r="254" spans="1:24">
      <c r="A254">
        <v>253</v>
      </c>
      <c r="B254" t="s">
        <v>20</v>
      </c>
      <c r="C254">
        <v>1485</v>
      </c>
      <c r="D254">
        <v>24.7</v>
      </c>
      <c r="E254">
        <v>284</v>
      </c>
      <c r="F254">
        <v>529</v>
      </c>
      <c r="G254">
        <v>431</v>
      </c>
      <c r="H254">
        <v>196</v>
      </c>
      <c r="I254">
        <v>665</v>
      </c>
      <c r="J254">
        <v>458</v>
      </c>
      <c r="K254">
        <v>369</v>
      </c>
      <c r="L254">
        <v>488</v>
      </c>
      <c r="M254">
        <v>366</v>
      </c>
      <c r="N254">
        <v>403</v>
      </c>
      <c r="O254">
        <v>128</v>
      </c>
      <c r="P254">
        <v>1391</v>
      </c>
      <c r="Q254">
        <v>434</v>
      </c>
      <c r="R254">
        <v>922</v>
      </c>
      <c r="S254">
        <v>236</v>
      </c>
      <c r="T254">
        <f t="shared" si="12"/>
        <v>562</v>
      </c>
      <c r="U254">
        <f t="shared" si="13"/>
        <v>494</v>
      </c>
      <c r="V254">
        <f t="shared" si="14"/>
        <v>245</v>
      </c>
      <c r="W254">
        <f t="shared" si="15"/>
        <v>383</v>
      </c>
      <c r="X254">
        <v>203194</v>
      </c>
    </row>
    <row r="255" spans="1:24">
      <c r="A255">
        <v>254</v>
      </c>
      <c r="B255" t="s">
        <v>20</v>
      </c>
      <c r="C255">
        <v>1632</v>
      </c>
      <c r="D255">
        <v>17.600000000000001</v>
      </c>
      <c r="E255">
        <v>222</v>
      </c>
      <c r="F255">
        <v>550</v>
      </c>
      <c r="G255">
        <v>456</v>
      </c>
      <c r="H255">
        <v>239</v>
      </c>
      <c r="I255">
        <v>743</v>
      </c>
      <c r="J255">
        <v>408</v>
      </c>
      <c r="K255">
        <v>365</v>
      </c>
      <c r="L255">
        <v>487</v>
      </c>
      <c r="M255">
        <v>378</v>
      </c>
      <c r="N255">
        <v>403</v>
      </c>
      <c r="O255">
        <v>118</v>
      </c>
      <c r="P255">
        <v>1491</v>
      </c>
      <c r="Q255">
        <v>416</v>
      </c>
      <c r="R255">
        <v>987</v>
      </c>
      <c r="S255">
        <v>221</v>
      </c>
      <c r="T255">
        <f t="shared" si="12"/>
        <v>617</v>
      </c>
      <c r="U255">
        <f t="shared" si="13"/>
        <v>496</v>
      </c>
      <c r="V255">
        <f t="shared" si="14"/>
        <v>328</v>
      </c>
      <c r="W255">
        <f t="shared" si="15"/>
        <v>455</v>
      </c>
      <c r="X255">
        <v>54521</v>
      </c>
    </row>
    <row r="256" spans="1:24">
      <c r="A256">
        <v>255</v>
      </c>
      <c r="B256" t="s">
        <v>20</v>
      </c>
      <c r="C256">
        <v>1594</v>
      </c>
      <c r="D256">
        <v>21.5</v>
      </c>
      <c r="E256">
        <v>240</v>
      </c>
      <c r="F256">
        <v>561</v>
      </c>
      <c r="G256">
        <v>454</v>
      </c>
      <c r="H256">
        <v>232</v>
      </c>
      <c r="I256">
        <v>733</v>
      </c>
      <c r="J256">
        <v>465</v>
      </c>
      <c r="K256">
        <v>368</v>
      </c>
      <c r="L256">
        <v>495</v>
      </c>
      <c r="M256">
        <v>392</v>
      </c>
      <c r="N256">
        <v>403</v>
      </c>
      <c r="O256">
        <v>140</v>
      </c>
      <c r="P256">
        <v>1485</v>
      </c>
      <c r="Q256">
        <v>425</v>
      </c>
      <c r="R256">
        <v>984</v>
      </c>
      <c r="S256">
        <v>234</v>
      </c>
      <c r="T256">
        <f t="shared" si="12"/>
        <v>624</v>
      </c>
      <c r="U256">
        <f t="shared" si="13"/>
        <v>532</v>
      </c>
      <c r="V256">
        <f t="shared" si="14"/>
        <v>321</v>
      </c>
      <c r="W256">
        <f t="shared" si="15"/>
        <v>448</v>
      </c>
      <c r="X256">
        <v>22296</v>
      </c>
    </row>
    <row r="257" spans="1:24">
      <c r="A257">
        <v>256</v>
      </c>
      <c r="B257" t="s">
        <v>20</v>
      </c>
      <c r="C257">
        <v>1611</v>
      </c>
      <c r="D257">
        <v>24</v>
      </c>
      <c r="E257">
        <v>246</v>
      </c>
      <c r="F257">
        <v>561</v>
      </c>
      <c r="G257">
        <v>456</v>
      </c>
      <c r="H257">
        <v>253</v>
      </c>
      <c r="I257">
        <v>763</v>
      </c>
      <c r="J257">
        <v>485</v>
      </c>
      <c r="K257">
        <v>426</v>
      </c>
      <c r="L257">
        <v>498</v>
      </c>
      <c r="M257">
        <v>376</v>
      </c>
      <c r="N257">
        <v>403</v>
      </c>
      <c r="O257">
        <v>142</v>
      </c>
      <c r="P257">
        <v>1519</v>
      </c>
      <c r="Q257">
        <v>412</v>
      </c>
      <c r="R257">
        <v>1009</v>
      </c>
      <c r="S257">
        <v>248</v>
      </c>
      <c r="T257">
        <f t="shared" si="12"/>
        <v>629</v>
      </c>
      <c r="U257">
        <f t="shared" si="13"/>
        <v>518</v>
      </c>
      <c r="V257">
        <f t="shared" si="14"/>
        <v>315</v>
      </c>
      <c r="W257">
        <f t="shared" si="15"/>
        <v>458</v>
      </c>
      <c r="X257">
        <v>14602</v>
      </c>
    </row>
    <row r="258" spans="1:24">
      <c r="A258">
        <v>257</v>
      </c>
      <c r="B258" t="s">
        <v>20</v>
      </c>
      <c r="C258">
        <v>1604</v>
      </c>
      <c r="D258">
        <v>26</v>
      </c>
      <c r="E258">
        <v>274</v>
      </c>
      <c r="F258">
        <v>566</v>
      </c>
      <c r="G258">
        <v>450</v>
      </c>
      <c r="H258">
        <v>257</v>
      </c>
      <c r="I258">
        <v>768</v>
      </c>
      <c r="J258">
        <v>520</v>
      </c>
      <c r="K258">
        <v>392</v>
      </c>
      <c r="L258">
        <v>494</v>
      </c>
      <c r="M258">
        <v>382</v>
      </c>
      <c r="N258">
        <v>403</v>
      </c>
      <c r="O258">
        <v>144</v>
      </c>
      <c r="P258">
        <v>1505</v>
      </c>
      <c r="Q258">
        <v>422</v>
      </c>
      <c r="R258">
        <v>994</v>
      </c>
      <c r="S258">
        <v>234</v>
      </c>
      <c r="T258">
        <f t="shared" si="12"/>
        <v>639</v>
      </c>
      <c r="U258">
        <f t="shared" si="13"/>
        <v>526</v>
      </c>
      <c r="V258">
        <f t="shared" si="14"/>
        <v>292</v>
      </c>
      <c r="W258">
        <f t="shared" si="15"/>
        <v>410</v>
      </c>
      <c r="X258">
        <v>50302</v>
      </c>
    </row>
    <row r="259" spans="1:24">
      <c r="A259">
        <v>258</v>
      </c>
      <c r="B259" t="s">
        <v>20</v>
      </c>
      <c r="C259">
        <v>1648</v>
      </c>
      <c r="D259">
        <v>19.2</v>
      </c>
      <c r="E259">
        <v>210</v>
      </c>
      <c r="F259">
        <v>569</v>
      </c>
      <c r="G259">
        <v>466</v>
      </c>
      <c r="H259">
        <v>249</v>
      </c>
      <c r="I259">
        <v>767</v>
      </c>
      <c r="J259">
        <v>408</v>
      </c>
      <c r="K259">
        <v>384</v>
      </c>
      <c r="L259">
        <v>495</v>
      </c>
      <c r="M259">
        <v>392</v>
      </c>
      <c r="N259">
        <v>403</v>
      </c>
      <c r="O259">
        <v>136</v>
      </c>
      <c r="P259">
        <v>1538</v>
      </c>
      <c r="Q259">
        <v>415</v>
      </c>
      <c r="R259">
        <v>1020</v>
      </c>
      <c r="S259">
        <v>236</v>
      </c>
      <c r="T259">
        <f t="shared" ref="T259:T322" si="16">M259+H259</f>
        <v>641</v>
      </c>
      <c r="U259">
        <f t="shared" ref="U259:U322" si="17">M259+O259</f>
        <v>528</v>
      </c>
      <c r="V259">
        <f t="shared" ref="V259:V322" si="18">F259-E259</f>
        <v>359</v>
      </c>
      <c r="W259">
        <f t="shared" ref="W259:W322" si="19">G259-E259+S259</f>
        <v>492</v>
      </c>
      <c r="X259">
        <v>14693</v>
      </c>
    </row>
    <row r="260" spans="1:24">
      <c r="A260">
        <v>259</v>
      </c>
      <c r="B260" t="s">
        <v>20</v>
      </c>
      <c r="C260">
        <v>1525</v>
      </c>
      <c r="D260">
        <v>29.4</v>
      </c>
      <c r="E260">
        <v>302</v>
      </c>
      <c r="F260">
        <v>600</v>
      </c>
      <c r="G260">
        <v>508</v>
      </c>
      <c r="H260">
        <v>205</v>
      </c>
      <c r="I260">
        <v>689</v>
      </c>
      <c r="J260">
        <v>535</v>
      </c>
      <c r="K260">
        <v>435</v>
      </c>
      <c r="L260">
        <v>498</v>
      </c>
      <c r="M260">
        <v>384</v>
      </c>
      <c r="N260">
        <v>403</v>
      </c>
      <c r="O260">
        <v>160</v>
      </c>
      <c r="P260">
        <v>1432</v>
      </c>
      <c r="Q260">
        <v>411</v>
      </c>
      <c r="R260">
        <v>948</v>
      </c>
      <c r="S260">
        <v>230</v>
      </c>
      <c r="T260">
        <f t="shared" si="16"/>
        <v>589</v>
      </c>
      <c r="U260">
        <f t="shared" si="17"/>
        <v>544</v>
      </c>
      <c r="V260">
        <f t="shared" si="18"/>
        <v>298</v>
      </c>
      <c r="W260">
        <f t="shared" si="19"/>
        <v>436</v>
      </c>
      <c r="X260">
        <v>264957</v>
      </c>
    </row>
    <row r="261" spans="1:24">
      <c r="A261">
        <v>260</v>
      </c>
      <c r="B261" t="s">
        <v>20</v>
      </c>
      <c r="C261">
        <v>1453</v>
      </c>
      <c r="D261">
        <v>22.8</v>
      </c>
      <c r="E261">
        <v>212</v>
      </c>
      <c r="F261">
        <v>508</v>
      </c>
      <c r="G261">
        <v>414</v>
      </c>
      <c r="H261">
        <v>197</v>
      </c>
      <c r="I261">
        <v>675</v>
      </c>
      <c r="J261">
        <v>454</v>
      </c>
      <c r="K261">
        <v>357</v>
      </c>
      <c r="L261">
        <v>449</v>
      </c>
      <c r="M261">
        <v>350</v>
      </c>
      <c r="N261">
        <v>404</v>
      </c>
      <c r="O261">
        <v>132</v>
      </c>
      <c r="P261">
        <v>1349</v>
      </c>
      <c r="Q261">
        <v>376</v>
      </c>
      <c r="R261">
        <v>871</v>
      </c>
      <c r="S261">
        <v>220</v>
      </c>
      <c r="T261">
        <f t="shared" si="16"/>
        <v>547</v>
      </c>
      <c r="U261">
        <f t="shared" si="17"/>
        <v>482</v>
      </c>
      <c r="V261">
        <f t="shared" si="18"/>
        <v>296</v>
      </c>
      <c r="W261">
        <f t="shared" si="19"/>
        <v>422</v>
      </c>
      <c r="X261">
        <v>246902</v>
      </c>
    </row>
    <row r="262" spans="1:24">
      <c r="A262">
        <v>261</v>
      </c>
      <c r="B262" t="s">
        <v>20</v>
      </c>
      <c r="C262">
        <v>1501</v>
      </c>
      <c r="D262">
        <v>25.9</v>
      </c>
      <c r="E262">
        <v>224</v>
      </c>
      <c r="F262">
        <v>541</v>
      </c>
      <c r="G262">
        <v>546</v>
      </c>
      <c r="H262">
        <v>230</v>
      </c>
      <c r="I262">
        <v>707</v>
      </c>
      <c r="J262">
        <v>461</v>
      </c>
      <c r="K262">
        <v>385</v>
      </c>
      <c r="L262">
        <v>459</v>
      </c>
      <c r="M262">
        <v>342</v>
      </c>
      <c r="N262">
        <v>404</v>
      </c>
      <c r="O262">
        <v>142</v>
      </c>
      <c r="P262">
        <v>1402</v>
      </c>
      <c r="Q262">
        <v>367</v>
      </c>
      <c r="R262">
        <v>925</v>
      </c>
      <c r="S262">
        <v>204</v>
      </c>
      <c r="T262">
        <f t="shared" si="16"/>
        <v>572</v>
      </c>
      <c r="U262">
        <f t="shared" si="17"/>
        <v>484</v>
      </c>
      <c r="V262">
        <f t="shared" si="18"/>
        <v>317</v>
      </c>
      <c r="W262">
        <f t="shared" si="19"/>
        <v>526</v>
      </c>
      <c r="X262">
        <v>202232</v>
      </c>
    </row>
    <row r="263" spans="1:24">
      <c r="A263">
        <v>262</v>
      </c>
      <c r="B263" t="s">
        <v>20</v>
      </c>
      <c r="C263">
        <v>1600</v>
      </c>
      <c r="D263">
        <v>21.9</v>
      </c>
      <c r="E263">
        <v>218</v>
      </c>
      <c r="F263">
        <v>550</v>
      </c>
      <c r="G263">
        <v>452</v>
      </c>
      <c r="H263">
        <v>258</v>
      </c>
      <c r="I263">
        <v>756</v>
      </c>
      <c r="J263">
        <v>433</v>
      </c>
      <c r="K263">
        <v>366</v>
      </c>
      <c r="L263">
        <v>473</v>
      </c>
      <c r="M263">
        <v>376</v>
      </c>
      <c r="N263">
        <v>404</v>
      </c>
      <c r="O263">
        <v>138</v>
      </c>
      <c r="P263">
        <v>1487</v>
      </c>
      <c r="Q263">
        <v>409</v>
      </c>
      <c r="R263">
        <v>989</v>
      </c>
      <c r="S263">
        <v>225</v>
      </c>
      <c r="T263">
        <f t="shared" si="16"/>
        <v>634</v>
      </c>
      <c r="U263">
        <f t="shared" si="17"/>
        <v>514</v>
      </c>
      <c r="V263">
        <f t="shared" si="18"/>
        <v>332</v>
      </c>
      <c r="W263">
        <f t="shared" si="19"/>
        <v>459</v>
      </c>
      <c r="X263">
        <v>62864</v>
      </c>
    </row>
    <row r="264" spans="1:24">
      <c r="A264">
        <v>263</v>
      </c>
      <c r="B264" t="s">
        <v>20</v>
      </c>
      <c r="C264">
        <v>1653</v>
      </c>
      <c r="D264">
        <v>18.8</v>
      </c>
      <c r="E264">
        <v>242</v>
      </c>
      <c r="F264">
        <v>554</v>
      </c>
      <c r="G264">
        <v>448</v>
      </c>
      <c r="H264">
        <v>259</v>
      </c>
      <c r="I264">
        <v>760</v>
      </c>
      <c r="J264">
        <v>410</v>
      </c>
      <c r="K264">
        <v>348</v>
      </c>
      <c r="L264">
        <v>508</v>
      </c>
      <c r="M264">
        <v>413</v>
      </c>
      <c r="N264">
        <v>404</v>
      </c>
      <c r="O264">
        <v>148</v>
      </c>
      <c r="P264">
        <v>1540</v>
      </c>
      <c r="Q264">
        <v>421</v>
      </c>
      <c r="R264">
        <v>1039</v>
      </c>
      <c r="S264">
        <v>236</v>
      </c>
      <c r="T264">
        <f t="shared" si="16"/>
        <v>672</v>
      </c>
      <c r="U264">
        <f t="shared" si="17"/>
        <v>561</v>
      </c>
      <c r="V264">
        <f t="shared" si="18"/>
        <v>312</v>
      </c>
      <c r="W264">
        <f t="shared" si="19"/>
        <v>442</v>
      </c>
      <c r="X264">
        <v>83605</v>
      </c>
    </row>
    <row r="265" spans="1:24">
      <c r="A265">
        <v>264</v>
      </c>
      <c r="B265" t="s">
        <v>20</v>
      </c>
      <c r="C265">
        <v>1607</v>
      </c>
      <c r="D265">
        <v>22.4</v>
      </c>
      <c r="E265">
        <v>246</v>
      </c>
      <c r="F265">
        <v>562</v>
      </c>
      <c r="G265">
        <v>450</v>
      </c>
      <c r="H265">
        <v>213</v>
      </c>
      <c r="I265">
        <v>739</v>
      </c>
      <c r="J265">
        <v>419</v>
      </c>
      <c r="K265">
        <v>431</v>
      </c>
      <c r="L265">
        <v>502</v>
      </c>
      <c r="M265">
        <v>394</v>
      </c>
      <c r="N265">
        <v>404</v>
      </c>
      <c r="O265">
        <v>134</v>
      </c>
      <c r="P265">
        <v>1499</v>
      </c>
      <c r="Q265">
        <v>423</v>
      </c>
      <c r="R265">
        <v>973</v>
      </c>
      <c r="S265">
        <v>244</v>
      </c>
      <c r="T265">
        <f t="shared" si="16"/>
        <v>607</v>
      </c>
      <c r="U265">
        <f t="shared" si="17"/>
        <v>528</v>
      </c>
      <c r="V265">
        <f t="shared" si="18"/>
        <v>316</v>
      </c>
      <c r="W265">
        <f t="shared" si="19"/>
        <v>448</v>
      </c>
      <c r="X265">
        <v>59569</v>
      </c>
    </row>
    <row r="266" spans="1:24">
      <c r="A266">
        <v>265</v>
      </c>
      <c r="B266" t="s">
        <v>20</v>
      </c>
      <c r="C266">
        <v>1635</v>
      </c>
      <c r="D266">
        <v>18.8</v>
      </c>
      <c r="E266">
        <v>214</v>
      </c>
      <c r="F266">
        <v>565</v>
      </c>
      <c r="G266">
        <v>468</v>
      </c>
      <c r="H266">
        <v>227</v>
      </c>
      <c r="I266">
        <v>726</v>
      </c>
      <c r="J266">
        <v>429</v>
      </c>
      <c r="K266">
        <v>353</v>
      </c>
      <c r="L266">
        <v>510</v>
      </c>
      <c r="M266">
        <v>416</v>
      </c>
      <c r="N266">
        <v>404</v>
      </c>
      <c r="O266">
        <v>130</v>
      </c>
      <c r="P266">
        <v>1515</v>
      </c>
      <c r="Q266">
        <v>411</v>
      </c>
      <c r="R266">
        <v>1016</v>
      </c>
      <c r="S266">
        <v>234</v>
      </c>
      <c r="T266">
        <f t="shared" si="16"/>
        <v>643</v>
      </c>
      <c r="U266">
        <f t="shared" si="17"/>
        <v>546</v>
      </c>
      <c r="V266">
        <f t="shared" si="18"/>
        <v>351</v>
      </c>
      <c r="W266">
        <f t="shared" si="19"/>
        <v>488</v>
      </c>
      <c r="X266">
        <v>77162</v>
      </c>
    </row>
    <row r="267" spans="1:24">
      <c r="A267">
        <v>266</v>
      </c>
      <c r="B267" t="s">
        <v>20</v>
      </c>
      <c r="C267">
        <v>1603</v>
      </c>
      <c r="D267">
        <v>21.8</v>
      </c>
      <c r="E267">
        <v>200</v>
      </c>
      <c r="F267">
        <v>568</v>
      </c>
      <c r="G267">
        <v>462</v>
      </c>
      <c r="H267">
        <v>207</v>
      </c>
      <c r="I267">
        <v>741</v>
      </c>
      <c r="J267">
        <v>436</v>
      </c>
      <c r="K267">
        <v>368</v>
      </c>
      <c r="L267">
        <v>489</v>
      </c>
      <c r="M267">
        <v>390</v>
      </c>
      <c r="N267">
        <v>404</v>
      </c>
      <c r="O267">
        <v>144</v>
      </c>
      <c r="P267">
        <v>1487</v>
      </c>
      <c r="Q267">
        <v>419</v>
      </c>
      <c r="R267">
        <v>953</v>
      </c>
      <c r="S267">
        <v>224</v>
      </c>
      <c r="T267">
        <f t="shared" si="16"/>
        <v>597</v>
      </c>
      <c r="U267">
        <f t="shared" si="17"/>
        <v>534</v>
      </c>
      <c r="V267">
        <f t="shared" si="18"/>
        <v>368</v>
      </c>
      <c r="W267">
        <f t="shared" si="19"/>
        <v>486</v>
      </c>
      <c r="X267">
        <v>1484</v>
      </c>
    </row>
    <row r="268" spans="1:24">
      <c r="A268">
        <v>267</v>
      </c>
      <c r="B268" t="s">
        <v>20</v>
      </c>
      <c r="C268">
        <v>1666</v>
      </c>
      <c r="D268">
        <v>21.6</v>
      </c>
      <c r="E268">
        <v>252</v>
      </c>
      <c r="F268">
        <v>569</v>
      </c>
      <c r="G268">
        <v>468</v>
      </c>
      <c r="H268">
        <v>241</v>
      </c>
      <c r="I268">
        <v>778</v>
      </c>
      <c r="J268">
        <v>446</v>
      </c>
      <c r="K268">
        <v>398</v>
      </c>
      <c r="L268">
        <v>509</v>
      </c>
      <c r="M268">
        <v>392</v>
      </c>
      <c r="N268">
        <v>404</v>
      </c>
      <c r="O268">
        <v>136</v>
      </c>
      <c r="P268">
        <v>1551</v>
      </c>
      <c r="Q268">
        <v>415</v>
      </c>
      <c r="R268">
        <v>1014</v>
      </c>
      <c r="S268">
        <v>219</v>
      </c>
      <c r="T268">
        <f t="shared" si="16"/>
        <v>633</v>
      </c>
      <c r="U268">
        <f t="shared" si="17"/>
        <v>528</v>
      </c>
      <c r="V268">
        <f t="shared" si="18"/>
        <v>317</v>
      </c>
      <c r="W268">
        <f t="shared" si="19"/>
        <v>435</v>
      </c>
      <c r="X268">
        <v>16064</v>
      </c>
    </row>
    <row r="269" spans="1:24">
      <c r="A269">
        <v>268</v>
      </c>
      <c r="B269" t="s">
        <v>20</v>
      </c>
      <c r="C269">
        <v>1548</v>
      </c>
      <c r="D269">
        <v>26</v>
      </c>
      <c r="E269">
        <v>258</v>
      </c>
      <c r="F269">
        <v>571</v>
      </c>
      <c r="G269">
        <v>470</v>
      </c>
      <c r="H269">
        <v>232</v>
      </c>
      <c r="I269">
        <v>705</v>
      </c>
      <c r="J269">
        <v>494</v>
      </c>
      <c r="K269">
        <v>417</v>
      </c>
      <c r="L269">
        <v>483</v>
      </c>
      <c r="M269">
        <v>376</v>
      </c>
      <c r="N269">
        <v>404</v>
      </c>
      <c r="O269">
        <v>136</v>
      </c>
      <c r="P269">
        <v>1432</v>
      </c>
      <c r="Q269">
        <v>406</v>
      </c>
      <c r="R269">
        <v>959</v>
      </c>
      <c r="S269">
        <v>221</v>
      </c>
      <c r="T269">
        <f t="shared" si="16"/>
        <v>608</v>
      </c>
      <c r="U269">
        <f t="shared" si="17"/>
        <v>512</v>
      </c>
      <c r="V269">
        <f t="shared" si="18"/>
        <v>313</v>
      </c>
      <c r="W269">
        <f t="shared" si="19"/>
        <v>433</v>
      </c>
      <c r="X269">
        <v>217834</v>
      </c>
    </row>
    <row r="270" spans="1:24">
      <c r="A270">
        <v>269</v>
      </c>
      <c r="B270" t="s">
        <v>20</v>
      </c>
      <c r="C270">
        <v>1608</v>
      </c>
      <c r="D270">
        <v>25.4</v>
      </c>
      <c r="E270">
        <v>308</v>
      </c>
      <c r="F270">
        <v>571</v>
      </c>
      <c r="G270">
        <v>464</v>
      </c>
      <c r="H270">
        <v>234</v>
      </c>
      <c r="I270">
        <v>763</v>
      </c>
      <c r="J270">
        <v>472</v>
      </c>
      <c r="K270">
        <v>379</v>
      </c>
      <c r="L270">
        <v>487</v>
      </c>
      <c r="M270">
        <v>366</v>
      </c>
      <c r="N270">
        <v>404</v>
      </c>
      <c r="O270">
        <v>132</v>
      </c>
      <c r="P270">
        <v>1501</v>
      </c>
      <c r="Q270">
        <v>417</v>
      </c>
      <c r="R270">
        <v>972</v>
      </c>
      <c r="S270">
        <v>236</v>
      </c>
      <c r="T270">
        <f t="shared" si="16"/>
        <v>600</v>
      </c>
      <c r="U270">
        <f t="shared" si="17"/>
        <v>498</v>
      </c>
      <c r="V270">
        <f t="shared" si="18"/>
        <v>263</v>
      </c>
      <c r="W270">
        <f t="shared" si="19"/>
        <v>392</v>
      </c>
      <c r="X270">
        <v>60908</v>
      </c>
    </row>
    <row r="271" spans="1:24">
      <c r="A271">
        <v>270</v>
      </c>
      <c r="B271" t="s">
        <v>20</v>
      </c>
      <c r="C271">
        <v>1608</v>
      </c>
      <c r="D271">
        <v>22.6</v>
      </c>
      <c r="E271">
        <v>216</v>
      </c>
      <c r="F271">
        <v>572</v>
      </c>
      <c r="G271">
        <v>446</v>
      </c>
      <c r="H271">
        <v>181</v>
      </c>
      <c r="I271">
        <v>713</v>
      </c>
      <c r="J271">
        <v>467</v>
      </c>
      <c r="K271">
        <v>399</v>
      </c>
      <c r="L271">
        <v>499</v>
      </c>
      <c r="M271">
        <v>396</v>
      </c>
      <c r="N271">
        <v>404</v>
      </c>
      <c r="O271">
        <v>134</v>
      </c>
      <c r="P271">
        <v>1481</v>
      </c>
      <c r="Q271">
        <v>405</v>
      </c>
      <c r="R271">
        <v>949</v>
      </c>
      <c r="S271">
        <v>231</v>
      </c>
      <c r="T271">
        <f t="shared" si="16"/>
        <v>577</v>
      </c>
      <c r="U271">
        <f t="shared" si="17"/>
        <v>530</v>
      </c>
      <c r="V271">
        <f t="shared" si="18"/>
        <v>356</v>
      </c>
      <c r="W271">
        <f t="shared" si="19"/>
        <v>461</v>
      </c>
      <c r="X271">
        <v>27854</v>
      </c>
    </row>
    <row r="272" spans="1:24">
      <c r="A272">
        <v>271</v>
      </c>
      <c r="B272" t="s">
        <v>20</v>
      </c>
      <c r="C272">
        <v>1654</v>
      </c>
      <c r="D272">
        <v>20.399999999999999</v>
      </c>
      <c r="E272">
        <v>236</v>
      </c>
      <c r="F272">
        <v>576</v>
      </c>
      <c r="G272">
        <v>476</v>
      </c>
      <c r="H272">
        <v>255</v>
      </c>
      <c r="I272">
        <v>773</v>
      </c>
      <c r="J272">
        <v>420</v>
      </c>
      <c r="K272">
        <v>361</v>
      </c>
      <c r="L272">
        <v>492</v>
      </c>
      <c r="M272">
        <v>392</v>
      </c>
      <c r="N272">
        <v>404</v>
      </c>
      <c r="O272">
        <v>140</v>
      </c>
      <c r="P272">
        <v>1548</v>
      </c>
      <c r="Q272">
        <v>397</v>
      </c>
      <c r="R272">
        <v>1030</v>
      </c>
      <c r="S272">
        <v>236</v>
      </c>
      <c r="T272">
        <f t="shared" si="16"/>
        <v>647</v>
      </c>
      <c r="U272">
        <f t="shared" si="17"/>
        <v>532</v>
      </c>
      <c r="V272">
        <f t="shared" si="18"/>
        <v>340</v>
      </c>
      <c r="W272">
        <f t="shared" si="19"/>
        <v>476</v>
      </c>
      <c r="X272">
        <v>10311</v>
      </c>
    </row>
    <row r="273" spans="1:24">
      <c r="A273">
        <v>272</v>
      </c>
      <c r="B273" t="s">
        <v>20</v>
      </c>
      <c r="C273">
        <v>1579</v>
      </c>
      <c r="D273">
        <v>21.2</v>
      </c>
      <c r="E273">
        <v>220</v>
      </c>
      <c r="F273">
        <v>577</v>
      </c>
      <c r="G273">
        <v>464</v>
      </c>
      <c r="H273">
        <v>181</v>
      </c>
      <c r="I273">
        <v>737</v>
      </c>
      <c r="J273">
        <v>436</v>
      </c>
      <c r="K273">
        <v>362</v>
      </c>
      <c r="L273">
        <v>490</v>
      </c>
      <c r="M273">
        <v>396</v>
      </c>
      <c r="N273">
        <v>404</v>
      </c>
      <c r="O273">
        <v>148</v>
      </c>
      <c r="P273">
        <v>1485</v>
      </c>
      <c r="Q273">
        <v>426</v>
      </c>
      <c r="R273">
        <v>929</v>
      </c>
      <c r="S273">
        <v>251</v>
      </c>
      <c r="T273">
        <f t="shared" si="16"/>
        <v>577</v>
      </c>
      <c r="U273">
        <f t="shared" si="17"/>
        <v>544</v>
      </c>
      <c r="V273">
        <f t="shared" si="18"/>
        <v>357</v>
      </c>
      <c r="W273">
        <f t="shared" si="19"/>
        <v>495</v>
      </c>
      <c r="X273">
        <v>33138</v>
      </c>
    </row>
    <row r="274" spans="1:24">
      <c r="A274">
        <v>273</v>
      </c>
      <c r="B274" t="s">
        <v>20</v>
      </c>
      <c r="C274">
        <v>1633</v>
      </c>
      <c r="D274">
        <v>24.1</v>
      </c>
      <c r="E274">
        <v>288</v>
      </c>
      <c r="F274">
        <v>589</v>
      </c>
      <c r="G274">
        <v>486</v>
      </c>
      <c r="H274">
        <v>181</v>
      </c>
      <c r="I274">
        <v>711</v>
      </c>
      <c r="J274">
        <v>441</v>
      </c>
      <c r="K274">
        <v>403</v>
      </c>
      <c r="L274">
        <v>517</v>
      </c>
      <c r="M274">
        <v>396</v>
      </c>
      <c r="N274">
        <v>404</v>
      </c>
      <c r="O274">
        <v>150</v>
      </c>
      <c r="P274">
        <v>1526</v>
      </c>
      <c r="Q274">
        <v>438</v>
      </c>
      <c r="R274">
        <v>996</v>
      </c>
      <c r="S274">
        <v>243</v>
      </c>
      <c r="T274">
        <f t="shared" si="16"/>
        <v>577</v>
      </c>
      <c r="U274">
        <f t="shared" si="17"/>
        <v>546</v>
      </c>
      <c r="V274">
        <f t="shared" si="18"/>
        <v>301</v>
      </c>
      <c r="W274">
        <f t="shared" si="19"/>
        <v>441</v>
      </c>
      <c r="X274">
        <v>68931</v>
      </c>
    </row>
    <row r="275" spans="1:24">
      <c r="A275">
        <v>274</v>
      </c>
      <c r="B275" t="s">
        <v>20</v>
      </c>
      <c r="C275">
        <v>1680</v>
      </c>
      <c r="D275">
        <v>20</v>
      </c>
      <c r="E275">
        <v>234</v>
      </c>
      <c r="F275">
        <v>592</v>
      </c>
      <c r="G275">
        <v>476</v>
      </c>
      <c r="H275">
        <v>199</v>
      </c>
      <c r="I275">
        <v>760</v>
      </c>
      <c r="J275">
        <v>470</v>
      </c>
      <c r="K275">
        <v>354</v>
      </c>
      <c r="L275">
        <v>545</v>
      </c>
      <c r="M275">
        <v>434</v>
      </c>
      <c r="N275">
        <v>404</v>
      </c>
      <c r="O275">
        <v>132</v>
      </c>
      <c r="P275">
        <v>1586</v>
      </c>
      <c r="Q275">
        <v>455</v>
      </c>
      <c r="R275">
        <v>1025</v>
      </c>
      <c r="S275">
        <v>242</v>
      </c>
      <c r="T275">
        <f t="shared" si="16"/>
        <v>633</v>
      </c>
      <c r="U275">
        <f t="shared" si="17"/>
        <v>566</v>
      </c>
      <c r="V275">
        <f t="shared" si="18"/>
        <v>358</v>
      </c>
      <c r="W275">
        <f t="shared" si="19"/>
        <v>484</v>
      </c>
      <c r="X275">
        <v>71002</v>
      </c>
    </row>
    <row r="276" spans="1:24">
      <c r="A276">
        <v>275</v>
      </c>
      <c r="B276" t="s">
        <v>20</v>
      </c>
      <c r="C276">
        <v>1676</v>
      </c>
      <c r="D276">
        <v>20.9</v>
      </c>
      <c r="E276">
        <v>226</v>
      </c>
      <c r="F276">
        <v>597</v>
      </c>
      <c r="G276">
        <v>492</v>
      </c>
      <c r="H276">
        <v>236</v>
      </c>
      <c r="I276">
        <v>759</v>
      </c>
      <c r="J276">
        <v>460</v>
      </c>
      <c r="K276">
        <v>385</v>
      </c>
      <c r="L276">
        <v>518</v>
      </c>
      <c r="M276">
        <v>416</v>
      </c>
      <c r="N276">
        <v>404</v>
      </c>
      <c r="O276">
        <v>134</v>
      </c>
      <c r="P276">
        <v>1569</v>
      </c>
      <c r="Q276">
        <v>446</v>
      </c>
      <c r="R276">
        <v>1046</v>
      </c>
      <c r="S276">
        <v>245</v>
      </c>
      <c r="T276">
        <f t="shared" si="16"/>
        <v>652</v>
      </c>
      <c r="U276">
        <f t="shared" si="17"/>
        <v>550</v>
      </c>
      <c r="V276">
        <f t="shared" si="18"/>
        <v>371</v>
      </c>
      <c r="W276">
        <f t="shared" si="19"/>
        <v>511</v>
      </c>
      <c r="X276">
        <v>56368</v>
      </c>
    </row>
    <row r="277" spans="1:24">
      <c r="A277">
        <v>276</v>
      </c>
      <c r="B277" t="s">
        <v>20</v>
      </c>
      <c r="C277">
        <v>1704</v>
      </c>
      <c r="D277">
        <v>18.399999999999999</v>
      </c>
      <c r="E277">
        <v>202</v>
      </c>
      <c r="F277">
        <v>606</v>
      </c>
      <c r="G277">
        <v>492</v>
      </c>
      <c r="H277">
        <v>214</v>
      </c>
      <c r="I277">
        <v>778</v>
      </c>
      <c r="J277">
        <v>425</v>
      </c>
      <c r="K277">
        <v>364</v>
      </c>
      <c r="L277">
        <v>518</v>
      </c>
      <c r="M277">
        <v>408</v>
      </c>
      <c r="N277">
        <v>404</v>
      </c>
      <c r="O277">
        <v>122</v>
      </c>
      <c r="P277">
        <v>1585</v>
      </c>
      <c r="Q277">
        <v>445</v>
      </c>
      <c r="R277">
        <v>1021</v>
      </c>
      <c r="S277">
        <v>250</v>
      </c>
      <c r="T277">
        <f t="shared" si="16"/>
        <v>622</v>
      </c>
      <c r="U277">
        <f t="shared" si="17"/>
        <v>530</v>
      </c>
      <c r="V277">
        <f t="shared" si="18"/>
        <v>404</v>
      </c>
      <c r="W277">
        <f t="shared" si="19"/>
        <v>540</v>
      </c>
      <c r="X277">
        <v>37935</v>
      </c>
    </row>
    <row r="278" spans="1:24">
      <c r="A278">
        <v>277</v>
      </c>
      <c r="B278" t="s">
        <v>20</v>
      </c>
      <c r="C278">
        <v>1519</v>
      </c>
      <c r="D278">
        <v>33.1</v>
      </c>
      <c r="E278">
        <v>292</v>
      </c>
      <c r="F278">
        <v>613</v>
      </c>
      <c r="G278">
        <v>492</v>
      </c>
      <c r="H278">
        <v>209</v>
      </c>
      <c r="I278">
        <v>673</v>
      </c>
      <c r="J278">
        <v>452</v>
      </c>
      <c r="K278">
        <v>449</v>
      </c>
      <c r="L278">
        <v>495</v>
      </c>
      <c r="M278">
        <v>386</v>
      </c>
      <c r="N278">
        <v>404</v>
      </c>
      <c r="O278">
        <v>188</v>
      </c>
      <c r="P278">
        <v>1420</v>
      </c>
      <c r="Q278">
        <v>419</v>
      </c>
      <c r="R278">
        <v>956</v>
      </c>
      <c r="S278">
        <v>237</v>
      </c>
      <c r="T278">
        <f t="shared" si="16"/>
        <v>595</v>
      </c>
      <c r="U278">
        <f t="shared" si="17"/>
        <v>574</v>
      </c>
      <c r="V278">
        <f t="shared" si="18"/>
        <v>321</v>
      </c>
      <c r="W278">
        <f t="shared" si="19"/>
        <v>437</v>
      </c>
      <c r="X278">
        <v>297422</v>
      </c>
    </row>
    <row r="279" spans="1:24">
      <c r="A279">
        <v>278</v>
      </c>
      <c r="B279" t="s">
        <v>20</v>
      </c>
      <c r="C279">
        <v>1657</v>
      </c>
      <c r="D279">
        <v>23.4</v>
      </c>
      <c r="E279">
        <v>268</v>
      </c>
      <c r="F279">
        <v>615</v>
      </c>
      <c r="G279">
        <v>510</v>
      </c>
      <c r="H279">
        <v>227</v>
      </c>
      <c r="I279">
        <v>749</v>
      </c>
      <c r="J279">
        <v>444</v>
      </c>
      <c r="K279">
        <v>415</v>
      </c>
      <c r="L279">
        <v>513</v>
      </c>
      <c r="M279">
        <v>390</v>
      </c>
      <c r="N279">
        <v>404</v>
      </c>
      <c r="O279">
        <v>144</v>
      </c>
      <c r="P279">
        <v>1547</v>
      </c>
      <c r="Q279">
        <v>445</v>
      </c>
      <c r="R279">
        <v>1025</v>
      </c>
      <c r="S279">
        <v>238</v>
      </c>
      <c r="T279">
        <f t="shared" si="16"/>
        <v>617</v>
      </c>
      <c r="U279">
        <f t="shared" si="17"/>
        <v>534</v>
      </c>
      <c r="V279">
        <f t="shared" si="18"/>
        <v>347</v>
      </c>
      <c r="W279">
        <f t="shared" si="19"/>
        <v>480</v>
      </c>
      <c r="X279">
        <v>39213</v>
      </c>
    </row>
    <row r="280" spans="1:24">
      <c r="A280">
        <v>279</v>
      </c>
      <c r="B280" t="s">
        <v>20</v>
      </c>
      <c r="C280">
        <v>1553</v>
      </c>
      <c r="D280">
        <v>18.100000000000001</v>
      </c>
      <c r="E280">
        <v>194</v>
      </c>
      <c r="F280">
        <v>521</v>
      </c>
      <c r="G280">
        <v>432</v>
      </c>
      <c r="H280">
        <v>234</v>
      </c>
      <c r="I280">
        <v>742</v>
      </c>
      <c r="J280">
        <v>408</v>
      </c>
      <c r="K280">
        <v>347</v>
      </c>
      <c r="L280">
        <v>455</v>
      </c>
      <c r="M280">
        <v>360</v>
      </c>
      <c r="N280">
        <v>405</v>
      </c>
      <c r="O280">
        <v>128</v>
      </c>
      <c r="P280">
        <v>1449</v>
      </c>
      <c r="Q280">
        <v>405</v>
      </c>
      <c r="R280">
        <v>941</v>
      </c>
      <c r="S280">
        <v>221</v>
      </c>
      <c r="T280">
        <f t="shared" si="16"/>
        <v>594</v>
      </c>
      <c r="U280">
        <f t="shared" si="17"/>
        <v>488</v>
      </c>
      <c r="V280">
        <f t="shared" si="18"/>
        <v>327</v>
      </c>
      <c r="W280">
        <f t="shared" si="19"/>
        <v>459</v>
      </c>
      <c r="X280">
        <v>14087</v>
      </c>
    </row>
    <row r="281" spans="1:24">
      <c r="A281">
        <v>280</v>
      </c>
      <c r="B281" t="s">
        <v>20</v>
      </c>
      <c r="C281">
        <v>1591</v>
      </c>
      <c r="D281">
        <v>19.600000000000001</v>
      </c>
      <c r="E281">
        <v>216</v>
      </c>
      <c r="F281">
        <v>547</v>
      </c>
      <c r="G281">
        <v>434</v>
      </c>
      <c r="H281">
        <v>246</v>
      </c>
      <c r="I281">
        <v>750</v>
      </c>
      <c r="J281">
        <v>410</v>
      </c>
      <c r="K281">
        <v>360</v>
      </c>
      <c r="L281">
        <v>483</v>
      </c>
      <c r="M281">
        <v>382</v>
      </c>
      <c r="N281">
        <v>405</v>
      </c>
      <c r="O281">
        <v>146</v>
      </c>
      <c r="P281">
        <v>1479</v>
      </c>
      <c r="Q281">
        <v>444</v>
      </c>
      <c r="R281">
        <v>975</v>
      </c>
      <c r="S281">
        <v>234</v>
      </c>
      <c r="T281">
        <f t="shared" si="16"/>
        <v>628</v>
      </c>
      <c r="U281">
        <f t="shared" si="17"/>
        <v>528</v>
      </c>
      <c r="V281">
        <f t="shared" si="18"/>
        <v>331</v>
      </c>
      <c r="W281">
        <f t="shared" si="19"/>
        <v>452</v>
      </c>
      <c r="X281">
        <v>24035</v>
      </c>
    </row>
    <row r="282" spans="1:24">
      <c r="A282">
        <v>281</v>
      </c>
      <c r="B282" t="s">
        <v>20</v>
      </c>
      <c r="C282">
        <v>1539</v>
      </c>
      <c r="D282">
        <v>26.2</v>
      </c>
      <c r="E282">
        <v>286</v>
      </c>
      <c r="F282">
        <v>553</v>
      </c>
      <c r="G282">
        <v>418</v>
      </c>
      <c r="H282">
        <v>238</v>
      </c>
      <c r="I282">
        <v>727</v>
      </c>
      <c r="J282">
        <v>447</v>
      </c>
      <c r="K282">
        <v>401</v>
      </c>
      <c r="L282">
        <v>475</v>
      </c>
      <c r="M282">
        <v>358</v>
      </c>
      <c r="N282">
        <v>405</v>
      </c>
      <c r="O282">
        <v>150</v>
      </c>
      <c r="P282">
        <v>1432</v>
      </c>
      <c r="Q282">
        <v>384</v>
      </c>
      <c r="R282">
        <v>943</v>
      </c>
      <c r="S282">
        <v>221</v>
      </c>
      <c r="T282">
        <f t="shared" si="16"/>
        <v>596</v>
      </c>
      <c r="U282">
        <f t="shared" si="17"/>
        <v>508</v>
      </c>
      <c r="V282">
        <f t="shared" si="18"/>
        <v>267</v>
      </c>
      <c r="W282">
        <f t="shared" si="19"/>
        <v>353</v>
      </c>
      <c r="X282">
        <v>124421</v>
      </c>
    </row>
    <row r="283" spans="1:24">
      <c r="A283">
        <v>282</v>
      </c>
      <c r="B283" t="s">
        <v>20</v>
      </c>
      <c r="C283">
        <v>1558</v>
      </c>
      <c r="D283">
        <v>24.8</v>
      </c>
      <c r="E283">
        <v>292</v>
      </c>
      <c r="F283">
        <v>560</v>
      </c>
      <c r="G283">
        <v>450</v>
      </c>
      <c r="H283">
        <v>227</v>
      </c>
      <c r="I283">
        <v>736</v>
      </c>
      <c r="J283">
        <v>444</v>
      </c>
      <c r="K283">
        <v>405</v>
      </c>
      <c r="L283">
        <v>455</v>
      </c>
      <c r="M283">
        <v>350</v>
      </c>
      <c r="N283">
        <v>405</v>
      </c>
      <c r="O283">
        <v>128</v>
      </c>
      <c r="P283">
        <v>1442</v>
      </c>
      <c r="Q283">
        <v>396</v>
      </c>
      <c r="R283">
        <v>933</v>
      </c>
      <c r="S283">
        <v>218</v>
      </c>
      <c r="T283">
        <f t="shared" si="16"/>
        <v>577</v>
      </c>
      <c r="U283">
        <f t="shared" si="17"/>
        <v>478</v>
      </c>
      <c r="V283">
        <f t="shared" si="18"/>
        <v>268</v>
      </c>
      <c r="W283">
        <f t="shared" si="19"/>
        <v>376</v>
      </c>
      <c r="X283">
        <v>128399</v>
      </c>
    </row>
    <row r="284" spans="1:24">
      <c r="A284">
        <v>283</v>
      </c>
      <c r="B284" t="s">
        <v>20</v>
      </c>
      <c r="C284">
        <v>1654</v>
      </c>
      <c r="D284">
        <v>21.9</v>
      </c>
      <c r="E284">
        <v>260</v>
      </c>
      <c r="F284">
        <v>560</v>
      </c>
      <c r="G284">
        <v>476</v>
      </c>
      <c r="H284">
        <v>224</v>
      </c>
      <c r="I284">
        <v>766</v>
      </c>
      <c r="J284">
        <v>438</v>
      </c>
      <c r="K284">
        <v>387</v>
      </c>
      <c r="L284">
        <v>515</v>
      </c>
      <c r="M284">
        <v>386</v>
      </c>
      <c r="N284">
        <v>405</v>
      </c>
      <c r="O284">
        <v>122</v>
      </c>
      <c r="P284">
        <v>1553</v>
      </c>
      <c r="Q284">
        <v>435</v>
      </c>
      <c r="R284">
        <v>1011</v>
      </c>
      <c r="S284">
        <v>249</v>
      </c>
      <c r="T284">
        <f t="shared" si="16"/>
        <v>610</v>
      </c>
      <c r="U284">
        <f t="shared" si="17"/>
        <v>508</v>
      </c>
      <c r="V284">
        <f t="shared" si="18"/>
        <v>300</v>
      </c>
      <c r="W284">
        <f t="shared" si="19"/>
        <v>465</v>
      </c>
      <c r="X284">
        <v>1484</v>
      </c>
    </row>
    <row r="285" spans="1:24">
      <c r="A285">
        <v>284</v>
      </c>
      <c r="B285" t="s">
        <v>20</v>
      </c>
      <c r="C285">
        <v>1628</v>
      </c>
      <c r="D285">
        <v>20.100000000000001</v>
      </c>
      <c r="E285">
        <v>224</v>
      </c>
      <c r="F285">
        <v>562</v>
      </c>
      <c r="G285">
        <v>458</v>
      </c>
      <c r="H285">
        <v>229</v>
      </c>
      <c r="I285">
        <v>741</v>
      </c>
      <c r="J285">
        <v>336</v>
      </c>
      <c r="K285">
        <v>349</v>
      </c>
      <c r="L285">
        <v>498</v>
      </c>
      <c r="M285">
        <v>400</v>
      </c>
      <c r="N285">
        <v>405</v>
      </c>
      <c r="O285">
        <v>132</v>
      </c>
      <c r="P285">
        <v>1516</v>
      </c>
      <c r="Q285">
        <v>426</v>
      </c>
      <c r="R285">
        <v>1004</v>
      </c>
      <c r="S285">
        <v>228</v>
      </c>
      <c r="T285">
        <f t="shared" si="16"/>
        <v>629</v>
      </c>
      <c r="U285">
        <f t="shared" si="17"/>
        <v>532</v>
      </c>
      <c r="V285">
        <f t="shared" si="18"/>
        <v>338</v>
      </c>
      <c r="W285">
        <f t="shared" si="19"/>
        <v>462</v>
      </c>
      <c r="X285">
        <v>21105</v>
      </c>
    </row>
    <row r="286" spans="1:24">
      <c r="A286">
        <v>285</v>
      </c>
      <c r="B286" t="s">
        <v>20</v>
      </c>
      <c r="C286">
        <v>1590</v>
      </c>
      <c r="D286">
        <v>25.3</v>
      </c>
      <c r="E286">
        <v>304</v>
      </c>
      <c r="F286">
        <v>562</v>
      </c>
      <c r="G286">
        <v>450</v>
      </c>
      <c r="H286">
        <v>257</v>
      </c>
      <c r="I286">
        <v>752</v>
      </c>
      <c r="J286">
        <v>439</v>
      </c>
      <c r="K286">
        <v>414</v>
      </c>
      <c r="L286">
        <v>488</v>
      </c>
      <c r="M286">
        <v>350</v>
      </c>
      <c r="N286">
        <v>405</v>
      </c>
      <c r="O286">
        <v>132</v>
      </c>
      <c r="P286">
        <v>1483</v>
      </c>
      <c r="Q286">
        <v>410</v>
      </c>
      <c r="R286">
        <v>988</v>
      </c>
      <c r="S286">
        <v>237</v>
      </c>
      <c r="T286">
        <f t="shared" si="16"/>
        <v>607</v>
      </c>
      <c r="U286">
        <f t="shared" si="17"/>
        <v>482</v>
      </c>
      <c r="V286">
        <f t="shared" si="18"/>
        <v>258</v>
      </c>
      <c r="W286">
        <f t="shared" si="19"/>
        <v>383</v>
      </c>
      <c r="X286">
        <v>223564</v>
      </c>
    </row>
    <row r="287" spans="1:24">
      <c r="A287">
        <v>286</v>
      </c>
      <c r="B287" t="s">
        <v>20</v>
      </c>
      <c r="C287">
        <v>1634</v>
      </c>
      <c r="D287">
        <v>19.399999999999999</v>
      </c>
      <c r="E287">
        <v>190</v>
      </c>
      <c r="F287">
        <v>580</v>
      </c>
      <c r="G287">
        <v>484</v>
      </c>
      <c r="H287">
        <v>232</v>
      </c>
      <c r="I287">
        <v>721</v>
      </c>
      <c r="J287">
        <v>396</v>
      </c>
      <c r="K287">
        <v>345</v>
      </c>
      <c r="L287">
        <v>511</v>
      </c>
      <c r="M287">
        <v>400</v>
      </c>
      <c r="N287">
        <v>405</v>
      </c>
      <c r="O287">
        <v>124</v>
      </c>
      <c r="P287">
        <v>1500</v>
      </c>
      <c r="Q287">
        <v>427</v>
      </c>
      <c r="R287">
        <v>1011</v>
      </c>
      <c r="S287">
        <v>235</v>
      </c>
      <c r="T287">
        <f t="shared" si="16"/>
        <v>632</v>
      </c>
      <c r="U287">
        <f t="shared" si="17"/>
        <v>524</v>
      </c>
      <c r="V287">
        <f t="shared" si="18"/>
        <v>390</v>
      </c>
      <c r="W287">
        <f t="shared" si="19"/>
        <v>529</v>
      </c>
      <c r="X287">
        <v>20132</v>
      </c>
    </row>
    <row r="288" spans="1:24">
      <c r="A288">
        <v>287</v>
      </c>
      <c r="B288" t="s">
        <v>20</v>
      </c>
      <c r="C288">
        <v>1667</v>
      </c>
      <c r="D288">
        <v>22.6</v>
      </c>
      <c r="E288">
        <v>258</v>
      </c>
      <c r="F288">
        <v>585</v>
      </c>
      <c r="G288">
        <v>486</v>
      </c>
      <c r="H288">
        <v>229</v>
      </c>
      <c r="I288">
        <v>753</v>
      </c>
      <c r="J288">
        <v>443</v>
      </c>
      <c r="K288">
        <v>376</v>
      </c>
      <c r="L288">
        <v>518</v>
      </c>
      <c r="M288">
        <v>396</v>
      </c>
      <c r="N288">
        <v>405</v>
      </c>
      <c r="O288">
        <v>138</v>
      </c>
      <c r="P288">
        <v>1554</v>
      </c>
      <c r="Q288">
        <v>427</v>
      </c>
      <c r="R288">
        <v>1030</v>
      </c>
      <c r="S288">
        <v>243</v>
      </c>
      <c r="T288">
        <f t="shared" si="16"/>
        <v>625</v>
      </c>
      <c r="U288">
        <f t="shared" si="17"/>
        <v>534</v>
      </c>
      <c r="V288">
        <f t="shared" si="18"/>
        <v>327</v>
      </c>
      <c r="W288">
        <f t="shared" si="19"/>
        <v>471</v>
      </c>
      <c r="X288">
        <v>24720</v>
      </c>
    </row>
    <row r="289" spans="1:24">
      <c r="A289">
        <v>288</v>
      </c>
      <c r="B289" t="s">
        <v>20</v>
      </c>
      <c r="C289">
        <v>1634</v>
      </c>
      <c r="D289">
        <v>21.1</v>
      </c>
      <c r="E289">
        <v>242</v>
      </c>
      <c r="F289">
        <v>585</v>
      </c>
      <c r="G289">
        <v>470</v>
      </c>
      <c r="H289">
        <v>183</v>
      </c>
      <c r="I289">
        <v>753</v>
      </c>
      <c r="J289">
        <v>402</v>
      </c>
      <c r="K289">
        <v>376</v>
      </c>
      <c r="L289">
        <v>508</v>
      </c>
      <c r="M289">
        <v>400</v>
      </c>
      <c r="N289">
        <v>405</v>
      </c>
      <c r="O289">
        <v>134</v>
      </c>
      <c r="P289">
        <v>1530</v>
      </c>
      <c r="Q289">
        <v>462</v>
      </c>
      <c r="R289">
        <v>960</v>
      </c>
      <c r="S289">
        <v>253</v>
      </c>
      <c r="T289">
        <f t="shared" si="16"/>
        <v>583</v>
      </c>
      <c r="U289">
        <f t="shared" si="17"/>
        <v>534</v>
      </c>
      <c r="V289">
        <f t="shared" si="18"/>
        <v>343</v>
      </c>
      <c r="W289">
        <f t="shared" si="19"/>
        <v>481</v>
      </c>
      <c r="X289">
        <v>21543</v>
      </c>
    </row>
    <row r="290" spans="1:24">
      <c r="A290">
        <v>289</v>
      </c>
      <c r="B290" t="s">
        <v>20</v>
      </c>
      <c r="C290">
        <v>1630</v>
      </c>
      <c r="D290">
        <v>26.4</v>
      </c>
      <c r="E290">
        <v>234</v>
      </c>
      <c r="F290">
        <v>588</v>
      </c>
      <c r="G290">
        <v>478</v>
      </c>
      <c r="H290">
        <v>275</v>
      </c>
      <c r="I290">
        <v>792</v>
      </c>
      <c r="J290">
        <v>456</v>
      </c>
      <c r="K290">
        <v>449</v>
      </c>
      <c r="L290">
        <v>494</v>
      </c>
      <c r="M290">
        <v>368</v>
      </c>
      <c r="N290">
        <v>405</v>
      </c>
      <c r="O290">
        <v>172</v>
      </c>
      <c r="P290">
        <v>1520</v>
      </c>
      <c r="Q290">
        <v>416</v>
      </c>
      <c r="R290">
        <v>1003</v>
      </c>
      <c r="S290">
        <v>229</v>
      </c>
      <c r="T290">
        <f t="shared" si="16"/>
        <v>643</v>
      </c>
      <c r="U290">
        <f t="shared" si="17"/>
        <v>540</v>
      </c>
      <c r="V290">
        <f t="shared" si="18"/>
        <v>354</v>
      </c>
      <c r="W290">
        <f t="shared" si="19"/>
        <v>473</v>
      </c>
      <c r="X290">
        <v>69311</v>
      </c>
    </row>
    <row r="291" spans="1:24">
      <c r="A291">
        <v>290</v>
      </c>
      <c r="B291" t="s">
        <v>20</v>
      </c>
      <c r="C291">
        <v>1594</v>
      </c>
      <c r="D291">
        <v>28</v>
      </c>
      <c r="E291">
        <v>284</v>
      </c>
      <c r="F291">
        <v>605</v>
      </c>
      <c r="G291">
        <v>498</v>
      </c>
      <c r="H291">
        <v>211</v>
      </c>
      <c r="I291">
        <v>724</v>
      </c>
      <c r="J291">
        <v>466</v>
      </c>
      <c r="K291">
        <v>443</v>
      </c>
      <c r="L291">
        <v>507</v>
      </c>
      <c r="M291">
        <v>378</v>
      </c>
      <c r="N291">
        <v>405</v>
      </c>
      <c r="O291">
        <v>172</v>
      </c>
      <c r="P291">
        <v>1490</v>
      </c>
      <c r="Q291">
        <v>425</v>
      </c>
      <c r="R291">
        <v>977</v>
      </c>
      <c r="S291">
        <v>237</v>
      </c>
      <c r="T291">
        <f t="shared" si="16"/>
        <v>589</v>
      </c>
      <c r="U291">
        <f t="shared" si="17"/>
        <v>550</v>
      </c>
      <c r="V291">
        <f t="shared" si="18"/>
        <v>321</v>
      </c>
      <c r="W291">
        <f t="shared" si="19"/>
        <v>451</v>
      </c>
      <c r="X291">
        <v>124387</v>
      </c>
    </row>
    <row r="292" spans="1:24">
      <c r="A292">
        <v>291</v>
      </c>
      <c r="B292" t="s">
        <v>20</v>
      </c>
      <c r="C292">
        <v>1692</v>
      </c>
      <c r="D292">
        <v>24</v>
      </c>
      <c r="E292">
        <v>286</v>
      </c>
      <c r="F292">
        <v>620</v>
      </c>
      <c r="G292">
        <v>516</v>
      </c>
      <c r="H292">
        <v>179</v>
      </c>
      <c r="I292">
        <v>745</v>
      </c>
      <c r="J292">
        <v>476</v>
      </c>
      <c r="K292">
        <v>406</v>
      </c>
      <c r="L292">
        <v>543</v>
      </c>
      <c r="M292">
        <v>408</v>
      </c>
      <c r="N292">
        <v>405</v>
      </c>
      <c r="O292">
        <v>154</v>
      </c>
      <c r="P292">
        <v>1599</v>
      </c>
      <c r="Q292">
        <v>449</v>
      </c>
      <c r="R292">
        <v>1033</v>
      </c>
      <c r="S292">
        <v>252</v>
      </c>
      <c r="T292">
        <f t="shared" si="16"/>
        <v>587</v>
      </c>
      <c r="U292">
        <f t="shared" si="17"/>
        <v>562</v>
      </c>
      <c r="V292">
        <f t="shared" si="18"/>
        <v>334</v>
      </c>
      <c r="W292">
        <f t="shared" si="19"/>
        <v>482</v>
      </c>
      <c r="X292">
        <v>108843</v>
      </c>
    </row>
    <row r="293" spans="1:24">
      <c r="A293">
        <v>292</v>
      </c>
      <c r="B293" t="s">
        <v>20</v>
      </c>
      <c r="C293">
        <v>1540</v>
      </c>
      <c r="D293">
        <v>33.200000000000003</v>
      </c>
      <c r="E293">
        <v>332</v>
      </c>
      <c r="F293">
        <v>497</v>
      </c>
      <c r="G293">
        <v>467</v>
      </c>
      <c r="H293">
        <v>202</v>
      </c>
      <c r="I293">
        <v>711</v>
      </c>
      <c r="J293">
        <v>491</v>
      </c>
      <c r="K293">
        <v>460</v>
      </c>
      <c r="L293">
        <v>464</v>
      </c>
      <c r="M293">
        <v>302</v>
      </c>
      <c r="N293">
        <v>406</v>
      </c>
      <c r="O293">
        <v>149</v>
      </c>
      <c r="P293">
        <v>1419</v>
      </c>
      <c r="Q293">
        <v>388</v>
      </c>
      <c r="R293">
        <v>910</v>
      </c>
      <c r="S293">
        <v>229</v>
      </c>
      <c r="T293">
        <f t="shared" si="16"/>
        <v>504</v>
      </c>
      <c r="U293">
        <f t="shared" si="17"/>
        <v>451</v>
      </c>
      <c r="V293">
        <f t="shared" si="18"/>
        <v>165</v>
      </c>
      <c r="W293">
        <f t="shared" si="19"/>
        <v>364</v>
      </c>
      <c r="X293">
        <v>34920</v>
      </c>
    </row>
    <row r="294" spans="1:24">
      <c r="A294">
        <v>293</v>
      </c>
      <c r="B294" t="s">
        <v>20</v>
      </c>
      <c r="C294">
        <v>1587</v>
      </c>
      <c r="D294">
        <v>19.8</v>
      </c>
      <c r="E294">
        <v>206</v>
      </c>
      <c r="F294">
        <v>525</v>
      </c>
      <c r="G294">
        <v>414</v>
      </c>
      <c r="H294">
        <v>244</v>
      </c>
      <c r="I294">
        <v>755</v>
      </c>
      <c r="J294">
        <v>515</v>
      </c>
      <c r="K294">
        <v>333</v>
      </c>
      <c r="L294">
        <v>477</v>
      </c>
      <c r="M294">
        <v>384</v>
      </c>
      <c r="N294">
        <v>406</v>
      </c>
      <c r="O294">
        <v>124</v>
      </c>
      <c r="P294">
        <v>1466</v>
      </c>
      <c r="Q294">
        <v>385</v>
      </c>
      <c r="R294">
        <v>955</v>
      </c>
      <c r="S294">
        <v>232</v>
      </c>
      <c r="T294">
        <f t="shared" si="16"/>
        <v>628</v>
      </c>
      <c r="U294">
        <f t="shared" si="17"/>
        <v>508</v>
      </c>
      <c r="V294">
        <f t="shared" si="18"/>
        <v>319</v>
      </c>
      <c r="W294">
        <f t="shared" si="19"/>
        <v>440</v>
      </c>
      <c r="X294">
        <v>85422</v>
      </c>
    </row>
    <row r="295" spans="1:24">
      <c r="A295">
        <v>294</v>
      </c>
      <c r="B295" t="s">
        <v>20</v>
      </c>
      <c r="C295">
        <v>1513</v>
      </c>
      <c r="D295">
        <v>23.5</v>
      </c>
      <c r="E295">
        <v>256</v>
      </c>
      <c r="F295">
        <v>536</v>
      </c>
      <c r="G295">
        <v>438</v>
      </c>
      <c r="H295">
        <v>200</v>
      </c>
      <c r="I295">
        <v>685</v>
      </c>
      <c r="J295">
        <v>468</v>
      </c>
      <c r="K295">
        <v>352</v>
      </c>
      <c r="L295">
        <v>471</v>
      </c>
      <c r="M295">
        <v>368</v>
      </c>
      <c r="N295">
        <v>406</v>
      </c>
      <c r="O295">
        <v>130</v>
      </c>
      <c r="P295">
        <v>1404</v>
      </c>
      <c r="Q295">
        <v>382</v>
      </c>
      <c r="R295">
        <v>919</v>
      </c>
      <c r="S295">
        <v>209</v>
      </c>
      <c r="T295">
        <f t="shared" si="16"/>
        <v>568</v>
      </c>
      <c r="U295">
        <f t="shared" si="17"/>
        <v>498</v>
      </c>
      <c r="V295">
        <f t="shared" si="18"/>
        <v>280</v>
      </c>
      <c r="W295">
        <f t="shared" si="19"/>
        <v>391</v>
      </c>
      <c r="X295">
        <v>56174</v>
      </c>
    </row>
    <row r="296" spans="1:24">
      <c r="A296">
        <v>295</v>
      </c>
      <c r="B296" t="s">
        <v>20</v>
      </c>
      <c r="C296">
        <v>1507</v>
      </c>
      <c r="D296">
        <v>25.4</v>
      </c>
      <c r="E296">
        <v>280</v>
      </c>
      <c r="F296">
        <v>536</v>
      </c>
      <c r="G296">
        <v>490</v>
      </c>
      <c r="H296">
        <v>176</v>
      </c>
      <c r="I296">
        <v>690</v>
      </c>
      <c r="J296">
        <v>441</v>
      </c>
      <c r="K296">
        <v>391</v>
      </c>
      <c r="L296">
        <v>477</v>
      </c>
      <c r="M296">
        <v>356</v>
      </c>
      <c r="N296">
        <v>406</v>
      </c>
      <c r="O296">
        <v>132</v>
      </c>
      <c r="P296">
        <v>1414</v>
      </c>
      <c r="Q296">
        <v>381</v>
      </c>
      <c r="R296">
        <v>900</v>
      </c>
      <c r="S296">
        <v>211</v>
      </c>
      <c r="T296">
        <f t="shared" si="16"/>
        <v>532</v>
      </c>
      <c r="U296">
        <f t="shared" si="17"/>
        <v>488</v>
      </c>
      <c r="V296">
        <f t="shared" si="18"/>
        <v>256</v>
      </c>
      <c r="W296">
        <f t="shared" si="19"/>
        <v>421</v>
      </c>
      <c r="X296">
        <v>78267</v>
      </c>
    </row>
    <row r="297" spans="1:24">
      <c r="A297">
        <v>296</v>
      </c>
      <c r="B297" t="s">
        <v>20</v>
      </c>
      <c r="C297">
        <v>1572</v>
      </c>
      <c r="D297">
        <v>20.7</v>
      </c>
      <c r="E297">
        <v>198</v>
      </c>
      <c r="F297">
        <v>556</v>
      </c>
      <c r="G297">
        <v>446</v>
      </c>
      <c r="H297">
        <v>240</v>
      </c>
      <c r="I297">
        <v>730</v>
      </c>
      <c r="J297">
        <v>439</v>
      </c>
      <c r="K297">
        <v>376</v>
      </c>
      <c r="L297">
        <v>479</v>
      </c>
      <c r="M297">
        <v>362</v>
      </c>
      <c r="N297">
        <v>406</v>
      </c>
      <c r="O297">
        <v>137</v>
      </c>
      <c r="P297">
        <v>1461</v>
      </c>
      <c r="Q297">
        <v>394</v>
      </c>
      <c r="R297">
        <v>971</v>
      </c>
      <c r="S297">
        <v>219</v>
      </c>
      <c r="T297">
        <f t="shared" si="16"/>
        <v>602</v>
      </c>
      <c r="U297">
        <f t="shared" si="17"/>
        <v>499</v>
      </c>
      <c r="V297">
        <f t="shared" si="18"/>
        <v>358</v>
      </c>
      <c r="W297">
        <f t="shared" si="19"/>
        <v>467</v>
      </c>
      <c r="X297">
        <v>43506</v>
      </c>
    </row>
    <row r="298" spans="1:24">
      <c r="A298">
        <v>297</v>
      </c>
      <c r="B298" t="s">
        <v>20</v>
      </c>
      <c r="C298">
        <v>1608</v>
      </c>
      <c r="D298">
        <v>22.4</v>
      </c>
      <c r="E298">
        <v>238</v>
      </c>
      <c r="F298">
        <v>560</v>
      </c>
      <c r="G298">
        <v>452</v>
      </c>
      <c r="H298">
        <v>244</v>
      </c>
      <c r="I298">
        <v>756</v>
      </c>
      <c r="J298">
        <v>442</v>
      </c>
      <c r="K298">
        <v>400</v>
      </c>
      <c r="L298">
        <v>503</v>
      </c>
      <c r="M298">
        <v>390</v>
      </c>
      <c r="N298">
        <v>406</v>
      </c>
      <c r="O298">
        <v>142</v>
      </c>
      <c r="P298">
        <v>1502</v>
      </c>
      <c r="Q298">
        <v>408</v>
      </c>
      <c r="R298">
        <v>990</v>
      </c>
      <c r="S298">
        <v>237</v>
      </c>
      <c r="T298">
        <f t="shared" si="16"/>
        <v>634</v>
      </c>
      <c r="U298">
        <f t="shared" si="17"/>
        <v>532</v>
      </c>
      <c r="V298">
        <f t="shared" si="18"/>
        <v>322</v>
      </c>
      <c r="W298">
        <f t="shared" si="19"/>
        <v>451</v>
      </c>
      <c r="X298">
        <v>26621</v>
      </c>
    </row>
    <row r="299" spans="1:24">
      <c r="A299">
        <v>298</v>
      </c>
      <c r="B299" t="s">
        <v>20</v>
      </c>
      <c r="C299">
        <v>1648</v>
      </c>
      <c r="D299">
        <v>20.9</v>
      </c>
      <c r="E299">
        <v>240</v>
      </c>
      <c r="F299">
        <v>560</v>
      </c>
      <c r="G299">
        <v>458</v>
      </c>
      <c r="H299">
        <v>248</v>
      </c>
      <c r="I299">
        <v>761</v>
      </c>
      <c r="J299">
        <v>464</v>
      </c>
      <c r="K299">
        <v>373</v>
      </c>
      <c r="L299">
        <v>508</v>
      </c>
      <c r="M299">
        <v>398</v>
      </c>
      <c r="N299">
        <v>406</v>
      </c>
      <c r="O299">
        <v>132</v>
      </c>
      <c r="P299">
        <v>1534</v>
      </c>
      <c r="Q299">
        <v>431</v>
      </c>
      <c r="R299">
        <v>1021</v>
      </c>
      <c r="S299">
        <v>240</v>
      </c>
      <c r="T299">
        <f t="shared" si="16"/>
        <v>646</v>
      </c>
      <c r="U299">
        <f t="shared" si="17"/>
        <v>530</v>
      </c>
      <c r="V299">
        <f t="shared" si="18"/>
        <v>320</v>
      </c>
      <c r="W299">
        <f t="shared" si="19"/>
        <v>458</v>
      </c>
      <c r="X299">
        <v>19559</v>
      </c>
    </row>
    <row r="300" spans="1:24">
      <c r="A300">
        <v>299</v>
      </c>
      <c r="B300" t="s">
        <v>20</v>
      </c>
      <c r="C300">
        <v>1647</v>
      </c>
      <c r="D300">
        <v>22.6</v>
      </c>
      <c r="E300">
        <v>230</v>
      </c>
      <c r="F300">
        <v>568</v>
      </c>
      <c r="G300">
        <v>452</v>
      </c>
      <c r="H300">
        <v>251</v>
      </c>
      <c r="I300">
        <v>758</v>
      </c>
      <c r="J300">
        <v>436</v>
      </c>
      <c r="K300">
        <v>385</v>
      </c>
      <c r="L300">
        <v>504</v>
      </c>
      <c r="M300">
        <v>398</v>
      </c>
      <c r="N300">
        <v>406</v>
      </c>
      <c r="O300">
        <v>140</v>
      </c>
      <c r="P300">
        <v>1530</v>
      </c>
      <c r="Q300">
        <v>406</v>
      </c>
      <c r="R300">
        <v>1023</v>
      </c>
      <c r="S300">
        <v>231</v>
      </c>
      <c r="T300">
        <f t="shared" si="16"/>
        <v>649</v>
      </c>
      <c r="U300">
        <f t="shared" si="17"/>
        <v>538</v>
      </c>
      <c r="V300">
        <f t="shared" si="18"/>
        <v>338</v>
      </c>
      <c r="W300">
        <f t="shared" si="19"/>
        <v>453</v>
      </c>
      <c r="X300">
        <v>16340</v>
      </c>
    </row>
    <row r="301" spans="1:24">
      <c r="A301">
        <v>300</v>
      </c>
      <c r="B301" t="s">
        <v>20</v>
      </c>
      <c r="C301">
        <v>1684</v>
      </c>
      <c r="D301">
        <v>19.8</v>
      </c>
      <c r="E301">
        <v>220</v>
      </c>
      <c r="F301">
        <v>574</v>
      </c>
      <c r="G301">
        <v>474</v>
      </c>
      <c r="H301">
        <v>240</v>
      </c>
      <c r="I301">
        <v>770</v>
      </c>
      <c r="J301">
        <v>430</v>
      </c>
      <c r="K301">
        <v>367</v>
      </c>
      <c r="L301">
        <v>530</v>
      </c>
      <c r="M301">
        <v>426</v>
      </c>
      <c r="N301">
        <v>406</v>
      </c>
      <c r="O301">
        <v>138</v>
      </c>
      <c r="P301">
        <v>1577</v>
      </c>
      <c r="Q301">
        <v>438</v>
      </c>
      <c r="R301">
        <v>1047</v>
      </c>
      <c r="S301">
        <v>237</v>
      </c>
      <c r="T301">
        <f t="shared" si="16"/>
        <v>666</v>
      </c>
      <c r="U301">
        <f t="shared" si="17"/>
        <v>564</v>
      </c>
      <c r="V301">
        <f t="shared" si="18"/>
        <v>354</v>
      </c>
      <c r="W301">
        <f t="shared" si="19"/>
        <v>491</v>
      </c>
      <c r="X301">
        <v>92309</v>
      </c>
    </row>
    <row r="302" spans="1:24">
      <c r="A302">
        <v>301</v>
      </c>
      <c r="B302" t="s">
        <v>20</v>
      </c>
      <c r="C302">
        <v>1686</v>
      </c>
      <c r="D302">
        <v>20.5</v>
      </c>
      <c r="E302">
        <v>214</v>
      </c>
      <c r="F302">
        <v>574</v>
      </c>
      <c r="G302">
        <v>478</v>
      </c>
      <c r="H302">
        <v>224</v>
      </c>
      <c r="I302">
        <v>777</v>
      </c>
      <c r="J302">
        <v>450</v>
      </c>
      <c r="K302">
        <v>353</v>
      </c>
      <c r="L302">
        <v>531</v>
      </c>
      <c r="M302">
        <v>428</v>
      </c>
      <c r="N302">
        <v>406</v>
      </c>
      <c r="O302">
        <v>144</v>
      </c>
      <c r="P302">
        <v>1583</v>
      </c>
      <c r="Q302">
        <v>437</v>
      </c>
      <c r="R302">
        <v>1030</v>
      </c>
      <c r="S302">
        <v>243</v>
      </c>
      <c r="T302">
        <f t="shared" si="16"/>
        <v>652</v>
      </c>
      <c r="U302">
        <f t="shared" si="17"/>
        <v>572</v>
      </c>
      <c r="V302">
        <f t="shared" si="18"/>
        <v>360</v>
      </c>
      <c r="W302">
        <f t="shared" si="19"/>
        <v>507</v>
      </c>
      <c r="X302">
        <v>34394</v>
      </c>
    </row>
    <row r="303" spans="1:24">
      <c r="A303">
        <v>302</v>
      </c>
      <c r="B303" t="s">
        <v>20</v>
      </c>
      <c r="C303">
        <v>1640</v>
      </c>
      <c r="D303">
        <v>20.3</v>
      </c>
      <c r="E303">
        <v>222</v>
      </c>
      <c r="F303">
        <v>581</v>
      </c>
      <c r="G303">
        <v>462</v>
      </c>
      <c r="H303">
        <v>231</v>
      </c>
      <c r="I303">
        <v>746</v>
      </c>
      <c r="J303">
        <v>412</v>
      </c>
      <c r="K303">
        <v>352</v>
      </c>
      <c r="L303">
        <v>500</v>
      </c>
      <c r="M303">
        <v>406</v>
      </c>
      <c r="N303">
        <v>406</v>
      </c>
      <c r="O303">
        <v>132</v>
      </c>
      <c r="P303">
        <v>1518</v>
      </c>
      <c r="Q303">
        <v>440</v>
      </c>
      <c r="R303">
        <v>1003</v>
      </c>
      <c r="S303">
        <v>252</v>
      </c>
      <c r="T303">
        <f t="shared" si="16"/>
        <v>637</v>
      </c>
      <c r="U303">
        <f t="shared" si="17"/>
        <v>538</v>
      </c>
      <c r="V303">
        <f t="shared" si="18"/>
        <v>359</v>
      </c>
      <c r="W303">
        <f t="shared" si="19"/>
        <v>492</v>
      </c>
      <c r="X303">
        <v>34920</v>
      </c>
    </row>
    <row r="304" spans="1:24">
      <c r="A304">
        <v>303</v>
      </c>
      <c r="B304" t="s">
        <v>20</v>
      </c>
      <c r="C304">
        <v>1649</v>
      </c>
      <c r="D304">
        <v>21.9</v>
      </c>
      <c r="E304">
        <v>232</v>
      </c>
      <c r="F304">
        <v>589</v>
      </c>
      <c r="G304">
        <v>470</v>
      </c>
      <c r="H304">
        <v>227</v>
      </c>
      <c r="I304">
        <v>753</v>
      </c>
      <c r="J304">
        <v>409</v>
      </c>
      <c r="K304">
        <v>346</v>
      </c>
      <c r="L304">
        <v>517</v>
      </c>
      <c r="M304">
        <v>400</v>
      </c>
      <c r="N304">
        <v>406</v>
      </c>
      <c r="O304">
        <v>136</v>
      </c>
      <c r="P304">
        <v>1542</v>
      </c>
      <c r="Q304">
        <v>418</v>
      </c>
      <c r="R304">
        <v>1016</v>
      </c>
      <c r="S304">
        <v>239</v>
      </c>
      <c r="T304">
        <f t="shared" si="16"/>
        <v>627</v>
      </c>
      <c r="U304">
        <f t="shared" si="17"/>
        <v>536</v>
      </c>
      <c r="V304">
        <f t="shared" si="18"/>
        <v>357</v>
      </c>
      <c r="W304">
        <f t="shared" si="19"/>
        <v>477</v>
      </c>
      <c r="X304">
        <v>74336</v>
      </c>
    </row>
    <row r="305" spans="1:24">
      <c r="A305">
        <v>304</v>
      </c>
      <c r="B305" t="s">
        <v>20</v>
      </c>
      <c r="C305">
        <v>1704</v>
      </c>
      <c r="D305">
        <v>21.2</v>
      </c>
      <c r="E305">
        <v>254</v>
      </c>
      <c r="F305">
        <v>589</v>
      </c>
      <c r="G305">
        <v>484</v>
      </c>
      <c r="H305">
        <v>257</v>
      </c>
      <c r="I305">
        <v>764</v>
      </c>
      <c r="J305">
        <v>456</v>
      </c>
      <c r="K305">
        <v>407</v>
      </c>
      <c r="L305">
        <v>530</v>
      </c>
      <c r="M305">
        <v>410</v>
      </c>
      <c r="N305">
        <v>406</v>
      </c>
      <c r="O305">
        <v>128</v>
      </c>
      <c r="P305">
        <v>1569</v>
      </c>
      <c r="Q305">
        <v>437</v>
      </c>
      <c r="R305">
        <v>1062</v>
      </c>
      <c r="S305">
        <v>253</v>
      </c>
      <c r="T305">
        <f t="shared" si="16"/>
        <v>667</v>
      </c>
      <c r="U305">
        <f t="shared" si="17"/>
        <v>538</v>
      </c>
      <c r="V305">
        <f t="shared" si="18"/>
        <v>335</v>
      </c>
      <c r="W305">
        <f t="shared" si="19"/>
        <v>483</v>
      </c>
      <c r="X305">
        <v>16299</v>
      </c>
    </row>
    <row r="306" spans="1:24">
      <c r="A306">
        <v>305</v>
      </c>
      <c r="B306" t="s">
        <v>20</v>
      </c>
      <c r="C306">
        <v>1636</v>
      </c>
      <c r="D306">
        <v>23.9</v>
      </c>
      <c r="E306">
        <v>294</v>
      </c>
      <c r="F306">
        <v>598</v>
      </c>
      <c r="G306">
        <v>498</v>
      </c>
      <c r="H306">
        <v>186</v>
      </c>
      <c r="I306">
        <v>725</v>
      </c>
      <c r="J306">
        <v>483</v>
      </c>
      <c r="K306">
        <v>420</v>
      </c>
      <c r="L306">
        <v>521</v>
      </c>
      <c r="M306">
        <v>398</v>
      </c>
      <c r="N306">
        <v>406</v>
      </c>
      <c r="O306">
        <v>132</v>
      </c>
      <c r="P306">
        <v>1526</v>
      </c>
      <c r="Q306">
        <v>432</v>
      </c>
      <c r="R306">
        <v>987</v>
      </c>
      <c r="S306">
        <v>259</v>
      </c>
      <c r="T306">
        <f t="shared" si="16"/>
        <v>584</v>
      </c>
      <c r="U306">
        <f t="shared" si="17"/>
        <v>530</v>
      </c>
      <c r="V306">
        <f t="shared" si="18"/>
        <v>304</v>
      </c>
      <c r="W306">
        <f t="shared" si="19"/>
        <v>463</v>
      </c>
      <c r="X306">
        <v>37107</v>
      </c>
    </row>
    <row r="307" spans="1:24">
      <c r="A307">
        <v>306</v>
      </c>
      <c r="B307" t="s">
        <v>20</v>
      </c>
      <c r="C307">
        <v>1509</v>
      </c>
      <c r="D307">
        <v>21.3</v>
      </c>
      <c r="E307">
        <v>238</v>
      </c>
      <c r="F307">
        <v>511</v>
      </c>
      <c r="G307">
        <v>422</v>
      </c>
      <c r="H307">
        <v>225</v>
      </c>
      <c r="I307">
        <v>707</v>
      </c>
      <c r="J307">
        <v>431</v>
      </c>
      <c r="K307">
        <v>345</v>
      </c>
      <c r="L307">
        <v>464</v>
      </c>
      <c r="M307">
        <v>366</v>
      </c>
      <c r="N307">
        <v>407</v>
      </c>
      <c r="O307">
        <v>122</v>
      </c>
      <c r="P307">
        <v>1406</v>
      </c>
      <c r="Q307">
        <v>411</v>
      </c>
      <c r="R307">
        <v>924</v>
      </c>
      <c r="S307">
        <v>229</v>
      </c>
      <c r="T307">
        <f t="shared" si="16"/>
        <v>591</v>
      </c>
      <c r="U307">
        <f t="shared" si="17"/>
        <v>488</v>
      </c>
      <c r="V307">
        <f t="shared" si="18"/>
        <v>273</v>
      </c>
      <c r="W307">
        <f t="shared" si="19"/>
        <v>413</v>
      </c>
      <c r="X307">
        <v>28584</v>
      </c>
    </row>
    <row r="308" spans="1:24">
      <c r="A308">
        <v>307</v>
      </c>
      <c r="B308" t="s">
        <v>20</v>
      </c>
      <c r="C308">
        <v>1575</v>
      </c>
      <c r="D308">
        <v>21.5</v>
      </c>
      <c r="E308">
        <v>226</v>
      </c>
      <c r="F308">
        <v>515</v>
      </c>
      <c r="G308">
        <v>404</v>
      </c>
      <c r="H308">
        <v>272</v>
      </c>
      <c r="I308">
        <v>786</v>
      </c>
      <c r="J308">
        <v>435</v>
      </c>
      <c r="K308">
        <v>356</v>
      </c>
      <c r="L308">
        <v>464</v>
      </c>
      <c r="M308">
        <v>362</v>
      </c>
      <c r="N308">
        <v>407</v>
      </c>
      <c r="O308">
        <v>134</v>
      </c>
      <c r="P308">
        <v>1470</v>
      </c>
      <c r="Q308">
        <v>410</v>
      </c>
      <c r="R308">
        <v>956</v>
      </c>
      <c r="S308">
        <v>230</v>
      </c>
      <c r="T308">
        <f t="shared" si="16"/>
        <v>634</v>
      </c>
      <c r="U308">
        <f t="shared" si="17"/>
        <v>496</v>
      </c>
      <c r="V308">
        <f t="shared" si="18"/>
        <v>289</v>
      </c>
      <c r="W308">
        <f t="shared" si="19"/>
        <v>408</v>
      </c>
      <c r="X308">
        <v>11910</v>
      </c>
    </row>
    <row r="309" spans="1:24">
      <c r="A309">
        <v>308</v>
      </c>
      <c r="B309" t="s">
        <v>20</v>
      </c>
      <c r="C309">
        <v>1611</v>
      </c>
      <c r="D309">
        <v>19.899999999999999</v>
      </c>
      <c r="E309">
        <v>224</v>
      </c>
      <c r="F309">
        <v>539</v>
      </c>
      <c r="G309">
        <v>436</v>
      </c>
      <c r="H309">
        <v>244</v>
      </c>
      <c r="I309">
        <v>774</v>
      </c>
      <c r="J309">
        <v>432</v>
      </c>
      <c r="K309">
        <v>404</v>
      </c>
      <c r="L309">
        <v>483</v>
      </c>
      <c r="M309">
        <v>374</v>
      </c>
      <c r="N309">
        <v>407</v>
      </c>
      <c r="O309">
        <v>134</v>
      </c>
      <c r="P309">
        <v>1502</v>
      </c>
      <c r="Q309">
        <v>436</v>
      </c>
      <c r="R309">
        <v>972</v>
      </c>
      <c r="S309">
        <v>251</v>
      </c>
      <c r="T309">
        <f t="shared" si="16"/>
        <v>618</v>
      </c>
      <c r="U309">
        <f t="shared" si="17"/>
        <v>508</v>
      </c>
      <c r="V309">
        <f t="shared" si="18"/>
        <v>315</v>
      </c>
      <c r="W309">
        <f t="shared" si="19"/>
        <v>463</v>
      </c>
      <c r="X309">
        <v>2158</v>
      </c>
    </row>
    <row r="310" spans="1:24">
      <c r="A310">
        <v>309</v>
      </c>
      <c r="B310" t="s">
        <v>20</v>
      </c>
      <c r="C310">
        <v>1596</v>
      </c>
      <c r="D310">
        <v>20.5</v>
      </c>
      <c r="E310">
        <v>226</v>
      </c>
      <c r="F310">
        <v>549</v>
      </c>
      <c r="G310">
        <v>436</v>
      </c>
      <c r="H310">
        <v>222</v>
      </c>
      <c r="I310">
        <v>738</v>
      </c>
      <c r="J310">
        <v>431</v>
      </c>
      <c r="K310">
        <v>400</v>
      </c>
      <c r="L310">
        <v>492</v>
      </c>
      <c r="M310">
        <v>364</v>
      </c>
      <c r="N310">
        <v>407</v>
      </c>
      <c r="O310">
        <v>118</v>
      </c>
      <c r="P310">
        <v>1485</v>
      </c>
      <c r="Q310">
        <v>410</v>
      </c>
      <c r="R310">
        <v>969</v>
      </c>
      <c r="S310">
        <v>220</v>
      </c>
      <c r="T310">
        <f t="shared" si="16"/>
        <v>586</v>
      </c>
      <c r="U310">
        <f t="shared" si="17"/>
        <v>482</v>
      </c>
      <c r="V310">
        <f t="shared" si="18"/>
        <v>323</v>
      </c>
      <c r="W310">
        <f t="shared" si="19"/>
        <v>430</v>
      </c>
      <c r="X310">
        <v>40575</v>
      </c>
    </row>
    <row r="311" spans="1:24">
      <c r="A311">
        <v>310</v>
      </c>
      <c r="B311" t="s">
        <v>20</v>
      </c>
      <c r="C311">
        <v>1630</v>
      </c>
      <c r="D311">
        <v>38.4</v>
      </c>
      <c r="E311">
        <v>226</v>
      </c>
      <c r="F311">
        <v>560</v>
      </c>
      <c r="G311">
        <v>456</v>
      </c>
      <c r="H311">
        <v>269</v>
      </c>
      <c r="I311">
        <v>799</v>
      </c>
      <c r="J311">
        <v>465</v>
      </c>
      <c r="K311">
        <v>379</v>
      </c>
      <c r="L311">
        <v>505</v>
      </c>
      <c r="M311">
        <v>406</v>
      </c>
      <c r="N311">
        <v>407</v>
      </c>
      <c r="O311">
        <v>140</v>
      </c>
      <c r="P311">
        <v>1528</v>
      </c>
      <c r="Q311">
        <v>420</v>
      </c>
      <c r="R311">
        <v>998</v>
      </c>
      <c r="S311">
        <v>251</v>
      </c>
      <c r="T311">
        <f t="shared" si="16"/>
        <v>675</v>
      </c>
      <c r="U311">
        <f t="shared" si="17"/>
        <v>546</v>
      </c>
      <c r="V311">
        <f t="shared" si="18"/>
        <v>334</v>
      </c>
      <c r="W311">
        <f t="shared" si="19"/>
        <v>481</v>
      </c>
      <c r="X311">
        <v>6223</v>
      </c>
    </row>
    <row r="312" spans="1:24">
      <c r="A312">
        <v>311</v>
      </c>
      <c r="B312" t="s">
        <v>20</v>
      </c>
      <c r="C312">
        <v>1602</v>
      </c>
      <c r="D312">
        <v>24.2</v>
      </c>
      <c r="E312">
        <v>288</v>
      </c>
      <c r="F312">
        <v>566</v>
      </c>
      <c r="G312">
        <v>466</v>
      </c>
      <c r="H312">
        <v>213</v>
      </c>
      <c r="I312">
        <v>738</v>
      </c>
      <c r="J312">
        <v>486</v>
      </c>
      <c r="K312">
        <v>374</v>
      </c>
      <c r="L312">
        <v>504</v>
      </c>
      <c r="M312">
        <v>380</v>
      </c>
      <c r="N312">
        <v>407</v>
      </c>
      <c r="O312">
        <v>132</v>
      </c>
      <c r="P312">
        <v>1498</v>
      </c>
      <c r="Q312">
        <v>418</v>
      </c>
      <c r="R312">
        <v>973</v>
      </c>
      <c r="S312">
        <v>242</v>
      </c>
      <c r="T312">
        <f t="shared" si="16"/>
        <v>593</v>
      </c>
      <c r="U312">
        <f t="shared" si="17"/>
        <v>512</v>
      </c>
      <c r="V312">
        <f t="shared" si="18"/>
        <v>278</v>
      </c>
      <c r="W312">
        <f t="shared" si="19"/>
        <v>420</v>
      </c>
      <c r="X312">
        <v>42800</v>
      </c>
    </row>
    <row r="313" spans="1:24">
      <c r="A313">
        <v>312</v>
      </c>
      <c r="B313" t="s">
        <v>20</v>
      </c>
      <c r="C313">
        <v>1530</v>
      </c>
      <c r="D313">
        <v>24.5</v>
      </c>
      <c r="E313">
        <v>270</v>
      </c>
      <c r="F313">
        <v>568</v>
      </c>
      <c r="G313">
        <v>448</v>
      </c>
      <c r="H313">
        <v>208</v>
      </c>
      <c r="I313">
        <v>694</v>
      </c>
      <c r="J313">
        <v>453</v>
      </c>
      <c r="K313">
        <v>368</v>
      </c>
      <c r="L313">
        <v>478</v>
      </c>
      <c r="M313">
        <v>364</v>
      </c>
      <c r="N313">
        <v>407</v>
      </c>
      <c r="O313">
        <v>132</v>
      </c>
      <c r="P313">
        <v>1405</v>
      </c>
      <c r="Q313">
        <v>409</v>
      </c>
      <c r="R313">
        <v>919</v>
      </c>
      <c r="S313">
        <v>222</v>
      </c>
      <c r="T313">
        <f t="shared" si="16"/>
        <v>572</v>
      </c>
      <c r="U313">
        <f t="shared" si="17"/>
        <v>496</v>
      </c>
      <c r="V313">
        <f t="shared" si="18"/>
        <v>298</v>
      </c>
      <c r="W313">
        <f t="shared" si="19"/>
        <v>400</v>
      </c>
      <c r="X313">
        <v>109133</v>
      </c>
    </row>
    <row r="314" spans="1:24">
      <c r="A314">
        <v>313</v>
      </c>
      <c r="B314" t="s">
        <v>20</v>
      </c>
      <c r="C314">
        <v>1628</v>
      </c>
      <c r="D314">
        <v>21.3</v>
      </c>
      <c r="E314">
        <v>250</v>
      </c>
      <c r="F314">
        <v>572</v>
      </c>
      <c r="G314">
        <v>446</v>
      </c>
      <c r="H314">
        <v>227</v>
      </c>
      <c r="I314">
        <v>764</v>
      </c>
      <c r="J314">
        <v>445</v>
      </c>
      <c r="K314">
        <v>376</v>
      </c>
      <c r="L314">
        <v>499</v>
      </c>
      <c r="M314">
        <v>386</v>
      </c>
      <c r="N314">
        <v>407</v>
      </c>
      <c r="O314">
        <v>134</v>
      </c>
      <c r="P314">
        <v>1532</v>
      </c>
      <c r="Q314">
        <v>406</v>
      </c>
      <c r="R314">
        <v>995</v>
      </c>
      <c r="S314">
        <v>235</v>
      </c>
      <c r="T314">
        <f t="shared" si="16"/>
        <v>613</v>
      </c>
      <c r="U314">
        <f t="shared" si="17"/>
        <v>520</v>
      </c>
      <c r="V314">
        <f t="shared" si="18"/>
        <v>322</v>
      </c>
      <c r="W314">
        <f t="shared" si="19"/>
        <v>431</v>
      </c>
      <c r="X314">
        <v>71716</v>
      </c>
    </row>
    <row r="315" spans="1:24">
      <c r="A315">
        <v>314</v>
      </c>
      <c r="B315" t="s">
        <v>20</v>
      </c>
      <c r="C315">
        <v>1630</v>
      </c>
      <c r="D315">
        <v>20.7</v>
      </c>
      <c r="E315">
        <v>212</v>
      </c>
      <c r="F315">
        <v>576</v>
      </c>
      <c r="G315">
        <v>466</v>
      </c>
      <c r="H315">
        <v>245</v>
      </c>
      <c r="I315">
        <v>744</v>
      </c>
      <c r="J315">
        <v>462</v>
      </c>
      <c r="K315">
        <v>388</v>
      </c>
      <c r="L315">
        <v>506</v>
      </c>
      <c r="M315">
        <v>398</v>
      </c>
      <c r="N315">
        <v>407</v>
      </c>
      <c r="O315">
        <v>136</v>
      </c>
      <c r="P315">
        <v>1521</v>
      </c>
      <c r="Q315">
        <v>435</v>
      </c>
      <c r="R315">
        <v>1022</v>
      </c>
      <c r="S315">
        <v>254</v>
      </c>
      <c r="T315">
        <f t="shared" si="16"/>
        <v>643</v>
      </c>
      <c r="U315">
        <f t="shared" si="17"/>
        <v>534</v>
      </c>
      <c r="V315">
        <f t="shared" si="18"/>
        <v>364</v>
      </c>
      <c r="W315">
        <f t="shared" si="19"/>
        <v>508</v>
      </c>
      <c r="X315">
        <v>29851</v>
      </c>
    </row>
    <row r="316" spans="1:24">
      <c r="A316">
        <v>315</v>
      </c>
      <c r="B316" t="s">
        <v>20</v>
      </c>
      <c r="C316">
        <v>1594</v>
      </c>
      <c r="D316">
        <v>20.8</v>
      </c>
      <c r="E316">
        <v>200</v>
      </c>
      <c r="F316">
        <v>583</v>
      </c>
      <c r="G316">
        <v>446</v>
      </c>
      <c r="H316">
        <v>226</v>
      </c>
      <c r="I316">
        <v>716</v>
      </c>
      <c r="J316">
        <v>423</v>
      </c>
      <c r="K316">
        <v>356</v>
      </c>
      <c r="L316">
        <v>515</v>
      </c>
      <c r="M316">
        <v>406</v>
      </c>
      <c r="N316">
        <v>407</v>
      </c>
      <c r="O316">
        <v>138</v>
      </c>
      <c r="P316">
        <v>1468</v>
      </c>
      <c r="Q316">
        <v>412</v>
      </c>
      <c r="R316">
        <v>978</v>
      </c>
      <c r="S316">
        <v>232</v>
      </c>
      <c r="T316">
        <f t="shared" si="16"/>
        <v>632</v>
      </c>
      <c r="U316">
        <f t="shared" si="17"/>
        <v>544</v>
      </c>
      <c r="V316">
        <f t="shared" si="18"/>
        <v>383</v>
      </c>
      <c r="W316">
        <f t="shared" si="19"/>
        <v>478</v>
      </c>
      <c r="X316">
        <v>50851</v>
      </c>
    </row>
    <row r="317" spans="1:24">
      <c r="A317">
        <v>316</v>
      </c>
      <c r="B317" t="s">
        <v>20</v>
      </c>
      <c r="C317">
        <v>1625</v>
      </c>
      <c r="D317">
        <v>20.9</v>
      </c>
      <c r="E317">
        <v>230</v>
      </c>
      <c r="F317">
        <v>584</v>
      </c>
      <c r="G317">
        <v>466</v>
      </c>
      <c r="H317">
        <v>204</v>
      </c>
      <c r="I317">
        <v>757</v>
      </c>
      <c r="J317">
        <v>457</v>
      </c>
      <c r="K317">
        <v>380</v>
      </c>
      <c r="L317">
        <v>494</v>
      </c>
      <c r="M317">
        <v>382</v>
      </c>
      <c r="N317">
        <v>407</v>
      </c>
      <c r="O317">
        <v>138</v>
      </c>
      <c r="P317">
        <v>1524</v>
      </c>
      <c r="Q317">
        <v>425</v>
      </c>
      <c r="R317">
        <v>971</v>
      </c>
      <c r="S317">
        <v>233</v>
      </c>
      <c r="T317">
        <f t="shared" si="16"/>
        <v>586</v>
      </c>
      <c r="U317">
        <f t="shared" si="17"/>
        <v>520</v>
      </c>
      <c r="V317">
        <f t="shared" si="18"/>
        <v>354</v>
      </c>
      <c r="W317">
        <f t="shared" si="19"/>
        <v>469</v>
      </c>
      <c r="X317">
        <v>27846</v>
      </c>
    </row>
    <row r="318" spans="1:24">
      <c r="A318">
        <v>317</v>
      </c>
      <c r="B318" t="s">
        <v>20</v>
      </c>
      <c r="C318">
        <v>1713</v>
      </c>
      <c r="D318">
        <v>20.9</v>
      </c>
      <c r="E318">
        <v>250</v>
      </c>
      <c r="F318">
        <v>596</v>
      </c>
      <c r="G318">
        <v>484</v>
      </c>
      <c r="H318">
        <v>256</v>
      </c>
      <c r="I318">
        <v>783</v>
      </c>
      <c r="J318">
        <v>442</v>
      </c>
      <c r="K318">
        <v>378</v>
      </c>
      <c r="L318">
        <v>525</v>
      </c>
      <c r="M318">
        <v>420</v>
      </c>
      <c r="N318">
        <v>407</v>
      </c>
      <c r="O318">
        <v>130</v>
      </c>
      <c r="P318">
        <v>1602</v>
      </c>
      <c r="Q318">
        <v>459</v>
      </c>
      <c r="R318">
        <v>1075</v>
      </c>
      <c r="S318">
        <v>248</v>
      </c>
      <c r="T318">
        <f t="shared" si="16"/>
        <v>676</v>
      </c>
      <c r="U318">
        <f t="shared" si="17"/>
        <v>550</v>
      </c>
      <c r="V318">
        <f t="shared" si="18"/>
        <v>346</v>
      </c>
      <c r="W318">
        <f t="shared" si="19"/>
        <v>482</v>
      </c>
      <c r="X318">
        <v>62654</v>
      </c>
    </row>
    <row r="319" spans="1:24">
      <c r="A319">
        <v>318</v>
      </c>
      <c r="B319" t="s">
        <v>20</v>
      </c>
      <c r="C319">
        <v>1666</v>
      </c>
      <c r="D319">
        <v>28.5</v>
      </c>
      <c r="E319">
        <v>312</v>
      </c>
      <c r="F319">
        <v>604</v>
      </c>
      <c r="G319">
        <v>486</v>
      </c>
      <c r="H319">
        <v>239</v>
      </c>
      <c r="I319">
        <v>772</v>
      </c>
      <c r="J319">
        <v>560</v>
      </c>
      <c r="K319">
        <v>438</v>
      </c>
      <c r="L319">
        <v>523</v>
      </c>
      <c r="M319">
        <v>396</v>
      </c>
      <c r="N319">
        <v>407</v>
      </c>
      <c r="O319">
        <v>150</v>
      </c>
      <c r="P319">
        <v>1567</v>
      </c>
      <c r="Q319">
        <v>410</v>
      </c>
      <c r="R319">
        <v>1034</v>
      </c>
      <c r="S319">
        <v>234</v>
      </c>
      <c r="T319">
        <f t="shared" si="16"/>
        <v>635</v>
      </c>
      <c r="U319">
        <f t="shared" si="17"/>
        <v>546</v>
      </c>
      <c r="V319">
        <f t="shared" si="18"/>
        <v>292</v>
      </c>
      <c r="W319">
        <f t="shared" si="19"/>
        <v>408</v>
      </c>
      <c r="X319">
        <v>201516</v>
      </c>
    </row>
    <row r="320" spans="1:24">
      <c r="A320">
        <v>319</v>
      </c>
      <c r="B320" t="s">
        <v>20</v>
      </c>
      <c r="C320">
        <v>1675</v>
      </c>
      <c r="D320">
        <v>18.399999999999999</v>
      </c>
      <c r="E320">
        <v>232</v>
      </c>
      <c r="F320">
        <v>618</v>
      </c>
      <c r="G320">
        <v>512</v>
      </c>
      <c r="H320">
        <v>154</v>
      </c>
      <c r="I320">
        <v>701</v>
      </c>
      <c r="J320">
        <v>471</v>
      </c>
      <c r="K320">
        <v>376</v>
      </c>
      <c r="L320">
        <v>540</v>
      </c>
      <c r="M320">
        <v>438</v>
      </c>
      <c r="N320">
        <v>407</v>
      </c>
      <c r="O320">
        <v>122</v>
      </c>
      <c r="P320">
        <v>1570</v>
      </c>
      <c r="Q320">
        <v>443</v>
      </c>
      <c r="R320">
        <v>1023</v>
      </c>
      <c r="S320">
        <v>234</v>
      </c>
      <c r="T320">
        <f t="shared" si="16"/>
        <v>592</v>
      </c>
      <c r="U320">
        <f t="shared" si="17"/>
        <v>560</v>
      </c>
      <c r="V320">
        <f t="shared" si="18"/>
        <v>386</v>
      </c>
      <c r="W320">
        <f t="shared" si="19"/>
        <v>514</v>
      </c>
      <c r="X320">
        <v>54841</v>
      </c>
    </row>
    <row r="321" spans="1:24">
      <c r="A321">
        <v>320</v>
      </c>
      <c r="B321" t="s">
        <v>20</v>
      </c>
      <c r="C321">
        <v>1704</v>
      </c>
      <c r="D321">
        <v>19.8</v>
      </c>
      <c r="E321">
        <v>190</v>
      </c>
      <c r="F321">
        <v>619</v>
      </c>
      <c r="G321">
        <v>504</v>
      </c>
      <c r="H321">
        <v>213</v>
      </c>
      <c r="I321">
        <v>754</v>
      </c>
      <c r="J321">
        <v>434</v>
      </c>
      <c r="K321">
        <v>371</v>
      </c>
      <c r="L321">
        <v>534</v>
      </c>
      <c r="M321">
        <v>420</v>
      </c>
      <c r="N321">
        <v>407</v>
      </c>
      <c r="O321">
        <v>134</v>
      </c>
      <c r="P321">
        <v>1591</v>
      </c>
      <c r="Q321">
        <v>452</v>
      </c>
      <c r="R321">
        <v>1050</v>
      </c>
      <c r="S321">
        <v>244</v>
      </c>
      <c r="T321">
        <f t="shared" si="16"/>
        <v>633</v>
      </c>
      <c r="U321">
        <f t="shared" si="17"/>
        <v>554</v>
      </c>
      <c r="V321">
        <f t="shared" si="18"/>
        <v>429</v>
      </c>
      <c r="W321">
        <f t="shared" si="19"/>
        <v>558</v>
      </c>
      <c r="X321">
        <v>10318</v>
      </c>
    </row>
    <row r="322" spans="1:24">
      <c r="A322">
        <v>321</v>
      </c>
      <c r="B322" t="s">
        <v>20</v>
      </c>
      <c r="C322">
        <v>1505</v>
      </c>
      <c r="D322">
        <v>19.8</v>
      </c>
      <c r="E322">
        <v>236</v>
      </c>
      <c r="F322">
        <v>517</v>
      </c>
      <c r="G322">
        <v>408</v>
      </c>
      <c r="H322">
        <v>215</v>
      </c>
      <c r="I322">
        <v>721</v>
      </c>
      <c r="J322">
        <v>410</v>
      </c>
      <c r="K322">
        <v>360</v>
      </c>
      <c r="L322">
        <v>448</v>
      </c>
      <c r="M322">
        <v>348</v>
      </c>
      <c r="N322">
        <v>408</v>
      </c>
      <c r="O322">
        <v>114</v>
      </c>
      <c r="P322">
        <v>1394</v>
      </c>
      <c r="Q322">
        <v>387</v>
      </c>
      <c r="R322">
        <v>888</v>
      </c>
      <c r="S322">
        <v>219</v>
      </c>
      <c r="T322">
        <f t="shared" si="16"/>
        <v>563</v>
      </c>
      <c r="U322">
        <f t="shared" si="17"/>
        <v>462</v>
      </c>
      <c r="V322">
        <f t="shared" si="18"/>
        <v>281</v>
      </c>
      <c r="W322">
        <f t="shared" si="19"/>
        <v>391</v>
      </c>
      <c r="X322">
        <v>32162</v>
      </c>
    </row>
    <row r="323" spans="1:24">
      <c r="A323">
        <v>322</v>
      </c>
      <c r="B323" t="s">
        <v>20</v>
      </c>
      <c r="C323">
        <v>1585</v>
      </c>
      <c r="D323">
        <v>23.2</v>
      </c>
      <c r="E323">
        <v>246</v>
      </c>
      <c r="F323">
        <v>547</v>
      </c>
      <c r="G323">
        <v>425</v>
      </c>
      <c r="H323">
        <v>230</v>
      </c>
      <c r="I323">
        <v>740</v>
      </c>
      <c r="J323">
        <v>377</v>
      </c>
      <c r="K323">
        <v>376</v>
      </c>
      <c r="L323">
        <v>488</v>
      </c>
      <c r="M323">
        <v>368</v>
      </c>
      <c r="N323">
        <v>408</v>
      </c>
      <c r="O323">
        <v>133</v>
      </c>
      <c r="P323">
        <v>1478</v>
      </c>
      <c r="Q323">
        <v>436</v>
      </c>
      <c r="R323">
        <v>968</v>
      </c>
      <c r="S323">
        <v>232</v>
      </c>
      <c r="T323">
        <f t="shared" ref="T323:T386" si="20">M323+H323</f>
        <v>598</v>
      </c>
      <c r="U323">
        <f t="shared" ref="U323:U386" si="21">M323+O323</f>
        <v>501</v>
      </c>
      <c r="V323">
        <f t="shared" ref="V323:V386" si="22">F323-E323</f>
        <v>301</v>
      </c>
      <c r="W323">
        <f t="shared" ref="W323:W386" si="23">G323-E323+S323</f>
        <v>411</v>
      </c>
      <c r="X323">
        <v>10677</v>
      </c>
    </row>
    <row r="324" spans="1:24">
      <c r="A324">
        <v>323</v>
      </c>
      <c r="B324" t="s">
        <v>20</v>
      </c>
      <c r="C324">
        <v>1624</v>
      </c>
      <c r="D324">
        <v>22.4</v>
      </c>
      <c r="E324">
        <v>272</v>
      </c>
      <c r="F324">
        <v>550</v>
      </c>
      <c r="G324">
        <v>448</v>
      </c>
      <c r="H324">
        <v>282</v>
      </c>
      <c r="I324">
        <v>770</v>
      </c>
      <c r="J324">
        <v>395</v>
      </c>
      <c r="K324">
        <v>394</v>
      </c>
      <c r="L324">
        <v>485</v>
      </c>
      <c r="M324">
        <v>366</v>
      </c>
      <c r="N324">
        <v>408</v>
      </c>
      <c r="O324">
        <v>122</v>
      </c>
      <c r="P324">
        <v>1499</v>
      </c>
      <c r="Q324">
        <v>414</v>
      </c>
      <c r="R324">
        <v>1011</v>
      </c>
      <c r="S324">
        <v>237</v>
      </c>
      <c r="T324">
        <f t="shared" si="20"/>
        <v>648</v>
      </c>
      <c r="U324">
        <f t="shared" si="21"/>
        <v>488</v>
      </c>
      <c r="V324">
        <f t="shared" si="22"/>
        <v>278</v>
      </c>
      <c r="W324">
        <f t="shared" si="23"/>
        <v>413</v>
      </c>
      <c r="X324">
        <v>67290</v>
      </c>
    </row>
    <row r="325" spans="1:24">
      <c r="A325">
        <v>324</v>
      </c>
      <c r="B325" t="s">
        <v>20</v>
      </c>
      <c r="C325">
        <v>1578</v>
      </c>
      <c r="D325">
        <v>22.8</v>
      </c>
      <c r="E325">
        <v>242</v>
      </c>
      <c r="F325">
        <v>554</v>
      </c>
      <c r="G325">
        <v>454</v>
      </c>
      <c r="H325">
        <v>244</v>
      </c>
      <c r="I325">
        <v>736</v>
      </c>
      <c r="J325">
        <v>466</v>
      </c>
      <c r="K325">
        <v>384</v>
      </c>
      <c r="L325">
        <v>494</v>
      </c>
      <c r="M325">
        <v>380</v>
      </c>
      <c r="N325">
        <v>408</v>
      </c>
      <c r="O325">
        <v>146</v>
      </c>
      <c r="P325">
        <v>1477</v>
      </c>
      <c r="Q325">
        <v>413</v>
      </c>
      <c r="R325">
        <v>985</v>
      </c>
      <c r="S325">
        <v>231</v>
      </c>
      <c r="T325">
        <f t="shared" si="20"/>
        <v>624</v>
      </c>
      <c r="U325">
        <f t="shared" si="21"/>
        <v>526</v>
      </c>
      <c r="V325">
        <f t="shared" si="22"/>
        <v>312</v>
      </c>
      <c r="W325">
        <f t="shared" si="23"/>
        <v>443</v>
      </c>
      <c r="X325">
        <v>40476</v>
      </c>
    </row>
    <row r="326" spans="1:24">
      <c r="A326">
        <v>325</v>
      </c>
      <c r="B326" t="s">
        <v>20</v>
      </c>
      <c r="C326">
        <v>1558</v>
      </c>
      <c r="D326">
        <v>23.7</v>
      </c>
      <c r="E326">
        <v>242</v>
      </c>
      <c r="F326">
        <v>555</v>
      </c>
      <c r="G326">
        <v>444</v>
      </c>
      <c r="H326">
        <v>230</v>
      </c>
      <c r="I326">
        <v>728</v>
      </c>
      <c r="J326">
        <v>450</v>
      </c>
      <c r="K326">
        <v>389</v>
      </c>
      <c r="L326">
        <v>471</v>
      </c>
      <c r="M326">
        <v>362</v>
      </c>
      <c r="N326">
        <v>408</v>
      </c>
      <c r="O326">
        <v>136</v>
      </c>
      <c r="P326">
        <v>1444</v>
      </c>
      <c r="Q326">
        <v>411</v>
      </c>
      <c r="R326">
        <v>946</v>
      </c>
      <c r="S326">
        <v>224</v>
      </c>
      <c r="T326">
        <f t="shared" si="20"/>
        <v>592</v>
      </c>
      <c r="U326">
        <f t="shared" si="21"/>
        <v>498</v>
      </c>
      <c r="V326">
        <f t="shared" si="22"/>
        <v>313</v>
      </c>
      <c r="W326">
        <f t="shared" si="23"/>
        <v>426</v>
      </c>
      <c r="X326">
        <v>13282</v>
      </c>
    </row>
    <row r="327" spans="1:24">
      <c r="A327">
        <v>326</v>
      </c>
      <c r="B327" t="s">
        <v>20</v>
      </c>
      <c r="C327">
        <v>1639</v>
      </c>
      <c r="D327">
        <v>19.3</v>
      </c>
      <c r="E327">
        <v>184</v>
      </c>
      <c r="F327">
        <v>555</v>
      </c>
      <c r="G327">
        <v>458</v>
      </c>
      <c r="H327">
        <v>266</v>
      </c>
      <c r="I327">
        <v>792</v>
      </c>
      <c r="J327">
        <v>451</v>
      </c>
      <c r="K327">
        <v>389</v>
      </c>
      <c r="L327">
        <v>493</v>
      </c>
      <c r="M327">
        <v>386</v>
      </c>
      <c r="N327">
        <v>408</v>
      </c>
      <c r="O327">
        <v>124</v>
      </c>
      <c r="P327">
        <v>1543</v>
      </c>
      <c r="Q327">
        <v>390</v>
      </c>
      <c r="R327">
        <v>1017</v>
      </c>
      <c r="S327">
        <v>232</v>
      </c>
      <c r="T327">
        <f t="shared" si="20"/>
        <v>652</v>
      </c>
      <c r="U327">
        <f t="shared" si="21"/>
        <v>510</v>
      </c>
      <c r="V327">
        <f t="shared" si="22"/>
        <v>371</v>
      </c>
      <c r="W327">
        <f t="shared" si="23"/>
        <v>506</v>
      </c>
      <c r="X327">
        <v>32971</v>
      </c>
    </row>
    <row r="328" spans="1:24">
      <c r="A328">
        <v>327</v>
      </c>
      <c r="B328" t="s">
        <v>20</v>
      </c>
      <c r="C328">
        <v>1545</v>
      </c>
      <c r="D328">
        <v>21.6</v>
      </c>
      <c r="E328">
        <v>190</v>
      </c>
      <c r="F328">
        <v>556</v>
      </c>
      <c r="G328">
        <v>454</v>
      </c>
      <c r="H328">
        <v>205</v>
      </c>
      <c r="I328">
        <v>731</v>
      </c>
      <c r="J328">
        <v>413</v>
      </c>
      <c r="K328">
        <v>375</v>
      </c>
      <c r="L328">
        <v>477</v>
      </c>
      <c r="M328">
        <v>372</v>
      </c>
      <c r="N328">
        <v>408</v>
      </c>
      <c r="O328">
        <v>132</v>
      </c>
      <c r="P328">
        <v>1447</v>
      </c>
      <c r="Q328">
        <v>407</v>
      </c>
      <c r="R328">
        <v>921</v>
      </c>
      <c r="S328">
        <v>224</v>
      </c>
      <c r="T328">
        <f t="shared" si="20"/>
        <v>577</v>
      </c>
      <c r="U328">
        <f t="shared" si="21"/>
        <v>504</v>
      </c>
      <c r="V328">
        <f t="shared" si="22"/>
        <v>366</v>
      </c>
      <c r="W328">
        <f t="shared" si="23"/>
        <v>488</v>
      </c>
      <c r="X328">
        <v>19210</v>
      </c>
    </row>
    <row r="329" spans="1:24">
      <c r="A329">
        <v>328</v>
      </c>
      <c r="B329" t="s">
        <v>20</v>
      </c>
      <c r="C329">
        <v>1623</v>
      </c>
      <c r="D329">
        <v>20.399999999999999</v>
      </c>
      <c r="E329">
        <v>234</v>
      </c>
      <c r="F329">
        <v>556</v>
      </c>
      <c r="G329">
        <v>442</v>
      </c>
      <c r="H329">
        <v>262</v>
      </c>
      <c r="I329">
        <v>756</v>
      </c>
      <c r="J329">
        <v>421</v>
      </c>
      <c r="K329">
        <v>398</v>
      </c>
      <c r="L329">
        <v>514</v>
      </c>
      <c r="M329">
        <v>392</v>
      </c>
      <c r="N329">
        <v>408</v>
      </c>
      <c r="O329">
        <v>124</v>
      </c>
      <c r="P329">
        <v>1511</v>
      </c>
      <c r="Q329">
        <v>407</v>
      </c>
      <c r="R329">
        <v>1017</v>
      </c>
      <c r="S329">
        <v>225</v>
      </c>
      <c r="T329">
        <f t="shared" si="20"/>
        <v>654</v>
      </c>
      <c r="U329">
        <f t="shared" si="21"/>
        <v>516</v>
      </c>
      <c r="V329">
        <f t="shared" si="22"/>
        <v>322</v>
      </c>
      <c r="W329">
        <f t="shared" si="23"/>
        <v>433</v>
      </c>
      <c r="X329">
        <v>21735</v>
      </c>
    </row>
    <row r="330" spans="1:24">
      <c r="A330">
        <v>329</v>
      </c>
      <c r="B330" t="s">
        <v>20</v>
      </c>
      <c r="C330">
        <v>1659</v>
      </c>
      <c r="D330">
        <v>22.3</v>
      </c>
      <c r="E330">
        <v>226</v>
      </c>
      <c r="F330">
        <v>568</v>
      </c>
      <c r="G330">
        <v>478</v>
      </c>
      <c r="H330">
        <v>232</v>
      </c>
      <c r="I330">
        <v>767</v>
      </c>
      <c r="J330">
        <v>455</v>
      </c>
      <c r="K330">
        <v>362</v>
      </c>
      <c r="L330">
        <v>517</v>
      </c>
      <c r="M330">
        <v>402</v>
      </c>
      <c r="N330">
        <v>408</v>
      </c>
      <c r="O330">
        <v>142</v>
      </c>
      <c r="P330">
        <v>1546</v>
      </c>
      <c r="Q330">
        <v>432</v>
      </c>
      <c r="R330">
        <v>1011</v>
      </c>
      <c r="S330">
        <v>253</v>
      </c>
      <c r="T330">
        <f t="shared" si="20"/>
        <v>634</v>
      </c>
      <c r="U330">
        <f t="shared" si="21"/>
        <v>544</v>
      </c>
      <c r="V330">
        <f t="shared" si="22"/>
        <v>342</v>
      </c>
      <c r="W330">
        <f t="shared" si="23"/>
        <v>505</v>
      </c>
      <c r="X330">
        <v>40229</v>
      </c>
    </row>
    <row r="331" spans="1:24">
      <c r="A331">
        <v>330</v>
      </c>
      <c r="B331" t="s">
        <v>20</v>
      </c>
      <c r="C331">
        <v>1635</v>
      </c>
      <c r="D331">
        <v>22.1</v>
      </c>
      <c r="E331">
        <v>246</v>
      </c>
      <c r="F331">
        <v>573</v>
      </c>
      <c r="G331">
        <v>470</v>
      </c>
      <c r="H331">
        <v>240</v>
      </c>
      <c r="I331">
        <v>778</v>
      </c>
      <c r="J331">
        <v>409</v>
      </c>
      <c r="K331">
        <v>380</v>
      </c>
      <c r="L331">
        <v>490</v>
      </c>
      <c r="M331">
        <v>378</v>
      </c>
      <c r="N331">
        <v>408</v>
      </c>
      <c r="O331">
        <v>138</v>
      </c>
      <c r="P331">
        <v>1537</v>
      </c>
      <c r="Q331">
        <v>412</v>
      </c>
      <c r="R331">
        <v>999</v>
      </c>
      <c r="S331">
        <v>236</v>
      </c>
      <c r="T331">
        <f t="shared" si="20"/>
        <v>618</v>
      </c>
      <c r="U331">
        <f t="shared" si="21"/>
        <v>516</v>
      </c>
      <c r="V331">
        <f t="shared" si="22"/>
        <v>327</v>
      </c>
      <c r="W331">
        <f t="shared" si="23"/>
        <v>460</v>
      </c>
      <c r="X331">
        <v>35900</v>
      </c>
    </row>
    <row r="332" spans="1:24">
      <c r="A332">
        <v>331</v>
      </c>
      <c r="B332" t="s">
        <v>20</v>
      </c>
      <c r="C332">
        <v>1616</v>
      </c>
      <c r="D332">
        <v>20.399999999999999</v>
      </c>
      <c r="E332">
        <v>240</v>
      </c>
      <c r="F332">
        <v>577</v>
      </c>
      <c r="G332">
        <v>456</v>
      </c>
      <c r="H332">
        <v>210</v>
      </c>
      <c r="I332">
        <v>738</v>
      </c>
      <c r="J332">
        <v>417</v>
      </c>
      <c r="K332">
        <v>351</v>
      </c>
      <c r="L332">
        <v>506</v>
      </c>
      <c r="M332">
        <v>404</v>
      </c>
      <c r="N332">
        <v>408</v>
      </c>
      <c r="O332">
        <v>134</v>
      </c>
      <c r="P332">
        <v>1505</v>
      </c>
      <c r="Q332">
        <v>404</v>
      </c>
      <c r="R332">
        <v>977</v>
      </c>
      <c r="S332">
        <v>226</v>
      </c>
      <c r="T332">
        <f t="shared" si="20"/>
        <v>614</v>
      </c>
      <c r="U332">
        <f t="shared" si="21"/>
        <v>538</v>
      </c>
      <c r="V332">
        <f t="shared" si="22"/>
        <v>337</v>
      </c>
      <c r="W332">
        <f t="shared" si="23"/>
        <v>442</v>
      </c>
      <c r="X332">
        <v>90991</v>
      </c>
    </row>
    <row r="333" spans="1:24">
      <c r="A333">
        <v>332</v>
      </c>
      <c r="B333" t="s">
        <v>20</v>
      </c>
      <c r="C333">
        <v>1692</v>
      </c>
      <c r="D333">
        <v>22.2</v>
      </c>
      <c r="E333">
        <v>216</v>
      </c>
      <c r="F333">
        <v>577</v>
      </c>
      <c r="G333">
        <v>480</v>
      </c>
      <c r="H333">
        <v>236</v>
      </c>
      <c r="I333">
        <v>775</v>
      </c>
      <c r="J333">
        <v>438</v>
      </c>
      <c r="K333">
        <v>410</v>
      </c>
      <c r="L333">
        <v>520</v>
      </c>
      <c r="M333">
        <v>402</v>
      </c>
      <c r="N333">
        <v>408</v>
      </c>
      <c r="O333">
        <v>132</v>
      </c>
      <c r="P333">
        <v>1564</v>
      </c>
      <c r="Q333">
        <v>423</v>
      </c>
      <c r="R333">
        <v>1025</v>
      </c>
      <c r="S333">
        <v>256</v>
      </c>
      <c r="T333">
        <f t="shared" si="20"/>
        <v>638</v>
      </c>
      <c r="U333">
        <f t="shared" si="21"/>
        <v>534</v>
      </c>
      <c r="V333">
        <f t="shared" si="22"/>
        <v>361</v>
      </c>
      <c r="W333">
        <f t="shared" si="23"/>
        <v>520</v>
      </c>
      <c r="X333">
        <v>85990</v>
      </c>
    </row>
    <row r="334" spans="1:24">
      <c r="A334">
        <v>333</v>
      </c>
      <c r="B334" t="s">
        <v>20</v>
      </c>
      <c r="C334">
        <v>1616</v>
      </c>
      <c r="D334">
        <v>24.9</v>
      </c>
      <c r="E334">
        <v>282</v>
      </c>
      <c r="F334">
        <v>588</v>
      </c>
      <c r="G334">
        <v>488</v>
      </c>
      <c r="H334">
        <v>252</v>
      </c>
      <c r="I334">
        <v>752</v>
      </c>
      <c r="J334">
        <v>464</v>
      </c>
      <c r="K334">
        <v>395</v>
      </c>
      <c r="L334">
        <v>497</v>
      </c>
      <c r="M334">
        <v>382</v>
      </c>
      <c r="N334">
        <v>408</v>
      </c>
      <c r="O334">
        <v>142</v>
      </c>
      <c r="P334">
        <v>1515</v>
      </c>
      <c r="Q334">
        <v>415</v>
      </c>
      <c r="R334">
        <v>1015</v>
      </c>
      <c r="S334">
        <v>238</v>
      </c>
      <c r="T334">
        <f t="shared" si="20"/>
        <v>634</v>
      </c>
      <c r="U334">
        <f t="shared" si="21"/>
        <v>524</v>
      </c>
      <c r="V334">
        <f t="shared" si="22"/>
        <v>306</v>
      </c>
      <c r="W334">
        <f t="shared" si="23"/>
        <v>444</v>
      </c>
      <c r="X334">
        <v>113855</v>
      </c>
    </row>
    <row r="335" spans="1:24">
      <c r="A335">
        <v>334</v>
      </c>
      <c r="B335" t="s">
        <v>20</v>
      </c>
      <c r="C335">
        <v>1644</v>
      </c>
      <c r="D335">
        <v>24.3</v>
      </c>
      <c r="E335">
        <v>272</v>
      </c>
      <c r="F335">
        <v>589</v>
      </c>
      <c r="G335">
        <v>486</v>
      </c>
      <c r="H335">
        <v>205</v>
      </c>
      <c r="I335">
        <v>751</v>
      </c>
      <c r="J335">
        <v>439</v>
      </c>
      <c r="K335">
        <v>396</v>
      </c>
      <c r="L335">
        <v>517</v>
      </c>
      <c r="M335">
        <v>406</v>
      </c>
      <c r="N335">
        <v>408</v>
      </c>
      <c r="O335">
        <v>144</v>
      </c>
      <c r="P335">
        <v>1535</v>
      </c>
      <c r="Q335">
        <v>426</v>
      </c>
      <c r="R335">
        <v>989</v>
      </c>
      <c r="S335">
        <v>243</v>
      </c>
      <c r="T335">
        <f t="shared" si="20"/>
        <v>611</v>
      </c>
      <c r="U335">
        <f t="shared" si="21"/>
        <v>550</v>
      </c>
      <c r="V335">
        <f t="shared" si="22"/>
        <v>317</v>
      </c>
      <c r="W335">
        <f t="shared" si="23"/>
        <v>457</v>
      </c>
      <c r="X335">
        <v>62783</v>
      </c>
    </row>
    <row r="336" spans="1:24">
      <c r="A336">
        <v>335</v>
      </c>
      <c r="B336" t="s">
        <v>20</v>
      </c>
      <c r="C336">
        <v>1775</v>
      </c>
      <c r="D336">
        <v>18.2</v>
      </c>
      <c r="E336">
        <v>226</v>
      </c>
      <c r="F336">
        <v>589</v>
      </c>
      <c r="G336">
        <v>472</v>
      </c>
      <c r="H336">
        <v>277</v>
      </c>
      <c r="I336">
        <v>802</v>
      </c>
      <c r="J336">
        <v>483</v>
      </c>
      <c r="K336">
        <v>340</v>
      </c>
      <c r="L336">
        <v>549</v>
      </c>
      <c r="M336">
        <v>450</v>
      </c>
      <c r="N336">
        <v>408</v>
      </c>
      <c r="O336">
        <v>136</v>
      </c>
      <c r="P336">
        <v>1649</v>
      </c>
      <c r="Q336">
        <v>441</v>
      </c>
      <c r="R336">
        <v>1124</v>
      </c>
      <c r="S336">
        <v>238</v>
      </c>
      <c r="T336">
        <f t="shared" si="20"/>
        <v>727</v>
      </c>
      <c r="U336">
        <f t="shared" si="21"/>
        <v>586</v>
      </c>
      <c r="V336">
        <f t="shared" si="22"/>
        <v>363</v>
      </c>
      <c r="W336">
        <f t="shared" si="23"/>
        <v>484</v>
      </c>
      <c r="X336">
        <v>104230</v>
      </c>
    </row>
    <row r="337" spans="1:24">
      <c r="A337">
        <v>336</v>
      </c>
      <c r="B337" t="s">
        <v>20</v>
      </c>
      <c r="C337">
        <v>1630</v>
      </c>
      <c r="D337">
        <v>20.9</v>
      </c>
      <c r="E337">
        <v>256</v>
      </c>
      <c r="F337">
        <v>590</v>
      </c>
      <c r="G337">
        <v>484</v>
      </c>
      <c r="H337">
        <v>233</v>
      </c>
      <c r="I337">
        <v>745</v>
      </c>
      <c r="J337">
        <v>442</v>
      </c>
      <c r="K337">
        <v>412</v>
      </c>
      <c r="L337">
        <v>506</v>
      </c>
      <c r="M337">
        <v>384</v>
      </c>
      <c r="N337">
        <v>408</v>
      </c>
      <c r="O337">
        <v>126</v>
      </c>
      <c r="P337">
        <v>1522</v>
      </c>
      <c r="Q337">
        <v>418</v>
      </c>
      <c r="R337">
        <v>1010</v>
      </c>
      <c r="S337">
        <v>233</v>
      </c>
      <c r="T337">
        <f t="shared" si="20"/>
        <v>617</v>
      </c>
      <c r="U337">
        <f t="shared" si="21"/>
        <v>510</v>
      </c>
      <c r="V337">
        <f t="shared" si="22"/>
        <v>334</v>
      </c>
      <c r="W337">
        <f t="shared" si="23"/>
        <v>461</v>
      </c>
      <c r="X337">
        <v>63612</v>
      </c>
    </row>
    <row r="338" spans="1:24">
      <c r="A338">
        <v>337</v>
      </c>
      <c r="B338" t="s">
        <v>20</v>
      </c>
      <c r="C338">
        <v>1734</v>
      </c>
      <c r="D338">
        <v>21.1</v>
      </c>
      <c r="E338">
        <v>236</v>
      </c>
      <c r="F338">
        <v>591</v>
      </c>
      <c r="G338">
        <v>487</v>
      </c>
      <c r="H338">
        <v>250</v>
      </c>
      <c r="I338">
        <v>819</v>
      </c>
      <c r="J338">
        <v>414</v>
      </c>
      <c r="K338">
        <v>384</v>
      </c>
      <c r="L338">
        <v>530</v>
      </c>
      <c r="M338">
        <v>400</v>
      </c>
      <c r="N338">
        <v>408</v>
      </c>
      <c r="O338">
        <v>154</v>
      </c>
      <c r="P338">
        <v>1629</v>
      </c>
      <c r="Q338">
        <v>451</v>
      </c>
      <c r="R338">
        <v>1060</v>
      </c>
      <c r="S338">
        <v>244</v>
      </c>
      <c r="T338">
        <f t="shared" si="20"/>
        <v>650</v>
      </c>
      <c r="U338">
        <f t="shared" si="21"/>
        <v>554</v>
      </c>
      <c r="V338">
        <f t="shared" si="22"/>
        <v>355</v>
      </c>
      <c r="W338">
        <f t="shared" si="23"/>
        <v>495</v>
      </c>
      <c r="X338">
        <v>44410</v>
      </c>
    </row>
    <row r="339" spans="1:24">
      <c r="A339">
        <v>338</v>
      </c>
      <c r="B339" t="s">
        <v>20</v>
      </c>
      <c r="C339">
        <v>1676</v>
      </c>
      <c r="D339">
        <v>22.7</v>
      </c>
      <c r="E339">
        <v>246</v>
      </c>
      <c r="F339">
        <v>594</v>
      </c>
      <c r="G339">
        <v>488</v>
      </c>
      <c r="H339">
        <v>240</v>
      </c>
      <c r="I339">
        <v>769</v>
      </c>
      <c r="J339">
        <v>467</v>
      </c>
      <c r="K339">
        <v>399</v>
      </c>
      <c r="L339">
        <v>516</v>
      </c>
      <c r="M339">
        <v>400</v>
      </c>
      <c r="N339">
        <v>408</v>
      </c>
      <c r="O339">
        <v>148</v>
      </c>
      <c r="P339">
        <v>1565</v>
      </c>
      <c r="Q339">
        <v>424</v>
      </c>
      <c r="R339">
        <v>1036</v>
      </c>
      <c r="S339">
        <v>245</v>
      </c>
      <c r="T339">
        <f t="shared" si="20"/>
        <v>640</v>
      </c>
      <c r="U339">
        <f t="shared" si="21"/>
        <v>548</v>
      </c>
      <c r="V339">
        <f t="shared" si="22"/>
        <v>348</v>
      </c>
      <c r="W339">
        <f t="shared" si="23"/>
        <v>487</v>
      </c>
      <c r="X339">
        <v>112423</v>
      </c>
    </row>
    <row r="340" spans="1:24">
      <c r="A340">
        <v>339</v>
      </c>
      <c r="B340" t="s">
        <v>20</v>
      </c>
      <c r="C340">
        <v>1749</v>
      </c>
      <c r="D340">
        <v>20.9</v>
      </c>
      <c r="E340">
        <v>282</v>
      </c>
      <c r="F340">
        <v>611</v>
      </c>
      <c r="G340">
        <v>518</v>
      </c>
      <c r="H340">
        <v>232</v>
      </c>
      <c r="I340">
        <v>776</v>
      </c>
      <c r="J340">
        <v>485</v>
      </c>
      <c r="K340">
        <v>425</v>
      </c>
      <c r="L340">
        <v>571</v>
      </c>
      <c r="M340">
        <v>440</v>
      </c>
      <c r="N340">
        <v>408</v>
      </c>
      <c r="O340">
        <v>124</v>
      </c>
      <c r="P340">
        <v>1654</v>
      </c>
      <c r="Q340">
        <v>429</v>
      </c>
      <c r="R340">
        <v>1110</v>
      </c>
      <c r="S340">
        <v>255</v>
      </c>
      <c r="T340">
        <f t="shared" si="20"/>
        <v>672</v>
      </c>
      <c r="U340">
        <f t="shared" si="21"/>
        <v>564</v>
      </c>
      <c r="V340">
        <f t="shared" si="22"/>
        <v>329</v>
      </c>
      <c r="W340">
        <f t="shared" si="23"/>
        <v>491</v>
      </c>
      <c r="X340">
        <v>13616</v>
      </c>
    </row>
    <row r="341" spans="1:24">
      <c r="A341">
        <v>340</v>
      </c>
      <c r="B341" t="s">
        <v>20</v>
      </c>
      <c r="C341">
        <v>1758</v>
      </c>
      <c r="D341">
        <v>21.9</v>
      </c>
      <c r="E341">
        <v>234</v>
      </c>
      <c r="F341">
        <v>611</v>
      </c>
      <c r="G341">
        <v>498</v>
      </c>
      <c r="H341">
        <v>286</v>
      </c>
      <c r="I341">
        <v>822</v>
      </c>
      <c r="J341">
        <v>443</v>
      </c>
      <c r="K341">
        <v>424</v>
      </c>
      <c r="L341">
        <v>546</v>
      </c>
      <c r="M341">
        <v>428</v>
      </c>
      <c r="N341">
        <v>408</v>
      </c>
      <c r="O341">
        <v>154</v>
      </c>
      <c r="P341">
        <v>1650</v>
      </c>
      <c r="Q341">
        <v>451</v>
      </c>
      <c r="R341">
        <v>1114</v>
      </c>
      <c r="S341">
        <v>255</v>
      </c>
      <c r="T341">
        <f t="shared" si="20"/>
        <v>714</v>
      </c>
      <c r="U341">
        <f t="shared" si="21"/>
        <v>582</v>
      </c>
      <c r="V341">
        <f t="shared" si="22"/>
        <v>377</v>
      </c>
      <c r="W341">
        <f t="shared" si="23"/>
        <v>519</v>
      </c>
      <c r="X341">
        <v>38329</v>
      </c>
    </row>
    <row r="342" spans="1:24">
      <c r="A342">
        <v>341</v>
      </c>
      <c r="B342" t="s">
        <v>20</v>
      </c>
      <c r="C342">
        <v>1746</v>
      </c>
      <c r="D342">
        <v>22.3</v>
      </c>
      <c r="E342">
        <v>254</v>
      </c>
      <c r="F342">
        <v>613</v>
      </c>
      <c r="G342">
        <v>508</v>
      </c>
      <c r="H342">
        <v>222</v>
      </c>
      <c r="I342">
        <v>790</v>
      </c>
      <c r="J342">
        <v>482</v>
      </c>
      <c r="K342">
        <v>446</v>
      </c>
      <c r="L342">
        <v>564</v>
      </c>
      <c r="M342">
        <v>430</v>
      </c>
      <c r="N342">
        <v>408</v>
      </c>
      <c r="O342">
        <v>148</v>
      </c>
      <c r="P342">
        <v>1626</v>
      </c>
      <c r="Q342">
        <v>442</v>
      </c>
      <c r="R342">
        <v>1058</v>
      </c>
      <c r="S342">
        <v>257</v>
      </c>
      <c r="T342">
        <f t="shared" si="20"/>
        <v>652</v>
      </c>
      <c r="U342">
        <f t="shared" si="21"/>
        <v>578</v>
      </c>
      <c r="V342">
        <f t="shared" si="22"/>
        <v>359</v>
      </c>
      <c r="W342">
        <f t="shared" si="23"/>
        <v>511</v>
      </c>
      <c r="X342">
        <v>8025</v>
      </c>
    </row>
    <row r="343" spans="1:24">
      <c r="A343">
        <v>342</v>
      </c>
      <c r="B343" t="s">
        <v>20</v>
      </c>
      <c r="C343">
        <v>1733</v>
      </c>
      <c r="D343">
        <v>21.1</v>
      </c>
      <c r="E343">
        <v>242</v>
      </c>
      <c r="F343">
        <v>623</v>
      </c>
      <c r="G343">
        <v>504</v>
      </c>
      <c r="H343">
        <v>254</v>
      </c>
      <c r="I343">
        <v>773</v>
      </c>
      <c r="J343">
        <v>440</v>
      </c>
      <c r="K343">
        <v>398</v>
      </c>
      <c r="L343">
        <v>535</v>
      </c>
      <c r="M343">
        <v>424</v>
      </c>
      <c r="N343">
        <v>408</v>
      </c>
      <c r="O343">
        <v>154</v>
      </c>
      <c r="P343">
        <v>1603</v>
      </c>
      <c r="Q343">
        <v>436</v>
      </c>
      <c r="R343">
        <v>1084</v>
      </c>
      <c r="S343">
        <v>251</v>
      </c>
      <c r="T343">
        <f t="shared" si="20"/>
        <v>678</v>
      </c>
      <c r="U343">
        <f t="shared" si="21"/>
        <v>578</v>
      </c>
      <c r="V343">
        <f t="shared" si="22"/>
        <v>381</v>
      </c>
      <c r="W343">
        <f t="shared" si="23"/>
        <v>513</v>
      </c>
      <c r="X343">
        <v>43572</v>
      </c>
    </row>
    <row r="344" spans="1:24">
      <c r="A344">
        <v>343</v>
      </c>
      <c r="B344" t="s">
        <v>20</v>
      </c>
      <c r="C344">
        <v>1564</v>
      </c>
      <c r="D344">
        <v>22.4</v>
      </c>
      <c r="E344">
        <v>256</v>
      </c>
      <c r="F344">
        <v>526</v>
      </c>
      <c r="G344">
        <v>421</v>
      </c>
      <c r="H344">
        <v>236</v>
      </c>
      <c r="I344">
        <v>732</v>
      </c>
      <c r="J344">
        <v>450</v>
      </c>
      <c r="K344">
        <v>350</v>
      </c>
      <c r="L344">
        <v>473</v>
      </c>
      <c r="M344">
        <v>362</v>
      </c>
      <c r="N344">
        <v>409</v>
      </c>
      <c r="O344">
        <v>152</v>
      </c>
      <c r="P344">
        <v>1450</v>
      </c>
      <c r="Q344">
        <v>393</v>
      </c>
      <c r="R344">
        <v>954</v>
      </c>
      <c r="S344">
        <v>215</v>
      </c>
      <c r="T344">
        <f t="shared" si="20"/>
        <v>598</v>
      </c>
      <c r="U344">
        <f t="shared" si="21"/>
        <v>514</v>
      </c>
      <c r="V344">
        <f t="shared" si="22"/>
        <v>270</v>
      </c>
      <c r="W344">
        <f t="shared" si="23"/>
        <v>380</v>
      </c>
      <c r="X344">
        <v>41682</v>
      </c>
    </row>
    <row r="345" spans="1:24">
      <c r="A345">
        <v>344</v>
      </c>
      <c r="B345" t="s">
        <v>20</v>
      </c>
      <c r="C345">
        <v>1646</v>
      </c>
      <c r="D345">
        <v>19.2</v>
      </c>
      <c r="E345">
        <v>188</v>
      </c>
      <c r="F345">
        <v>541</v>
      </c>
      <c r="G345">
        <v>459</v>
      </c>
      <c r="H345">
        <v>258</v>
      </c>
      <c r="I345">
        <v>775</v>
      </c>
      <c r="J345">
        <v>485</v>
      </c>
      <c r="K345">
        <v>375</v>
      </c>
      <c r="L345">
        <v>508</v>
      </c>
      <c r="M345">
        <v>398</v>
      </c>
      <c r="N345">
        <v>409</v>
      </c>
      <c r="O345">
        <v>123</v>
      </c>
      <c r="P345">
        <v>1535</v>
      </c>
      <c r="Q345">
        <v>446</v>
      </c>
      <c r="R345">
        <v>1018</v>
      </c>
      <c r="S345">
        <v>240</v>
      </c>
      <c r="T345">
        <f t="shared" si="20"/>
        <v>656</v>
      </c>
      <c r="U345">
        <f t="shared" si="21"/>
        <v>521</v>
      </c>
      <c r="V345">
        <f t="shared" si="22"/>
        <v>353</v>
      </c>
      <c r="W345">
        <f t="shared" si="23"/>
        <v>511</v>
      </c>
      <c r="X345">
        <v>21182</v>
      </c>
    </row>
    <row r="346" spans="1:24">
      <c r="A346">
        <v>345</v>
      </c>
      <c r="B346" t="s">
        <v>20</v>
      </c>
      <c r="C346">
        <v>1595</v>
      </c>
      <c r="D346">
        <v>24.2</v>
      </c>
      <c r="E346">
        <v>260</v>
      </c>
      <c r="F346">
        <v>542</v>
      </c>
      <c r="G346">
        <v>440</v>
      </c>
      <c r="H346">
        <v>246</v>
      </c>
      <c r="I346">
        <v>762</v>
      </c>
      <c r="J346">
        <v>441</v>
      </c>
      <c r="K346">
        <v>379</v>
      </c>
      <c r="L346">
        <v>494</v>
      </c>
      <c r="M346">
        <v>372</v>
      </c>
      <c r="N346">
        <v>409</v>
      </c>
      <c r="O346">
        <v>150</v>
      </c>
      <c r="P346">
        <v>1493</v>
      </c>
      <c r="Q346">
        <v>406</v>
      </c>
      <c r="R346">
        <v>977</v>
      </c>
      <c r="S346">
        <v>234</v>
      </c>
      <c r="T346">
        <f t="shared" si="20"/>
        <v>618</v>
      </c>
      <c r="U346">
        <f t="shared" si="21"/>
        <v>522</v>
      </c>
      <c r="V346">
        <f t="shared" si="22"/>
        <v>282</v>
      </c>
      <c r="W346">
        <f t="shared" si="23"/>
        <v>414</v>
      </c>
      <c r="X346">
        <v>75169</v>
      </c>
    </row>
    <row r="347" spans="1:24">
      <c r="A347">
        <v>346</v>
      </c>
      <c r="B347" t="s">
        <v>20</v>
      </c>
      <c r="C347">
        <v>1671</v>
      </c>
      <c r="D347">
        <v>20.100000000000001</v>
      </c>
      <c r="E347">
        <v>234</v>
      </c>
      <c r="F347">
        <v>545</v>
      </c>
      <c r="G347">
        <v>446</v>
      </c>
      <c r="H347">
        <v>255</v>
      </c>
      <c r="I347">
        <v>777</v>
      </c>
      <c r="J347">
        <v>433</v>
      </c>
      <c r="K347">
        <v>367</v>
      </c>
      <c r="L347">
        <v>510</v>
      </c>
      <c r="M347">
        <v>394</v>
      </c>
      <c r="N347">
        <v>409</v>
      </c>
      <c r="O347">
        <v>136</v>
      </c>
      <c r="P347">
        <v>1548</v>
      </c>
      <c r="Q347">
        <v>438</v>
      </c>
      <c r="R347">
        <v>1026</v>
      </c>
      <c r="S347">
        <v>235</v>
      </c>
      <c r="T347">
        <f t="shared" si="20"/>
        <v>649</v>
      </c>
      <c r="U347">
        <f t="shared" si="21"/>
        <v>530</v>
      </c>
      <c r="V347">
        <f t="shared" si="22"/>
        <v>311</v>
      </c>
      <c r="W347">
        <f t="shared" si="23"/>
        <v>447</v>
      </c>
      <c r="X347">
        <v>39144</v>
      </c>
    </row>
    <row r="348" spans="1:24">
      <c r="A348">
        <v>347</v>
      </c>
      <c r="B348" t="s">
        <v>20</v>
      </c>
      <c r="C348">
        <v>1646</v>
      </c>
      <c r="D348">
        <v>19.8</v>
      </c>
      <c r="E348">
        <v>222</v>
      </c>
      <c r="F348">
        <v>548</v>
      </c>
      <c r="G348">
        <v>432</v>
      </c>
      <c r="H348">
        <v>264</v>
      </c>
      <c r="I348">
        <v>794</v>
      </c>
      <c r="J348">
        <v>438</v>
      </c>
      <c r="K348">
        <v>369</v>
      </c>
      <c r="L348">
        <v>495</v>
      </c>
      <c r="M348">
        <v>390</v>
      </c>
      <c r="N348">
        <v>409</v>
      </c>
      <c r="O348">
        <v>138</v>
      </c>
      <c r="P348">
        <v>1536</v>
      </c>
      <c r="Q348">
        <v>435</v>
      </c>
      <c r="R348">
        <v>1006</v>
      </c>
      <c r="S348">
        <v>234</v>
      </c>
      <c r="T348">
        <f t="shared" si="20"/>
        <v>654</v>
      </c>
      <c r="U348">
        <f t="shared" si="21"/>
        <v>528</v>
      </c>
      <c r="V348">
        <f t="shared" si="22"/>
        <v>326</v>
      </c>
      <c r="W348">
        <f t="shared" si="23"/>
        <v>444</v>
      </c>
      <c r="X348">
        <v>19210</v>
      </c>
    </row>
    <row r="349" spans="1:24">
      <c r="A349">
        <v>348</v>
      </c>
      <c r="B349" t="s">
        <v>20</v>
      </c>
      <c r="C349">
        <v>1499</v>
      </c>
      <c r="D349">
        <v>25.5</v>
      </c>
      <c r="E349">
        <v>268</v>
      </c>
      <c r="F349">
        <v>551</v>
      </c>
      <c r="G349">
        <v>444</v>
      </c>
      <c r="H349">
        <v>222</v>
      </c>
      <c r="I349">
        <v>698</v>
      </c>
      <c r="J349">
        <v>462</v>
      </c>
      <c r="K349">
        <v>390</v>
      </c>
      <c r="L349">
        <v>445</v>
      </c>
      <c r="M349">
        <v>344</v>
      </c>
      <c r="N349">
        <v>409</v>
      </c>
      <c r="O349">
        <v>142</v>
      </c>
      <c r="P349">
        <v>1395</v>
      </c>
      <c r="Q349">
        <v>373</v>
      </c>
      <c r="R349">
        <v>919</v>
      </c>
      <c r="S349">
        <v>201</v>
      </c>
      <c r="T349">
        <f t="shared" si="20"/>
        <v>566</v>
      </c>
      <c r="U349">
        <f t="shared" si="21"/>
        <v>486</v>
      </c>
      <c r="V349">
        <f t="shared" si="22"/>
        <v>283</v>
      </c>
      <c r="W349">
        <f t="shared" si="23"/>
        <v>377</v>
      </c>
      <c r="X349">
        <v>88418</v>
      </c>
    </row>
    <row r="350" spans="1:24">
      <c r="A350">
        <v>349</v>
      </c>
      <c r="B350" t="s">
        <v>20</v>
      </c>
      <c r="C350">
        <v>1610</v>
      </c>
      <c r="D350">
        <v>20.6</v>
      </c>
      <c r="E350">
        <v>232</v>
      </c>
      <c r="F350">
        <v>559</v>
      </c>
      <c r="G350">
        <v>454</v>
      </c>
      <c r="H350">
        <v>236</v>
      </c>
      <c r="I350">
        <v>772</v>
      </c>
      <c r="J350">
        <v>483</v>
      </c>
      <c r="K350">
        <v>364</v>
      </c>
      <c r="L350">
        <v>486</v>
      </c>
      <c r="M350">
        <v>382</v>
      </c>
      <c r="N350">
        <v>409</v>
      </c>
      <c r="O350">
        <v>138</v>
      </c>
      <c r="P350">
        <v>1514</v>
      </c>
      <c r="Q350">
        <v>409</v>
      </c>
      <c r="R350">
        <v>978</v>
      </c>
      <c r="S350">
        <v>237</v>
      </c>
      <c r="T350">
        <f t="shared" si="20"/>
        <v>618</v>
      </c>
      <c r="U350">
        <f t="shared" si="21"/>
        <v>520</v>
      </c>
      <c r="V350">
        <f t="shared" si="22"/>
        <v>327</v>
      </c>
      <c r="W350">
        <f t="shared" si="23"/>
        <v>459</v>
      </c>
      <c r="X350">
        <v>105730</v>
      </c>
    </row>
    <row r="351" spans="1:24">
      <c r="A351">
        <v>350</v>
      </c>
      <c r="B351" t="s">
        <v>20</v>
      </c>
      <c r="C351">
        <v>1608</v>
      </c>
      <c r="D351">
        <v>23.9</v>
      </c>
      <c r="E351">
        <v>244</v>
      </c>
      <c r="F351">
        <v>560</v>
      </c>
      <c r="G351">
        <v>452</v>
      </c>
      <c r="H351">
        <v>286</v>
      </c>
      <c r="I351">
        <v>785</v>
      </c>
      <c r="J351">
        <v>432</v>
      </c>
      <c r="K351">
        <v>423</v>
      </c>
      <c r="L351">
        <v>484</v>
      </c>
      <c r="M351">
        <v>360</v>
      </c>
      <c r="N351">
        <v>409</v>
      </c>
      <c r="O351">
        <v>150</v>
      </c>
      <c r="P351">
        <v>1504</v>
      </c>
      <c r="Q351">
        <v>394</v>
      </c>
      <c r="R351">
        <v>1005</v>
      </c>
      <c r="S351">
        <v>231</v>
      </c>
      <c r="T351">
        <f t="shared" si="20"/>
        <v>646</v>
      </c>
      <c r="U351">
        <f t="shared" si="21"/>
        <v>510</v>
      </c>
      <c r="V351">
        <f t="shared" si="22"/>
        <v>316</v>
      </c>
      <c r="W351">
        <f t="shared" si="23"/>
        <v>439</v>
      </c>
      <c r="X351">
        <v>68075</v>
      </c>
    </row>
    <row r="352" spans="1:24">
      <c r="A352">
        <v>351</v>
      </c>
      <c r="B352" t="s">
        <v>20</v>
      </c>
      <c r="C352">
        <v>1631</v>
      </c>
      <c r="D352">
        <v>22.5</v>
      </c>
      <c r="E352">
        <v>226</v>
      </c>
      <c r="F352">
        <v>565</v>
      </c>
      <c r="G352">
        <v>472</v>
      </c>
      <c r="H352">
        <v>240</v>
      </c>
      <c r="I352">
        <v>753</v>
      </c>
      <c r="J352">
        <v>452</v>
      </c>
      <c r="K352">
        <v>388</v>
      </c>
      <c r="L352">
        <v>509</v>
      </c>
      <c r="M352">
        <v>390</v>
      </c>
      <c r="N352">
        <v>409</v>
      </c>
      <c r="O352">
        <v>146</v>
      </c>
      <c r="P352">
        <v>1513</v>
      </c>
      <c r="Q352">
        <v>429</v>
      </c>
      <c r="R352">
        <v>1000</v>
      </c>
      <c r="S352">
        <v>249</v>
      </c>
      <c r="T352">
        <f t="shared" si="20"/>
        <v>630</v>
      </c>
      <c r="U352">
        <f t="shared" si="21"/>
        <v>536</v>
      </c>
      <c r="V352">
        <f t="shared" si="22"/>
        <v>339</v>
      </c>
      <c r="W352">
        <f t="shared" si="23"/>
        <v>495</v>
      </c>
      <c r="X352">
        <v>64758</v>
      </c>
    </row>
    <row r="353" spans="1:24">
      <c r="A353">
        <v>352</v>
      </c>
      <c r="B353" t="s">
        <v>20</v>
      </c>
      <c r="C353">
        <v>1640</v>
      </c>
      <c r="D353">
        <v>22.9</v>
      </c>
      <c r="E353">
        <v>262</v>
      </c>
      <c r="F353">
        <v>566</v>
      </c>
      <c r="G353">
        <v>462</v>
      </c>
      <c r="H353">
        <v>248</v>
      </c>
      <c r="I353">
        <v>757</v>
      </c>
      <c r="J353">
        <v>418</v>
      </c>
      <c r="K353">
        <v>382</v>
      </c>
      <c r="L353">
        <v>506</v>
      </c>
      <c r="M353">
        <v>392</v>
      </c>
      <c r="N353">
        <v>409</v>
      </c>
      <c r="O353">
        <v>124</v>
      </c>
      <c r="P353">
        <v>1531</v>
      </c>
      <c r="Q353">
        <v>419</v>
      </c>
      <c r="R353">
        <v>1022</v>
      </c>
      <c r="S353">
        <v>234</v>
      </c>
      <c r="T353">
        <f t="shared" si="20"/>
        <v>640</v>
      </c>
      <c r="U353">
        <f t="shared" si="21"/>
        <v>516</v>
      </c>
      <c r="V353">
        <f t="shared" si="22"/>
        <v>304</v>
      </c>
      <c r="W353">
        <f t="shared" si="23"/>
        <v>434</v>
      </c>
      <c r="X353">
        <v>43732</v>
      </c>
    </row>
    <row r="354" spans="1:24">
      <c r="A354">
        <v>353</v>
      </c>
      <c r="B354" t="s">
        <v>20</v>
      </c>
      <c r="C354">
        <v>1586</v>
      </c>
      <c r="D354">
        <v>24.1</v>
      </c>
      <c r="E354">
        <v>268</v>
      </c>
      <c r="F354">
        <v>568</v>
      </c>
      <c r="G354">
        <v>476</v>
      </c>
      <c r="H354">
        <v>224</v>
      </c>
      <c r="I354">
        <v>705</v>
      </c>
      <c r="J354">
        <v>486</v>
      </c>
      <c r="K354">
        <v>395</v>
      </c>
      <c r="L354">
        <v>496</v>
      </c>
      <c r="M354">
        <v>378</v>
      </c>
      <c r="N354">
        <v>409</v>
      </c>
      <c r="O354">
        <v>140</v>
      </c>
      <c r="P354">
        <v>1468</v>
      </c>
      <c r="Q354">
        <v>400</v>
      </c>
      <c r="R354">
        <v>987</v>
      </c>
      <c r="S354">
        <v>237</v>
      </c>
      <c r="T354">
        <f t="shared" si="20"/>
        <v>602</v>
      </c>
      <c r="U354">
        <f t="shared" si="21"/>
        <v>518</v>
      </c>
      <c r="V354">
        <f t="shared" si="22"/>
        <v>300</v>
      </c>
      <c r="W354">
        <f t="shared" si="23"/>
        <v>445</v>
      </c>
      <c r="X354">
        <v>49166</v>
      </c>
    </row>
    <row r="355" spans="1:24">
      <c r="A355">
        <v>354</v>
      </c>
      <c r="B355" t="s">
        <v>20</v>
      </c>
      <c r="C355">
        <v>1640</v>
      </c>
      <c r="D355">
        <v>20.9</v>
      </c>
      <c r="E355">
        <v>236</v>
      </c>
      <c r="F355">
        <v>572</v>
      </c>
      <c r="G355">
        <v>446</v>
      </c>
      <c r="H355">
        <v>253</v>
      </c>
      <c r="I355">
        <v>740</v>
      </c>
      <c r="J355">
        <v>429</v>
      </c>
      <c r="K355">
        <v>377</v>
      </c>
      <c r="L355">
        <v>513</v>
      </c>
      <c r="M355">
        <v>416</v>
      </c>
      <c r="N355">
        <v>409</v>
      </c>
      <c r="O355">
        <v>128</v>
      </c>
      <c r="P355">
        <v>1515</v>
      </c>
      <c r="Q355">
        <v>432</v>
      </c>
      <c r="R355">
        <v>1028</v>
      </c>
      <c r="S355">
        <v>243</v>
      </c>
      <c r="T355">
        <f t="shared" si="20"/>
        <v>669</v>
      </c>
      <c r="U355">
        <f t="shared" si="21"/>
        <v>544</v>
      </c>
      <c r="V355">
        <f t="shared" si="22"/>
        <v>336</v>
      </c>
      <c r="W355">
        <f t="shared" si="23"/>
        <v>453</v>
      </c>
      <c r="X355">
        <v>24423</v>
      </c>
    </row>
    <row r="356" spans="1:24">
      <c r="A356">
        <v>355</v>
      </c>
      <c r="B356" t="s">
        <v>20</v>
      </c>
      <c r="C356">
        <v>1652</v>
      </c>
      <c r="D356">
        <v>20.8</v>
      </c>
      <c r="E356">
        <v>220</v>
      </c>
      <c r="F356">
        <v>575</v>
      </c>
      <c r="G356">
        <v>458</v>
      </c>
      <c r="H356">
        <v>273</v>
      </c>
      <c r="I356">
        <v>776</v>
      </c>
      <c r="J356">
        <v>440</v>
      </c>
      <c r="K356">
        <v>404</v>
      </c>
      <c r="L356">
        <v>509</v>
      </c>
      <c r="M356">
        <v>398</v>
      </c>
      <c r="N356">
        <v>409</v>
      </c>
      <c r="O356">
        <v>132</v>
      </c>
      <c r="P356">
        <v>1531</v>
      </c>
      <c r="Q356">
        <v>423</v>
      </c>
      <c r="R356">
        <v>1028</v>
      </c>
      <c r="S356">
        <v>244</v>
      </c>
      <c r="T356">
        <f t="shared" si="20"/>
        <v>671</v>
      </c>
      <c r="U356">
        <f t="shared" si="21"/>
        <v>530</v>
      </c>
      <c r="V356">
        <f t="shared" si="22"/>
        <v>355</v>
      </c>
      <c r="W356">
        <f t="shared" si="23"/>
        <v>482</v>
      </c>
      <c r="X356">
        <v>20296</v>
      </c>
    </row>
    <row r="357" spans="1:24">
      <c r="A357">
        <v>356</v>
      </c>
      <c r="B357" t="s">
        <v>20</v>
      </c>
      <c r="C357">
        <v>1675</v>
      </c>
      <c r="D357">
        <v>21.3</v>
      </c>
      <c r="E357">
        <v>242</v>
      </c>
      <c r="F357">
        <v>588</v>
      </c>
      <c r="G357">
        <v>486</v>
      </c>
      <c r="H357">
        <v>223</v>
      </c>
      <c r="I357">
        <v>745</v>
      </c>
      <c r="J357">
        <v>416</v>
      </c>
      <c r="K357">
        <v>408</v>
      </c>
      <c r="L357">
        <v>523</v>
      </c>
      <c r="M357">
        <v>408</v>
      </c>
      <c r="N357">
        <v>409</v>
      </c>
      <c r="O357">
        <v>134</v>
      </c>
      <c r="P357">
        <v>1555</v>
      </c>
      <c r="Q357">
        <v>440</v>
      </c>
      <c r="R357">
        <v>1033</v>
      </c>
      <c r="S357">
        <v>225</v>
      </c>
      <c r="T357">
        <f t="shared" si="20"/>
        <v>631</v>
      </c>
      <c r="U357">
        <f t="shared" si="21"/>
        <v>542</v>
      </c>
      <c r="V357">
        <f t="shared" si="22"/>
        <v>346</v>
      </c>
      <c r="W357">
        <f t="shared" si="23"/>
        <v>469</v>
      </c>
      <c r="X357">
        <v>59600</v>
      </c>
    </row>
    <row r="358" spans="1:24">
      <c r="A358">
        <v>357</v>
      </c>
      <c r="B358" t="s">
        <v>20</v>
      </c>
      <c r="C358">
        <v>1688</v>
      </c>
      <c r="D358">
        <v>20.399999999999999</v>
      </c>
      <c r="E358">
        <v>256</v>
      </c>
      <c r="F358">
        <v>590</v>
      </c>
      <c r="G358">
        <v>494</v>
      </c>
      <c r="H358">
        <v>224</v>
      </c>
      <c r="I358">
        <v>775</v>
      </c>
      <c r="J358">
        <v>438</v>
      </c>
      <c r="K358">
        <v>371</v>
      </c>
      <c r="L358">
        <v>529</v>
      </c>
      <c r="M358">
        <v>418</v>
      </c>
      <c r="N358">
        <v>409</v>
      </c>
      <c r="O358">
        <v>126</v>
      </c>
      <c r="P358">
        <v>1583</v>
      </c>
      <c r="Q358">
        <v>457</v>
      </c>
      <c r="R358">
        <v>1032</v>
      </c>
      <c r="S358">
        <v>230</v>
      </c>
      <c r="T358">
        <f t="shared" si="20"/>
        <v>642</v>
      </c>
      <c r="U358">
        <f t="shared" si="21"/>
        <v>544</v>
      </c>
      <c r="V358">
        <f t="shared" si="22"/>
        <v>334</v>
      </c>
      <c r="W358">
        <f t="shared" si="23"/>
        <v>468</v>
      </c>
      <c r="X358">
        <v>104161</v>
      </c>
    </row>
    <row r="359" spans="1:24">
      <c r="A359">
        <v>358</v>
      </c>
      <c r="B359" t="s">
        <v>20</v>
      </c>
      <c r="C359">
        <v>1683</v>
      </c>
      <c r="D359">
        <v>25.5</v>
      </c>
      <c r="E359">
        <v>290</v>
      </c>
      <c r="F359">
        <v>595</v>
      </c>
      <c r="G359">
        <v>498</v>
      </c>
      <c r="H359">
        <v>200</v>
      </c>
      <c r="I359">
        <v>744</v>
      </c>
      <c r="J359">
        <v>494</v>
      </c>
      <c r="K359">
        <v>417</v>
      </c>
      <c r="L359">
        <v>539</v>
      </c>
      <c r="M359">
        <v>426</v>
      </c>
      <c r="N359">
        <v>409</v>
      </c>
      <c r="O359">
        <v>138</v>
      </c>
      <c r="P359">
        <v>1573</v>
      </c>
      <c r="Q359">
        <v>431</v>
      </c>
      <c r="R359">
        <v>1029</v>
      </c>
      <c r="S359">
        <v>236</v>
      </c>
      <c r="T359">
        <f t="shared" si="20"/>
        <v>626</v>
      </c>
      <c r="U359">
        <f t="shared" si="21"/>
        <v>564</v>
      </c>
      <c r="V359">
        <f t="shared" si="22"/>
        <v>305</v>
      </c>
      <c r="W359">
        <f t="shared" si="23"/>
        <v>444</v>
      </c>
      <c r="X359">
        <v>20382</v>
      </c>
    </row>
    <row r="360" spans="1:24">
      <c r="A360">
        <v>359</v>
      </c>
      <c r="B360" t="s">
        <v>20</v>
      </c>
      <c r="C360">
        <v>1687</v>
      </c>
      <c r="D360">
        <v>23.1</v>
      </c>
      <c r="E360">
        <v>282</v>
      </c>
      <c r="F360">
        <v>614</v>
      </c>
      <c r="G360">
        <v>512</v>
      </c>
      <c r="H360">
        <v>216</v>
      </c>
      <c r="I360">
        <v>757</v>
      </c>
      <c r="J360">
        <v>462</v>
      </c>
      <c r="K360">
        <v>435</v>
      </c>
      <c r="L360">
        <v>538</v>
      </c>
      <c r="M360">
        <v>406</v>
      </c>
      <c r="N360">
        <v>409</v>
      </c>
      <c r="O360">
        <v>146</v>
      </c>
      <c r="P360">
        <v>1571</v>
      </c>
      <c r="Q360">
        <v>416</v>
      </c>
      <c r="R360">
        <v>1030</v>
      </c>
      <c r="S360">
        <v>237</v>
      </c>
      <c r="T360">
        <f t="shared" si="20"/>
        <v>622</v>
      </c>
      <c r="U360">
        <f t="shared" si="21"/>
        <v>552</v>
      </c>
      <c r="V360">
        <f t="shared" si="22"/>
        <v>332</v>
      </c>
      <c r="W360">
        <f t="shared" si="23"/>
        <v>467</v>
      </c>
      <c r="X360">
        <v>35875</v>
      </c>
    </row>
    <row r="361" spans="1:24">
      <c r="A361">
        <v>360</v>
      </c>
      <c r="B361" t="s">
        <v>20</v>
      </c>
      <c r="C361">
        <v>1703</v>
      </c>
      <c r="D361">
        <v>26.3</v>
      </c>
      <c r="E361">
        <v>292</v>
      </c>
      <c r="F361">
        <v>646</v>
      </c>
      <c r="G361">
        <v>554</v>
      </c>
      <c r="H361">
        <v>221</v>
      </c>
      <c r="I361">
        <v>760</v>
      </c>
      <c r="J361">
        <v>413</v>
      </c>
      <c r="K361">
        <v>448</v>
      </c>
      <c r="L361">
        <v>534</v>
      </c>
      <c r="M361">
        <v>398</v>
      </c>
      <c r="N361">
        <v>409</v>
      </c>
      <c r="O361">
        <v>152</v>
      </c>
      <c r="P361">
        <v>1583</v>
      </c>
      <c r="Q361">
        <v>469</v>
      </c>
      <c r="R361">
        <v>1044</v>
      </c>
      <c r="S361">
        <v>250</v>
      </c>
      <c r="T361">
        <f t="shared" si="20"/>
        <v>619</v>
      </c>
      <c r="U361">
        <f t="shared" si="21"/>
        <v>550</v>
      </c>
      <c r="V361">
        <f t="shared" si="22"/>
        <v>354</v>
      </c>
      <c r="W361">
        <f t="shared" si="23"/>
        <v>512</v>
      </c>
      <c r="X361">
        <v>52797</v>
      </c>
    </row>
    <row r="362" spans="1:24">
      <c r="A362">
        <v>361</v>
      </c>
      <c r="B362" t="s">
        <v>20</v>
      </c>
      <c r="C362">
        <v>1730</v>
      </c>
      <c r="D362">
        <v>23.3</v>
      </c>
      <c r="E362">
        <v>264</v>
      </c>
      <c r="F362">
        <v>657</v>
      </c>
      <c r="G362">
        <v>525</v>
      </c>
      <c r="H362">
        <v>206</v>
      </c>
      <c r="I362">
        <v>770</v>
      </c>
      <c r="J362">
        <v>444</v>
      </c>
      <c r="K362">
        <v>428</v>
      </c>
      <c r="L362">
        <v>525</v>
      </c>
      <c r="M362">
        <v>412</v>
      </c>
      <c r="N362">
        <v>409</v>
      </c>
      <c r="O362">
        <v>146</v>
      </c>
      <c r="P362">
        <v>1619</v>
      </c>
      <c r="Q362">
        <v>411</v>
      </c>
      <c r="R362">
        <v>1055</v>
      </c>
      <c r="S362">
        <v>239</v>
      </c>
      <c r="T362">
        <f t="shared" si="20"/>
        <v>618</v>
      </c>
      <c r="U362">
        <f t="shared" si="21"/>
        <v>558</v>
      </c>
      <c r="V362">
        <f t="shared" si="22"/>
        <v>393</v>
      </c>
      <c r="W362">
        <f t="shared" si="23"/>
        <v>500</v>
      </c>
      <c r="X362">
        <v>63063</v>
      </c>
    </row>
    <row r="363" spans="1:24">
      <c r="A363">
        <v>362</v>
      </c>
      <c r="B363" t="s">
        <v>20</v>
      </c>
      <c r="C363">
        <v>1567</v>
      </c>
      <c r="D363">
        <v>22.4</v>
      </c>
      <c r="E363">
        <v>228</v>
      </c>
      <c r="F363">
        <v>562</v>
      </c>
      <c r="G363">
        <v>452</v>
      </c>
      <c r="H363">
        <v>219</v>
      </c>
      <c r="I363">
        <v>724</v>
      </c>
      <c r="J363">
        <v>465</v>
      </c>
      <c r="K363">
        <v>386</v>
      </c>
      <c r="L363">
        <v>492</v>
      </c>
      <c r="M363">
        <v>376</v>
      </c>
      <c r="N363">
        <v>410</v>
      </c>
      <c r="O363">
        <v>144</v>
      </c>
      <c r="P363">
        <v>1468</v>
      </c>
      <c r="Q363">
        <v>409</v>
      </c>
      <c r="R363">
        <v>963</v>
      </c>
      <c r="S363">
        <v>232</v>
      </c>
      <c r="T363">
        <f t="shared" si="20"/>
        <v>595</v>
      </c>
      <c r="U363">
        <f t="shared" si="21"/>
        <v>520</v>
      </c>
      <c r="V363">
        <f t="shared" si="22"/>
        <v>334</v>
      </c>
      <c r="W363">
        <f t="shared" si="23"/>
        <v>456</v>
      </c>
      <c r="X363">
        <v>58490</v>
      </c>
    </row>
    <row r="364" spans="1:24">
      <c r="A364">
        <v>363</v>
      </c>
      <c r="B364" t="s">
        <v>20</v>
      </c>
      <c r="C364">
        <v>1682</v>
      </c>
      <c r="D364">
        <v>22.2</v>
      </c>
      <c r="E364">
        <v>238</v>
      </c>
      <c r="F364">
        <v>568</v>
      </c>
      <c r="G364">
        <v>466</v>
      </c>
      <c r="H364">
        <v>267</v>
      </c>
      <c r="I364">
        <v>799</v>
      </c>
      <c r="J364">
        <v>407</v>
      </c>
      <c r="K364">
        <v>399</v>
      </c>
      <c r="L364">
        <v>509</v>
      </c>
      <c r="M364">
        <v>390</v>
      </c>
      <c r="N364">
        <v>410</v>
      </c>
      <c r="O364">
        <v>138</v>
      </c>
      <c r="P364">
        <v>1556</v>
      </c>
      <c r="Q364">
        <v>416</v>
      </c>
      <c r="R364">
        <v>1024</v>
      </c>
      <c r="S364">
        <v>228</v>
      </c>
      <c r="T364">
        <f t="shared" si="20"/>
        <v>657</v>
      </c>
      <c r="U364">
        <f t="shared" si="21"/>
        <v>528</v>
      </c>
      <c r="V364">
        <f t="shared" si="22"/>
        <v>330</v>
      </c>
      <c r="W364">
        <f t="shared" si="23"/>
        <v>456</v>
      </c>
      <c r="X364">
        <v>146275</v>
      </c>
    </row>
    <row r="365" spans="1:24">
      <c r="A365">
        <v>364</v>
      </c>
      <c r="B365" t="s">
        <v>20</v>
      </c>
      <c r="C365">
        <v>1611</v>
      </c>
      <c r="D365">
        <v>22.8</v>
      </c>
      <c r="E365">
        <v>250</v>
      </c>
      <c r="F365">
        <v>569</v>
      </c>
      <c r="G365">
        <v>453</v>
      </c>
      <c r="H365">
        <v>230</v>
      </c>
      <c r="I365">
        <v>734</v>
      </c>
      <c r="J365">
        <v>415</v>
      </c>
      <c r="K365">
        <v>370</v>
      </c>
      <c r="L365">
        <v>503</v>
      </c>
      <c r="M365">
        <v>384</v>
      </c>
      <c r="N365">
        <v>410</v>
      </c>
      <c r="O365">
        <v>149</v>
      </c>
      <c r="P365">
        <v>1505</v>
      </c>
      <c r="Q365">
        <v>425</v>
      </c>
      <c r="R365">
        <v>1001</v>
      </c>
      <c r="S365">
        <v>239</v>
      </c>
      <c r="T365">
        <f t="shared" si="20"/>
        <v>614</v>
      </c>
      <c r="U365">
        <f t="shared" si="21"/>
        <v>533</v>
      </c>
      <c r="V365">
        <f t="shared" si="22"/>
        <v>319</v>
      </c>
      <c r="W365">
        <f t="shared" si="23"/>
        <v>442</v>
      </c>
      <c r="X365">
        <v>19958</v>
      </c>
    </row>
    <row r="366" spans="1:24">
      <c r="A366">
        <v>365</v>
      </c>
      <c r="B366" t="s">
        <v>20</v>
      </c>
      <c r="C366">
        <v>1583</v>
      </c>
      <c r="D366">
        <v>22</v>
      </c>
      <c r="E366">
        <v>256</v>
      </c>
      <c r="F366">
        <v>572</v>
      </c>
      <c r="G366">
        <v>446</v>
      </c>
      <c r="H366">
        <v>278</v>
      </c>
      <c r="I366">
        <v>748</v>
      </c>
      <c r="J366">
        <v>449</v>
      </c>
      <c r="K366">
        <v>369</v>
      </c>
      <c r="L366">
        <v>459</v>
      </c>
      <c r="M366">
        <v>350</v>
      </c>
      <c r="N366">
        <v>410</v>
      </c>
      <c r="O366">
        <v>142</v>
      </c>
      <c r="P366">
        <v>1470</v>
      </c>
      <c r="Q366">
        <v>398</v>
      </c>
      <c r="R366">
        <v>1000</v>
      </c>
      <c r="S366">
        <v>221</v>
      </c>
      <c r="T366">
        <f t="shared" si="20"/>
        <v>628</v>
      </c>
      <c r="U366">
        <f t="shared" si="21"/>
        <v>492</v>
      </c>
      <c r="V366">
        <f t="shared" si="22"/>
        <v>316</v>
      </c>
      <c r="W366">
        <f t="shared" si="23"/>
        <v>411</v>
      </c>
      <c r="X366">
        <v>48079</v>
      </c>
    </row>
    <row r="367" spans="1:24">
      <c r="A367">
        <v>366</v>
      </c>
      <c r="B367" t="s">
        <v>20</v>
      </c>
      <c r="C367">
        <v>1675</v>
      </c>
      <c r="D367">
        <v>26.2</v>
      </c>
      <c r="E367">
        <v>246</v>
      </c>
      <c r="F367">
        <v>582</v>
      </c>
      <c r="G367">
        <v>482</v>
      </c>
      <c r="H367">
        <v>245</v>
      </c>
      <c r="I367">
        <v>789</v>
      </c>
      <c r="J367">
        <v>484</v>
      </c>
      <c r="K367">
        <v>421</v>
      </c>
      <c r="L367">
        <v>512</v>
      </c>
      <c r="M367">
        <v>412</v>
      </c>
      <c r="N367">
        <v>410</v>
      </c>
      <c r="O367">
        <v>160</v>
      </c>
      <c r="P367">
        <v>1568</v>
      </c>
      <c r="Q367">
        <v>428</v>
      </c>
      <c r="R367">
        <v>1024</v>
      </c>
      <c r="S367">
        <v>241</v>
      </c>
      <c r="T367">
        <f t="shared" si="20"/>
        <v>657</v>
      </c>
      <c r="U367">
        <f t="shared" si="21"/>
        <v>572</v>
      </c>
      <c r="V367">
        <f t="shared" si="22"/>
        <v>336</v>
      </c>
      <c r="W367">
        <f t="shared" si="23"/>
        <v>477</v>
      </c>
      <c r="X367">
        <v>51572</v>
      </c>
    </row>
    <row r="368" spans="1:24">
      <c r="A368">
        <v>367</v>
      </c>
      <c r="B368" t="s">
        <v>20</v>
      </c>
      <c r="C368">
        <v>1651</v>
      </c>
      <c r="D368">
        <v>21.2</v>
      </c>
      <c r="E368">
        <v>224</v>
      </c>
      <c r="F368">
        <v>583</v>
      </c>
      <c r="G368">
        <v>470</v>
      </c>
      <c r="H368">
        <v>246</v>
      </c>
      <c r="I368">
        <v>752</v>
      </c>
      <c r="J368">
        <v>490</v>
      </c>
      <c r="K368">
        <v>391</v>
      </c>
      <c r="L368">
        <v>510</v>
      </c>
      <c r="M368">
        <v>406</v>
      </c>
      <c r="N368">
        <v>410</v>
      </c>
      <c r="O368">
        <v>144</v>
      </c>
      <c r="P368">
        <v>1537</v>
      </c>
      <c r="Q368">
        <v>421</v>
      </c>
      <c r="R368">
        <v>1031</v>
      </c>
      <c r="S368">
        <v>232</v>
      </c>
      <c r="T368">
        <f t="shared" si="20"/>
        <v>652</v>
      </c>
      <c r="U368">
        <f t="shared" si="21"/>
        <v>550</v>
      </c>
      <c r="V368">
        <f t="shared" si="22"/>
        <v>359</v>
      </c>
      <c r="W368">
        <f t="shared" si="23"/>
        <v>478</v>
      </c>
      <c r="X368">
        <v>12520</v>
      </c>
    </row>
    <row r="369" spans="1:24">
      <c r="A369">
        <v>368</v>
      </c>
      <c r="B369" t="s">
        <v>20</v>
      </c>
      <c r="C369">
        <v>1625</v>
      </c>
      <c r="D369">
        <v>19.7</v>
      </c>
      <c r="E369">
        <v>222</v>
      </c>
      <c r="F369">
        <v>584</v>
      </c>
      <c r="G369">
        <v>461</v>
      </c>
      <c r="H369">
        <v>229</v>
      </c>
      <c r="I369">
        <v>761</v>
      </c>
      <c r="J369">
        <v>363</v>
      </c>
      <c r="K369">
        <v>364</v>
      </c>
      <c r="L369">
        <v>504</v>
      </c>
      <c r="M369">
        <v>410</v>
      </c>
      <c r="N369">
        <v>410</v>
      </c>
      <c r="O369">
        <v>129</v>
      </c>
      <c r="P369">
        <v>1524</v>
      </c>
      <c r="Q369">
        <v>425</v>
      </c>
      <c r="R369">
        <v>992</v>
      </c>
      <c r="S369">
        <v>232</v>
      </c>
      <c r="T369">
        <f t="shared" si="20"/>
        <v>639</v>
      </c>
      <c r="U369">
        <f t="shared" si="21"/>
        <v>539</v>
      </c>
      <c r="V369">
        <f t="shared" si="22"/>
        <v>362</v>
      </c>
      <c r="W369">
        <f t="shared" si="23"/>
        <v>471</v>
      </c>
      <c r="X369">
        <v>51345</v>
      </c>
    </row>
    <row r="370" spans="1:24">
      <c r="A370">
        <v>369</v>
      </c>
      <c r="B370" t="s">
        <v>20</v>
      </c>
      <c r="C370">
        <v>1686</v>
      </c>
      <c r="D370">
        <v>17.5</v>
      </c>
      <c r="E370">
        <v>212</v>
      </c>
      <c r="F370">
        <v>585</v>
      </c>
      <c r="G370">
        <v>468</v>
      </c>
      <c r="H370">
        <v>200</v>
      </c>
      <c r="I370">
        <v>738</v>
      </c>
      <c r="J370">
        <v>415</v>
      </c>
      <c r="K370">
        <v>345</v>
      </c>
      <c r="L370">
        <v>520</v>
      </c>
      <c r="M370">
        <v>426</v>
      </c>
      <c r="N370">
        <v>410</v>
      </c>
      <c r="O370">
        <v>132</v>
      </c>
      <c r="P370">
        <v>1579</v>
      </c>
      <c r="Q370">
        <v>422</v>
      </c>
      <c r="R370">
        <v>1041</v>
      </c>
      <c r="S370">
        <v>235</v>
      </c>
      <c r="T370">
        <f t="shared" si="20"/>
        <v>626</v>
      </c>
      <c r="U370">
        <f t="shared" si="21"/>
        <v>558</v>
      </c>
      <c r="V370">
        <f t="shared" si="22"/>
        <v>373</v>
      </c>
      <c r="W370">
        <f t="shared" si="23"/>
        <v>491</v>
      </c>
      <c r="X370">
        <v>100928</v>
      </c>
    </row>
    <row r="371" spans="1:24">
      <c r="A371">
        <v>370</v>
      </c>
      <c r="B371" t="s">
        <v>20</v>
      </c>
      <c r="C371">
        <v>1641</v>
      </c>
      <c r="D371">
        <v>23.1</v>
      </c>
      <c r="E371">
        <v>270</v>
      </c>
      <c r="F371">
        <v>592</v>
      </c>
      <c r="G371">
        <v>478</v>
      </c>
      <c r="H371">
        <v>215</v>
      </c>
      <c r="I371">
        <v>735</v>
      </c>
      <c r="J371">
        <v>442</v>
      </c>
      <c r="K371">
        <v>387</v>
      </c>
      <c r="L371">
        <v>495</v>
      </c>
      <c r="M371">
        <v>382</v>
      </c>
      <c r="N371">
        <v>410</v>
      </c>
      <c r="O371">
        <v>146</v>
      </c>
      <c r="P371">
        <v>1536</v>
      </c>
      <c r="Q371">
        <v>410</v>
      </c>
      <c r="R371">
        <v>1016</v>
      </c>
      <c r="S371">
        <v>239</v>
      </c>
      <c r="T371">
        <f t="shared" si="20"/>
        <v>597</v>
      </c>
      <c r="U371">
        <f t="shared" si="21"/>
        <v>528</v>
      </c>
      <c r="V371">
        <f t="shared" si="22"/>
        <v>322</v>
      </c>
      <c r="W371">
        <f t="shared" si="23"/>
        <v>447</v>
      </c>
      <c r="X371">
        <v>47838</v>
      </c>
    </row>
    <row r="372" spans="1:24">
      <c r="A372">
        <v>371</v>
      </c>
      <c r="B372" t="s">
        <v>20</v>
      </c>
      <c r="C372">
        <v>1657</v>
      </c>
      <c r="D372">
        <v>24.1</v>
      </c>
      <c r="E372">
        <v>280</v>
      </c>
      <c r="F372">
        <v>602</v>
      </c>
      <c r="G372">
        <v>500</v>
      </c>
      <c r="H372">
        <v>232</v>
      </c>
      <c r="I372">
        <v>750</v>
      </c>
      <c r="J372">
        <v>477</v>
      </c>
      <c r="K372">
        <v>410</v>
      </c>
      <c r="L372">
        <v>518</v>
      </c>
      <c r="M372">
        <v>406</v>
      </c>
      <c r="N372">
        <v>410</v>
      </c>
      <c r="O372">
        <v>138</v>
      </c>
      <c r="P372">
        <v>1565</v>
      </c>
      <c r="Q372">
        <v>414</v>
      </c>
      <c r="R372">
        <v>1047</v>
      </c>
      <c r="S372">
        <v>235</v>
      </c>
      <c r="T372">
        <f t="shared" si="20"/>
        <v>638</v>
      </c>
      <c r="U372">
        <f t="shared" si="21"/>
        <v>544</v>
      </c>
      <c r="V372">
        <f t="shared" si="22"/>
        <v>322</v>
      </c>
      <c r="W372">
        <f t="shared" si="23"/>
        <v>455</v>
      </c>
      <c r="X372">
        <v>117864</v>
      </c>
    </row>
    <row r="373" spans="1:24">
      <c r="A373">
        <v>372</v>
      </c>
      <c r="B373" t="s">
        <v>20</v>
      </c>
      <c r="C373">
        <v>1727</v>
      </c>
      <c r="D373">
        <v>23.4</v>
      </c>
      <c r="E373">
        <v>294</v>
      </c>
      <c r="F373">
        <v>621</v>
      </c>
      <c r="G373">
        <v>502</v>
      </c>
      <c r="H373">
        <v>210</v>
      </c>
      <c r="I373">
        <v>766</v>
      </c>
      <c r="J373">
        <v>448</v>
      </c>
      <c r="K373">
        <v>404</v>
      </c>
      <c r="L373">
        <v>530</v>
      </c>
      <c r="M373">
        <v>410</v>
      </c>
      <c r="N373">
        <v>410</v>
      </c>
      <c r="O373">
        <v>146</v>
      </c>
      <c r="P373">
        <v>1616</v>
      </c>
      <c r="Q373">
        <v>434</v>
      </c>
      <c r="R373">
        <v>1060</v>
      </c>
      <c r="S373">
        <v>239</v>
      </c>
      <c r="T373">
        <f t="shared" si="20"/>
        <v>620</v>
      </c>
      <c r="U373">
        <f t="shared" si="21"/>
        <v>556</v>
      </c>
      <c r="V373">
        <f t="shared" si="22"/>
        <v>327</v>
      </c>
      <c r="W373">
        <f t="shared" si="23"/>
        <v>447</v>
      </c>
      <c r="X373">
        <v>7826</v>
      </c>
    </row>
    <row r="374" spans="1:24">
      <c r="A374">
        <v>373</v>
      </c>
      <c r="B374" t="s">
        <v>20</v>
      </c>
      <c r="C374">
        <v>1553</v>
      </c>
      <c r="D374">
        <v>27.9</v>
      </c>
      <c r="E374">
        <v>316</v>
      </c>
      <c r="F374">
        <v>631</v>
      </c>
      <c r="G374">
        <v>496</v>
      </c>
      <c r="H374">
        <v>143</v>
      </c>
      <c r="I374">
        <v>629</v>
      </c>
      <c r="J374">
        <v>508</v>
      </c>
      <c r="K374">
        <v>425</v>
      </c>
      <c r="L374">
        <v>519</v>
      </c>
      <c r="M374">
        <v>412</v>
      </c>
      <c r="N374">
        <v>410</v>
      </c>
      <c r="O374">
        <v>156</v>
      </c>
      <c r="P374">
        <v>1440</v>
      </c>
      <c r="Q374">
        <v>419</v>
      </c>
      <c r="R374">
        <v>954</v>
      </c>
      <c r="S374">
        <v>236</v>
      </c>
      <c r="T374">
        <f t="shared" si="20"/>
        <v>555</v>
      </c>
      <c r="U374">
        <f t="shared" si="21"/>
        <v>568</v>
      </c>
      <c r="V374">
        <f t="shared" si="22"/>
        <v>315</v>
      </c>
      <c r="W374">
        <f t="shared" si="23"/>
        <v>416</v>
      </c>
      <c r="X374">
        <v>27569</v>
      </c>
    </row>
    <row r="375" spans="1:24">
      <c r="A375">
        <v>374</v>
      </c>
      <c r="B375" t="s">
        <v>20</v>
      </c>
      <c r="C375">
        <v>1549</v>
      </c>
      <c r="D375">
        <v>19.899999999999999</v>
      </c>
      <c r="E375">
        <v>216</v>
      </c>
      <c r="F375">
        <v>538</v>
      </c>
      <c r="G375">
        <v>440</v>
      </c>
      <c r="H375">
        <v>243</v>
      </c>
      <c r="I375">
        <v>728</v>
      </c>
      <c r="J375">
        <v>507</v>
      </c>
      <c r="K375">
        <v>353</v>
      </c>
      <c r="L375">
        <v>478</v>
      </c>
      <c r="M375">
        <v>366</v>
      </c>
      <c r="N375">
        <v>411</v>
      </c>
      <c r="O375">
        <v>144</v>
      </c>
      <c r="P375">
        <v>1454</v>
      </c>
      <c r="Q375">
        <v>399</v>
      </c>
      <c r="R375">
        <v>969</v>
      </c>
      <c r="S375">
        <v>215</v>
      </c>
      <c r="T375">
        <f t="shared" si="20"/>
        <v>609</v>
      </c>
      <c r="U375">
        <f t="shared" si="21"/>
        <v>510</v>
      </c>
      <c r="V375">
        <f t="shared" si="22"/>
        <v>322</v>
      </c>
      <c r="W375">
        <f t="shared" si="23"/>
        <v>439</v>
      </c>
      <c r="X375">
        <v>138695</v>
      </c>
    </row>
    <row r="376" spans="1:24">
      <c r="A376">
        <v>375</v>
      </c>
      <c r="B376" t="s">
        <v>20</v>
      </c>
      <c r="C376">
        <v>1601</v>
      </c>
      <c r="D376">
        <v>23</v>
      </c>
      <c r="E376">
        <v>234</v>
      </c>
      <c r="F376">
        <v>539</v>
      </c>
      <c r="G376">
        <v>440</v>
      </c>
      <c r="H376">
        <v>217</v>
      </c>
      <c r="I376">
        <v>742</v>
      </c>
      <c r="J376">
        <v>468</v>
      </c>
      <c r="K376">
        <v>377</v>
      </c>
      <c r="L376">
        <v>483</v>
      </c>
      <c r="M376">
        <v>378</v>
      </c>
      <c r="N376">
        <v>411</v>
      </c>
      <c r="O376">
        <v>138</v>
      </c>
      <c r="P376">
        <v>1472</v>
      </c>
      <c r="Q376">
        <v>417</v>
      </c>
      <c r="R376">
        <v>947</v>
      </c>
      <c r="S376">
        <v>231</v>
      </c>
      <c r="T376">
        <f t="shared" si="20"/>
        <v>595</v>
      </c>
      <c r="U376">
        <f t="shared" si="21"/>
        <v>516</v>
      </c>
      <c r="V376">
        <f t="shared" si="22"/>
        <v>305</v>
      </c>
      <c r="W376">
        <f t="shared" si="23"/>
        <v>437</v>
      </c>
      <c r="X376">
        <v>41668</v>
      </c>
    </row>
    <row r="377" spans="1:24">
      <c r="A377">
        <v>376</v>
      </c>
      <c r="B377" t="s">
        <v>20</v>
      </c>
      <c r="C377">
        <v>1536</v>
      </c>
      <c r="D377">
        <v>20</v>
      </c>
      <c r="E377">
        <v>218</v>
      </c>
      <c r="F377">
        <v>543</v>
      </c>
      <c r="G377">
        <v>446</v>
      </c>
      <c r="H377">
        <v>199</v>
      </c>
      <c r="I377">
        <v>723</v>
      </c>
      <c r="J377">
        <v>417</v>
      </c>
      <c r="K377">
        <v>353</v>
      </c>
      <c r="L377">
        <v>474</v>
      </c>
      <c r="M377">
        <v>372</v>
      </c>
      <c r="N377">
        <v>411</v>
      </c>
      <c r="O377">
        <v>138</v>
      </c>
      <c r="P377">
        <v>1450</v>
      </c>
      <c r="Q377">
        <v>409</v>
      </c>
      <c r="R377">
        <v>926</v>
      </c>
      <c r="S377">
        <v>214</v>
      </c>
      <c r="T377">
        <f t="shared" si="20"/>
        <v>571</v>
      </c>
      <c r="U377">
        <f t="shared" si="21"/>
        <v>510</v>
      </c>
      <c r="V377">
        <f t="shared" si="22"/>
        <v>325</v>
      </c>
      <c r="W377">
        <f t="shared" si="23"/>
        <v>442</v>
      </c>
      <c r="X377">
        <v>63890</v>
      </c>
    </row>
    <row r="378" spans="1:24">
      <c r="A378">
        <v>377</v>
      </c>
      <c r="B378" t="s">
        <v>20</v>
      </c>
      <c r="C378">
        <v>1606</v>
      </c>
      <c r="D378">
        <v>21.9</v>
      </c>
      <c r="E378">
        <v>240</v>
      </c>
      <c r="F378">
        <v>546</v>
      </c>
      <c r="G378">
        <v>440</v>
      </c>
      <c r="H378">
        <v>247</v>
      </c>
      <c r="I378">
        <v>735</v>
      </c>
      <c r="J378">
        <v>437</v>
      </c>
      <c r="K378">
        <v>387</v>
      </c>
      <c r="L378">
        <v>493</v>
      </c>
      <c r="M378">
        <v>382</v>
      </c>
      <c r="N378">
        <v>411</v>
      </c>
      <c r="O378">
        <v>140</v>
      </c>
      <c r="P378">
        <v>1484</v>
      </c>
      <c r="Q378">
        <v>413</v>
      </c>
      <c r="R378">
        <v>996</v>
      </c>
      <c r="S378">
        <v>230</v>
      </c>
      <c r="T378">
        <f t="shared" si="20"/>
        <v>629</v>
      </c>
      <c r="U378">
        <f t="shared" si="21"/>
        <v>522</v>
      </c>
      <c r="V378">
        <f t="shared" si="22"/>
        <v>306</v>
      </c>
      <c r="W378">
        <f t="shared" si="23"/>
        <v>430</v>
      </c>
      <c r="X378">
        <v>13198</v>
      </c>
    </row>
    <row r="379" spans="1:24">
      <c r="A379">
        <v>378</v>
      </c>
      <c r="B379" t="s">
        <v>20</v>
      </c>
      <c r="C379">
        <v>1588</v>
      </c>
      <c r="D379">
        <v>22.7</v>
      </c>
      <c r="E379">
        <v>254</v>
      </c>
      <c r="F379">
        <v>551</v>
      </c>
      <c r="G379">
        <v>432</v>
      </c>
      <c r="H379">
        <v>228</v>
      </c>
      <c r="I379">
        <v>728</v>
      </c>
      <c r="J379">
        <v>466</v>
      </c>
      <c r="K379">
        <v>376</v>
      </c>
      <c r="L379">
        <v>479</v>
      </c>
      <c r="M379">
        <v>376</v>
      </c>
      <c r="N379">
        <v>411</v>
      </c>
      <c r="O379">
        <v>126</v>
      </c>
      <c r="P379">
        <v>1481</v>
      </c>
      <c r="Q379">
        <v>388</v>
      </c>
      <c r="R379">
        <v>981</v>
      </c>
      <c r="S379">
        <v>232</v>
      </c>
      <c r="T379">
        <f t="shared" si="20"/>
        <v>604</v>
      </c>
      <c r="U379">
        <f t="shared" si="21"/>
        <v>502</v>
      </c>
      <c r="V379">
        <f t="shared" si="22"/>
        <v>297</v>
      </c>
      <c r="W379">
        <f t="shared" si="23"/>
        <v>410</v>
      </c>
      <c r="X379">
        <v>28612</v>
      </c>
    </row>
    <row r="380" spans="1:24">
      <c r="A380">
        <v>379</v>
      </c>
      <c r="B380" t="s">
        <v>20</v>
      </c>
      <c r="C380">
        <v>1673</v>
      </c>
      <c r="D380">
        <v>19.600000000000001</v>
      </c>
      <c r="E380">
        <v>216</v>
      </c>
      <c r="F380">
        <v>551</v>
      </c>
      <c r="G380">
        <v>444</v>
      </c>
      <c r="H380">
        <v>257</v>
      </c>
      <c r="I380">
        <v>776</v>
      </c>
      <c r="J380">
        <v>429</v>
      </c>
      <c r="K380">
        <v>363</v>
      </c>
      <c r="L380">
        <v>500</v>
      </c>
      <c r="M380">
        <v>410</v>
      </c>
      <c r="N380">
        <v>411</v>
      </c>
      <c r="O380">
        <v>134</v>
      </c>
      <c r="P380">
        <v>1554</v>
      </c>
      <c r="Q380">
        <v>408</v>
      </c>
      <c r="R380">
        <v>1035</v>
      </c>
      <c r="S380">
        <v>225</v>
      </c>
      <c r="T380">
        <f t="shared" si="20"/>
        <v>667</v>
      </c>
      <c r="U380">
        <f t="shared" si="21"/>
        <v>544</v>
      </c>
      <c r="V380">
        <f t="shared" si="22"/>
        <v>335</v>
      </c>
      <c r="W380">
        <f t="shared" si="23"/>
        <v>453</v>
      </c>
      <c r="X380">
        <v>32886</v>
      </c>
    </row>
    <row r="381" spans="1:24">
      <c r="A381">
        <v>380</v>
      </c>
      <c r="B381" t="s">
        <v>20</v>
      </c>
      <c r="C381">
        <v>1587</v>
      </c>
      <c r="D381">
        <v>24.5</v>
      </c>
      <c r="E381">
        <v>248</v>
      </c>
      <c r="F381">
        <v>558</v>
      </c>
      <c r="G381">
        <v>437</v>
      </c>
      <c r="H381">
        <v>251</v>
      </c>
      <c r="I381">
        <v>742</v>
      </c>
      <c r="J381">
        <v>416</v>
      </c>
      <c r="K381">
        <v>399</v>
      </c>
      <c r="L381">
        <v>484</v>
      </c>
      <c r="M381">
        <v>358</v>
      </c>
      <c r="N381">
        <v>411</v>
      </c>
      <c r="O381">
        <v>160</v>
      </c>
      <c r="P381">
        <v>1476</v>
      </c>
      <c r="Q381">
        <v>426</v>
      </c>
      <c r="R381">
        <v>985</v>
      </c>
      <c r="S381">
        <v>225</v>
      </c>
      <c r="T381">
        <f t="shared" si="20"/>
        <v>609</v>
      </c>
      <c r="U381">
        <f t="shared" si="21"/>
        <v>518</v>
      </c>
      <c r="V381">
        <f t="shared" si="22"/>
        <v>310</v>
      </c>
      <c r="W381">
        <f t="shared" si="23"/>
        <v>414</v>
      </c>
      <c r="X381">
        <v>123234</v>
      </c>
    </row>
    <row r="382" spans="1:24">
      <c r="A382">
        <v>381</v>
      </c>
      <c r="B382" t="s">
        <v>20</v>
      </c>
      <c r="C382">
        <v>1607</v>
      </c>
      <c r="D382">
        <v>24.8</v>
      </c>
      <c r="E382">
        <v>260</v>
      </c>
      <c r="F382">
        <v>564</v>
      </c>
      <c r="G382">
        <v>450</v>
      </c>
      <c r="H382">
        <v>277</v>
      </c>
      <c r="I382">
        <v>779</v>
      </c>
      <c r="J382">
        <v>449</v>
      </c>
      <c r="K382">
        <v>401</v>
      </c>
      <c r="L382">
        <v>465</v>
      </c>
      <c r="M382">
        <v>360</v>
      </c>
      <c r="N382">
        <v>411</v>
      </c>
      <c r="O382">
        <v>148</v>
      </c>
      <c r="P382">
        <v>1496</v>
      </c>
      <c r="Q382">
        <v>393</v>
      </c>
      <c r="R382">
        <v>994</v>
      </c>
      <c r="S382">
        <v>217</v>
      </c>
      <c r="T382">
        <f t="shared" si="20"/>
        <v>637</v>
      </c>
      <c r="U382">
        <f t="shared" si="21"/>
        <v>508</v>
      </c>
      <c r="V382">
        <f t="shared" si="22"/>
        <v>304</v>
      </c>
      <c r="W382">
        <f t="shared" si="23"/>
        <v>407</v>
      </c>
      <c r="X382">
        <v>63984</v>
      </c>
    </row>
    <row r="383" spans="1:24">
      <c r="A383">
        <v>382</v>
      </c>
      <c r="B383" t="s">
        <v>20</v>
      </c>
      <c r="C383">
        <v>1602</v>
      </c>
      <c r="D383">
        <v>22.1</v>
      </c>
      <c r="E383">
        <v>228</v>
      </c>
      <c r="F383">
        <v>571</v>
      </c>
      <c r="G383">
        <v>464</v>
      </c>
      <c r="H383">
        <v>235</v>
      </c>
      <c r="I383">
        <v>744</v>
      </c>
      <c r="J383">
        <v>448</v>
      </c>
      <c r="K383">
        <v>379</v>
      </c>
      <c r="L383">
        <v>487</v>
      </c>
      <c r="M383">
        <v>378</v>
      </c>
      <c r="N383">
        <v>411</v>
      </c>
      <c r="O383">
        <v>146</v>
      </c>
      <c r="P383">
        <v>1499</v>
      </c>
      <c r="Q383">
        <v>411</v>
      </c>
      <c r="R383">
        <v>990</v>
      </c>
      <c r="S383">
        <v>234</v>
      </c>
      <c r="T383">
        <f t="shared" si="20"/>
        <v>613</v>
      </c>
      <c r="U383">
        <f t="shared" si="21"/>
        <v>524</v>
      </c>
      <c r="V383">
        <f t="shared" si="22"/>
        <v>343</v>
      </c>
      <c r="W383">
        <f t="shared" si="23"/>
        <v>470</v>
      </c>
      <c r="X383">
        <v>64476</v>
      </c>
    </row>
    <row r="384" spans="1:24">
      <c r="A384">
        <v>383</v>
      </c>
      <c r="B384" t="s">
        <v>20</v>
      </c>
      <c r="C384">
        <v>1624</v>
      </c>
      <c r="D384">
        <v>22.3</v>
      </c>
      <c r="E384">
        <v>246</v>
      </c>
      <c r="F384">
        <v>575</v>
      </c>
      <c r="G384">
        <v>466</v>
      </c>
      <c r="H384">
        <v>256</v>
      </c>
      <c r="I384">
        <v>763</v>
      </c>
      <c r="J384">
        <v>391</v>
      </c>
      <c r="K384">
        <v>372</v>
      </c>
      <c r="L384">
        <v>494</v>
      </c>
      <c r="M384">
        <v>380</v>
      </c>
      <c r="N384">
        <v>411</v>
      </c>
      <c r="O384">
        <v>148</v>
      </c>
      <c r="P384">
        <v>1520</v>
      </c>
      <c r="Q384">
        <v>415</v>
      </c>
      <c r="R384">
        <v>1013</v>
      </c>
      <c r="S384">
        <v>232</v>
      </c>
      <c r="T384">
        <f t="shared" si="20"/>
        <v>636</v>
      </c>
      <c r="U384">
        <f t="shared" si="21"/>
        <v>528</v>
      </c>
      <c r="V384">
        <f t="shared" si="22"/>
        <v>329</v>
      </c>
      <c r="W384">
        <f t="shared" si="23"/>
        <v>452</v>
      </c>
      <c r="X384">
        <v>50449</v>
      </c>
    </row>
    <row r="385" spans="1:24">
      <c r="A385">
        <v>384</v>
      </c>
      <c r="B385" t="s">
        <v>20</v>
      </c>
      <c r="C385">
        <v>1624</v>
      </c>
      <c r="D385">
        <v>25.1</v>
      </c>
      <c r="E385">
        <v>280</v>
      </c>
      <c r="F385">
        <v>578</v>
      </c>
      <c r="G385">
        <v>450</v>
      </c>
      <c r="H385">
        <v>232</v>
      </c>
      <c r="I385">
        <v>763</v>
      </c>
      <c r="J385">
        <v>436</v>
      </c>
      <c r="K385">
        <v>390</v>
      </c>
      <c r="L385">
        <v>484</v>
      </c>
      <c r="M385">
        <v>378</v>
      </c>
      <c r="N385">
        <v>411</v>
      </c>
      <c r="O385">
        <v>146</v>
      </c>
      <c r="P385">
        <v>1519</v>
      </c>
      <c r="Q385">
        <v>427</v>
      </c>
      <c r="R385">
        <v>988</v>
      </c>
      <c r="S385">
        <v>226</v>
      </c>
      <c r="T385">
        <f t="shared" si="20"/>
        <v>610</v>
      </c>
      <c r="U385">
        <f t="shared" si="21"/>
        <v>524</v>
      </c>
      <c r="V385">
        <f t="shared" si="22"/>
        <v>298</v>
      </c>
      <c r="W385">
        <f t="shared" si="23"/>
        <v>396</v>
      </c>
      <c r="X385">
        <v>188060</v>
      </c>
    </row>
    <row r="386" spans="1:24">
      <c r="A386">
        <v>385</v>
      </c>
      <c r="B386" t="s">
        <v>20</v>
      </c>
      <c r="C386">
        <v>1705</v>
      </c>
      <c r="D386">
        <v>19.100000000000001</v>
      </c>
      <c r="E386">
        <v>234</v>
      </c>
      <c r="F386">
        <v>578</v>
      </c>
      <c r="G386">
        <v>494</v>
      </c>
      <c r="H386">
        <v>239</v>
      </c>
      <c r="I386">
        <v>776</v>
      </c>
      <c r="J386">
        <v>439</v>
      </c>
      <c r="K386">
        <v>369</v>
      </c>
      <c r="L386">
        <v>526</v>
      </c>
      <c r="M386">
        <v>426</v>
      </c>
      <c r="N386">
        <v>411</v>
      </c>
      <c r="O386">
        <v>132</v>
      </c>
      <c r="P386">
        <v>1589</v>
      </c>
      <c r="Q386">
        <v>403</v>
      </c>
      <c r="R386">
        <v>1052</v>
      </c>
      <c r="S386">
        <v>236</v>
      </c>
      <c r="T386">
        <f t="shared" si="20"/>
        <v>665</v>
      </c>
      <c r="U386">
        <f t="shared" si="21"/>
        <v>558</v>
      </c>
      <c r="V386">
        <f t="shared" si="22"/>
        <v>344</v>
      </c>
      <c r="W386">
        <f t="shared" si="23"/>
        <v>496</v>
      </c>
      <c r="X386">
        <v>5579</v>
      </c>
    </row>
    <row r="387" spans="1:24">
      <c r="A387">
        <v>386</v>
      </c>
      <c r="B387" t="s">
        <v>20</v>
      </c>
      <c r="C387">
        <v>1630</v>
      </c>
      <c r="D387">
        <v>24.6</v>
      </c>
      <c r="E387">
        <v>240</v>
      </c>
      <c r="F387">
        <v>579</v>
      </c>
      <c r="G387">
        <v>461</v>
      </c>
      <c r="H387">
        <v>235</v>
      </c>
      <c r="I387">
        <v>762</v>
      </c>
      <c r="J387">
        <v>469</v>
      </c>
      <c r="K387">
        <v>396</v>
      </c>
      <c r="L387">
        <v>523</v>
      </c>
      <c r="M387">
        <v>410</v>
      </c>
      <c r="N387">
        <v>411</v>
      </c>
      <c r="O387">
        <v>157</v>
      </c>
      <c r="P387">
        <v>1530</v>
      </c>
      <c r="Q387">
        <v>445</v>
      </c>
      <c r="R387">
        <v>1003</v>
      </c>
      <c r="S387">
        <v>245</v>
      </c>
      <c r="T387">
        <f t="shared" ref="T387:T450" si="24">M387+H387</f>
        <v>645</v>
      </c>
      <c r="U387">
        <f t="shared" ref="U387:U450" si="25">M387+O387</f>
        <v>567</v>
      </c>
      <c r="V387">
        <f t="shared" ref="V387:V450" si="26">F387-E387</f>
        <v>339</v>
      </c>
      <c r="W387">
        <f t="shared" ref="W387:W450" si="27">G387-E387+S387</f>
        <v>466</v>
      </c>
      <c r="X387">
        <v>87042</v>
      </c>
    </row>
    <row r="388" spans="1:24">
      <c r="A388">
        <v>387</v>
      </c>
      <c r="B388" t="s">
        <v>20</v>
      </c>
      <c r="C388">
        <v>1677</v>
      </c>
      <c r="D388">
        <v>20.2</v>
      </c>
      <c r="E388">
        <v>240</v>
      </c>
      <c r="F388">
        <v>580</v>
      </c>
      <c r="G388">
        <v>468</v>
      </c>
      <c r="H388">
        <v>214</v>
      </c>
      <c r="I388">
        <v>753</v>
      </c>
      <c r="J388">
        <v>427</v>
      </c>
      <c r="K388">
        <v>377</v>
      </c>
      <c r="L388">
        <v>529</v>
      </c>
      <c r="M388">
        <v>420</v>
      </c>
      <c r="N388">
        <v>411</v>
      </c>
      <c r="O388">
        <v>138</v>
      </c>
      <c r="P388">
        <v>1574</v>
      </c>
      <c r="Q388">
        <v>435</v>
      </c>
      <c r="R388">
        <v>1035</v>
      </c>
      <c r="S388">
        <v>246</v>
      </c>
      <c r="T388">
        <f t="shared" si="24"/>
        <v>634</v>
      </c>
      <c r="U388">
        <f t="shared" si="25"/>
        <v>558</v>
      </c>
      <c r="V388">
        <f t="shared" si="26"/>
        <v>340</v>
      </c>
      <c r="W388">
        <f t="shared" si="27"/>
        <v>474</v>
      </c>
      <c r="X388">
        <v>67171</v>
      </c>
    </row>
    <row r="389" spans="1:24">
      <c r="A389">
        <v>388</v>
      </c>
      <c r="B389" t="s">
        <v>20</v>
      </c>
      <c r="C389">
        <v>1714</v>
      </c>
      <c r="D389">
        <v>18.8</v>
      </c>
      <c r="E389">
        <v>220</v>
      </c>
      <c r="F389">
        <v>581</v>
      </c>
      <c r="G389">
        <v>482</v>
      </c>
      <c r="H389">
        <v>220</v>
      </c>
      <c r="I389">
        <v>797</v>
      </c>
      <c r="J389">
        <v>433</v>
      </c>
      <c r="K389">
        <v>375</v>
      </c>
      <c r="L389">
        <v>522</v>
      </c>
      <c r="M389">
        <v>430</v>
      </c>
      <c r="N389">
        <v>411</v>
      </c>
      <c r="O389">
        <v>132</v>
      </c>
      <c r="P389">
        <v>1616</v>
      </c>
      <c r="Q389">
        <v>445</v>
      </c>
      <c r="R389">
        <v>1039</v>
      </c>
      <c r="S389">
        <v>246</v>
      </c>
      <c r="T389">
        <f t="shared" si="24"/>
        <v>650</v>
      </c>
      <c r="U389">
        <f t="shared" si="25"/>
        <v>562</v>
      </c>
      <c r="V389">
        <f t="shared" si="26"/>
        <v>361</v>
      </c>
      <c r="W389">
        <f t="shared" si="27"/>
        <v>508</v>
      </c>
      <c r="X389">
        <v>70242</v>
      </c>
    </row>
    <row r="390" spans="1:24">
      <c r="A390">
        <v>389</v>
      </c>
      <c r="B390" t="s">
        <v>20</v>
      </c>
      <c r="C390">
        <v>1695</v>
      </c>
      <c r="D390">
        <v>21</v>
      </c>
      <c r="E390">
        <v>256</v>
      </c>
      <c r="F390">
        <v>584</v>
      </c>
      <c r="G390">
        <v>484</v>
      </c>
      <c r="H390">
        <v>236</v>
      </c>
      <c r="I390">
        <v>785</v>
      </c>
      <c r="J390">
        <v>450</v>
      </c>
      <c r="K390">
        <v>413</v>
      </c>
      <c r="L390">
        <v>525</v>
      </c>
      <c r="M390">
        <v>410</v>
      </c>
      <c r="N390">
        <v>411</v>
      </c>
      <c r="O390">
        <v>142</v>
      </c>
      <c r="P390">
        <v>1585</v>
      </c>
      <c r="Q390">
        <v>431</v>
      </c>
      <c r="R390">
        <v>1036</v>
      </c>
      <c r="S390">
        <v>255</v>
      </c>
      <c r="T390">
        <f t="shared" si="24"/>
        <v>646</v>
      </c>
      <c r="U390">
        <f t="shared" si="25"/>
        <v>552</v>
      </c>
      <c r="V390">
        <f t="shared" si="26"/>
        <v>328</v>
      </c>
      <c r="W390">
        <f t="shared" si="27"/>
        <v>483</v>
      </c>
      <c r="X390">
        <v>42513</v>
      </c>
    </row>
    <row r="391" spans="1:24">
      <c r="A391">
        <v>390</v>
      </c>
      <c r="B391" t="s">
        <v>20</v>
      </c>
      <c r="C391">
        <v>1685</v>
      </c>
      <c r="D391">
        <v>22.2</v>
      </c>
      <c r="E391">
        <v>210</v>
      </c>
      <c r="F391">
        <v>585</v>
      </c>
      <c r="G391">
        <v>494</v>
      </c>
      <c r="H391">
        <v>266</v>
      </c>
      <c r="I391">
        <v>793</v>
      </c>
      <c r="J391">
        <v>431</v>
      </c>
      <c r="K391">
        <v>408</v>
      </c>
      <c r="L391">
        <v>510</v>
      </c>
      <c r="M391">
        <v>392</v>
      </c>
      <c r="N391">
        <v>411</v>
      </c>
      <c r="O391">
        <v>152</v>
      </c>
      <c r="P391">
        <v>1571</v>
      </c>
      <c r="Q391">
        <v>435</v>
      </c>
      <c r="R391">
        <v>1044</v>
      </c>
      <c r="S391">
        <v>245</v>
      </c>
      <c r="T391">
        <f t="shared" si="24"/>
        <v>658</v>
      </c>
      <c r="U391">
        <f t="shared" si="25"/>
        <v>544</v>
      </c>
      <c r="V391">
        <f t="shared" si="26"/>
        <v>375</v>
      </c>
      <c r="W391">
        <f t="shared" si="27"/>
        <v>529</v>
      </c>
      <c r="X391">
        <v>11379</v>
      </c>
    </row>
    <row r="392" spans="1:24">
      <c r="A392">
        <v>391</v>
      </c>
      <c r="B392" t="s">
        <v>20</v>
      </c>
      <c r="C392">
        <v>1606</v>
      </c>
      <c r="D392">
        <v>22.1</v>
      </c>
      <c r="E392">
        <v>232</v>
      </c>
      <c r="F392">
        <v>587</v>
      </c>
      <c r="G392">
        <v>490</v>
      </c>
      <c r="H392">
        <v>170</v>
      </c>
      <c r="I392">
        <v>669</v>
      </c>
      <c r="J392">
        <v>443</v>
      </c>
      <c r="K392">
        <v>372</v>
      </c>
      <c r="L392">
        <v>524</v>
      </c>
      <c r="M392">
        <v>410</v>
      </c>
      <c r="N392">
        <v>411</v>
      </c>
      <c r="O392">
        <v>152</v>
      </c>
      <c r="P392">
        <v>1481</v>
      </c>
      <c r="Q392">
        <v>447</v>
      </c>
      <c r="R392">
        <v>982</v>
      </c>
      <c r="S392">
        <v>245</v>
      </c>
      <c r="T392">
        <f t="shared" si="24"/>
        <v>580</v>
      </c>
      <c r="U392">
        <f t="shared" si="25"/>
        <v>562</v>
      </c>
      <c r="V392">
        <f t="shared" si="26"/>
        <v>355</v>
      </c>
      <c r="W392">
        <f t="shared" si="27"/>
        <v>503</v>
      </c>
      <c r="X392">
        <v>3973</v>
      </c>
    </row>
    <row r="393" spans="1:24">
      <c r="A393">
        <v>392</v>
      </c>
      <c r="B393" t="s">
        <v>20</v>
      </c>
      <c r="C393">
        <v>1687</v>
      </c>
      <c r="D393">
        <v>20</v>
      </c>
      <c r="E393">
        <v>236</v>
      </c>
      <c r="F393">
        <v>594</v>
      </c>
      <c r="G393">
        <v>480</v>
      </c>
      <c r="H393">
        <v>208</v>
      </c>
      <c r="I393">
        <v>767</v>
      </c>
      <c r="J393">
        <v>424</v>
      </c>
      <c r="K393">
        <v>375</v>
      </c>
      <c r="L393">
        <v>518</v>
      </c>
      <c r="M393">
        <v>412</v>
      </c>
      <c r="N393">
        <v>411</v>
      </c>
      <c r="O393">
        <v>136</v>
      </c>
      <c r="P393">
        <v>1582</v>
      </c>
      <c r="Q393">
        <v>425</v>
      </c>
      <c r="R393">
        <v>1023</v>
      </c>
      <c r="S393">
        <v>250</v>
      </c>
      <c r="T393">
        <f t="shared" si="24"/>
        <v>620</v>
      </c>
      <c r="U393">
        <f t="shared" si="25"/>
        <v>548</v>
      </c>
      <c r="V393">
        <f t="shared" si="26"/>
        <v>358</v>
      </c>
      <c r="W393">
        <f t="shared" si="27"/>
        <v>494</v>
      </c>
      <c r="X393">
        <v>6943</v>
      </c>
    </row>
    <row r="394" spans="1:24">
      <c r="A394">
        <v>393</v>
      </c>
      <c r="B394" t="s">
        <v>20</v>
      </c>
      <c r="C394">
        <v>1676</v>
      </c>
      <c r="D394">
        <v>24.5</v>
      </c>
      <c r="E394">
        <v>290</v>
      </c>
      <c r="F394">
        <v>607</v>
      </c>
      <c r="G394">
        <v>502</v>
      </c>
      <c r="H394">
        <v>243</v>
      </c>
      <c r="I394">
        <v>768</v>
      </c>
      <c r="J394">
        <v>422</v>
      </c>
      <c r="K394">
        <v>421</v>
      </c>
      <c r="L394">
        <v>523</v>
      </c>
      <c r="M394">
        <v>416</v>
      </c>
      <c r="N394">
        <v>411</v>
      </c>
      <c r="O394">
        <v>136</v>
      </c>
      <c r="P394">
        <v>1576</v>
      </c>
      <c r="Q394">
        <v>440</v>
      </c>
      <c r="R394">
        <v>1051</v>
      </c>
      <c r="S394">
        <v>231</v>
      </c>
      <c r="T394">
        <f t="shared" si="24"/>
        <v>659</v>
      </c>
      <c r="U394">
        <f t="shared" si="25"/>
        <v>552</v>
      </c>
      <c r="V394">
        <f t="shared" si="26"/>
        <v>317</v>
      </c>
      <c r="W394">
        <f t="shared" si="27"/>
        <v>443</v>
      </c>
      <c r="X394">
        <v>2756</v>
      </c>
    </row>
    <row r="395" spans="1:24">
      <c r="A395">
        <v>394</v>
      </c>
      <c r="B395" t="s">
        <v>20</v>
      </c>
      <c r="C395">
        <v>1753</v>
      </c>
      <c r="D395">
        <v>21.5</v>
      </c>
      <c r="E395">
        <v>254</v>
      </c>
      <c r="F395">
        <v>610</v>
      </c>
      <c r="G395">
        <v>510</v>
      </c>
      <c r="H395">
        <v>237</v>
      </c>
      <c r="I395">
        <v>796</v>
      </c>
      <c r="J395">
        <v>456</v>
      </c>
      <c r="K395">
        <v>418</v>
      </c>
      <c r="L395">
        <v>550</v>
      </c>
      <c r="M395">
        <v>426</v>
      </c>
      <c r="N395">
        <v>411</v>
      </c>
      <c r="O395">
        <v>144</v>
      </c>
      <c r="P395">
        <v>1639</v>
      </c>
      <c r="Q395">
        <v>437</v>
      </c>
      <c r="R395">
        <v>1080</v>
      </c>
      <c r="S395">
        <v>253</v>
      </c>
      <c r="T395">
        <f t="shared" si="24"/>
        <v>663</v>
      </c>
      <c r="U395">
        <f t="shared" si="25"/>
        <v>570</v>
      </c>
      <c r="V395">
        <f t="shared" si="26"/>
        <v>356</v>
      </c>
      <c r="W395">
        <f t="shared" si="27"/>
        <v>509</v>
      </c>
      <c r="X395">
        <v>16324</v>
      </c>
    </row>
    <row r="396" spans="1:24">
      <c r="A396">
        <v>395</v>
      </c>
      <c r="B396" t="s">
        <v>20</v>
      </c>
      <c r="C396">
        <v>1760</v>
      </c>
      <c r="D396">
        <v>26</v>
      </c>
      <c r="E396">
        <v>296</v>
      </c>
      <c r="F396">
        <v>625</v>
      </c>
      <c r="G396">
        <v>492</v>
      </c>
      <c r="H396">
        <v>259</v>
      </c>
      <c r="I396">
        <v>817</v>
      </c>
      <c r="J396">
        <v>494</v>
      </c>
      <c r="K396">
        <v>444</v>
      </c>
      <c r="L396">
        <v>546</v>
      </c>
      <c r="M396">
        <v>414</v>
      </c>
      <c r="N396">
        <v>411</v>
      </c>
      <c r="O396">
        <v>160</v>
      </c>
      <c r="P396">
        <v>1638</v>
      </c>
      <c r="Q396">
        <v>465</v>
      </c>
      <c r="R396">
        <v>1080</v>
      </c>
      <c r="S396">
        <v>255</v>
      </c>
      <c r="T396">
        <f t="shared" si="24"/>
        <v>673</v>
      </c>
      <c r="U396">
        <f t="shared" si="25"/>
        <v>574</v>
      </c>
      <c r="V396">
        <f t="shared" si="26"/>
        <v>329</v>
      </c>
      <c r="W396">
        <f t="shared" si="27"/>
        <v>451</v>
      </c>
      <c r="X396">
        <v>61235</v>
      </c>
    </row>
    <row r="397" spans="1:24">
      <c r="A397">
        <v>396</v>
      </c>
      <c r="B397" t="s">
        <v>20</v>
      </c>
      <c r="C397">
        <v>1567</v>
      </c>
      <c r="D397">
        <v>20.5</v>
      </c>
      <c r="E397">
        <v>222</v>
      </c>
      <c r="F397">
        <v>509</v>
      </c>
      <c r="G397">
        <v>404</v>
      </c>
      <c r="H397">
        <v>270</v>
      </c>
      <c r="I397">
        <v>726</v>
      </c>
      <c r="J397">
        <v>431</v>
      </c>
      <c r="K397">
        <v>358</v>
      </c>
      <c r="L397">
        <v>483</v>
      </c>
      <c r="M397">
        <v>374</v>
      </c>
      <c r="N397">
        <v>412</v>
      </c>
      <c r="O397">
        <v>130</v>
      </c>
      <c r="P397">
        <v>1441</v>
      </c>
      <c r="Q397">
        <v>406</v>
      </c>
      <c r="R397">
        <v>985</v>
      </c>
      <c r="S397">
        <v>225</v>
      </c>
      <c r="T397">
        <f t="shared" si="24"/>
        <v>644</v>
      </c>
      <c r="U397">
        <f t="shared" si="25"/>
        <v>504</v>
      </c>
      <c r="V397">
        <f t="shared" si="26"/>
        <v>287</v>
      </c>
      <c r="W397">
        <f t="shared" si="27"/>
        <v>407</v>
      </c>
      <c r="X397">
        <v>58625</v>
      </c>
    </row>
    <row r="398" spans="1:24">
      <c r="A398">
        <v>397</v>
      </c>
      <c r="B398" t="s">
        <v>20</v>
      </c>
      <c r="C398">
        <v>1603</v>
      </c>
      <c r="D398">
        <v>19.899999999999999</v>
      </c>
      <c r="E398">
        <v>220</v>
      </c>
      <c r="F398">
        <v>544</v>
      </c>
      <c r="G398">
        <v>444</v>
      </c>
      <c r="H398">
        <v>263</v>
      </c>
      <c r="I398">
        <v>756</v>
      </c>
      <c r="J398">
        <v>429</v>
      </c>
      <c r="K398">
        <v>378</v>
      </c>
      <c r="L398">
        <v>490</v>
      </c>
      <c r="M398">
        <v>374</v>
      </c>
      <c r="N398">
        <v>412</v>
      </c>
      <c r="O398">
        <v>132</v>
      </c>
      <c r="P398">
        <v>1493</v>
      </c>
      <c r="Q398">
        <v>395</v>
      </c>
      <c r="R398">
        <v>1000</v>
      </c>
      <c r="S398">
        <v>228</v>
      </c>
      <c r="T398">
        <f t="shared" si="24"/>
        <v>637</v>
      </c>
      <c r="U398">
        <f t="shared" si="25"/>
        <v>506</v>
      </c>
      <c r="V398">
        <f t="shared" si="26"/>
        <v>324</v>
      </c>
      <c r="W398">
        <f t="shared" si="27"/>
        <v>452</v>
      </c>
      <c r="X398">
        <v>29312</v>
      </c>
    </row>
    <row r="399" spans="1:24">
      <c r="A399">
        <v>398</v>
      </c>
      <c r="B399" t="s">
        <v>20</v>
      </c>
      <c r="C399">
        <v>1611</v>
      </c>
      <c r="D399">
        <v>22.3</v>
      </c>
      <c r="E399">
        <v>262</v>
      </c>
      <c r="F399">
        <v>554</v>
      </c>
      <c r="G399">
        <v>444</v>
      </c>
      <c r="H399">
        <v>241</v>
      </c>
      <c r="I399">
        <v>759</v>
      </c>
      <c r="J399">
        <v>381</v>
      </c>
      <c r="K399">
        <v>353</v>
      </c>
      <c r="L399">
        <v>489</v>
      </c>
      <c r="M399">
        <v>380</v>
      </c>
      <c r="N399">
        <v>412</v>
      </c>
      <c r="O399">
        <v>130</v>
      </c>
      <c r="P399">
        <v>1523</v>
      </c>
      <c r="Q399">
        <v>417</v>
      </c>
      <c r="R399">
        <v>1005</v>
      </c>
      <c r="S399">
        <v>228</v>
      </c>
      <c r="T399">
        <f t="shared" si="24"/>
        <v>621</v>
      </c>
      <c r="U399">
        <f t="shared" si="25"/>
        <v>510</v>
      </c>
      <c r="V399">
        <f t="shared" si="26"/>
        <v>292</v>
      </c>
      <c r="W399">
        <f t="shared" si="27"/>
        <v>410</v>
      </c>
      <c r="X399">
        <v>19011</v>
      </c>
    </row>
    <row r="400" spans="1:24">
      <c r="A400">
        <v>399</v>
      </c>
      <c r="B400" t="s">
        <v>20</v>
      </c>
      <c r="C400">
        <v>1604</v>
      </c>
      <c r="D400">
        <v>23.4</v>
      </c>
      <c r="E400">
        <v>256</v>
      </c>
      <c r="F400">
        <v>556</v>
      </c>
      <c r="G400">
        <v>448</v>
      </c>
      <c r="H400">
        <v>239</v>
      </c>
      <c r="I400">
        <v>782</v>
      </c>
      <c r="J400">
        <v>467</v>
      </c>
      <c r="K400">
        <v>384</v>
      </c>
      <c r="L400">
        <v>470</v>
      </c>
      <c r="M400">
        <v>356</v>
      </c>
      <c r="N400">
        <v>412</v>
      </c>
      <c r="O400">
        <v>144</v>
      </c>
      <c r="P400">
        <v>1510</v>
      </c>
      <c r="Q400">
        <v>416</v>
      </c>
      <c r="R400">
        <v>967</v>
      </c>
      <c r="S400">
        <v>234</v>
      </c>
      <c r="T400">
        <f t="shared" si="24"/>
        <v>595</v>
      </c>
      <c r="U400">
        <f t="shared" si="25"/>
        <v>500</v>
      </c>
      <c r="V400">
        <f t="shared" si="26"/>
        <v>300</v>
      </c>
      <c r="W400">
        <f t="shared" si="27"/>
        <v>426</v>
      </c>
      <c r="X400">
        <v>13822</v>
      </c>
    </row>
    <row r="401" spans="1:24">
      <c r="A401">
        <v>400</v>
      </c>
      <c r="B401" t="s">
        <v>20</v>
      </c>
      <c r="C401">
        <v>1551</v>
      </c>
      <c r="D401">
        <v>27.8</v>
      </c>
      <c r="E401">
        <v>292</v>
      </c>
      <c r="F401">
        <v>557</v>
      </c>
      <c r="G401">
        <v>446</v>
      </c>
      <c r="H401">
        <v>248</v>
      </c>
      <c r="I401">
        <v>728</v>
      </c>
      <c r="J401">
        <v>461</v>
      </c>
      <c r="K401">
        <v>382</v>
      </c>
      <c r="L401">
        <v>472</v>
      </c>
      <c r="M401">
        <v>364</v>
      </c>
      <c r="N401">
        <v>412</v>
      </c>
      <c r="O401">
        <v>144</v>
      </c>
      <c r="P401">
        <v>1455</v>
      </c>
      <c r="Q401">
        <v>404</v>
      </c>
      <c r="R401">
        <v>975</v>
      </c>
      <c r="S401">
        <v>224</v>
      </c>
      <c r="T401">
        <f t="shared" si="24"/>
        <v>612</v>
      </c>
      <c r="U401">
        <f t="shared" si="25"/>
        <v>508</v>
      </c>
      <c r="V401">
        <f t="shared" si="26"/>
        <v>265</v>
      </c>
      <c r="W401">
        <f t="shared" si="27"/>
        <v>378</v>
      </c>
      <c r="X401">
        <v>121165</v>
      </c>
    </row>
    <row r="402" spans="1:24">
      <c r="A402">
        <v>401</v>
      </c>
      <c r="B402" t="s">
        <v>20</v>
      </c>
      <c r="C402">
        <v>1598</v>
      </c>
      <c r="D402">
        <v>24.9</v>
      </c>
      <c r="E402">
        <v>260</v>
      </c>
      <c r="F402">
        <v>562</v>
      </c>
      <c r="G402">
        <v>462</v>
      </c>
      <c r="H402">
        <v>234</v>
      </c>
      <c r="I402">
        <v>743</v>
      </c>
      <c r="J402">
        <v>471</v>
      </c>
      <c r="K402">
        <v>394</v>
      </c>
      <c r="L402">
        <v>496</v>
      </c>
      <c r="M402">
        <v>382</v>
      </c>
      <c r="N402">
        <v>412</v>
      </c>
      <c r="O402">
        <v>154</v>
      </c>
      <c r="P402">
        <v>1484</v>
      </c>
      <c r="Q402">
        <v>403</v>
      </c>
      <c r="R402">
        <v>975</v>
      </c>
      <c r="S402">
        <v>226</v>
      </c>
      <c r="T402">
        <f t="shared" si="24"/>
        <v>616</v>
      </c>
      <c r="U402">
        <f t="shared" si="25"/>
        <v>536</v>
      </c>
      <c r="V402">
        <f t="shared" si="26"/>
        <v>302</v>
      </c>
      <c r="W402">
        <f t="shared" si="27"/>
        <v>428</v>
      </c>
      <c r="X402">
        <v>16772</v>
      </c>
    </row>
    <row r="403" spans="1:24">
      <c r="A403">
        <v>402</v>
      </c>
      <c r="B403" t="s">
        <v>20</v>
      </c>
      <c r="C403">
        <v>1700</v>
      </c>
      <c r="D403">
        <v>19.5</v>
      </c>
      <c r="E403">
        <v>210</v>
      </c>
      <c r="F403">
        <v>577</v>
      </c>
      <c r="G403">
        <v>478</v>
      </c>
      <c r="H403">
        <v>250</v>
      </c>
      <c r="I403">
        <v>793</v>
      </c>
      <c r="J403">
        <v>425</v>
      </c>
      <c r="K403">
        <v>357</v>
      </c>
      <c r="L403">
        <v>511</v>
      </c>
      <c r="M403">
        <v>408</v>
      </c>
      <c r="N403">
        <v>412</v>
      </c>
      <c r="O403">
        <v>152</v>
      </c>
      <c r="P403">
        <v>1588</v>
      </c>
      <c r="Q403">
        <v>436</v>
      </c>
      <c r="R403">
        <v>1045</v>
      </c>
      <c r="S403">
        <v>236</v>
      </c>
      <c r="T403">
        <f t="shared" si="24"/>
        <v>658</v>
      </c>
      <c r="U403">
        <f t="shared" si="25"/>
        <v>560</v>
      </c>
      <c r="V403">
        <f t="shared" si="26"/>
        <v>367</v>
      </c>
      <c r="W403">
        <f t="shared" si="27"/>
        <v>504</v>
      </c>
      <c r="X403">
        <v>6226</v>
      </c>
    </row>
    <row r="404" spans="1:24">
      <c r="A404">
        <v>403</v>
      </c>
      <c r="B404" t="s">
        <v>20</v>
      </c>
      <c r="C404">
        <v>1634</v>
      </c>
      <c r="D404">
        <v>24.5</v>
      </c>
      <c r="E404">
        <v>288</v>
      </c>
      <c r="F404">
        <v>579</v>
      </c>
      <c r="G404">
        <v>478</v>
      </c>
      <c r="H404">
        <v>204</v>
      </c>
      <c r="I404">
        <v>740</v>
      </c>
      <c r="J404">
        <v>469</v>
      </c>
      <c r="K404">
        <v>436</v>
      </c>
      <c r="L404">
        <v>522</v>
      </c>
      <c r="M404">
        <v>402</v>
      </c>
      <c r="N404">
        <v>412</v>
      </c>
      <c r="O404">
        <v>146</v>
      </c>
      <c r="P404">
        <v>1531</v>
      </c>
      <c r="Q404">
        <v>403</v>
      </c>
      <c r="R404">
        <v>995</v>
      </c>
      <c r="S404">
        <v>237</v>
      </c>
      <c r="T404">
        <f t="shared" si="24"/>
        <v>606</v>
      </c>
      <c r="U404">
        <f t="shared" si="25"/>
        <v>548</v>
      </c>
      <c r="V404">
        <f t="shared" si="26"/>
        <v>291</v>
      </c>
      <c r="W404">
        <f t="shared" si="27"/>
        <v>427</v>
      </c>
      <c r="X404">
        <v>98580</v>
      </c>
    </row>
    <row r="405" spans="1:24">
      <c r="A405">
        <v>404</v>
      </c>
      <c r="B405" t="s">
        <v>20</v>
      </c>
      <c r="C405">
        <v>1677</v>
      </c>
      <c r="D405">
        <v>19.5</v>
      </c>
      <c r="E405">
        <v>226</v>
      </c>
      <c r="F405">
        <v>588</v>
      </c>
      <c r="G405">
        <v>466</v>
      </c>
      <c r="H405">
        <v>243</v>
      </c>
      <c r="I405">
        <v>779</v>
      </c>
      <c r="J405">
        <v>423</v>
      </c>
      <c r="K405">
        <v>358</v>
      </c>
      <c r="L405">
        <v>509</v>
      </c>
      <c r="M405">
        <v>402</v>
      </c>
      <c r="N405">
        <v>412</v>
      </c>
      <c r="O405">
        <v>134</v>
      </c>
      <c r="P405">
        <v>1568</v>
      </c>
      <c r="Q405">
        <v>435</v>
      </c>
      <c r="R405">
        <v>1032</v>
      </c>
      <c r="S405">
        <v>238</v>
      </c>
      <c r="T405">
        <f t="shared" si="24"/>
        <v>645</v>
      </c>
      <c r="U405">
        <f t="shared" si="25"/>
        <v>536</v>
      </c>
      <c r="V405">
        <f t="shared" si="26"/>
        <v>362</v>
      </c>
      <c r="W405">
        <f t="shared" si="27"/>
        <v>478</v>
      </c>
      <c r="X405">
        <v>30692</v>
      </c>
    </row>
    <row r="406" spans="1:24">
      <c r="A406">
        <v>405</v>
      </c>
      <c r="B406" t="s">
        <v>20</v>
      </c>
      <c r="C406">
        <v>1667</v>
      </c>
      <c r="D406">
        <v>21.2</v>
      </c>
      <c r="E406">
        <v>244</v>
      </c>
      <c r="F406">
        <v>590</v>
      </c>
      <c r="G406">
        <v>484</v>
      </c>
      <c r="H406">
        <v>256</v>
      </c>
      <c r="I406">
        <v>767</v>
      </c>
      <c r="J406">
        <v>419</v>
      </c>
      <c r="K406">
        <v>377</v>
      </c>
      <c r="L406">
        <v>519</v>
      </c>
      <c r="M406">
        <v>400</v>
      </c>
      <c r="N406">
        <v>412</v>
      </c>
      <c r="O406">
        <v>148</v>
      </c>
      <c r="P406">
        <v>1560</v>
      </c>
      <c r="Q406">
        <v>436</v>
      </c>
      <c r="R406">
        <v>1049</v>
      </c>
      <c r="S406">
        <v>239</v>
      </c>
      <c r="T406">
        <f t="shared" si="24"/>
        <v>656</v>
      </c>
      <c r="U406">
        <f t="shared" si="25"/>
        <v>548</v>
      </c>
      <c r="V406">
        <f t="shared" si="26"/>
        <v>346</v>
      </c>
      <c r="W406">
        <f t="shared" si="27"/>
        <v>479</v>
      </c>
      <c r="X406">
        <v>35252</v>
      </c>
    </row>
    <row r="407" spans="1:24">
      <c r="A407">
        <v>406</v>
      </c>
      <c r="B407" t="s">
        <v>20</v>
      </c>
      <c r="C407">
        <v>1710</v>
      </c>
      <c r="D407">
        <v>20.2</v>
      </c>
      <c r="E407">
        <v>236</v>
      </c>
      <c r="F407">
        <v>590</v>
      </c>
      <c r="G407">
        <v>496</v>
      </c>
      <c r="H407">
        <v>212</v>
      </c>
      <c r="I407">
        <v>771</v>
      </c>
      <c r="J407">
        <v>461</v>
      </c>
      <c r="K407">
        <v>350</v>
      </c>
      <c r="L407">
        <v>533</v>
      </c>
      <c r="M407">
        <v>430</v>
      </c>
      <c r="N407">
        <v>412</v>
      </c>
      <c r="O407">
        <v>130</v>
      </c>
      <c r="P407">
        <v>1597</v>
      </c>
      <c r="Q407">
        <v>442</v>
      </c>
      <c r="R407">
        <v>1038</v>
      </c>
      <c r="S407">
        <v>241</v>
      </c>
      <c r="T407">
        <f t="shared" si="24"/>
        <v>642</v>
      </c>
      <c r="U407">
        <f t="shared" si="25"/>
        <v>560</v>
      </c>
      <c r="V407">
        <f t="shared" si="26"/>
        <v>354</v>
      </c>
      <c r="W407">
        <f t="shared" si="27"/>
        <v>501</v>
      </c>
      <c r="X407">
        <v>68747</v>
      </c>
    </row>
    <row r="408" spans="1:24">
      <c r="A408">
        <v>407</v>
      </c>
      <c r="B408" t="s">
        <v>20</v>
      </c>
      <c r="C408">
        <v>1606</v>
      </c>
      <c r="D408">
        <v>24.3</v>
      </c>
      <c r="E408">
        <v>252</v>
      </c>
      <c r="F408">
        <v>595</v>
      </c>
      <c r="G408">
        <v>470</v>
      </c>
      <c r="H408">
        <v>224</v>
      </c>
      <c r="I408">
        <v>718</v>
      </c>
      <c r="J408">
        <v>456</v>
      </c>
      <c r="K408">
        <v>403</v>
      </c>
      <c r="L408">
        <v>502</v>
      </c>
      <c r="M408">
        <v>396</v>
      </c>
      <c r="N408">
        <v>412</v>
      </c>
      <c r="O408">
        <v>156</v>
      </c>
      <c r="P408">
        <v>1493</v>
      </c>
      <c r="Q408">
        <v>394</v>
      </c>
      <c r="R408">
        <v>999</v>
      </c>
      <c r="S408">
        <v>220</v>
      </c>
      <c r="T408">
        <f t="shared" si="24"/>
        <v>620</v>
      </c>
      <c r="U408">
        <f t="shared" si="25"/>
        <v>552</v>
      </c>
      <c r="V408">
        <f t="shared" si="26"/>
        <v>343</v>
      </c>
      <c r="W408">
        <f t="shared" si="27"/>
        <v>438</v>
      </c>
      <c r="X408">
        <v>68905</v>
      </c>
    </row>
    <row r="409" spans="1:24">
      <c r="A409">
        <v>408</v>
      </c>
      <c r="B409" t="s">
        <v>20</v>
      </c>
      <c r="C409">
        <v>1768</v>
      </c>
      <c r="D409">
        <v>18.399999999999999</v>
      </c>
      <c r="E409">
        <v>234</v>
      </c>
      <c r="F409">
        <v>595</v>
      </c>
      <c r="G409">
        <v>482</v>
      </c>
      <c r="H409">
        <v>263</v>
      </c>
      <c r="I409">
        <v>806</v>
      </c>
      <c r="J409">
        <v>421</v>
      </c>
      <c r="K409">
        <v>371</v>
      </c>
      <c r="L409">
        <v>568</v>
      </c>
      <c r="M409">
        <v>442</v>
      </c>
      <c r="N409">
        <v>412</v>
      </c>
      <c r="O409">
        <v>127</v>
      </c>
      <c r="P409">
        <v>1657</v>
      </c>
      <c r="Q409">
        <v>493</v>
      </c>
      <c r="R409">
        <v>1114</v>
      </c>
      <c r="S409">
        <v>259</v>
      </c>
      <c r="T409">
        <f t="shared" si="24"/>
        <v>705</v>
      </c>
      <c r="U409">
        <f t="shared" si="25"/>
        <v>569</v>
      </c>
      <c r="V409">
        <f t="shared" si="26"/>
        <v>361</v>
      </c>
      <c r="W409">
        <f t="shared" si="27"/>
        <v>507</v>
      </c>
      <c r="X409">
        <v>5587</v>
      </c>
    </row>
    <row r="410" spans="1:24">
      <c r="A410">
        <v>409</v>
      </c>
      <c r="B410" t="s">
        <v>20</v>
      </c>
      <c r="C410">
        <v>1635</v>
      </c>
      <c r="D410">
        <v>27.1</v>
      </c>
      <c r="E410">
        <v>266</v>
      </c>
      <c r="F410">
        <v>600</v>
      </c>
      <c r="G410">
        <v>490</v>
      </c>
      <c r="H410">
        <v>257</v>
      </c>
      <c r="I410">
        <v>764</v>
      </c>
      <c r="J410">
        <v>428</v>
      </c>
      <c r="K410">
        <v>408</v>
      </c>
      <c r="L410">
        <v>520</v>
      </c>
      <c r="M410">
        <v>374</v>
      </c>
      <c r="N410">
        <v>412</v>
      </c>
      <c r="O410">
        <v>170</v>
      </c>
      <c r="P410">
        <v>1518</v>
      </c>
      <c r="Q410">
        <v>433</v>
      </c>
      <c r="R410">
        <v>1011</v>
      </c>
      <c r="S410">
        <v>247</v>
      </c>
      <c r="T410">
        <f t="shared" si="24"/>
        <v>631</v>
      </c>
      <c r="U410">
        <f t="shared" si="25"/>
        <v>544</v>
      </c>
      <c r="V410">
        <f t="shared" si="26"/>
        <v>334</v>
      </c>
      <c r="W410">
        <f t="shared" si="27"/>
        <v>471</v>
      </c>
      <c r="X410">
        <v>187222</v>
      </c>
    </row>
    <row r="411" spans="1:24">
      <c r="A411">
        <v>410</v>
      </c>
      <c r="B411" t="s">
        <v>20</v>
      </c>
      <c r="C411">
        <v>1685</v>
      </c>
      <c r="D411">
        <v>22</v>
      </c>
      <c r="E411">
        <v>234</v>
      </c>
      <c r="F411">
        <v>606</v>
      </c>
      <c r="G411">
        <v>474</v>
      </c>
      <c r="H411">
        <v>210</v>
      </c>
      <c r="I411">
        <v>773</v>
      </c>
      <c r="J411">
        <v>466</v>
      </c>
      <c r="K411">
        <v>416</v>
      </c>
      <c r="L411">
        <v>522</v>
      </c>
      <c r="M411">
        <v>396</v>
      </c>
      <c r="N411">
        <v>412</v>
      </c>
      <c r="O411">
        <v>156</v>
      </c>
      <c r="P411">
        <v>1587</v>
      </c>
      <c r="Q411">
        <v>423</v>
      </c>
      <c r="R411">
        <v>1024</v>
      </c>
      <c r="S411">
        <v>241</v>
      </c>
      <c r="T411">
        <f t="shared" si="24"/>
        <v>606</v>
      </c>
      <c r="U411">
        <f t="shared" si="25"/>
        <v>552</v>
      </c>
      <c r="V411">
        <f t="shared" si="26"/>
        <v>372</v>
      </c>
      <c r="W411">
        <f t="shared" si="27"/>
        <v>481</v>
      </c>
      <c r="X411">
        <v>90066</v>
      </c>
    </row>
    <row r="412" spans="1:24">
      <c r="A412">
        <v>411</v>
      </c>
      <c r="B412" t="s">
        <v>20</v>
      </c>
      <c r="C412">
        <v>1666</v>
      </c>
      <c r="D412">
        <v>24.8</v>
      </c>
      <c r="E412">
        <v>248</v>
      </c>
      <c r="F412">
        <v>606</v>
      </c>
      <c r="G412">
        <v>482</v>
      </c>
      <c r="H412">
        <v>258</v>
      </c>
      <c r="I412">
        <v>784</v>
      </c>
      <c r="J412">
        <v>467</v>
      </c>
      <c r="K412">
        <v>446</v>
      </c>
      <c r="L412">
        <v>524</v>
      </c>
      <c r="M412">
        <v>390</v>
      </c>
      <c r="N412">
        <v>412</v>
      </c>
      <c r="O412">
        <v>148</v>
      </c>
      <c r="P412">
        <v>1553</v>
      </c>
      <c r="Q412">
        <v>433</v>
      </c>
      <c r="R412">
        <v>1027</v>
      </c>
      <c r="S412">
        <v>243</v>
      </c>
      <c r="T412">
        <f t="shared" si="24"/>
        <v>648</v>
      </c>
      <c r="U412">
        <f t="shared" si="25"/>
        <v>538</v>
      </c>
      <c r="V412">
        <f t="shared" si="26"/>
        <v>358</v>
      </c>
      <c r="W412">
        <f t="shared" si="27"/>
        <v>477</v>
      </c>
      <c r="X412">
        <v>38792</v>
      </c>
    </row>
    <row r="413" spans="1:24">
      <c r="A413">
        <v>412</v>
      </c>
      <c r="B413" t="s">
        <v>20</v>
      </c>
      <c r="C413">
        <v>1660</v>
      </c>
      <c r="D413">
        <v>21.1</v>
      </c>
      <c r="E413">
        <v>242</v>
      </c>
      <c r="F413">
        <v>609</v>
      </c>
      <c r="G413">
        <v>510</v>
      </c>
      <c r="H413">
        <v>235</v>
      </c>
      <c r="I413">
        <v>749</v>
      </c>
      <c r="J413">
        <v>473</v>
      </c>
      <c r="K413">
        <v>402</v>
      </c>
      <c r="L413">
        <v>515</v>
      </c>
      <c r="M413">
        <v>406</v>
      </c>
      <c r="N413">
        <v>412</v>
      </c>
      <c r="O413">
        <v>134</v>
      </c>
      <c r="P413">
        <v>1551</v>
      </c>
      <c r="Q413">
        <v>409</v>
      </c>
      <c r="R413">
        <v>1037</v>
      </c>
      <c r="S413">
        <v>227</v>
      </c>
      <c r="T413">
        <f t="shared" si="24"/>
        <v>641</v>
      </c>
      <c r="U413">
        <f t="shared" si="25"/>
        <v>540</v>
      </c>
      <c r="V413">
        <f t="shared" si="26"/>
        <v>367</v>
      </c>
      <c r="W413">
        <f t="shared" si="27"/>
        <v>495</v>
      </c>
      <c r="X413">
        <v>7044</v>
      </c>
    </row>
    <row r="414" spans="1:24">
      <c r="A414">
        <v>413</v>
      </c>
      <c r="B414" t="s">
        <v>20</v>
      </c>
      <c r="C414">
        <v>1679</v>
      </c>
      <c r="D414">
        <v>22.8</v>
      </c>
      <c r="E414">
        <v>268</v>
      </c>
      <c r="F414">
        <v>609</v>
      </c>
      <c r="G414">
        <v>506</v>
      </c>
      <c r="H414">
        <v>217</v>
      </c>
      <c r="I414">
        <v>758</v>
      </c>
      <c r="J414">
        <v>482</v>
      </c>
      <c r="K414">
        <v>425</v>
      </c>
      <c r="L414">
        <v>521</v>
      </c>
      <c r="M414">
        <v>402</v>
      </c>
      <c r="N414">
        <v>412</v>
      </c>
      <c r="O414">
        <v>150</v>
      </c>
      <c r="P414">
        <v>1558</v>
      </c>
      <c r="Q414">
        <v>437</v>
      </c>
      <c r="R414">
        <v>1017</v>
      </c>
      <c r="S414">
        <v>242</v>
      </c>
      <c r="T414">
        <f t="shared" si="24"/>
        <v>619</v>
      </c>
      <c r="U414">
        <f t="shared" si="25"/>
        <v>552</v>
      </c>
      <c r="V414">
        <f t="shared" si="26"/>
        <v>341</v>
      </c>
      <c r="W414">
        <f t="shared" si="27"/>
        <v>480</v>
      </c>
      <c r="X414">
        <v>117619</v>
      </c>
    </row>
    <row r="415" spans="1:24">
      <c r="A415">
        <v>414</v>
      </c>
      <c r="B415" t="s">
        <v>20</v>
      </c>
      <c r="C415">
        <v>1753</v>
      </c>
      <c r="D415">
        <v>20.100000000000001</v>
      </c>
      <c r="E415">
        <v>250</v>
      </c>
      <c r="F415">
        <v>613</v>
      </c>
      <c r="G415">
        <v>516</v>
      </c>
      <c r="H415">
        <v>222</v>
      </c>
      <c r="I415">
        <v>801</v>
      </c>
      <c r="J415">
        <v>459</v>
      </c>
      <c r="K415">
        <v>375</v>
      </c>
      <c r="L415">
        <v>539</v>
      </c>
      <c r="M415">
        <v>422</v>
      </c>
      <c r="N415">
        <v>412</v>
      </c>
      <c r="O415">
        <v>134</v>
      </c>
      <c r="P415">
        <v>1638</v>
      </c>
      <c r="Q415">
        <v>461</v>
      </c>
      <c r="R415">
        <v>1059</v>
      </c>
      <c r="S415">
        <v>260</v>
      </c>
      <c r="T415">
        <f t="shared" si="24"/>
        <v>644</v>
      </c>
      <c r="U415">
        <f t="shared" si="25"/>
        <v>556</v>
      </c>
      <c r="V415">
        <f t="shared" si="26"/>
        <v>363</v>
      </c>
      <c r="W415">
        <f t="shared" si="27"/>
        <v>526</v>
      </c>
      <c r="X415">
        <v>11285</v>
      </c>
    </row>
    <row r="416" spans="1:24">
      <c r="A416">
        <v>415</v>
      </c>
      <c r="B416" t="s">
        <v>20</v>
      </c>
      <c r="C416">
        <v>1736</v>
      </c>
      <c r="D416">
        <v>20.7</v>
      </c>
      <c r="E416">
        <v>246</v>
      </c>
      <c r="F416">
        <v>621</v>
      </c>
      <c r="G416">
        <v>512</v>
      </c>
      <c r="H416">
        <v>232</v>
      </c>
      <c r="I416">
        <v>790</v>
      </c>
      <c r="J416">
        <v>448</v>
      </c>
      <c r="K416">
        <v>429</v>
      </c>
      <c r="L416">
        <v>543</v>
      </c>
      <c r="M416">
        <v>430</v>
      </c>
      <c r="N416">
        <v>412</v>
      </c>
      <c r="O416">
        <v>142</v>
      </c>
      <c r="P416">
        <v>1630</v>
      </c>
      <c r="Q416">
        <v>459</v>
      </c>
      <c r="R416">
        <v>1072</v>
      </c>
      <c r="S416">
        <v>244</v>
      </c>
      <c r="T416">
        <f t="shared" si="24"/>
        <v>662</v>
      </c>
      <c r="U416">
        <f t="shared" si="25"/>
        <v>572</v>
      </c>
      <c r="V416">
        <f t="shared" si="26"/>
        <v>375</v>
      </c>
      <c r="W416">
        <f t="shared" si="27"/>
        <v>510</v>
      </c>
      <c r="X416">
        <v>49015</v>
      </c>
    </row>
    <row r="417" spans="1:24">
      <c r="A417">
        <v>416</v>
      </c>
      <c r="B417" t="s">
        <v>20</v>
      </c>
      <c r="C417">
        <v>1598</v>
      </c>
      <c r="D417">
        <v>29.4</v>
      </c>
      <c r="E417">
        <v>284</v>
      </c>
      <c r="F417">
        <v>625</v>
      </c>
      <c r="G417">
        <v>498</v>
      </c>
      <c r="H417">
        <v>208</v>
      </c>
      <c r="I417">
        <v>717</v>
      </c>
      <c r="J417">
        <v>438</v>
      </c>
      <c r="K417">
        <v>436</v>
      </c>
      <c r="L417">
        <v>518</v>
      </c>
      <c r="M417">
        <v>394</v>
      </c>
      <c r="N417">
        <v>412</v>
      </c>
      <c r="O417">
        <v>164</v>
      </c>
      <c r="P417">
        <v>1433</v>
      </c>
      <c r="Q417">
        <v>429</v>
      </c>
      <c r="R417">
        <v>924</v>
      </c>
      <c r="S417">
        <v>235</v>
      </c>
      <c r="T417">
        <f t="shared" si="24"/>
        <v>602</v>
      </c>
      <c r="U417">
        <f t="shared" si="25"/>
        <v>558</v>
      </c>
      <c r="V417">
        <f t="shared" si="26"/>
        <v>341</v>
      </c>
      <c r="W417">
        <f t="shared" si="27"/>
        <v>449</v>
      </c>
      <c r="X417">
        <v>272739</v>
      </c>
    </row>
    <row r="418" spans="1:24">
      <c r="A418">
        <v>417</v>
      </c>
      <c r="B418" t="s">
        <v>20</v>
      </c>
      <c r="C418">
        <v>1710</v>
      </c>
      <c r="D418">
        <v>26.5</v>
      </c>
      <c r="E418">
        <v>306</v>
      </c>
      <c r="F418">
        <v>628</v>
      </c>
      <c r="G418">
        <v>492</v>
      </c>
      <c r="H418">
        <v>225</v>
      </c>
      <c r="I418">
        <v>760</v>
      </c>
      <c r="J418">
        <v>515</v>
      </c>
      <c r="K418">
        <v>448</v>
      </c>
      <c r="L418">
        <v>543</v>
      </c>
      <c r="M418">
        <v>402</v>
      </c>
      <c r="N418">
        <v>412</v>
      </c>
      <c r="O418">
        <v>154</v>
      </c>
      <c r="P418">
        <v>1604</v>
      </c>
      <c r="Q418">
        <v>440</v>
      </c>
      <c r="R418">
        <v>1069</v>
      </c>
      <c r="S418">
        <v>245</v>
      </c>
      <c r="T418">
        <f t="shared" si="24"/>
        <v>627</v>
      </c>
      <c r="U418">
        <f t="shared" si="25"/>
        <v>556</v>
      </c>
      <c r="V418">
        <f t="shared" si="26"/>
        <v>322</v>
      </c>
      <c r="W418">
        <f t="shared" si="27"/>
        <v>431</v>
      </c>
      <c r="X418">
        <v>10299</v>
      </c>
    </row>
    <row r="419" spans="1:24">
      <c r="A419">
        <v>418</v>
      </c>
      <c r="B419" t="s">
        <v>20</v>
      </c>
      <c r="C419">
        <v>1612</v>
      </c>
      <c r="D419">
        <v>25.7</v>
      </c>
      <c r="E419">
        <v>270</v>
      </c>
      <c r="F419">
        <v>633</v>
      </c>
      <c r="G419">
        <v>522</v>
      </c>
      <c r="H419">
        <v>276</v>
      </c>
      <c r="I419">
        <v>715</v>
      </c>
      <c r="J419">
        <v>431</v>
      </c>
      <c r="K419">
        <v>444</v>
      </c>
      <c r="L419">
        <v>495</v>
      </c>
      <c r="M419">
        <v>382</v>
      </c>
      <c r="N419">
        <v>412</v>
      </c>
      <c r="O419">
        <v>152</v>
      </c>
      <c r="P419">
        <v>1491</v>
      </c>
      <c r="Q419">
        <v>418</v>
      </c>
      <c r="R419">
        <v>1052</v>
      </c>
      <c r="S419">
        <v>228</v>
      </c>
      <c r="T419">
        <f t="shared" si="24"/>
        <v>658</v>
      </c>
      <c r="U419">
        <f t="shared" si="25"/>
        <v>534</v>
      </c>
      <c r="V419">
        <f t="shared" si="26"/>
        <v>363</v>
      </c>
      <c r="W419">
        <f t="shared" si="27"/>
        <v>480</v>
      </c>
      <c r="X419">
        <v>65341</v>
      </c>
    </row>
    <row r="420" spans="1:24">
      <c r="A420">
        <v>419</v>
      </c>
      <c r="B420" t="s">
        <v>20</v>
      </c>
      <c r="C420">
        <v>1508</v>
      </c>
      <c r="D420">
        <v>24.6</v>
      </c>
      <c r="E420">
        <v>296</v>
      </c>
      <c r="F420">
        <v>508</v>
      </c>
      <c r="G420">
        <v>420</v>
      </c>
      <c r="H420">
        <v>217</v>
      </c>
      <c r="I420">
        <v>705</v>
      </c>
      <c r="J420">
        <v>487</v>
      </c>
      <c r="K420">
        <v>360</v>
      </c>
      <c r="L420">
        <v>466</v>
      </c>
      <c r="M420">
        <v>372</v>
      </c>
      <c r="N420">
        <v>413</v>
      </c>
      <c r="O420">
        <v>130</v>
      </c>
      <c r="P420">
        <v>1411</v>
      </c>
      <c r="Q420">
        <v>387</v>
      </c>
      <c r="R420">
        <v>923</v>
      </c>
      <c r="S420">
        <v>218</v>
      </c>
      <c r="T420">
        <f t="shared" si="24"/>
        <v>589</v>
      </c>
      <c r="U420">
        <f t="shared" si="25"/>
        <v>502</v>
      </c>
      <c r="V420">
        <f t="shared" si="26"/>
        <v>212</v>
      </c>
      <c r="W420">
        <f t="shared" si="27"/>
        <v>342</v>
      </c>
      <c r="X420">
        <v>53541</v>
      </c>
    </row>
    <row r="421" spans="1:24">
      <c r="A421">
        <v>420</v>
      </c>
      <c r="B421" t="s">
        <v>20</v>
      </c>
      <c r="C421">
        <v>1557</v>
      </c>
      <c r="D421">
        <v>21.9</v>
      </c>
      <c r="E421">
        <v>198</v>
      </c>
      <c r="F421">
        <v>514</v>
      </c>
      <c r="G421">
        <v>410</v>
      </c>
      <c r="H421">
        <v>278</v>
      </c>
      <c r="I421">
        <v>749</v>
      </c>
      <c r="J421">
        <v>392</v>
      </c>
      <c r="K421">
        <v>384</v>
      </c>
      <c r="L421">
        <v>469</v>
      </c>
      <c r="M421">
        <v>366</v>
      </c>
      <c r="N421">
        <v>413</v>
      </c>
      <c r="O421">
        <v>132</v>
      </c>
      <c r="P421">
        <v>1446</v>
      </c>
      <c r="Q421">
        <v>396</v>
      </c>
      <c r="R421">
        <v>975</v>
      </c>
      <c r="S421">
        <v>223</v>
      </c>
      <c r="T421">
        <f t="shared" si="24"/>
        <v>644</v>
      </c>
      <c r="U421">
        <f t="shared" si="25"/>
        <v>498</v>
      </c>
      <c r="V421">
        <f t="shared" si="26"/>
        <v>316</v>
      </c>
      <c r="W421">
        <f t="shared" si="27"/>
        <v>435</v>
      </c>
      <c r="X421">
        <v>20176</v>
      </c>
    </row>
    <row r="422" spans="1:24">
      <c r="A422">
        <v>421</v>
      </c>
      <c r="B422" t="s">
        <v>20</v>
      </c>
      <c r="C422">
        <v>1557</v>
      </c>
      <c r="D422">
        <v>20.8</v>
      </c>
      <c r="E422">
        <v>222</v>
      </c>
      <c r="F422">
        <v>523</v>
      </c>
      <c r="G422">
        <v>414</v>
      </c>
      <c r="H422">
        <v>256</v>
      </c>
      <c r="I422">
        <v>761</v>
      </c>
      <c r="J422">
        <v>380</v>
      </c>
      <c r="K422">
        <v>352</v>
      </c>
      <c r="L422">
        <v>460</v>
      </c>
      <c r="M422">
        <v>356</v>
      </c>
      <c r="N422">
        <v>413</v>
      </c>
      <c r="O422">
        <v>131</v>
      </c>
      <c r="P422">
        <v>1451</v>
      </c>
      <c r="Q422">
        <v>410</v>
      </c>
      <c r="R422">
        <v>946</v>
      </c>
      <c r="S422">
        <v>221</v>
      </c>
      <c r="T422">
        <f t="shared" si="24"/>
        <v>612</v>
      </c>
      <c r="U422">
        <f t="shared" si="25"/>
        <v>487</v>
      </c>
      <c r="V422">
        <f t="shared" si="26"/>
        <v>301</v>
      </c>
      <c r="W422">
        <f t="shared" si="27"/>
        <v>413</v>
      </c>
      <c r="X422">
        <v>16838</v>
      </c>
    </row>
    <row r="423" spans="1:24">
      <c r="A423">
        <v>422</v>
      </c>
      <c r="B423" t="s">
        <v>20</v>
      </c>
      <c r="C423">
        <v>1628</v>
      </c>
      <c r="D423">
        <v>21.1</v>
      </c>
      <c r="E423">
        <v>202</v>
      </c>
      <c r="F423">
        <v>539</v>
      </c>
      <c r="G423">
        <v>442</v>
      </c>
      <c r="H423">
        <v>229</v>
      </c>
      <c r="I423">
        <v>773</v>
      </c>
      <c r="J423">
        <v>433</v>
      </c>
      <c r="K423">
        <v>372</v>
      </c>
      <c r="L423">
        <v>488</v>
      </c>
      <c r="M423">
        <v>392</v>
      </c>
      <c r="N423">
        <v>413</v>
      </c>
      <c r="O423">
        <v>136</v>
      </c>
      <c r="P423">
        <v>1523</v>
      </c>
      <c r="Q423">
        <v>402</v>
      </c>
      <c r="R423">
        <v>979</v>
      </c>
      <c r="S423">
        <v>219</v>
      </c>
      <c r="T423">
        <f t="shared" si="24"/>
        <v>621</v>
      </c>
      <c r="U423">
        <f t="shared" si="25"/>
        <v>528</v>
      </c>
      <c r="V423">
        <f t="shared" si="26"/>
        <v>337</v>
      </c>
      <c r="W423">
        <f t="shared" si="27"/>
        <v>459</v>
      </c>
      <c r="X423">
        <v>40901</v>
      </c>
    </row>
    <row r="424" spans="1:24">
      <c r="A424">
        <v>423</v>
      </c>
      <c r="B424" t="s">
        <v>20</v>
      </c>
      <c r="C424">
        <v>1610</v>
      </c>
      <c r="D424">
        <v>21.3</v>
      </c>
      <c r="E424">
        <v>244</v>
      </c>
      <c r="F424">
        <v>541</v>
      </c>
      <c r="G424">
        <v>442</v>
      </c>
      <c r="H424">
        <v>228</v>
      </c>
      <c r="I424">
        <v>760</v>
      </c>
      <c r="J424">
        <v>455</v>
      </c>
      <c r="K424">
        <v>355</v>
      </c>
      <c r="L424">
        <v>503</v>
      </c>
      <c r="M424">
        <v>406</v>
      </c>
      <c r="N424">
        <v>413</v>
      </c>
      <c r="O424">
        <v>128</v>
      </c>
      <c r="P424">
        <v>1514</v>
      </c>
      <c r="Q424">
        <v>440</v>
      </c>
      <c r="R424">
        <v>982</v>
      </c>
      <c r="S424">
        <v>232</v>
      </c>
      <c r="T424">
        <f t="shared" si="24"/>
        <v>634</v>
      </c>
      <c r="U424">
        <f t="shared" si="25"/>
        <v>534</v>
      </c>
      <c r="V424">
        <f t="shared" si="26"/>
        <v>297</v>
      </c>
      <c r="W424">
        <f t="shared" si="27"/>
        <v>430</v>
      </c>
      <c r="X424">
        <v>124421</v>
      </c>
    </row>
    <row r="425" spans="1:24">
      <c r="A425">
        <v>424</v>
      </c>
      <c r="B425" t="s">
        <v>20</v>
      </c>
      <c r="C425">
        <v>1624</v>
      </c>
      <c r="D425">
        <v>22.5</v>
      </c>
      <c r="E425">
        <v>268</v>
      </c>
      <c r="F425">
        <v>544</v>
      </c>
      <c r="G425">
        <v>426</v>
      </c>
      <c r="H425">
        <v>271</v>
      </c>
      <c r="I425">
        <v>787</v>
      </c>
      <c r="J425">
        <v>424</v>
      </c>
      <c r="K425">
        <v>408</v>
      </c>
      <c r="L425">
        <v>488</v>
      </c>
      <c r="M425">
        <v>362</v>
      </c>
      <c r="N425">
        <v>413</v>
      </c>
      <c r="O425">
        <v>138</v>
      </c>
      <c r="P425">
        <v>1517</v>
      </c>
      <c r="Q425">
        <v>390</v>
      </c>
      <c r="R425">
        <v>1001</v>
      </c>
      <c r="S425">
        <v>226</v>
      </c>
      <c r="T425">
        <f t="shared" si="24"/>
        <v>633</v>
      </c>
      <c r="U425">
        <f t="shared" si="25"/>
        <v>500</v>
      </c>
      <c r="V425">
        <f t="shared" si="26"/>
        <v>276</v>
      </c>
      <c r="W425">
        <f t="shared" si="27"/>
        <v>384</v>
      </c>
      <c r="X425">
        <v>42357</v>
      </c>
    </row>
    <row r="426" spans="1:24">
      <c r="A426">
        <v>425</v>
      </c>
      <c r="B426" t="s">
        <v>20</v>
      </c>
      <c r="C426">
        <v>1596</v>
      </c>
      <c r="D426">
        <v>25</v>
      </c>
      <c r="E426">
        <v>252</v>
      </c>
      <c r="F426">
        <v>555</v>
      </c>
      <c r="G426">
        <v>440</v>
      </c>
      <c r="H426">
        <v>274</v>
      </c>
      <c r="I426">
        <v>769</v>
      </c>
      <c r="J426">
        <v>439</v>
      </c>
      <c r="K426">
        <v>383</v>
      </c>
      <c r="L426">
        <v>484</v>
      </c>
      <c r="M426">
        <v>360</v>
      </c>
      <c r="N426">
        <v>413</v>
      </c>
      <c r="O426">
        <v>154</v>
      </c>
      <c r="P426">
        <v>1482</v>
      </c>
      <c r="Q426">
        <v>418</v>
      </c>
      <c r="R426">
        <v>987</v>
      </c>
      <c r="S426">
        <v>240</v>
      </c>
      <c r="T426">
        <f t="shared" si="24"/>
        <v>634</v>
      </c>
      <c r="U426">
        <f t="shared" si="25"/>
        <v>514</v>
      </c>
      <c r="V426">
        <f t="shared" si="26"/>
        <v>303</v>
      </c>
      <c r="W426">
        <f t="shared" si="27"/>
        <v>428</v>
      </c>
      <c r="X426">
        <v>100493</v>
      </c>
    </row>
    <row r="427" spans="1:24">
      <c r="A427">
        <v>426</v>
      </c>
      <c r="B427" t="s">
        <v>20</v>
      </c>
      <c r="C427">
        <v>1508</v>
      </c>
      <c r="D427">
        <v>24.3</v>
      </c>
      <c r="E427">
        <v>234</v>
      </c>
      <c r="F427">
        <v>556</v>
      </c>
      <c r="G427">
        <v>458</v>
      </c>
      <c r="H427">
        <v>206</v>
      </c>
      <c r="I427">
        <v>709</v>
      </c>
      <c r="J427">
        <v>415</v>
      </c>
      <c r="K427">
        <v>424</v>
      </c>
      <c r="L427">
        <v>482</v>
      </c>
      <c r="M427">
        <v>358</v>
      </c>
      <c r="N427">
        <v>413</v>
      </c>
      <c r="O427">
        <v>154</v>
      </c>
      <c r="P427">
        <v>1425</v>
      </c>
      <c r="Q427">
        <v>414</v>
      </c>
      <c r="R427">
        <v>922</v>
      </c>
      <c r="S427">
        <v>233</v>
      </c>
      <c r="T427">
        <f t="shared" si="24"/>
        <v>564</v>
      </c>
      <c r="U427">
        <f t="shared" si="25"/>
        <v>512</v>
      </c>
      <c r="V427">
        <f t="shared" si="26"/>
        <v>322</v>
      </c>
      <c r="W427">
        <f t="shared" si="27"/>
        <v>457</v>
      </c>
      <c r="X427">
        <v>59569</v>
      </c>
    </row>
    <row r="428" spans="1:24">
      <c r="A428">
        <v>427</v>
      </c>
      <c r="B428" t="s">
        <v>20</v>
      </c>
      <c r="C428">
        <v>1584</v>
      </c>
      <c r="D428">
        <v>25.9</v>
      </c>
      <c r="E428">
        <v>266</v>
      </c>
      <c r="F428">
        <v>561</v>
      </c>
      <c r="G428">
        <v>448</v>
      </c>
      <c r="H428">
        <v>243</v>
      </c>
      <c r="I428">
        <v>762</v>
      </c>
      <c r="J428">
        <v>414</v>
      </c>
      <c r="K428">
        <v>410</v>
      </c>
      <c r="L428">
        <v>472</v>
      </c>
      <c r="M428">
        <v>346</v>
      </c>
      <c r="N428">
        <v>413</v>
      </c>
      <c r="O428">
        <v>140</v>
      </c>
      <c r="P428">
        <v>1476</v>
      </c>
      <c r="Q428">
        <v>397</v>
      </c>
      <c r="R428">
        <v>957</v>
      </c>
      <c r="S428">
        <v>222</v>
      </c>
      <c r="T428">
        <f t="shared" si="24"/>
        <v>589</v>
      </c>
      <c r="U428">
        <f t="shared" si="25"/>
        <v>486</v>
      </c>
      <c r="V428">
        <f t="shared" si="26"/>
        <v>295</v>
      </c>
      <c r="W428">
        <f t="shared" si="27"/>
        <v>404</v>
      </c>
      <c r="X428">
        <v>93182</v>
      </c>
    </row>
    <row r="429" spans="1:24">
      <c r="A429">
        <v>428</v>
      </c>
      <c r="B429" t="s">
        <v>20</v>
      </c>
      <c r="C429">
        <v>1664</v>
      </c>
      <c r="D429">
        <v>20</v>
      </c>
      <c r="E429">
        <v>226</v>
      </c>
      <c r="F429">
        <v>567</v>
      </c>
      <c r="G429">
        <v>462</v>
      </c>
      <c r="H429">
        <v>258</v>
      </c>
      <c r="I429">
        <v>766</v>
      </c>
      <c r="J429">
        <v>449</v>
      </c>
      <c r="K429">
        <v>361</v>
      </c>
      <c r="L429">
        <v>517</v>
      </c>
      <c r="M429">
        <v>404</v>
      </c>
      <c r="N429">
        <v>413</v>
      </c>
      <c r="O429">
        <v>136</v>
      </c>
      <c r="P429">
        <v>1557</v>
      </c>
      <c r="Q429">
        <v>439</v>
      </c>
      <c r="R429">
        <v>1049</v>
      </c>
      <c r="S429">
        <v>242</v>
      </c>
      <c r="T429">
        <f t="shared" si="24"/>
        <v>662</v>
      </c>
      <c r="U429">
        <f t="shared" si="25"/>
        <v>540</v>
      </c>
      <c r="V429">
        <f t="shared" si="26"/>
        <v>341</v>
      </c>
      <c r="W429">
        <f t="shared" si="27"/>
        <v>478</v>
      </c>
      <c r="X429">
        <v>103958</v>
      </c>
    </row>
    <row r="430" spans="1:24">
      <c r="A430">
        <v>429</v>
      </c>
      <c r="B430" t="s">
        <v>20</v>
      </c>
      <c r="C430">
        <v>1651</v>
      </c>
      <c r="D430">
        <v>20.100000000000001</v>
      </c>
      <c r="E430">
        <v>236</v>
      </c>
      <c r="F430">
        <v>570</v>
      </c>
      <c r="G430">
        <v>450</v>
      </c>
      <c r="H430">
        <v>244</v>
      </c>
      <c r="I430">
        <v>772</v>
      </c>
      <c r="J430">
        <v>427</v>
      </c>
      <c r="K430">
        <v>353</v>
      </c>
      <c r="L430">
        <v>511</v>
      </c>
      <c r="M430">
        <v>400</v>
      </c>
      <c r="N430">
        <v>413</v>
      </c>
      <c r="O430">
        <v>132</v>
      </c>
      <c r="P430">
        <v>1536</v>
      </c>
      <c r="Q430">
        <v>426</v>
      </c>
      <c r="R430">
        <v>1008</v>
      </c>
      <c r="S430">
        <v>235</v>
      </c>
      <c r="T430">
        <f t="shared" si="24"/>
        <v>644</v>
      </c>
      <c r="U430">
        <f t="shared" si="25"/>
        <v>532</v>
      </c>
      <c r="V430">
        <f t="shared" si="26"/>
        <v>334</v>
      </c>
      <c r="W430">
        <f t="shared" si="27"/>
        <v>449</v>
      </c>
      <c r="X430">
        <v>55665</v>
      </c>
    </row>
    <row r="431" spans="1:24">
      <c r="A431">
        <v>430</v>
      </c>
      <c r="B431" t="s">
        <v>20</v>
      </c>
      <c r="C431">
        <v>1697</v>
      </c>
      <c r="D431">
        <v>20.399999999999999</v>
      </c>
      <c r="E431">
        <v>212</v>
      </c>
      <c r="F431">
        <v>574</v>
      </c>
      <c r="G431">
        <v>484</v>
      </c>
      <c r="H431">
        <v>267</v>
      </c>
      <c r="I431">
        <v>810</v>
      </c>
      <c r="J431">
        <v>444</v>
      </c>
      <c r="K431">
        <v>407</v>
      </c>
      <c r="L431">
        <v>509</v>
      </c>
      <c r="M431">
        <v>398</v>
      </c>
      <c r="N431">
        <v>413</v>
      </c>
      <c r="O431">
        <v>144</v>
      </c>
      <c r="P431">
        <v>1588</v>
      </c>
      <c r="Q431">
        <v>407</v>
      </c>
      <c r="R431">
        <v>1045</v>
      </c>
      <c r="S431">
        <v>230</v>
      </c>
      <c r="T431">
        <f t="shared" si="24"/>
        <v>665</v>
      </c>
      <c r="U431">
        <f t="shared" si="25"/>
        <v>542</v>
      </c>
      <c r="V431">
        <f t="shared" si="26"/>
        <v>362</v>
      </c>
      <c r="W431">
        <f t="shared" si="27"/>
        <v>502</v>
      </c>
      <c r="X431">
        <v>162909</v>
      </c>
    </row>
    <row r="432" spans="1:24">
      <c r="A432">
        <v>431</v>
      </c>
      <c r="B432" t="s">
        <v>20</v>
      </c>
      <c r="C432">
        <v>1698</v>
      </c>
      <c r="D432">
        <v>20.5</v>
      </c>
      <c r="E432">
        <v>228</v>
      </c>
      <c r="F432">
        <v>582</v>
      </c>
      <c r="G432">
        <v>480</v>
      </c>
      <c r="H432">
        <v>240</v>
      </c>
      <c r="I432">
        <v>786</v>
      </c>
      <c r="J432">
        <v>412</v>
      </c>
      <c r="K432">
        <v>380</v>
      </c>
      <c r="L432">
        <v>505</v>
      </c>
      <c r="M432">
        <v>394</v>
      </c>
      <c r="N432">
        <v>413</v>
      </c>
      <c r="O432">
        <v>138</v>
      </c>
      <c r="P432">
        <v>1589</v>
      </c>
      <c r="Q432">
        <v>454</v>
      </c>
      <c r="R432">
        <v>1043</v>
      </c>
      <c r="S432">
        <v>235</v>
      </c>
      <c r="T432">
        <f t="shared" si="24"/>
        <v>634</v>
      </c>
      <c r="U432">
        <f t="shared" si="25"/>
        <v>532</v>
      </c>
      <c r="V432">
        <f t="shared" si="26"/>
        <v>354</v>
      </c>
      <c r="W432">
        <f t="shared" si="27"/>
        <v>487</v>
      </c>
      <c r="X432">
        <v>16986</v>
      </c>
    </row>
    <row r="433" spans="1:24">
      <c r="A433">
        <v>432</v>
      </c>
      <c r="B433" t="s">
        <v>20</v>
      </c>
      <c r="C433">
        <v>1620</v>
      </c>
      <c r="D433">
        <v>24.4</v>
      </c>
      <c r="E433">
        <v>272</v>
      </c>
      <c r="F433">
        <v>584</v>
      </c>
      <c r="G433">
        <v>478</v>
      </c>
      <c r="H433">
        <v>236</v>
      </c>
      <c r="I433">
        <v>768</v>
      </c>
      <c r="J433">
        <v>496</v>
      </c>
      <c r="K433">
        <v>389</v>
      </c>
      <c r="L433">
        <v>490</v>
      </c>
      <c r="M433">
        <v>394</v>
      </c>
      <c r="N433">
        <v>413</v>
      </c>
      <c r="O433">
        <v>136</v>
      </c>
      <c r="P433">
        <v>1515</v>
      </c>
      <c r="Q433">
        <v>412</v>
      </c>
      <c r="R433">
        <v>983</v>
      </c>
      <c r="S433">
        <v>234</v>
      </c>
      <c r="T433">
        <f t="shared" si="24"/>
        <v>630</v>
      </c>
      <c r="U433">
        <f t="shared" si="25"/>
        <v>530</v>
      </c>
      <c r="V433">
        <f t="shared" si="26"/>
        <v>312</v>
      </c>
      <c r="W433">
        <f t="shared" si="27"/>
        <v>440</v>
      </c>
      <c r="X433">
        <v>27156</v>
      </c>
    </row>
    <row r="434" spans="1:24">
      <c r="A434">
        <v>433</v>
      </c>
      <c r="B434" t="s">
        <v>20</v>
      </c>
      <c r="C434">
        <v>1579</v>
      </c>
      <c r="D434">
        <v>21.6</v>
      </c>
      <c r="E434">
        <v>246</v>
      </c>
      <c r="F434">
        <v>591</v>
      </c>
      <c r="G434">
        <v>496</v>
      </c>
      <c r="H434">
        <v>163</v>
      </c>
      <c r="I434">
        <v>708</v>
      </c>
      <c r="J434">
        <v>451</v>
      </c>
      <c r="K434">
        <v>378</v>
      </c>
      <c r="L434">
        <v>506</v>
      </c>
      <c r="M434">
        <v>398</v>
      </c>
      <c r="N434">
        <v>413</v>
      </c>
      <c r="O434">
        <v>134</v>
      </c>
      <c r="P434">
        <v>1474</v>
      </c>
      <c r="Q434">
        <v>442</v>
      </c>
      <c r="R434">
        <v>929</v>
      </c>
      <c r="S434">
        <v>253</v>
      </c>
      <c r="T434">
        <f t="shared" si="24"/>
        <v>561</v>
      </c>
      <c r="U434">
        <f t="shared" si="25"/>
        <v>532</v>
      </c>
      <c r="V434">
        <f t="shared" si="26"/>
        <v>345</v>
      </c>
      <c r="W434">
        <f t="shared" si="27"/>
        <v>503</v>
      </c>
      <c r="X434">
        <v>41488</v>
      </c>
    </row>
    <row r="435" spans="1:24">
      <c r="A435">
        <v>434</v>
      </c>
      <c r="B435" t="s">
        <v>20</v>
      </c>
      <c r="C435">
        <v>1728</v>
      </c>
      <c r="D435">
        <v>18.7</v>
      </c>
      <c r="E435">
        <v>248</v>
      </c>
      <c r="F435">
        <v>593</v>
      </c>
      <c r="G435">
        <v>492</v>
      </c>
      <c r="H435">
        <v>282</v>
      </c>
      <c r="I435">
        <v>794</v>
      </c>
      <c r="J435">
        <v>457</v>
      </c>
      <c r="K435">
        <v>379</v>
      </c>
      <c r="L435">
        <v>523</v>
      </c>
      <c r="M435">
        <v>406</v>
      </c>
      <c r="N435">
        <v>413</v>
      </c>
      <c r="O435">
        <v>136</v>
      </c>
      <c r="P435">
        <v>1621</v>
      </c>
      <c r="Q435">
        <v>428</v>
      </c>
      <c r="R435">
        <v>1109</v>
      </c>
      <c r="S435">
        <v>235</v>
      </c>
      <c r="T435">
        <f t="shared" si="24"/>
        <v>688</v>
      </c>
      <c r="U435">
        <f t="shared" si="25"/>
        <v>542</v>
      </c>
      <c r="V435">
        <f t="shared" si="26"/>
        <v>345</v>
      </c>
      <c r="W435">
        <f t="shared" si="27"/>
        <v>479</v>
      </c>
      <c r="X435">
        <v>21655</v>
      </c>
    </row>
    <row r="436" spans="1:24">
      <c r="A436">
        <v>435</v>
      </c>
      <c r="B436" t="s">
        <v>20</v>
      </c>
      <c r="C436">
        <v>1713</v>
      </c>
      <c r="D436">
        <v>21.7</v>
      </c>
      <c r="E436">
        <v>262</v>
      </c>
      <c r="F436">
        <v>603</v>
      </c>
      <c r="G436">
        <v>496</v>
      </c>
      <c r="H436">
        <v>216</v>
      </c>
      <c r="I436">
        <v>775</v>
      </c>
      <c r="J436">
        <v>434</v>
      </c>
      <c r="K436">
        <v>357</v>
      </c>
      <c r="L436">
        <v>518</v>
      </c>
      <c r="M436">
        <v>408</v>
      </c>
      <c r="N436">
        <v>413</v>
      </c>
      <c r="O436">
        <v>140</v>
      </c>
      <c r="P436">
        <v>1603</v>
      </c>
      <c r="Q436">
        <v>433</v>
      </c>
      <c r="R436">
        <v>1044</v>
      </c>
      <c r="S436">
        <v>246</v>
      </c>
      <c r="T436">
        <f t="shared" si="24"/>
        <v>624</v>
      </c>
      <c r="U436">
        <f t="shared" si="25"/>
        <v>548</v>
      </c>
      <c r="V436">
        <f t="shared" si="26"/>
        <v>341</v>
      </c>
      <c r="W436">
        <f t="shared" si="27"/>
        <v>480</v>
      </c>
      <c r="X436">
        <v>24487</v>
      </c>
    </row>
    <row r="437" spans="1:24">
      <c r="A437">
        <v>436</v>
      </c>
      <c r="B437" t="s">
        <v>20</v>
      </c>
      <c r="C437">
        <v>1652</v>
      </c>
      <c r="D437">
        <v>23.6</v>
      </c>
      <c r="E437">
        <v>276</v>
      </c>
      <c r="F437">
        <v>617</v>
      </c>
      <c r="G437">
        <v>504</v>
      </c>
      <c r="H437">
        <v>193</v>
      </c>
      <c r="I437">
        <v>749</v>
      </c>
      <c r="J437">
        <v>428</v>
      </c>
      <c r="K437">
        <v>406</v>
      </c>
      <c r="L437">
        <v>519</v>
      </c>
      <c r="M437">
        <v>408</v>
      </c>
      <c r="N437">
        <v>413</v>
      </c>
      <c r="O437">
        <v>156</v>
      </c>
      <c r="P437">
        <v>1543</v>
      </c>
      <c r="Q437">
        <v>447</v>
      </c>
      <c r="R437">
        <v>987</v>
      </c>
      <c r="S437">
        <v>247</v>
      </c>
      <c r="T437">
        <f t="shared" si="24"/>
        <v>601</v>
      </c>
      <c r="U437">
        <f t="shared" si="25"/>
        <v>564</v>
      </c>
      <c r="V437">
        <f t="shared" si="26"/>
        <v>341</v>
      </c>
      <c r="W437">
        <f t="shared" si="27"/>
        <v>475</v>
      </c>
      <c r="X437">
        <v>62229</v>
      </c>
    </row>
    <row r="438" spans="1:24">
      <c r="A438">
        <v>437</v>
      </c>
      <c r="B438" t="s">
        <v>20</v>
      </c>
      <c r="C438">
        <v>1512</v>
      </c>
      <c r="D438">
        <v>27.6</v>
      </c>
      <c r="E438">
        <v>302</v>
      </c>
      <c r="F438">
        <v>537</v>
      </c>
      <c r="G438">
        <v>401</v>
      </c>
      <c r="H438">
        <v>230</v>
      </c>
      <c r="I438">
        <v>719</v>
      </c>
      <c r="J438">
        <v>458</v>
      </c>
      <c r="K438">
        <v>379</v>
      </c>
      <c r="L438">
        <v>462</v>
      </c>
      <c r="M438">
        <v>350</v>
      </c>
      <c r="N438">
        <v>414</v>
      </c>
      <c r="O438">
        <v>135</v>
      </c>
      <c r="P438">
        <v>1408</v>
      </c>
      <c r="Q438">
        <v>409</v>
      </c>
      <c r="R438">
        <v>919</v>
      </c>
      <c r="S438">
        <v>228</v>
      </c>
      <c r="T438">
        <f t="shared" si="24"/>
        <v>580</v>
      </c>
      <c r="U438">
        <f t="shared" si="25"/>
        <v>485</v>
      </c>
      <c r="V438">
        <f t="shared" si="26"/>
        <v>235</v>
      </c>
      <c r="W438">
        <f t="shared" si="27"/>
        <v>327</v>
      </c>
      <c r="X438">
        <v>285022</v>
      </c>
    </row>
    <row r="439" spans="1:24">
      <c r="A439">
        <v>438</v>
      </c>
      <c r="B439" t="s">
        <v>20</v>
      </c>
      <c r="C439">
        <v>1571</v>
      </c>
      <c r="D439">
        <v>23.2</v>
      </c>
      <c r="E439">
        <v>258</v>
      </c>
      <c r="F439">
        <v>540</v>
      </c>
      <c r="G439">
        <v>434</v>
      </c>
      <c r="H439">
        <v>228</v>
      </c>
      <c r="I439">
        <v>733</v>
      </c>
      <c r="J439">
        <v>434</v>
      </c>
      <c r="K439">
        <v>358</v>
      </c>
      <c r="L439">
        <v>483</v>
      </c>
      <c r="M439">
        <v>372</v>
      </c>
      <c r="N439">
        <v>414</v>
      </c>
      <c r="O439">
        <v>136</v>
      </c>
      <c r="P439">
        <v>1468</v>
      </c>
      <c r="Q439">
        <v>402</v>
      </c>
      <c r="R439">
        <v>963</v>
      </c>
      <c r="S439">
        <v>228</v>
      </c>
      <c r="T439">
        <f t="shared" si="24"/>
        <v>600</v>
      </c>
      <c r="U439">
        <f t="shared" si="25"/>
        <v>508</v>
      </c>
      <c r="V439">
        <f t="shared" si="26"/>
        <v>282</v>
      </c>
      <c r="W439">
        <f t="shared" si="27"/>
        <v>404</v>
      </c>
      <c r="X439">
        <v>7044</v>
      </c>
    </row>
    <row r="440" spans="1:24">
      <c r="A440">
        <v>439</v>
      </c>
      <c r="B440" t="s">
        <v>20</v>
      </c>
      <c r="C440">
        <v>1529</v>
      </c>
      <c r="D440">
        <v>25.6</v>
      </c>
      <c r="E440">
        <v>284</v>
      </c>
      <c r="F440">
        <v>547</v>
      </c>
      <c r="G440">
        <v>422</v>
      </c>
      <c r="H440">
        <v>217</v>
      </c>
      <c r="I440">
        <v>691</v>
      </c>
      <c r="J440">
        <v>439</v>
      </c>
      <c r="K440">
        <v>394</v>
      </c>
      <c r="L440">
        <v>452</v>
      </c>
      <c r="M440">
        <v>332</v>
      </c>
      <c r="N440">
        <v>414</v>
      </c>
      <c r="O440">
        <v>136</v>
      </c>
      <c r="P440">
        <v>1403</v>
      </c>
      <c r="Q440">
        <v>375</v>
      </c>
      <c r="R440">
        <v>929</v>
      </c>
      <c r="S440">
        <v>215</v>
      </c>
      <c r="T440">
        <f t="shared" si="24"/>
        <v>549</v>
      </c>
      <c r="U440">
        <f t="shared" si="25"/>
        <v>468</v>
      </c>
      <c r="V440">
        <f t="shared" si="26"/>
        <v>263</v>
      </c>
      <c r="W440">
        <f t="shared" si="27"/>
        <v>353</v>
      </c>
      <c r="X440">
        <v>492062</v>
      </c>
    </row>
    <row r="441" spans="1:24">
      <c r="A441">
        <v>440</v>
      </c>
      <c r="B441" t="s">
        <v>20</v>
      </c>
      <c r="C441">
        <v>1582</v>
      </c>
      <c r="D441">
        <v>22.3</v>
      </c>
      <c r="E441">
        <v>208</v>
      </c>
      <c r="F441">
        <v>555</v>
      </c>
      <c r="G441">
        <v>450</v>
      </c>
      <c r="H441">
        <v>256</v>
      </c>
      <c r="I441">
        <v>764</v>
      </c>
      <c r="J441">
        <v>457</v>
      </c>
      <c r="K441">
        <v>387</v>
      </c>
      <c r="L441">
        <v>485</v>
      </c>
      <c r="M441">
        <v>376</v>
      </c>
      <c r="N441">
        <v>414</v>
      </c>
      <c r="O441">
        <v>130</v>
      </c>
      <c r="P441">
        <v>1487</v>
      </c>
      <c r="Q441">
        <v>414</v>
      </c>
      <c r="R441">
        <v>979</v>
      </c>
      <c r="S441">
        <v>234</v>
      </c>
      <c r="T441">
        <f t="shared" si="24"/>
        <v>632</v>
      </c>
      <c r="U441">
        <f t="shared" si="25"/>
        <v>506</v>
      </c>
      <c r="V441">
        <f t="shared" si="26"/>
        <v>347</v>
      </c>
      <c r="W441">
        <f t="shared" si="27"/>
        <v>476</v>
      </c>
      <c r="X441">
        <v>22886</v>
      </c>
    </row>
    <row r="442" spans="1:24">
      <c r="A442">
        <v>441</v>
      </c>
      <c r="B442" t="s">
        <v>20</v>
      </c>
      <c r="C442">
        <v>1577</v>
      </c>
      <c r="D442">
        <v>22.9</v>
      </c>
      <c r="E442">
        <v>232</v>
      </c>
      <c r="F442">
        <v>559</v>
      </c>
      <c r="G442">
        <v>452</v>
      </c>
      <c r="H442">
        <v>180</v>
      </c>
      <c r="I442">
        <v>710</v>
      </c>
      <c r="J442">
        <v>402</v>
      </c>
      <c r="K442">
        <v>400</v>
      </c>
      <c r="L442">
        <v>498</v>
      </c>
      <c r="M442">
        <v>360</v>
      </c>
      <c r="N442">
        <v>414</v>
      </c>
      <c r="O442">
        <v>146</v>
      </c>
      <c r="P442">
        <v>1475</v>
      </c>
      <c r="Q442">
        <v>439</v>
      </c>
      <c r="R442">
        <v>945</v>
      </c>
      <c r="S442">
        <v>235</v>
      </c>
      <c r="T442">
        <f t="shared" si="24"/>
        <v>540</v>
      </c>
      <c r="U442">
        <f t="shared" si="25"/>
        <v>506</v>
      </c>
      <c r="V442">
        <f t="shared" si="26"/>
        <v>327</v>
      </c>
      <c r="W442">
        <f t="shared" si="27"/>
        <v>455</v>
      </c>
      <c r="X442">
        <v>22445</v>
      </c>
    </row>
    <row r="443" spans="1:24">
      <c r="A443">
        <v>442</v>
      </c>
      <c r="B443" t="s">
        <v>20</v>
      </c>
      <c r="C443">
        <v>1564</v>
      </c>
      <c r="D443">
        <v>26.1</v>
      </c>
      <c r="E443">
        <v>254</v>
      </c>
      <c r="F443">
        <v>561</v>
      </c>
      <c r="G443">
        <v>446</v>
      </c>
      <c r="H443">
        <v>213</v>
      </c>
      <c r="I443">
        <v>718</v>
      </c>
      <c r="J443">
        <v>510</v>
      </c>
      <c r="K443">
        <v>387</v>
      </c>
      <c r="L443">
        <v>496</v>
      </c>
      <c r="M443">
        <v>390</v>
      </c>
      <c r="N443">
        <v>414</v>
      </c>
      <c r="O443">
        <v>140</v>
      </c>
      <c r="P443">
        <v>1457</v>
      </c>
      <c r="Q443">
        <v>397</v>
      </c>
      <c r="R443">
        <v>952</v>
      </c>
      <c r="S443">
        <v>223</v>
      </c>
      <c r="T443">
        <f t="shared" si="24"/>
        <v>603</v>
      </c>
      <c r="U443">
        <f t="shared" si="25"/>
        <v>530</v>
      </c>
      <c r="V443">
        <f t="shared" si="26"/>
        <v>307</v>
      </c>
      <c r="W443">
        <f t="shared" si="27"/>
        <v>415</v>
      </c>
      <c r="X443">
        <v>76582</v>
      </c>
    </row>
    <row r="444" spans="1:24">
      <c r="A444">
        <v>443</v>
      </c>
      <c r="B444" t="s">
        <v>20</v>
      </c>
      <c r="C444">
        <v>1610</v>
      </c>
      <c r="D444">
        <v>22.7</v>
      </c>
      <c r="E444">
        <v>250</v>
      </c>
      <c r="F444">
        <v>564</v>
      </c>
      <c r="G444">
        <v>462</v>
      </c>
      <c r="H444">
        <v>229</v>
      </c>
      <c r="I444">
        <v>744</v>
      </c>
      <c r="J444">
        <v>469</v>
      </c>
      <c r="K444">
        <v>362</v>
      </c>
      <c r="L444">
        <v>495</v>
      </c>
      <c r="M444">
        <v>402</v>
      </c>
      <c r="N444">
        <v>414</v>
      </c>
      <c r="O444">
        <v>140</v>
      </c>
      <c r="P444">
        <v>1516</v>
      </c>
      <c r="Q444">
        <v>417</v>
      </c>
      <c r="R444">
        <v>1001</v>
      </c>
      <c r="S444">
        <v>235</v>
      </c>
      <c r="T444">
        <f t="shared" si="24"/>
        <v>631</v>
      </c>
      <c r="U444">
        <f t="shared" si="25"/>
        <v>542</v>
      </c>
      <c r="V444">
        <f t="shared" si="26"/>
        <v>314</v>
      </c>
      <c r="W444">
        <f t="shared" si="27"/>
        <v>447</v>
      </c>
      <c r="X444">
        <v>37131</v>
      </c>
    </row>
    <row r="445" spans="1:24">
      <c r="A445">
        <v>444</v>
      </c>
      <c r="B445" t="s">
        <v>20</v>
      </c>
      <c r="C445">
        <v>1625</v>
      </c>
      <c r="D445">
        <v>26.4</v>
      </c>
      <c r="E445">
        <v>294</v>
      </c>
      <c r="F445">
        <v>565</v>
      </c>
      <c r="G445">
        <v>466</v>
      </c>
      <c r="H445">
        <v>270</v>
      </c>
      <c r="I445">
        <v>773</v>
      </c>
      <c r="J445">
        <v>416</v>
      </c>
      <c r="K445">
        <v>410</v>
      </c>
      <c r="L445">
        <v>498</v>
      </c>
      <c r="M445">
        <v>380</v>
      </c>
      <c r="N445">
        <v>414</v>
      </c>
      <c r="O445">
        <v>140</v>
      </c>
      <c r="P445">
        <v>1520</v>
      </c>
      <c r="Q445">
        <v>403</v>
      </c>
      <c r="R445">
        <v>1017</v>
      </c>
      <c r="S445">
        <v>241</v>
      </c>
      <c r="T445">
        <f t="shared" si="24"/>
        <v>650</v>
      </c>
      <c r="U445">
        <f t="shared" si="25"/>
        <v>520</v>
      </c>
      <c r="V445">
        <f t="shared" si="26"/>
        <v>271</v>
      </c>
      <c r="W445">
        <f t="shared" si="27"/>
        <v>413</v>
      </c>
      <c r="X445">
        <v>17255</v>
      </c>
    </row>
    <row r="446" spans="1:24">
      <c r="A446">
        <v>445</v>
      </c>
      <c r="B446" t="s">
        <v>20</v>
      </c>
      <c r="C446">
        <v>1631</v>
      </c>
      <c r="D446">
        <v>23.2</v>
      </c>
      <c r="E446">
        <v>254</v>
      </c>
      <c r="F446">
        <v>569</v>
      </c>
      <c r="G446">
        <v>468</v>
      </c>
      <c r="H446">
        <v>232</v>
      </c>
      <c r="I446">
        <v>755</v>
      </c>
      <c r="J446">
        <v>455</v>
      </c>
      <c r="K446">
        <v>418</v>
      </c>
      <c r="L446">
        <v>501</v>
      </c>
      <c r="M446">
        <v>394</v>
      </c>
      <c r="N446">
        <v>414</v>
      </c>
      <c r="O446">
        <v>152</v>
      </c>
      <c r="P446">
        <v>1522</v>
      </c>
      <c r="Q446">
        <v>418</v>
      </c>
      <c r="R446">
        <v>999</v>
      </c>
      <c r="S446">
        <v>232</v>
      </c>
      <c r="T446">
        <f t="shared" si="24"/>
        <v>626</v>
      </c>
      <c r="U446">
        <f t="shared" si="25"/>
        <v>546</v>
      </c>
      <c r="V446">
        <f t="shared" si="26"/>
        <v>315</v>
      </c>
      <c r="W446">
        <f t="shared" si="27"/>
        <v>446</v>
      </c>
      <c r="X446">
        <v>5070</v>
      </c>
    </row>
    <row r="447" spans="1:24">
      <c r="A447">
        <v>446</v>
      </c>
      <c r="B447" t="s">
        <v>20</v>
      </c>
      <c r="C447">
        <v>1602</v>
      </c>
      <c r="D447">
        <v>26.5</v>
      </c>
      <c r="E447">
        <v>286</v>
      </c>
      <c r="F447">
        <v>576</v>
      </c>
      <c r="G447">
        <v>472</v>
      </c>
      <c r="H447">
        <v>245</v>
      </c>
      <c r="I447">
        <v>769</v>
      </c>
      <c r="J447">
        <v>472</v>
      </c>
      <c r="K447">
        <v>435</v>
      </c>
      <c r="L447">
        <v>494</v>
      </c>
      <c r="M447">
        <v>378</v>
      </c>
      <c r="N447">
        <v>414</v>
      </c>
      <c r="O447">
        <v>162</v>
      </c>
      <c r="P447">
        <v>1507</v>
      </c>
      <c r="Q447">
        <v>405</v>
      </c>
      <c r="R447">
        <v>983</v>
      </c>
      <c r="S447">
        <v>239</v>
      </c>
      <c r="T447">
        <f t="shared" si="24"/>
        <v>623</v>
      </c>
      <c r="U447">
        <f t="shared" si="25"/>
        <v>540</v>
      </c>
      <c r="V447">
        <f t="shared" si="26"/>
        <v>290</v>
      </c>
      <c r="W447">
        <f t="shared" si="27"/>
        <v>425</v>
      </c>
      <c r="X447">
        <v>247265</v>
      </c>
    </row>
    <row r="448" spans="1:24">
      <c r="A448">
        <v>447</v>
      </c>
      <c r="B448" t="s">
        <v>20</v>
      </c>
      <c r="C448">
        <v>1564</v>
      </c>
      <c r="D448">
        <v>28</v>
      </c>
      <c r="E448">
        <v>272</v>
      </c>
      <c r="F448">
        <v>577</v>
      </c>
      <c r="G448">
        <v>436</v>
      </c>
      <c r="H448">
        <v>223</v>
      </c>
      <c r="I448">
        <v>736</v>
      </c>
      <c r="J448">
        <v>468</v>
      </c>
      <c r="K448">
        <v>414</v>
      </c>
      <c r="L448">
        <v>493</v>
      </c>
      <c r="M448">
        <v>370</v>
      </c>
      <c r="N448">
        <v>414</v>
      </c>
      <c r="O448">
        <v>142</v>
      </c>
      <c r="P448">
        <v>1469</v>
      </c>
      <c r="Q448">
        <v>422</v>
      </c>
      <c r="R448">
        <v>956</v>
      </c>
      <c r="S448">
        <v>241</v>
      </c>
      <c r="T448">
        <f t="shared" si="24"/>
        <v>593</v>
      </c>
      <c r="U448">
        <f t="shared" si="25"/>
        <v>512</v>
      </c>
      <c r="V448">
        <f t="shared" si="26"/>
        <v>305</v>
      </c>
      <c r="W448">
        <f t="shared" si="27"/>
        <v>405</v>
      </c>
      <c r="X448">
        <v>141695</v>
      </c>
    </row>
    <row r="449" spans="1:24">
      <c r="A449">
        <v>448</v>
      </c>
      <c r="B449" t="s">
        <v>20</v>
      </c>
      <c r="C449">
        <v>1571</v>
      </c>
      <c r="D449">
        <v>26.7</v>
      </c>
      <c r="E449">
        <v>282</v>
      </c>
      <c r="F449">
        <v>578</v>
      </c>
      <c r="G449">
        <v>476</v>
      </c>
      <c r="H449">
        <v>246</v>
      </c>
      <c r="I449">
        <v>737</v>
      </c>
      <c r="J449">
        <v>460</v>
      </c>
      <c r="K449">
        <v>413</v>
      </c>
      <c r="L449">
        <v>474</v>
      </c>
      <c r="M449">
        <v>364</v>
      </c>
      <c r="N449">
        <v>414</v>
      </c>
      <c r="O449">
        <v>152</v>
      </c>
      <c r="P449">
        <v>1475</v>
      </c>
      <c r="Q449">
        <v>415</v>
      </c>
      <c r="R449">
        <v>984</v>
      </c>
      <c r="S449">
        <v>233</v>
      </c>
      <c r="T449">
        <f t="shared" si="24"/>
        <v>610</v>
      </c>
      <c r="U449">
        <f t="shared" si="25"/>
        <v>516</v>
      </c>
      <c r="V449">
        <f t="shared" si="26"/>
        <v>296</v>
      </c>
      <c r="W449">
        <f t="shared" si="27"/>
        <v>427</v>
      </c>
      <c r="X449">
        <v>80517</v>
      </c>
    </row>
    <row r="450" spans="1:24">
      <c r="A450">
        <v>449</v>
      </c>
      <c r="B450" t="s">
        <v>20</v>
      </c>
      <c r="C450">
        <v>1638</v>
      </c>
      <c r="D450">
        <v>25.3</v>
      </c>
      <c r="E450">
        <v>286</v>
      </c>
      <c r="F450">
        <v>583</v>
      </c>
      <c r="G450">
        <v>470</v>
      </c>
      <c r="H450">
        <v>246</v>
      </c>
      <c r="I450">
        <v>790</v>
      </c>
      <c r="J450">
        <v>415</v>
      </c>
      <c r="K450">
        <v>433</v>
      </c>
      <c r="L450">
        <v>476</v>
      </c>
      <c r="M450">
        <v>274</v>
      </c>
      <c r="N450">
        <v>414</v>
      </c>
      <c r="O450">
        <v>152</v>
      </c>
      <c r="P450">
        <v>1524</v>
      </c>
      <c r="Q450">
        <v>402</v>
      </c>
      <c r="R450">
        <v>980</v>
      </c>
      <c r="S450">
        <v>233</v>
      </c>
      <c r="T450">
        <f t="shared" si="24"/>
        <v>520</v>
      </c>
      <c r="U450">
        <f t="shared" si="25"/>
        <v>426</v>
      </c>
      <c r="V450">
        <f t="shared" si="26"/>
        <v>297</v>
      </c>
      <c r="W450">
        <f t="shared" si="27"/>
        <v>417</v>
      </c>
      <c r="X450">
        <v>202149</v>
      </c>
    </row>
    <row r="451" spans="1:24">
      <c r="A451">
        <v>450</v>
      </c>
      <c r="B451" t="s">
        <v>20</v>
      </c>
      <c r="C451">
        <v>1642</v>
      </c>
      <c r="D451">
        <v>20.9</v>
      </c>
      <c r="E451">
        <v>226</v>
      </c>
      <c r="F451">
        <v>595</v>
      </c>
      <c r="G451">
        <v>480</v>
      </c>
      <c r="H451">
        <v>213</v>
      </c>
      <c r="I451">
        <v>741</v>
      </c>
      <c r="J451">
        <v>446</v>
      </c>
      <c r="K451">
        <v>375</v>
      </c>
      <c r="L451">
        <v>500</v>
      </c>
      <c r="M451">
        <v>390</v>
      </c>
      <c r="N451">
        <v>414</v>
      </c>
      <c r="O451">
        <v>142</v>
      </c>
      <c r="P451">
        <v>1509</v>
      </c>
      <c r="Q451">
        <v>416</v>
      </c>
      <c r="R451">
        <v>981</v>
      </c>
      <c r="S451">
        <v>227</v>
      </c>
      <c r="T451">
        <f t="shared" ref="T451:T514" si="28">M451+H451</f>
        <v>603</v>
      </c>
      <c r="U451">
        <f t="shared" ref="U451:U514" si="29">M451+O451</f>
        <v>532</v>
      </c>
      <c r="V451">
        <f t="shared" ref="V451:V514" si="30">F451-E451</f>
        <v>369</v>
      </c>
      <c r="W451">
        <f t="shared" ref="W451:W514" si="31">G451-E451+S451</f>
        <v>481</v>
      </c>
      <c r="X451">
        <v>5378</v>
      </c>
    </row>
    <row r="452" spans="1:24">
      <c r="A452">
        <v>451</v>
      </c>
      <c r="B452" t="s">
        <v>20</v>
      </c>
      <c r="C452">
        <v>1628</v>
      </c>
      <c r="D452">
        <v>24.6</v>
      </c>
      <c r="E452">
        <v>238</v>
      </c>
      <c r="F452">
        <v>599</v>
      </c>
      <c r="G452">
        <v>318</v>
      </c>
      <c r="H452">
        <v>232</v>
      </c>
      <c r="I452">
        <v>738</v>
      </c>
      <c r="J452">
        <v>445</v>
      </c>
      <c r="K452">
        <v>408</v>
      </c>
      <c r="L452">
        <v>511</v>
      </c>
      <c r="M452">
        <v>404</v>
      </c>
      <c r="N452">
        <v>414</v>
      </c>
      <c r="O452">
        <v>224</v>
      </c>
      <c r="P452">
        <v>1511</v>
      </c>
      <c r="Q452">
        <v>428</v>
      </c>
      <c r="R452">
        <v>1005</v>
      </c>
      <c r="S452">
        <v>250</v>
      </c>
      <c r="T452">
        <f t="shared" si="28"/>
        <v>636</v>
      </c>
      <c r="U452">
        <f t="shared" si="29"/>
        <v>628</v>
      </c>
      <c r="V452">
        <f t="shared" si="30"/>
        <v>361</v>
      </c>
      <c r="W452">
        <f t="shared" si="31"/>
        <v>330</v>
      </c>
      <c r="X452">
        <v>92892</v>
      </c>
    </row>
    <row r="453" spans="1:24">
      <c r="A453">
        <v>452</v>
      </c>
      <c r="B453" t="s">
        <v>20</v>
      </c>
      <c r="C453">
        <v>1693</v>
      </c>
      <c r="D453">
        <v>28.6</v>
      </c>
      <c r="E453">
        <v>294</v>
      </c>
      <c r="F453">
        <v>629</v>
      </c>
      <c r="G453">
        <v>496</v>
      </c>
      <c r="H453">
        <v>235</v>
      </c>
      <c r="I453">
        <v>764</v>
      </c>
      <c r="J453">
        <v>506</v>
      </c>
      <c r="K453">
        <v>471</v>
      </c>
      <c r="L453">
        <v>537</v>
      </c>
      <c r="M453">
        <v>398</v>
      </c>
      <c r="N453">
        <v>414</v>
      </c>
      <c r="O453">
        <v>150</v>
      </c>
      <c r="P453">
        <v>1580</v>
      </c>
      <c r="Q453">
        <v>440</v>
      </c>
      <c r="R453">
        <v>1051</v>
      </c>
      <c r="S453">
        <v>246</v>
      </c>
      <c r="T453">
        <f t="shared" si="28"/>
        <v>633</v>
      </c>
      <c r="U453">
        <f t="shared" si="29"/>
        <v>548</v>
      </c>
      <c r="V453">
        <f t="shared" si="30"/>
        <v>335</v>
      </c>
      <c r="W453">
        <f t="shared" si="31"/>
        <v>448</v>
      </c>
      <c r="X453">
        <v>58178</v>
      </c>
    </row>
    <row r="454" spans="1:24">
      <c r="A454">
        <v>453</v>
      </c>
      <c r="B454" t="s">
        <v>20</v>
      </c>
      <c r="C454">
        <v>1557</v>
      </c>
      <c r="D454">
        <v>22.8</v>
      </c>
      <c r="E454">
        <v>216</v>
      </c>
      <c r="F454">
        <v>534</v>
      </c>
      <c r="G454">
        <v>430</v>
      </c>
      <c r="H454">
        <v>254</v>
      </c>
      <c r="I454">
        <v>740</v>
      </c>
      <c r="J454">
        <v>486</v>
      </c>
      <c r="K454">
        <v>374</v>
      </c>
      <c r="L454">
        <v>478</v>
      </c>
      <c r="M454">
        <v>366</v>
      </c>
      <c r="N454">
        <v>415</v>
      </c>
      <c r="O454">
        <v>146</v>
      </c>
      <c r="P454">
        <v>1442</v>
      </c>
      <c r="Q454">
        <v>386</v>
      </c>
      <c r="R454">
        <v>956</v>
      </c>
      <c r="S454">
        <v>222</v>
      </c>
      <c r="T454">
        <f t="shared" si="28"/>
        <v>620</v>
      </c>
      <c r="U454">
        <f t="shared" si="29"/>
        <v>512</v>
      </c>
      <c r="V454">
        <f t="shared" si="30"/>
        <v>318</v>
      </c>
      <c r="W454">
        <f t="shared" si="31"/>
        <v>436</v>
      </c>
      <c r="X454">
        <v>2158</v>
      </c>
    </row>
    <row r="455" spans="1:24">
      <c r="A455">
        <v>454</v>
      </c>
      <c r="B455" t="s">
        <v>20</v>
      </c>
      <c r="C455">
        <v>1557</v>
      </c>
      <c r="D455">
        <v>22.2</v>
      </c>
      <c r="E455">
        <v>262</v>
      </c>
      <c r="F455">
        <v>538</v>
      </c>
      <c r="G455">
        <v>426</v>
      </c>
      <c r="H455">
        <v>249</v>
      </c>
      <c r="I455">
        <v>731</v>
      </c>
      <c r="J455">
        <v>456</v>
      </c>
      <c r="K455">
        <v>355</v>
      </c>
      <c r="L455">
        <v>470</v>
      </c>
      <c r="M455">
        <v>376</v>
      </c>
      <c r="N455">
        <v>415</v>
      </c>
      <c r="O455">
        <v>120</v>
      </c>
      <c r="P455">
        <v>1448</v>
      </c>
      <c r="Q455">
        <v>387</v>
      </c>
      <c r="R455">
        <v>966</v>
      </c>
      <c r="S455">
        <v>224</v>
      </c>
      <c r="T455">
        <f t="shared" si="28"/>
        <v>625</v>
      </c>
      <c r="U455">
        <f t="shared" si="29"/>
        <v>496</v>
      </c>
      <c r="V455">
        <f t="shared" si="30"/>
        <v>276</v>
      </c>
      <c r="W455">
        <f t="shared" si="31"/>
        <v>388</v>
      </c>
      <c r="X455">
        <v>61231</v>
      </c>
    </row>
    <row r="456" spans="1:24">
      <c r="A456">
        <v>455</v>
      </c>
      <c r="B456" t="s">
        <v>20</v>
      </c>
      <c r="C456">
        <v>1606</v>
      </c>
      <c r="D456">
        <v>23</v>
      </c>
      <c r="E456">
        <v>274</v>
      </c>
      <c r="F456">
        <v>543</v>
      </c>
      <c r="G456">
        <v>430</v>
      </c>
      <c r="H456">
        <v>261</v>
      </c>
      <c r="I456">
        <v>780</v>
      </c>
      <c r="J456">
        <v>482</v>
      </c>
      <c r="K456">
        <v>375</v>
      </c>
      <c r="L456">
        <v>487</v>
      </c>
      <c r="M456">
        <v>384</v>
      </c>
      <c r="N456">
        <v>415</v>
      </c>
      <c r="O456">
        <v>128</v>
      </c>
      <c r="P456">
        <v>1506</v>
      </c>
      <c r="Q456">
        <v>409</v>
      </c>
      <c r="R456">
        <v>987</v>
      </c>
      <c r="S456">
        <v>235</v>
      </c>
      <c r="T456">
        <f t="shared" si="28"/>
        <v>645</v>
      </c>
      <c r="U456">
        <f t="shared" si="29"/>
        <v>512</v>
      </c>
      <c r="V456">
        <f t="shared" si="30"/>
        <v>269</v>
      </c>
      <c r="W456">
        <f t="shared" si="31"/>
        <v>391</v>
      </c>
      <c r="X456">
        <v>133191</v>
      </c>
    </row>
    <row r="457" spans="1:24">
      <c r="A457">
        <v>456</v>
      </c>
      <c r="B457" t="s">
        <v>20</v>
      </c>
      <c r="C457">
        <v>1636</v>
      </c>
      <c r="D457">
        <v>21.8</v>
      </c>
      <c r="E457">
        <v>218</v>
      </c>
      <c r="F457">
        <v>547</v>
      </c>
      <c r="G457">
        <v>450</v>
      </c>
      <c r="H457">
        <v>237</v>
      </c>
      <c r="I457">
        <v>774</v>
      </c>
      <c r="J457">
        <v>451</v>
      </c>
      <c r="K457">
        <v>364</v>
      </c>
      <c r="L457">
        <v>490</v>
      </c>
      <c r="M457">
        <v>388</v>
      </c>
      <c r="N457">
        <v>415</v>
      </c>
      <c r="O457">
        <v>146</v>
      </c>
      <c r="P457">
        <v>1531</v>
      </c>
      <c r="Q457">
        <v>410</v>
      </c>
      <c r="R457">
        <v>994</v>
      </c>
      <c r="S457">
        <v>243</v>
      </c>
      <c r="T457">
        <f t="shared" si="28"/>
        <v>625</v>
      </c>
      <c r="U457">
        <f t="shared" si="29"/>
        <v>534</v>
      </c>
      <c r="V457">
        <f t="shared" si="30"/>
        <v>329</v>
      </c>
      <c r="W457">
        <f t="shared" si="31"/>
        <v>475</v>
      </c>
      <c r="X457">
        <v>106227</v>
      </c>
    </row>
    <row r="458" spans="1:24">
      <c r="A458">
        <v>457</v>
      </c>
      <c r="B458" t="s">
        <v>20</v>
      </c>
      <c r="C458">
        <v>1624</v>
      </c>
      <c r="D458">
        <v>23.2</v>
      </c>
      <c r="E458">
        <v>224</v>
      </c>
      <c r="F458">
        <v>550</v>
      </c>
      <c r="G458">
        <v>444</v>
      </c>
      <c r="H458">
        <v>270</v>
      </c>
      <c r="I458">
        <v>755</v>
      </c>
      <c r="J458">
        <v>429</v>
      </c>
      <c r="K458">
        <v>382</v>
      </c>
      <c r="L458">
        <v>491</v>
      </c>
      <c r="M458">
        <v>380</v>
      </c>
      <c r="N458">
        <v>415</v>
      </c>
      <c r="O458">
        <v>164</v>
      </c>
      <c r="P458">
        <v>1520</v>
      </c>
      <c r="Q458">
        <v>401</v>
      </c>
      <c r="R458">
        <v>1035</v>
      </c>
      <c r="S458">
        <v>243</v>
      </c>
      <c r="T458">
        <f t="shared" si="28"/>
        <v>650</v>
      </c>
      <c r="U458">
        <f t="shared" si="29"/>
        <v>544</v>
      </c>
      <c r="V458">
        <f t="shared" si="30"/>
        <v>326</v>
      </c>
      <c r="W458">
        <f t="shared" si="31"/>
        <v>463</v>
      </c>
      <c r="X458">
        <v>31149</v>
      </c>
    </row>
    <row r="459" spans="1:24">
      <c r="A459">
        <v>458</v>
      </c>
      <c r="B459" t="s">
        <v>20</v>
      </c>
      <c r="C459">
        <v>1662</v>
      </c>
      <c r="D459">
        <v>22.9</v>
      </c>
      <c r="E459">
        <v>262</v>
      </c>
      <c r="F459">
        <v>557</v>
      </c>
      <c r="G459">
        <v>458</v>
      </c>
      <c r="H459">
        <v>268</v>
      </c>
      <c r="I459">
        <v>787</v>
      </c>
      <c r="J459">
        <v>452</v>
      </c>
      <c r="K459">
        <v>398</v>
      </c>
      <c r="L459">
        <v>499</v>
      </c>
      <c r="M459">
        <v>390</v>
      </c>
      <c r="N459">
        <v>415</v>
      </c>
      <c r="O459">
        <v>148</v>
      </c>
      <c r="P459">
        <v>1549</v>
      </c>
      <c r="Q459">
        <v>428</v>
      </c>
      <c r="R459">
        <v>1030</v>
      </c>
      <c r="S459">
        <v>235</v>
      </c>
      <c r="T459">
        <f t="shared" si="28"/>
        <v>658</v>
      </c>
      <c r="U459">
        <f t="shared" si="29"/>
        <v>538</v>
      </c>
      <c r="V459">
        <f t="shared" si="30"/>
        <v>295</v>
      </c>
      <c r="W459">
        <f t="shared" si="31"/>
        <v>431</v>
      </c>
      <c r="X459">
        <v>56308</v>
      </c>
    </row>
    <row r="460" spans="1:24">
      <c r="A460">
        <v>459</v>
      </c>
      <c r="B460" t="s">
        <v>20</v>
      </c>
      <c r="C460">
        <v>1627</v>
      </c>
      <c r="D460">
        <v>19.3</v>
      </c>
      <c r="E460">
        <v>192</v>
      </c>
      <c r="F460">
        <v>560</v>
      </c>
      <c r="G460">
        <v>456</v>
      </c>
      <c r="H460">
        <v>246</v>
      </c>
      <c r="I460">
        <v>758</v>
      </c>
      <c r="J460">
        <v>432</v>
      </c>
      <c r="K460">
        <v>365</v>
      </c>
      <c r="L460">
        <v>495</v>
      </c>
      <c r="M460">
        <v>398</v>
      </c>
      <c r="N460">
        <v>415</v>
      </c>
      <c r="O460">
        <v>126</v>
      </c>
      <c r="P460">
        <v>1515</v>
      </c>
      <c r="Q460">
        <v>401</v>
      </c>
      <c r="R460">
        <v>1003</v>
      </c>
      <c r="S460">
        <v>233</v>
      </c>
      <c r="T460">
        <f t="shared" si="28"/>
        <v>644</v>
      </c>
      <c r="U460">
        <f t="shared" si="29"/>
        <v>524</v>
      </c>
      <c r="V460">
        <f t="shared" si="30"/>
        <v>368</v>
      </c>
      <c r="W460">
        <f t="shared" si="31"/>
        <v>497</v>
      </c>
      <c r="X460">
        <v>34923</v>
      </c>
    </row>
    <row r="461" spans="1:24">
      <c r="A461">
        <v>460</v>
      </c>
      <c r="B461" t="s">
        <v>20</v>
      </c>
      <c r="C461">
        <v>1609</v>
      </c>
      <c r="D461">
        <v>24.3</v>
      </c>
      <c r="E461">
        <v>230</v>
      </c>
      <c r="F461">
        <v>564</v>
      </c>
      <c r="G461">
        <v>458</v>
      </c>
      <c r="H461">
        <v>210</v>
      </c>
      <c r="I461">
        <v>742</v>
      </c>
      <c r="J461">
        <v>446</v>
      </c>
      <c r="K461">
        <v>413</v>
      </c>
      <c r="L461">
        <v>498</v>
      </c>
      <c r="M461">
        <v>376</v>
      </c>
      <c r="N461">
        <v>415</v>
      </c>
      <c r="O461">
        <v>158</v>
      </c>
      <c r="P461">
        <v>1505</v>
      </c>
      <c r="Q461">
        <v>397</v>
      </c>
      <c r="R461">
        <v>973</v>
      </c>
      <c r="S461">
        <v>235</v>
      </c>
      <c r="T461">
        <f t="shared" si="28"/>
        <v>586</v>
      </c>
      <c r="U461">
        <f t="shared" si="29"/>
        <v>534</v>
      </c>
      <c r="V461">
        <f t="shared" si="30"/>
        <v>334</v>
      </c>
      <c r="W461">
        <f t="shared" si="31"/>
        <v>463</v>
      </c>
      <c r="X461">
        <v>75837</v>
      </c>
    </row>
    <row r="462" spans="1:24">
      <c r="A462">
        <v>461</v>
      </c>
      <c r="B462" t="s">
        <v>20</v>
      </c>
      <c r="C462">
        <v>1661</v>
      </c>
      <c r="D462">
        <v>22.2</v>
      </c>
      <c r="E462">
        <v>236</v>
      </c>
      <c r="F462">
        <v>567</v>
      </c>
      <c r="G462">
        <v>470</v>
      </c>
      <c r="H462">
        <v>224</v>
      </c>
      <c r="I462">
        <v>755</v>
      </c>
      <c r="J462">
        <v>449</v>
      </c>
      <c r="K462">
        <v>366</v>
      </c>
      <c r="L462">
        <v>512</v>
      </c>
      <c r="M462">
        <v>402</v>
      </c>
      <c r="N462">
        <v>415</v>
      </c>
      <c r="O462">
        <v>140</v>
      </c>
      <c r="P462">
        <v>1547</v>
      </c>
      <c r="Q462">
        <v>440</v>
      </c>
      <c r="R462">
        <v>1016</v>
      </c>
      <c r="S462">
        <v>231</v>
      </c>
      <c r="T462">
        <f t="shared" si="28"/>
        <v>626</v>
      </c>
      <c r="U462">
        <f t="shared" si="29"/>
        <v>542</v>
      </c>
      <c r="V462">
        <f t="shared" si="30"/>
        <v>331</v>
      </c>
      <c r="W462">
        <f t="shared" si="31"/>
        <v>465</v>
      </c>
      <c r="X462">
        <v>72318</v>
      </c>
    </row>
    <row r="463" spans="1:24">
      <c r="A463">
        <v>462</v>
      </c>
      <c r="B463" t="s">
        <v>20</v>
      </c>
      <c r="C463">
        <v>1633</v>
      </c>
      <c r="D463">
        <v>22.6</v>
      </c>
      <c r="E463">
        <v>220</v>
      </c>
      <c r="F463">
        <v>574</v>
      </c>
      <c r="G463">
        <v>484</v>
      </c>
      <c r="H463">
        <v>204</v>
      </c>
      <c r="I463">
        <v>763</v>
      </c>
      <c r="J463">
        <v>480</v>
      </c>
      <c r="K463">
        <v>382</v>
      </c>
      <c r="L463">
        <v>494</v>
      </c>
      <c r="M463">
        <v>396</v>
      </c>
      <c r="N463">
        <v>415</v>
      </c>
      <c r="O463">
        <v>126</v>
      </c>
      <c r="P463">
        <v>1543</v>
      </c>
      <c r="Q463">
        <v>419</v>
      </c>
      <c r="R463">
        <v>984</v>
      </c>
      <c r="S463">
        <v>230</v>
      </c>
      <c r="T463">
        <f t="shared" si="28"/>
        <v>600</v>
      </c>
      <c r="U463">
        <f t="shared" si="29"/>
        <v>522</v>
      </c>
      <c r="V463">
        <f t="shared" si="30"/>
        <v>354</v>
      </c>
      <c r="W463">
        <f t="shared" si="31"/>
        <v>494</v>
      </c>
      <c r="X463">
        <v>33715</v>
      </c>
    </row>
    <row r="464" spans="1:24">
      <c r="A464">
        <v>463</v>
      </c>
      <c r="B464" t="s">
        <v>20</v>
      </c>
      <c r="C464">
        <v>1574</v>
      </c>
      <c r="D464">
        <v>21.3</v>
      </c>
      <c r="E464">
        <v>222</v>
      </c>
      <c r="F464">
        <v>594</v>
      </c>
      <c r="G464">
        <v>506</v>
      </c>
      <c r="H464">
        <v>184</v>
      </c>
      <c r="I464">
        <v>670</v>
      </c>
      <c r="J464">
        <v>446</v>
      </c>
      <c r="K464">
        <v>370</v>
      </c>
      <c r="L464">
        <v>523</v>
      </c>
      <c r="M464">
        <v>402</v>
      </c>
      <c r="N464">
        <v>415</v>
      </c>
      <c r="O464">
        <v>146</v>
      </c>
      <c r="P464">
        <v>1461</v>
      </c>
      <c r="Q464">
        <v>443</v>
      </c>
      <c r="R464">
        <v>975</v>
      </c>
      <c r="S464">
        <v>250</v>
      </c>
      <c r="T464">
        <f t="shared" si="28"/>
        <v>586</v>
      </c>
      <c r="U464">
        <f t="shared" si="29"/>
        <v>548</v>
      </c>
      <c r="V464">
        <f t="shared" si="30"/>
        <v>372</v>
      </c>
      <c r="W464">
        <f t="shared" si="31"/>
        <v>534</v>
      </c>
      <c r="X464">
        <v>27854</v>
      </c>
    </row>
    <row r="465" spans="1:24">
      <c r="A465">
        <v>464</v>
      </c>
      <c r="B465" t="s">
        <v>20</v>
      </c>
      <c r="C465">
        <v>1625</v>
      </c>
      <c r="D465">
        <v>29.8</v>
      </c>
      <c r="E465">
        <v>340</v>
      </c>
      <c r="F465">
        <v>596</v>
      </c>
      <c r="G465">
        <v>472</v>
      </c>
      <c r="H465">
        <v>221</v>
      </c>
      <c r="I465">
        <v>730</v>
      </c>
      <c r="J465">
        <v>547</v>
      </c>
      <c r="K465">
        <v>413</v>
      </c>
      <c r="L465">
        <v>513</v>
      </c>
      <c r="M465">
        <v>388</v>
      </c>
      <c r="N465">
        <v>415</v>
      </c>
      <c r="O465">
        <v>134</v>
      </c>
      <c r="P465">
        <v>1511</v>
      </c>
      <c r="Q465">
        <v>442</v>
      </c>
      <c r="R465">
        <v>1002</v>
      </c>
      <c r="S465">
        <v>248</v>
      </c>
      <c r="T465">
        <f t="shared" si="28"/>
        <v>609</v>
      </c>
      <c r="U465">
        <f t="shared" si="29"/>
        <v>522</v>
      </c>
      <c r="V465">
        <f t="shared" si="30"/>
        <v>256</v>
      </c>
      <c r="W465">
        <f t="shared" si="31"/>
        <v>380</v>
      </c>
      <c r="X465">
        <v>18138</v>
      </c>
    </row>
    <row r="466" spans="1:24">
      <c r="A466">
        <v>465</v>
      </c>
      <c r="B466" t="s">
        <v>20</v>
      </c>
      <c r="C466">
        <v>1629</v>
      </c>
      <c r="D466">
        <v>23.1</v>
      </c>
      <c r="E466">
        <v>230</v>
      </c>
      <c r="F466">
        <v>611</v>
      </c>
      <c r="G466">
        <v>496</v>
      </c>
      <c r="H466">
        <v>214</v>
      </c>
      <c r="I466">
        <v>729</v>
      </c>
      <c r="J466">
        <v>461</v>
      </c>
      <c r="K466">
        <v>416</v>
      </c>
      <c r="L466">
        <v>514</v>
      </c>
      <c r="M466">
        <v>392</v>
      </c>
      <c r="N466">
        <v>415</v>
      </c>
      <c r="O466">
        <v>143</v>
      </c>
      <c r="P466">
        <v>1535</v>
      </c>
      <c r="Q466">
        <v>444</v>
      </c>
      <c r="R466">
        <v>1020</v>
      </c>
      <c r="S466">
        <v>244</v>
      </c>
      <c r="T466">
        <f t="shared" si="28"/>
        <v>606</v>
      </c>
      <c r="U466">
        <f t="shared" si="29"/>
        <v>535</v>
      </c>
      <c r="V466">
        <f t="shared" si="30"/>
        <v>381</v>
      </c>
      <c r="W466">
        <f t="shared" si="31"/>
        <v>510</v>
      </c>
      <c r="X466">
        <v>30741</v>
      </c>
    </row>
    <row r="467" spans="1:24">
      <c r="A467">
        <v>466</v>
      </c>
      <c r="B467" t="s">
        <v>20</v>
      </c>
      <c r="C467">
        <v>1701</v>
      </c>
      <c r="D467">
        <v>23.5</v>
      </c>
      <c r="E467">
        <v>304</v>
      </c>
      <c r="F467">
        <v>611</v>
      </c>
      <c r="G467">
        <v>496</v>
      </c>
      <c r="H467">
        <v>290</v>
      </c>
      <c r="I467">
        <v>780</v>
      </c>
      <c r="J467">
        <v>508</v>
      </c>
      <c r="K467">
        <v>408</v>
      </c>
      <c r="L467">
        <v>530</v>
      </c>
      <c r="M467">
        <v>420</v>
      </c>
      <c r="N467">
        <v>415</v>
      </c>
      <c r="O467">
        <v>126</v>
      </c>
      <c r="P467">
        <v>1601</v>
      </c>
      <c r="Q467">
        <v>448</v>
      </c>
      <c r="R467">
        <v>1111</v>
      </c>
      <c r="S467">
        <v>248</v>
      </c>
      <c r="T467">
        <f t="shared" si="28"/>
        <v>710</v>
      </c>
      <c r="U467">
        <f t="shared" si="29"/>
        <v>546</v>
      </c>
      <c r="V467">
        <f t="shared" si="30"/>
        <v>307</v>
      </c>
      <c r="W467">
        <f t="shared" si="31"/>
        <v>440</v>
      </c>
      <c r="X467">
        <v>83497</v>
      </c>
    </row>
    <row r="468" spans="1:24">
      <c r="A468">
        <v>467</v>
      </c>
      <c r="B468" t="s">
        <v>20</v>
      </c>
      <c r="C468">
        <v>1715</v>
      </c>
      <c r="D468">
        <v>22.6</v>
      </c>
      <c r="E468">
        <v>290</v>
      </c>
      <c r="F468">
        <v>617</v>
      </c>
      <c r="G468">
        <v>512</v>
      </c>
      <c r="H468">
        <v>218</v>
      </c>
      <c r="I468">
        <v>772</v>
      </c>
      <c r="J468">
        <v>446</v>
      </c>
      <c r="K468">
        <v>401</v>
      </c>
      <c r="L468">
        <v>548</v>
      </c>
      <c r="M468">
        <v>424</v>
      </c>
      <c r="N468">
        <v>415</v>
      </c>
      <c r="O468">
        <v>130</v>
      </c>
      <c r="P468">
        <v>1611</v>
      </c>
      <c r="Q468">
        <v>450</v>
      </c>
      <c r="R468">
        <v>1057</v>
      </c>
      <c r="S468">
        <v>253</v>
      </c>
      <c r="T468">
        <f t="shared" si="28"/>
        <v>642</v>
      </c>
      <c r="U468">
        <f t="shared" si="29"/>
        <v>554</v>
      </c>
      <c r="V468">
        <f t="shared" si="30"/>
        <v>327</v>
      </c>
      <c r="W468">
        <f t="shared" si="31"/>
        <v>475</v>
      </c>
      <c r="X468">
        <v>75147</v>
      </c>
    </row>
    <row r="469" spans="1:24">
      <c r="A469">
        <v>468</v>
      </c>
      <c r="B469" t="s">
        <v>20</v>
      </c>
      <c r="C469">
        <v>1771</v>
      </c>
      <c r="D469">
        <v>25.6</v>
      </c>
      <c r="E469">
        <v>298</v>
      </c>
      <c r="F469">
        <v>647</v>
      </c>
      <c r="G469">
        <v>516</v>
      </c>
      <c r="H469">
        <v>243</v>
      </c>
      <c r="I469">
        <v>808</v>
      </c>
      <c r="J469">
        <v>484</v>
      </c>
      <c r="K469">
        <v>466</v>
      </c>
      <c r="L469">
        <v>554</v>
      </c>
      <c r="M469">
        <v>432</v>
      </c>
      <c r="N469">
        <v>415</v>
      </c>
      <c r="O469">
        <v>148</v>
      </c>
      <c r="P469">
        <v>1657</v>
      </c>
      <c r="Q469">
        <v>453</v>
      </c>
      <c r="R469">
        <v>1092</v>
      </c>
      <c r="S469">
        <v>263</v>
      </c>
      <c r="T469">
        <f t="shared" si="28"/>
        <v>675</v>
      </c>
      <c r="U469">
        <f t="shared" si="29"/>
        <v>580</v>
      </c>
      <c r="V469">
        <f t="shared" si="30"/>
        <v>349</v>
      </c>
      <c r="W469">
        <f t="shared" si="31"/>
        <v>481</v>
      </c>
      <c r="X469">
        <v>58321</v>
      </c>
    </row>
    <row r="470" spans="1:24">
      <c r="A470">
        <v>469</v>
      </c>
      <c r="B470" t="s">
        <v>20</v>
      </c>
      <c r="C470">
        <v>1660</v>
      </c>
      <c r="D470">
        <v>19.5</v>
      </c>
      <c r="E470">
        <v>224</v>
      </c>
      <c r="F470">
        <v>551</v>
      </c>
      <c r="G470">
        <v>438</v>
      </c>
      <c r="H470">
        <v>277</v>
      </c>
      <c r="I470">
        <v>802</v>
      </c>
      <c r="J470">
        <v>436</v>
      </c>
      <c r="K470">
        <v>361</v>
      </c>
      <c r="L470">
        <v>482</v>
      </c>
      <c r="M470">
        <v>382</v>
      </c>
      <c r="N470">
        <v>416</v>
      </c>
      <c r="O470">
        <v>134</v>
      </c>
      <c r="P470">
        <v>1546</v>
      </c>
      <c r="Q470">
        <v>413</v>
      </c>
      <c r="R470">
        <v>1021</v>
      </c>
      <c r="S470">
        <v>237</v>
      </c>
      <c r="T470">
        <f t="shared" si="28"/>
        <v>659</v>
      </c>
      <c r="U470">
        <f t="shared" si="29"/>
        <v>516</v>
      </c>
      <c r="V470">
        <f t="shared" si="30"/>
        <v>327</v>
      </c>
      <c r="W470">
        <f t="shared" si="31"/>
        <v>451</v>
      </c>
      <c r="X470">
        <v>64508</v>
      </c>
    </row>
    <row r="471" spans="1:24">
      <c r="A471">
        <v>470</v>
      </c>
      <c r="B471" t="s">
        <v>20</v>
      </c>
      <c r="C471">
        <v>1565</v>
      </c>
      <c r="D471">
        <v>29.4</v>
      </c>
      <c r="E471">
        <v>332</v>
      </c>
      <c r="F471">
        <v>559</v>
      </c>
      <c r="G471">
        <v>462</v>
      </c>
      <c r="H471">
        <v>217</v>
      </c>
      <c r="I471">
        <v>710</v>
      </c>
      <c r="J471">
        <v>546</v>
      </c>
      <c r="K471">
        <v>421</v>
      </c>
      <c r="L471">
        <v>497</v>
      </c>
      <c r="M471">
        <v>382</v>
      </c>
      <c r="N471">
        <v>416</v>
      </c>
      <c r="O471">
        <v>146</v>
      </c>
      <c r="P471">
        <v>1457</v>
      </c>
      <c r="Q471">
        <v>411</v>
      </c>
      <c r="R471">
        <v>964</v>
      </c>
      <c r="S471">
        <v>231</v>
      </c>
      <c r="T471">
        <f t="shared" si="28"/>
        <v>599</v>
      </c>
      <c r="U471">
        <f t="shared" si="29"/>
        <v>528</v>
      </c>
      <c r="V471">
        <f t="shared" si="30"/>
        <v>227</v>
      </c>
      <c r="W471">
        <f t="shared" si="31"/>
        <v>361</v>
      </c>
      <c r="X471">
        <v>6843</v>
      </c>
    </row>
    <row r="472" spans="1:24">
      <c r="A472">
        <v>471</v>
      </c>
      <c r="B472" t="s">
        <v>20</v>
      </c>
      <c r="C472">
        <v>1621</v>
      </c>
      <c r="D472">
        <v>22.9</v>
      </c>
      <c r="E472">
        <v>260</v>
      </c>
      <c r="F472">
        <v>560</v>
      </c>
      <c r="G472">
        <v>460</v>
      </c>
      <c r="H472">
        <v>209</v>
      </c>
      <c r="I472">
        <v>754</v>
      </c>
      <c r="J472">
        <v>455</v>
      </c>
      <c r="K472">
        <v>375</v>
      </c>
      <c r="L472">
        <v>496</v>
      </c>
      <c r="M472">
        <v>382</v>
      </c>
      <c r="N472">
        <v>416</v>
      </c>
      <c r="O472">
        <v>132</v>
      </c>
      <c r="P472">
        <v>1518</v>
      </c>
      <c r="Q472">
        <v>419</v>
      </c>
      <c r="R472">
        <v>973</v>
      </c>
      <c r="S472">
        <v>241</v>
      </c>
      <c r="T472">
        <f t="shared" si="28"/>
        <v>591</v>
      </c>
      <c r="U472">
        <f t="shared" si="29"/>
        <v>514</v>
      </c>
      <c r="V472">
        <f t="shared" si="30"/>
        <v>300</v>
      </c>
      <c r="W472">
        <f t="shared" si="31"/>
        <v>441</v>
      </c>
      <c r="X472">
        <v>32427</v>
      </c>
    </row>
    <row r="473" spans="1:24">
      <c r="A473">
        <v>472</v>
      </c>
      <c r="B473" t="s">
        <v>20</v>
      </c>
      <c r="C473">
        <v>1682</v>
      </c>
      <c r="D473">
        <v>19.5</v>
      </c>
      <c r="E473">
        <v>226</v>
      </c>
      <c r="F473">
        <v>562</v>
      </c>
      <c r="G473">
        <v>470</v>
      </c>
      <c r="H473">
        <v>246</v>
      </c>
      <c r="I473">
        <v>754</v>
      </c>
      <c r="J473">
        <v>474</v>
      </c>
      <c r="K473">
        <v>371</v>
      </c>
      <c r="L473">
        <v>520</v>
      </c>
      <c r="M473">
        <v>418</v>
      </c>
      <c r="N473">
        <v>416</v>
      </c>
      <c r="O473">
        <v>126</v>
      </c>
      <c r="P473">
        <v>1559</v>
      </c>
      <c r="Q473">
        <v>437</v>
      </c>
      <c r="R473">
        <v>1051</v>
      </c>
      <c r="S473">
        <v>243</v>
      </c>
      <c r="T473">
        <f t="shared" si="28"/>
        <v>664</v>
      </c>
      <c r="U473">
        <f t="shared" si="29"/>
        <v>544</v>
      </c>
      <c r="V473">
        <f t="shared" si="30"/>
        <v>336</v>
      </c>
      <c r="W473">
        <f t="shared" si="31"/>
        <v>487</v>
      </c>
      <c r="X473">
        <v>116173</v>
      </c>
    </row>
    <row r="474" spans="1:24">
      <c r="A474">
        <v>473</v>
      </c>
      <c r="B474" t="s">
        <v>20</v>
      </c>
      <c r="C474">
        <v>1586</v>
      </c>
      <c r="D474">
        <v>25.4</v>
      </c>
      <c r="E474">
        <v>288</v>
      </c>
      <c r="F474">
        <v>563</v>
      </c>
      <c r="G474">
        <v>468</v>
      </c>
      <c r="H474">
        <v>221</v>
      </c>
      <c r="I474">
        <v>712</v>
      </c>
      <c r="J474">
        <v>453</v>
      </c>
      <c r="K474">
        <v>375</v>
      </c>
      <c r="L474">
        <v>499</v>
      </c>
      <c r="M474">
        <v>392</v>
      </c>
      <c r="N474">
        <v>416</v>
      </c>
      <c r="O474">
        <v>138</v>
      </c>
      <c r="P474">
        <v>1484</v>
      </c>
      <c r="Q474">
        <v>438</v>
      </c>
      <c r="R474">
        <v>993</v>
      </c>
      <c r="S474">
        <v>236</v>
      </c>
      <c r="T474">
        <f t="shared" si="28"/>
        <v>613</v>
      </c>
      <c r="U474">
        <f t="shared" si="29"/>
        <v>530</v>
      </c>
      <c r="V474">
        <f t="shared" si="30"/>
        <v>275</v>
      </c>
      <c r="W474">
        <f t="shared" si="31"/>
        <v>416</v>
      </c>
      <c r="X474">
        <v>117099</v>
      </c>
    </row>
    <row r="475" spans="1:24">
      <c r="A475">
        <v>474</v>
      </c>
      <c r="B475" t="s">
        <v>20</v>
      </c>
      <c r="C475">
        <v>1653</v>
      </c>
      <c r="D475">
        <v>21.9</v>
      </c>
      <c r="E475">
        <v>236</v>
      </c>
      <c r="F475">
        <v>567</v>
      </c>
      <c r="G475">
        <v>469</v>
      </c>
      <c r="H475">
        <v>230</v>
      </c>
      <c r="I475">
        <v>782</v>
      </c>
      <c r="J475">
        <v>458</v>
      </c>
      <c r="K475">
        <v>392</v>
      </c>
      <c r="L475">
        <v>500</v>
      </c>
      <c r="M475">
        <v>388</v>
      </c>
      <c r="N475">
        <v>416</v>
      </c>
      <c r="O475">
        <v>150</v>
      </c>
      <c r="P475">
        <v>1561</v>
      </c>
      <c r="Q475">
        <v>426</v>
      </c>
      <c r="R475">
        <v>1009</v>
      </c>
      <c r="S475">
        <v>239</v>
      </c>
      <c r="T475">
        <f t="shared" si="28"/>
        <v>618</v>
      </c>
      <c r="U475">
        <f t="shared" si="29"/>
        <v>538</v>
      </c>
      <c r="V475">
        <f t="shared" si="30"/>
        <v>331</v>
      </c>
      <c r="W475">
        <f t="shared" si="31"/>
        <v>472</v>
      </c>
      <c r="X475">
        <v>23141</v>
      </c>
    </row>
    <row r="476" spans="1:24">
      <c r="A476">
        <v>475</v>
      </c>
      <c r="B476" t="s">
        <v>20</v>
      </c>
      <c r="C476">
        <v>1617</v>
      </c>
      <c r="D476">
        <v>21.2</v>
      </c>
      <c r="E476">
        <v>238</v>
      </c>
      <c r="F476">
        <v>570</v>
      </c>
      <c r="G476">
        <v>464</v>
      </c>
      <c r="H476">
        <v>223</v>
      </c>
      <c r="I476">
        <v>745</v>
      </c>
      <c r="J476">
        <v>446</v>
      </c>
      <c r="K476">
        <v>382</v>
      </c>
      <c r="L476">
        <v>507</v>
      </c>
      <c r="M476">
        <v>402</v>
      </c>
      <c r="N476">
        <v>416</v>
      </c>
      <c r="O476">
        <v>140</v>
      </c>
      <c r="P476">
        <v>1512</v>
      </c>
      <c r="Q476">
        <v>407</v>
      </c>
      <c r="R476">
        <v>990</v>
      </c>
      <c r="S476">
        <v>238</v>
      </c>
      <c r="T476">
        <f t="shared" si="28"/>
        <v>625</v>
      </c>
      <c r="U476">
        <f t="shared" si="29"/>
        <v>542</v>
      </c>
      <c r="V476">
        <f t="shared" si="30"/>
        <v>332</v>
      </c>
      <c r="W476">
        <f t="shared" si="31"/>
        <v>464</v>
      </c>
      <c r="X476">
        <v>8376</v>
      </c>
    </row>
    <row r="477" spans="1:24">
      <c r="A477">
        <v>476</v>
      </c>
      <c r="B477" t="s">
        <v>20</v>
      </c>
      <c r="C477">
        <v>1679</v>
      </c>
      <c r="D477">
        <v>18.2</v>
      </c>
      <c r="E477">
        <v>232</v>
      </c>
      <c r="F477">
        <v>572</v>
      </c>
      <c r="G477">
        <v>470</v>
      </c>
      <c r="H477">
        <v>245</v>
      </c>
      <c r="I477">
        <v>735</v>
      </c>
      <c r="J477">
        <v>414</v>
      </c>
      <c r="K477">
        <v>359</v>
      </c>
      <c r="L477">
        <v>517</v>
      </c>
      <c r="M477">
        <v>412</v>
      </c>
      <c r="N477">
        <v>416</v>
      </c>
      <c r="O477">
        <v>112</v>
      </c>
      <c r="P477">
        <v>1557</v>
      </c>
      <c r="Q477">
        <v>413</v>
      </c>
      <c r="R477">
        <v>1067</v>
      </c>
      <c r="S477">
        <v>230</v>
      </c>
      <c r="T477">
        <f t="shared" si="28"/>
        <v>657</v>
      </c>
      <c r="U477">
        <f t="shared" si="29"/>
        <v>524</v>
      </c>
      <c r="V477">
        <f t="shared" si="30"/>
        <v>340</v>
      </c>
      <c r="W477">
        <f t="shared" si="31"/>
        <v>468</v>
      </c>
      <c r="X477">
        <v>19873</v>
      </c>
    </row>
    <row r="478" spans="1:24">
      <c r="A478">
        <v>477</v>
      </c>
      <c r="B478" t="s">
        <v>20</v>
      </c>
      <c r="C478">
        <v>1593</v>
      </c>
      <c r="D478">
        <v>23.1</v>
      </c>
      <c r="E478">
        <v>274</v>
      </c>
      <c r="F478">
        <v>575</v>
      </c>
      <c r="G478">
        <v>464</v>
      </c>
      <c r="H478">
        <v>207</v>
      </c>
      <c r="I478">
        <v>745</v>
      </c>
      <c r="J478">
        <v>447</v>
      </c>
      <c r="K478">
        <v>379</v>
      </c>
      <c r="L478">
        <v>482</v>
      </c>
      <c r="M478">
        <v>360</v>
      </c>
      <c r="N478">
        <v>416</v>
      </c>
      <c r="O478">
        <v>132</v>
      </c>
      <c r="P478">
        <v>1488</v>
      </c>
      <c r="Q478">
        <v>423</v>
      </c>
      <c r="R478">
        <v>950</v>
      </c>
      <c r="S478">
        <v>221</v>
      </c>
      <c r="T478">
        <f t="shared" si="28"/>
        <v>567</v>
      </c>
      <c r="U478">
        <f t="shared" si="29"/>
        <v>492</v>
      </c>
      <c r="V478">
        <f t="shared" si="30"/>
        <v>301</v>
      </c>
      <c r="W478">
        <f t="shared" si="31"/>
        <v>411</v>
      </c>
      <c r="X478">
        <v>36624</v>
      </c>
    </row>
    <row r="479" spans="1:24">
      <c r="A479">
        <v>478</v>
      </c>
      <c r="B479" t="s">
        <v>20</v>
      </c>
      <c r="C479">
        <v>1585</v>
      </c>
      <c r="D479">
        <v>26.8</v>
      </c>
      <c r="E479">
        <v>244</v>
      </c>
      <c r="F479">
        <v>576</v>
      </c>
      <c r="G479">
        <v>474</v>
      </c>
      <c r="H479">
        <v>215</v>
      </c>
      <c r="I479">
        <v>742</v>
      </c>
      <c r="J479">
        <v>483</v>
      </c>
      <c r="K479">
        <v>430</v>
      </c>
      <c r="L479">
        <v>496</v>
      </c>
      <c r="M479">
        <v>378</v>
      </c>
      <c r="N479">
        <v>416</v>
      </c>
      <c r="O479">
        <v>144</v>
      </c>
      <c r="P479">
        <v>1483</v>
      </c>
      <c r="Q479">
        <v>389</v>
      </c>
      <c r="R479">
        <v>956</v>
      </c>
      <c r="S479">
        <v>230</v>
      </c>
      <c r="T479">
        <f t="shared" si="28"/>
        <v>593</v>
      </c>
      <c r="U479">
        <f t="shared" si="29"/>
        <v>522</v>
      </c>
      <c r="V479">
        <f t="shared" si="30"/>
        <v>332</v>
      </c>
      <c r="W479">
        <f t="shared" si="31"/>
        <v>460</v>
      </c>
      <c r="X479">
        <v>58453</v>
      </c>
    </row>
    <row r="480" spans="1:24">
      <c r="A480">
        <v>479</v>
      </c>
      <c r="B480" t="s">
        <v>20</v>
      </c>
      <c r="C480">
        <v>1759</v>
      </c>
      <c r="D480">
        <v>21.9</v>
      </c>
      <c r="E480">
        <v>276</v>
      </c>
      <c r="F480">
        <v>576</v>
      </c>
      <c r="G480">
        <v>482</v>
      </c>
      <c r="H480">
        <v>302</v>
      </c>
      <c r="I480">
        <v>833</v>
      </c>
      <c r="J480">
        <v>458</v>
      </c>
      <c r="K480">
        <v>380</v>
      </c>
      <c r="L480">
        <v>520</v>
      </c>
      <c r="M480">
        <v>410</v>
      </c>
      <c r="N480">
        <v>416</v>
      </c>
      <c r="O480">
        <v>134</v>
      </c>
      <c r="P480">
        <v>1638</v>
      </c>
      <c r="Q480">
        <v>446</v>
      </c>
      <c r="R480">
        <v>1107</v>
      </c>
      <c r="S480">
        <v>246</v>
      </c>
      <c r="T480">
        <f t="shared" si="28"/>
        <v>712</v>
      </c>
      <c r="U480">
        <f t="shared" si="29"/>
        <v>544</v>
      </c>
      <c r="V480">
        <f t="shared" si="30"/>
        <v>300</v>
      </c>
      <c r="W480">
        <f t="shared" si="31"/>
        <v>452</v>
      </c>
      <c r="X480">
        <v>6131</v>
      </c>
    </row>
    <row r="481" spans="1:24">
      <c r="A481">
        <v>480</v>
      </c>
      <c r="B481" t="s">
        <v>20</v>
      </c>
      <c r="C481">
        <v>1660</v>
      </c>
      <c r="D481">
        <v>22.5</v>
      </c>
      <c r="E481">
        <v>244</v>
      </c>
      <c r="F481">
        <v>584</v>
      </c>
      <c r="G481">
        <v>458</v>
      </c>
      <c r="H481">
        <v>264</v>
      </c>
      <c r="I481">
        <v>765</v>
      </c>
      <c r="J481">
        <v>440</v>
      </c>
      <c r="K481">
        <v>421</v>
      </c>
      <c r="L481">
        <v>494</v>
      </c>
      <c r="M481">
        <v>382</v>
      </c>
      <c r="N481">
        <v>416</v>
      </c>
      <c r="O481">
        <v>138</v>
      </c>
      <c r="P481">
        <v>1538</v>
      </c>
      <c r="Q481">
        <v>423</v>
      </c>
      <c r="R481">
        <v>1037</v>
      </c>
      <c r="S481">
        <v>238</v>
      </c>
      <c r="T481">
        <f t="shared" si="28"/>
        <v>646</v>
      </c>
      <c r="U481">
        <f t="shared" si="29"/>
        <v>520</v>
      </c>
      <c r="V481">
        <f t="shared" si="30"/>
        <v>340</v>
      </c>
      <c r="W481">
        <f t="shared" si="31"/>
        <v>452</v>
      </c>
      <c r="X481">
        <v>50434</v>
      </c>
    </row>
    <row r="482" spans="1:24">
      <c r="A482">
        <v>481</v>
      </c>
      <c r="B482" t="s">
        <v>20</v>
      </c>
      <c r="C482">
        <v>1569</v>
      </c>
      <c r="D482">
        <v>22.8</v>
      </c>
      <c r="E482">
        <v>252</v>
      </c>
      <c r="F482">
        <v>585</v>
      </c>
      <c r="G482">
        <v>474</v>
      </c>
      <c r="H482">
        <v>181</v>
      </c>
      <c r="I482">
        <v>700</v>
      </c>
      <c r="J482">
        <v>467</v>
      </c>
      <c r="K482">
        <v>381</v>
      </c>
      <c r="L482">
        <v>500</v>
      </c>
      <c r="M482">
        <v>378</v>
      </c>
      <c r="N482">
        <v>416</v>
      </c>
      <c r="O482">
        <v>130</v>
      </c>
      <c r="P482">
        <v>1461</v>
      </c>
      <c r="Q482">
        <v>415</v>
      </c>
      <c r="R482">
        <v>942</v>
      </c>
      <c r="S482">
        <v>240</v>
      </c>
      <c r="T482">
        <f t="shared" si="28"/>
        <v>559</v>
      </c>
      <c r="U482">
        <f t="shared" si="29"/>
        <v>508</v>
      </c>
      <c r="V482">
        <f t="shared" si="30"/>
        <v>333</v>
      </c>
      <c r="W482">
        <f t="shared" si="31"/>
        <v>462</v>
      </c>
      <c r="X482">
        <v>35252</v>
      </c>
    </row>
    <row r="483" spans="1:24">
      <c r="A483">
        <v>482</v>
      </c>
      <c r="B483" t="s">
        <v>20</v>
      </c>
      <c r="C483">
        <v>1570</v>
      </c>
      <c r="D483">
        <v>24</v>
      </c>
      <c r="E483">
        <v>240</v>
      </c>
      <c r="F483">
        <v>591</v>
      </c>
      <c r="G483">
        <v>474</v>
      </c>
      <c r="H483">
        <v>184</v>
      </c>
      <c r="I483">
        <v>673</v>
      </c>
      <c r="J483">
        <v>442</v>
      </c>
      <c r="K483">
        <v>383</v>
      </c>
      <c r="L483">
        <v>601</v>
      </c>
      <c r="M483">
        <v>390</v>
      </c>
      <c r="N483">
        <v>416</v>
      </c>
      <c r="O483">
        <v>140</v>
      </c>
      <c r="P483">
        <v>1452</v>
      </c>
      <c r="Q483">
        <v>456</v>
      </c>
      <c r="R483">
        <v>963</v>
      </c>
      <c r="S483">
        <v>237</v>
      </c>
      <c r="T483">
        <f t="shared" si="28"/>
        <v>574</v>
      </c>
      <c r="U483">
        <f t="shared" si="29"/>
        <v>530</v>
      </c>
      <c r="V483">
        <f t="shared" si="30"/>
        <v>351</v>
      </c>
      <c r="W483">
        <f t="shared" si="31"/>
        <v>471</v>
      </c>
      <c r="X483">
        <v>94918</v>
      </c>
    </row>
    <row r="484" spans="1:24">
      <c r="A484">
        <v>483</v>
      </c>
      <c r="B484" t="s">
        <v>20</v>
      </c>
      <c r="C484">
        <v>1732</v>
      </c>
      <c r="D484">
        <v>21.3</v>
      </c>
      <c r="E484">
        <v>244</v>
      </c>
      <c r="F484">
        <v>596</v>
      </c>
      <c r="G484">
        <v>490</v>
      </c>
      <c r="H484">
        <v>248</v>
      </c>
      <c r="I484">
        <v>798</v>
      </c>
      <c r="J484">
        <v>448</v>
      </c>
      <c r="K484">
        <v>376</v>
      </c>
      <c r="L484">
        <v>539</v>
      </c>
      <c r="M484">
        <v>418</v>
      </c>
      <c r="N484">
        <v>416</v>
      </c>
      <c r="O484">
        <v>146</v>
      </c>
      <c r="P484">
        <v>1631</v>
      </c>
      <c r="Q484">
        <v>428</v>
      </c>
      <c r="R484">
        <v>1081</v>
      </c>
      <c r="S484">
        <v>264</v>
      </c>
      <c r="T484">
        <f t="shared" si="28"/>
        <v>666</v>
      </c>
      <c r="U484">
        <f t="shared" si="29"/>
        <v>564</v>
      </c>
      <c r="V484">
        <f t="shared" si="30"/>
        <v>352</v>
      </c>
      <c r="W484">
        <f t="shared" si="31"/>
        <v>510</v>
      </c>
      <c r="X484">
        <v>21543</v>
      </c>
    </row>
    <row r="485" spans="1:24">
      <c r="A485">
        <v>484</v>
      </c>
      <c r="B485" t="s">
        <v>20</v>
      </c>
      <c r="C485">
        <v>1707</v>
      </c>
      <c r="D485">
        <v>23.7</v>
      </c>
      <c r="E485">
        <v>288</v>
      </c>
      <c r="F485">
        <v>600</v>
      </c>
      <c r="G485">
        <v>499</v>
      </c>
      <c r="H485">
        <v>232</v>
      </c>
      <c r="I485">
        <v>797</v>
      </c>
      <c r="J485">
        <v>477</v>
      </c>
      <c r="K485">
        <v>414</v>
      </c>
      <c r="L485">
        <v>527</v>
      </c>
      <c r="M485">
        <v>408</v>
      </c>
      <c r="N485">
        <v>416</v>
      </c>
      <c r="O485">
        <v>147</v>
      </c>
      <c r="P485">
        <v>1608</v>
      </c>
      <c r="Q485">
        <v>483</v>
      </c>
      <c r="R485">
        <v>1043</v>
      </c>
      <c r="S485">
        <v>251</v>
      </c>
      <c r="T485">
        <f t="shared" si="28"/>
        <v>640</v>
      </c>
      <c r="U485">
        <f t="shared" si="29"/>
        <v>555</v>
      </c>
      <c r="V485">
        <f t="shared" si="30"/>
        <v>312</v>
      </c>
      <c r="W485">
        <f t="shared" si="31"/>
        <v>462</v>
      </c>
      <c r="X485">
        <v>127494</v>
      </c>
    </row>
    <row r="486" spans="1:24">
      <c r="A486">
        <v>485</v>
      </c>
      <c r="B486" t="s">
        <v>20</v>
      </c>
      <c r="C486">
        <v>1631</v>
      </c>
      <c r="D486">
        <v>32.1</v>
      </c>
      <c r="E486">
        <v>362</v>
      </c>
      <c r="F486">
        <v>607</v>
      </c>
      <c r="G486">
        <v>480</v>
      </c>
      <c r="H486">
        <v>222</v>
      </c>
      <c r="I486">
        <v>713</v>
      </c>
      <c r="J486">
        <v>570</v>
      </c>
      <c r="K486">
        <v>481</v>
      </c>
      <c r="L486">
        <v>520</v>
      </c>
      <c r="M486">
        <v>400</v>
      </c>
      <c r="N486">
        <v>416</v>
      </c>
      <c r="O486">
        <v>142</v>
      </c>
      <c r="P486">
        <v>1505</v>
      </c>
      <c r="Q486">
        <v>420</v>
      </c>
      <c r="R486">
        <v>1014</v>
      </c>
      <c r="S486">
        <v>242</v>
      </c>
      <c r="T486">
        <f t="shared" si="28"/>
        <v>622</v>
      </c>
      <c r="U486">
        <f t="shared" si="29"/>
        <v>542</v>
      </c>
      <c r="V486">
        <f t="shared" si="30"/>
        <v>245</v>
      </c>
      <c r="W486">
        <f t="shared" si="31"/>
        <v>360</v>
      </c>
      <c r="X486">
        <v>70419</v>
      </c>
    </row>
    <row r="487" spans="1:24">
      <c r="A487">
        <v>486</v>
      </c>
      <c r="B487" t="s">
        <v>20</v>
      </c>
      <c r="C487">
        <v>1729</v>
      </c>
      <c r="D487">
        <v>20.9</v>
      </c>
      <c r="E487">
        <v>222</v>
      </c>
      <c r="F487">
        <v>614</v>
      </c>
      <c r="G487">
        <v>496</v>
      </c>
      <c r="H487">
        <v>215</v>
      </c>
      <c r="I487">
        <v>750</v>
      </c>
      <c r="J487">
        <v>465</v>
      </c>
      <c r="K487">
        <v>361</v>
      </c>
      <c r="L487">
        <v>551</v>
      </c>
      <c r="M487">
        <v>440</v>
      </c>
      <c r="N487">
        <v>416</v>
      </c>
      <c r="O487">
        <v>144</v>
      </c>
      <c r="P487">
        <v>1605</v>
      </c>
      <c r="Q487">
        <v>470</v>
      </c>
      <c r="R487">
        <v>1070</v>
      </c>
      <c r="S487">
        <v>263</v>
      </c>
      <c r="T487">
        <f t="shared" si="28"/>
        <v>655</v>
      </c>
      <c r="U487">
        <f t="shared" si="29"/>
        <v>584</v>
      </c>
      <c r="V487">
        <f t="shared" si="30"/>
        <v>392</v>
      </c>
      <c r="W487">
        <f t="shared" si="31"/>
        <v>537</v>
      </c>
      <c r="X487">
        <v>68850</v>
      </c>
    </row>
    <row r="488" spans="1:24">
      <c r="A488">
        <v>487</v>
      </c>
      <c r="B488" t="s">
        <v>20</v>
      </c>
      <c r="C488">
        <v>1643</v>
      </c>
      <c r="D488">
        <v>26.4</v>
      </c>
      <c r="E488">
        <v>310</v>
      </c>
      <c r="F488">
        <v>629</v>
      </c>
      <c r="G488">
        <v>532</v>
      </c>
      <c r="H488">
        <v>178</v>
      </c>
      <c r="I488">
        <v>753</v>
      </c>
      <c r="J488">
        <v>464</v>
      </c>
      <c r="K488">
        <v>454</v>
      </c>
      <c r="L488">
        <v>509</v>
      </c>
      <c r="M488">
        <v>378</v>
      </c>
      <c r="N488">
        <v>416</v>
      </c>
      <c r="O488">
        <v>150</v>
      </c>
      <c r="P488">
        <v>1539</v>
      </c>
      <c r="Q488">
        <v>416</v>
      </c>
      <c r="R488">
        <v>964</v>
      </c>
      <c r="S488">
        <v>242</v>
      </c>
      <c r="T488">
        <f t="shared" si="28"/>
        <v>556</v>
      </c>
      <c r="U488">
        <f t="shared" si="29"/>
        <v>528</v>
      </c>
      <c r="V488">
        <f t="shared" si="30"/>
        <v>319</v>
      </c>
      <c r="W488">
        <f t="shared" si="31"/>
        <v>464</v>
      </c>
      <c r="X488">
        <v>61468</v>
      </c>
    </row>
    <row r="489" spans="1:24">
      <c r="A489">
        <v>488</v>
      </c>
      <c r="B489" t="s">
        <v>20</v>
      </c>
      <c r="C489">
        <v>1574</v>
      </c>
      <c r="D489">
        <v>24.4</v>
      </c>
      <c r="E489">
        <v>258</v>
      </c>
      <c r="F489">
        <v>536</v>
      </c>
      <c r="G489">
        <v>444</v>
      </c>
      <c r="H489">
        <v>280</v>
      </c>
      <c r="I489">
        <v>771</v>
      </c>
      <c r="J489">
        <v>462</v>
      </c>
      <c r="K489">
        <v>414</v>
      </c>
      <c r="L489">
        <v>472</v>
      </c>
      <c r="M489">
        <v>368</v>
      </c>
      <c r="N489">
        <v>417</v>
      </c>
      <c r="O489">
        <v>152</v>
      </c>
      <c r="P489">
        <v>1468</v>
      </c>
      <c r="Q489">
        <v>409</v>
      </c>
      <c r="R489">
        <v>977</v>
      </c>
      <c r="S489">
        <v>238</v>
      </c>
      <c r="T489">
        <f t="shared" si="28"/>
        <v>648</v>
      </c>
      <c r="U489">
        <f t="shared" si="29"/>
        <v>520</v>
      </c>
      <c r="V489">
        <f t="shared" si="30"/>
        <v>278</v>
      </c>
      <c r="W489">
        <f t="shared" si="31"/>
        <v>424</v>
      </c>
      <c r="X489">
        <v>10594</v>
      </c>
    </row>
    <row r="490" spans="1:24">
      <c r="A490">
        <v>489</v>
      </c>
      <c r="B490" t="s">
        <v>20</v>
      </c>
      <c r="C490">
        <v>1601</v>
      </c>
      <c r="D490">
        <v>24.5</v>
      </c>
      <c r="E490">
        <v>226</v>
      </c>
      <c r="F490">
        <v>548</v>
      </c>
      <c r="G490">
        <v>436</v>
      </c>
      <c r="H490">
        <v>238</v>
      </c>
      <c r="I490">
        <v>764</v>
      </c>
      <c r="J490">
        <v>431</v>
      </c>
      <c r="K490">
        <v>399</v>
      </c>
      <c r="L490">
        <v>484</v>
      </c>
      <c r="M490">
        <v>368</v>
      </c>
      <c r="N490">
        <v>417</v>
      </c>
      <c r="O490">
        <v>150</v>
      </c>
      <c r="P490">
        <v>1490</v>
      </c>
      <c r="Q490">
        <v>425</v>
      </c>
      <c r="R490">
        <v>964</v>
      </c>
      <c r="S490">
        <v>234</v>
      </c>
      <c r="T490">
        <f t="shared" si="28"/>
        <v>606</v>
      </c>
      <c r="U490">
        <f t="shared" si="29"/>
        <v>518</v>
      </c>
      <c r="V490">
        <f t="shared" si="30"/>
        <v>322</v>
      </c>
      <c r="W490">
        <f t="shared" si="31"/>
        <v>444</v>
      </c>
      <c r="X490">
        <v>46386</v>
      </c>
    </row>
    <row r="491" spans="1:24">
      <c r="A491">
        <v>490</v>
      </c>
      <c r="B491" t="s">
        <v>20</v>
      </c>
      <c r="C491">
        <v>1548</v>
      </c>
      <c r="D491">
        <v>22.9</v>
      </c>
      <c r="E491">
        <v>246</v>
      </c>
      <c r="F491">
        <v>554</v>
      </c>
      <c r="G491">
        <v>446</v>
      </c>
      <c r="H491">
        <v>216</v>
      </c>
      <c r="I491">
        <v>726</v>
      </c>
      <c r="J491">
        <v>419</v>
      </c>
      <c r="K491">
        <v>389</v>
      </c>
      <c r="L491">
        <v>476</v>
      </c>
      <c r="M491">
        <v>374</v>
      </c>
      <c r="N491">
        <v>417</v>
      </c>
      <c r="O491">
        <v>144</v>
      </c>
      <c r="P491">
        <v>1447</v>
      </c>
      <c r="Q491">
        <v>389</v>
      </c>
      <c r="R491">
        <v>937</v>
      </c>
      <c r="S491">
        <v>230</v>
      </c>
      <c r="T491">
        <f t="shared" si="28"/>
        <v>590</v>
      </c>
      <c r="U491">
        <f t="shared" si="29"/>
        <v>518</v>
      </c>
      <c r="V491">
        <f t="shared" si="30"/>
        <v>308</v>
      </c>
      <c r="W491">
        <f t="shared" si="31"/>
        <v>430</v>
      </c>
      <c r="X491">
        <v>96803</v>
      </c>
    </row>
    <row r="492" spans="1:24">
      <c r="A492">
        <v>491</v>
      </c>
      <c r="B492" t="s">
        <v>20</v>
      </c>
      <c r="C492">
        <v>1646</v>
      </c>
      <c r="D492">
        <v>20.8</v>
      </c>
      <c r="E492">
        <v>230</v>
      </c>
      <c r="F492">
        <v>568</v>
      </c>
      <c r="G492">
        <v>464</v>
      </c>
      <c r="H492">
        <v>251</v>
      </c>
      <c r="I492">
        <v>749</v>
      </c>
      <c r="J492">
        <v>440</v>
      </c>
      <c r="K492">
        <v>404</v>
      </c>
      <c r="L492">
        <v>518</v>
      </c>
      <c r="M492">
        <v>402</v>
      </c>
      <c r="N492">
        <v>417</v>
      </c>
      <c r="O492">
        <v>140</v>
      </c>
      <c r="P492">
        <v>1546</v>
      </c>
      <c r="Q492">
        <v>433</v>
      </c>
      <c r="R492">
        <v>1048</v>
      </c>
      <c r="S492">
        <v>237</v>
      </c>
      <c r="T492">
        <f t="shared" si="28"/>
        <v>653</v>
      </c>
      <c r="U492">
        <f t="shared" si="29"/>
        <v>542</v>
      </c>
      <c r="V492">
        <f t="shared" si="30"/>
        <v>338</v>
      </c>
      <c r="W492">
        <f t="shared" si="31"/>
        <v>471</v>
      </c>
      <c r="X492">
        <v>51916</v>
      </c>
    </row>
    <row r="493" spans="1:24">
      <c r="A493">
        <v>492</v>
      </c>
      <c r="B493" t="s">
        <v>20</v>
      </c>
      <c r="C493">
        <v>1664</v>
      </c>
      <c r="D493">
        <v>20.8</v>
      </c>
      <c r="E493">
        <v>196</v>
      </c>
      <c r="F493">
        <v>570</v>
      </c>
      <c r="G493">
        <v>464</v>
      </c>
      <c r="H493">
        <v>235</v>
      </c>
      <c r="I493">
        <v>740</v>
      </c>
      <c r="J493">
        <v>460</v>
      </c>
      <c r="K493">
        <v>384</v>
      </c>
      <c r="L493">
        <v>526</v>
      </c>
      <c r="M493">
        <v>416</v>
      </c>
      <c r="N493">
        <v>417</v>
      </c>
      <c r="O493">
        <v>147</v>
      </c>
      <c r="P493">
        <v>1537</v>
      </c>
      <c r="Q493">
        <v>438</v>
      </c>
      <c r="R493">
        <v>1032</v>
      </c>
      <c r="S493">
        <v>240</v>
      </c>
      <c r="T493">
        <f t="shared" si="28"/>
        <v>651</v>
      </c>
      <c r="U493">
        <f t="shared" si="29"/>
        <v>563</v>
      </c>
      <c r="V493">
        <f t="shared" si="30"/>
        <v>374</v>
      </c>
      <c r="W493">
        <f t="shared" si="31"/>
        <v>508</v>
      </c>
      <c r="X493">
        <v>11949</v>
      </c>
    </row>
    <row r="494" spans="1:24">
      <c r="A494">
        <v>493</v>
      </c>
      <c r="B494" t="s">
        <v>20</v>
      </c>
      <c r="C494">
        <v>1603</v>
      </c>
      <c r="D494">
        <v>23.7</v>
      </c>
      <c r="E494">
        <v>252</v>
      </c>
      <c r="F494">
        <v>572</v>
      </c>
      <c r="G494">
        <v>467</v>
      </c>
      <c r="H494">
        <v>262</v>
      </c>
      <c r="I494">
        <v>748</v>
      </c>
      <c r="J494">
        <v>439</v>
      </c>
      <c r="K494">
        <v>411</v>
      </c>
      <c r="L494">
        <v>490</v>
      </c>
      <c r="M494">
        <v>372</v>
      </c>
      <c r="N494">
        <v>417</v>
      </c>
      <c r="O494">
        <v>168</v>
      </c>
      <c r="P494">
        <v>1486</v>
      </c>
      <c r="Q494">
        <v>408</v>
      </c>
      <c r="R494">
        <v>1000</v>
      </c>
      <c r="S494">
        <v>231</v>
      </c>
      <c r="T494">
        <f t="shared" si="28"/>
        <v>634</v>
      </c>
      <c r="U494">
        <f t="shared" si="29"/>
        <v>540</v>
      </c>
      <c r="V494">
        <f t="shared" si="30"/>
        <v>320</v>
      </c>
      <c r="W494">
        <f t="shared" si="31"/>
        <v>446</v>
      </c>
      <c r="X494">
        <v>37032</v>
      </c>
    </row>
    <row r="495" spans="1:24">
      <c r="A495">
        <v>494</v>
      </c>
      <c r="B495" t="s">
        <v>20</v>
      </c>
      <c r="C495">
        <v>1691</v>
      </c>
      <c r="D495">
        <v>22.2</v>
      </c>
      <c r="E495">
        <v>230</v>
      </c>
      <c r="F495">
        <v>576</v>
      </c>
      <c r="G495">
        <v>476</v>
      </c>
      <c r="H495">
        <v>257</v>
      </c>
      <c r="I495">
        <v>788</v>
      </c>
      <c r="J495">
        <v>444</v>
      </c>
      <c r="K495">
        <v>404</v>
      </c>
      <c r="L495">
        <v>528</v>
      </c>
      <c r="M495">
        <v>414</v>
      </c>
      <c r="N495">
        <v>417</v>
      </c>
      <c r="O495">
        <v>138</v>
      </c>
      <c r="P495">
        <v>1575</v>
      </c>
      <c r="Q495">
        <v>440</v>
      </c>
      <c r="R495">
        <v>1044</v>
      </c>
      <c r="S495">
        <v>252</v>
      </c>
      <c r="T495">
        <f t="shared" si="28"/>
        <v>671</v>
      </c>
      <c r="U495">
        <f t="shared" si="29"/>
        <v>552</v>
      </c>
      <c r="V495">
        <f t="shared" si="30"/>
        <v>346</v>
      </c>
      <c r="W495">
        <f t="shared" si="31"/>
        <v>498</v>
      </c>
      <c r="X495">
        <v>33935</v>
      </c>
    </row>
    <row r="496" spans="1:24">
      <c r="A496">
        <v>495</v>
      </c>
      <c r="B496" t="s">
        <v>20</v>
      </c>
      <c r="C496">
        <v>1694</v>
      </c>
      <c r="D496">
        <v>20.100000000000001</v>
      </c>
      <c r="E496">
        <v>220</v>
      </c>
      <c r="F496">
        <v>581</v>
      </c>
      <c r="G496">
        <v>478</v>
      </c>
      <c r="H496">
        <v>254</v>
      </c>
      <c r="I496">
        <v>802</v>
      </c>
      <c r="J496">
        <v>448</v>
      </c>
      <c r="K496">
        <v>370</v>
      </c>
      <c r="L496">
        <v>515</v>
      </c>
      <c r="M496">
        <v>414</v>
      </c>
      <c r="N496">
        <v>417</v>
      </c>
      <c r="O496">
        <v>139</v>
      </c>
      <c r="P496">
        <v>1577</v>
      </c>
      <c r="Q496">
        <v>416</v>
      </c>
      <c r="R496">
        <v>1029</v>
      </c>
      <c r="S496">
        <v>229</v>
      </c>
      <c r="T496">
        <f t="shared" si="28"/>
        <v>668</v>
      </c>
      <c r="U496">
        <f t="shared" si="29"/>
        <v>553</v>
      </c>
      <c r="V496">
        <f t="shared" si="30"/>
        <v>361</v>
      </c>
      <c r="W496">
        <f t="shared" si="31"/>
        <v>487</v>
      </c>
      <c r="X496">
        <v>81363</v>
      </c>
    </row>
    <row r="497" spans="1:24">
      <c r="A497">
        <v>496</v>
      </c>
      <c r="B497" t="s">
        <v>20</v>
      </c>
      <c r="C497">
        <v>1643</v>
      </c>
      <c r="D497">
        <v>27.7</v>
      </c>
      <c r="E497">
        <v>290</v>
      </c>
      <c r="F497">
        <v>585</v>
      </c>
      <c r="G497">
        <v>468</v>
      </c>
      <c r="H497">
        <v>204</v>
      </c>
      <c r="I497">
        <v>767</v>
      </c>
      <c r="J497">
        <v>538</v>
      </c>
      <c r="K497">
        <v>430</v>
      </c>
      <c r="L497">
        <v>520</v>
      </c>
      <c r="M497">
        <v>390</v>
      </c>
      <c r="N497">
        <v>417</v>
      </c>
      <c r="O497">
        <v>150</v>
      </c>
      <c r="P497">
        <v>1557</v>
      </c>
      <c r="Q497">
        <v>445</v>
      </c>
      <c r="R497">
        <v>994</v>
      </c>
      <c r="S497">
        <v>245</v>
      </c>
      <c r="T497">
        <f t="shared" si="28"/>
        <v>594</v>
      </c>
      <c r="U497">
        <f t="shared" si="29"/>
        <v>540</v>
      </c>
      <c r="V497">
        <f t="shared" si="30"/>
        <v>295</v>
      </c>
      <c r="W497">
        <f t="shared" si="31"/>
        <v>423</v>
      </c>
      <c r="X497">
        <v>28181</v>
      </c>
    </row>
    <row r="498" spans="1:24">
      <c r="A498">
        <v>497</v>
      </c>
      <c r="B498" t="s">
        <v>20</v>
      </c>
      <c r="C498">
        <v>1617</v>
      </c>
      <c r="D498">
        <v>21.8</v>
      </c>
      <c r="E498">
        <v>236</v>
      </c>
      <c r="F498">
        <v>587</v>
      </c>
      <c r="G498">
        <v>488</v>
      </c>
      <c r="H498">
        <v>211</v>
      </c>
      <c r="I498">
        <v>724</v>
      </c>
      <c r="J498">
        <v>488</v>
      </c>
      <c r="K498">
        <v>352</v>
      </c>
      <c r="L498">
        <v>503</v>
      </c>
      <c r="M498">
        <v>400</v>
      </c>
      <c r="N498">
        <v>417</v>
      </c>
      <c r="O498">
        <v>124</v>
      </c>
      <c r="P498">
        <v>1514</v>
      </c>
      <c r="Q498">
        <v>410</v>
      </c>
      <c r="R498">
        <v>1001</v>
      </c>
      <c r="S498">
        <v>225</v>
      </c>
      <c r="T498">
        <f t="shared" si="28"/>
        <v>611</v>
      </c>
      <c r="U498">
        <f t="shared" si="29"/>
        <v>524</v>
      </c>
      <c r="V498">
        <f t="shared" si="30"/>
        <v>351</v>
      </c>
      <c r="W498">
        <f t="shared" si="31"/>
        <v>477</v>
      </c>
      <c r="X498">
        <v>114469</v>
      </c>
    </row>
    <row r="499" spans="1:24">
      <c r="A499">
        <v>498</v>
      </c>
      <c r="B499" t="s">
        <v>20</v>
      </c>
      <c r="C499">
        <v>1645</v>
      </c>
      <c r="D499">
        <v>28.6</v>
      </c>
      <c r="E499">
        <v>336</v>
      </c>
      <c r="F499">
        <v>588</v>
      </c>
      <c r="G499">
        <v>472</v>
      </c>
      <c r="H499">
        <v>274</v>
      </c>
      <c r="I499">
        <v>782</v>
      </c>
      <c r="J499">
        <v>493</v>
      </c>
      <c r="K499">
        <v>450</v>
      </c>
      <c r="L499">
        <v>512</v>
      </c>
      <c r="M499">
        <v>380</v>
      </c>
      <c r="N499">
        <v>417</v>
      </c>
      <c r="O499">
        <v>144</v>
      </c>
      <c r="P499">
        <v>1545</v>
      </c>
      <c r="Q499">
        <v>409</v>
      </c>
      <c r="R499">
        <v>1037</v>
      </c>
      <c r="S499">
        <v>239</v>
      </c>
      <c r="T499">
        <f t="shared" si="28"/>
        <v>654</v>
      </c>
      <c r="U499">
        <f t="shared" si="29"/>
        <v>524</v>
      </c>
      <c r="V499">
        <f t="shared" si="30"/>
        <v>252</v>
      </c>
      <c r="W499">
        <f t="shared" si="31"/>
        <v>375</v>
      </c>
      <c r="X499">
        <v>139729</v>
      </c>
    </row>
    <row r="500" spans="1:24">
      <c r="A500">
        <v>499</v>
      </c>
      <c r="B500" t="s">
        <v>20</v>
      </c>
      <c r="C500">
        <v>1640</v>
      </c>
      <c r="D500">
        <v>24.9</v>
      </c>
      <c r="E500">
        <v>230</v>
      </c>
      <c r="F500">
        <v>588</v>
      </c>
      <c r="G500">
        <v>472</v>
      </c>
      <c r="H500">
        <v>256</v>
      </c>
      <c r="I500">
        <v>789</v>
      </c>
      <c r="J500">
        <v>499</v>
      </c>
      <c r="K500">
        <v>406</v>
      </c>
      <c r="L500">
        <v>495</v>
      </c>
      <c r="M500">
        <v>370</v>
      </c>
      <c r="N500">
        <v>417</v>
      </c>
      <c r="O500">
        <v>160</v>
      </c>
      <c r="P500">
        <v>1550</v>
      </c>
      <c r="Q500">
        <v>437</v>
      </c>
      <c r="R500">
        <v>1017</v>
      </c>
      <c r="S500">
        <v>251</v>
      </c>
      <c r="T500">
        <f t="shared" si="28"/>
        <v>626</v>
      </c>
      <c r="U500">
        <f t="shared" si="29"/>
        <v>530</v>
      </c>
      <c r="V500">
        <f t="shared" si="30"/>
        <v>358</v>
      </c>
      <c r="W500">
        <f t="shared" si="31"/>
        <v>493</v>
      </c>
      <c r="X500">
        <v>12961</v>
      </c>
    </row>
    <row r="501" spans="1:24">
      <c r="A501">
        <v>500</v>
      </c>
      <c r="B501" t="s">
        <v>20</v>
      </c>
      <c r="C501">
        <v>1642</v>
      </c>
      <c r="D501">
        <v>24.6</v>
      </c>
      <c r="E501">
        <v>284</v>
      </c>
      <c r="F501">
        <v>611</v>
      </c>
      <c r="G501">
        <v>504</v>
      </c>
      <c r="H501">
        <v>180</v>
      </c>
      <c r="I501">
        <v>707</v>
      </c>
      <c r="J501">
        <v>466</v>
      </c>
      <c r="K501">
        <v>401</v>
      </c>
      <c r="L501">
        <v>541</v>
      </c>
      <c r="M501">
        <v>422</v>
      </c>
      <c r="N501">
        <v>417</v>
      </c>
      <c r="O501">
        <v>150</v>
      </c>
      <c r="P501">
        <v>1529</v>
      </c>
      <c r="Q501">
        <v>439</v>
      </c>
      <c r="R501">
        <v>1002</v>
      </c>
      <c r="S501">
        <v>232</v>
      </c>
      <c r="T501">
        <f t="shared" si="28"/>
        <v>602</v>
      </c>
      <c r="U501">
        <f t="shared" si="29"/>
        <v>572</v>
      </c>
      <c r="V501">
        <f t="shared" si="30"/>
        <v>327</v>
      </c>
      <c r="W501">
        <f t="shared" si="31"/>
        <v>452</v>
      </c>
      <c r="X501">
        <v>124745</v>
      </c>
    </row>
    <row r="502" spans="1:24">
      <c r="A502">
        <v>501</v>
      </c>
      <c r="B502" t="s">
        <v>20</v>
      </c>
      <c r="C502">
        <v>1651</v>
      </c>
      <c r="D502">
        <v>25.5</v>
      </c>
      <c r="E502">
        <v>248</v>
      </c>
      <c r="F502">
        <v>630</v>
      </c>
      <c r="G502">
        <v>504</v>
      </c>
      <c r="H502">
        <v>190</v>
      </c>
      <c r="I502">
        <v>724</v>
      </c>
      <c r="J502">
        <v>448</v>
      </c>
      <c r="K502">
        <v>416</v>
      </c>
      <c r="L502">
        <v>527</v>
      </c>
      <c r="M502">
        <v>410</v>
      </c>
      <c r="N502">
        <v>417</v>
      </c>
      <c r="O502">
        <v>156</v>
      </c>
      <c r="P502">
        <v>1535</v>
      </c>
      <c r="Q502">
        <v>454</v>
      </c>
      <c r="R502">
        <v>1001</v>
      </c>
      <c r="S502">
        <v>260</v>
      </c>
      <c r="T502">
        <f t="shared" si="28"/>
        <v>600</v>
      </c>
      <c r="U502">
        <f t="shared" si="29"/>
        <v>566</v>
      </c>
      <c r="V502">
        <f t="shared" si="30"/>
        <v>382</v>
      </c>
      <c r="W502">
        <f t="shared" si="31"/>
        <v>516</v>
      </c>
      <c r="X502">
        <v>42253</v>
      </c>
    </row>
    <row r="503" spans="1:24">
      <c r="A503">
        <v>502</v>
      </c>
      <c r="B503" t="s">
        <v>20</v>
      </c>
      <c r="C503">
        <v>1742</v>
      </c>
      <c r="D503">
        <v>21.4</v>
      </c>
      <c r="E503">
        <v>200</v>
      </c>
      <c r="F503">
        <v>644</v>
      </c>
      <c r="G503">
        <v>524</v>
      </c>
      <c r="H503">
        <v>204</v>
      </c>
      <c r="I503">
        <v>762</v>
      </c>
      <c r="J503">
        <v>502</v>
      </c>
      <c r="K503">
        <v>390</v>
      </c>
      <c r="L503">
        <v>550</v>
      </c>
      <c r="M503">
        <v>434</v>
      </c>
      <c r="N503">
        <v>417</v>
      </c>
      <c r="O503">
        <v>152</v>
      </c>
      <c r="P503">
        <v>1633</v>
      </c>
      <c r="Q503">
        <v>486</v>
      </c>
      <c r="R503">
        <v>1075</v>
      </c>
      <c r="S503">
        <v>251</v>
      </c>
      <c r="T503">
        <f t="shared" si="28"/>
        <v>638</v>
      </c>
      <c r="U503">
        <f t="shared" si="29"/>
        <v>586</v>
      </c>
      <c r="V503">
        <f t="shared" si="30"/>
        <v>444</v>
      </c>
      <c r="W503">
        <f t="shared" si="31"/>
        <v>575</v>
      </c>
      <c r="X503">
        <v>7056</v>
      </c>
    </row>
    <row r="504" spans="1:24">
      <c r="A504">
        <v>503</v>
      </c>
      <c r="B504" t="s">
        <v>20</v>
      </c>
      <c r="C504">
        <v>1576</v>
      </c>
      <c r="D504">
        <v>19.3</v>
      </c>
      <c r="E504">
        <v>212</v>
      </c>
      <c r="F504">
        <v>518</v>
      </c>
      <c r="G504">
        <v>444</v>
      </c>
      <c r="H504">
        <v>272</v>
      </c>
      <c r="I504">
        <v>737</v>
      </c>
      <c r="J504">
        <v>433</v>
      </c>
      <c r="K504">
        <v>347</v>
      </c>
      <c r="L504">
        <v>476</v>
      </c>
      <c r="M504">
        <v>372</v>
      </c>
      <c r="N504">
        <v>418</v>
      </c>
      <c r="O504">
        <v>138</v>
      </c>
      <c r="P504">
        <v>1476</v>
      </c>
      <c r="Q504">
        <v>397</v>
      </c>
      <c r="R504">
        <v>1011</v>
      </c>
      <c r="S504">
        <v>218</v>
      </c>
      <c r="T504">
        <f t="shared" si="28"/>
        <v>644</v>
      </c>
      <c r="U504">
        <f t="shared" si="29"/>
        <v>510</v>
      </c>
      <c r="V504">
        <f t="shared" si="30"/>
        <v>306</v>
      </c>
      <c r="W504">
        <f t="shared" si="31"/>
        <v>450</v>
      </c>
      <c r="X504">
        <v>66726</v>
      </c>
    </row>
    <row r="505" spans="1:24">
      <c r="A505">
        <v>504</v>
      </c>
      <c r="B505" t="s">
        <v>20</v>
      </c>
      <c r="C505">
        <v>1580</v>
      </c>
      <c r="D505">
        <v>23.6</v>
      </c>
      <c r="E505">
        <v>236</v>
      </c>
      <c r="F505">
        <v>530</v>
      </c>
      <c r="G505">
        <v>440</v>
      </c>
      <c r="H505">
        <v>279</v>
      </c>
      <c r="I505">
        <v>773</v>
      </c>
      <c r="J505">
        <v>453</v>
      </c>
      <c r="K505">
        <v>396</v>
      </c>
      <c r="L505">
        <v>473</v>
      </c>
      <c r="M505">
        <v>356</v>
      </c>
      <c r="N505">
        <v>418</v>
      </c>
      <c r="O505">
        <v>148</v>
      </c>
      <c r="P505">
        <v>1467</v>
      </c>
      <c r="Q505">
        <v>391</v>
      </c>
      <c r="R505">
        <v>973</v>
      </c>
      <c r="S505">
        <v>230</v>
      </c>
      <c r="T505">
        <f t="shared" si="28"/>
        <v>635</v>
      </c>
      <c r="U505">
        <f t="shared" si="29"/>
        <v>504</v>
      </c>
      <c r="V505">
        <f t="shared" si="30"/>
        <v>294</v>
      </c>
      <c r="W505">
        <f t="shared" si="31"/>
        <v>434</v>
      </c>
      <c r="X505">
        <v>38199</v>
      </c>
    </row>
    <row r="506" spans="1:24">
      <c r="A506">
        <v>505</v>
      </c>
      <c r="B506" t="s">
        <v>20</v>
      </c>
      <c r="C506">
        <v>1577</v>
      </c>
      <c r="D506">
        <v>24.4</v>
      </c>
      <c r="E506">
        <v>289</v>
      </c>
      <c r="F506">
        <v>550</v>
      </c>
      <c r="G506">
        <v>550</v>
      </c>
      <c r="H506">
        <v>233</v>
      </c>
      <c r="I506">
        <v>740</v>
      </c>
      <c r="J506">
        <v>429</v>
      </c>
      <c r="K506">
        <v>428</v>
      </c>
      <c r="L506">
        <v>491</v>
      </c>
      <c r="M506">
        <v>365</v>
      </c>
      <c r="N506">
        <v>418</v>
      </c>
      <c r="O506">
        <v>120</v>
      </c>
      <c r="P506">
        <v>1468</v>
      </c>
      <c r="Q506">
        <v>407</v>
      </c>
      <c r="R506">
        <v>961</v>
      </c>
      <c r="S506">
        <v>236</v>
      </c>
      <c r="T506">
        <f t="shared" si="28"/>
        <v>598</v>
      </c>
      <c r="U506">
        <f t="shared" si="29"/>
        <v>485</v>
      </c>
      <c r="V506">
        <f t="shared" si="30"/>
        <v>261</v>
      </c>
      <c r="W506">
        <f t="shared" si="31"/>
        <v>497</v>
      </c>
      <c r="X506">
        <v>57935</v>
      </c>
    </row>
    <row r="507" spans="1:24">
      <c r="A507">
        <v>506</v>
      </c>
      <c r="B507" t="s">
        <v>20</v>
      </c>
      <c r="C507">
        <v>1570</v>
      </c>
      <c r="D507">
        <v>22.3</v>
      </c>
      <c r="E507">
        <v>242</v>
      </c>
      <c r="F507">
        <v>556</v>
      </c>
      <c r="G507">
        <v>448</v>
      </c>
      <c r="H507">
        <v>220</v>
      </c>
      <c r="I507">
        <v>749</v>
      </c>
      <c r="J507">
        <v>453</v>
      </c>
      <c r="K507">
        <v>385</v>
      </c>
      <c r="L507">
        <v>471</v>
      </c>
      <c r="M507">
        <v>360</v>
      </c>
      <c r="N507">
        <v>418</v>
      </c>
      <c r="O507">
        <v>142</v>
      </c>
      <c r="P507">
        <v>1467</v>
      </c>
      <c r="Q507">
        <v>401</v>
      </c>
      <c r="R507">
        <v>938</v>
      </c>
      <c r="S507">
        <v>221</v>
      </c>
      <c r="T507">
        <f t="shared" si="28"/>
        <v>580</v>
      </c>
      <c r="U507">
        <f t="shared" si="29"/>
        <v>502</v>
      </c>
      <c r="V507">
        <f t="shared" si="30"/>
        <v>314</v>
      </c>
      <c r="W507">
        <f t="shared" si="31"/>
        <v>427</v>
      </c>
      <c r="X507">
        <v>22510</v>
      </c>
    </row>
    <row r="508" spans="1:24">
      <c r="A508">
        <v>507</v>
      </c>
      <c r="B508" t="s">
        <v>20</v>
      </c>
      <c r="C508">
        <v>1563</v>
      </c>
      <c r="D508">
        <v>34.799999999999997</v>
      </c>
      <c r="E508">
        <v>364</v>
      </c>
      <c r="F508">
        <v>563</v>
      </c>
      <c r="G508">
        <v>428</v>
      </c>
      <c r="H508">
        <v>337</v>
      </c>
      <c r="I508">
        <v>777</v>
      </c>
      <c r="J508">
        <v>553</v>
      </c>
      <c r="K508">
        <v>446</v>
      </c>
      <c r="L508">
        <v>473</v>
      </c>
      <c r="M508">
        <v>350</v>
      </c>
      <c r="N508">
        <v>418</v>
      </c>
      <c r="O508">
        <v>142</v>
      </c>
      <c r="P508">
        <v>1459</v>
      </c>
      <c r="Q508">
        <v>386</v>
      </c>
      <c r="R508">
        <v>1019</v>
      </c>
      <c r="S508">
        <v>231</v>
      </c>
      <c r="T508">
        <f t="shared" si="28"/>
        <v>687</v>
      </c>
      <c r="U508">
        <f t="shared" si="29"/>
        <v>492</v>
      </c>
      <c r="V508">
        <f t="shared" si="30"/>
        <v>199</v>
      </c>
      <c r="W508">
        <f t="shared" si="31"/>
        <v>295</v>
      </c>
      <c r="X508">
        <v>321390</v>
      </c>
    </row>
    <row r="509" spans="1:24">
      <c r="A509">
        <v>508</v>
      </c>
      <c r="B509" t="s">
        <v>20</v>
      </c>
      <c r="C509">
        <v>1665</v>
      </c>
      <c r="D509">
        <v>21.4</v>
      </c>
      <c r="E509">
        <v>247</v>
      </c>
      <c r="F509">
        <v>574</v>
      </c>
      <c r="G509">
        <v>454</v>
      </c>
      <c r="H509">
        <v>280</v>
      </c>
      <c r="I509">
        <v>753</v>
      </c>
      <c r="J509">
        <v>456</v>
      </c>
      <c r="K509">
        <v>347</v>
      </c>
      <c r="L509">
        <v>526</v>
      </c>
      <c r="M509">
        <v>428</v>
      </c>
      <c r="N509">
        <v>418</v>
      </c>
      <c r="O509">
        <v>128</v>
      </c>
      <c r="P509">
        <v>1563</v>
      </c>
      <c r="Q509">
        <v>445</v>
      </c>
      <c r="R509">
        <v>1090</v>
      </c>
      <c r="S509">
        <v>260</v>
      </c>
      <c r="T509">
        <f t="shared" si="28"/>
        <v>708</v>
      </c>
      <c r="U509">
        <f t="shared" si="29"/>
        <v>556</v>
      </c>
      <c r="V509">
        <f t="shared" si="30"/>
        <v>327</v>
      </c>
      <c r="W509">
        <f t="shared" si="31"/>
        <v>467</v>
      </c>
      <c r="X509">
        <v>51876</v>
      </c>
    </row>
    <row r="510" spans="1:24">
      <c r="A510">
        <v>509</v>
      </c>
      <c r="B510" t="s">
        <v>20</v>
      </c>
      <c r="C510">
        <v>1629</v>
      </c>
      <c r="D510">
        <v>25.9</v>
      </c>
      <c r="E510">
        <v>260</v>
      </c>
      <c r="F510">
        <v>574</v>
      </c>
      <c r="G510">
        <v>446</v>
      </c>
      <c r="H510">
        <v>243</v>
      </c>
      <c r="I510">
        <v>762</v>
      </c>
      <c r="J510">
        <v>426</v>
      </c>
      <c r="K510">
        <v>406</v>
      </c>
      <c r="L510">
        <v>498</v>
      </c>
      <c r="M510">
        <v>376</v>
      </c>
      <c r="N510">
        <v>418</v>
      </c>
      <c r="O510">
        <v>156</v>
      </c>
      <c r="P510">
        <v>1517</v>
      </c>
      <c r="Q510">
        <v>408</v>
      </c>
      <c r="R510">
        <v>998</v>
      </c>
      <c r="S510">
        <v>230</v>
      </c>
      <c r="T510">
        <f t="shared" si="28"/>
        <v>619</v>
      </c>
      <c r="U510">
        <f t="shared" si="29"/>
        <v>532</v>
      </c>
      <c r="V510">
        <f t="shared" si="30"/>
        <v>314</v>
      </c>
      <c r="W510">
        <f t="shared" si="31"/>
        <v>416</v>
      </c>
      <c r="X510">
        <v>54850</v>
      </c>
    </row>
    <row r="511" spans="1:24">
      <c r="A511">
        <v>510</v>
      </c>
      <c r="B511" t="s">
        <v>20</v>
      </c>
      <c r="C511">
        <v>1632</v>
      </c>
      <c r="D511">
        <v>27.6</v>
      </c>
      <c r="E511">
        <v>292</v>
      </c>
      <c r="F511">
        <v>575</v>
      </c>
      <c r="G511">
        <v>466</v>
      </c>
      <c r="H511">
        <v>234</v>
      </c>
      <c r="I511">
        <v>748</v>
      </c>
      <c r="J511">
        <v>509</v>
      </c>
      <c r="K511">
        <v>433</v>
      </c>
      <c r="L511">
        <v>511</v>
      </c>
      <c r="M511">
        <v>378</v>
      </c>
      <c r="N511">
        <v>418</v>
      </c>
      <c r="O511">
        <v>144</v>
      </c>
      <c r="P511">
        <v>1523</v>
      </c>
      <c r="Q511">
        <v>412</v>
      </c>
      <c r="R511">
        <v>1009</v>
      </c>
      <c r="S511">
        <v>223</v>
      </c>
      <c r="T511">
        <f t="shared" si="28"/>
        <v>612</v>
      </c>
      <c r="U511">
        <f t="shared" si="29"/>
        <v>522</v>
      </c>
      <c r="V511">
        <f t="shared" si="30"/>
        <v>283</v>
      </c>
      <c r="W511">
        <f t="shared" si="31"/>
        <v>397</v>
      </c>
      <c r="X511">
        <v>69052</v>
      </c>
    </row>
    <row r="512" spans="1:24">
      <c r="A512">
        <v>511</v>
      </c>
      <c r="B512" t="s">
        <v>20</v>
      </c>
      <c r="C512">
        <v>1695</v>
      </c>
      <c r="D512">
        <v>22.2</v>
      </c>
      <c r="E512">
        <v>192</v>
      </c>
      <c r="F512">
        <v>575</v>
      </c>
      <c r="G512">
        <v>484</v>
      </c>
      <c r="H512">
        <v>291</v>
      </c>
      <c r="I512">
        <v>820</v>
      </c>
      <c r="J512">
        <v>382</v>
      </c>
      <c r="K512">
        <v>416</v>
      </c>
      <c r="L512">
        <v>499</v>
      </c>
      <c r="M512">
        <v>394</v>
      </c>
      <c r="N512">
        <v>418</v>
      </c>
      <c r="O512">
        <v>152</v>
      </c>
      <c r="P512">
        <v>1583</v>
      </c>
      <c r="Q512">
        <v>421</v>
      </c>
      <c r="R512">
        <v>1054</v>
      </c>
      <c r="S512">
        <v>238</v>
      </c>
      <c r="T512">
        <f t="shared" si="28"/>
        <v>685</v>
      </c>
      <c r="U512">
        <f t="shared" si="29"/>
        <v>546</v>
      </c>
      <c r="V512">
        <f t="shared" si="30"/>
        <v>383</v>
      </c>
      <c r="W512">
        <f t="shared" si="31"/>
        <v>530</v>
      </c>
      <c r="X512">
        <v>71990</v>
      </c>
    </row>
    <row r="513" spans="1:24">
      <c r="A513">
        <v>512</v>
      </c>
      <c r="B513" t="s">
        <v>20</v>
      </c>
      <c r="C513">
        <v>1756</v>
      </c>
      <c r="D513">
        <v>20.7</v>
      </c>
      <c r="E513">
        <v>242</v>
      </c>
      <c r="F513">
        <v>578</v>
      </c>
      <c r="G513">
        <v>466</v>
      </c>
      <c r="H513">
        <v>254</v>
      </c>
      <c r="I513">
        <v>811</v>
      </c>
      <c r="J513">
        <v>475</v>
      </c>
      <c r="K513">
        <v>381</v>
      </c>
      <c r="L513">
        <v>550</v>
      </c>
      <c r="M513">
        <v>446</v>
      </c>
      <c r="N513">
        <v>418</v>
      </c>
      <c r="O513">
        <v>140</v>
      </c>
      <c r="P513">
        <v>1644</v>
      </c>
      <c r="Q513">
        <v>445</v>
      </c>
      <c r="R513">
        <v>1087</v>
      </c>
      <c r="S513">
        <v>242</v>
      </c>
      <c r="T513">
        <f t="shared" si="28"/>
        <v>700</v>
      </c>
      <c r="U513">
        <f t="shared" si="29"/>
        <v>586</v>
      </c>
      <c r="V513">
        <f t="shared" si="30"/>
        <v>336</v>
      </c>
      <c r="W513">
        <f t="shared" si="31"/>
        <v>466</v>
      </c>
      <c r="X513">
        <v>42913</v>
      </c>
    </row>
    <row r="514" spans="1:24">
      <c r="A514">
        <v>513</v>
      </c>
      <c r="B514" t="s">
        <v>20</v>
      </c>
      <c r="C514">
        <v>1691</v>
      </c>
      <c r="D514">
        <v>21.5</v>
      </c>
      <c r="E514">
        <v>240</v>
      </c>
      <c r="F514">
        <v>580</v>
      </c>
      <c r="G514">
        <v>470</v>
      </c>
      <c r="H514">
        <v>231</v>
      </c>
      <c r="I514">
        <v>778</v>
      </c>
      <c r="J514">
        <v>429</v>
      </c>
      <c r="K514">
        <v>396</v>
      </c>
      <c r="L514">
        <v>512</v>
      </c>
      <c r="M514">
        <v>404</v>
      </c>
      <c r="N514">
        <v>418</v>
      </c>
      <c r="O514">
        <v>140</v>
      </c>
      <c r="P514">
        <v>1575</v>
      </c>
      <c r="Q514">
        <v>410</v>
      </c>
      <c r="R514">
        <v>1028</v>
      </c>
      <c r="S514">
        <v>240</v>
      </c>
      <c r="T514">
        <f t="shared" si="28"/>
        <v>635</v>
      </c>
      <c r="U514">
        <f t="shared" si="29"/>
        <v>544</v>
      </c>
      <c r="V514">
        <f t="shared" si="30"/>
        <v>340</v>
      </c>
      <c r="W514">
        <f t="shared" si="31"/>
        <v>470</v>
      </c>
      <c r="X514">
        <v>30405</v>
      </c>
    </row>
    <row r="515" spans="1:24">
      <c r="A515">
        <v>514</v>
      </c>
      <c r="B515" t="s">
        <v>20</v>
      </c>
      <c r="C515">
        <v>1692</v>
      </c>
      <c r="D515">
        <v>20</v>
      </c>
      <c r="E515">
        <v>218</v>
      </c>
      <c r="F515">
        <v>585</v>
      </c>
      <c r="G515">
        <v>486</v>
      </c>
      <c r="H515">
        <v>238</v>
      </c>
      <c r="I515">
        <v>772</v>
      </c>
      <c r="J515">
        <v>467</v>
      </c>
      <c r="K515">
        <v>378</v>
      </c>
      <c r="L515">
        <v>518</v>
      </c>
      <c r="M515">
        <v>416</v>
      </c>
      <c r="N515">
        <v>418</v>
      </c>
      <c r="O515">
        <v>134</v>
      </c>
      <c r="P515">
        <v>1587</v>
      </c>
      <c r="Q515">
        <v>439</v>
      </c>
      <c r="R515">
        <v>1053</v>
      </c>
      <c r="S515">
        <v>239</v>
      </c>
      <c r="T515">
        <f t="shared" ref="T515:T578" si="32">M515+H515</f>
        <v>654</v>
      </c>
      <c r="U515">
        <f t="shared" ref="U515:U578" si="33">M515+O515</f>
        <v>550</v>
      </c>
      <c r="V515">
        <f t="shared" ref="V515:V578" si="34">F515-E515</f>
        <v>367</v>
      </c>
      <c r="W515">
        <f t="shared" ref="W515:W578" si="35">G515-E515+S515</f>
        <v>507</v>
      </c>
      <c r="X515">
        <v>58846</v>
      </c>
    </row>
    <row r="516" spans="1:24">
      <c r="A516">
        <v>515</v>
      </c>
      <c r="B516" t="s">
        <v>20</v>
      </c>
      <c r="C516">
        <v>1705</v>
      </c>
      <c r="D516">
        <v>18.399999999999999</v>
      </c>
      <c r="E516">
        <v>222</v>
      </c>
      <c r="F516">
        <v>589</v>
      </c>
      <c r="G516">
        <v>484</v>
      </c>
      <c r="H516">
        <v>227</v>
      </c>
      <c r="I516">
        <v>758</v>
      </c>
      <c r="J516">
        <v>459</v>
      </c>
      <c r="K516">
        <v>364</v>
      </c>
      <c r="L516">
        <v>534</v>
      </c>
      <c r="M516">
        <v>432</v>
      </c>
      <c r="N516">
        <v>418</v>
      </c>
      <c r="O516">
        <v>128</v>
      </c>
      <c r="P516">
        <v>1592</v>
      </c>
      <c r="Q516">
        <v>454</v>
      </c>
      <c r="R516">
        <v>1061</v>
      </c>
      <c r="S516">
        <v>240</v>
      </c>
      <c r="T516">
        <f t="shared" si="32"/>
        <v>659</v>
      </c>
      <c r="U516">
        <f t="shared" si="33"/>
        <v>560</v>
      </c>
      <c r="V516">
        <f t="shared" si="34"/>
        <v>367</v>
      </c>
      <c r="W516">
        <f t="shared" si="35"/>
        <v>502</v>
      </c>
      <c r="X516">
        <v>79485</v>
      </c>
    </row>
    <row r="517" spans="1:24">
      <c r="A517">
        <v>516</v>
      </c>
      <c r="B517" t="s">
        <v>20</v>
      </c>
      <c r="C517">
        <v>1635</v>
      </c>
      <c r="D517">
        <v>25.9</v>
      </c>
      <c r="E517">
        <v>264</v>
      </c>
      <c r="F517">
        <v>591</v>
      </c>
      <c r="G517">
        <v>472</v>
      </c>
      <c r="H517">
        <v>278</v>
      </c>
      <c r="I517">
        <v>773</v>
      </c>
      <c r="J517">
        <v>460</v>
      </c>
      <c r="K517">
        <v>493</v>
      </c>
      <c r="L517">
        <v>501</v>
      </c>
      <c r="M517">
        <v>370</v>
      </c>
      <c r="N517">
        <v>418</v>
      </c>
      <c r="O517">
        <v>156</v>
      </c>
      <c r="P517">
        <v>1521</v>
      </c>
      <c r="Q517">
        <v>435</v>
      </c>
      <c r="R517">
        <v>1026</v>
      </c>
      <c r="S517">
        <v>236</v>
      </c>
      <c r="T517">
        <f t="shared" si="32"/>
        <v>648</v>
      </c>
      <c r="U517">
        <f t="shared" si="33"/>
        <v>526</v>
      </c>
      <c r="V517">
        <f t="shared" si="34"/>
        <v>327</v>
      </c>
      <c r="W517">
        <f t="shared" si="35"/>
        <v>444</v>
      </c>
      <c r="X517">
        <v>20106</v>
      </c>
    </row>
    <row r="518" spans="1:24">
      <c r="A518">
        <v>517</v>
      </c>
      <c r="B518" t="s">
        <v>20</v>
      </c>
      <c r="C518">
        <v>1725</v>
      </c>
      <c r="D518">
        <v>23</v>
      </c>
      <c r="E518">
        <v>274</v>
      </c>
      <c r="F518">
        <v>595</v>
      </c>
      <c r="G518">
        <v>498</v>
      </c>
      <c r="H518">
        <v>231</v>
      </c>
      <c r="I518">
        <v>771</v>
      </c>
      <c r="J518">
        <v>472</v>
      </c>
      <c r="K518">
        <v>390</v>
      </c>
      <c r="L518">
        <v>549</v>
      </c>
      <c r="M518">
        <v>414</v>
      </c>
      <c r="N518">
        <v>418</v>
      </c>
      <c r="O518">
        <v>142</v>
      </c>
      <c r="P518">
        <v>1616</v>
      </c>
      <c r="Q518">
        <v>460</v>
      </c>
      <c r="R518">
        <v>1076</v>
      </c>
      <c r="S518">
        <v>252</v>
      </c>
      <c r="T518">
        <f t="shared" si="32"/>
        <v>645</v>
      </c>
      <c r="U518">
        <f t="shared" si="33"/>
        <v>556</v>
      </c>
      <c r="V518">
        <f t="shared" si="34"/>
        <v>321</v>
      </c>
      <c r="W518">
        <f t="shared" si="35"/>
        <v>476</v>
      </c>
      <c r="X518">
        <v>31560</v>
      </c>
    </row>
    <row r="519" spans="1:24">
      <c r="A519">
        <v>518</v>
      </c>
      <c r="B519" t="s">
        <v>20</v>
      </c>
      <c r="C519">
        <v>1731</v>
      </c>
      <c r="D519">
        <v>22.9</v>
      </c>
      <c r="E519">
        <v>272</v>
      </c>
      <c r="F519">
        <v>607</v>
      </c>
      <c r="G519">
        <v>502</v>
      </c>
      <c r="H519">
        <v>256</v>
      </c>
      <c r="I519">
        <v>781</v>
      </c>
      <c r="J519">
        <v>460</v>
      </c>
      <c r="K519">
        <v>401</v>
      </c>
      <c r="L519">
        <v>537</v>
      </c>
      <c r="M519">
        <v>424</v>
      </c>
      <c r="N519">
        <v>418</v>
      </c>
      <c r="O519">
        <v>142</v>
      </c>
      <c r="P519">
        <v>1621</v>
      </c>
      <c r="Q519">
        <v>446</v>
      </c>
      <c r="R519">
        <v>1096</v>
      </c>
      <c r="S519">
        <v>237</v>
      </c>
      <c r="T519">
        <f t="shared" si="32"/>
        <v>680</v>
      </c>
      <c r="U519">
        <f t="shared" si="33"/>
        <v>566</v>
      </c>
      <c r="V519">
        <f t="shared" si="34"/>
        <v>335</v>
      </c>
      <c r="W519">
        <f t="shared" si="35"/>
        <v>467</v>
      </c>
      <c r="X519">
        <v>16335</v>
      </c>
    </row>
    <row r="520" spans="1:24">
      <c r="A520">
        <v>519</v>
      </c>
      <c r="B520" t="s">
        <v>20</v>
      </c>
      <c r="C520">
        <v>1710</v>
      </c>
      <c r="D520">
        <v>21.6</v>
      </c>
      <c r="E520">
        <v>260</v>
      </c>
      <c r="F520">
        <v>611</v>
      </c>
      <c r="G520">
        <v>496</v>
      </c>
      <c r="H520">
        <v>254</v>
      </c>
      <c r="I520">
        <v>780</v>
      </c>
      <c r="J520">
        <v>459</v>
      </c>
      <c r="K520">
        <v>416</v>
      </c>
      <c r="L520">
        <v>524</v>
      </c>
      <c r="M520">
        <v>416</v>
      </c>
      <c r="N520">
        <v>418</v>
      </c>
      <c r="O520">
        <v>134</v>
      </c>
      <c r="P520">
        <v>1594</v>
      </c>
      <c r="Q520">
        <v>447</v>
      </c>
      <c r="R520">
        <v>1068</v>
      </c>
      <c r="S520">
        <v>235</v>
      </c>
      <c r="T520">
        <f t="shared" si="32"/>
        <v>670</v>
      </c>
      <c r="U520">
        <f t="shared" si="33"/>
        <v>550</v>
      </c>
      <c r="V520">
        <f t="shared" si="34"/>
        <v>351</v>
      </c>
      <c r="W520">
        <f t="shared" si="35"/>
        <v>471</v>
      </c>
      <c r="X520">
        <v>7455</v>
      </c>
    </row>
    <row r="521" spans="1:24">
      <c r="A521">
        <v>520</v>
      </c>
      <c r="B521" t="s">
        <v>20</v>
      </c>
      <c r="C521">
        <v>1615</v>
      </c>
      <c r="D521">
        <v>25.3</v>
      </c>
      <c r="E521">
        <v>262</v>
      </c>
      <c r="F521">
        <v>613</v>
      </c>
      <c r="G521">
        <v>520</v>
      </c>
      <c r="H521">
        <v>191</v>
      </c>
      <c r="I521">
        <v>681</v>
      </c>
      <c r="J521">
        <v>460</v>
      </c>
      <c r="K521">
        <v>410</v>
      </c>
      <c r="L521">
        <v>522</v>
      </c>
      <c r="M521">
        <v>406</v>
      </c>
      <c r="N521">
        <v>418</v>
      </c>
      <c r="O521">
        <v>158</v>
      </c>
      <c r="P521">
        <v>1481</v>
      </c>
      <c r="Q521">
        <v>427</v>
      </c>
      <c r="R521">
        <v>991</v>
      </c>
      <c r="S521">
        <v>245</v>
      </c>
      <c r="T521">
        <f t="shared" si="32"/>
        <v>597</v>
      </c>
      <c r="U521">
        <f t="shared" si="33"/>
        <v>564</v>
      </c>
      <c r="V521">
        <f t="shared" si="34"/>
        <v>351</v>
      </c>
      <c r="W521">
        <f t="shared" si="35"/>
        <v>503</v>
      </c>
      <c r="X521">
        <v>75626</v>
      </c>
    </row>
    <row r="522" spans="1:24">
      <c r="A522">
        <v>521</v>
      </c>
      <c r="B522" t="s">
        <v>20</v>
      </c>
      <c r="C522">
        <v>1679</v>
      </c>
      <c r="D522">
        <v>25.3</v>
      </c>
      <c r="E522">
        <v>306</v>
      </c>
      <c r="F522">
        <v>618</v>
      </c>
      <c r="G522">
        <v>507</v>
      </c>
      <c r="H522">
        <v>215</v>
      </c>
      <c r="I522">
        <v>752</v>
      </c>
      <c r="J522">
        <v>503</v>
      </c>
      <c r="K522">
        <v>417</v>
      </c>
      <c r="L522">
        <v>520</v>
      </c>
      <c r="M522">
        <v>398</v>
      </c>
      <c r="N522">
        <v>418</v>
      </c>
      <c r="O522">
        <v>145</v>
      </c>
      <c r="P522">
        <v>1568</v>
      </c>
      <c r="Q522">
        <v>438</v>
      </c>
      <c r="R522">
        <v>1031</v>
      </c>
      <c r="S522">
        <v>232</v>
      </c>
      <c r="T522">
        <f t="shared" si="32"/>
        <v>613</v>
      </c>
      <c r="U522">
        <f t="shared" si="33"/>
        <v>543</v>
      </c>
      <c r="V522">
        <f t="shared" si="34"/>
        <v>312</v>
      </c>
      <c r="W522">
        <f t="shared" si="35"/>
        <v>433</v>
      </c>
      <c r="X522">
        <v>77347</v>
      </c>
    </row>
    <row r="523" spans="1:24">
      <c r="A523">
        <v>522</v>
      </c>
      <c r="B523" t="s">
        <v>20</v>
      </c>
      <c r="C523">
        <v>1805</v>
      </c>
      <c r="D523">
        <v>21</v>
      </c>
      <c r="E523">
        <v>244</v>
      </c>
      <c r="F523">
        <v>626</v>
      </c>
      <c r="G523">
        <v>500</v>
      </c>
      <c r="H523">
        <v>270</v>
      </c>
      <c r="I523">
        <v>871</v>
      </c>
      <c r="J523">
        <v>508</v>
      </c>
      <c r="K523">
        <v>440</v>
      </c>
      <c r="L523">
        <v>549</v>
      </c>
      <c r="M523">
        <v>424</v>
      </c>
      <c r="N523">
        <v>418</v>
      </c>
      <c r="O523">
        <v>158</v>
      </c>
      <c r="P523">
        <v>1699</v>
      </c>
      <c r="Q523">
        <v>439</v>
      </c>
      <c r="R523">
        <v>1098</v>
      </c>
      <c r="S523">
        <v>256</v>
      </c>
      <c r="T523">
        <f t="shared" si="32"/>
        <v>694</v>
      </c>
      <c r="U523">
        <f t="shared" si="33"/>
        <v>582</v>
      </c>
      <c r="V523">
        <f t="shared" si="34"/>
        <v>382</v>
      </c>
      <c r="W523">
        <f t="shared" si="35"/>
        <v>512</v>
      </c>
      <c r="X523">
        <v>70169</v>
      </c>
    </row>
    <row r="524" spans="1:24">
      <c r="A524">
        <v>523</v>
      </c>
      <c r="B524" t="s">
        <v>20</v>
      </c>
      <c r="C524">
        <v>1636</v>
      </c>
      <c r="D524">
        <v>24.3</v>
      </c>
      <c r="E524">
        <v>236</v>
      </c>
      <c r="F524">
        <v>632</v>
      </c>
      <c r="G524">
        <v>526</v>
      </c>
      <c r="H524">
        <v>202</v>
      </c>
      <c r="I524">
        <v>711</v>
      </c>
      <c r="J524">
        <v>478</v>
      </c>
      <c r="K524">
        <v>406</v>
      </c>
      <c r="L524">
        <v>526</v>
      </c>
      <c r="M524">
        <v>412</v>
      </c>
      <c r="N524">
        <v>418</v>
      </c>
      <c r="O524">
        <v>154</v>
      </c>
      <c r="P524">
        <v>1525</v>
      </c>
      <c r="Q524">
        <v>449</v>
      </c>
      <c r="R524">
        <v>1016</v>
      </c>
      <c r="S524">
        <v>254</v>
      </c>
      <c r="T524">
        <f t="shared" si="32"/>
        <v>614</v>
      </c>
      <c r="U524">
        <f t="shared" si="33"/>
        <v>566</v>
      </c>
      <c r="V524">
        <f t="shared" si="34"/>
        <v>396</v>
      </c>
      <c r="W524">
        <f t="shared" si="35"/>
        <v>544</v>
      </c>
      <c r="X524">
        <v>55500</v>
      </c>
    </row>
    <row r="525" spans="1:24">
      <c r="A525">
        <v>524</v>
      </c>
      <c r="B525" t="s">
        <v>20</v>
      </c>
      <c r="C525">
        <v>1640</v>
      </c>
      <c r="D525">
        <v>24.4</v>
      </c>
      <c r="E525">
        <v>260</v>
      </c>
      <c r="F525">
        <v>507</v>
      </c>
      <c r="G525">
        <v>468</v>
      </c>
      <c r="H525">
        <v>267</v>
      </c>
      <c r="I525">
        <v>764</v>
      </c>
      <c r="J525">
        <v>436</v>
      </c>
      <c r="K525">
        <v>431</v>
      </c>
      <c r="L525">
        <v>494</v>
      </c>
      <c r="M525">
        <v>374</v>
      </c>
      <c r="N525">
        <v>419</v>
      </c>
      <c r="O525">
        <v>154</v>
      </c>
      <c r="P525">
        <v>1514</v>
      </c>
      <c r="Q525">
        <v>419</v>
      </c>
      <c r="R525">
        <v>1017</v>
      </c>
      <c r="S525">
        <v>232</v>
      </c>
      <c r="T525">
        <f t="shared" si="32"/>
        <v>641</v>
      </c>
      <c r="U525">
        <f t="shared" si="33"/>
        <v>528</v>
      </c>
      <c r="V525">
        <f t="shared" si="34"/>
        <v>247</v>
      </c>
      <c r="W525">
        <f t="shared" si="35"/>
        <v>440</v>
      </c>
      <c r="X525">
        <v>87305</v>
      </c>
    </row>
    <row r="526" spans="1:24">
      <c r="A526">
        <v>525</v>
      </c>
      <c r="B526" t="s">
        <v>20</v>
      </c>
      <c r="C526">
        <v>1518</v>
      </c>
      <c r="D526">
        <v>24.6</v>
      </c>
      <c r="E526">
        <v>220</v>
      </c>
      <c r="F526">
        <v>522</v>
      </c>
      <c r="G526">
        <v>416</v>
      </c>
      <c r="H526">
        <v>264</v>
      </c>
      <c r="I526">
        <v>714</v>
      </c>
      <c r="J526">
        <v>420</v>
      </c>
      <c r="K526">
        <v>386</v>
      </c>
      <c r="L526">
        <v>469</v>
      </c>
      <c r="M526">
        <v>358</v>
      </c>
      <c r="N526">
        <v>419</v>
      </c>
      <c r="O526">
        <v>144</v>
      </c>
      <c r="P526">
        <v>1400</v>
      </c>
      <c r="Q526">
        <v>384</v>
      </c>
      <c r="R526">
        <v>950</v>
      </c>
      <c r="S526">
        <v>232</v>
      </c>
      <c r="T526">
        <f t="shared" si="32"/>
        <v>622</v>
      </c>
      <c r="U526">
        <f t="shared" si="33"/>
        <v>502</v>
      </c>
      <c r="V526">
        <f t="shared" si="34"/>
        <v>302</v>
      </c>
      <c r="W526">
        <f t="shared" si="35"/>
        <v>428</v>
      </c>
      <c r="X526">
        <v>128014</v>
      </c>
    </row>
    <row r="527" spans="1:24">
      <c r="A527">
        <v>526</v>
      </c>
      <c r="B527" t="s">
        <v>20</v>
      </c>
      <c r="C527">
        <v>1505</v>
      </c>
      <c r="D527">
        <v>26.6</v>
      </c>
      <c r="E527">
        <v>292</v>
      </c>
      <c r="F527">
        <v>525</v>
      </c>
      <c r="G527">
        <v>416</v>
      </c>
      <c r="H527">
        <v>215</v>
      </c>
      <c r="I527">
        <v>694</v>
      </c>
      <c r="J527">
        <v>454</v>
      </c>
      <c r="K527">
        <v>366</v>
      </c>
      <c r="L527">
        <v>461</v>
      </c>
      <c r="M527">
        <v>352</v>
      </c>
      <c r="N527">
        <v>419</v>
      </c>
      <c r="O527">
        <v>124</v>
      </c>
      <c r="P527">
        <v>1398</v>
      </c>
      <c r="Q527">
        <v>395</v>
      </c>
      <c r="R527">
        <v>919</v>
      </c>
      <c r="S527">
        <v>219</v>
      </c>
      <c r="T527">
        <f t="shared" si="32"/>
        <v>567</v>
      </c>
      <c r="U527">
        <f t="shared" si="33"/>
        <v>476</v>
      </c>
      <c r="V527">
        <f t="shared" si="34"/>
        <v>233</v>
      </c>
      <c r="W527">
        <f t="shared" si="35"/>
        <v>343</v>
      </c>
      <c r="X527">
        <v>92426</v>
      </c>
    </row>
    <row r="528" spans="1:24">
      <c r="A528">
        <v>527</v>
      </c>
      <c r="B528" t="s">
        <v>20</v>
      </c>
      <c r="C528">
        <v>1502</v>
      </c>
      <c r="D528">
        <v>25</v>
      </c>
      <c r="E528">
        <v>212</v>
      </c>
      <c r="F528">
        <v>528</v>
      </c>
      <c r="G528">
        <v>394</v>
      </c>
      <c r="H528">
        <v>268</v>
      </c>
      <c r="I528">
        <v>731</v>
      </c>
      <c r="J528">
        <v>437</v>
      </c>
      <c r="K528">
        <v>368</v>
      </c>
      <c r="L528">
        <v>446</v>
      </c>
      <c r="M528">
        <v>338</v>
      </c>
      <c r="N528">
        <v>419</v>
      </c>
      <c r="O528">
        <v>144</v>
      </c>
      <c r="P528">
        <v>1378</v>
      </c>
      <c r="Q528">
        <v>398</v>
      </c>
      <c r="R528">
        <v>915</v>
      </c>
      <c r="S528">
        <v>223</v>
      </c>
      <c r="T528">
        <f t="shared" si="32"/>
        <v>606</v>
      </c>
      <c r="U528">
        <f t="shared" si="33"/>
        <v>482</v>
      </c>
      <c r="V528">
        <f t="shared" si="34"/>
        <v>316</v>
      </c>
      <c r="W528">
        <f t="shared" si="35"/>
        <v>405</v>
      </c>
      <c r="X528">
        <v>134600</v>
      </c>
    </row>
    <row r="529" spans="1:24">
      <c r="A529">
        <v>528</v>
      </c>
      <c r="B529" t="s">
        <v>20</v>
      </c>
      <c r="C529">
        <v>1560</v>
      </c>
      <c r="D529">
        <v>25.2</v>
      </c>
      <c r="E529">
        <v>271</v>
      </c>
      <c r="F529">
        <v>543</v>
      </c>
      <c r="G529">
        <v>434</v>
      </c>
      <c r="H529">
        <v>230</v>
      </c>
      <c r="I529">
        <v>727</v>
      </c>
      <c r="J529">
        <v>445</v>
      </c>
      <c r="K529">
        <v>369</v>
      </c>
      <c r="L529">
        <v>479</v>
      </c>
      <c r="M529">
        <v>379</v>
      </c>
      <c r="N529">
        <v>419</v>
      </c>
      <c r="O529">
        <v>134</v>
      </c>
      <c r="P529">
        <v>1444</v>
      </c>
      <c r="Q529">
        <v>407</v>
      </c>
      <c r="R529">
        <v>947</v>
      </c>
      <c r="S529">
        <v>229</v>
      </c>
      <c r="T529">
        <f t="shared" si="32"/>
        <v>609</v>
      </c>
      <c r="U529">
        <f t="shared" si="33"/>
        <v>513</v>
      </c>
      <c r="V529">
        <f t="shared" si="34"/>
        <v>272</v>
      </c>
      <c r="W529">
        <f t="shared" si="35"/>
        <v>392</v>
      </c>
      <c r="X529">
        <v>165620</v>
      </c>
    </row>
    <row r="530" spans="1:24">
      <c r="A530">
        <v>529</v>
      </c>
      <c r="B530" t="s">
        <v>20</v>
      </c>
      <c r="C530">
        <v>1598</v>
      </c>
      <c r="D530">
        <v>21.6</v>
      </c>
      <c r="E530">
        <v>220</v>
      </c>
      <c r="F530">
        <v>560</v>
      </c>
      <c r="G530">
        <v>458</v>
      </c>
      <c r="H530">
        <v>240</v>
      </c>
      <c r="I530">
        <v>754</v>
      </c>
      <c r="J530">
        <v>414</v>
      </c>
      <c r="K530">
        <v>371</v>
      </c>
      <c r="L530">
        <v>478</v>
      </c>
      <c r="M530">
        <v>366</v>
      </c>
      <c r="N530">
        <v>419</v>
      </c>
      <c r="O530">
        <v>152</v>
      </c>
      <c r="P530">
        <v>1491</v>
      </c>
      <c r="Q530">
        <v>414</v>
      </c>
      <c r="R530">
        <v>977</v>
      </c>
      <c r="S530">
        <v>223</v>
      </c>
      <c r="T530">
        <f t="shared" si="32"/>
        <v>606</v>
      </c>
      <c r="U530">
        <f t="shared" si="33"/>
        <v>518</v>
      </c>
      <c r="V530">
        <f t="shared" si="34"/>
        <v>340</v>
      </c>
      <c r="W530">
        <f t="shared" si="35"/>
        <v>461</v>
      </c>
      <c r="X530">
        <v>82270</v>
      </c>
    </row>
    <row r="531" spans="1:24">
      <c r="A531">
        <v>530</v>
      </c>
      <c r="B531" t="s">
        <v>20</v>
      </c>
      <c r="C531">
        <v>1710</v>
      </c>
      <c r="D531">
        <v>19.3</v>
      </c>
      <c r="E531">
        <v>200</v>
      </c>
      <c r="F531">
        <v>569</v>
      </c>
      <c r="G531">
        <v>470</v>
      </c>
      <c r="H531">
        <v>255</v>
      </c>
      <c r="I531">
        <v>805</v>
      </c>
      <c r="J531">
        <v>462</v>
      </c>
      <c r="K531">
        <v>352</v>
      </c>
      <c r="L531">
        <v>520</v>
      </c>
      <c r="M531">
        <v>410</v>
      </c>
      <c r="N531">
        <v>419</v>
      </c>
      <c r="O531">
        <v>126</v>
      </c>
      <c r="P531">
        <v>1600</v>
      </c>
      <c r="Q531">
        <v>441</v>
      </c>
      <c r="R531">
        <v>1050</v>
      </c>
      <c r="S531">
        <v>239</v>
      </c>
      <c r="T531">
        <f t="shared" si="32"/>
        <v>665</v>
      </c>
      <c r="U531">
        <f t="shared" si="33"/>
        <v>536</v>
      </c>
      <c r="V531">
        <f t="shared" si="34"/>
        <v>369</v>
      </c>
      <c r="W531">
        <f t="shared" si="35"/>
        <v>509</v>
      </c>
      <c r="X531">
        <v>36250</v>
      </c>
    </row>
    <row r="532" spans="1:24">
      <c r="A532">
        <v>531</v>
      </c>
      <c r="B532" t="s">
        <v>20</v>
      </c>
      <c r="C532">
        <v>1689</v>
      </c>
      <c r="D532">
        <v>21.3</v>
      </c>
      <c r="E532">
        <v>226</v>
      </c>
      <c r="F532">
        <v>576</v>
      </c>
      <c r="G532">
        <v>480</v>
      </c>
      <c r="H532">
        <v>266</v>
      </c>
      <c r="I532">
        <v>793</v>
      </c>
      <c r="J532">
        <v>451</v>
      </c>
      <c r="K532">
        <v>374</v>
      </c>
      <c r="L532">
        <v>511</v>
      </c>
      <c r="M532">
        <v>398</v>
      </c>
      <c r="N532">
        <v>419</v>
      </c>
      <c r="O532">
        <v>142</v>
      </c>
      <c r="P532">
        <v>1583</v>
      </c>
      <c r="Q532">
        <v>440</v>
      </c>
      <c r="R532">
        <v>1056</v>
      </c>
      <c r="S532">
        <v>240</v>
      </c>
      <c r="T532">
        <f t="shared" si="32"/>
        <v>664</v>
      </c>
      <c r="U532">
        <f t="shared" si="33"/>
        <v>540</v>
      </c>
      <c r="V532">
        <f t="shared" si="34"/>
        <v>350</v>
      </c>
      <c r="W532">
        <f t="shared" si="35"/>
        <v>494</v>
      </c>
      <c r="X532">
        <v>30405</v>
      </c>
    </row>
    <row r="533" spans="1:24">
      <c r="A533">
        <v>532</v>
      </c>
      <c r="B533" t="s">
        <v>20</v>
      </c>
      <c r="C533">
        <v>1671</v>
      </c>
      <c r="D533">
        <v>20.100000000000001</v>
      </c>
      <c r="E533">
        <v>192</v>
      </c>
      <c r="F533">
        <v>580</v>
      </c>
      <c r="G533">
        <v>465</v>
      </c>
      <c r="H533">
        <v>234</v>
      </c>
      <c r="I533">
        <v>781</v>
      </c>
      <c r="J533">
        <v>471</v>
      </c>
      <c r="K533">
        <v>377</v>
      </c>
      <c r="L533">
        <v>514</v>
      </c>
      <c r="M533">
        <v>408</v>
      </c>
      <c r="N533">
        <v>419</v>
      </c>
      <c r="O533">
        <v>126</v>
      </c>
      <c r="P533">
        <v>1567</v>
      </c>
      <c r="Q533">
        <v>448</v>
      </c>
      <c r="R533">
        <v>1020</v>
      </c>
      <c r="S533">
        <v>245</v>
      </c>
      <c r="T533">
        <f t="shared" si="32"/>
        <v>642</v>
      </c>
      <c r="U533">
        <f t="shared" si="33"/>
        <v>534</v>
      </c>
      <c r="V533">
        <f t="shared" si="34"/>
        <v>388</v>
      </c>
      <c r="W533">
        <f t="shared" si="35"/>
        <v>518</v>
      </c>
      <c r="X533">
        <v>72696</v>
      </c>
    </row>
    <row r="534" spans="1:24">
      <c r="A534">
        <v>533</v>
      </c>
      <c r="B534" t="s">
        <v>20</v>
      </c>
      <c r="C534">
        <v>1717</v>
      </c>
      <c r="D534">
        <v>19.8</v>
      </c>
      <c r="E534">
        <v>234</v>
      </c>
      <c r="F534">
        <v>584</v>
      </c>
      <c r="G534">
        <v>488</v>
      </c>
      <c r="H534">
        <v>237</v>
      </c>
      <c r="I534">
        <v>786</v>
      </c>
      <c r="J534">
        <v>473</v>
      </c>
      <c r="K534">
        <v>384</v>
      </c>
      <c r="L534">
        <v>522</v>
      </c>
      <c r="M534">
        <v>418</v>
      </c>
      <c r="N534">
        <v>419</v>
      </c>
      <c r="O534">
        <v>132</v>
      </c>
      <c r="P534">
        <v>1598</v>
      </c>
      <c r="Q534">
        <v>408</v>
      </c>
      <c r="R534">
        <v>1049</v>
      </c>
      <c r="S534">
        <v>226</v>
      </c>
      <c r="T534">
        <f t="shared" si="32"/>
        <v>655</v>
      </c>
      <c r="U534">
        <f t="shared" si="33"/>
        <v>550</v>
      </c>
      <c r="V534">
        <f t="shared" si="34"/>
        <v>350</v>
      </c>
      <c r="W534">
        <f t="shared" si="35"/>
        <v>480</v>
      </c>
      <c r="X534">
        <v>75656</v>
      </c>
    </row>
    <row r="535" spans="1:24">
      <c r="A535">
        <v>534</v>
      </c>
      <c r="B535" t="s">
        <v>20</v>
      </c>
      <c r="C535">
        <v>1593</v>
      </c>
      <c r="D535">
        <v>29.7</v>
      </c>
      <c r="E535">
        <v>324</v>
      </c>
      <c r="F535">
        <v>587</v>
      </c>
      <c r="G535">
        <v>466</v>
      </c>
      <c r="H535">
        <v>245</v>
      </c>
      <c r="I535">
        <v>748</v>
      </c>
      <c r="J535">
        <v>495</v>
      </c>
      <c r="K535">
        <v>410</v>
      </c>
      <c r="L535">
        <v>489</v>
      </c>
      <c r="M535">
        <v>364</v>
      </c>
      <c r="N535">
        <v>419</v>
      </c>
      <c r="O535">
        <v>144</v>
      </c>
      <c r="P535">
        <v>1500</v>
      </c>
      <c r="Q535">
        <v>392</v>
      </c>
      <c r="R535">
        <v>997</v>
      </c>
      <c r="S535">
        <v>222</v>
      </c>
      <c r="T535">
        <f t="shared" si="32"/>
        <v>609</v>
      </c>
      <c r="U535">
        <f t="shared" si="33"/>
        <v>508</v>
      </c>
      <c r="V535">
        <f t="shared" si="34"/>
        <v>263</v>
      </c>
      <c r="W535">
        <f t="shared" si="35"/>
        <v>364</v>
      </c>
      <c r="X535">
        <v>80250</v>
      </c>
    </row>
    <row r="536" spans="1:24">
      <c r="A536">
        <v>535</v>
      </c>
      <c r="B536" t="s">
        <v>20</v>
      </c>
      <c r="C536">
        <v>1683</v>
      </c>
      <c r="D536">
        <v>22.5</v>
      </c>
      <c r="E536">
        <v>242</v>
      </c>
      <c r="F536">
        <v>587</v>
      </c>
      <c r="G536">
        <v>470</v>
      </c>
      <c r="H536">
        <v>259</v>
      </c>
      <c r="I536">
        <v>791</v>
      </c>
      <c r="J536">
        <v>449</v>
      </c>
      <c r="K536">
        <v>400</v>
      </c>
      <c r="L536">
        <v>515</v>
      </c>
      <c r="M536">
        <v>406</v>
      </c>
      <c r="N536">
        <v>419</v>
      </c>
      <c r="O536">
        <v>138</v>
      </c>
      <c r="P536">
        <v>1583</v>
      </c>
      <c r="Q536">
        <v>417</v>
      </c>
      <c r="R536">
        <v>1051</v>
      </c>
      <c r="S536">
        <v>242</v>
      </c>
      <c r="T536">
        <f t="shared" si="32"/>
        <v>665</v>
      </c>
      <c r="U536">
        <f t="shared" si="33"/>
        <v>544</v>
      </c>
      <c r="V536">
        <f t="shared" si="34"/>
        <v>345</v>
      </c>
      <c r="W536">
        <f t="shared" si="35"/>
        <v>470</v>
      </c>
      <c r="X536">
        <v>143365</v>
      </c>
    </row>
    <row r="537" spans="1:24">
      <c r="A537">
        <v>536</v>
      </c>
      <c r="B537" t="s">
        <v>20</v>
      </c>
      <c r="C537">
        <v>1623</v>
      </c>
      <c r="D537">
        <v>26.4</v>
      </c>
      <c r="E537">
        <v>314</v>
      </c>
      <c r="F537">
        <v>594</v>
      </c>
      <c r="G537">
        <v>488</v>
      </c>
      <c r="H537">
        <v>210</v>
      </c>
      <c r="I537">
        <v>732</v>
      </c>
      <c r="J537">
        <v>460</v>
      </c>
      <c r="K537">
        <v>431</v>
      </c>
      <c r="L537">
        <v>517</v>
      </c>
      <c r="M537">
        <v>398</v>
      </c>
      <c r="N537">
        <v>419</v>
      </c>
      <c r="O537">
        <v>140</v>
      </c>
      <c r="P537">
        <v>1524</v>
      </c>
      <c r="Q537">
        <v>438</v>
      </c>
      <c r="R537">
        <v>1002</v>
      </c>
      <c r="S537">
        <v>245</v>
      </c>
      <c r="T537">
        <f t="shared" si="32"/>
        <v>608</v>
      </c>
      <c r="U537">
        <f t="shared" si="33"/>
        <v>538</v>
      </c>
      <c r="V537">
        <f t="shared" si="34"/>
        <v>280</v>
      </c>
      <c r="W537">
        <f t="shared" si="35"/>
        <v>419</v>
      </c>
      <c r="X537">
        <v>112134</v>
      </c>
    </row>
    <row r="538" spans="1:24">
      <c r="A538">
        <v>537</v>
      </c>
      <c r="B538" t="s">
        <v>20</v>
      </c>
      <c r="C538">
        <v>1627</v>
      </c>
      <c r="D538">
        <v>24.3</v>
      </c>
      <c r="E538">
        <v>272</v>
      </c>
      <c r="F538">
        <v>594</v>
      </c>
      <c r="G538">
        <v>478</v>
      </c>
      <c r="H538">
        <v>236</v>
      </c>
      <c r="I538">
        <v>740</v>
      </c>
      <c r="J538">
        <v>433</v>
      </c>
      <c r="K538">
        <v>386</v>
      </c>
      <c r="L538">
        <v>511</v>
      </c>
      <c r="M538">
        <v>402</v>
      </c>
      <c r="N538">
        <v>419</v>
      </c>
      <c r="O538">
        <v>140</v>
      </c>
      <c r="P538">
        <v>1517</v>
      </c>
      <c r="Q538">
        <v>412</v>
      </c>
      <c r="R538">
        <v>1013</v>
      </c>
      <c r="S538">
        <v>230</v>
      </c>
      <c r="T538">
        <f t="shared" si="32"/>
        <v>638</v>
      </c>
      <c r="U538">
        <f t="shared" si="33"/>
        <v>542</v>
      </c>
      <c r="V538">
        <f t="shared" si="34"/>
        <v>322</v>
      </c>
      <c r="W538">
        <f t="shared" si="35"/>
        <v>436</v>
      </c>
      <c r="X538">
        <v>45586</v>
      </c>
    </row>
    <row r="539" spans="1:24">
      <c r="A539">
        <v>538</v>
      </c>
      <c r="B539" t="s">
        <v>20</v>
      </c>
      <c r="C539">
        <v>1732</v>
      </c>
      <c r="D539">
        <v>20.100000000000001</v>
      </c>
      <c r="E539">
        <v>222</v>
      </c>
      <c r="F539">
        <v>611</v>
      </c>
      <c r="G539">
        <v>510</v>
      </c>
      <c r="H539">
        <v>174</v>
      </c>
      <c r="I539">
        <v>765</v>
      </c>
      <c r="J539">
        <v>463</v>
      </c>
      <c r="K539">
        <v>399</v>
      </c>
      <c r="L539">
        <v>550</v>
      </c>
      <c r="M539">
        <v>432</v>
      </c>
      <c r="N539">
        <v>419</v>
      </c>
      <c r="O539">
        <v>142</v>
      </c>
      <c r="P539">
        <v>1611</v>
      </c>
      <c r="Q539">
        <v>427</v>
      </c>
      <c r="R539">
        <v>1020</v>
      </c>
      <c r="S539">
        <v>249</v>
      </c>
      <c r="T539">
        <f t="shared" si="32"/>
        <v>606</v>
      </c>
      <c r="U539">
        <f t="shared" si="33"/>
        <v>574</v>
      </c>
      <c r="V539">
        <f t="shared" si="34"/>
        <v>389</v>
      </c>
      <c r="W539">
        <f t="shared" si="35"/>
        <v>537</v>
      </c>
      <c r="X539">
        <v>39832</v>
      </c>
    </row>
    <row r="540" spans="1:24">
      <c r="A540">
        <v>539</v>
      </c>
      <c r="B540" t="s">
        <v>20</v>
      </c>
      <c r="C540">
        <v>1827</v>
      </c>
      <c r="D540">
        <v>22.1</v>
      </c>
      <c r="E540">
        <v>266</v>
      </c>
      <c r="F540">
        <v>634</v>
      </c>
      <c r="G540">
        <v>528</v>
      </c>
      <c r="H540">
        <v>278</v>
      </c>
      <c r="I540">
        <v>838</v>
      </c>
      <c r="J540">
        <v>437</v>
      </c>
      <c r="K540">
        <v>417</v>
      </c>
      <c r="L540">
        <v>570</v>
      </c>
      <c r="M540">
        <v>440</v>
      </c>
      <c r="N540">
        <v>419</v>
      </c>
      <c r="O540">
        <v>154</v>
      </c>
      <c r="P540">
        <v>1726</v>
      </c>
      <c r="Q540">
        <v>447</v>
      </c>
      <c r="R540">
        <v>1166</v>
      </c>
      <c r="S540">
        <v>246</v>
      </c>
      <c r="T540">
        <f t="shared" si="32"/>
        <v>718</v>
      </c>
      <c r="U540">
        <f t="shared" si="33"/>
        <v>594</v>
      </c>
      <c r="V540">
        <f t="shared" si="34"/>
        <v>368</v>
      </c>
      <c r="W540">
        <f t="shared" si="35"/>
        <v>508</v>
      </c>
      <c r="X540">
        <v>38291</v>
      </c>
    </row>
    <row r="541" spans="1:24">
      <c r="A541">
        <v>540</v>
      </c>
      <c r="B541" t="s">
        <v>20</v>
      </c>
      <c r="C541">
        <v>1681</v>
      </c>
      <c r="D541">
        <v>38.799999999999997</v>
      </c>
      <c r="E541">
        <v>396</v>
      </c>
      <c r="F541">
        <v>655</v>
      </c>
      <c r="G541">
        <v>498</v>
      </c>
      <c r="H541">
        <v>283</v>
      </c>
      <c r="I541">
        <v>786</v>
      </c>
      <c r="J541">
        <v>560</v>
      </c>
      <c r="K541">
        <v>530</v>
      </c>
      <c r="L541">
        <v>524</v>
      </c>
      <c r="M541">
        <v>374</v>
      </c>
      <c r="N541">
        <v>419</v>
      </c>
      <c r="O541">
        <v>184</v>
      </c>
      <c r="P541">
        <v>1573</v>
      </c>
      <c r="Q541">
        <v>418</v>
      </c>
      <c r="R541">
        <v>1070</v>
      </c>
      <c r="S541">
        <v>244</v>
      </c>
      <c r="T541">
        <f t="shared" si="32"/>
        <v>657</v>
      </c>
      <c r="U541">
        <f t="shared" si="33"/>
        <v>558</v>
      </c>
      <c r="V541">
        <f t="shared" si="34"/>
        <v>259</v>
      </c>
      <c r="W541">
        <f t="shared" si="35"/>
        <v>346</v>
      </c>
      <c r="X541">
        <v>146051</v>
      </c>
    </row>
    <row r="542" spans="1:24">
      <c r="A542">
        <v>541</v>
      </c>
      <c r="B542" t="s">
        <v>20</v>
      </c>
      <c r="C542">
        <v>1605</v>
      </c>
      <c r="D542">
        <v>21.6</v>
      </c>
      <c r="E542">
        <v>244</v>
      </c>
      <c r="F542">
        <v>542</v>
      </c>
      <c r="G542">
        <v>441</v>
      </c>
      <c r="H542">
        <v>263</v>
      </c>
      <c r="I542">
        <v>779</v>
      </c>
      <c r="J542">
        <v>436</v>
      </c>
      <c r="K542">
        <v>360</v>
      </c>
      <c r="L542">
        <v>483</v>
      </c>
      <c r="M542">
        <v>378</v>
      </c>
      <c r="N542">
        <v>420</v>
      </c>
      <c r="O542">
        <v>146</v>
      </c>
      <c r="P542">
        <v>1509</v>
      </c>
      <c r="Q542">
        <v>408</v>
      </c>
      <c r="R542">
        <v>993</v>
      </c>
      <c r="S542">
        <v>240</v>
      </c>
      <c r="T542">
        <f t="shared" si="32"/>
        <v>641</v>
      </c>
      <c r="U542">
        <f t="shared" si="33"/>
        <v>524</v>
      </c>
      <c r="V542">
        <f t="shared" si="34"/>
        <v>298</v>
      </c>
      <c r="W542">
        <f t="shared" si="35"/>
        <v>437</v>
      </c>
      <c r="X542">
        <v>36250</v>
      </c>
    </row>
    <row r="543" spans="1:24">
      <c r="A543">
        <v>542</v>
      </c>
      <c r="B543" t="s">
        <v>20</v>
      </c>
      <c r="C543">
        <v>1610</v>
      </c>
      <c r="D543">
        <v>21.9</v>
      </c>
      <c r="E543">
        <v>232</v>
      </c>
      <c r="F543">
        <v>545</v>
      </c>
      <c r="G543">
        <v>424</v>
      </c>
      <c r="H543">
        <v>238</v>
      </c>
      <c r="I543">
        <v>746</v>
      </c>
      <c r="J543">
        <v>470</v>
      </c>
      <c r="K543">
        <v>352</v>
      </c>
      <c r="L543">
        <v>492</v>
      </c>
      <c r="M543">
        <v>366</v>
      </c>
      <c r="N543">
        <v>420</v>
      </c>
      <c r="O543">
        <v>140</v>
      </c>
      <c r="P543">
        <v>1492</v>
      </c>
      <c r="Q543">
        <v>398</v>
      </c>
      <c r="R543">
        <v>984</v>
      </c>
      <c r="S543">
        <v>221</v>
      </c>
      <c r="T543">
        <f t="shared" si="32"/>
        <v>604</v>
      </c>
      <c r="U543">
        <f t="shared" si="33"/>
        <v>506</v>
      </c>
      <c r="V543">
        <f t="shared" si="34"/>
        <v>313</v>
      </c>
      <c r="W543">
        <f t="shared" si="35"/>
        <v>413</v>
      </c>
      <c r="X543">
        <v>10186</v>
      </c>
    </row>
    <row r="544" spans="1:24">
      <c r="A544">
        <v>543</v>
      </c>
      <c r="B544" t="s">
        <v>20</v>
      </c>
      <c r="C544">
        <v>1668</v>
      </c>
      <c r="D544">
        <v>21.4</v>
      </c>
      <c r="E544">
        <v>224</v>
      </c>
      <c r="F544">
        <v>582</v>
      </c>
      <c r="G544">
        <v>484</v>
      </c>
      <c r="H544">
        <v>202</v>
      </c>
      <c r="I544">
        <v>759</v>
      </c>
      <c r="J544">
        <v>469</v>
      </c>
      <c r="K544">
        <v>393</v>
      </c>
      <c r="L544">
        <v>524</v>
      </c>
      <c r="M544">
        <v>410</v>
      </c>
      <c r="N544">
        <v>420</v>
      </c>
      <c r="O544">
        <v>138</v>
      </c>
      <c r="P544">
        <v>1556</v>
      </c>
      <c r="Q544">
        <v>443</v>
      </c>
      <c r="R544">
        <v>999</v>
      </c>
      <c r="S544">
        <v>248</v>
      </c>
      <c r="T544">
        <f t="shared" si="32"/>
        <v>612</v>
      </c>
      <c r="U544">
        <f t="shared" si="33"/>
        <v>548</v>
      </c>
      <c r="V544">
        <f t="shared" si="34"/>
        <v>358</v>
      </c>
      <c r="W544">
        <f t="shared" si="35"/>
        <v>508</v>
      </c>
      <c r="X544">
        <v>18082</v>
      </c>
    </row>
    <row r="545" spans="1:24">
      <c r="A545">
        <v>544</v>
      </c>
      <c r="B545" t="s">
        <v>20</v>
      </c>
      <c r="C545">
        <v>1609</v>
      </c>
      <c r="D545">
        <v>24.4</v>
      </c>
      <c r="E545">
        <v>300</v>
      </c>
      <c r="F545">
        <v>584</v>
      </c>
      <c r="G545">
        <v>474</v>
      </c>
      <c r="H545">
        <v>185</v>
      </c>
      <c r="I545">
        <v>726</v>
      </c>
      <c r="J545">
        <v>472</v>
      </c>
      <c r="K545">
        <v>386</v>
      </c>
      <c r="L545">
        <v>495</v>
      </c>
      <c r="M545">
        <v>392</v>
      </c>
      <c r="N545">
        <v>420</v>
      </c>
      <c r="O545">
        <v>122</v>
      </c>
      <c r="P545">
        <v>1490</v>
      </c>
      <c r="Q545">
        <v>413</v>
      </c>
      <c r="R545">
        <v>949</v>
      </c>
      <c r="S545">
        <v>226</v>
      </c>
      <c r="T545">
        <f t="shared" si="32"/>
        <v>577</v>
      </c>
      <c r="U545">
        <f t="shared" si="33"/>
        <v>514</v>
      </c>
      <c r="V545">
        <f t="shared" si="34"/>
        <v>284</v>
      </c>
      <c r="W545">
        <f t="shared" si="35"/>
        <v>400</v>
      </c>
      <c r="X545">
        <v>133395</v>
      </c>
    </row>
    <row r="546" spans="1:24">
      <c r="A546">
        <v>545</v>
      </c>
      <c r="B546" t="s">
        <v>20</v>
      </c>
      <c r="C546">
        <v>1578</v>
      </c>
      <c r="D546">
        <v>25.5</v>
      </c>
      <c r="E546">
        <v>276</v>
      </c>
      <c r="F546">
        <v>586</v>
      </c>
      <c r="G546">
        <v>444</v>
      </c>
      <c r="H546">
        <v>243</v>
      </c>
      <c r="I546">
        <v>727</v>
      </c>
      <c r="J546">
        <v>465</v>
      </c>
      <c r="K546">
        <v>424</v>
      </c>
      <c r="L546">
        <v>489</v>
      </c>
      <c r="M546">
        <v>366</v>
      </c>
      <c r="N546">
        <v>420</v>
      </c>
      <c r="O546">
        <v>148</v>
      </c>
      <c r="P546">
        <v>1467</v>
      </c>
      <c r="Q546">
        <v>400</v>
      </c>
      <c r="R546">
        <v>983</v>
      </c>
      <c r="S546">
        <v>233</v>
      </c>
      <c r="T546">
        <f t="shared" si="32"/>
        <v>609</v>
      </c>
      <c r="U546">
        <f t="shared" si="33"/>
        <v>514</v>
      </c>
      <c r="V546">
        <f t="shared" si="34"/>
        <v>310</v>
      </c>
      <c r="W546">
        <f t="shared" si="35"/>
        <v>401</v>
      </c>
      <c r="X546">
        <v>90699</v>
      </c>
    </row>
    <row r="547" spans="1:24">
      <c r="A547">
        <v>546</v>
      </c>
      <c r="B547" t="s">
        <v>20</v>
      </c>
      <c r="C547">
        <v>1689</v>
      </c>
      <c r="D547">
        <v>21.5</v>
      </c>
      <c r="E547">
        <v>202</v>
      </c>
      <c r="F547">
        <v>593</v>
      </c>
      <c r="G547">
        <v>480</v>
      </c>
      <c r="H547">
        <v>248</v>
      </c>
      <c r="I547">
        <v>797</v>
      </c>
      <c r="J547">
        <v>456</v>
      </c>
      <c r="K547">
        <v>399</v>
      </c>
      <c r="L547">
        <v>516</v>
      </c>
      <c r="M547">
        <v>402</v>
      </c>
      <c r="N547">
        <v>420</v>
      </c>
      <c r="O547">
        <v>136</v>
      </c>
      <c r="P547">
        <v>1579</v>
      </c>
      <c r="Q547">
        <v>450</v>
      </c>
      <c r="R547">
        <v>1030</v>
      </c>
      <c r="S547">
        <v>254</v>
      </c>
      <c r="T547">
        <f t="shared" si="32"/>
        <v>650</v>
      </c>
      <c r="U547">
        <f t="shared" si="33"/>
        <v>538</v>
      </c>
      <c r="V547">
        <f t="shared" si="34"/>
        <v>391</v>
      </c>
      <c r="W547">
        <f t="shared" si="35"/>
        <v>532</v>
      </c>
      <c r="X547">
        <v>73624</v>
      </c>
    </row>
    <row r="548" spans="1:24">
      <c r="A548">
        <v>547</v>
      </c>
      <c r="B548" t="s">
        <v>20</v>
      </c>
      <c r="C548">
        <v>1763</v>
      </c>
      <c r="D548">
        <v>19.8</v>
      </c>
      <c r="E548">
        <v>212</v>
      </c>
      <c r="F548">
        <v>593</v>
      </c>
      <c r="G548">
        <v>486</v>
      </c>
      <c r="H548">
        <v>285</v>
      </c>
      <c r="I548">
        <v>834</v>
      </c>
      <c r="J548">
        <v>458</v>
      </c>
      <c r="K548">
        <v>375</v>
      </c>
      <c r="L548">
        <v>534</v>
      </c>
      <c r="M548">
        <v>428</v>
      </c>
      <c r="N548">
        <v>420</v>
      </c>
      <c r="O548">
        <v>136</v>
      </c>
      <c r="P548">
        <v>1652</v>
      </c>
      <c r="Q548">
        <v>433</v>
      </c>
      <c r="R548">
        <v>1103</v>
      </c>
      <c r="S548">
        <v>254</v>
      </c>
      <c r="T548">
        <f t="shared" si="32"/>
        <v>713</v>
      </c>
      <c r="U548">
        <f t="shared" si="33"/>
        <v>564</v>
      </c>
      <c r="V548">
        <f t="shared" si="34"/>
        <v>381</v>
      </c>
      <c r="W548">
        <f t="shared" si="35"/>
        <v>528</v>
      </c>
      <c r="X548">
        <v>18281</v>
      </c>
    </row>
    <row r="549" spans="1:24">
      <c r="A549">
        <v>548</v>
      </c>
      <c r="B549" t="s">
        <v>20</v>
      </c>
      <c r="C549">
        <v>1667</v>
      </c>
      <c r="D549">
        <v>22.4</v>
      </c>
      <c r="E549">
        <v>268</v>
      </c>
      <c r="F549">
        <v>597</v>
      </c>
      <c r="G549">
        <v>475</v>
      </c>
      <c r="H549">
        <v>245</v>
      </c>
      <c r="I549">
        <v>769</v>
      </c>
      <c r="J549">
        <v>469</v>
      </c>
      <c r="K549">
        <v>383</v>
      </c>
      <c r="L549">
        <v>523</v>
      </c>
      <c r="M549">
        <v>400</v>
      </c>
      <c r="N549">
        <v>420</v>
      </c>
      <c r="O549">
        <v>154</v>
      </c>
      <c r="P549">
        <v>1557</v>
      </c>
      <c r="Q549">
        <v>441</v>
      </c>
      <c r="R549">
        <v>1033</v>
      </c>
      <c r="S549">
        <v>243</v>
      </c>
      <c r="T549">
        <f t="shared" si="32"/>
        <v>645</v>
      </c>
      <c r="U549">
        <f t="shared" si="33"/>
        <v>554</v>
      </c>
      <c r="V549">
        <f t="shared" si="34"/>
        <v>329</v>
      </c>
      <c r="W549">
        <f t="shared" si="35"/>
        <v>450</v>
      </c>
      <c r="X549">
        <v>30489</v>
      </c>
    </row>
    <row r="550" spans="1:24">
      <c r="A550">
        <v>549</v>
      </c>
      <c r="B550" t="s">
        <v>20</v>
      </c>
      <c r="C550">
        <v>1666</v>
      </c>
      <c r="D550">
        <v>21.3</v>
      </c>
      <c r="E550">
        <v>216</v>
      </c>
      <c r="F550">
        <v>600</v>
      </c>
      <c r="G550">
        <v>502</v>
      </c>
      <c r="H550">
        <v>229</v>
      </c>
      <c r="I550">
        <v>747</v>
      </c>
      <c r="J550">
        <v>437</v>
      </c>
      <c r="K550">
        <v>384</v>
      </c>
      <c r="L550">
        <v>516</v>
      </c>
      <c r="M550">
        <v>412</v>
      </c>
      <c r="N550">
        <v>420</v>
      </c>
      <c r="O550">
        <v>140</v>
      </c>
      <c r="P550">
        <v>1541</v>
      </c>
      <c r="Q550">
        <v>435</v>
      </c>
      <c r="R550">
        <v>1023</v>
      </c>
      <c r="S550">
        <v>236</v>
      </c>
      <c r="T550">
        <f t="shared" si="32"/>
        <v>641</v>
      </c>
      <c r="U550">
        <f t="shared" si="33"/>
        <v>552</v>
      </c>
      <c r="V550">
        <f t="shared" si="34"/>
        <v>384</v>
      </c>
      <c r="W550">
        <f t="shared" si="35"/>
        <v>522</v>
      </c>
      <c r="X550">
        <v>8112</v>
      </c>
    </row>
    <row r="551" spans="1:24">
      <c r="A551">
        <v>550</v>
      </c>
      <c r="B551" t="s">
        <v>20</v>
      </c>
      <c r="C551">
        <v>1683</v>
      </c>
      <c r="D551">
        <v>21.3</v>
      </c>
      <c r="E551">
        <v>218</v>
      </c>
      <c r="F551">
        <v>613</v>
      </c>
      <c r="G551">
        <v>510</v>
      </c>
      <c r="H551">
        <v>194</v>
      </c>
      <c r="I551">
        <v>735</v>
      </c>
      <c r="J551">
        <v>416</v>
      </c>
      <c r="K551">
        <v>375</v>
      </c>
      <c r="L551">
        <v>530</v>
      </c>
      <c r="M551">
        <v>408</v>
      </c>
      <c r="N551">
        <v>420</v>
      </c>
      <c r="O551">
        <v>164</v>
      </c>
      <c r="P551">
        <v>1561</v>
      </c>
      <c r="Q551">
        <v>463</v>
      </c>
      <c r="R551">
        <v>1020</v>
      </c>
      <c r="S551">
        <v>257</v>
      </c>
      <c r="T551">
        <f t="shared" si="32"/>
        <v>602</v>
      </c>
      <c r="U551">
        <f t="shared" si="33"/>
        <v>572</v>
      </c>
      <c r="V551">
        <f t="shared" si="34"/>
        <v>395</v>
      </c>
      <c r="W551">
        <f t="shared" si="35"/>
        <v>549</v>
      </c>
      <c r="X551">
        <v>77197</v>
      </c>
    </row>
    <row r="552" spans="1:24">
      <c r="A552">
        <v>551</v>
      </c>
      <c r="B552" t="s">
        <v>20</v>
      </c>
      <c r="C552">
        <v>1668</v>
      </c>
      <c r="D552">
        <v>25.2</v>
      </c>
      <c r="E552">
        <v>306</v>
      </c>
      <c r="F552">
        <v>622</v>
      </c>
      <c r="G552">
        <v>502</v>
      </c>
      <c r="H552">
        <v>199</v>
      </c>
      <c r="I552">
        <v>761</v>
      </c>
      <c r="J552">
        <v>507</v>
      </c>
      <c r="K552">
        <v>445</v>
      </c>
      <c r="L552">
        <v>541</v>
      </c>
      <c r="M552">
        <v>412</v>
      </c>
      <c r="N552">
        <v>420</v>
      </c>
      <c r="O552">
        <v>140</v>
      </c>
      <c r="P552">
        <v>1569</v>
      </c>
      <c r="Q552">
        <v>446</v>
      </c>
      <c r="R552">
        <v>1007</v>
      </c>
      <c r="S552">
        <v>266</v>
      </c>
      <c r="T552">
        <f t="shared" si="32"/>
        <v>611</v>
      </c>
      <c r="U552">
        <f t="shared" si="33"/>
        <v>552</v>
      </c>
      <c r="V552">
        <f t="shared" si="34"/>
        <v>316</v>
      </c>
      <c r="W552">
        <f t="shared" si="35"/>
        <v>462</v>
      </c>
      <c r="X552">
        <v>48276</v>
      </c>
    </row>
    <row r="553" spans="1:24">
      <c r="A553">
        <v>552</v>
      </c>
      <c r="B553" t="s">
        <v>20</v>
      </c>
      <c r="C553">
        <v>1747</v>
      </c>
      <c r="D553">
        <v>23</v>
      </c>
      <c r="E553">
        <v>256</v>
      </c>
      <c r="F553">
        <v>623</v>
      </c>
      <c r="G553">
        <v>516</v>
      </c>
      <c r="H553">
        <v>163</v>
      </c>
      <c r="I553">
        <v>757</v>
      </c>
      <c r="J553">
        <v>531</v>
      </c>
      <c r="K553">
        <v>449</v>
      </c>
      <c r="L553">
        <v>567</v>
      </c>
      <c r="M553">
        <v>438</v>
      </c>
      <c r="N553">
        <v>420</v>
      </c>
      <c r="O553">
        <v>146</v>
      </c>
      <c r="P553">
        <v>1629</v>
      </c>
      <c r="Q553">
        <v>454</v>
      </c>
      <c r="R553">
        <v>1035</v>
      </c>
      <c r="S553">
        <v>216</v>
      </c>
      <c r="T553">
        <f t="shared" si="32"/>
        <v>601</v>
      </c>
      <c r="U553">
        <f t="shared" si="33"/>
        <v>584</v>
      </c>
      <c r="V553">
        <f t="shared" si="34"/>
        <v>367</v>
      </c>
      <c r="W553">
        <f t="shared" si="35"/>
        <v>476</v>
      </c>
      <c r="X553">
        <v>12313</v>
      </c>
    </row>
    <row r="554" spans="1:24">
      <c r="A554">
        <v>553</v>
      </c>
      <c r="B554" t="s">
        <v>20</v>
      </c>
      <c r="C554">
        <v>1662</v>
      </c>
      <c r="D554">
        <v>30.2</v>
      </c>
      <c r="E554">
        <v>288</v>
      </c>
      <c r="F554">
        <v>629</v>
      </c>
      <c r="G554">
        <v>499</v>
      </c>
      <c r="H554">
        <v>210</v>
      </c>
      <c r="I554">
        <v>762</v>
      </c>
      <c r="J554">
        <v>487</v>
      </c>
      <c r="K554">
        <v>489</v>
      </c>
      <c r="L554">
        <v>517</v>
      </c>
      <c r="M554">
        <v>366</v>
      </c>
      <c r="N554">
        <v>420</v>
      </c>
      <c r="O554">
        <v>174</v>
      </c>
      <c r="P554">
        <v>1549</v>
      </c>
      <c r="Q554">
        <v>413</v>
      </c>
      <c r="R554">
        <v>997</v>
      </c>
      <c r="S554">
        <v>241</v>
      </c>
      <c r="T554">
        <f t="shared" si="32"/>
        <v>576</v>
      </c>
      <c r="U554">
        <f t="shared" si="33"/>
        <v>540</v>
      </c>
      <c r="V554">
        <f t="shared" si="34"/>
        <v>341</v>
      </c>
      <c r="W554">
        <f t="shared" si="35"/>
        <v>452</v>
      </c>
      <c r="X554">
        <v>179994</v>
      </c>
    </row>
    <row r="555" spans="1:24">
      <c r="A555">
        <v>554</v>
      </c>
      <c r="B555" t="s">
        <v>20</v>
      </c>
      <c r="C555">
        <v>1572</v>
      </c>
      <c r="D555">
        <v>23.9</v>
      </c>
      <c r="E555">
        <v>248</v>
      </c>
      <c r="F555">
        <v>528</v>
      </c>
      <c r="G555">
        <v>431</v>
      </c>
      <c r="H555">
        <v>232</v>
      </c>
      <c r="I555">
        <v>740</v>
      </c>
      <c r="J555">
        <v>455</v>
      </c>
      <c r="K555">
        <v>383</v>
      </c>
      <c r="L555">
        <v>469</v>
      </c>
      <c r="M555">
        <v>366</v>
      </c>
      <c r="N555">
        <v>421</v>
      </c>
      <c r="O555">
        <v>137</v>
      </c>
      <c r="P555">
        <v>1452</v>
      </c>
      <c r="Q555">
        <v>423</v>
      </c>
      <c r="R555">
        <v>944</v>
      </c>
      <c r="S555">
        <v>234</v>
      </c>
      <c r="T555">
        <f t="shared" si="32"/>
        <v>598</v>
      </c>
      <c r="U555">
        <f t="shared" si="33"/>
        <v>503</v>
      </c>
      <c r="V555">
        <f t="shared" si="34"/>
        <v>280</v>
      </c>
      <c r="W555">
        <f t="shared" si="35"/>
        <v>417</v>
      </c>
      <c r="X555">
        <v>42007</v>
      </c>
    </row>
    <row r="556" spans="1:24">
      <c r="A556">
        <v>555</v>
      </c>
      <c r="B556" t="s">
        <v>20</v>
      </c>
      <c r="C556">
        <v>1541</v>
      </c>
      <c r="D556">
        <v>20.5</v>
      </c>
      <c r="E556">
        <v>228</v>
      </c>
      <c r="F556">
        <v>529</v>
      </c>
      <c r="G556">
        <v>438</v>
      </c>
      <c r="H556">
        <v>220</v>
      </c>
      <c r="I556">
        <v>732</v>
      </c>
      <c r="J556">
        <v>510</v>
      </c>
      <c r="K556">
        <v>393</v>
      </c>
      <c r="L556">
        <v>477</v>
      </c>
      <c r="M556">
        <v>372</v>
      </c>
      <c r="N556">
        <v>421</v>
      </c>
      <c r="O556">
        <v>140</v>
      </c>
      <c r="P556">
        <v>1441</v>
      </c>
      <c r="Q556">
        <v>409</v>
      </c>
      <c r="R556">
        <v>929</v>
      </c>
      <c r="S556">
        <v>221</v>
      </c>
      <c r="T556">
        <f t="shared" si="32"/>
        <v>592</v>
      </c>
      <c r="U556">
        <f t="shared" si="33"/>
        <v>512</v>
      </c>
      <c r="V556">
        <f t="shared" si="34"/>
        <v>301</v>
      </c>
      <c r="W556">
        <f t="shared" si="35"/>
        <v>431</v>
      </c>
      <c r="X556">
        <v>112363</v>
      </c>
    </row>
    <row r="557" spans="1:24">
      <c r="A557">
        <v>556</v>
      </c>
      <c r="B557" t="s">
        <v>20</v>
      </c>
      <c r="C557">
        <v>1556</v>
      </c>
      <c r="D557">
        <v>22</v>
      </c>
      <c r="E557">
        <v>250</v>
      </c>
      <c r="F557">
        <v>530</v>
      </c>
      <c r="G557">
        <v>429</v>
      </c>
      <c r="H557">
        <v>231</v>
      </c>
      <c r="I557">
        <v>731</v>
      </c>
      <c r="J557">
        <v>454</v>
      </c>
      <c r="K557">
        <v>361</v>
      </c>
      <c r="L557">
        <v>484</v>
      </c>
      <c r="M557">
        <v>376</v>
      </c>
      <c r="N557">
        <v>421</v>
      </c>
      <c r="O557">
        <v>119</v>
      </c>
      <c r="P557">
        <v>1451</v>
      </c>
      <c r="Q557">
        <v>403</v>
      </c>
      <c r="R557">
        <v>951</v>
      </c>
      <c r="S557">
        <v>232</v>
      </c>
      <c r="T557">
        <f t="shared" si="32"/>
        <v>607</v>
      </c>
      <c r="U557">
        <f t="shared" si="33"/>
        <v>495</v>
      </c>
      <c r="V557">
        <f t="shared" si="34"/>
        <v>280</v>
      </c>
      <c r="W557">
        <f t="shared" si="35"/>
        <v>411</v>
      </c>
      <c r="X557">
        <v>16875</v>
      </c>
    </row>
    <row r="558" spans="1:24">
      <c r="A558">
        <v>557</v>
      </c>
      <c r="B558" t="s">
        <v>20</v>
      </c>
      <c r="C558">
        <v>1603</v>
      </c>
      <c r="D558">
        <v>22.1</v>
      </c>
      <c r="E558">
        <v>220</v>
      </c>
      <c r="F558">
        <v>535</v>
      </c>
      <c r="G558">
        <v>440</v>
      </c>
      <c r="H558">
        <v>242</v>
      </c>
      <c r="I558">
        <v>754</v>
      </c>
      <c r="J558">
        <v>448</v>
      </c>
      <c r="K558">
        <v>368</v>
      </c>
      <c r="L558">
        <v>490</v>
      </c>
      <c r="M558">
        <v>378</v>
      </c>
      <c r="N558">
        <v>421</v>
      </c>
      <c r="O558">
        <v>138</v>
      </c>
      <c r="P558">
        <v>1492</v>
      </c>
      <c r="Q558">
        <v>419</v>
      </c>
      <c r="R558">
        <v>980</v>
      </c>
      <c r="S558">
        <v>227</v>
      </c>
      <c r="T558">
        <f t="shared" si="32"/>
        <v>620</v>
      </c>
      <c r="U558">
        <f t="shared" si="33"/>
        <v>516</v>
      </c>
      <c r="V558">
        <f t="shared" si="34"/>
        <v>315</v>
      </c>
      <c r="W558">
        <f t="shared" si="35"/>
        <v>447</v>
      </c>
      <c r="X558">
        <v>14109</v>
      </c>
    </row>
    <row r="559" spans="1:24">
      <c r="A559">
        <v>558</v>
      </c>
      <c r="B559" t="s">
        <v>20</v>
      </c>
      <c r="C559">
        <v>1586</v>
      </c>
      <c r="D559">
        <v>23</v>
      </c>
      <c r="E559">
        <v>210</v>
      </c>
      <c r="F559">
        <v>552</v>
      </c>
      <c r="G559">
        <v>444</v>
      </c>
      <c r="H559">
        <v>242</v>
      </c>
      <c r="I559">
        <v>725</v>
      </c>
      <c r="J559">
        <v>439</v>
      </c>
      <c r="K559">
        <v>383</v>
      </c>
      <c r="L559">
        <v>497</v>
      </c>
      <c r="M559">
        <v>388</v>
      </c>
      <c r="N559">
        <v>421</v>
      </c>
      <c r="O559">
        <v>148</v>
      </c>
      <c r="P559">
        <v>1460</v>
      </c>
      <c r="Q559">
        <v>411</v>
      </c>
      <c r="R559">
        <v>977</v>
      </c>
      <c r="S559">
        <v>230</v>
      </c>
      <c r="T559">
        <f t="shared" si="32"/>
        <v>630</v>
      </c>
      <c r="U559">
        <f t="shared" si="33"/>
        <v>536</v>
      </c>
      <c r="V559">
        <f t="shared" si="34"/>
        <v>342</v>
      </c>
      <c r="W559">
        <f t="shared" si="35"/>
        <v>464</v>
      </c>
      <c r="X559">
        <v>64789</v>
      </c>
    </row>
    <row r="560" spans="1:24">
      <c r="A560">
        <v>559</v>
      </c>
      <c r="B560" t="s">
        <v>20</v>
      </c>
      <c r="C560">
        <v>1591</v>
      </c>
      <c r="D560">
        <v>23.9</v>
      </c>
      <c r="E560">
        <v>268</v>
      </c>
      <c r="F560">
        <v>555</v>
      </c>
      <c r="G560">
        <v>458</v>
      </c>
      <c r="H560">
        <v>197</v>
      </c>
      <c r="I560">
        <v>734</v>
      </c>
      <c r="J560">
        <v>450</v>
      </c>
      <c r="K560">
        <v>381</v>
      </c>
      <c r="L560">
        <v>500</v>
      </c>
      <c r="M560">
        <v>406</v>
      </c>
      <c r="N560">
        <v>421</v>
      </c>
      <c r="O560">
        <v>134</v>
      </c>
      <c r="P560">
        <v>1493</v>
      </c>
      <c r="Q560">
        <v>422</v>
      </c>
      <c r="R560">
        <v>956</v>
      </c>
      <c r="S560">
        <v>230</v>
      </c>
      <c r="T560">
        <f t="shared" si="32"/>
        <v>603</v>
      </c>
      <c r="U560">
        <f t="shared" si="33"/>
        <v>540</v>
      </c>
      <c r="V560">
        <f t="shared" si="34"/>
        <v>287</v>
      </c>
      <c r="W560">
        <f t="shared" si="35"/>
        <v>420</v>
      </c>
      <c r="X560">
        <v>101994</v>
      </c>
    </row>
    <row r="561" spans="1:24">
      <c r="A561">
        <v>560</v>
      </c>
      <c r="B561" t="s">
        <v>20</v>
      </c>
      <c r="C561">
        <v>1615</v>
      </c>
      <c r="D561">
        <v>21.3</v>
      </c>
      <c r="E561">
        <v>202</v>
      </c>
      <c r="F561">
        <v>562</v>
      </c>
      <c r="G561">
        <v>456</v>
      </c>
      <c r="H561">
        <v>210</v>
      </c>
      <c r="I561">
        <v>748</v>
      </c>
      <c r="J561">
        <v>443</v>
      </c>
      <c r="K561">
        <v>362</v>
      </c>
      <c r="L561">
        <v>490</v>
      </c>
      <c r="M561">
        <v>394</v>
      </c>
      <c r="N561">
        <v>421</v>
      </c>
      <c r="O561">
        <v>150</v>
      </c>
      <c r="P561">
        <v>1509</v>
      </c>
      <c r="Q561">
        <v>394</v>
      </c>
      <c r="R561">
        <v>971</v>
      </c>
      <c r="S561">
        <v>231</v>
      </c>
      <c r="T561">
        <f t="shared" si="32"/>
        <v>604</v>
      </c>
      <c r="U561">
        <f t="shared" si="33"/>
        <v>544</v>
      </c>
      <c r="V561">
        <f t="shared" si="34"/>
        <v>360</v>
      </c>
      <c r="W561">
        <f t="shared" si="35"/>
        <v>485</v>
      </c>
      <c r="X561">
        <v>18588</v>
      </c>
    </row>
    <row r="562" spans="1:24">
      <c r="A562">
        <v>561</v>
      </c>
      <c r="B562" t="s">
        <v>20</v>
      </c>
      <c r="C562">
        <v>1575</v>
      </c>
      <c r="D562">
        <v>22.8</v>
      </c>
      <c r="E562">
        <v>230</v>
      </c>
      <c r="F562">
        <v>564</v>
      </c>
      <c r="G562">
        <v>456</v>
      </c>
      <c r="H562">
        <v>205</v>
      </c>
      <c r="I562">
        <v>718</v>
      </c>
      <c r="J562">
        <v>439</v>
      </c>
      <c r="K562">
        <v>366</v>
      </c>
      <c r="L562">
        <v>477</v>
      </c>
      <c r="M562">
        <v>384</v>
      </c>
      <c r="N562">
        <v>421</v>
      </c>
      <c r="O562">
        <v>130</v>
      </c>
      <c r="P562">
        <v>1468</v>
      </c>
      <c r="Q562">
        <v>405</v>
      </c>
      <c r="R562">
        <v>955</v>
      </c>
      <c r="S562">
        <v>230</v>
      </c>
      <c r="T562">
        <f t="shared" si="32"/>
        <v>589</v>
      </c>
      <c r="U562">
        <f t="shared" si="33"/>
        <v>514</v>
      </c>
      <c r="V562">
        <f t="shared" si="34"/>
        <v>334</v>
      </c>
      <c r="W562">
        <f t="shared" si="35"/>
        <v>456</v>
      </c>
      <c r="X562">
        <v>50640</v>
      </c>
    </row>
    <row r="563" spans="1:24">
      <c r="A563">
        <v>562</v>
      </c>
      <c r="B563" t="s">
        <v>20</v>
      </c>
      <c r="C563">
        <v>1595</v>
      </c>
      <c r="D563">
        <v>26.1</v>
      </c>
      <c r="E563">
        <v>266</v>
      </c>
      <c r="F563">
        <v>564</v>
      </c>
      <c r="G563">
        <v>462</v>
      </c>
      <c r="H563">
        <v>236</v>
      </c>
      <c r="I563">
        <v>718</v>
      </c>
      <c r="J563">
        <v>500</v>
      </c>
      <c r="K563">
        <v>405</v>
      </c>
      <c r="L563">
        <v>493</v>
      </c>
      <c r="M563">
        <v>368</v>
      </c>
      <c r="N563">
        <v>421</v>
      </c>
      <c r="O563">
        <v>140</v>
      </c>
      <c r="P563">
        <v>1458</v>
      </c>
      <c r="Q563">
        <v>423</v>
      </c>
      <c r="R563">
        <v>976</v>
      </c>
      <c r="S563">
        <v>244</v>
      </c>
      <c r="T563">
        <f t="shared" si="32"/>
        <v>604</v>
      </c>
      <c r="U563">
        <f t="shared" si="33"/>
        <v>508</v>
      </c>
      <c r="V563">
        <f t="shared" si="34"/>
        <v>298</v>
      </c>
      <c r="W563">
        <f t="shared" si="35"/>
        <v>440</v>
      </c>
      <c r="X563">
        <v>55845</v>
      </c>
    </row>
    <row r="564" spans="1:24">
      <c r="A564">
        <v>563</v>
      </c>
      <c r="B564" t="s">
        <v>20</v>
      </c>
      <c r="C564">
        <v>1582</v>
      </c>
      <c r="D564">
        <v>26.1</v>
      </c>
      <c r="E564">
        <v>308</v>
      </c>
      <c r="F564">
        <v>568</v>
      </c>
      <c r="G564">
        <v>461</v>
      </c>
      <c r="H564">
        <v>212</v>
      </c>
      <c r="I564">
        <v>714</v>
      </c>
      <c r="J564">
        <v>472</v>
      </c>
      <c r="K564">
        <v>371</v>
      </c>
      <c r="L564">
        <v>495</v>
      </c>
      <c r="M564">
        <v>378</v>
      </c>
      <c r="N564">
        <v>421</v>
      </c>
      <c r="O564">
        <v>151</v>
      </c>
      <c r="P564">
        <v>1487</v>
      </c>
      <c r="Q564">
        <v>405</v>
      </c>
      <c r="R564">
        <v>985</v>
      </c>
      <c r="S564">
        <v>222</v>
      </c>
      <c r="T564">
        <f t="shared" si="32"/>
        <v>590</v>
      </c>
      <c r="U564">
        <f t="shared" si="33"/>
        <v>529</v>
      </c>
      <c r="V564">
        <f t="shared" si="34"/>
        <v>260</v>
      </c>
      <c r="W564">
        <f t="shared" si="35"/>
        <v>375</v>
      </c>
      <c r="X564">
        <v>83925</v>
      </c>
    </row>
    <row r="565" spans="1:24">
      <c r="A565">
        <v>564</v>
      </c>
      <c r="B565" t="s">
        <v>20</v>
      </c>
      <c r="C565">
        <v>1703</v>
      </c>
      <c r="D565">
        <v>19.399999999999999</v>
      </c>
      <c r="E565">
        <v>194</v>
      </c>
      <c r="F565">
        <v>577</v>
      </c>
      <c r="G565">
        <v>462</v>
      </c>
      <c r="H565">
        <v>248</v>
      </c>
      <c r="I565">
        <v>790</v>
      </c>
      <c r="J565">
        <v>424</v>
      </c>
      <c r="K565">
        <v>359</v>
      </c>
      <c r="L565">
        <v>522</v>
      </c>
      <c r="M565">
        <v>426</v>
      </c>
      <c r="N565">
        <v>421</v>
      </c>
      <c r="O565">
        <v>136</v>
      </c>
      <c r="P565">
        <v>1593</v>
      </c>
      <c r="Q565">
        <v>424</v>
      </c>
      <c r="R565">
        <v>1051</v>
      </c>
      <c r="S565">
        <v>237</v>
      </c>
      <c r="T565">
        <f t="shared" si="32"/>
        <v>674</v>
      </c>
      <c r="U565">
        <f t="shared" si="33"/>
        <v>562</v>
      </c>
      <c r="V565">
        <f t="shared" si="34"/>
        <v>383</v>
      </c>
      <c r="W565">
        <f t="shared" si="35"/>
        <v>505</v>
      </c>
      <c r="X565">
        <v>34735</v>
      </c>
    </row>
    <row r="566" spans="1:24">
      <c r="A566">
        <v>565</v>
      </c>
      <c r="B566" t="s">
        <v>20</v>
      </c>
      <c r="C566">
        <v>1694</v>
      </c>
      <c r="D566">
        <v>24.6</v>
      </c>
      <c r="E566">
        <v>266</v>
      </c>
      <c r="F566">
        <v>578</v>
      </c>
      <c r="G566">
        <v>488</v>
      </c>
      <c r="H566">
        <v>266</v>
      </c>
      <c r="I566">
        <v>774</v>
      </c>
      <c r="J566">
        <v>472</v>
      </c>
      <c r="K566">
        <v>404</v>
      </c>
      <c r="L566">
        <v>520</v>
      </c>
      <c r="M566">
        <v>416</v>
      </c>
      <c r="N566">
        <v>421</v>
      </c>
      <c r="O566">
        <v>170</v>
      </c>
      <c r="P566">
        <v>1570</v>
      </c>
      <c r="Q566">
        <v>407</v>
      </c>
      <c r="R566">
        <v>1062</v>
      </c>
      <c r="S566">
        <v>235</v>
      </c>
      <c r="T566">
        <f t="shared" si="32"/>
        <v>682</v>
      </c>
      <c r="U566">
        <f t="shared" si="33"/>
        <v>586</v>
      </c>
      <c r="V566">
        <f t="shared" si="34"/>
        <v>312</v>
      </c>
      <c r="W566">
        <f t="shared" si="35"/>
        <v>457</v>
      </c>
      <c r="X566">
        <v>35091</v>
      </c>
    </row>
    <row r="567" spans="1:24">
      <c r="A567">
        <v>566</v>
      </c>
      <c r="B567" t="s">
        <v>20</v>
      </c>
      <c r="C567">
        <v>1654</v>
      </c>
      <c r="D567">
        <v>22.2</v>
      </c>
      <c r="E567">
        <v>224</v>
      </c>
      <c r="F567">
        <v>582</v>
      </c>
      <c r="G567">
        <v>486</v>
      </c>
      <c r="H567">
        <v>237</v>
      </c>
      <c r="I567">
        <v>738</v>
      </c>
      <c r="J567">
        <v>454</v>
      </c>
      <c r="K567">
        <v>380</v>
      </c>
      <c r="L567">
        <v>512</v>
      </c>
      <c r="M567">
        <v>398</v>
      </c>
      <c r="N567">
        <v>421</v>
      </c>
      <c r="O567">
        <v>134</v>
      </c>
      <c r="P567">
        <v>1538</v>
      </c>
      <c r="Q567">
        <v>416</v>
      </c>
      <c r="R567">
        <v>1037</v>
      </c>
      <c r="S567">
        <v>232</v>
      </c>
      <c r="T567">
        <f t="shared" si="32"/>
        <v>635</v>
      </c>
      <c r="U567">
        <f t="shared" si="33"/>
        <v>532</v>
      </c>
      <c r="V567">
        <f t="shared" si="34"/>
        <v>358</v>
      </c>
      <c r="W567">
        <f t="shared" si="35"/>
        <v>494</v>
      </c>
      <c r="X567">
        <v>123270</v>
      </c>
    </row>
    <row r="568" spans="1:24">
      <c r="A568">
        <v>567</v>
      </c>
      <c r="B568" t="s">
        <v>20</v>
      </c>
      <c r="C568">
        <v>1604</v>
      </c>
      <c r="D568">
        <v>26.5</v>
      </c>
      <c r="E568">
        <v>242</v>
      </c>
      <c r="F568">
        <v>586</v>
      </c>
      <c r="G568">
        <v>478</v>
      </c>
      <c r="H568">
        <v>219</v>
      </c>
      <c r="I568">
        <v>728</v>
      </c>
      <c r="J568">
        <v>432</v>
      </c>
      <c r="K568">
        <v>415</v>
      </c>
      <c r="L568">
        <v>500</v>
      </c>
      <c r="M568">
        <v>376</v>
      </c>
      <c r="N568">
        <v>421</v>
      </c>
      <c r="O568">
        <v>158</v>
      </c>
      <c r="P568">
        <v>1500</v>
      </c>
      <c r="Q568">
        <v>427</v>
      </c>
      <c r="R568">
        <v>991</v>
      </c>
      <c r="S568">
        <v>244</v>
      </c>
      <c r="T568">
        <f t="shared" si="32"/>
        <v>595</v>
      </c>
      <c r="U568">
        <f t="shared" si="33"/>
        <v>534</v>
      </c>
      <c r="V568">
        <f t="shared" si="34"/>
        <v>344</v>
      </c>
      <c r="W568">
        <f t="shared" si="35"/>
        <v>480</v>
      </c>
      <c r="X568">
        <v>63892</v>
      </c>
    </row>
    <row r="569" spans="1:24">
      <c r="A569">
        <v>568</v>
      </c>
      <c r="B569" t="s">
        <v>20</v>
      </c>
      <c r="C569">
        <v>1554</v>
      </c>
      <c r="D569">
        <v>24.1</v>
      </c>
      <c r="E569">
        <v>256</v>
      </c>
      <c r="F569">
        <v>590</v>
      </c>
      <c r="G569">
        <v>476</v>
      </c>
      <c r="H569">
        <v>172</v>
      </c>
      <c r="I569">
        <v>680</v>
      </c>
      <c r="J569">
        <v>439</v>
      </c>
      <c r="K569">
        <v>399</v>
      </c>
      <c r="L569">
        <v>498</v>
      </c>
      <c r="M569">
        <v>402</v>
      </c>
      <c r="N569">
        <v>421</v>
      </c>
      <c r="O569">
        <v>152</v>
      </c>
      <c r="P569">
        <v>1433</v>
      </c>
      <c r="Q569">
        <v>430</v>
      </c>
      <c r="R569">
        <v>925</v>
      </c>
      <c r="S569">
        <v>254</v>
      </c>
      <c r="T569">
        <f t="shared" si="32"/>
        <v>574</v>
      </c>
      <c r="U569">
        <f t="shared" si="33"/>
        <v>554</v>
      </c>
      <c r="V569">
        <f t="shared" si="34"/>
        <v>334</v>
      </c>
      <c r="W569">
        <f t="shared" si="35"/>
        <v>474</v>
      </c>
      <c r="X569">
        <v>42788</v>
      </c>
    </row>
    <row r="570" spans="1:24">
      <c r="A570">
        <v>569</v>
      </c>
      <c r="B570" t="s">
        <v>20</v>
      </c>
      <c r="C570">
        <v>1668</v>
      </c>
      <c r="D570">
        <v>22.2</v>
      </c>
      <c r="E570">
        <v>202</v>
      </c>
      <c r="F570">
        <v>590</v>
      </c>
      <c r="G570">
        <v>474</v>
      </c>
      <c r="H570">
        <v>230</v>
      </c>
      <c r="I570">
        <v>740</v>
      </c>
      <c r="J570">
        <v>439</v>
      </c>
      <c r="K570">
        <v>399</v>
      </c>
      <c r="L570">
        <v>514</v>
      </c>
      <c r="M570">
        <v>414</v>
      </c>
      <c r="N570">
        <v>421</v>
      </c>
      <c r="O570">
        <v>142</v>
      </c>
      <c r="P570">
        <v>1537</v>
      </c>
      <c r="Q570">
        <v>421</v>
      </c>
      <c r="R570">
        <v>1027</v>
      </c>
      <c r="S570">
        <v>248</v>
      </c>
      <c r="T570">
        <f t="shared" si="32"/>
        <v>644</v>
      </c>
      <c r="U570">
        <f t="shared" si="33"/>
        <v>556</v>
      </c>
      <c r="V570">
        <f t="shared" si="34"/>
        <v>388</v>
      </c>
      <c r="W570">
        <f t="shared" si="35"/>
        <v>520</v>
      </c>
      <c r="X570">
        <v>64553</v>
      </c>
    </row>
    <row r="571" spans="1:24">
      <c r="A571">
        <v>570</v>
      </c>
      <c r="B571" t="s">
        <v>20</v>
      </c>
      <c r="C571">
        <v>1705</v>
      </c>
      <c r="D571">
        <v>22.5</v>
      </c>
      <c r="E571">
        <v>236</v>
      </c>
      <c r="F571">
        <v>594</v>
      </c>
      <c r="G571">
        <v>498</v>
      </c>
      <c r="H571">
        <v>242</v>
      </c>
      <c r="I571">
        <v>787</v>
      </c>
      <c r="J571">
        <v>370</v>
      </c>
      <c r="K571">
        <v>411</v>
      </c>
      <c r="L571">
        <v>526</v>
      </c>
      <c r="M571">
        <v>406</v>
      </c>
      <c r="N571">
        <v>421</v>
      </c>
      <c r="O571">
        <v>150</v>
      </c>
      <c r="P571">
        <v>1585</v>
      </c>
      <c r="Q571">
        <v>429</v>
      </c>
      <c r="R571">
        <v>1040</v>
      </c>
      <c r="S571">
        <v>237</v>
      </c>
      <c r="T571">
        <f t="shared" si="32"/>
        <v>648</v>
      </c>
      <c r="U571">
        <f t="shared" si="33"/>
        <v>556</v>
      </c>
      <c r="V571">
        <f t="shared" si="34"/>
        <v>358</v>
      </c>
      <c r="W571">
        <f t="shared" si="35"/>
        <v>499</v>
      </c>
      <c r="X571">
        <v>43168</v>
      </c>
    </row>
    <row r="572" spans="1:24">
      <c r="A572">
        <v>571</v>
      </c>
      <c r="B572" t="s">
        <v>20</v>
      </c>
      <c r="C572">
        <v>1659</v>
      </c>
      <c r="D572">
        <v>19.899999999999999</v>
      </c>
      <c r="E572">
        <v>212</v>
      </c>
      <c r="F572">
        <v>600</v>
      </c>
      <c r="G572">
        <v>498</v>
      </c>
      <c r="H572">
        <v>224</v>
      </c>
      <c r="I572">
        <v>733</v>
      </c>
      <c r="J572">
        <v>419</v>
      </c>
      <c r="K572">
        <v>404</v>
      </c>
      <c r="L572">
        <v>519</v>
      </c>
      <c r="M572">
        <v>404</v>
      </c>
      <c r="N572">
        <v>421</v>
      </c>
      <c r="O572">
        <v>136</v>
      </c>
      <c r="P572">
        <v>1542</v>
      </c>
      <c r="Q572">
        <v>419</v>
      </c>
      <c r="R572">
        <v>1033</v>
      </c>
      <c r="S572">
        <v>239</v>
      </c>
      <c r="T572">
        <f t="shared" si="32"/>
        <v>628</v>
      </c>
      <c r="U572">
        <f t="shared" si="33"/>
        <v>540</v>
      </c>
      <c r="V572">
        <f t="shared" si="34"/>
        <v>388</v>
      </c>
      <c r="W572">
        <f t="shared" si="35"/>
        <v>525</v>
      </c>
      <c r="X572">
        <v>35022</v>
      </c>
    </row>
    <row r="573" spans="1:24">
      <c r="A573">
        <v>572</v>
      </c>
      <c r="B573" t="s">
        <v>20</v>
      </c>
      <c r="C573">
        <v>1658</v>
      </c>
      <c r="D573">
        <v>24.1</v>
      </c>
      <c r="E573">
        <v>238</v>
      </c>
      <c r="F573">
        <v>603</v>
      </c>
      <c r="G573">
        <v>486</v>
      </c>
      <c r="H573">
        <v>231</v>
      </c>
      <c r="I573">
        <v>751</v>
      </c>
      <c r="J573">
        <v>429</v>
      </c>
      <c r="K573">
        <v>400</v>
      </c>
      <c r="L573">
        <v>524</v>
      </c>
      <c r="M573">
        <v>414</v>
      </c>
      <c r="N573">
        <v>421</v>
      </c>
      <c r="O573">
        <v>164</v>
      </c>
      <c r="P573">
        <v>1549</v>
      </c>
      <c r="Q573">
        <v>452</v>
      </c>
      <c r="R573">
        <v>1029</v>
      </c>
      <c r="S573">
        <v>253</v>
      </c>
      <c r="T573">
        <f t="shared" si="32"/>
        <v>645</v>
      </c>
      <c r="U573">
        <f t="shared" si="33"/>
        <v>578</v>
      </c>
      <c r="V573">
        <f t="shared" si="34"/>
        <v>365</v>
      </c>
      <c r="W573">
        <f t="shared" si="35"/>
        <v>501</v>
      </c>
      <c r="X573">
        <v>91723</v>
      </c>
    </row>
    <row r="574" spans="1:24">
      <c r="A574">
        <v>573</v>
      </c>
      <c r="B574" t="s">
        <v>20</v>
      </c>
      <c r="C574">
        <v>1733</v>
      </c>
      <c r="D574">
        <v>24.2</v>
      </c>
      <c r="E574">
        <v>274</v>
      </c>
      <c r="F574">
        <v>637</v>
      </c>
      <c r="G574">
        <v>512</v>
      </c>
      <c r="H574">
        <v>213</v>
      </c>
      <c r="I574">
        <v>762</v>
      </c>
      <c r="J574">
        <v>471</v>
      </c>
      <c r="K574">
        <v>437</v>
      </c>
      <c r="L574">
        <v>570</v>
      </c>
      <c r="M574">
        <v>432</v>
      </c>
      <c r="N574">
        <v>421</v>
      </c>
      <c r="O574">
        <v>152</v>
      </c>
      <c r="P574">
        <v>1621</v>
      </c>
      <c r="Q574">
        <v>499</v>
      </c>
      <c r="R574">
        <v>1072</v>
      </c>
      <c r="S574">
        <v>279</v>
      </c>
      <c r="T574">
        <f t="shared" si="32"/>
        <v>645</v>
      </c>
      <c r="U574">
        <f t="shared" si="33"/>
        <v>584</v>
      </c>
      <c r="V574">
        <f t="shared" si="34"/>
        <v>363</v>
      </c>
      <c r="W574">
        <f t="shared" si="35"/>
        <v>517</v>
      </c>
      <c r="X574">
        <v>55316</v>
      </c>
    </row>
    <row r="575" spans="1:24">
      <c r="A575">
        <v>574</v>
      </c>
      <c r="B575" t="s">
        <v>20</v>
      </c>
      <c r="C575">
        <v>1556</v>
      </c>
      <c r="D575">
        <v>24.4</v>
      </c>
      <c r="E575">
        <v>270</v>
      </c>
      <c r="F575">
        <v>529</v>
      </c>
      <c r="G575">
        <v>422</v>
      </c>
      <c r="H575">
        <v>231</v>
      </c>
      <c r="I575">
        <v>707</v>
      </c>
      <c r="J575">
        <v>450</v>
      </c>
      <c r="K575">
        <v>368</v>
      </c>
      <c r="L575">
        <v>481</v>
      </c>
      <c r="M575">
        <v>380</v>
      </c>
      <c r="N575">
        <v>422</v>
      </c>
      <c r="O575">
        <v>124</v>
      </c>
      <c r="P575">
        <v>1447</v>
      </c>
      <c r="Q575">
        <v>398</v>
      </c>
      <c r="R575">
        <v>971</v>
      </c>
      <c r="S575">
        <v>231</v>
      </c>
      <c r="T575">
        <f t="shared" si="32"/>
        <v>611</v>
      </c>
      <c r="U575">
        <f t="shared" si="33"/>
        <v>504</v>
      </c>
      <c r="V575">
        <f t="shared" si="34"/>
        <v>259</v>
      </c>
      <c r="W575">
        <f t="shared" si="35"/>
        <v>383</v>
      </c>
      <c r="X575">
        <v>56256</v>
      </c>
    </row>
    <row r="576" spans="1:24">
      <c r="A576">
        <v>575</v>
      </c>
      <c r="B576" t="s">
        <v>20</v>
      </c>
      <c r="C576">
        <v>1480</v>
      </c>
      <c r="D576">
        <v>25.1</v>
      </c>
      <c r="E576">
        <v>268</v>
      </c>
      <c r="F576">
        <v>532</v>
      </c>
      <c r="G576">
        <v>532</v>
      </c>
      <c r="H576">
        <v>222</v>
      </c>
      <c r="I576">
        <v>706</v>
      </c>
      <c r="J576">
        <v>481</v>
      </c>
      <c r="K576">
        <v>362</v>
      </c>
      <c r="L576">
        <v>433</v>
      </c>
      <c r="M576">
        <v>364</v>
      </c>
      <c r="N576">
        <v>422</v>
      </c>
      <c r="O576">
        <v>132</v>
      </c>
      <c r="P576">
        <v>1376</v>
      </c>
      <c r="Q576">
        <v>395</v>
      </c>
      <c r="R576">
        <v>892</v>
      </c>
      <c r="S576">
        <v>222</v>
      </c>
      <c r="T576">
        <f t="shared" si="32"/>
        <v>586</v>
      </c>
      <c r="U576">
        <f t="shared" si="33"/>
        <v>496</v>
      </c>
      <c r="V576">
        <f t="shared" si="34"/>
        <v>264</v>
      </c>
      <c r="W576">
        <f t="shared" si="35"/>
        <v>486</v>
      </c>
      <c r="X576">
        <v>492062</v>
      </c>
    </row>
    <row r="577" spans="1:24">
      <c r="A577">
        <v>576</v>
      </c>
      <c r="B577" t="s">
        <v>20</v>
      </c>
      <c r="C577">
        <v>1512</v>
      </c>
      <c r="D577">
        <v>21.8</v>
      </c>
      <c r="E577">
        <v>236</v>
      </c>
      <c r="F577">
        <v>533</v>
      </c>
      <c r="G577">
        <v>420</v>
      </c>
      <c r="H577">
        <v>214</v>
      </c>
      <c r="I577">
        <v>710</v>
      </c>
      <c r="J577">
        <v>408</v>
      </c>
      <c r="K577">
        <v>364</v>
      </c>
      <c r="L577">
        <v>468</v>
      </c>
      <c r="M577">
        <v>360</v>
      </c>
      <c r="N577">
        <v>422</v>
      </c>
      <c r="O577">
        <v>128</v>
      </c>
      <c r="P577">
        <v>1411</v>
      </c>
      <c r="Q577">
        <v>385</v>
      </c>
      <c r="R577">
        <v>915</v>
      </c>
      <c r="S577">
        <v>223</v>
      </c>
      <c r="T577">
        <f t="shared" si="32"/>
        <v>574</v>
      </c>
      <c r="U577">
        <f t="shared" si="33"/>
        <v>488</v>
      </c>
      <c r="V577">
        <f t="shared" si="34"/>
        <v>297</v>
      </c>
      <c r="W577">
        <f t="shared" si="35"/>
        <v>407</v>
      </c>
      <c r="X577">
        <v>83483</v>
      </c>
    </row>
    <row r="578" spans="1:24">
      <c r="A578">
        <v>577</v>
      </c>
      <c r="B578" t="s">
        <v>20</v>
      </c>
      <c r="C578">
        <v>1598</v>
      </c>
      <c r="D578">
        <v>22</v>
      </c>
      <c r="E578">
        <v>204</v>
      </c>
      <c r="F578">
        <v>548</v>
      </c>
      <c r="G578">
        <v>445</v>
      </c>
      <c r="H578">
        <v>244</v>
      </c>
      <c r="I578">
        <v>749</v>
      </c>
      <c r="J578">
        <v>463</v>
      </c>
      <c r="K578">
        <v>375</v>
      </c>
      <c r="L578">
        <v>489</v>
      </c>
      <c r="M578">
        <v>378</v>
      </c>
      <c r="N578">
        <v>422</v>
      </c>
      <c r="O578">
        <v>145</v>
      </c>
      <c r="P578">
        <v>1490</v>
      </c>
      <c r="Q578">
        <v>400</v>
      </c>
      <c r="R578">
        <v>985</v>
      </c>
      <c r="S578">
        <v>235</v>
      </c>
      <c r="T578">
        <f t="shared" si="32"/>
        <v>622</v>
      </c>
      <c r="U578">
        <f t="shared" si="33"/>
        <v>523</v>
      </c>
      <c r="V578">
        <f t="shared" si="34"/>
        <v>344</v>
      </c>
      <c r="W578">
        <f t="shared" si="35"/>
        <v>476</v>
      </c>
      <c r="X578">
        <v>62351</v>
      </c>
    </row>
    <row r="579" spans="1:24">
      <c r="A579">
        <v>578</v>
      </c>
      <c r="B579" t="s">
        <v>20</v>
      </c>
      <c r="C579">
        <v>1594</v>
      </c>
      <c r="D579">
        <v>24.9</v>
      </c>
      <c r="E579">
        <v>268</v>
      </c>
      <c r="F579">
        <v>555</v>
      </c>
      <c r="G579">
        <v>438</v>
      </c>
      <c r="H579">
        <v>237</v>
      </c>
      <c r="I579">
        <v>751</v>
      </c>
      <c r="J579">
        <v>457</v>
      </c>
      <c r="K579">
        <v>404</v>
      </c>
      <c r="L579">
        <v>495</v>
      </c>
      <c r="M579">
        <v>384</v>
      </c>
      <c r="N579">
        <v>422</v>
      </c>
      <c r="O579">
        <v>140</v>
      </c>
      <c r="P579">
        <v>1487</v>
      </c>
      <c r="Q579">
        <v>437</v>
      </c>
      <c r="R579">
        <v>973</v>
      </c>
      <c r="S579">
        <v>224</v>
      </c>
      <c r="T579">
        <f t="shared" ref="T579:T642" si="36">M579+H579</f>
        <v>621</v>
      </c>
      <c r="U579">
        <f t="shared" ref="U579:U642" si="37">M579+O579</f>
        <v>524</v>
      </c>
      <c r="V579">
        <f t="shared" ref="V579:V642" si="38">F579-E579</f>
        <v>287</v>
      </c>
      <c r="W579">
        <f t="shared" ref="W579:W642" si="39">G579-E579+S579</f>
        <v>394</v>
      </c>
      <c r="X579">
        <v>42449</v>
      </c>
    </row>
    <row r="580" spans="1:24">
      <c r="A580">
        <v>579</v>
      </c>
      <c r="B580" t="s">
        <v>20</v>
      </c>
      <c r="C580">
        <v>1611</v>
      </c>
      <c r="D580">
        <v>23.4</v>
      </c>
      <c r="E580">
        <v>244</v>
      </c>
      <c r="F580">
        <v>560</v>
      </c>
      <c r="G580">
        <v>448</v>
      </c>
      <c r="H580">
        <v>245</v>
      </c>
      <c r="I580">
        <v>753</v>
      </c>
      <c r="J580">
        <v>607</v>
      </c>
      <c r="K580">
        <v>384</v>
      </c>
      <c r="L580">
        <v>494</v>
      </c>
      <c r="M580">
        <v>388</v>
      </c>
      <c r="N580">
        <v>422</v>
      </c>
      <c r="O580">
        <v>120</v>
      </c>
      <c r="P580">
        <v>1510</v>
      </c>
      <c r="Q580">
        <v>412</v>
      </c>
      <c r="R580">
        <v>1002</v>
      </c>
      <c r="S580">
        <v>235</v>
      </c>
      <c r="T580">
        <f t="shared" si="36"/>
        <v>633</v>
      </c>
      <c r="U580">
        <f t="shared" si="37"/>
        <v>508</v>
      </c>
      <c r="V580">
        <f t="shared" si="38"/>
        <v>316</v>
      </c>
      <c r="W580">
        <f t="shared" si="39"/>
        <v>439</v>
      </c>
      <c r="X580">
        <v>81352</v>
      </c>
    </row>
    <row r="581" spans="1:24">
      <c r="A581">
        <v>580</v>
      </c>
      <c r="B581" t="s">
        <v>20</v>
      </c>
      <c r="C581">
        <v>1577</v>
      </c>
      <c r="D581">
        <v>23.4</v>
      </c>
      <c r="E581">
        <v>242</v>
      </c>
      <c r="F581">
        <v>562</v>
      </c>
      <c r="G581">
        <v>446</v>
      </c>
      <c r="H581">
        <v>243</v>
      </c>
      <c r="I581">
        <v>736</v>
      </c>
      <c r="J581">
        <v>528</v>
      </c>
      <c r="K581">
        <v>364</v>
      </c>
      <c r="L581">
        <v>484</v>
      </c>
      <c r="M581">
        <v>382</v>
      </c>
      <c r="N581">
        <v>422</v>
      </c>
      <c r="O581">
        <v>151</v>
      </c>
      <c r="P581">
        <v>1462</v>
      </c>
      <c r="Q581">
        <v>407</v>
      </c>
      <c r="R581">
        <v>969</v>
      </c>
      <c r="S581">
        <v>223</v>
      </c>
      <c r="T581">
        <f t="shared" si="36"/>
        <v>625</v>
      </c>
      <c r="U581">
        <f t="shared" si="37"/>
        <v>533</v>
      </c>
      <c r="V581">
        <f t="shared" si="38"/>
        <v>320</v>
      </c>
      <c r="W581">
        <f t="shared" si="39"/>
        <v>427</v>
      </c>
      <c r="X581">
        <v>13059</v>
      </c>
    </row>
    <row r="582" spans="1:24">
      <c r="A582">
        <v>581</v>
      </c>
      <c r="B582" t="s">
        <v>20</v>
      </c>
      <c r="C582">
        <v>1593</v>
      </c>
      <c r="D582">
        <v>24.7</v>
      </c>
      <c r="E582">
        <v>268</v>
      </c>
      <c r="F582">
        <v>562</v>
      </c>
      <c r="G582">
        <v>454</v>
      </c>
      <c r="H582">
        <v>219</v>
      </c>
      <c r="I582">
        <v>750</v>
      </c>
      <c r="J582">
        <v>442</v>
      </c>
      <c r="K582">
        <v>380</v>
      </c>
      <c r="L582">
        <v>489</v>
      </c>
      <c r="M582">
        <v>384</v>
      </c>
      <c r="N582">
        <v>422</v>
      </c>
      <c r="O582">
        <v>140</v>
      </c>
      <c r="P582">
        <v>1501</v>
      </c>
      <c r="Q582">
        <v>412</v>
      </c>
      <c r="R582">
        <v>970</v>
      </c>
      <c r="S582">
        <v>233</v>
      </c>
      <c r="T582">
        <f t="shared" si="36"/>
        <v>603</v>
      </c>
      <c r="U582">
        <f t="shared" si="37"/>
        <v>524</v>
      </c>
      <c r="V582">
        <f t="shared" si="38"/>
        <v>294</v>
      </c>
      <c r="W582">
        <f t="shared" si="39"/>
        <v>419</v>
      </c>
      <c r="X582">
        <v>108417</v>
      </c>
    </row>
    <row r="583" spans="1:24">
      <c r="A583">
        <v>582</v>
      </c>
      <c r="B583" t="s">
        <v>20</v>
      </c>
      <c r="C583">
        <v>1562</v>
      </c>
      <c r="D583">
        <v>23.9</v>
      </c>
      <c r="E583">
        <v>208</v>
      </c>
      <c r="F583">
        <v>563</v>
      </c>
      <c r="G583">
        <v>468</v>
      </c>
      <c r="H583">
        <v>224</v>
      </c>
      <c r="I583">
        <v>725</v>
      </c>
      <c r="J583">
        <v>456</v>
      </c>
      <c r="K583">
        <v>418</v>
      </c>
      <c r="L583">
        <v>483</v>
      </c>
      <c r="M583">
        <v>360</v>
      </c>
      <c r="N583">
        <v>422</v>
      </c>
      <c r="O583">
        <v>150</v>
      </c>
      <c r="P583">
        <v>1453</v>
      </c>
      <c r="Q583">
        <v>411</v>
      </c>
      <c r="R583">
        <v>952</v>
      </c>
      <c r="S583">
        <v>241</v>
      </c>
      <c r="T583">
        <f t="shared" si="36"/>
        <v>584</v>
      </c>
      <c r="U583">
        <f t="shared" si="37"/>
        <v>510</v>
      </c>
      <c r="V583">
        <f t="shared" si="38"/>
        <v>355</v>
      </c>
      <c r="W583">
        <f t="shared" si="39"/>
        <v>501</v>
      </c>
      <c r="X583">
        <v>72695</v>
      </c>
    </row>
    <row r="584" spans="1:24">
      <c r="A584">
        <v>583</v>
      </c>
      <c r="B584" t="s">
        <v>20</v>
      </c>
      <c r="C584">
        <v>1589</v>
      </c>
      <c r="D584">
        <v>28.8</v>
      </c>
      <c r="E584">
        <v>310</v>
      </c>
      <c r="F584">
        <v>573</v>
      </c>
      <c r="G584">
        <v>466</v>
      </c>
      <c r="H584">
        <v>280</v>
      </c>
      <c r="I584">
        <v>759</v>
      </c>
      <c r="J584">
        <v>524</v>
      </c>
      <c r="K584">
        <v>363</v>
      </c>
      <c r="L584">
        <v>473</v>
      </c>
      <c r="M584">
        <v>348</v>
      </c>
      <c r="N584">
        <v>422</v>
      </c>
      <c r="O584">
        <v>140</v>
      </c>
      <c r="P584">
        <v>1489</v>
      </c>
      <c r="Q584">
        <v>405</v>
      </c>
      <c r="R584">
        <v>1010</v>
      </c>
      <c r="S584">
        <v>236</v>
      </c>
      <c r="T584">
        <f t="shared" si="36"/>
        <v>628</v>
      </c>
      <c r="U584">
        <f t="shared" si="37"/>
        <v>488</v>
      </c>
      <c r="V584">
        <f t="shared" si="38"/>
        <v>263</v>
      </c>
      <c r="W584">
        <f t="shared" si="39"/>
        <v>392</v>
      </c>
      <c r="X584">
        <v>81882</v>
      </c>
    </row>
    <row r="585" spans="1:24">
      <c r="A585">
        <v>584</v>
      </c>
      <c r="B585" t="s">
        <v>20</v>
      </c>
      <c r="C585">
        <v>1649</v>
      </c>
      <c r="D585">
        <v>26</v>
      </c>
      <c r="E585">
        <v>308</v>
      </c>
      <c r="F585">
        <v>573</v>
      </c>
      <c r="G585">
        <v>476</v>
      </c>
      <c r="H585">
        <v>226</v>
      </c>
      <c r="I585">
        <v>792</v>
      </c>
      <c r="J585">
        <v>503</v>
      </c>
      <c r="K585">
        <v>430</v>
      </c>
      <c r="L585">
        <v>500</v>
      </c>
      <c r="M585">
        <v>390</v>
      </c>
      <c r="N585">
        <v>422</v>
      </c>
      <c r="O585">
        <v>120</v>
      </c>
      <c r="P585">
        <v>1546</v>
      </c>
      <c r="Q585">
        <v>443</v>
      </c>
      <c r="R585">
        <v>980</v>
      </c>
      <c r="S585">
        <v>242</v>
      </c>
      <c r="T585">
        <f t="shared" si="36"/>
        <v>616</v>
      </c>
      <c r="U585">
        <f t="shared" si="37"/>
        <v>510</v>
      </c>
      <c r="V585">
        <f t="shared" si="38"/>
        <v>265</v>
      </c>
      <c r="W585">
        <f t="shared" si="39"/>
        <v>410</v>
      </c>
      <c r="X585">
        <v>71223</v>
      </c>
    </row>
    <row r="586" spans="1:24">
      <c r="A586">
        <v>585</v>
      </c>
      <c r="B586" t="s">
        <v>20</v>
      </c>
      <c r="C586">
        <v>1709</v>
      </c>
      <c r="D586">
        <v>21</v>
      </c>
      <c r="E586">
        <v>262</v>
      </c>
      <c r="F586">
        <v>573</v>
      </c>
      <c r="G586">
        <v>480</v>
      </c>
      <c r="H586">
        <v>263</v>
      </c>
      <c r="I586">
        <v>808</v>
      </c>
      <c r="J586">
        <v>453</v>
      </c>
      <c r="K586">
        <v>379</v>
      </c>
      <c r="L586">
        <v>519</v>
      </c>
      <c r="M586">
        <v>414</v>
      </c>
      <c r="N586">
        <v>422</v>
      </c>
      <c r="O586">
        <v>122</v>
      </c>
      <c r="P586">
        <v>1594</v>
      </c>
      <c r="Q586">
        <v>446</v>
      </c>
      <c r="R586">
        <v>1049</v>
      </c>
      <c r="S586">
        <v>248</v>
      </c>
      <c r="T586">
        <f t="shared" si="36"/>
        <v>677</v>
      </c>
      <c r="U586">
        <f t="shared" si="37"/>
        <v>536</v>
      </c>
      <c r="V586">
        <f t="shared" si="38"/>
        <v>311</v>
      </c>
      <c r="W586">
        <f t="shared" si="39"/>
        <v>466</v>
      </c>
      <c r="X586">
        <v>66972</v>
      </c>
    </row>
    <row r="587" spans="1:24">
      <c r="A587">
        <v>586</v>
      </c>
      <c r="B587" t="s">
        <v>20</v>
      </c>
      <c r="C587">
        <v>1636</v>
      </c>
      <c r="D587">
        <v>22.1</v>
      </c>
      <c r="E587">
        <v>250</v>
      </c>
      <c r="F587">
        <v>575</v>
      </c>
      <c r="G587">
        <v>474</v>
      </c>
      <c r="H587">
        <v>242</v>
      </c>
      <c r="I587">
        <v>757</v>
      </c>
      <c r="J587">
        <v>468</v>
      </c>
      <c r="K587">
        <v>414</v>
      </c>
      <c r="L587">
        <v>498</v>
      </c>
      <c r="M587">
        <v>396</v>
      </c>
      <c r="N587">
        <v>422</v>
      </c>
      <c r="O587">
        <v>138</v>
      </c>
      <c r="P587">
        <v>1531</v>
      </c>
      <c r="Q587">
        <v>432</v>
      </c>
      <c r="R587">
        <v>1016</v>
      </c>
      <c r="S587">
        <v>241</v>
      </c>
      <c r="T587">
        <f t="shared" si="36"/>
        <v>638</v>
      </c>
      <c r="U587">
        <f t="shared" si="37"/>
        <v>534</v>
      </c>
      <c r="V587">
        <f t="shared" si="38"/>
        <v>325</v>
      </c>
      <c r="W587">
        <f t="shared" si="39"/>
        <v>465</v>
      </c>
      <c r="X587">
        <v>153972</v>
      </c>
    </row>
    <row r="588" spans="1:24">
      <c r="A588">
        <v>587</v>
      </c>
      <c r="B588" t="s">
        <v>20</v>
      </c>
      <c r="C588">
        <v>1664</v>
      </c>
      <c r="D588">
        <v>22.7</v>
      </c>
      <c r="E588">
        <v>222</v>
      </c>
      <c r="F588">
        <v>575</v>
      </c>
      <c r="G588">
        <v>450</v>
      </c>
      <c r="H588">
        <v>253</v>
      </c>
      <c r="I588">
        <v>766</v>
      </c>
      <c r="J588">
        <v>463</v>
      </c>
      <c r="K588">
        <v>376</v>
      </c>
      <c r="L588">
        <v>509</v>
      </c>
      <c r="M588">
        <v>412</v>
      </c>
      <c r="N588">
        <v>422</v>
      </c>
      <c r="O588">
        <v>140</v>
      </c>
      <c r="P588">
        <v>1537</v>
      </c>
      <c r="Q588">
        <v>420</v>
      </c>
      <c r="R588">
        <v>1024</v>
      </c>
      <c r="S588">
        <v>242</v>
      </c>
      <c r="T588">
        <f t="shared" si="36"/>
        <v>665</v>
      </c>
      <c r="U588">
        <f t="shared" si="37"/>
        <v>552</v>
      </c>
      <c r="V588">
        <f t="shared" si="38"/>
        <v>353</v>
      </c>
      <c r="W588">
        <f t="shared" si="39"/>
        <v>470</v>
      </c>
      <c r="X588">
        <v>70731</v>
      </c>
    </row>
    <row r="589" spans="1:24">
      <c r="A589">
        <v>588</v>
      </c>
      <c r="B589" t="s">
        <v>20</v>
      </c>
      <c r="C589">
        <v>1695</v>
      </c>
      <c r="D589">
        <v>20.2</v>
      </c>
      <c r="E589">
        <v>236</v>
      </c>
      <c r="F589">
        <v>579</v>
      </c>
      <c r="G589">
        <v>464</v>
      </c>
      <c r="H589">
        <v>264</v>
      </c>
      <c r="I589">
        <v>792</v>
      </c>
      <c r="J589">
        <v>418</v>
      </c>
      <c r="K589">
        <v>412</v>
      </c>
      <c r="L589">
        <v>512</v>
      </c>
      <c r="M589">
        <v>404</v>
      </c>
      <c r="N589">
        <v>422</v>
      </c>
      <c r="O589">
        <v>126</v>
      </c>
      <c r="P589">
        <v>1579</v>
      </c>
      <c r="Q589">
        <v>431</v>
      </c>
      <c r="R589">
        <v>1051</v>
      </c>
      <c r="S589">
        <v>236</v>
      </c>
      <c r="T589">
        <f t="shared" si="36"/>
        <v>668</v>
      </c>
      <c r="U589">
        <f t="shared" si="37"/>
        <v>530</v>
      </c>
      <c r="V589">
        <f t="shared" si="38"/>
        <v>343</v>
      </c>
      <c r="W589">
        <f t="shared" si="39"/>
        <v>464</v>
      </c>
      <c r="X589">
        <v>54890</v>
      </c>
    </row>
    <row r="590" spans="1:24">
      <c r="A590">
        <v>589</v>
      </c>
      <c r="B590" t="s">
        <v>20</v>
      </c>
      <c r="C590">
        <v>1631</v>
      </c>
      <c r="D590">
        <v>25.8</v>
      </c>
      <c r="E590">
        <v>302</v>
      </c>
      <c r="F590">
        <v>581</v>
      </c>
      <c r="G590">
        <v>466</v>
      </c>
      <c r="H590">
        <v>184</v>
      </c>
      <c r="I590">
        <v>744</v>
      </c>
      <c r="J590">
        <v>494</v>
      </c>
      <c r="K590">
        <v>411</v>
      </c>
      <c r="L590">
        <v>522</v>
      </c>
      <c r="M590">
        <v>392</v>
      </c>
      <c r="N590">
        <v>422</v>
      </c>
      <c r="O590">
        <v>144</v>
      </c>
      <c r="P590">
        <v>1523</v>
      </c>
      <c r="Q590">
        <v>437</v>
      </c>
      <c r="R590">
        <v>963</v>
      </c>
      <c r="S590">
        <v>238</v>
      </c>
      <c r="T590">
        <f t="shared" si="36"/>
        <v>576</v>
      </c>
      <c r="U590">
        <f t="shared" si="37"/>
        <v>536</v>
      </c>
      <c r="V590">
        <f t="shared" si="38"/>
        <v>279</v>
      </c>
      <c r="W590">
        <f t="shared" si="39"/>
        <v>402</v>
      </c>
      <c r="X590">
        <v>91679</v>
      </c>
    </row>
    <row r="591" spans="1:24">
      <c r="A591">
        <v>590</v>
      </c>
      <c r="B591" t="s">
        <v>20</v>
      </c>
      <c r="C591">
        <v>1620</v>
      </c>
      <c r="D591">
        <v>21.3</v>
      </c>
      <c r="E591">
        <v>224</v>
      </c>
      <c r="F591">
        <v>582</v>
      </c>
      <c r="G591">
        <v>473</v>
      </c>
      <c r="H591">
        <v>214</v>
      </c>
      <c r="I591">
        <v>734</v>
      </c>
      <c r="J591">
        <v>446</v>
      </c>
      <c r="K591">
        <v>382</v>
      </c>
      <c r="L591">
        <v>516</v>
      </c>
      <c r="M591">
        <v>394</v>
      </c>
      <c r="N591">
        <v>422</v>
      </c>
      <c r="O591">
        <v>136</v>
      </c>
      <c r="P591">
        <v>1512</v>
      </c>
      <c r="Q591">
        <v>435</v>
      </c>
      <c r="R591">
        <v>992</v>
      </c>
      <c r="S591">
        <v>238</v>
      </c>
      <c r="T591">
        <f t="shared" si="36"/>
        <v>608</v>
      </c>
      <c r="U591">
        <f t="shared" si="37"/>
        <v>530</v>
      </c>
      <c r="V591">
        <f t="shared" si="38"/>
        <v>358</v>
      </c>
      <c r="W591">
        <f t="shared" si="39"/>
        <v>487</v>
      </c>
      <c r="X591">
        <v>92671</v>
      </c>
    </row>
    <row r="592" spans="1:24">
      <c r="A592">
        <v>591</v>
      </c>
      <c r="B592" t="s">
        <v>20</v>
      </c>
      <c r="C592">
        <v>1653</v>
      </c>
      <c r="D592">
        <v>23.9</v>
      </c>
      <c r="E592">
        <v>270</v>
      </c>
      <c r="F592">
        <v>583</v>
      </c>
      <c r="G592">
        <v>484</v>
      </c>
      <c r="H592">
        <v>239</v>
      </c>
      <c r="I592">
        <v>747</v>
      </c>
      <c r="J592">
        <v>503</v>
      </c>
      <c r="K592">
        <v>384</v>
      </c>
      <c r="L592">
        <v>518</v>
      </c>
      <c r="M592">
        <v>406</v>
      </c>
      <c r="N592">
        <v>422</v>
      </c>
      <c r="O592">
        <v>154</v>
      </c>
      <c r="P592">
        <v>1540</v>
      </c>
      <c r="Q592">
        <v>425</v>
      </c>
      <c r="R592">
        <v>1032</v>
      </c>
      <c r="S592">
        <v>235</v>
      </c>
      <c r="T592">
        <f t="shared" si="36"/>
        <v>645</v>
      </c>
      <c r="U592">
        <f t="shared" si="37"/>
        <v>560</v>
      </c>
      <c r="V592">
        <f t="shared" si="38"/>
        <v>313</v>
      </c>
      <c r="W592">
        <f t="shared" si="39"/>
        <v>449</v>
      </c>
      <c r="X592">
        <v>36848</v>
      </c>
    </row>
    <row r="593" spans="1:24">
      <c r="A593">
        <v>592</v>
      </c>
      <c r="B593" t="s">
        <v>20</v>
      </c>
      <c r="C593">
        <v>1643</v>
      </c>
      <c r="D593">
        <v>26</v>
      </c>
      <c r="E593">
        <v>316</v>
      </c>
      <c r="F593">
        <v>585</v>
      </c>
      <c r="G593">
        <v>458</v>
      </c>
      <c r="H593">
        <v>239</v>
      </c>
      <c r="I593">
        <v>770</v>
      </c>
      <c r="J593">
        <v>463</v>
      </c>
      <c r="K593">
        <v>454</v>
      </c>
      <c r="L593">
        <v>503</v>
      </c>
      <c r="M593">
        <v>392</v>
      </c>
      <c r="N593">
        <v>422</v>
      </c>
      <c r="O593">
        <v>128</v>
      </c>
      <c r="P593">
        <v>1537</v>
      </c>
      <c r="Q593">
        <v>414</v>
      </c>
      <c r="R593">
        <v>1006</v>
      </c>
      <c r="S593">
        <v>240</v>
      </c>
      <c r="T593">
        <f t="shared" si="36"/>
        <v>631</v>
      </c>
      <c r="U593">
        <f t="shared" si="37"/>
        <v>520</v>
      </c>
      <c r="V593">
        <f t="shared" si="38"/>
        <v>269</v>
      </c>
      <c r="W593">
        <f t="shared" si="39"/>
        <v>382</v>
      </c>
      <c r="X593">
        <v>28753</v>
      </c>
    </row>
    <row r="594" spans="1:24">
      <c r="A594">
        <v>593</v>
      </c>
      <c r="B594" t="s">
        <v>20</v>
      </c>
      <c r="C594">
        <v>1676</v>
      </c>
      <c r="D594">
        <v>24.8</v>
      </c>
      <c r="E594">
        <v>224</v>
      </c>
      <c r="F594">
        <v>590</v>
      </c>
      <c r="G594">
        <v>470</v>
      </c>
      <c r="H594">
        <v>257</v>
      </c>
      <c r="I594">
        <v>793</v>
      </c>
      <c r="J594">
        <v>506</v>
      </c>
      <c r="K594">
        <v>416</v>
      </c>
      <c r="L594">
        <v>527</v>
      </c>
      <c r="M594">
        <v>398</v>
      </c>
      <c r="N594">
        <v>422</v>
      </c>
      <c r="O594">
        <v>158</v>
      </c>
      <c r="P594">
        <v>1565</v>
      </c>
      <c r="Q594">
        <v>441</v>
      </c>
      <c r="R594">
        <v>1029</v>
      </c>
      <c r="S594">
        <v>260</v>
      </c>
      <c r="T594">
        <f t="shared" si="36"/>
        <v>655</v>
      </c>
      <c r="U594">
        <f t="shared" si="37"/>
        <v>556</v>
      </c>
      <c r="V594">
        <f t="shared" si="38"/>
        <v>366</v>
      </c>
      <c r="W594">
        <f t="shared" si="39"/>
        <v>506</v>
      </c>
      <c r="X594">
        <v>1484</v>
      </c>
    </row>
    <row r="595" spans="1:24">
      <c r="A595">
        <v>594</v>
      </c>
      <c r="B595" t="s">
        <v>20</v>
      </c>
      <c r="C595">
        <v>1644</v>
      </c>
      <c r="D595">
        <v>20.8</v>
      </c>
      <c r="E595">
        <v>228</v>
      </c>
      <c r="F595">
        <v>592</v>
      </c>
      <c r="G595">
        <v>484</v>
      </c>
      <c r="H595">
        <v>225</v>
      </c>
      <c r="I595">
        <v>756</v>
      </c>
      <c r="J595">
        <v>424</v>
      </c>
      <c r="K595">
        <v>345</v>
      </c>
      <c r="L595">
        <v>496</v>
      </c>
      <c r="M595">
        <v>396</v>
      </c>
      <c r="N595">
        <v>422</v>
      </c>
      <c r="O595">
        <v>142</v>
      </c>
      <c r="P595">
        <v>1531</v>
      </c>
      <c r="Q595">
        <v>423</v>
      </c>
      <c r="R595">
        <v>1000</v>
      </c>
      <c r="S595">
        <v>257</v>
      </c>
      <c r="T595">
        <f t="shared" si="36"/>
        <v>621</v>
      </c>
      <c r="U595">
        <f t="shared" si="37"/>
        <v>538</v>
      </c>
      <c r="V595">
        <f t="shared" si="38"/>
        <v>364</v>
      </c>
      <c r="W595">
        <f t="shared" si="39"/>
        <v>513</v>
      </c>
      <c r="X595">
        <v>9610</v>
      </c>
    </row>
    <row r="596" spans="1:24">
      <c r="A596">
        <v>595</v>
      </c>
      <c r="B596" t="s">
        <v>20</v>
      </c>
      <c r="C596">
        <v>1696</v>
      </c>
      <c r="D596">
        <v>22.6</v>
      </c>
      <c r="E596">
        <v>288</v>
      </c>
      <c r="F596">
        <v>592</v>
      </c>
      <c r="G596">
        <v>474</v>
      </c>
      <c r="H596">
        <v>224</v>
      </c>
      <c r="I596">
        <v>783</v>
      </c>
      <c r="J596">
        <v>485</v>
      </c>
      <c r="K596">
        <v>403</v>
      </c>
      <c r="L596">
        <v>514</v>
      </c>
      <c r="M596">
        <v>400</v>
      </c>
      <c r="N596">
        <v>422</v>
      </c>
      <c r="O596">
        <v>134</v>
      </c>
      <c r="P596">
        <v>1575</v>
      </c>
      <c r="Q596">
        <v>443</v>
      </c>
      <c r="R596">
        <v>1016</v>
      </c>
      <c r="S596">
        <v>248</v>
      </c>
      <c r="T596">
        <f t="shared" si="36"/>
        <v>624</v>
      </c>
      <c r="U596">
        <f t="shared" si="37"/>
        <v>534</v>
      </c>
      <c r="V596">
        <f t="shared" si="38"/>
        <v>304</v>
      </c>
      <c r="W596">
        <f t="shared" si="39"/>
        <v>434</v>
      </c>
      <c r="X596">
        <v>37185</v>
      </c>
    </row>
    <row r="597" spans="1:24">
      <c r="A597">
        <v>596</v>
      </c>
      <c r="B597" t="s">
        <v>20</v>
      </c>
      <c r="C597">
        <v>1734</v>
      </c>
      <c r="D597">
        <v>20.100000000000001</v>
      </c>
      <c r="E597">
        <v>222</v>
      </c>
      <c r="F597">
        <v>599</v>
      </c>
      <c r="G597">
        <v>496</v>
      </c>
      <c r="H597">
        <v>223</v>
      </c>
      <c r="I597">
        <v>780</v>
      </c>
      <c r="J597">
        <v>449</v>
      </c>
      <c r="K597">
        <v>401</v>
      </c>
      <c r="L597">
        <v>556</v>
      </c>
      <c r="M597">
        <v>444</v>
      </c>
      <c r="N597">
        <v>422</v>
      </c>
      <c r="O597">
        <v>148</v>
      </c>
      <c r="P597">
        <v>1625</v>
      </c>
      <c r="Q597">
        <v>452</v>
      </c>
      <c r="R597">
        <v>1068</v>
      </c>
      <c r="S597">
        <v>241</v>
      </c>
      <c r="T597">
        <f t="shared" si="36"/>
        <v>667</v>
      </c>
      <c r="U597">
        <f t="shared" si="37"/>
        <v>592</v>
      </c>
      <c r="V597">
        <f t="shared" si="38"/>
        <v>377</v>
      </c>
      <c r="W597">
        <f t="shared" si="39"/>
        <v>515</v>
      </c>
      <c r="X597">
        <v>51850</v>
      </c>
    </row>
    <row r="598" spans="1:24">
      <c r="A598">
        <v>597</v>
      </c>
      <c r="B598" t="s">
        <v>20</v>
      </c>
      <c r="C598">
        <v>1772</v>
      </c>
      <c r="D598">
        <v>18.899999999999999</v>
      </c>
      <c r="E598">
        <v>196</v>
      </c>
      <c r="F598">
        <v>600</v>
      </c>
      <c r="G598">
        <v>500</v>
      </c>
      <c r="H598">
        <v>249</v>
      </c>
      <c r="I598">
        <v>834</v>
      </c>
      <c r="J598">
        <v>423</v>
      </c>
      <c r="K598">
        <v>412</v>
      </c>
      <c r="L598">
        <v>536</v>
      </c>
      <c r="M598">
        <v>410</v>
      </c>
      <c r="N598">
        <v>422</v>
      </c>
      <c r="O598">
        <v>147</v>
      </c>
      <c r="P598">
        <v>1669</v>
      </c>
      <c r="Q598">
        <v>448</v>
      </c>
      <c r="R598">
        <v>1084</v>
      </c>
      <c r="S598">
        <v>246</v>
      </c>
      <c r="T598">
        <f t="shared" si="36"/>
        <v>659</v>
      </c>
      <c r="U598">
        <f t="shared" si="37"/>
        <v>557</v>
      </c>
      <c r="V598">
        <f t="shared" si="38"/>
        <v>404</v>
      </c>
      <c r="W598">
        <f t="shared" si="39"/>
        <v>550</v>
      </c>
      <c r="X598">
        <v>48127</v>
      </c>
    </row>
    <row r="599" spans="1:24">
      <c r="A599">
        <v>598</v>
      </c>
      <c r="B599" t="s">
        <v>20</v>
      </c>
      <c r="C599">
        <v>1744</v>
      </c>
      <c r="D599">
        <v>21.5</v>
      </c>
      <c r="E599">
        <v>252</v>
      </c>
      <c r="F599">
        <v>601</v>
      </c>
      <c r="G599">
        <v>490</v>
      </c>
      <c r="H599">
        <v>238</v>
      </c>
      <c r="I599">
        <v>785</v>
      </c>
      <c r="J599">
        <v>438</v>
      </c>
      <c r="K599">
        <v>382</v>
      </c>
      <c r="L599">
        <v>535</v>
      </c>
      <c r="M599">
        <v>406</v>
      </c>
      <c r="N599">
        <v>422</v>
      </c>
      <c r="O599">
        <v>142</v>
      </c>
      <c r="P599">
        <v>1620</v>
      </c>
      <c r="Q599">
        <v>406</v>
      </c>
      <c r="R599">
        <v>1073</v>
      </c>
      <c r="S599">
        <v>222</v>
      </c>
      <c r="T599">
        <f t="shared" si="36"/>
        <v>644</v>
      </c>
      <c r="U599">
        <f t="shared" si="37"/>
        <v>548</v>
      </c>
      <c r="V599">
        <f t="shared" si="38"/>
        <v>349</v>
      </c>
      <c r="W599">
        <f t="shared" si="39"/>
        <v>460</v>
      </c>
      <c r="X599">
        <v>29452</v>
      </c>
    </row>
    <row r="600" spans="1:24">
      <c r="A600">
        <v>599</v>
      </c>
      <c r="B600" t="s">
        <v>20</v>
      </c>
      <c r="C600">
        <v>1753</v>
      </c>
      <c r="D600">
        <v>21</v>
      </c>
      <c r="E600">
        <v>222</v>
      </c>
      <c r="F600">
        <v>619</v>
      </c>
      <c r="G600">
        <v>502</v>
      </c>
      <c r="H600">
        <v>233</v>
      </c>
      <c r="I600">
        <v>767</v>
      </c>
      <c r="J600">
        <v>419</v>
      </c>
      <c r="K600">
        <v>419</v>
      </c>
      <c r="L600">
        <v>549</v>
      </c>
      <c r="M600">
        <v>438</v>
      </c>
      <c r="N600">
        <v>422</v>
      </c>
      <c r="O600">
        <v>152</v>
      </c>
      <c r="P600">
        <v>1632</v>
      </c>
      <c r="Q600">
        <v>440</v>
      </c>
      <c r="R600">
        <v>1098</v>
      </c>
      <c r="S600">
        <v>241</v>
      </c>
      <c r="T600">
        <f t="shared" si="36"/>
        <v>671</v>
      </c>
      <c r="U600">
        <f t="shared" si="37"/>
        <v>590</v>
      </c>
      <c r="V600">
        <f t="shared" si="38"/>
        <v>397</v>
      </c>
      <c r="W600">
        <f t="shared" si="39"/>
        <v>521</v>
      </c>
      <c r="X600">
        <v>111374</v>
      </c>
    </row>
    <row r="601" spans="1:24">
      <c r="A601">
        <v>600</v>
      </c>
      <c r="B601" t="s">
        <v>20</v>
      </c>
      <c r="C601">
        <v>1633</v>
      </c>
      <c r="D601">
        <v>32.6</v>
      </c>
      <c r="E601">
        <v>290</v>
      </c>
      <c r="F601">
        <v>644</v>
      </c>
      <c r="G601">
        <v>504</v>
      </c>
      <c r="H601">
        <v>251</v>
      </c>
      <c r="I601">
        <v>756</v>
      </c>
      <c r="J601">
        <v>485</v>
      </c>
      <c r="K601">
        <v>468</v>
      </c>
      <c r="L601">
        <v>512</v>
      </c>
      <c r="M601">
        <v>382</v>
      </c>
      <c r="N601">
        <v>422</v>
      </c>
      <c r="O601">
        <v>190</v>
      </c>
      <c r="P601">
        <v>1529</v>
      </c>
      <c r="Q601">
        <v>429</v>
      </c>
      <c r="R601">
        <v>1024</v>
      </c>
      <c r="S601">
        <v>256</v>
      </c>
      <c r="T601">
        <f t="shared" si="36"/>
        <v>633</v>
      </c>
      <c r="U601">
        <f t="shared" si="37"/>
        <v>572</v>
      </c>
      <c r="V601">
        <f t="shared" si="38"/>
        <v>354</v>
      </c>
      <c r="W601">
        <f t="shared" si="39"/>
        <v>470</v>
      </c>
      <c r="X601">
        <v>331409</v>
      </c>
    </row>
    <row r="602" spans="1:24">
      <c r="A602">
        <v>601</v>
      </c>
      <c r="B602" t="s">
        <v>20</v>
      </c>
      <c r="C602">
        <v>1560</v>
      </c>
      <c r="D602">
        <v>21.7</v>
      </c>
      <c r="E602">
        <v>254</v>
      </c>
      <c r="F602">
        <v>542</v>
      </c>
      <c r="G602">
        <v>442</v>
      </c>
      <c r="H602">
        <v>223</v>
      </c>
      <c r="I602">
        <v>725</v>
      </c>
      <c r="J602">
        <v>468</v>
      </c>
      <c r="K602">
        <v>361</v>
      </c>
      <c r="L602">
        <v>462</v>
      </c>
      <c r="M602">
        <v>354</v>
      </c>
      <c r="N602">
        <v>423</v>
      </c>
      <c r="O602">
        <v>132</v>
      </c>
      <c r="P602">
        <v>1445</v>
      </c>
      <c r="Q602">
        <v>397</v>
      </c>
      <c r="R602">
        <v>943</v>
      </c>
      <c r="S602">
        <v>222</v>
      </c>
      <c r="T602">
        <f t="shared" si="36"/>
        <v>577</v>
      </c>
      <c r="U602">
        <f t="shared" si="37"/>
        <v>486</v>
      </c>
      <c r="V602">
        <f t="shared" si="38"/>
        <v>288</v>
      </c>
      <c r="W602">
        <f t="shared" si="39"/>
        <v>410</v>
      </c>
      <c r="X602">
        <v>45944</v>
      </c>
    </row>
    <row r="603" spans="1:24">
      <c r="A603">
        <v>602</v>
      </c>
      <c r="B603" t="s">
        <v>20</v>
      </c>
      <c r="C603">
        <v>1612</v>
      </c>
      <c r="D603">
        <v>21.9</v>
      </c>
      <c r="E603">
        <v>256</v>
      </c>
      <c r="F603">
        <v>547</v>
      </c>
      <c r="G603">
        <v>458</v>
      </c>
      <c r="H603">
        <v>201</v>
      </c>
      <c r="I603">
        <v>710</v>
      </c>
      <c r="J603">
        <v>447</v>
      </c>
      <c r="K603">
        <v>368</v>
      </c>
      <c r="L603">
        <v>516</v>
      </c>
      <c r="M603">
        <v>398</v>
      </c>
      <c r="N603">
        <v>423</v>
      </c>
      <c r="O603">
        <v>135</v>
      </c>
      <c r="P603">
        <v>1505</v>
      </c>
      <c r="Q603">
        <v>412</v>
      </c>
      <c r="R603">
        <v>996</v>
      </c>
      <c r="S603">
        <v>246</v>
      </c>
      <c r="T603">
        <f t="shared" si="36"/>
        <v>599</v>
      </c>
      <c r="U603">
        <f t="shared" si="37"/>
        <v>533</v>
      </c>
      <c r="V603">
        <f t="shared" si="38"/>
        <v>291</v>
      </c>
      <c r="W603">
        <f t="shared" si="39"/>
        <v>448</v>
      </c>
      <c r="X603">
        <v>5559</v>
      </c>
    </row>
    <row r="604" spans="1:24">
      <c r="A604">
        <v>603</v>
      </c>
      <c r="B604" t="s">
        <v>20</v>
      </c>
      <c r="C604">
        <v>1491</v>
      </c>
      <c r="D604">
        <v>24.7</v>
      </c>
      <c r="E604">
        <v>254</v>
      </c>
      <c r="F604">
        <v>549</v>
      </c>
      <c r="G604">
        <v>442</v>
      </c>
      <c r="H604">
        <v>221</v>
      </c>
      <c r="I604">
        <v>681</v>
      </c>
      <c r="J604">
        <v>464</v>
      </c>
      <c r="K604">
        <v>372</v>
      </c>
      <c r="L604">
        <v>462</v>
      </c>
      <c r="M604">
        <v>366</v>
      </c>
      <c r="N604">
        <v>423</v>
      </c>
      <c r="O604">
        <v>144</v>
      </c>
      <c r="P604">
        <v>1382</v>
      </c>
      <c r="Q604">
        <v>380</v>
      </c>
      <c r="R604">
        <v>922</v>
      </c>
      <c r="S604">
        <v>219</v>
      </c>
      <c r="T604">
        <f t="shared" si="36"/>
        <v>587</v>
      </c>
      <c r="U604">
        <f t="shared" si="37"/>
        <v>510</v>
      </c>
      <c r="V604">
        <f t="shared" si="38"/>
        <v>295</v>
      </c>
      <c r="W604">
        <f t="shared" si="39"/>
        <v>407</v>
      </c>
      <c r="X604">
        <v>65944</v>
      </c>
    </row>
    <row r="605" spans="1:24">
      <c r="A605">
        <v>604</v>
      </c>
      <c r="B605" t="s">
        <v>20</v>
      </c>
      <c r="C605">
        <v>1656</v>
      </c>
      <c r="D605">
        <v>21.4</v>
      </c>
      <c r="E605">
        <v>238</v>
      </c>
      <c r="F605">
        <v>562</v>
      </c>
      <c r="G605">
        <v>452</v>
      </c>
      <c r="H605">
        <v>289</v>
      </c>
      <c r="I605">
        <v>800</v>
      </c>
      <c r="J605">
        <v>424</v>
      </c>
      <c r="K605">
        <v>395</v>
      </c>
      <c r="L605">
        <v>516</v>
      </c>
      <c r="M605">
        <v>404</v>
      </c>
      <c r="N605">
        <v>423</v>
      </c>
      <c r="O605">
        <v>138</v>
      </c>
      <c r="P605">
        <v>1559</v>
      </c>
      <c r="Q605">
        <v>390</v>
      </c>
      <c r="R605">
        <v>1048</v>
      </c>
      <c r="S605">
        <v>239</v>
      </c>
      <c r="T605">
        <f t="shared" si="36"/>
        <v>693</v>
      </c>
      <c r="U605">
        <f t="shared" si="37"/>
        <v>542</v>
      </c>
      <c r="V605">
        <f t="shared" si="38"/>
        <v>324</v>
      </c>
      <c r="W605">
        <f t="shared" si="39"/>
        <v>453</v>
      </c>
      <c r="X605">
        <v>114389</v>
      </c>
    </row>
    <row r="606" spans="1:24">
      <c r="A606">
        <v>605</v>
      </c>
      <c r="B606" t="s">
        <v>20</v>
      </c>
      <c r="C606">
        <v>1518</v>
      </c>
      <c r="D606">
        <v>30</v>
      </c>
      <c r="E606">
        <v>340</v>
      </c>
      <c r="F606">
        <v>566</v>
      </c>
      <c r="G606">
        <v>458</v>
      </c>
      <c r="H606">
        <v>232</v>
      </c>
      <c r="I606">
        <v>725</v>
      </c>
      <c r="J606">
        <v>512</v>
      </c>
      <c r="K606">
        <v>447</v>
      </c>
      <c r="L606">
        <v>451</v>
      </c>
      <c r="M606">
        <v>340</v>
      </c>
      <c r="N606">
        <v>423</v>
      </c>
      <c r="O606">
        <v>128</v>
      </c>
      <c r="P606">
        <v>1411</v>
      </c>
      <c r="Q606">
        <v>398</v>
      </c>
      <c r="R606">
        <v>918</v>
      </c>
      <c r="S606">
        <v>230</v>
      </c>
      <c r="T606">
        <f t="shared" si="36"/>
        <v>572</v>
      </c>
      <c r="U606">
        <f t="shared" si="37"/>
        <v>468</v>
      </c>
      <c r="V606">
        <f t="shared" si="38"/>
        <v>226</v>
      </c>
      <c r="W606">
        <f t="shared" si="39"/>
        <v>348</v>
      </c>
      <c r="X606">
        <v>320510</v>
      </c>
    </row>
    <row r="607" spans="1:24">
      <c r="A607">
        <v>606</v>
      </c>
      <c r="B607" t="s">
        <v>20</v>
      </c>
      <c r="C607">
        <v>1621</v>
      </c>
      <c r="D607">
        <v>22.6</v>
      </c>
      <c r="E607">
        <v>218</v>
      </c>
      <c r="F607">
        <v>571</v>
      </c>
      <c r="G607">
        <v>455</v>
      </c>
      <c r="H607">
        <v>252</v>
      </c>
      <c r="I607">
        <v>756</v>
      </c>
      <c r="J607">
        <v>471</v>
      </c>
      <c r="K607">
        <v>409</v>
      </c>
      <c r="L607">
        <v>495</v>
      </c>
      <c r="M607">
        <v>386</v>
      </c>
      <c r="N607">
        <v>423</v>
      </c>
      <c r="O607">
        <v>142</v>
      </c>
      <c r="P607">
        <v>1522</v>
      </c>
      <c r="Q607">
        <v>414</v>
      </c>
      <c r="R607">
        <v>1018</v>
      </c>
      <c r="S607">
        <v>232</v>
      </c>
      <c r="T607">
        <f t="shared" si="36"/>
        <v>638</v>
      </c>
      <c r="U607">
        <f t="shared" si="37"/>
        <v>528</v>
      </c>
      <c r="V607">
        <f t="shared" si="38"/>
        <v>353</v>
      </c>
      <c r="W607">
        <f t="shared" si="39"/>
        <v>469</v>
      </c>
      <c r="X607">
        <v>67416</v>
      </c>
    </row>
    <row r="608" spans="1:24">
      <c r="A608">
        <v>607</v>
      </c>
      <c r="B608" t="s">
        <v>20</v>
      </c>
      <c r="C608">
        <v>1615</v>
      </c>
      <c r="D608">
        <v>23.7</v>
      </c>
      <c r="E608">
        <v>246</v>
      </c>
      <c r="F608">
        <v>574</v>
      </c>
      <c r="G608">
        <v>462</v>
      </c>
      <c r="H608">
        <v>208</v>
      </c>
      <c r="I608">
        <v>734</v>
      </c>
      <c r="J608">
        <v>426</v>
      </c>
      <c r="K608">
        <v>401</v>
      </c>
      <c r="L608">
        <v>512</v>
      </c>
      <c r="M608">
        <v>386</v>
      </c>
      <c r="N608">
        <v>423</v>
      </c>
      <c r="O608">
        <v>148</v>
      </c>
      <c r="P608">
        <v>1501</v>
      </c>
      <c r="Q608">
        <v>427</v>
      </c>
      <c r="R608">
        <v>975</v>
      </c>
      <c r="S608">
        <v>242</v>
      </c>
      <c r="T608">
        <f t="shared" si="36"/>
        <v>594</v>
      </c>
      <c r="U608">
        <f t="shared" si="37"/>
        <v>534</v>
      </c>
      <c r="V608">
        <f t="shared" si="38"/>
        <v>328</v>
      </c>
      <c r="W608">
        <f t="shared" si="39"/>
        <v>458</v>
      </c>
      <c r="X608">
        <v>38329</v>
      </c>
    </row>
    <row r="609" spans="1:24">
      <c r="A609">
        <v>608</v>
      </c>
      <c r="B609" t="s">
        <v>20</v>
      </c>
      <c r="C609">
        <v>1620</v>
      </c>
      <c r="D609">
        <v>25.6</v>
      </c>
      <c r="E609">
        <v>252</v>
      </c>
      <c r="F609">
        <v>579</v>
      </c>
      <c r="G609">
        <v>470</v>
      </c>
      <c r="H609">
        <v>233</v>
      </c>
      <c r="I609">
        <v>755</v>
      </c>
      <c r="J609">
        <v>437</v>
      </c>
      <c r="K609">
        <v>417</v>
      </c>
      <c r="L609">
        <v>494</v>
      </c>
      <c r="M609">
        <v>386</v>
      </c>
      <c r="N609">
        <v>423</v>
      </c>
      <c r="O609">
        <v>148</v>
      </c>
      <c r="P609">
        <v>1510</v>
      </c>
      <c r="Q609">
        <v>419</v>
      </c>
      <c r="R609">
        <v>988</v>
      </c>
      <c r="S609">
        <v>229</v>
      </c>
      <c r="T609">
        <f t="shared" si="36"/>
        <v>619</v>
      </c>
      <c r="U609">
        <f t="shared" si="37"/>
        <v>534</v>
      </c>
      <c r="V609">
        <f t="shared" si="38"/>
        <v>327</v>
      </c>
      <c r="W609">
        <f t="shared" si="39"/>
        <v>447</v>
      </c>
      <c r="X609">
        <v>10361</v>
      </c>
    </row>
    <row r="610" spans="1:24">
      <c r="A610">
        <v>609</v>
      </c>
      <c r="B610" t="s">
        <v>20</v>
      </c>
      <c r="C610">
        <v>1685</v>
      </c>
      <c r="D610">
        <v>22.8</v>
      </c>
      <c r="E610">
        <v>260</v>
      </c>
      <c r="F610">
        <v>582</v>
      </c>
      <c r="G610">
        <v>464</v>
      </c>
      <c r="H610">
        <v>246</v>
      </c>
      <c r="I610">
        <v>793</v>
      </c>
      <c r="J610">
        <v>481</v>
      </c>
      <c r="K610">
        <v>400</v>
      </c>
      <c r="L610">
        <v>517</v>
      </c>
      <c r="M610">
        <v>400</v>
      </c>
      <c r="N610">
        <v>423</v>
      </c>
      <c r="O610">
        <v>158</v>
      </c>
      <c r="P610">
        <v>1591</v>
      </c>
      <c r="Q610">
        <v>425</v>
      </c>
      <c r="R610">
        <v>1044</v>
      </c>
      <c r="S610">
        <v>241</v>
      </c>
      <c r="T610">
        <f t="shared" si="36"/>
        <v>646</v>
      </c>
      <c r="U610">
        <f t="shared" si="37"/>
        <v>558</v>
      </c>
      <c r="V610">
        <f t="shared" si="38"/>
        <v>322</v>
      </c>
      <c r="W610">
        <f t="shared" si="39"/>
        <v>445</v>
      </c>
      <c r="X610">
        <v>99812</v>
      </c>
    </row>
    <row r="611" spans="1:24">
      <c r="A611">
        <v>610</v>
      </c>
      <c r="B611" t="s">
        <v>20</v>
      </c>
      <c r="C611">
        <v>1598</v>
      </c>
      <c r="D611">
        <v>26.6</v>
      </c>
      <c r="E611">
        <v>316</v>
      </c>
      <c r="F611">
        <v>585</v>
      </c>
      <c r="G611">
        <v>478</v>
      </c>
      <c r="H611">
        <v>225</v>
      </c>
      <c r="I611">
        <v>736</v>
      </c>
      <c r="J611">
        <v>529</v>
      </c>
      <c r="K611">
        <v>425</v>
      </c>
      <c r="L611">
        <v>485</v>
      </c>
      <c r="M611">
        <v>374</v>
      </c>
      <c r="N611">
        <v>423</v>
      </c>
      <c r="O611">
        <v>134</v>
      </c>
      <c r="P611">
        <v>1489</v>
      </c>
      <c r="Q611">
        <v>406</v>
      </c>
      <c r="R611">
        <v>978</v>
      </c>
      <c r="S611">
        <v>226</v>
      </c>
      <c r="T611">
        <f t="shared" si="36"/>
        <v>599</v>
      </c>
      <c r="U611">
        <f t="shared" si="37"/>
        <v>508</v>
      </c>
      <c r="V611">
        <f t="shared" si="38"/>
        <v>269</v>
      </c>
      <c r="W611">
        <f t="shared" si="39"/>
        <v>388</v>
      </c>
      <c r="X611">
        <v>79497</v>
      </c>
    </row>
    <row r="612" spans="1:24">
      <c r="A612">
        <v>611</v>
      </c>
      <c r="B612" t="s">
        <v>20</v>
      </c>
      <c r="C612">
        <v>1646</v>
      </c>
      <c r="D612">
        <v>21.8</v>
      </c>
      <c r="E612">
        <v>206</v>
      </c>
      <c r="F612">
        <v>586</v>
      </c>
      <c r="G612">
        <v>466</v>
      </c>
      <c r="H612">
        <v>239</v>
      </c>
      <c r="I612">
        <v>759</v>
      </c>
      <c r="J612">
        <v>441</v>
      </c>
      <c r="K612">
        <v>398</v>
      </c>
      <c r="L612">
        <v>527</v>
      </c>
      <c r="M612">
        <v>406</v>
      </c>
      <c r="N612">
        <v>423</v>
      </c>
      <c r="O612">
        <v>136</v>
      </c>
      <c r="P612">
        <v>1535</v>
      </c>
      <c r="Q612">
        <v>458</v>
      </c>
      <c r="R612">
        <v>1015</v>
      </c>
      <c r="S612">
        <v>232</v>
      </c>
      <c r="T612">
        <f t="shared" si="36"/>
        <v>645</v>
      </c>
      <c r="U612">
        <f t="shared" si="37"/>
        <v>542</v>
      </c>
      <c r="V612">
        <f t="shared" si="38"/>
        <v>380</v>
      </c>
      <c r="W612">
        <f t="shared" si="39"/>
        <v>492</v>
      </c>
      <c r="X612">
        <v>52913</v>
      </c>
    </row>
    <row r="613" spans="1:24">
      <c r="A613">
        <v>612</v>
      </c>
      <c r="B613" t="s">
        <v>20</v>
      </c>
      <c r="C613">
        <v>1631</v>
      </c>
      <c r="D613">
        <v>25</v>
      </c>
      <c r="E613">
        <v>268</v>
      </c>
      <c r="F613">
        <v>588</v>
      </c>
      <c r="G613">
        <v>489</v>
      </c>
      <c r="H613">
        <v>235</v>
      </c>
      <c r="I613">
        <v>761</v>
      </c>
      <c r="J613">
        <v>447</v>
      </c>
      <c r="K613">
        <v>415</v>
      </c>
      <c r="L613">
        <v>491</v>
      </c>
      <c r="M613">
        <v>372</v>
      </c>
      <c r="N613">
        <v>423</v>
      </c>
      <c r="O613">
        <v>157</v>
      </c>
      <c r="P613">
        <v>1527</v>
      </c>
      <c r="Q613">
        <v>394</v>
      </c>
      <c r="R613">
        <v>1001</v>
      </c>
      <c r="S613">
        <v>221</v>
      </c>
      <c r="T613">
        <f t="shared" si="36"/>
        <v>607</v>
      </c>
      <c r="U613">
        <f t="shared" si="37"/>
        <v>529</v>
      </c>
      <c r="V613">
        <f t="shared" si="38"/>
        <v>320</v>
      </c>
      <c r="W613">
        <f t="shared" si="39"/>
        <v>442</v>
      </c>
      <c r="X613">
        <v>72502</v>
      </c>
    </row>
    <row r="614" spans="1:24">
      <c r="A614">
        <v>613</v>
      </c>
      <c r="B614" t="s">
        <v>20</v>
      </c>
      <c r="C614">
        <v>1688</v>
      </c>
      <c r="D614">
        <v>23.2</v>
      </c>
      <c r="E614">
        <v>260</v>
      </c>
      <c r="F614">
        <v>589</v>
      </c>
      <c r="G614">
        <v>492</v>
      </c>
      <c r="H614">
        <v>245</v>
      </c>
      <c r="I614">
        <v>768</v>
      </c>
      <c r="J614">
        <v>476</v>
      </c>
      <c r="K614">
        <v>381</v>
      </c>
      <c r="L614">
        <v>513</v>
      </c>
      <c r="M614">
        <v>398</v>
      </c>
      <c r="N614">
        <v>423</v>
      </c>
      <c r="O614">
        <v>146</v>
      </c>
      <c r="P614">
        <v>1558</v>
      </c>
      <c r="Q614">
        <v>406</v>
      </c>
      <c r="R614">
        <v>1035</v>
      </c>
      <c r="S614">
        <v>248</v>
      </c>
      <c r="T614">
        <f t="shared" si="36"/>
        <v>643</v>
      </c>
      <c r="U614">
        <f t="shared" si="37"/>
        <v>544</v>
      </c>
      <c r="V614">
        <f t="shared" si="38"/>
        <v>329</v>
      </c>
      <c r="W614">
        <f t="shared" si="39"/>
        <v>480</v>
      </c>
      <c r="X614">
        <v>12264</v>
      </c>
    </row>
    <row r="615" spans="1:24">
      <c r="A615">
        <v>614</v>
      </c>
      <c r="B615" t="s">
        <v>20</v>
      </c>
      <c r="C615">
        <v>1732</v>
      </c>
      <c r="D615">
        <v>21.5</v>
      </c>
      <c r="E615">
        <v>216</v>
      </c>
      <c r="F615">
        <v>591</v>
      </c>
      <c r="G615">
        <v>488</v>
      </c>
      <c r="H615">
        <v>244</v>
      </c>
      <c r="I615">
        <v>812</v>
      </c>
      <c r="J615">
        <v>453</v>
      </c>
      <c r="K615">
        <v>382</v>
      </c>
      <c r="L615">
        <v>525</v>
      </c>
      <c r="M615">
        <v>410</v>
      </c>
      <c r="N615">
        <v>423</v>
      </c>
      <c r="O615">
        <v>138</v>
      </c>
      <c r="P615">
        <v>1621</v>
      </c>
      <c r="Q615">
        <v>433</v>
      </c>
      <c r="R615">
        <v>1053</v>
      </c>
      <c r="S615">
        <v>240</v>
      </c>
      <c r="T615">
        <f t="shared" si="36"/>
        <v>654</v>
      </c>
      <c r="U615">
        <f t="shared" si="37"/>
        <v>548</v>
      </c>
      <c r="V615">
        <f t="shared" si="38"/>
        <v>375</v>
      </c>
      <c r="W615">
        <f t="shared" si="39"/>
        <v>512</v>
      </c>
      <c r="X615">
        <v>73843</v>
      </c>
    </row>
    <row r="616" spans="1:24">
      <c r="A616">
        <v>615</v>
      </c>
      <c r="B616" t="s">
        <v>20</v>
      </c>
      <c r="C616">
        <v>1667</v>
      </c>
      <c r="D616">
        <v>21.9</v>
      </c>
      <c r="E616">
        <v>214</v>
      </c>
      <c r="F616">
        <v>597</v>
      </c>
      <c r="G616">
        <v>498</v>
      </c>
      <c r="H616">
        <v>219</v>
      </c>
      <c r="I616">
        <v>738</v>
      </c>
      <c r="J616">
        <v>455</v>
      </c>
      <c r="K616">
        <v>356</v>
      </c>
      <c r="L616">
        <v>527</v>
      </c>
      <c r="M616">
        <v>414</v>
      </c>
      <c r="N616">
        <v>423</v>
      </c>
      <c r="O616">
        <v>146</v>
      </c>
      <c r="P616">
        <v>1544</v>
      </c>
      <c r="Q616">
        <v>437</v>
      </c>
      <c r="R616">
        <v>1025</v>
      </c>
      <c r="S616">
        <v>242</v>
      </c>
      <c r="T616">
        <f t="shared" si="36"/>
        <v>633</v>
      </c>
      <c r="U616">
        <f t="shared" si="37"/>
        <v>560</v>
      </c>
      <c r="V616">
        <f t="shared" si="38"/>
        <v>383</v>
      </c>
      <c r="W616">
        <f t="shared" si="39"/>
        <v>526</v>
      </c>
      <c r="X616">
        <v>1484</v>
      </c>
    </row>
    <row r="617" spans="1:24">
      <c r="A617">
        <v>616</v>
      </c>
      <c r="B617" t="s">
        <v>20</v>
      </c>
      <c r="C617">
        <v>1657</v>
      </c>
      <c r="D617">
        <v>24.7</v>
      </c>
      <c r="E617">
        <v>334</v>
      </c>
      <c r="F617">
        <v>598</v>
      </c>
      <c r="G617">
        <v>490</v>
      </c>
      <c r="H617">
        <v>198</v>
      </c>
      <c r="I617">
        <v>735</v>
      </c>
      <c r="J617">
        <v>471</v>
      </c>
      <c r="K617">
        <v>399</v>
      </c>
      <c r="L617">
        <v>514</v>
      </c>
      <c r="M617">
        <v>398</v>
      </c>
      <c r="N617">
        <v>423</v>
      </c>
      <c r="O617">
        <v>142</v>
      </c>
      <c r="P617">
        <v>1545</v>
      </c>
      <c r="Q617">
        <v>434</v>
      </c>
      <c r="R617">
        <v>1008</v>
      </c>
      <c r="S617">
        <v>246</v>
      </c>
      <c r="T617">
        <f t="shared" si="36"/>
        <v>596</v>
      </c>
      <c r="U617">
        <f t="shared" si="37"/>
        <v>540</v>
      </c>
      <c r="V617">
        <f t="shared" si="38"/>
        <v>264</v>
      </c>
      <c r="W617">
        <f t="shared" si="39"/>
        <v>402</v>
      </c>
      <c r="X617">
        <v>46897</v>
      </c>
    </row>
    <row r="618" spans="1:24">
      <c r="A618">
        <v>617</v>
      </c>
      <c r="B618" t="s">
        <v>20</v>
      </c>
      <c r="C618">
        <v>1746</v>
      </c>
      <c r="D618">
        <v>21.9</v>
      </c>
      <c r="E618">
        <v>246</v>
      </c>
      <c r="F618">
        <v>602</v>
      </c>
      <c r="G618">
        <v>482</v>
      </c>
      <c r="H618">
        <v>253</v>
      </c>
      <c r="I618">
        <v>807</v>
      </c>
      <c r="J618">
        <v>497</v>
      </c>
      <c r="K618">
        <v>422</v>
      </c>
      <c r="L618">
        <v>555</v>
      </c>
      <c r="M618">
        <v>440</v>
      </c>
      <c r="N618">
        <v>423</v>
      </c>
      <c r="O618">
        <v>146</v>
      </c>
      <c r="P618">
        <v>1635</v>
      </c>
      <c r="Q618">
        <v>448</v>
      </c>
      <c r="R618">
        <v>1081</v>
      </c>
      <c r="S618">
        <v>255</v>
      </c>
      <c r="T618">
        <f t="shared" si="36"/>
        <v>693</v>
      </c>
      <c r="U618">
        <f t="shared" si="37"/>
        <v>586</v>
      </c>
      <c r="V618">
        <f t="shared" si="38"/>
        <v>356</v>
      </c>
      <c r="W618">
        <f t="shared" si="39"/>
        <v>491</v>
      </c>
      <c r="X618">
        <v>14184</v>
      </c>
    </row>
    <row r="619" spans="1:24">
      <c r="A619">
        <v>618</v>
      </c>
      <c r="B619" t="s">
        <v>20</v>
      </c>
      <c r="C619">
        <v>1776</v>
      </c>
      <c r="D619">
        <v>19.100000000000001</v>
      </c>
      <c r="E619">
        <v>194</v>
      </c>
      <c r="F619">
        <v>603</v>
      </c>
      <c r="G619">
        <v>492</v>
      </c>
      <c r="H619">
        <v>220</v>
      </c>
      <c r="I619">
        <v>819</v>
      </c>
      <c r="J619">
        <v>456</v>
      </c>
      <c r="K619">
        <v>367</v>
      </c>
      <c r="L619">
        <v>538</v>
      </c>
      <c r="M619">
        <v>440</v>
      </c>
      <c r="N619">
        <v>423</v>
      </c>
      <c r="O619">
        <v>134</v>
      </c>
      <c r="P619">
        <v>1675</v>
      </c>
      <c r="Q619">
        <v>437</v>
      </c>
      <c r="R619">
        <v>1076</v>
      </c>
      <c r="S619">
        <v>235</v>
      </c>
      <c r="T619">
        <f t="shared" si="36"/>
        <v>660</v>
      </c>
      <c r="U619">
        <f t="shared" si="37"/>
        <v>574</v>
      </c>
      <c r="V619">
        <f t="shared" si="38"/>
        <v>409</v>
      </c>
      <c r="W619">
        <f t="shared" si="39"/>
        <v>533</v>
      </c>
      <c r="X619">
        <v>17125</v>
      </c>
    </row>
    <row r="620" spans="1:24">
      <c r="A620">
        <v>619</v>
      </c>
      <c r="B620" t="s">
        <v>20</v>
      </c>
      <c r="C620">
        <v>1728</v>
      </c>
      <c r="D620">
        <v>27.3</v>
      </c>
      <c r="E620">
        <v>308</v>
      </c>
      <c r="F620">
        <v>609</v>
      </c>
      <c r="G620">
        <v>477</v>
      </c>
      <c r="H620">
        <v>269</v>
      </c>
      <c r="I620">
        <v>781</v>
      </c>
      <c r="J620">
        <v>534</v>
      </c>
      <c r="K620">
        <v>463</v>
      </c>
      <c r="L620">
        <v>534</v>
      </c>
      <c r="M620">
        <v>400</v>
      </c>
      <c r="N620">
        <v>423</v>
      </c>
      <c r="O620">
        <v>155</v>
      </c>
      <c r="P620">
        <v>1602</v>
      </c>
      <c r="Q620">
        <v>438</v>
      </c>
      <c r="R620">
        <v>1090</v>
      </c>
      <c r="S620">
        <v>243</v>
      </c>
      <c r="T620">
        <f t="shared" si="36"/>
        <v>669</v>
      </c>
      <c r="U620">
        <f t="shared" si="37"/>
        <v>555</v>
      </c>
      <c r="V620">
        <f t="shared" si="38"/>
        <v>301</v>
      </c>
      <c r="W620">
        <f t="shared" si="39"/>
        <v>412</v>
      </c>
      <c r="X620">
        <v>26964</v>
      </c>
    </row>
    <row r="621" spans="1:24">
      <c r="A621">
        <v>620</v>
      </c>
      <c r="B621" t="s">
        <v>20</v>
      </c>
      <c r="C621">
        <v>1741</v>
      </c>
      <c r="D621">
        <v>22.4</v>
      </c>
      <c r="E621">
        <v>272</v>
      </c>
      <c r="F621">
        <v>609</v>
      </c>
      <c r="G621">
        <v>504</v>
      </c>
      <c r="H621">
        <v>266</v>
      </c>
      <c r="I621">
        <v>821</v>
      </c>
      <c r="J621">
        <v>470</v>
      </c>
      <c r="K621">
        <v>406</v>
      </c>
      <c r="L621">
        <v>529</v>
      </c>
      <c r="M621">
        <v>420</v>
      </c>
      <c r="N621">
        <v>423</v>
      </c>
      <c r="O621">
        <v>159</v>
      </c>
      <c r="P621">
        <v>1626</v>
      </c>
      <c r="Q621">
        <v>421</v>
      </c>
      <c r="R621">
        <v>1071</v>
      </c>
      <c r="S621">
        <v>236</v>
      </c>
      <c r="T621">
        <f t="shared" si="36"/>
        <v>686</v>
      </c>
      <c r="U621">
        <f t="shared" si="37"/>
        <v>579</v>
      </c>
      <c r="V621">
        <f t="shared" si="38"/>
        <v>337</v>
      </c>
      <c r="W621">
        <f t="shared" si="39"/>
        <v>468</v>
      </c>
      <c r="X621">
        <v>50855</v>
      </c>
    </row>
    <row r="622" spans="1:24">
      <c r="A622">
        <v>621</v>
      </c>
      <c r="B622" t="s">
        <v>20</v>
      </c>
      <c r="C622">
        <v>1809</v>
      </c>
      <c r="D622">
        <v>21.6</v>
      </c>
      <c r="E622">
        <v>228</v>
      </c>
      <c r="F622">
        <v>625</v>
      </c>
      <c r="G622">
        <v>514</v>
      </c>
      <c r="H622">
        <v>260</v>
      </c>
      <c r="I622">
        <v>821</v>
      </c>
      <c r="J622">
        <v>469</v>
      </c>
      <c r="K622">
        <v>388</v>
      </c>
      <c r="L622">
        <v>559</v>
      </c>
      <c r="M622">
        <v>434</v>
      </c>
      <c r="N622">
        <v>423</v>
      </c>
      <c r="O622">
        <v>152</v>
      </c>
      <c r="P622">
        <v>1680</v>
      </c>
      <c r="Q622">
        <v>449</v>
      </c>
      <c r="R622">
        <v>1119</v>
      </c>
      <c r="S622">
        <v>251</v>
      </c>
      <c r="T622">
        <f t="shared" si="36"/>
        <v>694</v>
      </c>
      <c r="U622">
        <f t="shared" si="37"/>
        <v>586</v>
      </c>
      <c r="V622">
        <f t="shared" si="38"/>
        <v>397</v>
      </c>
      <c r="W622">
        <f t="shared" si="39"/>
        <v>537</v>
      </c>
      <c r="X622">
        <v>77699</v>
      </c>
    </row>
    <row r="623" spans="1:24">
      <c r="A623">
        <v>622</v>
      </c>
      <c r="B623" t="s">
        <v>20</v>
      </c>
      <c r="C623">
        <v>1582</v>
      </c>
      <c r="D623">
        <v>21.4</v>
      </c>
      <c r="E623">
        <v>260</v>
      </c>
      <c r="F623">
        <v>549</v>
      </c>
      <c r="G623">
        <v>440</v>
      </c>
      <c r="H623">
        <v>222</v>
      </c>
      <c r="I623">
        <v>727</v>
      </c>
      <c r="J623">
        <v>489</v>
      </c>
      <c r="K623">
        <v>389</v>
      </c>
      <c r="L623">
        <v>490</v>
      </c>
      <c r="M623">
        <v>374</v>
      </c>
      <c r="N623">
        <v>424</v>
      </c>
      <c r="O623">
        <v>126</v>
      </c>
      <c r="P623">
        <v>1473</v>
      </c>
      <c r="Q623">
        <v>401</v>
      </c>
      <c r="R623">
        <v>968</v>
      </c>
      <c r="S623">
        <v>226</v>
      </c>
      <c r="T623">
        <f t="shared" si="36"/>
        <v>596</v>
      </c>
      <c r="U623">
        <f t="shared" si="37"/>
        <v>500</v>
      </c>
      <c r="V623">
        <f t="shared" si="38"/>
        <v>289</v>
      </c>
      <c r="W623">
        <f t="shared" si="39"/>
        <v>406</v>
      </c>
      <c r="X623">
        <v>8112</v>
      </c>
    </row>
    <row r="624" spans="1:24">
      <c r="A624">
        <v>623</v>
      </c>
      <c r="B624" t="s">
        <v>20</v>
      </c>
      <c r="C624">
        <v>1614</v>
      </c>
      <c r="D624">
        <v>21.9</v>
      </c>
      <c r="E624">
        <v>232</v>
      </c>
      <c r="F624">
        <v>550</v>
      </c>
      <c r="G624">
        <v>444</v>
      </c>
      <c r="H624">
        <v>199</v>
      </c>
      <c r="I624">
        <v>727</v>
      </c>
      <c r="J624">
        <v>457</v>
      </c>
      <c r="K624">
        <v>381</v>
      </c>
      <c r="L624">
        <v>498</v>
      </c>
      <c r="M624">
        <v>394</v>
      </c>
      <c r="N624">
        <v>424</v>
      </c>
      <c r="O624">
        <v>146</v>
      </c>
      <c r="P624">
        <v>1491</v>
      </c>
      <c r="Q624">
        <v>421</v>
      </c>
      <c r="R624">
        <v>963</v>
      </c>
      <c r="S624">
        <v>236</v>
      </c>
      <c r="T624">
        <f t="shared" si="36"/>
        <v>593</v>
      </c>
      <c r="U624">
        <f t="shared" si="37"/>
        <v>540</v>
      </c>
      <c r="V624">
        <f t="shared" si="38"/>
        <v>318</v>
      </c>
      <c r="W624">
        <f t="shared" si="39"/>
        <v>448</v>
      </c>
      <c r="X624">
        <v>31820</v>
      </c>
    </row>
    <row r="625" spans="1:24">
      <c r="A625">
        <v>624</v>
      </c>
      <c r="B625" t="s">
        <v>20</v>
      </c>
      <c r="C625">
        <v>1669</v>
      </c>
      <c r="D625">
        <v>21.1</v>
      </c>
      <c r="E625">
        <v>230</v>
      </c>
      <c r="F625">
        <v>551</v>
      </c>
      <c r="G625">
        <v>448</v>
      </c>
      <c r="H625">
        <v>253</v>
      </c>
      <c r="I625">
        <v>781</v>
      </c>
      <c r="J625">
        <v>402</v>
      </c>
      <c r="K625">
        <v>381</v>
      </c>
      <c r="L625">
        <v>522</v>
      </c>
      <c r="M625">
        <v>408</v>
      </c>
      <c r="N625">
        <v>424</v>
      </c>
      <c r="O625">
        <v>126</v>
      </c>
      <c r="P625">
        <v>1548</v>
      </c>
      <c r="Q625">
        <v>430</v>
      </c>
      <c r="R625">
        <v>1020</v>
      </c>
      <c r="S625">
        <v>261</v>
      </c>
      <c r="T625">
        <f t="shared" si="36"/>
        <v>661</v>
      </c>
      <c r="U625">
        <f t="shared" si="37"/>
        <v>534</v>
      </c>
      <c r="V625">
        <f t="shared" si="38"/>
        <v>321</v>
      </c>
      <c r="W625">
        <f t="shared" si="39"/>
        <v>479</v>
      </c>
      <c r="X625">
        <v>78494</v>
      </c>
    </row>
    <row r="626" spans="1:24">
      <c r="A626">
        <v>625</v>
      </c>
      <c r="B626" t="s">
        <v>20</v>
      </c>
      <c r="C626">
        <v>1619</v>
      </c>
      <c r="D626">
        <v>23</v>
      </c>
      <c r="E626">
        <v>236</v>
      </c>
      <c r="F626">
        <v>556</v>
      </c>
      <c r="G626">
        <v>456</v>
      </c>
      <c r="H626">
        <v>242</v>
      </c>
      <c r="I626">
        <v>759</v>
      </c>
      <c r="J626">
        <v>445</v>
      </c>
      <c r="K626">
        <v>373</v>
      </c>
      <c r="L626">
        <v>491</v>
      </c>
      <c r="M626">
        <v>394</v>
      </c>
      <c r="N626">
        <v>424</v>
      </c>
      <c r="O626">
        <v>156</v>
      </c>
      <c r="P626">
        <v>1509</v>
      </c>
      <c r="Q626">
        <v>410</v>
      </c>
      <c r="R626">
        <v>992</v>
      </c>
      <c r="S626">
        <v>234</v>
      </c>
      <c r="T626">
        <f t="shared" si="36"/>
        <v>636</v>
      </c>
      <c r="U626">
        <f t="shared" si="37"/>
        <v>550</v>
      </c>
      <c r="V626">
        <f t="shared" si="38"/>
        <v>320</v>
      </c>
      <c r="W626">
        <f t="shared" si="39"/>
        <v>454</v>
      </c>
      <c r="X626">
        <v>38294</v>
      </c>
    </row>
    <row r="627" spans="1:24">
      <c r="A627">
        <v>626</v>
      </c>
      <c r="B627" t="s">
        <v>20</v>
      </c>
      <c r="C627">
        <v>1601</v>
      </c>
      <c r="D627">
        <v>22.6</v>
      </c>
      <c r="E627">
        <v>212</v>
      </c>
      <c r="F627">
        <v>558</v>
      </c>
      <c r="G627">
        <v>452</v>
      </c>
      <c r="H627">
        <v>217</v>
      </c>
      <c r="I627">
        <v>728</v>
      </c>
      <c r="J627">
        <v>494</v>
      </c>
      <c r="K627">
        <v>394</v>
      </c>
      <c r="L627">
        <v>504</v>
      </c>
      <c r="M627">
        <v>372</v>
      </c>
      <c r="N627">
        <v>424</v>
      </c>
      <c r="O627">
        <v>154</v>
      </c>
      <c r="P627">
        <v>1476</v>
      </c>
      <c r="Q627">
        <v>399</v>
      </c>
      <c r="R627">
        <v>965</v>
      </c>
      <c r="S627">
        <v>233</v>
      </c>
      <c r="T627">
        <f t="shared" si="36"/>
        <v>589</v>
      </c>
      <c r="U627">
        <f t="shared" si="37"/>
        <v>526</v>
      </c>
      <c r="V627">
        <f t="shared" si="38"/>
        <v>346</v>
      </c>
      <c r="W627">
        <f t="shared" si="39"/>
        <v>473</v>
      </c>
      <c r="X627">
        <v>74544</v>
      </c>
    </row>
    <row r="628" spans="1:24">
      <c r="A628">
        <v>627</v>
      </c>
      <c r="B628" t="s">
        <v>20</v>
      </c>
      <c r="C628">
        <v>1608</v>
      </c>
      <c r="D628">
        <v>21.8</v>
      </c>
      <c r="E628">
        <v>268</v>
      </c>
      <c r="F628">
        <v>562</v>
      </c>
      <c r="G628">
        <v>454</v>
      </c>
      <c r="H628">
        <v>169</v>
      </c>
      <c r="I628">
        <v>712</v>
      </c>
      <c r="J628">
        <v>420</v>
      </c>
      <c r="K628">
        <v>338</v>
      </c>
      <c r="L628">
        <v>508</v>
      </c>
      <c r="M628">
        <v>402</v>
      </c>
      <c r="N628">
        <v>424</v>
      </c>
      <c r="O628">
        <v>124</v>
      </c>
      <c r="P628">
        <v>1501</v>
      </c>
      <c r="Q628">
        <v>425</v>
      </c>
      <c r="R628">
        <v>958</v>
      </c>
      <c r="S628">
        <v>242</v>
      </c>
      <c r="T628">
        <f t="shared" si="36"/>
        <v>571</v>
      </c>
      <c r="U628">
        <f t="shared" si="37"/>
        <v>526</v>
      </c>
      <c r="V628">
        <f t="shared" si="38"/>
        <v>294</v>
      </c>
      <c r="W628">
        <f t="shared" si="39"/>
        <v>428</v>
      </c>
      <c r="X628">
        <v>18916</v>
      </c>
    </row>
    <row r="629" spans="1:24">
      <c r="A629">
        <v>628</v>
      </c>
      <c r="B629" t="s">
        <v>20</v>
      </c>
      <c r="C629">
        <v>1701</v>
      </c>
      <c r="D629">
        <v>21.1</v>
      </c>
      <c r="E629">
        <v>286</v>
      </c>
      <c r="F629">
        <v>601</v>
      </c>
      <c r="G629">
        <v>490</v>
      </c>
      <c r="H629">
        <v>202</v>
      </c>
      <c r="I629">
        <v>765</v>
      </c>
      <c r="J629">
        <v>470</v>
      </c>
      <c r="K629">
        <v>345</v>
      </c>
      <c r="L629">
        <v>525</v>
      </c>
      <c r="M629">
        <v>420</v>
      </c>
      <c r="N629">
        <v>424</v>
      </c>
      <c r="O629">
        <v>126</v>
      </c>
      <c r="P629">
        <v>1605</v>
      </c>
      <c r="Q629">
        <v>429</v>
      </c>
      <c r="R629">
        <v>1042</v>
      </c>
      <c r="S629">
        <v>242</v>
      </c>
      <c r="T629">
        <f t="shared" si="36"/>
        <v>622</v>
      </c>
      <c r="U629">
        <f t="shared" si="37"/>
        <v>546</v>
      </c>
      <c r="V629">
        <f t="shared" si="38"/>
        <v>315</v>
      </c>
      <c r="W629">
        <f t="shared" si="39"/>
        <v>446</v>
      </c>
      <c r="X629">
        <v>29962</v>
      </c>
    </row>
    <row r="630" spans="1:24">
      <c r="A630">
        <v>629</v>
      </c>
      <c r="B630" t="s">
        <v>20</v>
      </c>
      <c r="C630">
        <v>1709</v>
      </c>
      <c r="D630">
        <v>19.899999999999999</v>
      </c>
      <c r="E630">
        <v>246</v>
      </c>
      <c r="F630">
        <v>603</v>
      </c>
      <c r="G630">
        <v>498</v>
      </c>
      <c r="H630">
        <v>196</v>
      </c>
      <c r="I630">
        <v>758</v>
      </c>
      <c r="J630">
        <v>464</v>
      </c>
      <c r="K630">
        <v>350</v>
      </c>
      <c r="L630">
        <v>533</v>
      </c>
      <c r="M630">
        <v>416</v>
      </c>
      <c r="N630">
        <v>424</v>
      </c>
      <c r="O630">
        <v>132</v>
      </c>
      <c r="P630">
        <v>1602</v>
      </c>
      <c r="Q630">
        <v>461</v>
      </c>
      <c r="R630">
        <v>1040</v>
      </c>
      <c r="S630">
        <v>236</v>
      </c>
      <c r="T630">
        <f t="shared" si="36"/>
        <v>612</v>
      </c>
      <c r="U630">
        <f t="shared" si="37"/>
        <v>548</v>
      </c>
      <c r="V630">
        <f t="shared" si="38"/>
        <v>357</v>
      </c>
      <c r="W630">
        <f t="shared" si="39"/>
        <v>488</v>
      </c>
      <c r="X630">
        <v>14318</v>
      </c>
    </row>
    <row r="631" spans="1:24">
      <c r="A631">
        <v>630</v>
      </c>
      <c r="B631" t="s">
        <v>20</v>
      </c>
      <c r="C631">
        <v>1710</v>
      </c>
      <c r="D631">
        <v>22.6</v>
      </c>
      <c r="E631">
        <v>262</v>
      </c>
      <c r="F631">
        <v>607</v>
      </c>
      <c r="G631">
        <v>500</v>
      </c>
      <c r="H631">
        <v>215</v>
      </c>
      <c r="I631">
        <v>785</v>
      </c>
      <c r="J631">
        <v>477</v>
      </c>
      <c r="K631">
        <v>411</v>
      </c>
      <c r="L631">
        <v>515</v>
      </c>
      <c r="M631">
        <v>412</v>
      </c>
      <c r="N631">
        <v>424</v>
      </c>
      <c r="O631">
        <v>138</v>
      </c>
      <c r="P631">
        <v>1586</v>
      </c>
      <c r="Q631">
        <v>432</v>
      </c>
      <c r="R631">
        <v>1016</v>
      </c>
      <c r="S631">
        <v>248</v>
      </c>
      <c r="T631">
        <f t="shared" si="36"/>
        <v>627</v>
      </c>
      <c r="U631">
        <f t="shared" si="37"/>
        <v>550</v>
      </c>
      <c r="V631">
        <f t="shared" si="38"/>
        <v>345</v>
      </c>
      <c r="W631">
        <f t="shared" si="39"/>
        <v>486</v>
      </c>
      <c r="X631">
        <v>4475</v>
      </c>
    </row>
    <row r="632" spans="1:24">
      <c r="A632">
        <v>631</v>
      </c>
      <c r="B632" t="s">
        <v>20</v>
      </c>
      <c r="C632">
        <v>1651</v>
      </c>
      <c r="D632">
        <v>28.4</v>
      </c>
      <c r="E632">
        <v>320</v>
      </c>
      <c r="F632">
        <v>609</v>
      </c>
      <c r="G632">
        <v>502</v>
      </c>
      <c r="H632">
        <v>191</v>
      </c>
      <c r="I632">
        <v>743</v>
      </c>
      <c r="J632">
        <v>485</v>
      </c>
      <c r="K632">
        <v>435</v>
      </c>
      <c r="L632">
        <v>528</v>
      </c>
      <c r="M632">
        <v>414</v>
      </c>
      <c r="N632">
        <v>424</v>
      </c>
      <c r="O632">
        <v>160</v>
      </c>
      <c r="P632">
        <v>1550</v>
      </c>
      <c r="Q632">
        <v>449</v>
      </c>
      <c r="R632">
        <v>998</v>
      </c>
      <c r="S632">
        <v>255</v>
      </c>
      <c r="T632">
        <f t="shared" si="36"/>
        <v>605</v>
      </c>
      <c r="U632">
        <f t="shared" si="37"/>
        <v>574</v>
      </c>
      <c r="V632">
        <f t="shared" si="38"/>
        <v>289</v>
      </c>
      <c r="W632">
        <f t="shared" si="39"/>
        <v>437</v>
      </c>
      <c r="X632">
        <v>40595</v>
      </c>
    </row>
    <row r="633" spans="1:24">
      <c r="A633">
        <v>632</v>
      </c>
      <c r="B633" t="s">
        <v>20</v>
      </c>
      <c r="C633">
        <v>1496</v>
      </c>
      <c r="D633">
        <v>26.6</v>
      </c>
      <c r="E633">
        <v>284</v>
      </c>
      <c r="F633">
        <v>524</v>
      </c>
      <c r="G633">
        <v>408</v>
      </c>
      <c r="H633">
        <v>239</v>
      </c>
      <c r="I633">
        <v>725</v>
      </c>
      <c r="J633">
        <v>451</v>
      </c>
      <c r="K633">
        <v>404</v>
      </c>
      <c r="L633">
        <v>459</v>
      </c>
      <c r="M633">
        <v>350</v>
      </c>
      <c r="N633">
        <v>425</v>
      </c>
      <c r="O633">
        <v>126</v>
      </c>
      <c r="P633">
        <v>1395</v>
      </c>
      <c r="Q633">
        <v>373</v>
      </c>
      <c r="R633">
        <v>909</v>
      </c>
      <c r="S633">
        <v>234</v>
      </c>
      <c r="T633">
        <f t="shared" si="36"/>
        <v>589</v>
      </c>
      <c r="U633">
        <f t="shared" si="37"/>
        <v>476</v>
      </c>
      <c r="V633">
        <f t="shared" si="38"/>
        <v>240</v>
      </c>
      <c r="W633">
        <f t="shared" si="39"/>
        <v>358</v>
      </c>
      <c r="X633">
        <v>195686</v>
      </c>
    </row>
    <row r="634" spans="1:24">
      <c r="A634">
        <v>633</v>
      </c>
      <c r="B634" t="s">
        <v>20</v>
      </c>
      <c r="C634">
        <v>1600</v>
      </c>
      <c r="D634">
        <v>22</v>
      </c>
      <c r="E634">
        <v>274</v>
      </c>
      <c r="F634">
        <v>542</v>
      </c>
      <c r="G634">
        <v>446</v>
      </c>
      <c r="H634">
        <v>247</v>
      </c>
      <c r="I634">
        <v>762</v>
      </c>
      <c r="J634">
        <v>481</v>
      </c>
      <c r="K634">
        <v>368</v>
      </c>
      <c r="L634">
        <v>484</v>
      </c>
      <c r="M634">
        <v>390</v>
      </c>
      <c r="N634">
        <v>425</v>
      </c>
      <c r="O634">
        <v>108</v>
      </c>
      <c r="P634">
        <v>1506</v>
      </c>
      <c r="Q634">
        <v>417</v>
      </c>
      <c r="R634">
        <v>991</v>
      </c>
      <c r="S634">
        <v>230</v>
      </c>
      <c r="T634">
        <f t="shared" si="36"/>
        <v>637</v>
      </c>
      <c r="U634">
        <f t="shared" si="37"/>
        <v>498</v>
      </c>
      <c r="V634">
        <f t="shared" si="38"/>
        <v>268</v>
      </c>
      <c r="W634">
        <f t="shared" si="39"/>
        <v>402</v>
      </c>
      <c r="X634">
        <v>97119</v>
      </c>
    </row>
    <row r="635" spans="1:24">
      <c r="A635">
        <v>634</v>
      </c>
      <c r="B635" t="s">
        <v>20</v>
      </c>
      <c r="C635">
        <v>1641</v>
      </c>
      <c r="D635">
        <v>21.6</v>
      </c>
      <c r="E635">
        <v>228</v>
      </c>
      <c r="F635">
        <v>552</v>
      </c>
      <c r="G635">
        <v>468</v>
      </c>
      <c r="H635">
        <v>239</v>
      </c>
      <c r="I635">
        <v>763</v>
      </c>
      <c r="J635">
        <v>437</v>
      </c>
      <c r="K635">
        <v>406</v>
      </c>
      <c r="L635">
        <v>499</v>
      </c>
      <c r="M635">
        <v>392</v>
      </c>
      <c r="N635">
        <v>425</v>
      </c>
      <c r="O635">
        <v>140</v>
      </c>
      <c r="P635">
        <v>1516</v>
      </c>
      <c r="Q635">
        <v>406</v>
      </c>
      <c r="R635">
        <v>992</v>
      </c>
      <c r="S635">
        <v>244</v>
      </c>
      <c r="T635">
        <f t="shared" si="36"/>
        <v>631</v>
      </c>
      <c r="U635">
        <f t="shared" si="37"/>
        <v>532</v>
      </c>
      <c r="V635">
        <f t="shared" si="38"/>
        <v>324</v>
      </c>
      <c r="W635">
        <f t="shared" si="39"/>
        <v>484</v>
      </c>
      <c r="X635">
        <v>64101</v>
      </c>
    </row>
    <row r="636" spans="1:24">
      <c r="A636">
        <v>635</v>
      </c>
      <c r="B636" t="s">
        <v>20</v>
      </c>
      <c r="C636">
        <v>1580</v>
      </c>
      <c r="D636">
        <v>23.4</v>
      </c>
      <c r="E636">
        <v>236</v>
      </c>
      <c r="F636">
        <v>565</v>
      </c>
      <c r="G636">
        <v>448</v>
      </c>
      <c r="H636">
        <v>230</v>
      </c>
      <c r="I636">
        <v>702</v>
      </c>
      <c r="J636">
        <v>474</v>
      </c>
      <c r="K636">
        <v>362</v>
      </c>
      <c r="L636">
        <v>492</v>
      </c>
      <c r="M636">
        <v>394</v>
      </c>
      <c r="N636">
        <v>425</v>
      </c>
      <c r="O636">
        <v>150</v>
      </c>
      <c r="P636">
        <v>1472</v>
      </c>
      <c r="Q636">
        <v>431</v>
      </c>
      <c r="R636">
        <v>1000</v>
      </c>
      <c r="S636">
        <v>226</v>
      </c>
      <c r="T636">
        <f t="shared" si="36"/>
        <v>624</v>
      </c>
      <c r="U636">
        <f t="shared" si="37"/>
        <v>544</v>
      </c>
      <c r="V636">
        <f t="shared" si="38"/>
        <v>329</v>
      </c>
      <c r="W636">
        <f t="shared" si="39"/>
        <v>438</v>
      </c>
      <c r="X636">
        <v>53047</v>
      </c>
    </row>
    <row r="637" spans="1:24">
      <c r="A637">
        <v>636</v>
      </c>
      <c r="B637" t="s">
        <v>20</v>
      </c>
      <c r="C637">
        <v>1623</v>
      </c>
      <c r="D637">
        <v>23.8</v>
      </c>
      <c r="E637">
        <v>236</v>
      </c>
      <c r="F637">
        <v>571</v>
      </c>
      <c r="G637">
        <v>452</v>
      </c>
      <c r="H637">
        <v>244</v>
      </c>
      <c r="I637">
        <v>756</v>
      </c>
      <c r="J637">
        <v>442</v>
      </c>
      <c r="K637">
        <v>412</v>
      </c>
      <c r="L637">
        <v>488</v>
      </c>
      <c r="M637">
        <v>386</v>
      </c>
      <c r="N637">
        <v>425</v>
      </c>
      <c r="O637">
        <v>144</v>
      </c>
      <c r="P637">
        <v>1515</v>
      </c>
      <c r="Q637">
        <v>412</v>
      </c>
      <c r="R637">
        <v>1003</v>
      </c>
      <c r="S637">
        <v>236</v>
      </c>
      <c r="T637">
        <f t="shared" si="36"/>
        <v>630</v>
      </c>
      <c r="U637">
        <f t="shared" si="37"/>
        <v>530</v>
      </c>
      <c r="V637">
        <f t="shared" si="38"/>
        <v>335</v>
      </c>
      <c r="W637">
        <f t="shared" si="39"/>
        <v>452</v>
      </c>
      <c r="X637">
        <v>94170</v>
      </c>
    </row>
    <row r="638" spans="1:24">
      <c r="A638">
        <v>637</v>
      </c>
      <c r="B638" t="s">
        <v>20</v>
      </c>
      <c r="C638">
        <v>1651</v>
      </c>
      <c r="D638">
        <v>21.3</v>
      </c>
      <c r="E638">
        <v>198</v>
      </c>
      <c r="F638">
        <v>571</v>
      </c>
      <c r="G638">
        <v>458</v>
      </c>
      <c r="H638">
        <v>239</v>
      </c>
      <c r="I638">
        <v>760</v>
      </c>
      <c r="J638">
        <v>453</v>
      </c>
      <c r="K638">
        <v>349</v>
      </c>
      <c r="L638">
        <v>485</v>
      </c>
      <c r="M638">
        <v>386</v>
      </c>
      <c r="N638">
        <v>425</v>
      </c>
      <c r="O638">
        <v>154</v>
      </c>
      <c r="P638">
        <v>1537</v>
      </c>
      <c r="Q638">
        <v>417</v>
      </c>
      <c r="R638">
        <v>1016</v>
      </c>
      <c r="S638">
        <v>238</v>
      </c>
      <c r="T638">
        <f t="shared" si="36"/>
        <v>625</v>
      </c>
      <c r="U638">
        <f t="shared" si="37"/>
        <v>540</v>
      </c>
      <c r="V638">
        <f t="shared" si="38"/>
        <v>373</v>
      </c>
      <c r="W638">
        <f t="shared" si="39"/>
        <v>498</v>
      </c>
      <c r="X638">
        <v>20296</v>
      </c>
    </row>
    <row r="639" spans="1:24">
      <c r="A639">
        <v>638</v>
      </c>
      <c r="B639" t="s">
        <v>20</v>
      </c>
      <c r="C639">
        <v>1692</v>
      </c>
      <c r="D639">
        <v>23.3</v>
      </c>
      <c r="E639">
        <v>248</v>
      </c>
      <c r="F639">
        <v>574</v>
      </c>
      <c r="G639">
        <v>466</v>
      </c>
      <c r="H639">
        <v>269</v>
      </c>
      <c r="I639">
        <v>781</v>
      </c>
      <c r="J639">
        <v>459</v>
      </c>
      <c r="K639">
        <v>410</v>
      </c>
      <c r="L639">
        <v>500</v>
      </c>
      <c r="M639">
        <v>382</v>
      </c>
      <c r="N639">
        <v>425</v>
      </c>
      <c r="O639">
        <v>148</v>
      </c>
      <c r="P639">
        <v>1575</v>
      </c>
      <c r="Q639">
        <v>447</v>
      </c>
      <c r="R639">
        <v>1063</v>
      </c>
      <c r="S639">
        <v>235</v>
      </c>
      <c r="T639">
        <f t="shared" si="36"/>
        <v>651</v>
      </c>
      <c r="U639">
        <f t="shared" si="37"/>
        <v>530</v>
      </c>
      <c r="V639">
        <f t="shared" si="38"/>
        <v>326</v>
      </c>
      <c r="W639">
        <f t="shared" si="39"/>
        <v>453</v>
      </c>
      <c r="X639">
        <v>26904</v>
      </c>
    </row>
    <row r="640" spans="1:24">
      <c r="A640">
        <v>639</v>
      </c>
      <c r="B640" t="s">
        <v>20</v>
      </c>
      <c r="C640">
        <v>1603</v>
      </c>
      <c r="D640">
        <v>25.9</v>
      </c>
      <c r="E640">
        <v>228</v>
      </c>
      <c r="F640">
        <v>580</v>
      </c>
      <c r="G640">
        <v>460</v>
      </c>
      <c r="H640">
        <v>235</v>
      </c>
      <c r="I640">
        <v>758</v>
      </c>
      <c r="J640">
        <v>432</v>
      </c>
      <c r="K640">
        <v>427</v>
      </c>
      <c r="L640">
        <v>490</v>
      </c>
      <c r="M640">
        <v>372</v>
      </c>
      <c r="N640">
        <v>425</v>
      </c>
      <c r="O640">
        <v>140</v>
      </c>
      <c r="P640">
        <v>1497</v>
      </c>
      <c r="Q640">
        <v>408</v>
      </c>
      <c r="R640">
        <v>974</v>
      </c>
      <c r="S640">
        <v>230</v>
      </c>
      <c r="T640">
        <f t="shared" si="36"/>
        <v>607</v>
      </c>
      <c r="U640">
        <f t="shared" si="37"/>
        <v>512</v>
      </c>
      <c r="V640">
        <f t="shared" si="38"/>
        <v>352</v>
      </c>
      <c r="W640">
        <f t="shared" si="39"/>
        <v>462</v>
      </c>
      <c r="X640">
        <v>59720</v>
      </c>
    </row>
    <row r="641" spans="1:24">
      <c r="A641">
        <v>640</v>
      </c>
      <c r="B641" t="s">
        <v>20</v>
      </c>
      <c r="C641">
        <v>1800</v>
      </c>
      <c r="D641">
        <v>19.2</v>
      </c>
      <c r="E641">
        <v>178</v>
      </c>
      <c r="F641">
        <v>583</v>
      </c>
      <c r="G641">
        <v>482</v>
      </c>
      <c r="H641">
        <v>324</v>
      </c>
      <c r="I641">
        <v>878</v>
      </c>
      <c r="J641">
        <v>463</v>
      </c>
      <c r="K641">
        <v>426</v>
      </c>
      <c r="L641">
        <v>527</v>
      </c>
      <c r="M641">
        <v>414</v>
      </c>
      <c r="N641">
        <v>425</v>
      </c>
      <c r="O641">
        <v>140</v>
      </c>
      <c r="P641">
        <v>1684</v>
      </c>
      <c r="Q641">
        <v>443</v>
      </c>
      <c r="R641">
        <v>1130</v>
      </c>
      <c r="S641">
        <v>252</v>
      </c>
      <c r="T641">
        <f t="shared" si="36"/>
        <v>738</v>
      </c>
      <c r="U641">
        <f t="shared" si="37"/>
        <v>554</v>
      </c>
      <c r="V641">
        <f t="shared" si="38"/>
        <v>405</v>
      </c>
      <c r="W641">
        <f t="shared" si="39"/>
        <v>556</v>
      </c>
      <c r="X641">
        <v>66939</v>
      </c>
    </row>
    <row r="642" spans="1:24">
      <c r="A642">
        <v>641</v>
      </c>
      <c r="B642" t="s">
        <v>20</v>
      </c>
      <c r="C642">
        <v>1645</v>
      </c>
      <c r="D642">
        <v>21.4</v>
      </c>
      <c r="E642">
        <v>204</v>
      </c>
      <c r="F642">
        <v>586</v>
      </c>
      <c r="G642">
        <v>474</v>
      </c>
      <c r="H642">
        <v>207</v>
      </c>
      <c r="I642">
        <v>739</v>
      </c>
      <c r="J642">
        <v>484</v>
      </c>
      <c r="K642">
        <v>374</v>
      </c>
      <c r="L642">
        <v>526</v>
      </c>
      <c r="M642">
        <v>410</v>
      </c>
      <c r="N642">
        <v>425</v>
      </c>
      <c r="O642">
        <v>146</v>
      </c>
      <c r="P642">
        <v>1535</v>
      </c>
      <c r="Q642">
        <v>427</v>
      </c>
      <c r="R642">
        <v>1003</v>
      </c>
      <c r="S642">
        <v>254</v>
      </c>
      <c r="T642">
        <f t="shared" si="36"/>
        <v>617</v>
      </c>
      <c r="U642">
        <f t="shared" si="37"/>
        <v>556</v>
      </c>
      <c r="V642">
        <f t="shared" si="38"/>
        <v>382</v>
      </c>
      <c r="W642">
        <f t="shared" si="39"/>
        <v>524</v>
      </c>
      <c r="X642">
        <v>223484</v>
      </c>
    </row>
    <row r="643" spans="1:24">
      <c r="A643">
        <v>642</v>
      </c>
      <c r="B643" t="s">
        <v>20</v>
      </c>
      <c r="C643">
        <v>1618</v>
      </c>
      <c r="D643">
        <v>24.4</v>
      </c>
      <c r="E643">
        <v>270</v>
      </c>
      <c r="F643">
        <v>592</v>
      </c>
      <c r="G643">
        <v>474</v>
      </c>
      <c r="H643">
        <v>223</v>
      </c>
      <c r="I643">
        <v>744</v>
      </c>
      <c r="J643">
        <v>457</v>
      </c>
      <c r="K643">
        <v>398</v>
      </c>
      <c r="L643">
        <v>508</v>
      </c>
      <c r="M643">
        <v>382</v>
      </c>
      <c r="N643">
        <v>425</v>
      </c>
      <c r="O643">
        <v>134</v>
      </c>
      <c r="P643">
        <v>1525</v>
      </c>
      <c r="Q643">
        <v>452</v>
      </c>
      <c r="R643">
        <v>1004</v>
      </c>
      <c r="S643">
        <v>247</v>
      </c>
      <c r="T643">
        <f t="shared" ref="T643:T706" si="40">M643+H643</f>
        <v>605</v>
      </c>
      <c r="U643">
        <f t="shared" ref="U643:U706" si="41">M643+O643</f>
        <v>516</v>
      </c>
      <c r="V643">
        <f t="shared" ref="V643:V706" si="42">F643-E643</f>
        <v>322</v>
      </c>
      <c r="W643">
        <f t="shared" ref="W643:W706" si="43">G643-E643+S643</f>
        <v>451</v>
      </c>
      <c r="X643">
        <v>185965</v>
      </c>
    </row>
    <row r="644" spans="1:24">
      <c r="A644">
        <v>643</v>
      </c>
      <c r="B644" t="s">
        <v>20</v>
      </c>
      <c r="C644">
        <v>1716</v>
      </c>
      <c r="D644">
        <v>23</v>
      </c>
      <c r="E644">
        <v>272</v>
      </c>
      <c r="F644">
        <v>595</v>
      </c>
      <c r="G644">
        <v>466</v>
      </c>
      <c r="H644">
        <v>245</v>
      </c>
      <c r="I644">
        <v>798</v>
      </c>
      <c r="J644">
        <v>494</v>
      </c>
      <c r="K644">
        <v>401</v>
      </c>
      <c r="L644">
        <v>534</v>
      </c>
      <c r="M644">
        <v>422</v>
      </c>
      <c r="N644">
        <v>425</v>
      </c>
      <c r="O644">
        <v>146</v>
      </c>
      <c r="P644">
        <v>1626</v>
      </c>
      <c r="Q644">
        <v>432</v>
      </c>
      <c r="R644">
        <v>1073</v>
      </c>
      <c r="S644">
        <v>247</v>
      </c>
      <c r="T644">
        <f t="shared" si="40"/>
        <v>667</v>
      </c>
      <c r="U644">
        <f t="shared" si="41"/>
        <v>568</v>
      </c>
      <c r="V644">
        <f t="shared" si="42"/>
        <v>323</v>
      </c>
      <c r="W644">
        <f t="shared" si="43"/>
        <v>441</v>
      </c>
      <c r="X644">
        <v>51571</v>
      </c>
    </row>
    <row r="645" spans="1:24">
      <c r="A645">
        <v>644</v>
      </c>
      <c r="B645" t="s">
        <v>20</v>
      </c>
      <c r="C645">
        <v>1671</v>
      </c>
      <c r="D645">
        <v>29</v>
      </c>
      <c r="E645">
        <v>346</v>
      </c>
      <c r="F645">
        <v>596</v>
      </c>
      <c r="G645">
        <v>482</v>
      </c>
      <c r="H645">
        <v>262</v>
      </c>
      <c r="I645">
        <v>787</v>
      </c>
      <c r="J645">
        <v>518</v>
      </c>
      <c r="K645">
        <v>443</v>
      </c>
      <c r="L645">
        <v>505</v>
      </c>
      <c r="M645">
        <v>386</v>
      </c>
      <c r="N645">
        <v>425</v>
      </c>
      <c r="O645">
        <v>132</v>
      </c>
      <c r="P645">
        <v>1557</v>
      </c>
      <c r="Q645">
        <v>429</v>
      </c>
      <c r="R645">
        <v>1032</v>
      </c>
      <c r="S645">
        <v>245</v>
      </c>
      <c r="T645">
        <f t="shared" si="40"/>
        <v>648</v>
      </c>
      <c r="U645">
        <f t="shared" si="41"/>
        <v>518</v>
      </c>
      <c r="V645">
        <f t="shared" si="42"/>
        <v>250</v>
      </c>
      <c r="W645">
        <f t="shared" si="43"/>
        <v>381</v>
      </c>
      <c r="X645">
        <v>492062</v>
      </c>
    </row>
    <row r="646" spans="1:24">
      <c r="A646">
        <v>645</v>
      </c>
      <c r="B646" t="s">
        <v>20</v>
      </c>
      <c r="C646">
        <v>1729</v>
      </c>
      <c r="D646">
        <v>22.3</v>
      </c>
      <c r="E646">
        <v>242</v>
      </c>
      <c r="F646">
        <v>596</v>
      </c>
      <c r="G646">
        <v>510</v>
      </c>
      <c r="H646">
        <v>220</v>
      </c>
      <c r="I646">
        <v>808</v>
      </c>
      <c r="J646">
        <v>443</v>
      </c>
      <c r="K646">
        <v>435</v>
      </c>
      <c r="L646">
        <v>535</v>
      </c>
      <c r="M646">
        <v>406</v>
      </c>
      <c r="N646">
        <v>425</v>
      </c>
      <c r="O646">
        <v>146</v>
      </c>
      <c r="P646">
        <v>1622</v>
      </c>
      <c r="Q646">
        <v>454</v>
      </c>
      <c r="R646">
        <v>1034</v>
      </c>
      <c r="S646">
        <v>227</v>
      </c>
      <c r="T646">
        <f t="shared" si="40"/>
        <v>626</v>
      </c>
      <c r="U646">
        <f t="shared" si="41"/>
        <v>552</v>
      </c>
      <c r="V646">
        <f t="shared" si="42"/>
        <v>354</v>
      </c>
      <c r="W646">
        <f t="shared" si="43"/>
        <v>495</v>
      </c>
      <c r="X646">
        <v>63021</v>
      </c>
    </row>
    <row r="647" spans="1:24">
      <c r="A647">
        <v>646</v>
      </c>
      <c r="B647" t="s">
        <v>20</v>
      </c>
      <c r="C647">
        <v>1757</v>
      </c>
      <c r="D647">
        <v>21.8</v>
      </c>
      <c r="E647">
        <v>240</v>
      </c>
      <c r="F647">
        <v>616</v>
      </c>
      <c r="G647">
        <v>494</v>
      </c>
      <c r="H647">
        <v>233</v>
      </c>
      <c r="I647">
        <v>792</v>
      </c>
      <c r="J647">
        <v>455</v>
      </c>
      <c r="K647">
        <v>411</v>
      </c>
      <c r="L647">
        <v>559</v>
      </c>
      <c r="M647">
        <v>444</v>
      </c>
      <c r="N647">
        <v>425</v>
      </c>
      <c r="O647">
        <v>164</v>
      </c>
      <c r="P647">
        <v>1642</v>
      </c>
      <c r="Q647">
        <v>444</v>
      </c>
      <c r="R647">
        <v>1083</v>
      </c>
      <c r="S647">
        <v>246</v>
      </c>
      <c r="T647">
        <f t="shared" si="40"/>
        <v>677</v>
      </c>
      <c r="U647">
        <f t="shared" si="41"/>
        <v>608</v>
      </c>
      <c r="V647">
        <f t="shared" si="42"/>
        <v>376</v>
      </c>
      <c r="W647">
        <f t="shared" si="43"/>
        <v>500</v>
      </c>
      <c r="X647">
        <v>11386</v>
      </c>
    </row>
    <row r="648" spans="1:24">
      <c r="A648">
        <v>647</v>
      </c>
      <c r="B648" t="s">
        <v>20</v>
      </c>
      <c r="C648">
        <v>1770</v>
      </c>
      <c r="D648">
        <v>22.4</v>
      </c>
      <c r="E648">
        <v>250</v>
      </c>
      <c r="F648">
        <v>623</v>
      </c>
      <c r="G648">
        <v>504</v>
      </c>
      <c r="H648">
        <v>197</v>
      </c>
      <c r="I648">
        <v>783</v>
      </c>
      <c r="J648">
        <v>460</v>
      </c>
      <c r="K648">
        <v>392</v>
      </c>
      <c r="L648">
        <v>551</v>
      </c>
      <c r="M648">
        <v>438</v>
      </c>
      <c r="N648">
        <v>425</v>
      </c>
      <c r="O648">
        <v>150</v>
      </c>
      <c r="P648">
        <v>1646</v>
      </c>
      <c r="Q648">
        <v>451</v>
      </c>
      <c r="R648">
        <v>1060</v>
      </c>
      <c r="S648">
        <v>250</v>
      </c>
      <c r="T648">
        <f t="shared" si="40"/>
        <v>635</v>
      </c>
      <c r="U648">
        <f t="shared" si="41"/>
        <v>588</v>
      </c>
      <c r="V648">
        <f t="shared" si="42"/>
        <v>373</v>
      </c>
      <c r="W648">
        <f t="shared" si="43"/>
        <v>504</v>
      </c>
      <c r="X648">
        <v>3520</v>
      </c>
    </row>
    <row r="649" spans="1:24">
      <c r="A649">
        <v>648</v>
      </c>
      <c r="B649" t="s">
        <v>20</v>
      </c>
      <c r="C649">
        <v>1675</v>
      </c>
      <c r="D649">
        <v>24.2</v>
      </c>
      <c r="E649">
        <v>268</v>
      </c>
      <c r="F649">
        <v>661</v>
      </c>
      <c r="G649">
        <v>478</v>
      </c>
      <c r="H649">
        <v>223</v>
      </c>
      <c r="I649">
        <v>760</v>
      </c>
      <c r="J649">
        <v>480</v>
      </c>
      <c r="K649">
        <v>416</v>
      </c>
      <c r="L649">
        <v>533</v>
      </c>
      <c r="M649">
        <v>406</v>
      </c>
      <c r="N649">
        <v>425</v>
      </c>
      <c r="O649">
        <v>146</v>
      </c>
      <c r="P649">
        <v>1573</v>
      </c>
      <c r="Q649">
        <v>440</v>
      </c>
      <c r="R649">
        <v>1036</v>
      </c>
      <c r="S649">
        <v>236</v>
      </c>
      <c r="T649">
        <f t="shared" si="40"/>
        <v>629</v>
      </c>
      <c r="U649">
        <f t="shared" si="41"/>
        <v>552</v>
      </c>
      <c r="V649">
        <f t="shared" si="42"/>
        <v>393</v>
      </c>
      <c r="W649">
        <f t="shared" si="43"/>
        <v>446</v>
      </c>
      <c r="X649">
        <v>13167</v>
      </c>
    </row>
    <row r="650" spans="1:24">
      <c r="A650">
        <v>649</v>
      </c>
      <c r="B650" t="s">
        <v>20</v>
      </c>
      <c r="C650">
        <v>1591</v>
      </c>
      <c r="D650">
        <v>23</v>
      </c>
      <c r="E650">
        <v>282</v>
      </c>
      <c r="F650">
        <v>542</v>
      </c>
      <c r="G650">
        <v>440</v>
      </c>
      <c r="H650">
        <v>266</v>
      </c>
      <c r="I650">
        <v>748</v>
      </c>
      <c r="J650">
        <v>538</v>
      </c>
      <c r="K650">
        <v>383</v>
      </c>
      <c r="L650">
        <v>474</v>
      </c>
      <c r="M650">
        <v>374</v>
      </c>
      <c r="N650">
        <v>426</v>
      </c>
      <c r="O650">
        <v>120</v>
      </c>
      <c r="P650">
        <v>1473</v>
      </c>
      <c r="Q650">
        <v>418</v>
      </c>
      <c r="R650">
        <v>991</v>
      </c>
      <c r="S650">
        <v>234</v>
      </c>
      <c r="T650">
        <f t="shared" si="40"/>
        <v>640</v>
      </c>
      <c r="U650">
        <f t="shared" si="41"/>
        <v>494</v>
      </c>
      <c r="V650">
        <f t="shared" si="42"/>
        <v>260</v>
      </c>
      <c r="W650">
        <f t="shared" si="43"/>
        <v>392</v>
      </c>
      <c r="X650">
        <v>6614</v>
      </c>
    </row>
    <row r="651" spans="1:24">
      <c r="A651">
        <v>650</v>
      </c>
      <c r="B651" t="s">
        <v>20</v>
      </c>
      <c r="C651">
        <v>1613</v>
      </c>
      <c r="D651">
        <v>24.9</v>
      </c>
      <c r="E651">
        <v>284</v>
      </c>
      <c r="F651">
        <v>554</v>
      </c>
      <c r="G651">
        <v>452</v>
      </c>
      <c r="H651">
        <v>270</v>
      </c>
      <c r="I651">
        <v>759</v>
      </c>
      <c r="J651">
        <v>467</v>
      </c>
      <c r="K651">
        <v>398</v>
      </c>
      <c r="L651">
        <v>491</v>
      </c>
      <c r="M651">
        <v>376</v>
      </c>
      <c r="N651">
        <v>426</v>
      </c>
      <c r="O651">
        <v>150</v>
      </c>
      <c r="P651">
        <v>1506</v>
      </c>
      <c r="Q651">
        <v>423</v>
      </c>
      <c r="R651">
        <v>1017</v>
      </c>
      <c r="S651">
        <v>237</v>
      </c>
      <c r="T651">
        <f t="shared" si="40"/>
        <v>646</v>
      </c>
      <c r="U651">
        <f t="shared" si="41"/>
        <v>526</v>
      </c>
      <c r="V651">
        <f t="shared" si="42"/>
        <v>270</v>
      </c>
      <c r="W651">
        <f t="shared" si="43"/>
        <v>405</v>
      </c>
      <c r="X651">
        <v>9709</v>
      </c>
    </row>
    <row r="652" spans="1:24">
      <c r="A652">
        <v>651</v>
      </c>
      <c r="B652" t="s">
        <v>20</v>
      </c>
      <c r="C652">
        <v>1619</v>
      </c>
      <c r="D652">
        <v>24.3</v>
      </c>
      <c r="E652">
        <v>264</v>
      </c>
      <c r="F652">
        <v>556</v>
      </c>
      <c r="G652">
        <v>462</v>
      </c>
      <c r="H652">
        <v>230</v>
      </c>
      <c r="I652">
        <v>757</v>
      </c>
      <c r="J652">
        <v>412</v>
      </c>
      <c r="K652">
        <v>374</v>
      </c>
      <c r="L652">
        <v>488</v>
      </c>
      <c r="M652">
        <v>390</v>
      </c>
      <c r="N652">
        <v>426</v>
      </c>
      <c r="O652">
        <v>134</v>
      </c>
      <c r="P652">
        <v>1505</v>
      </c>
      <c r="Q652">
        <v>408</v>
      </c>
      <c r="R652">
        <v>978</v>
      </c>
      <c r="S652">
        <v>230</v>
      </c>
      <c r="T652">
        <f t="shared" si="40"/>
        <v>620</v>
      </c>
      <c r="U652">
        <f t="shared" si="41"/>
        <v>524</v>
      </c>
      <c r="V652">
        <f t="shared" si="42"/>
        <v>292</v>
      </c>
      <c r="W652">
        <f t="shared" si="43"/>
        <v>428</v>
      </c>
      <c r="X652">
        <v>32388</v>
      </c>
    </row>
    <row r="653" spans="1:24">
      <c r="A653">
        <v>652</v>
      </c>
      <c r="B653" t="s">
        <v>20</v>
      </c>
      <c r="C653">
        <v>1598</v>
      </c>
      <c r="D653">
        <v>23.4</v>
      </c>
      <c r="E653">
        <v>268</v>
      </c>
      <c r="F653">
        <v>557</v>
      </c>
      <c r="G653">
        <v>448</v>
      </c>
      <c r="H653">
        <v>249</v>
      </c>
      <c r="I653">
        <v>749</v>
      </c>
      <c r="J653">
        <v>471</v>
      </c>
      <c r="K653">
        <v>369</v>
      </c>
      <c r="L653">
        <v>481</v>
      </c>
      <c r="M653">
        <v>372</v>
      </c>
      <c r="N653">
        <v>426</v>
      </c>
      <c r="O653">
        <v>136</v>
      </c>
      <c r="P653">
        <v>1488</v>
      </c>
      <c r="Q653">
        <v>408</v>
      </c>
      <c r="R653">
        <v>988</v>
      </c>
      <c r="S653">
        <v>236</v>
      </c>
      <c r="T653">
        <f t="shared" si="40"/>
        <v>621</v>
      </c>
      <c r="U653">
        <f t="shared" si="41"/>
        <v>508</v>
      </c>
      <c r="V653">
        <f t="shared" si="42"/>
        <v>289</v>
      </c>
      <c r="W653">
        <f t="shared" si="43"/>
        <v>416</v>
      </c>
      <c r="X653">
        <v>16335</v>
      </c>
    </row>
    <row r="654" spans="1:24">
      <c r="A654">
        <v>653</v>
      </c>
      <c r="B654" t="s">
        <v>20</v>
      </c>
      <c r="C654">
        <v>1612</v>
      </c>
      <c r="D654">
        <v>22.9</v>
      </c>
      <c r="E654">
        <v>242</v>
      </c>
      <c r="F654">
        <v>563</v>
      </c>
      <c r="G654">
        <v>458</v>
      </c>
      <c r="H654">
        <v>247</v>
      </c>
      <c r="I654">
        <v>753</v>
      </c>
      <c r="J654">
        <v>439</v>
      </c>
      <c r="K654">
        <v>375</v>
      </c>
      <c r="L654">
        <v>494</v>
      </c>
      <c r="M654">
        <v>378</v>
      </c>
      <c r="N654">
        <v>426</v>
      </c>
      <c r="O654">
        <v>152</v>
      </c>
      <c r="P654">
        <v>1511</v>
      </c>
      <c r="Q654">
        <v>388</v>
      </c>
      <c r="R654">
        <v>1005</v>
      </c>
      <c r="S654">
        <v>224</v>
      </c>
      <c r="T654">
        <f t="shared" si="40"/>
        <v>625</v>
      </c>
      <c r="U654">
        <f t="shared" si="41"/>
        <v>530</v>
      </c>
      <c r="V654">
        <f t="shared" si="42"/>
        <v>321</v>
      </c>
      <c r="W654">
        <f t="shared" si="43"/>
        <v>440</v>
      </c>
      <c r="X654">
        <v>23187</v>
      </c>
    </row>
    <row r="655" spans="1:24">
      <c r="A655">
        <v>654</v>
      </c>
      <c r="B655" t="s">
        <v>20</v>
      </c>
      <c r="C655">
        <v>1639</v>
      </c>
      <c r="D655">
        <v>21.7</v>
      </c>
      <c r="E655">
        <v>236</v>
      </c>
      <c r="F655">
        <v>564</v>
      </c>
      <c r="G655">
        <v>462</v>
      </c>
      <c r="H655">
        <v>240</v>
      </c>
      <c r="I655">
        <v>764</v>
      </c>
      <c r="J655">
        <v>418</v>
      </c>
      <c r="K655">
        <v>372</v>
      </c>
      <c r="L655">
        <v>508</v>
      </c>
      <c r="M655">
        <v>396</v>
      </c>
      <c r="N655">
        <v>426</v>
      </c>
      <c r="O655">
        <v>132</v>
      </c>
      <c r="P655">
        <v>1537</v>
      </c>
      <c r="Q655">
        <v>406</v>
      </c>
      <c r="R655">
        <v>1013</v>
      </c>
      <c r="S655">
        <v>242</v>
      </c>
      <c r="T655">
        <f t="shared" si="40"/>
        <v>636</v>
      </c>
      <c r="U655">
        <f t="shared" si="41"/>
        <v>528</v>
      </c>
      <c r="V655">
        <f t="shared" si="42"/>
        <v>328</v>
      </c>
      <c r="W655">
        <f t="shared" si="43"/>
        <v>468</v>
      </c>
      <c r="X655">
        <v>30959</v>
      </c>
    </row>
    <row r="656" spans="1:24">
      <c r="A656">
        <v>655</v>
      </c>
      <c r="B656" t="s">
        <v>20</v>
      </c>
      <c r="C656">
        <v>1704</v>
      </c>
      <c r="D656">
        <v>22</v>
      </c>
      <c r="E656">
        <v>210</v>
      </c>
      <c r="F656">
        <v>565</v>
      </c>
      <c r="G656">
        <v>448</v>
      </c>
      <c r="H656">
        <v>251</v>
      </c>
      <c r="I656">
        <v>801</v>
      </c>
      <c r="J656">
        <v>423</v>
      </c>
      <c r="K656">
        <v>376</v>
      </c>
      <c r="L656">
        <v>529</v>
      </c>
      <c r="M656">
        <v>410</v>
      </c>
      <c r="N656">
        <v>426</v>
      </c>
      <c r="O656">
        <v>156</v>
      </c>
      <c r="P656">
        <v>1596</v>
      </c>
      <c r="Q656">
        <v>446</v>
      </c>
      <c r="R656">
        <v>1046</v>
      </c>
      <c r="S656">
        <v>242</v>
      </c>
      <c r="T656">
        <f t="shared" si="40"/>
        <v>661</v>
      </c>
      <c r="U656">
        <f t="shared" si="41"/>
        <v>566</v>
      </c>
      <c r="V656">
        <f t="shared" si="42"/>
        <v>355</v>
      </c>
      <c r="W656">
        <f t="shared" si="43"/>
        <v>480</v>
      </c>
      <c r="X656">
        <v>67377</v>
      </c>
    </row>
    <row r="657" spans="1:24">
      <c r="A657">
        <v>656</v>
      </c>
      <c r="B657" t="s">
        <v>20</v>
      </c>
      <c r="C657">
        <v>1626</v>
      </c>
      <c r="D657">
        <v>23.5</v>
      </c>
      <c r="E657">
        <v>252</v>
      </c>
      <c r="F657">
        <v>567</v>
      </c>
      <c r="G657">
        <v>452</v>
      </c>
      <c r="H657">
        <v>267</v>
      </c>
      <c r="I657">
        <v>793</v>
      </c>
      <c r="J657">
        <v>471</v>
      </c>
      <c r="K657">
        <v>380</v>
      </c>
      <c r="L657">
        <v>482</v>
      </c>
      <c r="M657">
        <v>378</v>
      </c>
      <c r="N657">
        <v>426</v>
      </c>
      <c r="O657">
        <v>140</v>
      </c>
      <c r="P657">
        <v>1526</v>
      </c>
      <c r="Q657">
        <v>421</v>
      </c>
      <c r="R657">
        <v>1000</v>
      </c>
      <c r="S657">
        <v>234</v>
      </c>
      <c r="T657">
        <f t="shared" si="40"/>
        <v>645</v>
      </c>
      <c r="U657">
        <f t="shared" si="41"/>
        <v>518</v>
      </c>
      <c r="V657">
        <f t="shared" si="42"/>
        <v>315</v>
      </c>
      <c r="W657">
        <f t="shared" si="43"/>
        <v>434</v>
      </c>
      <c r="X657">
        <v>150037</v>
      </c>
    </row>
    <row r="658" spans="1:24">
      <c r="A658">
        <v>657</v>
      </c>
      <c r="B658" t="s">
        <v>20</v>
      </c>
      <c r="C658">
        <v>1669</v>
      </c>
      <c r="D658">
        <v>21.5</v>
      </c>
      <c r="E658">
        <v>202</v>
      </c>
      <c r="F658">
        <v>568</v>
      </c>
      <c r="G658">
        <v>452</v>
      </c>
      <c r="H658">
        <v>255</v>
      </c>
      <c r="I658">
        <v>781</v>
      </c>
      <c r="J658">
        <v>396</v>
      </c>
      <c r="K658">
        <v>388</v>
      </c>
      <c r="L658">
        <v>519</v>
      </c>
      <c r="M658">
        <v>410</v>
      </c>
      <c r="N658">
        <v>426</v>
      </c>
      <c r="O658">
        <v>142</v>
      </c>
      <c r="P658">
        <v>1560</v>
      </c>
      <c r="Q658">
        <v>420</v>
      </c>
      <c r="R658">
        <v>1034</v>
      </c>
      <c r="S658">
        <v>246</v>
      </c>
      <c r="T658">
        <f t="shared" si="40"/>
        <v>665</v>
      </c>
      <c r="U658">
        <f t="shared" si="41"/>
        <v>552</v>
      </c>
      <c r="V658">
        <f t="shared" si="42"/>
        <v>366</v>
      </c>
      <c r="W658">
        <f t="shared" si="43"/>
        <v>496</v>
      </c>
      <c r="X658">
        <v>12789</v>
      </c>
    </row>
    <row r="659" spans="1:24">
      <c r="A659">
        <v>658</v>
      </c>
      <c r="B659" t="s">
        <v>20</v>
      </c>
      <c r="C659">
        <v>1613</v>
      </c>
      <c r="D659">
        <v>28.2</v>
      </c>
      <c r="E659">
        <v>312</v>
      </c>
      <c r="F659">
        <v>571</v>
      </c>
      <c r="G659">
        <v>478</v>
      </c>
      <c r="H659">
        <v>226</v>
      </c>
      <c r="I659">
        <v>738</v>
      </c>
      <c r="J659">
        <v>497</v>
      </c>
      <c r="K659">
        <v>419</v>
      </c>
      <c r="L659">
        <v>493</v>
      </c>
      <c r="M659">
        <v>360</v>
      </c>
      <c r="N659">
        <v>426</v>
      </c>
      <c r="O659">
        <v>144</v>
      </c>
      <c r="P659">
        <v>1493</v>
      </c>
      <c r="Q659">
        <v>419</v>
      </c>
      <c r="R659">
        <v>981</v>
      </c>
      <c r="S659">
        <v>243</v>
      </c>
      <c r="T659">
        <f t="shared" si="40"/>
        <v>586</v>
      </c>
      <c r="U659">
        <f t="shared" si="41"/>
        <v>504</v>
      </c>
      <c r="V659">
        <f t="shared" si="42"/>
        <v>259</v>
      </c>
      <c r="W659">
        <f t="shared" si="43"/>
        <v>409</v>
      </c>
      <c r="X659">
        <v>43520</v>
      </c>
    </row>
    <row r="660" spans="1:24">
      <c r="A660">
        <v>659</v>
      </c>
      <c r="B660" t="s">
        <v>20</v>
      </c>
      <c r="C660">
        <v>1601</v>
      </c>
      <c r="D660">
        <v>28.3</v>
      </c>
      <c r="E660">
        <v>276</v>
      </c>
      <c r="F660">
        <v>579</v>
      </c>
      <c r="G660">
        <v>426</v>
      </c>
      <c r="H660">
        <v>245</v>
      </c>
      <c r="I660">
        <v>727</v>
      </c>
      <c r="J660">
        <v>491</v>
      </c>
      <c r="K660">
        <v>439</v>
      </c>
      <c r="L660">
        <v>504</v>
      </c>
      <c r="M660">
        <v>372</v>
      </c>
      <c r="N660">
        <v>426</v>
      </c>
      <c r="O660">
        <v>150</v>
      </c>
      <c r="P660">
        <v>1468</v>
      </c>
      <c r="Q660">
        <v>419</v>
      </c>
      <c r="R660">
        <v>986</v>
      </c>
      <c r="S660">
        <v>240</v>
      </c>
      <c r="T660">
        <f t="shared" si="40"/>
        <v>617</v>
      </c>
      <c r="U660">
        <f t="shared" si="41"/>
        <v>522</v>
      </c>
      <c r="V660">
        <f t="shared" si="42"/>
        <v>303</v>
      </c>
      <c r="W660">
        <f t="shared" si="43"/>
        <v>390</v>
      </c>
      <c r="X660">
        <v>353012</v>
      </c>
    </row>
    <row r="661" spans="1:24">
      <c r="A661">
        <v>660</v>
      </c>
      <c r="B661" t="s">
        <v>20</v>
      </c>
      <c r="C661">
        <v>1554</v>
      </c>
      <c r="D661">
        <v>27.4</v>
      </c>
      <c r="E661">
        <v>292</v>
      </c>
      <c r="F661">
        <v>580</v>
      </c>
      <c r="G661">
        <v>464</v>
      </c>
      <c r="H661">
        <v>202</v>
      </c>
      <c r="I661">
        <v>709</v>
      </c>
      <c r="J661">
        <v>496</v>
      </c>
      <c r="K661">
        <v>388</v>
      </c>
      <c r="L661">
        <v>483</v>
      </c>
      <c r="M661">
        <v>378</v>
      </c>
      <c r="N661">
        <v>426</v>
      </c>
      <c r="O661">
        <v>150</v>
      </c>
      <c r="P661">
        <v>1449</v>
      </c>
      <c r="Q661">
        <v>414</v>
      </c>
      <c r="R661">
        <v>942</v>
      </c>
      <c r="S661">
        <v>221</v>
      </c>
      <c r="T661">
        <f t="shared" si="40"/>
        <v>580</v>
      </c>
      <c r="U661">
        <f t="shared" si="41"/>
        <v>528</v>
      </c>
      <c r="V661">
        <f t="shared" si="42"/>
        <v>288</v>
      </c>
      <c r="W661">
        <f t="shared" si="43"/>
        <v>393</v>
      </c>
      <c r="X661">
        <v>65380</v>
      </c>
    </row>
    <row r="662" spans="1:24">
      <c r="A662">
        <v>661</v>
      </c>
      <c r="B662" t="s">
        <v>20</v>
      </c>
      <c r="C662">
        <v>1704</v>
      </c>
      <c r="D662">
        <v>21.1</v>
      </c>
      <c r="E662">
        <v>244</v>
      </c>
      <c r="F662">
        <v>580</v>
      </c>
      <c r="G662">
        <v>472</v>
      </c>
      <c r="H662">
        <v>287</v>
      </c>
      <c r="I662">
        <v>807</v>
      </c>
      <c r="J662">
        <v>429</v>
      </c>
      <c r="K662">
        <v>399</v>
      </c>
      <c r="L662">
        <v>497</v>
      </c>
      <c r="M662">
        <v>402</v>
      </c>
      <c r="N662">
        <v>426</v>
      </c>
      <c r="O662">
        <v>140</v>
      </c>
      <c r="P662">
        <v>1585</v>
      </c>
      <c r="Q662">
        <v>417</v>
      </c>
      <c r="R662">
        <v>1065</v>
      </c>
      <c r="S662">
        <v>226</v>
      </c>
      <c r="T662">
        <f t="shared" si="40"/>
        <v>689</v>
      </c>
      <c r="U662">
        <f t="shared" si="41"/>
        <v>542</v>
      </c>
      <c r="V662">
        <f t="shared" si="42"/>
        <v>336</v>
      </c>
      <c r="W662">
        <f t="shared" si="43"/>
        <v>454</v>
      </c>
      <c r="X662">
        <v>22113</v>
      </c>
    </row>
    <row r="663" spans="1:24">
      <c r="A663">
        <v>662</v>
      </c>
      <c r="B663" t="s">
        <v>20</v>
      </c>
      <c r="C663">
        <v>1659</v>
      </c>
      <c r="D663">
        <v>24.6</v>
      </c>
      <c r="E663">
        <v>274</v>
      </c>
      <c r="F663">
        <v>595</v>
      </c>
      <c r="G663">
        <v>500</v>
      </c>
      <c r="H663">
        <v>208</v>
      </c>
      <c r="I663">
        <v>762</v>
      </c>
      <c r="J663">
        <v>504</v>
      </c>
      <c r="K663">
        <v>429</v>
      </c>
      <c r="L663">
        <v>512</v>
      </c>
      <c r="M663">
        <v>408</v>
      </c>
      <c r="N663">
        <v>426</v>
      </c>
      <c r="O663">
        <v>144</v>
      </c>
      <c r="P663">
        <v>1555</v>
      </c>
      <c r="Q663">
        <v>440</v>
      </c>
      <c r="R663">
        <v>1001</v>
      </c>
      <c r="S663">
        <v>250</v>
      </c>
      <c r="T663">
        <f t="shared" si="40"/>
        <v>616</v>
      </c>
      <c r="U663">
        <f t="shared" si="41"/>
        <v>552</v>
      </c>
      <c r="V663">
        <f t="shared" si="42"/>
        <v>321</v>
      </c>
      <c r="W663">
        <f t="shared" si="43"/>
        <v>476</v>
      </c>
      <c r="X663">
        <v>108068</v>
      </c>
    </row>
    <row r="664" spans="1:24">
      <c r="A664">
        <v>663</v>
      </c>
      <c r="B664" t="s">
        <v>20</v>
      </c>
      <c r="C664">
        <v>1763</v>
      </c>
      <c r="D664">
        <v>20.9</v>
      </c>
      <c r="E664">
        <v>274</v>
      </c>
      <c r="F664">
        <v>600</v>
      </c>
      <c r="G664">
        <v>498</v>
      </c>
      <c r="H664">
        <v>247</v>
      </c>
      <c r="I664">
        <v>800</v>
      </c>
      <c r="J664">
        <v>455</v>
      </c>
      <c r="K664">
        <v>369</v>
      </c>
      <c r="L664">
        <v>543</v>
      </c>
      <c r="M664">
        <v>426</v>
      </c>
      <c r="N664">
        <v>426</v>
      </c>
      <c r="O664">
        <v>146</v>
      </c>
      <c r="P664">
        <v>1652</v>
      </c>
      <c r="Q664">
        <v>445</v>
      </c>
      <c r="R664">
        <v>1099</v>
      </c>
      <c r="S664">
        <v>253</v>
      </c>
      <c r="T664">
        <f t="shared" si="40"/>
        <v>673</v>
      </c>
      <c r="U664">
        <f t="shared" si="41"/>
        <v>572</v>
      </c>
      <c r="V664">
        <f t="shared" si="42"/>
        <v>326</v>
      </c>
      <c r="W664">
        <f t="shared" si="43"/>
        <v>477</v>
      </c>
      <c r="X664">
        <v>84973</v>
      </c>
    </row>
    <row r="665" spans="1:24">
      <c r="A665">
        <v>664</v>
      </c>
      <c r="B665" t="s">
        <v>20</v>
      </c>
      <c r="C665">
        <v>1748</v>
      </c>
      <c r="D665">
        <v>20.5</v>
      </c>
      <c r="E665">
        <v>240</v>
      </c>
      <c r="F665">
        <v>602</v>
      </c>
      <c r="G665">
        <v>490</v>
      </c>
      <c r="H665">
        <v>246</v>
      </c>
      <c r="I665">
        <v>790</v>
      </c>
      <c r="J665">
        <v>477</v>
      </c>
      <c r="K665">
        <v>397</v>
      </c>
      <c r="L665">
        <v>542</v>
      </c>
      <c r="M665">
        <v>424</v>
      </c>
      <c r="N665">
        <v>426</v>
      </c>
      <c r="O665">
        <v>146</v>
      </c>
      <c r="P665">
        <v>1624</v>
      </c>
      <c r="Q665">
        <v>440</v>
      </c>
      <c r="R665">
        <v>1080</v>
      </c>
      <c r="S665">
        <v>246</v>
      </c>
      <c r="T665">
        <f t="shared" si="40"/>
        <v>670</v>
      </c>
      <c r="U665">
        <f t="shared" si="41"/>
        <v>570</v>
      </c>
      <c r="V665">
        <f t="shared" si="42"/>
        <v>362</v>
      </c>
      <c r="W665">
        <f t="shared" si="43"/>
        <v>496</v>
      </c>
      <c r="X665">
        <v>36342</v>
      </c>
    </row>
    <row r="666" spans="1:24">
      <c r="A666">
        <v>665</v>
      </c>
      <c r="B666" t="s">
        <v>20</v>
      </c>
      <c r="C666">
        <v>1605</v>
      </c>
      <c r="D666">
        <v>28.6</v>
      </c>
      <c r="E666">
        <v>288</v>
      </c>
      <c r="F666">
        <v>606</v>
      </c>
      <c r="G666">
        <v>486</v>
      </c>
      <c r="H666">
        <v>283</v>
      </c>
      <c r="I666">
        <v>758</v>
      </c>
      <c r="J666">
        <v>499</v>
      </c>
      <c r="K666">
        <v>417</v>
      </c>
      <c r="L666">
        <v>504</v>
      </c>
      <c r="M666">
        <v>380</v>
      </c>
      <c r="N666">
        <v>426</v>
      </c>
      <c r="O666">
        <v>162</v>
      </c>
      <c r="P666">
        <v>1507</v>
      </c>
      <c r="Q666">
        <v>433</v>
      </c>
      <c r="R666">
        <v>1032</v>
      </c>
      <c r="S666">
        <v>245</v>
      </c>
      <c r="T666">
        <f t="shared" si="40"/>
        <v>663</v>
      </c>
      <c r="U666">
        <f t="shared" si="41"/>
        <v>542</v>
      </c>
      <c r="V666">
        <f t="shared" si="42"/>
        <v>318</v>
      </c>
      <c r="W666">
        <f t="shared" si="43"/>
        <v>443</v>
      </c>
      <c r="X666">
        <v>43525</v>
      </c>
    </row>
    <row r="667" spans="1:24">
      <c r="A667">
        <v>666</v>
      </c>
      <c r="B667" t="s">
        <v>20</v>
      </c>
      <c r="C667">
        <v>1633</v>
      </c>
      <c r="D667">
        <v>24.8</v>
      </c>
      <c r="E667">
        <v>262</v>
      </c>
      <c r="F667">
        <v>607</v>
      </c>
      <c r="G667">
        <v>498</v>
      </c>
      <c r="H667">
        <v>213</v>
      </c>
      <c r="I667">
        <v>698</v>
      </c>
      <c r="J667">
        <v>439</v>
      </c>
      <c r="K667">
        <v>398</v>
      </c>
      <c r="L667">
        <v>513</v>
      </c>
      <c r="M667">
        <v>412</v>
      </c>
      <c r="N667">
        <v>426</v>
      </c>
      <c r="O667">
        <v>144</v>
      </c>
      <c r="P667">
        <v>1510</v>
      </c>
      <c r="Q667">
        <v>409</v>
      </c>
      <c r="R667">
        <v>1025</v>
      </c>
      <c r="S667">
        <v>240</v>
      </c>
      <c r="T667">
        <f t="shared" si="40"/>
        <v>625</v>
      </c>
      <c r="U667">
        <f t="shared" si="41"/>
        <v>556</v>
      </c>
      <c r="V667">
        <f t="shared" si="42"/>
        <v>345</v>
      </c>
      <c r="W667">
        <f t="shared" si="43"/>
        <v>476</v>
      </c>
      <c r="X667">
        <v>73571</v>
      </c>
    </row>
    <row r="668" spans="1:24">
      <c r="A668">
        <v>667</v>
      </c>
      <c r="B668" t="s">
        <v>20</v>
      </c>
      <c r="C668">
        <v>1665</v>
      </c>
      <c r="D668">
        <v>29</v>
      </c>
      <c r="E668">
        <v>304</v>
      </c>
      <c r="F668">
        <v>621</v>
      </c>
      <c r="G668">
        <v>508</v>
      </c>
      <c r="H668">
        <v>212</v>
      </c>
      <c r="I668">
        <v>770</v>
      </c>
      <c r="J668">
        <v>516</v>
      </c>
      <c r="K668">
        <v>454</v>
      </c>
      <c r="L668">
        <v>528</v>
      </c>
      <c r="M668">
        <v>386</v>
      </c>
      <c r="N668">
        <v>426</v>
      </c>
      <c r="O668">
        <v>158</v>
      </c>
      <c r="P668">
        <v>1573</v>
      </c>
      <c r="Q668">
        <v>446</v>
      </c>
      <c r="R668">
        <v>1015</v>
      </c>
      <c r="S668">
        <v>251</v>
      </c>
      <c r="T668">
        <f t="shared" si="40"/>
        <v>598</v>
      </c>
      <c r="U668">
        <f t="shared" si="41"/>
        <v>544</v>
      </c>
      <c r="V668">
        <f t="shared" si="42"/>
        <v>317</v>
      </c>
      <c r="W668">
        <f t="shared" si="43"/>
        <v>455</v>
      </c>
      <c r="X668">
        <v>143708</v>
      </c>
    </row>
    <row r="669" spans="1:24">
      <c r="A669">
        <v>668</v>
      </c>
      <c r="B669" t="s">
        <v>20</v>
      </c>
      <c r="C669">
        <v>1742</v>
      </c>
      <c r="D669">
        <v>22.6</v>
      </c>
      <c r="E669">
        <v>252</v>
      </c>
      <c r="F669">
        <v>626</v>
      </c>
      <c r="G669">
        <v>496</v>
      </c>
      <c r="H669">
        <v>249</v>
      </c>
      <c r="I669">
        <v>812</v>
      </c>
      <c r="J669">
        <v>488</v>
      </c>
      <c r="K669">
        <v>433</v>
      </c>
      <c r="L669">
        <v>545</v>
      </c>
      <c r="M669">
        <v>426</v>
      </c>
      <c r="N669">
        <v>426</v>
      </c>
      <c r="O669">
        <v>154</v>
      </c>
      <c r="P669">
        <v>1639</v>
      </c>
      <c r="Q669">
        <v>436</v>
      </c>
      <c r="R669">
        <v>1076</v>
      </c>
      <c r="S669">
        <v>259</v>
      </c>
      <c r="T669">
        <f t="shared" si="40"/>
        <v>675</v>
      </c>
      <c r="U669">
        <f t="shared" si="41"/>
        <v>580</v>
      </c>
      <c r="V669">
        <f t="shared" si="42"/>
        <v>374</v>
      </c>
      <c r="W669">
        <f t="shared" si="43"/>
        <v>503</v>
      </c>
      <c r="X669">
        <v>160660</v>
      </c>
    </row>
    <row r="670" spans="1:24">
      <c r="A670">
        <v>669</v>
      </c>
      <c r="B670" t="s">
        <v>20</v>
      </c>
      <c r="C670">
        <v>1703</v>
      </c>
      <c r="D670">
        <v>23</v>
      </c>
      <c r="E670">
        <v>244</v>
      </c>
      <c r="F670">
        <v>646</v>
      </c>
      <c r="G670">
        <v>526</v>
      </c>
      <c r="H670">
        <v>202</v>
      </c>
      <c r="I670">
        <v>766</v>
      </c>
      <c r="J670">
        <v>436</v>
      </c>
      <c r="K670">
        <v>407</v>
      </c>
      <c r="L670">
        <v>543</v>
      </c>
      <c r="M670">
        <v>404</v>
      </c>
      <c r="N670">
        <v>426</v>
      </c>
      <c r="O670">
        <v>158</v>
      </c>
      <c r="P670">
        <v>1597</v>
      </c>
      <c r="Q670">
        <v>469</v>
      </c>
      <c r="R670">
        <v>1033</v>
      </c>
      <c r="S670">
        <v>259</v>
      </c>
      <c r="T670">
        <f t="shared" si="40"/>
        <v>606</v>
      </c>
      <c r="U670">
        <f t="shared" si="41"/>
        <v>562</v>
      </c>
      <c r="V670">
        <f t="shared" si="42"/>
        <v>402</v>
      </c>
      <c r="W670">
        <f t="shared" si="43"/>
        <v>541</v>
      </c>
      <c r="X670">
        <v>11557</v>
      </c>
    </row>
    <row r="671" spans="1:24">
      <c r="A671">
        <v>670</v>
      </c>
      <c r="B671" t="s">
        <v>20</v>
      </c>
      <c r="C671">
        <v>1685</v>
      </c>
      <c r="D671">
        <v>23.6</v>
      </c>
      <c r="E671">
        <v>298</v>
      </c>
      <c r="F671">
        <v>698</v>
      </c>
      <c r="G671">
        <v>494</v>
      </c>
      <c r="H671">
        <v>237</v>
      </c>
      <c r="I671">
        <v>782</v>
      </c>
      <c r="J671">
        <v>488</v>
      </c>
      <c r="K671">
        <v>391</v>
      </c>
      <c r="L671">
        <v>518</v>
      </c>
      <c r="M671">
        <v>398</v>
      </c>
      <c r="N671">
        <v>426</v>
      </c>
      <c r="O671">
        <v>150</v>
      </c>
      <c r="P671">
        <v>1580</v>
      </c>
      <c r="Q671">
        <v>426</v>
      </c>
      <c r="R671">
        <v>1035</v>
      </c>
      <c r="S671">
        <v>237</v>
      </c>
      <c r="T671">
        <f t="shared" si="40"/>
        <v>635</v>
      </c>
      <c r="U671">
        <f t="shared" si="41"/>
        <v>548</v>
      </c>
      <c r="V671">
        <f t="shared" si="42"/>
        <v>400</v>
      </c>
      <c r="W671">
        <f t="shared" si="43"/>
        <v>433</v>
      </c>
      <c r="X671">
        <v>5394</v>
      </c>
    </row>
    <row r="672" spans="1:24">
      <c r="A672">
        <v>671</v>
      </c>
      <c r="B672" t="s">
        <v>20</v>
      </c>
      <c r="C672">
        <v>1573</v>
      </c>
      <c r="D672">
        <v>21.5</v>
      </c>
      <c r="E672">
        <v>252</v>
      </c>
      <c r="F672">
        <v>542</v>
      </c>
      <c r="G672">
        <v>452</v>
      </c>
      <c r="H672">
        <v>241</v>
      </c>
      <c r="I672">
        <v>733</v>
      </c>
      <c r="J672">
        <v>458</v>
      </c>
      <c r="K672">
        <v>378</v>
      </c>
      <c r="L672">
        <v>480</v>
      </c>
      <c r="M672">
        <v>374</v>
      </c>
      <c r="N672">
        <v>427</v>
      </c>
      <c r="O672">
        <v>132</v>
      </c>
      <c r="P672">
        <v>1461</v>
      </c>
      <c r="Q672">
        <v>398</v>
      </c>
      <c r="R672">
        <v>969</v>
      </c>
      <c r="S672">
        <v>216</v>
      </c>
      <c r="T672">
        <f t="shared" si="40"/>
        <v>615</v>
      </c>
      <c r="U672">
        <f t="shared" si="41"/>
        <v>506</v>
      </c>
      <c r="V672">
        <f t="shared" si="42"/>
        <v>290</v>
      </c>
      <c r="W672">
        <f t="shared" si="43"/>
        <v>416</v>
      </c>
      <c r="X672">
        <v>12340</v>
      </c>
    </row>
    <row r="673" spans="1:24">
      <c r="A673">
        <v>672</v>
      </c>
      <c r="B673" t="s">
        <v>20</v>
      </c>
      <c r="C673">
        <v>1574</v>
      </c>
      <c r="D673">
        <v>22.9</v>
      </c>
      <c r="E673">
        <v>262</v>
      </c>
      <c r="F673">
        <v>544</v>
      </c>
      <c r="G673">
        <v>454</v>
      </c>
      <c r="H673">
        <v>261</v>
      </c>
      <c r="I673">
        <v>753</v>
      </c>
      <c r="J673">
        <v>476</v>
      </c>
      <c r="K673">
        <v>377</v>
      </c>
      <c r="L673">
        <v>473</v>
      </c>
      <c r="M673">
        <v>366</v>
      </c>
      <c r="N673">
        <v>427</v>
      </c>
      <c r="O673">
        <v>142</v>
      </c>
      <c r="P673">
        <v>1485</v>
      </c>
      <c r="Q673">
        <v>419</v>
      </c>
      <c r="R673">
        <v>993</v>
      </c>
      <c r="S673">
        <v>222</v>
      </c>
      <c r="T673">
        <f t="shared" si="40"/>
        <v>627</v>
      </c>
      <c r="U673">
        <f t="shared" si="41"/>
        <v>508</v>
      </c>
      <c r="V673">
        <f t="shared" si="42"/>
        <v>282</v>
      </c>
      <c r="W673">
        <f t="shared" si="43"/>
        <v>414</v>
      </c>
      <c r="X673">
        <v>35726</v>
      </c>
    </row>
    <row r="674" spans="1:24">
      <c r="A674">
        <v>673</v>
      </c>
      <c r="B674" t="s">
        <v>20</v>
      </c>
      <c r="C674">
        <v>1641</v>
      </c>
      <c r="D674">
        <v>23.6</v>
      </c>
      <c r="E674">
        <v>230</v>
      </c>
      <c r="F674">
        <v>562</v>
      </c>
      <c r="G674">
        <v>456</v>
      </c>
      <c r="H674">
        <v>262</v>
      </c>
      <c r="I674">
        <v>768</v>
      </c>
      <c r="J674">
        <v>501</v>
      </c>
      <c r="K674">
        <v>375</v>
      </c>
      <c r="L674">
        <v>510</v>
      </c>
      <c r="M674">
        <v>410</v>
      </c>
      <c r="N674">
        <v>427</v>
      </c>
      <c r="O674">
        <v>158</v>
      </c>
      <c r="P674">
        <v>1532</v>
      </c>
      <c r="Q674">
        <v>423</v>
      </c>
      <c r="R674">
        <v>1026</v>
      </c>
      <c r="S674">
        <v>245</v>
      </c>
      <c r="T674">
        <f t="shared" si="40"/>
        <v>672</v>
      </c>
      <c r="U674">
        <f t="shared" si="41"/>
        <v>568</v>
      </c>
      <c r="V674">
        <f t="shared" si="42"/>
        <v>332</v>
      </c>
      <c r="W674">
        <f t="shared" si="43"/>
        <v>471</v>
      </c>
      <c r="X674">
        <v>4744</v>
      </c>
    </row>
    <row r="675" spans="1:24">
      <c r="A675">
        <v>674</v>
      </c>
      <c r="B675" t="s">
        <v>20</v>
      </c>
      <c r="C675">
        <v>1677</v>
      </c>
      <c r="D675">
        <v>20.399999999999999</v>
      </c>
      <c r="E675">
        <v>228</v>
      </c>
      <c r="F675">
        <v>564</v>
      </c>
      <c r="G675">
        <v>478</v>
      </c>
      <c r="H675">
        <v>216</v>
      </c>
      <c r="I675">
        <v>749</v>
      </c>
      <c r="J675">
        <v>477</v>
      </c>
      <c r="K675">
        <v>385</v>
      </c>
      <c r="L675">
        <v>521</v>
      </c>
      <c r="M675">
        <v>408</v>
      </c>
      <c r="N675">
        <v>427</v>
      </c>
      <c r="O675">
        <v>132</v>
      </c>
      <c r="P675">
        <v>1542</v>
      </c>
      <c r="Q675">
        <v>428</v>
      </c>
      <c r="R675">
        <v>1009</v>
      </c>
      <c r="S675">
        <v>251</v>
      </c>
      <c r="T675">
        <f t="shared" si="40"/>
        <v>624</v>
      </c>
      <c r="U675">
        <f t="shared" si="41"/>
        <v>540</v>
      </c>
      <c r="V675">
        <f t="shared" si="42"/>
        <v>336</v>
      </c>
      <c r="W675">
        <f t="shared" si="43"/>
        <v>501</v>
      </c>
      <c r="X675">
        <v>33280</v>
      </c>
    </row>
    <row r="676" spans="1:24">
      <c r="A676">
        <v>675</v>
      </c>
      <c r="B676" t="s">
        <v>20</v>
      </c>
      <c r="C676">
        <v>1712</v>
      </c>
      <c r="D676">
        <v>23.5</v>
      </c>
      <c r="E676">
        <v>226</v>
      </c>
      <c r="F676">
        <v>585</v>
      </c>
      <c r="G676">
        <v>470</v>
      </c>
      <c r="H676">
        <v>252</v>
      </c>
      <c r="I676">
        <v>797</v>
      </c>
      <c r="J676">
        <v>456</v>
      </c>
      <c r="K676">
        <v>400</v>
      </c>
      <c r="L676">
        <v>520</v>
      </c>
      <c r="M676">
        <v>414</v>
      </c>
      <c r="N676">
        <v>427</v>
      </c>
      <c r="O676">
        <v>142</v>
      </c>
      <c r="P676">
        <v>1594</v>
      </c>
      <c r="Q676">
        <v>442</v>
      </c>
      <c r="R676">
        <v>1049</v>
      </c>
      <c r="S676">
        <v>247</v>
      </c>
      <c r="T676">
        <f t="shared" si="40"/>
        <v>666</v>
      </c>
      <c r="U676">
        <f t="shared" si="41"/>
        <v>556</v>
      </c>
      <c r="V676">
        <f t="shared" si="42"/>
        <v>359</v>
      </c>
      <c r="W676">
        <f t="shared" si="43"/>
        <v>491</v>
      </c>
      <c r="X676">
        <v>43476</v>
      </c>
    </row>
    <row r="677" spans="1:24">
      <c r="A677">
        <v>676</v>
      </c>
      <c r="B677" t="s">
        <v>20</v>
      </c>
      <c r="C677">
        <v>1692</v>
      </c>
      <c r="D677">
        <v>27.1</v>
      </c>
      <c r="E677">
        <v>252</v>
      </c>
      <c r="F677">
        <v>590</v>
      </c>
      <c r="G677">
        <v>462</v>
      </c>
      <c r="H677">
        <v>270</v>
      </c>
      <c r="I677">
        <v>789</v>
      </c>
      <c r="J677">
        <v>474</v>
      </c>
      <c r="K677">
        <v>435</v>
      </c>
      <c r="L677">
        <v>512</v>
      </c>
      <c r="M677">
        <v>384</v>
      </c>
      <c r="N677">
        <v>427</v>
      </c>
      <c r="O677">
        <v>176</v>
      </c>
      <c r="P677">
        <v>1559</v>
      </c>
      <c r="Q677">
        <v>435</v>
      </c>
      <c r="R677">
        <v>1040</v>
      </c>
      <c r="S677">
        <v>255</v>
      </c>
      <c r="T677">
        <f t="shared" si="40"/>
        <v>654</v>
      </c>
      <c r="U677">
        <f t="shared" si="41"/>
        <v>560</v>
      </c>
      <c r="V677">
        <f t="shared" si="42"/>
        <v>338</v>
      </c>
      <c r="W677">
        <f t="shared" si="43"/>
        <v>465</v>
      </c>
      <c r="X677">
        <v>102108</v>
      </c>
    </row>
    <row r="678" spans="1:24">
      <c r="A678">
        <v>677</v>
      </c>
      <c r="B678" t="s">
        <v>20</v>
      </c>
      <c r="C678">
        <v>1612</v>
      </c>
      <c r="D678">
        <v>29.3</v>
      </c>
      <c r="E678">
        <v>302</v>
      </c>
      <c r="F678">
        <v>594</v>
      </c>
      <c r="G678">
        <v>482</v>
      </c>
      <c r="H678">
        <v>214</v>
      </c>
      <c r="I678">
        <v>739</v>
      </c>
      <c r="J678">
        <v>515</v>
      </c>
      <c r="K678">
        <v>436</v>
      </c>
      <c r="L678">
        <v>515</v>
      </c>
      <c r="M678">
        <v>392</v>
      </c>
      <c r="N678">
        <v>427</v>
      </c>
      <c r="O678">
        <v>158</v>
      </c>
      <c r="P678">
        <v>1498</v>
      </c>
      <c r="Q678">
        <v>426</v>
      </c>
      <c r="R678">
        <v>973</v>
      </c>
      <c r="S678">
        <v>247</v>
      </c>
      <c r="T678">
        <f t="shared" si="40"/>
        <v>606</v>
      </c>
      <c r="U678">
        <f t="shared" si="41"/>
        <v>550</v>
      </c>
      <c r="V678">
        <f t="shared" si="42"/>
        <v>292</v>
      </c>
      <c r="W678">
        <f t="shared" si="43"/>
        <v>427</v>
      </c>
      <c r="X678">
        <v>14155</v>
      </c>
    </row>
    <row r="679" spans="1:24">
      <c r="A679">
        <v>678</v>
      </c>
      <c r="B679" t="s">
        <v>20</v>
      </c>
      <c r="C679">
        <v>1691</v>
      </c>
      <c r="D679">
        <v>23.9</v>
      </c>
      <c r="E679">
        <v>286</v>
      </c>
      <c r="F679">
        <v>597</v>
      </c>
      <c r="G679">
        <v>482</v>
      </c>
      <c r="H679">
        <v>222</v>
      </c>
      <c r="I679">
        <v>766</v>
      </c>
      <c r="J679">
        <v>494</v>
      </c>
      <c r="K679">
        <v>377</v>
      </c>
      <c r="L679">
        <v>528</v>
      </c>
      <c r="M679">
        <v>406</v>
      </c>
      <c r="N679">
        <v>427</v>
      </c>
      <c r="O679">
        <v>134</v>
      </c>
      <c r="P679">
        <v>1578</v>
      </c>
      <c r="Q679">
        <v>428</v>
      </c>
      <c r="R679">
        <v>1034</v>
      </c>
      <c r="S679">
        <v>229</v>
      </c>
      <c r="T679">
        <f t="shared" si="40"/>
        <v>628</v>
      </c>
      <c r="U679">
        <f t="shared" si="41"/>
        <v>540</v>
      </c>
      <c r="V679">
        <f t="shared" si="42"/>
        <v>311</v>
      </c>
      <c r="W679">
        <f t="shared" si="43"/>
        <v>425</v>
      </c>
      <c r="X679">
        <v>65819</v>
      </c>
    </row>
    <row r="680" spans="1:24">
      <c r="A680">
        <v>679</v>
      </c>
      <c r="B680" t="s">
        <v>20</v>
      </c>
      <c r="C680">
        <v>1657</v>
      </c>
      <c r="D680">
        <v>28.4</v>
      </c>
      <c r="E680">
        <v>320</v>
      </c>
      <c r="F680">
        <v>598</v>
      </c>
      <c r="G680">
        <v>472</v>
      </c>
      <c r="H680">
        <v>263</v>
      </c>
      <c r="I680">
        <v>753</v>
      </c>
      <c r="J680">
        <v>498</v>
      </c>
      <c r="K680">
        <v>434</v>
      </c>
      <c r="L680">
        <v>518</v>
      </c>
      <c r="M680">
        <v>394</v>
      </c>
      <c r="N680">
        <v>427</v>
      </c>
      <c r="O680">
        <v>154</v>
      </c>
      <c r="P680">
        <v>1550</v>
      </c>
      <c r="Q680">
        <v>453</v>
      </c>
      <c r="R680">
        <v>1060</v>
      </c>
      <c r="S680">
        <v>239</v>
      </c>
      <c r="T680">
        <f t="shared" si="40"/>
        <v>657</v>
      </c>
      <c r="U680">
        <f t="shared" si="41"/>
        <v>548</v>
      </c>
      <c r="V680">
        <f t="shared" si="42"/>
        <v>278</v>
      </c>
      <c r="W680">
        <f t="shared" si="43"/>
        <v>391</v>
      </c>
      <c r="X680">
        <v>35900</v>
      </c>
    </row>
    <row r="681" spans="1:24">
      <c r="A681">
        <v>680</v>
      </c>
      <c r="B681" t="s">
        <v>20</v>
      </c>
      <c r="C681">
        <v>1688</v>
      </c>
      <c r="D681">
        <v>24.9</v>
      </c>
      <c r="E681">
        <v>268</v>
      </c>
      <c r="F681">
        <v>603</v>
      </c>
      <c r="G681">
        <v>516</v>
      </c>
      <c r="H681">
        <v>226</v>
      </c>
      <c r="I681">
        <v>758</v>
      </c>
      <c r="J681">
        <v>465</v>
      </c>
      <c r="K681">
        <v>432</v>
      </c>
      <c r="L681">
        <v>543</v>
      </c>
      <c r="M681">
        <v>416</v>
      </c>
      <c r="N681">
        <v>427</v>
      </c>
      <c r="O681">
        <v>158</v>
      </c>
      <c r="P681">
        <v>1583</v>
      </c>
      <c r="Q681">
        <v>462</v>
      </c>
      <c r="R681">
        <v>1051</v>
      </c>
      <c r="S681">
        <v>248</v>
      </c>
      <c r="T681">
        <f t="shared" si="40"/>
        <v>642</v>
      </c>
      <c r="U681">
        <f t="shared" si="41"/>
        <v>574</v>
      </c>
      <c r="V681">
        <f t="shared" si="42"/>
        <v>335</v>
      </c>
      <c r="W681">
        <f t="shared" si="43"/>
        <v>496</v>
      </c>
      <c r="X681">
        <v>6498</v>
      </c>
    </row>
    <row r="682" spans="1:24">
      <c r="A682">
        <v>681</v>
      </c>
      <c r="B682" t="s">
        <v>20</v>
      </c>
      <c r="C682">
        <v>1642</v>
      </c>
      <c r="D682">
        <v>26.7</v>
      </c>
      <c r="E682">
        <v>280</v>
      </c>
      <c r="F682">
        <v>606</v>
      </c>
      <c r="G682">
        <v>486</v>
      </c>
      <c r="H682">
        <v>241</v>
      </c>
      <c r="I682">
        <v>769</v>
      </c>
      <c r="J682">
        <v>476</v>
      </c>
      <c r="K682">
        <v>440</v>
      </c>
      <c r="L682">
        <v>507</v>
      </c>
      <c r="M682">
        <v>374</v>
      </c>
      <c r="N682">
        <v>427</v>
      </c>
      <c r="O682">
        <v>158</v>
      </c>
      <c r="P682">
        <v>1530</v>
      </c>
      <c r="Q682">
        <v>398</v>
      </c>
      <c r="R682">
        <v>1002</v>
      </c>
      <c r="S682">
        <v>243</v>
      </c>
      <c r="T682">
        <f t="shared" si="40"/>
        <v>615</v>
      </c>
      <c r="U682">
        <f t="shared" si="41"/>
        <v>532</v>
      </c>
      <c r="V682">
        <f t="shared" si="42"/>
        <v>326</v>
      </c>
      <c r="W682">
        <f t="shared" si="43"/>
        <v>449</v>
      </c>
      <c r="X682">
        <v>24566</v>
      </c>
    </row>
    <row r="683" spans="1:24">
      <c r="A683">
        <v>682</v>
      </c>
      <c r="B683" t="s">
        <v>20</v>
      </c>
      <c r="C683">
        <v>1597</v>
      </c>
      <c r="D683">
        <v>27.9</v>
      </c>
      <c r="E683">
        <v>250</v>
      </c>
      <c r="F683">
        <v>615</v>
      </c>
      <c r="G683">
        <v>478</v>
      </c>
      <c r="H683">
        <v>215</v>
      </c>
      <c r="I683">
        <v>729</v>
      </c>
      <c r="J683">
        <v>467</v>
      </c>
      <c r="K683">
        <v>463</v>
      </c>
      <c r="L683">
        <v>503</v>
      </c>
      <c r="M683">
        <v>390</v>
      </c>
      <c r="N683">
        <v>427</v>
      </c>
      <c r="O683">
        <v>156</v>
      </c>
      <c r="P683">
        <v>1478</v>
      </c>
      <c r="Q683">
        <v>420</v>
      </c>
      <c r="R683">
        <v>964</v>
      </c>
      <c r="S683">
        <v>237</v>
      </c>
      <c r="T683">
        <f t="shared" si="40"/>
        <v>605</v>
      </c>
      <c r="U683">
        <f t="shared" si="41"/>
        <v>546</v>
      </c>
      <c r="V683">
        <f t="shared" si="42"/>
        <v>365</v>
      </c>
      <c r="W683">
        <f t="shared" si="43"/>
        <v>465</v>
      </c>
      <c r="X683">
        <v>80449</v>
      </c>
    </row>
    <row r="684" spans="1:24">
      <c r="A684">
        <v>683</v>
      </c>
      <c r="B684" t="s">
        <v>20</v>
      </c>
      <c r="C684">
        <v>1633</v>
      </c>
      <c r="D684">
        <v>23.1</v>
      </c>
      <c r="E684">
        <v>278</v>
      </c>
      <c r="F684">
        <v>544</v>
      </c>
      <c r="G684">
        <v>448</v>
      </c>
      <c r="H684">
        <v>242</v>
      </c>
      <c r="I684">
        <v>770</v>
      </c>
      <c r="J684">
        <v>438</v>
      </c>
      <c r="K684">
        <v>352</v>
      </c>
      <c r="L684">
        <v>492</v>
      </c>
      <c r="M684">
        <v>382</v>
      </c>
      <c r="N684">
        <v>428</v>
      </c>
      <c r="O684">
        <v>132</v>
      </c>
      <c r="P684">
        <v>1533</v>
      </c>
      <c r="Q684">
        <v>426</v>
      </c>
      <c r="R684">
        <v>1005</v>
      </c>
      <c r="S684">
        <v>243</v>
      </c>
      <c r="T684">
        <f t="shared" si="40"/>
        <v>624</v>
      </c>
      <c r="U684">
        <f t="shared" si="41"/>
        <v>514</v>
      </c>
      <c r="V684">
        <f t="shared" si="42"/>
        <v>266</v>
      </c>
      <c r="W684">
        <f t="shared" si="43"/>
        <v>413</v>
      </c>
      <c r="X684">
        <v>31371</v>
      </c>
    </row>
    <row r="685" spans="1:24">
      <c r="A685">
        <v>684</v>
      </c>
      <c r="B685" t="s">
        <v>20</v>
      </c>
      <c r="C685">
        <v>1590</v>
      </c>
      <c r="D685">
        <v>22.1</v>
      </c>
      <c r="E685">
        <v>258</v>
      </c>
      <c r="F685">
        <v>557</v>
      </c>
      <c r="G685">
        <v>456</v>
      </c>
      <c r="H685">
        <v>189</v>
      </c>
      <c r="I685">
        <v>734</v>
      </c>
      <c r="J685">
        <v>455</v>
      </c>
      <c r="K685">
        <v>354</v>
      </c>
      <c r="L685">
        <v>507</v>
      </c>
      <c r="M685">
        <v>390</v>
      </c>
      <c r="N685">
        <v>428</v>
      </c>
      <c r="O685">
        <v>126</v>
      </c>
      <c r="P685">
        <v>1495</v>
      </c>
      <c r="Q685">
        <v>398</v>
      </c>
      <c r="R685">
        <v>950</v>
      </c>
      <c r="S685">
        <v>224</v>
      </c>
      <c r="T685">
        <f t="shared" si="40"/>
        <v>579</v>
      </c>
      <c r="U685">
        <f t="shared" si="41"/>
        <v>516</v>
      </c>
      <c r="V685">
        <f t="shared" si="42"/>
        <v>299</v>
      </c>
      <c r="W685">
        <f t="shared" si="43"/>
        <v>422</v>
      </c>
      <c r="X685">
        <v>98530</v>
      </c>
    </row>
    <row r="686" spans="1:24">
      <c r="A686">
        <v>685</v>
      </c>
      <c r="B686" t="s">
        <v>20</v>
      </c>
      <c r="C686">
        <v>1574</v>
      </c>
      <c r="D686">
        <v>31</v>
      </c>
      <c r="E686">
        <v>310</v>
      </c>
      <c r="F686">
        <v>559</v>
      </c>
      <c r="G686">
        <v>432</v>
      </c>
      <c r="H686">
        <v>270</v>
      </c>
      <c r="I686">
        <v>747</v>
      </c>
      <c r="J686">
        <v>524</v>
      </c>
      <c r="K686">
        <v>425</v>
      </c>
      <c r="L686">
        <v>479</v>
      </c>
      <c r="M686">
        <v>368</v>
      </c>
      <c r="N686">
        <v>428</v>
      </c>
      <c r="O686">
        <v>150</v>
      </c>
      <c r="P686">
        <v>1465</v>
      </c>
      <c r="Q686">
        <v>409</v>
      </c>
      <c r="R686">
        <v>988</v>
      </c>
      <c r="S686">
        <v>227</v>
      </c>
      <c r="T686">
        <f t="shared" si="40"/>
        <v>638</v>
      </c>
      <c r="U686">
        <f t="shared" si="41"/>
        <v>518</v>
      </c>
      <c r="V686">
        <f t="shared" si="42"/>
        <v>249</v>
      </c>
      <c r="W686">
        <f t="shared" si="43"/>
        <v>349</v>
      </c>
      <c r="X686">
        <v>339284</v>
      </c>
    </row>
    <row r="687" spans="1:24">
      <c r="A687">
        <v>686</v>
      </c>
      <c r="B687" t="s">
        <v>20</v>
      </c>
      <c r="C687">
        <v>1599</v>
      </c>
      <c r="D687">
        <v>24.1</v>
      </c>
      <c r="E687">
        <v>260</v>
      </c>
      <c r="F687">
        <v>564</v>
      </c>
      <c r="G687">
        <v>454</v>
      </c>
      <c r="H687">
        <v>246</v>
      </c>
      <c r="I687">
        <v>730</v>
      </c>
      <c r="J687">
        <v>518</v>
      </c>
      <c r="K687">
        <v>374</v>
      </c>
      <c r="L687">
        <v>491</v>
      </c>
      <c r="M687">
        <v>374</v>
      </c>
      <c r="N687">
        <v>428</v>
      </c>
      <c r="O687">
        <v>138</v>
      </c>
      <c r="P687">
        <v>1485</v>
      </c>
      <c r="Q687">
        <v>396</v>
      </c>
      <c r="R687">
        <v>1001</v>
      </c>
      <c r="S687">
        <v>237</v>
      </c>
      <c r="T687">
        <f t="shared" si="40"/>
        <v>620</v>
      </c>
      <c r="U687">
        <f t="shared" si="41"/>
        <v>512</v>
      </c>
      <c r="V687">
        <f t="shared" si="42"/>
        <v>304</v>
      </c>
      <c r="W687">
        <f t="shared" si="43"/>
        <v>431</v>
      </c>
      <c r="X687">
        <v>55131</v>
      </c>
    </row>
    <row r="688" spans="1:24">
      <c r="A688">
        <v>687</v>
      </c>
      <c r="B688" t="s">
        <v>20</v>
      </c>
      <c r="C688">
        <v>1565</v>
      </c>
      <c r="D688">
        <v>26</v>
      </c>
      <c r="E688">
        <v>286</v>
      </c>
      <c r="F688">
        <v>570</v>
      </c>
      <c r="G688">
        <v>452</v>
      </c>
      <c r="H688">
        <v>230</v>
      </c>
      <c r="I688">
        <v>695</v>
      </c>
      <c r="J688">
        <v>460</v>
      </c>
      <c r="K688">
        <v>408</v>
      </c>
      <c r="L688">
        <v>491</v>
      </c>
      <c r="M688">
        <v>374</v>
      </c>
      <c r="N688">
        <v>428</v>
      </c>
      <c r="O688">
        <v>136</v>
      </c>
      <c r="P688">
        <v>1452</v>
      </c>
      <c r="Q688">
        <v>415</v>
      </c>
      <c r="R688">
        <v>987</v>
      </c>
      <c r="S688">
        <v>235</v>
      </c>
      <c r="T688">
        <f t="shared" si="40"/>
        <v>604</v>
      </c>
      <c r="U688">
        <f t="shared" si="41"/>
        <v>510</v>
      </c>
      <c r="V688">
        <f t="shared" si="42"/>
        <v>284</v>
      </c>
      <c r="W688">
        <f t="shared" si="43"/>
        <v>401</v>
      </c>
      <c r="X688">
        <v>209436</v>
      </c>
    </row>
    <row r="689" spans="1:24">
      <c r="A689">
        <v>688</v>
      </c>
      <c r="B689" t="s">
        <v>20</v>
      </c>
      <c r="C689">
        <v>1640</v>
      </c>
      <c r="D689">
        <v>23.4</v>
      </c>
      <c r="E689">
        <v>272</v>
      </c>
      <c r="F689">
        <v>575</v>
      </c>
      <c r="G689">
        <v>504</v>
      </c>
      <c r="H689">
        <v>229</v>
      </c>
      <c r="I689">
        <v>738</v>
      </c>
      <c r="J689">
        <v>524</v>
      </c>
      <c r="K689">
        <v>372</v>
      </c>
      <c r="L689">
        <v>503</v>
      </c>
      <c r="M689">
        <v>384</v>
      </c>
      <c r="N689">
        <v>428</v>
      </c>
      <c r="O689">
        <v>150</v>
      </c>
      <c r="P689">
        <v>1530</v>
      </c>
      <c r="Q689">
        <v>408</v>
      </c>
      <c r="R689">
        <v>1021</v>
      </c>
      <c r="S689">
        <v>224</v>
      </c>
      <c r="T689">
        <f t="shared" si="40"/>
        <v>613</v>
      </c>
      <c r="U689">
        <f t="shared" si="41"/>
        <v>534</v>
      </c>
      <c r="V689">
        <f t="shared" si="42"/>
        <v>303</v>
      </c>
      <c r="W689">
        <f t="shared" si="43"/>
        <v>456</v>
      </c>
      <c r="X689">
        <v>17948</v>
      </c>
    </row>
    <row r="690" spans="1:24">
      <c r="A690">
        <v>689</v>
      </c>
      <c r="B690" t="s">
        <v>20</v>
      </c>
      <c r="C690">
        <v>1538</v>
      </c>
      <c r="D690">
        <v>28.9</v>
      </c>
      <c r="E690">
        <v>274</v>
      </c>
      <c r="F690">
        <v>577</v>
      </c>
      <c r="G690">
        <v>462</v>
      </c>
      <c r="H690">
        <v>226</v>
      </c>
      <c r="I690">
        <v>704</v>
      </c>
      <c r="J690">
        <v>488</v>
      </c>
      <c r="K690">
        <v>457</v>
      </c>
      <c r="L690">
        <v>488</v>
      </c>
      <c r="M690">
        <v>368</v>
      </c>
      <c r="N690">
        <v>428</v>
      </c>
      <c r="O690">
        <v>148</v>
      </c>
      <c r="P690">
        <v>1431</v>
      </c>
      <c r="Q690">
        <v>407</v>
      </c>
      <c r="R690">
        <v>953</v>
      </c>
      <c r="S690">
        <v>227</v>
      </c>
      <c r="T690">
        <f t="shared" si="40"/>
        <v>594</v>
      </c>
      <c r="U690">
        <f t="shared" si="41"/>
        <v>516</v>
      </c>
      <c r="V690">
        <f t="shared" si="42"/>
        <v>303</v>
      </c>
      <c r="W690">
        <f t="shared" si="43"/>
        <v>415</v>
      </c>
      <c r="X690">
        <v>108588</v>
      </c>
    </row>
    <row r="691" spans="1:24">
      <c r="A691">
        <v>690</v>
      </c>
      <c r="B691" t="s">
        <v>20</v>
      </c>
      <c r="C691">
        <v>1650</v>
      </c>
      <c r="D691">
        <v>36.1</v>
      </c>
      <c r="E691">
        <v>402</v>
      </c>
      <c r="F691">
        <v>587</v>
      </c>
      <c r="G691">
        <v>464</v>
      </c>
      <c r="H691">
        <v>265</v>
      </c>
      <c r="I691">
        <v>770</v>
      </c>
      <c r="J691">
        <v>633</v>
      </c>
      <c r="K691">
        <v>464</v>
      </c>
      <c r="L691">
        <v>537</v>
      </c>
      <c r="M691">
        <v>398</v>
      </c>
      <c r="N691">
        <v>428</v>
      </c>
      <c r="O691">
        <v>150</v>
      </c>
      <c r="P691">
        <v>1560</v>
      </c>
      <c r="Q691">
        <v>450</v>
      </c>
      <c r="R691">
        <v>1055</v>
      </c>
      <c r="S691">
        <v>244</v>
      </c>
      <c r="T691">
        <f t="shared" si="40"/>
        <v>663</v>
      </c>
      <c r="U691">
        <f t="shared" si="41"/>
        <v>548</v>
      </c>
      <c r="V691">
        <f t="shared" si="42"/>
        <v>185</v>
      </c>
      <c r="W691">
        <f t="shared" si="43"/>
        <v>306</v>
      </c>
      <c r="X691">
        <v>175872</v>
      </c>
    </row>
    <row r="692" spans="1:24">
      <c r="A692">
        <v>691</v>
      </c>
      <c r="B692" t="s">
        <v>20</v>
      </c>
      <c r="C692">
        <v>1697</v>
      </c>
      <c r="D692">
        <v>23.2</v>
      </c>
      <c r="E692">
        <v>232</v>
      </c>
      <c r="F692">
        <v>594</v>
      </c>
      <c r="G692">
        <v>474</v>
      </c>
      <c r="H692">
        <v>243</v>
      </c>
      <c r="I692">
        <v>796</v>
      </c>
      <c r="J692">
        <v>441</v>
      </c>
      <c r="K692">
        <v>396</v>
      </c>
      <c r="L692">
        <v>529</v>
      </c>
      <c r="M692">
        <v>404</v>
      </c>
      <c r="N692">
        <v>428</v>
      </c>
      <c r="O692">
        <v>138</v>
      </c>
      <c r="P692">
        <v>1588</v>
      </c>
      <c r="Q692">
        <v>431</v>
      </c>
      <c r="R692">
        <v>1035</v>
      </c>
      <c r="S692">
        <v>244</v>
      </c>
      <c r="T692">
        <f t="shared" si="40"/>
        <v>647</v>
      </c>
      <c r="U692">
        <f t="shared" si="41"/>
        <v>542</v>
      </c>
      <c r="V692">
        <f t="shared" si="42"/>
        <v>362</v>
      </c>
      <c r="W692">
        <f t="shared" si="43"/>
        <v>486</v>
      </c>
      <c r="X692">
        <v>2756</v>
      </c>
    </row>
    <row r="693" spans="1:24">
      <c r="A693">
        <v>692</v>
      </c>
      <c r="B693" t="s">
        <v>20</v>
      </c>
      <c r="C693">
        <v>1648</v>
      </c>
      <c r="D693">
        <v>23.6</v>
      </c>
      <c r="E693">
        <v>264</v>
      </c>
      <c r="F693">
        <v>596</v>
      </c>
      <c r="G693">
        <v>496</v>
      </c>
      <c r="H693">
        <v>188</v>
      </c>
      <c r="I693">
        <v>747</v>
      </c>
      <c r="J693">
        <v>504</v>
      </c>
      <c r="K693">
        <v>390</v>
      </c>
      <c r="L693">
        <v>533</v>
      </c>
      <c r="M693">
        <v>412</v>
      </c>
      <c r="N693">
        <v>428</v>
      </c>
      <c r="O693">
        <v>130</v>
      </c>
      <c r="P693">
        <v>1542</v>
      </c>
      <c r="Q693">
        <v>437</v>
      </c>
      <c r="R693">
        <v>983</v>
      </c>
      <c r="S693">
        <v>236</v>
      </c>
      <c r="T693">
        <f t="shared" si="40"/>
        <v>600</v>
      </c>
      <c r="U693">
        <f t="shared" si="41"/>
        <v>542</v>
      </c>
      <c r="V693">
        <f t="shared" si="42"/>
        <v>332</v>
      </c>
      <c r="W693">
        <f t="shared" si="43"/>
        <v>468</v>
      </c>
      <c r="X693">
        <v>66042</v>
      </c>
    </row>
    <row r="694" spans="1:24">
      <c r="A694">
        <v>693</v>
      </c>
      <c r="B694" t="s">
        <v>20</v>
      </c>
      <c r="C694">
        <v>1643</v>
      </c>
      <c r="D694">
        <v>29.5</v>
      </c>
      <c r="E694">
        <v>320</v>
      </c>
      <c r="F694">
        <v>612</v>
      </c>
      <c r="G694">
        <v>504</v>
      </c>
      <c r="H694">
        <v>232</v>
      </c>
      <c r="I694">
        <v>746</v>
      </c>
      <c r="J694">
        <v>448</v>
      </c>
      <c r="K694">
        <v>423</v>
      </c>
      <c r="L694">
        <v>519</v>
      </c>
      <c r="M694">
        <v>400</v>
      </c>
      <c r="N694">
        <v>428</v>
      </c>
      <c r="O694">
        <v>164</v>
      </c>
      <c r="P694">
        <v>1528</v>
      </c>
      <c r="Q694">
        <v>435</v>
      </c>
      <c r="R694">
        <v>1014</v>
      </c>
      <c r="S694">
        <v>248</v>
      </c>
      <c r="T694">
        <f t="shared" si="40"/>
        <v>632</v>
      </c>
      <c r="U694">
        <f t="shared" si="41"/>
        <v>564</v>
      </c>
      <c r="V694">
        <f t="shared" si="42"/>
        <v>292</v>
      </c>
      <c r="W694">
        <f t="shared" si="43"/>
        <v>432</v>
      </c>
      <c r="X694">
        <v>328191</v>
      </c>
    </row>
    <row r="695" spans="1:24">
      <c r="A695">
        <v>694</v>
      </c>
      <c r="B695" t="s">
        <v>20</v>
      </c>
      <c r="C695">
        <v>1704</v>
      </c>
      <c r="D695">
        <v>25.9</v>
      </c>
      <c r="E695">
        <v>296</v>
      </c>
      <c r="F695">
        <v>620</v>
      </c>
      <c r="G695">
        <v>501</v>
      </c>
      <c r="H695">
        <v>219</v>
      </c>
      <c r="I695">
        <v>784</v>
      </c>
      <c r="J695">
        <v>471</v>
      </c>
      <c r="K695">
        <v>428</v>
      </c>
      <c r="L695">
        <v>535</v>
      </c>
      <c r="M695">
        <v>416</v>
      </c>
      <c r="N695">
        <v>428</v>
      </c>
      <c r="O695">
        <v>161</v>
      </c>
      <c r="P695">
        <v>1601</v>
      </c>
      <c r="Q695">
        <v>426</v>
      </c>
      <c r="R695">
        <v>1036</v>
      </c>
      <c r="S695">
        <v>244</v>
      </c>
      <c r="T695">
        <f t="shared" si="40"/>
        <v>635</v>
      </c>
      <c r="U695">
        <f t="shared" si="41"/>
        <v>577</v>
      </c>
      <c r="V695">
        <f t="shared" si="42"/>
        <v>324</v>
      </c>
      <c r="W695">
        <f t="shared" si="43"/>
        <v>449</v>
      </c>
      <c r="X695">
        <v>180001</v>
      </c>
    </row>
    <row r="696" spans="1:24">
      <c r="A696">
        <v>695</v>
      </c>
      <c r="B696" t="s">
        <v>20</v>
      </c>
      <c r="C696">
        <v>1593</v>
      </c>
      <c r="D696">
        <v>34.700000000000003</v>
      </c>
      <c r="E696">
        <v>332</v>
      </c>
      <c r="F696">
        <v>624</v>
      </c>
      <c r="G696">
        <v>454</v>
      </c>
      <c r="H696">
        <v>251</v>
      </c>
      <c r="I696">
        <v>750</v>
      </c>
      <c r="J696">
        <v>478</v>
      </c>
      <c r="K696">
        <v>474</v>
      </c>
      <c r="L696">
        <v>493</v>
      </c>
      <c r="M696">
        <v>326</v>
      </c>
      <c r="N696">
        <v>428</v>
      </c>
      <c r="O696">
        <v>180</v>
      </c>
      <c r="P696">
        <v>1467</v>
      </c>
      <c r="Q696">
        <v>428</v>
      </c>
      <c r="R696">
        <v>968</v>
      </c>
      <c r="S696">
        <v>245</v>
      </c>
      <c r="T696">
        <f t="shared" si="40"/>
        <v>577</v>
      </c>
      <c r="U696">
        <f t="shared" si="41"/>
        <v>506</v>
      </c>
      <c r="V696">
        <f t="shared" si="42"/>
        <v>292</v>
      </c>
      <c r="W696">
        <f t="shared" si="43"/>
        <v>367</v>
      </c>
      <c r="X696">
        <v>217512</v>
      </c>
    </row>
    <row r="697" spans="1:24">
      <c r="A697">
        <v>696</v>
      </c>
      <c r="B697" t="s">
        <v>20</v>
      </c>
      <c r="C697">
        <v>1760</v>
      </c>
      <c r="D697">
        <v>21.7</v>
      </c>
      <c r="E697">
        <v>198</v>
      </c>
      <c r="F697">
        <v>627</v>
      </c>
      <c r="G697">
        <v>500</v>
      </c>
      <c r="H697">
        <v>203</v>
      </c>
      <c r="I697">
        <v>770</v>
      </c>
      <c r="J697">
        <v>452</v>
      </c>
      <c r="K697">
        <v>374</v>
      </c>
      <c r="L697">
        <v>565</v>
      </c>
      <c r="M697">
        <v>444</v>
      </c>
      <c r="N697">
        <v>428</v>
      </c>
      <c r="O697">
        <v>136</v>
      </c>
      <c r="P697">
        <v>1637</v>
      </c>
      <c r="Q697">
        <v>475</v>
      </c>
      <c r="R697">
        <v>1070</v>
      </c>
      <c r="S697">
        <v>236</v>
      </c>
      <c r="T697">
        <f t="shared" si="40"/>
        <v>647</v>
      </c>
      <c r="U697">
        <f t="shared" si="41"/>
        <v>580</v>
      </c>
      <c r="V697">
        <f t="shared" si="42"/>
        <v>429</v>
      </c>
      <c r="W697">
        <f t="shared" si="43"/>
        <v>538</v>
      </c>
      <c r="X697">
        <v>19342</v>
      </c>
    </row>
    <row r="698" spans="1:24">
      <c r="A698">
        <v>697</v>
      </c>
      <c r="B698" t="s">
        <v>20</v>
      </c>
      <c r="C698">
        <v>1608</v>
      </c>
      <c r="D698">
        <v>39.1</v>
      </c>
      <c r="E698">
        <v>412</v>
      </c>
      <c r="F698">
        <v>636</v>
      </c>
      <c r="G698">
        <v>482</v>
      </c>
      <c r="H698">
        <v>275</v>
      </c>
      <c r="I698">
        <v>773</v>
      </c>
      <c r="J698">
        <v>549</v>
      </c>
      <c r="K698">
        <v>537</v>
      </c>
      <c r="L698">
        <v>507</v>
      </c>
      <c r="M698">
        <v>320</v>
      </c>
      <c r="N698">
        <v>428</v>
      </c>
      <c r="O698">
        <v>168</v>
      </c>
      <c r="P698">
        <v>1513</v>
      </c>
      <c r="Q698">
        <v>406</v>
      </c>
      <c r="R698">
        <v>1015</v>
      </c>
      <c r="S698">
        <v>227</v>
      </c>
      <c r="T698">
        <f t="shared" si="40"/>
        <v>595</v>
      </c>
      <c r="U698">
        <f t="shared" si="41"/>
        <v>488</v>
      </c>
      <c r="V698">
        <f t="shared" si="42"/>
        <v>224</v>
      </c>
      <c r="W698">
        <f t="shared" si="43"/>
        <v>297</v>
      </c>
      <c r="X698">
        <v>492062</v>
      </c>
    </row>
    <row r="699" spans="1:24">
      <c r="A699">
        <v>698</v>
      </c>
      <c r="B699" t="s">
        <v>20</v>
      </c>
      <c r="C699">
        <v>1519</v>
      </c>
      <c r="D699">
        <v>28.1</v>
      </c>
      <c r="E699">
        <v>310</v>
      </c>
      <c r="F699">
        <v>532</v>
      </c>
      <c r="G699">
        <v>424</v>
      </c>
      <c r="H699">
        <v>216</v>
      </c>
      <c r="I699">
        <v>723</v>
      </c>
      <c r="J699">
        <v>478</v>
      </c>
      <c r="K699">
        <v>398</v>
      </c>
      <c r="L699">
        <v>491</v>
      </c>
      <c r="M699">
        <v>366</v>
      </c>
      <c r="N699">
        <v>429</v>
      </c>
      <c r="O699">
        <v>134</v>
      </c>
      <c r="P699">
        <v>1428</v>
      </c>
      <c r="Q699">
        <v>417</v>
      </c>
      <c r="R699">
        <v>921</v>
      </c>
      <c r="S699">
        <v>235</v>
      </c>
      <c r="T699">
        <f t="shared" si="40"/>
        <v>582</v>
      </c>
      <c r="U699">
        <f t="shared" si="41"/>
        <v>500</v>
      </c>
      <c r="V699">
        <f t="shared" si="42"/>
        <v>222</v>
      </c>
      <c r="W699">
        <f t="shared" si="43"/>
        <v>349</v>
      </c>
      <c r="X699">
        <v>147796</v>
      </c>
    </row>
    <row r="700" spans="1:24">
      <c r="A700">
        <v>699</v>
      </c>
      <c r="B700" t="s">
        <v>20</v>
      </c>
      <c r="C700">
        <v>1627</v>
      </c>
      <c r="D700">
        <v>20.5</v>
      </c>
      <c r="E700">
        <v>224</v>
      </c>
      <c r="F700">
        <v>539</v>
      </c>
      <c r="G700">
        <v>429</v>
      </c>
      <c r="H700">
        <v>294</v>
      </c>
      <c r="I700">
        <v>775</v>
      </c>
      <c r="J700">
        <v>450</v>
      </c>
      <c r="K700">
        <v>373</v>
      </c>
      <c r="L700">
        <v>496</v>
      </c>
      <c r="M700">
        <v>390</v>
      </c>
      <c r="N700">
        <v>429</v>
      </c>
      <c r="O700">
        <v>136</v>
      </c>
      <c r="P700">
        <v>1506</v>
      </c>
      <c r="Q700">
        <v>414</v>
      </c>
      <c r="R700">
        <v>1025</v>
      </c>
      <c r="S700">
        <v>237</v>
      </c>
      <c r="T700">
        <f t="shared" si="40"/>
        <v>684</v>
      </c>
      <c r="U700">
        <f t="shared" si="41"/>
        <v>526</v>
      </c>
      <c r="V700">
        <f t="shared" si="42"/>
        <v>315</v>
      </c>
      <c r="W700">
        <f t="shared" si="43"/>
        <v>442</v>
      </c>
      <c r="X700">
        <v>70691</v>
      </c>
    </row>
    <row r="701" spans="1:24">
      <c r="A701">
        <v>700</v>
      </c>
      <c r="B701" t="s">
        <v>20</v>
      </c>
      <c r="C701">
        <v>1466</v>
      </c>
      <c r="D701">
        <v>24.2</v>
      </c>
      <c r="E701">
        <v>266</v>
      </c>
      <c r="F701">
        <v>550</v>
      </c>
      <c r="G701">
        <v>450</v>
      </c>
      <c r="H701">
        <v>198</v>
      </c>
      <c r="I701">
        <v>672</v>
      </c>
      <c r="J701">
        <v>428</v>
      </c>
      <c r="K701">
        <v>399</v>
      </c>
      <c r="L701">
        <v>461</v>
      </c>
      <c r="M701">
        <v>356</v>
      </c>
      <c r="N701">
        <v>429</v>
      </c>
      <c r="O701">
        <v>136</v>
      </c>
      <c r="P701">
        <v>1354</v>
      </c>
      <c r="Q701">
        <v>345</v>
      </c>
      <c r="R701">
        <v>880</v>
      </c>
      <c r="S701">
        <v>221</v>
      </c>
      <c r="T701">
        <f t="shared" si="40"/>
        <v>554</v>
      </c>
      <c r="U701">
        <f t="shared" si="41"/>
        <v>492</v>
      </c>
      <c r="V701">
        <f t="shared" si="42"/>
        <v>284</v>
      </c>
      <c r="W701">
        <f t="shared" si="43"/>
        <v>405</v>
      </c>
      <c r="X701">
        <v>492062</v>
      </c>
    </row>
    <row r="702" spans="1:24">
      <c r="A702">
        <v>701</v>
      </c>
      <c r="B702" t="s">
        <v>20</v>
      </c>
      <c r="C702">
        <v>1552</v>
      </c>
      <c r="D702">
        <v>29.4</v>
      </c>
      <c r="E702">
        <v>296</v>
      </c>
      <c r="F702">
        <v>564</v>
      </c>
      <c r="G702">
        <v>460</v>
      </c>
      <c r="H702">
        <v>243</v>
      </c>
      <c r="I702">
        <v>748</v>
      </c>
      <c r="J702">
        <v>478</v>
      </c>
      <c r="K702">
        <v>416</v>
      </c>
      <c r="L702">
        <v>480</v>
      </c>
      <c r="M702">
        <v>362</v>
      </c>
      <c r="N702">
        <v>429</v>
      </c>
      <c r="O702">
        <v>152</v>
      </c>
      <c r="P702">
        <v>1449</v>
      </c>
      <c r="Q702">
        <v>417</v>
      </c>
      <c r="R702">
        <v>944</v>
      </c>
      <c r="S702">
        <v>235</v>
      </c>
      <c r="T702">
        <f t="shared" si="40"/>
        <v>605</v>
      </c>
      <c r="U702">
        <f t="shared" si="41"/>
        <v>514</v>
      </c>
      <c r="V702">
        <f t="shared" si="42"/>
        <v>268</v>
      </c>
      <c r="W702">
        <f t="shared" si="43"/>
        <v>399</v>
      </c>
      <c r="X702">
        <v>75775</v>
      </c>
    </row>
    <row r="703" spans="1:24">
      <c r="A703">
        <v>702</v>
      </c>
      <c r="B703" t="s">
        <v>20</v>
      </c>
      <c r="C703">
        <v>1569</v>
      </c>
      <c r="D703">
        <v>30.6</v>
      </c>
      <c r="E703">
        <v>270</v>
      </c>
      <c r="F703">
        <v>567</v>
      </c>
      <c r="G703">
        <v>439</v>
      </c>
      <c r="H703">
        <v>225</v>
      </c>
      <c r="I703">
        <v>742</v>
      </c>
      <c r="J703">
        <v>498</v>
      </c>
      <c r="K703">
        <v>445</v>
      </c>
      <c r="L703">
        <v>484</v>
      </c>
      <c r="M703">
        <v>346</v>
      </c>
      <c r="N703">
        <v>429</v>
      </c>
      <c r="O703">
        <v>166</v>
      </c>
      <c r="P703">
        <v>1463</v>
      </c>
      <c r="Q703">
        <v>411</v>
      </c>
      <c r="R703">
        <v>946</v>
      </c>
      <c r="S703">
        <v>228</v>
      </c>
      <c r="T703">
        <f t="shared" si="40"/>
        <v>571</v>
      </c>
      <c r="U703">
        <f t="shared" si="41"/>
        <v>512</v>
      </c>
      <c r="V703">
        <f t="shared" si="42"/>
        <v>297</v>
      </c>
      <c r="W703">
        <f t="shared" si="43"/>
        <v>397</v>
      </c>
      <c r="X703">
        <v>345671</v>
      </c>
    </row>
    <row r="704" spans="1:24">
      <c r="A704">
        <v>703</v>
      </c>
      <c r="B704" t="s">
        <v>20</v>
      </c>
      <c r="C704">
        <v>1695</v>
      </c>
      <c r="D704">
        <v>21.5</v>
      </c>
      <c r="E704">
        <v>258</v>
      </c>
      <c r="F704">
        <v>568</v>
      </c>
      <c r="G704">
        <v>464</v>
      </c>
      <c r="H704">
        <v>223</v>
      </c>
      <c r="I704">
        <v>765</v>
      </c>
      <c r="J704">
        <v>444</v>
      </c>
      <c r="K704">
        <v>356</v>
      </c>
      <c r="L704">
        <v>539</v>
      </c>
      <c r="M704">
        <v>412</v>
      </c>
      <c r="N704">
        <v>429</v>
      </c>
      <c r="O704">
        <v>150</v>
      </c>
      <c r="P704">
        <v>1574</v>
      </c>
      <c r="Q704">
        <v>446</v>
      </c>
      <c r="R704">
        <v>1032</v>
      </c>
      <c r="S704">
        <v>236</v>
      </c>
      <c r="T704">
        <f t="shared" si="40"/>
        <v>635</v>
      </c>
      <c r="U704">
        <f t="shared" si="41"/>
        <v>562</v>
      </c>
      <c r="V704">
        <f t="shared" si="42"/>
        <v>310</v>
      </c>
      <c r="W704">
        <f t="shared" si="43"/>
        <v>442</v>
      </c>
      <c r="X704">
        <v>10598</v>
      </c>
    </row>
    <row r="705" spans="1:24">
      <c r="A705">
        <v>704</v>
      </c>
      <c r="B705" t="s">
        <v>20</v>
      </c>
      <c r="C705">
        <v>1659</v>
      </c>
      <c r="D705">
        <v>25.4</v>
      </c>
      <c r="E705">
        <v>276</v>
      </c>
      <c r="F705">
        <v>574</v>
      </c>
      <c r="G705">
        <v>468</v>
      </c>
      <c r="H705">
        <v>240</v>
      </c>
      <c r="I705">
        <v>774</v>
      </c>
      <c r="J705">
        <v>499</v>
      </c>
      <c r="K705">
        <v>389</v>
      </c>
      <c r="L705">
        <v>511</v>
      </c>
      <c r="M705">
        <v>398</v>
      </c>
      <c r="N705">
        <v>429</v>
      </c>
      <c r="O705">
        <v>146</v>
      </c>
      <c r="P705">
        <v>1561</v>
      </c>
      <c r="Q705">
        <v>407</v>
      </c>
      <c r="R705">
        <v>1027</v>
      </c>
      <c r="S705">
        <v>241</v>
      </c>
      <c r="T705">
        <f t="shared" si="40"/>
        <v>638</v>
      </c>
      <c r="U705">
        <f t="shared" si="41"/>
        <v>544</v>
      </c>
      <c r="V705">
        <f t="shared" si="42"/>
        <v>298</v>
      </c>
      <c r="W705">
        <f t="shared" si="43"/>
        <v>433</v>
      </c>
      <c r="X705">
        <v>90244</v>
      </c>
    </row>
    <row r="706" spans="1:24">
      <c r="A706">
        <v>705</v>
      </c>
      <c r="B706" t="s">
        <v>20</v>
      </c>
      <c r="C706">
        <v>1653</v>
      </c>
      <c r="D706">
        <v>22.6</v>
      </c>
      <c r="E706">
        <v>252</v>
      </c>
      <c r="F706">
        <v>576</v>
      </c>
      <c r="G706">
        <v>450</v>
      </c>
      <c r="H706">
        <v>207</v>
      </c>
      <c r="I706">
        <v>750</v>
      </c>
      <c r="J706">
        <v>479</v>
      </c>
      <c r="K706">
        <v>402</v>
      </c>
      <c r="L706">
        <v>511</v>
      </c>
      <c r="M706">
        <v>396</v>
      </c>
      <c r="N706">
        <v>429</v>
      </c>
      <c r="O706">
        <v>136</v>
      </c>
      <c r="P706">
        <v>1534</v>
      </c>
      <c r="Q706">
        <v>434</v>
      </c>
      <c r="R706">
        <v>991</v>
      </c>
      <c r="S706">
        <v>241</v>
      </c>
      <c r="T706">
        <f t="shared" si="40"/>
        <v>603</v>
      </c>
      <c r="U706">
        <f t="shared" si="41"/>
        <v>532</v>
      </c>
      <c r="V706">
        <f t="shared" si="42"/>
        <v>324</v>
      </c>
      <c r="W706">
        <f t="shared" si="43"/>
        <v>439</v>
      </c>
      <c r="X706">
        <v>27330</v>
      </c>
    </row>
    <row r="707" spans="1:24">
      <c r="A707">
        <v>706</v>
      </c>
      <c r="B707" t="s">
        <v>20</v>
      </c>
      <c r="C707">
        <v>1738</v>
      </c>
      <c r="D707">
        <v>21.2</v>
      </c>
      <c r="E707">
        <v>212</v>
      </c>
      <c r="F707">
        <v>589</v>
      </c>
      <c r="G707">
        <v>504</v>
      </c>
      <c r="H707">
        <v>245</v>
      </c>
      <c r="I707">
        <v>797</v>
      </c>
      <c r="J707">
        <v>446</v>
      </c>
      <c r="K707">
        <v>409</v>
      </c>
      <c r="L707">
        <v>538</v>
      </c>
      <c r="M707">
        <v>420</v>
      </c>
      <c r="N707">
        <v>429</v>
      </c>
      <c r="O707">
        <v>148</v>
      </c>
      <c r="P707">
        <v>1624</v>
      </c>
      <c r="Q707">
        <v>441</v>
      </c>
      <c r="R707">
        <v>1072</v>
      </c>
      <c r="S707">
        <v>243</v>
      </c>
      <c r="T707">
        <f t="shared" ref="T707:T770" si="44">M707+H707</f>
        <v>665</v>
      </c>
      <c r="U707">
        <f t="shared" ref="U707:U770" si="45">M707+O707</f>
        <v>568</v>
      </c>
      <c r="V707">
        <f t="shared" ref="V707:V770" si="46">F707-E707</f>
        <v>377</v>
      </c>
      <c r="W707">
        <f t="shared" ref="W707:W770" si="47">G707-E707+S707</f>
        <v>535</v>
      </c>
      <c r="X707">
        <v>17554</v>
      </c>
    </row>
    <row r="708" spans="1:24">
      <c r="A708">
        <v>707</v>
      </c>
      <c r="B708" t="s">
        <v>20</v>
      </c>
      <c r="C708">
        <v>1735</v>
      </c>
      <c r="D708">
        <v>20.6</v>
      </c>
      <c r="E708">
        <v>260</v>
      </c>
      <c r="F708">
        <v>600</v>
      </c>
      <c r="G708">
        <v>490</v>
      </c>
      <c r="H708">
        <v>243</v>
      </c>
      <c r="I708">
        <v>786</v>
      </c>
      <c r="J708">
        <v>434</v>
      </c>
      <c r="K708">
        <v>357</v>
      </c>
      <c r="L708">
        <v>528</v>
      </c>
      <c r="M708">
        <v>416</v>
      </c>
      <c r="N708">
        <v>429</v>
      </c>
      <c r="O708">
        <v>126</v>
      </c>
      <c r="P708">
        <v>1612</v>
      </c>
      <c r="Q708">
        <v>451</v>
      </c>
      <c r="R708">
        <v>1069</v>
      </c>
      <c r="S708">
        <v>246</v>
      </c>
      <c r="T708">
        <f t="shared" si="44"/>
        <v>659</v>
      </c>
      <c r="U708">
        <f t="shared" si="45"/>
        <v>542</v>
      </c>
      <c r="V708">
        <f t="shared" si="46"/>
        <v>340</v>
      </c>
      <c r="W708">
        <f t="shared" si="47"/>
        <v>476</v>
      </c>
      <c r="X708">
        <v>96647</v>
      </c>
    </row>
    <row r="709" spans="1:24">
      <c r="A709">
        <v>708</v>
      </c>
      <c r="B709" t="s">
        <v>20</v>
      </c>
      <c r="C709">
        <v>1677</v>
      </c>
      <c r="D709">
        <v>26.8</v>
      </c>
      <c r="E709">
        <v>300</v>
      </c>
      <c r="F709">
        <v>603</v>
      </c>
      <c r="G709">
        <v>494</v>
      </c>
      <c r="H709">
        <v>205</v>
      </c>
      <c r="I709">
        <v>760</v>
      </c>
      <c r="J709">
        <v>527</v>
      </c>
      <c r="K709">
        <v>421</v>
      </c>
      <c r="L709">
        <v>526</v>
      </c>
      <c r="M709">
        <v>412</v>
      </c>
      <c r="N709">
        <v>429</v>
      </c>
      <c r="O709">
        <v>140</v>
      </c>
      <c r="P709">
        <v>1571</v>
      </c>
      <c r="Q709">
        <v>430</v>
      </c>
      <c r="R709">
        <v>1016</v>
      </c>
      <c r="S709">
        <v>239</v>
      </c>
      <c r="T709">
        <f t="shared" si="44"/>
        <v>617</v>
      </c>
      <c r="U709">
        <f t="shared" si="45"/>
        <v>552</v>
      </c>
      <c r="V709">
        <f t="shared" si="46"/>
        <v>303</v>
      </c>
      <c r="W709">
        <f t="shared" si="47"/>
        <v>433</v>
      </c>
      <c r="X709">
        <v>26895</v>
      </c>
    </row>
    <row r="710" spans="1:24">
      <c r="A710">
        <v>709</v>
      </c>
      <c r="B710" t="s">
        <v>20</v>
      </c>
      <c r="C710">
        <v>1770</v>
      </c>
      <c r="D710">
        <v>21.5</v>
      </c>
      <c r="E710">
        <v>254</v>
      </c>
      <c r="F710">
        <v>613</v>
      </c>
      <c r="G710">
        <v>498</v>
      </c>
      <c r="H710">
        <v>286</v>
      </c>
      <c r="I710">
        <v>813</v>
      </c>
      <c r="J710">
        <v>372</v>
      </c>
      <c r="K710">
        <v>398</v>
      </c>
      <c r="L710">
        <v>536</v>
      </c>
      <c r="M710">
        <v>410</v>
      </c>
      <c r="N710">
        <v>429</v>
      </c>
      <c r="O710">
        <v>146</v>
      </c>
      <c r="P710">
        <v>1642</v>
      </c>
      <c r="Q710">
        <v>440</v>
      </c>
      <c r="R710">
        <v>1115</v>
      </c>
      <c r="S710">
        <v>268</v>
      </c>
      <c r="T710">
        <f t="shared" si="44"/>
        <v>696</v>
      </c>
      <c r="U710">
        <f t="shared" si="45"/>
        <v>556</v>
      </c>
      <c r="V710">
        <f t="shared" si="46"/>
        <v>359</v>
      </c>
      <c r="W710">
        <f t="shared" si="47"/>
        <v>512</v>
      </c>
      <c r="X710">
        <v>24381</v>
      </c>
    </row>
    <row r="711" spans="1:24">
      <c r="A711">
        <v>710</v>
      </c>
      <c r="B711" t="s">
        <v>20</v>
      </c>
      <c r="C711">
        <v>1770</v>
      </c>
      <c r="D711">
        <v>23.8</v>
      </c>
      <c r="E711">
        <v>270</v>
      </c>
      <c r="F711">
        <v>613</v>
      </c>
      <c r="G711">
        <v>498</v>
      </c>
      <c r="H711">
        <v>277</v>
      </c>
      <c r="I711">
        <v>819</v>
      </c>
      <c r="J711">
        <v>475</v>
      </c>
      <c r="K711">
        <v>423</v>
      </c>
      <c r="L711">
        <v>552</v>
      </c>
      <c r="M711">
        <v>430</v>
      </c>
      <c r="N711">
        <v>429</v>
      </c>
      <c r="O711">
        <v>148</v>
      </c>
      <c r="P711">
        <v>1646</v>
      </c>
      <c r="Q711">
        <v>432</v>
      </c>
      <c r="R711">
        <v>1104</v>
      </c>
      <c r="S711">
        <v>252</v>
      </c>
      <c r="T711">
        <f t="shared" si="44"/>
        <v>707</v>
      </c>
      <c r="U711">
        <f t="shared" si="45"/>
        <v>578</v>
      </c>
      <c r="V711">
        <f t="shared" si="46"/>
        <v>343</v>
      </c>
      <c r="W711">
        <f t="shared" si="47"/>
        <v>480</v>
      </c>
      <c r="X711">
        <v>24739</v>
      </c>
    </row>
    <row r="712" spans="1:24">
      <c r="A712">
        <v>711</v>
      </c>
      <c r="B712" t="s">
        <v>20</v>
      </c>
      <c r="C712">
        <v>1579</v>
      </c>
      <c r="D712">
        <v>27.5</v>
      </c>
      <c r="E712">
        <v>296</v>
      </c>
      <c r="F712">
        <v>615</v>
      </c>
      <c r="G712">
        <v>518</v>
      </c>
      <c r="H712">
        <v>205</v>
      </c>
      <c r="I712">
        <v>714</v>
      </c>
      <c r="J712">
        <v>506</v>
      </c>
      <c r="K712">
        <v>421</v>
      </c>
      <c r="L712">
        <v>499</v>
      </c>
      <c r="M712">
        <v>394</v>
      </c>
      <c r="N712">
        <v>429</v>
      </c>
      <c r="O712">
        <v>134</v>
      </c>
      <c r="P712">
        <v>1479</v>
      </c>
      <c r="Q712">
        <v>424</v>
      </c>
      <c r="R712">
        <v>970</v>
      </c>
      <c r="S712">
        <v>243</v>
      </c>
      <c r="T712">
        <f t="shared" si="44"/>
        <v>599</v>
      </c>
      <c r="U712">
        <f t="shared" si="45"/>
        <v>528</v>
      </c>
      <c r="V712">
        <f t="shared" si="46"/>
        <v>319</v>
      </c>
      <c r="W712">
        <f t="shared" si="47"/>
        <v>465</v>
      </c>
      <c r="X712">
        <v>86587</v>
      </c>
    </row>
    <row r="713" spans="1:24">
      <c r="A713">
        <v>712</v>
      </c>
      <c r="B713" t="s">
        <v>20</v>
      </c>
      <c r="C713">
        <v>1693</v>
      </c>
      <c r="D713">
        <v>25.3</v>
      </c>
      <c r="E713">
        <v>316</v>
      </c>
      <c r="F713">
        <v>616</v>
      </c>
      <c r="G713">
        <v>493</v>
      </c>
      <c r="H713">
        <v>249</v>
      </c>
      <c r="I713">
        <v>755</v>
      </c>
      <c r="J713">
        <v>492</v>
      </c>
      <c r="K713">
        <v>449</v>
      </c>
      <c r="L713">
        <v>528</v>
      </c>
      <c r="M713">
        <v>402</v>
      </c>
      <c r="N713">
        <v>429</v>
      </c>
      <c r="O713">
        <v>155</v>
      </c>
      <c r="P713">
        <v>1573</v>
      </c>
      <c r="Q713">
        <v>420</v>
      </c>
      <c r="R713">
        <v>1067</v>
      </c>
      <c r="S713">
        <v>239</v>
      </c>
      <c r="T713">
        <f t="shared" si="44"/>
        <v>651</v>
      </c>
      <c r="U713">
        <f t="shared" si="45"/>
        <v>557</v>
      </c>
      <c r="V713">
        <f t="shared" si="46"/>
        <v>300</v>
      </c>
      <c r="W713">
        <f t="shared" si="47"/>
        <v>416</v>
      </c>
      <c r="X713">
        <v>33499</v>
      </c>
    </row>
    <row r="714" spans="1:24">
      <c r="A714">
        <v>713</v>
      </c>
      <c r="B714" t="s">
        <v>20</v>
      </c>
      <c r="C714">
        <v>1715</v>
      </c>
      <c r="D714">
        <v>23.3</v>
      </c>
      <c r="E714">
        <v>252</v>
      </c>
      <c r="F714">
        <v>617</v>
      </c>
      <c r="G714">
        <v>510</v>
      </c>
      <c r="H714">
        <v>203</v>
      </c>
      <c r="I714">
        <v>763</v>
      </c>
      <c r="J714">
        <v>460</v>
      </c>
      <c r="K714">
        <v>389</v>
      </c>
      <c r="L714">
        <v>547</v>
      </c>
      <c r="M714">
        <v>438</v>
      </c>
      <c r="N714">
        <v>429</v>
      </c>
      <c r="O714">
        <v>152</v>
      </c>
      <c r="P714">
        <v>1615</v>
      </c>
      <c r="Q714">
        <v>458</v>
      </c>
      <c r="R714">
        <v>1055</v>
      </c>
      <c r="S714">
        <v>255</v>
      </c>
      <c r="T714">
        <f t="shared" si="44"/>
        <v>641</v>
      </c>
      <c r="U714">
        <f t="shared" si="45"/>
        <v>590</v>
      </c>
      <c r="V714">
        <f t="shared" si="46"/>
        <v>365</v>
      </c>
      <c r="W714">
        <f t="shared" si="47"/>
        <v>513</v>
      </c>
      <c r="X714">
        <v>168428</v>
      </c>
    </row>
    <row r="715" spans="1:24">
      <c r="A715">
        <v>714</v>
      </c>
      <c r="B715" t="s">
        <v>20</v>
      </c>
      <c r="C715">
        <v>1638</v>
      </c>
      <c r="D715">
        <v>36</v>
      </c>
      <c r="E715">
        <v>356</v>
      </c>
      <c r="F715">
        <v>626</v>
      </c>
      <c r="G715">
        <v>490</v>
      </c>
      <c r="H715">
        <v>235</v>
      </c>
      <c r="I715">
        <v>757</v>
      </c>
      <c r="J715">
        <v>575</v>
      </c>
      <c r="K715">
        <v>481</v>
      </c>
      <c r="L715">
        <v>532</v>
      </c>
      <c r="M715">
        <v>390</v>
      </c>
      <c r="N715">
        <v>429</v>
      </c>
      <c r="O715">
        <v>168</v>
      </c>
      <c r="P715">
        <v>1533</v>
      </c>
      <c r="Q715">
        <v>420</v>
      </c>
      <c r="R715">
        <v>1011</v>
      </c>
      <c r="S715">
        <v>242</v>
      </c>
      <c r="T715">
        <f t="shared" si="44"/>
        <v>625</v>
      </c>
      <c r="U715">
        <f t="shared" si="45"/>
        <v>558</v>
      </c>
      <c r="V715">
        <f t="shared" si="46"/>
        <v>270</v>
      </c>
      <c r="W715">
        <f t="shared" si="47"/>
        <v>376</v>
      </c>
      <c r="X715">
        <v>45280</v>
      </c>
    </row>
    <row r="716" spans="1:24">
      <c r="A716">
        <v>715</v>
      </c>
      <c r="B716" t="s">
        <v>20</v>
      </c>
      <c r="C716">
        <v>1523</v>
      </c>
      <c r="D716">
        <v>29.9</v>
      </c>
      <c r="E716">
        <v>270</v>
      </c>
      <c r="F716">
        <v>540</v>
      </c>
      <c r="G716">
        <v>424</v>
      </c>
      <c r="H716">
        <v>226</v>
      </c>
      <c r="I716">
        <v>724</v>
      </c>
      <c r="J716">
        <v>482</v>
      </c>
      <c r="K716">
        <v>424</v>
      </c>
      <c r="L716">
        <v>470</v>
      </c>
      <c r="M716">
        <v>344</v>
      </c>
      <c r="N716">
        <v>430</v>
      </c>
      <c r="O716">
        <v>162</v>
      </c>
      <c r="P716">
        <v>1412</v>
      </c>
      <c r="Q716">
        <v>402</v>
      </c>
      <c r="R716">
        <v>914</v>
      </c>
      <c r="S716">
        <v>242</v>
      </c>
      <c r="T716">
        <f t="shared" si="44"/>
        <v>570</v>
      </c>
      <c r="U716">
        <f t="shared" si="45"/>
        <v>506</v>
      </c>
      <c r="V716">
        <f t="shared" si="46"/>
        <v>270</v>
      </c>
      <c r="W716">
        <f t="shared" si="47"/>
        <v>396</v>
      </c>
      <c r="X716">
        <v>334766</v>
      </c>
    </row>
    <row r="717" spans="1:24">
      <c r="A717">
        <v>716</v>
      </c>
      <c r="B717" t="s">
        <v>20</v>
      </c>
      <c r="C717">
        <v>1620</v>
      </c>
      <c r="D717">
        <v>24.6</v>
      </c>
      <c r="E717">
        <v>260</v>
      </c>
      <c r="F717">
        <v>554</v>
      </c>
      <c r="G717">
        <v>454</v>
      </c>
      <c r="H717">
        <v>269</v>
      </c>
      <c r="I717">
        <v>775</v>
      </c>
      <c r="J717">
        <v>483</v>
      </c>
      <c r="K717">
        <v>401</v>
      </c>
      <c r="L717">
        <v>488</v>
      </c>
      <c r="M717">
        <v>384</v>
      </c>
      <c r="N717">
        <v>430</v>
      </c>
      <c r="O717">
        <v>136</v>
      </c>
      <c r="P717">
        <v>1504</v>
      </c>
      <c r="Q717">
        <v>434</v>
      </c>
      <c r="R717">
        <v>998</v>
      </c>
      <c r="S717">
        <v>230</v>
      </c>
      <c r="T717">
        <f t="shared" si="44"/>
        <v>653</v>
      </c>
      <c r="U717">
        <f t="shared" si="45"/>
        <v>520</v>
      </c>
      <c r="V717">
        <f t="shared" si="46"/>
        <v>294</v>
      </c>
      <c r="W717">
        <f t="shared" si="47"/>
        <v>424</v>
      </c>
      <c r="X717">
        <v>66751</v>
      </c>
    </row>
    <row r="718" spans="1:24">
      <c r="A718">
        <v>717</v>
      </c>
      <c r="B718" t="s">
        <v>20</v>
      </c>
      <c r="C718">
        <v>1555</v>
      </c>
      <c r="D718">
        <v>31.8</v>
      </c>
      <c r="E718">
        <v>318</v>
      </c>
      <c r="F718">
        <v>555</v>
      </c>
      <c r="G718">
        <v>434</v>
      </c>
      <c r="H718">
        <v>244</v>
      </c>
      <c r="I718">
        <v>725</v>
      </c>
      <c r="J718">
        <v>460</v>
      </c>
      <c r="K718">
        <v>413</v>
      </c>
      <c r="L718">
        <v>490</v>
      </c>
      <c r="M718">
        <v>358</v>
      </c>
      <c r="N718">
        <v>430</v>
      </c>
      <c r="O718">
        <v>136</v>
      </c>
      <c r="P718">
        <v>1446</v>
      </c>
      <c r="Q718">
        <v>396</v>
      </c>
      <c r="R718">
        <v>965</v>
      </c>
      <c r="S718">
        <v>249</v>
      </c>
      <c r="T718">
        <f t="shared" si="44"/>
        <v>602</v>
      </c>
      <c r="U718">
        <f t="shared" si="45"/>
        <v>494</v>
      </c>
      <c r="V718">
        <f t="shared" si="46"/>
        <v>237</v>
      </c>
      <c r="W718">
        <f t="shared" si="47"/>
        <v>365</v>
      </c>
      <c r="X718">
        <v>47753</v>
      </c>
    </row>
    <row r="719" spans="1:24">
      <c r="A719">
        <v>718</v>
      </c>
      <c r="B719" t="s">
        <v>20</v>
      </c>
      <c r="C719">
        <v>1697</v>
      </c>
      <c r="D719">
        <v>22.8</v>
      </c>
      <c r="E719">
        <v>252</v>
      </c>
      <c r="F719">
        <v>570</v>
      </c>
      <c r="G719">
        <v>466</v>
      </c>
      <c r="H719">
        <v>227</v>
      </c>
      <c r="I719">
        <v>797</v>
      </c>
      <c r="J719">
        <v>449</v>
      </c>
      <c r="K719">
        <v>401</v>
      </c>
      <c r="L719">
        <v>507</v>
      </c>
      <c r="M719">
        <v>402</v>
      </c>
      <c r="N719">
        <v>430</v>
      </c>
      <c r="O719">
        <v>144</v>
      </c>
      <c r="P719">
        <v>1586</v>
      </c>
      <c r="Q719">
        <v>416</v>
      </c>
      <c r="R719">
        <v>1016</v>
      </c>
      <c r="S719">
        <v>236</v>
      </c>
      <c r="T719">
        <f t="shared" si="44"/>
        <v>629</v>
      </c>
      <c r="U719">
        <f t="shared" si="45"/>
        <v>546</v>
      </c>
      <c r="V719">
        <f t="shared" si="46"/>
        <v>318</v>
      </c>
      <c r="W719">
        <f t="shared" si="47"/>
        <v>450</v>
      </c>
      <c r="X719">
        <v>21473</v>
      </c>
    </row>
    <row r="720" spans="1:24">
      <c r="A720">
        <v>719</v>
      </c>
      <c r="B720" t="s">
        <v>20</v>
      </c>
      <c r="C720">
        <v>1583</v>
      </c>
      <c r="D720">
        <v>31.1</v>
      </c>
      <c r="E720">
        <v>340</v>
      </c>
      <c r="F720">
        <v>575</v>
      </c>
      <c r="G720">
        <v>468</v>
      </c>
      <c r="H720">
        <v>248</v>
      </c>
      <c r="I720">
        <v>746</v>
      </c>
      <c r="J720">
        <v>578</v>
      </c>
      <c r="K720">
        <v>432</v>
      </c>
      <c r="L720">
        <v>493</v>
      </c>
      <c r="M720">
        <v>376</v>
      </c>
      <c r="N720">
        <v>430</v>
      </c>
      <c r="O720">
        <v>146</v>
      </c>
      <c r="P720">
        <v>1485</v>
      </c>
      <c r="Q720">
        <v>412</v>
      </c>
      <c r="R720">
        <v>987</v>
      </c>
      <c r="S720">
        <v>229</v>
      </c>
      <c r="T720">
        <f t="shared" si="44"/>
        <v>624</v>
      </c>
      <c r="U720">
        <f t="shared" si="45"/>
        <v>522</v>
      </c>
      <c r="V720">
        <f t="shared" si="46"/>
        <v>235</v>
      </c>
      <c r="W720">
        <f t="shared" si="47"/>
        <v>357</v>
      </c>
      <c r="X720">
        <v>172874</v>
      </c>
    </row>
    <row r="721" spans="1:24">
      <c r="A721">
        <v>720</v>
      </c>
      <c r="B721" t="s">
        <v>20</v>
      </c>
      <c r="C721">
        <v>1629</v>
      </c>
      <c r="D721">
        <v>23.2</v>
      </c>
      <c r="E721">
        <v>214</v>
      </c>
      <c r="F721">
        <v>579</v>
      </c>
      <c r="G721">
        <v>460</v>
      </c>
      <c r="H721">
        <v>255</v>
      </c>
      <c r="I721">
        <v>777</v>
      </c>
      <c r="J721">
        <v>407</v>
      </c>
      <c r="K721">
        <v>416</v>
      </c>
      <c r="L721">
        <v>502</v>
      </c>
      <c r="M721">
        <v>394</v>
      </c>
      <c r="N721">
        <v>430</v>
      </c>
      <c r="O721">
        <v>162</v>
      </c>
      <c r="P721">
        <v>1519</v>
      </c>
      <c r="Q721">
        <v>424</v>
      </c>
      <c r="R721">
        <v>997</v>
      </c>
      <c r="S721">
        <v>242</v>
      </c>
      <c r="T721">
        <f t="shared" si="44"/>
        <v>649</v>
      </c>
      <c r="U721">
        <f t="shared" si="45"/>
        <v>556</v>
      </c>
      <c r="V721">
        <f t="shared" si="46"/>
        <v>365</v>
      </c>
      <c r="W721">
        <f t="shared" si="47"/>
        <v>488</v>
      </c>
      <c r="X721">
        <v>20120</v>
      </c>
    </row>
    <row r="722" spans="1:24">
      <c r="A722">
        <v>721</v>
      </c>
      <c r="B722" t="s">
        <v>20</v>
      </c>
      <c r="C722">
        <v>1688</v>
      </c>
      <c r="D722">
        <v>23.9</v>
      </c>
      <c r="E722">
        <v>238</v>
      </c>
      <c r="F722">
        <v>582</v>
      </c>
      <c r="G722">
        <v>480</v>
      </c>
      <c r="H722">
        <v>235</v>
      </c>
      <c r="I722">
        <v>774</v>
      </c>
      <c r="J722">
        <v>469</v>
      </c>
      <c r="K722">
        <v>422</v>
      </c>
      <c r="L722">
        <v>512</v>
      </c>
      <c r="M722">
        <v>402</v>
      </c>
      <c r="N722">
        <v>430</v>
      </c>
      <c r="O722">
        <v>154</v>
      </c>
      <c r="P722">
        <v>1567</v>
      </c>
      <c r="Q722">
        <v>449</v>
      </c>
      <c r="R722">
        <v>1028</v>
      </c>
      <c r="S722">
        <v>252</v>
      </c>
      <c r="T722">
        <f t="shared" si="44"/>
        <v>637</v>
      </c>
      <c r="U722">
        <f t="shared" si="45"/>
        <v>556</v>
      </c>
      <c r="V722">
        <f t="shared" si="46"/>
        <v>344</v>
      </c>
      <c r="W722">
        <f t="shared" si="47"/>
        <v>494</v>
      </c>
      <c r="X722">
        <v>50934</v>
      </c>
    </row>
    <row r="723" spans="1:24">
      <c r="A723">
        <v>722</v>
      </c>
      <c r="B723" t="s">
        <v>20</v>
      </c>
      <c r="C723">
        <v>1524</v>
      </c>
      <c r="D723">
        <v>26.6</v>
      </c>
      <c r="E723">
        <v>280</v>
      </c>
      <c r="F723">
        <v>583</v>
      </c>
      <c r="G723">
        <v>478</v>
      </c>
      <c r="H723">
        <v>160</v>
      </c>
      <c r="I723">
        <v>661</v>
      </c>
      <c r="J723">
        <v>466</v>
      </c>
      <c r="K723">
        <v>385</v>
      </c>
      <c r="L723">
        <v>503</v>
      </c>
      <c r="M723">
        <v>402</v>
      </c>
      <c r="N723">
        <v>430</v>
      </c>
      <c r="O723">
        <v>162</v>
      </c>
      <c r="P723">
        <v>1426</v>
      </c>
      <c r="Q723">
        <v>437</v>
      </c>
      <c r="R723">
        <v>925</v>
      </c>
      <c r="S723">
        <v>228</v>
      </c>
      <c r="T723">
        <f t="shared" si="44"/>
        <v>562</v>
      </c>
      <c r="U723">
        <f t="shared" si="45"/>
        <v>564</v>
      </c>
      <c r="V723">
        <f t="shared" si="46"/>
        <v>303</v>
      </c>
      <c r="W723">
        <f t="shared" si="47"/>
        <v>426</v>
      </c>
      <c r="X723">
        <v>20434</v>
      </c>
    </row>
    <row r="724" spans="1:24">
      <c r="A724">
        <v>723</v>
      </c>
      <c r="B724" t="s">
        <v>20</v>
      </c>
      <c r="C724">
        <v>1739</v>
      </c>
      <c r="D724">
        <v>20.399999999999999</v>
      </c>
      <c r="E724">
        <v>220</v>
      </c>
      <c r="F724">
        <v>585</v>
      </c>
      <c r="G724">
        <v>470</v>
      </c>
      <c r="H724">
        <v>258</v>
      </c>
      <c r="I724">
        <v>819</v>
      </c>
      <c r="J724">
        <v>445</v>
      </c>
      <c r="K724">
        <v>351</v>
      </c>
      <c r="L724">
        <v>542</v>
      </c>
      <c r="M724">
        <v>428</v>
      </c>
      <c r="N724">
        <v>430</v>
      </c>
      <c r="O724">
        <v>130</v>
      </c>
      <c r="P724">
        <v>1648</v>
      </c>
      <c r="Q724">
        <v>457</v>
      </c>
      <c r="R724">
        <v>1087</v>
      </c>
      <c r="S724">
        <v>255</v>
      </c>
      <c r="T724">
        <f t="shared" si="44"/>
        <v>686</v>
      </c>
      <c r="U724">
        <f t="shared" si="45"/>
        <v>558</v>
      </c>
      <c r="V724">
        <f t="shared" si="46"/>
        <v>365</v>
      </c>
      <c r="W724">
        <f t="shared" si="47"/>
        <v>505</v>
      </c>
      <c r="X724">
        <v>26916</v>
      </c>
    </row>
    <row r="725" spans="1:24">
      <c r="A725">
        <v>724</v>
      </c>
      <c r="B725" t="s">
        <v>20</v>
      </c>
      <c r="C725">
        <v>1608</v>
      </c>
      <c r="D725">
        <v>23.1</v>
      </c>
      <c r="E725">
        <v>258</v>
      </c>
      <c r="F725">
        <v>589</v>
      </c>
      <c r="G725">
        <v>488</v>
      </c>
      <c r="H725">
        <v>206</v>
      </c>
      <c r="I725">
        <v>724</v>
      </c>
      <c r="J725">
        <v>455</v>
      </c>
      <c r="K725">
        <v>405</v>
      </c>
      <c r="L725">
        <v>511</v>
      </c>
      <c r="M725">
        <v>390</v>
      </c>
      <c r="N725">
        <v>430</v>
      </c>
      <c r="O725">
        <v>142</v>
      </c>
      <c r="P725">
        <v>1511</v>
      </c>
      <c r="Q725">
        <v>433</v>
      </c>
      <c r="R725">
        <v>993</v>
      </c>
      <c r="S725">
        <v>233</v>
      </c>
      <c r="T725">
        <f t="shared" si="44"/>
        <v>596</v>
      </c>
      <c r="U725">
        <f t="shared" si="45"/>
        <v>532</v>
      </c>
      <c r="V725">
        <f t="shared" si="46"/>
        <v>331</v>
      </c>
      <c r="W725">
        <f t="shared" si="47"/>
        <v>463</v>
      </c>
      <c r="X725">
        <v>27080</v>
      </c>
    </row>
    <row r="726" spans="1:24">
      <c r="A726">
        <v>725</v>
      </c>
      <c r="B726" t="s">
        <v>20</v>
      </c>
      <c r="C726">
        <v>1701</v>
      </c>
      <c r="D726">
        <v>27.3</v>
      </c>
      <c r="E726">
        <v>324</v>
      </c>
      <c r="F726">
        <v>599</v>
      </c>
      <c r="G726">
        <v>494</v>
      </c>
      <c r="H726">
        <v>236</v>
      </c>
      <c r="I726">
        <v>769</v>
      </c>
      <c r="J726">
        <v>525</v>
      </c>
      <c r="K726">
        <v>381</v>
      </c>
      <c r="L726">
        <v>549</v>
      </c>
      <c r="M726">
        <v>412</v>
      </c>
      <c r="N726">
        <v>430</v>
      </c>
      <c r="O726">
        <v>132</v>
      </c>
      <c r="P726">
        <v>1595</v>
      </c>
      <c r="Q726">
        <v>452</v>
      </c>
      <c r="R726">
        <v>1062</v>
      </c>
      <c r="S726">
        <v>259</v>
      </c>
      <c r="T726">
        <f t="shared" si="44"/>
        <v>648</v>
      </c>
      <c r="U726">
        <f t="shared" si="45"/>
        <v>544</v>
      </c>
      <c r="V726">
        <f t="shared" si="46"/>
        <v>275</v>
      </c>
      <c r="W726">
        <f t="shared" si="47"/>
        <v>429</v>
      </c>
      <c r="X726">
        <v>46156</v>
      </c>
    </row>
    <row r="727" spans="1:24">
      <c r="A727">
        <v>726</v>
      </c>
      <c r="B727" t="s">
        <v>20</v>
      </c>
      <c r="C727">
        <v>1720</v>
      </c>
      <c r="D727">
        <v>24.5</v>
      </c>
      <c r="E727">
        <v>254</v>
      </c>
      <c r="F727">
        <v>599</v>
      </c>
      <c r="G727">
        <v>472</v>
      </c>
      <c r="H727">
        <v>276</v>
      </c>
      <c r="I727">
        <v>796</v>
      </c>
      <c r="J727">
        <v>490</v>
      </c>
      <c r="K727">
        <v>398</v>
      </c>
      <c r="L727">
        <v>528</v>
      </c>
      <c r="M727">
        <v>390</v>
      </c>
      <c r="N727">
        <v>430</v>
      </c>
      <c r="O727">
        <v>144</v>
      </c>
      <c r="P727">
        <v>1602</v>
      </c>
      <c r="Q727">
        <v>424</v>
      </c>
      <c r="R727">
        <v>1082</v>
      </c>
      <c r="S727">
        <v>232</v>
      </c>
      <c r="T727">
        <f t="shared" si="44"/>
        <v>666</v>
      </c>
      <c r="U727">
        <f t="shared" si="45"/>
        <v>534</v>
      </c>
      <c r="V727">
        <f t="shared" si="46"/>
        <v>345</v>
      </c>
      <c r="W727">
        <f t="shared" si="47"/>
        <v>450</v>
      </c>
      <c r="X727">
        <v>105996</v>
      </c>
    </row>
    <row r="728" spans="1:24">
      <c r="A728">
        <v>727</v>
      </c>
      <c r="B728" t="s">
        <v>20</v>
      </c>
      <c r="C728">
        <v>1625</v>
      </c>
      <c r="D728">
        <v>28.2</v>
      </c>
      <c r="E728">
        <v>300</v>
      </c>
      <c r="F728">
        <v>600</v>
      </c>
      <c r="G728">
        <v>484</v>
      </c>
      <c r="H728">
        <v>234</v>
      </c>
      <c r="I728">
        <v>755</v>
      </c>
      <c r="J728">
        <v>491</v>
      </c>
      <c r="K728">
        <v>445</v>
      </c>
      <c r="L728">
        <v>499</v>
      </c>
      <c r="M728">
        <v>372</v>
      </c>
      <c r="N728">
        <v>430</v>
      </c>
      <c r="O728">
        <v>166</v>
      </c>
      <c r="P728">
        <v>1510</v>
      </c>
      <c r="Q728">
        <v>399</v>
      </c>
      <c r="R728">
        <v>989</v>
      </c>
      <c r="S728">
        <v>232</v>
      </c>
      <c r="T728">
        <f t="shared" si="44"/>
        <v>606</v>
      </c>
      <c r="U728">
        <f t="shared" si="45"/>
        <v>538</v>
      </c>
      <c r="V728">
        <f t="shared" si="46"/>
        <v>300</v>
      </c>
      <c r="W728">
        <f t="shared" si="47"/>
        <v>416</v>
      </c>
      <c r="X728">
        <v>89341</v>
      </c>
    </row>
    <row r="729" spans="1:24">
      <c r="A729">
        <v>728</v>
      </c>
      <c r="B729" t="s">
        <v>20</v>
      </c>
      <c r="C729">
        <v>1698</v>
      </c>
      <c r="D729">
        <v>22.9</v>
      </c>
      <c r="E729">
        <v>250</v>
      </c>
      <c r="F729">
        <v>601</v>
      </c>
      <c r="G729">
        <v>490</v>
      </c>
      <c r="H729">
        <v>226</v>
      </c>
      <c r="I729">
        <v>758</v>
      </c>
      <c r="J729">
        <v>450</v>
      </c>
      <c r="K729">
        <v>436</v>
      </c>
      <c r="L729">
        <v>545</v>
      </c>
      <c r="M729">
        <v>416</v>
      </c>
      <c r="N729">
        <v>430</v>
      </c>
      <c r="O729">
        <v>142</v>
      </c>
      <c r="P729">
        <v>1586</v>
      </c>
      <c r="Q729">
        <v>442</v>
      </c>
      <c r="R729">
        <v>1054</v>
      </c>
      <c r="S729">
        <v>248</v>
      </c>
      <c r="T729">
        <f t="shared" si="44"/>
        <v>642</v>
      </c>
      <c r="U729">
        <f t="shared" si="45"/>
        <v>558</v>
      </c>
      <c r="V729">
        <f t="shared" si="46"/>
        <v>351</v>
      </c>
      <c r="W729">
        <f t="shared" si="47"/>
        <v>488</v>
      </c>
      <c r="X729">
        <v>81156</v>
      </c>
    </row>
    <row r="730" spans="1:24">
      <c r="A730">
        <v>729</v>
      </c>
      <c r="B730" t="s">
        <v>20</v>
      </c>
      <c r="C730">
        <v>1667</v>
      </c>
      <c r="D730">
        <v>24.2</v>
      </c>
      <c r="E730">
        <v>262</v>
      </c>
      <c r="F730">
        <v>614</v>
      </c>
      <c r="G730">
        <v>502</v>
      </c>
      <c r="H730">
        <v>254</v>
      </c>
      <c r="I730">
        <v>766</v>
      </c>
      <c r="J730">
        <v>392</v>
      </c>
      <c r="K730">
        <v>407</v>
      </c>
      <c r="L730">
        <v>512</v>
      </c>
      <c r="M730">
        <v>396</v>
      </c>
      <c r="N730">
        <v>430</v>
      </c>
      <c r="O730">
        <v>146</v>
      </c>
      <c r="P730">
        <v>1550</v>
      </c>
      <c r="Q730">
        <v>434</v>
      </c>
      <c r="R730">
        <v>1038</v>
      </c>
      <c r="S730">
        <v>238</v>
      </c>
      <c r="T730">
        <f t="shared" si="44"/>
        <v>650</v>
      </c>
      <c r="U730">
        <f t="shared" si="45"/>
        <v>542</v>
      </c>
      <c r="V730">
        <f t="shared" si="46"/>
        <v>352</v>
      </c>
      <c r="W730">
        <f t="shared" si="47"/>
        <v>478</v>
      </c>
      <c r="X730">
        <v>24365</v>
      </c>
    </row>
    <row r="731" spans="1:24">
      <c r="A731">
        <v>730</v>
      </c>
      <c r="B731" t="s">
        <v>20</v>
      </c>
      <c r="C731">
        <v>1766</v>
      </c>
      <c r="D731">
        <v>23.6</v>
      </c>
      <c r="E731">
        <v>276</v>
      </c>
      <c r="F731">
        <v>622</v>
      </c>
      <c r="G731">
        <v>508</v>
      </c>
      <c r="H731">
        <v>249</v>
      </c>
      <c r="I731">
        <v>805</v>
      </c>
      <c r="J731">
        <v>435</v>
      </c>
      <c r="K731">
        <v>441</v>
      </c>
      <c r="L731">
        <v>537</v>
      </c>
      <c r="M731">
        <v>418</v>
      </c>
      <c r="N731">
        <v>430</v>
      </c>
      <c r="O731">
        <v>152</v>
      </c>
      <c r="P731">
        <v>1627</v>
      </c>
      <c r="Q731">
        <v>466</v>
      </c>
      <c r="R731">
        <v>1071</v>
      </c>
      <c r="S731">
        <v>250</v>
      </c>
      <c r="T731">
        <f t="shared" si="44"/>
        <v>667</v>
      </c>
      <c r="U731">
        <f t="shared" si="45"/>
        <v>570</v>
      </c>
      <c r="V731">
        <f t="shared" si="46"/>
        <v>346</v>
      </c>
      <c r="W731">
        <f t="shared" si="47"/>
        <v>482</v>
      </c>
      <c r="X731">
        <v>31327</v>
      </c>
    </row>
    <row r="732" spans="1:24">
      <c r="A732">
        <v>731</v>
      </c>
      <c r="B732" t="s">
        <v>20</v>
      </c>
      <c r="C732">
        <v>1774</v>
      </c>
      <c r="D732">
        <v>23.1</v>
      </c>
      <c r="E732">
        <v>264</v>
      </c>
      <c r="F732">
        <v>628</v>
      </c>
      <c r="G732">
        <v>496</v>
      </c>
      <c r="H732">
        <v>223</v>
      </c>
      <c r="I732">
        <v>804</v>
      </c>
      <c r="J732">
        <v>490</v>
      </c>
      <c r="K732">
        <v>391</v>
      </c>
      <c r="L732">
        <v>550</v>
      </c>
      <c r="M732">
        <v>436</v>
      </c>
      <c r="N732">
        <v>430</v>
      </c>
      <c r="O732">
        <v>150</v>
      </c>
      <c r="P732">
        <v>1664</v>
      </c>
      <c r="Q732">
        <v>447</v>
      </c>
      <c r="R732">
        <v>1083</v>
      </c>
      <c r="S732">
        <v>245</v>
      </c>
      <c r="T732">
        <f t="shared" si="44"/>
        <v>659</v>
      </c>
      <c r="U732">
        <f t="shared" si="45"/>
        <v>586</v>
      </c>
      <c r="V732">
        <f t="shared" si="46"/>
        <v>364</v>
      </c>
      <c r="W732">
        <f t="shared" si="47"/>
        <v>477</v>
      </c>
      <c r="X732">
        <v>1484</v>
      </c>
    </row>
    <row r="733" spans="1:24">
      <c r="A733">
        <v>732</v>
      </c>
      <c r="B733" t="s">
        <v>20</v>
      </c>
      <c r="C733">
        <v>1605</v>
      </c>
      <c r="D733">
        <v>39.299999999999997</v>
      </c>
      <c r="E733">
        <v>366</v>
      </c>
      <c r="F733">
        <v>641</v>
      </c>
      <c r="G733">
        <v>500</v>
      </c>
      <c r="H733">
        <v>240</v>
      </c>
      <c r="I733">
        <v>747</v>
      </c>
      <c r="J733">
        <v>539</v>
      </c>
      <c r="K733">
        <v>554</v>
      </c>
      <c r="L733">
        <v>501</v>
      </c>
      <c r="M733">
        <v>350</v>
      </c>
      <c r="N733">
        <v>430</v>
      </c>
      <c r="O733">
        <v>182</v>
      </c>
      <c r="P733">
        <v>1500</v>
      </c>
      <c r="Q733">
        <v>417</v>
      </c>
      <c r="R733">
        <v>993</v>
      </c>
      <c r="S733">
        <v>241</v>
      </c>
      <c r="T733">
        <f t="shared" si="44"/>
        <v>590</v>
      </c>
      <c r="U733">
        <f t="shared" si="45"/>
        <v>532</v>
      </c>
      <c r="V733">
        <f t="shared" si="46"/>
        <v>275</v>
      </c>
      <c r="W733">
        <f t="shared" si="47"/>
        <v>375</v>
      </c>
      <c r="X733">
        <v>273924</v>
      </c>
    </row>
    <row r="734" spans="1:24">
      <c r="A734">
        <v>733</v>
      </c>
      <c r="B734" t="s">
        <v>20</v>
      </c>
      <c r="C734">
        <v>1714</v>
      </c>
      <c r="D734">
        <v>24.9</v>
      </c>
      <c r="E734">
        <v>272</v>
      </c>
      <c r="F734">
        <v>657</v>
      </c>
      <c r="G734">
        <v>524</v>
      </c>
      <c r="H734">
        <v>242</v>
      </c>
      <c r="I734">
        <v>770</v>
      </c>
      <c r="J734">
        <v>464</v>
      </c>
      <c r="K734">
        <v>491</v>
      </c>
      <c r="L734">
        <v>535</v>
      </c>
      <c r="M734">
        <v>406</v>
      </c>
      <c r="N734">
        <v>430</v>
      </c>
      <c r="O734">
        <v>140</v>
      </c>
      <c r="P734">
        <v>1596</v>
      </c>
      <c r="Q734">
        <v>446</v>
      </c>
      <c r="R734">
        <v>1068</v>
      </c>
      <c r="S734">
        <v>259</v>
      </c>
      <c r="T734">
        <f t="shared" si="44"/>
        <v>648</v>
      </c>
      <c r="U734">
        <f t="shared" si="45"/>
        <v>546</v>
      </c>
      <c r="V734">
        <f t="shared" si="46"/>
        <v>385</v>
      </c>
      <c r="W734">
        <f t="shared" si="47"/>
        <v>511</v>
      </c>
      <c r="X734">
        <v>16887</v>
      </c>
    </row>
    <row r="735" spans="1:24">
      <c r="A735">
        <v>734</v>
      </c>
      <c r="B735" t="s">
        <v>20</v>
      </c>
      <c r="C735">
        <v>1584</v>
      </c>
      <c r="D735">
        <v>22.2</v>
      </c>
      <c r="E735">
        <v>272</v>
      </c>
      <c r="F735">
        <v>545</v>
      </c>
      <c r="G735">
        <v>438</v>
      </c>
      <c r="H735">
        <v>280</v>
      </c>
      <c r="I735">
        <v>745</v>
      </c>
      <c r="J735">
        <v>458</v>
      </c>
      <c r="K735">
        <v>391</v>
      </c>
      <c r="L735">
        <v>477</v>
      </c>
      <c r="M735">
        <v>372</v>
      </c>
      <c r="N735">
        <v>431</v>
      </c>
      <c r="O735">
        <v>123</v>
      </c>
      <c r="P735">
        <v>1473</v>
      </c>
      <c r="Q735">
        <v>413</v>
      </c>
      <c r="R735">
        <v>1008</v>
      </c>
      <c r="S735">
        <v>222</v>
      </c>
      <c r="T735">
        <f t="shared" si="44"/>
        <v>652</v>
      </c>
      <c r="U735">
        <f t="shared" si="45"/>
        <v>495</v>
      </c>
      <c r="V735">
        <f t="shared" si="46"/>
        <v>273</v>
      </c>
      <c r="W735">
        <f t="shared" si="47"/>
        <v>388</v>
      </c>
      <c r="X735">
        <v>58031</v>
      </c>
    </row>
    <row r="736" spans="1:24">
      <c r="A736">
        <v>735</v>
      </c>
      <c r="B736" t="s">
        <v>20</v>
      </c>
      <c r="C736">
        <v>1575</v>
      </c>
      <c r="D736">
        <v>22.4</v>
      </c>
      <c r="E736">
        <v>254</v>
      </c>
      <c r="F736">
        <v>560</v>
      </c>
      <c r="G736">
        <v>448</v>
      </c>
      <c r="H736">
        <v>232</v>
      </c>
      <c r="I736">
        <v>713</v>
      </c>
      <c r="J736">
        <v>476</v>
      </c>
      <c r="K736">
        <v>379</v>
      </c>
      <c r="L736">
        <v>494</v>
      </c>
      <c r="M736">
        <v>384</v>
      </c>
      <c r="N736">
        <v>431</v>
      </c>
      <c r="O736">
        <v>130</v>
      </c>
      <c r="P736">
        <v>1470</v>
      </c>
      <c r="Q736">
        <v>396</v>
      </c>
      <c r="R736">
        <v>989</v>
      </c>
      <c r="S736">
        <v>233</v>
      </c>
      <c r="T736">
        <f t="shared" si="44"/>
        <v>616</v>
      </c>
      <c r="U736">
        <f t="shared" si="45"/>
        <v>514</v>
      </c>
      <c r="V736">
        <f t="shared" si="46"/>
        <v>306</v>
      </c>
      <c r="W736">
        <f t="shared" si="47"/>
        <v>427</v>
      </c>
      <c r="X736">
        <v>12310</v>
      </c>
    </row>
    <row r="737" spans="1:24">
      <c r="A737">
        <v>736</v>
      </c>
      <c r="B737" t="s">
        <v>20</v>
      </c>
      <c r="C737">
        <v>1634</v>
      </c>
      <c r="D737">
        <v>22.1</v>
      </c>
      <c r="E737">
        <v>204</v>
      </c>
      <c r="F737">
        <v>562</v>
      </c>
      <c r="G737">
        <v>468</v>
      </c>
      <c r="H737">
        <v>210</v>
      </c>
      <c r="I737">
        <v>757</v>
      </c>
      <c r="J737">
        <v>449</v>
      </c>
      <c r="K737">
        <v>378</v>
      </c>
      <c r="L737">
        <v>502</v>
      </c>
      <c r="M737">
        <v>396</v>
      </c>
      <c r="N737">
        <v>431</v>
      </c>
      <c r="O737">
        <v>150</v>
      </c>
      <c r="P737">
        <v>1518</v>
      </c>
      <c r="Q737">
        <v>428</v>
      </c>
      <c r="R737">
        <v>971</v>
      </c>
      <c r="S737">
        <v>234</v>
      </c>
      <c r="T737">
        <f t="shared" si="44"/>
        <v>606</v>
      </c>
      <c r="U737">
        <f t="shared" si="45"/>
        <v>546</v>
      </c>
      <c r="V737">
        <f t="shared" si="46"/>
        <v>358</v>
      </c>
      <c r="W737">
        <f t="shared" si="47"/>
        <v>498</v>
      </c>
      <c r="X737">
        <v>90094</v>
      </c>
    </row>
    <row r="738" spans="1:24">
      <c r="A738">
        <v>737</v>
      </c>
      <c r="B738" t="s">
        <v>20</v>
      </c>
      <c r="C738">
        <v>1568</v>
      </c>
      <c r="D738">
        <v>26.1</v>
      </c>
      <c r="E738">
        <v>290</v>
      </c>
      <c r="F738">
        <v>574</v>
      </c>
      <c r="G738">
        <v>452</v>
      </c>
      <c r="H738">
        <v>234</v>
      </c>
      <c r="I738">
        <v>731</v>
      </c>
      <c r="J738">
        <v>471</v>
      </c>
      <c r="K738">
        <v>382</v>
      </c>
      <c r="L738">
        <v>491</v>
      </c>
      <c r="M738">
        <v>380</v>
      </c>
      <c r="N738">
        <v>431</v>
      </c>
      <c r="O738">
        <v>146</v>
      </c>
      <c r="P738">
        <v>1472</v>
      </c>
      <c r="Q738">
        <v>407</v>
      </c>
      <c r="R738">
        <v>975</v>
      </c>
      <c r="S738">
        <v>233</v>
      </c>
      <c r="T738">
        <f t="shared" si="44"/>
        <v>614</v>
      </c>
      <c r="U738">
        <f t="shared" si="45"/>
        <v>526</v>
      </c>
      <c r="V738">
        <f t="shared" si="46"/>
        <v>284</v>
      </c>
      <c r="W738">
        <f t="shared" si="47"/>
        <v>395</v>
      </c>
      <c r="X738">
        <v>254540</v>
      </c>
    </row>
    <row r="739" spans="1:24">
      <c r="A739">
        <v>738</v>
      </c>
      <c r="B739" t="s">
        <v>20</v>
      </c>
      <c r="C739">
        <v>1640</v>
      </c>
      <c r="D739">
        <v>24.7</v>
      </c>
      <c r="E739">
        <v>268</v>
      </c>
      <c r="F739">
        <v>580</v>
      </c>
      <c r="G739">
        <v>454</v>
      </c>
      <c r="H739">
        <v>245</v>
      </c>
      <c r="I739">
        <v>783</v>
      </c>
      <c r="J739">
        <v>464</v>
      </c>
      <c r="K739">
        <v>414</v>
      </c>
      <c r="L739">
        <v>483</v>
      </c>
      <c r="M739">
        <v>370</v>
      </c>
      <c r="N739">
        <v>431</v>
      </c>
      <c r="O739">
        <v>150</v>
      </c>
      <c r="P739">
        <v>1533</v>
      </c>
      <c r="Q739">
        <v>407</v>
      </c>
      <c r="R739">
        <v>995</v>
      </c>
      <c r="S739">
        <v>216</v>
      </c>
      <c r="T739">
        <f t="shared" si="44"/>
        <v>615</v>
      </c>
      <c r="U739">
        <f t="shared" si="45"/>
        <v>520</v>
      </c>
      <c r="V739">
        <f t="shared" si="46"/>
        <v>312</v>
      </c>
      <c r="W739">
        <f t="shared" si="47"/>
        <v>402</v>
      </c>
      <c r="X739">
        <v>32388</v>
      </c>
    </row>
    <row r="740" spans="1:24">
      <c r="A740">
        <v>739</v>
      </c>
      <c r="B740" t="s">
        <v>20</v>
      </c>
      <c r="C740">
        <v>1606</v>
      </c>
      <c r="D740">
        <v>29.6</v>
      </c>
      <c r="E740">
        <v>290</v>
      </c>
      <c r="F740">
        <v>584</v>
      </c>
      <c r="G740">
        <v>456</v>
      </c>
      <c r="H740">
        <v>236</v>
      </c>
      <c r="I740">
        <v>750</v>
      </c>
      <c r="J740">
        <v>509</v>
      </c>
      <c r="K740">
        <v>422</v>
      </c>
      <c r="L740">
        <v>483</v>
      </c>
      <c r="M740">
        <v>362</v>
      </c>
      <c r="N740">
        <v>431</v>
      </c>
      <c r="O740">
        <v>154</v>
      </c>
      <c r="P740">
        <v>1500</v>
      </c>
      <c r="Q740">
        <v>406</v>
      </c>
      <c r="R740">
        <v>986</v>
      </c>
      <c r="S740">
        <v>235</v>
      </c>
      <c r="T740">
        <f t="shared" si="44"/>
        <v>598</v>
      </c>
      <c r="U740">
        <f t="shared" si="45"/>
        <v>516</v>
      </c>
      <c r="V740">
        <f t="shared" si="46"/>
        <v>294</v>
      </c>
      <c r="W740">
        <f t="shared" si="47"/>
        <v>401</v>
      </c>
      <c r="X740">
        <v>105253</v>
      </c>
    </row>
    <row r="741" spans="1:24">
      <c r="A741">
        <v>740</v>
      </c>
      <c r="B741" t="s">
        <v>20</v>
      </c>
      <c r="C741">
        <v>1657</v>
      </c>
      <c r="D741">
        <v>24.2</v>
      </c>
      <c r="E741">
        <v>278</v>
      </c>
      <c r="F741">
        <v>584</v>
      </c>
      <c r="G741">
        <v>472</v>
      </c>
      <c r="H741">
        <v>250</v>
      </c>
      <c r="I741">
        <v>784</v>
      </c>
      <c r="J741">
        <v>418</v>
      </c>
      <c r="K741">
        <v>437</v>
      </c>
      <c r="L741">
        <v>494</v>
      </c>
      <c r="M741">
        <v>372</v>
      </c>
      <c r="N741">
        <v>431</v>
      </c>
      <c r="O741">
        <v>158</v>
      </c>
      <c r="P741">
        <v>1542</v>
      </c>
      <c r="Q741">
        <v>413</v>
      </c>
      <c r="R741">
        <v>1008</v>
      </c>
      <c r="S741">
        <v>236</v>
      </c>
      <c r="T741">
        <f t="shared" si="44"/>
        <v>622</v>
      </c>
      <c r="U741">
        <f t="shared" si="45"/>
        <v>530</v>
      </c>
      <c r="V741">
        <f t="shared" si="46"/>
        <v>306</v>
      </c>
      <c r="W741">
        <f t="shared" si="47"/>
        <v>430</v>
      </c>
      <c r="X741">
        <v>62864</v>
      </c>
    </row>
    <row r="742" spans="1:24">
      <c r="A742">
        <v>741</v>
      </c>
      <c r="B742" t="s">
        <v>20</v>
      </c>
      <c r="C742">
        <v>1622</v>
      </c>
      <c r="D742">
        <v>20.9</v>
      </c>
      <c r="E742">
        <v>242</v>
      </c>
      <c r="F742">
        <v>586</v>
      </c>
      <c r="G742">
        <v>500</v>
      </c>
      <c r="H742">
        <v>145</v>
      </c>
      <c r="I742">
        <v>716</v>
      </c>
      <c r="J742">
        <v>415</v>
      </c>
      <c r="K742">
        <v>391</v>
      </c>
      <c r="L742">
        <v>520</v>
      </c>
      <c r="M742">
        <v>408</v>
      </c>
      <c r="N742">
        <v>431</v>
      </c>
      <c r="O742">
        <v>126</v>
      </c>
      <c r="P742">
        <v>1522</v>
      </c>
      <c r="Q742">
        <v>438</v>
      </c>
      <c r="R742">
        <v>951</v>
      </c>
      <c r="S742">
        <v>240</v>
      </c>
      <c r="T742">
        <f t="shared" si="44"/>
        <v>553</v>
      </c>
      <c r="U742">
        <f t="shared" si="45"/>
        <v>534</v>
      </c>
      <c r="V742">
        <f t="shared" si="46"/>
        <v>344</v>
      </c>
      <c r="W742">
        <f t="shared" si="47"/>
        <v>498</v>
      </c>
      <c r="X742">
        <v>49193</v>
      </c>
    </row>
    <row r="743" spans="1:24">
      <c r="A743">
        <v>742</v>
      </c>
      <c r="B743" t="s">
        <v>20</v>
      </c>
      <c r="C743">
        <v>1551</v>
      </c>
      <c r="D743">
        <v>27.7</v>
      </c>
      <c r="E743">
        <v>324</v>
      </c>
      <c r="F743">
        <v>589</v>
      </c>
      <c r="G743">
        <v>484</v>
      </c>
      <c r="H743">
        <v>212</v>
      </c>
      <c r="I743">
        <v>707</v>
      </c>
      <c r="J743">
        <v>474</v>
      </c>
      <c r="K743">
        <v>419</v>
      </c>
      <c r="L743">
        <v>485</v>
      </c>
      <c r="M743">
        <v>358</v>
      </c>
      <c r="N743">
        <v>431</v>
      </c>
      <c r="O743">
        <v>162</v>
      </c>
      <c r="P743">
        <v>1451</v>
      </c>
      <c r="Q743">
        <v>421</v>
      </c>
      <c r="R743">
        <v>956</v>
      </c>
      <c r="S743">
        <v>226</v>
      </c>
      <c r="T743">
        <f t="shared" si="44"/>
        <v>570</v>
      </c>
      <c r="U743">
        <f t="shared" si="45"/>
        <v>520</v>
      </c>
      <c r="V743">
        <f t="shared" si="46"/>
        <v>265</v>
      </c>
      <c r="W743">
        <f t="shared" si="47"/>
        <v>386</v>
      </c>
      <c r="X743">
        <v>155589</v>
      </c>
    </row>
    <row r="744" spans="1:24">
      <c r="A744">
        <v>743</v>
      </c>
      <c r="B744" t="s">
        <v>20</v>
      </c>
      <c r="C744">
        <v>1739</v>
      </c>
      <c r="D744">
        <v>22.2</v>
      </c>
      <c r="E744">
        <v>260</v>
      </c>
      <c r="F744">
        <v>591</v>
      </c>
      <c r="G744">
        <v>490</v>
      </c>
      <c r="H744">
        <v>212</v>
      </c>
      <c r="I744">
        <v>750</v>
      </c>
      <c r="J744">
        <v>471</v>
      </c>
      <c r="K744">
        <v>400</v>
      </c>
      <c r="L744">
        <v>502</v>
      </c>
      <c r="M744">
        <v>390</v>
      </c>
      <c r="N744">
        <v>431</v>
      </c>
      <c r="O744">
        <v>138</v>
      </c>
      <c r="P744">
        <v>1631</v>
      </c>
      <c r="Q744">
        <v>417</v>
      </c>
      <c r="R744">
        <v>1093</v>
      </c>
      <c r="S744">
        <v>243</v>
      </c>
      <c r="T744">
        <f t="shared" si="44"/>
        <v>602</v>
      </c>
      <c r="U744">
        <f t="shared" si="45"/>
        <v>528</v>
      </c>
      <c r="V744">
        <f t="shared" si="46"/>
        <v>331</v>
      </c>
      <c r="W744">
        <f t="shared" si="47"/>
        <v>473</v>
      </c>
      <c r="X744">
        <v>2756</v>
      </c>
    </row>
    <row r="745" spans="1:24">
      <c r="A745">
        <v>744</v>
      </c>
      <c r="B745" t="s">
        <v>20</v>
      </c>
      <c r="C745">
        <v>1623</v>
      </c>
      <c r="D745">
        <v>28.4</v>
      </c>
      <c r="E745">
        <v>320</v>
      </c>
      <c r="F745">
        <v>598</v>
      </c>
      <c r="G745">
        <v>472</v>
      </c>
      <c r="H745">
        <v>205</v>
      </c>
      <c r="I745">
        <v>724</v>
      </c>
      <c r="J745">
        <v>508</v>
      </c>
      <c r="K745">
        <v>408</v>
      </c>
      <c r="L745">
        <v>506</v>
      </c>
      <c r="M745">
        <v>378</v>
      </c>
      <c r="N745">
        <v>431</v>
      </c>
      <c r="O745">
        <v>138</v>
      </c>
      <c r="P745">
        <v>1511</v>
      </c>
      <c r="Q745">
        <v>404</v>
      </c>
      <c r="R745">
        <v>992</v>
      </c>
      <c r="S745">
        <v>246</v>
      </c>
      <c r="T745">
        <f t="shared" si="44"/>
        <v>583</v>
      </c>
      <c r="U745">
        <f t="shared" si="45"/>
        <v>516</v>
      </c>
      <c r="V745">
        <f t="shared" si="46"/>
        <v>278</v>
      </c>
      <c r="W745">
        <f t="shared" si="47"/>
        <v>398</v>
      </c>
      <c r="X745">
        <v>155447</v>
      </c>
    </row>
    <row r="746" spans="1:24">
      <c r="A746">
        <v>745</v>
      </c>
      <c r="B746" t="s">
        <v>20</v>
      </c>
      <c r="C746">
        <v>1637</v>
      </c>
      <c r="D746">
        <v>24.7</v>
      </c>
      <c r="E746">
        <v>244</v>
      </c>
      <c r="F746">
        <v>598</v>
      </c>
      <c r="G746">
        <v>472</v>
      </c>
      <c r="H746">
        <v>216</v>
      </c>
      <c r="I746">
        <v>755</v>
      </c>
      <c r="J746">
        <v>431</v>
      </c>
      <c r="K746">
        <v>407</v>
      </c>
      <c r="L746">
        <v>529</v>
      </c>
      <c r="M746">
        <v>390</v>
      </c>
      <c r="N746">
        <v>431</v>
      </c>
      <c r="O746">
        <v>164</v>
      </c>
      <c r="P746">
        <v>1533</v>
      </c>
      <c r="Q746">
        <v>426</v>
      </c>
      <c r="R746">
        <v>994</v>
      </c>
      <c r="S746">
        <v>237</v>
      </c>
      <c r="T746">
        <f t="shared" si="44"/>
        <v>606</v>
      </c>
      <c r="U746">
        <f t="shared" si="45"/>
        <v>554</v>
      </c>
      <c r="V746">
        <f t="shared" si="46"/>
        <v>354</v>
      </c>
      <c r="W746">
        <f t="shared" si="47"/>
        <v>465</v>
      </c>
      <c r="X746">
        <v>27067</v>
      </c>
    </row>
    <row r="747" spans="1:24">
      <c r="A747">
        <v>746</v>
      </c>
      <c r="B747" t="s">
        <v>20</v>
      </c>
      <c r="C747">
        <v>1711</v>
      </c>
      <c r="D747">
        <v>28.3</v>
      </c>
      <c r="E747">
        <v>304</v>
      </c>
      <c r="F747">
        <v>611</v>
      </c>
      <c r="G747">
        <v>488</v>
      </c>
      <c r="H747">
        <v>300</v>
      </c>
      <c r="I747">
        <v>793</v>
      </c>
      <c r="J747">
        <v>443</v>
      </c>
      <c r="K747">
        <v>477</v>
      </c>
      <c r="L747">
        <v>533</v>
      </c>
      <c r="M747">
        <v>402</v>
      </c>
      <c r="N747">
        <v>431</v>
      </c>
      <c r="O747">
        <v>168</v>
      </c>
      <c r="P747">
        <v>1599</v>
      </c>
      <c r="Q747">
        <v>441</v>
      </c>
      <c r="R747">
        <v>1106</v>
      </c>
      <c r="S747">
        <v>258</v>
      </c>
      <c r="T747">
        <f t="shared" si="44"/>
        <v>702</v>
      </c>
      <c r="U747">
        <f t="shared" si="45"/>
        <v>570</v>
      </c>
      <c r="V747">
        <f t="shared" si="46"/>
        <v>307</v>
      </c>
      <c r="W747">
        <f t="shared" si="47"/>
        <v>442</v>
      </c>
      <c r="X747">
        <v>128224</v>
      </c>
    </row>
    <row r="748" spans="1:24">
      <c r="A748">
        <v>747</v>
      </c>
      <c r="B748" t="s">
        <v>20</v>
      </c>
      <c r="C748">
        <v>1732</v>
      </c>
      <c r="D748">
        <v>25.6</v>
      </c>
      <c r="E748">
        <v>322</v>
      </c>
      <c r="F748">
        <v>614</v>
      </c>
      <c r="G748">
        <v>496</v>
      </c>
      <c r="H748">
        <v>233</v>
      </c>
      <c r="I748">
        <v>798</v>
      </c>
      <c r="J748">
        <v>501</v>
      </c>
      <c r="K748">
        <v>442</v>
      </c>
      <c r="L748">
        <v>515</v>
      </c>
      <c r="M748">
        <v>400</v>
      </c>
      <c r="N748">
        <v>431</v>
      </c>
      <c r="O748">
        <v>146</v>
      </c>
      <c r="P748">
        <v>1615</v>
      </c>
      <c r="Q748">
        <v>441</v>
      </c>
      <c r="R748">
        <v>1050</v>
      </c>
      <c r="S748">
        <v>248</v>
      </c>
      <c r="T748">
        <f t="shared" si="44"/>
        <v>633</v>
      </c>
      <c r="U748">
        <f t="shared" si="45"/>
        <v>546</v>
      </c>
      <c r="V748">
        <f t="shared" si="46"/>
        <v>292</v>
      </c>
      <c r="W748">
        <f t="shared" si="47"/>
        <v>422</v>
      </c>
      <c r="X748">
        <v>128850</v>
      </c>
    </row>
    <row r="749" spans="1:24">
      <c r="A749">
        <v>748</v>
      </c>
      <c r="B749" t="s">
        <v>20</v>
      </c>
      <c r="C749">
        <v>1791</v>
      </c>
      <c r="D749">
        <v>23.8</v>
      </c>
      <c r="E749">
        <v>236</v>
      </c>
      <c r="F749">
        <v>619</v>
      </c>
      <c r="G749">
        <v>504</v>
      </c>
      <c r="H749">
        <v>267</v>
      </c>
      <c r="I749">
        <v>794</v>
      </c>
      <c r="J749">
        <v>494</v>
      </c>
      <c r="K749">
        <v>417</v>
      </c>
      <c r="L749">
        <v>551</v>
      </c>
      <c r="M749">
        <v>426</v>
      </c>
      <c r="N749">
        <v>431</v>
      </c>
      <c r="O749">
        <v>154</v>
      </c>
      <c r="P749">
        <v>1652</v>
      </c>
      <c r="Q749">
        <v>459</v>
      </c>
      <c r="R749">
        <v>1125</v>
      </c>
      <c r="S749">
        <v>242</v>
      </c>
      <c r="T749">
        <f t="shared" si="44"/>
        <v>693</v>
      </c>
      <c r="U749">
        <f t="shared" si="45"/>
        <v>580</v>
      </c>
      <c r="V749">
        <f t="shared" si="46"/>
        <v>383</v>
      </c>
      <c r="W749">
        <f t="shared" si="47"/>
        <v>510</v>
      </c>
      <c r="X749">
        <v>24805</v>
      </c>
    </row>
    <row r="750" spans="1:24">
      <c r="A750">
        <v>749</v>
      </c>
      <c r="B750" t="s">
        <v>20</v>
      </c>
      <c r="C750">
        <v>1699</v>
      </c>
      <c r="D750">
        <v>24.2</v>
      </c>
      <c r="E750">
        <v>264</v>
      </c>
      <c r="F750">
        <v>621</v>
      </c>
      <c r="G750">
        <v>496</v>
      </c>
      <c r="H750">
        <v>236</v>
      </c>
      <c r="I750">
        <v>774</v>
      </c>
      <c r="J750">
        <v>442</v>
      </c>
      <c r="K750">
        <v>406</v>
      </c>
      <c r="L750">
        <v>530</v>
      </c>
      <c r="M750">
        <v>408</v>
      </c>
      <c r="N750">
        <v>431</v>
      </c>
      <c r="O750">
        <v>158</v>
      </c>
      <c r="P750">
        <v>1563</v>
      </c>
      <c r="Q750">
        <v>421</v>
      </c>
      <c r="R750">
        <v>1025</v>
      </c>
      <c r="S750">
        <v>251</v>
      </c>
      <c r="T750">
        <f t="shared" si="44"/>
        <v>644</v>
      </c>
      <c r="U750">
        <f t="shared" si="45"/>
        <v>566</v>
      </c>
      <c r="V750">
        <f t="shared" si="46"/>
        <v>357</v>
      </c>
      <c r="W750">
        <f t="shared" si="47"/>
        <v>483</v>
      </c>
      <c r="X750">
        <v>58770</v>
      </c>
    </row>
    <row r="751" spans="1:24">
      <c r="A751">
        <v>750</v>
      </c>
      <c r="B751" t="s">
        <v>20</v>
      </c>
      <c r="C751">
        <v>1678</v>
      </c>
      <c r="D751">
        <v>27.5</v>
      </c>
      <c r="E751">
        <v>268</v>
      </c>
      <c r="F751">
        <v>635</v>
      </c>
      <c r="G751">
        <v>524</v>
      </c>
      <c r="H751">
        <v>280</v>
      </c>
      <c r="I751">
        <v>758</v>
      </c>
      <c r="J751">
        <v>387</v>
      </c>
      <c r="K751">
        <v>458</v>
      </c>
      <c r="L751">
        <v>540</v>
      </c>
      <c r="M751">
        <v>418</v>
      </c>
      <c r="N751">
        <v>431</v>
      </c>
      <c r="O751">
        <v>180</v>
      </c>
      <c r="P751">
        <v>1557</v>
      </c>
      <c r="Q751">
        <v>461</v>
      </c>
      <c r="R751">
        <v>1079</v>
      </c>
      <c r="S751">
        <v>249</v>
      </c>
      <c r="T751">
        <f t="shared" si="44"/>
        <v>698</v>
      </c>
      <c r="U751">
        <f t="shared" si="45"/>
        <v>598</v>
      </c>
      <c r="V751">
        <f t="shared" si="46"/>
        <v>367</v>
      </c>
      <c r="W751">
        <f t="shared" si="47"/>
        <v>505</v>
      </c>
      <c r="X751">
        <v>67078</v>
      </c>
    </row>
    <row r="752" spans="1:24">
      <c r="A752">
        <v>751</v>
      </c>
      <c r="B752" t="s">
        <v>20</v>
      </c>
      <c r="C752">
        <v>1683</v>
      </c>
      <c r="D752">
        <v>24.8</v>
      </c>
      <c r="E752">
        <v>252</v>
      </c>
      <c r="F752">
        <v>644</v>
      </c>
      <c r="G752">
        <v>528</v>
      </c>
      <c r="H752">
        <v>175</v>
      </c>
      <c r="I752">
        <v>709</v>
      </c>
      <c r="J752">
        <v>428</v>
      </c>
      <c r="K752">
        <v>405</v>
      </c>
      <c r="L752">
        <v>555</v>
      </c>
      <c r="M752">
        <v>448</v>
      </c>
      <c r="N752">
        <v>431</v>
      </c>
      <c r="O752">
        <v>160</v>
      </c>
      <c r="P752">
        <v>1558</v>
      </c>
      <c r="Q752">
        <v>470</v>
      </c>
      <c r="R752">
        <v>1024</v>
      </c>
      <c r="S752">
        <v>256</v>
      </c>
      <c r="T752">
        <f t="shared" si="44"/>
        <v>623</v>
      </c>
      <c r="U752">
        <f t="shared" si="45"/>
        <v>608</v>
      </c>
      <c r="V752">
        <f t="shared" si="46"/>
        <v>392</v>
      </c>
      <c r="W752">
        <f t="shared" si="47"/>
        <v>532</v>
      </c>
      <c r="X752">
        <v>2756</v>
      </c>
    </row>
    <row r="753" spans="1:24">
      <c r="A753">
        <v>752</v>
      </c>
      <c r="B753" t="s">
        <v>20</v>
      </c>
      <c r="C753">
        <v>1605</v>
      </c>
      <c r="D753">
        <v>27.2</v>
      </c>
      <c r="E753">
        <v>300</v>
      </c>
      <c r="F753">
        <v>556</v>
      </c>
      <c r="G753">
        <v>458</v>
      </c>
      <c r="H753">
        <v>219</v>
      </c>
      <c r="I753">
        <v>739</v>
      </c>
      <c r="J753">
        <v>512</v>
      </c>
      <c r="K753">
        <v>390</v>
      </c>
      <c r="L753">
        <v>495</v>
      </c>
      <c r="M753">
        <v>394</v>
      </c>
      <c r="N753">
        <v>432</v>
      </c>
      <c r="O753">
        <v>130</v>
      </c>
      <c r="P753">
        <v>1493</v>
      </c>
      <c r="Q753">
        <v>416</v>
      </c>
      <c r="R753">
        <v>973</v>
      </c>
      <c r="S753">
        <v>225</v>
      </c>
      <c r="T753">
        <f t="shared" si="44"/>
        <v>613</v>
      </c>
      <c r="U753">
        <f t="shared" si="45"/>
        <v>524</v>
      </c>
      <c r="V753">
        <f t="shared" si="46"/>
        <v>256</v>
      </c>
      <c r="W753">
        <f t="shared" si="47"/>
        <v>383</v>
      </c>
      <c r="X753">
        <v>83025</v>
      </c>
    </row>
    <row r="754" spans="1:24">
      <c r="A754">
        <v>753</v>
      </c>
      <c r="B754" t="s">
        <v>20</v>
      </c>
      <c r="C754">
        <v>1634</v>
      </c>
      <c r="D754">
        <v>25.6</v>
      </c>
      <c r="E754">
        <v>232</v>
      </c>
      <c r="F754">
        <v>567</v>
      </c>
      <c r="G754">
        <v>450</v>
      </c>
      <c r="H754">
        <v>243</v>
      </c>
      <c r="I754">
        <v>750</v>
      </c>
      <c r="J754">
        <v>484</v>
      </c>
      <c r="K754">
        <v>397</v>
      </c>
      <c r="L754">
        <v>528</v>
      </c>
      <c r="M754">
        <v>402</v>
      </c>
      <c r="N754">
        <v>432</v>
      </c>
      <c r="O754">
        <v>166</v>
      </c>
      <c r="P754">
        <v>1526</v>
      </c>
      <c r="Q754">
        <v>430</v>
      </c>
      <c r="R754">
        <v>1019</v>
      </c>
      <c r="S754">
        <v>244</v>
      </c>
      <c r="T754">
        <f t="shared" si="44"/>
        <v>645</v>
      </c>
      <c r="U754">
        <f t="shared" si="45"/>
        <v>568</v>
      </c>
      <c r="V754">
        <f t="shared" si="46"/>
        <v>335</v>
      </c>
      <c r="W754">
        <f t="shared" si="47"/>
        <v>462</v>
      </c>
      <c r="X754">
        <v>142567</v>
      </c>
    </row>
    <row r="755" spans="1:24">
      <c r="A755">
        <v>754</v>
      </c>
      <c r="B755" t="s">
        <v>20</v>
      </c>
      <c r="C755">
        <v>1696</v>
      </c>
      <c r="D755">
        <v>23.5</v>
      </c>
      <c r="E755">
        <v>278</v>
      </c>
      <c r="F755">
        <v>572</v>
      </c>
      <c r="G755">
        <v>452</v>
      </c>
      <c r="H755">
        <v>273</v>
      </c>
      <c r="I755">
        <v>808</v>
      </c>
      <c r="J755">
        <v>466</v>
      </c>
      <c r="K755">
        <v>366</v>
      </c>
      <c r="L755">
        <v>505</v>
      </c>
      <c r="M755">
        <v>378</v>
      </c>
      <c r="N755">
        <v>432</v>
      </c>
      <c r="O755">
        <v>146</v>
      </c>
      <c r="P755">
        <v>1584</v>
      </c>
      <c r="Q755">
        <v>421</v>
      </c>
      <c r="R755">
        <v>1049</v>
      </c>
      <c r="S755">
        <v>234</v>
      </c>
      <c r="T755">
        <f t="shared" si="44"/>
        <v>651</v>
      </c>
      <c r="U755">
        <f t="shared" si="45"/>
        <v>524</v>
      </c>
      <c r="V755">
        <f t="shared" si="46"/>
        <v>294</v>
      </c>
      <c r="W755">
        <f t="shared" si="47"/>
        <v>408</v>
      </c>
      <c r="X755">
        <v>5401</v>
      </c>
    </row>
    <row r="756" spans="1:24">
      <c r="A756">
        <v>755</v>
      </c>
      <c r="B756" t="s">
        <v>20</v>
      </c>
      <c r="C756">
        <v>1743</v>
      </c>
      <c r="D756">
        <v>21</v>
      </c>
      <c r="E756">
        <v>200</v>
      </c>
      <c r="F756">
        <v>574</v>
      </c>
      <c r="G756">
        <v>474</v>
      </c>
      <c r="H756">
        <v>268</v>
      </c>
      <c r="I756">
        <v>818</v>
      </c>
      <c r="J756">
        <v>467</v>
      </c>
      <c r="K756">
        <v>391</v>
      </c>
      <c r="L756">
        <v>526</v>
      </c>
      <c r="M756">
        <v>410</v>
      </c>
      <c r="N756">
        <v>432</v>
      </c>
      <c r="O756">
        <v>144</v>
      </c>
      <c r="P756">
        <v>1622</v>
      </c>
      <c r="Q756">
        <v>467</v>
      </c>
      <c r="R756">
        <v>1072</v>
      </c>
      <c r="S756">
        <v>246</v>
      </c>
      <c r="T756">
        <f t="shared" si="44"/>
        <v>678</v>
      </c>
      <c r="U756">
        <f t="shared" si="45"/>
        <v>554</v>
      </c>
      <c r="V756">
        <f t="shared" si="46"/>
        <v>374</v>
      </c>
      <c r="W756">
        <f t="shared" si="47"/>
        <v>520</v>
      </c>
      <c r="X756">
        <v>42212</v>
      </c>
    </row>
    <row r="757" spans="1:24">
      <c r="A757">
        <v>756</v>
      </c>
      <c r="B757" t="s">
        <v>20</v>
      </c>
      <c r="C757">
        <v>1535</v>
      </c>
      <c r="D757">
        <v>34.799999999999997</v>
      </c>
      <c r="E757">
        <v>368</v>
      </c>
      <c r="F757">
        <v>576</v>
      </c>
      <c r="G757">
        <v>448</v>
      </c>
      <c r="H757">
        <v>226</v>
      </c>
      <c r="I757">
        <v>717</v>
      </c>
      <c r="J757">
        <v>522</v>
      </c>
      <c r="K757">
        <v>412</v>
      </c>
      <c r="L757">
        <v>477</v>
      </c>
      <c r="M757">
        <v>344</v>
      </c>
      <c r="N757">
        <v>432</v>
      </c>
      <c r="O757">
        <v>156</v>
      </c>
      <c r="P757">
        <v>1435</v>
      </c>
      <c r="Q757">
        <v>398</v>
      </c>
      <c r="R757">
        <v>944</v>
      </c>
      <c r="S757">
        <v>232</v>
      </c>
      <c r="T757">
        <f t="shared" si="44"/>
        <v>570</v>
      </c>
      <c r="U757">
        <f t="shared" si="45"/>
        <v>500</v>
      </c>
      <c r="V757">
        <f t="shared" si="46"/>
        <v>208</v>
      </c>
      <c r="W757">
        <f t="shared" si="47"/>
        <v>312</v>
      </c>
      <c r="X757">
        <v>415529</v>
      </c>
    </row>
    <row r="758" spans="1:24">
      <c r="A758">
        <v>757</v>
      </c>
      <c r="B758" t="s">
        <v>20</v>
      </c>
      <c r="C758">
        <v>1546</v>
      </c>
      <c r="D758">
        <v>24.9</v>
      </c>
      <c r="E758">
        <v>272</v>
      </c>
      <c r="F758">
        <v>581</v>
      </c>
      <c r="G758">
        <v>445</v>
      </c>
      <c r="H758">
        <v>213</v>
      </c>
      <c r="I758">
        <v>706</v>
      </c>
      <c r="J758">
        <v>432</v>
      </c>
      <c r="K758">
        <v>401</v>
      </c>
      <c r="L758">
        <v>498</v>
      </c>
      <c r="M758">
        <v>366</v>
      </c>
      <c r="N758">
        <v>432</v>
      </c>
      <c r="O758">
        <v>141</v>
      </c>
      <c r="P758">
        <v>1439</v>
      </c>
      <c r="Q758">
        <v>406</v>
      </c>
      <c r="R758">
        <v>946</v>
      </c>
      <c r="S758">
        <v>234</v>
      </c>
      <c r="T758">
        <f t="shared" si="44"/>
        <v>579</v>
      </c>
      <c r="U758">
        <f t="shared" si="45"/>
        <v>507</v>
      </c>
      <c r="V758">
        <f t="shared" si="46"/>
        <v>309</v>
      </c>
      <c r="W758">
        <f t="shared" si="47"/>
        <v>407</v>
      </c>
      <c r="X758">
        <v>264957</v>
      </c>
    </row>
    <row r="759" spans="1:24">
      <c r="A759">
        <v>758</v>
      </c>
      <c r="B759" t="s">
        <v>20</v>
      </c>
      <c r="C759">
        <v>1590</v>
      </c>
      <c r="D759">
        <v>31.8</v>
      </c>
      <c r="E759">
        <v>326</v>
      </c>
      <c r="F759">
        <v>584</v>
      </c>
      <c r="G759">
        <v>458</v>
      </c>
      <c r="H759">
        <v>252</v>
      </c>
      <c r="I759">
        <v>714</v>
      </c>
      <c r="J759">
        <v>505</v>
      </c>
      <c r="K759">
        <v>453</v>
      </c>
      <c r="L759">
        <v>491</v>
      </c>
      <c r="M759">
        <v>350</v>
      </c>
      <c r="N759">
        <v>432</v>
      </c>
      <c r="O759">
        <v>150</v>
      </c>
      <c r="P759">
        <v>1461</v>
      </c>
      <c r="Q759">
        <v>427</v>
      </c>
      <c r="R759">
        <v>999</v>
      </c>
      <c r="S759">
        <v>240</v>
      </c>
      <c r="T759">
        <f t="shared" si="44"/>
        <v>602</v>
      </c>
      <c r="U759">
        <f t="shared" si="45"/>
        <v>500</v>
      </c>
      <c r="V759">
        <f t="shared" si="46"/>
        <v>258</v>
      </c>
      <c r="W759">
        <f t="shared" si="47"/>
        <v>372</v>
      </c>
      <c r="X759">
        <v>75960</v>
      </c>
    </row>
    <row r="760" spans="1:24">
      <c r="A760">
        <v>759</v>
      </c>
      <c r="B760" t="s">
        <v>20</v>
      </c>
      <c r="C760">
        <v>1657</v>
      </c>
      <c r="D760">
        <v>25.4</v>
      </c>
      <c r="E760">
        <v>246</v>
      </c>
      <c r="F760">
        <v>614</v>
      </c>
      <c r="G760">
        <v>478</v>
      </c>
      <c r="H760">
        <v>247</v>
      </c>
      <c r="I760">
        <v>784</v>
      </c>
      <c r="J760">
        <v>466</v>
      </c>
      <c r="K760">
        <v>407</v>
      </c>
      <c r="L760">
        <v>514</v>
      </c>
      <c r="M760">
        <v>386</v>
      </c>
      <c r="N760">
        <v>432</v>
      </c>
      <c r="O760">
        <v>156</v>
      </c>
      <c r="P760">
        <v>1556</v>
      </c>
      <c r="Q760">
        <v>428</v>
      </c>
      <c r="R760">
        <v>1019</v>
      </c>
      <c r="S760">
        <v>247</v>
      </c>
      <c r="T760">
        <f t="shared" si="44"/>
        <v>633</v>
      </c>
      <c r="U760">
        <f t="shared" si="45"/>
        <v>542</v>
      </c>
      <c r="V760">
        <f t="shared" si="46"/>
        <v>368</v>
      </c>
      <c r="W760">
        <f t="shared" si="47"/>
        <v>479</v>
      </c>
      <c r="X760">
        <v>20595</v>
      </c>
    </row>
    <row r="761" spans="1:24">
      <c r="A761">
        <v>760</v>
      </c>
      <c r="B761" t="s">
        <v>20</v>
      </c>
      <c r="C761">
        <v>1686</v>
      </c>
      <c r="D761">
        <v>23.8</v>
      </c>
      <c r="E761">
        <v>270</v>
      </c>
      <c r="F761">
        <v>615</v>
      </c>
      <c r="G761">
        <v>492</v>
      </c>
      <c r="H761">
        <v>235</v>
      </c>
      <c r="I761">
        <v>760</v>
      </c>
      <c r="J761">
        <v>381</v>
      </c>
      <c r="K761">
        <v>404</v>
      </c>
      <c r="L761">
        <v>536</v>
      </c>
      <c r="M761">
        <v>406</v>
      </c>
      <c r="N761">
        <v>432</v>
      </c>
      <c r="O761">
        <v>138</v>
      </c>
      <c r="P761">
        <v>1585</v>
      </c>
      <c r="Q761">
        <v>440</v>
      </c>
      <c r="R761">
        <v>1060</v>
      </c>
      <c r="S761">
        <v>240</v>
      </c>
      <c r="T761">
        <f t="shared" si="44"/>
        <v>641</v>
      </c>
      <c r="U761">
        <f t="shared" si="45"/>
        <v>544</v>
      </c>
      <c r="V761">
        <f t="shared" si="46"/>
        <v>345</v>
      </c>
      <c r="W761">
        <f t="shared" si="47"/>
        <v>462</v>
      </c>
      <c r="X761">
        <v>25494</v>
      </c>
    </row>
    <row r="762" spans="1:24">
      <c r="A762">
        <v>761</v>
      </c>
      <c r="B762" t="s">
        <v>20</v>
      </c>
      <c r="C762">
        <v>1679</v>
      </c>
      <c r="D762">
        <v>24.4</v>
      </c>
      <c r="E762">
        <v>250</v>
      </c>
      <c r="F762">
        <v>617</v>
      </c>
      <c r="G762">
        <v>503</v>
      </c>
      <c r="H762">
        <v>227</v>
      </c>
      <c r="I762">
        <v>761</v>
      </c>
      <c r="J762">
        <v>471</v>
      </c>
      <c r="K762">
        <v>424</v>
      </c>
      <c r="L762">
        <v>531</v>
      </c>
      <c r="M762">
        <v>410</v>
      </c>
      <c r="N762">
        <v>432</v>
      </c>
      <c r="O762">
        <v>147</v>
      </c>
      <c r="P762">
        <v>1572</v>
      </c>
      <c r="Q762">
        <v>429</v>
      </c>
      <c r="R762">
        <v>1038</v>
      </c>
      <c r="S762">
        <v>250</v>
      </c>
      <c r="T762">
        <f t="shared" si="44"/>
        <v>637</v>
      </c>
      <c r="U762">
        <f t="shared" si="45"/>
        <v>557</v>
      </c>
      <c r="V762">
        <f t="shared" si="46"/>
        <v>367</v>
      </c>
      <c r="W762">
        <f t="shared" si="47"/>
        <v>503</v>
      </c>
      <c r="X762">
        <v>131306</v>
      </c>
    </row>
    <row r="763" spans="1:24">
      <c r="A763">
        <v>762</v>
      </c>
      <c r="B763" t="s">
        <v>20</v>
      </c>
      <c r="C763">
        <v>1730</v>
      </c>
      <c r="D763">
        <v>23.5</v>
      </c>
      <c r="E763">
        <v>262</v>
      </c>
      <c r="F763">
        <v>618</v>
      </c>
      <c r="G763">
        <v>308</v>
      </c>
      <c r="H763">
        <v>260</v>
      </c>
      <c r="I763">
        <v>820</v>
      </c>
      <c r="J763">
        <v>441</v>
      </c>
      <c r="K763">
        <v>442</v>
      </c>
      <c r="L763">
        <v>503</v>
      </c>
      <c r="M763">
        <v>384</v>
      </c>
      <c r="N763">
        <v>432</v>
      </c>
      <c r="O763">
        <v>214</v>
      </c>
      <c r="P763">
        <v>1602</v>
      </c>
      <c r="Q763">
        <v>451</v>
      </c>
      <c r="R763">
        <v>1042</v>
      </c>
      <c r="S763">
        <v>243</v>
      </c>
      <c r="T763">
        <f t="shared" si="44"/>
        <v>644</v>
      </c>
      <c r="U763">
        <f t="shared" si="45"/>
        <v>598</v>
      </c>
      <c r="V763">
        <f t="shared" si="46"/>
        <v>356</v>
      </c>
      <c r="W763">
        <f t="shared" si="47"/>
        <v>289</v>
      </c>
      <c r="X763">
        <v>30338</v>
      </c>
    </row>
    <row r="764" spans="1:24">
      <c r="A764">
        <v>763</v>
      </c>
      <c r="B764" t="s">
        <v>20</v>
      </c>
      <c r="C764">
        <v>1779</v>
      </c>
      <c r="D764">
        <v>20.9</v>
      </c>
      <c r="E764">
        <v>260</v>
      </c>
      <c r="F764">
        <v>631</v>
      </c>
      <c r="G764">
        <v>508</v>
      </c>
      <c r="H764">
        <v>248</v>
      </c>
      <c r="I764">
        <v>806</v>
      </c>
      <c r="J764">
        <v>464</v>
      </c>
      <c r="K764">
        <v>414</v>
      </c>
      <c r="L764">
        <v>544</v>
      </c>
      <c r="M764">
        <v>434</v>
      </c>
      <c r="N764">
        <v>432</v>
      </c>
      <c r="O764">
        <v>142</v>
      </c>
      <c r="P764">
        <v>1665</v>
      </c>
      <c r="Q764">
        <v>452</v>
      </c>
      <c r="R764">
        <v>1107</v>
      </c>
      <c r="S764">
        <v>254</v>
      </c>
      <c r="T764">
        <f t="shared" si="44"/>
        <v>682</v>
      </c>
      <c r="U764">
        <f t="shared" si="45"/>
        <v>576</v>
      </c>
      <c r="V764">
        <f t="shared" si="46"/>
        <v>371</v>
      </c>
      <c r="W764">
        <f t="shared" si="47"/>
        <v>502</v>
      </c>
      <c r="X764">
        <v>58772</v>
      </c>
    </row>
    <row r="765" spans="1:24">
      <c r="A765">
        <v>764</v>
      </c>
      <c r="B765" t="s">
        <v>20</v>
      </c>
      <c r="C765">
        <v>1744</v>
      </c>
      <c r="D765">
        <v>30.6</v>
      </c>
      <c r="E765">
        <v>342</v>
      </c>
      <c r="F765">
        <v>643</v>
      </c>
      <c r="G765">
        <v>523</v>
      </c>
      <c r="H765">
        <v>247</v>
      </c>
      <c r="I765">
        <v>794</v>
      </c>
      <c r="J765">
        <v>545</v>
      </c>
      <c r="K765">
        <v>451</v>
      </c>
      <c r="L765">
        <v>561</v>
      </c>
      <c r="M765">
        <v>408</v>
      </c>
      <c r="N765">
        <v>432</v>
      </c>
      <c r="O765">
        <v>182</v>
      </c>
      <c r="P765">
        <v>1635</v>
      </c>
      <c r="Q765">
        <v>439</v>
      </c>
      <c r="R765">
        <v>1088</v>
      </c>
      <c r="S765">
        <v>270</v>
      </c>
      <c r="T765">
        <f t="shared" si="44"/>
        <v>655</v>
      </c>
      <c r="U765">
        <f t="shared" si="45"/>
        <v>590</v>
      </c>
      <c r="V765">
        <f t="shared" si="46"/>
        <v>301</v>
      </c>
      <c r="W765">
        <f t="shared" si="47"/>
        <v>451</v>
      </c>
      <c r="X765">
        <v>120001</v>
      </c>
    </row>
    <row r="766" spans="1:24">
      <c r="A766">
        <v>765</v>
      </c>
      <c r="B766" t="s">
        <v>20</v>
      </c>
      <c r="C766">
        <v>1747</v>
      </c>
      <c r="D766">
        <v>24.4</v>
      </c>
      <c r="E766">
        <v>276</v>
      </c>
      <c r="F766">
        <v>643</v>
      </c>
      <c r="G766">
        <v>522</v>
      </c>
      <c r="H766">
        <v>303</v>
      </c>
      <c r="I766">
        <v>800</v>
      </c>
      <c r="J766">
        <v>457</v>
      </c>
      <c r="K766">
        <v>422</v>
      </c>
      <c r="L766">
        <v>527</v>
      </c>
      <c r="M766">
        <v>404</v>
      </c>
      <c r="N766">
        <v>432</v>
      </c>
      <c r="O766">
        <v>174</v>
      </c>
      <c r="P766">
        <v>1615</v>
      </c>
      <c r="Q766">
        <v>459</v>
      </c>
      <c r="R766">
        <v>1118</v>
      </c>
      <c r="S766">
        <v>256</v>
      </c>
      <c r="T766">
        <f t="shared" si="44"/>
        <v>707</v>
      </c>
      <c r="U766">
        <f t="shared" si="45"/>
        <v>578</v>
      </c>
      <c r="V766">
        <f t="shared" si="46"/>
        <v>367</v>
      </c>
      <c r="W766">
        <f t="shared" si="47"/>
        <v>502</v>
      </c>
      <c r="X766">
        <v>58584</v>
      </c>
    </row>
    <row r="767" spans="1:24">
      <c r="A767">
        <v>766</v>
      </c>
      <c r="B767" t="s">
        <v>20</v>
      </c>
      <c r="C767">
        <v>1684</v>
      </c>
      <c r="D767">
        <v>29.5</v>
      </c>
      <c r="E767">
        <v>278</v>
      </c>
      <c r="F767">
        <v>651</v>
      </c>
      <c r="G767">
        <v>518</v>
      </c>
      <c r="H767">
        <v>216</v>
      </c>
      <c r="I767">
        <v>762</v>
      </c>
      <c r="J767">
        <v>476</v>
      </c>
      <c r="K767">
        <v>421</v>
      </c>
      <c r="L767">
        <v>519</v>
      </c>
      <c r="M767">
        <v>398</v>
      </c>
      <c r="N767">
        <v>432</v>
      </c>
      <c r="O767">
        <v>186</v>
      </c>
      <c r="P767">
        <v>1582</v>
      </c>
      <c r="Q767">
        <v>462</v>
      </c>
      <c r="R767">
        <v>1036</v>
      </c>
      <c r="S767">
        <v>250</v>
      </c>
      <c r="T767">
        <f t="shared" si="44"/>
        <v>614</v>
      </c>
      <c r="U767">
        <f t="shared" si="45"/>
        <v>584</v>
      </c>
      <c r="V767">
        <f t="shared" si="46"/>
        <v>373</v>
      </c>
      <c r="W767">
        <f t="shared" si="47"/>
        <v>490</v>
      </c>
      <c r="X767">
        <v>18060</v>
      </c>
    </row>
    <row r="768" spans="1:24">
      <c r="A768">
        <v>767</v>
      </c>
      <c r="B768" t="s">
        <v>20</v>
      </c>
      <c r="C768">
        <v>1615</v>
      </c>
      <c r="D768">
        <v>23.5</v>
      </c>
      <c r="E768">
        <v>246</v>
      </c>
      <c r="F768">
        <v>558</v>
      </c>
      <c r="G768">
        <v>438</v>
      </c>
      <c r="H768">
        <v>253</v>
      </c>
      <c r="I768">
        <v>772</v>
      </c>
      <c r="J768">
        <v>480</v>
      </c>
      <c r="K768">
        <v>373</v>
      </c>
      <c r="L768">
        <v>480</v>
      </c>
      <c r="M768">
        <v>382</v>
      </c>
      <c r="N768">
        <v>433</v>
      </c>
      <c r="O768">
        <v>140</v>
      </c>
      <c r="P768">
        <v>1506</v>
      </c>
      <c r="Q768">
        <v>411</v>
      </c>
      <c r="R768">
        <v>987</v>
      </c>
      <c r="S768">
        <v>245</v>
      </c>
      <c r="T768">
        <f t="shared" si="44"/>
        <v>635</v>
      </c>
      <c r="U768">
        <f t="shared" si="45"/>
        <v>522</v>
      </c>
      <c r="V768">
        <f t="shared" si="46"/>
        <v>312</v>
      </c>
      <c r="W768">
        <f t="shared" si="47"/>
        <v>437</v>
      </c>
      <c r="X768">
        <v>20917</v>
      </c>
    </row>
    <row r="769" spans="1:24">
      <c r="A769">
        <v>768</v>
      </c>
      <c r="B769" t="s">
        <v>20</v>
      </c>
      <c r="C769">
        <v>1490</v>
      </c>
      <c r="D769">
        <v>28.3</v>
      </c>
      <c r="E769">
        <v>276</v>
      </c>
      <c r="F769">
        <v>561</v>
      </c>
      <c r="G769">
        <v>459</v>
      </c>
      <c r="H769">
        <v>199</v>
      </c>
      <c r="I769">
        <v>662</v>
      </c>
      <c r="J769">
        <v>422</v>
      </c>
      <c r="K769">
        <v>407</v>
      </c>
      <c r="L769">
        <v>465</v>
      </c>
      <c r="M769">
        <v>350</v>
      </c>
      <c r="N769">
        <v>433</v>
      </c>
      <c r="O769">
        <v>154</v>
      </c>
      <c r="P769">
        <v>1381</v>
      </c>
      <c r="Q769">
        <v>404</v>
      </c>
      <c r="R769">
        <v>918</v>
      </c>
      <c r="S769">
        <v>225</v>
      </c>
      <c r="T769">
        <f t="shared" si="44"/>
        <v>549</v>
      </c>
      <c r="U769">
        <f t="shared" si="45"/>
        <v>504</v>
      </c>
      <c r="V769">
        <f t="shared" si="46"/>
        <v>285</v>
      </c>
      <c r="W769">
        <f t="shared" si="47"/>
        <v>408</v>
      </c>
      <c r="X769">
        <v>492062</v>
      </c>
    </row>
    <row r="770" spans="1:24">
      <c r="A770">
        <v>769</v>
      </c>
      <c r="B770" t="s">
        <v>20</v>
      </c>
      <c r="C770">
        <v>1501</v>
      </c>
      <c r="D770">
        <v>31.9</v>
      </c>
      <c r="E770">
        <v>340</v>
      </c>
      <c r="F770">
        <v>570</v>
      </c>
      <c r="G770">
        <v>446</v>
      </c>
      <c r="H770">
        <v>197</v>
      </c>
      <c r="I770">
        <v>709</v>
      </c>
      <c r="J770">
        <v>476</v>
      </c>
      <c r="K770">
        <v>403</v>
      </c>
      <c r="L770">
        <v>480</v>
      </c>
      <c r="M770">
        <v>350</v>
      </c>
      <c r="N770">
        <v>433</v>
      </c>
      <c r="O770">
        <v>138</v>
      </c>
      <c r="P770">
        <v>1417</v>
      </c>
      <c r="Q770">
        <v>389</v>
      </c>
      <c r="R770">
        <v>905</v>
      </c>
      <c r="S770">
        <v>216</v>
      </c>
      <c r="T770">
        <f t="shared" si="44"/>
        <v>547</v>
      </c>
      <c r="U770">
        <f t="shared" si="45"/>
        <v>488</v>
      </c>
      <c r="V770">
        <f t="shared" si="46"/>
        <v>230</v>
      </c>
      <c r="W770">
        <f t="shared" si="47"/>
        <v>322</v>
      </c>
      <c r="X770">
        <v>492062</v>
      </c>
    </row>
    <row r="771" spans="1:24">
      <c r="A771">
        <v>770</v>
      </c>
      <c r="B771" t="s">
        <v>20</v>
      </c>
      <c r="C771">
        <v>1560</v>
      </c>
      <c r="D771">
        <v>30.5</v>
      </c>
      <c r="E771">
        <v>312</v>
      </c>
      <c r="F771">
        <v>579</v>
      </c>
      <c r="G771">
        <v>450</v>
      </c>
      <c r="H771">
        <v>239</v>
      </c>
      <c r="I771">
        <v>735</v>
      </c>
      <c r="J771">
        <v>510</v>
      </c>
      <c r="K771">
        <v>418</v>
      </c>
      <c r="L771">
        <v>481</v>
      </c>
      <c r="M771">
        <v>378</v>
      </c>
      <c r="N771">
        <v>433</v>
      </c>
      <c r="O771">
        <v>148</v>
      </c>
      <c r="P771">
        <v>1454</v>
      </c>
      <c r="Q771">
        <v>431</v>
      </c>
      <c r="R771">
        <v>958</v>
      </c>
      <c r="S771">
        <v>240</v>
      </c>
      <c r="T771">
        <f t="shared" ref="T771:T834" si="48">M771+H771</f>
        <v>617</v>
      </c>
      <c r="U771">
        <f t="shared" ref="U771:U834" si="49">M771+O771</f>
        <v>526</v>
      </c>
      <c r="V771">
        <f t="shared" ref="V771:V834" si="50">F771-E771</f>
        <v>267</v>
      </c>
      <c r="W771">
        <f t="shared" ref="W771:W834" si="51">G771-E771+S771</f>
        <v>378</v>
      </c>
      <c r="X771">
        <v>389409</v>
      </c>
    </row>
    <row r="772" spans="1:24">
      <c r="A772">
        <v>771</v>
      </c>
      <c r="B772" t="s">
        <v>20</v>
      </c>
      <c r="C772">
        <v>1669</v>
      </c>
      <c r="D772">
        <v>24.6</v>
      </c>
      <c r="E772">
        <v>254</v>
      </c>
      <c r="F772">
        <v>587</v>
      </c>
      <c r="G772">
        <v>476</v>
      </c>
      <c r="H772">
        <v>242</v>
      </c>
      <c r="I772">
        <v>779</v>
      </c>
      <c r="J772">
        <v>485</v>
      </c>
      <c r="K772">
        <v>412</v>
      </c>
      <c r="L772">
        <v>509</v>
      </c>
      <c r="M772">
        <v>390</v>
      </c>
      <c r="N772">
        <v>433</v>
      </c>
      <c r="O772">
        <v>150</v>
      </c>
      <c r="P772">
        <v>1567</v>
      </c>
      <c r="Q772">
        <v>419</v>
      </c>
      <c r="R772">
        <v>1030</v>
      </c>
      <c r="S772">
        <v>234</v>
      </c>
      <c r="T772">
        <f t="shared" si="48"/>
        <v>632</v>
      </c>
      <c r="U772">
        <f t="shared" si="49"/>
        <v>540</v>
      </c>
      <c r="V772">
        <f t="shared" si="50"/>
        <v>333</v>
      </c>
      <c r="W772">
        <f t="shared" si="51"/>
        <v>456</v>
      </c>
      <c r="X772">
        <v>69013</v>
      </c>
    </row>
    <row r="773" spans="1:24">
      <c r="A773">
        <v>772</v>
      </c>
      <c r="B773" t="s">
        <v>20</v>
      </c>
      <c r="C773">
        <v>1681</v>
      </c>
      <c r="D773">
        <v>20.399999999999999</v>
      </c>
      <c r="E773">
        <v>236</v>
      </c>
      <c r="F773">
        <v>595</v>
      </c>
      <c r="G773">
        <v>486</v>
      </c>
      <c r="H773">
        <v>247</v>
      </c>
      <c r="I773">
        <v>779</v>
      </c>
      <c r="J773">
        <v>368</v>
      </c>
      <c r="K773">
        <v>397</v>
      </c>
      <c r="L773">
        <v>506</v>
      </c>
      <c r="M773">
        <v>402</v>
      </c>
      <c r="N773">
        <v>433</v>
      </c>
      <c r="O773">
        <v>136</v>
      </c>
      <c r="P773">
        <v>1563</v>
      </c>
      <c r="Q773">
        <v>419</v>
      </c>
      <c r="R773">
        <v>1031</v>
      </c>
      <c r="S773">
        <v>238</v>
      </c>
      <c r="T773">
        <f t="shared" si="48"/>
        <v>649</v>
      </c>
      <c r="U773">
        <f t="shared" si="49"/>
        <v>538</v>
      </c>
      <c r="V773">
        <f t="shared" si="50"/>
        <v>359</v>
      </c>
      <c r="W773">
        <f t="shared" si="51"/>
        <v>488</v>
      </c>
      <c r="X773">
        <v>71002</v>
      </c>
    </row>
    <row r="774" spans="1:24">
      <c r="A774">
        <v>773</v>
      </c>
      <c r="B774" t="s">
        <v>20</v>
      </c>
      <c r="C774">
        <v>1633</v>
      </c>
      <c r="D774">
        <v>29.5</v>
      </c>
      <c r="E774">
        <v>320</v>
      </c>
      <c r="F774">
        <v>605</v>
      </c>
      <c r="G774">
        <v>486</v>
      </c>
      <c r="H774">
        <v>227</v>
      </c>
      <c r="I774">
        <v>759</v>
      </c>
      <c r="J774">
        <v>501</v>
      </c>
      <c r="K774">
        <v>445</v>
      </c>
      <c r="L774">
        <v>514</v>
      </c>
      <c r="M774">
        <v>386</v>
      </c>
      <c r="N774">
        <v>433</v>
      </c>
      <c r="O774">
        <v>148</v>
      </c>
      <c r="P774">
        <v>1531</v>
      </c>
      <c r="Q774">
        <v>431</v>
      </c>
      <c r="R774">
        <v>999</v>
      </c>
      <c r="S774">
        <v>231</v>
      </c>
      <c r="T774">
        <f t="shared" si="48"/>
        <v>613</v>
      </c>
      <c r="U774">
        <f t="shared" si="49"/>
        <v>534</v>
      </c>
      <c r="V774">
        <f t="shared" si="50"/>
        <v>285</v>
      </c>
      <c r="W774">
        <f t="shared" si="51"/>
        <v>397</v>
      </c>
      <c r="X774">
        <v>236529</v>
      </c>
    </row>
    <row r="775" spans="1:24">
      <c r="A775">
        <v>774</v>
      </c>
      <c r="B775" t="s">
        <v>20</v>
      </c>
      <c r="C775">
        <v>1701</v>
      </c>
      <c r="D775">
        <v>27.2</v>
      </c>
      <c r="E775">
        <v>292</v>
      </c>
      <c r="F775">
        <v>610</v>
      </c>
      <c r="G775">
        <v>488</v>
      </c>
      <c r="H775">
        <v>238</v>
      </c>
      <c r="I775">
        <v>783</v>
      </c>
      <c r="J775">
        <v>470</v>
      </c>
      <c r="K775">
        <v>439</v>
      </c>
      <c r="L775">
        <v>535</v>
      </c>
      <c r="M775">
        <v>382</v>
      </c>
      <c r="N775">
        <v>433</v>
      </c>
      <c r="O775">
        <v>146</v>
      </c>
      <c r="P775">
        <v>1595</v>
      </c>
      <c r="Q775">
        <v>424</v>
      </c>
      <c r="R775">
        <v>1050</v>
      </c>
      <c r="S775">
        <v>257</v>
      </c>
      <c r="T775">
        <f t="shared" si="48"/>
        <v>620</v>
      </c>
      <c r="U775">
        <f t="shared" si="49"/>
        <v>528</v>
      </c>
      <c r="V775">
        <f t="shared" si="50"/>
        <v>318</v>
      </c>
      <c r="W775">
        <f t="shared" si="51"/>
        <v>453</v>
      </c>
      <c r="X775">
        <v>60149</v>
      </c>
    </row>
    <row r="776" spans="1:24">
      <c r="A776">
        <v>775</v>
      </c>
      <c r="B776" t="s">
        <v>20</v>
      </c>
      <c r="C776">
        <v>1682</v>
      </c>
      <c r="D776">
        <v>33.299999999999997</v>
      </c>
      <c r="E776">
        <v>372</v>
      </c>
      <c r="F776">
        <v>613</v>
      </c>
      <c r="G776">
        <v>478</v>
      </c>
      <c r="H776">
        <v>304</v>
      </c>
      <c r="I776">
        <v>811</v>
      </c>
      <c r="J776">
        <v>563</v>
      </c>
      <c r="K776">
        <v>454</v>
      </c>
      <c r="L776">
        <v>511</v>
      </c>
      <c r="M776">
        <v>388</v>
      </c>
      <c r="N776">
        <v>433</v>
      </c>
      <c r="O776">
        <v>156</v>
      </c>
      <c r="P776">
        <v>1586</v>
      </c>
      <c r="Q776">
        <v>426</v>
      </c>
      <c r="R776">
        <v>1079</v>
      </c>
      <c r="S776">
        <v>252</v>
      </c>
      <c r="T776">
        <f t="shared" si="48"/>
        <v>692</v>
      </c>
      <c r="U776">
        <f t="shared" si="49"/>
        <v>544</v>
      </c>
      <c r="V776">
        <f t="shared" si="50"/>
        <v>241</v>
      </c>
      <c r="W776">
        <f t="shared" si="51"/>
        <v>358</v>
      </c>
      <c r="X776">
        <v>133695</v>
      </c>
    </row>
    <row r="777" spans="1:24">
      <c r="A777">
        <v>776</v>
      </c>
      <c r="B777" t="s">
        <v>20</v>
      </c>
      <c r="C777">
        <v>1769</v>
      </c>
      <c r="D777">
        <v>23.5</v>
      </c>
      <c r="E777">
        <v>260</v>
      </c>
      <c r="F777">
        <v>613</v>
      </c>
      <c r="G777">
        <v>488</v>
      </c>
      <c r="H777">
        <v>260</v>
      </c>
      <c r="I777">
        <v>834</v>
      </c>
      <c r="J777">
        <v>480</v>
      </c>
      <c r="K777">
        <v>420</v>
      </c>
      <c r="L777">
        <v>540</v>
      </c>
      <c r="M777">
        <v>426</v>
      </c>
      <c r="N777">
        <v>433</v>
      </c>
      <c r="O777">
        <v>140</v>
      </c>
      <c r="P777">
        <v>1650</v>
      </c>
      <c r="Q777">
        <v>434</v>
      </c>
      <c r="R777">
        <v>1076</v>
      </c>
      <c r="S777">
        <v>256</v>
      </c>
      <c r="T777">
        <f t="shared" si="48"/>
        <v>686</v>
      </c>
      <c r="U777">
        <f t="shared" si="49"/>
        <v>566</v>
      </c>
      <c r="V777">
        <f t="shared" si="50"/>
        <v>353</v>
      </c>
      <c r="W777">
        <f t="shared" si="51"/>
        <v>484</v>
      </c>
      <c r="X777">
        <v>2756</v>
      </c>
    </row>
    <row r="778" spans="1:24">
      <c r="A778">
        <v>777</v>
      </c>
      <c r="B778" t="s">
        <v>20</v>
      </c>
      <c r="C778">
        <v>1686</v>
      </c>
      <c r="D778">
        <v>28.2</v>
      </c>
      <c r="E778">
        <v>330</v>
      </c>
      <c r="F778">
        <v>615</v>
      </c>
      <c r="G778">
        <v>502</v>
      </c>
      <c r="H778">
        <v>199</v>
      </c>
      <c r="I778">
        <v>753</v>
      </c>
      <c r="J778">
        <v>528</v>
      </c>
      <c r="K778">
        <v>429</v>
      </c>
      <c r="L778">
        <v>531</v>
      </c>
      <c r="M778">
        <v>410</v>
      </c>
      <c r="N778">
        <v>433</v>
      </c>
      <c r="O778">
        <v>158</v>
      </c>
      <c r="P778">
        <v>1577</v>
      </c>
      <c r="Q778">
        <v>418</v>
      </c>
      <c r="R778">
        <v>1023</v>
      </c>
      <c r="S778">
        <v>240</v>
      </c>
      <c r="T778">
        <f t="shared" si="48"/>
        <v>609</v>
      </c>
      <c r="U778">
        <f t="shared" si="49"/>
        <v>568</v>
      </c>
      <c r="V778">
        <f t="shared" si="50"/>
        <v>285</v>
      </c>
      <c r="W778">
        <f t="shared" si="51"/>
        <v>412</v>
      </c>
      <c r="X778">
        <v>31814</v>
      </c>
    </row>
    <row r="779" spans="1:24">
      <c r="A779">
        <v>778</v>
      </c>
      <c r="B779" t="s">
        <v>20</v>
      </c>
      <c r="C779">
        <v>1720</v>
      </c>
      <c r="D779">
        <v>20.7</v>
      </c>
      <c r="E779">
        <v>208</v>
      </c>
      <c r="F779">
        <v>619</v>
      </c>
      <c r="G779">
        <v>516</v>
      </c>
      <c r="H779">
        <v>231</v>
      </c>
      <c r="I779">
        <v>752</v>
      </c>
      <c r="J779">
        <v>484</v>
      </c>
      <c r="K779">
        <v>379</v>
      </c>
      <c r="L779">
        <v>534</v>
      </c>
      <c r="M779">
        <v>418</v>
      </c>
      <c r="N779">
        <v>433</v>
      </c>
      <c r="O779">
        <v>146</v>
      </c>
      <c r="P779">
        <v>1607</v>
      </c>
      <c r="Q779">
        <v>447</v>
      </c>
      <c r="R779">
        <v>1086</v>
      </c>
      <c r="S779">
        <v>238</v>
      </c>
      <c r="T779">
        <f t="shared" si="48"/>
        <v>649</v>
      </c>
      <c r="U779">
        <f t="shared" si="49"/>
        <v>564</v>
      </c>
      <c r="V779">
        <f t="shared" si="50"/>
        <v>411</v>
      </c>
      <c r="W779">
        <f t="shared" si="51"/>
        <v>546</v>
      </c>
      <c r="X779">
        <v>58673</v>
      </c>
    </row>
    <row r="780" spans="1:24">
      <c r="A780">
        <v>779</v>
      </c>
      <c r="B780" t="s">
        <v>20</v>
      </c>
      <c r="C780">
        <v>1629</v>
      </c>
      <c r="D780">
        <v>30.1</v>
      </c>
      <c r="E780">
        <v>314</v>
      </c>
      <c r="F780">
        <v>622</v>
      </c>
      <c r="G780">
        <v>492</v>
      </c>
      <c r="H780">
        <v>237</v>
      </c>
      <c r="I780">
        <v>755</v>
      </c>
      <c r="J780">
        <v>483</v>
      </c>
      <c r="K780">
        <v>426</v>
      </c>
      <c r="L780">
        <v>504</v>
      </c>
      <c r="M780">
        <v>388</v>
      </c>
      <c r="N780">
        <v>433</v>
      </c>
      <c r="O780">
        <v>170</v>
      </c>
      <c r="P780">
        <v>1522</v>
      </c>
      <c r="Q780">
        <v>411</v>
      </c>
      <c r="R780">
        <v>1004</v>
      </c>
      <c r="S780">
        <v>237</v>
      </c>
      <c r="T780">
        <f t="shared" si="48"/>
        <v>625</v>
      </c>
      <c r="U780">
        <f t="shared" si="49"/>
        <v>558</v>
      </c>
      <c r="V780">
        <f t="shared" si="50"/>
        <v>308</v>
      </c>
      <c r="W780">
        <f t="shared" si="51"/>
        <v>415</v>
      </c>
      <c r="X780">
        <v>281874</v>
      </c>
    </row>
    <row r="781" spans="1:24">
      <c r="A781">
        <v>780</v>
      </c>
      <c r="B781" t="s">
        <v>20</v>
      </c>
      <c r="C781">
        <v>1616</v>
      </c>
      <c r="D781">
        <v>35.299999999999997</v>
      </c>
      <c r="E781">
        <v>372</v>
      </c>
      <c r="F781">
        <v>627</v>
      </c>
      <c r="G781">
        <v>482</v>
      </c>
      <c r="H781">
        <v>219</v>
      </c>
      <c r="I781">
        <v>734</v>
      </c>
      <c r="J781">
        <v>525</v>
      </c>
      <c r="K781">
        <v>496</v>
      </c>
      <c r="L781">
        <v>511</v>
      </c>
      <c r="M781">
        <v>360</v>
      </c>
      <c r="N781">
        <v>433</v>
      </c>
      <c r="O781">
        <v>184</v>
      </c>
      <c r="P781">
        <v>1500</v>
      </c>
      <c r="Q781">
        <v>405</v>
      </c>
      <c r="R781">
        <v>985</v>
      </c>
      <c r="S781">
        <v>224</v>
      </c>
      <c r="T781">
        <f t="shared" si="48"/>
        <v>579</v>
      </c>
      <c r="U781">
        <f t="shared" si="49"/>
        <v>544</v>
      </c>
      <c r="V781">
        <f t="shared" si="50"/>
        <v>255</v>
      </c>
      <c r="W781">
        <f t="shared" si="51"/>
        <v>334</v>
      </c>
      <c r="X781">
        <v>52893</v>
      </c>
    </row>
    <row r="782" spans="1:24">
      <c r="A782">
        <v>781</v>
      </c>
      <c r="B782" t="s">
        <v>20</v>
      </c>
      <c r="C782">
        <v>1708</v>
      </c>
      <c r="D782">
        <v>28.3</v>
      </c>
      <c r="E782">
        <v>288</v>
      </c>
      <c r="F782">
        <v>649</v>
      </c>
      <c r="G782">
        <v>522</v>
      </c>
      <c r="H782">
        <v>256</v>
      </c>
      <c r="I782">
        <v>773</v>
      </c>
      <c r="J782">
        <v>488</v>
      </c>
      <c r="K782">
        <v>467</v>
      </c>
      <c r="L782">
        <v>537</v>
      </c>
      <c r="M782">
        <v>400</v>
      </c>
      <c r="N782">
        <v>433</v>
      </c>
      <c r="O782">
        <v>170</v>
      </c>
      <c r="P782">
        <v>1597</v>
      </c>
      <c r="Q782">
        <v>452</v>
      </c>
      <c r="R782">
        <v>1080</v>
      </c>
      <c r="S782">
        <v>241</v>
      </c>
      <c r="T782">
        <f t="shared" si="48"/>
        <v>656</v>
      </c>
      <c r="U782">
        <f t="shared" si="49"/>
        <v>570</v>
      </c>
      <c r="V782">
        <f t="shared" si="50"/>
        <v>361</v>
      </c>
      <c r="W782">
        <f t="shared" si="51"/>
        <v>475</v>
      </c>
      <c r="X782">
        <v>71002</v>
      </c>
    </row>
    <row r="783" spans="1:24">
      <c r="A783">
        <v>782</v>
      </c>
      <c r="B783" t="s">
        <v>20</v>
      </c>
      <c r="C783">
        <v>1599</v>
      </c>
      <c r="D783">
        <v>23.9</v>
      </c>
      <c r="E783">
        <v>232</v>
      </c>
      <c r="F783">
        <v>542</v>
      </c>
      <c r="G783">
        <v>422</v>
      </c>
      <c r="H783">
        <v>259</v>
      </c>
      <c r="I783">
        <v>764</v>
      </c>
      <c r="J783">
        <v>499</v>
      </c>
      <c r="K783">
        <v>382</v>
      </c>
      <c r="L783">
        <v>490</v>
      </c>
      <c r="M783">
        <v>384</v>
      </c>
      <c r="N783">
        <v>434</v>
      </c>
      <c r="O783">
        <v>138</v>
      </c>
      <c r="P783">
        <v>1498</v>
      </c>
      <c r="Q783">
        <v>412</v>
      </c>
      <c r="R783">
        <v>993</v>
      </c>
      <c r="S783">
        <v>219</v>
      </c>
      <c r="T783">
        <f t="shared" si="48"/>
        <v>643</v>
      </c>
      <c r="U783">
        <f t="shared" si="49"/>
        <v>522</v>
      </c>
      <c r="V783">
        <f t="shared" si="50"/>
        <v>310</v>
      </c>
      <c r="W783">
        <f t="shared" si="51"/>
        <v>409</v>
      </c>
      <c r="X783">
        <v>32338</v>
      </c>
    </row>
    <row r="784" spans="1:24">
      <c r="A784">
        <v>783</v>
      </c>
      <c r="B784" t="s">
        <v>20</v>
      </c>
      <c r="C784">
        <v>1647</v>
      </c>
      <c r="D784">
        <v>22.1</v>
      </c>
      <c r="E784">
        <v>218</v>
      </c>
      <c r="F784">
        <v>550</v>
      </c>
      <c r="G784">
        <v>442</v>
      </c>
      <c r="H784">
        <v>267</v>
      </c>
      <c r="I784">
        <v>779</v>
      </c>
      <c r="J784">
        <v>402</v>
      </c>
      <c r="K784">
        <v>389</v>
      </c>
      <c r="L784">
        <v>497</v>
      </c>
      <c r="M784">
        <v>390</v>
      </c>
      <c r="N784">
        <v>434</v>
      </c>
      <c r="O784">
        <v>130</v>
      </c>
      <c r="P784">
        <v>1522</v>
      </c>
      <c r="Q784">
        <v>409</v>
      </c>
      <c r="R784">
        <v>1010</v>
      </c>
      <c r="S784">
        <v>235</v>
      </c>
      <c r="T784">
        <f t="shared" si="48"/>
        <v>657</v>
      </c>
      <c r="U784">
        <f t="shared" si="49"/>
        <v>520</v>
      </c>
      <c r="V784">
        <f t="shared" si="50"/>
        <v>332</v>
      </c>
      <c r="W784">
        <f t="shared" si="51"/>
        <v>459</v>
      </c>
      <c r="X784">
        <v>17289</v>
      </c>
    </row>
    <row r="785" spans="1:24">
      <c r="A785">
        <v>784</v>
      </c>
      <c r="B785" t="s">
        <v>20</v>
      </c>
      <c r="C785">
        <v>1645</v>
      </c>
      <c r="D785">
        <v>23.5</v>
      </c>
      <c r="E785">
        <v>256</v>
      </c>
      <c r="F785">
        <v>579</v>
      </c>
      <c r="G785">
        <v>457</v>
      </c>
      <c r="H785">
        <v>244</v>
      </c>
      <c r="I785">
        <v>758</v>
      </c>
      <c r="J785">
        <v>461</v>
      </c>
      <c r="K785">
        <v>376</v>
      </c>
      <c r="L785">
        <v>515</v>
      </c>
      <c r="M785">
        <v>398</v>
      </c>
      <c r="N785">
        <v>434</v>
      </c>
      <c r="O785">
        <v>151</v>
      </c>
      <c r="P785">
        <v>1535</v>
      </c>
      <c r="Q785">
        <v>399</v>
      </c>
      <c r="R785">
        <v>1021</v>
      </c>
      <c r="S785">
        <v>244</v>
      </c>
      <c r="T785">
        <f t="shared" si="48"/>
        <v>642</v>
      </c>
      <c r="U785">
        <f t="shared" si="49"/>
        <v>549</v>
      </c>
      <c r="V785">
        <f t="shared" si="50"/>
        <v>323</v>
      </c>
      <c r="W785">
        <f t="shared" si="51"/>
        <v>445</v>
      </c>
      <c r="X785">
        <v>37962</v>
      </c>
    </row>
    <row r="786" spans="1:24">
      <c r="A786">
        <v>785</v>
      </c>
      <c r="B786" t="s">
        <v>20</v>
      </c>
      <c r="C786">
        <v>1635</v>
      </c>
      <c r="D786">
        <v>21.8</v>
      </c>
      <c r="E786">
        <v>252</v>
      </c>
      <c r="F786">
        <v>580</v>
      </c>
      <c r="G786">
        <v>466</v>
      </c>
      <c r="H786">
        <v>229</v>
      </c>
      <c r="I786">
        <v>729</v>
      </c>
      <c r="J786">
        <v>473</v>
      </c>
      <c r="K786">
        <v>409</v>
      </c>
      <c r="L786">
        <v>501</v>
      </c>
      <c r="M786">
        <v>402</v>
      </c>
      <c r="N786">
        <v>434</v>
      </c>
      <c r="O786">
        <v>130</v>
      </c>
      <c r="P786">
        <v>1513</v>
      </c>
      <c r="Q786">
        <v>427</v>
      </c>
      <c r="R786">
        <v>1013</v>
      </c>
      <c r="S786">
        <v>247</v>
      </c>
      <c r="T786">
        <f t="shared" si="48"/>
        <v>631</v>
      </c>
      <c r="U786">
        <f t="shared" si="49"/>
        <v>532</v>
      </c>
      <c r="V786">
        <f t="shared" si="50"/>
        <v>328</v>
      </c>
      <c r="W786">
        <f t="shared" si="51"/>
        <v>461</v>
      </c>
      <c r="X786">
        <v>37783</v>
      </c>
    </row>
    <row r="787" spans="1:24">
      <c r="A787">
        <v>786</v>
      </c>
      <c r="B787" t="s">
        <v>20</v>
      </c>
      <c r="C787">
        <v>1573</v>
      </c>
      <c r="D787">
        <v>34.4</v>
      </c>
      <c r="E787">
        <v>352</v>
      </c>
      <c r="F787">
        <v>582</v>
      </c>
      <c r="G787">
        <v>466</v>
      </c>
      <c r="H787">
        <v>262</v>
      </c>
      <c r="I787">
        <v>731</v>
      </c>
      <c r="J787">
        <v>528</v>
      </c>
      <c r="K787">
        <v>472</v>
      </c>
      <c r="L787">
        <v>499</v>
      </c>
      <c r="M787">
        <v>362</v>
      </c>
      <c r="N787">
        <v>434</v>
      </c>
      <c r="O787">
        <v>146</v>
      </c>
      <c r="P787">
        <v>1456</v>
      </c>
      <c r="Q787">
        <v>400</v>
      </c>
      <c r="R787">
        <v>987</v>
      </c>
      <c r="S787">
        <v>234</v>
      </c>
      <c r="T787">
        <f t="shared" si="48"/>
        <v>624</v>
      </c>
      <c r="U787">
        <f t="shared" si="49"/>
        <v>508</v>
      </c>
      <c r="V787">
        <f t="shared" si="50"/>
        <v>230</v>
      </c>
      <c r="W787">
        <f t="shared" si="51"/>
        <v>348</v>
      </c>
      <c r="X787">
        <v>169322</v>
      </c>
    </row>
    <row r="788" spans="1:24">
      <c r="A788">
        <v>787</v>
      </c>
      <c r="B788" t="s">
        <v>20</v>
      </c>
      <c r="C788">
        <v>1665</v>
      </c>
      <c r="D788">
        <v>26</v>
      </c>
      <c r="E788">
        <v>268</v>
      </c>
      <c r="F788">
        <v>588</v>
      </c>
      <c r="G788">
        <v>472</v>
      </c>
      <c r="H788">
        <v>214</v>
      </c>
      <c r="I788">
        <v>757</v>
      </c>
      <c r="J788">
        <v>505</v>
      </c>
      <c r="K788">
        <v>429</v>
      </c>
      <c r="L788">
        <v>531</v>
      </c>
      <c r="M788">
        <v>406</v>
      </c>
      <c r="N788">
        <v>434</v>
      </c>
      <c r="O788">
        <v>150</v>
      </c>
      <c r="P788">
        <v>1554</v>
      </c>
      <c r="Q788">
        <v>447</v>
      </c>
      <c r="R788">
        <v>1011</v>
      </c>
      <c r="S788">
        <v>248</v>
      </c>
      <c r="T788">
        <f t="shared" si="48"/>
        <v>620</v>
      </c>
      <c r="U788">
        <f t="shared" si="49"/>
        <v>556</v>
      </c>
      <c r="V788">
        <f t="shared" si="50"/>
        <v>320</v>
      </c>
      <c r="W788">
        <f t="shared" si="51"/>
        <v>452</v>
      </c>
      <c r="X788">
        <v>148834</v>
      </c>
    </row>
    <row r="789" spans="1:24">
      <c r="A789">
        <v>788</v>
      </c>
      <c r="B789" t="s">
        <v>20</v>
      </c>
      <c r="C789">
        <v>1614</v>
      </c>
      <c r="D789">
        <v>27.5</v>
      </c>
      <c r="E789">
        <v>302</v>
      </c>
      <c r="F789">
        <v>591</v>
      </c>
      <c r="G789">
        <v>482</v>
      </c>
      <c r="H789">
        <v>216</v>
      </c>
      <c r="I789">
        <v>717</v>
      </c>
      <c r="J789">
        <v>478</v>
      </c>
      <c r="K789">
        <v>412</v>
      </c>
      <c r="L789">
        <v>512</v>
      </c>
      <c r="M789">
        <v>394</v>
      </c>
      <c r="N789">
        <v>434</v>
      </c>
      <c r="O789">
        <v>146</v>
      </c>
      <c r="P789">
        <v>1498</v>
      </c>
      <c r="Q789">
        <v>434</v>
      </c>
      <c r="R789">
        <v>997</v>
      </c>
      <c r="S789">
        <v>248</v>
      </c>
      <c r="T789">
        <f t="shared" si="48"/>
        <v>610</v>
      </c>
      <c r="U789">
        <f t="shared" si="49"/>
        <v>540</v>
      </c>
      <c r="V789">
        <f t="shared" si="50"/>
        <v>289</v>
      </c>
      <c r="W789">
        <f t="shared" si="51"/>
        <v>428</v>
      </c>
      <c r="X789">
        <v>184174</v>
      </c>
    </row>
    <row r="790" spans="1:24">
      <c r="A790">
        <v>789</v>
      </c>
      <c r="B790" t="s">
        <v>20</v>
      </c>
      <c r="C790">
        <v>1672</v>
      </c>
      <c r="D790">
        <v>21.9</v>
      </c>
      <c r="E790">
        <v>244</v>
      </c>
      <c r="F790">
        <v>592</v>
      </c>
      <c r="G790">
        <v>476</v>
      </c>
      <c r="H790">
        <v>248</v>
      </c>
      <c r="I790">
        <v>765</v>
      </c>
      <c r="J790">
        <v>455</v>
      </c>
      <c r="K790">
        <v>421</v>
      </c>
      <c r="L790">
        <v>499</v>
      </c>
      <c r="M790">
        <v>404</v>
      </c>
      <c r="N790">
        <v>434</v>
      </c>
      <c r="O790">
        <v>156</v>
      </c>
      <c r="P790">
        <v>1549</v>
      </c>
      <c r="Q790">
        <v>434</v>
      </c>
      <c r="R790">
        <v>1032</v>
      </c>
      <c r="S790">
        <v>246</v>
      </c>
      <c r="T790">
        <f t="shared" si="48"/>
        <v>652</v>
      </c>
      <c r="U790">
        <f t="shared" si="49"/>
        <v>560</v>
      </c>
      <c r="V790">
        <f t="shared" si="50"/>
        <v>348</v>
      </c>
      <c r="W790">
        <f t="shared" si="51"/>
        <v>478</v>
      </c>
      <c r="X790">
        <v>195153</v>
      </c>
    </row>
    <row r="791" spans="1:24">
      <c r="A791">
        <v>790</v>
      </c>
      <c r="B791" t="s">
        <v>20</v>
      </c>
      <c r="C791">
        <v>1675</v>
      </c>
      <c r="D791">
        <v>20.100000000000001</v>
      </c>
      <c r="E791">
        <v>208</v>
      </c>
      <c r="F791">
        <v>595</v>
      </c>
      <c r="G791">
        <v>510</v>
      </c>
      <c r="H791">
        <v>191</v>
      </c>
      <c r="I791">
        <v>739</v>
      </c>
      <c r="J791">
        <v>507</v>
      </c>
      <c r="K791">
        <v>391</v>
      </c>
      <c r="L791">
        <v>524</v>
      </c>
      <c r="M791">
        <v>416</v>
      </c>
      <c r="N791">
        <v>434</v>
      </c>
      <c r="O791">
        <v>134</v>
      </c>
      <c r="P791">
        <v>1559</v>
      </c>
      <c r="Q791">
        <v>450</v>
      </c>
      <c r="R791">
        <v>1011</v>
      </c>
      <c r="S791">
        <v>242</v>
      </c>
      <c r="T791">
        <f t="shared" si="48"/>
        <v>607</v>
      </c>
      <c r="U791">
        <f t="shared" si="49"/>
        <v>550</v>
      </c>
      <c r="V791">
        <f t="shared" si="50"/>
        <v>387</v>
      </c>
      <c r="W791">
        <f t="shared" si="51"/>
        <v>544</v>
      </c>
      <c r="X791">
        <v>6843</v>
      </c>
    </row>
    <row r="792" spans="1:24">
      <c r="A792">
        <v>791</v>
      </c>
      <c r="B792" t="s">
        <v>20</v>
      </c>
      <c r="C792">
        <v>1685</v>
      </c>
      <c r="D792">
        <v>21.7</v>
      </c>
      <c r="E792">
        <v>250</v>
      </c>
      <c r="F792">
        <v>603</v>
      </c>
      <c r="G792">
        <v>498</v>
      </c>
      <c r="H792">
        <v>246</v>
      </c>
      <c r="I792">
        <v>759</v>
      </c>
      <c r="J792">
        <v>468</v>
      </c>
      <c r="K792">
        <v>386</v>
      </c>
      <c r="L792">
        <v>526</v>
      </c>
      <c r="M792">
        <v>422</v>
      </c>
      <c r="N792">
        <v>434</v>
      </c>
      <c r="O792">
        <v>138</v>
      </c>
      <c r="P792">
        <v>1574</v>
      </c>
      <c r="Q792">
        <v>464</v>
      </c>
      <c r="R792">
        <v>1061</v>
      </c>
      <c r="S792">
        <v>249</v>
      </c>
      <c r="T792">
        <f t="shared" si="48"/>
        <v>668</v>
      </c>
      <c r="U792">
        <f t="shared" si="49"/>
        <v>560</v>
      </c>
      <c r="V792">
        <f t="shared" si="50"/>
        <v>353</v>
      </c>
      <c r="W792">
        <f t="shared" si="51"/>
        <v>497</v>
      </c>
      <c r="X792">
        <v>147498</v>
      </c>
    </row>
    <row r="793" spans="1:24">
      <c r="A793">
        <v>792</v>
      </c>
      <c r="B793" t="s">
        <v>20</v>
      </c>
      <c r="C793">
        <v>1740</v>
      </c>
      <c r="D793">
        <v>20.9</v>
      </c>
      <c r="E793">
        <v>266</v>
      </c>
      <c r="F793">
        <v>630</v>
      </c>
      <c r="G793">
        <v>492</v>
      </c>
      <c r="H793">
        <v>194</v>
      </c>
      <c r="I793">
        <v>754</v>
      </c>
      <c r="J793">
        <v>476</v>
      </c>
      <c r="K793">
        <v>361</v>
      </c>
      <c r="L793">
        <v>554</v>
      </c>
      <c r="M793">
        <v>434</v>
      </c>
      <c r="N793">
        <v>434</v>
      </c>
      <c r="O793">
        <v>142</v>
      </c>
      <c r="P793">
        <v>1625</v>
      </c>
      <c r="Q793">
        <v>433</v>
      </c>
      <c r="R793">
        <v>1065</v>
      </c>
      <c r="S793">
        <v>244</v>
      </c>
      <c r="T793">
        <f t="shared" si="48"/>
        <v>628</v>
      </c>
      <c r="U793">
        <f t="shared" si="49"/>
        <v>576</v>
      </c>
      <c r="V793">
        <f t="shared" si="50"/>
        <v>364</v>
      </c>
      <c r="W793">
        <f t="shared" si="51"/>
        <v>470</v>
      </c>
      <c r="X793">
        <v>32599</v>
      </c>
    </row>
    <row r="794" spans="1:24">
      <c r="A794">
        <v>793</v>
      </c>
      <c r="B794" t="s">
        <v>20</v>
      </c>
      <c r="C794">
        <v>1728</v>
      </c>
      <c r="D794">
        <v>23.2</v>
      </c>
      <c r="E794">
        <v>254</v>
      </c>
      <c r="F794">
        <v>636</v>
      </c>
      <c r="G794">
        <v>514</v>
      </c>
      <c r="H794">
        <v>213</v>
      </c>
      <c r="I794">
        <v>759</v>
      </c>
      <c r="J794">
        <v>436</v>
      </c>
      <c r="K794">
        <v>440</v>
      </c>
      <c r="L794">
        <v>549</v>
      </c>
      <c r="M794">
        <v>414</v>
      </c>
      <c r="N794">
        <v>434</v>
      </c>
      <c r="O794">
        <v>152</v>
      </c>
      <c r="P794">
        <v>1609</v>
      </c>
      <c r="Q794">
        <v>440</v>
      </c>
      <c r="R794">
        <v>1063</v>
      </c>
      <c r="S794">
        <v>259</v>
      </c>
      <c r="T794">
        <f t="shared" si="48"/>
        <v>627</v>
      </c>
      <c r="U794">
        <f t="shared" si="49"/>
        <v>566</v>
      </c>
      <c r="V794">
        <f t="shared" si="50"/>
        <v>382</v>
      </c>
      <c r="W794">
        <f t="shared" si="51"/>
        <v>519</v>
      </c>
      <c r="X794">
        <v>60744</v>
      </c>
    </row>
    <row r="795" spans="1:24">
      <c r="A795">
        <v>794</v>
      </c>
      <c r="B795" t="s">
        <v>20</v>
      </c>
      <c r="C795">
        <v>1575</v>
      </c>
      <c r="D795">
        <v>34.700000000000003</v>
      </c>
      <c r="E795">
        <v>298</v>
      </c>
      <c r="F795">
        <v>643</v>
      </c>
      <c r="G795">
        <v>382</v>
      </c>
      <c r="H795">
        <v>194</v>
      </c>
      <c r="I795">
        <v>698</v>
      </c>
      <c r="J795">
        <v>457</v>
      </c>
      <c r="K795">
        <v>502</v>
      </c>
      <c r="L795">
        <v>508</v>
      </c>
      <c r="M795">
        <v>366</v>
      </c>
      <c r="N795">
        <v>434</v>
      </c>
      <c r="O795">
        <v>254</v>
      </c>
      <c r="P795">
        <v>1469</v>
      </c>
      <c r="Q795">
        <v>437</v>
      </c>
      <c r="R795">
        <v>965</v>
      </c>
      <c r="S795">
        <v>241</v>
      </c>
      <c r="T795">
        <f t="shared" si="48"/>
        <v>560</v>
      </c>
      <c r="U795">
        <f t="shared" si="49"/>
        <v>620</v>
      </c>
      <c r="V795">
        <f t="shared" si="50"/>
        <v>345</v>
      </c>
      <c r="W795">
        <f t="shared" si="51"/>
        <v>325</v>
      </c>
      <c r="X795">
        <v>206479</v>
      </c>
    </row>
    <row r="796" spans="1:24">
      <c r="A796">
        <v>795</v>
      </c>
      <c r="B796" t="s">
        <v>20</v>
      </c>
      <c r="C796">
        <v>1575</v>
      </c>
      <c r="D796">
        <v>25.1</v>
      </c>
      <c r="E796">
        <v>286</v>
      </c>
      <c r="F796">
        <v>541</v>
      </c>
      <c r="G796">
        <v>440</v>
      </c>
      <c r="H796">
        <v>255</v>
      </c>
      <c r="I796">
        <v>748</v>
      </c>
      <c r="J796">
        <v>460</v>
      </c>
      <c r="K796">
        <v>384</v>
      </c>
      <c r="L796">
        <v>489</v>
      </c>
      <c r="M796">
        <v>376</v>
      </c>
      <c r="N796">
        <v>435</v>
      </c>
      <c r="O796">
        <v>132</v>
      </c>
      <c r="P796">
        <v>1464</v>
      </c>
      <c r="Q796">
        <v>383</v>
      </c>
      <c r="R796">
        <v>971</v>
      </c>
      <c r="S796">
        <v>234</v>
      </c>
      <c r="T796">
        <f t="shared" si="48"/>
        <v>631</v>
      </c>
      <c r="U796">
        <f t="shared" si="49"/>
        <v>508</v>
      </c>
      <c r="V796">
        <f t="shared" si="50"/>
        <v>255</v>
      </c>
      <c r="W796">
        <f t="shared" si="51"/>
        <v>388</v>
      </c>
      <c r="X796">
        <v>70354</v>
      </c>
    </row>
    <row r="797" spans="1:24">
      <c r="A797">
        <v>796</v>
      </c>
      <c r="B797" t="s">
        <v>20</v>
      </c>
      <c r="C797">
        <v>1604</v>
      </c>
      <c r="D797">
        <v>22.5</v>
      </c>
      <c r="E797">
        <v>198</v>
      </c>
      <c r="F797">
        <v>551</v>
      </c>
      <c r="G797">
        <v>452</v>
      </c>
      <c r="H797">
        <v>227</v>
      </c>
      <c r="I797">
        <v>734</v>
      </c>
      <c r="J797">
        <v>413</v>
      </c>
      <c r="K797">
        <v>367</v>
      </c>
      <c r="L797">
        <v>491</v>
      </c>
      <c r="M797">
        <v>390</v>
      </c>
      <c r="N797">
        <v>435</v>
      </c>
      <c r="O797">
        <v>146</v>
      </c>
      <c r="P797">
        <v>1487</v>
      </c>
      <c r="Q797">
        <v>410</v>
      </c>
      <c r="R797">
        <v>980</v>
      </c>
      <c r="S797">
        <v>243</v>
      </c>
      <c r="T797">
        <f t="shared" si="48"/>
        <v>617</v>
      </c>
      <c r="U797">
        <f t="shared" si="49"/>
        <v>536</v>
      </c>
      <c r="V797">
        <f t="shared" si="50"/>
        <v>353</v>
      </c>
      <c r="W797">
        <f t="shared" si="51"/>
        <v>497</v>
      </c>
      <c r="X797">
        <v>39791</v>
      </c>
    </row>
    <row r="798" spans="1:24">
      <c r="A798">
        <v>797</v>
      </c>
      <c r="B798" t="s">
        <v>20</v>
      </c>
      <c r="C798">
        <v>1703</v>
      </c>
      <c r="D798">
        <v>19.899999999999999</v>
      </c>
      <c r="E798">
        <v>212</v>
      </c>
      <c r="F798">
        <v>565</v>
      </c>
      <c r="G798">
        <v>478</v>
      </c>
      <c r="H798">
        <v>246</v>
      </c>
      <c r="I798">
        <v>797</v>
      </c>
      <c r="J798">
        <v>403</v>
      </c>
      <c r="K798">
        <v>442</v>
      </c>
      <c r="L798">
        <v>504</v>
      </c>
      <c r="M798">
        <v>400</v>
      </c>
      <c r="N798">
        <v>435</v>
      </c>
      <c r="O798">
        <v>130</v>
      </c>
      <c r="P798">
        <v>1581</v>
      </c>
      <c r="Q798">
        <v>423</v>
      </c>
      <c r="R798">
        <v>1030</v>
      </c>
      <c r="S798">
        <v>223</v>
      </c>
      <c r="T798">
        <f t="shared" si="48"/>
        <v>646</v>
      </c>
      <c r="U798">
        <f t="shared" si="49"/>
        <v>530</v>
      </c>
      <c r="V798">
        <f t="shared" si="50"/>
        <v>353</v>
      </c>
      <c r="W798">
        <f t="shared" si="51"/>
        <v>489</v>
      </c>
      <c r="X798">
        <v>26814</v>
      </c>
    </row>
    <row r="799" spans="1:24">
      <c r="A799">
        <v>798</v>
      </c>
      <c r="B799" t="s">
        <v>20</v>
      </c>
      <c r="C799">
        <v>1567</v>
      </c>
      <c r="D799">
        <v>27.9</v>
      </c>
      <c r="E799">
        <v>562</v>
      </c>
      <c r="F799">
        <v>566</v>
      </c>
      <c r="G799">
        <v>464</v>
      </c>
      <c r="H799">
        <v>220</v>
      </c>
      <c r="I799">
        <v>734</v>
      </c>
      <c r="J799">
        <v>462</v>
      </c>
      <c r="K799">
        <v>410</v>
      </c>
      <c r="L799">
        <v>478</v>
      </c>
      <c r="M799">
        <v>368</v>
      </c>
      <c r="N799">
        <v>435</v>
      </c>
      <c r="O799">
        <v>78</v>
      </c>
      <c r="P799">
        <v>1451</v>
      </c>
      <c r="Q799">
        <v>407</v>
      </c>
      <c r="R799">
        <v>937</v>
      </c>
      <c r="S799">
        <v>238</v>
      </c>
      <c r="T799">
        <f t="shared" si="48"/>
        <v>588</v>
      </c>
      <c r="U799">
        <f t="shared" si="49"/>
        <v>446</v>
      </c>
      <c r="V799">
        <f t="shared" si="50"/>
        <v>4</v>
      </c>
      <c r="W799">
        <f t="shared" si="51"/>
        <v>140</v>
      </c>
      <c r="X799">
        <v>143365</v>
      </c>
    </row>
    <row r="800" spans="1:24">
      <c r="A800">
        <v>799</v>
      </c>
      <c r="B800" t="s">
        <v>20</v>
      </c>
      <c r="C800">
        <v>1626</v>
      </c>
      <c r="D800">
        <v>27.1</v>
      </c>
      <c r="E800">
        <v>330</v>
      </c>
      <c r="F800">
        <v>572</v>
      </c>
      <c r="G800">
        <v>466</v>
      </c>
      <c r="H800">
        <v>242</v>
      </c>
      <c r="I800">
        <v>756</v>
      </c>
      <c r="J800">
        <v>476</v>
      </c>
      <c r="K800">
        <v>371</v>
      </c>
      <c r="L800">
        <v>498</v>
      </c>
      <c r="M800">
        <v>380</v>
      </c>
      <c r="N800">
        <v>435</v>
      </c>
      <c r="O800">
        <v>140</v>
      </c>
      <c r="P800">
        <v>1530</v>
      </c>
      <c r="Q800">
        <v>437</v>
      </c>
      <c r="R800">
        <v>1016</v>
      </c>
      <c r="S800">
        <v>236</v>
      </c>
      <c r="T800">
        <f t="shared" si="48"/>
        <v>622</v>
      </c>
      <c r="U800">
        <f t="shared" si="49"/>
        <v>520</v>
      </c>
      <c r="V800">
        <f t="shared" si="50"/>
        <v>242</v>
      </c>
      <c r="W800">
        <f t="shared" si="51"/>
        <v>372</v>
      </c>
      <c r="X800">
        <v>211013</v>
      </c>
    </row>
    <row r="801" spans="1:24">
      <c r="A801">
        <v>800</v>
      </c>
      <c r="B801" t="s">
        <v>20</v>
      </c>
      <c r="C801">
        <v>1620</v>
      </c>
      <c r="D801">
        <v>24.4</v>
      </c>
      <c r="E801">
        <v>228</v>
      </c>
      <c r="F801">
        <v>580</v>
      </c>
      <c r="G801">
        <v>470</v>
      </c>
      <c r="H801">
        <v>222</v>
      </c>
      <c r="I801">
        <v>741</v>
      </c>
      <c r="J801">
        <v>407</v>
      </c>
      <c r="K801">
        <v>401</v>
      </c>
      <c r="L801">
        <v>495</v>
      </c>
      <c r="M801">
        <v>388</v>
      </c>
      <c r="N801">
        <v>435</v>
      </c>
      <c r="O801">
        <v>160</v>
      </c>
      <c r="P801">
        <v>1505</v>
      </c>
      <c r="Q801">
        <v>402</v>
      </c>
      <c r="R801">
        <v>986</v>
      </c>
      <c r="S801">
        <v>234</v>
      </c>
      <c r="T801">
        <f t="shared" si="48"/>
        <v>610</v>
      </c>
      <c r="U801">
        <f t="shared" si="49"/>
        <v>548</v>
      </c>
      <c r="V801">
        <f t="shared" si="50"/>
        <v>352</v>
      </c>
      <c r="W801">
        <f t="shared" si="51"/>
        <v>476</v>
      </c>
      <c r="X801">
        <v>30145</v>
      </c>
    </row>
    <row r="802" spans="1:24">
      <c r="A802">
        <v>801</v>
      </c>
      <c r="B802" t="s">
        <v>20</v>
      </c>
      <c r="C802">
        <v>1677</v>
      </c>
      <c r="D802">
        <v>23.8</v>
      </c>
      <c r="E802">
        <v>290</v>
      </c>
      <c r="F802">
        <v>597</v>
      </c>
      <c r="G802">
        <v>478</v>
      </c>
      <c r="H802">
        <v>215</v>
      </c>
      <c r="I802">
        <v>765</v>
      </c>
      <c r="J802">
        <v>457</v>
      </c>
      <c r="K802">
        <v>412</v>
      </c>
      <c r="L802">
        <v>524</v>
      </c>
      <c r="M802">
        <v>394</v>
      </c>
      <c r="N802">
        <v>435</v>
      </c>
      <c r="O802">
        <v>138</v>
      </c>
      <c r="P802">
        <v>1559</v>
      </c>
      <c r="Q802">
        <v>437</v>
      </c>
      <c r="R802">
        <v>1009</v>
      </c>
      <c r="S802">
        <v>257</v>
      </c>
      <c r="T802">
        <f t="shared" si="48"/>
        <v>609</v>
      </c>
      <c r="U802">
        <f t="shared" si="49"/>
        <v>532</v>
      </c>
      <c r="V802">
        <f t="shared" si="50"/>
        <v>307</v>
      </c>
      <c r="W802">
        <f t="shared" si="51"/>
        <v>445</v>
      </c>
      <c r="X802">
        <v>142583</v>
      </c>
    </row>
    <row r="803" spans="1:24">
      <c r="A803">
        <v>802</v>
      </c>
      <c r="B803" t="s">
        <v>20</v>
      </c>
      <c r="C803">
        <v>1650</v>
      </c>
      <c r="D803">
        <v>25.1</v>
      </c>
      <c r="E803">
        <v>262</v>
      </c>
      <c r="F803">
        <v>601</v>
      </c>
      <c r="G803">
        <v>484</v>
      </c>
      <c r="H803">
        <v>208</v>
      </c>
      <c r="I803">
        <v>749</v>
      </c>
      <c r="J803">
        <v>479</v>
      </c>
      <c r="K803">
        <v>426</v>
      </c>
      <c r="L803">
        <v>512</v>
      </c>
      <c r="M803">
        <v>390</v>
      </c>
      <c r="N803">
        <v>435</v>
      </c>
      <c r="O803">
        <v>156</v>
      </c>
      <c r="P803">
        <v>1541</v>
      </c>
      <c r="Q803">
        <v>429</v>
      </c>
      <c r="R803">
        <v>1000</v>
      </c>
      <c r="S803">
        <v>227</v>
      </c>
      <c r="T803">
        <f t="shared" si="48"/>
        <v>598</v>
      </c>
      <c r="U803">
        <f t="shared" si="49"/>
        <v>546</v>
      </c>
      <c r="V803">
        <f t="shared" si="50"/>
        <v>339</v>
      </c>
      <c r="W803">
        <f t="shared" si="51"/>
        <v>449</v>
      </c>
      <c r="X803">
        <v>91850</v>
      </c>
    </row>
    <row r="804" spans="1:24">
      <c r="A804">
        <v>803</v>
      </c>
      <c r="B804" t="s">
        <v>20</v>
      </c>
      <c r="C804">
        <v>1676</v>
      </c>
      <c r="D804">
        <v>23.7</v>
      </c>
      <c r="E804">
        <v>216</v>
      </c>
      <c r="F804">
        <v>603</v>
      </c>
      <c r="G804">
        <v>496</v>
      </c>
      <c r="H804">
        <v>227</v>
      </c>
      <c r="I804">
        <v>741</v>
      </c>
      <c r="J804">
        <v>461</v>
      </c>
      <c r="K804">
        <v>391</v>
      </c>
      <c r="L804">
        <v>546</v>
      </c>
      <c r="M804">
        <v>424</v>
      </c>
      <c r="N804">
        <v>435</v>
      </c>
      <c r="O804">
        <v>150</v>
      </c>
      <c r="P804">
        <v>1561</v>
      </c>
      <c r="Q804">
        <v>453</v>
      </c>
      <c r="R804">
        <v>1047</v>
      </c>
      <c r="S804">
        <v>242</v>
      </c>
      <c r="T804">
        <f t="shared" si="48"/>
        <v>651</v>
      </c>
      <c r="U804">
        <f t="shared" si="49"/>
        <v>574</v>
      </c>
      <c r="V804">
        <f t="shared" si="50"/>
        <v>387</v>
      </c>
      <c r="W804">
        <f t="shared" si="51"/>
        <v>522</v>
      </c>
      <c r="X804">
        <v>1484</v>
      </c>
    </row>
    <row r="805" spans="1:24">
      <c r="A805">
        <v>804</v>
      </c>
      <c r="B805" t="s">
        <v>20</v>
      </c>
      <c r="C805">
        <v>1651</v>
      </c>
      <c r="D805">
        <v>27.8</v>
      </c>
      <c r="E805">
        <v>276</v>
      </c>
      <c r="F805">
        <v>604</v>
      </c>
      <c r="G805">
        <v>490</v>
      </c>
      <c r="H805">
        <v>235</v>
      </c>
      <c r="I805">
        <v>768</v>
      </c>
      <c r="J805">
        <v>510</v>
      </c>
      <c r="K805">
        <v>419</v>
      </c>
      <c r="L805">
        <v>513</v>
      </c>
      <c r="M805">
        <v>410</v>
      </c>
      <c r="N805">
        <v>435</v>
      </c>
      <c r="O805">
        <v>138</v>
      </c>
      <c r="P805">
        <v>1554</v>
      </c>
      <c r="Q805">
        <v>419</v>
      </c>
      <c r="R805">
        <v>1021</v>
      </c>
      <c r="S805">
        <v>242</v>
      </c>
      <c r="T805">
        <f t="shared" si="48"/>
        <v>645</v>
      </c>
      <c r="U805">
        <f t="shared" si="49"/>
        <v>548</v>
      </c>
      <c r="V805">
        <f t="shared" si="50"/>
        <v>328</v>
      </c>
      <c r="W805">
        <f t="shared" si="51"/>
        <v>456</v>
      </c>
      <c r="X805">
        <v>117864</v>
      </c>
    </row>
    <row r="806" spans="1:24">
      <c r="A806">
        <v>805</v>
      </c>
      <c r="B806" t="s">
        <v>20</v>
      </c>
      <c r="C806">
        <v>1608</v>
      </c>
      <c r="D806">
        <v>22.5</v>
      </c>
      <c r="E806">
        <v>220</v>
      </c>
      <c r="F806">
        <v>617</v>
      </c>
      <c r="G806">
        <v>512</v>
      </c>
      <c r="H806">
        <v>174</v>
      </c>
      <c r="I806">
        <v>703</v>
      </c>
      <c r="J806">
        <v>430</v>
      </c>
      <c r="K806">
        <v>391</v>
      </c>
      <c r="L806">
        <v>509</v>
      </c>
      <c r="M806">
        <v>404</v>
      </c>
      <c r="N806">
        <v>435</v>
      </c>
      <c r="O806">
        <v>150</v>
      </c>
      <c r="P806">
        <v>1505</v>
      </c>
      <c r="Q806">
        <v>435</v>
      </c>
      <c r="R806">
        <v>976</v>
      </c>
      <c r="S806">
        <v>238</v>
      </c>
      <c r="T806">
        <f t="shared" si="48"/>
        <v>578</v>
      </c>
      <c r="U806">
        <f t="shared" si="49"/>
        <v>554</v>
      </c>
      <c r="V806">
        <f t="shared" si="50"/>
        <v>397</v>
      </c>
      <c r="W806">
        <f t="shared" si="51"/>
        <v>530</v>
      </c>
      <c r="X806">
        <v>49439</v>
      </c>
    </row>
    <row r="807" spans="1:24">
      <c r="A807">
        <v>806</v>
      </c>
      <c r="B807" t="s">
        <v>20</v>
      </c>
      <c r="C807">
        <v>1649</v>
      </c>
      <c r="D807">
        <v>24.7</v>
      </c>
      <c r="E807">
        <v>242</v>
      </c>
      <c r="F807">
        <v>620</v>
      </c>
      <c r="G807">
        <v>502</v>
      </c>
      <c r="H807">
        <v>234</v>
      </c>
      <c r="I807">
        <v>733</v>
      </c>
      <c r="J807">
        <v>411</v>
      </c>
      <c r="K807">
        <v>441</v>
      </c>
      <c r="L807">
        <v>531</v>
      </c>
      <c r="M807">
        <v>414</v>
      </c>
      <c r="N807">
        <v>435</v>
      </c>
      <c r="O807">
        <v>152</v>
      </c>
      <c r="P807">
        <v>1542</v>
      </c>
      <c r="Q807">
        <v>436</v>
      </c>
      <c r="R807">
        <v>1043</v>
      </c>
      <c r="S807">
        <v>250</v>
      </c>
      <c r="T807">
        <f t="shared" si="48"/>
        <v>648</v>
      </c>
      <c r="U807">
        <f t="shared" si="49"/>
        <v>566</v>
      </c>
      <c r="V807">
        <f t="shared" si="50"/>
        <v>378</v>
      </c>
      <c r="W807">
        <f t="shared" si="51"/>
        <v>510</v>
      </c>
      <c r="X807">
        <v>32388</v>
      </c>
    </row>
    <row r="808" spans="1:24">
      <c r="A808">
        <v>807</v>
      </c>
      <c r="B808" t="s">
        <v>20</v>
      </c>
      <c r="C808">
        <v>1771</v>
      </c>
      <c r="D808">
        <v>22.6</v>
      </c>
      <c r="E808">
        <v>266</v>
      </c>
      <c r="F808">
        <v>630</v>
      </c>
      <c r="G808">
        <v>512</v>
      </c>
      <c r="H808">
        <v>268</v>
      </c>
      <c r="I808">
        <v>829</v>
      </c>
      <c r="J808">
        <v>542</v>
      </c>
      <c r="K808">
        <v>445</v>
      </c>
      <c r="L808">
        <v>536</v>
      </c>
      <c r="M808">
        <v>422</v>
      </c>
      <c r="N808">
        <v>435</v>
      </c>
      <c r="O808">
        <v>150</v>
      </c>
      <c r="P808">
        <v>1663</v>
      </c>
      <c r="Q808">
        <v>441</v>
      </c>
      <c r="R808">
        <v>1102</v>
      </c>
      <c r="S808">
        <v>245</v>
      </c>
      <c r="T808">
        <f t="shared" si="48"/>
        <v>690</v>
      </c>
      <c r="U808">
        <f t="shared" si="49"/>
        <v>572</v>
      </c>
      <c r="V808">
        <f t="shared" si="50"/>
        <v>364</v>
      </c>
      <c r="W808">
        <f t="shared" si="51"/>
        <v>491</v>
      </c>
      <c r="X808">
        <v>42029</v>
      </c>
    </row>
    <row r="809" spans="1:24">
      <c r="A809">
        <v>808</v>
      </c>
      <c r="B809" t="s">
        <v>20</v>
      </c>
      <c r="C809">
        <v>1845</v>
      </c>
      <c r="D809">
        <v>20.2</v>
      </c>
      <c r="E809">
        <v>254</v>
      </c>
      <c r="F809">
        <v>665</v>
      </c>
      <c r="G809">
        <v>533</v>
      </c>
      <c r="H809">
        <v>242</v>
      </c>
      <c r="I809">
        <v>823</v>
      </c>
      <c r="J809">
        <v>461</v>
      </c>
      <c r="K809">
        <v>444</v>
      </c>
      <c r="L809">
        <v>581</v>
      </c>
      <c r="M809">
        <v>464</v>
      </c>
      <c r="N809">
        <v>435</v>
      </c>
      <c r="O809">
        <v>142</v>
      </c>
      <c r="P809">
        <v>1729</v>
      </c>
      <c r="Q809">
        <v>478</v>
      </c>
      <c r="R809">
        <v>1148</v>
      </c>
      <c r="S809">
        <v>262</v>
      </c>
      <c r="T809">
        <f t="shared" si="48"/>
        <v>706</v>
      </c>
      <c r="U809">
        <f t="shared" si="49"/>
        <v>606</v>
      </c>
      <c r="V809">
        <f t="shared" si="50"/>
        <v>411</v>
      </c>
      <c r="W809">
        <f t="shared" si="51"/>
        <v>541</v>
      </c>
      <c r="X809">
        <v>41242</v>
      </c>
    </row>
    <row r="810" spans="1:24">
      <c r="A810">
        <v>809</v>
      </c>
      <c r="B810" t="s">
        <v>20</v>
      </c>
      <c r="C810">
        <v>1488</v>
      </c>
      <c r="D810">
        <v>23.8</v>
      </c>
      <c r="E810">
        <v>254</v>
      </c>
      <c r="F810">
        <v>518</v>
      </c>
      <c r="G810">
        <v>412</v>
      </c>
      <c r="H810">
        <v>213</v>
      </c>
      <c r="I810">
        <v>685</v>
      </c>
      <c r="J810">
        <v>472</v>
      </c>
      <c r="K810">
        <v>363</v>
      </c>
      <c r="L810">
        <v>460</v>
      </c>
      <c r="M810">
        <v>350</v>
      </c>
      <c r="N810">
        <v>436</v>
      </c>
      <c r="O810">
        <v>118</v>
      </c>
      <c r="P810">
        <v>1379</v>
      </c>
      <c r="Q810">
        <v>419</v>
      </c>
      <c r="R810">
        <v>907</v>
      </c>
      <c r="S810">
        <v>218</v>
      </c>
      <c r="T810">
        <f t="shared" si="48"/>
        <v>563</v>
      </c>
      <c r="U810">
        <f t="shared" si="49"/>
        <v>468</v>
      </c>
      <c r="V810">
        <f t="shared" si="50"/>
        <v>264</v>
      </c>
      <c r="W810">
        <f t="shared" si="51"/>
        <v>376</v>
      </c>
      <c r="X810">
        <v>52265</v>
      </c>
    </row>
    <row r="811" spans="1:24">
      <c r="A811">
        <v>810</v>
      </c>
      <c r="B811" t="s">
        <v>20</v>
      </c>
      <c r="C811">
        <v>1522</v>
      </c>
      <c r="D811">
        <v>23</v>
      </c>
      <c r="E811">
        <v>214</v>
      </c>
      <c r="F811">
        <v>527</v>
      </c>
      <c r="G811">
        <v>418</v>
      </c>
      <c r="H811">
        <v>231</v>
      </c>
      <c r="I811">
        <v>710</v>
      </c>
      <c r="J811">
        <v>450</v>
      </c>
      <c r="K811">
        <v>360</v>
      </c>
      <c r="L811">
        <v>470</v>
      </c>
      <c r="M811">
        <v>364</v>
      </c>
      <c r="N811">
        <v>436</v>
      </c>
      <c r="O811">
        <v>156</v>
      </c>
      <c r="P811">
        <v>1412</v>
      </c>
      <c r="Q811">
        <v>393</v>
      </c>
      <c r="R811">
        <v>933</v>
      </c>
      <c r="S811">
        <v>226</v>
      </c>
      <c r="T811">
        <f t="shared" si="48"/>
        <v>595</v>
      </c>
      <c r="U811">
        <f t="shared" si="49"/>
        <v>520</v>
      </c>
      <c r="V811">
        <f t="shared" si="50"/>
        <v>313</v>
      </c>
      <c r="W811">
        <f t="shared" si="51"/>
        <v>430</v>
      </c>
      <c r="X811">
        <v>97709</v>
      </c>
    </row>
    <row r="812" spans="1:24">
      <c r="A812">
        <v>811</v>
      </c>
      <c r="B812" t="s">
        <v>20</v>
      </c>
      <c r="C812">
        <v>1504</v>
      </c>
      <c r="D812">
        <v>28.6</v>
      </c>
      <c r="E812">
        <v>278</v>
      </c>
      <c r="F812">
        <v>542</v>
      </c>
      <c r="G812">
        <v>432</v>
      </c>
      <c r="H812">
        <v>219</v>
      </c>
      <c r="I812">
        <v>701</v>
      </c>
      <c r="J812">
        <v>517</v>
      </c>
      <c r="K812">
        <v>383</v>
      </c>
      <c r="L812">
        <v>466</v>
      </c>
      <c r="M812">
        <v>360</v>
      </c>
      <c r="N812">
        <v>436</v>
      </c>
      <c r="O812">
        <v>128</v>
      </c>
      <c r="P812">
        <v>1401</v>
      </c>
      <c r="Q812">
        <v>406</v>
      </c>
      <c r="R812">
        <v>919</v>
      </c>
      <c r="S812">
        <v>222</v>
      </c>
      <c r="T812">
        <f t="shared" si="48"/>
        <v>579</v>
      </c>
      <c r="U812">
        <f t="shared" si="49"/>
        <v>488</v>
      </c>
      <c r="V812">
        <f t="shared" si="50"/>
        <v>264</v>
      </c>
      <c r="W812">
        <f t="shared" si="51"/>
        <v>376</v>
      </c>
      <c r="X812">
        <v>196245</v>
      </c>
    </row>
    <row r="813" spans="1:24">
      <c r="A813">
        <v>812</v>
      </c>
      <c r="B813" t="s">
        <v>20</v>
      </c>
      <c r="C813">
        <v>1601</v>
      </c>
      <c r="D813">
        <v>21.4</v>
      </c>
      <c r="E813">
        <v>216</v>
      </c>
      <c r="F813">
        <v>558</v>
      </c>
      <c r="G813">
        <v>458</v>
      </c>
      <c r="H813">
        <v>200</v>
      </c>
      <c r="I813">
        <v>721</v>
      </c>
      <c r="J813">
        <v>450</v>
      </c>
      <c r="K813">
        <v>360</v>
      </c>
      <c r="L813">
        <v>505</v>
      </c>
      <c r="M813">
        <v>396</v>
      </c>
      <c r="N813">
        <v>436</v>
      </c>
      <c r="O813">
        <v>142</v>
      </c>
      <c r="P813">
        <v>1481</v>
      </c>
      <c r="Q813">
        <v>426</v>
      </c>
      <c r="R813">
        <v>960</v>
      </c>
      <c r="S813">
        <v>228</v>
      </c>
      <c r="T813">
        <f t="shared" si="48"/>
        <v>596</v>
      </c>
      <c r="U813">
        <f t="shared" si="49"/>
        <v>538</v>
      </c>
      <c r="V813">
        <f t="shared" si="50"/>
        <v>342</v>
      </c>
      <c r="W813">
        <f t="shared" si="51"/>
        <v>470</v>
      </c>
      <c r="X813">
        <v>3973</v>
      </c>
    </row>
    <row r="814" spans="1:24">
      <c r="A814">
        <v>813</v>
      </c>
      <c r="B814" t="s">
        <v>20</v>
      </c>
      <c r="C814">
        <v>1611</v>
      </c>
      <c r="D814">
        <v>23.1</v>
      </c>
      <c r="E814">
        <v>244</v>
      </c>
      <c r="F814">
        <v>561</v>
      </c>
      <c r="G814">
        <v>420</v>
      </c>
      <c r="H814">
        <v>246</v>
      </c>
      <c r="I814">
        <v>760</v>
      </c>
      <c r="J814">
        <v>459</v>
      </c>
      <c r="K814">
        <v>384</v>
      </c>
      <c r="L814">
        <v>491</v>
      </c>
      <c r="M814">
        <v>378</v>
      </c>
      <c r="N814">
        <v>436</v>
      </c>
      <c r="O814">
        <v>142</v>
      </c>
      <c r="P814">
        <v>1501</v>
      </c>
      <c r="Q814">
        <v>404</v>
      </c>
      <c r="R814">
        <v>987</v>
      </c>
      <c r="S814">
        <v>235</v>
      </c>
      <c r="T814">
        <f t="shared" si="48"/>
        <v>624</v>
      </c>
      <c r="U814">
        <f t="shared" si="49"/>
        <v>520</v>
      </c>
      <c r="V814">
        <f t="shared" si="50"/>
        <v>317</v>
      </c>
      <c r="W814">
        <f t="shared" si="51"/>
        <v>411</v>
      </c>
      <c r="X814">
        <v>42462</v>
      </c>
    </row>
    <row r="815" spans="1:24">
      <c r="A815">
        <v>814</v>
      </c>
      <c r="B815" t="s">
        <v>20</v>
      </c>
      <c r="C815">
        <v>1604</v>
      </c>
      <c r="D815">
        <v>24.6</v>
      </c>
      <c r="E815">
        <v>274</v>
      </c>
      <c r="F815">
        <v>565</v>
      </c>
      <c r="G815">
        <v>470</v>
      </c>
      <c r="H815">
        <v>226</v>
      </c>
      <c r="I815">
        <v>729</v>
      </c>
      <c r="J815">
        <v>511</v>
      </c>
      <c r="K815">
        <v>386</v>
      </c>
      <c r="L815">
        <v>483</v>
      </c>
      <c r="M815">
        <v>378</v>
      </c>
      <c r="N815">
        <v>436</v>
      </c>
      <c r="O815">
        <v>152</v>
      </c>
      <c r="P815">
        <v>1483</v>
      </c>
      <c r="Q815">
        <v>396</v>
      </c>
      <c r="R815">
        <v>980</v>
      </c>
      <c r="S815">
        <v>229</v>
      </c>
      <c r="T815">
        <f t="shared" si="48"/>
        <v>604</v>
      </c>
      <c r="U815">
        <f t="shared" si="49"/>
        <v>530</v>
      </c>
      <c r="V815">
        <f t="shared" si="50"/>
        <v>291</v>
      </c>
      <c r="W815">
        <f t="shared" si="51"/>
        <v>425</v>
      </c>
      <c r="X815">
        <v>44946</v>
      </c>
    </row>
    <row r="816" spans="1:24">
      <c r="A816">
        <v>815</v>
      </c>
      <c r="B816" t="s">
        <v>20</v>
      </c>
      <c r="C816">
        <v>1633</v>
      </c>
      <c r="D816">
        <v>24.8</v>
      </c>
      <c r="E816">
        <v>232</v>
      </c>
      <c r="F816">
        <v>569</v>
      </c>
      <c r="G816">
        <v>446</v>
      </c>
      <c r="H816">
        <v>254</v>
      </c>
      <c r="I816">
        <v>758</v>
      </c>
      <c r="J816">
        <v>510</v>
      </c>
      <c r="K816">
        <v>368</v>
      </c>
      <c r="L816">
        <v>514</v>
      </c>
      <c r="M816">
        <v>406</v>
      </c>
      <c r="N816">
        <v>436</v>
      </c>
      <c r="O816">
        <v>152</v>
      </c>
      <c r="P816">
        <v>1524</v>
      </c>
      <c r="Q816">
        <v>452</v>
      </c>
      <c r="R816">
        <v>1020</v>
      </c>
      <c r="S816">
        <v>239</v>
      </c>
      <c r="T816">
        <f t="shared" si="48"/>
        <v>660</v>
      </c>
      <c r="U816">
        <f t="shared" si="49"/>
        <v>558</v>
      </c>
      <c r="V816">
        <f t="shared" si="50"/>
        <v>337</v>
      </c>
      <c r="W816">
        <f t="shared" si="51"/>
        <v>453</v>
      </c>
      <c r="X816">
        <v>63148</v>
      </c>
    </row>
    <row r="817" spans="1:24">
      <c r="A817">
        <v>816</v>
      </c>
      <c r="B817" t="s">
        <v>20</v>
      </c>
      <c r="C817">
        <v>1655</v>
      </c>
      <c r="D817">
        <v>24.6</v>
      </c>
      <c r="E817">
        <v>282</v>
      </c>
      <c r="F817">
        <v>569</v>
      </c>
      <c r="G817">
        <v>456</v>
      </c>
      <c r="H817">
        <v>290</v>
      </c>
      <c r="I817">
        <v>789</v>
      </c>
      <c r="J817">
        <v>471</v>
      </c>
      <c r="K817">
        <v>428</v>
      </c>
      <c r="L817">
        <v>499</v>
      </c>
      <c r="M817">
        <v>386</v>
      </c>
      <c r="N817">
        <v>436</v>
      </c>
      <c r="O817">
        <v>154</v>
      </c>
      <c r="P817">
        <v>1545</v>
      </c>
      <c r="Q817">
        <v>413</v>
      </c>
      <c r="R817">
        <v>1046</v>
      </c>
      <c r="S817">
        <v>241</v>
      </c>
      <c r="T817">
        <f t="shared" si="48"/>
        <v>676</v>
      </c>
      <c r="U817">
        <f t="shared" si="49"/>
        <v>540</v>
      </c>
      <c r="V817">
        <f t="shared" si="50"/>
        <v>287</v>
      </c>
      <c r="W817">
        <f t="shared" si="51"/>
        <v>415</v>
      </c>
      <c r="X817">
        <v>24513</v>
      </c>
    </row>
    <row r="818" spans="1:24">
      <c r="A818">
        <v>817</v>
      </c>
      <c r="B818" t="s">
        <v>20</v>
      </c>
      <c r="C818">
        <v>1620</v>
      </c>
      <c r="D818">
        <v>31.4</v>
      </c>
      <c r="E818">
        <v>320</v>
      </c>
      <c r="F818">
        <v>580</v>
      </c>
      <c r="G818">
        <v>460</v>
      </c>
      <c r="H818">
        <v>280</v>
      </c>
      <c r="I818">
        <v>781</v>
      </c>
      <c r="J818">
        <v>585</v>
      </c>
      <c r="K818">
        <v>434</v>
      </c>
      <c r="L818">
        <v>503</v>
      </c>
      <c r="M818">
        <v>376</v>
      </c>
      <c r="N818">
        <v>436</v>
      </c>
      <c r="O818">
        <v>162</v>
      </c>
      <c r="P818">
        <v>1524</v>
      </c>
      <c r="Q818">
        <v>396</v>
      </c>
      <c r="R818">
        <v>1023</v>
      </c>
      <c r="S818">
        <v>233</v>
      </c>
      <c r="T818">
        <f t="shared" si="48"/>
        <v>656</v>
      </c>
      <c r="U818">
        <f t="shared" si="49"/>
        <v>538</v>
      </c>
      <c r="V818">
        <f t="shared" si="50"/>
        <v>260</v>
      </c>
      <c r="W818">
        <f t="shared" si="51"/>
        <v>373</v>
      </c>
      <c r="X818">
        <v>43364</v>
      </c>
    </row>
    <row r="819" spans="1:24">
      <c r="A819">
        <v>818</v>
      </c>
      <c r="B819" t="s">
        <v>20</v>
      </c>
      <c r="C819">
        <v>1694</v>
      </c>
      <c r="D819">
        <v>21.6</v>
      </c>
      <c r="E819">
        <v>236</v>
      </c>
      <c r="F819">
        <v>583</v>
      </c>
      <c r="G819">
        <v>486</v>
      </c>
      <c r="H819">
        <v>247</v>
      </c>
      <c r="I819">
        <v>785</v>
      </c>
      <c r="J819">
        <v>467</v>
      </c>
      <c r="K819">
        <v>401</v>
      </c>
      <c r="L819">
        <v>530</v>
      </c>
      <c r="M819">
        <v>406</v>
      </c>
      <c r="N819">
        <v>436</v>
      </c>
      <c r="O819">
        <v>142</v>
      </c>
      <c r="P819">
        <v>1583</v>
      </c>
      <c r="Q819">
        <v>435</v>
      </c>
      <c r="R819">
        <v>1045</v>
      </c>
      <c r="S819">
        <v>241</v>
      </c>
      <c r="T819">
        <f t="shared" si="48"/>
        <v>653</v>
      </c>
      <c r="U819">
        <f t="shared" si="49"/>
        <v>548</v>
      </c>
      <c r="V819">
        <f t="shared" si="50"/>
        <v>347</v>
      </c>
      <c r="W819">
        <f t="shared" si="51"/>
        <v>491</v>
      </c>
      <c r="X819">
        <v>67233</v>
      </c>
    </row>
    <row r="820" spans="1:24">
      <c r="A820">
        <v>819</v>
      </c>
      <c r="B820" t="s">
        <v>20</v>
      </c>
      <c r="C820">
        <v>1660</v>
      </c>
      <c r="D820">
        <v>27.6</v>
      </c>
      <c r="E820">
        <v>300</v>
      </c>
      <c r="F820">
        <v>597</v>
      </c>
      <c r="G820">
        <v>486</v>
      </c>
      <c r="H820">
        <v>236</v>
      </c>
      <c r="I820">
        <v>767</v>
      </c>
      <c r="J820">
        <v>522</v>
      </c>
      <c r="K820">
        <v>441</v>
      </c>
      <c r="L820">
        <v>515</v>
      </c>
      <c r="M820">
        <v>386</v>
      </c>
      <c r="N820">
        <v>436</v>
      </c>
      <c r="O820">
        <v>172</v>
      </c>
      <c r="P820">
        <v>1557</v>
      </c>
      <c r="Q820">
        <v>441</v>
      </c>
      <c r="R820">
        <v>1026</v>
      </c>
      <c r="S820">
        <v>249</v>
      </c>
      <c r="T820">
        <f t="shared" si="48"/>
        <v>622</v>
      </c>
      <c r="U820">
        <f t="shared" si="49"/>
        <v>558</v>
      </c>
      <c r="V820">
        <f t="shared" si="50"/>
        <v>297</v>
      </c>
      <c r="W820">
        <f t="shared" si="51"/>
        <v>435</v>
      </c>
      <c r="X820">
        <v>30529</v>
      </c>
    </row>
    <row r="821" spans="1:24">
      <c r="A821">
        <v>820</v>
      </c>
      <c r="B821" t="s">
        <v>20</v>
      </c>
      <c r="C821">
        <v>1619</v>
      </c>
      <c r="D821">
        <v>25.8</v>
      </c>
      <c r="E821">
        <v>268</v>
      </c>
      <c r="F821">
        <v>599</v>
      </c>
      <c r="G821">
        <v>488</v>
      </c>
      <c r="H821">
        <v>245</v>
      </c>
      <c r="I821">
        <v>736</v>
      </c>
      <c r="J821">
        <v>475</v>
      </c>
      <c r="K821">
        <v>419</v>
      </c>
      <c r="L821">
        <v>503</v>
      </c>
      <c r="M821">
        <v>360</v>
      </c>
      <c r="N821">
        <v>436</v>
      </c>
      <c r="O821">
        <v>162</v>
      </c>
      <c r="P821">
        <v>1488</v>
      </c>
      <c r="Q821">
        <v>396</v>
      </c>
      <c r="R821">
        <v>997</v>
      </c>
      <c r="S821">
        <v>225</v>
      </c>
      <c r="T821">
        <f t="shared" si="48"/>
        <v>605</v>
      </c>
      <c r="U821">
        <f t="shared" si="49"/>
        <v>522</v>
      </c>
      <c r="V821">
        <f t="shared" si="50"/>
        <v>331</v>
      </c>
      <c r="W821">
        <f t="shared" si="51"/>
        <v>445</v>
      </c>
      <c r="X821">
        <v>71833</v>
      </c>
    </row>
    <row r="822" spans="1:24">
      <c r="A822">
        <v>821</v>
      </c>
      <c r="B822" t="s">
        <v>20</v>
      </c>
      <c r="C822">
        <v>1552</v>
      </c>
      <c r="D822">
        <v>35.9</v>
      </c>
      <c r="E822">
        <v>346</v>
      </c>
      <c r="F822">
        <v>600</v>
      </c>
      <c r="G822">
        <v>480</v>
      </c>
      <c r="H822">
        <v>208</v>
      </c>
      <c r="I822">
        <v>685</v>
      </c>
      <c r="J822">
        <v>568</v>
      </c>
      <c r="K822">
        <v>437</v>
      </c>
      <c r="L822">
        <v>501</v>
      </c>
      <c r="M822">
        <v>388</v>
      </c>
      <c r="N822">
        <v>436</v>
      </c>
      <c r="O822">
        <v>148</v>
      </c>
      <c r="P822">
        <v>1459</v>
      </c>
      <c r="Q822">
        <v>456</v>
      </c>
      <c r="R822">
        <v>982</v>
      </c>
      <c r="S822">
        <v>250</v>
      </c>
      <c r="T822">
        <f t="shared" si="48"/>
        <v>596</v>
      </c>
      <c r="U822">
        <f t="shared" si="49"/>
        <v>536</v>
      </c>
      <c r="V822">
        <f t="shared" si="50"/>
        <v>254</v>
      </c>
      <c r="W822">
        <f t="shared" si="51"/>
        <v>384</v>
      </c>
      <c r="X822">
        <v>363268</v>
      </c>
    </row>
    <row r="823" spans="1:24">
      <c r="A823">
        <v>822</v>
      </c>
      <c r="B823" t="s">
        <v>20</v>
      </c>
      <c r="C823">
        <v>1697</v>
      </c>
      <c r="D823">
        <v>22.7</v>
      </c>
      <c r="E823">
        <v>274</v>
      </c>
      <c r="F823">
        <v>603</v>
      </c>
      <c r="G823">
        <v>492</v>
      </c>
      <c r="H823">
        <v>244</v>
      </c>
      <c r="I823">
        <v>808</v>
      </c>
      <c r="J823">
        <v>475</v>
      </c>
      <c r="K823">
        <v>409</v>
      </c>
      <c r="L823">
        <v>506</v>
      </c>
      <c r="M823">
        <v>400</v>
      </c>
      <c r="N823">
        <v>436</v>
      </c>
      <c r="O823">
        <v>134</v>
      </c>
      <c r="P823">
        <v>1589</v>
      </c>
      <c r="Q823">
        <v>442</v>
      </c>
      <c r="R823">
        <v>1025</v>
      </c>
      <c r="S823">
        <v>250</v>
      </c>
      <c r="T823">
        <f t="shared" si="48"/>
        <v>644</v>
      </c>
      <c r="U823">
        <f t="shared" si="49"/>
        <v>534</v>
      </c>
      <c r="V823">
        <f t="shared" si="50"/>
        <v>329</v>
      </c>
      <c r="W823">
        <f t="shared" si="51"/>
        <v>468</v>
      </c>
      <c r="X823">
        <v>1484</v>
      </c>
    </row>
    <row r="824" spans="1:24">
      <c r="A824">
        <v>823</v>
      </c>
      <c r="B824" t="s">
        <v>20</v>
      </c>
      <c r="C824">
        <v>1686</v>
      </c>
      <c r="D824">
        <v>27.7</v>
      </c>
      <c r="E824">
        <v>336</v>
      </c>
      <c r="F824">
        <v>622</v>
      </c>
      <c r="G824">
        <v>486</v>
      </c>
      <c r="H824">
        <v>215</v>
      </c>
      <c r="I824">
        <v>779</v>
      </c>
      <c r="J824">
        <v>493</v>
      </c>
      <c r="K824">
        <v>467</v>
      </c>
      <c r="L824">
        <v>527</v>
      </c>
      <c r="M824">
        <v>402</v>
      </c>
      <c r="N824">
        <v>436</v>
      </c>
      <c r="O824">
        <v>140</v>
      </c>
      <c r="P824">
        <v>1569</v>
      </c>
      <c r="Q824">
        <v>432</v>
      </c>
      <c r="R824">
        <v>1005</v>
      </c>
      <c r="S824">
        <v>253</v>
      </c>
      <c r="T824">
        <f t="shared" si="48"/>
        <v>617</v>
      </c>
      <c r="U824">
        <f t="shared" si="49"/>
        <v>542</v>
      </c>
      <c r="V824">
        <f t="shared" si="50"/>
        <v>286</v>
      </c>
      <c r="W824">
        <f t="shared" si="51"/>
        <v>403</v>
      </c>
      <c r="X824">
        <v>11242</v>
      </c>
    </row>
    <row r="825" spans="1:24">
      <c r="A825">
        <v>824</v>
      </c>
      <c r="B825" t="s">
        <v>20</v>
      </c>
      <c r="C825">
        <v>1768</v>
      </c>
      <c r="D825">
        <v>24.9</v>
      </c>
      <c r="E825">
        <v>298</v>
      </c>
      <c r="F825">
        <v>622</v>
      </c>
      <c r="G825">
        <v>506</v>
      </c>
      <c r="H825">
        <v>231</v>
      </c>
      <c r="I825">
        <v>802</v>
      </c>
      <c r="J825">
        <v>497</v>
      </c>
      <c r="K825">
        <v>412</v>
      </c>
      <c r="L825">
        <v>547</v>
      </c>
      <c r="M825">
        <v>424</v>
      </c>
      <c r="N825">
        <v>436</v>
      </c>
      <c r="O825">
        <v>144</v>
      </c>
      <c r="P825">
        <v>1648</v>
      </c>
      <c r="Q825">
        <v>432</v>
      </c>
      <c r="R825">
        <v>1077</v>
      </c>
      <c r="S825">
        <v>242</v>
      </c>
      <c r="T825">
        <f t="shared" si="48"/>
        <v>655</v>
      </c>
      <c r="U825">
        <f t="shared" si="49"/>
        <v>568</v>
      </c>
      <c r="V825">
        <f t="shared" si="50"/>
        <v>324</v>
      </c>
      <c r="W825">
        <f t="shared" si="51"/>
        <v>450</v>
      </c>
      <c r="X825">
        <v>159115</v>
      </c>
    </row>
    <row r="826" spans="1:24">
      <c r="A826">
        <v>825</v>
      </c>
      <c r="B826" t="s">
        <v>20</v>
      </c>
      <c r="C826">
        <v>1791</v>
      </c>
      <c r="D826">
        <v>22.3</v>
      </c>
      <c r="E826">
        <v>256</v>
      </c>
      <c r="F826">
        <v>630</v>
      </c>
      <c r="G826">
        <v>515</v>
      </c>
      <c r="H826">
        <v>246</v>
      </c>
      <c r="I826">
        <v>811</v>
      </c>
      <c r="J826">
        <v>484</v>
      </c>
      <c r="K826">
        <v>413</v>
      </c>
      <c r="L826">
        <v>575</v>
      </c>
      <c r="M826">
        <v>454</v>
      </c>
      <c r="N826">
        <v>436</v>
      </c>
      <c r="O826">
        <v>144</v>
      </c>
      <c r="P826">
        <v>1694</v>
      </c>
      <c r="Q826">
        <v>444</v>
      </c>
      <c r="R826">
        <v>1129</v>
      </c>
      <c r="S826">
        <v>255</v>
      </c>
      <c r="T826">
        <f t="shared" si="48"/>
        <v>700</v>
      </c>
      <c r="U826">
        <f t="shared" si="49"/>
        <v>598</v>
      </c>
      <c r="V826">
        <f t="shared" si="50"/>
        <v>374</v>
      </c>
      <c r="W826">
        <f t="shared" si="51"/>
        <v>514</v>
      </c>
      <c r="X826">
        <v>70480</v>
      </c>
    </row>
    <row r="827" spans="1:24">
      <c r="A827">
        <v>826</v>
      </c>
      <c r="B827" t="s">
        <v>20</v>
      </c>
      <c r="C827">
        <v>1760</v>
      </c>
      <c r="D827">
        <v>23.9</v>
      </c>
      <c r="E827">
        <v>258</v>
      </c>
      <c r="F827">
        <v>642</v>
      </c>
      <c r="G827">
        <v>522</v>
      </c>
      <c r="H827">
        <v>238</v>
      </c>
      <c r="I827">
        <v>788</v>
      </c>
      <c r="J827">
        <v>450</v>
      </c>
      <c r="K827">
        <v>435</v>
      </c>
      <c r="L827">
        <v>553</v>
      </c>
      <c r="M827">
        <v>424</v>
      </c>
      <c r="N827">
        <v>436</v>
      </c>
      <c r="O827">
        <v>156</v>
      </c>
      <c r="P827">
        <v>1648</v>
      </c>
      <c r="Q827">
        <v>444</v>
      </c>
      <c r="R827">
        <v>1098</v>
      </c>
      <c r="S827">
        <v>250</v>
      </c>
      <c r="T827">
        <f t="shared" si="48"/>
        <v>662</v>
      </c>
      <c r="U827">
        <f t="shared" si="49"/>
        <v>580</v>
      </c>
      <c r="V827">
        <f t="shared" si="50"/>
        <v>384</v>
      </c>
      <c r="W827">
        <f t="shared" si="51"/>
        <v>514</v>
      </c>
      <c r="X827">
        <v>34394</v>
      </c>
    </row>
    <row r="828" spans="1:24">
      <c r="A828">
        <v>827</v>
      </c>
      <c r="B828" t="s">
        <v>20</v>
      </c>
      <c r="C828">
        <v>1510</v>
      </c>
      <c r="D828">
        <v>28.1</v>
      </c>
      <c r="E828">
        <v>304</v>
      </c>
      <c r="F828">
        <v>550</v>
      </c>
      <c r="G828">
        <v>446</v>
      </c>
      <c r="H828">
        <v>240</v>
      </c>
      <c r="I828">
        <v>707</v>
      </c>
      <c r="J828">
        <v>438</v>
      </c>
      <c r="K828">
        <v>398</v>
      </c>
      <c r="L828">
        <v>467</v>
      </c>
      <c r="M828">
        <v>348</v>
      </c>
      <c r="N828">
        <v>437</v>
      </c>
      <c r="O828">
        <v>144</v>
      </c>
      <c r="P828">
        <v>1405</v>
      </c>
      <c r="Q828">
        <v>380</v>
      </c>
      <c r="R828">
        <v>938</v>
      </c>
      <c r="S828">
        <v>214</v>
      </c>
      <c r="T828">
        <f t="shared" si="48"/>
        <v>588</v>
      </c>
      <c r="U828">
        <f t="shared" si="49"/>
        <v>492</v>
      </c>
      <c r="V828">
        <f t="shared" si="50"/>
        <v>246</v>
      </c>
      <c r="W828">
        <f t="shared" si="51"/>
        <v>356</v>
      </c>
      <c r="X828">
        <v>33167</v>
      </c>
    </row>
    <row r="829" spans="1:24">
      <c r="A829">
        <v>828</v>
      </c>
      <c r="B829" t="s">
        <v>20</v>
      </c>
      <c r="C829">
        <v>1614</v>
      </c>
      <c r="D829">
        <v>23.3</v>
      </c>
      <c r="E829">
        <v>220</v>
      </c>
      <c r="F829">
        <v>556</v>
      </c>
      <c r="G829">
        <v>461</v>
      </c>
      <c r="H829">
        <v>222</v>
      </c>
      <c r="I829">
        <v>756</v>
      </c>
      <c r="J829">
        <v>473</v>
      </c>
      <c r="K829">
        <v>391</v>
      </c>
      <c r="L829">
        <v>483</v>
      </c>
      <c r="M829">
        <v>382</v>
      </c>
      <c r="N829">
        <v>437</v>
      </c>
      <c r="O829">
        <v>152</v>
      </c>
      <c r="P829">
        <v>1497</v>
      </c>
      <c r="Q829">
        <v>410</v>
      </c>
      <c r="R829">
        <v>963</v>
      </c>
      <c r="S829">
        <v>222</v>
      </c>
      <c r="T829">
        <f t="shared" si="48"/>
        <v>604</v>
      </c>
      <c r="U829">
        <f t="shared" si="49"/>
        <v>534</v>
      </c>
      <c r="V829">
        <f t="shared" si="50"/>
        <v>336</v>
      </c>
      <c r="W829">
        <f t="shared" si="51"/>
        <v>463</v>
      </c>
      <c r="X829">
        <v>43180</v>
      </c>
    </row>
    <row r="830" spans="1:24">
      <c r="A830">
        <v>829</v>
      </c>
      <c r="B830" t="s">
        <v>20</v>
      </c>
      <c r="C830">
        <v>1606</v>
      </c>
      <c r="D830">
        <v>25.4</v>
      </c>
      <c r="E830">
        <v>248</v>
      </c>
      <c r="F830">
        <v>576</v>
      </c>
      <c r="G830">
        <v>460</v>
      </c>
      <c r="H830">
        <v>253</v>
      </c>
      <c r="I830">
        <v>740</v>
      </c>
      <c r="J830">
        <v>483</v>
      </c>
      <c r="K830">
        <v>410</v>
      </c>
      <c r="L830">
        <v>500</v>
      </c>
      <c r="M830">
        <v>386</v>
      </c>
      <c r="N830">
        <v>437</v>
      </c>
      <c r="O830">
        <v>154</v>
      </c>
      <c r="P830">
        <v>1496</v>
      </c>
      <c r="Q830">
        <v>414</v>
      </c>
      <c r="R830">
        <v>1009</v>
      </c>
      <c r="S830">
        <v>231</v>
      </c>
      <c r="T830">
        <f t="shared" si="48"/>
        <v>639</v>
      </c>
      <c r="U830">
        <f t="shared" si="49"/>
        <v>540</v>
      </c>
      <c r="V830">
        <f t="shared" si="50"/>
        <v>328</v>
      </c>
      <c r="W830">
        <f t="shared" si="51"/>
        <v>443</v>
      </c>
      <c r="X830">
        <v>179486</v>
      </c>
    </row>
    <row r="831" spans="1:24">
      <c r="A831">
        <v>830</v>
      </c>
      <c r="B831" t="s">
        <v>20</v>
      </c>
      <c r="C831">
        <v>1683</v>
      </c>
      <c r="D831">
        <v>23</v>
      </c>
      <c r="E831">
        <v>262</v>
      </c>
      <c r="F831">
        <v>576</v>
      </c>
      <c r="G831">
        <v>462</v>
      </c>
      <c r="H831">
        <v>274</v>
      </c>
      <c r="I831">
        <v>803</v>
      </c>
      <c r="J831">
        <v>479</v>
      </c>
      <c r="K831">
        <v>406</v>
      </c>
      <c r="L831">
        <v>509</v>
      </c>
      <c r="M831">
        <v>408</v>
      </c>
      <c r="N831">
        <v>437</v>
      </c>
      <c r="O831">
        <v>140</v>
      </c>
      <c r="P831">
        <v>1563</v>
      </c>
      <c r="Q831">
        <v>428</v>
      </c>
      <c r="R831">
        <v>1034</v>
      </c>
      <c r="S831">
        <v>242</v>
      </c>
      <c r="T831">
        <f t="shared" si="48"/>
        <v>682</v>
      </c>
      <c r="U831">
        <f t="shared" si="49"/>
        <v>548</v>
      </c>
      <c r="V831">
        <f t="shared" si="50"/>
        <v>314</v>
      </c>
      <c r="W831">
        <f t="shared" si="51"/>
        <v>442</v>
      </c>
      <c r="X831">
        <v>51194</v>
      </c>
    </row>
    <row r="832" spans="1:24">
      <c r="A832">
        <v>831</v>
      </c>
      <c r="B832" t="s">
        <v>20</v>
      </c>
      <c r="C832">
        <v>1666</v>
      </c>
      <c r="D832">
        <v>25.6</v>
      </c>
      <c r="E832">
        <v>288</v>
      </c>
      <c r="F832">
        <v>579</v>
      </c>
      <c r="G832">
        <v>467</v>
      </c>
      <c r="H832">
        <v>249</v>
      </c>
      <c r="I832">
        <v>788</v>
      </c>
      <c r="J832">
        <v>472</v>
      </c>
      <c r="K832">
        <v>421</v>
      </c>
      <c r="L832">
        <v>509</v>
      </c>
      <c r="M832">
        <v>394</v>
      </c>
      <c r="N832">
        <v>437</v>
      </c>
      <c r="O832">
        <v>153</v>
      </c>
      <c r="P832">
        <v>1548</v>
      </c>
      <c r="Q832">
        <v>420</v>
      </c>
      <c r="R832">
        <v>1009</v>
      </c>
      <c r="S832">
        <v>246</v>
      </c>
      <c r="T832">
        <f t="shared" si="48"/>
        <v>643</v>
      </c>
      <c r="U832">
        <f t="shared" si="49"/>
        <v>547</v>
      </c>
      <c r="V832">
        <f t="shared" si="50"/>
        <v>291</v>
      </c>
      <c r="W832">
        <f t="shared" si="51"/>
        <v>425</v>
      </c>
      <c r="X832">
        <v>38800</v>
      </c>
    </row>
    <row r="833" spans="1:24">
      <c r="A833">
        <v>832</v>
      </c>
      <c r="B833" t="s">
        <v>20</v>
      </c>
      <c r="C833">
        <v>1675</v>
      </c>
      <c r="D833">
        <v>22.1</v>
      </c>
      <c r="E833">
        <v>208</v>
      </c>
      <c r="F833">
        <v>581</v>
      </c>
      <c r="G833">
        <v>474</v>
      </c>
      <c r="H833">
        <v>205</v>
      </c>
      <c r="I833">
        <v>730</v>
      </c>
      <c r="J833">
        <v>490</v>
      </c>
      <c r="K833">
        <v>374</v>
      </c>
      <c r="L833">
        <v>528</v>
      </c>
      <c r="M833">
        <v>426</v>
      </c>
      <c r="N833">
        <v>437</v>
      </c>
      <c r="O833">
        <v>142</v>
      </c>
      <c r="P833">
        <v>1559</v>
      </c>
      <c r="Q833">
        <v>432</v>
      </c>
      <c r="R833">
        <v>1034</v>
      </c>
      <c r="S833">
        <v>234</v>
      </c>
      <c r="T833">
        <f t="shared" si="48"/>
        <v>631</v>
      </c>
      <c r="U833">
        <f t="shared" si="49"/>
        <v>568</v>
      </c>
      <c r="V833">
        <f t="shared" si="50"/>
        <v>373</v>
      </c>
      <c r="W833">
        <f t="shared" si="51"/>
        <v>500</v>
      </c>
      <c r="X833">
        <v>85867</v>
      </c>
    </row>
    <row r="834" spans="1:24">
      <c r="A834">
        <v>833</v>
      </c>
      <c r="B834" t="s">
        <v>20</v>
      </c>
      <c r="C834">
        <v>1612</v>
      </c>
      <c r="D834">
        <v>25.7</v>
      </c>
      <c r="E834">
        <v>274</v>
      </c>
      <c r="F834">
        <v>583</v>
      </c>
      <c r="G834">
        <v>472</v>
      </c>
      <c r="H834">
        <v>193</v>
      </c>
      <c r="I834">
        <v>721</v>
      </c>
      <c r="J834">
        <v>458</v>
      </c>
      <c r="K834">
        <v>416</v>
      </c>
      <c r="L834">
        <v>510</v>
      </c>
      <c r="M834">
        <v>390</v>
      </c>
      <c r="N834">
        <v>437</v>
      </c>
      <c r="O834">
        <v>146</v>
      </c>
      <c r="P834">
        <v>1511</v>
      </c>
      <c r="Q834">
        <v>436</v>
      </c>
      <c r="R834">
        <v>983</v>
      </c>
      <c r="S834">
        <v>237</v>
      </c>
      <c r="T834">
        <f t="shared" si="48"/>
        <v>583</v>
      </c>
      <c r="U834">
        <f t="shared" si="49"/>
        <v>536</v>
      </c>
      <c r="V834">
        <f t="shared" si="50"/>
        <v>309</v>
      </c>
      <c r="W834">
        <f t="shared" si="51"/>
        <v>435</v>
      </c>
      <c r="X834">
        <v>121346</v>
      </c>
    </row>
    <row r="835" spans="1:24">
      <c r="A835">
        <v>834</v>
      </c>
      <c r="B835" t="s">
        <v>20</v>
      </c>
      <c r="C835">
        <v>1508</v>
      </c>
      <c r="D835">
        <v>36.9</v>
      </c>
      <c r="E835">
        <v>378</v>
      </c>
      <c r="F835">
        <v>593</v>
      </c>
      <c r="G835">
        <v>464</v>
      </c>
      <c r="H835">
        <v>246</v>
      </c>
      <c r="I835">
        <v>699</v>
      </c>
      <c r="J835">
        <v>558</v>
      </c>
      <c r="K835">
        <v>456</v>
      </c>
      <c r="L835">
        <v>476</v>
      </c>
      <c r="M835">
        <v>346</v>
      </c>
      <c r="N835">
        <v>437</v>
      </c>
      <c r="O835">
        <v>168</v>
      </c>
      <c r="P835">
        <v>1407</v>
      </c>
      <c r="Q835">
        <v>406</v>
      </c>
      <c r="R835">
        <v>954</v>
      </c>
      <c r="S835">
        <v>233</v>
      </c>
      <c r="T835">
        <f t="shared" ref="T835:T898" si="52">M835+H835</f>
        <v>592</v>
      </c>
      <c r="U835">
        <f t="shared" ref="U835:U898" si="53">M835+O835</f>
        <v>514</v>
      </c>
      <c r="V835">
        <f t="shared" ref="V835:V898" si="54">F835-E835</f>
        <v>215</v>
      </c>
      <c r="W835">
        <f t="shared" ref="W835:W898" si="55">G835-E835+S835</f>
        <v>319</v>
      </c>
      <c r="X835">
        <v>402934</v>
      </c>
    </row>
    <row r="836" spans="1:24">
      <c r="A836">
        <v>835</v>
      </c>
      <c r="B836" t="s">
        <v>20</v>
      </c>
      <c r="C836">
        <v>1656</v>
      </c>
      <c r="D836">
        <v>25.7</v>
      </c>
      <c r="E836">
        <v>304</v>
      </c>
      <c r="F836">
        <v>598</v>
      </c>
      <c r="G836">
        <v>476</v>
      </c>
      <c r="H836">
        <v>226</v>
      </c>
      <c r="I836">
        <v>745</v>
      </c>
      <c r="J836">
        <v>487</v>
      </c>
      <c r="K836">
        <v>397</v>
      </c>
      <c r="L836">
        <v>510</v>
      </c>
      <c r="M836">
        <v>402</v>
      </c>
      <c r="N836">
        <v>437</v>
      </c>
      <c r="O836">
        <v>138</v>
      </c>
      <c r="P836">
        <v>1542</v>
      </c>
      <c r="Q836">
        <v>438</v>
      </c>
      <c r="R836">
        <v>1023</v>
      </c>
      <c r="S836">
        <v>245</v>
      </c>
      <c r="T836">
        <f t="shared" si="52"/>
        <v>628</v>
      </c>
      <c r="U836">
        <f t="shared" si="53"/>
        <v>540</v>
      </c>
      <c r="V836">
        <f t="shared" si="54"/>
        <v>294</v>
      </c>
      <c r="W836">
        <f t="shared" si="55"/>
        <v>417</v>
      </c>
      <c r="X836">
        <v>36580</v>
      </c>
    </row>
    <row r="837" spans="1:24">
      <c r="A837">
        <v>836</v>
      </c>
      <c r="B837" t="s">
        <v>20</v>
      </c>
      <c r="C837">
        <v>1702</v>
      </c>
      <c r="D837">
        <v>25.4</v>
      </c>
      <c r="E837">
        <v>246</v>
      </c>
      <c r="F837">
        <v>605</v>
      </c>
      <c r="G837">
        <v>488</v>
      </c>
      <c r="H837">
        <v>263</v>
      </c>
      <c r="I837">
        <v>812</v>
      </c>
      <c r="J837">
        <v>502</v>
      </c>
      <c r="K837">
        <v>420</v>
      </c>
      <c r="L837">
        <v>509</v>
      </c>
      <c r="M837">
        <v>388</v>
      </c>
      <c r="N837">
        <v>437</v>
      </c>
      <c r="O837">
        <v>170</v>
      </c>
      <c r="P837">
        <v>1588</v>
      </c>
      <c r="Q837">
        <v>408</v>
      </c>
      <c r="R837">
        <v>1039</v>
      </c>
      <c r="S837">
        <v>254</v>
      </c>
      <c r="T837">
        <f t="shared" si="52"/>
        <v>651</v>
      </c>
      <c r="U837">
        <f t="shared" si="53"/>
        <v>558</v>
      </c>
      <c r="V837">
        <f t="shared" si="54"/>
        <v>359</v>
      </c>
      <c r="W837">
        <f t="shared" si="55"/>
        <v>496</v>
      </c>
      <c r="X837">
        <v>13993</v>
      </c>
    </row>
    <row r="838" spans="1:24">
      <c r="A838">
        <v>837</v>
      </c>
      <c r="B838" t="s">
        <v>20</v>
      </c>
      <c r="C838">
        <v>1615</v>
      </c>
      <c r="D838">
        <v>38</v>
      </c>
      <c r="E838">
        <v>408</v>
      </c>
      <c r="F838">
        <v>612</v>
      </c>
      <c r="G838">
        <v>476</v>
      </c>
      <c r="H838">
        <v>254</v>
      </c>
      <c r="I838">
        <v>777</v>
      </c>
      <c r="J838">
        <v>557</v>
      </c>
      <c r="K838">
        <v>511</v>
      </c>
      <c r="L838">
        <v>498</v>
      </c>
      <c r="M838">
        <v>368</v>
      </c>
      <c r="N838">
        <v>437</v>
      </c>
      <c r="O838">
        <v>150</v>
      </c>
      <c r="P838">
        <v>1508</v>
      </c>
      <c r="Q838">
        <v>436</v>
      </c>
      <c r="R838">
        <v>985</v>
      </c>
      <c r="S838">
        <v>248</v>
      </c>
      <c r="T838">
        <f t="shared" si="52"/>
        <v>622</v>
      </c>
      <c r="U838">
        <f t="shared" si="53"/>
        <v>518</v>
      </c>
      <c r="V838">
        <f t="shared" si="54"/>
        <v>204</v>
      </c>
      <c r="W838">
        <f t="shared" si="55"/>
        <v>316</v>
      </c>
      <c r="X838">
        <v>492062</v>
      </c>
    </row>
    <row r="839" spans="1:24">
      <c r="A839">
        <v>838</v>
      </c>
      <c r="B839" t="s">
        <v>20</v>
      </c>
      <c r="C839">
        <v>1619</v>
      </c>
      <c r="D839">
        <v>30.6</v>
      </c>
      <c r="E839">
        <v>312</v>
      </c>
      <c r="F839">
        <v>615</v>
      </c>
      <c r="G839">
        <v>476</v>
      </c>
      <c r="H839">
        <v>222</v>
      </c>
      <c r="I839">
        <v>759</v>
      </c>
      <c r="J839">
        <v>489</v>
      </c>
      <c r="K839">
        <v>464</v>
      </c>
      <c r="L839">
        <v>497</v>
      </c>
      <c r="M839">
        <v>362</v>
      </c>
      <c r="N839">
        <v>437</v>
      </c>
      <c r="O839">
        <v>160</v>
      </c>
      <c r="P839">
        <v>1502</v>
      </c>
      <c r="Q839">
        <v>441</v>
      </c>
      <c r="R839">
        <v>965</v>
      </c>
      <c r="S839">
        <v>251</v>
      </c>
      <c r="T839">
        <f t="shared" si="52"/>
        <v>584</v>
      </c>
      <c r="U839">
        <f t="shared" si="53"/>
        <v>522</v>
      </c>
      <c r="V839">
        <f t="shared" si="54"/>
        <v>303</v>
      </c>
      <c r="W839">
        <f t="shared" si="55"/>
        <v>415</v>
      </c>
      <c r="X839">
        <v>74055</v>
      </c>
    </row>
    <row r="840" spans="1:24">
      <c r="A840">
        <v>839</v>
      </c>
      <c r="B840" t="s">
        <v>20</v>
      </c>
      <c r="C840">
        <v>1728</v>
      </c>
      <c r="D840">
        <v>20.5</v>
      </c>
      <c r="E840">
        <v>210</v>
      </c>
      <c r="F840">
        <v>624</v>
      </c>
      <c r="G840">
        <v>507</v>
      </c>
      <c r="H840">
        <v>213</v>
      </c>
      <c r="I840">
        <v>777</v>
      </c>
      <c r="J840">
        <v>455</v>
      </c>
      <c r="K840">
        <v>364</v>
      </c>
      <c r="L840">
        <v>545</v>
      </c>
      <c r="M840">
        <v>426</v>
      </c>
      <c r="N840">
        <v>437</v>
      </c>
      <c r="O840">
        <v>158</v>
      </c>
      <c r="P840">
        <v>1620</v>
      </c>
      <c r="Q840">
        <v>458</v>
      </c>
      <c r="R840">
        <v>1056</v>
      </c>
      <c r="S840">
        <v>264</v>
      </c>
      <c r="T840">
        <f t="shared" si="52"/>
        <v>639</v>
      </c>
      <c r="U840">
        <f t="shared" si="53"/>
        <v>584</v>
      </c>
      <c r="V840">
        <f t="shared" si="54"/>
        <v>414</v>
      </c>
      <c r="W840">
        <f t="shared" si="55"/>
        <v>561</v>
      </c>
      <c r="X840">
        <v>25605</v>
      </c>
    </row>
    <row r="841" spans="1:24">
      <c r="A841">
        <v>840</v>
      </c>
      <c r="B841" t="s">
        <v>20</v>
      </c>
      <c r="C841">
        <v>1801</v>
      </c>
      <c r="D841">
        <v>22.6</v>
      </c>
      <c r="E841">
        <v>268</v>
      </c>
      <c r="F841">
        <v>624</v>
      </c>
      <c r="G841">
        <v>526</v>
      </c>
      <c r="H841">
        <v>215</v>
      </c>
      <c r="I841">
        <v>778</v>
      </c>
      <c r="J841">
        <v>489</v>
      </c>
      <c r="K841">
        <v>412</v>
      </c>
      <c r="L841">
        <v>603</v>
      </c>
      <c r="M841">
        <v>472</v>
      </c>
      <c r="N841">
        <v>437</v>
      </c>
      <c r="O841">
        <v>144</v>
      </c>
      <c r="P841">
        <v>1677</v>
      </c>
      <c r="Q841">
        <v>495</v>
      </c>
      <c r="R841">
        <v>1114</v>
      </c>
      <c r="S841">
        <v>272</v>
      </c>
      <c r="T841">
        <f t="shared" si="52"/>
        <v>687</v>
      </c>
      <c r="U841">
        <f t="shared" si="53"/>
        <v>616</v>
      </c>
      <c r="V841">
        <f t="shared" si="54"/>
        <v>356</v>
      </c>
      <c r="W841">
        <f t="shared" si="55"/>
        <v>530</v>
      </c>
      <c r="X841">
        <v>81989</v>
      </c>
    </row>
    <row r="842" spans="1:24">
      <c r="A842">
        <v>841</v>
      </c>
      <c r="B842" t="s">
        <v>20</v>
      </c>
      <c r="C842">
        <v>1678</v>
      </c>
      <c r="D842">
        <v>27</v>
      </c>
      <c r="E842">
        <v>342</v>
      </c>
      <c r="F842">
        <v>629</v>
      </c>
      <c r="G842">
        <v>518</v>
      </c>
      <c r="H842">
        <v>247</v>
      </c>
      <c r="I842">
        <v>764</v>
      </c>
      <c r="J842">
        <v>524</v>
      </c>
      <c r="K842">
        <v>423</v>
      </c>
      <c r="L842">
        <v>533</v>
      </c>
      <c r="M842">
        <v>408</v>
      </c>
      <c r="N842">
        <v>437</v>
      </c>
      <c r="O842">
        <v>136</v>
      </c>
      <c r="P842">
        <v>1583</v>
      </c>
      <c r="Q842">
        <v>436</v>
      </c>
      <c r="R842">
        <v>1066</v>
      </c>
      <c r="S842">
        <v>240</v>
      </c>
      <c r="T842">
        <f t="shared" si="52"/>
        <v>655</v>
      </c>
      <c r="U842">
        <f t="shared" si="53"/>
        <v>544</v>
      </c>
      <c r="V842">
        <f t="shared" si="54"/>
        <v>287</v>
      </c>
      <c r="W842">
        <f t="shared" si="55"/>
        <v>416</v>
      </c>
      <c r="X842">
        <v>23223</v>
      </c>
    </row>
    <row r="843" spans="1:24">
      <c r="A843">
        <v>842</v>
      </c>
      <c r="B843" t="s">
        <v>20</v>
      </c>
      <c r="C843">
        <v>1653</v>
      </c>
      <c r="D843">
        <v>33.9</v>
      </c>
      <c r="E843">
        <v>342</v>
      </c>
      <c r="F843">
        <v>630</v>
      </c>
      <c r="G843">
        <v>496</v>
      </c>
      <c r="H843">
        <v>239</v>
      </c>
      <c r="I843">
        <v>745</v>
      </c>
      <c r="J843">
        <v>592</v>
      </c>
      <c r="K843">
        <v>473</v>
      </c>
      <c r="L843">
        <v>542</v>
      </c>
      <c r="M843">
        <v>404</v>
      </c>
      <c r="N843">
        <v>437</v>
      </c>
      <c r="O843">
        <v>170</v>
      </c>
      <c r="P843">
        <v>1535</v>
      </c>
      <c r="Q843">
        <v>423</v>
      </c>
      <c r="R843">
        <v>1029</v>
      </c>
      <c r="S843">
        <v>249</v>
      </c>
      <c r="T843">
        <f t="shared" si="52"/>
        <v>643</v>
      </c>
      <c r="U843">
        <f t="shared" si="53"/>
        <v>574</v>
      </c>
      <c r="V843">
        <f t="shared" si="54"/>
        <v>288</v>
      </c>
      <c r="W843">
        <f t="shared" si="55"/>
        <v>403</v>
      </c>
      <c r="X843">
        <v>2756</v>
      </c>
    </row>
    <row r="844" spans="1:24">
      <c r="A844">
        <v>843</v>
      </c>
      <c r="B844" t="s">
        <v>20</v>
      </c>
      <c r="C844">
        <v>1645</v>
      </c>
      <c r="D844">
        <v>34</v>
      </c>
      <c r="E844">
        <v>376</v>
      </c>
      <c r="F844">
        <v>644</v>
      </c>
      <c r="G844">
        <v>510</v>
      </c>
      <c r="H844">
        <v>197</v>
      </c>
      <c r="I844">
        <v>724</v>
      </c>
      <c r="J844">
        <v>596</v>
      </c>
      <c r="K844">
        <v>459</v>
      </c>
      <c r="L844">
        <v>550</v>
      </c>
      <c r="M844">
        <v>428</v>
      </c>
      <c r="N844">
        <v>437</v>
      </c>
      <c r="O844">
        <v>168</v>
      </c>
      <c r="P844">
        <v>1562</v>
      </c>
      <c r="Q844">
        <v>459</v>
      </c>
      <c r="R844">
        <v>1035</v>
      </c>
      <c r="S844">
        <v>263</v>
      </c>
      <c r="T844">
        <f t="shared" si="52"/>
        <v>625</v>
      </c>
      <c r="U844">
        <f t="shared" si="53"/>
        <v>596</v>
      </c>
      <c r="V844">
        <f t="shared" si="54"/>
        <v>268</v>
      </c>
      <c r="W844">
        <f t="shared" si="55"/>
        <v>397</v>
      </c>
      <c r="X844">
        <v>340363</v>
      </c>
    </row>
    <row r="845" spans="1:24">
      <c r="A845">
        <v>844</v>
      </c>
      <c r="B845" t="s">
        <v>20</v>
      </c>
      <c r="C845">
        <v>1607</v>
      </c>
      <c r="D845">
        <v>25.4</v>
      </c>
      <c r="E845">
        <v>290</v>
      </c>
      <c r="F845">
        <v>565</v>
      </c>
      <c r="G845">
        <v>470</v>
      </c>
      <c r="H845">
        <v>233</v>
      </c>
      <c r="I845">
        <v>744</v>
      </c>
      <c r="J845">
        <v>494</v>
      </c>
      <c r="K845">
        <v>413</v>
      </c>
      <c r="L845">
        <v>503</v>
      </c>
      <c r="M845">
        <v>380</v>
      </c>
      <c r="N845">
        <v>438</v>
      </c>
      <c r="O845">
        <v>140</v>
      </c>
      <c r="P845">
        <v>1505</v>
      </c>
      <c r="Q845">
        <v>412</v>
      </c>
      <c r="R845">
        <v>994</v>
      </c>
      <c r="S845">
        <v>239</v>
      </c>
      <c r="T845">
        <f t="shared" si="52"/>
        <v>613</v>
      </c>
      <c r="U845">
        <f t="shared" si="53"/>
        <v>520</v>
      </c>
      <c r="V845">
        <f t="shared" si="54"/>
        <v>275</v>
      </c>
      <c r="W845">
        <f t="shared" si="55"/>
        <v>419</v>
      </c>
      <c r="X845">
        <v>78221</v>
      </c>
    </row>
    <row r="846" spans="1:24">
      <c r="A846">
        <v>845</v>
      </c>
      <c r="B846" t="s">
        <v>20</v>
      </c>
      <c r="C846">
        <v>1585</v>
      </c>
      <c r="D846">
        <v>24.9</v>
      </c>
      <c r="E846">
        <v>284</v>
      </c>
      <c r="F846">
        <v>569</v>
      </c>
      <c r="G846">
        <v>454</v>
      </c>
      <c r="H846">
        <v>232</v>
      </c>
      <c r="I846">
        <v>707</v>
      </c>
      <c r="J846">
        <v>500</v>
      </c>
      <c r="K846">
        <v>399</v>
      </c>
      <c r="L846">
        <v>499</v>
      </c>
      <c r="M846">
        <v>396</v>
      </c>
      <c r="N846">
        <v>438</v>
      </c>
      <c r="O846">
        <v>147</v>
      </c>
      <c r="P846">
        <v>1477</v>
      </c>
      <c r="Q846">
        <v>425</v>
      </c>
      <c r="R846">
        <v>1002</v>
      </c>
      <c r="S846">
        <v>231</v>
      </c>
      <c r="T846">
        <f t="shared" si="52"/>
        <v>628</v>
      </c>
      <c r="U846">
        <f t="shared" si="53"/>
        <v>543</v>
      </c>
      <c r="V846">
        <f t="shared" si="54"/>
        <v>285</v>
      </c>
      <c r="W846">
        <f t="shared" si="55"/>
        <v>401</v>
      </c>
      <c r="X846">
        <v>30489</v>
      </c>
    </row>
    <row r="847" spans="1:24">
      <c r="A847">
        <v>846</v>
      </c>
      <c r="B847" t="s">
        <v>20</v>
      </c>
      <c r="C847">
        <v>1578</v>
      </c>
      <c r="D847">
        <v>29.1</v>
      </c>
      <c r="E847">
        <v>304</v>
      </c>
      <c r="F847">
        <v>576</v>
      </c>
      <c r="G847">
        <v>440</v>
      </c>
      <c r="H847">
        <v>230</v>
      </c>
      <c r="I847">
        <v>709</v>
      </c>
      <c r="J847">
        <v>507</v>
      </c>
      <c r="K847">
        <v>402</v>
      </c>
      <c r="L847">
        <v>502</v>
      </c>
      <c r="M847">
        <v>366</v>
      </c>
      <c r="N847">
        <v>438</v>
      </c>
      <c r="O847">
        <v>154</v>
      </c>
      <c r="P847">
        <v>1463</v>
      </c>
      <c r="Q847">
        <v>415</v>
      </c>
      <c r="R847">
        <v>984</v>
      </c>
      <c r="S847">
        <v>239</v>
      </c>
      <c r="T847">
        <f t="shared" si="52"/>
        <v>596</v>
      </c>
      <c r="U847">
        <f t="shared" si="53"/>
        <v>520</v>
      </c>
      <c r="V847">
        <f t="shared" si="54"/>
        <v>272</v>
      </c>
      <c r="W847">
        <f t="shared" si="55"/>
        <v>375</v>
      </c>
      <c r="X847">
        <v>152474</v>
      </c>
    </row>
    <row r="848" spans="1:24">
      <c r="A848">
        <v>847</v>
      </c>
      <c r="B848" t="s">
        <v>20</v>
      </c>
      <c r="C848">
        <v>1721</v>
      </c>
      <c r="D848">
        <v>20.8</v>
      </c>
      <c r="E848">
        <v>218</v>
      </c>
      <c r="F848">
        <v>585</v>
      </c>
      <c r="G848">
        <v>457</v>
      </c>
      <c r="H848">
        <v>253</v>
      </c>
      <c r="I848">
        <v>792</v>
      </c>
      <c r="J848">
        <v>439</v>
      </c>
      <c r="K848">
        <v>387</v>
      </c>
      <c r="L848">
        <v>519</v>
      </c>
      <c r="M848">
        <v>412</v>
      </c>
      <c r="N848">
        <v>438</v>
      </c>
      <c r="O848">
        <v>150</v>
      </c>
      <c r="P848">
        <v>1596</v>
      </c>
      <c r="Q848">
        <v>417</v>
      </c>
      <c r="R848">
        <v>1057</v>
      </c>
      <c r="S848">
        <v>236</v>
      </c>
      <c r="T848">
        <f t="shared" si="52"/>
        <v>665</v>
      </c>
      <c r="U848">
        <f t="shared" si="53"/>
        <v>562</v>
      </c>
      <c r="V848">
        <f t="shared" si="54"/>
        <v>367</v>
      </c>
      <c r="W848">
        <f t="shared" si="55"/>
        <v>475</v>
      </c>
      <c r="X848">
        <v>26327</v>
      </c>
    </row>
    <row r="849" spans="1:24">
      <c r="A849">
        <v>848</v>
      </c>
      <c r="B849" t="s">
        <v>20</v>
      </c>
      <c r="C849">
        <v>1656</v>
      </c>
      <c r="D849">
        <v>26.1</v>
      </c>
      <c r="E849">
        <v>306</v>
      </c>
      <c r="F849">
        <v>586</v>
      </c>
      <c r="G849">
        <v>484</v>
      </c>
      <c r="H849">
        <v>215</v>
      </c>
      <c r="I849">
        <v>756</v>
      </c>
      <c r="J849">
        <v>497</v>
      </c>
      <c r="K849">
        <v>414</v>
      </c>
      <c r="L849">
        <v>514</v>
      </c>
      <c r="M849">
        <v>392</v>
      </c>
      <c r="N849">
        <v>438</v>
      </c>
      <c r="O849">
        <v>132</v>
      </c>
      <c r="P849">
        <v>1550</v>
      </c>
      <c r="Q849">
        <v>430</v>
      </c>
      <c r="R849">
        <v>1009</v>
      </c>
      <c r="S849">
        <v>240</v>
      </c>
      <c r="T849">
        <f t="shared" si="52"/>
        <v>607</v>
      </c>
      <c r="U849">
        <f t="shared" si="53"/>
        <v>524</v>
      </c>
      <c r="V849">
        <f t="shared" si="54"/>
        <v>280</v>
      </c>
      <c r="W849">
        <f t="shared" si="55"/>
        <v>418</v>
      </c>
      <c r="X849">
        <v>36783</v>
      </c>
    </row>
    <row r="850" spans="1:24">
      <c r="A850">
        <v>849</v>
      </c>
      <c r="B850" t="s">
        <v>20</v>
      </c>
      <c r="C850">
        <v>1616</v>
      </c>
      <c r="D850">
        <v>22.3</v>
      </c>
      <c r="E850">
        <v>228</v>
      </c>
      <c r="F850">
        <v>588</v>
      </c>
      <c r="G850">
        <v>492</v>
      </c>
      <c r="H850">
        <v>222</v>
      </c>
      <c r="I850">
        <v>743</v>
      </c>
      <c r="J850">
        <v>464</v>
      </c>
      <c r="K850">
        <v>375</v>
      </c>
      <c r="L850">
        <v>490</v>
      </c>
      <c r="M850">
        <v>388</v>
      </c>
      <c r="N850">
        <v>438</v>
      </c>
      <c r="O850">
        <v>138</v>
      </c>
      <c r="P850">
        <v>1508</v>
      </c>
      <c r="Q850">
        <v>415</v>
      </c>
      <c r="R850">
        <v>987</v>
      </c>
      <c r="S850">
        <v>232</v>
      </c>
      <c r="T850">
        <f t="shared" si="52"/>
        <v>610</v>
      </c>
      <c r="U850">
        <f t="shared" si="53"/>
        <v>526</v>
      </c>
      <c r="V850">
        <f t="shared" si="54"/>
        <v>360</v>
      </c>
      <c r="W850">
        <f t="shared" si="55"/>
        <v>496</v>
      </c>
      <c r="X850">
        <v>13788</v>
      </c>
    </row>
    <row r="851" spans="1:24">
      <c r="A851">
        <v>850</v>
      </c>
      <c r="B851" t="s">
        <v>20</v>
      </c>
      <c r="C851">
        <v>1623</v>
      </c>
      <c r="D851">
        <v>26.4</v>
      </c>
      <c r="E851">
        <v>270</v>
      </c>
      <c r="F851">
        <v>593</v>
      </c>
      <c r="G851">
        <v>300</v>
      </c>
      <c r="H851">
        <v>230</v>
      </c>
      <c r="I851">
        <v>738</v>
      </c>
      <c r="J851">
        <v>495</v>
      </c>
      <c r="K851">
        <v>410</v>
      </c>
      <c r="L851">
        <v>525</v>
      </c>
      <c r="M851">
        <v>422</v>
      </c>
      <c r="N851">
        <v>438</v>
      </c>
      <c r="O851">
        <v>230</v>
      </c>
      <c r="P851">
        <v>1521</v>
      </c>
      <c r="Q851">
        <v>452</v>
      </c>
      <c r="R851">
        <v>1013</v>
      </c>
      <c r="S851">
        <v>247</v>
      </c>
      <c r="T851">
        <f t="shared" si="52"/>
        <v>652</v>
      </c>
      <c r="U851">
        <f t="shared" si="53"/>
        <v>652</v>
      </c>
      <c r="V851">
        <f t="shared" si="54"/>
        <v>323</v>
      </c>
      <c r="W851">
        <f t="shared" si="55"/>
        <v>277</v>
      </c>
      <c r="X851">
        <v>208249</v>
      </c>
    </row>
    <row r="852" spans="1:24">
      <c r="A852">
        <v>851</v>
      </c>
      <c r="B852" t="s">
        <v>20</v>
      </c>
      <c r="C852">
        <v>1702</v>
      </c>
      <c r="D852">
        <v>23.2</v>
      </c>
      <c r="E852">
        <v>218</v>
      </c>
      <c r="F852">
        <v>594</v>
      </c>
      <c r="G852">
        <v>486</v>
      </c>
      <c r="H852">
        <v>220</v>
      </c>
      <c r="I852">
        <v>791</v>
      </c>
      <c r="J852">
        <v>426</v>
      </c>
      <c r="K852">
        <v>379</v>
      </c>
      <c r="L852">
        <v>549</v>
      </c>
      <c r="M852">
        <v>416</v>
      </c>
      <c r="N852">
        <v>438</v>
      </c>
      <c r="O852">
        <v>170</v>
      </c>
      <c r="P852">
        <v>1605</v>
      </c>
      <c r="Q852">
        <v>442</v>
      </c>
      <c r="R852">
        <v>1034</v>
      </c>
      <c r="S852">
        <v>263</v>
      </c>
      <c r="T852">
        <f t="shared" si="52"/>
        <v>636</v>
      </c>
      <c r="U852">
        <f t="shared" si="53"/>
        <v>586</v>
      </c>
      <c r="V852">
        <f t="shared" si="54"/>
        <v>376</v>
      </c>
      <c r="W852">
        <f t="shared" si="55"/>
        <v>531</v>
      </c>
      <c r="X852">
        <v>110791</v>
      </c>
    </row>
    <row r="853" spans="1:24">
      <c r="A853">
        <v>852</v>
      </c>
      <c r="B853" t="s">
        <v>20</v>
      </c>
      <c r="C853">
        <v>1645</v>
      </c>
      <c r="D853">
        <v>23.5</v>
      </c>
      <c r="E853">
        <v>264</v>
      </c>
      <c r="F853">
        <v>596</v>
      </c>
      <c r="G853">
        <v>476</v>
      </c>
      <c r="H853">
        <v>231</v>
      </c>
      <c r="I853">
        <v>740</v>
      </c>
      <c r="J853">
        <v>480</v>
      </c>
      <c r="K853">
        <v>376</v>
      </c>
      <c r="L853">
        <v>507</v>
      </c>
      <c r="M853">
        <v>400</v>
      </c>
      <c r="N853">
        <v>438</v>
      </c>
      <c r="O853">
        <v>130</v>
      </c>
      <c r="P853">
        <v>1529</v>
      </c>
      <c r="Q853">
        <v>405</v>
      </c>
      <c r="R853">
        <v>1020</v>
      </c>
      <c r="S853">
        <v>220</v>
      </c>
      <c r="T853">
        <f t="shared" si="52"/>
        <v>631</v>
      </c>
      <c r="U853">
        <f t="shared" si="53"/>
        <v>530</v>
      </c>
      <c r="V853">
        <f t="shared" si="54"/>
        <v>332</v>
      </c>
      <c r="W853">
        <f t="shared" si="55"/>
        <v>432</v>
      </c>
      <c r="X853">
        <v>37962</v>
      </c>
    </row>
    <row r="854" spans="1:24">
      <c r="A854">
        <v>853</v>
      </c>
      <c r="B854" t="s">
        <v>20</v>
      </c>
      <c r="C854">
        <v>1691</v>
      </c>
      <c r="D854">
        <v>23.7</v>
      </c>
      <c r="E854">
        <v>244</v>
      </c>
      <c r="F854">
        <v>611</v>
      </c>
      <c r="G854">
        <v>514</v>
      </c>
      <c r="H854">
        <v>235</v>
      </c>
      <c r="I854">
        <v>782</v>
      </c>
      <c r="J854">
        <v>519</v>
      </c>
      <c r="K854">
        <v>416</v>
      </c>
      <c r="L854">
        <v>528</v>
      </c>
      <c r="M854">
        <v>412</v>
      </c>
      <c r="N854">
        <v>438</v>
      </c>
      <c r="O854">
        <v>166</v>
      </c>
      <c r="P854">
        <v>1583</v>
      </c>
      <c r="Q854">
        <v>438</v>
      </c>
      <c r="R854">
        <v>1036</v>
      </c>
      <c r="S854">
        <v>247</v>
      </c>
      <c r="T854">
        <f t="shared" si="52"/>
        <v>647</v>
      </c>
      <c r="U854">
        <f t="shared" si="53"/>
        <v>578</v>
      </c>
      <c r="V854">
        <f t="shared" si="54"/>
        <v>367</v>
      </c>
      <c r="W854">
        <f t="shared" si="55"/>
        <v>517</v>
      </c>
      <c r="X854">
        <v>75244</v>
      </c>
    </row>
    <row r="855" spans="1:24">
      <c r="A855">
        <v>854</v>
      </c>
      <c r="B855" t="s">
        <v>20</v>
      </c>
      <c r="C855">
        <v>1695</v>
      </c>
      <c r="D855">
        <v>23.8</v>
      </c>
      <c r="E855">
        <v>246</v>
      </c>
      <c r="F855">
        <v>615</v>
      </c>
      <c r="G855">
        <v>507</v>
      </c>
      <c r="H855">
        <v>237</v>
      </c>
      <c r="I855">
        <v>769</v>
      </c>
      <c r="J855">
        <v>492</v>
      </c>
      <c r="K855">
        <v>411</v>
      </c>
      <c r="L855">
        <v>525</v>
      </c>
      <c r="M855">
        <v>406</v>
      </c>
      <c r="N855">
        <v>438</v>
      </c>
      <c r="O855">
        <v>160</v>
      </c>
      <c r="P855">
        <v>1590</v>
      </c>
      <c r="Q855">
        <v>409</v>
      </c>
      <c r="R855">
        <v>1058</v>
      </c>
      <c r="S855">
        <v>232</v>
      </c>
      <c r="T855">
        <f t="shared" si="52"/>
        <v>643</v>
      </c>
      <c r="U855">
        <f t="shared" si="53"/>
        <v>566</v>
      </c>
      <c r="V855">
        <f t="shared" si="54"/>
        <v>369</v>
      </c>
      <c r="W855">
        <f t="shared" si="55"/>
        <v>493</v>
      </c>
      <c r="X855">
        <v>45471</v>
      </c>
    </row>
    <row r="856" spans="1:24">
      <c r="A856">
        <v>855</v>
      </c>
      <c r="B856" t="s">
        <v>20</v>
      </c>
      <c r="C856">
        <v>1688</v>
      </c>
      <c r="D856">
        <v>25.6</v>
      </c>
      <c r="E856">
        <v>272</v>
      </c>
      <c r="F856">
        <v>623</v>
      </c>
      <c r="G856">
        <v>514</v>
      </c>
      <c r="H856">
        <v>199</v>
      </c>
      <c r="I856">
        <v>743</v>
      </c>
      <c r="J856">
        <v>467</v>
      </c>
      <c r="K856">
        <v>413</v>
      </c>
      <c r="L856">
        <v>545</v>
      </c>
      <c r="M856">
        <v>422</v>
      </c>
      <c r="N856">
        <v>438</v>
      </c>
      <c r="O856">
        <v>164</v>
      </c>
      <c r="P856">
        <v>1585</v>
      </c>
      <c r="Q856">
        <v>460</v>
      </c>
      <c r="R856">
        <v>1041</v>
      </c>
      <c r="S856">
        <v>262</v>
      </c>
      <c r="T856">
        <f t="shared" si="52"/>
        <v>621</v>
      </c>
      <c r="U856">
        <f t="shared" si="53"/>
        <v>586</v>
      </c>
      <c r="V856">
        <f t="shared" si="54"/>
        <v>351</v>
      </c>
      <c r="W856">
        <f t="shared" si="55"/>
        <v>504</v>
      </c>
      <c r="X856">
        <v>3202</v>
      </c>
    </row>
    <row r="857" spans="1:24">
      <c r="A857">
        <v>856</v>
      </c>
      <c r="B857" t="s">
        <v>20</v>
      </c>
      <c r="C857">
        <v>1725</v>
      </c>
      <c r="D857">
        <v>29.6</v>
      </c>
      <c r="E857">
        <v>340</v>
      </c>
      <c r="F857">
        <v>640</v>
      </c>
      <c r="G857">
        <v>544</v>
      </c>
      <c r="H857">
        <v>222</v>
      </c>
      <c r="I857">
        <v>774</v>
      </c>
      <c r="J857">
        <v>454</v>
      </c>
      <c r="K857">
        <v>469</v>
      </c>
      <c r="L857">
        <v>543</v>
      </c>
      <c r="M857">
        <v>410</v>
      </c>
      <c r="N857">
        <v>438</v>
      </c>
      <c r="O857">
        <v>148</v>
      </c>
      <c r="P857">
        <v>1625</v>
      </c>
      <c r="Q857">
        <v>441</v>
      </c>
      <c r="R857">
        <v>1073</v>
      </c>
      <c r="S857">
        <v>254</v>
      </c>
      <c r="T857">
        <f t="shared" si="52"/>
        <v>632</v>
      </c>
      <c r="U857">
        <f t="shared" si="53"/>
        <v>558</v>
      </c>
      <c r="V857">
        <f t="shared" si="54"/>
        <v>300</v>
      </c>
      <c r="W857">
        <f t="shared" si="55"/>
        <v>458</v>
      </c>
      <c r="X857">
        <v>10543</v>
      </c>
    </row>
    <row r="858" spans="1:24">
      <c r="A858">
        <v>857</v>
      </c>
      <c r="B858" t="s">
        <v>20</v>
      </c>
      <c r="C858">
        <v>1637</v>
      </c>
      <c r="D858">
        <v>28.8</v>
      </c>
      <c r="E858">
        <v>316</v>
      </c>
      <c r="F858">
        <v>695</v>
      </c>
      <c r="G858">
        <v>462</v>
      </c>
      <c r="H858">
        <v>259</v>
      </c>
      <c r="I858">
        <v>781</v>
      </c>
      <c r="J858">
        <v>479</v>
      </c>
      <c r="K858">
        <v>460</v>
      </c>
      <c r="L858">
        <v>489</v>
      </c>
      <c r="M858">
        <v>354</v>
      </c>
      <c r="N858">
        <v>438</v>
      </c>
      <c r="O858">
        <v>146</v>
      </c>
      <c r="P858">
        <v>1538</v>
      </c>
      <c r="Q858">
        <v>442</v>
      </c>
      <c r="R858">
        <v>1016</v>
      </c>
      <c r="S858">
        <v>254</v>
      </c>
      <c r="T858">
        <f t="shared" si="52"/>
        <v>613</v>
      </c>
      <c r="U858">
        <f t="shared" si="53"/>
        <v>500</v>
      </c>
      <c r="V858">
        <f t="shared" si="54"/>
        <v>379</v>
      </c>
      <c r="W858">
        <f t="shared" si="55"/>
        <v>400</v>
      </c>
      <c r="X858">
        <v>113777</v>
      </c>
    </row>
    <row r="859" spans="1:24">
      <c r="A859">
        <v>858</v>
      </c>
      <c r="B859" t="s">
        <v>20</v>
      </c>
      <c r="C859">
        <v>1535</v>
      </c>
      <c r="D859">
        <v>29.7</v>
      </c>
      <c r="E859">
        <v>326</v>
      </c>
      <c r="F859">
        <v>563</v>
      </c>
      <c r="G859">
        <v>420</v>
      </c>
      <c r="H859">
        <v>261</v>
      </c>
      <c r="I859">
        <v>717</v>
      </c>
      <c r="J859">
        <v>540</v>
      </c>
      <c r="K859">
        <v>434</v>
      </c>
      <c r="L859">
        <v>453</v>
      </c>
      <c r="M859">
        <v>356</v>
      </c>
      <c r="N859">
        <v>439</v>
      </c>
      <c r="O859">
        <v>134</v>
      </c>
      <c r="P859">
        <v>1410</v>
      </c>
      <c r="Q859">
        <v>358</v>
      </c>
      <c r="R859">
        <v>954</v>
      </c>
      <c r="S859">
        <v>213</v>
      </c>
      <c r="T859">
        <f t="shared" si="52"/>
        <v>617</v>
      </c>
      <c r="U859">
        <f t="shared" si="53"/>
        <v>490</v>
      </c>
      <c r="V859">
        <f t="shared" si="54"/>
        <v>237</v>
      </c>
      <c r="W859">
        <f t="shared" si="55"/>
        <v>307</v>
      </c>
      <c r="X859">
        <v>492062</v>
      </c>
    </row>
    <row r="860" spans="1:24">
      <c r="A860">
        <v>859</v>
      </c>
      <c r="B860" t="s">
        <v>20</v>
      </c>
      <c r="C860">
        <v>1663</v>
      </c>
      <c r="D860">
        <v>22.6</v>
      </c>
      <c r="E860">
        <v>266</v>
      </c>
      <c r="F860">
        <v>570</v>
      </c>
      <c r="G860">
        <v>466</v>
      </c>
      <c r="H860">
        <v>227</v>
      </c>
      <c r="I860">
        <v>769</v>
      </c>
      <c r="J860">
        <v>439</v>
      </c>
      <c r="K860">
        <v>367</v>
      </c>
      <c r="L860">
        <v>520</v>
      </c>
      <c r="M860">
        <v>392</v>
      </c>
      <c r="N860">
        <v>439</v>
      </c>
      <c r="O860">
        <v>144</v>
      </c>
      <c r="P860">
        <v>1544</v>
      </c>
      <c r="Q860">
        <v>438</v>
      </c>
      <c r="R860">
        <v>1002</v>
      </c>
      <c r="S860">
        <v>251</v>
      </c>
      <c r="T860">
        <f t="shared" si="52"/>
        <v>619</v>
      </c>
      <c r="U860">
        <f t="shared" si="53"/>
        <v>536</v>
      </c>
      <c r="V860">
        <f t="shared" si="54"/>
        <v>304</v>
      </c>
      <c r="W860">
        <f t="shared" si="55"/>
        <v>451</v>
      </c>
      <c r="X860">
        <v>51151</v>
      </c>
    </row>
    <row r="861" spans="1:24">
      <c r="A861">
        <v>860</v>
      </c>
      <c r="B861" t="s">
        <v>20</v>
      </c>
      <c r="C861">
        <v>1655</v>
      </c>
      <c r="D861">
        <v>23.8</v>
      </c>
      <c r="E861">
        <v>256</v>
      </c>
      <c r="F861">
        <v>576</v>
      </c>
      <c r="G861">
        <v>452</v>
      </c>
      <c r="H861">
        <v>227</v>
      </c>
      <c r="I861">
        <v>767</v>
      </c>
      <c r="J861">
        <v>460</v>
      </c>
      <c r="K861">
        <v>385</v>
      </c>
      <c r="L861">
        <v>500</v>
      </c>
      <c r="M861">
        <v>386</v>
      </c>
      <c r="N861">
        <v>439</v>
      </c>
      <c r="O861">
        <v>142</v>
      </c>
      <c r="P861">
        <v>1538</v>
      </c>
      <c r="Q861">
        <v>435</v>
      </c>
      <c r="R861">
        <v>998</v>
      </c>
      <c r="S861">
        <v>239</v>
      </c>
      <c r="T861">
        <f t="shared" si="52"/>
        <v>613</v>
      </c>
      <c r="U861">
        <f t="shared" si="53"/>
        <v>528</v>
      </c>
      <c r="V861">
        <f t="shared" si="54"/>
        <v>320</v>
      </c>
      <c r="W861">
        <f t="shared" si="55"/>
        <v>435</v>
      </c>
      <c r="X861">
        <v>95708</v>
      </c>
    </row>
    <row r="862" spans="1:24">
      <c r="A862">
        <v>861</v>
      </c>
      <c r="B862" t="s">
        <v>20</v>
      </c>
      <c r="C862">
        <v>1656</v>
      </c>
      <c r="D862">
        <v>21.9</v>
      </c>
      <c r="E862">
        <v>268</v>
      </c>
      <c r="F862">
        <v>583</v>
      </c>
      <c r="G862">
        <v>478</v>
      </c>
      <c r="H862">
        <v>199</v>
      </c>
      <c r="I862">
        <v>744</v>
      </c>
      <c r="J862">
        <v>444</v>
      </c>
      <c r="K862">
        <v>356</v>
      </c>
      <c r="L862">
        <v>514</v>
      </c>
      <c r="M862">
        <v>408</v>
      </c>
      <c r="N862">
        <v>439</v>
      </c>
      <c r="O862">
        <v>140</v>
      </c>
      <c r="P862">
        <v>1551</v>
      </c>
      <c r="Q862">
        <v>440</v>
      </c>
      <c r="R862">
        <v>1006</v>
      </c>
      <c r="S862">
        <v>231</v>
      </c>
      <c r="T862">
        <f t="shared" si="52"/>
        <v>607</v>
      </c>
      <c r="U862">
        <f t="shared" si="53"/>
        <v>548</v>
      </c>
      <c r="V862">
        <f t="shared" si="54"/>
        <v>315</v>
      </c>
      <c r="W862">
        <f t="shared" si="55"/>
        <v>441</v>
      </c>
      <c r="X862">
        <v>128255</v>
      </c>
    </row>
    <row r="863" spans="1:24">
      <c r="A863">
        <v>862</v>
      </c>
      <c r="B863" t="s">
        <v>20</v>
      </c>
      <c r="C863">
        <v>1586</v>
      </c>
      <c r="D863">
        <v>28.3</v>
      </c>
      <c r="E863">
        <v>312</v>
      </c>
      <c r="F863">
        <v>584</v>
      </c>
      <c r="G863">
        <v>472</v>
      </c>
      <c r="H863">
        <v>180</v>
      </c>
      <c r="I863">
        <v>709</v>
      </c>
      <c r="J863">
        <v>492</v>
      </c>
      <c r="K863">
        <v>394</v>
      </c>
      <c r="L863">
        <v>499</v>
      </c>
      <c r="M863">
        <v>376</v>
      </c>
      <c r="N863">
        <v>439</v>
      </c>
      <c r="O863">
        <v>164</v>
      </c>
      <c r="P863">
        <v>1488</v>
      </c>
      <c r="Q863">
        <v>422</v>
      </c>
      <c r="R863">
        <v>959</v>
      </c>
      <c r="S863">
        <v>238</v>
      </c>
      <c r="T863">
        <f t="shared" si="52"/>
        <v>556</v>
      </c>
      <c r="U863">
        <f t="shared" si="53"/>
        <v>540</v>
      </c>
      <c r="V863">
        <f t="shared" si="54"/>
        <v>272</v>
      </c>
      <c r="W863">
        <f t="shared" si="55"/>
        <v>398</v>
      </c>
      <c r="X863">
        <v>135839</v>
      </c>
    </row>
    <row r="864" spans="1:24">
      <c r="A864">
        <v>863</v>
      </c>
      <c r="B864" t="s">
        <v>20</v>
      </c>
      <c r="C864">
        <v>1657</v>
      </c>
      <c r="D864">
        <v>22.1</v>
      </c>
      <c r="E864">
        <v>214</v>
      </c>
      <c r="F864">
        <v>585</v>
      </c>
      <c r="G864">
        <v>466</v>
      </c>
      <c r="H864">
        <v>202</v>
      </c>
      <c r="I864">
        <v>747</v>
      </c>
      <c r="J864">
        <v>494</v>
      </c>
      <c r="K864">
        <v>357</v>
      </c>
      <c r="L864">
        <v>524</v>
      </c>
      <c r="M864">
        <v>410</v>
      </c>
      <c r="N864">
        <v>439</v>
      </c>
      <c r="O864">
        <v>146</v>
      </c>
      <c r="P864">
        <v>1547</v>
      </c>
      <c r="Q864">
        <v>417</v>
      </c>
      <c r="R864">
        <v>1002</v>
      </c>
      <c r="S864">
        <v>244</v>
      </c>
      <c r="T864">
        <f t="shared" si="52"/>
        <v>612</v>
      </c>
      <c r="U864">
        <f t="shared" si="53"/>
        <v>556</v>
      </c>
      <c r="V864">
        <f t="shared" si="54"/>
        <v>371</v>
      </c>
      <c r="W864">
        <f t="shared" si="55"/>
        <v>496</v>
      </c>
      <c r="X864">
        <v>24739</v>
      </c>
    </row>
    <row r="865" spans="1:24">
      <c r="A865">
        <v>864</v>
      </c>
      <c r="B865" t="s">
        <v>20</v>
      </c>
      <c r="C865">
        <v>1705</v>
      </c>
      <c r="D865">
        <v>21.9</v>
      </c>
      <c r="E865">
        <v>228</v>
      </c>
      <c r="F865">
        <v>594</v>
      </c>
      <c r="G865">
        <v>478</v>
      </c>
      <c r="H865">
        <v>245</v>
      </c>
      <c r="I865">
        <v>789</v>
      </c>
      <c r="J865">
        <v>471</v>
      </c>
      <c r="K865">
        <v>397</v>
      </c>
      <c r="L865">
        <v>521</v>
      </c>
      <c r="M865">
        <v>402</v>
      </c>
      <c r="N865">
        <v>439</v>
      </c>
      <c r="O865">
        <v>144</v>
      </c>
      <c r="P865">
        <v>1582</v>
      </c>
      <c r="Q865">
        <v>424</v>
      </c>
      <c r="R865">
        <v>1038</v>
      </c>
      <c r="S865">
        <v>255</v>
      </c>
      <c r="T865">
        <f t="shared" si="52"/>
        <v>647</v>
      </c>
      <c r="U865">
        <f t="shared" si="53"/>
        <v>546</v>
      </c>
      <c r="V865">
        <f t="shared" si="54"/>
        <v>366</v>
      </c>
      <c r="W865">
        <f t="shared" si="55"/>
        <v>505</v>
      </c>
      <c r="X865">
        <v>21305</v>
      </c>
    </row>
    <row r="866" spans="1:24">
      <c r="A866">
        <v>865</v>
      </c>
      <c r="B866" t="s">
        <v>20</v>
      </c>
      <c r="C866">
        <v>1684</v>
      </c>
      <c r="D866">
        <v>25.4</v>
      </c>
      <c r="E866">
        <v>240</v>
      </c>
      <c r="F866">
        <v>598</v>
      </c>
      <c r="G866">
        <v>494</v>
      </c>
      <c r="H866">
        <v>200</v>
      </c>
      <c r="I866">
        <v>751</v>
      </c>
      <c r="J866">
        <v>498</v>
      </c>
      <c r="K866">
        <v>428</v>
      </c>
      <c r="L866">
        <v>530</v>
      </c>
      <c r="M866">
        <v>418</v>
      </c>
      <c r="N866">
        <v>439</v>
      </c>
      <c r="O866">
        <v>156</v>
      </c>
      <c r="P866">
        <v>1565</v>
      </c>
      <c r="Q866">
        <v>452</v>
      </c>
      <c r="R866">
        <v>1014</v>
      </c>
      <c r="S866">
        <v>237</v>
      </c>
      <c r="T866">
        <f t="shared" si="52"/>
        <v>618</v>
      </c>
      <c r="U866">
        <f t="shared" si="53"/>
        <v>574</v>
      </c>
      <c r="V866">
        <f t="shared" si="54"/>
        <v>358</v>
      </c>
      <c r="W866">
        <f t="shared" si="55"/>
        <v>491</v>
      </c>
      <c r="X866">
        <v>10377</v>
      </c>
    </row>
    <row r="867" spans="1:24">
      <c r="A867">
        <v>866</v>
      </c>
      <c r="B867" t="s">
        <v>20</v>
      </c>
      <c r="C867">
        <v>1768</v>
      </c>
      <c r="D867">
        <v>22.7</v>
      </c>
      <c r="E867">
        <v>244</v>
      </c>
      <c r="F867">
        <v>601</v>
      </c>
      <c r="G867">
        <v>472</v>
      </c>
      <c r="H867">
        <v>280</v>
      </c>
      <c r="I867">
        <v>860</v>
      </c>
      <c r="J867">
        <v>466</v>
      </c>
      <c r="K867">
        <v>400</v>
      </c>
      <c r="L867">
        <v>531</v>
      </c>
      <c r="M867">
        <v>408</v>
      </c>
      <c r="N867">
        <v>439</v>
      </c>
      <c r="O867">
        <v>160</v>
      </c>
      <c r="P867">
        <v>1653</v>
      </c>
      <c r="Q867">
        <v>457</v>
      </c>
      <c r="R867">
        <v>1073</v>
      </c>
      <c r="S867">
        <v>250</v>
      </c>
      <c r="T867">
        <f t="shared" si="52"/>
        <v>688</v>
      </c>
      <c r="U867">
        <f t="shared" si="53"/>
        <v>568</v>
      </c>
      <c r="V867">
        <f t="shared" si="54"/>
        <v>357</v>
      </c>
      <c r="W867">
        <f t="shared" si="55"/>
        <v>478</v>
      </c>
      <c r="X867">
        <v>51647</v>
      </c>
    </row>
    <row r="868" spans="1:24">
      <c r="A868">
        <v>867</v>
      </c>
      <c r="B868" t="s">
        <v>20</v>
      </c>
      <c r="C868">
        <v>1669</v>
      </c>
      <c r="D868">
        <v>24.8</v>
      </c>
      <c r="E868">
        <v>244</v>
      </c>
      <c r="F868">
        <v>604</v>
      </c>
      <c r="G868">
        <v>466</v>
      </c>
      <c r="H868">
        <v>204</v>
      </c>
      <c r="I868">
        <v>762</v>
      </c>
      <c r="J868">
        <v>476</v>
      </c>
      <c r="K868">
        <v>407</v>
      </c>
      <c r="L868">
        <v>519</v>
      </c>
      <c r="M868">
        <v>408</v>
      </c>
      <c r="N868">
        <v>439</v>
      </c>
      <c r="O868">
        <v>172</v>
      </c>
      <c r="P868">
        <v>1556</v>
      </c>
      <c r="Q868">
        <v>434</v>
      </c>
      <c r="R868">
        <v>998</v>
      </c>
      <c r="S868">
        <v>252</v>
      </c>
      <c r="T868">
        <f t="shared" si="52"/>
        <v>612</v>
      </c>
      <c r="U868">
        <f t="shared" si="53"/>
        <v>580</v>
      </c>
      <c r="V868">
        <f t="shared" si="54"/>
        <v>360</v>
      </c>
      <c r="W868">
        <f t="shared" si="55"/>
        <v>474</v>
      </c>
      <c r="X868">
        <v>100262</v>
      </c>
    </row>
    <row r="869" spans="1:24">
      <c r="A869">
        <v>868</v>
      </c>
      <c r="B869" t="s">
        <v>20</v>
      </c>
      <c r="C869">
        <v>1678</v>
      </c>
      <c r="D869">
        <v>25.6</v>
      </c>
      <c r="E869">
        <v>266</v>
      </c>
      <c r="F869">
        <v>605</v>
      </c>
      <c r="G869">
        <v>496</v>
      </c>
      <c r="H869">
        <v>203</v>
      </c>
      <c r="I869">
        <v>752</v>
      </c>
      <c r="J869">
        <v>460</v>
      </c>
      <c r="K869">
        <v>412</v>
      </c>
      <c r="L869">
        <v>536</v>
      </c>
      <c r="M869">
        <v>420</v>
      </c>
      <c r="N869">
        <v>439</v>
      </c>
      <c r="O869">
        <v>170</v>
      </c>
      <c r="P869">
        <v>1568</v>
      </c>
      <c r="Q869">
        <v>454</v>
      </c>
      <c r="R869">
        <v>1019</v>
      </c>
      <c r="S869">
        <v>252</v>
      </c>
      <c r="T869">
        <f t="shared" si="52"/>
        <v>623</v>
      </c>
      <c r="U869">
        <f t="shared" si="53"/>
        <v>590</v>
      </c>
      <c r="V869">
        <f t="shared" si="54"/>
        <v>339</v>
      </c>
      <c r="W869">
        <f t="shared" si="55"/>
        <v>482</v>
      </c>
      <c r="X869">
        <v>75549</v>
      </c>
    </row>
    <row r="870" spans="1:24">
      <c r="A870">
        <v>869</v>
      </c>
      <c r="B870" t="s">
        <v>20</v>
      </c>
      <c r="C870">
        <v>1737</v>
      </c>
      <c r="D870">
        <v>22.7</v>
      </c>
      <c r="E870">
        <v>276</v>
      </c>
      <c r="F870">
        <v>605</v>
      </c>
      <c r="G870">
        <v>500</v>
      </c>
      <c r="H870">
        <v>259</v>
      </c>
      <c r="I870">
        <v>803</v>
      </c>
      <c r="J870">
        <v>515</v>
      </c>
      <c r="K870">
        <v>420</v>
      </c>
      <c r="L870">
        <v>532</v>
      </c>
      <c r="M870">
        <v>422</v>
      </c>
      <c r="N870">
        <v>439</v>
      </c>
      <c r="O870">
        <v>148</v>
      </c>
      <c r="P870">
        <v>1620</v>
      </c>
      <c r="Q870">
        <v>444</v>
      </c>
      <c r="R870">
        <v>1076</v>
      </c>
      <c r="S870">
        <v>249</v>
      </c>
      <c r="T870">
        <f t="shared" si="52"/>
        <v>681</v>
      </c>
      <c r="U870">
        <f t="shared" si="53"/>
        <v>570</v>
      </c>
      <c r="V870">
        <f t="shared" si="54"/>
        <v>329</v>
      </c>
      <c r="W870">
        <f t="shared" si="55"/>
        <v>473</v>
      </c>
      <c r="X870">
        <v>26785</v>
      </c>
    </row>
    <row r="871" spans="1:24">
      <c r="A871">
        <v>870</v>
      </c>
      <c r="B871" t="s">
        <v>20</v>
      </c>
      <c r="C871">
        <v>1653</v>
      </c>
      <c r="D871">
        <v>33.200000000000003</v>
      </c>
      <c r="E871">
        <v>348</v>
      </c>
      <c r="F871">
        <v>611</v>
      </c>
      <c r="G871">
        <v>490</v>
      </c>
      <c r="H871">
        <v>259</v>
      </c>
      <c r="I871">
        <v>767</v>
      </c>
      <c r="J871">
        <v>515</v>
      </c>
      <c r="K871">
        <v>482</v>
      </c>
      <c r="L871">
        <v>496</v>
      </c>
      <c r="M871">
        <v>390</v>
      </c>
      <c r="N871">
        <v>439</v>
      </c>
      <c r="O871">
        <v>162</v>
      </c>
      <c r="P871">
        <v>1541</v>
      </c>
      <c r="Q871">
        <v>424</v>
      </c>
      <c r="R871">
        <v>1033</v>
      </c>
      <c r="S871">
        <v>234</v>
      </c>
      <c r="T871">
        <f t="shared" si="52"/>
        <v>649</v>
      </c>
      <c r="U871">
        <f t="shared" si="53"/>
        <v>552</v>
      </c>
      <c r="V871">
        <f t="shared" si="54"/>
        <v>263</v>
      </c>
      <c r="W871">
        <f t="shared" si="55"/>
        <v>376</v>
      </c>
      <c r="X871">
        <v>160527</v>
      </c>
    </row>
    <row r="872" spans="1:24">
      <c r="A872">
        <v>871</v>
      </c>
      <c r="B872" t="s">
        <v>20</v>
      </c>
      <c r="C872">
        <v>1772</v>
      </c>
      <c r="D872">
        <v>20.2</v>
      </c>
      <c r="E872">
        <v>256</v>
      </c>
      <c r="F872">
        <v>611</v>
      </c>
      <c r="G872">
        <v>514</v>
      </c>
      <c r="H872">
        <v>235</v>
      </c>
      <c r="I872">
        <v>801</v>
      </c>
      <c r="J872">
        <v>482</v>
      </c>
      <c r="K872">
        <v>395</v>
      </c>
      <c r="L872">
        <v>552</v>
      </c>
      <c r="M872">
        <v>444</v>
      </c>
      <c r="N872">
        <v>439</v>
      </c>
      <c r="O872">
        <v>134</v>
      </c>
      <c r="P872">
        <v>1673</v>
      </c>
      <c r="Q872">
        <v>458</v>
      </c>
      <c r="R872">
        <v>1107</v>
      </c>
      <c r="S872">
        <v>258</v>
      </c>
      <c r="T872">
        <f t="shared" si="52"/>
        <v>679</v>
      </c>
      <c r="U872">
        <f t="shared" si="53"/>
        <v>578</v>
      </c>
      <c r="V872">
        <f t="shared" si="54"/>
        <v>355</v>
      </c>
      <c r="W872">
        <f t="shared" si="55"/>
        <v>516</v>
      </c>
      <c r="X872">
        <v>37182</v>
      </c>
    </row>
    <row r="873" spans="1:24">
      <c r="A873">
        <v>872</v>
      </c>
      <c r="B873" t="s">
        <v>20</v>
      </c>
      <c r="C873">
        <v>1675</v>
      </c>
      <c r="D873">
        <v>23.8</v>
      </c>
      <c r="E873">
        <v>278</v>
      </c>
      <c r="F873">
        <v>613</v>
      </c>
      <c r="G873">
        <v>506</v>
      </c>
      <c r="H873">
        <v>186</v>
      </c>
      <c r="I873">
        <v>732</v>
      </c>
      <c r="J873">
        <v>482</v>
      </c>
      <c r="K873">
        <v>374</v>
      </c>
      <c r="L873">
        <v>520</v>
      </c>
      <c r="M873">
        <v>406</v>
      </c>
      <c r="N873">
        <v>439</v>
      </c>
      <c r="O873">
        <v>140</v>
      </c>
      <c r="P873">
        <v>1573</v>
      </c>
      <c r="Q873">
        <v>440</v>
      </c>
      <c r="R873">
        <v>1027</v>
      </c>
      <c r="S873">
        <v>244</v>
      </c>
      <c r="T873">
        <f t="shared" si="52"/>
        <v>592</v>
      </c>
      <c r="U873">
        <f t="shared" si="53"/>
        <v>546</v>
      </c>
      <c r="V873">
        <f t="shared" si="54"/>
        <v>335</v>
      </c>
      <c r="W873">
        <f t="shared" si="55"/>
        <v>472</v>
      </c>
      <c r="X873">
        <v>84554</v>
      </c>
    </row>
    <row r="874" spans="1:24">
      <c r="A874">
        <v>873</v>
      </c>
      <c r="B874" t="s">
        <v>20</v>
      </c>
      <c r="C874">
        <v>1695</v>
      </c>
      <c r="D874">
        <v>27.1</v>
      </c>
      <c r="E874">
        <v>304</v>
      </c>
      <c r="F874">
        <v>626</v>
      </c>
      <c r="G874">
        <v>496</v>
      </c>
      <c r="H874">
        <v>259</v>
      </c>
      <c r="I874">
        <v>800</v>
      </c>
      <c r="J874">
        <v>494</v>
      </c>
      <c r="K874">
        <v>431</v>
      </c>
      <c r="L874">
        <v>520</v>
      </c>
      <c r="M874">
        <v>404</v>
      </c>
      <c r="N874">
        <v>439</v>
      </c>
      <c r="O874">
        <v>168</v>
      </c>
      <c r="P874">
        <v>1589</v>
      </c>
      <c r="Q874">
        <v>453</v>
      </c>
      <c r="R874">
        <v>1048</v>
      </c>
      <c r="S874">
        <v>242</v>
      </c>
      <c r="T874">
        <f t="shared" si="52"/>
        <v>663</v>
      </c>
      <c r="U874">
        <f t="shared" si="53"/>
        <v>572</v>
      </c>
      <c r="V874">
        <f t="shared" si="54"/>
        <v>322</v>
      </c>
      <c r="W874">
        <f t="shared" si="55"/>
        <v>434</v>
      </c>
      <c r="X874">
        <v>45994</v>
      </c>
    </row>
    <row r="875" spans="1:24">
      <c r="A875">
        <v>874</v>
      </c>
      <c r="B875" t="s">
        <v>20</v>
      </c>
      <c r="C875">
        <v>1645</v>
      </c>
      <c r="D875">
        <v>29.7</v>
      </c>
      <c r="E875">
        <v>278</v>
      </c>
      <c r="F875">
        <v>635</v>
      </c>
      <c r="G875">
        <v>519</v>
      </c>
      <c r="H875">
        <v>210</v>
      </c>
      <c r="I875">
        <v>724</v>
      </c>
      <c r="J875">
        <v>488</v>
      </c>
      <c r="K875">
        <v>444</v>
      </c>
      <c r="L875">
        <v>524</v>
      </c>
      <c r="M875">
        <v>400</v>
      </c>
      <c r="N875">
        <v>439</v>
      </c>
      <c r="O875">
        <v>183</v>
      </c>
      <c r="P875">
        <v>1523</v>
      </c>
      <c r="Q875">
        <v>430</v>
      </c>
      <c r="R875">
        <v>1009</v>
      </c>
      <c r="S875">
        <v>241</v>
      </c>
      <c r="T875">
        <f t="shared" si="52"/>
        <v>610</v>
      </c>
      <c r="U875">
        <f t="shared" si="53"/>
        <v>583</v>
      </c>
      <c r="V875">
        <f t="shared" si="54"/>
        <v>357</v>
      </c>
      <c r="W875">
        <f t="shared" si="55"/>
        <v>482</v>
      </c>
      <c r="X875">
        <v>119889</v>
      </c>
    </row>
    <row r="876" spans="1:24">
      <c r="A876">
        <v>875</v>
      </c>
      <c r="B876" t="s">
        <v>20</v>
      </c>
      <c r="C876">
        <v>1735</v>
      </c>
      <c r="D876">
        <v>25.8</v>
      </c>
      <c r="E876">
        <v>302</v>
      </c>
      <c r="F876">
        <v>638</v>
      </c>
      <c r="G876">
        <v>516</v>
      </c>
      <c r="H876">
        <v>236</v>
      </c>
      <c r="I876">
        <v>780</v>
      </c>
      <c r="J876">
        <v>486</v>
      </c>
      <c r="K876">
        <v>483</v>
      </c>
      <c r="L876">
        <v>547</v>
      </c>
      <c r="M876">
        <v>414</v>
      </c>
      <c r="N876">
        <v>439</v>
      </c>
      <c r="O876">
        <v>154</v>
      </c>
      <c r="P876">
        <v>1611</v>
      </c>
      <c r="Q876">
        <v>465</v>
      </c>
      <c r="R876">
        <v>1067</v>
      </c>
      <c r="S876">
        <v>257</v>
      </c>
      <c r="T876">
        <f t="shared" si="52"/>
        <v>650</v>
      </c>
      <c r="U876">
        <f t="shared" si="53"/>
        <v>568</v>
      </c>
      <c r="V876">
        <f t="shared" si="54"/>
        <v>336</v>
      </c>
      <c r="W876">
        <f t="shared" si="55"/>
        <v>471</v>
      </c>
      <c r="X876">
        <v>49195</v>
      </c>
    </row>
    <row r="877" spans="1:24">
      <c r="A877">
        <v>876</v>
      </c>
      <c r="B877" t="s">
        <v>20</v>
      </c>
      <c r="C877">
        <v>1849</v>
      </c>
      <c r="D877">
        <v>26.6</v>
      </c>
      <c r="E877">
        <v>270</v>
      </c>
      <c r="F877">
        <v>680</v>
      </c>
      <c r="G877">
        <v>556</v>
      </c>
      <c r="H877">
        <v>265</v>
      </c>
      <c r="I877">
        <v>828</v>
      </c>
      <c r="J877">
        <v>502</v>
      </c>
      <c r="K877">
        <v>440</v>
      </c>
      <c r="L877">
        <v>616</v>
      </c>
      <c r="M877">
        <v>476</v>
      </c>
      <c r="N877">
        <v>439</v>
      </c>
      <c r="O877">
        <v>180</v>
      </c>
      <c r="P877">
        <v>1748</v>
      </c>
      <c r="Q877">
        <v>515</v>
      </c>
      <c r="R877">
        <v>1185</v>
      </c>
      <c r="S877">
        <v>285</v>
      </c>
      <c r="T877">
        <f t="shared" si="52"/>
        <v>741</v>
      </c>
      <c r="U877">
        <f t="shared" si="53"/>
        <v>656</v>
      </c>
      <c r="V877">
        <f t="shared" si="54"/>
        <v>410</v>
      </c>
      <c r="W877">
        <f t="shared" si="55"/>
        <v>571</v>
      </c>
      <c r="X877">
        <v>73537</v>
      </c>
    </row>
    <row r="878" spans="1:24">
      <c r="A878">
        <v>877</v>
      </c>
      <c r="B878" t="s">
        <v>20</v>
      </c>
      <c r="C878">
        <v>1625</v>
      </c>
      <c r="D878">
        <v>41.7</v>
      </c>
      <c r="E878">
        <v>408</v>
      </c>
      <c r="F878">
        <v>691</v>
      </c>
      <c r="G878">
        <v>510</v>
      </c>
      <c r="H878">
        <v>192</v>
      </c>
      <c r="I878">
        <v>704</v>
      </c>
      <c r="J878">
        <v>533</v>
      </c>
      <c r="K878">
        <v>560</v>
      </c>
      <c r="L878">
        <v>534</v>
      </c>
      <c r="M878">
        <v>338</v>
      </c>
      <c r="N878">
        <v>439</v>
      </c>
      <c r="O878">
        <v>178</v>
      </c>
      <c r="P878">
        <v>1515</v>
      </c>
      <c r="Q878">
        <v>470</v>
      </c>
      <c r="R878">
        <v>1003</v>
      </c>
      <c r="S878">
        <v>264</v>
      </c>
      <c r="T878">
        <f t="shared" si="52"/>
        <v>530</v>
      </c>
      <c r="U878">
        <f t="shared" si="53"/>
        <v>516</v>
      </c>
      <c r="V878">
        <f t="shared" si="54"/>
        <v>283</v>
      </c>
      <c r="W878">
        <f t="shared" si="55"/>
        <v>366</v>
      </c>
      <c r="X878">
        <v>492062</v>
      </c>
    </row>
    <row r="879" spans="1:24">
      <c r="A879">
        <v>878</v>
      </c>
      <c r="B879" t="s">
        <v>20</v>
      </c>
      <c r="C879">
        <v>1541</v>
      </c>
      <c r="D879">
        <v>24</v>
      </c>
      <c r="E879">
        <v>256</v>
      </c>
      <c r="F879">
        <v>542</v>
      </c>
      <c r="G879">
        <v>448</v>
      </c>
      <c r="H879">
        <v>242</v>
      </c>
      <c r="I879">
        <v>740</v>
      </c>
      <c r="J879">
        <v>514</v>
      </c>
      <c r="K879">
        <v>370</v>
      </c>
      <c r="L879">
        <v>479</v>
      </c>
      <c r="M879">
        <v>376</v>
      </c>
      <c r="N879">
        <v>440</v>
      </c>
      <c r="O879">
        <v>122</v>
      </c>
      <c r="P879">
        <v>1451</v>
      </c>
      <c r="Q879">
        <v>416</v>
      </c>
      <c r="R879">
        <v>953</v>
      </c>
      <c r="S879">
        <v>228</v>
      </c>
      <c r="T879">
        <f t="shared" si="52"/>
        <v>618</v>
      </c>
      <c r="U879">
        <f t="shared" si="53"/>
        <v>498</v>
      </c>
      <c r="V879">
        <f t="shared" si="54"/>
        <v>286</v>
      </c>
      <c r="W879">
        <f t="shared" si="55"/>
        <v>420</v>
      </c>
      <c r="X879">
        <v>116082</v>
      </c>
    </row>
    <row r="880" spans="1:24">
      <c r="A880">
        <v>879</v>
      </c>
      <c r="B880" t="s">
        <v>20</v>
      </c>
      <c r="C880">
        <v>1661</v>
      </c>
      <c r="D880">
        <v>21.1</v>
      </c>
      <c r="E880">
        <v>220</v>
      </c>
      <c r="F880">
        <v>561</v>
      </c>
      <c r="G880">
        <v>464</v>
      </c>
      <c r="H880">
        <v>233</v>
      </c>
      <c r="I880">
        <v>785</v>
      </c>
      <c r="J880">
        <v>464</v>
      </c>
      <c r="K880">
        <v>410</v>
      </c>
      <c r="L880">
        <v>503</v>
      </c>
      <c r="M880">
        <v>396</v>
      </c>
      <c r="N880">
        <v>440</v>
      </c>
      <c r="O880">
        <v>138</v>
      </c>
      <c r="P880">
        <v>1550</v>
      </c>
      <c r="Q880">
        <v>417</v>
      </c>
      <c r="R880">
        <v>998</v>
      </c>
      <c r="S880">
        <v>234</v>
      </c>
      <c r="T880">
        <f t="shared" si="52"/>
        <v>629</v>
      </c>
      <c r="U880">
        <f t="shared" si="53"/>
        <v>534</v>
      </c>
      <c r="V880">
        <f t="shared" si="54"/>
        <v>341</v>
      </c>
      <c r="W880">
        <f t="shared" si="55"/>
        <v>478</v>
      </c>
      <c r="X880">
        <v>43773</v>
      </c>
    </row>
    <row r="881" spans="1:24">
      <c r="A881">
        <v>880</v>
      </c>
      <c r="B881" t="s">
        <v>20</v>
      </c>
      <c r="C881">
        <v>1697</v>
      </c>
      <c r="D881">
        <v>22.4</v>
      </c>
      <c r="E881">
        <v>202</v>
      </c>
      <c r="F881">
        <v>570</v>
      </c>
      <c r="G881">
        <v>458</v>
      </c>
      <c r="H881">
        <v>281</v>
      </c>
      <c r="I881">
        <v>791</v>
      </c>
      <c r="J881">
        <v>482</v>
      </c>
      <c r="K881">
        <v>410</v>
      </c>
      <c r="L881">
        <v>531</v>
      </c>
      <c r="M881">
        <v>412</v>
      </c>
      <c r="N881">
        <v>440</v>
      </c>
      <c r="O881">
        <v>140</v>
      </c>
      <c r="P881">
        <v>1582</v>
      </c>
      <c r="Q881">
        <v>432</v>
      </c>
      <c r="R881">
        <v>1072</v>
      </c>
      <c r="S881">
        <v>243</v>
      </c>
      <c r="T881">
        <f t="shared" si="52"/>
        <v>693</v>
      </c>
      <c r="U881">
        <f t="shared" si="53"/>
        <v>552</v>
      </c>
      <c r="V881">
        <f t="shared" si="54"/>
        <v>368</v>
      </c>
      <c r="W881">
        <f t="shared" si="55"/>
        <v>499</v>
      </c>
      <c r="X881">
        <v>42614</v>
      </c>
    </row>
    <row r="882" spans="1:24">
      <c r="A882">
        <v>881</v>
      </c>
      <c r="B882" t="s">
        <v>20</v>
      </c>
      <c r="C882">
        <v>1523</v>
      </c>
      <c r="D882">
        <v>27.6</v>
      </c>
      <c r="E882">
        <v>306</v>
      </c>
      <c r="F882">
        <v>573</v>
      </c>
      <c r="G882">
        <v>448</v>
      </c>
      <c r="H882">
        <v>211</v>
      </c>
      <c r="I882">
        <v>723</v>
      </c>
      <c r="J882">
        <v>459</v>
      </c>
      <c r="K882">
        <v>404</v>
      </c>
      <c r="L882">
        <v>470</v>
      </c>
      <c r="M882">
        <v>330</v>
      </c>
      <c r="N882">
        <v>440</v>
      </c>
      <c r="O882">
        <v>154</v>
      </c>
      <c r="P882">
        <v>1432</v>
      </c>
      <c r="Q882">
        <v>392</v>
      </c>
      <c r="R882">
        <v>920</v>
      </c>
      <c r="S882">
        <v>229</v>
      </c>
      <c r="T882">
        <f t="shared" si="52"/>
        <v>541</v>
      </c>
      <c r="U882">
        <f t="shared" si="53"/>
        <v>484</v>
      </c>
      <c r="V882">
        <f t="shared" si="54"/>
        <v>267</v>
      </c>
      <c r="W882">
        <f t="shared" si="55"/>
        <v>371</v>
      </c>
      <c r="X882">
        <v>30692</v>
      </c>
    </row>
    <row r="883" spans="1:24">
      <c r="A883">
        <v>882</v>
      </c>
      <c r="B883" t="s">
        <v>20</v>
      </c>
      <c r="C883">
        <v>1701</v>
      </c>
      <c r="D883">
        <v>23.6</v>
      </c>
      <c r="E883">
        <v>268</v>
      </c>
      <c r="F883">
        <v>578</v>
      </c>
      <c r="G883">
        <v>330</v>
      </c>
      <c r="H883">
        <v>272</v>
      </c>
      <c r="I883">
        <v>809</v>
      </c>
      <c r="J883">
        <v>459</v>
      </c>
      <c r="K883">
        <v>405</v>
      </c>
      <c r="L883">
        <v>518</v>
      </c>
      <c r="M883">
        <v>406</v>
      </c>
      <c r="N883">
        <v>440</v>
      </c>
      <c r="O883">
        <v>220</v>
      </c>
      <c r="P883">
        <v>1596</v>
      </c>
      <c r="Q883">
        <v>430</v>
      </c>
      <c r="R883">
        <v>1059</v>
      </c>
      <c r="S883">
        <v>252</v>
      </c>
      <c r="T883">
        <f t="shared" si="52"/>
        <v>678</v>
      </c>
      <c r="U883">
        <f t="shared" si="53"/>
        <v>626</v>
      </c>
      <c r="V883">
        <f t="shared" si="54"/>
        <v>310</v>
      </c>
      <c r="W883">
        <f t="shared" si="55"/>
        <v>314</v>
      </c>
      <c r="X883">
        <v>14956</v>
      </c>
    </row>
    <row r="884" spans="1:24">
      <c r="A884">
        <v>883</v>
      </c>
      <c r="B884" t="s">
        <v>20</v>
      </c>
      <c r="C884">
        <v>1633</v>
      </c>
      <c r="D884">
        <v>24</v>
      </c>
      <c r="E884">
        <v>254</v>
      </c>
      <c r="F884">
        <v>579</v>
      </c>
      <c r="G884">
        <v>453</v>
      </c>
      <c r="H884">
        <v>226</v>
      </c>
      <c r="I884">
        <v>748</v>
      </c>
      <c r="J884">
        <v>458</v>
      </c>
      <c r="K884">
        <v>359</v>
      </c>
      <c r="L884">
        <v>502</v>
      </c>
      <c r="M884">
        <v>396</v>
      </c>
      <c r="N884">
        <v>440</v>
      </c>
      <c r="O884">
        <v>144</v>
      </c>
      <c r="P884">
        <v>1537</v>
      </c>
      <c r="Q884">
        <v>419</v>
      </c>
      <c r="R884">
        <v>1015</v>
      </c>
      <c r="S884">
        <v>227</v>
      </c>
      <c r="T884">
        <f t="shared" si="52"/>
        <v>622</v>
      </c>
      <c r="U884">
        <f t="shared" si="53"/>
        <v>540</v>
      </c>
      <c r="V884">
        <f t="shared" si="54"/>
        <v>325</v>
      </c>
      <c r="W884">
        <f t="shared" si="55"/>
        <v>426</v>
      </c>
      <c r="X884">
        <v>76688</v>
      </c>
    </row>
    <row r="885" spans="1:24">
      <c r="A885">
        <v>884</v>
      </c>
      <c r="B885" t="s">
        <v>20</v>
      </c>
      <c r="C885">
        <v>1605</v>
      </c>
      <c r="D885">
        <v>24.8</v>
      </c>
      <c r="E885">
        <v>248</v>
      </c>
      <c r="F885">
        <v>585</v>
      </c>
      <c r="G885">
        <v>475</v>
      </c>
      <c r="H885">
        <v>207</v>
      </c>
      <c r="I885">
        <v>700</v>
      </c>
      <c r="J885">
        <v>492</v>
      </c>
      <c r="K885">
        <v>380</v>
      </c>
      <c r="L885">
        <v>504</v>
      </c>
      <c r="M885">
        <v>404</v>
      </c>
      <c r="N885">
        <v>440</v>
      </c>
      <c r="O885">
        <v>171</v>
      </c>
      <c r="P885">
        <v>1495</v>
      </c>
      <c r="Q885">
        <v>413</v>
      </c>
      <c r="R885">
        <v>1002</v>
      </c>
      <c r="S885">
        <v>231</v>
      </c>
      <c r="T885">
        <f t="shared" si="52"/>
        <v>611</v>
      </c>
      <c r="U885">
        <f t="shared" si="53"/>
        <v>575</v>
      </c>
      <c r="V885">
        <f t="shared" si="54"/>
        <v>337</v>
      </c>
      <c r="W885">
        <f t="shared" si="55"/>
        <v>458</v>
      </c>
      <c r="X885">
        <v>59689</v>
      </c>
    </row>
    <row r="886" spans="1:24">
      <c r="A886">
        <v>885</v>
      </c>
      <c r="B886" t="s">
        <v>20</v>
      </c>
      <c r="C886">
        <v>1755</v>
      </c>
      <c r="D886">
        <v>20.9</v>
      </c>
      <c r="E886">
        <v>230</v>
      </c>
      <c r="F886">
        <v>591</v>
      </c>
      <c r="G886">
        <v>480</v>
      </c>
      <c r="H886">
        <v>254</v>
      </c>
      <c r="I886">
        <v>803</v>
      </c>
      <c r="J886">
        <v>446</v>
      </c>
      <c r="K886">
        <v>391</v>
      </c>
      <c r="L886">
        <v>539</v>
      </c>
      <c r="M886">
        <v>430</v>
      </c>
      <c r="N886">
        <v>440</v>
      </c>
      <c r="O886">
        <v>156</v>
      </c>
      <c r="P886">
        <v>1626</v>
      </c>
      <c r="Q886">
        <v>449</v>
      </c>
      <c r="R886">
        <v>1077</v>
      </c>
      <c r="S886">
        <v>234</v>
      </c>
      <c r="T886">
        <f t="shared" si="52"/>
        <v>684</v>
      </c>
      <c r="U886">
        <f t="shared" si="53"/>
        <v>586</v>
      </c>
      <c r="V886">
        <f t="shared" si="54"/>
        <v>361</v>
      </c>
      <c r="W886">
        <f t="shared" si="55"/>
        <v>484</v>
      </c>
      <c r="X886">
        <v>38476</v>
      </c>
    </row>
    <row r="887" spans="1:24">
      <c r="A887">
        <v>886</v>
      </c>
      <c r="B887" t="s">
        <v>20</v>
      </c>
      <c r="C887">
        <v>1641</v>
      </c>
      <c r="D887">
        <v>24.6</v>
      </c>
      <c r="E887">
        <v>286</v>
      </c>
      <c r="F887">
        <v>596</v>
      </c>
      <c r="G887">
        <v>490</v>
      </c>
      <c r="H887">
        <v>186</v>
      </c>
      <c r="I887">
        <v>734</v>
      </c>
      <c r="J887">
        <v>447</v>
      </c>
      <c r="K887">
        <v>392</v>
      </c>
      <c r="L887">
        <v>534</v>
      </c>
      <c r="M887">
        <v>418</v>
      </c>
      <c r="N887">
        <v>440</v>
      </c>
      <c r="O887">
        <v>144</v>
      </c>
      <c r="P887">
        <v>1530</v>
      </c>
      <c r="Q887">
        <v>447</v>
      </c>
      <c r="R887">
        <v>982</v>
      </c>
      <c r="S887">
        <v>249</v>
      </c>
      <c r="T887">
        <f t="shared" si="52"/>
        <v>604</v>
      </c>
      <c r="U887">
        <f t="shared" si="53"/>
        <v>562</v>
      </c>
      <c r="V887">
        <f t="shared" si="54"/>
        <v>310</v>
      </c>
      <c r="W887">
        <f t="shared" si="55"/>
        <v>453</v>
      </c>
      <c r="X887">
        <v>2896</v>
      </c>
    </row>
    <row r="888" spans="1:24">
      <c r="A888">
        <v>887</v>
      </c>
      <c r="B888" t="s">
        <v>20</v>
      </c>
      <c r="C888">
        <v>1724</v>
      </c>
      <c r="D888">
        <v>21.7</v>
      </c>
      <c r="E888">
        <v>242</v>
      </c>
      <c r="F888">
        <v>599</v>
      </c>
      <c r="G888">
        <v>486</v>
      </c>
      <c r="H888">
        <v>207</v>
      </c>
      <c r="I888">
        <v>779</v>
      </c>
      <c r="J888">
        <v>443</v>
      </c>
      <c r="K888">
        <v>374</v>
      </c>
      <c r="L888">
        <v>549</v>
      </c>
      <c r="M888">
        <v>444</v>
      </c>
      <c r="N888">
        <v>440</v>
      </c>
      <c r="O888">
        <v>154</v>
      </c>
      <c r="P888">
        <v>1617</v>
      </c>
      <c r="Q888">
        <v>429</v>
      </c>
      <c r="R888">
        <v>1045</v>
      </c>
      <c r="S888">
        <v>248</v>
      </c>
      <c r="T888">
        <f t="shared" si="52"/>
        <v>651</v>
      </c>
      <c r="U888">
        <f t="shared" si="53"/>
        <v>598</v>
      </c>
      <c r="V888">
        <f t="shared" si="54"/>
        <v>357</v>
      </c>
      <c r="W888">
        <f t="shared" si="55"/>
        <v>492</v>
      </c>
      <c r="X888">
        <v>20324</v>
      </c>
    </row>
    <row r="889" spans="1:24">
      <c r="A889">
        <v>888</v>
      </c>
      <c r="B889" t="s">
        <v>20</v>
      </c>
      <c r="C889">
        <v>1674</v>
      </c>
      <c r="D889">
        <v>28.8</v>
      </c>
      <c r="E889">
        <v>248</v>
      </c>
      <c r="F889">
        <v>609</v>
      </c>
      <c r="G889">
        <v>482</v>
      </c>
      <c r="H889">
        <v>237</v>
      </c>
      <c r="I889">
        <v>741</v>
      </c>
      <c r="J889">
        <v>525</v>
      </c>
      <c r="K889">
        <v>438</v>
      </c>
      <c r="L889">
        <v>539</v>
      </c>
      <c r="M889">
        <v>392</v>
      </c>
      <c r="N889">
        <v>440</v>
      </c>
      <c r="O889">
        <v>180</v>
      </c>
      <c r="P889">
        <v>1551</v>
      </c>
      <c r="Q889">
        <v>432</v>
      </c>
      <c r="R889">
        <v>1047</v>
      </c>
      <c r="S889">
        <v>265</v>
      </c>
      <c r="T889">
        <f t="shared" si="52"/>
        <v>629</v>
      </c>
      <c r="U889">
        <f t="shared" si="53"/>
        <v>572</v>
      </c>
      <c r="V889">
        <f t="shared" si="54"/>
        <v>361</v>
      </c>
      <c r="W889">
        <f t="shared" si="55"/>
        <v>499</v>
      </c>
      <c r="X889">
        <v>220921</v>
      </c>
    </row>
    <row r="890" spans="1:24">
      <c r="A890">
        <v>889</v>
      </c>
      <c r="B890" t="s">
        <v>20</v>
      </c>
      <c r="C890">
        <v>1650</v>
      </c>
      <c r="D890">
        <v>23.7</v>
      </c>
      <c r="E890">
        <v>246</v>
      </c>
      <c r="F890">
        <v>610</v>
      </c>
      <c r="G890">
        <v>506</v>
      </c>
      <c r="H890">
        <v>254</v>
      </c>
      <c r="I890">
        <v>763</v>
      </c>
      <c r="J890">
        <v>402</v>
      </c>
      <c r="K890">
        <v>421</v>
      </c>
      <c r="L890">
        <v>500</v>
      </c>
      <c r="M890">
        <v>376</v>
      </c>
      <c r="N890">
        <v>440</v>
      </c>
      <c r="O890">
        <v>160</v>
      </c>
      <c r="P890">
        <v>1543</v>
      </c>
      <c r="Q890">
        <v>415</v>
      </c>
      <c r="R890">
        <v>1034</v>
      </c>
      <c r="S890">
        <v>237</v>
      </c>
      <c r="T890">
        <f t="shared" si="52"/>
        <v>630</v>
      </c>
      <c r="U890">
        <f t="shared" si="53"/>
        <v>536</v>
      </c>
      <c r="V890">
        <f t="shared" si="54"/>
        <v>364</v>
      </c>
      <c r="W890">
        <f t="shared" si="55"/>
        <v>497</v>
      </c>
      <c r="X890">
        <v>34620</v>
      </c>
    </row>
    <row r="891" spans="1:24">
      <c r="A891">
        <v>890</v>
      </c>
      <c r="B891" t="s">
        <v>20</v>
      </c>
      <c r="C891">
        <v>1725</v>
      </c>
      <c r="D891">
        <v>22.6</v>
      </c>
      <c r="E891">
        <v>262</v>
      </c>
      <c r="F891">
        <v>610</v>
      </c>
      <c r="G891">
        <v>510</v>
      </c>
      <c r="H891">
        <v>233</v>
      </c>
      <c r="I891">
        <v>771</v>
      </c>
      <c r="J891">
        <v>451</v>
      </c>
      <c r="K891">
        <v>409</v>
      </c>
      <c r="L891">
        <v>554</v>
      </c>
      <c r="M891">
        <v>432</v>
      </c>
      <c r="N891">
        <v>440</v>
      </c>
      <c r="O891">
        <v>144</v>
      </c>
      <c r="P891">
        <v>1608</v>
      </c>
      <c r="Q891">
        <v>444</v>
      </c>
      <c r="R891">
        <v>1070</v>
      </c>
      <c r="S891">
        <v>247</v>
      </c>
      <c r="T891">
        <f t="shared" si="52"/>
        <v>665</v>
      </c>
      <c r="U891">
        <f t="shared" si="53"/>
        <v>576</v>
      </c>
      <c r="V891">
        <f t="shared" si="54"/>
        <v>348</v>
      </c>
      <c r="W891">
        <f t="shared" si="55"/>
        <v>495</v>
      </c>
      <c r="X891">
        <v>64223</v>
      </c>
    </row>
    <row r="892" spans="1:24">
      <c r="A892">
        <v>891</v>
      </c>
      <c r="B892" t="s">
        <v>20</v>
      </c>
      <c r="C892">
        <v>1775</v>
      </c>
      <c r="D892">
        <v>23.4</v>
      </c>
      <c r="E892">
        <v>298</v>
      </c>
      <c r="F892">
        <v>653</v>
      </c>
      <c r="G892">
        <v>546</v>
      </c>
      <c r="H892">
        <v>234</v>
      </c>
      <c r="I892">
        <v>792</v>
      </c>
      <c r="J892">
        <v>503</v>
      </c>
      <c r="K892">
        <v>421</v>
      </c>
      <c r="L892">
        <v>565</v>
      </c>
      <c r="M892">
        <v>438</v>
      </c>
      <c r="N892">
        <v>440</v>
      </c>
      <c r="O892">
        <v>159</v>
      </c>
      <c r="P892">
        <v>1659</v>
      </c>
      <c r="Q892">
        <v>472</v>
      </c>
      <c r="R892">
        <v>1101</v>
      </c>
      <c r="S892">
        <v>259</v>
      </c>
      <c r="T892">
        <f t="shared" si="52"/>
        <v>672</v>
      </c>
      <c r="U892">
        <f t="shared" si="53"/>
        <v>597</v>
      </c>
      <c r="V892">
        <f t="shared" si="54"/>
        <v>355</v>
      </c>
      <c r="W892">
        <f t="shared" si="55"/>
        <v>507</v>
      </c>
      <c r="X892">
        <v>115809</v>
      </c>
    </row>
    <row r="893" spans="1:24">
      <c r="A893">
        <v>892</v>
      </c>
      <c r="B893" t="s">
        <v>20</v>
      </c>
      <c r="C893">
        <v>1595</v>
      </c>
      <c r="D893">
        <v>33.5</v>
      </c>
      <c r="E893">
        <v>398</v>
      </c>
      <c r="F893">
        <v>489</v>
      </c>
      <c r="G893">
        <v>462</v>
      </c>
      <c r="H893">
        <v>262</v>
      </c>
      <c r="I893">
        <v>747</v>
      </c>
      <c r="J893">
        <v>493</v>
      </c>
      <c r="K893">
        <v>443</v>
      </c>
      <c r="L893">
        <v>474</v>
      </c>
      <c r="M893">
        <v>336</v>
      </c>
      <c r="N893">
        <v>441</v>
      </c>
      <c r="O893">
        <v>133</v>
      </c>
      <c r="P893">
        <v>1491</v>
      </c>
      <c r="Q893">
        <v>412</v>
      </c>
      <c r="R893">
        <v>1006</v>
      </c>
      <c r="S893">
        <v>245</v>
      </c>
      <c r="T893">
        <f t="shared" si="52"/>
        <v>598</v>
      </c>
      <c r="U893">
        <f t="shared" si="53"/>
        <v>469</v>
      </c>
      <c r="V893">
        <f t="shared" si="54"/>
        <v>91</v>
      </c>
      <c r="W893">
        <f t="shared" si="55"/>
        <v>309</v>
      </c>
      <c r="X893">
        <v>99082</v>
      </c>
    </row>
    <row r="894" spans="1:24">
      <c r="A894">
        <v>893</v>
      </c>
      <c r="B894" t="s">
        <v>20</v>
      </c>
      <c r="C894">
        <v>1590</v>
      </c>
      <c r="D894">
        <v>29.3</v>
      </c>
      <c r="E894">
        <v>312</v>
      </c>
      <c r="F894">
        <v>559</v>
      </c>
      <c r="G894">
        <v>446</v>
      </c>
      <c r="H894">
        <v>263</v>
      </c>
      <c r="I894">
        <v>771</v>
      </c>
      <c r="J894">
        <v>461</v>
      </c>
      <c r="K894">
        <v>432</v>
      </c>
      <c r="L894">
        <v>490</v>
      </c>
      <c r="M894">
        <v>368</v>
      </c>
      <c r="N894">
        <v>441</v>
      </c>
      <c r="O894">
        <v>138</v>
      </c>
      <c r="P894">
        <v>1480</v>
      </c>
      <c r="Q894">
        <v>414</v>
      </c>
      <c r="R894">
        <v>972</v>
      </c>
      <c r="S894">
        <v>226</v>
      </c>
      <c r="T894">
        <f t="shared" si="52"/>
        <v>631</v>
      </c>
      <c r="U894">
        <f t="shared" si="53"/>
        <v>506</v>
      </c>
      <c r="V894">
        <f t="shared" si="54"/>
        <v>247</v>
      </c>
      <c r="W894">
        <f t="shared" si="55"/>
        <v>360</v>
      </c>
      <c r="X894">
        <v>77177</v>
      </c>
    </row>
    <row r="895" spans="1:24">
      <c r="A895">
        <v>894</v>
      </c>
      <c r="B895" t="s">
        <v>20</v>
      </c>
      <c r="C895">
        <v>1674</v>
      </c>
      <c r="D895">
        <v>19.7</v>
      </c>
      <c r="E895">
        <v>192</v>
      </c>
      <c r="F895">
        <v>567</v>
      </c>
      <c r="G895">
        <v>470</v>
      </c>
      <c r="H895">
        <v>236</v>
      </c>
      <c r="I895">
        <v>767</v>
      </c>
      <c r="J895">
        <v>437</v>
      </c>
      <c r="K895">
        <v>363</v>
      </c>
      <c r="L895">
        <v>518</v>
      </c>
      <c r="M895">
        <v>406</v>
      </c>
      <c r="N895">
        <v>441</v>
      </c>
      <c r="O895">
        <v>142</v>
      </c>
      <c r="P895">
        <v>1564</v>
      </c>
      <c r="Q895">
        <v>438</v>
      </c>
      <c r="R895">
        <v>1033</v>
      </c>
      <c r="S895">
        <v>240</v>
      </c>
      <c r="T895">
        <f t="shared" si="52"/>
        <v>642</v>
      </c>
      <c r="U895">
        <f t="shared" si="53"/>
        <v>548</v>
      </c>
      <c r="V895">
        <f t="shared" si="54"/>
        <v>375</v>
      </c>
      <c r="W895">
        <f t="shared" si="55"/>
        <v>518</v>
      </c>
      <c r="X895">
        <v>2756</v>
      </c>
    </row>
    <row r="896" spans="1:24">
      <c r="A896">
        <v>895</v>
      </c>
      <c r="B896" t="s">
        <v>20</v>
      </c>
      <c r="C896">
        <v>1610</v>
      </c>
      <c r="D896">
        <v>25.3</v>
      </c>
      <c r="E896">
        <v>286</v>
      </c>
      <c r="F896">
        <v>570</v>
      </c>
      <c r="G896">
        <v>462</v>
      </c>
      <c r="H896">
        <v>192</v>
      </c>
      <c r="I896">
        <v>717</v>
      </c>
      <c r="J896">
        <v>501</v>
      </c>
      <c r="K896">
        <v>338</v>
      </c>
      <c r="L896">
        <v>503</v>
      </c>
      <c r="M896">
        <v>382</v>
      </c>
      <c r="N896">
        <v>441</v>
      </c>
      <c r="O896">
        <v>122</v>
      </c>
      <c r="P896">
        <v>1508</v>
      </c>
      <c r="Q896">
        <v>465</v>
      </c>
      <c r="R896">
        <v>983</v>
      </c>
      <c r="S896">
        <v>262</v>
      </c>
      <c r="T896">
        <f t="shared" si="52"/>
        <v>574</v>
      </c>
      <c r="U896">
        <f t="shared" si="53"/>
        <v>504</v>
      </c>
      <c r="V896">
        <f t="shared" si="54"/>
        <v>284</v>
      </c>
      <c r="W896">
        <f t="shared" si="55"/>
        <v>438</v>
      </c>
      <c r="X896">
        <v>41044</v>
      </c>
    </row>
    <row r="897" spans="1:24">
      <c r="A897">
        <v>896</v>
      </c>
      <c r="B897" t="s">
        <v>20</v>
      </c>
      <c r="C897">
        <v>1677</v>
      </c>
      <c r="D897">
        <v>27.2</v>
      </c>
      <c r="E897">
        <v>334</v>
      </c>
      <c r="F897">
        <v>573</v>
      </c>
      <c r="G897">
        <v>464</v>
      </c>
      <c r="H897">
        <v>246</v>
      </c>
      <c r="I897">
        <v>780</v>
      </c>
      <c r="J897">
        <v>524</v>
      </c>
      <c r="K897">
        <v>380</v>
      </c>
      <c r="L897">
        <v>502</v>
      </c>
      <c r="M897">
        <v>388</v>
      </c>
      <c r="N897">
        <v>441</v>
      </c>
      <c r="O897">
        <v>124</v>
      </c>
      <c r="P897">
        <v>1556</v>
      </c>
      <c r="Q897">
        <v>427</v>
      </c>
      <c r="R897">
        <v>1022</v>
      </c>
      <c r="S897">
        <v>235</v>
      </c>
      <c r="T897">
        <f t="shared" si="52"/>
        <v>634</v>
      </c>
      <c r="U897">
        <f t="shared" si="53"/>
        <v>512</v>
      </c>
      <c r="V897">
        <f t="shared" si="54"/>
        <v>239</v>
      </c>
      <c r="W897">
        <f t="shared" si="55"/>
        <v>365</v>
      </c>
      <c r="X897">
        <v>123954</v>
      </c>
    </row>
    <row r="898" spans="1:24">
      <c r="A898">
        <v>897</v>
      </c>
      <c r="B898" t="s">
        <v>20</v>
      </c>
      <c r="C898">
        <v>1632</v>
      </c>
      <c r="D898">
        <v>24.4</v>
      </c>
      <c r="E898">
        <v>240</v>
      </c>
      <c r="F898">
        <v>574</v>
      </c>
      <c r="G898">
        <v>476</v>
      </c>
      <c r="H898">
        <v>231</v>
      </c>
      <c r="I898">
        <v>753</v>
      </c>
      <c r="J898">
        <v>464</v>
      </c>
      <c r="K898">
        <v>382</v>
      </c>
      <c r="L898">
        <v>489</v>
      </c>
      <c r="M898">
        <v>382</v>
      </c>
      <c r="N898">
        <v>441</v>
      </c>
      <c r="O898">
        <v>132</v>
      </c>
      <c r="P898">
        <v>1518</v>
      </c>
      <c r="Q898">
        <v>414</v>
      </c>
      <c r="R898">
        <v>996</v>
      </c>
      <c r="S898">
        <v>215</v>
      </c>
      <c r="T898">
        <f t="shared" si="52"/>
        <v>613</v>
      </c>
      <c r="U898">
        <f t="shared" si="53"/>
        <v>514</v>
      </c>
      <c r="V898">
        <f t="shared" si="54"/>
        <v>334</v>
      </c>
      <c r="W898">
        <f t="shared" si="55"/>
        <v>451</v>
      </c>
      <c r="X898">
        <v>108490</v>
      </c>
    </row>
    <row r="899" spans="1:24">
      <c r="A899">
        <v>898</v>
      </c>
      <c r="B899" t="s">
        <v>20</v>
      </c>
      <c r="C899">
        <v>1651</v>
      </c>
      <c r="D899">
        <v>23.9</v>
      </c>
      <c r="E899">
        <v>234</v>
      </c>
      <c r="F899">
        <v>574</v>
      </c>
      <c r="G899">
        <v>476</v>
      </c>
      <c r="H899">
        <v>228</v>
      </c>
      <c r="I899">
        <v>759</v>
      </c>
      <c r="J899">
        <v>446</v>
      </c>
      <c r="K899">
        <v>379</v>
      </c>
      <c r="L899">
        <v>514</v>
      </c>
      <c r="M899">
        <v>408</v>
      </c>
      <c r="N899">
        <v>441</v>
      </c>
      <c r="O899">
        <v>149</v>
      </c>
      <c r="P899">
        <v>1547</v>
      </c>
      <c r="Q899">
        <v>429</v>
      </c>
      <c r="R899">
        <v>1016</v>
      </c>
      <c r="S899">
        <v>241</v>
      </c>
      <c r="T899">
        <f t="shared" ref="T899:T962" si="56">M899+H899</f>
        <v>636</v>
      </c>
      <c r="U899">
        <f t="shared" ref="U899:U962" si="57">M899+O899</f>
        <v>557</v>
      </c>
      <c r="V899">
        <f t="shared" ref="V899:V962" si="58">F899-E899</f>
        <v>340</v>
      </c>
      <c r="W899">
        <f t="shared" ref="W899:W962" si="59">G899-E899+S899</f>
        <v>483</v>
      </c>
      <c r="X899">
        <v>23004</v>
      </c>
    </row>
    <row r="900" spans="1:24">
      <c r="A900">
        <v>899</v>
      </c>
      <c r="B900" t="s">
        <v>20</v>
      </c>
      <c r="C900">
        <v>1644</v>
      </c>
      <c r="D900">
        <v>22.4</v>
      </c>
      <c r="E900">
        <v>252</v>
      </c>
      <c r="F900">
        <v>575</v>
      </c>
      <c r="G900">
        <v>474</v>
      </c>
      <c r="H900">
        <v>228</v>
      </c>
      <c r="I900">
        <v>751</v>
      </c>
      <c r="J900">
        <v>499</v>
      </c>
      <c r="K900">
        <v>408</v>
      </c>
      <c r="L900">
        <v>509</v>
      </c>
      <c r="M900">
        <v>398</v>
      </c>
      <c r="N900">
        <v>441</v>
      </c>
      <c r="O900">
        <v>138</v>
      </c>
      <c r="P900">
        <v>1538</v>
      </c>
      <c r="Q900">
        <v>422</v>
      </c>
      <c r="R900">
        <v>1015</v>
      </c>
      <c r="S900">
        <v>231</v>
      </c>
      <c r="T900">
        <f t="shared" si="56"/>
        <v>626</v>
      </c>
      <c r="U900">
        <f t="shared" si="57"/>
        <v>536</v>
      </c>
      <c r="V900">
        <f t="shared" si="58"/>
        <v>323</v>
      </c>
      <c r="W900">
        <f t="shared" si="59"/>
        <v>453</v>
      </c>
      <c r="X900">
        <v>126523</v>
      </c>
    </row>
    <row r="901" spans="1:24">
      <c r="A901">
        <v>900</v>
      </c>
      <c r="B901" t="s">
        <v>20</v>
      </c>
      <c r="C901">
        <v>1645</v>
      </c>
      <c r="D901">
        <v>23.6</v>
      </c>
      <c r="E901">
        <v>222</v>
      </c>
      <c r="F901">
        <v>577</v>
      </c>
      <c r="G901">
        <v>450</v>
      </c>
      <c r="H901">
        <v>245</v>
      </c>
      <c r="I901">
        <v>783</v>
      </c>
      <c r="J901">
        <v>453</v>
      </c>
      <c r="K901">
        <v>421</v>
      </c>
      <c r="L901">
        <v>494</v>
      </c>
      <c r="M901">
        <v>376</v>
      </c>
      <c r="N901">
        <v>441</v>
      </c>
      <c r="O901">
        <v>138</v>
      </c>
      <c r="P901">
        <v>1532</v>
      </c>
      <c r="Q901">
        <v>418</v>
      </c>
      <c r="R901">
        <v>994</v>
      </c>
      <c r="S901">
        <v>230</v>
      </c>
      <c r="T901">
        <f t="shared" si="56"/>
        <v>621</v>
      </c>
      <c r="U901">
        <f t="shared" si="57"/>
        <v>514</v>
      </c>
      <c r="V901">
        <f t="shared" si="58"/>
        <v>355</v>
      </c>
      <c r="W901">
        <f t="shared" si="59"/>
        <v>458</v>
      </c>
      <c r="X901">
        <v>70501</v>
      </c>
    </row>
    <row r="902" spans="1:24">
      <c r="A902">
        <v>901</v>
      </c>
      <c r="B902" t="s">
        <v>20</v>
      </c>
      <c r="C902">
        <v>1631</v>
      </c>
      <c r="D902">
        <v>26</v>
      </c>
      <c r="E902">
        <v>308</v>
      </c>
      <c r="F902">
        <v>578</v>
      </c>
      <c r="G902">
        <v>473</v>
      </c>
      <c r="H902">
        <v>225</v>
      </c>
      <c r="I902">
        <v>757</v>
      </c>
      <c r="J902">
        <v>492</v>
      </c>
      <c r="K902">
        <v>422</v>
      </c>
      <c r="L902">
        <v>500</v>
      </c>
      <c r="M902">
        <v>394</v>
      </c>
      <c r="N902">
        <v>441</v>
      </c>
      <c r="O902">
        <v>132</v>
      </c>
      <c r="P902">
        <v>1530</v>
      </c>
      <c r="Q902">
        <v>431</v>
      </c>
      <c r="R902">
        <v>998</v>
      </c>
      <c r="S902">
        <v>240</v>
      </c>
      <c r="T902">
        <f t="shared" si="56"/>
        <v>619</v>
      </c>
      <c r="U902">
        <f t="shared" si="57"/>
        <v>526</v>
      </c>
      <c r="V902">
        <f t="shared" si="58"/>
        <v>270</v>
      </c>
      <c r="W902">
        <f t="shared" si="59"/>
        <v>405</v>
      </c>
      <c r="X902">
        <v>56797</v>
      </c>
    </row>
    <row r="903" spans="1:24">
      <c r="A903">
        <v>902</v>
      </c>
      <c r="B903" t="s">
        <v>20</v>
      </c>
      <c r="C903">
        <v>1700</v>
      </c>
      <c r="D903">
        <v>22.8</v>
      </c>
      <c r="E903">
        <v>270</v>
      </c>
      <c r="F903">
        <v>600</v>
      </c>
      <c r="G903">
        <v>472</v>
      </c>
      <c r="H903">
        <v>230</v>
      </c>
      <c r="I903">
        <v>783</v>
      </c>
      <c r="J903">
        <v>441</v>
      </c>
      <c r="K903">
        <v>370</v>
      </c>
      <c r="L903">
        <v>519</v>
      </c>
      <c r="M903">
        <v>394</v>
      </c>
      <c r="N903">
        <v>441</v>
      </c>
      <c r="O903">
        <v>144</v>
      </c>
      <c r="P903">
        <v>1588</v>
      </c>
      <c r="Q903">
        <v>439</v>
      </c>
      <c r="R903">
        <v>1035</v>
      </c>
      <c r="S903">
        <v>245</v>
      </c>
      <c r="T903">
        <f t="shared" si="56"/>
        <v>624</v>
      </c>
      <c r="U903">
        <f t="shared" si="57"/>
        <v>538</v>
      </c>
      <c r="V903">
        <f t="shared" si="58"/>
        <v>330</v>
      </c>
      <c r="W903">
        <f t="shared" si="59"/>
        <v>447</v>
      </c>
      <c r="X903">
        <v>51871</v>
      </c>
    </row>
    <row r="904" spans="1:24">
      <c r="A904">
        <v>903</v>
      </c>
      <c r="B904" t="s">
        <v>20</v>
      </c>
      <c r="C904">
        <v>1692</v>
      </c>
      <c r="D904">
        <v>24</v>
      </c>
      <c r="E904">
        <v>258</v>
      </c>
      <c r="F904">
        <v>601</v>
      </c>
      <c r="G904">
        <v>480</v>
      </c>
      <c r="H904">
        <v>253</v>
      </c>
      <c r="I904">
        <v>791</v>
      </c>
      <c r="J904">
        <v>477</v>
      </c>
      <c r="K904">
        <v>411</v>
      </c>
      <c r="L904">
        <v>525</v>
      </c>
      <c r="M904">
        <v>408</v>
      </c>
      <c r="N904">
        <v>441</v>
      </c>
      <c r="O904">
        <v>150</v>
      </c>
      <c r="P904">
        <v>1582</v>
      </c>
      <c r="Q904">
        <v>420</v>
      </c>
      <c r="R904">
        <v>1044</v>
      </c>
      <c r="S904">
        <v>239</v>
      </c>
      <c r="T904">
        <f t="shared" si="56"/>
        <v>661</v>
      </c>
      <c r="U904">
        <f t="shared" si="57"/>
        <v>558</v>
      </c>
      <c r="V904">
        <f t="shared" si="58"/>
        <v>343</v>
      </c>
      <c r="W904">
        <f t="shared" si="59"/>
        <v>461</v>
      </c>
      <c r="X904">
        <v>58607</v>
      </c>
    </row>
    <row r="905" spans="1:24">
      <c r="A905">
        <v>904</v>
      </c>
      <c r="B905" t="s">
        <v>20</v>
      </c>
      <c r="C905">
        <v>1662</v>
      </c>
      <c r="D905">
        <v>24.8</v>
      </c>
      <c r="E905">
        <v>244</v>
      </c>
      <c r="F905">
        <v>618</v>
      </c>
      <c r="G905">
        <v>500</v>
      </c>
      <c r="H905">
        <v>192</v>
      </c>
      <c r="I905">
        <v>717</v>
      </c>
      <c r="J905">
        <v>449</v>
      </c>
      <c r="K905">
        <v>388</v>
      </c>
      <c r="L905">
        <v>524</v>
      </c>
      <c r="M905">
        <v>404</v>
      </c>
      <c r="N905">
        <v>441</v>
      </c>
      <c r="O905">
        <v>176</v>
      </c>
      <c r="P905">
        <v>1533</v>
      </c>
      <c r="Q905">
        <v>430</v>
      </c>
      <c r="R905">
        <v>1008</v>
      </c>
      <c r="S905">
        <v>251</v>
      </c>
      <c r="T905">
        <f t="shared" si="56"/>
        <v>596</v>
      </c>
      <c r="U905">
        <f t="shared" si="57"/>
        <v>580</v>
      </c>
      <c r="V905">
        <f t="shared" si="58"/>
        <v>374</v>
      </c>
      <c r="W905">
        <f t="shared" si="59"/>
        <v>507</v>
      </c>
      <c r="X905">
        <v>88819</v>
      </c>
    </row>
    <row r="906" spans="1:24">
      <c r="A906">
        <v>905</v>
      </c>
      <c r="B906" t="s">
        <v>20</v>
      </c>
      <c r="C906">
        <v>1677</v>
      </c>
      <c r="D906">
        <v>26.2</v>
      </c>
      <c r="E906">
        <v>256</v>
      </c>
      <c r="F906">
        <v>643</v>
      </c>
      <c r="G906">
        <v>509</v>
      </c>
      <c r="H906">
        <v>189</v>
      </c>
      <c r="I906">
        <v>732</v>
      </c>
      <c r="J906">
        <v>453</v>
      </c>
      <c r="K906">
        <v>437</v>
      </c>
      <c r="L906">
        <v>537</v>
      </c>
      <c r="M906">
        <v>426</v>
      </c>
      <c r="N906">
        <v>441</v>
      </c>
      <c r="O906">
        <v>162</v>
      </c>
      <c r="P906">
        <v>1565</v>
      </c>
      <c r="Q906">
        <v>455</v>
      </c>
      <c r="R906">
        <v>1022</v>
      </c>
      <c r="S906">
        <v>259</v>
      </c>
      <c r="T906">
        <f t="shared" si="56"/>
        <v>615</v>
      </c>
      <c r="U906">
        <f t="shared" si="57"/>
        <v>588</v>
      </c>
      <c r="V906">
        <f t="shared" si="58"/>
        <v>387</v>
      </c>
      <c r="W906">
        <f t="shared" si="59"/>
        <v>512</v>
      </c>
      <c r="X906">
        <v>16986</v>
      </c>
    </row>
    <row r="907" spans="1:24">
      <c r="A907">
        <v>906</v>
      </c>
      <c r="B907" t="s">
        <v>20</v>
      </c>
      <c r="C907">
        <v>1646</v>
      </c>
      <c r="D907">
        <v>26.5</v>
      </c>
      <c r="E907">
        <v>276</v>
      </c>
      <c r="F907">
        <v>582</v>
      </c>
      <c r="G907">
        <v>468</v>
      </c>
      <c r="H907">
        <v>260</v>
      </c>
      <c r="I907">
        <v>761</v>
      </c>
      <c r="J907">
        <v>485</v>
      </c>
      <c r="K907">
        <v>406</v>
      </c>
      <c r="L907">
        <v>519</v>
      </c>
      <c r="M907">
        <v>400</v>
      </c>
      <c r="N907">
        <v>442</v>
      </c>
      <c r="O907">
        <v>158</v>
      </c>
      <c r="P907">
        <v>1531</v>
      </c>
      <c r="Q907">
        <v>429</v>
      </c>
      <c r="R907">
        <v>1030</v>
      </c>
      <c r="S907">
        <v>233</v>
      </c>
      <c r="T907">
        <f t="shared" si="56"/>
        <v>660</v>
      </c>
      <c r="U907">
        <f t="shared" si="57"/>
        <v>558</v>
      </c>
      <c r="V907">
        <f t="shared" si="58"/>
        <v>306</v>
      </c>
      <c r="W907">
        <f t="shared" si="59"/>
        <v>425</v>
      </c>
      <c r="X907">
        <v>1484</v>
      </c>
    </row>
    <row r="908" spans="1:24">
      <c r="A908">
        <v>907</v>
      </c>
      <c r="B908" t="s">
        <v>20</v>
      </c>
      <c r="C908">
        <v>1638</v>
      </c>
      <c r="D908">
        <v>28</v>
      </c>
      <c r="E908">
        <v>314</v>
      </c>
      <c r="F908">
        <v>594</v>
      </c>
      <c r="G908">
        <v>474</v>
      </c>
      <c r="H908">
        <v>220</v>
      </c>
      <c r="I908">
        <v>748</v>
      </c>
      <c r="J908">
        <v>509</v>
      </c>
      <c r="K908">
        <v>446</v>
      </c>
      <c r="L908">
        <v>520</v>
      </c>
      <c r="M908">
        <v>392</v>
      </c>
      <c r="N908">
        <v>442</v>
      </c>
      <c r="O908">
        <v>162</v>
      </c>
      <c r="P908">
        <v>1524</v>
      </c>
      <c r="Q908">
        <v>458</v>
      </c>
      <c r="R908">
        <v>996</v>
      </c>
      <c r="S908">
        <v>252</v>
      </c>
      <c r="T908">
        <f t="shared" si="56"/>
        <v>612</v>
      </c>
      <c r="U908">
        <f t="shared" si="57"/>
        <v>554</v>
      </c>
      <c r="V908">
        <f t="shared" si="58"/>
        <v>280</v>
      </c>
      <c r="W908">
        <f t="shared" si="59"/>
        <v>412</v>
      </c>
      <c r="X908">
        <v>185001</v>
      </c>
    </row>
    <row r="909" spans="1:24">
      <c r="A909">
        <v>908</v>
      </c>
      <c r="B909" t="s">
        <v>20</v>
      </c>
      <c r="C909">
        <v>1648</v>
      </c>
      <c r="D909">
        <v>26.1</v>
      </c>
      <c r="E909">
        <v>264</v>
      </c>
      <c r="F909">
        <v>625</v>
      </c>
      <c r="G909">
        <v>510</v>
      </c>
      <c r="H909">
        <v>233</v>
      </c>
      <c r="I909">
        <v>746</v>
      </c>
      <c r="J909">
        <v>472</v>
      </c>
      <c r="K909">
        <v>428</v>
      </c>
      <c r="L909">
        <v>527</v>
      </c>
      <c r="M909">
        <v>406</v>
      </c>
      <c r="N909">
        <v>442</v>
      </c>
      <c r="O909">
        <v>162</v>
      </c>
      <c r="P909">
        <v>1535</v>
      </c>
      <c r="Q909">
        <v>458</v>
      </c>
      <c r="R909">
        <v>1022</v>
      </c>
      <c r="S909">
        <v>256</v>
      </c>
      <c r="T909">
        <f t="shared" si="56"/>
        <v>639</v>
      </c>
      <c r="U909">
        <f t="shared" si="57"/>
        <v>568</v>
      </c>
      <c r="V909">
        <f t="shared" si="58"/>
        <v>361</v>
      </c>
      <c r="W909">
        <f t="shared" si="59"/>
        <v>502</v>
      </c>
      <c r="X909">
        <v>210183</v>
      </c>
    </row>
    <row r="910" spans="1:24">
      <c r="A910">
        <v>909</v>
      </c>
      <c r="B910" t="s">
        <v>20</v>
      </c>
      <c r="C910">
        <v>1684</v>
      </c>
      <c r="D910">
        <v>26.9</v>
      </c>
      <c r="E910">
        <v>290</v>
      </c>
      <c r="F910">
        <v>655</v>
      </c>
      <c r="G910">
        <v>534</v>
      </c>
      <c r="H910">
        <v>173</v>
      </c>
      <c r="I910">
        <v>694</v>
      </c>
      <c r="J910">
        <v>509</v>
      </c>
      <c r="K910">
        <v>436</v>
      </c>
      <c r="L910">
        <v>563</v>
      </c>
      <c r="M910">
        <v>436</v>
      </c>
      <c r="N910">
        <v>442</v>
      </c>
      <c r="O910">
        <v>148</v>
      </c>
      <c r="P910">
        <v>1553</v>
      </c>
      <c r="Q910">
        <v>457</v>
      </c>
      <c r="R910">
        <v>1032</v>
      </c>
      <c r="S910">
        <v>257</v>
      </c>
      <c r="T910">
        <f t="shared" si="56"/>
        <v>609</v>
      </c>
      <c r="U910">
        <f t="shared" si="57"/>
        <v>584</v>
      </c>
      <c r="V910">
        <f t="shared" si="58"/>
        <v>365</v>
      </c>
      <c r="W910">
        <f t="shared" si="59"/>
        <v>501</v>
      </c>
      <c r="X910">
        <v>153486</v>
      </c>
    </row>
    <row r="911" spans="1:24">
      <c r="A911">
        <v>910</v>
      </c>
      <c r="B911" t="s">
        <v>20</v>
      </c>
      <c r="C911">
        <v>1657</v>
      </c>
      <c r="D911">
        <v>26.8</v>
      </c>
      <c r="E911">
        <v>260</v>
      </c>
      <c r="F911">
        <v>655</v>
      </c>
      <c r="G911">
        <v>540</v>
      </c>
      <c r="H911">
        <v>199</v>
      </c>
      <c r="I911">
        <v>714</v>
      </c>
      <c r="J911">
        <v>437</v>
      </c>
      <c r="K911">
        <v>432</v>
      </c>
      <c r="L911">
        <v>536</v>
      </c>
      <c r="M911">
        <v>402</v>
      </c>
      <c r="N911">
        <v>442</v>
      </c>
      <c r="O911">
        <v>164</v>
      </c>
      <c r="P911">
        <v>1542</v>
      </c>
      <c r="Q911">
        <v>448</v>
      </c>
      <c r="R911">
        <v>1027</v>
      </c>
      <c r="S911">
        <v>244</v>
      </c>
      <c r="T911">
        <f t="shared" si="56"/>
        <v>601</v>
      </c>
      <c r="U911">
        <f t="shared" si="57"/>
        <v>566</v>
      </c>
      <c r="V911">
        <f t="shared" si="58"/>
        <v>395</v>
      </c>
      <c r="W911">
        <f t="shared" si="59"/>
        <v>524</v>
      </c>
      <c r="X911">
        <v>78676</v>
      </c>
    </row>
    <row r="912" spans="1:24">
      <c r="A912">
        <v>911</v>
      </c>
      <c r="B912" t="s">
        <v>20</v>
      </c>
      <c r="C912">
        <v>1574</v>
      </c>
      <c r="D912">
        <v>24.1</v>
      </c>
      <c r="E912">
        <v>230</v>
      </c>
      <c r="F912">
        <v>532</v>
      </c>
      <c r="G912">
        <v>444</v>
      </c>
      <c r="H912">
        <v>251</v>
      </c>
      <c r="I912">
        <v>755</v>
      </c>
      <c r="J912">
        <v>503</v>
      </c>
      <c r="K912">
        <v>424</v>
      </c>
      <c r="L912">
        <v>490</v>
      </c>
      <c r="M912">
        <v>370</v>
      </c>
      <c r="N912">
        <v>443</v>
      </c>
      <c r="O912">
        <v>152</v>
      </c>
      <c r="P912">
        <v>1478</v>
      </c>
      <c r="Q912">
        <v>399</v>
      </c>
      <c r="R912">
        <v>974</v>
      </c>
      <c r="S912">
        <v>230</v>
      </c>
      <c r="T912">
        <f t="shared" si="56"/>
        <v>621</v>
      </c>
      <c r="U912">
        <f t="shared" si="57"/>
        <v>522</v>
      </c>
      <c r="V912">
        <f t="shared" si="58"/>
        <v>302</v>
      </c>
      <c r="W912">
        <f t="shared" si="59"/>
        <v>444</v>
      </c>
      <c r="X912">
        <v>40838</v>
      </c>
    </row>
    <row r="913" spans="1:24">
      <c r="A913">
        <v>912</v>
      </c>
      <c r="B913" t="s">
        <v>20</v>
      </c>
      <c r="C913">
        <v>1613</v>
      </c>
      <c r="D913">
        <v>24.1</v>
      </c>
      <c r="E913">
        <v>240</v>
      </c>
      <c r="F913">
        <v>555</v>
      </c>
      <c r="G913">
        <v>450</v>
      </c>
      <c r="H913">
        <v>250</v>
      </c>
      <c r="I913">
        <v>762</v>
      </c>
      <c r="J913">
        <v>459</v>
      </c>
      <c r="K913">
        <v>393</v>
      </c>
      <c r="L913">
        <v>490</v>
      </c>
      <c r="M913">
        <v>368</v>
      </c>
      <c r="N913">
        <v>443</v>
      </c>
      <c r="O913">
        <v>152</v>
      </c>
      <c r="P913">
        <v>1495</v>
      </c>
      <c r="Q913">
        <v>412</v>
      </c>
      <c r="R913">
        <v>983</v>
      </c>
      <c r="S913">
        <v>238</v>
      </c>
      <c r="T913">
        <f t="shared" si="56"/>
        <v>618</v>
      </c>
      <c r="U913">
        <f t="shared" si="57"/>
        <v>520</v>
      </c>
      <c r="V913">
        <f t="shared" si="58"/>
        <v>315</v>
      </c>
      <c r="W913">
        <f t="shared" si="59"/>
        <v>448</v>
      </c>
      <c r="X913">
        <v>10646</v>
      </c>
    </row>
    <row r="914" spans="1:24">
      <c r="A914">
        <v>913</v>
      </c>
      <c r="B914" t="s">
        <v>20</v>
      </c>
      <c r="C914">
        <v>1662</v>
      </c>
      <c r="D914">
        <v>23.6</v>
      </c>
      <c r="E914">
        <v>266</v>
      </c>
      <c r="F914">
        <v>590</v>
      </c>
      <c r="G914">
        <v>470</v>
      </c>
      <c r="H914">
        <v>255</v>
      </c>
      <c r="I914">
        <v>781</v>
      </c>
      <c r="J914">
        <v>425</v>
      </c>
      <c r="K914">
        <v>405</v>
      </c>
      <c r="L914">
        <v>507</v>
      </c>
      <c r="M914">
        <v>386</v>
      </c>
      <c r="N914">
        <v>443</v>
      </c>
      <c r="O914">
        <v>146</v>
      </c>
      <c r="P914">
        <v>1556</v>
      </c>
      <c r="Q914">
        <v>411</v>
      </c>
      <c r="R914">
        <v>1030</v>
      </c>
      <c r="S914">
        <v>243</v>
      </c>
      <c r="T914">
        <f t="shared" si="56"/>
        <v>641</v>
      </c>
      <c r="U914">
        <f t="shared" si="57"/>
        <v>532</v>
      </c>
      <c r="V914">
        <f t="shared" si="58"/>
        <v>324</v>
      </c>
      <c r="W914">
        <f t="shared" si="59"/>
        <v>447</v>
      </c>
      <c r="X914">
        <v>23598</v>
      </c>
    </row>
    <row r="915" spans="1:24">
      <c r="A915">
        <v>914</v>
      </c>
      <c r="B915" t="s">
        <v>20</v>
      </c>
      <c r="C915">
        <v>1695</v>
      </c>
      <c r="D915">
        <v>22.3</v>
      </c>
      <c r="E915">
        <v>250</v>
      </c>
      <c r="F915">
        <v>592</v>
      </c>
      <c r="G915">
        <v>478</v>
      </c>
      <c r="H915">
        <v>254</v>
      </c>
      <c r="I915">
        <v>790</v>
      </c>
      <c r="J915">
        <v>466</v>
      </c>
      <c r="K915">
        <v>365</v>
      </c>
      <c r="L915">
        <v>510</v>
      </c>
      <c r="M915">
        <v>410</v>
      </c>
      <c r="N915">
        <v>443</v>
      </c>
      <c r="O915">
        <v>146</v>
      </c>
      <c r="P915">
        <v>1591</v>
      </c>
      <c r="Q915">
        <v>427</v>
      </c>
      <c r="R915">
        <v>1055</v>
      </c>
      <c r="S915">
        <v>242</v>
      </c>
      <c r="T915">
        <f t="shared" si="56"/>
        <v>664</v>
      </c>
      <c r="U915">
        <f t="shared" si="57"/>
        <v>556</v>
      </c>
      <c r="V915">
        <f t="shared" si="58"/>
        <v>342</v>
      </c>
      <c r="W915">
        <f t="shared" si="59"/>
        <v>470</v>
      </c>
      <c r="X915">
        <v>7724</v>
      </c>
    </row>
    <row r="916" spans="1:24">
      <c r="A916">
        <v>915</v>
      </c>
      <c r="B916" t="s">
        <v>20</v>
      </c>
      <c r="C916">
        <v>1652</v>
      </c>
      <c r="D916">
        <v>25.3</v>
      </c>
      <c r="E916">
        <v>272</v>
      </c>
      <c r="F916">
        <v>597</v>
      </c>
      <c r="G916">
        <v>490</v>
      </c>
      <c r="H916">
        <v>249</v>
      </c>
      <c r="I916">
        <v>764</v>
      </c>
      <c r="J916">
        <v>453</v>
      </c>
      <c r="K916">
        <v>454</v>
      </c>
      <c r="L916">
        <v>509</v>
      </c>
      <c r="M916">
        <v>384</v>
      </c>
      <c r="N916">
        <v>443</v>
      </c>
      <c r="O916">
        <v>140</v>
      </c>
      <c r="P916">
        <v>1522</v>
      </c>
      <c r="Q916">
        <v>402</v>
      </c>
      <c r="R916">
        <v>1007</v>
      </c>
      <c r="S916">
        <v>241</v>
      </c>
      <c r="T916">
        <f t="shared" si="56"/>
        <v>633</v>
      </c>
      <c r="U916">
        <f t="shared" si="57"/>
        <v>524</v>
      </c>
      <c r="V916">
        <f t="shared" si="58"/>
        <v>325</v>
      </c>
      <c r="W916">
        <f t="shared" si="59"/>
        <v>459</v>
      </c>
      <c r="X916">
        <v>51671</v>
      </c>
    </row>
    <row r="917" spans="1:24">
      <c r="A917">
        <v>916</v>
      </c>
      <c r="B917" t="s">
        <v>20</v>
      </c>
      <c r="C917">
        <v>1676</v>
      </c>
      <c r="D917">
        <v>24.4</v>
      </c>
      <c r="E917">
        <v>284</v>
      </c>
      <c r="F917">
        <v>607</v>
      </c>
      <c r="G917">
        <v>492</v>
      </c>
      <c r="H917">
        <v>231</v>
      </c>
      <c r="I917">
        <v>772</v>
      </c>
      <c r="J917">
        <v>438</v>
      </c>
      <c r="K917">
        <v>415</v>
      </c>
      <c r="L917">
        <v>514</v>
      </c>
      <c r="M917">
        <v>396</v>
      </c>
      <c r="N917">
        <v>443</v>
      </c>
      <c r="O917">
        <v>138</v>
      </c>
      <c r="P917">
        <v>1553</v>
      </c>
      <c r="Q917">
        <v>457</v>
      </c>
      <c r="R917">
        <v>1012</v>
      </c>
      <c r="S917">
        <v>245</v>
      </c>
      <c r="T917">
        <f t="shared" si="56"/>
        <v>627</v>
      </c>
      <c r="U917">
        <f t="shared" si="57"/>
        <v>534</v>
      </c>
      <c r="V917">
        <f t="shared" si="58"/>
        <v>323</v>
      </c>
      <c r="W917">
        <f t="shared" si="59"/>
        <v>453</v>
      </c>
      <c r="X917">
        <v>4950</v>
      </c>
    </row>
    <row r="918" spans="1:24">
      <c r="A918">
        <v>917</v>
      </c>
      <c r="B918" t="s">
        <v>20</v>
      </c>
      <c r="C918">
        <v>1658</v>
      </c>
      <c r="D918">
        <v>21.5</v>
      </c>
      <c r="E918">
        <v>222</v>
      </c>
      <c r="F918">
        <v>556</v>
      </c>
      <c r="G918">
        <v>448</v>
      </c>
      <c r="H918">
        <v>248</v>
      </c>
      <c r="I918">
        <v>787</v>
      </c>
      <c r="J918">
        <v>490</v>
      </c>
      <c r="K918">
        <v>387</v>
      </c>
      <c r="L918">
        <v>514</v>
      </c>
      <c r="M918">
        <v>412</v>
      </c>
      <c r="N918">
        <v>444</v>
      </c>
      <c r="O918">
        <v>138</v>
      </c>
      <c r="P918">
        <v>1556</v>
      </c>
      <c r="Q918">
        <v>409</v>
      </c>
      <c r="R918">
        <v>1017</v>
      </c>
      <c r="S918">
        <v>248</v>
      </c>
      <c r="T918">
        <f t="shared" si="56"/>
        <v>660</v>
      </c>
      <c r="U918">
        <f t="shared" si="57"/>
        <v>550</v>
      </c>
      <c r="V918">
        <f t="shared" si="58"/>
        <v>334</v>
      </c>
      <c r="W918">
        <f t="shared" si="59"/>
        <v>474</v>
      </c>
      <c r="X918">
        <v>49932</v>
      </c>
    </row>
    <row r="919" spans="1:24">
      <c r="A919">
        <v>918</v>
      </c>
      <c r="B919" t="s">
        <v>20</v>
      </c>
      <c r="C919">
        <v>1620</v>
      </c>
      <c r="D919">
        <v>26.4</v>
      </c>
      <c r="E919">
        <v>290</v>
      </c>
      <c r="F919">
        <v>566</v>
      </c>
      <c r="G919">
        <v>436</v>
      </c>
      <c r="H919">
        <v>276</v>
      </c>
      <c r="I919">
        <v>772</v>
      </c>
      <c r="J919">
        <v>490</v>
      </c>
      <c r="K919">
        <v>383</v>
      </c>
      <c r="L919">
        <v>497</v>
      </c>
      <c r="M919">
        <v>388</v>
      </c>
      <c r="N919">
        <v>444</v>
      </c>
      <c r="O919">
        <v>143</v>
      </c>
      <c r="P919">
        <v>1515</v>
      </c>
      <c r="Q919">
        <v>428</v>
      </c>
      <c r="R919">
        <v>1019</v>
      </c>
      <c r="S919">
        <v>243</v>
      </c>
      <c r="T919">
        <f t="shared" si="56"/>
        <v>664</v>
      </c>
      <c r="U919">
        <f t="shared" si="57"/>
        <v>531</v>
      </c>
      <c r="V919">
        <f t="shared" si="58"/>
        <v>276</v>
      </c>
      <c r="W919">
        <f t="shared" si="59"/>
        <v>389</v>
      </c>
      <c r="X919">
        <v>10488</v>
      </c>
    </row>
    <row r="920" spans="1:24">
      <c r="A920">
        <v>919</v>
      </c>
      <c r="B920" t="s">
        <v>20</v>
      </c>
      <c r="C920">
        <v>1676</v>
      </c>
      <c r="D920">
        <v>24.9</v>
      </c>
      <c r="E920">
        <v>284</v>
      </c>
      <c r="F920">
        <v>573</v>
      </c>
      <c r="G920">
        <v>468</v>
      </c>
      <c r="H920">
        <v>243</v>
      </c>
      <c r="I920">
        <v>778</v>
      </c>
      <c r="J920">
        <v>432</v>
      </c>
      <c r="K920">
        <v>415</v>
      </c>
      <c r="L920">
        <v>538</v>
      </c>
      <c r="M920">
        <v>394</v>
      </c>
      <c r="N920">
        <v>444</v>
      </c>
      <c r="O920">
        <v>148</v>
      </c>
      <c r="P920">
        <v>1553</v>
      </c>
      <c r="Q920">
        <v>449</v>
      </c>
      <c r="R920">
        <v>1018</v>
      </c>
      <c r="S920">
        <v>254</v>
      </c>
      <c r="T920">
        <f t="shared" si="56"/>
        <v>637</v>
      </c>
      <c r="U920">
        <f t="shared" si="57"/>
        <v>542</v>
      </c>
      <c r="V920">
        <f t="shared" si="58"/>
        <v>289</v>
      </c>
      <c r="W920">
        <f t="shared" si="59"/>
        <v>438</v>
      </c>
      <c r="X920">
        <v>32419</v>
      </c>
    </row>
    <row r="921" spans="1:24">
      <c r="A921">
        <v>920</v>
      </c>
      <c r="B921" t="s">
        <v>20</v>
      </c>
      <c r="C921">
        <v>1697</v>
      </c>
      <c r="D921">
        <v>24.6</v>
      </c>
      <c r="E921">
        <v>244</v>
      </c>
      <c r="F921">
        <v>575</v>
      </c>
      <c r="G921">
        <v>464</v>
      </c>
      <c r="H921">
        <v>282</v>
      </c>
      <c r="I921">
        <v>825</v>
      </c>
      <c r="J921">
        <v>459</v>
      </c>
      <c r="K921">
        <v>403</v>
      </c>
      <c r="L921">
        <v>515</v>
      </c>
      <c r="M921">
        <v>402</v>
      </c>
      <c r="N921">
        <v>444</v>
      </c>
      <c r="O921">
        <v>152</v>
      </c>
      <c r="P921">
        <v>1586</v>
      </c>
      <c r="Q921">
        <v>425</v>
      </c>
      <c r="R921">
        <v>1043</v>
      </c>
      <c r="S921">
        <v>230</v>
      </c>
      <c r="T921">
        <f t="shared" si="56"/>
        <v>684</v>
      </c>
      <c r="U921">
        <f t="shared" si="57"/>
        <v>554</v>
      </c>
      <c r="V921">
        <f t="shared" si="58"/>
        <v>331</v>
      </c>
      <c r="W921">
        <f t="shared" si="59"/>
        <v>450</v>
      </c>
      <c r="X921">
        <v>33432</v>
      </c>
    </row>
    <row r="922" spans="1:24">
      <c r="A922">
        <v>921</v>
      </c>
      <c r="B922" t="s">
        <v>20</v>
      </c>
      <c r="C922">
        <v>1571</v>
      </c>
      <c r="D922">
        <v>27.8</v>
      </c>
      <c r="E922">
        <v>306</v>
      </c>
      <c r="F922">
        <v>580</v>
      </c>
      <c r="G922">
        <v>458</v>
      </c>
      <c r="H922">
        <v>242</v>
      </c>
      <c r="I922">
        <v>727</v>
      </c>
      <c r="J922">
        <v>515</v>
      </c>
      <c r="K922">
        <v>411</v>
      </c>
      <c r="L922">
        <v>501</v>
      </c>
      <c r="M922">
        <v>380</v>
      </c>
      <c r="N922">
        <v>444</v>
      </c>
      <c r="O922">
        <v>146</v>
      </c>
      <c r="P922">
        <v>1464</v>
      </c>
      <c r="Q922">
        <v>403</v>
      </c>
      <c r="R922">
        <v>979</v>
      </c>
      <c r="S922">
        <v>230</v>
      </c>
      <c r="T922">
        <f t="shared" si="56"/>
        <v>622</v>
      </c>
      <c r="U922">
        <f t="shared" si="57"/>
        <v>526</v>
      </c>
      <c r="V922">
        <f t="shared" si="58"/>
        <v>274</v>
      </c>
      <c r="W922">
        <f t="shared" si="59"/>
        <v>382</v>
      </c>
      <c r="X922">
        <v>363002</v>
      </c>
    </row>
    <row r="923" spans="1:24">
      <c r="A923">
        <v>922</v>
      </c>
      <c r="B923" t="s">
        <v>20</v>
      </c>
      <c r="C923">
        <v>1750</v>
      </c>
      <c r="D923">
        <v>22.4</v>
      </c>
      <c r="E923">
        <v>232</v>
      </c>
      <c r="F923">
        <v>600</v>
      </c>
      <c r="G923">
        <v>500</v>
      </c>
      <c r="H923">
        <v>262</v>
      </c>
      <c r="I923">
        <v>805</v>
      </c>
      <c r="J923">
        <v>474</v>
      </c>
      <c r="K923">
        <v>408</v>
      </c>
      <c r="L923">
        <v>539</v>
      </c>
      <c r="M923">
        <v>426</v>
      </c>
      <c r="N923">
        <v>444</v>
      </c>
      <c r="O923">
        <v>160</v>
      </c>
      <c r="P923">
        <v>1634</v>
      </c>
      <c r="Q923">
        <v>459</v>
      </c>
      <c r="R923">
        <v>1091</v>
      </c>
      <c r="S923">
        <v>251</v>
      </c>
      <c r="T923">
        <f t="shared" si="56"/>
        <v>688</v>
      </c>
      <c r="U923">
        <f t="shared" si="57"/>
        <v>586</v>
      </c>
      <c r="V923">
        <f t="shared" si="58"/>
        <v>368</v>
      </c>
      <c r="W923">
        <f t="shared" si="59"/>
        <v>519</v>
      </c>
      <c r="X923">
        <v>45992</v>
      </c>
    </row>
    <row r="924" spans="1:24">
      <c r="A924">
        <v>923</v>
      </c>
      <c r="B924" t="s">
        <v>20</v>
      </c>
      <c r="C924">
        <v>1688</v>
      </c>
      <c r="D924">
        <v>25.5</v>
      </c>
      <c r="E924">
        <v>272</v>
      </c>
      <c r="F924">
        <v>603</v>
      </c>
      <c r="G924">
        <v>492</v>
      </c>
      <c r="H924">
        <v>240</v>
      </c>
      <c r="I924">
        <v>781</v>
      </c>
      <c r="J924">
        <v>472</v>
      </c>
      <c r="K924">
        <v>424</v>
      </c>
      <c r="L924">
        <v>520</v>
      </c>
      <c r="M924">
        <v>388</v>
      </c>
      <c r="N924">
        <v>444</v>
      </c>
      <c r="O924">
        <v>150</v>
      </c>
      <c r="P924">
        <v>1573</v>
      </c>
      <c r="Q924">
        <v>437</v>
      </c>
      <c r="R924">
        <v>1032</v>
      </c>
      <c r="S924">
        <v>241</v>
      </c>
      <c r="T924">
        <f t="shared" si="56"/>
        <v>628</v>
      </c>
      <c r="U924">
        <f t="shared" si="57"/>
        <v>538</v>
      </c>
      <c r="V924">
        <f t="shared" si="58"/>
        <v>331</v>
      </c>
      <c r="W924">
        <f t="shared" si="59"/>
        <v>461</v>
      </c>
      <c r="X924">
        <v>5946</v>
      </c>
    </row>
    <row r="925" spans="1:24">
      <c r="A925">
        <v>924</v>
      </c>
      <c r="B925" t="s">
        <v>20</v>
      </c>
      <c r="C925">
        <v>1655</v>
      </c>
      <c r="D925">
        <v>26.3</v>
      </c>
      <c r="E925">
        <v>278</v>
      </c>
      <c r="F925">
        <v>611</v>
      </c>
      <c r="G925">
        <v>502</v>
      </c>
      <c r="H925">
        <v>240</v>
      </c>
      <c r="I925">
        <v>758</v>
      </c>
      <c r="J925">
        <v>488</v>
      </c>
      <c r="K925">
        <v>438</v>
      </c>
      <c r="L925">
        <v>524</v>
      </c>
      <c r="M925">
        <v>396</v>
      </c>
      <c r="N925">
        <v>444</v>
      </c>
      <c r="O925">
        <v>164</v>
      </c>
      <c r="P925">
        <v>1551</v>
      </c>
      <c r="Q925">
        <v>425</v>
      </c>
      <c r="R925">
        <v>1033</v>
      </c>
      <c r="S925">
        <v>243</v>
      </c>
      <c r="T925">
        <f t="shared" si="56"/>
        <v>636</v>
      </c>
      <c r="U925">
        <f t="shared" si="57"/>
        <v>560</v>
      </c>
      <c r="V925">
        <f t="shared" si="58"/>
        <v>333</v>
      </c>
      <c r="W925">
        <f t="shared" si="59"/>
        <v>467</v>
      </c>
      <c r="X925">
        <v>54832</v>
      </c>
    </row>
    <row r="926" spans="1:24">
      <c r="A926">
        <v>925</v>
      </c>
      <c r="B926" t="s">
        <v>20</v>
      </c>
      <c r="C926">
        <v>1684</v>
      </c>
      <c r="D926">
        <v>24.3</v>
      </c>
      <c r="E926">
        <v>230</v>
      </c>
      <c r="F926">
        <v>615</v>
      </c>
      <c r="G926">
        <v>514</v>
      </c>
      <c r="H926">
        <v>211</v>
      </c>
      <c r="I926">
        <v>742</v>
      </c>
      <c r="J926">
        <v>475</v>
      </c>
      <c r="K926">
        <v>424</v>
      </c>
      <c r="L926">
        <v>557</v>
      </c>
      <c r="M926">
        <v>422</v>
      </c>
      <c r="N926">
        <v>444</v>
      </c>
      <c r="O926">
        <v>146</v>
      </c>
      <c r="P926">
        <v>1574</v>
      </c>
      <c r="Q926">
        <v>447</v>
      </c>
      <c r="R926">
        <v>1043</v>
      </c>
      <c r="S926">
        <v>249</v>
      </c>
      <c r="T926">
        <f t="shared" si="56"/>
        <v>633</v>
      </c>
      <c r="U926">
        <f t="shared" si="57"/>
        <v>568</v>
      </c>
      <c r="V926">
        <f t="shared" si="58"/>
        <v>385</v>
      </c>
      <c r="W926">
        <f t="shared" si="59"/>
        <v>533</v>
      </c>
      <c r="X926">
        <v>79525</v>
      </c>
    </row>
    <row r="927" spans="1:24">
      <c r="A927">
        <v>926</v>
      </c>
      <c r="B927" t="s">
        <v>20</v>
      </c>
      <c r="C927">
        <v>1769</v>
      </c>
      <c r="D927">
        <v>21.4</v>
      </c>
      <c r="E927">
        <v>206</v>
      </c>
      <c r="F927">
        <v>618</v>
      </c>
      <c r="G927">
        <v>508</v>
      </c>
      <c r="H927">
        <v>260</v>
      </c>
      <c r="I927">
        <v>821</v>
      </c>
      <c r="J927">
        <v>448</v>
      </c>
      <c r="K927">
        <v>402</v>
      </c>
      <c r="L927">
        <v>539</v>
      </c>
      <c r="M927">
        <v>428</v>
      </c>
      <c r="N927">
        <v>444</v>
      </c>
      <c r="O927">
        <v>152</v>
      </c>
      <c r="P927">
        <v>1652</v>
      </c>
      <c r="Q927">
        <v>445</v>
      </c>
      <c r="R927">
        <v>1091</v>
      </c>
      <c r="S927">
        <v>251</v>
      </c>
      <c r="T927">
        <f t="shared" si="56"/>
        <v>688</v>
      </c>
      <c r="U927">
        <f t="shared" si="57"/>
        <v>580</v>
      </c>
      <c r="V927">
        <f t="shared" si="58"/>
        <v>412</v>
      </c>
      <c r="W927">
        <f t="shared" si="59"/>
        <v>553</v>
      </c>
      <c r="X927">
        <v>13954</v>
      </c>
    </row>
    <row r="928" spans="1:24">
      <c r="A928">
        <v>927</v>
      </c>
      <c r="B928" t="s">
        <v>20</v>
      </c>
      <c r="C928">
        <v>1709</v>
      </c>
      <c r="D928">
        <v>23.1</v>
      </c>
      <c r="E928">
        <v>254</v>
      </c>
      <c r="F928">
        <v>626</v>
      </c>
      <c r="G928">
        <v>506</v>
      </c>
      <c r="H928">
        <v>246</v>
      </c>
      <c r="I928">
        <v>779</v>
      </c>
      <c r="J928">
        <v>490</v>
      </c>
      <c r="K928">
        <v>416</v>
      </c>
      <c r="L928">
        <v>538</v>
      </c>
      <c r="M928">
        <v>412</v>
      </c>
      <c r="N928">
        <v>444</v>
      </c>
      <c r="O928">
        <v>152</v>
      </c>
      <c r="P928">
        <v>1607</v>
      </c>
      <c r="Q928">
        <v>461</v>
      </c>
      <c r="R928">
        <v>1074</v>
      </c>
      <c r="S928">
        <v>246</v>
      </c>
      <c r="T928">
        <f t="shared" si="56"/>
        <v>658</v>
      </c>
      <c r="U928">
        <f t="shared" si="57"/>
        <v>564</v>
      </c>
      <c r="V928">
        <f t="shared" si="58"/>
        <v>372</v>
      </c>
      <c r="W928">
        <f t="shared" si="59"/>
        <v>498</v>
      </c>
      <c r="X928">
        <v>89208</v>
      </c>
    </row>
    <row r="929" spans="1:24">
      <c r="A929">
        <v>928</v>
      </c>
      <c r="B929" t="s">
        <v>20</v>
      </c>
      <c r="C929">
        <v>1786</v>
      </c>
      <c r="D929">
        <v>24</v>
      </c>
      <c r="E929">
        <v>254</v>
      </c>
      <c r="F929">
        <v>650</v>
      </c>
      <c r="G929">
        <v>524</v>
      </c>
      <c r="H929">
        <v>261</v>
      </c>
      <c r="I929">
        <v>811</v>
      </c>
      <c r="J929">
        <v>448</v>
      </c>
      <c r="K929">
        <v>436</v>
      </c>
      <c r="L929">
        <v>580</v>
      </c>
      <c r="M929">
        <v>454</v>
      </c>
      <c r="N929">
        <v>444</v>
      </c>
      <c r="O929">
        <v>148</v>
      </c>
      <c r="P929">
        <v>1672</v>
      </c>
      <c r="Q929">
        <v>503</v>
      </c>
      <c r="R929">
        <v>1122</v>
      </c>
      <c r="S929">
        <v>281</v>
      </c>
      <c r="T929">
        <f t="shared" si="56"/>
        <v>715</v>
      </c>
      <c r="U929">
        <f t="shared" si="57"/>
        <v>602</v>
      </c>
      <c r="V929">
        <f t="shared" si="58"/>
        <v>396</v>
      </c>
      <c r="W929">
        <f t="shared" si="59"/>
        <v>551</v>
      </c>
      <c r="X929">
        <v>105949</v>
      </c>
    </row>
    <row r="930" spans="1:24">
      <c r="A930">
        <v>929</v>
      </c>
      <c r="B930" t="s">
        <v>20</v>
      </c>
      <c r="C930">
        <v>1581</v>
      </c>
      <c r="D930">
        <v>29.1</v>
      </c>
      <c r="E930">
        <v>306</v>
      </c>
      <c r="F930">
        <v>556</v>
      </c>
      <c r="G930">
        <v>430</v>
      </c>
      <c r="H930">
        <v>222</v>
      </c>
      <c r="I930">
        <v>738</v>
      </c>
      <c r="J930">
        <v>521</v>
      </c>
      <c r="K930">
        <v>393</v>
      </c>
      <c r="L930">
        <v>472</v>
      </c>
      <c r="M930">
        <v>350</v>
      </c>
      <c r="N930">
        <v>445</v>
      </c>
      <c r="O930">
        <v>148</v>
      </c>
      <c r="P930">
        <v>1486</v>
      </c>
      <c r="Q930">
        <v>407</v>
      </c>
      <c r="R930">
        <v>970</v>
      </c>
      <c r="S930">
        <v>232</v>
      </c>
      <c r="T930">
        <f t="shared" si="56"/>
        <v>572</v>
      </c>
      <c r="U930">
        <f t="shared" si="57"/>
        <v>498</v>
      </c>
      <c r="V930">
        <f t="shared" si="58"/>
        <v>250</v>
      </c>
      <c r="W930">
        <f t="shared" si="59"/>
        <v>356</v>
      </c>
      <c r="X930">
        <v>30202</v>
      </c>
    </row>
    <row r="931" spans="1:24">
      <c r="A931">
        <v>930</v>
      </c>
      <c r="B931" t="s">
        <v>20</v>
      </c>
      <c r="C931">
        <v>1574</v>
      </c>
      <c r="D931">
        <v>24.8</v>
      </c>
      <c r="E931">
        <v>248</v>
      </c>
      <c r="F931">
        <v>564</v>
      </c>
      <c r="G931">
        <v>464</v>
      </c>
      <c r="H931">
        <v>231</v>
      </c>
      <c r="I931">
        <v>724</v>
      </c>
      <c r="J931">
        <v>451</v>
      </c>
      <c r="K931">
        <v>395</v>
      </c>
      <c r="L931">
        <v>493</v>
      </c>
      <c r="M931">
        <v>384</v>
      </c>
      <c r="N931">
        <v>445</v>
      </c>
      <c r="O931">
        <v>144</v>
      </c>
      <c r="P931">
        <v>1476</v>
      </c>
      <c r="Q931">
        <v>426</v>
      </c>
      <c r="R931">
        <v>983</v>
      </c>
      <c r="S931">
        <v>240</v>
      </c>
      <c r="T931">
        <f t="shared" si="56"/>
        <v>615</v>
      </c>
      <c r="U931">
        <f t="shared" si="57"/>
        <v>528</v>
      </c>
      <c r="V931">
        <f t="shared" si="58"/>
        <v>316</v>
      </c>
      <c r="W931">
        <f t="shared" si="59"/>
        <v>456</v>
      </c>
      <c r="X931">
        <v>119339</v>
      </c>
    </row>
    <row r="932" spans="1:24">
      <c r="A932">
        <v>931</v>
      </c>
      <c r="B932" t="s">
        <v>20</v>
      </c>
      <c r="C932">
        <v>1748</v>
      </c>
      <c r="D932">
        <v>24.1</v>
      </c>
      <c r="E932">
        <v>260</v>
      </c>
      <c r="F932">
        <v>586</v>
      </c>
      <c r="G932">
        <v>490</v>
      </c>
      <c r="H932">
        <v>260</v>
      </c>
      <c r="I932">
        <v>784</v>
      </c>
      <c r="J932">
        <v>524</v>
      </c>
      <c r="K932">
        <v>414</v>
      </c>
      <c r="L932">
        <v>525</v>
      </c>
      <c r="M932">
        <v>408</v>
      </c>
      <c r="N932">
        <v>445</v>
      </c>
      <c r="O932">
        <v>156</v>
      </c>
      <c r="P932">
        <v>1638</v>
      </c>
      <c r="Q932">
        <v>454</v>
      </c>
      <c r="R932">
        <v>1114</v>
      </c>
      <c r="S932">
        <v>253</v>
      </c>
      <c r="T932">
        <f t="shared" si="56"/>
        <v>668</v>
      </c>
      <c r="U932">
        <f t="shared" si="57"/>
        <v>564</v>
      </c>
      <c r="V932">
        <f t="shared" si="58"/>
        <v>326</v>
      </c>
      <c r="W932">
        <f t="shared" si="59"/>
        <v>483</v>
      </c>
      <c r="X932">
        <v>41526</v>
      </c>
    </row>
    <row r="933" spans="1:24">
      <c r="A933">
        <v>932</v>
      </c>
      <c r="B933" t="s">
        <v>20</v>
      </c>
      <c r="C933">
        <v>1635</v>
      </c>
      <c r="D933">
        <v>26.9</v>
      </c>
      <c r="E933">
        <v>296</v>
      </c>
      <c r="F933">
        <v>588</v>
      </c>
      <c r="G933">
        <v>470</v>
      </c>
      <c r="H933">
        <v>238</v>
      </c>
      <c r="I933">
        <v>749</v>
      </c>
      <c r="J933">
        <v>501</v>
      </c>
      <c r="K933">
        <v>400</v>
      </c>
      <c r="L933">
        <v>510</v>
      </c>
      <c r="M933">
        <v>396</v>
      </c>
      <c r="N933">
        <v>445</v>
      </c>
      <c r="O933">
        <v>142</v>
      </c>
      <c r="P933">
        <v>1533</v>
      </c>
      <c r="Q933">
        <v>439</v>
      </c>
      <c r="R933">
        <v>1022</v>
      </c>
      <c r="S933">
        <v>238</v>
      </c>
      <c r="T933">
        <f t="shared" si="56"/>
        <v>634</v>
      </c>
      <c r="U933">
        <f t="shared" si="57"/>
        <v>538</v>
      </c>
      <c r="V933">
        <f t="shared" si="58"/>
        <v>292</v>
      </c>
      <c r="W933">
        <f t="shared" si="59"/>
        <v>412</v>
      </c>
      <c r="X933">
        <v>14881</v>
      </c>
    </row>
    <row r="934" spans="1:24">
      <c r="A934">
        <v>933</v>
      </c>
      <c r="B934" t="s">
        <v>20</v>
      </c>
      <c r="C934">
        <v>1643</v>
      </c>
      <c r="D934">
        <v>23.9</v>
      </c>
      <c r="E934">
        <v>286</v>
      </c>
      <c r="F934">
        <v>604</v>
      </c>
      <c r="G934">
        <v>514</v>
      </c>
      <c r="H934">
        <v>198</v>
      </c>
      <c r="I934">
        <v>728</v>
      </c>
      <c r="J934">
        <v>508</v>
      </c>
      <c r="K934">
        <v>370</v>
      </c>
      <c r="L934">
        <v>536</v>
      </c>
      <c r="M934">
        <v>406</v>
      </c>
      <c r="N934">
        <v>445</v>
      </c>
      <c r="O934">
        <v>134</v>
      </c>
      <c r="P934">
        <v>1547</v>
      </c>
      <c r="Q934">
        <v>454</v>
      </c>
      <c r="R934">
        <v>1017</v>
      </c>
      <c r="S934">
        <v>248</v>
      </c>
      <c r="T934">
        <f t="shared" si="56"/>
        <v>604</v>
      </c>
      <c r="U934">
        <f t="shared" si="57"/>
        <v>540</v>
      </c>
      <c r="V934">
        <f t="shared" si="58"/>
        <v>318</v>
      </c>
      <c r="W934">
        <f t="shared" si="59"/>
        <v>476</v>
      </c>
      <c r="X934">
        <v>75244</v>
      </c>
    </row>
    <row r="935" spans="1:24">
      <c r="A935">
        <v>934</v>
      </c>
      <c r="B935" t="s">
        <v>20</v>
      </c>
      <c r="C935">
        <v>1685</v>
      </c>
      <c r="D935">
        <v>24.4</v>
      </c>
      <c r="E935">
        <v>258</v>
      </c>
      <c r="F935">
        <v>610</v>
      </c>
      <c r="G935">
        <v>504</v>
      </c>
      <c r="H935">
        <v>229</v>
      </c>
      <c r="I935">
        <v>750</v>
      </c>
      <c r="J935">
        <v>469</v>
      </c>
      <c r="K935">
        <v>385</v>
      </c>
      <c r="L935">
        <v>537</v>
      </c>
      <c r="M935">
        <v>406</v>
      </c>
      <c r="N935">
        <v>445</v>
      </c>
      <c r="O935">
        <v>166</v>
      </c>
      <c r="P935">
        <v>1574</v>
      </c>
      <c r="Q935">
        <v>415</v>
      </c>
      <c r="R935">
        <v>1053</v>
      </c>
      <c r="S935">
        <v>237</v>
      </c>
      <c r="T935">
        <f t="shared" si="56"/>
        <v>635</v>
      </c>
      <c r="U935">
        <f t="shared" si="57"/>
        <v>572</v>
      </c>
      <c r="V935">
        <f t="shared" si="58"/>
        <v>352</v>
      </c>
      <c r="W935">
        <f t="shared" si="59"/>
        <v>483</v>
      </c>
      <c r="X935">
        <v>26499</v>
      </c>
    </row>
    <row r="936" spans="1:24">
      <c r="A936">
        <v>935</v>
      </c>
      <c r="B936" t="s">
        <v>20</v>
      </c>
      <c r="C936">
        <v>1517</v>
      </c>
      <c r="D936">
        <v>38.4</v>
      </c>
      <c r="E936">
        <v>372</v>
      </c>
      <c r="F936">
        <v>611</v>
      </c>
      <c r="G936">
        <v>478</v>
      </c>
      <c r="H936">
        <v>229</v>
      </c>
      <c r="I936">
        <v>665</v>
      </c>
      <c r="J936">
        <v>557</v>
      </c>
      <c r="K936">
        <v>467</v>
      </c>
      <c r="L936">
        <v>479</v>
      </c>
      <c r="M936">
        <v>354</v>
      </c>
      <c r="N936">
        <v>445</v>
      </c>
      <c r="O936">
        <v>166</v>
      </c>
      <c r="P936">
        <v>1401</v>
      </c>
      <c r="Q936">
        <v>414</v>
      </c>
      <c r="R936">
        <v>965</v>
      </c>
      <c r="S936">
        <v>241</v>
      </c>
      <c r="T936">
        <f t="shared" si="56"/>
        <v>583</v>
      </c>
      <c r="U936">
        <f t="shared" si="57"/>
        <v>520</v>
      </c>
      <c r="V936">
        <f t="shared" si="58"/>
        <v>239</v>
      </c>
      <c r="W936">
        <f t="shared" si="59"/>
        <v>347</v>
      </c>
      <c r="X936">
        <v>78152</v>
      </c>
    </row>
    <row r="937" spans="1:24">
      <c r="A937">
        <v>936</v>
      </c>
      <c r="B937" t="s">
        <v>20</v>
      </c>
      <c r="C937">
        <v>1724</v>
      </c>
      <c r="D937">
        <v>24.3</v>
      </c>
      <c r="E937">
        <v>284</v>
      </c>
      <c r="F937">
        <v>618</v>
      </c>
      <c r="G937">
        <v>510</v>
      </c>
      <c r="H937">
        <v>201</v>
      </c>
      <c r="I937">
        <v>763</v>
      </c>
      <c r="J937">
        <v>504</v>
      </c>
      <c r="K937">
        <v>403</v>
      </c>
      <c r="L937">
        <v>547</v>
      </c>
      <c r="M937">
        <v>426</v>
      </c>
      <c r="N937">
        <v>445</v>
      </c>
      <c r="O937">
        <v>156</v>
      </c>
      <c r="P937">
        <v>1610</v>
      </c>
      <c r="Q937">
        <v>450</v>
      </c>
      <c r="R937">
        <v>1048</v>
      </c>
      <c r="S937">
        <v>247</v>
      </c>
      <c r="T937">
        <f t="shared" si="56"/>
        <v>627</v>
      </c>
      <c r="U937">
        <f t="shared" si="57"/>
        <v>582</v>
      </c>
      <c r="V937">
        <f t="shared" si="58"/>
        <v>334</v>
      </c>
      <c r="W937">
        <f t="shared" si="59"/>
        <v>473</v>
      </c>
      <c r="X937">
        <v>64023</v>
      </c>
    </row>
    <row r="938" spans="1:24">
      <c r="A938">
        <v>937</v>
      </c>
      <c r="B938" t="s">
        <v>20</v>
      </c>
      <c r="C938">
        <v>1606</v>
      </c>
      <c r="D938">
        <v>32.4</v>
      </c>
      <c r="E938">
        <v>292</v>
      </c>
      <c r="F938">
        <v>619</v>
      </c>
      <c r="G938">
        <v>466</v>
      </c>
      <c r="H938">
        <v>226</v>
      </c>
      <c r="I938">
        <v>720</v>
      </c>
      <c r="J938">
        <v>453</v>
      </c>
      <c r="K938">
        <v>449</v>
      </c>
      <c r="L938">
        <v>514</v>
      </c>
      <c r="M938">
        <v>370</v>
      </c>
      <c r="N938">
        <v>445</v>
      </c>
      <c r="O938">
        <v>180</v>
      </c>
      <c r="P938">
        <v>1501</v>
      </c>
      <c r="Q938">
        <v>421</v>
      </c>
      <c r="R938">
        <v>1007</v>
      </c>
      <c r="S938">
        <v>243</v>
      </c>
      <c r="T938">
        <f t="shared" si="56"/>
        <v>596</v>
      </c>
      <c r="U938">
        <f t="shared" si="57"/>
        <v>550</v>
      </c>
      <c r="V938">
        <f t="shared" si="58"/>
        <v>327</v>
      </c>
      <c r="W938">
        <f t="shared" si="59"/>
        <v>417</v>
      </c>
      <c r="X938">
        <v>228234</v>
      </c>
    </row>
    <row r="939" spans="1:24">
      <c r="A939">
        <v>938</v>
      </c>
      <c r="B939" t="s">
        <v>20</v>
      </c>
      <c r="C939">
        <v>1649</v>
      </c>
      <c r="D939">
        <v>30.7</v>
      </c>
      <c r="E939">
        <v>306</v>
      </c>
      <c r="F939">
        <v>619</v>
      </c>
      <c r="G939">
        <v>476</v>
      </c>
      <c r="H939">
        <v>263</v>
      </c>
      <c r="I939">
        <v>776</v>
      </c>
      <c r="J939">
        <v>504</v>
      </c>
      <c r="K939">
        <v>486</v>
      </c>
      <c r="L939">
        <v>513</v>
      </c>
      <c r="M939">
        <v>376</v>
      </c>
      <c r="N939">
        <v>445</v>
      </c>
      <c r="O939">
        <v>174</v>
      </c>
      <c r="P939">
        <v>1531</v>
      </c>
      <c r="Q939">
        <v>425</v>
      </c>
      <c r="R939">
        <v>1018</v>
      </c>
      <c r="S939">
        <v>222</v>
      </c>
      <c r="T939">
        <f t="shared" si="56"/>
        <v>639</v>
      </c>
      <c r="U939">
        <f t="shared" si="57"/>
        <v>550</v>
      </c>
      <c r="V939">
        <f t="shared" si="58"/>
        <v>313</v>
      </c>
      <c r="W939">
        <f t="shared" si="59"/>
        <v>392</v>
      </c>
      <c r="X939">
        <v>492062</v>
      </c>
    </row>
    <row r="940" spans="1:24">
      <c r="A940">
        <v>939</v>
      </c>
      <c r="B940" t="s">
        <v>20</v>
      </c>
      <c r="C940">
        <v>1780</v>
      </c>
      <c r="D940">
        <v>27.1</v>
      </c>
      <c r="E940">
        <v>306</v>
      </c>
      <c r="F940">
        <v>619</v>
      </c>
      <c r="G940">
        <v>482</v>
      </c>
      <c r="H940">
        <v>304</v>
      </c>
      <c r="I940">
        <v>856</v>
      </c>
      <c r="J940">
        <v>387</v>
      </c>
      <c r="K940">
        <v>446</v>
      </c>
      <c r="L940">
        <v>528</v>
      </c>
      <c r="M940">
        <v>408</v>
      </c>
      <c r="N940">
        <v>445</v>
      </c>
      <c r="O940">
        <v>168</v>
      </c>
      <c r="P940">
        <v>1672</v>
      </c>
      <c r="Q940">
        <v>414</v>
      </c>
      <c r="R940">
        <v>1120</v>
      </c>
      <c r="S940">
        <v>255</v>
      </c>
      <c r="T940">
        <f t="shared" si="56"/>
        <v>712</v>
      </c>
      <c r="U940">
        <f t="shared" si="57"/>
        <v>576</v>
      </c>
      <c r="V940">
        <f t="shared" si="58"/>
        <v>313</v>
      </c>
      <c r="W940">
        <f t="shared" si="59"/>
        <v>431</v>
      </c>
      <c r="X940">
        <v>40751</v>
      </c>
    </row>
    <row r="941" spans="1:24">
      <c r="A941">
        <v>940</v>
      </c>
      <c r="B941" t="s">
        <v>20</v>
      </c>
      <c r="C941">
        <v>1624</v>
      </c>
      <c r="D941">
        <v>29.3</v>
      </c>
      <c r="E941">
        <v>274</v>
      </c>
      <c r="F941">
        <v>620</v>
      </c>
      <c r="G941">
        <v>488</v>
      </c>
      <c r="H941">
        <v>260</v>
      </c>
      <c r="I941">
        <v>767</v>
      </c>
      <c r="J941">
        <v>495</v>
      </c>
      <c r="K941">
        <v>437</v>
      </c>
      <c r="L941">
        <v>495</v>
      </c>
      <c r="M941">
        <v>368</v>
      </c>
      <c r="N941">
        <v>445</v>
      </c>
      <c r="O941">
        <v>168</v>
      </c>
      <c r="P941">
        <v>1511</v>
      </c>
      <c r="Q941">
        <v>450</v>
      </c>
      <c r="R941">
        <v>1004</v>
      </c>
      <c r="S941">
        <v>249</v>
      </c>
      <c r="T941">
        <f t="shared" si="56"/>
        <v>628</v>
      </c>
      <c r="U941">
        <f t="shared" si="57"/>
        <v>536</v>
      </c>
      <c r="V941">
        <f t="shared" si="58"/>
        <v>346</v>
      </c>
      <c r="W941">
        <f t="shared" si="59"/>
        <v>463</v>
      </c>
      <c r="X941">
        <v>116351</v>
      </c>
    </row>
    <row r="942" spans="1:24">
      <c r="A942">
        <v>941</v>
      </c>
      <c r="B942" t="s">
        <v>20</v>
      </c>
      <c r="C942">
        <v>1728</v>
      </c>
      <c r="D942">
        <v>27.6</v>
      </c>
      <c r="E942">
        <v>310</v>
      </c>
      <c r="F942">
        <v>622</v>
      </c>
      <c r="G942">
        <v>516</v>
      </c>
      <c r="H942">
        <v>236</v>
      </c>
      <c r="I942">
        <v>789</v>
      </c>
      <c r="J942">
        <v>507</v>
      </c>
      <c r="K942">
        <v>474</v>
      </c>
      <c r="L942">
        <v>542</v>
      </c>
      <c r="M942">
        <v>412</v>
      </c>
      <c r="N942">
        <v>445</v>
      </c>
      <c r="O942">
        <v>156</v>
      </c>
      <c r="P942">
        <v>1620</v>
      </c>
      <c r="Q942">
        <v>453</v>
      </c>
      <c r="R942">
        <v>1067</v>
      </c>
      <c r="S942">
        <v>255</v>
      </c>
      <c r="T942">
        <f t="shared" si="56"/>
        <v>648</v>
      </c>
      <c r="U942">
        <f t="shared" si="57"/>
        <v>568</v>
      </c>
      <c r="V942">
        <f t="shared" si="58"/>
        <v>312</v>
      </c>
      <c r="W942">
        <f t="shared" si="59"/>
        <v>461</v>
      </c>
      <c r="X942">
        <v>13236</v>
      </c>
    </row>
    <row r="943" spans="1:24">
      <c r="A943">
        <v>942</v>
      </c>
      <c r="B943" t="s">
        <v>20</v>
      </c>
      <c r="C943">
        <v>1761</v>
      </c>
      <c r="D943">
        <v>23.6</v>
      </c>
      <c r="E943">
        <v>280</v>
      </c>
      <c r="F943">
        <v>630</v>
      </c>
      <c r="G943">
        <v>512</v>
      </c>
      <c r="H943">
        <v>210</v>
      </c>
      <c r="I943">
        <v>785</v>
      </c>
      <c r="J943">
        <v>460</v>
      </c>
      <c r="K943">
        <v>455</v>
      </c>
      <c r="L943">
        <v>564</v>
      </c>
      <c r="M943">
        <v>432</v>
      </c>
      <c r="N943">
        <v>445</v>
      </c>
      <c r="O943">
        <v>166</v>
      </c>
      <c r="P943">
        <v>1662</v>
      </c>
      <c r="Q943">
        <v>462</v>
      </c>
      <c r="R943">
        <v>1087</v>
      </c>
      <c r="S943">
        <v>251</v>
      </c>
      <c r="T943">
        <f t="shared" si="56"/>
        <v>642</v>
      </c>
      <c r="U943">
        <f t="shared" si="57"/>
        <v>598</v>
      </c>
      <c r="V943">
        <f t="shared" si="58"/>
        <v>350</v>
      </c>
      <c r="W943">
        <f t="shared" si="59"/>
        <v>483</v>
      </c>
      <c r="X943">
        <v>32792</v>
      </c>
    </row>
    <row r="944" spans="1:24">
      <c r="A944">
        <v>943</v>
      </c>
      <c r="B944" t="s">
        <v>20</v>
      </c>
      <c r="C944">
        <v>1780</v>
      </c>
      <c r="D944">
        <v>24.6</v>
      </c>
      <c r="E944">
        <v>236</v>
      </c>
      <c r="F944">
        <v>630</v>
      </c>
      <c r="G944">
        <v>512</v>
      </c>
      <c r="H944">
        <v>253</v>
      </c>
      <c r="I944">
        <v>827</v>
      </c>
      <c r="J944">
        <v>508</v>
      </c>
      <c r="K944">
        <v>450</v>
      </c>
      <c r="L944">
        <v>557</v>
      </c>
      <c r="M944">
        <v>440</v>
      </c>
      <c r="N944">
        <v>445</v>
      </c>
      <c r="O944">
        <v>164</v>
      </c>
      <c r="P944">
        <v>1672</v>
      </c>
      <c r="Q944">
        <v>447</v>
      </c>
      <c r="R944">
        <v>1098</v>
      </c>
      <c r="S944">
        <v>254</v>
      </c>
      <c r="T944">
        <f t="shared" si="56"/>
        <v>693</v>
      </c>
      <c r="U944">
        <f t="shared" si="57"/>
        <v>604</v>
      </c>
      <c r="V944">
        <f t="shared" si="58"/>
        <v>394</v>
      </c>
      <c r="W944">
        <f t="shared" si="59"/>
        <v>530</v>
      </c>
      <c r="X944">
        <v>48587</v>
      </c>
    </row>
    <row r="945" spans="1:24">
      <c r="A945">
        <v>944</v>
      </c>
      <c r="B945" t="s">
        <v>20</v>
      </c>
      <c r="C945">
        <v>1830</v>
      </c>
      <c r="D945">
        <v>22.3</v>
      </c>
      <c r="E945">
        <v>268</v>
      </c>
      <c r="F945">
        <v>642</v>
      </c>
      <c r="G945">
        <v>538</v>
      </c>
      <c r="H945">
        <v>218</v>
      </c>
      <c r="I945">
        <v>812</v>
      </c>
      <c r="J945">
        <v>435</v>
      </c>
      <c r="K945">
        <v>397</v>
      </c>
      <c r="L945">
        <v>592</v>
      </c>
      <c r="M945">
        <v>480</v>
      </c>
      <c r="N945">
        <v>445</v>
      </c>
      <c r="O945">
        <v>148</v>
      </c>
      <c r="P945">
        <v>1712</v>
      </c>
      <c r="Q945">
        <v>495</v>
      </c>
      <c r="R945">
        <v>1118</v>
      </c>
      <c r="S945">
        <v>255</v>
      </c>
      <c r="T945">
        <f t="shared" si="56"/>
        <v>698</v>
      </c>
      <c r="U945">
        <f t="shared" si="57"/>
        <v>628</v>
      </c>
      <c r="V945">
        <f t="shared" si="58"/>
        <v>374</v>
      </c>
      <c r="W945">
        <f t="shared" si="59"/>
        <v>525</v>
      </c>
      <c r="X945">
        <v>43709</v>
      </c>
    </row>
    <row r="946" spans="1:24">
      <c r="A946">
        <v>945</v>
      </c>
      <c r="B946" t="s">
        <v>20</v>
      </c>
      <c r="C946">
        <v>1795</v>
      </c>
      <c r="D946">
        <v>31</v>
      </c>
      <c r="E946">
        <v>362</v>
      </c>
      <c r="F946">
        <v>676</v>
      </c>
      <c r="G946">
        <v>538</v>
      </c>
      <c r="H946">
        <v>227</v>
      </c>
      <c r="I946">
        <v>806</v>
      </c>
      <c r="J946">
        <v>574</v>
      </c>
      <c r="K946">
        <v>490</v>
      </c>
      <c r="L946">
        <v>563</v>
      </c>
      <c r="M946">
        <v>416</v>
      </c>
      <c r="N946">
        <v>445</v>
      </c>
      <c r="O946">
        <v>170</v>
      </c>
      <c r="P946">
        <v>1687</v>
      </c>
      <c r="Q946">
        <v>438</v>
      </c>
      <c r="R946">
        <v>1108</v>
      </c>
      <c r="S946">
        <v>255</v>
      </c>
      <c r="T946">
        <f t="shared" si="56"/>
        <v>643</v>
      </c>
      <c r="U946">
        <f t="shared" si="57"/>
        <v>586</v>
      </c>
      <c r="V946">
        <f t="shared" si="58"/>
        <v>314</v>
      </c>
      <c r="W946">
        <f t="shared" si="59"/>
        <v>431</v>
      </c>
      <c r="X946">
        <v>6793</v>
      </c>
    </row>
    <row r="947" spans="1:24">
      <c r="A947">
        <v>946</v>
      </c>
      <c r="B947" t="s">
        <v>20</v>
      </c>
      <c r="C947">
        <v>1856</v>
      </c>
      <c r="D947">
        <v>25.3</v>
      </c>
      <c r="E947">
        <v>270</v>
      </c>
      <c r="F947">
        <v>695</v>
      </c>
      <c r="G947">
        <v>576</v>
      </c>
      <c r="H947">
        <v>244</v>
      </c>
      <c r="I947">
        <v>818</v>
      </c>
      <c r="J947">
        <v>490</v>
      </c>
      <c r="K947">
        <v>478</v>
      </c>
      <c r="L947">
        <v>579</v>
      </c>
      <c r="M947">
        <v>442</v>
      </c>
      <c r="N947">
        <v>445</v>
      </c>
      <c r="O947">
        <v>170</v>
      </c>
      <c r="P947">
        <v>1729</v>
      </c>
      <c r="Q947">
        <v>469</v>
      </c>
      <c r="R947">
        <v>1155</v>
      </c>
      <c r="S947">
        <v>281</v>
      </c>
      <c r="T947">
        <f t="shared" si="56"/>
        <v>686</v>
      </c>
      <c r="U947">
        <f t="shared" si="57"/>
        <v>612</v>
      </c>
      <c r="V947">
        <f t="shared" si="58"/>
        <v>425</v>
      </c>
      <c r="W947">
        <f t="shared" si="59"/>
        <v>587</v>
      </c>
      <c r="X947">
        <v>10972</v>
      </c>
    </row>
    <row r="948" spans="1:24">
      <c r="A948">
        <v>947</v>
      </c>
      <c r="B948" t="s">
        <v>20</v>
      </c>
      <c r="C948">
        <v>1604</v>
      </c>
      <c r="D948">
        <v>25.4</v>
      </c>
      <c r="E948">
        <v>220</v>
      </c>
      <c r="F948">
        <v>550</v>
      </c>
      <c r="G948">
        <v>442</v>
      </c>
      <c r="H948">
        <v>252</v>
      </c>
      <c r="I948">
        <v>746</v>
      </c>
      <c r="J948">
        <v>496</v>
      </c>
      <c r="K948">
        <v>379</v>
      </c>
      <c r="L948">
        <v>500</v>
      </c>
      <c r="M948">
        <v>384</v>
      </c>
      <c r="N948">
        <v>446</v>
      </c>
      <c r="O948">
        <v>162</v>
      </c>
      <c r="P948">
        <v>1482</v>
      </c>
      <c r="Q948">
        <v>423</v>
      </c>
      <c r="R948">
        <v>988</v>
      </c>
      <c r="S948">
        <v>230</v>
      </c>
      <c r="T948">
        <f t="shared" si="56"/>
        <v>636</v>
      </c>
      <c r="U948">
        <f t="shared" si="57"/>
        <v>546</v>
      </c>
      <c r="V948">
        <f t="shared" si="58"/>
        <v>330</v>
      </c>
      <c r="W948">
        <f t="shared" si="59"/>
        <v>452</v>
      </c>
      <c r="X948">
        <v>189194</v>
      </c>
    </row>
    <row r="949" spans="1:24">
      <c r="A949">
        <v>948</v>
      </c>
      <c r="B949" t="s">
        <v>20</v>
      </c>
      <c r="C949">
        <v>1648</v>
      </c>
      <c r="D949">
        <v>22.1</v>
      </c>
      <c r="E949">
        <v>238</v>
      </c>
      <c r="F949">
        <v>552</v>
      </c>
      <c r="G949">
        <v>450</v>
      </c>
      <c r="H949">
        <v>257</v>
      </c>
      <c r="I949">
        <v>772</v>
      </c>
      <c r="J949">
        <v>462</v>
      </c>
      <c r="K949">
        <v>386</v>
      </c>
      <c r="L949">
        <v>507</v>
      </c>
      <c r="M949">
        <v>392</v>
      </c>
      <c r="N949">
        <v>446</v>
      </c>
      <c r="O949">
        <v>140</v>
      </c>
      <c r="P949">
        <v>1533</v>
      </c>
      <c r="Q949">
        <v>444</v>
      </c>
      <c r="R949">
        <v>1018</v>
      </c>
      <c r="S949">
        <v>254</v>
      </c>
      <c r="T949">
        <f t="shared" si="56"/>
        <v>649</v>
      </c>
      <c r="U949">
        <f t="shared" si="57"/>
        <v>532</v>
      </c>
      <c r="V949">
        <f t="shared" si="58"/>
        <v>314</v>
      </c>
      <c r="W949">
        <f t="shared" si="59"/>
        <v>466</v>
      </c>
      <c r="X949">
        <v>31650</v>
      </c>
    </row>
    <row r="950" spans="1:24">
      <c r="A950">
        <v>949</v>
      </c>
      <c r="B950" t="s">
        <v>20</v>
      </c>
      <c r="C950">
        <v>1617</v>
      </c>
      <c r="D950">
        <v>25.1</v>
      </c>
      <c r="E950">
        <v>252</v>
      </c>
      <c r="F950">
        <v>556</v>
      </c>
      <c r="G950">
        <v>444</v>
      </c>
      <c r="H950">
        <v>302</v>
      </c>
      <c r="I950">
        <v>786</v>
      </c>
      <c r="J950">
        <v>490</v>
      </c>
      <c r="K950">
        <v>390</v>
      </c>
      <c r="L950">
        <v>470</v>
      </c>
      <c r="M950">
        <v>352</v>
      </c>
      <c r="N950">
        <v>446</v>
      </c>
      <c r="O950">
        <v>150</v>
      </c>
      <c r="P950">
        <v>1508</v>
      </c>
      <c r="Q950">
        <v>408</v>
      </c>
      <c r="R950">
        <v>1024</v>
      </c>
      <c r="S950">
        <v>226</v>
      </c>
      <c r="T950">
        <f t="shared" si="56"/>
        <v>654</v>
      </c>
      <c r="U950">
        <f t="shared" si="57"/>
        <v>502</v>
      </c>
      <c r="V950">
        <f t="shared" si="58"/>
        <v>304</v>
      </c>
      <c r="W950">
        <f t="shared" si="59"/>
        <v>418</v>
      </c>
      <c r="X950">
        <v>85990</v>
      </c>
    </row>
    <row r="951" spans="1:24">
      <c r="A951">
        <v>950</v>
      </c>
      <c r="B951" t="s">
        <v>20</v>
      </c>
      <c r="C951">
        <v>1556</v>
      </c>
      <c r="D951">
        <v>28.9</v>
      </c>
      <c r="E951">
        <v>270</v>
      </c>
      <c r="F951">
        <v>576</v>
      </c>
      <c r="G951">
        <v>428</v>
      </c>
      <c r="H951">
        <v>230</v>
      </c>
      <c r="I951">
        <v>730</v>
      </c>
      <c r="J951">
        <v>470</v>
      </c>
      <c r="K951">
        <v>400</v>
      </c>
      <c r="L951">
        <v>482</v>
      </c>
      <c r="M951">
        <v>368</v>
      </c>
      <c r="N951">
        <v>446</v>
      </c>
      <c r="O951">
        <v>152</v>
      </c>
      <c r="P951">
        <v>1457</v>
      </c>
      <c r="Q951">
        <v>414</v>
      </c>
      <c r="R951">
        <v>957</v>
      </c>
      <c r="S951">
        <v>224</v>
      </c>
      <c r="T951">
        <f t="shared" si="56"/>
        <v>598</v>
      </c>
      <c r="U951">
        <f t="shared" si="57"/>
        <v>520</v>
      </c>
      <c r="V951">
        <f t="shared" si="58"/>
        <v>306</v>
      </c>
      <c r="W951">
        <f t="shared" si="59"/>
        <v>382</v>
      </c>
      <c r="X951">
        <v>79272</v>
      </c>
    </row>
    <row r="952" spans="1:24">
      <c r="A952">
        <v>951</v>
      </c>
      <c r="B952" t="s">
        <v>20</v>
      </c>
      <c r="C952">
        <v>1612</v>
      </c>
      <c r="D952">
        <v>30.3</v>
      </c>
      <c r="E952">
        <v>300</v>
      </c>
      <c r="F952">
        <v>577</v>
      </c>
      <c r="G952">
        <v>434</v>
      </c>
      <c r="H952">
        <v>244</v>
      </c>
      <c r="I952">
        <v>743</v>
      </c>
      <c r="J952">
        <v>485</v>
      </c>
      <c r="K952">
        <v>433</v>
      </c>
      <c r="L952">
        <v>488</v>
      </c>
      <c r="M952">
        <v>362</v>
      </c>
      <c r="N952">
        <v>446</v>
      </c>
      <c r="O952">
        <v>172</v>
      </c>
      <c r="P952">
        <v>1499</v>
      </c>
      <c r="Q952">
        <v>409</v>
      </c>
      <c r="R952">
        <v>1000</v>
      </c>
      <c r="S952">
        <v>223</v>
      </c>
      <c r="T952">
        <f t="shared" si="56"/>
        <v>606</v>
      </c>
      <c r="U952">
        <f t="shared" si="57"/>
        <v>534</v>
      </c>
      <c r="V952">
        <f t="shared" si="58"/>
        <v>277</v>
      </c>
      <c r="W952">
        <f t="shared" si="59"/>
        <v>357</v>
      </c>
      <c r="X952">
        <v>205706</v>
      </c>
    </row>
    <row r="953" spans="1:24">
      <c r="A953">
        <v>952</v>
      </c>
      <c r="B953" t="s">
        <v>20</v>
      </c>
      <c r="C953">
        <v>1596</v>
      </c>
      <c r="D953">
        <v>27.5</v>
      </c>
      <c r="E953">
        <v>282</v>
      </c>
      <c r="F953">
        <v>583</v>
      </c>
      <c r="G953">
        <v>466</v>
      </c>
      <c r="H953">
        <v>268</v>
      </c>
      <c r="I953">
        <v>748</v>
      </c>
      <c r="J953">
        <v>461</v>
      </c>
      <c r="K953">
        <v>435</v>
      </c>
      <c r="L953">
        <v>473</v>
      </c>
      <c r="M953">
        <v>336</v>
      </c>
      <c r="N953">
        <v>446</v>
      </c>
      <c r="O953">
        <v>148</v>
      </c>
      <c r="P953">
        <v>1503</v>
      </c>
      <c r="Q953">
        <v>401</v>
      </c>
      <c r="R953">
        <v>1023</v>
      </c>
      <c r="S953">
        <v>237</v>
      </c>
      <c r="T953">
        <f t="shared" si="56"/>
        <v>604</v>
      </c>
      <c r="U953">
        <f t="shared" si="57"/>
        <v>484</v>
      </c>
      <c r="V953">
        <f t="shared" si="58"/>
        <v>301</v>
      </c>
      <c r="W953">
        <f t="shared" si="59"/>
        <v>421</v>
      </c>
      <c r="X953">
        <v>62114</v>
      </c>
    </row>
    <row r="954" spans="1:24">
      <c r="A954">
        <v>953</v>
      </c>
      <c r="B954" t="s">
        <v>20</v>
      </c>
      <c r="C954">
        <v>1663</v>
      </c>
      <c r="D954">
        <v>23.7</v>
      </c>
      <c r="E954">
        <v>248</v>
      </c>
      <c r="F954">
        <v>607</v>
      </c>
      <c r="G954">
        <v>482</v>
      </c>
      <c r="H954">
        <v>261</v>
      </c>
      <c r="I954">
        <v>775</v>
      </c>
      <c r="J954">
        <v>451</v>
      </c>
      <c r="K954">
        <v>402</v>
      </c>
      <c r="L954">
        <v>515</v>
      </c>
      <c r="M954">
        <v>394</v>
      </c>
      <c r="N954">
        <v>446</v>
      </c>
      <c r="O954">
        <v>156</v>
      </c>
      <c r="P954">
        <v>1542</v>
      </c>
      <c r="Q954">
        <v>437</v>
      </c>
      <c r="R954">
        <v>1028</v>
      </c>
      <c r="S954">
        <v>245</v>
      </c>
      <c r="T954">
        <f t="shared" si="56"/>
        <v>655</v>
      </c>
      <c r="U954">
        <f t="shared" si="57"/>
        <v>550</v>
      </c>
      <c r="V954">
        <f t="shared" si="58"/>
        <v>359</v>
      </c>
      <c r="W954">
        <f t="shared" si="59"/>
        <v>479</v>
      </c>
      <c r="X954">
        <v>37066</v>
      </c>
    </row>
    <row r="955" spans="1:24">
      <c r="A955">
        <v>954</v>
      </c>
      <c r="B955" t="s">
        <v>20</v>
      </c>
      <c r="C955">
        <v>1668</v>
      </c>
      <c r="D955">
        <v>27.2</v>
      </c>
      <c r="E955">
        <v>304</v>
      </c>
      <c r="F955">
        <v>627</v>
      </c>
      <c r="G955">
        <v>502</v>
      </c>
      <c r="H955">
        <v>223</v>
      </c>
      <c r="I955">
        <v>779</v>
      </c>
      <c r="J955">
        <v>513</v>
      </c>
      <c r="K955">
        <v>452</v>
      </c>
      <c r="L955">
        <v>527</v>
      </c>
      <c r="M955">
        <v>390</v>
      </c>
      <c r="N955">
        <v>446</v>
      </c>
      <c r="O955">
        <v>158</v>
      </c>
      <c r="P955">
        <v>1568</v>
      </c>
      <c r="Q955">
        <v>443</v>
      </c>
      <c r="R955">
        <v>1012</v>
      </c>
      <c r="S955">
        <v>257</v>
      </c>
      <c r="T955">
        <f t="shared" si="56"/>
        <v>613</v>
      </c>
      <c r="U955">
        <f t="shared" si="57"/>
        <v>548</v>
      </c>
      <c r="V955">
        <f t="shared" si="58"/>
        <v>323</v>
      </c>
      <c r="W955">
        <f t="shared" si="59"/>
        <v>455</v>
      </c>
      <c r="X955">
        <v>58098</v>
      </c>
    </row>
    <row r="956" spans="1:24">
      <c r="A956">
        <v>955</v>
      </c>
      <c r="B956" t="s">
        <v>20</v>
      </c>
      <c r="C956">
        <v>1662</v>
      </c>
      <c r="D956">
        <v>29.8</v>
      </c>
      <c r="E956">
        <v>304</v>
      </c>
      <c r="F956">
        <v>631</v>
      </c>
      <c r="G956">
        <v>508</v>
      </c>
      <c r="H956">
        <v>215</v>
      </c>
      <c r="I956">
        <v>744</v>
      </c>
      <c r="J956">
        <v>508</v>
      </c>
      <c r="K956">
        <v>466</v>
      </c>
      <c r="L956">
        <v>532</v>
      </c>
      <c r="M956">
        <v>390</v>
      </c>
      <c r="N956">
        <v>446</v>
      </c>
      <c r="O956">
        <v>160</v>
      </c>
      <c r="P956">
        <v>1545</v>
      </c>
      <c r="Q956">
        <v>453</v>
      </c>
      <c r="R956">
        <v>1016</v>
      </c>
      <c r="S956">
        <v>264</v>
      </c>
      <c r="T956">
        <f t="shared" si="56"/>
        <v>605</v>
      </c>
      <c r="U956">
        <f t="shared" si="57"/>
        <v>550</v>
      </c>
      <c r="V956">
        <f t="shared" si="58"/>
        <v>327</v>
      </c>
      <c r="W956">
        <f t="shared" si="59"/>
        <v>468</v>
      </c>
      <c r="X956">
        <v>111256</v>
      </c>
    </row>
    <row r="957" spans="1:24">
      <c r="A957">
        <v>956</v>
      </c>
      <c r="B957" t="s">
        <v>20</v>
      </c>
      <c r="C957">
        <v>1723</v>
      </c>
      <c r="D957">
        <v>26.5</v>
      </c>
      <c r="E957">
        <v>246</v>
      </c>
      <c r="F957">
        <v>633</v>
      </c>
      <c r="G957">
        <v>508</v>
      </c>
      <c r="H957">
        <v>255</v>
      </c>
      <c r="I957">
        <v>779</v>
      </c>
      <c r="J957">
        <v>497</v>
      </c>
      <c r="K957">
        <v>404</v>
      </c>
      <c r="L957">
        <v>557</v>
      </c>
      <c r="M957">
        <v>420</v>
      </c>
      <c r="N957">
        <v>446</v>
      </c>
      <c r="O957">
        <v>162</v>
      </c>
      <c r="P957">
        <v>1616</v>
      </c>
      <c r="Q957">
        <v>432</v>
      </c>
      <c r="R957">
        <v>1092</v>
      </c>
      <c r="S957">
        <v>235</v>
      </c>
      <c r="T957">
        <f t="shared" si="56"/>
        <v>675</v>
      </c>
      <c r="U957">
        <f t="shared" si="57"/>
        <v>582</v>
      </c>
      <c r="V957">
        <f t="shared" si="58"/>
        <v>387</v>
      </c>
      <c r="W957">
        <f t="shared" si="59"/>
        <v>497</v>
      </c>
      <c r="X957">
        <v>15292</v>
      </c>
    </row>
    <row r="958" spans="1:24">
      <c r="A958">
        <v>957</v>
      </c>
      <c r="B958" t="s">
        <v>20</v>
      </c>
      <c r="C958">
        <v>1817</v>
      </c>
      <c r="D958">
        <v>25</v>
      </c>
      <c r="E958">
        <v>298</v>
      </c>
      <c r="F958">
        <v>651</v>
      </c>
      <c r="G958">
        <v>538</v>
      </c>
      <c r="H958">
        <v>247</v>
      </c>
      <c r="I958">
        <v>809</v>
      </c>
      <c r="J958">
        <v>509</v>
      </c>
      <c r="K958">
        <v>413</v>
      </c>
      <c r="L958">
        <v>574</v>
      </c>
      <c r="M958">
        <v>454</v>
      </c>
      <c r="N958">
        <v>446</v>
      </c>
      <c r="O958">
        <v>152</v>
      </c>
      <c r="P958">
        <v>1709</v>
      </c>
      <c r="Q958">
        <v>476</v>
      </c>
      <c r="R958">
        <v>1147</v>
      </c>
      <c r="S958">
        <v>259</v>
      </c>
      <c r="T958">
        <f t="shared" si="56"/>
        <v>701</v>
      </c>
      <c r="U958">
        <f t="shared" si="57"/>
        <v>606</v>
      </c>
      <c r="V958">
        <f t="shared" si="58"/>
        <v>353</v>
      </c>
      <c r="W958">
        <f t="shared" si="59"/>
        <v>499</v>
      </c>
      <c r="X958">
        <v>58569</v>
      </c>
    </row>
    <row r="959" spans="1:24">
      <c r="A959">
        <v>958</v>
      </c>
      <c r="B959" t="s">
        <v>20</v>
      </c>
      <c r="C959">
        <v>1578</v>
      </c>
      <c r="D959">
        <v>41.7</v>
      </c>
      <c r="E959">
        <v>420</v>
      </c>
      <c r="F959">
        <v>589</v>
      </c>
      <c r="G959">
        <v>456</v>
      </c>
      <c r="H959">
        <v>274</v>
      </c>
      <c r="I959">
        <v>759</v>
      </c>
      <c r="J959">
        <v>572</v>
      </c>
      <c r="K959">
        <v>536</v>
      </c>
      <c r="L959">
        <v>492</v>
      </c>
      <c r="M959">
        <v>326</v>
      </c>
      <c r="N959">
        <v>447</v>
      </c>
      <c r="O959">
        <v>144</v>
      </c>
      <c r="P959">
        <v>1469</v>
      </c>
      <c r="Q959">
        <v>409</v>
      </c>
      <c r="R959">
        <v>984</v>
      </c>
      <c r="S959">
        <v>249</v>
      </c>
      <c r="T959">
        <f t="shared" si="56"/>
        <v>600</v>
      </c>
      <c r="U959">
        <f t="shared" si="57"/>
        <v>470</v>
      </c>
      <c r="V959">
        <f t="shared" si="58"/>
        <v>169</v>
      </c>
      <c r="W959">
        <f t="shared" si="59"/>
        <v>285</v>
      </c>
      <c r="X959">
        <v>292494</v>
      </c>
    </row>
    <row r="960" spans="1:24">
      <c r="A960">
        <v>959</v>
      </c>
      <c r="B960" t="s">
        <v>20</v>
      </c>
      <c r="C960">
        <v>1635</v>
      </c>
      <c r="D960">
        <v>26.5</v>
      </c>
      <c r="E960">
        <v>240</v>
      </c>
      <c r="F960">
        <v>591</v>
      </c>
      <c r="G960">
        <v>468</v>
      </c>
      <c r="H960">
        <v>257</v>
      </c>
      <c r="I960">
        <v>781</v>
      </c>
      <c r="J960">
        <v>432</v>
      </c>
      <c r="K960">
        <v>422</v>
      </c>
      <c r="L960">
        <v>506</v>
      </c>
      <c r="M960">
        <v>378</v>
      </c>
      <c r="N960">
        <v>447</v>
      </c>
      <c r="O960">
        <v>186</v>
      </c>
      <c r="P960">
        <v>1533</v>
      </c>
      <c r="Q960">
        <v>419</v>
      </c>
      <c r="R960">
        <v>1009</v>
      </c>
      <c r="S960">
        <v>248</v>
      </c>
      <c r="T960">
        <f t="shared" si="56"/>
        <v>635</v>
      </c>
      <c r="U960">
        <f t="shared" si="57"/>
        <v>564</v>
      </c>
      <c r="V960">
        <f t="shared" si="58"/>
        <v>351</v>
      </c>
      <c r="W960">
        <f t="shared" si="59"/>
        <v>476</v>
      </c>
      <c r="X960">
        <v>12789</v>
      </c>
    </row>
    <row r="961" spans="1:24">
      <c r="A961">
        <v>960</v>
      </c>
      <c r="B961" t="s">
        <v>20</v>
      </c>
      <c r="C961">
        <v>1654</v>
      </c>
      <c r="D961">
        <v>28</v>
      </c>
      <c r="E961">
        <v>304</v>
      </c>
      <c r="F961">
        <v>597</v>
      </c>
      <c r="G961">
        <v>479</v>
      </c>
      <c r="H961">
        <v>258</v>
      </c>
      <c r="I961">
        <v>777</v>
      </c>
      <c r="J961">
        <v>522</v>
      </c>
      <c r="K961">
        <v>423</v>
      </c>
      <c r="L961">
        <v>504</v>
      </c>
      <c r="M961">
        <v>384</v>
      </c>
      <c r="N961">
        <v>447</v>
      </c>
      <c r="O961">
        <v>164</v>
      </c>
      <c r="P961">
        <v>1546</v>
      </c>
      <c r="Q961">
        <v>415</v>
      </c>
      <c r="R961">
        <v>1027</v>
      </c>
      <c r="S961">
        <v>216</v>
      </c>
      <c r="T961">
        <f t="shared" si="56"/>
        <v>642</v>
      </c>
      <c r="U961">
        <f t="shared" si="57"/>
        <v>548</v>
      </c>
      <c r="V961">
        <f t="shared" si="58"/>
        <v>293</v>
      </c>
      <c r="W961">
        <f t="shared" si="59"/>
        <v>391</v>
      </c>
      <c r="X961">
        <v>107251</v>
      </c>
    </row>
    <row r="962" spans="1:24">
      <c r="A962">
        <v>961</v>
      </c>
      <c r="B962" t="s">
        <v>20</v>
      </c>
      <c r="C962">
        <v>1657</v>
      </c>
      <c r="D962">
        <v>26.8</v>
      </c>
      <c r="E962">
        <v>292</v>
      </c>
      <c r="F962">
        <v>602</v>
      </c>
      <c r="G962">
        <v>504</v>
      </c>
      <c r="H962">
        <v>246</v>
      </c>
      <c r="I962">
        <v>762</v>
      </c>
      <c r="J962">
        <v>506</v>
      </c>
      <c r="K962">
        <v>438</v>
      </c>
      <c r="L962">
        <v>522</v>
      </c>
      <c r="M962">
        <v>394</v>
      </c>
      <c r="N962">
        <v>447</v>
      </c>
      <c r="O962">
        <v>164</v>
      </c>
      <c r="P962">
        <v>1557</v>
      </c>
      <c r="Q962">
        <v>412</v>
      </c>
      <c r="R962">
        <v>1041</v>
      </c>
      <c r="S962">
        <v>230</v>
      </c>
      <c r="T962">
        <f t="shared" si="56"/>
        <v>640</v>
      </c>
      <c r="U962">
        <f t="shared" si="57"/>
        <v>558</v>
      </c>
      <c r="V962">
        <f t="shared" si="58"/>
        <v>310</v>
      </c>
      <c r="W962">
        <f t="shared" si="59"/>
        <v>442</v>
      </c>
      <c r="X962">
        <v>42364</v>
      </c>
    </row>
    <row r="963" spans="1:24">
      <c r="A963">
        <v>962</v>
      </c>
      <c r="B963" t="s">
        <v>20</v>
      </c>
      <c r="C963">
        <v>1695</v>
      </c>
      <c r="D963">
        <v>27.3</v>
      </c>
      <c r="E963">
        <v>276</v>
      </c>
      <c r="F963">
        <v>618</v>
      </c>
      <c r="G963">
        <v>490</v>
      </c>
      <c r="H963">
        <v>235</v>
      </c>
      <c r="I963">
        <v>763</v>
      </c>
      <c r="J963">
        <v>512</v>
      </c>
      <c r="K963">
        <v>416</v>
      </c>
      <c r="L963">
        <v>531</v>
      </c>
      <c r="M963">
        <v>394</v>
      </c>
      <c r="N963">
        <v>447</v>
      </c>
      <c r="O963">
        <v>172</v>
      </c>
      <c r="P963">
        <v>1579</v>
      </c>
      <c r="Q963">
        <v>485</v>
      </c>
      <c r="R963">
        <v>1051</v>
      </c>
      <c r="S963">
        <v>257</v>
      </c>
      <c r="T963">
        <f t="shared" ref="T963:T1026" si="60">M963+H963</f>
        <v>629</v>
      </c>
      <c r="U963">
        <f t="shared" ref="U963:U1026" si="61">M963+O963</f>
        <v>566</v>
      </c>
      <c r="V963">
        <f t="shared" ref="V963:V1026" si="62">F963-E963</f>
        <v>342</v>
      </c>
      <c r="W963">
        <f t="shared" ref="W963:W1026" si="63">G963-E963+S963</f>
        <v>471</v>
      </c>
      <c r="X963">
        <v>89343</v>
      </c>
    </row>
    <row r="964" spans="1:24">
      <c r="A964">
        <v>963</v>
      </c>
      <c r="B964" t="s">
        <v>20</v>
      </c>
      <c r="C964">
        <v>1675</v>
      </c>
      <c r="D964">
        <v>27.7</v>
      </c>
      <c r="E964">
        <v>254</v>
      </c>
      <c r="F964">
        <v>636</v>
      </c>
      <c r="G964">
        <v>504</v>
      </c>
      <c r="H964">
        <v>210</v>
      </c>
      <c r="I964">
        <v>737</v>
      </c>
      <c r="J964">
        <v>509</v>
      </c>
      <c r="K964">
        <v>423</v>
      </c>
      <c r="L964">
        <v>538</v>
      </c>
      <c r="M964">
        <v>404</v>
      </c>
      <c r="N964">
        <v>447</v>
      </c>
      <c r="O964">
        <v>164</v>
      </c>
      <c r="P964">
        <v>1561</v>
      </c>
      <c r="Q964">
        <v>458</v>
      </c>
      <c r="R964">
        <v>1034</v>
      </c>
      <c r="S964">
        <v>251</v>
      </c>
      <c r="T964">
        <f t="shared" si="60"/>
        <v>614</v>
      </c>
      <c r="U964">
        <f t="shared" si="61"/>
        <v>568</v>
      </c>
      <c r="V964">
        <f t="shared" si="62"/>
        <v>382</v>
      </c>
      <c r="W964">
        <f t="shared" si="63"/>
        <v>501</v>
      </c>
      <c r="X964">
        <v>50380</v>
      </c>
    </row>
    <row r="965" spans="1:24">
      <c r="A965">
        <v>964</v>
      </c>
      <c r="B965" t="s">
        <v>20</v>
      </c>
      <c r="C965">
        <v>1870</v>
      </c>
      <c r="D965">
        <v>20.100000000000001</v>
      </c>
      <c r="E965">
        <v>250</v>
      </c>
      <c r="F965">
        <v>642</v>
      </c>
      <c r="G965">
        <v>530</v>
      </c>
      <c r="H965">
        <v>244</v>
      </c>
      <c r="I965">
        <v>837</v>
      </c>
      <c r="J965">
        <v>475</v>
      </c>
      <c r="K965">
        <v>415</v>
      </c>
      <c r="L965">
        <v>590</v>
      </c>
      <c r="M965">
        <v>470</v>
      </c>
      <c r="N965">
        <v>447</v>
      </c>
      <c r="O965">
        <v>148</v>
      </c>
      <c r="P965">
        <v>1756</v>
      </c>
      <c r="Q965">
        <v>462</v>
      </c>
      <c r="R965">
        <v>1163</v>
      </c>
      <c r="S965">
        <v>261</v>
      </c>
      <c r="T965">
        <f t="shared" si="60"/>
        <v>714</v>
      </c>
      <c r="U965">
        <f t="shared" si="61"/>
        <v>618</v>
      </c>
      <c r="V965">
        <f t="shared" si="62"/>
        <v>392</v>
      </c>
      <c r="W965">
        <f t="shared" si="63"/>
        <v>541</v>
      </c>
      <c r="X965">
        <v>1484</v>
      </c>
    </row>
    <row r="966" spans="1:24">
      <c r="A966">
        <v>965</v>
      </c>
      <c r="B966" t="s">
        <v>20</v>
      </c>
      <c r="C966">
        <v>1572</v>
      </c>
      <c r="D966">
        <v>36</v>
      </c>
      <c r="E966">
        <v>346</v>
      </c>
      <c r="F966">
        <v>581</v>
      </c>
      <c r="G966">
        <v>458</v>
      </c>
      <c r="H966">
        <v>258</v>
      </c>
      <c r="I966">
        <v>722</v>
      </c>
      <c r="J966">
        <v>550</v>
      </c>
      <c r="K966">
        <v>432</v>
      </c>
      <c r="L966">
        <v>506</v>
      </c>
      <c r="M966">
        <v>370</v>
      </c>
      <c r="N966">
        <v>448</v>
      </c>
      <c r="O966">
        <v>182</v>
      </c>
      <c r="P966">
        <v>1457</v>
      </c>
      <c r="Q966">
        <v>458</v>
      </c>
      <c r="R966">
        <v>993</v>
      </c>
      <c r="S966">
        <v>250</v>
      </c>
      <c r="T966">
        <f t="shared" si="60"/>
        <v>628</v>
      </c>
      <c r="U966">
        <f t="shared" si="61"/>
        <v>552</v>
      </c>
      <c r="V966">
        <f t="shared" si="62"/>
        <v>235</v>
      </c>
      <c r="W966">
        <f t="shared" si="63"/>
        <v>362</v>
      </c>
      <c r="X966">
        <v>28416</v>
      </c>
    </row>
    <row r="967" spans="1:24">
      <c r="A967">
        <v>966</v>
      </c>
      <c r="B967" t="s">
        <v>20</v>
      </c>
      <c r="C967">
        <v>1621</v>
      </c>
      <c r="D967">
        <v>25.3</v>
      </c>
      <c r="E967">
        <v>302</v>
      </c>
      <c r="F967">
        <v>582</v>
      </c>
      <c r="G967">
        <v>460</v>
      </c>
      <c r="H967">
        <v>215</v>
      </c>
      <c r="I967">
        <v>731</v>
      </c>
      <c r="J967">
        <v>572</v>
      </c>
      <c r="K967">
        <v>395</v>
      </c>
      <c r="L967">
        <v>522</v>
      </c>
      <c r="M967">
        <v>406</v>
      </c>
      <c r="N967">
        <v>448</v>
      </c>
      <c r="O967">
        <v>130</v>
      </c>
      <c r="P967">
        <v>1516</v>
      </c>
      <c r="Q967">
        <v>419</v>
      </c>
      <c r="R967">
        <v>1000</v>
      </c>
      <c r="S967">
        <v>235</v>
      </c>
      <c r="T967">
        <f t="shared" si="60"/>
        <v>621</v>
      </c>
      <c r="U967">
        <f t="shared" si="61"/>
        <v>536</v>
      </c>
      <c r="V967">
        <f t="shared" si="62"/>
        <v>280</v>
      </c>
      <c r="W967">
        <f t="shared" si="63"/>
        <v>393</v>
      </c>
      <c r="X967">
        <v>166711</v>
      </c>
    </row>
    <row r="968" spans="1:24">
      <c r="A968">
        <v>967</v>
      </c>
      <c r="B968" t="s">
        <v>20</v>
      </c>
      <c r="C968">
        <v>1726</v>
      </c>
      <c r="D968">
        <v>24.5</v>
      </c>
      <c r="E968">
        <v>262</v>
      </c>
      <c r="F968">
        <v>588</v>
      </c>
      <c r="G968">
        <v>470</v>
      </c>
      <c r="H968">
        <v>252</v>
      </c>
      <c r="I968">
        <v>841</v>
      </c>
      <c r="J968">
        <v>484</v>
      </c>
      <c r="K968">
        <v>426</v>
      </c>
      <c r="L968">
        <v>529</v>
      </c>
      <c r="M968">
        <v>400</v>
      </c>
      <c r="N968">
        <v>448</v>
      </c>
      <c r="O968">
        <v>140</v>
      </c>
      <c r="P968">
        <v>1626</v>
      </c>
      <c r="Q968">
        <v>442</v>
      </c>
      <c r="R968">
        <v>1037</v>
      </c>
      <c r="S968">
        <v>256</v>
      </c>
      <c r="T968">
        <f t="shared" si="60"/>
        <v>652</v>
      </c>
      <c r="U968">
        <f t="shared" si="61"/>
        <v>540</v>
      </c>
      <c r="V968">
        <f t="shared" si="62"/>
        <v>326</v>
      </c>
      <c r="W968">
        <f t="shared" si="63"/>
        <v>464</v>
      </c>
      <c r="X968">
        <v>87883</v>
      </c>
    </row>
    <row r="969" spans="1:24">
      <c r="A969">
        <v>968</v>
      </c>
      <c r="B969" t="s">
        <v>20</v>
      </c>
      <c r="C969">
        <v>1729</v>
      </c>
      <c r="D969">
        <v>22.4</v>
      </c>
      <c r="E969">
        <v>204</v>
      </c>
      <c r="F969">
        <v>595</v>
      </c>
      <c r="G969">
        <v>502</v>
      </c>
      <c r="H969">
        <v>254</v>
      </c>
      <c r="I969">
        <v>781</v>
      </c>
      <c r="J969">
        <v>484</v>
      </c>
      <c r="K969">
        <v>411</v>
      </c>
      <c r="L969">
        <v>546</v>
      </c>
      <c r="M969">
        <v>418</v>
      </c>
      <c r="N969">
        <v>448</v>
      </c>
      <c r="O969">
        <v>158</v>
      </c>
      <c r="P969">
        <v>1605</v>
      </c>
      <c r="Q969">
        <v>426</v>
      </c>
      <c r="R969">
        <v>1078</v>
      </c>
      <c r="S969">
        <v>247</v>
      </c>
      <c r="T969">
        <f t="shared" si="60"/>
        <v>672</v>
      </c>
      <c r="U969">
        <f t="shared" si="61"/>
        <v>576</v>
      </c>
      <c r="V969">
        <f t="shared" si="62"/>
        <v>391</v>
      </c>
      <c r="W969">
        <f t="shared" si="63"/>
        <v>545</v>
      </c>
      <c r="X969">
        <v>99616</v>
      </c>
    </row>
    <row r="970" spans="1:24">
      <c r="A970">
        <v>969</v>
      </c>
      <c r="B970" t="s">
        <v>20</v>
      </c>
      <c r="C970">
        <v>1633</v>
      </c>
      <c r="D970">
        <v>43.6</v>
      </c>
      <c r="E970">
        <v>444</v>
      </c>
      <c r="F970">
        <v>611</v>
      </c>
      <c r="G970">
        <v>430</v>
      </c>
      <c r="H970">
        <v>330</v>
      </c>
      <c r="I970">
        <v>787</v>
      </c>
      <c r="J970">
        <v>609</v>
      </c>
      <c r="K970">
        <v>492</v>
      </c>
      <c r="L970">
        <v>499</v>
      </c>
      <c r="M970">
        <v>350</v>
      </c>
      <c r="N970">
        <v>448</v>
      </c>
      <c r="O970">
        <v>144</v>
      </c>
      <c r="P970">
        <v>1525</v>
      </c>
      <c r="Q970">
        <v>389</v>
      </c>
      <c r="R970">
        <v>1068</v>
      </c>
      <c r="S970">
        <v>248</v>
      </c>
      <c r="T970">
        <f t="shared" si="60"/>
        <v>680</v>
      </c>
      <c r="U970">
        <f t="shared" si="61"/>
        <v>494</v>
      </c>
      <c r="V970">
        <f t="shared" si="62"/>
        <v>167</v>
      </c>
      <c r="W970">
        <f t="shared" si="63"/>
        <v>234</v>
      </c>
      <c r="X970">
        <v>75855</v>
      </c>
    </row>
    <row r="971" spans="1:24">
      <c r="A971">
        <v>970</v>
      </c>
      <c r="B971" t="s">
        <v>20</v>
      </c>
      <c r="C971">
        <v>1659</v>
      </c>
      <c r="D971">
        <v>28.6</v>
      </c>
      <c r="E971">
        <v>292</v>
      </c>
      <c r="F971">
        <v>616</v>
      </c>
      <c r="G971">
        <v>508</v>
      </c>
      <c r="H971">
        <v>227</v>
      </c>
      <c r="I971">
        <v>769</v>
      </c>
      <c r="J971">
        <v>504</v>
      </c>
      <c r="K971">
        <v>470</v>
      </c>
      <c r="L971">
        <v>517</v>
      </c>
      <c r="M971">
        <v>400</v>
      </c>
      <c r="N971">
        <v>448</v>
      </c>
      <c r="O971">
        <v>156</v>
      </c>
      <c r="P971">
        <v>1554</v>
      </c>
      <c r="Q971">
        <v>423</v>
      </c>
      <c r="R971">
        <v>1012</v>
      </c>
      <c r="S971">
        <v>247</v>
      </c>
      <c r="T971">
        <f t="shared" si="60"/>
        <v>627</v>
      </c>
      <c r="U971">
        <f t="shared" si="61"/>
        <v>556</v>
      </c>
      <c r="V971">
        <f t="shared" si="62"/>
        <v>324</v>
      </c>
      <c r="W971">
        <f t="shared" si="63"/>
        <v>463</v>
      </c>
      <c r="X971">
        <v>51066</v>
      </c>
    </row>
    <row r="972" spans="1:24">
      <c r="A972">
        <v>971</v>
      </c>
      <c r="B972" t="s">
        <v>20</v>
      </c>
      <c r="C972">
        <v>1654</v>
      </c>
      <c r="D972">
        <v>29.6</v>
      </c>
      <c r="E972">
        <v>314</v>
      </c>
      <c r="F972">
        <v>627</v>
      </c>
      <c r="G972">
        <v>516</v>
      </c>
      <c r="H972">
        <v>204</v>
      </c>
      <c r="I972">
        <v>738</v>
      </c>
      <c r="J972">
        <v>537</v>
      </c>
      <c r="K972">
        <v>457</v>
      </c>
      <c r="L972">
        <v>535</v>
      </c>
      <c r="M972">
        <v>416</v>
      </c>
      <c r="N972">
        <v>448</v>
      </c>
      <c r="O972">
        <v>144</v>
      </c>
      <c r="P972">
        <v>1552</v>
      </c>
      <c r="Q972">
        <v>441</v>
      </c>
      <c r="R972">
        <v>1018</v>
      </c>
      <c r="S972">
        <v>255</v>
      </c>
      <c r="T972">
        <f t="shared" si="60"/>
        <v>620</v>
      </c>
      <c r="U972">
        <f t="shared" si="61"/>
        <v>560</v>
      </c>
      <c r="V972">
        <f t="shared" si="62"/>
        <v>313</v>
      </c>
      <c r="W972">
        <f t="shared" si="63"/>
        <v>457</v>
      </c>
      <c r="X972">
        <v>492062</v>
      </c>
    </row>
    <row r="973" spans="1:24">
      <c r="A973">
        <v>972</v>
      </c>
      <c r="B973" t="s">
        <v>20</v>
      </c>
      <c r="C973">
        <v>1723</v>
      </c>
      <c r="D973">
        <v>31.4</v>
      </c>
      <c r="E973">
        <v>320</v>
      </c>
      <c r="F973">
        <v>647</v>
      </c>
      <c r="G973">
        <v>516</v>
      </c>
      <c r="H973">
        <v>235</v>
      </c>
      <c r="I973">
        <v>755</v>
      </c>
      <c r="J973">
        <v>567</v>
      </c>
      <c r="K973">
        <v>476</v>
      </c>
      <c r="L973">
        <v>556</v>
      </c>
      <c r="M973">
        <v>418</v>
      </c>
      <c r="N973">
        <v>448</v>
      </c>
      <c r="O973">
        <v>162</v>
      </c>
      <c r="P973">
        <v>1607</v>
      </c>
      <c r="Q973">
        <v>441</v>
      </c>
      <c r="R973">
        <v>1087</v>
      </c>
      <c r="S973">
        <v>258</v>
      </c>
      <c r="T973">
        <f t="shared" si="60"/>
        <v>653</v>
      </c>
      <c r="U973">
        <f t="shared" si="61"/>
        <v>580</v>
      </c>
      <c r="V973">
        <f t="shared" si="62"/>
        <v>327</v>
      </c>
      <c r="W973">
        <f t="shared" si="63"/>
        <v>454</v>
      </c>
      <c r="X973">
        <v>32089</v>
      </c>
    </row>
    <row r="974" spans="1:24">
      <c r="A974">
        <v>973</v>
      </c>
      <c r="B974" t="s">
        <v>20</v>
      </c>
      <c r="C974">
        <v>1817</v>
      </c>
      <c r="D974">
        <v>27.1</v>
      </c>
      <c r="E974">
        <v>328</v>
      </c>
      <c r="F974">
        <v>653</v>
      </c>
      <c r="G974">
        <v>528</v>
      </c>
      <c r="H974">
        <v>227</v>
      </c>
      <c r="I974">
        <v>819</v>
      </c>
      <c r="J974">
        <v>480</v>
      </c>
      <c r="K974">
        <v>477</v>
      </c>
      <c r="L974">
        <v>575</v>
      </c>
      <c r="M974">
        <v>448</v>
      </c>
      <c r="N974">
        <v>448</v>
      </c>
      <c r="O974">
        <v>148</v>
      </c>
      <c r="P974">
        <v>1695</v>
      </c>
      <c r="Q974">
        <v>477</v>
      </c>
      <c r="R974">
        <v>1103</v>
      </c>
      <c r="S974">
        <v>272</v>
      </c>
      <c r="T974">
        <f t="shared" si="60"/>
        <v>675</v>
      </c>
      <c r="U974">
        <f t="shared" si="61"/>
        <v>596</v>
      </c>
      <c r="V974">
        <f t="shared" si="62"/>
        <v>325</v>
      </c>
      <c r="W974">
        <f t="shared" si="63"/>
        <v>472</v>
      </c>
      <c r="X974">
        <v>55640</v>
      </c>
    </row>
    <row r="975" spans="1:24">
      <c r="A975">
        <v>974</v>
      </c>
      <c r="B975" t="s">
        <v>20</v>
      </c>
      <c r="C975">
        <v>1535</v>
      </c>
      <c r="D975">
        <v>32.4</v>
      </c>
      <c r="E975">
        <v>332</v>
      </c>
      <c r="F975">
        <v>557</v>
      </c>
      <c r="G975">
        <v>446</v>
      </c>
      <c r="H975">
        <v>234</v>
      </c>
      <c r="I975">
        <v>738</v>
      </c>
      <c r="J975">
        <v>554</v>
      </c>
      <c r="K975">
        <v>407</v>
      </c>
      <c r="L975">
        <v>476</v>
      </c>
      <c r="M975">
        <v>372</v>
      </c>
      <c r="N975">
        <v>449</v>
      </c>
      <c r="O975">
        <v>146</v>
      </c>
      <c r="P975">
        <v>1459</v>
      </c>
      <c r="Q975">
        <v>394</v>
      </c>
      <c r="R975">
        <v>955</v>
      </c>
      <c r="S975">
        <v>216</v>
      </c>
      <c r="T975">
        <f t="shared" si="60"/>
        <v>606</v>
      </c>
      <c r="U975">
        <f t="shared" si="61"/>
        <v>518</v>
      </c>
      <c r="V975">
        <f t="shared" si="62"/>
        <v>225</v>
      </c>
      <c r="W975">
        <f t="shared" si="63"/>
        <v>330</v>
      </c>
      <c r="X975">
        <v>255951</v>
      </c>
    </row>
    <row r="976" spans="1:24">
      <c r="A976">
        <v>975</v>
      </c>
      <c r="B976" t="s">
        <v>20</v>
      </c>
      <c r="C976">
        <v>1557</v>
      </c>
      <c r="D976">
        <v>27.1</v>
      </c>
      <c r="E976">
        <v>246</v>
      </c>
      <c r="F976">
        <v>565</v>
      </c>
      <c r="G976">
        <v>448</v>
      </c>
      <c r="H976">
        <v>207</v>
      </c>
      <c r="I976">
        <v>736</v>
      </c>
      <c r="J976">
        <v>461</v>
      </c>
      <c r="K976">
        <v>453</v>
      </c>
      <c r="L976">
        <v>489</v>
      </c>
      <c r="M976">
        <v>362</v>
      </c>
      <c r="N976">
        <v>449</v>
      </c>
      <c r="O976">
        <v>142</v>
      </c>
      <c r="P976">
        <v>1465</v>
      </c>
      <c r="Q976">
        <v>401</v>
      </c>
      <c r="R976">
        <v>936</v>
      </c>
      <c r="S976">
        <v>224</v>
      </c>
      <c r="T976">
        <f t="shared" si="60"/>
        <v>569</v>
      </c>
      <c r="U976">
        <f t="shared" si="61"/>
        <v>504</v>
      </c>
      <c r="V976">
        <f t="shared" si="62"/>
        <v>319</v>
      </c>
      <c r="W976">
        <f t="shared" si="63"/>
        <v>426</v>
      </c>
      <c r="X976">
        <v>271147</v>
      </c>
    </row>
    <row r="977" spans="1:24">
      <c r="A977">
        <v>976</v>
      </c>
      <c r="B977" t="s">
        <v>20</v>
      </c>
      <c r="C977">
        <v>1622</v>
      </c>
      <c r="D977">
        <v>22.5</v>
      </c>
      <c r="E977">
        <v>248</v>
      </c>
      <c r="F977">
        <v>567</v>
      </c>
      <c r="G977">
        <v>470</v>
      </c>
      <c r="H977">
        <v>213</v>
      </c>
      <c r="I977">
        <v>745</v>
      </c>
      <c r="J977">
        <v>463</v>
      </c>
      <c r="K977">
        <v>376</v>
      </c>
      <c r="L977">
        <v>496</v>
      </c>
      <c r="M977">
        <v>398</v>
      </c>
      <c r="N977">
        <v>449</v>
      </c>
      <c r="O977">
        <v>122</v>
      </c>
      <c r="P977">
        <v>1524</v>
      </c>
      <c r="Q977">
        <v>431</v>
      </c>
      <c r="R977">
        <v>992</v>
      </c>
      <c r="S977">
        <v>246</v>
      </c>
      <c r="T977">
        <f t="shared" si="60"/>
        <v>611</v>
      </c>
      <c r="U977">
        <f t="shared" si="61"/>
        <v>520</v>
      </c>
      <c r="V977">
        <f t="shared" si="62"/>
        <v>319</v>
      </c>
      <c r="W977">
        <f t="shared" si="63"/>
        <v>468</v>
      </c>
      <c r="X977">
        <v>16519</v>
      </c>
    </row>
    <row r="978" spans="1:24">
      <c r="A978">
        <v>977</v>
      </c>
      <c r="B978" t="s">
        <v>20</v>
      </c>
      <c r="C978">
        <v>1619</v>
      </c>
      <c r="D978">
        <v>27.4</v>
      </c>
      <c r="E978">
        <v>260</v>
      </c>
      <c r="F978">
        <v>573</v>
      </c>
      <c r="G978">
        <v>456</v>
      </c>
      <c r="H978">
        <v>223</v>
      </c>
      <c r="I978">
        <v>756</v>
      </c>
      <c r="J978">
        <v>513</v>
      </c>
      <c r="K978">
        <v>411</v>
      </c>
      <c r="L978">
        <v>493</v>
      </c>
      <c r="M978">
        <v>352</v>
      </c>
      <c r="N978">
        <v>449</v>
      </c>
      <c r="O978">
        <v>150</v>
      </c>
      <c r="P978">
        <v>1512</v>
      </c>
      <c r="Q978">
        <v>431</v>
      </c>
      <c r="R978">
        <v>979</v>
      </c>
      <c r="S978">
        <v>224</v>
      </c>
      <c r="T978">
        <f t="shared" si="60"/>
        <v>575</v>
      </c>
      <c r="U978">
        <f t="shared" si="61"/>
        <v>502</v>
      </c>
      <c r="V978">
        <f t="shared" si="62"/>
        <v>313</v>
      </c>
      <c r="W978">
        <f t="shared" si="63"/>
        <v>420</v>
      </c>
      <c r="X978">
        <v>78394</v>
      </c>
    </row>
    <row r="979" spans="1:24">
      <c r="A979">
        <v>978</v>
      </c>
      <c r="B979" t="s">
        <v>20</v>
      </c>
      <c r="C979">
        <v>1591</v>
      </c>
      <c r="D979">
        <v>30.1</v>
      </c>
      <c r="E979">
        <v>304</v>
      </c>
      <c r="F979">
        <v>580</v>
      </c>
      <c r="G979">
        <v>476</v>
      </c>
      <c r="H979">
        <v>280</v>
      </c>
      <c r="I979">
        <v>767</v>
      </c>
      <c r="J979">
        <v>502</v>
      </c>
      <c r="K979">
        <v>434</v>
      </c>
      <c r="L979">
        <v>472</v>
      </c>
      <c r="M979">
        <v>358</v>
      </c>
      <c r="N979">
        <v>449</v>
      </c>
      <c r="O979">
        <v>152</v>
      </c>
      <c r="P979">
        <v>1493</v>
      </c>
      <c r="Q979">
        <v>388</v>
      </c>
      <c r="R979">
        <v>1006</v>
      </c>
      <c r="S979">
        <v>223</v>
      </c>
      <c r="T979">
        <f t="shared" si="60"/>
        <v>638</v>
      </c>
      <c r="U979">
        <f t="shared" si="61"/>
        <v>510</v>
      </c>
      <c r="V979">
        <f t="shared" si="62"/>
        <v>276</v>
      </c>
      <c r="W979">
        <f t="shared" si="63"/>
        <v>395</v>
      </c>
      <c r="X979">
        <v>29466</v>
      </c>
    </row>
    <row r="980" spans="1:24">
      <c r="A980">
        <v>979</v>
      </c>
      <c r="B980" t="s">
        <v>20</v>
      </c>
      <c r="C980">
        <v>1594</v>
      </c>
      <c r="D980">
        <v>25.8</v>
      </c>
      <c r="E980">
        <v>286</v>
      </c>
      <c r="F980">
        <v>581</v>
      </c>
      <c r="G980">
        <v>470</v>
      </c>
      <c r="H980">
        <v>228</v>
      </c>
      <c r="I980">
        <v>749</v>
      </c>
      <c r="J980">
        <v>527</v>
      </c>
      <c r="K980">
        <v>414</v>
      </c>
      <c r="L980">
        <v>489</v>
      </c>
      <c r="M980">
        <v>386</v>
      </c>
      <c r="N980">
        <v>449</v>
      </c>
      <c r="O980">
        <v>142</v>
      </c>
      <c r="P980">
        <v>1497</v>
      </c>
      <c r="Q980">
        <v>398</v>
      </c>
      <c r="R980">
        <v>976</v>
      </c>
      <c r="S980">
        <v>212</v>
      </c>
      <c r="T980">
        <f t="shared" si="60"/>
        <v>614</v>
      </c>
      <c r="U980">
        <f t="shared" si="61"/>
        <v>528</v>
      </c>
      <c r="V980">
        <f t="shared" si="62"/>
        <v>295</v>
      </c>
      <c r="W980">
        <f t="shared" si="63"/>
        <v>396</v>
      </c>
      <c r="X980">
        <v>40536</v>
      </c>
    </row>
    <row r="981" spans="1:24">
      <c r="A981">
        <v>980</v>
      </c>
      <c r="B981" t="s">
        <v>20</v>
      </c>
      <c r="C981">
        <v>1766</v>
      </c>
      <c r="D981">
        <v>23.4</v>
      </c>
      <c r="E981">
        <v>234</v>
      </c>
      <c r="F981">
        <v>612</v>
      </c>
      <c r="G981">
        <v>496</v>
      </c>
      <c r="H981">
        <v>244</v>
      </c>
      <c r="I981">
        <v>835</v>
      </c>
      <c r="J981">
        <v>486</v>
      </c>
      <c r="K981">
        <v>444</v>
      </c>
      <c r="L981">
        <v>563</v>
      </c>
      <c r="M981">
        <v>424</v>
      </c>
      <c r="N981">
        <v>449</v>
      </c>
      <c r="O981">
        <v>156</v>
      </c>
      <c r="P981">
        <v>1657</v>
      </c>
      <c r="Q981">
        <v>454</v>
      </c>
      <c r="R981">
        <v>1066</v>
      </c>
      <c r="S981">
        <v>265</v>
      </c>
      <c r="T981">
        <f t="shared" si="60"/>
        <v>668</v>
      </c>
      <c r="U981">
        <f t="shared" si="61"/>
        <v>580</v>
      </c>
      <c r="V981">
        <f t="shared" si="62"/>
        <v>378</v>
      </c>
      <c r="W981">
        <f t="shared" si="63"/>
        <v>527</v>
      </c>
      <c r="X981">
        <v>40228</v>
      </c>
    </row>
    <row r="982" spans="1:24">
      <c r="A982">
        <v>981</v>
      </c>
      <c r="B982" t="s">
        <v>20</v>
      </c>
      <c r="C982">
        <v>1713</v>
      </c>
      <c r="D982">
        <v>25.6</v>
      </c>
      <c r="E982">
        <v>270</v>
      </c>
      <c r="F982">
        <v>618</v>
      </c>
      <c r="G982">
        <v>496</v>
      </c>
      <c r="H982">
        <v>244</v>
      </c>
      <c r="I982">
        <v>788</v>
      </c>
      <c r="J982">
        <v>465</v>
      </c>
      <c r="K982">
        <v>430</v>
      </c>
      <c r="L982">
        <v>539</v>
      </c>
      <c r="M982">
        <v>408</v>
      </c>
      <c r="N982">
        <v>449</v>
      </c>
      <c r="O982">
        <v>163</v>
      </c>
      <c r="P982">
        <v>1600</v>
      </c>
      <c r="Q982">
        <v>437</v>
      </c>
      <c r="R982">
        <v>1056</v>
      </c>
      <c r="S982">
        <v>256</v>
      </c>
      <c r="T982">
        <f t="shared" si="60"/>
        <v>652</v>
      </c>
      <c r="U982">
        <f t="shared" si="61"/>
        <v>571</v>
      </c>
      <c r="V982">
        <f t="shared" si="62"/>
        <v>348</v>
      </c>
      <c r="W982">
        <f t="shared" si="63"/>
        <v>482</v>
      </c>
      <c r="X982">
        <v>25132</v>
      </c>
    </row>
    <row r="983" spans="1:24">
      <c r="A983">
        <v>982</v>
      </c>
      <c r="B983" t="s">
        <v>20</v>
      </c>
      <c r="C983">
        <v>1663</v>
      </c>
      <c r="D983">
        <v>30.6</v>
      </c>
      <c r="E983">
        <v>286</v>
      </c>
      <c r="F983">
        <v>625</v>
      </c>
      <c r="G983">
        <v>504</v>
      </c>
      <c r="H983">
        <v>225</v>
      </c>
      <c r="I983">
        <v>748</v>
      </c>
      <c r="J983">
        <v>525</v>
      </c>
      <c r="K983">
        <v>459</v>
      </c>
      <c r="L983">
        <v>535</v>
      </c>
      <c r="M983">
        <v>404</v>
      </c>
      <c r="N983">
        <v>449</v>
      </c>
      <c r="O983">
        <v>168</v>
      </c>
      <c r="P983">
        <v>1553</v>
      </c>
      <c r="Q983">
        <v>466</v>
      </c>
      <c r="R983">
        <v>1030</v>
      </c>
      <c r="S983">
        <v>256</v>
      </c>
      <c r="T983">
        <f t="shared" si="60"/>
        <v>629</v>
      </c>
      <c r="U983">
        <f t="shared" si="61"/>
        <v>572</v>
      </c>
      <c r="V983">
        <f t="shared" si="62"/>
        <v>339</v>
      </c>
      <c r="W983">
        <f t="shared" si="63"/>
        <v>474</v>
      </c>
      <c r="X983">
        <v>136631</v>
      </c>
    </row>
    <row r="984" spans="1:24">
      <c r="A984">
        <v>983</v>
      </c>
      <c r="B984" t="s">
        <v>20</v>
      </c>
      <c r="C984">
        <v>1654</v>
      </c>
      <c r="D984">
        <v>27.3</v>
      </c>
      <c r="E984">
        <v>252</v>
      </c>
      <c r="F984">
        <v>625</v>
      </c>
      <c r="G984">
        <v>506</v>
      </c>
      <c r="H984">
        <v>183</v>
      </c>
      <c r="I984">
        <v>751</v>
      </c>
      <c r="J984">
        <v>508</v>
      </c>
      <c r="K984">
        <v>413</v>
      </c>
      <c r="L984">
        <v>529</v>
      </c>
      <c r="M984">
        <v>410</v>
      </c>
      <c r="N984">
        <v>449</v>
      </c>
      <c r="O984">
        <v>172</v>
      </c>
      <c r="P984">
        <v>1555</v>
      </c>
      <c r="Q984">
        <v>458</v>
      </c>
      <c r="R984">
        <v>987</v>
      </c>
      <c r="S984">
        <v>261</v>
      </c>
      <c r="T984">
        <f t="shared" si="60"/>
        <v>593</v>
      </c>
      <c r="U984">
        <f t="shared" si="61"/>
        <v>582</v>
      </c>
      <c r="V984">
        <f t="shared" si="62"/>
        <v>373</v>
      </c>
      <c r="W984">
        <f t="shared" si="63"/>
        <v>515</v>
      </c>
      <c r="X984">
        <v>121933</v>
      </c>
    </row>
    <row r="985" spans="1:24">
      <c r="A985">
        <v>984</v>
      </c>
      <c r="B985" t="s">
        <v>20</v>
      </c>
      <c r="C985">
        <v>1752</v>
      </c>
      <c r="D985">
        <v>27</v>
      </c>
      <c r="E985">
        <v>316</v>
      </c>
      <c r="F985">
        <v>625</v>
      </c>
      <c r="G985">
        <v>504</v>
      </c>
      <c r="H985">
        <v>259</v>
      </c>
      <c r="I985">
        <v>795</v>
      </c>
      <c r="J985">
        <v>477</v>
      </c>
      <c r="K985">
        <v>476</v>
      </c>
      <c r="L985">
        <v>545</v>
      </c>
      <c r="M985">
        <v>398</v>
      </c>
      <c r="N985">
        <v>449</v>
      </c>
      <c r="O985">
        <v>176</v>
      </c>
      <c r="P985">
        <v>1636</v>
      </c>
      <c r="Q985">
        <v>433</v>
      </c>
      <c r="R985">
        <v>1100</v>
      </c>
      <c r="S985">
        <v>240</v>
      </c>
      <c r="T985">
        <f t="shared" si="60"/>
        <v>657</v>
      </c>
      <c r="U985">
        <f t="shared" si="61"/>
        <v>574</v>
      </c>
      <c r="V985">
        <f t="shared" si="62"/>
        <v>309</v>
      </c>
      <c r="W985">
        <f t="shared" si="63"/>
        <v>428</v>
      </c>
      <c r="X985">
        <v>216316</v>
      </c>
    </row>
    <row r="986" spans="1:24">
      <c r="A986">
        <v>985</v>
      </c>
      <c r="B986" t="s">
        <v>20</v>
      </c>
      <c r="C986">
        <v>1569</v>
      </c>
      <c r="D986">
        <v>31.2</v>
      </c>
      <c r="E986">
        <v>330</v>
      </c>
      <c r="F986">
        <v>578</v>
      </c>
      <c r="G986">
        <v>448</v>
      </c>
      <c r="H986">
        <v>233</v>
      </c>
      <c r="I986">
        <v>718</v>
      </c>
      <c r="J986">
        <v>519</v>
      </c>
      <c r="K986">
        <v>409</v>
      </c>
      <c r="L986">
        <v>494</v>
      </c>
      <c r="M986">
        <v>354</v>
      </c>
      <c r="N986">
        <v>450</v>
      </c>
      <c r="O986">
        <v>148</v>
      </c>
      <c r="P986">
        <v>1473</v>
      </c>
      <c r="Q986">
        <v>413</v>
      </c>
      <c r="R986">
        <v>988</v>
      </c>
      <c r="S986">
        <v>239</v>
      </c>
      <c r="T986">
        <f t="shared" si="60"/>
        <v>587</v>
      </c>
      <c r="U986">
        <f t="shared" si="61"/>
        <v>502</v>
      </c>
      <c r="V986">
        <f t="shared" si="62"/>
        <v>248</v>
      </c>
      <c r="W986">
        <f t="shared" si="63"/>
        <v>357</v>
      </c>
      <c r="X986">
        <v>125129</v>
      </c>
    </row>
    <row r="987" spans="1:24">
      <c r="A987">
        <v>986</v>
      </c>
      <c r="B987" t="s">
        <v>20</v>
      </c>
      <c r="C987">
        <v>1692</v>
      </c>
      <c r="D987">
        <v>24.9</v>
      </c>
      <c r="E987">
        <v>246</v>
      </c>
      <c r="F987">
        <v>579</v>
      </c>
      <c r="G987">
        <v>468</v>
      </c>
      <c r="H987">
        <v>274</v>
      </c>
      <c r="I987">
        <v>792</v>
      </c>
      <c r="J987">
        <v>462</v>
      </c>
      <c r="K987">
        <v>417</v>
      </c>
      <c r="L987">
        <v>521</v>
      </c>
      <c r="M987">
        <v>414</v>
      </c>
      <c r="N987">
        <v>450</v>
      </c>
      <c r="O987">
        <v>156</v>
      </c>
      <c r="P987">
        <v>1569</v>
      </c>
      <c r="Q987">
        <v>423</v>
      </c>
      <c r="R987">
        <v>1051</v>
      </c>
      <c r="S987">
        <v>253</v>
      </c>
      <c r="T987">
        <f t="shared" si="60"/>
        <v>688</v>
      </c>
      <c r="U987">
        <f t="shared" si="61"/>
        <v>570</v>
      </c>
      <c r="V987">
        <f t="shared" si="62"/>
        <v>333</v>
      </c>
      <c r="W987">
        <f t="shared" si="63"/>
        <v>475</v>
      </c>
      <c r="X987">
        <v>16604</v>
      </c>
    </row>
    <row r="988" spans="1:24">
      <c r="A988">
        <v>987</v>
      </c>
      <c r="B988" t="s">
        <v>20</v>
      </c>
      <c r="C988">
        <v>1563</v>
      </c>
      <c r="D988">
        <v>38.4</v>
      </c>
      <c r="E988">
        <v>368</v>
      </c>
      <c r="F988">
        <v>595</v>
      </c>
      <c r="G988">
        <v>460</v>
      </c>
      <c r="H988">
        <v>252</v>
      </c>
      <c r="I988">
        <v>756</v>
      </c>
      <c r="J988">
        <v>589</v>
      </c>
      <c r="K988">
        <v>476</v>
      </c>
      <c r="L988">
        <v>486</v>
      </c>
      <c r="M988">
        <v>358</v>
      </c>
      <c r="N988">
        <v>450</v>
      </c>
      <c r="O988">
        <v>150</v>
      </c>
      <c r="P988">
        <v>1468</v>
      </c>
      <c r="Q988">
        <v>427</v>
      </c>
      <c r="R988">
        <v>964</v>
      </c>
      <c r="S988">
        <v>243</v>
      </c>
      <c r="T988">
        <f t="shared" si="60"/>
        <v>610</v>
      </c>
      <c r="U988">
        <f t="shared" si="61"/>
        <v>508</v>
      </c>
      <c r="V988">
        <f t="shared" si="62"/>
        <v>227</v>
      </c>
      <c r="W988">
        <f t="shared" si="63"/>
        <v>335</v>
      </c>
      <c r="X988">
        <v>492062</v>
      </c>
    </row>
    <row r="989" spans="1:24">
      <c r="A989">
        <v>988</v>
      </c>
      <c r="B989" t="s">
        <v>20</v>
      </c>
      <c r="C989">
        <v>1668</v>
      </c>
      <c r="D989">
        <v>23.8</v>
      </c>
      <c r="E989">
        <v>274</v>
      </c>
      <c r="F989">
        <v>609</v>
      </c>
      <c r="G989">
        <v>494</v>
      </c>
      <c r="H989">
        <v>219</v>
      </c>
      <c r="I989">
        <v>729</v>
      </c>
      <c r="J989">
        <v>514</v>
      </c>
      <c r="K989">
        <v>419</v>
      </c>
      <c r="L989">
        <v>532</v>
      </c>
      <c r="M989">
        <v>408</v>
      </c>
      <c r="N989">
        <v>450</v>
      </c>
      <c r="O989">
        <v>134</v>
      </c>
      <c r="P989">
        <v>1549</v>
      </c>
      <c r="Q989">
        <v>436</v>
      </c>
      <c r="R989">
        <v>1039</v>
      </c>
      <c r="S989">
        <v>237</v>
      </c>
      <c r="T989">
        <f t="shared" si="60"/>
        <v>627</v>
      </c>
      <c r="U989">
        <f t="shared" si="61"/>
        <v>542</v>
      </c>
      <c r="V989">
        <f t="shared" si="62"/>
        <v>335</v>
      </c>
      <c r="W989">
        <f t="shared" si="63"/>
        <v>457</v>
      </c>
      <c r="X989">
        <v>104574</v>
      </c>
    </row>
    <row r="990" spans="1:24">
      <c r="A990">
        <v>989</v>
      </c>
      <c r="B990" t="s">
        <v>20</v>
      </c>
      <c r="C990">
        <v>1784</v>
      </c>
      <c r="D990">
        <v>23.4</v>
      </c>
      <c r="E990">
        <v>276</v>
      </c>
      <c r="F990">
        <v>616</v>
      </c>
      <c r="G990">
        <v>486</v>
      </c>
      <c r="H990">
        <v>246</v>
      </c>
      <c r="I990">
        <v>808</v>
      </c>
      <c r="J990">
        <v>506</v>
      </c>
      <c r="K990">
        <v>392</v>
      </c>
      <c r="L990">
        <v>558</v>
      </c>
      <c r="M990">
        <v>440</v>
      </c>
      <c r="N990">
        <v>450</v>
      </c>
      <c r="O990">
        <v>136</v>
      </c>
      <c r="P990">
        <v>1674</v>
      </c>
      <c r="Q990">
        <v>465</v>
      </c>
      <c r="R990">
        <v>1112</v>
      </c>
      <c r="S990">
        <v>237</v>
      </c>
      <c r="T990">
        <f t="shared" si="60"/>
        <v>686</v>
      </c>
      <c r="U990">
        <f t="shared" si="61"/>
        <v>576</v>
      </c>
      <c r="V990">
        <f t="shared" si="62"/>
        <v>340</v>
      </c>
      <c r="W990">
        <f t="shared" si="63"/>
        <v>447</v>
      </c>
      <c r="X990">
        <v>44185</v>
      </c>
    </row>
    <row r="991" spans="1:24">
      <c r="A991">
        <v>990</v>
      </c>
      <c r="B991" t="s">
        <v>20</v>
      </c>
      <c r="C991">
        <v>1683</v>
      </c>
      <c r="D991">
        <v>27.1</v>
      </c>
      <c r="E991">
        <v>304</v>
      </c>
      <c r="F991">
        <v>625</v>
      </c>
      <c r="G991">
        <v>498</v>
      </c>
      <c r="H991">
        <v>201</v>
      </c>
      <c r="I991">
        <v>739</v>
      </c>
      <c r="J991">
        <v>473</v>
      </c>
      <c r="K991">
        <v>435</v>
      </c>
      <c r="L991">
        <v>526</v>
      </c>
      <c r="M991">
        <v>402</v>
      </c>
      <c r="N991">
        <v>450</v>
      </c>
      <c r="O991">
        <v>156</v>
      </c>
      <c r="P991">
        <v>1582</v>
      </c>
      <c r="Q991">
        <v>435</v>
      </c>
      <c r="R991">
        <v>1044</v>
      </c>
      <c r="S991">
        <v>241</v>
      </c>
      <c r="T991">
        <f t="shared" si="60"/>
        <v>603</v>
      </c>
      <c r="U991">
        <f t="shared" si="61"/>
        <v>558</v>
      </c>
      <c r="V991">
        <f t="shared" si="62"/>
        <v>321</v>
      </c>
      <c r="W991">
        <f t="shared" si="63"/>
        <v>435</v>
      </c>
      <c r="X991">
        <v>72116</v>
      </c>
    </row>
    <row r="992" spans="1:24">
      <c r="A992">
        <v>991</v>
      </c>
      <c r="B992" t="s">
        <v>20</v>
      </c>
      <c r="C992">
        <v>1640</v>
      </c>
      <c r="D992">
        <v>32.1</v>
      </c>
      <c r="E992">
        <v>348</v>
      </c>
      <c r="F992">
        <v>553</v>
      </c>
      <c r="G992">
        <v>442</v>
      </c>
      <c r="H992">
        <v>280</v>
      </c>
      <c r="I992">
        <v>775</v>
      </c>
      <c r="J992">
        <v>562</v>
      </c>
      <c r="K992">
        <v>419</v>
      </c>
      <c r="L992">
        <v>519</v>
      </c>
      <c r="M992">
        <v>374</v>
      </c>
      <c r="N992">
        <v>451</v>
      </c>
      <c r="O992">
        <v>148</v>
      </c>
      <c r="P992">
        <v>1528</v>
      </c>
      <c r="Q992">
        <v>419</v>
      </c>
      <c r="R992">
        <v>1033</v>
      </c>
      <c r="S992">
        <v>260</v>
      </c>
      <c r="T992">
        <f t="shared" si="60"/>
        <v>654</v>
      </c>
      <c r="U992">
        <f t="shared" si="61"/>
        <v>522</v>
      </c>
      <c r="V992">
        <f t="shared" si="62"/>
        <v>205</v>
      </c>
      <c r="W992">
        <f t="shared" si="63"/>
        <v>354</v>
      </c>
      <c r="X992">
        <v>114914</v>
      </c>
    </row>
    <row r="993" spans="1:24">
      <c r="A993">
        <v>992</v>
      </c>
      <c r="B993" t="s">
        <v>20</v>
      </c>
      <c r="C993">
        <v>1675</v>
      </c>
      <c r="D993">
        <v>24.2</v>
      </c>
      <c r="E993">
        <v>234</v>
      </c>
      <c r="F993">
        <v>565</v>
      </c>
      <c r="G993">
        <v>458</v>
      </c>
      <c r="H993">
        <v>269</v>
      </c>
      <c r="I993">
        <v>800</v>
      </c>
      <c r="J993">
        <v>450</v>
      </c>
      <c r="K993">
        <v>389</v>
      </c>
      <c r="L993">
        <v>514</v>
      </c>
      <c r="M993">
        <v>392</v>
      </c>
      <c r="N993">
        <v>451</v>
      </c>
      <c r="O993">
        <v>146</v>
      </c>
      <c r="P993">
        <v>1561</v>
      </c>
      <c r="Q993">
        <v>445</v>
      </c>
      <c r="R993">
        <v>1030</v>
      </c>
      <c r="S993">
        <v>251</v>
      </c>
      <c r="T993">
        <f t="shared" si="60"/>
        <v>661</v>
      </c>
      <c r="U993">
        <f t="shared" si="61"/>
        <v>538</v>
      </c>
      <c r="V993">
        <f t="shared" si="62"/>
        <v>331</v>
      </c>
      <c r="W993">
        <f t="shared" si="63"/>
        <v>475</v>
      </c>
      <c r="X993">
        <v>7089</v>
      </c>
    </row>
    <row r="994" spans="1:24">
      <c r="A994">
        <v>993</v>
      </c>
      <c r="B994" t="s">
        <v>20</v>
      </c>
      <c r="C994">
        <v>1664</v>
      </c>
      <c r="D994">
        <v>27.3</v>
      </c>
      <c r="E994">
        <v>338</v>
      </c>
      <c r="F994">
        <v>572</v>
      </c>
      <c r="G994">
        <v>462</v>
      </c>
      <c r="H994">
        <v>246</v>
      </c>
      <c r="I994">
        <v>765</v>
      </c>
      <c r="J994">
        <v>488</v>
      </c>
      <c r="K994">
        <v>404</v>
      </c>
      <c r="L994">
        <v>504</v>
      </c>
      <c r="M994">
        <v>390</v>
      </c>
      <c r="N994">
        <v>451</v>
      </c>
      <c r="O994">
        <v>134</v>
      </c>
      <c r="P994">
        <v>1534</v>
      </c>
      <c r="Q994">
        <v>414</v>
      </c>
      <c r="R994">
        <v>1015</v>
      </c>
      <c r="S994">
        <v>240</v>
      </c>
      <c r="T994">
        <f t="shared" si="60"/>
        <v>636</v>
      </c>
      <c r="U994">
        <f t="shared" si="61"/>
        <v>524</v>
      </c>
      <c r="V994">
        <f t="shared" si="62"/>
        <v>234</v>
      </c>
      <c r="W994">
        <f t="shared" si="63"/>
        <v>364</v>
      </c>
      <c r="X994">
        <v>113733</v>
      </c>
    </row>
    <row r="995" spans="1:24">
      <c r="A995">
        <v>994</v>
      </c>
      <c r="B995" t="s">
        <v>20</v>
      </c>
      <c r="C995">
        <v>1667</v>
      </c>
      <c r="D995">
        <v>21.6</v>
      </c>
      <c r="E995">
        <v>252</v>
      </c>
      <c r="F995">
        <v>598</v>
      </c>
      <c r="G995">
        <v>486</v>
      </c>
      <c r="H995">
        <v>223</v>
      </c>
      <c r="I995">
        <v>765</v>
      </c>
      <c r="J995">
        <v>468</v>
      </c>
      <c r="K995">
        <v>396</v>
      </c>
      <c r="L995">
        <v>507</v>
      </c>
      <c r="M995">
        <v>390</v>
      </c>
      <c r="N995">
        <v>451</v>
      </c>
      <c r="O995">
        <v>148</v>
      </c>
      <c r="P995">
        <v>1556</v>
      </c>
      <c r="Q995">
        <v>422</v>
      </c>
      <c r="R995">
        <v>1014</v>
      </c>
      <c r="S995">
        <v>236</v>
      </c>
      <c r="T995">
        <f t="shared" si="60"/>
        <v>613</v>
      </c>
      <c r="U995">
        <f t="shared" si="61"/>
        <v>538</v>
      </c>
      <c r="V995">
        <f t="shared" si="62"/>
        <v>346</v>
      </c>
      <c r="W995">
        <f t="shared" si="63"/>
        <v>470</v>
      </c>
      <c r="X995">
        <v>2756</v>
      </c>
    </row>
    <row r="996" spans="1:24">
      <c r="A996">
        <v>995</v>
      </c>
      <c r="B996" t="s">
        <v>20</v>
      </c>
      <c r="C996">
        <v>1758</v>
      </c>
      <c r="D996">
        <v>23</v>
      </c>
      <c r="E996">
        <v>268</v>
      </c>
      <c r="F996">
        <v>602</v>
      </c>
      <c r="G996">
        <v>496</v>
      </c>
      <c r="H996">
        <v>252</v>
      </c>
      <c r="I996">
        <v>802</v>
      </c>
      <c r="J996">
        <v>483</v>
      </c>
      <c r="K996">
        <v>384</v>
      </c>
      <c r="L996">
        <v>559</v>
      </c>
      <c r="M996">
        <v>428</v>
      </c>
      <c r="N996">
        <v>451</v>
      </c>
      <c r="O996">
        <v>134</v>
      </c>
      <c r="P996">
        <v>1637</v>
      </c>
      <c r="Q996">
        <v>442</v>
      </c>
      <c r="R996">
        <v>1087</v>
      </c>
      <c r="S996">
        <v>253</v>
      </c>
      <c r="T996">
        <f t="shared" si="60"/>
        <v>680</v>
      </c>
      <c r="U996">
        <f t="shared" si="61"/>
        <v>562</v>
      </c>
      <c r="V996">
        <f t="shared" si="62"/>
        <v>334</v>
      </c>
      <c r="W996">
        <f t="shared" si="63"/>
        <v>481</v>
      </c>
      <c r="X996">
        <v>11386</v>
      </c>
    </row>
    <row r="997" spans="1:24">
      <c r="A997">
        <v>996</v>
      </c>
      <c r="B997" t="s">
        <v>20</v>
      </c>
      <c r="C997">
        <v>1568</v>
      </c>
      <c r="D997">
        <v>38.4</v>
      </c>
      <c r="E997">
        <v>364</v>
      </c>
      <c r="F997">
        <v>608</v>
      </c>
      <c r="G997">
        <v>478</v>
      </c>
      <c r="H997">
        <v>229</v>
      </c>
      <c r="I997">
        <v>708</v>
      </c>
      <c r="J997">
        <v>557</v>
      </c>
      <c r="K997">
        <v>486</v>
      </c>
      <c r="L997">
        <v>502</v>
      </c>
      <c r="M997">
        <v>372</v>
      </c>
      <c r="N997">
        <v>451</v>
      </c>
      <c r="O997">
        <v>202</v>
      </c>
      <c r="P997">
        <v>1464</v>
      </c>
      <c r="Q997">
        <v>427</v>
      </c>
      <c r="R997">
        <v>985</v>
      </c>
      <c r="S997">
        <v>248</v>
      </c>
      <c r="T997">
        <f t="shared" si="60"/>
        <v>601</v>
      </c>
      <c r="U997">
        <f t="shared" si="61"/>
        <v>574</v>
      </c>
      <c r="V997">
        <f t="shared" si="62"/>
        <v>244</v>
      </c>
      <c r="W997">
        <f t="shared" si="63"/>
        <v>362</v>
      </c>
      <c r="X997">
        <v>164046</v>
      </c>
    </row>
    <row r="998" spans="1:24">
      <c r="A998">
        <v>997</v>
      </c>
      <c r="B998" t="s">
        <v>20</v>
      </c>
      <c r="C998">
        <v>1746</v>
      </c>
      <c r="D998">
        <v>24.6</v>
      </c>
      <c r="E998">
        <v>258</v>
      </c>
      <c r="F998">
        <v>612</v>
      </c>
      <c r="G998">
        <v>496</v>
      </c>
      <c r="H998">
        <v>255</v>
      </c>
      <c r="I998">
        <v>806</v>
      </c>
      <c r="J998">
        <v>466</v>
      </c>
      <c r="K998">
        <v>439</v>
      </c>
      <c r="L998">
        <v>548</v>
      </c>
      <c r="M998">
        <v>424</v>
      </c>
      <c r="N998">
        <v>451</v>
      </c>
      <c r="O998">
        <v>154</v>
      </c>
      <c r="P998">
        <v>1635</v>
      </c>
      <c r="Q998">
        <v>449</v>
      </c>
      <c r="R998">
        <v>1084</v>
      </c>
      <c r="S998">
        <v>251</v>
      </c>
      <c r="T998">
        <f t="shared" si="60"/>
        <v>679</v>
      </c>
      <c r="U998">
        <f t="shared" si="61"/>
        <v>578</v>
      </c>
      <c r="V998">
        <f t="shared" si="62"/>
        <v>354</v>
      </c>
      <c r="W998">
        <f t="shared" si="63"/>
        <v>489</v>
      </c>
      <c r="X998">
        <v>36565</v>
      </c>
    </row>
    <row r="999" spans="1:24">
      <c r="A999">
        <v>998</v>
      </c>
      <c r="B999" t="s">
        <v>20</v>
      </c>
      <c r="C999">
        <v>1695</v>
      </c>
      <c r="D999">
        <v>24.6</v>
      </c>
      <c r="E999">
        <v>250</v>
      </c>
      <c r="F999">
        <v>627</v>
      </c>
      <c r="G999">
        <v>498</v>
      </c>
      <c r="H999">
        <v>238</v>
      </c>
      <c r="I999">
        <v>762</v>
      </c>
      <c r="J999">
        <v>491</v>
      </c>
      <c r="K999">
        <v>422</v>
      </c>
      <c r="L999">
        <v>553</v>
      </c>
      <c r="M999">
        <v>432</v>
      </c>
      <c r="N999">
        <v>451</v>
      </c>
      <c r="O999">
        <v>150</v>
      </c>
      <c r="P999">
        <v>1587</v>
      </c>
      <c r="Q999">
        <v>454</v>
      </c>
      <c r="R999">
        <v>1063</v>
      </c>
      <c r="S999">
        <v>252</v>
      </c>
      <c r="T999">
        <f t="shared" si="60"/>
        <v>670</v>
      </c>
      <c r="U999">
        <f t="shared" si="61"/>
        <v>582</v>
      </c>
      <c r="V999">
        <f t="shared" si="62"/>
        <v>377</v>
      </c>
      <c r="W999">
        <f t="shared" si="63"/>
        <v>500</v>
      </c>
      <c r="X999">
        <v>28286</v>
      </c>
    </row>
    <row r="1000" spans="1:24">
      <c r="A1000">
        <v>999</v>
      </c>
      <c r="B1000" t="s">
        <v>20</v>
      </c>
      <c r="C1000">
        <v>1773</v>
      </c>
      <c r="D1000">
        <v>26</v>
      </c>
      <c r="E1000">
        <v>294</v>
      </c>
      <c r="F1000">
        <v>648</v>
      </c>
      <c r="G1000">
        <v>510</v>
      </c>
      <c r="H1000">
        <v>249</v>
      </c>
      <c r="I1000">
        <v>835</v>
      </c>
      <c r="J1000">
        <v>462</v>
      </c>
      <c r="K1000">
        <v>416</v>
      </c>
      <c r="L1000">
        <v>554</v>
      </c>
      <c r="M1000">
        <v>418</v>
      </c>
      <c r="N1000">
        <v>451</v>
      </c>
      <c r="O1000">
        <v>166</v>
      </c>
      <c r="P1000">
        <v>1677</v>
      </c>
      <c r="Q1000">
        <v>463</v>
      </c>
      <c r="R1000">
        <v>1091</v>
      </c>
      <c r="S1000">
        <v>250</v>
      </c>
      <c r="T1000">
        <f t="shared" si="60"/>
        <v>667</v>
      </c>
      <c r="U1000">
        <f t="shared" si="61"/>
        <v>584</v>
      </c>
      <c r="V1000">
        <f t="shared" si="62"/>
        <v>354</v>
      </c>
      <c r="W1000">
        <f t="shared" si="63"/>
        <v>466</v>
      </c>
      <c r="X1000">
        <v>18030</v>
      </c>
    </row>
    <row r="1001" spans="1:24">
      <c r="A1001">
        <v>1000</v>
      </c>
      <c r="B1001" t="s">
        <v>20</v>
      </c>
      <c r="C1001">
        <v>1656</v>
      </c>
      <c r="D1001">
        <v>37.1</v>
      </c>
      <c r="E1001">
        <v>398</v>
      </c>
      <c r="F1001">
        <v>712</v>
      </c>
      <c r="G1001">
        <v>552</v>
      </c>
      <c r="H1001">
        <v>169</v>
      </c>
      <c r="I1001">
        <v>703</v>
      </c>
      <c r="J1001">
        <v>540</v>
      </c>
      <c r="K1001">
        <v>502</v>
      </c>
      <c r="L1001">
        <v>553</v>
      </c>
      <c r="M1001">
        <v>394</v>
      </c>
      <c r="N1001">
        <v>451</v>
      </c>
      <c r="O1001">
        <v>174</v>
      </c>
      <c r="P1001">
        <v>1525</v>
      </c>
      <c r="Q1001">
        <v>457</v>
      </c>
      <c r="R1001">
        <v>991</v>
      </c>
      <c r="S1001">
        <v>253</v>
      </c>
      <c r="T1001">
        <f t="shared" si="60"/>
        <v>563</v>
      </c>
      <c r="U1001">
        <f t="shared" si="61"/>
        <v>568</v>
      </c>
      <c r="V1001">
        <f t="shared" si="62"/>
        <v>314</v>
      </c>
      <c r="W1001">
        <f t="shared" si="63"/>
        <v>407</v>
      </c>
      <c r="X1001">
        <v>348108</v>
      </c>
    </row>
    <row r="1002" spans="1:24">
      <c r="A1002">
        <v>1001</v>
      </c>
      <c r="B1002" t="s">
        <v>20</v>
      </c>
      <c r="C1002">
        <v>1602</v>
      </c>
      <c r="D1002">
        <v>28</v>
      </c>
      <c r="E1002">
        <v>264</v>
      </c>
      <c r="F1002">
        <v>546</v>
      </c>
      <c r="G1002">
        <v>458</v>
      </c>
      <c r="H1002">
        <v>273</v>
      </c>
      <c r="I1002">
        <v>759</v>
      </c>
      <c r="J1002">
        <v>477</v>
      </c>
      <c r="K1002">
        <v>438</v>
      </c>
      <c r="L1002">
        <v>501</v>
      </c>
      <c r="M1002">
        <v>390</v>
      </c>
      <c r="N1002">
        <v>452</v>
      </c>
      <c r="O1002">
        <v>144</v>
      </c>
      <c r="P1002">
        <v>1495</v>
      </c>
      <c r="Q1002">
        <v>399</v>
      </c>
      <c r="R1002">
        <v>1009</v>
      </c>
      <c r="S1002">
        <v>241</v>
      </c>
      <c r="T1002">
        <f t="shared" si="60"/>
        <v>663</v>
      </c>
      <c r="U1002">
        <f t="shared" si="61"/>
        <v>534</v>
      </c>
      <c r="V1002">
        <f t="shared" si="62"/>
        <v>282</v>
      </c>
      <c r="W1002">
        <f t="shared" si="63"/>
        <v>435</v>
      </c>
      <c r="X1002">
        <v>98721</v>
      </c>
    </row>
    <row r="1003" spans="1:24">
      <c r="A1003">
        <v>1002</v>
      </c>
      <c r="B1003" t="s">
        <v>20</v>
      </c>
      <c r="C1003">
        <v>1687</v>
      </c>
      <c r="D1003">
        <v>22.6</v>
      </c>
      <c r="E1003">
        <v>242</v>
      </c>
      <c r="F1003">
        <v>564</v>
      </c>
      <c r="G1003">
        <v>450</v>
      </c>
      <c r="H1003">
        <v>256</v>
      </c>
      <c r="I1003">
        <v>794</v>
      </c>
      <c r="J1003">
        <v>492</v>
      </c>
      <c r="K1003">
        <v>397</v>
      </c>
      <c r="L1003">
        <v>514</v>
      </c>
      <c r="M1003">
        <v>406</v>
      </c>
      <c r="N1003">
        <v>452</v>
      </c>
      <c r="O1003">
        <v>152</v>
      </c>
      <c r="P1003">
        <v>1579</v>
      </c>
      <c r="Q1003">
        <v>419</v>
      </c>
      <c r="R1003">
        <v>1041</v>
      </c>
      <c r="S1003">
        <v>237</v>
      </c>
      <c r="T1003">
        <f t="shared" si="60"/>
        <v>662</v>
      </c>
      <c r="U1003">
        <f t="shared" si="61"/>
        <v>558</v>
      </c>
      <c r="V1003">
        <f t="shared" si="62"/>
        <v>322</v>
      </c>
      <c r="W1003">
        <f t="shared" si="63"/>
        <v>445</v>
      </c>
      <c r="X1003">
        <v>11012</v>
      </c>
    </row>
    <row r="1004" spans="1:24">
      <c r="A1004">
        <v>1003</v>
      </c>
      <c r="B1004" t="s">
        <v>20</v>
      </c>
      <c r="C1004">
        <v>1737</v>
      </c>
      <c r="D1004">
        <v>22.5</v>
      </c>
      <c r="E1004">
        <v>188</v>
      </c>
      <c r="F1004">
        <v>569</v>
      </c>
      <c r="G1004">
        <v>458</v>
      </c>
      <c r="H1004">
        <v>304</v>
      </c>
      <c r="I1004">
        <v>834</v>
      </c>
      <c r="J1004">
        <v>522</v>
      </c>
      <c r="K1004">
        <v>420</v>
      </c>
      <c r="L1004">
        <v>515</v>
      </c>
      <c r="M1004">
        <v>398</v>
      </c>
      <c r="N1004">
        <v>452</v>
      </c>
      <c r="O1004">
        <v>148</v>
      </c>
      <c r="P1004">
        <v>1614</v>
      </c>
      <c r="Q1004">
        <v>467</v>
      </c>
      <c r="R1004">
        <v>1084</v>
      </c>
      <c r="S1004">
        <v>247</v>
      </c>
      <c r="T1004">
        <f t="shared" si="60"/>
        <v>702</v>
      </c>
      <c r="U1004">
        <f t="shared" si="61"/>
        <v>546</v>
      </c>
      <c r="V1004">
        <f t="shared" si="62"/>
        <v>381</v>
      </c>
      <c r="W1004">
        <f t="shared" si="63"/>
        <v>517</v>
      </c>
      <c r="X1004">
        <v>19824</v>
      </c>
    </row>
    <row r="1005" spans="1:24">
      <c r="A1005">
        <v>1004</v>
      </c>
      <c r="B1005" t="s">
        <v>20</v>
      </c>
      <c r="C1005">
        <v>1550</v>
      </c>
      <c r="D1005">
        <v>27.9</v>
      </c>
      <c r="E1005">
        <v>282</v>
      </c>
      <c r="F1005">
        <v>583</v>
      </c>
      <c r="G1005">
        <v>470</v>
      </c>
      <c r="H1005">
        <v>207</v>
      </c>
      <c r="I1005">
        <v>699</v>
      </c>
      <c r="J1005">
        <v>507</v>
      </c>
      <c r="K1005">
        <v>450</v>
      </c>
      <c r="L1005">
        <v>485</v>
      </c>
      <c r="M1005">
        <v>376</v>
      </c>
      <c r="N1005">
        <v>452</v>
      </c>
      <c r="O1005">
        <v>148</v>
      </c>
      <c r="P1005">
        <v>1430</v>
      </c>
      <c r="Q1005">
        <v>391</v>
      </c>
      <c r="R1005">
        <v>938</v>
      </c>
      <c r="S1005">
        <v>236</v>
      </c>
      <c r="T1005">
        <f t="shared" si="60"/>
        <v>583</v>
      </c>
      <c r="U1005">
        <f t="shared" si="61"/>
        <v>524</v>
      </c>
      <c r="V1005">
        <f t="shared" si="62"/>
        <v>301</v>
      </c>
      <c r="W1005">
        <f t="shared" si="63"/>
        <v>424</v>
      </c>
      <c r="X1005">
        <v>340851</v>
      </c>
    </row>
    <row r="1006" spans="1:24">
      <c r="A1006">
        <v>1005</v>
      </c>
      <c r="B1006" t="s">
        <v>20</v>
      </c>
      <c r="C1006">
        <v>1586</v>
      </c>
      <c r="D1006">
        <v>32.6</v>
      </c>
      <c r="E1006">
        <v>338</v>
      </c>
      <c r="F1006">
        <v>586</v>
      </c>
      <c r="G1006">
        <v>468</v>
      </c>
      <c r="H1006">
        <v>241</v>
      </c>
      <c r="I1006">
        <v>747</v>
      </c>
      <c r="J1006">
        <v>554</v>
      </c>
      <c r="K1006">
        <v>436</v>
      </c>
      <c r="L1006">
        <v>489</v>
      </c>
      <c r="M1006">
        <v>372</v>
      </c>
      <c r="N1006">
        <v>452</v>
      </c>
      <c r="O1006">
        <v>154</v>
      </c>
      <c r="P1006">
        <v>1499</v>
      </c>
      <c r="Q1006">
        <v>403</v>
      </c>
      <c r="R1006">
        <v>993</v>
      </c>
      <c r="S1006">
        <v>228</v>
      </c>
      <c r="T1006">
        <f t="shared" si="60"/>
        <v>613</v>
      </c>
      <c r="U1006">
        <f t="shared" si="61"/>
        <v>526</v>
      </c>
      <c r="V1006">
        <f t="shared" si="62"/>
        <v>248</v>
      </c>
      <c r="W1006">
        <f t="shared" si="63"/>
        <v>358</v>
      </c>
      <c r="X1006">
        <v>369817</v>
      </c>
    </row>
    <row r="1007" spans="1:24">
      <c r="A1007">
        <v>1006</v>
      </c>
      <c r="B1007" t="s">
        <v>20</v>
      </c>
      <c r="C1007">
        <v>1740</v>
      </c>
      <c r="D1007">
        <v>22.4</v>
      </c>
      <c r="E1007">
        <v>242</v>
      </c>
      <c r="F1007">
        <v>604</v>
      </c>
      <c r="G1007">
        <v>490</v>
      </c>
      <c r="H1007">
        <v>258</v>
      </c>
      <c r="I1007">
        <v>789</v>
      </c>
      <c r="J1007">
        <v>429</v>
      </c>
      <c r="K1007">
        <v>366</v>
      </c>
      <c r="L1007">
        <v>545</v>
      </c>
      <c r="M1007">
        <v>426</v>
      </c>
      <c r="N1007">
        <v>452</v>
      </c>
      <c r="O1007">
        <v>174</v>
      </c>
      <c r="P1007">
        <v>1618</v>
      </c>
      <c r="Q1007">
        <v>427</v>
      </c>
      <c r="R1007">
        <v>1087</v>
      </c>
      <c r="S1007">
        <v>250</v>
      </c>
      <c r="T1007">
        <f t="shared" si="60"/>
        <v>684</v>
      </c>
      <c r="U1007">
        <f t="shared" si="61"/>
        <v>600</v>
      </c>
      <c r="V1007">
        <f t="shared" si="62"/>
        <v>362</v>
      </c>
      <c r="W1007">
        <f t="shared" si="63"/>
        <v>498</v>
      </c>
      <c r="X1007">
        <v>17599</v>
      </c>
    </row>
    <row r="1008" spans="1:24">
      <c r="A1008">
        <v>1007</v>
      </c>
      <c r="B1008" t="s">
        <v>20</v>
      </c>
      <c r="C1008">
        <v>1615</v>
      </c>
      <c r="D1008">
        <v>31.5</v>
      </c>
      <c r="E1008">
        <v>310</v>
      </c>
      <c r="F1008">
        <v>613</v>
      </c>
      <c r="G1008">
        <v>470</v>
      </c>
      <c r="H1008">
        <v>222</v>
      </c>
      <c r="I1008">
        <v>746</v>
      </c>
      <c r="J1008">
        <v>520</v>
      </c>
      <c r="K1008">
        <v>455</v>
      </c>
      <c r="L1008">
        <v>513</v>
      </c>
      <c r="M1008">
        <v>360</v>
      </c>
      <c r="N1008">
        <v>452</v>
      </c>
      <c r="O1008">
        <v>176</v>
      </c>
      <c r="P1008">
        <v>1516</v>
      </c>
      <c r="Q1008">
        <v>426</v>
      </c>
      <c r="R1008">
        <v>992</v>
      </c>
      <c r="S1008">
        <v>238</v>
      </c>
      <c r="T1008">
        <f t="shared" si="60"/>
        <v>582</v>
      </c>
      <c r="U1008">
        <f t="shared" si="61"/>
        <v>536</v>
      </c>
      <c r="V1008">
        <f t="shared" si="62"/>
        <v>303</v>
      </c>
      <c r="W1008">
        <f t="shared" si="63"/>
        <v>398</v>
      </c>
      <c r="X1008">
        <v>36051</v>
      </c>
    </row>
    <row r="1009" spans="1:24">
      <c r="A1009">
        <v>1008</v>
      </c>
      <c r="B1009" t="s">
        <v>20</v>
      </c>
      <c r="C1009">
        <v>1778</v>
      </c>
      <c r="D1009">
        <v>24</v>
      </c>
      <c r="E1009">
        <v>254</v>
      </c>
      <c r="F1009">
        <v>630</v>
      </c>
      <c r="G1009">
        <v>496</v>
      </c>
      <c r="H1009">
        <v>289</v>
      </c>
      <c r="I1009">
        <v>819</v>
      </c>
      <c r="J1009">
        <v>495</v>
      </c>
      <c r="K1009">
        <v>453</v>
      </c>
      <c r="L1009">
        <v>548</v>
      </c>
      <c r="M1009">
        <v>424</v>
      </c>
      <c r="N1009">
        <v>452</v>
      </c>
      <c r="O1009">
        <v>152</v>
      </c>
      <c r="P1009">
        <v>1642</v>
      </c>
      <c r="Q1009">
        <v>464</v>
      </c>
      <c r="R1009">
        <v>1112</v>
      </c>
      <c r="S1009">
        <v>265</v>
      </c>
      <c r="T1009">
        <f t="shared" si="60"/>
        <v>713</v>
      </c>
      <c r="U1009">
        <f t="shared" si="61"/>
        <v>576</v>
      </c>
      <c r="V1009">
        <f t="shared" si="62"/>
        <v>376</v>
      </c>
      <c r="W1009">
        <f t="shared" si="63"/>
        <v>507</v>
      </c>
      <c r="X1009">
        <v>25494</v>
      </c>
    </row>
    <row r="1010" spans="1:24">
      <c r="A1010">
        <v>1009</v>
      </c>
      <c r="B1010" t="s">
        <v>20</v>
      </c>
      <c r="C1010">
        <v>1694</v>
      </c>
      <c r="D1010">
        <v>31.1</v>
      </c>
      <c r="E1010">
        <v>304</v>
      </c>
      <c r="F1010">
        <v>647</v>
      </c>
      <c r="G1010">
        <v>550</v>
      </c>
      <c r="H1010">
        <v>239</v>
      </c>
      <c r="I1010">
        <v>761</v>
      </c>
      <c r="J1010">
        <v>502</v>
      </c>
      <c r="K1010">
        <v>472</v>
      </c>
      <c r="L1010">
        <v>537</v>
      </c>
      <c r="M1010">
        <v>402</v>
      </c>
      <c r="N1010">
        <v>452</v>
      </c>
      <c r="O1010">
        <v>170</v>
      </c>
      <c r="P1010">
        <v>1560</v>
      </c>
      <c r="Q1010">
        <v>472</v>
      </c>
      <c r="R1010">
        <v>1038</v>
      </c>
      <c r="S1010">
        <v>272</v>
      </c>
      <c r="T1010">
        <f t="shared" si="60"/>
        <v>641</v>
      </c>
      <c r="U1010">
        <f t="shared" si="61"/>
        <v>572</v>
      </c>
      <c r="V1010">
        <f t="shared" si="62"/>
        <v>343</v>
      </c>
      <c r="W1010">
        <f t="shared" si="63"/>
        <v>518</v>
      </c>
      <c r="X1010">
        <v>62212</v>
      </c>
    </row>
    <row r="1011" spans="1:24">
      <c r="A1011">
        <v>1010</v>
      </c>
      <c r="B1011" t="s">
        <v>20</v>
      </c>
      <c r="C1011">
        <v>1511</v>
      </c>
      <c r="D1011">
        <v>30.6</v>
      </c>
      <c r="E1011">
        <v>286</v>
      </c>
      <c r="F1011">
        <v>553</v>
      </c>
      <c r="G1011">
        <v>428</v>
      </c>
      <c r="H1011">
        <v>251</v>
      </c>
      <c r="I1011">
        <v>708</v>
      </c>
      <c r="J1011">
        <v>444</v>
      </c>
      <c r="K1011">
        <v>416</v>
      </c>
      <c r="L1011">
        <v>462</v>
      </c>
      <c r="M1011">
        <v>350</v>
      </c>
      <c r="N1011">
        <v>453</v>
      </c>
      <c r="O1011">
        <v>164</v>
      </c>
      <c r="P1011">
        <v>1405</v>
      </c>
      <c r="Q1011">
        <v>410</v>
      </c>
      <c r="R1011">
        <v>948</v>
      </c>
      <c r="S1011">
        <v>234</v>
      </c>
      <c r="T1011">
        <f t="shared" si="60"/>
        <v>601</v>
      </c>
      <c r="U1011">
        <f t="shared" si="61"/>
        <v>514</v>
      </c>
      <c r="V1011">
        <f t="shared" si="62"/>
        <v>267</v>
      </c>
      <c r="W1011">
        <f t="shared" si="63"/>
        <v>376</v>
      </c>
      <c r="X1011">
        <v>266231</v>
      </c>
    </row>
    <row r="1012" spans="1:24">
      <c r="A1012">
        <v>1011</v>
      </c>
      <c r="B1012" t="s">
        <v>20</v>
      </c>
      <c r="C1012">
        <v>1677</v>
      </c>
      <c r="D1012">
        <v>25.7</v>
      </c>
      <c r="E1012">
        <v>254</v>
      </c>
      <c r="F1012">
        <v>574</v>
      </c>
      <c r="G1012">
        <v>574</v>
      </c>
      <c r="H1012">
        <v>207</v>
      </c>
      <c r="I1012">
        <v>762</v>
      </c>
      <c r="J1012">
        <v>505</v>
      </c>
      <c r="K1012">
        <v>401</v>
      </c>
      <c r="L1012">
        <v>527</v>
      </c>
      <c r="M1012">
        <v>424</v>
      </c>
      <c r="N1012">
        <v>453</v>
      </c>
      <c r="O1012">
        <v>137</v>
      </c>
      <c r="P1012">
        <v>1567</v>
      </c>
      <c r="Q1012">
        <v>418</v>
      </c>
      <c r="R1012">
        <v>1012</v>
      </c>
      <c r="S1012">
        <v>232</v>
      </c>
      <c r="T1012">
        <f t="shared" si="60"/>
        <v>631</v>
      </c>
      <c r="U1012">
        <f t="shared" si="61"/>
        <v>561</v>
      </c>
      <c r="V1012">
        <f t="shared" si="62"/>
        <v>320</v>
      </c>
      <c r="W1012">
        <f t="shared" si="63"/>
        <v>552</v>
      </c>
      <c r="X1012">
        <v>71737</v>
      </c>
    </row>
    <row r="1013" spans="1:24">
      <c r="A1013">
        <v>1012</v>
      </c>
      <c r="B1013" t="s">
        <v>20</v>
      </c>
      <c r="C1013">
        <v>1580</v>
      </c>
      <c r="D1013">
        <v>29.2</v>
      </c>
      <c r="E1013">
        <v>310</v>
      </c>
      <c r="F1013">
        <v>586</v>
      </c>
      <c r="G1013">
        <v>472</v>
      </c>
      <c r="H1013">
        <v>227</v>
      </c>
      <c r="I1013">
        <v>729</v>
      </c>
      <c r="J1013">
        <v>501</v>
      </c>
      <c r="K1013">
        <v>443</v>
      </c>
      <c r="L1013">
        <v>464</v>
      </c>
      <c r="M1013">
        <v>334</v>
      </c>
      <c r="N1013">
        <v>453</v>
      </c>
      <c r="O1013">
        <v>152</v>
      </c>
      <c r="P1013">
        <v>1469</v>
      </c>
      <c r="Q1013">
        <v>384</v>
      </c>
      <c r="R1013">
        <v>967</v>
      </c>
      <c r="S1013">
        <v>224</v>
      </c>
      <c r="T1013">
        <f t="shared" si="60"/>
        <v>561</v>
      </c>
      <c r="U1013">
        <f t="shared" si="61"/>
        <v>486</v>
      </c>
      <c r="V1013">
        <f t="shared" si="62"/>
        <v>276</v>
      </c>
      <c r="W1013">
        <f t="shared" si="63"/>
        <v>386</v>
      </c>
      <c r="X1013">
        <v>134532</v>
      </c>
    </row>
    <row r="1014" spans="1:24">
      <c r="A1014">
        <v>1013</v>
      </c>
      <c r="B1014" t="s">
        <v>20</v>
      </c>
      <c r="C1014">
        <v>1774</v>
      </c>
      <c r="D1014">
        <v>22.9</v>
      </c>
      <c r="E1014">
        <v>266</v>
      </c>
      <c r="F1014">
        <v>636</v>
      </c>
      <c r="G1014">
        <v>508</v>
      </c>
      <c r="H1014">
        <v>235</v>
      </c>
      <c r="I1014">
        <v>786</v>
      </c>
      <c r="J1014">
        <v>477</v>
      </c>
      <c r="K1014">
        <v>424</v>
      </c>
      <c r="L1014">
        <v>556</v>
      </c>
      <c r="M1014">
        <v>426</v>
      </c>
      <c r="N1014">
        <v>453</v>
      </c>
      <c r="O1014">
        <v>154</v>
      </c>
      <c r="P1014">
        <v>1645</v>
      </c>
      <c r="Q1014">
        <v>446</v>
      </c>
      <c r="R1014">
        <v>1094</v>
      </c>
      <c r="S1014">
        <v>252</v>
      </c>
      <c r="T1014">
        <f t="shared" si="60"/>
        <v>661</v>
      </c>
      <c r="U1014">
        <f t="shared" si="61"/>
        <v>580</v>
      </c>
      <c r="V1014">
        <f t="shared" si="62"/>
        <v>370</v>
      </c>
      <c r="W1014">
        <f t="shared" si="63"/>
        <v>494</v>
      </c>
      <c r="X1014">
        <v>27769</v>
      </c>
    </row>
    <row r="1015" spans="1:24">
      <c r="A1015">
        <v>1014</v>
      </c>
      <c r="B1015" t="s">
        <v>20</v>
      </c>
      <c r="C1015">
        <v>1590</v>
      </c>
      <c r="D1015">
        <v>28.1</v>
      </c>
      <c r="E1015">
        <v>284</v>
      </c>
      <c r="F1015">
        <v>554</v>
      </c>
      <c r="G1015">
        <v>444</v>
      </c>
      <c r="H1015">
        <v>260</v>
      </c>
      <c r="I1015">
        <v>760</v>
      </c>
      <c r="J1015">
        <v>474</v>
      </c>
      <c r="K1015">
        <v>393</v>
      </c>
      <c r="L1015">
        <v>485</v>
      </c>
      <c r="M1015">
        <v>372</v>
      </c>
      <c r="N1015">
        <v>454</v>
      </c>
      <c r="O1015">
        <v>166</v>
      </c>
      <c r="P1015">
        <v>1484</v>
      </c>
      <c r="Q1015">
        <v>400</v>
      </c>
      <c r="R1015">
        <v>984</v>
      </c>
      <c r="S1015">
        <v>230</v>
      </c>
      <c r="T1015">
        <f t="shared" si="60"/>
        <v>632</v>
      </c>
      <c r="U1015">
        <f t="shared" si="61"/>
        <v>538</v>
      </c>
      <c r="V1015">
        <f t="shared" si="62"/>
        <v>270</v>
      </c>
      <c r="W1015">
        <f t="shared" si="63"/>
        <v>390</v>
      </c>
      <c r="X1015">
        <v>244839</v>
      </c>
    </row>
    <row r="1016" spans="1:24">
      <c r="A1016">
        <v>1015</v>
      </c>
      <c r="B1016" t="s">
        <v>20</v>
      </c>
      <c r="C1016">
        <v>1592</v>
      </c>
      <c r="D1016">
        <v>28.3</v>
      </c>
      <c r="E1016">
        <v>280</v>
      </c>
      <c r="F1016">
        <v>569</v>
      </c>
      <c r="G1016">
        <v>496</v>
      </c>
      <c r="H1016">
        <v>253</v>
      </c>
      <c r="I1016">
        <v>757</v>
      </c>
      <c r="J1016">
        <v>500</v>
      </c>
      <c r="K1016">
        <v>416</v>
      </c>
      <c r="L1016">
        <v>493</v>
      </c>
      <c r="M1016">
        <v>378</v>
      </c>
      <c r="N1016">
        <v>454</v>
      </c>
      <c r="O1016">
        <v>158</v>
      </c>
      <c r="P1016">
        <v>1488</v>
      </c>
      <c r="Q1016">
        <v>410</v>
      </c>
      <c r="R1016">
        <v>984</v>
      </c>
      <c r="S1016">
        <v>227</v>
      </c>
      <c r="T1016">
        <f t="shared" si="60"/>
        <v>631</v>
      </c>
      <c r="U1016">
        <f t="shared" si="61"/>
        <v>536</v>
      </c>
      <c r="V1016">
        <f t="shared" si="62"/>
        <v>289</v>
      </c>
      <c r="W1016">
        <f t="shared" si="63"/>
        <v>443</v>
      </c>
      <c r="X1016">
        <v>106588</v>
      </c>
    </row>
    <row r="1017" spans="1:24">
      <c r="A1017">
        <v>1016</v>
      </c>
      <c r="B1017" t="s">
        <v>20</v>
      </c>
      <c r="C1017">
        <v>1608</v>
      </c>
      <c r="D1017">
        <v>25.2</v>
      </c>
      <c r="E1017">
        <v>240</v>
      </c>
      <c r="F1017">
        <v>583</v>
      </c>
      <c r="G1017">
        <v>460</v>
      </c>
      <c r="H1017">
        <v>214</v>
      </c>
      <c r="I1017">
        <v>739</v>
      </c>
      <c r="J1017">
        <v>506</v>
      </c>
      <c r="K1017">
        <v>405</v>
      </c>
      <c r="L1017">
        <v>493</v>
      </c>
      <c r="M1017">
        <v>384</v>
      </c>
      <c r="N1017">
        <v>454</v>
      </c>
      <c r="O1017">
        <v>142</v>
      </c>
      <c r="P1017">
        <v>1508</v>
      </c>
      <c r="Q1017">
        <v>403</v>
      </c>
      <c r="R1017">
        <v>983</v>
      </c>
      <c r="S1017">
        <v>238</v>
      </c>
      <c r="T1017">
        <f t="shared" si="60"/>
        <v>598</v>
      </c>
      <c r="U1017">
        <f t="shared" si="61"/>
        <v>526</v>
      </c>
      <c r="V1017">
        <f t="shared" si="62"/>
        <v>343</v>
      </c>
      <c r="W1017">
        <f t="shared" si="63"/>
        <v>458</v>
      </c>
      <c r="X1017">
        <v>83925</v>
      </c>
    </row>
    <row r="1018" spans="1:24">
      <c r="A1018">
        <v>1017</v>
      </c>
      <c r="B1018" t="s">
        <v>20</v>
      </c>
      <c r="C1018">
        <v>1593</v>
      </c>
      <c r="D1018">
        <v>29.7</v>
      </c>
      <c r="E1018">
        <v>288</v>
      </c>
      <c r="F1018">
        <v>583</v>
      </c>
      <c r="G1018">
        <v>466</v>
      </c>
      <c r="H1018">
        <v>216</v>
      </c>
      <c r="I1018">
        <v>740</v>
      </c>
      <c r="J1018">
        <v>528</v>
      </c>
      <c r="K1018">
        <v>413</v>
      </c>
      <c r="L1018">
        <v>505</v>
      </c>
      <c r="M1018">
        <v>388</v>
      </c>
      <c r="N1018">
        <v>454</v>
      </c>
      <c r="O1018">
        <v>148</v>
      </c>
      <c r="P1018">
        <v>1487</v>
      </c>
      <c r="Q1018">
        <v>404</v>
      </c>
      <c r="R1018">
        <v>963</v>
      </c>
      <c r="S1018">
        <v>231</v>
      </c>
      <c r="T1018">
        <f t="shared" si="60"/>
        <v>604</v>
      </c>
      <c r="U1018">
        <f t="shared" si="61"/>
        <v>536</v>
      </c>
      <c r="V1018">
        <f t="shared" si="62"/>
        <v>295</v>
      </c>
      <c r="W1018">
        <f t="shared" si="63"/>
        <v>409</v>
      </c>
      <c r="X1018">
        <v>80250</v>
      </c>
    </row>
    <row r="1019" spans="1:24">
      <c r="A1019">
        <v>1018</v>
      </c>
      <c r="B1019" t="s">
        <v>20</v>
      </c>
      <c r="C1019">
        <v>1637</v>
      </c>
      <c r="D1019">
        <v>29</v>
      </c>
      <c r="E1019">
        <v>298</v>
      </c>
      <c r="F1019">
        <v>586</v>
      </c>
      <c r="G1019">
        <v>470</v>
      </c>
      <c r="H1019">
        <v>232</v>
      </c>
      <c r="I1019">
        <v>763</v>
      </c>
      <c r="J1019">
        <v>554</v>
      </c>
      <c r="K1019">
        <v>428</v>
      </c>
      <c r="L1019">
        <v>506</v>
      </c>
      <c r="M1019">
        <v>380</v>
      </c>
      <c r="N1019">
        <v>454</v>
      </c>
      <c r="O1019">
        <v>162</v>
      </c>
      <c r="P1019">
        <v>1526</v>
      </c>
      <c r="Q1019">
        <v>402</v>
      </c>
      <c r="R1019">
        <v>995</v>
      </c>
      <c r="S1019">
        <v>242</v>
      </c>
      <c r="T1019">
        <f t="shared" si="60"/>
        <v>612</v>
      </c>
      <c r="U1019">
        <f t="shared" si="61"/>
        <v>542</v>
      </c>
      <c r="V1019">
        <f t="shared" si="62"/>
        <v>288</v>
      </c>
      <c r="W1019">
        <f t="shared" si="63"/>
        <v>414</v>
      </c>
      <c r="X1019">
        <v>105375</v>
      </c>
    </row>
    <row r="1020" spans="1:24">
      <c r="A1020">
        <v>1019</v>
      </c>
      <c r="B1020" t="s">
        <v>20</v>
      </c>
      <c r="C1020">
        <v>1695</v>
      </c>
      <c r="D1020">
        <v>25.6</v>
      </c>
      <c r="E1020">
        <v>270</v>
      </c>
      <c r="F1020">
        <v>597</v>
      </c>
      <c r="G1020">
        <v>484</v>
      </c>
      <c r="H1020">
        <v>244</v>
      </c>
      <c r="I1020">
        <v>789</v>
      </c>
      <c r="J1020">
        <v>502</v>
      </c>
      <c r="K1020">
        <v>459</v>
      </c>
      <c r="L1020">
        <v>533</v>
      </c>
      <c r="M1020">
        <v>398</v>
      </c>
      <c r="N1020">
        <v>454</v>
      </c>
      <c r="O1020">
        <v>148</v>
      </c>
      <c r="P1020">
        <v>1574</v>
      </c>
      <c r="Q1020">
        <v>429</v>
      </c>
      <c r="R1020">
        <v>1029</v>
      </c>
      <c r="S1020">
        <v>244</v>
      </c>
      <c r="T1020">
        <f t="shared" si="60"/>
        <v>642</v>
      </c>
      <c r="U1020">
        <f t="shared" si="61"/>
        <v>546</v>
      </c>
      <c r="V1020">
        <f t="shared" si="62"/>
        <v>327</v>
      </c>
      <c r="W1020">
        <f t="shared" si="63"/>
        <v>458</v>
      </c>
      <c r="X1020">
        <v>98853</v>
      </c>
    </row>
    <row r="1021" spans="1:24">
      <c r="A1021">
        <v>1020</v>
      </c>
      <c r="B1021" t="s">
        <v>20</v>
      </c>
      <c r="C1021">
        <v>1619</v>
      </c>
      <c r="D1021">
        <v>29.8</v>
      </c>
      <c r="E1021">
        <v>288</v>
      </c>
      <c r="F1021">
        <v>612</v>
      </c>
      <c r="G1021">
        <v>484</v>
      </c>
      <c r="H1021">
        <v>221</v>
      </c>
      <c r="I1021">
        <v>724</v>
      </c>
      <c r="J1021">
        <v>439</v>
      </c>
      <c r="K1021">
        <v>435</v>
      </c>
      <c r="L1021">
        <v>523</v>
      </c>
      <c r="M1021">
        <v>372</v>
      </c>
      <c r="N1021">
        <v>454</v>
      </c>
      <c r="O1021">
        <v>152</v>
      </c>
      <c r="P1021">
        <v>1507</v>
      </c>
      <c r="Q1021">
        <v>418</v>
      </c>
      <c r="R1021">
        <v>1004</v>
      </c>
      <c r="S1021">
        <v>240</v>
      </c>
      <c r="T1021">
        <f t="shared" si="60"/>
        <v>593</v>
      </c>
      <c r="U1021">
        <f t="shared" si="61"/>
        <v>524</v>
      </c>
      <c r="V1021">
        <f t="shared" si="62"/>
        <v>324</v>
      </c>
      <c r="W1021">
        <f t="shared" si="63"/>
        <v>436</v>
      </c>
      <c r="X1021">
        <v>310060</v>
      </c>
    </row>
    <row r="1022" spans="1:24">
      <c r="A1022">
        <v>1021</v>
      </c>
      <c r="B1022" t="s">
        <v>20</v>
      </c>
      <c r="C1022">
        <v>1650</v>
      </c>
      <c r="D1022">
        <v>28.2</v>
      </c>
      <c r="E1022">
        <v>290</v>
      </c>
      <c r="F1022">
        <v>622</v>
      </c>
      <c r="G1022">
        <v>498</v>
      </c>
      <c r="H1022">
        <v>218</v>
      </c>
      <c r="I1022">
        <v>737</v>
      </c>
      <c r="J1022">
        <v>505</v>
      </c>
      <c r="K1022">
        <v>422</v>
      </c>
      <c r="L1022">
        <v>539</v>
      </c>
      <c r="M1022">
        <v>418</v>
      </c>
      <c r="N1022">
        <v>454</v>
      </c>
      <c r="O1022">
        <v>164</v>
      </c>
      <c r="P1022">
        <v>1540</v>
      </c>
      <c r="Q1022">
        <v>450</v>
      </c>
      <c r="R1022">
        <v>1021</v>
      </c>
      <c r="S1022">
        <v>258</v>
      </c>
      <c r="T1022">
        <f t="shared" si="60"/>
        <v>636</v>
      </c>
      <c r="U1022">
        <f t="shared" si="61"/>
        <v>582</v>
      </c>
      <c r="V1022">
        <f t="shared" si="62"/>
        <v>332</v>
      </c>
      <c r="W1022">
        <f t="shared" si="63"/>
        <v>466</v>
      </c>
      <c r="X1022">
        <v>369765</v>
      </c>
    </row>
    <row r="1023" spans="1:24">
      <c r="A1023">
        <v>1022</v>
      </c>
      <c r="B1023" t="s">
        <v>20</v>
      </c>
      <c r="C1023">
        <v>1713</v>
      </c>
      <c r="D1023">
        <v>24</v>
      </c>
      <c r="E1023">
        <v>264</v>
      </c>
      <c r="F1023">
        <v>623</v>
      </c>
      <c r="G1023">
        <v>502</v>
      </c>
      <c r="H1023">
        <v>242</v>
      </c>
      <c r="I1023">
        <v>792</v>
      </c>
      <c r="J1023">
        <v>456</v>
      </c>
      <c r="K1023">
        <v>405</v>
      </c>
      <c r="L1023">
        <v>530</v>
      </c>
      <c r="M1023">
        <v>400</v>
      </c>
      <c r="N1023">
        <v>454</v>
      </c>
      <c r="O1023">
        <v>168</v>
      </c>
      <c r="P1023">
        <v>1609</v>
      </c>
      <c r="Q1023">
        <v>450</v>
      </c>
      <c r="R1023">
        <v>1059</v>
      </c>
      <c r="S1023">
        <v>247</v>
      </c>
      <c r="T1023">
        <f t="shared" si="60"/>
        <v>642</v>
      </c>
      <c r="U1023">
        <f t="shared" si="61"/>
        <v>568</v>
      </c>
      <c r="V1023">
        <f t="shared" si="62"/>
        <v>359</v>
      </c>
      <c r="W1023">
        <f t="shared" si="63"/>
        <v>485</v>
      </c>
      <c r="X1023">
        <v>45622</v>
      </c>
    </row>
    <row r="1024" spans="1:24">
      <c r="A1024">
        <v>1023</v>
      </c>
      <c r="B1024" t="s">
        <v>20</v>
      </c>
      <c r="C1024">
        <v>1763</v>
      </c>
      <c r="D1024">
        <v>24.2</v>
      </c>
      <c r="E1024">
        <v>300</v>
      </c>
      <c r="F1024">
        <v>638</v>
      </c>
      <c r="G1024">
        <v>530</v>
      </c>
      <c r="H1024">
        <v>195</v>
      </c>
      <c r="I1024">
        <v>802</v>
      </c>
      <c r="J1024">
        <v>505</v>
      </c>
      <c r="K1024">
        <v>401</v>
      </c>
      <c r="L1024">
        <v>551</v>
      </c>
      <c r="M1024">
        <v>436</v>
      </c>
      <c r="N1024">
        <v>454</v>
      </c>
      <c r="O1024">
        <v>141</v>
      </c>
      <c r="P1024">
        <v>1663</v>
      </c>
      <c r="Q1024">
        <v>451</v>
      </c>
      <c r="R1024">
        <v>1056</v>
      </c>
      <c r="S1024">
        <v>254</v>
      </c>
      <c r="T1024">
        <f t="shared" si="60"/>
        <v>631</v>
      </c>
      <c r="U1024">
        <f t="shared" si="61"/>
        <v>577</v>
      </c>
      <c r="V1024">
        <f t="shared" si="62"/>
        <v>338</v>
      </c>
      <c r="W1024">
        <f t="shared" si="63"/>
        <v>484</v>
      </c>
      <c r="X1024">
        <v>81098</v>
      </c>
    </row>
    <row r="1025" spans="1:24">
      <c r="A1025">
        <v>1024</v>
      </c>
      <c r="B1025" t="s">
        <v>20</v>
      </c>
      <c r="C1025">
        <v>1612</v>
      </c>
      <c r="D1025">
        <v>42.9</v>
      </c>
      <c r="E1025">
        <v>384</v>
      </c>
      <c r="F1025">
        <v>666</v>
      </c>
      <c r="G1025">
        <v>478</v>
      </c>
      <c r="H1025">
        <v>222</v>
      </c>
      <c r="I1025">
        <v>733</v>
      </c>
      <c r="J1025">
        <v>543</v>
      </c>
      <c r="K1025">
        <v>532</v>
      </c>
      <c r="L1025">
        <v>507</v>
      </c>
      <c r="M1025">
        <v>348</v>
      </c>
      <c r="N1025">
        <v>454</v>
      </c>
      <c r="O1025">
        <v>196</v>
      </c>
      <c r="P1025">
        <v>1498</v>
      </c>
      <c r="Q1025">
        <v>424</v>
      </c>
      <c r="R1025">
        <v>987</v>
      </c>
      <c r="S1025">
        <v>230</v>
      </c>
      <c r="T1025">
        <f t="shared" si="60"/>
        <v>570</v>
      </c>
      <c r="U1025">
        <f t="shared" si="61"/>
        <v>544</v>
      </c>
      <c r="V1025">
        <f t="shared" si="62"/>
        <v>282</v>
      </c>
      <c r="W1025">
        <f t="shared" si="63"/>
        <v>324</v>
      </c>
      <c r="X1025">
        <v>325591</v>
      </c>
    </row>
    <row r="1026" spans="1:24">
      <c r="A1026">
        <v>1025</v>
      </c>
      <c r="B1026" t="s">
        <v>20</v>
      </c>
      <c r="C1026">
        <v>1577</v>
      </c>
      <c r="D1026">
        <v>25.8</v>
      </c>
      <c r="E1026">
        <v>292</v>
      </c>
      <c r="F1026">
        <v>560</v>
      </c>
      <c r="G1026">
        <v>442</v>
      </c>
      <c r="H1026">
        <v>218</v>
      </c>
      <c r="I1026">
        <v>746</v>
      </c>
      <c r="J1026">
        <v>494</v>
      </c>
      <c r="K1026">
        <v>335</v>
      </c>
      <c r="L1026">
        <v>477</v>
      </c>
      <c r="M1026">
        <v>370</v>
      </c>
      <c r="N1026">
        <v>455</v>
      </c>
      <c r="O1026">
        <v>136</v>
      </c>
      <c r="P1026">
        <v>1477</v>
      </c>
      <c r="Q1026">
        <v>412</v>
      </c>
      <c r="R1026">
        <v>949</v>
      </c>
      <c r="S1026">
        <v>240</v>
      </c>
      <c r="T1026">
        <f t="shared" si="60"/>
        <v>588</v>
      </c>
      <c r="U1026">
        <f t="shared" si="61"/>
        <v>506</v>
      </c>
      <c r="V1026">
        <f t="shared" si="62"/>
        <v>268</v>
      </c>
      <c r="W1026">
        <f t="shared" si="63"/>
        <v>390</v>
      </c>
      <c r="X1026">
        <v>43359</v>
      </c>
    </row>
    <row r="1027" spans="1:24">
      <c r="A1027">
        <v>1026</v>
      </c>
      <c r="B1027" t="s">
        <v>20</v>
      </c>
      <c r="C1027">
        <v>1619</v>
      </c>
      <c r="D1027">
        <v>26.3</v>
      </c>
      <c r="E1027">
        <v>276</v>
      </c>
      <c r="F1027">
        <v>564</v>
      </c>
      <c r="G1027">
        <v>448</v>
      </c>
      <c r="H1027">
        <v>254</v>
      </c>
      <c r="I1027">
        <v>748</v>
      </c>
      <c r="J1027">
        <v>494</v>
      </c>
      <c r="K1027">
        <v>420</v>
      </c>
      <c r="L1027">
        <v>496</v>
      </c>
      <c r="M1027">
        <v>384</v>
      </c>
      <c r="N1027">
        <v>455</v>
      </c>
      <c r="O1027">
        <v>144</v>
      </c>
      <c r="P1027">
        <v>1501</v>
      </c>
      <c r="Q1027">
        <v>444</v>
      </c>
      <c r="R1027">
        <v>1007</v>
      </c>
      <c r="S1027">
        <v>247</v>
      </c>
      <c r="T1027">
        <f t="shared" ref="T1027:T1090" si="64">M1027+H1027</f>
        <v>638</v>
      </c>
      <c r="U1027">
        <f t="shared" ref="U1027:U1090" si="65">M1027+O1027</f>
        <v>528</v>
      </c>
      <c r="V1027">
        <f t="shared" ref="V1027:V1090" si="66">F1027-E1027</f>
        <v>288</v>
      </c>
      <c r="W1027">
        <f t="shared" ref="W1027:W1090" si="67">G1027-E1027+S1027</f>
        <v>419</v>
      </c>
      <c r="X1027">
        <v>41050</v>
      </c>
    </row>
    <row r="1028" spans="1:24">
      <c r="A1028">
        <v>1027</v>
      </c>
      <c r="B1028" t="s">
        <v>20</v>
      </c>
      <c r="C1028">
        <v>1549</v>
      </c>
      <c r="D1028">
        <v>37.1</v>
      </c>
      <c r="E1028">
        <v>324</v>
      </c>
      <c r="F1028">
        <v>579</v>
      </c>
      <c r="G1028">
        <v>450</v>
      </c>
      <c r="H1028">
        <v>297</v>
      </c>
      <c r="I1028">
        <v>750</v>
      </c>
      <c r="J1028">
        <v>556</v>
      </c>
      <c r="K1028">
        <v>460</v>
      </c>
      <c r="L1028">
        <v>462</v>
      </c>
      <c r="M1028">
        <v>342</v>
      </c>
      <c r="N1028">
        <v>455</v>
      </c>
      <c r="O1028">
        <v>164</v>
      </c>
      <c r="P1028">
        <v>1430</v>
      </c>
      <c r="Q1028">
        <v>397</v>
      </c>
      <c r="R1028">
        <v>977</v>
      </c>
      <c r="S1028">
        <v>222</v>
      </c>
      <c r="T1028">
        <f t="shared" si="64"/>
        <v>639</v>
      </c>
      <c r="U1028">
        <f t="shared" si="65"/>
        <v>506</v>
      </c>
      <c r="V1028">
        <f t="shared" si="66"/>
        <v>255</v>
      </c>
      <c r="W1028">
        <f t="shared" si="67"/>
        <v>348</v>
      </c>
      <c r="X1028">
        <v>230245</v>
      </c>
    </row>
    <row r="1029" spans="1:24">
      <c r="A1029">
        <v>1028</v>
      </c>
      <c r="B1029" t="s">
        <v>20</v>
      </c>
      <c r="C1029">
        <v>1631</v>
      </c>
      <c r="D1029">
        <v>29.3</v>
      </c>
      <c r="E1029">
        <v>302</v>
      </c>
      <c r="F1029">
        <v>588</v>
      </c>
      <c r="G1029">
        <v>474</v>
      </c>
      <c r="H1029">
        <v>218</v>
      </c>
      <c r="I1029">
        <v>748</v>
      </c>
      <c r="J1029">
        <v>484</v>
      </c>
      <c r="K1029">
        <v>420</v>
      </c>
      <c r="L1029">
        <v>495</v>
      </c>
      <c r="M1029">
        <v>374</v>
      </c>
      <c r="N1029">
        <v>455</v>
      </c>
      <c r="O1029">
        <v>150</v>
      </c>
      <c r="P1029">
        <v>1511</v>
      </c>
      <c r="Q1029">
        <v>415</v>
      </c>
      <c r="R1029">
        <v>981</v>
      </c>
      <c r="S1029">
        <v>242</v>
      </c>
      <c r="T1029">
        <f t="shared" si="64"/>
        <v>592</v>
      </c>
      <c r="U1029">
        <f t="shared" si="65"/>
        <v>524</v>
      </c>
      <c r="V1029">
        <f t="shared" si="66"/>
        <v>286</v>
      </c>
      <c r="W1029">
        <f t="shared" si="67"/>
        <v>414</v>
      </c>
      <c r="X1029">
        <v>225047</v>
      </c>
    </row>
    <row r="1030" spans="1:24">
      <c r="A1030">
        <v>1029</v>
      </c>
      <c r="B1030" t="s">
        <v>20</v>
      </c>
      <c r="C1030">
        <v>1705</v>
      </c>
      <c r="D1030">
        <v>22.5</v>
      </c>
      <c r="E1030">
        <v>266</v>
      </c>
      <c r="F1030">
        <v>624</v>
      </c>
      <c r="G1030">
        <v>514</v>
      </c>
      <c r="H1030">
        <v>200</v>
      </c>
      <c r="I1030">
        <v>744</v>
      </c>
      <c r="J1030">
        <v>511</v>
      </c>
      <c r="K1030">
        <v>413</v>
      </c>
      <c r="L1030">
        <v>560</v>
      </c>
      <c r="M1030">
        <v>434</v>
      </c>
      <c r="N1030">
        <v>455</v>
      </c>
      <c r="O1030">
        <v>136</v>
      </c>
      <c r="P1030">
        <v>1603</v>
      </c>
      <c r="Q1030">
        <v>476</v>
      </c>
      <c r="R1030">
        <v>1059</v>
      </c>
      <c r="S1030">
        <v>268</v>
      </c>
      <c r="T1030">
        <f t="shared" si="64"/>
        <v>634</v>
      </c>
      <c r="U1030">
        <f t="shared" si="65"/>
        <v>570</v>
      </c>
      <c r="V1030">
        <f t="shared" si="66"/>
        <v>358</v>
      </c>
      <c r="W1030">
        <f t="shared" si="67"/>
        <v>516</v>
      </c>
      <c r="X1030">
        <v>23244</v>
      </c>
    </row>
    <row r="1031" spans="1:24">
      <c r="A1031">
        <v>1030</v>
      </c>
      <c r="B1031" t="s">
        <v>20</v>
      </c>
      <c r="C1031">
        <v>1630</v>
      </c>
      <c r="D1031">
        <v>38.1</v>
      </c>
      <c r="E1031">
        <v>420</v>
      </c>
      <c r="F1031">
        <v>644</v>
      </c>
      <c r="G1031">
        <v>510</v>
      </c>
      <c r="H1031">
        <v>252</v>
      </c>
      <c r="I1031">
        <v>775</v>
      </c>
      <c r="J1031">
        <v>539</v>
      </c>
      <c r="K1031">
        <v>535</v>
      </c>
      <c r="L1031">
        <v>527</v>
      </c>
      <c r="M1031">
        <v>360</v>
      </c>
      <c r="N1031">
        <v>455</v>
      </c>
      <c r="O1031">
        <v>160</v>
      </c>
      <c r="P1031">
        <v>1530</v>
      </c>
      <c r="Q1031">
        <v>423</v>
      </c>
      <c r="R1031">
        <v>1007</v>
      </c>
      <c r="S1031">
        <v>249</v>
      </c>
      <c r="T1031">
        <f t="shared" si="64"/>
        <v>612</v>
      </c>
      <c r="U1031">
        <f t="shared" si="65"/>
        <v>520</v>
      </c>
      <c r="V1031">
        <f t="shared" si="66"/>
        <v>224</v>
      </c>
      <c r="W1031">
        <f t="shared" si="67"/>
        <v>339</v>
      </c>
      <c r="X1031">
        <v>109918</v>
      </c>
    </row>
    <row r="1032" spans="1:24">
      <c r="A1032">
        <v>1031</v>
      </c>
      <c r="B1032" t="s">
        <v>20</v>
      </c>
      <c r="C1032">
        <v>1695</v>
      </c>
      <c r="D1032">
        <v>36.5</v>
      </c>
      <c r="E1032">
        <v>338</v>
      </c>
      <c r="F1032">
        <v>661</v>
      </c>
      <c r="G1032">
        <v>500</v>
      </c>
      <c r="H1032">
        <v>252</v>
      </c>
      <c r="I1032">
        <v>770</v>
      </c>
      <c r="J1032">
        <v>555</v>
      </c>
      <c r="K1032">
        <v>456</v>
      </c>
      <c r="L1032">
        <v>542</v>
      </c>
      <c r="M1032">
        <v>398</v>
      </c>
      <c r="N1032">
        <v>455</v>
      </c>
      <c r="O1032">
        <v>178</v>
      </c>
      <c r="P1032">
        <v>1594</v>
      </c>
      <c r="Q1032">
        <v>462</v>
      </c>
      <c r="R1032">
        <v>1076</v>
      </c>
      <c r="S1032">
        <v>272</v>
      </c>
      <c r="T1032">
        <f t="shared" si="64"/>
        <v>650</v>
      </c>
      <c r="U1032">
        <f t="shared" si="65"/>
        <v>576</v>
      </c>
      <c r="V1032">
        <f t="shared" si="66"/>
        <v>323</v>
      </c>
      <c r="W1032">
        <f t="shared" si="67"/>
        <v>434</v>
      </c>
      <c r="X1032">
        <v>98853</v>
      </c>
    </row>
    <row r="1033" spans="1:24">
      <c r="A1033">
        <v>1032</v>
      </c>
      <c r="B1033" t="s">
        <v>20</v>
      </c>
      <c r="C1033">
        <v>1540</v>
      </c>
      <c r="D1033">
        <v>32.799999999999997</v>
      </c>
      <c r="E1033">
        <v>350</v>
      </c>
      <c r="F1033">
        <v>588</v>
      </c>
      <c r="G1033">
        <v>480</v>
      </c>
      <c r="H1033">
        <v>229</v>
      </c>
      <c r="I1033">
        <v>714</v>
      </c>
      <c r="J1033">
        <v>530</v>
      </c>
      <c r="K1033">
        <v>454</v>
      </c>
      <c r="L1033">
        <v>480</v>
      </c>
      <c r="M1033">
        <v>360</v>
      </c>
      <c r="N1033">
        <v>456</v>
      </c>
      <c r="O1033">
        <v>152</v>
      </c>
      <c r="P1033">
        <v>1427</v>
      </c>
      <c r="Q1033">
        <v>401</v>
      </c>
      <c r="R1033">
        <v>942</v>
      </c>
      <c r="S1033">
        <v>227</v>
      </c>
      <c r="T1033">
        <f t="shared" si="64"/>
        <v>589</v>
      </c>
      <c r="U1033">
        <f t="shared" si="65"/>
        <v>512</v>
      </c>
      <c r="V1033">
        <f t="shared" si="66"/>
        <v>238</v>
      </c>
      <c r="W1033">
        <f t="shared" si="67"/>
        <v>357</v>
      </c>
      <c r="X1033">
        <v>35219</v>
      </c>
    </row>
    <row r="1034" spans="1:24">
      <c r="A1034">
        <v>1033</v>
      </c>
      <c r="B1034" t="s">
        <v>20</v>
      </c>
      <c r="C1034">
        <v>1712</v>
      </c>
      <c r="D1034">
        <v>25.1</v>
      </c>
      <c r="E1034">
        <v>238</v>
      </c>
      <c r="F1034">
        <v>590</v>
      </c>
      <c r="G1034">
        <v>476</v>
      </c>
      <c r="H1034">
        <v>252</v>
      </c>
      <c r="I1034">
        <v>787</v>
      </c>
      <c r="J1034">
        <v>515</v>
      </c>
      <c r="K1034">
        <v>417</v>
      </c>
      <c r="L1034">
        <v>537</v>
      </c>
      <c r="M1034">
        <v>418</v>
      </c>
      <c r="N1034">
        <v>456</v>
      </c>
      <c r="O1034">
        <v>152</v>
      </c>
      <c r="P1034">
        <v>1589</v>
      </c>
      <c r="Q1034">
        <v>442</v>
      </c>
      <c r="R1034">
        <v>1054</v>
      </c>
      <c r="S1034">
        <v>254</v>
      </c>
      <c r="T1034">
        <f t="shared" si="64"/>
        <v>670</v>
      </c>
      <c r="U1034">
        <f t="shared" si="65"/>
        <v>570</v>
      </c>
      <c r="V1034">
        <f t="shared" si="66"/>
        <v>352</v>
      </c>
      <c r="W1034">
        <f t="shared" si="67"/>
        <v>492</v>
      </c>
      <c r="X1034">
        <v>29035</v>
      </c>
    </row>
    <row r="1035" spans="1:24">
      <c r="A1035">
        <v>1034</v>
      </c>
      <c r="B1035" t="s">
        <v>20</v>
      </c>
      <c r="C1035">
        <v>1657</v>
      </c>
      <c r="D1035">
        <v>27.8</v>
      </c>
      <c r="E1035">
        <v>260</v>
      </c>
      <c r="F1035">
        <v>596</v>
      </c>
      <c r="G1035">
        <v>484</v>
      </c>
      <c r="H1035">
        <v>210</v>
      </c>
      <c r="I1035">
        <v>784</v>
      </c>
      <c r="J1035">
        <v>511</v>
      </c>
      <c r="K1035">
        <v>414</v>
      </c>
      <c r="L1035">
        <v>511</v>
      </c>
      <c r="M1035">
        <v>388</v>
      </c>
      <c r="N1035">
        <v>456</v>
      </c>
      <c r="O1035">
        <v>146</v>
      </c>
      <c r="P1035">
        <v>1551</v>
      </c>
      <c r="Q1035">
        <v>428</v>
      </c>
      <c r="R1035">
        <v>977</v>
      </c>
      <c r="S1035">
        <v>224</v>
      </c>
      <c r="T1035">
        <f t="shared" si="64"/>
        <v>598</v>
      </c>
      <c r="U1035">
        <f t="shared" si="65"/>
        <v>534</v>
      </c>
      <c r="V1035">
        <f t="shared" si="66"/>
        <v>336</v>
      </c>
      <c r="W1035">
        <f t="shared" si="67"/>
        <v>448</v>
      </c>
      <c r="X1035">
        <v>31650</v>
      </c>
    </row>
    <row r="1036" spans="1:24">
      <c r="A1036">
        <v>1035</v>
      </c>
      <c r="B1036" t="s">
        <v>20</v>
      </c>
      <c r="C1036">
        <v>1788</v>
      </c>
      <c r="D1036">
        <v>20.399999999999999</v>
      </c>
      <c r="E1036">
        <v>236</v>
      </c>
      <c r="F1036">
        <v>625</v>
      </c>
      <c r="G1036">
        <v>522</v>
      </c>
      <c r="H1036">
        <v>228</v>
      </c>
      <c r="I1036">
        <v>803</v>
      </c>
      <c r="J1036">
        <v>499</v>
      </c>
      <c r="K1036">
        <v>405</v>
      </c>
      <c r="L1036">
        <v>567</v>
      </c>
      <c r="M1036">
        <v>454</v>
      </c>
      <c r="N1036">
        <v>456</v>
      </c>
      <c r="O1036">
        <v>154</v>
      </c>
      <c r="P1036">
        <v>1679</v>
      </c>
      <c r="Q1036">
        <v>470</v>
      </c>
      <c r="R1036">
        <v>1104</v>
      </c>
      <c r="S1036">
        <v>250</v>
      </c>
      <c r="T1036">
        <f t="shared" si="64"/>
        <v>682</v>
      </c>
      <c r="U1036">
        <f t="shared" si="65"/>
        <v>608</v>
      </c>
      <c r="V1036">
        <f t="shared" si="66"/>
        <v>389</v>
      </c>
      <c r="W1036">
        <f t="shared" si="67"/>
        <v>536</v>
      </c>
      <c r="X1036">
        <v>9887</v>
      </c>
    </row>
    <row r="1037" spans="1:24">
      <c r="A1037">
        <v>1036</v>
      </c>
      <c r="B1037" t="s">
        <v>20</v>
      </c>
      <c r="C1037">
        <v>1671</v>
      </c>
      <c r="D1037">
        <v>34.4</v>
      </c>
      <c r="E1037">
        <v>344</v>
      </c>
      <c r="F1037">
        <v>672</v>
      </c>
      <c r="G1037">
        <v>529</v>
      </c>
      <c r="H1037">
        <v>210</v>
      </c>
      <c r="I1037">
        <v>737</v>
      </c>
      <c r="J1037">
        <v>528</v>
      </c>
      <c r="K1037">
        <v>541</v>
      </c>
      <c r="L1037">
        <v>527</v>
      </c>
      <c r="M1037">
        <v>386</v>
      </c>
      <c r="N1037">
        <v>456</v>
      </c>
      <c r="O1037">
        <v>169</v>
      </c>
      <c r="P1037">
        <v>1566</v>
      </c>
      <c r="Q1037">
        <v>451</v>
      </c>
      <c r="R1037">
        <v>1039</v>
      </c>
      <c r="S1037">
        <v>240</v>
      </c>
      <c r="T1037">
        <f t="shared" si="64"/>
        <v>596</v>
      </c>
      <c r="U1037">
        <f t="shared" si="65"/>
        <v>555</v>
      </c>
      <c r="V1037">
        <f t="shared" si="66"/>
        <v>328</v>
      </c>
      <c r="W1037">
        <f t="shared" si="67"/>
        <v>425</v>
      </c>
      <c r="X1037">
        <v>264957</v>
      </c>
    </row>
    <row r="1038" spans="1:24">
      <c r="A1038">
        <v>1037</v>
      </c>
      <c r="B1038" t="s">
        <v>20</v>
      </c>
      <c r="C1038">
        <v>1579</v>
      </c>
      <c r="D1038">
        <v>30.8</v>
      </c>
      <c r="E1038">
        <v>329</v>
      </c>
      <c r="F1038">
        <v>572</v>
      </c>
      <c r="G1038">
        <v>450</v>
      </c>
      <c r="H1038">
        <v>237</v>
      </c>
      <c r="I1038">
        <v>736</v>
      </c>
      <c r="J1038">
        <v>535</v>
      </c>
      <c r="K1038">
        <v>439</v>
      </c>
      <c r="L1038">
        <v>482</v>
      </c>
      <c r="M1038">
        <v>400</v>
      </c>
      <c r="N1038">
        <v>457</v>
      </c>
      <c r="O1038">
        <v>154</v>
      </c>
      <c r="P1038">
        <v>1476</v>
      </c>
      <c r="Q1038">
        <v>405</v>
      </c>
      <c r="R1038">
        <v>977</v>
      </c>
      <c r="S1038">
        <v>221</v>
      </c>
      <c r="T1038">
        <f t="shared" si="64"/>
        <v>637</v>
      </c>
      <c r="U1038">
        <f t="shared" si="65"/>
        <v>554</v>
      </c>
      <c r="V1038">
        <f t="shared" si="66"/>
        <v>243</v>
      </c>
      <c r="W1038">
        <f t="shared" si="67"/>
        <v>342</v>
      </c>
      <c r="X1038">
        <v>189194</v>
      </c>
    </row>
    <row r="1039" spans="1:24">
      <c r="A1039">
        <v>1038</v>
      </c>
      <c r="B1039" t="s">
        <v>20</v>
      </c>
      <c r="C1039">
        <v>1715</v>
      </c>
      <c r="D1039">
        <v>21.4</v>
      </c>
      <c r="E1039">
        <v>242</v>
      </c>
      <c r="F1039">
        <v>587</v>
      </c>
      <c r="G1039">
        <v>488</v>
      </c>
      <c r="H1039">
        <v>241</v>
      </c>
      <c r="I1039">
        <v>791</v>
      </c>
      <c r="J1039">
        <v>425</v>
      </c>
      <c r="K1039">
        <v>380</v>
      </c>
      <c r="L1039">
        <v>538</v>
      </c>
      <c r="M1039">
        <v>420</v>
      </c>
      <c r="N1039">
        <v>457</v>
      </c>
      <c r="O1039">
        <v>150</v>
      </c>
      <c r="P1039">
        <v>1609</v>
      </c>
      <c r="Q1039">
        <v>444</v>
      </c>
      <c r="R1039">
        <v>1059</v>
      </c>
      <c r="S1039">
        <v>246</v>
      </c>
      <c r="T1039">
        <f t="shared" si="64"/>
        <v>661</v>
      </c>
      <c r="U1039">
        <f t="shared" si="65"/>
        <v>570</v>
      </c>
      <c r="V1039">
        <f t="shared" si="66"/>
        <v>345</v>
      </c>
      <c r="W1039">
        <f t="shared" si="67"/>
        <v>492</v>
      </c>
      <c r="X1039">
        <v>109656</v>
      </c>
    </row>
    <row r="1040" spans="1:24">
      <c r="A1040">
        <v>1039</v>
      </c>
      <c r="B1040" t="s">
        <v>20</v>
      </c>
      <c r="C1040">
        <v>1661</v>
      </c>
      <c r="D1040">
        <v>27.2</v>
      </c>
      <c r="E1040">
        <v>288</v>
      </c>
      <c r="F1040">
        <v>599</v>
      </c>
      <c r="G1040">
        <v>472</v>
      </c>
      <c r="H1040">
        <v>252</v>
      </c>
      <c r="I1040">
        <v>792</v>
      </c>
      <c r="J1040">
        <v>508</v>
      </c>
      <c r="K1040">
        <v>430</v>
      </c>
      <c r="L1040">
        <v>504</v>
      </c>
      <c r="M1040">
        <v>388</v>
      </c>
      <c r="N1040">
        <v>457</v>
      </c>
      <c r="O1040">
        <v>152</v>
      </c>
      <c r="P1040">
        <v>1555</v>
      </c>
      <c r="Q1040">
        <v>432</v>
      </c>
      <c r="R1040">
        <v>1015</v>
      </c>
      <c r="S1040">
        <v>234</v>
      </c>
      <c r="T1040">
        <f t="shared" si="64"/>
        <v>640</v>
      </c>
      <c r="U1040">
        <f t="shared" si="65"/>
        <v>540</v>
      </c>
      <c r="V1040">
        <f t="shared" si="66"/>
        <v>311</v>
      </c>
      <c r="W1040">
        <f t="shared" si="67"/>
        <v>418</v>
      </c>
      <c r="X1040">
        <v>150698</v>
      </c>
    </row>
    <row r="1041" spans="1:24">
      <c r="A1041">
        <v>1040</v>
      </c>
      <c r="B1041" t="s">
        <v>20</v>
      </c>
      <c r="C1041">
        <v>1696</v>
      </c>
      <c r="D1041">
        <v>26.9</v>
      </c>
      <c r="E1041">
        <v>298</v>
      </c>
      <c r="F1041">
        <v>603</v>
      </c>
      <c r="G1041">
        <v>482</v>
      </c>
      <c r="H1041">
        <v>276</v>
      </c>
      <c r="I1041">
        <v>796</v>
      </c>
      <c r="J1041">
        <v>505</v>
      </c>
      <c r="K1041">
        <v>432</v>
      </c>
      <c r="L1041">
        <v>513</v>
      </c>
      <c r="M1041">
        <v>378</v>
      </c>
      <c r="N1041">
        <v>457</v>
      </c>
      <c r="O1041">
        <v>146</v>
      </c>
      <c r="P1041">
        <v>1581</v>
      </c>
      <c r="Q1041">
        <v>421</v>
      </c>
      <c r="R1041">
        <v>1061</v>
      </c>
      <c r="S1041">
        <v>240</v>
      </c>
      <c r="T1041">
        <f t="shared" si="64"/>
        <v>654</v>
      </c>
      <c r="U1041">
        <f t="shared" si="65"/>
        <v>524</v>
      </c>
      <c r="V1041">
        <f t="shared" si="66"/>
        <v>305</v>
      </c>
      <c r="W1041">
        <f t="shared" si="67"/>
        <v>424</v>
      </c>
      <c r="X1041">
        <v>26785</v>
      </c>
    </row>
    <row r="1042" spans="1:24">
      <c r="A1042">
        <v>1041</v>
      </c>
      <c r="B1042" t="s">
        <v>20</v>
      </c>
      <c r="C1042">
        <v>1722</v>
      </c>
      <c r="D1042">
        <v>23.4</v>
      </c>
      <c r="E1042">
        <v>282</v>
      </c>
      <c r="F1042">
        <v>604</v>
      </c>
      <c r="G1042">
        <v>495</v>
      </c>
      <c r="H1042">
        <v>248</v>
      </c>
      <c r="I1042">
        <v>808</v>
      </c>
      <c r="J1042">
        <v>487</v>
      </c>
      <c r="K1042">
        <v>441</v>
      </c>
      <c r="L1042">
        <v>536</v>
      </c>
      <c r="M1042">
        <v>410</v>
      </c>
      <c r="N1042">
        <v>457</v>
      </c>
      <c r="O1042">
        <v>140</v>
      </c>
      <c r="P1042">
        <v>1616</v>
      </c>
      <c r="Q1042">
        <v>444</v>
      </c>
      <c r="R1042">
        <v>1056</v>
      </c>
      <c r="S1042">
        <v>249</v>
      </c>
      <c r="T1042">
        <f t="shared" si="64"/>
        <v>658</v>
      </c>
      <c r="U1042">
        <f t="shared" si="65"/>
        <v>550</v>
      </c>
      <c r="V1042">
        <f t="shared" si="66"/>
        <v>322</v>
      </c>
      <c r="W1042">
        <f t="shared" si="67"/>
        <v>462</v>
      </c>
      <c r="X1042">
        <v>19758</v>
      </c>
    </row>
    <row r="1043" spans="1:24">
      <c r="A1043">
        <v>1042</v>
      </c>
      <c r="B1043" t="s">
        <v>20</v>
      </c>
      <c r="C1043">
        <v>1672</v>
      </c>
      <c r="D1043">
        <v>29.4</v>
      </c>
      <c r="E1043">
        <v>314</v>
      </c>
      <c r="F1043">
        <v>616</v>
      </c>
      <c r="G1043">
        <v>491</v>
      </c>
      <c r="H1043">
        <v>266</v>
      </c>
      <c r="I1043">
        <v>780</v>
      </c>
      <c r="J1043">
        <v>427</v>
      </c>
      <c r="K1043">
        <v>474</v>
      </c>
      <c r="L1043">
        <v>527</v>
      </c>
      <c r="M1043">
        <v>400</v>
      </c>
      <c r="N1043">
        <v>457</v>
      </c>
      <c r="O1043">
        <v>152</v>
      </c>
      <c r="P1043">
        <v>1563</v>
      </c>
      <c r="Q1043">
        <v>423</v>
      </c>
      <c r="R1043">
        <v>1049</v>
      </c>
      <c r="S1043">
        <v>250</v>
      </c>
      <c r="T1043">
        <f t="shared" si="64"/>
        <v>666</v>
      </c>
      <c r="U1043">
        <f t="shared" si="65"/>
        <v>552</v>
      </c>
      <c r="V1043">
        <f t="shared" si="66"/>
        <v>302</v>
      </c>
      <c r="W1043">
        <f t="shared" si="67"/>
        <v>427</v>
      </c>
      <c r="X1043">
        <v>106239</v>
      </c>
    </row>
    <row r="1044" spans="1:24">
      <c r="A1044">
        <v>1043</v>
      </c>
      <c r="B1044" t="s">
        <v>20</v>
      </c>
      <c r="C1044">
        <v>1651</v>
      </c>
      <c r="D1044">
        <v>28.9</v>
      </c>
      <c r="E1044">
        <v>294</v>
      </c>
      <c r="F1044">
        <v>618</v>
      </c>
      <c r="G1044">
        <v>500</v>
      </c>
      <c r="H1044">
        <v>212</v>
      </c>
      <c r="I1044">
        <v>742</v>
      </c>
      <c r="J1044">
        <v>479</v>
      </c>
      <c r="K1044">
        <v>446</v>
      </c>
      <c r="L1044">
        <v>521</v>
      </c>
      <c r="M1044">
        <v>398</v>
      </c>
      <c r="N1044">
        <v>457</v>
      </c>
      <c r="O1044">
        <v>148</v>
      </c>
      <c r="P1044">
        <v>1539</v>
      </c>
      <c r="Q1044">
        <v>452</v>
      </c>
      <c r="R1044">
        <v>1009</v>
      </c>
      <c r="S1044">
        <v>257</v>
      </c>
      <c r="T1044">
        <f t="shared" si="64"/>
        <v>610</v>
      </c>
      <c r="U1044">
        <f t="shared" si="65"/>
        <v>546</v>
      </c>
      <c r="V1044">
        <f t="shared" si="66"/>
        <v>324</v>
      </c>
      <c r="W1044">
        <f t="shared" si="67"/>
        <v>463</v>
      </c>
      <c r="X1044">
        <v>65243</v>
      </c>
    </row>
    <row r="1045" spans="1:24">
      <c r="A1045">
        <v>1044</v>
      </c>
      <c r="B1045" t="s">
        <v>20</v>
      </c>
      <c r="C1045">
        <v>1729</v>
      </c>
      <c r="D1045">
        <v>27.7</v>
      </c>
      <c r="E1045">
        <v>272</v>
      </c>
      <c r="F1045">
        <v>627</v>
      </c>
      <c r="G1045">
        <v>502</v>
      </c>
      <c r="H1045">
        <v>220</v>
      </c>
      <c r="I1045">
        <v>759</v>
      </c>
      <c r="J1045">
        <v>503</v>
      </c>
      <c r="K1045">
        <v>427</v>
      </c>
      <c r="L1045">
        <v>550</v>
      </c>
      <c r="M1045">
        <v>412</v>
      </c>
      <c r="N1045">
        <v>457</v>
      </c>
      <c r="O1045">
        <v>164</v>
      </c>
      <c r="P1045">
        <v>1609</v>
      </c>
      <c r="Q1045">
        <v>438</v>
      </c>
      <c r="R1045">
        <v>1070</v>
      </c>
      <c r="S1045">
        <v>239</v>
      </c>
      <c r="T1045">
        <f t="shared" si="64"/>
        <v>632</v>
      </c>
      <c r="U1045">
        <f t="shared" si="65"/>
        <v>576</v>
      </c>
      <c r="V1045">
        <f t="shared" si="66"/>
        <v>355</v>
      </c>
      <c r="W1045">
        <f t="shared" si="67"/>
        <v>469</v>
      </c>
      <c r="X1045">
        <v>192759</v>
      </c>
    </row>
    <row r="1046" spans="1:24">
      <c r="A1046">
        <v>1045</v>
      </c>
      <c r="B1046" t="s">
        <v>20</v>
      </c>
      <c r="C1046">
        <v>1879</v>
      </c>
      <c r="D1046">
        <v>23.1</v>
      </c>
      <c r="E1046">
        <v>268</v>
      </c>
      <c r="F1046">
        <v>673</v>
      </c>
      <c r="G1046">
        <v>548</v>
      </c>
      <c r="H1046">
        <v>205</v>
      </c>
      <c r="I1046">
        <v>810</v>
      </c>
      <c r="J1046">
        <v>468</v>
      </c>
      <c r="K1046">
        <v>461</v>
      </c>
      <c r="L1046">
        <v>609</v>
      </c>
      <c r="M1046">
        <v>488</v>
      </c>
      <c r="N1046">
        <v>457</v>
      </c>
      <c r="O1046">
        <v>168</v>
      </c>
      <c r="P1046">
        <v>1755</v>
      </c>
      <c r="Q1046">
        <v>472</v>
      </c>
      <c r="R1046">
        <v>1150</v>
      </c>
      <c r="S1046">
        <v>274</v>
      </c>
      <c r="T1046">
        <f t="shared" si="64"/>
        <v>693</v>
      </c>
      <c r="U1046">
        <f t="shared" si="65"/>
        <v>656</v>
      </c>
      <c r="V1046">
        <f t="shared" si="66"/>
        <v>405</v>
      </c>
      <c r="W1046">
        <f t="shared" si="67"/>
        <v>554</v>
      </c>
      <c r="X1046">
        <v>2756</v>
      </c>
    </row>
    <row r="1047" spans="1:24">
      <c r="A1047">
        <v>1046</v>
      </c>
      <c r="B1047" t="s">
        <v>20</v>
      </c>
      <c r="C1047">
        <v>1559</v>
      </c>
      <c r="D1047">
        <v>25.7</v>
      </c>
      <c r="E1047">
        <v>272</v>
      </c>
      <c r="F1047">
        <v>530</v>
      </c>
      <c r="G1047">
        <v>428</v>
      </c>
      <c r="H1047">
        <v>232</v>
      </c>
      <c r="I1047">
        <v>718</v>
      </c>
      <c r="J1047">
        <v>485</v>
      </c>
      <c r="K1047">
        <v>394</v>
      </c>
      <c r="L1047">
        <v>502</v>
      </c>
      <c r="M1047">
        <v>386</v>
      </c>
      <c r="N1047">
        <v>458</v>
      </c>
      <c r="O1047">
        <v>136</v>
      </c>
      <c r="P1047">
        <v>1446</v>
      </c>
      <c r="Q1047">
        <v>428</v>
      </c>
      <c r="R1047">
        <v>960</v>
      </c>
      <c r="S1047">
        <v>249</v>
      </c>
      <c r="T1047">
        <f t="shared" si="64"/>
        <v>618</v>
      </c>
      <c r="U1047">
        <f t="shared" si="65"/>
        <v>522</v>
      </c>
      <c r="V1047">
        <f t="shared" si="66"/>
        <v>258</v>
      </c>
      <c r="W1047">
        <f t="shared" si="67"/>
        <v>405</v>
      </c>
      <c r="X1047">
        <v>76432</v>
      </c>
    </row>
    <row r="1048" spans="1:24">
      <c r="A1048">
        <v>1047</v>
      </c>
      <c r="B1048" t="s">
        <v>20</v>
      </c>
      <c r="C1048">
        <v>1632</v>
      </c>
      <c r="D1048">
        <v>24.4</v>
      </c>
      <c r="E1048">
        <v>254</v>
      </c>
      <c r="F1048">
        <v>576</v>
      </c>
      <c r="G1048">
        <v>470</v>
      </c>
      <c r="H1048">
        <v>245</v>
      </c>
      <c r="I1048">
        <v>753</v>
      </c>
      <c r="J1048">
        <v>446</v>
      </c>
      <c r="K1048">
        <v>398</v>
      </c>
      <c r="L1048">
        <v>502</v>
      </c>
      <c r="M1048">
        <v>390</v>
      </c>
      <c r="N1048">
        <v>458</v>
      </c>
      <c r="O1048">
        <v>140</v>
      </c>
      <c r="P1048">
        <v>1515</v>
      </c>
      <c r="Q1048">
        <v>394</v>
      </c>
      <c r="R1048">
        <v>1007</v>
      </c>
      <c r="S1048">
        <v>247</v>
      </c>
      <c r="T1048">
        <f t="shared" si="64"/>
        <v>635</v>
      </c>
      <c r="U1048">
        <f t="shared" si="65"/>
        <v>530</v>
      </c>
      <c r="V1048">
        <f t="shared" si="66"/>
        <v>322</v>
      </c>
      <c r="W1048">
        <f t="shared" si="67"/>
        <v>463</v>
      </c>
      <c r="X1048">
        <v>11564</v>
      </c>
    </row>
    <row r="1049" spans="1:24">
      <c r="A1049">
        <v>1048</v>
      </c>
      <c r="B1049" t="s">
        <v>20</v>
      </c>
      <c r="C1049">
        <v>1680</v>
      </c>
      <c r="D1049">
        <v>20.100000000000001</v>
      </c>
      <c r="E1049">
        <v>228</v>
      </c>
      <c r="F1049">
        <v>577</v>
      </c>
      <c r="G1049">
        <v>470</v>
      </c>
      <c r="H1049">
        <v>259</v>
      </c>
      <c r="I1049">
        <v>800</v>
      </c>
      <c r="J1049">
        <v>429</v>
      </c>
      <c r="K1049">
        <v>365</v>
      </c>
      <c r="L1049">
        <v>511</v>
      </c>
      <c r="M1049">
        <v>408</v>
      </c>
      <c r="N1049">
        <v>458</v>
      </c>
      <c r="O1049">
        <v>148</v>
      </c>
      <c r="P1049">
        <v>1580</v>
      </c>
      <c r="Q1049">
        <v>429</v>
      </c>
      <c r="R1049">
        <v>1039</v>
      </c>
      <c r="S1049">
        <v>248</v>
      </c>
      <c r="T1049">
        <f t="shared" si="64"/>
        <v>667</v>
      </c>
      <c r="U1049">
        <f t="shared" si="65"/>
        <v>556</v>
      </c>
      <c r="V1049">
        <f t="shared" si="66"/>
        <v>349</v>
      </c>
      <c r="W1049">
        <f t="shared" si="67"/>
        <v>490</v>
      </c>
      <c r="X1049">
        <v>48104</v>
      </c>
    </row>
    <row r="1050" spans="1:24">
      <c r="A1050">
        <v>1049</v>
      </c>
      <c r="B1050" t="s">
        <v>20</v>
      </c>
      <c r="C1050">
        <v>1689</v>
      </c>
      <c r="D1050">
        <v>28.1</v>
      </c>
      <c r="E1050">
        <v>276</v>
      </c>
      <c r="F1050">
        <v>589</v>
      </c>
      <c r="G1050">
        <v>472</v>
      </c>
      <c r="H1050">
        <v>268</v>
      </c>
      <c r="I1050">
        <v>762</v>
      </c>
      <c r="J1050">
        <v>513</v>
      </c>
      <c r="K1050">
        <v>435</v>
      </c>
      <c r="L1050">
        <v>535</v>
      </c>
      <c r="M1050">
        <v>400</v>
      </c>
      <c r="N1050">
        <v>458</v>
      </c>
      <c r="O1050">
        <v>166</v>
      </c>
      <c r="P1050">
        <v>1576</v>
      </c>
      <c r="Q1050">
        <v>424</v>
      </c>
      <c r="R1050">
        <v>1082</v>
      </c>
      <c r="S1050">
        <v>237</v>
      </c>
      <c r="T1050">
        <f t="shared" si="64"/>
        <v>668</v>
      </c>
      <c r="U1050">
        <f t="shared" si="65"/>
        <v>566</v>
      </c>
      <c r="V1050">
        <f t="shared" si="66"/>
        <v>313</v>
      </c>
      <c r="W1050">
        <f t="shared" si="67"/>
        <v>433</v>
      </c>
      <c r="X1050">
        <v>45994</v>
      </c>
    </row>
    <row r="1051" spans="1:24">
      <c r="A1051">
        <v>1050</v>
      </c>
      <c r="B1051" t="s">
        <v>20</v>
      </c>
      <c r="C1051">
        <v>1668</v>
      </c>
      <c r="D1051">
        <v>24</v>
      </c>
      <c r="E1051">
        <v>254</v>
      </c>
      <c r="F1051">
        <v>589</v>
      </c>
      <c r="G1051">
        <v>478</v>
      </c>
      <c r="H1051">
        <v>241</v>
      </c>
      <c r="I1051">
        <v>763</v>
      </c>
      <c r="J1051">
        <v>475</v>
      </c>
      <c r="K1051">
        <v>383</v>
      </c>
      <c r="L1051">
        <v>535</v>
      </c>
      <c r="M1051">
        <v>406</v>
      </c>
      <c r="N1051">
        <v>458</v>
      </c>
      <c r="O1051">
        <v>154</v>
      </c>
      <c r="P1051">
        <v>1556</v>
      </c>
      <c r="Q1051">
        <v>423</v>
      </c>
      <c r="R1051">
        <v>1034</v>
      </c>
      <c r="S1051">
        <v>251</v>
      </c>
      <c r="T1051">
        <f t="shared" si="64"/>
        <v>647</v>
      </c>
      <c r="U1051">
        <f t="shared" si="65"/>
        <v>560</v>
      </c>
      <c r="V1051">
        <f t="shared" si="66"/>
        <v>335</v>
      </c>
      <c r="W1051">
        <f t="shared" si="67"/>
        <v>475</v>
      </c>
      <c r="X1051">
        <v>12414</v>
      </c>
    </row>
    <row r="1052" spans="1:24">
      <c r="A1052">
        <v>1051</v>
      </c>
      <c r="B1052" t="s">
        <v>20</v>
      </c>
      <c r="C1052">
        <v>1537</v>
      </c>
      <c r="D1052">
        <v>34.799999999999997</v>
      </c>
      <c r="E1052">
        <v>324</v>
      </c>
      <c r="F1052">
        <v>606</v>
      </c>
      <c r="G1052">
        <v>498</v>
      </c>
      <c r="H1052">
        <v>185</v>
      </c>
      <c r="I1052">
        <v>704</v>
      </c>
      <c r="J1052">
        <v>560</v>
      </c>
      <c r="K1052">
        <v>494</v>
      </c>
      <c r="L1052">
        <v>477</v>
      </c>
      <c r="M1052">
        <v>342</v>
      </c>
      <c r="N1052">
        <v>458</v>
      </c>
      <c r="O1052">
        <v>150</v>
      </c>
      <c r="P1052">
        <v>1450</v>
      </c>
      <c r="Q1052">
        <v>404</v>
      </c>
      <c r="R1052">
        <v>931</v>
      </c>
      <c r="S1052">
        <v>226</v>
      </c>
      <c r="T1052">
        <f t="shared" si="64"/>
        <v>527</v>
      </c>
      <c r="U1052">
        <f t="shared" si="65"/>
        <v>492</v>
      </c>
      <c r="V1052">
        <f t="shared" si="66"/>
        <v>282</v>
      </c>
      <c r="W1052">
        <f t="shared" si="67"/>
        <v>400</v>
      </c>
      <c r="X1052">
        <v>31045</v>
      </c>
    </row>
    <row r="1053" spans="1:24">
      <c r="A1053">
        <v>1052</v>
      </c>
      <c r="B1053" t="s">
        <v>20</v>
      </c>
      <c r="C1053">
        <v>1633</v>
      </c>
      <c r="D1053">
        <v>28.8</v>
      </c>
      <c r="E1053">
        <v>286</v>
      </c>
      <c r="F1053">
        <v>613</v>
      </c>
      <c r="G1053">
        <v>476</v>
      </c>
      <c r="H1053">
        <v>250</v>
      </c>
      <c r="I1053">
        <v>763</v>
      </c>
      <c r="J1053">
        <v>506</v>
      </c>
      <c r="K1053">
        <v>429</v>
      </c>
      <c r="L1053">
        <v>508</v>
      </c>
      <c r="M1053">
        <v>396</v>
      </c>
      <c r="N1053">
        <v>458</v>
      </c>
      <c r="O1053">
        <v>158</v>
      </c>
      <c r="P1053">
        <v>1532</v>
      </c>
      <c r="Q1053">
        <v>433</v>
      </c>
      <c r="R1053">
        <v>1019</v>
      </c>
      <c r="S1053">
        <v>239</v>
      </c>
      <c r="T1053">
        <f t="shared" si="64"/>
        <v>646</v>
      </c>
      <c r="U1053">
        <f t="shared" si="65"/>
        <v>554</v>
      </c>
      <c r="V1053">
        <f t="shared" si="66"/>
        <v>327</v>
      </c>
      <c r="W1053">
        <f t="shared" si="67"/>
        <v>429</v>
      </c>
      <c r="X1053">
        <v>72835</v>
      </c>
    </row>
    <row r="1054" spans="1:24">
      <c r="A1054">
        <v>1053</v>
      </c>
      <c r="B1054" t="s">
        <v>20</v>
      </c>
      <c r="C1054">
        <v>1716</v>
      </c>
      <c r="D1054">
        <v>26.9</v>
      </c>
      <c r="E1054">
        <v>276</v>
      </c>
      <c r="F1054">
        <v>642</v>
      </c>
      <c r="G1054">
        <v>510</v>
      </c>
      <c r="H1054">
        <v>249</v>
      </c>
      <c r="I1054">
        <v>768</v>
      </c>
      <c r="J1054">
        <v>476</v>
      </c>
      <c r="K1054">
        <v>480</v>
      </c>
      <c r="L1054">
        <v>536</v>
      </c>
      <c r="M1054">
        <v>418</v>
      </c>
      <c r="N1054">
        <v>458</v>
      </c>
      <c r="O1054">
        <v>178</v>
      </c>
      <c r="P1054">
        <v>1583</v>
      </c>
      <c r="Q1054">
        <v>426</v>
      </c>
      <c r="R1054">
        <v>1064</v>
      </c>
      <c r="S1054">
        <v>241</v>
      </c>
      <c r="T1054">
        <f t="shared" si="64"/>
        <v>667</v>
      </c>
      <c r="U1054">
        <f t="shared" si="65"/>
        <v>596</v>
      </c>
      <c r="V1054">
        <f t="shared" si="66"/>
        <v>366</v>
      </c>
      <c r="W1054">
        <f t="shared" si="67"/>
        <v>475</v>
      </c>
      <c r="X1054">
        <v>22713</v>
      </c>
    </row>
    <row r="1055" spans="1:24">
      <c r="A1055">
        <v>1054</v>
      </c>
      <c r="B1055" t="s">
        <v>20</v>
      </c>
      <c r="C1055">
        <v>1555</v>
      </c>
      <c r="D1055">
        <v>29.6</v>
      </c>
      <c r="E1055">
        <v>300</v>
      </c>
      <c r="F1055">
        <v>569</v>
      </c>
      <c r="G1055">
        <v>452</v>
      </c>
      <c r="H1055">
        <v>254</v>
      </c>
      <c r="I1055">
        <v>730</v>
      </c>
      <c r="J1055">
        <v>531</v>
      </c>
      <c r="K1055">
        <v>420</v>
      </c>
      <c r="L1055">
        <v>483</v>
      </c>
      <c r="M1055">
        <v>360</v>
      </c>
      <c r="N1055">
        <v>459</v>
      </c>
      <c r="O1055">
        <v>158</v>
      </c>
      <c r="P1055">
        <v>1445</v>
      </c>
      <c r="Q1055">
        <v>411</v>
      </c>
      <c r="R1055">
        <v>969</v>
      </c>
      <c r="S1055">
        <v>234</v>
      </c>
      <c r="T1055">
        <f t="shared" si="64"/>
        <v>614</v>
      </c>
      <c r="U1055">
        <f t="shared" si="65"/>
        <v>518</v>
      </c>
      <c r="V1055">
        <f t="shared" si="66"/>
        <v>269</v>
      </c>
      <c r="W1055">
        <f t="shared" si="67"/>
        <v>386</v>
      </c>
      <c r="X1055">
        <v>121576</v>
      </c>
    </row>
    <row r="1056" spans="1:24">
      <c r="A1056">
        <v>1055</v>
      </c>
      <c r="B1056" t="s">
        <v>20</v>
      </c>
      <c r="C1056">
        <v>1644</v>
      </c>
      <c r="D1056">
        <v>31</v>
      </c>
      <c r="E1056">
        <v>298</v>
      </c>
      <c r="F1056">
        <v>583</v>
      </c>
      <c r="G1056">
        <v>450</v>
      </c>
      <c r="H1056">
        <v>278</v>
      </c>
      <c r="I1056">
        <v>789</v>
      </c>
      <c r="J1056">
        <v>532</v>
      </c>
      <c r="K1056">
        <v>438</v>
      </c>
      <c r="L1056">
        <v>498</v>
      </c>
      <c r="M1056">
        <v>380</v>
      </c>
      <c r="N1056">
        <v>459</v>
      </c>
      <c r="O1056">
        <v>170</v>
      </c>
      <c r="P1056">
        <v>1531</v>
      </c>
      <c r="Q1056">
        <v>418</v>
      </c>
      <c r="R1056">
        <v>1020</v>
      </c>
      <c r="S1056">
        <v>236</v>
      </c>
      <c r="T1056">
        <f t="shared" si="64"/>
        <v>658</v>
      </c>
      <c r="U1056">
        <f t="shared" si="65"/>
        <v>550</v>
      </c>
      <c r="V1056">
        <f t="shared" si="66"/>
        <v>285</v>
      </c>
      <c r="W1056">
        <f t="shared" si="67"/>
        <v>388</v>
      </c>
      <c r="X1056">
        <v>157328</v>
      </c>
    </row>
    <row r="1057" spans="1:24">
      <c r="A1057">
        <v>1056</v>
      </c>
      <c r="B1057" t="s">
        <v>20</v>
      </c>
      <c r="C1057">
        <v>1625</v>
      </c>
      <c r="D1057">
        <v>30.9</v>
      </c>
      <c r="E1057">
        <v>304</v>
      </c>
      <c r="F1057">
        <v>591</v>
      </c>
      <c r="G1057">
        <v>450</v>
      </c>
      <c r="H1057">
        <v>294</v>
      </c>
      <c r="I1057">
        <v>799</v>
      </c>
      <c r="J1057">
        <v>501</v>
      </c>
      <c r="K1057">
        <v>456</v>
      </c>
      <c r="L1057">
        <v>513</v>
      </c>
      <c r="M1057">
        <v>374</v>
      </c>
      <c r="N1057">
        <v>459</v>
      </c>
      <c r="O1057">
        <v>167</v>
      </c>
      <c r="P1057">
        <v>1528</v>
      </c>
      <c r="Q1057">
        <v>421</v>
      </c>
      <c r="R1057">
        <v>1023</v>
      </c>
      <c r="S1057">
        <v>242</v>
      </c>
      <c r="T1057">
        <f t="shared" si="64"/>
        <v>668</v>
      </c>
      <c r="U1057">
        <f t="shared" si="65"/>
        <v>541</v>
      </c>
      <c r="V1057">
        <f t="shared" si="66"/>
        <v>287</v>
      </c>
      <c r="W1057">
        <f t="shared" si="67"/>
        <v>388</v>
      </c>
      <c r="X1057">
        <v>157807</v>
      </c>
    </row>
    <row r="1058" spans="1:24">
      <c r="A1058">
        <v>1057</v>
      </c>
      <c r="B1058" t="s">
        <v>20</v>
      </c>
      <c r="C1058">
        <v>1653</v>
      </c>
      <c r="D1058">
        <v>25.6</v>
      </c>
      <c r="E1058">
        <v>266</v>
      </c>
      <c r="F1058">
        <v>592</v>
      </c>
      <c r="G1058">
        <v>454</v>
      </c>
      <c r="H1058">
        <v>270</v>
      </c>
      <c r="I1058">
        <v>770</v>
      </c>
      <c r="J1058">
        <v>527</v>
      </c>
      <c r="K1058">
        <v>399</v>
      </c>
      <c r="L1058">
        <v>508</v>
      </c>
      <c r="M1058">
        <v>392</v>
      </c>
      <c r="N1058">
        <v>459</v>
      </c>
      <c r="O1058">
        <v>160</v>
      </c>
      <c r="P1058">
        <v>1526</v>
      </c>
      <c r="Q1058">
        <v>433</v>
      </c>
      <c r="R1058">
        <v>1026</v>
      </c>
      <c r="S1058">
        <v>252</v>
      </c>
      <c r="T1058">
        <f t="shared" si="64"/>
        <v>662</v>
      </c>
      <c r="U1058">
        <f t="shared" si="65"/>
        <v>552</v>
      </c>
      <c r="V1058">
        <f t="shared" si="66"/>
        <v>326</v>
      </c>
      <c r="W1058">
        <f t="shared" si="67"/>
        <v>440</v>
      </c>
      <c r="X1058">
        <v>102157</v>
      </c>
    </row>
    <row r="1059" spans="1:24">
      <c r="A1059">
        <v>1058</v>
      </c>
      <c r="B1059" t="s">
        <v>20</v>
      </c>
      <c r="C1059">
        <v>1774</v>
      </c>
      <c r="D1059">
        <v>21.9</v>
      </c>
      <c r="E1059">
        <v>246</v>
      </c>
      <c r="F1059">
        <v>610</v>
      </c>
      <c r="G1059">
        <v>508</v>
      </c>
      <c r="H1059">
        <v>259</v>
      </c>
      <c r="I1059">
        <v>817</v>
      </c>
      <c r="J1059">
        <v>480</v>
      </c>
      <c r="K1059">
        <v>384</v>
      </c>
      <c r="L1059">
        <v>560</v>
      </c>
      <c r="M1059">
        <v>436</v>
      </c>
      <c r="N1059">
        <v>459</v>
      </c>
      <c r="O1059">
        <v>160</v>
      </c>
      <c r="P1059">
        <v>1665</v>
      </c>
      <c r="Q1059">
        <v>446</v>
      </c>
      <c r="R1059">
        <v>1107</v>
      </c>
      <c r="S1059">
        <v>241</v>
      </c>
      <c r="T1059">
        <f t="shared" si="64"/>
        <v>695</v>
      </c>
      <c r="U1059">
        <f t="shared" si="65"/>
        <v>596</v>
      </c>
      <c r="V1059">
        <f t="shared" si="66"/>
        <v>364</v>
      </c>
      <c r="W1059">
        <f t="shared" si="67"/>
        <v>503</v>
      </c>
      <c r="X1059">
        <v>61315</v>
      </c>
    </row>
    <row r="1060" spans="1:24">
      <c r="A1060">
        <v>1059</v>
      </c>
      <c r="B1060" t="s">
        <v>20</v>
      </c>
      <c r="C1060">
        <v>1709</v>
      </c>
      <c r="D1060">
        <v>30.1</v>
      </c>
      <c r="E1060">
        <v>302</v>
      </c>
      <c r="F1060">
        <v>626</v>
      </c>
      <c r="G1060">
        <v>490</v>
      </c>
      <c r="H1060">
        <v>255</v>
      </c>
      <c r="I1060">
        <v>802</v>
      </c>
      <c r="J1060">
        <v>517</v>
      </c>
      <c r="K1060">
        <v>493</v>
      </c>
      <c r="L1060">
        <v>517</v>
      </c>
      <c r="M1060">
        <v>378</v>
      </c>
      <c r="N1060">
        <v>459</v>
      </c>
      <c r="O1060">
        <v>178</v>
      </c>
      <c r="P1060">
        <v>1602</v>
      </c>
      <c r="Q1060">
        <v>413</v>
      </c>
      <c r="R1060">
        <v>1055</v>
      </c>
      <c r="S1060">
        <v>243</v>
      </c>
      <c r="T1060">
        <f t="shared" si="64"/>
        <v>633</v>
      </c>
      <c r="U1060">
        <f t="shared" si="65"/>
        <v>556</v>
      </c>
      <c r="V1060">
        <f t="shared" si="66"/>
        <v>324</v>
      </c>
      <c r="W1060">
        <f t="shared" si="67"/>
        <v>431</v>
      </c>
      <c r="X1060">
        <v>149373</v>
      </c>
    </row>
    <row r="1061" spans="1:24">
      <c r="A1061">
        <v>1060</v>
      </c>
      <c r="B1061" t="s">
        <v>20</v>
      </c>
      <c r="C1061">
        <v>1831</v>
      </c>
      <c r="D1061">
        <v>25.7</v>
      </c>
      <c r="E1061">
        <v>322</v>
      </c>
      <c r="F1061">
        <v>646</v>
      </c>
      <c r="G1061">
        <v>536</v>
      </c>
      <c r="H1061">
        <v>281</v>
      </c>
      <c r="I1061">
        <v>844</v>
      </c>
      <c r="J1061">
        <v>522</v>
      </c>
      <c r="K1061">
        <v>451</v>
      </c>
      <c r="L1061">
        <v>559</v>
      </c>
      <c r="M1061">
        <v>430</v>
      </c>
      <c r="N1061">
        <v>459</v>
      </c>
      <c r="O1061">
        <v>140</v>
      </c>
      <c r="P1061">
        <v>1714</v>
      </c>
      <c r="Q1061">
        <v>460</v>
      </c>
      <c r="R1061">
        <v>1151</v>
      </c>
      <c r="S1061">
        <v>255</v>
      </c>
      <c r="T1061">
        <f t="shared" si="64"/>
        <v>711</v>
      </c>
      <c r="U1061">
        <f t="shared" si="65"/>
        <v>570</v>
      </c>
      <c r="V1061">
        <f t="shared" si="66"/>
        <v>324</v>
      </c>
      <c r="W1061">
        <f t="shared" si="67"/>
        <v>469</v>
      </c>
      <c r="X1061">
        <v>71053</v>
      </c>
    </row>
    <row r="1062" spans="1:24">
      <c r="A1062">
        <v>1061</v>
      </c>
      <c r="B1062" t="s">
        <v>20</v>
      </c>
      <c r="C1062">
        <v>1540</v>
      </c>
      <c r="D1062">
        <v>31.7</v>
      </c>
      <c r="E1062">
        <v>310</v>
      </c>
      <c r="F1062">
        <v>557</v>
      </c>
      <c r="G1062">
        <v>428</v>
      </c>
      <c r="H1062">
        <v>271</v>
      </c>
      <c r="I1062">
        <v>749</v>
      </c>
      <c r="J1062">
        <v>570</v>
      </c>
      <c r="K1062">
        <v>419</v>
      </c>
      <c r="L1062">
        <v>464</v>
      </c>
      <c r="M1062">
        <v>350</v>
      </c>
      <c r="N1062">
        <v>460</v>
      </c>
      <c r="O1062">
        <v>158</v>
      </c>
      <c r="P1062">
        <v>1447</v>
      </c>
      <c r="Q1062">
        <v>385</v>
      </c>
      <c r="R1062">
        <v>969</v>
      </c>
      <c r="S1062">
        <v>232</v>
      </c>
      <c r="T1062">
        <f t="shared" si="64"/>
        <v>621</v>
      </c>
      <c r="U1062">
        <f t="shared" si="65"/>
        <v>508</v>
      </c>
      <c r="V1062">
        <f t="shared" si="66"/>
        <v>247</v>
      </c>
      <c r="W1062">
        <f t="shared" si="67"/>
        <v>350</v>
      </c>
      <c r="X1062">
        <v>352410</v>
      </c>
    </row>
    <row r="1063" spans="1:24">
      <c r="A1063">
        <v>1062</v>
      </c>
      <c r="B1063" t="s">
        <v>20</v>
      </c>
      <c r="C1063">
        <v>1646</v>
      </c>
      <c r="D1063">
        <v>26.9</v>
      </c>
      <c r="E1063">
        <v>308</v>
      </c>
      <c r="F1063">
        <v>576</v>
      </c>
      <c r="G1063">
        <v>468</v>
      </c>
      <c r="H1063">
        <v>209</v>
      </c>
      <c r="I1063">
        <v>764</v>
      </c>
      <c r="J1063">
        <v>514</v>
      </c>
      <c r="K1063">
        <v>396</v>
      </c>
      <c r="L1063">
        <v>509</v>
      </c>
      <c r="M1063">
        <v>394</v>
      </c>
      <c r="N1063">
        <v>460</v>
      </c>
      <c r="O1063">
        <v>134</v>
      </c>
      <c r="P1063">
        <v>1546</v>
      </c>
      <c r="Q1063">
        <v>423</v>
      </c>
      <c r="R1063">
        <v>991</v>
      </c>
      <c r="S1063">
        <v>245</v>
      </c>
      <c r="T1063">
        <f t="shared" si="64"/>
        <v>603</v>
      </c>
      <c r="U1063">
        <f t="shared" si="65"/>
        <v>528</v>
      </c>
      <c r="V1063">
        <f t="shared" si="66"/>
        <v>268</v>
      </c>
      <c r="W1063">
        <f t="shared" si="67"/>
        <v>405</v>
      </c>
      <c r="X1063">
        <v>30022</v>
      </c>
    </row>
    <row r="1064" spans="1:24">
      <c r="A1064">
        <v>1063</v>
      </c>
      <c r="B1064" t="s">
        <v>20</v>
      </c>
      <c r="C1064">
        <v>1590</v>
      </c>
      <c r="D1064">
        <v>34.4</v>
      </c>
      <c r="E1064">
        <v>378</v>
      </c>
      <c r="F1064">
        <v>583</v>
      </c>
      <c r="G1064">
        <v>456</v>
      </c>
      <c r="H1064">
        <v>273</v>
      </c>
      <c r="I1064">
        <v>738</v>
      </c>
      <c r="J1064">
        <v>533</v>
      </c>
      <c r="K1064">
        <v>439</v>
      </c>
      <c r="L1064">
        <v>483</v>
      </c>
      <c r="M1064">
        <v>376</v>
      </c>
      <c r="N1064">
        <v>460</v>
      </c>
      <c r="O1064">
        <v>130</v>
      </c>
      <c r="P1064">
        <v>1474</v>
      </c>
      <c r="Q1064">
        <v>394</v>
      </c>
      <c r="R1064">
        <v>1009</v>
      </c>
      <c r="S1064">
        <v>235</v>
      </c>
      <c r="T1064">
        <f t="shared" si="64"/>
        <v>649</v>
      </c>
      <c r="U1064">
        <f t="shared" si="65"/>
        <v>506</v>
      </c>
      <c r="V1064">
        <f t="shared" si="66"/>
        <v>205</v>
      </c>
      <c r="W1064">
        <f t="shared" si="67"/>
        <v>313</v>
      </c>
      <c r="X1064">
        <v>276297</v>
      </c>
    </row>
    <row r="1065" spans="1:24">
      <c r="A1065">
        <v>1064</v>
      </c>
      <c r="B1065" t="s">
        <v>20</v>
      </c>
      <c r="C1065">
        <v>1556</v>
      </c>
      <c r="D1065">
        <v>32.5</v>
      </c>
      <c r="E1065">
        <v>290</v>
      </c>
      <c r="F1065">
        <v>596</v>
      </c>
      <c r="G1065">
        <v>482</v>
      </c>
      <c r="H1065">
        <v>201</v>
      </c>
      <c r="I1065">
        <v>722</v>
      </c>
      <c r="J1065">
        <v>459</v>
      </c>
      <c r="K1065">
        <v>431</v>
      </c>
      <c r="L1065">
        <v>489</v>
      </c>
      <c r="M1065">
        <v>338</v>
      </c>
      <c r="N1065">
        <v>460</v>
      </c>
      <c r="O1065">
        <v>178</v>
      </c>
      <c r="P1065">
        <v>1453</v>
      </c>
      <c r="Q1065">
        <v>428</v>
      </c>
      <c r="R1065">
        <v>932</v>
      </c>
      <c r="S1065">
        <v>241</v>
      </c>
      <c r="T1065">
        <f t="shared" si="64"/>
        <v>539</v>
      </c>
      <c r="U1065">
        <f t="shared" si="65"/>
        <v>516</v>
      </c>
      <c r="V1065">
        <f t="shared" si="66"/>
        <v>306</v>
      </c>
      <c r="W1065">
        <f t="shared" si="67"/>
        <v>433</v>
      </c>
      <c r="X1065">
        <v>492062</v>
      </c>
    </row>
    <row r="1066" spans="1:24">
      <c r="A1066">
        <v>1065</v>
      </c>
      <c r="B1066" t="s">
        <v>20</v>
      </c>
      <c r="C1066">
        <v>1690</v>
      </c>
      <c r="D1066">
        <v>21.8</v>
      </c>
      <c r="E1066">
        <v>298</v>
      </c>
      <c r="F1066">
        <v>597</v>
      </c>
      <c r="G1066">
        <v>480</v>
      </c>
      <c r="H1066">
        <v>248</v>
      </c>
      <c r="I1066">
        <v>811</v>
      </c>
      <c r="J1066">
        <v>489</v>
      </c>
      <c r="K1066">
        <v>436</v>
      </c>
      <c r="L1066">
        <v>503</v>
      </c>
      <c r="M1066">
        <v>368</v>
      </c>
      <c r="N1066">
        <v>460</v>
      </c>
      <c r="O1066">
        <v>168</v>
      </c>
      <c r="P1066">
        <v>1589</v>
      </c>
      <c r="Q1066">
        <v>441</v>
      </c>
      <c r="R1066">
        <v>1026</v>
      </c>
      <c r="S1066">
        <v>235</v>
      </c>
      <c r="T1066">
        <f t="shared" si="64"/>
        <v>616</v>
      </c>
      <c r="U1066">
        <f t="shared" si="65"/>
        <v>536</v>
      </c>
      <c r="V1066">
        <f t="shared" si="66"/>
        <v>299</v>
      </c>
      <c r="W1066">
        <f t="shared" si="67"/>
        <v>417</v>
      </c>
      <c r="X1066">
        <v>88886</v>
      </c>
    </row>
    <row r="1067" spans="1:24">
      <c r="A1067">
        <v>1066</v>
      </c>
      <c r="B1067" t="s">
        <v>20</v>
      </c>
      <c r="C1067">
        <v>1641</v>
      </c>
      <c r="D1067">
        <v>40.5</v>
      </c>
      <c r="E1067">
        <v>358</v>
      </c>
      <c r="F1067">
        <v>617</v>
      </c>
      <c r="G1067">
        <v>455</v>
      </c>
      <c r="H1067">
        <v>252</v>
      </c>
      <c r="I1067">
        <v>744</v>
      </c>
      <c r="J1067">
        <v>563</v>
      </c>
      <c r="K1067">
        <v>593</v>
      </c>
      <c r="L1067">
        <v>522</v>
      </c>
      <c r="M1067">
        <v>360</v>
      </c>
      <c r="N1067">
        <v>460</v>
      </c>
      <c r="O1067">
        <v>163</v>
      </c>
      <c r="P1067">
        <v>1507</v>
      </c>
      <c r="Q1067">
        <v>450</v>
      </c>
      <c r="R1067">
        <v>1015</v>
      </c>
      <c r="S1067">
        <v>255</v>
      </c>
      <c r="T1067">
        <f t="shared" si="64"/>
        <v>612</v>
      </c>
      <c r="U1067">
        <f t="shared" si="65"/>
        <v>523</v>
      </c>
      <c r="V1067">
        <f t="shared" si="66"/>
        <v>259</v>
      </c>
      <c r="W1067">
        <f t="shared" si="67"/>
        <v>352</v>
      </c>
      <c r="X1067">
        <v>50218</v>
      </c>
    </row>
    <row r="1068" spans="1:24">
      <c r="A1068">
        <v>1067</v>
      </c>
      <c r="B1068" t="s">
        <v>20</v>
      </c>
      <c r="C1068">
        <v>1545</v>
      </c>
      <c r="D1068">
        <v>41.5</v>
      </c>
      <c r="E1068">
        <v>360</v>
      </c>
      <c r="F1068">
        <v>619</v>
      </c>
      <c r="G1068">
        <v>470</v>
      </c>
      <c r="H1068">
        <v>270</v>
      </c>
      <c r="I1068">
        <v>728</v>
      </c>
      <c r="J1068">
        <v>563</v>
      </c>
      <c r="K1068">
        <v>525</v>
      </c>
      <c r="L1068">
        <v>484</v>
      </c>
      <c r="M1068">
        <v>340</v>
      </c>
      <c r="N1068">
        <v>460</v>
      </c>
      <c r="O1068">
        <v>176</v>
      </c>
      <c r="P1068">
        <v>1439</v>
      </c>
      <c r="Q1068">
        <v>367</v>
      </c>
      <c r="R1068">
        <v>981</v>
      </c>
      <c r="S1068">
        <v>222</v>
      </c>
      <c r="T1068">
        <f t="shared" si="64"/>
        <v>610</v>
      </c>
      <c r="U1068">
        <f t="shared" si="65"/>
        <v>516</v>
      </c>
      <c r="V1068">
        <f t="shared" si="66"/>
        <v>259</v>
      </c>
      <c r="W1068">
        <f t="shared" si="67"/>
        <v>332</v>
      </c>
      <c r="X1068">
        <v>260964</v>
      </c>
    </row>
    <row r="1069" spans="1:24">
      <c r="A1069">
        <v>1068</v>
      </c>
      <c r="B1069" t="s">
        <v>20</v>
      </c>
      <c r="C1069">
        <v>1720</v>
      </c>
      <c r="D1069">
        <v>24.3</v>
      </c>
      <c r="E1069">
        <v>244</v>
      </c>
      <c r="F1069">
        <v>634</v>
      </c>
      <c r="G1069">
        <v>512</v>
      </c>
      <c r="H1069">
        <v>226</v>
      </c>
      <c r="I1069">
        <v>759</v>
      </c>
      <c r="J1069">
        <v>516</v>
      </c>
      <c r="K1069">
        <v>391</v>
      </c>
      <c r="L1069">
        <v>536</v>
      </c>
      <c r="M1069">
        <v>442</v>
      </c>
      <c r="N1069">
        <v>460</v>
      </c>
      <c r="O1069">
        <v>156</v>
      </c>
      <c r="P1069">
        <v>1604</v>
      </c>
      <c r="Q1069">
        <v>460</v>
      </c>
      <c r="R1069">
        <v>1071</v>
      </c>
      <c r="S1069">
        <v>247</v>
      </c>
      <c r="T1069">
        <f t="shared" si="64"/>
        <v>668</v>
      </c>
      <c r="U1069">
        <f t="shared" si="65"/>
        <v>598</v>
      </c>
      <c r="V1069">
        <f t="shared" si="66"/>
        <v>390</v>
      </c>
      <c r="W1069">
        <f t="shared" si="67"/>
        <v>515</v>
      </c>
      <c r="X1069">
        <v>31460</v>
      </c>
    </row>
    <row r="1070" spans="1:24">
      <c r="A1070">
        <v>1069</v>
      </c>
      <c r="B1070" t="s">
        <v>20</v>
      </c>
      <c r="C1070">
        <v>1657</v>
      </c>
      <c r="D1070">
        <v>28.2</v>
      </c>
      <c r="E1070">
        <v>234</v>
      </c>
      <c r="F1070">
        <v>640</v>
      </c>
      <c r="G1070">
        <v>522</v>
      </c>
      <c r="H1070">
        <v>189</v>
      </c>
      <c r="I1070">
        <v>733</v>
      </c>
      <c r="J1070">
        <v>473</v>
      </c>
      <c r="K1070">
        <v>438</v>
      </c>
      <c r="L1070">
        <v>532</v>
      </c>
      <c r="M1070">
        <v>418</v>
      </c>
      <c r="N1070">
        <v>460</v>
      </c>
      <c r="O1070">
        <v>161</v>
      </c>
      <c r="P1070">
        <v>1543</v>
      </c>
      <c r="Q1070">
        <v>442</v>
      </c>
      <c r="R1070">
        <v>999</v>
      </c>
      <c r="S1070">
        <v>231</v>
      </c>
      <c r="T1070">
        <f t="shared" si="64"/>
        <v>607</v>
      </c>
      <c r="U1070">
        <f t="shared" si="65"/>
        <v>579</v>
      </c>
      <c r="V1070">
        <f t="shared" si="66"/>
        <v>406</v>
      </c>
      <c r="W1070">
        <f t="shared" si="67"/>
        <v>519</v>
      </c>
      <c r="X1070">
        <v>28753</v>
      </c>
    </row>
    <row r="1071" spans="1:24">
      <c r="A1071">
        <v>1070</v>
      </c>
      <c r="B1071" t="s">
        <v>20</v>
      </c>
      <c r="C1071">
        <v>1681</v>
      </c>
      <c r="D1071">
        <v>25.8</v>
      </c>
      <c r="E1071">
        <v>300</v>
      </c>
      <c r="F1071">
        <v>607</v>
      </c>
      <c r="G1071">
        <v>476</v>
      </c>
      <c r="H1071">
        <v>269</v>
      </c>
      <c r="I1071">
        <v>799</v>
      </c>
      <c r="J1071">
        <v>467</v>
      </c>
      <c r="K1071">
        <v>414</v>
      </c>
      <c r="L1071">
        <v>513</v>
      </c>
      <c r="M1071">
        <v>376</v>
      </c>
      <c r="N1071">
        <v>461</v>
      </c>
      <c r="O1071">
        <v>164</v>
      </c>
      <c r="P1071">
        <v>1565</v>
      </c>
      <c r="Q1071">
        <v>426</v>
      </c>
      <c r="R1071">
        <v>1035</v>
      </c>
      <c r="S1071">
        <v>230</v>
      </c>
      <c r="T1071">
        <f t="shared" si="64"/>
        <v>645</v>
      </c>
      <c r="U1071">
        <f t="shared" si="65"/>
        <v>540</v>
      </c>
      <c r="V1071">
        <f t="shared" si="66"/>
        <v>307</v>
      </c>
      <c r="W1071">
        <f t="shared" si="67"/>
        <v>406</v>
      </c>
      <c r="X1071">
        <v>93181</v>
      </c>
    </row>
    <row r="1072" spans="1:24">
      <c r="A1072">
        <v>1071</v>
      </c>
      <c r="B1072" t="s">
        <v>20</v>
      </c>
      <c r="C1072">
        <v>1701</v>
      </c>
      <c r="D1072">
        <v>28.4</v>
      </c>
      <c r="E1072">
        <v>302</v>
      </c>
      <c r="F1072">
        <v>617</v>
      </c>
      <c r="G1072">
        <v>508</v>
      </c>
      <c r="H1072">
        <v>214</v>
      </c>
      <c r="I1072">
        <v>775</v>
      </c>
      <c r="J1072">
        <v>482</v>
      </c>
      <c r="K1072">
        <v>474</v>
      </c>
      <c r="L1072">
        <v>546</v>
      </c>
      <c r="M1072">
        <v>416</v>
      </c>
      <c r="N1072">
        <v>461</v>
      </c>
      <c r="O1072">
        <v>174</v>
      </c>
      <c r="P1072">
        <v>1592</v>
      </c>
      <c r="Q1072">
        <v>460</v>
      </c>
      <c r="R1072">
        <v>1031</v>
      </c>
      <c r="S1072">
        <v>262</v>
      </c>
      <c r="T1072">
        <f t="shared" si="64"/>
        <v>630</v>
      </c>
      <c r="U1072">
        <f t="shared" si="65"/>
        <v>590</v>
      </c>
      <c r="V1072">
        <f t="shared" si="66"/>
        <v>315</v>
      </c>
      <c r="W1072">
        <f t="shared" si="67"/>
        <v>468</v>
      </c>
      <c r="X1072">
        <v>233596</v>
      </c>
    </row>
    <row r="1073" spans="1:24">
      <c r="A1073">
        <v>1072</v>
      </c>
      <c r="B1073" t="s">
        <v>20</v>
      </c>
      <c r="C1073">
        <v>1616</v>
      </c>
      <c r="D1073">
        <v>31.8</v>
      </c>
      <c r="E1073">
        <v>350</v>
      </c>
      <c r="F1073">
        <v>620</v>
      </c>
      <c r="G1073">
        <v>484</v>
      </c>
      <c r="H1073">
        <v>226</v>
      </c>
      <c r="I1073">
        <v>737</v>
      </c>
      <c r="J1073">
        <v>501</v>
      </c>
      <c r="K1073">
        <v>439</v>
      </c>
      <c r="L1073">
        <v>508</v>
      </c>
      <c r="M1073">
        <v>384</v>
      </c>
      <c r="N1073">
        <v>461</v>
      </c>
      <c r="O1073">
        <v>140</v>
      </c>
      <c r="P1073">
        <v>1505</v>
      </c>
      <c r="Q1073">
        <v>438</v>
      </c>
      <c r="R1073">
        <v>994</v>
      </c>
      <c r="S1073">
        <v>254</v>
      </c>
      <c r="T1073">
        <f t="shared" si="64"/>
        <v>610</v>
      </c>
      <c r="U1073">
        <f t="shared" si="65"/>
        <v>524</v>
      </c>
      <c r="V1073">
        <f t="shared" si="66"/>
        <v>270</v>
      </c>
      <c r="W1073">
        <f t="shared" si="67"/>
        <v>388</v>
      </c>
      <c r="X1073">
        <v>294862</v>
      </c>
    </row>
    <row r="1074" spans="1:24">
      <c r="A1074">
        <v>1073</v>
      </c>
      <c r="B1074" t="s">
        <v>20</v>
      </c>
      <c r="C1074">
        <v>1596</v>
      </c>
      <c r="D1074">
        <v>29.6</v>
      </c>
      <c r="E1074">
        <v>274</v>
      </c>
      <c r="F1074">
        <v>637</v>
      </c>
      <c r="G1074">
        <v>512</v>
      </c>
      <c r="H1074">
        <v>184</v>
      </c>
      <c r="I1074">
        <v>708</v>
      </c>
      <c r="J1074">
        <v>430</v>
      </c>
      <c r="K1074">
        <v>455</v>
      </c>
      <c r="L1074">
        <v>510</v>
      </c>
      <c r="M1074">
        <v>396</v>
      </c>
      <c r="N1074">
        <v>461</v>
      </c>
      <c r="O1074">
        <v>164</v>
      </c>
      <c r="P1074">
        <v>1490</v>
      </c>
      <c r="Q1074">
        <v>428</v>
      </c>
      <c r="R1074">
        <v>966</v>
      </c>
      <c r="S1074">
        <v>250</v>
      </c>
      <c r="T1074">
        <f t="shared" si="64"/>
        <v>580</v>
      </c>
      <c r="U1074">
        <f t="shared" si="65"/>
        <v>560</v>
      </c>
      <c r="V1074">
        <f t="shared" si="66"/>
        <v>363</v>
      </c>
      <c r="W1074">
        <f t="shared" si="67"/>
        <v>488</v>
      </c>
      <c r="X1074">
        <v>403176</v>
      </c>
    </row>
    <row r="1075" spans="1:24">
      <c r="A1075">
        <v>1074</v>
      </c>
      <c r="B1075" t="s">
        <v>20</v>
      </c>
      <c r="C1075">
        <v>1758</v>
      </c>
      <c r="D1075">
        <v>31.4</v>
      </c>
      <c r="E1075">
        <v>328</v>
      </c>
      <c r="F1075">
        <v>642</v>
      </c>
      <c r="G1075">
        <v>526</v>
      </c>
      <c r="H1075">
        <v>234</v>
      </c>
      <c r="I1075">
        <v>805</v>
      </c>
      <c r="J1075">
        <v>563</v>
      </c>
      <c r="K1075">
        <v>504</v>
      </c>
      <c r="L1075">
        <v>557</v>
      </c>
      <c r="M1075">
        <v>422</v>
      </c>
      <c r="N1075">
        <v>461</v>
      </c>
      <c r="O1075">
        <v>168</v>
      </c>
      <c r="P1075">
        <v>1634</v>
      </c>
      <c r="Q1075">
        <v>471</v>
      </c>
      <c r="R1075">
        <v>1063</v>
      </c>
      <c r="S1075">
        <v>263</v>
      </c>
      <c r="T1075">
        <f t="shared" si="64"/>
        <v>656</v>
      </c>
      <c r="U1075">
        <f t="shared" si="65"/>
        <v>590</v>
      </c>
      <c r="V1075">
        <f t="shared" si="66"/>
        <v>314</v>
      </c>
      <c r="W1075">
        <f t="shared" si="67"/>
        <v>461</v>
      </c>
      <c r="X1075">
        <v>281200</v>
      </c>
    </row>
    <row r="1076" spans="1:24">
      <c r="A1076">
        <v>1075</v>
      </c>
      <c r="B1076" t="s">
        <v>20</v>
      </c>
      <c r="C1076">
        <v>1631</v>
      </c>
      <c r="D1076">
        <v>34</v>
      </c>
      <c r="E1076">
        <v>336</v>
      </c>
      <c r="F1076">
        <v>648</v>
      </c>
      <c r="G1076">
        <v>536</v>
      </c>
      <c r="H1076">
        <v>221</v>
      </c>
      <c r="I1076">
        <v>726</v>
      </c>
      <c r="J1076">
        <v>578</v>
      </c>
      <c r="K1076">
        <v>449</v>
      </c>
      <c r="L1076">
        <v>519</v>
      </c>
      <c r="M1076">
        <v>394</v>
      </c>
      <c r="N1076">
        <v>461</v>
      </c>
      <c r="O1076">
        <v>178</v>
      </c>
      <c r="P1076">
        <v>1522</v>
      </c>
      <c r="Q1076">
        <v>449</v>
      </c>
      <c r="R1076">
        <v>1017</v>
      </c>
      <c r="S1076">
        <v>253</v>
      </c>
      <c r="T1076">
        <f t="shared" si="64"/>
        <v>615</v>
      </c>
      <c r="U1076">
        <f t="shared" si="65"/>
        <v>572</v>
      </c>
      <c r="V1076">
        <f t="shared" si="66"/>
        <v>312</v>
      </c>
      <c r="W1076">
        <f t="shared" si="67"/>
        <v>453</v>
      </c>
      <c r="X1076">
        <v>284254</v>
      </c>
    </row>
    <row r="1077" spans="1:24">
      <c r="A1077">
        <v>1076</v>
      </c>
      <c r="B1077" t="s">
        <v>20</v>
      </c>
      <c r="C1077">
        <v>1629</v>
      </c>
      <c r="D1077">
        <v>30.2</v>
      </c>
      <c r="E1077">
        <v>338</v>
      </c>
      <c r="F1077">
        <v>607</v>
      </c>
      <c r="G1077">
        <v>470</v>
      </c>
      <c r="H1077">
        <v>208</v>
      </c>
      <c r="I1077">
        <v>733</v>
      </c>
      <c r="J1077">
        <v>543</v>
      </c>
      <c r="K1077">
        <v>461</v>
      </c>
      <c r="L1077">
        <v>532</v>
      </c>
      <c r="M1077">
        <v>412</v>
      </c>
      <c r="N1077">
        <v>462</v>
      </c>
      <c r="O1077">
        <v>152</v>
      </c>
      <c r="P1077">
        <v>1522</v>
      </c>
      <c r="Q1077">
        <v>432</v>
      </c>
      <c r="R1077">
        <v>997</v>
      </c>
      <c r="S1077">
        <v>253</v>
      </c>
      <c r="T1077">
        <f t="shared" si="64"/>
        <v>620</v>
      </c>
      <c r="U1077">
        <f t="shared" si="65"/>
        <v>564</v>
      </c>
      <c r="V1077">
        <f t="shared" si="66"/>
        <v>269</v>
      </c>
      <c r="W1077">
        <f t="shared" si="67"/>
        <v>385</v>
      </c>
      <c r="X1077">
        <v>259372</v>
      </c>
    </row>
    <row r="1078" spans="1:24">
      <c r="A1078">
        <v>1077</v>
      </c>
      <c r="B1078" t="s">
        <v>20</v>
      </c>
      <c r="C1078">
        <v>1774</v>
      </c>
      <c r="D1078">
        <v>22.8</v>
      </c>
      <c r="E1078">
        <v>244</v>
      </c>
      <c r="F1078">
        <v>611</v>
      </c>
      <c r="G1078">
        <v>508</v>
      </c>
      <c r="H1078">
        <v>235</v>
      </c>
      <c r="I1078">
        <v>845</v>
      </c>
      <c r="J1078">
        <v>464</v>
      </c>
      <c r="K1078">
        <v>404</v>
      </c>
      <c r="L1078">
        <v>550</v>
      </c>
      <c r="M1078">
        <v>412</v>
      </c>
      <c r="N1078">
        <v>462</v>
      </c>
      <c r="O1078">
        <v>150</v>
      </c>
      <c r="P1078">
        <v>1666</v>
      </c>
      <c r="Q1078">
        <v>464</v>
      </c>
      <c r="R1078">
        <v>1056</v>
      </c>
      <c r="S1078">
        <v>255</v>
      </c>
      <c r="T1078">
        <f t="shared" si="64"/>
        <v>647</v>
      </c>
      <c r="U1078">
        <f t="shared" si="65"/>
        <v>562</v>
      </c>
      <c r="V1078">
        <f t="shared" si="66"/>
        <v>367</v>
      </c>
      <c r="W1078">
        <f t="shared" si="67"/>
        <v>519</v>
      </c>
      <c r="X1078">
        <v>2756</v>
      </c>
    </row>
    <row r="1079" spans="1:24">
      <c r="A1079">
        <v>1078</v>
      </c>
      <c r="B1079" t="s">
        <v>20</v>
      </c>
      <c r="C1079">
        <v>1598</v>
      </c>
      <c r="D1079">
        <v>25.3</v>
      </c>
      <c r="E1079">
        <v>310</v>
      </c>
      <c r="F1079">
        <v>624</v>
      </c>
      <c r="G1079">
        <v>500</v>
      </c>
      <c r="H1079">
        <v>218</v>
      </c>
      <c r="I1079">
        <v>733</v>
      </c>
      <c r="J1079">
        <v>451</v>
      </c>
      <c r="K1079">
        <v>421</v>
      </c>
      <c r="L1079">
        <v>497</v>
      </c>
      <c r="M1079">
        <v>372</v>
      </c>
      <c r="N1079">
        <v>462</v>
      </c>
      <c r="O1079">
        <v>140</v>
      </c>
      <c r="P1079">
        <v>1489</v>
      </c>
      <c r="Q1079">
        <v>414</v>
      </c>
      <c r="R1079">
        <v>974</v>
      </c>
      <c r="S1079">
        <v>236</v>
      </c>
      <c r="T1079">
        <f t="shared" si="64"/>
        <v>590</v>
      </c>
      <c r="U1079">
        <f t="shared" si="65"/>
        <v>512</v>
      </c>
      <c r="V1079">
        <f t="shared" si="66"/>
        <v>314</v>
      </c>
      <c r="W1079">
        <f t="shared" si="67"/>
        <v>426</v>
      </c>
      <c r="X1079">
        <v>39379</v>
      </c>
    </row>
    <row r="1080" spans="1:24">
      <c r="A1080">
        <v>1079</v>
      </c>
      <c r="B1080" t="s">
        <v>20</v>
      </c>
      <c r="C1080">
        <v>1786</v>
      </c>
      <c r="D1080">
        <v>22.2</v>
      </c>
      <c r="E1080">
        <v>226</v>
      </c>
      <c r="F1080">
        <v>640</v>
      </c>
      <c r="G1080">
        <v>532</v>
      </c>
      <c r="H1080">
        <v>198</v>
      </c>
      <c r="I1080">
        <v>791</v>
      </c>
      <c r="J1080">
        <v>499</v>
      </c>
      <c r="K1080">
        <v>410</v>
      </c>
      <c r="L1080">
        <v>572</v>
      </c>
      <c r="M1080">
        <v>460</v>
      </c>
      <c r="N1080">
        <v>462</v>
      </c>
      <c r="O1080">
        <v>156</v>
      </c>
      <c r="P1080">
        <v>1673</v>
      </c>
      <c r="Q1080">
        <v>473</v>
      </c>
      <c r="R1080">
        <v>1080</v>
      </c>
      <c r="S1080">
        <v>260</v>
      </c>
      <c r="T1080">
        <f t="shared" si="64"/>
        <v>658</v>
      </c>
      <c r="U1080">
        <f t="shared" si="65"/>
        <v>616</v>
      </c>
      <c r="V1080">
        <f t="shared" si="66"/>
        <v>414</v>
      </c>
      <c r="W1080">
        <f t="shared" si="67"/>
        <v>566</v>
      </c>
      <c r="X1080">
        <v>27291</v>
      </c>
    </row>
    <row r="1081" spans="1:24">
      <c r="A1081">
        <v>1080</v>
      </c>
      <c r="B1081" t="s">
        <v>20</v>
      </c>
      <c r="C1081">
        <v>1745</v>
      </c>
      <c r="D1081">
        <v>22.4</v>
      </c>
      <c r="E1081">
        <v>262</v>
      </c>
      <c r="F1081">
        <v>651</v>
      </c>
      <c r="G1081">
        <v>530</v>
      </c>
      <c r="H1081">
        <v>203</v>
      </c>
      <c r="I1081">
        <v>779</v>
      </c>
      <c r="J1081">
        <v>467</v>
      </c>
      <c r="K1081">
        <v>389</v>
      </c>
      <c r="L1081">
        <v>546</v>
      </c>
      <c r="M1081">
        <v>428</v>
      </c>
      <c r="N1081">
        <v>462</v>
      </c>
      <c r="O1081">
        <v>136</v>
      </c>
      <c r="P1081">
        <v>1639</v>
      </c>
      <c r="Q1081">
        <v>434</v>
      </c>
      <c r="R1081">
        <v>1063</v>
      </c>
      <c r="S1081">
        <v>272</v>
      </c>
      <c r="T1081">
        <f t="shared" si="64"/>
        <v>631</v>
      </c>
      <c r="U1081">
        <f t="shared" si="65"/>
        <v>564</v>
      </c>
      <c r="V1081">
        <f t="shared" si="66"/>
        <v>389</v>
      </c>
      <c r="W1081">
        <f t="shared" si="67"/>
        <v>540</v>
      </c>
      <c r="X1081">
        <v>62084</v>
      </c>
    </row>
    <row r="1082" spans="1:24">
      <c r="A1082">
        <v>1081</v>
      </c>
      <c r="B1082" t="s">
        <v>20</v>
      </c>
      <c r="C1082">
        <v>1647</v>
      </c>
      <c r="D1082">
        <v>26.3</v>
      </c>
      <c r="E1082">
        <v>278</v>
      </c>
      <c r="F1082">
        <v>590</v>
      </c>
      <c r="G1082">
        <v>480</v>
      </c>
      <c r="H1082">
        <v>255</v>
      </c>
      <c r="I1082">
        <v>773</v>
      </c>
      <c r="J1082">
        <v>454</v>
      </c>
      <c r="K1082">
        <v>418</v>
      </c>
      <c r="L1082">
        <v>526</v>
      </c>
      <c r="M1082">
        <v>402</v>
      </c>
      <c r="N1082">
        <v>463</v>
      </c>
      <c r="O1082">
        <v>154</v>
      </c>
      <c r="P1082">
        <v>1556</v>
      </c>
      <c r="Q1082">
        <v>438</v>
      </c>
      <c r="R1082">
        <v>1038</v>
      </c>
      <c r="S1082">
        <v>244</v>
      </c>
      <c r="T1082">
        <f t="shared" si="64"/>
        <v>657</v>
      </c>
      <c r="U1082">
        <f t="shared" si="65"/>
        <v>556</v>
      </c>
      <c r="V1082">
        <f t="shared" si="66"/>
        <v>312</v>
      </c>
      <c r="W1082">
        <f t="shared" si="67"/>
        <v>446</v>
      </c>
      <c r="X1082">
        <v>282897</v>
      </c>
    </row>
    <row r="1083" spans="1:24">
      <c r="A1083">
        <v>1082</v>
      </c>
      <c r="B1083" t="s">
        <v>20</v>
      </c>
      <c r="C1083">
        <v>1673</v>
      </c>
      <c r="D1083">
        <v>30.7</v>
      </c>
      <c r="E1083">
        <v>318</v>
      </c>
      <c r="F1083">
        <v>595</v>
      </c>
      <c r="G1083">
        <v>471</v>
      </c>
      <c r="H1083">
        <v>249</v>
      </c>
      <c r="I1083">
        <v>778</v>
      </c>
      <c r="J1083">
        <v>476</v>
      </c>
      <c r="K1083">
        <v>441</v>
      </c>
      <c r="L1083">
        <v>529</v>
      </c>
      <c r="M1083">
        <v>392</v>
      </c>
      <c r="N1083">
        <v>463</v>
      </c>
      <c r="O1083">
        <v>162</v>
      </c>
      <c r="P1083">
        <v>1565</v>
      </c>
      <c r="Q1083">
        <v>425</v>
      </c>
      <c r="R1083">
        <v>1036</v>
      </c>
      <c r="S1083">
        <v>252</v>
      </c>
      <c r="T1083">
        <f t="shared" si="64"/>
        <v>641</v>
      </c>
      <c r="U1083">
        <f t="shared" si="65"/>
        <v>554</v>
      </c>
      <c r="V1083">
        <f t="shared" si="66"/>
        <v>277</v>
      </c>
      <c r="W1083">
        <f t="shared" si="67"/>
        <v>405</v>
      </c>
      <c r="X1083">
        <v>80013</v>
      </c>
    </row>
    <row r="1084" spans="1:24">
      <c r="A1084">
        <v>1083</v>
      </c>
      <c r="B1084" t="s">
        <v>20</v>
      </c>
      <c r="C1084">
        <v>1724</v>
      </c>
      <c r="D1084">
        <v>22.4</v>
      </c>
      <c r="E1084">
        <v>224</v>
      </c>
      <c r="F1084">
        <v>596</v>
      </c>
      <c r="G1084">
        <v>484</v>
      </c>
      <c r="H1084">
        <v>234</v>
      </c>
      <c r="I1084">
        <v>787</v>
      </c>
      <c r="J1084">
        <v>481</v>
      </c>
      <c r="K1084">
        <v>379</v>
      </c>
      <c r="L1084">
        <v>548</v>
      </c>
      <c r="M1084">
        <v>434</v>
      </c>
      <c r="N1084">
        <v>463</v>
      </c>
      <c r="O1084">
        <v>150</v>
      </c>
      <c r="P1084">
        <v>1610</v>
      </c>
      <c r="Q1084">
        <v>438</v>
      </c>
      <c r="R1084">
        <v>1057</v>
      </c>
      <c r="S1084">
        <v>242</v>
      </c>
      <c r="T1084">
        <f t="shared" si="64"/>
        <v>668</v>
      </c>
      <c r="U1084">
        <f t="shared" si="65"/>
        <v>584</v>
      </c>
      <c r="V1084">
        <f t="shared" si="66"/>
        <v>372</v>
      </c>
      <c r="W1084">
        <f t="shared" si="67"/>
        <v>502</v>
      </c>
      <c r="X1084">
        <v>48354</v>
      </c>
    </row>
    <row r="1085" spans="1:24">
      <c r="A1085">
        <v>1084</v>
      </c>
      <c r="B1085" t="s">
        <v>20</v>
      </c>
      <c r="C1085">
        <v>1573</v>
      </c>
      <c r="D1085">
        <v>35.1</v>
      </c>
      <c r="E1085">
        <v>354</v>
      </c>
      <c r="F1085">
        <v>597</v>
      </c>
      <c r="G1085">
        <v>474</v>
      </c>
      <c r="H1085">
        <v>211</v>
      </c>
      <c r="I1085">
        <v>721</v>
      </c>
      <c r="J1085">
        <v>544</v>
      </c>
      <c r="K1085">
        <v>482</v>
      </c>
      <c r="L1085">
        <v>505</v>
      </c>
      <c r="M1085">
        <v>350</v>
      </c>
      <c r="N1085">
        <v>463</v>
      </c>
      <c r="O1085">
        <v>174</v>
      </c>
      <c r="P1085">
        <v>1454</v>
      </c>
      <c r="Q1085">
        <v>445</v>
      </c>
      <c r="R1085">
        <v>944</v>
      </c>
      <c r="S1085">
        <v>256</v>
      </c>
      <c r="T1085">
        <f t="shared" si="64"/>
        <v>561</v>
      </c>
      <c r="U1085">
        <f t="shared" si="65"/>
        <v>524</v>
      </c>
      <c r="V1085">
        <f t="shared" si="66"/>
        <v>243</v>
      </c>
      <c r="W1085">
        <f t="shared" si="67"/>
        <v>376</v>
      </c>
      <c r="X1085">
        <v>59280</v>
      </c>
    </row>
    <row r="1086" spans="1:24">
      <c r="A1086">
        <v>1085</v>
      </c>
      <c r="B1086" t="s">
        <v>20</v>
      </c>
      <c r="C1086">
        <v>1626</v>
      </c>
      <c r="D1086">
        <v>42.6</v>
      </c>
      <c r="E1086">
        <v>416</v>
      </c>
      <c r="F1086">
        <v>634</v>
      </c>
      <c r="G1086">
        <v>496</v>
      </c>
      <c r="H1086">
        <v>267</v>
      </c>
      <c r="I1086">
        <v>759</v>
      </c>
      <c r="J1086">
        <v>600</v>
      </c>
      <c r="K1086">
        <v>558</v>
      </c>
      <c r="L1086">
        <v>513</v>
      </c>
      <c r="M1086">
        <v>316</v>
      </c>
      <c r="N1086">
        <v>463</v>
      </c>
      <c r="O1086">
        <v>164</v>
      </c>
      <c r="P1086">
        <v>1514</v>
      </c>
      <c r="Q1086">
        <v>424</v>
      </c>
      <c r="R1086">
        <v>1022</v>
      </c>
      <c r="S1086">
        <v>252</v>
      </c>
      <c r="T1086">
        <f t="shared" si="64"/>
        <v>583</v>
      </c>
      <c r="U1086">
        <f t="shared" si="65"/>
        <v>480</v>
      </c>
      <c r="V1086">
        <f t="shared" si="66"/>
        <v>218</v>
      </c>
      <c r="W1086">
        <f t="shared" si="67"/>
        <v>332</v>
      </c>
      <c r="X1086">
        <v>60338</v>
      </c>
    </row>
    <row r="1087" spans="1:24">
      <c r="A1087">
        <v>1086</v>
      </c>
      <c r="B1087" t="s">
        <v>20</v>
      </c>
      <c r="C1087">
        <v>1792</v>
      </c>
      <c r="D1087">
        <v>24.4</v>
      </c>
      <c r="E1087">
        <v>284</v>
      </c>
      <c r="F1087">
        <v>653</v>
      </c>
      <c r="G1087">
        <v>534</v>
      </c>
      <c r="H1087">
        <v>227</v>
      </c>
      <c r="I1087">
        <v>796</v>
      </c>
      <c r="J1087">
        <v>497</v>
      </c>
      <c r="K1087">
        <v>416</v>
      </c>
      <c r="L1087">
        <v>567</v>
      </c>
      <c r="M1087">
        <v>450</v>
      </c>
      <c r="N1087">
        <v>463</v>
      </c>
      <c r="O1087">
        <v>150</v>
      </c>
      <c r="P1087">
        <v>1677</v>
      </c>
      <c r="Q1087">
        <v>466</v>
      </c>
      <c r="R1087">
        <v>1108</v>
      </c>
      <c r="S1087">
        <v>266</v>
      </c>
      <c r="T1087">
        <f t="shared" si="64"/>
        <v>677</v>
      </c>
      <c r="U1087">
        <f t="shared" si="65"/>
        <v>600</v>
      </c>
      <c r="V1087">
        <f t="shared" si="66"/>
        <v>369</v>
      </c>
      <c r="W1087">
        <f t="shared" si="67"/>
        <v>516</v>
      </c>
      <c r="X1087">
        <v>22578</v>
      </c>
    </row>
    <row r="1088" spans="1:24">
      <c r="A1088">
        <v>1087</v>
      </c>
      <c r="B1088" t="s">
        <v>20</v>
      </c>
      <c r="C1088">
        <v>1608</v>
      </c>
      <c r="D1088">
        <v>28.6</v>
      </c>
      <c r="E1088">
        <v>292</v>
      </c>
      <c r="F1088">
        <v>587</v>
      </c>
      <c r="G1088">
        <v>478</v>
      </c>
      <c r="H1088">
        <v>227</v>
      </c>
      <c r="I1088">
        <v>742</v>
      </c>
      <c r="J1088">
        <v>524</v>
      </c>
      <c r="K1088">
        <v>421</v>
      </c>
      <c r="L1088">
        <v>500</v>
      </c>
      <c r="M1088">
        <v>386</v>
      </c>
      <c r="N1088">
        <v>464</v>
      </c>
      <c r="O1088">
        <v>152</v>
      </c>
      <c r="P1088">
        <v>1511</v>
      </c>
      <c r="Q1088">
        <v>418</v>
      </c>
      <c r="R1088">
        <v>996</v>
      </c>
      <c r="S1088">
        <v>229</v>
      </c>
      <c r="T1088">
        <f t="shared" si="64"/>
        <v>613</v>
      </c>
      <c r="U1088">
        <f t="shared" si="65"/>
        <v>538</v>
      </c>
      <c r="V1088">
        <f t="shared" si="66"/>
        <v>295</v>
      </c>
      <c r="W1088">
        <f t="shared" si="67"/>
        <v>415</v>
      </c>
      <c r="X1088">
        <v>259158</v>
      </c>
    </row>
    <row r="1089" spans="1:24">
      <c r="A1089">
        <v>1088</v>
      </c>
      <c r="B1089" t="s">
        <v>20</v>
      </c>
      <c r="C1089">
        <v>1642</v>
      </c>
      <c r="D1089">
        <v>32.4</v>
      </c>
      <c r="E1089">
        <v>366</v>
      </c>
      <c r="F1089">
        <v>593</v>
      </c>
      <c r="G1089">
        <v>473</v>
      </c>
      <c r="H1089">
        <v>247</v>
      </c>
      <c r="I1089">
        <v>744</v>
      </c>
      <c r="J1089">
        <v>537</v>
      </c>
      <c r="K1089">
        <v>448</v>
      </c>
      <c r="L1089">
        <v>506</v>
      </c>
      <c r="M1089">
        <v>392</v>
      </c>
      <c r="N1089">
        <v>464</v>
      </c>
      <c r="O1089">
        <v>160</v>
      </c>
      <c r="P1089">
        <v>1521</v>
      </c>
      <c r="Q1089">
        <v>422</v>
      </c>
      <c r="R1089">
        <v>1024</v>
      </c>
      <c r="S1089">
        <v>242</v>
      </c>
      <c r="T1089">
        <f t="shared" si="64"/>
        <v>639</v>
      </c>
      <c r="U1089">
        <f t="shared" si="65"/>
        <v>552</v>
      </c>
      <c r="V1089">
        <f t="shared" si="66"/>
        <v>227</v>
      </c>
      <c r="W1089">
        <f t="shared" si="67"/>
        <v>349</v>
      </c>
      <c r="X1089">
        <v>77842</v>
      </c>
    </row>
    <row r="1090" spans="1:24">
      <c r="A1090">
        <v>1089</v>
      </c>
      <c r="B1090" t="s">
        <v>20</v>
      </c>
      <c r="C1090">
        <v>1756</v>
      </c>
      <c r="D1090">
        <v>22.7</v>
      </c>
      <c r="E1090">
        <v>262</v>
      </c>
      <c r="F1090">
        <v>576</v>
      </c>
      <c r="G1090">
        <v>480</v>
      </c>
      <c r="H1090">
        <v>256</v>
      </c>
      <c r="I1090">
        <v>824</v>
      </c>
      <c r="J1090">
        <v>535</v>
      </c>
      <c r="K1090">
        <v>385</v>
      </c>
      <c r="L1090">
        <v>552</v>
      </c>
      <c r="M1090">
        <v>436</v>
      </c>
      <c r="N1090">
        <v>465</v>
      </c>
      <c r="O1090">
        <v>154</v>
      </c>
      <c r="P1090">
        <v>1644</v>
      </c>
      <c r="Q1090">
        <v>452</v>
      </c>
      <c r="R1090">
        <v>1076</v>
      </c>
      <c r="S1090">
        <v>236</v>
      </c>
      <c r="T1090">
        <f t="shared" si="64"/>
        <v>692</v>
      </c>
      <c r="U1090">
        <f t="shared" si="65"/>
        <v>590</v>
      </c>
      <c r="V1090">
        <f t="shared" si="66"/>
        <v>314</v>
      </c>
      <c r="W1090">
        <f t="shared" si="67"/>
        <v>454</v>
      </c>
      <c r="X1090">
        <v>73721</v>
      </c>
    </row>
    <row r="1091" spans="1:24">
      <c r="A1091">
        <v>1090</v>
      </c>
      <c r="B1091" t="s">
        <v>20</v>
      </c>
      <c r="C1091">
        <v>1651</v>
      </c>
      <c r="D1091">
        <v>23.1</v>
      </c>
      <c r="E1091">
        <v>266</v>
      </c>
      <c r="F1091">
        <v>581</v>
      </c>
      <c r="G1091">
        <v>468</v>
      </c>
      <c r="H1091">
        <v>231</v>
      </c>
      <c r="I1091">
        <v>751</v>
      </c>
      <c r="J1091">
        <v>481</v>
      </c>
      <c r="K1091">
        <v>403</v>
      </c>
      <c r="L1091">
        <v>521</v>
      </c>
      <c r="M1091">
        <v>420</v>
      </c>
      <c r="N1091">
        <v>465</v>
      </c>
      <c r="O1091">
        <v>138</v>
      </c>
      <c r="P1091">
        <v>1532</v>
      </c>
      <c r="Q1091">
        <v>431</v>
      </c>
      <c r="R1091">
        <v>1012</v>
      </c>
      <c r="S1091">
        <v>241</v>
      </c>
      <c r="T1091">
        <f t="shared" ref="T1091:T1154" si="68">M1091+H1091</f>
        <v>651</v>
      </c>
      <c r="U1091">
        <f t="shared" ref="U1091:U1154" si="69">M1091+O1091</f>
        <v>558</v>
      </c>
      <c r="V1091">
        <f t="shared" ref="V1091:V1154" si="70">F1091-E1091</f>
        <v>315</v>
      </c>
      <c r="W1091">
        <f t="shared" ref="W1091:W1154" si="71">G1091-E1091+S1091</f>
        <v>443</v>
      </c>
      <c r="X1091">
        <v>44110</v>
      </c>
    </row>
    <row r="1092" spans="1:24">
      <c r="A1092">
        <v>1091</v>
      </c>
      <c r="B1092" t="s">
        <v>20</v>
      </c>
      <c r="C1092">
        <v>1542</v>
      </c>
      <c r="D1092">
        <v>34.9</v>
      </c>
      <c r="E1092">
        <v>308</v>
      </c>
      <c r="F1092">
        <v>585</v>
      </c>
      <c r="G1092">
        <v>438</v>
      </c>
      <c r="H1092">
        <v>224</v>
      </c>
      <c r="I1092">
        <v>716</v>
      </c>
      <c r="J1092">
        <v>565</v>
      </c>
      <c r="K1092">
        <v>450</v>
      </c>
      <c r="L1092">
        <v>482</v>
      </c>
      <c r="M1092">
        <v>356</v>
      </c>
      <c r="N1092">
        <v>465</v>
      </c>
      <c r="O1092">
        <v>172</v>
      </c>
      <c r="P1092">
        <v>1428</v>
      </c>
      <c r="Q1092">
        <v>401</v>
      </c>
      <c r="R1092">
        <v>936</v>
      </c>
      <c r="S1092">
        <v>236</v>
      </c>
      <c r="T1092">
        <f t="shared" si="68"/>
        <v>580</v>
      </c>
      <c r="U1092">
        <f t="shared" si="69"/>
        <v>528</v>
      </c>
      <c r="V1092">
        <f t="shared" si="70"/>
        <v>277</v>
      </c>
      <c r="W1092">
        <f t="shared" si="71"/>
        <v>366</v>
      </c>
      <c r="X1092">
        <v>253311</v>
      </c>
    </row>
    <row r="1093" spans="1:24">
      <c r="A1093">
        <v>1092</v>
      </c>
      <c r="B1093" t="s">
        <v>20</v>
      </c>
      <c r="C1093">
        <v>1608</v>
      </c>
      <c r="D1093">
        <v>33.1</v>
      </c>
      <c r="E1093">
        <v>344</v>
      </c>
      <c r="F1093">
        <v>586</v>
      </c>
      <c r="G1093">
        <v>454</v>
      </c>
      <c r="H1093">
        <v>254</v>
      </c>
      <c r="I1093">
        <v>761</v>
      </c>
      <c r="J1093">
        <v>530</v>
      </c>
      <c r="K1093">
        <v>473</v>
      </c>
      <c r="L1093">
        <v>515</v>
      </c>
      <c r="M1093">
        <v>368</v>
      </c>
      <c r="N1093">
        <v>465</v>
      </c>
      <c r="O1093">
        <v>140</v>
      </c>
      <c r="P1093">
        <v>1507</v>
      </c>
      <c r="Q1093">
        <v>406</v>
      </c>
      <c r="R1093">
        <v>1000</v>
      </c>
      <c r="S1093">
        <v>235</v>
      </c>
      <c r="T1093">
        <f t="shared" si="68"/>
        <v>622</v>
      </c>
      <c r="U1093">
        <f t="shared" si="69"/>
        <v>508</v>
      </c>
      <c r="V1093">
        <f t="shared" si="70"/>
        <v>242</v>
      </c>
      <c r="W1093">
        <f t="shared" si="71"/>
        <v>345</v>
      </c>
      <c r="X1093">
        <v>80017</v>
      </c>
    </row>
    <row r="1094" spans="1:24">
      <c r="A1094">
        <v>1093</v>
      </c>
      <c r="B1094" t="s">
        <v>20</v>
      </c>
      <c r="C1094">
        <v>1596</v>
      </c>
      <c r="D1094">
        <v>38.700000000000003</v>
      </c>
      <c r="E1094">
        <v>400</v>
      </c>
      <c r="F1094">
        <v>601</v>
      </c>
      <c r="G1094">
        <v>452</v>
      </c>
      <c r="H1094">
        <v>291</v>
      </c>
      <c r="I1094">
        <v>742</v>
      </c>
      <c r="J1094">
        <v>591</v>
      </c>
      <c r="K1094">
        <v>468</v>
      </c>
      <c r="L1094">
        <v>503</v>
      </c>
      <c r="M1094">
        <v>378</v>
      </c>
      <c r="N1094">
        <v>465</v>
      </c>
      <c r="O1094">
        <v>150</v>
      </c>
      <c r="P1094">
        <v>1473</v>
      </c>
      <c r="Q1094">
        <v>421</v>
      </c>
      <c r="R1094">
        <v>1022</v>
      </c>
      <c r="S1094">
        <v>225</v>
      </c>
      <c r="T1094">
        <f t="shared" si="68"/>
        <v>669</v>
      </c>
      <c r="U1094">
        <f t="shared" si="69"/>
        <v>528</v>
      </c>
      <c r="V1094">
        <f t="shared" si="70"/>
        <v>201</v>
      </c>
      <c r="W1094">
        <f t="shared" si="71"/>
        <v>277</v>
      </c>
      <c r="X1094">
        <v>154620</v>
      </c>
    </row>
    <row r="1095" spans="1:24">
      <c r="A1095">
        <v>1094</v>
      </c>
      <c r="B1095" t="s">
        <v>20</v>
      </c>
      <c r="C1095">
        <v>1740</v>
      </c>
      <c r="D1095">
        <v>25.8</v>
      </c>
      <c r="E1095">
        <v>310</v>
      </c>
      <c r="F1095">
        <v>603</v>
      </c>
      <c r="G1095">
        <v>480</v>
      </c>
      <c r="H1095">
        <v>257</v>
      </c>
      <c r="I1095">
        <v>808</v>
      </c>
      <c r="J1095">
        <v>462</v>
      </c>
      <c r="K1095">
        <v>435</v>
      </c>
      <c r="L1095">
        <v>531</v>
      </c>
      <c r="M1095">
        <v>414</v>
      </c>
      <c r="N1095">
        <v>465</v>
      </c>
      <c r="O1095">
        <v>142</v>
      </c>
      <c r="P1095">
        <v>1611</v>
      </c>
      <c r="Q1095">
        <v>436</v>
      </c>
      <c r="R1095">
        <v>1060</v>
      </c>
      <c r="S1095">
        <v>256</v>
      </c>
      <c r="T1095">
        <f t="shared" si="68"/>
        <v>671</v>
      </c>
      <c r="U1095">
        <f t="shared" si="69"/>
        <v>556</v>
      </c>
      <c r="V1095">
        <f t="shared" si="70"/>
        <v>293</v>
      </c>
      <c r="W1095">
        <f t="shared" si="71"/>
        <v>426</v>
      </c>
      <c r="X1095">
        <v>82282</v>
      </c>
    </row>
    <row r="1096" spans="1:24">
      <c r="A1096">
        <v>1095</v>
      </c>
      <c r="B1096" t="s">
        <v>20</v>
      </c>
      <c r="C1096">
        <v>1628</v>
      </c>
      <c r="D1096">
        <v>27.7</v>
      </c>
      <c r="E1096">
        <v>284</v>
      </c>
      <c r="F1096">
        <v>612</v>
      </c>
      <c r="G1096">
        <v>498</v>
      </c>
      <c r="H1096">
        <v>178</v>
      </c>
      <c r="I1096">
        <v>708</v>
      </c>
      <c r="J1096">
        <v>528</v>
      </c>
      <c r="K1096">
        <v>389</v>
      </c>
      <c r="L1096">
        <v>532</v>
      </c>
      <c r="M1096">
        <v>422</v>
      </c>
      <c r="N1096">
        <v>465</v>
      </c>
      <c r="O1096">
        <v>148</v>
      </c>
      <c r="P1096">
        <v>1529</v>
      </c>
      <c r="Q1096">
        <v>460</v>
      </c>
      <c r="R1096">
        <v>999</v>
      </c>
      <c r="S1096">
        <v>254</v>
      </c>
      <c r="T1096">
        <f t="shared" si="68"/>
        <v>600</v>
      </c>
      <c r="U1096">
        <f t="shared" si="69"/>
        <v>570</v>
      </c>
      <c r="V1096">
        <f t="shared" si="70"/>
        <v>328</v>
      </c>
      <c r="W1096">
        <f t="shared" si="71"/>
        <v>468</v>
      </c>
      <c r="X1096">
        <v>216571</v>
      </c>
    </row>
    <row r="1097" spans="1:24">
      <c r="A1097">
        <v>1096</v>
      </c>
      <c r="B1097" t="s">
        <v>20</v>
      </c>
      <c r="C1097">
        <v>1645</v>
      </c>
      <c r="D1097">
        <v>24.2</v>
      </c>
      <c r="E1097">
        <v>254</v>
      </c>
      <c r="F1097">
        <v>553</v>
      </c>
      <c r="G1097">
        <v>434</v>
      </c>
      <c r="H1097">
        <v>252</v>
      </c>
      <c r="I1097">
        <v>762</v>
      </c>
      <c r="J1097">
        <v>488</v>
      </c>
      <c r="K1097">
        <v>375</v>
      </c>
      <c r="L1097">
        <v>501</v>
      </c>
      <c r="M1097">
        <v>404</v>
      </c>
      <c r="N1097">
        <v>466</v>
      </c>
      <c r="O1097">
        <v>128</v>
      </c>
      <c r="P1097">
        <v>1523</v>
      </c>
      <c r="Q1097">
        <v>421</v>
      </c>
      <c r="R1097">
        <v>1013</v>
      </c>
      <c r="S1097">
        <v>240</v>
      </c>
      <c r="T1097">
        <f t="shared" si="68"/>
        <v>656</v>
      </c>
      <c r="U1097">
        <f t="shared" si="69"/>
        <v>532</v>
      </c>
      <c r="V1097">
        <f t="shared" si="70"/>
        <v>299</v>
      </c>
      <c r="W1097">
        <f t="shared" si="71"/>
        <v>420</v>
      </c>
      <c r="X1097">
        <v>121950</v>
      </c>
    </row>
    <row r="1098" spans="1:24">
      <c r="A1098">
        <v>1097</v>
      </c>
      <c r="B1098" t="s">
        <v>20</v>
      </c>
      <c r="C1098">
        <v>1576</v>
      </c>
      <c r="D1098">
        <v>25.1</v>
      </c>
      <c r="E1098">
        <v>278</v>
      </c>
      <c r="F1098">
        <v>557</v>
      </c>
      <c r="G1098">
        <v>434</v>
      </c>
      <c r="H1098">
        <v>254</v>
      </c>
      <c r="I1098">
        <v>748</v>
      </c>
      <c r="J1098">
        <v>457</v>
      </c>
      <c r="K1098">
        <v>377</v>
      </c>
      <c r="L1098">
        <v>483</v>
      </c>
      <c r="M1098">
        <v>354</v>
      </c>
      <c r="N1098">
        <v>466</v>
      </c>
      <c r="O1098">
        <v>128</v>
      </c>
      <c r="P1098">
        <v>1461</v>
      </c>
      <c r="Q1098">
        <v>385</v>
      </c>
      <c r="R1098">
        <v>967</v>
      </c>
      <c r="S1098">
        <v>241</v>
      </c>
      <c r="T1098">
        <f t="shared" si="68"/>
        <v>608</v>
      </c>
      <c r="U1098">
        <f t="shared" si="69"/>
        <v>482</v>
      </c>
      <c r="V1098">
        <f t="shared" si="70"/>
        <v>279</v>
      </c>
      <c r="W1098">
        <f t="shared" si="71"/>
        <v>397</v>
      </c>
      <c r="X1098">
        <v>118266</v>
      </c>
    </row>
    <row r="1099" spans="1:24">
      <c r="A1099">
        <v>1098</v>
      </c>
      <c r="B1099" t="s">
        <v>20</v>
      </c>
      <c r="C1099">
        <v>1638</v>
      </c>
      <c r="D1099">
        <v>33.5</v>
      </c>
      <c r="E1099">
        <v>356</v>
      </c>
      <c r="F1099">
        <v>589</v>
      </c>
      <c r="G1099">
        <v>468</v>
      </c>
      <c r="H1099">
        <v>259</v>
      </c>
      <c r="I1099">
        <v>790</v>
      </c>
      <c r="J1099">
        <v>549</v>
      </c>
      <c r="K1099">
        <v>437</v>
      </c>
      <c r="L1099">
        <v>511</v>
      </c>
      <c r="M1099">
        <v>376</v>
      </c>
      <c r="N1099">
        <v>466</v>
      </c>
      <c r="O1099">
        <v>162</v>
      </c>
      <c r="P1099">
        <v>1543</v>
      </c>
      <c r="Q1099">
        <v>426</v>
      </c>
      <c r="R1099">
        <v>1012</v>
      </c>
      <c r="S1099">
        <v>237</v>
      </c>
      <c r="T1099">
        <f t="shared" si="68"/>
        <v>635</v>
      </c>
      <c r="U1099">
        <f t="shared" si="69"/>
        <v>538</v>
      </c>
      <c r="V1099">
        <f t="shared" si="70"/>
        <v>233</v>
      </c>
      <c r="W1099">
        <f t="shared" si="71"/>
        <v>349</v>
      </c>
      <c r="X1099">
        <v>73701</v>
      </c>
    </row>
    <row r="1100" spans="1:24">
      <c r="A1100">
        <v>1099</v>
      </c>
      <c r="B1100" t="s">
        <v>20</v>
      </c>
      <c r="C1100">
        <v>1810</v>
      </c>
      <c r="D1100">
        <v>28.4</v>
      </c>
      <c r="E1100">
        <v>298</v>
      </c>
      <c r="F1100">
        <v>650</v>
      </c>
      <c r="G1100">
        <v>526</v>
      </c>
      <c r="H1100">
        <v>249</v>
      </c>
      <c r="I1100">
        <v>820</v>
      </c>
      <c r="J1100">
        <v>545</v>
      </c>
      <c r="K1100">
        <v>451</v>
      </c>
      <c r="L1100">
        <v>560</v>
      </c>
      <c r="M1100">
        <v>432</v>
      </c>
      <c r="N1100">
        <v>466</v>
      </c>
      <c r="O1100">
        <v>180</v>
      </c>
      <c r="P1100">
        <v>1689</v>
      </c>
      <c r="Q1100">
        <v>473</v>
      </c>
      <c r="R1100">
        <v>1118</v>
      </c>
      <c r="S1100">
        <v>256</v>
      </c>
      <c r="T1100">
        <f t="shared" si="68"/>
        <v>681</v>
      </c>
      <c r="U1100">
        <f t="shared" si="69"/>
        <v>612</v>
      </c>
      <c r="V1100">
        <f t="shared" si="70"/>
        <v>352</v>
      </c>
      <c r="W1100">
        <f t="shared" si="71"/>
        <v>484</v>
      </c>
      <c r="X1100">
        <v>97270</v>
      </c>
    </row>
    <row r="1101" spans="1:24">
      <c r="A1101">
        <v>1100</v>
      </c>
      <c r="B1101" t="s">
        <v>20</v>
      </c>
      <c r="C1101">
        <v>1793</v>
      </c>
      <c r="D1101">
        <v>36.6</v>
      </c>
      <c r="E1101">
        <v>408</v>
      </c>
      <c r="F1101">
        <v>653</v>
      </c>
      <c r="G1101">
        <v>528</v>
      </c>
      <c r="H1101">
        <v>304</v>
      </c>
      <c r="I1101">
        <v>837</v>
      </c>
      <c r="J1101">
        <v>638</v>
      </c>
      <c r="K1101">
        <v>491</v>
      </c>
      <c r="L1101">
        <v>571</v>
      </c>
      <c r="M1101">
        <v>416</v>
      </c>
      <c r="N1101">
        <v>466</v>
      </c>
      <c r="O1101">
        <v>169</v>
      </c>
      <c r="P1101">
        <v>1690</v>
      </c>
      <c r="Q1101">
        <v>471</v>
      </c>
      <c r="R1101">
        <v>1157</v>
      </c>
      <c r="S1101">
        <v>273</v>
      </c>
      <c r="T1101">
        <f t="shared" si="68"/>
        <v>720</v>
      </c>
      <c r="U1101">
        <f t="shared" si="69"/>
        <v>585</v>
      </c>
      <c r="V1101">
        <f t="shared" si="70"/>
        <v>245</v>
      </c>
      <c r="W1101">
        <f t="shared" si="71"/>
        <v>393</v>
      </c>
      <c r="X1101">
        <v>70490</v>
      </c>
    </row>
    <row r="1102" spans="1:24">
      <c r="A1102">
        <v>1101</v>
      </c>
      <c r="B1102" t="s">
        <v>20</v>
      </c>
      <c r="C1102">
        <v>1687</v>
      </c>
      <c r="D1102">
        <v>34.700000000000003</v>
      </c>
      <c r="E1102">
        <v>396</v>
      </c>
      <c r="F1102">
        <v>659</v>
      </c>
      <c r="G1102">
        <v>530</v>
      </c>
      <c r="H1102">
        <v>181</v>
      </c>
      <c r="I1102">
        <v>726</v>
      </c>
      <c r="J1102">
        <v>596</v>
      </c>
      <c r="K1102">
        <v>515</v>
      </c>
      <c r="L1102">
        <v>548</v>
      </c>
      <c r="M1102">
        <v>408</v>
      </c>
      <c r="N1102">
        <v>466</v>
      </c>
      <c r="O1102">
        <v>160</v>
      </c>
      <c r="P1102">
        <v>1560</v>
      </c>
      <c r="Q1102">
        <v>471</v>
      </c>
      <c r="R1102">
        <v>1015</v>
      </c>
      <c r="S1102">
        <v>268</v>
      </c>
      <c r="T1102">
        <f t="shared" si="68"/>
        <v>589</v>
      </c>
      <c r="U1102">
        <f t="shared" si="69"/>
        <v>568</v>
      </c>
      <c r="V1102">
        <f t="shared" si="70"/>
        <v>263</v>
      </c>
      <c r="W1102">
        <f t="shared" si="71"/>
        <v>402</v>
      </c>
      <c r="X1102">
        <v>116212</v>
      </c>
    </row>
    <row r="1103" spans="1:24">
      <c r="A1103">
        <v>1102</v>
      </c>
      <c r="B1103" t="s">
        <v>20</v>
      </c>
      <c r="C1103">
        <v>1524</v>
      </c>
      <c r="D1103">
        <v>28.4</v>
      </c>
      <c r="E1103">
        <v>290</v>
      </c>
      <c r="F1103">
        <v>562</v>
      </c>
      <c r="G1103">
        <v>454</v>
      </c>
      <c r="H1103">
        <v>233</v>
      </c>
      <c r="I1103">
        <v>692</v>
      </c>
      <c r="J1103">
        <v>508</v>
      </c>
      <c r="K1103">
        <v>397</v>
      </c>
      <c r="L1103">
        <v>482</v>
      </c>
      <c r="M1103">
        <v>360</v>
      </c>
      <c r="N1103">
        <v>467</v>
      </c>
      <c r="O1103">
        <v>144</v>
      </c>
      <c r="P1103">
        <v>1415</v>
      </c>
      <c r="Q1103">
        <v>397</v>
      </c>
      <c r="R1103">
        <v>956</v>
      </c>
      <c r="S1103">
        <v>220</v>
      </c>
      <c r="T1103">
        <f t="shared" si="68"/>
        <v>593</v>
      </c>
      <c r="U1103">
        <f t="shared" si="69"/>
        <v>504</v>
      </c>
      <c r="V1103">
        <f t="shared" si="70"/>
        <v>272</v>
      </c>
      <c r="W1103">
        <f t="shared" si="71"/>
        <v>384</v>
      </c>
      <c r="X1103">
        <v>21840</v>
      </c>
    </row>
    <row r="1104" spans="1:24">
      <c r="A1104">
        <v>1103</v>
      </c>
      <c r="B1104" t="s">
        <v>20</v>
      </c>
      <c r="C1104">
        <v>1619</v>
      </c>
      <c r="D1104">
        <v>28.9</v>
      </c>
      <c r="E1104">
        <v>284</v>
      </c>
      <c r="F1104">
        <v>577</v>
      </c>
      <c r="G1104">
        <v>448</v>
      </c>
      <c r="H1104">
        <v>232</v>
      </c>
      <c r="I1104">
        <v>772</v>
      </c>
      <c r="J1104">
        <v>480</v>
      </c>
      <c r="K1104">
        <v>464</v>
      </c>
      <c r="L1104">
        <v>495</v>
      </c>
      <c r="M1104">
        <v>372</v>
      </c>
      <c r="N1104">
        <v>467</v>
      </c>
      <c r="O1104">
        <v>156</v>
      </c>
      <c r="P1104">
        <v>1515</v>
      </c>
      <c r="Q1104">
        <v>426</v>
      </c>
      <c r="R1104">
        <v>975</v>
      </c>
      <c r="S1104">
        <v>249</v>
      </c>
      <c r="T1104">
        <f t="shared" si="68"/>
        <v>604</v>
      </c>
      <c r="U1104">
        <f t="shared" si="69"/>
        <v>528</v>
      </c>
      <c r="V1104">
        <f t="shared" si="70"/>
        <v>293</v>
      </c>
      <c r="W1104">
        <f t="shared" si="71"/>
        <v>413</v>
      </c>
      <c r="X1104">
        <v>67251</v>
      </c>
    </row>
    <row r="1105" spans="1:24">
      <c r="A1105">
        <v>1104</v>
      </c>
      <c r="B1105" t="s">
        <v>20</v>
      </c>
      <c r="C1105">
        <v>1664</v>
      </c>
      <c r="D1105">
        <v>34.6</v>
      </c>
      <c r="E1105">
        <v>344</v>
      </c>
      <c r="F1105">
        <v>617</v>
      </c>
      <c r="G1105">
        <v>490</v>
      </c>
      <c r="H1105">
        <v>232</v>
      </c>
      <c r="I1105">
        <v>751</v>
      </c>
      <c r="J1105">
        <v>573</v>
      </c>
      <c r="K1105">
        <v>457</v>
      </c>
      <c r="L1105">
        <v>522</v>
      </c>
      <c r="M1105">
        <v>386</v>
      </c>
      <c r="N1105">
        <v>467</v>
      </c>
      <c r="O1105">
        <v>172</v>
      </c>
      <c r="P1105">
        <v>1559</v>
      </c>
      <c r="Q1105">
        <v>413</v>
      </c>
      <c r="R1105">
        <v>1040</v>
      </c>
      <c r="S1105">
        <v>254</v>
      </c>
      <c r="T1105">
        <f t="shared" si="68"/>
        <v>618</v>
      </c>
      <c r="U1105">
        <f t="shared" si="69"/>
        <v>558</v>
      </c>
      <c r="V1105">
        <f t="shared" si="70"/>
        <v>273</v>
      </c>
      <c r="W1105">
        <f t="shared" si="71"/>
        <v>400</v>
      </c>
      <c r="X1105">
        <v>11563</v>
      </c>
    </row>
    <row r="1106" spans="1:24">
      <c r="A1106">
        <v>1105</v>
      </c>
      <c r="B1106" t="s">
        <v>20</v>
      </c>
      <c r="C1106">
        <v>1684</v>
      </c>
      <c r="D1106">
        <v>31.3</v>
      </c>
      <c r="E1106">
        <v>360</v>
      </c>
      <c r="F1106">
        <v>623</v>
      </c>
      <c r="G1106">
        <v>502</v>
      </c>
      <c r="H1106">
        <v>241</v>
      </c>
      <c r="I1106">
        <v>770</v>
      </c>
      <c r="J1106">
        <v>540</v>
      </c>
      <c r="K1106">
        <v>444</v>
      </c>
      <c r="L1106">
        <v>538</v>
      </c>
      <c r="M1106">
        <v>392</v>
      </c>
      <c r="N1106">
        <v>467</v>
      </c>
      <c r="O1106">
        <v>162</v>
      </c>
      <c r="P1106">
        <v>1570</v>
      </c>
      <c r="Q1106">
        <v>424</v>
      </c>
      <c r="R1106">
        <v>1041</v>
      </c>
      <c r="S1106">
        <v>229</v>
      </c>
      <c r="T1106">
        <f t="shared" si="68"/>
        <v>633</v>
      </c>
      <c r="U1106">
        <f t="shared" si="69"/>
        <v>554</v>
      </c>
      <c r="V1106">
        <f t="shared" si="70"/>
        <v>263</v>
      </c>
      <c r="W1106">
        <f t="shared" si="71"/>
        <v>371</v>
      </c>
      <c r="X1106">
        <v>93696</v>
      </c>
    </row>
    <row r="1107" spans="1:24">
      <c r="A1107">
        <v>1106</v>
      </c>
      <c r="B1107" t="s">
        <v>20</v>
      </c>
      <c r="C1107">
        <v>1599</v>
      </c>
      <c r="D1107">
        <v>42</v>
      </c>
      <c r="E1107">
        <v>392</v>
      </c>
      <c r="F1107">
        <v>625</v>
      </c>
      <c r="G1107">
        <v>488</v>
      </c>
      <c r="H1107">
        <v>254</v>
      </c>
      <c r="I1107">
        <v>748</v>
      </c>
      <c r="J1107">
        <v>616</v>
      </c>
      <c r="K1107">
        <v>483</v>
      </c>
      <c r="L1107">
        <v>498</v>
      </c>
      <c r="M1107">
        <v>362</v>
      </c>
      <c r="N1107">
        <v>467</v>
      </c>
      <c r="O1107">
        <v>192</v>
      </c>
      <c r="P1107">
        <v>1493</v>
      </c>
      <c r="Q1107">
        <v>448</v>
      </c>
      <c r="R1107">
        <v>999</v>
      </c>
      <c r="S1107">
        <v>254</v>
      </c>
      <c r="T1107">
        <f t="shared" si="68"/>
        <v>616</v>
      </c>
      <c r="U1107">
        <f t="shared" si="69"/>
        <v>554</v>
      </c>
      <c r="V1107">
        <f t="shared" si="70"/>
        <v>233</v>
      </c>
      <c r="W1107">
        <f t="shared" si="71"/>
        <v>350</v>
      </c>
      <c r="X1107">
        <v>368249</v>
      </c>
    </row>
    <row r="1108" spans="1:24">
      <c r="A1108">
        <v>1107</v>
      </c>
      <c r="B1108" t="s">
        <v>20</v>
      </c>
      <c r="C1108">
        <v>1663</v>
      </c>
      <c r="D1108">
        <v>28.4</v>
      </c>
      <c r="E1108">
        <v>316</v>
      </c>
      <c r="F1108">
        <v>632</v>
      </c>
      <c r="G1108">
        <v>530</v>
      </c>
      <c r="H1108">
        <v>213</v>
      </c>
      <c r="I1108">
        <v>748</v>
      </c>
      <c r="J1108">
        <v>502</v>
      </c>
      <c r="K1108">
        <v>465</v>
      </c>
      <c r="L1108">
        <v>538</v>
      </c>
      <c r="M1108">
        <v>396</v>
      </c>
      <c r="N1108">
        <v>467</v>
      </c>
      <c r="O1108">
        <v>152</v>
      </c>
      <c r="P1108">
        <v>1577</v>
      </c>
      <c r="Q1108">
        <v>451</v>
      </c>
      <c r="R1108">
        <v>1042</v>
      </c>
      <c r="S1108">
        <v>257</v>
      </c>
      <c r="T1108">
        <f t="shared" si="68"/>
        <v>609</v>
      </c>
      <c r="U1108">
        <f t="shared" si="69"/>
        <v>548</v>
      </c>
      <c r="V1108">
        <f t="shared" si="70"/>
        <v>316</v>
      </c>
      <c r="W1108">
        <f t="shared" si="71"/>
        <v>471</v>
      </c>
      <c r="X1108">
        <v>137943</v>
      </c>
    </row>
    <row r="1109" spans="1:24">
      <c r="A1109">
        <v>1108</v>
      </c>
      <c r="B1109" t="s">
        <v>20</v>
      </c>
      <c r="C1109">
        <v>1614</v>
      </c>
      <c r="D1109">
        <v>46.6</v>
      </c>
      <c r="E1109">
        <v>434</v>
      </c>
      <c r="F1109">
        <v>633</v>
      </c>
      <c r="G1109">
        <v>488</v>
      </c>
      <c r="H1109">
        <v>273</v>
      </c>
      <c r="I1109">
        <v>768</v>
      </c>
      <c r="J1109">
        <v>644</v>
      </c>
      <c r="K1109">
        <v>532</v>
      </c>
      <c r="L1109">
        <v>487</v>
      </c>
      <c r="M1109">
        <v>348</v>
      </c>
      <c r="N1109">
        <v>467</v>
      </c>
      <c r="O1109">
        <v>174</v>
      </c>
      <c r="P1109">
        <v>1507</v>
      </c>
      <c r="Q1109">
        <v>393</v>
      </c>
      <c r="R1109">
        <v>1012</v>
      </c>
      <c r="S1109">
        <v>236</v>
      </c>
      <c r="T1109">
        <f t="shared" si="68"/>
        <v>621</v>
      </c>
      <c r="U1109">
        <f t="shared" si="69"/>
        <v>522</v>
      </c>
      <c r="V1109">
        <f t="shared" si="70"/>
        <v>199</v>
      </c>
      <c r="W1109">
        <f t="shared" si="71"/>
        <v>290</v>
      </c>
      <c r="X1109">
        <v>225660</v>
      </c>
    </row>
    <row r="1110" spans="1:24">
      <c r="A1110">
        <v>1109</v>
      </c>
      <c r="B1110" t="s">
        <v>20</v>
      </c>
      <c r="C1110">
        <v>1620</v>
      </c>
      <c r="D1110">
        <v>26.5</v>
      </c>
      <c r="E1110">
        <v>282</v>
      </c>
      <c r="F1110">
        <v>635</v>
      </c>
      <c r="G1110">
        <v>518</v>
      </c>
      <c r="H1110">
        <v>214</v>
      </c>
      <c r="I1110">
        <v>729</v>
      </c>
      <c r="J1110">
        <v>478</v>
      </c>
      <c r="K1110">
        <v>427</v>
      </c>
      <c r="L1110">
        <v>507</v>
      </c>
      <c r="M1110">
        <v>396</v>
      </c>
      <c r="N1110">
        <v>467</v>
      </c>
      <c r="O1110">
        <v>148</v>
      </c>
      <c r="P1110">
        <v>1512</v>
      </c>
      <c r="Q1110">
        <v>436</v>
      </c>
      <c r="R1110">
        <v>997</v>
      </c>
      <c r="S1110">
        <v>238</v>
      </c>
      <c r="T1110">
        <f t="shared" si="68"/>
        <v>610</v>
      </c>
      <c r="U1110">
        <f t="shared" si="69"/>
        <v>544</v>
      </c>
      <c r="V1110">
        <f t="shared" si="70"/>
        <v>353</v>
      </c>
      <c r="W1110">
        <f t="shared" si="71"/>
        <v>474</v>
      </c>
      <c r="X1110">
        <v>118900</v>
      </c>
    </row>
    <row r="1111" spans="1:24">
      <c r="A1111">
        <v>1110</v>
      </c>
      <c r="B1111" t="s">
        <v>20</v>
      </c>
      <c r="C1111">
        <v>1641</v>
      </c>
      <c r="D1111">
        <v>26.6</v>
      </c>
      <c r="E1111">
        <v>308</v>
      </c>
      <c r="F1111">
        <v>586</v>
      </c>
      <c r="G1111">
        <v>476</v>
      </c>
      <c r="H1111">
        <v>229</v>
      </c>
      <c r="I1111">
        <v>742</v>
      </c>
      <c r="J1111">
        <v>495</v>
      </c>
      <c r="K1111">
        <v>399</v>
      </c>
      <c r="L1111">
        <v>529</v>
      </c>
      <c r="M1111">
        <v>392</v>
      </c>
      <c r="N1111">
        <v>468</v>
      </c>
      <c r="O1111">
        <v>142</v>
      </c>
      <c r="P1111">
        <v>1513</v>
      </c>
      <c r="Q1111">
        <v>428</v>
      </c>
      <c r="R1111">
        <v>1000</v>
      </c>
      <c r="S1111">
        <v>242</v>
      </c>
      <c r="T1111">
        <f t="shared" si="68"/>
        <v>621</v>
      </c>
      <c r="U1111">
        <f t="shared" si="69"/>
        <v>534</v>
      </c>
      <c r="V1111">
        <f t="shared" si="70"/>
        <v>278</v>
      </c>
      <c r="W1111">
        <f t="shared" si="71"/>
        <v>410</v>
      </c>
      <c r="X1111">
        <v>92854</v>
      </c>
    </row>
    <row r="1112" spans="1:24">
      <c r="A1112">
        <v>1111</v>
      </c>
      <c r="B1112" t="s">
        <v>20</v>
      </c>
      <c r="C1112">
        <v>1574</v>
      </c>
      <c r="D1112">
        <v>37.1</v>
      </c>
      <c r="E1112">
        <v>374</v>
      </c>
      <c r="F1112">
        <v>589</v>
      </c>
      <c r="G1112">
        <v>452</v>
      </c>
      <c r="H1112">
        <v>252</v>
      </c>
      <c r="I1112">
        <v>755</v>
      </c>
      <c r="J1112">
        <v>581</v>
      </c>
      <c r="K1112">
        <v>471</v>
      </c>
      <c r="L1112">
        <v>486</v>
      </c>
      <c r="M1112">
        <v>358</v>
      </c>
      <c r="N1112">
        <v>468</v>
      </c>
      <c r="O1112">
        <v>130</v>
      </c>
      <c r="P1112">
        <v>1477</v>
      </c>
      <c r="Q1112">
        <v>422</v>
      </c>
      <c r="R1112">
        <v>974</v>
      </c>
      <c r="S1112">
        <v>234</v>
      </c>
      <c r="T1112">
        <f t="shared" si="68"/>
        <v>610</v>
      </c>
      <c r="U1112">
        <f t="shared" si="69"/>
        <v>488</v>
      </c>
      <c r="V1112">
        <f t="shared" si="70"/>
        <v>215</v>
      </c>
      <c r="W1112">
        <f t="shared" si="71"/>
        <v>312</v>
      </c>
      <c r="X1112">
        <v>260120</v>
      </c>
    </row>
    <row r="1113" spans="1:24">
      <c r="A1113">
        <v>1112</v>
      </c>
      <c r="B1113" t="s">
        <v>20</v>
      </c>
      <c r="C1113">
        <v>1730</v>
      </c>
      <c r="D1113">
        <v>24.3</v>
      </c>
      <c r="E1113">
        <v>258</v>
      </c>
      <c r="F1113">
        <v>611</v>
      </c>
      <c r="G1113">
        <v>492</v>
      </c>
      <c r="H1113">
        <v>279</v>
      </c>
      <c r="I1113">
        <v>805</v>
      </c>
      <c r="J1113">
        <v>515</v>
      </c>
      <c r="K1113">
        <v>400</v>
      </c>
      <c r="L1113">
        <v>534</v>
      </c>
      <c r="M1113">
        <v>406</v>
      </c>
      <c r="N1113">
        <v>468</v>
      </c>
      <c r="O1113">
        <v>155</v>
      </c>
      <c r="P1113">
        <v>1617</v>
      </c>
      <c r="Q1113">
        <v>448</v>
      </c>
      <c r="R1113">
        <v>1091</v>
      </c>
      <c r="S1113">
        <v>249</v>
      </c>
      <c r="T1113">
        <f t="shared" si="68"/>
        <v>685</v>
      </c>
      <c r="U1113">
        <f t="shared" si="69"/>
        <v>561</v>
      </c>
      <c r="V1113">
        <f t="shared" si="70"/>
        <v>353</v>
      </c>
      <c r="W1113">
        <f t="shared" si="71"/>
        <v>483</v>
      </c>
      <c r="X1113">
        <v>34467</v>
      </c>
    </row>
    <row r="1114" spans="1:24">
      <c r="A1114">
        <v>1113</v>
      </c>
      <c r="B1114" t="s">
        <v>20</v>
      </c>
      <c r="C1114">
        <v>1801</v>
      </c>
      <c r="D1114">
        <v>22.2</v>
      </c>
      <c r="E1114">
        <v>248</v>
      </c>
      <c r="F1114">
        <v>633</v>
      </c>
      <c r="G1114">
        <v>514</v>
      </c>
      <c r="H1114">
        <v>235</v>
      </c>
      <c r="I1114">
        <v>789</v>
      </c>
      <c r="J1114">
        <v>513</v>
      </c>
      <c r="K1114">
        <v>402</v>
      </c>
      <c r="L1114">
        <v>580</v>
      </c>
      <c r="M1114">
        <v>468</v>
      </c>
      <c r="N1114">
        <v>468</v>
      </c>
      <c r="O1114">
        <v>156</v>
      </c>
      <c r="P1114">
        <v>1673</v>
      </c>
      <c r="Q1114">
        <v>471</v>
      </c>
      <c r="R1114">
        <v>1119</v>
      </c>
      <c r="S1114">
        <v>272</v>
      </c>
      <c r="T1114">
        <f t="shared" si="68"/>
        <v>703</v>
      </c>
      <c r="U1114">
        <f t="shared" si="69"/>
        <v>624</v>
      </c>
      <c r="V1114">
        <f t="shared" si="70"/>
        <v>385</v>
      </c>
      <c r="W1114">
        <f t="shared" si="71"/>
        <v>538</v>
      </c>
      <c r="X1114">
        <v>1484</v>
      </c>
    </row>
    <row r="1115" spans="1:24">
      <c r="A1115">
        <v>1114</v>
      </c>
      <c r="B1115" t="s">
        <v>20</v>
      </c>
      <c r="C1115">
        <v>1728</v>
      </c>
      <c r="D1115">
        <v>30.6</v>
      </c>
      <c r="E1115">
        <v>318</v>
      </c>
      <c r="F1115">
        <v>633</v>
      </c>
      <c r="G1115">
        <v>494</v>
      </c>
      <c r="H1115">
        <v>231</v>
      </c>
      <c r="I1115">
        <v>797</v>
      </c>
      <c r="J1115">
        <v>494</v>
      </c>
      <c r="K1115">
        <v>489</v>
      </c>
      <c r="L1115">
        <v>528</v>
      </c>
      <c r="M1115">
        <v>400</v>
      </c>
      <c r="N1115">
        <v>468</v>
      </c>
      <c r="O1115">
        <v>170</v>
      </c>
      <c r="P1115">
        <v>1625</v>
      </c>
      <c r="Q1115">
        <v>440</v>
      </c>
      <c r="R1115">
        <v>1059</v>
      </c>
      <c r="S1115">
        <v>244</v>
      </c>
      <c r="T1115">
        <f t="shared" si="68"/>
        <v>631</v>
      </c>
      <c r="U1115">
        <f t="shared" si="69"/>
        <v>570</v>
      </c>
      <c r="V1115">
        <f t="shared" si="70"/>
        <v>315</v>
      </c>
      <c r="W1115">
        <f t="shared" si="71"/>
        <v>420</v>
      </c>
      <c r="X1115">
        <v>246677</v>
      </c>
    </row>
    <row r="1116" spans="1:24">
      <c r="A1116">
        <v>1115</v>
      </c>
      <c r="B1116" t="s">
        <v>20</v>
      </c>
      <c r="C1116">
        <v>1816</v>
      </c>
      <c r="D1116">
        <v>27.8</v>
      </c>
      <c r="E1116">
        <v>254</v>
      </c>
      <c r="F1116">
        <v>671</v>
      </c>
      <c r="G1116">
        <v>538</v>
      </c>
      <c r="H1116">
        <v>236</v>
      </c>
      <c r="I1116">
        <v>814</v>
      </c>
      <c r="J1116">
        <v>521</v>
      </c>
      <c r="K1116">
        <v>465</v>
      </c>
      <c r="L1116">
        <v>594</v>
      </c>
      <c r="M1116">
        <v>444</v>
      </c>
      <c r="N1116">
        <v>468</v>
      </c>
      <c r="O1116">
        <v>180</v>
      </c>
      <c r="P1116">
        <v>1705</v>
      </c>
      <c r="Q1116">
        <v>508</v>
      </c>
      <c r="R1116">
        <v>1127</v>
      </c>
      <c r="S1116">
        <v>272</v>
      </c>
      <c r="T1116">
        <f t="shared" si="68"/>
        <v>680</v>
      </c>
      <c r="U1116">
        <f t="shared" si="69"/>
        <v>624</v>
      </c>
      <c r="V1116">
        <f t="shared" si="70"/>
        <v>417</v>
      </c>
      <c r="W1116">
        <f t="shared" si="71"/>
        <v>556</v>
      </c>
      <c r="X1116">
        <v>4705</v>
      </c>
    </row>
    <row r="1117" spans="1:24">
      <c r="A1117">
        <v>1116</v>
      </c>
      <c r="B1117" t="s">
        <v>20</v>
      </c>
      <c r="C1117">
        <v>1560</v>
      </c>
      <c r="D1117">
        <v>27.8</v>
      </c>
      <c r="E1117">
        <v>254</v>
      </c>
      <c r="F1117">
        <v>551</v>
      </c>
      <c r="G1117">
        <v>434</v>
      </c>
      <c r="H1117">
        <v>253</v>
      </c>
      <c r="I1117">
        <v>723</v>
      </c>
      <c r="J1117">
        <v>500</v>
      </c>
      <c r="K1117">
        <v>384</v>
      </c>
      <c r="L1117">
        <v>486</v>
      </c>
      <c r="M1117">
        <v>380</v>
      </c>
      <c r="N1117">
        <v>469</v>
      </c>
      <c r="O1117">
        <v>161</v>
      </c>
      <c r="P1117">
        <v>1438</v>
      </c>
      <c r="Q1117">
        <v>440</v>
      </c>
      <c r="R1117">
        <v>968</v>
      </c>
      <c r="S1117">
        <v>232</v>
      </c>
      <c r="T1117">
        <f t="shared" si="68"/>
        <v>633</v>
      </c>
      <c r="U1117">
        <f t="shared" si="69"/>
        <v>541</v>
      </c>
      <c r="V1117">
        <f t="shared" si="70"/>
        <v>297</v>
      </c>
      <c r="W1117">
        <f t="shared" si="71"/>
        <v>412</v>
      </c>
      <c r="X1117">
        <v>123270</v>
      </c>
    </row>
    <row r="1118" spans="1:24">
      <c r="A1118">
        <v>1117</v>
      </c>
      <c r="B1118" t="s">
        <v>20</v>
      </c>
      <c r="C1118">
        <v>1671</v>
      </c>
      <c r="D1118">
        <v>25.1</v>
      </c>
      <c r="E1118">
        <v>298</v>
      </c>
      <c r="F1118">
        <v>598</v>
      </c>
      <c r="G1118">
        <v>488</v>
      </c>
      <c r="H1118">
        <v>213</v>
      </c>
      <c r="I1118">
        <v>767</v>
      </c>
      <c r="J1118">
        <v>505</v>
      </c>
      <c r="K1118">
        <v>433</v>
      </c>
      <c r="L1118">
        <v>527</v>
      </c>
      <c r="M1118">
        <v>404</v>
      </c>
      <c r="N1118">
        <v>469</v>
      </c>
      <c r="O1118">
        <v>142</v>
      </c>
      <c r="P1118">
        <v>1566</v>
      </c>
      <c r="Q1118">
        <v>406</v>
      </c>
      <c r="R1118">
        <v>1012</v>
      </c>
      <c r="S1118">
        <v>252</v>
      </c>
      <c r="T1118">
        <f t="shared" si="68"/>
        <v>617</v>
      </c>
      <c r="U1118">
        <f t="shared" si="69"/>
        <v>546</v>
      </c>
      <c r="V1118">
        <f t="shared" si="70"/>
        <v>300</v>
      </c>
      <c r="W1118">
        <f t="shared" si="71"/>
        <v>442</v>
      </c>
      <c r="X1118">
        <v>262335</v>
      </c>
    </row>
    <row r="1119" spans="1:24">
      <c r="A1119">
        <v>1118</v>
      </c>
      <c r="B1119" t="s">
        <v>20</v>
      </c>
      <c r="C1119">
        <v>1647</v>
      </c>
      <c r="D1119">
        <v>28.3</v>
      </c>
      <c r="E1119">
        <v>284</v>
      </c>
      <c r="F1119">
        <v>617</v>
      </c>
      <c r="G1119">
        <v>498</v>
      </c>
      <c r="H1119">
        <v>214</v>
      </c>
      <c r="I1119">
        <v>738</v>
      </c>
      <c r="J1119">
        <v>505</v>
      </c>
      <c r="K1119">
        <v>440</v>
      </c>
      <c r="L1119">
        <v>521</v>
      </c>
      <c r="M1119">
        <v>394</v>
      </c>
      <c r="N1119">
        <v>469</v>
      </c>
      <c r="O1119">
        <v>166</v>
      </c>
      <c r="P1119">
        <v>1526</v>
      </c>
      <c r="Q1119">
        <v>430</v>
      </c>
      <c r="R1119">
        <v>1002</v>
      </c>
      <c r="S1119">
        <v>238</v>
      </c>
      <c r="T1119">
        <f t="shared" si="68"/>
        <v>608</v>
      </c>
      <c r="U1119">
        <f t="shared" si="69"/>
        <v>560</v>
      </c>
      <c r="V1119">
        <f t="shared" si="70"/>
        <v>333</v>
      </c>
      <c r="W1119">
        <f t="shared" si="71"/>
        <v>452</v>
      </c>
      <c r="X1119">
        <v>179683</v>
      </c>
    </row>
    <row r="1120" spans="1:24">
      <c r="A1120">
        <v>1119</v>
      </c>
      <c r="B1120" t="s">
        <v>20</v>
      </c>
      <c r="C1120">
        <v>1625</v>
      </c>
      <c r="D1120">
        <v>31.5</v>
      </c>
      <c r="E1120">
        <v>360</v>
      </c>
      <c r="F1120">
        <v>619</v>
      </c>
      <c r="G1120">
        <v>496</v>
      </c>
      <c r="H1120">
        <v>231</v>
      </c>
      <c r="I1120">
        <v>730</v>
      </c>
      <c r="J1120">
        <v>498</v>
      </c>
      <c r="K1120">
        <v>449</v>
      </c>
      <c r="L1120">
        <v>516</v>
      </c>
      <c r="M1120">
        <v>372</v>
      </c>
      <c r="N1120">
        <v>469</v>
      </c>
      <c r="O1120">
        <v>154</v>
      </c>
      <c r="P1120">
        <v>1502</v>
      </c>
      <c r="Q1120">
        <v>420</v>
      </c>
      <c r="R1120">
        <v>1003</v>
      </c>
      <c r="S1120">
        <v>239</v>
      </c>
      <c r="T1120">
        <f t="shared" si="68"/>
        <v>603</v>
      </c>
      <c r="U1120">
        <f t="shared" si="69"/>
        <v>526</v>
      </c>
      <c r="V1120">
        <f t="shared" si="70"/>
        <v>259</v>
      </c>
      <c r="W1120">
        <f t="shared" si="71"/>
        <v>375</v>
      </c>
      <c r="X1120">
        <v>221939</v>
      </c>
    </row>
    <row r="1121" spans="1:24">
      <c r="A1121">
        <v>1120</v>
      </c>
      <c r="B1121" t="s">
        <v>20</v>
      </c>
      <c r="C1121">
        <v>1572</v>
      </c>
      <c r="D1121">
        <v>25.1</v>
      </c>
      <c r="E1121">
        <v>254</v>
      </c>
      <c r="F1121">
        <v>549</v>
      </c>
      <c r="G1121">
        <v>444</v>
      </c>
      <c r="H1121">
        <v>265</v>
      </c>
      <c r="I1121">
        <v>742</v>
      </c>
      <c r="J1121">
        <v>468</v>
      </c>
      <c r="K1121">
        <v>412</v>
      </c>
      <c r="L1121">
        <v>496</v>
      </c>
      <c r="M1121">
        <v>374</v>
      </c>
      <c r="N1121">
        <v>470</v>
      </c>
      <c r="O1121">
        <v>154</v>
      </c>
      <c r="P1121">
        <v>1460</v>
      </c>
      <c r="Q1121">
        <v>409</v>
      </c>
      <c r="R1121">
        <v>983</v>
      </c>
      <c r="S1121">
        <v>233</v>
      </c>
      <c r="T1121">
        <f t="shared" si="68"/>
        <v>639</v>
      </c>
      <c r="U1121">
        <f t="shared" si="69"/>
        <v>528</v>
      </c>
      <c r="V1121">
        <f t="shared" si="70"/>
        <v>295</v>
      </c>
      <c r="W1121">
        <f t="shared" si="71"/>
        <v>423</v>
      </c>
      <c r="X1121">
        <v>119721</v>
      </c>
    </row>
    <row r="1122" spans="1:24">
      <c r="A1122">
        <v>1121</v>
      </c>
      <c r="B1122" t="s">
        <v>20</v>
      </c>
      <c r="C1122">
        <v>1584</v>
      </c>
      <c r="D1122">
        <v>26.8</v>
      </c>
      <c r="E1122">
        <v>270</v>
      </c>
      <c r="F1122">
        <v>566</v>
      </c>
      <c r="G1122">
        <v>454</v>
      </c>
      <c r="H1122">
        <v>243</v>
      </c>
      <c r="I1122">
        <v>751</v>
      </c>
      <c r="J1122">
        <v>464</v>
      </c>
      <c r="K1122">
        <v>414</v>
      </c>
      <c r="L1122">
        <v>481</v>
      </c>
      <c r="M1122">
        <v>370</v>
      </c>
      <c r="N1122">
        <v>470</v>
      </c>
      <c r="O1122">
        <v>136</v>
      </c>
      <c r="P1122">
        <v>1476</v>
      </c>
      <c r="Q1122">
        <v>396</v>
      </c>
      <c r="R1122">
        <v>968</v>
      </c>
      <c r="S1122">
        <v>223</v>
      </c>
      <c r="T1122">
        <f t="shared" si="68"/>
        <v>613</v>
      </c>
      <c r="U1122">
        <f t="shared" si="69"/>
        <v>506</v>
      </c>
      <c r="V1122">
        <f t="shared" si="70"/>
        <v>296</v>
      </c>
      <c r="W1122">
        <f t="shared" si="71"/>
        <v>407</v>
      </c>
      <c r="X1122">
        <v>26607</v>
      </c>
    </row>
    <row r="1123" spans="1:24">
      <c r="A1123">
        <v>1122</v>
      </c>
      <c r="B1123" t="s">
        <v>20</v>
      </c>
      <c r="C1123">
        <v>1600</v>
      </c>
      <c r="D1123">
        <v>26.4</v>
      </c>
      <c r="E1123">
        <v>262</v>
      </c>
      <c r="F1123">
        <v>572</v>
      </c>
      <c r="G1123">
        <v>466</v>
      </c>
      <c r="H1123">
        <v>234</v>
      </c>
      <c r="I1123">
        <v>760</v>
      </c>
      <c r="J1123">
        <v>490</v>
      </c>
      <c r="K1123">
        <v>404</v>
      </c>
      <c r="L1123">
        <v>493</v>
      </c>
      <c r="M1123">
        <v>360</v>
      </c>
      <c r="N1123">
        <v>470</v>
      </c>
      <c r="O1123">
        <v>154</v>
      </c>
      <c r="P1123">
        <v>1487</v>
      </c>
      <c r="Q1123">
        <v>396</v>
      </c>
      <c r="R1123">
        <v>961</v>
      </c>
      <c r="S1123">
        <v>230</v>
      </c>
      <c r="T1123">
        <f t="shared" si="68"/>
        <v>594</v>
      </c>
      <c r="U1123">
        <f t="shared" si="69"/>
        <v>514</v>
      </c>
      <c r="V1123">
        <f t="shared" si="70"/>
        <v>310</v>
      </c>
      <c r="W1123">
        <f t="shared" si="71"/>
        <v>434</v>
      </c>
      <c r="X1123">
        <v>50514</v>
      </c>
    </row>
    <row r="1124" spans="1:24">
      <c r="A1124">
        <v>1123</v>
      </c>
      <c r="B1124" t="s">
        <v>20</v>
      </c>
      <c r="C1124">
        <v>1489</v>
      </c>
      <c r="D1124">
        <v>32.5</v>
      </c>
      <c r="E1124">
        <v>267</v>
      </c>
      <c r="F1124">
        <v>579</v>
      </c>
      <c r="G1124">
        <v>479</v>
      </c>
      <c r="H1124">
        <v>180</v>
      </c>
      <c r="I1124">
        <v>686</v>
      </c>
      <c r="J1124">
        <v>580</v>
      </c>
      <c r="K1124">
        <v>406</v>
      </c>
      <c r="L1124">
        <v>470</v>
      </c>
      <c r="M1124">
        <v>336</v>
      </c>
      <c r="N1124">
        <v>470</v>
      </c>
      <c r="O1124">
        <v>193</v>
      </c>
      <c r="P1124">
        <v>1379</v>
      </c>
      <c r="Q1124">
        <v>399</v>
      </c>
      <c r="R1124">
        <v>873</v>
      </c>
      <c r="S1124">
        <v>223</v>
      </c>
      <c r="T1124">
        <f t="shared" si="68"/>
        <v>516</v>
      </c>
      <c r="U1124">
        <f t="shared" si="69"/>
        <v>529</v>
      </c>
      <c r="V1124">
        <f t="shared" si="70"/>
        <v>312</v>
      </c>
      <c r="W1124">
        <f t="shared" si="71"/>
        <v>435</v>
      </c>
      <c r="X1124">
        <v>492062</v>
      </c>
    </row>
    <row r="1125" spans="1:24">
      <c r="A1125">
        <v>1124</v>
      </c>
      <c r="B1125" t="s">
        <v>20</v>
      </c>
      <c r="C1125">
        <v>1658</v>
      </c>
      <c r="D1125">
        <v>29.6</v>
      </c>
      <c r="E1125">
        <v>296</v>
      </c>
      <c r="F1125">
        <v>597</v>
      </c>
      <c r="G1125">
        <v>474</v>
      </c>
      <c r="H1125">
        <v>270</v>
      </c>
      <c r="I1125">
        <v>782</v>
      </c>
      <c r="J1125">
        <v>540</v>
      </c>
      <c r="K1125">
        <v>457</v>
      </c>
      <c r="L1125">
        <v>517</v>
      </c>
      <c r="M1125">
        <v>380</v>
      </c>
      <c r="N1125">
        <v>470</v>
      </c>
      <c r="O1125">
        <v>162</v>
      </c>
      <c r="P1125">
        <v>1544</v>
      </c>
      <c r="Q1125">
        <v>425</v>
      </c>
      <c r="R1125">
        <v>1032</v>
      </c>
      <c r="S1125">
        <v>251</v>
      </c>
      <c r="T1125">
        <f t="shared" si="68"/>
        <v>650</v>
      </c>
      <c r="U1125">
        <f t="shared" si="69"/>
        <v>542</v>
      </c>
      <c r="V1125">
        <f t="shared" si="70"/>
        <v>301</v>
      </c>
      <c r="W1125">
        <f t="shared" si="71"/>
        <v>429</v>
      </c>
      <c r="X1125">
        <v>154818</v>
      </c>
    </row>
    <row r="1126" spans="1:24">
      <c r="A1126">
        <v>1125</v>
      </c>
      <c r="B1126" t="s">
        <v>20</v>
      </c>
      <c r="C1126">
        <v>1516</v>
      </c>
      <c r="D1126">
        <v>45.3</v>
      </c>
      <c r="E1126">
        <v>426</v>
      </c>
      <c r="F1126">
        <v>600</v>
      </c>
      <c r="G1126">
        <v>456</v>
      </c>
      <c r="H1126">
        <v>240</v>
      </c>
      <c r="I1126">
        <v>700</v>
      </c>
      <c r="J1126">
        <v>633</v>
      </c>
      <c r="K1126">
        <v>470</v>
      </c>
      <c r="L1126">
        <v>477</v>
      </c>
      <c r="M1126">
        <v>320</v>
      </c>
      <c r="N1126">
        <v>470</v>
      </c>
      <c r="O1126">
        <v>168</v>
      </c>
      <c r="P1126">
        <v>1412</v>
      </c>
      <c r="Q1126">
        <v>448</v>
      </c>
      <c r="R1126">
        <v>952</v>
      </c>
      <c r="S1126">
        <v>247</v>
      </c>
      <c r="T1126">
        <f t="shared" si="68"/>
        <v>560</v>
      </c>
      <c r="U1126">
        <f t="shared" si="69"/>
        <v>488</v>
      </c>
      <c r="V1126">
        <f t="shared" si="70"/>
        <v>174</v>
      </c>
      <c r="W1126">
        <f t="shared" si="71"/>
        <v>277</v>
      </c>
      <c r="X1126">
        <v>171569</v>
      </c>
    </row>
    <row r="1127" spans="1:24">
      <c r="A1127">
        <v>1126</v>
      </c>
      <c r="B1127" t="s">
        <v>20</v>
      </c>
      <c r="C1127">
        <v>1592</v>
      </c>
      <c r="D1127">
        <v>38.4</v>
      </c>
      <c r="E1127">
        <v>406</v>
      </c>
      <c r="F1127">
        <v>612</v>
      </c>
      <c r="G1127">
        <v>476</v>
      </c>
      <c r="H1127">
        <v>263</v>
      </c>
      <c r="I1127">
        <v>730</v>
      </c>
      <c r="J1127">
        <v>544</v>
      </c>
      <c r="K1127">
        <v>448</v>
      </c>
      <c r="L1127">
        <v>477</v>
      </c>
      <c r="M1127">
        <v>338</v>
      </c>
      <c r="N1127">
        <v>470</v>
      </c>
      <c r="O1127">
        <v>164</v>
      </c>
      <c r="P1127">
        <v>1481</v>
      </c>
      <c r="Q1127">
        <v>405</v>
      </c>
      <c r="R1127">
        <v>1014</v>
      </c>
      <c r="S1127">
        <v>220</v>
      </c>
      <c r="T1127">
        <f t="shared" si="68"/>
        <v>601</v>
      </c>
      <c r="U1127">
        <f t="shared" si="69"/>
        <v>502</v>
      </c>
      <c r="V1127">
        <f t="shared" si="70"/>
        <v>206</v>
      </c>
      <c r="W1127">
        <f t="shared" si="71"/>
        <v>290</v>
      </c>
      <c r="X1127">
        <v>78664</v>
      </c>
    </row>
    <row r="1128" spans="1:24">
      <c r="A1128">
        <v>1127</v>
      </c>
      <c r="B1128" t="s">
        <v>20</v>
      </c>
      <c r="C1128">
        <v>1583</v>
      </c>
      <c r="D1128">
        <v>32.6</v>
      </c>
      <c r="E1128">
        <v>293</v>
      </c>
      <c r="F1128">
        <v>614</v>
      </c>
      <c r="G1128">
        <v>511</v>
      </c>
      <c r="H1128">
        <v>248</v>
      </c>
      <c r="I1128">
        <v>750</v>
      </c>
      <c r="J1128">
        <v>556</v>
      </c>
      <c r="K1128">
        <v>444</v>
      </c>
      <c r="L1128">
        <v>504</v>
      </c>
      <c r="M1128">
        <v>368</v>
      </c>
      <c r="N1128">
        <v>470</v>
      </c>
      <c r="O1128">
        <v>200</v>
      </c>
      <c r="P1128">
        <v>1473</v>
      </c>
      <c r="Q1128">
        <v>420</v>
      </c>
      <c r="R1128">
        <v>971</v>
      </c>
      <c r="S1128">
        <v>262</v>
      </c>
      <c r="T1128">
        <f t="shared" si="68"/>
        <v>616</v>
      </c>
      <c r="U1128">
        <f t="shared" si="69"/>
        <v>568</v>
      </c>
      <c r="V1128">
        <f t="shared" si="70"/>
        <v>321</v>
      </c>
      <c r="W1128">
        <f t="shared" si="71"/>
        <v>480</v>
      </c>
      <c r="X1128">
        <v>462169</v>
      </c>
    </row>
    <row r="1129" spans="1:24">
      <c r="A1129">
        <v>1128</v>
      </c>
      <c r="B1129" t="s">
        <v>20</v>
      </c>
      <c r="C1129">
        <v>1736</v>
      </c>
      <c r="D1129">
        <v>24</v>
      </c>
      <c r="E1129">
        <v>252</v>
      </c>
      <c r="F1129">
        <v>618</v>
      </c>
      <c r="G1129">
        <v>496</v>
      </c>
      <c r="H1129">
        <v>208</v>
      </c>
      <c r="I1129">
        <v>782</v>
      </c>
      <c r="J1129">
        <v>514</v>
      </c>
      <c r="K1129">
        <v>432</v>
      </c>
      <c r="L1129">
        <v>564</v>
      </c>
      <c r="M1129">
        <v>428</v>
      </c>
      <c r="N1129">
        <v>470</v>
      </c>
      <c r="O1129">
        <v>150</v>
      </c>
      <c r="P1129">
        <v>1622</v>
      </c>
      <c r="Q1129">
        <v>472</v>
      </c>
      <c r="R1129">
        <v>1048</v>
      </c>
      <c r="S1129">
        <v>251</v>
      </c>
      <c r="T1129">
        <f t="shared" si="68"/>
        <v>636</v>
      </c>
      <c r="U1129">
        <f t="shared" si="69"/>
        <v>578</v>
      </c>
      <c r="V1129">
        <f t="shared" si="70"/>
        <v>366</v>
      </c>
      <c r="W1129">
        <f t="shared" si="71"/>
        <v>495</v>
      </c>
      <c r="X1129">
        <v>56993</v>
      </c>
    </row>
    <row r="1130" spans="1:24">
      <c r="A1130">
        <v>1129</v>
      </c>
      <c r="B1130" t="s">
        <v>20</v>
      </c>
      <c r="C1130">
        <v>1745</v>
      </c>
      <c r="D1130">
        <v>35.799999999999997</v>
      </c>
      <c r="E1130">
        <v>424</v>
      </c>
      <c r="F1130">
        <v>653</v>
      </c>
      <c r="G1130">
        <v>520</v>
      </c>
      <c r="H1130">
        <v>240</v>
      </c>
      <c r="I1130">
        <v>802</v>
      </c>
      <c r="J1130">
        <v>642</v>
      </c>
      <c r="K1130">
        <v>503</v>
      </c>
      <c r="L1130">
        <v>573</v>
      </c>
      <c r="M1130">
        <v>418</v>
      </c>
      <c r="N1130">
        <v>470</v>
      </c>
      <c r="O1130">
        <v>152</v>
      </c>
      <c r="P1130">
        <v>1645</v>
      </c>
      <c r="Q1130">
        <v>435</v>
      </c>
      <c r="R1130">
        <v>1083</v>
      </c>
      <c r="S1130">
        <v>246</v>
      </c>
      <c r="T1130">
        <f t="shared" si="68"/>
        <v>658</v>
      </c>
      <c r="U1130">
        <f t="shared" si="69"/>
        <v>570</v>
      </c>
      <c r="V1130">
        <f t="shared" si="70"/>
        <v>229</v>
      </c>
      <c r="W1130">
        <f t="shared" si="71"/>
        <v>342</v>
      </c>
      <c r="X1130">
        <v>77038</v>
      </c>
    </row>
    <row r="1131" spans="1:24">
      <c r="A1131">
        <v>1130</v>
      </c>
      <c r="B1131" t="s">
        <v>20</v>
      </c>
      <c r="C1131">
        <v>1565</v>
      </c>
      <c r="D1131">
        <v>34.799999999999997</v>
      </c>
      <c r="E1131">
        <v>410</v>
      </c>
      <c r="F1131">
        <v>580</v>
      </c>
      <c r="G1131">
        <v>462</v>
      </c>
      <c r="H1131">
        <v>209</v>
      </c>
      <c r="I1131">
        <v>705</v>
      </c>
      <c r="J1131">
        <v>564</v>
      </c>
      <c r="K1131">
        <v>402</v>
      </c>
      <c r="L1131">
        <v>471</v>
      </c>
      <c r="M1131">
        <v>360</v>
      </c>
      <c r="N1131">
        <v>471</v>
      </c>
      <c r="O1131">
        <v>134</v>
      </c>
      <c r="P1131">
        <v>1455</v>
      </c>
      <c r="Q1131">
        <v>402</v>
      </c>
      <c r="R1131">
        <v>959</v>
      </c>
      <c r="S1131">
        <v>223</v>
      </c>
      <c r="T1131">
        <f t="shared" si="68"/>
        <v>569</v>
      </c>
      <c r="U1131">
        <f t="shared" si="69"/>
        <v>494</v>
      </c>
      <c r="V1131">
        <f t="shared" si="70"/>
        <v>170</v>
      </c>
      <c r="W1131">
        <f t="shared" si="71"/>
        <v>275</v>
      </c>
      <c r="X1131">
        <v>126220</v>
      </c>
    </row>
    <row r="1132" spans="1:24">
      <c r="A1132">
        <v>1131</v>
      </c>
      <c r="B1132" t="s">
        <v>20</v>
      </c>
      <c r="C1132">
        <v>1689</v>
      </c>
      <c r="D1132">
        <v>25.8</v>
      </c>
      <c r="E1132">
        <v>312</v>
      </c>
      <c r="F1132">
        <v>587</v>
      </c>
      <c r="G1132">
        <v>465</v>
      </c>
      <c r="H1132">
        <v>246</v>
      </c>
      <c r="I1132">
        <v>779</v>
      </c>
      <c r="J1132">
        <v>513</v>
      </c>
      <c r="K1132">
        <v>414</v>
      </c>
      <c r="L1132">
        <v>532</v>
      </c>
      <c r="M1132">
        <v>400</v>
      </c>
      <c r="N1132">
        <v>472</v>
      </c>
      <c r="O1132">
        <v>145</v>
      </c>
      <c r="P1132">
        <v>1576</v>
      </c>
      <c r="Q1132">
        <v>431</v>
      </c>
      <c r="R1132">
        <v>1043</v>
      </c>
      <c r="S1132">
        <v>250</v>
      </c>
      <c r="T1132">
        <f t="shared" si="68"/>
        <v>646</v>
      </c>
      <c r="U1132">
        <f t="shared" si="69"/>
        <v>545</v>
      </c>
      <c r="V1132">
        <f t="shared" si="70"/>
        <v>275</v>
      </c>
      <c r="W1132">
        <f t="shared" si="71"/>
        <v>403</v>
      </c>
      <c r="X1132">
        <v>33916</v>
      </c>
    </row>
    <row r="1133" spans="1:24">
      <c r="A1133">
        <v>1132</v>
      </c>
      <c r="B1133" t="s">
        <v>20</v>
      </c>
      <c r="C1133">
        <v>1598</v>
      </c>
      <c r="D1133">
        <v>36</v>
      </c>
      <c r="E1133">
        <v>400</v>
      </c>
      <c r="F1133">
        <v>605</v>
      </c>
      <c r="G1133">
        <v>464</v>
      </c>
      <c r="H1133">
        <v>246</v>
      </c>
      <c r="I1133">
        <v>747</v>
      </c>
      <c r="J1133">
        <v>543</v>
      </c>
      <c r="K1133">
        <v>491</v>
      </c>
      <c r="L1133">
        <v>497</v>
      </c>
      <c r="M1133">
        <v>378</v>
      </c>
      <c r="N1133">
        <v>472</v>
      </c>
      <c r="O1133">
        <v>152</v>
      </c>
      <c r="P1133">
        <v>1494</v>
      </c>
      <c r="Q1133">
        <v>391</v>
      </c>
      <c r="R1133">
        <v>993</v>
      </c>
      <c r="S1133">
        <v>230</v>
      </c>
      <c r="T1133">
        <f t="shared" si="68"/>
        <v>624</v>
      </c>
      <c r="U1133">
        <f t="shared" si="69"/>
        <v>530</v>
      </c>
      <c r="V1133">
        <f t="shared" si="70"/>
        <v>205</v>
      </c>
      <c r="W1133">
        <f t="shared" si="71"/>
        <v>294</v>
      </c>
      <c r="X1133">
        <v>161358</v>
      </c>
    </row>
    <row r="1134" spans="1:24">
      <c r="A1134">
        <v>1133</v>
      </c>
      <c r="B1134" t="s">
        <v>20</v>
      </c>
      <c r="C1134">
        <v>1774</v>
      </c>
      <c r="D1134">
        <v>28.3</v>
      </c>
      <c r="E1134">
        <v>290</v>
      </c>
      <c r="F1134">
        <v>627</v>
      </c>
      <c r="G1134">
        <v>470</v>
      </c>
      <c r="H1134">
        <v>240</v>
      </c>
      <c r="I1134">
        <v>804</v>
      </c>
      <c r="J1134">
        <v>558</v>
      </c>
      <c r="K1134">
        <v>425</v>
      </c>
      <c r="L1134">
        <v>547</v>
      </c>
      <c r="M1134">
        <v>410</v>
      </c>
      <c r="N1134">
        <v>472</v>
      </c>
      <c r="O1134">
        <v>158</v>
      </c>
      <c r="P1134">
        <v>1663</v>
      </c>
      <c r="Q1134">
        <v>444</v>
      </c>
      <c r="R1134">
        <v>1099</v>
      </c>
      <c r="S1134">
        <v>260</v>
      </c>
      <c r="T1134">
        <f t="shared" si="68"/>
        <v>650</v>
      </c>
      <c r="U1134">
        <f t="shared" si="69"/>
        <v>568</v>
      </c>
      <c r="V1134">
        <f t="shared" si="70"/>
        <v>337</v>
      </c>
      <c r="W1134">
        <f t="shared" si="71"/>
        <v>440</v>
      </c>
      <c r="X1134">
        <v>125547</v>
      </c>
    </row>
    <row r="1135" spans="1:24">
      <c r="A1135">
        <v>1134</v>
      </c>
      <c r="B1135" t="s">
        <v>20</v>
      </c>
      <c r="C1135">
        <v>1800</v>
      </c>
      <c r="D1135">
        <v>27.2</v>
      </c>
      <c r="E1135">
        <v>298</v>
      </c>
      <c r="F1135">
        <v>648</v>
      </c>
      <c r="G1135">
        <v>522</v>
      </c>
      <c r="H1135">
        <v>293</v>
      </c>
      <c r="I1135">
        <v>838</v>
      </c>
      <c r="J1135">
        <v>517</v>
      </c>
      <c r="K1135">
        <v>431</v>
      </c>
      <c r="L1135">
        <v>533</v>
      </c>
      <c r="M1135">
        <v>412</v>
      </c>
      <c r="N1135">
        <v>472</v>
      </c>
      <c r="O1135">
        <v>178</v>
      </c>
      <c r="P1135">
        <v>1678</v>
      </c>
      <c r="Q1135">
        <v>443</v>
      </c>
      <c r="R1135">
        <v>1133</v>
      </c>
      <c r="S1135">
        <v>249</v>
      </c>
      <c r="T1135">
        <f t="shared" si="68"/>
        <v>705</v>
      </c>
      <c r="U1135">
        <f t="shared" si="69"/>
        <v>590</v>
      </c>
      <c r="V1135">
        <f t="shared" si="70"/>
        <v>350</v>
      </c>
      <c r="W1135">
        <f t="shared" si="71"/>
        <v>473</v>
      </c>
      <c r="X1135">
        <v>32889</v>
      </c>
    </row>
    <row r="1136" spans="1:24">
      <c r="A1136">
        <v>1135</v>
      </c>
      <c r="B1136" t="s">
        <v>20</v>
      </c>
      <c r="C1136">
        <v>1687</v>
      </c>
      <c r="D1136">
        <v>31.8</v>
      </c>
      <c r="E1136">
        <v>324</v>
      </c>
      <c r="F1136">
        <v>657</v>
      </c>
      <c r="G1136">
        <v>542</v>
      </c>
      <c r="H1136">
        <v>243</v>
      </c>
      <c r="I1136">
        <v>744</v>
      </c>
      <c r="J1136">
        <v>480</v>
      </c>
      <c r="K1136">
        <v>473</v>
      </c>
      <c r="L1136">
        <v>535</v>
      </c>
      <c r="M1136">
        <v>418</v>
      </c>
      <c r="N1136">
        <v>472</v>
      </c>
      <c r="O1136">
        <v>176</v>
      </c>
      <c r="P1136">
        <v>1567</v>
      </c>
      <c r="Q1136">
        <v>473</v>
      </c>
      <c r="R1136">
        <v>1066</v>
      </c>
      <c r="S1136">
        <v>259</v>
      </c>
      <c r="T1136">
        <f t="shared" si="68"/>
        <v>661</v>
      </c>
      <c r="U1136">
        <f t="shared" si="69"/>
        <v>594</v>
      </c>
      <c r="V1136">
        <f t="shared" si="70"/>
        <v>333</v>
      </c>
      <c r="W1136">
        <f t="shared" si="71"/>
        <v>477</v>
      </c>
      <c r="X1136">
        <v>42043</v>
      </c>
    </row>
    <row r="1137" spans="1:24">
      <c r="A1137">
        <v>1136</v>
      </c>
      <c r="B1137" t="s">
        <v>20</v>
      </c>
      <c r="C1137">
        <v>1609</v>
      </c>
      <c r="D1137">
        <v>35.9</v>
      </c>
      <c r="E1137">
        <v>384</v>
      </c>
      <c r="F1137">
        <v>595</v>
      </c>
      <c r="G1137">
        <v>454</v>
      </c>
      <c r="H1137">
        <v>249</v>
      </c>
      <c r="I1137">
        <v>755</v>
      </c>
      <c r="J1137">
        <v>515</v>
      </c>
      <c r="K1137">
        <v>482</v>
      </c>
      <c r="L1137">
        <v>490</v>
      </c>
      <c r="M1137">
        <v>364</v>
      </c>
      <c r="N1137">
        <v>473</v>
      </c>
      <c r="O1137">
        <v>176</v>
      </c>
      <c r="P1137">
        <v>1500</v>
      </c>
      <c r="Q1137">
        <v>398</v>
      </c>
      <c r="R1137">
        <v>994</v>
      </c>
      <c r="S1137">
        <v>234</v>
      </c>
      <c r="T1137">
        <f t="shared" si="68"/>
        <v>613</v>
      </c>
      <c r="U1137">
        <f t="shared" si="69"/>
        <v>540</v>
      </c>
      <c r="V1137">
        <f t="shared" si="70"/>
        <v>211</v>
      </c>
      <c r="W1137">
        <f t="shared" si="71"/>
        <v>304</v>
      </c>
      <c r="X1137">
        <v>387423</v>
      </c>
    </row>
    <row r="1138" spans="1:24">
      <c r="A1138">
        <v>1137</v>
      </c>
      <c r="B1138" t="s">
        <v>20</v>
      </c>
      <c r="C1138">
        <v>1607</v>
      </c>
      <c r="D1138">
        <v>32.9</v>
      </c>
      <c r="E1138">
        <v>288</v>
      </c>
      <c r="F1138">
        <v>597</v>
      </c>
      <c r="G1138">
        <v>462</v>
      </c>
      <c r="H1138">
        <v>256</v>
      </c>
      <c r="I1138">
        <v>754</v>
      </c>
      <c r="J1138">
        <v>513</v>
      </c>
      <c r="K1138">
        <v>471</v>
      </c>
      <c r="L1138">
        <v>506</v>
      </c>
      <c r="M1138">
        <v>376</v>
      </c>
      <c r="N1138">
        <v>473</v>
      </c>
      <c r="O1138">
        <v>172</v>
      </c>
      <c r="P1138">
        <v>1487</v>
      </c>
      <c r="Q1138">
        <v>430</v>
      </c>
      <c r="R1138">
        <v>989</v>
      </c>
      <c r="S1138">
        <v>253</v>
      </c>
      <c r="T1138">
        <f t="shared" si="68"/>
        <v>632</v>
      </c>
      <c r="U1138">
        <f t="shared" si="69"/>
        <v>548</v>
      </c>
      <c r="V1138">
        <f t="shared" si="70"/>
        <v>309</v>
      </c>
      <c r="W1138">
        <f t="shared" si="71"/>
        <v>427</v>
      </c>
      <c r="X1138">
        <v>21105</v>
      </c>
    </row>
    <row r="1139" spans="1:24">
      <c r="A1139">
        <v>1138</v>
      </c>
      <c r="B1139" t="s">
        <v>20</v>
      </c>
      <c r="C1139">
        <v>1636</v>
      </c>
      <c r="D1139">
        <v>34.200000000000003</v>
      </c>
      <c r="E1139">
        <v>374</v>
      </c>
      <c r="F1139">
        <v>609</v>
      </c>
      <c r="G1139">
        <v>490</v>
      </c>
      <c r="H1139">
        <v>262</v>
      </c>
      <c r="I1139">
        <v>761</v>
      </c>
      <c r="J1139">
        <v>551</v>
      </c>
      <c r="K1139">
        <v>447</v>
      </c>
      <c r="L1139">
        <v>495</v>
      </c>
      <c r="M1139">
        <v>384</v>
      </c>
      <c r="N1139">
        <v>473</v>
      </c>
      <c r="O1139">
        <v>136</v>
      </c>
      <c r="P1139">
        <v>1526</v>
      </c>
      <c r="Q1139">
        <v>419</v>
      </c>
      <c r="R1139">
        <v>1027</v>
      </c>
      <c r="S1139">
        <v>251</v>
      </c>
      <c r="T1139">
        <f t="shared" si="68"/>
        <v>646</v>
      </c>
      <c r="U1139">
        <f t="shared" si="69"/>
        <v>520</v>
      </c>
      <c r="V1139">
        <f t="shared" si="70"/>
        <v>235</v>
      </c>
      <c r="W1139">
        <f t="shared" si="71"/>
        <v>367</v>
      </c>
      <c r="X1139">
        <v>297582</v>
      </c>
    </row>
    <row r="1140" spans="1:24">
      <c r="A1140">
        <v>1139</v>
      </c>
      <c r="B1140" t="s">
        <v>20</v>
      </c>
      <c r="C1140">
        <v>1703</v>
      </c>
      <c r="D1140">
        <v>29.1</v>
      </c>
      <c r="E1140">
        <v>274</v>
      </c>
      <c r="F1140">
        <v>616</v>
      </c>
      <c r="G1140">
        <v>492</v>
      </c>
      <c r="H1140">
        <v>252</v>
      </c>
      <c r="I1140">
        <v>830</v>
      </c>
      <c r="J1140">
        <v>508</v>
      </c>
      <c r="K1140">
        <v>465</v>
      </c>
      <c r="L1140">
        <v>522</v>
      </c>
      <c r="M1140">
        <v>392</v>
      </c>
      <c r="N1140">
        <v>473</v>
      </c>
      <c r="O1140">
        <v>174</v>
      </c>
      <c r="P1140">
        <v>1602</v>
      </c>
      <c r="Q1140">
        <v>436</v>
      </c>
      <c r="R1140">
        <v>1024</v>
      </c>
      <c r="S1140">
        <v>238</v>
      </c>
      <c r="T1140">
        <f t="shared" si="68"/>
        <v>644</v>
      </c>
      <c r="U1140">
        <f t="shared" si="69"/>
        <v>566</v>
      </c>
      <c r="V1140">
        <f t="shared" si="70"/>
        <v>342</v>
      </c>
      <c r="W1140">
        <f t="shared" si="71"/>
        <v>456</v>
      </c>
      <c r="X1140">
        <v>195524</v>
      </c>
    </row>
    <row r="1141" spans="1:24">
      <c r="A1141">
        <v>1140</v>
      </c>
      <c r="B1141" t="s">
        <v>20</v>
      </c>
      <c r="C1141">
        <v>1582</v>
      </c>
      <c r="D1141">
        <v>27.9</v>
      </c>
      <c r="E1141">
        <v>314</v>
      </c>
      <c r="F1141">
        <v>625</v>
      </c>
      <c r="G1141">
        <v>498</v>
      </c>
      <c r="H1141">
        <v>204</v>
      </c>
      <c r="I1141">
        <v>711</v>
      </c>
      <c r="J1141">
        <v>465</v>
      </c>
      <c r="K1141">
        <v>433</v>
      </c>
      <c r="L1141">
        <v>500</v>
      </c>
      <c r="M1141">
        <v>382</v>
      </c>
      <c r="N1141">
        <v>473</v>
      </c>
      <c r="O1141">
        <v>158</v>
      </c>
      <c r="P1141">
        <v>1477</v>
      </c>
      <c r="Q1141">
        <v>408</v>
      </c>
      <c r="R1141">
        <v>970</v>
      </c>
      <c r="S1141">
        <v>238</v>
      </c>
      <c r="T1141">
        <f t="shared" si="68"/>
        <v>586</v>
      </c>
      <c r="U1141">
        <f t="shared" si="69"/>
        <v>540</v>
      </c>
      <c r="V1141">
        <f t="shared" si="70"/>
        <v>311</v>
      </c>
      <c r="W1141">
        <f t="shared" si="71"/>
        <v>422</v>
      </c>
      <c r="X1141">
        <v>135190</v>
      </c>
    </row>
    <row r="1142" spans="1:24">
      <c r="A1142">
        <v>1141</v>
      </c>
      <c r="B1142" t="s">
        <v>20</v>
      </c>
      <c r="C1142">
        <v>1594</v>
      </c>
      <c r="D1142">
        <v>38</v>
      </c>
      <c r="E1142">
        <v>352</v>
      </c>
      <c r="F1142">
        <v>625</v>
      </c>
      <c r="G1142">
        <v>474</v>
      </c>
      <c r="H1142">
        <v>234</v>
      </c>
      <c r="I1142">
        <v>735</v>
      </c>
      <c r="J1142">
        <v>547</v>
      </c>
      <c r="K1142">
        <v>460</v>
      </c>
      <c r="L1142">
        <v>513</v>
      </c>
      <c r="M1142">
        <v>370</v>
      </c>
      <c r="N1142">
        <v>473</v>
      </c>
      <c r="O1142">
        <v>174</v>
      </c>
      <c r="P1142">
        <v>1488</v>
      </c>
      <c r="Q1142">
        <v>445</v>
      </c>
      <c r="R1142">
        <v>987</v>
      </c>
      <c r="S1142">
        <v>262</v>
      </c>
      <c r="T1142">
        <f t="shared" si="68"/>
        <v>604</v>
      </c>
      <c r="U1142">
        <f t="shared" si="69"/>
        <v>544</v>
      </c>
      <c r="V1142">
        <f t="shared" si="70"/>
        <v>273</v>
      </c>
      <c r="W1142">
        <f t="shared" si="71"/>
        <v>384</v>
      </c>
      <c r="X1142">
        <v>109592</v>
      </c>
    </row>
    <row r="1143" spans="1:24">
      <c r="A1143">
        <v>1142</v>
      </c>
      <c r="B1143" t="s">
        <v>20</v>
      </c>
      <c r="C1143">
        <v>1620</v>
      </c>
      <c r="D1143">
        <v>32.799999999999997</v>
      </c>
      <c r="E1143">
        <v>378</v>
      </c>
      <c r="F1143">
        <v>595</v>
      </c>
      <c r="G1143">
        <v>480</v>
      </c>
      <c r="H1143">
        <v>279</v>
      </c>
      <c r="I1143">
        <v>754</v>
      </c>
      <c r="J1143">
        <v>523</v>
      </c>
      <c r="K1143">
        <v>374</v>
      </c>
      <c r="L1143">
        <v>500</v>
      </c>
      <c r="M1143">
        <v>370</v>
      </c>
      <c r="N1143">
        <v>474</v>
      </c>
      <c r="O1143">
        <v>154</v>
      </c>
      <c r="P1143">
        <v>1515</v>
      </c>
      <c r="Q1143">
        <v>430</v>
      </c>
      <c r="R1143">
        <v>1040</v>
      </c>
      <c r="S1143">
        <v>226</v>
      </c>
      <c r="T1143">
        <f t="shared" si="68"/>
        <v>649</v>
      </c>
      <c r="U1143">
        <f t="shared" si="69"/>
        <v>524</v>
      </c>
      <c r="V1143">
        <f t="shared" si="70"/>
        <v>217</v>
      </c>
      <c r="W1143">
        <f t="shared" si="71"/>
        <v>328</v>
      </c>
      <c r="X1143">
        <v>88556</v>
      </c>
    </row>
    <row r="1144" spans="1:24">
      <c r="A1144">
        <v>1143</v>
      </c>
      <c r="B1144" t="s">
        <v>20</v>
      </c>
      <c r="C1144">
        <v>1575</v>
      </c>
      <c r="D1144">
        <v>33.9</v>
      </c>
      <c r="E1144">
        <v>360</v>
      </c>
      <c r="F1144">
        <v>571</v>
      </c>
      <c r="G1144">
        <v>438</v>
      </c>
      <c r="H1144">
        <v>252</v>
      </c>
      <c r="I1144">
        <v>761</v>
      </c>
      <c r="J1144">
        <v>540</v>
      </c>
      <c r="K1144">
        <v>446</v>
      </c>
      <c r="L1144">
        <v>476</v>
      </c>
      <c r="M1144">
        <v>354</v>
      </c>
      <c r="N1144">
        <v>475</v>
      </c>
      <c r="O1144">
        <v>134</v>
      </c>
      <c r="P1144">
        <v>1469</v>
      </c>
      <c r="Q1144">
        <v>418</v>
      </c>
      <c r="R1144">
        <v>960</v>
      </c>
      <c r="S1144">
        <v>229</v>
      </c>
      <c r="T1144">
        <f t="shared" si="68"/>
        <v>606</v>
      </c>
      <c r="U1144">
        <f t="shared" si="69"/>
        <v>488</v>
      </c>
      <c r="V1144">
        <f t="shared" si="70"/>
        <v>211</v>
      </c>
      <c r="W1144">
        <f t="shared" si="71"/>
        <v>307</v>
      </c>
      <c r="X1144">
        <v>64016</v>
      </c>
    </row>
    <row r="1145" spans="1:24">
      <c r="A1145">
        <v>1144</v>
      </c>
      <c r="B1145" t="s">
        <v>20</v>
      </c>
      <c r="C1145">
        <v>1594</v>
      </c>
      <c r="D1145">
        <v>31.8</v>
      </c>
      <c r="E1145">
        <v>350</v>
      </c>
      <c r="F1145">
        <v>579</v>
      </c>
      <c r="G1145">
        <v>446</v>
      </c>
      <c r="H1145">
        <v>266</v>
      </c>
      <c r="I1145">
        <v>749</v>
      </c>
      <c r="J1145">
        <v>504</v>
      </c>
      <c r="K1145">
        <v>408</v>
      </c>
      <c r="L1145">
        <v>478</v>
      </c>
      <c r="M1145">
        <v>374</v>
      </c>
      <c r="N1145">
        <v>475</v>
      </c>
      <c r="O1145">
        <v>150</v>
      </c>
      <c r="P1145">
        <v>1489</v>
      </c>
      <c r="Q1145">
        <v>416</v>
      </c>
      <c r="R1145">
        <v>1006</v>
      </c>
      <c r="S1145">
        <v>235</v>
      </c>
      <c r="T1145">
        <f t="shared" si="68"/>
        <v>640</v>
      </c>
      <c r="U1145">
        <f t="shared" si="69"/>
        <v>524</v>
      </c>
      <c r="V1145">
        <f t="shared" si="70"/>
        <v>229</v>
      </c>
      <c r="W1145">
        <f t="shared" si="71"/>
        <v>331</v>
      </c>
      <c r="X1145">
        <v>215029</v>
      </c>
    </row>
    <row r="1146" spans="1:24">
      <c r="A1146">
        <v>1145</v>
      </c>
      <c r="B1146" t="s">
        <v>20</v>
      </c>
      <c r="C1146">
        <v>1637</v>
      </c>
      <c r="D1146">
        <v>25</v>
      </c>
      <c r="E1146">
        <v>224</v>
      </c>
      <c r="F1146">
        <v>598</v>
      </c>
      <c r="G1146">
        <v>488</v>
      </c>
      <c r="H1146">
        <v>187</v>
      </c>
      <c r="I1146">
        <v>742</v>
      </c>
      <c r="J1146">
        <v>442</v>
      </c>
      <c r="K1146">
        <v>382</v>
      </c>
      <c r="L1146">
        <v>524</v>
      </c>
      <c r="M1146">
        <v>422</v>
      </c>
      <c r="N1146">
        <v>475</v>
      </c>
      <c r="O1146">
        <v>160</v>
      </c>
      <c r="P1146">
        <v>1536</v>
      </c>
      <c r="Q1146">
        <v>431</v>
      </c>
      <c r="R1146">
        <v>981</v>
      </c>
      <c r="S1146">
        <v>245</v>
      </c>
      <c r="T1146">
        <f t="shared" si="68"/>
        <v>609</v>
      </c>
      <c r="U1146">
        <f t="shared" si="69"/>
        <v>582</v>
      </c>
      <c r="V1146">
        <f t="shared" si="70"/>
        <v>374</v>
      </c>
      <c r="W1146">
        <f t="shared" si="71"/>
        <v>509</v>
      </c>
      <c r="X1146">
        <v>48115</v>
      </c>
    </row>
    <row r="1147" spans="1:24">
      <c r="A1147">
        <v>1146</v>
      </c>
      <c r="B1147" t="s">
        <v>20</v>
      </c>
      <c r="C1147">
        <v>1696</v>
      </c>
      <c r="D1147">
        <v>26.2</v>
      </c>
      <c r="E1147">
        <v>284</v>
      </c>
      <c r="F1147">
        <v>611</v>
      </c>
      <c r="G1147">
        <v>480</v>
      </c>
      <c r="H1147">
        <v>242</v>
      </c>
      <c r="I1147">
        <v>780</v>
      </c>
      <c r="J1147">
        <v>529</v>
      </c>
      <c r="K1147">
        <v>402</v>
      </c>
      <c r="L1147">
        <v>531</v>
      </c>
      <c r="M1147">
        <v>416</v>
      </c>
      <c r="N1147">
        <v>475</v>
      </c>
      <c r="O1147">
        <v>144</v>
      </c>
      <c r="P1147">
        <v>1599</v>
      </c>
      <c r="Q1147">
        <v>419</v>
      </c>
      <c r="R1147">
        <v>1061</v>
      </c>
      <c r="S1147">
        <v>248</v>
      </c>
      <c r="T1147">
        <f t="shared" si="68"/>
        <v>658</v>
      </c>
      <c r="U1147">
        <f t="shared" si="69"/>
        <v>560</v>
      </c>
      <c r="V1147">
        <f t="shared" si="70"/>
        <v>327</v>
      </c>
      <c r="W1147">
        <f t="shared" si="71"/>
        <v>444</v>
      </c>
      <c r="X1147">
        <v>107410</v>
      </c>
    </row>
    <row r="1148" spans="1:24">
      <c r="A1148">
        <v>1147</v>
      </c>
      <c r="B1148" t="s">
        <v>20</v>
      </c>
      <c r="C1148">
        <v>1686</v>
      </c>
      <c r="D1148">
        <v>29.3</v>
      </c>
      <c r="E1148">
        <v>290</v>
      </c>
      <c r="F1148">
        <v>634</v>
      </c>
      <c r="G1148">
        <v>510</v>
      </c>
      <c r="H1148">
        <v>253</v>
      </c>
      <c r="I1148">
        <v>762</v>
      </c>
      <c r="J1148">
        <v>480</v>
      </c>
      <c r="K1148">
        <v>448</v>
      </c>
      <c r="L1148">
        <v>524</v>
      </c>
      <c r="M1148">
        <v>394</v>
      </c>
      <c r="N1148">
        <v>475</v>
      </c>
      <c r="O1148">
        <v>172</v>
      </c>
      <c r="P1148">
        <v>1571</v>
      </c>
      <c r="Q1148">
        <v>441</v>
      </c>
      <c r="R1148">
        <v>1062</v>
      </c>
      <c r="S1148">
        <v>248</v>
      </c>
      <c r="T1148">
        <f t="shared" si="68"/>
        <v>647</v>
      </c>
      <c r="U1148">
        <f t="shared" si="69"/>
        <v>566</v>
      </c>
      <c r="V1148">
        <f t="shared" si="70"/>
        <v>344</v>
      </c>
      <c r="W1148">
        <f t="shared" si="71"/>
        <v>468</v>
      </c>
      <c r="X1148">
        <v>25163</v>
      </c>
    </row>
    <row r="1149" spans="1:24">
      <c r="A1149">
        <v>1148</v>
      </c>
      <c r="B1149" t="s">
        <v>20</v>
      </c>
      <c r="C1149">
        <v>1663</v>
      </c>
      <c r="D1149">
        <v>34.5</v>
      </c>
      <c r="E1149">
        <v>380</v>
      </c>
      <c r="F1149">
        <v>637</v>
      </c>
      <c r="G1149">
        <v>496</v>
      </c>
      <c r="H1149">
        <v>248</v>
      </c>
      <c r="I1149">
        <v>767</v>
      </c>
      <c r="J1149">
        <v>575</v>
      </c>
      <c r="K1149">
        <v>482</v>
      </c>
      <c r="L1149">
        <v>516</v>
      </c>
      <c r="M1149">
        <v>394</v>
      </c>
      <c r="N1149">
        <v>475</v>
      </c>
      <c r="O1149">
        <v>168</v>
      </c>
      <c r="P1149">
        <v>1547</v>
      </c>
      <c r="Q1149">
        <v>446</v>
      </c>
      <c r="R1149">
        <v>1028</v>
      </c>
      <c r="S1149">
        <v>257</v>
      </c>
      <c r="T1149">
        <f t="shared" si="68"/>
        <v>642</v>
      </c>
      <c r="U1149">
        <f t="shared" si="69"/>
        <v>562</v>
      </c>
      <c r="V1149">
        <f t="shared" si="70"/>
        <v>257</v>
      </c>
      <c r="W1149">
        <f t="shared" si="71"/>
        <v>373</v>
      </c>
      <c r="X1149">
        <v>197360</v>
      </c>
    </row>
    <row r="1150" spans="1:24">
      <c r="A1150">
        <v>1149</v>
      </c>
      <c r="B1150" t="s">
        <v>20</v>
      </c>
      <c r="C1150">
        <v>1426</v>
      </c>
      <c r="D1150">
        <v>32</v>
      </c>
      <c r="E1150">
        <v>320</v>
      </c>
      <c r="F1150">
        <v>507</v>
      </c>
      <c r="G1150">
        <v>367</v>
      </c>
      <c r="H1150">
        <v>233</v>
      </c>
      <c r="I1150">
        <v>664</v>
      </c>
      <c r="J1150">
        <v>491</v>
      </c>
      <c r="K1150">
        <v>366</v>
      </c>
      <c r="L1150">
        <v>429</v>
      </c>
      <c r="M1150">
        <v>330</v>
      </c>
      <c r="N1150">
        <v>476</v>
      </c>
      <c r="O1150">
        <v>125</v>
      </c>
      <c r="P1150">
        <v>1322</v>
      </c>
      <c r="Q1150">
        <v>366</v>
      </c>
      <c r="R1150">
        <v>891</v>
      </c>
      <c r="S1150">
        <v>212</v>
      </c>
      <c r="T1150">
        <f t="shared" si="68"/>
        <v>563</v>
      </c>
      <c r="U1150">
        <f t="shared" si="69"/>
        <v>455</v>
      </c>
      <c r="V1150">
        <f t="shared" si="70"/>
        <v>187</v>
      </c>
      <c r="W1150">
        <f t="shared" si="71"/>
        <v>259</v>
      </c>
      <c r="X1150">
        <v>492062</v>
      </c>
    </row>
    <row r="1151" spans="1:24">
      <c r="A1151">
        <v>1150</v>
      </c>
      <c r="B1151" t="s">
        <v>20</v>
      </c>
      <c r="C1151">
        <v>1524</v>
      </c>
      <c r="D1151">
        <v>37.5</v>
      </c>
      <c r="E1151">
        <v>318</v>
      </c>
      <c r="F1151">
        <v>603</v>
      </c>
      <c r="G1151">
        <v>509</v>
      </c>
      <c r="H1151">
        <v>202</v>
      </c>
      <c r="I1151">
        <v>683</v>
      </c>
      <c r="J1151">
        <v>621</v>
      </c>
      <c r="K1151">
        <v>480</v>
      </c>
      <c r="L1151">
        <v>490</v>
      </c>
      <c r="M1151">
        <v>362</v>
      </c>
      <c r="N1151">
        <v>476</v>
      </c>
      <c r="O1151">
        <v>209</v>
      </c>
      <c r="P1151">
        <v>1413</v>
      </c>
      <c r="Q1151">
        <v>393</v>
      </c>
      <c r="R1151">
        <v>932</v>
      </c>
      <c r="S1151">
        <v>237</v>
      </c>
      <c r="T1151">
        <f t="shared" si="68"/>
        <v>564</v>
      </c>
      <c r="U1151">
        <f t="shared" si="69"/>
        <v>571</v>
      </c>
      <c r="V1151">
        <f t="shared" si="70"/>
        <v>285</v>
      </c>
      <c r="W1151">
        <f t="shared" si="71"/>
        <v>428</v>
      </c>
      <c r="X1151">
        <v>402601</v>
      </c>
    </row>
    <row r="1152" spans="1:24">
      <c r="A1152">
        <v>1151</v>
      </c>
      <c r="B1152" t="s">
        <v>20</v>
      </c>
      <c r="C1152">
        <v>1685</v>
      </c>
      <c r="D1152">
        <v>26</v>
      </c>
      <c r="E1152">
        <v>250</v>
      </c>
      <c r="F1152">
        <v>614</v>
      </c>
      <c r="G1152">
        <v>495</v>
      </c>
      <c r="H1152">
        <v>192</v>
      </c>
      <c r="I1152">
        <v>732</v>
      </c>
      <c r="J1152">
        <v>488</v>
      </c>
      <c r="K1152">
        <v>434</v>
      </c>
      <c r="L1152">
        <v>541</v>
      </c>
      <c r="M1152">
        <v>428</v>
      </c>
      <c r="N1152">
        <v>476</v>
      </c>
      <c r="O1152">
        <v>146</v>
      </c>
      <c r="P1152">
        <v>1561</v>
      </c>
      <c r="Q1152">
        <v>452</v>
      </c>
      <c r="R1152">
        <v>1021</v>
      </c>
      <c r="S1152">
        <v>252</v>
      </c>
      <c r="T1152">
        <f t="shared" si="68"/>
        <v>620</v>
      </c>
      <c r="U1152">
        <f t="shared" si="69"/>
        <v>574</v>
      </c>
      <c r="V1152">
        <f t="shared" si="70"/>
        <v>364</v>
      </c>
      <c r="W1152">
        <f t="shared" si="71"/>
        <v>497</v>
      </c>
      <c r="X1152">
        <v>8162</v>
      </c>
    </row>
    <row r="1153" spans="1:24">
      <c r="A1153">
        <v>1152</v>
      </c>
      <c r="B1153" t="s">
        <v>20</v>
      </c>
      <c r="C1153">
        <v>1719</v>
      </c>
      <c r="D1153">
        <v>29.5</v>
      </c>
      <c r="E1153">
        <v>306</v>
      </c>
      <c r="F1153">
        <v>613</v>
      </c>
      <c r="G1153">
        <v>492</v>
      </c>
      <c r="H1153">
        <v>252</v>
      </c>
      <c r="I1153">
        <v>790</v>
      </c>
      <c r="J1153">
        <v>516</v>
      </c>
      <c r="K1153">
        <v>434</v>
      </c>
      <c r="L1153">
        <v>537</v>
      </c>
      <c r="M1153">
        <v>418</v>
      </c>
      <c r="N1153">
        <v>477</v>
      </c>
      <c r="O1153">
        <v>164</v>
      </c>
      <c r="P1153">
        <v>1615</v>
      </c>
      <c r="Q1153">
        <v>429</v>
      </c>
      <c r="R1153">
        <v>1077</v>
      </c>
      <c r="S1153">
        <v>250</v>
      </c>
      <c r="T1153">
        <f t="shared" si="68"/>
        <v>670</v>
      </c>
      <c r="U1153">
        <f t="shared" si="69"/>
        <v>582</v>
      </c>
      <c r="V1153">
        <f t="shared" si="70"/>
        <v>307</v>
      </c>
      <c r="W1153">
        <f t="shared" si="71"/>
        <v>436</v>
      </c>
      <c r="X1153">
        <v>256307</v>
      </c>
    </row>
    <row r="1154" spans="1:24">
      <c r="A1154">
        <v>1153</v>
      </c>
      <c r="B1154" t="s">
        <v>20</v>
      </c>
      <c r="C1154">
        <v>1589</v>
      </c>
      <c r="D1154">
        <v>50</v>
      </c>
      <c r="E1154">
        <v>511</v>
      </c>
      <c r="F1154">
        <v>624</v>
      </c>
      <c r="G1154">
        <v>424</v>
      </c>
      <c r="H1154">
        <v>255</v>
      </c>
      <c r="I1154">
        <v>755</v>
      </c>
      <c r="J1154">
        <v>672</v>
      </c>
      <c r="K1154">
        <v>528</v>
      </c>
      <c r="L1154">
        <v>505</v>
      </c>
      <c r="M1154">
        <v>369</v>
      </c>
      <c r="N1154">
        <v>477</v>
      </c>
      <c r="O1154">
        <v>172</v>
      </c>
      <c r="P1154">
        <v>1484</v>
      </c>
      <c r="Q1154">
        <v>438</v>
      </c>
      <c r="R1154">
        <v>984</v>
      </c>
      <c r="S1154">
        <v>237</v>
      </c>
      <c r="T1154">
        <f t="shared" si="68"/>
        <v>624</v>
      </c>
      <c r="U1154">
        <f t="shared" si="69"/>
        <v>541</v>
      </c>
      <c r="V1154">
        <f t="shared" si="70"/>
        <v>113</v>
      </c>
      <c r="W1154">
        <f t="shared" si="71"/>
        <v>150</v>
      </c>
      <c r="X1154">
        <v>379099</v>
      </c>
    </row>
    <row r="1155" spans="1:24">
      <c r="A1155">
        <v>1154</v>
      </c>
      <c r="B1155" t="s">
        <v>20</v>
      </c>
      <c r="C1155">
        <v>1536</v>
      </c>
      <c r="D1155">
        <v>33</v>
      </c>
      <c r="E1155">
        <v>352</v>
      </c>
      <c r="F1155">
        <v>569</v>
      </c>
      <c r="G1155">
        <v>432</v>
      </c>
      <c r="H1155">
        <v>254</v>
      </c>
      <c r="I1155">
        <v>724</v>
      </c>
      <c r="J1155">
        <v>510</v>
      </c>
      <c r="K1155">
        <v>396</v>
      </c>
      <c r="L1155">
        <v>460</v>
      </c>
      <c r="M1155">
        <v>330</v>
      </c>
      <c r="N1155">
        <v>478</v>
      </c>
      <c r="O1155">
        <v>148</v>
      </c>
      <c r="P1155">
        <v>1437</v>
      </c>
      <c r="Q1155">
        <v>405</v>
      </c>
      <c r="R1155">
        <v>967</v>
      </c>
      <c r="S1155">
        <v>236</v>
      </c>
      <c r="T1155">
        <f t="shared" ref="T1155:T1218" si="72">M1155+H1155</f>
        <v>584</v>
      </c>
      <c r="U1155">
        <f t="shared" ref="U1155:U1218" si="73">M1155+O1155</f>
        <v>478</v>
      </c>
      <c r="V1155">
        <f t="shared" ref="V1155:V1218" si="74">F1155-E1155</f>
        <v>217</v>
      </c>
      <c r="W1155">
        <f t="shared" ref="W1155:W1218" si="75">G1155-E1155+S1155</f>
        <v>316</v>
      </c>
      <c r="X1155">
        <v>171778</v>
      </c>
    </row>
    <row r="1156" spans="1:24">
      <c r="A1156">
        <v>1155</v>
      </c>
      <c r="B1156" t="s">
        <v>20</v>
      </c>
      <c r="C1156">
        <v>1694</v>
      </c>
      <c r="D1156">
        <v>26.7</v>
      </c>
      <c r="E1156">
        <v>278</v>
      </c>
      <c r="F1156">
        <v>606</v>
      </c>
      <c r="G1156">
        <v>476</v>
      </c>
      <c r="H1156">
        <v>264</v>
      </c>
      <c r="I1156">
        <v>750</v>
      </c>
      <c r="J1156">
        <v>492</v>
      </c>
      <c r="K1156">
        <v>412</v>
      </c>
      <c r="L1156">
        <v>522</v>
      </c>
      <c r="M1156">
        <v>410</v>
      </c>
      <c r="N1156">
        <v>478</v>
      </c>
      <c r="O1156">
        <v>162</v>
      </c>
      <c r="P1156">
        <v>1567</v>
      </c>
      <c r="Q1156">
        <v>417</v>
      </c>
      <c r="R1156">
        <v>1081</v>
      </c>
      <c r="S1156">
        <v>241</v>
      </c>
      <c r="T1156">
        <f t="shared" si="72"/>
        <v>674</v>
      </c>
      <c r="U1156">
        <f t="shared" si="73"/>
        <v>572</v>
      </c>
      <c r="V1156">
        <f t="shared" si="74"/>
        <v>328</v>
      </c>
      <c r="W1156">
        <f t="shared" si="75"/>
        <v>439</v>
      </c>
      <c r="X1156">
        <v>187527</v>
      </c>
    </row>
    <row r="1157" spans="1:24">
      <c r="A1157">
        <v>1156</v>
      </c>
      <c r="B1157" t="s">
        <v>20</v>
      </c>
      <c r="C1157">
        <v>1570</v>
      </c>
      <c r="D1157">
        <v>36.200000000000003</v>
      </c>
      <c r="E1157">
        <v>378</v>
      </c>
      <c r="F1157">
        <v>610</v>
      </c>
      <c r="G1157">
        <v>460</v>
      </c>
      <c r="H1157">
        <v>220</v>
      </c>
      <c r="I1157">
        <v>717</v>
      </c>
      <c r="J1157">
        <v>558</v>
      </c>
      <c r="K1157">
        <v>479</v>
      </c>
      <c r="L1157">
        <v>504</v>
      </c>
      <c r="M1157">
        <v>376</v>
      </c>
      <c r="N1157">
        <v>478</v>
      </c>
      <c r="O1157">
        <v>156</v>
      </c>
      <c r="P1157">
        <v>1477</v>
      </c>
      <c r="Q1157">
        <v>401</v>
      </c>
      <c r="R1157">
        <v>980</v>
      </c>
      <c r="S1157">
        <v>238</v>
      </c>
      <c r="T1157">
        <f t="shared" si="72"/>
        <v>596</v>
      </c>
      <c r="U1157">
        <f t="shared" si="73"/>
        <v>532</v>
      </c>
      <c r="V1157">
        <f t="shared" si="74"/>
        <v>232</v>
      </c>
      <c r="W1157">
        <f t="shared" si="75"/>
        <v>320</v>
      </c>
      <c r="X1157">
        <v>223650</v>
      </c>
    </row>
    <row r="1158" spans="1:24">
      <c r="A1158">
        <v>1157</v>
      </c>
      <c r="B1158" t="s">
        <v>20</v>
      </c>
      <c r="C1158">
        <v>1683</v>
      </c>
      <c r="D1158">
        <v>30.1</v>
      </c>
      <c r="E1158">
        <v>298</v>
      </c>
      <c r="F1158">
        <v>628</v>
      </c>
      <c r="G1158">
        <v>478</v>
      </c>
      <c r="H1158">
        <v>228</v>
      </c>
      <c r="I1158">
        <v>768</v>
      </c>
      <c r="J1158">
        <v>533</v>
      </c>
      <c r="K1158">
        <v>470</v>
      </c>
      <c r="L1158">
        <v>520</v>
      </c>
      <c r="M1158">
        <v>386</v>
      </c>
      <c r="N1158">
        <v>478</v>
      </c>
      <c r="O1158">
        <v>174</v>
      </c>
      <c r="P1158">
        <v>1572</v>
      </c>
      <c r="Q1158">
        <v>447</v>
      </c>
      <c r="R1158">
        <v>1032</v>
      </c>
      <c r="S1158">
        <v>255</v>
      </c>
      <c r="T1158">
        <f t="shared" si="72"/>
        <v>614</v>
      </c>
      <c r="U1158">
        <f t="shared" si="73"/>
        <v>560</v>
      </c>
      <c r="V1158">
        <f t="shared" si="74"/>
        <v>330</v>
      </c>
      <c r="W1158">
        <f t="shared" si="75"/>
        <v>435</v>
      </c>
      <c r="X1158">
        <v>51591</v>
      </c>
    </row>
    <row r="1159" spans="1:24">
      <c r="A1159">
        <v>1158</v>
      </c>
      <c r="B1159" t="s">
        <v>20</v>
      </c>
      <c r="C1159">
        <v>1585</v>
      </c>
      <c r="D1159">
        <v>41</v>
      </c>
      <c r="E1159">
        <v>336</v>
      </c>
      <c r="F1159">
        <v>637</v>
      </c>
      <c r="G1159">
        <v>476</v>
      </c>
      <c r="H1159">
        <v>237</v>
      </c>
      <c r="I1159">
        <v>714</v>
      </c>
      <c r="J1159">
        <v>615</v>
      </c>
      <c r="K1159">
        <v>501</v>
      </c>
      <c r="L1159">
        <v>501</v>
      </c>
      <c r="M1159">
        <v>330</v>
      </c>
      <c r="N1159">
        <v>478</v>
      </c>
      <c r="O1159">
        <v>206</v>
      </c>
      <c r="P1159">
        <v>1461</v>
      </c>
      <c r="Q1159">
        <v>434</v>
      </c>
      <c r="R1159">
        <v>984</v>
      </c>
      <c r="S1159">
        <v>245</v>
      </c>
      <c r="T1159">
        <f t="shared" si="72"/>
        <v>567</v>
      </c>
      <c r="U1159">
        <f t="shared" si="73"/>
        <v>536</v>
      </c>
      <c r="V1159">
        <f t="shared" si="74"/>
        <v>301</v>
      </c>
      <c r="W1159">
        <f t="shared" si="75"/>
        <v>385</v>
      </c>
      <c r="X1159">
        <v>136206</v>
      </c>
    </row>
    <row r="1160" spans="1:24">
      <c r="A1160">
        <v>1159</v>
      </c>
      <c r="B1160" t="s">
        <v>20</v>
      </c>
      <c r="C1160">
        <v>1622</v>
      </c>
      <c r="D1160">
        <v>31.7</v>
      </c>
      <c r="E1160">
        <v>334</v>
      </c>
      <c r="F1160">
        <v>577</v>
      </c>
      <c r="G1160">
        <v>452</v>
      </c>
      <c r="H1160">
        <v>233</v>
      </c>
      <c r="I1160">
        <v>754</v>
      </c>
      <c r="J1160">
        <v>521</v>
      </c>
      <c r="K1160">
        <v>467</v>
      </c>
      <c r="L1160">
        <v>529</v>
      </c>
      <c r="M1160">
        <v>402</v>
      </c>
      <c r="N1160">
        <v>479</v>
      </c>
      <c r="O1160">
        <v>148</v>
      </c>
      <c r="P1160">
        <v>1502</v>
      </c>
      <c r="Q1160">
        <v>420</v>
      </c>
      <c r="R1160">
        <v>981</v>
      </c>
      <c r="S1160">
        <v>242</v>
      </c>
      <c r="T1160">
        <f t="shared" si="72"/>
        <v>635</v>
      </c>
      <c r="U1160">
        <f t="shared" si="73"/>
        <v>550</v>
      </c>
      <c r="V1160">
        <f t="shared" si="74"/>
        <v>243</v>
      </c>
      <c r="W1160">
        <f t="shared" si="75"/>
        <v>360</v>
      </c>
      <c r="X1160">
        <v>40248</v>
      </c>
    </row>
    <row r="1161" spans="1:24">
      <c r="A1161">
        <v>1160</v>
      </c>
      <c r="B1161" t="s">
        <v>20</v>
      </c>
      <c r="C1161">
        <v>1625</v>
      </c>
      <c r="D1161">
        <v>34.6</v>
      </c>
      <c r="E1161">
        <v>334</v>
      </c>
      <c r="F1161">
        <v>617</v>
      </c>
      <c r="G1161">
        <v>488</v>
      </c>
      <c r="H1161">
        <v>265</v>
      </c>
      <c r="I1161">
        <v>758</v>
      </c>
      <c r="J1161">
        <v>465</v>
      </c>
      <c r="K1161">
        <v>507</v>
      </c>
      <c r="L1161">
        <v>503</v>
      </c>
      <c r="M1161">
        <v>382</v>
      </c>
      <c r="N1161">
        <v>479</v>
      </c>
      <c r="O1161">
        <v>170</v>
      </c>
      <c r="P1161">
        <v>1510</v>
      </c>
      <c r="Q1161">
        <v>409</v>
      </c>
      <c r="R1161">
        <v>1017</v>
      </c>
      <c r="S1161">
        <v>239</v>
      </c>
      <c r="T1161">
        <f t="shared" si="72"/>
        <v>647</v>
      </c>
      <c r="U1161">
        <f t="shared" si="73"/>
        <v>552</v>
      </c>
      <c r="V1161">
        <f t="shared" si="74"/>
        <v>283</v>
      </c>
      <c r="W1161">
        <f t="shared" si="75"/>
        <v>393</v>
      </c>
      <c r="X1161">
        <v>372008</v>
      </c>
    </row>
    <row r="1162" spans="1:24">
      <c r="A1162">
        <v>1161</v>
      </c>
      <c r="B1162" t="s">
        <v>20</v>
      </c>
      <c r="C1162">
        <v>1615</v>
      </c>
      <c r="D1162">
        <v>31.3</v>
      </c>
      <c r="E1162">
        <v>286</v>
      </c>
      <c r="F1162">
        <v>629</v>
      </c>
      <c r="G1162">
        <v>520</v>
      </c>
      <c r="H1162">
        <v>200</v>
      </c>
      <c r="I1162">
        <v>723</v>
      </c>
      <c r="J1162">
        <v>491</v>
      </c>
      <c r="K1162">
        <v>463</v>
      </c>
      <c r="L1162">
        <v>507</v>
      </c>
      <c r="M1162">
        <v>386</v>
      </c>
      <c r="N1162">
        <v>479</v>
      </c>
      <c r="O1162">
        <v>154</v>
      </c>
      <c r="P1162">
        <v>1498</v>
      </c>
      <c r="Q1162">
        <v>435</v>
      </c>
      <c r="R1162">
        <v>975</v>
      </c>
      <c r="S1162">
        <v>246</v>
      </c>
      <c r="T1162">
        <f t="shared" si="72"/>
        <v>586</v>
      </c>
      <c r="U1162">
        <f t="shared" si="73"/>
        <v>540</v>
      </c>
      <c r="V1162">
        <f t="shared" si="74"/>
        <v>343</v>
      </c>
      <c r="W1162">
        <f t="shared" si="75"/>
        <v>480</v>
      </c>
      <c r="X1162">
        <v>162388</v>
      </c>
    </row>
    <row r="1163" spans="1:24">
      <c r="A1163">
        <v>1162</v>
      </c>
      <c r="B1163" t="s">
        <v>20</v>
      </c>
      <c r="C1163">
        <v>1646</v>
      </c>
      <c r="D1163">
        <v>42.1</v>
      </c>
      <c r="E1163">
        <v>468</v>
      </c>
      <c r="F1163">
        <v>646</v>
      </c>
      <c r="G1163">
        <v>272</v>
      </c>
      <c r="H1163">
        <v>250</v>
      </c>
      <c r="I1163">
        <v>765</v>
      </c>
      <c r="J1163">
        <v>621</v>
      </c>
      <c r="K1163">
        <v>524</v>
      </c>
      <c r="L1163">
        <v>515</v>
      </c>
      <c r="M1163">
        <v>358</v>
      </c>
      <c r="N1163">
        <v>479</v>
      </c>
      <c r="O1163">
        <v>196</v>
      </c>
      <c r="P1163">
        <v>1527</v>
      </c>
      <c r="Q1163">
        <v>408</v>
      </c>
      <c r="R1163">
        <v>1012</v>
      </c>
      <c r="S1163">
        <v>242</v>
      </c>
      <c r="T1163">
        <f t="shared" si="72"/>
        <v>608</v>
      </c>
      <c r="U1163">
        <f t="shared" si="73"/>
        <v>554</v>
      </c>
      <c r="V1163">
        <f t="shared" si="74"/>
        <v>178</v>
      </c>
      <c r="W1163">
        <f t="shared" si="75"/>
        <v>46</v>
      </c>
      <c r="X1163">
        <v>301094</v>
      </c>
    </row>
    <row r="1164" spans="1:24">
      <c r="A1164">
        <v>1163</v>
      </c>
      <c r="B1164" t="s">
        <v>20</v>
      </c>
      <c r="C1164">
        <v>1666</v>
      </c>
      <c r="D1164">
        <v>32.1</v>
      </c>
      <c r="E1164">
        <v>324</v>
      </c>
      <c r="F1164">
        <v>660</v>
      </c>
      <c r="G1164">
        <v>524</v>
      </c>
      <c r="H1164">
        <v>208</v>
      </c>
      <c r="I1164">
        <v>704</v>
      </c>
      <c r="J1164">
        <v>514</v>
      </c>
      <c r="K1164">
        <v>460</v>
      </c>
      <c r="L1164">
        <v>561</v>
      </c>
      <c r="M1164">
        <v>416</v>
      </c>
      <c r="N1164">
        <v>479</v>
      </c>
      <c r="O1164">
        <v>190</v>
      </c>
      <c r="P1164">
        <v>1535</v>
      </c>
      <c r="Q1164">
        <v>458</v>
      </c>
      <c r="R1164">
        <v>1039</v>
      </c>
      <c r="S1164">
        <v>236</v>
      </c>
      <c r="T1164">
        <f t="shared" si="72"/>
        <v>624</v>
      </c>
      <c r="U1164">
        <f t="shared" si="73"/>
        <v>606</v>
      </c>
      <c r="V1164">
        <f t="shared" si="74"/>
        <v>336</v>
      </c>
      <c r="W1164">
        <f t="shared" si="75"/>
        <v>436</v>
      </c>
      <c r="X1164">
        <v>422471</v>
      </c>
    </row>
    <row r="1165" spans="1:24">
      <c r="A1165">
        <v>1164</v>
      </c>
      <c r="B1165" t="s">
        <v>20</v>
      </c>
      <c r="C1165">
        <v>1874</v>
      </c>
      <c r="D1165">
        <v>26.1</v>
      </c>
      <c r="E1165">
        <v>330</v>
      </c>
      <c r="F1165">
        <v>687</v>
      </c>
      <c r="G1165">
        <v>574</v>
      </c>
      <c r="H1165">
        <v>246</v>
      </c>
      <c r="I1165">
        <v>827</v>
      </c>
      <c r="J1165">
        <v>531</v>
      </c>
      <c r="K1165">
        <v>453</v>
      </c>
      <c r="L1165">
        <v>602</v>
      </c>
      <c r="M1165">
        <v>468</v>
      </c>
      <c r="N1165">
        <v>479</v>
      </c>
      <c r="O1165">
        <v>154</v>
      </c>
      <c r="P1165">
        <v>1756</v>
      </c>
      <c r="Q1165">
        <v>519</v>
      </c>
      <c r="R1165">
        <v>1175</v>
      </c>
      <c r="S1165">
        <v>264</v>
      </c>
      <c r="T1165">
        <f t="shared" si="72"/>
        <v>714</v>
      </c>
      <c r="U1165">
        <f t="shared" si="73"/>
        <v>622</v>
      </c>
      <c r="V1165">
        <f t="shared" si="74"/>
        <v>357</v>
      </c>
      <c r="W1165">
        <f t="shared" si="75"/>
        <v>508</v>
      </c>
      <c r="X1165">
        <v>57911</v>
      </c>
    </row>
    <row r="1166" spans="1:24">
      <c r="A1166">
        <v>1165</v>
      </c>
      <c r="B1166" t="s">
        <v>20</v>
      </c>
      <c r="C1166">
        <v>1609</v>
      </c>
      <c r="D1166">
        <v>29.1</v>
      </c>
      <c r="E1166">
        <v>320</v>
      </c>
      <c r="F1166">
        <v>598</v>
      </c>
      <c r="G1166">
        <v>470</v>
      </c>
      <c r="H1166">
        <v>251</v>
      </c>
      <c r="I1166">
        <v>757</v>
      </c>
      <c r="J1166">
        <v>525</v>
      </c>
      <c r="K1166">
        <v>412</v>
      </c>
      <c r="L1166">
        <v>504</v>
      </c>
      <c r="M1166">
        <v>376</v>
      </c>
      <c r="N1166">
        <v>480</v>
      </c>
      <c r="O1166">
        <v>162</v>
      </c>
      <c r="P1166">
        <v>1508</v>
      </c>
      <c r="Q1166">
        <v>427</v>
      </c>
      <c r="R1166">
        <v>1002</v>
      </c>
      <c r="S1166">
        <v>231</v>
      </c>
      <c r="T1166">
        <f t="shared" si="72"/>
        <v>627</v>
      </c>
      <c r="U1166">
        <f t="shared" si="73"/>
        <v>538</v>
      </c>
      <c r="V1166">
        <f t="shared" si="74"/>
        <v>278</v>
      </c>
      <c r="W1166">
        <f t="shared" si="75"/>
        <v>381</v>
      </c>
      <c r="X1166">
        <v>256176</v>
      </c>
    </row>
    <row r="1167" spans="1:24">
      <c r="A1167">
        <v>1166</v>
      </c>
      <c r="B1167" t="s">
        <v>20</v>
      </c>
      <c r="C1167">
        <v>1644</v>
      </c>
      <c r="D1167">
        <v>32.9</v>
      </c>
      <c r="E1167">
        <v>346</v>
      </c>
      <c r="F1167">
        <v>621</v>
      </c>
      <c r="G1167">
        <v>467</v>
      </c>
      <c r="H1167">
        <v>245</v>
      </c>
      <c r="I1167">
        <v>745</v>
      </c>
      <c r="J1167">
        <v>494</v>
      </c>
      <c r="K1167">
        <v>468</v>
      </c>
      <c r="L1167">
        <v>525</v>
      </c>
      <c r="M1167">
        <v>386</v>
      </c>
      <c r="N1167">
        <v>480</v>
      </c>
      <c r="O1167">
        <v>163</v>
      </c>
      <c r="P1167">
        <v>1522</v>
      </c>
      <c r="Q1167">
        <v>454</v>
      </c>
      <c r="R1167">
        <v>1022</v>
      </c>
      <c r="S1167">
        <v>250</v>
      </c>
      <c r="T1167">
        <f t="shared" si="72"/>
        <v>631</v>
      </c>
      <c r="U1167">
        <f t="shared" si="73"/>
        <v>549</v>
      </c>
      <c r="V1167">
        <f t="shared" si="74"/>
        <v>275</v>
      </c>
      <c r="W1167">
        <f t="shared" si="75"/>
        <v>371</v>
      </c>
      <c r="X1167">
        <v>29802</v>
      </c>
    </row>
    <row r="1168" spans="1:24">
      <c r="A1168">
        <v>1167</v>
      </c>
      <c r="B1168" t="s">
        <v>20</v>
      </c>
      <c r="C1168">
        <v>1648</v>
      </c>
      <c r="D1168">
        <v>42.4</v>
      </c>
      <c r="E1168">
        <v>418</v>
      </c>
      <c r="F1168">
        <v>688</v>
      </c>
      <c r="G1168">
        <v>552</v>
      </c>
      <c r="H1168">
        <v>271</v>
      </c>
      <c r="I1168">
        <v>744</v>
      </c>
      <c r="J1168">
        <v>600</v>
      </c>
      <c r="K1168">
        <v>531</v>
      </c>
      <c r="L1168">
        <v>524</v>
      </c>
      <c r="M1168">
        <v>384</v>
      </c>
      <c r="N1168">
        <v>480</v>
      </c>
      <c r="O1168">
        <v>178</v>
      </c>
      <c r="P1168">
        <v>1524</v>
      </c>
      <c r="Q1168">
        <v>448</v>
      </c>
      <c r="R1168">
        <v>1051</v>
      </c>
      <c r="S1168">
        <v>261</v>
      </c>
      <c r="T1168">
        <f t="shared" si="72"/>
        <v>655</v>
      </c>
      <c r="U1168">
        <f t="shared" si="73"/>
        <v>562</v>
      </c>
      <c r="V1168">
        <f t="shared" si="74"/>
        <v>270</v>
      </c>
      <c r="W1168">
        <f t="shared" si="75"/>
        <v>395</v>
      </c>
      <c r="X1168">
        <v>17554</v>
      </c>
    </row>
    <row r="1169" spans="1:24">
      <c r="A1169">
        <v>1168</v>
      </c>
      <c r="B1169" t="s">
        <v>20</v>
      </c>
      <c r="C1169">
        <v>1645</v>
      </c>
      <c r="D1169">
        <v>26.3</v>
      </c>
      <c r="E1169">
        <v>280</v>
      </c>
      <c r="F1169">
        <v>567</v>
      </c>
      <c r="G1169">
        <v>468</v>
      </c>
      <c r="H1169">
        <v>237</v>
      </c>
      <c r="I1169">
        <v>765</v>
      </c>
      <c r="J1169">
        <v>551</v>
      </c>
      <c r="K1169">
        <v>406</v>
      </c>
      <c r="L1169">
        <v>511</v>
      </c>
      <c r="M1169">
        <v>402</v>
      </c>
      <c r="N1169">
        <v>481</v>
      </c>
      <c r="O1169">
        <v>150</v>
      </c>
      <c r="P1169">
        <v>1531</v>
      </c>
      <c r="Q1169">
        <v>429</v>
      </c>
      <c r="R1169">
        <v>1003</v>
      </c>
      <c r="S1169">
        <v>247</v>
      </c>
      <c r="T1169">
        <f t="shared" si="72"/>
        <v>639</v>
      </c>
      <c r="U1169">
        <f t="shared" si="73"/>
        <v>552</v>
      </c>
      <c r="V1169">
        <f t="shared" si="74"/>
        <v>287</v>
      </c>
      <c r="W1169">
        <f t="shared" si="75"/>
        <v>435</v>
      </c>
      <c r="X1169">
        <v>60709</v>
      </c>
    </row>
    <row r="1170" spans="1:24">
      <c r="A1170">
        <v>1169</v>
      </c>
      <c r="B1170" t="s">
        <v>20</v>
      </c>
      <c r="C1170">
        <v>1721</v>
      </c>
      <c r="D1170">
        <v>25.8</v>
      </c>
      <c r="E1170">
        <v>258</v>
      </c>
      <c r="F1170">
        <v>614</v>
      </c>
      <c r="G1170">
        <v>506</v>
      </c>
      <c r="H1170">
        <v>254</v>
      </c>
      <c r="I1170">
        <v>794</v>
      </c>
      <c r="J1170">
        <v>513</v>
      </c>
      <c r="K1170">
        <v>423</v>
      </c>
      <c r="L1170">
        <v>545</v>
      </c>
      <c r="M1170">
        <v>412</v>
      </c>
      <c r="N1170">
        <v>481</v>
      </c>
      <c r="O1170">
        <v>160</v>
      </c>
      <c r="P1170">
        <v>1614</v>
      </c>
      <c r="Q1170">
        <v>449</v>
      </c>
      <c r="R1170">
        <v>1074</v>
      </c>
      <c r="S1170">
        <v>253</v>
      </c>
      <c r="T1170">
        <f t="shared" si="72"/>
        <v>666</v>
      </c>
      <c r="U1170">
        <f t="shared" si="73"/>
        <v>572</v>
      </c>
      <c r="V1170">
        <f t="shared" si="74"/>
        <v>356</v>
      </c>
      <c r="W1170">
        <f t="shared" si="75"/>
        <v>501</v>
      </c>
      <c r="X1170">
        <v>147597</v>
      </c>
    </row>
    <row r="1171" spans="1:24">
      <c r="A1171">
        <v>1170</v>
      </c>
      <c r="B1171" t="s">
        <v>20</v>
      </c>
      <c r="C1171">
        <v>1652</v>
      </c>
      <c r="D1171">
        <v>32.200000000000003</v>
      </c>
      <c r="E1171">
        <v>340</v>
      </c>
      <c r="F1171">
        <v>622</v>
      </c>
      <c r="G1171">
        <v>476</v>
      </c>
      <c r="H1171">
        <v>202</v>
      </c>
      <c r="I1171">
        <v>742</v>
      </c>
      <c r="J1171">
        <v>522</v>
      </c>
      <c r="K1171">
        <v>434</v>
      </c>
      <c r="L1171">
        <v>503</v>
      </c>
      <c r="M1171">
        <v>368</v>
      </c>
      <c r="N1171">
        <v>481</v>
      </c>
      <c r="O1171">
        <v>162</v>
      </c>
      <c r="P1171">
        <v>1544</v>
      </c>
      <c r="Q1171">
        <v>419</v>
      </c>
      <c r="R1171">
        <v>1004</v>
      </c>
      <c r="S1171">
        <v>236</v>
      </c>
      <c r="T1171">
        <f t="shared" si="72"/>
        <v>570</v>
      </c>
      <c r="U1171">
        <f t="shared" si="73"/>
        <v>530</v>
      </c>
      <c r="V1171">
        <f t="shared" si="74"/>
        <v>282</v>
      </c>
      <c r="W1171">
        <f t="shared" si="75"/>
        <v>372</v>
      </c>
      <c r="X1171">
        <v>181851</v>
      </c>
    </row>
    <row r="1172" spans="1:24">
      <c r="A1172">
        <v>1171</v>
      </c>
      <c r="B1172" t="s">
        <v>20</v>
      </c>
      <c r="C1172">
        <v>1735</v>
      </c>
      <c r="D1172">
        <v>36.200000000000003</v>
      </c>
      <c r="E1172">
        <v>346</v>
      </c>
      <c r="F1172">
        <v>631</v>
      </c>
      <c r="G1172">
        <v>484</v>
      </c>
      <c r="H1172">
        <v>285</v>
      </c>
      <c r="I1172">
        <v>832</v>
      </c>
      <c r="J1172">
        <v>616</v>
      </c>
      <c r="K1172">
        <v>479</v>
      </c>
      <c r="L1172">
        <v>528</v>
      </c>
      <c r="M1172">
        <v>392</v>
      </c>
      <c r="N1172">
        <v>481</v>
      </c>
      <c r="O1172">
        <v>172</v>
      </c>
      <c r="P1172">
        <v>1618</v>
      </c>
      <c r="Q1172">
        <v>444</v>
      </c>
      <c r="R1172">
        <v>1071</v>
      </c>
      <c r="S1172">
        <v>256</v>
      </c>
      <c r="T1172">
        <f t="shared" si="72"/>
        <v>677</v>
      </c>
      <c r="U1172">
        <f t="shared" si="73"/>
        <v>564</v>
      </c>
      <c r="V1172">
        <f t="shared" si="74"/>
        <v>285</v>
      </c>
      <c r="W1172">
        <f t="shared" si="75"/>
        <v>394</v>
      </c>
      <c r="X1172">
        <v>85703</v>
      </c>
    </row>
    <row r="1173" spans="1:24">
      <c r="A1173">
        <v>1172</v>
      </c>
      <c r="B1173" t="s">
        <v>20</v>
      </c>
      <c r="C1173">
        <v>1572</v>
      </c>
      <c r="D1173">
        <v>39.4</v>
      </c>
      <c r="E1173">
        <v>440</v>
      </c>
      <c r="F1173">
        <v>653</v>
      </c>
      <c r="G1173">
        <v>486</v>
      </c>
      <c r="H1173">
        <v>186</v>
      </c>
      <c r="I1173">
        <v>683</v>
      </c>
      <c r="J1173">
        <v>591</v>
      </c>
      <c r="K1173">
        <v>515</v>
      </c>
      <c r="L1173">
        <v>535</v>
      </c>
      <c r="M1173">
        <v>396</v>
      </c>
      <c r="N1173">
        <v>481</v>
      </c>
      <c r="O1173">
        <v>154</v>
      </c>
      <c r="P1173">
        <v>1474</v>
      </c>
      <c r="Q1173">
        <v>425</v>
      </c>
      <c r="R1173">
        <v>977</v>
      </c>
      <c r="S1173">
        <v>258</v>
      </c>
      <c r="T1173">
        <f t="shared" si="72"/>
        <v>582</v>
      </c>
      <c r="U1173">
        <f t="shared" si="73"/>
        <v>550</v>
      </c>
      <c r="V1173">
        <f t="shared" si="74"/>
        <v>213</v>
      </c>
      <c r="W1173">
        <f t="shared" si="75"/>
        <v>304</v>
      </c>
      <c r="X1173">
        <v>215883</v>
      </c>
    </row>
    <row r="1174" spans="1:24">
      <c r="A1174">
        <v>1173</v>
      </c>
      <c r="B1174" t="s">
        <v>20</v>
      </c>
      <c r="C1174">
        <v>1711</v>
      </c>
      <c r="D1174">
        <v>29.2</v>
      </c>
      <c r="E1174">
        <v>328</v>
      </c>
      <c r="F1174">
        <v>601</v>
      </c>
      <c r="G1174">
        <v>500</v>
      </c>
      <c r="H1174">
        <v>260</v>
      </c>
      <c r="I1174">
        <v>820</v>
      </c>
      <c r="J1174">
        <v>520</v>
      </c>
      <c r="K1174">
        <v>409</v>
      </c>
      <c r="L1174">
        <v>533</v>
      </c>
      <c r="M1174">
        <v>406</v>
      </c>
      <c r="N1174">
        <v>482</v>
      </c>
      <c r="O1174">
        <v>150</v>
      </c>
      <c r="P1174">
        <v>1631</v>
      </c>
      <c r="Q1174">
        <v>446</v>
      </c>
      <c r="R1174">
        <v>1071</v>
      </c>
      <c r="S1174">
        <v>251</v>
      </c>
      <c r="T1174">
        <f t="shared" si="72"/>
        <v>666</v>
      </c>
      <c r="U1174">
        <f t="shared" si="73"/>
        <v>556</v>
      </c>
      <c r="V1174">
        <f t="shared" si="74"/>
        <v>273</v>
      </c>
      <c r="W1174">
        <f t="shared" si="75"/>
        <v>423</v>
      </c>
      <c r="X1174">
        <v>83880</v>
      </c>
    </row>
    <row r="1175" spans="1:24">
      <c r="A1175">
        <v>1174</v>
      </c>
      <c r="B1175" t="s">
        <v>20</v>
      </c>
      <c r="C1175">
        <v>1644</v>
      </c>
      <c r="D1175">
        <v>40.6</v>
      </c>
      <c r="E1175">
        <v>420</v>
      </c>
      <c r="F1175">
        <v>631</v>
      </c>
      <c r="G1175">
        <v>460</v>
      </c>
      <c r="H1175">
        <v>276</v>
      </c>
      <c r="I1175">
        <v>785</v>
      </c>
      <c r="J1175">
        <v>561</v>
      </c>
      <c r="K1175">
        <v>511</v>
      </c>
      <c r="L1175">
        <v>493</v>
      </c>
      <c r="M1175">
        <v>348</v>
      </c>
      <c r="N1175">
        <v>482</v>
      </c>
      <c r="O1175">
        <v>164</v>
      </c>
      <c r="P1175">
        <v>1536</v>
      </c>
      <c r="Q1175">
        <v>426</v>
      </c>
      <c r="R1175">
        <v>1027</v>
      </c>
      <c r="S1175">
        <v>232</v>
      </c>
      <c r="T1175">
        <f t="shared" si="72"/>
        <v>624</v>
      </c>
      <c r="U1175">
        <f t="shared" si="73"/>
        <v>512</v>
      </c>
      <c r="V1175">
        <f t="shared" si="74"/>
        <v>211</v>
      </c>
      <c r="W1175">
        <f t="shared" si="75"/>
        <v>272</v>
      </c>
      <c r="X1175">
        <v>80815</v>
      </c>
    </row>
    <row r="1176" spans="1:24">
      <c r="A1176">
        <v>1175</v>
      </c>
      <c r="B1176" t="s">
        <v>20</v>
      </c>
      <c r="C1176">
        <v>1575</v>
      </c>
      <c r="D1176">
        <v>50.3</v>
      </c>
      <c r="E1176">
        <v>498</v>
      </c>
      <c r="F1176">
        <v>634</v>
      </c>
      <c r="G1176">
        <v>468</v>
      </c>
      <c r="H1176">
        <v>240</v>
      </c>
      <c r="I1176">
        <v>683</v>
      </c>
      <c r="J1176">
        <v>667</v>
      </c>
      <c r="K1176">
        <v>536</v>
      </c>
      <c r="L1176">
        <v>527</v>
      </c>
      <c r="M1176">
        <v>348</v>
      </c>
      <c r="N1176">
        <v>482</v>
      </c>
      <c r="O1176">
        <v>130</v>
      </c>
      <c r="P1176">
        <v>1445</v>
      </c>
      <c r="Q1176">
        <v>388</v>
      </c>
      <c r="R1176">
        <v>1002</v>
      </c>
      <c r="S1176">
        <v>251</v>
      </c>
      <c r="T1176">
        <f t="shared" si="72"/>
        <v>588</v>
      </c>
      <c r="U1176">
        <f t="shared" si="73"/>
        <v>478</v>
      </c>
      <c r="V1176">
        <f t="shared" si="74"/>
        <v>136</v>
      </c>
      <c r="W1176">
        <f t="shared" si="75"/>
        <v>221</v>
      </c>
      <c r="X1176">
        <v>124377</v>
      </c>
    </row>
    <row r="1177" spans="1:24">
      <c r="A1177">
        <v>1176</v>
      </c>
      <c r="B1177" t="s">
        <v>20</v>
      </c>
      <c r="C1177">
        <v>1855</v>
      </c>
      <c r="D1177">
        <v>29.9</v>
      </c>
      <c r="E1177">
        <v>328</v>
      </c>
      <c r="F1177">
        <v>649</v>
      </c>
      <c r="G1177">
        <v>534</v>
      </c>
      <c r="H1177">
        <v>285</v>
      </c>
      <c r="I1177">
        <v>860</v>
      </c>
      <c r="J1177">
        <v>592</v>
      </c>
      <c r="K1177">
        <v>481</v>
      </c>
      <c r="L1177">
        <v>585</v>
      </c>
      <c r="M1177">
        <v>452</v>
      </c>
      <c r="N1177">
        <v>482</v>
      </c>
      <c r="O1177">
        <v>166</v>
      </c>
      <c r="P1177">
        <v>1729</v>
      </c>
      <c r="Q1177">
        <v>479</v>
      </c>
      <c r="R1177">
        <v>1154</v>
      </c>
      <c r="S1177">
        <v>269</v>
      </c>
      <c r="T1177">
        <f t="shared" si="72"/>
        <v>737</v>
      </c>
      <c r="U1177">
        <f t="shared" si="73"/>
        <v>618</v>
      </c>
      <c r="V1177">
        <f t="shared" si="74"/>
        <v>321</v>
      </c>
      <c r="W1177">
        <f t="shared" si="75"/>
        <v>475</v>
      </c>
      <c r="X1177">
        <v>25163</v>
      </c>
    </row>
    <row r="1178" spans="1:24">
      <c r="A1178">
        <v>1177</v>
      </c>
      <c r="B1178" t="s">
        <v>20</v>
      </c>
      <c r="C1178">
        <v>1627</v>
      </c>
      <c r="D1178">
        <v>34.6</v>
      </c>
      <c r="E1178">
        <v>380</v>
      </c>
      <c r="F1178">
        <v>560</v>
      </c>
      <c r="G1178">
        <v>444</v>
      </c>
      <c r="H1178">
        <v>280</v>
      </c>
      <c r="I1178">
        <v>766</v>
      </c>
      <c r="J1178">
        <v>556</v>
      </c>
      <c r="K1178">
        <v>418</v>
      </c>
      <c r="L1178">
        <v>483</v>
      </c>
      <c r="M1178">
        <v>382</v>
      </c>
      <c r="N1178">
        <v>484</v>
      </c>
      <c r="O1178">
        <v>124</v>
      </c>
      <c r="P1178">
        <v>1519</v>
      </c>
      <c r="Q1178">
        <v>420</v>
      </c>
      <c r="R1178">
        <v>1033</v>
      </c>
      <c r="S1178">
        <v>241</v>
      </c>
      <c r="T1178">
        <f t="shared" si="72"/>
        <v>662</v>
      </c>
      <c r="U1178">
        <f t="shared" si="73"/>
        <v>506</v>
      </c>
      <c r="V1178">
        <f t="shared" si="74"/>
        <v>180</v>
      </c>
      <c r="W1178">
        <f t="shared" si="75"/>
        <v>305</v>
      </c>
      <c r="X1178">
        <v>378783</v>
      </c>
    </row>
    <row r="1179" spans="1:24">
      <c r="A1179">
        <v>1178</v>
      </c>
      <c r="B1179" t="s">
        <v>20</v>
      </c>
      <c r="C1179">
        <v>1628</v>
      </c>
      <c r="D1179">
        <v>38</v>
      </c>
      <c r="E1179">
        <v>386</v>
      </c>
      <c r="F1179">
        <v>602</v>
      </c>
      <c r="G1179">
        <v>468</v>
      </c>
      <c r="H1179">
        <v>325</v>
      </c>
      <c r="I1179">
        <v>777</v>
      </c>
      <c r="J1179">
        <v>527</v>
      </c>
      <c r="K1179">
        <v>478</v>
      </c>
      <c r="L1179">
        <v>495</v>
      </c>
      <c r="M1179">
        <v>350</v>
      </c>
      <c r="N1179">
        <v>484</v>
      </c>
      <c r="O1179">
        <v>178</v>
      </c>
      <c r="P1179">
        <v>1506</v>
      </c>
      <c r="Q1179">
        <v>412</v>
      </c>
      <c r="R1179">
        <v>1054</v>
      </c>
      <c r="S1179">
        <v>247</v>
      </c>
      <c r="T1179">
        <f t="shared" si="72"/>
        <v>675</v>
      </c>
      <c r="U1179">
        <f t="shared" si="73"/>
        <v>528</v>
      </c>
      <c r="V1179">
        <f t="shared" si="74"/>
        <v>216</v>
      </c>
      <c r="W1179">
        <f t="shared" si="75"/>
        <v>329</v>
      </c>
      <c r="X1179">
        <v>75729</v>
      </c>
    </row>
    <row r="1180" spans="1:24">
      <c r="A1180">
        <v>1179</v>
      </c>
      <c r="B1180" t="s">
        <v>20</v>
      </c>
      <c r="C1180">
        <v>1637</v>
      </c>
      <c r="D1180">
        <v>29.2</v>
      </c>
      <c r="E1180">
        <v>312</v>
      </c>
      <c r="F1180">
        <v>604</v>
      </c>
      <c r="G1180">
        <v>494</v>
      </c>
      <c r="H1180">
        <v>238</v>
      </c>
      <c r="I1180">
        <v>768</v>
      </c>
      <c r="J1180">
        <v>537</v>
      </c>
      <c r="K1180">
        <v>435</v>
      </c>
      <c r="L1180">
        <v>526</v>
      </c>
      <c r="M1180">
        <v>394</v>
      </c>
      <c r="N1180">
        <v>484</v>
      </c>
      <c r="O1180">
        <v>152</v>
      </c>
      <c r="P1180">
        <v>1545</v>
      </c>
      <c r="Q1180">
        <v>422</v>
      </c>
      <c r="R1180">
        <v>1015</v>
      </c>
      <c r="S1180">
        <v>237</v>
      </c>
      <c r="T1180">
        <f t="shared" si="72"/>
        <v>632</v>
      </c>
      <c r="U1180">
        <f t="shared" si="73"/>
        <v>546</v>
      </c>
      <c r="V1180">
        <f t="shared" si="74"/>
        <v>292</v>
      </c>
      <c r="W1180">
        <f t="shared" si="75"/>
        <v>419</v>
      </c>
      <c r="X1180">
        <v>242645</v>
      </c>
    </row>
    <row r="1181" spans="1:24">
      <c r="A1181">
        <v>1180</v>
      </c>
      <c r="B1181" t="s">
        <v>20</v>
      </c>
      <c r="C1181">
        <v>1642</v>
      </c>
      <c r="D1181">
        <v>42.4</v>
      </c>
      <c r="E1181">
        <v>412</v>
      </c>
      <c r="F1181">
        <v>606</v>
      </c>
      <c r="G1181">
        <v>422</v>
      </c>
      <c r="H1181">
        <v>218</v>
      </c>
      <c r="I1181">
        <v>764</v>
      </c>
      <c r="J1181">
        <v>633</v>
      </c>
      <c r="K1181">
        <v>545</v>
      </c>
      <c r="L1181">
        <v>510</v>
      </c>
      <c r="M1181">
        <v>358</v>
      </c>
      <c r="N1181">
        <v>484</v>
      </c>
      <c r="O1181">
        <v>194</v>
      </c>
      <c r="P1181">
        <v>1522</v>
      </c>
      <c r="Q1181">
        <v>436</v>
      </c>
      <c r="R1181">
        <v>976</v>
      </c>
      <c r="S1181">
        <v>249</v>
      </c>
      <c r="T1181">
        <f t="shared" si="72"/>
        <v>576</v>
      </c>
      <c r="U1181">
        <f t="shared" si="73"/>
        <v>552</v>
      </c>
      <c r="V1181">
        <f t="shared" si="74"/>
        <v>194</v>
      </c>
      <c r="W1181">
        <f t="shared" si="75"/>
        <v>259</v>
      </c>
      <c r="X1181">
        <v>321888</v>
      </c>
    </row>
    <row r="1182" spans="1:24">
      <c r="A1182">
        <v>1181</v>
      </c>
      <c r="B1182" t="s">
        <v>20</v>
      </c>
      <c r="C1182">
        <v>1690</v>
      </c>
      <c r="D1182">
        <v>31.5</v>
      </c>
      <c r="E1182">
        <v>340</v>
      </c>
      <c r="F1182">
        <v>611</v>
      </c>
      <c r="G1182">
        <v>494</v>
      </c>
      <c r="H1182">
        <v>250</v>
      </c>
      <c r="I1182">
        <v>753</v>
      </c>
      <c r="J1182">
        <v>567</v>
      </c>
      <c r="K1182">
        <v>442</v>
      </c>
      <c r="L1182">
        <v>538</v>
      </c>
      <c r="M1182">
        <v>420</v>
      </c>
      <c r="N1182">
        <v>484</v>
      </c>
      <c r="O1182">
        <v>168</v>
      </c>
      <c r="P1182">
        <v>1577</v>
      </c>
      <c r="Q1182">
        <v>475</v>
      </c>
      <c r="R1182">
        <v>1074</v>
      </c>
      <c r="S1182">
        <v>273</v>
      </c>
      <c r="T1182">
        <f t="shared" si="72"/>
        <v>670</v>
      </c>
      <c r="U1182">
        <f t="shared" si="73"/>
        <v>588</v>
      </c>
      <c r="V1182">
        <f t="shared" si="74"/>
        <v>271</v>
      </c>
      <c r="W1182">
        <f t="shared" si="75"/>
        <v>427</v>
      </c>
      <c r="X1182">
        <v>51294</v>
      </c>
    </row>
    <row r="1183" spans="1:24">
      <c r="A1183">
        <v>1182</v>
      </c>
      <c r="B1183" t="s">
        <v>20</v>
      </c>
      <c r="C1183">
        <v>1752</v>
      </c>
      <c r="D1183">
        <v>33.200000000000003</v>
      </c>
      <c r="E1183">
        <v>316</v>
      </c>
      <c r="F1183">
        <v>623</v>
      </c>
      <c r="G1183">
        <v>502</v>
      </c>
      <c r="H1183">
        <v>277</v>
      </c>
      <c r="I1183">
        <v>835</v>
      </c>
      <c r="J1183">
        <v>573</v>
      </c>
      <c r="K1183">
        <v>487</v>
      </c>
      <c r="L1183">
        <v>531</v>
      </c>
      <c r="M1183">
        <v>402</v>
      </c>
      <c r="N1183">
        <v>484</v>
      </c>
      <c r="O1183">
        <v>176</v>
      </c>
      <c r="P1183">
        <v>1643</v>
      </c>
      <c r="Q1183">
        <v>444</v>
      </c>
      <c r="R1183">
        <v>1085</v>
      </c>
      <c r="S1183">
        <v>263</v>
      </c>
      <c r="T1183">
        <f t="shared" si="72"/>
        <v>679</v>
      </c>
      <c r="U1183">
        <f t="shared" si="73"/>
        <v>578</v>
      </c>
      <c r="V1183">
        <f t="shared" si="74"/>
        <v>307</v>
      </c>
      <c r="W1183">
        <f t="shared" si="75"/>
        <v>449</v>
      </c>
      <c r="X1183">
        <v>188846</v>
      </c>
    </row>
    <row r="1184" spans="1:24">
      <c r="A1184">
        <v>1183</v>
      </c>
      <c r="B1184" t="s">
        <v>20</v>
      </c>
      <c r="C1184">
        <v>1541</v>
      </c>
      <c r="D1184">
        <v>36.700000000000003</v>
      </c>
      <c r="E1184">
        <v>364</v>
      </c>
      <c r="F1184">
        <v>569</v>
      </c>
      <c r="G1184">
        <v>471</v>
      </c>
      <c r="H1184">
        <v>225</v>
      </c>
      <c r="I1184">
        <v>700</v>
      </c>
      <c r="J1184">
        <v>548</v>
      </c>
      <c r="K1184">
        <v>480</v>
      </c>
      <c r="L1184">
        <v>503</v>
      </c>
      <c r="M1184">
        <v>354</v>
      </c>
      <c r="N1184">
        <v>485</v>
      </c>
      <c r="O1184">
        <v>163</v>
      </c>
      <c r="P1184">
        <v>1425</v>
      </c>
      <c r="Q1184">
        <v>411</v>
      </c>
      <c r="R1184">
        <v>950</v>
      </c>
      <c r="S1184">
        <v>239</v>
      </c>
      <c r="T1184">
        <f t="shared" si="72"/>
        <v>579</v>
      </c>
      <c r="U1184">
        <f t="shared" si="73"/>
        <v>517</v>
      </c>
      <c r="V1184">
        <f t="shared" si="74"/>
        <v>205</v>
      </c>
      <c r="W1184">
        <f t="shared" si="75"/>
        <v>346</v>
      </c>
      <c r="X1184">
        <v>485971</v>
      </c>
    </row>
    <row r="1185" spans="1:24">
      <c r="A1185">
        <v>1184</v>
      </c>
      <c r="B1185" t="s">
        <v>20</v>
      </c>
      <c r="C1185">
        <v>1603</v>
      </c>
      <c r="D1185">
        <v>30.4</v>
      </c>
      <c r="E1185">
        <v>362</v>
      </c>
      <c r="F1185">
        <v>579</v>
      </c>
      <c r="G1185">
        <v>462</v>
      </c>
      <c r="H1185">
        <v>238</v>
      </c>
      <c r="I1185">
        <v>720</v>
      </c>
      <c r="J1185">
        <v>509</v>
      </c>
      <c r="K1185">
        <v>392</v>
      </c>
      <c r="L1185">
        <v>500</v>
      </c>
      <c r="M1185">
        <v>394</v>
      </c>
      <c r="N1185">
        <v>485</v>
      </c>
      <c r="O1185">
        <v>148</v>
      </c>
      <c r="P1185">
        <v>1500</v>
      </c>
      <c r="Q1185">
        <v>420</v>
      </c>
      <c r="R1185">
        <v>1018</v>
      </c>
      <c r="S1185">
        <v>239</v>
      </c>
      <c r="T1185">
        <f t="shared" si="72"/>
        <v>632</v>
      </c>
      <c r="U1185">
        <f t="shared" si="73"/>
        <v>542</v>
      </c>
      <c r="V1185">
        <f t="shared" si="74"/>
        <v>217</v>
      </c>
      <c r="W1185">
        <f t="shared" si="75"/>
        <v>339</v>
      </c>
      <c r="X1185">
        <v>111374</v>
      </c>
    </row>
    <row r="1186" spans="1:24">
      <c r="A1186">
        <v>1185</v>
      </c>
      <c r="B1186" t="s">
        <v>20</v>
      </c>
      <c r="C1186">
        <v>1556</v>
      </c>
      <c r="D1186">
        <v>32.1</v>
      </c>
      <c r="E1186">
        <v>308</v>
      </c>
      <c r="F1186">
        <v>591</v>
      </c>
      <c r="G1186">
        <v>472</v>
      </c>
      <c r="H1186">
        <v>229</v>
      </c>
      <c r="I1186">
        <v>702</v>
      </c>
      <c r="J1186">
        <v>492</v>
      </c>
      <c r="K1186">
        <v>443</v>
      </c>
      <c r="L1186">
        <v>476</v>
      </c>
      <c r="M1186">
        <v>358</v>
      </c>
      <c r="N1186">
        <v>485</v>
      </c>
      <c r="O1186">
        <v>154</v>
      </c>
      <c r="P1186">
        <v>1442</v>
      </c>
      <c r="Q1186">
        <v>412</v>
      </c>
      <c r="R1186">
        <v>969</v>
      </c>
      <c r="S1186">
        <v>230</v>
      </c>
      <c r="T1186">
        <f t="shared" si="72"/>
        <v>587</v>
      </c>
      <c r="U1186">
        <f t="shared" si="73"/>
        <v>512</v>
      </c>
      <c r="V1186">
        <f t="shared" si="74"/>
        <v>283</v>
      </c>
      <c r="W1186">
        <f t="shared" si="75"/>
        <v>394</v>
      </c>
      <c r="X1186">
        <v>241612</v>
      </c>
    </row>
    <row r="1187" spans="1:24">
      <c r="A1187">
        <v>1186</v>
      </c>
      <c r="B1187" t="s">
        <v>20</v>
      </c>
      <c r="C1187">
        <v>1706</v>
      </c>
      <c r="D1187">
        <v>36</v>
      </c>
      <c r="E1187">
        <v>346</v>
      </c>
      <c r="F1187">
        <v>614</v>
      </c>
      <c r="G1187">
        <v>486</v>
      </c>
      <c r="H1187">
        <v>255</v>
      </c>
      <c r="I1187">
        <v>770</v>
      </c>
      <c r="J1187">
        <v>587</v>
      </c>
      <c r="K1187">
        <v>472</v>
      </c>
      <c r="L1187">
        <v>537</v>
      </c>
      <c r="M1187">
        <v>376</v>
      </c>
      <c r="N1187">
        <v>485</v>
      </c>
      <c r="O1187">
        <v>200</v>
      </c>
      <c r="P1187">
        <v>1597</v>
      </c>
      <c r="Q1187">
        <v>437</v>
      </c>
      <c r="R1187">
        <v>1082</v>
      </c>
      <c r="S1187">
        <v>243</v>
      </c>
      <c r="T1187">
        <f t="shared" si="72"/>
        <v>631</v>
      </c>
      <c r="U1187">
        <f t="shared" si="73"/>
        <v>576</v>
      </c>
      <c r="V1187">
        <f t="shared" si="74"/>
        <v>268</v>
      </c>
      <c r="W1187">
        <f t="shared" si="75"/>
        <v>383</v>
      </c>
      <c r="X1187">
        <v>107549</v>
      </c>
    </row>
    <row r="1188" spans="1:24">
      <c r="A1188">
        <v>1187</v>
      </c>
      <c r="B1188" t="s">
        <v>20</v>
      </c>
      <c r="C1188">
        <v>1716</v>
      </c>
      <c r="D1188">
        <v>27.6</v>
      </c>
      <c r="E1188">
        <v>308</v>
      </c>
      <c r="F1188">
        <v>590</v>
      </c>
      <c r="G1188">
        <v>465</v>
      </c>
      <c r="H1188">
        <v>252</v>
      </c>
      <c r="I1188">
        <v>806</v>
      </c>
      <c r="J1188">
        <v>550</v>
      </c>
      <c r="K1188">
        <v>434</v>
      </c>
      <c r="L1188">
        <v>538</v>
      </c>
      <c r="M1188">
        <v>402</v>
      </c>
      <c r="N1188">
        <v>486</v>
      </c>
      <c r="O1188">
        <v>144</v>
      </c>
      <c r="P1188">
        <v>1617</v>
      </c>
      <c r="Q1188">
        <v>458</v>
      </c>
      <c r="R1188">
        <v>1063</v>
      </c>
      <c r="S1188">
        <v>248</v>
      </c>
      <c r="T1188">
        <f t="shared" si="72"/>
        <v>654</v>
      </c>
      <c r="U1188">
        <f t="shared" si="73"/>
        <v>546</v>
      </c>
      <c r="V1188">
        <f t="shared" si="74"/>
        <v>282</v>
      </c>
      <c r="W1188">
        <f t="shared" si="75"/>
        <v>405</v>
      </c>
      <c r="X1188">
        <v>155807</v>
      </c>
    </row>
    <row r="1189" spans="1:24">
      <c r="A1189">
        <v>1188</v>
      </c>
      <c r="B1189" t="s">
        <v>20</v>
      </c>
      <c r="C1189">
        <v>1704</v>
      </c>
      <c r="D1189">
        <v>36.4</v>
      </c>
      <c r="E1189">
        <v>356</v>
      </c>
      <c r="F1189">
        <v>627</v>
      </c>
      <c r="G1189">
        <v>468</v>
      </c>
      <c r="H1189">
        <v>259</v>
      </c>
      <c r="I1189">
        <v>768</v>
      </c>
      <c r="J1189">
        <v>572</v>
      </c>
      <c r="K1189">
        <v>456</v>
      </c>
      <c r="L1189">
        <v>550</v>
      </c>
      <c r="M1189">
        <v>380</v>
      </c>
      <c r="N1189">
        <v>486</v>
      </c>
      <c r="O1189">
        <v>204</v>
      </c>
      <c r="P1189">
        <v>1590</v>
      </c>
      <c r="Q1189">
        <v>432</v>
      </c>
      <c r="R1189">
        <v>1081</v>
      </c>
      <c r="S1189">
        <v>256</v>
      </c>
      <c r="T1189">
        <f t="shared" si="72"/>
        <v>639</v>
      </c>
      <c r="U1189">
        <f t="shared" si="73"/>
        <v>584</v>
      </c>
      <c r="V1189">
        <f t="shared" si="74"/>
        <v>271</v>
      </c>
      <c r="W1189">
        <f t="shared" si="75"/>
        <v>368</v>
      </c>
      <c r="X1189">
        <v>132304</v>
      </c>
    </row>
    <row r="1190" spans="1:24">
      <c r="A1190">
        <v>1189</v>
      </c>
      <c r="B1190" t="s">
        <v>20</v>
      </c>
      <c r="C1190">
        <v>1524</v>
      </c>
      <c r="D1190">
        <v>39.6</v>
      </c>
      <c r="E1190">
        <v>406</v>
      </c>
      <c r="F1190">
        <v>559</v>
      </c>
      <c r="G1190">
        <v>428</v>
      </c>
      <c r="H1190">
        <v>262</v>
      </c>
      <c r="I1190">
        <v>735</v>
      </c>
      <c r="J1190">
        <v>546</v>
      </c>
      <c r="K1190">
        <v>455</v>
      </c>
      <c r="L1190">
        <v>449</v>
      </c>
      <c r="M1190">
        <v>330</v>
      </c>
      <c r="N1190">
        <v>488</v>
      </c>
      <c r="O1190">
        <v>140</v>
      </c>
      <c r="P1190">
        <v>1422</v>
      </c>
      <c r="Q1190">
        <v>397</v>
      </c>
      <c r="R1190">
        <v>949</v>
      </c>
      <c r="S1190">
        <v>234</v>
      </c>
      <c r="T1190">
        <f t="shared" si="72"/>
        <v>592</v>
      </c>
      <c r="U1190">
        <f t="shared" si="73"/>
        <v>470</v>
      </c>
      <c r="V1190">
        <f t="shared" si="74"/>
        <v>153</v>
      </c>
      <c r="W1190">
        <f t="shared" si="75"/>
        <v>256</v>
      </c>
      <c r="X1190">
        <v>38861</v>
      </c>
    </row>
    <row r="1191" spans="1:24">
      <c r="A1191">
        <v>1190</v>
      </c>
      <c r="B1191" t="s">
        <v>20</v>
      </c>
      <c r="C1191">
        <v>1654</v>
      </c>
      <c r="D1191">
        <v>34.9</v>
      </c>
      <c r="E1191">
        <v>358</v>
      </c>
      <c r="F1191">
        <v>632</v>
      </c>
      <c r="G1191">
        <v>490</v>
      </c>
      <c r="H1191">
        <v>213</v>
      </c>
      <c r="I1191">
        <v>729</v>
      </c>
      <c r="J1191">
        <v>512</v>
      </c>
      <c r="K1191">
        <v>473</v>
      </c>
      <c r="L1191">
        <v>537</v>
      </c>
      <c r="M1191">
        <v>396</v>
      </c>
      <c r="N1191">
        <v>488</v>
      </c>
      <c r="O1191">
        <v>191</v>
      </c>
      <c r="P1191">
        <v>1548</v>
      </c>
      <c r="Q1191">
        <v>408</v>
      </c>
      <c r="R1191">
        <v>1032</v>
      </c>
      <c r="S1191">
        <v>250</v>
      </c>
      <c r="T1191">
        <f t="shared" si="72"/>
        <v>609</v>
      </c>
      <c r="U1191">
        <f t="shared" si="73"/>
        <v>587</v>
      </c>
      <c r="V1191">
        <f t="shared" si="74"/>
        <v>274</v>
      </c>
      <c r="W1191">
        <f t="shared" si="75"/>
        <v>382</v>
      </c>
      <c r="X1191">
        <v>77119</v>
      </c>
    </row>
    <row r="1192" spans="1:24">
      <c r="A1192">
        <v>1191</v>
      </c>
      <c r="B1192" t="s">
        <v>20</v>
      </c>
      <c r="C1192">
        <v>1640</v>
      </c>
      <c r="D1192">
        <v>38.700000000000003</v>
      </c>
      <c r="E1192">
        <v>346</v>
      </c>
      <c r="F1192">
        <v>644</v>
      </c>
      <c r="G1192">
        <v>518</v>
      </c>
      <c r="H1192">
        <v>240</v>
      </c>
      <c r="I1192">
        <v>730</v>
      </c>
      <c r="J1192">
        <v>547</v>
      </c>
      <c r="K1192">
        <v>511</v>
      </c>
      <c r="L1192">
        <v>519</v>
      </c>
      <c r="M1192">
        <v>384</v>
      </c>
      <c r="N1192">
        <v>488</v>
      </c>
      <c r="O1192">
        <v>184</v>
      </c>
      <c r="P1192">
        <v>1529</v>
      </c>
      <c r="Q1192">
        <v>448</v>
      </c>
      <c r="R1192">
        <v>1039</v>
      </c>
      <c r="S1192">
        <v>255</v>
      </c>
      <c r="T1192">
        <f t="shared" si="72"/>
        <v>624</v>
      </c>
      <c r="U1192">
        <f t="shared" si="73"/>
        <v>568</v>
      </c>
      <c r="V1192">
        <f t="shared" si="74"/>
        <v>298</v>
      </c>
      <c r="W1192">
        <f t="shared" si="75"/>
        <v>427</v>
      </c>
      <c r="X1192">
        <v>117276</v>
      </c>
    </row>
    <row r="1193" spans="1:24">
      <c r="A1193">
        <v>1192</v>
      </c>
      <c r="B1193" t="s">
        <v>20</v>
      </c>
      <c r="C1193">
        <v>1797</v>
      </c>
      <c r="D1193">
        <v>31.9</v>
      </c>
      <c r="E1193">
        <v>354</v>
      </c>
      <c r="F1193">
        <v>649</v>
      </c>
      <c r="G1193">
        <v>510</v>
      </c>
      <c r="H1193">
        <v>212</v>
      </c>
      <c r="I1193">
        <v>803</v>
      </c>
      <c r="J1193">
        <v>556</v>
      </c>
      <c r="K1193">
        <v>464</v>
      </c>
      <c r="L1193">
        <v>556</v>
      </c>
      <c r="M1193">
        <v>426</v>
      </c>
      <c r="N1193">
        <v>488</v>
      </c>
      <c r="O1193">
        <v>184</v>
      </c>
      <c r="P1193">
        <v>1676</v>
      </c>
      <c r="Q1193">
        <v>452</v>
      </c>
      <c r="R1193">
        <v>1085</v>
      </c>
      <c r="S1193">
        <v>257</v>
      </c>
      <c r="T1193">
        <f t="shared" si="72"/>
        <v>638</v>
      </c>
      <c r="U1193">
        <f t="shared" si="73"/>
        <v>610</v>
      </c>
      <c r="V1193">
        <f t="shared" si="74"/>
        <v>295</v>
      </c>
      <c r="W1193">
        <f t="shared" si="75"/>
        <v>413</v>
      </c>
      <c r="X1193">
        <v>19461</v>
      </c>
    </row>
    <row r="1194" spans="1:24">
      <c r="A1194">
        <v>1193</v>
      </c>
      <c r="B1194" t="s">
        <v>20</v>
      </c>
      <c r="C1194">
        <v>1685</v>
      </c>
      <c r="D1194">
        <v>41.8</v>
      </c>
      <c r="E1194">
        <v>460</v>
      </c>
      <c r="F1194">
        <v>694</v>
      </c>
      <c r="G1194">
        <v>548</v>
      </c>
      <c r="H1194">
        <v>217</v>
      </c>
      <c r="I1194">
        <v>751</v>
      </c>
      <c r="J1194">
        <v>612</v>
      </c>
      <c r="K1194">
        <v>531</v>
      </c>
      <c r="L1194">
        <v>534</v>
      </c>
      <c r="M1194">
        <v>372</v>
      </c>
      <c r="N1194">
        <v>488</v>
      </c>
      <c r="O1194">
        <v>168</v>
      </c>
      <c r="P1194">
        <v>1576</v>
      </c>
      <c r="Q1194">
        <v>455</v>
      </c>
      <c r="R1194">
        <v>1042</v>
      </c>
      <c r="S1194">
        <v>254</v>
      </c>
      <c r="T1194">
        <f t="shared" si="72"/>
        <v>589</v>
      </c>
      <c r="U1194">
        <f t="shared" si="73"/>
        <v>540</v>
      </c>
      <c r="V1194">
        <f t="shared" si="74"/>
        <v>234</v>
      </c>
      <c r="W1194">
        <f t="shared" si="75"/>
        <v>342</v>
      </c>
      <c r="X1194">
        <v>50920</v>
      </c>
    </row>
    <row r="1195" spans="1:24">
      <c r="A1195">
        <v>1194</v>
      </c>
      <c r="B1195" t="s">
        <v>20</v>
      </c>
      <c r="C1195">
        <v>1594</v>
      </c>
      <c r="D1195">
        <v>30.2</v>
      </c>
      <c r="E1195">
        <v>318</v>
      </c>
      <c r="F1195">
        <v>565</v>
      </c>
      <c r="G1195">
        <v>442</v>
      </c>
      <c r="H1195">
        <v>263</v>
      </c>
      <c r="I1195">
        <v>772</v>
      </c>
      <c r="J1195">
        <v>534</v>
      </c>
      <c r="K1195">
        <v>422</v>
      </c>
      <c r="L1195">
        <v>490</v>
      </c>
      <c r="M1195">
        <v>358</v>
      </c>
      <c r="N1195">
        <v>489</v>
      </c>
      <c r="O1195">
        <v>154</v>
      </c>
      <c r="P1195">
        <v>1486</v>
      </c>
      <c r="Q1195">
        <v>430</v>
      </c>
      <c r="R1195">
        <v>977</v>
      </c>
      <c r="S1195">
        <v>239</v>
      </c>
      <c r="T1195">
        <f t="shared" si="72"/>
        <v>621</v>
      </c>
      <c r="U1195">
        <f t="shared" si="73"/>
        <v>512</v>
      </c>
      <c r="V1195">
        <f t="shared" si="74"/>
        <v>247</v>
      </c>
      <c r="W1195">
        <f t="shared" si="75"/>
        <v>363</v>
      </c>
      <c r="X1195">
        <v>50564</v>
      </c>
    </row>
    <row r="1196" spans="1:24">
      <c r="A1196">
        <v>1195</v>
      </c>
      <c r="B1196" t="s">
        <v>20</v>
      </c>
      <c r="C1196">
        <v>1625</v>
      </c>
      <c r="D1196">
        <v>33.6</v>
      </c>
      <c r="E1196">
        <v>378</v>
      </c>
      <c r="F1196">
        <v>578</v>
      </c>
      <c r="G1196">
        <v>466</v>
      </c>
      <c r="H1196">
        <v>259</v>
      </c>
      <c r="I1196">
        <v>767</v>
      </c>
      <c r="J1196">
        <v>566</v>
      </c>
      <c r="K1196">
        <v>397</v>
      </c>
      <c r="L1196">
        <v>505</v>
      </c>
      <c r="M1196">
        <v>378</v>
      </c>
      <c r="N1196">
        <v>489</v>
      </c>
      <c r="O1196">
        <v>142</v>
      </c>
      <c r="P1196">
        <v>1520</v>
      </c>
      <c r="Q1196">
        <v>414</v>
      </c>
      <c r="R1196">
        <v>1012</v>
      </c>
      <c r="S1196">
        <v>242</v>
      </c>
      <c r="T1196">
        <f t="shared" si="72"/>
        <v>637</v>
      </c>
      <c r="U1196">
        <f t="shared" si="73"/>
        <v>520</v>
      </c>
      <c r="V1196">
        <f t="shared" si="74"/>
        <v>200</v>
      </c>
      <c r="W1196">
        <f t="shared" si="75"/>
        <v>330</v>
      </c>
      <c r="X1196">
        <v>29832</v>
      </c>
    </row>
    <row r="1197" spans="1:24">
      <c r="A1197">
        <v>1196</v>
      </c>
      <c r="B1197" t="s">
        <v>20</v>
      </c>
      <c r="C1197">
        <v>1610</v>
      </c>
      <c r="D1197">
        <v>30.6</v>
      </c>
      <c r="E1197">
        <v>308</v>
      </c>
      <c r="F1197">
        <v>606</v>
      </c>
      <c r="G1197">
        <v>484</v>
      </c>
      <c r="H1197">
        <v>263</v>
      </c>
      <c r="I1197">
        <v>754</v>
      </c>
      <c r="J1197">
        <v>494</v>
      </c>
      <c r="K1197">
        <v>431</v>
      </c>
      <c r="L1197">
        <v>484</v>
      </c>
      <c r="M1197">
        <v>350</v>
      </c>
      <c r="N1197">
        <v>489</v>
      </c>
      <c r="O1197">
        <v>160</v>
      </c>
      <c r="P1197">
        <v>1498</v>
      </c>
      <c r="Q1197">
        <v>410</v>
      </c>
      <c r="R1197">
        <v>1007</v>
      </c>
      <c r="S1197">
        <v>233</v>
      </c>
      <c r="T1197">
        <f t="shared" si="72"/>
        <v>613</v>
      </c>
      <c r="U1197">
        <f t="shared" si="73"/>
        <v>510</v>
      </c>
      <c r="V1197">
        <f t="shared" si="74"/>
        <v>298</v>
      </c>
      <c r="W1197">
        <f t="shared" si="75"/>
        <v>409</v>
      </c>
      <c r="X1197">
        <v>212388</v>
      </c>
    </row>
    <row r="1198" spans="1:24">
      <c r="A1198">
        <v>1197</v>
      </c>
      <c r="B1198" t="s">
        <v>20</v>
      </c>
      <c r="C1198">
        <v>1668</v>
      </c>
      <c r="D1198">
        <v>37.700000000000003</v>
      </c>
      <c r="E1198">
        <v>410</v>
      </c>
      <c r="F1198">
        <v>633</v>
      </c>
      <c r="G1198">
        <v>502</v>
      </c>
      <c r="H1198">
        <v>274</v>
      </c>
      <c r="I1198">
        <v>750</v>
      </c>
      <c r="J1198">
        <v>619</v>
      </c>
      <c r="K1198">
        <v>488</v>
      </c>
      <c r="L1198">
        <v>527</v>
      </c>
      <c r="M1198">
        <v>408</v>
      </c>
      <c r="N1198">
        <v>489</v>
      </c>
      <c r="O1198">
        <v>118</v>
      </c>
      <c r="P1198">
        <v>1566</v>
      </c>
      <c r="Q1198">
        <v>437</v>
      </c>
      <c r="R1198">
        <v>1090</v>
      </c>
      <c r="S1198">
        <v>253</v>
      </c>
      <c r="T1198">
        <f t="shared" si="72"/>
        <v>682</v>
      </c>
      <c r="U1198">
        <f t="shared" si="73"/>
        <v>526</v>
      </c>
      <c r="V1198">
        <f t="shared" si="74"/>
        <v>223</v>
      </c>
      <c r="W1198">
        <f t="shared" si="75"/>
        <v>345</v>
      </c>
      <c r="X1198">
        <v>89534</v>
      </c>
    </row>
    <row r="1199" spans="1:24">
      <c r="A1199">
        <v>1198</v>
      </c>
      <c r="B1199" t="s">
        <v>20</v>
      </c>
      <c r="C1199">
        <v>1584</v>
      </c>
      <c r="D1199">
        <v>33.200000000000003</v>
      </c>
      <c r="E1199">
        <v>358</v>
      </c>
      <c r="F1199">
        <v>596</v>
      </c>
      <c r="G1199">
        <v>468</v>
      </c>
      <c r="H1199">
        <v>233</v>
      </c>
      <c r="I1199">
        <v>729</v>
      </c>
      <c r="J1199">
        <v>526</v>
      </c>
      <c r="K1199">
        <v>446</v>
      </c>
      <c r="L1199">
        <v>500</v>
      </c>
      <c r="M1199">
        <v>366</v>
      </c>
      <c r="N1199">
        <v>490</v>
      </c>
      <c r="O1199">
        <v>174</v>
      </c>
      <c r="P1199">
        <v>1473</v>
      </c>
      <c r="Q1199">
        <v>407</v>
      </c>
      <c r="R1199">
        <v>977</v>
      </c>
      <c r="S1199">
        <v>229</v>
      </c>
      <c r="T1199">
        <f t="shared" si="72"/>
        <v>599</v>
      </c>
      <c r="U1199">
        <f t="shared" si="73"/>
        <v>540</v>
      </c>
      <c r="V1199">
        <f t="shared" si="74"/>
        <v>238</v>
      </c>
      <c r="W1199">
        <f t="shared" si="75"/>
        <v>339</v>
      </c>
      <c r="X1199">
        <v>70691</v>
      </c>
    </row>
    <row r="1200" spans="1:24">
      <c r="A1200">
        <v>1199</v>
      </c>
      <c r="B1200" t="s">
        <v>20</v>
      </c>
      <c r="C1200">
        <v>1758</v>
      </c>
      <c r="D1200">
        <v>27.1</v>
      </c>
      <c r="E1200">
        <v>292</v>
      </c>
      <c r="F1200">
        <v>642</v>
      </c>
      <c r="G1200">
        <v>522</v>
      </c>
      <c r="H1200">
        <v>212</v>
      </c>
      <c r="I1200">
        <v>783</v>
      </c>
      <c r="J1200">
        <v>533</v>
      </c>
      <c r="K1200">
        <v>468</v>
      </c>
      <c r="L1200">
        <v>586</v>
      </c>
      <c r="M1200">
        <v>440</v>
      </c>
      <c r="N1200">
        <v>490</v>
      </c>
      <c r="O1200">
        <v>168</v>
      </c>
      <c r="P1200">
        <v>1637</v>
      </c>
      <c r="Q1200">
        <v>448</v>
      </c>
      <c r="R1200">
        <v>1066</v>
      </c>
      <c r="S1200">
        <v>245</v>
      </c>
      <c r="T1200">
        <f t="shared" si="72"/>
        <v>652</v>
      </c>
      <c r="U1200">
        <f t="shared" si="73"/>
        <v>608</v>
      </c>
      <c r="V1200">
        <f t="shared" si="74"/>
        <v>350</v>
      </c>
      <c r="W1200">
        <f t="shared" si="75"/>
        <v>475</v>
      </c>
      <c r="X1200">
        <v>12230</v>
      </c>
    </row>
    <row r="1201" spans="1:24">
      <c r="A1201">
        <v>1200</v>
      </c>
      <c r="B1201" t="s">
        <v>20</v>
      </c>
      <c r="C1201">
        <v>1653</v>
      </c>
      <c r="D1201">
        <v>35.200000000000003</v>
      </c>
      <c r="E1201">
        <v>325</v>
      </c>
      <c r="F1201">
        <v>644</v>
      </c>
      <c r="G1201">
        <v>528</v>
      </c>
      <c r="H1201">
        <v>225</v>
      </c>
      <c r="I1201">
        <v>750</v>
      </c>
      <c r="J1201">
        <v>609</v>
      </c>
      <c r="K1201">
        <v>521</v>
      </c>
      <c r="L1201">
        <v>528</v>
      </c>
      <c r="M1201">
        <v>391</v>
      </c>
      <c r="N1201">
        <v>491</v>
      </c>
      <c r="O1201">
        <v>196</v>
      </c>
      <c r="P1201">
        <v>1543</v>
      </c>
      <c r="Q1201">
        <v>414</v>
      </c>
      <c r="R1201">
        <v>1018</v>
      </c>
      <c r="S1201">
        <v>240</v>
      </c>
      <c r="T1201">
        <f t="shared" si="72"/>
        <v>616</v>
      </c>
      <c r="U1201">
        <f t="shared" si="73"/>
        <v>587</v>
      </c>
      <c r="V1201">
        <f t="shared" si="74"/>
        <v>319</v>
      </c>
      <c r="W1201">
        <f t="shared" si="75"/>
        <v>443</v>
      </c>
      <c r="X1201">
        <v>113120</v>
      </c>
    </row>
    <row r="1202" spans="1:24">
      <c r="A1202">
        <v>1201</v>
      </c>
      <c r="B1202" t="s">
        <v>20</v>
      </c>
      <c r="C1202">
        <v>1770</v>
      </c>
      <c r="D1202">
        <v>36.5</v>
      </c>
      <c r="E1202">
        <v>370</v>
      </c>
      <c r="F1202">
        <v>656</v>
      </c>
      <c r="G1202">
        <v>510</v>
      </c>
      <c r="H1202">
        <v>245</v>
      </c>
      <c r="I1202">
        <v>773</v>
      </c>
      <c r="J1202">
        <v>693</v>
      </c>
      <c r="K1202">
        <v>412</v>
      </c>
      <c r="L1202">
        <v>555</v>
      </c>
      <c r="M1202">
        <v>410</v>
      </c>
      <c r="N1202">
        <v>491</v>
      </c>
      <c r="O1202">
        <v>194</v>
      </c>
      <c r="P1202">
        <v>1654</v>
      </c>
      <c r="Q1202">
        <v>459</v>
      </c>
      <c r="R1202">
        <v>1126</v>
      </c>
      <c r="S1202">
        <v>256</v>
      </c>
      <c r="T1202">
        <f t="shared" si="72"/>
        <v>655</v>
      </c>
      <c r="U1202">
        <f t="shared" si="73"/>
        <v>604</v>
      </c>
      <c r="V1202">
        <f t="shared" si="74"/>
        <v>286</v>
      </c>
      <c r="W1202">
        <f t="shared" si="75"/>
        <v>396</v>
      </c>
      <c r="X1202">
        <v>159167</v>
      </c>
    </row>
    <row r="1203" spans="1:24">
      <c r="A1203">
        <v>1202</v>
      </c>
      <c r="B1203" t="s">
        <v>20</v>
      </c>
      <c r="C1203">
        <v>1816</v>
      </c>
      <c r="D1203">
        <v>36</v>
      </c>
      <c r="E1203">
        <v>404</v>
      </c>
      <c r="F1203">
        <v>675</v>
      </c>
      <c r="G1203">
        <v>536</v>
      </c>
      <c r="H1203">
        <v>277</v>
      </c>
      <c r="I1203">
        <v>831</v>
      </c>
      <c r="J1203">
        <v>624</v>
      </c>
      <c r="K1203">
        <v>546</v>
      </c>
      <c r="L1203">
        <v>578</v>
      </c>
      <c r="M1203">
        <v>438</v>
      </c>
      <c r="N1203">
        <v>492</v>
      </c>
      <c r="O1203">
        <v>178</v>
      </c>
      <c r="P1203">
        <v>1712</v>
      </c>
      <c r="Q1203">
        <v>479</v>
      </c>
      <c r="R1203">
        <v>1158</v>
      </c>
      <c r="S1203">
        <v>260</v>
      </c>
      <c r="T1203">
        <f t="shared" si="72"/>
        <v>715</v>
      </c>
      <c r="U1203">
        <f t="shared" si="73"/>
        <v>616</v>
      </c>
      <c r="V1203">
        <f t="shared" si="74"/>
        <v>271</v>
      </c>
      <c r="W1203">
        <f t="shared" si="75"/>
        <v>392</v>
      </c>
      <c r="X1203">
        <v>1484</v>
      </c>
    </row>
    <row r="1204" spans="1:24">
      <c r="A1204">
        <v>1203</v>
      </c>
      <c r="B1204" t="s">
        <v>20</v>
      </c>
      <c r="C1204">
        <v>1575</v>
      </c>
      <c r="D1204">
        <v>32.700000000000003</v>
      </c>
      <c r="E1204">
        <v>304</v>
      </c>
      <c r="F1204">
        <v>585</v>
      </c>
      <c r="G1204">
        <v>452</v>
      </c>
      <c r="H1204">
        <v>265</v>
      </c>
      <c r="I1204">
        <v>729</v>
      </c>
      <c r="J1204">
        <v>518</v>
      </c>
      <c r="K1204">
        <v>413</v>
      </c>
      <c r="L1204">
        <v>483</v>
      </c>
      <c r="M1204">
        <v>346</v>
      </c>
      <c r="N1204">
        <v>493</v>
      </c>
      <c r="O1204">
        <v>160</v>
      </c>
      <c r="P1204">
        <v>1457</v>
      </c>
      <c r="Q1204">
        <v>395</v>
      </c>
      <c r="R1204">
        <v>993</v>
      </c>
      <c r="S1204">
        <v>226</v>
      </c>
      <c r="T1204">
        <f t="shared" si="72"/>
        <v>611</v>
      </c>
      <c r="U1204">
        <f t="shared" si="73"/>
        <v>506</v>
      </c>
      <c r="V1204">
        <f t="shared" si="74"/>
        <v>281</v>
      </c>
      <c r="W1204">
        <f t="shared" si="75"/>
        <v>374</v>
      </c>
      <c r="X1204">
        <v>60275</v>
      </c>
    </row>
    <row r="1205" spans="1:24">
      <c r="A1205">
        <v>1204</v>
      </c>
      <c r="B1205" t="s">
        <v>20</v>
      </c>
      <c r="C1205">
        <v>1680</v>
      </c>
      <c r="D1205">
        <v>33.9</v>
      </c>
      <c r="E1205">
        <v>340</v>
      </c>
      <c r="F1205">
        <v>604</v>
      </c>
      <c r="G1205">
        <v>464</v>
      </c>
      <c r="H1205">
        <v>265</v>
      </c>
      <c r="I1205">
        <v>758</v>
      </c>
      <c r="J1205">
        <v>570</v>
      </c>
      <c r="K1205">
        <v>427</v>
      </c>
      <c r="L1205">
        <v>534</v>
      </c>
      <c r="M1205">
        <v>392</v>
      </c>
      <c r="N1205">
        <v>493</v>
      </c>
      <c r="O1205">
        <v>172</v>
      </c>
      <c r="P1205">
        <v>1558</v>
      </c>
      <c r="Q1205">
        <v>425</v>
      </c>
      <c r="R1205">
        <v>1065</v>
      </c>
      <c r="S1205">
        <v>248</v>
      </c>
      <c r="T1205">
        <f t="shared" si="72"/>
        <v>657</v>
      </c>
      <c r="U1205">
        <f t="shared" si="73"/>
        <v>564</v>
      </c>
      <c r="V1205">
        <f t="shared" si="74"/>
        <v>264</v>
      </c>
      <c r="W1205">
        <f t="shared" si="75"/>
        <v>372</v>
      </c>
      <c r="X1205">
        <v>212294</v>
      </c>
    </row>
    <row r="1206" spans="1:24">
      <c r="A1206">
        <v>1205</v>
      </c>
      <c r="B1206" t="s">
        <v>20</v>
      </c>
      <c r="C1206">
        <v>1617</v>
      </c>
      <c r="D1206">
        <v>34.4</v>
      </c>
      <c r="E1206">
        <v>342</v>
      </c>
      <c r="F1206">
        <v>619</v>
      </c>
      <c r="G1206">
        <v>496</v>
      </c>
      <c r="H1206">
        <v>239</v>
      </c>
      <c r="I1206">
        <v>725</v>
      </c>
      <c r="J1206">
        <v>526</v>
      </c>
      <c r="K1206">
        <v>434</v>
      </c>
      <c r="L1206">
        <v>496</v>
      </c>
      <c r="M1206">
        <v>346</v>
      </c>
      <c r="N1206">
        <v>493</v>
      </c>
      <c r="O1206">
        <v>188</v>
      </c>
      <c r="P1206">
        <v>1499</v>
      </c>
      <c r="Q1206">
        <v>433</v>
      </c>
      <c r="R1206">
        <v>1013</v>
      </c>
      <c r="S1206">
        <v>247</v>
      </c>
      <c r="T1206">
        <f t="shared" si="72"/>
        <v>585</v>
      </c>
      <c r="U1206">
        <f t="shared" si="73"/>
        <v>534</v>
      </c>
      <c r="V1206">
        <f t="shared" si="74"/>
        <v>277</v>
      </c>
      <c r="W1206">
        <f t="shared" si="75"/>
        <v>401</v>
      </c>
      <c r="X1206">
        <v>255006</v>
      </c>
    </row>
    <row r="1207" spans="1:24">
      <c r="A1207">
        <v>1206</v>
      </c>
      <c r="B1207" t="s">
        <v>20</v>
      </c>
      <c r="C1207">
        <v>1640</v>
      </c>
      <c r="D1207">
        <v>34.9</v>
      </c>
      <c r="E1207">
        <v>368</v>
      </c>
      <c r="F1207">
        <v>654</v>
      </c>
      <c r="G1207">
        <v>526</v>
      </c>
      <c r="H1207">
        <v>190</v>
      </c>
      <c r="I1207">
        <v>699</v>
      </c>
      <c r="J1207">
        <v>539</v>
      </c>
      <c r="K1207">
        <v>453</v>
      </c>
      <c r="L1207">
        <v>540</v>
      </c>
      <c r="M1207">
        <v>406</v>
      </c>
      <c r="N1207">
        <v>493</v>
      </c>
      <c r="O1207">
        <v>170</v>
      </c>
      <c r="P1207">
        <v>1520</v>
      </c>
      <c r="Q1207">
        <v>456</v>
      </c>
      <c r="R1207">
        <v>1011</v>
      </c>
      <c r="S1207">
        <v>249</v>
      </c>
      <c r="T1207">
        <f t="shared" si="72"/>
        <v>596</v>
      </c>
      <c r="U1207">
        <f t="shared" si="73"/>
        <v>576</v>
      </c>
      <c r="V1207">
        <f t="shared" si="74"/>
        <v>286</v>
      </c>
      <c r="W1207">
        <f t="shared" si="75"/>
        <v>407</v>
      </c>
      <c r="X1207">
        <v>167186</v>
      </c>
    </row>
    <row r="1208" spans="1:24">
      <c r="A1208">
        <v>1207</v>
      </c>
      <c r="B1208" t="s">
        <v>20</v>
      </c>
      <c r="C1208">
        <v>1734</v>
      </c>
      <c r="D1208">
        <v>52</v>
      </c>
      <c r="E1208">
        <v>456</v>
      </c>
      <c r="F1208">
        <v>785</v>
      </c>
      <c r="G1208">
        <v>562</v>
      </c>
      <c r="H1208">
        <v>233</v>
      </c>
      <c r="I1208">
        <v>777</v>
      </c>
      <c r="J1208">
        <v>696</v>
      </c>
      <c r="K1208">
        <v>595</v>
      </c>
      <c r="L1208">
        <v>533</v>
      </c>
      <c r="M1208">
        <v>404</v>
      </c>
      <c r="N1208">
        <v>493</v>
      </c>
      <c r="O1208">
        <v>249</v>
      </c>
      <c r="P1208">
        <v>1638</v>
      </c>
      <c r="Q1208">
        <v>498</v>
      </c>
      <c r="R1208">
        <v>1094</v>
      </c>
      <c r="S1208">
        <v>276</v>
      </c>
      <c r="T1208">
        <f t="shared" si="72"/>
        <v>637</v>
      </c>
      <c r="U1208">
        <f t="shared" si="73"/>
        <v>653</v>
      </c>
      <c r="V1208">
        <f t="shared" si="74"/>
        <v>329</v>
      </c>
      <c r="W1208">
        <f t="shared" si="75"/>
        <v>382</v>
      </c>
      <c r="X1208">
        <v>15493</v>
      </c>
    </row>
    <row r="1209" spans="1:24">
      <c r="A1209">
        <v>1208</v>
      </c>
      <c r="B1209" t="s">
        <v>20</v>
      </c>
      <c r="C1209">
        <v>1594</v>
      </c>
      <c r="D1209">
        <v>34.6</v>
      </c>
      <c r="E1209">
        <v>358</v>
      </c>
      <c r="F1209">
        <v>619</v>
      </c>
      <c r="G1209">
        <v>480</v>
      </c>
      <c r="H1209">
        <v>239</v>
      </c>
      <c r="I1209">
        <v>731</v>
      </c>
      <c r="J1209">
        <v>535</v>
      </c>
      <c r="K1209">
        <v>468</v>
      </c>
      <c r="L1209">
        <v>512</v>
      </c>
      <c r="M1209">
        <v>378</v>
      </c>
      <c r="N1209">
        <v>494</v>
      </c>
      <c r="O1209">
        <v>164</v>
      </c>
      <c r="P1209">
        <v>1490</v>
      </c>
      <c r="Q1209">
        <v>406</v>
      </c>
      <c r="R1209">
        <v>998</v>
      </c>
      <c r="S1209">
        <v>237</v>
      </c>
      <c r="T1209">
        <f t="shared" si="72"/>
        <v>617</v>
      </c>
      <c r="U1209">
        <f t="shared" si="73"/>
        <v>542</v>
      </c>
      <c r="V1209">
        <f t="shared" si="74"/>
        <v>261</v>
      </c>
      <c r="W1209">
        <f t="shared" si="75"/>
        <v>359</v>
      </c>
      <c r="X1209">
        <v>15763</v>
      </c>
    </row>
    <row r="1210" spans="1:24">
      <c r="A1210">
        <v>1209</v>
      </c>
      <c r="B1210" t="s">
        <v>20</v>
      </c>
      <c r="C1210">
        <v>1549</v>
      </c>
      <c r="D1210">
        <v>32.700000000000003</v>
      </c>
      <c r="E1210">
        <v>316</v>
      </c>
      <c r="F1210">
        <v>615</v>
      </c>
      <c r="G1210">
        <v>538</v>
      </c>
      <c r="H1210">
        <v>199</v>
      </c>
      <c r="I1210">
        <v>693</v>
      </c>
      <c r="J1210">
        <v>586</v>
      </c>
      <c r="K1210">
        <v>437</v>
      </c>
      <c r="L1210">
        <v>478</v>
      </c>
      <c r="M1210">
        <v>365</v>
      </c>
      <c r="N1210">
        <v>495</v>
      </c>
      <c r="O1210">
        <v>190</v>
      </c>
      <c r="P1210">
        <v>1437</v>
      </c>
      <c r="Q1210">
        <v>401</v>
      </c>
      <c r="R1210">
        <v>943</v>
      </c>
      <c r="S1210">
        <v>238</v>
      </c>
      <c r="T1210">
        <f t="shared" si="72"/>
        <v>564</v>
      </c>
      <c r="U1210">
        <f t="shared" si="73"/>
        <v>555</v>
      </c>
      <c r="V1210">
        <f t="shared" si="74"/>
        <v>299</v>
      </c>
      <c r="W1210">
        <f t="shared" si="75"/>
        <v>460</v>
      </c>
      <c r="X1210">
        <v>492062</v>
      </c>
    </row>
    <row r="1211" spans="1:24">
      <c r="A1211">
        <v>1210</v>
      </c>
      <c r="B1211" t="s">
        <v>20</v>
      </c>
      <c r="C1211">
        <v>1552</v>
      </c>
      <c r="D1211">
        <v>42.1</v>
      </c>
      <c r="E1211">
        <v>448</v>
      </c>
      <c r="F1211">
        <v>636</v>
      </c>
      <c r="G1211">
        <v>504</v>
      </c>
      <c r="H1211">
        <v>214</v>
      </c>
      <c r="I1211">
        <v>688</v>
      </c>
      <c r="J1211">
        <v>582</v>
      </c>
      <c r="K1211">
        <v>452</v>
      </c>
      <c r="L1211">
        <v>515</v>
      </c>
      <c r="M1211">
        <v>368</v>
      </c>
      <c r="N1211">
        <v>495</v>
      </c>
      <c r="O1211">
        <v>130</v>
      </c>
      <c r="P1211">
        <v>1444</v>
      </c>
      <c r="Q1211">
        <v>417</v>
      </c>
      <c r="R1211">
        <v>970</v>
      </c>
      <c r="S1211">
        <v>225</v>
      </c>
      <c r="T1211">
        <f t="shared" si="72"/>
        <v>582</v>
      </c>
      <c r="U1211">
        <f t="shared" si="73"/>
        <v>498</v>
      </c>
      <c r="V1211">
        <f t="shared" si="74"/>
        <v>188</v>
      </c>
      <c r="W1211">
        <f t="shared" si="75"/>
        <v>281</v>
      </c>
      <c r="X1211">
        <v>138647</v>
      </c>
    </row>
    <row r="1212" spans="1:24">
      <c r="A1212">
        <v>1211</v>
      </c>
      <c r="B1212" t="s">
        <v>20</v>
      </c>
      <c r="C1212">
        <v>1515</v>
      </c>
      <c r="D1212">
        <v>36.799999999999997</v>
      </c>
      <c r="E1212">
        <v>374</v>
      </c>
      <c r="F1212">
        <v>544</v>
      </c>
      <c r="G1212">
        <v>424</v>
      </c>
      <c r="H1212">
        <v>264</v>
      </c>
      <c r="I1212">
        <v>726</v>
      </c>
      <c r="J1212">
        <v>534</v>
      </c>
      <c r="K1212">
        <v>427</v>
      </c>
      <c r="L1212">
        <v>465</v>
      </c>
      <c r="M1212">
        <v>346</v>
      </c>
      <c r="N1212">
        <v>496</v>
      </c>
      <c r="O1212">
        <v>144</v>
      </c>
      <c r="P1212">
        <v>1414</v>
      </c>
      <c r="Q1212">
        <v>392</v>
      </c>
      <c r="R1212">
        <v>952</v>
      </c>
      <c r="S1212">
        <v>212</v>
      </c>
      <c r="T1212">
        <f t="shared" si="72"/>
        <v>610</v>
      </c>
      <c r="U1212">
        <f t="shared" si="73"/>
        <v>490</v>
      </c>
      <c r="V1212">
        <f t="shared" si="74"/>
        <v>170</v>
      </c>
      <c r="W1212">
        <f t="shared" si="75"/>
        <v>262</v>
      </c>
      <c r="X1212">
        <v>88208</v>
      </c>
    </row>
    <row r="1213" spans="1:24">
      <c r="A1213">
        <v>1212</v>
      </c>
      <c r="B1213" t="s">
        <v>20</v>
      </c>
      <c r="C1213">
        <v>1526</v>
      </c>
      <c r="D1213">
        <v>42.4</v>
      </c>
      <c r="E1213">
        <v>414</v>
      </c>
      <c r="F1213">
        <v>583</v>
      </c>
      <c r="G1213">
        <v>440</v>
      </c>
      <c r="H1213">
        <v>281</v>
      </c>
      <c r="I1213">
        <v>734</v>
      </c>
      <c r="J1213">
        <v>585</v>
      </c>
      <c r="K1213">
        <v>426</v>
      </c>
      <c r="L1213">
        <v>465</v>
      </c>
      <c r="M1213">
        <v>340</v>
      </c>
      <c r="N1213">
        <v>496</v>
      </c>
      <c r="O1213">
        <v>142</v>
      </c>
      <c r="P1213">
        <v>1434</v>
      </c>
      <c r="Q1213">
        <v>391</v>
      </c>
      <c r="R1213">
        <v>981</v>
      </c>
      <c r="S1213">
        <v>230</v>
      </c>
      <c r="T1213">
        <f t="shared" si="72"/>
        <v>621</v>
      </c>
      <c r="U1213">
        <f t="shared" si="73"/>
        <v>482</v>
      </c>
      <c r="V1213">
        <f t="shared" si="74"/>
        <v>169</v>
      </c>
      <c r="W1213">
        <f t="shared" si="75"/>
        <v>256</v>
      </c>
      <c r="X1213">
        <v>67037</v>
      </c>
    </row>
    <row r="1214" spans="1:24">
      <c r="A1214">
        <v>1213</v>
      </c>
      <c r="B1214" t="s">
        <v>20</v>
      </c>
      <c r="C1214">
        <v>1616</v>
      </c>
      <c r="D1214">
        <v>35.700000000000003</v>
      </c>
      <c r="E1214">
        <v>330</v>
      </c>
      <c r="F1214">
        <v>631</v>
      </c>
      <c r="G1214">
        <v>484</v>
      </c>
      <c r="H1214">
        <v>246</v>
      </c>
      <c r="I1214">
        <v>752</v>
      </c>
      <c r="J1214">
        <v>546</v>
      </c>
      <c r="K1214">
        <v>487</v>
      </c>
      <c r="L1214">
        <v>520</v>
      </c>
      <c r="M1214">
        <v>374</v>
      </c>
      <c r="N1214">
        <v>496</v>
      </c>
      <c r="O1214">
        <v>174</v>
      </c>
      <c r="P1214">
        <v>1513</v>
      </c>
      <c r="Q1214">
        <v>416</v>
      </c>
      <c r="R1214">
        <v>1007</v>
      </c>
      <c r="S1214">
        <v>242</v>
      </c>
      <c r="T1214">
        <f t="shared" si="72"/>
        <v>620</v>
      </c>
      <c r="U1214">
        <f t="shared" si="73"/>
        <v>548</v>
      </c>
      <c r="V1214">
        <f t="shared" si="74"/>
        <v>301</v>
      </c>
      <c r="W1214">
        <f t="shared" si="75"/>
        <v>396</v>
      </c>
      <c r="X1214">
        <v>152973</v>
      </c>
    </row>
    <row r="1215" spans="1:24">
      <c r="A1215">
        <v>1214</v>
      </c>
      <c r="B1215" t="s">
        <v>20</v>
      </c>
      <c r="C1215">
        <v>1723</v>
      </c>
      <c r="D1215">
        <v>40.6</v>
      </c>
      <c r="E1215">
        <v>366</v>
      </c>
      <c r="F1215">
        <v>635</v>
      </c>
      <c r="G1215">
        <v>484</v>
      </c>
      <c r="H1215">
        <v>306</v>
      </c>
      <c r="I1215">
        <v>813</v>
      </c>
      <c r="J1215">
        <v>657</v>
      </c>
      <c r="K1215">
        <v>537</v>
      </c>
      <c r="L1215">
        <v>547</v>
      </c>
      <c r="M1215">
        <v>384</v>
      </c>
      <c r="N1215">
        <v>496</v>
      </c>
      <c r="O1215">
        <v>174</v>
      </c>
      <c r="P1215">
        <v>1600</v>
      </c>
      <c r="Q1215">
        <v>440</v>
      </c>
      <c r="R1215">
        <v>1093</v>
      </c>
      <c r="S1215">
        <v>255</v>
      </c>
      <c r="T1215">
        <f t="shared" si="72"/>
        <v>690</v>
      </c>
      <c r="U1215">
        <f t="shared" si="73"/>
        <v>558</v>
      </c>
      <c r="V1215">
        <f t="shared" si="74"/>
        <v>269</v>
      </c>
      <c r="W1215">
        <f t="shared" si="75"/>
        <v>373</v>
      </c>
      <c r="X1215">
        <v>244982</v>
      </c>
    </row>
    <row r="1216" spans="1:24">
      <c r="A1216">
        <v>1215</v>
      </c>
      <c r="B1216" t="s">
        <v>20</v>
      </c>
      <c r="C1216">
        <v>1614</v>
      </c>
      <c r="D1216">
        <v>31.5</v>
      </c>
      <c r="E1216">
        <v>390</v>
      </c>
      <c r="F1216">
        <v>650</v>
      </c>
      <c r="G1216">
        <v>529</v>
      </c>
      <c r="H1216">
        <v>218</v>
      </c>
      <c r="I1216">
        <v>734</v>
      </c>
      <c r="J1216">
        <v>515</v>
      </c>
      <c r="K1216">
        <v>489</v>
      </c>
      <c r="L1216">
        <v>507</v>
      </c>
      <c r="M1216">
        <v>386</v>
      </c>
      <c r="N1216">
        <v>496</v>
      </c>
      <c r="O1216">
        <v>139</v>
      </c>
      <c r="P1216">
        <v>1520</v>
      </c>
      <c r="Q1216">
        <v>439</v>
      </c>
      <c r="R1216">
        <v>1004</v>
      </c>
      <c r="S1216">
        <v>243</v>
      </c>
      <c r="T1216">
        <f t="shared" si="72"/>
        <v>604</v>
      </c>
      <c r="U1216">
        <f t="shared" si="73"/>
        <v>525</v>
      </c>
      <c r="V1216">
        <f t="shared" si="74"/>
        <v>260</v>
      </c>
      <c r="W1216">
        <f t="shared" si="75"/>
        <v>382</v>
      </c>
      <c r="X1216">
        <v>51516</v>
      </c>
    </row>
    <row r="1217" spans="1:24">
      <c r="A1217">
        <v>1216</v>
      </c>
      <c r="B1217" t="s">
        <v>20</v>
      </c>
      <c r="C1217">
        <v>1680</v>
      </c>
      <c r="D1217">
        <v>28.8</v>
      </c>
      <c r="E1217">
        <v>306</v>
      </c>
      <c r="F1217">
        <v>622</v>
      </c>
      <c r="G1217">
        <v>494</v>
      </c>
      <c r="H1217">
        <v>228</v>
      </c>
      <c r="I1217">
        <v>763</v>
      </c>
      <c r="J1217">
        <v>497</v>
      </c>
      <c r="K1217">
        <v>450</v>
      </c>
      <c r="L1217">
        <v>542</v>
      </c>
      <c r="M1217">
        <v>410</v>
      </c>
      <c r="N1217">
        <v>497</v>
      </c>
      <c r="O1217">
        <v>166</v>
      </c>
      <c r="P1217">
        <v>1577</v>
      </c>
      <c r="Q1217">
        <v>455</v>
      </c>
      <c r="R1217">
        <v>1042</v>
      </c>
      <c r="S1217">
        <v>256</v>
      </c>
      <c r="T1217">
        <f t="shared" si="72"/>
        <v>638</v>
      </c>
      <c r="U1217">
        <f t="shared" si="73"/>
        <v>576</v>
      </c>
      <c r="V1217">
        <f t="shared" si="74"/>
        <v>316</v>
      </c>
      <c r="W1217">
        <f t="shared" si="75"/>
        <v>444</v>
      </c>
      <c r="X1217">
        <v>104791</v>
      </c>
    </row>
    <row r="1218" spans="1:24">
      <c r="A1218">
        <v>1217</v>
      </c>
      <c r="B1218" t="s">
        <v>20</v>
      </c>
      <c r="C1218">
        <v>1600</v>
      </c>
      <c r="D1218">
        <v>34.200000000000003</v>
      </c>
      <c r="E1218">
        <v>308</v>
      </c>
      <c r="F1218">
        <v>624</v>
      </c>
      <c r="G1218">
        <v>478</v>
      </c>
      <c r="H1218">
        <v>221</v>
      </c>
      <c r="I1218">
        <v>731</v>
      </c>
      <c r="J1218">
        <v>558</v>
      </c>
      <c r="K1218">
        <v>461</v>
      </c>
      <c r="L1218">
        <v>509</v>
      </c>
      <c r="M1218">
        <v>388</v>
      </c>
      <c r="N1218">
        <v>497</v>
      </c>
      <c r="O1218">
        <v>176</v>
      </c>
      <c r="P1218">
        <v>1487</v>
      </c>
      <c r="Q1218">
        <v>426</v>
      </c>
      <c r="R1218">
        <v>977</v>
      </c>
      <c r="S1218">
        <v>256</v>
      </c>
      <c r="T1218">
        <f t="shared" si="72"/>
        <v>609</v>
      </c>
      <c r="U1218">
        <f t="shared" si="73"/>
        <v>564</v>
      </c>
      <c r="V1218">
        <f t="shared" si="74"/>
        <v>316</v>
      </c>
      <c r="W1218">
        <f t="shared" si="75"/>
        <v>426</v>
      </c>
      <c r="X1218">
        <v>492062</v>
      </c>
    </row>
    <row r="1219" spans="1:24">
      <c r="A1219">
        <v>1218</v>
      </c>
      <c r="B1219" t="s">
        <v>20</v>
      </c>
      <c r="C1219">
        <v>1718</v>
      </c>
      <c r="D1219">
        <v>33.6</v>
      </c>
      <c r="E1219">
        <v>366</v>
      </c>
      <c r="F1219">
        <v>660</v>
      </c>
      <c r="G1219">
        <v>506</v>
      </c>
      <c r="H1219">
        <v>214</v>
      </c>
      <c r="I1219">
        <v>792</v>
      </c>
      <c r="J1219">
        <v>576</v>
      </c>
      <c r="K1219">
        <v>459</v>
      </c>
      <c r="L1219">
        <v>540</v>
      </c>
      <c r="M1219">
        <v>406</v>
      </c>
      <c r="N1219">
        <v>497</v>
      </c>
      <c r="O1219">
        <v>176</v>
      </c>
      <c r="P1219">
        <v>1615</v>
      </c>
      <c r="Q1219">
        <v>428</v>
      </c>
      <c r="R1219">
        <v>1037</v>
      </c>
      <c r="S1219">
        <v>246</v>
      </c>
      <c r="T1219">
        <f t="shared" ref="T1219:T1282" si="76">M1219+H1219</f>
        <v>620</v>
      </c>
      <c r="U1219">
        <f t="shared" ref="U1219:U1282" si="77">M1219+O1219</f>
        <v>582</v>
      </c>
      <c r="V1219">
        <f t="shared" ref="V1219:V1282" si="78">F1219-E1219</f>
        <v>294</v>
      </c>
      <c r="W1219">
        <f t="shared" ref="W1219:W1282" si="79">G1219-E1219+S1219</f>
        <v>386</v>
      </c>
      <c r="X1219">
        <v>171002</v>
      </c>
    </row>
    <row r="1220" spans="1:24">
      <c r="A1220">
        <v>1219</v>
      </c>
      <c r="B1220" t="s">
        <v>20</v>
      </c>
      <c r="C1220">
        <v>1695</v>
      </c>
      <c r="D1220">
        <v>38.1</v>
      </c>
      <c r="E1220">
        <v>390</v>
      </c>
      <c r="F1220">
        <v>629</v>
      </c>
      <c r="G1220">
        <v>500</v>
      </c>
      <c r="H1220">
        <v>269</v>
      </c>
      <c r="I1220">
        <v>797</v>
      </c>
      <c r="J1220">
        <v>591</v>
      </c>
      <c r="K1220">
        <v>494</v>
      </c>
      <c r="L1220">
        <v>516</v>
      </c>
      <c r="M1220">
        <v>374</v>
      </c>
      <c r="N1220">
        <v>498</v>
      </c>
      <c r="O1220">
        <v>188</v>
      </c>
      <c r="P1220">
        <v>1571</v>
      </c>
      <c r="Q1220">
        <v>430</v>
      </c>
      <c r="R1220">
        <v>1043</v>
      </c>
      <c r="S1220">
        <v>239</v>
      </c>
      <c r="T1220">
        <f t="shared" si="76"/>
        <v>643</v>
      </c>
      <c r="U1220">
        <f t="shared" si="77"/>
        <v>562</v>
      </c>
      <c r="V1220">
        <f t="shared" si="78"/>
        <v>239</v>
      </c>
      <c r="W1220">
        <f t="shared" si="79"/>
        <v>349</v>
      </c>
      <c r="X1220">
        <v>492062</v>
      </c>
    </row>
    <row r="1221" spans="1:24">
      <c r="A1221">
        <v>1220</v>
      </c>
      <c r="B1221" t="s">
        <v>20</v>
      </c>
      <c r="C1221">
        <v>1691</v>
      </c>
      <c r="D1221">
        <v>46.8</v>
      </c>
      <c r="E1221">
        <v>452</v>
      </c>
      <c r="F1221">
        <v>706</v>
      </c>
      <c r="G1221">
        <v>512</v>
      </c>
      <c r="H1221">
        <v>249</v>
      </c>
      <c r="I1221">
        <v>764</v>
      </c>
      <c r="J1221">
        <v>647</v>
      </c>
      <c r="K1221">
        <v>570</v>
      </c>
      <c r="L1221">
        <v>545</v>
      </c>
      <c r="M1221">
        <v>354</v>
      </c>
      <c r="N1221">
        <v>498</v>
      </c>
      <c r="O1221">
        <v>210</v>
      </c>
      <c r="P1221">
        <v>1576</v>
      </c>
      <c r="Q1221">
        <v>477</v>
      </c>
      <c r="R1221">
        <v>1061</v>
      </c>
      <c r="S1221">
        <v>268</v>
      </c>
      <c r="T1221">
        <f t="shared" si="76"/>
        <v>603</v>
      </c>
      <c r="U1221">
        <f t="shared" si="77"/>
        <v>564</v>
      </c>
      <c r="V1221">
        <f t="shared" si="78"/>
        <v>254</v>
      </c>
      <c r="W1221">
        <f t="shared" si="79"/>
        <v>328</v>
      </c>
      <c r="X1221">
        <v>143099</v>
      </c>
    </row>
    <row r="1222" spans="1:24">
      <c r="A1222">
        <v>1221</v>
      </c>
      <c r="B1222" t="s">
        <v>20</v>
      </c>
      <c r="C1222">
        <v>1552</v>
      </c>
      <c r="D1222">
        <v>41</v>
      </c>
      <c r="E1222">
        <v>382</v>
      </c>
      <c r="F1222">
        <v>605</v>
      </c>
      <c r="G1222">
        <v>458</v>
      </c>
      <c r="H1222">
        <v>252</v>
      </c>
      <c r="I1222">
        <v>715</v>
      </c>
      <c r="J1222">
        <v>627</v>
      </c>
      <c r="K1222">
        <v>452</v>
      </c>
      <c r="L1222">
        <v>462</v>
      </c>
      <c r="M1222">
        <v>342</v>
      </c>
      <c r="N1222">
        <v>499</v>
      </c>
      <c r="O1222">
        <v>160</v>
      </c>
      <c r="P1222">
        <v>1439</v>
      </c>
      <c r="Q1222">
        <v>396</v>
      </c>
      <c r="R1222">
        <v>976</v>
      </c>
      <c r="S1222">
        <v>238</v>
      </c>
      <c r="T1222">
        <f t="shared" si="76"/>
        <v>594</v>
      </c>
      <c r="U1222">
        <f t="shared" si="77"/>
        <v>502</v>
      </c>
      <c r="V1222">
        <f t="shared" si="78"/>
        <v>223</v>
      </c>
      <c r="W1222">
        <f t="shared" si="79"/>
        <v>314</v>
      </c>
      <c r="X1222">
        <v>27349</v>
      </c>
    </row>
    <row r="1223" spans="1:24">
      <c r="A1223">
        <v>1222</v>
      </c>
      <c r="B1223" t="s">
        <v>20</v>
      </c>
      <c r="C1223">
        <v>1565</v>
      </c>
      <c r="D1223">
        <v>35.799999999999997</v>
      </c>
      <c r="E1223">
        <v>300</v>
      </c>
      <c r="F1223">
        <v>607</v>
      </c>
      <c r="G1223">
        <v>476</v>
      </c>
      <c r="H1223">
        <v>205</v>
      </c>
      <c r="I1223">
        <v>725</v>
      </c>
      <c r="J1223">
        <v>514</v>
      </c>
      <c r="K1223">
        <v>489</v>
      </c>
      <c r="L1223">
        <v>490</v>
      </c>
      <c r="M1223">
        <v>358</v>
      </c>
      <c r="N1223">
        <v>499</v>
      </c>
      <c r="O1223">
        <v>182</v>
      </c>
      <c r="P1223">
        <v>1468</v>
      </c>
      <c r="Q1223">
        <v>414</v>
      </c>
      <c r="R1223">
        <v>948</v>
      </c>
      <c r="S1223">
        <v>242</v>
      </c>
      <c r="T1223">
        <f t="shared" si="76"/>
        <v>563</v>
      </c>
      <c r="U1223">
        <f t="shared" si="77"/>
        <v>540</v>
      </c>
      <c r="V1223">
        <f t="shared" si="78"/>
        <v>307</v>
      </c>
      <c r="W1223">
        <f t="shared" si="79"/>
        <v>418</v>
      </c>
      <c r="X1223">
        <v>87370</v>
      </c>
    </row>
    <row r="1224" spans="1:24">
      <c r="A1224">
        <v>1223</v>
      </c>
      <c r="B1224" t="s">
        <v>20</v>
      </c>
      <c r="C1224">
        <v>1669</v>
      </c>
      <c r="D1224">
        <v>40.6</v>
      </c>
      <c r="E1224">
        <v>299</v>
      </c>
      <c r="F1224">
        <v>635</v>
      </c>
      <c r="G1224">
        <v>580</v>
      </c>
      <c r="H1224">
        <v>258</v>
      </c>
      <c r="I1224">
        <v>789</v>
      </c>
      <c r="J1224">
        <v>639</v>
      </c>
      <c r="K1224">
        <v>476</v>
      </c>
      <c r="L1224">
        <v>526</v>
      </c>
      <c r="M1224">
        <v>394</v>
      </c>
      <c r="N1224">
        <v>499</v>
      </c>
      <c r="O1224">
        <v>210</v>
      </c>
      <c r="P1224">
        <v>1584</v>
      </c>
      <c r="Q1224">
        <v>449</v>
      </c>
      <c r="R1224">
        <v>1053</v>
      </c>
      <c r="S1224">
        <v>252</v>
      </c>
      <c r="T1224">
        <f t="shared" si="76"/>
        <v>652</v>
      </c>
      <c r="U1224">
        <f t="shared" si="77"/>
        <v>604</v>
      </c>
      <c r="V1224">
        <f t="shared" si="78"/>
        <v>336</v>
      </c>
      <c r="W1224">
        <f t="shared" si="79"/>
        <v>533</v>
      </c>
      <c r="X1224">
        <v>72004</v>
      </c>
    </row>
    <row r="1225" spans="1:24">
      <c r="A1225">
        <v>1224</v>
      </c>
      <c r="B1225" t="s">
        <v>20</v>
      </c>
      <c r="C1225">
        <v>1619</v>
      </c>
      <c r="D1225">
        <v>35.9</v>
      </c>
      <c r="E1225">
        <v>344</v>
      </c>
      <c r="F1225">
        <v>580</v>
      </c>
      <c r="G1225">
        <v>444</v>
      </c>
      <c r="H1225">
        <v>284</v>
      </c>
      <c r="I1225">
        <v>778</v>
      </c>
      <c r="J1225">
        <v>535</v>
      </c>
      <c r="K1225">
        <v>491</v>
      </c>
      <c r="L1225">
        <v>497</v>
      </c>
      <c r="M1225">
        <v>374</v>
      </c>
      <c r="N1225">
        <v>500</v>
      </c>
      <c r="O1225">
        <v>146</v>
      </c>
      <c r="P1225">
        <v>1509</v>
      </c>
      <c r="Q1225">
        <v>417</v>
      </c>
      <c r="R1225">
        <v>1015</v>
      </c>
      <c r="S1225">
        <v>250</v>
      </c>
      <c r="T1225">
        <f t="shared" si="76"/>
        <v>658</v>
      </c>
      <c r="U1225">
        <f t="shared" si="77"/>
        <v>520</v>
      </c>
      <c r="V1225">
        <f t="shared" si="78"/>
        <v>236</v>
      </c>
      <c r="W1225">
        <f t="shared" si="79"/>
        <v>350</v>
      </c>
      <c r="X1225">
        <v>311722</v>
      </c>
    </row>
    <row r="1226" spans="1:24">
      <c r="A1226">
        <v>1225</v>
      </c>
      <c r="B1226" t="s">
        <v>20</v>
      </c>
      <c r="C1226">
        <v>1769</v>
      </c>
      <c r="D1226">
        <v>35.4</v>
      </c>
      <c r="E1226">
        <v>392</v>
      </c>
      <c r="F1226">
        <v>691</v>
      </c>
      <c r="G1226">
        <v>540</v>
      </c>
      <c r="H1226">
        <v>251</v>
      </c>
      <c r="I1226">
        <v>803</v>
      </c>
      <c r="J1226">
        <v>584</v>
      </c>
      <c r="K1226">
        <v>515</v>
      </c>
      <c r="L1226">
        <v>548</v>
      </c>
      <c r="M1226">
        <v>424</v>
      </c>
      <c r="N1226">
        <v>500</v>
      </c>
      <c r="O1226">
        <v>156</v>
      </c>
      <c r="P1226">
        <v>1656</v>
      </c>
      <c r="Q1226">
        <v>468</v>
      </c>
      <c r="R1226">
        <v>1104</v>
      </c>
      <c r="S1226">
        <v>269</v>
      </c>
      <c r="T1226">
        <f t="shared" si="76"/>
        <v>675</v>
      </c>
      <c r="U1226">
        <f t="shared" si="77"/>
        <v>580</v>
      </c>
      <c r="V1226">
        <f t="shared" si="78"/>
        <v>299</v>
      </c>
      <c r="W1226">
        <f t="shared" si="79"/>
        <v>417</v>
      </c>
      <c r="X1226">
        <v>123963</v>
      </c>
    </row>
    <row r="1227" spans="1:24">
      <c r="A1227">
        <v>1226</v>
      </c>
      <c r="B1227" t="s">
        <v>20</v>
      </c>
      <c r="C1227">
        <v>1739</v>
      </c>
      <c r="D1227">
        <v>32.9</v>
      </c>
      <c r="E1227">
        <v>366</v>
      </c>
      <c r="F1227">
        <v>603</v>
      </c>
      <c r="G1227">
        <v>484</v>
      </c>
      <c r="H1227">
        <v>302</v>
      </c>
      <c r="I1227">
        <v>814</v>
      </c>
      <c r="J1227">
        <v>566</v>
      </c>
      <c r="K1227">
        <v>441</v>
      </c>
      <c r="L1227">
        <v>530</v>
      </c>
      <c r="M1227">
        <v>398</v>
      </c>
      <c r="N1227">
        <v>501</v>
      </c>
      <c r="O1227">
        <v>170</v>
      </c>
      <c r="P1227">
        <v>1613</v>
      </c>
      <c r="Q1227">
        <v>435</v>
      </c>
      <c r="R1227">
        <v>1101</v>
      </c>
      <c r="S1227">
        <v>256</v>
      </c>
      <c r="T1227">
        <f t="shared" si="76"/>
        <v>700</v>
      </c>
      <c r="U1227">
        <f t="shared" si="77"/>
        <v>568</v>
      </c>
      <c r="V1227">
        <f t="shared" si="78"/>
        <v>237</v>
      </c>
      <c r="W1227">
        <f t="shared" si="79"/>
        <v>374</v>
      </c>
      <c r="X1227">
        <v>54654</v>
      </c>
    </row>
    <row r="1228" spans="1:24">
      <c r="A1228">
        <v>1227</v>
      </c>
      <c r="B1228" t="s">
        <v>20</v>
      </c>
      <c r="C1228">
        <v>1716</v>
      </c>
      <c r="D1228">
        <v>31.6</v>
      </c>
      <c r="E1228">
        <v>340</v>
      </c>
      <c r="F1228">
        <v>625</v>
      </c>
      <c r="G1228">
        <v>508</v>
      </c>
      <c r="H1228">
        <v>257</v>
      </c>
      <c r="I1228">
        <v>798</v>
      </c>
      <c r="J1228">
        <v>555</v>
      </c>
      <c r="K1228">
        <v>475</v>
      </c>
      <c r="L1228">
        <v>541</v>
      </c>
      <c r="M1228">
        <v>402</v>
      </c>
      <c r="N1228">
        <v>501</v>
      </c>
      <c r="O1228">
        <v>166</v>
      </c>
      <c r="P1228">
        <v>1604</v>
      </c>
      <c r="Q1228">
        <v>458</v>
      </c>
      <c r="R1228">
        <v>1063</v>
      </c>
      <c r="S1228">
        <v>256</v>
      </c>
      <c r="T1228">
        <f t="shared" si="76"/>
        <v>659</v>
      </c>
      <c r="U1228">
        <f t="shared" si="77"/>
        <v>568</v>
      </c>
      <c r="V1228">
        <f t="shared" si="78"/>
        <v>285</v>
      </c>
      <c r="W1228">
        <f t="shared" si="79"/>
        <v>424</v>
      </c>
      <c r="X1228">
        <v>90799</v>
      </c>
    </row>
    <row r="1229" spans="1:24">
      <c r="A1229">
        <v>1228</v>
      </c>
      <c r="B1229" t="s">
        <v>20</v>
      </c>
      <c r="C1229">
        <v>1535</v>
      </c>
      <c r="D1229">
        <v>36</v>
      </c>
      <c r="E1229">
        <v>309</v>
      </c>
      <c r="F1229">
        <v>591</v>
      </c>
      <c r="G1229">
        <v>508</v>
      </c>
      <c r="H1229">
        <v>272</v>
      </c>
      <c r="I1229">
        <v>731</v>
      </c>
      <c r="J1229">
        <v>595</v>
      </c>
      <c r="K1229">
        <v>459</v>
      </c>
      <c r="L1229">
        <v>471</v>
      </c>
      <c r="M1229">
        <v>351</v>
      </c>
      <c r="N1229">
        <v>504</v>
      </c>
      <c r="O1229">
        <v>201</v>
      </c>
      <c r="P1229">
        <v>1447</v>
      </c>
      <c r="Q1229">
        <v>380</v>
      </c>
      <c r="R1229">
        <v>988</v>
      </c>
      <c r="S1229">
        <v>222</v>
      </c>
      <c r="T1229">
        <f t="shared" si="76"/>
        <v>623</v>
      </c>
      <c r="U1229">
        <f t="shared" si="77"/>
        <v>552</v>
      </c>
      <c r="V1229">
        <f t="shared" si="78"/>
        <v>282</v>
      </c>
      <c r="W1229">
        <f t="shared" si="79"/>
        <v>421</v>
      </c>
      <c r="X1229">
        <v>272047</v>
      </c>
    </row>
    <row r="1230" spans="1:24">
      <c r="A1230">
        <v>1229</v>
      </c>
      <c r="B1230" t="s">
        <v>20</v>
      </c>
      <c r="C1230">
        <v>1695</v>
      </c>
      <c r="D1230">
        <v>32.200000000000003</v>
      </c>
      <c r="E1230">
        <v>362</v>
      </c>
      <c r="F1230">
        <v>624</v>
      </c>
      <c r="G1230">
        <v>492</v>
      </c>
      <c r="H1230">
        <v>231</v>
      </c>
      <c r="I1230">
        <v>774</v>
      </c>
      <c r="J1230">
        <v>590</v>
      </c>
      <c r="K1230">
        <v>427</v>
      </c>
      <c r="L1230">
        <v>533</v>
      </c>
      <c r="M1230">
        <v>430</v>
      </c>
      <c r="N1230">
        <v>505</v>
      </c>
      <c r="O1230">
        <v>146</v>
      </c>
      <c r="P1230">
        <v>1599</v>
      </c>
      <c r="Q1230">
        <v>429</v>
      </c>
      <c r="R1230">
        <v>1056</v>
      </c>
      <c r="S1230">
        <v>245</v>
      </c>
      <c r="T1230">
        <f t="shared" si="76"/>
        <v>661</v>
      </c>
      <c r="U1230">
        <f t="shared" si="77"/>
        <v>576</v>
      </c>
      <c r="V1230">
        <f t="shared" si="78"/>
        <v>262</v>
      </c>
      <c r="W1230">
        <f t="shared" si="79"/>
        <v>375</v>
      </c>
      <c r="X1230">
        <v>231555</v>
      </c>
    </row>
    <row r="1231" spans="1:24">
      <c r="A1231">
        <v>1230</v>
      </c>
      <c r="B1231" t="s">
        <v>20</v>
      </c>
      <c r="C1231">
        <v>1660</v>
      </c>
      <c r="D1231">
        <v>39.5</v>
      </c>
      <c r="E1231">
        <v>408</v>
      </c>
      <c r="F1231">
        <v>629</v>
      </c>
      <c r="G1231">
        <v>484</v>
      </c>
      <c r="H1231">
        <v>236</v>
      </c>
      <c r="I1231">
        <v>772</v>
      </c>
      <c r="J1231">
        <v>602</v>
      </c>
      <c r="K1231">
        <v>484</v>
      </c>
      <c r="L1231">
        <v>510</v>
      </c>
      <c r="M1231">
        <v>382</v>
      </c>
      <c r="N1231">
        <v>506</v>
      </c>
      <c r="O1231">
        <v>170</v>
      </c>
      <c r="P1231">
        <v>1540</v>
      </c>
      <c r="Q1231">
        <v>437</v>
      </c>
      <c r="R1231">
        <v>1004</v>
      </c>
      <c r="S1231">
        <v>251</v>
      </c>
      <c r="T1231">
        <f t="shared" si="76"/>
        <v>618</v>
      </c>
      <c r="U1231">
        <f t="shared" si="77"/>
        <v>552</v>
      </c>
      <c r="V1231">
        <f t="shared" si="78"/>
        <v>221</v>
      </c>
      <c r="W1231">
        <f t="shared" si="79"/>
        <v>327</v>
      </c>
      <c r="X1231">
        <v>348080</v>
      </c>
    </row>
    <row r="1232" spans="1:24">
      <c r="A1232">
        <v>1231</v>
      </c>
      <c r="B1232" t="s">
        <v>20</v>
      </c>
      <c r="C1232">
        <v>1639</v>
      </c>
      <c r="D1232">
        <v>36.200000000000003</v>
      </c>
      <c r="E1232">
        <v>358</v>
      </c>
      <c r="F1232">
        <v>616</v>
      </c>
      <c r="G1232">
        <v>466</v>
      </c>
      <c r="H1232">
        <v>240</v>
      </c>
      <c r="I1232">
        <v>773</v>
      </c>
      <c r="J1232">
        <v>552</v>
      </c>
      <c r="K1232">
        <v>508</v>
      </c>
      <c r="L1232">
        <v>516</v>
      </c>
      <c r="M1232">
        <v>368</v>
      </c>
      <c r="N1232">
        <v>508</v>
      </c>
      <c r="O1232">
        <v>196</v>
      </c>
      <c r="P1232">
        <v>1536</v>
      </c>
      <c r="Q1232">
        <v>420</v>
      </c>
      <c r="R1232">
        <v>1003</v>
      </c>
      <c r="S1232">
        <v>249</v>
      </c>
      <c r="T1232">
        <f t="shared" si="76"/>
        <v>608</v>
      </c>
      <c r="U1232">
        <f t="shared" si="77"/>
        <v>564</v>
      </c>
      <c r="V1232">
        <f t="shared" si="78"/>
        <v>258</v>
      </c>
      <c r="W1232">
        <f t="shared" si="79"/>
        <v>357</v>
      </c>
      <c r="X1232">
        <v>152189</v>
      </c>
    </row>
    <row r="1233" spans="1:24">
      <c r="A1233">
        <v>1232</v>
      </c>
      <c r="B1233" t="s">
        <v>20</v>
      </c>
      <c r="C1233">
        <v>1679</v>
      </c>
      <c r="D1233">
        <v>32.200000000000003</v>
      </c>
      <c r="E1233">
        <v>253</v>
      </c>
      <c r="F1233">
        <v>628</v>
      </c>
      <c r="G1233">
        <v>546</v>
      </c>
      <c r="H1233">
        <v>249</v>
      </c>
      <c r="I1233">
        <v>766</v>
      </c>
      <c r="J1233">
        <v>591</v>
      </c>
      <c r="K1233">
        <v>475</v>
      </c>
      <c r="L1233">
        <v>531</v>
      </c>
      <c r="M1233">
        <v>393</v>
      </c>
      <c r="N1233">
        <v>509</v>
      </c>
      <c r="O1233">
        <v>196</v>
      </c>
      <c r="P1233">
        <v>1565</v>
      </c>
      <c r="Q1233">
        <v>463</v>
      </c>
      <c r="R1233">
        <v>1048</v>
      </c>
      <c r="S1233">
        <v>261</v>
      </c>
      <c r="T1233">
        <f t="shared" si="76"/>
        <v>642</v>
      </c>
      <c r="U1233">
        <f t="shared" si="77"/>
        <v>589</v>
      </c>
      <c r="V1233">
        <f t="shared" si="78"/>
        <v>375</v>
      </c>
      <c r="W1233">
        <f t="shared" si="79"/>
        <v>554</v>
      </c>
      <c r="X1233">
        <v>336745</v>
      </c>
    </row>
    <row r="1234" spans="1:24">
      <c r="A1234">
        <v>1233</v>
      </c>
      <c r="B1234" t="s">
        <v>20</v>
      </c>
      <c r="C1234">
        <v>1737</v>
      </c>
      <c r="D1234">
        <v>29.5</v>
      </c>
      <c r="E1234">
        <v>328</v>
      </c>
      <c r="F1234">
        <v>646</v>
      </c>
      <c r="G1234">
        <v>504</v>
      </c>
      <c r="H1234">
        <v>250</v>
      </c>
      <c r="I1234">
        <v>799</v>
      </c>
      <c r="J1234">
        <v>526</v>
      </c>
      <c r="K1234">
        <v>432</v>
      </c>
      <c r="L1234">
        <v>547</v>
      </c>
      <c r="M1234">
        <v>422</v>
      </c>
      <c r="N1234">
        <v>510</v>
      </c>
      <c r="O1234">
        <v>176</v>
      </c>
      <c r="P1234">
        <v>1630</v>
      </c>
      <c r="Q1234">
        <v>454</v>
      </c>
      <c r="R1234">
        <v>1081</v>
      </c>
      <c r="S1234">
        <v>258</v>
      </c>
      <c r="T1234">
        <f t="shared" si="76"/>
        <v>672</v>
      </c>
      <c r="U1234">
        <f t="shared" si="77"/>
        <v>598</v>
      </c>
      <c r="V1234">
        <f t="shared" si="78"/>
        <v>318</v>
      </c>
      <c r="W1234">
        <f t="shared" si="79"/>
        <v>434</v>
      </c>
      <c r="X1234">
        <v>184906</v>
      </c>
    </row>
    <row r="1235" spans="1:24">
      <c r="A1235">
        <v>1234</v>
      </c>
      <c r="B1235" t="s">
        <v>20</v>
      </c>
      <c r="C1235">
        <v>1692</v>
      </c>
      <c r="D1235">
        <v>32.799999999999997</v>
      </c>
      <c r="E1235">
        <v>273</v>
      </c>
      <c r="F1235">
        <v>614</v>
      </c>
      <c r="G1235">
        <v>528</v>
      </c>
      <c r="H1235">
        <v>233</v>
      </c>
      <c r="I1235">
        <v>802</v>
      </c>
      <c r="J1235">
        <v>522</v>
      </c>
      <c r="K1235">
        <v>464</v>
      </c>
      <c r="L1235">
        <v>526</v>
      </c>
      <c r="M1235">
        <v>407</v>
      </c>
      <c r="N1235">
        <v>511</v>
      </c>
      <c r="O1235">
        <v>196</v>
      </c>
      <c r="P1235">
        <v>1582</v>
      </c>
      <c r="Q1235">
        <v>448</v>
      </c>
      <c r="R1235">
        <v>1013</v>
      </c>
      <c r="S1235">
        <v>259</v>
      </c>
      <c r="T1235">
        <f t="shared" si="76"/>
        <v>640</v>
      </c>
      <c r="U1235">
        <f t="shared" si="77"/>
        <v>603</v>
      </c>
      <c r="V1235">
        <f t="shared" si="78"/>
        <v>341</v>
      </c>
      <c r="W1235">
        <f t="shared" si="79"/>
        <v>514</v>
      </c>
      <c r="X1235">
        <v>147431</v>
      </c>
    </row>
    <row r="1236" spans="1:24">
      <c r="A1236">
        <v>1235</v>
      </c>
      <c r="B1236" t="s">
        <v>20</v>
      </c>
      <c r="C1236">
        <v>1701</v>
      </c>
      <c r="D1236">
        <v>32.6</v>
      </c>
      <c r="E1236">
        <v>386</v>
      </c>
      <c r="F1236">
        <v>641</v>
      </c>
      <c r="G1236">
        <v>510</v>
      </c>
      <c r="H1236">
        <v>195</v>
      </c>
      <c r="I1236">
        <v>731</v>
      </c>
      <c r="J1236">
        <v>547</v>
      </c>
      <c r="K1236">
        <v>416</v>
      </c>
      <c r="L1236">
        <v>546</v>
      </c>
      <c r="M1236">
        <v>428</v>
      </c>
      <c r="N1236">
        <v>512</v>
      </c>
      <c r="O1236">
        <v>166</v>
      </c>
      <c r="P1236">
        <v>1590</v>
      </c>
      <c r="Q1236">
        <v>472</v>
      </c>
      <c r="R1236">
        <v>1054</v>
      </c>
      <c r="S1236">
        <v>251</v>
      </c>
      <c r="T1236">
        <f t="shared" si="76"/>
        <v>623</v>
      </c>
      <c r="U1236">
        <f t="shared" si="77"/>
        <v>594</v>
      </c>
      <c r="V1236">
        <f t="shared" si="78"/>
        <v>255</v>
      </c>
      <c r="W1236">
        <f t="shared" si="79"/>
        <v>375</v>
      </c>
      <c r="X1236">
        <v>318500</v>
      </c>
    </row>
    <row r="1237" spans="1:24">
      <c r="A1237">
        <v>1236</v>
      </c>
      <c r="B1237" t="s">
        <v>20</v>
      </c>
      <c r="C1237">
        <v>1638</v>
      </c>
      <c r="D1237">
        <v>41</v>
      </c>
      <c r="E1237">
        <v>446</v>
      </c>
      <c r="F1237">
        <v>628</v>
      </c>
      <c r="G1237">
        <v>486</v>
      </c>
      <c r="H1237">
        <v>252</v>
      </c>
      <c r="I1237">
        <v>773</v>
      </c>
      <c r="J1237">
        <v>589</v>
      </c>
      <c r="K1237">
        <v>528</v>
      </c>
      <c r="L1237">
        <v>526</v>
      </c>
      <c r="M1237">
        <v>372</v>
      </c>
      <c r="N1237">
        <v>513</v>
      </c>
      <c r="O1237">
        <v>160</v>
      </c>
      <c r="P1237">
        <v>1531</v>
      </c>
      <c r="Q1237">
        <v>411</v>
      </c>
      <c r="R1237">
        <v>1010</v>
      </c>
      <c r="S1237">
        <v>255</v>
      </c>
      <c r="T1237">
        <f t="shared" si="76"/>
        <v>624</v>
      </c>
      <c r="U1237">
        <f t="shared" si="77"/>
        <v>532</v>
      </c>
      <c r="V1237">
        <f t="shared" si="78"/>
        <v>182</v>
      </c>
      <c r="W1237">
        <f t="shared" si="79"/>
        <v>295</v>
      </c>
      <c r="X1237">
        <v>221747</v>
      </c>
    </row>
    <row r="1238" spans="1:24">
      <c r="A1238">
        <v>1237</v>
      </c>
      <c r="B1238" t="s">
        <v>20</v>
      </c>
      <c r="C1238">
        <v>1632</v>
      </c>
      <c r="D1238">
        <v>39</v>
      </c>
      <c r="E1238">
        <v>221</v>
      </c>
      <c r="F1238">
        <v>619</v>
      </c>
      <c r="G1238">
        <v>525</v>
      </c>
      <c r="H1238">
        <v>228</v>
      </c>
      <c r="I1238">
        <v>756</v>
      </c>
      <c r="J1238">
        <v>657</v>
      </c>
      <c r="K1238">
        <v>454</v>
      </c>
      <c r="L1238">
        <v>512</v>
      </c>
      <c r="M1238">
        <v>391</v>
      </c>
      <c r="N1238">
        <v>514</v>
      </c>
      <c r="O1238">
        <v>216</v>
      </c>
      <c r="P1238">
        <v>1519</v>
      </c>
      <c r="Q1238">
        <v>427</v>
      </c>
      <c r="R1238">
        <v>991</v>
      </c>
      <c r="S1238">
        <v>247</v>
      </c>
      <c r="T1238">
        <f t="shared" si="76"/>
        <v>619</v>
      </c>
      <c r="U1238">
        <f t="shared" si="77"/>
        <v>607</v>
      </c>
      <c r="V1238">
        <f t="shared" si="78"/>
        <v>398</v>
      </c>
      <c r="W1238">
        <f t="shared" si="79"/>
        <v>551</v>
      </c>
      <c r="X1238">
        <v>186247</v>
      </c>
    </row>
    <row r="1239" spans="1:24">
      <c r="A1239">
        <v>1238</v>
      </c>
      <c r="B1239" t="s">
        <v>20</v>
      </c>
      <c r="C1239">
        <v>1769</v>
      </c>
      <c r="D1239">
        <v>33.799999999999997</v>
      </c>
      <c r="E1239">
        <v>348</v>
      </c>
      <c r="F1239">
        <v>629</v>
      </c>
      <c r="G1239">
        <v>484</v>
      </c>
      <c r="H1239">
        <v>279</v>
      </c>
      <c r="I1239">
        <v>815</v>
      </c>
      <c r="J1239">
        <v>632</v>
      </c>
      <c r="K1239">
        <v>431</v>
      </c>
      <c r="L1239">
        <v>559</v>
      </c>
      <c r="M1239">
        <v>418</v>
      </c>
      <c r="N1239">
        <v>514</v>
      </c>
      <c r="O1239">
        <v>162</v>
      </c>
      <c r="P1239">
        <v>1660</v>
      </c>
      <c r="Q1239">
        <v>447</v>
      </c>
      <c r="R1239">
        <v>1124</v>
      </c>
      <c r="S1239">
        <v>248</v>
      </c>
      <c r="T1239">
        <f t="shared" si="76"/>
        <v>697</v>
      </c>
      <c r="U1239">
        <f t="shared" si="77"/>
        <v>580</v>
      </c>
      <c r="V1239">
        <f t="shared" si="78"/>
        <v>281</v>
      </c>
      <c r="W1239">
        <f t="shared" si="79"/>
        <v>384</v>
      </c>
      <c r="X1239">
        <v>94284</v>
      </c>
    </row>
    <row r="1240" spans="1:24">
      <c r="A1240">
        <v>1239</v>
      </c>
      <c r="B1240" t="s">
        <v>20</v>
      </c>
      <c r="C1240">
        <v>1662</v>
      </c>
      <c r="D1240">
        <v>47</v>
      </c>
      <c r="E1240">
        <v>460</v>
      </c>
      <c r="F1240">
        <v>648</v>
      </c>
      <c r="G1240">
        <v>502</v>
      </c>
      <c r="H1240">
        <v>215</v>
      </c>
      <c r="I1240">
        <v>737</v>
      </c>
      <c r="J1240">
        <v>669</v>
      </c>
      <c r="K1240">
        <v>513</v>
      </c>
      <c r="L1240">
        <v>540</v>
      </c>
      <c r="M1240">
        <v>376</v>
      </c>
      <c r="N1240">
        <v>514</v>
      </c>
      <c r="O1240">
        <v>194</v>
      </c>
      <c r="P1240">
        <v>1553</v>
      </c>
      <c r="Q1240">
        <v>448</v>
      </c>
      <c r="R1240">
        <v>1031</v>
      </c>
      <c r="S1240">
        <v>250</v>
      </c>
      <c r="T1240">
        <f t="shared" si="76"/>
        <v>591</v>
      </c>
      <c r="U1240">
        <f t="shared" si="77"/>
        <v>570</v>
      </c>
      <c r="V1240">
        <f t="shared" si="78"/>
        <v>188</v>
      </c>
      <c r="W1240">
        <f t="shared" si="79"/>
        <v>292</v>
      </c>
      <c r="X1240">
        <v>371830</v>
      </c>
    </row>
    <row r="1241" spans="1:24">
      <c r="A1241">
        <v>1240</v>
      </c>
      <c r="B1241" t="s">
        <v>20</v>
      </c>
      <c r="C1241">
        <v>1669</v>
      </c>
      <c r="D1241">
        <v>41</v>
      </c>
      <c r="E1241">
        <v>400</v>
      </c>
      <c r="F1241">
        <v>627</v>
      </c>
      <c r="G1241">
        <v>462</v>
      </c>
      <c r="H1241">
        <v>264</v>
      </c>
      <c r="I1241">
        <v>796</v>
      </c>
      <c r="J1241">
        <v>578</v>
      </c>
      <c r="K1241">
        <v>504</v>
      </c>
      <c r="L1241">
        <v>510</v>
      </c>
      <c r="M1241">
        <v>362</v>
      </c>
      <c r="N1241">
        <v>516</v>
      </c>
      <c r="O1241">
        <v>176</v>
      </c>
      <c r="P1241">
        <v>1560</v>
      </c>
      <c r="Q1241">
        <v>432</v>
      </c>
      <c r="R1241">
        <v>1028</v>
      </c>
      <c r="S1241">
        <v>245</v>
      </c>
      <c r="T1241">
        <f t="shared" si="76"/>
        <v>626</v>
      </c>
      <c r="U1241">
        <f t="shared" si="77"/>
        <v>538</v>
      </c>
      <c r="V1241">
        <f t="shared" si="78"/>
        <v>227</v>
      </c>
      <c r="W1241">
        <f t="shared" si="79"/>
        <v>307</v>
      </c>
      <c r="X1241">
        <v>56741</v>
      </c>
    </row>
    <row r="1242" spans="1:24">
      <c r="A1242">
        <v>1241</v>
      </c>
      <c r="B1242" t="s">
        <v>20</v>
      </c>
      <c r="C1242">
        <v>1629</v>
      </c>
      <c r="D1242">
        <v>41.5</v>
      </c>
      <c r="E1242">
        <v>330</v>
      </c>
      <c r="F1242">
        <v>655</v>
      </c>
      <c r="G1242">
        <v>557</v>
      </c>
      <c r="H1242">
        <v>192</v>
      </c>
      <c r="I1242">
        <v>745</v>
      </c>
      <c r="J1242">
        <v>677</v>
      </c>
      <c r="K1242">
        <v>502</v>
      </c>
      <c r="L1242">
        <v>518</v>
      </c>
      <c r="M1242">
        <v>372</v>
      </c>
      <c r="N1242">
        <v>518</v>
      </c>
      <c r="O1242">
        <v>208</v>
      </c>
      <c r="P1242">
        <v>1536</v>
      </c>
      <c r="Q1242">
        <v>441</v>
      </c>
      <c r="R1242">
        <v>983</v>
      </c>
      <c r="S1242">
        <v>260</v>
      </c>
      <c r="T1242">
        <f t="shared" si="76"/>
        <v>564</v>
      </c>
      <c r="U1242">
        <f t="shared" si="77"/>
        <v>580</v>
      </c>
      <c r="V1242">
        <f t="shared" si="78"/>
        <v>325</v>
      </c>
      <c r="W1242">
        <f t="shared" si="79"/>
        <v>487</v>
      </c>
      <c r="X1242">
        <v>90683</v>
      </c>
    </row>
    <row r="1243" spans="1:24">
      <c r="A1243">
        <v>1242</v>
      </c>
      <c r="B1243" t="s">
        <v>20</v>
      </c>
      <c r="C1243">
        <v>1621</v>
      </c>
      <c r="D1243">
        <v>31.3</v>
      </c>
      <c r="E1243">
        <v>236</v>
      </c>
      <c r="F1243">
        <v>655</v>
      </c>
      <c r="G1243">
        <v>570</v>
      </c>
      <c r="H1243">
        <v>198</v>
      </c>
      <c r="I1243">
        <v>709</v>
      </c>
      <c r="J1243">
        <v>550</v>
      </c>
      <c r="K1243">
        <v>469</v>
      </c>
      <c r="L1243">
        <v>516</v>
      </c>
      <c r="M1243">
        <v>392</v>
      </c>
      <c r="N1243">
        <v>519</v>
      </c>
      <c r="O1243">
        <v>188</v>
      </c>
      <c r="P1243">
        <v>1495</v>
      </c>
      <c r="Q1243">
        <v>464</v>
      </c>
      <c r="R1243">
        <v>984</v>
      </c>
      <c r="S1243">
        <v>241</v>
      </c>
      <c r="T1243">
        <f t="shared" si="76"/>
        <v>590</v>
      </c>
      <c r="U1243">
        <f t="shared" si="77"/>
        <v>580</v>
      </c>
      <c r="V1243">
        <f t="shared" si="78"/>
        <v>419</v>
      </c>
      <c r="W1243">
        <f t="shared" si="79"/>
        <v>575</v>
      </c>
      <c r="X1243">
        <v>79707</v>
      </c>
    </row>
    <row r="1244" spans="1:24">
      <c r="A1244">
        <v>1243</v>
      </c>
      <c r="B1244" t="s">
        <v>20</v>
      </c>
      <c r="C1244">
        <v>1590</v>
      </c>
      <c r="D1244">
        <v>39.799999999999997</v>
      </c>
      <c r="E1244">
        <v>340</v>
      </c>
      <c r="F1244">
        <v>621</v>
      </c>
      <c r="G1244">
        <v>482</v>
      </c>
      <c r="H1244">
        <v>263</v>
      </c>
      <c r="I1244">
        <v>739</v>
      </c>
      <c r="J1244">
        <v>597</v>
      </c>
      <c r="K1244">
        <v>530</v>
      </c>
      <c r="L1244">
        <v>496</v>
      </c>
      <c r="M1244">
        <v>352</v>
      </c>
      <c r="N1244">
        <v>520</v>
      </c>
      <c r="O1244">
        <v>174</v>
      </c>
      <c r="P1244">
        <v>1473</v>
      </c>
      <c r="Q1244">
        <v>422</v>
      </c>
      <c r="R1244">
        <v>997</v>
      </c>
      <c r="S1244">
        <v>236</v>
      </c>
      <c r="T1244">
        <f t="shared" si="76"/>
        <v>615</v>
      </c>
      <c r="U1244">
        <f t="shared" si="77"/>
        <v>526</v>
      </c>
      <c r="V1244">
        <f t="shared" si="78"/>
        <v>281</v>
      </c>
      <c r="W1244">
        <f t="shared" si="79"/>
        <v>378</v>
      </c>
      <c r="X1244">
        <v>211014</v>
      </c>
    </row>
    <row r="1245" spans="1:24">
      <c r="A1245">
        <v>1244</v>
      </c>
      <c r="B1245" t="s">
        <v>20</v>
      </c>
      <c r="C1245">
        <v>1665</v>
      </c>
      <c r="D1245">
        <v>35.799999999999997</v>
      </c>
      <c r="E1245">
        <v>374</v>
      </c>
      <c r="F1245">
        <v>626</v>
      </c>
      <c r="G1245">
        <v>482</v>
      </c>
      <c r="H1245">
        <v>265</v>
      </c>
      <c r="I1245">
        <v>778</v>
      </c>
      <c r="J1245">
        <v>576</v>
      </c>
      <c r="K1245">
        <v>469</v>
      </c>
      <c r="L1245">
        <v>537</v>
      </c>
      <c r="M1245">
        <v>390</v>
      </c>
      <c r="N1245">
        <v>522</v>
      </c>
      <c r="O1245">
        <v>170</v>
      </c>
      <c r="P1245">
        <v>1556</v>
      </c>
      <c r="Q1245">
        <v>432</v>
      </c>
      <c r="R1245">
        <v>1043</v>
      </c>
      <c r="S1245">
        <v>251</v>
      </c>
      <c r="T1245">
        <f t="shared" si="76"/>
        <v>655</v>
      </c>
      <c r="U1245">
        <f t="shared" si="77"/>
        <v>560</v>
      </c>
      <c r="V1245">
        <f t="shared" si="78"/>
        <v>252</v>
      </c>
      <c r="W1245">
        <f t="shared" si="79"/>
        <v>359</v>
      </c>
      <c r="X1245">
        <v>97763</v>
      </c>
    </row>
    <row r="1246" spans="1:24">
      <c r="A1246">
        <v>1245</v>
      </c>
      <c r="B1246" t="s">
        <v>20</v>
      </c>
      <c r="C1246">
        <v>1652</v>
      </c>
      <c r="D1246">
        <v>34.1</v>
      </c>
      <c r="E1246">
        <v>344</v>
      </c>
      <c r="F1246">
        <v>585</v>
      </c>
      <c r="G1246">
        <v>479</v>
      </c>
      <c r="H1246">
        <v>228</v>
      </c>
      <c r="I1246">
        <v>745</v>
      </c>
      <c r="J1246">
        <v>561</v>
      </c>
      <c r="K1246">
        <v>422</v>
      </c>
      <c r="L1246">
        <v>520</v>
      </c>
      <c r="M1246">
        <v>406</v>
      </c>
      <c r="N1246">
        <v>523</v>
      </c>
      <c r="O1246">
        <v>151</v>
      </c>
      <c r="P1246">
        <v>1542</v>
      </c>
      <c r="Q1246">
        <v>414</v>
      </c>
      <c r="R1246">
        <v>1025</v>
      </c>
      <c r="S1246">
        <v>239</v>
      </c>
      <c r="T1246">
        <f t="shared" si="76"/>
        <v>634</v>
      </c>
      <c r="U1246">
        <f t="shared" si="77"/>
        <v>557</v>
      </c>
      <c r="V1246">
        <f t="shared" si="78"/>
        <v>241</v>
      </c>
      <c r="W1246">
        <f t="shared" si="79"/>
        <v>374</v>
      </c>
      <c r="X1246">
        <v>49064</v>
      </c>
    </row>
    <row r="1247" spans="1:24">
      <c r="A1247">
        <v>1246</v>
      </c>
      <c r="B1247" t="s">
        <v>20</v>
      </c>
      <c r="C1247">
        <v>1609</v>
      </c>
      <c r="D1247">
        <v>37</v>
      </c>
      <c r="E1247">
        <v>386</v>
      </c>
      <c r="F1247">
        <v>615</v>
      </c>
      <c r="G1247">
        <v>468</v>
      </c>
      <c r="H1247">
        <v>295</v>
      </c>
      <c r="I1247">
        <v>776</v>
      </c>
      <c r="J1247">
        <v>552</v>
      </c>
      <c r="K1247">
        <v>478</v>
      </c>
      <c r="L1247">
        <v>493</v>
      </c>
      <c r="M1247">
        <v>354</v>
      </c>
      <c r="N1247">
        <v>524</v>
      </c>
      <c r="O1247">
        <v>174</v>
      </c>
      <c r="P1247">
        <v>1504</v>
      </c>
      <c r="Q1247">
        <v>399</v>
      </c>
      <c r="R1247">
        <v>1023</v>
      </c>
      <c r="S1247">
        <v>237</v>
      </c>
      <c r="T1247">
        <f t="shared" si="76"/>
        <v>649</v>
      </c>
      <c r="U1247">
        <f t="shared" si="77"/>
        <v>528</v>
      </c>
      <c r="V1247">
        <f t="shared" si="78"/>
        <v>229</v>
      </c>
      <c r="W1247">
        <f t="shared" si="79"/>
        <v>319</v>
      </c>
      <c r="X1247">
        <v>47711</v>
      </c>
    </row>
    <row r="1248" spans="1:24">
      <c r="A1248">
        <v>1247</v>
      </c>
      <c r="B1248" t="s">
        <v>20</v>
      </c>
      <c r="C1248">
        <v>1732</v>
      </c>
      <c r="D1248">
        <v>35.200000000000003</v>
      </c>
      <c r="E1248">
        <v>370</v>
      </c>
      <c r="F1248">
        <v>648</v>
      </c>
      <c r="G1248">
        <v>508</v>
      </c>
      <c r="H1248">
        <v>259</v>
      </c>
      <c r="I1248">
        <v>794</v>
      </c>
      <c r="J1248">
        <v>602</v>
      </c>
      <c r="K1248">
        <v>459</v>
      </c>
      <c r="L1248">
        <v>549</v>
      </c>
      <c r="M1248">
        <v>396</v>
      </c>
      <c r="N1248">
        <v>524</v>
      </c>
      <c r="O1248">
        <v>176</v>
      </c>
      <c r="P1248">
        <v>1613</v>
      </c>
      <c r="Q1248">
        <v>429</v>
      </c>
      <c r="R1248">
        <v>1078</v>
      </c>
      <c r="S1248">
        <v>256</v>
      </c>
      <c r="T1248">
        <f t="shared" si="76"/>
        <v>655</v>
      </c>
      <c r="U1248">
        <f t="shared" si="77"/>
        <v>572</v>
      </c>
      <c r="V1248">
        <f t="shared" si="78"/>
        <v>278</v>
      </c>
      <c r="W1248">
        <f t="shared" si="79"/>
        <v>394</v>
      </c>
      <c r="X1248">
        <v>350260</v>
      </c>
    </row>
    <row r="1249" spans="1:24">
      <c r="A1249">
        <v>1248</v>
      </c>
      <c r="B1249" t="s">
        <v>20</v>
      </c>
      <c r="C1249">
        <v>1659</v>
      </c>
      <c r="D1249">
        <v>38.6</v>
      </c>
      <c r="E1249">
        <v>398</v>
      </c>
      <c r="F1249">
        <v>636</v>
      </c>
      <c r="G1249">
        <v>493</v>
      </c>
      <c r="H1249">
        <v>287</v>
      </c>
      <c r="I1249">
        <v>786</v>
      </c>
      <c r="J1249">
        <v>646</v>
      </c>
      <c r="K1249">
        <v>454</v>
      </c>
      <c r="L1249">
        <v>513</v>
      </c>
      <c r="M1249">
        <v>398</v>
      </c>
      <c r="N1249">
        <v>525</v>
      </c>
      <c r="O1249">
        <v>160</v>
      </c>
      <c r="P1249">
        <v>1571</v>
      </c>
      <c r="Q1249">
        <v>439</v>
      </c>
      <c r="R1249">
        <v>1072</v>
      </c>
      <c r="S1249">
        <v>246</v>
      </c>
      <c r="T1249">
        <f t="shared" si="76"/>
        <v>685</v>
      </c>
      <c r="U1249">
        <f t="shared" si="77"/>
        <v>558</v>
      </c>
      <c r="V1249">
        <f t="shared" si="78"/>
        <v>238</v>
      </c>
      <c r="W1249">
        <f t="shared" si="79"/>
        <v>341</v>
      </c>
      <c r="X1249">
        <v>111470</v>
      </c>
    </row>
    <row r="1250" spans="1:24">
      <c r="A1250">
        <v>1249</v>
      </c>
      <c r="B1250" t="s">
        <v>20</v>
      </c>
      <c r="C1250">
        <v>1655</v>
      </c>
      <c r="D1250">
        <v>57.1</v>
      </c>
      <c r="E1250">
        <v>552</v>
      </c>
      <c r="F1250">
        <v>707</v>
      </c>
      <c r="G1250">
        <v>418</v>
      </c>
      <c r="H1250">
        <v>269</v>
      </c>
      <c r="I1250">
        <v>774</v>
      </c>
      <c r="J1250">
        <v>736</v>
      </c>
      <c r="K1250">
        <v>650</v>
      </c>
      <c r="L1250">
        <v>529</v>
      </c>
      <c r="M1250">
        <v>400</v>
      </c>
      <c r="N1250">
        <v>525</v>
      </c>
      <c r="O1250">
        <v>188</v>
      </c>
      <c r="P1250">
        <v>1556</v>
      </c>
      <c r="Q1250">
        <v>455</v>
      </c>
      <c r="R1250">
        <v>1051</v>
      </c>
      <c r="S1250">
        <v>247</v>
      </c>
      <c r="T1250">
        <f t="shared" si="76"/>
        <v>669</v>
      </c>
      <c r="U1250">
        <f t="shared" si="77"/>
        <v>588</v>
      </c>
      <c r="V1250">
        <f t="shared" si="78"/>
        <v>155</v>
      </c>
      <c r="W1250">
        <f t="shared" si="79"/>
        <v>113</v>
      </c>
      <c r="X1250">
        <v>218515</v>
      </c>
    </row>
    <row r="1251" spans="1:24">
      <c r="A1251">
        <v>1250</v>
      </c>
      <c r="B1251" t="s">
        <v>20</v>
      </c>
      <c r="C1251">
        <v>1685</v>
      </c>
      <c r="D1251">
        <v>43.8</v>
      </c>
      <c r="E1251">
        <v>408</v>
      </c>
      <c r="F1251">
        <v>661</v>
      </c>
      <c r="G1251">
        <v>524</v>
      </c>
      <c r="H1251">
        <v>264</v>
      </c>
      <c r="I1251">
        <v>771</v>
      </c>
      <c r="J1251">
        <v>638</v>
      </c>
      <c r="K1251">
        <v>514</v>
      </c>
      <c r="L1251">
        <v>556</v>
      </c>
      <c r="M1251">
        <v>410</v>
      </c>
      <c r="N1251">
        <v>526</v>
      </c>
      <c r="O1251">
        <v>183</v>
      </c>
      <c r="P1251">
        <v>1582</v>
      </c>
      <c r="Q1251">
        <v>509</v>
      </c>
      <c r="R1251">
        <v>1075</v>
      </c>
      <c r="S1251">
        <v>266</v>
      </c>
      <c r="T1251">
        <f t="shared" si="76"/>
        <v>674</v>
      </c>
      <c r="U1251">
        <f t="shared" si="77"/>
        <v>593</v>
      </c>
      <c r="V1251">
        <f t="shared" si="78"/>
        <v>253</v>
      </c>
      <c r="W1251">
        <f t="shared" si="79"/>
        <v>382</v>
      </c>
      <c r="X1251">
        <v>144122</v>
      </c>
    </row>
    <row r="1252" spans="1:24">
      <c r="A1252">
        <v>1251</v>
      </c>
      <c r="B1252" t="s">
        <v>20</v>
      </c>
      <c r="C1252">
        <v>1711</v>
      </c>
      <c r="D1252">
        <v>52.8</v>
      </c>
      <c r="E1252">
        <v>550</v>
      </c>
      <c r="F1252">
        <v>712</v>
      </c>
      <c r="G1252">
        <v>533</v>
      </c>
      <c r="H1252">
        <v>281</v>
      </c>
      <c r="I1252">
        <v>798</v>
      </c>
      <c r="J1252">
        <v>724</v>
      </c>
      <c r="K1252">
        <v>533</v>
      </c>
      <c r="L1252">
        <v>553</v>
      </c>
      <c r="M1252">
        <v>378</v>
      </c>
      <c r="N1252">
        <v>529</v>
      </c>
      <c r="O1252">
        <v>176</v>
      </c>
      <c r="P1252">
        <v>1611</v>
      </c>
      <c r="Q1252">
        <v>446</v>
      </c>
      <c r="R1252">
        <v>1094</v>
      </c>
      <c r="S1252">
        <v>254</v>
      </c>
      <c r="T1252">
        <f t="shared" si="76"/>
        <v>659</v>
      </c>
      <c r="U1252">
        <f t="shared" si="77"/>
        <v>554</v>
      </c>
      <c r="V1252">
        <f t="shared" si="78"/>
        <v>162</v>
      </c>
      <c r="W1252">
        <f t="shared" si="79"/>
        <v>237</v>
      </c>
      <c r="X1252">
        <v>161817</v>
      </c>
    </row>
    <row r="1253" spans="1:24">
      <c r="A1253">
        <v>1252</v>
      </c>
      <c r="B1253" t="s">
        <v>20</v>
      </c>
      <c r="C1253">
        <v>1729</v>
      </c>
      <c r="D1253">
        <v>49</v>
      </c>
      <c r="E1253">
        <v>448</v>
      </c>
      <c r="F1253">
        <v>691</v>
      </c>
      <c r="G1253">
        <v>466</v>
      </c>
      <c r="H1253">
        <v>277</v>
      </c>
      <c r="I1253">
        <v>806</v>
      </c>
      <c r="J1253">
        <v>633</v>
      </c>
      <c r="K1253">
        <v>567</v>
      </c>
      <c r="L1253">
        <v>545</v>
      </c>
      <c r="M1253">
        <v>374</v>
      </c>
      <c r="N1253">
        <v>532</v>
      </c>
      <c r="O1253">
        <v>210</v>
      </c>
      <c r="P1253">
        <v>1624</v>
      </c>
      <c r="Q1253">
        <v>447</v>
      </c>
      <c r="R1253">
        <v>1095</v>
      </c>
      <c r="S1253">
        <v>235</v>
      </c>
      <c r="T1253">
        <f t="shared" si="76"/>
        <v>651</v>
      </c>
      <c r="U1253">
        <f t="shared" si="77"/>
        <v>584</v>
      </c>
      <c r="V1253">
        <f t="shared" si="78"/>
        <v>243</v>
      </c>
      <c r="W1253">
        <f t="shared" si="79"/>
        <v>253</v>
      </c>
      <c r="X1253">
        <v>53057</v>
      </c>
    </row>
    <row r="1254" spans="1:24">
      <c r="A1254">
        <v>1253</v>
      </c>
      <c r="B1254" t="s">
        <v>20</v>
      </c>
      <c r="C1254">
        <v>1651</v>
      </c>
      <c r="D1254">
        <v>42.8</v>
      </c>
      <c r="E1254">
        <v>428</v>
      </c>
      <c r="F1254">
        <v>643</v>
      </c>
      <c r="G1254">
        <v>457</v>
      </c>
      <c r="H1254">
        <v>244</v>
      </c>
      <c r="I1254">
        <v>765</v>
      </c>
      <c r="J1254">
        <v>613</v>
      </c>
      <c r="K1254">
        <v>512</v>
      </c>
      <c r="L1254">
        <v>523</v>
      </c>
      <c r="M1254">
        <v>354</v>
      </c>
      <c r="N1254">
        <v>533</v>
      </c>
      <c r="O1254">
        <v>175</v>
      </c>
      <c r="P1254">
        <v>1542</v>
      </c>
      <c r="Q1254">
        <v>428</v>
      </c>
      <c r="R1254">
        <v>1021</v>
      </c>
      <c r="S1254">
        <v>254</v>
      </c>
      <c r="T1254">
        <f t="shared" si="76"/>
        <v>598</v>
      </c>
      <c r="U1254">
        <f t="shared" si="77"/>
        <v>529</v>
      </c>
      <c r="V1254">
        <f t="shared" si="78"/>
        <v>215</v>
      </c>
      <c r="W1254">
        <f t="shared" si="79"/>
        <v>283</v>
      </c>
      <c r="X1254">
        <v>247486</v>
      </c>
    </row>
    <row r="1255" spans="1:24">
      <c r="A1255">
        <v>1254</v>
      </c>
      <c r="B1255" t="s">
        <v>20</v>
      </c>
      <c r="C1255">
        <v>1538</v>
      </c>
      <c r="D1255">
        <v>41.8</v>
      </c>
      <c r="E1255">
        <v>344</v>
      </c>
      <c r="F1255">
        <v>611</v>
      </c>
      <c r="G1255">
        <v>506</v>
      </c>
      <c r="H1255">
        <v>259</v>
      </c>
      <c r="I1255">
        <v>726</v>
      </c>
      <c r="J1255">
        <v>614</v>
      </c>
      <c r="K1255">
        <v>435</v>
      </c>
      <c r="L1255">
        <v>502</v>
      </c>
      <c r="M1255">
        <v>366</v>
      </c>
      <c r="N1255">
        <v>536</v>
      </c>
      <c r="O1255">
        <v>219</v>
      </c>
      <c r="P1255">
        <v>1438</v>
      </c>
      <c r="Q1255">
        <v>426</v>
      </c>
      <c r="R1255">
        <v>971</v>
      </c>
      <c r="S1255">
        <v>246</v>
      </c>
      <c r="T1255">
        <f t="shared" si="76"/>
        <v>625</v>
      </c>
      <c r="U1255">
        <f t="shared" si="77"/>
        <v>585</v>
      </c>
      <c r="V1255">
        <f t="shared" si="78"/>
        <v>267</v>
      </c>
      <c r="W1255">
        <f t="shared" si="79"/>
        <v>408</v>
      </c>
      <c r="X1255">
        <v>330531</v>
      </c>
    </row>
    <row r="1256" spans="1:24">
      <c r="A1256">
        <v>1255</v>
      </c>
      <c r="B1256" t="s">
        <v>20</v>
      </c>
      <c r="C1256">
        <v>1567</v>
      </c>
      <c r="D1256">
        <v>38</v>
      </c>
      <c r="E1256">
        <v>299</v>
      </c>
      <c r="F1256">
        <v>615</v>
      </c>
      <c r="G1256">
        <v>527</v>
      </c>
      <c r="H1256">
        <v>238</v>
      </c>
      <c r="I1256">
        <v>734</v>
      </c>
      <c r="J1256">
        <v>600</v>
      </c>
      <c r="K1256">
        <v>429</v>
      </c>
      <c r="L1256">
        <v>491</v>
      </c>
      <c r="M1256">
        <v>388</v>
      </c>
      <c r="N1256">
        <v>536</v>
      </c>
      <c r="O1256">
        <v>215</v>
      </c>
      <c r="P1256">
        <v>1459</v>
      </c>
      <c r="Q1256">
        <v>429</v>
      </c>
      <c r="R1256">
        <v>963</v>
      </c>
      <c r="S1256">
        <v>246</v>
      </c>
      <c r="T1256">
        <f t="shared" si="76"/>
        <v>626</v>
      </c>
      <c r="U1256">
        <f t="shared" si="77"/>
        <v>603</v>
      </c>
      <c r="V1256">
        <f t="shared" si="78"/>
        <v>316</v>
      </c>
      <c r="W1256">
        <f t="shared" si="79"/>
        <v>474</v>
      </c>
      <c r="X1256">
        <v>9133</v>
      </c>
    </row>
    <row r="1257" spans="1:24">
      <c r="A1257">
        <v>1256</v>
      </c>
      <c r="B1257" t="s">
        <v>20</v>
      </c>
      <c r="C1257">
        <v>1781</v>
      </c>
      <c r="D1257">
        <v>37</v>
      </c>
      <c r="E1257">
        <v>325</v>
      </c>
      <c r="F1257">
        <v>714</v>
      </c>
      <c r="G1257">
        <v>607</v>
      </c>
      <c r="H1257">
        <v>253</v>
      </c>
      <c r="I1257">
        <v>791</v>
      </c>
      <c r="J1257">
        <v>618</v>
      </c>
      <c r="K1257">
        <v>554</v>
      </c>
      <c r="L1257">
        <v>572</v>
      </c>
      <c r="M1257">
        <v>438</v>
      </c>
      <c r="N1257">
        <v>536</v>
      </c>
      <c r="O1257">
        <v>196</v>
      </c>
      <c r="P1257">
        <v>1669</v>
      </c>
      <c r="Q1257">
        <v>475</v>
      </c>
      <c r="R1257">
        <v>1131</v>
      </c>
      <c r="S1257">
        <v>268</v>
      </c>
      <c r="T1257">
        <f t="shared" si="76"/>
        <v>691</v>
      </c>
      <c r="U1257">
        <f t="shared" si="77"/>
        <v>634</v>
      </c>
      <c r="V1257">
        <f t="shared" si="78"/>
        <v>389</v>
      </c>
      <c r="W1257">
        <f t="shared" si="79"/>
        <v>550</v>
      </c>
      <c r="X1257">
        <v>56310</v>
      </c>
    </row>
    <row r="1258" spans="1:24">
      <c r="A1258">
        <v>1257</v>
      </c>
      <c r="B1258" t="s">
        <v>20</v>
      </c>
      <c r="C1258">
        <v>1595</v>
      </c>
      <c r="D1258">
        <v>45.3</v>
      </c>
      <c r="E1258">
        <v>460</v>
      </c>
      <c r="F1258">
        <v>645</v>
      </c>
      <c r="G1258">
        <v>486</v>
      </c>
      <c r="H1258">
        <v>275</v>
      </c>
      <c r="I1258">
        <v>745</v>
      </c>
      <c r="J1258">
        <v>611</v>
      </c>
      <c r="K1258">
        <v>528</v>
      </c>
      <c r="L1258">
        <v>507</v>
      </c>
      <c r="M1258">
        <v>352</v>
      </c>
      <c r="N1258">
        <v>541</v>
      </c>
      <c r="O1258">
        <v>170</v>
      </c>
      <c r="P1258">
        <v>1493</v>
      </c>
      <c r="Q1258">
        <v>419</v>
      </c>
      <c r="R1258">
        <v>1023</v>
      </c>
      <c r="S1258">
        <v>243</v>
      </c>
      <c r="T1258">
        <f t="shared" si="76"/>
        <v>627</v>
      </c>
      <c r="U1258">
        <f t="shared" si="77"/>
        <v>522</v>
      </c>
      <c r="V1258">
        <f t="shared" si="78"/>
        <v>185</v>
      </c>
      <c r="W1258">
        <f t="shared" si="79"/>
        <v>269</v>
      </c>
      <c r="X1258">
        <v>298571</v>
      </c>
    </row>
    <row r="1259" spans="1:24">
      <c r="A1259">
        <v>1258</v>
      </c>
      <c r="B1259" t="s">
        <v>20</v>
      </c>
      <c r="C1259">
        <v>1635</v>
      </c>
      <c r="D1259">
        <v>54.1</v>
      </c>
      <c r="E1259">
        <v>482</v>
      </c>
      <c r="F1259">
        <v>649</v>
      </c>
      <c r="G1259">
        <v>448</v>
      </c>
      <c r="H1259">
        <v>255</v>
      </c>
      <c r="I1259">
        <v>765</v>
      </c>
      <c r="J1259">
        <v>668</v>
      </c>
      <c r="K1259">
        <v>542</v>
      </c>
      <c r="L1259">
        <v>513</v>
      </c>
      <c r="M1259">
        <v>322</v>
      </c>
      <c r="N1259">
        <v>541</v>
      </c>
      <c r="O1259">
        <v>178</v>
      </c>
      <c r="P1259">
        <v>1531</v>
      </c>
      <c r="Q1259">
        <v>430</v>
      </c>
      <c r="R1259">
        <v>1021</v>
      </c>
      <c r="S1259">
        <v>237</v>
      </c>
      <c r="T1259">
        <f t="shared" si="76"/>
        <v>577</v>
      </c>
      <c r="U1259">
        <f t="shared" si="77"/>
        <v>500</v>
      </c>
      <c r="V1259">
        <f t="shared" si="78"/>
        <v>167</v>
      </c>
      <c r="W1259">
        <f t="shared" si="79"/>
        <v>203</v>
      </c>
      <c r="X1259">
        <v>121144</v>
      </c>
    </row>
    <row r="1260" spans="1:24">
      <c r="A1260">
        <v>1259</v>
      </c>
      <c r="B1260" t="s">
        <v>20</v>
      </c>
      <c r="C1260">
        <v>1820</v>
      </c>
      <c r="D1260">
        <v>39.6</v>
      </c>
      <c r="E1260">
        <v>438</v>
      </c>
      <c r="F1260">
        <v>706</v>
      </c>
      <c r="G1260">
        <v>558</v>
      </c>
      <c r="H1260">
        <v>264</v>
      </c>
      <c r="I1260">
        <v>794</v>
      </c>
      <c r="J1260">
        <v>647</v>
      </c>
      <c r="K1260">
        <v>514</v>
      </c>
      <c r="L1260">
        <v>591</v>
      </c>
      <c r="M1260">
        <v>444</v>
      </c>
      <c r="N1260">
        <v>542</v>
      </c>
      <c r="O1260">
        <v>192</v>
      </c>
      <c r="P1260">
        <v>1687</v>
      </c>
      <c r="Q1260">
        <v>466</v>
      </c>
      <c r="R1260">
        <v>1157</v>
      </c>
      <c r="S1260">
        <v>265</v>
      </c>
      <c r="T1260">
        <f t="shared" si="76"/>
        <v>708</v>
      </c>
      <c r="U1260">
        <f t="shared" si="77"/>
        <v>636</v>
      </c>
      <c r="V1260">
        <f t="shared" si="78"/>
        <v>268</v>
      </c>
      <c r="W1260">
        <f t="shared" si="79"/>
        <v>385</v>
      </c>
      <c r="X1260">
        <v>2756</v>
      </c>
    </row>
    <row r="1261" spans="1:24">
      <c r="A1261">
        <v>1260</v>
      </c>
      <c r="B1261" t="s">
        <v>20</v>
      </c>
      <c r="C1261">
        <v>1689</v>
      </c>
      <c r="D1261">
        <v>42.4</v>
      </c>
      <c r="E1261">
        <v>440</v>
      </c>
      <c r="F1261">
        <v>600</v>
      </c>
      <c r="G1261">
        <v>482</v>
      </c>
      <c r="H1261">
        <v>312</v>
      </c>
      <c r="I1261">
        <v>785</v>
      </c>
      <c r="J1261">
        <v>603</v>
      </c>
      <c r="K1261">
        <v>518</v>
      </c>
      <c r="L1261">
        <v>539</v>
      </c>
      <c r="M1261">
        <v>394</v>
      </c>
      <c r="N1261">
        <v>543</v>
      </c>
      <c r="O1261">
        <v>160</v>
      </c>
      <c r="P1261">
        <v>1570</v>
      </c>
      <c r="Q1261">
        <v>431</v>
      </c>
      <c r="R1261">
        <v>1097</v>
      </c>
      <c r="S1261">
        <v>253</v>
      </c>
      <c r="T1261">
        <f t="shared" si="76"/>
        <v>706</v>
      </c>
      <c r="U1261">
        <f t="shared" si="77"/>
        <v>554</v>
      </c>
      <c r="V1261">
        <f t="shared" si="78"/>
        <v>160</v>
      </c>
      <c r="W1261">
        <f t="shared" si="79"/>
        <v>295</v>
      </c>
      <c r="X1261">
        <v>105930</v>
      </c>
    </row>
    <row r="1262" spans="1:24">
      <c r="A1262">
        <v>1261</v>
      </c>
      <c r="B1262" t="s">
        <v>20</v>
      </c>
      <c r="C1262">
        <v>1668</v>
      </c>
      <c r="D1262">
        <v>43.6</v>
      </c>
      <c r="E1262">
        <v>502</v>
      </c>
      <c r="F1262">
        <v>656</v>
      </c>
      <c r="G1262">
        <v>510</v>
      </c>
      <c r="H1262">
        <v>229</v>
      </c>
      <c r="I1262">
        <v>734</v>
      </c>
      <c r="J1262">
        <v>637</v>
      </c>
      <c r="K1262">
        <v>529</v>
      </c>
      <c r="L1262">
        <v>534</v>
      </c>
      <c r="M1262">
        <v>384</v>
      </c>
      <c r="N1262">
        <v>545</v>
      </c>
      <c r="O1262">
        <v>140</v>
      </c>
      <c r="P1262">
        <v>1561</v>
      </c>
      <c r="Q1262">
        <v>433</v>
      </c>
      <c r="R1262">
        <v>1056</v>
      </c>
      <c r="S1262">
        <v>252</v>
      </c>
      <c r="T1262">
        <f t="shared" si="76"/>
        <v>613</v>
      </c>
      <c r="U1262">
        <f t="shared" si="77"/>
        <v>524</v>
      </c>
      <c r="V1262">
        <f t="shared" si="78"/>
        <v>154</v>
      </c>
      <c r="W1262">
        <f t="shared" si="79"/>
        <v>260</v>
      </c>
      <c r="X1262">
        <v>451943</v>
      </c>
    </row>
    <row r="1263" spans="1:24">
      <c r="A1263">
        <v>1262</v>
      </c>
      <c r="B1263" t="s">
        <v>20</v>
      </c>
      <c r="C1263">
        <v>1633</v>
      </c>
      <c r="D1263">
        <v>42.3</v>
      </c>
      <c r="E1263">
        <v>434</v>
      </c>
      <c r="F1263">
        <v>587</v>
      </c>
      <c r="G1263">
        <v>442</v>
      </c>
      <c r="H1263">
        <v>313</v>
      </c>
      <c r="I1263">
        <v>772</v>
      </c>
      <c r="J1263">
        <v>611</v>
      </c>
      <c r="K1263">
        <v>441</v>
      </c>
      <c r="L1263">
        <v>508</v>
      </c>
      <c r="M1263">
        <v>378</v>
      </c>
      <c r="N1263">
        <v>548</v>
      </c>
      <c r="O1263">
        <v>158</v>
      </c>
      <c r="P1263">
        <v>1535</v>
      </c>
      <c r="Q1263">
        <v>407</v>
      </c>
      <c r="R1263">
        <v>1076</v>
      </c>
      <c r="S1263">
        <v>244</v>
      </c>
      <c r="T1263">
        <f t="shared" si="76"/>
        <v>691</v>
      </c>
      <c r="U1263">
        <f t="shared" si="77"/>
        <v>536</v>
      </c>
      <c r="V1263">
        <f t="shared" si="78"/>
        <v>153</v>
      </c>
      <c r="W1263">
        <f t="shared" si="79"/>
        <v>252</v>
      </c>
      <c r="X1263">
        <v>111471</v>
      </c>
    </row>
    <row r="1264" spans="1:24">
      <c r="A1264">
        <v>1263</v>
      </c>
      <c r="B1264" t="s">
        <v>20</v>
      </c>
      <c r="C1264">
        <v>1531</v>
      </c>
      <c r="D1264">
        <v>49.8</v>
      </c>
      <c r="E1264">
        <v>440</v>
      </c>
      <c r="F1264">
        <v>604</v>
      </c>
      <c r="G1264">
        <v>479</v>
      </c>
      <c r="H1264">
        <v>254</v>
      </c>
      <c r="I1264">
        <v>710</v>
      </c>
      <c r="J1264">
        <v>610</v>
      </c>
      <c r="K1264">
        <v>514</v>
      </c>
      <c r="L1264">
        <v>485</v>
      </c>
      <c r="M1264">
        <v>356</v>
      </c>
      <c r="N1264">
        <v>550</v>
      </c>
      <c r="O1264">
        <v>188</v>
      </c>
      <c r="P1264">
        <v>1406</v>
      </c>
      <c r="Q1264">
        <v>430</v>
      </c>
      <c r="R1264">
        <v>950</v>
      </c>
      <c r="S1264">
        <v>237</v>
      </c>
      <c r="T1264">
        <f t="shared" si="76"/>
        <v>610</v>
      </c>
      <c r="U1264">
        <f t="shared" si="77"/>
        <v>544</v>
      </c>
      <c r="V1264">
        <f t="shared" si="78"/>
        <v>164</v>
      </c>
      <c r="W1264">
        <f t="shared" si="79"/>
        <v>276</v>
      </c>
      <c r="X1264">
        <v>474840</v>
      </c>
    </row>
    <row r="1265" spans="1:24">
      <c r="A1265">
        <v>1264</v>
      </c>
      <c r="B1265" t="s">
        <v>20</v>
      </c>
      <c r="C1265">
        <v>1579</v>
      </c>
      <c r="D1265">
        <v>39.1</v>
      </c>
      <c r="E1265">
        <v>392</v>
      </c>
      <c r="F1265">
        <v>618</v>
      </c>
      <c r="G1265">
        <v>523</v>
      </c>
      <c r="H1265">
        <v>331</v>
      </c>
      <c r="I1265">
        <v>710</v>
      </c>
      <c r="J1265">
        <v>610</v>
      </c>
      <c r="K1265">
        <v>461</v>
      </c>
      <c r="L1265">
        <v>497</v>
      </c>
      <c r="M1265">
        <v>374</v>
      </c>
      <c r="N1265">
        <v>550</v>
      </c>
      <c r="O1265">
        <v>231</v>
      </c>
      <c r="P1265">
        <v>1480</v>
      </c>
      <c r="Q1265">
        <v>436</v>
      </c>
      <c r="R1265">
        <v>1101</v>
      </c>
      <c r="S1265">
        <v>235</v>
      </c>
      <c r="T1265">
        <f t="shared" si="76"/>
        <v>705</v>
      </c>
      <c r="U1265">
        <f t="shared" si="77"/>
        <v>605</v>
      </c>
      <c r="V1265">
        <f t="shared" si="78"/>
        <v>226</v>
      </c>
      <c r="W1265">
        <f t="shared" si="79"/>
        <v>366</v>
      </c>
      <c r="X1265">
        <v>492062</v>
      </c>
    </row>
    <row r="1266" spans="1:24">
      <c r="A1266">
        <v>1265</v>
      </c>
      <c r="B1266" t="s">
        <v>20</v>
      </c>
      <c r="C1266">
        <v>1684</v>
      </c>
      <c r="D1266">
        <v>43.2</v>
      </c>
      <c r="E1266">
        <v>400</v>
      </c>
      <c r="F1266">
        <v>677</v>
      </c>
      <c r="G1266">
        <v>580</v>
      </c>
      <c r="H1266">
        <v>240</v>
      </c>
      <c r="I1266">
        <v>788</v>
      </c>
      <c r="J1266">
        <v>637</v>
      </c>
      <c r="K1266">
        <v>565</v>
      </c>
      <c r="L1266">
        <v>525</v>
      </c>
      <c r="M1266">
        <v>376</v>
      </c>
      <c r="N1266">
        <v>554</v>
      </c>
      <c r="O1266">
        <v>223</v>
      </c>
      <c r="P1266">
        <v>1580</v>
      </c>
      <c r="Q1266">
        <v>443</v>
      </c>
      <c r="R1266">
        <v>1032</v>
      </c>
      <c r="S1266">
        <v>255</v>
      </c>
      <c r="T1266">
        <f t="shared" si="76"/>
        <v>616</v>
      </c>
      <c r="U1266">
        <f t="shared" si="77"/>
        <v>599</v>
      </c>
      <c r="V1266">
        <f t="shared" si="78"/>
        <v>277</v>
      </c>
      <c r="W1266">
        <f t="shared" si="79"/>
        <v>435</v>
      </c>
      <c r="X1266">
        <v>335899</v>
      </c>
    </row>
    <row r="1267" spans="1:24">
      <c r="A1267">
        <v>1266</v>
      </c>
      <c r="B1267" t="s">
        <v>20</v>
      </c>
      <c r="C1267">
        <v>1721</v>
      </c>
      <c r="D1267">
        <v>48.9</v>
      </c>
      <c r="E1267">
        <v>422</v>
      </c>
      <c r="F1267">
        <v>664</v>
      </c>
      <c r="G1267">
        <v>480</v>
      </c>
      <c r="H1267">
        <v>317</v>
      </c>
      <c r="I1267">
        <v>832</v>
      </c>
      <c r="J1267">
        <v>618</v>
      </c>
      <c r="K1267">
        <v>592</v>
      </c>
      <c r="L1267">
        <v>533</v>
      </c>
      <c r="M1267">
        <v>376</v>
      </c>
      <c r="N1267">
        <v>556</v>
      </c>
      <c r="O1267">
        <v>228</v>
      </c>
      <c r="P1267">
        <v>1612</v>
      </c>
      <c r="Q1267">
        <v>432</v>
      </c>
      <c r="R1267">
        <v>1097</v>
      </c>
      <c r="S1267">
        <v>254</v>
      </c>
      <c r="T1267">
        <f t="shared" si="76"/>
        <v>693</v>
      </c>
      <c r="U1267">
        <f t="shared" si="77"/>
        <v>604</v>
      </c>
      <c r="V1267">
        <f t="shared" si="78"/>
        <v>242</v>
      </c>
      <c r="W1267">
        <f t="shared" si="79"/>
        <v>312</v>
      </c>
      <c r="X1267">
        <v>247177</v>
      </c>
    </row>
    <row r="1268" spans="1:24">
      <c r="A1268">
        <v>1267</v>
      </c>
      <c r="B1268" t="s">
        <v>20</v>
      </c>
      <c r="C1268">
        <v>1824</v>
      </c>
      <c r="D1268">
        <v>42.2</v>
      </c>
      <c r="E1268">
        <v>436</v>
      </c>
      <c r="F1268">
        <v>688</v>
      </c>
      <c r="G1268">
        <v>536</v>
      </c>
      <c r="H1268">
        <v>285</v>
      </c>
      <c r="I1268">
        <v>845</v>
      </c>
      <c r="J1268">
        <v>591</v>
      </c>
      <c r="K1268">
        <v>595</v>
      </c>
      <c r="L1268">
        <v>551</v>
      </c>
      <c r="M1268">
        <v>412</v>
      </c>
      <c r="N1268">
        <v>556</v>
      </c>
      <c r="O1268">
        <v>178</v>
      </c>
      <c r="P1268">
        <v>1702</v>
      </c>
      <c r="Q1268">
        <v>456</v>
      </c>
      <c r="R1268">
        <v>1142</v>
      </c>
      <c r="S1268">
        <v>268</v>
      </c>
      <c r="T1268">
        <f t="shared" si="76"/>
        <v>697</v>
      </c>
      <c r="U1268">
        <f t="shared" si="77"/>
        <v>590</v>
      </c>
      <c r="V1268">
        <f t="shared" si="78"/>
        <v>252</v>
      </c>
      <c r="W1268">
        <f t="shared" si="79"/>
        <v>368</v>
      </c>
      <c r="X1268">
        <v>32845</v>
      </c>
    </row>
    <row r="1269" spans="1:24">
      <c r="A1269">
        <v>1268</v>
      </c>
      <c r="B1269" t="s">
        <v>20</v>
      </c>
      <c r="C1269">
        <v>1875</v>
      </c>
      <c r="D1269">
        <v>35.4</v>
      </c>
      <c r="E1269">
        <v>376</v>
      </c>
      <c r="F1269">
        <v>720</v>
      </c>
      <c r="G1269">
        <v>530</v>
      </c>
      <c r="H1269">
        <v>281</v>
      </c>
      <c r="I1269">
        <v>877</v>
      </c>
      <c r="J1269">
        <v>584</v>
      </c>
      <c r="K1269">
        <v>517</v>
      </c>
      <c r="L1269">
        <v>586</v>
      </c>
      <c r="M1269">
        <v>444</v>
      </c>
      <c r="N1269">
        <v>559</v>
      </c>
      <c r="O1269">
        <v>180</v>
      </c>
      <c r="P1269">
        <v>1769</v>
      </c>
      <c r="Q1269">
        <v>449</v>
      </c>
      <c r="R1269">
        <v>1173</v>
      </c>
      <c r="S1269">
        <v>272</v>
      </c>
      <c r="T1269">
        <f t="shared" si="76"/>
        <v>725</v>
      </c>
      <c r="U1269">
        <f t="shared" si="77"/>
        <v>624</v>
      </c>
      <c r="V1269">
        <f t="shared" si="78"/>
        <v>344</v>
      </c>
      <c r="W1269">
        <f t="shared" si="79"/>
        <v>426</v>
      </c>
      <c r="X1269">
        <v>1484</v>
      </c>
    </row>
    <row r="1270" spans="1:24">
      <c r="A1270">
        <v>1269</v>
      </c>
      <c r="B1270" t="s">
        <v>20</v>
      </c>
      <c r="C1270">
        <v>1627</v>
      </c>
      <c r="D1270">
        <v>54.9</v>
      </c>
      <c r="E1270">
        <v>498</v>
      </c>
      <c r="F1270">
        <v>677</v>
      </c>
      <c r="G1270">
        <v>518</v>
      </c>
      <c r="H1270">
        <v>295</v>
      </c>
      <c r="I1270">
        <v>799</v>
      </c>
      <c r="J1270">
        <v>629</v>
      </c>
      <c r="K1270">
        <v>557</v>
      </c>
      <c r="L1270">
        <v>517</v>
      </c>
      <c r="M1270">
        <v>338</v>
      </c>
      <c r="N1270">
        <v>568</v>
      </c>
      <c r="O1270">
        <v>194</v>
      </c>
      <c r="P1270">
        <v>1515</v>
      </c>
      <c r="Q1270">
        <v>413</v>
      </c>
      <c r="R1270">
        <v>1011</v>
      </c>
      <c r="S1270">
        <v>236</v>
      </c>
      <c r="T1270">
        <f t="shared" si="76"/>
        <v>633</v>
      </c>
      <c r="U1270">
        <f t="shared" si="77"/>
        <v>532</v>
      </c>
      <c r="V1270">
        <f t="shared" si="78"/>
        <v>179</v>
      </c>
      <c r="W1270">
        <f t="shared" si="79"/>
        <v>256</v>
      </c>
      <c r="X1270">
        <v>221922</v>
      </c>
    </row>
    <row r="1271" spans="1:24">
      <c r="A1271">
        <v>1270</v>
      </c>
      <c r="B1271" t="s">
        <v>20</v>
      </c>
      <c r="C1271">
        <v>1687</v>
      </c>
      <c r="D1271">
        <v>40.200000000000003</v>
      </c>
      <c r="E1271">
        <v>426</v>
      </c>
      <c r="F1271">
        <v>631</v>
      </c>
      <c r="G1271">
        <v>486</v>
      </c>
      <c r="H1271">
        <v>296</v>
      </c>
      <c r="I1271">
        <v>761</v>
      </c>
      <c r="J1271">
        <v>661</v>
      </c>
      <c r="K1271">
        <v>486</v>
      </c>
      <c r="L1271">
        <v>543</v>
      </c>
      <c r="M1271">
        <v>390</v>
      </c>
      <c r="N1271">
        <v>575</v>
      </c>
      <c r="O1271">
        <v>180</v>
      </c>
      <c r="P1271">
        <v>1571</v>
      </c>
      <c r="Q1271">
        <v>434</v>
      </c>
      <c r="R1271">
        <v>1106</v>
      </c>
      <c r="S1271">
        <v>240</v>
      </c>
      <c r="T1271">
        <f t="shared" si="76"/>
        <v>686</v>
      </c>
      <c r="U1271">
        <f t="shared" si="77"/>
        <v>570</v>
      </c>
      <c r="V1271">
        <f t="shared" si="78"/>
        <v>205</v>
      </c>
      <c r="W1271">
        <f t="shared" si="79"/>
        <v>300</v>
      </c>
      <c r="X1271">
        <v>32562</v>
      </c>
    </row>
    <row r="1272" spans="1:24">
      <c r="A1272">
        <v>1271</v>
      </c>
      <c r="B1272" t="s">
        <v>20</v>
      </c>
      <c r="C1272">
        <v>1612</v>
      </c>
      <c r="D1272">
        <v>43.8</v>
      </c>
      <c r="E1272">
        <v>450</v>
      </c>
      <c r="F1272">
        <v>621</v>
      </c>
      <c r="G1272">
        <v>504</v>
      </c>
      <c r="H1272">
        <v>252</v>
      </c>
      <c r="I1272">
        <v>741</v>
      </c>
      <c r="J1272">
        <v>588</v>
      </c>
      <c r="K1272">
        <v>462</v>
      </c>
      <c r="L1272">
        <v>515</v>
      </c>
      <c r="M1272">
        <v>388</v>
      </c>
      <c r="N1272">
        <v>576</v>
      </c>
      <c r="O1272">
        <v>146</v>
      </c>
      <c r="P1272">
        <v>1514</v>
      </c>
      <c r="Q1272">
        <v>449</v>
      </c>
      <c r="R1272">
        <v>1025</v>
      </c>
      <c r="S1272">
        <v>269</v>
      </c>
      <c r="T1272">
        <f t="shared" si="76"/>
        <v>640</v>
      </c>
      <c r="U1272">
        <f t="shared" si="77"/>
        <v>534</v>
      </c>
      <c r="V1272">
        <f t="shared" si="78"/>
        <v>171</v>
      </c>
      <c r="W1272">
        <f t="shared" si="79"/>
        <v>323</v>
      </c>
      <c r="X1272">
        <v>8053</v>
      </c>
    </row>
    <row r="1273" spans="1:24">
      <c r="A1273">
        <v>1272</v>
      </c>
      <c r="B1273" t="s">
        <v>20</v>
      </c>
      <c r="C1273">
        <v>1860</v>
      </c>
      <c r="D1273">
        <v>44.8</v>
      </c>
      <c r="E1273">
        <v>406</v>
      </c>
      <c r="F1273">
        <v>805</v>
      </c>
      <c r="G1273">
        <v>805</v>
      </c>
      <c r="H1273">
        <v>225</v>
      </c>
      <c r="I1273">
        <v>779</v>
      </c>
      <c r="J1273">
        <v>652</v>
      </c>
      <c r="K1273">
        <v>663</v>
      </c>
      <c r="L1273">
        <v>649</v>
      </c>
      <c r="M1273">
        <v>504</v>
      </c>
      <c r="N1273">
        <v>576</v>
      </c>
      <c r="O1273">
        <v>221</v>
      </c>
      <c r="P1273">
        <v>1739</v>
      </c>
      <c r="Q1273">
        <v>521</v>
      </c>
      <c r="R1273">
        <v>1185</v>
      </c>
      <c r="S1273">
        <v>301</v>
      </c>
      <c r="T1273">
        <f t="shared" si="76"/>
        <v>729</v>
      </c>
      <c r="U1273">
        <f t="shared" si="77"/>
        <v>725</v>
      </c>
      <c r="V1273">
        <f t="shared" si="78"/>
        <v>399</v>
      </c>
      <c r="W1273">
        <f t="shared" si="79"/>
        <v>700</v>
      </c>
      <c r="X1273">
        <v>20958</v>
      </c>
    </row>
    <row r="1274" spans="1:24">
      <c r="A1274">
        <v>1273</v>
      </c>
      <c r="B1274" t="s">
        <v>20</v>
      </c>
      <c r="C1274">
        <v>1744</v>
      </c>
      <c r="D1274">
        <v>38.299999999999997</v>
      </c>
      <c r="E1274">
        <v>293</v>
      </c>
      <c r="F1274">
        <v>659</v>
      </c>
      <c r="G1274">
        <v>551</v>
      </c>
      <c r="H1274">
        <v>240</v>
      </c>
      <c r="I1274">
        <v>800</v>
      </c>
      <c r="J1274">
        <v>662</v>
      </c>
      <c r="K1274">
        <v>468</v>
      </c>
      <c r="L1274">
        <v>555</v>
      </c>
      <c r="M1274">
        <v>422</v>
      </c>
      <c r="N1274">
        <v>580</v>
      </c>
      <c r="O1274">
        <v>197</v>
      </c>
      <c r="P1274">
        <v>1652</v>
      </c>
      <c r="Q1274">
        <v>446</v>
      </c>
      <c r="R1274">
        <v>1092</v>
      </c>
      <c r="S1274">
        <v>262</v>
      </c>
      <c r="T1274">
        <f t="shared" si="76"/>
        <v>662</v>
      </c>
      <c r="U1274">
        <f t="shared" si="77"/>
        <v>619</v>
      </c>
      <c r="V1274">
        <f t="shared" si="78"/>
        <v>366</v>
      </c>
      <c r="W1274">
        <f t="shared" si="79"/>
        <v>520</v>
      </c>
      <c r="X1274">
        <v>42119</v>
      </c>
    </row>
    <row r="1275" spans="1:24">
      <c r="A1275">
        <v>1274</v>
      </c>
      <c r="B1275" t="s">
        <v>20</v>
      </c>
      <c r="C1275">
        <v>1723</v>
      </c>
      <c r="D1275">
        <v>33.4</v>
      </c>
      <c r="E1275">
        <v>255</v>
      </c>
      <c r="F1275">
        <v>680</v>
      </c>
      <c r="G1275">
        <v>580</v>
      </c>
      <c r="H1275">
        <v>197</v>
      </c>
      <c r="I1275">
        <v>772</v>
      </c>
      <c r="J1275">
        <v>619</v>
      </c>
      <c r="K1275">
        <v>472</v>
      </c>
      <c r="L1275">
        <v>550</v>
      </c>
      <c r="M1275">
        <v>415</v>
      </c>
      <c r="N1275">
        <v>583</v>
      </c>
      <c r="O1275">
        <v>184</v>
      </c>
      <c r="P1275">
        <v>1600</v>
      </c>
      <c r="Q1275">
        <v>466</v>
      </c>
      <c r="R1275">
        <v>1025</v>
      </c>
      <c r="S1275">
        <v>266</v>
      </c>
      <c r="T1275">
        <f t="shared" si="76"/>
        <v>612</v>
      </c>
      <c r="U1275">
        <f t="shared" si="77"/>
        <v>599</v>
      </c>
      <c r="V1275">
        <f t="shared" si="78"/>
        <v>425</v>
      </c>
      <c r="W1275">
        <f t="shared" si="79"/>
        <v>591</v>
      </c>
      <c r="X1275">
        <v>75095</v>
      </c>
    </row>
    <row r="1276" spans="1:24">
      <c r="A1276">
        <v>1275</v>
      </c>
      <c r="B1276" t="s">
        <v>20</v>
      </c>
      <c r="C1276">
        <v>1631</v>
      </c>
      <c r="D1276">
        <v>42.8</v>
      </c>
      <c r="E1276">
        <v>424</v>
      </c>
      <c r="F1276">
        <v>647</v>
      </c>
      <c r="G1276">
        <v>492</v>
      </c>
      <c r="H1276">
        <v>276</v>
      </c>
      <c r="I1276">
        <v>764</v>
      </c>
      <c r="J1276">
        <v>636</v>
      </c>
      <c r="K1276">
        <v>452</v>
      </c>
      <c r="L1276">
        <v>512</v>
      </c>
      <c r="M1276">
        <v>376</v>
      </c>
      <c r="N1276">
        <v>586</v>
      </c>
      <c r="O1276">
        <v>172</v>
      </c>
      <c r="P1276">
        <v>1525</v>
      </c>
      <c r="Q1276">
        <v>433</v>
      </c>
      <c r="R1276">
        <v>1037</v>
      </c>
      <c r="S1276">
        <v>245</v>
      </c>
      <c r="T1276">
        <f t="shared" si="76"/>
        <v>652</v>
      </c>
      <c r="U1276">
        <f t="shared" si="77"/>
        <v>548</v>
      </c>
      <c r="V1276">
        <f t="shared" si="78"/>
        <v>223</v>
      </c>
      <c r="W1276">
        <f t="shared" si="79"/>
        <v>313</v>
      </c>
      <c r="X1276">
        <v>76544</v>
      </c>
    </row>
    <row r="1277" spans="1:24">
      <c r="A1277">
        <v>1276</v>
      </c>
      <c r="B1277" t="s">
        <v>20</v>
      </c>
      <c r="C1277">
        <v>1588</v>
      </c>
      <c r="D1277">
        <v>47.5</v>
      </c>
      <c r="E1277">
        <v>412</v>
      </c>
      <c r="F1277">
        <v>668</v>
      </c>
      <c r="G1277">
        <v>560</v>
      </c>
      <c r="H1277">
        <v>209</v>
      </c>
      <c r="I1277">
        <v>711</v>
      </c>
      <c r="J1277">
        <v>674</v>
      </c>
      <c r="K1277">
        <v>596</v>
      </c>
      <c r="L1277">
        <v>520</v>
      </c>
      <c r="M1277">
        <v>402</v>
      </c>
      <c r="N1277">
        <v>587</v>
      </c>
      <c r="O1277">
        <v>229</v>
      </c>
      <c r="P1277">
        <v>1476</v>
      </c>
      <c r="Q1277">
        <v>417</v>
      </c>
      <c r="R1277">
        <v>974</v>
      </c>
      <c r="S1277">
        <v>251</v>
      </c>
      <c r="T1277">
        <f t="shared" si="76"/>
        <v>611</v>
      </c>
      <c r="U1277">
        <f t="shared" si="77"/>
        <v>631</v>
      </c>
      <c r="V1277">
        <f t="shared" si="78"/>
        <v>256</v>
      </c>
      <c r="W1277">
        <f t="shared" si="79"/>
        <v>399</v>
      </c>
      <c r="X1277">
        <v>98507</v>
      </c>
    </row>
    <row r="1278" spans="1:24">
      <c r="A1278">
        <v>1277</v>
      </c>
      <c r="B1278" t="s">
        <v>20</v>
      </c>
      <c r="C1278">
        <v>1716</v>
      </c>
      <c r="D1278">
        <v>52.4</v>
      </c>
      <c r="E1278">
        <v>540</v>
      </c>
      <c r="F1278">
        <v>706</v>
      </c>
      <c r="G1278">
        <v>434</v>
      </c>
      <c r="H1278">
        <v>323</v>
      </c>
      <c r="I1278">
        <v>786</v>
      </c>
      <c r="J1278">
        <v>705</v>
      </c>
      <c r="K1278">
        <v>610</v>
      </c>
      <c r="L1278">
        <v>553</v>
      </c>
      <c r="M1278">
        <v>390</v>
      </c>
      <c r="N1278">
        <v>592</v>
      </c>
      <c r="O1278">
        <v>220</v>
      </c>
      <c r="P1278">
        <v>1605</v>
      </c>
      <c r="Q1278">
        <v>445</v>
      </c>
      <c r="R1278">
        <v>1142</v>
      </c>
      <c r="S1278">
        <v>247</v>
      </c>
      <c r="T1278">
        <f t="shared" si="76"/>
        <v>713</v>
      </c>
      <c r="U1278">
        <f t="shared" si="77"/>
        <v>610</v>
      </c>
      <c r="V1278">
        <f t="shared" si="78"/>
        <v>166</v>
      </c>
      <c r="W1278">
        <f t="shared" si="79"/>
        <v>141</v>
      </c>
      <c r="X1278">
        <v>30117</v>
      </c>
    </row>
    <row r="1279" spans="1:24">
      <c r="A1279">
        <v>1278</v>
      </c>
      <c r="B1279" t="s">
        <v>20</v>
      </c>
      <c r="C1279">
        <v>1619</v>
      </c>
      <c r="D1279">
        <v>54.1</v>
      </c>
      <c r="E1279">
        <v>480</v>
      </c>
      <c r="F1279">
        <v>628</v>
      </c>
      <c r="G1279">
        <v>438</v>
      </c>
      <c r="H1279">
        <v>300</v>
      </c>
      <c r="I1279">
        <v>775</v>
      </c>
      <c r="J1279">
        <v>669</v>
      </c>
      <c r="K1279">
        <v>502</v>
      </c>
      <c r="L1279">
        <v>486</v>
      </c>
      <c r="M1279">
        <v>358</v>
      </c>
      <c r="N1279">
        <v>595</v>
      </c>
      <c r="O1279">
        <v>168</v>
      </c>
      <c r="P1279">
        <v>1514</v>
      </c>
      <c r="Q1279">
        <v>398</v>
      </c>
      <c r="R1279">
        <v>1039</v>
      </c>
      <c r="S1279">
        <v>229</v>
      </c>
      <c r="T1279">
        <f t="shared" si="76"/>
        <v>658</v>
      </c>
      <c r="U1279">
        <f t="shared" si="77"/>
        <v>526</v>
      </c>
      <c r="V1279">
        <f t="shared" si="78"/>
        <v>148</v>
      </c>
      <c r="W1279">
        <f t="shared" si="79"/>
        <v>187</v>
      </c>
      <c r="X1279">
        <v>193587</v>
      </c>
    </row>
    <row r="1280" spans="1:24">
      <c r="A1280">
        <v>1279</v>
      </c>
      <c r="B1280" t="s">
        <v>20</v>
      </c>
      <c r="C1280">
        <v>1650</v>
      </c>
      <c r="D1280">
        <v>68</v>
      </c>
      <c r="E1280">
        <v>459</v>
      </c>
      <c r="F1280">
        <v>727</v>
      </c>
      <c r="G1280">
        <v>642</v>
      </c>
      <c r="H1280">
        <v>250</v>
      </c>
      <c r="I1280">
        <v>776</v>
      </c>
      <c r="J1280">
        <v>723</v>
      </c>
      <c r="K1280">
        <v>650</v>
      </c>
      <c r="L1280">
        <v>542</v>
      </c>
      <c r="M1280">
        <v>419</v>
      </c>
      <c r="N1280">
        <v>595</v>
      </c>
      <c r="O1280">
        <v>305</v>
      </c>
      <c r="P1280">
        <v>1536</v>
      </c>
      <c r="Q1280">
        <v>479</v>
      </c>
      <c r="R1280">
        <v>1010</v>
      </c>
      <c r="S1280">
        <v>255</v>
      </c>
      <c r="T1280">
        <f t="shared" si="76"/>
        <v>669</v>
      </c>
      <c r="U1280">
        <f t="shared" si="77"/>
        <v>724</v>
      </c>
      <c r="V1280">
        <f t="shared" si="78"/>
        <v>268</v>
      </c>
      <c r="W1280">
        <f t="shared" si="79"/>
        <v>438</v>
      </c>
      <c r="X1280">
        <v>34111</v>
      </c>
    </row>
    <row r="1281" spans="1:24">
      <c r="A1281">
        <v>1280</v>
      </c>
      <c r="B1281" t="s">
        <v>20</v>
      </c>
      <c r="C1281">
        <v>1574</v>
      </c>
      <c r="D1281">
        <v>51</v>
      </c>
      <c r="E1281">
        <v>470</v>
      </c>
      <c r="F1281">
        <v>646</v>
      </c>
      <c r="G1281">
        <v>494</v>
      </c>
      <c r="H1281">
        <v>285</v>
      </c>
      <c r="I1281">
        <v>750</v>
      </c>
      <c r="J1281">
        <v>644</v>
      </c>
      <c r="K1281">
        <v>524</v>
      </c>
      <c r="L1281">
        <v>490</v>
      </c>
      <c r="M1281">
        <v>334</v>
      </c>
      <c r="N1281">
        <v>600</v>
      </c>
      <c r="O1281">
        <v>168</v>
      </c>
      <c r="P1281">
        <v>1485</v>
      </c>
      <c r="Q1281">
        <v>404</v>
      </c>
      <c r="R1281">
        <v>1020</v>
      </c>
      <c r="S1281">
        <v>247</v>
      </c>
      <c r="T1281">
        <f t="shared" si="76"/>
        <v>619</v>
      </c>
      <c r="U1281">
        <f t="shared" si="77"/>
        <v>502</v>
      </c>
      <c r="V1281">
        <f t="shared" si="78"/>
        <v>176</v>
      </c>
      <c r="W1281">
        <f t="shared" si="79"/>
        <v>271</v>
      </c>
      <c r="X1281">
        <v>186273</v>
      </c>
    </row>
    <row r="1282" spans="1:24">
      <c r="A1282">
        <v>1281</v>
      </c>
      <c r="B1282" t="s">
        <v>20</v>
      </c>
      <c r="C1282">
        <v>1726</v>
      </c>
      <c r="D1282">
        <v>43.3</v>
      </c>
      <c r="E1282">
        <v>312</v>
      </c>
      <c r="F1282">
        <v>691</v>
      </c>
      <c r="G1282">
        <v>586</v>
      </c>
      <c r="H1282">
        <v>317</v>
      </c>
      <c r="I1282">
        <v>810</v>
      </c>
      <c r="J1282">
        <v>656</v>
      </c>
      <c r="K1282">
        <v>504</v>
      </c>
      <c r="L1282">
        <v>554</v>
      </c>
      <c r="M1282">
        <v>430</v>
      </c>
      <c r="N1282">
        <v>600</v>
      </c>
      <c r="O1282">
        <v>240</v>
      </c>
      <c r="P1282">
        <v>1622</v>
      </c>
      <c r="Q1282">
        <v>330</v>
      </c>
      <c r="R1282">
        <v>1129</v>
      </c>
      <c r="S1282">
        <v>246</v>
      </c>
      <c r="T1282">
        <f t="shared" si="76"/>
        <v>747</v>
      </c>
      <c r="U1282">
        <f t="shared" si="77"/>
        <v>670</v>
      </c>
      <c r="V1282">
        <f t="shared" si="78"/>
        <v>379</v>
      </c>
      <c r="W1282">
        <f t="shared" si="79"/>
        <v>520</v>
      </c>
      <c r="X1282">
        <v>13004</v>
      </c>
    </row>
    <row r="1283" spans="1:24">
      <c r="A1283">
        <v>1282</v>
      </c>
      <c r="B1283" t="s">
        <v>20</v>
      </c>
      <c r="C1283">
        <v>1633</v>
      </c>
      <c r="D1283">
        <v>55.3</v>
      </c>
      <c r="E1283">
        <v>411</v>
      </c>
      <c r="F1283">
        <v>686</v>
      </c>
      <c r="G1283">
        <v>567</v>
      </c>
      <c r="H1283">
        <v>263</v>
      </c>
      <c r="I1283">
        <v>763</v>
      </c>
      <c r="J1283">
        <v>737</v>
      </c>
      <c r="K1283">
        <v>463</v>
      </c>
      <c r="L1283">
        <v>516</v>
      </c>
      <c r="M1283">
        <v>399</v>
      </c>
      <c r="N1283">
        <v>602</v>
      </c>
      <c r="O1283">
        <v>278</v>
      </c>
      <c r="P1283">
        <v>1534</v>
      </c>
      <c r="Q1283">
        <v>447</v>
      </c>
      <c r="R1283">
        <v>1034</v>
      </c>
      <c r="S1283">
        <v>262</v>
      </c>
      <c r="T1283">
        <f t="shared" ref="T1283:T1286" si="80">M1283+H1283</f>
        <v>662</v>
      </c>
      <c r="U1283">
        <f t="shared" ref="U1283:U1286" si="81">M1283+O1283</f>
        <v>677</v>
      </c>
      <c r="V1283">
        <f t="shared" ref="V1283:V1286" si="82">F1283-E1283</f>
        <v>275</v>
      </c>
      <c r="W1283">
        <f t="shared" ref="W1283:W1286" si="83">G1283-E1283+S1283</f>
        <v>418</v>
      </c>
      <c r="X1283">
        <v>20378</v>
      </c>
    </row>
    <row r="1284" spans="1:24">
      <c r="A1284">
        <v>1283</v>
      </c>
      <c r="B1284" t="s">
        <v>20</v>
      </c>
      <c r="C1284">
        <v>1741</v>
      </c>
      <c r="D1284">
        <v>41.4</v>
      </c>
      <c r="E1284">
        <v>414</v>
      </c>
      <c r="F1284">
        <v>672</v>
      </c>
      <c r="G1284">
        <v>496</v>
      </c>
      <c r="H1284">
        <v>238</v>
      </c>
      <c r="I1284">
        <v>753</v>
      </c>
      <c r="J1284">
        <v>665</v>
      </c>
      <c r="K1284">
        <v>479</v>
      </c>
      <c r="L1284">
        <v>571</v>
      </c>
      <c r="M1284">
        <v>430</v>
      </c>
      <c r="N1284">
        <v>615</v>
      </c>
      <c r="O1284">
        <v>166</v>
      </c>
      <c r="P1284">
        <v>1632</v>
      </c>
      <c r="Q1284">
        <v>458</v>
      </c>
      <c r="R1284">
        <v>1117</v>
      </c>
      <c r="S1284">
        <v>256</v>
      </c>
      <c r="T1284">
        <f t="shared" si="80"/>
        <v>668</v>
      </c>
      <c r="U1284">
        <f t="shared" si="81"/>
        <v>596</v>
      </c>
      <c r="V1284">
        <f t="shared" si="82"/>
        <v>258</v>
      </c>
      <c r="W1284">
        <f t="shared" si="83"/>
        <v>338</v>
      </c>
      <c r="X1284">
        <v>153996</v>
      </c>
    </row>
    <row r="1285" spans="1:24">
      <c r="A1285">
        <v>1284</v>
      </c>
      <c r="B1285" t="s">
        <v>20</v>
      </c>
      <c r="C1285">
        <v>1750</v>
      </c>
      <c r="D1285">
        <v>44.1</v>
      </c>
      <c r="E1285">
        <v>354</v>
      </c>
      <c r="F1285">
        <v>681</v>
      </c>
      <c r="G1285">
        <v>576</v>
      </c>
      <c r="H1285">
        <v>276</v>
      </c>
      <c r="I1285">
        <v>817</v>
      </c>
      <c r="J1285">
        <v>657</v>
      </c>
      <c r="K1285">
        <v>555</v>
      </c>
      <c r="L1285">
        <v>551</v>
      </c>
      <c r="M1285">
        <v>410</v>
      </c>
      <c r="N1285">
        <v>616</v>
      </c>
      <c r="O1285">
        <v>216</v>
      </c>
      <c r="P1285">
        <v>1644</v>
      </c>
      <c r="Q1285">
        <v>481</v>
      </c>
      <c r="R1285">
        <v>1103</v>
      </c>
      <c r="S1285">
        <v>252</v>
      </c>
      <c r="T1285">
        <f t="shared" si="80"/>
        <v>686</v>
      </c>
      <c r="U1285">
        <f t="shared" si="81"/>
        <v>626</v>
      </c>
      <c r="V1285">
        <f t="shared" si="82"/>
        <v>327</v>
      </c>
      <c r="W1285">
        <f t="shared" si="83"/>
        <v>474</v>
      </c>
      <c r="X1285">
        <v>368448</v>
      </c>
    </row>
    <row r="1286" spans="1:24">
      <c r="A1286">
        <v>1285</v>
      </c>
      <c r="B1286" t="s">
        <v>20</v>
      </c>
      <c r="C1286">
        <v>1689</v>
      </c>
      <c r="D1286">
        <v>62.6</v>
      </c>
      <c r="E1286">
        <v>434</v>
      </c>
      <c r="F1286">
        <v>669</v>
      </c>
      <c r="G1286">
        <v>551</v>
      </c>
      <c r="H1286">
        <v>254</v>
      </c>
      <c r="I1286">
        <v>809</v>
      </c>
      <c r="J1286">
        <v>801</v>
      </c>
      <c r="K1286">
        <v>525</v>
      </c>
      <c r="L1286">
        <v>551</v>
      </c>
      <c r="M1286">
        <v>429</v>
      </c>
      <c r="N1286">
        <v>654</v>
      </c>
      <c r="O1286">
        <v>285</v>
      </c>
      <c r="P1286">
        <v>1595</v>
      </c>
      <c r="Q1286">
        <v>504</v>
      </c>
      <c r="R1286">
        <v>1040</v>
      </c>
      <c r="S1286">
        <v>263</v>
      </c>
      <c r="T1286">
        <f t="shared" si="80"/>
        <v>683</v>
      </c>
      <c r="U1286">
        <f t="shared" si="81"/>
        <v>714</v>
      </c>
      <c r="V1286">
        <f t="shared" si="82"/>
        <v>235</v>
      </c>
      <c r="W1286">
        <f t="shared" si="83"/>
        <v>380</v>
      </c>
      <c r="X1286">
        <v>96462</v>
      </c>
    </row>
    <row r="1288" spans="1:24">
      <c r="C1288">
        <f t="shared" ref="C1288:S1288" si="84">MIN(C2:C1286)</f>
        <v>1382</v>
      </c>
      <c r="D1288">
        <f t="shared" si="84"/>
        <v>15.2</v>
      </c>
      <c r="E1288">
        <f t="shared" si="84"/>
        <v>166</v>
      </c>
      <c r="F1288">
        <f t="shared" si="84"/>
        <v>489</v>
      </c>
      <c r="G1288">
        <f t="shared" si="84"/>
        <v>272</v>
      </c>
      <c r="H1288">
        <f t="shared" si="84"/>
        <v>143</v>
      </c>
      <c r="I1288">
        <f t="shared" si="84"/>
        <v>625</v>
      </c>
      <c r="J1288">
        <f t="shared" si="84"/>
        <v>308</v>
      </c>
      <c r="K1288">
        <f t="shared" si="84"/>
        <v>318</v>
      </c>
      <c r="L1288">
        <f t="shared" si="84"/>
        <v>429</v>
      </c>
      <c r="M1288">
        <f t="shared" si="84"/>
        <v>274</v>
      </c>
      <c r="N1288">
        <f t="shared" si="84"/>
        <v>346</v>
      </c>
      <c r="O1288">
        <f t="shared" si="84"/>
        <v>78</v>
      </c>
      <c r="P1288">
        <f t="shared" si="84"/>
        <v>1287</v>
      </c>
      <c r="Q1288">
        <f t="shared" si="84"/>
        <v>330</v>
      </c>
      <c r="R1288">
        <f t="shared" si="84"/>
        <v>849</v>
      </c>
      <c r="S1288">
        <f t="shared" si="84"/>
        <v>190</v>
      </c>
      <c r="T1288">
        <f>MIN(T2:T1286)</f>
        <v>504</v>
      </c>
      <c r="U1288">
        <f>MIN(U2:U1286)</f>
        <v>426</v>
      </c>
      <c r="V1288">
        <f t="shared" ref="V1288:W1288" si="85">MIN(V2:V1286)</f>
        <v>4</v>
      </c>
      <c r="W1288">
        <f t="shared" si="85"/>
        <v>46</v>
      </c>
      <c r="X1288">
        <f t="shared" ref="X1288" si="86">MIN(X2:X1286)</f>
        <v>1484</v>
      </c>
    </row>
    <row r="1289" spans="1:24">
      <c r="C1289">
        <f t="shared" ref="C1289:S1289" si="87">MAX(C2:C1286)</f>
        <v>1879</v>
      </c>
      <c r="D1289">
        <f t="shared" si="87"/>
        <v>68</v>
      </c>
      <c r="E1289">
        <f t="shared" si="87"/>
        <v>562</v>
      </c>
      <c r="F1289">
        <f t="shared" si="87"/>
        <v>805</v>
      </c>
      <c r="G1289">
        <f t="shared" si="87"/>
        <v>805</v>
      </c>
      <c r="H1289">
        <f t="shared" si="87"/>
        <v>337</v>
      </c>
      <c r="I1289">
        <f t="shared" si="87"/>
        <v>878</v>
      </c>
      <c r="J1289">
        <f t="shared" si="87"/>
        <v>801</v>
      </c>
      <c r="K1289">
        <f t="shared" si="87"/>
        <v>663</v>
      </c>
      <c r="L1289">
        <f t="shared" si="87"/>
        <v>649</v>
      </c>
      <c r="M1289">
        <f t="shared" si="87"/>
        <v>504</v>
      </c>
      <c r="N1289">
        <f t="shared" si="87"/>
        <v>654</v>
      </c>
      <c r="O1289">
        <f t="shared" si="87"/>
        <v>305</v>
      </c>
      <c r="P1289">
        <f t="shared" si="87"/>
        <v>1769</v>
      </c>
      <c r="Q1289">
        <f t="shared" si="87"/>
        <v>521</v>
      </c>
      <c r="R1289">
        <f t="shared" si="87"/>
        <v>1185</v>
      </c>
      <c r="S1289">
        <f t="shared" si="87"/>
        <v>301</v>
      </c>
      <c r="T1289">
        <f>MAX(T2:T1286)</f>
        <v>747</v>
      </c>
      <c r="U1289">
        <f>MAX(U2:U1286)</f>
        <v>725</v>
      </c>
      <c r="V1289">
        <f t="shared" ref="V1289:W1289" si="88">MAX(V2:V1286)</f>
        <v>444</v>
      </c>
      <c r="W1289">
        <f t="shared" si="88"/>
        <v>700</v>
      </c>
      <c r="X1289">
        <f t="shared" ref="X1289" si="89">MAX(X2:X1286)</f>
        <v>492062</v>
      </c>
    </row>
  </sheetData>
  <sheetProtection sheet="1" objects="1" scenarios="1"/>
  <pageMargins left="0.75" right="0.75" top="1" bottom="1" header="0.5" footer="0.5"/>
  <pageSetup orientation="portrait" horizontalDpi="4294967292" verticalDpi="429496729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B1151"/>
  <sheetViews>
    <sheetView topLeftCell="O1" workbookViewId="0">
      <pane ySplit="1160" topLeftCell="A1109" activePane="bottomLeft"/>
      <selection activeCell="V2" sqref="V2"/>
      <selection pane="bottomLeft" activeCell="V2" sqref="V2"/>
    </sheetView>
  </sheetViews>
  <sheetFormatPr baseColWidth="10" defaultRowHeight="16"/>
  <sheetData>
    <row r="1" spans="1:28">
      <c r="A1" t="s">
        <v>19</v>
      </c>
      <c r="B1" t="s">
        <v>17</v>
      </c>
      <c r="C1" t="s">
        <v>8</v>
      </c>
      <c r="D1" t="s">
        <v>9</v>
      </c>
      <c r="E1" t="s">
        <v>15</v>
      </c>
      <c r="F1" t="s">
        <v>1</v>
      </c>
      <c r="G1" t="s">
        <v>7</v>
      </c>
      <c r="H1" t="s">
        <v>11</v>
      </c>
      <c r="I1" t="s">
        <v>2</v>
      </c>
      <c r="J1" t="s">
        <v>4</v>
      </c>
      <c r="K1" t="s">
        <v>5</v>
      </c>
      <c r="L1" t="s">
        <v>6</v>
      </c>
      <c r="M1" t="s">
        <v>16</v>
      </c>
      <c r="N1" t="s">
        <v>0</v>
      </c>
      <c r="O1" t="s">
        <v>13</v>
      </c>
      <c r="P1" t="s">
        <v>10</v>
      </c>
      <c r="Q1" t="s">
        <v>14</v>
      </c>
      <c r="R1" t="s">
        <v>12</v>
      </c>
      <c r="S1" t="s">
        <v>3</v>
      </c>
      <c r="T1" t="s">
        <v>73</v>
      </c>
      <c r="U1" t="s">
        <v>95</v>
      </c>
      <c r="V1" t="s">
        <v>118</v>
      </c>
      <c r="W1" t="s">
        <v>117</v>
      </c>
      <c r="X1" t="s">
        <v>57</v>
      </c>
      <c r="Y1" t="s">
        <v>32</v>
      </c>
      <c r="Z1" t="s">
        <v>33</v>
      </c>
      <c r="AA1" t="s">
        <v>34</v>
      </c>
      <c r="AB1" t="s">
        <v>35</v>
      </c>
    </row>
    <row r="2" spans="1:28">
      <c r="A2">
        <f>'Male Data'!A2</f>
        <v>1</v>
      </c>
      <c r="B2" t="str">
        <f>'Male Data'!B2</f>
        <v>M</v>
      </c>
      <c r="C2" t="str">
        <f>IF(AND(MaleWeighted!C$1145=0,MaleWeighted!C$1146=0),"--",IF(AND(MaleWeighted!C$1145&gt;0,MaleWeighted!C$1146=0),IF('Male Data'!C2&gt;MaleWeighted!C$1145,'Male Data'!$X2,0),IF(AND(MaleWeighted!C$1145=0,MaleWeighted!C$1146&gt;0),IF('Male Data'!C2&lt;MaleWeighted!C$1146,'Male Data'!$X2,0),IF(AND('Male Data'!C2&gt;MaleWeighted!C$1145,'Male Data'!C2&lt;MaleWeighted!C$1146),'Male Data'!$X2,0))))</f>
        <v>--</v>
      </c>
      <c r="D2" t="str">
        <f>IF(AND(MaleWeighted!D$1145=0,MaleWeighted!D$1146=0),"--",IF(AND(MaleWeighted!D$1145&gt;0,MaleWeighted!D$1146=0),IF('Male Data'!D2&gt;MaleWeighted!D$1145,'Male Data'!$X2,0),IF(AND(MaleWeighted!D$1145=0,MaleWeighted!D$1146&gt;0),IF('Male Data'!D2&lt;MaleWeighted!D$1146,'Male Data'!$X2,0),IF(AND('Male Data'!D2&gt;MaleWeighted!D$1145,'Male Data'!D2&lt;MaleWeighted!D$1146),'Male Data'!$X2,0))))</f>
        <v>--</v>
      </c>
      <c r="E2" t="str">
        <f>IF(AND(MaleWeighted!E$1145=0,MaleWeighted!E$1146=0),"--",IF(AND(MaleWeighted!E$1145&gt;0,MaleWeighted!E$1146=0),IF('Male Data'!E2&gt;MaleWeighted!E$1145,'Male Data'!$X2,0),IF(AND(MaleWeighted!E$1145=0,MaleWeighted!E$1146&gt;0),IF('Male Data'!E2&lt;MaleWeighted!E$1146,'Male Data'!$X2,0),IF(AND('Male Data'!E2&gt;MaleWeighted!E$1145,'Male Data'!E2&lt;MaleWeighted!E$1146),'Male Data'!$X2,0))))</f>
        <v>--</v>
      </c>
      <c r="F2" t="str">
        <f>IF(AND(MaleWeighted!F$1145=0,MaleWeighted!F$1146=0),"--",IF(AND(MaleWeighted!F$1145&gt;0,MaleWeighted!F$1146=0),IF('Male Data'!F2&gt;MaleWeighted!F$1145,'Male Data'!$X2,0),IF(AND(MaleWeighted!F$1145=0,MaleWeighted!F$1146&gt;0),IF('Male Data'!F2&lt;MaleWeighted!F$1146,'Male Data'!$X2,0),IF(AND('Male Data'!F2&gt;MaleWeighted!F$1145,'Male Data'!F2&lt;MaleWeighted!F$1146),'Male Data'!$X2,0))))</f>
        <v>--</v>
      </c>
      <c r="G2" t="str">
        <f>IF(AND(MaleWeighted!G$1145=0,MaleWeighted!G$1146=0),"--",IF(AND(MaleWeighted!G$1145&gt;0,MaleWeighted!G$1146=0),IF('Male Data'!G2&gt;MaleWeighted!G$1145,'Male Data'!$X2,0),IF(AND(MaleWeighted!G$1145=0,MaleWeighted!G$1146&gt;0),IF('Male Data'!G2&lt;MaleWeighted!G$1146,'Male Data'!$X2,0),IF(AND('Male Data'!G2&gt;MaleWeighted!G$1145,'Male Data'!G2&lt;MaleWeighted!G$1146),'Male Data'!$X2,0))))</f>
        <v>--</v>
      </c>
      <c r="H2" t="str">
        <f>IF(AND(MaleWeighted!H$1145=0,MaleWeighted!H$1146=0),"--",IF(AND(MaleWeighted!H$1145&gt;0,MaleWeighted!H$1146=0),IF('Male Data'!H2&gt;MaleWeighted!H$1145,'Male Data'!$X2,0),IF(AND(MaleWeighted!H$1145=0,MaleWeighted!H$1146&gt;0),IF('Male Data'!H2&lt;MaleWeighted!H$1146,'Male Data'!$X2,0),IF(AND('Male Data'!H2&gt;MaleWeighted!H$1145,'Male Data'!H2&lt;MaleWeighted!H$1146),'Male Data'!$X2,0))))</f>
        <v>--</v>
      </c>
      <c r="I2" t="str">
        <f>IF(AND(MaleWeighted!I$1145=0,MaleWeighted!I$1146=0),"--",IF(AND(MaleWeighted!I$1145&gt;0,MaleWeighted!I$1146=0),IF('Male Data'!I2&gt;MaleWeighted!I$1145,'Male Data'!$X2,0),IF(AND(MaleWeighted!I$1145=0,MaleWeighted!I$1146&gt;0),IF('Male Data'!I2&lt;MaleWeighted!I$1146,'Male Data'!$X2,0),IF(AND('Male Data'!I2&gt;MaleWeighted!I$1145,'Male Data'!I2&lt;MaleWeighted!I$1146),'Male Data'!$X2,0))))</f>
        <v>--</v>
      </c>
      <c r="J2" t="str">
        <f>IF(AND(MaleWeighted!J$1145=0,MaleWeighted!J$1146=0),"--",IF(AND(MaleWeighted!J$1145&gt;0,MaleWeighted!J$1146=0),IF('Male Data'!J2&gt;MaleWeighted!J$1145,'Male Data'!$X2,0),IF(AND(MaleWeighted!J$1145=0,MaleWeighted!J$1146&gt;0),IF('Male Data'!J2&lt;MaleWeighted!J$1146,'Male Data'!$X2,0),IF(AND('Male Data'!J2&gt;MaleWeighted!J$1145,'Male Data'!J2&lt;MaleWeighted!J$1146),'Male Data'!$X2,0))))</f>
        <v>--</v>
      </c>
      <c r="K2" t="str">
        <f>IF(AND(MaleWeighted!K$1145=0,MaleWeighted!K$1146=0),"--",IF(AND(MaleWeighted!K$1145&gt;0,MaleWeighted!K$1146=0),IF('Male Data'!K2&gt;MaleWeighted!K$1145,'Male Data'!$X2,0),IF(AND(MaleWeighted!K$1145=0,MaleWeighted!K$1146&gt;0),IF('Male Data'!K2&lt;MaleWeighted!K$1146,'Male Data'!$X2,0),IF(AND('Male Data'!K2&gt;MaleWeighted!K$1145,'Male Data'!K2&lt;MaleWeighted!K$1146),'Male Data'!$X2,0))))</f>
        <v>--</v>
      </c>
      <c r="L2" t="str">
        <f>IF(AND(MaleWeighted!L$1145=0,MaleWeighted!L$1146=0),"--",IF(AND(MaleWeighted!L$1145&gt;0,MaleWeighted!L$1146=0),IF('Male Data'!L2&gt;MaleWeighted!L$1145,'Male Data'!$X2,0),IF(AND(MaleWeighted!L$1145=0,MaleWeighted!L$1146&gt;0),IF('Male Data'!L2&lt;MaleWeighted!L$1146,'Male Data'!$X2,0),IF(AND('Male Data'!L2&gt;MaleWeighted!L$1145,'Male Data'!L2&lt;MaleWeighted!L$1146),'Male Data'!$X2,0))))</f>
        <v>--</v>
      </c>
      <c r="M2" t="str">
        <f>IF(AND(MaleWeighted!M$1145=0,MaleWeighted!M$1146=0),"--",IF(AND(MaleWeighted!M$1145&gt;0,MaleWeighted!M$1146=0),IF('Male Data'!M2&gt;MaleWeighted!M$1145,'Male Data'!$X2,0),IF(AND(MaleWeighted!M$1145=0,MaleWeighted!M$1146&gt;0),IF('Male Data'!M2&lt;MaleWeighted!M$1146,'Male Data'!$X2,0),IF(AND('Male Data'!M2&gt;MaleWeighted!M$1145,'Male Data'!M2&lt;MaleWeighted!M$1146),'Male Data'!$X2,0))))</f>
        <v>--</v>
      </c>
      <c r="N2" t="str">
        <f>IF(AND(MaleWeighted!N$1145=0,MaleWeighted!N$1146=0),"--",IF(AND(MaleWeighted!N$1145&gt;0,MaleWeighted!N$1146=0),IF('Male Data'!N2&gt;MaleWeighted!N$1145,'Male Data'!$X2,0),IF(AND(MaleWeighted!N$1145=0,MaleWeighted!N$1146&gt;0),IF('Male Data'!N2&lt;MaleWeighted!N$1146,'Male Data'!$X2,0),IF(AND('Male Data'!N2&gt;MaleWeighted!N$1145,'Male Data'!N2&lt;MaleWeighted!N$1146),'Male Data'!$X2,0))))</f>
        <v>--</v>
      </c>
      <c r="O2" t="str">
        <f>IF(AND(MaleWeighted!O$1145=0,MaleWeighted!O$1146=0),"--",IF(AND(MaleWeighted!O$1145&gt;0,MaleWeighted!O$1146=0),IF('Male Data'!O2&gt;MaleWeighted!O$1145,'Male Data'!$X2,0),IF(AND(MaleWeighted!O$1145=0,MaleWeighted!O$1146&gt;0),IF('Male Data'!O2&lt;MaleWeighted!O$1146,'Male Data'!$X2,0),IF(AND('Male Data'!O2&gt;MaleWeighted!O$1145,'Male Data'!O2&lt;MaleWeighted!O$1146),'Male Data'!$X2,0))))</f>
        <v>--</v>
      </c>
      <c r="P2" t="str">
        <f>IF(AND(MaleWeighted!P$1145=0,MaleWeighted!P$1146=0),"--",IF(AND(MaleWeighted!P$1145&gt;0,MaleWeighted!P$1146=0),IF('Male Data'!P2&gt;MaleWeighted!P$1145,'Male Data'!$X2,0),IF(AND(MaleWeighted!P$1145=0,MaleWeighted!P$1146&gt;0),IF('Male Data'!P2&lt;MaleWeighted!P$1146,'Male Data'!$X2,0),IF(AND('Male Data'!P2&gt;MaleWeighted!P$1145,'Male Data'!P2&lt;MaleWeighted!P$1146),'Male Data'!$X2,0))))</f>
        <v>--</v>
      </c>
      <c r="Q2" t="str">
        <f>IF(AND(MaleWeighted!Q$1145=0,MaleWeighted!Q$1146=0),"--",IF(AND(MaleWeighted!Q$1145&gt;0,MaleWeighted!Q$1146=0),IF('Male Data'!Q2&gt;MaleWeighted!Q$1145,'Male Data'!$X2,0),IF(AND(MaleWeighted!Q$1145=0,MaleWeighted!Q$1146&gt;0),IF('Male Data'!Q2&lt;MaleWeighted!Q$1146,'Male Data'!$X2,0),IF(AND('Male Data'!Q2&gt;MaleWeighted!Q$1145,'Male Data'!Q2&lt;MaleWeighted!Q$1146),'Male Data'!$X2,0))))</f>
        <v>--</v>
      </c>
      <c r="R2" t="str">
        <f>IF(AND(MaleWeighted!R$1145=0,MaleWeighted!R$1146=0),"--",IF(AND(MaleWeighted!R$1145&gt;0,MaleWeighted!R$1146=0),IF('Male Data'!R2&gt;MaleWeighted!R$1145,'Male Data'!$X2,0),IF(AND(MaleWeighted!R$1145=0,MaleWeighted!R$1146&gt;0),IF('Male Data'!R2&lt;MaleWeighted!R$1146,'Male Data'!$X2,0),IF(AND('Male Data'!R2&gt;MaleWeighted!R$1145,'Male Data'!R2&lt;MaleWeighted!R$1146),'Male Data'!$X2,0))))</f>
        <v>--</v>
      </c>
      <c r="S2" t="str">
        <f>IF(AND(MaleWeighted!S$1145=0,MaleWeighted!S$1146=0),"--",IF(AND(MaleWeighted!S$1145&gt;0,MaleWeighted!S$1146=0),IF('Male Data'!S2&gt;MaleWeighted!S$1145,'Male Data'!$X2,0),IF(AND(MaleWeighted!S$1145=0,MaleWeighted!S$1146&gt;0),IF('Male Data'!S2&lt;MaleWeighted!S$1146,'Male Data'!$X2,0),IF(AND('Male Data'!S2&gt;MaleWeighted!S$1145,'Male Data'!S2&lt;MaleWeighted!S$1146),'Male Data'!$X2,0))))</f>
        <v>--</v>
      </c>
      <c r="T2" t="str">
        <f>IF(AND(MaleWeighted!T$1145=0,MaleWeighted!T$1146=0),"--",IF(AND(MaleWeighted!T$1145&gt;0,MaleWeighted!T$1146=0),IF('Male Data'!T2&gt;MaleWeighted!T$1145,'Male Data'!$X2,0),IF(AND(MaleWeighted!T$1145=0,MaleWeighted!T$1146&gt;0),IF('Male Data'!$T2&lt;MaleWeighted!T$1146,'Male Data'!$X2,0),IF(AND('Male Data'!T2&gt;MaleWeighted!T$1145,'Male Data'!T2&lt;MaleWeighted!T$1146),'Male Data'!$X2,0))))</f>
        <v>--</v>
      </c>
      <c r="U2" t="str">
        <f>IF(AND(MaleWeighted!U$1145=0,MaleWeighted!U$1146=0),"--",IF(AND(MaleWeighted!U$1145&gt;0,MaleWeighted!U$1146=0),IF('Male Data'!U2&gt;MaleWeighted!U$1145,'Male Data'!$X2,0),IF(AND(MaleWeighted!U$1145=0,MaleWeighted!U$1146&gt;0),IF('Male Data'!U2&lt;MaleWeighted!U$1146,'Male Data'!$X2,0),IF(AND('Male Data'!U2&gt;MaleWeighted!U$1145,'Male Data'!U2&lt;MaleWeighted!U$1146),'Male Data'!$X2,0))))</f>
        <v>--</v>
      </c>
      <c r="V2" t="str">
        <f>IF(AND(MaleWeighted!V$1145=0,MaleWeighted!V$1146=0),"--",IF(AND(MaleWeighted!V$1145&gt;0,MaleWeighted!V$1146=0),IF('Male Data'!V2&gt;MaleWeighted!V$1145,'Male Data'!$X2,0),IF(AND(MaleWeighted!V$1145=0,MaleWeighted!V$1146&gt;0),IF('Male Data'!V2&lt;MaleWeighted!V$1146,'Male Data'!$X2,0),IF(AND('Male Data'!V2&gt;MaleWeighted!V$1145,'Male Data'!V2&lt;MaleWeighted!V$1146),'Male Data'!$X2,0))))</f>
        <v>--</v>
      </c>
      <c r="W2" t="str">
        <f>IF(AND(MaleWeighted!W$1145=0,MaleWeighted!W$1146=0),"--",IF(AND(MaleWeighted!W$1145&gt;0,MaleWeighted!W$1146=0),IF('Male Data'!W2&gt;MaleWeighted!W$1145,'Male Data'!$X2,0),IF(AND(MaleWeighted!W$1145=0,MaleWeighted!W$1146&gt;0),IF('Male Data'!W2&lt;MaleWeighted!W$1146,'Male Data'!$X2,0),IF(AND('Male Data'!W2&gt;MaleWeighted!W$1145,'Male Data'!W2&lt;MaleWeighted!W$1146),'Male Data'!$X2,0))))</f>
        <v>--</v>
      </c>
      <c r="Y2">
        <f>COUNT(C2:W2)</f>
        <v>0</v>
      </c>
      <c r="Z2">
        <f>Y2*'Male Data'!X2</f>
        <v>0</v>
      </c>
      <c r="AA2">
        <f>IF(SUM(C2:W2)=Z2,1,0)</f>
        <v>1</v>
      </c>
      <c r="AB2">
        <f>AA2*'Male Data'!X2</f>
        <v>3165</v>
      </c>
    </row>
    <row r="3" spans="1:28">
      <c r="A3">
        <f>'Male Data'!A3</f>
        <v>2</v>
      </c>
      <c r="B3" t="str">
        <f>'Male Data'!B3</f>
        <v>M</v>
      </c>
      <c r="C3" t="str">
        <f>IF(AND(MaleWeighted!C$1145=0,MaleWeighted!C$1146=0),"--",IF(AND(MaleWeighted!C$1145&gt;0,MaleWeighted!C$1146=0),IF('Male Data'!C3&gt;MaleWeighted!C$1145,'Male Data'!$X3,0),IF(AND(MaleWeighted!C$1145=0,MaleWeighted!C$1146&gt;0),IF('Male Data'!C3&lt;MaleWeighted!C$1146,'Male Data'!$X3,0),IF(AND('Male Data'!C3&gt;MaleWeighted!C$1145,'Male Data'!C3&lt;MaleWeighted!C$1146),'Male Data'!$X3,0))))</f>
        <v>--</v>
      </c>
      <c r="D3" t="str">
        <f>IF(AND(MaleWeighted!D$1145=0,MaleWeighted!D$1146=0),"--",IF(AND(MaleWeighted!D$1145&gt;0,MaleWeighted!D$1146=0),IF('Male Data'!D3&gt;MaleWeighted!D$1145,'Male Data'!$X3,0),IF(AND(MaleWeighted!D$1145=0,MaleWeighted!D$1146&gt;0),IF('Male Data'!D3&lt;MaleWeighted!D$1146,'Male Data'!$X3,0),IF(AND('Male Data'!D3&gt;MaleWeighted!D$1145,'Male Data'!D3&lt;MaleWeighted!D$1146),'Male Data'!$X3,0))))</f>
        <v>--</v>
      </c>
      <c r="E3" t="str">
        <f>IF(AND(MaleWeighted!E$1145=0,MaleWeighted!E$1146=0),"--",IF(AND(MaleWeighted!E$1145&gt;0,MaleWeighted!E$1146=0),IF('Male Data'!E3&gt;MaleWeighted!E$1145,'Male Data'!$X3,0),IF(AND(MaleWeighted!E$1145=0,MaleWeighted!E$1146&gt;0),IF('Male Data'!E3&lt;MaleWeighted!E$1146,'Male Data'!$X3,0),IF(AND('Male Data'!E3&gt;MaleWeighted!E$1145,'Male Data'!E3&lt;MaleWeighted!E$1146),'Male Data'!$X3,0))))</f>
        <v>--</v>
      </c>
      <c r="F3" t="str">
        <f>IF(AND(MaleWeighted!F$1145=0,MaleWeighted!F$1146=0),"--",IF(AND(MaleWeighted!F$1145&gt;0,MaleWeighted!F$1146=0),IF('Male Data'!F3&gt;MaleWeighted!F$1145,'Male Data'!$X3,0),IF(AND(MaleWeighted!F$1145=0,MaleWeighted!F$1146&gt;0),IF('Male Data'!F3&lt;MaleWeighted!F$1146,'Male Data'!$X3,0),IF(AND('Male Data'!F3&gt;MaleWeighted!F$1145,'Male Data'!F3&lt;MaleWeighted!F$1146),'Male Data'!$X3,0))))</f>
        <v>--</v>
      </c>
      <c r="G3" t="str">
        <f>IF(AND(MaleWeighted!G$1145=0,MaleWeighted!G$1146=0),"--",IF(AND(MaleWeighted!G$1145&gt;0,MaleWeighted!G$1146=0),IF('Male Data'!G3&gt;MaleWeighted!G$1145,'Male Data'!$X3,0),IF(AND(MaleWeighted!G$1145=0,MaleWeighted!G$1146&gt;0),IF('Male Data'!G3&lt;MaleWeighted!G$1146,'Male Data'!$X3,0),IF(AND('Male Data'!G3&gt;MaleWeighted!G$1145,'Male Data'!G3&lt;MaleWeighted!G$1146),'Male Data'!$X3,0))))</f>
        <v>--</v>
      </c>
      <c r="H3" t="str">
        <f>IF(AND(MaleWeighted!H$1145=0,MaleWeighted!H$1146=0),"--",IF(AND(MaleWeighted!H$1145&gt;0,MaleWeighted!H$1146=0),IF('Male Data'!H3&gt;MaleWeighted!H$1145,'Male Data'!$X3,0),IF(AND(MaleWeighted!H$1145=0,MaleWeighted!H$1146&gt;0),IF('Male Data'!H3&lt;MaleWeighted!H$1146,'Male Data'!$X3,0),IF(AND('Male Data'!H3&gt;MaleWeighted!H$1145,'Male Data'!H3&lt;MaleWeighted!H$1146),'Male Data'!$X3,0))))</f>
        <v>--</v>
      </c>
      <c r="I3" t="str">
        <f>IF(AND(MaleWeighted!I$1145=0,MaleWeighted!I$1146=0),"--",IF(AND(MaleWeighted!I$1145&gt;0,MaleWeighted!I$1146=0),IF('Male Data'!I3&gt;MaleWeighted!I$1145,'Male Data'!$X3,0),IF(AND(MaleWeighted!I$1145=0,MaleWeighted!I$1146&gt;0),IF('Male Data'!I3&lt;MaleWeighted!I$1146,'Male Data'!$X3,0),IF(AND('Male Data'!I3&gt;MaleWeighted!I$1145,'Male Data'!I3&lt;MaleWeighted!I$1146),'Male Data'!$X3,0))))</f>
        <v>--</v>
      </c>
      <c r="J3" t="str">
        <f>IF(AND(MaleWeighted!J$1145=0,MaleWeighted!J$1146=0),"--",IF(AND(MaleWeighted!J$1145&gt;0,MaleWeighted!J$1146=0),IF('Male Data'!J3&gt;MaleWeighted!J$1145,'Male Data'!$X3,0),IF(AND(MaleWeighted!J$1145=0,MaleWeighted!J$1146&gt;0),IF('Male Data'!J3&lt;MaleWeighted!J$1146,'Male Data'!$X3,0),IF(AND('Male Data'!J3&gt;MaleWeighted!J$1145,'Male Data'!J3&lt;MaleWeighted!J$1146),'Male Data'!$X3,0))))</f>
        <v>--</v>
      </c>
      <c r="K3" t="str">
        <f>IF(AND(MaleWeighted!K$1145=0,MaleWeighted!K$1146=0),"--",IF(AND(MaleWeighted!K$1145&gt;0,MaleWeighted!K$1146=0),IF('Male Data'!K3&gt;MaleWeighted!K$1145,'Male Data'!$X3,0),IF(AND(MaleWeighted!K$1145=0,MaleWeighted!K$1146&gt;0),IF('Male Data'!K3&lt;MaleWeighted!K$1146,'Male Data'!$X3,0),IF(AND('Male Data'!K3&gt;MaleWeighted!K$1145,'Male Data'!K3&lt;MaleWeighted!K$1146),'Male Data'!$X3,0))))</f>
        <v>--</v>
      </c>
      <c r="L3" t="str">
        <f>IF(AND(MaleWeighted!L$1145=0,MaleWeighted!L$1146=0),"--",IF(AND(MaleWeighted!L$1145&gt;0,MaleWeighted!L$1146=0),IF('Male Data'!L3&gt;MaleWeighted!L$1145,'Male Data'!$X3,0),IF(AND(MaleWeighted!L$1145=0,MaleWeighted!L$1146&gt;0),IF('Male Data'!L3&lt;MaleWeighted!L$1146,'Male Data'!$X3,0),IF(AND('Male Data'!L3&gt;MaleWeighted!L$1145,'Male Data'!L3&lt;MaleWeighted!L$1146),'Male Data'!$X3,0))))</f>
        <v>--</v>
      </c>
      <c r="M3" t="str">
        <f>IF(AND(MaleWeighted!M$1145=0,MaleWeighted!M$1146=0),"--",IF(AND(MaleWeighted!M$1145&gt;0,MaleWeighted!M$1146=0),IF('Male Data'!M3&gt;MaleWeighted!M$1145,'Male Data'!$X3,0),IF(AND(MaleWeighted!M$1145=0,MaleWeighted!M$1146&gt;0),IF('Male Data'!M3&lt;MaleWeighted!M$1146,'Male Data'!$X3,0),IF(AND('Male Data'!M3&gt;MaleWeighted!M$1145,'Male Data'!M3&lt;MaleWeighted!M$1146),'Male Data'!$X3,0))))</f>
        <v>--</v>
      </c>
      <c r="N3" t="str">
        <f>IF(AND(MaleWeighted!N$1145=0,MaleWeighted!N$1146=0),"--",IF(AND(MaleWeighted!N$1145&gt;0,MaleWeighted!N$1146=0),IF('Male Data'!N3&gt;MaleWeighted!N$1145,'Male Data'!$X3,0),IF(AND(MaleWeighted!N$1145=0,MaleWeighted!N$1146&gt;0),IF('Male Data'!N3&lt;MaleWeighted!N$1146,'Male Data'!$X3,0),IF(AND('Male Data'!N3&gt;MaleWeighted!N$1145,'Male Data'!N3&lt;MaleWeighted!N$1146),'Male Data'!$X3,0))))</f>
        <v>--</v>
      </c>
      <c r="O3" t="str">
        <f>IF(AND(MaleWeighted!O$1145=0,MaleWeighted!O$1146=0),"--",IF(AND(MaleWeighted!O$1145&gt;0,MaleWeighted!O$1146=0),IF('Male Data'!O3&gt;MaleWeighted!O$1145,'Male Data'!$X3,0),IF(AND(MaleWeighted!O$1145=0,MaleWeighted!O$1146&gt;0),IF('Male Data'!O3&lt;MaleWeighted!O$1146,'Male Data'!$X3,0),IF(AND('Male Data'!O3&gt;MaleWeighted!O$1145,'Male Data'!O3&lt;MaleWeighted!O$1146),'Male Data'!$X3,0))))</f>
        <v>--</v>
      </c>
      <c r="P3" t="str">
        <f>IF(AND(MaleWeighted!P$1145=0,MaleWeighted!P$1146=0),"--",IF(AND(MaleWeighted!P$1145&gt;0,MaleWeighted!P$1146=0),IF('Male Data'!P3&gt;MaleWeighted!P$1145,'Male Data'!$X3,0),IF(AND(MaleWeighted!P$1145=0,MaleWeighted!P$1146&gt;0),IF('Male Data'!P3&lt;MaleWeighted!P$1146,'Male Data'!$X3,0),IF(AND('Male Data'!P3&gt;MaleWeighted!P$1145,'Male Data'!P3&lt;MaleWeighted!P$1146),'Male Data'!$X3,0))))</f>
        <v>--</v>
      </c>
      <c r="Q3" t="str">
        <f>IF(AND(MaleWeighted!Q$1145=0,MaleWeighted!Q$1146=0),"--",IF(AND(MaleWeighted!Q$1145&gt;0,MaleWeighted!Q$1146=0),IF('Male Data'!Q3&gt;MaleWeighted!Q$1145,'Male Data'!$X3,0),IF(AND(MaleWeighted!Q$1145=0,MaleWeighted!Q$1146&gt;0),IF('Male Data'!Q3&lt;MaleWeighted!Q$1146,'Male Data'!$X3,0),IF(AND('Male Data'!Q3&gt;MaleWeighted!Q$1145,'Male Data'!Q3&lt;MaleWeighted!Q$1146),'Male Data'!$X3,0))))</f>
        <v>--</v>
      </c>
      <c r="R3" t="str">
        <f>IF(AND(MaleWeighted!R$1145=0,MaleWeighted!R$1146=0),"--",IF(AND(MaleWeighted!R$1145&gt;0,MaleWeighted!R$1146=0),IF('Male Data'!R3&gt;MaleWeighted!R$1145,'Male Data'!$X3,0),IF(AND(MaleWeighted!R$1145=0,MaleWeighted!R$1146&gt;0),IF('Male Data'!R3&lt;MaleWeighted!R$1146,'Male Data'!$X3,0),IF(AND('Male Data'!R3&gt;MaleWeighted!R$1145,'Male Data'!R3&lt;MaleWeighted!R$1146),'Male Data'!$X3,0))))</f>
        <v>--</v>
      </c>
      <c r="S3" t="str">
        <f>IF(AND(MaleWeighted!S$1145=0,MaleWeighted!S$1146=0),"--",IF(AND(MaleWeighted!S$1145&gt;0,MaleWeighted!S$1146=0),IF('Male Data'!S3&gt;MaleWeighted!S$1145,'Male Data'!$X3,0),IF(AND(MaleWeighted!S$1145=0,MaleWeighted!S$1146&gt;0),IF('Male Data'!S3&lt;MaleWeighted!S$1146,'Male Data'!$X3,0),IF(AND('Male Data'!S3&gt;MaleWeighted!S$1145,'Male Data'!S3&lt;MaleWeighted!S$1146),'Male Data'!$X3,0))))</f>
        <v>--</v>
      </c>
      <c r="T3" t="str">
        <f>IF(AND(MaleWeighted!T$1145=0,MaleWeighted!T$1146=0),"--",IF(AND(MaleWeighted!T$1145&gt;0,MaleWeighted!T$1146=0),IF('Male Data'!T3&gt;MaleWeighted!T$1145,'Male Data'!$X3,0),IF(AND(MaleWeighted!T$1145=0,MaleWeighted!T$1146&gt;0),IF('Male Data'!$T3&lt;MaleWeighted!T$1146,'Male Data'!$X3,0),IF(AND('Male Data'!T3&gt;MaleWeighted!T$1145,'Male Data'!T3&lt;MaleWeighted!T$1146),'Male Data'!$X3,0))))</f>
        <v>--</v>
      </c>
      <c r="U3" t="str">
        <f>IF(AND(MaleWeighted!U$1145=0,MaleWeighted!U$1146=0),"--",IF(AND(MaleWeighted!U$1145&gt;0,MaleWeighted!U$1146=0),IF('Male Data'!U3&gt;MaleWeighted!U$1145,'Male Data'!$X3,0),IF(AND(MaleWeighted!U$1145=0,MaleWeighted!U$1146&gt;0),IF('Male Data'!U3&lt;MaleWeighted!U$1146,'Male Data'!$X3,0),IF(AND('Male Data'!U3&gt;MaleWeighted!U$1145,'Male Data'!U3&lt;MaleWeighted!U$1146),'Male Data'!$X3,0))))</f>
        <v>--</v>
      </c>
      <c r="V3" t="str">
        <f>IF(AND(MaleWeighted!V$1145=0,MaleWeighted!V$1146=0),"--",IF(AND(MaleWeighted!V$1145&gt;0,MaleWeighted!V$1146=0),IF('Male Data'!V3&gt;MaleWeighted!V$1145,'Male Data'!$X3,0),IF(AND(MaleWeighted!V$1145=0,MaleWeighted!V$1146&gt;0),IF('Male Data'!V3&lt;MaleWeighted!V$1146,'Male Data'!$X3,0),IF(AND('Male Data'!V3&gt;MaleWeighted!V$1145,'Male Data'!V3&lt;MaleWeighted!V$1146),'Male Data'!$X3,0))))</f>
        <v>--</v>
      </c>
      <c r="W3" t="str">
        <f>IF(AND(MaleWeighted!W$1145=0,MaleWeighted!W$1146=0),"--",IF(AND(MaleWeighted!W$1145&gt;0,MaleWeighted!W$1146=0),IF('Male Data'!W3&gt;MaleWeighted!W$1145,'Male Data'!$X3,0),IF(AND(MaleWeighted!W$1145=0,MaleWeighted!W$1146&gt;0),IF('Male Data'!W3&lt;MaleWeighted!W$1146,'Male Data'!$X3,0),IF(AND('Male Data'!W3&gt;MaleWeighted!W$1145,'Male Data'!W3&lt;MaleWeighted!W$1146),'Male Data'!$X3,0))))</f>
        <v>--</v>
      </c>
      <c r="Y3">
        <f t="shared" ref="Y3:Y66" si="0">COUNT(C3:W3)</f>
        <v>0</v>
      </c>
      <c r="Z3">
        <f>Y3*'Male Data'!X3</f>
        <v>0</v>
      </c>
      <c r="AA3">
        <f t="shared" ref="AA3:AA66" si="1">IF(SUM(C3:W3)=Z3,1,0)</f>
        <v>1</v>
      </c>
      <c r="AB3">
        <f>AA3*'Male Data'!X3</f>
        <v>93369</v>
      </c>
    </row>
    <row r="4" spans="1:28">
      <c r="A4">
        <f>'Male Data'!A4</f>
        <v>3</v>
      </c>
      <c r="B4" t="str">
        <f>'Male Data'!B4</f>
        <v>M</v>
      </c>
      <c r="C4" t="str">
        <f>IF(AND(MaleWeighted!C$1145=0,MaleWeighted!C$1146=0),"--",IF(AND(MaleWeighted!C$1145&gt;0,MaleWeighted!C$1146=0),IF('Male Data'!C4&gt;MaleWeighted!C$1145,'Male Data'!$X4,0),IF(AND(MaleWeighted!C$1145=0,MaleWeighted!C$1146&gt;0),IF('Male Data'!C4&lt;MaleWeighted!C$1146,'Male Data'!$X4,0),IF(AND('Male Data'!C4&gt;MaleWeighted!C$1145,'Male Data'!C4&lt;MaleWeighted!C$1146),'Male Data'!$X4,0))))</f>
        <v>--</v>
      </c>
      <c r="D4" t="str">
        <f>IF(AND(MaleWeighted!D$1145=0,MaleWeighted!D$1146=0),"--",IF(AND(MaleWeighted!D$1145&gt;0,MaleWeighted!D$1146=0),IF('Male Data'!D4&gt;MaleWeighted!D$1145,'Male Data'!$X4,0),IF(AND(MaleWeighted!D$1145=0,MaleWeighted!D$1146&gt;0),IF('Male Data'!D4&lt;MaleWeighted!D$1146,'Male Data'!$X4,0),IF(AND('Male Data'!D4&gt;MaleWeighted!D$1145,'Male Data'!D4&lt;MaleWeighted!D$1146),'Male Data'!$X4,0))))</f>
        <v>--</v>
      </c>
      <c r="E4" t="str">
        <f>IF(AND(MaleWeighted!E$1145=0,MaleWeighted!E$1146=0),"--",IF(AND(MaleWeighted!E$1145&gt;0,MaleWeighted!E$1146=0),IF('Male Data'!E4&gt;MaleWeighted!E$1145,'Male Data'!$X4,0),IF(AND(MaleWeighted!E$1145=0,MaleWeighted!E$1146&gt;0),IF('Male Data'!E4&lt;MaleWeighted!E$1146,'Male Data'!$X4,0),IF(AND('Male Data'!E4&gt;MaleWeighted!E$1145,'Male Data'!E4&lt;MaleWeighted!E$1146),'Male Data'!$X4,0))))</f>
        <v>--</v>
      </c>
      <c r="F4" t="str">
        <f>IF(AND(MaleWeighted!F$1145=0,MaleWeighted!F$1146=0),"--",IF(AND(MaleWeighted!F$1145&gt;0,MaleWeighted!F$1146=0),IF('Male Data'!F4&gt;MaleWeighted!F$1145,'Male Data'!$X4,0),IF(AND(MaleWeighted!F$1145=0,MaleWeighted!F$1146&gt;0),IF('Male Data'!F4&lt;MaleWeighted!F$1146,'Male Data'!$X4,0),IF(AND('Male Data'!F4&gt;MaleWeighted!F$1145,'Male Data'!F4&lt;MaleWeighted!F$1146),'Male Data'!$X4,0))))</f>
        <v>--</v>
      </c>
      <c r="G4" t="str">
        <f>IF(AND(MaleWeighted!G$1145=0,MaleWeighted!G$1146=0),"--",IF(AND(MaleWeighted!G$1145&gt;0,MaleWeighted!G$1146=0),IF('Male Data'!G4&gt;MaleWeighted!G$1145,'Male Data'!$X4,0),IF(AND(MaleWeighted!G$1145=0,MaleWeighted!G$1146&gt;0),IF('Male Data'!G4&lt;MaleWeighted!G$1146,'Male Data'!$X4,0),IF(AND('Male Data'!G4&gt;MaleWeighted!G$1145,'Male Data'!G4&lt;MaleWeighted!G$1146),'Male Data'!$X4,0))))</f>
        <v>--</v>
      </c>
      <c r="H4" t="str">
        <f>IF(AND(MaleWeighted!H$1145=0,MaleWeighted!H$1146=0),"--",IF(AND(MaleWeighted!H$1145&gt;0,MaleWeighted!H$1146=0),IF('Male Data'!H4&gt;MaleWeighted!H$1145,'Male Data'!$X4,0),IF(AND(MaleWeighted!H$1145=0,MaleWeighted!H$1146&gt;0),IF('Male Data'!H4&lt;MaleWeighted!H$1146,'Male Data'!$X4,0),IF(AND('Male Data'!H4&gt;MaleWeighted!H$1145,'Male Data'!H4&lt;MaleWeighted!H$1146),'Male Data'!$X4,0))))</f>
        <v>--</v>
      </c>
      <c r="I4" t="str">
        <f>IF(AND(MaleWeighted!I$1145=0,MaleWeighted!I$1146=0),"--",IF(AND(MaleWeighted!I$1145&gt;0,MaleWeighted!I$1146=0),IF('Male Data'!I4&gt;MaleWeighted!I$1145,'Male Data'!$X4,0),IF(AND(MaleWeighted!I$1145=0,MaleWeighted!I$1146&gt;0),IF('Male Data'!I4&lt;MaleWeighted!I$1146,'Male Data'!$X4,0),IF(AND('Male Data'!I4&gt;MaleWeighted!I$1145,'Male Data'!I4&lt;MaleWeighted!I$1146),'Male Data'!$X4,0))))</f>
        <v>--</v>
      </c>
      <c r="J4" t="str">
        <f>IF(AND(MaleWeighted!J$1145=0,MaleWeighted!J$1146=0),"--",IF(AND(MaleWeighted!J$1145&gt;0,MaleWeighted!J$1146=0),IF('Male Data'!J4&gt;MaleWeighted!J$1145,'Male Data'!$X4,0),IF(AND(MaleWeighted!J$1145=0,MaleWeighted!J$1146&gt;0),IF('Male Data'!J4&lt;MaleWeighted!J$1146,'Male Data'!$X4,0),IF(AND('Male Data'!J4&gt;MaleWeighted!J$1145,'Male Data'!J4&lt;MaleWeighted!J$1146),'Male Data'!$X4,0))))</f>
        <v>--</v>
      </c>
      <c r="K4" t="str">
        <f>IF(AND(MaleWeighted!K$1145=0,MaleWeighted!K$1146=0),"--",IF(AND(MaleWeighted!K$1145&gt;0,MaleWeighted!K$1146=0),IF('Male Data'!K4&gt;MaleWeighted!K$1145,'Male Data'!$X4,0),IF(AND(MaleWeighted!K$1145=0,MaleWeighted!K$1146&gt;0),IF('Male Data'!K4&lt;MaleWeighted!K$1146,'Male Data'!$X4,0),IF(AND('Male Data'!K4&gt;MaleWeighted!K$1145,'Male Data'!K4&lt;MaleWeighted!K$1146),'Male Data'!$X4,0))))</f>
        <v>--</v>
      </c>
      <c r="L4" t="str">
        <f>IF(AND(MaleWeighted!L$1145=0,MaleWeighted!L$1146=0),"--",IF(AND(MaleWeighted!L$1145&gt;0,MaleWeighted!L$1146=0),IF('Male Data'!L4&gt;MaleWeighted!L$1145,'Male Data'!$X4,0),IF(AND(MaleWeighted!L$1145=0,MaleWeighted!L$1146&gt;0),IF('Male Data'!L4&lt;MaleWeighted!L$1146,'Male Data'!$X4,0),IF(AND('Male Data'!L4&gt;MaleWeighted!L$1145,'Male Data'!L4&lt;MaleWeighted!L$1146),'Male Data'!$X4,0))))</f>
        <v>--</v>
      </c>
      <c r="M4" t="str">
        <f>IF(AND(MaleWeighted!M$1145=0,MaleWeighted!M$1146=0),"--",IF(AND(MaleWeighted!M$1145&gt;0,MaleWeighted!M$1146=0),IF('Male Data'!M4&gt;MaleWeighted!M$1145,'Male Data'!$X4,0),IF(AND(MaleWeighted!M$1145=0,MaleWeighted!M$1146&gt;0),IF('Male Data'!M4&lt;MaleWeighted!M$1146,'Male Data'!$X4,0),IF(AND('Male Data'!M4&gt;MaleWeighted!M$1145,'Male Data'!M4&lt;MaleWeighted!M$1146),'Male Data'!$X4,0))))</f>
        <v>--</v>
      </c>
      <c r="N4" t="str">
        <f>IF(AND(MaleWeighted!N$1145=0,MaleWeighted!N$1146=0),"--",IF(AND(MaleWeighted!N$1145&gt;0,MaleWeighted!N$1146=0),IF('Male Data'!N4&gt;MaleWeighted!N$1145,'Male Data'!$X4,0),IF(AND(MaleWeighted!N$1145=0,MaleWeighted!N$1146&gt;0),IF('Male Data'!N4&lt;MaleWeighted!N$1146,'Male Data'!$X4,0),IF(AND('Male Data'!N4&gt;MaleWeighted!N$1145,'Male Data'!N4&lt;MaleWeighted!N$1146),'Male Data'!$X4,0))))</f>
        <v>--</v>
      </c>
      <c r="O4" t="str">
        <f>IF(AND(MaleWeighted!O$1145=0,MaleWeighted!O$1146=0),"--",IF(AND(MaleWeighted!O$1145&gt;0,MaleWeighted!O$1146=0),IF('Male Data'!O4&gt;MaleWeighted!O$1145,'Male Data'!$X4,0),IF(AND(MaleWeighted!O$1145=0,MaleWeighted!O$1146&gt;0),IF('Male Data'!O4&lt;MaleWeighted!O$1146,'Male Data'!$X4,0),IF(AND('Male Data'!O4&gt;MaleWeighted!O$1145,'Male Data'!O4&lt;MaleWeighted!O$1146),'Male Data'!$X4,0))))</f>
        <v>--</v>
      </c>
      <c r="P4" t="str">
        <f>IF(AND(MaleWeighted!P$1145=0,MaleWeighted!P$1146=0),"--",IF(AND(MaleWeighted!P$1145&gt;0,MaleWeighted!P$1146=0),IF('Male Data'!P4&gt;MaleWeighted!P$1145,'Male Data'!$X4,0),IF(AND(MaleWeighted!P$1145=0,MaleWeighted!P$1146&gt;0),IF('Male Data'!P4&lt;MaleWeighted!P$1146,'Male Data'!$X4,0),IF(AND('Male Data'!P4&gt;MaleWeighted!P$1145,'Male Data'!P4&lt;MaleWeighted!P$1146),'Male Data'!$X4,0))))</f>
        <v>--</v>
      </c>
      <c r="Q4" t="str">
        <f>IF(AND(MaleWeighted!Q$1145=0,MaleWeighted!Q$1146=0),"--",IF(AND(MaleWeighted!Q$1145&gt;0,MaleWeighted!Q$1146=0),IF('Male Data'!Q4&gt;MaleWeighted!Q$1145,'Male Data'!$X4,0),IF(AND(MaleWeighted!Q$1145=0,MaleWeighted!Q$1146&gt;0),IF('Male Data'!Q4&lt;MaleWeighted!Q$1146,'Male Data'!$X4,0),IF(AND('Male Data'!Q4&gt;MaleWeighted!Q$1145,'Male Data'!Q4&lt;MaleWeighted!Q$1146),'Male Data'!$X4,0))))</f>
        <v>--</v>
      </c>
      <c r="R4" t="str">
        <f>IF(AND(MaleWeighted!R$1145=0,MaleWeighted!R$1146=0),"--",IF(AND(MaleWeighted!R$1145&gt;0,MaleWeighted!R$1146=0),IF('Male Data'!R4&gt;MaleWeighted!R$1145,'Male Data'!$X4,0),IF(AND(MaleWeighted!R$1145=0,MaleWeighted!R$1146&gt;0),IF('Male Data'!R4&lt;MaleWeighted!R$1146,'Male Data'!$X4,0),IF(AND('Male Data'!R4&gt;MaleWeighted!R$1145,'Male Data'!R4&lt;MaleWeighted!R$1146),'Male Data'!$X4,0))))</f>
        <v>--</v>
      </c>
      <c r="S4" t="str">
        <f>IF(AND(MaleWeighted!S$1145=0,MaleWeighted!S$1146=0),"--",IF(AND(MaleWeighted!S$1145&gt;0,MaleWeighted!S$1146=0),IF('Male Data'!S4&gt;MaleWeighted!S$1145,'Male Data'!$X4,0),IF(AND(MaleWeighted!S$1145=0,MaleWeighted!S$1146&gt;0),IF('Male Data'!S4&lt;MaleWeighted!S$1146,'Male Data'!$X4,0),IF(AND('Male Data'!S4&gt;MaleWeighted!S$1145,'Male Data'!S4&lt;MaleWeighted!S$1146),'Male Data'!$X4,0))))</f>
        <v>--</v>
      </c>
      <c r="T4" t="str">
        <f>IF(AND(MaleWeighted!T$1145=0,MaleWeighted!T$1146=0),"--",IF(AND(MaleWeighted!T$1145&gt;0,MaleWeighted!T$1146=0),IF('Male Data'!T4&gt;MaleWeighted!T$1145,'Male Data'!$X4,0),IF(AND(MaleWeighted!T$1145=0,MaleWeighted!T$1146&gt;0),IF('Male Data'!$T4&lt;MaleWeighted!T$1146,'Male Data'!$X4,0),IF(AND('Male Data'!T4&gt;MaleWeighted!T$1145,'Male Data'!T4&lt;MaleWeighted!T$1146),'Male Data'!$X4,0))))</f>
        <v>--</v>
      </c>
      <c r="U4" t="str">
        <f>IF(AND(MaleWeighted!U$1145=0,MaleWeighted!U$1146=0),"--",IF(AND(MaleWeighted!U$1145&gt;0,MaleWeighted!U$1146=0),IF('Male Data'!U4&gt;MaleWeighted!U$1145,'Male Data'!$X4,0),IF(AND(MaleWeighted!U$1145=0,MaleWeighted!U$1146&gt;0),IF('Male Data'!U4&lt;MaleWeighted!U$1146,'Male Data'!$X4,0),IF(AND('Male Data'!U4&gt;MaleWeighted!U$1145,'Male Data'!U4&lt;MaleWeighted!U$1146),'Male Data'!$X4,0))))</f>
        <v>--</v>
      </c>
      <c r="V4" t="str">
        <f>IF(AND(MaleWeighted!V$1145=0,MaleWeighted!V$1146=0),"--",IF(AND(MaleWeighted!V$1145&gt;0,MaleWeighted!V$1146=0),IF('Male Data'!V4&gt;MaleWeighted!V$1145,'Male Data'!$X4,0),IF(AND(MaleWeighted!V$1145=0,MaleWeighted!V$1146&gt;0),IF('Male Data'!V4&lt;MaleWeighted!V$1146,'Male Data'!$X4,0),IF(AND('Male Data'!V4&gt;MaleWeighted!V$1145,'Male Data'!V4&lt;MaleWeighted!V$1146),'Male Data'!$X4,0))))</f>
        <v>--</v>
      </c>
      <c r="W4" t="str">
        <f>IF(AND(MaleWeighted!W$1145=0,MaleWeighted!W$1146=0),"--",IF(AND(MaleWeighted!W$1145&gt;0,MaleWeighted!W$1146=0),IF('Male Data'!W4&gt;MaleWeighted!W$1145,'Male Data'!$X4,0),IF(AND(MaleWeighted!W$1145=0,MaleWeighted!W$1146&gt;0),IF('Male Data'!W4&lt;MaleWeighted!W$1146,'Male Data'!$X4,0),IF(AND('Male Data'!W4&gt;MaleWeighted!W$1145,'Male Data'!W4&lt;MaleWeighted!W$1146),'Male Data'!$X4,0))))</f>
        <v>--</v>
      </c>
      <c r="Y4">
        <f t="shared" si="0"/>
        <v>0</v>
      </c>
      <c r="Z4">
        <f>Y4*'Male Data'!X4</f>
        <v>0</v>
      </c>
      <c r="AA4">
        <f t="shared" si="1"/>
        <v>1</v>
      </c>
      <c r="AB4">
        <f>AA4*'Male Data'!X4</f>
        <v>166571</v>
      </c>
    </row>
    <row r="5" spans="1:28">
      <c r="A5">
        <f>'Male Data'!A5</f>
        <v>4</v>
      </c>
      <c r="B5" t="str">
        <f>'Male Data'!B5</f>
        <v>M</v>
      </c>
      <c r="C5" t="str">
        <f>IF(AND(MaleWeighted!C$1145=0,MaleWeighted!C$1146=0),"--",IF(AND(MaleWeighted!C$1145&gt;0,MaleWeighted!C$1146=0),IF('Male Data'!C5&gt;MaleWeighted!C$1145,'Male Data'!$X5,0),IF(AND(MaleWeighted!C$1145=0,MaleWeighted!C$1146&gt;0),IF('Male Data'!C5&lt;MaleWeighted!C$1146,'Male Data'!$X5,0),IF(AND('Male Data'!C5&gt;MaleWeighted!C$1145,'Male Data'!C5&lt;MaleWeighted!C$1146),'Male Data'!$X5,0))))</f>
        <v>--</v>
      </c>
      <c r="D5" t="str">
        <f>IF(AND(MaleWeighted!D$1145=0,MaleWeighted!D$1146=0),"--",IF(AND(MaleWeighted!D$1145&gt;0,MaleWeighted!D$1146=0),IF('Male Data'!D5&gt;MaleWeighted!D$1145,'Male Data'!$X5,0),IF(AND(MaleWeighted!D$1145=0,MaleWeighted!D$1146&gt;0),IF('Male Data'!D5&lt;MaleWeighted!D$1146,'Male Data'!$X5,0),IF(AND('Male Data'!D5&gt;MaleWeighted!D$1145,'Male Data'!D5&lt;MaleWeighted!D$1146),'Male Data'!$X5,0))))</f>
        <v>--</v>
      </c>
      <c r="E5" t="str">
        <f>IF(AND(MaleWeighted!E$1145=0,MaleWeighted!E$1146=0),"--",IF(AND(MaleWeighted!E$1145&gt;0,MaleWeighted!E$1146=0),IF('Male Data'!E5&gt;MaleWeighted!E$1145,'Male Data'!$X5,0),IF(AND(MaleWeighted!E$1145=0,MaleWeighted!E$1146&gt;0),IF('Male Data'!E5&lt;MaleWeighted!E$1146,'Male Data'!$X5,0),IF(AND('Male Data'!E5&gt;MaleWeighted!E$1145,'Male Data'!E5&lt;MaleWeighted!E$1146),'Male Data'!$X5,0))))</f>
        <v>--</v>
      </c>
      <c r="F5" t="str">
        <f>IF(AND(MaleWeighted!F$1145=0,MaleWeighted!F$1146=0),"--",IF(AND(MaleWeighted!F$1145&gt;0,MaleWeighted!F$1146=0),IF('Male Data'!F5&gt;MaleWeighted!F$1145,'Male Data'!$X5,0),IF(AND(MaleWeighted!F$1145=0,MaleWeighted!F$1146&gt;0),IF('Male Data'!F5&lt;MaleWeighted!F$1146,'Male Data'!$X5,0),IF(AND('Male Data'!F5&gt;MaleWeighted!F$1145,'Male Data'!F5&lt;MaleWeighted!F$1146),'Male Data'!$X5,0))))</f>
        <v>--</v>
      </c>
      <c r="G5" t="str">
        <f>IF(AND(MaleWeighted!G$1145=0,MaleWeighted!G$1146=0),"--",IF(AND(MaleWeighted!G$1145&gt;0,MaleWeighted!G$1146=0),IF('Male Data'!G5&gt;MaleWeighted!G$1145,'Male Data'!$X5,0),IF(AND(MaleWeighted!G$1145=0,MaleWeighted!G$1146&gt;0),IF('Male Data'!G5&lt;MaleWeighted!G$1146,'Male Data'!$X5,0),IF(AND('Male Data'!G5&gt;MaleWeighted!G$1145,'Male Data'!G5&lt;MaleWeighted!G$1146),'Male Data'!$X5,0))))</f>
        <v>--</v>
      </c>
      <c r="H5" t="str">
        <f>IF(AND(MaleWeighted!H$1145=0,MaleWeighted!H$1146=0),"--",IF(AND(MaleWeighted!H$1145&gt;0,MaleWeighted!H$1146=0),IF('Male Data'!H5&gt;MaleWeighted!H$1145,'Male Data'!$X5,0),IF(AND(MaleWeighted!H$1145=0,MaleWeighted!H$1146&gt;0),IF('Male Data'!H5&lt;MaleWeighted!H$1146,'Male Data'!$X5,0),IF(AND('Male Data'!H5&gt;MaleWeighted!H$1145,'Male Data'!H5&lt;MaleWeighted!H$1146),'Male Data'!$X5,0))))</f>
        <v>--</v>
      </c>
      <c r="I5" t="str">
        <f>IF(AND(MaleWeighted!I$1145=0,MaleWeighted!I$1146=0),"--",IF(AND(MaleWeighted!I$1145&gt;0,MaleWeighted!I$1146=0),IF('Male Data'!I5&gt;MaleWeighted!I$1145,'Male Data'!$X5,0),IF(AND(MaleWeighted!I$1145=0,MaleWeighted!I$1146&gt;0),IF('Male Data'!I5&lt;MaleWeighted!I$1146,'Male Data'!$X5,0),IF(AND('Male Data'!I5&gt;MaleWeighted!I$1145,'Male Data'!I5&lt;MaleWeighted!I$1146),'Male Data'!$X5,0))))</f>
        <v>--</v>
      </c>
      <c r="J5" t="str">
        <f>IF(AND(MaleWeighted!J$1145=0,MaleWeighted!J$1146=0),"--",IF(AND(MaleWeighted!J$1145&gt;0,MaleWeighted!J$1146=0),IF('Male Data'!J5&gt;MaleWeighted!J$1145,'Male Data'!$X5,0),IF(AND(MaleWeighted!J$1145=0,MaleWeighted!J$1146&gt;0),IF('Male Data'!J5&lt;MaleWeighted!J$1146,'Male Data'!$X5,0),IF(AND('Male Data'!J5&gt;MaleWeighted!J$1145,'Male Data'!J5&lt;MaleWeighted!J$1146),'Male Data'!$X5,0))))</f>
        <v>--</v>
      </c>
      <c r="K5" t="str">
        <f>IF(AND(MaleWeighted!K$1145=0,MaleWeighted!K$1146=0),"--",IF(AND(MaleWeighted!K$1145&gt;0,MaleWeighted!K$1146=0),IF('Male Data'!K5&gt;MaleWeighted!K$1145,'Male Data'!$X5,0),IF(AND(MaleWeighted!K$1145=0,MaleWeighted!K$1146&gt;0),IF('Male Data'!K5&lt;MaleWeighted!K$1146,'Male Data'!$X5,0),IF(AND('Male Data'!K5&gt;MaleWeighted!K$1145,'Male Data'!K5&lt;MaleWeighted!K$1146),'Male Data'!$X5,0))))</f>
        <v>--</v>
      </c>
      <c r="L5" t="str">
        <f>IF(AND(MaleWeighted!L$1145=0,MaleWeighted!L$1146=0),"--",IF(AND(MaleWeighted!L$1145&gt;0,MaleWeighted!L$1146=0),IF('Male Data'!L5&gt;MaleWeighted!L$1145,'Male Data'!$X5,0),IF(AND(MaleWeighted!L$1145=0,MaleWeighted!L$1146&gt;0),IF('Male Data'!L5&lt;MaleWeighted!L$1146,'Male Data'!$X5,0),IF(AND('Male Data'!L5&gt;MaleWeighted!L$1145,'Male Data'!L5&lt;MaleWeighted!L$1146),'Male Data'!$X5,0))))</f>
        <v>--</v>
      </c>
      <c r="M5" t="str">
        <f>IF(AND(MaleWeighted!M$1145=0,MaleWeighted!M$1146=0),"--",IF(AND(MaleWeighted!M$1145&gt;0,MaleWeighted!M$1146=0),IF('Male Data'!M5&gt;MaleWeighted!M$1145,'Male Data'!$X5,0),IF(AND(MaleWeighted!M$1145=0,MaleWeighted!M$1146&gt;0),IF('Male Data'!M5&lt;MaleWeighted!M$1146,'Male Data'!$X5,0),IF(AND('Male Data'!M5&gt;MaleWeighted!M$1145,'Male Data'!M5&lt;MaleWeighted!M$1146),'Male Data'!$X5,0))))</f>
        <v>--</v>
      </c>
      <c r="N5" t="str">
        <f>IF(AND(MaleWeighted!N$1145=0,MaleWeighted!N$1146=0),"--",IF(AND(MaleWeighted!N$1145&gt;0,MaleWeighted!N$1146=0),IF('Male Data'!N5&gt;MaleWeighted!N$1145,'Male Data'!$X5,0),IF(AND(MaleWeighted!N$1145=0,MaleWeighted!N$1146&gt;0),IF('Male Data'!N5&lt;MaleWeighted!N$1146,'Male Data'!$X5,0),IF(AND('Male Data'!N5&gt;MaleWeighted!N$1145,'Male Data'!N5&lt;MaleWeighted!N$1146),'Male Data'!$X5,0))))</f>
        <v>--</v>
      </c>
      <c r="O5" t="str">
        <f>IF(AND(MaleWeighted!O$1145=0,MaleWeighted!O$1146=0),"--",IF(AND(MaleWeighted!O$1145&gt;0,MaleWeighted!O$1146=0),IF('Male Data'!O5&gt;MaleWeighted!O$1145,'Male Data'!$X5,0),IF(AND(MaleWeighted!O$1145=0,MaleWeighted!O$1146&gt;0),IF('Male Data'!O5&lt;MaleWeighted!O$1146,'Male Data'!$X5,0),IF(AND('Male Data'!O5&gt;MaleWeighted!O$1145,'Male Data'!O5&lt;MaleWeighted!O$1146),'Male Data'!$X5,0))))</f>
        <v>--</v>
      </c>
      <c r="P5" t="str">
        <f>IF(AND(MaleWeighted!P$1145=0,MaleWeighted!P$1146=0),"--",IF(AND(MaleWeighted!P$1145&gt;0,MaleWeighted!P$1146=0),IF('Male Data'!P5&gt;MaleWeighted!P$1145,'Male Data'!$X5,0),IF(AND(MaleWeighted!P$1145=0,MaleWeighted!P$1146&gt;0),IF('Male Data'!P5&lt;MaleWeighted!P$1146,'Male Data'!$X5,0),IF(AND('Male Data'!P5&gt;MaleWeighted!P$1145,'Male Data'!P5&lt;MaleWeighted!P$1146),'Male Data'!$X5,0))))</f>
        <v>--</v>
      </c>
      <c r="Q5" t="str">
        <f>IF(AND(MaleWeighted!Q$1145=0,MaleWeighted!Q$1146=0),"--",IF(AND(MaleWeighted!Q$1145&gt;0,MaleWeighted!Q$1146=0),IF('Male Data'!Q5&gt;MaleWeighted!Q$1145,'Male Data'!$X5,0),IF(AND(MaleWeighted!Q$1145=0,MaleWeighted!Q$1146&gt;0),IF('Male Data'!Q5&lt;MaleWeighted!Q$1146,'Male Data'!$X5,0),IF(AND('Male Data'!Q5&gt;MaleWeighted!Q$1145,'Male Data'!Q5&lt;MaleWeighted!Q$1146),'Male Data'!$X5,0))))</f>
        <v>--</v>
      </c>
      <c r="R5" t="str">
        <f>IF(AND(MaleWeighted!R$1145=0,MaleWeighted!R$1146=0),"--",IF(AND(MaleWeighted!R$1145&gt;0,MaleWeighted!R$1146=0),IF('Male Data'!R5&gt;MaleWeighted!R$1145,'Male Data'!$X5,0),IF(AND(MaleWeighted!R$1145=0,MaleWeighted!R$1146&gt;0),IF('Male Data'!R5&lt;MaleWeighted!R$1146,'Male Data'!$X5,0),IF(AND('Male Data'!R5&gt;MaleWeighted!R$1145,'Male Data'!R5&lt;MaleWeighted!R$1146),'Male Data'!$X5,0))))</f>
        <v>--</v>
      </c>
      <c r="S5" t="str">
        <f>IF(AND(MaleWeighted!S$1145=0,MaleWeighted!S$1146=0),"--",IF(AND(MaleWeighted!S$1145&gt;0,MaleWeighted!S$1146=0),IF('Male Data'!S5&gt;MaleWeighted!S$1145,'Male Data'!$X5,0),IF(AND(MaleWeighted!S$1145=0,MaleWeighted!S$1146&gt;0),IF('Male Data'!S5&lt;MaleWeighted!S$1146,'Male Data'!$X5,0),IF(AND('Male Data'!S5&gt;MaleWeighted!S$1145,'Male Data'!S5&lt;MaleWeighted!S$1146),'Male Data'!$X5,0))))</f>
        <v>--</v>
      </c>
      <c r="T5" t="str">
        <f>IF(AND(MaleWeighted!T$1145=0,MaleWeighted!T$1146=0),"--",IF(AND(MaleWeighted!T$1145&gt;0,MaleWeighted!T$1146=0),IF('Male Data'!T5&gt;MaleWeighted!T$1145,'Male Data'!$X5,0),IF(AND(MaleWeighted!T$1145=0,MaleWeighted!T$1146&gt;0),IF('Male Data'!$T5&lt;MaleWeighted!T$1146,'Male Data'!$X5,0),IF(AND('Male Data'!T5&gt;MaleWeighted!T$1145,'Male Data'!T5&lt;MaleWeighted!T$1146),'Male Data'!$X5,0))))</f>
        <v>--</v>
      </c>
      <c r="U5" t="str">
        <f>IF(AND(MaleWeighted!U$1145=0,MaleWeighted!U$1146=0),"--",IF(AND(MaleWeighted!U$1145&gt;0,MaleWeighted!U$1146=0),IF('Male Data'!U5&gt;MaleWeighted!U$1145,'Male Data'!$X5,0),IF(AND(MaleWeighted!U$1145=0,MaleWeighted!U$1146&gt;0),IF('Male Data'!U5&lt;MaleWeighted!U$1146,'Male Data'!$X5,0),IF(AND('Male Data'!U5&gt;MaleWeighted!U$1145,'Male Data'!U5&lt;MaleWeighted!U$1146),'Male Data'!$X5,0))))</f>
        <v>--</v>
      </c>
      <c r="V5" t="str">
        <f>IF(AND(MaleWeighted!V$1145=0,MaleWeighted!V$1146=0),"--",IF(AND(MaleWeighted!V$1145&gt;0,MaleWeighted!V$1146=0),IF('Male Data'!V5&gt;MaleWeighted!V$1145,'Male Data'!$X5,0),IF(AND(MaleWeighted!V$1145=0,MaleWeighted!V$1146&gt;0),IF('Male Data'!V5&lt;MaleWeighted!V$1146,'Male Data'!$X5,0),IF(AND('Male Data'!V5&gt;MaleWeighted!V$1145,'Male Data'!V5&lt;MaleWeighted!V$1146),'Male Data'!$X5,0))))</f>
        <v>--</v>
      </c>
      <c r="W5" t="str">
        <f>IF(AND(MaleWeighted!W$1145=0,MaleWeighted!W$1146=0),"--",IF(AND(MaleWeighted!W$1145&gt;0,MaleWeighted!W$1146=0),IF('Male Data'!W5&gt;MaleWeighted!W$1145,'Male Data'!$X5,0),IF(AND(MaleWeighted!W$1145=0,MaleWeighted!W$1146&gt;0),IF('Male Data'!W5&lt;MaleWeighted!W$1146,'Male Data'!$X5,0),IF(AND('Male Data'!W5&gt;MaleWeighted!W$1145,'Male Data'!W5&lt;MaleWeighted!W$1146),'Male Data'!$X5,0))))</f>
        <v>--</v>
      </c>
      <c r="Y5">
        <f t="shared" si="0"/>
        <v>0</v>
      </c>
      <c r="Z5">
        <f>Y5*'Male Data'!X5</f>
        <v>0</v>
      </c>
      <c r="AA5">
        <f t="shared" si="1"/>
        <v>1</v>
      </c>
      <c r="AB5">
        <f>AA5*'Male Data'!X5</f>
        <v>118369</v>
      </c>
    </row>
    <row r="6" spans="1:28">
      <c r="A6">
        <f>'Male Data'!A6</f>
        <v>5</v>
      </c>
      <c r="B6" t="str">
        <f>'Male Data'!B6</f>
        <v>M</v>
      </c>
      <c r="C6" t="str">
        <f>IF(AND(MaleWeighted!C$1145=0,MaleWeighted!C$1146=0),"--",IF(AND(MaleWeighted!C$1145&gt;0,MaleWeighted!C$1146=0),IF('Male Data'!C6&gt;MaleWeighted!C$1145,'Male Data'!$X6,0),IF(AND(MaleWeighted!C$1145=0,MaleWeighted!C$1146&gt;0),IF('Male Data'!C6&lt;MaleWeighted!C$1146,'Male Data'!$X6,0),IF(AND('Male Data'!C6&gt;MaleWeighted!C$1145,'Male Data'!C6&lt;MaleWeighted!C$1146),'Male Data'!$X6,0))))</f>
        <v>--</v>
      </c>
      <c r="D6" t="str">
        <f>IF(AND(MaleWeighted!D$1145=0,MaleWeighted!D$1146=0),"--",IF(AND(MaleWeighted!D$1145&gt;0,MaleWeighted!D$1146=0),IF('Male Data'!D6&gt;MaleWeighted!D$1145,'Male Data'!$X6,0),IF(AND(MaleWeighted!D$1145=0,MaleWeighted!D$1146&gt;0),IF('Male Data'!D6&lt;MaleWeighted!D$1146,'Male Data'!$X6,0),IF(AND('Male Data'!D6&gt;MaleWeighted!D$1145,'Male Data'!D6&lt;MaleWeighted!D$1146),'Male Data'!$X6,0))))</f>
        <v>--</v>
      </c>
      <c r="E6" t="str">
        <f>IF(AND(MaleWeighted!E$1145=0,MaleWeighted!E$1146=0),"--",IF(AND(MaleWeighted!E$1145&gt;0,MaleWeighted!E$1146=0),IF('Male Data'!E6&gt;MaleWeighted!E$1145,'Male Data'!$X6,0),IF(AND(MaleWeighted!E$1145=0,MaleWeighted!E$1146&gt;0),IF('Male Data'!E6&lt;MaleWeighted!E$1146,'Male Data'!$X6,0),IF(AND('Male Data'!E6&gt;MaleWeighted!E$1145,'Male Data'!E6&lt;MaleWeighted!E$1146),'Male Data'!$X6,0))))</f>
        <v>--</v>
      </c>
      <c r="F6" t="str">
        <f>IF(AND(MaleWeighted!F$1145=0,MaleWeighted!F$1146=0),"--",IF(AND(MaleWeighted!F$1145&gt;0,MaleWeighted!F$1146=0),IF('Male Data'!F6&gt;MaleWeighted!F$1145,'Male Data'!$X6,0),IF(AND(MaleWeighted!F$1145=0,MaleWeighted!F$1146&gt;0),IF('Male Data'!F6&lt;MaleWeighted!F$1146,'Male Data'!$X6,0),IF(AND('Male Data'!F6&gt;MaleWeighted!F$1145,'Male Data'!F6&lt;MaleWeighted!F$1146),'Male Data'!$X6,0))))</f>
        <v>--</v>
      </c>
      <c r="G6" t="str">
        <f>IF(AND(MaleWeighted!G$1145=0,MaleWeighted!G$1146=0),"--",IF(AND(MaleWeighted!G$1145&gt;0,MaleWeighted!G$1146=0),IF('Male Data'!G6&gt;MaleWeighted!G$1145,'Male Data'!$X6,0),IF(AND(MaleWeighted!G$1145=0,MaleWeighted!G$1146&gt;0),IF('Male Data'!G6&lt;MaleWeighted!G$1146,'Male Data'!$X6,0),IF(AND('Male Data'!G6&gt;MaleWeighted!G$1145,'Male Data'!G6&lt;MaleWeighted!G$1146),'Male Data'!$X6,0))))</f>
        <v>--</v>
      </c>
      <c r="H6" t="str">
        <f>IF(AND(MaleWeighted!H$1145=0,MaleWeighted!H$1146=0),"--",IF(AND(MaleWeighted!H$1145&gt;0,MaleWeighted!H$1146=0),IF('Male Data'!H6&gt;MaleWeighted!H$1145,'Male Data'!$X6,0),IF(AND(MaleWeighted!H$1145=0,MaleWeighted!H$1146&gt;0),IF('Male Data'!H6&lt;MaleWeighted!H$1146,'Male Data'!$X6,0),IF(AND('Male Data'!H6&gt;MaleWeighted!H$1145,'Male Data'!H6&lt;MaleWeighted!H$1146),'Male Data'!$X6,0))))</f>
        <v>--</v>
      </c>
      <c r="I6" t="str">
        <f>IF(AND(MaleWeighted!I$1145=0,MaleWeighted!I$1146=0),"--",IF(AND(MaleWeighted!I$1145&gt;0,MaleWeighted!I$1146=0),IF('Male Data'!I6&gt;MaleWeighted!I$1145,'Male Data'!$X6,0),IF(AND(MaleWeighted!I$1145=0,MaleWeighted!I$1146&gt;0),IF('Male Data'!I6&lt;MaleWeighted!I$1146,'Male Data'!$X6,0),IF(AND('Male Data'!I6&gt;MaleWeighted!I$1145,'Male Data'!I6&lt;MaleWeighted!I$1146),'Male Data'!$X6,0))))</f>
        <v>--</v>
      </c>
      <c r="J6" t="str">
        <f>IF(AND(MaleWeighted!J$1145=0,MaleWeighted!J$1146=0),"--",IF(AND(MaleWeighted!J$1145&gt;0,MaleWeighted!J$1146=0),IF('Male Data'!J6&gt;MaleWeighted!J$1145,'Male Data'!$X6,0),IF(AND(MaleWeighted!J$1145=0,MaleWeighted!J$1146&gt;0),IF('Male Data'!J6&lt;MaleWeighted!J$1146,'Male Data'!$X6,0),IF(AND('Male Data'!J6&gt;MaleWeighted!J$1145,'Male Data'!J6&lt;MaleWeighted!J$1146),'Male Data'!$X6,0))))</f>
        <v>--</v>
      </c>
      <c r="K6" t="str">
        <f>IF(AND(MaleWeighted!K$1145=0,MaleWeighted!K$1146=0),"--",IF(AND(MaleWeighted!K$1145&gt;0,MaleWeighted!K$1146=0),IF('Male Data'!K6&gt;MaleWeighted!K$1145,'Male Data'!$X6,0),IF(AND(MaleWeighted!K$1145=0,MaleWeighted!K$1146&gt;0),IF('Male Data'!K6&lt;MaleWeighted!K$1146,'Male Data'!$X6,0),IF(AND('Male Data'!K6&gt;MaleWeighted!K$1145,'Male Data'!K6&lt;MaleWeighted!K$1146),'Male Data'!$X6,0))))</f>
        <v>--</v>
      </c>
      <c r="L6" t="str">
        <f>IF(AND(MaleWeighted!L$1145=0,MaleWeighted!L$1146=0),"--",IF(AND(MaleWeighted!L$1145&gt;0,MaleWeighted!L$1146=0),IF('Male Data'!L6&gt;MaleWeighted!L$1145,'Male Data'!$X6,0),IF(AND(MaleWeighted!L$1145=0,MaleWeighted!L$1146&gt;0),IF('Male Data'!L6&lt;MaleWeighted!L$1146,'Male Data'!$X6,0),IF(AND('Male Data'!L6&gt;MaleWeighted!L$1145,'Male Data'!L6&lt;MaleWeighted!L$1146),'Male Data'!$X6,0))))</f>
        <v>--</v>
      </c>
      <c r="M6" t="str">
        <f>IF(AND(MaleWeighted!M$1145=0,MaleWeighted!M$1146=0),"--",IF(AND(MaleWeighted!M$1145&gt;0,MaleWeighted!M$1146=0),IF('Male Data'!M6&gt;MaleWeighted!M$1145,'Male Data'!$X6,0),IF(AND(MaleWeighted!M$1145=0,MaleWeighted!M$1146&gt;0),IF('Male Data'!M6&lt;MaleWeighted!M$1146,'Male Data'!$X6,0),IF(AND('Male Data'!M6&gt;MaleWeighted!M$1145,'Male Data'!M6&lt;MaleWeighted!M$1146),'Male Data'!$X6,0))))</f>
        <v>--</v>
      </c>
      <c r="N6" t="str">
        <f>IF(AND(MaleWeighted!N$1145=0,MaleWeighted!N$1146=0),"--",IF(AND(MaleWeighted!N$1145&gt;0,MaleWeighted!N$1146=0),IF('Male Data'!N6&gt;MaleWeighted!N$1145,'Male Data'!$X6,0),IF(AND(MaleWeighted!N$1145=0,MaleWeighted!N$1146&gt;0),IF('Male Data'!N6&lt;MaleWeighted!N$1146,'Male Data'!$X6,0),IF(AND('Male Data'!N6&gt;MaleWeighted!N$1145,'Male Data'!N6&lt;MaleWeighted!N$1146),'Male Data'!$X6,0))))</f>
        <v>--</v>
      </c>
      <c r="O6" t="str">
        <f>IF(AND(MaleWeighted!O$1145=0,MaleWeighted!O$1146=0),"--",IF(AND(MaleWeighted!O$1145&gt;0,MaleWeighted!O$1146=0),IF('Male Data'!O6&gt;MaleWeighted!O$1145,'Male Data'!$X6,0),IF(AND(MaleWeighted!O$1145=0,MaleWeighted!O$1146&gt;0),IF('Male Data'!O6&lt;MaleWeighted!O$1146,'Male Data'!$X6,0),IF(AND('Male Data'!O6&gt;MaleWeighted!O$1145,'Male Data'!O6&lt;MaleWeighted!O$1146),'Male Data'!$X6,0))))</f>
        <v>--</v>
      </c>
      <c r="P6" t="str">
        <f>IF(AND(MaleWeighted!P$1145=0,MaleWeighted!P$1146=0),"--",IF(AND(MaleWeighted!P$1145&gt;0,MaleWeighted!P$1146=0),IF('Male Data'!P6&gt;MaleWeighted!P$1145,'Male Data'!$X6,0),IF(AND(MaleWeighted!P$1145=0,MaleWeighted!P$1146&gt;0),IF('Male Data'!P6&lt;MaleWeighted!P$1146,'Male Data'!$X6,0),IF(AND('Male Data'!P6&gt;MaleWeighted!P$1145,'Male Data'!P6&lt;MaleWeighted!P$1146),'Male Data'!$X6,0))))</f>
        <v>--</v>
      </c>
      <c r="Q6" t="str">
        <f>IF(AND(MaleWeighted!Q$1145=0,MaleWeighted!Q$1146=0),"--",IF(AND(MaleWeighted!Q$1145&gt;0,MaleWeighted!Q$1146=0),IF('Male Data'!Q6&gt;MaleWeighted!Q$1145,'Male Data'!$X6,0),IF(AND(MaleWeighted!Q$1145=0,MaleWeighted!Q$1146&gt;0),IF('Male Data'!Q6&lt;MaleWeighted!Q$1146,'Male Data'!$X6,0),IF(AND('Male Data'!Q6&gt;MaleWeighted!Q$1145,'Male Data'!Q6&lt;MaleWeighted!Q$1146),'Male Data'!$X6,0))))</f>
        <v>--</v>
      </c>
      <c r="R6" t="str">
        <f>IF(AND(MaleWeighted!R$1145=0,MaleWeighted!R$1146=0),"--",IF(AND(MaleWeighted!R$1145&gt;0,MaleWeighted!R$1146=0),IF('Male Data'!R6&gt;MaleWeighted!R$1145,'Male Data'!$X6,0),IF(AND(MaleWeighted!R$1145=0,MaleWeighted!R$1146&gt;0),IF('Male Data'!R6&lt;MaleWeighted!R$1146,'Male Data'!$X6,0),IF(AND('Male Data'!R6&gt;MaleWeighted!R$1145,'Male Data'!R6&lt;MaleWeighted!R$1146),'Male Data'!$X6,0))))</f>
        <v>--</v>
      </c>
      <c r="S6" t="str">
        <f>IF(AND(MaleWeighted!S$1145=0,MaleWeighted!S$1146=0),"--",IF(AND(MaleWeighted!S$1145&gt;0,MaleWeighted!S$1146=0),IF('Male Data'!S6&gt;MaleWeighted!S$1145,'Male Data'!$X6,0),IF(AND(MaleWeighted!S$1145=0,MaleWeighted!S$1146&gt;0),IF('Male Data'!S6&lt;MaleWeighted!S$1146,'Male Data'!$X6,0),IF(AND('Male Data'!S6&gt;MaleWeighted!S$1145,'Male Data'!S6&lt;MaleWeighted!S$1146),'Male Data'!$X6,0))))</f>
        <v>--</v>
      </c>
      <c r="T6" t="str">
        <f>IF(AND(MaleWeighted!T$1145=0,MaleWeighted!T$1146=0),"--",IF(AND(MaleWeighted!T$1145&gt;0,MaleWeighted!T$1146=0),IF('Male Data'!T6&gt;MaleWeighted!T$1145,'Male Data'!$X6,0),IF(AND(MaleWeighted!T$1145=0,MaleWeighted!T$1146&gt;0),IF('Male Data'!$T6&lt;MaleWeighted!T$1146,'Male Data'!$X6,0),IF(AND('Male Data'!T6&gt;MaleWeighted!T$1145,'Male Data'!T6&lt;MaleWeighted!T$1146),'Male Data'!$X6,0))))</f>
        <v>--</v>
      </c>
      <c r="U6" t="str">
        <f>IF(AND(MaleWeighted!U$1145=0,MaleWeighted!U$1146=0),"--",IF(AND(MaleWeighted!U$1145&gt;0,MaleWeighted!U$1146=0),IF('Male Data'!U6&gt;MaleWeighted!U$1145,'Male Data'!$X6,0),IF(AND(MaleWeighted!U$1145=0,MaleWeighted!U$1146&gt;0),IF('Male Data'!U6&lt;MaleWeighted!U$1146,'Male Data'!$X6,0),IF(AND('Male Data'!U6&gt;MaleWeighted!U$1145,'Male Data'!U6&lt;MaleWeighted!U$1146),'Male Data'!$X6,0))))</f>
        <v>--</v>
      </c>
      <c r="V6" t="str">
        <f>IF(AND(MaleWeighted!V$1145=0,MaleWeighted!V$1146=0),"--",IF(AND(MaleWeighted!V$1145&gt;0,MaleWeighted!V$1146=0),IF('Male Data'!V6&gt;MaleWeighted!V$1145,'Male Data'!$X6,0),IF(AND(MaleWeighted!V$1145=0,MaleWeighted!V$1146&gt;0),IF('Male Data'!V6&lt;MaleWeighted!V$1146,'Male Data'!$X6,0),IF(AND('Male Data'!V6&gt;MaleWeighted!V$1145,'Male Data'!V6&lt;MaleWeighted!V$1146),'Male Data'!$X6,0))))</f>
        <v>--</v>
      </c>
      <c r="W6" t="str">
        <f>IF(AND(MaleWeighted!W$1145=0,MaleWeighted!W$1146=0),"--",IF(AND(MaleWeighted!W$1145&gt;0,MaleWeighted!W$1146=0),IF('Male Data'!W6&gt;MaleWeighted!W$1145,'Male Data'!$X6,0),IF(AND(MaleWeighted!W$1145=0,MaleWeighted!W$1146&gt;0),IF('Male Data'!W6&lt;MaleWeighted!W$1146,'Male Data'!$X6,0),IF(AND('Male Data'!W6&gt;MaleWeighted!W$1145,'Male Data'!W6&lt;MaleWeighted!W$1146),'Male Data'!$X6,0))))</f>
        <v>--</v>
      </c>
      <c r="Y6">
        <f t="shared" si="0"/>
        <v>0</v>
      </c>
      <c r="Z6">
        <f>Y6*'Male Data'!X6</f>
        <v>0</v>
      </c>
      <c r="AA6">
        <f t="shared" si="1"/>
        <v>1</v>
      </c>
      <c r="AB6">
        <f>AA6*'Male Data'!X6</f>
        <v>11818</v>
      </c>
    </row>
    <row r="7" spans="1:28">
      <c r="A7">
        <f>'Male Data'!A7</f>
        <v>6</v>
      </c>
      <c r="B7" t="str">
        <f>'Male Data'!B7</f>
        <v>M</v>
      </c>
      <c r="C7" t="str">
        <f>IF(AND(MaleWeighted!C$1145=0,MaleWeighted!C$1146=0),"--",IF(AND(MaleWeighted!C$1145&gt;0,MaleWeighted!C$1146=0),IF('Male Data'!C7&gt;MaleWeighted!C$1145,'Male Data'!$X7,0),IF(AND(MaleWeighted!C$1145=0,MaleWeighted!C$1146&gt;0),IF('Male Data'!C7&lt;MaleWeighted!C$1146,'Male Data'!$X7,0),IF(AND('Male Data'!C7&gt;MaleWeighted!C$1145,'Male Data'!C7&lt;MaleWeighted!C$1146),'Male Data'!$X7,0))))</f>
        <v>--</v>
      </c>
      <c r="D7" t="str">
        <f>IF(AND(MaleWeighted!D$1145=0,MaleWeighted!D$1146=0),"--",IF(AND(MaleWeighted!D$1145&gt;0,MaleWeighted!D$1146=0),IF('Male Data'!D7&gt;MaleWeighted!D$1145,'Male Data'!$X7,0),IF(AND(MaleWeighted!D$1145=0,MaleWeighted!D$1146&gt;0),IF('Male Data'!D7&lt;MaleWeighted!D$1146,'Male Data'!$X7,0),IF(AND('Male Data'!D7&gt;MaleWeighted!D$1145,'Male Data'!D7&lt;MaleWeighted!D$1146),'Male Data'!$X7,0))))</f>
        <v>--</v>
      </c>
      <c r="E7" t="str">
        <f>IF(AND(MaleWeighted!E$1145=0,MaleWeighted!E$1146=0),"--",IF(AND(MaleWeighted!E$1145&gt;0,MaleWeighted!E$1146=0),IF('Male Data'!E7&gt;MaleWeighted!E$1145,'Male Data'!$X7,0),IF(AND(MaleWeighted!E$1145=0,MaleWeighted!E$1146&gt;0),IF('Male Data'!E7&lt;MaleWeighted!E$1146,'Male Data'!$X7,0),IF(AND('Male Data'!E7&gt;MaleWeighted!E$1145,'Male Data'!E7&lt;MaleWeighted!E$1146),'Male Data'!$X7,0))))</f>
        <v>--</v>
      </c>
      <c r="F7" t="str">
        <f>IF(AND(MaleWeighted!F$1145=0,MaleWeighted!F$1146=0),"--",IF(AND(MaleWeighted!F$1145&gt;0,MaleWeighted!F$1146=0),IF('Male Data'!F7&gt;MaleWeighted!F$1145,'Male Data'!$X7,0),IF(AND(MaleWeighted!F$1145=0,MaleWeighted!F$1146&gt;0),IF('Male Data'!F7&lt;MaleWeighted!F$1146,'Male Data'!$X7,0),IF(AND('Male Data'!F7&gt;MaleWeighted!F$1145,'Male Data'!F7&lt;MaleWeighted!F$1146),'Male Data'!$X7,0))))</f>
        <v>--</v>
      </c>
      <c r="G7" t="str">
        <f>IF(AND(MaleWeighted!G$1145=0,MaleWeighted!G$1146=0),"--",IF(AND(MaleWeighted!G$1145&gt;0,MaleWeighted!G$1146=0),IF('Male Data'!G7&gt;MaleWeighted!G$1145,'Male Data'!$X7,0),IF(AND(MaleWeighted!G$1145=0,MaleWeighted!G$1146&gt;0),IF('Male Data'!G7&lt;MaleWeighted!G$1146,'Male Data'!$X7,0),IF(AND('Male Data'!G7&gt;MaleWeighted!G$1145,'Male Data'!G7&lt;MaleWeighted!G$1146),'Male Data'!$X7,0))))</f>
        <v>--</v>
      </c>
      <c r="H7" t="str">
        <f>IF(AND(MaleWeighted!H$1145=0,MaleWeighted!H$1146=0),"--",IF(AND(MaleWeighted!H$1145&gt;0,MaleWeighted!H$1146=0),IF('Male Data'!H7&gt;MaleWeighted!H$1145,'Male Data'!$X7,0),IF(AND(MaleWeighted!H$1145=0,MaleWeighted!H$1146&gt;0),IF('Male Data'!H7&lt;MaleWeighted!H$1146,'Male Data'!$X7,0),IF(AND('Male Data'!H7&gt;MaleWeighted!H$1145,'Male Data'!H7&lt;MaleWeighted!H$1146),'Male Data'!$X7,0))))</f>
        <v>--</v>
      </c>
      <c r="I7" t="str">
        <f>IF(AND(MaleWeighted!I$1145=0,MaleWeighted!I$1146=0),"--",IF(AND(MaleWeighted!I$1145&gt;0,MaleWeighted!I$1146=0),IF('Male Data'!I7&gt;MaleWeighted!I$1145,'Male Data'!$X7,0),IF(AND(MaleWeighted!I$1145=0,MaleWeighted!I$1146&gt;0),IF('Male Data'!I7&lt;MaleWeighted!I$1146,'Male Data'!$X7,0),IF(AND('Male Data'!I7&gt;MaleWeighted!I$1145,'Male Data'!I7&lt;MaleWeighted!I$1146),'Male Data'!$X7,0))))</f>
        <v>--</v>
      </c>
      <c r="J7" t="str">
        <f>IF(AND(MaleWeighted!J$1145=0,MaleWeighted!J$1146=0),"--",IF(AND(MaleWeighted!J$1145&gt;0,MaleWeighted!J$1146=0),IF('Male Data'!J7&gt;MaleWeighted!J$1145,'Male Data'!$X7,0),IF(AND(MaleWeighted!J$1145=0,MaleWeighted!J$1146&gt;0),IF('Male Data'!J7&lt;MaleWeighted!J$1146,'Male Data'!$X7,0),IF(AND('Male Data'!J7&gt;MaleWeighted!J$1145,'Male Data'!J7&lt;MaleWeighted!J$1146),'Male Data'!$X7,0))))</f>
        <v>--</v>
      </c>
      <c r="K7" t="str">
        <f>IF(AND(MaleWeighted!K$1145=0,MaleWeighted!K$1146=0),"--",IF(AND(MaleWeighted!K$1145&gt;0,MaleWeighted!K$1146=0),IF('Male Data'!K7&gt;MaleWeighted!K$1145,'Male Data'!$X7,0),IF(AND(MaleWeighted!K$1145=0,MaleWeighted!K$1146&gt;0),IF('Male Data'!K7&lt;MaleWeighted!K$1146,'Male Data'!$X7,0),IF(AND('Male Data'!K7&gt;MaleWeighted!K$1145,'Male Data'!K7&lt;MaleWeighted!K$1146),'Male Data'!$X7,0))))</f>
        <v>--</v>
      </c>
      <c r="L7" t="str">
        <f>IF(AND(MaleWeighted!L$1145=0,MaleWeighted!L$1146=0),"--",IF(AND(MaleWeighted!L$1145&gt;0,MaleWeighted!L$1146=0),IF('Male Data'!L7&gt;MaleWeighted!L$1145,'Male Data'!$X7,0),IF(AND(MaleWeighted!L$1145=0,MaleWeighted!L$1146&gt;0),IF('Male Data'!L7&lt;MaleWeighted!L$1146,'Male Data'!$X7,0),IF(AND('Male Data'!L7&gt;MaleWeighted!L$1145,'Male Data'!L7&lt;MaleWeighted!L$1146),'Male Data'!$X7,0))))</f>
        <v>--</v>
      </c>
      <c r="M7" t="str">
        <f>IF(AND(MaleWeighted!M$1145=0,MaleWeighted!M$1146=0),"--",IF(AND(MaleWeighted!M$1145&gt;0,MaleWeighted!M$1146=0),IF('Male Data'!M7&gt;MaleWeighted!M$1145,'Male Data'!$X7,0),IF(AND(MaleWeighted!M$1145=0,MaleWeighted!M$1146&gt;0),IF('Male Data'!M7&lt;MaleWeighted!M$1146,'Male Data'!$X7,0),IF(AND('Male Data'!M7&gt;MaleWeighted!M$1145,'Male Data'!M7&lt;MaleWeighted!M$1146),'Male Data'!$X7,0))))</f>
        <v>--</v>
      </c>
      <c r="N7" t="str">
        <f>IF(AND(MaleWeighted!N$1145=0,MaleWeighted!N$1146=0),"--",IF(AND(MaleWeighted!N$1145&gt;0,MaleWeighted!N$1146=0),IF('Male Data'!N7&gt;MaleWeighted!N$1145,'Male Data'!$X7,0),IF(AND(MaleWeighted!N$1145=0,MaleWeighted!N$1146&gt;0),IF('Male Data'!N7&lt;MaleWeighted!N$1146,'Male Data'!$X7,0),IF(AND('Male Data'!N7&gt;MaleWeighted!N$1145,'Male Data'!N7&lt;MaleWeighted!N$1146),'Male Data'!$X7,0))))</f>
        <v>--</v>
      </c>
      <c r="O7" t="str">
        <f>IF(AND(MaleWeighted!O$1145=0,MaleWeighted!O$1146=0),"--",IF(AND(MaleWeighted!O$1145&gt;0,MaleWeighted!O$1146=0),IF('Male Data'!O7&gt;MaleWeighted!O$1145,'Male Data'!$X7,0),IF(AND(MaleWeighted!O$1145=0,MaleWeighted!O$1146&gt;0),IF('Male Data'!O7&lt;MaleWeighted!O$1146,'Male Data'!$X7,0),IF(AND('Male Data'!O7&gt;MaleWeighted!O$1145,'Male Data'!O7&lt;MaleWeighted!O$1146),'Male Data'!$X7,0))))</f>
        <v>--</v>
      </c>
      <c r="P7" t="str">
        <f>IF(AND(MaleWeighted!P$1145=0,MaleWeighted!P$1146=0),"--",IF(AND(MaleWeighted!P$1145&gt;0,MaleWeighted!P$1146=0),IF('Male Data'!P7&gt;MaleWeighted!P$1145,'Male Data'!$X7,0),IF(AND(MaleWeighted!P$1145=0,MaleWeighted!P$1146&gt;0),IF('Male Data'!P7&lt;MaleWeighted!P$1146,'Male Data'!$X7,0),IF(AND('Male Data'!P7&gt;MaleWeighted!P$1145,'Male Data'!P7&lt;MaleWeighted!P$1146),'Male Data'!$X7,0))))</f>
        <v>--</v>
      </c>
      <c r="Q7" t="str">
        <f>IF(AND(MaleWeighted!Q$1145=0,MaleWeighted!Q$1146=0),"--",IF(AND(MaleWeighted!Q$1145&gt;0,MaleWeighted!Q$1146=0),IF('Male Data'!Q7&gt;MaleWeighted!Q$1145,'Male Data'!$X7,0),IF(AND(MaleWeighted!Q$1145=0,MaleWeighted!Q$1146&gt;0),IF('Male Data'!Q7&lt;MaleWeighted!Q$1146,'Male Data'!$X7,0),IF(AND('Male Data'!Q7&gt;MaleWeighted!Q$1145,'Male Data'!Q7&lt;MaleWeighted!Q$1146),'Male Data'!$X7,0))))</f>
        <v>--</v>
      </c>
      <c r="R7" t="str">
        <f>IF(AND(MaleWeighted!R$1145=0,MaleWeighted!R$1146=0),"--",IF(AND(MaleWeighted!R$1145&gt;0,MaleWeighted!R$1146=0),IF('Male Data'!R7&gt;MaleWeighted!R$1145,'Male Data'!$X7,0),IF(AND(MaleWeighted!R$1145=0,MaleWeighted!R$1146&gt;0),IF('Male Data'!R7&lt;MaleWeighted!R$1146,'Male Data'!$X7,0),IF(AND('Male Data'!R7&gt;MaleWeighted!R$1145,'Male Data'!R7&lt;MaleWeighted!R$1146),'Male Data'!$X7,0))))</f>
        <v>--</v>
      </c>
      <c r="S7" t="str">
        <f>IF(AND(MaleWeighted!S$1145=0,MaleWeighted!S$1146=0),"--",IF(AND(MaleWeighted!S$1145&gt;0,MaleWeighted!S$1146=0),IF('Male Data'!S7&gt;MaleWeighted!S$1145,'Male Data'!$X7,0),IF(AND(MaleWeighted!S$1145=0,MaleWeighted!S$1146&gt;0),IF('Male Data'!S7&lt;MaleWeighted!S$1146,'Male Data'!$X7,0),IF(AND('Male Data'!S7&gt;MaleWeighted!S$1145,'Male Data'!S7&lt;MaleWeighted!S$1146),'Male Data'!$X7,0))))</f>
        <v>--</v>
      </c>
      <c r="T7" t="str">
        <f>IF(AND(MaleWeighted!T$1145=0,MaleWeighted!T$1146=0),"--",IF(AND(MaleWeighted!T$1145&gt;0,MaleWeighted!T$1146=0),IF('Male Data'!T7&gt;MaleWeighted!T$1145,'Male Data'!$X7,0),IF(AND(MaleWeighted!T$1145=0,MaleWeighted!T$1146&gt;0),IF('Male Data'!$T7&lt;MaleWeighted!T$1146,'Male Data'!$X7,0),IF(AND('Male Data'!T7&gt;MaleWeighted!T$1145,'Male Data'!T7&lt;MaleWeighted!T$1146),'Male Data'!$X7,0))))</f>
        <v>--</v>
      </c>
      <c r="U7" t="str">
        <f>IF(AND(MaleWeighted!U$1145=0,MaleWeighted!U$1146=0),"--",IF(AND(MaleWeighted!U$1145&gt;0,MaleWeighted!U$1146=0),IF('Male Data'!U7&gt;MaleWeighted!U$1145,'Male Data'!$X7,0),IF(AND(MaleWeighted!U$1145=0,MaleWeighted!U$1146&gt;0),IF('Male Data'!U7&lt;MaleWeighted!U$1146,'Male Data'!$X7,0),IF(AND('Male Data'!U7&gt;MaleWeighted!U$1145,'Male Data'!U7&lt;MaleWeighted!U$1146),'Male Data'!$X7,0))))</f>
        <v>--</v>
      </c>
      <c r="V7" t="str">
        <f>IF(AND(MaleWeighted!V$1145=0,MaleWeighted!V$1146=0),"--",IF(AND(MaleWeighted!V$1145&gt;0,MaleWeighted!V$1146=0),IF('Male Data'!V7&gt;MaleWeighted!V$1145,'Male Data'!$X7,0),IF(AND(MaleWeighted!V$1145=0,MaleWeighted!V$1146&gt;0),IF('Male Data'!V7&lt;MaleWeighted!V$1146,'Male Data'!$X7,0),IF(AND('Male Data'!V7&gt;MaleWeighted!V$1145,'Male Data'!V7&lt;MaleWeighted!V$1146),'Male Data'!$X7,0))))</f>
        <v>--</v>
      </c>
      <c r="W7" t="str">
        <f>IF(AND(MaleWeighted!W$1145=0,MaleWeighted!W$1146=0),"--",IF(AND(MaleWeighted!W$1145&gt;0,MaleWeighted!W$1146=0),IF('Male Data'!W7&gt;MaleWeighted!W$1145,'Male Data'!$X7,0),IF(AND(MaleWeighted!W$1145=0,MaleWeighted!W$1146&gt;0),IF('Male Data'!W7&lt;MaleWeighted!W$1146,'Male Data'!$X7,0),IF(AND('Male Data'!W7&gt;MaleWeighted!W$1145,'Male Data'!W7&lt;MaleWeighted!W$1146),'Male Data'!$X7,0))))</f>
        <v>--</v>
      </c>
      <c r="Y7">
        <f t="shared" si="0"/>
        <v>0</v>
      </c>
      <c r="Z7">
        <f>Y7*'Male Data'!X7</f>
        <v>0</v>
      </c>
      <c r="AA7">
        <f t="shared" si="1"/>
        <v>1</v>
      </c>
      <c r="AB7">
        <f>AA7*'Male Data'!X7</f>
        <v>72571</v>
      </c>
    </row>
    <row r="8" spans="1:28">
      <c r="A8">
        <f>'Male Data'!A8</f>
        <v>7</v>
      </c>
      <c r="B8" t="str">
        <f>'Male Data'!B8</f>
        <v>M</v>
      </c>
      <c r="C8" t="str">
        <f>IF(AND(MaleWeighted!C$1145=0,MaleWeighted!C$1146=0),"--",IF(AND(MaleWeighted!C$1145&gt;0,MaleWeighted!C$1146=0),IF('Male Data'!C8&gt;MaleWeighted!C$1145,'Male Data'!$X8,0),IF(AND(MaleWeighted!C$1145=0,MaleWeighted!C$1146&gt;0),IF('Male Data'!C8&lt;MaleWeighted!C$1146,'Male Data'!$X8,0),IF(AND('Male Data'!C8&gt;MaleWeighted!C$1145,'Male Data'!C8&lt;MaleWeighted!C$1146),'Male Data'!$X8,0))))</f>
        <v>--</v>
      </c>
      <c r="D8" t="str">
        <f>IF(AND(MaleWeighted!D$1145=0,MaleWeighted!D$1146=0),"--",IF(AND(MaleWeighted!D$1145&gt;0,MaleWeighted!D$1146=0),IF('Male Data'!D8&gt;MaleWeighted!D$1145,'Male Data'!$X8,0),IF(AND(MaleWeighted!D$1145=0,MaleWeighted!D$1146&gt;0),IF('Male Data'!D8&lt;MaleWeighted!D$1146,'Male Data'!$X8,0),IF(AND('Male Data'!D8&gt;MaleWeighted!D$1145,'Male Data'!D8&lt;MaleWeighted!D$1146),'Male Data'!$X8,0))))</f>
        <v>--</v>
      </c>
      <c r="E8" t="str">
        <f>IF(AND(MaleWeighted!E$1145=0,MaleWeighted!E$1146=0),"--",IF(AND(MaleWeighted!E$1145&gt;0,MaleWeighted!E$1146=0),IF('Male Data'!E8&gt;MaleWeighted!E$1145,'Male Data'!$X8,0),IF(AND(MaleWeighted!E$1145=0,MaleWeighted!E$1146&gt;0),IF('Male Data'!E8&lt;MaleWeighted!E$1146,'Male Data'!$X8,0),IF(AND('Male Data'!E8&gt;MaleWeighted!E$1145,'Male Data'!E8&lt;MaleWeighted!E$1146),'Male Data'!$X8,0))))</f>
        <v>--</v>
      </c>
      <c r="F8" t="str">
        <f>IF(AND(MaleWeighted!F$1145=0,MaleWeighted!F$1146=0),"--",IF(AND(MaleWeighted!F$1145&gt;0,MaleWeighted!F$1146=0),IF('Male Data'!F8&gt;MaleWeighted!F$1145,'Male Data'!$X8,0),IF(AND(MaleWeighted!F$1145=0,MaleWeighted!F$1146&gt;0),IF('Male Data'!F8&lt;MaleWeighted!F$1146,'Male Data'!$X8,0),IF(AND('Male Data'!F8&gt;MaleWeighted!F$1145,'Male Data'!F8&lt;MaleWeighted!F$1146),'Male Data'!$X8,0))))</f>
        <v>--</v>
      </c>
      <c r="G8" t="str">
        <f>IF(AND(MaleWeighted!G$1145=0,MaleWeighted!G$1146=0),"--",IF(AND(MaleWeighted!G$1145&gt;0,MaleWeighted!G$1146=0),IF('Male Data'!G8&gt;MaleWeighted!G$1145,'Male Data'!$X8,0),IF(AND(MaleWeighted!G$1145=0,MaleWeighted!G$1146&gt;0),IF('Male Data'!G8&lt;MaleWeighted!G$1146,'Male Data'!$X8,0),IF(AND('Male Data'!G8&gt;MaleWeighted!G$1145,'Male Data'!G8&lt;MaleWeighted!G$1146),'Male Data'!$X8,0))))</f>
        <v>--</v>
      </c>
      <c r="H8" t="str">
        <f>IF(AND(MaleWeighted!H$1145=0,MaleWeighted!H$1146=0),"--",IF(AND(MaleWeighted!H$1145&gt;0,MaleWeighted!H$1146=0),IF('Male Data'!H8&gt;MaleWeighted!H$1145,'Male Data'!$X8,0),IF(AND(MaleWeighted!H$1145=0,MaleWeighted!H$1146&gt;0),IF('Male Data'!H8&lt;MaleWeighted!H$1146,'Male Data'!$X8,0),IF(AND('Male Data'!H8&gt;MaleWeighted!H$1145,'Male Data'!H8&lt;MaleWeighted!H$1146),'Male Data'!$X8,0))))</f>
        <v>--</v>
      </c>
      <c r="I8" t="str">
        <f>IF(AND(MaleWeighted!I$1145=0,MaleWeighted!I$1146=0),"--",IF(AND(MaleWeighted!I$1145&gt;0,MaleWeighted!I$1146=0),IF('Male Data'!I8&gt;MaleWeighted!I$1145,'Male Data'!$X8,0),IF(AND(MaleWeighted!I$1145=0,MaleWeighted!I$1146&gt;0),IF('Male Data'!I8&lt;MaleWeighted!I$1146,'Male Data'!$X8,0),IF(AND('Male Data'!I8&gt;MaleWeighted!I$1145,'Male Data'!I8&lt;MaleWeighted!I$1146),'Male Data'!$X8,0))))</f>
        <v>--</v>
      </c>
      <c r="J8" t="str">
        <f>IF(AND(MaleWeighted!J$1145=0,MaleWeighted!J$1146=0),"--",IF(AND(MaleWeighted!J$1145&gt;0,MaleWeighted!J$1146=0),IF('Male Data'!J8&gt;MaleWeighted!J$1145,'Male Data'!$X8,0),IF(AND(MaleWeighted!J$1145=0,MaleWeighted!J$1146&gt;0),IF('Male Data'!J8&lt;MaleWeighted!J$1146,'Male Data'!$X8,0),IF(AND('Male Data'!J8&gt;MaleWeighted!J$1145,'Male Data'!J8&lt;MaleWeighted!J$1146),'Male Data'!$X8,0))))</f>
        <v>--</v>
      </c>
      <c r="K8" t="str">
        <f>IF(AND(MaleWeighted!K$1145=0,MaleWeighted!K$1146=0),"--",IF(AND(MaleWeighted!K$1145&gt;0,MaleWeighted!K$1146=0),IF('Male Data'!K8&gt;MaleWeighted!K$1145,'Male Data'!$X8,0),IF(AND(MaleWeighted!K$1145=0,MaleWeighted!K$1146&gt;0),IF('Male Data'!K8&lt;MaleWeighted!K$1146,'Male Data'!$X8,0),IF(AND('Male Data'!K8&gt;MaleWeighted!K$1145,'Male Data'!K8&lt;MaleWeighted!K$1146),'Male Data'!$X8,0))))</f>
        <v>--</v>
      </c>
      <c r="L8" t="str">
        <f>IF(AND(MaleWeighted!L$1145=0,MaleWeighted!L$1146=0),"--",IF(AND(MaleWeighted!L$1145&gt;0,MaleWeighted!L$1146=0),IF('Male Data'!L8&gt;MaleWeighted!L$1145,'Male Data'!$X8,0),IF(AND(MaleWeighted!L$1145=0,MaleWeighted!L$1146&gt;0),IF('Male Data'!L8&lt;MaleWeighted!L$1146,'Male Data'!$X8,0),IF(AND('Male Data'!L8&gt;MaleWeighted!L$1145,'Male Data'!L8&lt;MaleWeighted!L$1146),'Male Data'!$X8,0))))</f>
        <v>--</v>
      </c>
      <c r="M8" t="str">
        <f>IF(AND(MaleWeighted!M$1145=0,MaleWeighted!M$1146=0),"--",IF(AND(MaleWeighted!M$1145&gt;0,MaleWeighted!M$1146=0),IF('Male Data'!M8&gt;MaleWeighted!M$1145,'Male Data'!$X8,0),IF(AND(MaleWeighted!M$1145=0,MaleWeighted!M$1146&gt;0),IF('Male Data'!M8&lt;MaleWeighted!M$1146,'Male Data'!$X8,0),IF(AND('Male Data'!M8&gt;MaleWeighted!M$1145,'Male Data'!M8&lt;MaleWeighted!M$1146),'Male Data'!$X8,0))))</f>
        <v>--</v>
      </c>
      <c r="N8" t="str">
        <f>IF(AND(MaleWeighted!N$1145=0,MaleWeighted!N$1146=0),"--",IF(AND(MaleWeighted!N$1145&gt;0,MaleWeighted!N$1146=0),IF('Male Data'!N8&gt;MaleWeighted!N$1145,'Male Data'!$X8,0),IF(AND(MaleWeighted!N$1145=0,MaleWeighted!N$1146&gt;0),IF('Male Data'!N8&lt;MaleWeighted!N$1146,'Male Data'!$X8,0),IF(AND('Male Data'!N8&gt;MaleWeighted!N$1145,'Male Data'!N8&lt;MaleWeighted!N$1146),'Male Data'!$X8,0))))</f>
        <v>--</v>
      </c>
      <c r="O8" t="str">
        <f>IF(AND(MaleWeighted!O$1145=0,MaleWeighted!O$1146=0),"--",IF(AND(MaleWeighted!O$1145&gt;0,MaleWeighted!O$1146=0),IF('Male Data'!O8&gt;MaleWeighted!O$1145,'Male Data'!$X8,0),IF(AND(MaleWeighted!O$1145=0,MaleWeighted!O$1146&gt;0),IF('Male Data'!O8&lt;MaleWeighted!O$1146,'Male Data'!$X8,0),IF(AND('Male Data'!O8&gt;MaleWeighted!O$1145,'Male Data'!O8&lt;MaleWeighted!O$1146),'Male Data'!$X8,0))))</f>
        <v>--</v>
      </c>
      <c r="P8" t="str">
        <f>IF(AND(MaleWeighted!P$1145=0,MaleWeighted!P$1146=0),"--",IF(AND(MaleWeighted!P$1145&gt;0,MaleWeighted!P$1146=0),IF('Male Data'!P8&gt;MaleWeighted!P$1145,'Male Data'!$X8,0),IF(AND(MaleWeighted!P$1145=0,MaleWeighted!P$1146&gt;0),IF('Male Data'!P8&lt;MaleWeighted!P$1146,'Male Data'!$X8,0),IF(AND('Male Data'!P8&gt;MaleWeighted!P$1145,'Male Data'!P8&lt;MaleWeighted!P$1146),'Male Data'!$X8,0))))</f>
        <v>--</v>
      </c>
      <c r="Q8" t="str">
        <f>IF(AND(MaleWeighted!Q$1145=0,MaleWeighted!Q$1146=0),"--",IF(AND(MaleWeighted!Q$1145&gt;0,MaleWeighted!Q$1146=0),IF('Male Data'!Q8&gt;MaleWeighted!Q$1145,'Male Data'!$X8,0),IF(AND(MaleWeighted!Q$1145=0,MaleWeighted!Q$1146&gt;0),IF('Male Data'!Q8&lt;MaleWeighted!Q$1146,'Male Data'!$X8,0),IF(AND('Male Data'!Q8&gt;MaleWeighted!Q$1145,'Male Data'!Q8&lt;MaleWeighted!Q$1146),'Male Data'!$X8,0))))</f>
        <v>--</v>
      </c>
      <c r="R8" t="str">
        <f>IF(AND(MaleWeighted!R$1145=0,MaleWeighted!R$1146=0),"--",IF(AND(MaleWeighted!R$1145&gt;0,MaleWeighted!R$1146=0),IF('Male Data'!R8&gt;MaleWeighted!R$1145,'Male Data'!$X8,0),IF(AND(MaleWeighted!R$1145=0,MaleWeighted!R$1146&gt;0),IF('Male Data'!R8&lt;MaleWeighted!R$1146,'Male Data'!$X8,0),IF(AND('Male Data'!R8&gt;MaleWeighted!R$1145,'Male Data'!R8&lt;MaleWeighted!R$1146),'Male Data'!$X8,0))))</f>
        <v>--</v>
      </c>
      <c r="S8" t="str">
        <f>IF(AND(MaleWeighted!S$1145=0,MaleWeighted!S$1146=0),"--",IF(AND(MaleWeighted!S$1145&gt;0,MaleWeighted!S$1146=0),IF('Male Data'!S8&gt;MaleWeighted!S$1145,'Male Data'!$X8,0),IF(AND(MaleWeighted!S$1145=0,MaleWeighted!S$1146&gt;0),IF('Male Data'!S8&lt;MaleWeighted!S$1146,'Male Data'!$X8,0),IF(AND('Male Data'!S8&gt;MaleWeighted!S$1145,'Male Data'!S8&lt;MaleWeighted!S$1146),'Male Data'!$X8,0))))</f>
        <v>--</v>
      </c>
      <c r="T8" t="str">
        <f>IF(AND(MaleWeighted!T$1145=0,MaleWeighted!T$1146=0),"--",IF(AND(MaleWeighted!T$1145&gt;0,MaleWeighted!T$1146=0),IF('Male Data'!T8&gt;MaleWeighted!T$1145,'Male Data'!$X8,0),IF(AND(MaleWeighted!T$1145=0,MaleWeighted!T$1146&gt;0),IF('Male Data'!$T8&lt;MaleWeighted!T$1146,'Male Data'!$X8,0),IF(AND('Male Data'!T8&gt;MaleWeighted!T$1145,'Male Data'!T8&lt;MaleWeighted!T$1146),'Male Data'!$X8,0))))</f>
        <v>--</v>
      </c>
      <c r="U8" t="str">
        <f>IF(AND(MaleWeighted!U$1145=0,MaleWeighted!U$1146=0),"--",IF(AND(MaleWeighted!U$1145&gt;0,MaleWeighted!U$1146=0),IF('Male Data'!U8&gt;MaleWeighted!U$1145,'Male Data'!$X8,0),IF(AND(MaleWeighted!U$1145=0,MaleWeighted!U$1146&gt;0),IF('Male Data'!U8&lt;MaleWeighted!U$1146,'Male Data'!$X8,0),IF(AND('Male Data'!U8&gt;MaleWeighted!U$1145,'Male Data'!U8&lt;MaleWeighted!U$1146),'Male Data'!$X8,0))))</f>
        <v>--</v>
      </c>
      <c r="V8" t="str">
        <f>IF(AND(MaleWeighted!V$1145=0,MaleWeighted!V$1146=0),"--",IF(AND(MaleWeighted!V$1145&gt;0,MaleWeighted!V$1146=0),IF('Male Data'!V8&gt;MaleWeighted!V$1145,'Male Data'!$X8,0),IF(AND(MaleWeighted!V$1145=0,MaleWeighted!V$1146&gt;0),IF('Male Data'!V8&lt;MaleWeighted!V$1146,'Male Data'!$X8,0),IF(AND('Male Data'!V8&gt;MaleWeighted!V$1145,'Male Data'!V8&lt;MaleWeighted!V$1146),'Male Data'!$X8,0))))</f>
        <v>--</v>
      </c>
      <c r="W8" t="str">
        <f>IF(AND(MaleWeighted!W$1145=0,MaleWeighted!W$1146=0),"--",IF(AND(MaleWeighted!W$1145&gt;0,MaleWeighted!W$1146=0),IF('Male Data'!W8&gt;MaleWeighted!W$1145,'Male Data'!$X8,0),IF(AND(MaleWeighted!W$1145=0,MaleWeighted!W$1146&gt;0),IF('Male Data'!W8&lt;MaleWeighted!W$1146,'Male Data'!$X8,0),IF(AND('Male Data'!W8&gt;MaleWeighted!W$1145,'Male Data'!W8&lt;MaleWeighted!W$1146),'Male Data'!$X8,0))))</f>
        <v>--</v>
      </c>
      <c r="Y8">
        <f t="shared" si="0"/>
        <v>0</v>
      </c>
      <c r="Z8">
        <f>Y8*'Male Data'!X8</f>
        <v>0</v>
      </c>
      <c r="AA8">
        <f t="shared" si="1"/>
        <v>1</v>
      </c>
      <c r="AB8">
        <f>AA8*'Male Data'!X8</f>
        <v>106944</v>
      </c>
    </row>
    <row r="9" spans="1:28">
      <c r="A9">
        <f>'Male Data'!A9</f>
        <v>8</v>
      </c>
      <c r="B9" t="str">
        <f>'Male Data'!B9</f>
        <v>M</v>
      </c>
      <c r="C9" t="str">
        <f>IF(AND(MaleWeighted!C$1145=0,MaleWeighted!C$1146=0),"--",IF(AND(MaleWeighted!C$1145&gt;0,MaleWeighted!C$1146=0),IF('Male Data'!C9&gt;MaleWeighted!C$1145,'Male Data'!$X9,0),IF(AND(MaleWeighted!C$1145=0,MaleWeighted!C$1146&gt;0),IF('Male Data'!C9&lt;MaleWeighted!C$1146,'Male Data'!$X9,0),IF(AND('Male Data'!C9&gt;MaleWeighted!C$1145,'Male Data'!C9&lt;MaleWeighted!C$1146),'Male Data'!$X9,0))))</f>
        <v>--</v>
      </c>
      <c r="D9" t="str">
        <f>IF(AND(MaleWeighted!D$1145=0,MaleWeighted!D$1146=0),"--",IF(AND(MaleWeighted!D$1145&gt;0,MaleWeighted!D$1146=0),IF('Male Data'!D9&gt;MaleWeighted!D$1145,'Male Data'!$X9,0),IF(AND(MaleWeighted!D$1145=0,MaleWeighted!D$1146&gt;0),IF('Male Data'!D9&lt;MaleWeighted!D$1146,'Male Data'!$X9,0),IF(AND('Male Data'!D9&gt;MaleWeighted!D$1145,'Male Data'!D9&lt;MaleWeighted!D$1146),'Male Data'!$X9,0))))</f>
        <v>--</v>
      </c>
      <c r="E9" t="str">
        <f>IF(AND(MaleWeighted!E$1145=0,MaleWeighted!E$1146=0),"--",IF(AND(MaleWeighted!E$1145&gt;0,MaleWeighted!E$1146=0),IF('Male Data'!E9&gt;MaleWeighted!E$1145,'Male Data'!$X9,0),IF(AND(MaleWeighted!E$1145=0,MaleWeighted!E$1146&gt;0),IF('Male Data'!E9&lt;MaleWeighted!E$1146,'Male Data'!$X9,0),IF(AND('Male Data'!E9&gt;MaleWeighted!E$1145,'Male Data'!E9&lt;MaleWeighted!E$1146),'Male Data'!$X9,0))))</f>
        <v>--</v>
      </c>
      <c r="F9" t="str">
        <f>IF(AND(MaleWeighted!F$1145=0,MaleWeighted!F$1146=0),"--",IF(AND(MaleWeighted!F$1145&gt;0,MaleWeighted!F$1146=0),IF('Male Data'!F9&gt;MaleWeighted!F$1145,'Male Data'!$X9,0),IF(AND(MaleWeighted!F$1145=0,MaleWeighted!F$1146&gt;0),IF('Male Data'!F9&lt;MaleWeighted!F$1146,'Male Data'!$X9,0),IF(AND('Male Data'!F9&gt;MaleWeighted!F$1145,'Male Data'!F9&lt;MaleWeighted!F$1146),'Male Data'!$X9,0))))</f>
        <v>--</v>
      </c>
      <c r="G9" t="str">
        <f>IF(AND(MaleWeighted!G$1145=0,MaleWeighted!G$1146=0),"--",IF(AND(MaleWeighted!G$1145&gt;0,MaleWeighted!G$1146=0),IF('Male Data'!G9&gt;MaleWeighted!G$1145,'Male Data'!$X9,0),IF(AND(MaleWeighted!G$1145=0,MaleWeighted!G$1146&gt;0),IF('Male Data'!G9&lt;MaleWeighted!G$1146,'Male Data'!$X9,0),IF(AND('Male Data'!G9&gt;MaleWeighted!G$1145,'Male Data'!G9&lt;MaleWeighted!G$1146),'Male Data'!$X9,0))))</f>
        <v>--</v>
      </c>
      <c r="H9" t="str">
        <f>IF(AND(MaleWeighted!H$1145=0,MaleWeighted!H$1146=0),"--",IF(AND(MaleWeighted!H$1145&gt;0,MaleWeighted!H$1146=0),IF('Male Data'!H9&gt;MaleWeighted!H$1145,'Male Data'!$X9,0),IF(AND(MaleWeighted!H$1145=0,MaleWeighted!H$1146&gt;0),IF('Male Data'!H9&lt;MaleWeighted!H$1146,'Male Data'!$X9,0),IF(AND('Male Data'!H9&gt;MaleWeighted!H$1145,'Male Data'!H9&lt;MaleWeighted!H$1146),'Male Data'!$X9,0))))</f>
        <v>--</v>
      </c>
      <c r="I9" t="str">
        <f>IF(AND(MaleWeighted!I$1145=0,MaleWeighted!I$1146=0),"--",IF(AND(MaleWeighted!I$1145&gt;0,MaleWeighted!I$1146=0),IF('Male Data'!I9&gt;MaleWeighted!I$1145,'Male Data'!$X9,0),IF(AND(MaleWeighted!I$1145=0,MaleWeighted!I$1146&gt;0),IF('Male Data'!I9&lt;MaleWeighted!I$1146,'Male Data'!$X9,0),IF(AND('Male Data'!I9&gt;MaleWeighted!I$1145,'Male Data'!I9&lt;MaleWeighted!I$1146),'Male Data'!$X9,0))))</f>
        <v>--</v>
      </c>
      <c r="J9" t="str">
        <f>IF(AND(MaleWeighted!J$1145=0,MaleWeighted!J$1146=0),"--",IF(AND(MaleWeighted!J$1145&gt;0,MaleWeighted!J$1146=0),IF('Male Data'!J9&gt;MaleWeighted!J$1145,'Male Data'!$X9,0),IF(AND(MaleWeighted!J$1145=0,MaleWeighted!J$1146&gt;0),IF('Male Data'!J9&lt;MaleWeighted!J$1146,'Male Data'!$X9,0),IF(AND('Male Data'!J9&gt;MaleWeighted!J$1145,'Male Data'!J9&lt;MaleWeighted!J$1146),'Male Data'!$X9,0))))</f>
        <v>--</v>
      </c>
      <c r="K9" t="str">
        <f>IF(AND(MaleWeighted!K$1145=0,MaleWeighted!K$1146=0),"--",IF(AND(MaleWeighted!K$1145&gt;0,MaleWeighted!K$1146=0),IF('Male Data'!K9&gt;MaleWeighted!K$1145,'Male Data'!$X9,0),IF(AND(MaleWeighted!K$1145=0,MaleWeighted!K$1146&gt;0),IF('Male Data'!K9&lt;MaleWeighted!K$1146,'Male Data'!$X9,0),IF(AND('Male Data'!K9&gt;MaleWeighted!K$1145,'Male Data'!K9&lt;MaleWeighted!K$1146),'Male Data'!$X9,0))))</f>
        <v>--</v>
      </c>
      <c r="L9" t="str">
        <f>IF(AND(MaleWeighted!L$1145=0,MaleWeighted!L$1146=0),"--",IF(AND(MaleWeighted!L$1145&gt;0,MaleWeighted!L$1146=0),IF('Male Data'!L9&gt;MaleWeighted!L$1145,'Male Data'!$X9,0),IF(AND(MaleWeighted!L$1145=0,MaleWeighted!L$1146&gt;0),IF('Male Data'!L9&lt;MaleWeighted!L$1146,'Male Data'!$X9,0),IF(AND('Male Data'!L9&gt;MaleWeighted!L$1145,'Male Data'!L9&lt;MaleWeighted!L$1146),'Male Data'!$X9,0))))</f>
        <v>--</v>
      </c>
      <c r="M9" t="str">
        <f>IF(AND(MaleWeighted!M$1145=0,MaleWeighted!M$1146=0),"--",IF(AND(MaleWeighted!M$1145&gt;0,MaleWeighted!M$1146=0),IF('Male Data'!M9&gt;MaleWeighted!M$1145,'Male Data'!$X9,0),IF(AND(MaleWeighted!M$1145=0,MaleWeighted!M$1146&gt;0),IF('Male Data'!M9&lt;MaleWeighted!M$1146,'Male Data'!$X9,0),IF(AND('Male Data'!M9&gt;MaleWeighted!M$1145,'Male Data'!M9&lt;MaleWeighted!M$1146),'Male Data'!$X9,0))))</f>
        <v>--</v>
      </c>
      <c r="N9" t="str">
        <f>IF(AND(MaleWeighted!N$1145=0,MaleWeighted!N$1146=0),"--",IF(AND(MaleWeighted!N$1145&gt;0,MaleWeighted!N$1146=0),IF('Male Data'!N9&gt;MaleWeighted!N$1145,'Male Data'!$X9,0),IF(AND(MaleWeighted!N$1145=0,MaleWeighted!N$1146&gt;0),IF('Male Data'!N9&lt;MaleWeighted!N$1146,'Male Data'!$X9,0),IF(AND('Male Data'!N9&gt;MaleWeighted!N$1145,'Male Data'!N9&lt;MaleWeighted!N$1146),'Male Data'!$X9,0))))</f>
        <v>--</v>
      </c>
      <c r="O9" t="str">
        <f>IF(AND(MaleWeighted!O$1145=0,MaleWeighted!O$1146=0),"--",IF(AND(MaleWeighted!O$1145&gt;0,MaleWeighted!O$1146=0),IF('Male Data'!O9&gt;MaleWeighted!O$1145,'Male Data'!$X9,0),IF(AND(MaleWeighted!O$1145=0,MaleWeighted!O$1146&gt;0),IF('Male Data'!O9&lt;MaleWeighted!O$1146,'Male Data'!$X9,0),IF(AND('Male Data'!O9&gt;MaleWeighted!O$1145,'Male Data'!O9&lt;MaleWeighted!O$1146),'Male Data'!$X9,0))))</f>
        <v>--</v>
      </c>
      <c r="P9" t="str">
        <f>IF(AND(MaleWeighted!P$1145=0,MaleWeighted!P$1146=0),"--",IF(AND(MaleWeighted!P$1145&gt;0,MaleWeighted!P$1146=0),IF('Male Data'!P9&gt;MaleWeighted!P$1145,'Male Data'!$X9,0),IF(AND(MaleWeighted!P$1145=0,MaleWeighted!P$1146&gt;0),IF('Male Data'!P9&lt;MaleWeighted!P$1146,'Male Data'!$X9,0),IF(AND('Male Data'!P9&gt;MaleWeighted!P$1145,'Male Data'!P9&lt;MaleWeighted!P$1146),'Male Data'!$X9,0))))</f>
        <v>--</v>
      </c>
      <c r="Q9" t="str">
        <f>IF(AND(MaleWeighted!Q$1145=0,MaleWeighted!Q$1146=0),"--",IF(AND(MaleWeighted!Q$1145&gt;0,MaleWeighted!Q$1146=0),IF('Male Data'!Q9&gt;MaleWeighted!Q$1145,'Male Data'!$X9,0),IF(AND(MaleWeighted!Q$1145=0,MaleWeighted!Q$1146&gt;0),IF('Male Data'!Q9&lt;MaleWeighted!Q$1146,'Male Data'!$X9,0),IF(AND('Male Data'!Q9&gt;MaleWeighted!Q$1145,'Male Data'!Q9&lt;MaleWeighted!Q$1146),'Male Data'!$X9,0))))</f>
        <v>--</v>
      </c>
      <c r="R9" t="str">
        <f>IF(AND(MaleWeighted!R$1145=0,MaleWeighted!R$1146=0),"--",IF(AND(MaleWeighted!R$1145&gt;0,MaleWeighted!R$1146=0),IF('Male Data'!R9&gt;MaleWeighted!R$1145,'Male Data'!$X9,0),IF(AND(MaleWeighted!R$1145=0,MaleWeighted!R$1146&gt;0),IF('Male Data'!R9&lt;MaleWeighted!R$1146,'Male Data'!$X9,0),IF(AND('Male Data'!R9&gt;MaleWeighted!R$1145,'Male Data'!R9&lt;MaleWeighted!R$1146),'Male Data'!$X9,0))))</f>
        <v>--</v>
      </c>
      <c r="S9" t="str">
        <f>IF(AND(MaleWeighted!S$1145=0,MaleWeighted!S$1146=0),"--",IF(AND(MaleWeighted!S$1145&gt;0,MaleWeighted!S$1146=0),IF('Male Data'!S9&gt;MaleWeighted!S$1145,'Male Data'!$X9,0),IF(AND(MaleWeighted!S$1145=0,MaleWeighted!S$1146&gt;0),IF('Male Data'!S9&lt;MaleWeighted!S$1146,'Male Data'!$X9,0),IF(AND('Male Data'!S9&gt;MaleWeighted!S$1145,'Male Data'!S9&lt;MaleWeighted!S$1146),'Male Data'!$X9,0))))</f>
        <v>--</v>
      </c>
      <c r="T9" t="str">
        <f>IF(AND(MaleWeighted!T$1145=0,MaleWeighted!T$1146=0),"--",IF(AND(MaleWeighted!T$1145&gt;0,MaleWeighted!T$1146=0),IF('Male Data'!T9&gt;MaleWeighted!T$1145,'Male Data'!$X9,0),IF(AND(MaleWeighted!T$1145=0,MaleWeighted!T$1146&gt;0),IF('Male Data'!$T9&lt;MaleWeighted!T$1146,'Male Data'!$X9,0),IF(AND('Male Data'!T9&gt;MaleWeighted!T$1145,'Male Data'!T9&lt;MaleWeighted!T$1146),'Male Data'!$X9,0))))</f>
        <v>--</v>
      </c>
      <c r="U9" t="str">
        <f>IF(AND(MaleWeighted!U$1145=0,MaleWeighted!U$1146=0),"--",IF(AND(MaleWeighted!U$1145&gt;0,MaleWeighted!U$1146=0),IF('Male Data'!U9&gt;MaleWeighted!U$1145,'Male Data'!$X9,0),IF(AND(MaleWeighted!U$1145=0,MaleWeighted!U$1146&gt;0),IF('Male Data'!U9&lt;MaleWeighted!U$1146,'Male Data'!$X9,0),IF(AND('Male Data'!U9&gt;MaleWeighted!U$1145,'Male Data'!U9&lt;MaleWeighted!U$1146),'Male Data'!$X9,0))))</f>
        <v>--</v>
      </c>
      <c r="V9" t="str">
        <f>IF(AND(MaleWeighted!V$1145=0,MaleWeighted!V$1146=0),"--",IF(AND(MaleWeighted!V$1145&gt;0,MaleWeighted!V$1146=0),IF('Male Data'!V9&gt;MaleWeighted!V$1145,'Male Data'!$X9,0),IF(AND(MaleWeighted!V$1145=0,MaleWeighted!V$1146&gt;0),IF('Male Data'!V9&lt;MaleWeighted!V$1146,'Male Data'!$X9,0),IF(AND('Male Data'!V9&gt;MaleWeighted!V$1145,'Male Data'!V9&lt;MaleWeighted!V$1146),'Male Data'!$X9,0))))</f>
        <v>--</v>
      </c>
      <c r="W9" t="str">
        <f>IF(AND(MaleWeighted!W$1145=0,MaleWeighted!W$1146=0),"--",IF(AND(MaleWeighted!W$1145&gt;0,MaleWeighted!W$1146=0),IF('Male Data'!W9&gt;MaleWeighted!W$1145,'Male Data'!$X9,0),IF(AND(MaleWeighted!W$1145=0,MaleWeighted!W$1146&gt;0),IF('Male Data'!W9&lt;MaleWeighted!W$1146,'Male Data'!$X9,0),IF(AND('Male Data'!W9&gt;MaleWeighted!W$1145,'Male Data'!W9&lt;MaleWeighted!W$1146),'Male Data'!$X9,0))))</f>
        <v>--</v>
      </c>
      <c r="Y9">
        <f t="shared" si="0"/>
        <v>0</v>
      </c>
      <c r="Z9">
        <f>Y9*'Male Data'!X9</f>
        <v>0</v>
      </c>
      <c r="AA9">
        <f t="shared" si="1"/>
        <v>1</v>
      </c>
      <c r="AB9">
        <f>AA9*'Male Data'!X9</f>
        <v>469860</v>
      </c>
    </row>
    <row r="10" spans="1:28">
      <c r="A10">
        <f>'Male Data'!A10</f>
        <v>9</v>
      </c>
      <c r="B10" t="str">
        <f>'Male Data'!B10</f>
        <v>M</v>
      </c>
      <c r="C10" t="str">
        <f>IF(AND(MaleWeighted!C$1145=0,MaleWeighted!C$1146=0),"--",IF(AND(MaleWeighted!C$1145&gt;0,MaleWeighted!C$1146=0),IF('Male Data'!C10&gt;MaleWeighted!C$1145,'Male Data'!$X10,0),IF(AND(MaleWeighted!C$1145=0,MaleWeighted!C$1146&gt;0),IF('Male Data'!C10&lt;MaleWeighted!C$1146,'Male Data'!$X10,0),IF(AND('Male Data'!C10&gt;MaleWeighted!C$1145,'Male Data'!C10&lt;MaleWeighted!C$1146),'Male Data'!$X10,0))))</f>
        <v>--</v>
      </c>
      <c r="D10" t="str">
        <f>IF(AND(MaleWeighted!D$1145=0,MaleWeighted!D$1146=0),"--",IF(AND(MaleWeighted!D$1145&gt;0,MaleWeighted!D$1146=0),IF('Male Data'!D10&gt;MaleWeighted!D$1145,'Male Data'!$X10,0),IF(AND(MaleWeighted!D$1145=0,MaleWeighted!D$1146&gt;0),IF('Male Data'!D10&lt;MaleWeighted!D$1146,'Male Data'!$X10,0),IF(AND('Male Data'!D10&gt;MaleWeighted!D$1145,'Male Data'!D10&lt;MaleWeighted!D$1146),'Male Data'!$X10,0))))</f>
        <v>--</v>
      </c>
      <c r="E10" t="str">
        <f>IF(AND(MaleWeighted!E$1145=0,MaleWeighted!E$1146=0),"--",IF(AND(MaleWeighted!E$1145&gt;0,MaleWeighted!E$1146=0),IF('Male Data'!E10&gt;MaleWeighted!E$1145,'Male Data'!$X10,0),IF(AND(MaleWeighted!E$1145=0,MaleWeighted!E$1146&gt;0),IF('Male Data'!E10&lt;MaleWeighted!E$1146,'Male Data'!$X10,0),IF(AND('Male Data'!E10&gt;MaleWeighted!E$1145,'Male Data'!E10&lt;MaleWeighted!E$1146),'Male Data'!$X10,0))))</f>
        <v>--</v>
      </c>
      <c r="F10" t="str">
        <f>IF(AND(MaleWeighted!F$1145=0,MaleWeighted!F$1146=0),"--",IF(AND(MaleWeighted!F$1145&gt;0,MaleWeighted!F$1146=0),IF('Male Data'!F10&gt;MaleWeighted!F$1145,'Male Data'!$X10,0),IF(AND(MaleWeighted!F$1145=0,MaleWeighted!F$1146&gt;0),IF('Male Data'!F10&lt;MaleWeighted!F$1146,'Male Data'!$X10,0),IF(AND('Male Data'!F10&gt;MaleWeighted!F$1145,'Male Data'!F10&lt;MaleWeighted!F$1146),'Male Data'!$X10,0))))</f>
        <v>--</v>
      </c>
      <c r="G10" t="str">
        <f>IF(AND(MaleWeighted!G$1145=0,MaleWeighted!G$1146=0),"--",IF(AND(MaleWeighted!G$1145&gt;0,MaleWeighted!G$1146=0),IF('Male Data'!G10&gt;MaleWeighted!G$1145,'Male Data'!$X10,0),IF(AND(MaleWeighted!G$1145=0,MaleWeighted!G$1146&gt;0),IF('Male Data'!G10&lt;MaleWeighted!G$1146,'Male Data'!$X10,0),IF(AND('Male Data'!G10&gt;MaleWeighted!G$1145,'Male Data'!G10&lt;MaleWeighted!G$1146),'Male Data'!$X10,0))))</f>
        <v>--</v>
      </c>
      <c r="H10" t="str">
        <f>IF(AND(MaleWeighted!H$1145=0,MaleWeighted!H$1146=0),"--",IF(AND(MaleWeighted!H$1145&gt;0,MaleWeighted!H$1146=0),IF('Male Data'!H10&gt;MaleWeighted!H$1145,'Male Data'!$X10,0),IF(AND(MaleWeighted!H$1145=0,MaleWeighted!H$1146&gt;0),IF('Male Data'!H10&lt;MaleWeighted!H$1146,'Male Data'!$X10,0),IF(AND('Male Data'!H10&gt;MaleWeighted!H$1145,'Male Data'!H10&lt;MaleWeighted!H$1146),'Male Data'!$X10,0))))</f>
        <v>--</v>
      </c>
      <c r="I10" t="str">
        <f>IF(AND(MaleWeighted!I$1145=0,MaleWeighted!I$1146=0),"--",IF(AND(MaleWeighted!I$1145&gt;0,MaleWeighted!I$1146=0),IF('Male Data'!I10&gt;MaleWeighted!I$1145,'Male Data'!$X10,0),IF(AND(MaleWeighted!I$1145=0,MaleWeighted!I$1146&gt;0),IF('Male Data'!I10&lt;MaleWeighted!I$1146,'Male Data'!$X10,0),IF(AND('Male Data'!I10&gt;MaleWeighted!I$1145,'Male Data'!I10&lt;MaleWeighted!I$1146),'Male Data'!$X10,0))))</f>
        <v>--</v>
      </c>
      <c r="J10" t="str">
        <f>IF(AND(MaleWeighted!J$1145=0,MaleWeighted!J$1146=0),"--",IF(AND(MaleWeighted!J$1145&gt;0,MaleWeighted!J$1146=0),IF('Male Data'!J10&gt;MaleWeighted!J$1145,'Male Data'!$X10,0),IF(AND(MaleWeighted!J$1145=0,MaleWeighted!J$1146&gt;0),IF('Male Data'!J10&lt;MaleWeighted!J$1146,'Male Data'!$X10,0),IF(AND('Male Data'!J10&gt;MaleWeighted!J$1145,'Male Data'!J10&lt;MaleWeighted!J$1146),'Male Data'!$X10,0))))</f>
        <v>--</v>
      </c>
      <c r="K10" t="str">
        <f>IF(AND(MaleWeighted!K$1145=0,MaleWeighted!K$1146=0),"--",IF(AND(MaleWeighted!K$1145&gt;0,MaleWeighted!K$1146=0),IF('Male Data'!K10&gt;MaleWeighted!K$1145,'Male Data'!$X10,0),IF(AND(MaleWeighted!K$1145=0,MaleWeighted!K$1146&gt;0),IF('Male Data'!K10&lt;MaleWeighted!K$1146,'Male Data'!$X10,0),IF(AND('Male Data'!K10&gt;MaleWeighted!K$1145,'Male Data'!K10&lt;MaleWeighted!K$1146),'Male Data'!$X10,0))))</f>
        <v>--</v>
      </c>
      <c r="L10" t="str">
        <f>IF(AND(MaleWeighted!L$1145=0,MaleWeighted!L$1146=0),"--",IF(AND(MaleWeighted!L$1145&gt;0,MaleWeighted!L$1146=0),IF('Male Data'!L10&gt;MaleWeighted!L$1145,'Male Data'!$X10,0),IF(AND(MaleWeighted!L$1145=0,MaleWeighted!L$1146&gt;0),IF('Male Data'!L10&lt;MaleWeighted!L$1146,'Male Data'!$X10,0),IF(AND('Male Data'!L10&gt;MaleWeighted!L$1145,'Male Data'!L10&lt;MaleWeighted!L$1146),'Male Data'!$X10,0))))</f>
        <v>--</v>
      </c>
      <c r="M10" t="str">
        <f>IF(AND(MaleWeighted!M$1145=0,MaleWeighted!M$1146=0),"--",IF(AND(MaleWeighted!M$1145&gt;0,MaleWeighted!M$1146=0),IF('Male Data'!M10&gt;MaleWeighted!M$1145,'Male Data'!$X10,0),IF(AND(MaleWeighted!M$1145=0,MaleWeighted!M$1146&gt;0),IF('Male Data'!M10&lt;MaleWeighted!M$1146,'Male Data'!$X10,0),IF(AND('Male Data'!M10&gt;MaleWeighted!M$1145,'Male Data'!M10&lt;MaleWeighted!M$1146),'Male Data'!$X10,0))))</f>
        <v>--</v>
      </c>
      <c r="N10" t="str">
        <f>IF(AND(MaleWeighted!N$1145=0,MaleWeighted!N$1146=0),"--",IF(AND(MaleWeighted!N$1145&gt;0,MaleWeighted!N$1146=0),IF('Male Data'!N10&gt;MaleWeighted!N$1145,'Male Data'!$X10,0),IF(AND(MaleWeighted!N$1145=0,MaleWeighted!N$1146&gt;0),IF('Male Data'!N10&lt;MaleWeighted!N$1146,'Male Data'!$X10,0),IF(AND('Male Data'!N10&gt;MaleWeighted!N$1145,'Male Data'!N10&lt;MaleWeighted!N$1146),'Male Data'!$X10,0))))</f>
        <v>--</v>
      </c>
      <c r="O10" t="str">
        <f>IF(AND(MaleWeighted!O$1145=0,MaleWeighted!O$1146=0),"--",IF(AND(MaleWeighted!O$1145&gt;0,MaleWeighted!O$1146=0),IF('Male Data'!O10&gt;MaleWeighted!O$1145,'Male Data'!$X10,0),IF(AND(MaleWeighted!O$1145=0,MaleWeighted!O$1146&gt;0),IF('Male Data'!O10&lt;MaleWeighted!O$1146,'Male Data'!$X10,0),IF(AND('Male Data'!O10&gt;MaleWeighted!O$1145,'Male Data'!O10&lt;MaleWeighted!O$1146),'Male Data'!$X10,0))))</f>
        <v>--</v>
      </c>
      <c r="P10" t="str">
        <f>IF(AND(MaleWeighted!P$1145=0,MaleWeighted!P$1146=0),"--",IF(AND(MaleWeighted!P$1145&gt;0,MaleWeighted!P$1146=0),IF('Male Data'!P10&gt;MaleWeighted!P$1145,'Male Data'!$X10,0),IF(AND(MaleWeighted!P$1145=0,MaleWeighted!P$1146&gt;0),IF('Male Data'!P10&lt;MaleWeighted!P$1146,'Male Data'!$X10,0),IF(AND('Male Data'!P10&gt;MaleWeighted!P$1145,'Male Data'!P10&lt;MaleWeighted!P$1146),'Male Data'!$X10,0))))</f>
        <v>--</v>
      </c>
      <c r="Q10" t="str">
        <f>IF(AND(MaleWeighted!Q$1145=0,MaleWeighted!Q$1146=0),"--",IF(AND(MaleWeighted!Q$1145&gt;0,MaleWeighted!Q$1146=0),IF('Male Data'!Q10&gt;MaleWeighted!Q$1145,'Male Data'!$X10,0),IF(AND(MaleWeighted!Q$1145=0,MaleWeighted!Q$1146&gt;0),IF('Male Data'!Q10&lt;MaleWeighted!Q$1146,'Male Data'!$X10,0),IF(AND('Male Data'!Q10&gt;MaleWeighted!Q$1145,'Male Data'!Q10&lt;MaleWeighted!Q$1146),'Male Data'!$X10,0))))</f>
        <v>--</v>
      </c>
      <c r="R10" t="str">
        <f>IF(AND(MaleWeighted!R$1145=0,MaleWeighted!R$1146=0),"--",IF(AND(MaleWeighted!R$1145&gt;0,MaleWeighted!R$1146=0),IF('Male Data'!R10&gt;MaleWeighted!R$1145,'Male Data'!$X10,0),IF(AND(MaleWeighted!R$1145=0,MaleWeighted!R$1146&gt;0),IF('Male Data'!R10&lt;MaleWeighted!R$1146,'Male Data'!$X10,0),IF(AND('Male Data'!R10&gt;MaleWeighted!R$1145,'Male Data'!R10&lt;MaleWeighted!R$1146),'Male Data'!$X10,0))))</f>
        <v>--</v>
      </c>
      <c r="S10" t="str">
        <f>IF(AND(MaleWeighted!S$1145=0,MaleWeighted!S$1146=0),"--",IF(AND(MaleWeighted!S$1145&gt;0,MaleWeighted!S$1146=0),IF('Male Data'!S10&gt;MaleWeighted!S$1145,'Male Data'!$X10,0),IF(AND(MaleWeighted!S$1145=0,MaleWeighted!S$1146&gt;0),IF('Male Data'!S10&lt;MaleWeighted!S$1146,'Male Data'!$X10,0),IF(AND('Male Data'!S10&gt;MaleWeighted!S$1145,'Male Data'!S10&lt;MaleWeighted!S$1146),'Male Data'!$X10,0))))</f>
        <v>--</v>
      </c>
      <c r="T10" t="str">
        <f>IF(AND(MaleWeighted!T$1145=0,MaleWeighted!T$1146=0),"--",IF(AND(MaleWeighted!T$1145&gt;0,MaleWeighted!T$1146=0),IF('Male Data'!T10&gt;MaleWeighted!T$1145,'Male Data'!$X10,0),IF(AND(MaleWeighted!T$1145=0,MaleWeighted!T$1146&gt;0),IF('Male Data'!$T10&lt;MaleWeighted!T$1146,'Male Data'!$X10,0),IF(AND('Male Data'!T10&gt;MaleWeighted!T$1145,'Male Data'!T10&lt;MaleWeighted!T$1146),'Male Data'!$X10,0))))</f>
        <v>--</v>
      </c>
      <c r="U10" t="str">
        <f>IF(AND(MaleWeighted!U$1145=0,MaleWeighted!U$1146=0),"--",IF(AND(MaleWeighted!U$1145&gt;0,MaleWeighted!U$1146=0),IF('Male Data'!U10&gt;MaleWeighted!U$1145,'Male Data'!$X10,0),IF(AND(MaleWeighted!U$1145=0,MaleWeighted!U$1146&gt;0),IF('Male Data'!U10&lt;MaleWeighted!U$1146,'Male Data'!$X10,0),IF(AND('Male Data'!U10&gt;MaleWeighted!U$1145,'Male Data'!U10&lt;MaleWeighted!U$1146),'Male Data'!$X10,0))))</f>
        <v>--</v>
      </c>
      <c r="V10" t="str">
        <f>IF(AND(MaleWeighted!V$1145=0,MaleWeighted!V$1146=0),"--",IF(AND(MaleWeighted!V$1145&gt;0,MaleWeighted!V$1146=0),IF('Male Data'!V10&gt;MaleWeighted!V$1145,'Male Data'!$X10,0),IF(AND(MaleWeighted!V$1145=0,MaleWeighted!V$1146&gt;0),IF('Male Data'!V10&lt;MaleWeighted!V$1146,'Male Data'!$X10,0),IF(AND('Male Data'!V10&gt;MaleWeighted!V$1145,'Male Data'!V10&lt;MaleWeighted!V$1146),'Male Data'!$X10,0))))</f>
        <v>--</v>
      </c>
      <c r="W10" t="str">
        <f>IF(AND(MaleWeighted!W$1145=0,MaleWeighted!W$1146=0),"--",IF(AND(MaleWeighted!W$1145&gt;0,MaleWeighted!W$1146=0),IF('Male Data'!W10&gt;MaleWeighted!W$1145,'Male Data'!$X10,0),IF(AND(MaleWeighted!W$1145=0,MaleWeighted!W$1146&gt;0),IF('Male Data'!W10&lt;MaleWeighted!W$1146,'Male Data'!$X10,0),IF(AND('Male Data'!W10&gt;MaleWeighted!W$1145,'Male Data'!W10&lt;MaleWeighted!W$1146),'Male Data'!$X10,0))))</f>
        <v>--</v>
      </c>
      <c r="Y10">
        <f t="shared" si="0"/>
        <v>0</v>
      </c>
      <c r="Z10">
        <f>Y10*'Male Data'!X10</f>
        <v>0</v>
      </c>
      <c r="AA10">
        <f t="shared" si="1"/>
        <v>1</v>
      </c>
      <c r="AB10">
        <f>AA10*'Male Data'!X10</f>
        <v>146088</v>
      </c>
    </row>
    <row r="11" spans="1:28">
      <c r="A11">
        <f>'Male Data'!A11</f>
        <v>10</v>
      </c>
      <c r="B11" t="str">
        <f>'Male Data'!B11</f>
        <v>M</v>
      </c>
      <c r="C11" t="str">
        <f>IF(AND(MaleWeighted!C$1145=0,MaleWeighted!C$1146=0),"--",IF(AND(MaleWeighted!C$1145&gt;0,MaleWeighted!C$1146=0),IF('Male Data'!C11&gt;MaleWeighted!C$1145,'Male Data'!$X11,0),IF(AND(MaleWeighted!C$1145=0,MaleWeighted!C$1146&gt;0),IF('Male Data'!C11&lt;MaleWeighted!C$1146,'Male Data'!$X11,0),IF(AND('Male Data'!C11&gt;MaleWeighted!C$1145,'Male Data'!C11&lt;MaleWeighted!C$1146),'Male Data'!$X11,0))))</f>
        <v>--</v>
      </c>
      <c r="D11" t="str">
        <f>IF(AND(MaleWeighted!D$1145=0,MaleWeighted!D$1146=0),"--",IF(AND(MaleWeighted!D$1145&gt;0,MaleWeighted!D$1146=0),IF('Male Data'!D11&gt;MaleWeighted!D$1145,'Male Data'!$X11,0),IF(AND(MaleWeighted!D$1145=0,MaleWeighted!D$1146&gt;0),IF('Male Data'!D11&lt;MaleWeighted!D$1146,'Male Data'!$X11,0),IF(AND('Male Data'!D11&gt;MaleWeighted!D$1145,'Male Data'!D11&lt;MaleWeighted!D$1146),'Male Data'!$X11,0))))</f>
        <v>--</v>
      </c>
      <c r="E11" t="str">
        <f>IF(AND(MaleWeighted!E$1145=0,MaleWeighted!E$1146=0),"--",IF(AND(MaleWeighted!E$1145&gt;0,MaleWeighted!E$1146=0),IF('Male Data'!E11&gt;MaleWeighted!E$1145,'Male Data'!$X11,0),IF(AND(MaleWeighted!E$1145=0,MaleWeighted!E$1146&gt;0),IF('Male Data'!E11&lt;MaleWeighted!E$1146,'Male Data'!$X11,0),IF(AND('Male Data'!E11&gt;MaleWeighted!E$1145,'Male Data'!E11&lt;MaleWeighted!E$1146),'Male Data'!$X11,0))))</f>
        <v>--</v>
      </c>
      <c r="F11" t="str">
        <f>IF(AND(MaleWeighted!F$1145=0,MaleWeighted!F$1146=0),"--",IF(AND(MaleWeighted!F$1145&gt;0,MaleWeighted!F$1146=0),IF('Male Data'!F11&gt;MaleWeighted!F$1145,'Male Data'!$X11,0),IF(AND(MaleWeighted!F$1145=0,MaleWeighted!F$1146&gt;0),IF('Male Data'!F11&lt;MaleWeighted!F$1146,'Male Data'!$X11,0),IF(AND('Male Data'!F11&gt;MaleWeighted!F$1145,'Male Data'!F11&lt;MaleWeighted!F$1146),'Male Data'!$X11,0))))</f>
        <v>--</v>
      </c>
      <c r="G11" t="str">
        <f>IF(AND(MaleWeighted!G$1145=0,MaleWeighted!G$1146=0),"--",IF(AND(MaleWeighted!G$1145&gt;0,MaleWeighted!G$1146=0),IF('Male Data'!G11&gt;MaleWeighted!G$1145,'Male Data'!$X11,0),IF(AND(MaleWeighted!G$1145=0,MaleWeighted!G$1146&gt;0),IF('Male Data'!G11&lt;MaleWeighted!G$1146,'Male Data'!$X11,0),IF(AND('Male Data'!G11&gt;MaleWeighted!G$1145,'Male Data'!G11&lt;MaleWeighted!G$1146),'Male Data'!$X11,0))))</f>
        <v>--</v>
      </c>
      <c r="H11" t="str">
        <f>IF(AND(MaleWeighted!H$1145=0,MaleWeighted!H$1146=0),"--",IF(AND(MaleWeighted!H$1145&gt;0,MaleWeighted!H$1146=0),IF('Male Data'!H11&gt;MaleWeighted!H$1145,'Male Data'!$X11,0),IF(AND(MaleWeighted!H$1145=0,MaleWeighted!H$1146&gt;0),IF('Male Data'!H11&lt;MaleWeighted!H$1146,'Male Data'!$X11,0),IF(AND('Male Data'!H11&gt;MaleWeighted!H$1145,'Male Data'!H11&lt;MaleWeighted!H$1146),'Male Data'!$X11,0))))</f>
        <v>--</v>
      </c>
      <c r="I11" t="str">
        <f>IF(AND(MaleWeighted!I$1145=0,MaleWeighted!I$1146=0),"--",IF(AND(MaleWeighted!I$1145&gt;0,MaleWeighted!I$1146=0),IF('Male Data'!I11&gt;MaleWeighted!I$1145,'Male Data'!$X11,0),IF(AND(MaleWeighted!I$1145=0,MaleWeighted!I$1146&gt;0),IF('Male Data'!I11&lt;MaleWeighted!I$1146,'Male Data'!$X11,0),IF(AND('Male Data'!I11&gt;MaleWeighted!I$1145,'Male Data'!I11&lt;MaleWeighted!I$1146),'Male Data'!$X11,0))))</f>
        <v>--</v>
      </c>
      <c r="J11" t="str">
        <f>IF(AND(MaleWeighted!J$1145=0,MaleWeighted!J$1146=0),"--",IF(AND(MaleWeighted!J$1145&gt;0,MaleWeighted!J$1146=0),IF('Male Data'!J11&gt;MaleWeighted!J$1145,'Male Data'!$X11,0),IF(AND(MaleWeighted!J$1145=0,MaleWeighted!J$1146&gt;0),IF('Male Data'!J11&lt;MaleWeighted!J$1146,'Male Data'!$X11,0),IF(AND('Male Data'!J11&gt;MaleWeighted!J$1145,'Male Data'!J11&lt;MaleWeighted!J$1146),'Male Data'!$X11,0))))</f>
        <v>--</v>
      </c>
      <c r="K11" t="str">
        <f>IF(AND(MaleWeighted!K$1145=0,MaleWeighted!K$1146=0),"--",IF(AND(MaleWeighted!K$1145&gt;0,MaleWeighted!K$1146=0),IF('Male Data'!K11&gt;MaleWeighted!K$1145,'Male Data'!$X11,0),IF(AND(MaleWeighted!K$1145=0,MaleWeighted!K$1146&gt;0),IF('Male Data'!K11&lt;MaleWeighted!K$1146,'Male Data'!$X11,0),IF(AND('Male Data'!K11&gt;MaleWeighted!K$1145,'Male Data'!K11&lt;MaleWeighted!K$1146),'Male Data'!$X11,0))))</f>
        <v>--</v>
      </c>
      <c r="L11" t="str">
        <f>IF(AND(MaleWeighted!L$1145=0,MaleWeighted!L$1146=0),"--",IF(AND(MaleWeighted!L$1145&gt;0,MaleWeighted!L$1146=0),IF('Male Data'!L11&gt;MaleWeighted!L$1145,'Male Data'!$X11,0),IF(AND(MaleWeighted!L$1145=0,MaleWeighted!L$1146&gt;0),IF('Male Data'!L11&lt;MaleWeighted!L$1146,'Male Data'!$X11,0),IF(AND('Male Data'!L11&gt;MaleWeighted!L$1145,'Male Data'!L11&lt;MaleWeighted!L$1146),'Male Data'!$X11,0))))</f>
        <v>--</v>
      </c>
      <c r="M11" t="str">
        <f>IF(AND(MaleWeighted!M$1145=0,MaleWeighted!M$1146=0),"--",IF(AND(MaleWeighted!M$1145&gt;0,MaleWeighted!M$1146=0),IF('Male Data'!M11&gt;MaleWeighted!M$1145,'Male Data'!$X11,0),IF(AND(MaleWeighted!M$1145=0,MaleWeighted!M$1146&gt;0),IF('Male Data'!M11&lt;MaleWeighted!M$1146,'Male Data'!$X11,0),IF(AND('Male Data'!M11&gt;MaleWeighted!M$1145,'Male Data'!M11&lt;MaleWeighted!M$1146),'Male Data'!$X11,0))))</f>
        <v>--</v>
      </c>
      <c r="N11" t="str">
        <f>IF(AND(MaleWeighted!N$1145=0,MaleWeighted!N$1146=0),"--",IF(AND(MaleWeighted!N$1145&gt;0,MaleWeighted!N$1146=0),IF('Male Data'!N11&gt;MaleWeighted!N$1145,'Male Data'!$X11,0),IF(AND(MaleWeighted!N$1145=0,MaleWeighted!N$1146&gt;0),IF('Male Data'!N11&lt;MaleWeighted!N$1146,'Male Data'!$X11,0),IF(AND('Male Data'!N11&gt;MaleWeighted!N$1145,'Male Data'!N11&lt;MaleWeighted!N$1146),'Male Data'!$X11,0))))</f>
        <v>--</v>
      </c>
      <c r="O11" t="str">
        <f>IF(AND(MaleWeighted!O$1145=0,MaleWeighted!O$1146=0),"--",IF(AND(MaleWeighted!O$1145&gt;0,MaleWeighted!O$1146=0),IF('Male Data'!O11&gt;MaleWeighted!O$1145,'Male Data'!$X11,0),IF(AND(MaleWeighted!O$1145=0,MaleWeighted!O$1146&gt;0),IF('Male Data'!O11&lt;MaleWeighted!O$1146,'Male Data'!$X11,0),IF(AND('Male Data'!O11&gt;MaleWeighted!O$1145,'Male Data'!O11&lt;MaleWeighted!O$1146),'Male Data'!$X11,0))))</f>
        <v>--</v>
      </c>
      <c r="P11" t="str">
        <f>IF(AND(MaleWeighted!P$1145=0,MaleWeighted!P$1146=0),"--",IF(AND(MaleWeighted!P$1145&gt;0,MaleWeighted!P$1146=0),IF('Male Data'!P11&gt;MaleWeighted!P$1145,'Male Data'!$X11,0),IF(AND(MaleWeighted!P$1145=0,MaleWeighted!P$1146&gt;0),IF('Male Data'!P11&lt;MaleWeighted!P$1146,'Male Data'!$X11,0),IF(AND('Male Data'!P11&gt;MaleWeighted!P$1145,'Male Data'!P11&lt;MaleWeighted!P$1146),'Male Data'!$X11,0))))</f>
        <v>--</v>
      </c>
      <c r="Q11" t="str">
        <f>IF(AND(MaleWeighted!Q$1145=0,MaleWeighted!Q$1146=0),"--",IF(AND(MaleWeighted!Q$1145&gt;0,MaleWeighted!Q$1146=0),IF('Male Data'!Q11&gt;MaleWeighted!Q$1145,'Male Data'!$X11,0),IF(AND(MaleWeighted!Q$1145=0,MaleWeighted!Q$1146&gt;0),IF('Male Data'!Q11&lt;MaleWeighted!Q$1146,'Male Data'!$X11,0),IF(AND('Male Data'!Q11&gt;MaleWeighted!Q$1145,'Male Data'!Q11&lt;MaleWeighted!Q$1146),'Male Data'!$X11,0))))</f>
        <v>--</v>
      </c>
      <c r="R11" t="str">
        <f>IF(AND(MaleWeighted!R$1145=0,MaleWeighted!R$1146=0),"--",IF(AND(MaleWeighted!R$1145&gt;0,MaleWeighted!R$1146=0),IF('Male Data'!R11&gt;MaleWeighted!R$1145,'Male Data'!$X11,0),IF(AND(MaleWeighted!R$1145=0,MaleWeighted!R$1146&gt;0),IF('Male Data'!R11&lt;MaleWeighted!R$1146,'Male Data'!$X11,0),IF(AND('Male Data'!R11&gt;MaleWeighted!R$1145,'Male Data'!R11&lt;MaleWeighted!R$1146),'Male Data'!$X11,0))))</f>
        <v>--</v>
      </c>
      <c r="S11" t="str">
        <f>IF(AND(MaleWeighted!S$1145=0,MaleWeighted!S$1146=0),"--",IF(AND(MaleWeighted!S$1145&gt;0,MaleWeighted!S$1146=0),IF('Male Data'!S11&gt;MaleWeighted!S$1145,'Male Data'!$X11,0),IF(AND(MaleWeighted!S$1145=0,MaleWeighted!S$1146&gt;0),IF('Male Data'!S11&lt;MaleWeighted!S$1146,'Male Data'!$X11,0),IF(AND('Male Data'!S11&gt;MaleWeighted!S$1145,'Male Data'!S11&lt;MaleWeighted!S$1146),'Male Data'!$X11,0))))</f>
        <v>--</v>
      </c>
      <c r="T11" t="str">
        <f>IF(AND(MaleWeighted!T$1145=0,MaleWeighted!T$1146=0),"--",IF(AND(MaleWeighted!T$1145&gt;0,MaleWeighted!T$1146=0),IF('Male Data'!T11&gt;MaleWeighted!T$1145,'Male Data'!$X11,0),IF(AND(MaleWeighted!T$1145=0,MaleWeighted!T$1146&gt;0),IF('Male Data'!$T11&lt;MaleWeighted!T$1146,'Male Data'!$X11,0),IF(AND('Male Data'!T11&gt;MaleWeighted!T$1145,'Male Data'!T11&lt;MaleWeighted!T$1146),'Male Data'!$X11,0))))</f>
        <v>--</v>
      </c>
      <c r="U11" t="str">
        <f>IF(AND(MaleWeighted!U$1145=0,MaleWeighted!U$1146=0),"--",IF(AND(MaleWeighted!U$1145&gt;0,MaleWeighted!U$1146=0),IF('Male Data'!U11&gt;MaleWeighted!U$1145,'Male Data'!$X11,0),IF(AND(MaleWeighted!U$1145=0,MaleWeighted!U$1146&gt;0),IF('Male Data'!U11&lt;MaleWeighted!U$1146,'Male Data'!$X11,0),IF(AND('Male Data'!U11&gt;MaleWeighted!U$1145,'Male Data'!U11&lt;MaleWeighted!U$1146),'Male Data'!$X11,0))))</f>
        <v>--</v>
      </c>
      <c r="V11" t="str">
        <f>IF(AND(MaleWeighted!V$1145=0,MaleWeighted!V$1146=0),"--",IF(AND(MaleWeighted!V$1145&gt;0,MaleWeighted!V$1146=0),IF('Male Data'!V11&gt;MaleWeighted!V$1145,'Male Data'!$X11,0),IF(AND(MaleWeighted!V$1145=0,MaleWeighted!V$1146&gt;0),IF('Male Data'!V11&lt;MaleWeighted!V$1146,'Male Data'!$X11,0),IF(AND('Male Data'!V11&gt;MaleWeighted!V$1145,'Male Data'!V11&lt;MaleWeighted!V$1146),'Male Data'!$X11,0))))</f>
        <v>--</v>
      </c>
      <c r="W11" t="str">
        <f>IF(AND(MaleWeighted!W$1145=0,MaleWeighted!W$1146=0),"--",IF(AND(MaleWeighted!W$1145&gt;0,MaleWeighted!W$1146=0),IF('Male Data'!W11&gt;MaleWeighted!W$1145,'Male Data'!$X11,0),IF(AND(MaleWeighted!W$1145=0,MaleWeighted!W$1146&gt;0),IF('Male Data'!W11&lt;MaleWeighted!W$1146,'Male Data'!$X11,0),IF(AND('Male Data'!W11&gt;MaleWeighted!W$1145,'Male Data'!W11&lt;MaleWeighted!W$1146),'Male Data'!$X11,0))))</f>
        <v>--</v>
      </c>
      <c r="Y11">
        <f t="shared" si="0"/>
        <v>0</v>
      </c>
      <c r="Z11">
        <f>Y11*'Male Data'!X11</f>
        <v>0</v>
      </c>
      <c r="AA11">
        <f t="shared" si="1"/>
        <v>1</v>
      </c>
      <c r="AB11">
        <f>AA11*'Male Data'!X11</f>
        <v>207101</v>
      </c>
    </row>
    <row r="12" spans="1:28">
      <c r="A12">
        <f>'Male Data'!A12</f>
        <v>11</v>
      </c>
      <c r="B12" t="str">
        <f>'Male Data'!B12</f>
        <v>M</v>
      </c>
      <c r="C12" t="str">
        <f>IF(AND(MaleWeighted!C$1145=0,MaleWeighted!C$1146=0),"--",IF(AND(MaleWeighted!C$1145&gt;0,MaleWeighted!C$1146=0),IF('Male Data'!C12&gt;MaleWeighted!C$1145,'Male Data'!$X12,0),IF(AND(MaleWeighted!C$1145=0,MaleWeighted!C$1146&gt;0),IF('Male Data'!C12&lt;MaleWeighted!C$1146,'Male Data'!$X12,0),IF(AND('Male Data'!C12&gt;MaleWeighted!C$1145,'Male Data'!C12&lt;MaleWeighted!C$1146),'Male Data'!$X12,0))))</f>
        <v>--</v>
      </c>
      <c r="D12" t="str">
        <f>IF(AND(MaleWeighted!D$1145=0,MaleWeighted!D$1146=0),"--",IF(AND(MaleWeighted!D$1145&gt;0,MaleWeighted!D$1146=0),IF('Male Data'!D12&gt;MaleWeighted!D$1145,'Male Data'!$X12,0),IF(AND(MaleWeighted!D$1145=0,MaleWeighted!D$1146&gt;0),IF('Male Data'!D12&lt;MaleWeighted!D$1146,'Male Data'!$X12,0),IF(AND('Male Data'!D12&gt;MaleWeighted!D$1145,'Male Data'!D12&lt;MaleWeighted!D$1146),'Male Data'!$X12,0))))</f>
        <v>--</v>
      </c>
      <c r="E12" t="str">
        <f>IF(AND(MaleWeighted!E$1145=0,MaleWeighted!E$1146=0),"--",IF(AND(MaleWeighted!E$1145&gt;0,MaleWeighted!E$1146=0),IF('Male Data'!E12&gt;MaleWeighted!E$1145,'Male Data'!$X12,0),IF(AND(MaleWeighted!E$1145=0,MaleWeighted!E$1146&gt;0),IF('Male Data'!E12&lt;MaleWeighted!E$1146,'Male Data'!$X12,0),IF(AND('Male Data'!E12&gt;MaleWeighted!E$1145,'Male Data'!E12&lt;MaleWeighted!E$1146),'Male Data'!$X12,0))))</f>
        <v>--</v>
      </c>
      <c r="F12" t="str">
        <f>IF(AND(MaleWeighted!F$1145=0,MaleWeighted!F$1146=0),"--",IF(AND(MaleWeighted!F$1145&gt;0,MaleWeighted!F$1146=0),IF('Male Data'!F12&gt;MaleWeighted!F$1145,'Male Data'!$X12,0),IF(AND(MaleWeighted!F$1145=0,MaleWeighted!F$1146&gt;0),IF('Male Data'!F12&lt;MaleWeighted!F$1146,'Male Data'!$X12,0),IF(AND('Male Data'!F12&gt;MaleWeighted!F$1145,'Male Data'!F12&lt;MaleWeighted!F$1146),'Male Data'!$X12,0))))</f>
        <v>--</v>
      </c>
      <c r="G12" t="str">
        <f>IF(AND(MaleWeighted!G$1145=0,MaleWeighted!G$1146=0),"--",IF(AND(MaleWeighted!G$1145&gt;0,MaleWeighted!G$1146=0),IF('Male Data'!G12&gt;MaleWeighted!G$1145,'Male Data'!$X12,0),IF(AND(MaleWeighted!G$1145=0,MaleWeighted!G$1146&gt;0),IF('Male Data'!G12&lt;MaleWeighted!G$1146,'Male Data'!$X12,0),IF(AND('Male Data'!G12&gt;MaleWeighted!G$1145,'Male Data'!G12&lt;MaleWeighted!G$1146),'Male Data'!$X12,0))))</f>
        <v>--</v>
      </c>
      <c r="H12" t="str">
        <f>IF(AND(MaleWeighted!H$1145=0,MaleWeighted!H$1146=0),"--",IF(AND(MaleWeighted!H$1145&gt;0,MaleWeighted!H$1146=0),IF('Male Data'!H12&gt;MaleWeighted!H$1145,'Male Data'!$X12,0),IF(AND(MaleWeighted!H$1145=0,MaleWeighted!H$1146&gt;0),IF('Male Data'!H12&lt;MaleWeighted!H$1146,'Male Data'!$X12,0),IF(AND('Male Data'!H12&gt;MaleWeighted!H$1145,'Male Data'!H12&lt;MaleWeighted!H$1146),'Male Data'!$X12,0))))</f>
        <v>--</v>
      </c>
      <c r="I12" t="str">
        <f>IF(AND(MaleWeighted!I$1145=0,MaleWeighted!I$1146=0),"--",IF(AND(MaleWeighted!I$1145&gt;0,MaleWeighted!I$1146=0),IF('Male Data'!I12&gt;MaleWeighted!I$1145,'Male Data'!$X12,0),IF(AND(MaleWeighted!I$1145=0,MaleWeighted!I$1146&gt;0),IF('Male Data'!I12&lt;MaleWeighted!I$1146,'Male Data'!$X12,0),IF(AND('Male Data'!I12&gt;MaleWeighted!I$1145,'Male Data'!I12&lt;MaleWeighted!I$1146),'Male Data'!$X12,0))))</f>
        <v>--</v>
      </c>
      <c r="J12" t="str">
        <f>IF(AND(MaleWeighted!J$1145=0,MaleWeighted!J$1146=0),"--",IF(AND(MaleWeighted!J$1145&gt;0,MaleWeighted!J$1146=0),IF('Male Data'!J12&gt;MaleWeighted!J$1145,'Male Data'!$X12,0),IF(AND(MaleWeighted!J$1145=0,MaleWeighted!J$1146&gt;0),IF('Male Data'!J12&lt;MaleWeighted!J$1146,'Male Data'!$X12,0),IF(AND('Male Data'!J12&gt;MaleWeighted!J$1145,'Male Data'!J12&lt;MaleWeighted!J$1146),'Male Data'!$X12,0))))</f>
        <v>--</v>
      </c>
      <c r="K12" t="str">
        <f>IF(AND(MaleWeighted!K$1145=0,MaleWeighted!K$1146=0),"--",IF(AND(MaleWeighted!K$1145&gt;0,MaleWeighted!K$1146=0),IF('Male Data'!K12&gt;MaleWeighted!K$1145,'Male Data'!$X12,0),IF(AND(MaleWeighted!K$1145=0,MaleWeighted!K$1146&gt;0),IF('Male Data'!K12&lt;MaleWeighted!K$1146,'Male Data'!$X12,0),IF(AND('Male Data'!K12&gt;MaleWeighted!K$1145,'Male Data'!K12&lt;MaleWeighted!K$1146),'Male Data'!$X12,0))))</f>
        <v>--</v>
      </c>
      <c r="L12" t="str">
        <f>IF(AND(MaleWeighted!L$1145=0,MaleWeighted!L$1146=0),"--",IF(AND(MaleWeighted!L$1145&gt;0,MaleWeighted!L$1146=0),IF('Male Data'!L12&gt;MaleWeighted!L$1145,'Male Data'!$X12,0),IF(AND(MaleWeighted!L$1145=0,MaleWeighted!L$1146&gt;0),IF('Male Data'!L12&lt;MaleWeighted!L$1146,'Male Data'!$X12,0),IF(AND('Male Data'!L12&gt;MaleWeighted!L$1145,'Male Data'!L12&lt;MaleWeighted!L$1146),'Male Data'!$X12,0))))</f>
        <v>--</v>
      </c>
      <c r="M12" t="str">
        <f>IF(AND(MaleWeighted!M$1145=0,MaleWeighted!M$1146=0),"--",IF(AND(MaleWeighted!M$1145&gt;0,MaleWeighted!M$1146=0),IF('Male Data'!M12&gt;MaleWeighted!M$1145,'Male Data'!$X12,0),IF(AND(MaleWeighted!M$1145=0,MaleWeighted!M$1146&gt;0),IF('Male Data'!M12&lt;MaleWeighted!M$1146,'Male Data'!$X12,0),IF(AND('Male Data'!M12&gt;MaleWeighted!M$1145,'Male Data'!M12&lt;MaleWeighted!M$1146),'Male Data'!$X12,0))))</f>
        <v>--</v>
      </c>
      <c r="N12" t="str">
        <f>IF(AND(MaleWeighted!N$1145=0,MaleWeighted!N$1146=0),"--",IF(AND(MaleWeighted!N$1145&gt;0,MaleWeighted!N$1146=0),IF('Male Data'!N12&gt;MaleWeighted!N$1145,'Male Data'!$X12,0),IF(AND(MaleWeighted!N$1145=0,MaleWeighted!N$1146&gt;0),IF('Male Data'!N12&lt;MaleWeighted!N$1146,'Male Data'!$X12,0),IF(AND('Male Data'!N12&gt;MaleWeighted!N$1145,'Male Data'!N12&lt;MaleWeighted!N$1146),'Male Data'!$X12,0))))</f>
        <v>--</v>
      </c>
      <c r="O12" t="str">
        <f>IF(AND(MaleWeighted!O$1145=0,MaleWeighted!O$1146=0),"--",IF(AND(MaleWeighted!O$1145&gt;0,MaleWeighted!O$1146=0),IF('Male Data'!O12&gt;MaleWeighted!O$1145,'Male Data'!$X12,0),IF(AND(MaleWeighted!O$1145=0,MaleWeighted!O$1146&gt;0),IF('Male Data'!O12&lt;MaleWeighted!O$1146,'Male Data'!$X12,0),IF(AND('Male Data'!O12&gt;MaleWeighted!O$1145,'Male Data'!O12&lt;MaleWeighted!O$1146),'Male Data'!$X12,0))))</f>
        <v>--</v>
      </c>
      <c r="P12" t="str">
        <f>IF(AND(MaleWeighted!P$1145=0,MaleWeighted!P$1146=0),"--",IF(AND(MaleWeighted!P$1145&gt;0,MaleWeighted!P$1146=0),IF('Male Data'!P12&gt;MaleWeighted!P$1145,'Male Data'!$X12,0),IF(AND(MaleWeighted!P$1145=0,MaleWeighted!P$1146&gt;0),IF('Male Data'!P12&lt;MaleWeighted!P$1146,'Male Data'!$X12,0),IF(AND('Male Data'!P12&gt;MaleWeighted!P$1145,'Male Data'!P12&lt;MaleWeighted!P$1146),'Male Data'!$X12,0))))</f>
        <v>--</v>
      </c>
      <c r="Q12" t="str">
        <f>IF(AND(MaleWeighted!Q$1145=0,MaleWeighted!Q$1146=0),"--",IF(AND(MaleWeighted!Q$1145&gt;0,MaleWeighted!Q$1146=0),IF('Male Data'!Q12&gt;MaleWeighted!Q$1145,'Male Data'!$X12,0),IF(AND(MaleWeighted!Q$1145=0,MaleWeighted!Q$1146&gt;0),IF('Male Data'!Q12&lt;MaleWeighted!Q$1146,'Male Data'!$X12,0),IF(AND('Male Data'!Q12&gt;MaleWeighted!Q$1145,'Male Data'!Q12&lt;MaleWeighted!Q$1146),'Male Data'!$X12,0))))</f>
        <v>--</v>
      </c>
      <c r="R12" t="str">
        <f>IF(AND(MaleWeighted!R$1145=0,MaleWeighted!R$1146=0),"--",IF(AND(MaleWeighted!R$1145&gt;0,MaleWeighted!R$1146=0),IF('Male Data'!R12&gt;MaleWeighted!R$1145,'Male Data'!$X12,0),IF(AND(MaleWeighted!R$1145=0,MaleWeighted!R$1146&gt;0),IF('Male Data'!R12&lt;MaleWeighted!R$1146,'Male Data'!$X12,0),IF(AND('Male Data'!R12&gt;MaleWeighted!R$1145,'Male Data'!R12&lt;MaleWeighted!R$1146),'Male Data'!$X12,0))))</f>
        <v>--</v>
      </c>
      <c r="S12" t="str">
        <f>IF(AND(MaleWeighted!S$1145=0,MaleWeighted!S$1146=0),"--",IF(AND(MaleWeighted!S$1145&gt;0,MaleWeighted!S$1146=0),IF('Male Data'!S12&gt;MaleWeighted!S$1145,'Male Data'!$X12,0),IF(AND(MaleWeighted!S$1145=0,MaleWeighted!S$1146&gt;0),IF('Male Data'!S12&lt;MaleWeighted!S$1146,'Male Data'!$X12,0),IF(AND('Male Data'!S12&gt;MaleWeighted!S$1145,'Male Data'!S12&lt;MaleWeighted!S$1146),'Male Data'!$X12,0))))</f>
        <v>--</v>
      </c>
      <c r="T12" t="str">
        <f>IF(AND(MaleWeighted!T$1145=0,MaleWeighted!T$1146=0),"--",IF(AND(MaleWeighted!T$1145&gt;0,MaleWeighted!T$1146=0),IF('Male Data'!T12&gt;MaleWeighted!T$1145,'Male Data'!$X12,0),IF(AND(MaleWeighted!T$1145=0,MaleWeighted!T$1146&gt;0),IF('Male Data'!$T12&lt;MaleWeighted!T$1146,'Male Data'!$X12,0),IF(AND('Male Data'!T12&gt;MaleWeighted!T$1145,'Male Data'!T12&lt;MaleWeighted!T$1146),'Male Data'!$X12,0))))</f>
        <v>--</v>
      </c>
      <c r="U12" t="str">
        <f>IF(AND(MaleWeighted!U$1145=0,MaleWeighted!U$1146=0),"--",IF(AND(MaleWeighted!U$1145&gt;0,MaleWeighted!U$1146=0),IF('Male Data'!U12&gt;MaleWeighted!U$1145,'Male Data'!$X12,0),IF(AND(MaleWeighted!U$1145=0,MaleWeighted!U$1146&gt;0),IF('Male Data'!U12&lt;MaleWeighted!U$1146,'Male Data'!$X12,0),IF(AND('Male Data'!U12&gt;MaleWeighted!U$1145,'Male Data'!U12&lt;MaleWeighted!U$1146),'Male Data'!$X12,0))))</f>
        <v>--</v>
      </c>
      <c r="V12" t="str">
        <f>IF(AND(MaleWeighted!V$1145=0,MaleWeighted!V$1146=0),"--",IF(AND(MaleWeighted!V$1145&gt;0,MaleWeighted!V$1146=0),IF('Male Data'!V12&gt;MaleWeighted!V$1145,'Male Data'!$X12,0),IF(AND(MaleWeighted!V$1145=0,MaleWeighted!V$1146&gt;0),IF('Male Data'!V12&lt;MaleWeighted!V$1146,'Male Data'!$X12,0),IF(AND('Male Data'!V12&gt;MaleWeighted!V$1145,'Male Data'!V12&lt;MaleWeighted!V$1146),'Male Data'!$X12,0))))</f>
        <v>--</v>
      </c>
      <c r="W12" t="str">
        <f>IF(AND(MaleWeighted!W$1145=0,MaleWeighted!W$1146=0),"--",IF(AND(MaleWeighted!W$1145&gt;0,MaleWeighted!W$1146=0),IF('Male Data'!W12&gt;MaleWeighted!W$1145,'Male Data'!$X12,0),IF(AND(MaleWeighted!W$1145=0,MaleWeighted!W$1146&gt;0),IF('Male Data'!W12&lt;MaleWeighted!W$1146,'Male Data'!$X12,0),IF(AND('Male Data'!W12&gt;MaleWeighted!W$1145,'Male Data'!W12&lt;MaleWeighted!W$1146),'Male Data'!$X12,0))))</f>
        <v>--</v>
      </c>
      <c r="Y12">
        <f t="shared" si="0"/>
        <v>0</v>
      </c>
      <c r="Z12">
        <f>Y12*'Male Data'!X12</f>
        <v>0</v>
      </c>
      <c r="AA12">
        <f t="shared" si="1"/>
        <v>1</v>
      </c>
      <c r="AB12">
        <f>AA12*'Male Data'!X12</f>
        <v>250711</v>
      </c>
    </row>
    <row r="13" spans="1:28">
      <c r="A13">
        <f>'Male Data'!A13</f>
        <v>12</v>
      </c>
      <c r="B13" t="str">
        <f>'Male Data'!B13</f>
        <v>M</v>
      </c>
      <c r="C13" t="str">
        <f>IF(AND(MaleWeighted!C$1145=0,MaleWeighted!C$1146=0),"--",IF(AND(MaleWeighted!C$1145&gt;0,MaleWeighted!C$1146=0),IF('Male Data'!C13&gt;MaleWeighted!C$1145,'Male Data'!$X13,0),IF(AND(MaleWeighted!C$1145=0,MaleWeighted!C$1146&gt;0),IF('Male Data'!C13&lt;MaleWeighted!C$1146,'Male Data'!$X13,0),IF(AND('Male Data'!C13&gt;MaleWeighted!C$1145,'Male Data'!C13&lt;MaleWeighted!C$1146),'Male Data'!$X13,0))))</f>
        <v>--</v>
      </c>
      <c r="D13" t="str">
        <f>IF(AND(MaleWeighted!D$1145=0,MaleWeighted!D$1146=0),"--",IF(AND(MaleWeighted!D$1145&gt;0,MaleWeighted!D$1146=0),IF('Male Data'!D13&gt;MaleWeighted!D$1145,'Male Data'!$X13,0),IF(AND(MaleWeighted!D$1145=0,MaleWeighted!D$1146&gt;0),IF('Male Data'!D13&lt;MaleWeighted!D$1146,'Male Data'!$X13,0),IF(AND('Male Data'!D13&gt;MaleWeighted!D$1145,'Male Data'!D13&lt;MaleWeighted!D$1146),'Male Data'!$X13,0))))</f>
        <v>--</v>
      </c>
      <c r="E13" t="str">
        <f>IF(AND(MaleWeighted!E$1145=0,MaleWeighted!E$1146=0),"--",IF(AND(MaleWeighted!E$1145&gt;0,MaleWeighted!E$1146=0),IF('Male Data'!E13&gt;MaleWeighted!E$1145,'Male Data'!$X13,0),IF(AND(MaleWeighted!E$1145=0,MaleWeighted!E$1146&gt;0),IF('Male Data'!E13&lt;MaleWeighted!E$1146,'Male Data'!$X13,0),IF(AND('Male Data'!E13&gt;MaleWeighted!E$1145,'Male Data'!E13&lt;MaleWeighted!E$1146),'Male Data'!$X13,0))))</f>
        <v>--</v>
      </c>
      <c r="F13" t="str">
        <f>IF(AND(MaleWeighted!F$1145=0,MaleWeighted!F$1146=0),"--",IF(AND(MaleWeighted!F$1145&gt;0,MaleWeighted!F$1146=0),IF('Male Data'!F13&gt;MaleWeighted!F$1145,'Male Data'!$X13,0),IF(AND(MaleWeighted!F$1145=0,MaleWeighted!F$1146&gt;0),IF('Male Data'!F13&lt;MaleWeighted!F$1146,'Male Data'!$X13,0),IF(AND('Male Data'!F13&gt;MaleWeighted!F$1145,'Male Data'!F13&lt;MaleWeighted!F$1146),'Male Data'!$X13,0))))</f>
        <v>--</v>
      </c>
      <c r="G13" t="str">
        <f>IF(AND(MaleWeighted!G$1145=0,MaleWeighted!G$1146=0),"--",IF(AND(MaleWeighted!G$1145&gt;0,MaleWeighted!G$1146=0),IF('Male Data'!G13&gt;MaleWeighted!G$1145,'Male Data'!$X13,0),IF(AND(MaleWeighted!G$1145=0,MaleWeighted!G$1146&gt;0),IF('Male Data'!G13&lt;MaleWeighted!G$1146,'Male Data'!$X13,0),IF(AND('Male Data'!G13&gt;MaleWeighted!G$1145,'Male Data'!G13&lt;MaleWeighted!G$1146),'Male Data'!$X13,0))))</f>
        <v>--</v>
      </c>
      <c r="H13" t="str">
        <f>IF(AND(MaleWeighted!H$1145=0,MaleWeighted!H$1146=0),"--",IF(AND(MaleWeighted!H$1145&gt;0,MaleWeighted!H$1146=0),IF('Male Data'!H13&gt;MaleWeighted!H$1145,'Male Data'!$X13,0),IF(AND(MaleWeighted!H$1145=0,MaleWeighted!H$1146&gt;0),IF('Male Data'!H13&lt;MaleWeighted!H$1146,'Male Data'!$X13,0),IF(AND('Male Data'!H13&gt;MaleWeighted!H$1145,'Male Data'!H13&lt;MaleWeighted!H$1146),'Male Data'!$X13,0))))</f>
        <v>--</v>
      </c>
      <c r="I13" t="str">
        <f>IF(AND(MaleWeighted!I$1145=0,MaleWeighted!I$1146=0),"--",IF(AND(MaleWeighted!I$1145&gt;0,MaleWeighted!I$1146=0),IF('Male Data'!I13&gt;MaleWeighted!I$1145,'Male Data'!$X13,0),IF(AND(MaleWeighted!I$1145=0,MaleWeighted!I$1146&gt;0),IF('Male Data'!I13&lt;MaleWeighted!I$1146,'Male Data'!$X13,0),IF(AND('Male Data'!I13&gt;MaleWeighted!I$1145,'Male Data'!I13&lt;MaleWeighted!I$1146),'Male Data'!$X13,0))))</f>
        <v>--</v>
      </c>
      <c r="J13" t="str">
        <f>IF(AND(MaleWeighted!J$1145=0,MaleWeighted!J$1146=0),"--",IF(AND(MaleWeighted!J$1145&gt;0,MaleWeighted!J$1146=0),IF('Male Data'!J13&gt;MaleWeighted!J$1145,'Male Data'!$X13,0),IF(AND(MaleWeighted!J$1145=0,MaleWeighted!J$1146&gt;0),IF('Male Data'!J13&lt;MaleWeighted!J$1146,'Male Data'!$X13,0),IF(AND('Male Data'!J13&gt;MaleWeighted!J$1145,'Male Data'!J13&lt;MaleWeighted!J$1146),'Male Data'!$X13,0))))</f>
        <v>--</v>
      </c>
      <c r="K13" t="str">
        <f>IF(AND(MaleWeighted!K$1145=0,MaleWeighted!K$1146=0),"--",IF(AND(MaleWeighted!K$1145&gt;0,MaleWeighted!K$1146=0),IF('Male Data'!K13&gt;MaleWeighted!K$1145,'Male Data'!$X13,0),IF(AND(MaleWeighted!K$1145=0,MaleWeighted!K$1146&gt;0),IF('Male Data'!K13&lt;MaleWeighted!K$1146,'Male Data'!$X13,0),IF(AND('Male Data'!K13&gt;MaleWeighted!K$1145,'Male Data'!K13&lt;MaleWeighted!K$1146),'Male Data'!$X13,0))))</f>
        <v>--</v>
      </c>
      <c r="L13" t="str">
        <f>IF(AND(MaleWeighted!L$1145=0,MaleWeighted!L$1146=0),"--",IF(AND(MaleWeighted!L$1145&gt;0,MaleWeighted!L$1146=0),IF('Male Data'!L13&gt;MaleWeighted!L$1145,'Male Data'!$X13,0),IF(AND(MaleWeighted!L$1145=0,MaleWeighted!L$1146&gt;0),IF('Male Data'!L13&lt;MaleWeighted!L$1146,'Male Data'!$X13,0),IF(AND('Male Data'!L13&gt;MaleWeighted!L$1145,'Male Data'!L13&lt;MaleWeighted!L$1146),'Male Data'!$X13,0))))</f>
        <v>--</v>
      </c>
      <c r="M13" t="str">
        <f>IF(AND(MaleWeighted!M$1145=0,MaleWeighted!M$1146=0),"--",IF(AND(MaleWeighted!M$1145&gt;0,MaleWeighted!M$1146=0),IF('Male Data'!M13&gt;MaleWeighted!M$1145,'Male Data'!$X13,0),IF(AND(MaleWeighted!M$1145=0,MaleWeighted!M$1146&gt;0),IF('Male Data'!M13&lt;MaleWeighted!M$1146,'Male Data'!$X13,0),IF(AND('Male Data'!M13&gt;MaleWeighted!M$1145,'Male Data'!M13&lt;MaleWeighted!M$1146),'Male Data'!$X13,0))))</f>
        <v>--</v>
      </c>
      <c r="N13" t="str">
        <f>IF(AND(MaleWeighted!N$1145=0,MaleWeighted!N$1146=0),"--",IF(AND(MaleWeighted!N$1145&gt;0,MaleWeighted!N$1146=0),IF('Male Data'!N13&gt;MaleWeighted!N$1145,'Male Data'!$X13,0),IF(AND(MaleWeighted!N$1145=0,MaleWeighted!N$1146&gt;0),IF('Male Data'!N13&lt;MaleWeighted!N$1146,'Male Data'!$X13,0),IF(AND('Male Data'!N13&gt;MaleWeighted!N$1145,'Male Data'!N13&lt;MaleWeighted!N$1146),'Male Data'!$X13,0))))</f>
        <v>--</v>
      </c>
      <c r="O13" t="str">
        <f>IF(AND(MaleWeighted!O$1145=0,MaleWeighted!O$1146=0),"--",IF(AND(MaleWeighted!O$1145&gt;0,MaleWeighted!O$1146=0),IF('Male Data'!O13&gt;MaleWeighted!O$1145,'Male Data'!$X13,0),IF(AND(MaleWeighted!O$1145=0,MaleWeighted!O$1146&gt;0),IF('Male Data'!O13&lt;MaleWeighted!O$1146,'Male Data'!$X13,0),IF(AND('Male Data'!O13&gt;MaleWeighted!O$1145,'Male Data'!O13&lt;MaleWeighted!O$1146),'Male Data'!$X13,0))))</f>
        <v>--</v>
      </c>
      <c r="P13" t="str">
        <f>IF(AND(MaleWeighted!P$1145=0,MaleWeighted!P$1146=0),"--",IF(AND(MaleWeighted!P$1145&gt;0,MaleWeighted!P$1146=0),IF('Male Data'!P13&gt;MaleWeighted!P$1145,'Male Data'!$X13,0),IF(AND(MaleWeighted!P$1145=0,MaleWeighted!P$1146&gt;0),IF('Male Data'!P13&lt;MaleWeighted!P$1146,'Male Data'!$X13,0),IF(AND('Male Data'!P13&gt;MaleWeighted!P$1145,'Male Data'!P13&lt;MaleWeighted!P$1146),'Male Data'!$X13,0))))</f>
        <v>--</v>
      </c>
      <c r="Q13" t="str">
        <f>IF(AND(MaleWeighted!Q$1145=0,MaleWeighted!Q$1146=0),"--",IF(AND(MaleWeighted!Q$1145&gt;0,MaleWeighted!Q$1146=0),IF('Male Data'!Q13&gt;MaleWeighted!Q$1145,'Male Data'!$X13,0),IF(AND(MaleWeighted!Q$1145=0,MaleWeighted!Q$1146&gt;0),IF('Male Data'!Q13&lt;MaleWeighted!Q$1146,'Male Data'!$X13,0),IF(AND('Male Data'!Q13&gt;MaleWeighted!Q$1145,'Male Data'!Q13&lt;MaleWeighted!Q$1146),'Male Data'!$X13,0))))</f>
        <v>--</v>
      </c>
      <c r="R13" t="str">
        <f>IF(AND(MaleWeighted!R$1145=0,MaleWeighted!R$1146=0),"--",IF(AND(MaleWeighted!R$1145&gt;0,MaleWeighted!R$1146=0),IF('Male Data'!R13&gt;MaleWeighted!R$1145,'Male Data'!$X13,0),IF(AND(MaleWeighted!R$1145=0,MaleWeighted!R$1146&gt;0),IF('Male Data'!R13&lt;MaleWeighted!R$1146,'Male Data'!$X13,0),IF(AND('Male Data'!R13&gt;MaleWeighted!R$1145,'Male Data'!R13&lt;MaleWeighted!R$1146),'Male Data'!$X13,0))))</f>
        <v>--</v>
      </c>
      <c r="S13" t="str">
        <f>IF(AND(MaleWeighted!S$1145=0,MaleWeighted!S$1146=0),"--",IF(AND(MaleWeighted!S$1145&gt;0,MaleWeighted!S$1146=0),IF('Male Data'!S13&gt;MaleWeighted!S$1145,'Male Data'!$X13,0),IF(AND(MaleWeighted!S$1145=0,MaleWeighted!S$1146&gt;0),IF('Male Data'!S13&lt;MaleWeighted!S$1146,'Male Data'!$X13,0),IF(AND('Male Data'!S13&gt;MaleWeighted!S$1145,'Male Data'!S13&lt;MaleWeighted!S$1146),'Male Data'!$X13,0))))</f>
        <v>--</v>
      </c>
      <c r="T13" t="str">
        <f>IF(AND(MaleWeighted!T$1145=0,MaleWeighted!T$1146=0),"--",IF(AND(MaleWeighted!T$1145&gt;0,MaleWeighted!T$1146=0),IF('Male Data'!T13&gt;MaleWeighted!T$1145,'Male Data'!$X13,0),IF(AND(MaleWeighted!T$1145=0,MaleWeighted!T$1146&gt;0),IF('Male Data'!$T13&lt;MaleWeighted!T$1146,'Male Data'!$X13,0),IF(AND('Male Data'!T13&gt;MaleWeighted!T$1145,'Male Data'!T13&lt;MaleWeighted!T$1146),'Male Data'!$X13,0))))</f>
        <v>--</v>
      </c>
      <c r="U13" t="str">
        <f>IF(AND(MaleWeighted!U$1145=0,MaleWeighted!U$1146=0),"--",IF(AND(MaleWeighted!U$1145&gt;0,MaleWeighted!U$1146=0),IF('Male Data'!U13&gt;MaleWeighted!U$1145,'Male Data'!$X13,0),IF(AND(MaleWeighted!U$1145=0,MaleWeighted!U$1146&gt;0),IF('Male Data'!U13&lt;MaleWeighted!U$1146,'Male Data'!$X13,0),IF(AND('Male Data'!U13&gt;MaleWeighted!U$1145,'Male Data'!U13&lt;MaleWeighted!U$1146),'Male Data'!$X13,0))))</f>
        <v>--</v>
      </c>
      <c r="V13" t="str">
        <f>IF(AND(MaleWeighted!V$1145=0,MaleWeighted!V$1146=0),"--",IF(AND(MaleWeighted!V$1145&gt;0,MaleWeighted!V$1146=0),IF('Male Data'!V13&gt;MaleWeighted!V$1145,'Male Data'!$X13,0),IF(AND(MaleWeighted!V$1145=0,MaleWeighted!V$1146&gt;0),IF('Male Data'!V13&lt;MaleWeighted!V$1146,'Male Data'!$X13,0),IF(AND('Male Data'!V13&gt;MaleWeighted!V$1145,'Male Data'!V13&lt;MaleWeighted!V$1146),'Male Data'!$X13,0))))</f>
        <v>--</v>
      </c>
      <c r="W13" t="str">
        <f>IF(AND(MaleWeighted!W$1145=0,MaleWeighted!W$1146=0),"--",IF(AND(MaleWeighted!W$1145&gt;0,MaleWeighted!W$1146=0),IF('Male Data'!W13&gt;MaleWeighted!W$1145,'Male Data'!$X13,0),IF(AND(MaleWeighted!W$1145=0,MaleWeighted!W$1146&gt;0),IF('Male Data'!W13&lt;MaleWeighted!W$1146,'Male Data'!$X13,0),IF(AND('Male Data'!W13&gt;MaleWeighted!W$1145,'Male Data'!W13&lt;MaleWeighted!W$1146),'Male Data'!$X13,0))))</f>
        <v>--</v>
      </c>
      <c r="Y13">
        <f t="shared" si="0"/>
        <v>0</v>
      </c>
      <c r="Z13">
        <f>Y13*'Male Data'!X13</f>
        <v>0</v>
      </c>
      <c r="AA13">
        <f t="shared" si="1"/>
        <v>1</v>
      </c>
      <c r="AB13">
        <f>AA13*'Male Data'!X13</f>
        <v>114001</v>
      </c>
    </row>
    <row r="14" spans="1:28">
      <c r="A14">
        <f>'Male Data'!A14</f>
        <v>13</v>
      </c>
      <c r="B14" t="str">
        <f>'Male Data'!B14</f>
        <v>M</v>
      </c>
      <c r="C14" t="str">
        <f>IF(AND(MaleWeighted!C$1145=0,MaleWeighted!C$1146=0),"--",IF(AND(MaleWeighted!C$1145&gt;0,MaleWeighted!C$1146=0),IF('Male Data'!C14&gt;MaleWeighted!C$1145,'Male Data'!$X14,0),IF(AND(MaleWeighted!C$1145=0,MaleWeighted!C$1146&gt;0),IF('Male Data'!C14&lt;MaleWeighted!C$1146,'Male Data'!$X14,0),IF(AND('Male Data'!C14&gt;MaleWeighted!C$1145,'Male Data'!C14&lt;MaleWeighted!C$1146),'Male Data'!$X14,0))))</f>
        <v>--</v>
      </c>
      <c r="D14" t="str">
        <f>IF(AND(MaleWeighted!D$1145=0,MaleWeighted!D$1146=0),"--",IF(AND(MaleWeighted!D$1145&gt;0,MaleWeighted!D$1146=0),IF('Male Data'!D14&gt;MaleWeighted!D$1145,'Male Data'!$X14,0),IF(AND(MaleWeighted!D$1145=0,MaleWeighted!D$1146&gt;0),IF('Male Data'!D14&lt;MaleWeighted!D$1146,'Male Data'!$X14,0),IF(AND('Male Data'!D14&gt;MaleWeighted!D$1145,'Male Data'!D14&lt;MaleWeighted!D$1146),'Male Data'!$X14,0))))</f>
        <v>--</v>
      </c>
      <c r="E14" t="str">
        <f>IF(AND(MaleWeighted!E$1145=0,MaleWeighted!E$1146=0),"--",IF(AND(MaleWeighted!E$1145&gt;0,MaleWeighted!E$1146=0),IF('Male Data'!E14&gt;MaleWeighted!E$1145,'Male Data'!$X14,0),IF(AND(MaleWeighted!E$1145=0,MaleWeighted!E$1146&gt;0),IF('Male Data'!E14&lt;MaleWeighted!E$1146,'Male Data'!$X14,0),IF(AND('Male Data'!E14&gt;MaleWeighted!E$1145,'Male Data'!E14&lt;MaleWeighted!E$1146),'Male Data'!$X14,0))))</f>
        <v>--</v>
      </c>
      <c r="F14" t="str">
        <f>IF(AND(MaleWeighted!F$1145=0,MaleWeighted!F$1146=0),"--",IF(AND(MaleWeighted!F$1145&gt;0,MaleWeighted!F$1146=0),IF('Male Data'!F14&gt;MaleWeighted!F$1145,'Male Data'!$X14,0),IF(AND(MaleWeighted!F$1145=0,MaleWeighted!F$1146&gt;0),IF('Male Data'!F14&lt;MaleWeighted!F$1146,'Male Data'!$X14,0),IF(AND('Male Data'!F14&gt;MaleWeighted!F$1145,'Male Data'!F14&lt;MaleWeighted!F$1146),'Male Data'!$X14,0))))</f>
        <v>--</v>
      </c>
      <c r="G14" t="str">
        <f>IF(AND(MaleWeighted!G$1145=0,MaleWeighted!G$1146=0),"--",IF(AND(MaleWeighted!G$1145&gt;0,MaleWeighted!G$1146=0),IF('Male Data'!G14&gt;MaleWeighted!G$1145,'Male Data'!$X14,0),IF(AND(MaleWeighted!G$1145=0,MaleWeighted!G$1146&gt;0),IF('Male Data'!G14&lt;MaleWeighted!G$1146,'Male Data'!$X14,0),IF(AND('Male Data'!G14&gt;MaleWeighted!G$1145,'Male Data'!G14&lt;MaleWeighted!G$1146),'Male Data'!$X14,0))))</f>
        <v>--</v>
      </c>
      <c r="H14" t="str">
        <f>IF(AND(MaleWeighted!H$1145=0,MaleWeighted!H$1146=0),"--",IF(AND(MaleWeighted!H$1145&gt;0,MaleWeighted!H$1146=0),IF('Male Data'!H14&gt;MaleWeighted!H$1145,'Male Data'!$X14,0),IF(AND(MaleWeighted!H$1145=0,MaleWeighted!H$1146&gt;0),IF('Male Data'!H14&lt;MaleWeighted!H$1146,'Male Data'!$X14,0),IF(AND('Male Data'!H14&gt;MaleWeighted!H$1145,'Male Data'!H14&lt;MaleWeighted!H$1146),'Male Data'!$X14,0))))</f>
        <v>--</v>
      </c>
      <c r="I14" t="str">
        <f>IF(AND(MaleWeighted!I$1145=0,MaleWeighted!I$1146=0),"--",IF(AND(MaleWeighted!I$1145&gt;0,MaleWeighted!I$1146=0),IF('Male Data'!I14&gt;MaleWeighted!I$1145,'Male Data'!$X14,0),IF(AND(MaleWeighted!I$1145=0,MaleWeighted!I$1146&gt;0),IF('Male Data'!I14&lt;MaleWeighted!I$1146,'Male Data'!$X14,0),IF(AND('Male Data'!I14&gt;MaleWeighted!I$1145,'Male Data'!I14&lt;MaleWeighted!I$1146),'Male Data'!$X14,0))))</f>
        <v>--</v>
      </c>
      <c r="J14" t="str">
        <f>IF(AND(MaleWeighted!J$1145=0,MaleWeighted!J$1146=0),"--",IF(AND(MaleWeighted!J$1145&gt;0,MaleWeighted!J$1146=0),IF('Male Data'!J14&gt;MaleWeighted!J$1145,'Male Data'!$X14,0),IF(AND(MaleWeighted!J$1145=0,MaleWeighted!J$1146&gt;0),IF('Male Data'!J14&lt;MaleWeighted!J$1146,'Male Data'!$X14,0),IF(AND('Male Data'!J14&gt;MaleWeighted!J$1145,'Male Data'!J14&lt;MaleWeighted!J$1146),'Male Data'!$X14,0))))</f>
        <v>--</v>
      </c>
      <c r="K14" t="str">
        <f>IF(AND(MaleWeighted!K$1145=0,MaleWeighted!K$1146=0),"--",IF(AND(MaleWeighted!K$1145&gt;0,MaleWeighted!K$1146=0),IF('Male Data'!K14&gt;MaleWeighted!K$1145,'Male Data'!$X14,0),IF(AND(MaleWeighted!K$1145=0,MaleWeighted!K$1146&gt;0),IF('Male Data'!K14&lt;MaleWeighted!K$1146,'Male Data'!$X14,0),IF(AND('Male Data'!K14&gt;MaleWeighted!K$1145,'Male Data'!K14&lt;MaleWeighted!K$1146),'Male Data'!$X14,0))))</f>
        <v>--</v>
      </c>
      <c r="L14" t="str">
        <f>IF(AND(MaleWeighted!L$1145=0,MaleWeighted!L$1146=0),"--",IF(AND(MaleWeighted!L$1145&gt;0,MaleWeighted!L$1146=0),IF('Male Data'!L14&gt;MaleWeighted!L$1145,'Male Data'!$X14,0),IF(AND(MaleWeighted!L$1145=0,MaleWeighted!L$1146&gt;0),IF('Male Data'!L14&lt;MaleWeighted!L$1146,'Male Data'!$X14,0),IF(AND('Male Data'!L14&gt;MaleWeighted!L$1145,'Male Data'!L14&lt;MaleWeighted!L$1146),'Male Data'!$X14,0))))</f>
        <v>--</v>
      </c>
      <c r="M14" t="str">
        <f>IF(AND(MaleWeighted!M$1145=0,MaleWeighted!M$1146=0),"--",IF(AND(MaleWeighted!M$1145&gt;0,MaleWeighted!M$1146=0),IF('Male Data'!M14&gt;MaleWeighted!M$1145,'Male Data'!$X14,0),IF(AND(MaleWeighted!M$1145=0,MaleWeighted!M$1146&gt;0),IF('Male Data'!M14&lt;MaleWeighted!M$1146,'Male Data'!$X14,0),IF(AND('Male Data'!M14&gt;MaleWeighted!M$1145,'Male Data'!M14&lt;MaleWeighted!M$1146),'Male Data'!$X14,0))))</f>
        <v>--</v>
      </c>
      <c r="N14" t="str">
        <f>IF(AND(MaleWeighted!N$1145=0,MaleWeighted!N$1146=0),"--",IF(AND(MaleWeighted!N$1145&gt;0,MaleWeighted!N$1146=0),IF('Male Data'!N14&gt;MaleWeighted!N$1145,'Male Data'!$X14,0),IF(AND(MaleWeighted!N$1145=0,MaleWeighted!N$1146&gt;0),IF('Male Data'!N14&lt;MaleWeighted!N$1146,'Male Data'!$X14,0),IF(AND('Male Data'!N14&gt;MaleWeighted!N$1145,'Male Data'!N14&lt;MaleWeighted!N$1146),'Male Data'!$X14,0))))</f>
        <v>--</v>
      </c>
      <c r="O14" t="str">
        <f>IF(AND(MaleWeighted!O$1145=0,MaleWeighted!O$1146=0),"--",IF(AND(MaleWeighted!O$1145&gt;0,MaleWeighted!O$1146=0),IF('Male Data'!O14&gt;MaleWeighted!O$1145,'Male Data'!$X14,0),IF(AND(MaleWeighted!O$1145=0,MaleWeighted!O$1146&gt;0),IF('Male Data'!O14&lt;MaleWeighted!O$1146,'Male Data'!$X14,0),IF(AND('Male Data'!O14&gt;MaleWeighted!O$1145,'Male Data'!O14&lt;MaleWeighted!O$1146),'Male Data'!$X14,0))))</f>
        <v>--</v>
      </c>
      <c r="P14" t="str">
        <f>IF(AND(MaleWeighted!P$1145=0,MaleWeighted!P$1146=0),"--",IF(AND(MaleWeighted!P$1145&gt;0,MaleWeighted!P$1146=0),IF('Male Data'!P14&gt;MaleWeighted!P$1145,'Male Data'!$X14,0),IF(AND(MaleWeighted!P$1145=0,MaleWeighted!P$1146&gt;0),IF('Male Data'!P14&lt;MaleWeighted!P$1146,'Male Data'!$X14,0),IF(AND('Male Data'!P14&gt;MaleWeighted!P$1145,'Male Data'!P14&lt;MaleWeighted!P$1146),'Male Data'!$X14,0))))</f>
        <v>--</v>
      </c>
      <c r="Q14" t="str">
        <f>IF(AND(MaleWeighted!Q$1145=0,MaleWeighted!Q$1146=0),"--",IF(AND(MaleWeighted!Q$1145&gt;0,MaleWeighted!Q$1146=0),IF('Male Data'!Q14&gt;MaleWeighted!Q$1145,'Male Data'!$X14,0),IF(AND(MaleWeighted!Q$1145=0,MaleWeighted!Q$1146&gt;0),IF('Male Data'!Q14&lt;MaleWeighted!Q$1146,'Male Data'!$X14,0),IF(AND('Male Data'!Q14&gt;MaleWeighted!Q$1145,'Male Data'!Q14&lt;MaleWeighted!Q$1146),'Male Data'!$X14,0))))</f>
        <v>--</v>
      </c>
      <c r="R14" t="str">
        <f>IF(AND(MaleWeighted!R$1145=0,MaleWeighted!R$1146=0),"--",IF(AND(MaleWeighted!R$1145&gt;0,MaleWeighted!R$1146=0),IF('Male Data'!R14&gt;MaleWeighted!R$1145,'Male Data'!$X14,0),IF(AND(MaleWeighted!R$1145=0,MaleWeighted!R$1146&gt;0),IF('Male Data'!R14&lt;MaleWeighted!R$1146,'Male Data'!$X14,0),IF(AND('Male Data'!R14&gt;MaleWeighted!R$1145,'Male Data'!R14&lt;MaleWeighted!R$1146),'Male Data'!$X14,0))))</f>
        <v>--</v>
      </c>
      <c r="S14" t="str">
        <f>IF(AND(MaleWeighted!S$1145=0,MaleWeighted!S$1146=0),"--",IF(AND(MaleWeighted!S$1145&gt;0,MaleWeighted!S$1146=0),IF('Male Data'!S14&gt;MaleWeighted!S$1145,'Male Data'!$X14,0),IF(AND(MaleWeighted!S$1145=0,MaleWeighted!S$1146&gt;0),IF('Male Data'!S14&lt;MaleWeighted!S$1146,'Male Data'!$X14,0),IF(AND('Male Data'!S14&gt;MaleWeighted!S$1145,'Male Data'!S14&lt;MaleWeighted!S$1146),'Male Data'!$X14,0))))</f>
        <v>--</v>
      </c>
      <c r="T14" t="str">
        <f>IF(AND(MaleWeighted!T$1145=0,MaleWeighted!T$1146=0),"--",IF(AND(MaleWeighted!T$1145&gt;0,MaleWeighted!T$1146=0),IF('Male Data'!T14&gt;MaleWeighted!T$1145,'Male Data'!$X14,0),IF(AND(MaleWeighted!T$1145=0,MaleWeighted!T$1146&gt;0),IF('Male Data'!$T14&lt;MaleWeighted!T$1146,'Male Data'!$X14,0),IF(AND('Male Data'!T14&gt;MaleWeighted!T$1145,'Male Data'!T14&lt;MaleWeighted!T$1146),'Male Data'!$X14,0))))</f>
        <v>--</v>
      </c>
      <c r="U14" t="str">
        <f>IF(AND(MaleWeighted!U$1145=0,MaleWeighted!U$1146=0),"--",IF(AND(MaleWeighted!U$1145&gt;0,MaleWeighted!U$1146=0),IF('Male Data'!U14&gt;MaleWeighted!U$1145,'Male Data'!$X14,0),IF(AND(MaleWeighted!U$1145=0,MaleWeighted!U$1146&gt;0),IF('Male Data'!U14&lt;MaleWeighted!U$1146,'Male Data'!$X14,0),IF(AND('Male Data'!U14&gt;MaleWeighted!U$1145,'Male Data'!U14&lt;MaleWeighted!U$1146),'Male Data'!$X14,0))))</f>
        <v>--</v>
      </c>
      <c r="V14" t="str">
        <f>IF(AND(MaleWeighted!V$1145=0,MaleWeighted!V$1146=0),"--",IF(AND(MaleWeighted!V$1145&gt;0,MaleWeighted!V$1146=0),IF('Male Data'!V14&gt;MaleWeighted!V$1145,'Male Data'!$X14,0),IF(AND(MaleWeighted!V$1145=0,MaleWeighted!V$1146&gt;0),IF('Male Data'!V14&lt;MaleWeighted!V$1146,'Male Data'!$X14,0),IF(AND('Male Data'!V14&gt;MaleWeighted!V$1145,'Male Data'!V14&lt;MaleWeighted!V$1146),'Male Data'!$X14,0))))</f>
        <v>--</v>
      </c>
      <c r="W14" t="str">
        <f>IF(AND(MaleWeighted!W$1145=0,MaleWeighted!W$1146=0),"--",IF(AND(MaleWeighted!W$1145&gt;0,MaleWeighted!W$1146=0),IF('Male Data'!W14&gt;MaleWeighted!W$1145,'Male Data'!$X14,0),IF(AND(MaleWeighted!W$1145=0,MaleWeighted!W$1146&gt;0),IF('Male Data'!W14&lt;MaleWeighted!W$1146,'Male Data'!$X14,0),IF(AND('Male Data'!W14&gt;MaleWeighted!W$1145,'Male Data'!W14&lt;MaleWeighted!W$1146),'Male Data'!$X14,0))))</f>
        <v>--</v>
      </c>
      <c r="Y14">
        <f t="shared" si="0"/>
        <v>0</v>
      </c>
      <c r="Z14">
        <f>Y14*'Male Data'!X14</f>
        <v>0</v>
      </c>
      <c r="AA14">
        <f t="shared" si="1"/>
        <v>1</v>
      </c>
      <c r="AB14">
        <f>AA14*'Male Data'!X14</f>
        <v>225714</v>
      </c>
    </row>
    <row r="15" spans="1:28">
      <c r="A15">
        <f>'Male Data'!A15</f>
        <v>14</v>
      </c>
      <c r="B15" t="str">
        <f>'Male Data'!B15</f>
        <v>M</v>
      </c>
      <c r="C15" t="str">
        <f>IF(AND(MaleWeighted!C$1145=0,MaleWeighted!C$1146=0),"--",IF(AND(MaleWeighted!C$1145&gt;0,MaleWeighted!C$1146=0),IF('Male Data'!C15&gt;MaleWeighted!C$1145,'Male Data'!$X15,0),IF(AND(MaleWeighted!C$1145=0,MaleWeighted!C$1146&gt;0),IF('Male Data'!C15&lt;MaleWeighted!C$1146,'Male Data'!$X15,0),IF(AND('Male Data'!C15&gt;MaleWeighted!C$1145,'Male Data'!C15&lt;MaleWeighted!C$1146),'Male Data'!$X15,0))))</f>
        <v>--</v>
      </c>
      <c r="D15" t="str">
        <f>IF(AND(MaleWeighted!D$1145=0,MaleWeighted!D$1146=0),"--",IF(AND(MaleWeighted!D$1145&gt;0,MaleWeighted!D$1146=0),IF('Male Data'!D15&gt;MaleWeighted!D$1145,'Male Data'!$X15,0),IF(AND(MaleWeighted!D$1145=0,MaleWeighted!D$1146&gt;0),IF('Male Data'!D15&lt;MaleWeighted!D$1146,'Male Data'!$X15,0),IF(AND('Male Data'!D15&gt;MaleWeighted!D$1145,'Male Data'!D15&lt;MaleWeighted!D$1146),'Male Data'!$X15,0))))</f>
        <v>--</v>
      </c>
      <c r="E15" t="str">
        <f>IF(AND(MaleWeighted!E$1145=0,MaleWeighted!E$1146=0),"--",IF(AND(MaleWeighted!E$1145&gt;0,MaleWeighted!E$1146=0),IF('Male Data'!E15&gt;MaleWeighted!E$1145,'Male Data'!$X15,0),IF(AND(MaleWeighted!E$1145=0,MaleWeighted!E$1146&gt;0),IF('Male Data'!E15&lt;MaleWeighted!E$1146,'Male Data'!$X15,0),IF(AND('Male Data'!E15&gt;MaleWeighted!E$1145,'Male Data'!E15&lt;MaleWeighted!E$1146),'Male Data'!$X15,0))))</f>
        <v>--</v>
      </c>
      <c r="F15" t="str">
        <f>IF(AND(MaleWeighted!F$1145=0,MaleWeighted!F$1146=0),"--",IF(AND(MaleWeighted!F$1145&gt;0,MaleWeighted!F$1146=0),IF('Male Data'!F15&gt;MaleWeighted!F$1145,'Male Data'!$X15,0),IF(AND(MaleWeighted!F$1145=0,MaleWeighted!F$1146&gt;0),IF('Male Data'!F15&lt;MaleWeighted!F$1146,'Male Data'!$X15,0),IF(AND('Male Data'!F15&gt;MaleWeighted!F$1145,'Male Data'!F15&lt;MaleWeighted!F$1146),'Male Data'!$X15,0))))</f>
        <v>--</v>
      </c>
      <c r="G15" t="str">
        <f>IF(AND(MaleWeighted!G$1145=0,MaleWeighted!G$1146=0),"--",IF(AND(MaleWeighted!G$1145&gt;0,MaleWeighted!G$1146=0),IF('Male Data'!G15&gt;MaleWeighted!G$1145,'Male Data'!$X15,0),IF(AND(MaleWeighted!G$1145=0,MaleWeighted!G$1146&gt;0),IF('Male Data'!G15&lt;MaleWeighted!G$1146,'Male Data'!$X15,0),IF(AND('Male Data'!G15&gt;MaleWeighted!G$1145,'Male Data'!G15&lt;MaleWeighted!G$1146),'Male Data'!$X15,0))))</f>
        <v>--</v>
      </c>
      <c r="H15" t="str">
        <f>IF(AND(MaleWeighted!H$1145=0,MaleWeighted!H$1146=0),"--",IF(AND(MaleWeighted!H$1145&gt;0,MaleWeighted!H$1146=0),IF('Male Data'!H15&gt;MaleWeighted!H$1145,'Male Data'!$X15,0),IF(AND(MaleWeighted!H$1145=0,MaleWeighted!H$1146&gt;0),IF('Male Data'!H15&lt;MaleWeighted!H$1146,'Male Data'!$X15,0),IF(AND('Male Data'!H15&gt;MaleWeighted!H$1145,'Male Data'!H15&lt;MaleWeighted!H$1146),'Male Data'!$X15,0))))</f>
        <v>--</v>
      </c>
      <c r="I15" t="str">
        <f>IF(AND(MaleWeighted!I$1145=0,MaleWeighted!I$1146=0),"--",IF(AND(MaleWeighted!I$1145&gt;0,MaleWeighted!I$1146=0),IF('Male Data'!I15&gt;MaleWeighted!I$1145,'Male Data'!$X15,0),IF(AND(MaleWeighted!I$1145=0,MaleWeighted!I$1146&gt;0),IF('Male Data'!I15&lt;MaleWeighted!I$1146,'Male Data'!$X15,0),IF(AND('Male Data'!I15&gt;MaleWeighted!I$1145,'Male Data'!I15&lt;MaleWeighted!I$1146),'Male Data'!$X15,0))))</f>
        <v>--</v>
      </c>
      <c r="J15" t="str">
        <f>IF(AND(MaleWeighted!J$1145=0,MaleWeighted!J$1146=0),"--",IF(AND(MaleWeighted!J$1145&gt;0,MaleWeighted!J$1146=0),IF('Male Data'!J15&gt;MaleWeighted!J$1145,'Male Data'!$X15,0),IF(AND(MaleWeighted!J$1145=0,MaleWeighted!J$1146&gt;0),IF('Male Data'!J15&lt;MaleWeighted!J$1146,'Male Data'!$X15,0),IF(AND('Male Data'!J15&gt;MaleWeighted!J$1145,'Male Data'!J15&lt;MaleWeighted!J$1146),'Male Data'!$X15,0))))</f>
        <v>--</v>
      </c>
      <c r="K15" t="str">
        <f>IF(AND(MaleWeighted!K$1145=0,MaleWeighted!K$1146=0),"--",IF(AND(MaleWeighted!K$1145&gt;0,MaleWeighted!K$1146=0),IF('Male Data'!K15&gt;MaleWeighted!K$1145,'Male Data'!$X15,0),IF(AND(MaleWeighted!K$1145=0,MaleWeighted!K$1146&gt;0),IF('Male Data'!K15&lt;MaleWeighted!K$1146,'Male Data'!$X15,0),IF(AND('Male Data'!K15&gt;MaleWeighted!K$1145,'Male Data'!K15&lt;MaleWeighted!K$1146),'Male Data'!$X15,0))))</f>
        <v>--</v>
      </c>
      <c r="L15" t="str">
        <f>IF(AND(MaleWeighted!L$1145=0,MaleWeighted!L$1146=0),"--",IF(AND(MaleWeighted!L$1145&gt;0,MaleWeighted!L$1146=0),IF('Male Data'!L15&gt;MaleWeighted!L$1145,'Male Data'!$X15,0),IF(AND(MaleWeighted!L$1145=0,MaleWeighted!L$1146&gt;0),IF('Male Data'!L15&lt;MaleWeighted!L$1146,'Male Data'!$X15,0),IF(AND('Male Data'!L15&gt;MaleWeighted!L$1145,'Male Data'!L15&lt;MaleWeighted!L$1146),'Male Data'!$X15,0))))</f>
        <v>--</v>
      </c>
      <c r="M15" t="str">
        <f>IF(AND(MaleWeighted!M$1145=0,MaleWeighted!M$1146=0),"--",IF(AND(MaleWeighted!M$1145&gt;0,MaleWeighted!M$1146=0),IF('Male Data'!M15&gt;MaleWeighted!M$1145,'Male Data'!$X15,0),IF(AND(MaleWeighted!M$1145=0,MaleWeighted!M$1146&gt;0),IF('Male Data'!M15&lt;MaleWeighted!M$1146,'Male Data'!$X15,0),IF(AND('Male Data'!M15&gt;MaleWeighted!M$1145,'Male Data'!M15&lt;MaleWeighted!M$1146),'Male Data'!$X15,0))))</f>
        <v>--</v>
      </c>
      <c r="N15" t="str">
        <f>IF(AND(MaleWeighted!N$1145=0,MaleWeighted!N$1146=0),"--",IF(AND(MaleWeighted!N$1145&gt;0,MaleWeighted!N$1146=0),IF('Male Data'!N15&gt;MaleWeighted!N$1145,'Male Data'!$X15,0),IF(AND(MaleWeighted!N$1145=0,MaleWeighted!N$1146&gt;0),IF('Male Data'!N15&lt;MaleWeighted!N$1146,'Male Data'!$X15,0),IF(AND('Male Data'!N15&gt;MaleWeighted!N$1145,'Male Data'!N15&lt;MaleWeighted!N$1146),'Male Data'!$X15,0))))</f>
        <v>--</v>
      </c>
      <c r="O15" t="str">
        <f>IF(AND(MaleWeighted!O$1145=0,MaleWeighted!O$1146=0),"--",IF(AND(MaleWeighted!O$1145&gt;0,MaleWeighted!O$1146=0),IF('Male Data'!O15&gt;MaleWeighted!O$1145,'Male Data'!$X15,0),IF(AND(MaleWeighted!O$1145=0,MaleWeighted!O$1146&gt;0),IF('Male Data'!O15&lt;MaleWeighted!O$1146,'Male Data'!$X15,0),IF(AND('Male Data'!O15&gt;MaleWeighted!O$1145,'Male Data'!O15&lt;MaleWeighted!O$1146),'Male Data'!$X15,0))))</f>
        <v>--</v>
      </c>
      <c r="P15" t="str">
        <f>IF(AND(MaleWeighted!P$1145=0,MaleWeighted!P$1146=0),"--",IF(AND(MaleWeighted!P$1145&gt;0,MaleWeighted!P$1146=0),IF('Male Data'!P15&gt;MaleWeighted!P$1145,'Male Data'!$X15,0),IF(AND(MaleWeighted!P$1145=0,MaleWeighted!P$1146&gt;0),IF('Male Data'!P15&lt;MaleWeighted!P$1146,'Male Data'!$X15,0),IF(AND('Male Data'!P15&gt;MaleWeighted!P$1145,'Male Data'!P15&lt;MaleWeighted!P$1146),'Male Data'!$X15,0))))</f>
        <v>--</v>
      </c>
      <c r="Q15" t="str">
        <f>IF(AND(MaleWeighted!Q$1145=0,MaleWeighted!Q$1146=0),"--",IF(AND(MaleWeighted!Q$1145&gt;0,MaleWeighted!Q$1146=0),IF('Male Data'!Q15&gt;MaleWeighted!Q$1145,'Male Data'!$X15,0),IF(AND(MaleWeighted!Q$1145=0,MaleWeighted!Q$1146&gt;0),IF('Male Data'!Q15&lt;MaleWeighted!Q$1146,'Male Data'!$X15,0),IF(AND('Male Data'!Q15&gt;MaleWeighted!Q$1145,'Male Data'!Q15&lt;MaleWeighted!Q$1146),'Male Data'!$X15,0))))</f>
        <v>--</v>
      </c>
      <c r="R15" t="str">
        <f>IF(AND(MaleWeighted!R$1145=0,MaleWeighted!R$1146=0),"--",IF(AND(MaleWeighted!R$1145&gt;0,MaleWeighted!R$1146=0),IF('Male Data'!R15&gt;MaleWeighted!R$1145,'Male Data'!$X15,0),IF(AND(MaleWeighted!R$1145=0,MaleWeighted!R$1146&gt;0),IF('Male Data'!R15&lt;MaleWeighted!R$1146,'Male Data'!$X15,0),IF(AND('Male Data'!R15&gt;MaleWeighted!R$1145,'Male Data'!R15&lt;MaleWeighted!R$1146),'Male Data'!$X15,0))))</f>
        <v>--</v>
      </c>
      <c r="S15" t="str">
        <f>IF(AND(MaleWeighted!S$1145=0,MaleWeighted!S$1146=0),"--",IF(AND(MaleWeighted!S$1145&gt;0,MaleWeighted!S$1146=0),IF('Male Data'!S15&gt;MaleWeighted!S$1145,'Male Data'!$X15,0),IF(AND(MaleWeighted!S$1145=0,MaleWeighted!S$1146&gt;0),IF('Male Data'!S15&lt;MaleWeighted!S$1146,'Male Data'!$X15,0),IF(AND('Male Data'!S15&gt;MaleWeighted!S$1145,'Male Data'!S15&lt;MaleWeighted!S$1146),'Male Data'!$X15,0))))</f>
        <v>--</v>
      </c>
      <c r="T15" t="str">
        <f>IF(AND(MaleWeighted!T$1145=0,MaleWeighted!T$1146=0),"--",IF(AND(MaleWeighted!T$1145&gt;0,MaleWeighted!T$1146=0),IF('Male Data'!T15&gt;MaleWeighted!T$1145,'Male Data'!$X15,0),IF(AND(MaleWeighted!T$1145=0,MaleWeighted!T$1146&gt;0),IF('Male Data'!$T15&lt;MaleWeighted!T$1146,'Male Data'!$X15,0),IF(AND('Male Data'!T15&gt;MaleWeighted!T$1145,'Male Data'!T15&lt;MaleWeighted!T$1146),'Male Data'!$X15,0))))</f>
        <v>--</v>
      </c>
      <c r="U15" t="str">
        <f>IF(AND(MaleWeighted!U$1145=0,MaleWeighted!U$1146=0),"--",IF(AND(MaleWeighted!U$1145&gt;0,MaleWeighted!U$1146=0),IF('Male Data'!U15&gt;MaleWeighted!U$1145,'Male Data'!$X15,0),IF(AND(MaleWeighted!U$1145=0,MaleWeighted!U$1146&gt;0),IF('Male Data'!U15&lt;MaleWeighted!U$1146,'Male Data'!$X15,0),IF(AND('Male Data'!U15&gt;MaleWeighted!U$1145,'Male Data'!U15&lt;MaleWeighted!U$1146),'Male Data'!$X15,0))))</f>
        <v>--</v>
      </c>
      <c r="V15" t="str">
        <f>IF(AND(MaleWeighted!V$1145=0,MaleWeighted!V$1146=0),"--",IF(AND(MaleWeighted!V$1145&gt;0,MaleWeighted!V$1146=0),IF('Male Data'!V15&gt;MaleWeighted!V$1145,'Male Data'!$X15,0),IF(AND(MaleWeighted!V$1145=0,MaleWeighted!V$1146&gt;0),IF('Male Data'!V15&lt;MaleWeighted!V$1146,'Male Data'!$X15,0),IF(AND('Male Data'!V15&gt;MaleWeighted!V$1145,'Male Data'!V15&lt;MaleWeighted!V$1146),'Male Data'!$X15,0))))</f>
        <v>--</v>
      </c>
      <c r="W15" t="str">
        <f>IF(AND(MaleWeighted!W$1145=0,MaleWeighted!W$1146=0),"--",IF(AND(MaleWeighted!W$1145&gt;0,MaleWeighted!W$1146=0),IF('Male Data'!W15&gt;MaleWeighted!W$1145,'Male Data'!$X15,0),IF(AND(MaleWeighted!W$1145=0,MaleWeighted!W$1146&gt;0),IF('Male Data'!W15&lt;MaleWeighted!W$1146,'Male Data'!$X15,0),IF(AND('Male Data'!W15&gt;MaleWeighted!W$1145,'Male Data'!W15&lt;MaleWeighted!W$1146),'Male Data'!$X15,0))))</f>
        <v>--</v>
      </c>
      <c r="Y15">
        <f t="shared" si="0"/>
        <v>0</v>
      </c>
      <c r="Z15">
        <f>Y15*'Male Data'!X15</f>
        <v>0</v>
      </c>
      <c r="AA15">
        <f t="shared" si="1"/>
        <v>1</v>
      </c>
      <c r="AB15">
        <f>AA15*'Male Data'!X15</f>
        <v>39290</v>
      </c>
    </row>
    <row r="16" spans="1:28">
      <c r="A16">
        <f>'Male Data'!A16</f>
        <v>15</v>
      </c>
      <c r="B16" t="str">
        <f>'Male Data'!B16</f>
        <v>M</v>
      </c>
      <c r="C16" t="str">
        <f>IF(AND(MaleWeighted!C$1145=0,MaleWeighted!C$1146=0),"--",IF(AND(MaleWeighted!C$1145&gt;0,MaleWeighted!C$1146=0),IF('Male Data'!C16&gt;MaleWeighted!C$1145,'Male Data'!$X16,0),IF(AND(MaleWeighted!C$1145=0,MaleWeighted!C$1146&gt;0),IF('Male Data'!C16&lt;MaleWeighted!C$1146,'Male Data'!$X16,0),IF(AND('Male Data'!C16&gt;MaleWeighted!C$1145,'Male Data'!C16&lt;MaleWeighted!C$1146),'Male Data'!$X16,0))))</f>
        <v>--</v>
      </c>
      <c r="D16" t="str">
        <f>IF(AND(MaleWeighted!D$1145=0,MaleWeighted!D$1146=0),"--",IF(AND(MaleWeighted!D$1145&gt;0,MaleWeighted!D$1146=0),IF('Male Data'!D16&gt;MaleWeighted!D$1145,'Male Data'!$X16,0),IF(AND(MaleWeighted!D$1145=0,MaleWeighted!D$1146&gt;0),IF('Male Data'!D16&lt;MaleWeighted!D$1146,'Male Data'!$X16,0),IF(AND('Male Data'!D16&gt;MaleWeighted!D$1145,'Male Data'!D16&lt;MaleWeighted!D$1146),'Male Data'!$X16,0))))</f>
        <v>--</v>
      </c>
      <c r="E16" t="str">
        <f>IF(AND(MaleWeighted!E$1145=0,MaleWeighted!E$1146=0),"--",IF(AND(MaleWeighted!E$1145&gt;0,MaleWeighted!E$1146=0),IF('Male Data'!E16&gt;MaleWeighted!E$1145,'Male Data'!$X16,0),IF(AND(MaleWeighted!E$1145=0,MaleWeighted!E$1146&gt;0),IF('Male Data'!E16&lt;MaleWeighted!E$1146,'Male Data'!$X16,0),IF(AND('Male Data'!E16&gt;MaleWeighted!E$1145,'Male Data'!E16&lt;MaleWeighted!E$1146),'Male Data'!$X16,0))))</f>
        <v>--</v>
      </c>
      <c r="F16" t="str">
        <f>IF(AND(MaleWeighted!F$1145=0,MaleWeighted!F$1146=0),"--",IF(AND(MaleWeighted!F$1145&gt;0,MaleWeighted!F$1146=0),IF('Male Data'!F16&gt;MaleWeighted!F$1145,'Male Data'!$X16,0),IF(AND(MaleWeighted!F$1145=0,MaleWeighted!F$1146&gt;0),IF('Male Data'!F16&lt;MaleWeighted!F$1146,'Male Data'!$X16,0),IF(AND('Male Data'!F16&gt;MaleWeighted!F$1145,'Male Data'!F16&lt;MaleWeighted!F$1146),'Male Data'!$X16,0))))</f>
        <v>--</v>
      </c>
      <c r="G16" t="str">
        <f>IF(AND(MaleWeighted!G$1145=0,MaleWeighted!G$1146=0),"--",IF(AND(MaleWeighted!G$1145&gt;0,MaleWeighted!G$1146=0),IF('Male Data'!G16&gt;MaleWeighted!G$1145,'Male Data'!$X16,0),IF(AND(MaleWeighted!G$1145=0,MaleWeighted!G$1146&gt;0),IF('Male Data'!G16&lt;MaleWeighted!G$1146,'Male Data'!$X16,0),IF(AND('Male Data'!G16&gt;MaleWeighted!G$1145,'Male Data'!G16&lt;MaleWeighted!G$1146),'Male Data'!$X16,0))))</f>
        <v>--</v>
      </c>
      <c r="H16" t="str">
        <f>IF(AND(MaleWeighted!H$1145=0,MaleWeighted!H$1146=0),"--",IF(AND(MaleWeighted!H$1145&gt;0,MaleWeighted!H$1146=0),IF('Male Data'!H16&gt;MaleWeighted!H$1145,'Male Data'!$X16,0),IF(AND(MaleWeighted!H$1145=0,MaleWeighted!H$1146&gt;0),IF('Male Data'!H16&lt;MaleWeighted!H$1146,'Male Data'!$X16,0),IF(AND('Male Data'!H16&gt;MaleWeighted!H$1145,'Male Data'!H16&lt;MaleWeighted!H$1146),'Male Data'!$X16,0))))</f>
        <v>--</v>
      </c>
      <c r="I16" t="str">
        <f>IF(AND(MaleWeighted!I$1145=0,MaleWeighted!I$1146=0),"--",IF(AND(MaleWeighted!I$1145&gt;0,MaleWeighted!I$1146=0),IF('Male Data'!I16&gt;MaleWeighted!I$1145,'Male Data'!$X16,0),IF(AND(MaleWeighted!I$1145=0,MaleWeighted!I$1146&gt;0),IF('Male Data'!I16&lt;MaleWeighted!I$1146,'Male Data'!$X16,0),IF(AND('Male Data'!I16&gt;MaleWeighted!I$1145,'Male Data'!I16&lt;MaleWeighted!I$1146),'Male Data'!$X16,0))))</f>
        <v>--</v>
      </c>
      <c r="J16" t="str">
        <f>IF(AND(MaleWeighted!J$1145=0,MaleWeighted!J$1146=0),"--",IF(AND(MaleWeighted!J$1145&gt;0,MaleWeighted!J$1146=0),IF('Male Data'!J16&gt;MaleWeighted!J$1145,'Male Data'!$X16,0),IF(AND(MaleWeighted!J$1145=0,MaleWeighted!J$1146&gt;0),IF('Male Data'!J16&lt;MaleWeighted!J$1146,'Male Data'!$X16,0),IF(AND('Male Data'!J16&gt;MaleWeighted!J$1145,'Male Data'!J16&lt;MaleWeighted!J$1146),'Male Data'!$X16,0))))</f>
        <v>--</v>
      </c>
      <c r="K16" t="str">
        <f>IF(AND(MaleWeighted!K$1145=0,MaleWeighted!K$1146=0),"--",IF(AND(MaleWeighted!K$1145&gt;0,MaleWeighted!K$1146=0),IF('Male Data'!K16&gt;MaleWeighted!K$1145,'Male Data'!$X16,0),IF(AND(MaleWeighted!K$1145=0,MaleWeighted!K$1146&gt;0),IF('Male Data'!K16&lt;MaleWeighted!K$1146,'Male Data'!$X16,0),IF(AND('Male Data'!K16&gt;MaleWeighted!K$1145,'Male Data'!K16&lt;MaleWeighted!K$1146),'Male Data'!$X16,0))))</f>
        <v>--</v>
      </c>
      <c r="L16" t="str">
        <f>IF(AND(MaleWeighted!L$1145=0,MaleWeighted!L$1146=0),"--",IF(AND(MaleWeighted!L$1145&gt;0,MaleWeighted!L$1146=0),IF('Male Data'!L16&gt;MaleWeighted!L$1145,'Male Data'!$X16,0),IF(AND(MaleWeighted!L$1145=0,MaleWeighted!L$1146&gt;0),IF('Male Data'!L16&lt;MaleWeighted!L$1146,'Male Data'!$X16,0),IF(AND('Male Data'!L16&gt;MaleWeighted!L$1145,'Male Data'!L16&lt;MaleWeighted!L$1146),'Male Data'!$X16,0))))</f>
        <v>--</v>
      </c>
      <c r="M16" t="str">
        <f>IF(AND(MaleWeighted!M$1145=0,MaleWeighted!M$1146=0),"--",IF(AND(MaleWeighted!M$1145&gt;0,MaleWeighted!M$1146=0),IF('Male Data'!M16&gt;MaleWeighted!M$1145,'Male Data'!$X16,0),IF(AND(MaleWeighted!M$1145=0,MaleWeighted!M$1146&gt;0),IF('Male Data'!M16&lt;MaleWeighted!M$1146,'Male Data'!$X16,0),IF(AND('Male Data'!M16&gt;MaleWeighted!M$1145,'Male Data'!M16&lt;MaleWeighted!M$1146),'Male Data'!$X16,0))))</f>
        <v>--</v>
      </c>
      <c r="N16" t="str">
        <f>IF(AND(MaleWeighted!N$1145=0,MaleWeighted!N$1146=0),"--",IF(AND(MaleWeighted!N$1145&gt;0,MaleWeighted!N$1146=0),IF('Male Data'!N16&gt;MaleWeighted!N$1145,'Male Data'!$X16,0),IF(AND(MaleWeighted!N$1145=0,MaleWeighted!N$1146&gt;0),IF('Male Data'!N16&lt;MaleWeighted!N$1146,'Male Data'!$X16,0),IF(AND('Male Data'!N16&gt;MaleWeighted!N$1145,'Male Data'!N16&lt;MaleWeighted!N$1146),'Male Data'!$X16,0))))</f>
        <v>--</v>
      </c>
      <c r="O16" t="str">
        <f>IF(AND(MaleWeighted!O$1145=0,MaleWeighted!O$1146=0),"--",IF(AND(MaleWeighted!O$1145&gt;0,MaleWeighted!O$1146=0),IF('Male Data'!O16&gt;MaleWeighted!O$1145,'Male Data'!$X16,0),IF(AND(MaleWeighted!O$1145=0,MaleWeighted!O$1146&gt;0),IF('Male Data'!O16&lt;MaleWeighted!O$1146,'Male Data'!$X16,0),IF(AND('Male Data'!O16&gt;MaleWeighted!O$1145,'Male Data'!O16&lt;MaleWeighted!O$1146),'Male Data'!$X16,0))))</f>
        <v>--</v>
      </c>
      <c r="P16" t="str">
        <f>IF(AND(MaleWeighted!P$1145=0,MaleWeighted!P$1146=0),"--",IF(AND(MaleWeighted!P$1145&gt;0,MaleWeighted!P$1146=0),IF('Male Data'!P16&gt;MaleWeighted!P$1145,'Male Data'!$X16,0),IF(AND(MaleWeighted!P$1145=0,MaleWeighted!P$1146&gt;0),IF('Male Data'!P16&lt;MaleWeighted!P$1146,'Male Data'!$X16,0),IF(AND('Male Data'!P16&gt;MaleWeighted!P$1145,'Male Data'!P16&lt;MaleWeighted!P$1146),'Male Data'!$X16,0))))</f>
        <v>--</v>
      </c>
      <c r="Q16" t="str">
        <f>IF(AND(MaleWeighted!Q$1145=0,MaleWeighted!Q$1146=0),"--",IF(AND(MaleWeighted!Q$1145&gt;0,MaleWeighted!Q$1146=0),IF('Male Data'!Q16&gt;MaleWeighted!Q$1145,'Male Data'!$X16,0),IF(AND(MaleWeighted!Q$1145=0,MaleWeighted!Q$1146&gt;0),IF('Male Data'!Q16&lt;MaleWeighted!Q$1146,'Male Data'!$X16,0),IF(AND('Male Data'!Q16&gt;MaleWeighted!Q$1145,'Male Data'!Q16&lt;MaleWeighted!Q$1146),'Male Data'!$X16,0))))</f>
        <v>--</v>
      </c>
      <c r="R16" t="str">
        <f>IF(AND(MaleWeighted!R$1145=0,MaleWeighted!R$1146=0),"--",IF(AND(MaleWeighted!R$1145&gt;0,MaleWeighted!R$1146=0),IF('Male Data'!R16&gt;MaleWeighted!R$1145,'Male Data'!$X16,0),IF(AND(MaleWeighted!R$1145=0,MaleWeighted!R$1146&gt;0),IF('Male Data'!R16&lt;MaleWeighted!R$1146,'Male Data'!$X16,0),IF(AND('Male Data'!R16&gt;MaleWeighted!R$1145,'Male Data'!R16&lt;MaleWeighted!R$1146),'Male Data'!$X16,0))))</f>
        <v>--</v>
      </c>
      <c r="S16" t="str">
        <f>IF(AND(MaleWeighted!S$1145=0,MaleWeighted!S$1146=0),"--",IF(AND(MaleWeighted!S$1145&gt;0,MaleWeighted!S$1146=0),IF('Male Data'!S16&gt;MaleWeighted!S$1145,'Male Data'!$X16,0),IF(AND(MaleWeighted!S$1145=0,MaleWeighted!S$1146&gt;0),IF('Male Data'!S16&lt;MaleWeighted!S$1146,'Male Data'!$X16,0),IF(AND('Male Data'!S16&gt;MaleWeighted!S$1145,'Male Data'!S16&lt;MaleWeighted!S$1146),'Male Data'!$X16,0))))</f>
        <v>--</v>
      </c>
      <c r="T16" t="str">
        <f>IF(AND(MaleWeighted!T$1145=0,MaleWeighted!T$1146=0),"--",IF(AND(MaleWeighted!T$1145&gt;0,MaleWeighted!T$1146=0),IF('Male Data'!T16&gt;MaleWeighted!T$1145,'Male Data'!$X16,0),IF(AND(MaleWeighted!T$1145=0,MaleWeighted!T$1146&gt;0),IF('Male Data'!$T16&lt;MaleWeighted!T$1146,'Male Data'!$X16,0),IF(AND('Male Data'!T16&gt;MaleWeighted!T$1145,'Male Data'!T16&lt;MaleWeighted!T$1146),'Male Data'!$X16,0))))</f>
        <v>--</v>
      </c>
      <c r="U16" t="str">
        <f>IF(AND(MaleWeighted!U$1145=0,MaleWeighted!U$1146=0),"--",IF(AND(MaleWeighted!U$1145&gt;0,MaleWeighted!U$1146=0),IF('Male Data'!U16&gt;MaleWeighted!U$1145,'Male Data'!$X16,0),IF(AND(MaleWeighted!U$1145=0,MaleWeighted!U$1146&gt;0),IF('Male Data'!U16&lt;MaleWeighted!U$1146,'Male Data'!$X16,0),IF(AND('Male Data'!U16&gt;MaleWeighted!U$1145,'Male Data'!U16&lt;MaleWeighted!U$1146),'Male Data'!$X16,0))))</f>
        <v>--</v>
      </c>
      <c r="V16" t="str">
        <f>IF(AND(MaleWeighted!V$1145=0,MaleWeighted!V$1146=0),"--",IF(AND(MaleWeighted!V$1145&gt;0,MaleWeighted!V$1146=0),IF('Male Data'!V16&gt;MaleWeighted!V$1145,'Male Data'!$X16,0),IF(AND(MaleWeighted!V$1145=0,MaleWeighted!V$1146&gt;0),IF('Male Data'!V16&lt;MaleWeighted!V$1146,'Male Data'!$X16,0),IF(AND('Male Data'!V16&gt;MaleWeighted!V$1145,'Male Data'!V16&lt;MaleWeighted!V$1146),'Male Data'!$X16,0))))</f>
        <v>--</v>
      </c>
      <c r="W16" t="str">
        <f>IF(AND(MaleWeighted!W$1145=0,MaleWeighted!W$1146=0),"--",IF(AND(MaleWeighted!W$1145&gt;0,MaleWeighted!W$1146=0),IF('Male Data'!W16&gt;MaleWeighted!W$1145,'Male Data'!$X16,0),IF(AND(MaleWeighted!W$1145=0,MaleWeighted!W$1146&gt;0),IF('Male Data'!W16&lt;MaleWeighted!W$1146,'Male Data'!$X16,0),IF(AND('Male Data'!W16&gt;MaleWeighted!W$1145,'Male Data'!W16&lt;MaleWeighted!W$1146),'Male Data'!$X16,0))))</f>
        <v>--</v>
      </c>
      <c r="Y16">
        <f t="shared" si="0"/>
        <v>0</v>
      </c>
      <c r="Z16">
        <f>Y16*'Male Data'!X16</f>
        <v>0</v>
      </c>
      <c r="AA16">
        <f t="shared" si="1"/>
        <v>1</v>
      </c>
      <c r="AB16">
        <f>AA16*'Male Data'!X16</f>
        <v>87866</v>
      </c>
    </row>
    <row r="17" spans="1:28">
      <c r="A17">
        <f>'Male Data'!A17</f>
        <v>16</v>
      </c>
      <c r="B17" t="str">
        <f>'Male Data'!B17</f>
        <v>M</v>
      </c>
      <c r="C17" t="str">
        <f>IF(AND(MaleWeighted!C$1145=0,MaleWeighted!C$1146=0),"--",IF(AND(MaleWeighted!C$1145&gt;0,MaleWeighted!C$1146=0),IF('Male Data'!C17&gt;MaleWeighted!C$1145,'Male Data'!$X17,0),IF(AND(MaleWeighted!C$1145=0,MaleWeighted!C$1146&gt;0),IF('Male Data'!C17&lt;MaleWeighted!C$1146,'Male Data'!$X17,0),IF(AND('Male Data'!C17&gt;MaleWeighted!C$1145,'Male Data'!C17&lt;MaleWeighted!C$1146),'Male Data'!$X17,0))))</f>
        <v>--</v>
      </c>
      <c r="D17" t="str">
        <f>IF(AND(MaleWeighted!D$1145=0,MaleWeighted!D$1146=0),"--",IF(AND(MaleWeighted!D$1145&gt;0,MaleWeighted!D$1146=0),IF('Male Data'!D17&gt;MaleWeighted!D$1145,'Male Data'!$X17,0),IF(AND(MaleWeighted!D$1145=0,MaleWeighted!D$1146&gt;0),IF('Male Data'!D17&lt;MaleWeighted!D$1146,'Male Data'!$X17,0),IF(AND('Male Data'!D17&gt;MaleWeighted!D$1145,'Male Data'!D17&lt;MaleWeighted!D$1146),'Male Data'!$X17,0))))</f>
        <v>--</v>
      </c>
      <c r="E17" t="str">
        <f>IF(AND(MaleWeighted!E$1145=0,MaleWeighted!E$1146=0),"--",IF(AND(MaleWeighted!E$1145&gt;0,MaleWeighted!E$1146=0),IF('Male Data'!E17&gt;MaleWeighted!E$1145,'Male Data'!$X17,0),IF(AND(MaleWeighted!E$1145=0,MaleWeighted!E$1146&gt;0),IF('Male Data'!E17&lt;MaleWeighted!E$1146,'Male Data'!$X17,0),IF(AND('Male Data'!E17&gt;MaleWeighted!E$1145,'Male Data'!E17&lt;MaleWeighted!E$1146),'Male Data'!$X17,0))))</f>
        <v>--</v>
      </c>
      <c r="F17" t="str">
        <f>IF(AND(MaleWeighted!F$1145=0,MaleWeighted!F$1146=0),"--",IF(AND(MaleWeighted!F$1145&gt;0,MaleWeighted!F$1146=0),IF('Male Data'!F17&gt;MaleWeighted!F$1145,'Male Data'!$X17,0),IF(AND(MaleWeighted!F$1145=0,MaleWeighted!F$1146&gt;0),IF('Male Data'!F17&lt;MaleWeighted!F$1146,'Male Data'!$X17,0),IF(AND('Male Data'!F17&gt;MaleWeighted!F$1145,'Male Data'!F17&lt;MaleWeighted!F$1146),'Male Data'!$X17,0))))</f>
        <v>--</v>
      </c>
      <c r="G17" t="str">
        <f>IF(AND(MaleWeighted!G$1145=0,MaleWeighted!G$1146=0),"--",IF(AND(MaleWeighted!G$1145&gt;0,MaleWeighted!G$1146=0),IF('Male Data'!G17&gt;MaleWeighted!G$1145,'Male Data'!$X17,0),IF(AND(MaleWeighted!G$1145=0,MaleWeighted!G$1146&gt;0),IF('Male Data'!G17&lt;MaleWeighted!G$1146,'Male Data'!$X17,0),IF(AND('Male Data'!G17&gt;MaleWeighted!G$1145,'Male Data'!G17&lt;MaleWeighted!G$1146),'Male Data'!$X17,0))))</f>
        <v>--</v>
      </c>
      <c r="H17" t="str">
        <f>IF(AND(MaleWeighted!H$1145=0,MaleWeighted!H$1146=0),"--",IF(AND(MaleWeighted!H$1145&gt;0,MaleWeighted!H$1146=0),IF('Male Data'!H17&gt;MaleWeighted!H$1145,'Male Data'!$X17,0),IF(AND(MaleWeighted!H$1145=0,MaleWeighted!H$1146&gt;0),IF('Male Data'!H17&lt;MaleWeighted!H$1146,'Male Data'!$X17,0),IF(AND('Male Data'!H17&gt;MaleWeighted!H$1145,'Male Data'!H17&lt;MaleWeighted!H$1146),'Male Data'!$X17,0))))</f>
        <v>--</v>
      </c>
      <c r="I17" t="str">
        <f>IF(AND(MaleWeighted!I$1145=0,MaleWeighted!I$1146=0),"--",IF(AND(MaleWeighted!I$1145&gt;0,MaleWeighted!I$1146=0),IF('Male Data'!I17&gt;MaleWeighted!I$1145,'Male Data'!$X17,0),IF(AND(MaleWeighted!I$1145=0,MaleWeighted!I$1146&gt;0),IF('Male Data'!I17&lt;MaleWeighted!I$1146,'Male Data'!$X17,0),IF(AND('Male Data'!I17&gt;MaleWeighted!I$1145,'Male Data'!I17&lt;MaleWeighted!I$1146),'Male Data'!$X17,0))))</f>
        <v>--</v>
      </c>
      <c r="J17" t="str">
        <f>IF(AND(MaleWeighted!J$1145=0,MaleWeighted!J$1146=0),"--",IF(AND(MaleWeighted!J$1145&gt;0,MaleWeighted!J$1146=0),IF('Male Data'!J17&gt;MaleWeighted!J$1145,'Male Data'!$X17,0),IF(AND(MaleWeighted!J$1145=0,MaleWeighted!J$1146&gt;0),IF('Male Data'!J17&lt;MaleWeighted!J$1146,'Male Data'!$X17,0),IF(AND('Male Data'!J17&gt;MaleWeighted!J$1145,'Male Data'!J17&lt;MaleWeighted!J$1146),'Male Data'!$X17,0))))</f>
        <v>--</v>
      </c>
      <c r="K17" t="str">
        <f>IF(AND(MaleWeighted!K$1145=0,MaleWeighted!K$1146=0),"--",IF(AND(MaleWeighted!K$1145&gt;0,MaleWeighted!K$1146=0),IF('Male Data'!K17&gt;MaleWeighted!K$1145,'Male Data'!$X17,0),IF(AND(MaleWeighted!K$1145=0,MaleWeighted!K$1146&gt;0),IF('Male Data'!K17&lt;MaleWeighted!K$1146,'Male Data'!$X17,0),IF(AND('Male Data'!K17&gt;MaleWeighted!K$1145,'Male Data'!K17&lt;MaleWeighted!K$1146),'Male Data'!$X17,0))))</f>
        <v>--</v>
      </c>
      <c r="L17" t="str">
        <f>IF(AND(MaleWeighted!L$1145=0,MaleWeighted!L$1146=0),"--",IF(AND(MaleWeighted!L$1145&gt;0,MaleWeighted!L$1146=0),IF('Male Data'!L17&gt;MaleWeighted!L$1145,'Male Data'!$X17,0),IF(AND(MaleWeighted!L$1145=0,MaleWeighted!L$1146&gt;0),IF('Male Data'!L17&lt;MaleWeighted!L$1146,'Male Data'!$X17,0),IF(AND('Male Data'!L17&gt;MaleWeighted!L$1145,'Male Data'!L17&lt;MaleWeighted!L$1146),'Male Data'!$X17,0))))</f>
        <v>--</v>
      </c>
      <c r="M17" t="str">
        <f>IF(AND(MaleWeighted!M$1145=0,MaleWeighted!M$1146=0),"--",IF(AND(MaleWeighted!M$1145&gt;0,MaleWeighted!M$1146=0),IF('Male Data'!M17&gt;MaleWeighted!M$1145,'Male Data'!$X17,0),IF(AND(MaleWeighted!M$1145=0,MaleWeighted!M$1146&gt;0),IF('Male Data'!M17&lt;MaleWeighted!M$1146,'Male Data'!$X17,0),IF(AND('Male Data'!M17&gt;MaleWeighted!M$1145,'Male Data'!M17&lt;MaleWeighted!M$1146),'Male Data'!$X17,0))))</f>
        <v>--</v>
      </c>
      <c r="N17" t="str">
        <f>IF(AND(MaleWeighted!N$1145=0,MaleWeighted!N$1146=0),"--",IF(AND(MaleWeighted!N$1145&gt;0,MaleWeighted!N$1146=0),IF('Male Data'!N17&gt;MaleWeighted!N$1145,'Male Data'!$X17,0),IF(AND(MaleWeighted!N$1145=0,MaleWeighted!N$1146&gt;0),IF('Male Data'!N17&lt;MaleWeighted!N$1146,'Male Data'!$X17,0),IF(AND('Male Data'!N17&gt;MaleWeighted!N$1145,'Male Data'!N17&lt;MaleWeighted!N$1146),'Male Data'!$X17,0))))</f>
        <v>--</v>
      </c>
      <c r="O17" t="str">
        <f>IF(AND(MaleWeighted!O$1145=0,MaleWeighted!O$1146=0),"--",IF(AND(MaleWeighted!O$1145&gt;0,MaleWeighted!O$1146=0),IF('Male Data'!O17&gt;MaleWeighted!O$1145,'Male Data'!$X17,0),IF(AND(MaleWeighted!O$1145=0,MaleWeighted!O$1146&gt;0),IF('Male Data'!O17&lt;MaleWeighted!O$1146,'Male Data'!$X17,0),IF(AND('Male Data'!O17&gt;MaleWeighted!O$1145,'Male Data'!O17&lt;MaleWeighted!O$1146),'Male Data'!$X17,0))))</f>
        <v>--</v>
      </c>
      <c r="P17" t="str">
        <f>IF(AND(MaleWeighted!P$1145=0,MaleWeighted!P$1146=0),"--",IF(AND(MaleWeighted!P$1145&gt;0,MaleWeighted!P$1146=0),IF('Male Data'!P17&gt;MaleWeighted!P$1145,'Male Data'!$X17,0),IF(AND(MaleWeighted!P$1145=0,MaleWeighted!P$1146&gt;0),IF('Male Data'!P17&lt;MaleWeighted!P$1146,'Male Data'!$X17,0),IF(AND('Male Data'!P17&gt;MaleWeighted!P$1145,'Male Data'!P17&lt;MaleWeighted!P$1146),'Male Data'!$X17,0))))</f>
        <v>--</v>
      </c>
      <c r="Q17" t="str">
        <f>IF(AND(MaleWeighted!Q$1145=0,MaleWeighted!Q$1146=0),"--",IF(AND(MaleWeighted!Q$1145&gt;0,MaleWeighted!Q$1146=0),IF('Male Data'!Q17&gt;MaleWeighted!Q$1145,'Male Data'!$X17,0),IF(AND(MaleWeighted!Q$1145=0,MaleWeighted!Q$1146&gt;0),IF('Male Data'!Q17&lt;MaleWeighted!Q$1146,'Male Data'!$X17,0),IF(AND('Male Data'!Q17&gt;MaleWeighted!Q$1145,'Male Data'!Q17&lt;MaleWeighted!Q$1146),'Male Data'!$X17,0))))</f>
        <v>--</v>
      </c>
      <c r="R17" t="str">
        <f>IF(AND(MaleWeighted!R$1145=0,MaleWeighted!R$1146=0),"--",IF(AND(MaleWeighted!R$1145&gt;0,MaleWeighted!R$1146=0),IF('Male Data'!R17&gt;MaleWeighted!R$1145,'Male Data'!$X17,0),IF(AND(MaleWeighted!R$1145=0,MaleWeighted!R$1146&gt;0),IF('Male Data'!R17&lt;MaleWeighted!R$1146,'Male Data'!$X17,0),IF(AND('Male Data'!R17&gt;MaleWeighted!R$1145,'Male Data'!R17&lt;MaleWeighted!R$1146),'Male Data'!$X17,0))))</f>
        <v>--</v>
      </c>
      <c r="S17" t="str">
        <f>IF(AND(MaleWeighted!S$1145=0,MaleWeighted!S$1146=0),"--",IF(AND(MaleWeighted!S$1145&gt;0,MaleWeighted!S$1146=0),IF('Male Data'!S17&gt;MaleWeighted!S$1145,'Male Data'!$X17,0),IF(AND(MaleWeighted!S$1145=0,MaleWeighted!S$1146&gt;0),IF('Male Data'!S17&lt;MaleWeighted!S$1146,'Male Data'!$X17,0),IF(AND('Male Data'!S17&gt;MaleWeighted!S$1145,'Male Data'!S17&lt;MaleWeighted!S$1146),'Male Data'!$X17,0))))</f>
        <v>--</v>
      </c>
      <c r="T17" t="str">
        <f>IF(AND(MaleWeighted!T$1145=0,MaleWeighted!T$1146=0),"--",IF(AND(MaleWeighted!T$1145&gt;0,MaleWeighted!T$1146=0),IF('Male Data'!T17&gt;MaleWeighted!T$1145,'Male Data'!$X17,0),IF(AND(MaleWeighted!T$1145=0,MaleWeighted!T$1146&gt;0),IF('Male Data'!$T17&lt;MaleWeighted!T$1146,'Male Data'!$X17,0),IF(AND('Male Data'!T17&gt;MaleWeighted!T$1145,'Male Data'!T17&lt;MaleWeighted!T$1146),'Male Data'!$X17,0))))</f>
        <v>--</v>
      </c>
      <c r="U17" t="str">
        <f>IF(AND(MaleWeighted!U$1145=0,MaleWeighted!U$1146=0),"--",IF(AND(MaleWeighted!U$1145&gt;0,MaleWeighted!U$1146=0),IF('Male Data'!U17&gt;MaleWeighted!U$1145,'Male Data'!$X17,0),IF(AND(MaleWeighted!U$1145=0,MaleWeighted!U$1146&gt;0),IF('Male Data'!U17&lt;MaleWeighted!U$1146,'Male Data'!$X17,0),IF(AND('Male Data'!U17&gt;MaleWeighted!U$1145,'Male Data'!U17&lt;MaleWeighted!U$1146),'Male Data'!$X17,0))))</f>
        <v>--</v>
      </c>
      <c r="V17" t="str">
        <f>IF(AND(MaleWeighted!V$1145=0,MaleWeighted!V$1146=0),"--",IF(AND(MaleWeighted!V$1145&gt;0,MaleWeighted!V$1146=0),IF('Male Data'!V17&gt;MaleWeighted!V$1145,'Male Data'!$X17,0),IF(AND(MaleWeighted!V$1145=0,MaleWeighted!V$1146&gt;0),IF('Male Data'!V17&lt;MaleWeighted!V$1146,'Male Data'!$X17,0),IF(AND('Male Data'!V17&gt;MaleWeighted!V$1145,'Male Data'!V17&lt;MaleWeighted!V$1146),'Male Data'!$X17,0))))</f>
        <v>--</v>
      </c>
      <c r="W17" t="str">
        <f>IF(AND(MaleWeighted!W$1145=0,MaleWeighted!W$1146=0),"--",IF(AND(MaleWeighted!W$1145&gt;0,MaleWeighted!W$1146=0),IF('Male Data'!W17&gt;MaleWeighted!W$1145,'Male Data'!$X17,0),IF(AND(MaleWeighted!W$1145=0,MaleWeighted!W$1146&gt;0),IF('Male Data'!W17&lt;MaleWeighted!W$1146,'Male Data'!$X17,0),IF(AND('Male Data'!W17&gt;MaleWeighted!W$1145,'Male Data'!W17&lt;MaleWeighted!W$1146),'Male Data'!$X17,0))))</f>
        <v>--</v>
      </c>
      <c r="Y17">
        <f t="shared" si="0"/>
        <v>0</v>
      </c>
      <c r="Z17">
        <f>Y17*'Male Data'!X17</f>
        <v>0</v>
      </c>
      <c r="AA17">
        <f t="shared" si="1"/>
        <v>1</v>
      </c>
      <c r="AB17">
        <f>AA17*'Male Data'!X17</f>
        <v>112513</v>
      </c>
    </row>
    <row r="18" spans="1:28">
      <c r="A18">
        <f>'Male Data'!A18</f>
        <v>17</v>
      </c>
      <c r="B18" t="str">
        <f>'Male Data'!B18</f>
        <v>M</v>
      </c>
      <c r="C18" t="str">
        <f>IF(AND(MaleWeighted!C$1145=0,MaleWeighted!C$1146=0),"--",IF(AND(MaleWeighted!C$1145&gt;0,MaleWeighted!C$1146=0),IF('Male Data'!C18&gt;MaleWeighted!C$1145,'Male Data'!$X18,0),IF(AND(MaleWeighted!C$1145=0,MaleWeighted!C$1146&gt;0),IF('Male Data'!C18&lt;MaleWeighted!C$1146,'Male Data'!$X18,0),IF(AND('Male Data'!C18&gt;MaleWeighted!C$1145,'Male Data'!C18&lt;MaleWeighted!C$1146),'Male Data'!$X18,0))))</f>
        <v>--</v>
      </c>
      <c r="D18" t="str">
        <f>IF(AND(MaleWeighted!D$1145=0,MaleWeighted!D$1146=0),"--",IF(AND(MaleWeighted!D$1145&gt;0,MaleWeighted!D$1146=0),IF('Male Data'!D18&gt;MaleWeighted!D$1145,'Male Data'!$X18,0),IF(AND(MaleWeighted!D$1145=0,MaleWeighted!D$1146&gt;0),IF('Male Data'!D18&lt;MaleWeighted!D$1146,'Male Data'!$X18,0),IF(AND('Male Data'!D18&gt;MaleWeighted!D$1145,'Male Data'!D18&lt;MaleWeighted!D$1146),'Male Data'!$X18,0))))</f>
        <v>--</v>
      </c>
      <c r="E18" t="str">
        <f>IF(AND(MaleWeighted!E$1145=0,MaleWeighted!E$1146=0),"--",IF(AND(MaleWeighted!E$1145&gt;0,MaleWeighted!E$1146=0),IF('Male Data'!E18&gt;MaleWeighted!E$1145,'Male Data'!$X18,0),IF(AND(MaleWeighted!E$1145=0,MaleWeighted!E$1146&gt;0),IF('Male Data'!E18&lt;MaleWeighted!E$1146,'Male Data'!$X18,0),IF(AND('Male Data'!E18&gt;MaleWeighted!E$1145,'Male Data'!E18&lt;MaleWeighted!E$1146),'Male Data'!$X18,0))))</f>
        <v>--</v>
      </c>
      <c r="F18" t="str">
        <f>IF(AND(MaleWeighted!F$1145=0,MaleWeighted!F$1146=0),"--",IF(AND(MaleWeighted!F$1145&gt;0,MaleWeighted!F$1146=0),IF('Male Data'!F18&gt;MaleWeighted!F$1145,'Male Data'!$X18,0),IF(AND(MaleWeighted!F$1145=0,MaleWeighted!F$1146&gt;0),IF('Male Data'!F18&lt;MaleWeighted!F$1146,'Male Data'!$X18,0),IF(AND('Male Data'!F18&gt;MaleWeighted!F$1145,'Male Data'!F18&lt;MaleWeighted!F$1146),'Male Data'!$X18,0))))</f>
        <v>--</v>
      </c>
      <c r="G18" t="str">
        <f>IF(AND(MaleWeighted!G$1145=0,MaleWeighted!G$1146=0),"--",IF(AND(MaleWeighted!G$1145&gt;0,MaleWeighted!G$1146=0),IF('Male Data'!G18&gt;MaleWeighted!G$1145,'Male Data'!$X18,0),IF(AND(MaleWeighted!G$1145=0,MaleWeighted!G$1146&gt;0),IF('Male Data'!G18&lt;MaleWeighted!G$1146,'Male Data'!$X18,0),IF(AND('Male Data'!G18&gt;MaleWeighted!G$1145,'Male Data'!G18&lt;MaleWeighted!G$1146),'Male Data'!$X18,0))))</f>
        <v>--</v>
      </c>
      <c r="H18" t="str">
        <f>IF(AND(MaleWeighted!H$1145=0,MaleWeighted!H$1146=0),"--",IF(AND(MaleWeighted!H$1145&gt;0,MaleWeighted!H$1146=0),IF('Male Data'!H18&gt;MaleWeighted!H$1145,'Male Data'!$X18,0),IF(AND(MaleWeighted!H$1145=0,MaleWeighted!H$1146&gt;0),IF('Male Data'!H18&lt;MaleWeighted!H$1146,'Male Data'!$X18,0),IF(AND('Male Data'!H18&gt;MaleWeighted!H$1145,'Male Data'!H18&lt;MaleWeighted!H$1146),'Male Data'!$X18,0))))</f>
        <v>--</v>
      </c>
      <c r="I18" t="str">
        <f>IF(AND(MaleWeighted!I$1145=0,MaleWeighted!I$1146=0),"--",IF(AND(MaleWeighted!I$1145&gt;0,MaleWeighted!I$1146=0),IF('Male Data'!I18&gt;MaleWeighted!I$1145,'Male Data'!$X18,0),IF(AND(MaleWeighted!I$1145=0,MaleWeighted!I$1146&gt;0),IF('Male Data'!I18&lt;MaleWeighted!I$1146,'Male Data'!$X18,0),IF(AND('Male Data'!I18&gt;MaleWeighted!I$1145,'Male Data'!I18&lt;MaleWeighted!I$1146),'Male Data'!$X18,0))))</f>
        <v>--</v>
      </c>
      <c r="J18" t="str">
        <f>IF(AND(MaleWeighted!J$1145=0,MaleWeighted!J$1146=0),"--",IF(AND(MaleWeighted!J$1145&gt;0,MaleWeighted!J$1146=0),IF('Male Data'!J18&gt;MaleWeighted!J$1145,'Male Data'!$X18,0),IF(AND(MaleWeighted!J$1145=0,MaleWeighted!J$1146&gt;0),IF('Male Data'!J18&lt;MaleWeighted!J$1146,'Male Data'!$X18,0),IF(AND('Male Data'!J18&gt;MaleWeighted!J$1145,'Male Data'!J18&lt;MaleWeighted!J$1146),'Male Data'!$X18,0))))</f>
        <v>--</v>
      </c>
      <c r="K18" t="str">
        <f>IF(AND(MaleWeighted!K$1145=0,MaleWeighted!K$1146=0),"--",IF(AND(MaleWeighted!K$1145&gt;0,MaleWeighted!K$1146=0),IF('Male Data'!K18&gt;MaleWeighted!K$1145,'Male Data'!$X18,0),IF(AND(MaleWeighted!K$1145=0,MaleWeighted!K$1146&gt;0),IF('Male Data'!K18&lt;MaleWeighted!K$1146,'Male Data'!$X18,0),IF(AND('Male Data'!K18&gt;MaleWeighted!K$1145,'Male Data'!K18&lt;MaleWeighted!K$1146),'Male Data'!$X18,0))))</f>
        <v>--</v>
      </c>
      <c r="L18" t="str">
        <f>IF(AND(MaleWeighted!L$1145=0,MaleWeighted!L$1146=0),"--",IF(AND(MaleWeighted!L$1145&gt;0,MaleWeighted!L$1146=0),IF('Male Data'!L18&gt;MaleWeighted!L$1145,'Male Data'!$X18,0),IF(AND(MaleWeighted!L$1145=0,MaleWeighted!L$1146&gt;0),IF('Male Data'!L18&lt;MaleWeighted!L$1146,'Male Data'!$X18,0),IF(AND('Male Data'!L18&gt;MaleWeighted!L$1145,'Male Data'!L18&lt;MaleWeighted!L$1146),'Male Data'!$X18,0))))</f>
        <v>--</v>
      </c>
      <c r="M18" t="str">
        <f>IF(AND(MaleWeighted!M$1145=0,MaleWeighted!M$1146=0),"--",IF(AND(MaleWeighted!M$1145&gt;0,MaleWeighted!M$1146=0),IF('Male Data'!M18&gt;MaleWeighted!M$1145,'Male Data'!$X18,0),IF(AND(MaleWeighted!M$1145=0,MaleWeighted!M$1146&gt;0),IF('Male Data'!M18&lt;MaleWeighted!M$1146,'Male Data'!$X18,0),IF(AND('Male Data'!M18&gt;MaleWeighted!M$1145,'Male Data'!M18&lt;MaleWeighted!M$1146),'Male Data'!$X18,0))))</f>
        <v>--</v>
      </c>
      <c r="N18" t="str">
        <f>IF(AND(MaleWeighted!N$1145=0,MaleWeighted!N$1146=0),"--",IF(AND(MaleWeighted!N$1145&gt;0,MaleWeighted!N$1146=0),IF('Male Data'!N18&gt;MaleWeighted!N$1145,'Male Data'!$X18,0),IF(AND(MaleWeighted!N$1145=0,MaleWeighted!N$1146&gt;0),IF('Male Data'!N18&lt;MaleWeighted!N$1146,'Male Data'!$X18,0),IF(AND('Male Data'!N18&gt;MaleWeighted!N$1145,'Male Data'!N18&lt;MaleWeighted!N$1146),'Male Data'!$X18,0))))</f>
        <v>--</v>
      </c>
      <c r="O18" t="str">
        <f>IF(AND(MaleWeighted!O$1145=0,MaleWeighted!O$1146=0),"--",IF(AND(MaleWeighted!O$1145&gt;0,MaleWeighted!O$1146=0),IF('Male Data'!O18&gt;MaleWeighted!O$1145,'Male Data'!$X18,0),IF(AND(MaleWeighted!O$1145=0,MaleWeighted!O$1146&gt;0),IF('Male Data'!O18&lt;MaleWeighted!O$1146,'Male Data'!$X18,0),IF(AND('Male Data'!O18&gt;MaleWeighted!O$1145,'Male Data'!O18&lt;MaleWeighted!O$1146),'Male Data'!$X18,0))))</f>
        <v>--</v>
      </c>
      <c r="P18" t="str">
        <f>IF(AND(MaleWeighted!P$1145=0,MaleWeighted!P$1146=0),"--",IF(AND(MaleWeighted!P$1145&gt;0,MaleWeighted!P$1146=0),IF('Male Data'!P18&gt;MaleWeighted!P$1145,'Male Data'!$X18,0),IF(AND(MaleWeighted!P$1145=0,MaleWeighted!P$1146&gt;0),IF('Male Data'!P18&lt;MaleWeighted!P$1146,'Male Data'!$X18,0),IF(AND('Male Data'!P18&gt;MaleWeighted!P$1145,'Male Data'!P18&lt;MaleWeighted!P$1146),'Male Data'!$X18,0))))</f>
        <v>--</v>
      </c>
      <c r="Q18" t="str">
        <f>IF(AND(MaleWeighted!Q$1145=0,MaleWeighted!Q$1146=0),"--",IF(AND(MaleWeighted!Q$1145&gt;0,MaleWeighted!Q$1146=0),IF('Male Data'!Q18&gt;MaleWeighted!Q$1145,'Male Data'!$X18,0),IF(AND(MaleWeighted!Q$1145=0,MaleWeighted!Q$1146&gt;0),IF('Male Data'!Q18&lt;MaleWeighted!Q$1146,'Male Data'!$X18,0),IF(AND('Male Data'!Q18&gt;MaleWeighted!Q$1145,'Male Data'!Q18&lt;MaleWeighted!Q$1146),'Male Data'!$X18,0))))</f>
        <v>--</v>
      </c>
      <c r="R18" t="str">
        <f>IF(AND(MaleWeighted!R$1145=0,MaleWeighted!R$1146=0),"--",IF(AND(MaleWeighted!R$1145&gt;0,MaleWeighted!R$1146=0),IF('Male Data'!R18&gt;MaleWeighted!R$1145,'Male Data'!$X18,0),IF(AND(MaleWeighted!R$1145=0,MaleWeighted!R$1146&gt;0),IF('Male Data'!R18&lt;MaleWeighted!R$1146,'Male Data'!$X18,0),IF(AND('Male Data'!R18&gt;MaleWeighted!R$1145,'Male Data'!R18&lt;MaleWeighted!R$1146),'Male Data'!$X18,0))))</f>
        <v>--</v>
      </c>
      <c r="S18" t="str">
        <f>IF(AND(MaleWeighted!S$1145=0,MaleWeighted!S$1146=0),"--",IF(AND(MaleWeighted!S$1145&gt;0,MaleWeighted!S$1146=0),IF('Male Data'!S18&gt;MaleWeighted!S$1145,'Male Data'!$X18,0),IF(AND(MaleWeighted!S$1145=0,MaleWeighted!S$1146&gt;0),IF('Male Data'!S18&lt;MaleWeighted!S$1146,'Male Data'!$X18,0),IF(AND('Male Data'!S18&gt;MaleWeighted!S$1145,'Male Data'!S18&lt;MaleWeighted!S$1146),'Male Data'!$X18,0))))</f>
        <v>--</v>
      </c>
      <c r="T18" t="str">
        <f>IF(AND(MaleWeighted!T$1145=0,MaleWeighted!T$1146=0),"--",IF(AND(MaleWeighted!T$1145&gt;0,MaleWeighted!T$1146=0),IF('Male Data'!T18&gt;MaleWeighted!T$1145,'Male Data'!$X18,0),IF(AND(MaleWeighted!T$1145=0,MaleWeighted!T$1146&gt;0),IF('Male Data'!$T18&lt;MaleWeighted!T$1146,'Male Data'!$X18,0),IF(AND('Male Data'!T18&gt;MaleWeighted!T$1145,'Male Data'!T18&lt;MaleWeighted!T$1146),'Male Data'!$X18,0))))</f>
        <v>--</v>
      </c>
      <c r="U18" t="str">
        <f>IF(AND(MaleWeighted!U$1145=0,MaleWeighted!U$1146=0),"--",IF(AND(MaleWeighted!U$1145&gt;0,MaleWeighted!U$1146=0),IF('Male Data'!U18&gt;MaleWeighted!U$1145,'Male Data'!$X18,0),IF(AND(MaleWeighted!U$1145=0,MaleWeighted!U$1146&gt;0),IF('Male Data'!U18&lt;MaleWeighted!U$1146,'Male Data'!$X18,0),IF(AND('Male Data'!U18&gt;MaleWeighted!U$1145,'Male Data'!U18&lt;MaleWeighted!U$1146),'Male Data'!$X18,0))))</f>
        <v>--</v>
      </c>
      <c r="V18" t="str">
        <f>IF(AND(MaleWeighted!V$1145=0,MaleWeighted!V$1146=0),"--",IF(AND(MaleWeighted!V$1145&gt;0,MaleWeighted!V$1146=0),IF('Male Data'!V18&gt;MaleWeighted!V$1145,'Male Data'!$X18,0),IF(AND(MaleWeighted!V$1145=0,MaleWeighted!V$1146&gt;0),IF('Male Data'!V18&lt;MaleWeighted!V$1146,'Male Data'!$X18,0),IF(AND('Male Data'!V18&gt;MaleWeighted!V$1145,'Male Data'!V18&lt;MaleWeighted!V$1146),'Male Data'!$X18,0))))</f>
        <v>--</v>
      </c>
      <c r="W18" t="str">
        <f>IF(AND(MaleWeighted!W$1145=0,MaleWeighted!W$1146=0),"--",IF(AND(MaleWeighted!W$1145&gt;0,MaleWeighted!W$1146=0),IF('Male Data'!W18&gt;MaleWeighted!W$1145,'Male Data'!$X18,0),IF(AND(MaleWeighted!W$1145=0,MaleWeighted!W$1146&gt;0),IF('Male Data'!W18&lt;MaleWeighted!W$1146,'Male Data'!$X18,0),IF(AND('Male Data'!W18&gt;MaleWeighted!W$1145,'Male Data'!W18&lt;MaleWeighted!W$1146),'Male Data'!$X18,0))))</f>
        <v>--</v>
      </c>
      <c r="Y18">
        <f t="shared" si="0"/>
        <v>0</v>
      </c>
      <c r="Z18">
        <f>Y18*'Male Data'!X18</f>
        <v>0</v>
      </c>
      <c r="AA18">
        <f t="shared" si="1"/>
        <v>1</v>
      </c>
      <c r="AB18">
        <f>AA18*'Male Data'!X18</f>
        <v>6776</v>
      </c>
    </row>
    <row r="19" spans="1:28">
      <c r="A19">
        <f>'Male Data'!A19</f>
        <v>18</v>
      </c>
      <c r="B19" t="str">
        <f>'Male Data'!B19</f>
        <v>M</v>
      </c>
      <c r="C19" t="str">
        <f>IF(AND(MaleWeighted!C$1145=0,MaleWeighted!C$1146=0),"--",IF(AND(MaleWeighted!C$1145&gt;0,MaleWeighted!C$1146=0),IF('Male Data'!C19&gt;MaleWeighted!C$1145,'Male Data'!$X19,0),IF(AND(MaleWeighted!C$1145=0,MaleWeighted!C$1146&gt;0),IF('Male Data'!C19&lt;MaleWeighted!C$1146,'Male Data'!$X19,0),IF(AND('Male Data'!C19&gt;MaleWeighted!C$1145,'Male Data'!C19&lt;MaleWeighted!C$1146),'Male Data'!$X19,0))))</f>
        <v>--</v>
      </c>
      <c r="D19" t="str">
        <f>IF(AND(MaleWeighted!D$1145=0,MaleWeighted!D$1146=0),"--",IF(AND(MaleWeighted!D$1145&gt;0,MaleWeighted!D$1146=0),IF('Male Data'!D19&gt;MaleWeighted!D$1145,'Male Data'!$X19,0),IF(AND(MaleWeighted!D$1145=0,MaleWeighted!D$1146&gt;0),IF('Male Data'!D19&lt;MaleWeighted!D$1146,'Male Data'!$X19,0),IF(AND('Male Data'!D19&gt;MaleWeighted!D$1145,'Male Data'!D19&lt;MaleWeighted!D$1146),'Male Data'!$X19,0))))</f>
        <v>--</v>
      </c>
      <c r="E19" t="str">
        <f>IF(AND(MaleWeighted!E$1145=0,MaleWeighted!E$1146=0),"--",IF(AND(MaleWeighted!E$1145&gt;0,MaleWeighted!E$1146=0),IF('Male Data'!E19&gt;MaleWeighted!E$1145,'Male Data'!$X19,0),IF(AND(MaleWeighted!E$1145=0,MaleWeighted!E$1146&gt;0),IF('Male Data'!E19&lt;MaleWeighted!E$1146,'Male Data'!$X19,0),IF(AND('Male Data'!E19&gt;MaleWeighted!E$1145,'Male Data'!E19&lt;MaleWeighted!E$1146),'Male Data'!$X19,0))))</f>
        <v>--</v>
      </c>
      <c r="F19" t="str">
        <f>IF(AND(MaleWeighted!F$1145=0,MaleWeighted!F$1146=0),"--",IF(AND(MaleWeighted!F$1145&gt;0,MaleWeighted!F$1146=0),IF('Male Data'!F19&gt;MaleWeighted!F$1145,'Male Data'!$X19,0),IF(AND(MaleWeighted!F$1145=0,MaleWeighted!F$1146&gt;0),IF('Male Data'!F19&lt;MaleWeighted!F$1146,'Male Data'!$X19,0),IF(AND('Male Data'!F19&gt;MaleWeighted!F$1145,'Male Data'!F19&lt;MaleWeighted!F$1146),'Male Data'!$X19,0))))</f>
        <v>--</v>
      </c>
      <c r="G19" t="str">
        <f>IF(AND(MaleWeighted!G$1145=0,MaleWeighted!G$1146=0),"--",IF(AND(MaleWeighted!G$1145&gt;0,MaleWeighted!G$1146=0),IF('Male Data'!G19&gt;MaleWeighted!G$1145,'Male Data'!$X19,0),IF(AND(MaleWeighted!G$1145=0,MaleWeighted!G$1146&gt;0),IF('Male Data'!G19&lt;MaleWeighted!G$1146,'Male Data'!$X19,0),IF(AND('Male Data'!G19&gt;MaleWeighted!G$1145,'Male Data'!G19&lt;MaleWeighted!G$1146),'Male Data'!$X19,0))))</f>
        <v>--</v>
      </c>
      <c r="H19" t="str">
        <f>IF(AND(MaleWeighted!H$1145=0,MaleWeighted!H$1146=0),"--",IF(AND(MaleWeighted!H$1145&gt;0,MaleWeighted!H$1146=0),IF('Male Data'!H19&gt;MaleWeighted!H$1145,'Male Data'!$X19,0),IF(AND(MaleWeighted!H$1145=0,MaleWeighted!H$1146&gt;0),IF('Male Data'!H19&lt;MaleWeighted!H$1146,'Male Data'!$X19,0),IF(AND('Male Data'!H19&gt;MaleWeighted!H$1145,'Male Data'!H19&lt;MaleWeighted!H$1146),'Male Data'!$X19,0))))</f>
        <v>--</v>
      </c>
      <c r="I19" t="str">
        <f>IF(AND(MaleWeighted!I$1145=0,MaleWeighted!I$1146=0),"--",IF(AND(MaleWeighted!I$1145&gt;0,MaleWeighted!I$1146=0),IF('Male Data'!I19&gt;MaleWeighted!I$1145,'Male Data'!$X19,0),IF(AND(MaleWeighted!I$1145=0,MaleWeighted!I$1146&gt;0),IF('Male Data'!I19&lt;MaleWeighted!I$1146,'Male Data'!$X19,0),IF(AND('Male Data'!I19&gt;MaleWeighted!I$1145,'Male Data'!I19&lt;MaleWeighted!I$1146),'Male Data'!$X19,0))))</f>
        <v>--</v>
      </c>
      <c r="J19" t="str">
        <f>IF(AND(MaleWeighted!J$1145=0,MaleWeighted!J$1146=0),"--",IF(AND(MaleWeighted!J$1145&gt;0,MaleWeighted!J$1146=0),IF('Male Data'!J19&gt;MaleWeighted!J$1145,'Male Data'!$X19,0),IF(AND(MaleWeighted!J$1145=0,MaleWeighted!J$1146&gt;0),IF('Male Data'!J19&lt;MaleWeighted!J$1146,'Male Data'!$X19,0),IF(AND('Male Data'!J19&gt;MaleWeighted!J$1145,'Male Data'!J19&lt;MaleWeighted!J$1146),'Male Data'!$X19,0))))</f>
        <v>--</v>
      </c>
      <c r="K19" t="str">
        <f>IF(AND(MaleWeighted!K$1145=0,MaleWeighted!K$1146=0),"--",IF(AND(MaleWeighted!K$1145&gt;0,MaleWeighted!K$1146=0),IF('Male Data'!K19&gt;MaleWeighted!K$1145,'Male Data'!$X19,0),IF(AND(MaleWeighted!K$1145=0,MaleWeighted!K$1146&gt;0),IF('Male Data'!K19&lt;MaleWeighted!K$1146,'Male Data'!$X19,0),IF(AND('Male Data'!K19&gt;MaleWeighted!K$1145,'Male Data'!K19&lt;MaleWeighted!K$1146),'Male Data'!$X19,0))))</f>
        <v>--</v>
      </c>
      <c r="L19" t="str">
        <f>IF(AND(MaleWeighted!L$1145=0,MaleWeighted!L$1146=0),"--",IF(AND(MaleWeighted!L$1145&gt;0,MaleWeighted!L$1146=0),IF('Male Data'!L19&gt;MaleWeighted!L$1145,'Male Data'!$X19,0),IF(AND(MaleWeighted!L$1145=0,MaleWeighted!L$1146&gt;0),IF('Male Data'!L19&lt;MaleWeighted!L$1146,'Male Data'!$X19,0),IF(AND('Male Data'!L19&gt;MaleWeighted!L$1145,'Male Data'!L19&lt;MaleWeighted!L$1146),'Male Data'!$X19,0))))</f>
        <v>--</v>
      </c>
      <c r="M19" t="str">
        <f>IF(AND(MaleWeighted!M$1145=0,MaleWeighted!M$1146=0),"--",IF(AND(MaleWeighted!M$1145&gt;0,MaleWeighted!M$1146=0),IF('Male Data'!M19&gt;MaleWeighted!M$1145,'Male Data'!$X19,0),IF(AND(MaleWeighted!M$1145=0,MaleWeighted!M$1146&gt;0),IF('Male Data'!M19&lt;MaleWeighted!M$1146,'Male Data'!$X19,0),IF(AND('Male Data'!M19&gt;MaleWeighted!M$1145,'Male Data'!M19&lt;MaleWeighted!M$1146),'Male Data'!$X19,0))))</f>
        <v>--</v>
      </c>
      <c r="N19" t="str">
        <f>IF(AND(MaleWeighted!N$1145=0,MaleWeighted!N$1146=0),"--",IF(AND(MaleWeighted!N$1145&gt;0,MaleWeighted!N$1146=0),IF('Male Data'!N19&gt;MaleWeighted!N$1145,'Male Data'!$X19,0),IF(AND(MaleWeighted!N$1145=0,MaleWeighted!N$1146&gt;0),IF('Male Data'!N19&lt;MaleWeighted!N$1146,'Male Data'!$X19,0),IF(AND('Male Data'!N19&gt;MaleWeighted!N$1145,'Male Data'!N19&lt;MaleWeighted!N$1146),'Male Data'!$X19,0))))</f>
        <v>--</v>
      </c>
      <c r="O19" t="str">
        <f>IF(AND(MaleWeighted!O$1145=0,MaleWeighted!O$1146=0),"--",IF(AND(MaleWeighted!O$1145&gt;0,MaleWeighted!O$1146=0),IF('Male Data'!O19&gt;MaleWeighted!O$1145,'Male Data'!$X19,0),IF(AND(MaleWeighted!O$1145=0,MaleWeighted!O$1146&gt;0),IF('Male Data'!O19&lt;MaleWeighted!O$1146,'Male Data'!$X19,0),IF(AND('Male Data'!O19&gt;MaleWeighted!O$1145,'Male Data'!O19&lt;MaleWeighted!O$1146),'Male Data'!$X19,0))))</f>
        <v>--</v>
      </c>
      <c r="P19" t="str">
        <f>IF(AND(MaleWeighted!P$1145=0,MaleWeighted!P$1146=0),"--",IF(AND(MaleWeighted!P$1145&gt;0,MaleWeighted!P$1146=0),IF('Male Data'!P19&gt;MaleWeighted!P$1145,'Male Data'!$X19,0),IF(AND(MaleWeighted!P$1145=0,MaleWeighted!P$1146&gt;0),IF('Male Data'!P19&lt;MaleWeighted!P$1146,'Male Data'!$X19,0),IF(AND('Male Data'!P19&gt;MaleWeighted!P$1145,'Male Data'!P19&lt;MaleWeighted!P$1146),'Male Data'!$X19,0))))</f>
        <v>--</v>
      </c>
      <c r="Q19" t="str">
        <f>IF(AND(MaleWeighted!Q$1145=0,MaleWeighted!Q$1146=0),"--",IF(AND(MaleWeighted!Q$1145&gt;0,MaleWeighted!Q$1146=0),IF('Male Data'!Q19&gt;MaleWeighted!Q$1145,'Male Data'!$X19,0),IF(AND(MaleWeighted!Q$1145=0,MaleWeighted!Q$1146&gt;0),IF('Male Data'!Q19&lt;MaleWeighted!Q$1146,'Male Data'!$X19,0),IF(AND('Male Data'!Q19&gt;MaleWeighted!Q$1145,'Male Data'!Q19&lt;MaleWeighted!Q$1146),'Male Data'!$X19,0))))</f>
        <v>--</v>
      </c>
      <c r="R19" t="str">
        <f>IF(AND(MaleWeighted!R$1145=0,MaleWeighted!R$1146=0),"--",IF(AND(MaleWeighted!R$1145&gt;0,MaleWeighted!R$1146=0),IF('Male Data'!R19&gt;MaleWeighted!R$1145,'Male Data'!$X19,0),IF(AND(MaleWeighted!R$1145=0,MaleWeighted!R$1146&gt;0),IF('Male Data'!R19&lt;MaleWeighted!R$1146,'Male Data'!$X19,0),IF(AND('Male Data'!R19&gt;MaleWeighted!R$1145,'Male Data'!R19&lt;MaleWeighted!R$1146),'Male Data'!$X19,0))))</f>
        <v>--</v>
      </c>
      <c r="S19" t="str">
        <f>IF(AND(MaleWeighted!S$1145=0,MaleWeighted!S$1146=0),"--",IF(AND(MaleWeighted!S$1145&gt;0,MaleWeighted!S$1146=0),IF('Male Data'!S19&gt;MaleWeighted!S$1145,'Male Data'!$X19,0),IF(AND(MaleWeighted!S$1145=0,MaleWeighted!S$1146&gt;0),IF('Male Data'!S19&lt;MaleWeighted!S$1146,'Male Data'!$X19,0),IF(AND('Male Data'!S19&gt;MaleWeighted!S$1145,'Male Data'!S19&lt;MaleWeighted!S$1146),'Male Data'!$X19,0))))</f>
        <v>--</v>
      </c>
      <c r="T19" t="str">
        <f>IF(AND(MaleWeighted!T$1145=0,MaleWeighted!T$1146=0),"--",IF(AND(MaleWeighted!T$1145&gt;0,MaleWeighted!T$1146=0),IF('Male Data'!T19&gt;MaleWeighted!T$1145,'Male Data'!$X19,0),IF(AND(MaleWeighted!T$1145=0,MaleWeighted!T$1146&gt;0),IF('Male Data'!$T19&lt;MaleWeighted!T$1146,'Male Data'!$X19,0),IF(AND('Male Data'!T19&gt;MaleWeighted!T$1145,'Male Data'!T19&lt;MaleWeighted!T$1146),'Male Data'!$X19,0))))</f>
        <v>--</v>
      </c>
      <c r="U19" t="str">
        <f>IF(AND(MaleWeighted!U$1145=0,MaleWeighted!U$1146=0),"--",IF(AND(MaleWeighted!U$1145&gt;0,MaleWeighted!U$1146=0),IF('Male Data'!U19&gt;MaleWeighted!U$1145,'Male Data'!$X19,0),IF(AND(MaleWeighted!U$1145=0,MaleWeighted!U$1146&gt;0),IF('Male Data'!U19&lt;MaleWeighted!U$1146,'Male Data'!$X19,0),IF(AND('Male Data'!U19&gt;MaleWeighted!U$1145,'Male Data'!U19&lt;MaleWeighted!U$1146),'Male Data'!$X19,0))))</f>
        <v>--</v>
      </c>
      <c r="V19" t="str">
        <f>IF(AND(MaleWeighted!V$1145=0,MaleWeighted!V$1146=0),"--",IF(AND(MaleWeighted!V$1145&gt;0,MaleWeighted!V$1146=0),IF('Male Data'!V19&gt;MaleWeighted!V$1145,'Male Data'!$X19,0),IF(AND(MaleWeighted!V$1145=0,MaleWeighted!V$1146&gt;0),IF('Male Data'!V19&lt;MaleWeighted!V$1146,'Male Data'!$X19,0),IF(AND('Male Data'!V19&gt;MaleWeighted!V$1145,'Male Data'!V19&lt;MaleWeighted!V$1146),'Male Data'!$X19,0))))</f>
        <v>--</v>
      </c>
      <c r="W19" t="str">
        <f>IF(AND(MaleWeighted!W$1145=0,MaleWeighted!W$1146=0),"--",IF(AND(MaleWeighted!W$1145&gt;0,MaleWeighted!W$1146=0),IF('Male Data'!W19&gt;MaleWeighted!W$1145,'Male Data'!$X19,0),IF(AND(MaleWeighted!W$1145=0,MaleWeighted!W$1146&gt;0),IF('Male Data'!W19&lt;MaleWeighted!W$1146,'Male Data'!$X19,0),IF(AND('Male Data'!W19&gt;MaleWeighted!W$1145,'Male Data'!W19&lt;MaleWeighted!W$1146),'Male Data'!$X19,0))))</f>
        <v>--</v>
      </c>
      <c r="Y19">
        <f t="shared" si="0"/>
        <v>0</v>
      </c>
      <c r="Z19">
        <f>Y19*'Male Data'!X19</f>
        <v>0</v>
      </c>
      <c r="AA19">
        <f t="shared" si="1"/>
        <v>1</v>
      </c>
      <c r="AB19">
        <f>AA19*'Male Data'!X19</f>
        <v>15832</v>
      </c>
    </row>
    <row r="20" spans="1:28">
      <c r="A20">
        <f>'Male Data'!A20</f>
        <v>19</v>
      </c>
      <c r="B20" t="str">
        <f>'Male Data'!B20</f>
        <v>M</v>
      </c>
      <c r="C20" t="str">
        <f>IF(AND(MaleWeighted!C$1145=0,MaleWeighted!C$1146=0),"--",IF(AND(MaleWeighted!C$1145&gt;0,MaleWeighted!C$1146=0),IF('Male Data'!C20&gt;MaleWeighted!C$1145,'Male Data'!$X20,0),IF(AND(MaleWeighted!C$1145=0,MaleWeighted!C$1146&gt;0),IF('Male Data'!C20&lt;MaleWeighted!C$1146,'Male Data'!$X20,0),IF(AND('Male Data'!C20&gt;MaleWeighted!C$1145,'Male Data'!C20&lt;MaleWeighted!C$1146),'Male Data'!$X20,0))))</f>
        <v>--</v>
      </c>
      <c r="D20" t="str">
        <f>IF(AND(MaleWeighted!D$1145=0,MaleWeighted!D$1146=0),"--",IF(AND(MaleWeighted!D$1145&gt;0,MaleWeighted!D$1146=0),IF('Male Data'!D20&gt;MaleWeighted!D$1145,'Male Data'!$X20,0),IF(AND(MaleWeighted!D$1145=0,MaleWeighted!D$1146&gt;0),IF('Male Data'!D20&lt;MaleWeighted!D$1146,'Male Data'!$X20,0),IF(AND('Male Data'!D20&gt;MaleWeighted!D$1145,'Male Data'!D20&lt;MaleWeighted!D$1146),'Male Data'!$X20,0))))</f>
        <v>--</v>
      </c>
      <c r="E20" t="str">
        <f>IF(AND(MaleWeighted!E$1145=0,MaleWeighted!E$1146=0),"--",IF(AND(MaleWeighted!E$1145&gt;0,MaleWeighted!E$1146=0),IF('Male Data'!E20&gt;MaleWeighted!E$1145,'Male Data'!$X20,0),IF(AND(MaleWeighted!E$1145=0,MaleWeighted!E$1146&gt;0),IF('Male Data'!E20&lt;MaleWeighted!E$1146,'Male Data'!$X20,0),IF(AND('Male Data'!E20&gt;MaleWeighted!E$1145,'Male Data'!E20&lt;MaleWeighted!E$1146),'Male Data'!$X20,0))))</f>
        <v>--</v>
      </c>
      <c r="F20" t="str">
        <f>IF(AND(MaleWeighted!F$1145=0,MaleWeighted!F$1146=0),"--",IF(AND(MaleWeighted!F$1145&gt;0,MaleWeighted!F$1146=0),IF('Male Data'!F20&gt;MaleWeighted!F$1145,'Male Data'!$X20,0),IF(AND(MaleWeighted!F$1145=0,MaleWeighted!F$1146&gt;0),IF('Male Data'!F20&lt;MaleWeighted!F$1146,'Male Data'!$X20,0),IF(AND('Male Data'!F20&gt;MaleWeighted!F$1145,'Male Data'!F20&lt;MaleWeighted!F$1146),'Male Data'!$X20,0))))</f>
        <v>--</v>
      </c>
      <c r="G20" t="str">
        <f>IF(AND(MaleWeighted!G$1145=0,MaleWeighted!G$1146=0),"--",IF(AND(MaleWeighted!G$1145&gt;0,MaleWeighted!G$1146=0),IF('Male Data'!G20&gt;MaleWeighted!G$1145,'Male Data'!$X20,0),IF(AND(MaleWeighted!G$1145=0,MaleWeighted!G$1146&gt;0),IF('Male Data'!G20&lt;MaleWeighted!G$1146,'Male Data'!$X20,0),IF(AND('Male Data'!G20&gt;MaleWeighted!G$1145,'Male Data'!G20&lt;MaleWeighted!G$1146),'Male Data'!$X20,0))))</f>
        <v>--</v>
      </c>
      <c r="H20" t="str">
        <f>IF(AND(MaleWeighted!H$1145=0,MaleWeighted!H$1146=0),"--",IF(AND(MaleWeighted!H$1145&gt;0,MaleWeighted!H$1146=0),IF('Male Data'!H20&gt;MaleWeighted!H$1145,'Male Data'!$X20,0),IF(AND(MaleWeighted!H$1145=0,MaleWeighted!H$1146&gt;0),IF('Male Data'!H20&lt;MaleWeighted!H$1146,'Male Data'!$X20,0),IF(AND('Male Data'!H20&gt;MaleWeighted!H$1145,'Male Data'!H20&lt;MaleWeighted!H$1146),'Male Data'!$X20,0))))</f>
        <v>--</v>
      </c>
      <c r="I20" t="str">
        <f>IF(AND(MaleWeighted!I$1145=0,MaleWeighted!I$1146=0),"--",IF(AND(MaleWeighted!I$1145&gt;0,MaleWeighted!I$1146=0),IF('Male Data'!I20&gt;MaleWeighted!I$1145,'Male Data'!$X20,0),IF(AND(MaleWeighted!I$1145=0,MaleWeighted!I$1146&gt;0),IF('Male Data'!I20&lt;MaleWeighted!I$1146,'Male Data'!$X20,0),IF(AND('Male Data'!I20&gt;MaleWeighted!I$1145,'Male Data'!I20&lt;MaleWeighted!I$1146),'Male Data'!$X20,0))))</f>
        <v>--</v>
      </c>
      <c r="J20" t="str">
        <f>IF(AND(MaleWeighted!J$1145=0,MaleWeighted!J$1146=0),"--",IF(AND(MaleWeighted!J$1145&gt;0,MaleWeighted!J$1146=0),IF('Male Data'!J20&gt;MaleWeighted!J$1145,'Male Data'!$X20,0),IF(AND(MaleWeighted!J$1145=0,MaleWeighted!J$1146&gt;0),IF('Male Data'!J20&lt;MaleWeighted!J$1146,'Male Data'!$X20,0),IF(AND('Male Data'!J20&gt;MaleWeighted!J$1145,'Male Data'!J20&lt;MaleWeighted!J$1146),'Male Data'!$X20,0))))</f>
        <v>--</v>
      </c>
      <c r="K20" t="str">
        <f>IF(AND(MaleWeighted!K$1145=0,MaleWeighted!K$1146=0),"--",IF(AND(MaleWeighted!K$1145&gt;0,MaleWeighted!K$1146=0),IF('Male Data'!K20&gt;MaleWeighted!K$1145,'Male Data'!$X20,0),IF(AND(MaleWeighted!K$1145=0,MaleWeighted!K$1146&gt;0),IF('Male Data'!K20&lt;MaleWeighted!K$1146,'Male Data'!$X20,0),IF(AND('Male Data'!K20&gt;MaleWeighted!K$1145,'Male Data'!K20&lt;MaleWeighted!K$1146),'Male Data'!$X20,0))))</f>
        <v>--</v>
      </c>
      <c r="L20" t="str">
        <f>IF(AND(MaleWeighted!L$1145=0,MaleWeighted!L$1146=0),"--",IF(AND(MaleWeighted!L$1145&gt;0,MaleWeighted!L$1146=0),IF('Male Data'!L20&gt;MaleWeighted!L$1145,'Male Data'!$X20,0),IF(AND(MaleWeighted!L$1145=0,MaleWeighted!L$1146&gt;0),IF('Male Data'!L20&lt;MaleWeighted!L$1146,'Male Data'!$X20,0),IF(AND('Male Data'!L20&gt;MaleWeighted!L$1145,'Male Data'!L20&lt;MaleWeighted!L$1146),'Male Data'!$X20,0))))</f>
        <v>--</v>
      </c>
      <c r="M20" t="str">
        <f>IF(AND(MaleWeighted!M$1145=0,MaleWeighted!M$1146=0),"--",IF(AND(MaleWeighted!M$1145&gt;0,MaleWeighted!M$1146=0),IF('Male Data'!M20&gt;MaleWeighted!M$1145,'Male Data'!$X20,0),IF(AND(MaleWeighted!M$1145=0,MaleWeighted!M$1146&gt;0),IF('Male Data'!M20&lt;MaleWeighted!M$1146,'Male Data'!$X20,0),IF(AND('Male Data'!M20&gt;MaleWeighted!M$1145,'Male Data'!M20&lt;MaleWeighted!M$1146),'Male Data'!$X20,0))))</f>
        <v>--</v>
      </c>
      <c r="N20" t="str">
        <f>IF(AND(MaleWeighted!N$1145=0,MaleWeighted!N$1146=0),"--",IF(AND(MaleWeighted!N$1145&gt;0,MaleWeighted!N$1146=0),IF('Male Data'!N20&gt;MaleWeighted!N$1145,'Male Data'!$X20,0),IF(AND(MaleWeighted!N$1145=0,MaleWeighted!N$1146&gt;0),IF('Male Data'!N20&lt;MaleWeighted!N$1146,'Male Data'!$X20,0),IF(AND('Male Data'!N20&gt;MaleWeighted!N$1145,'Male Data'!N20&lt;MaleWeighted!N$1146),'Male Data'!$X20,0))))</f>
        <v>--</v>
      </c>
      <c r="O20" t="str">
        <f>IF(AND(MaleWeighted!O$1145=0,MaleWeighted!O$1146=0),"--",IF(AND(MaleWeighted!O$1145&gt;0,MaleWeighted!O$1146=0),IF('Male Data'!O20&gt;MaleWeighted!O$1145,'Male Data'!$X20,0),IF(AND(MaleWeighted!O$1145=0,MaleWeighted!O$1146&gt;0),IF('Male Data'!O20&lt;MaleWeighted!O$1146,'Male Data'!$X20,0),IF(AND('Male Data'!O20&gt;MaleWeighted!O$1145,'Male Data'!O20&lt;MaleWeighted!O$1146),'Male Data'!$X20,0))))</f>
        <v>--</v>
      </c>
      <c r="P20" t="str">
        <f>IF(AND(MaleWeighted!P$1145=0,MaleWeighted!P$1146=0),"--",IF(AND(MaleWeighted!P$1145&gt;0,MaleWeighted!P$1146=0),IF('Male Data'!P20&gt;MaleWeighted!P$1145,'Male Data'!$X20,0),IF(AND(MaleWeighted!P$1145=0,MaleWeighted!P$1146&gt;0),IF('Male Data'!P20&lt;MaleWeighted!P$1146,'Male Data'!$X20,0),IF(AND('Male Data'!P20&gt;MaleWeighted!P$1145,'Male Data'!P20&lt;MaleWeighted!P$1146),'Male Data'!$X20,0))))</f>
        <v>--</v>
      </c>
      <c r="Q20" t="str">
        <f>IF(AND(MaleWeighted!Q$1145=0,MaleWeighted!Q$1146=0),"--",IF(AND(MaleWeighted!Q$1145&gt;0,MaleWeighted!Q$1146=0),IF('Male Data'!Q20&gt;MaleWeighted!Q$1145,'Male Data'!$X20,0),IF(AND(MaleWeighted!Q$1145=0,MaleWeighted!Q$1146&gt;0),IF('Male Data'!Q20&lt;MaleWeighted!Q$1146,'Male Data'!$X20,0),IF(AND('Male Data'!Q20&gt;MaleWeighted!Q$1145,'Male Data'!Q20&lt;MaleWeighted!Q$1146),'Male Data'!$X20,0))))</f>
        <v>--</v>
      </c>
      <c r="R20" t="str">
        <f>IF(AND(MaleWeighted!R$1145=0,MaleWeighted!R$1146=0),"--",IF(AND(MaleWeighted!R$1145&gt;0,MaleWeighted!R$1146=0),IF('Male Data'!R20&gt;MaleWeighted!R$1145,'Male Data'!$X20,0),IF(AND(MaleWeighted!R$1145=0,MaleWeighted!R$1146&gt;0),IF('Male Data'!R20&lt;MaleWeighted!R$1146,'Male Data'!$X20,0),IF(AND('Male Data'!R20&gt;MaleWeighted!R$1145,'Male Data'!R20&lt;MaleWeighted!R$1146),'Male Data'!$X20,0))))</f>
        <v>--</v>
      </c>
      <c r="S20" t="str">
        <f>IF(AND(MaleWeighted!S$1145=0,MaleWeighted!S$1146=0),"--",IF(AND(MaleWeighted!S$1145&gt;0,MaleWeighted!S$1146=0),IF('Male Data'!S20&gt;MaleWeighted!S$1145,'Male Data'!$X20,0),IF(AND(MaleWeighted!S$1145=0,MaleWeighted!S$1146&gt;0),IF('Male Data'!S20&lt;MaleWeighted!S$1146,'Male Data'!$X20,0),IF(AND('Male Data'!S20&gt;MaleWeighted!S$1145,'Male Data'!S20&lt;MaleWeighted!S$1146),'Male Data'!$X20,0))))</f>
        <v>--</v>
      </c>
      <c r="T20" t="str">
        <f>IF(AND(MaleWeighted!T$1145=0,MaleWeighted!T$1146=0),"--",IF(AND(MaleWeighted!T$1145&gt;0,MaleWeighted!T$1146=0),IF('Male Data'!T20&gt;MaleWeighted!T$1145,'Male Data'!$X20,0),IF(AND(MaleWeighted!T$1145=0,MaleWeighted!T$1146&gt;0),IF('Male Data'!$T20&lt;MaleWeighted!T$1146,'Male Data'!$X20,0),IF(AND('Male Data'!T20&gt;MaleWeighted!T$1145,'Male Data'!T20&lt;MaleWeighted!T$1146),'Male Data'!$X20,0))))</f>
        <v>--</v>
      </c>
      <c r="U20" t="str">
        <f>IF(AND(MaleWeighted!U$1145=0,MaleWeighted!U$1146=0),"--",IF(AND(MaleWeighted!U$1145&gt;0,MaleWeighted!U$1146=0),IF('Male Data'!U20&gt;MaleWeighted!U$1145,'Male Data'!$X20,0),IF(AND(MaleWeighted!U$1145=0,MaleWeighted!U$1146&gt;0),IF('Male Data'!U20&lt;MaleWeighted!U$1146,'Male Data'!$X20,0),IF(AND('Male Data'!U20&gt;MaleWeighted!U$1145,'Male Data'!U20&lt;MaleWeighted!U$1146),'Male Data'!$X20,0))))</f>
        <v>--</v>
      </c>
      <c r="V20" t="str">
        <f>IF(AND(MaleWeighted!V$1145=0,MaleWeighted!V$1146=0),"--",IF(AND(MaleWeighted!V$1145&gt;0,MaleWeighted!V$1146=0),IF('Male Data'!V20&gt;MaleWeighted!V$1145,'Male Data'!$X20,0),IF(AND(MaleWeighted!V$1145=0,MaleWeighted!V$1146&gt;0),IF('Male Data'!V20&lt;MaleWeighted!V$1146,'Male Data'!$X20,0),IF(AND('Male Data'!V20&gt;MaleWeighted!V$1145,'Male Data'!V20&lt;MaleWeighted!V$1146),'Male Data'!$X20,0))))</f>
        <v>--</v>
      </c>
      <c r="W20" t="str">
        <f>IF(AND(MaleWeighted!W$1145=0,MaleWeighted!W$1146=0),"--",IF(AND(MaleWeighted!W$1145&gt;0,MaleWeighted!W$1146=0),IF('Male Data'!W20&gt;MaleWeighted!W$1145,'Male Data'!$X20,0),IF(AND(MaleWeighted!W$1145=0,MaleWeighted!W$1146&gt;0),IF('Male Data'!W20&lt;MaleWeighted!W$1146,'Male Data'!$X20,0),IF(AND('Male Data'!W20&gt;MaleWeighted!W$1145,'Male Data'!W20&lt;MaleWeighted!W$1146),'Male Data'!$X20,0))))</f>
        <v>--</v>
      </c>
      <c r="Y20">
        <f t="shared" si="0"/>
        <v>0</v>
      </c>
      <c r="Z20">
        <f>Y20*'Male Data'!X20</f>
        <v>0</v>
      </c>
      <c r="AA20">
        <f t="shared" si="1"/>
        <v>1</v>
      </c>
      <c r="AB20">
        <f>AA20*'Male Data'!X20</f>
        <v>116150</v>
      </c>
    </row>
    <row r="21" spans="1:28">
      <c r="A21">
        <f>'Male Data'!A21</f>
        <v>20</v>
      </c>
      <c r="B21" t="str">
        <f>'Male Data'!B21</f>
        <v>M</v>
      </c>
      <c r="C21" t="str">
        <f>IF(AND(MaleWeighted!C$1145=0,MaleWeighted!C$1146=0),"--",IF(AND(MaleWeighted!C$1145&gt;0,MaleWeighted!C$1146=0),IF('Male Data'!C21&gt;MaleWeighted!C$1145,'Male Data'!$X21,0),IF(AND(MaleWeighted!C$1145=0,MaleWeighted!C$1146&gt;0),IF('Male Data'!C21&lt;MaleWeighted!C$1146,'Male Data'!$X21,0),IF(AND('Male Data'!C21&gt;MaleWeighted!C$1145,'Male Data'!C21&lt;MaleWeighted!C$1146),'Male Data'!$X21,0))))</f>
        <v>--</v>
      </c>
      <c r="D21" t="str">
        <f>IF(AND(MaleWeighted!D$1145=0,MaleWeighted!D$1146=0),"--",IF(AND(MaleWeighted!D$1145&gt;0,MaleWeighted!D$1146=0),IF('Male Data'!D21&gt;MaleWeighted!D$1145,'Male Data'!$X21,0),IF(AND(MaleWeighted!D$1145=0,MaleWeighted!D$1146&gt;0),IF('Male Data'!D21&lt;MaleWeighted!D$1146,'Male Data'!$X21,0),IF(AND('Male Data'!D21&gt;MaleWeighted!D$1145,'Male Data'!D21&lt;MaleWeighted!D$1146),'Male Data'!$X21,0))))</f>
        <v>--</v>
      </c>
      <c r="E21" t="str">
        <f>IF(AND(MaleWeighted!E$1145=0,MaleWeighted!E$1146=0),"--",IF(AND(MaleWeighted!E$1145&gt;0,MaleWeighted!E$1146=0),IF('Male Data'!E21&gt;MaleWeighted!E$1145,'Male Data'!$X21,0),IF(AND(MaleWeighted!E$1145=0,MaleWeighted!E$1146&gt;0),IF('Male Data'!E21&lt;MaleWeighted!E$1146,'Male Data'!$X21,0),IF(AND('Male Data'!E21&gt;MaleWeighted!E$1145,'Male Data'!E21&lt;MaleWeighted!E$1146),'Male Data'!$X21,0))))</f>
        <v>--</v>
      </c>
      <c r="F21" t="str">
        <f>IF(AND(MaleWeighted!F$1145=0,MaleWeighted!F$1146=0),"--",IF(AND(MaleWeighted!F$1145&gt;0,MaleWeighted!F$1146=0),IF('Male Data'!F21&gt;MaleWeighted!F$1145,'Male Data'!$X21,0),IF(AND(MaleWeighted!F$1145=0,MaleWeighted!F$1146&gt;0),IF('Male Data'!F21&lt;MaleWeighted!F$1146,'Male Data'!$X21,0),IF(AND('Male Data'!F21&gt;MaleWeighted!F$1145,'Male Data'!F21&lt;MaleWeighted!F$1146),'Male Data'!$X21,0))))</f>
        <v>--</v>
      </c>
      <c r="G21" t="str">
        <f>IF(AND(MaleWeighted!G$1145=0,MaleWeighted!G$1146=0),"--",IF(AND(MaleWeighted!G$1145&gt;0,MaleWeighted!G$1146=0),IF('Male Data'!G21&gt;MaleWeighted!G$1145,'Male Data'!$X21,0),IF(AND(MaleWeighted!G$1145=0,MaleWeighted!G$1146&gt;0),IF('Male Data'!G21&lt;MaleWeighted!G$1146,'Male Data'!$X21,0),IF(AND('Male Data'!G21&gt;MaleWeighted!G$1145,'Male Data'!G21&lt;MaleWeighted!G$1146),'Male Data'!$X21,0))))</f>
        <v>--</v>
      </c>
      <c r="H21" t="str">
        <f>IF(AND(MaleWeighted!H$1145=0,MaleWeighted!H$1146=0),"--",IF(AND(MaleWeighted!H$1145&gt;0,MaleWeighted!H$1146=0),IF('Male Data'!H21&gt;MaleWeighted!H$1145,'Male Data'!$X21,0),IF(AND(MaleWeighted!H$1145=0,MaleWeighted!H$1146&gt;0),IF('Male Data'!H21&lt;MaleWeighted!H$1146,'Male Data'!$X21,0),IF(AND('Male Data'!H21&gt;MaleWeighted!H$1145,'Male Data'!H21&lt;MaleWeighted!H$1146),'Male Data'!$X21,0))))</f>
        <v>--</v>
      </c>
      <c r="I21" t="str">
        <f>IF(AND(MaleWeighted!I$1145=0,MaleWeighted!I$1146=0),"--",IF(AND(MaleWeighted!I$1145&gt;0,MaleWeighted!I$1146=0),IF('Male Data'!I21&gt;MaleWeighted!I$1145,'Male Data'!$X21,0),IF(AND(MaleWeighted!I$1145=0,MaleWeighted!I$1146&gt;0),IF('Male Data'!I21&lt;MaleWeighted!I$1146,'Male Data'!$X21,0),IF(AND('Male Data'!I21&gt;MaleWeighted!I$1145,'Male Data'!I21&lt;MaleWeighted!I$1146),'Male Data'!$X21,0))))</f>
        <v>--</v>
      </c>
      <c r="J21" t="str">
        <f>IF(AND(MaleWeighted!J$1145=0,MaleWeighted!J$1146=0),"--",IF(AND(MaleWeighted!J$1145&gt;0,MaleWeighted!J$1146=0),IF('Male Data'!J21&gt;MaleWeighted!J$1145,'Male Data'!$X21,0),IF(AND(MaleWeighted!J$1145=0,MaleWeighted!J$1146&gt;0),IF('Male Data'!J21&lt;MaleWeighted!J$1146,'Male Data'!$X21,0),IF(AND('Male Data'!J21&gt;MaleWeighted!J$1145,'Male Data'!J21&lt;MaleWeighted!J$1146),'Male Data'!$X21,0))))</f>
        <v>--</v>
      </c>
      <c r="K21" t="str">
        <f>IF(AND(MaleWeighted!K$1145=0,MaleWeighted!K$1146=0),"--",IF(AND(MaleWeighted!K$1145&gt;0,MaleWeighted!K$1146=0),IF('Male Data'!K21&gt;MaleWeighted!K$1145,'Male Data'!$X21,0),IF(AND(MaleWeighted!K$1145=0,MaleWeighted!K$1146&gt;0),IF('Male Data'!K21&lt;MaleWeighted!K$1146,'Male Data'!$X21,0),IF(AND('Male Data'!K21&gt;MaleWeighted!K$1145,'Male Data'!K21&lt;MaleWeighted!K$1146),'Male Data'!$X21,0))))</f>
        <v>--</v>
      </c>
      <c r="L21" t="str">
        <f>IF(AND(MaleWeighted!L$1145=0,MaleWeighted!L$1146=0),"--",IF(AND(MaleWeighted!L$1145&gt;0,MaleWeighted!L$1146=0),IF('Male Data'!L21&gt;MaleWeighted!L$1145,'Male Data'!$X21,0),IF(AND(MaleWeighted!L$1145=0,MaleWeighted!L$1146&gt;0),IF('Male Data'!L21&lt;MaleWeighted!L$1146,'Male Data'!$X21,0),IF(AND('Male Data'!L21&gt;MaleWeighted!L$1145,'Male Data'!L21&lt;MaleWeighted!L$1146),'Male Data'!$X21,0))))</f>
        <v>--</v>
      </c>
      <c r="M21" t="str">
        <f>IF(AND(MaleWeighted!M$1145=0,MaleWeighted!M$1146=0),"--",IF(AND(MaleWeighted!M$1145&gt;0,MaleWeighted!M$1146=0),IF('Male Data'!M21&gt;MaleWeighted!M$1145,'Male Data'!$X21,0),IF(AND(MaleWeighted!M$1145=0,MaleWeighted!M$1146&gt;0),IF('Male Data'!M21&lt;MaleWeighted!M$1146,'Male Data'!$X21,0),IF(AND('Male Data'!M21&gt;MaleWeighted!M$1145,'Male Data'!M21&lt;MaleWeighted!M$1146),'Male Data'!$X21,0))))</f>
        <v>--</v>
      </c>
      <c r="N21" t="str">
        <f>IF(AND(MaleWeighted!N$1145=0,MaleWeighted!N$1146=0),"--",IF(AND(MaleWeighted!N$1145&gt;0,MaleWeighted!N$1146=0),IF('Male Data'!N21&gt;MaleWeighted!N$1145,'Male Data'!$X21,0),IF(AND(MaleWeighted!N$1145=0,MaleWeighted!N$1146&gt;0),IF('Male Data'!N21&lt;MaleWeighted!N$1146,'Male Data'!$X21,0),IF(AND('Male Data'!N21&gt;MaleWeighted!N$1145,'Male Data'!N21&lt;MaleWeighted!N$1146),'Male Data'!$X21,0))))</f>
        <v>--</v>
      </c>
      <c r="O21" t="str">
        <f>IF(AND(MaleWeighted!O$1145=0,MaleWeighted!O$1146=0),"--",IF(AND(MaleWeighted!O$1145&gt;0,MaleWeighted!O$1146=0),IF('Male Data'!O21&gt;MaleWeighted!O$1145,'Male Data'!$X21,0),IF(AND(MaleWeighted!O$1145=0,MaleWeighted!O$1146&gt;0),IF('Male Data'!O21&lt;MaleWeighted!O$1146,'Male Data'!$X21,0),IF(AND('Male Data'!O21&gt;MaleWeighted!O$1145,'Male Data'!O21&lt;MaleWeighted!O$1146),'Male Data'!$X21,0))))</f>
        <v>--</v>
      </c>
      <c r="P21" t="str">
        <f>IF(AND(MaleWeighted!P$1145=0,MaleWeighted!P$1146=0),"--",IF(AND(MaleWeighted!P$1145&gt;0,MaleWeighted!P$1146=0),IF('Male Data'!P21&gt;MaleWeighted!P$1145,'Male Data'!$X21,0),IF(AND(MaleWeighted!P$1145=0,MaleWeighted!P$1146&gt;0),IF('Male Data'!P21&lt;MaleWeighted!P$1146,'Male Data'!$X21,0),IF(AND('Male Data'!P21&gt;MaleWeighted!P$1145,'Male Data'!P21&lt;MaleWeighted!P$1146),'Male Data'!$X21,0))))</f>
        <v>--</v>
      </c>
      <c r="Q21" t="str">
        <f>IF(AND(MaleWeighted!Q$1145=0,MaleWeighted!Q$1146=0),"--",IF(AND(MaleWeighted!Q$1145&gt;0,MaleWeighted!Q$1146=0),IF('Male Data'!Q21&gt;MaleWeighted!Q$1145,'Male Data'!$X21,0),IF(AND(MaleWeighted!Q$1145=0,MaleWeighted!Q$1146&gt;0),IF('Male Data'!Q21&lt;MaleWeighted!Q$1146,'Male Data'!$X21,0),IF(AND('Male Data'!Q21&gt;MaleWeighted!Q$1145,'Male Data'!Q21&lt;MaleWeighted!Q$1146),'Male Data'!$X21,0))))</f>
        <v>--</v>
      </c>
      <c r="R21" t="str">
        <f>IF(AND(MaleWeighted!R$1145=0,MaleWeighted!R$1146=0),"--",IF(AND(MaleWeighted!R$1145&gt;0,MaleWeighted!R$1146=0),IF('Male Data'!R21&gt;MaleWeighted!R$1145,'Male Data'!$X21,0),IF(AND(MaleWeighted!R$1145=0,MaleWeighted!R$1146&gt;0),IF('Male Data'!R21&lt;MaleWeighted!R$1146,'Male Data'!$X21,0),IF(AND('Male Data'!R21&gt;MaleWeighted!R$1145,'Male Data'!R21&lt;MaleWeighted!R$1146),'Male Data'!$X21,0))))</f>
        <v>--</v>
      </c>
      <c r="S21" t="str">
        <f>IF(AND(MaleWeighted!S$1145=0,MaleWeighted!S$1146=0),"--",IF(AND(MaleWeighted!S$1145&gt;0,MaleWeighted!S$1146=0),IF('Male Data'!S21&gt;MaleWeighted!S$1145,'Male Data'!$X21,0),IF(AND(MaleWeighted!S$1145=0,MaleWeighted!S$1146&gt;0),IF('Male Data'!S21&lt;MaleWeighted!S$1146,'Male Data'!$X21,0),IF(AND('Male Data'!S21&gt;MaleWeighted!S$1145,'Male Data'!S21&lt;MaleWeighted!S$1146),'Male Data'!$X21,0))))</f>
        <v>--</v>
      </c>
      <c r="T21" t="str">
        <f>IF(AND(MaleWeighted!T$1145=0,MaleWeighted!T$1146=0),"--",IF(AND(MaleWeighted!T$1145&gt;0,MaleWeighted!T$1146=0),IF('Male Data'!T21&gt;MaleWeighted!T$1145,'Male Data'!$X21,0),IF(AND(MaleWeighted!T$1145=0,MaleWeighted!T$1146&gt;0),IF('Male Data'!$T21&lt;MaleWeighted!T$1146,'Male Data'!$X21,0),IF(AND('Male Data'!T21&gt;MaleWeighted!T$1145,'Male Data'!T21&lt;MaleWeighted!T$1146),'Male Data'!$X21,0))))</f>
        <v>--</v>
      </c>
      <c r="U21" t="str">
        <f>IF(AND(MaleWeighted!U$1145=0,MaleWeighted!U$1146=0),"--",IF(AND(MaleWeighted!U$1145&gt;0,MaleWeighted!U$1146=0),IF('Male Data'!U21&gt;MaleWeighted!U$1145,'Male Data'!$X21,0),IF(AND(MaleWeighted!U$1145=0,MaleWeighted!U$1146&gt;0),IF('Male Data'!U21&lt;MaleWeighted!U$1146,'Male Data'!$X21,0),IF(AND('Male Data'!U21&gt;MaleWeighted!U$1145,'Male Data'!U21&lt;MaleWeighted!U$1146),'Male Data'!$X21,0))))</f>
        <v>--</v>
      </c>
      <c r="V21" t="str">
        <f>IF(AND(MaleWeighted!V$1145=0,MaleWeighted!V$1146=0),"--",IF(AND(MaleWeighted!V$1145&gt;0,MaleWeighted!V$1146=0),IF('Male Data'!V21&gt;MaleWeighted!V$1145,'Male Data'!$X21,0),IF(AND(MaleWeighted!V$1145=0,MaleWeighted!V$1146&gt;0),IF('Male Data'!V21&lt;MaleWeighted!V$1146,'Male Data'!$X21,0),IF(AND('Male Data'!V21&gt;MaleWeighted!V$1145,'Male Data'!V21&lt;MaleWeighted!V$1146),'Male Data'!$X21,0))))</f>
        <v>--</v>
      </c>
      <c r="W21" t="str">
        <f>IF(AND(MaleWeighted!W$1145=0,MaleWeighted!W$1146=0),"--",IF(AND(MaleWeighted!W$1145&gt;0,MaleWeighted!W$1146=0),IF('Male Data'!W21&gt;MaleWeighted!W$1145,'Male Data'!$X21,0),IF(AND(MaleWeighted!W$1145=0,MaleWeighted!W$1146&gt;0),IF('Male Data'!W21&lt;MaleWeighted!W$1146,'Male Data'!$X21,0),IF(AND('Male Data'!W21&gt;MaleWeighted!W$1145,'Male Data'!W21&lt;MaleWeighted!W$1146),'Male Data'!$X21,0))))</f>
        <v>--</v>
      </c>
      <c r="Y21">
        <f t="shared" si="0"/>
        <v>0</v>
      </c>
      <c r="Z21">
        <f>Y21*'Male Data'!X21</f>
        <v>0</v>
      </c>
      <c r="AA21">
        <f t="shared" si="1"/>
        <v>1</v>
      </c>
      <c r="AB21">
        <f>AA21*'Male Data'!X21</f>
        <v>165050</v>
      </c>
    </row>
    <row r="22" spans="1:28">
      <c r="A22">
        <f>'Male Data'!A22</f>
        <v>21</v>
      </c>
      <c r="B22" t="str">
        <f>'Male Data'!B22</f>
        <v>M</v>
      </c>
      <c r="C22" t="str">
        <f>IF(AND(MaleWeighted!C$1145=0,MaleWeighted!C$1146=0),"--",IF(AND(MaleWeighted!C$1145&gt;0,MaleWeighted!C$1146=0),IF('Male Data'!C22&gt;MaleWeighted!C$1145,'Male Data'!$X22,0),IF(AND(MaleWeighted!C$1145=0,MaleWeighted!C$1146&gt;0),IF('Male Data'!C22&lt;MaleWeighted!C$1146,'Male Data'!$X22,0),IF(AND('Male Data'!C22&gt;MaleWeighted!C$1145,'Male Data'!C22&lt;MaleWeighted!C$1146),'Male Data'!$X22,0))))</f>
        <v>--</v>
      </c>
      <c r="D22" t="str">
        <f>IF(AND(MaleWeighted!D$1145=0,MaleWeighted!D$1146=0),"--",IF(AND(MaleWeighted!D$1145&gt;0,MaleWeighted!D$1146=0),IF('Male Data'!D22&gt;MaleWeighted!D$1145,'Male Data'!$X22,0),IF(AND(MaleWeighted!D$1145=0,MaleWeighted!D$1146&gt;0),IF('Male Data'!D22&lt;MaleWeighted!D$1146,'Male Data'!$X22,0),IF(AND('Male Data'!D22&gt;MaleWeighted!D$1145,'Male Data'!D22&lt;MaleWeighted!D$1146),'Male Data'!$X22,0))))</f>
        <v>--</v>
      </c>
      <c r="E22" t="str">
        <f>IF(AND(MaleWeighted!E$1145=0,MaleWeighted!E$1146=0),"--",IF(AND(MaleWeighted!E$1145&gt;0,MaleWeighted!E$1146=0),IF('Male Data'!E22&gt;MaleWeighted!E$1145,'Male Data'!$X22,0),IF(AND(MaleWeighted!E$1145=0,MaleWeighted!E$1146&gt;0),IF('Male Data'!E22&lt;MaleWeighted!E$1146,'Male Data'!$X22,0),IF(AND('Male Data'!E22&gt;MaleWeighted!E$1145,'Male Data'!E22&lt;MaleWeighted!E$1146),'Male Data'!$X22,0))))</f>
        <v>--</v>
      </c>
      <c r="F22" t="str">
        <f>IF(AND(MaleWeighted!F$1145=0,MaleWeighted!F$1146=0),"--",IF(AND(MaleWeighted!F$1145&gt;0,MaleWeighted!F$1146=0),IF('Male Data'!F22&gt;MaleWeighted!F$1145,'Male Data'!$X22,0),IF(AND(MaleWeighted!F$1145=0,MaleWeighted!F$1146&gt;0),IF('Male Data'!F22&lt;MaleWeighted!F$1146,'Male Data'!$X22,0),IF(AND('Male Data'!F22&gt;MaleWeighted!F$1145,'Male Data'!F22&lt;MaleWeighted!F$1146),'Male Data'!$X22,0))))</f>
        <v>--</v>
      </c>
      <c r="G22" t="str">
        <f>IF(AND(MaleWeighted!G$1145=0,MaleWeighted!G$1146=0),"--",IF(AND(MaleWeighted!G$1145&gt;0,MaleWeighted!G$1146=0),IF('Male Data'!G22&gt;MaleWeighted!G$1145,'Male Data'!$X22,0),IF(AND(MaleWeighted!G$1145=0,MaleWeighted!G$1146&gt;0),IF('Male Data'!G22&lt;MaleWeighted!G$1146,'Male Data'!$X22,0),IF(AND('Male Data'!G22&gt;MaleWeighted!G$1145,'Male Data'!G22&lt;MaleWeighted!G$1146),'Male Data'!$X22,0))))</f>
        <v>--</v>
      </c>
      <c r="H22" t="str">
        <f>IF(AND(MaleWeighted!H$1145=0,MaleWeighted!H$1146=0),"--",IF(AND(MaleWeighted!H$1145&gt;0,MaleWeighted!H$1146=0),IF('Male Data'!H22&gt;MaleWeighted!H$1145,'Male Data'!$X22,0),IF(AND(MaleWeighted!H$1145=0,MaleWeighted!H$1146&gt;0),IF('Male Data'!H22&lt;MaleWeighted!H$1146,'Male Data'!$X22,0),IF(AND('Male Data'!H22&gt;MaleWeighted!H$1145,'Male Data'!H22&lt;MaleWeighted!H$1146),'Male Data'!$X22,0))))</f>
        <v>--</v>
      </c>
      <c r="I22" t="str">
        <f>IF(AND(MaleWeighted!I$1145=0,MaleWeighted!I$1146=0),"--",IF(AND(MaleWeighted!I$1145&gt;0,MaleWeighted!I$1146=0),IF('Male Data'!I22&gt;MaleWeighted!I$1145,'Male Data'!$X22,0),IF(AND(MaleWeighted!I$1145=0,MaleWeighted!I$1146&gt;0),IF('Male Data'!I22&lt;MaleWeighted!I$1146,'Male Data'!$X22,0),IF(AND('Male Data'!I22&gt;MaleWeighted!I$1145,'Male Data'!I22&lt;MaleWeighted!I$1146),'Male Data'!$X22,0))))</f>
        <v>--</v>
      </c>
      <c r="J22" t="str">
        <f>IF(AND(MaleWeighted!J$1145=0,MaleWeighted!J$1146=0),"--",IF(AND(MaleWeighted!J$1145&gt;0,MaleWeighted!J$1146=0),IF('Male Data'!J22&gt;MaleWeighted!J$1145,'Male Data'!$X22,0),IF(AND(MaleWeighted!J$1145=0,MaleWeighted!J$1146&gt;0),IF('Male Data'!J22&lt;MaleWeighted!J$1146,'Male Data'!$X22,0),IF(AND('Male Data'!J22&gt;MaleWeighted!J$1145,'Male Data'!J22&lt;MaleWeighted!J$1146),'Male Data'!$X22,0))))</f>
        <v>--</v>
      </c>
      <c r="K22" t="str">
        <f>IF(AND(MaleWeighted!K$1145=0,MaleWeighted!K$1146=0),"--",IF(AND(MaleWeighted!K$1145&gt;0,MaleWeighted!K$1146=0),IF('Male Data'!K22&gt;MaleWeighted!K$1145,'Male Data'!$X22,0),IF(AND(MaleWeighted!K$1145=0,MaleWeighted!K$1146&gt;0),IF('Male Data'!K22&lt;MaleWeighted!K$1146,'Male Data'!$X22,0),IF(AND('Male Data'!K22&gt;MaleWeighted!K$1145,'Male Data'!K22&lt;MaleWeighted!K$1146),'Male Data'!$X22,0))))</f>
        <v>--</v>
      </c>
      <c r="L22" t="str">
        <f>IF(AND(MaleWeighted!L$1145=0,MaleWeighted!L$1146=0),"--",IF(AND(MaleWeighted!L$1145&gt;0,MaleWeighted!L$1146=0),IF('Male Data'!L22&gt;MaleWeighted!L$1145,'Male Data'!$X22,0),IF(AND(MaleWeighted!L$1145=0,MaleWeighted!L$1146&gt;0),IF('Male Data'!L22&lt;MaleWeighted!L$1146,'Male Data'!$X22,0),IF(AND('Male Data'!L22&gt;MaleWeighted!L$1145,'Male Data'!L22&lt;MaleWeighted!L$1146),'Male Data'!$X22,0))))</f>
        <v>--</v>
      </c>
      <c r="M22" t="str">
        <f>IF(AND(MaleWeighted!M$1145=0,MaleWeighted!M$1146=0),"--",IF(AND(MaleWeighted!M$1145&gt;0,MaleWeighted!M$1146=0),IF('Male Data'!M22&gt;MaleWeighted!M$1145,'Male Data'!$X22,0),IF(AND(MaleWeighted!M$1145=0,MaleWeighted!M$1146&gt;0),IF('Male Data'!M22&lt;MaleWeighted!M$1146,'Male Data'!$X22,0),IF(AND('Male Data'!M22&gt;MaleWeighted!M$1145,'Male Data'!M22&lt;MaleWeighted!M$1146),'Male Data'!$X22,0))))</f>
        <v>--</v>
      </c>
      <c r="N22" t="str">
        <f>IF(AND(MaleWeighted!N$1145=0,MaleWeighted!N$1146=0),"--",IF(AND(MaleWeighted!N$1145&gt;0,MaleWeighted!N$1146=0),IF('Male Data'!N22&gt;MaleWeighted!N$1145,'Male Data'!$X22,0),IF(AND(MaleWeighted!N$1145=0,MaleWeighted!N$1146&gt;0),IF('Male Data'!N22&lt;MaleWeighted!N$1146,'Male Data'!$X22,0),IF(AND('Male Data'!N22&gt;MaleWeighted!N$1145,'Male Data'!N22&lt;MaleWeighted!N$1146),'Male Data'!$X22,0))))</f>
        <v>--</v>
      </c>
      <c r="O22" t="str">
        <f>IF(AND(MaleWeighted!O$1145=0,MaleWeighted!O$1146=0),"--",IF(AND(MaleWeighted!O$1145&gt;0,MaleWeighted!O$1146=0),IF('Male Data'!O22&gt;MaleWeighted!O$1145,'Male Data'!$X22,0),IF(AND(MaleWeighted!O$1145=0,MaleWeighted!O$1146&gt;0),IF('Male Data'!O22&lt;MaleWeighted!O$1146,'Male Data'!$X22,0),IF(AND('Male Data'!O22&gt;MaleWeighted!O$1145,'Male Data'!O22&lt;MaleWeighted!O$1146),'Male Data'!$X22,0))))</f>
        <v>--</v>
      </c>
      <c r="P22" t="str">
        <f>IF(AND(MaleWeighted!P$1145=0,MaleWeighted!P$1146=0),"--",IF(AND(MaleWeighted!P$1145&gt;0,MaleWeighted!P$1146=0),IF('Male Data'!P22&gt;MaleWeighted!P$1145,'Male Data'!$X22,0),IF(AND(MaleWeighted!P$1145=0,MaleWeighted!P$1146&gt;0),IF('Male Data'!P22&lt;MaleWeighted!P$1146,'Male Data'!$X22,0),IF(AND('Male Data'!P22&gt;MaleWeighted!P$1145,'Male Data'!P22&lt;MaleWeighted!P$1146),'Male Data'!$X22,0))))</f>
        <v>--</v>
      </c>
      <c r="Q22" t="str">
        <f>IF(AND(MaleWeighted!Q$1145=0,MaleWeighted!Q$1146=0),"--",IF(AND(MaleWeighted!Q$1145&gt;0,MaleWeighted!Q$1146=0),IF('Male Data'!Q22&gt;MaleWeighted!Q$1145,'Male Data'!$X22,0),IF(AND(MaleWeighted!Q$1145=0,MaleWeighted!Q$1146&gt;0),IF('Male Data'!Q22&lt;MaleWeighted!Q$1146,'Male Data'!$X22,0),IF(AND('Male Data'!Q22&gt;MaleWeighted!Q$1145,'Male Data'!Q22&lt;MaleWeighted!Q$1146),'Male Data'!$X22,0))))</f>
        <v>--</v>
      </c>
      <c r="R22" t="str">
        <f>IF(AND(MaleWeighted!R$1145=0,MaleWeighted!R$1146=0),"--",IF(AND(MaleWeighted!R$1145&gt;0,MaleWeighted!R$1146=0),IF('Male Data'!R22&gt;MaleWeighted!R$1145,'Male Data'!$X22,0),IF(AND(MaleWeighted!R$1145=0,MaleWeighted!R$1146&gt;0),IF('Male Data'!R22&lt;MaleWeighted!R$1146,'Male Data'!$X22,0),IF(AND('Male Data'!R22&gt;MaleWeighted!R$1145,'Male Data'!R22&lt;MaleWeighted!R$1146),'Male Data'!$X22,0))))</f>
        <v>--</v>
      </c>
      <c r="S22" t="str">
        <f>IF(AND(MaleWeighted!S$1145=0,MaleWeighted!S$1146=0),"--",IF(AND(MaleWeighted!S$1145&gt;0,MaleWeighted!S$1146=0),IF('Male Data'!S22&gt;MaleWeighted!S$1145,'Male Data'!$X22,0),IF(AND(MaleWeighted!S$1145=0,MaleWeighted!S$1146&gt;0),IF('Male Data'!S22&lt;MaleWeighted!S$1146,'Male Data'!$X22,0),IF(AND('Male Data'!S22&gt;MaleWeighted!S$1145,'Male Data'!S22&lt;MaleWeighted!S$1146),'Male Data'!$X22,0))))</f>
        <v>--</v>
      </c>
      <c r="T22" t="str">
        <f>IF(AND(MaleWeighted!T$1145=0,MaleWeighted!T$1146=0),"--",IF(AND(MaleWeighted!T$1145&gt;0,MaleWeighted!T$1146=0),IF('Male Data'!T22&gt;MaleWeighted!T$1145,'Male Data'!$X22,0),IF(AND(MaleWeighted!T$1145=0,MaleWeighted!T$1146&gt;0),IF('Male Data'!$T22&lt;MaleWeighted!T$1146,'Male Data'!$X22,0),IF(AND('Male Data'!T22&gt;MaleWeighted!T$1145,'Male Data'!T22&lt;MaleWeighted!T$1146),'Male Data'!$X22,0))))</f>
        <v>--</v>
      </c>
      <c r="U22" t="str">
        <f>IF(AND(MaleWeighted!U$1145=0,MaleWeighted!U$1146=0),"--",IF(AND(MaleWeighted!U$1145&gt;0,MaleWeighted!U$1146=0),IF('Male Data'!U22&gt;MaleWeighted!U$1145,'Male Data'!$X22,0),IF(AND(MaleWeighted!U$1145=0,MaleWeighted!U$1146&gt;0),IF('Male Data'!U22&lt;MaleWeighted!U$1146,'Male Data'!$X22,0),IF(AND('Male Data'!U22&gt;MaleWeighted!U$1145,'Male Data'!U22&lt;MaleWeighted!U$1146),'Male Data'!$X22,0))))</f>
        <v>--</v>
      </c>
      <c r="V22" t="str">
        <f>IF(AND(MaleWeighted!V$1145=0,MaleWeighted!V$1146=0),"--",IF(AND(MaleWeighted!V$1145&gt;0,MaleWeighted!V$1146=0),IF('Male Data'!V22&gt;MaleWeighted!V$1145,'Male Data'!$X22,0),IF(AND(MaleWeighted!V$1145=0,MaleWeighted!V$1146&gt;0),IF('Male Data'!V22&lt;MaleWeighted!V$1146,'Male Data'!$X22,0),IF(AND('Male Data'!V22&gt;MaleWeighted!V$1145,'Male Data'!V22&lt;MaleWeighted!V$1146),'Male Data'!$X22,0))))</f>
        <v>--</v>
      </c>
      <c r="W22" t="str">
        <f>IF(AND(MaleWeighted!W$1145=0,MaleWeighted!W$1146=0),"--",IF(AND(MaleWeighted!W$1145&gt;0,MaleWeighted!W$1146=0),IF('Male Data'!W22&gt;MaleWeighted!W$1145,'Male Data'!$X22,0),IF(AND(MaleWeighted!W$1145=0,MaleWeighted!W$1146&gt;0),IF('Male Data'!W22&lt;MaleWeighted!W$1146,'Male Data'!$X22,0),IF(AND('Male Data'!W22&gt;MaleWeighted!W$1145,'Male Data'!W22&lt;MaleWeighted!W$1146),'Male Data'!$X22,0))))</f>
        <v>--</v>
      </c>
      <c r="Y22">
        <f t="shared" si="0"/>
        <v>0</v>
      </c>
      <c r="Z22">
        <f>Y22*'Male Data'!X22</f>
        <v>0</v>
      </c>
      <c r="AA22">
        <f t="shared" si="1"/>
        <v>1</v>
      </c>
      <c r="AB22">
        <f>AA22*'Male Data'!X22</f>
        <v>57734</v>
      </c>
    </row>
    <row r="23" spans="1:28">
      <c r="A23">
        <f>'Male Data'!A23</f>
        <v>22</v>
      </c>
      <c r="B23" t="str">
        <f>'Male Data'!B23</f>
        <v>M</v>
      </c>
      <c r="C23" t="str">
        <f>IF(AND(MaleWeighted!C$1145=0,MaleWeighted!C$1146=0),"--",IF(AND(MaleWeighted!C$1145&gt;0,MaleWeighted!C$1146=0),IF('Male Data'!C23&gt;MaleWeighted!C$1145,'Male Data'!$X23,0),IF(AND(MaleWeighted!C$1145=0,MaleWeighted!C$1146&gt;0),IF('Male Data'!C23&lt;MaleWeighted!C$1146,'Male Data'!$X23,0),IF(AND('Male Data'!C23&gt;MaleWeighted!C$1145,'Male Data'!C23&lt;MaleWeighted!C$1146),'Male Data'!$X23,0))))</f>
        <v>--</v>
      </c>
      <c r="D23" t="str">
        <f>IF(AND(MaleWeighted!D$1145=0,MaleWeighted!D$1146=0),"--",IF(AND(MaleWeighted!D$1145&gt;0,MaleWeighted!D$1146=0),IF('Male Data'!D23&gt;MaleWeighted!D$1145,'Male Data'!$X23,0),IF(AND(MaleWeighted!D$1145=0,MaleWeighted!D$1146&gt;0),IF('Male Data'!D23&lt;MaleWeighted!D$1146,'Male Data'!$X23,0),IF(AND('Male Data'!D23&gt;MaleWeighted!D$1145,'Male Data'!D23&lt;MaleWeighted!D$1146),'Male Data'!$X23,0))))</f>
        <v>--</v>
      </c>
      <c r="E23" t="str">
        <f>IF(AND(MaleWeighted!E$1145=0,MaleWeighted!E$1146=0),"--",IF(AND(MaleWeighted!E$1145&gt;0,MaleWeighted!E$1146=0),IF('Male Data'!E23&gt;MaleWeighted!E$1145,'Male Data'!$X23,0),IF(AND(MaleWeighted!E$1145=0,MaleWeighted!E$1146&gt;0),IF('Male Data'!E23&lt;MaleWeighted!E$1146,'Male Data'!$X23,0),IF(AND('Male Data'!E23&gt;MaleWeighted!E$1145,'Male Data'!E23&lt;MaleWeighted!E$1146),'Male Data'!$X23,0))))</f>
        <v>--</v>
      </c>
      <c r="F23" t="str">
        <f>IF(AND(MaleWeighted!F$1145=0,MaleWeighted!F$1146=0),"--",IF(AND(MaleWeighted!F$1145&gt;0,MaleWeighted!F$1146=0),IF('Male Data'!F23&gt;MaleWeighted!F$1145,'Male Data'!$X23,0),IF(AND(MaleWeighted!F$1145=0,MaleWeighted!F$1146&gt;0),IF('Male Data'!F23&lt;MaleWeighted!F$1146,'Male Data'!$X23,0),IF(AND('Male Data'!F23&gt;MaleWeighted!F$1145,'Male Data'!F23&lt;MaleWeighted!F$1146),'Male Data'!$X23,0))))</f>
        <v>--</v>
      </c>
      <c r="G23" t="str">
        <f>IF(AND(MaleWeighted!G$1145=0,MaleWeighted!G$1146=0),"--",IF(AND(MaleWeighted!G$1145&gt;0,MaleWeighted!G$1146=0),IF('Male Data'!G23&gt;MaleWeighted!G$1145,'Male Data'!$X23,0),IF(AND(MaleWeighted!G$1145=0,MaleWeighted!G$1146&gt;0),IF('Male Data'!G23&lt;MaleWeighted!G$1146,'Male Data'!$X23,0),IF(AND('Male Data'!G23&gt;MaleWeighted!G$1145,'Male Data'!G23&lt;MaleWeighted!G$1146),'Male Data'!$X23,0))))</f>
        <v>--</v>
      </c>
      <c r="H23" t="str">
        <f>IF(AND(MaleWeighted!H$1145=0,MaleWeighted!H$1146=0),"--",IF(AND(MaleWeighted!H$1145&gt;0,MaleWeighted!H$1146=0),IF('Male Data'!H23&gt;MaleWeighted!H$1145,'Male Data'!$X23,0),IF(AND(MaleWeighted!H$1145=0,MaleWeighted!H$1146&gt;0),IF('Male Data'!H23&lt;MaleWeighted!H$1146,'Male Data'!$X23,0),IF(AND('Male Data'!H23&gt;MaleWeighted!H$1145,'Male Data'!H23&lt;MaleWeighted!H$1146),'Male Data'!$X23,0))))</f>
        <v>--</v>
      </c>
      <c r="I23" t="str">
        <f>IF(AND(MaleWeighted!I$1145=0,MaleWeighted!I$1146=0),"--",IF(AND(MaleWeighted!I$1145&gt;0,MaleWeighted!I$1146=0),IF('Male Data'!I23&gt;MaleWeighted!I$1145,'Male Data'!$X23,0),IF(AND(MaleWeighted!I$1145=0,MaleWeighted!I$1146&gt;0),IF('Male Data'!I23&lt;MaleWeighted!I$1146,'Male Data'!$X23,0),IF(AND('Male Data'!I23&gt;MaleWeighted!I$1145,'Male Data'!I23&lt;MaleWeighted!I$1146),'Male Data'!$X23,0))))</f>
        <v>--</v>
      </c>
      <c r="J23" t="str">
        <f>IF(AND(MaleWeighted!J$1145=0,MaleWeighted!J$1146=0),"--",IF(AND(MaleWeighted!J$1145&gt;0,MaleWeighted!J$1146=0),IF('Male Data'!J23&gt;MaleWeighted!J$1145,'Male Data'!$X23,0),IF(AND(MaleWeighted!J$1145=0,MaleWeighted!J$1146&gt;0),IF('Male Data'!J23&lt;MaleWeighted!J$1146,'Male Data'!$X23,0),IF(AND('Male Data'!J23&gt;MaleWeighted!J$1145,'Male Data'!J23&lt;MaleWeighted!J$1146),'Male Data'!$X23,0))))</f>
        <v>--</v>
      </c>
      <c r="K23" t="str">
        <f>IF(AND(MaleWeighted!K$1145=0,MaleWeighted!K$1146=0),"--",IF(AND(MaleWeighted!K$1145&gt;0,MaleWeighted!K$1146=0),IF('Male Data'!K23&gt;MaleWeighted!K$1145,'Male Data'!$X23,0),IF(AND(MaleWeighted!K$1145=0,MaleWeighted!K$1146&gt;0),IF('Male Data'!K23&lt;MaleWeighted!K$1146,'Male Data'!$X23,0),IF(AND('Male Data'!K23&gt;MaleWeighted!K$1145,'Male Data'!K23&lt;MaleWeighted!K$1146),'Male Data'!$X23,0))))</f>
        <v>--</v>
      </c>
      <c r="L23" t="str">
        <f>IF(AND(MaleWeighted!L$1145=0,MaleWeighted!L$1146=0),"--",IF(AND(MaleWeighted!L$1145&gt;0,MaleWeighted!L$1146=0),IF('Male Data'!L23&gt;MaleWeighted!L$1145,'Male Data'!$X23,0),IF(AND(MaleWeighted!L$1145=0,MaleWeighted!L$1146&gt;0),IF('Male Data'!L23&lt;MaleWeighted!L$1146,'Male Data'!$X23,0),IF(AND('Male Data'!L23&gt;MaleWeighted!L$1145,'Male Data'!L23&lt;MaleWeighted!L$1146),'Male Data'!$X23,0))))</f>
        <v>--</v>
      </c>
      <c r="M23" t="str">
        <f>IF(AND(MaleWeighted!M$1145=0,MaleWeighted!M$1146=0),"--",IF(AND(MaleWeighted!M$1145&gt;0,MaleWeighted!M$1146=0),IF('Male Data'!M23&gt;MaleWeighted!M$1145,'Male Data'!$X23,0),IF(AND(MaleWeighted!M$1145=0,MaleWeighted!M$1146&gt;0),IF('Male Data'!M23&lt;MaleWeighted!M$1146,'Male Data'!$X23,0),IF(AND('Male Data'!M23&gt;MaleWeighted!M$1145,'Male Data'!M23&lt;MaleWeighted!M$1146),'Male Data'!$X23,0))))</f>
        <v>--</v>
      </c>
      <c r="N23" t="str">
        <f>IF(AND(MaleWeighted!N$1145=0,MaleWeighted!N$1146=0),"--",IF(AND(MaleWeighted!N$1145&gt;0,MaleWeighted!N$1146=0),IF('Male Data'!N23&gt;MaleWeighted!N$1145,'Male Data'!$X23,0),IF(AND(MaleWeighted!N$1145=0,MaleWeighted!N$1146&gt;0),IF('Male Data'!N23&lt;MaleWeighted!N$1146,'Male Data'!$X23,0),IF(AND('Male Data'!N23&gt;MaleWeighted!N$1145,'Male Data'!N23&lt;MaleWeighted!N$1146),'Male Data'!$X23,0))))</f>
        <v>--</v>
      </c>
      <c r="O23" t="str">
        <f>IF(AND(MaleWeighted!O$1145=0,MaleWeighted!O$1146=0),"--",IF(AND(MaleWeighted!O$1145&gt;0,MaleWeighted!O$1146=0),IF('Male Data'!O23&gt;MaleWeighted!O$1145,'Male Data'!$X23,0),IF(AND(MaleWeighted!O$1145=0,MaleWeighted!O$1146&gt;0),IF('Male Data'!O23&lt;MaleWeighted!O$1146,'Male Data'!$X23,0),IF(AND('Male Data'!O23&gt;MaleWeighted!O$1145,'Male Data'!O23&lt;MaleWeighted!O$1146),'Male Data'!$X23,0))))</f>
        <v>--</v>
      </c>
      <c r="P23" t="str">
        <f>IF(AND(MaleWeighted!P$1145=0,MaleWeighted!P$1146=0),"--",IF(AND(MaleWeighted!P$1145&gt;0,MaleWeighted!P$1146=0),IF('Male Data'!P23&gt;MaleWeighted!P$1145,'Male Data'!$X23,0),IF(AND(MaleWeighted!P$1145=0,MaleWeighted!P$1146&gt;0),IF('Male Data'!P23&lt;MaleWeighted!P$1146,'Male Data'!$X23,0),IF(AND('Male Data'!P23&gt;MaleWeighted!P$1145,'Male Data'!P23&lt;MaleWeighted!P$1146),'Male Data'!$X23,0))))</f>
        <v>--</v>
      </c>
      <c r="Q23" t="str">
        <f>IF(AND(MaleWeighted!Q$1145=0,MaleWeighted!Q$1146=0),"--",IF(AND(MaleWeighted!Q$1145&gt;0,MaleWeighted!Q$1146=0),IF('Male Data'!Q23&gt;MaleWeighted!Q$1145,'Male Data'!$X23,0),IF(AND(MaleWeighted!Q$1145=0,MaleWeighted!Q$1146&gt;0),IF('Male Data'!Q23&lt;MaleWeighted!Q$1146,'Male Data'!$X23,0),IF(AND('Male Data'!Q23&gt;MaleWeighted!Q$1145,'Male Data'!Q23&lt;MaleWeighted!Q$1146),'Male Data'!$X23,0))))</f>
        <v>--</v>
      </c>
      <c r="R23" t="str">
        <f>IF(AND(MaleWeighted!R$1145=0,MaleWeighted!R$1146=0),"--",IF(AND(MaleWeighted!R$1145&gt;0,MaleWeighted!R$1146=0),IF('Male Data'!R23&gt;MaleWeighted!R$1145,'Male Data'!$X23,0),IF(AND(MaleWeighted!R$1145=0,MaleWeighted!R$1146&gt;0),IF('Male Data'!R23&lt;MaleWeighted!R$1146,'Male Data'!$X23,0),IF(AND('Male Data'!R23&gt;MaleWeighted!R$1145,'Male Data'!R23&lt;MaleWeighted!R$1146),'Male Data'!$X23,0))))</f>
        <v>--</v>
      </c>
      <c r="S23" t="str">
        <f>IF(AND(MaleWeighted!S$1145=0,MaleWeighted!S$1146=0),"--",IF(AND(MaleWeighted!S$1145&gt;0,MaleWeighted!S$1146=0),IF('Male Data'!S23&gt;MaleWeighted!S$1145,'Male Data'!$X23,0),IF(AND(MaleWeighted!S$1145=0,MaleWeighted!S$1146&gt;0),IF('Male Data'!S23&lt;MaleWeighted!S$1146,'Male Data'!$X23,0),IF(AND('Male Data'!S23&gt;MaleWeighted!S$1145,'Male Data'!S23&lt;MaleWeighted!S$1146),'Male Data'!$X23,0))))</f>
        <v>--</v>
      </c>
      <c r="T23" t="str">
        <f>IF(AND(MaleWeighted!T$1145=0,MaleWeighted!T$1146=0),"--",IF(AND(MaleWeighted!T$1145&gt;0,MaleWeighted!T$1146=0),IF('Male Data'!T23&gt;MaleWeighted!T$1145,'Male Data'!$X23,0),IF(AND(MaleWeighted!T$1145=0,MaleWeighted!T$1146&gt;0),IF('Male Data'!$T23&lt;MaleWeighted!T$1146,'Male Data'!$X23,0),IF(AND('Male Data'!T23&gt;MaleWeighted!T$1145,'Male Data'!T23&lt;MaleWeighted!T$1146),'Male Data'!$X23,0))))</f>
        <v>--</v>
      </c>
      <c r="U23" t="str">
        <f>IF(AND(MaleWeighted!U$1145=0,MaleWeighted!U$1146=0),"--",IF(AND(MaleWeighted!U$1145&gt;0,MaleWeighted!U$1146=0),IF('Male Data'!U23&gt;MaleWeighted!U$1145,'Male Data'!$X23,0),IF(AND(MaleWeighted!U$1145=0,MaleWeighted!U$1146&gt;0),IF('Male Data'!U23&lt;MaleWeighted!U$1146,'Male Data'!$X23,0),IF(AND('Male Data'!U23&gt;MaleWeighted!U$1145,'Male Data'!U23&lt;MaleWeighted!U$1146),'Male Data'!$X23,0))))</f>
        <v>--</v>
      </c>
      <c r="V23" t="str">
        <f>IF(AND(MaleWeighted!V$1145=0,MaleWeighted!V$1146=0),"--",IF(AND(MaleWeighted!V$1145&gt;0,MaleWeighted!V$1146=0),IF('Male Data'!V23&gt;MaleWeighted!V$1145,'Male Data'!$X23,0),IF(AND(MaleWeighted!V$1145=0,MaleWeighted!V$1146&gt;0),IF('Male Data'!V23&lt;MaleWeighted!V$1146,'Male Data'!$X23,0),IF(AND('Male Data'!V23&gt;MaleWeighted!V$1145,'Male Data'!V23&lt;MaleWeighted!V$1146),'Male Data'!$X23,0))))</f>
        <v>--</v>
      </c>
      <c r="W23" t="str">
        <f>IF(AND(MaleWeighted!W$1145=0,MaleWeighted!W$1146=0),"--",IF(AND(MaleWeighted!W$1145&gt;0,MaleWeighted!W$1146=0),IF('Male Data'!W23&gt;MaleWeighted!W$1145,'Male Data'!$X23,0),IF(AND(MaleWeighted!W$1145=0,MaleWeighted!W$1146&gt;0),IF('Male Data'!W23&lt;MaleWeighted!W$1146,'Male Data'!$X23,0),IF(AND('Male Data'!W23&gt;MaleWeighted!W$1145,'Male Data'!W23&lt;MaleWeighted!W$1146),'Male Data'!$X23,0))))</f>
        <v>--</v>
      </c>
      <c r="Y23">
        <f t="shared" si="0"/>
        <v>0</v>
      </c>
      <c r="Z23">
        <f>Y23*'Male Data'!X23</f>
        <v>0</v>
      </c>
      <c r="AA23">
        <f t="shared" si="1"/>
        <v>1</v>
      </c>
      <c r="AB23">
        <f>AA23*'Male Data'!X23</f>
        <v>147862</v>
      </c>
    </row>
    <row r="24" spans="1:28">
      <c r="A24">
        <f>'Male Data'!A24</f>
        <v>23</v>
      </c>
      <c r="B24" t="str">
        <f>'Male Data'!B24</f>
        <v>M</v>
      </c>
      <c r="C24" t="str">
        <f>IF(AND(MaleWeighted!C$1145=0,MaleWeighted!C$1146=0),"--",IF(AND(MaleWeighted!C$1145&gt;0,MaleWeighted!C$1146=0),IF('Male Data'!C24&gt;MaleWeighted!C$1145,'Male Data'!$X24,0),IF(AND(MaleWeighted!C$1145=0,MaleWeighted!C$1146&gt;0),IF('Male Data'!C24&lt;MaleWeighted!C$1146,'Male Data'!$X24,0),IF(AND('Male Data'!C24&gt;MaleWeighted!C$1145,'Male Data'!C24&lt;MaleWeighted!C$1146),'Male Data'!$X24,0))))</f>
        <v>--</v>
      </c>
      <c r="D24" t="str">
        <f>IF(AND(MaleWeighted!D$1145=0,MaleWeighted!D$1146=0),"--",IF(AND(MaleWeighted!D$1145&gt;0,MaleWeighted!D$1146=0),IF('Male Data'!D24&gt;MaleWeighted!D$1145,'Male Data'!$X24,0),IF(AND(MaleWeighted!D$1145=0,MaleWeighted!D$1146&gt;0),IF('Male Data'!D24&lt;MaleWeighted!D$1146,'Male Data'!$X24,0),IF(AND('Male Data'!D24&gt;MaleWeighted!D$1145,'Male Data'!D24&lt;MaleWeighted!D$1146),'Male Data'!$X24,0))))</f>
        <v>--</v>
      </c>
      <c r="E24" t="str">
        <f>IF(AND(MaleWeighted!E$1145=0,MaleWeighted!E$1146=0),"--",IF(AND(MaleWeighted!E$1145&gt;0,MaleWeighted!E$1146=0),IF('Male Data'!E24&gt;MaleWeighted!E$1145,'Male Data'!$X24,0),IF(AND(MaleWeighted!E$1145=0,MaleWeighted!E$1146&gt;0),IF('Male Data'!E24&lt;MaleWeighted!E$1146,'Male Data'!$X24,0),IF(AND('Male Data'!E24&gt;MaleWeighted!E$1145,'Male Data'!E24&lt;MaleWeighted!E$1146),'Male Data'!$X24,0))))</f>
        <v>--</v>
      </c>
      <c r="F24" t="str">
        <f>IF(AND(MaleWeighted!F$1145=0,MaleWeighted!F$1146=0),"--",IF(AND(MaleWeighted!F$1145&gt;0,MaleWeighted!F$1146=0),IF('Male Data'!F24&gt;MaleWeighted!F$1145,'Male Data'!$X24,0),IF(AND(MaleWeighted!F$1145=0,MaleWeighted!F$1146&gt;0),IF('Male Data'!F24&lt;MaleWeighted!F$1146,'Male Data'!$X24,0),IF(AND('Male Data'!F24&gt;MaleWeighted!F$1145,'Male Data'!F24&lt;MaleWeighted!F$1146),'Male Data'!$X24,0))))</f>
        <v>--</v>
      </c>
      <c r="G24" t="str">
        <f>IF(AND(MaleWeighted!G$1145=0,MaleWeighted!G$1146=0),"--",IF(AND(MaleWeighted!G$1145&gt;0,MaleWeighted!G$1146=0),IF('Male Data'!G24&gt;MaleWeighted!G$1145,'Male Data'!$X24,0),IF(AND(MaleWeighted!G$1145=0,MaleWeighted!G$1146&gt;0),IF('Male Data'!G24&lt;MaleWeighted!G$1146,'Male Data'!$X24,0),IF(AND('Male Data'!G24&gt;MaleWeighted!G$1145,'Male Data'!G24&lt;MaleWeighted!G$1146),'Male Data'!$X24,0))))</f>
        <v>--</v>
      </c>
      <c r="H24" t="str">
        <f>IF(AND(MaleWeighted!H$1145=0,MaleWeighted!H$1146=0),"--",IF(AND(MaleWeighted!H$1145&gt;0,MaleWeighted!H$1146=0),IF('Male Data'!H24&gt;MaleWeighted!H$1145,'Male Data'!$X24,0),IF(AND(MaleWeighted!H$1145=0,MaleWeighted!H$1146&gt;0),IF('Male Data'!H24&lt;MaleWeighted!H$1146,'Male Data'!$X24,0),IF(AND('Male Data'!H24&gt;MaleWeighted!H$1145,'Male Data'!H24&lt;MaleWeighted!H$1146),'Male Data'!$X24,0))))</f>
        <v>--</v>
      </c>
      <c r="I24" t="str">
        <f>IF(AND(MaleWeighted!I$1145=0,MaleWeighted!I$1146=0),"--",IF(AND(MaleWeighted!I$1145&gt;0,MaleWeighted!I$1146=0),IF('Male Data'!I24&gt;MaleWeighted!I$1145,'Male Data'!$X24,0),IF(AND(MaleWeighted!I$1145=0,MaleWeighted!I$1146&gt;0),IF('Male Data'!I24&lt;MaleWeighted!I$1146,'Male Data'!$X24,0),IF(AND('Male Data'!I24&gt;MaleWeighted!I$1145,'Male Data'!I24&lt;MaleWeighted!I$1146),'Male Data'!$X24,0))))</f>
        <v>--</v>
      </c>
      <c r="J24" t="str">
        <f>IF(AND(MaleWeighted!J$1145=0,MaleWeighted!J$1146=0),"--",IF(AND(MaleWeighted!J$1145&gt;0,MaleWeighted!J$1146=0),IF('Male Data'!J24&gt;MaleWeighted!J$1145,'Male Data'!$X24,0),IF(AND(MaleWeighted!J$1145=0,MaleWeighted!J$1146&gt;0),IF('Male Data'!J24&lt;MaleWeighted!J$1146,'Male Data'!$X24,0),IF(AND('Male Data'!J24&gt;MaleWeighted!J$1145,'Male Data'!J24&lt;MaleWeighted!J$1146),'Male Data'!$X24,0))))</f>
        <v>--</v>
      </c>
      <c r="K24" t="str">
        <f>IF(AND(MaleWeighted!K$1145=0,MaleWeighted!K$1146=0),"--",IF(AND(MaleWeighted!K$1145&gt;0,MaleWeighted!K$1146=0),IF('Male Data'!K24&gt;MaleWeighted!K$1145,'Male Data'!$X24,0),IF(AND(MaleWeighted!K$1145=0,MaleWeighted!K$1146&gt;0),IF('Male Data'!K24&lt;MaleWeighted!K$1146,'Male Data'!$X24,0),IF(AND('Male Data'!K24&gt;MaleWeighted!K$1145,'Male Data'!K24&lt;MaleWeighted!K$1146),'Male Data'!$X24,0))))</f>
        <v>--</v>
      </c>
      <c r="L24" t="str">
        <f>IF(AND(MaleWeighted!L$1145=0,MaleWeighted!L$1146=0),"--",IF(AND(MaleWeighted!L$1145&gt;0,MaleWeighted!L$1146=0),IF('Male Data'!L24&gt;MaleWeighted!L$1145,'Male Data'!$X24,0),IF(AND(MaleWeighted!L$1145=0,MaleWeighted!L$1146&gt;0),IF('Male Data'!L24&lt;MaleWeighted!L$1146,'Male Data'!$X24,0),IF(AND('Male Data'!L24&gt;MaleWeighted!L$1145,'Male Data'!L24&lt;MaleWeighted!L$1146),'Male Data'!$X24,0))))</f>
        <v>--</v>
      </c>
      <c r="M24" t="str">
        <f>IF(AND(MaleWeighted!M$1145=0,MaleWeighted!M$1146=0),"--",IF(AND(MaleWeighted!M$1145&gt;0,MaleWeighted!M$1146=0),IF('Male Data'!M24&gt;MaleWeighted!M$1145,'Male Data'!$X24,0),IF(AND(MaleWeighted!M$1145=0,MaleWeighted!M$1146&gt;0),IF('Male Data'!M24&lt;MaleWeighted!M$1146,'Male Data'!$X24,0),IF(AND('Male Data'!M24&gt;MaleWeighted!M$1145,'Male Data'!M24&lt;MaleWeighted!M$1146),'Male Data'!$X24,0))))</f>
        <v>--</v>
      </c>
      <c r="N24" t="str">
        <f>IF(AND(MaleWeighted!N$1145=0,MaleWeighted!N$1146=0),"--",IF(AND(MaleWeighted!N$1145&gt;0,MaleWeighted!N$1146=0),IF('Male Data'!N24&gt;MaleWeighted!N$1145,'Male Data'!$X24,0),IF(AND(MaleWeighted!N$1145=0,MaleWeighted!N$1146&gt;0),IF('Male Data'!N24&lt;MaleWeighted!N$1146,'Male Data'!$X24,0),IF(AND('Male Data'!N24&gt;MaleWeighted!N$1145,'Male Data'!N24&lt;MaleWeighted!N$1146),'Male Data'!$X24,0))))</f>
        <v>--</v>
      </c>
      <c r="O24" t="str">
        <f>IF(AND(MaleWeighted!O$1145=0,MaleWeighted!O$1146=0),"--",IF(AND(MaleWeighted!O$1145&gt;0,MaleWeighted!O$1146=0),IF('Male Data'!O24&gt;MaleWeighted!O$1145,'Male Data'!$X24,0),IF(AND(MaleWeighted!O$1145=0,MaleWeighted!O$1146&gt;0),IF('Male Data'!O24&lt;MaleWeighted!O$1146,'Male Data'!$X24,0),IF(AND('Male Data'!O24&gt;MaleWeighted!O$1145,'Male Data'!O24&lt;MaleWeighted!O$1146),'Male Data'!$X24,0))))</f>
        <v>--</v>
      </c>
      <c r="P24" t="str">
        <f>IF(AND(MaleWeighted!P$1145=0,MaleWeighted!P$1146=0),"--",IF(AND(MaleWeighted!P$1145&gt;0,MaleWeighted!P$1146=0),IF('Male Data'!P24&gt;MaleWeighted!P$1145,'Male Data'!$X24,0),IF(AND(MaleWeighted!P$1145=0,MaleWeighted!P$1146&gt;0),IF('Male Data'!P24&lt;MaleWeighted!P$1146,'Male Data'!$X24,0),IF(AND('Male Data'!P24&gt;MaleWeighted!P$1145,'Male Data'!P24&lt;MaleWeighted!P$1146),'Male Data'!$X24,0))))</f>
        <v>--</v>
      </c>
      <c r="Q24" t="str">
        <f>IF(AND(MaleWeighted!Q$1145=0,MaleWeighted!Q$1146=0),"--",IF(AND(MaleWeighted!Q$1145&gt;0,MaleWeighted!Q$1146=0),IF('Male Data'!Q24&gt;MaleWeighted!Q$1145,'Male Data'!$X24,0),IF(AND(MaleWeighted!Q$1145=0,MaleWeighted!Q$1146&gt;0),IF('Male Data'!Q24&lt;MaleWeighted!Q$1146,'Male Data'!$X24,0),IF(AND('Male Data'!Q24&gt;MaleWeighted!Q$1145,'Male Data'!Q24&lt;MaleWeighted!Q$1146),'Male Data'!$X24,0))))</f>
        <v>--</v>
      </c>
      <c r="R24" t="str">
        <f>IF(AND(MaleWeighted!R$1145=0,MaleWeighted!R$1146=0),"--",IF(AND(MaleWeighted!R$1145&gt;0,MaleWeighted!R$1146=0),IF('Male Data'!R24&gt;MaleWeighted!R$1145,'Male Data'!$X24,0),IF(AND(MaleWeighted!R$1145=0,MaleWeighted!R$1146&gt;0),IF('Male Data'!R24&lt;MaleWeighted!R$1146,'Male Data'!$X24,0),IF(AND('Male Data'!R24&gt;MaleWeighted!R$1145,'Male Data'!R24&lt;MaleWeighted!R$1146),'Male Data'!$X24,0))))</f>
        <v>--</v>
      </c>
      <c r="S24" t="str">
        <f>IF(AND(MaleWeighted!S$1145=0,MaleWeighted!S$1146=0),"--",IF(AND(MaleWeighted!S$1145&gt;0,MaleWeighted!S$1146=0),IF('Male Data'!S24&gt;MaleWeighted!S$1145,'Male Data'!$X24,0),IF(AND(MaleWeighted!S$1145=0,MaleWeighted!S$1146&gt;0),IF('Male Data'!S24&lt;MaleWeighted!S$1146,'Male Data'!$X24,0),IF(AND('Male Data'!S24&gt;MaleWeighted!S$1145,'Male Data'!S24&lt;MaleWeighted!S$1146),'Male Data'!$X24,0))))</f>
        <v>--</v>
      </c>
      <c r="T24" t="str">
        <f>IF(AND(MaleWeighted!T$1145=0,MaleWeighted!T$1146=0),"--",IF(AND(MaleWeighted!T$1145&gt;0,MaleWeighted!T$1146=0),IF('Male Data'!T24&gt;MaleWeighted!T$1145,'Male Data'!$X24,0),IF(AND(MaleWeighted!T$1145=0,MaleWeighted!T$1146&gt;0),IF('Male Data'!$T24&lt;MaleWeighted!T$1146,'Male Data'!$X24,0),IF(AND('Male Data'!T24&gt;MaleWeighted!T$1145,'Male Data'!T24&lt;MaleWeighted!T$1146),'Male Data'!$X24,0))))</f>
        <v>--</v>
      </c>
      <c r="U24" t="str">
        <f>IF(AND(MaleWeighted!U$1145=0,MaleWeighted!U$1146=0),"--",IF(AND(MaleWeighted!U$1145&gt;0,MaleWeighted!U$1146=0),IF('Male Data'!U24&gt;MaleWeighted!U$1145,'Male Data'!$X24,0),IF(AND(MaleWeighted!U$1145=0,MaleWeighted!U$1146&gt;0),IF('Male Data'!U24&lt;MaleWeighted!U$1146,'Male Data'!$X24,0),IF(AND('Male Data'!U24&gt;MaleWeighted!U$1145,'Male Data'!U24&lt;MaleWeighted!U$1146),'Male Data'!$X24,0))))</f>
        <v>--</v>
      </c>
      <c r="V24" t="str">
        <f>IF(AND(MaleWeighted!V$1145=0,MaleWeighted!V$1146=0),"--",IF(AND(MaleWeighted!V$1145&gt;0,MaleWeighted!V$1146=0),IF('Male Data'!V24&gt;MaleWeighted!V$1145,'Male Data'!$X24,0),IF(AND(MaleWeighted!V$1145=0,MaleWeighted!V$1146&gt;0),IF('Male Data'!V24&lt;MaleWeighted!V$1146,'Male Data'!$X24,0),IF(AND('Male Data'!V24&gt;MaleWeighted!V$1145,'Male Data'!V24&lt;MaleWeighted!V$1146),'Male Data'!$X24,0))))</f>
        <v>--</v>
      </c>
      <c r="W24" t="str">
        <f>IF(AND(MaleWeighted!W$1145=0,MaleWeighted!W$1146=0),"--",IF(AND(MaleWeighted!W$1145&gt;0,MaleWeighted!W$1146=0),IF('Male Data'!W24&gt;MaleWeighted!W$1145,'Male Data'!$X24,0),IF(AND(MaleWeighted!W$1145=0,MaleWeighted!W$1146&gt;0),IF('Male Data'!W24&lt;MaleWeighted!W$1146,'Male Data'!$X24,0),IF(AND('Male Data'!W24&gt;MaleWeighted!W$1145,'Male Data'!W24&lt;MaleWeighted!W$1146),'Male Data'!$X24,0))))</f>
        <v>--</v>
      </c>
      <c r="Y24">
        <f t="shared" si="0"/>
        <v>0</v>
      </c>
      <c r="Z24">
        <f>Y24*'Male Data'!X24</f>
        <v>0</v>
      </c>
      <c r="AA24">
        <f t="shared" si="1"/>
        <v>1</v>
      </c>
      <c r="AB24">
        <f>AA24*'Male Data'!X24</f>
        <v>50029</v>
      </c>
    </row>
    <row r="25" spans="1:28">
      <c r="A25">
        <f>'Male Data'!A25</f>
        <v>24</v>
      </c>
      <c r="B25" t="str">
        <f>'Male Data'!B25</f>
        <v>M</v>
      </c>
      <c r="C25" t="str">
        <f>IF(AND(MaleWeighted!C$1145=0,MaleWeighted!C$1146=0),"--",IF(AND(MaleWeighted!C$1145&gt;0,MaleWeighted!C$1146=0),IF('Male Data'!C25&gt;MaleWeighted!C$1145,'Male Data'!$X25,0),IF(AND(MaleWeighted!C$1145=0,MaleWeighted!C$1146&gt;0),IF('Male Data'!C25&lt;MaleWeighted!C$1146,'Male Data'!$X25,0),IF(AND('Male Data'!C25&gt;MaleWeighted!C$1145,'Male Data'!C25&lt;MaleWeighted!C$1146),'Male Data'!$X25,0))))</f>
        <v>--</v>
      </c>
      <c r="D25" t="str">
        <f>IF(AND(MaleWeighted!D$1145=0,MaleWeighted!D$1146=0),"--",IF(AND(MaleWeighted!D$1145&gt;0,MaleWeighted!D$1146=0),IF('Male Data'!D25&gt;MaleWeighted!D$1145,'Male Data'!$X25,0),IF(AND(MaleWeighted!D$1145=0,MaleWeighted!D$1146&gt;0),IF('Male Data'!D25&lt;MaleWeighted!D$1146,'Male Data'!$X25,0),IF(AND('Male Data'!D25&gt;MaleWeighted!D$1145,'Male Data'!D25&lt;MaleWeighted!D$1146),'Male Data'!$X25,0))))</f>
        <v>--</v>
      </c>
      <c r="E25" t="str">
        <f>IF(AND(MaleWeighted!E$1145=0,MaleWeighted!E$1146=0),"--",IF(AND(MaleWeighted!E$1145&gt;0,MaleWeighted!E$1146=0),IF('Male Data'!E25&gt;MaleWeighted!E$1145,'Male Data'!$X25,0),IF(AND(MaleWeighted!E$1145=0,MaleWeighted!E$1146&gt;0),IF('Male Data'!E25&lt;MaleWeighted!E$1146,'Male Data'!$X25,0),IF(AND('Male Data'!E25&gt;MaleWeighted!E$1145,'Male Data'!E25&lt;MaleWeighted!E$1146),'Male Data'!$X25,0))))</f>
        <v>--</v>
      </c>
      <c r="F25" t="str">
        <f>IF(AND(MaleWeighted!F$1145=0,MaleWeighted!F$1146=0),"--",IF(AND(MaleWeighted!F$1145&gt;0,MaleWeighted!F$1146=0),IF('Male Data'!F25&gt;MaleWeighted!F$1145,'Male Data'!$X25,0),IF(AND(MaleWeighted!F$1145=0,MaleWeighted!F$1146&gt;0),IF('Male Data'!F25&lt;MaleWeighted!F$1146,'Male Data'!$X25,0),IF(AND('Male Data'!F25&gt;MaleWeighted!F$1145,'Male Data'!F25&lt;MaleWeighted!F$1146),'Male Data'!$X25,0))))</f>
        <v>--</v>
      </c>
      <c r="G25" t="str">
        <f>IF(AND(MaleWeighted!G$1145=0,MaleWeighted!G$1146=0),"--",IF(AND(MaleWeighted!G$1145&gt;0,MaleWeighted!G$1146=0),IF('Male Data'!G25&gt;MaleWeighted!G$1145,'Male Data'!$X25,0),IF(AND(MaleWeighted!G$1145=0,MaleWeighted!G$1146&gt;0),IF('Male Data'!G25&lt;MaleWeighted!G$1146,'Male Data'!$X25,0),IF(AND('Male Data'!G25&gt;MaleWeighted!G$1145,'Male Data'!G25&lt;MaleWeighted!G$1146),'Male Data'!$X25,0))))</f>
        <v>--</v>
      </c>
      <c r="H25" t="str">
        <f>IF(AND(MaleWeighted!H$1145=0,MaleWeighted!H$1146=0),"--",IF(AND(MaleWeighted!H$1145&gt;0,MaleWeighted!H$1146=0),IF('Male Data'!H25&gt;MaleWeighted!H$1145,'Male Data'!$X25,0),IF(AND(MaleWeighted!H$1145=0,MaleWeighted!H$1146&gt;0),IF('Male Data'!H25&lt;MaleWeighted!H$1146,'Male Data'!$X25,0),IF(AND('Male Data'!H25&gt;MaleWeighted!H$1145,'Male Data'!H25&lt;MaleWeighted!H$1146),'Male Data'!$X25,0))))</f>
        <v>--</v>
      </c>
      <c r="I25" t="str">
        <f>IF(AND(MaleWeighted!I$1145=0,MaleWeighted!I$1146=0),"--",IF(AND(MaleWeighted!I$1145&gt;0,MaleWeighted!I$1146=0),IF('Male Data'!I25&gt;MaleWeighted!I$1145,'Male Data'!$X25,0),IF(AND(MaleWeighted!I$1145=0,MaleWeighted!I$1146&gt;0),IF('Male Data'!I25&lt;MaleWeighted!I$1146,'Male Data'!$X25,0),IF(AND('Male Data'!I25&gt;MaleWeighted!I$1145,'Male Data'!I25&lt;MaleWeighted!I$1146),'Male Data'!$X25,0))))</f>
        <v>--</v>
      </c>
      <c r="J25" t="str">
        <f>IF(AND(MaleWeighted!J$1145=0,MaleWeighted!J$1146=0),"--",IF(AND(MaleWeighted!J$1145&gt;0,MaleWeighted!J$1146=0),IF('Male Data'!J25&gt;MaleWeighted!J$1145,'Male Data'!$X25,0),IF(AND(MaleWeighted!J$1145=0,MaleWeighted!J$1146&gt;0),IF('Male Data'!J25&lt;MaleWeighted!J$1146,'Male Data'!$X25,0),IF(AND('Male Data'!J25&gt;MaleWeighted!J$1145,'Male Data'!J25&lt;MaleWeighted!J$1146),'Male Data'!$X25,0))))</f>
        <v>--</v>
      </c>
      <c r="K25" t="str">
        <f>IF(AND(MaleWeighted!K$1145=0,MaleWeighted!K$1146=0),"--",IF(AND(MaleWeighted!K$1145&gt;0,MaleWeighted!K$1146=0),IF('Male Data'!K25&gt;MaleWeighted!K$1145,'Male Data'!$X25,0),IF(AND(MaleWeighted!K$1145=0,MaleWeighted!K$1146&gt;0),IF('Male Data'!K25&lt;MaleWeighted!K$1146,'Male Data'!$X25,0),IF(AND('Male Data'!K25&gt;MaleWeighted!K$1145,'Male Data'!K25&lt;MaleWeighted!K$1146),'Male Data'!$X25,0))))</f>
        <v>--</v>
      </c>
      <c r="L25" t="str">
        <f>IF(AND(MaleWeighted!L$1145=0,MaleWeighted!L$1146=0),"--",IF(AND(MaleWeighted!L$1145&gt;0,MaleWeighted!L$1146=0),IF('Male Data'!L25&gt;MaleWeighted!L$1145,'Male Data'!$X25,0),IF(AND(MaleWeighted!L$1145=0,MaleWeighted!L$1146&gt;0),IF('Male Data'!L25&lt;MaleWeighted!L$1146,'Male Data'!$X25,0),IF(AND('Male Data'!L25&gt;MaleWeighted!L$1145,'Male Data'!L25&lt;MaleWeighted!L$1146),'Male Data'!$X25,0))))</f>
        <v>--</v>
      </c>
      <c r="M25" t="str">
        <f>IF(AND(MaleWeighted!M$1145=0,MaleWeighted!M$1146=0),"--",IF(AND(MaleWeighted!M$1145&gt;0,MaleWeighted!M$1146=0),IF('Male Data'!M25&gt;MaleWeighted!M$1145,'Male Data'!$X25,0),IF(AND(MaleWeighted!M$1145=0,MaleWeighted!M$1146&gt;0),IF('Male Data'!M25&lt;MaleWeighted!M$1146,'Male Data'!$X25,0),IF(AND('Male Data'!M25&gt;MaleWeighted!M$1145,'Male Data'!M25&lt;MaleWeighted!M$1146),'Male Data'!$X25,0))))</f>
        <v>--</v>
      </c>
      <c r="N25" t="str">
        <f>IF(AND(MaleWeighted!N$1145=0,MaleWeighted!N$1146=0),"--",IF(AND(MaleWeighted!N$1145&gt;0,MaleWeighted!N$1146=0),IF('Male Data'!N25&gt;MaleWeighted!N$1145,'Male Data'!$X25,0),IF(AND(MaleWeighted!N$1145=0,MaleWeighted!N$1146&gt;0),IF('Male Data'!N25&lt;MaleWeighted!N$1146,'Male Data'!$X25,0),IF(AND('Male Data'!N25&gt;MaleWeighted!N$1145,'Male Data'!N25&lt;MaleWeighted!N$1146),'Male Data'!$X25,0))))</f>
        <v>--</v>
      </c>
      <c r="O25" t="str">
        <f>IF(AND(MaleWeighted!O$1145=0,MaleWeighted!O$1146=0),"--",IF(AND(MaleWeighted!O$1145&gt;0,MaleWeighted!O$1146=0),IF('Male Data'!O25&gt;MaleWeighted!O$1145,'Male Data'!$X25,0),IF(AND(MaleWeighted!O$1145=0,MaleWeighted!O$1146&gt;0),IF('Male Data'!O25&lt;MaleWeighted!O$1146,'Male Data'!$X25,0),IF(AND('Male Data'!O25&gt;MaleWeighted!O$1145,'Male Data'!O25&lt;MaleWeighted!O$1146),'Male Data'!$X25,0))))</f>
        <v>--</v>
      </c>
      <c r="P25" t="str">
        <f>IF(AND(MaleWeighted!P$1145=0,MaleWeighted!P$1146=0),"--",IF(AND(MaleWeighted!P$1145&gt;0,MaleWeighted!P$1146=0),IF('Male Data'!P25&gt;MaleWeighted!P$1145,'Male Data'!$X25,0),IF(AND(MaleWeighted!P$1145=0,MaleWeighted!P$1146&gt;0),IF('Male Data'!P25&lt;MaleWeighted!P$1146,'Male Data'!$X25,0),IF(AND('Male Data'!P25&gt;MaleWeighted!P$1145,'Male Data'!P25&lt;MaleWeighted!P$1146),'Male Data'!$X25,0))))</f>
        <v>--</v>
      </c>
      <c r="Q25" t="str">
        <f>IF(AND(MaleWeighted!Q$1145=0,MaleWeighted!Q$1146=0),"--",IF(AND(MaleWeighted!Q$1145&gt;0,MaleWeighted!Q$1146=0),IF('Male Data'!Q25&gt;MaleWeighted!Q$1145,'Male Data'!$X25,0),IF(AND(MaleWeighted!Q$1145=0,MaleWeighted!Q$1146&gt;0),IF('Male Data'!Q25&lt;MaleWeighted!Q$1146,'Male Data'!$X25,0),IF(AND('Male Data'!Q25&gt;MaleWeighted!Q$1145,'Male Data'!Q25&lt;MaleWeighted!Q$1146),'Male Data'!$X25,0))))</f>
        <v>--</v>
      </c>
      <c r="R25" t="str">
        <f>IF(AND(MaleWeighted!R$1145=0,MaleWeighted!R$1146=0),"--",IF(AND(MaleWeighted!R$1145&gt;0,MaleWeighted!R$1146=0),IF('Male Data'!R25&gt;MaleWeighted!R$1145,'Male Data'!$X25,0),IF(AND(MaleWeighted!R$1145=0,MaleWeighted!R$1146&gt;0),IF('Male Data'!R25&lt;MaleWeighted!R$1146,'Male Data'!$X25,0),IF(AND('Male Data'!R25&gt;MaleWeighted!R$1145,'Male Data'!R25&lt;MaleWeighted!R$1146),'Male Data'!$X25,0))))</f>
        <v>--</v>
      </c>
      <c r="S25" t="str">
        <f>IF(AND(MaleWeighted!S$1145=0,MaleWeighted!S$1146=0),"--",IF(AND(MaleWeighted!S$1145&gt;0,MaleWeighted!S$1146=0),IF('Male Data'!S25&gt;MaleWeighted!S$1145,'Male Data'!$X25,0),IF(AND(MaleWeighted!S$1145=0,MaleWeighted!S$1146&gt;0),IF('Male Data'!S25&lt;MaleWeighted!S$1146,'Male Data'!$X25,0),IF(AND('Male Data'!S25&gt;MaleWeighted!S$1145,'Male Data'!S25&lt;MaleWeighted!S$1146),'Male Data'!$X25,0))))</f>
        <v>--</v>
      </c>
      <c r="T25" t="str">
        <f>IF(AND(MaleWeighted!T$1145=0,MaleWeighted!T$1146=0),"--",IF(AND(MaleWeighted!T$1145&gt;0,MaleWeighted!T$1146=0),IF('Male Data'!T25&gt;MaleWeighted!T$1145,'Male Data'!$X25,0),IF(AND(MaleWeighted!T$1145=0,MaleWeighted!T$1146&gt;0),IF('Male Data'!$T25&lt;MaleWeighted!T$1146,'Male Data'!$X25,0),IF(AND('Male Data'!T25&gt;MaleWeighted!T$1145,'Male Data'!T25&lt;MaleWeighted!T$1146),'Male Data'!$X25,0))))</f>
        <v>--</v>
      </c>
      <c r="U25" t="str">
        <f>IF(AND(MaleWeighted!U$1145=0,MaleWeighted!U$1146=0),"--",IF(AND(MaleWeighted!U$1145&gt;0,MaleWeighted!U$1146=0),IF('Male Data'!U25&gt;MaleWeighted!U$1145,'Male Data'!$X25,0),IF(AND(MaleWeighted!U$1145=0,MaleWeighted!U$1146&gt;0),IF('Male Data'!U25&lt;MaleWeighted!U$1146,'Male Data'!$X25,0),IF(AND('Male Data'!U25&gt;MaleWeighted!U$1145,'Male Data'!U25&lt;MaleWeighted!U$1146),'Male Data'!$X25,0))))</f>
        <v>--</v>
      </c>
      <c r="V25" t="str">
        <f>IF(AND(MaleWeighted!V$1145=0,MaleWeighted!V$1146=0),"--",IF(AND(MaleWeighted!V$1145&gt;0,MaleWeighted!V$1146=0),IF('Male Data'!V25&gt;MaleWeighted!V$1145,'Male Data'!$X25,0),IF(AND(MaleWeighted!V$1145=0,MaleWeighted!V$1146&gt;0),IF('Male Data'!V25&lt;MaleWeighted!V$1146,'Male Data'!$X25,0),IF(AND('Male Data'!V25&gt;MaleWeighted!V$1145,'Male Data'!V25&lt;MaleWeighted!V$1146),'Male Data'!$X25,0))))</f>
        <v>--</v>
      </c>
      <c r="W25" t="str">
        <f>IF(AND(MaleWeighted!W$1145=0,MaleWeighted!W$1146=0),"--",IF(AND(MaleWeighted!W$1145&gt;0,MaleWeighted!W$1146=0),IF('Male Data'!W25&gt;MaleWeighted!W$1145,'Male Data'!$X25,0),IF(AND(MaleWeighted!W$1145=0,MaleWeighted!W$1146&gt;0),IF('Male Data'!W25&lt;MaleWeighted!W$1146,'Male Data'!$X25,0),IF(AND('Male Data'!W25&gt;MaleWeighted!W$1145,'Male Data'!W25&lt;MaleWeighted!W$1146),'Male Data'!$X25,0))))</f>
        <v>--</v>
      </c>
      <c r="Y25">
        <f t="shared" si="0"/>
        <v>0</v>
      </c>
      <c r="Z25">
        <f>Y25*'Male Data'!X25</f>
        <v>0</v>
      </c>
      <c r="AA25">
        <f t="shared" si="1"/>
        <v>1</v>
      </c>
      <c r="AB25">
        <f>AA25*'Male Data'!X25</f>
        <v>6475</v>
      </c>
    </row>
    <row r="26" spans="1:28">
      <c r="A26">
        <f>'Male Data'!A26</f>
        <v>25</v>
      </c>
      <c r="B26" t="str">
        <f>'Male Data'!B26</f>
        <v>M</v>
      </c>
      <c r="C26" t="str">
        <f>IF(AND(MaleWeighted!C$1145=0,MaleWeighted!C$1146=0),"--",IF(AND(MaleWeighted!C$1145&gt;0,MaleWeighted!C$1146=0),IF('Male Data'!C26&gt;MaleWeighted!C$1145,'Male Data'!$X26,0),IF(AND(MaleWeighted!C$1145=0,MaleWeighted!C$1146&gt;0),IF('Male Data'!C26&lt;MaleWeighted!C$1146,'Male Data'!$X26,0),IF(AND('Male Data'!C26&gt;MaleWeighted!C$1145,'Male Data'!C26&lt;MaleWeighted!C$1146),'Male Data'!$X26,0))))</f>
        <v>--</v>
      </c>
      <c r="D26" t="str">
        <f>IF(AND(MaleWeighted!D$1145=0,MaleWeighted!D$1146=0),"--",IF(AND(MaleWeighted!D$1145&gt;0,MaleWeighted!D$1146=0),IF('Male Data'!D26&gt;MaleWeighted!D$1145,'Male Data'!$X26,0),IF(AND(MaleWeighted!D$1145=0,MaleWeighted!D$1146&gt;0),IF('Male Data'!D26&lt;MaleWeighted!D$1146,'Male Data'!$X26,0),IF(AND('Male Data'!D26&gt;MaleWeighted!D$1145,'Male Data'!D26&lt;MaleWeighted!D$1146),'Male Data'!$X26,0))))</f>
        <v>--</v>
      </c>
      <c r="E26" t="str">
        <f>IF(AND(MaleWeighted!E$1145=0,MaleWeighted!E$1146=0),"--",IF(AND(MaleWeighted!E$1145&gt;0,MaleWeighted!E$1146=0),IF('Male Data'!E26&gt;MaleWeighted!E$1145,'Male Data'!$X26,0),IF(AND(MaleWeighted!E$1145=0,MaleWeighted!E$1146&gt;0),IF('Male Data'!E26&lt;MaleWeighted!E$1146,'Male Data'!$X26,0),IF(AND('Male Data'!E26&gt;MaleWeighted!E$1145,'Male Data'!E26&lt;MaleWeighted!E$1146),'Male Data'!$X26,0))))</f>
        <v>--</v>
      </c>
      <c r="F26" t="str">
        <f>IF(AND(MaleWeighted!F$1145=0,MaleWeighted!F$1146=0),"--",IF(AND(MaleWeighted!F$1145&gt;0,MaleWeighted!F$1146=0),IF('Male Data'!F26&gt;MaleWeighted!F$1145,'Male Data'!$X26,0),IF(AND(MaleWeighted!F$1145=0,MaleWeighted!F$1146&gt;0),IF('Male Data'!F26&lt;MaleWeighted!F$1146,'Male Data'!$X26,0),IF(AND('Male Data'!F26&gt;MaleWeighted!F$1145,'Male Data'!F26&lt;MaleWeighted!F$1146),'Male Data'!$X26,0))))</f>
        <v>--</v>
      </c>
      <c r="G26" t="str">
        <f>IF(AND(MaleWeighted!G$1145=0,MaleWeighted!G$1146=0),"--",IF(AND(MaleWeighted!G$1145&gt;0,MaleWeighted!G$1146=0),IF('Male Data'!G26&gt;MaleWeighted!G$1145,'Male Data'!$X26,0),IF(AND(MaleWeighted!G$1145=0,MaleWeighted!G$1146&gt;0),IF('Male Data'!G26&lt;MaleWeighted!G$1146,'Male Data'!$X26,0),IF(AND('Male Data'!G26&gt;MaleWeighted!G$1145,'Male Data'!G26&lt;MaleWeighted!G$1146),'Male Data'!$X26,0))))</f>
        <v>--</v>
      </c>
      <c r="H26" t="str">
        <f>IF(AND(MaleWeighted!H$1145=0,MaleWeighted!H$1146=0),"--",IF(AND(MaleWeighted!H$1145&gt;0,MaleWeighted!H$1146=0),IF('Male Data'!H26&gt;MaleWeighted!H$1145,'Male Data'!$X26,0),IF(AND(MaleWeighted!H$1145=0,MaleWeighted!H$1146&gt;0),IF('Male Data'!H26&lt;MaleWeighted!H$1146,'Male Data'!$X26,0),IF(AND('Male Data'!H26&gt;MaleWeighted!H$1145,'Male Data'!H26&lt;MaleWeighted!H$1146),'Male Data'!$X26,0))))</f>
        <v>--</v>
      </c>
      <c r="I26" t="str">
        <f>IF(AND(MaleWeighted!I$1145=0,MaleWeighted!I$1146=0),"--",IF(AND(MaleWeighted!I$1145&gt;0,MaleWeighted!I$1146=0),IF('Male Data'!I26&gt;MaleWeighted!I$1145,'Male Data'!$X26,0),IF(AND(MaleWeighted!I$1145=0,MaleWeighted!I$1146&gt;0),IF('Male Data'!I26&lt;MaleWeighted!I$1146,'Male Data'!$X26,0),IF(AND('Male Data'!I26&gt;MaleWeighted!I$1145,'Male Data'!I26&lt;MaleWeighted!I$1146),'Male Data'!$X26,0))))</f>
        <v>--</v>
      </c>
      <c r="J26" t="str">
        <f>IF(AND(MaleWeighted!J$1145=0,MaleWeighted!J$1146=0),"--",IF(AND(MaleWeighted!J$1145&gt;0,MaleWeighted!J$1146=0),IF('Male Data'!J26&gt;MaleWeighted!J$1145,'Male Data'!$X26,0),IF(AND(MaleWeighted!J$1145=0,MaleWeighted!J$1146&gt;0),IF('Male Data'!J26&lt;MaleWeighted!J$1146,'Male Data'!$X26,0),IF(AND('Male Data'!J26&gt;MaleWeighted!J$1145,'Male Data'!J26&lt;MaleWeighted!J$1146),'Male Data'!$X26,0))))</f>
        <v>--</v>
      </c>
      <c r="K26" t="str">
        <f>IF(AND(MaleWeighted!K$1145=0,MaleWeighted!K$1146=0),"--",IF(AND(MaleWeighted!K$1145&gt;0,MaleWeighted!K$1146=0),IF('Male Data'!K26&gt;MaleWeighted!K$1145,'Male Data'!$X26,0),IF(AND(MaleWeighted!K$1145=0,MaleWeighted!K$1146&gt;0),IF('Male Data'!K26&lt;MaleWeighted!K$1146,'Male Data'!$X26,0),IF(AND('Male Data'!K26&gt;MaleWeighted!K$1145,'Male Data'!K26&lt;MaleWeighted!K$1146),'Male Data'!$X26,0))))</f>
        <v>--</v>
      </c>
      <c r="L26" t="str">
        <f>IF(AND(MaleWeighted!L$1145=0,MaleWeighted!L$1146=0),"--",IF(AND(MaleWeighted!L$1145&gt;0,MaleWeighted!L$1146=0),IF('Male Data'!L26&gt;MaleWeighted!L$1145,'Male Data'!$X26,0),IF(AND(MaleWeighted!L$1145=0,MaleWeighted!L$1146&gt;0),IF('Male Data'!L26&lt;MaleWeighted!L$1146,'Male Data'!$X26,0),IF(AND('Male Data'!L26&gt;MaleWeighted!L$1145,'Male Data'!L26&lt;MaleWeighted!L$1146),'Male Data'!$X26,0))))</f>
        <v>--</v>
      </c>
      <c r="M26" t="str">
        <f>IF(AND(MaleWeighted!M$1145=0,MaleWeighted!M$1146=0),"--",IF(AND(MaleWeighted!M$1145&gt;0,MaleWeighted!M$1146=0),IF('Male Data'!M26&gt;MaleWeighted!M$1145,'Male Data'!$X26,0),IF(AND(MaleWeighted!M$1145=0,MaleWeighted!M$1146&gt;0),IF('Male Data'!M26&lt;MaleWeighted!M$1146,'Male Data'!$X26,0),IF(AND('Male Data'!M26&gt;MaleWeighted!M$1145,'Male Data'!M26&lt;MaleWeighted!M$1146),'Male Data'!$X26,0))))</f>
        <v>--</v>
      </c>
      <c r="N26" t="str">
        <f>IF(AND(MaleWeighted!N$1145=0,MaleWeighted!N$1146=0),"--",IF(AND(MaleWeighted!N$1145&gt;0,MaleWeighted!N$1146=0),IF('Male Data'!N26&gt;MaleWeighted!N$1145,'Male Data'!$X26,0),IF(AND(MaleWeighted!N$1145=0,MaleWeighted!N$1146&gt;0),IF('Male Data'!N26&lt;MaleWeighted!N$1146,'Male Data'!$X26,0),IF(AND('Male Data'!N26&gt;MaleWeighted!N$1145,'Male Data'!N26&lt;MaleWeighted!N$1146),'Male Data'!$X26,0))))</f>
        <v>--</v>
      </c>
      <c r="O26" t="str">
        <f>IF(AND(MaleWeighted!O$1145=0,MaleWeighted!O$1146=0),"--",IF(AND(MaleWeighted!O$1145&gt;0,MaleWeighted!O$1146=0),IF('Male Data'!O26&gt;MaleWeighted!O$1145,'Male Data'!$X26,0),IF(AND(MaleWeighted!O$1145=0,MaleWeighted!O$1146&gt;0),IF('Male Data'!O26&lt;MaleWeighted!O$1146,'Male Data'!$X26,0),IF(AND('Male Data'!O26&gt;MaleWeighted!O$1145,'Male Data'!O26&lt;MaleWeighted!O$1146),'Male Data'!$X26,0))))</f>
        <v>--</v>
      </c>
      <c r="P26" t="str">
        <f>IF(AND(MaleWeighted!P$1145=0,MaleWeighted!P$1146=0),"--",IF(AND(MaleWeighted!P$1145&gt;0,MaleWeighted!P$1146=0),IF('Male Data'!P26&gt;MaleWeighted!P$1145,'Male Data'!$X26,0),IF(AND(MaleWeighted!P$1145=0,MaleWeighted!P$1146&gt;0),IF('Male Data'!P26&lt;MaleWeighted!P$1146,'Male Data'!$X26,0),IF(AND('Male Data'!P26&gt;MaleWeighted!P$1145,'Male Data'!P26&lt;MaleWeighted!P$1146),'Male Data'!$X26,0))))</f>
        <v>--</v>
      </c>
      <c r="Q26" t="str">
        <f>IF(AND(MaleWeighted!Q$1145=0,MaleWeighted!Q$1146=0),"--",IF(AND(MaleWeighted!Q$1145&gt;0,MaleWeighted!Q$1146=0),IF('Male Data'!Q26&gt;MaleWeighted!Q$1145,'Male Data'!$X26,0),IF(AND(MaleWeighted!Q$1145=0,MaleWeighted!Q$1146&gt;0),IF('Male Data'!Q26&lt;MaleWeighted!Q$1146,'Male Data'!$X26,0),IF(AND('Male Data'!Q26&gt;MaleWeighted!Q$1145,'Male Data'!Q26&lt;MaleWeighted!Q$1146),'Male Data'!$X26,0))))</f>
        <v>--</v>
      </c>
      <c r="R26" t="str">
        <f>IF(AND(MaleWeighted!R$1145=0,MaleWeighted!R$1146=0),"--",IF(AND(MaleWeighted!R$1145&gt;0,MaleWeighted!R$1146=0),IF('Male Data'!R26&gt;MaleWeighted!R$1145,'Male Data'!$X26,0),IF(AND(MaleWeighted!R$1145=0,MaleWeighted!R$1146&gt;0),IF('Male Data'!R26&lt;MaleWeighted!R$1146,'Male Data'!$X26,0),IF(AND('Male Data'!R26&gt;MaleWeighted!R$1145,'Male Data'!R26&lt;MaleWeighted!R$1146),'Male Data'!$X26,0))))</f>
        <v>--</v>
      </c>
      <c r="S26" t="str">
        <f>IF(AND(MaleWeighted!S$1145=0,MaleWeighted!S$1146=0),"--",IF(AND(MaleWeighted!S$1145&gt;0,MaleWeighted!S$1146=0),IF('Male Data'!S26&gt;MaleWeighted!S$1145,'Male Data'!$X26,0),IF(AND(MaleWeighted!S$1145=0,MaleWeighted!S$1146&gt;0),IF('Male Data'!S26&lt;MaleWeighted!S$1146,'Male Data'!$X26,0),IF(AND('Male Data'!S26&gt;MaleWeighted!S$1145,'Male Data'!S26&lt;MaleWeighted!S$1146),'Male Data'!$X26,0))))</f>
        <v>--</v>
      </c>
      <c r="T26" t="str">
        <f>IF(AND(MaleWeighted!T$1145=0,MaleWeighted!T$1146=0),"--",IF(AND(MaleWeighted!T$1145&gt;0,MaleWeighted!T$1146=0),IF('Male Data'!T26&gt;MaleWeighted!T$1145,'Male Data'!$X26,0),IF(AND(MaleWeighted!T$1145=0,MaleWeighted!T$1146&gt;0),IF('Male Data'!$T26&lt;MaleWeighted!T$1146,'Male Data'!$X26,0),IF(AND('Male Data'!T26&gt;MaleWeighted!T$1145,'Male Data'!T26&lt;MaleWeighted!T$1146),'Male Data'!$X26,0))))</f>
        <v>--</v>
      </c>
      <c r="U26" t="str">
        <f>IF(AND(MaleWeighted!U$1145=0,MaleWeighted!U$1146=0),"--",IF(AND(MaleWeighted!U$1145&gt;0,MaleWeighted!U$1146=0),IF('Male Data'!U26&gt;MaleWeighted!U$1145,'Male Data'!$X26,0),IF(AND(MaleWeighted!U$1145=0,MaleWeighted!U$1146&gt;0),IF('Male Data'!U26&lt;MaleWeighted!U$1146,'Male Data'!$X26,0),IF(AND('Male Data'!U26&gt;MaleWeighted!U$1145,'Male Data'!U26&lt;MaleWeighted!U$1146),'Male Data'!$X26,0))))</f>
        <v>--</v>
      </c>
      <c r="V26" t="str">
        <f>IF(AND(MaleWeighted!V$1145=0,MaleWeighted!V$1146=0),"--",IF(AND(MaleWeighted!V$1145&gt;0,MaleWeighted!V$1146=0),IF('Male Data'!V26&gt;MaleWeighted!V$1145,'Male Data'!$X26,0),IF(AND(MaleWeighted!V$1145=0,MaleWeighted!V$1146&gt;0),IF('Male Data'!V26&lt;MaleWeighted!V$1146,'Male Data'!$X26,0),IF(AND('Male Data'!V26&gt;MaleWeighted!V$1145,'Male Data'!V26&lt;MaleWeighted!V$1146),'Male Data'!$X26,0))))</f>
        <v>--</v>
      </c>
      <c r="W26" t="str">
        <f>IF(AND(MaleWeighted!W$1145=0,MaleWeighted!W$1146=0),"--",IF(AND(MaleWeighted!W$1145&gt;0,MaleWeighted!W$1146=0),IF('Male Data'!W26&gt;MaleWeighted!W$1145,'Male Data'!$X26,0),IF(AND(MaleWeighted!W$1145=0,MaleWeighted!W$1146&gt;0),IF('Male Data'!W26&lt;MaleWeighted!W$1146,'Male Data'!$X26,0),IF(AND('Male Data'!W26&gt;MaleWeighted!W$1145,'Male Data'!W26&lt;MaleWeighted!W$1146),'Male Data'!$X26,0))))</f>
        <v>--</v>
      </c>
      <c r="Y26">
        <f t="shared" si="0"/>
        <v>0</v>
      </c>
      <c r="Z26">
        <f>Y26*'Male Data'!X26</f>
        <v>0</v>
      </c>
      <c r="AA26">
        <f t="shared" si="1"/>
        <v>1</v>
      </c>
      <c r="AB26">
        <f>AA26*'Male Data'!X26</f>
        <v>128276</v>
      </c>
    </row>
    <row r="27" spans="1:28">
      <c r="A27">
        <f>'Male Data'!A27</f>
        <v>26</v>
      </c>
      <c r="B27" t="str">
        <f>'Male Data'!B27</f>
        <v>M</v>
      </c>
      <c r="C27" t="str">
        <f>IF(AND(MaleWeighted!C$1145=0,MaleWeighted!C$1146=0),"--",IF(AND(MaleWeighted!C$1145&gt;0,MaleWeighted!C$1146=0),IF('Male Data'!C27&gt;MaleWeighted!C$1145,'Male Data'!$X27,0),IF(AND(MaleWeighted!C$1145=0,MaleWeighted!C$1146&gt;0),IF('Male Data'!C27&lt;MaleWeighted!C$1146,'Male Data'!$X27,0),IF(AND('Male Data'!C27&gt;MaleWeighted!C$1145,'Male Data'!C27&lt;MaleWeighted!C$1146),'Male Data'!$X27,0))))</f>
        <v>--</v>
      </c>
      <c r="D27" t="str">
        <f>IF(AND(MaleWeighted!D$1145=0,MaleWeighted!D$1146=0),"--",IF(AND(MaleWeighted!D$1145&gt;0,MaleWeighted!D$1146=0),IF('Male Data'!D27&gt;MaleWeighted!D$1145,'Male Data'!$X27,0),IF(AND(MaleWeighted!D$1145=0,MaleWeighted!D$1146&gt;0),IF('Male Data'!D27&lt;MaleWeighted!D$1146,'Male Data'!$X27,0),IF(AND('Male Data'!D27&gt;MaleWeighted!D$1145,'Male Data'!D27&lt;MaleWeighted!D$1146),'Male Data'!$X27,0))))</f>
        <v>--</v>
      </c>
      <c r="E27" t="str">
        <f>IF(AND(MaleWeighted!E$1145=0,MaleWeighted!E$1146=0),"--",IF(AND(MaleWeighted!E$1145&gt;0,MaleWeighted!E$1146=0),IF('Male Data'!E27&gt;MaleWeighted!E$1145,'Male Data'!$X27,0),IF(AND(MaleWeighted!E$1145=0,MaleWeighted!E$1146&gt;0),IF('Male Data'!E27&lt;MaleWeighted!E$1146,'Male Data'!$X27,0),IF(AND('Male Data'!E27&gt;MaleWeighted!E$1145,'Male Data'!E27&lt;MaleWeighted!E$1146),'Male Data'!$X27,0))))</f>
        <v>--</v>
      </c>
      <c r="F27" t="str">
        <f>IF(AND(MaleWeighted!F$1145=0,MaleWeighted!F$1146=0),"--",IF(AND(MaleWeighted!F$1145&gt;0,MaleWeighted!F$1146=0),IF('Male Data'!F27&gt;MaleWeighted!F$1145,'Male Data'!$X27,0),IF(AND(MaleWeighted!F$1145=0,MaleWeighted!F$1146&gt;0),IF('Male Data'!F27&lt;MaleWeighted!F$1146,'Male Data'!$X27,0),IF(AND('Male Data'!F27&gt;MaleWeighted!F$1145,'Male Data'!F27&lt;MaleWeighted!F$1146),'Male Data'!$X27,0))))</f>
        <v>--</v>
      </c>
      <c r="G27" t="str">
        <f>IF(AND(MaleWeighted!G$1145=0,MaleWeighted!G$1146=0),"--",IF(AND(MaleWeighted!G$1145&gt;0,MaleWeighted!G$1146=0),IF('Male Data'!G27&gt;MaleWeighted!G$1145,'Male Data'!$X27,0),IF(AND(MaleWeighted!G$1145=0,MaleWeighted!G$1146&gt;0),IF('Male Data'!G27&lt;MaleWeighted!G$1146,'Male Data'!$X27,0),IF(AND('Male Data'!G27&gt;MaleWeighted!G$1145,'Male Data'!G27&lt;MaleWeighted!G$1146),'Male Data'!$X27,0))))</f>
        <v>--</v>
      </c>
      <c r="H27" t="str">
        <f>IF(AND(MaleWeighted!H$1145=0,MaleWeighted!H$1146=0),"--",IF(AND(MaleWeighted!H$1145&gt;0,MaleWeighted!H$1146=0),IF('Male Data'!H27&gt;MaleWeighted!H$1145,'Male Data'!$X27,0),IF(AND(MaleWeighted!H$1145=0,MaleWeighted!H$1146&gt;0),IF('Male Data'!H27&lt;MaleWeighted!H$1146,'Male Data'!$X27,0),IF(AND('Male Data'!H27&gt;MaleWeighted!H$1145,'Male Data'!H27&lt;MaleWeighted!H$1146),'Male Data'!$X27,0))))</f>
        <v>--</v>
      </c>
      <c r="I27" t="str">
        <f>IF(AND(MaleWeighted!I$1145=0,MaleWeighted!I$1146=0),"--",IF(AND(MaleWeighted!I$1145&gt;0,MaleWeighted!I$1146=0),IF('Male Data'!I27&gt;MaleWeighted!I$1145,'Male Data'!$X27,0),IF(AND(MaleWeighted!I$1145=0,MaleWeighted!I$1146&gt;0),IF('Male Data'!I27&lt;MaleWeighted!I$1146,'Male Data'!$X27,0),IF(AND('Male Data'!I27&gt;MaleWeighted!I$1145,'Male Data'!I27&lt;MaleWeighted!I$1146),'Male Data'!$X27,0))))</f>
        <v>--</v>
      </c>
      <c r="J27" t="str">
        <f>IF(AND(MaleWeighted!J$1145=0,MaleWeighted!J$1146=0),"--",IF(AND(MaleWeighted!J$1145&gt;0,MaleWeighted!J$1146=0),IF('Male Data'!J27&gt;MaleWeighted!J$1145,'Male Data'!$X27,0),IF(AND(MaleWeighted!J$1145=0,MaleWeighted!J$1146&gt;0),IF('Male Data'!J27&lt;MaleWeighted!J$1146,'Male Data'!$X27,0),IF(AND('Male Data'!J27&gt;MaleWeighted!J$1145,'Male Data'!J27&lt;MaleWeighted!J$1146),'Male Data'!$X27,0))))</f>
        <v>--</v>
      </c>
      <c r="K27" t="str">
        <f>IF(AND(MaleWeighted!K$1145=0,MaleWeighted!K$1146=0),"--",IF(AND(MaleWeighted!K$1145&gt;0,MaleWeighted!K$1146=0),IF('Male Data'!K27&gt;MaleWeighted!K$1145,'Male Data'!$X27,0),IF(AND(MaleWeighted!K$1145=0,MaleWeighted!K$1146&gt;0),IF('Male Data'!K27&lt;MaleWeighted!K$1146,'Male Data'!$X27,0),IF(AND('Male Data'!K27&gt;MaleWeighted!K$1145,'Male Data'!K27&lt;MaleWeighted!K$1146),'Male Data'!$X27,0))))</f>
        <v>--</v>
      </c>
      <c r="L27" t="str">
        <f>IF(AND(MaleWeighted!L$1145=0,MaleWeighted!L$1146=0),"--",IF(AND(MaleWeighted!L$1145&gt;0,MaleWeighted!L$1146=0),IF('Male Data'!L27&gt;MaleWeighted!L$1145,'Male Data'!$X27,0),IF(AND(MaleWeighted!L$1145=0,MaleWeighted!L$1146&gt;0),IF('Male Data'!L27&lt;MaleWeighted!L$1146,'Male Data'!$X27,0),IF(AND('Male Data'!L27&gt;MaleWeighted!L$1145,'Male Data'!L27&lt;MaleWeighted!L$1146),'Male Data'!$X27,0))))</f>
        <v>--</v>
      </c>
      <c r="M27" t="str">
        <f>IF(AND(MaleWeighted!M$1145=0,MaleWeighted!M$1146=0),"--",IF(AND(MaleWeighted!M$1145&gt;0,MaleWeighted!M$1146=0),IF('Male Data'!M27&gt;MaleWeighted!M$1145,'Male Data'!$X27,0),IF(AND(MaleWeighted!M$1145=0,MaleWeighted!M$1146&gt;0),IF('Male Data'!M27&lt;MaleWeighted!M$1146,'Male Data'!$X27,0),IF(AND('Male Data'!M27&gt;MaleWeighted!M$1145,'Male Data'!M27&lt;MaleWeighted!M$1146),'Male Data'!$X27,0))))</f>
        <v>--</v>
      </c>
      <c r="N27" t="str">
        <f>IF(AND(MaleWeighted!N$1145=0,MaleWeighted!N$1146=0),"--",IF(AND(MaleWeighted!N$1145&gt;0,MaleWeighted!N$1146=0),IF('Male Data'!N27&gt;MaleWeighted!N$1145,'Male Data'!$X27,0),IF(AND(MaleWeighted!N$1145=0,MaleWeighted!N$1146&gt;0),IF('Male Data'!N27&lt;MaleWeighted!N$1146,'Male Data'!$X27,0),IF(AND('Male Data'!N27&gt;MaleWeighted!N$1145,'Male Data'!N27&lt;MaleWeighted!N$1146),'Male Data'!$X27,0))))</f>
        <v>--</v>
      </c>
      <c r="O27" t="str">
        <f>IF(AND(MaleWeighted!O$1145=0,MaleWeighted!O$1146=0),"--",IF(AND(MaleWeighted!O$1145&gt;0,MaleWeighted!O$1146=0),IF('Male Data'!O27&gt;MaleWeighted!O$1145,'Male Data'!$X27,0),IF(AND(MaleWeighted!O$1145=0,MaleWeighted!O$1146&gt;0),IF('Male Data'!O27&lt;MaleWeighted!O$1146,'Male Data'!$X27,0),IF(AND('Male Data'!O27&gt;MaleWeighted!O$1145,'Male Data'!O27&lt;MaleWeighted!O$1146),'Male Data'!$X27,0))))</f>
        <v>--</v>
      </c>
      <c r="P27" t="str">
        <f>IF(AND(MaleWeighted!P$1145=0,MaleWeighted!P$1146=0),"--",IF(AND(MaleWeighted!P$1145&gt;0,MaleWeighted!P$1146=0),IF('Male Data'!P27&gt;MaleWeighted!P$1145,'Male Data'!$X27,0),IF(AND(MaleWeighted!P$1145=0,MaleWeighted!P$1146&gt;0),IF('Male Data'!P27&lt;MaleWeighted!P$1146,'Male Data'!$X27,0),IF(AND('Male Data'!P27&gt;MaleWeighted!P$1145,'Male Data'!P27&lt;MaleWeighted!P$1146),'Male Data'!$X27,0))))</f>
        <v>--</v>
      </c>
      <c r="Q27" t="str">
        <f>IF(AND(MaleWeighted!Q$1145=0,MaleWeighted!Q$1146=0),"--",IF(AND(MaleWeighted!Q$1145&gt;0,MaleWeighted!Q$1146=0),IF('Male Data'!Q27&gt;MaleWeighted!Q$1145,'Male Data'!$X27,0),IF(AND(MaleWeighted!Q$1145=0,MaleWeighted!Q$1146&gt;0),IF('Male Data'!Q27&lt;MaleWeighted!Q$1146,'Male Data'!$X27,0),IF(AND('Male Data'!Q27&gt;MaleWeighted!Q$1145,'Male Data'!Q27&lt;MaleWeighted!Q$1146),'Male Data'!$X27,0))))</f>
        <v>--</v>
      </c>
      <c r="R27" t="str">
        <f>IF(AND(MaleWeighted!R$1145=0,MaleWeighted!R$1146=0),"--",IF(AND(MaleWeighted!R$1145&gt;0,MaleWeighted!R$1146=0),IF('Male Data'!R27&gt;MaleWeighted!R$1145,'Male Data'!$X27,0),IF(AND(MaleWeighted!R$1145=0,MaleWeighted!R$1146&gt;0),IF('Male Data'!R27&lt;MaleWeighted!R$1146,'Male Data'!$X27,0),IF(AND('Male Data'!R27&gt;MaleWeighted!R$1145,'Male Data'!R27&lt;MaleWeighted!R$1146),'Male Data'!$X27,0))))</f>
        <v>--</v>
      </c>
      <c r="S27" t="str">
        <f>IF(AND(MaleWeighted!S$1145=0,MaleWeighted!S$1146=0),"--",IF(AND(MaleWeighted!S$1145&gt;0,MaleWeighted!S$1146=0),IF('Male Data'!S27&gt;MaleWeighted!S$1145,'Male Data'!$X27,0),IF(AND(MaleWeighted!S$1145=0,MaleWeighted!S$1146&gt;0),IF('Male Data'!S27&lt;MaleWeighted!S$1146,'Male Data'!$X27,0),IF(AND('Male Data'!S27&gt;MaleWeighted!S$1145,'Male Data'!S27&lt;MaleWeighted!S$1146),'Male Data'!$X27,0))))</f>
        <v>--</v>
      </c>
      <c r="T27" t="str">
        <f>IF(AND(MaleWeighted!T$1145=0,MaleWeighted!T$1146=0),"--",IF(AND(MaleWeighted!T$1145&gt;0,MaleWeighted!T$1146=0),IF('Male Data'!T27&gt;MaleWeighted!T$1145,'Male Data'!$X27,0),IF(AND(MaleWeighted!T$1145=0,MaleWeighted!T$1146&gt;0),IF('Male Data'!$T27&lt;MaleWeighted!T$1146,'Male Data'!$X27,0),IF(AND('Male Data'!T27&gt;MaleWeighted!T$1145,'Male Data'!T27&lt;MaleWeighted!T$1146),'Male Data'!$X27,0))))</f>
        <v>--</v>
      </c>
      <c r="U27" t="str">
        <f>IF(AND(MaleWeighted!U$1145=0,MaleWeighted!U$1146=0),"--",IF(AND(MaleWeighted!U$1145&gt;0,MaleWeighted!U$1146=0),IF('Male Data'!U27&gt;MaleWeighted!U$1145,'Male Data'!$X27,0),IF(AND(MaleWeighted!U$1145=0,MaleWeighted!U$1146&gt;0),IF('Male Data'!U27&lt;MaleWeighted!U$1146,'Male Data'!$X27,0),IF(AND('Male Data'!U27&gt;MaleWeighted!U$1145,'Male Data'!U27&lt;MaleWeighted!U$1146),'Male Data'!$X27,0))))</f>
        <v>--</v>
      </c>
      <c r="V27" t="str">
        <f>IF(AND(MaleWeighted!V$1145=0,MaleWeighted!V$1146=0),"--",IF(AND(MaleWeighted!V$1145&gt;0,MaleWeighted!V$1146=0),IF('Male Data'!V27&gt;MaleWeighted!V$1145,'Male Data'!$X27,0),IF(AND(MaleWeighted!V$1145=0,MaleWeighted!V$1146&gt;0),IF('Male Data'!V27&lt;MaleWeighted!V$1146,'Male Data'!$X27,0),IF(AND('Male Data'!V27&gt;MaleWeighted!V$1145,'Male Data'!V27&lt;MaleWeighted!V$1146),'Male Data'!$X27,0))))</f>
        <v>--</v>
      </c>
      <c r="W27" t="str">
        <f>IF(AND(MaleWeighted!W$1145=0,MaleWeighted!W$1146=0),"--",IF(AND(MaleWeighted!W$1145&gt;0,MaleWeighted!W$1146=0),IF('Male Data'!W27&gt;MaleWeighted!W$1145,'Male Data'!$X27,0),IF(AND(MaleWeighted!W$1145=0,MaleWeighted!W$1146&gt;0),IF('Male Data'!W27&lt;MaleWeighted!W$1146,'Male Data'!$X27,0),IF(AND('Male Data'!W27&gt;MaleWeighted!W$1145,'Male Data'!W27&lt;MaleWeighted!W$1146),'Male Data'!$X27,0))))</f>
        <v>--</v>
      </c>
      <c r="Y27">
        <f t="shared" si="0"/>
        <v>0</v>
      </c>
      <c r="Z27">
        <f>Y27*'Male Data'!X27</f>
        <v>0</v>
      </c>
      <c r="AA27">
        <f t="shared" si="1"/>
        <v>1</v>
      </c>
      <c r="AB27">
        <f>AA27*'Male Data'!X27</f>
        <v>53701</v>
      </c>
    </row>
    <row r="28" spans="1:28">
      <c r="A28">
        <f>'Male Data'!A28</f>
        <v>27</v>
      </c>
      <c r="B28" t="str">
        <f>'Male Data'!B28</f>
        <v>M</v>
      </c>
      <c r="C28" t="str">
        <f>IF(AND(MaleWeighted!C$1145=0,MaleWeighted!C$1146=0),"--",IF(AND(MaleWeighted!C$1145&gt;0,MaleWeighted!C$1146=0),IF('Male Data'!C28&gt;MaleWeighted!C$1145,'Male Data'!$X28,0),IF(AND(MaleWeighted!C$1145=0,MaleWeighted!C$1146&gt;0),IF('Male Data'!C28&lt;MaleWeighted!C$1146,'Male Data'!$X28,0),IF(AND('Male Data'!C28&gt;MaleWeighted!C$1145,'Male Data'!C28&lt;MaleWeighted!C$1146),'Male Data'!$X28,0))))</f>
        <v>--</v>
      </c>
      <c r="D28" t="str">
        <f>IF(AND(MaleWeighted!D$1145=0,MaleWeighted!D$1146=0),"--",IF(AND(MaleWeighted!D$1145&gt;0,MaleWeighted!D$1146=0),IF('Male Data'!D28&gt;MaleWeighted!D$1145,'Male Data'!$X28,0),IF(AND(MaleWeighted!D$1145=0,MaleWeighted!D$1146&gt;0),IF('Male Data'!D28&lt;MaleWeighted!D$1146,'Male Data'!$X28,0),IF(AND('Male Data'!D28&gt;MaleWeighted!D$1145,'Male Data'!D28&lt;MaleWeighted!D$1146),'Male Data'!$X28,0))))</f>
        <v>--</v>
      </c>
      <c r="E28" t="str">
        <f>IF(AND(MaleWeighted!E$1145=0,MaleWeighted!E$1146=0),"--",IF(AND(MaleWeighted!E$1145&gt;0,MaleWeighted!E$1146=0),IF('Male Data'!E28&gt;MaleWeighted!E$1145,'Male Data'!$X28,0),IF(AND(MaleWeighted!E$1145=0,MaleWeighted!E$1146&gt;0),IF('Male Data'!E28&lt;MaleWeighted!E$1146,'Male Data'!$X28,0),IF(AND('Male Data'!E28&gt;MaleWeighted!E$1145,'Male Data'!E28&lt;MaleWeighted!E$1146),'Male Data'!$X28,0))))</f>
        <v>--</v>
      </c>
      <c r="F28" t="str">
        <f>IF(AND(MaleWeighted!F$1145=0,MaleWeighted!F$1146=0),"--",IF(AND(MaleWeighted!F$1145&gt;0,MaleWeighted!F$1146=0),IF('Male Data'!F28&gt;MaleWeighted!F$1145,'Male Data'!$X28,0),IF(AND(MaleWeighted!F$1145=0,MaleWeighted!F$1146&gt;0),IF('Male Data'!F28&lt;MaleWeighted!F$1146,'Male Data'!$X28,0),IF(AND('Male Data'!F28&gt;MaleWeighted!F$1145,'Male Data'!F28&lt;MaleWeighted!F$1146),'Male Data'!$X28,0))))</f>
        <v>--</v>
      </c>
      <c r="G28" t="str">
        <f>IF(AND(MaleWeighted!G$1145=0,MaleWeighted!G$1146=0),"--",IF(AND(MaleWeighted!G$1145&gt;0,MaleWeighted!G$1146=0),IF('Male Data'!G28&gt;MaleWeighted!G$1145,'Male Data'!$X28,0),IF(AND(MaleWeighted!G$1145=0,MaleWeighted!G$1146&gt;0),IF('Male Data'!G28&lt;MaleWeighted!G$1146,'Male Data'!$X28,0),IF(AND('Male Data'!G28&gt;MaleWeighted!G$1145,'Male Data'!G28&lt;MaleWeighted!G$1146),'Male Data'!$X28,0))))</f>
        <v>--</v>
      </c>
      <c r="H28" t="str">
        <f>IF(AND(MaleWeighted!H$1145=0,MaleWeighted!H$1146=0),"--",IF(AND(MaleWeighted!H$1145&gt;0,MaleWeighted!H$1146=0),IF('Male Data'!H28&gt;MaleWeighted!H$1145,'Male Data'!$X28,0),IF(AND(MaleWeighted!H$1145=0,MaleWeighted!H$1146&gt;0),IF('Male Data'!H28&lt;MaleWeighted!H$1146,'Male Data'!$X28,0),IF(AND('Male Data'!H28&gt;MaleWeighted!H$1145,'Male Data'!H28&lt;MaleWeighted!H$1146),'Male Data'!$X28,0))))</f>
        <v>--</v>
      </c>
      <c r="I28" t="str">
        <f>IF(AND(MaleWeighted!I$1145=0,MaleWeighted!I$1146=0),"--",IF(AND(MaleWeighted!I$1145&gt;0,MaleWeighted!I$1146=0),IF('Male Data'!I28&gt;MaleWeighted!I$1145,'Male Data'!$X28,0),IF(AND(MaleWeighted!I$1145=0,MaleWeighted!I$1146&gt;0),IF('Male Data'!I28&lt;MaleWeighted!I$1146,'Male Data'!$X28,0),IF(AND('Male Data'!I28&gt;MaleWeighted!I$1145,'Male Data'!I28&lt;MaleWeighted!I$1146),'Male Data'!$X28,0))))</f>
        <v>--</v>
      </c>
      <c r="J28" t="str">
        <f>IF(AND(MaleWeighted!J$1145=0,MaleWeighted!J$1146=0),"--",IF(AND(MaleWeighted!J$1145&gt;0,MaleWeighted!J$1146=0),IF('Male Data'!J28&gt;MaleWeighted!J$1145,'Male Data'!$X28,0),IF(AND(MaleWeighted!J$1145=0,MaleWeighted!J$1146&gt;0),IF('Male Data'!J28&lt;MaleWeighted!J$1146,'Male Data'!$X28,0),IF(AND('Male Data'!J28&gt;MaleWeighted!J$1145,'Male Data'!J28&lt;MaleWeighted!J$1146),'Male Data'!$X28,0))))</f>
        <v>--</v>
      </c>
      <c r="K28" t="str">
        <f>IF(AND(MaleWeighted!K$1145=0,MaleWeighted!K$1146=0),"--",IF(AND(MaleWeighted!K$1145&gt;0,MaleWeighted!K$1146=0),IF('Male Data'!K28&gt;MaleWeighted!K$1145,'Male Data'!$X28,0),IF(AND(MaleWeighted!K$1145=0,MaleWeighted!K$1146&gt;0),IF('Male Data'!K28&lt;MaleWeighted!K$1146,'Male Data'!$X28,0),IF(AND('Male Data'!K28&gt;MaleWeighted!K$1145,'Male Data'!K28&lt;MaleWeighted!K$1146),'Male Data'!$X28,0))))</f>
        <v>--</v>
      </c>
      <c r="L28" t="str">
        <f>IF(AND(MaleWeighted!L$1145=0,MaleWeighted!L$1146=0),"--",IF(AND(MaleWeighted!L$1145&gt;0,MaleWeighted!L$1146=0),IF('Male Data'!L28&gt;MaleWeighted!L$1145,'Male Data'!$X28,0),IF(AND(MaleWeighted!L$1145=0,MaleWeighted!L$1146&gt;0),IF('Male Data'!L28&lt;MaleWeighted!L$1146,'Male Data'!$X28,0),IF(AND('Male Data'!L28&gt;MaleWeighted!L$1145,'Male Data'!L28&lt;MaleWeighted!L$1146),'Male Data'!$X28,0))))</f>
        <v>--</v>
      </c>
      <c r="M28" t="str">
        <f>IF(AND(MaleWeighted!M$1145=0,MaleWeighted!M$1146=0),"--",IF(AND(MaleWeighted!M$1145&gt;0,MaleWeighted!M$1146=0),IF('Male Data'!M28&gt;MaleWeighted!M$1145,'Male Data'!$X28,0),IF(AND(MaleWeighted!M$1145=0,MaleWeighted!M$1146&gt;0),IF('Male Data'!M28&lt;MaleWeighted!M$1146,'Male Data'!$X28,0),IF(AND('Male Data'!M28&gt;MaleWeighted!M$1145,'Male Data'!M28&lt;MaleWeighted!M$1146),'Male Data'!$X28,0))))</f>
        <v>--</v>
      </c>
      <c r="N28" t="str">
        <f>IF(AND(MaleWeighted!N$1145=0,MaleWeighted!N$1146=0),"--",IF(AND(MaleWeighted!N$1145&gt;0,MaleWeighted!N$1146=0),IF('Male Data'!N28&gt;MaleWeighted!N$1145,'Male Data'!$X28,0),IF(AND(MaleWeighted!N$1145=0,MaleWeighted!N$1146&gt;0),IF('Male Data'!N28&lt;MaleWeighted!N$1146,'Male Data'!$X28,0),IF(AND('Male Data'!N28&gt;MaleWeighted!N$1145,'Male Data'!N28&lt;MaleWeighted!N$1146),'Male Data'!$X28,0))))</f>
        <v>--</v>
      </c>
      <c r="O28" t="str">
        <f>IF(AND(MaleWeighted!O$1145=0,MaleWeighted!O$1146=0),"--",IF(AND(MaleWeighted!O$1145&gt;0,MaleWeighted!O$1146=0),IF('Male Data'!O28&gt;MaleWeighted!O$1145,'Male Data'!$X28,0),IF(AND(MaleWeighted!O$1145=0,MaleWeighted!O$1146&gt;0),IF('Male Data'!O28&lt;MaleWeighted!O$1146,'Male Data'!$X28,0),IF(AND('Male Data'!O28&gt;MaleWeighted!O$1145,'Male Data'!O28&lt;MaleWeighted!O$1146),'Male Data'!$X28,0))))</f>
        <v>--</v>
      </c>
      <c r="P28" t="str">
        <f>IF(AND(MaleWeighted!P$1145=0,MaleWeighted!P$1146=0),"--",IF(AND(MaleWeighted!P$1145&gt;0,MaleWeighted!P$1146=0),IF('Male Data'!P28&gt;MaleWeighted!P$1145,'Male Data'!$X28,0),IF(AND(MaleWeighted!P$1145=0,MaleWeighted!P$1146&gt;0),IF('Male Data'!P28&lt;MaleWeighted!P$1146,'Male Data'!$X28,0),IF(AND('Male Data'!P28&gt;MaleWeighted!P$1145,'Male Data'!P28&lt;MaleWeighted!P$1146),'Male Data'!$X28,0))))</f>
        <v>--</v>
      </c>
      <c r="Q28" t="str">
        <f>IF(AND(MaleWeighted!Q$1145=0,MaleWeighted!Q$1146=0),"--",IF(AND(MaleWeighted!Q$1145&gt;0,MaleWeighted!Q$1146=0),IF('Male Data'!Q28&gt;MaleWeighted!Q$1145,'Male Data'!$X28,0),IF(AND(MaleWeighted!Q$1145=0,MaleWeighted!Q$1146&gt;0),IF('Male Data'!Q28&lt;MaleWeighted!Q$1146,'Male Data'!$X28,0),IF(AND('Male Data'!Q28&gt;MaleWeighted!Q$1145,'Male Data'!Q28&lt;MaleWeighted!Q$1146),'Male Data'!$X28,0))))</f>
        <v>--</v>
      </c>
      <c r="R28" t="str">
        <f>IF(AND(MaleWeighted!R$1145=0,MaleWeighted!R$1146=0),"--",IF(AND(MaleWeighted!R$1145&gt;0,MaleWeighted!R$1146=0),IF('Male Data'!R28&gt;MaleWeighted!R$1145,'Male Data'!$X28,0),IF(AND(MaleWeighted!R$1145=0,MaleWeighted!R$1146&gt;0),IF('Male Data'!R28&lt;MaleWeighted!R$1146,'Male Data'!$X28,0),IF(AND('Male Data'!R28&gt;MaleWeighted!R$1145,'Male Data'!R28&lt;MaleWeighted!R$1146),'Male Data'!$X28,0))))</f>
        <v>--</v>
      </c>
      <c r="S28" t="str">
        <f>IF(AND(MaleWeighted!S$1145=0,MaleWeighted!S$1146=0),"--",IF(AND(MaleWeighted!S$1145&gt;0,MaleWeighted!S$1146=0),IF('Male Data'!S28&gt;MaleWeighted!S$1145,'Male Data'!$X28,0),IF(AND(MaleWeighted!S$1145=0,MaleWeighted!S$1146&gt;0),IF('Male Data'!S28&lt;MaleWeighted!S$1146,'Male Data'!$X28,0),IF(AND('Male Data'!S28&gt;MaleWeighted!S$1145,'Male Data'!S28&lt;MaleWeighted!S$1146),'Male Data'!$X28,0))))</f>
        <v>--</v>
      </c>
      <c r="T28" t="str">
        <f>IF(AND(MaleWeighted!T$1145=0,MaleWeighted!T$1146=0),"--",IF(AND(MaleWeighted!T$1145&gt;0,MaleWeighted!T$1146=0),IF('Male Data'!T28&gt;MaleWeighted!T$1145,'Male Data'!$X28,0),IF(AND(MaleWeighted!T$1145=0,MaleWeighted!T$1146&gt;0),IF('Male Data'!$T28&lt;MaleWeighted!T$1146,'Male Data'!$X28,0),IF(AND('Male Data'!T28&gt;MaleWeighted!T$1145,'Male Data'!T28&lt;MaleWeighted!T$1146),'Male Data'!$X28,0))))</f>
        <v>--</v>
      </c>
      <c r="U28" t="str">
        <f>IF(AND(MaleWeighted!U$1145=0,MaleWeighted!U$1146=0),"--",IF(AND(MaleWeighted!U$1145&gt;0,MaleWeighted!U$1146=0),IF('Male Data'!U28&gt;MaleWeighted!U$1145,'Male Data'!$X28,0),IF(AND(MaleWeighted!U$1145=0,MaleWeighted!U$1146&gt;0),IF('Male Data'!U28&lt;MaleWeighted!U$1146,'Male Data'!$X28,0),IF(AND('Male Data'!U28&gt;MaleWeighted!U$1145,'Male Data'!U28&lt;MaleWeighted!U$1146),'Male Data'!$X28,0))))</f>
        <v>--</v>
      </c>
      <c r="V28" t="str">
        <f>IF(AND(MaleWeighted!V$1145=0,MaleWeighted!V$1146=0),"--",IF(AND(MaleWeighted!V$1145&gt;0,MaleWeighted!V$1146=0),IF('Male Data'!V28&gt;MaleWeighted!V$1145,'Male Data'!$X28,0),IF(AND(MaleWeighted!V$1145=0,MaleWeighted!V$1146&gt;0),IF('Male Data'!V28&lt;MaleWeighted!V$1146,'Male Data'!$X28,0),IF(AND('Male Data'!V28&gt;MaleWeighted!V$1145,'Male Data'!V28&lt;MaleWeighted!V$1146),'Male Data'!$X28,0))))</f>
        <v>--</v>
      </c>
      <c r="W28" t="str">
        <f>IF(AND(MaleWeighted!W$1145=0,MaleWeighted!W$1146=0),"--",IF(AND(MaleWeighted!W$1145&gt;0,MaleWeighted!W$1146=0),IF('Male Data'!W28&gt;MaleWeighted!W$1145,'Male Data'!$X28,0),IF(AND(MaleWeighted!W$1145=0,MaleWeighted!W$1146&gt;0),IF('Male Data'!W28&lt;MaleWeighted!W$1146,'Male Data'!$X28,0),IF(AND('Male Data'!W28&gt;MaleWeighted!W$1145,'Male Data'!W28&lt;MaleWeighted!W$1146),'Male Data'!$X28,0))))</f>
        <v>--</v>
      </c>
      <c r="Y28">
        <f t="shared" si="0"/>
        <v>0</v>
      </c>
      <c r="Z28">
        <f>Y28*'Male Data'!X28</f>
        <v>0</v>
      </c>
      <c r="AA28">
        <f t="shared" si="1"/>
        <v>1</v>
      </c>
      <c r="AB28">
        <f>AA28*'Male Data'!X28</f>
        <v>42835</v>
      </c>
    </row>
    <row r="29" spans="1:28">
      <c r="A29">
        <f>'Male Data'!A29</f>
        <v>28</v>
      </c>
      <c r="B29" t="str">
        <f>'Male Data'!B29</f>
        <v>M</v>
      </c>
      <c r="C29" t="str">
        <f>IF(AND(MaleWeighted!C$1145=0,MaleWeighted!C$1146=0),"--",IF(AND(MaleWeighted!C$1145&gt;0,MaleWeighted!C$1146=0),IF('Male Data'!C29&gt;MaleWeighted!C$1145,'Male Data'!$X29,0),IF(AND(MaleWeighted!C$1145=0,MaleWeighted!C$1146&gt;0),IF('Male Data'!C29&lt;MaleWeighted!C$1146,'Male Data'!$X29,0),IF(AND('Male Data'!C29&gt;MaleWeighted!C$1145,'Male Data'!C29&lt;MaleWeighted!C$1146),'Male Data'!$X29,0))))</f>
        <v>--</v>
      </c>
      <c r="D29" t="str">
        <f>IF(AND(MaleWeighted!D$1145=0,MaleWeighted!D$1146=0),"--",IF(AND(MaleWeighted!D$1145&gt;0,MaleWeighted!D$1146=0),IF('Male Data'!D29&gt;MaleWeighted!D$1145,'Male Data'!$X29,0),IF(AND(MaleWeighted!D$1145=0,MaleWeighted!D$1146&gt;0),IF('Male Data'!D29&lt;MaleWeighted!D$1146,'Male Data'!$X29,0),IF(AND('Male Data'!D29&gt;MaleWeighted!D$1145,'Male Data'!D29&lt;MaleWeighted!D$1146),'Male Data'!$X29,0))))</f>
        <v>--</v>
      </c>
      <c r="E29" t="str">
        <f>IF(AND(MaleWeighted!E$1145=0,MaleWeighted!E$1146=0),"--",IF(AND(MaleWeighted!E$1145&gt;0,MaleWeighted!E$1146=0),IF('Male Data'!E29&gt;MaleWeighted!E$1145,'Male Data'!$X29,0),IF(AND(MaleWeighted!E$1145=0,MaleWeighted!E$1146&gt;0),IF('Male Data'!E29&lt;MaleWeighted!E$1146,'Male Data'!$X29,0),IF(AND('Male Data'!E29&gt;MaleWeighted!E$1145,'Male Data'!E29&lt;MaleWeighted!E$1146),'Male Data'!$X29,0))))</f>
        <v>--</v>
      </c>
      <c r="F29" t="str">
        <f>IF(AND(MaleWeighted!F$1145=0,MaleWeighted!F$1146=0),"--",IF(AND(MaleWeighted!F$1145&gt;0,MaleWeighted!F$1146=0),IF('Male Data'!F29&gt;MaleWeighted!F$1145,'Male Data'!$X29,0),IF(AND(MaleWeighted!F$1145=0,MaleWeighted!F$1146&gt;0),IF('Male Data'!F29&lt;MaleWeighted!F$1146,'Male Data'!$X29,0),IF(AND('Male Data'!F29&gt;MaleWeighted!F$1145,'Male Data'!F29&lt;MaleWeighted!F$1146),'Male Data'!$X29,0))))</f>
        <v>--</v>
      </c>
      <c r="G29" t="str">
        <f>IF(AND(MaleWeighted!G$1145=0,MaleWeighted!G$1146=0),"--",IF(AND(MaleWeighted!G$1145&gt;0,MaleWeighted!G$1146=0),IF('Male Data'!G29&gt;MaleWeighted!G$1145,'Male Data'!$X29,0),IF(AND(MaleWeighted!G$1145=0,MaleWeighted!G$1146&gt;0),IF('Male Data'!G29&lt;MaleWeighted!G$1146,'Male Data'!$X29,0),IF(AND('Male Data'!G29&gt;MaleWeighted!G$1145,'Male Data'!G29&lt;MaleWeighted!G$1146),'Male Data'!$X29,0))))</f>
        <v>--</v>
      </c>
      <c r="H29" t="str">
        <f>IF(AND(MaleWeighted!H$1145=0,MaleWeighted!H$1146=0),"--",IF(AND(MaleWeighted!H$1145&gt;0,MaleWeighted!H$1146=0),IF('Male Data'!H29&gt;MaleWeighted!H$1145,'Male Data'!$X29,0),IF(AND(MaleWeighted!H$1145=0,MaleWeighted!H$1146&gt;0),IF('Male Data'!H29&lt;MaleWeighted!H$1146,'Male Data'!$X29,0),IF(AND('Male Data'!H29&gt;MaleWeighted!H$1145,'Male Data'!H29&lt;MaleWeighted!H$1146),'Male Data'!$X29,0))))</f>
        <v>--</v>
      </c>
      <c r="I29" t="str">
        <f>IF(AND(MaleWeighted!I$1145=0,MaleWeighted!I$1146=0),"--",IF(AND(MaleWeighted!I$1145&gt;0,MaleWeighted!I$1146=0),IF('Male Data'!I29&gt;MaleWeighted!I$1145,'Male Data'!$X29,0),IF(AND(MaleWeighted!I$1145=0,MaleWeighted!I$1146&gt;0),IF('Male Data'!I29&lt;MaleWeighted!I$1146,'Male Data'!$X29,0),IF(AND('Male Data'!I29&gt;MaleWeighted!I$1145,'Male Data'!I29&lt;MaleWeighted!I$1146),'Male Data'!$X29,0))))</f>
        <v>--</v>
      </c>
      <c r="J29" t="str">
        <f>IF(AND(MaleWeighted!J$1145=0,MaleWeighted!J$1146=0),"--",IF(AND(MaleWeighted!J$1145&gt;0,MaleWeighted!J$1146=0),IF('Male Data'!J29&gt;MaleWeighted!J$1145,'Male Data'!$X29,0),IF(AND(MaleWeighted!J$1145=0,MaleWeighted!J$1146&gt;0),IF('Male Data'!J29&lt;MaleWeighted!J$1146,'Male Data'!$X29,0),IF(AND('Male Data'!J29&gt;MaleWeighted!J$1145,'Male Data'!J29&lt;MaleWeighted!J$1146),'Male Data'!$X29,0))))</f>
        <v>--</v>
      </c>
      <c r="K29" t="str">
        <f>IF(AND(MaleWeighted!K$1145=0,MaleWeighted!K$1146=0),"--",IF(AND(MaleWeighted!K$1145&gt;0,MaleWeighted!K$1146=0),IF('Male Data'!K29&gt;MaleWeighted!K$1145,'Male Data'!$X29,0),IF(AND(MaleWeighted!K$1145=0,MaleWeighted!K$1146&gt;0),IF('Male Data'!K29&lt;MaleWeighted!K$1146,'Male Data'!$X29,0),IF(AND('Male Data'!K29&gt;MaleWeighted!K$1145,'Male Data'!K29&lt;MaleWeighted!K$1146),'Male Data'!$X29,0))))</f>
        <v>--</v>
      </c>
      <c r="L29" t="str">
        <f>IF(AND(MaleWeighted!L$1145=0,MaleWeighted!L$1146=0),"--",IF(AND(MaleWeighted!L$1145&gt;0,MaleWeighted!L$1146=0),IF('Male Data'!L29&gt;MaleWeighted!L$1145,'Male Data'!$X29,0),IF(AND(MaleWeighted!L$1145=0,MaleWeighted!L$1146&gt;0),IF('Male Data'!L29&lt;MaleWeighted!L$1146,'Male Data'!$X29,0),IF(AND('Male Data'!L29&gt;MaleWeighted!L$1145,'Male Data'!L29&lt;MaleWeighted!L$1146),'Male Data'!$X29,0))))</f>
        <v>--</v>
      </c>
      <c r="M29" t="str">
        <f>IF(AND(MaleWeighted!M$1145=0,MaleWeighted!M$1146=0),"--",IF(AND(MaleWeighted!M$1145&gt;0,MaleWeighted!M$1146=0),IF('Male Data'!M29&gt;MaleWeighted!M$1145,'Male Data'!$X29,0),IF(AND(MaleWeighted!M$1145=0,MaleWeighted!M$1146&gt;0),IF('Male Data'!M29&lt;MaleWeighted!M$1146,'Male Data'!$X29,0),IF(AND('Male Data'!M29&gt;MaleWeighted!M$1145,'Male Data'!M29&lt;MaleWeighted!M$1146),'Male Data'!$X29,0))))</f>
        <v>--</v>
      </c>
      <c r="N29" t="str">
        <f>IF(AND(MaleWeighted!N$1145=0,MaleWeighted!N$1146=0),"--",IF(AND(MaleWeighted!N$1145&gt;0,MaleWeighted!N$1146=0),IF('Male Data'!N29&gt;MaleWeighted!N$1145,'Male Data'!$X29,0),IF(AND(MaleWeighted!N$1145=0,MaleWeighted!N$1146&gt;0),IF('Male Data'!N29&lt;MaleWeighted!N$1146,'Male Data'!$X29,0),IF(AND('Male Data'!N29&gt;MaleWeighted!N$1145,'Male Data'!N29&lt;MaleWeighted!N$1146),'Male Data'!$X29,0))))</f>
        <v>--</v>
      </c>
      <c r="O29" t="str">
        <f>IF(AND(MaleWeighted!O$1145=0,MaleWeighted!O$1146=0),"--",IF(AND(MaleWeighted!O$1145&gt;0,MaleWeighted!O$1146=0),IF('Male Data'!O29&gt;MaleWeighted!O$1145,'Male Data'!$X29,0),IF(AND(MaleWeighted!O$1145=0,MaleWeighted!O$1146&gt;0),IF('Male Data'!O29&lt;MaleWeighted!O$1146,'Male Data'!$X29,0),IF(AND('Male Data'!O29&gt;MaleWeighted!O$1145,'Male Data'!O29&lt;MaleWeighted!O$1146),'Male Data'!$X29,0))))</f>
        <v>--</v>
      </c>
      <c r="P29" t="str">
        <f>IF(AND(MaleWeighted!P$1145=0,MaleWeighted!P$1146=0),"--",IF(AND(MaleWeighted!P$1145&gt;0,MaleWeighted!P$1146=0),IF('Male Data'!P29&gt;MaleWeighted!P$1145,'Male Data'!$X29,0),IF(AND(MaleWeighted!P$1145=0,MaleWeighted!P$1146&gt;0),IF('Male Data'!P29&lt;MaleWeighted!P$1146,'Male Data'!$X29,0),IF(AND('Male Data'!P29&gt;MaleWeighted!P$1145,'Male Data'!P29&lt;MaleWeighted!P$1146),'Male Data'!$X29,0))))</f>
        <v>--</v>
      </c>
      <c r="Q29" t="str">
        <f>IF(AND(MaleWeighted!Q$1145=0,MaleWeighted!Q$1146=0),"--",IF(AND(MaleWeighted!Q$1145&gt;0,MaleWeighted!Q$1146=0),IF('Male Data'!Q29&gt;MaleWeighted!Q$1145,'Male Data'!$X29,0),IF(AND(MaleWeighted!Q$1145=0,MaleWeighted!Q$1146&gt;0),IF('Male Data'!Q29&lt;MaleWeighted!Q$1146,'Male Data'!$X29,0),IF(AND('Male Data'!Q29&gt;MaleWeighted!Q$1145,'Male Data'!Q29&lt;MaleWeighted!Q$1146),'Male Data'!$X29,0))))</f>
        <v>--</v>
      </c>
      <c r="R29" t="str">
        <f>IF(AND(MaleWeighted!R$1145=0,MaleWeighted!R$1146=0),"--",IF(AND(MaleWeighted!R$1145&gt;0,MaleWeighted!R$1146=0),IF('Male Data'!R29&gt;MaleWeighted!R$1145,'Male Data'!$X29,0),IF(AND(MaleWeighted!R$1145=0,MaleWeighted!R$1146&gt;0),IF('Male Data'!R29&lt;MaleWeighted!R$1146,'Male Data'!$X29,0),IF(AND('Male Data'!R29&gt;MaleWeighted!R$1145,'Male Data'!R29&lt;MaleWeighted!R$1146),'Male Data'!$X29,0))))</f>
        <v>--</v>
      </c>
      <c r="S29" t="str">
        <f>IF(AND(MaleWeighted!S$1145=0,MaleWeighted!S$1146=0),"--",IF(AND(MaleWeighted!S$1145&gt;0,MaleWeighted!S$1146=0),IF('Male Data'!S29&gt;MaleWeighted!S$1145,'Male Data'!$X29,0),IF(AND(MaleWeighted!S$1145=0,MaleWeighted!S$1146&gt;0),IF('Male Data'!S29&lt;MaleWeighted!S$1146,'Male Data'!$X29,0),IF(AND('Male Data'!S29&gt;MaleWeighted!S$1145,'Male Data'!S29&lt;MaleWeighted!S$1146),'Male Data'!$X29,0))))</f>
        <v>--</v>
      </c>
      <c r="T29" t="str">
        <f>IF(AND(MaleWeighted!T$1145=0,MaleWeighted!T$1146=0),"--",IF(AND(MaleWeighted!T$1145&gt;0,MaleWeighted!T$1146=0),IF('Male Data'!T29&gt;MaleWeighted!T$1145,'Male Data'!$X29,0),IF(AND(MaleWeighted!T$1145=0,MaleWeighted!T$1146&gt;0),IF('Male Data'!$T29&lt;MaleWeighted!T$1146,'Male Data'!$X29,0),IF(AND('Male Data'!T29&gt;MaleWeighted!T$1145,'Male Data'!T29&lt;MaleWeighted!T$1146),'Male Data'!$X29,0))))</f>
        <v>--</v>
      </c>
      <c r="U29" t="str">
        <f>IF(AND(MaleWeighted!U$1145=0,MaleWeighted!U$1146=0),"--",IF(AND(MaleWeighted!U$1145&gt;0,MaleWeighted!U$1146=0),IF('Male Data'!U29&gt;MaleWeighted!U$1145,'Male Data'!$X29,0),IF(AND(MaleWeighted!U$1145=0,MaleWeighted!U$1146&gt;0),IF('Male Data'!U29&lt;MaleWeighted!U$1146,'Male Data'!$X29,0),IF(AND('Male Data'!U29&gt;MaleWeighted!U$1145,'Male Data'!U29&lt;MaleWeighted!U$1146),'Male Data'!$X29,0))))</f>
        <v>--</v>
      </c>
      <c r="V29" t="str">
        <f>IF(AND(MaleWeighted!V$1145=0,MaleWeighted!V$1146=0),"--",IF(AND(MaleWeighted!V$1145&gt;0,MaleWeighted!V$1146=0),IF('Male Data'!V29&gt;MaleWeighted!V$1145,'Male Data'!$X29,0),IF(AND(MaleWeighted!V$1145=0,MaleWeighted!V$1146&gt;0),IF('Male Data'!V29&lt;MaleWeighted!V$1146,'Male Data'!$X29,0),IF(AND('Male Data'!V29&gt;MaleWeighted!V$1145,'Male Data'!V29&lt;MaleWeighted!V$1146),'Male Data'!$X29,0))))</f>
        <v>--</v>
      </c>
      <c r="W29" t="str">
        <f>IF(AND(MaleWeighted!W$1145=0,MaleWeighted!W$1146=0),"--",IF(AND(MaleWeighted!W$1145&gt;0,MaleWeighted!W$1146=0),IF('Male Data'!W29&gt;MaleWeighted!W$1145,'Male Data'!$X29,0),IF(AND(MaleWeighted!W$1145=0,MaleWeighted!W$1146&gt;0),IF('Male Data'!W29&lt;MaleWeighted!W$1146,'Male Data'!$X29,0),IF(AND('Male Data'!W29&gt;MaleWeighted!W$1145,'Male Data'!W29&lt;MaleWeighted!W$1146),'Male Data'!$X29,0))))</f>
        <v>--</v>
      </c>
      <c r="Y29">
        <f t="shared" si="0"/>
        <v>0</v>
      </c>
      <c r="Z29">
        <f>Y29*'Male Data'!X29</f>
        <v>0</v>
      </c>
      <c r="AA29">
        <f t="shared" si="1"/>
        <v>1</v>
      </c>
      <c r="AB29">
        <f>AA29*'Male Data'!X29</f>
        <v>23276</v>
      </c>
    </row>
    <row r="30" spans="1:28">
      <c r="A30">
        <f>'Male Data'!A30</f>
        <v>29</v>
      </c>
      <c r="B30" t="str">
        <f>'Male Data'!B30</f>
        <v>M</v>
      </c>
      <c r="C30" t="str">
        <f>IF(AND(MaleWeighted!C$1145=0,MaleWeighted!C$1146=0),"--",IF(AND(MaleWeighted!C$1145&gt;0,MaleWeighted!C$1146=0),IF('Male Data'!C30&gt;MaleWeighted!C$1145,'Male Data'!$X30,0),IF(AND(MaleWeighted!C$1145=0,MaleWeighted!C$1146&gt;0),IF('Male Data'!C30&lt;MaleWeighted!C$1146,'Male Data'!$X30,0),IF(AND('Male Data'!C30&gt;MaleWeighted!C$1145,'Male Data'!C30&lt;MaleWeighted!C$1146),'Male Data'!$X30,0))))</f>
        <v>--</v>
      </c>
      <c r="D30" t="str">
        <f>IF(AND(MaleWeighted!D$1145=0,MaleWeighted!D$1146=0),"--",IF(AND(MaleWeighted!D$1145&gt;0,MaleWeighted!D$1146=0),IF('Male Data'!D30&gt;MaleWeighted!D$1145,'Male Data'!$X30,0),IF(AND(MaleWeighted!D$1145=0,MaleWeighted!D$1146&gt;0),IF('Male Data'!D30&lt;MaleWeighted!D$1146,'Male Data'!$X30,0),IF(AND('Male Data'!D30&gt;MaleWeighted!D$1145,'Male Data'!D30&lt;MaleWeighted!D$1146),'Male Data'!$X30,0))))</f>
        <v>--</v>
      </c>
      <c r="E30" t="str">
        <f>IF(AND(MaleWeighted!E$1145=0,MaleWeighted!E$1146=0),"--",IF(AND(MaleWeighted!E$1145&gt;0,MaleWeighted!E$1146=0),IF('Male Data'!E30&gt;MaleWeighted!E$1145,'Male Data'!$X30,0),IF(AND(MaleWeighted!E$1145=0,MaleWeighted!E$1146&gt;0),IF('Male Data'!E30&lt;MaleWeighted!E$1146,'Male Data'!$X30,0),IF(AND('Male Data'!E30&gt;MaleWeighted!E$1145,'Male Data'!E30&lt;MaleWeighted!E$1146),'Male Data'!$X30,0))))</f>
        <v>--</v>
      </c>
      <c r="F30" t="str">
        <f>IF(AND(MaleWeighted!F$1145=0,MaleWeighted!F$1146=0),"--",IF(AND(MaleWeighted!F$1145&gt;0,MaleWeighted!F$1146=0),IF('Male Data'!F30&gt;MaleWeighted!F$1145,'Male Data'!$X30,0),IF(AND(MaleWeighted!F$1145=0,MaleWeighted!F$1146&gt;0),IF('Male Data'!F30&lt;MaleWeighted!F$1146,'Male Data'!$X30,0),IF(AND('Male Data'!F30&gt;MaleWeighted!F$1145,'Male Data'!F30&lt;MaleWeighted!F$1146),'Male Data'!$X30,0))))</f>
        <v>--</v>
      </c>
      <c r="G30" t="str">
        <f>IF(AND(MaleWeighted!G$1145=0,MaleWeighted!G$1146=0),"--",IF(AND(MaleWeighted!G$1145&gt;0,MaleWeighted!G$1146=0),IF('Male Data'!G30&gt;MaleWeighted!G$1145,'Male Data'!$X30,0),IF(AND(MaleWeighted!G$1145=0,MaleWeighted!G$1146&gt;0),IF('Male Data'!G30&lt;MaleWeighted!G$1146,'Male Data'!$X30,0),IF(AND('Male Data'!G30&gt;MaleWeighted!G$1145,'Male Data'!G30&lt;MaleWeighted!G$1146),'Male Data'!$X30,0))))</f>
        <v>--</v>
      </c>
      <c r="H30" t="str">
        <f>IF(AND(MaleWeighted!H$1145=0,MaleWeighted!H$1146=0),"--",IF(AND(MaleWeighted!H$1145&gt;0,MaleWeighted!H$1146=0),IF('Male Data'!H30&gt;MaleWeighted!H$1145,'Male Data'!$X30,0),IF(AND(MaleWeighted!H$1145=0,MaleWeighted!H$1146&gt;0),IF('Male Data'!H30&lt;MaleWeighted!H$1146,'Male Data'!$X30,0),IF(AND('Male Data'!H30&gt;MaleWeighted!H$1145,'Male Data'!H30&lt;MaleWeighted!H$1146),'Male Data'!$X30,0))))</f>
        <v>--</v>
      </c>
      <c r="I30" t="str">
        <f>IF(AND(MaleWeighted!I$1145=0,MaleWeighted!I$1146=0),"--",IF(AND(MaleWeighted!I$1145&gt;0,MaleWeighted!I$1146=0),IF('Male Data'!I30&gt;MaleWeighted!I$1145,'Male Data'!$X30,0),IF(AND(MaleWeighted!I$1145=0,MaleWeighted!I$1146&gt;0),IF('Male Data'!I30&lt;MaleWeighted!I$1146,'Male Data'!$X30,0),IF(AND('Male Data'!I30&gt;MaleWeighted!I$1145,'Male Data'!I30&lt;MaleWeighted!I$1146),'Male Data'!$X30,0))))</f>
        <v>--</v>
      </c>
      <c r="J30" t="str">
        <f>IF(AND(MaleWeighted!J$1145=0,MaleWeighted!J$1146=0),"--",IF(AND(MaleWeighted!J$1145&gt;0,MaleWeighted!J$1146=0),IF('Male Data'!J30&gt;MaleWeighted!J$1145,'Male Data'!$X30,0),IF(AND(MaleWeighted!J$1145=0,MaleWeighted!J$1146&gt;0),IF('Male Data'!J30&lt;MaleWeighted!J$1146,'Male Data'!$X30,0),IF(AND('Male Data'!J30&gt;MaleWeighted!J$1145,'Male Data'!J30&lt;MaleWeighted!J$1146),'Male Data'!$X30,0))))</f>
        <v>--</v>
      </c>
      <c r="K30" t="str">
        <f>IF(AND(MaleWeighted!K$1145=0,MaleWeighted!K$1146=0),"--",IF(AND(MaleWeighted!K$1145&gt;0,MaleWeighted!K$1146=0),IF('Male Data'!K30&gt;MaleWeighted!K$1145,'Male Data'!$X30,0),IF(AND(MaleWeighted!K$1145=0,MaleWeighted!K$1146&gt;0),IF('Male Data'!K30&lt;MaleWeighted!K$1146,'Male Data'!$X30,0),IF(AND('Male Data'!K30&gt;MaleWeighted!K$1145,'Male Data'!K30&lt;MaleWeighted!K$1146),'Male Data'!$X30,0))))</f>
        <v>--</v>
      </c>
      <c r="L30" t="str">
        <f>IF(AND(MaleWeighted!L$1145=0,MaleWeighted!L$1146=0),"--",IF(AND(MaleWeighted!L$1145&gt;0,MaleWeighted!L$1146=0),IF('Male Data'!L30&gt;MaleWeighted!L$1145,'Male Data'!$X30,0),IF(AND(MaleWeighted!L$1145=0,MaleWeighted!L$1146&gt;0),IF('Male Data'!L30&lt;MaleWeighted!L$1146,'Male Data'!$X30,0),IF(AND('Male Data'!L30&gt;MaleWeighted!L$1145,'Male Data'!L30&lt;MaleWeighted!L$1146),'Male Data'!$X30,0))))</f>
        <v>--</v>
      </c>
      <c r="M30" t="str">
        <f>IF(AND(MaleWeighted!M$1145=0,MaleWeighted!M$1146=0),"--",IF(AND(MaleWeighted!M$1145&gt;0,MaleWeighted!M$1146=0),IF('Male Data'!M30&gt;MaleWeighted!M$1145,'Male Data'!$X30,0),IF(AND(MaleWeighted!M$1145=0,MaleWeighted!M$1146&gt;0),IF('Male Data'!M30&lt;MaleWeighted!M$1146,'Male Data'!$X30,0),IF(AND('Male Data'!M30&gt;MaleWeighted!M$1145,'Male Data'!M30&lt;MaleWeighted!M$1146),'Male Data'!$X30,0))))</f>
        <v>--</v>
      </c>
      <c r="N30" t="str">
        <f>IF(AND(MaleWeighted!N$1145=0,MaleWeighted!N$1146=0),"--",IF(AND(MaleWeighted!N$1145&gt;0,MaleWeighted!N$1146=0),IF('Male Data'!N30&gt;MaleWeighted!N$1145,'Male Data'!$X30,0),IF(AND(MaleWeighted!N$1145=0,MaleWeighted!N$1146&gt;0),IF('Male Data'!N30&lt;MaleWeighted!N$1146,'Male Data'!$X30,0),IF(AND('Male Data'!N30&gt;MaleWeighted!N$1145,'Male Data'!N30&lt;MaleWeighted!N$1146),'Male Data'!$X30,0))))</f>
        <v>--</v>
      </c>
      <c r="O30" t="str">
        <f>IF(AND(MaleWeighted!O$1145=0,MaleWeighted!O$1146=0),"--",IF(AND(MaleWeighted!O$1145&gt;0,MaleWeighted!O$1146=0),IF('Male Data'!O30&gt;MaleWeighted!O$1145,'Male Data'!$X30,0),IF(AND(MaleWeighted!O$1145=0,MaleWeighted!O$1146&gt;0),IF('Male Data'!O30&lt;MaleWeighted!O$1146,'Male Data'!$X30,0),IF(AND('Male Data'!O30&gt;MaleWeighted!O$1145,'Male Data'!O30&lt;MaleWeighted!O$1146),'Male Data'!$X30,0))))</f>
        <v>--</v>
      </c>
      <c r="P30" t="str">
        <f>IF(AND(MaleWeighted!P$1145=0,MaleWeighted!P$1146=0),"--",IF(AND(MaleWeighted!P$1145&gt;0,MaleWeighted!P$1146=0),IF('Male Data'!P30&gt;MaleWeighted!P$1145,'Male Data'!$X30,0),IF(AND(MaleWeighted!P$1145=0,MaleWeighted!P$1146&gt;0),IF('Male Data'!P30&lt;MaleWeighted!P$1146,'Male Data'!$X30,0),IF(AND('Male Data'!P30&gt;MaleWeighted!P$1145,'Male Data'!P30&lt;MaleWeighted!P$1146),'Male Data'!$X30,0))))</f>
        <v>--</v>
      </c>
      <c r="Q30" t="str">
        <f>IF(AND(MaleWeighted!Q$1145=0,MaleWeighted!Q$1146=0),"--",IF(AND(MaleWeighted!Q$1145&gt;0,MaleWeighted!Q$1146=0),IF('Male Data'!Q30&gt;MaleWeighted!Q$1145,'Male Data'!$X30,0),IF(AND(MaleWeighted!Q$1145=0,MaleWeighted!Q$1146&gt;0),IF('Male Data'!Q30&lt;MaleWeighted!Q$1146,'Male Data'!$X30,0),IF(AND('Male Data'!Q30&gt;MaleWeighted!Q$1145,'Male Data'!Q30&lt;MaleWeighted!Q$1146),'Male Data'!$X30,0))))</f>
        <v>--</v>
      </c>
      <c r="R30" t="str">
        <f>IF(AND(MaleWeighted!R$1145=0,MaleWeighted!R$1146=0),"--",IF(AND(MaleWeighted!R$1145&gt;0,MaleWeighted!R$1146=0),IF('Male Data'!R30&gt;MaleWeighted!R$1145,'Male Data'!$X30,0),IF(AND(MaleWeighted!R$1145=0,MaleWeighted!R$1146&gt;0),IF('Male Data'!R30&lt;MaleWeighted!R$1146,'Male Data'!$X30,0),IF(AND('Male Data'!R30&gt;MaleWeighted!R$1145,'Male Data'!R30&lt;MaleWeighted!R$1146),'Male Data'!$X30,0))))</f>
        <v>--</v>
      </c>
      <c r="S30" t="str">
        <f>IF(AND(MaleWeighted!S$1145=0,MaleWeighted!S$1146=0),"--",IF(AND(MaleWeighted!S$1145&gt;0,MaleWeighted!S$1146=0),IF('Male Data'!S30&gt;MaleWeighted!S$1145,'Male Data'!$X30,0),IF(AND(MaleWeighted!S$1145=0,MaleWeighted!S$1146&gt;0),IF('Male Data'!S30&lt;MaleWeighted!S$1146,'Male Data'!$X30,0),IF(AND('Male Data'!S30&gt;MaleWeighted!S$1145,'Male Data'!S30&lt;MaleWeighted!S$1146),'Male Data'!$X30,0))))</f>
        <v>--</v>
      </c>
      <c r="T30" t="str">
        <f>IF(AND(MaleWeighted!T$1145=0,MaleWeighted!T$1146=0),"--",IF(AND(MaleWeighted!T$1145&gt;0,MaleWeighted!T$1146=0),IF('Male Data'!T30&gt;MaleWeighted!T$1145,'Male Data'!$X30,0),IF(AND(MaleWeighted!T$1145=0,MaleWeighted!T$1146&gt;0),IF('Male Data'!$T30&lt;MaleWeighted!T$1146,'Male Data'!$X30,0),IF(AND('Male Data'!T30&gt;MaleWeighted!T$1145,'Male Data'!T30&lt;MaleWeighted!T$1146),'Male Data'!$X30,0))))</f>
        <v>--</v>
      </c>
      <c r="U30" t="str">
        <f>IF(AND(MaleWeighted!U$1145=0,MaleWeighted!U$1146=0),"--",IF(AND(MaleWeighted!U$1145&gt;0,MaleWeighted!U$1146=0),IF('Male Data'!U30&gt;MaleWeighted!U$1145,'Male Data'!$X30,0),IF(AND(MaleWeighted!U$1145=0,MaleWeighted!U$1146&gt;0),IF('Male Data'!U30&lt;MaleWeighted!U$1146,'Male Data'!$X30,0),IF(AND('Male Data'!U30&gt;MaleWeighted!U$1145,'Male Data'!U30&lt;MaleWeighted!U$1146),'Male Data'!$X30,0))))</f>
        <v>--</v>
      </c>
      <c r="V30" t="str">
        <f>IF(AND(MaleWeighted!V$1145=0,MaleWeighted!V$1146=0),"--",IF(AND(MaleWeighted!V$1145&gt;0,MaleWeighted!V$1146=0),IF('Male Data'!V30&gt;MaleWeighted!V$1145,'Male Data'!$X30,0),IF(AND(MaleWeighted!V$1145=0,MaleWeighted!V$1146&gt;0),IF('Male Data'!V30&lt;MaleWeighted!V$1146,'Male Data'!$X30,0),IF(AND('Male Data'!V30&gt;MaleWeighted!V$1145,'Male Data'!V30&lt;MaleWeighted!V$1146),'Male Data'!$X30,0))))</f>
        <v>--</v>
      </c>
      <c r="W30" t="str">
        <f>IF(AND(MaleWeighted!W$1145=0,MaleWeighted!W$1146=0),"--",IF(AND(MaleWeighted!W$1145&gt;0,MaleWeighted!W$1146=0),IF('Male Data'!W30&gt;MaleWeighted!W$1145,'Male Data'!$X30,0),IF(AND(MaleWeighted!W$1145=0,MaleWeighted!W$1146&gt;0),IF('Male Data'!W30&lt;MaleWeighted!W$1146,'Male Data'!$X30,0),IF(AND('Male Data'!W30&gt;MaleWeighted!W$1145,'Male Data'!W30&lt;MaleWeighted!W$1146),'Male Data'!$X30,0))))</f>
        <v>--</v>
      </c>
      <c r="Y30">
        <f t="shared" si="0"/>
        <v>0</v>
      </c>
      <c r="Z30">
        <f>Y30*'Male Data'!X30</f>
        <v>0</v>
      </c>
      <c r="AA30">
        <f t="shared" si="1"/>
        <v>1</v>
      </c>
      <c r="AB30">
        <f>AA30*'Male Data'!X30</f>
        <v>33556</v>
      </c>
    </row>
    <row r="31" spans="1:28">
      <c r="A31">
        <f>'Male Data'!A31</f>
        <v>30</v>
      </c>
      <c r="B31" t="str">
        <f>'Male Data'!B31</f>
        <v>M</v>
      </c>
      <c r="C31" t="str">
        <f>IF(AND(MaleWeighted!C$1145=0,MaleWeighted!C$1146=0),"--",IF(AND(MaleWeighted!C$1145&gt;0,MaleWeighted!C$1146=0),IF('Male Data'!C31&gt;MaleWeighted!C$1145,'Male Data'!$X31,0),IF(AND(MaleWeighted!C$1145=0,MaleWeighted!C$1146&gt;0),IF('Male Data'!C31&lt;MaleWeighted!C$1146,'Male Data'!$X31,0),IF(AND('Male Data'!C31&gt;MaleWeighted!C$1145,'Male Data'!C31&lt;MaleWeighted!C$1146),'Male Data'!$X31,0))))</f>
        <v>--</v>
      </c>
      <c r="D31" t="str">
        <f>IF(AND(MaleWeighted!D$1145=0,MaleWeighted!D$1146=0),"--",IF(AND(MaleWeighted!D$1145&gt;0,MaleWeighted!D$1146=0),IF('Male Data'!D31&gt;MaleWeighted!D$1145,'Male Data'!$X31,0),IF(AND(MaleWeighted!D$1145=0,MaleWeighted!D$1146&gt;0),IF('Male Data'!D31&lt;MaleWeighted!D$1146,'Male Data'!$X31,0),IF(AND('Male Data'!D31&gt;MaleWeighted!D$1145,'Male Data'!D31&lt;MaleWeighted!D$1146),'Male Data'!$X31,0))))</f>
        <v>--</v>
      </c>
      <c r="E31" t="str">
        <f>IF(AND(MaleWeighted!E$1145=0,MaleWeighted!E$1146=0),"--",IF(AND(MaleWeighted!E$1145&gt;0,MaleWeighted!E$1146=0),IF('Male Data'!E31&gt;MaleWeighted!E$1145,'Male Data'!$X31,0),IF(AND(MaleWeighted!E$1145=0,MaleWeighted!E$1146&gt;0),IF('Male Data'!E31&lt;MaleWeighted!E$1146,'Male Data'!$X31,0),IF(AND('Male Data'!E31&gt;MaleWeighted!E$1145,'Male Data'!E31&lt;MaleWeighted!E$1146),'Male Data'!$X31,0))))</f>
        <v>--</v>
      </c>
      <c r="F31" t="str">
        <f>IF(AND(MaleWeighted!F$1145=0,MaleWeighted!F$1146=0),"--",IF(AND(MaleWeighted!F$1145&gt;0,MaleWeighted!F$1146=0),IF('Male Data'!F31&gt;MaleWeighted!F$1145,'Male Data'!$X31,0),IF(AND(MaleWeighted!F$1145=0,MaleWeighted!F$1146&gt;0),IF('Male Data'!F31&lt;MaleWeighted!F$1146,'Male Data'!$X31,0),IF(AND('Male Data'!F31&gt;MaleWeighted!F$1145,'Male Data'!F31&lt;MaleWeighted!F$1146),'Male Data'!$X31,0))))</f>
        <v>--</v>
      </c>
      <c r="G31" t="str">
        <f>IF(AND(MaleWeighted!G$1145=0,MaleWeighted!G$1146=0),"--",IF(AND(MaleWeighted!G$1145&gt;0,MaleWeighted!G$1146=0),IF('Male Data'!G31&gt;MaleWeighted!G$1145,'Male Data'!$X31,0),IF(AND(MaleWeighted!G$1145=0,MaleWeighted!G$1146&gt;0),IF('Male Data'!G31&lt;MaleWeighted!G$1146,'Male Data'!$X31,0),IF(AND('Male Data'!G31&gt;MaleWeighted!G$1145,'Male Data'!G31&lt;MaleWeighted!G$1146),'Male Data'!$X31,0))))</f>
        <v>--</v>
      </c>
      <c r="H31" t="str">
        <f>IF(AND(MaleWeighted!H$1145=0,MaleWeighted!H$1146=0),"--",IF(AND(MaleWeighted!H$1145&gt;0,MaleWeighted!H$1146=0),IF('Male Data'!H31&gt;MaleWeighted!H$1145,'Male Data'!$X31,0),IF(AND(MaleWeighted!H$1145=0,MaleWeighted!H$1146&gt;0),IF('Male Data'!H31&lt;MaleWeighted!H$1146,'Male Data'!$X31,0),IF(AND('Male Data'!H31&gt;MaleWeighted!H$1145,'Male Data'!H31&lt;MaleWeighted!H$1146),'Male Data'!$X31,0))))</f>
        <v>--</v>
      </c>
      <c r="I31" t="str">
        <f>IF(AND(MaleWeighted!I$1145=0,MaleWeighted!I$1146=0),"--",IF(AND(MaleWeighted!I$1145&gt;0,MaleWeighted!I$1146=0),IF('Male Data'!I31&gt;MaleWeighted!I$1145,'Male Data'!$X31,0),IF(AND(MaleWeighted!I$1145=0,MaleWeighted!I$1146&gt;0),IF('Male Data'!I31&lt;MaleWeighted!I$1146,'Male Data'!$X31,0),IF(AND('Male Data'!I31&gt;MaleWeighted!I$1145,'Male Data'!I31&lt;MaleWeighted!I$1146),'Male Data'!$X31,0))))</f>
        <v>--</v>
      </c>
      <c r="J31" t="str">
        <f>IF(AND(MaleWeighted!J$1145=0,MaleWeighted!J$1146=0),"--",IF(AND(MaleWeighted!J$1145&gt;0,MaleWeighted!J$1146=0),IF('Male Data'!J31&gt;MaleWeighted!J$1145,'Male Data'!$X31,0),IF(AND(MaleWeighted!J$1145=0,MaleWeighted!J$1146&gt;0),IF('Male Data'!J31&lt;MaleWeighted!J$1146,'Male Data'!$X31,0),IF(AND('Male Data'!J31&gt;MaleWeighted!J$1145,'Male Data'!J31&lt;MaleWeighted!J$1146),'Male Data'!$X31,0))))</f>
        <v>--</v>
      </c>
      <c r="K31" t="str">
        <f>IF(AND(MaleWeighted!K$1145=0,MaleWeighted!K$1146=0),"--",IF(AND(MaleWeighted!K$1145&gt;0,MaleWeighted!K$1146=0),IF('Male Data'!K31&gt;MaleWeighted!K$1145,'Male Data'!$X31,0),IF(AND(MaleWeighted!K$1145=0,MaleWeighted!K$1146&gt;0),IF('Male Data'!K31&lt;MaleWeighted!K$1146,'Male Data'!$X31,0),IF(AND('Male Data'!K31&gt;MaleWeighted!K$1145,'Male Data'!K31&lt;MaleWeighted!K$1146),'Male Data'!$X31,0))))</f>
        <v>--</v>
      </c>
      <c r="L31" t="str">
        <f>IF(AND(MaleWeighted!L$1145=0,MaleWeighted!L$1146=0),"--",IF(AND(MaleWeighted!L$1145&gt;0,MaleWeighted!L$1146=0),IF('Male Data'!L31&gt;MaleWeighted!L$1145,'Male Data'!$X31,0),IF(AND(MaleWeighted!L$1145=0,MaleWeighted!L$1146&gt;0),IF('Male Data'!L31&lt;MaleWeighted!L$1146,'Male Data'!$X31,0),IF(AND('Male Data'!L31&gt;MaleWeighted!L$1145,'Male Data'!L31&lt;MaleWeighted!L$1146),'Male Data'!$X31,0))))</f>
        <v>--</v>
      </c>
      <c r="M31" t="str">
        <f>IF(AND(MaleWeighted!M$1145=0,MaleWeighted!M$1146=0),"--",IF(AND(MaleWeighted!M$1145&gt;0,MaleWeighted!M$1146=0),IF('Male Data'!M31&gt;MaleWeighted!M$1145,'Male Data'!$X31,0),IF(AND(MaleWeighted!M$1145=0,MaleWeighted!M$1146&gt;0),IF('Male Data'!M31&lt;MaleWeighted!M$1146,'Male Data'!$X31,0),IF(AND('Male Data'!M31&gt;MaleWeighted!M$1145,'Male Data'!M31&lt;MaleWeighted!M$1146),'Male Data'!$X31,0))))</f>
        <v>--</v>
      </c>
      <c r="N31" t="str">
        <f>IF(AND(MaleWeighted!N$1145=0,MaleWeighted!N$1146=0),"--",IF(AND(MaleWeighted!N$1145&gt;0,MaleWeighted!N$1146=0),IF('Male Data'!N31&gt;MaleWeighted!N$1145,'Male Data'!$X31,0),IF(AND(MaleWeighted!N$1145=0,MaleWeighted!N$1146&gt;0),IF('Male Data'!N31&lt;MaleWeighted!N$1146,'Male Data'!$X31,0),IF(AND('Male Data'!N31&gt;MaleWeighted!N$1145,'Male Data'!N31&lt;MaleWeighted!N$1146),'Male Data'!$X31,0))))</f>
        <v>--</v>
      </c>
      <c r="O31" t="str">
        <f>IF(AND(MaleWeighted!O$1145=0,MaleWeighted!O$1146=0),"--",IF(AND(MaleWeighted!O$1145&gt;0,MaleWeighted!O$1146=0),IF('Male Data'!O31&gt;MaleWeighted!O$1145,'Male Data'!$X31,0),IF(AND(MaleWeighted!O$1145=0,MaleWeighted!O$1146&gt;0),IF('Male Data'!O31&lt;MaleWeighted!O$1146,'Male Data'!$X31,0),IF(AND('Male Data'!O31&gt;MaleWeighted!O$1145,'Male Data'!O31&lt;MaleWeighted!O$1146),'Male Data'!$X31,0))))</f>
        <v>--</v>
      </c>
      <c r="P31" t="str">
        <f>IF(AND(MaleWeighted!P$1145=0,MaleWeighted!P$1146=0),"--",IF(AND(MaleWeighted!P$1145&gt;0,MaleWeighted!P$1146=0),IF('Male Data'!P31&gt;MaleWeighted!P$1145,'Male Data'!$X31,0),IF(AND(MaleWeighted!P$1145=0,MaleWeighted!P$1146&gt;0),IF('Male Data'!P31&lt;MaleWeighted!P$1146,'Male Data'!$X31,0),IF(AND('Male Data'!P31&gt;MaleWeighted!P$1145,'Male Data'!P31&lt;MaleWeighted!P$1146),'Male Data'!$X31,0))))</f>
        <v>--</v>
      </c>
      <c r="Q31" t="str">
        <f>IF(AND(MaleWeighted!Q$1145=0,MaleWeighted!Q$1146=0),"--",IF(AND(MaleWeighted!Q$1145&gt;0,MaleWeighted!Q$1146=0),IF('Male Data'!Q31&gt;MaleWeighted!Q$1145,'Male Data'!$X31,0),IF(AND(MaleWeighted!Q$1145=0,MaleWeighted!Q$1146&gt;0),IF('Male Data'!Q31&lt;MaleWeighted!Q$1146,'Male Data'!$X31,0),IF(AND('Male Data'!Q31&gt;MaleWeighted!Q$1145,'Male Data'!Q31&lt;MaleWeighted!Q$1146),'Male Data'!$X31,0))))</f>
        <v>--</v>
      </c>
      <c r="R31" t="str">
        <f>IF(AND(MaleWeighted!R$1145=0,MaleWeighted!R$1146=0),"--",IF(AND(MaleWeighted!R$1145&gt;0,MaleWeighted!R$1146=0),IF('Male Data'!R31&gt;MaleWeighted!R$1145,'Male Data'!$X31,0),IF(AND(MaleWeighted!R$1145=0,MaleWeighted!R$1146&gt;0),IF('Male Data'!R31&lt;MaleWeighted!R$1146,'Male Data'!$X31,0),IF(AND('Male Data'!R31&gt;MaleWeighted!R$1145,'Male Data'!R31&lt;MaleWeighted!R$1146),'Male Data'!$X31,0))))</f>
        <v>--</v>
      </c>
      <c r="S31" t="str">
        <f>IF(AND(MaleWeighted!S$1145=0,MaleWeighted!S$1146=0),"--",IF(AND(MaleWeighted!S$1145&gt;0,MaleWeighted!S$1146=0),IF('Male Data'!S31&gt;MaleWeighted!S$1145,'Male Data'!$X31,0),IF(AND(MaleWeighted!S$1145=0,MaleWeighted!S$1146&gt;0),IF('Male Data'!S31&lt;MaleWeighted!S$1146,'Male Data'!$X31,0),IF(AND('Male Data'!S31&gt;MaleWeighted!S$1145,'Male Data'!S31&lt;MaleWeighted!S$1146),'Male Data'!$X31,0))))</f>
        <v>--</v>
      </c>
      <c r="T31" t="str">
        <f>IF(AND(MaleWeighted!T$1145=0,MaleWeighted!T$1146=0),"--",IF(AND(MaleWeighted!T$1145&gt;0,MaleWeighted!T$1146=0),IF('Male Data'!T31&gt;MaleWeighted!T$1145,'Male Data'!$X31,0),IF(AND(MaleWeighted!T$1145=0,MaleWeighted!T$1146&gt;0),IF('Male Data'!$T31&lt;MaleWeighted!T$1146,'Male Data'!$X31,0),IF(AND('Male Data'!T31&gt;MaleWeighted!T$1145,'Male Data'!T31&lt;MaleWeighted!T$1146),'Male Data'!$X31,0))))</f>
        <v>--</v>
      </c>
      <c r="U31" t="str">
        <f>IF(AND(MaleWeighted!U$1145=0,MaleWeighted!U$1146=0),"--",IF(AND(MaleWeighted!U$1145&gt;0,MaleWeighted!U$1146=0),IF('Male Data'!U31&gt;MaleWeighted!U$1145,'Male Data'!$X31,0),IF(AND(MaleWeighted!U$1145=0,MaleWeighted!U$1146&gt;0),IF('Male Data'!U31&lt;MaleWeighted!U$1146,'Male Data'!$X31,0),IF(AND('Male Data'!U31&gt;MaleWeighted!U$1145,'Male Data'!U31&lt;MaleWeighted!U$1146),'Male Data'!$X31,0))))</f>
        <v>--</v>
      </c>
      <c r="V31" t="str">
        <f>IF(AND(MaleWeighted!V$1145=0,MaleWeighted!V$1146=0),"--",IF(AND(MaleWeighted!V$1145&gt;0,MaleWeighted!V$1146=0),IF('Male Data'!V31&gt;MaleWeighted!V$1145,'Male Data'!$X31,0),IF(AND(MaleWeighted!V$1145=0,MaleWeighted!V$1146&gt;0),IF('Male Data'!V31&lt;MaleWeighted!V$1146,'Male Data'!$X31,0),IF(AND('Male Data'!V31&gt;MaleWeighted!V$1145,'Male Data'!V31&lt;MaleWeighted!V$1146),'Male Data'!$X31,0))))</f>
        <v>--</v>
      </c>
      <c r="W31" t="str">
        <f>IF(AND(MaleWeighted!W$1145=0,MaleWeighted!W$1146=0),"--",IF(AND(MaleWeighted!W$1145&gt;0,MaleWeighted!W$1146=0),IF('Male Data'!W31&gt;MaleWeighted!W$1145,'Male Data'!$X31,0),IF(AND(MaleWeighted!W$1145=0,MaleWeighted!W$1146&gt;0),IF('Male Data'!W31&lt;MaleWeighted!W$1146,'Male Data'!$X31,0),IF(AND('Male Data'!W31&gt;MaleWeighted!W$1145,'Male Data'!W31&lt;MaleWeighted!W$1146),'Male Data'!$X31,0))))</f>
        <v>--</v>
      </c>
      <c r="Y31">
        <f t="shared" si="0"/>
        <v>0</v>
      </c>
      <c r="Z31">
        <f>Y31*'Male Data'!X31</f>
        <v>0</v>
      </c>
      <c r="AA31">
        <f t="shared" si="1"/>
        <v>1</v>
      </c>
      <c r="AB31">
        <f>AA31*'Male Data'!X31</f>
        <v>79939</v>
      </c>
    </row>
    <row r="32" spans="1:28">
      <c r="A32">
        <f>'Male Data'!A32</f>
        <v>31</v>
      </c>
      <c r="B32" t="str">
        <f>'Male Data'!B32</f>
        <v>M</v>
      </c>
      <c r="C32" t="str">
        <f>IF(AND(MaleWeighted!C$1145=0,MaleWeighted!C$1146=0),"--",IF(AND(MaleWeighted!C$1145&gt;0,MaleWeighted!C$1146=0),IF('Male Data'!C32&gt;MaleWeighted!C$1145,'Male Data'!$X32,0),IF(AND(MaleWeighted!C$1145=0,MaleWeighted!C$1146&gt;0),IF('Male Data'!C32&lt;MaleWeighted!C$1146,'Male Data'!$X32,0),IF(AND('Male Data'!C32&gt;MaleWeighted!C$1145,'Male Data'!C32&lt;MaleWeighted!C$1146),'Male Data'!$X32,0))))</f>
        <v>--</v>
      </c>
      <c r="D32" t="str">
        <f>IF(AND(MaleWeighted!D$1145=0,MaleWeighted!D$1146=0),"--",IF(AND(MaleWeighted!D$1145&gt;0,MaleWeighted!D$1146=0),IF('Male Data'!D32&gt;MaleWeighted!D$1145,'Male Data'!$X32,0),IF(AND(MaleWeighted!D$1145=0,MaleWeighted!D$1146&gt;0),IF('Male Data'!D32&lt;MaleWeighted!D$1146,'Male Data'!$X32,0),IF(AND('Male Data'!D32&gt;MaleWeighted!D$1145,'Male Data'!D32&lt;MaleWeighted!D$1146),'Male Data'!$X32,0))))</f>
        <v>--</v>
      </c>
      <c r="E32" t="str">
        <f>IF(AND(MaleWeighted!E$1145=0,MaleWeighted!E$1146=0),"--",IF(AND(MaleWeighted!E$1145&gt;0,MaleWeighted!E$1146=0),IF('Male Data'!E32&gt;MaleWeighted!E$1145,'Male Data'!$X32,0),IF(AND(MaleWeighted!E$1145=0,MaleWeighted!E$1146&gt;0),IF('Male Data'!E32&lt;MaleWeighted!E$1146,'Male Data'!$X32,0),IF(AND('Male Data'!E32&gt;MaleWeighted!E$1145,'Male Data'!E32&lt;MaleWeighted!E$1146),'Male Data'!$X32,0))))</f>
        <v>--</v>
      </c>
      <c r="F32" t="str">
        <f>IF(AND(MaleWeighted!F$1145=0,MaleWeighted!F$1146=0),"--",IF(AND(MaleWeighted!F$1145&gt;0,MaleWeighted!F$1146=0),IF('Male Data'!F32&gt;MaleWeighted!F$1145,'Male Data'!$X32,0),IF(AND(MaleWeighted!F$1145=0,MaleWeighted!F$1146&gt;0),IF('Male Data'!F32&lt;MaleWeighted!F$1146,'Male Data'!$X32,0),IF(AND('Male Data'!F32&gt;MaleWeighted!F$1145,'Male Data'!F32&lt;MaleWeighted!F$1146),'Male Data'!$X32,0))))</f>
        <v>--</v>
      </c>
      <c r="G32" t="str">
        <f>IF(AND(MaleWeighted!G$1145=0,MaleWeighted!G$1146=0),"--",IF(AND(MaleWeighted!G$1145&gt;0,MaleWeighted!G$1146=0),IF('Male Data'!G32&gt;MaleWeighted!G$1145,'Male Data'!$X32,0),IF(AND(MaleWeighted!G$1145=0,MaleWeighted!G$1146&gt;0),IF('Male Data'!G32&lt;MaleWeighted!G$1146,'Male Data'!$X32,0),IF(AND('Male Data'!G32&gt;MaleWeighted!G$1145,'Male Data'!G32&lt;MaleWeighted!G$1146),'Male Data'!$X32,0))))</f>
        <v>--</v>
      </c>
      <c r="H32" t="str">
        <f>IF(AND(MaleWeighted!H$1145=0,MaleWeighted!H$1146=0),"--",IF(AND(MaleWeighted!H$1145&gt;0,MaleWeighted!H$1146=0),IF('Male Data'!H32&gt;MaleWeighted!H$1145,'Male Data'!$X32,0),IF(AND(MaleWeighted!H$1145=0,MaleWeighted!H$1146&gt;0),IF('Male Data'!H32&lt;MaleWeighted!H$1146,'Male Data'!$X32,0),IF(AND('Male Data'!H32&gt;MaleWeighted!H$1145,'Male Data'!H32&lt;MaleWeighted!H$1146),'Male Data'!$X32,0))))</f>
        <v>--</v>
      </c>
      <c r="I32" t="str">
        <f>IF(AND(MaleWeighted!I$1145=0,MaleWeighted!I$1146=0),"--",IF(AND(MaleWeighted!I$1145&gt;0,MaleWeighted!I$1146=0),IF('Male Data'!I32&gt;MaleWeighted!I$1145,'Male Data'!$X32,0),IF(AND(MaleWeighted!I$1145=0,MaleWeighted!I$1146&gt;0),IF('Male Data'!I32&lt;MaleWeighted!I$1146,'Male Data'!$X32,0),IF(AND('Male Data'!I32&gt;MaleWeighted!I$1145,'Male Data'!I32&lt;MaleWeighted!I$1146),'Male Data'!$X32,0))))</f>
        <v>--</v>
      </c>
      <c r="J32" t="str">
        <f>IF(AND(MaleWeighted!J$1145=0,MaleWeighted!J$1146=0),"--",IF(AND(MaleWeighted!J$1145&gt;0,MaleWeighted!J$1146=0),IF('Male Data'!J32&gt;MaleWeighted!J$1145,'Male Data'!$X32,0),IF(AND(MaleWeighted!J$1145=0,MaleWeighted!J$1146&gt;0),IF('Male Data'!J32&lt;MaleWeighted!J$1146,'Male Data'!$X32,0),IF(AND('Male Data'!J32&gt;MaleWeighted!J$1145,'Male Data'!J32&lt;MaleWeighted!J$1146),'Male Data'!$X32,0))))</f>
        <v>--</v>
      </c>
      <c r="K32" t="str">
        <f>IF(AND(MaleWeighted!K$1145=0,MaleWeighted!K$1146=0),"--",IF(AND(MaleWeighted!K$1145&gt;0,MaleWeighted!K$1146=0),IF('Male Data'!K32&gt;MaleWeighted!K$1145,'Male Data'!$X32,0),IF(AND(MaleWeighted!K$1145=0,MaleWeighted!K$1146&gt;0),IF('Male Data'!K32&lt;MaleWeighted!K$1146,'Male Data'!$X32,0),IF(AND('Male Data'!K32&gt;MaleWeighted!K$1145,'Male Data'!K32&lt;MaleWeighted!K$1146),'Male Data'!$X32,0))))</f>
        <v>--</v>
      </c>
      <c r="L32" t="str">
        <f>IF(AND(MaleWeighted!L$1145=0,MaleWeighted!L$1146=0),"--",IF(AND(MaleWeighted!L$1145&gt;0,MaleWeighted!L$1146=0),IF('Male Data'!L32&gt;MaleWeighted!L$1145,'Male Data'!$X32,0),IF(AND(MaleWeighted!L$1145=0,MaleWeighted!L$1146&gt;0),IF('Male Data'!L32&lt;MaleWeighted!L$1146,'Male Data'!$X32,0),IF(AND('Male Data'!L32&gt;MaleWeighted!L$1145,'Male Data'!L32&lt;MaleWeighted!L$1146),'Male Data'!$X32,0))))</f>
        <v>--</v>
      </c>
      <c r="M32" t="str">
        <f>IF(AND(MaleWeighted!M$1145=0,MaleWeighted!M$1146=0),"--",IF(AND(MaleWeighted!M$1145&gt;0,MaleWeighted!M$1146=0),IF('Male Data'!M32&gt;MaleWeighted!M$1145,'Male Data'!$X32,0),IF(AND(MaleWeighted!M$1145=0,MaleWeighted!M$1146&gt;0),IF('Male Data'!M32&lt;MaleWeighted!M$1146,'Male Data'!$X32,0),IF(AND('Male Data'!M32&gt;MaleWeighted!M$1145,'Male Data'!M32&lt;MaleWeighted!M$1146),'Male Data'!$X32,0))))</f>
        <v>--</v>
      </c>
      <c r="N32" t="str">
        <f>IF(AND(MaleWeighted!N$1145=0,MaleWeighted!N$1146=0),"--",IF(AND(MaleWeighted!N$1145&gt;0,MaleWeighted!N$1146=0),IF('Male Data'!N32&gt;MaleWeighted!N$1145,'Male Data'!$X32,0),IF(AND(MaleWeighted!N$1145=0,MaleWeighted!N$1146&gt;0),IF('Male Data'!N32&lt;MaleWeighted!N$1146,'Male Data'!$X32,0),IF(AND('Male Data'!N32&gt;MaleWeighted!N$1145,'Male Data'!N32&lt;MaleWeighted!N$1146),'Male Data'!$X32,0))))</f>
        <v>--</v>
      </c>
      <c r="O32" t="str">
        <f>IF(AND(MaleWeighted!O$1145=0,MaleWeighted!O$1146=0),"--",IF(AND(MaleWeighted!O$1145&gt;0,MaleWeighted!O$1146=0),IF('Male Data'!O32&gt;MaleWeighted!O$1145,'Male Data'!$X32,0),IF(AND(MaleWeighted!O$1145=0,MaleWeighted!O$1146&gt;0),IF('Male Data'!O32&lt;MaleWeighted!O$1146,'Male Data'!$X32,0),IF(AND('Male Data'!O32&gt;MaleWeighted!O$1145,'Male Data'!O32&lt;MaleWeighted!O$1146),'Male Data'!$X32,0))))</f>
        <v>--</v>
      </c>
      <c r="P32" t="str">
        <f>IF(AND(MaleWeighted!P$1145=0,MaleWeighted!P$1146=0),"--",IF(AND(MaleWeighted!P$1145&gt;0,MaleWeighted!P$1146=0),IF('Male Data'!P32&gt;MaleWeighted!P$1145,'Male Data'!$X32,0),IF(AND(MaleWeighted!P$1145=0,MaleWeighted!P$1146&gt;0),IF('Male Data'!P32&lt;MaleWeighted!P$1146,'Male Data'!$X32,0),IF(AND('Male Data'!P32&gt;MaleWeighted!P$1145,'Male Data'!P32&lt;MaleWeighted!P$1146),'Male Data'!$X32,0))))</f>
        <v>--</v>
      </c>
      <c r="Q32" t="str">
        <f>IF(AND(MaleWeighted!Q$1145=0,MaleWeighted!Q$1146=0),"--",IF(AND(MaleWeighted!Q$1145&gt;0,MaleWeighted!Q$1146=0),IF('Male Data'!Q32&gt;MaleWeighted!Q$1145,'Male Data'!$X32,0),IF(AND(MaleWeighted!Q$1145=0,MaleWeighted!Q$1146&gt;0),IF('Male Data'!Q32&lt;MaleWeighted!Q$1146,'Male Data'!$X32,0),IF(AND('Male Data'!Q32&gt;MaleWeighted!Q$1145,'Male Data'!Q32&lt;MaleWeighted!Q$1146),'Male Data'!$X32,0))))</f>
        <v>--</v>
      </c>
      <c r="R32" t="str">
        <f>IF(AND(MaleWeighted!R$1145=0,MaleWeighted!R$1146=0),"--",IF(AND(MaleWeighted!R$1145&gt;0,MaleWeighted!R$1146=0),IF('Male Data'!R32&gt;MaleWeighted!R$1145,'Male Data'!$X32,0),IF(AND(MaleWeighted!R$1145=0,MaleWeighted!R$1146&gt;0),IF('Male Data'!R32&lt;MaleWeighted!R$1146,'Male Data'!$X32,0),IF(AND('Male Data'!R32&gt;MaleWeighted!R$1145,'Male Data'!R32&lt;MaleWeighted!R$1146),'Male Data'!$X32,0))))</f>
        <v>--</v>
      </c>
      <c r="S32" t="str">
        <f>IF(AND(MaleWeighted!S$1145=0,MaleWeighted!S$1146=0),"--",IF(AND(MaleWeighted!S$1145&gt;0,MaleWeighted!S$1146=0),IF('Male Data'!S32&gt;MaleWeighted!S$1145,'Male Data'!$X32,0),IF(AND(MaleWeighted!S$1145=0,MaleWeighted!S$1146&gt;0),IF('Male Data'!S32&lt;MaleWeighted!S$1146,'Male Data'!$X32,0),IF(AND('Male Data'!S32&gt;MaleWeighted!S$1145,'Male Data'!S32&lt;MaleWeighted!S$1146),'Male Data'!$X32,0))))</f>
        <v>--</v>
      </c>
      <c r="T32" t="str">
        <f>IF(AND(MaleWeighted!T$1145=0,MaleWeighted!T$1146=0),"--",IF(AND(MaleWeighted!T$1145&gt;0,MaleWeighted!T$1146=0),IF('Male Data'!T32&gt;MaleWeighted!T$1145,'Male Data'!$X32,0),IF(AND(MaleWeighted!T$1145=0,MaleWeighted!T$1146&gt;0),IF('Male Data'!$T32&lt;MaleWeighted!T$1146,'Male Data'!$X32,0),IF(AND('Male Data'!T32&gt;MaleWeighted!T$1145,'Male Data'!T32&lt;MaleWeighted!T$1146),'Male Data'!$X32,0))))</f>
        <v>--</v>
      </c>
      <c r="U32" t="str">
        <f>IF(AND(MaleWeighted!U$1145=0,MaleWeighted!U$1146=0),"--",IF(AND(MaleWeighted!U$1145&gt;0,MaleWeighted!U$1146=0),IF('Male Data'!U32&gt;MaleWeighted!U$1145,'Male Data'!$X32,0),IF(AND(MaleWeighted!U$1145=0,MaleWeighted!U$1146&gt;0),IF('Male Data'!U32&lt;MaleWeighted!U$1146,'Male Data'!$X32,0),IF(AND('Male Data'!U32&gt;MaleWeighted!U$1145,'Male Data'!U32&lt;MaleWeighted!U$1146),'Male Data'!$X32,0))))</f>
        <v>--</v>
      </c>
      <c r="V32" t="str">
        <f>IF(AND(MaleWeighted!V$1145=0,MaleWeighted!V$1146=0),"--",IF(AND(MaleWeighted!V$1145&gt;0,MaleWeighted!V$1146=0),IF('Male Data'!V32&gt;MaleWeighted!V$1145,'Male Data'!$X32,0),IF(AND(MaleWeighted!V$1145=0,MaleWeighted!V$1146&gt;0),IF('Male Data'!V32&lt;MaleWeighted!V$1146,'Male Data'!$X32,0),IF(AND('Male Data'!V32&gt;MaleWeighted!V$1145,'Male Data'!V32&lt;MaleWeighted!V$1146),'Male Data'!$X32,0))))</f>
        <v>--</v>
      </c>
      <c r="W32" t="str">
        <f>IF(AND(MaleWeighted!W$1145=0,MaleWeighted!W$1146=0),"--",IF(AND(MaleWeighted!W$1145&gt;0,MaleWeighted!W$1146=0),IF('Male Data'!W32&gt;MaleWeighted!W$1145,'Male Data'!$X32,0),IF(AND(MaleWeighted!W$1145=0,MaleWeighted!W$1146&gt;0),IF('Male Data'!W32&lt;MaleWeighted!W$1146,'Male Data'!$X32,0),IF(AND('Male Data'!W32&gt;MaleWeighted!W$1145,'Male Data'!W32&lt;MaleWeighted!W$1146),'Male Data'!$X32,0))))</f>
        <v>--</v>
      </c>
      <c r="Y32">
        <f t="shared" si="0"/>
        <v>0</v>
      </c>
      <c r="Z32">
        <f>Y32*'Male Data'!X32</f>
        <v>0</v>
      </c>
      <c r="AA32">
        <f t="shared" si="1"/>
        <v>1</v>
      </c>
      <c r="AB32">
        <f>AA32*'Male Data'!X32</f>
        <v>50436</v>
      </c>
    </row>
    <row r="33" spans="1:28">
      <c r="A33">
        <f>'Male Data'!A33</f>
        <v>32</v>
      </c>
      <c r="B33" t="str">
        <f>'Male Data'!B33</f>
        <v>M</v>
      </c>
      <c r="C33" t="str">
        <f>IF(AND(MaleWeighted!C$1145=0,MaleWeighted!C$1146=0),"--",IF(AND(MaleWeighted!C$1145&gt;0,MaleWeighted!C$1146=0),IF('Male Data'!C33&gt;MaleWeighted!C$1145,'Male Data'!$X33,0),IF(AND(MaleWeighted!C$1145=0,MaleWeighted!C$1146&gt;0),IF('Male Data'!C33&lt;MaleWeighted!C$1146,'Male Data'!$X33,0),IF(AND('Male Data'!C33&gt;MaleWeighted!C$1145,'Male Data'!C33&lt;MaleWeighted!C$1146),'Male Data'!$X33,0))))</f>
        <v>--</v>
      </c>
      <c r="D33" t="str">
        <f>IF(AND(MaleWeighted!D$1145=0,MaleWeighted!D$1146=0),"--",IF(AND(MaleWeighted!D$1145&gt;0,MaleWeighted!D$1146=0),IF('Male Data'!D33&gt;MaleWeighted!D$1145,'Male Data'!$X33,0),IF(AND(MaleWeighted!D$1145=0,MaleWeighted!D$1146&gt;0),IF('Male Data'!D33&lt;MaleWeighted!D$1146,'Male Data'!$X33,0),IF(AND('Male Data'!D33&gt;MaleWeighted!D$1145,'Male Data'!D33&lt;MaleWeighted!D$1146),'Male Data'!$X33,0))))</f>
        <v>--</v>
      </c>
      <c r="E33" t="str">
        <f>IF(AND(MaleWeighted!E$1145=0,MaleWeighted!E$1146=0),"--",IF(AND(MaleWeighted!E$1145&gt;0,MaleWeighted!E$1146=0),IF('Male Data'!E33&gt;MaleWeighted!E$1145,'Male Data'!$X33,0),IF(AND(MaleWeighted!E$1145=0,MaleWeighted!E$1146&gt;0),IF('Male Data'!E33&lt;MaleWeighted!E$1146,'Male Data'!$X33,0),IF(AND('Male Data'!E33&gt;MaleWeighted!E$1145,'Male Data'!E33&lt;MaleWeighted!E$1146),'Male Data'!$X33,0))))</f>
        <v>--</v>
      </c>
      <c r="F33" t="str">
        <f>IF(AND(MaleWeighted!F$1145=0,MaleWeighted!F$1146=0),"--",IF(AND(MaleWeighted!F$1145&gt;0,MaleWeighted!F$1146=0),IF('Male Data'!F33&gt;MaleWeighted!F$1145,'Male Data'!$X33,0),IF(AND(MaleWeighted!F$1145=0,MaleWeighted!F$1146&gt;0),IF('Male Data'!F33&lt;MaleWeighted!F$1146,'Male Data'!$X33,0),IF(AND('Male Data'!F33&gt;MaleWeighted!F$1145,'Male Data'!F33&lt;MaleWeighted!F$1146),'Male Data'!$X33,0))))</f>
        <v>--</v>
      </c>
      <c r="G33" t="str">
        <f>IF(AND(MaleWeighted!G$1145=0,MaleWeighted!G$1146=0),"--",IF(AND(MaleWeighted!G$1145&gt;0,MaleWeighted!G$1146=0),IF('Male Data'!G33&gt;MaleWeighted!G$1145,'Male Data'!$X33,0),IF(AND(MaleWeighted!G$1145=0,MaleWeighted!G$1146&gt;0),IF('Male Data'!G33&lt;MaleWeighted!G$1146,'Male Data'!$X33,0),IF(AND('Male Data'!G33&gt;MaleWeighted!G$1145,'Male Data'!G33&lt;MaleWeighted!G$1146),'Male Data'!$X33,0))))</f>
        <v>--</v>
      </c>
      <c r="H33" t="str">
        <f>IF(AND(MaleWeighted!H$1145=0,MaleWeighted!H$1146=0),"--",IF(AND(MaleWeighted!H$1145&gt;0,MaleWeighted!H$1146=0),IF('Male Data'!H33&gt;MaleWeighted!H$1145,'Male Data'!$X33,0),IF(AND(MaleWeighted!H$1145=0,MaleWeighted!H$1146&gt;0),IF('Male Data'!H33&lt;MaleWeighted!H$1146,'Male Data'!$X33,0),IF(AND('Male Data'!H33&gt;MaleWeighted!H$1145,'Male Data'!H33&lt;MaleWeighted!H$1146),'Male Data'!$X33,0))))</f>
        <v>--</v>
      </c>
      <c r="I33" t="str">
        <f>IF(AND(MaleWeighted!I$1145=0,MaleWeighted!I$1146=0),"--",IF(AND(MaleWeighted!I$1145&gt;0,MaleWeighted!I$1146=0),IF('Male Data'!I33&gt;MaleWeighted!I$1145,'Male Data'!$X33,0),IF(AND(MaleWeighted!I$1145=0,MaleWeighted!I$1146&gt;0),IF('Male Data'!I33&lt;MaleWeighted!I$1146,'Male Data'!$X33,0),IF(AND('Male Data'!I33&gt;MaleWeighted!I$1145,'Male Data'!I33&lt;MaleWeighted!I$1146),'Male Data'!$X33,0))))</f>
        <v>--</v>
      </c>
      <c r="J33" t="str">
        <f>IF(AND(MaleWeighted!J$1145=0,MaleWeighted!J$1146=0),"--",IF(AND(MaleWeighted!J$1145&gt;0,MaleWeighted!J$1146=0),IF('Male Data'!J33&gt;MaleWeighted!J$1145,'Male Data'!$X33,0),IF(AND(MaleWeighted!J$1145=0,MaleWeighted!J$1146&gt;0),IF('Male Data'!J33&lt;MaleWeighted!J$1146,'Male Data'!$X33,0),IF(AND('Male Data'!J33&gt;MaleWeighted!J$1145,'Male Data'!J33&lt;MaleWeighted!J$1146),'Male Data'!$X33,0))))</f>
        <v>--</v>
      </c>
      <c r="K33" t="str">
        <f>IF(AND(MaleWeighted!K$1145=0,MaleWeighted!K$1146=0),"--",IF(AND(MaleWeighted!K$1145&gt;0,MaleWeighted!K$1146=0),IF('Male Data'!K33&gt;MaleWeighted!K$1145,'Male Data'!$X33,0),IF(AND(MaleWeighted!K$1145=0,MaleWeighted!K$1146&gt;0),IF('Male Data'!K33&lt;MaleWeighted!K$1146,'Male Data'!$X33,0),IF(AND('Male Data'!K33&gt;MaleWeighted!K$1145,'Male Data'!K33&lt;MaleWeighted!K$1146),'Male Data'!$X33,0))))</f>
        <v>--</v>
      </c>
      <c r="L33" t="str">
        <f>IF(AND(MaleWeighted!L$1145=0,MaleWeighted!L$1146=0),"--",IF(AND(MaleWeighted!L$1145&gt;0,MaleWeighted!L$1146=0),IF('Male Data'!L33&gt;MaleWeighted!L$1145,'Male Data'!$X33,0),IF(AND(MaleWeighted!L$1145=0,MaleWeighted!L$1146&gt;0),IF('Male Data'!L33&lt;MaleWeighted!L$1146,'Male Data'!$X33,0),IF(AND('Male Data'!L33&gt;MaleWeighted!L$1145,'Male Data'!L33&lt;MaleWeighted!L$1146),'Male Data'!$X33,0))))</f>
        <v>--</v>
      </c>
      <c r="M33" t="str">
        <f>IF(AND(MaleWeighted!M$1145=0,MaleWeighted!M$1146=0),"--",IF(AND(MaleWeighted!M$1145&gt;0,MaleWeighted!M$1146=0),IF('Male Data'!M33&gt;MaleWeighted!M$1145,'Male Data'!$X33,0),IF(AND(MaleWeighted!M$1145=0,MaleWeighted!M$1146&gt;0),IF('Male Data'!M33&lt;MaleWeighted!M$1146,'Male Data'!$X33,0),IF(AND('Male Data'!M33&gt;MaleWeighted!M$1145,'Male Data'!M33&lt;MaleWeighted!M$1146),'Male Data'!$X33,0))))</f>
        <v>--</v>
      </c>
      <c r="N33" t="str">
        <f>IF(AND(MaleWeighted!N$1145=0,MaleWeighted!N$1146=0),"--",IF(AND(MaleWeighted!N$1145&gt;0,MaleWeighted!N$1146=0),IF('Male Data'!N33&gt;MaleWeighted!N$1145,'Male Data'!$X33,0),IF(AND(MaleWeighted!N$1145=0,MaleWeighted!N$1146&gt;0),IF('Male Data'!N33&lt;MaleWeighted!N$1146,'Male Data'!$X33,0),IF(AND('Male Data'!N33&gt;MaleWeighted!N$1145,'Male Data'!N33&lt;MaleWeighted!N$1146),'Male Data'!$X33,0))))</f>
        <v>--</v>
      </c>
      <c r="O33" t="str">
        <f>IF(AND(MaleWeighted!O$1145=0,MaleWeighted!O$1146=0),"--",IF(AND(MaleWeighted!O$1145&gt;0,MaleWeighted!O$1146=0),IF('Male Data'!O33&gt;MaleWeighted!O$1145,'Male Data'!$X33,0),IF(AND(MaleWeighted!O$1145=0,MaleWeighted!O$1146&gt;0),IF('Male Data'!O33&lt;MaleWeighted!O$1146,'Male Data'!$X33,0),IF(AND('Male Data'!O33&gt;MaleWeighted!O$1145,'Male Data'!O33&lt;MaleWeighted!O$1146),'Male Data'!$X33,0))))</f>
        <v>--</v>
      </c>
      <c r="P33" t="str">
        <f>IF(AND(MaleWeighted!P$1145=0,MaleWeighted!P$1146=0),"--",IF(AND(MaleWeighted!P$1145&gt;0,MaleWeighted!P$1146=0),IF('Male Data'!P33&gt;MaleWeighted!P$1145,'Male Data'!$X33,0),IF(AND(MaleWeighted!P$1145=0,MaleWeighted!P$1146&gt;0),IF('Male Data'!P33&lt;MaleWeighted!P$1146,'Male Data'!$X33,0),IF(AND('Male Data'!P33&gt;MaleWeighted!P$1145,'Male Data'!P33&lt;MaleWeighted!P$1146),'Male Data'!$X33,0))))</f>
        <v>--</v>
      </c>
      <c r="Q33" t="str">
        <f>IF(AND(MaleWeighted!Q$1145=0,MaleWeighted!Q$1146=0),"--",IF(AND(MaleWeighted!Q$1145&gt;0,MaleWeighted!Q$1146=0),IF('Male Data'!Q33&gt;MaleWeighted!Q$1145,'Male Data'!$X33,0),IF(AND(MaleWeighted!Q$1145=0,MaleWeighted!Q$1146&gt;0),IF('Male Data'!Q33&lt;MaleWeighted!Q$1146,'Male Data'!$X33,0),IF(AND('Male Data'!Q33&gt;MaleWeighted!Q$1145,'Male Data'!Q33&lt;MaleWeighted!Q$1146),'Male Data'!$X33,0))))</f>
        <v>--</v>
      </c>
      <c r="R33" t="str">
        <f>IF(AND(MaleWeighted!R$1145=0,MaleWeighted!R$1146=0),"--",IF(AND(MaleWeighted!R$1145&gt;0,MaleWeighted!R$1146=0),IF('Male Data'!R33&gt;MaleWeighted!R$1145,'Male Data'!$X33,0),IF(AND(MaleWeighted!R$1145=0,MaleWeighted!R$1146&gt;0),IF('Male Data'!R33&lt;MaleWeighted!R$1146,'Male Data'!$X33,0),IF(AND('Male Data'!R33&gt;MaleWeighted!R$1145,'Male Data'!R33&lt;MaleWeighted!R$1146),'Male Data'!$X33,0))))</f>
        <v>--</v>
      </c>
      <c r="S33" t="str">
        <f>IF(AND(MaleWeighted!S$1145=0,MaleWeighted!S$1146=0),"--",IF(AND(MaleWeighted!S$1145&gt;0,MaleWeighted!S$1146=0),IF('Male Data'!S33&gt;MaleWeighted!S$1145,'Male Data'!$X33,0),IF(AND(MaleWeighted!S$1145=0,MaleWeighted!S$1146&gt;0),IF('Male Data'!S33&lt;MaleWeighted!S$1146,'Male Data'!$X33,0),IF(AND('Male Data'!S33&gt;MaleWeighted!S$1145,'Male Data'!S33&lt;MaleWeighted!S$1146),'Male Data'!$X33,0))))</f>
        <v>--</v>
      </c>
      <c r="T33" t="str">
        <f>IF(AND(MaleWeighted!T$1145=0,MaleWeighted!T$1146=0),"--",IF(AND(MaleWeighted!T$1145&gt;0,MaleWeighted!T$1146=0),IF('Male Data'!T33&gt;MaleWeighted!T$1145,'Male Data'!$X33,0),IF(AND(MaleWeighted!T$1145=0,MaleWeighted!T$1146&gt;0),IF('Male Data'!$T33&lt;MaleWeighted!T$1146,'Male Data'!$X33,0),IF(AND('Male Data'!T33&gt;MaleWeighted!T$1145,'Male Data'!T33&lt;MaleWeighted!T$1146),'Male Data'!$X33,0))))</f>
        <v>--</v>
      </c>
      <c r="U33" t="str">
        <f>IF(AND(MaleWeighted!U$1145=0,MaleWeighted!U$1146=0),"--",IF(AND(MaleWeighted!U$1145&gt;0,MaleWeighted!U$1146=0),IF('Male Data'!U33&gt;MaleWeighted!U$1145,'Male Data'!$X33,0),IF(AND(MaleWeighted!U$1145=0,MaleWeighted!U$1146&gt;0),IF('Male Data'!U33&lt;MaleWeighted!U$1146,'Male Data'!$X33,0),IF(AND('Male Data'!U33&gt;MaleWeighted!U$1145,'Male Data'!U33&lt;MaleWeighted!U$1146),'Male Data'!$X33,0))))</f>
        <v>--</v>
      </c>
      <c r="V33" t="str">
        <f>IF(AND(MaleWeighted!V$1145=0,MaleWeighted!V$1146=0),"--",IF(AND(MaleWeighted!V$1145&gt;0,MaleWeighted!V$1146=0),IF('Male Data'!V33&gt;MaleWeighted!V$1145,'Male Data'!$X33,0),IF(AND(MaleWeighted!V$1145=0,MaleWeighted!V$1146&gt;0),IF('Male Data'!V33&lt;MaleWeighted!V$1146,'Male Data'!$X33,0),IF(AND('Male Data'!V33&gt;MaleWeighted!V$1145,'Male Data'!V33&lt;MaleWeighted!V$1146),'Male Data'!$X33,0))))</f>
        <v>--</v>
      </c>
      <c r="W33" t="str">
        <f>IF(AND(MaleWeighted!W$1145=0,MaleWeighted!W$1146=0),"--",IF(AND(MaleWeighted!W$1145&gt;0,MaleWeighted!W$1146=0),IF('Male Data'!W33&gt;MaleWeighted!W$1145,'Male Data'!$X33,0),IF(AND(MaleWeighted!W$1145=0,MaleWeighted!W$1146&gt;0),IF('Male Data'!W33&lt;MaleWeighted!W$1146,'Male Data'!$X33,0),IF(AND('Male Data'!W33&gt;MaleWeighted!W$1145,'Male Data'!W33&lt;MaleWeighted!W$1146),'Male Data'!$X33,0))))</f>
        <v>--</v>
      </c>
      <c r="Y33">
        <f t="shared" si="0"/>
        <v>0</v>
      </c>
      <c r="Z33">
        <f>Y33*'Male Data'!X33</f>
        <v>0</v>
      </c>
      <c r="AA33">
        <f t="shared" si="1"/>
        <v>1</v>
      </c>
      <c r="AB33">
        <f>AA33*'Male Data'!X33</f>
        <v>60512</v>
      </c>
    </row>
    <row r="34" spans="1:28">
      <c r="A34">
        <f>'Male Data'!A34</f>
        <v>33</v>
      </c>
      <c r="B34" t="str">
        <f>'Male Data'!B34</f>
        <v>M</v>
      </c>
      <c r="C34" t="str">
        <f>IF(AND(MaleWeighted!C$1145=0,MaleWeighted!C$1146=0),"--",IF(AND(MaleWeighted!C$1145&gt;0,MaleWeighted!C$1146=0),IF('Male Data'!C34&gt;MaleWeighted!C$1145,'Male Data'!$X34,0),IF(AND(MaleWeighted!C$1145=0,MaleWeighted!C$1146&gt;0),IF('Male Data'!C34&lt;MaleWeighted!C$1146,'Male Data'!$X34,0),IF(AND('Male Data'!C34&gt;MaleWeighted!C$1145,'Male Data'!C34&lt;MaleWeighted!C$1146),'Male Data'!$X34,0))))</f>
        <v>--</v>
      </c>
      <c r="D34" t="str">
        <f>IF(AND(MaleWeighted!D$1145=0,MaleWeighted!D$1146=0),"--",IF(AND(MaleWeighted!D$1145&gt;0,MaleWeighted!D$1146=0),IF('Male Data'!D34&gt;MaleWeighted!D$1145,'Male Data'!$X34,0),IF(AND(MaleWeighted!D$1145=0,MaleWeighted!D$1146&gt;0),IF('Male Data'!D34&lt;MaleWeighted!D$1146,'Male Data'!$X34,0),IF(AND('Male Data'!D34&gt;MaleWeighted!D$1145,'Male Data'!D34&lt;MaleWeighted!D$1146),'Male Data'!$X34,0))))</f>
        <v>--</v>
      </c>
      <c r="E34" t="str">
        <f>IF(AND(MaleWeighted!E$1145=0,MaleWeighted!E$1146=0),"--",IF(AND(MaleWeighted!E$1145&gt;0,MaleWeighted!E$1146=0),IF('Male Data'!E34&gt;MaleWeighted!E$1145,'Male Data'!$X34,0),IF(AND(MaleWeighted!E$1145=0,MaleWeighted!E$1146&gt;0),IF('Male Data'!E34&lt;MaleWeighted!E$1146,'Male Data'!$X34,0),IF(AND('Male Data'!E34&gt;MaleWeighted!E$1145,'Male Data'!E34&lt;MaleWeighted!E$1146),'Male Data'!$X34,0))))</f>
        <v>--</v>
      </c>
      <c r="F34" t="str">
        <f>IF(AND(MaleWeighted!F$1145=0,MaleWeighted!F$1146=0),"--",IF(AND(MaleWeighted!F$1145&gt;0,MaleWeighted!F$1146=0),IF('Male Data'!F34&gt;MaleWeighted!F$1145,'Male Data'!$X34,0),IF(AND(MaleWeighted!F$1145=0,MaleWeighted!F$1146&gt;0),IF('Male Data'!F34&lt;MaleWeighted!F$1146,'Male Data'!$X34,0),IF(AND('Male Data'!F34&gt;MaleWeighted!F$1145,'Male Data'!F34&lt;MaleWeighted!F$1146),'Male Data'!$X34,0))))</f>
        <v>--</v>
      </c>
      <c r="G34" t="str">
        <f>IF(AND(MaleWeighted!G$1145=0,MaleWeighted!G$1146=0),"--",IF(AND(MaleWeighted!G$1145&gt;0,MaleWeighted!G$1146=0),IF('Male Data'!G34&gt;MaleWeighted!G$1145,'Male Data'!$X34,0),IF(AND(MaleWeighted!G$1145=0,MaleWeighted!G$1146&gt;0),IF('Male Data'!G34&lt;MaleWeighted!G$1146,'Male Data'!$X34,0),IF(AND('Male Data'!G34&gt;MaleWeighted!G$1145,'Male Data'!G34&lt;MaleWeighted!G$1146),'Male Data'!$X34,0))))</f>
        <v>--</v>
      </c>
      <c r="H34" t="str">
        <f>IF(AND(MaleWeighted!H$1145=0,MaleWeighted!H$1146=0),"--",IF(AND(MaleWeighted!H$1145&gt;0,MaleWeighted!H$1146=0),IF('Male Data'!H34&gt;MaleWeighted!H$1145,'Male Data'!$X34,0),IF(AND(MaleWeighted!H$1145=0,MaleWeighted!H$1146&gt;0),IF('Male Data'!H34&lt;MaleWeighted!H$1146,'Male Data'!$X34,0),IF(AND('Male Data'!H34&gt;MaleWeighted!H$1145,'Male Data'!H34&lt;MaleWeighted!H$1146),'Male Data'!$X34,0))))</f>
        <v>--</v>
      </c>
      <c r="I34" t="str">
        <f>IF(AND(MaleWeighted!I$1145=0,MaleWeighted!I$1146=0),"--",IF(AND(MaleWeighted!I$1145&gt;0,MaleWeighted!I$1146=0),IF('Male Data'!I34&gt;MaleWeighted!I$1145,'Male Data'!$X34,0),IF(AND(MaleWeighted!I$1145=0,MaleWeighted!I$1146&gt;0),IF('Male Data'!I34&lt;MaleWeighted!I$1146,'Male Data'!$X34,0),IF(AND('Male Data'!I34&gt;MaleWeighted!I$1145,'Male Data'!I34&lt;MaleWeighted!I$1146),'Male Data'!$X34,0))))</f>
        <v>--</v>
      </c>
      <c r="J34" t="str">
        <f>IF(AND(MaleWeighted!J$1145=0,MaleWeighted!J$1146=0),"--",IF(AND(MaleWeighted!J$1145&gt;0,MaleWeighted!J$1146=0),IF('Male Data'!J34&gt;MaleWeighted!J$1145,'Male Data'!$X34,0),IF(AND(MaleWeighted!J$1145=0,MaleWeighted!J$1146&gt;0),IF('Male Data'!J34&lt;MaleWeighted!J$1146,'Male Data'!$X34,0),IF(AND('Male Data'!J34&gt;MaleWeighted!J$1145,'Male Data'!J34&lt;MaleWeighted!J$1146),'Male Data'!$X34,0))))</f>
        <v>--</v>
      </c>
      <c r="K34" t="str">
        <f>IF(AND(MaleWeighted!K$1145=0,MaleWeighted!K$1146=0),"--",IF(AND(MaleWeighted!K$1145&gt;0,MaleWeighted!K$1146=0),IF('Male Data'!K34&gt;MaleWeighted!K$1145,'Male Data'!$X34,0),IF(AND(MaleWeighted!K$1145=0,MaleWeighted!K$1146&gt;0),IF('Male Data'!K34&lt;MaleWeighted!K$1146,'Male Data'!$X34,0),IF(AND('Male Data'!K34&gt;MaleWeighted!K$1145,'Male Data'!K34&lt;MaleWeighted!K$1146),'Male Data'!$X34,0))))</f>
        <v>--</v>
      </c>
      <c r="L34" t="str">
        <f>IF(AND(MaleWeighted!L$1145=0,MaleWeighted!L$1146=0),"--",IF(AND(MaleWeighted!L$1145&gt;0,MaleWeighted!L$1146=0),IF('Male Data'!L34&gt;MaleWeighted!L$1145,'Male Data'!$X34,0),IF(AND(MaleWeighted!L$1145=0,MaleWeighted!L$1146&gt;0),IF('Male Data'!L34&lt;MaleWeighted!L$1146,'Male Data'!$X34,0),IF(AND('Male Data'!L34&gt;MaleWeighted!L$1145,'Male Data'!L34&lt;MaleWeighted!L$1146),'Male Data'!$X34,0))))</f>
        <v>--</v>
      </c>
      <c r="M34" t="str">
        <f>IF(AND(MaleWeighted!M$1145=0,MaleWeighted!M$1146=0),"--",IF(AND(MaleWeighted!M$1145&gt;0,MaleWeighted!M$1146=0),IF('Male Data'!M34&gt;MaleWeighted!M$1145,'Male Data'!$X34,0),IF(AND(MaleWeighted!M$1145=0,MaleWeighted!M$1146&gt;0),IF('Male Data'!M34&lt;MaleWeighted!M$1146,'Male Data'!$X34,0),IF(AND('Male Data'!M34&gt;MaleWeighted!M$1145,'Male Data'!M34&lt;MaleWeighted!M$1146),'Male Data'!$X34,0))))</f>
        <v>--</v>
      </c>
      <c r="N34" t="str">
        <f>IF(AND(MaleWeighted!N$1145=0,MaleWeighted!N$1146=0),"--",IF(AND(MaleWeighted!N$1145&gt;0,MaleWeighted!N$1146=0),IF('Male Data'!N34&gt;MaleWeighted!N$1145,'Male Data'!$X34,0),IF(AND(MaleWeighted!N$1145=0,MaleWeighted!N$1146&gt;0),IF('Male Data'!N34&lt;MaleWeighted!N$1146,'Male Data'!$X34,0),IF(AND('Male Data'!N34&gt;MaleWeighted!N$1145,'Male Data'!N34&lt;MaleWeighted!N$1146),'Male Data'!$X34,0))))</f>
        <v>--</v>
      </c>
      <c r="O34" t="str">
        <f>IF(AND(MaleWeighted!O$1145=0,MaleWeighted!O$1146=0),"--",IF(AND(MaleWeighted!O$1145&gt;0,MaleWeighted!O$1146=0),IF('Male Data'!O34&gt;MaleWeighted!O$1145,'Male Data'!$X34,0),IF(AND(MaleWeighted!O$1145=0,MaleWeighted!O$1146&gt;0),IF('Male Data'!O34&lt;MaleWeighted!O$1146,'Male Data'!$X34,0),IF(AND('Male Data'!O34&gt;MaleWeighted!O$1145,'Male Data'!O34&lt;MaleWeighted!O$1146),'Male Data'!$X34,0))))</f>
        <v>--</v>
      </c>
      <c r="P34" t="str">
        <f>IF(AND(MaleWeighted!P$1145=0,MaleWeighted!P$1146=0),"--",IF(AND(MaleWeighted!P$1145&gt;0,MaleWeighted!P$1146=0),IF('Male Data'!P34&gt;MaleWeighted!P$1145,'Male Data'!$X34,0),IF(AND(MaleWeighted!P$1145=0,MaleWeighted!P$1146&gt;0),IF('Male Data'!P34&lt;MaleWeighted!P$1146,'Male Data'!$X34,0),IF(AND('Male Data'!P34&gt;MaleWeighted!P$1145,'Male Data'!P34&lt;MaleWeighted!P$1146),'Male Data'!$X34,0))))</f>
        <v>--</v>
      </c>
      <c r="Q34" t="str">
        <f>IF(AND(MaleWeighted!Q$1145=0,MaleWeighted!Q$1146=0),"--",IF(AND(MaleWeighted!Q$1145&gt;0,MaleWeighted!Q$1146=0),IF('Male Data'!Q34&gt;MaleWeighted!Q$1145,'Male Data'!$X34,0),IF(AND(MaleWeighted!Q$1145=0,MaleWeighted!Q$1146&gt;0),IF('Male Data'!Q34&lt;MaleWeighted!Q$1146,'Male Data'!$X34,0),IF(AND('Male Data'!Q34&gt;MaleWeighted!Q$1145,'Male Data'!Q34&lt;MaleWeighted!Q$1146),'Male Data'!$X34,0))))</f>
        <v>--</v>
      </c>
      <c r="R34" t="str">
        <f>IF(AND(MaleWeighted!R$1145=0,MaleWeighted!R$1146=0),"--",IF(AND(MaleWeighted!R$1145&gt;0,MaleWeighted!R$1146=0),IF('Male Data'!R34&gt;MaleWeighted!R$1145,'Male Data'!$X34,0),IF(AND(MaleWeighted!R$1145=0,MaleWeighted!R$1146&gt;0),IF('Male Data'!R34&lt;MaleWeighted!R$1146,'Male Data'!$X34,0),IF(AND('Male Data'!R34&gt;MaleWeighted!R$1145,'Male Data'!R34&lt;MaleWeighted!R$1146),'Male Data'!$X34,0))))</f>
        <v>--</v>
      </c>
      <c r="S34" t="str">
        <f>IF(AND(MaleWeighted!S$1145=0,MaleWeighted!S$1146=0),"--",IF(AND(MaleWeighted!S$1145&gt;0,MaleWeighted!S$1146=0),IF('Male Data'!S34&gt;MaleWeighted!S$1145,'Male Data'!$X34,0),IF(AND(MaleWeighted!S$1145=0,MaleWeighted!S$1146&gt;0),IF('Male Data'!S34&lt;MaleWeighted!S$1146,'Male Data'!$X34,0),IF(AND('Male Data'!S34&gt;MaleWeighted!S$1145,'Male Data'!S34&lt;MaleWeighted!S$1146),'Male Data'!$X34,0))))</f>
        <v>--</v>
      </c>
      <c r="T34" t="str">
        <f>IF(AND(MaleWeighted!T$1145=0,MaleWeighted!T$1146=0),"--",IF(AND(MaleWeighted!T$1145&gt;0,MaleWeighted!T$1146=0),IF('Male Data'!T34&gt;MaleWeighted!T$1145,'Male Data'!$X34,0),IF(AND(MaleWeighted!T$1145=0,MaleWeighted!T$1146&gt;0),IF('Male Data'!$T34&lt;MaleWeighted!T$1146,'Male Data'!$X34,0),IF(AND('Male Data'!T34&gt;MaleWeighted!T$1145,'Male Data'!T34&lt;MaleWeighted!T$1146),'Male Data'!$X34,0))))</f>
        <v>--</v>
      </c>
      <c r="U34" t="str">
        <f>IF(AND(MaleWeighted!U$1145=0,MaleWeighted!U$1146=0),"--",IF(AND(MaleWeighted!U$1145&gt;0,MaleWeighted!U$1146=0),IF('Male Data'!U34&gt;MaleWeighted!U$1145,'Male Data'!$X34,0),IF(AND(MaleWeighted!U$1145=0,MaleWeighted!U$1146&gt;0),IF('Male Data'!U34&lt;MaleWeighted!U$1146,'Male Data'!$X34,0),IF(AND('Male Data'!U34&gt;MaleWeighted!U$1145,'Male Data'!U34&lt;MaleWeighted!U$1146),'Male Data'!$X34,0))))</f>
        <v>--</v>
      </c>
      <c r="V34" t="str">
        <f>IF(AND(MaleWeighted!V$1145=0,MaleWeighted!V$1146=0),"--",IF(AND(MaleWeighted!V$1145&gt;0,MaleWeighted!V$1146=0),IF('Male Data'!V34&gt;MaleWeighted!V$1145,'Male Data'!$X34,0),IF(AND(MaleWeighted!V$1145=0,MaleWeighted!V$1146&gt;0),IF('Male Data'!V34&lt;MaleWeighted!V$1146,'Male Data'!$X34,0),IF(AND('Male Data'!V34&gt;MaleWeighted!V$1145,'Male Data'!V34&lt;MaleWeighted!V$1146),'Male Data'!$X34,0))))</f>
        <v>--</v>
      </c>
      <c r="W34" t="str">
        <f>IF(AND(MaleWeighted!W$1145=0,MaleWeighted!W$1146=0),"--",IF(AND(MaleWeighted!W$1145&gt;0,MaleWeighted!W$1146=0),IF('Male Data'!W34&gt;MaleWeighted!W$1145,'Male Data'!$X34,0),IF(AND(MaleWeighted!W$1145=0,MaleWeighted!W$1146&gt;0),IF('Male Data'!W34&lt;MaleWeighted!W$1146,'Male Data'!$X34,0),IF(AND('Male Data'!W34&gt;MaleWeighted!W$1145,'Male Data'!W34&lt;MaleWeighted!W$1146),'Male Data'!$X34,0))))</f>
        <v>--</v>
      </c>
      <c r="Y34">
        <f t="shared" si="0"/>
        <v>0</v>
      </c>
      <c r="Z34">
        <f>Y34*'Male Data'!X34</f>
        <v>0</v>
      </c>
      <c r="AA34">
        <f t="shared" si="1"/>
        <v>1</v>
      </c>
      <c r="AB34">
        <f>AA34*'Male Data'!X34</f>
        <v>196759</v>
      </c>
    </row>
    <row r="35" spans="1:28">
      <c r="A35">
        <f>'Male Data'!A35</f>
        <v>34</v>
      </c>
      <c r="B35" t="str">
        <f>'Male Data'!B35</f>
        <v>M</v>
      </c>
      <c r="C35" t="str">
        <f>IF(AND(MaleWeighted!C$1145=0,MaleWeighted!C$1146=0),"--",IF(AND(MaleWeighted!C$1145&gt;0,MaleWeighted!C$1146=0),IF('Male Data'!C35&gt;MaleWeighted!C$1145,'Male Data'!$X35,0),IF(AND(MaleWeighted!C$1145=0,MaleWeighted!C$1146&gt;0),IF('Male Data'!C35&lt;MaleWeighted!C$1146,'Male Data'!$X35,0),IF(AND('Male Data'!C35&gt;MaleWeighted!C$1145,'Male Data'!C35&lt;MaleWeighted!C$1146),'Male Data'!$X35,0))))</f>
        <v>--</v>
      </c>
      <c r="D35" t="str">
        <f>IF(AND(MaleWeighted!D$1145=0,MaleWeighted!D$1146=0),"--",IF(AND(MaleWeighted!D$1145&gt;0,MaleWeighted!D$1146=0),IF('Male Data'!D35&gt;MaleWeighted!D$1145,'Male Data'!$X35,0),IF(AND(MaleWeighted!D$1145=0,MaleWeighted!D$1146&gt;0),IF('Male Data'!D35&lt;MaleWeighted!D$1146,'Male Data'!$X35,0),IF(AND('Male Data'!D35&gt;MaleWeighted!D$1145,'Male Data'!D35&lt;MaleWeighted!D$1146),'Male Data'!$X35,0))))</f>
        <v>--</v>
      </c>
      <c r="E35" t="str">
        <f>IF(AND(MaleWeighted!E$1145=0,MaleWeighted!E$1146=0),"--",IF(AND(MaleWeighted!E$1145&gt;0,MaleWeighted!E$1146=0),IF('Male Data'!E35&gt;MaleWeighted!E$1145,'Male Data'!$X35,0),IF(AND(MaleWeighted!E$1145=0,MaleWeighted!E$1146&gt;0),IF('Male Data'!E35&lt;MaleWeighted!E$1146,'Male Data'!$X35,0),IF(AND('Male Data'!E35&gt;MaleWeighted!E$1145,'Male Data'!E35&lt;MaleWeighted!E$1146),'Male Data'!$X35,0))))</f>
        <v>--</v>
      </c>
      <c r="F35" t="str">
        <f>IF(AND(MaleWeighted!F$1145=0,MaleWeighted!F$1146=0),"--",IF(AND(MaleWeighted!F$1145&gt;0,MaleWeighted!F$1146=0),IF('Male Data'!F35&gt;MaleWeighted!F$1145,'Male Data'!$X35,0),IF(AND(MaleWeighted!F$1145=0,MaleWeighted!F$1146&gt;0),IF('Male Data'!F35&lt;MaleWeighted!F$1146,'Male Data'!$X35,0),IF(AND('Male Data'!F35&gt;MaleWeighted!F$1145,'Male Data'!F35&lt;MaleWeighted!F$1146),'Male Data'!$X35,0))))</f>
        <v>--</v>
      </c>
      <c r="G35" t="str">
        <f>IF(AND(MaleWeighted!G$1145=0,MaleWeighted!G$1146=0),"--",IF(AND(MaleWeighted!G$1145&gt;0,MaleWeighted!G$1146=0),IF('Male Data'!G35&gt;MaleWeighted!G$1145,'Male Data'!$X35,0),IF(AND(MaleWeighted!G$1145=0,MaleWeighted!G$1146&gt;0),IF('Male Data'!G35&lt;MaleWeighted!G$1146,'Male Data'!$X35,0),IF(AND('Male Data'!G35&gt;MaleWeighted!G$1145,'Male Data'!G35&lt;MaleWeighted!G$1146),'Male Data'!$X35,0))))</f>
        <v>--</v>
      </c>
      <c r="H35" t="str">
        <f>IF(AND(MaleWeighted!H$1145=0,MaleWeighted!H$1146=0),"--",IF(AND(MaleWeighted!H$1145&gt;0,MaleWeighted!H$1146=0),IF('Male Data'!H35&gt;MaleWeighted!H$1145,'Male Data'!$X35,0),IF(AND(MaleWeighted!H$1145=0,MaleWeighted!H$1146&gt;0),IF('Male Data'!H35&lt;MaleWeighted!H$1146,'Male Data'!$X35,0),IF(AND('Male Data'!H35&gt;MaleWeighted!H$1145,'Male Data'!H35&lt;MaleWeighted!H$1146),'Male Data'!$X35,0))))</f>
        <v>--</v>
      </c>
      <c r="I35" t="str">
        <f>IF(AND(MaleWeighted!I$1145=0,MaleWeighted!I$1146=0),"--",IF(AND(MaleWeighted!I$1145&gt;0,MaleWeighted!I$1146=0),IF('Male Data'!I35&gt;MaleWeighted!I$1145,'Male Data'!$X35,0),IF(AND(MaleWeighted!I$1145=0,MaleWeighted!I$1146&gt;0),IF('Male Data'!I35&lt;MaleWeighted!I$1146,'Male Data'!$X35,0),IF(AND('Male Data'!I35&gt;MaleWeighted!I$1145,'Male Data'!I35&lt;MaleWeighted!I$1146),'Male Data'!$X35,0))))</f>
        <v>--</v>
      </c>
      <c r="J35" t="str">
        <f>IF(AND(MaleWeighted!J$1145=0,MaleWeighted!J$1146=0),"--",IF(AND(MaleWeighted!J$1145&gt;0,MaleWeighted!J$1146=0),IF('Male Data'!J35&gt;MaleWeighted!J$1145,'Male Data'!$X35,0),IF(AND(MaleWeighted!J$1145=0,MaleWeighted!J$1146&gt;0),IF('Male Data'!J35&lt;MaleWeighted!J$1146,'Male Data'!$X35,0),IF(AND('Male Data'!J35&gt;MaleWeighted!J$1145,'Male Data'!J35&lt;MaleWeighted!J$1146),'Male Data'!$X35,0))))</f>
        <v>--</v>
      </c>
      <c r="K35" t="str">
        <f>IF(AND(MaleWeighted!K$1145=0,MaleWeighted!K$1146=0),"--",IF(AND(MaleWeighted!K$1145&gt;0,MaleWeighted!K$1146=0),IF('Male Data'!K35&gt;MaleWeighted!K$1145,'Male Data'!$X35,0),IF(AND(MaleWeighted!K$1145=0,MaleWeighted!K$1146&gt;0),IF('Male Data'!K35&lt;MaleWeighted!K$1146,'Male Data'!$X35,0),IF(AND('Male Data'!K35&gt;MaleWeighted!K$1145,'Male Data'!K35&lt;MaleWeighted!K$1146),'Male Data'!$X35,0))))</f>
        <v>--</v>
      </c>
      <c r="L35" t="str">
        <f>IF(AND(MaleWeighted!L$1145=0,MaleWeighted!L$1146=0),"--",IF(AND(MaleWeighted!L$1145&gt;0,MaleWeighted!L$1146=0),IF('Male Data'!L35&gt;MaleWeighted!L$1145,'Male Data'!$X35,0),IF(AND(MaleWeighted!L$1145=0,MaleWeighted!L$1146&gt;0),IF('Male Data'!L35&lt;MaleWeighted!L$1146,'Male Data'!$X35,0),IF(AND('Male Data'!L35&gt;MaleWeighted!L$1145,'Male Data'!L35&lt;MaleWeighted!L$1146),'Male Data'!$X35,0))))</f>
        <v>--</v>
      </c>
      <c r="M35" t="str">
        <f>IF(AND(MaleWeighted!M$1145=0,MaleWeighted!M$1146=0),"--",IF(AND(MaleWeighted!M$1145&gt;0,MaleWeighted!M$1146=0),IF('Male Data'!M35&gt;MaleWeighted!M$1145,'Male Data'!$X35,0),IF(AND(MaleWeighted!M$1145=0,MaleWeighted!M$1146&gt;0),IF('Male Data'!M35&lt;MaleWeighted!M$1146,'Male Data'!$X35,0),IF(AND('Male Data'!M35&gt;MaleWeighted!M$1145,'Male Data'!M35&lt;MaleWeighted!M$1146),'Male Data'!$X35,0))))</f>
        <v>--</v>
      </c>
      <c r="N35" t="str">
        <f>IF(AND(MaleWeighted!N$1145=0,MaleWeighted!N$1146=0),"--",IF(AND(MaleWeighted!N$1145&gt;0,MaleWeighted!N$1146=0),IF('Male Data'!N35&gt;MaleWeighted!N$1145,'Male Data'!$X35,0),IF(AND(MaleWeighted!N$1145=0,MaleWeighted!N$1146&gt;0),IF('Male Data'!N35&lt;MaleWeighted!N$1146,'Male Data'!$X35,0),IF(AND('Male Data'!N35&gt;MaleWeighted!N$1145,'Male Data'!N35&lt;MaleWeighted!N$1146),'Male Data'!$X35,0))))</f>
        <v>--</v>
      </c>
      <c r="O35" t="str">
        <f>IF(AND(MaleWeighted!O$1145=0,MaleWeighted!O$1146=0),"--",IF(AND(MaleWeighted!O$1145&gt;0,MaleWeighted!O$1146=0),IF('Male Data'!O35&gt;MaleWeighted!O$1145,'Male Data'!$X35,0),IF(AND(MaleWeighted!O$1145=0,MaleWeighted!O$1146&gt;0),IF('Male Data'!O35&lt;MaleWeighted!O$1146,'Male Data'!$X35,0),IF(AND('Male Data'!O35&gt;MaleWeighted!O$1145,'Male Data'!O35&lt;MaleWeighted!O$1146),'Male Data'!$X35,0))))</f>
        <v>--</v>
      </c>
      <c r="P35" t="str">
        <f>IF(AND(MaleWeighted!P$1145=0,MaleWeighted!P$1146=0),"--",IF(AND(MaleWeighted!P$1145&gt;0,MaleWeighted!P$1146=0),IF('Male Data'!P35&gt;MaleWeighted!P$1145,'Male Data'!$X35,0),IF(AND(MaleWeighted!P$1145=0,MaleWeighted!P$1146&gt;0),IF('Male Data'!P35&lt;MaleWeighted!P$1146,'Male Data'!$X35,0),IF(AND('Male Data'!P35&gt;MaleWeighted!P$1145,'Male Data'!P35&lt;MaleWeighted!P$1146),'Male Data'!$X35,0))))</f>
        <v>--</v>
      </c>
      <c r="Q35" t="str">
        <f>IF(AND(MaleWeighted!Q$1145=0,MaleWeighted!Q$1146=0),"--",IF(AND(MaleWeighted!Q$1145&gt;0,MaleWeighted!Q$1146=0),IF('Male Data'!Q35&gt;MaleWeighted!Q$1145,'Male Data'!$X35,0),IF(AND(MaleWeighted!Q$1145=0,MaleWeighted!Q$1146&gt;0),IF('Male Data'!Q35&lt;MaleWeighted!Q$1146,'Male Data'!$X35,0),IF(AND('Male Data'!Q35&gt;MaleWeighted!Q$1145,'Male Data'!Q35&lt;MaleWeighted!Q$1146),'Male Data'!$X35,0))))</f>
        <v>--</v>
      </c>
      <c r="R35" t="str">
        <f>IF(AND(MaleWeighted!R$1145=0,MaleWeighted!R$1146=0),"--",IF(AND(MaleWeighted!R$1145&gt;0,MaleWeighted!R$1146=0),IF('Male Data'!R35&gt;MaleWeighted!R$1145,'Male Data'!$X35,0),IF(AND(MaleWeighted!R$1145=0,MaleWeighted!R$1146&gt;0),IF('Male Data'!R35&lt;MaleWeighted!R$1146,'Male Data'!$X35,0),IF(AND('Male Data'!R35&gt;MaleWeighted!R$1145,'Male Data'!R35&lt;MaleWeighted!R$1146),'Male Data'!$X35,0))))</f>
        <v>--</v>
      </c>
      <c r="S35" t="str">
        <f>IF(AND(MaleWeighted!S$1145=0,MaleWeighted!S$1146=0),"--",IF(AND(MaleWeighted!S$1145&gt;0,MaleWeighted!S$1146=0),IF('Male Data'!S35&gt;MaleWeighted!S$1145,'Male Data'!$X35,0),IF(AND(MaleWeighted!S$1145=0,MaleWeighted!S$1146&gt;0),IF('Male Data'!S35&lt;MaleWeighted!S$1146,'Male Data'!$X35,0),IF(AND('Male Data'!S35&gt;MaleWeighted!S$1145,'Male Data'!S35&lt;MaleWeighted!S$1146),'Male Data'!$X35,0))))</f>
        <v>--</v>
      </c>
      <c r="T35" t="str">
        <f>IF(AND(MaleWeighted!T$1145=0,MaleWeighted!T$1146=0),"--",IF(AND(MaleWeighted!T$1145&gt;0,MaleWeighted!T$1146=0),IF('Male Data'!T35&gt;MaleWeighted!T$1145,'Male Data'!$X35,0),IF(AND(MaleWeighted!T$1145=0,MaleWeighted!T$1146&gt;0),IF('Male Data'!$T35&lt;MaleWeighted!T$1146,'Male Data'!$X35,0),IF(AND('Male Data'!T35&gt;MaleWeighted!T$1145,'Male Data'!T35&lt;MaleWeighted!T$1146),'Male Data'!$X35,0))))</f>
        <v>--</v>
      </c>
      <c r="U35" t="str">
        <f>IF(AND(MaleWeighted!U$1145=0,MaleWeighted!U$1146=0),"--",IF(AND(MaleWeighted!U$1145&gt;0,MaleWeighted!U$1146=0),IF('Male Data'!U35&gt;MaleWeighted!U$1145,'Male Data'!$X35,0),IF(AND(MaleWeighted!U$1145=0,MaleWeighted!U$1146&gt;0),IF('Male Data'!U35&lt;MaleWeighted!U$1146,'Male Data'!$X35,0),IF(AND('Male Data'!U35&gt;MaleWeighted!U$1145,'Male Data'!U35&lt;MaleWeighted!U$1146),'Male Data'!$X35,0))))</f>
        <v>--</v>
      </c>
      <c r="V35" t="str">
        <f>IF(AND(MaleWeighted!V$1145=0,MaleWeighted!V$1146=0),"--",IF(AND(MaleWeighted!V$1145&gt;0,MaleWeighted!V$1146=0),IF('Male Data'!V35&gt;MaleWeighted!V$1145,'Male Data'!$X35,0),IF(AND(MaleWeighted!V$1145=0,MaleWeighted!V$1146&gt;0),IF('Male Data'!V35&lt;MaleWeighted!V$1146,'Male Data'!$X35,0),IF(AND('Male Data'!V35&gt;MaleWeighted!V$1145,'Male Data'!V35&lt;MaleWeighted!V$1146),'Male Data'!$X35,0))))</f>
        <v>--</v>
      </c>
      <c r="W35" t="str">
        <f>IF(AND(MaleWeighted!W$1145=0,MaleWeighted!W$1146=0),"--",IF(AND(MaleWeighted!W$1145&gt;0,MaleWeighted!W$1146=0),IF('Male Data'!W35&gt;MaleWeighted!W$1145,'Male Data'!$X35,0),IF(AND(MaleWeighted!W$1145=0,MaleWeighted!W$1146&gt;0),IF('Male Data'!W35&lt;MaleWeighted!W$1146,'Male Data'!$X35,0),IF(AND('Male Data'!W35&gt;MaleWeighted!W$1145,'Male Data'!W35&lt;MaleWeighted!W$1146),'Male Data'!$X35,0))))</f>
        <v>--</v>
      </c>
      <c r="Y35">
        <f t="shared" si="0"/>
        <v>0</v>
      </c>
      <c r="Z35">
        <f>Y35*'Male Data'!X35</f>
        <v>0</v>
      </c>
      <c r="AA35">
        <f t="shared" si="1"/>
        <v>1</v>
      </c>
      <c r="AB35">
        <f>AA35*'Male Data'!X35</f>
        <v>33972</v>
      </c>
    </row>
    <row r="36" spans="1:28">
      <c r="A36">
        <f>'Male Data'!A36</f>
        <v>35</v>
      </c>
      <c r="B36" t="str">
        <f>'Male Data'!B36</f>
        <v>M</v>
      </c>
      <c r="C36" t="str">
        <f>IF(AND(MaleWeighted!C$1145=0,MaleWeighted!C$1146=0),"--",IF(AND(MaleWeighted!C$1145&gt;0,MaleWeighted!C$1146=0),IF('Male Data'!C36&gt;MaleWeighted!C$1145,'Male Data'!$X36,0),IF(AND(MaleWeighted!C$1145=0,MaleWeighted!C$1146&gt;0),IF('Male Data'!C36&lt;MaleWeighted!C$1146,'Male Data'!$X36,0),IF(AND('Male Data'!C36&gt;MaleWeighted!C$1145,'Male Data'!C36&lt;MaleWeighted!C$1146),'Male Data'!$X36,0))))</f>
        <v>--</v>
      </c>
      <c r="D36" t="str">
        <f>IF(AND(MaleWeighted!D$1145=0,MaleWeighted!D$1146=0),"--",IF(AND(MaleWeighted!D$1145&gt;0,MaleWeighted!D$1146=0),IF('Male Data'!D36&gt;MaleWeighted!D$1145,'Male Data'!$X36,0),IF(AND(MaleWeighted!D$1145=0,MaleWeighted!D$1146&gt;0),IF('Male Data'!D36&lt;MaleWeighted!D$1146,'Male Data'!$X36,0),IF(AND('Male Data'!D36&gt;MaleWeighted!D$1145,'Male Data'!D36&lt;MaleWeighted!D$1146),'Male Data'!$X36,0))))</f>
        <v>--</v>
      </c>
      <c r="E36" t="str">
        <f>IF(AND(MaleWeighted!E$1145=0,MaleWeighted!E$1146=0),"--",IF(AND(MaleWeighted!E$1145&gt;0,MaleWeighted!E$1146=0),IF('Male Data'!E36&gt;MaleWeighted!E$1145,'Male Data'!$X36,0),IF(AND(MaleWeighted!E$1145=0,MaleWeighted!E$1146&gt;0),IF('Male Data'!E36&lt;MaleWeighted!E$1146,'Male Data'!$X36,0),IF(AND('Male Data'!E36&gt;MaleWeighted!E$1145,'Male Data'!E36&lt;MaleWeighted!E$1146),'Male Data'!$X36,0))))</f>
        <v>--</v>
      </c>
      <c r="F36" t="str">
        <f>IF(AND(MaleWeighted!F$1145=0,MaleWeighted!F$1146=0),"--",IF(AND(MaleWeighted!F$1145&gt;0,MaleWeighted!F$1146=0),IF('Male Data'!F36&gt;MaleWeighted!F$1145,'Male Data'!$X36,0),IF(AND(MaleWeighted!F$1145=0,MaleWeighted!F$1146&gt;0),IF('Male Data'!F36&lt;MaleWeighted!F$1146,'Male Data'!$X36,0),IF(AND('Male Data'!F36&gt;MaleWeighted!F$1145,'Male Data'!F36&lt;MaleWeighted!F$1146),'Male Data'!$X36,0))))</f>
        <v>--</v>
      </c>
      <c r="G36" t="str">
        <f>IF(AND(MaleWeighted!G$1145=0,MaleWeighted!G$1146=0),"--",IF(AND(MaleWeighted!G$1145&gt;0,MaleWeighted!G$1146=0),IF('Male Data'!G36&gt;MaleWeighted!G$1145,'Male Data'!$X36,0),IF(AND(MaleWeighted!G$1145=0,MaleWeighted!G$1146&gt;0),IF('Male Data'!G36&lt;MaleWeighted!G$1146,'Male Data'!$X36,0),IF(AND('Male Data'!G36&gt;MaleWeighted!G$1145,'Male Data'!G36&lt;MaleWeighted!G$1146),'Male Data'!$X36,0))))</f>
        <v>--</v>
      </c>
      <c r="H36" t="str">
        <f>IF(AND(MaleWeighted!H$1145=0,MaleWeighted!H$1146=0),"--",IF(AND(MaleWeighted!H$1145&gt;0,MaleWeighted!H$1146=0),IF('Male Data'!H36&gt;MaleWeighted!H$1145,'Male Data'!$X36,0),IF(AND(MaleWeighted!H$1145=0,MaleWeighted!H$1146&gt;0),IF('Male Data'!H36&lt;MaleWeighted!H$1146,'Male Data'!$X36,0),IF(AND('Male Data'!H36&gt;MaleWeighted!H$1145,'Male Data'!H36&lt;MaleWeighted!H$1146),'Male Data'!$X36,0))))</f>
        <v>--</v>
      </c>
      <c r="I36" t="str">
        <f>IF(AND(MaleWeighted!I$1145=0,MaleWeighted!I$1146=0),"--",IF(AND(MaleWeighted!I$1145&gt;0,MaleWeighted!I$1146=0),IF('Male Data'!I36&gt;MaleWeighted!I$1145,'Male Data'!$X36,0),IF(AND(MaleWeighted!I$1145=0,MaleWeighted!I$1146&gt;0),IF('Male Data'!I36&lt;MaleWeighted!I$1146,'Male Data'!$X36,0),IF(AND('Male Data'!I36&gt;MaleWeighted!I$1145,'Male Data'!I36&lt;MaleWeighted!I$1146),'Male Data'!$X36,0))))</f>
        <v>--</v>
      </c>
      <c r="J36" t="str">
        <f>IF(AND(MaleWeighted!J$1145=0,MaleWeighted!J$1146=0),"--",IF(AND(MaleWeighted!J$1145&gt;0,MaleWeighted!J$1146=0),IF('Male Data'!J36&gt;MaleWeighted!J$1145,'Male Data'!$X36,0),IF(AND(MaleWeighted!J$1145=0,MaleWeighted!J$1146&gt;0),IF('Male Data'!J36&lt;MaleWeighted!J$1146,'Male Data'!$X36,0),IF(AND('Male Data'!J36&gt;MaleWeighted!J$1145,'Male Data'!J36&lt;MaleWeighted!J$1146),'Male Data'!$X36,0))))</f>
        <v>--</v>
      </c>
      <c r="K36" t="str">
        <f>IF(AND(MaleWeighted!K$1145=0,MaleWeighted!K$1146=0),"--",IF(AND(MaleWeighted!K$1145&gt;0,MaleWeighted!K$1146=0),IF('Male Data'!K36&gt;MaleWeighted!K$1145,'Male Data'!$X36,0),IF(AND(MaleWeighted!K$1145=0,MaleWeighted!K$1146&gt;0),IF('Male Data'!K36&lt;MaleWeighted!K$1146,'Male Data'!$X36,0),IF(AND('Male Data'!K36&gt;MaleWeighted!K$1145,'Male Data'!K36&lt;MaleWeighted!K$1146),'Male Data'!$X36,0))))</f>
        <v>--</v>
      </c>
      <c r="L36" t="str">
        <f>IF(AND(MaleWeighted!L$1145=0,MaleWeighted!L$1146=0),"--",IF(AND(MaleWeighted!L$1145&gt;0,MaleWeighted!L$1146=0),IF('Male Data'!L36&gt;MaleWeighted!L$1145,'Male Data'!$X36,0),IF(AND(MaleWeighted!L$1145=0,MaleWeighted!L$1146&gt;0),IF('Male Data'!L36&lt;MaleWeighted!L$1146,'Male Data'!$X36,0),IF(AND('Male Data'!L36&gt;MaleWeighted!L$1145,'Male Data'!L36&lt;MaleWeighted!L$1146),'Male Data'!$X36,0))))</f>
        <v>--</v>
      </c>
      <c r="M36" t="str">
        <f>IF(AND(MaleWeighted!M$1145=0,MaleWeighted!M$1146=0),"--",IF(AND(MaleWeighted!M$1145&gt;0,MaleWeighted!M$1146=0),IF('Male Data'!M36&gt;MaleWeighted!M$1145,'Male Data'!$X36,0),IF(AND(MaleWeighted!M$1145=0,MaleWeighted!M$1146&gt;0),IF('Male Data'!M36&lt;MaleWeighted!M$1146,'Male Data'!$X36,0),IF(AND('Male Data'!M36&gt;MaleWeighted!M$1145,'Male Data'!M36&lt;MaleWeighted!M$1146),'Male Data'!$X36,0))))</f>
        <v>--</v>
      </c>
      <c r="N36" t="str">
        <f>IF(AND(MaleWeighted!N$1145=0,MaleWeighted!N$1146=0),"--",IF(AND(MaleWeighted!N$1145&gt;0,MaleWeighted!N$1146=0),IF('Male Data'!N36&gt;MaleWeighted!N$1145,'Male Data'!$X36,0),IF(AND(MaleWeighted!N$1145=0,MaleWeighted!N$1146&gt;0),IF('Male Data'!N36&lt;MaleWeighted!N$1146,'Male Data'!$X36,0),IF(AND('Male Data'!N36&gt;MaleWeighted!N$1145,'Male Data'!N36&lt;MaleWeighted!N$1146),'Male Data'!$X36,0))))</f>
        <v>--</v>
      </c>
      <c r="O36" t="str">
        <f>IF(AND(MaleWeighted!O$1145=0,MaleWeighted!O$1146=0),"--",IF(AND(MaleWeighted!O$1145&gt;0,MaleWeighted!O$1146=0),IF('Male Data'!O36&gt;MaleWeighted!O$1145,'Male Data'!$X36,0),IF(AND(MaleWeighted!O$1145=0,MaleWeighted!O$1146&gt;0),IF('Male Data'!O36&lt;MaleWeighted!O$1146,'Male Data'!$X36,0),IF(AND('Male Data'!O36&gt;MaleWeighted!O$1145,'Male Data'!O36&lt;MaleWeighted!O$1146),'Male Data'!$X36,0))))</f>
        <v>--</v>
      </c>
      <c r="P36" t="str">
        <f>IF(AND(MaleWeighted!P$1145=0,MaleWeighted!P$1146=0),"--",IF(AND(MaleWeighted!P$1145&gt;0,MaleWeighted!P$1146=0),IF('Male Data'!P36&gt;MaleWeighted!P$1145,'Male Data'!$X36,0),IF(AND(MaleWeighted!P$1145=0,MaleWeighted!P$1146&gt;0),IF('Male Data'!P36&lt;MaleWeighted!P$1146,'Male Data'!$X36,0),IF(AND('Male Data'!P36&gt;MaleWeighted!P$1145,'Male Data'!P36&lt;MaleWeighted!P$1146),'Male Data'!$X36,0))))</f>
        <v>--</v>
      </c>
      <c r="Q36" t="str">
        <f>IF(AND(MaleWeighted!Q$1145=0,MaleWeighted!Q$1146=0),"--",IF(AND(MaleWeighted!Q$1145&gt;0,MaleWeighted!Q$1146=0),IF('Male Data'!Q36&gt;MaleWeighted!Q$1145,'Male Data'!$X36,0),IF(AND(MaleWeighted!Q$1145=0,MaleWeighted!Q$1146&gt;0),IF('Male Data'!Q36&lt;MaleWeighted!Q$1146,'Male Data'!$X36,0),IF(AND('Male Data'!Q36&gt;MaleWeighted!Q$1145,'Male Data'!Q36&lt;MaleWeighted!Q$1146),'Male Data'!$X36,0))))</f>
        <v>--</v>
      </c>
      <c r="R36" t="str">
        <f>IF(AND(MaleWeighted!R$1145=0,MaleWeighted!R$1146=0),"--",IF(AND(MaleWeighted!R$1145&gt;0,MaleWeighted!R$1146=0),IF('Male Data'!R36&gt;MaleWeighted!R$1145,'Male Data'!$X36,0),IF(AND(MaleWeighted!R$1145=0,MaleWeighted!R$1146&gt;0),IF('Male Data'!R36&lt;MaleWeighted!R$1146,'Male Data'!$X36,0),IF(AND('Male Data'!R36&gt;MaleWeighted!R$1145,'Male Data'!R36&lt;MaleWeighted!R$1146),'Male Data'!$X36,0))))</f>
        <v>--</v>
      </c>
      <c r="S36" t="str">
        <f>IF(AND(MaleWeighted!S$1145=0,MaleWeighted!S$1146=0),"--",IF(AND(MaleWeighted!S$1145&gt;0,MaleWeighted!S$1146=0),IF('Male Data'!S36&gt;MaleWeighted!S$1145,'Male Data'!$X36,0),IF(AND(MaleWeighted!S$1145=0,MaleWeighted!S$1146&gt;0),IF('Male Data'!S36&lt;MaleWeighted!S$1146,'Male Data'!$X36,0),IF(AND('Male Data'!S36&gt;MaleWeighted!S$1145,'Male Data'!S36&lt;MaleWeighted!S$1146),'Male Data'!$X36,0))))</f>
        <v>--</v>
      </c>
      <c r="T36" t="str">
        <f>IF(AND(MaleWeighted!T$1145=0,MaleWeighted!T$1146=0),"--",IF(AND(MaleWeighted!T$1145&gt;0,MaleWeighted!T$1146=0),IF('Male Data'!T36&gt;MaleWeighted!T$1145,'Male Data'!$X36,0),IF(AND(MaleWeighted!T$1145=0,MaleWeighted!T$1146&gt;0),IF('Male Data'!$T36&lt;MaleWeighted!T$1146,'Male Data'!$X36,0),IF(AND('Male Data'!T36&gt;MaleWeighted!T$1145,'Male Data'!T36&lt;MaleWeighted!T$1146),'Male Data'!$X36,0))))</f>
        <v>--</v>
      </c>
      <c r="U36" t="str">
        <f>IF(AND(MaleWeighted!U$1145=0,MaleWeighted!U$1146=0),"--",IF(AND(MaleWeighted!U$1145&gt;0,MaleWeighted!U$1146=0),IF('Male Data'!U36&gt;MaleWeighted!U$1145,'Male Data'!$X36,0),IF(AND(MaleWeighted!U$1145=0,MaleWeighted!U$1146&gt;0),IF('Male Data'!U36&lt;MaleWeighted!U$1146,'Male Data'!$X36,0),IF(AND('Male Data'!U36&gt;MaleWeighted!U$1145,'Male Data'!U36&lt;MaleWeighted!U$1146),'Male Data'!$X36,0))))</f>
        <v>--</v>
      </c>
      <c r="V36" t="str">
        <f>IF(AND(MaleWeighted!V$1145=0,MaleWeighted!V$1146=0),"--",IF(AND(MaleWeighted!V$1145&gt;0,MaleWeighted!V$1146=0),IF('Male Data'!V36&gt;MaleWeighted!V$1145,'Male Data'!$X36,0),IF(AND(MaleWeighted!V$1145=0,MaleWeighted!V$1146&gt;0),IF('Male Data'!V36&lt;MaleWeighted!V$1146,'Male Data'!$X36,0),IF(AND('Male Data'!V36&gt;MaleWeighted!V$1145,'Male Data'!V36&lt;MaleWeighted!V$1146),'Male Data'!$X36,0))))</f>
        <v>--</v>
      </c>
      <c r="W36" t="str">
        <f>IF(AND(MaleWeighted!W$1145=0,MaleWeighted!W$1146=0),"--",IF(AND(MaleWeighted!W$1145&gt;0,MaleWeighted!W$1146=0),IF('Male Data'!W36&gt;MaleWeighted!W$1145,'Male Data'!$X36,0),IF(AND(MaleWeighted!W$1145=0,MaleWeighted!W$1146&gt;0),IF('Male Data'!W36&lt;MaleWeighted!W$1146,'Male Data'!$X36,0),IF(AND('Male Data'!W36&gt;MaleWeighted!W$1145,'Male Data'!W36&lt;MaleWeighted!W$1146),'Male Data'!$X36,0))))</f>
        <v>--</v>
      </c>
      <c r="Y36">
        <f t="shared" si="0"/>
        <v>0</v>
      </c>
      <c r="Z36">
        <f>Y36*'Male Data'!X36</f>
        <v>0</v>
      </c>
      <c r="AA36">
        <f t="shared" si="1"/>
        <v>1</v>
      </c>
      <c r="AB36">
        <f>AA36*'Male Data'!X36</f>
        <v>46065</v>
      </c>
    </row>
    <row r="37" spans="1:28">
      <c r="A37">
        <f>'Male Data'!A37</f>
        <v>36</v>
      </c>
      <c r="B37" t="str">
        <f>'Male Data'!B37</f>
        <v>M</v>
      </c>
      <c r="C37" t="str">
        <f>IF(AND(MaleWeighted!C$1145=0,MaleWeighted!C$1146=0),"--",IF(AND(MaleWeighted!C$1145&gt;0,MaleWeighted!C$1146=0),IF('Male Data'!C37&gt;MaleWeighted!C$1145,'Male Data'!$X37,0),IF(AND(MaleWeighted!C$1145=0,MaleWeighted!C$1146&gt;0),IF('Male Data'!C37&lt;MaleWeighted!C$1146,'Male Data'!$X37,0),IF(AND('Male Data'!C37&gt;MaleWeighted!C$1145,'Male Data'!C37&lt;MaleWeighted!C$1146),'Male Data'!$X37,0))))</f>
        <v>--</v>
      </c>
      <c r="D37" t="str">
        <f>IF(AND(MaleWeighted!D$1145=0,MaleWeighted!D$1146=0),"--",IF(AND(MaleWeighted!D$1145&gt;0,MaleWeighted!D$1146=0),IF('Male Data'!D37&gt;MaleWeighted!D$1145,'Male Data'!$X37,0),IF(AND(MaleWeighted!D$1145=0,MaleWeighted!D$1146&gt;0),IF('Male Data'!D37&lt;MaleWeighted!D$1146,'Male Data'!$X37,0),IF(AND('Male Data'!D37&gt;MaleWeighted!D$1145,'Male Data'!D37&lt;MaleWeighted!D$1146),'Male Data'!$X37,0))))</f>
        <v>--</v>
      </c>
      <c r="E37" t="str">
        <f>IF(AND(MaleWeighted!E$1145=0,MaleWeighted!E$1146=0),"--",IF(AND(MaleWeighted!E$1145&gt;0,MaleWeighted!E$1146=0),IF('Male Data'!E37&gt;MaleWeighted!E$1145,'Male Data'!$X37,0),IF(AND(MaleWeighted!E$1145=0,MaleWeighted!E$1146&gt;0),IF('Male Data'!E37&lt;MaleWeighted!E$1146,'Male Data'!$X37,0),IF(AND('Male Data'!E37&gt;MaleWeighted!E$1145,'Male Data'!E37&lt;MaleWeighted!E$1146),'Male Data'!$X37,0))))</f>
        <v>--</v>
      </c>
      <c r="F37" t="str">
        <f>IF(AND(MaleWeighted!F$1145=0,MaleWeighted!F$1146=0),"--",IF(AND(MaleWeighted!F$1145&gt;0,MaleWeighted!F$1146=0),IF('Male Data'!F37&gt;MaleWeighted!F$1145,'Male Data'!$X37,0),IF(AND(MaleWeighted!F$1145=0,MaleWeighted!F$1146&gt;0),IF('Male Data'!F37&lt;MaleWeighted!F$1146,'Male Data'!$X37,0),IF(AND('Male Data'!F37&gt;MaleWeighted!F$1145,'Male Data'!F37&lt;MaleWeighted!F$1146),'Male Data'!$X37,0))))</f>
        <v>--</v>
      </c>
      <c r="G37" t="str">
        <f>IF(AND(MaleWeighted!G$1145=0,MaleWeighted!G$1146=0),"--",IF(AND(MaleWeighted!G$1145&gt;0,MaleWeighted!G$1146=0),IF('Male Data'!G37&gt;MaleWeighted!G$1145,'Male Data'!$X37,0),IF(AND(MaleWeighted!G$1145=0,MaleWeighted!G$1146&gt;0),IF('Male Data'!G37&lt;MaleWeighted!G$1146,'Male Data'!$X37,0),IF(AND('Male Data'!G37&gt;MaleWeighted!G$1145,'Male Data'!G37&lt;MaleWeighted!G$1146),'Male Data'!$X37,0))))</f>
        <v>--</v>
      </c>
      <c r="H37" t="str">
        <f>IF(AND(MaleWeighted!H$1145=0,MaleWeighted!H$1146=0),"--",IF(AND(MaleWeighted!H$1145&gt;0,MaleWeighted!H$1146=0),IF('Male Data'!H37&gt;MaleWeighted!H$1145,'Male Data'!$X37,0),IF(AND(MaleWeighted!H$1145=0,MaleWeighted!H$1146&gt;0),IF('Male Data'!H37&lt;MaleWeighted!H$1146,'Male Data'!$X37,0),IF(AND('Male Data'!H37&gt;MaleWeighted!H$1145,'Male Data'!H37&lt;MaleWeighted!H$1146),'Male Data'!$X37,0))))</f>
        <v>--</v>
      </c>
      <c r="I37" t="str">
        <f>IF(AND(MaleWeighted!I$1145=0,MaleWeighted!I$1146=0),"--",IF(AND(MaleWeighted!I$1145&gt;0,MaleWeighted!I$1146=0),IF('Male Data'!I37&gt;MaleWeighted!I$1145,'Male Data'!$X37,0),IF(AND(MaleWeighted!I$1145=0,MaleWeighted!I$1146&gt;0),IF('Male Data'!I37&lt;MaleWeighted!I$1146,'Male Data'!$X37,0),IF(AND('Male Data'!I37&gt;MaleWeighted!I$1145,'Male Data'!I37&lt;MaleWeighted!I$1146),'Male Data'!$X37,0))))</f>
        <v>--</v>
      </c>
      <c r="J37" t="str">
        <f>IF(AND(MaleWeighted!J$1145=0,MaleWeighted!J$1146=0),"--",IF(AND(MaleWeighted!J$1145&gt;0,MaleWeighted!J$1146=0),IF('Male Data'!J37&gt;MaleWeighted!J$1145,'Male Data'!$X37,0),IF(AND(MaleWeighted!J$1145=0,MaleWeighted!J$1146&gt;0),IF('Male Data'!J37&lt;MaleWeighted!J$1146,'Male Data'!$X37,0),IF(AND('Male Data'!J37&gt;MaleWeighted!J$1145,'Male Data'!J37&lt;MaleWeighted!J$1146),'Male Data'!$X37,0))))</f>
        <v>--</v>
      </c>
      <c r="K37" t="str">
        <f>IF(AND(MaleWeighted!K$1145=0,MaleWeighted!K$1146=0),"--",IF(AND(MaleWeighted!K$1145&gt;0,MaleWeighted!K$1146=0),IF('Male Data'!K37&gt;MaleWeighted!K$1145,'Male Data'!$X37,0),IF(AND(MaleWeighted!K$1145=0,MaleWeighted!K$1146&gt;0),IF('Male Data'!K37&lt;MaleWeighted!K$1146,'Male Data'!$X37,0),IF(AND('Male Data'!K37&gt;MaleWeighted!K$1145,'Male Data'!K37&lt;MaleWeighted!K$1146),'Male Data'!$X37,0))))</f>
        <v>--</v>
      </c>
      <c r="L37" t="str">
        <f>IF(AND(MaleWeighted!L$1145=0,MaleWeighted!L$1146=0),"--",IF(AND(MaleWeighted!L$1145&gt;0,MaleWeighted!L$1146=0),IF('Male Data'!L37&gt;MaleWeighted!L$1145,'Male Data'!$X37,0),IF(AND(MaleWeighted!L$1145=0,MaleWeighted!L$1146&gt;0),IF('Male Data'!L37&lt;MaleWeighted!L$1146,'Male Data'!$X37,0),IF(AND('Male Data'!L37&gt;MaleWeighted!L$1145,'Male Data'!L37&lt;MaleWeighted!L$1146),'Male Data'!$X37,0))))</f>
        <v>--</v>
      </c>
      <c r="M37" t="str">
        <f>IF(AND(MaleWeighted!M$1145=0,MaleWeighted!M$1146=0),"--",IF(AND(MaleWeighted!M$1145&gt;0,MaleWeighted!M$1146=0),IF('Male Data'!M37&gt;MaleWeighted!M$1145,'Male Data'!$X37,0),IF(AND(MaleWeighted!M$1145=0,MaleWeighted!M$1146&gt;0),IF('Male Data'!M37&lt;MaleWeighted!M$1146,'Male Data'!$X37,0),IF(AND('Male Data'!M37&gt;MaleWeighted!M$1145,'Male Data'!M37&lt;MaleWeighted!M$1146),'Male Data'!$X37,0))))</f>
        <v>--</v>
      </c>
      <c r="N37" t="str">
        <f>IF(AND(MaleWeighted!N$1145=0,MaleWeighted!N$1146=0),"--",IF(AND(MaleWeighted!N$1145&gt;0,MaleWeighted!N$1146=0),IF('Male Data'!N37&gt;MaleWeighted!N$1145,'Male Data'!$X37,0),IF(AND(MaleWeighted!N$1145=0,MaleWeighted!N$1146&gt;0),IF('Male Data'!N37&lt;MaleWeighted!N$1146,'Male Data'!$X37,0),IF(AND('Male Data'!N37&gt;MaleWeighted!N$1145,'Male Data'!N37&lt;MaleWeighted!N$1146),'Male Data'!$X37,0))))</f>
        <v>--</v>
      </c>
      <c r="O37" t="str">
        <f>IF(AND(MaleWeighted!O$1145=0,MaleWeighted!O$1146=0),"--",IF(AND(MaleWeighted!O$1145&gt;0,MaleWeighted!O$1146=0),IF('Male Data'!O37&gt;MaleWeighted!O$1145,'Male Data'!$X37,0),IF(AND(MaleWeighted!O$1145=0,MaleWeighted!O$1146&gt;0),IF('Male Data'!O37&lt;MaleWeighted!O$1146,'Male Data'!$X37,0),IF(AND('Male Data'!O37&gt;MaleWeighted!O$1145,'Male Data'!O37&lt;MaleWeighted!O$1146),'Male Data'!$X37,0))))</f>
        <v>--</v>
      </c>
      <c r="P37" t="str">
        <f>IF(AND(MaleWeighted!P$1145=0,MaleWeighted!P$1146=0),"--",IF(AND(MaleWeighted!P$1145&gt;0,MaleWeighted!P$1146=0),IF('Male Data'!P37&gt;MaleWeighted!P$1145,'Male Data'!$X37,0),IF(AND(MaleWeighted!P$1145=0,MaleWeighted!P$1146&gt;0),IF('Male Data'!P37&lt;MaleWeighted!P$1146,'Male Data'!$X37,0),IF(AND('Male Data'!P37&gt;MaleWeighted!P$1145,'Male Data'!P37&lt;MaleWeighted!P$1146),'Male Data'!$X37,0))))</f>
        <v>--</v>
      </c>
      <c r="Q37" t="str">
        <f>IF(AND(MaleWeighted!Q$1145=0,MaleWeighted!Q$1146=0),"--",IF(AND(MaleWeighted!Q$1145&gt;0,MaleWeighted!Q$1146=0),IF('Male Data'!Q37&gt;MaleWeighted!Q$1145,'Male Data'!$X37,0),IF(AND(MaleWeighted!Q$1145=0,MaleWeighted!Q$1146&gt;0),IF('Male Data'!Q37&lt;MaleWeighted!Q$1146,'Male Data'!$X37,0),IF(AND('Male Data'!Q37&gt;MaleWeighted!Q$1145,'Male Data'!Q37&lt;MaleWeighted!Q$1146),'Male Data'!$X37,0))))</f>
        <v>--</v>
      </c>
      <c r="R37" t="str">
        <f>IF(AND(MaleWeighted!R$1145=0,MaleWeighted!R$1146=0),"--",IF(AND(MaleWeighted!R$1145&gt;0,MaleWeighted!R$1146=0),IF('Male Data'!R37&gt;MaleWeighted!R$1145,'Male Data'!$X37,0),IF(AND(MaleWeighted!R$1145=0,MaleWeighted!R$1146&gt;0),IF('Male Data'!R37&lt;MaleWeighted!R$1146,'Male Data'!$X37,0),IF(AND('Male Data'!R37&gt;MaleWeighted!R$1145,'Male Data'!R37&lt;MaleWeighted!R$1146),'Male Data'!$X37,0))))</f>
        <v>--</v>
      </c>
      <c r="S37" t="str">
        <f>IF(AND(MaleWeighted!S$1145=0,MaleWeighted!S$1146=0),"--",IF(AND(MaleWeighted!S$1145&gt;0,MaleWeighted!S$1146=0),IF('Male Data'!S37&gt;MaleWeighted!S$1145,'Male Data'!$X37,0),IF(AND(MaleWeighted!S$1145=0,MaleWeighted!S$1146&gt;0),IF('Male Data'!S37&lt;MaleWeighted!S$1146,'Male Data'!$X37,0),IF(AND('Male Data'!S37&gt;MaleWeighted!S$1145,'Male Data'!S37&lt;MaleWeighted!S$1146),'Male Data'!$X37,0))))</f>
        <v>--</v>
      </c>
      <c r="T37" t="str">
        <f>IF(AND(MaleWeighted!T$1145=0,MaleWeighted!T$1146=0),"--",IF(AND(MaleWeighted!T$1145&gt;0,MaleWeighted!T$1146=0),IF('Male Data'!T37&gt;MaleWeighted!T$1145,'Male Data'!$X37,0),IF(AND(MaleWeighted!T$1145=0,MaleWeighted!T$1146&gt;0),IF('Male Data'!$T37&lt;MaleWeighted!T$1146,'Male Data'!$X37,0),IF(AND('Male Data'!T37&gt;MaleWeighted!T$1145,'Male Data'!T37&lt;MaleWeighted!T$1146),'Male Data'!$X37,0))))</f>
        <v>--</v>
      </c>
      <c r="U37" t="str">
        <f>IF(AND(MaleWeighted!U$1145=0,MaleWeighted!U$1146=0),"--",IF(AND(MaleWeighted!U$1145&gt;0,MaleWeighted!U$1146=0),IF('Male Data'!U37&gt;MaleWeighted!U$1145,'Male Data'!$X37,0),IF(AND(MaleWeighted!U$1145=0,MaleWeighted!U$1146&gt;0),IF('Male Data'!U37&lt;MaleWeighted!U$1146,'Male Data'!$X37,0),IF(AND('Male Data'!U37&gt;MaleWeighted!U$1145,'Male Data'!U37&lt;MaleWeighted!U$1146),'Male Data'!$X37,0))))</f>
        <v>--</v>
      </c>
      <c r="V37" t="str">
        <f>IF(AND(MaleWeighted!V$1145=0,MaleWeighted!V$1146=0),"--",IF(AND(MaleWeighted!V$1145&gt;0,MaleWeighted!V$1146=0),IF('Male Data'!V37&gt;MaleWeighted!V$1145,'Male Data'!$X37,0),IF(AND(MaleWeighted!V$1145=0,MaleWeighted!V$1146&gt;0),IF('Male Data'!V37&lt;MaleWeighted!V$1146,'Male Data'!$X37,0),IF(AND('Male Data'!V37&gt;MaleWeighted!V$1145,'Male Data'!V37&lt;MaleWeighted!V$1146),'Male Data'!$X37,0))))</f>
        <v>--</v>
      </c>
      <c r="W37" t="str">
        <f>IF(AND(MaleWeighted!W$1145=0,MaleWeighted!W$1146=0),"--",IF(AND(MaleWeighted!W$1145&gt;0,MaleWeighted!W$1146=0),IF('Male Data'!W37&gt;MaleWeighted!W$1145,'Male Data'!$X37,0),IF(AND(MaleWeighted!W$1145=0,MaleWeighted!W$1146&gt;0),IF('Male Data'!W37&lt;MaleWeighted!W$1146,'Male Data'!$X37,0),IF(AND('Male Data'!W37&gt;MaleWeighted!W$1145,'Male Data'!W37&lt;MaleWeighted!W$1146),'Male Data'!$X37,0))))</f>
        <v>--</v>
      </c>
      <c r="Y37">
        <f t="shared" si="0"/>
        <v>0</v>
      </c>
      <c r="Z37">
        <f>Y37*'Male Data'!X37</f>
        <v>0</v>
      </c>
      <c r="AA37">
        <f t="shared" si="1"/>
        <v>1</v>
      </c>
      <c r="AB37">
        <f>AA37*'Male Data'!X37</f>
        <v>18613</v>
      </c>
    </row>
    <row r="38" spans="1:28">
      <c r="A38">
        <f>'Male Data'!A38</f>
        <v>37</v>
      </c>
      <c r="B38" t="str">
        <f>'Male Data'!B38</f>
        <v>M</v>
      </c>
      <c r="C38" t="str">
        <f>IF(AND(MaleWeighted!C$1145=0,MaleWeighted!C$1146=0),"--",IF(AND(MaleWeighted!C$1145&gt;0,MaleWeighted!C$1146=0),IF('Male Data'!C38&gt;MaleWeighted!C$1145,'Male Data'!$X38,0),IF(AND(MaleWeighted!C$1145=0,MaleWeighted!C$1146&gt;0),IF('Male Data'!C38&lt;MaleWeighted!C$1146,'Male Data'!$X38,0),IF(AND('Male Data'!C38&gt;MaleWeighted!C$1145,'Male Data'!C38&lt;MaleWeighted!C$1146),'Male Data'!$X38,0))))</f>
        <v>--</v>
      </c>
      <c r="D38" t="str">
        <f>IF(AND(MaleWeighted!D$1145=0,MaleWeighted!D$1146=0),"--",IF(AND(MaleWeighted!D$1145&gt;0,MaleWeighted!D$1146=0),IF('Male Data'!D38&gt;MaleWeighted!D$1145,'Male Data'!$X38,0),IF(AND(MaleWeighted!D$1145=0,MaleWeighted!D$1146&gt;0),IF('Male Data'!D38&lt;MaleWeighted!D$1146,'Male Data'!$X38,0),IF(AND('Male Data'!D38&gt;MaleWeighted!D$1145,'Male Data'!D38&lt;MaleWeighted!D$1146),'Male Data'!$X38,0))))</f>
        <v>--</v>
      </c>
      <c r="E38" t="str">
        <f>IF(AND(MaleWeighted!E$1145=0,MaleWeighted!E$1146=0),"--",IF(AND(MaleWeighted!E$1145&gt;0,MaleWeighted!E$1146=0),IF('Male Data'!E38&gt;MaleWeighted!E$1145,'Male Data'!$X38,0),IF(AND(MaleWeighted!E$1145=0,MaleWeighted!E$1146&gt;0),IF('Male Data'!E38&lt;MaleWeighted!E$1146,'Male Data'!$X38,0),IF(AND('Male Data'!E38&gt;MaleWeighted!E$1145,'Male Data'!E38&lt;MaleWeighted!E$1146),'Male Data'!$X38,0))))</f>
        <v>--</v>
      </c>
      <c r="F38" t="str">
        <f>IF(AND(MaleWeighted!F$1145=0,MaleWeighted!F$1146=0),"--",IF(AND(MaleWeighted!F$1145&gt;0,MaleWeighted!F$1146=0),IF('Male Data'!F38&gt;MaleWeighted!F$1145,'Male Data'!$X38,0),IF(AND(MaleWeighted!F$1145=0,MaleWeighted!F$1146&gt;0),IF('Male Data'!F38&lt;MaleWeighted!F$1146,'Male Data'!$X38,0),IF(AND('Male Data'!F38&gt;MaleWeighted!F$1145,'Male Data'!F38&lt;MaleWeighted!F$1146),'Male Data'!$X38,0))))</f>
        <v>--</v>
      </c>
      <c r="G38" t="str">
        <f>IF(AND(MaleWeighted!G$1145=0,MaleWeighted!G$1146=0),"--",IF(AND(MaleWeighted!G$1145&gt;0,MaleWeighted!G$1146=0),IF('Male Data'!G38&gt;MaleWeighted!G$1145,'Male Data'!$X38,0),IF(AND(MaleWeighted!G$1145=0,MaleWeighted!G$1146&gt;0),IF('Male Data'!G38&lt;MaleWeighted!G$1146,'Male Data'!$X38,0),IF(AND('Male Data'!G38&gt;MaleWeighted!G$1145,'Male Data'!G38&lt;MaleWeighted!G$1146),'Male Data'!$X38,0))))</f>
        <v>--</v>
      </c>
      <c r="H38" t="str">
        <f>IF(AND(MaleWeighted!H$1145=0,MaleWeighted!H$1146=0),"--",IF(AND(MaleWeighted!H$1145&gt;0,MaleWeighted!H$1146=0),IF('Male Data'!H38&gt;MaleWeighted!H$1145,'Male Data'!$X38,0),IF(AND(MaleWeighted!H$1145=0,MaleWeighted!H$1146&gt;0),IF('Male Data'!H38&lt;MaleWeighted!H$1146,'Male Data'!$X38,0),IF(AND('Male Data'!H38&gt;MaleWeighted!H$1145,'Male Data'!H38&lt;MaleWeighted!H$1146),'Male Data'!$X38,0))))</f>
        <v>--</v>
      </c>
      <c r="I38" t="str">
        <f>IF(AND(MaleWeighted!I$1145=0,MaleWeighted!I$1146=0),"--",IF(AND(MaleWeighted!I$1145&gt;0,MaleWeighted!I$1146=0),IF('Male Data'!I38&gt;MaleWeighted!I$1145,'Male Data'!$X38,0),IF(AND(MaleWeighted!I$1145=0,MaleWeighted!I$1146&gt;0),IF('Male Data'!I38&lt;MaleWeighted!I$1146,'Male Data'!$X38,0),IF(AND('Male Data'!I38&gt;MaleWeighted!I$1145,'Male Data'!I38&lt;MaleWeighted!I$1146),'Male Data'!$X38,0))))</f>
        <v>--</v>
      </c>
      <c r="J38" t="str">
        <f>IF(AND(MaleWeighted!J$1145=0,MaleWeighted!J$1146=0),"--",IF(AND(MaleWeighted!J$1145&gt;0,MaleWeighted!J$1146=0),IF('Male Data'!J38&gt;MaleWeighted!J$1145,'Male Data'!$X38,0),IF(AND(MaleWeighted!J$1145=0,MaleWeighted!J$1146&gt;0),IF('Male Data'!J38&lt;MaleWeighted!J$1146,'Male Data'!$X38,0),IF(AND('Male Data'!J38&gt;MaleWeighted!J$1145,'Male Data'!J38&lt;MaleWeighted!J$1146),'Male Data'!$X38,0))))</f>
        <v>--</v>
      </c>
      <c r="K38" t="str">
        <f>IF(AND(MaleWeighted!K$1145=0,MaleWeighted!K$1146=0),"--",IF(AND(MaleWeighted!K$1145&gt;0,MaleWeighted!K$1146=0),IF('Male Data'!K38&gt;MaleWeighted!K$1145,'Male Data'!$X38,0),IF(AND(MaleWeighted!K$1145=0,MaleWeighted!K$1146&gt;0),IF('Male Data'!K38&lt;MaleWeighted!K$1146,'Male Data'!$X38,0),IF(AND('Male Data'!K38&gt;MaleWeighted!K$1145,'Male Data'!K38&lt;MaleWeighted!K$1146),'Male Data'!$X38,0))))</f>
        <v>--</v>
      </c>
      <c r="L38" t="str">
        <f>IF(AND(MaleWeighted!L$1145=0,MaleWeighted!L$1146=0),"--",IF(AND(MaleWeighted!L$1145&gt;0,MaleWeighted!L$1146=0),IF('Male Data'!L38&gt;MaleWeighted!L$1145,'Male Data'!$X38,0),IF(AND(MaleWeighted!L$1145=0,MaleWeighted!L$1146&gt;0),IF('Male Data'!L38&lt;MaleWeighted!L$1146,'Male Data'!$X38,0),IF(AND('Male Data'!L38&gt;MaleWeighted!L$1145,'Male Data'!L38&lt;MaleWeighted!L$1146),'Male Data'!$X38,0))))</f>
        <v>--</v>
      </c>
      <c r="M38" t="str">
        <f>IF(AND(MaleWeighted!M$1145=0,MaleWeighted!M$1146=0),"--",IF(AND(MaleWeighted!M$1145&gt;0,MaleWeighted!M$1146=0),IF('Male Data'!M38&gt;MaleWeighted!M$1145,'Male Data'!$X38,0),IF(AND(MaleWeighted!M$1145=0,MaleWeighted!M$1146&gt;0),IF('Male Data'!M38&lt;MaleWeighted!M$1146,'Male Data'!$X38,0),IF(AND('Male Data'!M38&gt;MaleWeighted!M$1145,'Male Data'!M38&lt;MaleWeighted!M$1146),'Male Data'!$X38,0))))</f>
        <v>--</v>
      </c>
      <c r="N38" t="str">
        <f>IF(AND(MaleWeighted!N$1145=0,MaleWeighted!N$1146=0),"--",IF(AND(MaleWeighted!N$1145&gt;0,MaleWeighted!N$1146=0),IF('Male Data'!N38&gt;MaleWeighted!N$1145,'Male Data'!$X38,0),IF(AND(MaleWeighted!N$1145=0,MaleWeighted!N$1146&gt;0),IF('Male Data'!N38&lt;MaleWeighted!N$1146,'Male Data'!$X38,0),IF(AND('Male Data'!N38&gt;MaleWeighted!N$1145,'Male Data'!N38&lt;MaleWeighted!N$1146),'Male Data'!$X38,0))))</f>
        <v>--</v>
      </c>
      <c r="O38" t="str">
        <f>IF(AND(MaleWeighted!O$1145=0,MaleWeighted!O$1146=0),"--",IF(AND(MaleWeighted!O$1145&gt;0,MaleWeighted!O$1146=0),IF('Male Data'!O38&gt;MaleWeighted!O$1145,'Male Data'!$X38,0),IF(AND(MaleWeighted!O$1145=0,MaleWeighted!O$1146&gt;0),IF('Male Data'!O38&lt;MaleWeighted!O$1146,'Male Data'!$X38,0),IF(AND('Male Data'!O38&gt;MaleWeighted!O$1145,'Male Data'!O38&lt;MaleWeighted!O$1146),'Male Data'!$X38,0))))</f>
        <v>--</v>
      </c>
      <c r="P38" t="str">
        <f>IF(AND(MaleWeighted!P$1145=0,MaleWeighted!P$1146=0),"--",IF(AND(MaleWeighted!P$1145&gt;0,MaleWeighted!P$1146=0),IF('Male Data'!P38&gt;MaleWeighted!P$1145,'Male Data'!$X38,0),IF(AND(MaleWeighted!P$1145=0,MaleWeighted!P$1146&gt;0),IF('Male Data'!P38&lt;MaleWeighted!P$1146,'Male Data'!$X38,0),IF(AND('Male Data'!P38&gt;MaleWeighted!P$1145,'Male Data'!P38&lt;MaleWeighted!P$1146),'Male Data'!$X38,0))))</f>
        <v>--</v>
      </c>
      <c r="Q38" t="str">
        <f>IF(AND(MaleWeighted!Q$1145=0,MaleWeighted!Q$1146=0),"--",IF(AND(MaleWeighted!Q$1145&gt;0,MaleWeighted!Q$1146=0),IF('Male Data'!Q38&gt;MaleWeighted!Q$1145,'Male Data'!$X38,0),IF(AND(MaleWeighted!Q$1145=0,MaleWeighted!Q$1146&gt;0),IF('Male Data'!Q38&lt;MaleWeighted!Q$1146,'Male Data'!$X38,0),IF(AND('Male Data'!Q38&gt;MaleWeighted!Q$1145,'Male Data'!Q38&lt;MaleWeighted!Q$1146),'Male Data'!$X38,0))))</f>
        <v>--</v>
      </c>
      <c r="R38" t="str">
        <f>IF(AND(MaleWeighted!R$1145=0,MaleWeighted!R$1146=0),"--",IF(AND(MaleWeighted!R$1145&gt;0,MaleWeighted!R$1146=0),IF('Male Data'!R38&gt;MaleWeighted!R$1145,'Male Data'!$X38,0),IF(AND(MaleWeighted!R$1145=0,MaleWeighted!R$1146&gt;0),IF('Male Data'!R38&lt;MaleWeighted!R$1146,'Male Data'!$X38,0),IF(AND('Male Data'!R38&gt;MaleWeighted!R$1145,'Male Data'!R38&lt;MaleWeighted!R$1146),'Male Data'!$X38,0))))</f>
        <v>--</v>
      </c>
      <c r="S38" t="str">
        <f>IF(AND(MaleWeighted!S$1145=0,MaleWeighted!S$1146=0),"--",IF(AND(MaleWeighted!S$1145&gt;0,MaleWeighted!S$1146=0),IF('Male Data'!S38&gt;MaleWeighted!S$1145,'Male Data'!$X38,0),IF(AND(MaleWeighted!S$1145=0,MaleWeighted!S$1146&gt;0),IF('Male Data'!S38&lt;MaleWeighted!S$1146,'Male Data'!$X38,0),IF(AND('Male Data'!S38&gt;MaleWeighted!S$1145,'Male Data'!S38&lt;MaleWeighted!S$1146),'Male Data'!$X38,0))))</f>
        <v>--</v>
      </c>
      <c r="T38" t="str">
        <f>IF(AND(MaleWeighted!T$1145=0,MaleWeighted!T$1146=0),"--",IF(AND(MaleWeighted!T$1145&gt;0,MaleWeighted!T$1146=0),IF('Male Data'!T38&gt;MaleWeighted!T$1145,'Male Data'!$X38,0),IF(AND(MaleWeighted!T$1145=0,MaleWeighted!T$1146&gt;0),IF('Male Data'!$T38&lt;MaleWeighted!T$1146,'Male Data'!$X38,0),IF(AND('Male Data'!T38&gt;MaleWeighted!T$1145,'Male Data'!T38&lt;MaleWeighted!T$1146),'Male Data'!$X38,0))))</f>
        <v>--</v>
      </c>
      <c r="U38" t="str">
        <f>IF(AND(MaleWeighted!U$1145=0,MaleWeighted!U$1146=0),"--",IF(AND(MaleWeighted!U$1145&gt;0,MaleWeighted!U$1146=0),IF('Male Data'!U38&gt;MaleWeighted!U$1145,'Male Data'!$X38,0),IF(AND(MaleWeighted!U$1145=0,MaleWeighted!U$1146&gt;0),IF('Male Data'!U38&lt;MaleWeighted!U$1146,'Male Data'!$X38,0),IF(AND('Male Data'!U38&gt;MaleWeighted!U$1145,'Male Data'!U38&lt;MaleWeighted!U$1146),'Male Data'!$X38,0))))</f>
        <v>--</v>
      </c>
      <c r="V38" t="str">
        <f>IF(AND(MaleWeighted!V$1145=0,MaleWeighted!V$1146=0),"--",IF(AND(MaleWeighted!V$1145&gt;0,MaleWeighted!V$1146=0),IF('Male Data'!V38&gt;MaleWeighted!V$1145,'Male Data'!$X38,0),IF(AND(MaleWeighted!V$1145=0,MaleWeighted!V$1146&gt;0),IF('Male Data'!V38&lt;MaleWeighted!V$1146,'Male Data'!$X38,0),IF(AND('Male Data'!V38&gt;MaleWeighted!V$1145,'Male Data'!V38&lt;MaleWeighted!V$1146),'Male Data'!$X38,0))))</f>
        <v>--</v>
      </c>
      <c r="W38" t="str">
        <f>IF(AND(MaleWeighted!W$1145=0,MaleWeighted!W$1146=0),"--",IF(AND(MaleWeighted!W$1145&gt;0,MaleWeighted!W$1146=0),IF('Male Data'!W38&gt;MaleWeighted!W$1145,'Male Data'!$X38,0),IF(AND(MaleWeighted!W$1145=0,MaleWeighted!W$1146&gt;0),IF('Male Data'!W38&lt;MaleWeighted!W$1146,'Male Data'!$X38,0),IF(AND('Male Data'!W38&gt;MaleWeighted!W$1145,'Male Data'!W38&lt;MaleWeighted!W$1146),'Male Data'!$X38,0))))</f>
        <v>--</v>
      </c>
      <c r="Y38">
        <f t="shared" si="0"/>
        <v>0</v>
      </c>
      <c r="Z38">
        <f>Y38*'Male Data'!X38</f>
        <v>0</v>
      </c>
      <c r="AA38">
        <f t="shared" si="1"/>
        <v>1</v>
      </c>
      <c r="AB38">
        <f>AA38*'Male Data'!X38</f>
        <v>25998</v>
      </c>
    </row>
    <row r="39" spans="1:28">
      <c r="A39">
        <f>'Male Data'!A39</f>
        <v>38</v>
      </c>
      <c r="B39" t="str">
        <f>'Male Data'!B39</f>
        <v>M</v>
      </c>
      <c r="C39" t="str">
        <f>IF(AND(MaleWeighted!C$1145=0,MaleWeighted!C$1146=0),"--",IF(AND(MaleWeighted!C$1145&gt;0,MaleWeighted!C$1146=0),IF('Male Data'!C39&gt;MaleWeighted!C$1145,'Male Data'!$X39,0),IF(AND(MaleWeighted!C$1145=0,MaleWeighted!C$1146&gt;0),IF('Male Data'!C39&lt;MaleWeighted!C$1146,'Male Data'!$X39,0),IF(AND('Male Data'!C39&gt;MaleWeighted!C$1145,'Male Data'!C39&lt;MaleWeighted!C$1146),'Male Data'!$X39,0))))</f>
        <v>--</v>
      </c>
      <c r="D39" t="str">
        <f>IF(AND(MaleWeighted!D$1145=0,MaleWeighted!D$1146=0),"--",IF(AND(MaleWeighted!D$1145&gt;0,MaleWeighted!D$1146=0),IF('Male Data'!D39&gt;MaleWeighted!D$1145,'Male Data'!$X39,0),IF(AND(MaleWeighted!D$1145=0,MaleWeighted!D$1146&gt;0),IF('Male Data'!D39&lt;MaleWeighted!D$1146,'Male Data'!$X39,0),IF(AND('Male Data'!D39&gt;MaleWeighted!D$1145,'Male Data'!D39&lt;MaleWeighted!D$1146),'Male Data'!$X39,0))))</f>
        <v>--</v>
      </c>
      <c r="E39" t="str">
        <f>IF(AND(MaleWeighted!E$1145=0,MaleWeighted!E$1146=0),"--",IF(AND(MaleWeighted!E$1145&gt;0,MaleWeighted!E$1146=0),IF('Male Data'!E39&gt;MaleWeighted!E$1145,'Male Data'!$X39,0),IF(AND(MaleWeighted!E$1145=0,MaleWeighted!E$1146&gt;0),IF('Male Data'!E39&lt;MaleWeighted!E$1146,'Male Data'!$X39,0),IF(AND('Male Data'!E39&gt;MaleWeighted!E$1145,'Male Data'!E39&lt;MaleWeighted!E$1146),'Male Data'!$X39,0))))</f>
        <v>--</v>
      </c>
      <c r="F39" t="str">
        <f>IF(AND(MaleWeighted!F$1145=0,MaleWeighted!F$1146=0),"--",IF(AND(MaleWeighted!F$1145&gt;0,MaleWeighted!F$1146=0),IF('Male Data'!F39&gt;MaleWeighted!F$1145,'Male Data'!$X39,0),IF(AND(MaleWeighted!F$1145=0,MaleWeighted!F$1146&gt;0),IF('Male Data'!F39&lt;MaleWeighted!F$1146,'Male Data'!$X39,0),IF(AND('Male Data'!F39&gt;MaleWeighted!F$1145,'Male Data'!F39&lt;MaleWeighted!F$1146),'Male Data'!$X39,0))))</f>
        <v>--</v>
      </c>
      <c r="G39" t="str">
        <f>IF(AND(MaleWeighted!G$1145=0,MaleWeighted!G$1146=0),"--",IF(AND(MaleWeighted!G$1145&gt;0,MaleWeighted!G$1146=0),IF('Male Data'!G39&gt;MaleWeighted!G$1145,'Male Data'!$X39,0),IF(AND(MaleWeighted!G$1145=0,MaleWeighted!G$1146&gt;0),IF('Male Data'!G39&lt;MaleWeighted!G$1146,'Male Data'!$X39,0),IF(AND('Male Data'!G39&gt;MaleWeighted!G$1145,'Male Data'!G39&lt;MaleWeighted!G$1146),'Male Data'!$X39,0))))</f>
        <v>--</v>
      </c>
      <c r="H39" t="str">
        <f>IF(AND(MaleWeighted!H$1145=0,MaleWeighted!H$1146=0),"--",IF(AND(MaleWeighted!H$1145&gt;0,MaleWeighted!H$1146=0),IF('Male Data'!H39&gt;MaleWeighted!H$1145,'Male Data'!$X39,0),IF(AND(MaleWeighted!H$1145=0,MaleWeighted!H$1146&gt;0),IF('Male Data'!H39&lt;MaleWeighted!H$1146,'Male Data'!$X39,0),IF(AND('Male Data'!H39&gt;MaleWeighted!H$1145,'Male Data'!H39&lt;MaleWeighted!H$1146),'Male Data'!$X39,0))))</f>
        <v>--</v>
      </c>
      <c r="I39" t="str">
        <f>IF(AND(MaleWeighted!I$1145=0,MaleWeighted!I$1146=0),"--",IF(AND(MaleWeighted!I$1145&gt;0,MaleWeighted!I$1146=0),IF('Male Data'!I39&gt;MaleWeighted!I$1145,'Male Data'!$X39,0),IF(AND(MaleWeighted!I$1145=0,MaleWeighted!I$1146&gt;0),IF('Male Data'!I39&lt;MaleWeighted!I$1146,'Male Data'!$X39,0),IF(AND('Male Data'!I39&gt;MaleWeighted!I$1145,'Male Data'!I39&lt;MaleWeighted!I$1146),'Male Data'!$X39,0))))</f>
        <v>--</v>
      </c>
      <c r="J39" t="str">
        <f>IF(AND(MaleWeighted!J$1145=0,MaleWeighted!J$1146=0),"--",IF(AND(MaleWeighted!J$1145&gt;0,MaleWeighted!J$1146=0),IF('Male Data'!J39&gt;MaleWeighted!J$1145,'Male Data'!$X39,0),IF(AND(MaleWeighted!J$1145=0,MaleWeighted!J$1146&gt;0),IF('Male Data'!J39&lt;MaleWeighted!J$1146,'Male Data'!$X39,0),IF(AND('Male Data'!J39&gt;MaleWeighted!J$1145,'Male Data'!J39&lt;MaleWeighted!J$1146),'Male Data'!$X39,0))))</f>
        <v>--</v>
      </c>
      <c r="K39" t="str">
        <f>IF(AND(MaleWeighted!K$1145=0,MaleWeighted!K$1146=0),"--",IF(AND(MaleWeighted!K$1145&gt;0,MaleWeighted!K$1146=0),IF('Male Data'!K39&gt;MaleWeighted!K$1145,'Male Data'!$X39,0),IF(AND(MaleWeighted!K$1145=0,MaleWeighted!K$1146&gt;0),IF('Male Data'!K39&lt;MaleWeighted!K$1146,'Male Data'!$X39,0),IF(AND('Male Data'!K39&gt;MaleWeighted!K$1145,'Male Data'!K39&lt;MaleWeighted!K$1146),'Male Data'!$X39,0))))</f>
        <v>--</v>
      </c>
      <c r="L39" t="str">
        <f>IF(AND(MaleWeighted!L$1145=0,MaleWeighted!L$1146=0),"--",IF(AND(MaleWeighted!L$1145&gt;0,MaleWeighted!L$1146=0),IF('Male Data'!L39&gt;MaleWeighted!L$1145,'Male Data'!$X39,0),IF(AND(MaleWeighted!L$1145=0,MaleWeighted!L$1146&gt;0),IF('Male Data'!L39&lt;MaleWeighted!L$1146,'Male Data'!$X39,0),IF(AND('Male Data'!L39&gt;MaleWeighted!L$1145,'Male Data'!L39&lt;MaleWeighted!L$1146),'Male Data'!$X39,0))))</f>
        <v>--</v>
      </c>
      <c r="M39" t="str">
        <f>IF(AND(MaleWeighted!M$1145=0,MaleWeighted!M$1146=0),"--",IF(AND(MaleWeighted!M$1145&gt;0,MaleWeighted!M$1146=0),IF('Male Data'!M39&gt;MaleWeighted!M$1145,'Male Data'!$X39,0),IF(AND(MaleWeighted!M$1145=0,MaleWeighted!M$1146&gt;0),IF('Male Data'!M39&lt;MaleWeighted!M$1146,'Male Data'!$X39,0),IF(AND('Male Data'!M39&gt;MaleWeighted!M$1145,'Male Data'!M39&lt;MaleWeighted!M$1146),'Male Data'!$X39,0))))</f>
        <v>--</v>
      </c>
      <c r="N39" t="str">
        <f>IF(AND(MaleWeighted!N$1145=0,MaleWeighted!N$1146=0),"--",IF(AND(MaleWeighted!N$1145&gt;0,MaleWeighted!N$1146=0),IF('Male Data'!N39&gt;MaleWeighted!N$1145,'Male Data'!$X39,0),IF(AND(MaleWeighted!N$1145=0,MaleWeighted!N$1146&gt;0),IF('Male Data'!N39&lt;MaleWeighted!N$1146,'Male Data'!$X39,0),IF(AND('Male Data'!N39&gt;MaleWeighted!N$1145,'Male Data'!N39&lt;MaleWeighted!N$1146),'Male Data'!$X39,0))))</f>
        <v>--</v>
      </c>
      <c r="O39" t="str">
        <f>IF(AND(MaleWeighted!O$1145=0,MaleWeighted!O$1146=0),"--",IF(AND(MaleWeighted!O$1145&gt;0,MaleWeighted!O$1146=0),IF('Male Data'!O39&gt;MaleWeighted!O$1145,'Male Data'!$X39,0),IF(AND(MaleWeighted!O$1145=0,MaleWeighted!O$1146&gt;0),IF('Male Data'!O39&lt;MaleWeighted!O$1146,'Male Data'!$X39,0),IF(AND('Male Data'!O39&gt;MaleWeighted!O$1145,'Male Data'!O39&lt;MaleWeighted!O$1146),'Male Data'!$X39,0))))</f>
        <v>--</v>
      </c>
      <c r="P39" t="str">
        <f>IF(AND(MaleWeighted!P$1145=0,MaleWeighted!P$1146=0),"--",IF(AND(MaleWeighted!P$1145&gt;0,MaleWeighted!P$1146=0),IF('Male Data'!P39&gt;MaleWeighted!P$1145,'Male Data'!$X39,0),IF(AND(MaleWeighted!P$1145=0,MaleWeighted!P$1146&gt;0),IF('Male Data'!P39&lt;MaleWeighted!P$1146,'Male Data'!$X39,0),IF(AND('Male Data'!P39&gt;MaleWeighted!P$1145,'Male Data'!P39&lt;MaleWeighted!P$1146),'Male Data'!$X39,0))))</f>
        <v>--</v>
      </c>
      <c r="Q39" t="str">
        <f>IF(AND(MaleWeighted!Q$1145=0,MaleWeighted!Q$1146=0),"--",IF(AND(MaleWeighted!Q$1145&gt;0,MaleWeighted!Q$1146=0),IF('Male Data'!Q39&gt;MaleWeighted!Q$1145,'Male Data'!$X39,0),IF(AND(MaleWeighted!Q$1145=0,MaleWeighted!Q$1146&gt;0),IF('Male Data'!Q39&lt;MaleWeighted!Q$1146,'Male Data'!$X39,0),IF(AND('Male Data'!Q39&gt;MaleWeighted!Q$1145,'Male Data'!Q39&lt;MaleWeighted!Q$1146),'Male Data'!$X39,0))))</f>
        <v>--</v>
      </c>
      <c r="R39" t="str">
        <f>IF(AND(MaleWeighted!R$1145=0,MaleWeighted!R$1146=0),"--",IF(AND(MaleWeighted!R$1145&gt;0,MaleWeighted!R$1146=0),IF('Male Data'!R39&gt;MaleWeighted!R$1145,'Male Data'!$X39,0),IF(AND(MaleWeighted!R$1145=0,MaleWeighted!R$1146&gt;0),IF('Male Data'!R39&lt;MaleWeighted!R$1146,'Male Data'!$X39,0),IF(AND('Male Data'!R39&gt;MaleWeighted!R$1145,'Male Data'!R39&lt;MaleWeighted!R$1146),'Male Data'!$X39,0))))</f>
        <v>--</v>
      </c>
      <c r="S39" t="str">
        <f>IF(AND(MaleWeighted!S$1145=0,MaleWeighted!S$1146=0),"--",IF(AND(MaleWeighted!S$1145&gt;0,MaleWeighted!S$1146=0),IF('Male Data'!S39&gt;MaleWeighted!S$1145,'Male Data'!$X39,0),IF(AND(MaleWeighted!S$1145=0,MaleWeighted!S$1146&gt;0),IF('Male Data'!S39&lt;MaleWeighted!S$1146,'Male Data'!$X39,0),IF(AND('Male Data'!S39&gt;MaleWeighted!S$1145,'Male Data'!S39&lt;MaleWeighted!S$1146),'Male Data'!$X39,0))))</f>
        <v>--</v>
      </c>
      <c r="T39" t="str">
        <f>IF(AND(MaleWeighted!T$1145=0,MaleWeighted!T$1146=0),"--",IF(AND(MaleWeighted!T$1145&gt;0,MaleWeighted!T$1146=0),IF('Male Data'!T39&gt;MaleWeighted!T$1145,'Male Data'!$X39,0),IF(AND(MaleWeighted!T$1145=0,MaleWeighted!T$1146&gt;0),IF('Male Data'!$T39&lt;MaleWeighted!T$1146,'Male Data'!$X39,0),IF(AND('Male Data'!T39&gt;MaleWeighted!T$1145,'Male Data'!T39&lt;MaleWeighted!T$1146),'Male Data'!$X39,0))))</f>
        <v>--</v>
      </c>
      <c r="U39" t="str">
        <f>IF(AND(MaleWeighted!U$1145=0,MaleWeighted!U$1146=0),"--",IF(AND(MaleWeighted!U$1145&gt;0,MaleWeighted!U$1146=0),IF('Male Data'!U39&gt;MaleWeighted!U$1145,'Male Data'!$X39,0),IF(AND(MaleWeighted!U$1145=0,MaleWeighted!U$1146&gt;0),IF('Male Data'!U39&lt;MaleWeighted!U$1146,'Male Data'!$X39,0),IF(AND('Male Data'!U39&gt;MaleWeighted!U$1145,'Male Data'!U39&lt;MaleWeighted!U$1146),'Male Data'!$X39,0))))</f>
        <v>--</v>
      </c>
      <c r="V39" t="str">
        <f>IF(AND(MaleWeighted!V$1145=0,MaleWeighted!V$1146=0),"--",IF(AND(MaleWeighted!V$1145&gt;0,MaleWeighted!V$1146=0),IF('Male Data'!V39&gt;MaleWeighted!V$1145,'Male Data'!$X39,0),IF(AND(MaleWeighted!V$1145=0,MaleWeighted!V$1146&gt;0),IF('Male Data'!V39&lt;MaleWeighted!V$1146,'Male Data'!$X39,0),IF(AND('Male Data'!V39&gt;MaleWeighted!V$1145,'Male Data'!V39&lt;MaleWeighted!V$1146),'Male Data'!$X39,0))))</f>
        <v>--</v>
      </c>
      <c r="W39" t="str">
        <f>IF(AND(MaleWeighted!W$1145=0,MaleWeighted!W$1146=0),"--",IF(AND(MaleWeighted!W$1145&gt;0,MaleWeighted!W$1146=0),IF('Male Data'!W39&gt;MaleWeighted!W$1145,'Male Data'!$X39,0),IF(AND(MaleWeighted!W$1145=0,MaleWeighted!W$1146&gt;0),IF('Male Data'!W39&lt;MaleWeighted!W$1146,'Male Data'!$X39,0),IF(AND('Male Data'!W39&gt;MaleWeighted!W$1145,'Male Data'!W39&lt;MaleWeighted!W$1146),'Male Data'!$X39,0))))</f>
        <v>--</v>
      </c>
      <c r="Y39">
        <f t="shared" si="0"/>
        <v>0</v>
      </c>
      <c r="Z39">
        <f>Y39*'Male Data'!X39</f>
        <v>0</v>
      </c>
      <c r="AA39">
        <f t="shared" si="1"/>
        <v>1</v>
      </c>
      <c r="AB39">
        <f>AA39*'Male Data'!X39</f>
        <v>39893</v>
      </c>
    </row>
    <row r="40" spans="1:28">
      <c r="A40">
        <f>'Male Data'!A40</f>
        <v>39</v>
      </c>
      <c r="B40" t="str">
        <f>'Male Data'!B40</f>
        <v>M</v>
      </c>
      <c r="C40" t="str">
        <f>IF(AND(MaleWeighted!C$1145=0,MaleWeighted!C$1146=0),"--",IF(AND(MaleWeighted!C$1145&gt;0,MaleWeighted!C$1146=0),IF('Male Data'!C40&gt;MaleWeighted!C$1145,'Male Data'!$X40,0),IF(AND(MaleWeighted!C$1145=0,MaleWeighted!C$1146&gt;0),IF('Male Data'!C40&lt;MaleWeighted!C$1146,'Male Data'!$X40,0),IF(AND('Male Data'!C40&gt;MaleWeighted!C$1145,'Male Data'!C40&lt;MaleWeighted!C$1146),'Male Data'!$X40,0))))</f>
        <v>--</v>
      </c>
      <c r="D40" t="str">
        <f>IF(AND(MaleWeighted!D$1145=0,MaleWeighted!D$1146=0),"--",IF(AND(MaleWeighted!D$1145&gt;0,MaleWeighted!D$1146=0),IF('Male Data'!D40&gt;MaleWeighted!D$1145,'Male Data'!$X40,0),IF(AND(MaleWeighted!D$1145=0,MaleWeighted!D$1146&gt;0),IF('Male Data'!D40&lt;MaleWeighted!D$1146,'Male Data'!$X40,0),IF(AND('Male Data'!D40&gt;MaleWeighted!D$1145,'Male Data'!D40&lt;MaleWeighted!D$1146),'Male Data'!$X40,0))))</f>
        <v>--</v>
      </c>
      <c r="E40" t="str">
        <f>IF(AND(MaleWeighted!E$1145=0,MaleWeighted!E$1146=0),"--",IF(AND(MaleWeighted!E$1145&gt;0,MaleWeighted!E$1146=0),IF('Male Data'!E40&gt;MaleWeighted!E$1145,'Male Data'!$X40,0),IF(AND(MaleWeighted!E$1145=0,MaleWeighted!E$1146&gt;0),IF('Male Data'!E40&lt;MaleWeighted!E$1146,'Male Data'!$X40,0),IF(AND('Male Data'!E40&gt;MaleWeighted!E$1145,'Male Data'!E40&lt;MaleWeighted!E$1146),'Male Data'!$X40,0))))</f>
        <v>--</v>
      </c>
      <c r="F40" t="str">
        <f>IF(AND(MaleWeighted!F$1145=0,MaleWeighted!F$1146=0),"--",IF(AND(MaleWeighted!F$1145&gt;0,MaleWeighted!F$1146=0),IF('Male Data'!F40&gt;MaleWeighted!F$1145,'Male Data'!$X40,0),IF(AND(MaleWeighted!F$1145=0,MaleWeighted!F$1146&gt;0),IF('Male Data'!F40&lt;MaleWeighted!F$1146,'Male Data'!$X40,0),IF(AND('Male Data'!F40&gt;MaleWeighted!F$1145,'Male Data'!F40&lt;MaleWeighted!F$1146),'Male Data'!$X40,0))))</f>
        <v>--</v>
      </c>
      <c r="G40" t="str">
        <f>IF(AND(MaleWeighted!G$1145=0,MaleWeighted!G$1146=0),"--",IF(AND(MaleWeighted!G$1145&gt;0,MaleWeighted!G$1146=0),IF('Male Data'!G40&gt;MaleWeighted!G$1145,'Male Data'!$X40,0),IF(AND(MaleWeighted!G$1145=0,MaleWeighted!G$1146&gt;0),IF('Male Data'!G40&lt;MaleWeighted!G$1146,'Male Data'!$X40,0),IF(AND('Male Data'!G40&gt;MaleWeighted!G$1145,'Male Data'!G40&lt;MaleWeighted!G$1146),'Male Data'!$X40,0))))</f>
        <v>--</v>
      </c>
      <c r="H40" t="str">
        <f>IF(AND(MaleWeighted!H$1145=0,MaleWeighted!H$1146=0),"--",IF(AND(MaleWeighted!H$1145&gt;0,MaleWeighted!H$1146=0),IF('Male Data'!H40&gt;MaleWeighted!H$1145,'Male Data'!$X40,0),IF(AND(MaleWeighted!H$1145=0,MaleWeighted!H$1146&gt;0),IF('Male Data'!H40&lt;MaleWeighted!H$1146,'Male Data'!$X40,0),IF(AND('Male Data'!H40&gt;MaleWeighted!H$1145,'Male Data'!H40&lt;MaleWeighted!H$1146),'Male Data'!$X40,0))))</f>
        <v>--</v>
      </c>
      <c r="I40" t="str">
        <f>IF(AND(MaleWeighted!I$1145=0,MaleWeighted!I$1146=0),"--",IF(AND(MaleWeighted!I$1145&gt;0,MaleWeighted!I$1146=0),IF('Male Data'!I40&gt;MaleWeighted!I$1145,'Male Data'!$X40,0),IF(AND(MaleWeighted!I$1145=0,MaleWeighted!I$1146&gt;0),IF('Male Data'!I40&lt;MaleWeighted!I$1146,'Male Data'!$X40,0),IF(AND('Male Data'!I40&gt;MaleWeighted!I$1145,'Male Data'!I40&lt;MaleWeighted!I$1146),'Male Data'!$X40,0))))</f>
        <v>--</v>
      </c>
      <c r="J40" t="str">
        <f>IF(AND(MaleWeighted!J$1145=0,MaleWeighted!J$1146=0),"--",IF(AND(MaleWeighted!J$1145&gt;0,MaleWeighted!J$1146=0),IF('Male Data'!J40&gt;MaleWeighted!J$1145,'Male Data'!$X40,0),IF(AND(MaleWeighted!J$1145=0,MaleWeighted!J$1146&gt;0),IF('Male Data'!J40&lt;MaleWeighted!J$1146,'Male Data'!$X40,0),IF(AND('Male Data'!J40&gt;MaleWeighted!J$1145,'Male Data'!J40&lt;MaleWeighted!J$1146),'Male Data'!$X40,0))))</f>
        <v>--</v>
      </c>
      <c r="K40" t="str">
        <f>IF(AND(MaleWeighted!K$1145=0,MaleWeighted!K$1146=0),"--",IF(AND(MaleWeighted!K$1145&gt;0,MaleWeighted!K$1146=0),IF('Male Data'!K40&gt;MaleWeighted!K$1145,'Male Data'!$X40,0),IF(AND(MaleWeighted!K$1145=0,MaleWeighted!K$1146&gt;0),IF('Male Data'!K40&lt;MaleWeighted!K$1146,'Male Data'!$X40,0),IF(AND('Male Data'!K40&gt;MaleWeighted!K$1145,'Male Data'!K40&lt;MaleWeighted!K$1146),'Male Data'!$X40,0))))</f>
        <v>--</v>
      </c>
      <c r="L40" t="str">
        <f>IF(AND(MaleWeighted!L$1145=0,MaleWeighted!L$1146=0),"--",IF(AND(MaleWeighted!L$1145&gt;0,MaleWeighted!L$1146=0),IF('Male Data'!L40&gt;MaleWeighted!L$1145,'Male Data'!$X40,0),IF(AND(MaleWeighted!L$1145=0,MaleWeighted!L$1146&gt;0),IF('Male Data'!L40&lt;MaleWeighted!L$1146,'Male Data'!$X40,0),IF(AND('Male Data'!L40&gt;MaleWeighted!L$1145,'Male Data'!L40&lt;MaleWeighted!L$1146),'Male Data'!$X40,0))))</f>
        <v>--</v>
      </c>
      <c r="M40" t="str">
        <f>IF(AND(MaleWeighted!M$1145=0,MaleWeighted!M$1146=0),"--",IF(AND(MaleWeighted!M$1145&gt;0,MaleWeighted!M$1146=0),IF('Male Data'!M40&gt;MaleWeighted!M$1145,'Male Data'!$X40,0),IF(AND(MaleWeighted!M$1145=0,MaleWeighted!M$1146&gt;0),IF('Male Data'!M40&lt;MaleWeighted!M$1146,'Male Data'!$X40,0),IF(AND('Male Data'!M40&gt;MaleWeighted!M$1145,'Male Data'!M40&lt;MaleWeighted!M$1146),'Male Data'!$X40,0))))</f>
        <v>--</v>
      </c>
      <c r="N40" t="str">
        <f>IF(AND(MaleWeighted!N$1145=0,MaleWeighted!N$1146=0),"--",IF(AND(MaleWeighted!N$1145&gt;0,MaleWeighted!N$1146=0),IF('Male Data'!N40&gt;MaleWeighted!N$1145,'Male Data'!$X40,0),IF(AND(MaleWeighted!N$1145=0,MaleWeighted!N$1146&gt;0),IF('Male Data'!N40&lt;MaleWeighted!N$1146,'Male Data'!$X40,0),IF(AND('Male Data'!N40&gt;MaleWeighted!N$1145,'Male Data'!N40&lt;MaleWeighted!N$1146),'Male Data'!$X40,0))))</f>
        <v>--</v>
      </c>
      <c r="O40" t="str">
        <f>IF(AND(MaleWeighted!O$1145=0,MaleWeighted!O$1146=0),"--",IF(AND(MaleWeighted!O$1145&gt;0,MaleWeighted!O$1146=0),IF('Male Data'!O40&gt;MaleWeighted!O$1145,'Male Data'!$X40,0),IF(AND(MaleWeighted!O$1145=0,MaleWeighted!O$1146&gt;0),IF('Male Data'!O40&lt;MaleWeighted!O$1146,'Male Data'!$X40,0),IF(AND('Male Data'!O40&gt;MaleWeighted!O$1145,'Male Data'!O40&lt;MaleWeighted!O$1146),'Male Data'!$X40,0))))</f>
        <v>--</v>
      </c>
      <c r="P40" t="str">
        <f>IF(AND(MaleWeighted!P$1145=0,MaleWeighted!P$1146=0),"--",IF(AND(MaleWeighted!P$1145&gt;0,MaleWeighted!P$1146=0),IF('Male Data'!P40&gt;MaleWeighted!P$1145,'Male Data'!$X40,0),IF(AND(MaleWeighted!P$1145=0,MaleWeighted!P$1146&gt;0),IF('Male Data'!P40&lt;MaleWeighted!P$1146,'Male Data'!$X40,0),IF(AND('Male Data'!P40&gt;MaleWeighted!P$1145,'Male Data'!P40&lt;MaleWeighted!P$1146),'Male Data'!$X40,0))))</f>
        <v>--</v>
      </c>
      <c r="Q40" t="str">
        <f>IF(AND(MaleWeighted!Q$1145=0,MaleWeighted!Q$1146=0),"--",IF(AND(MaleWeighted!Q$1145&gt;0,MaleWeighted!Q$1146=0),IF('Male Data'!Q40&gt;MaleWeighted!Q$1145,'Male Data'!$X40,0),IF(AND(MaleWeighted!Q$1145=0,MaleWeighted!Q$1146&gt;0),IF('Male Data'!Q40&lt;MaleWeighted!Q$1146,'Male Data'!$X40,0),IF(AND('Male Data'!Q40&gt;MaleWeighted!Q$1145,'Male Data'!Q40&lt;MaleWeighted!Q$1146),'Male Data'!$X40,0))))</f>
        <v>--</v>
      </c>
      <c r="R40" t="str">
        <f>IF(AND(MaleWeighted!R$1145=0,MaleWeighted!R$1146=0),"--",IF(AND(MaleWeighted!R$1145&gt;0,MaleWeighted!R$1146=0),IF('Male Data'!R40&gt;MaleWeighted!R$1145,'Male Data'!$X40,0),IF(AND(MaleWeighted!R$1145=0,MaleWeighted!R$1146&gt;0),IF('Male Data'!R40&lt;MaleWeighted!R$1146,'Male Data'!$X40,0),IF(AND('Male Data'!R40&gt;MaleWeighted!R$1145,'Male Data'!R40&lt;MaleWeighted!R$1146),'Male Data'!$X40,0))))</f>
        <v>--</v>
      </c>
      <c r="S40" t="str">
        <f>IF(AND(MaleWeighted!S$1145=0,MaleWeighted!S$1146=0),"--",IF(AND(MaleWeighted!S$1145&gt;0,MaleWeighted!S$1146=0),IF('Male Data'!S40&gt;MaleWeighted!S$1145,'Male Data'!$X40,0),IF(AND(MaleWeighted!S$1145=0,MaleWeighted!S$1146&gt;0),IF('Male Data'!S40&lt;MaleWeighted!S$1146,'Male Data'!$X40,0),IF(AND('Male Data'!S40&gt;MaleWeighted!S$1145,'Male Data'!S40&lt;MaleWeighted!S$1146),'Male Data'!$X40,0))))</f>
        <v>--</v>
      </c>
      <c r="T40" t="str">
        <f>IF(AND(MaleWeighted!T$1145=0,MaleWeighted!T$1146=0),"--",IF(AND(MaleWeighted!T$1145&gt;0,MaleWeighted!T$1146=0),IF('Male Data'!T40&gt;MaleWeighted!T$1145,'Male Data'!$X40,0),IF(AND(MaleWeighted!T$1145=0,MaleWeighted!T$1146&gt;0),IF('Male Data'!$T40&lt;MaleWeighted!T$1146,'Male Data'!$X40,0),IF(AND('Male Data'!T40&gt;MaleWeighted!T$1145,'Male Data'!T40&lt;MaleWeighted!T$1146),'Male Data'!$X40,0))))</f>
        <v>--</v>
      </c>
      <c r="U40" t="str">
        <f>IF(AND(MaleWeighted!U$1145=0,MaleWeighted!U$1146=0),"--",IF(AND(MaleWeighted!U$1145&gt;0,MaleWeighted!U$1146=0),IF('Male Data'!U40&gt;MaleWeighted!U$1145,'Male Data'!$X40,0),IF(AND(MaleWeighted!U$1145=0,MaleWeighted!U$1146&gt;0),IF('Male Data'!U40&lt;MaleWeighted!U$1146,'Male Data'!$X40,0),IF(AND('Male Data'!U40&gt;MaleWeighted!U$1145,'Male Data'!U40&lt;MaleWeighted!U$1146),'Male Data'!$X40,0))))</f>
        <v>--</v>
      </c>
      <c r="V40" t="str">
        <f>IF(AND(MaleWeighted!V$1145=0,MaleWeighted!V$1146=0),"--",IF(AND(MaleWeighted!V$1145&gt;0,MaleWeighted!V$1146=0),IF('Male Data'!V40&gt;MaleWeighted!V$1145,'Male Data'!$X40,0),IF(AND(MaleWeighted!V$1145=0,MaleWeighted!V$1146&gt;0),IF('Male Data'!V40&lt;MaleWeighted!V$1146,'Male Data'!$X40,0),IF(AND('Male Data'!V40&gt;MaleWeighted!V$1145,'Male Data'!V40&lt;MaleWeighted!V$1146),'Male Data'!$X40,0))))</f>
        <v>--</v>
      </c>
      <c r="W40" t="str">
        <f>IF(AND(MaleWeighted!W$1145=0,MaleWeighted!W$1146=0),"--",IF(AND(MaleWeighted!W$1145&gt;0,MaleWeighted!W$1146=0),IF('Male Data'!W40&gt;MaleWeighted!W$1145,'Male Data'!$X40,0),IF(AND(MaleWeighted!W$1145=0,MaleWeighted!W$1146&gt;0),IF('Male Data'!W40&lt;MaleWeighted!W$1146,'Male Data'!$X40,0),IF(AND('Male Data'!W40&gt;MaleWeighted!W$1145,'Male Data'!W40&lt;MaleWeighted!W$1146),'Male Data'!$X40,0))))</f>
        <v>--</v>
      </c>
      <c r="Y40">
        <f t="shared" si="0"/>
        <v>0</v>
      </c>
      <c r="Z40">
        <f>Y40*'Male Data'!X40</f>
        <v>0</v>
      </c>
      <c r="AA40">
        <f t="shared" si="1"/>
        <v>1</v>
      </c>
      <c r="AB40">
        <f>AA40*'Male Data'!X40</f>
        <v>65106</v>
      </c>
    </row>
    <row r="41" spans="1:28">
      <c r="A41">
        <f>'Male Data'!A41</f>
        <v>40</v>
      </c>
      <c r="B41" t="str">
        <f>'Male Data'!B41</f>
        <v>M</v>
      </c>
      <c r="C41" t="str">
        <f>IF(AND(MaleWeighted!C$1145=0,MaleWeighted!C$1146=0),"--",IF(AND(MaleWeighted!C$1145&gt;0,MaleWeighted!C$1146=0),IF('Male Data'!C41&gt;MaleWeighted!C$1145,'Male Data'!$X41,0),IF(AND(MaleWeighted!C$1145=0,MaleWeighted!C$1146&gt;0),IF('Male Data'!C41&lt;MaleWeighted!C$1146,'Male Data'!$X41,0),IF(AND('Male Data'!C41&gt;MaleWeighted!C$1145,'Male Data'!C41&lt;MaleWeighted!C$1146),'Male Data'!$X41,0))))</f>
        <v>--</v>
      </c>
      <c r="D41" t="str">
        <f>IF(AND(MaleWeighted!D$1145=0,MaleWeighted!D$1146=0),"--",IF(AND(MaleWeighted!D$1145&gt;0,MaleWeighted!D$1146=0),IF('Male Data'!D41&gt;MaleWeighted!D$1145,'Male Data'!$X41,0),IF(AND(MaleWeighted!D$1145=0,MaleWeighted!D$1146&gt;0),IF('Male Data'!D41&lt;MaleWeighted!D$1146,'Male Data'!$X41,0),IF(AND('Male Data'!D41&gt;MaleWeighted!D$1145,'Male Data'!D41&lt;MaleWeighted!D$1146),'Male Data'!$X41,0))))</f>
        <v>--</v>
      </c>
      <c r="E41" t="str">
        <f>IF(AND(MaleWeighted!E$1145=0,MaleWeighted!E$1146=0),"--",IF(AND(MaleWeighted!E$1145&gt;0,MaleWeighted!E$1146=0),IF('Male Data'!E41&gt;MaleWeighted!E$1145,'Male Data'!$X41,0),IF(AND(MaleWeighted!E$1145=0,MaleWeighted!E$1146&gt;0),IF('Male Data'!E41&lt;MaleWeighted!E$1146,'Male Data'!$X41,0),IF(AND('Male Data'!E41&gt;MaleWeighted!E$1145,'Male Data'!E41&lt;MaleWeighted!E$1146),'Male Data'!$X41,0))))</f>
        <v>--</v>
      </c>
      <c r="F41" t="str">
        <f>IF(AND(MaleWeighted!F$1145=0,MaleWeighted!F$1146=0),"--",IF(AND(MaleWeighted!F$1145&gt;0,MaleWeighted!F$1146=0),IF('Male Data'!F41&gt;MaleWeighted!F$1145,'Male Data'!$X41,0),IF(AND(MaleWeighted!F$1145=0,MaleWeighted!F$1146&gt;0),IF('Male Data'!F41&lt;MaleWeighted!F$1146,'Male Data'!$X41,0),IF(AND('Male Data'!F41&gt;MaleWeighted!F$1145,'Male Data'!F41&lt;MaleWeighted!F$1146),'Male Data'!$X41,0))))</f>
        <v>--</v>
      </c>
      <c r="G41" t="str">
        <f>IF(AND(MaleWeighted!G$1145=0,MaleWeighted!G$1146=0),"--",IF(AND(MaleWeighted!G$1145&gt;0,MaleWeighted!G$1146=0),IF('Male Data'!G41&gt;MaleWeighted!G$1145,'Male Data'!$X41,0),IF(AND(MaleWeighted!G$1145=0,MaleWeighted!G$1146&gt;0),IF('Male Data'!G41&lt;MaleWeighted!G$1146,'Male Data'!$X41,0),IF(AND('Male Data'!G41&gt;MaleWeighted!G$1145,'Male Data'!G41&lt;MaleWeighted!G$1146),'Male Data'!$X41,0))))</f>
        <v>--</v>
      </c>
      <c r="H41" t="str">
        <f>IF(AND(MaleWeighted!H$1145=0,MaleWeighted!H$1146=0),"--",IF(AND(MaleWeighted!H$1145&gt;0,MaleWeighted!H$1146=0),IF('Male Data'!H41&gt;MaleWeighted!H$1145,'Male Data'!$X41,0),IF(AND(MaleWeighted!H$1145=0,MaleWeighted!H$1146&gt;0),IF('Male Data'!H41&lt;MaleWeighted!H$1146,'Male Data'!$X41,0),IF(AND('Male Data'!H41&gt;MaleWeighted!H$1145,'Male Data'!H41&lt;MaleWeighted!H$1146),'Male Data'!$X41,0))))</f>
        <v>--</v>
      </c>
      <c r="I41" t="str">
        <f>IF(AND(MaleWeighted!I$1145=0,MaleWeighted!I$1146=0),"--",IF(AND(MaleWeighted!I$1145&gt;0,MaleWeighted!I$1146=0),IF('Male Data'!I41&gt;MaleWeighted!I$1145,'Male Data'!$X41,0),IF(AND(MaleWeighted!I$1145=0,MaleWeighted!I$1146&gt;0),IF('Male Data'!I41&lt;MaleWeighted!I$1146,'Male Data'!$X41,0),IF(AND('Male Data'!I41&gt;MaleWeighted!I$1145,'Male Data'!I41&lt;MaleWeighted!I$1146),'Male Data'!$X41,0))))</f>
        <v>--</v>
      </c>
      <c r="J41" t="str">
        <f>IF(AND(MaleWeighted!J$1145=0,MaleWeighted!J$1146=0),"--",IF(AND(MaleWeighted!J$1145&gt;0,MaleWeighted!J$1146=0),IF('Male Data'!J41&gt;MaleWeighted!J$1145,'Male Data'!$X41,0),IF(AND(MaleWeighted!J$1145=0,MaleWeighted!J$1146&gt;0),IF('Male Data'!J41&lt;MaleWeighted!J$1146,'Male Data'!$X41,0),IF(AND('Male Data'!J41&gt;MaleWeighted!J$1145,'Male Data'!J41&lt;MaleWeighted!J$1146),'Male Data'!$X41,0))))</f>
        <v>--</v>
      </c>
      <c r="K41" t="str">
        <f>IF(AND(MaleWeighted!K$1145=0,MaleWeighted!K$1146=0),"--",IF(AND(MaleWeighted!K$1145&gt;0,MaleWeighted!K$1146=0),IF('Male Data'!K41&gt;MaleWeighted!K$1145,'Male Data'!$X41,0),IF(AND(MaleWeighted!K$1145=0,MaleWeighted!K$1146&gt;0),IF('Male Data'!K41&lt;MaleWeighted!K$1146,'Male Data'!$X41,0),IF(AND('Male Data'!K41&gt;MaleWeighted!K$1145,'Male Data'!K41&lt;MaleWeighted!K$1146),'Male Data'!$X41,0))))</f>
        <v>--</v>
      </c>
      <c r="L41" t="str">
        <f>IF(AND(MaleWeighted!L$1145=0,MaleWeighted!L$1146=0),"--",IF(AND(MaleWeighted!L$1145&gt;0,MaleWeighted!L$1146=0),IF('Male Data'!L41&gt;MaleWeighted!L$1145,'Male Data'!$X41,0),IF(AND(MaleWeighted!L$1145=0,MaleWeighted!L$1146&gt;0),IF('Male Data'!L41&lt;MaleWeighted!L$1146,'Male Data'!$X41,0),IF(AND('Male Data'!L41&gt;MaleWeighted!L$1145,'Male Data'!L41&lt;MaleWeighted!L$1146),'Male Data'!$X41,0))))</f>
        <v>--</v>
      </c>
      <c r="M41" t="str">
        <f>IF(AND(MaleWeighted!M$1145=0,MaleWeighted!M$1146=0),"--",IF(AND(MaleWeighted!M$1145&gt;0,MaleWeighted!M$1146=0),IF('Male Data'!M41&gt;MaleWeighted!M$1145,'Male Data'!$X41,0),IF(AND(MaleWeighted!M$1145=0,MaleWeighted!M$1146&gt;0),IF('Male Data'!M41&lt;MaleWeighted!M$1146,'Male Data'!$X41,0),IF(AND('Male Data'!M41&gt;MaleWeighted!M$1145,'Male Data'!M41&lt;MaleWeighted!M$1146),'Male Data'!$X41,0))))</f>
        <v>--</v>
      </c>
      <c r="N41" t="str">
        <f>IF(AND(MaleWeighted!N$1145=0,MaleWeighted!N$1146=0),"--",IF(AND(MaleWeighted!N$1145&gt;0,MaleWeighted!N$1146=0),IF('Male Data'!N41&gt;MaleWeighted!N$1145,'Male Data'!$X41,0),IF(AND(MaleWeighted!N$1145=0,MaleWeighted!N$1146&gt;0),IF('Male Data'!N41&lt;MaleWeighted!N$1146,'Male Data'!$X41,0),IF(AND('Male Data'!N41&gt;MaleWeighted!N$1145,'Male Data'!N41&lt;MaleWeighted!N$1146),'Male Data'!$X41,0))))</f>
        <v>--</v>
      </c>
      <c r="O41" t="str">
        <f>IF(AND(MaleWeighted!O$1145=0,MaleWeighted!O$1146=0),"--",IF(AND(MaleWeighted!O$1145&gt;0,MaleWeighted!O$1146=0),IF('Male Data'!O41&gt;MaleWeighted!O$1145,'Male Data'!$X41,0),IF(AND(MaleWeighted!O$1145=0,MaleWeighted!O$1146&gt;0),IF('Male Data'!O41&lt;MaleWeighted!O$1146,'Male Data'!$X41,0),IF(AND('Male Data'!O41&gt;MaleWeighted!O$1145,'Male Data'!O41&lt;MaleWeighted!O$1146),'Male Data'!$X41,0))))</f>
        <v>--</v>
      </c>
      <c r="P41" t="str">
        <f>IF(AND(MaleWeighted!P$1145=0,MaleWeighted!P$1146=0),"--",IF(AND(MaleWeighted!P$1145&gt;0,MaleWeighted!P$1146=0),IF('Male Data'!P41&gt;MaleWeighted!P$1145,'Male Data'!$X41,0),IF(AND(MaleWeighted!P$1145=0,MaleWeighted!P$1146&gt;0),IF('Male Data'!P41&lt;MaleWeighted!P$1146,'Male Data'!$X41,0),IF(AND('Male Data'!P41&gt;MaleWeighted!P$1145,'Male Data'!P41&lt;MaleWeighted!P$1146),'Male Data'!$X41,0))))</f>
        <v>--</v>
      </c>
      <c r="Q41" t="str">
        <f>IF(AND(MaleWeighted!Q$1145=0,MaleWeighted!Q$1146=0),"--",IF(AND(MaleWeighted!Q$1145&gt;0,MaleWeighted!Q$1146=0),IF('Male Data'!Q41&gt;MaleWeighted!Q$1145,'Male Data'!$X41,0),IF(AND(MaleWeighted!Q$1145=0,MaleWeighted!Q$1146&gt;0),IF('Male Data'!Q41&lt;MaleWeighted!Q$1146,'Male Data'!$X41,0),IF(AND('Male Data'!Q41&gt;MaleWeighted!Q$1145,'Male Data'!Q41&lt;MaleWeighted!Q$1146),'Male Data'!$X41,0))))</f>
        <v>--</v>
      </c>
      <c r="R41" t="str">
        <f>IF(AND(MaleWeighted!R$1145=0,MaleWeighted!R$1146=0),"--",IF(AND(MaleWeighted!R$1145&gt;0,MaleWeighted!R$1146=0),IF('Male Data'!R41&gt;MaleWeighted!R$1145,'Male Data'!$X41,0),IF(AND(MaleWeighted!R$1145=0,MaleWeighted!R$1146&gt;0),IF('Male Data'!R41&lt;MaleWeighted!R$1146,'Male Data'!$X41,0),IF(AND('Male Data'!R41&gt;MaleWeighted!R$1145,'Male Data'!R41&lt;MaleWeighted!R$1146),'Male Data'!$X41,0))))</f>
        <v>--</v>
      </c>
      <c r="S41" t="str">
        <f>IF(AND(MaleWeighted!S$1145=0,MaleWeighted!S$1146=0),"--",IF(AND(MaleWeighted!S$1145&gt;0,MaleWeighted!S$1146=0),IF('Male Data'!S41&gt;MaleWeighted!S$1145,'Male Data'!$X41,0),IF(AND(MaleWeighted!S$1145=0,MaleWeighted!S$1146&gt;0),IF('Male Data'!S41&lt;MaleWeighted!S$1146,'Male Data'!$X41,0),IF(AND('Male Data'!S41&gt;MaleWeighted!S$1145,'Male Data'!S41&lt;MaleWeighted!S$1146),'Male Data'!$X41,0))))</f>
        <v>--</v>
      </c>
      <c r="T41" t="str">
        <f>IF(AND(MaleWeighted!T$1145=0,MaleWeighted!T$1146=0),"--",IF(AND(MaleWeighted!T$1145&gt;0,MaleWeighted!T$1146=0),IF('Male Data'!T41&gt;MaleWeighted!T$1145,'Male Data'!$X41,0),IF(AND(MaleWeighted!T$1145=0,MaleWeighted!T$1146&gt;0),IF('Male Data'!$T41&lt;MaleWeighted!T$1146,'Male Data'!$X41,0),IF(AND('Male Data'!T41&gt;MaleWeighted!T$1145,'Male Data'!T41&lt;MaleWeighted!T$1146),'Male Data'!$X41,0))))</f>
        <v>--</v>
      </c>
      <c r="U41" t="str">
        <f>IF(AND(MaleWeighted!U$1145=0,MaleWeighted!U$1146=0),"--",IF(AND(MaleWeighted!U$1145&gt;0,MaleWeighted!U$1146=0),IF('Male Data'!U41&gt;MaleWeighted!U$1145,'Male Data'!$X41,0),IF(AND(MaleWeighted!U$1145=0,MaleWeighted!U$1146&gt;0),IF('Male Data'!U41&lt;MaleWeighted!U$1146,'Male Data'!$X41,0),IF(AND('Male Data'!U41&gt;MaleWeighted!U$1145,'Male Data'!U41&lt;MaleWeighted!U$1146),'Male Data'!$X41,0))))</f>
        <v>--</v>
      </c>
      <c r="V41" t="str">
        <f>IF(AND(MaleWeighted!V$1145=0,MaleWeighted!V$1146=0),"--",IF(AND(MaleWeighted!V$1145&gt;0,MaleWeighted!V$1146=0),IF('Male Data'!V41&gt;MaleWeighted!V$1145,'Male Data'!$X41,0),IF(AND(MaleWeighted!V$1145=0,MaleWeighted!V$1146&gt;0),IF('Male Data'!V41&lt;MaleWeighted!V$1146,'Male Data'!$X41,0),IF(AND('Male Data'!V41&gt;MaleWeighted!V$1145,'Male Data'!V41&lt;MaleWeighted!V$1146),'Male Data'!$X41,0))))</f>
        <v>--</v>
      </c>
      <c r="W41" t="str">
        <f>IF(AND(MaleWeighted!W$1145=0,MaleWeighted!W$1146=0),"--",IF(AND(MaleWeighted!W$1145&gt;0,MaleWeighted!W$1146=0),IF('Male Data'!W41&gt;MaleWeighted!W$1145,'Male Data'!$X41,0),IF(AND(MaleWeighted!W$1145=0,MaleWeighted!W$1146&gt;0),IF('Male Data'!W41&lt;MaleWeighted!W$1146,'Male Data'!$X41,0),IF(AND('Male Data'!W41&gt;MaleWeighted!W$1145,'Male Data'!W41&lt;MaleWeighted!W$1146),'Male Data'!$X41,0))))</f>
        <v>--</v>
      </c>
      <c r="Y41">
        <f t="shared" si="0"/>
        <v>0</v>
      </c>
      <c r="Z41">
        <f>Y41*'Male Data'!X41</f>
        <v>0</v>
      </c>
      <c r="AA41">
        <f t="shared" si="1"/>
        <v>1</v>
      </c>
      <c r="AB41">
        <f>AA41*'Male Data'!X41</f>
        <v>99560</v>
      </c>
    </row>
    <row r="42" spans="1:28">
      <c r="A42">
        <f>'Male Data'!A42</f>
        <v>41</v>
      </c>
      <c r="B42" t="str">
        <f>'Male Data'!B42</f>
        <v>M</v>
      </c>
      <c r="C42" t="str">
        <f>IF(AND(MaleWeighted!C$1145=0,MaleWeighted!C$1146=0),"--",IF(AND(MaleWeighted!C$1145&gt;0,MaleWeighted!C$1146=0),IF('Male Data'!C42&gt;MaleWeighted!C$1145,'Male Data'!$X42,0),IF(AND(MaleWeighted!C$1145=0,MaleWeighted!C$1146&gt;0),IF('Male Data'!C42&lt;MaleWeighted!C$1146,'Male Data'!$X42,0),IF(AND('Male Data'!C42&gt;MaleWeighted!C$1145,'Male Data'!C42&lt;MaleWeighted!C$1146),'Male Data'!$X42,0))))</f>
        <v>--</v>
      </c>
      <c r="D42" t="str">
        <f>IF(AND(MaleWeighted!D$1145=0,MaleWeighted!D$1146=0),"--",IF(AND(MaleWeighted!D$1145&gt;0,MaleWeighted!D$1146=0),IF('Male Data'!D42&gt;MaleWeighted!D$1145,'Male Data'!$X42,0),IF(AND(MaleWeighted!D$1145=0,MaleWeighted!D$1146&gt;0),IF('Male Data'!D42&lt;MaleWeighted!D$1146,'Male Data'!$X42,0),IF(AND('Male Data'!D42&gt;MaleWeighted!D$1145,'Male Data'!D42&lt;MaleWeighted!D$1146),'Male Data'!$X42,0))))</f>
        <v>--</v>
      </c>
      <c r="E42" t="str">
        <f>IF(AND(MaleWeighted!E$1145=0,MaleWeighted!E$1146=0),"--",IF(AND(MaleWeighted!E$1145&gt;0,MaleWeighted!E$1146=0),IF('Male Data'!E42&gt;MaleWeighted!E$1145,'Male Data'!$X42,0),IF(AND(MaleWeighted!E$1145=0,MaleWeighted!E$1146&gt;0),IF('Male Data'!E42&lt;MaleWeighted!E$1146,'Male Data'!$X42,0),IF(AND('Male Data'!E42&gt;MaleWeighted!E$1145,'Male Data'!E42&lt;MaleWeighted!E$1146),'Male Data'!$X42,0))))</f>
        <v>--</v>
      </c>
      <c r="F42" t="str">
        <f>IF(AND(MaleWeighted!F$1145=0,MaleWeighted!F$1146=0),"--",IF(AND(MaleWeighted!F$1145&gt;0,MaleWeighted!F$1146=0),IF('Male Data'!F42&gt;MaleWeighted!F$1145,'Male Data'!$X42,0),IF(AND(MaleWeighted!F$1145=0,MaleWeighted!F$1146&gt;0),IF('Male Data'!F42&lt;MaleWeighted!F$1146,'Male Data'!$X42,0),IF(AND('Male Data'!F42&gt;MaleWeighted!F$1145,'Male Data'!F42&lt;MaleWeighted!F$1146),'Male Data'!$X42,0))))</f>
        <v>--</v>
      </c>
      <c r="G42" t="str">
        <f>IF(AND(MaleWeighted!G$1145=0,MaleWeighted!G$1146=0),"--",IF(AND(MaleWeighted!G$1145&gt;0,MaleWeighted!G$1146=0),IF('Male Data'!G42&gt;MaleWeighted!G$1145,'Male Data'!$X42,0),IF(AND(MaleWeighted!G$1145=0,MaleWeighted!G$1146&gt;0),IF('Male Data'!G42&lt;MaleWeighted!G$1146,'Male Data'!$X42,0),IF(AND('Male Data'!G42&gt;MaleWeighted!G$1145,'Male Data'!G42&lt;MaleWeighted!G$1146),'Male Data'!$X42,0))))</f>
        <v>--</v>
      </c>
      <c r="H42" t="str">
        <f>IF(AND(MaleWeighted!H$1145=0,MaleWeighted!H$1146=0),"--",IF(AND(MaleWeighted!H$1145&gt;0,MaleWeighted!H$1146=0),IF('Male Data'!H42&gt;MaleWeighted!H$1145,'Male Data'!$X42,0),IF(AND(MaleWeighted!H$1145=0,MaleWeighted!H$1146&gt;0),IF('Male Data'!H42&lt;MaleWeighted!H$1146,'Male Data'!$X42,0),IF(AND('Male Data'!H42&gt;MaleWeighted!H$1145,'Male Data'!H42&lt;MaleWeighted!H$1146),'Male Data'!$X42,0))))</f>
        <v>--</v>
      </c>
      <c r="I42" t="str">
        <f>IF(AND(MaleWeighted!I$1145=0,MaleWeighted!I$1146=0),"--",IF(AND(MaleWeighted!I$1145&gt;0,MaleWeighted!I$1146=0),IF('Male Data'!I42&gt;MaleWeighted!I$1145,'Male Data'!$X42,0),IF(AND(MaleWeighted!I$1145=0,MaleWeighted!I$1146&gt;0),IF('Male Data'!I42&lt;MaleWeighted!I$1146,'Male Data'!$X42,0),IF(AND('Male Data'!I42&gt;MaleWeighted!I$1145,'Male Data'!I42&lt;MaleWeighted!I$1146),'Male Data'!$X42,0))))</f>
        <v>--</v>
      </c>
      <c r="J42" t="str">
        <f>IF(AND(MaleWeighted!J$1145=0,MaleWeighted!J$1146=0),"--",IF(AND(MaleWeighted!J$1145&gt;0,MaleWeighted!J$1146=0),IF('Male Data'!J42&gt;MaleWeighted!J$1145,'Male Data'!$X42,0),IF(AND(MaleWeighted!J$1145=0,MaleWeighted!J$1146&gt;0),IF('Male Data'!J42&lt;MaleWeighted!J$1146,'Male Data'!$X42,0),IF(AND('Male Data'!J42&gt;MaleWeighted!J$1145,'Male Data'!J42&lt;MaleWeighted!J$1146),'Male Data'!$X42,0))))</f>
        <v>--</v>
      </c>
      <c r="K42" t="str">
        <f>IF(AND(MaleWeighted!K$1145=0,MaleWeighted!K$1146=0),"--",IF(AND(MaleWeighted!K$1145&gt;0,MaleWeighted!K$1146=0),IF('Male Data'!K42&gt;MaleWeighted!K$1145,'Male Data'!$X42,0),IF(AND(MaleWeighted!K$1145=0,MaleWeighted!K$1146&gt;0),IF('Male Data'!K42&lt;MaleWeighted!K$1146,'Male Data'!$X42,0),IF(AND('Male Data'!K42&gt;MaleWeighted!K$1145,'Male Data'!K42&lt;MaleWeighted!K$1146),'Male Data'!$X42,0))))</f>
        <v>--</v>
      </c>
      <c r="L42" t="str">
        <f>IF(AND(MaleWeighted!L$1145=0,MaleWeighted!L$1146=0),"--",IF(AND(MaleWeighted!L$1145&gt;0,MaleWeighted!L$1146=0),IF('Male Data'!L42&gt;MaleWeighted!L$1145,'Male Data'!$X42,0),IF(AND(MaleWeighted!L$1145=0,MaleWeighted!L$1146&gt;0),IF('Male Data'!L42&lt;MaleWeighted!L$1146,'Male Data'!$X42,0),IF(AND('Male Data'!L42&gt;MaleWeighted!L$1145,'Male Data'!L42&lt;MaleWeighted!L$1146),'Male Data'!$X42,0))))</f>
        <v>--</v>
      </c>
      <c r="M42" t="str">
        <f>IF(AND(MaleWeighted!M$1145=0,MaleWeighted!M$1146=0),"--",IF(AND(MaleWeighted!M$1145&gt;0,MaleWeighted!M$1146=0),IF('Male Data'!M42&gt;MaleWeighted!M$1145,'Male Data'!$X42,0),IF(AND(MaleWeighted!M$1145=0,MaleWeighted!M$1146&gt;0),IF('Male Data'!M42&lt;MaleWeighted!M$1146,'Male Data'!$X42,0),IF(AND('Male Data'!M42&gt;MaleWeighted!M$1145,'Male Data'!M42&lt;MaleWeighted!M$1146),'Male Data'!$X42,0))))</f>
        <v>--</v>
      </c>
      <c r="N42" t="str">
        <f>IF(AND(MaleWeighted!N$1145=0,MaleWeighted!N$1146=0),"--",IF(AND(MaleWeighted!N$1145&gt;0,MaleWeighted!N$1146=0),IF('Male Data'!N42&gt;MaleWeighted!N$1145,'Male Data'!$X42,0),IF(AND(MaleWeighted!N$1145=0,MaleWeighted!N$1146&gt;0),IF('Male Data'!N42&lt;MaleWeighted!N$1146,'Male Data'!$X42,0),IF(AND('Male Data'!N42&gt;MaleWeighted!N$1145,'Male Data'!N42&lt;MaleWeighted!N$1146),'Male Data'!$X42,0))))</f>
        <v>--</v>
      </c>
      <c r="O42" t="str">
        <f>IF(AND(MaleWeighted!O$1145=0,MaleWeighted!O$1146=0),"--",IF(AND(MaleWeighted!O$1145&gt;0,MaleWeighted!O$1146=0),IF('Male Data'!O42&gt;MaleWeighted!O$1145,'Male Data'!$X42,0),IF(AND(MaleWeighted!O$1145=0,MaleWeighted!O$1146&gt;0),IF('Male Data'!O42&lt;MaleWeighted!O$1146,'Male Data'!$X42,0),IF(AND('Male Data'!O42&gt;MaleWeighted!O$1145,'Male Data'!O42&lt;MaleWeighted!O$1146),'Male Data'!$X42,0))))</f>
        <v>--</v>
      </c>
      <c r="P42" t="str">
        <f>IF(AND(MaleWeighted!P$1145=0,MaleWeighted!P$1146=0),"--",IF(AND(MaleWeighted!P$1145&gt;0,MaleWeighted!P$1146=0),IF('Male Data'!P42&gt;MaleWeighted!P$1145,'Male Data'!$X42,0),IF(AND(MaleWeighted!P$1145=0,MaleWeighted!P$1146&gt;0),IF('Male Data'!P42&lt;MaleWeighted!P$1146,'Male Data'!$X42,0),IF(AND('Male Data'!P42&gt;MaleWeighted!P$1145,'Male Data'!P42&lt;MaleWeighted!P$1146),'Male Data'!$X42,0))))</f>
        <v>--</v>
      </c>
      <c r="Q42" t="str">
        <f>IF(AND(MaleWeighted!Q$1145=0,MaleWeighted!Q$1146=0),"--",IF(AND(MaleWeighted!Q$1145&gt;0,MaleWeighted!Q$1146=0),IF('Male Data'!Q42&gt;MaleWeighted!Q$1145,'Male Data'!$X42,0),IF(AND(MaleWeighted!Q$1145=0,MaleWeighted!Q$1146&gt;0),IF('Male Data'!Q42&lt;MaleWeighted!Q$1146,'Male Data'!$X42,0),IF(AND('Male Data'!Q42&gt;MaleWeighted!Q$1145,'Male Data'!Q42&lt;MaleWeighted!Q$1146),'Male Data'!$X42,0))))</f>
        <v>--</v>
      </c>
      <c r="R42" t="str">
        <f>IF(AND(MaleWeighted!R$1145=0,MaleWeighted!R$1146=0),"--",IF(AND(MaleWeighted!R$1145&gt;0,MaleWeighted!R$1146=0),IF('Male Data'!R42&gt;MaleWeighted!R$1145,'Male Data'!$X42,0),IF(AND(MaleWeighted!R$1145=0,MaleWeighted!R$1146&gt;0),IF('Male Data'!R42&lt;MaleWeighted!R$1146,'Male Data'!$X42,0),IF(AND('Male Data'!R42&gt;MaleWeighted!R$1145,'Male Data'!R42&lt;MaleWeighted!R$1146),'Male Data'!$X42,0))))</f>
        <v>--</v>
      </c>
      <c r="S42" t="str">
        <f>IF(AND(MaleWeighted!S$1145=0,MaleWeighted!S$1146=0),"--",IF(AND(MaleWeighted!S$1145&gt;0,MaleWeighted!S$1146=0),IF('Male Data'!S42&gt;MaleWeighted!S$1145,'Male Data'!$X42,0),IF(AND(MaleWeighted!S$1145=0,MaleWeighted!S$1146&gt;0),IF('Male Data'!S42&lt;MaleWeighted!S$1146,'Male Data'!$X42,0),IF(AND('Male Data'!S42&gt;MaleWeighted!S$1145,'Male Data'!S42&lt;MaleWeighted!S$1146),'Male Data'!$X42,0))))</f>
        <v>--</v>
      </c>
      <c r="T42" t="str">
        <f>IF(AND(MaleWeighted!T$1145=0,MaleWeighted!T$1146=0),"--",IF(AND(MaleWeighted!T$1145&gt;0,MaleWeighted!T$1146=0),IF('Male Data'!T42&gt;MaleWeighted!T$1145,'Male Data'!$X42,0),IF(AND(MaleWeighted!T$1145=0,MaleWeighted!T$1146&gt;0),IF('Male Data'!$T42&lt;MaleWeighted!T$1146,'Male Data'!$X42,0),IF(AND('Male Data'!T42&gt;MaleWeighted!T$1145,'Male Data'!T42&lt;MaleWeighted!T$1146),'Male Data'!$X42,0))))</f>
        <v>--</v>
      </c>
      <c r="U42" t="str">
        <f>IF(AND(MaleWeighted!U$1145=0,MaleWeighted!U$1146=0),"--",IF(AND(MaleWeighted!U$1145&gt;0,MaleWeighted!U$1146=0),IF('Male Data'!U42&gt;MaleWeighted!U$1145,'Male Data'!$X42,0),IF(AND(MaleWeighted!U$1145=0,MaleWeighted!U$1146&gt;0),IF('Male Data'!U42&lt;MaleWeighted!U$1146,'Male Data'!$X42,0),IF(AND('Male Data'!U42&gt;MaleWeighted!U$1145,'Male Data'!U42&lt;MaleWeighted!U$1146),'Male Data'!$X42,0))))</f>
        <v>--</v>
      </c>
      <c r="V42" t="str">
        <f>IF(AND(MaleWeighted!V$1145=0,MaleWeighted!V$1146=0),"--",IF(AND(MaleWeighted!V$1145&gt;0,MaleWeighted!V$1146=0),IF('Male Data'!V42&gt;MaleWeighted!V$1145,'Male Data'!$X42,0),IF(AND(MaleWeighted!V$1145=0,MaleWeighted!V$1146&gt;0),IF('Male Data'!V42&lt;MaleWeighted!V$1146,'Male Data'!$X42,0),IF(AND('Male Data'!V42&gt;MaleWeighted!V$1145,'Male Data'!V42&lt;MaleWeighted!V$1146),'Male Data'!$X42,0))))</f>
        <v>--</v>
      </c>
      <c r="W42" t="str">
        <f>IF(AND(MaleWeighted!W$1145=0,MaleWeighted!W$1146=0),"--",IF(AND(MaleWeighted!W$1145&gt;0,MaleWeighted!W$1146=0),IF('Male Data'!W42&gt;MaleWeighted!W$1145,'Male Data'!$X42,0),IF(AND(MaleWeighted!W$1145=0,MaleWeighted!W$1146&gt;0),IF('Male Data'!W42&lt;MaleWeighted!W$1146,'Male Data'!$X42,0),IF(AND('Male Data'!W42&gt;MaleWeighted!W$1145,'Male Data'!W42&lt;MaleWeighted!W$1146),'Male Data'!$X42,0))))</f>
        <v>--</v>
      </c>
      <c r="Y42">
        <f t="shared" si="0"/>
        <v>0</v>
      </c>
      <c r="Z42">
        <f>Y42*'Male Data'!X42</f>
        <v>0</v>
      </c>
      <c r="AA42">
        <f t="shared" si="1"/>
        <v>1</v>
      </c>
      <c r="AB42">
        <f>AA42*'Male Data'!X42</f>
        <v>34950</v>
      </c>
    </row>
    <row r="43" spans="1:28">
      <c r="A43">
        <f>'Male Data'!A43</f>
        <v>42</v>
      </c>
      <c r="B43" t="str">
        <f>'Male Data'!B43</f>
        <v>M</v>
      </c>
      <c r="C43" t="str">
        <f>IF(AND(MaleWeighted!C$1145=0,MaleWeighted!C$1146=0),"--",IF(AND(MaleWeighted!C$1145&gt;0,MaleWeighted!C$1146=0),IF('Male Data'!C43&gt;MaleWeighted!C$1145,'Male Data'!$X43,0),IF(AND(MaleWeighted!C$1145=0,MaleWeighted!C$1146&gt;0),IF('Male Data'!C43&lt;MaleWeighted!C$1146,'Male Data'!$X43,0),IF(AND('Male Data'!C43&gt;MaleWeighted!C$1145,'Male Data'!C43&lt;MaleWeighted!C$1146),'Male Data'!$X43,0))))</f>
        <v>--</v>
      </c>
      <c r="D43" t="str">
        <f>IF(AND(MaleWeighted!D$1145=0,MaleWeighted!D$1146=0),"--",IF(AND(MaleWeighted!D$1145&gt;0,MaleWeighted!D$1146=0),IF('Male Data'!D43&gt;MaleWeighted!D$1145,'Male Data'!$X43,0),IF(AND(MaleWeighted!D$1145=0,MaleWeighted!D$1146&gt;0),IF('Male Data'!D43&lt;MaleWeighted!D$1146,'Male Data'!$X43,0),IF(AND('Male Data'!D43&gt;MaleWeighted!D$1145,'Male Data'!D43&lt;MaleWeighted!D$1146),'Male Data'!$X43,0))))</f>
        <v>--</v>
      </c>
      <c r="E43" t="str">
        <f>IF(AND(MaleWeighted!E$1145=0,MaleWeighted!E$1146=0),"--",IF(AND(MaleWeighted!E$1145&gt;0,MaleWeighted!E$1146=0),IF('Male Data'!E43&gt;MaleWeighted!E$1145,'Male Data'!$X43,0),IF(AND(MaleWeighted!E$1145=0,MaleWeighted!E$1146&gt;0),IF('Male Data'!E43&lt;MaleWeighted!E$1146,'Male Data'!$X43,0),IF(AND('Male Data'!E43&gt;MaleWeighted!E$1145,'Male Data'!E43&lt;MaleWeighted!E$1146),'Male Data'!$X43,0))))</f>
        <v>--</v>
      </c>
      <c r="F43" t="str">
        <f>IF(AND(MaleWeighted!F$1145=0,MaleWeighted!F$1146=0),"--",IF(AND(MaleWeighted!F$1145&gt;0,MaleWeighted!F$1146=0),IF('Male Data'!F43&gt;MaleWeighted!F$1145,'Male Data'!$X43,0),IF(AND(MaleWeighted!F$1145=0,MaleWeighted!F$1146&gt;0),IF('Male Data'!F43&lt;MaleWeighted!F$1146,'Male Data'!$X43,0),IF(AND('Male Data'!F43&gt;MaleWeighted!F$1145,'Male Data'!F43&lt;MaleWeighted!F$1146),'Male Data'!$X43,0))))</f>
        <v>--</v>
      </c>
      <c r="G43" t="str">
        <f>IF(AND(MaleWeighted!G$1145=0,MaleWeighted!G$1146=0),"--",IF(AND(MaleWeighted!G$1145&gt;0,MaleWeighted!G$1146=0),IF('Male Data'!G43&gt;MaleWeighted!G$1145,'Male Data'!$X43,0),IF(AND(MaleWeighted!G$1145=0,MaleWeighted!G$1146&gt;0),IF('Male Data'!G43&lt;MaleWeighted!G$1146,'Male Data'!$X43,0),IF(AND('Male Data'!G43&gt;MaleWeighted!G$1145,'Male Data'!G43&lt;MaleWeighted!G$1146),'Male Data'!$X43,0))))</f>
        <v>--</v>
      </c>
      <c r="H43" t="str">
        <f>IF(AND(MaleWeighted!H$1145=0,MaleWeighted!H$1146=0),"--",IF(AND(MaleWeighted!H$1145&gt;0,MaleWeighted!H$1146=0),IF('Male Data'!H43&gt;MaleWeighted!H$1145,'Male Data'!$X43,0),IF(AND(MaleWeighted!H$1145=0,MaleWeighted!H$1146&gt;0),IF('Male Data'!H43&lt;MaleWeighted!H$1146,'Male Data'!$X43,0),IF(AND('Male Data'!H43&gt;MaleWeighted!H$1145,'Male Data'!H43&lt;MaleWeighted!H$1146),'Male Data'!$X43,0))))</f>
        <v>--</v>
      </c>
      <c r="I43" t="str">
        <f>IF(AND(MaleWeighted!I$1145=0,MaleWeighted!I$1146=0),"--",IF(AND(MaleWeighted!I$1145&gt;0,MaleWeighted!I$1146=0),IF('Male Data'!I43&gt;MaleWeighted!I$1145,'Male Data'!$X43,0),IF(AND(MaleWeighted!I$1145=0,MaleWeighted!I$1146&gt;0),IF('Male Data'!I43&lt;MaleWeighted!I$1146,'Male Data'!$X43,0),IF(AND('Male Data'!I43&gt;MaleWeighted!I$1145,'Male Data'!I43&lt;MaleWeighted!I$1146),'Male Data'!$X43,0))))</f>
        <v>--</v>
      </c>
      <c r="J43" t="str">
        <f>IF(AND(MaleWeighted!J$1145=0,MaleWeighted!J$1146=0),"--",IF(AND(MaleWeighted!J$1145&gt;0,MaleWeighted!J$1146=0),IF('Male Data'!J43&gt;MaleWeighted!J$1145,'Male Data'!$X43,0),IF(AND(MaleWeighted!J$1145=0,MaleWeighted!J$1146&gt;0),IF('Male Data'!J43&lt;MaleWeighted!J$1146,'Male Data'!$X43,0),IF(AND('Male Data'!J43&gt;MaleWeighted!J$1145,'Male Data'!J43&lt;MaleWeighted!J$1146),'Male Data'!$X43,0))))</f>
        <v>--</v>
      </c>
      <c r="K43" t="str">
        <f>IF(AND(MaleWeighted!K$1145=0,MaleWeighted!K$1146=0),"--",IF(AND(MaleWeighted!K$1145&gt;0,MaleWeighted!K$1146=0),IF('Male Data'!K43&gt;MaleWeighted!K$1145,'Male Data'!$X43,0),IF(AND(MaleWeighted!K$1145=0,MaleWeighted!K$1146&gt;0),IF('Male Data'!K43&lt;MaleWeighted!K$1146,'Male Data'!$X43,0),IF(AND('Male Data'!K43&gt;MaleWeighted!K$1145,'Male Data'!K43&lt;MaleWeighted!K$1146),'Male Data'!$X43,0))))</f>
        <v>--</v>
      </c>
      <c r="L43" t="str">
        <f>IF(AND(MaleWeighted!L$1145=0,MaleWeighted!L$1146=0),"--",IF(AND(MaleWeighted!L$1145&gt;0,MaleWeighted!L$1146=0),IF('Male Data'!L43&gt;MaleWeighted!L$1145,'Male Data'!$X43,0),IF(AND(MaleWeighted!L$1145=0,MaleWeighted!L$1146&gt;0),IF('Male Data'!L43&lt;MaleWeighted!L$1146,'Male Data'!$X43,0),IF(AND('Male Data'!L43&gt;MaleWeighted!L$1145,'Male Data'!L43&lt;MaleWeighted!L$1146),'Male Data'!$X43,0))))</f>
        <v>--</v>
      </c>
      <c r="M43" t="str">
        <f>IF(AND(MaleWeighted!M$1145=0,MaleWeighted!M$1146=0),"--",IF(AND(MaleWeighted!M$1145&gt;0,MaleWeighted!M$1146=0),IF('Male Data'!M43&gt;MaleWeighted!M$1145,'Male Data'!$X43,0),IF(AND(MaleWeighted!M$1145=0,MaleWeighted!M$1146&gt;0),IF('Male Data'!M43&lt;MaleWeighted!M$1146,'Male Data'!$X43,0),IF(AND('Male Data'!M43&gt;MaleWeighted!M$1145,'Male Data'!M43&lt;MaleWeighted!M$1146),'Male Data'!$X43,0))))</f>
        <v>--</v>
      </c>
      <c r="N43" t="str">
        <f>IF(AND(MaleWeighted!N$1145=0,MaleWeighted!N$1146=0),"--",IF(AND(MaleWeighted!N$1145&gt;0,MaleWeighted!N$1146=0),IF('Male Data'!N43&gt;MaleWeighted!N$1145,'Male Data'!$X43,0),IF(AND(MaleWeighted!N$1145=0,MaleWeighted!N$1146&gt;0),IF('Male Data'!N43&lt;MaleWeighted!N$1146,'Male Data'!$X43,0),IF(AND('Male Data'!N43&gt;MaleWeighted!N$1145,'Male Data'!N43&lt;MaleWeighted!N$1146),'Male Data'!$X43,0))))</f>
        <v>--</v>
      </c>
      <c r="O43" t="str">
        <f>IF(AND(MaleWeighted!O$1145=0,MaleWeighted!O$1146=0),"--",IF(AND(MaleWeighted!O$1145&gt;0,MaleWeighted!O$1146=0),IF('Male Data'!O43&gt;MaleWeighted!O$1145,'Male Data'!$X43,0),IF(AND(MaleWeighted!O$1145=0,MaleWeighted!O$1146&gt;0),IF('Male Data'!O43&lt;MaleWeighted!O$1146,'Male Data'!$X43,0),IF(AND('Male Data'!O43&gt;MaleWeighted!O$1145,'Male Data'!O43&lt;MaleWeighted!O$1146),'Male Data'!$X43,0))))</f>
        <v>--</v>
      </c>
      <c r="P43" t="str">
        <f>IF(AND(MaleWeighted!P$1145=0,MaleWeighted!P$1146=0),"--",IF(AND(MaleWeighted!P$1145&gt;0,MaleWeighted!P$1146=0),IF('Male Data'!P43&gt;MaleWeighted!P$1145,'Male Data'!$X43,0),IF(AND(MaleWeighted!P$1145=0,MaleWeighted!P$1146&gt;0),IF('Male Data'!P43&lt;MaleWeighted!P$1146,'Male Data'!$X43,0),IF(AND('Male Data'!P43&gt;MaleWeighted!P$1145,'Male Data'!P43&lt;MaleWeighted!P$1146),'Male Data'!$X43,0))))</f>
        <v>--</v>
      </c>
      <c r="Q43" t="str">
        <f>IF(AND(MaleWeighted!Q$1145=0,MaleWeighted!Q$1146=0),"--",IF(AND(MaleWeighted!Q$1145&gt;0,MaleWeighted!Q$1146=0),IF('Male Data'!Q43&gt;MaleWeighted!Q$1145,'Male Data'!$X43,0),IF(AND(MaleWeighted!Q$1145=0,MaleWeighted!Q$1146&gt;0),IF('Male Data'!Q43&lt;MaleWeighted!Q$1146,'Male Data'!$X43,0),IF(AND('Male Data'!Q43&gt;MaleWeighted!Q$1145,'Male Data'!Q43&lt;MaleWeighted!Q$1146),'Male Data'!$X43,0))))</f>
        <v>--</v>
      </c>
      <c r="R43" t="str">
        <f>IF(AND(MaleWeighted!R$1145=0,MaleWeighted!R$1146=0),"--",IF(AND(MaleWeighted!R$1145&gt;0,MaleWeighted!R$1146=0),IF('Male Data'!R43&gt;MaleWeighted!R$1145,'Male Data'!$X43,0),IF(AND(MaleWeighted!R$1145=0,MaleWeighted!R$1146&gt;0),IF('Male Data'!R43&lt;MaleWeighted!R$1146,'Male Data'!$X43,0),IF(AND('Male Data'!R43&gt;MaleWeighted!R$1145,'Male Data'!R43&lt;MaleWeighted!R$1146),'Male Data'!$X43,0))))</f>
        <v>--</v>
      </c>
      <c r="S43" t="str">
        <f>IF(AND(MaleWeighted!S$1145=0,MaleWeighted!S$1146=0),"--",IF(AND(MaleWeighted!S$1145&gt;0,MaleWeighted!S$1146=0),IF('Male Data'!S43&gt;MaleWeighted!S$1145,'Male Data'!$X43,0),IF(AND(MaleWeighted!S$1145=0,MaleWeighted!S$1146&gt;0),IF('Male Data'!S43&lt;MaleWeighted!S$1146,'Male Data'!$X43,0),IF(AND('Male Data'!S43&gt;MaleWeighted!S$1145,'Male Data'!S43&lt;MaleWeighted!S$1146),'Male Data'!$X43,0))))</f>
        <v>--</v>
      </c>
      <c r="T43" t="str">
        <f>IF(AND(MaleWeighted!T$1145=0,MaleWeighted!T$1146=0),"--",IF(AND(MaleWeighted!T$1145&gt;0,MaleWeighted!T$1146=0),IF('Male Data'!T43&gt;MaleWeighted!T$1145,'Male Data'!$X43,0),IF(AND(MaleWeighted!T$1145=0,MaleWeighted!T$1146&gt;0),IF('Male Data'!$T43&lt;MaleWeighted!T$1146,'Male Data'!$X43,0),IF(AND('Male Data'!T43&gt;MaleWeighted!T$1145,'Male Data'!T43&lt;MaleWeighted!T$1146),'Male Data'!$X43,0))))</f>
        <v>--</v>
      </c>
      <c r="U43" t="str">
        <f>IF(AND(MaleWeighted!U$1145=0,MaleWeighted!U$1146=0),"--",IF(AND(MaleWeighted!U$1145&gt;0,MaleWeighted!U$1146=0),IF('Male Data'!U43&gt;MaleWeighted!U$1145,'Male Data'!$X43,0),IF(AND(MaleWeighted!U$1145=0,MaleWeighted!U$1146&gt;0),IF('Male Data'!U43&lt;MaleWeighted!U$1146,'Male Data'!$X43,0),IF(AND('Male Data'!U43&gt;MaleWeighted!U$1145,'Male Data'!U43&lt;MaleWeighted!U$1146),'Male Data'!$X43,0))))</f>
        <v>--</v>
      </c>
      <c r="V43" t="str">
        <f>IF(AND(MaleWeighted!V$1145=0,MaleWeighted!V$1146=0),"--",IF(AND(MaleWeighted!V$1145&gt;0,MaleWeighted!V$1146=0),IF('Male Data'!V43&gt;MaleWeighted!V$1145,'Male Data'!$X43,0),IF(AND(MaleWeighted!V$1145=0,MaleWeighted!V$1146&gt;0),IF('Male Data'!V43&lt;MaleWeighted!V$1146,'Male Data'!$X43,0),IF(AND('Male Data'!V43&gt;MaleWeighted!V$1145,'Male Data'!V43&lt;MaleWeighted!V$1146),'Male Data'!$X43,0))))</f>
        <v>--</v>
      </c>
      <c r="W43" t="str">
        <f>IF(AND(MaleWeighted!W$1145=0,MaleWeighted!W$1146=0),"--",IF(AND(MaleWeighted!W$1145&gt;0,MaleWeighted!W$1146=0),IF('Male Data'!W43&gt;MaleWeighted!W$1145,'Male Data'!$X43,0),IF(AND(MaleWeighted!W$1145=0,MaleWeighted!W$1146&gt;0),IF('Male Data'!W43&lt;MaleWeighted!W$1146,'Male Data'!$X43,0),IF(AND('Male Data'!W43&gt;MaleWeighted!W$1145,'Male Data'!W43&lt;MaleWeighted!W$1146),'Male Data'!$X43,0))))</f>
        <v>--</v>
      </c>
      <c r="Y43">
        <f t="shared" si="0"/>
        <v>0</v>
      </c>
      <c r="Z43">
        <f>Y43*'Male Data'!X43</f>
        <v>0</v>
      </c>
      <c r="AA43">
        <f t="shared" si="1"/>
        <v>1</v>
      </c>
      <c r="AB43">
        <f>AA43*'Male Data'!X43</f>
        <v>126613</v>
      </c>
    </row>
    <row r="44" spans="1:28">
      <c r="A44">
        <f>'Male Data'!A44</f>
        <v>43</v>
      </c>
      <c r="B44" t="str">
        <f>'Male Data'!B44</f>
        <v>M</v>
      </c>
      <c r="C44" t="str">
        <f>IF(AND(MaleWeighted!C$1145=0,MaleWeighted!C$1146=0),"--",IF(AND(MaleWeighted!C$1145&gt;0,MaleWeighted!C$1146=0),IF('Male Data'!C44&gt;MaleWeighted!C$1145,'Male Data'!$X44,0),IF(AND(MaleWeighted!C$1145=0,MaleWeighted!C$1146&gt;0),IF('Male Data'!C44&lt;MaleWeighted!C$1146,'Male Data'!$X44,0),IF(AND('Male Data'!C44&gt;MaleWeighted!C$1145,'Male Data'!C44&lt;MaleWeighted!C$1146),'Male Data'!$X44,0))))</f>
        <v>--</v>
      </c>
      <c r="D44" t="str">
        <f>IF(AND(MaleWeighted!D$1145=0,MaleWeighted!D$1146=0),"--",IF(AND(MaleWeighted!D$1145&gt;0,MaleWeighted!D$1146=0),IF('Male Data'!D44&gt;MaleWeighted!D$1145,'Male Data'!$X44,0),IF(AND(MaleWeighted!D$1145=0,MaleWeighted!D$1146&gt;0),IF('Male Data'!D44&lt;MaleWeighted!D$1146,'Male Data'!$X44,0),IF(AND('Male Data'!D44&gt;MaleWeighted!D$1145,'Male Data'!D44&lt;MaleWeighted!D$1146),'Male Data'!$X44,0))))</f>
        <v>--</v>
      </c>
      <c r="E44" t="str">
        <f>IF(AND(MaleWeighted!E$1145=0,MaleWeighted!E$1146=0),"--",IF(AND(MaleWeighted!E$1145&gt;0,MaleWeighted!E$1146=0),IF('Male Data'!E44&gt;MaleWeighted!E$1145,'Male Data'!$X44,0),IF(AND(MaleWeighted!E$1145=0,MaleWeighted!E$1146&gt;0),IF('Male Data'!E44&lt;MaleWeighted!E$1146,'Male Data'!$X44,0),IF(AND('Male Data'!E44&gt;MaleWeighted!E$1145,'Male Data'!E44&lt;MaleWeighted!E$1146),'Male Data'!$X44,0))))</f>
        <v>--</v>
      </c>
      <c r="F44" t="str">
        <f>IF(AND(MaleWeighted!F$1145=0,MaleWeighted!F$1146=0),"--",IF(AND(MaleWeighted!F$1145&gt;0,MaleWeighted!F$1146=0),IF('Male Data'!F44&gt;MaleWeighted!F$1145,'Male Data'!$X44,0),IF(AND(MaleWeighted!F$1145=0,MaleWeighted!F$1146&gt;0),IF('Male Data'!F44&lt;MaleWeighted!F$1146,'Male Data'!$X44,0),IF(AND('Male Data'!F44&gt;MaleWeighted!F$1145,'Male Data'!F44&lt;MaleWeighted!F$1146),'Male Data'!$X44,0))))</f>
        <v>--</v>
      </c>
      <c r="G44" t="str">
        <f>IF(AND(MaleWeighted!G$1145=0,MaleWeighted!G$1146=0),"--",IF(AND(MaleWeighted!G$1145&gt;0,MaleWeighted!G$1146=0),IF('Male Data'!G44&gt;MaleWeighted!G$1145,'Male Data'!$X44,0),IF(AND(MaleWeighted!G$1145=0,MaleWeighted!G$1146&gt;0),IF('Male Data'!G44&lt;MaleWeighted!G$1146,'Male Data'!$X44,0),IF(AND('Male Data'!G44&gt;MaleWeighted!G$1145,'Male Data'!G44&lt;MaleWeighted!G$1146),'Male Data'!$X44,0))))</f>
        <v>--</v>
      </c>
      <c r="H44" t="str">
        <f>IF(AND(MaleWeighted!H$1145=0,MaleWeighted!H$1146=0),"--",IF(AND(MaleWeighted!H$1145&gt;0,MaleWeighted!H$1146=0),IF('Male Data'!H44&gt;MaleWeighted!H$1145,'Male Data'!$X44,0),IF(AND(MaleWeighted!H$1145=0,MaleWeighted!H$1146&gt;0),IF('Male Data'!H44&lt;MaleWeighted!H$1146,'Male Data'!$X44,0),IF(AND('Male Data'!H44&gt;MaleWeighted!H$1145,'Male Data'!H44&lt;MaleWeighted!H$1146),'Male Data'!$X44,0))))</f>
        <v>--</v>
      </c>
      <c r="I44" t="str">
        <f>IF(AND(MaleWeighted!I$1145=0,MaleWeighted!I$1146=0),"--",IF(AND(MaleWeighted!I$1145&gt;0,MaleWeighted!I$1146=0),IF('Male Data'!I44&gt;MaleWeighted!I$1145,'Male Data'!$X44,0),IF(AND(MaleWeighted!I$1145=0,MaleWeighted!I$1146&gt;0),IF('Male Data'!I44&lt;MaleWeighted!I$1146,'Male Data'!$X44,0),IF(AND('Male Data'!I44&gt;MaleWeighted!I$1145,'Male Data'!I44&lt;MaleWeighted!I$1146),'Male Data'!$X44,0))))</f>
        <v>--</v>
      </c>
      <c r="J44" t="str">
        <f>IF(AND(MaleWeighted!J$1145=0,MaleWeighted!J$1146=0),"--",IF(AND(MaleWeighted!J$1145&gt;0,MaleWeighted!J$1146=0),IF('Male Data'!J44&gt;MaleWeighted!J$1145,'Male Data'!$X44,0),IF(AND(MaleWeighted!J$1145=0,MaleWeighted!J$1146&gt;0),IF('Male Data'!J44&lt;MaleWeighted!J$1146,'Male Data'!$X44,0),IF(AND('Male Data'!J44&gt;MaleWeighted!J$1145,'Male Data'!J44&lt;MaleWeighted!J$1146),'Male Data'!$X44,0))))</f>
        <v>--</v>
      </c>
      <c r="K44" t="str">
        <f>IF(AND(MaleWeighted!K$1145=0,MaleWeighted!K$1146=0),"--",IF(AND(MaleWeighted!K$1145&gt;0,MaleWeighted!K$1146=0),IF('Male Data'!K44&gt;MaleWeighted!K$1145,'Male Data'!$X44,0),IF(AND(MaleWeighted!K$1145=0,MaleWeighted!K$1146&gt;0),IF('Male Data'!K44&lt;MaleWeighted!K$1146,'Male Data'!$X44,0),IF(AND('Male Data'!K44&gt;MaleWeighted!K$1145,'Male Data'!K44&lt;MaleWeighted!K$1146),'Male Data'!$X44,0))))</f>
        <v>--</v>
      </c>
      <c r="L44" t="str">
        <f>IF(AND(MaleWeighted!L$1145=0,MaleWeighted!L$1146=0),"--",IF(AND(MaleWeighted!L$1145&gt;0,MaleWeighted!L$1146=0),IF('Male Data'!L44&gt;MaleWeighted!L$1145,'Male Data'!$X44,0),IF(AND(MaleWeighted!L$1145=0,MaleWeighted!L$1146&gt;0),IF('Male Data'!L44&lt;MaleWeighted!L$1146,'Male Data'!$X44,0),IF(AND('Male Data'!L44&gt;MaleWeighted!L$1145,'Male Data'!L44&lt;MaleWeighted!L$1146),'Male Data'!$X44,0))))</f>
        <v>--</v>
      </c>
      <c r="M44" t="str">
        <f>IF(AND(MaleWeighted!M$1145=0,MaleWeighted!M$1146=0),"--",IF(AND(MaleWeighted!M$1145&gt;0,MaleWeighted!M$1146=0),IF('Male Data'!M44&gt;MaleWeighted!M$1145,'Male Data'!$X44,0),IF(AND(MaleWeighted!M$1145=0,MaleWeighted!M$1146&gt;0),IF('Male Data'!M44&lt;MaleWeighted!M$1146,'Male Data'!$X44,0),IF(AND('Male Data'!M44&gt;MaleWeighted!M$1145,'Male Data'!M44&lt;MaleWeighted!M$1146),'Male Data'!$X44,0))))</f>
        <v>--</v>
      </c>
      <c r="N44" t="str">
        <f>IF(AND(MaleWeighted!N$1145=0,MaleWeighted!N$1146=0),"--",IF(AND(MaleWeighted!N$1145&gt;0,MaleWeighted!N$1146=0),IF('Male Data'!N44&gt;MaleWeighted!N$1145,'Male Data'!$X44,0),IF(AND(MaleWeighted!N$1145=0,MaleWeighted!N$1146&gt;0),IF('Male Data'!N44&lt;MaleWeighted!N$1146,'Male Data'!$X44,0),IF(AND('Male Data'!N44&gt;MaleWeighted!N$1145,'Male Data'!N44&lt;MaleWeighted!N$1146),'Male Data'!$X44,0))))</f>
        <v>--</v>
      </c>
      <c r="O44" t="str">
        <f>IF(AND(MaleWeighted!O$1145=0,MaleWeighted!O$1146=0),"--",IF(AND(MaleWeighted!O$1145&gt;0,MaleWeighted!O$1146=0),IF('Male Data'!O44&gt;MaleWeighted!O$1145,'Male Data'!$X44,0),IF(AND(MaleWeighted!O$1145=0,MaleWeighted!O$1146&gt;0),IF('Male Data'!O44&lt;MaleWeighted!O$1146,'Male Data'!$X44,0),IF(AND('Male Data'!O44&gt;MaleWeighted!O$1145,'Male Data'!O44&lt;MaleWeighted!O$1146),'Male Data'!$X44,0))))</f>
        <v>--</v>
      </c>
      <c r="P44" t="str">
        <f>IF(AND(MaleWeighted!P$1145=0,MaleWeighted!P$1146=0),"--",IF(AND(MaleWeighted!P$1145&gt;0,MaleWeighted!P$1146=0),IF('Male Data'!P44&gt;MaleWeighted!P$1145,'Male Data'!$X44,0),IF(AND(MaleWeighted!P$1145=0,MaleWeighted!P$1146&gt;0),IF('Male Data'!P44&lt;MaleWeighted!P$1146,'Male Data'!$X44,0),IF(AND('Male Data'!P44&gt;MaleWeighted!P$1145,'Male Data'!P44&lt;MaleWeighted!P$1146),'Male Data'!$X44,0))))</f>
        <v>--</v>
      </c>
      <c r="Q44" t="str">
        <f>IF(AND(MaleWeighted!Q$1145=0,MaleWeighted!Q$1146=0),"--",IF(AND(MaleWeighted!Q$1145&gt;0,MaleWeighted!Q$1146=0),IF('Male Data'!Q44&gt;MaleWeighted!Q$1145,'Male Data'!$X44,0),IF(AND(MaleWeighted!Q$1145=0,MaleWeighted!Q$1146&gt;0),IF('Male Data'!Q44&lt;MaleWeighted!Q$1146,'Male Data'!$X44,0),IF(AND('Male Data'!Q44&gt;MaleWeighted!Q$1145,'Male Data'!Q44&lt;MaleWeighted!Q$1146),'Male Data'!$X44,0))))</f>
        <v>--</v>
      </c>
      <c r="R44" t="str">
        <f>IF(AND(MaleWeighted!R$1145=0,MaleWeighted!R$1146=0),"--",IF(AND(MaleWeighted!R$1145&gt;0,MaleWeighted!R$1146=0),IF('Male Data'!R44&gt;MaleWeighted!R$1145,'Male Data'!$X44,0),IF(AND(MaleWeighted!R$1145=0,MaleWeighted!R$1146&gt;0),IF('Male Data'!R44&lt;MaleWeighted!R$1146,'Male Data'!$X44,0),IF(AND('Male Data'!R44&gt;MaleWeighted!R$1145,'Male Data'!R44&lt;MaleWeighted!R$1146),'Male Data'!$X44,0))))</f>
        <v>--</v>
      </c>
      <c r="S44" t="str">
        <f>IF(AND(MaleWeighted!S$1145=0,MaleWeighted!S$1146=0),"--",IF(AND(MaleWeighted!S$1145&gt;0,MaleWeighted!S$1146=0),IF('Male Data'!S44&gt;MaleWeighted!S$1145,'Male Data'!$X44,0),IF(AND(MaleWeighted!S$1145=0,MaleWeighted!S$1146&gt;0),IF('Male Data'!S44&lt;MaleWeighted!S$1146,'Male Data'!$X44,0),IF(AND('Male Data'!S44&gt;MaleWeighted!S$1145,'Male Data'!S44&lt;MaleWeighted!S$1146),'Male Data'!$X44,0))))</f>
        <v>--</v>
      </c>
      <c r="T44" t="str">
        <f>IF(AND(MaleWeighted!T$1145=0,MaleWeighted!T$1146=0),"--",IF(AND(MaleWeighted!T$1145&gt;0,MaleWeighted!T$1146=0),IF('Male Data'!T44&gt;MaleWeighted!T$1145,'Male Data'!$X44,0),IF(AND(MaleWeighted!T$1145=0,MaleWeighted!T$1146&gt;0),IF('Male Data'!$T44&lt;MaleWeighted!T$1146,'Male Data'!$X44,0),IF(AND('Male Data'!T44&gt;MaleWeighted!T$1145,'Male Data'!T44&lt;MaleWeighted!T$1146),'Male Data'!$X44,0))))</f>
        <v>--</v>
      </c>
      <c r="U44" t="str">
        <f>IF(AND(MaleWeighted!U$1145=0,MaleWeighted!U$1146=0),"--",IF(AND(MaleWeighted!U$1145&gt;0,MaleWeighted!U$1146=0),IF('Male Data'!U44&gt;MaleWeighted!U$1145,'Male Data'!$X44,0),IF(AND(MaleWeighted!U$1145=0,MaleWeighted!U$1146&gt;0),IF('Male Data'!U44&lt;MaleWeighted!U$1146,'Male Data'!$X44,0),IF(AND('Male Data'!U44&gt;MaleWeighted!U$1145,'Male Data'!U44&lt;MaleWeighted!U$1146),'Male Data'!$X44,0))))</f>
        <v>--</v>
      </c>
      <c r="V44" t="str">
        <f>IF(AND(MaleWeighted!V$1145=0,MaleWeighted!V$1146=0),"--",IF(AND(MaleWeighted!V$1145&gt;0,MaleWeighted!V$1146=0),IF('Male Data'!V44&gt;MaleWeighted!V$1145,'Male Data'!$X44,0),IF(AND(MaleWeighted!V$1145=0,MaleWeighted!V$1146&gt;0),IF('Male Data'!V44&lt;MaleWeighted!V$1146,'Male Data'!$X44,0),IF(AND('Male Data'!V44&gt;MaleWeighted!V$1145,'Male Data'!V44&lt;MaleWeighted!V$1146),'Male Data'!$X44,0))))</f>
        <v>--</v>
      </c>
      <c r="W44" t="str">
        <f>IF(AND(MaleWeighted!W$1145=0,MaleWeighted!W$1146=0),"--",IF(AND(MaleWeighted!W$1145&gt;0,MaleWeighted!W$1146=0),IF('Male Data'!W44&gt;MaleWeighted!W$1145,'Male Data'!$X44,0),IF(AND(MaleWeighted!W$1145=0,MaleWeighted!W$1146&gt;0),IF('Male Data'!W44&lt;MaleWeighted!W$1146,'Male Data'!$X44,0),IF(AND('Male Data'!W44&gt;MaleWeighted!W$1145,'Male Data'!W44&lt;MaleWeighted!W$1146),'Male Data'!$X44,0))))</f>
        <v>--</v>
      </c>
      <c r="Y44">
        <f t="shared" si="0"/>
        <v>0</v>
      </c>
      <c r="Z44">
        <f>Y44*'Male Data'!X44</f>
        <v>0</v>
      </c>
      <c r="AA44">
        <f t="shared" si="1"/>
        <v>1</v>
      </c>
      <c r="AB44">
        <f>AA44*'Male Data'!X44</f>
        <v>67374</v>
      </c>
    </row>
    <row r="45" spans="1:28">
      <c r="A45">
        <f>'Male Data'!A45</f>
        <v>44</v>
      </c>
      <c r="B45" t="str">
        <f>'Male Data'!B45</f>
        <v>M</v>
      </c>
      <c r="C45" t="str">
        <f>IF(AND(MaleWeighted!C$1145=0,MaleWeighted!C$1146=0),"--",IF(AND(MaleWeighted!C$1145&gt;0,MaleWeighted!C$1146=0),IF('Male Data'!C45&gt;MaleWeighted!C$1145,'Male Data'!$X45,0),IF(AND(MaleWeighted!C$1145=0,MaleWeighted!C$1146&gt;0),IF('Male Data'!C45&lt;MaleWeighted!C$1146,'Male Data'!$X45,0),IF(AND('Male Data'!C45&gt;MaleWeighted!C$1145,'Male Data'!C45&lt;MaleWeighted!C$1146),'Male Data'!$X45,0))))</f>
        <v>--</v>
      </c>
      <c r="D45" t="str">
        <f>IF(AND(MaleWeighted!D$1145=0,MaleWeighted!D$1146=0),"--",IF(AND(MaleWeighted!D$1145&gt;0,MaleWeighted!D$1146=0),IF('Male Data'!D45&gt;MaleWeighted!D$1145,'Male Data'!$X45,0),IF(AND(MaleWeighted!D$1145=0,MaleWeighted!D$1146&gt;0),IF('Male Data'!D45&lt;MaleWeighted!D$1146,'Male Data'!$X45,0),IF(AND('Male Data'!D45&gt;MaleWeighted!D$1145,'Male Data'!D45&lt;MaleWeighted!D$1146),'Male Data'!$X45,0))))</f>
        <v>--</v>
      </c>
      <c r="E45" t="str">
        <f>IF(AND(MaleWeighted!E$1145=0,MaleWeighted!E$1146=0),"--",IF(AND(MaleWeighted!E$1145&gt;0,MaleWeighted!E$1146=0),IF('Male Data'!E45&gt;MaleWeighted!E$1145,'Male Data'!$X45,0),IF(AND(MaleWeighted!E$1145=0,MaleWeighted!E$1146&gt;0),IF('Male Data'!E45&lt;MaleWeighted!E$1146,'Male Data'!$X45,0),IF(AND('Male Data'!E45&gt;MaleWeighted!E$1145,'Male Data'!E45&lt;MaleWeighted!E$1146),'Male Data'!$X45,0))))</f>
        <v>--</v>
      </c>
      <c r="F45" t="str">
        <f>IF(AND(MaleWeighted!F$1145=0,MaleWeighted!F$1146=0),"--",IF(AND(MaleWeighted!F$1145&gt;0,MaleWeighted!F$1146=0),IF('Male Data'!F45&gt;MaleWeighted!F$1145,'Male Data'!$X45,0),IF(AND(MaleWeighted!F$1145=0,MaleWeighted!F$1146&gt;0),IF('Male Data'!F45&lt;MaleWeighted!F$1146,'Male Data'!$X45,0),IF(AND('Male Data'!F45&gt;MaleWeighted!F$1145,'Male Data'!F45&lt;MaleWeighted!F$1146),'Male Data'!$X45,0))))</f>
        <v>--</v>
      </c>
      <c r="G45" t="str">
        <f>IF(AND(MaleWeighted!G$1145=0,MaleWeighted!G$1146=0),"--",IF(AND(MaleWeighted!G$1145&gt;0,MaleWeighted!G$1146=0),IF('Male Data'!G45&gt;MaleWeighted!G$1145,'Male Data'!$X45,0),IF(AND(MaleWeighted!G$1145=0,MaleWeighted!G$1146&gt;0),IF('Male Data'!G45&lt;MaleWeighted!G$1146,'Male Data'!$X45,0),IF(AND('Male Data'!G45&gt;MaleWeighted!G$1145,'Male Data'!G45&lt;MaleWeighted!G$1146),'Male Data'!$X45,0))))</f>
        <v>--</v>
      </c>
      <c r="H45" t="str">
        <f>IF(AND(MaleWeighted!H$1145=0,MaleWeighted!H$1146=0),"--",IF(AND(MaleWeighted!H$1145&gt;0,MaleWeighted!H$1146=0),IF('Male Data'!H45&gt;MaleWeighted!H$1145,'Male Data'!$X45,0),IF(AND(MaleWeighted!H$1145=0,MaleWeighted!H$1146&gt;0),IF('Male Data'!H45&lt;MaleWeighted!H$1146,'Male Data'!$X45,0),IF(AND('Male Data'!H45&gt;MaleWeighted!H$1145,'Male Data'!H45&lt;MaleWeighted!H$1146),'Male Data'!$X45,0))))</f>
        <v>--</v>
      </c>
      <c r="I45" t="str">
        <f>IF(AND(MaleWeighted!I$1145=0,MaleWeighted!I$1146=0),"--",IF(AND(MaleWeighted!I$1145&gt;0,MaleWeighted!I$1146=0),IF('Male Data'!I45&gt;MaleWeighted!I$1145,'Male Data'!$X45,0),IF(AND(MaleWeighted!I$1145=0,MaleWeighted!I$1146&gt;0),IF('Male Data'!I45&lt;MaleWeighted!I$1146,'Male Data'!$X45,0),IF(AND('Male Data'!I45&gt;MaleWeighted!I$1145,'Male Data'!I45&lt;MaleWeighted!I$1146),'Male Data'!$X45,0))))</f>
        <v>--</v>
      </c>
      <c r="J45" t="str">
        <f>IF(AND(MaleWeighted!J$1145=0,MaleWeighted!J$1146=0),"--",IF(AND(MaleWeighted!J$1145&gt;0,MaleWeighted!J$1146=0),IF('Male Data'!J45&gt;MaleWeighted!J$1145,'Male Data'!$X45,0),IF(AND(MaleWeighted!J$1145=0,MaleWeighted!J$1146&gt;0),IF('Male Data'!J45&lt;MaleWeighted!J$1146,'Male Data'!$X45,0),IF(AND('Male Data'!J45&gt;MaleWeighted!J$1145,'Male Data'!J45&lt;MaleWeighted!J$1146),'Male Data'!$X45,0))))</f>
        <v>--</v>
      </c>
      <c r="K45" t="str">
        <f>IF(AND(MaleWeighted!K$1145=0,MaleWeighted!K$1146=0),"--",IF(AND(MaleWeighted!K$1145&gt;0,MaleWeighted!K$1146=0),IF('Male Data'!K45&gt;MaleWeighted!K$1145,'Male Data'!$X45,0),IF(AND(MaleWeighted!K$1145=0,MaleWeighted!K$1146&gt;0),IF('Male Data'!K45&lt;MaleWeighted!K$1146,'Male Data'!$X45,0),IF(AND('Male Data'!K45&gt;MaleWeighted!K$1145,'Male Data'!K45&lt;MaleWeighted!K$1146),'Male Data'!$X45,0))))</f>
        <v>--</v>
      </c>
      <c r="L45" t="str">
        <f>IF(AND(MaleWeighted!L$1145=0,MaleWeighted!L$1146=0),"--",IF(AND(MaleWeighted!L$1145&gt;0,MaleWeighted!L$1146=0),IF('Male Data'!L45&gt;MaleWeighted!L$1145,'Male Data'!$X45,0),IF(AND(MaleWeighted!L$1145=0,MaleWeighted!L$1146&gt;0),IF('Male Data'!L45&lt;MaleWeighted!L$1146,'Male Data'!$X45,0),IF(AND('Male Data'!L45&gt;MaleWeighted!L$1145,'Male Data'!L45&lt;MaleWeighted!L$1146),'Male Data'!$X45,0))))</f>
        <v>--</v>
      </c>
      <c r="M45" t="str">
        <f>IF(AND(MaleWeighted!M$1145=0,MaleWeighted!M$1146=0),"--",IF(AND(MaleWeighted!M$1145&gt;0,MaleWeighted!M$1146=0),IF('Male Data'!M45&gt;MaleWeighted!M$1145,'Male Data'!$X45,0),IF(AND(MaleWeighted!M$1145=0,MaleWeighted!M$1146&gt;0),IF('Male Data'!M45&lt;MaleWeighted!M$1146,'Male Data'!$X45,0),IF(AND('Male Data'!M45&gt;MaleWeighted!M$1145,'Male Data'!M45&lt;MaleWeighted!M$1146),'Male Data'!$X45,0))))</f>
        <v>--</v>
      </c>
      <c r="N45" t="str">
        <f>IF(AND(MaleWeighted!N$1145=0,MaleWeighted!N$1146=0),"--",IF(AND(MaleWeighted!N$1145&gt;0,MaleWeighted!N$1146=0),IF('Male Data'!N45&gt;MaleWeighted!N$1145,'Male Data'!$X45,0),IF(AND(MaleWeighted!N$1145=0,MaleWeighted!N$1146&gt;0),IF('Male Data'!N45&lt;MaleWeighted!N$1146,'Male Data'!$X45,0),IF(AND('Male Data'!N45&gt;MaleWeighted!N$1145,'Male Data'!N45&lt;MaleWeighted!N$1146),'Male Data'!$X45,0))))</f>
        <v>--</v>
      </c>
      <c r="O45" t="str">
        <f>IF(AND(MaleWeighted!O$1145=0,MaleWeighted!O$1146=0),"--",IF(AND(MaleWeighted!O$1145&gt;0,MaleWeighted!O$1146=0),IF('Male Data'!O45&gt;MaleWeighted!O$1145,'Male Data'!$X45,0),IF(AND(MaleWeighted!O$1145=0,MaleWeighted!O$1146&gt;0),IF('Male Data'!O45&lt;MaleWeighted!O$1146,'Male Data'!$X45,0),IF(AND('Male Data'!O45&gt;MaleWeighted!O$1145,'Male Data'!O45&lt;MaleWeighted!O$1146),'Male Data'!$X45,0))))</f>
        <v>--</v>
      </c>
      <c r="P45" t="str">
        <f>IF(AND(MaleWeighted!P$1145=0,MaleWeighted!P$1146=0),"--",IF(AND(MaleWeighted!P$1145&gt;0,MaleWeighted!P$1146=0),IF('Male Data'!P45&gt;MaleWeighted!P$1145,'Male Data'!$X45,0),IF(AND(MaleWeighted!P$1145=0,MaleWeighted!P$1146&gt;0),IF('Male Data'!P45&lt;MaleWeighted!P$1146,'Male Data'!$X45,0),IF(AND('Male Data'!P45&gt;MaleWeighted!P$1145,'Male Data'!P45&lt;MaleWeighted!P$1146),'Male Data'!$X45,0))))</f>
        <v>--</v>
      </c>
      <c r="Q45" t="str">
        <f>IF(AND(MaleWeighted!Q$1145=0,MaleWeighted!Q$1146=0),"--",IF(AND(MaleWeighted!Q$1145&gt;0,MaleWeighted!Q$1146=0),IF('Male Data'!Q45&gt;MaleWeighted!Q$1145,'Male Data'!$X45,0),IF(AND(MaleWeighted!Q$1145=0,MaleWeighted!Q$1146&gt;0),IF('Male Data'!Q45&lt;MaleWeighted!Q$1146,'Male Data'!$X45,0),IF(AND('Male Data'!Q45&gt;MaleWeighted!Q$1145,'Male Data'!Q45&lt;MaleWeighted!Q$1146),'Male Data'!$X45,0))))</f>
        <v>--</v>
      </c>
      <c r="R45" t="str">
        <f>IF(AND(MaleWeighted!R$1145=0,MaleWeighted!R$1146=0),"--",IF(AND(MaleWeighted!R$1145&gt;0,MaleWeighted!R$1146=0),IF('Male Data'!R45&gt;MaleWeighted!R$1145,'Male Data'!$X45,0),IF(AND(MaleWeighted!R$1145=0,MaleWeighted!R$1146&gt;0),IF('Male Data'!R45&lt;MaleWeighted!R$1146,'Male Data'!$X45,0),IF(AND('Male Data'!R45&gt;MaleWeighted!R$1145,'Male Data'!R45&lt;MaleWeighted!R$1146),'Male Data'!$X45,0))))</f>
        <v>--</v>
      </c>
      <c r="S45" t="str">
        <f>IF(AND(MaleWeighted!S$1145=0,MaleWeighted!S$1146=0),"--",IF(AND(MaleWeighted!S$1145&gt;0,MaleWeighted!S$1146=0),IF('Male Data'!S45&gt;MaleWeighted!S$1145,'Male Data'!$X45,0),IF(AND(MaleWeighted!S$1145=0,MaleWeighted!S$1146&gt;0),IF('Male Data'!S45&lt;MaleWeighted!S$1146,'Male Data'!$X45,0),IF(AND('Male Data'!S45&gt;MaleWeighted!S$1145,'Male Data'!S45&lt;MaleWeighted!S$1146),'Male Data'!$X45,0))))</f>
        <v>--</v>
      </c>
      <c r="T45" t="str">
        <f>IF(AND(MaleWeighted!T$1145=0,MaleWeighted!T$1146=0),"--",IF(AND(MaleWeighted!T$1145&gt;0,MaleWeighted!T$1146=0),IF('Male Data'!T45&gt;MaleWeighted!T$1145,'Male Data'!$X45,0),IF(AND(MaleWeighted!T$1145=0,MaleWeighted!T$1146&gt;0),IF('Male Data'!$T45&lt;MaleWeighted!T$1146,'Male Data'!$X45,0),IF(AND('Male Data'!T45&gt;MaleWeighted!T$1145,'Male Data'!T45&lt;MaleWeighted!T$1146),'Male Data'!$X45,0))))</f>
        <v>--</v>
      </c>
      <c r="U45" t="str">
        <f>IF(AND(MaleWeighted!U$1145=0,MaleWeighted!U$1146=0),"--",IF(AND(MaleWeighted!U$1145&gt;0,MaleWeighted!U$1146=0),IF('Male Data'!U45&gt;MaleWeighted!U$1145,'Male Data'!$X45,0),IF(AND(MaleWeighted!U$1145=0,MaleWeighted!U$1146&gt;0),IF('Male Data'!U45&lt;MaleWeighted!U$1146,'Male Data'!$X45,0),IF(AND('Male Data'!U45&gt;MaleWeighted!U$1145,'Male Data'!U45&lt;MaleWeighted!U$1146),'Male Data'!$X45,0))))</f>
        <v>--</v>
      </c>
      <c r="V45" t="str">
        <f>IF(AND(MaleWeighted!V$1145=0,MaleWeighted!V$1146=0),"--",IF(AND(MaleWeighted!V$1145&gt;0,MaleWeighted!V$1146=0),IF('Male Data'!V45&gt;MaleWeighted!V$1145,'Male Data'!$X45,0),IF(AND(MaleWeighted!V$1145=0,MaleWeighted!V$1146&gt;0),IF('Male Data'!V45&lt;MaleWeighted!V$1146,'Male Data'!$X45,0),IF(AND('Male Data'!V45&gt;MaleWeighted!V$1145,'Male Data'!V45&lt;MaleWeighted!V$1146),'Male Data'!$X45,0))))</f>
        <v>--</v>
      </c>
      <c r="W45" t="str">
        <f>IF(AND(MaleWeighted!W$1145=0,MaleWeighted!W$1146=0),"--",IF(AND(MaleWeighted!W$1145&gt;0,MaleWeighted!W$1146=0),IF('Male Data'!W45&gt;MaleWeighted!W$1145,'Male Data'!$X45,0),IF(AND(MaleWeighted!W$1145=0,MaleWeighted!W$1146&gt;0),IF('Male Data'!W45&lt;MaleWeighted!W$1146,'Male Data'!$X45,0),IF(AND('Male Data'!W45&gt;MaleWeighted!W$1145,'Male Data'!W45&lt;MaleWeighted!W$1146),'Male Data'!$X45,0))))</f>
        <v>--</v>
      </c>
      <c r="Y45">
        <f t="shared" si="0"/>
        <v>0</v>
      </c>
      <c r="Z45">
        <f>Y45*'Male Data'!X45</f>
        <v>0</v>
      </c>
      <c r="AA45">
        <f t="shared" si="1"/>
        <v>1</v>
      </c>
      <c r="AB45">
        <f>AA45*'Male Data'!X45</f>
        <v>164423</v>
      </c>
    </row>
    <row r="46" spans="1:28">
      <c r="A46">
        <f>'Male Data'!A46</f>
        <v>45</v>
      </c>
      <c r="B46" t="str">
        <f>'Male Data'!B46</f>
        <v>M</v>
      </c>
      <c r="C46" t="str">
        <f>IF(AND(MaleWeighted!C$1145=0,MaleWeighted!C$1146=0),"--",IF(AND(MaleWeighted!C$1145&gt;0,MaleWeighted!C$1146=0),IF('Male Data'!C46&gt;MaleWeighted!C$1145,'Male Data'!$X46,0),IF(AND(MaleWeighted!C$1145=0,MaleWeighted!C$1146&gt;0),IF('Male Data'!C46&lt;MaleWeighted!C$1146,'Male Data'!$X46,0),IF(AND('Male Data'!C46&gt;MaleWeighted!C$1145,'Male Data'!C46&lt;MaleWeighted!C$1146),'Male Data'!$X46,0))))</f>
        <v>--</v>
      </c>
      <c r="D46" t="str">
        <f>IF(AND(MaleWeighted!D$1145=0,MaleWeighted!D$1146=0),"--",IF(AND(MaleWeighted!D$1145&gt;0,MaleWeighted!D$1146=0),IF('Male Data'!D46&gt;MaleWeighted!D$1145,'Male Data'!$X46,0),IF(AND(MaleWeighted!D$1145=0,MaleWeighted!D$1146&gt;0),IF('Male Data'!D46&lt;MaleWeighted!D$1146,'Male Data'!$X46,0),IF(AND('Male Data'!D46&gt;MaleWeighted!D$1145,'Male Data'!D46&lt;MaleWeighted!D$1146),'Male Data'!$X46,0))))</f>
        <v>--</v>
      </c>
      <c r="E46" t="str">
        <f>IF(AND(MaleWeighted!E$1145=0,MaleWeighted!E$1146=0),"--",IF(AND(MaleWeighted!E$1145&gt;0,MaleWeighted!E$1146=0),IF('Male Data'!E46&gt;MaleWeighted!E$1145,'Male Data'!$X46,0),IF(AND(MaleWeighted!E$1145=0,MaleWeighted!E$1146&gt;0),IF('Male Data'!E46&lt;MaleWeighted!E$1146,'Male Data'!$X46,0),IF(AND('Male Data'!E46&gt;MaleWeighted!E$1145,'Male Data'!E46&lt;MaleWeighted!E$1146),'Male Data'!$X46,0))))</f>
        <v>--</v>
      </c>
      <c r="F46" t="str">
        <f>IF(AND(MaleWeighted!F$1145=0,MaleWeighted!F$1146=0),"--",IF(AND(MaleWeighted!F$1145&gt;0,MaleWeighted!F$1146=0),IF('Male Data'!F46&gt;MaleWeighted!F$1145,'Male Data'!$X46,0),IF(AND(MaleWeighted!F$1145=0,MaleWeighted!F$1146&gt;0),IF('Male Data'!F46&lt;MaleWeighted!F$1146,'Male Data'!$X46,0),IF(AND('Male Data'!F46&gt;MaleWeighted!F$1145,'Male Data'!F46&lt;MaleWeighted!F$1146),'Male Data'!$X46,0))))</f>
        <v>--</v>
      </c>
      <c r="G46" t="str">
        <f>IF(AND(MaleWeighted!G$1145=0,MaleWeighted!G$1146=0),"--",IF(AND(MaleWeighted!G$1145&gt;0,MaleWeighted!G$1146=0),IF('Male Data'!G46&gt;MaleWeighted!G$1145,'Male Data'!$X46,0),IF(AND(MaleWeighted!G$1145=0,MaleWeighted!G$1146&gt;0),IF('Male Data'!G46&lt;MaleWeighted!G$1146,'Male Data'!$X46,0),IF(AND('Male Data'!G46&gt;MaleWeighted!G$1145,'Male Data'!G46&lt;MaleWeighted!G$1146),'Male Data'!$X46,0))))</f>
        <v>--</v>
      </c>
      <c r="H46" t="str">
        <f>IF(AND(MaleWeighted!H$1145=0,MaleWeighted!H$1146=0),"--",IF(AND(MaleWeighted!H$1145&gt;0,MaleWeighted!H$1146=0),IF('Male Data'!H46&gt;MaleWeighted!H$1145,'Male Data'!$X46,0),IF(AND(MaleWeighted!H$1145=0,MaleWeighted!H$1146&gt;0),IF('Male Data'!H46&lt;MaleWeighted!H$1146,'Male Data'!$X46,0),IF(AND('Male Data'!H46&gt;MaleWeighted!H$1145,'Male Data'!H46&lt;MaleWeighted!H$1146),'Male Data'!$X46,0))))</f>
        <v>--</v>
      </c>
      <c r="I46" t="str">
        <f>IF(AND(MaleWeighted!I$1145=0,MaleWeighted!I$1146=0),"--",IF(AND(MaleWeighted!I$1145&gt;0,MaleWeighted!I$1146=0),IF('Male Data'!I46&gt;MaleWeighted!I$1145,'Male Data'!$X46,0),IF(AND(MaleWeighted!I$1145=0,MaleWeighted!I$1146&gt;0),IF('Male Data'!I46&lt;MaleWeighted!I$1146,'Male Data'!$X46,0),IF(AND('Male Data'!I46&gt;MaleWeighted!I$1145,'Male Data'!I46&lt;MaleWeighted!I$1146),'Male Data'!$X46,0))))</f>
        <v>--</v>
      </c>
      <c r="J46" t="str">
        <f>IF(AND(MaleWeighted!J$1145=0,MaleWeighted!J$1146=0),"--",IF(AND(MaleWeighted!J$1145&gt;0,MaleWeighted!J$1146=0),IF('Male Data'!J46&gt;MaleWeighted!J$1145,'Male Data'!$X46,0),IF(AND(MaleWeighted!J$1145=0,MaleWeighted!J$1146&gt;0),IF('Male Data'!J46&lt;MaleWeighted!J$1146,'Male Data'!$X46,0),IF(AND('Male Data'!J46&gt;MaleWeighted!J$1145,'Male Data'!J46&lt;MaleWeighted!J$1146),'Male Data'!$X46,0))))</f>
        <v>--</v>
      </c>
      <c r="K46" t="str">
        <f>IF(AND(MaleWeighted!K$1145=0,MaleWeighted!K$1146=0),"--",IF(AND(MaleWeighted!K$1145&gt;0,MaleWeighted!K$1146=0),IF('Male Data'!K46&gt;MaleWeighted!K$1145,'Male Data'!$X46,0),IF(AND(MaleWeighted!K$1145=0,MaleWeighted!K$1146&gt;0),IF('Male Data'!K46&lt;MaleWeighted!K$1146,'Male Data'!$X46,0),IF(AND('Male Data'!K46&gt;MaleWeighted!K$1145,'Male Data'!K46&lt;MaleWeighted!K$1146),'Male Data'!$X46,0))))</f>
        <v>--</v>
      </c>
      <c r="L46" t="str">
        <f>IF(AND(MaleWeighted!L$1145=0,MaleWeighted!L$1146=0),"--",IF(AND(MaleWeighted!L$1145&gt;0,MaleWeighted!L$1146=0),IF('Male Data'!L46&gt;MaleWeighted!L$1145,'Male Data'!$X46,0),IF(AND(MaleWeighted!L$1145=0,MaleWeighted!L$1146&gt;0),IF('Male Data'!L46&lt;MaleWeighted!L$1146,'Male Data'!$X46,0),IF(AND('Male Data'!L46&gt;MaleWeighted!L$1145,'Male Data'!L46&lt;MaleWeighted!L$1146),'Male Data'!$X46,0))))</f>
        <v>--</v>
      </c>
      <c r="M46" t="str">
        <f>IF(AND(MaleWeighted!M$1145=0,MaleWeighted!M$1146=0),"--",IF(AND(MaleWeighted!M$1145&gt;0,MaleWeighted!M$1146=0),IF('Male Data'!M46&gt;MaleWeighted!M$1145,'Male Data'!$X46,0),IF(AND(MaleWeighted!M$1145=0,MaleWeighted!M$1146&gt;0),IF('Male Data'!M46&lt;MaleWeighted!M$1146,'Male Data'!$X46,0),IF(AND('Male Data'!M46&gt;MaleWeighted!M$1145,'Male Data'!M46&lt;MaleWeighted!M$1146),'Male Data'!$X46,0))))</f>
        <v>--</v>
      </c>
      <c r="N46" t="str">
        <f>IF(AND(MaleWeighted!N$1145=0,MaleWeighted!N$1146=0),"--",IF(AND(MaleWeighted!N$1145&gt;0,MaleWeighted!N$1146=0),IF('Male Data'!N46&gt;MaleWeighted!N$1145,'Male Data'!$X46,0),IF(AND(MaleWeighted!N$1145=0,MaleWeighted!N$1146&gt;0),IF('Male Data'!N46&lt;MaleWeighted!N$1146,'Male Data'!$X46,0),IF(AND('Male Data'!N46&gt;MaleWeighted!N$1145,'Male Data'!N46&lt;MaleWeighted!N$1146),'Male Data'!$X46,0))))</f>
        <v>--</v>
      </c>
      <c r="O46" t="str">
        <f>IF(AND(MaleWeighted!O$1145=0,MaleWeighted!O$1146=0),"--",IF(AND(MaleWeighted!O$1145&gt;0,MaleWeighted!O$1146=0),IF('Male Data'!O46&gt;MaleWeighted!O$1145,'Male Data'!$X46,0),IF(AND(MaleWeighted!O$1145=0,MaleWeighted!O$1146&gt;0),IF('Male Data'!O46&lt;MaleWeighted!O$1146,'Male Data'!$X46,0),IF(AND('Male Data'!O46&gt;MaleWeighted!O$1145,'Male Data'!O46&lt;MaleWeighted!O$1146),'Male Data'!$X46,0))))</f>
        <v>--</v>
      </c>
      <c r="P46" t="str">
        <f>IF(AND(MaleWeighted!P$1145=0,MaleWeighted!P$1146=0),"--",IF(AND(MaleWeighted!P$1145&gt;0,MaleWeighted!P$1146=0),IF('Male Data'!P46&gt;MaleWeighted!P$1145,'Male Data'!$X46,0),IF(AND(MaleWeighted!P$1145=0,MaleWeighted!P$1146&gt;0),IF('Male Data'!P46&lt;MaleWeighted!P$1146,'Male Data'!$X46,0),IF(AND('Male Data'!P46&gt;MaleWeighted!P$1145,'Male Data'!P46&lt;MaleWeighted!P$1146),'Male Data'!$X46,0))))</f>
        <v>--</v>
      </c>
      <c r="Q46" t="str">
        <f>IF(AND(MaleWeighted!Q$1145=0,MaleWeighted!Q$1146=0),"--",IF(AND(MaleWeighted!Q$1145&gt;0,MaleWeighted!Q$1146=0),IF('Male Data'!Q46&gt;MaleWeighted!Q$1145,'Male Data'!$X46,0),IF(AND(MaleWeighted!Q$1145=0,MaleWeighted!Q$1146&gt;0),IF('Male Data'!Q46&lt;MaleWeighted!Q$1146,'Male Data'!$X46,0),IF(AND('Male Data'!Q46&gt;MaleWeighted!Q$1145,'Male Data'!Q46&lt;MaleWeighted!Q$1146),'Male Data'!$X46,0))))</f>
        <v>--</v>
      </c>
      <c r="R46" t="str">
        <f>IF(AND(MaleWeighted!R$1145=0,MaleWeighted!R$1146=0),"--",IF(AND(MaleWeighted!R$1145&gt;0,MaleWeighted!R$1146=0),IF('Male Data'!R46&gt;MaleWeighted!R$1145,'Male Data'!$X46,0),IF(AND(MaleWeighted!R$1145=0,MaleWeighted!R$1146&gt;0),IF('Male Data'!R46&lt;MaleWeighted!R$1146,'Male Data'!$X46,0),IF(AND('Male Data'!R46&gt;MaleWeighted!R$1145,'Male Data'!R46&lt;MaleWeighted!R$1146),'Male Data'!$X46,0))))</f>
        <v>--</v>
      </c>
      <c r="S46" t="str">
        <f>IF(AND(MaleWeighted!S$1145=0,MaleWeighted!S$1146=0),"--",IF(AND(MaleWeighted!S$1145&gt;0,MaleWeighted!S$1146=0),IF('Male Data'!S46&gt;MaleWeighted!S$1145,'Male Data'!$X46,0),IF(AND(MaleWeighted!S$1145=0,MaleWeighted!S$1146&gt;0),IF('Male Data'!S46&lt;MaleWeighted!S$1146,'Male Data'!$X46,0),IF(AND('Male Data'!S46&gt;MaleWeighted!S$1145,'Male Data'!S46&lt;MaleWeighted!S$1146),'Male Data'!$X46,0))))</f>
        <v>--</v>
      </c>
      <c r="T46" t="str">
        <f>IF(AND(MaleWeighted!T$1145=0,MaleWeighted!T$1146=0),"--",IF(AND(MaleWeighted!T$1145&gt;0,MaleWeighted!T$1146=0),IF('Male Data'!T46&gt;MaleWeighted!T$1145,'Male Data'!$X46,0),IF(AND(MaleWeighted!T$1145=0,MaleWeighted!T$1146&gt;0),IF('Male Data'!$T46&lt;MaleWeighted!T$1146,'Male Data'!$X46,0),IF(AND('Male Data'!T46&gt;MaleWeighted!T$1145,'Male Data'!T46&lt;MaleWeighted!T$1146),'Male Data'!$X46,0))))</f>
        <v>--</v>
      </c>
      <c r="U46" t="str">
        <f>IF(AND(MaleWeighted!U$1145=0,MaleWeighted!U$1146=0),"--",IF(AND(MaleWeighted!U$1145&gt;0,MaleWeighted!U$1146=0),IF('Male Data'!U46&gt;MaleWeighted!U$1145,'Male Data'!$X46,0),IF(AND(MaleWeighted!U$1145=0,MaleWeighted!U$1146&gt;0),IF('Male Data'!U46&lt;MaleWeighted!U$1146,'Male Data'!$X46,0),IF(AND('Male Data'!U46&gt;MaleWeighted!U$1145,'Male Data'!U46&lt;MaleWeighted!U$1146),'Male Data'!$X46,0))))</f>
        <v>--</v>
      </c>
      <c r="V46" t="str">
        <f>IF(AND(MaleWeighted!V$1145=0,MaleWeighted!V$1146=0),"--",IF(AND(MaleWeighted!V$1145&gt;0,MaleWeighted!V$1146=0),IF('Male Data'!V46&gt;MaleWeighted!V$1145,'Male Data'!$X46,0),IF(AND(MaleWeighted!V$1145=0,MaleWeighted!V$1146&gt;0),IF('Male Data'!V46&lt;MaleWeighted!V$1146,'Male Data'!$X46,0),IF(AND('Male Data'!V46&gt;MaleWeighted!V$1145,'Male Data'!V46&lt;MaleWeighted!V$1146),'Male Data'!$X46,0))))</f>
        <v>--</v>
      </c>
      <c r="W46" t="str">
        <f>IF(AND(MaleWeighted!W$1145=0,MaleWeighted!W$1146=0),"--",IF(AND(MaleWeighted!W$1145&gt;0,MaleWeighted!W$1146=0),IF('Male Data'!W46&gt;MaleWeighted!W$1145,'Male Data'!$X46,0),IF(AND(MaleWeighted!W$1145=0,MaleWeighted!W$1146&gt;0),IF('Male Data'!W46&lt;MaleWeighted!W$1146,'Male Data'!$X46,0),IF(AND('Male Data'!W46&gt;MaleWeighted!W$1145,'Male Data'!W46&lt;MaleWeighted!W$1146),'Male Data'!$X46,0))))</f>
        <v>--</v>
      </c>
      <c r="Y46">
        <f t="shared" si="0"/>
        <v>0</v>
      </c>
      <c r="Z46">
        <f>Y46*'Male Data'!X46</f>
        <v>0</v>
      </c>
      <c r="AA46">
        <f t="shared" si="1"/>
        <v>1</v>
      </c>
      <c r="AB46">
        <f>AA46*'Male Data'!X46</f>
        <v>14840</v>
      </c>
    </row>
    <row r="47" spans="1:28">
      <c r="A47">
        <f>'Male Data'!A47</f>
        <v>46</v>
      </c>
      <c r="B47" t="str">
        <f>'Male Data'!B47</f>
        <v>M</v>
      </c>
      <c r="C47" t="str">
        <f>IF(AND(MaleWeighted!C$1145=0,MaleWeighted!C$1146=0),"--",IF(AND(MaleWeighted!C$1145&gt;0,MaleWeighted!C$1146=0),IF('Male Data'!C47&gt;MaleWeighted!C$1145,'Male Data'!$X47,0),IF(AND(MaleWeighted!C$1145=0,MaleWeighted!C$1146&gt;0),IF('Male Data'!C47&lt;MaleWeighted!C$1146,'Male Data'!$X47,0),IF(AND('Male Data'!C47&gt;MaleWeighted!C$1145,'Male Data'!C47&lt;MaleWeighted!C$1146),'Male Data'!$X47,0))))</f>
        <v>--</v>
      </c>
      <c r="D47" t="str">
        <f>IF(AND(MaleWeighted!D$1145=0,MaleWeighted!D$1146=0),"--",IF(AND(MaleWeighted!D$1145&gt;0,MaleWeighted!D$1146=0),IF('Male Data'!D47&gt;MaleWeighted!D$1145,'Male Data'!$X47,0),IF(AND(MaleWeighted!D$1145=0,MaleWeighted!D$1146&gt;0),IF('Male Data'!D47&lt;MaleWeighted!D$1146,'Male Data'!$X47,0),IF(AND('Male Data'!D47&gt;MaleWeighted!D$1145,'Male Data'!D47&lt;MaleWeighted!D$1146),'Male Data'!$X47,0))))</f>
        <v>--</v>
      </c>
      <c r="E47" t="str">
        <f>IF(AND(MaleWeighted!E$1145=0,MaleWeighted!E$1146=0),"--",IF(AND(MaleWeighted!E$1145&gt;0,MaleWeighted!E$1146=0),IF('Male Data'!E47&gt;MaleWeighted!E$1145,'Male Data'!$X47,0),IF(AND(MaleWeighted!E$1145=0,MaleWeighted!E$1146&gt;0),IF('Male Data'!E47&lt;MaleWeighted!E$1146,'Male Data'!$X47,0),IF(AND('Male Data'!E47&gt;MaleWeighted!E$1145,'Male Data'!E47&lt;MaleWeighted!E$1146),'Male Data'!$X47,0))))</f>
        <v>--</v>
      </c>
      <c r="F47" t="str">
        <f>IF(AND(MaleWeighted!F$1145=0,MaleWeighted!F$1146=0),"--",IF(AND(MaleWeighted!F$1145&gt;0,MaleWeighted!F$1146=0),IF('Male Data'!F47&gt;MaleWeighted!F$1145,'Male Data'!$X47,0),IF(AND(MaleWeighted!F$1145=0,MaleWeighted!F$1146&gt;0),IF('Male Data'!F47&lt;MaleWeighted!F$1146,'Male Data'!$X47,0),IF(AND('Male Data'!F47&gt;MaleWeighted!F$1145,'Male Data'!F47&lt;MaleWeighted!F$1146),'Male Data'!$X47,0))))</f>
        <v>--</v>
      </c>
      <c r="G47" t="str">
        <f>IF(AND(MaleWeighted!G$1145=0,MaleWeighted!G$1146=0),"--",IF(AND(MaleWeighted!G$1145&gt;0,MaleWeighted!G$1146=0),IF('Male Data'!G47&gt;MaleWeighted!G$1145,'Male Data'!$X47,0),IF(AND(MaleWeighted!G$1145=0,MaleWeighted!G$1146&gt;0),IF('Male Data'!G47&lt;MaleWeighted!G$1146,'Male Data'!$X47,0),IF(AND('Male Data'!G47&gt;MaleWeighted!G$1145,'Male Data'!G47&lt;MaleWeighted!G$1146),'Male Data'!$X47,0))))</f>
        <v>--</v>
      </c>
      <c r="H47" t="str">
        <f>IF(AND(MaleWeighted!H$1145=0,MaleWeighted!H$1146=0),"--",IF(AND(MaleWeighted!H$1145&gt;0,MaleWeighted!H$1146=0),IF('Male Data'!H47&gt;MaleWeighted!H$1145,'Male Data'!$X47,0),IF(AND(MaleWeighted!H$1145=0,MaleWeighted!H$1146&gt;0),IF('Male Data'!H47&lt;MaleWeighted!H$1146,'Male Data'!$X47,0),IF(AND('Male Data'!H47&gt;MaleWeighted!H$1145,'Male Data'!H47&lt;MaleWeighted!H$1146),'Male Data'!$X47,0))))</f>
        <v>--</v>
      </c>
      <c r="I47" t="str">
        <f>IF(AND(MaleWeighted!I$1145=0,MaleWeighted!I$1146=0),"--",IF(AND(MaleWeighted!I$1145&gt;0,MaleWeighted!I$1146=0),IF('Male Data'!I47&gt;MaleWeighted!I$1145,'Male Data'!$X47,0),IF(AND(MaleWeighted!I$1145=0,MaleWeighted!I$1146&gt;0),IF('Male Data'!I47&lt;MaleWeighted!I$1146,'Male Data'!$X47,0),IF(AND('Male Data'!I47&gt;MaleWeighted!I$1145,'Male Data'!I47&lt;MaleWeighted!I$1146),'Male Data'!$X47,0))))</f>
        <v>--</v>
      </c>
      <c r="J47" t="str">
        <f>IF(AND(MaleWeighted!J$1145=0,MaleWeighted!J$1146=0),"--",IF(AND(MaleWeighted!J$1145&gt;0,MaleWeighted!J$1146=0),IF('Male Data'!J47&gt;MaleWeighted!J$1145,'Male Data'!$X47,0),IF(AND(MaleWeighted!J$1145=0,MaleWeighted!J$1146&gt;0),IF('Male Data'!J47&lt;MaleWeighted!J$1146,'Male Data'!$X47,0),IF(AND('Male Data'!J47&gt;MaleWeighted!J$1145,'Male Data'!J47&lt;MaleWeighted!J$1146),'Male Data'!$X47,0))))</f>
        <v>--</v>
      </c>
      <c r="K47" t="str">
        <f>IF(AND(MaleWeighted!K$1145=0,MaleWeighted!K$1146=0),"--",IF(AND(MaleWeighted!K$1145&gt;0,MaleWeighted!K$1146=0),IF('Male Data'!K47&gt;MaleWeighted!K$1145,'Male Data'!$X47,0),IF(AND(MaleWeighted!K$1145=0,MaleWeighted!K$1146&gt;0),IF('Male Data'!K47&lt;MaleWeighted!K$1146,'Male Data'!$X47,0),IF(AND('Male Data'!K47&gt;MaleWeighted!K$1145,'Male Data'!K47&lt;MaleWeighted!K$1146),'Male Data'!$X47,0))))</f>
        <v>--</v>
      </c>
      <c r="L47" t="str">
        <f>IF(AND(MaleWeighted!L$1145=0,MaleWeighted!L$1146=0),"--",IF(AND(MaleWeighted!L$1145&gt;0,MaleWeighted!L$1146=0),IF('Male Data'!L47&gt;MaleWeighted!L$1145,'Male Data'!$X47,0),IF(AND(MaleWeighted!L$1145=0,MaleWeighted!L$1146&gt;0),IF('Male Data'!L47&lt;MaleWeighted!L$1146,'Male Data'!$X47,0),IF(AND('Male Data'!L47&gt;MaleWeighted!L$1145,'Male Data'!L47&lt;MaleWeighted!L$1146),'Male Data'!$X47,0))))</f>
        <v>--</v>
      </c>
      <c r="M47" t="str">
        <f>IF(AND(MaleWeighted!M$1145=0,MaleWeighted!M$1146=0),"--",IF(AND(MaleWeighted!M$1145&gt;0,MaleWeighted!M$1146=0),IF('Male Data'!M47&gt;MaleWeighted!M$1145,'Male Data'!$X47,0),IF(AND(MaleWeighted!M$1145=0,MaleWeighted!M$1146&gt;0),IF('Male Data'!M47&lt;MaleWeighted!M$1146,'Male Data'!$X47,0),IF(AND('Male Data'!M47&gt;MaleWeighted!M$1145,'Male Data'!M47&lt;MaleWeighted!M$1146),'Male Data'!$X47,0))))</f>
        <v>--</v>
      </c>
      <c r="N47" t="str">
        <f>IF(AND(MaleWeighted!N$1145=0,MaleWeighted!N$1146=0),"--",IF(AND(MaleWeighted!N$1145&gt;0,MaleWeighted!N$1146=0),IF('Male Data'!N47&gt;MaleWeighted!N$1145,'Male Data'!$X47,0),IF(AND(MaleWeighted!N$1145=0,MaleWeighted!N$1146&gt;0),IF('Male Data'!N47&lt;MaleWeighted!N$1146,'Male Data'!$X47,0),IF(AND('Male Data'!N47&gt;MaleWeighted!N$1145,'Male Data'!N47&lt;MaleWeighted!N$1146),'Male Data'!$X47,0))))</f>
        <v>--</v>
      </c>
      <c r="O47" t="str">
        <f>IF(AND(MaleWeighted!O$1145=0,MaleWeighted!O$1146=0),"--",IF(AND(MaleWeighted!O$1145&gt;0,MaleWeighted!O$1146=0),IF('Male Data'!O47&gt;MaleWeighted!O$1145,'Male Data'!$X47,0),IF(AND(MaleWeighted!O$1145=0,MaleWeighted!O$1146&gt;0),IF('Male Data'!O47&lt;MaleWeighted!O$1146,'Male Data'!$X47,0),IF(AND('Male Data'!O47&gt;MaleWeighted!O$1145,'Male Data'!O47&lt;MaleWeighted!O$1146),'Male Data'!$X47,0))))</f>
        <v>--</v>
      </c>
      <c r="P47" t="str">
        <f>IF(AND(MaleWeighted!P$1145=0,MaleWeighted!P$1146=0),"--",IF(AND(MaleWeighted!P$1145&gt;0,MaleWeighted!P$1146=0),IF('Male Data'!P47&gt;MaleWeighted!P$1145,'Male Data'!$X47,0),IF(AND(MaleWeighted!P$1145=0,MaleWeighted!P$1146&gt;0),IF('Male Data'!P47&lt;MaleWeighted!P$1146,'Male Data'!$X47,0),IF(AND('Male Data'!P47&gt;MaleWeighted!P$1145,'Male Data'!P47&lt;MaleWeighted!P$1146),'Male Data'!$X47,0))))</f>
        <v>--</v>
      </c>
      <c r="Q47" t="str">
        <f>IF(AND(MaleWeighted!Q$1145=0,MaleWeighted!Q$1146=0),"--",IF(AND(MaleWeighted!Q$1145&gt;0,MaleWeighted!Q$1146=0),IF('Male Data'!Q47&gt;MaleWeighted!Q$1145,'Male Data'!$X47,0),IF(AND(MaleWeighted!Q$1145=0,MaleWeighted!Q$1146&gt;0),IF('Male Data'!Q47&lt;MaleWeighted!Q$1146,'Male Data'!$X47,0),IF(AND('Male Data'!Q47&gt;MaleWeighted!Q$1145,'Male Data'!Q47&lt;MaleWeighted!Q$1146),'Male Data'!$X47,0))))</f>
        <v>--</v>
      </c>
      <c r="R47" t="str">
        <f>IF(AND(MaleWeighted!R$1145=0,MaleWeighted!R$1146=0),"--",IF(AND(MaleWeighted!R$1145&gt;0,MaleWeighted!R$1146=0),IF('Male Data'!R47&gt;MaleWeighted!R$1145,'Male Data'!$X47,0),IF(AND(MaleWeighted!R$1145=0,MaleWeighted!R$1146&gt;0),IF('Male Data'!R47&lt;MaleWeighted!R$1146,'Male Data'!$X47,0),IF(AND('Male Data'!R47&gt;MaleWeighted!R$1145,'Male Data'!R47&lt;MaleWeighted!R$1146),'Male Data'!$X47,0))))</f>
        <v>--</v>
      </c>
      <c r="S47" t="str">
        <f>IF(AND(MaleWeighted!S$1145=0,MaleWeighted!S$1146=0),"--",IF(AND(MaleWeighted!S$1145&gt;0,MaleWeighted!S$1146=0),IF('Male Data'!S47&gt;MaleWeighted!S$1145,'Male Data'!$X47,0),IF(AND(MaleWeighted!S$1145=0,MaleWeighted!S$1146&gt;0),IF('Male Data'!S47&lt;MaleWeighted!S$1146,'Male Data'!$X47,0),IF(AND('Male Data'!S47&gt;MaleWeighted!S$1145,'Male Data'!S47&lt;MaleWeighted!S$1146),'Male Data'!$X47,0))))</f>
        <v>--</v>
      </c>
      <c r="T47" t="str">
        <f>IF(AND(MaleWeighted!T$1145=0,MaleWeighted!T$1146=0),"--",IF(AND(MaleWeighted!T$1145&gt;0,MaleWeighted!T$1146=0),IF('Male Data'!T47&gt;MaleWeighted!T$1145,'Male Data'!$X47,0),IF(AND(MaleWeighted!T$1145=0,MaleWeighted!T$1146&gt;0),IF('Male Data'!$T47&lt;MaleWeighted!T$1146,'Male Data'!$X47,0),IF(AND('Male Data'!T47&gt;MaleWeighted!T$1145,'Male Data'!T47&lt;MaleWeighted!T$1146),'Male Data'!$X47,0))))</f>
        <v>--</v>
      </c>
      <c r="U47" t="str">
        <f>IF(AND(MaleWeighted!U$1145=0,MaleWeighted!U$1146=0),"--",IF(AND(MaleWeighted!U$1145&gt;0,MaleWeighted!U$1146=0),IF('Male Data'!U47&gt;MaleWeighted!U$1145,'Male Data'!$X47,0),IF(AND(MaleWeighted!U$1145=0,MaleWeighted!U$1146&gt;0),IF('Male Data'!U47&lt;MaleWeighted!U$1146,'Male Data'!$X47,0),IF(AND('Male Data'!U47&gt;MaleWeighted!U$1145,'Male Data'!U47&lt;MaleWeighted!U$1146),'Male Data'!$X47,0))))</f>
        <v>--</v>
      </c>
      <c r="V47" t="str">
        <f>IF(AND(MaleWeighted!V$1145=0,MaleWeighted!V$1146=0),"--",IF(AND(MaleWeighted!V$1145&gt;0,MaleWeighted!V$1146=0),IF('Male Data'!V47&gt;MaleWeighted!V$1145,'Male Data'!$X47,0),IF(AND(MaleWeighted!V$1145=0,MaleWeighted!V$1146&gt;0),IF('Male Data'!V47&lt;MaleWeighted!V$1146,'Male Data'!$X47,0),IF(AND('Male Data'!V47&gt;MaleWeighted!V$1145,'Male Data'!V47&lt;MaleWeighted!V$1146),'Male Data'!$X47,0))))</f>
        <v>--</v>
      </c>
      <c r="W47" t="str">
        <f>IF(AND(MaleWeighted!W$1145=0,MaleWeighted!W$1146=0),"--",IF(AND(MaleWeighted!W$1145&gt;0,MaleWeighted!W$1146=0),IF('Male Data'!W47&gt;MaleWeighted!W$1145,'Male Data'!$X47,0),IF(AND(MaleWeighted!W$1145=0,MaleWeighted!W$1146&gt;0),IF('Male Data'!W47&lt;MaleWeighted!W$1146,'Male Data'!$X47,0),IF(AND('Male Data'!W47&gt;MaleWeighted!W$1145,'Male Data'!W47&lt;MaleWeighted!W$1146),'Male Data'!$X47,0))))</f>
        <v>--</v>
      </c>
      <c r="Y47">
        <f t="shared" si="0"/>
        <v>0</v>
      </c>
      <c r="Z47">
        <f>Y47*'Male Data'!X47</f>
        <v>0</v>
      </c>
      <c r="AA47">
        <f t="shared" si="1"/>
        <v>1</v>
      </c>
      <c r="AB47">
        <f>AA47*'Male Data'!X47</f>
        <v>199188</v>
      </c>
    </row>
    <row r="48" spans="1:28">
      <c r="A48">
        <f>'Male Data'!A48</f>
        <v>47</v>
      </c>
      <c r="B48" t="str">
        <f>'Male Data'!B48</f>
        <v>M</v>
      </c>
      <c r="C48" t="str">
        <f>IF(AND(MaleWeighted!C$1145=0,MaleWeighted!C$1146=0),"--",IF(AND(MaleWeighted!C$1145&gt;0,MaleWeighted!C$1146=0),IF('Male Data'!C48&gt;MaleWeighted!C$1145,'Male Data'!$X48,0),IF(AND(MaleWeighted!C$1145=0,MaleWeighted!C$1146&gt;0),IF('Male Data'!C48&lt;MaleWeighted!C$1146,'Male Data'!$X48,0),IF(AND('Male Data'!C48&gt;MaleWeighted!C$1145,'Male Data'!C48&lt;MaleWeighted!C$1146),'Male Data'!$X48,0))))</f>
        <v>--</v>
      </c>
      <c r="D48" t="str">
        <f>IF(AND(MaleWeighted!D$1145=0,MaleWeighted!D$1146=0),"--",IF(AND(MaleWeighted!D$1145&gt;0,MaleWeighted!D$1146=0),IF('Male Data'!D48&gt;MaleWeighted!D$1145,'Male Data'!$X48,0),IF(AND(MaleWeighted!D$1145=0,MaleWeighted!D$1146&gt;0),IF('Male Data'!D48&lt;MaleWeighted!D$1146,'Male Data'!$X48,0),IF(AND('Male Data'!D48&gt;MaleWeighted!D$1145,'Male Data'!D48&lt;MaleWeighted!D$1146),'Male Data'!$X48,0))))</f>
        <v>--</v>
      </c>
      <c r="E48" t="str">
        <f>IF(AND(MaleWeighted!E$1145=0,MaleWeighted!E$1146=0),"--",IF(AND(MaleWeighted!E$1145&gt;0,MaleWeighted!E$1146=0),IF('Male Data'!E48&gt;MaleWeighted!E$1145,'Male Data'!$X48,0),IF(AND(MaleWeighted!E$1145=0,MaleWeighted!E$1146&gt;0),IF('Male Data'!E48&lt;MaleWeighted!E$1146,'Male Data'!$X48,0),IF(AND('Male Data'!E48&gt;MaleWeighted!E$1145,'Male Data'!E48&lt;MaleWeighted!E$1146),'Male Data'!$X48,0))))</f>
        <v>--</v>
      </c>
      <c r="F48" t="str">
        <f>IF(AND(MaleWeighted!F$1145=0,MaleWeighted!F$1146=0),"--",IF(AND(MaleWeighted!F$1145&gt;0,MaleWeighted!F$1146=0),IF('Male Data'!F48&gt;MaleWeighted!F$1145,'Male Data'!$X48,0),IF(AND(MaleWeighted!F$1145=0,MaleWeighted!F$1146&gt;0),IF('Male Data'!F48&lt;MaleWeighted!F$1146,'Male Data'!$X48,0),IF(AND('Male Data'!F48&gt;MaleWeighted!F$1145,'Male Data'!F48&lt;MaleWeighted!F$1146),'Male Data'!$X48,0))))</f>
        <v>--</v>
      </c>
      <c r="G48" t="str">
        <f>IF(AND(MaleWeighted!G$1145=0,MaleWeighted!G$1146=0),"--",IF(AND(MaleWeighted!G$1145&gt;0,MaleWeighted!G$1146=0),IF('Male Data'!G48&gt;MaleWeighted!G$1145,'Male Data'!$X48,0),IF(AND(MaleWeighted!G$1145=0,MaleWeighted!G$1146&gt;0),IF('Male Data'!G48&lt;MaleWeighted!G$1146,'Male Data'!$X48,0),IF(AND('Male Data'!G48&gt;MaleWeighted!G$1145,'Male Data'!G48&lt;MaleWeighted!G$1146),'Male Data'!$X48,0))))</f>
        <v>--</v>
      </c>
      <c r="H48" t="str">
        <f>IF(AND(MaleWeighted!H$1145=0,MaleWeighted!H$1146=0),"--",IF(AND(MaleWeighted!H$1145&gt;0,MaleWeighted!H$1146=0),IF('Male Data'!H48&gt;MaleWeighted!H$1145,'Male Data'!$X48,0),IF(AND(MaleWeighted!H$1145=0,MaleWeighted!H$1146&gt;0),IF('Male Data'!H48&lt;MaleWeighted!H$1146,'Male Data'!$X48,0),IF(AND('Male Data'!H48&gt;MaleWeighted!H$1145,'Male Data'!H48&lt;MaleWeighted!H$1146),'Male Data'!$X48,0))))</f>
        <v>--</v>
      </c>
      <c r="I48" t="str">
        <f>IF(AND(MaleWeighted!I$1145=0,MaleWeighted!I$1146=0),"--",IF(AND(MaleWeighted!I$1145&gt;0,MaleWeighted!I$1146=0),IF('Male Data'!I48&gt;MaleWeighted!I$1145,'Male Data'!$X48,0),IF(AND(MaleWeighted!I$1145=0,MaleWeighted!I$1146&gt;0),IF('Male Data'!I48&lt;MaleWeighted!I$1146,'Male Data'!$X48,0),IF(AND('Male Data'!I48&gt;MaleWeighted!I$1145,'Male Data'!I48&lt;MaleWeighted!I$1146),'Male Data'!$X48,0))))</f>
        <v>--</v>
      </c>
      <c r="J48" t="str">
        <f>IF(AND(MaleWeighted!J$1145=0,MaleWeighted!J$1146=0),"--",IF(AND(MaleWeighted!J$1145&gt;0,MaleWeighted!J$1146=0),IF('Male Data'!J48&gt;MaleWeighted!J$1145,'Male Data'!$X48,0),IF(AND(MaleWeighted!J$1145=0,MaleWeighted!J$1146&gt;0),IF('Male Data'!J48&lt;MaleWeighted!J$1146,'Male Data'!$X48,0),IF(AND('Male Data'!J48&gt;MaleWeighted!J$1145,'Male Data'!J48&lt;MaleWeighted!J$1146),'Male Data'!$X48,0))))</f>
        <v>--</v>
      </c>
      <c r="K48" t="str">
        <f>IF(AND(MaleWeighted!K$1145=0,MaleWeighted!K$1146=0),"--",IF(AND(MaleWeighted!K$1145&gt;0,MaleWeighted!K$1146=0),IF('Male Data'!K48&gt;MaleWeighted!K$1145,'Male Data'!$X48,0),IF(AND(MaleWeighted!K$1145=0,MaleWeighted!K$1146&gt;0),IF('Male Data'!K48&lt;MaleWeighted!K$1146,'Male Data'!$X48,0),IF(AND('Male Data'!K48&gt;MaleWeighted!K$1145,'Male Data'!K48&lt;MaleWeighted!K$1146),'Male Data'!$X48,0))))</f>
        <v>--</v>
      </c>
      <c r="L48" t="str">
        <f>IF(AND(MaleWeighted!L$1145=0,MaleWeighted!L$1146=0),"--",IF(AND(MaleWeighted!L$1145&gt;0,MaleWeighted!L$1146=0),IF('Male Data'!L48&gt;MaleWeighted!L$1145,'Male Data'!$X48,0),IF(AND(MaleWeighted!L$1145=0,MaleWeighted!L$1146&gt;0),IF('Male Data'!L48&lt;MaleWeighted!L$1146,'Male Data'!$X48,0),IF(AND('Male Data'!L48&gt;MaleWeighted!L$1145,'Male Data'!L48&lt;MaleWeighted!L$1146),'Male Data'!$X48,0))))</f>
        <v>--</v>
      </c>
      <c r="M48" t="str">
        <f>IF(AND(MaleWeighted!M$1145=0,MaleWeighted!M$1146=0),"--",IF(AND(MaleWeighted!M$1145&gt;0,MaleWeighted!M$1146=0),IF('Male Data'!M48&gt;MaleWeighted!M$1145,'Male Data'!$X48,0),IF(AND(MaleWeighted!M$1145=0,MaleWeighted!M$1146&gt;0),IF('Male Data'!M48&lt;MaleWeighted!M$1146,'Male Data'!$X48,0),IF(AND('Male Data'!M48&gt;MaleWeighted!M$1145,'Male Data'!M48&lt;MaleWeighted!M$1146),'Male Data'!$X48,0))))</f>
        <v>--</v>
      </c>
      <c r="N48" t="str">
        <f>IF(AND(MaleWeighted!N$1145=0,MaleWeighted!N$1146=0),"--",IF(AND(MaleWeighted!N$1145&gt;0,MaleWeighted!N$1146=0),IF('Male Data'!N48&gt;MaleWeighted!N$1145,'Male Data'!$X48,0),IF(AND(MaleWeighted!N$1145=0,MaleWeighted!N$1146&gt;0),IF('Male Data'!N48&lt;MaleWeighted!N$1146,'Male Data'!$X48,0),IF(AND('Male Data'!N48&gt;MaleWeighted!N$1145,'Male Data'!N48&lt;MaleWeighted!N$1146),'Male Data'!$X48,0))))</f>
        <v>--</v>
      </c>
      <c r="O48" t="str">
        <f>IF(AND(MaleWeighted!O$1145=0,MaleWeighted!O$1146=0),"--",IF(AND(MaleWeighted!O$1145&gt;0,MaleWeighted!O$1146=0),IF('Male Data'!O48&gt;MaleWeighted!O$1145,'Male Data'!$X48,0),IF(AND(MaleWeighted!O$1145=0,MaleWeighted!O$1146&gt;0),IF('Male Data'!O48&lt;MaleWeighted!O$1146,'Male Data'!$X48,0),IF(AND('Male Data'!O48&gt;MaleWeighted!O$1145,'Male Data'!O48&lt;MaleWeighted!O$1146),'Male Data'!$X48,0))))</f>
        <v>--</v>
      </c>
      <c r="P48" t="str">
        <f>IF(AND(MaleWeighted!P$1145=0,MaleWeighted!P$1146=0),"--",IF(AND(MaleWeighted!P$1145&gt;0,MaleWeighted!P$1146=0),IF('Male Data'!P48&gt;MaleWeighted!P$1145,'Male Data'!$X48,0),IF(AND(MaleWeighted!P$1145=0,MaleWeighted!P$1146&gt;0),IF('Male Data'!P48&lt;MaleWeighted!P$1146,'Male Data'!$X48,0),IF(AND('Male Data'!P48&gt;MaleWeighted!P$1145,'Male Data'!P48&lt;MaleWeighted!P$1146),'Male Data'!$X48,0))))</f>
        <v>--</v>
      </c>
      <c r="Q48" t="str">
        <f>IF(AND(MaleWeighted!Q$1145=0,MaleWeighted!Q$1146=0),"--",IF(AND(MaleWeighted!Q$1145&gt;0,MaleWeighted!Q$1146=0),IF('Male Data'!Q48&gt;MaleWeighted!Q$1145,'Male Data'!$X48,0),IF(AND(MaleWeighted!Q$1145=0,MaleWeighted!Q$1146&gt;0),IF('Male Data'!Q48&lt;MaleWeighted!Q$1146,'Male Data'!$X48,0),IF(AND('Male Data'!Q48&gt;MaleWeighted!Q$1145,'Male Data'!Q48&lt;MaleWeighted!Q$1146),'Male Data'!$X48,0))))</f>
        <v>--</v>
      </c>
      <c r="R48" t="str">
        <f>IF(AND(MaleWeighted!R$1145=0,MaleWeighted!R$1146=0),"--",IF(AND(MaleWeighted!R$1145&gt;0,MaleWeighted!R$1146=0),IF('Male Data'!R48&gt;MaleWeighted!R$1145,'Male Data'!$X48,0),IF(AND(MaleWeighted!R$1145=0,MaleWeighted!R$1146&gt;0),IF('Male Data'!R48&lt;MaleWeighted!R$1146,'Male Data'!$X48,0),IF(AND('Male Data'!R48&gt;MaleWeighted!R$1145,'Male Data'!R48&lt;MaleWeighted!R$1146),'Male Data'!$X48,0))))</f>
        <v>--</v>
      </c>
      <c r="S48" t="str">
        <f>IF(AND(MaleWeighted!S$1145=0,MaleWeighted!S$1146=0),"--",IF(AND(MaleWeighted!S$1145&gt;0,MaleWeighted!S$1146=0),IF('Male Data'!S48&gt;MaleWeighted!S$1145,'Male Data'!$X48,0),IF(AND(MaleWeighted!S$1145=0,MaleWeighted!S$1146&gt;0),IF('Male Data'!S48&lt;MaleWeighted!S$1146,'Male Data'!$X48,0),IF(AND('Male Data'!S48&gt;MaleWeighted!S$1145,'Male Data'!S48&lt;MaleWeighted!S$1146),'Male Data'!$X48,0))))</f>
        <v>--</v>
      </c>
      <c r="T48" t="str">
        <f>IF(AND(MaleWeighted!T$1145=0,MaleWeighted!T$1146=0),"--",IF(AND(MaleWeighted!T$1145&gt;0,MaleWeighted!T$1146=0),IF('Male Data'!T48&gt;MaleWeighted!T$1145,'Male Data'!$X48,0),IF(AND(MaleWeighted!T$1145=0,MaleWeighted!T$1146&gt;0),IF('Male Data'!$T48&lt;MaleWeighted!T$1146,'Male Data'!$X48,0),IF(AND('Male Data'!T48&gt;MaleWeighted!T$1145,'Male Data'!T48&lt;MaleWeighted!T$1146),'Male Data'!$X48,0))))</f>
        <v>--</v>
      </c>
      <c r="U48" t="str">
        <f>IF(AND(MaleWeighted!U$1145=0,MaleWeighted!U$1146=0),"--",IF(AND(MaleWeighted!U$1145&gt;0,MaleWeighted!U$1146=0),IF('Male Data'!U48&gt;MaleWeighted!U$1145,'Male Data'!$X48,0),IF(AND(MaleWeighted!U$1145=0,MaleWeighted!U$1146&gt;0),IF('Male Data'!U48&lt;MaleWeighted!U$1146,'Male Data'!$X48,0),IF(AND('Male Data'!U48&gt;MaleWeighted!U$1145,'Male Data'!U48&lt;MaleWeighted!U$1146),'Male Data'!$X48,0))))</f>
        <v>--</v>
      </c>
      <c r="V48" t="str">
        <f>IF(AND(MaleWeighted!V$1145=0,MaleWeighted!V$1146=0),"--",IF(AND(MaleWeighted!V$1145&gt;0,MaleWeighted!V$1146=0),IF('Male Data'!V48&gt;MaleWeighted!V$1145,'Male Data'!$X48,0),IF(AND(MaleWeighted!V$1145=0,MaleWeighted!V$1146&gt;0),IF('Male Data'!V48&lt;MaleWeighted!V$1146,'Male Data'!$X48,0),IF(AND('Male Data'!V48&gt;MaleWeighted!V$1145,'Male Data'!V48&lt;MaleWeighted!V$1146),'Male Data'!$X48,0))))</f>
        <v>--</v>
      </c>
      <c r="W48" t="str">
        <f>IF(AND(MaleWeighted!W$1145=0,MaleWeighted!W$1146=0),"--",IF(AND(MaleWeighted!W$1145&gt;0,MaleWeighted!W$1146=0),IF('Male Data'!W48&gt;MaleWeighted!W$1145,'Male Data'!$X48,0),IF(AND(MaleWeighted!W$1145=0,MaleWeighted!W$1146&gt;0),IF('Male Data'!W48&lt;MaleWeighted!W$1146,'Male Data'!$X48,0),IF(AND('Male Data'!W48&gt;MaleWeighted!W$1145,'Male Data'!W48&lt;MaleWeighted!W$1146),'Male Data'!$X48,0))))</f>
        <v>--</v>
      </c>
      <c r="Y48">
        <f t="shared" si="0"/>
        <v>0</v>
      </c>
      <c r="Z48">
        <f>Y48*'Male Data'!X48</f>
        <v>0</v>
      </c>
      <c r="AA48">
        <f t="shared" si="1"/>
        <v>1</v>
      </c>
      <c r="AB48">
        <f>AA48*'Male Data'!X48</f>
        <v>61772</v>
      </c>
    </row>
    <row r="49" spans="1:28">
      <c r="A49">
        <f>'Male Data'!A49</f>
        <v>48</v>
      </c>
      <c r="B49" t="str">
        <f>'Male Data'!B49</f>
        <v>M</v>
      </c>
      <c r="C49" t="str">
        <f>IF(AND(MaleWeighted!C$1145=0,MaleWeighted!C$1146=0),"--",IF(AND(MaleWeighted!C$1145&gt;0,MaleWeighted!C$1146=0),IF('Male Data'!C49&gt;MaleWeighted!C$1145,'Male Data'!$X49,0),IF(AND(MaleWeighted!C$1145=0,MaleWeighted!C$1146&gt;0),IF('Male Data'!C49&lt;MaleWeighted!C$1146,'Male Data'!$X49,0),IF(AND('Male Data'!C49&gt;MaleWeighted!C$1145,'Male Data'!C49&lt;MaleWeighted!C$1146),'Male Data'!$X49,0))))</f>
        <v>--</v>
      </c>
      <c r="D49" t="str">
        <f>IF(AND(MaleWeighted!D$1145=0,MaleWeighted!D$1146=0),"--",IF(AND(MaleWeighted!D$1145&gt;0,MaleWeighted!D$1146=0),IF('Male Data'!D49&gt;MaleWeighted!D$1145,'Male Data'!$X49,0),IF(AND(MaleWeighted!D$1145=0,MaleWeighted!D$1146&gt;0),IF('Male Data'!D49&lt;MaleWeighted!D$1146,'Male Data'!$X49,0),IF(AND('Male Data'!D49&gt;MaleWeighted!D$1145,'Male Data'!D49&lt;MaleWeighted!D$1146),'Male Data'!$X49,0))))</f>
        <v>--</v>
      </c>
      <c r="E49" t="str">
        <f>IF(AND(MaleWeighted!E$1145=0,MaleWeighted!E$1146=0),"--",IF(AND(MaleWeighted!E$1145&gt;0,MaleWeighted!E$1146=0),IF('Male Data'!E49&gt;MaleWeighted!E$1145,'Male Data'!$X49,0),IF(AND(MaleWeighted!E$1145=0,MaleWeighted!E$1146&gt;0),IF('Male Data'!E49&lt;MaleWeighted!E$1146,'Male Data'!$X49,0),IF(AND('Male Data'!E49&gt;MaleWeighted!E$1145,'Male Data'!E49&lt;MaleWeighted!E$1146),'Male Data'!$X49,0))))</f>
        <v>--</v>
      </c>
      <c r="F49" t="str">
        <f>IF(AND(MaleWeighted!F$1145=0,MaleWeighted!F$1146=0),"--",IF(AND(MaleWeighted!F$1145&gt;0,MaleWeighted!F$1146=0),IF('Male Data'!F49&gt;MaleWeighted!F$1145,'Male Data'!$X49,0),IF(AND(MaleWeighted!F$1145=0,MaleWeighted!F$1146&gt;0),IF('Male Data'!F49&lt;MaleWeighted!F$1146,'Male Data'!$X49,0),IF(AND('Male Data'!F49&gt;MaleWeighted!F$1145,'Male Data'!F49&lt;MaleWeighted!F$1146),'Male Data'!$X49,0))))</f>
        <v>--</v>
      </c>
      <c r="G49" t="str">
        <f>IF(AND(MaleWeighted!G$1145=0,MaleWeighted!G$1146=0),"--",IF(AND(MaleWeighted!G$1145&gt;0,MaleWeighted!G$1146=0),IF('Male Data'!G49&gt;MaleWeighted!G$1145,'Male Data'!$X49,0),IF(AND(MaleWeighted!G$1145=0,MaleWeighted!G$1146&gt;0),IF('Male Data'!G49&lt;MaleWeighted!G$1146,'Male Data'!$X49,0),IF(AND('Male Data'!G49&gt;MaleWeighted!G$1145,'Male Data'!G49&lt;MaleWeighted!G$1146),'Male Data'!$X49,0))))</f>
        <v>--</v>
      </c>
      <c r="H49" t="str">
        <f>IF(AND(MaleWeighted!H$1145=0,MaleWeighted!H$1146=0),"--",IF(AND(MaleWeighted!H$1145&gt;0,MaleWeighted!H$1146=0),IF('Male Data'!H49&gt;MaleWeighted!H$1145,'Male Data'!$X49,0),IF(AND(MaleWeighted!H$1145=0,MaleWeighted!H$1146&gt;0),IF('Male Data'!H49&lt;MaleWeighted!H$1146,'Male Data'!$X49,0),IF(AND('Male Data'!H49&gt;MaleWeighted!H$1145,'Male Data'!H49&lt;MaleWeighted!H$1146),'Male Data'!$X49,0))))</f>
        <v>--</v>
      </c>
      <c r="I49" t="str">
        <f>IF(AND(MaleWeighted!I$1145=0,MaleWeighted!I$1146=0),"--",IF(AND(MaleWeighted!I$1145&gt;0,MaleWeighted!I$1146=0),IF('Male Data'!I49&gt;MaleWeighted!I$1145,'Male Data'!$X49,0),IF(AND(MaleWeighted!I$1145=0,MaleWeighted!I$1146&gt;0),IF('Male Data'!I49&lt;MaleWeighted!I$1146,'Male Data'!$X49,0),IF(AND('Male Data'!I49&gt;MaleWeighted!I$1145,'Male Data'!I49&lt;MaleWeighted!I$1146),'Male Data'!$X49,0))))</f>
        <v>--</v>
      </c>
      <c r="J49" t="str">
        <f>IF(AND(MaleWeighted!J$1145=0,MaleWeighted!J$1146=0),"--",IF(AND(MaleWeighted!J$1145&gt;0,MaleWeighted!J$1146=0),IF('Male Data'!J49&gt;MaleWeighted!J$1145,'Male Data'!$X49,0),IF(AND(MaleWeighted!J$1145=0,MaleWeighted!J$1146&gt;0),IF('Male Data'!J49&lt;MaleWeighted!J$1146,'Male Data'!$X49,0),IF(AND('Male Data'!J49&gt;MaleWeighted!J$1145,'Male Data'!J49&lt;MaleWeighted!J$1146),'Male Data'!$X49,0))))</f>
        <v>--</v>
      </c>
      <c r="K49" t="str">
        <f>IF(AND(MaleWeighted!K$1145=0,MaleWeighted!K$1146=0),"--",IF(AND(MaleWeighted!K$1145&gt;0,MaleWeighted!K$1146=0),IF('Male Data'!K49&gt;MaleWeighted!K$1145,'Male Data'!$X49,0),IF(AND(MaleWeighted!K$1145=0,MaleWeighted!K$1146&gt;0),IF('Male Data'!K49&lt;MaleWeighted!K$1146,'Male Data'!$X49,0),IF(AND('Male Data'!K49&gt;MaleWeighted!K$1145,'Male Data'!K49&lt;MaleWeighted!K$1146),'Male Data'!$X49,0))))</f>
        <v>--</v>
      </c>
      <c r="L49" t="str">
        <f>IF(AND(MaleWeighted!L$1145=0,MaleWeighted!L$1146=0),"--",IF(AND(MaleWeighted!L$1145&gt;0,MaleWeighted!L$1146=0),IF('Male Data'!L49&gt;MaleWeighted!L$1145,'Male Data'!$X49,0),IF(AND(MaleWeighted!L$1145=0,MaleWeighted!L$1146&gt;0),IF('Male Data'!L49&lt;MaleWeighted!L$1146,'Male Data'!$X49,0),IF(AND('Male Data'!L49&gt;MaleWeighted!L$1145,'Male Data'!L49&lt;MaleWeighted!L$1146),'Male Data'!$X49,0))))</f>
        <v>--</v>
      </c>
      <c r="M49" t="str">
        <f>IF(AND(MaleWeighted!M$1145=0,MaleWeighted!M$1146=0),"--",IF(AND(MaleWeighted!M$1145&gt;0,MaleWeighted!M$1146=0),IF('Male Data'!M49&gt;MaleWeighted!M$1145,'Male Data'!$X49,0),IF(AND(MaleWeighted!M$1145=0,MaleWeighted!M$1146&gt;0),IF('Male Data'!M49&lt;MaleWeighted!M$1146,'Male Data'!$X49,0),IF(AND('Male Data'!M49&gt;MaleWeighted!M$1145,'Male Data'!M49&lt;MaleWeighted!M$1146),'Male Data'!$X49,0))))</f>
        <v>--</v>
      </c>
      <c r="N49" t="str">
        <f>IF(AND(MaleWeighted!N$1145=0,MaleWeighted!N$1146=0),"--",IF(AND(MaleWeighted!N$1145&gt;0,MaleWeighted!N$1146=0),IF('Male Data'!N49&gt;MaleWeighted!N$1145,'Male Data'!$X49,0),IF(AND(MaleWeighted!N$1145=0,MaleWeighted!N$1146&gt;0),IF('Male Data'!N49&lt;MaleWeighted!N$1146,'Male Data'!$X49,0),IF(AND('Male Data'!N49&gt;MaleWeighted!N$1145,'Male Data'!N49&lt;MaleWeighted!N$1146),'Male Data'!$X49,0))))</f>
        <v>--</v>
      </c>
      <c r="O49" t="str">
        <f>IF(AND(MaleWeighted!O$1145=0,MaleWeighted!O$1146=0),"--",IF(AND(MaleWeighted!O$1145&gt;0,MaleWeighted!O$1146=0),IF('Male Data'!O49&gt;MaleWeighted!O$1145,'Male Data'!$X49,0),IF(AND(MaleWeighted!O$1145=0,MaleWeighted!O$1146&gt;0),IF('Male Data'!O49&lt;MaleWeighted!O$1146,'Male Data'!$X49,0),IF(AND('Male Data'!O49&gt;MaleWeighted!O$1145,'Male Data'!O49&lt;MaleWeighted!O$1146),'Male Data'!$X49,0))))</f>
        <v>--</v>
      </c>
      <c r="P49" t="str">
        <f>IF(AND(MaleWeighted!P$1145=0,MaleWeighted!P$1146=0),"--",IF(AND(MaleWeighted!P$1145&gt;0,MaleWeighted!P$1146=0),IF('Male Data'!P49&gt;MaleWeighted!P$1145,'Male Data'!$X49,0),IF(AND(MaleWeighted!P$1145=0,MaleWeighted!P$1146&gt;0),IF('Male Data'!P49&lt;MaleWeighted!P$1146,'Male Data'!$X49,0),IF(AND('Male Data'!P49&gt;MaleWeighted!P$1145,'Male Data'!P49&lt;MaleWeighted!P$1146),'Male Data'!$X49,0))))</f>
        <v>--</v>
      </c>
      <c r="Q49" t="str">
        <f>IF(AND(MaleWeighted!Q$1145=0,MaleWeighted!Q$1146=0),"--",IF(AND(MaleWeighted!Q$1145&gt;0,MaleWeighted!Q$1146=0),IF('Male Data'!Q49&gt;MaleWeighted!Q$1145,'Male Data'!$X49,0),IF(AND(MaleWeighted!Q$1145=0,MaleWeighted!Q$1146&gt;0),IF('Male Data'!Q49&lt;MaleWeighted!Q$1146,'Male Data'!$X49,0),IF(AND('Male Data'!Q49&gt;MaleWeighted!Q$1145,'Male Data'!Q49&lt;MaleWeighted!Q$1146),'Male Data'!$X49,0))))</f>
        <v>--</v>
      </c>
      <c r="R49" t="str">
        <f>IF(AND(MaleWeighted!R$1145=0,MaleWeighted!R$1146=0),"--",IF(AND(MaleWeighted!R$1145&gt;0,MaleWeighted!R$1146=0),IF('Male Data'!R49&gt;MaleWeighted!R$1145,'Male Data'!$X49,0),IF(AND(MaleWeighted!R$1145=0,MaleWeighted!R$1146&gt;0),IF('Male Data'!R49&lt;MaleWeighted!R$1146,'Male Data'!$X49,0),IF(AND('Male Data'!R49&gt;MaleWeighted!R$1145,'Male Data'!R49&lt;MaleWeighted!R$1146),'Male Data'!$X49,0))))</f>
        <v>--</v>
      </c>
      <c r="S49" t="str">
        <f>IF(AND(MaleWeighted!S$1145=0,MaleWeighted!S$1146=0),"--",IF(AND(MaleWeighted!S$1145&gt;0,MaleWeighted!S$1146=0),IF('Male Data'!S49&gt;MaleWeighted!S$1145,'Male Data'!$X49,0),IF(AND(MaleWeighted!S$1145=0,MaleWeighted!S$1146&gt;0),IF('Male Data'!S49&lt;MaleWeighted!S$1146,'Male Data'!$X49,0),IF(AND('Male Data'!S49&gt;MaleWeighted!S$1145,'Male Data'!S49&lt;MaleWeighted!S$1146),'Male Data'!$X49,0))))</f>
        <v>--</v>
      </c>
      <c r="T49" t="str">
        <f>IF(AND(MaleWeighted!T$1145=0,MaleWeighted!T$1146=0),"--",IF(AND(MaleWeighted!T$1145&gt;0,MaleWeighted!T$1146=0),IF('Male Data'!T49&gt;MaleWeighted!T$1145,'Male Data'!$X49,0),IF(AND(MaleWeighted!T$1145=0,MaleWeighted!T$1146&gt;0),IF('Male Data'!$T49&lt;MaleWeighted!T$1146,'Male Data'!$X49,0),IF(AND('Male Data'!T49&gt;MaleWeighted!T$1145,'Male Data'!T49&lt;MaleWeighted!T$1146),'Male Data'!$X49,0))))</f>
        <v>--</v>
      </c>
      <c r="U49" t="str">
        <f>IF(AND(MaleWeighted!U$1145=0,MaleWeighted!U$1146=0),"--",IF(AND(MaleWeighted!U$1145&gt;0,MaleWeighted!U$1146=0),IF('Male Data'!U49&gt;MaleWeighted!U$1145,'Male Data'!$X49,0),IF(AND(MaleWeighted!U$1145=0,MaleWeighted!U$1146&gt;0),IF('Male Data'!U49&lt;MaleWeighted!U$1146,'Male Data'!$X49,0),IF(AND('Male Data'!U49&gt;MaleWeighted!U$1145,'Male Data'!U49&lt;MaleWeighted!U$1146),'Male Data'!$X49,0))))</f>
        <v>--</v>
      </c>
      <c r="V49" t="str">
        <f>IF(AND(MaleWeighted!V$1145=0,MaleWeighted!V$1146=0),"--",IF(AND(MaleWeighted!V$1145&gt;0,MaleWeighted!V$1146=0),IF('Male Data'!V49&gt;MaleWeighted!V$1145,'Male Data'!$X49,0),IF(AND(MaleWeighted!V$1145=0,MaleWeighted!V$1146&gt;0),IF('Male Data'!V49&lt;MaleWeighted!V$1146,'Male Data'!$X49,0),IF(AND('Male Data'!V49&gt;MaleWeighted!V$1145,'Male Data'!V49&lt;MaleWeighted!V$1146),'Male Data'!$X49,0))))</f>
        <v>--</v>
      </c>
      <c r="W49" t="str">
        <f>IF(AND(MaleWeighted!W$1145=0,MaleWeighted!W$1146=0),"--",IF(AND(MaleWeighted!W$1145&gt;0,MaleWeighted!W$1146=0),IF('Male Data'!W49&gt;MaleWeighted!W$1145,'Male Data'!$X49,0),IF(AND(MaleWeighted!W$1145=0,MaleWeighted!W$1146&gt;0),IF('Male Data'!W49&lt;MaleWeighted!W$1146,'Male Data'!$X49,0),IF(AND('Male Data'!W49&gt;MaleWeighted!W$1145,'Male Data'!W49&lt;MaleWeighted!W$1146),'Male Data'!$X49,0))))</f>
        <v>--</v>
      </c>
      <c r="Y49">
        <f t="shared" si="0"/>
        <v>0</v>
      </c>
      <c r="Z49">
        <f>Y49*'Male Data'!X49</f>
        <v>0</v>
      </c>
      <c r="AA49">
        <f t="shared" si="1"/>
        <v>1</v>
      </c>
      <c r="AB49">
        <f>AA49*'Male Data'!X49</f>
        <v>469860</v>
      </c>
    </row>
    <row r="50" spans="1:28">
      <c r="A50">
        <f>'Male Data'!A50</f>
        <v>49</v>
      </c>
      <c r="B50" t="str">
        <f>'Male Data'!B50</f>
        <v>M</v>
      </c>
      <c r="C50" t="str">
        <f>IF(AND(MaleWeighted!C$1145=0,MaleWeighted!C$1146=0),"--",IF(AND(MaleWeighted!C$1145&gt;0,MaleWeighted!C$1146=0),IF('Male Data'!C50&gt;MaleWeighted!C$1145,'Male Data'!$X50,0),IF(AND(MaleWeighted!C$1145=0,MaleWeighted!C$1146&gt;0),IF('Male Data'!C50&lt;MaleWeighted!C$1146,'Male Data'!$X50,0),IF(AND('Male Data'!C50&gt;MaleWeighted!C$1145,'Male Data'!C50&lt;MaleWeighted!C$1146),'Male Data'!$X50,0))))</f>
        <v>--</v>
      </c>
      <c r="D50" t="str">
        <f>IF(AND(MaleWeighted!D$1145=0,MaleWeighted!D$1146=0),"--",IF(AND(MaleWeighted!D$1145&gt;0,MaleWeighted!D$1146=0),IF('Male Data'!D50&gt;MaleWeighted!D$1145,'Male Data'!$X50,0),IF(AND(MaleWeighted!D$1145=0,MaleWeighted!D$1146&gt;0),IF('Male Data'!D50&lt;MaleWeighted!D$1146,'Male Data'!$X50,0),IF(AND('Male Data'!D50&gt;MaleWeighted!D$1145,'Male Data'!D50&lt;MaleWeighted!D$1146),'Male Data'!$X50,0))))</f>
        <v>--</v>
      </c>
      <c r="E50" t="str">
        <f>IF(AND(MaleWeighted!E$1145=0,MaleWeighted!E$1146=0),"--",IF(AND(MaleWeighted!E$1145&gt;0,MaleWeighted!E$1146=0),IF('Male Data'!E50&gt;MaleWeighted!E$1145,'Male Data'!$X50,0),IF(AND(MaleWeighted!E$1145=0,MaleWeighted!E$1146&gt;0),IF('Male Data'!E50&lt;MaleWeighted!E$1146,'Male Data'!$X50,0),IF(AND('Male Data'!E50&gt;MaleWeighted!E$1145,'Male Data'!E50&lt;MaleWeighted!E$1146),'Male Data'!$X50,0))))</f>
        <v>--</v>
      </c>
      <c r="F50" t="str">
        <f>IF(AND(MaleWeighted!F$1145=0,MaleWeighted!F$1146=0),"--",IF(AND(MaleWeighted!F$1145&gt;0,MaleWeighted!F$1146=0),IF('Male Data'!F50&gt;MaleWeighted!F$1145,'Male Data'!$X50,0),IF(AND(MaleWeighted!F$1145=0,MaleWeighted!F$1146&gt;0),IF('Male Data'!F50&lt;MaleWeighted!F$1146,'Male Data'!$X50,0),IF(AND('Male Data'!F50&gt;MaleWeighted!F$1145,'Male Data'!F50&lt;MaleWeighted!F$1146),'Male Data'!$X50,0))))</f>
        <v>--</v>
      </c>
      <c r="G50" t="str">
        <f>IF(AND(MaleWeighted!G$1145=0,MaleWeighted!G$1146=0),"--",IF(AND(MaleWeighted!G$1145&gt;0,MaleWeighted!G$1146=0),IF('Male Data'!G50&gt;MaleWeighted!G$1145,'Male Data'!$X50,0),IF(AND(MaleWeighted!G$1145=0,MaleWeighted!G$1146&gt;0),IF('Male Data'!G50&lt;MaleWeighted!G$1146,'Male Data'!$X50,0),IF(AND('Male Data'!G50&gt;MaleWeighted!G$1145,'Male Data'!G50&lt;MaleWeighted!G$1146),'Male Data'!$X50,0))))</f>
        <v>--</v>
      </c>
      <c r="H50" t="str">
        <f>IF(AND(MaleWeighted!H$1145=0,MaleWeighted!H$1146=0),"--",IF(AND(MaleWeighted!H$1145&gt;0,MaleWeighted!H$1146=0),IF('Male Data'!H50&gt;MaleWeighted!H$1145,'Male Data'!$X50,0),IF(AND(MaleWeighted!H$1145=0,MaleWeighted!H$1146&gt;0),IF('Male Data'!H50&lt;MaleWeighted!H$1146,'Male Data'!$X50,0),IF(AND('Male Data'!H50&gt;MaleWeighted!H$1145,'Male Data'!H50&lt;MaleWeighted!H$1146),'Male Data'!$X50,0))))</f>
        <v>--</v>
      </c>
      <c r="I50" t="str">
        <f>IF(AND(MaleWeighted!I$1145=0,MaleWeighted!I$1146=0),"--",IF(AND(MaleWeighted!I$1145&gt;0,MaleWeighted!I$1146=0),IF('Male Data'!I50&gt;MaleWeighted!I$1145,'Male Data'!$X50,0),IF(AND(MaleWeighted!I$1145=0,MaleWeighted!I$1146&gt;0),IF('Male Data'!I50&lt;MaleWeighted!I$1146,'Male Data'!$X50,0),IF(AND('Male Data'!I50&gt;MaleWeighted!I$1145,'Male Data'!I50&lt;MaleWeighted!I$1146),'Male Data'!$X50,0))))</f>
        <v>--</v>
      </c>
      <c r="J50" t="str">
        <f>IF(AND(MaleWeighted!J$1145=0,MaleWeighted!J$1146=0),"--",IF(AND(MaleWeighted!J$1145&gt;0,MaleWeighted!J$1146=0),IF('Male Data'!J50&gt;MaleWeighted!J$1145,'Male Data'!$X50,0),IF(AND(MaleWeighted!J$1145=0,MaleWeighted!J$1146&gt;0),IF('Male Data'!J50&lt;MaleWeighted!J$1146,'Male Data'!$X50,0),IF(AND('Male Data'!J50&gt;MaleWeighted!J$1145,'Male Data'!J50&lt;MaleWeighted!J$1146),'Male Data'!$X50,0))))</f>
        <v>--</v>
      </c>
      <c r="K50" t="str">
        <f>IF(AND(MaleWeighted!K$1145=0,MaleWeighted!K$1146=0),"--",IF(AND(MaleWeighted!K$1145&gt;0,MaleWeighted!K$1146=0),IF('Male Data'!K50&gt;MaleWeighted!K$1145,'Male Data'!$X50,0),IF(AND(MaleWeighted!K$1145=0,MaleWeighted!K$1146&gt;0),IF('Male Data'!K50&lt;MaleWeighted!K$1146,'Male Data'!$X50,0),IF(AND('Male Data'!K50&gt;MaleWeighted!K$1145,'Male Data'!K50&lt;MaleWeighted!K$1146),'Male Data'!$X50,0))))</f>
        <v>--</v>
      </c>
      <c r="L50" t="str">
        <f>IF(AND(MaleWeighted!L$1145=0,MaleWeighted!L$1146=0),"--",IF(AND(MaleWeighted!L$1145&gt;0,MaleWeighted!L$1146=0),IF('Male Data'!L50&gt;MaleWeighted!L$1145,'Male Data'!$X50,0),IF(AND(MaleWeighted!L$1145=0,MaleWeighted!L$1146&gt;0),IF('Male Data'!L50&lt;MaleWeighted!L$1146,'Male Data'!$X50,0),IF(AND('Male Data'!L50&gt;MaleWeighted!L$1145,'Male Data'!L50&lt;MaleWeighted!L$1146),'Male Data'!$X50,0))))</f>
        <v>--</v>
      </c>
      <c r="M50" t="str">
        <f>IF(AND(MaleWeighted!M$1145=0,MaleWeighted!M$1146=0),"--",IF(AND(MaleWeighted!M$1145&gt;0,MaleWeighted!M$1146=0),IF('Male Data'!M50&gt;MaleWeighted!M$1145,'Male Data'!$X50,0),IF(AND(MaleWeighted!M$1145=0,MaleWeighted!M$1146&gt;0),IF('Male Data'!M50&lt;MaleWeighted!M$1146,'Male Data'!$X50,0),IF(AND('Male Data'!M50&gt;MaleWeighted!M$1145,'Male Data'!M50&lt;MaleWeighted!M$1146),'Male Data'!$X50,0))))</f>
        <v>--</v>
      </c>
      <c r="N50" t="str">
        <f>IF(AND(MaleWeighted!N$1145=0,MaleWeighted!N$1146=0),"--",IF(AND(MaleWeighted!N$1145&gt;0,MaleWeighted!N$1146=0),IF('Male Data'!N50&gt;MaleWeighted!N$1145,'Male Data'!$X50,0),IF(AND(MaleWeighted!N$1145=0,MaleWeighted!N$1146&gt;0),IF('Male Data'!N50&lt;MaleWeighted!N$1146,'Male Data'!$X50,0),IF(AND('Male Data'!N50&gt;MaleWeighted!N$1145,'Male Data'!N50&lt;MaleWeighted!N$1146),'Male Data'!$X50,0))))</f>
        <v>--</v>
      </c>
      <c r="O50" t="str">
        <f>IF(AND(MaleWeighted!O$1145=0,MaleWeighted!O$1146=0),"--",IF(AND(MaleWeighted!O$1145&gt;0,MaleWeighted!O$1146=0),IF('Male Data'!O50&gt;MaleWeighted!O$1145,'Male Data'!$X50,0),IF(AND(MaleWeighted!O$1145=0,MaleWeighted!O$1146&gt;0),IF('Male Data'!O50&lt;MaleWeighted!O$1146,'Male Data'!$X50,0),IF(AND('Male Data'!O50&gt;MaleWeighted!O$1145,'Male Data'!O50&lt;MaleWeighted!O$1146),'Male Data'!$X50,0))))</f>
        <v>--</v>
      </c>
      <c r="P50" t="str">
        <f>IF(AND(MaleWeighted!P$1145=0,MaleWeighted!P$1146=0),"--",IF(AND(MaleWeighted!P$1145&gt;0,MaleWeighted!P$1146=0),IF('Male Data'!P50&gt;MaleWeighted!P$1145,'Male Data'!$X50,0),IF(AND(MaleWeighted!P$1145=0,MaleWeighted!P$1146&gt;0),IF('Male Data'!P50&lt;MaleWeighted!P$1146,'Male Data'!$X50,0),IF(AND('Male Data'!P50&gt;MaleWeighted!P$1145,'Male Data'!P50&lt;MaleWeighted!P$1146),'Male Data'!$X50,0))))</f>
        <v>--</v>
      </c>
      <c r="Q50" t="str">
        <f>IF(AND(MaleWeighted!Q$1145=0,MaleWeighted!Q$1146=0),"--",IF(AND(MaleWeighted!Q$1145&gt;0,MaleWeighted!Q$1146=0),IF('Male Data'!Q50&gt;MaleWeighted!Q$1145,'Male Data'!$X50,0),IF(AND(MaleWeighted!Q$1145=0,MaleWeighted!Q$1146&gt;0),IF('Male Data'!Q50&lt;MaleWeighted!Q$1146,'Male Data'!$X50,0),IF(AND('Male Data'!Q50&gt;MaleWeighted!Q$1145,'Male Data'!Q50&lt;MaleWeighted!Q$1146),'Male Data'!$X50,0))))</f>
        <v>--</v>
      </c>
      <c r="R50" t="str">
        <f>IF(AND(MaleWeighted!R$1145=0,MaleWeighted!R$1146=0),"--",IF(AND(MaleWeighted!R$1145&gt;0,MaleWeighted!R$1146=0),IF('Male Data'!R50&gt;MaleWeighted!R$1145,'Male Data'!$X50,0),IF(AND(MaleWeighted!R$1145=0,MaleWeighted!R$1146&gt;0),IF('Male Data'!R50&lt;MaleWeighted!R$1146,'Male Data'!$X50,0),IF(AND('Male Data'!R50&gt;MaleWeighted!R$1145,'Male Data'!R50&lt;MaleWeighted!R$1146),'Male Data'!$X50,0))))</f>
        <v>--</v>
      </c>
      <c r="S50" t="str">
        <f>IF(AND(MaleWeighted!S$1145=0,MaleWeighted!S$1146=0),"--",IF(AND(MaleWeighted!S$1145&gt;0,MaleWeighted!S$1146=0),IF('Male Data'!S50&gt;MaleWeighted!S$1145,'Male Data'!$X50,0),IF(AND(MaleWeighted!S$1145=0,MaleWeighted!S$1146&gt;0),IF('Male Data'!S50&lt;MaleWeighted!S$1146,'Male Data'!$X50,0),IF(AND('Male Data'!S50&gt;MaleWeighted!S$1145,'Male Data'!S50&lt;MaleWeighted!S$1146),'Male Data'!$X50,0))))</f>
        <v>--</v>
      </c>
      <c r="T50" t="str">
        <f>IF(AND(MaleWeighted!T$1145=0,MaleWeighted!T$1146=0),"--",IF(AND(MaleWeighted!T$1145&gt;0,MaleWeighted!T$1146=0),IF('Male Data'!T50&gt;MaleWeighted!T$1145,'Male Data'!$X50,0),IF(AND(MaleWeighted!T$1145=0,MaleWeighted!T$1146&gt;0),IF('Male Data'!$T50&lt;MaleWeighted!T$1146,'Male Data'!$X50,0),IF(AND('Male Data'!T50&gt;MaleWeighted!T$1145,'Male Data'!T50&lt;MaleWeighted!T$1146),'Male Data'!$X50,0))))</f>
        <v>--</v>
      </c>
      <c r="U50" t="str">
        <f>IF(AND(MaleWeighted!U$1145=0,MaleWeighted!U$1146=0),"--",IF(AND(MaleWeighted!U$1145&gt;0,MaleWeighted!U$1146=0),IF('Male Data'!U50&gt;MaleWeighted!U$1145,'Male Data'!$X50,0),IF(AND(MaleWeighted!U$1145=0,MaleWeighted!U$1146&gt;0),IF('Male Data'!U50&lt;MaleWeighted!U$1146,'Male Data'!$X50,0),IF(AND('Male Data'!U50&gt;MaleWeighted!U$1145,'Male Data'!U50&lt;MaleWeighted!U$1146),'Male Data'!$X50,0))))</f>
        <v>--</v>
      </c>
      <c r="V50" t="str">
        <f>IF(AND(MaleWeighted!V$1145=0,MaleWeighted!V$1146=0),"--",IF(AND(MaleWeighted!V$1145&gt;0,MaleWeighted!V$1146=0),IF('Male Data'!V50&gt;MaleWeighted!V$1145,'Male Data'!$X50,0),IF(AND(MaleWeighted!V$1145=0,MaleWeighted!V$1146&gt;0),IF('Male Data'!V50&lt;MaleWeighted!V$1146,'Male Data'!$X50,0),IF(AND('Male Data'!V50&gt;MaleWeighted!V$1145,'Male Data'!V50&lt;MaleWeighted!V$1146),'Male Data'!$X50,0))))</f>
        <v>--</v>
      </c>
      <c r="W50" t="str">
        <f>IF(AND(MaleWeighted!W$1145=0,MaleWeighted!W$1146=0),"--",IF(AND(MaleWeighted!W$1145&gt;0,MaleWeighted!W$1146=0),IF('Male Data'!W50&gt;MaleWeighted!W$1145,'Male Data'!$X50,0),IF(AND(MaleWeighted!W$1145=0,MaleWeighted!W$1146&gt;0),IF('Male Data'!W50&lt;MaleWeighted!W$1146,'Male Data'!$X50,0),IF(AND('Male Data'!W50&gt;MaleWeighted!W$1145,'Male Data'!W50&lt;MaleWeighted!W$1146),'Male Data'!$X50,0))))</f>
        <v>--</v>
      </c>
      <c r="Y50">
        <f t="shared" si="0"/>
        <v>0</v>
      </c>
      <c r="Z50">
        <f>Y50*'Male Data'!X50</f>
        <v>0</v>
      </c>
      <c r="AA50">
        <f t="shared" si="1"/>
        <v>1</v>
      </c>
      <c r="AB50">
        <f>AA50*'Male Data'!X50</f>
        <v>21352</v>
      </c>
    </row>
    <row r="51" spans="1:28">
      <c r="A51">
        <f>'Male Data'!A51</f>
        <v>50</v>
      </c>
      <c r="B51" t="str">
        <f>'Male Data'!B51</f>
        <v>M</v>
      </c>
      <c r="C51" t="str">
        <f>IF(AND(MaleWeighted!C$1145=0,MaleWeighted!C$1146=0),"--",IF(AND(MaleWeighted!C$1145&gt;0,MaleWeighted!C$1146=0),IF('Male Data'!C51&gt;MaleWeighted!C$1145,'Male Data'!$X51,0),IF(AND(MaleWeighted!C$1145=0,MaleWeighted!C$1146&gt;0),IF('Male Data'!C51&lt;MaleWeighted!C$1146,'Male Data'!$X51,0),IF(AND('Male Data'!C51&gt;MaleWeighted!C$1145,'Male Data'!C51&lt;MaleWeighted!C$1146),'Male Data'!$X51,0))))</f>
        <v>--</v>
      </c>
      <c r="D51" t="str">
        <f>IF(AND(MaleWeighted!D$1145=0,MaleWeighted!D$1146=0),"--",IF(AND(MaleWeighted!D$1145&gt;0,MaleWeighted!D$1146=0),IF('Male Data'!D51&gt;MaleWeighted!D$1145,'Male Data'!$X51,0),IF(AND(MaleWeighted!D$1145=0,MaleWeighted!D$1146&gt;0),IF('Male Data'!D51&lt;MaleWeighted!D$1146,'Male Data'!$X51,0),IF(AND('Male Data'!D51&gt;MaleWeighted!D$1145,'Male Data'!D51&lt;MaleWeighted!D$1146),'Male Data'!$X51,0))))</f>
        <v>--</v>
      </c>
      <c r="E51" t="str">
        <f>IF(AND(MaleWeighted!E$1145=0,MaleWeighted!E$1146=0),"--",IF(AND(MaleWeighted!E$1145&gt;0,MaleWeighted!E$1146=0),IF('Male Data'!E51&gt;MaleWeighted!E$1145,'Male Data'!$X51,0),IF(AND(MaleWeighted!E$1145=0,MaleWeighted!E$1146&gt;0),IF('Male Data'!E51&lt;MaleWeighted!E$1146,'Male Data'!$X51,0),IF(AND('Male Data'!E51&gt;MaleWeighted!E$1145,'Male Data'!E51&lt;MaleWeighted!E$1146),'Male Data'!$X51,0))))</f>
        <v>--</v>
      </c>
      <c r="F51" t="str">
        <f>IF(AND(MaleWeighted!F$1145=0,MaleWeighted!F$1146=0),"--",IF(AND(MaleWeighted!F$1145&gt;0,MaleWeighted!F$1146=0),IF('Male Data'!F51&gt;MaleWeighted!F$1145,'Male Data'!$X51,0),IF(AND(MaleWeighted!F$1145=0,MaleWeighted!F$1146&gt;0),IF('Male Data'!F51&lt;MaleWeighted!F$1146,'Male Data'!$X51,0),IF(AND('Male Data'!F51&gt;MaleWeighted!F$1145,'Male Data'!F51&lt;MaleWeighted!F$1146),'Male Data'!$X51,0))))</f>
        <v>--</v>
      </c>
      <c r="G51" t="str">
        <f>IF(AND(MaleWeighted!G$1145=0,MaleWeighted!G$1146=0),"--",IF(AND(MaleWeighted!G$1145&gt;0,MaleWeighted!G$1146=0),IF('Male Data'!G51&gt;MaleWeighted!G$1145,'Male Data'!$X51,0),IF(AND(MaleWeighted!G$1145=0,MaleWeighted!G$1146&gt;0),IF('Male Data'!G51&lt;MaleWeighted!G$1146,'Male Data'!$X51,0),IF(AND('Male Data'!G51&gt;MaleWeighted!G$1145,'Male Data'!G51&lt;MaleWeighted!G$1146),'Male Data'!$X51,0))))</f>
        <v>--</v>
      </c>
      <c r="H51" t="str">
        <f>IF(AND(MaleWeighted!H$1145=0,MaleWeighted!H$1146=0),"--",IF(AND(MaleWeighted!H$1145&gt;0,MaleWeighted!H$1146=0),IF('Male Data'!H51&gt;MaleWeighted!H$1145,'Male Data'!$X51,0),IF(AND(MaleWeighted!H$1145=0,MaleWeighted!H$1146&gt;0),IF('Male Data'!H51&lt;MaleWeighted!H$1146,'Male Data'!$X51,0),IF(AND('Male Data'!H51&gt;MaleWeighted!H$1145,'Male Data'!H51&lt;MaleWeighted!H$1146),'Male Data'!$X51,0))))</f>
        <v>--</v>
      </c>
      <c r="I51" t="str">
        <f>IF(AND(MaleWeighted!I$1145=0,MaleWeighted!I$1146=0),"--",IF(AND(MaleWeighted!I$1145&gt;0,MaleWeighted!I$1146=0),IF('Male Data'!I51&gt;MaleWeighted!I$1145,'Male Data'!$X51,0),IF(AND(MaleWeighted!I$1145=0,MaleWeighted!I$1146&gt;0),IF('Male Data'!I51&lt;MaleWeighted!I$1146,'Male Data'!$X51,0),IF(AND('Male Data'!I51&gt;MaleWeighted!I$1145,'Male Data'!I51&lt;MaleWeighted!I$1146),'Male Data'!$X51,0))))</f>
        <v>--</v>
      </c>
      <c r="J51" t="str">
        <f>IF(AND(MaleWeighted!J$1145=0,MaleWeighted!J$1146=0),"--",IF(AND(MaleWeighted!J$1145&gt;0,MaleWeighted!J$1146=0),IF('Male Data'!J51&gt;MaleWeighted!J$1145,'Male Data'!$X51,0),IF(AND(MaleWeighted!J$1145=0,MaleWeighted!J$1146&gt;0),IF('Male Data'!J51&lt;MaleWeighted!J$1146,'Male Data'!$X51,0),IF(AND('Male Data'!J51&gt;MaleWeighted!J$1145,'Male Data'!J51&lt;MaleWeighted!J$1146),'Male Data'!$X51,0))))</f>
        <v>--</v>
      </c>
      <c r="K51" t="str">
        <f>IF(AND(MaleWeighted!K$1145=0,MaleWeighted!K$1146=0),"--",IF(AND(MaleWeighted!K$1145&gt;0,MaleWeighted!K$1146=0),IF('Male Data'!K51&gt;MaleWeighted!K$1145,'Male Data'!$X51,0),IF(AND(MaleWeighted!K$1145=0,MaleWeighted!K$1146&gt;0),IF('Male Data'!K51&lt;MaleWeighted!K$1146,'Male Data'!$X51,0),IF(AND('Male Data'!K51&gt;MaleWeighted!K$1145,'Male Data'!K51&lt;MaleWeighted!K$1146),'Male Data'!$X51,0))))</f>
        <v>--</v>
      </c>
      <c r="L51" t="str">
        <f>IF(AND(MaleWeighted!L$1145=0,MaleWeighted!L$1146=0),"--",IF(AND(MaleWeighted!L$1145&gt;0,MaleWeighted!L$1146=0),IF('Male Data'!L51&gt;MaleWeighted!L$1145,'Male Data'!$X51,0),IF(AND(MaleWeighted!L$1145=0,MaleWeighted!L$1146&gt;0),IF('Male Data'!L51&lt;MaleWeighted!L$1146,'Male Data'!$X51,0),IF(AND('Male Data'!L51&gt;MaleWeighted!L$1145,'Male Data'!L51&lt;MaleWeighted!L$1146),'Male Data'!$X51,0))))</f>
        <v>--</v>
      </c>
      <c r="M51" t="str">
        <f>IF(AND(MaleWeighted!M$1145=0,MaleWeighted!M$1146=0),"--",IF(AND(MaleWeighted!M$1145&gt;0,MaleWeighted!M$1146=0),IF('Male Data'!M51&gt;MaleWeighted!M$1145,'Male Data'!$X51,0),IF(AND(MaleWeighted!M$1145=0,MaleWeighted!M$1146&gt;0),IF('Male Data'!M51&lt;MaleWeighted!M$1146,'Male Data'!$X51,0),IF(AND('Male Data'!M51&gt;MaleWeighted!M$1145,'Male Data'!M51&lt;MaleWeighted!M$1146),'Male Data'!$X51,0))))</f>
        <v>--</v>
      </c>
      <c r="N51" t="str">
        <f>IF(AND(MaleWeighted!N$1145=0,MaleWeighted!N$1146=0),"--",IF(AND(MaleWeighted!N$1145&gt;0,MaleWeighted!N$1146=0),IF('Male Data'!N51&gt;MaleWeighted!N$1145,'Male Data'!$X51,0),IF(AND(MaleWeighted!N$1145=0,MaleWeighted!N$1146&gt;0),IF('Male Data'!N51&lt;MaleWeighted!N$1146,'Male Data'!$X51,0),IF(AND('Male Data'!N51&gt;MaleWeighted!N$1145,'Male Data'!N51&lt;MaleWeighted!N$1146),'Male Data'!$X51,0))))</f>
        <v>--</v>
      </c>
      <c r="O51" t="str">
        <f>IF(AND(MaleWeighted!O$1145=0,MaleWeighted!O$1146=0),"--",IF(AND(MaleWeighted!O$1145&gt;0,MaleWeighted!O$1146=0),IF('Male Data'!O51&gt;MaleWeighted!O$1145,'Male Data'!$X51,0),IF(AND(MaleWeighted!O$1145=0,MaleWeighted!O$1146&gt;0),IF('Male Data'!O51&lt;MaleWeighted!O$1146,'Male Data'!$X51,0),IF(AND('Male Data'!O51&gt;MaleWeighted!O$1145,'Male Data'!O51&lt;MaleWeighted!O$1146),'Male Data'!$X51,0))))</f>
        <v>--</v>
      </c>
      <c r="P51" t="str">
        <f>IF(AND(MaleWeighted!P$1145=0,MaleWeighted!P$1146=0),"--",IF(AND(MaleWeighted!P$1145&gt;0,MaleWeighted!P$1146=0),IF('Male Data'!P51&gt;MaleWeighted!P$1145,'Male Data'!$X51,0),IF(AND(MaleWeighted!P$1145=0,MaleWeighted!P$1146&gt;0),IF('Male Data'!P51&lt;MaleWeighted!P$1146,'Male Data'!$X51,0),IF(AND('Male Data'!P51&gt;MaleWeighted!P$1145,'Male Data'!P51&lt;MaleWeighted!P$1146),'Male Data'!$X51,0))))</f>
        <v>--</v>
      </c>
      <c r="Q51" t="str">
        <f>IF(AND(MaleWeighted!Q$1145=0,MaleWeighted!Q$1146=0),"--",IF(AND(MaleWeighted!Q$1145&gt;0,MaleWeighted!Q$1146=0),IF('Male Data'!Q51&gt;MaleWeighted!Q$1145,'Male Data'!$X51,0),IF(AND(MaleWeighted!Q$1145=0,MaleWeighted!Q$1146&gt;0),IF('Male Data'!Q51&lt;MaleWeighted!Q$1146,'Male Data'!$X51,0),IF(AND('Male Data'!Q51&gt;MaleWeighted!Q$1145,'Male Data'!Q51&lt;MaleWeighted!Q$1146),'Male Data'!$X51,0))))</f>
        <v>--</v>
      </c>
      <c r="R51" t="str">
        <f>IF(AND(MaleWeighted!R$1145=0,MaleWeighted!R$1146=0),"--",IF(AND(MaleWeighted!R$1145&gt;0,MaleWeighted!R$1146=0),IF('Male Data'!R51&gt;MaleWeighted!R$1145,'Male Data'!$X51,0),IF(AND(MaleWeighted!R$1145=0,MaleWeighted!R$1146&gt;0),IF('Male Data'!R51&lt;MaleWeighted!R$1146,'Male Data'!$X51,0),IF(AND('Male Data'!R51&gt;MaleWeighted!R$1145,'Male Data'!R51&lt;MaleWeighted!R$1146),'Male Data'!$X51,0))))</f>
        <v>--</v>
      </c>
      <c r="S51" t="str">
        <f>IF(AND(MaleWeighted!S$1145=0,MaleWeighted!S$1146=0),"--",IF(AND(MaleWeighted!S$1145&gt;0,MaleWeighted!S$1146=0),IF('Male Data'!S51&gt;MaleWeighted!S$1145,'Male Data'!$X51,0),IF(AND(MaleWeighted!S$1145=0,MaleWeighted!S$1146&gt;0),IF('Male Data'!S51&lt;MaleWeighted!S$1146,'Male Data'!$X51,0),IF(AND('Male Data'!S51&gt;MaleWeighted!S$1145,'Male Data'!S51&lt;MaleWeighted!S$1146),'Male Data'!$X51,0))))</f>
        <v>--</v>
      </c>
      <c r="T51" t="str">
        <f>IF(AND(MaleWeighted!T$1145=0,MaleWeighted!T$1146=0),"--",IF(AND(MaleWeighted!T$1145&gt;0,MaleWeighted!T$1146=0),IF('Male Data'!T51&gt;MaleWeighted!T$1145,'Male Data'!$X51,0),IF(AND(MaleWeighted!T$1145=0,MaleWeighted!T$1146&gt;0),IF('Male Data'!$T51&lt;MaleWeighted!T$1146,'Male Data'!$X51,0),IF(AND('Male Data'!T51&gt;MaleWeighted!T$1145,'Male Data'!T51&lt;MaleWeighted!T$1146),'Male Data'!$X51,0))))</f>
        <v>--</v>
      </c>
      <c r="U51" t="str">
        <f>IF(AND(MaleWeighted!U$1145=0,MaleWeighted!U$1146=0),"--",IF(AND(MaleWeighted!U$1145&gt;0,MaleWeighted!U$1146=0),IF('Male Data'!U51&gt;MaleWeighted!U$1145,'Male Data'!$X51,0),IF(AND(MaleWeighted!U$1145=0,MaleWeighted!U$1146&gt;0),IF('Male Data'!U51&lt;MaleWeighted!U$1146,'Male Data'!$X51,0),IF(AND('Male Data'!U51&gt;MaleWeighted!U$1145,'Male Data'!U51&lt;MaleWeighted!U$1146),'Male Data'!$X51,0))))</f>
        <v>--</v>
      </c>
      <c r="V51" t="str">
        <f>IF(AND(MaleWeighted!V$1145=0,MaleWeighted!V$1146=0),"--",IF(AND(MaleWeighted!V$1145&gt;0,MaleWeighted!V$1146=0),IF('Male Data'!V51&gt;MaleWeighted!V$1145,'Male Data'!$X51,0),IF(AND(MaleWeighted!V$1145=0,MaleWeighted!V$1146&gt;0),IF('Male Data'!V51&lt;MaleWeighted!V$1146,'Male Data'!$X51,0),IF(AND('Male Data'!V51&gt;MaleWeighted!V$1145,'Male Data'!V51&lt;MaleWeighted!V$1146),'Male Data'!$X51,0))))</f>
        <v>--</v>
      </c>
      <c r="W51" t="str">
        <f>IF(AND(MaleWeighted!W$1145=0,MaleWeighted!W$1146=0),"--",IF(AND(MaleWeighted!W$1145&gt;0,MaleWeighted!W$1146=0),IF('Male Data'!W51&gt;MaleWeighted!W$1145,'Male Data'!$X51,0),IF(AND(MaleWeighted!W$1145=0,MaleWeighted!W$1146&gt;0),IF('Male Data'!W51&lt;MaleWeighted!W$1146,'Male Data'!$X51,0),IF(AND('Male Data'!W51&gt;MaleWeighted!W$1145,'Male Data'!W51&lt;MaleWeighted!W$1146),'Male Data'!$X51,0))))</f>
        <v>--</v>
      </c>
      <c r="Y51">
        <f t="shared" si="0"/>
        <v>0</v>
      </c>
      <c r="Z51">
        <f>Y51*'Male Data'!X51</f>
        <v>0</v>
      </c>
      <c r="AA51">
        <f t="shared" si="1"/>
        <v>1</v>
      </c>
      <c r="AB51">
        <f>AA51*'Male Data'!X51</f>
        <v>3165</v>
      </c>
    </row>
    <row r="52" spans="1:28">
      <c r="A52">
        <f>'Male Data'!A52</f>
        <v>51</v>
      </c>
      <c r="B52" t="str">
        <f>'Male Data'!B52</f>
        <v>M</v>
      </c>
      <c r="C52" t="str">
        <f>IF(AND(MaleWeighted!C$1145=0,MaleWeighted!C$1146=0),"--",IF(AND(MaleWeighted!C$1145&gt;0,MaleWeighted!C$1146=0),IF('Male Data'!C52&gt;MaleWeighted!C$1145,'Male Data'!$X52,0),IF(AND(MaleWeighted!C$1145=0,MaleWeighted!C$1146&gt;0),IF('Male Data'!C52&lt;MaleWeighted!C$1146,'Male Data'!$X52,0),IF(AND('Male Data'!C52&gt;MaleWeighted!C$1145,'Male Data'!C52&lt;MaleWeighted!C$1146),'Male Data'!$X52,0))))</f>
        <v>--</v>
      </c>
      <c r="D52" t="str">
        <f>IF(AND(MaleWeighted!D$1145=0,MaleWeighted!D$1146=0),"--",IF(AND(MaleWeighted!D$1145&gt;0,MaleWeighted!D$1146=0),IF('Male Data'!D52&gt;MaleWeighted!D$1145,'Male Data'!$X52,0),IF(AND(MaleWeighted!D$1145=0,MaleWeighted!D$1146&gt;0),IF('Male Data'!D52&lt;MaleWeighted!D$1146,'Male Data'!$X52,0),IF(AND('Male Data'!D52&gt;MaleWeighted!D$1145,'Male Data'!D52&lt;MaleWeighted!D$1146),'Male Data'!$X52,0))))</f>
        <v>--</v>
      </c>
      <c r="E52" t="str">
        <f>IF(AND(MaleWeighted!E$1145=0,MaleWeighted!E$1146=0),"--",IF(AND(MaleWeighted!E$1145&gt;0,MaleWeighted!E$1146=0),IF('Male Data'!E52&gt;MaleWeighted!E$1145,'Male Data'!$X52,0),IF(AND(MaleWeighted!E$1145=0,MaleWeighted!E$1146&gt;0),IF('Male Data'!E52&lt;MaleWeighted!E$1146,'Male Data'!$X52,0),IF(AND('Male Data'!E52&gt;MaleWeighted!E$1145,'Male Data'!E52&lt;MaleWeighted!E$1146),'Male Data'!$X52,0))))</f>
        <v>--</v>
      </c>
      <c r="F52" t="str">
        <f>IF(AND(MaleWeighted!F$1145=0,MaleWeighted!F$1146=0),"--",IF(AND(MaleWeighted!F$1145&gt;0,MaleWeighted!F$1146=0),IF('Male Data'!F52&gt;MaleWeighted!F$1145,'Male Data'!$X52,0),IF(AND(MaleWeighted!F$1145=0,MaleWeighted!F$1146&gt;0),IF('Male Data'!F52&lt;MaleWeighted!F$1146,'Male Data'!$X52,0),IF(AND('Male Data'!F52&gt;MaleWeighted!F$1145,'Male Data'!F52&lt;MaleWeighted!F$1146),'Male Data'!$X52,0))))</f>
        <v>--</v>
      </c>
      <c r="G52" t="str">
        <f>IF(AND(MaleWeighted!G$1145=0,MaleWeighted!G$1146=0),"--",IF(AND(MaleWeighted!G$1145&gt;0,MaleWeighted!G$1146=0),IF('Male Data'!G52&gt;MaleWeighted!G$1145,'Male Data'!$X52,0),IF(AND(MaleWeighted!G$1145=0,MaleWeighted!G$1146&gt;0),IF('Male Data'!G52&lt;MaleWeighted!G$1146,'Male Data'!$X52,0),IF(AND('Male Data'!G52&gt;MaleWeighted!G$1145,'Male Data'!G52&lt;MaleWeighted!G$1146),'Male Data'!$X52,0))))</f>
        <v>--</v>
      </c>
      <c r="H52" t="str">
        <f>IF(AND(MaleWeighted!H$1145=0,MaleWeighted!H$1146=0),"--",IF(AND(MaleWeighted!H$1145&gt;0,MaleWeighted!H$1146=0),IF('Male Data'!H52&gt;MaleWeighted!H$1145,'Male Data'!$X52,0),IF(AND(MaleWeighted!H$1145=0,MaleWeighted!H$1146&gt;0),IF('Male Data'!H52&lt;MaleWeighted!H$1146,'Male Data'!$X52,0),IF(AND('Male Data'!H52&gt;MaleWeighted!H$1145,'Male Data'!H52&lt;MaleWeighted!H$1146),'Male Data'!$X52,0))))</f>
        <v>--</v>
      </c>
      <c r="I52" t="str">
        <f>IF(AND(MaleWeighted!I$1145=0,MaleWeighted!I$1146=0),"--",IF(AND(MaleWeighted!I$1145&gt;0,MaleWeighted!I$1146=0),IF('Male Data'!I52&gt;MaleWeighted!I$1145,'Male Data'!$X52,0),IF(AND(MaleWeighted!I$1145=0,MaleWeighted!I$1146&gt;0),IF('Male Data'!I52&lt;MaleWeighted!I$1146,'Male Data'!$X52,0),IF(AND('Male Data'!I52&gt;MaleWeighted!I$1145,'Male Data'!I52&lt;MaleWeighted!I$1146),'Male Data'!$X52,0))))</f>
        <v>--</v>
      </c>
      <c r="J52" t="str">
        <f>IF(AND(MaleWeighted!J$1145=0,MaleWeighted!J$1146=0),"--",IF(AND(MaleWeighted!J$1145&gt;0,MaleWeighted!J$1146=0),IF('Male Data'!J52&gt;MaleWeighted!J$1145,'Male Data'!$X52,0),IF(AND(MaleWeighted!J$1145=0,MaleWeighted!J$1146&gt;0),IF('Male Data'!J52&lt;MaleWeighted!J$1146,'Male Data'!$X52,0),IF(AND('Male Data'!J52&gt;MaleWeighted!J$1145,'Male Data'!J52&lt;MaleWeighted!J$1146),'Male Data'!$X52,0))))</f>
        <v>--</v>
      </c>
      <c r="K52" t="str">
        <f>IF(AND(MaleWeighted!K$1145=0,MaleWeighted!K$1146=0),"--",IF(AND(MaleWeighted!K$1145&gt;0,MaleWeighted!K$1146=0),IF('Male Data'!K52&gt;MaleWeighted!K$1145,'Male Data'!$X52,0),IF(AND(MaleWeighted!K$1145=0,MaleWeighted!K$1146&gt;0),IF('Male Data'!K52&lt;MaleWeighted!K$1146,'Male Data'!$X52,0),IF(AND('Male Data'!K52&gt;MaleWeighted!K$1145,'Male Data'!K52&lt;MaleWeighted!K$1146),'Male Data'!$X52,0))))</f>
        <v>--</v>
      </c>
      <c r="L52" t="str">
        <f>IF(AND(MaleWeighted!L$1145=0,MaleWeighted!L$1146=0),"--",IF(AND(MaleWeighted!L$1145&gt;0,MaleWeighted!L$1146=0),IF('Male Data'!L52&gt;MaleWeighted!L$1145,'Male Data'!$X52,0),IF(AND(MaleWeighted!L$1145=0,MaleWeighted!L$1146&gt;0),IF('Male Data'!L52&lt;MaleWeighted!L$1146,'Male Data'!$X52,0),IF(AND('Male Data'!L52&gt;MaleWeighted!L$1145,'Male Data'!L52&lt;MaleWeighted!L$1146),'Male Data'!$X52,0))))</f>
        <v>--</v>
      </c>
      <c r="M52" t="str">
        <f>IF(AND(MaleWeighted!M$1145=0,MaleWeighted!M$1146=0),"--",IF(AND(MaleWeighted!M$1145&gt;0,MaleWeighted!M$1146=0),IF('Male Data'!M52&gt;MaleWeighted!M$1145,'Male Data'!$X52,0),IF(AND(MaleWeighted!M$1145=0,MaleWeighted!M$1146&gt;0),IF('Male Data'!M52&lt;MaleWeighted!M$1146,'Male Data'!$X52,0),IF(AND('Male Data'!M52&gt;MaleWeighted!M$1145,'Male Data'!M52&lt;MaleWeighted!M$1146),'Male Data'!$X52,0))))</f>
        <v>--</v>
      </c>
      <c r="N52" t="str">
        <f>IF(AND(MaleWeighted!N$1145=0,MaleWeighted!N$1146=0),"--",IF(AND(MaleWeighted!N$1145&gt;0,MaleWeighted!N$1146=0),IF('Male Data'!N52&gt;MaleWeighted!N$1145,'Male Data'!$X52,0),IF(AND(MaleWeighted!N$1145=0,MaleWeighted!N$1146&gt;0),IF('Male Data'!N52&lt;MaleWeighted!N$1146,'Male Data'!$X52,0),IF(AND('Male Data'!N52&gt;MaleWeighted!N$1145,'Male Data'!N52&lt;MaleWeighted!N$1146),'Male Data'!$X52,0))))</f>
        <v>--</v>
      </c>
      <c r="O52" t="str">
        <f>IF(AND(MaleWeighted!O$1145=0,MaleWeighted!O$1146=0),"--",IF(AND(MaleWeighted!O$1145&gt;0,MaleWeighted!O$1146=0),IF('Male Data'!O52&gt;MaleWeighted!O$1145,'Male Data'!$X52,0),IF(AND(MaleWeighted!O$1145=0,MaleWeighted!O$1146&gt;0),IF('Male Data'!O52&lt;MaleWeighted!O$1146,'Male Data'!$X52,0),IF(AND('Male Data'!O52&gt;MaleWeighted!O$1145,'Male Data'!O52&lt;MaleWeighted!O$1146),'Male Data'!$X52,0))))</f>
        <v>--</v>
      </c>
      <c r="P52" t="str">
        <f>IF(AND(MaleWeighted!P$1145=0,MaleWeighted!P$1146=0),"--",IF(AND(MaleWeighted!P$1145&gt;0,MaleWeighted!P$1146=0),IF('Male Data'!P52&gt;MaleWeighted!P$1145,'Male Data'!$X52,0),IF(AND(MaleWeighted!P$1145=0,MaleWeighted!P$1146&gt;0),IF('Male Data'!P52&lt;MaleWeighted!P$1146,'Male Data'!$X52,0),IF(AND('Male Data'!P52&gt;MaleWeighted!P$1145,'Male Data'!P52&lt;MaleWeighted!P$1146),'Male Data'!$X52,0))))</f>
        <v>--</v>
      </c>
      <c r="Q52" t="str">
        <f>IF(AND(MaleWeighted!Q$1145=0,MaleWeighted!Q$1146=0),"--",IF(AND(MaleWeighted!Q$1145&gt;0,MaleWeighted!Q$1146=0),IF('Male Data'!Q52&gt;MaleWeighted!Q$1145,'Male Data'!$X52,0),IF(AND(MaleWeighted!Q$1145=0,MaleWeighted!Q$1146&gt;0),IF('Male Data'!Q52&lt;MaleWeighted!Q$1146,'Male Data'!$X52,0),IF(AND('Male Data'!Q52&gt;MaleWeighted!Q$1145,'Male Data'!Q52&lt;MaleWeighted!Q$1146),'Male Data'!$X52,0))))</f>
        <v>--</v>
      </c>
      <c r="R52" t="str">
        <f>IF(AND(MaleWeighted!R$1145=0,MaleWeighted!R$1146=0),"--",IF(AND(MaleWeighted!R$1145&gt;0,MaleWeighted!R$1146=0),IF('Male Data'!R52&gt;MaleWeighted!R$1145,'Male Data'!$X52,0),IF(AND(MaleWeighted!R$1145=0,MaleWeighted!R$1146&gt;0),IF('Male Data'!R52&lt;MaleWeighted!R$1146,'Male Data'!$X52,0),IF(AND('Male Data'!R52&gt;MaleWeighted!R$1145,'Male Data'!R52&lt;MaleWeighted!R$1146),'Male Data'!$X52,0))))</f>
        <v>--</v>
      </c>
      <c r="S52" t="str">
        <f>IF(AND(MaleWeighted!S$1145=0,MaleWeighted!S$1146=0),"--",IF(AND(MaleWeighted!S$1145&gt;0,MaleWeighted!S$1146=0),IF('Male Data'!S52&gt;MaleWeighted!S$1145,'Male Data'!$X52,0),IF(AND(MaleWeighted!S$1145=0,MaleWeighted!S$1146&gt;0),IF('Male Data'!S52&lt;MaleWeighted!S$1146,'Male Data'!$X52,0),IF(AND('Male Data'!S52&gt;MaleWeighted!S$1145,'Male Data'!S52&lt;MaleWeighted!S$1146),'Male Data'!$X52,0))))</f>
        <v>--</v>
      </c>
      <c r="T52" t="str">
        <f>IF(AND(MaleWeighted!T$1145=0,MaleWeighted!T$1146=0),"--",IF(AND(MaleWeighted!T$1145&gt;0,MaleWeighted!T$1146=0),IF('Male Data'!T52&gt;MaleWeighted!T$1145,'Male Data'!$X52,0),IF(AND(MaleWeighted!T$1145=0,MaleWeighted!T$1146&gt;0),IF('Male Data'!$T52&lt;MaleWeighted!T$1146,'Male Data'!$X52,0),IF(AND('Male Data'!T52&gt;MaleWeighted!T$1145,'Male Data'!T52&lt;MaleWeighted!T$1146),'Male Data'!$X52,0))))</f>
        <v>--</v>
      </c>
      <c r="U52" t="str">
        <f>IF(AND(MaleWeighted!U$1145=0,MaleWeighted!U$1146=0),"--",IF(AND(MaleWeighted!U$1145&gt;0,MaleWeighted!U$1146=0),IF('Male Data'!U52&gt;MaleWeighted!U$1145,'Male Data'!$X52,0),IF(AND(MaleWeighted!U$1145=0,MaleWeighted!U$1146&gt;0),IF('Male Data'!U52&lt;MaleWeighted!U$1146,'Male Data'!$X52,0),IF(AND('Male Data'!U52&gt;MaleWeighted!U$1145,'Male Data'!U52&lt;MaleWeighted!U$1146),'Male Data'!$X52,0))))</f>
        <v>--</v>
      </c>
      <c r="V52" t="str">
        <f>IF(AND(MaleWeighted!V$1145=0,MaleWeighted!V$1146=0),"--",IF(AND(MaleWeighted!V$1145&gt;0,MaleWeighted!V$1146=0),IF('Male Data'!V52&gt;MaleWeighted!V$1145,'Male Data'!$X52,0),IF(AND(MaleWeighted!V$1145=0,MaleWeighted!V$1146&gt;0),IF('Male Data'!V52&lt;MaleWeighted!V$1146,'Male Data'!$X52,0),IF(AND('Male Data'!V52&gt;MaleWeighted!V$1145,'Male Data'!V52&lt;MaleWeighted!V$1146),'Male Data'!$X52,0))))</f>
        <v>--</v>
      </c>
      <c r="W52" t="str">
        <f>IF(AND(MaleWeighted!W$1145=0,MaleWeighted!W$1146=0),"--",IF(AND(MaleWeighted!W$1145&gt;0,MaleWeighted!W$1146=0),IF('Male Data'!W52&gt;MaleWeighted!W$1145,'Male Data'!$X52,0),IF(AND(MaleWeighted!W$1145=0,MaleWeighted!W$1146&gt;0),IF('Male Data'!W52&lt;MaleWeighted!W$1146,'Male Data'!$X52,0),IF(AND('Male Data'!W52&gt;MaleWeighted!W$1145,'Male Data'!W52&lt;MaleWeighted!W$1146),'Male Data'!$X52,0))))</f>
        <v>--</v>
      </c>
      <c r="Y52">
        <f t="shared" si="0"/>
        <v>0</v>
      </c>
      <c r="Z52">
        <f>Y52*'Male Data'!X52</f>
        <v>0</v>
      </c>
      <c r="AA52">
        <f t="shared" si="1"/>
        <v>1</v>
      </c>
      <c r="AB52">
        <f>AA52*'Male Data'!X52</f>
        <v>36623</v>
      </c>
    </row>
    <row r="53" spans="1:28">
      <c r="A53">
        <f>'Male Data'!A53</f>
        <v>52</v>
      </c>
      <c r="B53" t="str">
        <f>'Male Data'!B53</f>
        <v>M</v>
      </c>
      <c r="C53" t="str">
        <f>IF(AND(MaleWeighted!C$1145=0,MaleWeighted!C$1146=0),"--",IF(AND(MaleWeighted!C$1145&gt;0,MaleWeighted!C$1146=0),IF('Male Data'!C53&gt;MaleWeighted!C$1145,'Male Data'!$X53,0),IF(AND(MaleWeighted!C$1145=0,MaleWeighted!C$1146&gt;0),IF('Male Data'!C53&lt;MaleWeighted!C$1146,'Male Data'!$X53,0),IF(AND('Male Data'!C53&gt;MaleWeighted!C$1145,'Male Data'!C53&lt;MaleWeighted!C$1146),'Male Data'!$X53,0))))</f>
        <v>--</v>
      </c>
      <c r="D53" t="str">
        <f>IF(AND(MaleWeighted!D$1145=0,MaleWeighted!D$1146=0),"--",IF(AND(MaleWeighted!D$1145&gt;0,MaleWeighted!D$1146=0),IF('Male Data'!D53&gt;MaleWeighted!D$1145,'Male Data'!$X53,0),IF(AND(MaleWeighted!D$1145=0,MaleWeighted!D$1146&gt;0),IF('Male Data'!D53&lt;MaleWeighted!D$1146,'Male Data'!$X53,0),IF(AND('Male Data'!D53&gt;MaleWeighted!D$1145,'Male Data'!D53&lt;MaleWeighted!D$1146),'Male Data'!$X53,0))))</f>
        <v>--</v>
      </c>
      <c r="E53" t="str">
        <f>IF(AND(MaleWeighted!E$1145=0,MaleWeighted!E$1146=0),"--",IF(AND(MaleWeighted!E$1145&gt;0,MaleWeighted!E$1146=0),IF('Male Data'!E53&gt;MaleWeighted!E$1145,'Male Data'!$X53,0),IF(AND(MaleWeighted!E$1145=0,MaleWeighted!E$1146&gt;0),IF('Male Data'!E53&lt;MaleWeighted!E$1146,'Male Data'!$X53,0),IF(AND('Male Data'!E53&gt;MaleWeighted!E$1145,'Male Data'!E53&lt;MaleWeighted!E$1146),'Male Data'!$X53,0))))</f>
        <v>--</v>
      </c>
      <c r="F53" t="str">
        <f>IF(AND(MaleWeighted!F$1145=0,MaleWeighted!F$1146=0),"--",IF(AND(MaleWeighted!F$1145&gt;0,MaleWeighted!F$1146=0),IF('Male Data'!F53&gt;MaleWeighted!F$1145,'Male Data'!$X53,0),IF(AND(MaleWeighted!F$1145=0,MaleWeighted!F$1146&gt;0),IF('Male Data'!F53&lt;MaleWeighted!F$1146,'Male Data'!$X53,0),IF(AND('Male Data'!F53&gt;MaleWeighted!F$1145,'Male Data'!F53&lt;MaleWeighted!F$1146),'Male Data'!$X53,0))))</f>
        <v>--</v>
      </c>
      <c r="G53" t="str">
        <f>IF(AND(MaleWeighted!G$1145=0,MaleWeighted!G$1146=0),"--",IF(AND(MaleWeighted!G$1145&gt;0,MaleWeighted!G$1146=0),IF('Male Data'!G53&gt;MaleWeighted!G$1145,'Male Data'!$X53,0),IF(AND(MaleWeighted!G$1145=0,MaleWeighted!G$1146&gt;0),IF('Male Data'!G53&lt;MaleWeighted!G$1146,'Male Data'!$X53,0),IF(AND('Male Data'!G53&gt;MaleWeighted!G$1145,'Male Data'!G53&lt;MaleWeighted!G$1146),'Male Data'!$X53,0))))</f>
        <v>--</v>
      </c>
      <c r="H53" t="str">
        <f>IF(AND(MaleWeighted!H$1145=0,MaleWeighted!H$1146=0),"--",IF(AND(MaleWeighted!H$1145&gt;0,MaleWeighted!H$1146=0),IF('Male Data'!H53&gt;MaleWeighted!H$1145,'Male Data'!$X53,0),IF(AND(MaleWeighted!H$1145=0,MaleWeighted!H$1146&gt;0),IF('Male Data'!H53&lt;MaleWeighted!H$1146,'Male Data'!$X53,0),IF(AND('Male Data'!H53&gt;MaleWeighted!H$1145,'Male Data'!H53&lt;MaleWeighted!H$1146),'Male Data'!$X53,0))))</f>
        <v>--</v>
      </c>
      <c r="I53" t="str">
        <f>IF(AND(MaleWeighted!I$1145=0,MaleWeighted!I$1146=0),"--",IF(AND(MaleWeighted!I$1145&gt;0,MaleWeighted!I$1146=0),IF('Male Data'!I53&gt;MaleWeighted!I$1145,'Male Data'!$X53,0),IF(AND(MaleWeighted!I$1145=0,MaleWeighted!I$1146&gt;0),IF('Male Data'!I53&lt;MaleWeighted!I$1146,'Male Data'!$X53,0),IF(AND('Male Data'!I53&gt;MaleWeighted!I$1145,'Male Data'!I53&lt;MaleWeighted!I$1146),'Male Data'!$X53,0))))</f>
        <v>--</v>
      </c>
      <c r="J53" t="str">
        <f>IF(AND(MaleWeighted!J$1145=0,MaleWeighted!J$1146=0),"--",IF(AND(MaleWeighted!J$1145&gt;0,MaleWeighted!J$1146=0),IF('Male Data'!J53&gt;MaleWeighted!J$1145,'Male Data'!$X53,0),IF(AND(MaleWeighted!J$1145=0,MaleWeighted!J$1146&gt;0),IF('Male Data'!J53&lt;MaleWeighted!J$1146,'Male Data'!$X53,0),IF(AND('Male Data'!J53&gt;MaleWeighted!J$1145,'Male Data'!J53&lt;MaleWeighted!J$1146),'Male Data'!$X53,0))))</f>
        <v>--</v>
      </c>
      <c r="K53" t="str">
        <f>IF(AND(MaleWeighted!K$1145=0,MaleWeighted!K$1146=0),"--",IF(AND(MaleWeighted!K$1145&gt;0,MaleWeighted!K$1146=0),IF('Male Data'!K53&gt;MaleWeighted!K$1145,'Male Data'!$X53,0),IF(AND(MaleWeighted!K$1145=0,MaleWeighted!K$1146&gt;0),IF('Male Data'!K53&lt;MaleWeighted!K$1146,'Male Data'!$X53,0),IF(AND('Male Data'!K53&gt;MaleWeighted!K$1145,'Male Data'!K53&lt;MaleWeighted!K$1146),'Male Data'!$X53,0))))</f>
        <v>--</v>
      </c>
      <c r="L53" t="str">
        <f>IF(AND(MaleWeighted!L$1145=0,MaleWeighted!L$1146=0),"--",IF(AND(MaleWeighted!L$1145&gt;0,MaleWeighted!L$1146=0),IF('Male Data'!L53&gt;MaleWeighted!L$1145,'Male Data'!$X53,0),IF(AND(MaleWeighted!L$1145=0,MaleWeighted!L$1146&gt;0),IF('Male Data'!L53&lt;MaleWeighted!L$1146,'Male Data'!$X53,0),IF(AND('Male Data'!L53&gt;MaleWeighted!L$1145,'Male Data'!L53&lt;MaleWeighted!L$1146),'Male Data'!$X53,0))))</f>
        <v>--</v>
      </c>
      <c r="M53" t="str">
        <f>IF(AND(MaleWeighted!M$1145=0,MaleWeighted!M$1146=0),"--",IF(AND(MaleWeighted!M$1145&gt;0,MaleWeighted!M$1146=0),IF('Male Data'!M53&gt;MaleWeighted!M$1145,'Male Data'!$X53,0),IF(AND(MaleWeighted!M$1145=0,MaleWeighted!M$1146&gt;0),IF('Male Data'!M53&lt;MaleWeighted!M$1146,'Male Data'!$X53,0),IF(AND('Male Data'!M53&gt;MaleWeighted!M$1145,'Male Data'!M53&lt;MaleWeighted!M$1146),'Male Data'!$X53,0))))</f>
        <v>--</v>
      </c>
      <c r="N53" t="str">
        <f>IF(AND(MaleWeighted!N$1145=0,MaleWeighted!N$1146=0),"--",IF(AND(MaleWeighted!N$1145&gt;0,MaleWeighted!N$1146=0),IF('Male Data'!N53&gt;MaleWeighted!N$1145,'Male Data'!$X53,0),IF(AND(MaleWeighted!N$1145=0,MaleWeighted!N$1146&gt;0),IF('Male Data'!N53&lt;MaleWeighted!N$1146,'Male Data'!$X53,0),IF(AND('Male Data'!N53&gt;MaleWeighted!N$1145,'Male Data'!N53&lt;MaleWeighted!N$1146),'Male Data'!$X53,0))))</f>
        <v>--</v>
      </c>
      <c r="O53" t="str">
        <f>IF(AND(MaleWeighted!O$1145=0,MaleWeighted!O$1146=0),"--",IF(AND(MaleWeighted!O$1145&gt;0,MaleWeighted!O$1146=0),IF('Male Data'!O53&gt;MaleWeighted!O$1145,'Male Data'!$X53,0),IF(AND(MaleWeighted!O$1145=0,MaleWeighted!O$1146&gt;0),IF('Male Data'!O53&lt;MaleWeighted!O$1146,'Male Data'!$X53,0),IF(AND('Male Data'!O53&gt;MaleWeighted!O$1145,'Male Data'!O53&lt;MaleWeighted!O$1146),'Male Data'!$X53,0))))</f>
        <v>--</v>
      </c>
      <c r="P53" t="str">
        <f>IF(AND(MaleWeighted!P$1145=0,MaleWeighted!P$1146=0),"--",IF(AND(MaleWeighted!P$1145&gt;0,MaleWeighted!P$1146=0),IF('Male Data'!P53&gt;MaleWeighted!P$1145,'Male Data'!$X53,0),IF(AND(MaleWeighted!P$1145=0,MaleWeighted!P$1146&gt;0),IF('Male Data'!P53&lt;MaleWeighted!P$1146,'Male Data'!$X53,0),IF(AND('Male Data'!P53&gt;MaleWeighted!P$1145,'Male Data'!P53&lt;MaleWeighted!P$1146),'Male Data'!$X53,0))))</f>
        <v>--</v>
      </c>
      <c r="Q53" t="str">
        <f>IF(AND(MaleWeighted!Q$1145=0,MaleWeighted!Q$1146=0),"--",IF(AND(MaleWeighted!Q$1145&gt;0,MaleWeighted!Q$1146=0),IF('Male Data'!Q53&gt;MaleWeighted!Q$1145,'Male Data'!$X53,0),IF(AND(MaleWeighted!Q$1145=0,MaleWeighted!Q$1146&gt;0),IF('Male Data'!Q53&lt;MaleWeighted!Q$1146,'Male Data'!$X53,0),IF(AND('Male Data'!Q53&gt;MaleWeighted!Q$1145,'Male Data'!Q53&lt;MaleWeighted!Q$1146),'Male Data'!$X53,0))))</f>
        <v>--</v>
      </c>
      <c r="R53" t="str">
        <f>IF(AND(MaleWeighted!R$1145=0,MaleWeighted!R$1146=0),"--",IF(AND(MaleWeighted!R$1145&gt;0,MaleWeighted!R$1146=0),IF('Male Data'!R53&gt;MaleWeighted!R$1145,'Male Data'!$X53,0),IF(AND(MaleWeighted!R$1145=0,MaleWeighted!R$1146&gt;0),IF('Male Data'!R53&lt;MaleWeighted!R$1146,'Male Data'!$X53,0),IF(AND('Male Data'!R53&gt;MaleWeighted!R$1145,'Male Data'!R53&lt;MaleWeighted!R$1146),'Male Data'!$X53,0))))</f>
        <v>--</v>
      </c>
      <c r="S53" t="str">
        <f>IF(AND(MaleWeighted!S$1145=0,MaleWeighted!S$1146=0),"--",IF(AND(MaleWeighted!S$1145&gt;0,MaleWeighted!S$1146=0),IF('Male Data'!S53&gt;MaleWeighted!S$1145,'Male Data'!$X53,0),IF(AND(MaleWeighted!S$1145=0,MaleWeighted!S$1146&gt;0),IF('Male Data'!S53&lt;MaleWeighted!S$1146,'Male Data'!$X53,0),IF(AND('Male Data'!S53&gt;MaleWeighted!S$1145,'Male Data'!S53&lt;MaleWeighted!S$1146),'Male Data'!$X53,0))))</f>
        <v>--</v>
      </c>
      <c r="T53" t="str">
        <f>IF(AND(MaleWeighted!T$1145=0,MaleWeighted!T$1146=0),"--",IF(AND(MaleWeighted!T$1145&gt;0,MaleWeighted!T$1146=0),IF('Male Data'!T53&gt;MaleWeighted!T$1145,'Male Data'!$X53,0),IF(AND(MaleWeighted!T$1145=0,MaleWeighted!T$1146&gt;0),IF('Male Data'!$T53&lt;MaleWeighted!T$1146,'Male Data'!$X53,0),IF(AND('Male Data'!T53&gt;MaleWeighted!T$1145,'Male Data'!T53&lt;MaleWeighted!T$1146),'Male Data'!$X53,0))))</f>
        <v>--</v>
      </c>
      <c r="U53" t="str">
        <f>IF(AND(MaleWeighted!U$1145=0,MaleWeighted!U$1146=0),"--",IF(AND(MaleWeighted!U$1145&gt;0,MaleWeighted!U$1146=0),IF('Male Data'!U53&gt;MaleWeighted!U$1145,'Male Data'!$X53,0),IF(AND(MaleWeighted!U$1145=0,MaleWeighted!U$1146&gt;0),IF('Male Data'!U53&lt;MaleWeighted!U$1146,'Male Data'!$X53,0),IF(AND('Male Data'!U53&gt;MaleWeighted!U$1145,'Male Data'!U53&lt;MaleWeighted!U$1146),'Male Data'!$X53,0))))</f>
        <v>--</v>
      </c>
      <c r="V53" t="str">
        <f>IF(AND(MaleWeighted!V$1145=0,MaleWeighted!V$1146=0),"--",IF(AND(MaleWeighted!V$1145&gt;0,MaleWeighted!V$1146=0),IF('Male Data'!V53&gt;MaleWeighted!V$1145,'Male Data'!$X53,0),IF(AND(MaleWeighted!V$1145=0,MaleWeighted!V$1146&gt;0),IF('Male Data'!V53&lt;MaleWeighted!V$1146,'Male Data'!$X53,0),IF(AND('Male Data'!V53&gt;MaleWeighted!V$1145,'Male Data'!V53&lt;MaleWeighted!V$1146),'Male Data'!$X53,0))))</f>
        <v>--</v>
      </c>
      <c r="W53" t="str">
        <f>IF(AND(MaleWeighted!W$1145=0,MaleWeighted!W$1146=0),"--",IF(AND(MaleWeighted!W$1145&gt;0,MaleWeighted!W$1146=0),IF('Male Data'!W53&gt;MaleWeighted!W$1145,'Male Data'!$X53,0),IF(AND(MaleWeighted!W$1145=0,MaleWeighted!W$1146&gt;0),IF('Male Data'!W53&lt;MaleWeighted!W$1146,'Male Data'!$X53,0),IF(AND('Male Data'!W53&gt;MaleWeighted!W$1145,'Male Data'!W53&lt;MaleWeighted!W$1146),'Male Data'!$X53,0))))</f>
        <v>--</v>
      </c>
      <c r="Y53">
        <f t="shared" si="0"/>
        <v>0</v>
      </c>
      <c r="Z53">
        <f>Y53*'Male Data'!X53</f>
        <v>0</v>
      </c>
      <c r="AA53">
        <f t="shared" si="1"/>
        <v>1</v>
      </c>
      <c r="AB53">
        <f>AA53*'Male Data'!X53</f>
        <v>25964</v>
      </c>
    </row>
    <row r="54" spans="1:28">
      <c r="A54">
        <f>'Male Data'!A54</f>
        <v>53</v>
      </c>
      <c r="B54" t="str">
        <f>'Male Data'!B54</f>
        <v>M</v>
      </c>
      <c r="C54" t="str">
        <f>IF(AND(MaleWeighted!C$1145=0,MaleWeighted!C$1146=0),"--",IF(AND(MaleWeighted!C$1145&gt;0,MaleWeighted!C$1146=0),IF('Male Data'!C54&gt;MaleWeighted!C$1145,'Male Data'!$X54,0),IF(AND(MaleWeighted!C$1145=0,MaleWeighted!C$1146&gt;0),IF('Male Data'!C54&lt;MaleWeighted!C$1146,'Male Data'!$X54,0),IF(AND('Male Data'!C54&gt;MaleWeighted!C$1145,'Male Data'!C54&lt;MaleWeighted!C$1146),'Male Data'!$X54,0))))</f>
        <v>--</v>
      </c>
      <c r="D54" t="str">
        <f>IF(AND(MaleWeighted!D$1145=0,MaleWeighted!D$1146=0),"--",IF(AND(MaleWeighted!D$1145&gt;0,MaleWeighted!D$1146=0),IF('Male Data'!D54&gt;MaleWeighted!D$1145,'Male Data'!$X54,0),IF(AND(MaleWeighted!D$1145=0,MaleWeighted!D$1146&gt;0),IF('Male Data'!D54&lt;MaleWeighted!D$1146,'Male Data'!$X54,0),IF(AND('Male Data'!D54&gt;MaleWeighted!D$1145,'Male Data'!D54&lt;MaleWeighted!D$1146),'Male Data'!$X54,0))))</f>
        <v>--</v>
      </c>
      <c r="E54" t="str">
        <f>IF(AND(MaleWeighted!E$1145=0,MaleWeighted!E$1146=0),"--",IF(AND(MaleWeighted!E$1145&gt;0,MaleWeighted!E$1146=0),IF('Male Data'!E54&gt;MaleWeighted!E$1145,'Male Data'!$X54,0),IF(AND(MaleWeighted!E$1145=0,MaleWeighted!E$1146&gt;0),IF('Male Data'!E54&lt;MaleWeighted!E$1146,'Male Data'!$X54,0),IF(AND('Male Data'!E54&gt;MaleWeighted!E$1145,'Male Data'!E54&lt;MaleWeighted!E$1146),'Male Data'!$X54,0))))</f>
        <v>--</v>
      </c>
      <c r="F54" t="str">
        <f>IF(AND(MaleWeighted!F$1145=0,MaleWeighted!F$1146=0),"--",IF(AND(MaleWeighted!F$1145&gt;0,MaleWeighted!F$1146=0),IF('Male Data'!F54&gt;MaleWeighted!F$1145,'Male Data'!$X54,0),IF(AND(MaleWeighted!F$1145=0,MaleWeighted!F$1146&gt;0),IF('Male Data'!F54&lt;MaleWeighted!F$1146,'Male Data'!$X54,0),IF(AND('Male Data'!F54&gt;MaleWeighted!F$1145,'Male Data'!F54&lt;MaleWeighted!F$1146),'Male Data'!$X54,0))))</f>
        <v>--</v>
      </c>
      <c r="G54" t="str">
        <f>IF(AND(MaleWeighted!G$1145=0,MaleWeighted!G$1146=0),"--",IF(AND(MaleWeighted!G$1145&gt;0,MaleWeighted!G$1146=0),IF('Male Data'!G54&gt;MaleWeighted!G$1145,'Male Data'!$X54,0),IF(AND(MaleWeighted!G$1145=0,MaleWeighted!G$1146&gt;0),IF('Male Data'!G54&lt;MaleWeighted!G$1146,'Male Data'!$X54,0),IF(AND('Male Data'!G54&gt;MaleWeighted!G$1145,'Male Data'!G54&lt;MaleWeighted!G$1146),'Male Data'!$X54,0))))</f>
        <v>--</v>
      </c>
      <c r="H54" t="str">
        <f>IF(AND(MaleWeighted!H$1145=0,MaleWeighted!H$1146=0),"--",IF(AND(MaleWeighted!H$1145&gt;0,MaleWeighted!H$1146=0),IF('Male Data'!H54&gt;MaleWeighted!H$1145,'Male Data'!$X54,0),IF(AND(MaleWeighted!H$1145=0,MaleWeighted!H$1146&gt;0),IF('Male Data'!H54&lt;MaleWeighted!H$1146,'Male Data'!$X54,0),IF(AND('Male Data'!H54&gt;MaleWeighted!H$1145,'Male Data'!H54&lt;MaleWeighted!H$1146),'Male Data'!$X54,0))))</f>
        <v>--</v>
      </c>
      <c r="I54" t="str">
        <f>IF(AND(MaleWeighted!I$1145=0,MaleWeighted!I$1146=0),"--",IF(AND(MaleWeighted!I$1145&gt;0,MaleWeighted!I$1146=0),IF('Male Data'!I54&gt;MaleWeighted!I$1145,'Male Data'!$X54,0),IF(AND(MaleWeighted!I$1145=0,MaleWeighted!I$1146&gt;0),IF('Male Data'!I54&lt;MaleWeighted!I$1146,'Male Data'!$X54,0),IF(AND('Male Data'!I54&gt;MaleWeighted!I$1145,'Male Data'!I54&lt;MaleWeighted!I$1146),'Male Data'!$X54,0))))</f>
        <v>--</v>
      </c>
      <c r="J54" t="str">
        <f>IF(AND(MaleWeighted!J$1145=0,MaleWeighted!J$1146=0),"--",IF(AND(MaleWeighted!J$1145&gt;0,MaleWeighted!J$1146=0),IF('Male Data'!J54&gt;MaleWeighted!J$1145,'Male Data'!$X54,0),IF(AND(MaleWeighted!J$1145=0,MaleWeighted!J$1146&gt;0),IF('Male Data'!J54&lt;MaleWeighted!J$1146,'Male Data'!$X54,0),IF(AND('Male Data'!J54&gt;MaleWeighted!J$1145,'Male Data'!J54&lt;MaleWeighted!J$1146),'Male Data'!$X54,0))))</f>
        <v>--</v>
      </c>
      <c r="K54" t="str">
        <f>IF(AND(MaleWeighted!K$1145=0,MaleWeighted!K$1146=0),"--",IF(AND(MaleWeighted!K$1145&gt;0,MaleWeighted!K$1146=0),IF('Male Data'!K54&gt;MaleWeighted!K$1145,'Male Data'!$X54,0),IF(AND(MaleWeighted!K$1145=0,MaleWeighted!K$1146&gt;0),IF('Male Data'!K54&lt;MaleWeighted!K$1146,'Male Data'!$X54,0),IF(AND('Male Data'!K54&gt;MaleWeighted!K$1145,'Male Data'!K54&lt;MaleWeighted!K$1146),'Male Data'!$X54,0))))</f>
        <v>--</v>
      </c>
      <c r="L54" t="str">
        <f>IF(AND(MaleWeighted!L$1145=0,MaleWeighted!L$1146=0),"--",IF(AND(MaleWeighted!L$1145&gt;0,MaleWeighted!L$1146=0),IF('Male Data'!L54&gt;MaleWeighted!L$1145,'Male Data'!$X54,0),IF(AND(MaleWeighted!L$1145=0,MaleWeighted!L$1146&gt;0),IF('Male Data'!L54&lt;MaleWeighted!L$1146,'Male Data'!$X54,0),IF(AND('Male Data'!L54&gt;MaleWeighted!L$1145,'Male Data'!L54&lt;MaleWeighted!L$1146),'Male Data'!$X54,0))))</f>
        <v>--</v>
      </c>
      <c r="M54" t="str">
        <f>IF(AND(MaleWeighted!M$1145=0,MaleWeighted!M$1146=0),"--",IF(AND(MaleWeighted!M$1145&gt;0,MaleWeighted!M$1146=0),IF('Male Data'!M54&gt;MaleWeighted!M$1145,'Male Data'!$X54,0),IF(AND(MaleWeighted!M$1145=0,MaleWeighted!M$1146&gt;0),IF('Male Data'!M54&lt;MaleWeighted!M$1146,'Male Data'!$X54,0),IF(AND('Male Data'!M54&gt;MaleWeighted!M$1145,'Male Data'!M54&lt;MaleWeighted!M$1146),'Male Data'!$X54,0))))</f>
        <v>--</v>
      </c>
      <c r="N54" t="str">
        <f>IF(AND(MaleWeighted!N$1145=0,MaleWeighted!N$1146=0),"--",IF(AND(MaleWeighted!N$1145&gt;0,MaleWeighted!N$1146=0),IF('Male Data'!N54&gt;MaleWeighted!N$1145,'Male Data'!$X54,0),IF(AND(MaleWeighted!N$1145=0,MaleWeighted!N$1146&gt;0),IF('Male Data'!N54&lt;MaleWeighted!N$1146,'Male Data'!$X54,0),IF(AND('Male Data'!N54&gt;MaleWeighted!N$1145,'Male Data'!N54&lt;MaleWeighted!N$1146),'Male Data'!$X54,0))))</f>
        <v>--</v>
      </c>
      <c r="O54" t="str">
        <f>IF(AND(MaleWeighted!O$1145=0,MaleWeighted!O$1146=0),"--",IF(AND(MaleWeighted!O$1145&gt;0,MaleWeighted!O$1146=0),IF('Male Data'!O54&gt;MaleWeighted!O$1145,'Male Data'!$X54,0),IF(AND(MaleWeighted!O$1145=0,MaleWeighted!O$1146&gt;0),IF('Male Data'!O54&lt;MaleWeighted!O$1146,'Male Data'!$X54,0),IF(AND('Male Data'!O54&gt;MaleWeighted!O$1145,'Male Data'!O54&lt;MaleWeighted!O$1146),'Male Data'!$X54,0))))</f>
        <v>--</v>
      </c>
      <c r="P54" t="str">
        <f>IF(AND(MaleWeighted!P$1145=0,MaleWeighted!P$1146=0),"--",IF(AND(MaleWeighted!P$1145&gt;0,MaleWeighted!P$1146=0),IF('Male Data'!P54&gt;MaleWeighted!P$1145,'Male Data'!$X54,0),IF(AND(MaleWeighted!P$1145=0,MaleWeighted!P$1146&gt;0),IF('Male Data'!P54&lt;MaleWeighted!P$1146,'Male Data'!$X54,0),IF(AND('Male Data'!P54&gt;MaleWeighted!P$1145,'Male Data'!P54&lt;MaleWeighted!P$1146),'Male Data'!$X54,0))))</f>
        <v>--</v>
      </c>
      <c r="Q54" t="str">
        <f>IF(AND(MaleWeighted!Q$1145=0,MaleWeighted!Q$1146=0),"--",IF(AND(MaleWeighted!Q$1145&gt;0,MaleWeighted!Q$1146=0),IF('Male Data'!Q54&gt;MaleWeighted!Q$1145,'Male Data'!$X54,0),IF(AND(MaleWeighted!Q$1145=0,MaleWeighted!Q$1146&gt;0),IF('Male Data'!Q54&lt;MaleWeighted!Q$1146,'Male Data'!$X54,0),IF(AND('Male Data'!Q54&gt;MaleWeighted!Q$1145,'Male Data'!Q54&lt;MaleWeighted!Q$1146),'Male Data'!$X54,0))))</f>
        <v>--</v>
      </c>
      <c r="R54" t="str">
        <f>IF(AND(MaleWeighted!R$1145=0,MaleWeighted!R$1146=0),"--",IF(AND(MaleWeighted!R$1145&gt;0,MaleWeighted!R$1146=0),IF('Male Data'!R54&gt;MaleWeighted!R$1145,'Male Data'!$X54,0),IF(AND(MaleWeighted!R$1145=0,MaleWeighted!R$1146&gt;0),IF('Male Data'!R54&lt;MaleWeighted!R$1146,'Male Data'!$X54,0),IF(AND('Male Data'!R54&gt;MaleWeighted!R$1145,'Male Data'!R54&lt;MaleWeighted!R$1146),'Male Data'!$X54,0))))</f>
        <v>--</v>
      </c>
      <c r="S54" t="str">
        <f>IF(AND(MaleWeighted!S$1145=0,MaleWeighted!S$1146=0),"--",IF(AND(MaleWeighted!S$1145&gt;0,MaleWeighted!S$1146=0),IF('Male Data'!S54&gt;MaleWeighted!S$1145,'Male Data'!$X54,0),IF(AND(MaleWeighted!S$1145=0,MaleWeighted!S$1146&gt;0),IF('Male Data'!S54&lt;MaleWeighted!S$1146,'Male Data'!$X54,0),IF(AND('Male Data'!S54&gt;MaleWeighted!S$1145,'Male Data'!S54&lt;MaleWeighted!S$1146),'Male Data'!$X54,0))))</f>
        <v>--</v>
      </c>
      <c r="T54" t="str">
        <f>IF(AND(MaleWeighted!T$1145=0,MaleWeighted!T$1146=0),"--",IF(AND(MaleWeighted!T$1145&gt;0,MaleWeighted!T$1146=0),IF('Male Data'!T54&gt;MaleWeighted!T$1145,'Male Data'!$X54,0),IF(AND(MaleWeighted!T$1145=0,MaleWeighted!T$1146&gt;0),IF('Male Data'!$T54&lt;MaleWeighted!T$1146,'Male Data'!$X54,0),IF(AND('Male Data'!T54&gt;MaleWeighted!T$1145,'Male Data'!T54&lt;MaleWeighted!T$1146),'Male Data'!$X54,0))))</f>
        <v>--</v>
      </c>
      <c r="U54" t="str">
        <f>IF(AND(MaleWeighted!U$1145=0,MaleWeighted!U$1146=0),"--",IF(AND(MaleWeighted!U$1145&gt;0,MaleWeighted!U$1146=0),IF('Male Data'!U54&gt;MaleWeighted!U$1145,'Male Data'!$X54,0),IF(AND(MaleWeighted!U$1145=0,MaleWeighted!U$1146&gt;0),IF('Male Data'!U54&lt;MaleWeighted!U$1146,'Male Data'!$X54,0),IF(AND('Male Data'!U54&gt;MaleWeighted!U$1145,'Male Data'!U54&lt;MaleWeighted!U$1146),'Male Data'!$X54,0))))</f>
        <v>--</v>
      </c>
      <c r="V54" t="str">
        <f>IF(AND(MaleWeighted!V$1145=0,MaleWeighted!V$1146=0),"--",IF(AND(MaleWeighted!V$1145&gt;0,MaleWeighted!V$1146=0),IF('Male Data'!V54&gt;MaleWeighted!V$1145,'Male Data'!$X54,0),IF(AND(MaleWeighted!V$1145=0,MaleWeighted!V$1146&gt;0),IF('Male Data'!V54&lt;MaleWeighted!V$1146,'Male Data'!$X54,0),IF(AND('Male Data'!V54&gt;MaleWeighted!V$1145,'Male Data'!V54&lt;MaleWeighted!V$1146),'Male Data'!$X54,0))))</f>
        <v>--</v>
      </c>
      <c r="W54" t="str">
        <f>IF(AND(MaleWeighted!W$1145=0,MaleWeighted!W$1146=0),"--",IF(AND(MaleWeighted!W$1145&gt;0,MaleWeighted!W$1146=0),IF('Male Data'!W54&gt;MaleWeighted!W$1145,'Male Data'!$X54,0),IF(AND(MaleWeighted!W$1145=0,MaleWeighted!W$1146&gt;0),IF('Male Data'!W54&lt;MaleWeighted!W$1146,'Male Data'!$X54,0),IF(AND('Male Data'!W54&gt;MaleWeighted!W$1145,'Male Data'!W54&lt;MaleWeighted!W$1146),'Male Data'!$X54,0))))</f>
        <v>--</v>
      </c>
      <c r="Y54">
        <f t="shared" si="0"/>
        <v>0</v>
      </c>
      <c r="Z54">
        <f>Y54*'Male Data'!X54</f>
        <v>0</v>
      </c>
      <c r="AA54">
        <f t="shared" si="1"/>
        <v>1</v>
      </c>
      <c r="AB54">
        <f>AA54*'Male Data'!X54</f>
        <v>74059</v>
      </c>
    </row>
    <row r="55" spans="1:28">
      <c r="A55">
        <f>'Male Data'!A55</f>
        <v>54</v>
      </c>
      <c r="B55" t="str">
        <f>'Male Data'!B55</f>
        <v>M</v>
      </c>
      <c r="C55" t="str">
        <f>IF(AND(MaleWeighted!C$1145=0,MaleWeighted!C$1146=0),"--",IF(AND(MaleWeighted!C$1145&gt;0,MaleWeighted!C$1146=0),IF('Male Data'!C55&gt;MaleWeighted!C$1145,'Male Data'!$X55,0),IF(AND(MaleWeighted!C$1145=0,MaleWeighted!C$1146&gt;0),IF('Male Data'!C55&lt;MaleWeighted!C$1146,'Male Data'!$X55,0),IF(AND('Male Data'!C55&gt;MaleWeighted!C$1145,'Male Data'!C55&lt;MaleWeighted!C$1146),'Male Data'!$X55,0))))</f>
        <v>--</v>
      </c>
      <c r="D55" t="str">
        <f>IF(AND(MaleWeighted!D$1145=0,MaleWeighted!D$1146=0),"--",IF(AND(MaleWeighted!D$1145&gt;0,MaleWeighted!D$1146=0),IF('Male Data'!D55&gt;MaleWeighted!D$1145,'Male Data'!$X55,0),IF(AND(MaleWeighted!D$1145=0,MaleWeighted!D$1146&gt;0),IF('Male Data'!D55&lt;MaleWeighted!D$1146,'Male Data'!$X55,0),IF(AND('Male Data'!D55&gt;MaleWeighted!D$1145,'Male Data'!D55&lt;MaleWeighted!D$1146),'Male Data'!$X55,0))))</f>
        <v>--</v>
      </c>
      <c r="E55" t="str">
        <f>IF(AND(MaleWeighted!E$1145=0,MaleWeighted!E$1146=0),"--",IF(AND(MaleWeighted!E$1145&gt;0,MaleWeighted!E$1146=0),IF('Male Data'!E55&gt;MaleWeighted!E$1145,'Male Data'!$X55,0),IF(AND(MaleWeighted!E$1145=0,MaleWeighted!E$1146&gt;0),IF('Male Data'!E55&lt;MaleWeighted!E$1146,'Male Data'!$X55,0),IF(AND('Male Data'!E55&gt;MaleWeighted!E$1145,'Male Data'!E55&lt;MaleWeighted!E$1146),'Male Data'!$X55,0))))</f>
        <v>--</v>
      </c>
      <c r="F55" t="str">
        <f>IF(AND(MaleWeighted!F$1145=0,MaleWeighted!F$1146=0),"--",IF(AND(MaleWeighted!F$1145&gt;0,MaleWeighted!F$1146=0),IF('Male Data'!F55&gt;MaleWeighted!F$1145,'Male Data'!$X55,0),IF(AND(MaleWeighted!F$1145=0,MaleWeighted!F$1146&gt;0),IF('Male Data'!F55&lt;MaleWeighted!F$1146,'Male Data'!$X55,0),IF(AND('Male Data'!F55&gt;MaleWeighted!F$1145,'Male Data'!F55&lt;MaleWeighted!F$1146),'Male Data'!$X55,0))))</f>
        <v>--</v>
      </c>
      <c r="G55" t="str">
        <f>IF(AND(MaleWeighted!G$1145=0,MaleWeighted!G$1146=0),"--",IF(AND(MaleWeighted!G$1145&gt;0,MaleWeighted!G$1146=0),IF('Male Data'!G55&gt;MaleWeighted!G$1145,'Male Data'!$X55,0),IF(AND(MaleWeighted!G$1145=0,MaleWeighted!G$1146&gt;0),IF('Male Data'!G55&lt;MaleWeighted!G$1146,'Male Data'!$X55,0),IF(AND('Male Data'!G55&gt;MaleWeighted!G$1145,'Male Data'!G55&lt;MaleWeighted!G$1146),'Male Data'!$X55,0))))</f>
        <v>--</v>
      </c>
      <c r="H55" t="str">
        <f>IF(AND(MaleWeighted!H$1145=0,MaleWeighted!H$1146=0),"--",IF(AND(MaleWeighted!H$1145&gt;0,MaleWeighted!H$1146=0),IF('Male Data'!H55&gt;MaleWeighted!H$1145,'Male Data'!$X55,0),IF(AND(MaleWeighted!H$1145=0,MaleWeighted!H$1146&gt;0),IF('Male Data'!H55&lt;MaleWeighted!H$1146,'Male Data'!$X55,0),IF(AND('Male Data'!H55&gt;MaleWeighted!H$1145,'Male Data'!H55&lt;MaleWeighted!H$1146),'Male Data'!$X55,0))))</f>
        <v>--</v>
      </c>
      <c r="I55" t="str">
        <f>IF(AND(MaleWeighted!I$1145=0,MaleWeighted!I$1146=0),"--",IF(AND(MaleWeighted!I$1145&gt;0,MaleWeighted!I$1146=0),IF('Male Data'!I55&gt;MaleWeighted!I$1145,'Male Data'!$X55,0),IF(AND(MaleWeighted!I$1145=0,MaleWeighted!I$1146&gt;0),IF('Male Data'!I55&lt;MaleWeighted!I$1146,'Male Data'!$X55,0),IF(AND('Male Data'!I55&gt;MaleWeighted!I$1145,'Male Data'!I55&lt;MaleWeighted!I$1146),'Male Data'!$X55,0))))</f>
        <v>--</v>
      </c>
      <c r="J55" t="str">
        <f>IF(AND(MaleWeighted!J$1145=0,MaleWeighted!J$1146=0),"--",IF(AND(MaleWeighted!J$1145&gt;0,MaleWeighted!J$1146=0),IF('Male Data'!J55&gt;MaleWeighted!J$1145,'Male Data'!$X55,0),IF(AND(MaleWeighted!J$1145=0,MaleWeighted!J$1146&gt;0),IF('Male Data'!J55&lt;MaleWeighted!J$1146,'Male Data'!$X55,0),IF(AND('Male Data'!J55&gt;MaleWeighted!J$1145,'Male Data'!J55&lt;MaleWeighted!J$1146),'Male Data'!$X55,0))))</f>
        <v>--</v>
      </c>
      <c r="K55" t="str">
        <f>IF(AND(MaleWeighted!K$1145=0,MaleWeighted!K$1146=0),"--",IF(AND(MaleWeighted!K$1145&gt;0,MaleWeighted!K$1146=0),IF('Male Data'!K55&gt;MaleWeighted!K$1145,'Male Data'!$X55,0),IF(AND(MaleWeighted!K$1145=0,MaleWeighted!K$1146&gt;0),IF('Male Data'!K55&lt;MaleWeighted!K$1146,'Male Data'!$X55,0),IF(AND('Male Data'!K55&gt;MaleWeighted!K$1145,'Male Data'!K55&lt;MaleWeighted!K$1146),'Male Data'!$X55,0))))</f>
        <v>--</v>
      </c>
      <c r="L55" t="str">
        <f>IF(AND(MaleWeighted!L$1145=0,MaleWeighted!L$1146=0),"--",IF(AND(MaleWeighted!L$1145&gt;0,MaleWeighted!L$1146=0),IF('Male Data'!L55&gt;MaleWeighted!L$1145,'Male Data'!$X55,0),IF(AND(MaleWeighted!L$1145=0,MaleWeighted!L$1146&gt;0),IF('Male Data'!L55&lt;MaleWeighted!L$1146,'Male Data'!$X55,0),IF(AND('Male Data'!L55&gt;MaleWeighted!L$1145,'Male Data'!L55&lt;MaleWeighted!L$1146),'Male Data'!$X55,0))))</f>
        <v>--</v>
      </c>
      <c r="M55" t="str">
        <f>IF(AND(MaleWeighted!M$1145=0,MaleWeighted!M$1146=0),"--",IF(AND(MaleWeighted!M$1145&gt;0,MaleWeighted!M$1146=0),IF('Male Data'!M55&gt;MaleWeighted!M$1145,'Male Data'!$X55,0),IF(AND(MaleWeighted!M$1145=0,MaleWeighted!M$1146&gt;0),IF('Male Data'!M55&lt;MaleWeighted!M$1146,'Male Data'!$X55,0),IF(AND('Male Data'!M55&gt;MaleWeighted!M$1145,'Male Data'!M55&lt;MaleWeighted!M$1146),'Male Data'!$X55,0))))</f>
        <v>--</v>
      </c>
      <c r="N55" t="str">
        <f>IF(AND(MaleWeighted!N$1145=0,MaleWeighted!N$1146=0),"--",IF(AND(MaleWeighted!N$1145&gt;0,MaleWeighted!N$1146=0),IF('Male Data'!N55&gt;MaleWeighted!N$1145,'Male Data'!$X55,0),IF(AND(MaleWeighted!N$1145=0,MaleWeighted!N$1146&gt;0),IF('Male Data'!N55&lt;MaleWeighted!N$1146,'Male Data'!$X55,0),IF(AND('Male Data'!N55&gt;MaleWeighted!N$1145,'Male Data'!N55&lt;MaleWeighted!N$1146),'Male Data'!$X55,0))))</f>
        <v>--</v>
      </c>
      <c r="O55" t="str">
        <f>IF(AND(MaleWeighted!O$1145=0,MaleWeighted!O$1146=0),"--",IF(AND(MaleWeighted!O$1145&gt;0,MaleWeighted!O$1146=0),IF('Male Data'!O55&gt;MaleWeighted!O$1145,'Male Data'!$X55,0),IF(AND(MaleWeighted!O$1145=0,MaleWeighted!O$1146&gt;0),IF('Male Data'!O55&lt;MaleWeighted!O$1146,'Male Data'!$X55,0),IF(AND('Male Data'!O55&gt;MaleWeighted!O$1145,'Male Data'!O55&lt;MaleWeighted!O$1146),'Male Data'!$X55,0))))</f>
        <v>--</v>
      </c>
      <c r="P55" t="str">
        <f>IF(AND(MaleWeighted!P$1145=0,MaleWeighted!P$1146=0),"--",IF(AND(MaleWeighted!P$1145&gt;0,MaleWeighted!P$1146=0),IF('Male Data'!P55&gt;MaleWeighted!P$1145,'Male Data'!$X55,0),IF(AND(MaleWeighted!P$1145=0,MaleWeighted!P$1146&gt;0),IF('Male Data'!P55&lt;MaleWeighted!P$1146,'Male Data'!$X55,0),IF(AND('Male Data'!P55&gt;MaleWeighted!P$1145,'Male Data'!P55&lt;MaleWeighted!P$1146),'Male Data'!$X55,0))))</f>
        <v>--</v>
      </c>
      <c r="Q55" t="str">
        <f>IF(AND(MaleWeighted!Q$1145=0,MaleWeighted!Q$1146=0),"--",IF(AND(MaleWeighted!Q$1145&gt;0,MaleWeighted!Q$1146=0),IF('Male Data'!Q55&gt;MaleWeighted!Q$1145,'Male Data'!$X55,0),IF(AND(MaleWeighted!Q$1145=0,MaleWeighted!Q$1146&gt;0),IF('Male Data'!Q55&lt;MaleWeighted!Q$1146,'Male Data'!$X55,0),IF(AND('Male Data'!Q55&gt;MaleWeighted!Q$1145,'Male Data'!Q55&lt;MaleWeighted!Q$1146),'Male Data'!$X55,0))))</f>
        <v>--</v>
      </c>
      <c r="R55" t="str">
        <f>IF(AND(MaleWeighted!R$1145=0,MaleWeighted!R$1146=0),"--",IF(AND(MaleWeighted!R$1145&gt;0,MaleWeighted!R$1146=0),IF('Male Data'!R55&gt;MaleWeighted!R$1145,'Male Data'!$X55,0),IF(AND(MaleWeighted!R$1145=0,MaleWeighted!R$1146&gt;0),IF('Male Data'!R55&lt;MaleWeighted!R$1146,'Male Data'!$X55,0),IF(AND('Male Data'!R55&gt;MaleWeighted!R$1145,'Male Data'!R55&lt;MaleWeighted!R$1146),'Male Data'!$X55,0))))</f>
        <v>--</v>
      </c>
      <c r="S55" t="str">
        <f>IF(AND(MaleWeighted!S$1145=0,MaleWeighted!S$1146=0),"--",IF(AND(MaleWeighted!S$1145&gt;0,MaleWeighted!S$1146=0),IF('Male Data'!S55&gt;MaleWeighted!S$1145,'Male Data'!$X55,0),IF(AND(MaleWeighted!S$1145=0,MaleWeighted!S$1146&gt;0),IF('Male Data'!S55&lt;MaleWeighted!S$1146,'Male Data'!$X55,0),IF(AND('Male Data'!S55&gt;MaleWeighted!S$1145,'Male Data'!S55&lt;MaleWeighted!S$1146),'Male Data'!$X55,0))))</f>
        <v>--</v>
      </c>
      <c r="T55" t="str">
        <f>IF(AND(MaleWeighted!T$1145=0,MaleWeighted!T$1146=0),"--",IF(AND(MaleWeighted!T$1145&gt;0,MaleWeighted!T$1146=0),IF('Male Data'!T55&gt;MaleWeighted!T$1145,'Male Data'!$X55,0),IF(AND(MaleWeighted!T$1145=0,MaleWeighted!T$1146&gt;0),IF('Male Data'!$T55&lt;MaleWeighted!T$1146,'Male Data'!$X55,0),IF(AND('Male Data'!T55&gt;MaleWeighted!T$1145,'Male Data'!T55&lt;MaleWeighted!T$1146),'Male Data'!$X55,0))))</f>
        <v>--</v>
      </c>
      <c r="U55" t="str">
        <f>IF(AND(MaleWeighted!U$1145=0,MaleWeighted!U$1146=0),"--",IF(AND(MaleWeighted!U$1145&gt;0,MaleWeighted!U$1146=0),IF('Male Data'!U55&gt;MaleWeighted!U$1145,'Male Data'!$X55,0),IF(AND(MaleWeighted!U$1145=0,MaleWeighted!U$1146&gt;0),IF('Male Data'!U55&lt;MaleWeighted!U$1146,'Male Data'!$X55,0),IF(AND('Male Data'!U55&gt;MaleWeighted!U$1145,'Male Data'!U55&lt;MaleWeighted!U$1146),'Male Data'!$X55,0))))</f>
        <v>--</v>
      </c>
      <c r="V55" t="str">
        <f>IF(AND(MaleWeighted!V$1145=0,MaleWeighted!V$1146=0),"--",IF(AND(MaleWeighted!V$1145&gt;0,MaleWeighted!V$1146=0),IF('Male Data'!V55&gt;MaleWeighted!V$1145,'Male Data'!$X55,0),IF(AND(MaleWeighted!V$1145=0,MaleWeighted!V$1146&gt;0),IF('Male Data'!V55&lt;MaleWeighted!V$1146,'Male Data'!$X55,0),IF(AND('Male Data'!V55&gt;MaleWeighted!V$1145,'Male Data'!V55&lt;MaleWeighted!V$1146),'Male Data'!$X55,0))))</f>
        <v>--</v>
      </c>
      <c r="W55" t="str">
        <f>IF(AND(MaleWeighted!W$1145=0,MaleWeighted!W$1146=0),"--",IF(AND(MaleWeighted!W$1145&gt;0,MaleWeighted!W$1146=0),IF('Male Data'!W55&gt;MaleWeighted!W$1145,'Male Data'!$X55,0),IF(AND(MaleWeighted!W$1145=0,MaleWeighted!W$1146&gt;0),IF('Male Data'!W55&lt;MaleWeighted!W$1146,'Male Data'!$X55,0),IF(AND('Male Data'!W55&gt;MaleWeighted!W$1145,'Male Data'!W55&lt;MaleWeighted!W$1146),'Male Data'!$X55,0))))</f>
        <v>--</v>
      </c>
      <c r="Y55">
        <f t="shared" si="0"/>
        <v>0</v>
      </c>
      <c r="Z55">
        <f>Y55*'Male Data'!X55</f>
        <v>0</v>
      </c>
      <c r="AA55">
        <f t="shared" si="1"/>
        <v>1</v>
      </c>
      <c r="AB55">
        <f>AA55*'Male Data'!X55</f>
        <v>10450</v>
      </c>
    </row>
    <row r="56" spans="1:28">
      <c r="A56">
        <f>'Male Data'!A56</f>
        <v>55</v>
      </c>
      <c r="B56" t="str">
        <f>'Male Data'!B56</f>
        <v>M</v>
      </c>
      <c r="C56" t="str">
        <f>IF(AND(MaleWeighted!C$1145=0,MaleWeighted!C$1146=0),"--",IF(AND(MaleWeighted!C$1145&gt;0,MaleWeighted!C$1146=0),IF('Male Data'!C56&gt;MaleWeighted!C$1145,'Male Data'!$X56,0),IF(AND(MaleWeighted!C$1145=0,MaleWeighted!C$1146&gt;0),IF('Male Data'!C56&lt;MaleWeighted!C$1146,'Male Data'!$X56,0),IF(AND('Male Data'!C56&gt;MaleWeighted!C$1145,'Male Data'!C56&lt;MaleWeighted!C$1146),'Male Data'!$X56,0))))</f>
        <v>--</v>
      </c>
      <c r="D56" t="str">
        <f>IF(AND(MaleWeighted!D$1145=0,MaleWeighted!D$1146=0),"--",IF(AND(MaleWeighted!D$1145&gt;0,MaleWeighted!D$1146=0),IF('Male Data'!D56&gt;MaleWeighted!D$1145,'Male Data'!$X56,0),IF(AND(MaleWeighted!D$1145=0,MaleWeighted!D$1146&gt;0),IF('Male Data'!D56&lt;MaleWeighted!D$1146,'Male Data'!$X56,0),IF(AND('Male Data'!D56&gt;MaleWeighted!D$1145,'Male Data'!D56&lt;MaleWeighted!D$1146),'Male Data'!$X56,0))))</f>
        <v>--</v>
      </c>
      <c r="E56" t="str">
        <f>IF(AND(MaleWeighted!E$1145=0,MaleWeighted!E$1146=0),"--",IF(AND(MaleWeighted!E$1145&gt;0,MaleWeighted!E$1146=0),IF('Male Data'!E56&gt;MaleWeighted!E$1145,'Male Data'!$X56,0),IF(AND(MaleWeighted!E$1145=0,MaleWeighted!E$1146&gt;0),IF('Male Data'!E56&lt;MaleWeighted!E$1146,'Male Data'!$X56,0),IF(AND('Male Data'!E56&gt;MaleWeighted!E$1145,'Male Data'!E56&lt;MaleWeighted!E$1146),'Male Data'!$X56,0))))</f>
        <v>--</v>
      </c>
      <c r="F56" t="str">
        <f>IF(AND(MaleWeighted!F$1145=0,MaleWeighted!F$1146=0),"--",IF(AND(MaleWeighted!F$1145&gt;0,MaleWeighted!F$1146=0),IF('Male Data'!F56&gt;MaleWeighted!F$1145,'Male Data'!$X56,0),IF(AND(MaleWeighted!F$1145=0,MaleWeighted!F$1146&gt;0),IF('Male Data'!F56&lt;MaleWeighted!F$1146,'Male Data'!$X56,0),IF(AND('Male Data'!F56&gt;MaleWeighted!F$1145,'Male Data'!F56&lt;MaleWeighted!F$1146),'Male Data'!$X56,0))))</f>
        <v>--</v>
      </c>
      <c r="G56" t="str">
        <f>IF(AND(MaleWeighted!G$1145=0,MaleWeighted!G$1146=0),"--",IF(AND(MaleWeighted!G$1145&gt;0,MaleWeighted!G$1146=0),IF('Male Data'!G56&gt;MaleWeighted!G$1145,'Male Data'!$X56,0),IF(AND(MaleWeighted!G$1145=0,MaleWeighted!G$1146&gt;0),IF('Male Data'!G56&lt;MaleWeighted!G$1146,'Male Data'!$X56,0),IF(AND('Male Data'!G56&gt;MaleWeighted!G$1145,'Male Data'!G56&lt;MaleWeighted!G$1146),'Male Data'!$X56,0))))</f>
        <v>--</v>
      </c>
      <c r="H56" t="str">
        <f>IF(AND(MaleWeighted!H$1145=0,MaleWeighted!H$1146=0),"--",IF(AND(MaleWeighted!H$1145&gt;0,MaleWeighted!H$1146=0),IF('Male Data'!H56&gt;MaleWeighted!H$1145,'Male Data'!$X56,0),IF(AND(MaleWeighted!H$1145=0,MaleWeighted!H$1146&gt;0),IF('Male Data'!H56&lt;MaleWeighted!H$1146,'Male Data'!$X56,0),IF(AND('Male Data'!H56&gt;MaleWeighted!H$1145,'Male Data'!H56&lt;MaleWeighted!H$1146),'Male Data'!$X56,0))))</f>
        <v>--</v>
      </c>
      <c r="I56" t="str">
        <f>IF(AND(MaleWeighted!I$1145=0,MaleWeighted!I$1146=0),"--",IF(AND(MaleWeighted!I$1145&gt;0,MaleWeighted!I$1146=0),IF('Male Data'!I56&gt;MaleWeighted!I$1145,'Male Data'!$X56,0),IF(AND(MaleWeighted!I$1145=0,MaleWeighted!I$1146&gt;0),IF('Male Data'!I56&lt;MaleWeighted!I$1146,'Male Data'!$X56,0),IF(AND('Male Data'!I56&gt;MaleWeighted!I$1145,'Male Data'!I56&lt;MaleWeighted!I$1146),'Male Data'!$X56,0))))</f>
        <v>--</v>
      </c>
      <c r="J56" t="str">
        <f>IF(AND(MaleWeighted!J$1145=0,MaleWeighted!J$1146=0),"--",IF(AND(MaleWeighted!J$1145&gt;0,MaleWeighted!J$1146=0),IF('Male Data'!J56&gt;MaleWeighted!J$1145,'Male Data'!$X56,0),IF(AND(MaleWeighted!J$1145=0,MaleWeighted!J$1146&gt;0),IF('Male Data'!J56&lt;MaleWeighted!J$1146,'Male Data'!$X56,0),IF(AND('Male Data'!J56&gt;MaleWeighted!J$1145,'Male Data'!J56&lt;MaleWeighted!J$1146),'Male Data'!$X56,0))))</f>
        <v>--</v>
      </c>
      <c r="K56" t="str">
        <f>IF(AND(MaleWeighted!K$1145=0,MaleWeighted!K$1146=0),"--",IF(AND(MaleWeighted!K$1145&gt;0,MaleWeighted!K$1146=0),IF('Male Data'!K56&gt;MaleWeighted!K$1145,'Male Data'!$X56,0),IF(AND(MaleWeighted!K$1145=0,MaleWeighted!K$1146&gt;0),IF('Male Data'!K56&lt;MaleWeighted!K$1146,'Male Data'!$X56,0),IF(AND('Male Data'!K56&gt;MaleWeighted!K$1145,'Male Data'!K56&lt;MaleWeighted!K$1146),'Male Data'!$X56,0))))</f>
        <v>--</v>
      </c>
      <c r="L56" t="str">
        <f>IF(AND(MaleWeighted!L$1145=0,MaleWeighted!L$1146=0),"--",IF(AND(MaleWeighted!L$1145&gt;0,MaleWeighted!L$1146=0),IF('Male Data'!L56&gt;MaleWeighted!L$1145,'Male Data'!$X56,0),IF(AND(MaleWeighted!L$1145=0,MaleWeighted!L$1146&gt;0),IF('Male Data'!L56&lt;MaleWeighted!L$1146,'Male Data'!$X56,0),IF(AND('Male Data'!L56&gt;MaleWeighted!L$1145,'Male Data'!L56&lt;MaleWeighted!L$1146),'Male Data'!$X56,0))))</f>
        <v>--</v>
      </c>
      <c r="M56" t="str">
        <f>IF(AND(MaleWeighted!M$1145=0,MaleWeighted!M$1146=0),"--",IF(AND(MaleWeighted!M$1145&gt;0,MaleWeighted!M$1146=0),IF('Male Data'!M56&gt;MaleWeighted!M$1145,'Male Data'!$X56,0),IF(AND(MaleWeighted!M$1145=0,MaleWeighted!M$1146&gt;0),IF('Male Data'!M56&lt;MaleWeighted!M$1146,'Male Data'!$X56,0),IF(AND('Male Data'!M56&gt;MaleWeighted!M$1145,'Male Data'!M56&lt;MaleWeighted!M$1146),'Male Data'!$X56,0))))</f>
        <v>--</v>
      </c>
      <c r="N56" t="str">
        <f>IF(AND(MaleWeighted!N$1145=0,MaleWeighted!N$1146=0),"--",IF(AND(MaleWeighted!N$1145&gt;0,MaleWeighted!N$1146=0),IF('Male Data'!N56&gt;MaleWeighted!N$1145,'Male Data'!$X56,0),IF(AND(MaleWeighted!N$1145=0,MaleWeighted!N$1146&gt;0),IF('Male Data'!N56&lt;MaleWeighted!N$1146,'Male Data'!$X56,0),IF(AND('Male Data'!N56&gt;MaleWeighted!N$1145,'Male Data'!N56&lt;MaleWeighted!N$1146),'Male Data'!$X56,0))))</f>
        <v>--</v>
      </c>
      <c r="O56" t="str">
        <f>IF(AND(MaleWeighted!O$1145=0,MaleWeighted!O$1146=0),"--",IF(AND(MaleWeighted!O$1145&gt;0,MaleWeighted!O$1146=0),IF('Male Data'!O56&gt;MaleWeighted!O$1145,'Male Data'!$X56,0),IF(AND(MaleWeighted!O$1145=0,MaleWeighted!O$1146&gt;0),IF('Male Data'!O56&lt;MaleWeighted!O$1146,'Male Data'!$X56,0),IF(AND('Male Data'!O56&gt;MaleWeighted!O$1145,'Male Data'!O56&lt;MaleWeighted!O$1146),'Male Data'!$X56,0))))</f>
        <v>--</v>
      </c>
      <c r="P56" t="str">
        <f>IF(AND(MaleWeighted!P$1145=0,MaleWeighted!P$1146=0),"--",IF(AND(MaleWeighted!P$1145&gt;0,MaleWeighted!P$1146=0),IF('Male Data'!P56&gt;MaleWeighted!P$1145,'Male Data'!$X56,0),IF(AND(MaleWeighted!P$1145=0,MaleWeighted!P$1146&gt;0),IF('Male Data'!P56&lt;MaleWeighted!P$1146,'Male Data'!$X56,0),IF(AND('Male Data'!P56&gt;MaleWeighted!P$1145,'Male Data'!P56&lt;MaleWeighted!P$1146),'Male Data'!$X56,0))))</f>
        <v>--</v>
      </c>
      <c r="Q56" t="str">
        <f>IF(AND(MaleWeighted!Q$1145=0,MaleWeighted!Q$1146=0),"--",IF(AND(MaleWeighted!Q$1145&gt;0,MaleWeighted!Q$1146=0),IF('Male Data'!Q56&gt;MaleWeighted!Q$1145,'Male Data'!$X56,0),IF(AND(MaleWeighted!Q$1145=0,MaleWeighted!Q$1146&gt;0),IF('Male Data'!Q56&lt;MaleWeighted!Q$1146,'Male Data'!$X56,0),IF(AND('Male Data'!Q56&gt;MaleWeighted!Q$1145,'Male Data'!Q56&lt;MaleWeighted!Q$1146),'Male Data'!$X56,0))))</f>
        <v>--</v>
      </c>
      <c r="R56" t="str">
        <f>IF(AND(MaleWeighted!R$1145=0,MaleWeighted!R$1146=0),"--",IF(AND(MaleWeighted!R$1145&gt;0,MaleWeighted!R$1146=0),IF('Male Data'!R56&gt;MaleWeighted!R$1145,'Male Data'!$X56,0),IF(AND(MaleWeighted!R$1145=0,MaleWeighted!R$1146&gt;0),IF('Male Data'!R56&lt;MaleWeighted!R$1146,'Male Data'!$X56,0),IF(AND('Male Data'!R56&gt;MaleWeighted!R$1145,'Male Data'!R56&lt;MaleWeighted!R$1146),'Male Data'!$X56,0))))</f>
        <v>--</v>
      </c>
      <c r="S56" t="str">
        <f>IF(AND(MaleWeighted!S$1145=0,MaleWeighted!S$1146=0),"--",IF(AND(MaleWeighted!S$1145&gt;0,MaleWeighted!S$1146=0),IF('Male Data'!S56&gt;MaleWeighted!S$1145,'Male Data'!$X56,0),IF(AND(MaleWeighted!S$1145=0,MaleWeighted!S$1146&gt;0),IF('Male Data'!S56&lt;MaleWeighted!S$1146,'Male Data'!$X56,0),IF(AND('Male Data'!S56&gt;MaleWeighted!S$1145,'Male Data'!S56&lt;MaleWeighted!S$1146),'Male Data'!$X56,0))))</f>
        <v>--</v>
      </c>
      <c r="T56" t="str">
        <f>IF(AND(MaleWeighted!T$1145=0,MaleWeighted!T$1146=0),"--",IF(AND(MaleWeighted!T$1145&gt;0,MaleWeighted!T$1146=0),IF('Male Data'!T56&gt;MaleWeighted!T$1145,'Male Data'!$X56,0),IF(AND(MaleWeighted!T$1145=0,MaleWeighted!T$1146&gt;0),IF('Male Data'!$T56&lt;MaleWeighted!T$1146,'Male Data'!$X56,0),IF(AND('Male Data'!T56&gt;MaleWeighted!T$1145,'Male Data'!T56&lt;MaleWeighted!T$1146),'Male Data'!$X56,0))))</f>
        <v>--</v>
      </c>
      <c r="U56" t="str">
        <f>IF(AND(MaleWeighted!U$1145=0,MaleWeighted!U$1146=0),"--",IF(AND(MaleWeighted!U$1145&gt;0,MaleWeighted!U$1146=0),IF('Male Data'!U56&gt;MaleWeighted!U$1145,'Male Data'!$X56,0),IF(AND(MaleWeighted!U$1145=0,MaleWeighted!U$1146&gt;0),IF('Male Data'!U56&lt;MaleWeighted!U$1146,'Male Data'!$X56,0),IF(AND('Male Data'!U56&gt;MaleWeighted!U$1145,'Male Data'!U56&lt;MaleWeighted!U$1146),'Male Data'!$X56,0))))</f>
        <v>--</v>
      </c>
      <c r="V56" t="str">
        <f>IF(AND(MaleWeighted!V$1145=0,MaleWeighted!V$1146=0),"--",IF(AND(MaleWeighted!V$1145&gt;0,MaleWeighted!V$1146=0),IF('Male Data'!V56&gt;MaleWeighted!V$1145,'Male Data'!$X56,0),IF(AND(MaleWeighted!V$1145=0,MaleWeighted!V$1146&gt;0),IF('Male Data'!V56&lt;MaleWeighted!V$1146,'Male Data'!$X56,0),IF(AND('Male Data'!V56&gt;MaleWeighted!V$1145,'Male Data'!V56&lt;MaleWeighted!V$1146),'Male Data'!$X56,0))))</f>
        <v>--</v>
      </c>
      <c r="W56" t="str">
        <f>IF(AND(MaleWeighted!W$1145=0,MaleWeighted!W$1146=0),"--",IF(AND(MaleWeighted!W$1145&gt;0,MaleWeighted!W$1146=0),IF('Male Data'!W56&gt;MaleWeighted!W$1145,'Male Data'!$X56,0),IF(AND(MaleWeighted!W$1145=0,MaleWeighted!W$1146&gt;0),IF('Male Data'!W56&lt;MaleWeighted!W$1146,'Male Data'!$X56,0),IF(AND('Male Data'!W56&gt;MaleWeighted!W$1145,'Male Data'!W56&lt;MaleWeighted!W$1146),'Male Data'!$X56,0))))</f>
        <v>--</v>
      </c>
      <c r="Y56">
        <f t="shared" si="0"/>
        <v>0</v>
      </c>
      <c r="Z56">
        <f>Y56*'Male Data'!X56</f>
        <v>0</v>
      </c>
      <c r="AA56">
        <f t="shared" si="1"/>
        <v>1</v>
      </c>
      <c r="AB56">
        <f>AA56*'Male Data'!X56</f>
        <v>68311</v>
      </c>
    </row>
    <row r="57" spans="1:28">
      <c r="A57">
        <f>'Male Data'!A57</f>
        <v>56</v>
      </c>
      <c r="B57" t="str">
        <f>'Male Data'!B57</f>
        <v>M</v>
      </c>
      <c r="C57" t="str">
        <f>IF(AND(MaleWeighted!C$1145=0,MaleWeighted!C$1146=0),"--",IF(AND(MaleWeighted!C$1145&gt;0,MaleWeighted!C$1146=0),IF('Male Data'!C57&gt;MaleWeighted!C$1145,'Male Data'!$X57,0),IF(AND(MaleWeighted!C$1145=0,MaleWeighted!C$1146&gt;0),IF('Male Data'!C57&lt;MaleWeighted!C$1146,'Male Data'!$X57,0),IF(AND('Male Data'!C57&gt;MaleWeighted!C$1145,'Male Data'!C57&lt;MaleWeighted!C$1146),'Male Data'!$X57,0))))</f>
        <v>--</v>
      </c>
      <c r="D57" t="str">
        <f>IF(AND(MaleWeighted!D$1145=0,MaleWeighted!D$1146=0),"--",IF(AND(MaleWeighted!D$1145&gt;0,MaleWeighted!D$1146=0),IF('Male Data'!D57&gt;MaleWeighted!D$1145,'Male Data'!$X57,0),IF(AND(MaleWeighted!D$1145=0,MaleWeighted!D$1146&gt;0),IF('Male Data'!D57&lt;MaleWeighted!D$1146,'Male Data'!$X57,0),IF(AND('Male Data'!D57&gt;MaleWeighted!D$1145,'Male Data'!D57&lt;MaleWeighted!D$1146),'Male Data'!$X57,0))))</f>
        <v>--</v>
      </c>
      <c r="E57" t="str">
        <f>IF(AND(MaleWeighted!E$1145=0,MaleWeighted!E$1146=0),"--",IF(AND(MaleWeighted!E$1145&gt;0,MaleWeighted!E$1146=0),IF('Male Data'!E57&gt;MaleWeighted!E$1145,'Male Data'!$X57,0),IF(AND(MaleWeighted!E$1145=0,MaleWeighted!E$1146&gt;0),IF('Male Data'!E57&lt;MaleWeighted!E$1146,'Male Data'!$X57,0),IF(AND('Male Data'!E57&gt;MaleWeighted!E$1145,'Male Data'!E57&lt;MaleWeighted!E$1146),'Male Data'!$X57,0))))</f>
        <v>--</v>
      </c>
      <c r="F57" t="str">
        <f>IF(AND(MaleWeighted!F$1145=0,MaleWeighted!F$1146=0),"--",IF(AND(MaleWeighted!F$1145&gt;0,MaleWeighted!F$1146=0),IF('Male Data'!F57&gt;MaleWeighted!F$1145,'Male Data'!$X57,0),IF(AND(MaleWeighted!F$1145=0,MaleWeighted!F$1146&gt;0),IF('Male Data'!F57&lt;MaleWeighted!F$1146,'Male Data'!$X57,0),IF(AND('Male Data'!F57&gt;MaleWeighted!F$1145,'Male Data'!F57&lt;MaleWeighted!F$1146),'Male Data'!$X57,0))))</f>
        <v>--</v>
      </c>
      <c r="G57" t="str">
        <f>IF(AND(MaleWeighted!G$1145=0,MaleWeighted!G$1146=0),"--",IF(AND(MaleWeighted!G$1145&gt;0,MaleWeighted!G$1146=0),IF('Male Data'!G57&gt;MaleWeighted!G$1145,'Male Data'!$X57,0),IF(AND(MaleWeighted!G$1145=0,MaleWeighted!G$1146&gt;0),IF('Male Data'!G57&lt;MaleWeighted!G$1146,'Male Data'!$X57,0),IF(AND('Male Data'!G57&gt;MaleWeighted!G$1145,'Male Data'!G57&lt;MaleWeighted!G$1146),'Male Data'!$X57,0))))</f>
        <v>--</v>
      </c>
      <c r="H57" t="str">
        <f>IF(AND(MaleWeighted!H$1145=0,MaleWeighted!H$1146=0),"--",IF(AND(MaleWeighted!H$1145&gt;0,MaleWeighted!H$1146=0),IF('Male Data'!H57&gt;MaleWeighted!H$1145,'Male Data'!$X57,0),IF(AND(MaleWeighted!H$1145=0,MaleWeighted!H$1146&gt;0),IF('Male Data'!H57&lt;MaleWeighted!H$1146,'Male Data'!$X57,0),IF(AND('Male Data'!H57&gt;MaleWeighted!H$1145,'Male Data'!H57&lt;MaleWeighted!H$1146),'Male Data'!$X57,0))))</f>
        <v>--</v>
      </c>
      <c r="I57" t="str">
        <f>IF(AND(MaleWeighted!I$1145=0,MaleWeighted!I$1146=0),"--",IF(AND(MaleWeighted!I$1145&gt;0,MaleWeighted!I$1146=0),IF('Male Data'!I57&gt;MaleWeighted!I$1145,'Male Data'!$X57,0),IF(AND(MaleWeighted!I$1145=0,MaleWeighted!I$1146&gt;0),IF('Male Data'!I57&lt;MaleWeighted!I$1146,'Male Data'!$X57,0),IF(AND('Male Data'!I57&gt;MaleWeighted!I$1145,'Male Data'!I57&lt;MaleWeighted!I$1146),'Male Data'!$X57,0))))</f>
        <v>--</v>
      </c>
      <c r="J57" t="str">
        <f>IF(AND(MaleWeighted!J$1145=0,MaleWeighted!J$1146=0),"--",IF(AND(MaleWeighted!J$1145&gt;0,MaleWeighted!J$1146=0),IF('Male Data'!J57&gt;MaleWeighted!J$1145,'Male Data'!$X57,0),IF(AND(MaleWeighted!J$1145=0,MaleWeighted!J$1146&gt;0),IF('Male Data'!J57&lt;MaleWeighted!J$1146,'Male Data'!$X57,0),IF(AND('Male Data'!J57&gt;MaleWeighted!J$1145,'Male Data'!J57&lt;MaleWeighted!J$1146),'Male Data'!$X57,0))))</f>
        <v>--</v>
      </c>
      <c r="K57" t="str">
        <f>IF(AND(MaleWeighted!K$1145=0,MaleWeighted!K$1146=0),"--",IF(AND(MaleWeighted!K$1145&gt;0,MaleWeighted!K$1146=0),IF('Male Data'!K57&gt;MaleWeighted!K$1145,'Male Data'!$X57,0),IF(AND(MaleWeighted!K$1145=0,MaleWeighted!K$1146&gt;0),IF('Male Data'!K57&lt;MaleWeighted!K$1146,'Male Data'!$X57,0),IF(AND('Male Data'!K57&gt;MaleWeighted!K$1145,'Male Data'!K57&lt;MaleWeighted!K$1146),'Male Data'!$X57,0))))</f>
        <v>--</v>
      </c>
      <c r="L57" t="str">
        <f>IF(AND(MaleWeighted!L$1145=0,MaleWeighted!L$1146=0),"--",IF(AND(MaleWeighted!L$1145&gt;0,MaleWeighted!L$1146=0),IF('Male Data'!L57&gt;MaleWeighted!L$1145,'Male Data'!$X57,0),IF(AND(MaleWeighted!L$1145=0,MaleWeighted!L$1146&gt;0),IF('Male Data'!L57&lt;MaleWeighted!L$1146,'Male Data'!$X57,0),IF(AND('Male Data'!L57&gt;MaleWeighted!L$1145,'Male Data'!L57&lt;MaleWeighted!L$1146),'Male Data'!$X57,0))))</f>
        <v>--</v>
      </c>
      <c r="M57" t="str">
        <f>IF(AND(MaleWeighted!M$1145=0,MaleWeighted!M$1146=0),"--",IF(AND(MaleWeighted!M$1145&gt;0,MaleWeighted!M$1146=0),IF('Male Data'!M57&gt;MaleWeighted!M$1145,'Male Data'!$X57,0),IF(AND(MaleWeighted!M$1145=0,MaleWeighted!M$1146&gt;0),IF('Male Data'!M57&lt;MaleWeighted!M$1146,'Male Data'!$X57,0),IF(AND('Male Data'!M57&gt;MaleWeighted!M$1145,'Male Data'!M57&lt;MaleWeighted!M$1146),'Male Data'!$X57,0))))</f>
        <v>--</v>
      </c>
      <c r="N57" t="str">
        <f>IF(AND(MaleWeighted!N$1145=0,MaleWeighted!N$1146=0),"--",IF(AND(MaleWeighted!N$1145&gt;0,MaleWeighted!N$1146=0),IF('Male Data'!N57&gt;MaleWeighted!N$1145,'Male Data'!$X57,0),IF(AND(MaleWeighted!N$1145=0,MaleWeighted!N$1146&gt;0),IF('Male Data'!N57&lt;MaleWeighted!N$1146,'Male Data'!$X57,0),IF(AND('Male Data'!N57&gt;MaleWeighted!N$1145,'Male Data'!N57&lt;MaleWeighted!N$1146),'Male Data'!$X57,0))))</f>
        <v>--</v>
      </c>
      <c r="O57" t="str">
        <f>IF(AND(MaleWeighted!O$1145=0,MaleWeighted!O$1146=0),"--",IF(AND(MaleWeighted!O$1145&gt;0,MaleWeighted!O$1146=0),IF('Male Data'!O57&gt;MaleWeighted!O$1145,'Male Data'!$X57,0),IF(AND(MaleWeighted!O$1145=0,MaleWeighted!O$1146&gt;0),IF('Male Data'!O57&lt;MaleWeighted!O$1146,'Male Data'!$X57,0),IF(AND('Male Data'!O57&gt;MaleWeighted!O$1145,'Male Data'!O57&lt;MaleWeighted!O$1146),'Male Data'!$X57,0))))</f>
        <v>--</v>
      </c>
      <c r="P57" t="str">
        <f>IF(AND(MaleWeighted!P$1145=0,MaleWeighted!P$1146=0),"--",IF(AND(MaleWeighted!P$1145&gt;0,MaleWeighted!P$1146=0),IF('Male Data'!P57&gt;MaleWeighted!P$1145,'Male Data'!$X57,0),IF(AND(MaleWeighted!P$1145=0,MaleWeighted!P$1146&gt;0),IF('Male Data'!P57&lt;MaleWeighted!P$1146,'Male Data'!$X57,0),IF(AND('Male Data'!P57&gt;MaleWeighted!P$1145,'Male Data'!P57&lt;MaleWeighted!P$1146),'Male Data'!$X57,0))))</f>
        <v>--</v>
      </c>
      <c r="Q57" t="str">
        <f>IF(AND(MaleWeighted!Q$1145=0,MaleWeighted!Q$1146=0),"--",IF(AND(MaleWeighted!Q$1145&gt;0,MaleWeighted!Q$1146=0),IF('Male Data'!Q57&gt;MaleWeighted!Q$1145,'Male Data'!$X57,0),IF(AND(MaleWeighted!Q$1145=0,MaleWeighted!Q$1146&gt;0),IF('Male Data'!Q57&lt;MaleWeighted!Q$1146,'Male Data'!$X57,0),IF(AND('Male Data'!Q57&gt;MaleWeighted!Q$1145,'Male Data'!Q57&lt;MaleWeighted!Q$1146),'Male Data'!$X57,0))))</f>
        <v>--</v>
      </c>
      <c r="R57" t="str">
        <f>IF(AND(MaleWeighted!R$1145=0,MaleWeighted!R$1146=0),"--",IF(AND(MaleWeighted!R$1145&gt;0,MaleWeighted!R$1146=0),IF('Male Data'!R57&gt;MaleWeighted!R$1145,'Male Data'!$X57,0),IF(AND(MaleWeighted!R$1145=0,MaleWeighted!R$1146&gt;0),IF('Male Data'!R57&lt;MaleWeighted!R$1146,'Male Data'!$X57,0),IF(AND('Male Data'!R57&gt;MaleWeighted!R$1145,'Male Data'!R57&lt;MaleWeighted!R$1146),'Male Data'!$X57,0))))</f>
        <v>--</v>
      </c>
      <c r="S57" t="str">
        <f>IF(AND(MaleWeighted!S$1145=0,MaleWeighted!S$1146=0),"--",IF(AND(MaleWeighted!S$1145&gt;0,MaleWeighted!S$1146=0),IF('Male Data'!S57&gt;MaleWeighted!S$1145,'Male Data'!$X57,0),IF(AND(MaleWeighted!S$1145=0,MaleWeighted!S$1146&gt;0),IF('Male Data'!S57&lt;MaleWeighted!S$1146,'Male Data'!$X57,0),IF(AND('Male Data'!S57&gt;MaleWeighted!S$1145,'Male Data'!S57&lt;MaleWeighted!S$1146),'Male Data'!$X57,0))))</f>
        <v>--</v>
      </c>
      <c r="T57" t="str">
        <f>IF(AND(MaleWeighted!T$1145=0,MaleWeighted!T$1146=0),"--",IF(AND(MaleWeighted!T$1145&gt;0,MaleWeighted!T$1146=0),IF('Male Data'!T57&gt;MaleWeighted!T$1145,'Male Data'!$X57,0),IF(AND(MaleWeighted!T$1145=0,MaleWeighted!T$1146&gt;0),IF('Male Data'!$T57&lt;MaleWeighted!T$1146,'Male Data'!$X57,0),IF(AND('Male Data'!T57&gt;MaleWeighted!T$1145,'Male Data'!T57&lt;MaleWeighted!T$1146),'Male Data'!$X57,0))))</f>
        <v>--</v>
      </c>
      <c r="U57" t="str">
        <f>IF(AND(MaleWeighted!U$1145=0,MaleWeighted!U$1146=0),"--",IF(AND(MaleWeighted!U$1145&gt;0,MaleWeighted!U$1146=0),IF('Male Data'!U57&gt;MaleWeighted!U$1145,'Male Data'!$X57,0),IF(AND(MaleWeighted!U$1145=0,MaleWeighted!U$1146&gt;0),IF('Male Data'!U57&lt;MaleWeighted!U$1146,'Male Data'!$X57,0),IF(AND('Male Data'!U57&gt;MaleWeighted!U$1145,'Male Data'!U57&lt;MaleWeighted!U$1146),'Male Data'!$X57,0))))</f>
        <v>--</v>
      </c>
      <c r="V57" t="str">
        <f>IF(AND(MaleWeighted!V$1145=0,MaleWeighted!V$1146=0),"--",IF(AND(MaleWeighted!V$1145&gt;0,MaleWeighted!V$1146=0),IF('Male Data'!V57&gt;MaleWeighted!V$1145,'Male Data'!$X57,0),IF(AND(MaleWeighted!V$1145=0,MaleWeighted!V$1146&gt;0),IF('Male Data'!V57&lt;MaleWeighted!V$1146,'Male Data'!$X57,0),IF(AND('Male Data'!V57&gt;MaleWeighted!V$1145,'Male Data'!V57&lt;MaleWeighted!V$1146),'Male Data'!$X57,0))))</f>
        <v>--</v>
      </c>
      <c r="W57" t="str">
        <f>IF(AND(MaleWeighted!W$1145=0,MaleWeighted!W$1146=0),"--",IF(AND(MaleWeighted!W$1145&gt;0,MaleWeighted!W$1146=0),IF('Male Data'!W57&gt;MaleWeighted!W$1145,'Male Data'!$X57,0),IF(AND(MaleWeighted!W$1145=0,MaleWeighted!W$1146&gt;0),IF('Male Data'!W57&lt;MaleWeighted!W$1146,'Male Data'!$X57,0),IF(AND('Male Data'!W57&gt;MaleWeighted!W$1145,'Male Data'!W57&lt;MaleWeighted!W$1146),'Male Data'!$X57,0))))</f>
        <v>--</v>
      </c>
      <c r="Y57">
        <f t="shared" si="0"/>
        <v>0</v>
      </c>
      <c r="Z57">
        <f>Y57*'Male Data'!X57</f>
        <v>0</v>
      </c>
      <c r="AA57">
        <f t="shared" si="1"/>
        <v>1</v>
      </c>
      <c r="AB57">
        <f>AA57*'Male Data'!X57</f>
        <v>66421</v>
      </c>
    </row>
    <row r="58" spans="1:28">
      <c r="A58">
        <f>'Male Data'!A58</f>
        <v>57</v>
      </c>
      <c r="B58" t="str">
        <f>'Male Data'!B58</f>
        <v>M</v>
      </c>
      <c r="C58" t="str">
        <f>IF(AND(MaleWeighted!C$1145=0,MaleWeighted!C$1146=0),"--",IF(AND(MaleWeighted!C$1145&gt;0,MaleWeighted!C$1146=0),IF('Male Data'!C58&gt;MaleWeighted!C$1145,'Male Data'!$X58,0),IF(AND(MaleWeighted!C$1145=0,MaleWeighted!C$1146&gt;0),IF('Male Data'!C58&lt;MaleWeighted!C$1146,'Male Data'!$X58,0),IF(AND('Male Data'!C58&gt;MaleWeighted!C$1145,'Male Data'!C58&lt;MaleWeighted!C$1146),'Male Data'!$X58,0))))</f>
        <v>--</v>
      </c>
      <c r="D58" t="str">
        <f>IF(AND(MaleWeighted!D$1145=0,MaleWeighted!D$1146=0),"--",IF(AND(MaleWeighted!D$1145&gt;0,MaleWeighted!D$1146=0),IF('Male Data'!D58&gt;MaleWeighted!D$1145,'Male Data'!$X58,0),IF(AND(MaleWeighted!D$1145=0,MaleWeighted!D$1146&gt;0),IF('Male Data'!D58&lt;MaleWeighted!D$1146,'Male Data'!$X58,0),IF(AND('Male Data'!D58&gt;MaleWeighted!D$1145,'Male Data'!D58&lt;MaleWeighted!D$1146),'Male Data'!$X58,0))))</f>
        <v>--</v>
      </c>
      <c r="E58" t="str">
        <f>IF(AND(MaleWeighted!E$1145=0,MaleWeighted!E$1146=0),"--",IF(AND(MaleWeighted!E$1145&gt;0,MaleWeighted!E$1146=0),IF('Male Data'!E58&gt;MaleWeighted!E$1145,'Male Data'!$X58,0),IF(AND(MaleWeighted!E$1145=0,MaleWeighted!E$1146&gt;0),IF('Male Data'!E58&lt;MaleWeighted!E$1146,'Male Data'!$X58,0),IF(AND('Male Data'!E58&gt;MaleWeighted!E$1145,'Male Data'!E58&lt;MaleWeighted!E$1146),'Male Data'!$X58,0))))</f>
        <v>--</v>
      </c>
      <c r="F58" t="str">
        <f>IF(AND(MaleWeighted!F$1145=0,MaleWeighted!F$1146=0),"--",IF(AND(MaleWeighted!F$1145&gt;0,MaleWeighted!F$1146=0),IF('Male Data'!F58&gt;MaleWeighted!F$1145,'Male Data'!$X58,0),IF(AND(MaleWeighted!F$1145=0,MaleWeighted!F$1146&gt;0),IF('Male Data'!F58&lt;MaleWeighted!F$1146,'Male Data'!$X58,0),IF(AND('Male Data'!F58&gt;MaleWeighted!F$1145,'Male Data'!F58&lt;MaleWeighted!F$1146),'Male Data'!$X58,0))))</f>
        <v>--</v>
      </c>
      <c r="G58" t="str">
        <f>IF(AND(MaleWeighted!G$1145=0,MaleWeighted!G$1146=0),"--",IF(AND(MaleWeighted!G$1145&gt;0,MaleWeighted!G$1146=0),IF('Male Data'!G58&gt;MaleWeighted!G$1145,'Male Data'!$X58,0),IF(AND(MaleWeighted!G$1145=0,MaleWeighted!G$1146&gt;0),IF('Male Data'!G58&lt;MaleWeighted!G$1146,'Male Data'!$X58,0),IF(AND('Male Data'!G58&gt;MaleWeighted!G$1145,'Male Data'!G58&lt;MaleWeighted!G$1146),'Male Data'!$X58,0))))</f>
        <v>--</v>
      </c>
      <c r="H58" t="str">
        <f>IF(AND(MaleWeighted!H$1145=0,MaleWeighted!H$1146=0),"--",IF(AND(MaleWeighted!H$1145&gt;0,MaleWeighted!H$1146=0),IF('Male Data'!H58&gt;MaleWeighted!H$1145,'Male Data'!$X58,0),IF(AND(MaleWeighted!H$1145=0,MaleWeighted!H$1146&gt;0),IF('Male Data'!H58&lt;MaleWeighted!H$1146,'Male Data'!$X58,0),IF(AND('Male Data'!H58&gt;MaleWeighted!H$1145,'Male Data'!H58&lt;MaleWeighted!H$1146),'Male Data'!$X58,0))))</f>
        <v>--</v>
      </c>
      <c r="I58" t="str">
        <f>IF(AND(MaleWeighted!I$1145=0,MaleWeighted!I$1146=0),"--",IF(AND(MaleWeighted!I$1145&gt;0,MaleWeighted!I$1146=0),IF('Male Data'!I58&gt;MaleWeighted!I$1145,'Male Data'!$X58,0),IF(AND(MaleWeighted!I$1145=0,MaleWeighted!I$1146&gt;0),IF('Male Data'!I58&lt;MaleWeighted!I$1146,'Male Data'!$X58,0),IF(AND('Male Data'!I58&gt;MaleWeighted!I$1145,'Male Data'!I58&lt;MaleWeighted!I$1146),'Male Data'!$X58,0))))</f>
        <v>--</v>
      </c>
      <c r="J58" t="str">
        <f>IF(AND(MaleWeighted!J$1145=0,MaleWeighted!J$1146=0),"--",IF(AND(MaleWeighted!J$1145&gt;0,MaleWeighted!J$1146=0),IF('Male Data'!J58&gt;MaleWeighted!J$1145,'Male Data'!$X58,0),IF(AND(MaleWeighted!J$1145=0,MaleWeighted!J$1146&gt;0),IF('Male Data'!J58&lt;MaleWeighted!J$1146,'Male Data'!$X58,0),IF(AND('Male Data'!J58&gt;MaleWeighted!J$1145,'Male Data'!J58&lt;MaleWeighted!J$1146),'Male Data'!$X58,0))))</f>
        <v>--</v>
      </c>
      <c r="K58" t="str">
        <f>IF(AND(MaleWeighted!K$1145=0,MaleWeighted!K$1146=0),"--",IF(AND(MaleWeighted!K$1145&gt;0,MaleWeighted!K$1146=0),IF('Male Data'!K58&gt;MaleWeighted!K$1145,'Male Data'!$X58,0),IF(AND(MaleWeighted!K$1145=0,MaleWeighted!K$1146&gt;0),IF('Male Data'!K58&lt;MaleWeighted!K$1146,'Male Data'!$X58,0),IF(AND('Male Data'!K58&gt;MaleWeighted!K$1145,'Male Data'!K58&lt;MaleWeighted!K$1146),'Male Data'!$X58,0))))</f>
        <v>--</v>
      </c>
      <c r="L58" t="str">
        <f>IF(AND(MaleWeighted!L$1145=0,MaleWeighted!L$1146=0),"--",IF(AND(MaleWeighted!L$1145&gt;0,MaleWeighted!L$1146=0),IF('Male Data'!L58&gt;MaleWeighted!L$1145,'Male Data'!$X58,0),IF(AND(MaleWeighted!L$1145=0,MaleWeighted!L$1146&gt;0),IF('Male Data'!L58&lt;MaleWeighted!L$1146,'Male Data'!$X58,0),IF(AND('Male Data'!L58&gt;MaleWeighted!L$1145,'Male Data'!L58&lt;MaleWeighted!L$1146),'Male Data'!$X58,0))))</f>
        <v>--</v>
      </c>
      <c r="M58" t="str">
        <f>IF(AND(MaleWeighted!M$1145=0,MaleWeighted!M$1146=0),"--",IF(AND(MaleWeighted!M$1145&gt;0,MaleWeighted!M$1146=0),IF('Male Data'!M58&gt;MaleWeighted!M$1145,'Male Data'!$X58,0),IF(AND(MaleWeighted!M$1145=0,MaleWeighted!M$1146&gt;0),IF('Male Data'!M58&lt;MaleWeighted!M$1146,'Male Data'!$X58,0),IF(AND('Male Data'!M58&gt;MaleWeighted!M$1145,'Male Data'!M58&lt;MaleWeighted!M$1146),'Male Data'!$X58,0))))</f>
        <v>--</v>
      </c>
      <c r="N58" t="str">
        <f>IF(AND(MaleWeighted!N$1145=0,MaleWeighted!N$1146=0),"--",IF(AND(MaleWeighted!N$1145&gt;0,MaleWeighted!N$1146=0),IF('Male Data'!N58&gt;MaleWeighted!N$1145,'Male Data'!$X58,0),IF(AND(MaleWeighted!N$1145=0,MaleWeighted!N$1146&gt;0),IF('Male Data'!N58&lt;MaleWeighted!N$1146,'Male Data'!$X58,0),IF(AND('Male Data'!N58&gt;MaleWeighted!N$1145,'Male Data'!N58&lt;MaleWeighted!N$1146),'Male Data'!$X58,0))))</f>
        <v>--</v>
      </c>
      <c r="O58" t="str">
        <f>IF(AND(MaleWeighted!O$1145=0,MaleWeighted!O$1146=0),"--",IF(AND(MaleWeighted!O$1145&gt;0,MaleWeighted!O$1146=0),IF('Male Data'!O58&gt;MaleWeighted!O$1145,'Male Data'!$X58,0),IF(AND(MaleWeighted!O$1145=0,MaleWeighted!O$1146&gt;0),IF('Male Data'!O58&lt;MaleWeighted!O$1146,'Male Data'!$X58,0),IF(AND('Male Data'!O58&gt;MaleWeighted!O$1145,'Male Data'!O58&lt;MaleWeighted!O$1146),'Male Data'!$X58,0))))</f>
        <v>--</v>
      </c>
      <c r="P58" t="str">
        <f>IF(AND(MaleWeighted!P$1145=0,MaleWeighted!P$1146=0),"--",IF(AND(MaleWeighted!P$1145&gt;0,MaleWeighted!P$1146=0),IF('Male Data'!P58&gt;MaleWeighted!P$1145,'Male Data'!$X58,0),IF(AND(MaleWeighted!P$1145=0,MaleWeighted!P$1146&gt;0),IF('Male Data'!P58&lt;MaleWeighted!P$1146,'Male Data'!$X58,0),IF(AND('Male Data'!P58&gt;MaleWeighted!P$1145,'Male Data'!P58&lt;MaleWeighted!P$1146),'Male Data'!$X58,0))))</f>
        <v>--</v>
      </c>
      <c r="Q58" t="str">
        <f>IF(AND(MaleWeighted!Q$1145=0,MaleWeighted!Q$1146=0),"--",IF(AND(MaleWeighted!Q$1145&gt;0,MaleWeighted!Q$1146=0),IF('Male Data'!Q58&gt;MaleWeighted!Q$1145,'Male Data'!$X58,0),IF(AND(MaleWeighted!Q$1145=0,MaleWeighted!Q$1146&gt;0),IF('Male Data'!Q58&lt;MaleWeighted!Q$1146,'Male Data'!$X58,0),IF(AND('Male Data'!Q58&gt;MaleWeighted!Q$1145,'Male Data'!Q58&lt;MaleWeighted!Q$1146),'Male Data'!$X58,0))))</f>
        <v>--</v>
      </c>
      <c r="R58" t="str">
        <f>IF(AND(MaleWeighted!R$1145=0,MaleWeighted!R$1146=0),"--",IF(AND(MaleWeighted!R$1145&gt;0,MaleWeighted!R$1146=0),IF('Male Data'!R58&gt;MaleWeighted!R$1145,'Male Data'!$X58,0),IF(AND(MaleWeighted!R$1145=0,MaleWeighted!R$1146&gt;0),IF('Male Data'!R58&lt;MaleWeighted!R$1146,'Male Data'!$X58,0),IF(AND('Male Data'!R58&gt;MaleWeighted!R$1145,'Male Data'!R58&lt;MaleWeighted!R$1146),'Male Data'!$X58,0))))</f>
        <v>--</v>
      </c>
      <c r="S58" t="str">
        <f>IF(AND(MaleWeighted!S$1145=0,MaleWeighted!S$1146=0),"--",IF(AND(MaleWeighted!S$1145&gt;0,MaleWeighted!S$1146=0),IF('Male Data'!S58&gt;MaleWeighted!S$1145,'Male Data'!$X58,0),IF(AND(MaleWeighted!S$1145=0,MaleWeighted!S$1146&gt;0),IF('Male Data'!S58&lt;MaleWeighted!S$1146,'Male Data'!$X58,0),IF(AND('Male Data'!S58&gt;MaleWeighted!S$1145,'Male Data'!S58&lt;MaleWeighted!S$1146),'Male Data'!$X58,0))))</f>
        <v>--</v>
      </c>
      <c r="T58" t="str">
        <f>IF(AND(MaleWeighted!T$1145=0,MaleWeighted!T$1146=0),"--",IF(AND(MaleWeighted!T$1145&gt;0,MaleWeighted!T$1146=0),IF('Male Data'!T58&gt;MaleWeighted!T$1145,'Male Data'!$X58,0),IF(AND(MaleWeighted!T$1145=0,MaleWeighted!T$1146&gt;0),IF('Male Data'!$T58&lt;MaleWeighted!T$1146,'Male Data'!$X58,0),IF(AND('Male Data'!T58&gt;MaleWeighted!T$1145,'Male Data'!T58&lt;MaleWeighted!T$1146),'Male Data'!$X58,0))))</f>
        <v>--</v>
      </c>
      <c r="U58" t="str">
        <f>IF(AND(MaleWeighted!U$1145=0,MaleWeighted!U$1146=0),"--",IF(AND(MaleWeighted!U$1145&gt;0,MaleWeighted!U$1146=0),IF('Male Data'!U58&gt;MaleWeighted!U$1145,'Male Data'!$X58,0),IF(AND(MaleWeighted!U$1145=0,MaleWeighted!U$1146&gt;0),IF('Male Data'!U58&lt;MaleWeighted!U$1146,'Male Data'!$X58,0),IF(AND('Male Data'!U58&gt;MaleWeighted!U$1145,'Male Data'!U58&lt;MaleWeighted!U$1146),'Male Data'!$X58,0))))</f>
        <v>--</v>
      </c>
      <c r="V58" t="str">
        <f>IF(AND(MaleWeighted!V$1145=0,MaleWeighted!V$1146=0),"--",IF(AND(MaleWeighted!V$1145&gt;0,MaleWeighted!V$1146=0),IF('Male Data'!V58&gt;MaleWeighted!V$1145,'Male Data'!$X58,0),IF(AND(MaleWeighted!V$1145=0,MaleWeighted!V$1146&gt;0),IF('Male Data'!V58&lt;MaleWeighted!V$1146,'Male Data'!$X58,0),IF(AND('Male Data'!V58&gt;MaleWeighted!V$1145,'Male Data'!V58&lt;MaleWeighted!V$1146),'Male Data'!$X58,0))))</f>
        <v>--</v>
      </c>
      <c r="W58" t="str">
        <f>IF(AND(MaleWeighted!W$1145=0,MaleWeighted!W$1146=0),"--",IF(AND(MaleWeighted!W$1145&gt;0,MaleWeighted!W$1146=0),IF('Male Data'!W58&gt;MaleWeighted!W$1145,'Male Data'!$X58,0),IF(AND(MaleWeighted!W$1145=0,MaleWeighted!W$1146&gt;0),IF('Male Data'!W58&lt;MaleWeighted!W$1146,'Male Data'!$X58,0),IF(AND('Male Data'!W58&gt;MaleWeighted!W$1145,'Male Data'!W58&lt;MaleWeighted!W$1146),'Male Data'!$X58,0))))</f>
        <v>--</v>
      </c>
      <c r="Y58">
        <f t="shared" si="0"/>
        <v>0</v>
      </c>
      <c r="Z58">
        <f>Y58*'Male Data'!X58</f>
        <v>0</v>
      </c>
      <c r="AA58">
        <f t="shared" si="1"/>
        <v>1</v>
      </c>
      <c r="AB58">
        <f>AA58*'Male Data'!X58</f>
        <v>12704</v>
      </c>
    </row>
    <row r="59" spans="1:28">
      <c r="A59">
        <f>'Male Data'!A59</f>
        <v>58</v>
      </c>
      <c r="B59" t="str">
        <f>'Male Data'!B59</f>
        <v>M</v>
      </c>
      <c r="C59" t="str">
        <f>IF(AND(MaleWeighted!C$1145=0,MaleWeighted!C$1146=0),"--",IF(AND(MaleWeighted!C$1145&gt;0,MaleWeighted!C$1146=0),IF('Male Data'!C59&gt;MaleWeighted!C$1145,'Male Data'!$X59,0),IF(AND(MaleWeighted!C$1145=0,MaleWeighted!C$1146&gt;0),IF('Male Data'!C59&lt;MaleWeighted!C$1146,'Male Data'!$X59,0),IF(AND('Male Data'!C59&gt;MaleWeighted!C$1145,'Male Data'!C59&lt;MaleWeighted!C$1146),'Male Data'!$X59,0))))</f>
        <v>--</v>
      </c>
      <c r="D59" t="str">
        <f>IF(AND(MaleWeighted!D$1145=0,MaleWeighted!D$1146=0),"--",IF(AND(MaleWeighted!D$1145&gt;0,MaleWeighted!D$1146=0),IF('Male Data'!D59&gt;MaleWeighted!D$1145,'Male Data'!$X59,0),IF(AND(MaleWeighted!D$1145=0,MaleWeighted!D$1146&gt;0),IF('Male Data'!D59&lt;MaleWeighted!D$1146,'Male Data'!$X59,0),IF(AND('Male Data'!D59&gt;MaleWeighted!D$1145,'Male Data'!D59&lt;MaleWeighted!D$1146),'Male Data'!$X59,0))))</f>
        <v>--</v>
      </c>
      <c r="E59" t="str">
        <f>IF(AND(MaleWeighted!E$1145=0,MaleWeighted!E$1146=0),"--",IF(AND(MaleWeighted!E$1145&gt;0,MaleWeighted!E$1146=0),IF('Male Data'!E59&gt;MaleWeighted!E$1145,'Male Data'!$X59,0),IF(AND(MaleWeighted!E$1145=0,MaleWeighted!E$1146&gt;0),IF('Male Data'!E59&lt;MaleWeighted!E$1146,'Male Data'!$X59,0),IF(AND('Male Data'!E59&gt;MaleWeighted!E$1145,'Male Data'!E59&lt;MaleWeighted!E$1146),'Male Data'!$X59,0))))</f>
        <v>--</v>
      </c>
      <c r="F59" t="str">
        <f>IF(AND(MaleWeighted!F$1145=0,MaleWeighted!F$1146=0),"--",IF(AND(MaleWeighted!F$1145&gt;0,MaleWeighted!F$1146=0),IF('Male Data'!F59&gt;MaleWeighted!F$1145,'Male Data'!$X59,0),IF(AND(MaleWeighted!F$1145=0,MaleWeighted!F$1146&gt;0),IF('Male Data'!F59&lt;MaleWeighted!F$1146,'Male Data'!$X59,0),IF(AND('Male Data'!F59&gt;MaleWeighted!F$1145,'Male Data'!F59&lt;MaleWeighted!F$1146),'Male Data'!$X59,0))))</f>
        <v>--</v>
      </c>
      <c r="G59" t="str">
        <f>IF(AND(MaleWeighted!G$1145=0,MaleWeighted!G$1146=0),"--",IF(AND(MaleWeighted!G$1145&gt;0,MaleWeighted!G$1146=0),IF('Male Data'!G59&gt;MaleWeighted!G$1145,'Male Data'!$X59,0),IF(AND(MaleWeighted!G$1145=0,MaleWeighted!G$1146&gt;0),IF('Male Data'!G59&lt;MaleWeighted!G$1146,'Male Data'!$X59,0),IF(AND('Male Data'!G59&gt;MaleWeighted!G$1145,'Male Data'!G59&lt;MaleWeighted!G$1146),'Male Data'!$X59,0))))</f>
        <v>--</v>
      </c>
      <c r="H59" t="str">
        <f>IF(AND(MaleWeighted!H$1145=0,MaleWeighted!H$1146=0),"--",IF(AND(MaleWeighted!H$1145&gt;0,MaleWeighted!H$1146=0),IF('Male Data'!H59&gt;MaleWeighted!H$1145,'Male Data'!$X59,0),IF(AND(MaleWeighted!H$1145=0,MaleWeighted!H$1146&gt;0),IF('Male Data'!H59&lt;MaleWeighted!H$1146,'Male Data'!$X59,0),IF(AND('Male Data'!H59&gt;MaleWeighted!H$1145,'Male Data'!H59&lt;MaleWeighted!H$1146),'Male Data'!$X59,0))))</f>
        <v>--</v>
      </c>
      <c r="I59" t="str">
        <f>IF(AND(MaleWeighted!I$1145=0,MaleWeighted!I$1146=0),"--",IF(AND(MaleWeighted!I$1145&gt;0,MaleWeighted!I$1146=0),IF('Male Data'!I59&gt;MaleWeighted!I$1145,'Male Data'!$X59,0),IF(AND(MaleWeighted!I$1145=0,MaleWeighted!I$1146&gt;0),IF('Male Data'!I59&lt;MaleWeighted!I$1146,'Male Data'!$X59,0),IF(AND('Male Data'!I59&gt;MaleWeighted!I$1145,'Male Data'!I59&lt;MaleWeighted!I$1146),'Male Data'!$X59,0))))</f>
        <v>--</v>
      </c>
      <c r="J59" t="str">
        <f>IF(AND(MaleWeighted!J$1145=0,MaleWeighted!J$1146=0),"--",IF(AND(MaleWeighted!J$1145&gt;0,MaleWeighted!J$1146=0),IF('Male Data'!J59&gt;MaleWeighted!J$1145,'Male Data'!$X59,0),IF(AND(MaleWeighted!J$1145=0,MaleWeighted!J$1146&gt;0),IF('Male Data'!J59&lt;MaleWeighted!J$1146,'Male Data'!$X59,0),IF(AND('Male Data'!J59&gt;MaleWeighted!J$1145,'Male Data'!J59&lt;MaleWeighted!J$1146),'Male Data'!$X59,0))))</f>
        <v>--</v>
      </c>
      <c r="K59" t="str">
        <f>IF(AND(MaleWeighted!K$1145=0,MaleWeighted!K$1146=0),"--",IF(AND(MaleWeighted!K$1145&gt;0,MaleWeighted!K$1146=0),IF('Male Data'!K59&gt;MaleWeighted!K$1145,'Male Data'!$X59,0),IF(AND(MaleWeighted!K$1145=0,MaleWeighted!K$1146&gt;0),IF('Male Data'!K59&lt;MaleWeighted!K$1146,'Male Data'!$X59,0),IF(AND('Male Data'!K59&gt;MaleWeighted!K$1145,'Male Data'!K59&lt;MaleWeighted!K$1146),'Male Data'!$X59,0))))</f>
        <v>--</v>
      </c>
      <c r="L59" t="str">
        <f>IF(AND(MaleWeighted!L$1145=0,MaleWeighted!L$1146=0),"--",IF(AND(MaleWeighted!L$1145&gt;0,MaleWeighted!L$1146=0),IF('Male Data'!L59&gt;MaleWeighted!L$1145,'Male Data'!$X59,0),IF(AND(MaleWeighted!L$1145=0,MaleWeighted!L$1146&gt;0),IF('Male Data'!L59&lt;MaleWeighted!L$1146,'Male Data'!$X59,0),IF(AND('Male Data'!L59&gt;MaleWeighted!L$1145,'Male Data'!L59&lt;MaleWeighted!L$1146),'Male Data'!$X59,0))))</f>
        <v>--</v>
      </c>
      <c r="M59" t="str">
        <f>IF(AND(MaleWeighted!M$1145=0,MaleWeighted!M$1146=0),"--",IF(AND(MaleWeighted!M$1145&gt;0,MaleWeighted!M$1146=0),IF('Male Data'!M59&gt;MaleWeighted!M$1145,'Male Data'!$X59,0),IF(AND(MaleWeighted!M$1145=0,MaleWeighted!M$1146&gt;0),IF('Male Data'!M59&lt;MaleWeighted!M$1146,'Male Data'!$X59,0),IF(AND('Male Data'!M59&gt;MaleWeighted!M$1145,'Male Data'!M59&lt;MaleWeighted!M$1146),'Male Data'!$X59,0))))</f>
        <v>--</v>
      </c>
      <c r="N59" t="str">
        <f>IF(AND(MaleWeighted!N$1145=0,MaleWeighted!N$1146=0),"--",IF(AND(MaleWeighted!N$1145&gt;0,MaleWeighted!N$1146=0),IF('Male Data'!N59&gt;MaleWeighted!N$1145,'Male Data'!$X59,0),IF(AND(MaleWeighted!N$1145=0,MaleWeighted!N$1146&gt;0),IF('Male Data'!N59&lt;MaleWeighted!N$1146,'Male Data'!$X59,0),IF(AND('Male Data'!N59&gt;MaleWeighted!N$1145,'Male Data'!N59&lt;MaleWeighted!N$1146),'Male Data'!$X59,0))))</f>
        <v>--</v>
      </c>
      <c r="O59" t="str">
        <f>IF(AND(MaleWeighted!O$1145=0,MaleWeighted!O$1146=0),"--",IF(AND(MaleWeighted!O$1145&gt;0,MaleWeighted!O$1146=0),IF('Male Data'!O59&gt;MaleWeighted!O$1145,'Male Data'!$X59,0),IF(AND(MaleWeighted!O$1145=0,MaleWeighted!O$1146&gt;0),IF('Male Data'!O59&lt;MaleWeighted!O$1146,'Male Data'!$X59,0),IF(AND('Male Data'!O59&gt;MaleWeighted!O$1145,'Male Data'!O59&lt;MaleWeighted!O$1146),'Male Data'!$X59,0))))</f>
        <v>--</v>
      </c>
      <c r="P59" t="str">
        <f>IF(AND(MaleWeighted!P$1145=0,MaleWeighted!P$1146=0),"--",IF(AND(MaleWeighted!P$1145&gt;0,MaleWeighted!P$1146=0),IF('Male Data'!P59&gt;MaleWeighted!P$1145,'Male Data'!$X59,0),IF(AND(MaleWeighted!P$1145=0,MaleWeighted!P$1146&gt;0),IF('Male Data'!P59&lt;MaleWeighted!P$1146,'Male Data'!$X59,0),IF(AND('Male Data'!P59&gt;MaleWeighted!P$1145,'Male Data'!P59&lt;MaleWeighted!P$1146),'Male Data'!$X59,0))))</f>
        <v>--</v>
      </c>
      <c r="Q59" t="str">
        <f>IF(AND(MaleWeighted!Q$1145=0,MaleWeighted!Q$1146=0),"--",IF(AND(MaleWeighted!Q$1145&gt;0,MaleWeighted!Q$1146=0),IF('Male Data'!Q59&gt;MaleWeighted!Q$1145,'Male Data'!$X59,0),IF(AND(MaleWeighted!Q$1145=0,MaleWeighted!Q$1146&gt;0),IF('Male Data'!Q59&lt;MaleWeighted!Q$1146,'Male Data'!$X59,0),IF(AND('Male Data'!Q59&gt;MaleWeighted!Q$1145,'Male Data'!Q59&lt;MaleWeighted!Q$1146),'Male Data'!$X59,0))))</f>
        <v>--</v>
      </c>
      <c r="R59" t="str">
        <f>IF(AND(MaleWeighted!R$1145=0,MaleWeighted!R$1146=0),"--",IF(AND(MaleWeighted!R$1145&gt;0,MaleWeighted!R$1146=0),IF('Male Data'!R59&gt;MaleWeighted!R$1145,'Male Data'!$X59,0),IF(AND(MaleWeighted!R$1145=0,MaleWeighted!R$1146&gt;0),IF('Male Data'!R59&lt;MaleWeighted!R$1146,'Male Data'!$X59,0),IF(AND('Male Data'!R59&gt;MaleWeighted!R$1145,'Male Data'!R59&lt;MaleWeighted!R$1146),'Male Data'!$X59,0))))</f>
        <v>--</v>
      </c>
      <c r="S59" t="str">
        <f>IF(AND(MaleWeighted!S$1145=0,MaleWeighted!S$1146=0),"--",IF(AND(MaleWeighted!S$1145&gt;0,MaleWeighted!S$1146=0),IF('Male Data'!S59&gt;MaleWeighted!S$1145,'Male Data'!$X59,0),IF(AND(MaleWeighted!S$1145=0,MaleWeighted!S$1146&gt;0),IF('Male Data'!S59&lt;MaleWeighted!S$1146,'Male Data'!$X59,0),IF(AND('Male Data'!S59&gt;MaleWeighted!S$1145,'Male Data'!S59&lt;MaleWeighted!S$1146),'Male Data'!$X59,0))))</f>
        <v>--</v>
      </c>
      <c r="T59" t="str">
        <f>IF(AND(MaleWeighted!T$1145=0,MaleWeighted!T$1146=0),"--",IF(AND(MaleWeighted!T$1145&gt;0,MaleWeighted!T$1146=0),IF('Male Data'!T59&gt;MaleWeighted!T$1145,'Male Data'!$X59,0),IF(AND(MaleWeighted!T$1145=0,MaleWeighted!T$1146&gt;0),IF('Male Data'!$T59&lt;MaleWeighted!T$1146,'Male Data'!$X59,0),IF(AND('Male Data'!T59&gt;MaleWeighted!T$1145,'Male Data'!T59&lt;MaleWeighted!T$1146),'Male Data'!$X59,0))))</f>
        <v>--</v>
      </c>
      <c r="U59" t="str">
        <f>IF(AND(MaleWeighted!U$1145=0,MaleWeighted!U$1146=0),"--",IF(AND(MaleWeighted!U$1145&gt;0,MaleWeighted!U$1146=0),IF('Male Data'!U59&gt;MaleWeighted!U$1145,'Male Data'!$X59,0),IF(AND(MaleWeighted!U$1145=0,MaleWeighted!U$1146&gt;0),IF('Male Data'!U59&lt;MaleWeighted!U$1146,'Male Data'!$X59,0),IF(AND('Male Data'!U59&gt;MaleWeighted!U$1145,'Male Data'!U59&lt;MaleWeighted!U$1146),'Male Data'!$X59,0))))</f>
        <v>--</v>
      </c>
      <c r="V59" t="str">
        <f>IF(AND(MaleWeighted!V$1145=0,MaleWeighted!V$1146=0),"--",IF(AND(MaleWeighted!V$1145&gt;0,MaleWeighted!V$1146=0),IF('Male Data'!V59&gt;MaleWeighted!V$1145,'Male Data'!$X59,0),IF(AND(MaleWeighted!V$1145=0,MaleWeighted!V$1146&gt;0),IF('Male Data'!V59&lt;MaleWeighted!V$1146,'Male Data'!$X59,0),IF(AND('Male Data'!V59&gt;MaleWeighted!V$1145,'Male Data'!V59&lt;MaleWeighted!V$1146),'Male Data'!$X59,0))))</f>
        <v>--</v>
      </c>
      <c r="W59" t="str">
        <f>IF(AND(MaleWeighted!W$1145=0,MaleWeighted!W$1146=0),"--",IF(AND(MaleWeighted!W$1145&gt;0,MaleWeighted!W$1146=0),IF('Male Data'!W59&gt;MaleWeighted!W$1145,'Male Data'!$X59,0),IF(AND(MaleWeighted!W$1145=0,MaleWeighted!W$1146&gt;0),IF('Male Data'!W59&lt;MaleWeighted!W$1146,'Male Data'!$X59,0),IF(AND('Male Data'!W59&gt;MaleWeighted!W$1145,'Male Data'!W59&lt;MaleWeighted!W$1146),'Male Data'!$X59,0))))</f>
        <v>--</v>
      </c>
      <c r="Y59">
        <f t="shared" si="0"/>
        <v>0</v>
      </c>
      <c r="Z59">
        <f>Y59*'Male Data'!X59</f>
        <v>0</v>
      </c>
      <c r="AA59">
        <f t="shared" si="1"/>
        <v>1</v>
      </c>
      <c r="AB59">
        <f>AA59*'Male Data'!X59</f>
        <v>53782</v>
      </c>
    </row>
    <row r="60" spans="1:28">
      <c r="A60">
        <f>'Male Data'!A60</f>
        <v>59</v>
      </c>
      <c r="B60" t="str">
        <f>'Male Data'!B60</f>
        <v>M</v>
      </c>
      <c r="C60" t="str">
        <f>IF(AND(MaleWeighted!C$1145=0,MaleWeighted!C$1146=0),"--",IF(AND(MaleWeighted!C$1145&gt;0,MaleWeighted!C$1146=0),IF('Male Data'!C60&gt;MaleWeighted!C$1145,'Male Data'!$X60,0),IF(AND(MaleWeighted!C$1145=0,MaleWeighted!C$1146&gt;0),IF('Male Data'!C60&lt;MaleWeighted!C$1146,'Male Data'!$X60,0),IF(AND('Male Data'!C60&gt;MaleWeighted!C$1145,'Male Data'!C60&lt;MaleWeighted!C$1146),'Male Data'!$X60,0))))</f>
        <v>--</v>
      </c>
      <c r="D60" t="str">
        <f>IF(AND(MaleWeighted!D$1145=0,MaleWeighted!D$1146=0),"--",IF(AND(MaleWeighted!D$1145&gt;0,MaleWeighted!D$1146=0),IF('Male Data'!D60&gt;MaleWeighted!D$1145,'Male Data'!$X60,0),IF(AND(MaleWeighted!D$1145=0,MaleWeighted!D$1146&gt;0),IF('Male Data'!D60&lt;MaleWeighted!D$1146,'Male Data'!$X60,0),IF(AND('Male Data'!D60&gt;MaleWeighted!D$1145,'Male Data'!D60&lt;MaleWeighted!D$1146),'Male Data'!$X60,0))))</f>
        <v>--</v>
      </c>
      <c r="E60" t="str">
        <f>IF(AND(MaleWeighted!E$1145=0,MaleWeighted!E$1146=0),"--",IF(AND(MaleWeighted!E$1145&gt;0,MaleWeighted!E$1146=0),IF('Male Data'!E60&gt;MaleWeighted!E$1145,'Male Data'!$X60,0),IF(AND(MaleWeighted!E$1145=0,MaleWeighted!E$1146&gt;0),IF('Male Data'!E60&lt;MaleWeighted!E$1146,'Male Data'!$X60,0),IF(AND('Male Data'!E60&gt;MaleWeighted!E$1145,'Male Data'!E60&lt;MaleWeighted!E$1146),'Male Data'!$X60,0))))</f>
        <v>--</v>
      </c>
      <c r="F60" t="str">
        <f>IF(AND(MaleWeighted!F$1145=0,MaleWeighted!F$1146=0),"--",IF(AND(MaleWeighted!F$1145&gt;0,MaleWeighted!F$1146=0),IF('Male Data'!F60&gt;MaleWeighted!F$1145,'Male Data'!$X60,0),IF(AND(MaleWeighted!F$1145=0,MaleWeighted!F$1146&gt;0),IF('Male Data'!F60&lt;MaleWeighted!F$1146,'Male Data'!$X60,0),IF(AND('Male Data'!F60&gt;MaleWeighted!F$1145,'Male Data'!F60&lt;MaleWeighted!F$1146),'Male Data'!$X60,0))))</f>
        <v>--</v>
      </c>
      <c r="G60" t="str">
        <f>IF(AND(MaleWeighted!G$1145=0,MaleWeighted!G$1146=0),"--",IF(AND(MaleWeighted!G$1145&gt;0,MaleWeighted!G$1146=0),IF('Male Data'!G60&gt;MaleWeighted!G$1145,'Male Data'!$X60,0),IF(AND(MaleWeighted!G$1145=0,MaleWeighted!G$1146&gt;0),IF('Male Data'!G60&lt;MaleWeighted!G$1146,'Male Data'!$X60,0),IF(AND('Male Data'!G60&gt;MaleWeighted!G$1145,'Male Data'!G60&lt;MaleWeighted!G$1146),'Male Data'!$X60,0))))</f>
        <v>--</v>
      </c>
      <c r="H60" t="str">
        <f>IF(AND(MaleWeighted!H$1145=0,MaleWeighted!H$1146=0),"--",IF(AND(MaleWeighted!H$1145&gt;0,MaleWeighted!H$1146=0),IF('Male Data'!H60&gt;MaleWeighted!H$1145,'Male Data'!$X60,0),IF(AND(MaleWeighted!H$1145=0,MaleWeighted!H$1146&gt;0),IF('Male Data'!H60&lt;MaleWeighted!H$1146,'Male Data'!$X60,0),IF(AND('Male Data'!H60&gt;MaleWeighted!H$1145,'Male Data'!H60&lt;MaleWeighted!H$1146),'Male Data'!$X60,0))))</f>
        <v>--</v>
      </c>
      <c r="I60" t="str">
        <f>IF(AND(MaleWeighted!I$1145=0,MaleWeighted!I$1146=0),"--",IF(AND(MaleWeighted!I$1145&gt;0,MaleWeighted!I$1146=0),IF('Male Data'!I60&gt;MaleWeighted!I$1145,'Male Data'!$X60,0),IF(AND(MaleWeighted!I$1145=0,MaleWeighted!I$1146&gt;0),IF('Male Data'!I60&lt;MaleWeighted!I$1146,'Male Data'!$X60,0),IF(AND('Male Data'!I60&gt;MaleWeighted!I$1145,'Male Data'!I60&lt;MaleWeighted!I$1146),'Male Data'!$X60,0))))</f>
        <v>--</v>
      </c>
      <c r="J60" t="str">
        <f>IF(AND(MaleWeighted!J$1145=0,MaleWeighted!J$1146=0),"--",IF(AND(MaleWeighted!J$1145&gt;0,MaleWeighted!J$1146=0),IF('Male Data'!J60&gt;MaleWeighted!J$1145,'Male Data'!$X60,0),IF(AND(MaleWeighted!J$1145=0,MaleWeighted!J$1146&gt;0),IF('Male Data'!J60&lt;MaleWeighted!J$1146,'Male Data'!$X60,0),IF(AND('Male Data'!J60&gt;MaleWeighted!J$1145,'Male Data'!J60&lt;MaleWeighted!J$1146),'Male Data'!$X60,0))))</f>
        <v>--</v>
      </c>
      <c r="K60" t="str">
        <f>IF(AND(MaleWeighted!K$1145=0,MaleWeighted!K$1146=0),"--",IF(AND(MaleWeighted!K$1145&gt;0,MaleWeighted!K$1146=0),IF('Male Data'!K60&gt;MaleWeighted!K$1145,'Male Data'!$X60,0),IF(AND(MaleWeighted!K$1145=0,MaleWeighted!K$1146&gt;0),IF('Male Data'!K60&lt;MaleWeighted!K$1146,'Male Data'!$X60,0),IF(AND('Male Data'!K60&gt;MaleWeighted!K$1145,'Male Data'!K60&lt;MaleWeighted!K$1146),'Male Data'!$X60,0))))</f>
        <v>--</v>
      </c>
      <c r="L60" t="str">
        <f>IF(AND(MaleWeighted!L$1145=0,MaleWeighted!L$1146=0),"--",IF(AND(MaleWeighted!L$1145&gt;0,MaleWeighted!L$1146=0),IF('Male Data'!L60&gt;MaleWeighted!L$1145,'Male Data'!$X60,0),IF(AND(MaleWeighted!L$1145=0,MaleWeighted!L$1146&gt;0),IF('Male Data'!L60&lt;MaleWeighted!L$1146,'Male Data'!$X60,0),IF(AND('Male Data'!L60&gt;MaleWeighted!L$1145,'Male Data'!L60&lt;MaleWeighted!L$1146),'Male Data'!$X60,0))))</f>
        <v>--</v>
      </c>
      <c r="M60" t="str">
        <f>IF(AND(MaleWeighted!M$1145=0,MaleWeighted!M$1146=0),"--",IF(AND(MaleWeighted!M$1145&gt;0,MaleWeighted!M$1146=0),IF('Male Data'!M60&gt;MaleWeighted!M$1145,'Male Data'!$X60,0),IF(AND(MaleWeighted!M$1145=0,MaleWeighted!M$1146&gt;0),IF('Male Data'!M60&lt;MaleWeighted!M$1146,'Male Data'!$X60,0),IF(AND('Male Data'!M60&gt;MaleWeighted!M$1145,'Male Data'!M60&lt;MaleWeighted!M$1146),'Male Data'!$X60,0))))</f>
        <v>--</v>
      </c>
      <c r="N60" t="str">
        <f>IF(AND(MaleWeighted!N$1145=0,MaleWeighted!N$1146=0),"--",IF(AND(MaleWeighted!N$1145&gt;0,MaleWeighted!N$1146=0),IF('Male Data'!N60&gt;MaleWeighted!N$1145,'Male Data'!$X60,0),IF(AND(MaleWeighted!N$1145=0,MaleWeighted!N$1146&gt;0),IF('Male Data'!N60&lt;MaleWeighted!N$1146,'Male Data'!$X60,0),IF(AND('Male Data'!N60&gt;MaleWeighted!N$1145,'Male Data'!N60&lt;MaleWeighted!N$1146),'Male Data'!$X60,0))))</f>
        <v>--</v>
      </c>
      <c r="O60" t="str">
        <f>IF(AND(MaleWeighted!O$1145=0,MaleWeighted!O$1146=0),"--",IF(AND(MaleWeighted!O$1145&gt;0,MaleWeighted!O$1146=0),IF('Male Data'!O60&gt;MaleWeighted!O$1145,'Male Data'!$X60,0),IF(AND(MaleWeighted!O$1145=0,MaleWeighted!O$1146&gt;0),IF('Male Data'!O60&lt;MaleWeighted!O$1146,'Male Data'!$X60,0),IF(AND('Male Data'!O60&gt;MaleWeighted!O$1145,'Male Data'!O60&lt;MaleWeighted!O$1146),'Male Data'!$X60,0))))</f>
        <v>--</v>
      </c>
      <c r="P60" t="str">
        <f>IF(AND(MaleWeighted!P$1145=0,MaleWeighted!P$1146=0),"--",IF(AND(MaleWeighted!P$1145&gt;0,MaleWeighted!P$1146=0),IF('Male Data'!P60&gt;MaleWeighted!P$1145,'Male Data'!$X60,0),IF(AND(MaleWeighted!P$1145=0,MaleWeighted!P$1146&gt;0),IF('Male Data'!P60&lt;MaleWeighted!P$1146,'Male Data'!$X60,0),IF(AND('Male Data'!P60&gt;MaleWeighted!P$1145,'Male Data'!P60&lt;MaleWeighted!P$1146),'Male Data'!$X60,0))))</f>
        <v>--</v>
      </c>
      <c r="Q60" t="str">
        <f>IF(AND(MaleWeighted!Q$1145=0,MaleWeighted!Q$1146=0),"--",IF(AND(MaleWeighted!Q$1145&gt;0,MaleWeighted!Q$1146=0),IF('Male Data'!Q60&gt;MaleWeighted!Q$1145,'Male Data'!$X60,0),IF(AND(MaleWeighted!Q$1145=0,MaleWeighted!Q$1146&gt;0),IF('Male Data'!Q60&lt;MaleWeighted!Q$1146,'Male Data'!$X60,0),IF(AND('Male Data'!Q60&gt;MaleWeighted!Q$1145,'Male Data'!Q60&lt;MaleWeighted!Q$1146),'Male Data'!$X60,0))))</f>
        <v>--</v>
      </c>
      <c r="R60" t="str">
        <f>IF(AND(MaleWeighted!R$1145=0,MaleWeighted!R$1146=0),"--",IF(AND(MaleWeighted!R$1145&gt;0,MaleWeighted!R$1146=0),IF('Male Data'!R60&gt;MaleWeighted!R$1145,'Male Data'!$X60,0),IF(AND(MaleWeighted!R$1145=0,MaleWeighted!R$1146&gt;0),IF('Male Data'!R60&lt;MaleWeighted!R$1146,'Male Data'!$X60,0),IF(AND('Male Data'!R60&gt;MaleWeighted!R$1145,'Male Data'!R60&lt;MaleWeighted!R$1146),'Male Data'!$X60,0))))</f>
        <v>--</v>
      </c>
      <c r="S60" t="str">
        <f>IF(AND(MaleWeighted!S$1145=0,MaleWeighted!S$1146=0),"--",IF(AND(MaleWeighted!S$1145&gt;0,MaleWeighted!S$1146=0),IF('Male Data'!S60&gt;MaleWeighted!S$1145,'Male Data'!$X60,0),IF(AND(MaleWeighted!S$1145=0,MaleWeighted!S$1146&gt;0),IF('Male Data'!S60&lt;MaleWeighted!S$1146,'Male Data'!$X60,0),IF(AND('Male Data'!S60&gt;MaleWeighted!S$1145,'Male Data'!S60&lt;MaleWeighted!S$1146),'Male Data'!$X60,0))))</f>
        <v>--</v>
      </c>
      <c r="T60" t="str">
        <f>IF(AND(MaleWeighted!T$1145=0,MaleWeighted!T$1146=0),"--",IF(AND(MaleWeighted!T$1145&gt;0,MaleWeighted!T$1146=0),IF('Male Data'!T60&gt;MaleWeighted!T$1145,'Male Data'!$X60,0),IF(AND(MaleWeighted!T$1145=0,MaleWeighted!T$1146&gt;0),IF('Male Data'!$T60&lt;MaleWeighted!T$1146,'Male Data'!$X60,0),IF(AND('Male Data'!T60&gt;MaleWeighted!T$1145,'Male Data'!T60&lt;MaleWeighted!T$1146),'Male Data'!$X60,0))))</f>
        <v>--</v>
      </c>
      <c r="U60" t="str">
        <f>IF(AND(MaleWeighted!U$1145=0,MaleWeighted!U$1146=0),"--",IF(AND(MaleWeighted!U$1145&gt;0,MaleWeighted!U$1146=0),IF('Male Data'!U60&gt;MaleWeighted!U$1145,'Male Data'!$X60,0),IF(AND(MaleWeighted!U$1145=0,MaleWeighted!U$1146&gt;0),IF('Male Data'!U60&lt;MaleWeighted!U$1146,'Male Data'!$X60,0),IF(AND('Male Data'!U60&gt;MaleWeighted!U$1145,'Male Data'!U60&lt;MaleWeighted!U$1146),'Male Data'!$X60,0))))</f>
        <v>--</v>
      </c>
      <c r="V60" t="str">
        <f>IF(AND(MaleWeighted!V$1145=0,MaleWeighted!V$1146=0),"--",IF(AND(MaleWeighted!V$1145&gt;0,MaleWeighted!V$1146=0),IF('Male Data'!V60&gt;MaleWeighted!V$1145,'Male Data'!$X60,0),IF(AND(MaleWeighted!V$1145=0,MaleWeighted!V$1146&gt;0),IF('Male Data'!V60&lt;MaleWeighted!V$1146,'Male Data'!$X60,0),IF(AND('Male Data'!V60&gt;MaleWeighted!V$1145,'Male Data'!V60&lt;MaleWeighted!V$1146),'Male Data'!$X60,0))))</f>
        <v>--</v>
      </c>
      <c r="W60" t="str">
        <f>IF(AND(MaleWeighted!W$1145=0,MaleWeighted!W$1146=0),"--",IF(AND(MaleWeighted!W$1145&gt;0,MaleWeighted!W$1146=0),IF('Male Data'!W60&gt;MaleWeighted!W$1145,'Male Data'!$X60,0),IF(AND(MaleWeighted!W$1145=0,MaleWeighted!W$1146&gt;0),IF('Male Data'!W60&lt;MaleWeighted!W$1146,'Male Data'!$X60,0),IF(AND('Male Data'!W60&gt;MaleWeighted!W$1145,'Male Data'!W60&lt;MaleWeighted!W$1146),'Male Data'!$X60,0))))</f>
        <v>--</v>
      </c>
      <c r="Y60">
        <f t="shared" si="0"/>
        <v>0</v>
      </c>
      <c r="Z60">
        <f>Y60*'Male Data'!X60</f>
        <v>0</v>
      </c>
      <c r="AA60">
        <f t="shared" si="1"/>
        <v>1</v>
      </c>
      <c r="AB60">
        <f>AA60*'Male Data'!X60</f>
        <v>69677</v>
      </c>
    </row>
    <row r="61" spans="1:28">
      <c r="A61">
        <f>'Male Data'!A61</f>
        <v>60</v>
      </c>
      <c r="B61" t="str">
        <f>'Male Data'!B61</f>
        <v>M</v>
      </c>
      <c r="C61" t="str">
        <f>IF(AND(MaleWeighted!C$1145=0,MaleWeighted!C$1146=0),"--",IF(AND(MaleWeighted!C$1145&gt;0,MaleWeighted!C$1146=0),IF('Male Data'!C61&gt;MaleWeighted!C$1145,'Male Data'!$X61,0),IF(AND(MaleWeighted!C$1145=0,MaleWeighted!C$1146&gt;0),IF('Male Data'!C61&lt;MaleWeighted!C$1146,'Male Data'!$X61,0),IF(AND('Male Data'!C61&gt;MaleWeighted!C$1145,'Male Data'!C61&lt;MaleWeighted!C$1146),'Male Data'!$X61,0))))</f>
        <v>--</v>
      </c>
      <c r="D61" t="str">
        <f>IF(AND(MaleWeighted!D$1145=0,MaleWeighted!D$1146=0),"--",IF(AND(MaleWeighted!D$1145&gt;0,MaleWeighted!D$1146=0),IF('Male Data'!D61&gt;MaleWeighted!D$1145,'Male Data'!$X61,0),IF(AND(MaleWeighted!D$1145=0,MaleWeighted!D$1146&gt;0),IF('Male Data'!D61&lt;MaleWeighted!D$1146,'Male Data'!$X61,0),IF(AND('Male Data'!D61&gt;MaleWeighted!D$1145,'Male Data'!D61&lt;MaleWeighted!D$1146),'Male Data'!$X61,0))))</f>
        <v>--</v>
      </c>
      <c r="E61" t="str">
        <f>IF(AND(MaleWeighted!E$1145=0,MaleWeighted!E$1146=0),"--",IF(AND(MaleWeighted!E$1145&gt;0,MaleWeighted!E$1146=0),IF('Male Data'!E61&gt;MaleWeighted!E$1145,'Male Data'!$X61,0),IF(AND(MaleWeighted!E$1145=0,MaleWeighted!E$1146&gt;0),IF('Male Data'!E61&lt;MaleWeighted!E$1146,'Male Data'!$X61,0),IF(AND('Male Data'!E61&gt;MaleWeighted!E$1145,'Male Data'!E61&lt;MaleWeighted!E$1146),'Male Data'!$X61,0))))</f>
        <v>--</v>
      </c>
      <c r="F61" t="str">
        <f>IF(AND(MaleWeighted!F$1145=0,MaleWeighted!F$1146=0),"--",IF(AND(MaleWeighted!F$1145&gt;0,MaleWeighted!F$1146=0),IF('Male Data'!F61&gt;MaleWeighted!F$1145,'Male Data'!$X61,0),IF(AND(MaleWeighted!F$1145=0,MaleWeighted!F$1146&gt;0),IF('Male Data'!F61&lt;MaleWeighted!F$1146,'Male Data'!$X61,0),IF(AND('Male Data'!F61&gt;MaleWeighted!F$1145,'Male Data'!F61&lt;MaleWeighted!F$1146),'Male Data'!$X61,0))))</f>
        <v>--</v>
      </c>
      <c r="G61" t="str">
        <f>IF(AND(MaleWeighted!G$1145=0,MaleWeighted!G$1146=0),"--",IF(AND(MaleWeighted!G$1145&gt;0,MaleWeighted!G$1146=0),IF('Male Data'!G61&gt;MaleWeighted!G$1145,'Male Data'!$X61,0),IF(AND(MaleWeighted!G$1145=0,MaleWeighted!G$1146&gt;0),IF('Male Data'!G61&lt;MaleWeighted!G$1146,'Male Data'!$X61,0),IF(AND('Male Data'!G61&gt;MaleWeighted!G$1145,'Male Data'!G61&lt;MaleWeighted!G$1146),'Male Data'!$X61,0))))</f>
        <v>--</v>
      </c>
      <c r="H61" t="str">
        <f>IF(AND(MaleWeighted!H$1145=0,MaleWeighted!H$1146=0),"--",IF(AND(MaleWeighted!H$1145&gt;0,MaleWeighted!H$1146=0),IF('Male Data'!H61&gt;MaleWeighted!H$1145,'Male Data'!$X61,0),IF(AND(MaleWeighted!H$1145=0,MaleWeighted!H$1146&gt;0),IF('Male Data'!H61&lt;MaleWeighted!H$1146,'Male Data'!$X61,0),IF(AND('Male Data'!H61&gt;MaleWeighted!H$1145,'Male Data'!H61&lt;MaleWeighted!H$1146),'Male Data'!$X61,0))))</f>
        <v>--</v>
      </c>
      <c r="I61" t="str">
        <f>IF(AND(MaleWeighted!I$1145=0,MaleWeighted!I$1146=0),"--",IF(AND(MaleWeighted!I$1145&gt;0,MaleWeighted!I$1146=0),IF('Male Data'!I61&gt;MaleWeighted!I$1145,'Male Data'!$X61,0),IF(AND(MaleWeighted!I$1145=0,MaleWeighted!I$1146&gt;0),IF('Male Data'!I61&lt;MaleWeighted!I$1146,'Male Data'!$X61,0),IF(AND('Male Data'!I61&gt;MaleWeighted!I$1145,'Male Data'!I61&lt;MaleWeighted!I$1146),'Male Data'!$X61,0))))</f>
        <v>--</v>
      </c>
      <c r="J61" t="str">
        <f>IF(AND(MaleWeighted!J$1145=0,MaleWeighted!J$1146=0),"--",IF(AND(MaleWeighted!J$1145&gt;0,MaleWeighted!J$1146=0),IF('Male Data'!J61&gt;MaleWeighted!J$1145,'Male Data'!$X61,0),IF(AND(MaleWeighted!J$1145=0,MaleWeighted!J$1146&gt;0),IF('Male Data'!J61&lt;MaleWeighted!J$1146,'Male Data'!$X61,0),IF(AND('Male Data'!J61&gt;MaleWeighted!J$1145,'Male Data'!J61&lt;MaleWeighted!J$1146),'Male Data'!$X61,0))))</f>
        <v>--</v>
      </c>
      <c r="K61" t="str">
        <f>IF(AND(MaleWeighted!K$1145=0,MaleWeighted!K$1146=0),"--",IF(AND(MaleWeighted!K$1145&gt;0,MaleWeighted!K$1146=0),IF('Male Data'!K61&gt;MaleWeighted!K$1145,'Male Data'!$X61,0),IF(AND(MaleWeighted!K$1145=0,MaleWeighted!K$1146&gt;0),IF('Male Data'!K61&lt;MaleWeighted!K$1146,'Male Data'!$X61,0),IF(AND('Male Data'!K61&gt;MaleWeighted!K$1145,'Male Data'!K61&lt;MaleWeighted!K$1146),'Male Data'!$X61,0))))</f>
        <v>--</v>
      </c>
      <c r="L61" t="str">
        <f>IF(AND(MaleWeighted!L$1145=0,MaleWeighted!L$1146=0),"--",IF(AND(MaleWeighted!L$1145&gt;0,MaleWeighted!L$1146=0),IF('Male Data'!L61&gt;MaleWeighted!L$1145,'Male Data'!$X61,0),IF(AND(MaleWeighted!L$1145=0,MaleWeighted!L$1146&gt;0),IF('Male Data'!L61&lt;MaleWeighted!L$1146,'Male Data'!$X61,0),IF(AND('Male Data'!L61&gt;MaleWeighted!L$1145,'Male Data'!L61&lt;MaleWeighted!L$1146),'Male Data'!$X61,0))))</f>
        <v>--</v>
      </c>
      <c r="M61" t="str">
        <f>IF(AND(MaleWeighted!M$1145=0,MaleWeighted!M$1146=0),"--",IF(AND(MaleWeighted!M$1145&gt;0,MaleWeighted!M$1146=0),IF('Male Data'!M61&gt;MaleWeighted!M$1145,'Male Data'!$X61,0),IF(AND(MaleWeighted!M$1145=0,MaleWeighted!M$1146&gt;0),IF('Male Data'!M61&lt;MaleWeighted!M$1146,'Male Data'!$X61,0),IF(AND('Male Data'!M61&gt;MaleWeighted!M$1145,'Male Data'!M61&lt;MaleWeighted!M$1146),'Male Data'!$X61,0))))</f>
        <v>--</v>
      </c>
      <c r="N61" t="str">
        <f>IF(AND(MaleWeighted!N$1145=0,MaleWeighted!N$1146=0),"--",IF(AND(MaleWeighted!N$1145&gt;0,MaleWeighted!N$1146=0),IF('Male Data'!N61&gt;MaleWeighted!N$1145,'Male Data'!$X61,0),IF(AND(MaleWeighted!N$1145=0,MaleWeighted!N$1146&gt;0),IF('Male Data'!N61&lt;MaleWeighted!N$1146,'Male Data'!$X61,0),IF(AND('Male Data'!N61&gt;MaleWeighted!N$1145,'Male Data'!N61&lt;MaleWeighted!N$1146),'Male Data'!$X61,0))))</f>
        <v>--</v>
      </c>
      <c r="O61" t="str">
        <f>IF(AND(MaleWeighted!O$1145=0,MaleWeighted!O$1146=0),"--",IF(AND(MaleWeighted!O$1145&gt;0,MaleWeighted!O$1146=0),IF('Male Data'!O61&gt;MaleWeighted!O$1145,'Male Data'!$X61,0),IF(AND(MaleWeighted!O$1145=0,MaleWeighted!O$1146&gt;0),IF('Male Data'!O61&lt;MaleWeighted!O$1146,'Male Data'!$X61,0),IF(AND('Male Data'!O61&gt;MaleWeighted!O$1145,'Male Data'!O61&lt;MaleWeighted!O$1146),'Male Data'!$X61,0))))</f>
        <v>--</v>
      </c>
      <c r="P61" t="str">
        <f>IF(AND(MaleWeighted!P$1145=0,MaleWeighted!P$1146=0),"--",IF(AND(MaleWeighted!P$1145&gt;0,MaleWeighted!P$1146=0),IF('Male Data'!P61&gt;MaleWeighted!P$1145,'Male Data'!$X61,0),IF(AND(MaleWeighted!P$1145=0,MaleWeighted!P$1146&gt;0),IF('Male Data'!P61&lt;MaleWeighted!P$1146,'Male Data'!$X61,0),IF(AND('Male Data'!P61&gt;MaleWeighted!P$1145,'Male Data'!P61&lt;MaleWeighted!P$1146),'Male Data'!$X61,0))))</f>
        <v>--</v>
      </c>
      <c r="Q61" t="str">
        <f>IF(AND(MaleWeighted!Q$1145=0,MaleWeighted!Q$1146=0),"--",IF(AND(MaleWeighted!Q$1145&gt;0,MaleWeighted!Q$1146=0),IF('Male Data'!Q61&gt;MaleWeighted!Q$1145,'Male Data'!$X61,0),IF(AND(MaleWeighted!Q$1145=0,MaleWeighted!Q$1146&gt;0),IF('Male Data'!Q61&lt;MaleWeighted!Q$1146,'Male Data'!$X61,0),IF(AND('Male Data'!Q61&gt;MaleWeighted!Q$1145,'Male Data'!Q61&lt;MaleWeighted!Q$1146),'Male Data'!$X61,0))))</f>
        <v>--</v>
      </c>
      <c r="R61" t="str">
        <f>IF(AND(MaleWeighted!R$1145=0,MaleWeighted!R$1146=0),"--",IF(AND(MaleWeighted!R$1145&gt;0,MaleWeighted!R$1146=0),IF('Male Data'!R61&gt;MaleWeighted!R$1145,'Male Data'!$X61,0),IF(AND(MaleWeighted!R$1145=0,MaleWeighted!R$1146&gt;0),IF('Male Data'!R61&lt;MaleWeighted!R$1146,'Male Data'!$X61,0),IF(AND('Male Data'!R61&gt;MaleWeighted!R$1145,'Male Data'!R61&lt;MaleWeighted!R$1146),'Male Data'!$X61,0))))</f>
        <v>--</v>
      </c>
      <c r="S61" t="str">
        <f>IF(AND(MaleWeighted!S$1145=0,MaleWeighted!S$1146=0),"--",IF(AND(MaleWeighted!S$1145&gt;0,MaleWeighted!S$1146=0),IF('Male Data'!S61&gt;MaleWeighted!S$1145,'Male Data'!$X61,0),IF(AND(MaleWeighted!S$1145=0,MaleWeighted!S$1146&gt;0),IF('Male Data'!S61&lt;MaleWeighted!S$1146,'Male Data'!$X61,0),IF(AND('Male Data'!S61&gt;MaleWeighted!S$1145,'Male Data'!S61&lt;MaleWeighted!S$1146),'Male Data'!$X61,0))))</f>
        <v>--</v>
      </c>
      <c r="T61" t="str">
        <f>IF(AND(MaleWeighted!T$1145=0,MaleWeighted!T$1146=0),"--",IF(AND(MaleWeighted!T$1145&gt;0,MaleWeighted!T$1146=0),IF('Male Data'!T61&gt;MaleWeighted!T$1145,'Male Data'!$X61,0),IF(AND(MaleWeighted!T$1145=0,MaleWeighted!T$1146&gt;0),IF('Male Data'!$T61&lt;MaleWeighted!T$1146,'Male Data'!$X61,0),IF(AND('Male Data'!T61&gt;MaleWeighted!T$1145,'Male Data'!T61&lt;MaleWeighted!T$1146),'Male Data'!$X61,0))))</f>
        <v>--</v>
      </c>
      <c r="U61" t="str">
        <f>IF(AND(MaleWeighted!U$1145=0,MaleWeighted!U$1146=0),"--",IF(AND(MaleWeighted!U$1145&gt;0,MaleWeighted!U$1146=0),IF('Male Data'!U61&gt;MaleWeighted!U$1145,'Male Data'!$X61,0),IF(AND(MaleWeighted!U$1145=0,MaleWeighted!U$1146&gt;0),IF('Male Data'!U61&lt;MaleWeighted!U$1146,'Male Data'!$X61,0),IF(AND('Male Data'!U61&gt;MaleWeighted!U$1145,'Male Data'!U61&lt;MaleWeighted!U$1146),'Male Data'!$X61,0))))</f>
        <v>--</v>
      </c>
      <c r="V61" t="str">
        <f>IF(AND(MaleWeighted!V$1145=0,MaleWeighted!V$1146=0),"--",IF(AND(MaleWeighted!V$1145&gt;0,MaleWeighted!V$1146=0),IF('Male Data'!V61&gt;MaleWeighted!V$1145,'Male Data'!$X61,0),IF(AND(MaleWeighted!V$1145=0,MaleWeighted!V$1146&gt;0),IF('Male Data'!V61&lt;MaleWeighted!V$1146,'Male Data'!$X61,0),IF(AND('Male Data'!V61&gt;MaleWeighted!V$1145,'Male Data'!V61&lt;MaleWeighted!V$1146),'Male Data'!$X61,0))))</f>
        <v>--</v>
      </c>
      <c r="W61" t="str">
        <f>IF(AND(MaleWeighted!W$1145=0,MaleWeighted!W$1146=0),"--",IF(AND(MaleWeighted!W$1145&gt;0,MaleWeighted!W$1146=0),IF('Male Data'!W61&gt;MaleWeighted!W$1145,'Male Data'!$X61,0),IF(AND(MaleWeighted!W$1145=0,MaleWeighted!W$1146&gt;0),IF('Male Data'!W61&lt;MaleWeighted!W$1146,'Male Data'!$X61,0),IF(AND('Male Data'!W61&gt;MaleWeighted!W$1145,'Male Data'!W61&lt;MaleWeighted!W$1146),'Male Data'!$X61,0))))</f>
        <v>--</v>
      </c>
      <c r="Y61">
        <f t="shared" si="0"/>
        <v>0</v>
      </c>
      <c r="Z61">
        <f>Y61*'Male Data'!X61</f>
        <v>0</v>
      </c>
      <c r="AA61">
        <f t="shared" si="1"/>
        <v>1</v>
      </c>
      <c r="AB61">
        <f>AA61*'Male Data'!X61</f>
        <v>28114</v>
      </c>
    </row>
    <row r="62" spans="1:28">
      <c r="A62">
        <f>'Male Data'!A62</f>
        <v>61</v>
      </c>
      <c r="B62" t="str">
        <f>'Male Data'!B62</f>
        <v>M</v>
      </c>
      <c r="C62" t="str">
        <f>IF(AND(MaleWeighted!C$1145=0,MaleWeighted!C$1146=0),"--",IF(AND(MaleWeighted!C$1145&gt;0,MaleWeighted!C$1146=0),IF('Male Data'!C62&gt;MaleWeighted!C$1145,'Male Data'!$X62,0),IF(AND(MaleWeighted!C$1145=0,MaleWeighted!C$1146&gt;0),IF('Male Data'!C62&lt;MaleWeighted!C$1146,'Male Data'!$X62,0),IF(AND('Male Data'!C62&gt;MaleWeighted!C$1145,'Male Data'!C62&lt;MaleWeighted!C$1146),'Male Data'!$X62,0))))</f>
        <v>--</v>
      </c>
      <c r="D62" t="str">
        <f>IF(AND(MaleWeighted!D$1145=0,MaleWeighted!D$1146=0),"--",IF(AND(MaleWeighted!D$1145&gt;0,MaleWeighted!D$1146=0),IF('Male Data'!D62&gt;MaleWeighted!D$1145,'Male Data'!$X62,0),IF(AND(MaleWeighted!D$1145=0,MaleWeighted!D$1146&gt;0),IF('Male Data'!D62&lt;MaleWeighted!D$1146,'Male Data'!$X62,0),IF(AND('Male Data'!D62&gt;MaleWeighted!D$1145,'Male Data'!D62&lt;MaleWeighted!D$1146),'Male Data'!$X62,0))))</f>
        <v>--</v>
      </c>
      <c r="E62" t="str">
        <f>IF(AND(MaleWeighted!E$1145=0,MaleWeighted!E$1146=0),"--",IF(AND(MaleWeighted!E$1145&gt;0,MaleWeighted!E$1146=0),IF('Male Data'!E62&gt;MaleWeighted!E$1145,'Male Data'!$X62,0),IF(AND(MaleWeighted!E$1145=0,MaleWeighted!E$1146&gt;0),IF('Male Data'!E62&lt;MaleWeighted!E$1146,'Male Data'!$X62,0),IF(AND('Male Data'!E62&gt;MaleWeighted!E$1145,'Male Data'!E62&lt;MaleWeighted!E$1146),'Male Data'!$X62,0))))</f>
        <v>--</v>
      </c>
      <c r="F62" t="str">
        <f>IF(AND(MaleWeighted!F$1145=0,MaleWeighted!F$1146=0),"--",IF(AND(MaleWeighted!F$1145&gt;0,MaleWeighted!F$1146=0),IF('Male Data'!F62&gt;MaleWeighted!F$1145,'Male Data'!$X62,0),IF(AND(MaleWeighted!F$1145=0,MaleWeighted!F$1146&gt;0),IF('Male Data'!F62&lt;MaleWeighted!F$1146,'Male Data'!$X62,0),IF(AND('Male Data'!F62&gt;MaleWeighted!F$1145,'Male Data'!F62&lt;MaleWeighted!F$1146),'Male Data'!$X62,0))))</f>
        <v>--</v>
      </c>
      <c r="G62" t="str">
        <f>IF(AND(MaleWeighted!G$1145=0,MaleWeighted!G$1146=0),"--",IF(AND(MaleWeighted!G$1145&gt;0,MaleWeighted!G$1146=0),IF('Male Data'!G62&gt;MaleWeighted!G$1145,'Male Data'!$X62,0),IF(AND(MaleWeighted!G$1145=0,MaleWeighted!G$1146&gt;0),IF('Male Data'!G62&lt;MaleWeighted!G$1146,'Male Data'!$X62,0),IF(AND('Male Data'!G62&gt;MaleWeighted!G$1145,'Male Data'!G62&lt;MaleWeighted!G$1146),'Male Data'!$X62,0))))</f>
        <v>--</v>
      </c>
      <c r="H62" t="str">
        <f>IF(AND(MaleWeighted!H$1145=0,MaleWeighted!H$1146=0),"--",IF(AND(MaleWeighted!H$1145&gt;0,MaleWeighted!H$1146=0),IF('Male Data'!H62&gt;MaleWeighted!H$1145,'Male Data'!$X62,0),IF(AND(MaleWeighted!H$1145=0,MaleWeighted!H$1146&gt;0),IF('Male Data'!H62&lt;MaleWeighted!H$1146,'Male Data'!$X62,0),IF(AND('Male Data'!H62&gt;MaleWeighted!H$1145,'Male Data'!H62&lt;MaleWeighted!H$1146),'Male Data'!$X62,0))))</f>
        <v>--</v>
      </c>
      <c r="I62" t="str">
        <f>IF(AND(MaleWeighted!I$1145=0,MaleWeighted!I$1146=0),"--",IF(AND(MaleWeighted!I$1145&gt;0,MaleWeighted!I$1146=0),IF('Male Data'!I62&gt;MaleWeighted!I$1145,'Male Data'!$X62,0),IF(AND(MaleWeighted!I$1145=0,MaleWeighted!I$1146&gt;0),IF('Male Data'!I62&lt;MaleWeighted!I$1146,'Male Data'!$X62,0),IF(AND('Male Data'!I62&gt;MaleWeighted!I$1145,'Male Data'!I62&lt;MaleWeighted!I$1146),'Male Data'!$X62,0))))</f>
        <v>--</v>
      </c>
      <c r="J62" t="str">
        <f>IF(AND(MaleWeighted!J$1145=0,MaleWeighted!J$1146=0),"--",IF(AND(MaleWeighted!J$1145&gt;0,MaleWeighted!J$1146=0),IF('Male Data'!J62&gt;MaleWeighted!J$1145,'Male Data'!$X62,0),IF(AND(MaleWeighted!J$1145=0,MaleWeighted!J$1146&gt;0),IF('Male Data'!J62&lt;MaleWeighted!J$1146,'Male Data'!$X62,0),IF(AND('Male Data'!J62&gt;MaleWeighted!J$1145,'Male Data'!J62&lt;MaleWeighted!J$1146),'Male Data'!$X62,0))))</f>
        <v>--</v>
      </c>
      <c r="K62" t="str">
        <f>IF(AND(MaleWeighted!K$1145=0,MaleWeighted!K$1146=0),"--",IF(AND(MaleWeighted!K$1145&gt;0,MaleWeighted!K$1146=0),IF('Male Data'!K62&gt;MaleWeighted!K$1145,'Male Data'!$X62,0),IF(AND(MaleWeighted!K$1145=0,MaleWeighted!K$1146&gt;0),IF('Male Data'!K62&lt;MaleWeighted!K$1146,'Male Data'!$X62,0),IF(AND('Male Data'!K62&gt;MaleWeighted!K$1145,'Male Data'!K62&lt;MaleWeighted!K$1146),'Male Data'!$X62,0))))</f>
        <v>--</v>
      </c>
      <c r="L62" t="str">
        <f>IF(AND(MaleWeighted!L$1145=0,MaleWeighted!L$1146=0),"--",IF(AND(MaleWeighted!L$1145&gt;0,MaleWeighted!L$1146=0),IF('Male Data'!L62&gt;MaleWeighted!L$1145,'Male Data'!$X62,0),IF(AND(MaleWeighted!L$1145=0,MaleWeighted!L$1146&gt;0),IF('Male Data'!L62&lt;MaleWeighted!L$1146,'Male Data'!$X62,0),IF(AND('Male Data'!L62&gt;MaleWeighted!L$1145,'Male Data'!L62&lt;MaleWeighted!L$1146),'Male Data'!$X62,0))))</f>
        <v>--</v>
      </c>
      <c r="M62" t="str">
        <f>IF(AND(MaleWeighted!M$1145=0,MaleWeighted!M$1146=0),"--",IF(AND(MaleWeighted!M$1145&gt;0,MaleWeighted!M$1146=0),IF('Male Data'!M62&gt;MaleWeighted!M$1145,'Male Data'!$X62,0),IF(AND(MaleWeighted!M$1145=0,MaleWeighted!M$1146&gt;0),IF('Male Data'!M62&lt;MaleWeighted!M$1146,'Male Data'!$X62,0),IF(AND('Male Data'!M62&gt;MaleWeighted!M$1145,'Male Data'!M62&lt;MaleWeighted!M$1146),'Male Data'!$X62,0))))</f>
        <v>--</v>
      </c>
      <c r="N62" t="str">
        <f>IF(AND(MaleWeighted!N$1145=0,MaleWeighted!N$1146=0),"--",IF(AND(MaleWeighted!N$1145&gt;0,MaleWeighted!N$1146=0),IF('Male Data'!N62&gt;MaleWeighted!N$1145,'Male Data'!$X62,0),IF(AND(MaleWeighted!N$1145=0,MaleWeighted!N$1146&gt;0),IF('Male Data'!N62&lt;MaleWeighted!N$1146,'Male Data'!$X62,0),IF(AND('Male Data'!N62&gt;MaleWeighted!N$1145,'Male Data'!N62&lt;MaleWeighted!N$1146),'Male Data'!$X62,0))))</f>
        <v>--</v>
      </c>
      <c r="O62" t="str">
        <f>IF(AND(MaleWeighted!O$1145=0,MaleWeighted!O$1146=0),"--",IF(AND(MaleWeighted!O$1145&gt;0,MaleWeighted!O$1146=0),IF('Male Data'!O62&gt;MaleWeighted!O$1145,'Male Data'!$X62,0),IF(AND(MaleWeighted!O$1145=0,MaleWeighted!O$1146&gt;0),IF('Male Data'!O62&lt;MaleWeighted!O$1146,'Male Data'!$X62,0),IF(AND('Male Data'!O62&gt;MaleWeighted!O$1145,'Male Data'!O62&lt;MaleWeighted!O$1146),'Male Data'!$X62,0))))</f>
        <v>--</v>
      </c>
      <c r="P62" t="str">
        <f>IF(AND(MaleWeighted!P$1145=0,MaleWeighted!P$1146=0),"--",IF(AND(MaleWeighted!P$1145&gt;0,MaleWeighted!P$1146=0),IF('Male Data'!P62&gt;MaleWeighted!P$1145,'Male Data'!$X62,0),IF(AND(MaleWeighted!P$1145=0,MaleWeighted!P$1146&gt;0),IF('Male Data'!P62&lt;MaleWeighted!P$1146,'Male Data'!$X62,0),IF(AND('Male Data'!P62&gt;MaleWeighted!P$1145,'Male Data'!P62&lt;MaleWeighted!P$1146),'Male Data'!$X62,0))))</f>
        <v>--</v>
      </c>
      <c r="Q62" t="str">
        <f>IF(AND(MaleWeighted!Q$1145=0,MaleWeighted!Q$1146=0),"--",IF(AND(MaleWeighted!Q$1145&gt;0,MaleWeighted!Q$1146=0),IF('Male Data'!Q62&gt;MaleWeighted!Q$1145,'Male Data'!$X62,0),IF(AND(MaleWeighted!Q$1145=0,MaleWeighted!Q$1146&gt;0),IF('Male Data'!Q62&lt;MaleWeighted!Q$1146,'Male Data'!$X62,0),IF(AND('Male Data'!Q62&gt;MaleWeighted!Q$1145,'Male Data'!Q62&lt;MaleWeighted!Q$1146),'Male Data'!$X62,0))))</f>
        <v>--</v>
      </c>
      <c r="R62" t="str">
        <f>IF(AND(MaleWeighted!R$1145=0,MaleWeighted!R$1146=0),"--",IF(AND(MaleWeighted!R$1145&gt;0,MaleWeighted!R$1146=0),IF('Male Data'!R62&gt;MaleWeighted!R$1145,'Male Data'!$X62,0),IF(AND(MaleWeighted!R$1145=0,MaleWeighted!R$1146&gt;0),IF('Male Data'!R62&lt;MaleWeighted!R$1146,'Male Data'!$X62,0),IF(AND('Male Data'!R62&gt;MaleWeighted!R$1145,'Male Data'!R62&lt;MaleWeighted!R$1146),'Male Data'!$X62,0))))</f>
        <v>--</v>
      </c>
      <c r="S62" t="str">
        <f>IF(AND(MaleWeighted!S$1145=0,MaleWeighted!S$1146=0),"--",IF(AND(MaleWeighted!S$1145&gt;0,MaleWeighted!S$1146=0),IF('Male Data'!S62&gt;MaleWeighted!S$1145,'Male Data'!$X62,0),IF(AND(MaleWeighted!S$1145=0,MaleWeighted!S$1146&gt;0),IF('Male Data'!S62&lt;MaleWeighted!S$1146,'Male Data'!$X62,0),IF(AND('Male Data'!S62&gt;MaleWeighted!S$1145,'Male Data'!S62&lt;MaleWeighted!S$1146),'Male Data'!$X62,0))))</f>
        <v>--</v>
      </c>
      <c r="T62" t="str">
        <f>IF(AND(MaleWeighted!T$1145=0,MaleWeighted!T$1146=0),"--",IF(AND(MaleWeighted!T$1145&gt;0,MaleWeighted!T$1146=0),IF('Male Data'!T62&gt;MaleWeighted!T$1145,'Male Data'!$X62,0),IF(AND(MaleWeighted!T$1145=0,MaleWeighted!T$1146&gt;0),IF('Male Data'!$T62&lt;MaleWeighted!T$1146,'Male Data'!$X62,0),IF(AND('Male Data'!T62&gt;MaleWeighted!T$1145,'Male Data'!T62&lt;MaleWeighted!T$1146),'Male Data'!$X62,0))))</f>
        <v>--</v>
      </c>
      <c r="U62" t="str">
        <f>IF(AND(MaleWeighted!U$1145=0,MaleWeighted!U$1146=0),"--",IF(AND(MaleWeighted!U$1145&gt;0,MaleWeighted!U$1146=0),IF('Male Data'!U62&gt;MaleWeighted!U$1145,'Male Data'!$X62,0),IF(AND(MaleWeighted!U$1145=0,MaleWeighted!U$1146&gt;0),IF('Male Data'!U62&lt;MaleWeighted!U$1146,'Male Data'!$X62,0),IF(AND('Male Data'!U62&gt;MaleWeighted!U$1145,'Male Data'!U62&lt;MaleWeighted!U$1146),'Male Data'!$X62,0))))</f>
        <v>--</v>
      </c>
      <c r="V62" t="str">
        <f>IF(AND(MaleWeighted!V$1145=0,MaleWeighted!V$1146=0),"--",IF(AND(MaleWeighted!V$1145&gt;0,MaleWeighted!V$1146=0),IF('Male Data'!V62&gt;MaleWeighted!V$1145,'Male Data'!$X62,0),IF(AND(MaleWeighted!V$1145=0,MaleWeighted!V$1146&gt;0),IF('Male Data'!V62&lt;MaleWeighted!V$1146,'Male Data'!$X62,0),IF(AND('Male Data'!V62&gt;MaleWeighted!V$1145,'Male Data'!V62&lt;MaleWeighted!V$1146),'Male Data'!$X62,0))))</f>
        <v>--</v>
      </c>
      <c r="W62" t="str">
        <f>IF(AND(MaleWeighted!W$1145=0,MaleWeighted!W$1146=0),"--",IF(AND(MaleWeighted!W$1145&gt;0,MaleWeighted!W$1146=0),IF('Male Data'!W62&gt;MaleWeighted!W$1145,'Male Data'!$X62,0),IF(AND(MaleWeighted!W$1145=0,MaleWeighted!W$1146&gt;0),IF('Male Data'!W62&lt;MaleWeighted!W$1146,'Male Data'!$X62,0),IF(AND('Male Data'!W62&gt;MaleWeighted!W$1145,'Male Data'!W62&lt;MaleWeighted!W$1146),'Male Data'!$X62,0))))</f>
        <v>--</v>
      </c>
      <c r="Y62">
        <f t="shared" si="0"/>
        <v>0</v>
      </c>
      <c r="Z62">
        <f>Y62*'Male Data'!X62</f>
        <v>0</v>
      </c>
      <c r="AA62">
        <f t="shared" si="1"/>
        <v>1</v>
      </c>
      <c r="AB62">
        <f>AA62*'Male Data'!X62</f>
        <v>10080</v>
      </c>
    </row>
    <row r="63" spans="1:28">
      <c r="A63">
        <f>'Male Data'!A63</f>
        <v>62</v>
      </c>
      <c r="B63" t="str">
        <f>'Male Data'!B63</f>
        <v>M</v>
      </c>
      <c r="C63" t="str">
        <f>IF(AND(MaleWeighted!C$1145=0,MaleWeighted!C$1146=0),"--",IF(AND(MaleWeighted!C$1145&gt;0,MaleWeighted!C$1146=0),IF('Male Data'!C63&gt;MaleWeighted!C$1145,'Male Data'!$X63,0),IF(AND(MaleWeighted!C$1145=0,MaleWeighted!C$1146&gt;0),IF('Male Data'!C63&lt;MaleWeighted!C$1146,'Male Data'!$X63,0),IF(AND('Male Data'!C63&gt;MaleWeighted!C$1145,'Male Data'!C63&lt;MaleWeighted!C$1146),'Male Data'!$X63,0))))</f>
        <v>--</v>
      </c>
      <c r="D63" t="str">
        <f>IF(AND(MaleWeighted!D$1145=0,MaleWeighted!D$1146=0),"--",IF(AND(MaleWeighted!D$1145&gt;0,MaleWeighted!D$1146=0),IF('Male Data'!D63&gt;MaleWeighted!D$1145,'Male Data'!$X63,0),IF(AND(MaleWeighted!D$1145=0,MaleWeighted!D$1146&gt;0),IF('Male Data'!D63&lt;MaleWeighted!D$1146,'Male Data'!$X63,0),IF(AND('Male Data'!D63&gt;MaleWeighted!D$1145,'Male Data'!D63&lt;MaleWeighted!D$1146),'Male Data'!$X63,0))))</f>
        <v>--</v>
      </c>
      <c r="E63" t="str">
        <f>IF(AND(MaleWeighted!E$1145=0,MaleWeighted!E$1146=0),"--",IF(AND(MaleWeighted!E$1145&gt;0,MaleWeighted!E$1146=0),IF('Male Data'!E63&gt;MaleWeighted!E$1145,'Male Data'!$X63,0),IF(AND(MaleWeighted!E$1145=0,MaleWeighted!E$1146&gt;0),IF('Male Data'!E63&lt;MaleWeighted!E$1146,'Male Data'!$X63,0),IF(AND('Male Data'!E63&gt;MaleWeighted!E$1145,'Male Data'!E63&lt;MaleWeighted!E$1146),'Male Data'!$X63,0))))</f>
        <v>--</v>
      </c>
      <c r="F63" t="str">
        <f>IF(AND(MaleWeighted!F$1145=0,MaleWeighted!F$1146=0),"--",IF(AND(MaleWeighted!F$1145&gt;0,MaleWeighted!F$1146=0),IF('Male Data'!F63&gt;MaleWeighted!F$1145,'Male Data'!$X63,0),IF(AND(MaleWeighted!F$1145=0,MaleWeighted!F$1146&gt;0),IF('Male Data'!F63&lt;MaleWeighted!F$1146,'Male Data'!$X63,0),IF(AND('Male Data'!F63&gt;MaleWeighted!F$1145,'Male Data'!F63&lt;MaleWeighted!F$1146),'Male Data'!$X63,0))))</f>
        <v>--</v>
      </c>
      <c r="G63" t="str">
        <f>IF(AND(MaleWeighted!G$1145=0,MaleWeighted!G$1146=0),"--",IF(AND(MaleWeighted!G$1145&gt;0,MaleWeighted!G$1146=0),IF('Male Data'!G63&gt;MaleWeighted!G$1145,'Male Data'!$X63,0),IF(AND(MaleWeighted!G$1145=0,MaleWeighted!G$1146&gt;0),IF('Male Data'!G63&lt;MaleWeighted!G$1146,'Male Data'!$X63,0),IF(AND('Male Data'!G63&gt;MaleWeighted!G$1145,'Male Data'!G63&lt;MaleWeighted!G$1146),'Male Data'!$X63,0))))</f>
        <v>--</v>
      </c>
      <c r="H63" t="str">
        <f>IF(AND(MaleWeighted!H$1145=0,MaleWeighted!H$1146=0),"--",IF(AND(MaleWeighted!H$1145&gt;0,MaleWeighted!H$1146=0),IF('Male Data'!H63&gt;MaleWeighted!H$1145,'Male Data'!$X63,0),IF(AND(MaleWeighted!H$1145=0,MaleWeighted!H$1146&gt;0),IF('Male Data'!H63&lt;MaleWeighted!H$1146,'Male Data'!$X63,0),IF(AND('Male Data'!H63&gt;MaleWeighted!H$1145,'Male Data'!H63&lt;MaleWeighted!H$1146),'Male Data'!$X63,0))))</f>
        <v>--</v>
      </c>
      <c r="I63" t="str">
        <f>IF(AND(MaleWeighted!I$1145=0,MaleWeighted!I$1146=0),"--",IF(AND(MaleWeighted!I$1145&gt;0,MaleWeighted!I$1146=0),IF('Male Data'!I63&gt;MaleWeighted!I$1145,'Male Data'!$X63,0),IF(AND(MaleWeighted!I$1145=0,MaleWeighted!I$1146&gt;0),IF('Male Data'!I63&lt;MaleWeighted!I$1146,'Male Data'!$X63,0),IF(AND('Male Data'!I63&gt;MaleWeighted!I$1145,'Male Data'!I63&lt;MaleWeighted!I$1146),'Male Data'!$X63,0))))</f>
        <v>--</v>
      </c>
      <c r="J63" t="str">
        <f>IF(AND(MaleWeighted!J$1145=0,MaleWeighted!J$1146=0),"--",IF(AND(MaleWeighted!J$1145&gt;0,MaleWeighted!J$1146=0),IF('Male Data'!J63&gt;MaleWeighted!J$1145,'Male Data'!$X63,0),IF(AND(MaleWeighted!J$1145=0,MaleWeighted!J$1146&gt;0),IF('Male Data'!J63&lt;MaleWeighted!J$1146,'Male Data'!$X63,0),IF(AND('Male Data'!J63&gt;MaleWeighted!J$1145,'Male Data'!J63&lt;MaleWeighted!J$1146),'Male Data'!$X63,0))))</f>
        <v>--</v>
      </c>
      <c r="K63" t="str">
        <f>IF(AND(MaleWeighted!K$1145=0,MaleWeighted!K$1146=0),"--",IF(AND(MaleWeighted!K$1145&gt;0,MaleWeighted!K$1146=0),IF('Male Data'!K63&gt;MaleWeighted!K$1145,'Male Data'!$X63,0),IF(AND(MaleWeighted!K$1145=0,MaleWeighted!K$1146&gt;0),IF('Male Data'!K63&lt;MaleWeighted!K$1146,'Male Data'!$X63,0),IF(AND('Male Data'!K63&gt;MaleWeighted!K$1145,'Male Data'!K63&lt;MaleWeighted!K$1146),'Male Data'!$X63,0))))</f>
        <v>--</v>
      </c>
      <c r="L63" t="str">
        <f>IF(AND(MaleWeighted!L$1145=0,MaleWeighted!L$1146=0),"--",IF(AND(MaleWeighted!L$1145&gt;0,MaleWeighted!L$1146=0),IF('Male Data'!L63&gt;MaleWeighted!L$1145,'Male Data'!$X63,0),IF(AND(MaleWeighted!L$1145=0,MaleWeighted!L$1146&gt;0),IF('Male Data'!L63&lt;MaleWeighted!L$1146,'Male Data'!$X63,0),IF(AND('Male Data'!L63&gt;MaleWeighted!L$1145,'Male Data'!L63&lt;MaleWeighted!L$1146),'Male Data'!$X63,0))))</f>
        <v>--</v>
      </c>
      <c r="M63" t="str">
        <f>IF(AND(MaleWeighted!M$1145=0,MaleWeighted!M$1146=0),"--",IF(AND(MaleWeighted!M$1145&gt;0,MaleWeighted!M$1146=0),IF('Male Data'!M63&gt;MaleWeighted!M$1145,'Male Data'!$X63,0),IF(AND(MaleWeighted!M$1145=0,MaleWeighted!M$1146&gt;0),IF('Male Data'!M63&lt;MaleWeighted!M$1146,'Male Data'!$X63,0),IF(AND('Male Data'!M63&gt;MaleWeighted!M$1145,'Male Data'!M63&lt;MaleWeighted!M$1146),'Male Data'!$X63,0))))</f>
        <v>--</v>
      </c>
      <c r="N63" t="str">
        <f>IF(AND(MaleWeighted!N$1145=0,MaleWeighted!N$1146=0),"--",IF(AND(MaleWeighted!N$1145&gt;0,MaleWeighted!N$1146=0),IF('Male Data'!N63&gt;MaleWeighted!N$1145,'Male Data'!$X63,0),IF(AND(MaleWeighted!N$1145=0,MaleWeighted!N$1146&gt;0),IF('Male Data'!N63&lt;MaleWeighted!N$1146,'Male Data'!$X63,0),IF(AND('Male Data'!N63&gt;MaleWeighted!N$1145,'Male Data'!N63&lt;MaleWeighted!N$1146),'Male Data'!$X63,0))))</f>
        <v>--</v>
      </c>
      <c r="O63" t="str">
        <f>IF(AND(MaleWeighted!O$1145=0,MaleWeighted!O$1146=0),"--",IF(AND(MaleWeighted!O$1145&gt;0,MaleWeighted!O$1146=0),IF('Male Data'!O63&gt;MaleWeighted!O$1145,'Male Data'!$X63,0),IF(AND(MaleWeighted!O$1145=0,MaleWeighted!O$1146&gt;0),IF('Male Data'!O63&lt;MaleWeighted!O$1146,'Male Data'!$X63,0),IF(AND('Male Data'!O63&gt;MaleWeighted!O$1145,'Male Data'!O63&lt;MaleWeighted!O$1146),'Male Data'!$X63,0))))</f>
        <v>--</v>
      </c>
      <c r="P63" t="str">
        <f>IF(AND(MaleWeighted!P$1145=0,MaleWeighted!P$1146=0),"--",IF(AND(MaleWeighted!P$1145&gt;0,MaleWeighted!P$1146=0),IF('Male Data'!P63&gt;MaleWeighted!P$1145,'Male Data'!$X63,0),IF(AND(MaleWeighted!P$1145=0,MaleWeighted!P$1146&gt;0),IF('Male Data'!P63&lt;MaleWeighted!P$1146,'Male Data'!$X63,0),IF(AND('Male Data'!P63&gt;MaleWeighted!P$1145,'Male Data'!P63&lt;MaleWeighted!P$1146),'Male Data'!$X63,0))))</f>
        <v>--</v>
      </c>
      <c r="Q63" t="str">
        <f>IF(AND(MaleWeighted!Q$1145=0,MaleWeighted!Q$1146=0),"--",IF(AND(MaleWeighted!Q$1145&gt;0,MaleWeighted!Q$1146=0),IF('Male Data'!Q63&gt;MaleWeighted!Q$1145,'Male Data'!$X63,0),IF(AND(MaleWeighted!Q$1145=0,MaleWeighted!Q$1146&gt;0),IF('Male Data'!Q63&lt;MaleWeighted!Q$1146,'Male Data'!$X63,0),IF(AND('Male Data'!Q63&gt;MaleWeighted!Q$1145,'Male Data'!Q63&lt;MaleWeighted!Q$1146),'Male Data'!$X63,0))))</f>
        <v>--</v>
      </c>
      <c r="R63" t="str">
        <f>IF(AND(MaleWeighted!R$1145=0,MaleWeighted!R$1146=0),"--",IF(AND(MaleWeighted!R$1145&gt;0,MaleWeighted!R$1146=0),IF('Male Data'!R63&gt;MaleWeighted!R$1145,'Male Data'!$X63,0),IF(AND(MaleWeighted!R$1145=0,MaleWeighted!R$1146&gt;0),IF('Male Data'!R63&lt;MaleWeighted!R$1146,'Male Data'!$X63,0),IF(AND('Male Data'!R63&gt;MaleWeighted!R$1145,'Male Data'!R63&lt;MaleWeighted!R$1146),'Male Data'!$X63,0))))</f>
        <v>--</v>
      </c>
      <c r="S63" t="str">
        <f>IF(AND(MaleWeighted!S$1145=0,MaleWeighted!S$1146=0),"--",IF(AND(MaleWeighted!S$1145&gt;0,MaleWeighted!S$1146=0),IF('Male Data'!S63&gt;MaleWeighted!S$1145,'Male Data'!$X63,0),IF(AND(MaleWeighted!S$1145=0,MaleWeighted!S$1146&gt;0),IF('Male Data'!S63&lt;MaleWeighted!S$1146,'Male Data'!$X63,0),IF(AND('Male Data'!S63&gt;MaleWeighted!S$1145,'Male Data'!S63&lt;MaleWeighted!S$1146),'Male Data'!$X63,0))))</f>
        <v>--</v>
      </c>
      <c r="T63" t="str">
        <f>IF(AND(MaleWeighted!T$1145=0,MaleWeighted!T$1146=0),"--",IF(AND(MaleWeighted!T$1145&gt;0,MaleWeighted!T$1146=0),IF('Male Data'!T63&gt;MaleWeighted!T$1145,'Male Data'!$X63,0),IF(AND(MaleWeighted!T$1145=0,MaleWeighted!T$1146&gt;0),IF('Male Data'!$T63&lt;MaleWeighted!T$1146,'Male Data'!$X63,0),IF(AND('Male Data'!T63&gt;MaleWeighted!T$1145,'Male Data'!T63&lt;MaleWeighted!T$1146),'Male Data'!$X63,0))))</f>
        <v>--</v>
      </c>
      <c r="U63" t="str">
        <f>IF(AND(MaleWeighted!U$1145=0,MaleWeighted!U$1146=0),"--",IF(AND(MaleWeighted!U$1145&gt;0,MaleWeighted!U$1146=0),IF('Male Data'!U63&gt;MaleWeighted!U$1145,'Male Data'!$X63,0),IF(AND(MaleWeighted!U$1145=0,MaleWeighted!U$1146&gt;0),IF('Male Data'!U63&lt;MaleWeighted!U$1146,'Male Data'!$X63,0),IF(AND('Male Data'!U63&gt;MaleWeighted!U$1145,'Male Data'!U63&lt;MaleWeighted!U$1146),'Male Data'!$X63,0))))</f>
        <v>--</v>
      </c>
      <c r="V63" t="str">
        <f>IF(AND(MaleWeighted!V$1145=0,MaleWeighted!V$1146=0),"--",IF(AND(MaleWeighted!V$1145&gt;0,MaleWeighted!V$1146=0),IF('Male Data'!V63&gt;MaleWeighted!V$1145,'Male Data'!$X63,0),IF(AND(MaleWeighted!V$1145=0,MaleWeighted!V$1146&gt;0),IF('Male Data'!V63&lt;MaleWeighted!V$1146,'Male Data'!$X63,0),IF(AND('Male Data'!V63&gt;MaleWeighted!V$1145,'Male Data'!V63&lt;MaleWeighted!V$1146),'Male Data'!$X63,0))))</f>
        <v>--</v>
      </c>
      <c r="W63" t="str">
        <f>IF(AND(MaleWeighted!W$1145=0,MaleWeighted!W$1146=0),"--",IF(AND(MaleWeighted!W$1145&gt;0,MaleWeighted!W$1146=0),IF('Male Data'!W63&gt;MaleWeighted!W$1145,'Male Data'!$X63,0),IF(AND(MaleWeighted!W$1145=0,MaleWeighted!W$1146&gt;0),IF('Male Data'!W63&lt;MaleWeighted!W$1146,'Male Data'!$X63,0),IF(AND('Male Data'!W63&gt;MaleWeighted!W$1145,'Male Data'!W63&lt;MaleWeighted!W$1146),'Male Data'!$X63,0))))</f>
        <v>--</v>
      </c>
      <c r="Y63">
        <f t="shared" si="0"/>
        <v>0</v>
      </c>
      <c r="Z63">
        <f>Y63*'Male Data'!X63</f>
        <v>0</v>
      </c>
      <c r="AA63">
        <f t="shared" si="1"/>
        <v>1</v>
      </c>
      <c r="AB63">
        <f>AA63*'Male Data'!X63</f>
        <v>52847</v>
      </c>
    </row>
    <row r="64" spans="1:28">
      <c r="A64">
        <f>'Male Data'!A64</f>
        <v>63</v>
      </c>
      <c r="B64" t="str">
        <f>'Male Data'!B64</f>
        <v>M</v>
      </c>
      <c r="C64" t="str">
        <f>IF(AND(MaleWeighted!C$1145=0,MaleWeighted!C$1146=0),"--",IF(AND(MaleWeighted!C$1145&gt;0,MaleWeighted!C$1146=0),IF('Male Data'!C64&gt;MaleWeighted!C$1145,'Male Data'!$X64,0),IF(AND(MaleWeighted!C$1145=0,MaleWeighted!C$1146&gt;0),IF('Male Data'!C64&lt;MaleWeighted!C$1146,'Male Data'!$X64,0),IF(AND('Male Data'!C64&gt;MaleWeighted!C$1145,'Male Data'!C64&lt;MaleWeighted!C$1146),'Male Data'!$X64,0))))</f>
        <v>--</v>
      </c>
      <c r="D64" t="str">
        <f>IF(AND(MaleWeighted!D$1145=0,MaleWeighted!D$1146=0),"--",IF(AND(MaleWeighted!D$1145&gt;0,MaleWeighted!D$1146=0),IF('Male Data'!D64&gt;MaleWeighted!D$1145,'Male Data'!$X64,0),IF(AND(MaleWeighted!D$1145=0,MaleWeighted!D$1146&gt;0),IF('Male Data'!D64&lt;MaleWeighted!D$1146,'Male Data'!$X64,0),IF(AND('Male Data'!D64&gt;MaleWeighted!D$1145,'Male Data'!D64&lt;MaleWeighted!D$1146),'Male Data'!$X64,0))))</f>
        <v>--</v>
      </c>
      <c r="E64" t="str">
        <f>IF(AND(MaleWeighted!E$1145=0,MaleWeighted!E$1146=0),"--",IF(AND(MaleWeighted!E$1145&gt;0,MaleWeighted!E$1146=0),IF('Male Data'!E64&gt;MaleWeighted!E$1145,'Male Data'!$X64,0),IF(AND(MaleWeighted!E$1145=0,MaleWeighted!E$1146&gt;0),IF('Male Data'!E64&lt;MaleWeighted!E$1146,'Male Data'!$X64,0),IF(AND('Male Data'!E64&gt;MaleWeighted!E$1145,'Male Data'!E64&lt;MaleWeighted!E$1146),'Male Data'!$X64,0))))</f>
        <v>--</v>
      </c>
      <c r="F64" t="str">
        <f>IF(AND(MaleWeighted!F$1145=0,MaleWeighted!F$1146=0),"--",IF(AND(MaleWeighted!F$1145&gt;0,MaleWeighted!F$1146=0),IF('Male Data'!F64&gt;MaleWeighted!F$1145,'Male Data'!$X64,0),IF(AND(MaleWeighted!F$1145=0,MaleWeighted!F$1146&gt;0),IF('Male Data'!F64&lt;MaleWeighted!F$1146,'Male Data'!$X64,0),IF(AND('Male Data'!F64&gt;MaleWeighted!F$1145,'Male Data'!F64&lt;MaleWeighted!F$1146),'Male Data'!$X64,0))))</f>
        <v>--</v>
      </c>
      <c r="G64" t="str">
        <f>IF(AND(MaleWeighted!G$1145=0,MaleWeighted!G$1146=0),"--",IF(AND(MaleWeighted!G$1145&gt;0,MaleWeighted!G$1146=0),IF('Male Data'!G64&gt;MaleWeighted!G$1145,'Male Data'!$X64,0),IF(AND(MaleWeighted!G$1145=0,MaleWeighted!G$1146&gt;0),IF('Male Data'!G64&lt;MaleWeighted!G$1146,'Male Data'!$X64,0),IF(AND('Male Data'!G64&gt;MaleWeighted!G$1145,'Male Data'!G64&lt;MaleWeighted!G$1146),'Male Data'!$X64,0))))</f>
        <v>--</v>
      </c>
      <c r="H64" t="str">
        <f>IF(AND(MaleWeighted!H$1145=0,MaleWeighted!H$1146=0),"--",IF(AND(MaleWeighted!H$1145&gt;0,MaleWeighted!H$1146=0),IF('Male Data'!H64&gt;MaleWeighted!H$1145,'Male Data'!$X64,0),IF(AND(MaleWeighted!H$1145=0,MaleWeighted!H$1146&gt;0),IF('Male Data'!H64&lt;MaleWeighted!H$1146,'Male Data'!$X64,0),IF(AND('Male Data'!H64&gt;MaleWeighted!H$1145,'Male Data'!H64&lt;MaleWeighted!H$1146),'Male Data'!$X64,0))))</f>
        <v>--</v>
      </c>
      <c r="I64" t="str">
        <f>IF(AND(MaleWeighted!I$1145=0,MaleWeighted!I$1146=0),"--",IF(AND(MaleWeighted!I$1145&gt;0,MaleWeighted!I$1146=0),IF('Male Data'!I64&gt;MaleWeighted!I$1145,'Male Data'!$X64,0),IF(AND(MaleWeighted!I$1145=0,MaleWeighted!I$1146&gt;0),IF('Male Data'!I64&lt;MaleWeighted!I$1146,'Male Data'!$X64,0),IF(AND('Male Data'!I64&gt;MaleWeighted!I$1145,'Male Data'!I64&lt;MaleWeighted!I$1146),'Male Data'!$X64,0))))</f>
        <v>--</v>
      </c>
      <c r="J64" t="str">
        <f>IF(AND(MaleWeighted!J$1145=0,MaleWeighted!J$1146=0),"--",IF(AND(MaleWeighted!J$1145&gt;0,MaleWeighted!J$1146=0),IF('Male Data'!J64&gt;MaleWeighted!J$1145,'Male Data'!$X64,0),IF(AND(MaleWeighted!J$1145=0,MaleWeighted!J$1146&gt;0),IF('Male Data'!J64&lt;MaleWeighted!J$1146,'Male Data'!$X64,0),IF(AND('Male Data'!J64&gt;MaleWeighted!J$1145,'Male Data'!J64&lt;MaleWeighted!J$1146),'Male Data'!$X64,0))))</f>
        <v>--</v>
      </c>
      <c r="K64" t="str">
        <f>IF(AND(MaleWeighted!K$1145=0,MaleWeighted!K$1146=0),"--",IF(AND(MaleWeighted!K$1145&gt;0,MaleWeighted!K$1146=0),IF('Male Data'!K64&gt;MaleWeighted!K$1145,'Male Data'!$X64,0),IF(AND(MaleWeighted!K$1145=0,MaleWeighted!K$1146&gt;0),IF('Male Data'!K64&lt;MaleWeighted!K$1146,'Male Data'!$X64,0),IF(AND('Male Data'!K64&gt;MaleWeighted!K$1145,'Male Data'!K64&lt;MaleWeighted!K$1146),'Male Data'!$X64,0))))</f>
        <v>--</v>
      </c>
      <c r="L64" t="str">
        <f>IF(AND(MaleWeighted!L$1145=0,MaleWeighted!L$1146=0),"--",IF(AND(MaleWeighted!L$1145&gt;0,MaleWeighted!L$1146=0),IF('Male Data'!L64&gt;MaleWeighted!L$1145,'Male Data'!$X64,0),IF(AND(MaleWeighted!L$1145=0,MaleWeighted!L$1146&gt;0),IF('Male Data'!L64&lt;MaleWeighted!L$1146,'Male Data'!$X64,0),IF(AND('Male Data'!L64&gt;MaleWeighted!L$1145,'Male Data'!L64&lt;MaleWeighted!L$1146),'Male Data'!$X64,0))))</f>
        <v>--</v>
      </c>
      <c r="M64" t="str">
        <f>IF(AND(MaleWeighted!M$1145=0,MaleWeighted!M$1146=0),"--",IF(AND(MaleWeighted!M$1145&gt;0,MaleWeighted!M$1146=0),IF('Male Data'!M64&gt;MaleWeighted!M$1145,'Male Data'!$X64,0),IF(AND(MaleWeighted!M$1145=0,MaleWeighted!M$1146&gt;0),IF('Male Data'!M64&lt;MaleWeighted!M$1146,'Male Data'!$X64,0),IF(AND('Male Data'!M64&gt;MaleWeighted!M$1145,'Male Data'!M64&lt;MaleWeighted!M$1146),'Male Data'!$X64,0))))</f>
        <v>--</v>
      </c>
      <c r="N64" t="str">
        <f>IF(AND(MaleWeighted!N$1145=0,MaleWeighted!N$1146=0),"--",IF(AND(MaleWeighted!N$1145&gt;0,MaleWeighted!N$1146=0),IF('Male Data'!N64&gt;MaleWeighted!N$1145,'Male Data'!$X64,0),IF(AND(MaleWeighted!N$1145=0,MaleWeighted!N$1146&gt;0),IF('Male Data'!N64&lt;MaleWeighted!N$1146,'Male Data'!$X64,0),IF(AND('Male Data'!N64&gt;MaleWeighted!N$1145,'Male Data'!N64&lt;MaleWeighted!N$1146),'Male Data'!$X64,0))))</f>
        <v>--</v>
      </c>
      <c r="O64" t="str">
        <f>IF(AND(MaleWeighted!O$1145=0,MaleWeighted!O$1146=0),"--",IF(AND(MaleWeighted!O$1145&gt;0,MaleWeighted!O$1146=0),IF('Male Data'!O64&gt;MaleWeighted!O$1145,'Male Data'!$X64,0),IF(AND(MaleWeighted!O$1145=0,MaleWeighted!O$1146&gt;0),IF('Male Data'!O64&lt;MaleWeighted!O$1146,'Male Data'!$X64,0),IF(AND('Male Data'!O64&gt;MaleWeighted!O$1145,'Male Data'!O64&lt;MaleWeighted!O$1146),'Male Data'!$X64,0))))</f>
        <v>--</v>
      </c>
      <c r="P64" t="str">
        <f>IF(AND(MaleWeighted!P$1145=0,MaleWeighted!P$1146=0),"--",IF(AND(MaleWeighted!P$1145&gt;0,MaleWeighted!P$1146=0),IF('Male Data'!P64&gt;MaleWeighted!P$1145,'Male Data'!$X64,0),IF(AND(MaleWeighted!P$1145=0,MaleWeighted!P$1146&gt;0),IF('Male Data'!P64&lt;MaleWeighted!P$1146,'Male Data'!$X64,0),IF(AND('Male Data'!P64&gt;MaleWeighted!P$1145,'Male Data'!P64&lt;MaleWeighted!P$1146),'Male Data'!$X64,0))))</f>
        <v>--</v>
      </c>
      <c r="Q64" t="str">
        <f>IF(AND(MaleWeighted!Q$1145=0,MaleWeighted!Q$1146=0),"--",IF(AND(MaleWeighted!Q$1145&gt;0,MaleWeighted!Q$1146=0),IF('Male Data'!Q64&gt;MaleWeighted!Q$1145,'Male Data'!$X64,0),IF(AND(MaleWeighted!Q$1145=0,MaleWeighted!Q$1146&gt;0),IF('Male Data'!Q64&lt;MaleWeighted!Q$1146,'Male Data'!$X64,0),IF(AND('Male Data'!Q64&gt;MaleWeighted!Q$1145,'Male Data'!Q64&lt;MaleWeighted!Q$1146),'Male Data'!$X64,0))))</f>
        <v>--</v>
      </c>
      <c r="R64" t="str">
        <f>IF(AND(MaleWeighted!R$1145=0,MaleWeighted!R$1146=0),"--",IF(AND(MaleWeighted!R$1145&gt;0,MaleWeighted!R$1146=0),IF('Male Data'!R64&gt;MaleWeighted!R$1145,'Male Data'!$X64,0),IF(AND(MaleWeighted!R$1145=0,MaleWeighted!R$1146&gt;0),IF('Male Data'!R64&lt;MaleWeighted!R$1146,'Male Data'!$X64,0),IF(AND('Male Data'!R64&gt;MaleWeighted!R$1145,'Male Data'!R64&lt;MaleWeighted!R$1146),'Male Data'!$X64,0))))</f>
        <v>--</v>
      </c>
      <c r="S64" t="str">
        <f>IF(AND(MaleWeighted!S$1145=0,MaleWeighted!S$1146=0),"--",IF(AND(MaleWeighted!S$1145&gt;0,MaleWeighted!S$1146=0),IF('Male Data'!S64&gt;MaleWeighted!S$1145,'Male Data'!$X64,0),IF(AND(MaleWeighted!S$1145=0,MaleWeighted!S$1146&gt;0),IF('Male Data'!S64&lt;MaleWeighted!S$1146,'Male Data'!$X64,0),IF(AND('Male Data'!S64&gt;MaleWeighted!S$1145,'Male Data'!S64&lt;MaleWeighted!S$1146),'Male Data'!$X64,0))))</f>
        <v>--</v>
      </c>
      <c r="T64" t="str">
        <f>IF(AND(MaleWeighted!T$1145=0,MaleWeighted!T$1146=0),"--",IF(AND(MaleWeighted!T$1145&gt;0,MaleWeighted!T$1146=0),IF('Male Data'!T64&gt;MaleWeighted!T$1145,'Male Data'!$X64,0),IF(AND(MaleWeighted!T$1145=0,MaleWeighted!T$1146&gt;0),IF('Male Data'!$T64&lt;MaleWeighted!T$1146,'Male Data'!$X64,0),IF(AND('Male Data'!T64&gt;MaleWeighted!T$1145,'Male Data'!T64&lt;MaleWeighted!T$1146),'Male Data'!$X64,0))))</f>
        <v>--</v>
      </c>
      <c r="U64" t="str">
        <f>IF(AND(MaleWeighted!U$1145=0,MaleWeighted!U$1146=0),"--",IF(AND(MaleWeighted!U$1145&gt;0,MaleWeighted!U$1146=0),IF('Male Data'!U64&gt;MaleWeighted!U$1145,'Male Data'!$X64,0),IF(AND(MaleWeighted!U$1145=0,MaleWeighted!U$1146&gt;0),IF('Male Data'!U64&lt;MaleWeighted!U$1146,'Male Data'!$X64,0),IF(AND('Male Data'!U64&gt;MaleWeighted!U$1145,'Male Data'!U64&lt;MaleWeighted!U$1146),'Male Data'!$X64,0))))</f>
        <v>--</v>
      </c>
      <c r="V64" t="str">
        <f>IF(AND(MaleWeighted!V$1145=0,MaleWeighted!V$1146=0),"--",IF(AND(MaleWeighted!V$1145&gt;0,MaleWeighted!V$1146=0),IF('Male Data'!V64&gt;MaleWeighted!V$1145,'Male Data'!$X64,0),IF(AND(MaleWeighted!V$1145=0,MaleWeighted!V$1146&gt;0),IF('Male Data'!V64&lt;MaleWeighted!V$1146,'Male Data'!$X64,0),IF(AND('Male Data'!V64&gt;MaleWeighted!V$1145,'Male Data'!V64&lt;MaleWeighted!V$1146),'Male Data'!$X64,0))))</f>
        <v>--</v>
      </c>
      <c r="W64" t="str">
        <f>IF(AND(MaleWeighted!W$1145=0,MaleWeighted!W$1146=0),"--",IF(AND(MaleWeighted!W$1145&gt;0,MaleWeighted!W$1146=0),IF('Male Data'!W64&gt;MaleWeighted!W$1145,'Male Data'!$X64,0),IF(AND(MaleWeighted!W$1145=0,MaleWeighted!W$1146&gt;0),IF('Male Data'!W64&lt;MaleWeighted!W$1146,'Male Data'!$X64,0),IF(AND('Male Data'!W64&gt;MaleWeighted!W$1145,'Male Data'!W64&lt;MaleWeighted!W$1146),'Male Data'!$X64,0))))</f>
        <v>--</v>
      </c>
      <c r="Y64">
        <f t="shared" si="0"/>
        <v>0</v>
      </c>
      <c r="Z64">
        <f>Y64*'Male Data'!X64</f>
        <v>0</v>
      </c>
      <c r="AA64">
        <f t="shared" si="1"/>
        <v>1</v>
      </c>
      <c r="AB64">
        <f>AA64*'Male Data'!X64</f>
        <v>164062</v>
      </c>
    </row>
    <row r="65" spans="1:28">
      <c r="A65">
        <f>'Male Data'!A65</f>
        <v>64</v>
      </c>
      <c r="B65" t="str">
        <f>'Male Data'!B65</f>
        <v>M</v>
      </c>
      <c r="C65" t="str">
        <f>IF(AND(MaleWeighted!C$1145=0,MaleWeighted!C$1146=0),"--",IF(AND(MaleWeighted!C$1145&gt;0,MaleWeighted!C$1146=0),IF('Male Data'!C65&gt;MaleWeighted!C$1145,'Male Data'!$X65,0),IF(AND(MaleWeighted!C$1145=0,MaleWeighted!C$1146&gt;0),IF('Male Data'!C65&lt;MaleWeighted!C$1146,'Male Data'!$X65,0),IF(AND('Male Data'!C65&gt;MaleWeighted!C$1145,'Male Data'!C65&lt;MaleWeighted!C$1146),'Male Data'!$X65,0))))</f>
        <v>--</v>
      </c>
      <c r="D65" t="str">
        <f>IF(AND(MaleWeighted!D$1145=0,MaleWeighted!D$1146=0),"--",IF(AND(MaleWeighted!D$1145&gt;0,MaleWeighted!D$1146=0),IF('Male Data'!D65&gt;MaleWeighted!D$1145,'Male Data'!$X65,0),IF(AND(MaleWeighted!D$1145=0,MaleWeighted!D$1146&gt;0),IF('Male Data'!D65&lt;MaleWeighted!D$1146,'Male Data'!$X65,0),IF(AND('Male Data'!D65&gt;MaleWeighted!D$1145,'Male Data'!D65&lt;MaleWeighted!D$1146),'Male Data'!$X65,0))))</f>
        <v>--</v>
      </c>
      <c r="E65" t="str">
        <f>IF(AND(MaleWeighted!E$1145=0,MaleWeighted!E$1146=0),"--",IF(AND(MaleWeighted!E$1145&gt;0,MaleWeighted!E$1146=0),IF('Male Data'!E65&gt;MaleWeighted!E$1145,'Male Data'!$X65,0),IF(AND(MaleWeighted!E$1145=0,MaleWeighted!E$1146&gt;0),IF('Male Data'!E65&lt;MaleWeighted!E$1146,'Male Data'!$X65,0),IF(AND('Male Data'!E65&gt;MaleWeighted!E$1145,'Male Data'!E65&lt;MaleWeighted!E$1146),'Male Data'!$X65,0))))</f>
        <v>--</v>
      </c>
      <c r="F65" t="str">
        <f>IF(AND(MaleWeighted!F$1145=0,MaleWeighted!F$1146=0),"--",IF(AND(MaleWeighted!F$1145&gt;0,MaleWeighted!F$1146=0),IF('Male Data'!F65&gt;MaleWeighted!F$1145,'Male Data'!$X65,0),IF(AND(MaleWeighted!F$1145=0,MaleWeighted!F$1146&gt;0),IF('Male Data'!F65&lt;MaleWeighted!F$1146,'Male Data'!$X65,0),IF(AND('Male Data'!F65&gt;MaleWeighted!F$1145,'Male Data'!F65&lt;MaleWeighted!F$1146),'Male Data'!$X65,0))))</f>
        <v>--</v>
      </c>
      <c r="G65" t="str">
        <f>IF(AND(MaleWeighted!G$1145=0,MaleWeighted!G$1146=0),"--",IF(AND(MaleWeighted!G$1145&gt;0,MaleWeighted!G$1146=0),IF('Male Data'!G65&gt;MaleWeighted!G$1145,'Male Data'!$X65,0),IF(AND(MaleWeighted!G$1145=0,MaleWeighted!G$1146&gt;0),IF('Male Data'!G65&lt;MaleWeighted!G$1146,'Male Data'!$X65,0),IF(AND('Male Data'!G65&gt;MaleWeighted!G$1145,'Male Data'!G65&lt;MaleWeighted!G$1146),'Male Data'!$X65,0))))</f>
        <v>--</v>
      </c>
      <c r="H65" t="str">
        <f>IF(AND(MaleWeighted!H$1145=0,MaleWeighted!H$1146=0),"--",IF(AND(MaleWeighted!H$1145&gt;0,MaleWeighted!H$1146=0),IF('Male Data'!H65&gt;MaleWeighted!H$1145,'Male Data'!$X65,0),IF(AND(MaleWeighted!H$1145=0,MaleWeighted!H$1146&gt;0),IF('Male Data'!H65&lt;MaleWeighted!H$1146,'Male Data'!$X65,0),IF(AND('Male Data'!H65&gt;MaleWeighted!H$1145,'Male Data'!H65&lt;MaleWeighted!H$1146),'Male Data'!$X65,0))))</f>
        <v>--</v>
      </c>
      <c r="I65" t="str">
        <f>IF(AND(MaleWeighted!I$1145=0,MaleWeighted!I$1146=0),"--",IF(AND(MaleWeighted!I$1145&gt;0,MaleWeighted!I$1146=0),IF('Male Data'!I65&gt;MaleWeighted!I$1145,'Male Data'!$X65,0),IF(AND(MaleWeighted!I$1145=0,MaleWeighted!I$1146&gt;0),IF('Male Data'!I65&lt;MaleWeighted!I$1146,'Male Data'!$X65,0),IF(AND('Male Data'!I65&gt;MaleWeighted!I$1145,'Male Data'!I65&lt;MaleWeighted!I$1146),'Male Data'!$X65,0))))</f>
        <v>--</v>
      </c>
      <c r="J65" t="str">
        <f>IF(AND(MaleWeighted!J$1145=0,MaleWeighted!J$1146=0),"--",IF(AND(MaleWeighted!J$1145&gt;0,MaleWeighted!J$1146=0),IF('Male Data'!J65&gt;MaleWeighted!J$1145,'Male Data'!$X65,0),IF(AND(MaleWeighted!J$1145=0,MaleWeighted!J$1146&gt;0),IF('Male Data'!J65&lt;MaleWeighted!J$1146,'Male Data'!$X65,0),IF(AND('Male Data'!J65&gt;MaleWeighted!J$1145,'Male Data'!J65&lt;MaleWeighted!J$1146),'Male Data'!$X65,0))))</f>
        <v>--</v>
      </c>
      <c r="K65" t="str">
        <f>IF(AND(MaleWeighted!K$1145=0,MaleWeighted!K$1146=0),"--",IF(AND(MaleWeighted!K$1145&gt;0,MaleWeighted!K$1146=0),IF('Male Data'!K65&gt;MaleWeighted!K$1145,'Male Data'!$X65,0),IF(AND(MaleWeighted!K$1145=0,MaleWeighted!K$1146&gt;0),IF('Male Data'!K65&lt;MaleWeighted!K$1146,'Male Data'!$X65,0),IF(AND('Male Data'!K65&gt;MaleWeighted!K$1145,'Male Data'!K65&lt;MaleWeighted!K$1146),'Male Data'!$X65,0))))</f>
        <v>--</v>
      </c>
      <c r="L65" t="str">
        <f>IF(AND(MaleWeighted!L$1145=0,MaleWeighted!L$1146=0),"--",IF(AND(MaleWeighted!L$1145&gt;0,MaleWeighted!L$1146=0),IF('Male Data'!L65&gt;MaleWeighted!L$1145,'Male Data'!$X65,0),IF(AND(MaleWeighted!L$1145=0,MaleWeighted!L$1146&gt;0),IF('Male Data'!L65&lt;MaleWeighted!L$1146,'Male Data'!$X65,0),IF(AND('Male Data'!L65&gt;MaleWeighted!L$1145,'Male Data'!L65&lt;MaleWeighted!L$1146),'Male Data'!$X65,0))))</f>
        <v>--</v>
      </c>
      <c r="M65" t="str">
        <f>IF(AND(MaleWeighted!M$1145=0,MaleWeighted!M$1146=0),"--",IF(AND(MaleWeighted!M$1145&gt;0,MaleWeighted!M$1146=0),IF('Male Data'!M65&gt;MaleWeighted!M$1145,'Male Data'!$X65,0),IF(AND(MaleWeighted!M$1145=0,MaleWeighted!M$1146&gt;0),IF('Male Data'!M65&lt;MaleWeighted!M$1146,'Male Data'!$X65,0),IF(AND('Male Data'!M65&gt;MaleWeighted!M$1145,'Male Data'!M65&lt;MaleWeighted!M$1146),'Male Data'!$X65,0))))</f>
        <v>--</v>
      </c>
      <c r="N65" t="str">
        <f>IF(AND(MaleWeighted!N$1145=0,MaleWeighted!N$1146=0),"--",IF(AND(MaleWeighted!N$1145&gt;0,MaleWeighted!N$1146=0),IF('Male Data'!N65&gt;MaleWeighted!N$1145,'Male Data'!$X65,0),IF(AND(MaleWeighted!N$1145=0,MaleWeighted!N$1146&gt;0),IF('Male Data'!N65&lt;MaleWeighted!N$1146,'Male Data'!$X65,0),IF(AND('Male Data'!N65&gt;MaleWeighted!N$1145,'Male Data'!N65&lt;MaleWeighted!N$1146),'Male Data'!$X65,0))))</f>
        <v>--</v>
      </c>
      <c r="O65" t="str">
        <f>IF(AND(MaleWeighted!O$1145=0,MaleWeighted!O$1146=0),"--",IF(AND(MaleWeighted!O$1145&gt;0,MaleWeighted!O$1146=0),IF('Male Data'!O65&gt;MaleWeighted!O$1145,'Male Data'!$X65,0),IF(AND(MaleWeighted!O$1145=0,MaleWeighted!O$1146&gt;0),IF('Male Data'!O65&lt;MaleWeighted!O$1146,'Male Data'!$X65,0),IF(AND('Male Data'!O65&gt;MaleWeighted!O$1145,'Male Data'!O65&lt;MaleWeighted!O$1146),'Male Data'!$X65,0))))</f>
        <v>--</v>
      </c>
      <c r="P65" t="str">
        <f>IF(AND(MaleWeighted!P$1145=0,MaleWeighted!P$1146=0),"--",IF(AND(MaleWeighted!P$1145&gt;0,MaleWeighted!P$1146=0),IF('Male Data'!P65&gt;MaleWeighted!P$1145,'Male Data'!$X65,0),IF(AND(MaleWeighted!P$1145=0,MaleWeighted!P$1146&gt;0),IF('Male Data'!P65&lt;MaleWeighted!P$1146,'Male Data'!$X65,0),IF(AND('Male Data'!P65&gt;MaleWeighted!P$1145,'Male Data'!P65&lt;MaleWeighted!P$1146),'Male Data'!$X65,0))))</f>
        <v>--</v>
      </c>
      <c r="Q65" t="str">
        <f>IF(AND(MaleWeighted!Q$1145=0,MaleWeighted!Q$1146=0),"--",IF(AND(MaleWeighted!Q$1145&gt;0,MaleWeighted!Q$1146=0),IF('Male Data'!Q65&gt;MaleWeighted!Q$1145,'Male Data'!$X65,0),IF(AND(MaleWeighted!Q$1145=0,MaleWeighted!Q$1146&gt;0),IF('Male Data'!Q65&lt;MaleWeighted!Q$1146,'Male Data'!$X65,0),IF(AND('Male Data'!Q65&gt;MaleWeighted!Q$1145,'Male Data'!Q65&lt;MaleWeighted!Q$1146),'Male Data'!$X65,0))))</f>
        <v>--</v>
      </c>
      <c r="R65" t="str">
        <f>IF(AND(MaleWeighted!R$1145=0,MaleWeighted!R$1146=0),"--",IF(AND(MaleWeighted!R$1145&gt;0,MaleWeighted!R$1146=0),IF('Male Data'!R65&gt;MaleWeighted!R$1145,'Male Data'!$X65,0),IF(AND(MaleWeighted!R$1145=0,MaleWeighted!R$1146&gt;0),IF('Male Data'!R65&lt;MaleWeighted!R$1146,'Male Data'!$X65,0),IF(AND('Male Data'!R65&gt;MaleWeighted!R$1145,'Male Data'!R65&lt;MaleWeighted!R$1146),'Male Data'!$X65,0))))</f>
        <v>--</v>
      </c>
      <c r="S65" t="str">
        <f>IF(AND(MaleWeighted!S$1145=0,MaleWeighted!S$1146=0),"--",IF(AND(MaleWeighted!S$1145&gt;0,MaleWeighted!S$1146=0),IF('Male Data'!S65&gt;MaleWeighted!S$1145,'Male Data'!$X65,0),IF(AND(MaleWeighted!S$1145=0,MaleWeighted!S$1146&gt;0),IF('Male Data'!S65&lt;MaleWeighted!S$1146,'Male Data'!$X65,0),IF(AND('Male Data'!S65&gt;MaleWeighted!S$1145,'Male Data'!S65&lt;MaleWeighted!S$1146),'Male Data'!$X65,0))))</f>
        <v>--</v>
      </c>
      <c r="T65" t="str">
        <f>IF(AND(MaleWeighted!T$1145=0,MaleWeighted!T$1146=0),"--",IF(AND(MaleWeighted!T$1145&gt;0,MaleWeighted!T$1146=0),IF('Male Data'!T65&gt;MaleWeighted!T$1145,'Male Data'!$X65,0),IF(AND(MaleWeighted!T$1145=0,MaleWeighted!T$1146&gt;0),IF('Male Data'!$T65&lt;MaleWeighted!T$1146,'Male Data'!$X65,0),IF(AND('Male Data'!T65&gt;MaleWeighted!T$1145,'Male Data'!T65&lt;MaleWeighted!T$1146),'Male Data'!$X65,0))))</f>
        <v>--</v>
      </c>
      <c r="U65" t="str">
        <f>IF(AND(MaleWeighted!U$1145=0,MaleWeighted!U$1146=0),"--",IF(AND(MaleWeighted!U$1145&gt;0,MaleWeighted!U$1146=0),IF('Male Data'!U65&gt;MaleWeighted!U$1145,'Male Data'!$X65,0),IF(AND(MaleWeighted!U$1145=0,MaleWeighted!U$1146&gt;0),IF('Male Data'!U65&lt;MaleWeighted!U$1146,'Male Data'!$X65,0),IF(AND('Male Data'!U65&gt;MaleWeighted!U$1145,'Male Data'!U65&lt;MaleWeighted!U$1146),'Male Data'!$X65,0))))</f>
        <v>--</v>
      </c>
      <c r="V65" t="str">
        <f>IF(AND(MaleWeighted!V$1145=0,MaleWeighted!V$1146=0),"--",IF(AND(MaleWeighted!V$1145&gt;0,MaleWeighted!V$1146=0),IF('Male Data'!V65&gt;MaleWeighted!V$1145,'Male Data'!$X65,0),IF(AND(MaleWeighted!V$1145=0,MaleWeighted!V$1146&gt;0),IF('Male Data'!V65&lt;MaleWeighted!V$1146,'Male Data'!$X65,0),IF(AND('Male Data'!V65&gt;MaleWeighted!V$1145,'Male Data'!V65&lt;MaleWeighted!V$1146),'Male Data'!$X65,0))))</f>
        <v>--</v>
      </c>
      <c r="W65" t="str">
        <f>IF(AND(MaleWeighted!W$1145=0,MaleWeighted!W$1146=0),"--",IF(AND(MaleWeighted!W$1145&gt;0,MaleWeighted!W$1146=0),IF('Male Data'!W65&gt;MaleWeighted!W$1145,'Male Data'!$X65,0),IF(AND(MaleWeighted!W$1145=0,MaleWeighted!W$1146&gt;0),IF('Male Data'!W65&lt;MaleWeighted!W$1146,'Male Data'!$X65,0),IF(AND('Male Data'!W65&gt;MaleWeighted!W$1145,'Male Data'!W65&lt;MaleWeighted!W$1146),'Male Data'!$X65,0))))</f>
        <v>--</v>
      </c>
      <c r="Y65">
        <f t="shared" si="0"/>
        <v>0</v>
      </c>
      <c r="Z65">
        <f>Y65*'Male Data'!X65</f>
        <v>0</v>
      </c>
      <c r="AA65">
        <f t="shared" si="1"/>
        <v>1</v>
      </c>
      <c r="AB65">
        <f>AA65*'Male Data'!X65</f>
        <v>26775</v>
      </c>
    </row>
    <row r="66" spans="1:28">
      <c r="A66">
        <f>'Male Data'!A66</f>
        <v>65</v>
      </c>
      <c r="B66" t="str">
        <f>'Male Data'!B66</f>
        <v>M</v>
      </c>
      <c r="C66" t="str">
        <f>IF(AND(MaleWeighted!C$1145=0,MaleWeighted!C$1146=0),"--",IF(AND(MaleWeighted!C$1145&gt;0,MaleWeighted!C$1146=0),IF('Male Data'!C66&gt;MaleWeighted!C$1145,'Male Data'!$X66,0),IF(AND(MaleWeighted!C$1145=0,MaleWeighted!C$1146&gt;0),IF('Male Data'!C66&lt;MaleWeighted!C$1146,'Male Data'!$X66,0),IF(AND('Male Data'!C66&gt;MaleWeighted!C$1145,'Male Data'!C66&lt;MaleWeighted!C$1146),'Male Data'!$X66,0))))</f>
        <v>--</v>
      </c>
      <c r="D66" t="str">
        <f>IF(AND(MaleWeighted!D$1145=0,MaleWeighted!D$1146=0),"--",IF(AND(MaleWeighted!D$1145&gt;0,MaleWeighted!D$1146=0),IF('Male Data'!D66&gt;MaleWeighted!D$1145,'Male Data'!$X66,0),IF(AND(MaleWeighted!D$1145=0,MaleWeighted!D$1146&gt;0),IF('Male Data'!D66&lt;MaleWeighted!D$1146,'Male Data'!$X66,0),IF(AND('Male Data'!D66&gt;MaleWeighted!D$1145,'Male Data'!D66&lt;MaleWeighted!D$1146),'Male Data'!$X66,0))))</f>
        <v>--</v>
      </c>
      <c r="E66" t="str">
        <f>IF(AND(MaleWeighted!E$1145=0,MaleWeighted!E$1146=0),"--",IF(AND(MaleWeighted!E$1145&gt;0,MaleWeighted!E$1146=0),IF('Male Data'!E66&gt;MaleWeighted!E$1145,'Male Data'!$X66,0),IF(AND(MaleWeighted!E$1145=0,MaleWeighted!E$1146&gt;0),IF('Male Data'!E66&lt;MaleWeighted!E$1146,'Male Data'!$X66,0),IF(AND('Male Data'!E66&gt;MaleWeighted!E$1145,'Male Data'!E66&lt;MaleWeighted!E$1146),'Male Data'!$X66,0))))</f>
        <v>--</v>
      </c>
      <c r="F66" t="str">
        <f>IF(AND(MaleWeighted!F$1145=0,MaleWeighted!F$1146=0),"--",IF(AND(MaleWeighted!F$1145&gt;0,MaleWeighted!F$1146=0),IF('Male Data'!F66&gt;MaleWeighted!F$1145,'Male Data'!$X66,0),IF(AND(MaleWeighted!F$1145=0,MaleWeighted!F$1146&gt;0),IF('Male Data'!F66&lt;MaleWeighted!F$1146,'Male Data'!$X66,0),IF(AND('Male Data'!F66&gt;MaleWeighted!F$1145,'Male Data'!F66&lt;MaleWeighted!F$1146),'Male Data'!$X66,0))))</f>
        <v>--</v>
      </c>
      <c r="G66" t="str">
        <f>IF(AND(MaleWeighted!G$1145=0,MaleWeighted!G$1146=0),"--",IF(AND(MaleWeighted!G$1145&gt;0,MaleWeighted!G$1146=0),IF('Male Data'!G66&gt;MaleWeighted!G$1145,'Male Data'!$X66,0),IF(AND(MaleWeighted!G$1145=0,MaleWeighted!G$1146&gt;0),IF('Male Data'!G66&lt;MaleWeighted!G$1146,'Male Data'!$X66,0),IF(AND('Male Data'!G66&gt;MaleWeighted!G$1145,'Male Data'!G66&lt;MaleWeighted!G$1146),'Male Data'!$X66,0))))</f>
        <v>--</v>
      </c>
      <c r="H66" t="str">
        <f>IF(AND(MaleWeighted!H$1145=0,MaleWeighted!H$1146=0),"--",IF(AND(MaleWeighted!H$1145&gt;0,MaleWeighted!H$1146=0),IF('Male Data'!H66&gt;MaleWeighted!H$1145,'Male Data'!$X66,0),IF(AND(MaleWeighted!H$1145=0,MaleWeighted!H$1146&gt;0),IF('Male Data'!H66&lt;MaleWeighted!H$1146,'Male Data'!$X66,0),IF(AND('Male Data'!H66&gt;MaleWeighted!H$1145,'Male Data'!H66&lt;MaleWeighted!H$1146),'Male Data'!$X66,0))))</f>
        <v>--</v>
      </c>
      <c r="I66" t="str">
        <f>IF(AND(MaleWeighted!I$1145=0,MaleWeighted!I$1146=0),"--",IF(AND(MaleWeighted!I$1145&gt;0,MaleWeighted!I$1146=0),IF('Male Data'!I66&gt;MaleWeighted!I$1145,'Male Data'!$X66,0),IF(AND(MaleWeighted!I$1145=0,MaleWeighted!I$1146&gt;0),IF('Male Data'!I66&lt;MaleWeighted!I$1146,'Male Data'!$X66,0),IF(AND('Male Data'!I66&gt;MaleWeighted!I$1145,'Male Data'!I66&lt;MaleWeighted!I$1146),'Male Data'!$X66,0))))</f>
        <v>--</v>
      </c>
      <c r="J66" t="str">
        <f>IF(AND(MaleWeighted!J$1145=0,MaleWeighted!J$1146=0),"--",IF(AND(MaleWeighted!J$1145&gt;0,MaleWeighted!J$1146=0),IF('Male Data'!J66&gt;MaleWeighted!J$1145,'Male Data'!$X66,0),IF(AND(MaleWeighted!J$1145=0,MaleWeighted!J$1146&gt;0),IF('Male Data'!J66&lt;MaleWeighted!J$1146,'Male Data'!$X66,0),IF(AND('Male Data'!J66&gt;MaleWeighted!J$1145,'Male Data'!J66&lt;MaleWeighted!J$1146),'Male Data'!$X66,0))))</f>
        <v>--</v>
      </c>
      <c r="K66" t="str">
        <f>IF(AND(MaleWeighted!K$1145=0,MaleWeighted!K$1146=0),"--",IF(AND(MaleWeighted!K$1145&gt;0,MaleWeighted!K$1146=0),IF('Male Data'!K66&gt;MaleWeighted!K$1145,'Male Data'!$X66,0),IF(AND(MaleWeighted!K$1145=0,MaleWeighted!K$1146&gt;0),IF('Male Data'!K66&lt;MaleWeighted!K$1146,'Male Data'!$X66,0),IF(AND('Male Data'!K66&gt;MaleWeighted!K$1145,'Male Data'!K66&lt;MaleWeighted!K$1146),'Male Data'!$X66,0))))</f>
        <v>--</v>
      </c>
      <c r="L66" t="str">
        <f>IF(AND(MaleWeighted!L$1145=0,MaleWeighted!L$1146=0),"--",IF(AND(MaleWeighted!L$1145&gt;0,MaleWeighted!L$1146=0),IF('Male Data'!L66&gt;MaleWeighted!L$1145,'Male Data'!$X66,0),IF(AND(MaleWeighted!L$1145=0,MaleWeighted!L$1146&gt;0),IF('Male Data'!L66&lt;MaleWeighted!L$1146,'Male Data'!$X66,0),IF(AND('Male Data'!L66&gt;MaleWeighted!L$1145,'Male Data'!L66&lt;MaleWeighted!L$1146),'Male Data'!$X66,0))))</f>
        <v>--</v>
      </c>
      <c r="M66" t="str">
        <f>IF(AND(MaleWeighted!M$1145=0,MaleWeighted!M$1146=0),"--",IF(AND(MaleWeighted!M$1145&gt;0,MaleWeighted!M$1146=0),IF('Male Data'!M66&gt;MaleWeighted!M$1145,'Male Data'!$X66,0),IF(AND(MaleWeighted!M$1145=0,MaleWeighted!M$1146&gt;0),IF('Male Data'!M66&lt;MaleWeighted!M$1146,'Male Data'!$X66,0),IF(AND('Male Data'!M66&gt;MaleWeighted!M$1145,'Male Data'!M66&lt;MaleWeighted!M$1146),'Male Data'!$X66,0))))</f>
        <v>--</v>
      </c>
      <c r="N66" t="str">
        <f>IF(AND(MaleWeighted!N$1145=0,MaleWeighted!N$1146=0),"--",IF(AND(MaleWeighted!N$1145&gt;0,MaleWeighted!N$1146=0),IF('Male Data'!N66&gt;MaleWeighted!N$1145,'Male Data'!$X66,0),IF(AND(MaleWeighted!N$1145=0,MaleWeighted!N$1146&gt;0),IF('Male Data'!N66&lt;MaleWeighted!N$1146,'Male Data'!$X66,0),IF(AND('Male Data'!N66&gt;MaleWeighted!N$1145,'Male Data'!N66&lt;MaleWeighted!N$1146),'Male Data'!$X66,0))))</f>
        <v>--</v>
      </c>
      <c r="O66" t="str">
        <f>IF(AND(MaleWeighted!O$1145=0,MaleWeighted!O$1146=0),"--",IF(AND(MaleWeighted!O$1145&gt;0,MaleWeighted!O$1146=0),IF('Male Data'!O66&gt;MaleWeighted!O$1145,'Male Data'!$X66,0),IF(AND(MaleWeighted!O$1145=0,MaleWeighted!O$1146&gt;0),IF('Male Data'!O66&lt;MaleWeighted!O$1146,'Male Data'!$X66,0),IF(AND('Male Data'!O66&gt;MaleWeighted!O$1145,'Male Data'!O66&lt;MaleWeighted!O$1146),'Male Data'!$X66,0))))</f>
        <v>--</v>
      </c>
      <c r="P66" t="str">
        <f>IF(AND(MaleWeighted!P$1145=0,MaleWeighted!P$1146=0),"--",IF(AND(MaleWeighted!P$1145&gt;0,MaleWeighted!P$1146=0),IF('Male Data'!P66&gt;MaleWeighted!P$1145,'Male Data'!$X66,0),IF(AND(MaleWeighted!P$1145=0,MaleWeighted!P$1146&gt;0),IF('Male Data'!P66&lt;MaleWeighted!P$1146,'Male Data'!$X66,0),IF(AND('Male Data'!P66&gt;MaleWeighted!P$1145,'Male Data'!P66&lt;MaleWeighted!P$1146),'Male Data'!$X66,0))))</f>
        <v>--</v>
      </c>
      <c r="Q66" t="str">
        <f>IF(AND(MaleWeighted!Q$1145=0,MaleWeighted!Q$1146=0),"--",IF(AND(MaleWeighted!Q$1145&gt;0,MaleWeighted!Q$1146=0),IF('Male Data'!Q66&gt;MaleWeighted!Q$1145,'Male Data'!$X66,0),IF(AND(MaleWeighted!Q$1145=0,MaleWeighted!Q$1146&gt;0),IF('Male Data'!Q66&lt;MaleWeighted!Q$1146,'Male Data'!$X66,0),IF(AND('Male Data'!Q66&gt;MaleWeighted!Q$1145,'Male Data'!Q66&lt;MaleWeighted!Q$1146),'Male Data'!$X66,0))))</f>
        <v>--</v>
      </c>
      <c r="R66" t="str">
        <f>IF(AND(MaleWeighted!R$1145=0,MaleWeighted!R$1146=0),"--",IF(AND(MaleWeighted!R$1145&gt;0,MaleWeighted!R$1146=0),IF('Male Data'!R66&gt;MaleWeighted!R$1145,'Male Data'!$X66,0),IF(AND(MaleWeighted!R$1145=0,MaleWeighted!R$1146&gt;0),IF('Male Data'!R66&lt;MaleWeighted!R$1146,'Male Data'!$X66,0),IF(AND('Male Data'!R66&gt;MaleWeighted!R$1145,'Male Data'!R66&lt;MaleWeighted!R$1146),'Male Data'!$X66,0))))</f>
        <v>--</v>
      </c>
      <c r="S66" t="str">
        <f>IF(AND(MaleWeighted!S$1145=0,MaleWeighted!S$1146=0),"--",IF(AND(MaleWeighted!S$1145&gt;0,MaleWeighted!S$1146=0),IF('Male Data'!S66&gt;MaleWeighted!S$1145,'Male Data'!$X66,0),IF(AND(MaleWeighted!S$1145=0,MaleWeighted!S$1146&gt;0),IF('Male Data'!S66&lt;MaleWeighted!S$1146,'Male Data'!$X66,0),IF(AND('Male Data'!S66&gt;MaleWeighted!S$1145,'Male Data'!S66&lt;MaleWeighted!S$1146),'Male Data'!$X66,0))))</f>
        <v>--</v>
      </c>
      <c r="T66" t="str">
        <f>IF(AND(MaleWeighted!T$1145=0,MaleWeighted!T$1146=0),"--",IF(AND(MaleWeighted!T$1145&gt;0,MaleWeighted!T$1146=0),IF('Male Data'!T66&gt;MaleWeighted!T$1145,'Male Data'!$X66,0),IF(AND(MaleWeighted!T$1145=0,MaleWeighted!T$1146&gt;0),IF('Male Data'!$T66&lt;MaleWeighted!T$1146,'Male Data'!$X66,0),IF(AND('Male Data'!T66&gt;MaleWeighted!T$1145,'Male Data'!T66&lt;MaleWeighted!T$1146),'Male Data'!$X66,0))))</f>
        <v>--</v>
      </c>
      <c r="U66" t="str">
        <f>IF(AND(MaleWeighted!U$1145=0,MaleWeighted!U$1146=0),"--",IF(AND(MaleWeighted!U$1145&gt;0,MaleWeighted!U$1146=0),IF('Male Data'!U66&gt;MaleWeighted!U$1145,'Male Data'!$X66,0),IF(AND(MaleWeighted!U$1145=0,MaleWeighted!U$1146&gt;0),IF('Male Data'!U66&lt;MaleWeighted!U$1146,'Male Data'!$X66,0),IF(AND('Male Data'!U66&gt;MaleWeighted!U$1145,'Male Data'!U66&lt;MaleWeighted!U$1146),'Male Data'!$X66,0))))</f>
        <v>--</v>
      </c>
      <c r="V66" t="str">
        <f>IF(AND(MaleWeighted!V$1145=0,MaleWeighted!V$1146=0),"--",IF(AND(MaleWeighted!V$1145&gt;0,MaleWeighted!V$1146=0),IF('Male Data'!V66&gt;MaleWeighted!V$1145,'Male Data'!$X66,0),IF(AND(MaleWeighted!V$1145=0,MaleWeighted!V$1146&gt;0),IF('Male Data'!V66&lt;MaleWeighted!V$1146,'Male Data'!$X66,0),IF(AND('Male Data'!V66&gt;MaleWeighted!V$1145,'Male Data'!V66&lt;MaleWeighted!V$1146),'Male Data'!$X66,0))))</f>
        <v>--</v>
      </c>
      <c r="W66" t="str">
        <f>IF(AND(MaleWeighted!W$1145=0,MaleWeighted!W$1146=0),"--",IF(AND(MaleWeighted!W$1145&gt;0,MaleWeighted!W$1146=0),IF('Male Data'!W66&gt;MaleWeighted!W$1145,'Male Data'!$X66,0),IF(AND(MaleWeighted!W$1145=0,MaleWeighted!W$1146&gt;0),IF('Male Data'!W66&lt;MaleWeighted!W$1146,'Male Data'!$X66,0),IF(AND('Male Data'!W66&gt;MaleWeighted!W$1145,'Male Data'!W66&lt;MaleWeighted!W$1146),'Male Data'!$X66,0))))</f>
        <v>--</v>
      </c>
      <c r="Y66">
        <f t="shared" si="0"/>
        <v>0</v>
      </c>
      <c r="Z66">
        <f>Y66*'Male Data'!X66</f>
        <v>0</v>
      </c>
      <c r="AA66">
        <f t="shared" si="1"/>
        <v>1</v>
      </c>
      <c r="AB66">
        <f>AA66*'Male Data'!X66</f>
        <v>222881</v>
      </c>
    </row>
    <row r="67" spans="1:28">
      <c r="A67">
        <f>'Male Data'!A67</f>
        <v>66</v>
      </c>
      <c r="B67" t="str">
        <f>'Male Data'!B67</f>
        <v>M</v>
      </c>
      <c r="C67" t="str">
        <f>IF(AND(MaleWeighted!C$1145=0,MaleWeighted!C$1146=0),"--",IF(AND(MaleWeighted!C$1145&gt;0,MaleWeighted!C$1146=0),IF('Male Data'!C67&gt;MaleWeighted!C$1145,'Male Data'!$X67,0),IF(AND(MaleWeighted!C$1145=0,MaleWeighted!C$1146&gt;0),IF('Male Data'!C67&lt;MaleWeighted!C$1146,'Male Data'!$X67,0),IF(AND('Male Data'!C67&gt;MaleWeighted!C$1145,'Male Data'!C67&lt;MaleWeighted!C$1146),'Male Data'!$X67,0))))</f>
        <v>--</v>
      </c>
      <c r="D67" t="str">
        <f>IF(AND(MaleWeighted!D$1145=0,MaleWeighted!D$1146=0),"--",IF(AND(MaleWeighted!D$1145&gt;0,MaleWeighted!D$1146=0),IF('Male Data'!D67&gt;MaleWeighted!D$1145,'Male Data'!$X67,0),IF(AND(MaleWeighted!D$1145=0,MaleWeighted!D$1146&gt;0),IF('Male Data'!D67&lt;MaleWeighted!D$1146,'Male Data'!$X67,0),IF(AND('Male Data'!D67&gt;MaleWeighted!D$1145,'Male Data'!D67&lt;MaleWeighted!D$1146),'Male Data'!$X67,0))))</f>
        <v>--</v>
      </c>
      <c r="E67" t="str">
        <f>IF(AND(MaleWeighted!E$1145=0,MaleWeighted!E$1146=0),"--",IF(AND(MaleWeighted!E$1145&gt;0,MaleWeighted!E$1146=0),IF('Male Data'!E67&gt;MaleWeighted!E$1145,'Male Data'!$X67,0),IF(AND(MaleWeighted!E$1145=0,MaleWeighted!E$1146&gt;0),IF('Male Data'!E67&lt;MaleWeighted!E$1146,'Male Data'!$X67,0),IF(AND('Male Data'!E67&gt;MaleWeighted!E$1145,'Male Data'!E67&lt;MaleWeighted!E$1146),'Male Data'!$X67,0))))</f>
        <v>--</v>
      </c>
      <c r="F67" t="str">
        <f>IF(AND(MaleWeighted!F$1145=0,MaleWeighted!F$1146=0),"--",IF(AND(MaleWeighted!F$1145&gt;0,MaleWeighted!F$1146=0),IF('Male Data'!F67&gt;MaleWeighted!F$1145,'Male Data'!$X67,0),IF(AND(MaleWeighted!F$1145=0,MaleWeighted!F$1146&gt;0),IF('Male Data'!F67&lt;MaleWeighted!F$1146,'Male Data'!$X67,0),IF(AND('Male Data'!F67&gt;MaleWeighted!F$1145,'Male Data'!F67&lt;MaleWeighted!F$1146),'Male Data'!$X67,0))))</f>
        <v>--</v>
      </c>
      <c r="G67" t="str">
        <f>IF(AND(MaleWeighted!G$1145=0,MaleWeighted!G$1146=0),"--",IF(AND(MaleWeighted!G$1145&gt;0,MaleWeighted!G$1146=0),IF('Male Data'!G67&gt;MaleWeighted!G$1145,'Male Data'!$X67,0),IF(AND(MaleWeighted!G$1145=0,MaleWeighted!G$1146&gt;0),IF('Male Data'!G67&lt;MaleWeighted!G$1146,'Male Data'!$X67,0),IF(AND('Male Data'!G67&gt;MaleWeighted!G$1145,'Male Data'!G67&lt;MaleWeighted!G$1146),'Male Data'!$X67,0))))</f>
        <v>--</v>
      </c>
      <c r="H67" t="str">
        <f>IF(AND(MaleWeighted!H$1145=0,MaleWeighted!H$1146=0),"--",IF(AND(MaleWeighted!H$1145&gt;0,MaleWeighted!H$1146=0),IF('Male Data'!H67&gt;MaleWeighted!H$1145,'Male Data'!$X67,0),IF(AND(MaleWeighted!H$1145=0,MaleWeighted!H$1146&gt;0),IF('Male Data'!H67&lt;MaleWeighted!H$1146,'Male Data'!$X67,0),IF(AND('Male Data'!H67&gt;MaleWeighted!H$1145,'Male Data'!H67&lt;MaleWeighted!H$1146),'Male Data'!$X67,0))))</f>
        <v>--</v>
      </c>
      <c r="I67" t="str">
        <f>IF(AND(MaleWeighted!I$1145=0,MaleWeighted!I$1146=0),"--",IF(AND(MaleWeighted!I$1145&gt;0,MaleWeighted!I$1146=0),IF('Male Data'!I67&gt;MaleWeighted!I$1145,'Male Data'!$X67,0),IF(AND(MaleWeighted!I$1145=0,MaleWeighted!I$1146&gt;0),IF('Male Data'!I67&lt;MaleWeighted!I$1146,'Male Data'!$X67,0),IF(AND('Male Data'!I67&gt;MaleWeighted!I$1145,'Male Data'!I67&lt;MaleWeighted!I$1146),'Male Data'!$X67,0))))</f>
        <v>--</v>
      </c>
      <c r="J67" t="str">
        <f>IF(AND(MaleWeighted!J$1145=0,MaleWeighted!J$1146=0),"--",IF(AND(MaleWeighted!J$1145&gt;0,MaleWeighted!J$1146=0),IF('Male Data'!J67&gt;MaleWeighted!J$1145,'Male Data'!$X67,0),IF(AND(MaleWeighted!J$1145=0,MaleWeighted!J$1146&gt;0),IF('Male Data'!J67&lt;MaleWeighted!J$1146,'Male Data'!$X67,0),IF(AND('Male Data'!J67&gt;MaleWeighted!J$1145,'Male Data'!J67&lt;MaleWeighted!J$1146),'Male Data'!$X67,0))))</f>
        <v>--</v>
      </c>
      <c r="K67" t="str">
        <f>IF(AND(MaleWeighted!K$1145=0,MaleWeighted!K$1146=0),"--",IF(AND(MaleWeighted!K$1145&gt;0,MaleWeighted!K$1146=0),IF('Male Data'!K67&gt;MaleWeighted!K$1145,'Male Data'!$X67,0),IF(AND(MaleWeighted!K$1145=0,MaleWeighted!K$1146&gt;0),IF('Male Data'!K67&lt;MaleWeighted!K$1146,'Male Data'!$X67,0),IF(AND('Male Data'!K67&gt;MaleWeighted!K$1145,'Male Data'!K67&lt;MaleWeighted!K$1146),'Male Data'!$X67,0))))</f>
        <v>--</v>
      </c>
      <c r="L67" t="str">
        <f>IF(AND(MaleWeighted!L$1145=0,MaleWeighted!L$1146=0),"--",IF(AND(MaleWeighted!L$1145&gt;0,MaleWeighted!L$1146=0),IF('Male Data'!L67&gt;MaleWeighted!L$1145,'Male Data'!$X67,0),IF(AND(MaleWeighted!L$1145=0,MaleWeighted!L$1146&gt;0),IF('Male Data'!L67&lt;MaleWeighted!L$1146,'Male Data'!$X67,0),IF(AND('Male Data'!L67&gt;MaleWeighted!L$1145,'Male Data'!L67&lt;MaleWeighted!L$1146),'Male Data'!$X67,0))))</f>
        <v>--</v>
      </c>
      <c r="M67" t="str">
        <f>IF(AND(MaleWeighted!M$1145=0,MaleWeighted!M$1146=0),"--",IF(AND(MaleWeighted!M$1145&gt;0,MaleWeighted!M$1146=0),IF('Male Data'!M67&gt;MaleWeighted!M$1145,'Male Data'!$X67,0),IF(AND(MaleWeighted!M$1145=0,MaleWeighted!M$1146&gt;0),IF('Male Data'!M67&lt;MaleWeighted!M$1146,'Male Data'!$X67,0),IF(AND('Male Data'!M67&gt;MaleWeighted!M$1145,'Male Data'!M67&lt;MaleWeighted!M$1146),'Male Data'!$X67,0))))</f>
        <v>--</v>
      </c>
      <c r="N67" t="str">
        <f>IF(AND(MaleWeighted!N$1145=0,MaleWeighted!N$1146=0),"--",IF(AND(MaleWeighted!N$1145&gt;0,MaleWeighted!N$1146=0),IF('Male Data'!N67&gt;MaleWeighted!N$1145,'Male Data'!$X67,0),IF(AND(MaleWeighted!N$1145=0,MaleWeighted!N$1146&gt;0),IF('Male Data'!N67&lt;MaleWeighted!N$1146,'Male Data'!$X67,0),IF(AND('Male Data'!N67&gt;MaleWeighted!N$1145,'Male Data'!N67&lt;MaleWeighted!N$1146),'Male Data'!$X67,0))))</f>
        <v>--</v>
      </c>
      <c r="O67" t="str">
        <f>IF(AND(MaleWeighted!O$1145=0,MaleWeighted!O$1146=0),"--",IF(AND(MaleWeighted!O$1145&gt;0,MaleWeighted!O$1146=0),IF('Male Data'!O67&gt;MaleWeighted!O$1145,'Male Data'!$X67,0),IF(AND(MaleWeighted!O$1145=0,MaleWeighted!O$1146&gt;0),IF('Male Data'!O67&lt;MaleWeighted!O$1146,'Male Data'!$X67,0),IF(AND('Male Data'!O67&gt;MaleWeighted!O$1145,'Male Data'!O67&lt;MaleWeighted!O$1146),'Male Data'!$X67,0))))</f>
        <v>--</v>
      </c>
      <c r="P67" t="str">
        <f>IF(AND(MaleWeighted!P$1145=0,MaleWeighted!P$1146=0),"--",IF(AND(MaleWeighted!P$1145&gt;0,MaleWeighted!P$1146=0),IF('Male Data'!P67&gt;MaleWeighted!P$1145,'Male Data'!$X67,0),IF(AND(MaleWeighted!P$1145=0,MaleWeighted!P$1146&gt;0),IF('Male Data'!P67&lt;MaleWeighted!P$1146,'Male Data'!$X67,0),IF(AND('Male Data'!P67&gt;MaleWeighted!P$1145,'Male Data'!P67&lt;MaleWeighted!P$1146),'Male Data'!$X67,0))))</f>
        <v>--</v>
      </c>
      <c r="Q67" t="str">
        <f>IF(AND(MaleWeighted!Q$1145=0,MaleWeighted!Q$1146=0),"--",IF(AND(MaleWeighted!Q$1145&gt;0,MaleWeighted!Q$1146=0),IF('Male Data'!Q67&gt;MaleWeighted!Q$1145,'Male Data'!$X67,0),IF(AND(MaleWeighted!Q$1145=0,MaleWeighted!Q$1146&gt;0),IF('Male Data'!Q67&lt;MaleWeighted!Q$1146,'Male Data'!$X67,0),IF(AND('Male Data'!Q67&gt;MaleWeighted!Q$1145,'Male Data'!Q67&lt;MaleWeighted!Q$1146),'Male Data'!$X67,0))))</f>
        <v>--</v>
      </c>
      <c r="R67" t="str">
        <f>IF(AND(MaleWeighted!R$1145=0,MaleWeighted!R$1146=0),"--",IF(AND(MaleWeighted!R$1145&gt;0,MaleWeighted!R$1146=0),IF('Male Data'!R67&gt;MaleWeighted!R$1145,'Male Data'!$X67,0),IF(AND(MaleWeighted!R$1145=0,MaleWeighted!R$1146&gt;0),IF('Male Data'!R67&lt;MaleWeighted!R$1146,'Male Data'!$X67,0),IF(AND('Male Data'!R67&gt;MaleWeighted!R$1145,'Male Data'!R67&lt;MaleWeighted!R$1146),'Male Data'!$X67,0))))</f>
        <v>--</v>
      </c>
      <c r="S67" t="str">
        <f>IF(AND(MaleWeighted!S$1145=0,MaleWeighted!S$1146=0),"--",IF(AND(MaleWeighted!S$1145&gt;0,MaleWeighted!S$1146=0),IF('Male Data'!S67&gt;MaleWeighted!S$1145,'Male Data'!$X67,0),IF(AND(MaleWeighted!S$1145=0,MaleWeighted!S$1146&gt;0),IF('Male Data'!S67&lt;MaleWeighted!S$1146,'Male Data'!$X67,0),IF(AND('Male Data'!S67&gt;MaleWeighted!S$1145,'Male Data'!S67&lt;MaleWeighted!S$1146),'Male Data'!$X67,0))))</f>
        <v>--</v>
      </c>
      <c r="T67" t="str">
        <f>IF(AND(MaleWeighted!T$1145=0,MaleWeighted!T$1146=0),"--",IF(AND(MaleWeighted!T$1145&gt;0,MaleWeighted!T$1146=0),IF('Male Data'!T67&gt;MaleWeighted!T$1145,'Male Data'!$X67,0),IF(AND(MaleWeighted!T$1145=0,MaleWeighted!T$1146&gt;0),IF('Male Data'!$T67&lt;MaleWeighted!T$1146,'Male Data'!$X67,0),IF(AND('Male Data'!T67&gt;MaleWeighted!T$1145,'Male Data'!T67&lt;MaleWeighted!T$1146),'Male Data'!$X67,0))))</f>
        <v>--</v>
      </c>
      <c r="U67" t="str">
        <f>IF(AND(MaleWeighted!U$1145=0,MaleWeighted!U$1146=0),"--",IF(AND(MaleWeighted!U$1145&gt;0,MaleWeighted!U$1146=0),IF('Male Data'!U67&gt;MaleWeighted!U$1145,'Male Data'!$X67,0),IF(AND(MaleWeighted!U$1145=0,MaleWeighted!U$1146&gt;0),IF('Male Data'!U67&lt;MaleWeighted!U$1146,'Male Data'!$X67,0),IF(AND('Male Data'!U67&gt;MaleWeighted!U$1145,'Male Data'!U67&lt;MaleWeighted!U$1146),'Male Data'!$X67,0))))</f>
        <v>--</v>
      </c>
      <c r="V67" t="str">
        <f>IF(AND(MaleWeighted!V$1145=0,MaleWeighted!V$1146=0),"--",IF(AND(MaleWeighted!V$1145&gt;0,MaleWeighted!V$1146=0),IF('Male Data'!V67&gt;MaleWeighted!V$1145,'Male Data'!$X67,0),IF(AND(MaleWeighted!V$1145=0,MaleWeighted!V$1146&gt;0),IF('Male Data'!V67&lt;MaleWeighted!V$1146,'Male Data'!$X67,0),IF(AND('Male Data'!V67&gt;MaleWeighted!V$1145,'Male Data'!V67&lt;MaleWeighted!V$1146),'Male Data'!$X67,0))))</f>
        <v>--</v>
      </c>
      <c r="W67" t="str">
        <f>IF(AND(MaleWeighted!W$1145=0,MaleWeighted!W$1146=0),"--",IF(AND(MaleWeighted!W$1145&gt;0,MaleWeighted!W$1146=0),IF('Male Data'!W67&gt;MaleWeighted!W$1145,'Male Data'!$X67,0),IF(AND(MaleWeighted!W$1145=0,MaleWeighted!W$1146&gt;0),IF('Male Data'!W67&lt;MaleWeighted!W$1146,'Male Data'!$X67,0),IF(AND('Male Data'!W67&gt;MaleWeighted!W$1145,'Male Data'!W67&lt;MaleWeighted!W$1146),'Male Data'!$X67,0))))</f>
        <v>--</v>
      </c>
      <c r="Y67">
        <f t="shared" ref="Y67:Y130" si="2">COUNT(C67:W67)</f>
        <v>0</v>
      </c>
      <c r="Z67">
        <f>Y67*'Male Data'!X67</f>
        <v>0</v>
      </c>
      <c r="AA67">
        <f t="shared" ref="AA67:AA130" si="3">IF(SUM(C67:W67)=Z67,1,0)</f>
        <v>1</v>
      </c>
      <c r="AB67">
        <f>AA67*'Male Data'!X67</f>
        <v>374771</v>
      </c>
    </row>
    <row r="68" spans="1:28">
      <c r="A68">
        <f>'Male Data'!A68</f>
        <v>67</v>
      </c>
      <c r="B68" t="str">
        <f>'Male Data'!B68</f>
        <v>M</v>
      </c>
      <c r="C68" t="str">
        <f>IF(AND(MaleWeighted!C$1145=0,MaleWeighted!C$1146=0),"--",IF(AND(MaleWeighted!C$1145&gt;0,MaleWeighted!C$1146=0),IF('Male Data'!C68&gt;MaleWeighted!C$1145,'Male Data'!$X68,0),IF(AND(MaleWeighted!C$1145=0,MaleWeighted!C$1146&gt;0),IF('Male Data'!C68&lt;MaleWeighted!C$1146,'Male Data'!$X68,0),IF(AND('Male Data'!C68&gt;MaleWeighted!C$1145,'Male Data'!C68&lt;MaleWeighted!C$1146),'Male Data'!$X68,0))))</f>
        <v>--</v>
      </c>
      <c r="D68" t="str">
        <f>IF(AND(MaleWeighted!D$1145=0,MaleWeighted!D$1146=0),"--",IF(AND(MaleWeighted!D$1145&gt;0,MaleWeighted!D$1146=0),IF('Male Data'!D68&gt;MaleWeighted!D$1145,'Male Data'!$X68,0),IF(AND(MaleWeighted!D$1145=0,MaleWeighted!D$1146&gt;0),IF('Male Data'!D68&lt;MaleWeighted!D$1146,'Male Data'!$X68,0),IF(AND('Male Data'!D68&gt;MaleWeighted!D$1145,'Male Data'!D68&lt;MaleWeighted!D$1146),'Male Data'!$X68,0))))</f>
        <v>--</v>
      </c>
      <c r="E68" t="str">
        <f>IF(AND(MaleWeighted!E$1145=0,MaleWeighted!E$1146=0),"--",IF(AND(MaleWeighted!E$1145&gt;0,MaleWeighted!E$1146=0),IF('Male Data'!E68&gt;MaleWeighted!E$1145,'Male Data'!$X68,0),IF(AND(MaleWeighted!E$1145=0,MaleWeighted!E$1146&gt;0),IF('Male Data'!E68&lt;MaleWeighted!E$1146,'Male Data'!$X68,0),IF(AND('Male Data'!E68&gt;MaleWeighted!E$1145,'Male Data'!E68&lt;MaleWeighted!E$1146),'Male Data'!$X68,0))))</f>
        <v>--</v>
      </c>
      <c r="F68" t="str">
        <f>IF(AND(MaleWeighted!F$1145=0,MaleWeighted!F$1146=0),"--",IF(AND(MaleWeighted!F$1145&gt;0,MaleWeighted!F$1146=0),IF('Male Data'!F68&gt;MaleWeighted!F$1145,'Male Data'!$X68,0),IF(AND(MaleWeighted!F$1145=0,MaleWeighted!F$1146&gt;0),IF('Male Data'!F68&lt;MaleWeighted!F$1146,'Male Data'!$X68,0),IF(AND('Male Data'!F68&gt;MaleWeighted!F$1145,'Male Data'!F68&lt;MaleWeighted!F$1146),'Male Data'!$X68,0))))</f>
        <v>--</v>
      </c>
      <c r="G68" t="str">
        <f>IF(AND(MaleWeighted!G$1145=0,MaleWeighted!G$1146=0),"--",IF(AND(MaleWeighted!G$1145&gt;0,MaleWeighted!G$1146=0),IF('Male Data'!G68&gt;MaleWeighted!G$1145,'Male Data'!$X68,0),IF(AND(MaleWeighted!G$1145=0,MaleWeighted!G$1146&gt;0),IF('Male Data'!G68&lt;MaleWeighted!G$1146,'Male Data'!$X68,0),IF(AND('Male Data'!G68&gt;MaleWeighted!G$1145,'Male Data'!G68&lt;MaleWeighted!G$1146),'Male Data'!$X68,0))))</f>
        <v>--</v>
      </c>
      <c r="H68" t="str">
        <f>IF(AND(MaleWeighted!H$1145=0,MaleWeighted!H$1146=0),"--",IF(AND(MaleWeighted!H$1145&gt;0,MaleWeighted!H$1146=0),IF('Male Data'!H68&gt;MaleWeighted!H$1145,'Male Data'!$X68,0),IF(AND(MaleWeighted!H$1145=0,MaleWeighted!H$1146&gt;0),IF('Male Data'!H68&lt;MaleWeighted!H$1146,'Male Data'!$X68,0),IF(AND('Male Data'!H68&gt;MaleWeighted!H$1145,'Male Data'!H68&lt;MaleWeighted!H$1146),'Male Data'!$X68,0))))</f>
        <v>--</v>
      </c>
      <c r="I68" t="str">
        <f>IF(AND(MaleWeighted!I$1145=0,MaleWeighted!I$1146=0),"--",IF(AND(MaleWeighted!I$1145&gt;0,MaleWeighted!I$1146=0),IF('Male Data'!I68&gt;MaleWeighted!I$1145,'Male Data'!$X68,0),IF(AND(MaleWeighted!I$1145=0,MaleWeighted!I$1146&gt;0),IF('Male Data'!I68&lt;MaleWeighted!I$1146,'Male Data'!$X68,0),IF(AND('Male Data'!I68&gt;MaleWeighted!I$1145,'Male Data'!I68&lt;MaleWeighted!I$1146),'Male Data'!$X68,0))))</f>
        <v>--</v>
      </c>
      <c r="J68" t="str">
        <f>IF(AND(MaleWeighted!J$1145=0,MaleWeighted!J$1146=0),"--",IF(AND(MaleWeighted!J$1145&gt;0,MaleWeighted!J$1146=0),IF('Male Data'!J68&gt;MaleWeighted!J$1145,'Male Data'!$X68,0),IF(AND(MaleWeighted!J$1145=0,MaleWeighted!J$1146&gt;0),IF('Male Data'!J68&lt;MaleWeighted!J$1146,'Male Data'!$X68,0),IF(AND('Male Data'!J68&gt;MaleWeighted!J$1145,'Male Data'!J68&lt;MaleWeighted!J$1146),'Male Data'!$X68,0))))</f>
        <v>--</v>
      </c>
      <c r="K68" t="str">
        <f>IF(AND(MaleWeighted!K$1145=0,MaleWeighted!K$1146=0),"--",IF(AND(MaleWeighted!K$1145&gt;0,MaleWeighted!K$1146=0),IF('Male Data'!K68&gt;MaleWeighted!K$1145,'Male Data'!$X68,0),IF(AND(MaleWeighted!K$1145=0,MaleWeighted!K$1146&gt;0),IF('Male Data'!K68&lt;MaleWeighted!K$1146,'Male Data'!$X68,0),IF(AND('Male Data'!K68&gt;MaleWeighted!K$1145,'Male Data'!K68&lt;MaleWeighted!K$1146),'Male Data'!$X68,0))))</f>
        <v>--</v>
      </c>
      <c r="L68" t="str">
        <f>IF(AND(MaleWeighted!L$1145=0,MaleWeighted!L$1146=0),"--",IF(AND(MaleWeighted!L$1145&gt;0,MaleWeighted!L$1146=0),IF('Male Data'!L68&gt;MaleWeighted!L$1145,'Male Data'!$X68,0),IF(AND(MaleWeighted!L$1145=0,MaleWeighted!L$1146&gt;0),IF('Male Data'!L68&lt;MaleWeighted!L$1146,'Male Data'!$X68,0),IF(AND('Male Data'!L68&gt;MaleWeighted!L$1145,'Male Data'!L68&lt;MaleWeighted!L$1146),'Male Data'!$X68,0))))</f>
        <v>--</v>
      </c>
      <c r="M68" t="str">
        <f>IF(AND(MaleWeighted!M$1145=0,MaleWeighted!M$1146=0),"--",IF(AND(MaleWeighted!M$1145&gt;0,MaleWeighted!M$1146=0),IF('Male Data'!M68&gt;MaleWeighted!M$1145,'Male Data'!$X68,0),IF(AND(MaleWeighted!M$1145=0,MaleWeighted!M$1146&gt;0),IF('Male Data'!M68&lt;MaleWeighted!M$1146,'Male Data'!$X68,0),IF(AND('Male Data'!M68&gt;MaleWeighted!M$1145,'Male Data'!M68&lt;MaleWeighted!M$1146),'Male Data'!$X68,0))))</f>
        <v>--</v>
      </c>
      <c r="N68" t="str">
        <f>IF(AND(MaleWeighted!N$1145=0,MaleWeighted!N$1146=0),"--",IF(AND(MaleWeighted!N$1145&gt;0,MaleWeighted!N$1146=0),IF('Male Data'!N68&gt;MaleWeighted!N$1145,'Male Data'!$X68,0),IF(AND(MaleWeighted!N$1145=0,MaleWeighted!N$1146&gt;0),IF('Male Data'!N68&lt;MaleWeighted!N$1146,'Male Data'!$X68,0),IF(AND('Male Data'!N68&gt;MaleWeighted!N$1145,'Male Data'!N68&lt;MaleWeighted!N$1146),'Male Data'!$X68,0))))</f>
        <v>--</v>
      </c>
      <c r="O68" t="str">
        <f>IF(AND(MaleWeighted!O$1145=0,MaleWeighted!O$1146=0),"--",IF(AND(MaleWeighted!O$1145&gt;0,MaleWeighted!O$1146=0),IF('Male Data'!O68&gt;MaleWeighted!O$1145,'Male Data'!$X68,0),IF(AND(MaleWeighted!O$1145=0,MaleWeighted!O$1146&gt;0),IF('Male Data'!O68&lt;MaleWeighted!O$1146,'Male Data'!$X68,0),IF(AND('Male Data'!O68&gt;MaleWeighted!O$1145,'Male Data'!O68&lt;MaleWeighted!O$1146),'Male Data'!$X68,0))))</f>
        <v>--</v>
      </c>
      <c r="P68" t="str">
        <f>IF(AND(MaleWeighted!P$1145=0,MaleWeighted!P$1146=0),"--",IF(AND(MaleWeighted!P$1145&gt;0,MaleWeighted!P$1146=0),IF('Male Data'!P68&gt;MaleWeighted!P$1145,'Male Data'!$X68,0),IF(AND(MaleWeighted!P$1145=0,MaleWeighted!P$1146&gt;0),IF('Male Data'!P68&lt;MaleWeighted!P$1146,'Male Data'!$X68,0),IF(AND('Male Data'!P68&gt;MaleWeighted!P$1145,'Male Data'!P68&lt;MaleWeighted!P$1146),'Male Data'!$X68,0))))</f>
        <v>--</v>
      </c>
      <c r="Q68" t="str">
        <f>IF(AND(MaleWeighted!Q$1145=0,MaleWeighted!Q$1146=0),"--",IF(AND(MaleWeighted!Q$1145&gt;0,MaleWeighted!Q$1146=0),IF('Male Data'!Q68&gt;MaleWeighted!Q$1145,'Male Data'!$X68,0),IF(AND(MaleWeighted!Q$1145=0,MaleWeighted!Q$1146&gt;0),IF('Male Data'!Q68&lt;MaleWeighted!Q$1146,'Male Data'!$X68,0),IF(AND('Male Data'!Q68&gt;MaleWeighted!Q$1145,'Male Data'!Q68&lt;MaleWeighted!Q$1146),'Male Data'!$X68,0))))</f>
        <v>--</v>
      </c>
      <c r="R68" t="str">
        <f>IF(AND(MaleWeighted!R$1145=0,MaleWeighted!R$1146=0),"--",IF(AND(MaleWeighted!R$1145&gt;0,MaleWeighted!R$1146=0),IF('Male Data'!R68&gt;MaleWeighted!R$1145,'Male Data'!$X68,0),IF(AND(MaleWeighted!R$1145=0,MaleWeighted!R$1146&gt;0),IF('Male Data'!R68&lt;MaleWeighted!R$1146,'Male Data'!$X68,0),IF(AND('Male Data'!R68&gt;MaleWeighted!R$1145,'Male Data'!R68&lt;MaleWeighted!R$1146),'Male Data'!$X68,0))))</f>
        <v>--</v>
      </c>
      <c r="S68" t="str">
        <f>IF(AND(MaleWeighted!S$1145=0,MaleWeighted!S$1146=0),"--",IF(AND(MaleWeighted!S$1145&gt;0,MaleWeighted!S$1146=0),IF('Male Data'!S68&gt;MaleWeighted!S$1145,'Male Data'!$X68,0),IF(AND(MaleWeighted!S$1145=0,MaleWeighted!S$1146&gt;0),IF('Male Data'!S68&lt;MaleWeighted!S$1146,'Male Data'!$X68,0),IF(AND('Male Data'!S68&gt;MaleWeighted!S$1145,'Male Data'!S68&lt;MaleWeighted!S$1146),'Male Data'!$X68,0))))</f>
        <v>--</v>
      </c>
      <c r="T68" t="str">
        <f>IF(AND(MaleWeighted!T$1145=0,MaleWeighted!T$1146=0),"--",IF(AND(MaleWeighted!T$1145&gt;0,MaleWeighted!T$1146=0),IF('Male Data'!T68&gt;MaleWeighted!T$1145,'Male Data'!$X68,0),IF(AND(MaleWeighted!T$1145=0,MaleWeighted!T$1146&gt;0),IF('Male Data'!$T68&lt;MaleWeighted!T$1146,'Male Data'!$X68,0),IF(AND('Male Data'!T68&gt;MaleWeighted!T$1145,'Male Data'!T68&lt;MaleWeighted!T$1146),'Male Data'!$X68,0))))</f>
        <v>--</v>
      </c>
      <c r="U68" t="str">
        <f>IF(AND(MaleWeighted!U$1145=0,MaleWeighted!U$1146=0),"--",IF(AND(MaleWeighted!U$1145&gt;0,MaleWeighted!U$1146=0),IF('Male Data'!U68&gt;MaleWeighted!U$1145,'Male Data'!$X68,0),IF(AND(MaleWeighted!U$1145=0,MaleWeighted!U$1146&gt;0),IF('Male Data'!U68&lt;MaleWeighted!U$1146,'Male Data'!$X68,0),IF(AND('Male Data'!U68&gt;MaleWeighted!U$1145,'Male Data'!U68&lt;MaleWeighted!U$1146),'Male Data'!$X68,0))))</f>
        <v>--</v>
      </c>
      <c r="V68" t="str">
        <f>IF(AND(MaleWeighted!V$1145=0,MaleWeighted!V$1146=0),"--",IF(AND(MaleWeighted!V$1145&gt;0,MaleWeighted!V$1146=0),IF('Male Data'!V68&gt;MaleWeighted!V$1145,'Male Data'!$X68,0),IF(AND(MaleWeighted!V$1145=0,MaleWeighted!V$1146&gt;0),IF('Male Data'!V68&lt;MaleWeighted!V$1146,'Male Data'!$X68,0),IF(AND('Male Data'!V68&gt;MaleWeighted!V$1145,'Male Data'!V68&lt;MaleWeighted!V$1146),'Male Data'!$X68,0))))</f>
        <v>--</v>
      </c>
      <c r="W68" t="str">
        <f>IF(AND(MaleWeighted!W$1145=0,MaleWeighted!W$1146=0),"--",IF(AND(MaleWeighted!W$1145&gt;0,MaleWeighted!W$1146=0),IF('Male Data'!W68&gt;MaleWeighted!W$1145,'Male Data'!$X68,0),IF(AND(MaleWeighted!W$1145=0,MaleWeighted!W$1146&gt;0),IF('Male Data'!W68&lt;MaleWeighted!W$1146,'Male Data'!$X68,0),IF(AND('Male Data'!W68&gt;MaleWeighted!W$1145,'Male Data'!W68&lt;MaleWeighted!W$1146),'Male Data'!$X68,0))))</f>
        <v>--</v>
      </c>
      <c r="Y68">
        <f t="shared" si="2"/>
        <v>0</v>
      </c>
      <c r="Z68">
        <f>Y68*'Male Data'!X68</f>
        <v>0</v>
      </c>
      <c r="AA68">
        <f t="shared" si="3"/>
        <v>1</v>
      </c>
      <c r="AB68">
        <f>AA68*'Male Data'!X68</f>
        <v>34212</v>
      </c>
    </row>
    <row r="69" spans="1:28">
      <c r="A69">
        <f>'Male Data'!A69</f>
        <v>68</v>
      </c>
      <c r="B69" t="str">
        <f>'Male Data'!B69</f>
        <v>M</v>
      </c>
      <c r="C69" t="str">
        <f>IF(AND(MaleWeighted!C$1145=0,MaleWeighted!C$1146=0),"--",IF(AND(MaleWeighted!C$1145&gt;0,MaleWeighted!C$1146=0),IF('Male Data'!C69&gt;MaleWeighted!C$1145,'Male Data'!$X69,0),IF(AND(MaleWeighted!C$1145=0,MaleWeighted!C$1146&gt;0),IF('Male Data'!C69&lt;MaleWeighted!C$1146,'Male Data'!$X69,0),IF(AND('Male Data'!C69&gt;MaleWeighted!C$1145,'Male Data'!C69&lt;MaleWeighted!C$1146),'Male Data'!$X69,0))))</f>
        <v>--</v>
      </c>
      <c r="D69" t="str">
        <f>IF(AND(MaleWeighted!D$1145=0,MaleWeighted!D$1146=0),"--",IF(AND(MaleWeighted!D$1145&gt;0,MaleWeighted!D$1146=0),IF('Male Data'!D69&gt;MaleWeighted!D$1145,'Male Data'!$X69,0),IF(AND(MaleWeighted!D$1145=0,MaleWeighted!D$1146&gt;0),IF('Male Data'!D69&lt;MaleWeighted!D$1146,'Male Data'!$X69,0),IF(AND('Male Data'!D69&gt;MaleWeighted!D$1145,'Male Data'!D69&lt;MaleWeighted!D$1146),'Male Data'!$X69,0))))</f>
        <v>--</v>
      </c>
      <c r="E69" t="str">
        <f>IF(AND(MaleWeighted!E$1145=0,MaleWeighted!E$1146=0),"--",IF(AND(MaleWeighted!E$1145&gt;0,MaleWeighted!E$1146=0),IF('Male Data'!E69&gt;MaleWeighted!E$1145,'Male Data'!$X69,0),IF(AND(MaleWeighted!E$1145=0,MaleWeighted!E$1146&gt;0),IF('Male Data'!E69&lt;MaleWeighted!E$1146,'Male Data'!$X69,0),IF(AND('Male Data'!E69&gt;MaleWeighted!E$1145,'Male Data'!E69&lt;MaleWeighted!E$1146),'Male Data'!$X69,0))))</f>
        <v>--</v>
      </c>
      <c r="F69" t="str">
        <f>IF(AND(MaleWeighted!F$1145=0,MaleWeighted!F$1146=0),"--",IF(AND(MaleWeighted!F$1145&gt;0,MaleWeighted!F$1146=0),IF('Male Data'!F69&gt;MaleWeighted!F$1145,'Male Data'!$X69,0),IF(AND(MaleWeighted!F$1145=0,MaleWeighted!F$1146&gt;0),IF('Male Data'!F69&lt;MaleWeighted!F$1146,'Male Data'!$X69,0),IF(AND('Male Data'!F69&gt;MaleWeighted!F$1145,'Male Data'!F69&lt;MaleWeighted!F$1146),'Male Data'!$X69,0))))</f>
        <v>--</v>
      </c>
      <c r="G69" t="str">
        <f>IF(AND(MaleWeighted!G$1145=0,MaleWeighted!G$1146=0),"--",IF(AND(MaleWeighted!G$1145&gt;0,MaleWeighted!G$1146=0),IF('Male Data'!G69&gt;MaleWeighted!G$1145,'Male Data'!$X69,0),IF(AND(MaleWeighted!G$1145=0,MaleWeighted!G$1146&gt;0),IF('Male Data'!G69&lt;MaleWeighted!G$1146,'Male Data'!$X69,0),IF(AND('Male Data'!G69&gt;MaleWeighted!G$1145,'Male Data'!G69&lt;MaleWeighted!G$1146),'Male Data'!$X69,0))))</f>
        <v>--</v>
      </c>
      <c r="H69" t="str">
        <f>IF(AND(MaleWeighted!H$1145=0,MaleWeighted!H$1146=0),"--",IF(AND(MaleWeighted!H$1145&gt;0,MaleWeighted!H$1146=0),IF('Male Data'!H69&gt;MaleWeighted!H$1145,'Male Data'!$X69,0),IF(AND(MaleWeighted!H$1145=0,MaleWeighted!H$1146&gt;0),IF('Male Data'!H69&lt;MaleWeighted!H$1146,'Male Data'!$X69,0),IF(AND('Male Data'!H69&gt;MaleWeighted!H$1145,'Male Data'!H69&lt;MaleWeighted!H$1146),'Male Data'!$X69,0))))</f>
        <v>--</v>
      </c>
      <c r="I69" t="str">
        <f>IF(AND(MaleWeighted!I$1145=0,MaleWeighted!I$1146=0),"--",IF(AND(MaleWeighted!I$1145&gt;0,MaleWeighted!I$1146=0),IF('Male Data'!I69&gt;MaleWeighted!I$1145,'Male Data'!$X69,0),IF(AND(MaleWeighted!I$1145=0,MaleWeighted!I$1146&gt;0),IF('Male Data'!I69&lt;MaleWeighted!I$1146,'Male Data'!$X69,0),IF(AND('Male Data'!I69&gt;MaleWeighted!I$1145,'Male Data'!I69&lt;MaleWeighted!I$1146),'Male Data'!$X69,0))))</f>
        <v>--</v>
      </c>
      <c r="J69" t="str">
        <f>IF(AND(MaleWeighted!J$1145=0,MaleWeighted!J$1146=0),"--",IF(AND(MaleWeighted!J$1145&gt;0,MaleWeighted!J$1146=0),IF('Male Data'!J69&gt;MaleWeighted!J$1145,'Male Data'!$X69,0),IF(AND(MaleWeighted!J$1145=0,MaleWeighted!J$1146&gt;0),IF('Male Data'!J69&lt;MaleWeighted!J$1146,'Male Data'!$X69,0),IF(AND('Male Data'!J69&gt;MaleWeighted!J$1145,'Male Data'!J69&lt;MaleWeighted!J$1146),'Male Data'!$X69,0))))</f>
        <v>--</v>
      </c>
      <c r="K69" t="str">
        <f>IF(AND(MaleWeighted!K$1145=0,MaleWeighted!K$1146=0),"--",IF(AND(MaleWeighted!K$1145&gt;0,MaleWeighted!K$1146=0),IF('Male Data'!K69&gt;MaleWeighted!K$1145,'Male Data'!$X69,0),IF(AND(MaleWeighted!K$1145=0,MaleWeighted!K$1146&gt;0),IF('Male Data'!K69&lt;MaleWeighted!K$1146,'Male Data'!$X69,0),IF(AND('Male Data'!K69&gt;MaleWeighted!K$1145,'Male Data'!K69&lt;MaleWeighted!K$1146),'Male Data'!$X69,0))))</f>
        <v>--</v>
      </c>
      <c r="L69" t="str">
        <f>IF(AND(MaleWeighted!L$1145=0,MaleWeighted!L$1146=0),"--",IF(AND(MaleWeighted!L$1145&gt;0,MaleWeighted!L$1146=0),IF('Male Data'!L69&gt;MaleWeighted!L$1145,'Male Data'!$X69,0),IF(AND(MaleWeighted!L$1145=0,MaleWeighted!L$1146&gt;0),IF('Male Data'!L69&lt;MaleWeighted!L$1146,'Male Data'!$X69,0),IF(AND('Male Data'!L69&gt;MaleWeighted!L$1145,'Male Data'!L69&lt;MaleWeighted!L$1146),'Male Data'!$X69,0))))</f>
        <v>--</v>
      </c>
      <c r="M69" t="str">
        <f>IF(AND(MaleWeighted!M$1145=0,MaleWeighted!M$1146=0),"--",IF(AND(MaleWeighted!M$1145&gt;0,MaleWeighted!M$1146=0),IF('Male Data'!M69&gt;MaleWeighted!M$1145,'Male Data'!$X69,0),IF(AND(MaleWeighted!M$1145=0,MaleWeighted!M$1146&gt;0),IF('Male Data'!M69&lt;MaleWeighted!M$1146,'Male Data'!$X69,0),IF(AND('Male Data'!M69&gt;MaleWeighted!M$1145,'Male Data'!M69&lt;MaleWeighted!M$1146),'Male Data'!$X69,0))))</f>
        <v>--</v>
      </c>
      <c r="N69" t="str">
        <f>IF(AND(MaleWeighted!N$1145=0,MaleWeighted!N$1146=0),"--",IF(AND(MaleWeighted!N$1145&gt;0,MaleWeighted!N$1146=0),IF('Male Data'!N69&gt;MaleWeighted!N$1145,'Male Data'!$X69,0),IF(AND(MaleWeighted!N$1145=0,MaleWeighted!N$1146&gt;0),IF('Male Data'!N69&lt;MaleWeighted!N$1146,'Male Data'!$X69,0),IF(AND('Male Data'!N69&gt;MaleWeighted!N$1145,'Male Data'!N69&lt;MaleWeighted!N$1146),'Male Data'!$X69,0))))</f>
        <v>--</v>
      </c>
      <c r="O69" t="str">
        <f>IF(AND(MaleWeighted!O$1145=0,MaleWeighted!O$1146=0),"--",IF(AND(MaleWeighted!O$1145&gt;0,MaleWeighted!O$1146=0),IF('Male Data'!O69&gt;MaleWeighted!O$1145,'Male Data'!$X69,0),IF(AND(MaleWeighted!O$1145=0,MaleWeighted!O$1146&gt;0),IF('Male Data'!O69&lt;MaleWeighted!O$1146,'Male Data'!$X69,0),IF(AND('Male Data'!O69&gt;MaleWeighted!O$1145,'Male Data'!O69&lt;MaleWeighted!O$1146),'Male Data'!$X69,0))))</f>
        <v>--</v>
      </c>
      <c r="P69" t="str">
        <f>IF(AND(MaleWeighted!P$1145=0,MaleWeighted!P$1146=0),"--",IF(AND(MaleWeighted!P$1145&gt;0,MaleWeighted!P$1146=0),IF('Male Data'!P69&gt;MaleWeighted!P$1145,'Male Data'!$X69,0),IF(AND(MaleWeighted!P$1145=0,MaleWeighted!P$1146&gt;0),IF('Male Data'!P69&lt;MaleWeighted!P$1146,'Male Data'!$X69,0),IF(AND('Male Data'!P69&gt;MaleWeighted!P$1145,'Male Data'!P69&lt;MaleWeighted!P$1146),'Male Data'!$X69,0))))</f>
        <v>--</v>
      </c>
      <c r="Q69" t="str">
        <f>IF(AND(MaleWeighted!Q$1145=0,MaleWeighted!Q$1146=0),"--",IF(AND(MaleWeighted!Q$1145&gt;0,MaleWeighted!Q$1146=0),IF('Male Data'!Q69&gt;MaleWeighted!Q$1145,'Male Data'!$X69,0),IF(AND(MaleWeighted!Q$1145=0,MaleWeighted!Q$1146&gt;0),IF('Male Data'!Q69&lt;MaleWeighted!Q$1146,'Male Data'!$X69,0),IF(AND('Male Data'!Q69&gt;MaleWeighted!Q$1145,'Male Data'!Q69&lt;MaleWeighted!Q$1146),'Male Data'!$X69,0))))</f>
        <v>--</v>
      </c>
      <c r="R69" t="str">
        <f>IF(AND(MaleWeighted!R$1145=0,MaleWeighted!R$1146=0),"--",IF(AND(MaleWeighted!R$1145&gt;0,MaleWeighted!R$1146=0),IF('Male Data'!R69&gt;MaleWeighted!R$1145,'Male Data'!$X69,0),IF(AND(MaleWeighted!R$1145=0,MaleWeighted!R$1146&gt;0),IF('Male Data'!R69&lt;MaleWeighted!R$1146,'Male Data'!$X69,0),IF(AND('Male Data'!R69&gt;MaleWeighted!R$1145,'Male Data'!R69&lt;MaleWeighted!R$1146),'Male Data'!$X69,0))))</f>
        <v>--</v>
      </c>
      <c r="S69" t="str">
        <f>IF(AND(MaleWeighted!S$1145=0,MaleWeighted!S$1146=0),"--",IF(AND(MaleWeighted!S$1145&gt;0,MaleWeighted!S$1146=0),IF('Male Data'!S69&gt;MaleWeighted!S$1145,'Male Data'!$X69,0),IF(AND(MaleWeighted!S$1145=0,MaleWeighted!S$1146&gt;0),IF('Male Data'!S69&lt;MaleWeighted!S$1146,'Male Data'!$X69,0),IF(AND('Male Data'!S69&gt;MaleWeighted!S$1145,'Male Data'!S69&lt;MaleWeighted!S$1146),'Male Data'!$X69,0))))</f>
        <v>--</v>
      </c>
      <c r="T69" t="str">
        <f>IF(AND(MaleWeighted!T$1145=0,MaleWeighted!T$1146=0),"--",IF(AND(MaleWeighted!T$1145&gt;0,MaleWeighted!T$1146=0),IF('Male Data'!T69&gt;MaleWeighted!T$1145,'Male Data'!$X69,0),IF(AND(MaleWeighted!T$1145=0,MaleWeighted!T$1146&gt;0),IF('Male Data'!$T69&lt;MaleWeighted!T$1146,'Male Data'!$X69,0),IF(AND('Male Data'!T69&gt;MaleWeighted!T$1145,'Male Data'!T69&lt;MaleWeighted!T$1146),'Male Data'!$X69,0))))</f>
        <v>--</v>
      </c>
      <c r="U69" t="str">
        <f>IF(AND(MaleWeighted!U$1145=0,MaleWeighted!U$1146=0),"--",IF(AND(MaleWeighted!U$1145&gt;0,MaleWeighted!U$1146=0),IF('Male Data'!U69&gt;MaleWeighted!U$1145,'Male Data'!$X69,0),IF(AND(MaleWeighted!U$1145=0,MaleWeighted!U$1146&gt;0),IF('Male Data'!U69&lt;MaleWeighted!U$1146,'Male Data'!$X69,0),IF(AND('Male Data'!U69&gt;MaleWeighted!U$1145,'Male Data'!U69&lt;MaleWeighted!U$1146),'Male Data'!$X69,0))))</f>
        <v>--</v>
      </c>
      <c r="V69" t="str">
        <f>IF(AND(MaleWeighted!V$1145=0,MaleWeighted!V$1146=0),"--",IF(AND(MaleWeighted!V$1145&gt;0,MaleWeighted!V$1146=0),IF('Male Data'!V69&gt;MaleWeighted!V$1145,'Male Data'!$X69,0),IF(AND(MaleWeighted!V$1145=0,MaleWeighted!V$1146&gt;0),IF('Male Data'!V69&lt;MaleWeighted!V$1146,'Male Data'!$X69,0),IF(AND('Male Data'!V69&gt;MaleWeighted!V$1145,'Male Data'!V69&lt;MaleWeighted!V$1146),'Male Data'!$X69,0))))</f>
        <v>--</v>
      </c>
      <c r="W69" t="str">
        <f>IF(AND(MaleWeighted!W$1145=0,MaleWeighted!W$1146=0),"--",IF(AND(MaleWeighted!W$1145&gt;0,MaleWeighted!W$1146=0),IF('Male Data'!W69&gt;MaleWeighted!W$1145,'Male Data'!$X69,0),IF(AND(MaleWeighted!W$1145=0,MaleWeighted!W$1146&gt;0),IF('Male Data'!W69&lt;MaleWeighted!W$1146,'Male Data'!$X69,0),IF(AND('Male Data'!W69&gt;MaleWeighted!W$1145,'Male Data'!W69&lt;MaleWeighted!W$1146),'Male Data'!$X69,0))))</f>
        <v>--</v>
      </c>
      <c r="Y69">
        <f t="shared" si="2"/>
        <v>0</v>
      </c>
      <c r="Z69">
        <f>Y69*'Male Data'!X69</f>
        <v>0</v>
      </c>
      <c r="AA69">
        <f t="shared" si="3"/>
        <v>1</v>
      </c>
      <c r="AB69">
        <f>AA69*'Male Data'!X69</f>
        <v>44045</v>
      </c>
    </row>
    <row r="70" spans="1:28">
      <c r="A70">
        <f>'Male Data'!A70</f>
        <v>69</v>
      </c>
      <c r="B70" t="str">
        <f>'Male Data'!B70</f>
        <v>M</v>
      </c>
      <c r="C70" t="str">
        <f>IF(AND(MaleWeighted!C$1145=0,MaleWeighted!C$1146=0),"--",IF(AND(MaleWeighted!C$1145&gt;0,MaleWeighted!C$1146=0),IF('Male Data'!C70&gt;MaleWeighted!C$1145,'Male Data'!$X70,0),IF(AND(MaleWeighted!C$1145=0,MaleWeighted!C$1146&gt;0),IF('Male Data'!C70&lt;MaleWeighted!C$1146,'Male Data'!$X70,0),IF(AND('Male Data'!C70&gt;MaleWeighted!C$1145,'Male Data'!C70&lt;MaleWeighted!C$1146),'Male Data'!$X70,0))))</f>
        <v>--</v>
      </c>
      <c r="D70" t="str">
        <f>IF(AND(MaleWeighted!D$1145=0,MaleWeighted!D$1146=0),"--",IF(AND(MaleWeighted!D$1145&gt;0,MaleWeighted!D$1146=0),IF('Male Data'!D70&gt;MaleWeighted!D$1145,'Male Data'!$X70,0),IF(AND(MaleWeighted!D$1145=0,MaleWeighted!D$1146&gt;0),IF('Male Data'!D70&lt;MaleWeighted!D$1146,'Male Data'!$X70,0),IF(AND('Male Data'!D70&gt;MaleWeighted!D$1145,'Male Data'!D70&lt;MaleWeighted!D$1146),'Male Data'!$X70,0))))</f>
        <v>--</v>
      </c>
      <c r="E70" t="str">
        <f>IF(AND(MaleWeighted!E$1145=0,MaleWeighted!E$1146=0),"--",IF(AND(MaleWeighted!E$1145&gt;0,MaleWeighted!E$1146=0),IF('Male Data'!E70&gt;MaleWeighted!E$1145,'Male Data'!$X70,0),IF(AND(MaleWeighted!E$1145=0,MaleWeighted!E$1146&gt;0),IF('Male Data'!E70&lt;MaleWeighted!E$1146,'Male Data'!$X70,0),IF(AND('Male Data'!E70&gt;MaleWeighted!E$1145,'Male Data'!E70&lt;MaleWeighted!E$1146),'Male Data'!$X70,0))))</f>
        <v>--</v>
      </c>
      <c r="F70" t="str">
        <f>IF(AND(MaleWeighted!F$1145=0,MaleWeighted!F$1146=0),"--",IF(AND(MaleWeighted!F$1145&gt;0,MaleWeighted!F$1146=0),IF('Male Data'!F70&gt;MaleWeighted!F$1145,'Male Data'!$X70,0),IF(AND(MaleWeighted!F$1145=0,MaleWeighted!F$1146&gt;0),IF('Male Data'!F70&lt;MaleWeighted!F$1146,'Male Data'!$X70,0),IF(AND('Male Data'!F70&gt;MaleWeighted!F$1145,'Male Data'!F70&lt;MaleWeighted!F$1146),'Male Data'!$X70,0))))</f>
        <v>--</v>
      </c>
      <c r="G70" t="str">
        <f>IF(AND(MaleWeighted!G$1145=0,MaleWeighted!G$1146=0),"--",IF(AND(MaleWeighted!G$1145&gt;0,MaleWeighted!G$1146=0),IF('Male Data'!G70&gt;MaleWeighted!G$1145,'Male Data'!$X70,0),IF(AND(MaleWeighted!G$1145=0,MaleWeighted!G$1146&gt;0),IF('Male Data'!G70&lt;MaleWeighted!G$1146,'Male Data'!$X70,0),IF(AND('Male Data'!G70&gt;MaleWeighted!G$1145,'Male Data'!G70&lt;MaleWeighted!G$1146),'Male Data'!$X70,0))))</f>
        <v>--</v>
      </c>
      <c r="H70" t="str">
        <f>IF(AND(MaleWeighted!H$1145=0,MaleWeighted!H$1146=0),"--",IF(AND(MaleWeighted!H$1145&gt;0,MaleWeighted!H$1146=0),IF('Male Data'!H70&gt;MaleWeighted!H$1145,'Male Data'!$X70,0),IF(AND(MaleWeighted!H$1145=0,MaleWeighted!H$1146&gt;0),IF('Male Data'!H70&lt;MaleWeighted!H$1146,'Male Data'!$X70,0),IF(AND('Male Data'!H70&gt;MaleWeighted!H$1145,'Male Data'!H70&lt;MaleWeighted!H$1146),'Male Data'!$X70,0))))</f>
        <v>--</v>
      </c>
      <c r="I70" t="str">
        <f>IF(AND(MaleWeighted!I$1145=0,MaleWeighted!I$1146=0),"--",IF(AND(MaleWeighted!I$1145&gt;0,MaleWeighted!I$1146=0),IF('Male Data'!I70&gt;MaleWeighted!I$1145,'Male Data'!$X70,0),IF(AND(MaleWeighted!I$1145=0,MaleWeighted!I$1146&gt;0),IF('Male Data'!I70&lt;MaleWeighted!I$1146,'Male Data'!$X70,0),IF(AND('Male Data'!I70&gt;MaleWeighted!I$1145,'Male Data'!I70&lt;MaleWeighted!I$1146),'Male Data'!$X70,0))))</f>
        <v>--</v>
      </c>
      <c r="J70" t="str">
        <f>IF(AND(MaleWeighted!J$1145=0,MaleWeighted!J$1146=0),"--",IF(AND(MaleWeighted!J$1145&gt;0,MaleWeighted!J$1146=0),IF('Male Data'!J70&gt;MaleWeighted!J$1145,'Male Data'!$X70,0),IF(AND(MaleWeighted!J$1145=0,MaleWeighted!J$1146&gt;0),IF('Male Data'!J70&lt;MaleWeighted!J$1146,'Male Data'!$X70,0),IF(AND('Male Data'!J70&gt;MaleWeighted!J$1145,'Male Data'!J70&lt;MaleWeighted!J$1146),'Male Data'!$X70,0))))</f>
        <v>--</v>
      </c>
      <c r="K70" t="str">
        <f>IF(AND(MaleWeighted!K$1145=0,MaleWeighted!K$1146=0),"--",IF(AND(MaleWeighted!K$1145&gt;0,MaleWeighted!K$1146=0),IF('Male Data'!K70&gt;MaleWeighted!K$1145,'Male Data'!$X70,0),IF(AND(MaleWeighted!K$1145=0,MaleWeighted!K$1146&gt;0),IF('Male Data'!K70&lt;MaleWeighted!K$1146,'Male Data'!$X70,0),IF(AND('Male Data'!K70&gt;MaleWeighted!K$1145,'Male Data'!K70&lt;MaleWeighted!K$1146),'Male Data'!$X70,0))))</f>
        <v>--</v>
      </c>
      <c r="L70" t="str">
        <f>IF(AND(MaleWeighted!L$1145=0,MaleWeighted!L$1146=0),"--",IF(AND(MaleWeighted!L$1145&gt;0,MaleWeighted!L$1146=0),IF('Male Data'!L70&gt;MaleWeighted!L$1145,'Male Data'!$X70,0),IF(AND(MaleWeighted!L$1145=0,MaleWeighted!L$1146&gt;0),IF('Male Data'!L70&lt;MaleWeighted!L$1146,'Male Data'!$X70,0),IF(AND('Male Data'!L70&gt;MaleWeighted!L$1145,'Male Data'!L70&lt;MaleWeighted!L$1146),'Male Data'!$X70,0))))</f>
        <v>--</v>
      </c>
      <c r="M70" t="str">
        <f>IF(AND(MaleWeighted!M$1145=0,MaleWeighted!M$1146=0),"--",IF(AND(MaleWeighted!M$1145&gt;0,MaleWeighted!M$1146=0),IF('Male Data'!M70&gt;MaleWeighted!M$1145,'Male Data'!$X70,0),IF(AND(MaleWeighted!M$1145=0,MaleWeighted!M$1146&gt;0),IF('Male Data'!M70&lt;MaleWeighted!M$1146,'Male Data'!$X70,0),IF(AND('Male Data'!M70&gt;MaleWeighted!M$1145,'Male Data'!M70&lt;MaleWeighted!M$1146),'Male Data'!$X70,0))))</f>
        <v>--</v>
      </c>
      <c r="N70" t="str">
        <f>IF(AND(MaleWeighted!N$1145=0,MaleWeighted!N$1146=0),"--",IF(AND(MaleWeighted!N$1145&gt;0,MaleWeighted!N$1146=0),IF('Male Data'!N70&gt;MaleWeighted!N$1145,'Male Data'!$X70,0),IF(AND(MaleWeighted!N$1145=0,MaleWeighted!N$1146&gt;0),IF('Male Data'!N70&lt;MaleWeighted!N$1146,'Male Data'!$X70,0),IF(AND('Male Data'!N70&gt;MaleWeighted!N$1145,'Male Data'!N70&lt;MaleWeighted!N$1146),'Male Data'!$X70,0))))</f>
        <v>--</v>
      </c>
      <c r="O70" t="str">
        <f>IF(AND(MaleWeighted!O$1145=0,MaleWeighted!O$1146=0),"--",IF(AND(MaleWeighted!O$1145&gt;0,MaleWeighted!O$1146=0),IF('Male Data'!O70&gt;MaleWeighted!O$1145,'Male Data'!$X70,0),IF(AND(MaleWeighted!O$1145=0,MaleWeighted!O$1146&gt;0),IF('Male Data'!O70&lt;MaleWeighted!O$1146,'Male Data'!$X70,0),IF(AND('Male Data'!O70&gt;MaleWeighted!O$1145,'Male Data'!O70&lt;MaleWeighted!O$1146),'Male Data'!$X70,0))))</f>
        <v>--</v>
      </c>
      <c r="P70" t="str">
        <f>IF(AND(MaleWeighted!P$1145=0,MaleWeighted!P$1146=0),"--",IF(AND(MaleWeighted!P$1145&gt;0,MaleWeighted!P$1146=0),IF('Male Data'!P70&gt;MaleWeighted!P$1145,'Male Data'!$X70,0),IF(AND(MaleWeighted!P$1145=0,MaleWeighted!P$1146&gt;0),IF('Male Data'!P70&lt;MaleWeighted!P$1146,'Male Data'!$X70,0),IF(AND('Male Data'!P70&gt;MaleWeighted!P$1145,'Male Data'!P70&lt;MaleWeighted!P$1146),'Male Data'!$X70,0))))</f>
        <v>--</v>
      </c>
      <c r="Q70" t="str">
        <f>IF(AND(MaleWeighted!Q$1145=0,MaleWeighted!Q$1146=0),"--",IF(AND(MaleWeighted!Q$1145&gt;0,MaleWeighted!Q$1146=0),IF('Male Data'!Q70&gt;MaleWeighted!Q$1145,'Male Data'!$X70,0),IF(AND(MaleWeighted!Q$1145=0,MaleWeighted!Q$1146&gt;0),IF('Male Data'!Q70&lt;MaleWeighted!Q$1146,'Male Data'!$X70,0),IF(AND('Male Data'!Q70&gt;MaleWeighted!Q$1145,'Male Data'!Q70&lt;MaleWeighted!Q$1146),'Male Data'!$X70,0))))</f>
        <v>--</v>
      </c>
      <c r="R70" t="str">
        <f>IF(AND(MaleWeighted!R$1145=0,MaleWeighted!R$1146=0),"--",IF(AND(MaleWeighted!R$1145&gt;0,MaleWeighted!R$1146=0),IF('Male Data'!R70&gt;MaleWeighted!R$1145,'Male Data'!$X70,0),IF(AND(MaleWeighted!R$1145=0,MaleWeighted!R$1146&gt;0),IF('Male Data'!R70&lt;MaleWeighted!R$1146,'Male Data'!$X70,0),IF(AND('Male Data'!R70&gt;MaleWeighted!R$1145,'Male Data'!R70&lt;MaleWeighted!R$1146),'Male Data'!$X70,0))))</f>
        <v>--</v>
      </c>
      <c r="S70" t="str">
        <f>IF(AND(MaleWeighted!S$1145=0,MaleWeighted!S$1146=0),"--",IF(AND(MaleWeighted!S$1145&gt;0,MaleWeighted!S$1146=0),IF('Male Data'!S70&gt;MaleWeighted!S$1145,'Male Data'!$X70,0),IF(AND(MaleWeighted!S$1145=0,MaleWeighted!S$1146&gt;0),IF('Male Data'!S70&lt;MaleWeighted!S$1146,'Male Data'!$X70,0),IF(AND('Male Data'!S70&gt;MaleWeighted!S$1145,'Male Data'!S70&lt;MaleWeighted!S$1146),'Male Data'!$X70,0))))</f>
        <v>--</v>
      </c>
      <c r="T70" t="str">
        <f>IF(AND(MaleWeighted!T$1145=0,MaleWeighted!T$1146=0),"--",IF(AND(MaleWeighted!T$1145&gt;0,MaleWeighted!T$1146=0),IF('Male Data'!T70&gt;MaleWeighted!T$1145,'Male Data'!$X70,0),IF(AND(MaleWeighted!T$1145=0,MaleWeighted!T$1146&gt;0),IF('Male Data'!$T70&lt;MaleWeighted!T$1146,'Male Data'!$X70,0),IF(AND('Male Data'!T70&gt;MaleWeighted!T$1145,'Male Data'!T70&lt;MaleWeighted!T$1146),'Male Data'!$X70,0))))</f>
        <v>--</v>
      </c>
      <c r="U70" t="str">
        <f>IF(AND(MaleWeighted!U$1145=0,MaleWeighted!U$1146=0),"--",IF(AND(MaleWeighted!U$1145&gt;0,MaleWeighted!U$1146=0),IF('Male Data'!U70&gt;MaleWeighted!U$1145,'Male Data'!$X70,0),IF(AND(MaleWeighted!U$1145=0,MaleWeighted!U$1146&gt;0),IF('Male Data'!U70&lt;MaleWeighted!U$1146,'Male Data'!$X70,0),IF(AND('Male Data'!U70&gt;MaleWeighted!U$1145,'Male Data'!U70&lt;MaleWeighted!U$1146),'Male Data'!$X70,0))))</f>
        <v>--</v>
      </c>
      <c r="V70" t="str">
        <f>IF(AND(MaleWeighted!V$1145=0,MaleWeighted!V$1146=0),"--",IF(AND(MaleWeighted!V$1145&gt;0,MaleWeighted!V$1146=0),IF('Male Data'!V70&gt;MaleWeighted!V$1145,'Male Data'!$X70,0),IF(AND(MaleWeighted!V$1145=0,MaleWeighted!V$1146&gt;0),IF('Male Data'!V70&lt;MaleWeighted!V$1146,'Male Data'!$X70,0),IF(AND('Male Data'!V70&gt;MaleWeighted!V$1145,'Male Data'!V70&lt;MaleWeighted!V$1146),'Male Data'!$X70,0))))</f>
        <v>--</v>
      </c>
      <c r="W70" t="str">
        <f>IF(AND(MaleWeighted!W$1145=0,MaleWeighted!W$1146=0),"--",IF(AND(MaleWeighted!W$1145&gt;0,MaleWeighted!W$1146=0),IF('Male Data'!W70&gt;MaleWeighted!W$1145,'Male Data'!$X70,0),IF(AND(MaleWeighted!W$1145=0,MaleWeighted!W$1146&gt;0),IF('Male Data'!W70&lt;MaleWeighted!W$1146,'Male Data'!$X70,0),IF(AND('Male Data'!W70&gt;MaleWeighted!W$1145,'Male Data'!W70&lt;MaleWeighted!W$1146),'Male Data'!$X70,0))))</f>
        <v>--</v>
      </c>
      <c r="Y70">
        <f t="shared" si="2"/>
        <v>0</v>
      </c>
      <c r="Z70">
        <f>Y70*'Male Data'!X70</f>
        <v>0</v>
      </c>
      <c r="AA70">
        <f t="shared" si="3"/>
        <v>1</v>
      </c>
      <c r="AB70">
        <f>AA70*'Male Data'!X70</f>
        <v>12552</v>
      </c>
    </row>
    <row r="71" spans="1:28">
      <c r="A71">
        <f>'Male Data'!A71</f>
        <v>70</v>
      </c>
      <c r="B71" t="str">
        <f>'Male Data'!B71</f>
        <v>M</v>
      </c>
      <c r="C71" t="str">
        <f>IF(AND(MaleWeighted!C$1145=0,MaleWeighted!C$1146=0),"--",IF(AND(MaleWeighted!C$1145&gt;0,MaleWeighted!C$1146=0),IF('Male Data'!C71&gt;MaleWeighted!C$1145,'Male Data'!$X71,0),IF(AND(MaleWeighted!C$1145=0,MaleWeighted!C$1146&gt;0),IF('Male Data'!C71&lt;MaleWeighted!C$1146,'Male Data'!$X71,0),IF(AND('Male Data'!C71&gt;MaleWeighted!C$1145,'Male Data'!C71&lt;MaleWeighted!C$1146),'Male Data'!$X71,0))))</f>
        <v>--</v>
      </c>
      <c r="D71" t="str">
        <f>IF(AND(MaleWeighted!D$1145=0,MaleWeighted!D$1146=0),"--",IF(AND(MaleWeighted!D$1145&gt;0,MaleWeighted!D$1146=0),IF('Male Data'!D71&gt;MaleWeighted!D$1145,'Male Data'!$X71,0),IF(AND(MaleWeighted!D$1145=0,MaleWeighted!D$1146&gt;0),IF('Male Data'!D71&lt;MaleWeighted!D$1146,'Male Data'!$X71,0),IF(AND('Male Data'!D71&gt;MaleWeighted!D$1145,'Male Data'!D71&lt;MaleWeighted!D$1146),'Male Data'!$X71,0))))</f>
        <v>--</v>
      </c>
      <c r="E71" t="str">
        <f>IF(AND(MaleWeighted!E$1145=0,MaleWeighted!E$1146=0),"--",IF(AND(MaleWeighted!E$1145&gt;0,MaleWeighted!E$1146=0),IF('Male Data'!E71&gt;MaleWeighted!E$1145,'Male Data'!$X71,0),IF(AND(MaleWeighted!E$1145=0,MaleWeighted!E$1146&gt;0),IF('Male Data'!E71&lt;MaleWeighted!E$1146,'Male Data'!$X71,0),IF(AND('Male Data'!E71&gt;MaleWeighted!E$1145,'Male Data'!E71&lt;MaleWeighted!E$1146),'Male Data'!$X71,0))))</f>
        <v>--</v>
      </c>
      <c r="F71" t="str">
        <f>IF(AND(MaleWeighted!F$1145=0,MaleWeighted!F$1146=0),"--",IF(AND(MaleWeighted!F$1145&gt;0,MaleWeighted!F$1146=0),IF('Male Data'!F71&gt;MaleWeighted!F$1145,'Male Data'!$X71,0),IF(AND(MaleWeighted!F$1145=0,MaleWeighted!F$1146&gt;0),IF('Male Data'!F71&lt;MaleWeighted!F$1146,'Male Data'!$X71,0),IF(AND('Male Data'!F71&gt;MaleWeighted!F$1145,'Male Data'!F71&lt;MaleWeighted!F$1146),'Male Data'!$X71,0))))</f>
        <v>--</v>
      </c>
      <c r="G71" t="str">
        <f>IF(AND(MaleWeighted!G$1145=0,MaleWeighted!G$1146=0),"--",IF(AND(MaleWeighted!G$1145&gt;0,MaleWeighted!G$1146=0),IF('Male Data'!G71&gt;MaleWeighted!G$1145,'Male Data'!$X71,0),IF(AND(MaleWeighted!G$1145=0,MaleWeighted!G$1146&gt;0),IF('Male Data'!G71&lt;MaleWeighted!G$1146,'Male Data'!$X71,0),IF(AND('Male Data'!G71&gt;MaleWeighted!G$1145,'Male Data'!G71&lt;MaleWeighted!G$1146),'Male Data'!$X71,0))))</f>
        <v>--</v>
      </c>
      <c r="H71" t="str">
        <f>IF(AND(MaleWeighted!H$1145=0,MaleWeighted!H$1146=0),"--",IF(AND(MaleWeighted!H$1145&gt;0,MaleWeighted!H$1146=0),IF('Male Data'!H71&gt;MaleWeighted!H$1145,'Male Data'!$X71,0),IF(AND(MaleWeighted!H$1145=0,MaleWeighted!H$1146&gt;0),IF('Male Data'!H71&lt;MaleWeighted!H$1146,'Male Data'!$X71,0),IF(AND('Male Data'!H71&gt;MaleWeighted!H$1145,'Male Data'!H71&lt;MaleWeighted!H$1146),'Male Data'!$X71,0))))</f>
        <v>--</v>
      </c>
      <c r="I71" t="str">
        <f>IF(AND(MaleWeighted!I$1145=0,MaleWeighted!I$1146=0),"--",IF(AND(MaleWeighted!I$1145&gt;0,MaleWeighted!I$1146=0),IF('Male Data'!I71&gt;MaleWeighted!I$1145,'Male Data'!$X71,0),IF(AND(MaleWeighted!I$1145=0,MaleWeighted!I$1146&gt;0),IF('Male Data'!I71&lt;MaleWeighted!I$1146,'Male Data'!$X71,0),IF(AND('Male Data'!I71&gt;MaleWeighted!I$1145,'Male Data'!I71&lt;MaleWeighted!I$1146),'Male Data'!$X71,0))))</f>
        <v>--</v>
      </c>
      <c r="J71" t="str">
        <f>IF(AND(MaleWeighted!J$1145=0,MaleWeighted!J$1146=0),"--",IF(AND(MaleWeighted!J$1145&gt;0,MaleWeighted!J$1146=0),IF('Male Data'!J71&gt;MaleWeighted!J$1145,'Male Data'!$X71,0),IF(AND(MaleWeighted!J$1145=0,MaleWeighted!J$1146&gt;0),IF('Male Data'!J71&lt;MaleWeighted!J$1146,'Male Data'!$X71,0),IF(AND('Male Data'!J71&gt;MaleWeighted!J$1145,'Male Data'!J71&lt;MaleWeighted!J$1146),'Male Data'!$X71,0))))</f>
        <v>--</v>
      </c>
      <c r="K71" t="str">
        <f>IF(AND(MaleWeighted!K$1145=0,MaleWeighted!K$1146=0),"--",IF(AND(MaleWeighted!K$1145&gt;0,MaleWeighted!K$1146=0),IF('Male Data'!K71&gt;MaleWeighted!K$1145,'Male Data'!$X71,0),IF(AND(MaleWeighted!K$1145=0,MaleWeighted!K$1146&gt;0),IF('Male Data'!K71&lt;MaleWeighted!K$1146,'Male Data'!$X71,0),IF(AND('Male Data'!K71&gt;MaleWeighted!K$1145,'Male Data'!K71&lt;MaleWeighted!K$1146),'Male Data'!$X71,0))))</f>
        <v>--</v>
      </c>
      <c r="L71" t="str">
        <f>IF(AND(MaleWeighted!L$1145=0,MaleWeighted!L$1146=0),"--",IF(AND(MaleWeighted!L$1145&gt;0,MaleWeighted!L$1146=0),IF('Male Data'!L71&gt;MaleWeighted!L$1145,'Male Data'!$X71,0),IF(AND(MaleWeighted!L$1145=0,MaleWeighted!L$1146&gt;0),IF('Male Data'!L71&lt;MaleWeighted!L$1146,'Male Data'!$X71,0),IF(AND('Male Data'!L71&gt;MaleWeighted!L$1145,'Male Data'!L71&lt;MaleWeighted!L$1146),'Male Data'!$X71,0))))</f>
        <v>--</v>
      </c>
      <c r="M71" t="str">
        <f>IF(AND(MaleWeighted!M$1145=0,MaleWeighted!M$1146=0),"--",IF(AND(MaleWeighted!M$1145&gt;0,MaleWeighted!M$1146=0),IF('Male Data'!M71&gt;MaleWeighted!M$1145,'Male Data'!$X71,0),IF(AND(MaleWeighted!M$1145=0,MaleWeighted!M$1146&gt;0),IF('Male Data'!M71&lt;MaleWeighted!M$1146,'Male Data'!$X71,0),IF(AND('Male Data'!M71&gt;MaleWeighted!M$1145,'Male Data'!M71&lt;MaleWeighted!M$1146),'Male Data'!$X71,0))))</f>
        <v>--</v>
      </c>
      <c r="N71" t="str">
        <f>IF(AND(MaleWeighted!N$1145=0,MaleWeighted!N$1146=0),"--",IF(AND(MaleWeighted!N$1145&gt;0,MaleWeighted!N$1146=0),IF('Male Data'!N71&gt;MaleWeighted!N$1145,'Male Data'!$X71,0),IF(AND(MaleWeighted!N$1145=0,MaleWeighted!N$1146&gt;0),IF('Male Data'!N71&lt;MaleWeighted!N$1146,'Male Data'!$X71,0),IF(AND('Male Data'!N71&gt;MaleWeighted!N$1145,'Male Data'!N71&lt;MaleWeighted!N$1146),'Male Data'!$X71,0))))</f>
        <v>--</v>
      </c>
      <c r="O71" t="str">
        <f>IF(AND(MaleWeighted!O$1145=0,MaleWeighted!O$1146=0),"--",IF(AND(MaleWeighted!O$1145&gt;0,MaleWeighted!O$1146=0),IF('Male Data'!O71&gt;MaleWeighted!O$1145,'Male Data'!$X71,0),IF(AND(MaleWeighted!O$1145=0,MaleWeighted!O$1146&gt;0),IF('Male Data'!O71&lt;MaleWeighted!O$1146,'Male Data'!$X71,0),IF(AND('Male Data'!O71&gt;MaleWeighted!O$1145,'Male Data'!O71&lt;MaleWeighted!O$1146),'Male Data'!$X71,0))))</f>
        <v>--</v>
      </c>
      <c r="P71" t="str">
        <f>IF(AND(MaleWeighted!P$1145=0,MaleWeighted!P$1146=0),"--",IF(AND(MaleWeighted!P$1145&gt;0,MaleWeighted!P$1146=0),IF('Male Data'!P71&gt;MaleWeighted!P$1145,'Male Data'!$X71,0),IF(AND(MaleWeighted!P$1145=0,MaleWeighted!P$1146&gt;0),IF('Male Data'!P71&lt;MaleWeighted!P$1146,'Male Data'!$X71,0),IF(AND('Male Data'!P71&gt;MaleWeighted!P$1145,'Male Data'!P71&lt;MaleWeighted!P$1146),'Male Data'!$X71,0))))</f>
        <v>--</v>
      </c>
      <c r="Q71" t="str">
        <f>IF(AND(MaleWeighted!Q$1145=0,MaleWeighted!Q$1146=0),"--",IF(AND(MaleWeighted!Q$1145&gt;0,MaleWeighted!Q$1146=0),IF('Male Data'!Q71&gt;MaleWeighted!Q$1145,'Male Data'!$X71,0),IF(AND(MaleWeighted!Q$1145=0,MaleWeighted!Q$1146&gt;0),IF('Male Data'!Q71&lt;MaleWeighted!Q$1146,'Male Data'!$X71,0),IF(AND('Male Data'!Q71&gt;MaleWeighted!Q$1145,'Male Data'!Q71&lt;MaleWeighted!Q$1146),'Male Data'!$X71,0))))</f>
        <v>--</v>
      </c>
      <c r="R71" t="str">
        <f>IF(AND(MaleWeighted!R$1145=0,MaleWeighted!R$1146=0),"--",IF(AND(MaleWeighted!R$1145&gt;0,MaleWeighted!R$1146=0),IF('Male Data'!R71&gt;MaleWeighted!R$1145,'Male Data'!$X71,0),IF(AND(MaleWeighted!R$1145=0,MaleWeighted!R$1146&gt;0),IF('Male Data'!R71&lt;MaleWeighted!R$1146,'Male Data'!$X71,0),IF(AND('Male Data'!R71&gt;MaleWeighted!R$1145,'Male Data'!R71&lt;MaleWeighted!R$1146),'Male Data'!$X71,0))))</f>
        <v>--</v>
      </c>
      <c r="S71" t="str">
        <f>IF(AND(MaleWeighted!S$1145=0,MaleWeighted!S$1146=0),"--",IF(AND(MaleWeighted!S$1145&gt;0,MaleWeighted!S$1146=0),IF('Male Data'!S71&gt;MaleWeighted!S$1145,'Male Data'!$X71,0),IF(AND(MaleWeighted!S$1145=0,MaleWeighted!S$1146&gt;0),IF('Male Data'!S71&lt;MaleWeighted!S$1146,'Male Data'!$X71,0),IF(AND('Male Data'!S71&gt;MaleWeighted!S$1145,'Male Data'!S71&lt;MaleWeighted!S$1146),'Male Data'!$X71,0))))</f>
        <v>--</v>
      </c>
      <c r="T71" t="str">
        <f>IF(AND(MaleWeighted!T$1145=0,MaleWeighted!T$1146=0),"--",IF(AND(MaleWeighted!T$1145&gt;0,MaleWeighted!T$1146=0),IF('Male Data'!T71&gt;MaleWeighted!T$1145,'Male Data'!$X71,0),IF(AND(MaleWeighted!T$1145=0,MaleWeighted!T$1146&gt;0),IF('Male Data'!$T71&lt;MaleWeighted!T$1146,'Male Data'!$X71,0),IF(AND('Male Data'!T71&gt;MaleWeighted!T$1145,'Male Data'!T71&lt;MaleWeighted!T$1146),'Male Data'!$X71,0))))</f>
        <v>--</v>
      </c>
      <c r="U71" t="str">
        <f>IF(AND(MaleWeighted!U$1145=0,MaleWeighted!U$1146=0),"--",IF(AND(MaleWeighted!U$1145&gt;0,MaleWeighted!U$1146=0),IF('Male Data'!U71&gt;MaleWeighted!U$1145,'Male Data'!$X71,0),IF(AND(MaleWeighted!U$1145=0,MaleWeighted!U$1146&gt;0),IF('Male Data'!U71&lt;MaleWeighted!U$1146,'Male Data'!$X71,0),IF(AND('Male Data'!U71&gt;MaleWeighted!U$1145,'Male Data'!U71&lt;MaleWeighted!U$1146),'Male Data'!$X71,0))))</f>
        <v>--</v>
      </c>
      <c r="V71" t="str">
        <f>IF(AND(MaleWeighted!V$1145=0,MaleWeighted!V$1146=0),"--",IF(AND(MaleWeighted!V$1145&gt;0,MaleWeighted!V$1146=0),IF('Male Data'!V71&gt;MaleWeighted!V$1145,'Male Data'!$X71,0),IF(AND(MaleWeighted!V$1145=0,MaleWeighted!V$1146&gt;0),IF('Male Data'!V71&lt;MaleWeighted!V$1146,'Male Data'!$X71,0),IF(AND('Male Data'!V71&gt;MaleWeighted!V$1145,'Male Data'!V71&lt;MaleWeighted!V$1146),'Male Data'!$X71,0))))</f>
        <v>--</v>
      </c>
      <c r="W71" t="str">
        <f>IF(AND(MaleWeighted!W$1145=0,MaleWeighted!W$1146=0),"--",IF(AND(MaleWeighted!W$1145&gt;0,MaleWeighted!W$1146=0),IF('Male Data'!W71&gt;MaleWeighted!W$1145,'Male Data'!$X71,0),IF(AND(MaleWeighted!W$1145=0,MaleWeighted!W$1146&gt;0),IF('Male Data'!W71&lt;MaleWeighted!W$1146,'Male Data'!$X71,0),IF(AND('Male Data'!W71&gt;MaleWeighted!W$1145,'Male Data'!W71&lt;MaleWeighted!W$1146),'Male Data'!$X71,0))))</f>
        <v>--</v>
      </c>
      <c r="Y71">
        <f t="shared" si="2"/>
        <v>0</v>
      </c>
      <c r="Z71">
        <f>Y71*'Male Data'!X71</f>
        <v>0</v>
      </c>
      <c r="AA71">
        <f t="shared" si="3"/>
        <v>1</v>
      </c>
      <c r="AB71">
        <f>AA71*'Male Data'!X71</f>
        <v>38519</v>
      </c>
    </row>
    <row r="72" spans="1:28">
      <c r="A72">
        <f>'Male Data'!A72</f>
        <v>71</v>
      </c>
      <c r="B72" t="str">
        <f>'Male Data'!B72</f>
        <v>M</v>
      </c>
      <c r="C72" t="str">
        <f>IF(AND(MaleWeighted!C$1145=0,MaleWeighted!C$1146=0),"--",IF(AND(MaleWeighted!C$1145&gt;0,MaleWeighted!C$1146=0),IF('Male Data'!C72&gt;MaleWeighted!C$1145,'Male Data'!$X72,0),IF(AND(MaleWeighted!C$1145=0,MaleWeighted!C$1146&gt;0),IF('Male Data'!C72&lt;MaleWeighted!C$1146,'Male Data'!$X72,0),IF(AND('Male Data'!C72&gt;MaleWeighted!C$1145,'Male Data'!C72&lt;MaleWeighted!C$1146),'Male Data'!$X72,0))))</f>
        <v>--</v>
      </c>
      <c r="D72" t="str">
        <f>IF(AND(MaleWeighted!D$1145=0,MaleWeighted!D$1146=0),"--",IF(AND(MaleWeighted!D$1145&gt;0,MaleWeighted!D$1146=0),IF('Male Data'!D72&gt;MaleWeighted!D$1145,'Male Data'!$X72,0),IF(AND(MaleWeighted!D$1145=0,MaleWeighted!D$1146&gt;0),IF('Male Data'!D72&lt;MaleWeighted!D$1146,'Male Data'!$X72,0),IF(AND('Male Data'!D72&gt;MaleWeighted!D$1145,'Male Data'!D72&lt;MaleWeighted!D$1146),'Male Data'!$X72,0))))</f>
        <v>--</v>
      </c>
      <c r="E72" t="str">
        <f>IF(AND(MaleWeighted!E$1145=0,MaleWeighted!E$1146=0),"--",IF(AND(MaleWeighted!E$1145&gt;0,MaleWeighted!E$1146=0),IF('Male Data'!E72&gt;MaleWeighted!E$1145,'Male Data'!$X72,0),IF(AND(MaleWeighted!E$1145=0,MaleWeighted!E$1146&gt;0),IF('Male Data'!E72&lt;MaleWeighted!E$1146,'Male Data'!$X72,0),IF(AND('Male Data'!E72&gt;MaleWeighted!E$1145,'Male Data'!E72&lt;MaleWeighted!E$1146),'Male Data'!$X72,0))))</f>
        <v>--</v>
      </c>
      <c r="F72" t="str">
        <f>IF(AND(MaleWeighted!F$1145=0,MaleWeighted!F$1146=0),"--",IF(AND(MaleWeighted!F$1145&gt;0,MaleWeighted!F$1146=0),IF('Male Data'!F72&gt;MaleWeighted!F$1145,'Male Data'!$X72,0),IF(AND(MaleWeighted!F$1145=0,MaleWeighted!F$1146&gt;0),IF('Male Data'!F72&lt;MaleWeighted!F$1146,'Male Data'!$X72,0),IF(AND('Male Data'!F72&gt;MaleWeighted!F$1145,'Male Data'!F72&lt;MaleWeighted!F$1146),'Male Data'!$X72,0))))</f>
        <v>--</v>
      </c>
      <c r="G72" t="str">
        <f>IF(AND(MaleWeighted!G$1145=0,MaleWeighted!G$1146=0),"--",IF(AND(MaleWeighted!G$1145&gt;0,MaleWeighted!G$1146=0),IF('Male Data'!G72&gt;MaleWeighted!G$1145,'Male Data'!$X72,0),IF(AND(MaleWeighted!G$1145=0,MaleWeighted!G$1146&gt;0),IF('Male Data'!G72&lt;MaleWeighted!G$1146,'Male Data'!$X72,0),IF(AND('Male Data'!G72&gt;MaleWeighted!G$1145,'Male Data'!G72&lt;MaleWeighted!G$1146),'Male Data'!$X72,0))))</f>
        <v>--</v>
      </c>
      <c r="H72" t="str">
        <f>IF(AND(MaleWeighted!H$1145=0,MaleWeighted!H$1146=0),"--",IF(AND(MaleWeighted!H$1145&gt;0,MaleWeighted!H$1146=0),IF('Male Data'!H72&gt;MaleWeighted!H$1145,'Male Data'!$X72,0),IF(AND(MaleWeighted!H$1145=0,MaleWeighted!H$1146&gt;0),IF('Male Data'!H72&lt;MaleWeighted!H$1146,'Male Data'!$X72,0),IF(AND('Male Data'!H72&gt;MaleWeighted!H$1145,'Male Data'!H72&lt;MaleWeighted!H$1146),'Male Data'!$X72,0))))</f>
        <v>--</v>
      </c>
      <c r="I72" t="str">
        <f>IF(AND(MaleWeighted!I$1145=0,MaleWeighted!I$1146=0),"--",IF(AND(MaleWeighted!I$1145&gt;0,MaleWeighted!I$1146=0),IF('Male Data'!I72&gt;MaleWeighted!I$1145,'Male Data'!$X72,0),IF(AND(MaleWeighted!I$1145=0,MaleWeighted!I$1146&gt;0),IF('Male Data'!I72&lt;MaleWeighted!I$1146,'Male Data'!$X72,0),IF(AND('Male Data'!I72&gt;MaleWeighted!I$1145,'Male Data'!I72&lt;MaleWeighted!I$1146),'Male Data'!$X72,0))))</f>
        <v>--</v>
      </c>
      <c r="J72" t="str">
        <f>IF(AND(MaleWeighted!J$1145=0,MaleWeighted!J$1146=0),"--",IF(AND(MaleWeighted!J$1145&gt;0,MaleWeighted!J$1146=0),IF('Male Data'!J72&gt;MaleWeighted!J$1145,'Male Data'!$X72,0),IF(AND(MaleWeighted!J$1145=0,MaleWeighted!J$1146&gt;0),IF('Male Data'!J72&lt;MaleWeighted!J$1146,'Male Data'!$X72,0),IF(AND('Male Data'!J72&gt;MaleWeighted!J$1145,'Male Data'!J72&lt;MaleWeighted!J$1146),'Male Data'!$X72,0))))</f>
        <v>--</v>
      </c>
      <c r="K72" t="str">
        <f>IF(AND(MaleWeighted!K$1145=0,MaleWeighted!K$1146=0),"--",IF(AND(MaleWeighted!K$1145&gt;0,MaleWeighted!K$1146=0),IF('Male Data'!K72&gt;MaleWeighted!K$1145,'Male Data'!$X72,0),IF(AND(MaleWeighted!K$1145=0,MaleWeighted!K$1146&gt;0),IF('Male Data'!K72&lt;MaleWeighted!K$1146,'Male Data'!$X72,0),IF(AND('Male Data'!K72&gt;MaleWeighted!K$1145,'Male Data'!K72&lt;MaleWeighted!K$1146),'Male Data'!$X72,0))))</f>
        <v>--</v>
      </c>
      <c r="L72" t="str">
        <f>IF(AND(MaleWeighted!L$1145=0,MaleWeighted!L$1146=0),"--",IF(AND(MaleWeighted!L$1145&gt;0,MaleWeighted!L$1146=0),IF('Male Data'!L72&gt;MaleWeighted!L$1145,'Male Data'!$X72,0),IF(AND(MaleWeighted!L$1145=0,MaleWeighted!L$1146&gt;0),IF('Male Data'!L72&lt;MaleWeighted!L$1146,'Male Data'!$X72,0),IF(AND('Male Data'!L72&gt;MaleWeighted!L$1145,'Male Data'!L72&lt;MaleWeighted!L$1146),'Male Data'!$X72,0))))</f>
        <v>--</v>
      </c>
      <c r="M72" t="str">
        <f>IF(AND(MaleWeighted!M$1145=0,MaleWeighted!M$1146=0),"--",IF(AND(MaleWeighted!M$1145&gt;0,MaleWeighted!M$1146=0),IF('Male Data'!M72&gt;MaleWeighted!M$1145,'Male Data'!$X72,0),IF(AND(MaleWeighted!M$1145=0,MaleWeighted!M$1146&gt;0),IF('Male Data'!M72&lt;MaleWeighted!M$1146,'Male Data'!$X72,0),IF(AND('Male Data'!M72&gt;MaleWeighted!M$1145,'Male Data'!M72&lt;MaleWeighted!M$1146),'Male Data'!$X72,0))))</f>
        <v>--</v>
      </c>
      <c r="N72" t="str">
        <f>IF(AND(MaleWeighted!N$1145=0,MaleWeighted!N$1146=0),"--",IF(AND(MaleWeighted!N$1145&gt;0,MaleWeighted!N$1146=0),IF('Male Data'!N72&gt;MaleWeighted!N$1145,'Male Data'!$X72,0),IF(AND(MaleWeighted!N$1145=0,MaleWeighted!N$1146&gt;0),IF('Male Data'!N72&lt;MaleWeighted!N$1146,'Male Data'!$X72,0),IF(AND('Male Data'!N72&gt;MaleWeighted!N$1145,'Male Data'!N72&lt;MaleWeighted!N$1146),'Male Data'!$X72,0))))</f>
        <v>--</v>
      </c>
      <c r="O72" t="str">
        <f>IF(AND(MaleWeighted!O$1145=0,MaleWeighted!O$1146=0),"--",IF(AND(MaleWeighted!O$1145&gt;0,MaleWeighted!O$1146=0),IF('Male Data'!O72&gt;MaleWeighted!O$1145,'Male Data'!$X72,0),IF(AND(MaleWeighted!O$1145=0,MaleWeighted!O$1146&gt;0),IF('Male Data'!O72&lt;MaleWeighted!O$1146,'Male Data'!$X72,0),IF(AND('Male Data'!O72&gt;MaleWeighted!O$1145,'Male Data'!O72&lt;MaleWeighted!O$1146),'Male Data'!$X72,0))))</f>
        <v>--</v>
      </c>
      <c r="P72" t="str">
        <f>IF(AND(MaleWeighted!P$1145=0,MaleWeighted!P$1146=0),"--",IF(AND(MaleWeighted!P$1145&gt;0,MaleWeighted!P$1146=0),IF('Male Data'!P72&gt;MaleWeighted!P$1145,'Male Data'!$X72,0),IF(AND(MaleWeighted!P$1145=0,MaleWeighted!P$1146&gt;0),IF('Male Data'!P72&lt;MaleWeighted!P$1146,'Male Data'!$X72,0),IF(AND('Male Data'!P72&gt;MaleWeighted!P$1145,'Male Data'!P72&lt;MaleWeighted!P$1146),'Male Data'!$X72,0))))</f>
        <v>--</v>
      </c>
      <c r="Q72" t="str">
        <f>IF(AND(MaleWeighted!Q$1145=0,MaleWeighted!Q$1146=0),"--",IF(AND(MaleWeighted!Q$1145&gt;0,MaleWeighted!Q$1146=0),IF('Male Data'!Q72&gt;MaleWeighted!Q$1145,'Male Data'!$X72,0),IF(AND(MaleWeighted!Q$1145=0,MaleWeighted!Q$1146&gt;0),IF('Male Data'!Q72&lt;MaleWeighted!Q$1146,'Male Data'!$X72,0),IF(AND('Male Data'!Q72&gt;MaleWeighted!Q$1145,'Male Data'!Q72&lt;MaleWeighted!Q$1146),'Male Data'!$X72,0))))</f>
        <v>--</v>
      </c>
      <c r="R72" t="str">
        <f>IF(AND(MaleWeighted!R$1145=0,MaleWeighted!R$1146=0),"--",IF(AND(MaleWeighted!R$1145&gt;0,MaleWeighted!R$1146=0),IF('Male Data'!R72&gt;MaleWeighted!R$1145,'Male Data'!$X72,0),IF(AND(MaleWeighted!R$1145=0,MaleWeighted!R$1146&gt;0),IF('Male Data'!R72&lt;MaleWeighted!R$1146,'Male Data'!$X72,0),IF(AND('Male Data'!R72&gt;MaleWeighted!R$1145,'Male Data'!R72&lt;MaleWeighted!R$1146),'Male Data'!$X72,0))))</f>
        <v>--</v>
      </c>
      <c r="S72" t="str">
        <f>IF(AND(MaleWeighted!S$1145=0,MaleWeighted!S$1146=0),"--",IF(AND(MaleWeighted!S$1145&gt;0,MaleWeighted!S$1146=0),IF('Male Data'!S72&gt;MaleWeighted!S$1145,'Male Data'!$X72,0),IF(AND(MaleWeighted!S$1145=0,MaleWeighted!S$1146&gt;0),IF('Male Data'!S72&lt;MaleWeighted!S$1146,'Male Data'!$X72,0),IF(AND('Male Data'!S72&gt;MaleWeighted!S$1145,'Male Data'!S72&lt;MaleWeighted!S$1146),'Male Data'!$X72,0))))</f>
        <v>--</v>
      </c>
      <c r="T72" t="str">
        <f>IF(AND(MaleWeighted!T$1145=0,MaleWeighted!T$1146=0),"--",IF(AND(MaleWeighted!T$1145&gt;0,MaleWeighted!T$1146=0),IF('Male Data'!T72&gt;MaleWeighted!T$1145,'Male Data'!$X72,0),IF(AND(MaleWeighted!T$1145=0,MaleWeighted!T$1146&gt;0),IF('Male Data'!$T72&lt;MaleWeighted!T$1146,'Male Data'!$X72,0),IF(AND('Male Data'!T72&gt;MaleWeighted!T$1145,'Male Data'!T72&lt;MaleWeighted!T$1146),'Male Data'!$X72,0))))</f>
        <v>--</v>
      </c>
      <c r="U72" t="str">
        <f>IF(AND(MaleWeighted!U$1145=0,MaleWeighted!U$1146=0),"--",IF(AND(MaleWeighted!U$1145&gt;0,MaleWeighted!U$1146=0),IF('Male Data'!U72&gt;MaleWeighted!U$1145,'Male Data'!$X72,0),IF(AND(MaleWeighted!U$1145=0,MaleWeighted!U$1146&gt;0),IF('Male Data'!U72&lt;MaleWeighted!U$1146,'Male Data'!$X72,0),IF(AND('Male Data'!U72&gt;MaleWeighted!U$1145,'Male Data'!U72&lt;MaleWeighted!U$1146),'Male Data'!$X72,0))))</f>
        <v>--</v>
      </c>
      <c r="V72" t="str">
        <f>IF(AND(MaleWeighted!V$1145=0,MaleWeighted!V$1146=0),"--",IF(AND(MaleWeighted!V$1145&gt;0,MaleWeighted!V$1146=0),IF('Male Data'!V72&gt;MaleWeighted!V$1145,'Male Data'!$X72,0),IF(AND(MaleWeighted!V$1145=0,MaleWeighted!V$1146&gt;0),IF('Male Data'!V72&lt;MaleWeighted!V$1146,'Male Data'!$X72,0),IF(AND('Male Data'!V72&gt;MaleWeighted!V$1145,'Male Data'!V72&lt;MaleWeighted!V$1146),'Male Data'!$X72,0))))</f>
        <v>--</v>
      </c>
      <c r="W72" t="str">
        <f>IF(AND(MaleWeighted!W$1145=0,MaleWeighted!W$1146=0),"--",IF(AND(MaleWeighted!W$1145&gt;0,MaleWeighted!W$1146=0),IF('Male Data'!W72&gt;MaleWeighted!W$1145,'Male Data'!$X72,0),IF(AND(MaleWeighted!W$1145=0,MaleWeighted!W$1146&gt;0),IF('Male Data'!W72&lt;MaleWeighted!W$1146,'Male Data'!$X72,0),IF(AND('Male Data'!W72&gt;MaleWeighted!W$1145,'Male Data'!W72&lt;MaleWeighted!W$1146),'Male Data'!$X72,0))))</f>
        <v>--</v>
      </c>
      <c r="Y72">
        <f t="shared" si="2"/>
        <v>0</v>
      </c>
      <c r="Z72">
        <f>Y72*'Male Data'!X72</f>
        <v>0</v>
      </c>
      <c r="AA72">
        <f t="shared" si="3"/>
        <v>1</v>
      </c>
      <c r="AB72">
        <f>AA72*'Male Data'!X72</f>
        <v>19682</v>
      </c>
    </row>
    <row r="73" spans="1:28">
      <c r="A73">
        <f>'Male Data'!A73</f>
        <v>72</v>
      </c>
      <c r="B73" t="str">
        <f>'Male Data'!B73</f>
        <v>M</v>
      </c>
      <c r="C73" t="str">
        <f>IF(AND(MaleWeighted!C$1145=0,MaleWeighted!C$1146=0),"--",IF(AND(MaleWeighted!C$1145&gt;0,MaleWeighted!C$1146=0),IF('Male Data'!C73&gt;MaleWeighted!C$1145,'Male Data'!$X73,0),IF(AND(MaleWeighted!C$1145=0,MaleWeighted!C$1146&gt;0),IF('Male Data'!C73&lt;MaleWeighted!C$1146,'Male Data'!$X73,0),IF(AND('Male Data'!C73&gt;MaleWeighted!C$1145,'Male Data'!C73&lt;MaleWeighted!C$1146),'Male Data'!$X73,0))))</f>
        <v>--</v>
      </c>
      <c r="D73" t="str">
        <f>IF(AND(MaleWeighted!D$1145=0,MaleWeighted!D$1146=0),"--",IF(AND(MaleWeighted!D$1145&gt;0,MaleWeighted!D$1146=0),IF('Male Data'!D73&gt;MaleWeighted!D$1145,'Male Data'!$X73,0),IF(AND(MaleWeighted!D$1145=0,MaleWeighted!D$1146&gt;0),IF('Male Data'!D73&lt;MaleWeighted!D$1146,'Male Data'!$X73,0),IF(AND('Male Data'!D73&gt;MaleWeighted!D$1145,'Male Data'!D73&lt;MaleWeighted!D$1146),'Male Data'!$X73,0))))</f>
        <v>--</v>
      </c>
      <c r="E73" t="str">
        <f>IF(AND(MaleWeighted!E$1145=0,MaleWeighted!E$1146=0),"--",IF(AND(MaleWeighted!E$1145&gt;0,MaleWeighted!E$1146=0),IF('Male Data'!E73&gt;MaleWeighted!E$1145,'Male Data'!$X73,0),IF(AND(MaleWeighted!E$1145=0,MaleWeighted!E$1146&gt;0),IF('Male Data'!E73&lt;MaleWeighted!E$1146,'Male Data'!$X73,0),IF(AND('Male Data'!E73&gt;MaleWeighted!E$1145,'Male Data'!E73&lt;MaleWeighted!E$1146),'Male Data'!$X73,0))))</f>
        <v>--</v>
      </c>
      <c r="F73" t="str">
        <f>IF(AND(MaleWeighted!F$1145=0,MaleWeighted!F$1146=0),"--",IF(AND(MaleWeighted!F$1145&gt;0,MaleWeighted!F$1146=0),IF('Male Data'!F73&gt;MaleWeighted!F$1145,'Male Data'!$X73,0),IF(AND(MaleWeighted!F$1145=0,MaleWeighted!F$1146&gt;0),IF('Male Data'!F73&lt;MaleWeighted!F$1146,'Male Data'!$X73,0),IF(AND('Male Data'!F73&gt;MaleWeighted!F$1145,'Male Data'!F73&lt;MaleWeighted!F$1146),'Male Data'!$X73,0))))</f>
        <v>--</v>
      </c>
      <c r="G73" t="str">
        <f>IF(AND(MaleWeighted!G$1145=0,MaleWeighted!G$1146=0),"--",IF(AND(MaleWeighted!G$1145&gt;0,MaleWeighted!G$1146=0),IF('Male Data'!G73&gt;MaleWeighted!G$1145,'Male Data'!$X73,0),IF(AND(MaleWeighted!G$1145=0,MaleWeighted!G$1146&gt;0),IF('Male Data'!G73&lt;MaleWeighted!G$1146,'Male Data'!$X73,0),IF(AND('Male Data'!G73&gt;MaleWeighted!G$1145,'Male Data'!G73&lt;MaleWeighted!G$1146),'Male Data'!$X73,0))))</f>
        <v>--</v>
      </c>
      <c r="H73" t="str">
        <f>IF(AND(MaleWeighted!H$1145=0,MaleWeighted!H$1146=0),"--",IF(AND(MaleWeighted!H$1145&gt;0,MaleWeighted!H$1146=0),IF('Male Data'!H73&gt;MaleWeighted!H$1145,'Male Data'!$X73,0),IF(AND(MaleWeighted!H$1145=0,MaleWeighted!H$1146&gt;0),IF('Male Data'!H73&lt;MaleWeighted!H$1146,'Male Data'!$X73,0),IF(AND('Male Data'!H73&gt;MaleWeighted!H$1145,'Male Data'!H73&lt;MaleWeighted!H$1146),'Male Data'!$X73,0))))</f>
        <v>--</v>
      </c>
      <c r="I73" t="str">
        <f>IF(AND(MaleWeighted!I$1145=0,MaleWeighted!I$1146=0),"--",IF(AND(MaleWeighted!I$1145&gt;0,MaleWeighted!I$1146=0),IF('Male Data'!I73&gt;MaleWeighted!I$1145,'Male Data'!$X73,0),IF(AND(MaleWeighted!I$1145=0,MaleWeighted!I$1146&gt;0),IF('Male Data'!I73&lt;MaleWeighted!I$1146,'Male Data'!$X73,0),IF(AND('Male Data'!I73&gt;MaleWeighted!I$1145,'Male Data'!I73&lt;MaleWeighted!I$1146),'Male Data'!$X73,0))))</f>
        <v>--</v>
      </c>
      <c r="J73" t="str">
        <f>IF(AND(MaleWeighted!J$1145=0,MaleWeighted!J$1146=0),"--",IF(AND(MaleWeighted!J$1145&gt;0,MaleWeighted!J$1146=0),IF('Male Data'!J73&gt;MaleWeighted!J$1145,'Male Data'!$X73,0),IF(AND(MaleWeighted!J$1145=0,MaleWeighted!J$1146&gt;0),IF('Male Data'!J73&lt;MaleWeighted!J$1146,'Male Data'!$X73,0),IF(AND('Male Data'!J73&gt;MaleWeighted!J$1145,'Male Data'!J73&lt;MaleWeighted!J$1146),'Male Data'!$X73,0))))</f>
        <v>--</v>
      </c>
      <c r="K73" t="str">
        <f>IF(AND(MaleWeighted!K$1145=0,MaleWeighted!K$1146=0),"--",IF(AND(MaleWeighted!K$1145&gt;0,MaleWeighted!K$1146=0),IF('Male Data'!K73&gt;MaleWeighted!K$1145,'Male Data'!$X73,0),IF(AND(MaleWeighted!K$1145=0,MaleWeighted!K$1146&gt;0),IF('Male Data'!K73&lt;MaleWeighted!K$1146,'Male Data'!$X73,0),IF(AND('Male Data'!K73&gt;MaleWeighted!K$1145,'Male Data'!K73&lt;MaleWeighted!K$1146),'Male Data'!$X73,0))))</f>
        <v>--</v>
      </c>
      <c r="L73" t="str">
        <f>IF(AND(MaleWeighted!L$1145=0,MaleWeighted!L$1146=0),"--",IF(AND(MaleWeighted!L$1145&gt;0,MaleWeighted!L$1146=0),IF('Male Data'!L73&gt;MaleWeighted!L$1145,'Male Data'!$X73,0),IF(AND(MaleWeighted!L$1145=0,MaleWeighted!L$1146&gt;0),IF('Male Data'!L73&lt;MaleWeighted!L$1146,'Male Data'!$X73,0),IF(AND('Male Data'!L73&gt;MaleWeighted!L$1145,'Male Data'!L73&lt;MaleWeighted!L$1146),'Male Data'!$X73,0))))</f>
        <v>--</v>
      </c>
      <c r="M73" t="str">
        <f>IF(AND(MaleWeighted!M$1145=0,MaleWeighted!M$1146=0),"--",IF(AND(MaleWeighted!M$1145&gt;0,MaleWeighted!M$1146=0),IF('Male Data'!M73&gt;MaleWeighted!M$1145,'Male Data'!$X73,0),IF(AND(MaleWeighted!M$1145=0,MaleWeighted!M$1146&gt;0),IF('Male Data'!M73&lt;MaleWeighted!M$1146,'Male Data'!$X73,0),IF(AND('Male Data'!M73&gt;MaleWeighted!M$1145,'Male Data'!M73&lt;MaleWeighted!M$1146),'Male Data'!$X73,0))))</f>
        <v>--</v>
      </c>
      <c r="N73" t="str">
        <f>IF(AND(MaleWeighted!N$1145=0,MaleWeighted!N$1146=0),"--",IF(AND(MaleWeighted!N$1145&gt;0,MaleWeighted!N$1146=0),IF('Male Data'!N73&gt;MaleWeighted!N$1145,'Male Data'!$X73,0),IF(AND(MaleWeighted!N$1145=0,MaleWeighted!N$1146&gt;0),IF('Male Data'!N73&lt;MaleWeighted!N$1146,'Male Data'!$X73,0),IF(AND('Male Data'!N73&gt;MaleWeighted!N$1145,'Male Data'!N73&lt;MaleWeighted!N$1146),'Male Data'!$X73,0))))</f>
        <v>--</v>
      </c>
      <c r="O73" t="str">
        <f>IF(AND(MaleWeighted!O$1145=0,MaleWeighted!O$1146=0),"--",IF(AND(MaleWeighted!O$1145&gt;0,MaleWeighted!O$1146=0),IF('Male Data'!O73&gt;MaleWeighted!O$1145,'Male Data'!$X73,0),IF(AND(MaleWeighted!O$1145=0,MaleWeighted!O$1146&gt;0),IF('Male Data'!O73&lt;MaleWeighted!O$1146,'Male Data'!$X73,0),IF(AND('Male Data'!O73&gt;MaleWeighted!O$1145,'Male Data'!O73&lt;MaleWeighted!O$1146),'Male Data'!$X73,0))))</f>
        <v>--</v>
      </c>
      <c r="P73" t="str">
        <f>IF(AND(MaleWeighted!P$1145=0,MaleWeighted!P$1146=0),"--",IF(AND(MaleWeighted!P$1145&gt;0,MaleWeighted!P$1146=0),IF('Male Data'!P73&gt;MaleWeighted!P$1145,'Male Data'!$X73,0),IF(AND(MaleWeighted!P$1145=0,MaleWeighted!P$1146&gt;0),IF('Male Data'!P73&lt;MaleWeighted!P$1146,'Male Data'!$X73,0),IF(AND('Male Data'!P73&gt;MaleWeighted!P$1145,'Male Data'!P73&lt;MaleWeighted!P$1146),'Male Data'!$X73,0))))</f>
        <v>--</v>
      </c>
      <c r="Q73" t="str">
        <f>IF(AND(MaleWeighted!Q$1145=0,MaleWeighted!Q$1146=0),"--",IF(AND(MaleWeighted!Q$1145&gt;0,MaleWeighted!Q$1146=0),IF('Male Data'!Q73&gt;MaleWeighted!Q$1145,'Male Data'!$X73,0),IF(AND(MaleWeighted!Q$1145=0,MaleWeighted!Q$1146&gt;0),IF('Male Data'!Q73&lt;MaleWeighted!Q$1146,'Male Data'!$X73,0),IF(AND('Male Data'!Q73&gt;MaleWeighted!Q$1145,'Male Data'!Q73&lt;MaleWeighted!Q$1146),'Male Data'!$X73,0))))</f>
        <v>--</v>
      </c>
      <c r="R73" t="str">
        <f>IF(AND(MaleWeighted!R$1145=0,MaleWeighted!R$1146=0),"--",IF(AND(MaleWeighted!R$1145&gt;0,MaleWeighted!R$1146=0),IF('Male Data'!R73&gt;MaleWeighted!R$1145,'Male Data'!$X73,0),IF(AND(MaleWeighted!R$1145=0,MaleWeighted!R$1146&gt;0),IF('Male Data'!R73&lt;MaleWeighted!R$1146,'Male Data'!$X73,0),IF(AND('Male Data'!R73&gt;MaleWeighted!R$1145,'Male Data'!R73&lt;MaleWeighted!R$1146),'Male Data'!$X73,0))))</f>
        <v>--</v>
      </c>
      <c r="S73" t="str">
        <f>IF(AND(MaleWeighted!S$1145=0,MaleWeighted!S$1146=0),"--",IF(AND(MaleWeighted!S$1145&gt;0,MaleWeighted!S$1146=0),IF('Male Data'!S73&gt;MaleWeighted!S$1145,'Male Data'!$X73,0),IF(AND(MaleWeighted!S$1145=0,MaleWeighted!S$1146&gt;0),IF('Male Data'!S73&lt;MaleWeighted!S$1146,'Male Data'!$X73,0),IF(AND('Male Data'!S73&gt;MaleWeighted!S$1145,'Male Data'!S73&lt;MaleWeighted!S$1146),'Male Data'!$X73,0))))</f>
        <v>--</v>
      </c>
      <c r="T73" t="str">
        <f>IF(AND(MaleWeighted!T$1145=0,MaleWeighted!T$1146=0),"--",IF(AND(MaleWeighted!T$1145&gt;0,MaleWeighted!T$1146=0),IF('Male Data'!T73&gt;MaleWeighted!T$1145,'Male Data'!$X73,0),IF(AND(MaleWeighted!T$1145=0,MaleWeighted!T$1146&gt;0),IF('Male Data'!$T73&lt;MaleWeighted!T$1146,'Male Data'!$X73,0),IF(AND('Male Data'!T73&gt;MaleWeighted!T$1145,'Male Data'!T73&lt;MaleWeighted!T$1146),'Male Data'!$X73,0))))</f>
        <v>--</v>
      </c>
      <c r="U73" t="str">
        <f>IF(AND(MaleWeighted!U$1145=0,MaleWeighted!U$1146=0),"--",IF(AND(MaleWeighted!U$1145&gt;0,MaleWeighted!U$1146=0),IF('Male Data'!U73&gt;MaleWeighted!U$1145,'Male Data'!$X73,0),IF(AND(MaleWeighted!U$1145=0,MaleWeighted!U$1146&gt;0),IF('Male Data'!U73&lt;MaleWeighted!U$1146,'Male Data'!$X73,0),IF(AND('Male Data'!U73&gt;MaleWeighted!U$1145,'Male Data'!U73&lt;MaleWeighted!U$1146),'Male Data'!$X73,0))))</f>
        <v>--</v>
      </c>
      <c r="V73" t="str">
        <f>IF(AND(MaleWeighted!V$1145=0,MaleWeighted!V$1146=0),"--",IF(AND(MaleWeighted!V$1145&gt;0,MaleWeighted!V$1146=0),IF('Male Data'!V73&gt;MaleWeighted!V$1145,'Male Data'!$X73,0),IF(AND(MaleWeighted!V$1145=0,MaleWeighted!V$1146&gt;0),IF('Male Data'!V73&lt;MaleWeighted!V$1146,'Male Data'!$X73,0),IF(AND('Male Data'!V73&gt;MaleWeighted!V$1145,'Male Data'!V73&lt;MaleWeighted!V$1146),'Male Data'!$X73,0))))</f>
        <v>--</v>
      </c>
      <c r="W73" t="str">
        <f>IF(AND(MaleWeighted!W$1145=0,MaleWeighted!W$1146=0),"--",IF(AND(MaleWeighted!W$1145&gt;0,MaleWeighted!W$1146=0),IF('Male Data'!W73&gt;MaleWeighted!W$1145,'Male Data'!$X73,0),IF(AND(MaleWeighted!W$1145=0,MaleWeighted!W$1146&gt;0),IF('Male Data'!W73&lt;MaleWeighted!W$1146,'Male Data'!$X73,0),IF(AND('Male Data'!W73&gt;MaleWeighted!W$1145,'Male Data'!W73&lt;MaleWeighted!W$1146),'Male Data'!$X73,0))))</f>
        <v>--</v>
      </c>
      <c r="Y73">
        <f t="shared" si="2"/>
        <v>0</v>
      </c>
      <c r="Z73">
        <f>Y73*'Male Data'!X73</f>
        <v>0</v>
      </c>
      <c r="AA73">
        <f t="shared" si="3"/>
        <v>1</v>
      </c>
      <c r="AB73">
        <f>AA73*'Male Data'!X73</f>
        <v>137344</v>
      </c>
    </row>
    <row r="74" spans="1:28">
      <c r="A74">
        <f>'Male Data'!A74</f>
        <v>73</v>
      </c>
      <c r="B74" t="str">
        <f>'Male Data'!B74</f>
        <v>M</v>
      </c>
      <c r="C74" t="str">
        <f>IF(AND(MaleWeighted!C$1145=0,MaleWeighted!C$1146=0),"--",IF(AND(MaleWeighted!C$1145&gt;0,MaleWeighted!C$1146=0),IF('Male Data'!C74&gt;MaleWeighted!C$1145,'Male Data'!$X74,0),IF(AND(MaleWeighted!C$1145=0,MaleWeighted!C$1146&gt;0),IF('Male Data'!C74&lt;MaleWeighted!C$1146,'Male Data'!$X74,0),IF(AND('Male Data'!C74&gt;MaleWeighted!C$1145,'Male Data'!C74&lt;MaleWeighted!C$1146),'Male Data'!$X74,0))))</f>
        <v>--</v>
      </c>
      <c r="D74" t="str">
        <f>IF(AND(MaleWeighted!D$1145=0,MaleWeighted!D$1146=0),"--",IF(AND(MaleWeighted!D$1145&gt;0,MaleWeighted!D$1146=0),IF('Male Data'!D74&gt;MaleWeighted!D$1145,'Male Data'!$X74,0),IF(AND(MaleWeighted!D$1145=0,MaleWeighted!D$1146&gt;0),IF('Male Data'!D74&lt;MaleWeighted!D$1146,'Male Data'!$X74,0),IF(AND('Male Data'!D74&gt;MaleWeighted!D$1145,'Male Data'!D74&lt;MaleWeighted!D$1146),'Male Data'!$X74,0))))</f>
        <v>--</v>
      </c>
      <c r="E74" t="str">
        <f>IF(AND(MaleWeighted!E$1145=0,MaleWeighted!E$1146=0),"--",IF(AND(MaleWeighted!E$1145&gt;0,MaleWeighted!E$1146=0),IF('Male Data'!E74&gt;MaleWeighted!E$1145,'Male Data'!$X74,0),IF(AND(MaleWeighted!E$1145=0,MaleWeighted!E$1146&gt;0),IF('Male Data'!E74&lt;MaleWeighted!E$1146,'Male Data'!$X74,0),IF(AND('Male Data'!E74&gt;MaleWeighted!E$1145,'Male Data'!E74&lt;MaleWeighted!E$1146),'Male Data'!$X74,0))))</f>
        <v>--</v>
      </c>
      <c r="F74" t="str">
        <f>IF(AND(MaleWeighted!F$1145=0,MaleWeighted!F$1146=0),"--",IF(AND(MaleWeighted!F$1145&gt;0,MaleWeighted!F$1146=0),IF('Male Data'!F74&gt;MaleWeighted!F$1145,'Male Data'!$X74,0),IF(AND(MaleWeighted!F$1145=0,MaleWeighted!F$1146&gt;0),IF('Male Data'!F74&lt;MaleWeighted!F$1146,'Male Data'!$X74,0),IF(AND('Male Data'!F74&gt;MaleWeighted!F$1145,'Male Data'!F74&lt;MaleWeighted!F$1146),'Male Data'!$X74,0))))</f>
        <v>--</v>
      </c>
      <c r="G74" t="str">
        <f>IF(AND(MaleWeighted!G$1145=0,MaleWeighted!G$1146=0),"--",IF(AND(MaleWeighted!G$1145&gt;0,MaleWeighted!G$1146=0),IF('Male Data'!G74&gt;MaleWeighted!G$1145,'Male Data'!$X74,0),IF(AND(MaleWeighted!G$1145=0,MaleWeighted!G$1146&gt;0),IF('Male Data'!G74&lt;MaleWeighted!G$1146,'Male Data'!$X74,0),IF(AND('Male Data'!G74&gt;MaleWeighted!G$1145,'Male Data'!G74&lt;MaleWeighted!G$1146),'Male Data'!$X74,0))))</f>
        <v>--</v>
      </c>
      <c r="H74" t="str">
        <f>IF(AND(MaleWeighted!H$1145=0,MaleWeighted!H$1146=0),"--",IF(AND(MaleWeighted!H$1145&gt;0,MaleWeighted!H$1146=0),IF('Male Data'!H74&gt;MaleWeighted!H$1145,'Male Data'!$X74,0),IF(AND(MaleWeighted!H$1145=0,MaleWeighted!H$1146&gt;0),IF('Male Data'!H74&lt;MaleWeighted!H$1146,'Male Data'!$X74,0),IF(AND('Male Data'!H74&gt;MaleWeighted!H$1145,'Male Data'!H74&lt;MaleWeighted!H$1146),'Male Data'!$X74,0))))</f>
        <v>--</v>
      </c>
      <c r="I74" t="str">
        <f>IF(AND(MaleWeighted!I$1145=0,MaleWeighted!I$1146=0),"--",IF(AND(MaleWeighted!I$1145&gt;0,MaleWeighted!I$1146=0),IF('Male Data'!I74&gt;MaleWeighted!I$1145,'Male Data'!$X74,0),IF(AND(MaleWeighted!I$1145=0,MaleWeighted!I$1146&gt;0),IF('Male Data'!I74&lt;MaleWeighted!I$1146,'Male Data'!$X74,0),IF(AND('Male Data'!I74&gt;MaleWeighted!I$1145,'Male Data'!I74&lt;MaleWeighted!I$1146),'Male Data'!$X74,0))))</f>
        <v>--</v>
      </c>
      <c r="J74" t="str">
        <f>IF(AND(MaleWeighted!J$1145=0,MaleWeighted!J$1146=0),"--",IF(AND(MaleWeighted!J$1145&gt;0,MaleWeighted!J$1146=0),IF('Male Data'!J74&gt;MaleWeighted!J$1145,'Male Data'!$X74,0),IF(AND(MaleWeighted!J$1145=0,MaleWeighted!J$1146&gt;0),IF('Male Data'!J74&lt;MaleWeighted!J$1146,'Male Data'!$X74,0),IF(AND('Male Data'!J74&gt;MaleWeighted!J$1145,'Male Data'!J74&lt;MaleWeighted!J$1146),'Male Data'!$X74,0))))</f>
        <v>--</v>
      </c>
      <c r="K74" t="str">
        <f>IF(AND(MaleWeighted!K$1145=0,MaleWeighted!K$1146=0),"--",IF(AND(MaleWeighted!K$1145&gt;0,MaleWeighted!K$1146=0),IF('Male Data'!K74&gt;MaleWeighted!K$1145,'Male Data'!$X74,0),IF(AND(MaleWeighted!K$1145=0,MaleWeighted!K$1146&gt;0),IF('Male Data'!K74&lt;MaleWeighted!K$1146,'Male Data'!$X74,0),IF(AND('Male Data'!K74&gt;MaleWeighted!K$1145,'Male Data'!K74&lt;MaleWeighted!K$1146),'Male Data'!$X74,0))))</f>
        <v>--</v>
      </c>
      <c r="L74" t="str">
        <f>IF(AND(MaleWeighted!L$1145=0,MaleWeighted!L$1146=0),"--",IF(AND(MaleWeighted!L$1145&gt;0,MaleWeighted!L$1146=0),IF('Male Data'!L74&gt;MaleWeighted!L$1145,'Male Data'!$X74,0),IF(AND(MaleWeighted!L$1145=0,MaleWeighted!L$1146&gt;0),IF('Male Data'!L74&lt;MaleWeighted!L$1146,'Male Data'!$X74,0),IF(AND('Male Data'!L74&gt;MaleWeighted!L$1145,'Male Data'!L74&lt;MaleWeighted!L$1146),'Male Data'!$X74,0))))</f>
        <v>--</v>
      </c>
      <c r="M74" t="str">
        <f>IF(AND(MaleWeighted!M$1145=0,MaleWeighted!M$1146=0),"--",IF(AND(MaleWeighted!M$1145&gt;0,MaleWeighted!M$1146=0),IF('Male Data'!M74&gt;MaleWeighted!M$1145,'Male Data'!$X74,0),IF(AND(MaleWeighted!M$1145=0,MaleWeighted!M$1146&gt;0),IF('Male Data'!M74&lt;MaleWeighted!M$1146,'Male Data'!$X74,0),IF(AND('Male Data'!M74&gt;MaleWeighted!M$1145,'Male Data'!M74&lt;MaleWeighted!M$1146),'Male Data'!$X74,0))))</f>
        <v>--</v>
      </c>
      <c r="N74" t="str">
        <f>IF(AND(MaleWeighted!N$1145=0,MaleWeighted!N$1146=0),"--",IF(AND(MaleWeighted!N$1145&gt;0,MaleWeighted!N$1146=0),IF('Male Data'!N74&gt;MaleWeighted!N$1145,'Male Data'!$X74,0),IF(AND(MaleWeighted!N$1145=0,MaleWeighted!N$1146&gt;0),IF('Male Data'!N74&lt;MaleWeighted!N$1146,'Male Data'!$X74,0),IF(AND('Male Data'!N74&gt;MaleWeighted!N$1145,'Male Data'!N74&lt;MaleWeighted!N$1146),'Male Data'!$X74,0))))</f>
        <v>--</v>
      </c>
      <c r="O74" t="str">
        <f>IF(AND(MaleWeighted!O$1145=0,MaleWeighted!O$1146=0),"--",IF(AND(MaleWeighted!O$1145&gt;0,MaleWeighted!O$1146=0),IF('Male Data'!O74&gt;MaleWeighted!O$1145,'Male Data'!$X74,0),IF(AND(MaleWeighted!O$1145=0,MaleWeighted!O$1146&gt;0),IF('Male Data'!O74&lt;MaleWeighted!O$1146,'Male Data'!$X74,0),IF(AND('Male Data'!O74&gt;MaleWeighted!O$1145,'Male Data'!O74&lt;MaleWeighted!O$1146),'Male Data'!$X74,0))))</f>
        <v>--</v>
      </c>
      <c r="P74" t="str">
        <f>IF(AND(MaleWeighted!P$1145=0,MaleWeighted!P$1146=0),"--",IF(AND(MaleWeighted!P$1145&gt;0,MaleWeighted!P$1146=0),IF('Male Data'!P74&gt;MaleWeighted!P$1145,'Male Data'!$X74,0),IF(AND(MaleWeighted!P$1145=0,MaleWeighted!P$1146&gt;0),IF('Male Data'!P74&lt;MaleWeighted!P$1146,'Male Data'!$X74,0),IF(AND('Male Data'!P74&gt;MaleWeighted!P$1145,'Male Data'!P74&lt;MaleWeighted!P$1146),'Male Data'!$X74,0))))</f>
        <v>--</v>
      </c>
      <c r="Q74" t="str">
        <f>IF(AND(MaleWeighted!Q$1145=0,MaleWeighted!Q$1146=0),"--",IF(AND(MaleWeighted!Q$1145&gt;0,MaleWeighted!Q$1146=0),IF('Male Data'!Q74&gt;MaleWeighted!Q$1145,'Male Data'!$X74,0),IF(AND(MaleWeighted!Q$1145=0,MaleWeighted!Q$1146&gt;0),IF('Male Data'!Q74&lt;MaleWeighted!Q$1146,'Male Data'!$X74,0),IF(AND('Male Data'!Q74&gt;MaleWeighted!Q$1145,'Male Data'!Q74&lt;MaleWeighted!Q$1146),'Male Data'!$X74,0))))</f>
        <v>--</v>
      </c>
      <c r="R74" t="str">
        <f>IF(AND(MaleWeighted!R$1145=0,MaleWeighted!R$1146=0),"--",IF(AND(MaleWeighted!R$1145&gt;0,MaleWeighted!R$1146=0),IF('Male Data'!R74&gt;MaleWeighted!R$1145,'Male Data'!$X74,0),IF(AND(MaleWeighted!R$1145=0,MaleWeighted!R$1146&gt;0),IF('Male Data'!R74&lt;MaleWeighted!R$1146,'Male Data'!$X74,0),IF(AND('Male Data'!R74&gt;MaleWeighted!R$1145,'Male Data'!R74&lt;MaleWeighted!R$1146),'Male Data'!$X74,0))))</f>
        <v>--</v>
      </c>
      <c r="S74" t="str">
        <f>IF(AND(MaleWeighted!S$1145=0,MaleWeighted!S$1146=0),"--",IF(AND(MaleWeighted!S$1145&gt;0,MaleWeighted!S$1146=0),IF('Male Data'!S74&gt;MaleWeighted!S$1145,'Male Data'!$X74,0),IF(AND(MaleWeighted!S$1145=0,MaleWeighted!S$1146&gt;0),IF('Male Data'!S74&lt;MaleWeighted!S$1146,'Male Data'!$X74,0),IF(AND('Male Data'!S74&gt;MaleWeighted!S$1145,'Male Data'!S74&lt;MaleWeighted!S$1146),'Male Data'!$X74,0))))</f>
        <v>--</v>
      </c>
      <c r="T74" t="str">
        <f>IF(AND(MaleWeighted!T$1145=0,MaleWeighted!T$1146=0),"--",IF(AND(MaleWeighted!T$1145&gt;0,MaleWeighted!T$1146=0),IF('Male Data'!T74&gt;MaleWeighted!T$1145,'Male Data'!$X74,0),IF(AND(MaleWeighted!T$1145=0,MaleWeighted!T$1146&gt;0),IF('Male Data'!$T74&lt;MaleWeighted!T$1146,'Male Data'!$X74,0),IF(AND('Male Data'!T74&gt;MaleWeighted!T$1145,'Male Data'!T74&lt;MaleWeighted!T$1146),'Male Data'!$X74,0))))</f>
        <v>--</v>
      </c>
      <c r="U74" t="str">
        <f>IF(AND(MaleWeighted!U$1145=0,MaleWeighted!U$1146=0),"--",IF(AND(MaleWeighted!U$1145&gt;0,MaleWeighted!U$1146=0),IF('Male Data'!U74&gt;MaleWeighted!U$1145,'Male Data'!$X74,0),IF(AND(MaleWeighted!U$1145=0,MaleWeighted!U$1146&gt;0),IF('Male Data'!U74&lt;MaleWeighted!U$1146,'Male Data'!$X74,0),IF(AND('Male Data'!U74&gt;MaleWeighted!U$1145,'Male Data'!U74&lt;MaleWeighted!U$1146),'Male Data'!$X74,0))))</f>
        <v>--</v>
      </c>
      <c r="V74" t="str">
        <f>IF(AND(MaleWeighted!V$1145=0,MaleWeighted!V$1146=0),"--",IF(AND(MaleWeighted!V$1145&gt;0,MaleWeighted!V$1146=0),IF('Male Data'!V74&gt;MaleWeighted!V$1145,'Male Data'!$X74,0),IF(AND(MaleWeighted!V$1145=0,MaleWeighted!V$1146&gt;0),IF('Male Data'!V74&lt;MaleWeighted!V$1146,'Male Data'!$X74,0),IF(AND('Male Data'!V74&gt;MaleWeighted!V$1145,'Male Data'!V74&lt;MaleWeighted!V$1146),'Male Data'!$X74,0))))</f>
        <v>--</v>
      </c>
      <c r="W74" t="str">
        <f>IF(AND(MaleWeighted!W$1145=0,MaleWeighted!W$1146=0),"--",IF(AND(MaleWeighted!W$1145&gt;0,MaleWeighted!W$1146=0),IF('Male Data'!W74&gt;MaleWeighted!W$1145,'Male Data'!$X74,0),IF(AND(MaleWeighted!W$1145=0,MaleWeighted!W$1146&gt;0),IF('Male Data'!W74&lt;MaleWeighted!W$1146,'Male Data'!$X74,0),IF(AND('Male Data'!W74&gt;MaleWeighted!W$1145,'Male Data'!W74&lt;MaleWeighted!W$1146),'Male Data'!$X74,0))))</f>
        <v>--</v>
      </c>
      <c r="Y74">
        <f t="shared" si="2"/>
        <v>0</v>
      </c>
      <c r="Z74">
        <f>Y74*'Male Data'!X74</f>
        <v>0</v>
      </c>
      <c r="AA74">
        <f t="shared" si="3"/>
        <v>1</v>
      </c>
      <c r="AB74">
        <f>AA74*'Male Data'!X74</f>
        <v>5878</v>
      </c>
    </row>
    <row r="75" spans="1:28">
      <c r="A75">
        <f>'Male Data'!A75</f>
        <v>74</v>
      </c>
      <c r="B75" t="str">
        <f>'Male Data'!B75</f>
        <v>M</v>
      </c>
      <c r="C75" t="str">
        <f>IF(AND(MaleWeighted!C$1145=0,MaleWeighted!C$1146=0),"--",IF(AND(MaleWeighted!C$1145&gt;0,MaleWeighted!C$1146=0),IF('Male Data'!C75&gt;MaleWeighted!C$1145,'Male Data'!$X75,0),IF(AND(MaleWeighted!C$1145=0,MaleWeighted!C$1146&gt;0),IF('Male Data'!C75&lt;MaleWeighted!C$1146,'Male Data'!$X75,0),IF(AND('Male Data'!C75&gt;MaleWeighted!C$1145,'Male Data'!C75&lt;MaleWeighted!C$1146),'Male Data'!$X75,0))))</f>
        <v>--</v>
      </c>
      <c r="D75" t="str">
        <f>IF(AND(MaleWeighted!D$1145=0,MaleWeighted!D$1146=0),"--",IF(AND(MaleWeighted!D$1145&gt;0,MaleWeighted!D$1146=0),IF('Male Data'!D75&gt;MaleWeighted!D$1145,'Male Data'!$X75,0),IF(AND(MaleWeighted!D$1145=0,MaleWeighted!D$1146&gt;0),IF('Male Data'!D75&lt;MaleWeighted!D$1146,'Male Data'!$X75,0),IF(AND('Male Data'!D75&gt;MaleWeighted!D$1145,'Male Data'!D75&lt;MaleWeighted!D$1146),'Male Data'!$X75,0))))</f>
        <v>--</v>
      </c>
      <c r="E75" t="str">
        <f>IF(AND(MaleWeighted!E$1145=0,MaleWeighted!E$1146=0),"--",IF(AND(MaleWeighted!E$1145&gt;0,MaleWeighted!E$1146=0),IF('Male Data'!E75&gt;MaleWeighted!E$1145,'Male Data'!$X75,0),IF(AND(MaleWeighted!E$1145=0,MaleWeighted!E$1146&gt;0),IF('Male Data'!E75&lt;MaleWeighted!E$1146,'Male Data'!$X75,0),IF(AND('Male Data'!E75&gt;MaleWeighted!E$1145,'Male Data'!E75&lt;MaleWeighted!E$1146),'Male Data'!$X75,0))))</f>
        <v>--</v>
      </c>
      <c r="F75" t="str">
        <f>IF(AND(MaleWeighted!F$1145=0,MaleWeighted!F$1146=0),"--",IF(AND(MaleWeighted!F$1145&gt;0,MaleWeighted!F$1146=0),IF('Male Data'!F75&gt;MaleWeighted!F$1145,'Male Data'!$X75,0),IF(AND(MaleWeighted!F$1145=0,MaleWeighted!F$1146&gt;0),IF('Male Data'!F75&lt;MaleWeighted!F$1146,'Male Data'!$X75,0),IF(AND('Male Data'!F75&gt;MaleWeighted!F$1145,'Male Data'!F75&lt;MaleWeighted!F$1146),'Male Data'!$X75,0))))</f>
        <v>--</v>
      </c>
      <c r="G75" t="str">
        <f>IF(AND(MaleWeighted!G$1145=0,MaleWeighted!G$1146=0),"--",IF(AND(MaleWeighted!G$1145&gt;0,MaleWeighted!G$1146=0),IF('Male Data'!G75&gt;MaleWeighted!G$1145,'Male Data'!$X75,0),IF(AND(MaleWeighted!G$1145=0,MaleWeighted!G$1146&gt;0),IF('Male Data'!G75&lt;MaleWeighted!G$1146,'Male Data'!$X75,0),IF(AND('Male Data'!G75&gt;MaleWeighted!G$1145,'Male Data'!G75&lt;MaleWeighted!G$1146),'Male Data'!$X75,0))))</f>
        <v>--</v>
      </c>
      <c r="H75" t="str">
        <f>IF(AND(MaleWeighted!H$1145=0,MaleWeighted!H$1146=0),"--",IF(AND(MaleWeighted!H$1145&gt;0,MaleWeighted!H$1146=0),IF('Male Data'!H75&gt;MaleWeighted!H$1145,'Male Data'!$X75,0),IF(AND(MaleWeighted!H$1145=0,MaleWeighted!H$1146&gt;0),IF('Male Data'!H75&lt;MaleWeighted!H$1146,'Male Data'!$X75,0),IF(AND('Male Data'!H75&gt;MaleWeighted!H$1145,'Male Data'!H75&lt;MaleWeighted!H$1146),'Male Data'!$X75,0))))</f>
        <v>--</v>
      </c>
      <c r="I75" t="str">
        <f>IF(AND(MaleWeighted!I$1145=0,MaleWeighted!I$1146=0),"--",IF(AND(MaleWeighted!I$1145&gt;0,MaleWeighted!I$1146=0),IF('Male Data'!I75&gt;MaleWeighted!I$1145,'Male Data'!$X75,0),IF(AND(MaleWeighted!I$1145=0,MaleWeighted!I$1146&gt;0),IF('Male Data'!I75&lt;MaleWeighted!I$1146,'Male Data'!$X75,0),IF(AND('Male Data'!I75&gt;MaleWeighted!I$1145,'Male Data'!I75&lt;MaleWeighted!I$1146),'Male Data'!$X75,0))))</f>
        <v>--</v>
      </c>
      <c r="J75" t="str">
        <f>IF(AND(MaleWeighted!J$1145=0,MaleWeighted!J$1146=0),"--",IF(AND(MaleWeighted!J$1145&gt;0,MaleWeighted!J$1146=0),IF('Male Data'!J75&gt;MaleWeighted!J$1145,'Male Data'!$X75,0),IF(AND(MaleWeighted!J$1145=0,MaleWeighted!J$1146&gt;0),IF('Male Data'!J75&lt;MaleWeighted!J$1146,'Male Data'!$X75,0),IF(AND('Male Data'!J75&gt;MaleWeighted!J$1145,'Male Data'!J75&lt;MaleWeighted!J$1146),'Male Data'!$X75,0))))</f>
        <v>--</v>
      </c>
      <c r="K75" t="str">
        <f>IF(AND(MaleWeighted!K$1145=0,MaleWeighted!K$1146=0),"--",IF(AND(MaleWeighted!K$1145&gt;0,MaleWeighted!K$1146=0),IF('Male Data'!K75&gt;MaleWeighted!K$1145,'Male Data'!$X75,0),IF(AND(MaleWeighted!K$1145=0,MaleWeighted!K$1146&gt;0),IF('Male Data'!K75&lt;MaleWeighted!K$1146,'Male Data'!$X75,0),IF(AND('Male Data'!K75&gt;MaleWeighted!K$1145,'Male Data'!K75&lt;MaleWeighted!K$1146),'Male Data'!$X75,0))))</f>
        <v>--</v>
      </c>
      <c r="L75" t="str">
        <f>IF(AND(MaleWeighted!L$1145=0,MaleWeighted!L$1146=0),"--",IF(AND(MaleWeighted!L$1145&gt;0,MaleWeighted!L$1146=0),IF('Male Data'!L75&gt;MaleWeighted!L$1145,'Male Data'!$X75,0),IF(AND(MaleWeighted!L$1145=0,MaleWeighted!L$1146&gt;0),IF('Male Data'!L75&lt;MaleWeighted!L$1146,'Male Data'!$X75,0),IF(AND('Male Data'!L75&gt;MaleWeighted!L$1145,'Male Data'!L75&lt;MaleWeighted!L$1146),'Male Data'!$X75,0))))</f>
        <v>--</v>
      </c>
      <c r="M75" t="str">
        <f>IF(AND(MaleWeighted!M$1145=0,MaleWeighted!M$1146=0),"--",IF(AND(MaleWeighted!M$1145&gt;0,MaleWeighted!M$1146=0),IF('Male Data'!M75&gt;MaleWeighted!M$1145,'Male Data'!$X75,0),IF(AND(MaleWeighted!M$1145=0,MaleWeighted!M$1146&gt;0),IF('Male Data'!M75&lt;MaleWeighted!M$1146,'Male Data'!$X75,0),IF(AND('Male Data'!M75&gt;MaleWeighted!M$1145,'Male Data'!M75&lt;MaleWeighted!M$1146),'Male Data'!$X75,0))))</f>
        <v>--</v>
      </c>
      <c r="N75" t="str">
        <f>IF(AND(MaleWeighted!N$1145=0,MaleWeighted!N$1146=0),"--",IF(AND(MaleWeighted!N$1145&gt;0,MaleWeighted!N$1146=0),IF('Male Data'!N75&gt;MaleWeighted!N$1145,'Male Data'!$X75,0),IF(AND(MaleWeighted!N$1145=0,MaleWeighted!N$1146&gt;0),IF('Male Data'!N75&lt;MaleWeighted!N$1146,'Male Data'!$X75,0),IF(AND('Male Data'!N75&gt;MaleWeighted!N$1145,'Male Data'!N75&lt;MaleWeighted!N$1146),'Male Data'!$X75,0))))</f>
        <v>--</v>
      </c>
      <c r="O75" t="str">
        <f>IF(AND(MaleWeighted!O$1145=0,MaleWeighted!O$1146=0),"--",IF(AND(MaleWeighted!O$1145&gt;0,MaleWeighted!O$1146=0),IF('Male Data'!O75&gt;MaleWeighted!O$1145,'Male Data'!$X75,0),IF(AND(MaleWeighted!O$1145=0,MaleWeighted!O$1146&gt;0),IF('Male Data'!O75&lt;MaleWeighted!O$1146,'Male Data'!$X75,0),IF(AND('Male Data'!O75&gt;MaleWeighted!O$1145,'Male Data'!O75&lt;MaleWeighted!O$1146),'Male Data'!$X75,0))))</f>
        <v>--</v>
      </c>
      <c r="P75" t="str">
        <f>IF(AND(MaleWeighted!P$1145=0,MaleWeighted!P$1146=0),"--",IF(AND(MaleWeighted!P$1145&gt;0,MaleWeighted!P$1146=0),IF('Male Data'!P75&gt;MaleWeighted!P$1145,'Male Data'!$X75,0),IF(AND(MaleWeighted!P$1145=0,MaleWeighted!P$1146&gt;0),IF('Male Data'!P75&lt;MaleWeighted!P$1146,'Male Data'!$X75,0),IF(AND('Male Data'!P75&gt;MaleWeighted!P$1145,'Male Data'!P75&lt;MaleWeighted!P$1146),'Male Data'!$X75,0))))</f>
        <v>--</v>
      </c>
      <c r="Q75" t="str">
        <f>IF(AND(MaleWeighted!Q$1145=0,MaleWeighted!Q$1146=0),"--",IF(AND(MaleWeighted!Q$1145&gt;0,MaleWeighted!Q$1146=0),IF('Male Data'!Q75&gt;MaleWeighted!Q$1145,'Male Data'!$X75,0),IF(AND(MaleWeighted!Q$1145=0,MaleWeighted!Q$1146&gt;0),IF('Male Data'!Q75&lt;MaleWeighted!Q$1146,'Male Data'!$X75,0),IF(AND('Male Data'!Q75&gt;MaleWeighted!Q$1145,'Male Data'!Q75&lt;MaleWeighted!Q$1146),'Male Data'!$X75,0))))</f>
        <v>--</v>
      </c>
      <c r="R75" t="str">
        <f>IF(AND(MaleWeighted!R$1145=0,MaleWeighted!R$1146=0),"--",IF(AND(MaleWeighted!R$1145&gt;0,MaleWeighted!R$1146=0),IF('Male Data'!R75&gt;MaleWeighted!R$1145,'Male Data'!$X75,0),IF(AND(MaleWeighted!R$1145=0,MaleWeighted!R$1146&gt;0),IF('Male Data'!R75&lt;MaleWeighted!R$1146,'Male Data'!$X75,0),IF(AND('Male Data'!R75&gt;MaleWeighted!R$1145,'Male Data'!R75&lt;MaleWeighted!R$1146),'Male Data'!$X75,0))))</f>
        <v>--</v>
      </c>
      <c r="S75" t="str">
        <f>IF(AND(MaleWeighted!S$1145=0,MaleWeighted!S$1146=0),"--",IF(AND(MaleWeighted!S$1145&gt;0,MaleWeighted!S$1146=0),IF('Male Data'!S75&gt;MaleWeighted!S$1145,'Male Data'!$X75,0),IF(AND(MaleWeighted!S$1145=0,MaleWeighted!S$1146&gt;0),IF('Male Data'!S75&lt;MaleWeighted!S$1146,'Male Data'!$X75,0),IF(AND('Male Data'!S75&gt;MaleWeighted!S$1145,'Male Data'!S75&lt;MaleWeighted!S$1146),'Male Data'!$X75,0))))</f>
        <v>--</v>
      </c>
      <c r="T75" t="str">
        <f>IF(AND(MaleWeighted!T$1145=0,MaleWeighted!T$1146=0),"--",IF(AND(MaleWeighted!T$1145&gt;0,MaleWeighted!T$1146=0),IF('Male Data'!T75&gt;MaleWeighted!T$1145,'Male Data'!$X75,0),IF(AND(MaleWeighted!T$1145=0,MaleWeighted!T$1146&gt;0),IF('Male Data'!$T75&lt;MaleWeighted!T$1146,'Male Data'!$X75,0),IF(AND('Male Data'!T75&gt;MaleWeighted!T$1145,'Male Data'!T75&lt;MaleWeighted!T$1146),'Male Data'!$X75,0))))</f>
        <v>--</v>
      </c>
      <c r="U75" t="str">
        <f>IF(AND(MaleWeighted!U$1145=0,MaleWeighted!U$1146=0),"--",IF(AND(MaleWeighted!U$1145&gt;0,MaleWeighted!U$1146=0),IF('Male Data'!U75&gt;MaleWeighted!U$1145,'Male Data'!$X75,0),IF(AND(MaleWeighted!U$1145=0,MaleWeighted!U$1146&gt;0),IF('Male Data'!U75&lt;MaleWeighted!U$1146,'Male Data'!$X75,0),IF(AND('Male Data'!U75&gt;MaleWeighted!U$1145,'Male Data'!U75&lt;MaleWeighted!U$1146),'Male Data'!$X75,0))))</f>
        <v>--</v>
      </c>
      <c r="V75" t="str">
        <f>IF(AND(MaleWeighted!V$1145=0,MaleWeighted!V$1146=0),"--",IF(AND(MaleWeighted!V$1145&gt;0,MaleWeighted!V$1146=0),IF('Male Data'!V75&gt;MaleWeighted!V$1145,'Male Data'!$X75,0),IF(AND(MaleWeighted!V$1145=0,MaleWeighted!V$1146&gt;0),IF('Male Data'!V75&lt;MaleWeighted!V$1146,'Male Data'!$X75,0),IF(AND('Male Data'!V75&gt;MaleWeighted!V$1145,'Male Data'!V75&lt;MaleWeighted!V$1146),'Male Data'!$X75,0))))</f>
        <v>--</v>
      </c>
      <c r="W75" t="str">
        <f>IF(AND(MaleWeighted!W$1145=0,MaleWeighted!W$1146=0),"--",IF(AND(MaleWeighted!W$1145&gt;0,MaleWeighted!W$1146=0),IF('Male Data'!W75&gt;MaleWeighted!W$1145,'Male Data'!$X75,0),IF(AND(MaleWeighted!W$1145=0,MaleWeighted!W$1146&gt;0),IF('Male Data'!W75&lt;MaleWeighted!W$1146,'Male Data'!$X75,0),IF(AND('Male Data'!W75&gt;MaleWeighted!W$1145,'Male Data'!W75&lt;MaleWeighted!W$1146),'Male Data'!$X75,0))))</f>
        <v>--</v>
      </c>
      <c r="Y75">
        <f t="shared" si="2"/>
        <v>0</v>
      </c>
      <c r="Z75">
        <f>Y75*'Male Data'!X75</f>
        <v>0</v>
      </c>
      <c r="AA75">
        <f t="shared" si="3"/>
        <v>1</v>
      </c>
      <c r="AB75">
        <f>AA75*'Male Data'!X75</f>
        <v>32560</v>
      </c>
    </row>
    <row r="76" spans="1:28">
      <c r="A76">
        <f>'Male Data'!A76</f>
        <v>75</v>
      </c>
      <c r="B76" t="str">
        <f>'Male Data'!B76</f>
        <v>M</v>
      </c>
      <c r="C76" t="str">
        <f>IF(AND(MaleWeighted!C$1145=0,MaleWeighted!C$1146=0),"--",IF(AND(MaleWeighted!C$1145&gt;0,MaleWeighted!C$1146=0),IF('Male Data'!C76&gt;MaleWeighted!C$1145,'Male Data'!$X76,0),IF(AND(MaleWeighted!C$1145=0,MaleWeighted!C$1146&gt;0),IF('Male Data'!C76&lt;MaleWeighted!C$1146,'Male Data'!$X76,0),IF(AND('Male Data'!C76&gt;MaleWeighted!C$1145,'Male Data'!C76&lt;MaleWeighted!C$1146),'Male Data'!$X76,0))))</f>
        <v>--</v>
      </c>
      <c r="D76" t="str">
        <f>IF(AND(MaleWeighted!D$1145=0,MaleWeighted!D$1146=0),"--",IF(AND(MaleWeighted!D$1145&gt;0,MaleWeighted!D$1146=0),IF('Male Data'!D76&gt;MaleWeighted!D$1145,'Male Data'!$X76,0),IF(AND(MaleWeighted!D$1145=0,MaleWeighted!D$1146&gt;0),IF('Male Data'!D76&lt;MaleWeighted!D$1146,'Male Data'!$X76,0),IF(AND('Male Data'!D76&gt;MaleWeighted!D$1145,'Male Data'!D76&lt;MaleWeighted!D$1146),'Male Data'!$X76,0))))</f>
        <v>--</v>
      </c>
      <c r="E76" t="str">
        <f>IF(AND(MaleWeighted!E$1145=0,MaleWeighted!E$1146=0),"--",IF(AND(MaleWeighted!E$1145&gt;0,MaleWeighted!E$1146=0),IF('Male Data'!E76&gt;MaleWeighted!E$1145,'Male Data'!$X76,0),IF(AND(MaleWeighted!E$1145=0,MaleWeighted!E$1146&gt;0),IF('Male Data'!E76&lt;MaleWeighted!E$1146,'Male Data'!$X76,0),IF(AND('Male Data'!E76&gt;MaleWeighted!E$1145,'Male Data'!E76&lt;MaleWeighted!E$1146),'Male Data'!$X76,0))))</f>
        <v>--</v>
      </c>
      <c r="F76" t="str">
        <f>IF(AND(MaleWeighted!F$1145=0,MaleWeighted!F$1146=0),"--",IF(AND(MaleWeighted!F$1145&gt;0,MaleWeighted!F$1146=0),IF('Male Data'!F76&gt;MaleWeighted!F$1145,'Male Data'!$X76,0),IF(AND(MaleWeighted!F$1145=0,MaleWeighted!F$1146&gt;0),IF('Male Data'!F76&lt;MaleWeighted!F$1146,'Male Data'!$X76,0),IF(AND('Male Data'!F76&gt;MaleWeighted!F$1145,'Male Data'!F76&lt;MaleWeighted!F$1146),'Male Data'!$X76,0))))</f>
        <v>--</v>
      </c>
      <c r="G76" t="str">
        <f>IF(AND(MaleWeighted!G$1145=0,MaleWeighted!G$1146=0),"--",IF(AND(MaleWeighted!G$1145&gt;0,MaleWeighted!G$1146=0),IF('Male Data'!G76&gt;MaleWeighted!G$1145,'Male Data'!$X76,0),IF(AND(MaleWeighted!G$1145=0,MaleWeighted!G$1146&gt;0),IF('Male Data'!G76&lt;MaleWeighted!G$1146,'Male Data'!$X76,0),IF(AND('Male Data'!G76&gt;MaleWeighted!G$1145,'Male Data'!G76&lt;MaleWeighted!G$1146),'Male Data'!$X76,0))))</f>
        <v>--</v>
      </c>
      <c r="H76" t="str">
        <f>IF(AND(MaleWeighted!H$1145=0,MaleWeighted!H$1146=0),"--",IF(AND(MaleWeighted!H$1145&gt;0,MaleWeighted!H$1146=0),IF('Male Data'!H76&gt;MaleWeighted!H$1145,'Male Data'!$X76,0),IF(AND(MaleWeighted!H$1145=0,MaleWeighted!H$1146&gt;0),IF('Male Data'!H76&lt;MaleWeighted!H$1146,'Male Data'!$X76,0),IF(AND('Male Data'!H76&gt;MaleWeighted!H$1145,'Male Data'!H76&lt;MaleWeighted!H$1146),'Male Data'!$X76,0))))</f>
        <v>--</v>
      </c>
      <c r="I76" t="str">
        <f>IF(AND(MaleWeighted!I$1145=0,MaleWeighted!I$1146=0),"--",IF(AND(MaleWeighted!I$1145&gt;0,MaleWeighted!I$1146=0),IF('Male Data'!I76&gt;MaleWeighted!I$1145,'Male Data'!$X76,0),IF(AND(MaleWeighted!I$1145=0,MaleWeighted!I$1146&gt;0),IF('Male Data'!I76&lt;MaleWeighted!I$1146,'Male Data'!$X76,0),IF(AND('Male Data'!I76&gt;MaleWeighted!I$1145,'Male Data'!I76&lt;MaleWeighted!I$1146),'Male Data'!$X76,0))))</f>
        <v>--</v>
      </c>
      <c r="J76" t="str">
        <f>IF(AND(MaleWeighted!J$1145=0,MaleWeighted!J$1146=0),"--",IF(AND(MaleWeighted!J$1145&gt;0,MaleWeighted!J$1146=0),IF('Male Data'!J76&gt;MaleWeighted!J$1145,'Male Data'!$X76,0),IF(AND(MaleWeighted!J$1145=0,MaleWeighted!J$1146&gt;0),IF('Male Data'!J76&lt;MaleWeighted!J$1146,'Male Data'!$X76,0),IF(AND('Male Data'!J76&gt;MaleWeighted!J$1145,'Male Data'!J76&lt;MaleWeighted!J$1146),'Male Data'!$X76,0))))</f>
        <v>--</v>
      </c>
      <c r="K76" t="str">
        <f>IF(AND(MaleWeighted!K$1145=0,MaleWeighted!K$1146=0),"--",IF(AND(MaleWeighted!K$1145&gt;0,MaleWeighted!K$1146=0),IF('Male Data'!K76&gt;MaleWeighted!K$1145,'Male Data'!$X76,0),IF(AND(MaleWeighted!K$1145=0,MaleWeighted!K$1146&gt;0),IF('Male Data'!K76&lt;MaleWeighted!K$1146,'Male Data'!$X76,0),IF(AND('Male Data'!K76&gt;MaleWeighted!K$1145,'Male Data'!K76&lt;MaleWeighted!K$1146),'Male Data'!$X76,0))))</f>
        <v>--</v>
      </c>
      <c r="L76" t="str">
        <f>IF(AND(MaleWeighted!L$1145=0,MaleWeighted!L$1146=0),"--",IF(AND(MaleWeighted!L$1145&gt;0,MaleWeighted!L$1146=0),IF('Male Data'!L76&gt;MaleWeighted!L$1145,'Male Data'!$X76,0),IF(AND(MaleWeighted!L$1145=0,MaleWeighted!L$1146&gt;0),IF('Male Data'!L76&lt;MaleWeighted!L$1146,'Male Data'!$X76,0),IF(AND('Male Data'!L76&gt;MaleWeighted!L$1145,'Male Data'!L76&lt;MaleWeighted!L$1146),'Male Data'!$X76,0))))</f>
        <v>--</v>
      </c>
      <c r="M76" t="str">
        <f>IF(AND(MaleWeighted!M$1145=0,MaleWeighted!M$1146=0),"--",IF(AND(MaleWeighted!M$1145&gt;0,MaleWeighted!M$1146=0),IF('Male Data'!M76&gt;MaleWeighted!M$1145,'Male Data'!$X76,0),IF(AND(MaleWeighted!M$1145=0,MaleWeighted!M$1146&gt;0),IF('Male Data'!M76&lt;MaleWeighted!M$1146,'Male Data'!$X76,0),IF(AND('Male Data'!M76&gt;MaleWeighted!M$1145,'Male Data'!M76&lt;MaleWeighted!M$1146),'Male Data'!$X76,0))))</f>
        <v>--</v>
      </c>
      <c r="N76" t="str">
        <f>IF(AND(MaleWeighted!N$1145=0,MaleWeighted!N$1146=0),"--",IF(AND(MaleWeighted!N$1145&gt;0,MaleWeighted!N$1146=0),IF('Male Data'!N76&gt;MaleWeighted!N$1145,'Male Data'!$X76,0),IF(AND(MaleWeighted!N$1145=0,MaleWeighted!N$1146&gt;0),IF('Male Data'!N76&lt;MaleWeighted!N$1146,'Male Data'!$X76,0),IF(AND('Male Data'!N76&gt;MaleWeighted!N$1145,'Male Data'!N76&lt;MaleWeighted!N$1146),'Male Data'!$X76,0))))</f>
        <v>--</v>
      </c>
      <c r="O76" t="str">
        <f>IF(AND(MaleWeighted!O$1145=0,MaleWeighted!O$1146=0),"--",IF(AND(MaleWeighted!O$1145&gt;0,MaleWeighted!O$1146=0),IF('Male Data'!O76&gt;MaleWeighted!O$1145,'Male Data'!$X76,0),IF(AND(MaleWeighted!O$1145=0,MaleWeighted!O$1146&gt;0),IF('Male Data'!O76&lt;MaleWeighted!O$1146,'Male Data'!$X76,0),IF(AND('Male Data'!O76&gt;MaleWeighted!O$1145,'Male Data'!O76&lt;MaleWeighted!O$1146),'Male Data'!$X76,0))))</f>
        <v>--</v>
      </c>
      <c r="P76" t="str">
        <f>IF(AND(MaleWeighted!P$1145=0,MaleWeighted!P$1146=0),"--",IF(AND(MaleWeighted!P$1145&gt;0,MaleWeighted!P$1146=0),IF('Male Data'!P76&gt;MaleWeighted!P$1145,'Male Data'!$X76,0),IF(AND(MaleWeighted!P$1145=0,MaleWeighted!P$1146&gt;0),IF('Male Data'!P76&lt;MaleWeighted!P$1146,'Male Data'!$X76,0),IF(AND('Male Data'!P76&gt;MaleWeighted!P$1145,'Male Data'!P76&lt;MaleWeighted!P$1146),'Male Data'!$X76,0))))</f>
        <v>--</v>
      </c>
      <c r="Q76" t="str">
        <f>IF(AND(MaleWeighted!Q$1145=0,MaleWeighted!Q$1146=0),"--",IF(AND(MaleWeighted!Q$1145&gt;0,MaleWeighted!Q$1146=0),IF('Male Data'!Q76&gt;MaleWeighted!Q$1145,'Male Data'!$X76,0),IF(AND(MaleWeighted!Q$1145=0,MaleWeighted!Q$1146&gt;0),IF('Male Data'!Q76&lt;MaleWeighted!Q$1146,'Male Data'!$X76,0),IF(AND('Male Data'!Q76&gt;MaleWeighted!Q$1145,'Male Data'!Q76&lt;MaleWeighted!Q$1146),'Male Data'!$X76,0))))</f>
        <v>--</v>
      </c>
      <c r="R76" t="str">
        <f>IF(AND(MaleWeighted!R$1145=0,MaleWeighted!R$1146=0),"--",IF(AND(MaleWeighted!R$1145&gt;0,MaleWeighted!R$1146=0),IF('Male Data'!R76&gt;MaleWeighted!R$1145,'Male Data'!$X76,0),IF(AND(MaleWeighted!R$1145=0,MaleWeighted!R$1146&gt;0),IF('Male Data'!R76&lt;MaleWeighted!R$1146,'Male Data'!$X76,0),IF(AND('Male Data'!R76&gt;MaleWeighted!R$1145,'Male Data'!R76&lt;MaleWeighted!R$1146),'Male Data'!$X76,0))))</f>
        <v>--</v>
      </c>
      <c r="S76" t="str">
        <f>IF(AND(MaleWeighted!S$1145=0,MaleWeighted!S$1146=0),"--",IF(AND(MaleWeighted!S$1145&gt;0,MaleWeighted!S$1146=0),IF('Male Data'!S76&gt;MaleWeighted!S$1145,'Male Data'!$X76,0),IF(AND(MaleWeighted!S$1145=0,MaleWeighted!S$1146&gt;0),IF('Male Data'!S76&lt;MaleWeighted!S$1146,'Male Data'!$X76,0),IF(AND('Male Data'!S76&gt;MaleWeighted!S$1145,'Male Data'!S76&lt;MaleWeighted!S$1146),'Male Data'!$X76,0))))</f>
        <v>--</v>
      </c>
      <c r="T76" t="str">
        <f>IF(AND(MaleWeighted!T$1145=0,MaleWeighted!T$1146=0),"--",IF(AND(MaleWeighted!T$1145&gt;0,MaleWeighted!T$1146=0),IF('Male Data'!T76&gt;MaleWeighted!T$1145,'Male Data'!$X76,0),IF(AND(MaleWeighted!T$1145=0,MaleWeighted!T$1146&gt;0),IF('Male Data'!$T76&lt;MaleWeighted!T$1146,'Male Data'!$X76,0),IF(AND('Male Data'!T76&gt;MaleWeighted!T$1145,'Male Data'!T76&lt;MaleWeighted!T$1146),'Male Data'!$X76,0))))</f>
        <v>--</v>
      </c>
      <c r="U76" t="str">
        <f>IF(AND(MaleWeighted!U$1145=0,MaleWeighted!U$1146=0),"--",IF(AND(MaleWeighted!U$1145&gt;0,MaleWeighted!U$1146=0),IF('Male Data'!U76&gt;MaleWeighted!U$1145,'Male Data'!$X76,0),IF(AND(MaleWeighted!U$1145=0,MaleWeighted!U$1146&gt;0),IF('Male Data'!U76&lt;MaleWeighted!U$1146,'Male Data'!$X76,0),IF(AND('Male Data'!U76&gt;MaleWeighted!U$1145,'Male Data'!U76&lt;MaleWeighted!U$1146),'Male Data'!$X76,0))))</f>
        <v>--</v>
      </c>
      <c r="V76" t="str">
        <f>IF(AND(MaleWeighted!V$1145=0,MaleWeighted!V$1146=0),"--",IF(AND(MaleWeighted!V$1145&gt;0,MaleWeighted!V$1146=0),IF('Male Data'!V76&gt;MaleWeighted!V$1145,'Male Data'!$X76,0),IF(AND(MaleWeighted!V$1145=0,MaleWeighted!V$1146&gt;0),IF('Male Data'!V76&lt;MaleWeighted!V$1146,'Male Data'!$X76,0),IF(AND('Male Data'!V76&gt;MaleWeighted!V$1145,'Male Data'!V76&lt;MaleWeighted!V$1146),'Male Data'!$X76,0))))</f>
        <v>--</v>
      </c>
      <c r="W76" t="str">
        <f>IF(AND(MaleWeighted!W$1145=0,MaleWeighted!W$1146=0),"--",IF(AND(MaleWeighted!W$1145&gt;0,MaleWeighted!W$1146=0),IF('Male Data'!W76&gt;MaleWeighted!W$1145,'Male Data'!$X76,0),IF(AND(MaleWeighted!W$1145=0,MaleWeighted!W$1146&gt;0),IF('Male Data'!W76&lt;MaleWeighted!W$1146,'Male Data'!$X76,0),IF(AND('Male Data'!W76&gt;MaleWeighted!W$1145,'Male Data'!W76&lt;MaleWeighted!W$1146),'Male Data'!$X76,0))))</f>
        <v>--</v>
      </c>
      <c r="Y76">
        <f t="shared" si="2"/>
        <v>0</v>
      </c>
      <c r="Z76">
        <f>Y76*'Male Data'!X76</f>
        <v>0</v>
      </c>
      <c r="AA76">
        <f t="shared" si="3"/>
        <v>1</v>
      </c>
      <c r="AB76">
        <f>AA76*'Male Data'!X76</f>
        <v>43345</v>
      </c>
    </row>
    <row r="77" spans="1:28">
      <c r="A77">
        <f>'Male Data'!A77</f>
        <v>76</v>
      </c>
      <c r="B77" t="str">
        <f>'Male Data'!B77</f>
        <v>M</v>
      </c>
      <c r="C77" t="str">
        <f>IF(AND(MaleWeighted!C$1145=0,MaleWeighted!C$1146=0),"--",IF(AND(MaleWeighted!C$1145&gt;0,MaleWeighted!C$1146=0),IF('Male Data'!C77&gt;MaleWeighted!C$1145,'Male Data'!$X77,0),IF(AND(MaleWeighted!C$1145=0,MaleWeighted!C$1146&gt;0),IF('Male Data'!C77&lt;MaleWeighted!C$1146,'Male Data'!$X77,0),IF(AND('Male Data'!C77&gt;MaleWeighted!C$1145,'Male Data'!C77&lt;MaleWeighted!C$1146),'Male Data'!$X77,0))))</f>
        <v>--</v>
      </c>
      <c r="D77" t="str">
        <f>IF(AND(MaleWeighted!D$1145=0,MaleWeighted!D$1146=0),"--",IF(AND(MaleWeighted!D$1145&gt;0,MaleWeighted!D$1146=0),IF('Male Data'!D77&gt;MaleWeighted!D$1145,'Male Data'!$X77,0),IF(AND(MaleWeighted!D$1145=0,MaleWeighted!D$1146&gt;0),IF('Male Data'!D77&lt;MaleWeighted!D$1146,'Male Data'!$X77,0),IF(AND('Male Data'!D77&gt;MaleWeighted!D$1145,'Male Data'!D77&lt;MaleWeighted!D$1146),'Male Data'!$X77,0))))</f>
        <v>--</v>
      </c>
      <c r="E77" t="str">
        <f>IF(AND(MaleWeighted!E$1145=0,MaleWeighted!E$1146=0),"--",IF(AND(MaleWeighted!E$1145&gt;0,MaleWeighted!E$1146=0),IF('Male Data'!E77&gt;MaleWeighted!E$1145,'Male Data'!$X77,0),IF(AND(MaleWeighted!E$1145=0,MaleWeighted!E$1146&gt;0),IF('Male Data'!E77&lt;MaleWeighted!E$1146,'Male Data'!$X77,0),IF(AND('Male Data'!E77&gt;MaleWeighted!E$1145,'Male Data'!E77&lt;MaleWeighted!E$1146),'Male Data'!$X77,0))))</f>
        <v>--</v>
      </c>
      <c r="F77" t="str">
        <f>IF(AND(MaleWeighted!F$1145=0,MaleWeighted!F$1146=0),"--",IF(AND(MaleWeighted!F$1145&gt;0,MaleWeighted!F$1146=0),IF('Male Data'!F77&gt;MaleWeighted!F$1145,'Male Data'!$X77,0),IF(AND(MaleWeighted!F$1145=0,MaleWeighted!F$1146&gt;0),IF('Male Data'!F77&lt;MaleWeighted!F$1146,'Male Data'!$X77,0),IF(AND('Male Data'!F77&gt;MaleWeighted!F$1145,'Male Data'!F77&lt;MaleWeighted!F$1146),'Male Data'!$X77,0))))</f>
        <v>--</v>
      </c>
      <c r="G77" t="str">
        <f>IF(AND(MaleWeighted!G$1145=0,MaleWeighted!G$1146=0),"--",IF(AND(MaleWeighted!G$1145&gt;0,MaleWeighted!G$1146=0),IF('Male Data'!G77&gt;MaleWeighted!G$1145,'Male Data'!$X77,0),IF(AND(MaleWeighted!G$1145=0,MaleWeighted!G$1146&gt;0),IF('Male Data'!G77&lt;MaleWeighted!G$1146,'Male Data'!$X77,0),IF(AND('Male Data'!G77&gt;MaleWeighted!G$1145,'Male Data'!G77&lt;MaleWeighted!G$1146),'Male Data'!$X77,0))))</f>
        <v>--</v>
      </c>
      <c r="H77" t="str">
        <f>IF(AND(MaleWeighted!H$1145=0,MaleWeighted!H$1146=0),"--",IF(AND(MaleWeighted!H$1145&gt;0,MaleWeighted!H$1146=0),IF('Male Data'!H77&gt;MaleWeighted!H$1145,'Male Data'!$X77,0),IF(AND(MaleWeighted!H$1145=0,MaleWeighted!H$1146&gt;0),IF('Male Data'!H77&lt;MaleWeighted!H$1146,'Male Data'!$X77,0),IF(AND('Male Data'!H77&gt;MaleWeighted!H$1145,'Male Data'!H77&lt;MaleWeighted!H$1146),'Male Data'!$X77,0))))</f>
        <v>--</v>
      </c>
      <c r="I77" t="str">
        <f>IF(AND(MaleWeighted!I$1145=0,MaleWeighted!I$1146=0),"--",IF(AND(MaleWeighted!I$1145&gt;0,MaleWeighted!I$1146=0),IF('Male Data'!I77&gt;MaleWeighted!I$1145,'Male Data'!$X77,0),IF(AND(MaleWeighted!I$1145=0,MaleWeighted!I$1146&gt;0),IF('Male Data'!I77&lt;MaleWeighted!I$1146,'Male Data'!$X77,0),IF(AND('Male Data'!I77&gt;MaleWeighted!I$1145,'Male Data'!I77&lt;MaleWeighted!I$1146),'Male Data'!$X77,0))))</f>
        <v>--</v>
      </c>
      <c r="J77" t="str">
        <f>IF(AND(MaleWeighted!J$1145=0,MaleWeighted!J$1146=0),"--",IF(AND(MaleWeighted!J$1145&gt;0,MaleWeighted!J$1146=0),IF('Male Data'!J77&gt;MaleWeighted!J$1145,'Male Data'!$X77,0),IF(AND(MaleWeighted!J$1145=0,MaleWeighted!J$1146&gt;0),IF('Male Data'!J77&lt;MaleWeighted!J$1146,'Male Data'!$X77,0),IF(AND('Male Data'!J77&gt;MaleWeighted!J$1145,'Male Data'!J77&lt;MaleWeighted!J$1146),'Male Data'!$X77,0))))</f>
        <v>--</v>
      </c>
      <c r="K77" t="str">
        <f>IF(AND(MaleWeighted!K$1145=0,MaleWeighted!K$1146=0),"--",IF(AND(MaleWeighted!K$1145&gt;0,MaleWeighted!K$1146=0),IF('Male Data'!K77&gt;MaleWeighted!K$1145,'Male Data'!$X77,0),IF(AND(MaleWeighted!K$1145=0,MaleWeighted!K$1146&gt;0),IF('Male Data'!K77&lt;MaleWeighted!K$1146,'Male Data'!$X77,0),IF(AND('Male Data'!K77&gt;MaleWeighted!K$1145,'Male Data'!K77&lt;MaleWeighted!K$1146),'Male Data'!$X77,0))))</f>
        <v>--</v>
      </c>
      <c r="L77" t="str">
        <f>IF(AND(MaleWeighted!L$1145=0,MaleWeighted!L$1146=0),"--",IF(AND(MaleWeighted!L$1145&gt;0,MaleWeighted!L$1146=0),IF('Male Data'!L77&gt;MaleWeighted!L$1145,'Male Data'!$X77,0),IF(AND(MaleWeighted!L$1145=0,MaleWeighted!L$1146&gt;0),IF('Male Data'!L77&lt;MaleWeighted!L$1146,'Male Data'!$X77,0),IF(AND('Male Data'!L77&gt;MaleWeighted!L$1145,'Male Data'!L77&lt;MaleWeighted!L$1146),'Male Data'!$X77,0))))</f>
        <v>--</v>
      </c>
      <c r="M77" t="str">
        <f>IF(AND(MaleWeighted!M$1145=0,MaleWeighted!M$1146=0),"--",IF(AND(MaleWeighted!M$1145&gt;0,MaleWeighted!M$1146=0),IF('Male Data'!M77&gt;MaleWeighted!M$1145,'Male Data'!$X77,0),IF(AND(MaleWeighted!M$1145=0,MaleWeighted!M$1146&gt;0),IF('Male Data'!M77&lt;MaleWeighted!M$1146,'Male Data'!$X77,0),IF(AND('Male Data'!M77&gt;MaleWeighted!M$1145,'Male Data'!M77&lt;MaleWeighted!M$1146),'Male Data'!$X77,0))))</f>
        <v>--</v>
      </c>
      <c r="N77" t="str">
        <f>IF(AND(MaleWeighted!N$1145=0,MaleWeighted!N$1146=0),"--",IF(AND(MaleWeighted!N$1145&gt;0,MaleWeighted!N$1146=0),IF('Male Data'!N77&gt;MaleWeighted!N$1145,'Male Data'!$X77,0),IF(AND(MaleWeighted!N$1145=0,MaleWeighted!N$1146&gt;0),IF('Male Data'!N77&lt;MaleWeighted!N$1146,'Male Data'!$X77,0),IF(AND('Male Data'!N77&gt;MaleWeighted!N$1145,'Male Data'!N77&lt;MaleWeighted!N$1146),'Male Data'!$X77,0))))</f>
        <v>--</v>
      </c>
      <c r="O77" t="str">
        <f>IF(AND(MaleWeighted!O$1145=0,MaleWeighted!O$1146=0),"--",IF(AND(MaleWeighted!O$1145&gt;0,MaleWeighted!O$1146=0),IF('Male Data'!O77&gt;MaleWeighted!O$1145,'Male Data'!$X77,0),IF(AND(MaleWeighted!O$1145=0,MaleWeighted!O$1146&gt;0),IF('Male Data'!O77&lt;MaleWeighted!O$1146,'Male Data'!$X77,0),IF(AND('Male Data'!O77&gt;MaleWeighted!O$1145,'Male Data'!O77&lt;MaleWeighted!O$1146),'Male Data'!$X77,0))))</f>
        <v>--</v>
      </c>
      <c r="P77" t="str">
        <f>IF(AND(MaleWeighted!P$1145=0,MaleWeighted!P$1146=0),"--",IF(AND(MaleWeighted!P$1145&gt;0,MaleWeighted!P$1146=0),IF('Male Data'!P77&gt;MaleWeighted!P$1145,'Male Data'!$X77,0),IF(AND(MaleWeighted!P$1145=0,MaleWeighted!P$1146&gt;0),IF('Male Data'!P77&lt;MaleWeighted!P$1146,'Male Data'!$X77,0),IF(AND('Male Data'!P77&gt;MaleWeighted!P$1145,'Male Data'!P77&lt;MaleWeighted!P$1146),'Male Data'!$X77,0))))</f>
        <v>--</v>
      </c>
      <c r="Q77" t="str">
        <f>IF(AND(MaleWeighted!Q$1145=0,MaleWeighted!Q$1146=0),"--",IF(AND(MaleWeighted!Q$1145&gt;0,MaleWeighted!Q$1146=0),IF('Male Data'!Q77&gt;MaleWeighted!Q$1145,'Male Data'!$X77,0),IF(AND(MaleWeighted!Q$1145=0,MaleWeighted!Q$1146&gt;0),IF('Male Data'!Q77&lt;MaleWeighted!Q$1146,'Male Data'!$X77,0),IF(AND('Male Data'!Q77&gt;MaleWeighted!Q$1145,'Male Data'!Q77&lt;MaleWeighted!Q$1146),'Male Data'!$X77,0))))</f>
        <v>--</v>
      </c>
      <c r="R77" t="str">
        <f>IF(AND(MaleWeighted!R$1145=0,MaleWeighted!R$1146=0),"--",IF(AND(MaleWeighted!R$1145&gt;0,MaleWeighted!R$1146=0),IF('Male Data'!R77&gt;MaleWeighted!R$1145,'Male Data'!$X77,0),IF(AND(MaleWeighted!R$1145=0,MaleWeighted!R$1146&gt;0),IF('Male Data'!R77&lt;MaleWeighted!R$1146,'Male Data'!$X77,0),IF(AND('Male Data'!R77&gt;MaleWeighted!R$1145,'Male Data'!R77&lt;MaleWeighted!R$1146),'Male Data'!$X77,0))))</f>
        <v>--</v>
      </c>
      <c r="S77" t="str">
        <f>IF(AND(MaleWeighted!S$1145=0,MaleWeighted!S$1146=0),"--",IF(AND(MaleWeighted!S$1145&gt;0,MaleWeighted!S$1146=0),IF('Male Data'!S77&gt;MaleWeighted!S$1145,'Male Data'!$X77,0),IF(AND(MaleWeighted!S$1145=0,MaleWeighted!S$1146&gt;0),IF('Male Data'!S77&lt;MaleWeighted!S$1146,'Male Data'!$X77,0),IF(AND('Male Data'!S77&gt;MaleWeighted!S$1145,'Male Data'!S77&lt;MaleWeighted!S$1146),'Male Data'!$X77,0))))</f>
        <v>--</v>
      </c>
      <c r="T77" t="str">
        <f>IF(AND(MaleWeighted!T$1145=0,MaleWeighted!T$1146=0),"--",IF(AND(MaleWeighted!T$1145&gt;0,MaleWeighted!T$1146=0),IF('Male Data'!T77&gt;MaleWeighted!T$1145,'Male Data'!$X77,0),IF(AND(MaleWeighted!T$1145=0,MaleWeighted!T$1146&gt;0),IF('Male Data'!$T77&lt;MaleWeighted!T$1146,'Male Data'!$X77,0),IF(AND('Male Data'!T77&gt;MaleWeighted!T$1145,'Male Data'!T77&lt;MaleWeighted!T$1146),'Male Data'!$X77,0))))</f>
        <v>--</v>
      </c>
      <c r="U77" t="str">
        <f>IF(AND(MaleWeighted!U$1145=0,MaleWeighted!U$1146=0),"--",IF(AND(MaleWeighted!U$1145&gt;0,MaleWeighted!U$1146=0),IF('Male Data'!U77&gt;MaleWeighted!U$1145,'Male Data'!$X77,0),IF(AND(MaleWeighted!U$1145=0,MaleWeighted!U$1146&gt;0),IF('Male Data'!U77&lt;MaleWeighted!U$1146,'Male Data'!$X77,0),IF(AND('Male Data'!U77&gt;MaleWeighted!U$1145,'Male Data'!U77&lt;MaleWeighted!U$1146),'Male Data'!$X77,0))))</f>
        <v>--</v>
      </c>
      <c r="V77" t="str">
        <f>IF(AND(MaleWeighted!V$1145=0,MaleWeighted!V$1146=0),"--",IF(AND(MaleWeighted!V$1145&gt;0,MaleWeighted!V$1146=0),IF('Male Data'!V77&gt;MaleWeighted!V$1145,'Male Data'!$X77,0),IF(AND(MaleWeighted!V$1145=0,MaleWeighted!V$1146&gt;0),IF('Male Data'!V77&lt;MaleWeighted!V$1146,'Male Data'!$X77,0),IF(AND('Male Data'!V77&gt;MaleWeighted!V$1145,'Male Data'!V77&lt;MaleWeighted!V$1146),'Male Data'!$X77,0))))</f>
        <v>--</v>
      </c>
      <c r="W77" t="str">
        <f>IF(AND(MaleWeighted!W$1145=0,MaleWeighted!W$1146=0),"--",IF(AND(MaleWeighted!W$1145&gt;0,MaleWeighted!W$1146=0),IF('Male Data'!W77&gt;MaleWeighted!W$1145,'Male Data'!$X77,0),IF(AND(MaleWeighted!W$1145=0,MaleWeighted!W$1146&gt;0),IF('Male Data'!W77&lt;MaleWeighted!W$1146,'Male Data'!$X77,0),IF(AND('Male Data'!W77&gt;MaleWeighted!W$1145,'Male Data'!W77&lt;MaleWeighted!W$1146),'Male Data'!$X77,0))))</f>
        <v>--</v>
      </c>
      <c r="Y77">
        <f t="shared" si="2"/>
        <v>0</v>
      </c>
      <c r="Z77">
        <f>Y77*'Male Data'!X77</f>
        <v>0</v>
      </c>
      <c r="AA77">
        <f t="shared" si="3"/>
        <v>1</v>
      </c>
      <c r="AB77">
        <f>AA77*'Male Data'!X77</f>
        <v>14102</v>
      </c>
    </row>
    <row r="78" spans="1:28">
      <c r="A78">
        <f>'Male Data'!A78</f>
        <v>77</v>
      </c>
      <c r="B78" t="str">
        <f>'Male Data'!B78</f>
        <v>M</v>
      </c>
      <c r="C78" t="str">
        <f>IF(AND(MaleWeighted!C$1145=0,MaleWeighted!C$1146=0),"--",IF(AND(MaleWeighted!C$1145&gt;0,MaleWeighted!C$1146=0),IF('Male Data'!C78&gt;MaleWeighted!C$1145,'Male Data'!$X78,0),IF(AND(MaleWeighted!C$1145=0,MaleWeighted!C$1146&gt;0),IF('Male Data'!C78&lt;MaleWeighted!C$1146,'Male Data'!$X78,0),IF(AND('Male Data'!C78&gt;MaleWeighted!C$1145,'Male Data'!C78&lt;MaleWeighted!C$1146),'Male Data'!$X78,0))))</f>
        <v>--</v>
      </c>
      <c r="D78" t="str">
        <f>IF(AND(MaleWeighted!D$1145=0,MaleWeighted!D$1146=0),"--",IF(AND(MaleWeighted!D$1145&gt;0,MaleWeighted!D$1146=0),IF('Male Data'!D78&gt;MaleWeighted!D$1145,'Male Data'!$X78,0),IF(AND(MaleWeighted!D$1145=0,MaleWeighted!D$1146&gt;0),IF('Male Data'!D78&lt;MaleWeighted!D$1146,'Male Data'!$X78,0),IF(AND('Male Data'!D78&gt;MaleWeighted!D$1145,'Male Data'!D78&lt;MaleWeighted!D$1146),'Male Data'!$X78,0))))</f>
        <v>--</v>
      </c>
      <c r="E78" t="str">
        <f>IF(AND(MaleWeighted!E$1145=0,MaleWeighted!E$1146=0),"--",IF(AND(MaleWeighted!E$1145&gt;0,MaleWeighted!E$1146=0),IF('Male Data'!E78&gt;MaleWeighted!E$1145,'Male Data'!$X78,0),IF(AND(MaleWeighted!E$1145=0,MaleWeighted!E$1146&gt;0),IF('Male Data'!E78&lt;MaleWeighted!E$1146,'Male Data'!$X78,0),IF(AND('Male Data'!E78&gt;MaleWeighted!E$1145,'Male Data'!E78&lt;MaleWeighted!E$1146),'Male Data'!$X78,0))))</f>
        <v>--</v>
      </c>
      <c r="F78" t="str">
        <f>IF(AND(MaleWeighted!F$1145=0,MaleWeighted!F$1146=0),"--",IF(AND(MaleWeighted!F$1145&gt;0,MaleWeighted!F$1146=0),IF('Male Data'!F78&gt;MaleWeighted!F$1145,'Male Data'!$X78,0),IF(AND(MaleWeighted!F$1145=0,MaleWeighted!F$1146&gt;0),IF('Male Data'!F78&lt;MaleWeighted!F$1146,'Male Data'!$X78,0),IF(AND('Male Data'!F78&gt;MaleWeighted!F$1145,'Male Data'!F78&lt;MaleWeighted!F$1146),'Male Data'!$X78,0))))</f>
        <v>--</v>
      </c>
      <c r="G78" t="str">
        <f>IF(AND(MaleWeighted!G$1145=0,MaleWeighted!G$1146=0),"--",IF(AND(MaleWeighted!G$1145&gt;0,MaleWeighted!G$1146=0),IF('Male Data'!G78&gt;MaleWeighted!G$1145,'Male Data'!$X78,0),IF(AND(MaleWeighted!G$1145=0,MaleWeighted!G$1146&gt;0),IF('Male Data'!G78&lt;MaleWeighted!G$1146,'Male Data'!$X78,0),IF(AND('Male Data'!G78&gt;MaleWeighted!G$1145,'Male Data'!G78&lt;MaleWeighted!G$1146),'Male Data'!$X78,0))))</f>
        <v>--</v>
      </c>
      <c r="H78" t="str">
        <f>IF(AND(MaleWeighted!H$1145=0,MaleWeighted!H$1146=0),"--",IF(AND(MaleWeighted!H$1145&gt;0,MaleWeighted!H$1146=0),IF('Male Data'!H78&gt;MaleWeighted!H$1145,'Male Data'!$X78,0),IF(AND(MaleWeighted!H$1145=0,MaleWeighted!H$1146&gt;0),IF('Male Data'!H78&lt;MaleWeighted!H$1146,'Male Data'!$X78,0),IF(AND('Male Data'!H78&gt;MaleWeighted!H$1145,'Male Data'!H78&lt;MaleWeighted!H$1146),'Male Data'!$X78,0))))</f>
        <v>--</v>
      </c>
      <c r="I78" t="str">
        <f>IF(AND(MaleWeighted!I$1145=0,MaleWeighted!I$1146=0),"--",IF(AND(MaleWeighted!I$1145&gt;0,MaleWeighted!I$1146=0),IF('Male Data'!I78&gt;MaleWeighted!I$1145,'Male Data'!$X78,0),IF(AND(MaleWeighted!I$1145=0,MaleWeighted!I$1146&gt;0),IF('Male Data'!I78&lt;MaleWeighted!I$1146,'Male Data'!$X78,0),IF(AND('Male Data'!I78&gt;MaleWeighted!I$1145,'Male Data'!I78&lt;MaleWeighted!I$1146),'Male Data'!$X78,0))))</f>
        <v>--</v>
      </c>
      <c r="J78" t="str">
        <f>IF(AND(MaleWeighted!J$1145=0,MaleWeighted!J$1146=0),"--",IF(AND(MaleWeighted!J$1145&gt;0,MaleWeighted!J$1146=0),IF('Male Data'!J78&gt;MaleWeighted!J$1145,'Male Data'!$X78,0),IF(AND(MaleWeighted!J$1145=0,MaleWeighted!J$1146&gt;0),IF('Male Data'!J78&lt;MaleWeighted!J$1146,'Male Data'!$X78,0),IF(AND('Male Data'!J78&gt;MaleWeighted!J$1145,'Male Data'!J78&lt;MaleWeighted!J$1146),'Male Data'!$X78,0))))</f>
        <v>--</v>
      </c>
      <c r="K78" t="str">
        <f>IF(AND(MaleWeighted!K$1145=0,MaleWeighted!K$1146=0),"--",IF(AND(MaleWeighted!K$1145&gt;0,MaleWeighted!K$1146=0),IF('Male Data'!K78&gt;MaleWeighted!K$1145,'Male Data'!$X78,0),IF(AND(MaleWeighted!K$1145=0,MaleWeighted!K$1146&gt;0),IF('Male Data'!K78&lt;MaleWeighted!K$1146,'Male Data'!$X78,0),IF(AND('Male Data'!K78&gt;MaleWeighted!K$1145,'Male Data'!K78&lt;MaleWeighted!K$1146),'Male Data'!$X78,0))))</f>
        <v>--</v>
      </c>
      <c r="L78" t="str">
        <f>IF(AND(MaleWeighted!L$1145=0,MaleWeighted!L$1146=0),"--",IF(AND(MaleWeighted!L$1145&gt;0,MaleWeighted!L$1146=0),IF('Male Data'!L78&gt;MaleWeighted!L$1145,'Male Data'!$X78,0),IF(AND(MaleWeighted!L$1145=0,MaleWeighted!L$1146&gt;0),IF('Male Data'!L78&lt;MaleWeighted!L$1146,'Male Data'!$X78,0),IF(AND('Male Data'!L78&gt;MaleWeighted!L$1145,'Male Data'!L78&lt;MaleWeighted!L$1146),'Male Data'!$X78,0))))</f>
        <v>--</v>
      </c>
      <c r="M78" t="str">
        <f>IF(AND(MaleWeighted!M$1145=0,MaleWeighted!M$1146=0),"--",IF(AND(MaleWeighted!M$1145&gt;0,MaleWeighted!M$1146=0),IF('Male Data'!M78&gt;MaleWeighted!M$1145,'Male Data'!$X78,0),IF(AND(MaleWeighted!M$1145=0,MaleWeighted!M$1146&gt;0),IF('Male Data'!M78&lt;MaleWeighted!M$1146,'Male Data'!$X78,0),IF(AND('Male Data'!M78&gt;MaleWeighted!M$1145,'Male Data'!M78&lt;MaleWeighted!M$1146),'Male Data'!$X78,0))))</f>
        <v>--</v>
      </c>
      <c r="N78" t="str">
        <f>IF(AND(MaleWeighted!N$1145=0,MaleWeighted!N$1146=0),"--",IF(AND(MaleWeighted!N$1145&gt;0,MaleWeighted!N$1146=0),IF('Male Data'!N78&gt;MaleWeighted!N$1145,'Male Data'!$X78,0),IF(AND(MaleWeighted!N$1145=0,MaleWeighted!N$1146&gt;0),IF('Male Data'!N78&lt;MaleWeighted!N$1146,'Male Data'!$X78,0),IF(AND('Male Data'!N78&gt;MaleWeighted!N$1145,'Male Data'!N78&lt;MaleWeighted!N$1146),'Male Data'!$X78,0))))</f>
        <v>--</v>
      </c>
      <c r="O78" t="str">
        <f>IF(AND(MaleWeighted!O$1145=0,MaleWeighted!O$1146=0),"--",IF(AND(MaleWeighted!O$1145&gt;0,MaleWeighted!O$1146=0),IF('Male Data'!O78&gt;MaleWeighted!O$1145,'Male Data'!$X78,0),IF(AND(MaleWeighted!O$1145=0,MaleWeighted!O$1146&gt;0),IF('Male Data'!O78&lt;MaleWeighted!O$1146,'Male Data'!$X78,0),IF(AND('Male Data'!O78&gt;MaleWeighted!O$1145,'Male Data'!O78&lt;MaleWeighted!O$1146),'Male Data'!$X78,0))))</f>
        <v>--</v>
      </c>
      <c r="P78" t="str">
        <f>IF(AND(MaleWeighted!P$1145=0,MaleWeighted!P$1146=0),"--",IF(AND(MaleWeighted!P$1145&gt;0,MaleWeighted!P$1146=0),IF('Male Data'!P78&gt;MaleWeighted!P$1145,'Male Data'!$X78,0),IF(AND(MaleWeighted!P$1145=0,MaleWeighted!P$1146&gt;0),IF('Male Data'!P78&lt;MaleWeighted!P$1146,'Male Data'!$X78,0),IF(AND('Male Data'!P78&gt;MaleWeighted!P$1145,'Male Data'!P78&lt;MaleWeighted!P$1146),'Male Data'!$X78,0))))</f>
        <v>--</v>
      </c>
      <c r="Q78" t="str">
        <f>IF(AND(MaleWeighted!Q$1145=0,MaleWeighted!Q$1146=0),"--",IF(AND(MaleWeighted!Q$1145&gt;0,MaleWeighted!Q$1146=0),IF('Male Data'!Q78&gt;MaleWeighted!Q$1145,'Male Data'!$X78,0),IF(AND(MaleWeighted!Q$1145=0,MaleWeighted!Q$1146&gt;0),IF('Male Data'!Q78&lt;MaleWeighted!Q$1146,'Male Data'!$X78,0),IF(AND('Male Data'!Q78&gt;MaleWeighted!Q$1145,'Male Data'!Q78&lt;MaleWeighted!Q$1146),'Male Data'!$X78,0))))</f>
        <v>--</v>
      </c>
      <c r="R78" t="str">
        <f>IF(AND(MaleWeighted!R$1145=0,MaleWeighted!R$1146=0),"--",IF(AND(MaleWeighted!R$1145&gt;0,MaleWeighted!R$1146=0),IF('Male Data'!R78&gt;MaleWeighted!R$1145,'Male Data'!$X78,0),IF(AND(MaleWeighted!R$1145=0,MaleWeighted!R$1146&gt;0),IF('Male Data'!R78&lt;MaleWeighted!R$1146,'Male Data'!$X78,0),IF(AND('Male Data'!R78&gt;MaleWeighted!R$1145,'Male Data'!R78&lt;MaleWeighted!R$1146),'Male Data'!$X78,0))))</f>
        <v>--</v>
      </c>
      <c r="S78" t="str">
        <f>IF(AND(MaleWeighted!S$1145=0,MaleWeighted!S$1146=0),"--",IF(AND(MaleWeighted!S$1145&gt;0,MaleWeighted!S$1146=0),IF('Male Data'!S78&gt;MaleWeighted!S$1145,'Male Data'!$X78,0),IF(AND(MaleWeighted!S$1145=0,MaleWeighted!S$1146&gt;0),IF('Male Data'!S78&lt;MaleWeighted!S$1146,'Male Data'!$X78,0),IF(AND('Male Data'!S78&gt;MaleWeighted!S$1145,'Male Data'!S78&lt;MaleWeighted!S$1146),'Male Data'!$X78,0))))</f>
        <v>--</v>
      </c>
      <c r="T78" t="str">
        <f>IF(AND(MaleWeighted!T$1145=0,MaleWeighted!T$1146=0),"--",IF(AND(MaleWeighted!T$1145&gt;0,MaleWeighted!T$1146=0),IF('Male Data'!T78&gt;MaleWeighted!T$1145,'Male Data'!$X78,0),IF(AND(MaleWeighted!T$1145=0,MaleWeighted!T$1146&gt;0),IF('Male Data'!$T78&lt;MaleWeighted!T$1146,'Male Data'!$X78,0),IF(AND('Male Data'!T78&gt;MaleWeighted!T$1145,'Male Data'!T78&lt;MaleWeighted!T$1146),'Male Data'!$X78,0))))</f>
        <v>--</v>
      </c>
      <c r="U78" t="str">
        <f>IF(AND(MaleWeighted!U$1145=0,MaleWeighted!U$1146=0),"--",IF(AND(MaleWeighted!U$1145&gt;0,MaleWeighted!U$1146=0),IF('Male Data'!U78&gt;MaleWeighted!U$1145,'Male Data'!$X78,0),IF(AND(MaleWeighted!U$1145=0,MaleWeighted!U$1146&gt;0),IF('Male Data'!U78&lt;MaleWeighted!U$1146,'Male Data'!$X78,0),IF(AND('Male Data'!U78&gt;MaleWeighted!U$1145,'Male Data'!U78&lt;MaleWeighted!U$1146),'Male Data'!$X78,0))))</f>
        <v>--</v>
      </c>
      <c r="V78" t="str">
        <f>IF(AND(MaleWeighted!V$1145=0,MaleWeighted!V$1146=0),"--",IF(AND(MaleWeighted!V$1145&gt;0,MaleWeighted!V$1146=0),IF('Male Data'!V78&gt;MaleWeighted!V$1145,'Male Data'!$X78,0),IF(AND(MaleWeighted!V$1145=0,MaleWeighted!V$1146&gt;0),IF('Male Data'!V78&lt;MaleWeighted!V$1146,'Male Data'!$X78,0),IF(AND('Male Data'!V78&gt;MaleWeighted!V$1145,'Male Data'!V78&lt;MaleWeighted!V$1146),'Male Data'!$X78,0))))</f>
        <v>--</v>
      </c>
      <c r="W78" t="str">
        <f>IF(AND(MaleWeighted!W$1145=0,MaleWeighted!W$1146=0),"--",IF(AND(MaleWeighted!W$1145&gt;0,MaleWeighted!W$1146=0),IF('Male Data'!W78&gt;MaleWeighted!W$1145,'Male Data'!$X78,0),IF(AND(MaleWeighted!W$1145=0,MaleWeighted!W$1146&gt;0),IF('Male Data'!W78&lt;MaleWeighted!W$1146,'Male Data'!$X78,0),IF(AND('Male Data'!W78&gt;MaleWeighted!W$1145,'Male Data'!W78&lt;MaleWeighted!W$1146),'Male Data'!$X78,0))))</f>
        <v>--</v>
      </c>
      <c r="Y78">
        <f t="shared" si="2"/>
        <v>0</v>
      </c>
      <c r="Z78">
        <f>Y78*'Male Data'!X78</f>
        <v>0</v>
      </c>
      <c r="AA78">
        <f t="shared" si="3"/>
        <v>1</v>
      </c>
      <c r="AB78">
        <f>AA78*'Male Data'!X78</f>
        <v>34384</v>
      </c>
    </row>
    <row r="79" spans="1:28">
      <c r="A79">
        <f>'Male Data'!A79</f>
        <v>78</v>
      </c>
      <c r="B79" t="str">
        <f>'Male Data'!B79</f>
        <v>M</v>
      </c>
      <c r="C79" t="str">
        <f>IF(AND(MaleWeighted!C$1145=0,MaleWeighted!C$1146=0),"--",IF(AND(MaleWeighted!C$1145&gt;0,MaleWeighted!C$1146=0),IF('Male Data'!C79&gt;MaleWeighted!C$1145,'Male Data'!$X79,0),IF(AND(MaleWeighted!C$1145=0,MaleWeighted!C$1146&gt;0),IF('Male Data'!C79&lt;MaleWeighted!C$1146,'Male Data'!$X79,0),IF(AND('Male Data'!C79&gt;MaleWeighted!C$1145,'Male Data'!C79&lt;MaleWeighted!C$1146),'Male Data'!$X79,0))))</f>
        <v>--</v>
      </c>
      <c r="D79" t="str">
        <f>IF(AND(MaleWeighted!D$1145=0,MaleWeighted!D$1146=0),"--",IF(AND(MaleWeighted!D$1145&gt;0,MaleWeighted!D$1146=0),IF('Male Data'!D79&gt;MaleWeighted!D$1145,'Male Data'!$X79,0),IF(AND(MaleWeighted!D$1145=0,MaleWeighted!D$1146&gt;0),IF('Male Data'!D79&lt;MaleWeighted!D$1146,'Male Data'!$X79,0),IF(AND('Male Data'!D79&gt;MaleWeighted!D$1145,'Male Data'!D79&lt;MaleWeighted!D$1146),'Male Data'!$X79,0))))</f>
        <v>--</v>
      </c>
      <c r="E79" t="str">
        <f>IF(AND(MaleWeighted!E$1145=0,MaleWeighted!E$1146=0),"--",IF(AND(MaleWeighted!E$1145&gt;0,MaleWeighted!E$1146=0),IF('Male Data'!E79&gt;MaleWeighted!E$1145,'Male Data'!$X79,0),IF(AND(MaleWeighted!E$1145=0,MaleWeighted!E$1146&gt;0),IF('Male Data'!E79&lt;MaleWeighted!E$1146,'Male Data'!$X79,0),IF(AND('Male Data'!E79&gt;MaleWeighted!E$1145,'Male Data'!E79&lt;MaleWeighted!E$1146),'Male Data'!$X79,0))))</f>
        <v>--</v>
      </c>
      <c r="F79" t="str">
        <f>IF(AND(MaleWeighted!F$1145=0,MaleWeighted!F$1146=0),"--",IF(AND(MaleWeighted!F$1145&gt;0,MaleWeighted!F$1146=0),IF('Male Data'!F79&gt;MaleWeighted!F$1145,'Male Data'!$X79,0),IF(AND(MaleWeighted!F$1145=0,MaleWeighted!F$1146&gt;0),IF('Male Data'!F79&lt;MaleWeighted!F$1146,'Male Data'!$X79,0),IF(AND('Male Data'!F79&gt;MaleWeighted!F$1145,'Male Data'!F79&lt;MaleWeighted!F$1146),'Male Data'!$X79,0))))</f>
        <v>--</v>
      </c>
      <c r="G79" t="str">
        <f>IF(AND(MaleWeighted!G$1145=0,MaleWeighted!G$1146=0),"--",IF(AND(MaleWeighted!G$1145&gt;0,MaleWeighted!G$1146=0),IF('Male Data'!G79&gt;MaleWeighted!G$1145,'Male Data'!$X79,0),IF(AND(MaleWeighted!G$1145=0,MaleWeighted!G$1146&gt;0),IF('Male Data'!G79&lt;MaleWeighted!G$1146,'Male Data'!$X79,0),IF(AND('Male Data'!G79&gt;MaleWeighted!G$1145,'Male Data'!G79&lt;MaleWeighted!G$1146),'Male Data'!$X79,0))))</f>
        <v>--</v>
      </c>
      <c r="H79" t="str">
        <f>IF(AND(MaleWeighted!H$1145=0,MaleWeighted!H$1146=0),"--",IF(AND(MaleWeighted!H$1145&gt;0,MaleWeighted!H$1146=0),IF('Male Data'!H79&gt;MaleWeighted!H$1145,'Male Data'!$X79,0),IF(AND(MaleWeighted!H$1145=0,MaleWeighted!H$1146&gt;0),IF('Male Data'!H79&lt;MaleWeighted!H$1146,'Male Data'!$X79,0),IF(AND('Male Data'!H79&gt;MaleWeighted!H$1145,'Male Data'!H79&lt;MaleWeighted!H$1146),'Male Data'!$X79,0))))</f>
        <v>--</v>
      </c>
      <c r="I79" t="str">
        <f>IF(AND(MaleWeighted!I$1145=0,MaleWeighted!I$1146=0),"--",IF(AND(MaleWeighted!I$1145&gt;0,MaleWeighted!I$1146=0),IF('Male Data'!I79&gt;MaleWeighted!I$1145,'Male Data'!$X79,0),IF(AND(MaleWeighted!I$1145=0,MaleWeighted!I$1146&gt;0),IF('Male Data'!I79&lt;MaleWeighted!I$1146,'Male Data'!$X79,0),IF(AND('Male Data'!I79&gt;MaleWeighted!I$1145,'Male Data'!I79&lt;MaleWeighted!I$1146),'Male Data'!$X79,0))))</f>
        <v>--</v>
      </c>
      <c r="J79" t="str">
        <f>IF(AND(MaleWeighted!J$1145=0,MaleWeighted!J$1146=0),"--",IF(AND(MaleWeighted!J$1145&gt;0,MaleWeighted!J$1146=0),IF('Male Data'!J79&gt;MaleWeighted!J$1145,'Male Data'!$X79,0),IF(AND(MaleWeighted!J$1145=0,MaleWeighted!J$1146&gt;0),IF('Male Data'!J79&lt;MaleWeighted!J$1146,'Male Data'!$X79,0),IF(AND('Male Data'!J79&gt;MaleWeighted!J$1145,'Male Data'!J79&lt;MaleWeighted!J$1146),'Male Data'!$X79,0))))</f>
        <v>--</v>
      </c>
      <c r="K79" t="str">
        <f>IF(AND(MaleWeighted!K$1145=0,MaleWeighted!K$1146=0),"--",IF(AND(MaleWeighted!K$1145&gt;0,MaleWeighted!K$1146=0),IF('Male Data'!K79&gt;MaleWeighted!K$1145,'Male Data'!$X79,0),IF(AND(MaleWeighted!K$1145=0,MaleWeighted!K$1146&gt;0),IF('Male Data'!K79&lt;MaleWeighted!K$1146,'Male Data'!$X79,0),IF(AND('Male Data'!K79&gt;MaleWeighted!K$1145,'Male Data'!K79&lt;MaleWeighted!K$1146),'Male Data'!$X79,0))))</f>
        <v>--</v>
      </c>
      <c r="L79" t="str">
        <f>IF(AND(MaleWeighted!L$1145=0,MaleWeighted!L$1146=0),"--",IF(AND(MaleWeighted!L$1145&gt;0,MaleWeighted!L$1146=0),IF('Male Data'!L79&gt;MaleWeighted!L$1145,'Male Data'!$X79,0),IF(AND(MaleWeighted!L$1145=0,MaleWeighted!L$1146&gt;0),IF('Male Data'!L79&lt;MaleWeighted!L$1146,'Male Data'!$X79,0),IF(AND('Male Data'!L79&gt;MaleWeighted!L$1145,'Male Data'!L79&lt;MaleWeighted!L$1146),'Male Data'!$X79,0))))</f>
        <v>--</v>
      </c>
      <c r="M79" t="str">
        <f>IF(AND(MaleWeighted!M$1145=0,MaleWeighted!M$1146=0),"--",IF(AND(MaleWeighted!M$1145&gt;0,MaleWeighted!M$1146=0),IF('Male Data'!M79&gt;MaleWeighted!M$1145,'Male Data'!$X79,0),IF(AND(MaleWeighted!M$1145=0,MaleWeighted!M$1146&gt;0),IF('Male Data'!M79&lt;MaleWeighted!M$1146,'Male Data'!$X79,0),IF(AND('Male Data'!M79&gt;MaleWeighted!M$1145,'Male Data'!M79&lt;MaleWeighted!M$1146),'Male Data'!$X79,0))))</f>
        <v>--</v>
      </c>
      <c r="N79" t="str">
        <f>IF(AND(MaleWeighted!N$1145=0,MaleWeighted!N$1146=0),"--",IF(AND(MaleWeighted!N$1145&gt;0,MaleWeighted!N$1146=0),IF('Male Data'!N79&gt;MaleWeighted!N$1145,'Male Data'!$X79,0),IF(AND(MaleWeighted!N$1145=0,MaleWeighted!N$1146&gt;0),IF('Male Data'!N79&lt;MaleWeighted!N$1146,'Male Data'!$X79,0),IF(AND('Male Data'!N79&gt;MaleWeighted!N$1145,'Male Data'!N79&lt;MaleWeighted!N$1146),'Male Data'!$X79,0))))</f>
        <v>--</v>
      </c>
      <c r="O79" t="str">
        <f>IF(AND(MaleWeighted!O$1145=0,MaleWeighted!O$1146=0),"--",IF(AND(MaleWeighted!O$1145&gt;0,MaleWeighted!O$1146=0),IF('Male Data'!O79&gt;MaleWeighted!O$1145,'Male Data'!$X79,0),IF(AND(MaleWeighted!O$1145=0,MaleWeighted!O$1146&gt;0),IF('Male Data'!O79&lt;MaleWeighted!O$1146,'Male Data'!$X79,0),IF(AND('Male Data'!O79&gt;MaleWeighted!O$1145,'Male Data'!O79&lt;MaleWeighted!O$1146),'Male Data'!$X79,0))))</f>
        <v>--</v>
      </c>
      <c r="P79" t="str">
        <f>IF(AND(MaleWeighted!P$1145=0,MaleWeighted!P$1146=0),"--",IF(AND(MaleWeighted!P$1145&gt;0,MaleWeighted!P$1146=0),IF('Male Data'!P79&gt;MaleWeighted!P$1145,'Male Data'!$X79,0),IF(AND(MaleWeighted!P$1145=0,MaleWeighted!P$1146&gt;0),IF('Male Data'!P79&lt;MaleWeighted!P$1146,'Male Data'!$X79,0),IF(AND('Male Data'!P79&gt;MaleWeighted!P$1145,'Male Data'!P79&lt;MaleWeighted!P$1146),'Male Data'!$X79,0))))</f>
        <v>--</v>
      </c>
      <c r="Q79" t="str">
        <f>IF(AND(MaleWeighted!Q$1145=0,MaleWeighted!Q$1146=0),"--",IF(AND(MaleWeighted!Q$1145&gt;0,MaleWeighted!Q$1146=0),IF('Male Data'!Q79&gt;MaleWeighted!Q$1145,'Male Data'!$X79,0),IF(AND(MaleWeighted!Q$1145=0,MaleWeighted!Q$1146&gt;0),IF('Male Data'!Q79&lt;MaleWeighted!Q$1146,'Male Data'!$X79,0),IF(AND('Male Data'!Q79&gt;MaleWeighted!Q$1145,'Male Data'!Q79&lt;MaleWeighted!Q$1146),'Male Data'!$X79,0))))</f>
        <v>--</v>
      </c>
      <c r="R79" t="str">
        <f>IF(AND(MaleWeighted!R$1145=0,MaleWeighted!R$1146=0),"--",IF(AND(MaleWeighted!R$1145&gt;0,MaleWeighted!R$1146=0),IF('Male Data'!R79&gt;MaleWeighted!R$1145,'Male Data'!$X79,0),IF(AND(MaleWeighted!R$1145=0,MaleWeighted!R$1146&gt;0),IF('Male Data'!R79&lt;MaleWeighted!R$1146,'Male Data'!$X79,0),IF(AND('Male Data'!R79&gt;MaleWeighted!R$1145,'Male Data'!R79&lt;MaleWeighted!R$1146),'Male Data'!$X79,0))))</f>
        <v>--</v>
      </c>
      <c r="S79" t="str">
        <f>IF(AND(MaleWeighted!S$1145=0,MaleWeighted!S$1146=0),"--",IF(AND(MaleWeighted!S$1145&gt;0,MaleWeighted!S$1146=0),IF('Male Data'!S79&gt;MaleWeighted!S$1145,'Male Data'!$X79,0),IF(AND(MaleWeighted!S$1145=0,MaleWeighted!S$1146&gt;0),IF('Male Data'!S79&lt;MaleWeighted!S$1146,'Male Data'!$X79,0),IF(AND('Male Data'!S79&gt;MaleWeighted!S$1145,'Male Data'!S79&lt;MaleWeighted!S$1146),'Male Data'!$X79,0))))</f>
        <v>--</v>
      </c>
      <c r="T79" t="str">
        <f>IF(AND(MaleWeighted!T$1145=0,MaleWeighted!T$1146=0),"--",IF(AND(MaleWeighted!T$1145&gt;0,MaleWeighted!T$1146=0),IF('Male Data'!T79&gt;MaleWeighted!T$1145,'Male Data'!$X79,0),IF(AND(MaleWeighted!T$1145=0,MaleWeighted!T$1146&gt;0),IF('Male Data'!$T79&lt;MaleWeighted!T$1146,'Male Data'!$X79,0),IF(AND('Male Data'!T79&gt;MaleWeighted!T$1145,'Male Data'!T79&lt;MaleWeighted!T$1146),'Male Data'!$X79,0))))</f>
        <v>--</v>
      </c>
      <c r="U79" t="str">
        <f>IF(AND(MaleWeighted!U$1145=0,MaleWeighted!U$1146=0),"--",IF(AND(MaleWeighted!U$1145&gt;0,MaleWeighted!U$1146=0),IF('Male Data'!U79&gt;MaleWeighted!U$1145,'Male Data'!$X79,0),IF(AND(MaleWeighted!U$1145=0,MaleWeighted!U$1146&gt;0),IF('Male Data'!U79&lt;MaleWeighted!U$1146,'Male Data'!$X79,0),IF(AND('Male Data'!U79&gt;MaleWeighted!U$1145,'Male Data'!U79&lt;MaleWeighted!U$1146),'Male Data'!$X79,0))))</f>
        <v>--</v>
      </c>
      <c r="V79" t="str">
        <f>IF(AND(MaleWeighted!V$1145=0,MaleWeighted!V$1146=0),"--",IF(AND(MaleWeighted!V$1145&gt;0,MaleWeighted!V$1146=0),IF('Male Data'!V79&gt;MaleWeighted!V$1145,'Male Data'!$X79,0),IF(AND(MaleWeighted!V$1145=0,MaleWeighted!V$1146&gt;0),IF('Male Data'!V79&lt;MaleWeighted!V$1146,'Male Data'!$X79,0),IF(AND('Male Data'!V79&gt;MaleWeighted!V$1145,'Male Data'!V79&lt;MaleWeighted!V$1146),'Male Data'!$X79,0))))</f>
        <v>--</v>
      </c>
      <c r="W79" t="str">
        <f>IF(AND(MaleWeighted!W$1145=0,MaleWeighted!W$1146=0),"--",IF(AND(MaleWeighted!W$1145&gt;0,MaleWeighted!W$1146=0),IF('Male Data'!W79&gt;MaleWeighted!W$1145,'Male Data'!$X79,0),IF(AND(MaleWeighted!W$1145=0,MaleWeighted!W$1146&gt;0),IF('Male Data'!W79&lt;MaleWeighted!W$1146,'Male Data'!$X79,0),IF(AND('Male Data'!W79&gt;MaleWeighted!W$1145,'Male Data'!W79&lt;MaleWeighted!W$1146),'Male Data'!$X79,0))))</f>
        <v>--</v>
      </c>
      <c r="Y79">
        <f t="shared" si="2"/>
        <v>0</v>
      </c>
      <c r="Z79">
        <f>Y79*'Male Data'!X79</f>
        <v>0</v>
      </c>
      <c r="AA79">
        <f t="shared" si="3"/>
        <v>1</v>
      </c>
      <c r="AB79">
        <f>AA79*'Male Data'!X79</f>
        <v>87421</v>
      </c>
    </row>
    <row r="80" spans="1:28">
      <c r="A80">
        <f>'Male Data'!A80</f>
        <v>79</v>
      </c>
      <c r="B80" t="str">
        <f>'Male Data'!B80</f>
        <v>M</v>
      </c>
      <c r="C80" t="str">
        <f>IF(AND(MaleWeighted!C$1145=0,MaleWeighted!C$1146=0),"--",IF(AND(MaleWeighted!C$1145&gt;0,MaleWeighted!C$1146=0),IF('Male Data'!C80&gt;MaleWeighted!C$1145,'Male Data'!$X80,0),IF(AND(MaleWeighted!C$1145=0,MaleWeighted!C$1146&gt;0),IF('Male Data'!C80&lt;MaleWeighted!C$1146,'Male Data'!$X80,0),IF(AND('Male Data'!C80&gt;MaleWeighted!C$1145,'Male Data'!C80&lt;MaleWeighted!C$1146),'Male Data'!$X80,0))))</f>
        <v>--</v>
      </c>
      <c r="D80" t="str">
        <f>IF(AND(MaleWeighted!D$1145=0,MaleWeighted!D$1146=0),"--",IF(AND(MaleWeighted!D$1145&gt;0,MaleWeighted!D$1146=0),IF('Male Data'!D80&gt;MaleWeighted!D$1145,'Male Data'!$X80,0),IF(AND(MaleWeighted!D$1145=0,MaleWeighted!D$1146&gt;0),IF('Male Data'!D80&lt;MaleWeighted!D$1146,'Male Data'!$X80,0),IF(AND('Male Data'!D80&gt;MaleWeighted!D$1145,'Male Data'!D80&lt;MaleWeighted!D$1146),'Male Data'!$X80,0))))</f>
        <v>--</v>
      </c>
      <c r="E80" t="str">
        <f>IF(AND(MaleWeighted!E$1145=0,MaleWeighted!E$1146=0),"--",IF(AND(MaleWeighted!E$1145&gt;0,MaleWeighted!E$1146=0),IF('Male Data'!E80&gt;MaleWeighted!E$1145,'Male Data'!$X80,0),IF(AND(MaleWeighted!E$1145=0,MaleWeighted!E$1146&gt;0),IF('Male Data'!E80&lt;MaleWeighted!E$1146,'Male Data'!$X80,0),IF(AND('Male Data'!E80&gt;MaleWeighted!E$1145,'Male Data'!E80&lt;MaleWeighted!E$1146),'Male Data'!$X80,0))))</f>
        <v>--</v>
      </c>
      <c r="F80" t="str">
        <f>IF(AND(MaleWeighted!F$1145=0,MaleWeighted!F$1146=0),"--",IF(AND(MaleWeighted!F$1145&gt;0,MaleWeighted!F$1146=0),IF('Male Data'!F80&gt;MaleWeighted!F$1145,'Male Data'!$X80,0),IF(AND(MaleWeighted!F$1145=0,MaleWeighted!F$1146&gt;0),IF('Male Data'!F80&lt;MaleWeighted!F$1146,'Male Data'!$X80,0),IF(AND('Male Data'!F80&gt;MaleWeighted!F$1145,'Male Data'!F80&lt;MaleWeighted!F$1146),'Male Data'!$X80,0))))</f>
        <v>--</v>
      </c>
      <c r="G80" t="str">
        <f>IF(AND(MaleWeighted!G$1145=0,MaleWeighted!G$1146=0),"--",IF(AND(MaleWeighted!G$1145&gt;0,MaleWeighted!G$1146=0),IF('Male Data'!G80&gt;MaleWeighted!G$1145,'Male Data'!$X80,0),IF(AND(MaleWeighted!G$1145=0,MaleWeighted!G$1146&gt;0),IF('Male Data'!G80&lt;MaleWeighted!G$1146,'Male Data'!$X80,0),IF(AND('Male Data'!G80&gt;MaleWeighted!G$1145,'Male Data'!G80&lt;MaleWeighted!G$1146),'Male Data'!$X80,0))))</f>
        <v>--</v>
      </c>
      <c r="H80" t="str">
        <f>IF(AND(MaleWeighted!H$1145=0,MaleWeighted!H$1146=0),"--",IF(AND(MaleWeighted!H$1145&gt;0,MaleWeighted!H$1146=0),IF('Male Data'!H80&gt;MaleWeighted!H$1145,'Male Data'!$X80,0),IF(AND(MaleWeighted!H$1145=0,MaleWeighted!H$1146&gt;0),IF('Male Data'!H80&lt;MaleWeighted!H$1146,'Male Data'!$X80,0),IF(AND('Male Data'!H80&gt;MaleWeighted!H$1145,'Male Data'!H80&lt;MaleWeighted!H$1146),'Male Data'!$X80,0))))</f>
        <v>--</v>
      </c>
      <c r="I80" t="str">
        <f>IF(AND(MaleWeighted!I$1145=0,MaleWeighted!I$1146=0),"--",IF(AND(MaleWeighted!I$1145&gt;0,MaleWeighted!I$1146=0),IF('Male Data'!I80&gt;MaleWeighted!I$1145,'Male Data'!$X80,0),IF(AND(MaleWeighted!I$1145=0,MaleWeighted!I$1146&gt;0),IF('Male Data'!I80&lt;MaleWeighted!I$1146,'Male Data'!$X80,0),IF(AND('Male Data'!I80&gt;MaleWeighted!I$1145,'Male Data'!I80&lt;MaleWeighted!I$1146),'Male Data'!$X80,0))))</f>
        <v>--</v>
      </c>
      <c r="J80" t="str">
        <f>IF(AND(MaleWeighted!J$1145=0,MaleWeighted!J$1146=0),"--",IF(AND(MaleWeighted!J$1145&gt;0,MaleWeighted!J$1146=0),IF('Male Data'!J80&gt;MaleWeighted!J$1145,'Male Data'!$X80,0),IF(AND(MaleWeighted!J$1145=0,MaleWeighted!J$1146&gt;0),IF('Male Data'!J80&lt;MaleWeighted!J$1146,'Male Data'!$X80,0),IF(AND('Male Data'!J80&gt;MaleWeighted!J$1145,'Male Data'!J80&lt;MaleWeighted!J$1146),'Male Data'!$X80,0))))</f>
        <v>--</v>
      </c>
      <c r="K80" t="str">
        <f>IF(AND(MaleWeighted!K$1145=0,MaleWeighted!K$1146=0),"--",IF(AND(MaleWeighted!K$1145&gt;0,MaleWeighted!K$1146=0),IF('Male Data'!K80&gt;MaleWeighted!K$1145,'Male Data'!$X80,0),IF(AND(MaleWeighted!K$1145=0,MaleWeighted!K$1146&gt;0),IF('Male Data'!K80&lt;MaleWeighted!K$1146,'Male Data'!$X80,0),IF(AND('Male Data'!K80&gt;MaleWeighted!K$1145,'Male Data'!K80&lt;MaleWeighted!K$1146),'Male Data'!$X80,0))))</f>
        <v>--</v>
      </c>
      <c r="L80" t="str">
        <f>IF(AND(MaleWeighted!L$1145=0,MaleWeighted!L$1146=0),"--",IF(AND(MaleWeighted!L$1145&gt;0,MaleWeighted!L$1146=0),IF('Male Data'!L80&gt;MaleWeighted!L$1145,'Male Data'!$X80,0),IF(AND(MaleWeighted!L$1145=0,MaleWeighted!L$1146&gt;0),IF('Male Data'!L80&lt;MaleWeighted!L$1146,'Male Data'!$X80,0),IF(AND('Male Data'!L80&gt;MaleWeighted!L$1145,'Male Data'!L80&lt;MaleWeighted!L$1146),'Male Data'!$X80,0))))</f>
        <v>--</v>
      </c>
      <c r="M80" t="str">
        <f>IF(AND(MaleWeighted!M$1145=0,MaleWeighted!M$1146=0),"--",IF(AND(MaleWeighted!M$1145&gt;0,MaleWeighted!M$1146=0),IF('Male Data'!M80&gt;MaleWeighted!M$1145,'Male Data'!$X80,0),IF(AND(MaleWeighted!M$1145=0,MaleWeighted!M$1146&gt;0),IF('Male Data'!M80&lt;MaleWeighted!M$1146,'Male Data'!$X80,0),IF(AND('Male Data'!M80&gt;MaleWeighted!M$1145,'Male Data'!M80&lt;MaleWeighted!M$1146),'Male Data'!$X80,0))))</f>
        <v>--</v>
      </c>
      <c r="N80" t="str">
        <f>IF(AND(MaleWeighted!N$1145=0,MaleWeighted!N$1146=0),"--",IF(AND(MaleWeighted!N$1145&gt;0,MaleWeighted!N$1146=0),IF('Male Data'!N80&gt;MaleWeighted!N$1145,'Male Data'!$X80,0),IF(AND(MaleWeighted!N$1145=0,MaleWeighted!N$1146&gt;0),IF('Male Data'!N80&lt;MaleWeighted!N$1146,'Male Data'!$X80,0),IF(AND('Male Data'!N80&gt;MaleWeighted!N$1145,'Male Data'!N80&lt;MaleWeighted!N$1146),'Male Data'!$X80,0))))</f>
        <v>--</v>
      </c>
      <c r="O80" t="str">
        <f>IF(AND(MaleWeighted!O$1145=0,MaleWeighted!O$1146=0),"--",IF(AND(MaleWeighted!O$1145&gt;0,MaleWeighted!O$1146=0),IF('Male Data'!O80&gt;MaleWeighted!O$1145,'Male Data'!$X80,0),IF(AND(MaleWeighted!O$1145=0,MaleWeighted!O$1146&gt;0),IF('Male Data'!O80&lt;MaleWeighted!O$1146,'Male Data'!$X80,0),IF(AND('Male Data'!O80&gt;MaleWeighted!O$1145,'Male Data'!O80&lt;MaleWeighted!O$1146),'Male Data'!$X80,0))))</f>
        <v>--</v>
      </c>
      <c r="P80" t="str">
        <f>IF(AND(MaleWeighted!P$1145=0,MaleWeighted!P$1146=0),"--",IF(AND(MaleWeighted!P$1145&gt;0,MaleWeighted!P$1146=0),IF('Male Data'!P80&gt;MaleWeighted!P$1145,'Male Data'!$X80,0),IF(AND(MaleWeighted!P$1145=0,MaleWeighted!P$1146&gt;0),IF('Male Data'!P80&lt;MaleWeighted!P$1146,'Male Data'!$X80,0),IF(AND('Male Data'!P80&gt;MaleWeighted!P$1145,'Male Data'!P80&lt;MaleWeighted!P$1146),'Male Data'!$X80,0))))</f>
        <v>--</v>
      </c>
      <c r="Q80" t="str">
        <f>IF(AND(MaleWeighted!Q$1145=0,MaleWeighted!Q$1146=0),"--",IF(AND(MaleWeighted!Q$1145&gt;0,MaleWeighted!Q$1146=0),IF('Male Data'!Q80&gt;MaleWeighted!Q$1145,'Male Data'!$X80,0),IF(AND(MaleWeighted!Q$1145=0,MaleWeighted!Q$1146&gt;0),IF('Male Data'!Q80&lt;MaleWeighted!Q$1146,'Male Data'!$X80,0),IF(AND('Male Data'!Q80&gt;MaleWeighted!Q$1145,'Male Data'!Q80&lt;MaleWeighted!Q$1146),'Male Data'!$X80,0))))</f>
        <v>--</v>
      </c>
      <c r="R80" t="str">
        <f>IF(AND(MaleWeighted!R$1145=0,MaleWeighted!R$1146=0),"--",IF(AND(MaleWeighted!R$1145&gt;0,MaleWeighted!R$1146=0),IF('Male Data'!R80&gt;MaleWeighted!R$1145,'Male Data'!$X80,0),IF(AND(MaleWeighted!R$1145=0,MaleWeighted!R$1146&gt;0),IF('Male Data'!R80&lt;MaleWeighted!R$1146,'Male Data'!$X80,0),IF(AND('Male Data'!R80&gt;MaleWeighted!R$1145,'Male Data'!R80&lt;MaleWeighted!R$1146),'Male Data'!$X80,0))))</f>
        <v>--</v>
      </c>
      <c r="S80" t="str">
        <f>IF(AND(MaleWeighted!S$1145=0,MaleWeighted!S$1146=0),"--",IF(AND(MaleWeighted!S$1145&gt;0,MaleWeighted!S$1146=0),IF('Male Data'!S80&gt;MaleWeighted!S$1145,'Male Data'!$X80,0),IF(AND(MaleWeighted!S$1145=0,MaleWeighted!S$1146&gt;0),IF('Male Data'!S80&lt;MaleWeighted!S$1146,'Male Data'!$X80,0),IF(AND('Male Data'!S80&gt;MaleWeighted!S$1145,'Male Data'!S80&lt;MaleWeighted!S$1146),'Male Data'!$X80,0))))</f>
        <v>--</v>
      </c>
      <c r="T80" t="str">
        <f>IF(AND(MaleWeighted!T$1145=0,MaleWeighted!T$1146=0),"--",IF(AND(MaleWeighted!T$1145&gt;0,MaleWeighted!T$1146=0),IF('Male Data'!T80&gt;MaleWeighted!T$1145,'Male Data'!$X80,0),IF(AND(MaleWeighted!T$1145=0,MaleWeighted!T$1146&gt;0),IF('Male Data'!$T80&lt;MaleWeighted!T$1146,'Male Data'!$X80,0),IF(AND('Male Data'!T80&gt;MaleWeighted!T$1145,'Male Data'!T80&lt;MaleWeighted!T$1146),'Male Data'!$X80,0))))</f>
        <v>--</v>
      </c>
      <c r="U80" t="str">
        <f>IF(AND(MaleWeighted!U$1145=0,MaleWeighted!U$1146=0),"--",IF(AND(MaleWeighted!U$1145&gt;0,MaleWeighted!U$1146=0),IF('Male Data'!U80&gt;MaleWeighted!U$1145,'Male Data'!$X80,0),IF(AND(MaleWeighted!U$1145=0,MaleWeighted!U$1146&gt;0),IF('Male Data'!U80&lt;MaleWeighted!U$1146,'Male Data'!$X80,0),IF(AND('Male Data'!U80&gt;MaleWeighted!U$1145,'Male Data'!U80&lt;MaleWeighted!U$1146),'Male Data'!$X80,0))))</f>
        <v>--</v>
      </c>
      <c r="V80" t="str">
        <f>IF(AND(MaleWeighted!V$1145=0,MaleWeighted!V$1146=0),"--",IF(AND(MaleWeighted!V$1145&gt;0,MaleWeighted!V$1146=0),IF('Male Data'!V80&gt;MaleWeighted!V$1145,'Male Data'!$X80,0),IF(AND(MaleWeighted!V$1145=0,MaleWeighted!V$1146&gt;0),IF('Male Data'!V80&lt;MaleWeighted!V$1146,'Male Data'!$X80,0),IF(AND('Male Data'!V80&gt;MaleWeighted!V$1145,'Male Data'!V80&lt;MaleWeighted!V$1146),'Male Data'!$X80,0))))</f>
        <v>--</v>
      </c>
      <c r="W80" t="str">
        <f>IF(AND(MaleWeighted!W$1145=0,MaleWeighted!W$1146=0),"--",IF(AND(MaleWeighted!W$1145&gt;0,MaleWeighted!W$1146=0),IF('Male Data'!W80&gt;MaleWeighted!W$1145,'Male Data'!$X80,0),IF(AND(MaleWeighted!W$1145=0,MaleWeighted!W$1146&gt;0),IF('Male Data'!W80&lt;MaleWeighted!W$1146,'Male Data'!$X80,0),IF(AND('Male Data'!W80&gt;MaleWeighted!W$1145,'Male Data'!W80&lt;MaleWeighted!W$1146),'Male Data'!$X80,0))))</f>
        <v>--</v>
      </c>
      <c r="Y80">
        <f t="shared" si="2"/>
        <v>0</v>
      </c>
      <c r="Z80">
        <f>Y80*'Male Data'!X80</f>
        <v>0</v>
      </c>
      <c r="AA80">
        <f t="shared" si="3"/>
        <v>1</v>
      </c>
      <c r="AB80">
        <f>AA80*'Male Data'!X80</f>
        <v>85550</v>
      </c>
    </row>
    <row r="81" spans="1:28">
      <c r="A81">
        <f>'Male Data'!A81</f>
        <v>80</v>
      </c>
      <c r="B81" t="str">
        <f>'Male Data'!B81</f>
        <v>M</v>
      </c>
      <c r="C81" t="str">
        <f>IF(AND(MaleWeighted!C$1145=0,MaleWeighted!C$1146=0),"--",IF(AND(MaleWeighted!C$1145&gt;0,MaleWeighted!C$1146=0),IF('Male Data'!C81&gt;MaleWeighted!C$1145,'Male Data'!$X81,0),IF(AND(MaleWeighted!C$1145=0,MaleWeighted!C$1146&gt;0),IF('Male Data'!C81&lt;MaleWeighted!C$1146,'Male Data'!$X81,0),IF(AND('Male Data'!C81&gt;MaleWeighted!C$1145,'Male Data'!C81&lt;MaleWeighted!C$1146),'Male Data'!$X81,0))))</f>
        <v>--</v>
      </c>
      <c r="D81" t="str">
        <f>IF(AND(MaleWeighted!D$1145=0,MaleWeighted!D$1146=0),"--",IF(AND(MaleWeighted!D$1145&gt;0,MaleWeighted!D$1146=0),IF('Male Data'!D81&gt;MaleWeighted!D$1145,'Male Data'!$X81,0),IF(AND(MaleWeighted!D$1145=0,MaleWeighted!D$1146&gt;0),IF('Male Data'!D81&lt;MaleWeighted!D$1146,'Male Data'!$X81,0),IF(AND('Male Data'!D81&gt;MaleWeighted!D$1145,'Male Data'!D81&lt;MaleWeighted!D$1146),'Male Data'!$X81,0))))</f>
        <v>--</v>
      </c>
      <c r="E81" t="str">
        <f>IF(AND(MaleWeighted!E$1145=0,MaleWeighted!E$1146=0),"--",IF(AND(MaleWeighted!E$1145&gt;0,MaleWeighted!E$1146=0),IF('Male Data'!E81&gt;MaleWeighted!E$1145,'Male Data'!$X81,0),IF(AND(MaleWeighted!E$1145=0,MaleWeighted!E$1146&gt;0),IF('Male Data'!E81&lt;MaleWeighted!E$1146,'Male Data'!$X81,0),IF(AND('Male Data'!E81&gt;MaleWeighted!E$1145,'Male Data'!E81&lt;MaleWeighted!E$1146),'Male Data'!$X81,0))))</f>
        <v>--</v>
      </c>
      <c r="F81" t="str">
        <f>IF(AND(MaleWeighted!F$1145=0,MaleWeighted!F$1146=0),"--",IF(AND(MaleWeighted!F$1145&gt;0,MaleWeighted!F$1146=0),IF('Male Data'!F81&gt;MaleWeighted!F$1145,'Male Data'!$X81,0),IF(AND(MaleWeighted!F$1145=0,MaleWeighted!F$1146&gt;0),IF('Male Data'!F81&lt;MaleWeighted!F$1146,'Male Data'!$X81,0),IF(AND('Male Data'!F81&gt;MaleWeighted!F$1145,'Male Data'!F81&lt;MaleWeighted!F$1146),'Male Data'!$X81,0))))</f>
        <v>--</v>
      </c>
      <c r="G81" t="str">
        <f>IF(AND(MaleWeighted!G$1145=0,MaleWeighted!G$1146=0),"--",IF(AND(MaleWeighted!G$1145&gt;0,MaleWeighted!G$1146=0),IF('Male Data'!G81&gt;MaleWeighted!G$1145,'Male Data'!$X81,0),IF(AND(MaleWeighted!G$1145=0,MaleWeighted!G$1146&gt;0),IF('Male Data'!G81&lt;MaleWeighted!G$1146,'Male Data'!$X81,0),IF(AND('Male Data'!G81&gt;MaleWeighted!G$1145,'Male Data'!G81&lt;MaleWeighted!G$1146),'Male Data'!$X81,0))))</f>
        <v>--</v>
      </c>
      <c r="H81" t="str">
        <f>IF(AND(MaleWeighted!H$1145=0,MaleWeighted!H$1146=0),"--",IF(AND(MaleWeighted!H$1145&gt;0,MaleWeighted!H$1146=0),IF('Male Data'!H81&gt;MaleWeighted!H$1145,'Male Data'!$X81,0),IF(AND(MaleWeighted!H$1145=0,MaleWeighted!H$1146&gt;0),IF('Male Data'!H81&lt;MaleWeighted!H$1146,'Male Data'!$X81,0),IF(AND('Male Data'!H81&gt;MaleWeighted!H$1145,'Male Data'!H81&lt;MaleWeighted!H$1146),'Male Data'!$X81,0))))</f>
        <v>--</v>
      </c>
      <c r="I81" t="str">
        <f>IF(AND(MaleWeighted!I$1145=0,MaleWeighted!I$1146=0),"--",IF(AND(MaleWeighted!I$1145&gt;0,MaleWeighted!I$1146=0),IF('Male Data'!I81&gt;MaleWeighted!I$1145,'Male Data'!$X81,0),IF(AND(MaleWeighted!I$1145=0,MaleWeighted!I$1146&gt;0),IF('Male Data'!I81&lt;MaleWeighted!I$1146,'Male Data'!$X81,0),IF(AND('Male Data'!I81&gt;MaleWeighted!I$1145,'Male Data'!I81&lt;MaleWeighted!I$1146),'Male Data'!$X81,0))))</f>
        <v>--</v>
      </c>
      <c r="J81" t="str">
        <f>IF(AND(MaleWeighted!J$1145=0,MaleWeighted!J$1146=0),"--",IF(AND(MaleWeighted!J$1145&gt;0,MaleWeighted!J$1146=0),IF('Male Data'!J81&gt;MaleWeighted!J$1145,'Male Data'!$X81,0),IF(AND(MaleWeighted!J$1145=0,MaleWeighted!J$1146&gt;0),IF('Male Data'!J81&lt;MaleWeighted!J$1146,'Male Data'!$X81,0),IF(AND('Male Data'!J81&gt;MaleWeighted!J$1145,'Male Data'!J81&lt;MaleWeighted!J$1146),'Male Data'!$X81,0))))</f>
        <v>--</v>
      </c>
      <c r="K81" t="str">
        <f>IF(AND(MaleWeighted!K$1145=0,MaleWeighted!K$1146=0),"--",IF(AND(MaleWeighted!K$1145&gt;0,MaleWeighted!K$1146=0),IF('Male Data'!K81&gt;MaleWeighted!K$1145,'Male Data'!$X81,0),IF(AND(MaleWeighted!K$1145=0,MaleWeighted!K$1146&gt;0),IF('Male Data'!K81&lt;MaleWeighted!K$1146,'Male Data'!$X81,0),IF(AND('Male Data'!K81&gt;MaleWeighted!K$1145,'Male Data'!K81&lt;MaleWeighted!K$1146),'Male Data'!$X81,0))))</f>
        <v>--</v>
      </c>
      <c r="L81" t="str">
        <f>IF(AND(MaleWeighted!L$1145=0,MaleWeighted!L$1146=0),"--",IF(AND(MaleWeighted!L$1145&gt;0,MaleWeighted!L$1146=0),IF('Male Data'!L81&gt;MaleWeighted!L$1145,'Male Data'!$X81,0),IF(AND(MaleWeighted!L$1145=0,MaleWeighted!L$1146&gt;0),IF('Male Data'!L81&lt;MaleWeighted!L$1146,'Male Data'!$X81,0),IF(AND('Male Data'!L81&gt;MaleWeighted!L$1145,'Male Data'!L81&lt;MaleWeighted!L$1146),'Male Data'!$X81,0))))</f>
        <v>--</v>
      </c>
      <c r="M81" t="str">
        <f>IF(AND(MaleWeighted!M$1145=0,MaleWeighted!M$1146=0),"--",IF(AND(MaleWeighted!M$1145&gt;0,MaleWeighted!M$1146=0),IF('Male Data'!M81&gt;MaleWeighted!M$1145,'Male Data'!$X81,0),IF(AND(MaleWeighted!M$1145=0,MaleWeighted!M$1146&gt;0),IF('Male Data'!M81&lt;MaleWeighted!M$1146,'Male Data'!$X81,0),IF(AND('Male Data'!M81&gt;MaleWeighted!M$1145,'Male Data'!M81&lt;MaleWeighted!M$1146),'Male Data'!$X81,0))))</f>
        <v>--</v>
      </c>
      <c r="N81" t="str">
        <f>IF(AND(MaleWeighted!N$1145=0,MaleWeighted!N$1146=0),"--",IF(AND(MaleWeighted!N$1145&gt;0,MaleWeighted!N$1146=0),IF('Male Data'!N81&gt;MaleWeighted!N$1145,'Male Data'!$X81,0),IF(AND(MaleWeighted!N$1145=0,MaleWeighted!N$1146&gt;0),IF('Male Data'!N81&lt;MaleWeighted!N$1146,'Male Data'!$X81,0),IF(AND('Male Data'!N81&gt;MaleWeighted!N$1145,'Male Data'!N81&lt;MaleWeighted!N$1146),'Male Data'!$X81,0))))</f>
        <v>--</v>
      </c>
      <c r="O81" t="str">
        <f>IF(AND(MaleWeighted!O$1145=0,MaleWeighted!O$1146=0),"--",IF(AND(MaleWeighted!O$1145&gt;0,MaleWeighted!O$1146=0),IF('Male Data'!O81&gt;MaleWeighted!O$1145,'Male Data'!$X81,0),IF(AND(MaleWeighted!O$1145=0,MaleWeighted!O$1146&gt;0),IF('Male Data'!O81&lt;MaleWeighted!O$1146,'Male Data'!$X81,0),IF(AND('Male Data'!O81&gt;MaleWeighted!O$1145,'Male Data'!O81&lt;MaleWeighted!O$1146),'Male Data'!$X81,0))))</f>
        <v>--</v>
      </c>
      <c r="P81" t="str">
        <f>IF(AND(MaleWeighted!P$1145=0,MaleWeighted!P$1146=0),"--",IF(AND(MaleWeighted!P$1145&gt;0,MaleWeighted!P$1146=0),IF('Male Data'!P81&gt;MaleWeighted!P$1145,'Male Data'!$X81,0),IF(AND(MaleWeighted!P$1145=0,MaleWeighted!P$1146&gt;0),IF('Male Data'!P81&lt;MaleWeighted!P$1146,'Male Data'!$X81,0),IF(AND('Male Data'!P81&gt;MaleWeighted!P$1145,'Male Data'!P81&lt;MaleWeighted!P$1146),'Male Data'!$X81,0))))</f>
        <v>--</v>
      </c>
      <c r="Q81" t="str">
        <f>IF(AND(MaleWeighted!Q$1145=0,MaleWeighted!Q$1146=0),"--",IF(AND(MaleWeighted!Q$1145&gt;0,MaleWeighted!Q$1146=0),IF('Male Data'!Q81&gt;MaleWeighted!Q$1145,'Male Data'!$X81,0),IF(AND(MaleWeighted!Q$1145=0,MaleWeighted!Q$1146&gt;0),IF('Male Data'!Q81&lt;MaleWeighted!Q$1146,'Male Data'!$X81,0),IF(AND('Male Data'!Q81&gt;MaleWeighted!Q$1145,'Male Data'!Q81&lt;MaleWeighted!Q$1146),'Male Data'!$X81,0))))</f>
        <v>--</v>
      </c>
      <c r="R81" t="str">
        <f>IF(AND(MaleWeighted!R$1145=0,MaleWeighted!R$1146=0),"--",IF(AND(MaleWeighted!R$1145&gt;0,MaleWeighted!R$1146=0),IF('Male Data'!R81&gt;MaleWeighted!R$1145,'Male Data'!$X81,0),IF(AND(MaleWeighted!R$1145=0,MaleWeighted!R$1146&gt;0),IF('Male Data'!R81&lt;MaleWeighted!R$1146,'Male Data'!$X81,0),IF(AND('Male Data'!R81&gt;MaleWeighted!R$1145,'Male Data'!R81&lt;MaleWeighted!R$1146),'Male Data'!$X81,0))))</f>
        <v>--</v>
      </c>
      <c r="S81" t="str">
        <f>IF(AND(MaleWeighted!S$1145=0,MaleWeighted!S$1146=0),"--",IF(AND(MaleWeighted!S$1145&gt;0,MaleWeighted!S$1146=0),IF('Male Data'!S81&gt;MaleWeighted!S$1145,'Male Data'!$X81,0),IF(AND(MaleWeighted!S$1145=0,MaleWeighted!S$1146&gt;0),IF('Male Data'!S81&lt;MaleWeighted!S$1146,'Male Data'!$X81,0),IF(AND('Male Data'!S81&gt;MaleWeighted!S$1145,'Male Data'!S81&lt;MaleWeighted!S$1146),'Male Data'!$X81,0))))</f>
        <v>--</v>
      </c>
      <c r="T81" t="str">
        <f>IF(AND(MaleWeighted!T$1145=0,MaleWeighted!T$1146=0),"--",IF(AND(MaleWeighted!T$1145&gt;0,MaleWeighted!T$1146=0),IF('Male Data'!T81&gt;MaleWeighted!T$1145,'Male Data'!$X81,0),IF(AND(MaleWeighted!T$1145=0,MaleWeighted!T$1146&gt;0),IF('Male Data'!$T81&lt;MaleWeighted!T$1146,'Male Data'!$X81,0),IF(AND('Male Data'!T81&gt;MaleWeighted!T$1145,'Male Data'!T81&lt;MaleWeighted!T$1146),'Male Data'!$X81,0))))</f>
        <v>--</v>
      </c>
      <c r="U81" t="str">
        <f>IF(AND(MaleWeighted!U$1145=0,MaleWeighted!U$1146=0),"--",IF(AND(MaleWeighted!U$1145&gt;0,MaleWeighted!U$1146=0),IF('Male Data'!U81&gt;MaleWeighted!U$1145,'Male Data'!$X81,0),IF(AND(MaleWeighted!U$1145=0,MaleWeighted!U$1146&gt;0),IF('Male Data'!U81&lt;MaleWeighted!U$1146,'Male Data'!$X81,0),IF(AND('Male Data'!U81&gt;MaleWeighted!U$1145,'Male Data'!U81&lt;MaleWeighted!U$1146),'Male Data'!$X81,0))))</f>
        <v>--</v>
      </c>
      <c r="V81" t="str">
        <f>IF(AND(MaleWeighted!V$1145=0,MaleWeighted!V$1146=0),"--",IF(AND(MaleWeighted!V$1145&gt;0,MaleWeighted!V$1146=0),IF('Male Data'!V81&gt;MaleWeighted!V$1145,'Male Data'!$X81,0),IF(AND(MaleWeighted!V$1145=0,MaleWeighted!V$1146&gt;0),IF('Male Data'!V81&lt;MaleWeighted!V$1146,'Male Data'!$X81,0),IF(AND('Male Data'!V81&gt;MaleWeighted!V$1145,'Male Data'!V81&lt;MaleWeighted!V$1146),'Male Data'!$X81,0))))</f>
        <v>--</v>
      </c>
      <c r="W81" t="str">
        <f>IF(AND(MaleWeighted!W$1145=0,MaleWeighted!W$1146=0),"--",IF(AND(MaleWeighted!W$1145&gt;0,MaleWeighted!W$1146=0),IF('Male Data'!W81&gt;MaleWeighted!W$1145,'Male Data'!$X81,0),IF(AND(MaleWeighted!W$1145=0,MaleWeighted!W$1146&gt;0),IF('Male Data'!W81&lt;MaleWeighted!W$1146,'Male Data'!$X81,0),IF(AND('Male Data'!W81&gt;MaleWeighted!W$1145,'Male Data'!W81&lt;MaleWeighted!W$1146),'Male Data'!$X81,0))))</f>
        <v>--</v>
      </c>
      <c r="Y81">
        <f t="shared" si="2"/>
        <v>0</v>
      </c>
      <c r="Z81">
        <f>Y81*'Male Data'!X81</f>
        <v>0</v>
      </c>
      <c r="AA81">
        <f t="shared" si="3"/>
        <v>1</v>
      </c>
      <c r="AB81">
        <f>AA81*'Male Data'!X81</f>
        <v>54818</v>
      </c>
    </row>
    <row r="82" spans="1:28">
      <c r="A82">
        <f>'Male Data'!A82</f>
        <v>81</v>
      </c>
      <c r="B82" t="str">
        <f>'Male Data'!B82</f>
        <v>M</v>
      </c>
      <c r="C82" t="str">
        <f>IF(AND(MaleWeighted!C$1145=0,MaleWeighted!C$1146=0),"--",IF(AND(MaleWeighted!C$1145&gt;0,MaleWeighted!C$1146=0),IF('Male Data'!C82&gt;MaleWeighted!C$1145,'Male Data'!$X82,0),IF(AND(MaleWeighted!C$1145=0,MaleWeighted!C$1146&gt;0),IF('Male Data'!C82&lt;MaleWeighted!C$1146,'Male Data'!$X82,0),IF(AND('Male Data'!C82&gt;MaleWeighted!C$1145,'Male Data'!C82&lt;MaleWeighted!C$1146),'Male Data'!$X82,0))))</f>
        <v>--</v>
      </c>
      <c r="D82" t="str">
        <f>IF(AND(MaleWeighted!D$1145=0,MaleWeighted!D$1146=0),"--",IF(AND(MaleWeighted!D$1145&gt;0,MaleWeighted!D$1146=0),IF('Male Data'!D82&gt;MaleWeighted!D$1145,'Male Data'!$X82,0),IF(AND(MaleWeighted!D$1145=0,MaleWeighted!D$1146&gt;0),IF('Male Data'!D82&lt;MaleWeighted!D$1146,'Male Data'!$X82,0),IF(AND('Male Data'!D82&gt;MaleWeighted!D$1145,'Male Data'!D82&lt;MaleWeighted!D$1146),'Male Data'!$X82,0))))</f>
        <v>--</v>
      </c>
      <c r="E82" t="str">
        <f>IF(AND(MaleWeighted!E$1145=0,MaleWeighted!E$1146=0),"--",IF(AND(MaleWeighted!E$1145&gt;0,MaleWeighted!E$1146=0),IF('Male Data'!E82&gt;MaleWeighted!E$1145,'Male Data'!$X82,0),IF(AND(MaleWeighted!E$1145=0,MaleWeighted!E$1146&gt;0),IF('Male Data'!E82&lt;MaleWeighted!E$1146,'Male Data'!$X82,0),IF(AND('Male Data'!E82&gt;MaleWeighted!E$1145,'Male Data'!E82&lt;MaleWeighted!E$1146),'Male Data'!$X82,0))))</f>
        <v>--</v>
      </c>
      <c r="F82" t="str">
        <f>IF(AND(MaleWeighted!F$1145=0,MaleWeighted!F$1146=0),"--",IF(AND(MaleWeighted!F$1145&gt;0,MaleWeighted!F$1146=0),IF('Male Data'!F82&gt;MaleWeighted!F$1145,'Male Data'!$X82,0),IF(AND(MaleWeighted!F$1145=0,MaleWeighted!F$1146&gt;0),IF('Male Data'!F82&lt;MaleWeighted!F$1146,'Male Data'!$X82,0),IF(AND('Male Data'!F82&gt;MaleWeighted!F$1145,'Male Data'!F82&lt;MaleWeighted!F$1146),'Male Data'!$X82,0))))</f>
        <v>--</v>
      </c>
      <c r="G82" t="str">
        <f>IF(AND(MaleWeighted!G$1145=0,MaleWeighted!G$1146=0),"--",IF(AND(MaleWeighted!G$1145&gt;0,MaleWeighted!G$1146=0),IF('Male Data'!G82&gt;MaleWeighted!G$1145,'Male Data'!$X82,0),IF(AND(MaleWeighted!G$1145=0,MaleWeighted!G$1146&gt;0),IF('Male Data'!G82&lt;MaleWeighted!G$1146,'Male Data'!$X82,0),IF(AND('Male Data'!G82&gt;MaleWeighted!G$1145,'Male Data'!G82&lt;MaleWeighted!G$1146),'Male Data'!$X82,0))))</f>
        <v>--</v>
      </c>
      <c r="H82" t="str">
        <f>IF(AND(MaleWeighted!H$1145=0,MaleWeighted!H$1146=0),"--",IF(AND(MaleWeighted!H$1145&gt;0,MaleWeighted!H$1146=0),IF('Male Data'!H82&gt;MaleWeighted!H$1145,'Male Data'!$X82,0),IF(AND(MaleWeighted!H$1145=0,MaleWeighted!H$1146&gt;0),IF('Male Data'!H82&lt;MaleWeighted!H$1146,'Male Data'!$X82,0),IF(AND('Male Data'!H82&gt;MaleWeighted!H$1145,'Male Data'!H82&lt;MaleWeighted!H$1146),'Male Data'!$X82,0))))</f>
        <v>--</v>
      </c>
      <c r="I82" t="str">
        <f>IF(AND(MaleWeighted!I$1145=0,MaleWeighted!I$1146=0),"--",IF(AND(MaleWeighted!I$1145&gt;0,MaleWeighted!I$1146=0),IF('Male Data'!I82&gt;MaleWeighted!I$1145,'Male Data'!$X82,0),IF(AND(MaleWeighted!I$1145=0,MaleWeighted!I$1146&gt;0),IF('Male Data'!I82&lt;MaleWeighted!I$1146,'Male Data'!$X82,0),IF(AND('Male Data'!I82&gt;MaleWeighted!I$1145,'Male Data'!I82&lt;MaleWeighted!I$1146),'Male Data'!$X82,0))))</f>
        <v>--</v>
      </c>
      <c r="J82" t="str">
        <f>IF(AND(MaleWeighted!J$1145=0,MaleWeighted!J$1146=0),"--",IF(AND(MaleWeighted!J$1145&gt;0,MaleWeighted!J$1146=0),IF('Male Data'!J82&gt;MaleWeighted!J$1145,'Male Data'!$X82,0),IF(AND(MaleWeighted!J$1145=0,MaleWeighted!J$1146&gt;0),IF('Male Data'!J82&lt;MaleWeighted!J$1146,'Male Data'!$X82,0),IF(AND('Male Data'!J82&gt;MaleWeighted!J$1145,'Male Data'!J82&lt;MaleWeighted!J$1146),'Male Data'!$X82,0))))</f>
        <v>--</v>
      </c>
      <c r="K82" t="str">
        <f>IF(AND(MaleWeighted!K$1145=0,MaleWeighted!K$1146=0),"--",IF(AND(MaleWeighted!K$1145&gt;0,MaleWeighted!K$1146=0),IF('Male Data'!K82&gt;MaleWeighted!K$1145,'Male Data'!$X82,0),IF(AND(MaleWeighted!K$1145=0,MaleWeighted!K$1146&gt;0),IF('Male Data'!K82&lt;MaleWeighted!K$1146,'Male Data'!$X82,0),IF(AND('Male Data'!K82&gt;MaleWeighted!K$1145,'Male Data'!K82&lt;MaleWeighted!K$1146),'Male Data'!$X82,0))))</f>
        <v>--</v>
      </c>
      <c r="L82" t="str">
        <f>IF(AND(MaleWeighted!L$1145=0,MaleWeighted!L$1146=0),"--",IF(AND(MaleWeighted!L$1145&gt;0,MaleWeighted!L$1146=0),IF('Male Data'!L82&gt;MaleWeighted!L$1145,'Male Data'!$X82,0),IF(AND(MaleWeighted!L$1145=0,MaleWeighted!L$1146&gt;0),IF('Male Data'!L82&lt;MaleWeighted!L$1146,'Male Data'!$X82,0),IF(AND('Male Data'!L82&gt;MaleWeighted!L$1145,'Male Data'!L82&lt;MaleWeighted!L$1146),'Male Data'!$X82,0))))</f>
        <v>--</v>
      </c>
      <c r="M82" t="str">
        <f>IF(AND(MaleWeighted!M$1145=0,MaleWeighted!M$1146=0),"--",IF(AND(MaleWeighted!M$1145&gt;0,MaleWeighted!M$1146=0),IF('Male Data'!M82&gt;MaleWeighted!M$1145,'Male Data'!$X82,0),IF(AND(MaleWeighted!M$1145=0,MaleWeighted!M$1146&gt;0),IF('Male Data'!M82&lt;MaleWeighted!M$1146,'Male Data'!$X82,0),IF(AND('Male Data'!M82&gt;MaleWeighted!M$1145,'Male Data'!M82&lt;MaleWeighted!M$1146),'Male Data'!$X82,0))))</f>
        <v>--</v>
      </c>
      <c r="N82" t="str">
        <f>IF(AND(MaleWeighted!N$1145=0,MaleWeighted!N$1146=0),"--",IF(AND(MaleWeighted!N$1145&gt;0,MaleWeighted!N$1146=0),IF('Male Data'!N82&gt;MaleWeighted!N$1145,'Male Data'!$X82,0),IF(AND(MaleWeighted!N$1145=0,MaleWeighted!N$1146&gt;0),IF('Male Data'!N82&lt;MaleWeighted!N$1146,'Male Data'!$X82,0),IF(AND('Male Data'!N82&gt;MaleWeighted!N$1145,'Male Data'!N82&lt;MaleWeighted!N$1146),'Male Data'!$X82,0))))</f>
        <v>--</v>
      </c>
      <c r="O82" t="str">
        <f>IF(AND(MaleWeighted!O$1145=0,MaleWeighted!O$1146=0),"--",IF(AND(MaleWeighted!O$1145&gt;0,MaleWeighted!O$1146=0),IF('Male Data'!O82&gt;MaleWeighted!O$1145,'Male Data'!$X82,0),IF(AND(MaleWeighted!O$1145=0,MaleWeighted!O$1146&gt;0),IF('Male Data'!O82&lt;MaleWeighted!O$1146,'Male Data'!$X82,0),IF(AND('Male Data'!O82&gt;MaleWeighted!O$1145,'Male Data'!O82&lt;MaleWeighted!O$1146),'Male Data'!$X82,0))))</f>
        <v>--</v>
      </c>
      <c r="P82" t="str">
        <f>IF(AND(MaleWeighted!P$1145=0,MaleWeighted!P$1146=0),"--",IF(AND(MaleWeighted!P$1145&gt;0,MaleWeighted!P$1146=0),IF('Male Data'!P82&gt;MaleWeighted!P$1145,'Male Data'!$X82,0),IF(AND(MaleWeighted!P$1145=0,MaleWeighted!P$1146&gt;0),IF('Male Data'!P82&lt;MaleWeighted!P$1146,'Male Data'!$X82,0),IF(AND('Male Data'!P82&gt;MaleWeighted!P$1145,'Male Data'!P82&lt;MaleWeighted!P$1146),'Male Data'!$X82,0))))</f>
        <v>--</v>
      </c>
      <c r="Q82" t="str">
        <f>IF(AND(MaleWeighted!Q$1145=0,MaleWeighted!Q$1146=0),"--",IF(AND(MaleWeighted!Q$1145&gt;0,MaleWeighted!Q$1146=0),IF('Male Data'!Q82&gt;MaleWeighted!Q$1145,'Male Data'!$X82,0),IF(AND(MaleWeighted!Q$1145=0,MaleWeighted!Q$1146&gt;0),IF('Male Data'!Q82&lt;MaleWeighted!Q$1146,'Male Data'!$X82,0),IF(AND('Male Data'!Q82&gt;MaleWeighted!Q$1145,'Male Data'!Q82&lt;MaleWeighted!Q$1146),'Male Data'!$X82,0))))</f>
        <v>--</v>
      </c>
      <c r="R82" t="str">
        <f>IF(AND(MaleWeighted!R$1145=0,MaleWeighted!R$1146=0),"--",IF(AND(MaleWeighted!R$1145&gt;0,MaleWeighted!R$1146=0),IF('Male Data'!R82&gt;MaleWeighted!R$1145,'Male Data'!$X82,0),IF(AND(MaleWeighted!R$1145=0,MaleWeighted!R$1146&gt;0),IF('Male Data'!R82&lt;MaleWeighted!R$1146,'Male Data'!$X82,0),IF(AND('Male Data'!R82&gt;MaleWeighted!R$1145,'Male Data'!R82&lt;MaleWeighted!R$1146),'Male Data'!$X82,0))))</f>
        <v>--</v>
      </c>
      <c r="S82" t="str">
        <f>IF(AND(MaleWeighted!S$1145=0,MaleWeighted!S$1146=0),"--",IF(AND(MaleWeighted!S$1145&gt;0,MaleWeighted!S$1146=0),IF('Male Data'!S82&gt;MaleWeighted!S$1145,'Male Data'!$X82,0),IF(AND(MaleWeighted!S$1145=0,MaleWeighted!S$1146&gt;0),IF('Male Data'!S82&lt;MaleWeighted!S$1146,'Male Data'!$X82,0),IF(AND('Male Data'!S82&gt;MaleWeighted!S$1145,'Male Data'!S82&lt;MaleWeighted!S$1146),'Male Data'!$X82,0))))</f>
        <v>--</v>
      </c>
      <c r="T82" t="str">
        <f>IF(AND(MaleWeighted!T$1145=0,MaleWeighted!T$1146=0),"--",IF(AND(MaleWeighted!T$1145&gt;0,MaleWeighted!T$1146=0),IF('Male Data'!T82&gt;MaleWeighted!T$1145,'Male Data'!$X82,0),IF(AND(MaleWeighted!T$1145=0,MaleWeighted!T$1146&gt;0),IF('Male Data'!$T82&lt;MaleWeighted!T$1146,'Male Data'!$X82,0),IF(AND('Male Data'!T82&gt;MaleWeighted!T$1145,'Male Data'!T82&lt;MaleWeighted!T$1146),'Male Data'!$X82,0))))</f>
        <v>--</v>
      </c>
      <c r="U82" t="str">
        <f>IF(AND(MaleWeighted!U$1145=0,MaleWeighted!U$1146=0),"--",IF(AND(MaleWeighted!U$1145&gt;0,MaleWeighted!U$1146=0),IF('Male Data'!U82&gt;MaleWeighted!U$1145,'Male Data'!$X82,0),IF(AND(MaleWeighted!U$1145=0,MaleWeighted!U$1146&gt;0),IF('Male Data'!U82&lt;MaleWeighted!U$1146,'Male Data'!$X82,0),IF(AND('Male Data'!U82&gt;MaleWeighted!U$1145,'Male Data'!U82&lt;MaleWeighted!U$1146),'Male Data'!$X82,0))))</f>
        <v>--</v>
      </c>
      <c r="V82" t="str">
        <f>IF(AND(MaleWeighted!V$1145=0,MaleWeighted!V$1146=0),"--",IF(AND(MaleWeighted!V$1145&gt;0,MaleWeighted!V$1146=0),IF('Male Data'!V82&gt;MaleWeighted!V$1145,'Male Data'!$X82,0),IF(AND(MaleWeighted!V$1145=0,MaleWeighted!V$1146&gt;0),IF('Male Data'!V82&lt;MaleWeighted!V$1146,'Male Data'!$X82,0),IF(AND('Male Data'!V82&gt;MaleWeighted!V$1145,'Male Data'!V82&lt;MaleWeighted!V$1146),'Male Data'!$X82,0))))</f>
        <v>--</v>
      </c>
      <c r="W82" t="str">
        <f>IF(AND(MaleWeighted!W$1145=0,MaleWeighted!W$1146=0),"--",IF(AND(MaleWeighted!W$1145&gt;0,MaleWeighted!W$1146=0),IF('Male Data'!W82&gt;MaleWeighted!W$1145,'Male Data'!$X82,0),IF(AND(MaleWeighted!W$1145=0,MaleWeighted!W$1146&gt;0),IF('Male Data'!W82&lt;MaleWeighted!W$1146,'Male Data'!$X82,0),IF(AND('Male Data'!W82&gt;MaleWeighted!W$1145,'Male Data'!W82&lt;MaleWeighted!W$1146),'Male Data'!$X82,0))))</f>
        <v>--</v>
      </c>
      <c r="Y82">
        <f t="shared" si="2"/>
        <v>0</v>
      </c>
      <c r="Z82">
        <f>Y82*'Male Data'!X82</f>
        <v>0</v>
      </c>
      <c r="AA82">
        <f t="shared" si="3"/>
        <v>1</v>
      </c>
      <c r="AB82">
        <f>AA82*'Male Data'!X82</f>
        <v>31445</v>
      </c>
    </row>
    <row r="83" spans="1:28">
      <c r="A83">
        <f>'Male Data'!A83</f>
        <v>82</v>
      </c>
      <c r="B83" t="str">
        <f>'Male Data'!B83</f>
        <v>M</v>
      </c>
      <c r="C83" t="str">
        <f>IF(AND(MaleWeighted!C$1145=0,MaleWeighted!C$1146=0),"--",IF(AND(MaleWeighted!C$1145&gt;0,MaleWeighted!C$1146=0),IF('Male Data'!C83&gt;MaleWeighted!C$1145,'Male Data'!$X83,0),IF(AND(MaleWeighted!C$1145=0,MaleWeighted!C$1146&gt;0),IF('Male Data'!C83&lt;MaleWeighted!C$1146,'Male Data'!$X83,0),IF(AND('Male Data'!C83&gt;MaleWeighted!C$1145,'Male Data'!C83&lt;MaleWeighted!C$1146),'Male Data'!$X83,0))))</f>
        <v>--</v>
      </c>
      <c r="D83" t="str">
        <f>IF(AND(MaleWeighted!D$1145=0,MaleWeighted!D$1146=0),"--",IF(AND(MaleWeighted!D$1145&gt;0,MaleWeighted!D$1146=0),IF('Male Data'!D83&gt;MaleWeighted!D$1145,'Male Data'!$X83,0),IF(AND(MaleWeighted!D$1145=0,MaleWeighted!D$1146&gt;0),IF('Male Data'!D83&lt;MaleWeighted!D$1146,'Male Data'!$X83,0),IF(AND('Male Data'!D83&gt;MaleWeighted!D$1145,'Male Data'!D83&lt;MaleWeighted!D$1146),'Male Data'!$X83,0))))</f>
        <v>--</v>
      </c>
      <c r="E83" t="str">
        <f>IF(AND(MaleWeighted!E$1145=0,MaleWeighted!E$1146=0),"--",IF(AND(MaleWeighted!E$1145&gt;0,MaleWeighted!E$1146=0),IF('Male Data'!E83&gt;MaleWeighted!E$1145,'Male Data'!$X83,0),IF(AND(MaleWeighted!E$1145=0,MaleWeighted!E$1146&gt;0),IF('Male Data'!E83&lt;MaleWeighted!E$1146,'Male Data'!$X83,0),IF(AND('Male Data'!E83&gt;MaleWeighted!E$1145,'Male Data'!E83&lt;MaleWeighted!E$1146),'Male Data'!$X83,0))))</f>
        <v>--</v>
      </c>
      <c r="F83" t="str">
        <f>IF(AND(MaleWeighted!F$1145=0,MaleWeighted!F$1146=0),"--",IF(AND(MaleWeighted!F$1145&gt;0,MaleWeighted!F$1146=0),IF('Male Data'!F83&gt;MaleWeighted!F$1145,'Male Data'!$X83,0),IF(AND(MaleWeighted!F$1145=0,MaleWeighted!F$1146&gt;0),IF('Male Data'!F83&lt;MaleWeighted!F$1146,'Male Data'!$X83,0),IF(AND('Male Data'!F83&gt;MaleWeighted!F$1145,'Male Data'!F83&lt;MaleWeighted!F$1146),'Male Data'!$X83,0))))</f>
        <v>--</v>
      </c>
      <c r="G83" t="str">
        <f>IF(AND(MaleWeighted!G$1145=0,MaleWeighted!G$1146=0),"--",IF(AND(MaleWeighted!G$1145&gt;0,MaleWeighted!G$1146=0),IF('Male Data'!G83&gt;MaleWeighted!G$1145,'Male Data'!$X83,0),IF(AND(MaleWeighted!G$1145=0,MaleWeighted!G$1146&gt;0),IF('Male Data'!G83&lt;MaleWeighted!G$1146,'Male Data'!$X83,0),IF(AND('Male Data'!G83&gt;MaleWeighted!G$1145,'Male Data'!G83&lt;MaleWeighted!G$1146),'Male Data'!$X83,0))))</f>
        <v>--</v>
      </c>
      <c r="H83" t="str">
        <f>IF(AND(MaleWeighted!H$1145=0,MaleWeighted!H$1146=0),"--",IF(AND(MaleWeighted!H$1145&gt;0,MaleWeighted!H$1146=0),IF('Male Data'!H83&gt;MaleWeighted!H$1145,'Male Data'!$X83,0),IF(AND(MaleWeighted!H$1145=0,MaleWeighted!H$1146&gt;0),IF('Male Data'!H83&lt;MaleWeighted!H$1146,'Male Data'!$X83,0),IF(AND('Male Data'!H83&gt;MaleWeighted!H$1145,'Male Data'!H83&lt;MaleWeighted!H$1146),'Male Data'!$X83,0))))</f>
        <v>--</v>
      </c>
      <c r="I83" t="str">
        <f>IF(AND(MaleWeighted!I$1145=0,MaleWeighted!I$1146=0),"--",IF(AND(MaleWeighted!I$1145&gt;0,MaleWeighted!I$1146=0),IF('Male Data'!I83&gt;MaleWeighted!I$1145,'Male Data'!$X83,0),IF(AND(MaleWeighted!I$1145=0,MaleWeighted!I$1146&gt;0),IF('Male Data'!I83&lt;MaleWeighted!I$1146,'Male Data'!$X83,0),IF(AND('Male Data'!I83&gt;MaleWeighted!I$1145,'Male Data'!I83&lt;MaleWeighted!I$1146),'Male Data'!$X83,0))))</f>
        <v>--</v>
      </c>
      <c r="J83" t="str">
        <f>IF(AND(MaleWeighted!J$1145=0,MaleWeighted!J$1146=0),"--",IF(AND(MaleWeighted!J$1145&gt;0,MaleWeighted!J$1146=0),IF('Male Data'!J83&gt;MaleWeighted!J$1145,'Male Data'!$X83,0),IF(AND(MaleWeighted!J$1145=0,MaleWeighted!J$1146&gt;0),IF('Male Data'!J83&lt;MaleWeighted!J$1146,'Male Data'!$X83,0),IF(AND('Male Data'!J83&gt;MaleWeighted!J$1145,'Male Data'!J83&lt;MaleWeighted!J$1146),'Male Data'!$X83,0))))</f>
        <v>--</v>
      </c>
      <c r="K83" t="str">
        <f>IF(AND(MaleWeighted!K$1145=0,MaleWeighted!K$1146=0),"--",IF(AND(MaleWeighted!K$1145&gt;0,MaleWeighted!K$1146=0),IF('Male Data'!K83&gt;MaleWeighted!K$1145,'Male Data'!$X83,0),IF(AND(MaleWeighted!K$1145=0,MaleWeighted!K$1146&gt;0),IF('Male Data'!K83&lt;MaleWeighted!K$1146,'Male Data'!$X83,0),IF(AND('Male Data'!K83&gt;MaleWeighted!K$1145,'Male Data'!K83&lt;MaleWeighted!K$1146),'Male Data'!$X83,0))))</f>
        <v>--</v>
      </c>
      <c r="L83" t="str">
        <f>IF(AND(MaleWeighted!L$1145=0,MaleWeighted!L$1146=0),"--",IF(AND(MaleWeighted!L$1145&gt;0,MaleWeighted!L$1146=0),IF('Male Data'!L83&gt;MaleWeighted!L$1145,'Male Data'!$X83,0),IF(AND(MaleWeighted!L$1145=0,MaleWeighted!L$1146&gt;0),IF('Male Data'!L83&lt;MaleWeighted!L$1146,'Male Data'!$X83,0),IF(AND('Male Data'!L83&gt;MaleWeighted!L$1145,'Male Data'!L83&lt;MaleWeighted!L$1146),'Male Data'!$X83,0))))</f>
        <v>--</v>
      </c>
      <c r="M83" t="str">
        <f>IF(AND(MaleWeighted!M$1145=0,MaleWeighted!M$1146=0),"--",IF(AND(MaleWeighted!M$1145&gt;0,MaleWeighted!M$1146=0),IF('Male Data'!M83&gt;MaleWeighted!M$1145,'Male Data'!$X83,0),IF(AND(MaleWeighted!M$1145=0,MaleWeighted!M$1146&gt;0),IF('Male Data'!M83&lt;MaleWeighted!M$1146,'Male Data'!$X83,0),IF(AND('Male Data'!M83&gt;MaleWeighted!M$1145,'Male Data'!M83&lt;MaleWeighted!M$1146),'Male Data'!$X83,0))))</f>
        <v>--</v>
      </c>
      <c r="N83" t="str">
        <f>IF(AND(MaleWeighted!N$1145=0,MaleWeighted!N$1146=0),"--",IF(AND(MaleWeighted!N$1145&gt;0,MaleWeighted!N$1146=0),IF('Male Data'!N83&gt;MaleWeighted!N$1145,'Male Data'!$X83,0),IF(AND(MaleWeighted!N$1145=0,MaleWeighted!N$1146&gt;0),IF('Male Data'!N83&lt;MaleWeighted!N$1146,'Male Data'!$X83,0),IF(AND('Male Data'!N83&gt;MaleWeighted!N$1145,'Male Data'!N83&lt;MaleWeighted!N$1146),'Male Data'!$X83,0))))</f>
        <v>--</v>
      </c>
      <c r="O83" t="str">
        <f>IF(AND(MaleWeighted!O$1145=0,MaleWeighted!O$1146=0),"--",IF(AND(MaleWeighted!O$1145&gt;0,MaleWeighted!O$1146=0),IF('Male Data'!O83&gt;MaleWeighted!O$1145,'Male Data'!$X83,0),IF(AND(MaleWeighted!O$1145=0,MaleWeighted!O$1146&gt;0),IF('Male Data'!O83&lt;MaleWeighted!O$1146,'Male Data'!$X83,0),IF(AND('Male Data'!O83&gt;MaleWeighted!O$1145,'Male Data'!O83&lt;MaleWeighted!O$1146),'Male Data'!$X83,0))))</f>
        <v>--</v>
      </c>
      <c r="P83" t="str">
        <f>IF(AND(MaleWeighted!P$1145=0,MaleWeighted!P$1146=0),"--",IF(AND(MaleWeighted!P$1145&gt;0,MaleWeighted!P$1146=0),IF('Male Data'!P83&gt;MaleWeighted!P$1145,'Male Data'!$X83,0),IF(AND(MaleWeighted!P$1145=0,MaleWeighted!P$1146&gt;0),IF('Male Data'!P83&lt;MaleWeighted!P$1146,'Male Data'!$X83,0),IF(AND('Male Data'!P83&gt;MaleWeighted!P$1145,'Male Data'!P83&lt;MaleWeighted!P$1146),'Male Data'!$X83,0))))</f>
        <v>--</v>
      </c>
      <c r="Q83" t="str">
        <f>IF(AND(MaleWeighted!Q$1145=0,MaleWeighted!Q$1146=0),"--",IF(AND(MaleWeighted!Q$1145&gt;0,MaleWeighted!Q$1146=0),IF('Male Data'!Q83&gt;MaleWeighted!Q$1145,'Male Data'!$X83,0),IF(AND(MaleWeighted!Q$1145=0,MaleWeighted!Q$1146&gt;0),IF('Male Data'!Q83&lt;MaleWeighted!Q$1146,'Male Data'!$X83,0),IF(AND('Male Data'!Q83&gt;MaleWeighted!Q$1145,'Male Data'!Q83&lt;MaleWeighted!Q$1146),'Male Data'!$X83,0))))</f>
        <v>--</v>
      </c>
      <c r="R83" t="str">
        <f>IF(AND(MaleWeighted!R$1145=0,MaleWeighted!R$1146=0),"--",IF(AND(MaleWeighted!R$1145&gt;0,MaleWeighted!R$1146=0),IF('Male Data'!R83&gt;MaleWeighted!R$1145,'Male Data'!$X83,0),IF(AND(MaleWeighted!R$1145=0,MaleWeighted!R$1146&gt;0),IF('Male Data'!R83&lt;MaleWeighted!R$1146,'Male Data'!$X83,0),IF(AND('Male Data'!R83&gt;MaleWeighted!R$1145,'Male Data'!R83&lt;MaleWeighted!R$1146),'Male Data'!$X83,0))))</f>
        <v>--</v>
      </c>
      <c r="S83" t="str">
        <f>IF(AND(MaleWeighted!S$1145=0,MaleWeighted!S$1146=0),"--",IF(AND(MaleWeighted!S$1145&gt;0,MaleWeighted!S$1146=0),IF('Male Data'!S83&gt;MaleWeighted!S$1145,'Male Data'!$X83,0),IF(AND(MaleWeighted!S$1145=0,MaleWeighted!S$1146&gt;0),IF('Male Data'!S83&lt;MaleWeighted!S$1146,'Male Data'!$X83,0),IF(AND('Male Data'!S83&gt;MaleWeighted!S$1145,'Male Data'!S83&lt;MaleWeighted!S$1146),'Male Data'!$X83,0))))</f>
        <v>--</v>
      </c>
      <c r="T83" t="str">
        <f>IF(AND(MaleWeighted!T$1145=0,MaleWeighted!T$1146=0),"--",IF(AND(MaleWeighted!T$1145&gt;0,MaleWeighted!T$1146=0),IF('Male Data'!T83&gt;MaleWeighted!T$1145,'Male Data'!$X83,0),IF(AND(MaleWeighted!T$1145=0,MaleWeighted!T$1146&gt;0),IF('Male Data'!$T83&lt;MaleWeighted!T$1146,'Male Data'!$X83,0),IF(AND('Male Data'!T83&gt;MaleWeighted!T$1145,'Male Data'!T83&lt;MaleWeighted!T$1146),'Male Data'!$X83,0))))</f>
        <v>--</v>
      </c>
      <c r="U83" t="str">
        <f>IF(AND(MaleWeighted!U$1145=0,MaleWeighted!U$1146=0),"--",IF(AND(MaleWeighted!U$1145&gt;0,MaleWeighted!U$1146=0),IF('Male Data'!U83&gt;MaleWeighted!U$1145,'Male Data'!$X83,0),IF(AND(MaleWeighted!U$1145=0,MaleWeighted!U$1146&gt;0),IF('Male Data'!U83&lt;MaleWeighted!U$1146,'Male Data'!$X83,0),IF(AND('Male Data'!U83&gt;MaleWeighted!U$1145,'Male Data'!U83&lt;MaleWeighted!U$1146),'Male Data'!$X83,0))))</f>
        <v>--</v>
      </c>
      <c r="V83" t="str">
        <f>IF(AND(MaleWeighted!V$1145=0,MaleWeighted!V$1146=0),"--",IF(AND(MaleWeighted!V$1145&gt;0,MaleWeighted!V$1146=0),IF('Male Data'!V83&gt;MaleWeighted!V$1145,'Male Data'!$X83,0),IF(AND(MaleWeighted!V$1145=0,MaleWeighted!V$1146&gt;0),IF('Male Data'!V83&lt;MaleWeighted!V$1146,'Male Data'!$X83,0),IF(AND('Male Data'!V83&gt;MaleWeighted!V$1145,'Male Data'!V83&lt;MaleWeighted!V$1146),'Male Data'!$X83,0))))</f>
        <v>--</v>
      </c>
      <c r="W83" t="str">
        <f>IF(AND(MaleWeighted!W$1145=0,MaleWeighted!W$1146=0),"--",IF(AND(MaleWeighted!W$1145&gt;0,MaleWeighted!W$1146=0),IF('Male Data'!W83&gt;MaleWeighted!W$1145,'Male Data'!$X83,0),IF(AND(MaleWeighted!W$1145=0,MaleWeighted!W$1146&gt;0),IF('Male Data'!W83&lt;MaleWeighted!W$1146,'Male Data'!$X83,0),IF(AND('Male Data'!W83&gt;MaleWeighted!W$1145,'Male Data'!W83&lt;MaleWeighted!W$1146),'Male Data'!$X83,0))))</f>
        <v>--</v>
      </c>
      <c r="Y83">
        <f t="shared" si="2"/>
        <v>0</v>
      </c>
      <c r="Z83">
        <f>Y83*'Male Data'!X83</f>
        <v>0</v>
      </c>
      <c r="AA83">
        <f t="shared" si="3"/>
        <v>1</v>
      </c>
      <c r="AB83">
        <f>AA83*'Male Data'!X83</f>
        <v>87351</v>
      </c>
    </row>
    <row r="84" spans="1:28">
      <c r="A84">
        <f>'Male Data'!A84</f>
        <v>83</v>
      </c>
      <c r="B84" t="str">
        <f>'Male Data'!B84</f>
        <v>M</v>
      </c>
      <c r="C84" t="str">
        <f>IF(AND(MaleWeighted!C$1145=0,MaleWeighted!C$1146=0),"--",IF(AND(MaleWeighted!C$1145&gt;0,MaleWeighted!C$1146=0),IF('Male Data'!C84&gt;MaleWeighted!C$1145,'Male Data'!$X84,0),IF(AND(MaleWeighted!C$1145=0,MaleWeighted!C$1146&gt;0),IF('Male Data'!C84&lt;MaleWeighted!C$1146,'Male Data'!$X84,0),IF(AND('Male Data'!C84&gt;MaleWeighted!C$1145,'Male Data'!C84&lt;MaleWeighted!C$1146),'Male Data'!$X84,0))))</f>
        <v>--</v>
      </c>
      <c r="D84" t="str">
        <f>IF(AND(MaleWeighted!D$1145=0,MaleWeighted!D$1146=0),"--",IF(AND(MaleWeighted!D$1145&gt;0,MaleWeighted!D$1146=0),IF('Male Data'!D84&gt;MaleWeighted!D$1145,'Male Data'!$X84,0),IF(AND(MaleWeighted!D$1145=0,MaleWeighted!D$1146&gt;0),IF('Male Data'!D84&lt;MaleWeighted!D$1146,'Male Data'!$X84,0),IF(AND('Male Data'!D84&gt;MaleWeighted!D$1145,'Male Data'!D84&lt;MaleWeighted!D$1146),'Male Data'!$X84,0))))</f>
        <v>--</v>
      </c>
      <c r="E84" t="str">
        <f>IF(AND(MaleWeighted!E$1145=0,MaleWeighted!E$1146=0),"--",IF(AND(MaleWeighted!E$1145&gt;0,MaleWeighted!E$1146=0),IF('Male Data'!E84&gt;MaleWeighted!E$1145,'Male Data'!$X84,0),IF(AND(MaleWeighted!E$1145=0,MaleWeighted!E$1146&gt;0),IF('Male Data'!E84&lt;MaleWeighted!E$1146,'Male Data'!$X84,0),IF(AND('Male Data'!E84&gt;MaleWeighted!E$1145,'Male Data'!E84&lt;MaleWeighted!E$1146),'Male Data'!$X84,0))))</f>
        <v>--</v>
      </c>
      <c r="F84" t="str">
        <f>IF(AND(MaleWeighted!F$1145=0,MaleWeighted!F$1146=0),"--",IF(AND(MaleWeighted!F$1145&gt;0,MaleWeighted!F$1146=0),IF('Male Data'!F84&gt;MaleWeighted!F$1145,'Male Data'!$X84,0),IF(AND(MaleWeighted!F$1145=0,MaleWeighted!F$1146&gt;0),IF('Male Data'!F84&lt;MaleWeighted!F$1146,'Male Data'!$X84,0),IF(AND('Male Data'!F84&gt;MaleWeighted!F$1145,'Male Data'!F84&lt;MaleWeighted!F$1146),'Male Data'!$X84,0))))</f>
        <v>--</v>
      </c>
      <c r="G84" t="str">
        <f>IF(AND(MaleWeighted!G$1145=0,MaleWeighted!G$1146=0),"--",IF(AND(MaleWeighted!G$1145&gt;0,MaleWeighted!G$1146=0),IF('Male Data'!G84&gt;MaleWeighted!G$1145,'Male Data'!$X84,0),IF(AND(MaleWeighted!G$1145=0,MaleWeighted!G$1146&gt;0),IF('Male Data'!G84&lt;MaleWeighted!G$1146,'Male Data'!$X84,0),IF(AND('Male Data'!G84&gt;MaleWeighted!G$1145,'Male Data'!G84&lt;MaleWeighted!G$1146),'Male Data'!$X84,0))))</f>
        <v>--</v>
      </c>
      <c r="H84" t="str">
        <f>IF(AND(MaleWeighted!H$1145=0,MaleWeighted!H$1146=0),"--",IF(AND(MaleWeighted!H$1145&gt;0,MaleWeighted!H$1146=0),IF('Male Data'!H84&gt;MaleWeighted!H$1145,'Male Data'!$X84,0),IF(AND(MaleWeighted!H$1145=0,MaleWeighted!H$1146&gt;0),IF('Male Data'!H84&lt;MaleWeighted!H$1146,'Male Data'!$X84,0),IF(AND('Male Data'!H84&gt;MaleWeighted!H$1145,'Male Data'!H84&lt;MaleWeighted!H$1146),'Male Data'!$X84,0))))</f>
        <v>--</v>
      </c>
      <c r="I84" t="str">
        <f>IF(AND(MaleWeighted!I$1145=0,MaleWeighted!I$1146=0),"--",IF(AND(MaleWeighted!I$1145&gt;0,MaleWeighted!I$1146=0),IF('Male Data'!I84&gt;MaleWeighted!I$1145,'Male Data'!$X84,0),IF(AND(MaleWeighted!I$1145=0,MaleWeighted!I$1146&gt;0),IF('Male Data'!I84&lt;MaleWeighted!I$1146,'Male Data'!$X84,0),IF(AND('Male Data'!I84&gt;MaleWeighted!I$1145,'Male Data'!I84&lt;MaleWeighted!I$1146),'Male Data'!$X84,0))))</f>
        <v>--</v>
      </c>
      <c r="J84" t="str">
        <f>IF(AND(MaleWeighted!J$1145=0,MaleWeighted!J$1146=0),"--",IF(AND(MaleWeighted!J$1145&gt;0,MaleWeighted!J$1146=0),IF('Male Data'!J84&gt;MaleWeighted!J$1145,'Male Data'!$X84,0),IF(AND(MaleWeighted!J$1145=0,MaleWeighted!J$1146&gt;0),IF('Male Data'!J84&lt;MaleWeighted!J$1146,'Male Data'!$X84,0),IF(AND('Male Data'!J84&gt;MaleWeighted!J$1145,'Male Data'!J84&lt;MaleWeighted!J$1146),'Male Data'!$X84,0))))</f>
        <v>--</v>
      </c>
      <c r="K84" t="str">
        <f>IF(AND(MaleWeighted!K$1145=0,MaleWeighted!K$1146=0),"--",IF(AND(MaleWeighted!K$1145&gt;0,MaleWeighted!K$1146=0),IF('Male Data'!K84&gt;MaleWeighted!K$1145,'Male Data'!$X84,0),IF(AND(MaleWeighted!K$1145=0,MaleWeighted!K$1146&gt;0),IF('Male Data'!K84&lt;MaleWeighted!K$1146,'Male Data'!$X84,0),IF(AND('Male Data'!K84&gt;MaleWeighted!K$1145,'Male Data'!K84&lt;MaleWeighted!K$1146),'Male Data'!$X84,0))))</f>
        <v>--</v>
      </c>
      <c r="L84" t="str">
        <f>IF(AND(MaleWeighted!L$1145=0,MaleWeighted!L$1146=0),"--",IF(AND(MaleWeighted!L$1145&gt;0,MaleWeighted!L$1146=0),IF('Male Data'!L84&gt;MaleWeighted!L$1145,'Male Data'!$X84,0),IF(AND(MaleWeighted!L$1145=0,MaleWeighted!L$1146&gt;0),IF('Male Data'!L84&lt;MaleWeighted!L$1146,'Male Data'!$X84,0),IF(AND('Male Data'!L84&gt;MaleWeighted!L$1145,'Male Data'!L84&lt;MaleWeighted!L$1146),'Male Data'!$X84,0))))</f>
        <v>--</v>
      </c>
      <c r="M84" t="str">
        <f>IF(AND(MaleWeighted!M$1145=0,MaleWeighted!M$1146=0),"--",IF(AND(MaleWeighted!M$1145&gt;0,MaleWeighted!M$1146=0),IF('Male Data'!M84&gt;MaleWeighted!M$1145,'Male Data'!$X84,0),IF(AND(MaleWeighted!M$1145=0,MaleWeighted!M$1146&gt;0),IF('Male Data'!M84&lt;MaleWeighted!M$1146,'Male Data'!$X84,0),IF(AND('Male Data'!M84&gt;MaleWeighted!M$1145,'Male Data'!M84&lt;MaleWeighted!M$1146),'Male Data'!$X84,0))))</f>
        <v>--</v>
      </c>
      <c r="N84" t="str">
        <f>IF(AND(MaleWeighted!N$1145=0,MaleWeighted!N$1146=0),"--",IF(AND(MaleWeighted!N$1145&gt;0,MaleWeighted!N$1146=0),IF('Male Data'!N84&gt;MaleWeighted!N$1145,'Male Data'!$X84,0),IF(AND(MaleWeighted!N$1145=0,MaleWeighted!N$1146&gt;0),IF('Male Data'!N84&lt;MaleWeighted!N$1146,'Male Data'!$X84,0),IF(AND('Male Data'!N84&gt;MaleWeighted!N$1145,'Male Data'!N84&lt;MaleWeighted!N$1146),'Male Data'!$X84,0))))</f>
        <v>--</v>
      </c>
      <c r="O84" t="str">
        <f>IF(AND(MaleWeighted!O$1145=0,MaleWeighted!O$1146=0),"--",IF(AND(MaleWeighted!O$1145&gt;0,MaleWeighted!O$1146=0),IF('Male Data'!O84&gt;MaleWeighted!O$1145,'Male Data'!$X84,0),IF(AND(MaleWeighted!O$1145=0,MaleWeighted!O$1146&gt;0),IF('Male Data'!O84&lt;MaleWeighted!O$1146,'Male Data'!$X84,0),IF(AND('Male Data'!O84&gt;MaleWeighted!O$1145,'Male Data'!O84&lt;MaleWeighted!O$1146),'Male Data'!$X84,0))))</f>
        <v>--</v>
      </c>
      <c r="P84" t="str">
        <f>IF(AND(MaleWeighted!P$1145=0,MaleWeighted!P$1146=0),"--",IF(AND(MaleWeighted!P$1145&gt;0,MaleWeighted!P$1146=0),IF('Male Data'!P84&gt;MaleWeighted!P$1145,'Male Data'!$X84,0),IF(AND(MaleWeighted!P$1145=0,MaleWeighted!P$1146&gt;0),IF('Male Data'!P84&lt;MaleWeighted!P$1146,'Male Data'!$X84,0),IF(AND('Male Data'!P84&gt;MaleWeighted!P$1145,'Male Data'!P84&lt;MaleWeighted!P$1146),'Male Data'!$X84,0))))</f>
        <v>--</v>
      </c>
      <c r="Q84" t="str">
        <f>IF(AND(MaleWeighted!Q$1145=0,MaleWeighted!Q$1146=0),"--",IF(AND(MaleWeighted!Q$1145&gt;0,MaleWeighted!Q$1146=0),IF('Male Data'!Q84&gt;MaleWeighted!Q$1145,'Male Data'!$X84,0),IF(AND(MaleWeighted!Q$1145=0,MaleWeighted!Q$1146&gt;0),IF('Male Data'!Q84&lt;MaleWeighted!Q$1146,'Male Data'!$X84,0),IF(AND('Male Data'!Q84&gt;MaleWeighted!Q$1145,'Male Data'!Q84&lt;MaleWeighted!Q$1146),'Male Data'!$X84,0))))</f>
        <v>--</v>
      </c>
      <c r="R84" t="str">
        <f>IF(AND(MaleWeighted!R$1145=0,MaleWeighted!R$1146=0),"--",IF(AND(MaleWeighted!R$1145&gt;0,MaleWeighted!R$1146=0),IF('Male Data'!R84&gt;MaleWeighted!R$1145,'Male Data'!$X84,0),IF(AND(MaleWeighted!R$1145=0,MaleWeighted!R$1146&gt;0),IF('Male Data'!R84&lt;MaleWeighted!R$1146,'Male Data'!$X84,0),IF(AND('Male Data'!R84&gt;MaleWeighted!R$1145,'Male Data'!R84&lt;MaleWeighted!R$1146),'Male Data'!$X84,0))))</f>
        <v>--</v>
      </c>
      <c r="S84" t="str">
        <f>IF(AND(MaleWeighted!S$1145=0,MaleWeighted!S$1146=0),"--",IF(AND(MaleWeighted!S$1145&gt;0,MaleWeighted!S$1146=0),IF('Male Data'!S84&gt;MaleWeighted!S$1145,'Male Data'!$X84,0),IF(AND(MaleWeighted!S$1145=0,MaleWeighted!S$1146&gt;0),IF('Male Data'!S84&lt;MaleWeighted!S$1146,'Male Data'!$X84,0),IF(AND('Male Data'!S84&gt;MaleWeighted!S$1145,'Male Data'!S84&lt;MaleWeighted!S$1146),'Male Data'!$X84,0))))</f>
        <v>--</v>
      </c>
      <c r="T84" t="str">
        <f>IF(AND(MaleWeighted!T$1145=0,MaleWeighted!T$1146=0),"--",IF(AND(MaleWeighted!T$1145&gt;0,MaleWeighted!T$1146=0),IF('Male Data'!T84&gt;MaleWeighted!T$1145,'Male Data'!$X84,0),IF(AND(MaleWeighted!T$1145=0,MaleWeighted!T$1146&gt;0),IF('Male Data'!$T84&lt;MaleWeighted!T$1146,'Male Data'!$X84,0),IF(AND('Male Data'!T84&gt;MaleWeighted!T$1145,'Male Data'!T84&lt;MaleWeighted!T$1146),'Male Data'!$X84,0))))</f>
        <v>--</v>
      </c>
      <c r="U84" t="str">
        <f>IF(AND(MaleWeighted!U$1145=0,MaleWeighted!U$1146=0),"--",IF(AND(MaleWeighted!U$1145&gt;0,MaleWeighted!U$1146=0),IF('Male Data'!U84&gt;MaleWeighted!U$1145,'Male Data'!$X84,0),IF(AND(MaleWeighted!U$1145=0,MaleWeighted!U$1146&gt;0),IF('Male Data'!U84&lt;MaleWeighted!U$1146,'Male Data'!$X84,0),IF(AND('Male Data'!U84&gt;MaleWeighted!U$1145,'Male Data'!U84&lt;MaleWeighted!U$1146),'Male Data'!$X84,0))))</f>
        <v>--</v>
      </c>
      <c r="V84" t="str">
        <f>IF(AND(MaleWeighted!V$1145=0,MaleWeighted!V$1146=0),"--",IF(AND(MaleWeighted!V$1145&gt;0,MaleWeighted!V$1146=0),IF('Male Data'!V84&gt;MaleWeighted!V$1145,'Male Data'!$X84,0),IF(AND(MaleWeighted!V$1145=0,MaleWeighted!V$1146&gt;0),IF('Male Data'!V84&lt;MaleWeighted!V$1146,'Male Data'!$X84,0),IF(AND('Male Data'!V84&gt;MaleWeighted!V$1145,'Male Data'!V84&lt;MaleWeighted!V$1146),'Male Data'!$X84,0))))</f>
        <v>--</v>
      </c>
      <c r="W84" t="str">
        <f>IF(AND(MaleWeighted!W$1145=0,MaleWeighted!W$1146=0),"--",IF(AND(MaleWeighted!W$1145&gt;0,MaleWeighted!W$1146=0),IF('Male Data'!W84&gt;MaleWeighted!W$1145,'Male Data'!$X84,0),IF(AND(MaleWeighted!W$1145=0,MaleWeighted!W$1146&gt;0),IF('Male Data'!W84&lt;MaleWeighted!W$1146,'Male Data'!$X84,0),IF(AND('Male Data'!W84&gt;MaleWeighted!W$1145,'Male Data'!W84&lt;MaleWeighted!W$1146),'Male Data'!$X84,0))))</f>
        <v>--</v>
      </c>
      <c r="Y84">
        <f t="shared" si="2"/>
        <v>0</v>
      </c>
      <c r="Z84">
        <f>Y84*'Male Data'!X84</f>
        <v>0</v>
      </c>
      <c r="AA84">
        <f t="shared" si="3"/>
        <v>1</v>
      </c>
      <c r="AB84">
        <f>AA84*'Male Data'!X84</f>
        <v>41627</v>
      </c>
    </row>
    <row r="85" spans="1:28">
      <c r="A85">
        <f>'Male Data'!A85</f>
        <v>84</v>
      </c>
      <c r="B85" t="str">
        <f>'Male Data'!B85</f>
        <v>M</v>
      </c>
      <c r="C85" t="str">
        <f>IF(AND(MaleWeighted!C$1145=0,MaleWeighted!C$1146=0),"--",IF(AND(MaleWeighted!C$1145&gt;0,MaleWeighted!C$1146=0),IF('Male Data'!C85&gt;MaleWeighted!C$1145,'Male Data'!$X85,0),IF(AND(MaleWeighted!C$1145=0,MaleWeighted!C$1146&gt;0),IF('Male Data'!C85&lt;MaleWeighted!C$1146,'Male Data'!$X85,0),IF(AND('Male Data'!C85&gt;MaleWeighted!C$1145,'Male Data'!C85&lt;MaleWeighted!C$1146),'Male Data'!$X85,0))))</f>
        <v>--</v>
      </c>
      <c r="D85" t="str">
        <f>IF(AND(MaleWeighted!D$1145=0,MaleWeighted!D$1146=0),"--",IF(AND(MaleWeighted!D$1145&gt;0,MaleWeighted!D$1146=0),IF('Male Data'!D85&gt;MaleWeighted!D$1145,'Male Data'!$X85,0),IF(AND(MaleWeighted!D$1145=0,MaleWeighted!D$1146&gt;0),IF('Male Data'!D85&lt;MaleWeighted!D$1146,'Male Data'!$X85,0),IF(AND('Male Data'!D85&gt;MaleWeighted!D$1145,'Male Data'!D85&lt;MaleWeighted!D$1146),'Male Data'!$X85,0))))</f>
        <v>--</v>
      </c>
      <c r="E85" t="str">
        <f>IF(AND(MaleWeighted!E$1145=0,MaleWeighted!E$1146=0),"--",IF(AND(MaleWeighted!E$1145&gt;0,MaleWeighted!E$1146=0),IF('Male Data'!E85&gt;MaleWeighted!E$1145,'Male Data'!$X85,0),IF(AND(MaleWeighted!E$1145=0,MaleWeighted!E$1146&gt;0),IF('Male Data'!E85&lt;MaleWeighted!E$1146,'Male Data'!$X85,0),IF(AND('Male Data'!E85&gt;MaleWeighted!E$1145,'Male Data'!E85&lt;MaleWeighted!E$1146),'Male Data'!$X85,0))))</f>
        <v>--</v>
      </c>
      <c r="F85" t="str">
        <f>IF(AND(MaleWeighted!F$1145=0,MaleWeighted!F$1146=0),"--",IF(AND(MaleWeighted!F$1145&gt;0,MaleWeighted!F$1146=0),IF('Male Data'!F85&gt;MaleWeighted!F$1145,'Male Data'!$X85,0),IF(AND(MaleWeighted!F$1145=0,MaleWeighted!F$1146&gt;0),IF('Male Data'!F85&lt;MaleWeighted!F$1146,'Male Data'!$X85,0),IF(AND('Male Data'!F85&gt;MaleWeighted!F$1145,'Male Data'!F85&lt;MaleWeighted!F$1146),'Male Data'!$X85,0))))</f>
        <v>--</v>
      </c>
      <c r="G85" t="str">
        <f>IF(AND(MaleWeighted!G$1145=0,MaleWeighted!G$1146=0),"--",IF(AND(MaleWeighted!G$1145&gt;0,MaleWeighted!G$1146=0),IF('Male Data'!G85&gt;MaleWeighted!G$1145,'Male Data'!$X85,0),IF(AND(MaleWeighted!G$1145=0,MaleWeighted!G$1146&gt;0),IF('Male Data'!G85&lt;MaleWeighted!G$1146,'Male Data'!$X85,0),IF(AND('Male Data'!G85&gt;MaleWeighted!G$1145,'Male Data'!G85&lt;MaleWeighted!G$1146),'Male Data'!$X85,0))))</f>
        <v>--</v>
      </c>
      <c r="H85" t="str">
        <f>IF(AND(MaleWeighted!H$1145=0,MaleWeighted!H$1146=0),"--",IF(AND(MaleWeighted!H$1145&gt;0,MaleWeighted!H$1146=0),IF('Male Data'!H85&gt;MaleWeighted!H$1145,'Male Data'!$X85,0),IF(AND(MaleWeighted!H$1145=0,MaleWeighted!H$1146&gt;0),IF('Male Data'!H85&lt;MaleWeighted!H$1146,'Male Data'!$X85,0),IF(AND('Male Data'!H85&gt;MaleWeighted!H$1145,'Male Data'!H85&lt;MaleWeighted!H$1146),'Male Data'!$X85,0))))</f>
        <v>--</v>
      </c>
      <c r="I85" t="str">
        <f>IF(AND(MaleWeighted!I$1145=0,MaleWeighted!I$1146=0),"--",IF(AND(MaleWeighted!I$1145&gt;0,MaleWeighted!I$1146=0),IF('Male Data'!I85&gt;MaleWeighted!I$1145,'Male Data'!$X85,0),IF(AND(MaleWeighted!I$1145=0,MaleWeighted!I$1146&gt;0),IF('Male Data'!I85&lt;MaleWeighted!I$1146,'Male Data'!$X85,0),IF(AND('Male Data'!I85&gt;MaleWeighted!I$1145,'Male Data'!I85&lt;MaleWeighted!I$1146),'Male Data'!$X85,0))))</f>
        <v>--</v>
      </c>
      <c r="J85" t="str">
        <f>IF(AND(MaleWeighted!J$1145=0,MaleWeighted!J$1146=0),"--",IF(AND(MaleWeighted!J$1145&gt;0,MaleWeighted!J$1146=0),IF('Male Data'!J85&gt;MaleWeighted!J$1145,'Male Data'!$X85,0),IF(AND(MaleWeighted!J$1145=0,MaleWeighted!J$1146&gt;0),IF('Male Data'!J85&lt;MaleWeighted!J$1146,'Male Data'!$X85,0),IF(AND('Male Data'!J85&gt;MaleWeighted!J$1145,'Male Data'!J85&lt;MaleWeighted!J$1146),'Male Data'!$X85,0))))</f>
        <v>--</v>
      </c>
      <c r="K85" t="str">
        <f>IF(AND(MaleWeighted!K$1145=0,MaleWeighted!K$1146=0),"--",IF(AND(MaleWeighted!K$1145&gt;0,MaleWeighted!K$1146=0),IF('Male Data'!K85&gt;MaleWeighted!K$1145,'Male Data'!$X85,0),IF(AND(MaleWeighted!K$1145=0,MaleWeighted!K$1146&gt;0),IF('Male Data'!K85&lt;MaleWeighted!K$1146,'Male Data'!$X85,0),IF(AND('Male Data'!K85&gt;MaleWeighted!K$1145,'Male Data'!K85&lt;MaleWeighted!K$1146),'Male Data'!$X85,0))))</f>
        <v>--</v>
      </c>
      <c r="L85" t="str">
        <f>IF(AND(MaleWeighted!L$1145=0,MaleWeighted!L$1146=0),"--",IF(AND(MaleWeighted!L$1145&gt;0,MaleWeighted!L$1146=0),IF('Male Data'!L85&gt;MaleWeighted!L$1145,'Male Data'!$X85,0),IF(AND(MaleWeighted!L$1145=0,MaleWeighted!L$1146&gt;0),IF('Male Data'!L85&lt;MaleWeighted!L$1146,'Male Data'!$X85,0),IF(AND('Male Data'!L85&gt;MaleWeighted!L$1145,'Male Data'!L85&lt;MaleWeighted!L$1146),'Male Data'!$X85,0))))</f>
        <v>--</v>
      </c>
      <c r="M85" t="str">
        <f>IF(AND(MaleWeighted!M$1145=0,MaleWeighted!M$1146=0),"--",IF(AND(MaleWeighted!M$1145&gt;0,MaleWeighted!M$1146=0),IF('Male Data'!M85&gt;MaleWeighted!M$1145,'Male Data'!$X85,0),IF(AND(MaleWeighted!M$1145=0,MaleWeighted!M$1146&gt;0),IF('Male Data'!M85&lt;MaleWeighted!M$1146,'Male Data'!$X85,0),IF(AND('Male Data'!M85&gt;MaleWeighted!M$1145,'Male Data'!M85&lt;MaleWeighted!M$1146),'Male Data'!$X85,0))))</f>
        <v>--</v>
      </c>
      <c r="N85" t="str">
        <f>IF(AND(MaleWeighted!N$1145=0,MaleWeighted!N$1146=0),"--",IF(AND(MaleWeighted!N$1145&gt;0,MaleWeighted!N$1146=0),IF('Male Data'!N85&gt;MaleWeighted!N$1145,'Male Data'!$X85,0),IF(AND(MaleWeighted!N$1145=0,MaleWeighted!N$1146&gt;0),IF('Male Data'!N85&lt;MaleWeighted!N$1146,'Male Data'!$X85,0),IF(AND('Male Data'!N85&gt;MaleWeighted!N$1145,'Male Data'!N85&lt;MaleWeighted!N$1146),'Male Data'!$X85,0))))</f>
        <v>--</v>
      </c>
      <c r="O85" t="str">
        <f>IF(AND(MaleWeighted!O$1145=0,MaleWeighted!O$1146=0),"--",IF(AND(MaleWeighted!O$1145&gt;0,MaleWeighted!O$1146=0),IF('Male Data'!O85&gt;MaleWeighted!O$1145,'Male Data'!$X85,0),IF(AND(MaleWeighted!O$1145=0,MaleWeighted!O$1146&gt;0),IF('Male Data'!O85&lt;MaleWeighted!O$1146,'Male Data'!$X85,0),IF(AND('Male Data'!O85&gt;MaleWeighted!O$1145,'Male Data'!O85&lt;MaleWeighted!O$1146),'Male Data'!$X85,0))))</f>
        <v>--</v>
      </c>
      <c r="P85" t="str">
        <f>IF(AND(MaleWeighted!P$1145=0,MaleWeighted!P$1146=0),"--",IF(AND(MaleWeighted!P$1145&gt;0,MaleWeighted!P$1146=0),IF('Male Data'!P85&gt;MaleWeighted!P$1145,'Male Data'!$X85,0),IF(AND(MaleWeighted!P$1145=0,MaleWeighted!P$1146&gt;0),IF('Male Data'!P85&lt;MaleWeighted!P$1146,'Male Data'!$X85,0),IF(AND('Male Data'!P85&gt;MaleWeighted!P$1145,'Male Data'!P85&lt;MaleWeighted!P$1146),'Male Data'!$X85,0))))</f>
        <v>--</v>
      </c>
      <c r="Q85" t="str">
        <f>IF(AND(MaleWeighted!Q$1145=0,MaleWeighted!Q$1146=0),"--",IF(AND(MaleWeighted!Q$1145&gt;0,MaleWeighted!Q$1146=0),IF('Male Data'!Q85&gt;MaleWeighted!Q$1145,'Male Data'!$X85,0),IF(AND(MaleWeighted!Q$1145=0,MaleWeighted!Q$1146&gt;0),IF('Male Data'!Q85&lt;MaleWeighted!Q$1146,'Male Data'!$X85,0),IF(AND('Male Data'!Q85&gt;MaleWeighted!Q$1145,'Male Data'!Q85&lt;MaleWeighted!Q$1146),'Male Data'!$X85,0))))</f>
        <v>--</v>
      </c>
      <c r="R85" t="str">
        <f>IF(AND(MaleWeighted!R$1145=0,MaleWeighted!R$1146=0),"--",IF(AND(MaleWeighted!R$1145&gt;0,MaleWeighted!R$1146=0),IF('Male Data'!R85&gt;MaleWeighted!R$1145,'Male Data'!$X85,0),IF(AND(MaleWeighted!R$1145=0,MaleWeighted!R$1146&gt;0),IF('Male Data'!R85&lt;MaleWeighted!R$1146,'Male Data'!$X85,0),IF(AND('Male Data'!R85&gt;MaleWeighted!R$1145,'Male Data'!R85&lt;MaleWeighted!R$1146),'Male Data'!$X85,0))))</f>
        <v>--</v>
      </c>
      <c r="S85" t="str">
        <f>IF(AND(MaleWeighted!S$1145=0,MaleWeighted!S$1146=0),"--",IF(AND(MaleWeighted!S$1145&gt;0,MaleWeighted!S$1146=0),IF('Male Data'!S85&gt;MaleWeighted!S$1145,'Male Data'!$X85,0),IF(AND(MaleWeighted!S$1145=0,MaleWeighted!S$1146&gt;0),IF('Male Data'!S85&lt;MaleWeighted!S$1146,'Male Data'!$X85,0),IF(AND('Male Data'!S85&gt;MaleWeighted!S$1145,'Male Data'!S85&lt;MaleWeighted!S$1146),'Male Data'!$X85,0))))</f>
        <v>--</v>
      </c>
      <c r="T85" t="str">
        <f>IF(AND(MaleWeighted!T$1145=0,MaleWeighted!T$1146=0),"--",IF(AND(MaleWeighted!T$1145&gt;0,MaleWeighted!T$1146=0),IF('Male Data'!T85&gt;MaleWeighted!T$1145,'Male Data'!$X85,0),IF(AND(MaleWeighted!T$1145=0,MaleWeighted!T$1146&gt;0),IF('Male Data'!$T85&lt;MaleWeighted!T$1146,'Male Data'!$X85,0),IF(AND('Male Data'!T85&gt;MaleWeighted!T$1145,'Male Data'!T85&lt;MaleWeighted!T$1146),'Male Data'!$X85,0))))</f>
        <v>--</v>
      </c>
      <c r="U85" t="str">
        <f>IF(AND(MaleWeighted!U$1145=0,MaleWeighted!U$1146=0),"--",IF(AND(MaleWeighted!U$1145&gt;0,MaleWeighted!U$1146=0),IF('Male Data'!U85&gt;MaleWeighted!U$1145,'Male Data'!$X85,0),IF(AND(MaleWeighted!U$1145=0,MaleWeighted!U$1146&gt;0),IF('Male Data'!U85&lt;MaleWeighted!U$1146,'Male Data'!$X85,0),IF(AND('Male Data'!U85&gt;MaleWeighted!U$1145,'Male Data'!U85&lt;MaleWeighted!U$1146),'Male Data'!$X85,0))))</f>
        <v>--</v>
      </c>
      <c r="V85" t="str">
        <f>IF(AND(MaleWeighted!V$1145=0,MaleWeighted!V$1146=0),"--",IF(AND(MaleWeighted!V$1145&gt;0,MaleWeighted!V$1146=0),IF('Male Data'!V85&gt;MaleWeighted!V$1145,'Male Data'!$X85,0),IF(AND(MaleWeighted!V$1145=0,MaleWeighted!V$1146&gt;0),IF('Male Data'!V85&lt;MaleWeighted!V$1146,'Male Data'!$X85,0),IF(AND('Male Data'!V85&gt;MaleWeighted!V$1145,'Male Data'!V85&lt;MaleWeighted!V$1146),'Male Data'!$X85,0))))</f>
        <v>--</v>
      </c>
      <c r="W85" t="str">
        <f>IF(AND(MaleWeighted!W$1145=0,MaleWeighted!W$1146=0),"--",IF(AND(MaleWeighted!W$1145&gt;0,MaleWeighted!W$1146=0),IF('Male Data'!W85&gt;MaleWeighted!W$1145,'Male Data'!$X85,0),IF(AND(MaleWeighted!W$1145=0,MaleWeighted!W$1146&gt;0),IF('Male Data'!W85&lt;MaleWeighted!W$1146,'Male Data'!$X85,0),IF(AND('Male Data'!W85&gt;MaleWeighted!W$1145,'Male Data'!W85&lt;MaleWeighted!W$1146),'Male Data'!$X85,0))))</f>
        <v>--</v>
      </c>
      <c r="Y85">
        <f t="shared" si="2"/>
        <v>0</v>
      </c>
      <c r="Z85">
        <f>Y85*'Male Data'!X85</f>
        <v>0</v>
      </c>
      <c r="AA85">
        <f t="shared" si="3"/>
        <v>1</v>
      </c>
      <c r="AB85">
        <f>AA85*'Male Data'!X85</f>
        <v>3165</v>
      </c>
    </row>
    <row r="86" spans="1:28">
      <c r="A86">
        <f>'Male Data'!A86</f>
        <v>85</v>
      </c>
      <c r="B86" t="str">
        <f>'Male Data'!B86</f>
        <v>M</v>
      </c>
      <c r="C86" t="str">
        <f>IF(AND(MaleWeighted!C$1145=0,MaleWeighted!C$1146=0),"--",IF(AND(MaleWeighted!C$1145&gt;0,MaleWeighted!C$1146=0),IF('Male Data'!C86&gt;MaleWeighted!C$1145,'Male Data'!$X86,0),IF(AND(MaleWeighted!C$1145=0,MaleWeighted!C$1146&gt;0),IF('Male Data'!C86&lt;MaleWeighted!C$1146,'Male Data'!$X86,0),IF(AND('Male Data'!C86&gt;MaleWeighted!C$1145,'Male Data'!C86&lt;MaleWeighted!C$1146),'Male Data'!$X86,0))))</f>
        <v>--</v>
      </c>
      <c r="D86" t="str">
        <f>IF(AND(MaleWeighted!D$1145=0,MaleWeighted!D$1146=0),"--",IF(AND(MaleWeighted!D$1145&gt;0,MaleWeighted!D$1146=0),IF('Male Data'!D86&gt;MaleWeighted!D$1145,'Male Data'!$X86,0),IF(AND(MaleWeighted!D$1145=0,MaleWeighted!D$1146&gt;0),IF('Male Data'!D86&lt;MaleWeighted!D$1146,'Male Data'!$X86,0),IF(AND('Male Data'!D86&gt;MaleWeighted!D$1145,'Male Data'!D86&lt;MaleWeighted!D$1146),'Male Data'!$X86,0))))</f>
        <v>--</v>
      </c>
      <c r="E86" t="str">
        <f>IF(AND(MaleWeighted!E$1145=0,MaleWeighted!E$1146=0),"--",IF(AND(MaleWeighted!E$1145&gt;0,MaleWeighted!E$1146=0),IF('Male Data'!E86&gt;MaleWeighted!E$1145,'Male Data'!$X86,0),IF(AND(MaleWeighted!E$1145=0,MaleWeighted!E$1146&gt;0),IF('Male Data'!E86&lt;MaleWeighted!E$1146,'Male Data'!$X86,0),IF(AND('Male Data'!E86&gt;MaleWeighted!E$1145,'Male Data'!E86&lt;MaleWeighted!E$1146),'Male Data'!$X86,0))))</f>
        <v>--</v>
      </c>
      <c r="F86" t="str">
        <f>IF(AND(MaleWeighted!F$1145=0,MaleWeighted!F$1146=0),"--",IF(AND(MaleWeighted!F$1145&gt;0,MaleWeighted!F$1146=0),IF('Male Data'!F86&gt;MaleWeighted!F$1145,'Male Data'!$X86,0),IF(AND(MaleWeighted!F$1145=0,MaleWeighted!F$1146&gt;0),IF('Male Data'!F86&lt;MaleWeighted!F$1146,'Male Data'!$X86,0),IF(AND('Male Data'!F86&gt;MaleWeighted!F$1145,'Male Data'!F86&lt;MaleWeighted!F$1146),'Male Data'!$X86,0))))</f>
        <v>--</v>
      </c>
      <c r="G86" t="str">
        <f>IF(AND(MaleWeighted!G$1145=0,MaleWeighted!G$1146=0),"--",IF(AND(MaleWeighted!G$1145&gt;0,MaleWeighted!G$1146=0),IF('Male Data'!G86&gt;MaleWeighted!G$1145,'Male Data'!$X86,0),IF(AND(MaleWeighted!G$1145=0,MaleWeighted!G$1146&gt;0),IF('Male Data'!G86&lt;MaleWeighted!G$1146,'Male Data'!$X86,0),IF(AND('Male Data'!G86&gt;MaleWeighted!G$1145,'Male Data'!G86&lt;MaleWeighted!G$1146),'Male Data'!$X86,0))))</f>
        <v>--</v>
      </c>
      <c r="H86" t="str">
        <f>IF(AND(MaleWeighted!H$1145=0,MaleWeighted!H$1146=0),"--",IF(AND(MaleWeighted!H$1145&gt;0,MaleWeighted!H$1146=0),IF('Male Data'!H86&gt;MaleWeighted!H$1145,'Male Data'!$X86,0),IF(AND(MaleWeighted!H$1145=0,MaleWeighted!H$1146&gt;0),IF('Male Data'!H86&lt;MaleWeighted!H$1146,'Male Data'!$X86,0),IF(AND('Male Data'!H86&gt;MaleWeighted!H$1145,'Male Data'!H86&lt;MaleWeighted!H$1146),'Male Data'!$X86,0))))</f>
        <v>--</v>
      </c>
      <c r="I86" t="str">
        <f>IF(AND(MaleWeighted!I$1145=0,MaleWeighted!I$1146=0),"--",IF(AND(MaleWeighted!I$1145&gt;0,MaleWeighted!I$1146=0),IF('Male Data'!I86&gt;MaleWeighted!I$1145,'Male Data'!$X86,0),IF(AND(MaleWeighted!I$1145=0,MaleWeighted!I$1146&gt;0),IF('Male Data'!I86&lt;MaleWeighted!I$1146,'Male Data'!$X86,0),IF(AND('Male Data'!I86&gt;MaleWeighted!I$1145,'Male Data'!I86&lt;MaleWeighted!I$1146),'Male Data'!$X86,0))))</f>
        <v>--</v>
      </c>
      <c r="J86" t="str">
        <f>IF(AND(MaleWeighted!J$1145=0,MaleWeighted!J$1146=0),"--",IF(AND(MaleWeighted!J$1145&gt;0,MaleWeighted!J$1146=0),IF('Male Data'!J86&gt;MaleWeighted!J$1145,'Male Data'!$X86,0),IF(AND(MaleWeighted!J$1145=0,MaleWeighted!J$1146&gt;0),IF('Male Data'!J86&lt;MaleWeighted!J$1146,'Male Data'!$X86,0),IF(AND('Male Data'!J86&gt;MaleWeighted!J$1145,'Male Data'!J86&lt;MaleWeighted!J$1146),'Male Data'!$X86,0))))</f>
        <v>--</v>
      </c>
      <c r="K86" t="str">
        <f>IF(AND(MaleWeighted!K$1145=0,MaleWeighted!K$1146=0),"--",IF(AND(MaleWeighted!K$1145&gt;0,MaleWeighted!K$1146=0),IF('Male Data'!K86&gt;MaleWeighted!K$1145,'Male Data'!$X86,0),IF(AND(MaleWeighted!K$1145=0,MaleWeighted!K$1146&gt;0),IF('Male Data'!K86&lt;MaleWeighted!K$1146,'Male Data'!$X86,0),IF(AND('Male Data'!K86&gt;MaleWeighted!K$1145,'Male Data'!K86&lt;MaleWeighted!K$1146),'Male Data'!$X86,0))))</f>
        <v>--</v>
      </c>
      <c r="L86" t="str">
        <f>IF(AND(MaleWeighted!L$1145=0,MaleWeighted!L$1146=0),"--",IF(AND(MaleWeighted!L$1145&gt;0,MaleWeighted!L$1146=0),IF('Male Data'!L86&gt;MaleWeighted!L$1145,'Male Data'!$X86,0),IF(AND(MaleWeighted!L$1145=0,MaleWeighted!L$1146&gt;0),IF('Male Data'!L86&lt;MaleWeighted!L$1146,'Male Data'!$X86,0),IF(AND('Male Data'!L86&gt;MaleWeighted!L$1145,'Male Data'!L86&lt;MaleWeighted!L$1146),'Male Data'!$X86,0))))</f>
        <v>--</v>
      </c>
      <c r="M86" t="str">
        <f>IF(AND(MaleWeighted!M$1145=0,MaleWeighted!M$1146=0),"--",IF(AND(MaleWeighted!M$1145&gt;0,MaleWeighted!M$1146=0),IF('Male Data'!M86&gt;MaleWeighted!M$1145,'Male Data'!$X86,0),IF(AND(MaleWeighted!M$1145=0,MaleWeighted!M$1146&gt;0),IF('Male Data'!M86&lt;MaleWeighted!M$1146,'Male Data'!$X86,0),IF(AND('Male Data'!M86&gt;MaleWeighted!M$1145,'Male Data'!M86&lt;MaleWeighted!M$1146),'Male Data'!$X86,0))))</f>
        <v>--</v>
      </c>
      <c r="N86" t="str">
        <f>IF(AND(MaleWeighted!N$1145=0,MaleWeighted!N$1146=0),"--",IF(AND(MaleWeighted!N$1145&gt;0,MaleWeighted!N$1146=0),IF('Male Data'!N86&gt;MaleWeighted!N$1145,'Male Data'!$X86,0),IF(AND(MaleWeighted!N$1145=0,MaleWeighted!N$1146&gt;0),IF('Male Data'!N86&lt;MaleWeighted!N$1146,'Male Data'!$X86,0),IF(AND('Male Data'!N86&gt;MaleWeighted!N$1145,'Male Data'!N86&lt;MaleWeighted!N$1146),'Male Data'!$X86,0))))</f>
        <v>--</v>
      </c>
      <c r="O86" t="str">
        <f>IF(AND(MaleWeighted!O$1145=0,MaleWeighted!O$1146=0),"--",IF(AND(MaleWeighted!O$1145&gt;0,MaleWeighted!O$1146=0),IF('Male Data'!O86&gt;MaleWeighted!O$1145,'Male Data'!$X86,0),IF(AND(MaleWeighted!O$1145=0,MaleWeighted!O$1146&gt;0),IF('Male Data'!O86&lt;MaleWeighted!O$1146,'Male Data'!$X86,0),IF(AND('Male Data'!O86&gt;MaleWeighted!O$1145,'Male Data'!O86&lt;MaleWeighted!O$1146),'Male Data'!$X86,0))))</f>
        <v>--</v>
      </c>
      <c r="P86" t="str">
        <f>IF(AND(MaleWeighted!P$1145=0,MaleWeighted!P$1146=0),"--",IF(AND(MaleWeighted!P$1145&gt;0,MaleWeighted!P$1146=0),IF('Male Data'!P86&gt;MaleWeighted!P$1145,'Male Data'!$X86,0),IF(AND(MaleWeighted!P$1145=0,MaleWeighted!P$1146&gt;0),IF('Male Data'!P86&lt;MaleWeighted!P$1146,'Male Data'!$X86,0),IF(AND('Male Data'!P86&gt;MaleWeighted!P$1145,'Male Data'!P86&lt;MaleWeighted!P$1146),'Male Data'!$X86,0))))</f>
        <v>--</v>
      </c>
      <c r="Q86" t="str">
        <f>IF(AND(MaleWeighted!Q$1145=0,MaleWeighted!Q$1146=0),"--",IF(AND(MaleWeighted!Q$1145&gt;0,MaleWeighted!Q$1146=0),IF('Male Data'!Q86&gt;MaleWeighted!Q$1145,'Male Data'!$X86,0),IF(AND(MaleWeighted!Q$1145=0,MaleWeighted!Q$1146&gt;0),IF('Male Data'!Q86&lt;MaleWeighted!Q$1146,'Male Data'!$X86,0),IF(AND('Male Data'!Q86&gt;MaleWeighted!Q$1145,'Male Data'!Q86&lt;MaleWeighted!Q$1146),'Male Data'!$X86,0))))</f>
        <v>--</v>
      </c>
      <c r="R86" t="str">
        <f>IF(AND(MaleWeighted!R$1145=0,MaleWeighted!R$1146=0),"--",IF(AND(MaleWeighted!R$1145&gt;0,MaleWeighted!R$1146=0),IF('Male Data'!R86&gt;MaleWeighted!R$1145,'Male Data'!$X86,0),IF(AND(MaleWeighted!R$1145=0,MaleWeighted!R$1146&gt;0),IF('Male Data'!R86&lt;MaleWeighted!R$1146,'Male Data'!$X86,0),IF(AND('Male Data'!R86&gt;MaleWeighted!R$1145,'Male Data'!R86&lt;MaleWeighted!R$1146),'Male Data'!$X86,0))))</f>
        <v>--</v>
      </c>
      <c r="S86" t="str">
        <f>IF(AND(MaleWeighted!S$1145=0,MaleWeighted!S$1146=0),"--",IF(AND(MaleWeighted!S$1145&gt;0,MaleWeighted!S$1146=0),IF('Male Data'!S86&gt;MaleWeighted!S$1145,'Male Data'!$X86,0),IF(AND(MaleWeighted!S$1145=0,MaleWeighted!S$1146&gt;0),IF('Male Data'!S86&lt;MaleWeighted!S$1146,'Male Data'!$X86,0),IF(AND('Male Data'!S86&gt;MaleWeighted!S$1145,'Male Data'!S86&lt;MaleWeighted!S$1146),'Male Data'!$X86,0))))</f>
        <v>--</v>
      </c>
      <c r="T86" t="str">
        <f>IF(AND(MaleWeighted!T$1145=0,MaleWeighted!T$1146=0),"--",IF(AND(MaleWeighted!T$1145&gt;0,MaleWeighted!T$1146=0),IF('Male Data'!T86&gt;MaleWeighted!T$1145,'Male Data'!$X86,0),IF(AND(MaleWeighted!T$1145=0,MaleWeighted!T$1146&gt;0),IF('Male Data'!$T86&lt;MaleWeighted!T$1146,'Male Data'!$X86,0),IF(AND('Male Data'!T86&gt;MaleWeighted!T$1145,'Male Data'!T86&lt;MaleWeighted!T$1146),'Male Data'!$X86,0))))</f>
        <v>--</v>
      </c>
      <c r="U86" t="str">
        <f>IF(AND(MaleWeighted!U$1145=0,MaleWeighted!U$1146=0),"--",IF(AND(MaleWeighted!U$1145&gt;0,MaleWeighted!U$1146=0),IF('Male Data'!U86&gt;MaleWeighted!U$1145,'Male Data'!$X86,0),IF(AND(MaleWeighted!U$1145=0,MaleWeighted!U$1146&gt;0),IF('Male Data'!U86&lt;MaleWeighted!U$1146,'Male Data'!$X86,0),IF(AND('Male Data'!U86&gt;MaleWeighted!U$1145,'Male Data'!U86&lt;MaleWeighted!U$1146),'Male Data'!$X86,0))))</f>
        <v>--</v>
      </c>
      <c r="V86" t="str">
        <f>IF(AND(MaleWeighted!V$1145=0,MaleWeighted!V$1146=0),"--",IF(AND(MaleWeighted!V$1145&gt;0,MaleWeighted!V$1146=0),IF('Male Data'!V86&gt;MaleWeighted!V$1145,'Male Data'!$X86,0),IF(AND(MaleWeighted!V$1145=0,MaleWeighted!V$1146&gt;0),IF('Male Data'!V86&lt;MaleWeighted!V$1146,'Male Data'!$X86,0),IF(AND('Male Data'!V86&gt;MaleWeighted!V$1145,'Male Data'!V86&lt;MaleWeighted!V$1146),'Male Data'!$X86,0))))</f>
        <v>--</v>
      </c>
      <c r="W86" t="str">
        <f>IF(AND(MaleWeighted!W$1145=0,MaleWeighted!W$1146=0),"--",IF(AND(MaleWeighted!W$1145&gt;0,MaleWeighted!W$1146=0),IF('Male Data'!W86&gt;MaleWeighted!W$1145,'Male Data'!$X86,0),IF(AND(MaleWeighted!W$1145=0,MaleWeighted!W$1146&gt;0),IF('Male Data'!W86&lt;MaleWeighted!W$1146,'Male Data'!$X86,0),IF(AND('Male Data'!W86&gt;MaleWeighted!W$1145,'Male Data'!W86&lt;MaleWeighted!W$1146),'Male Data'!$X86,0))))</f>
        <v>--</v>
      </c>
      <c r="Y86">
        <f t="shared" si="2"/>
        <v>0</v>
      </c>
      <c r="Z86">
        <f>Y86*'Male Data'!X86</f>
        <v>0</v>
      </c>
      <c r="AA86">
        <f t="shared" si="3"/>
        <v>1</v>
      </c>
      <c r="AB86">
        <f>AA86*'Male Data'!X86</f>
        <v>61837</v>
      </c>
    </row>
    <row r="87" spans="1:28">
      <c r="A87">
        <f>'Male Data'!A87</f>
        <v>86</v>
      </c>
      <c r="B87" t="str">
        <f>'Male Data'!B87</f>
        <v>M</v>
      </c>
      <c r="C87" t="str">
        <f>IF(AND(MaleWeighted!C$1145=0,MaleWeighted!C$1146=0),"--",IF(AND(MaleWeighted!C$1145&gt;0,MaleWeighted!C$1146=0),IF('Male Data'!C87&gt;MaleWeighted!C$1145,'Male Data'!$X87,0),IF(AND(MaleWeighted!C$1145=0,MaleWeighted!C$1146&gt;0),IF('Male Data'!C87&lt;MaleWeighted!C$1146,'Male Data'!$X87,0),IF(AND('Male Data'!C87&gt;MaleWeighted!C$1145,'Male Data'!C87&lt;MaleWeighted!C$1146),'Male Data'!$X87,0))))</f>
        <v>--</v>
      </c>
      <c r="D87" t="str">
        <f>IF(AND(MaleWeighted!D$1145=0,MaleWeighted!D$1146=0),"--",IF(AND(MaleWeighted!D$1145&gt;0,MaleWeighted!D$1146=0),IF('Male Data'!D87&gt;MaleWeighted!D$1145,'Male Data'!$X87,0),IF(AND(MaleWeighted!D$1145=0,MaleWeighted!D$1146&gt;0),IF('Male Data'!D87&lt;MaleWeighted!D$1146,'Male Data'!$X87,0),IF(AND('Male Data'!D87&gt;MaleWeighted!D$1145,'Male Data'!D87&lt;MaleWeighted!D$1146),'Male Data'!$X87,0))))</f>
        <v>--</v>
      </c>
      <c r="E87" t="str">
        <f>IF(AND(MaleWeighted!E$1145=0,MaleWeighted!E$1146=0),"--",IF(AND(MaleWeighted!E$1145&gt;0,MaleWeighted!E$1146=0),IF('Male Data'!E87&gt;MaleWeighted!E$1145,'Male Data'!$X87,0),IF(AND(MaleWeighted!E$1145=0,MaleWeighted!E$1146&gt;0),IF('Male Data'!E87&lt;MaleWeighted!E$1146,'Male Data'!$X87,0),IF(AND('Male Data'!E87&gt;MaleWeighted!E$1145,'Male Data'!E87&lt;MaleWeighted!E$1146),'Male Data'!$X87,0))))</f>
        <v>--</v>
      </c>
      <c r="F87" t="str">
        <f>IF(AND(MaleWeighted!F$1145=0,MaleWeighted!F$1146=0),"--",IF(AND(MaleWeighted!F$1145&gt;0,MaleWeighted!F$1146=0),IF('Male Data'!F87&gt;MaleWeighted!F$1145,'Male Data'!$X87,0),IF(AND(MaleWeighted!F$1145=0,MaleWeighted!F$1146&gt;0),IF('Male Data'!F87&lt;MaleWeighted!F$1146,'Male Data'!$X87,0),IF(AND('Male Data'!F87&gt;MaleWeighted!F$1145,'Male Data'!F87&lt;MaleWeighted!F$1146),'Male Data'!$X87,0))))</f>
        <v>--</v>
      </c>
      <c r="G87" t="str">
        <f>IF(AND(MaleWeighted!G$1145=0,MaleWeighted!G$1146=0),"--",IF(AND(MaleWeighted!G$1145&gt;0,MaleWeighted!G$1146=0),IF('Male Data'!G87&gt;MaleWeighted!G$1145,'Male Data'!$X87,0),IF(AND(MaleWeighted!G$1145=0,MaleWeighted!G$1146&gt;0),IF('Male Data'!G87&lt;MaleWeighted!G$1146,'Male Data'!$X87,0),IF(AND('Male Data'!G87&gt;MaleWeighted!G$1145,'Male Data'!G87&lt;MaleWeighted!G$1146),'Male Data'!$X87,0))))</f>
        <v>--</v>
      </c>
      <c r="H87" t="str">
        <f>IF(AND(MaleWeighted!H$1145=0,MaleWeighted!H$1146=0),"--",IF(AND(MaleWeighted!H$1145&gt;0,MaleWeighted!H$1146=0),IF('Male Data'!H87&gt;MaleWeighted!H$1145,'Male Data'!$X87,0),IF(AND(MaleWeighted!H$1145=0,MaleWeighted!H$1146&gt;0),IF('Male Data'!H87&lt;MaleWeighted!H$1146,'Male Data'!$X87,0),IF(AND('Male Data'!H87&gt;MaleWeighted!H$1145,'Male Data'!H87&lt;MaleWeighted!H$1146),'Male Data'!$X87,0))))</f>
        <v>--</v>
      </c>
      <c r="I87" t="str">
        <f>IF(AND(MaleWeighted!I$1145=0,MaleWeighted!I$1146=0),"--",IF(AND(MaleWeighted!I$1145&gt;0,MaleWeighted!I$1146=0),IF('Male Data'!I87&gt;MaleWeighted!I$1145,'Male Data'!$X87,0),IF(AND(MaleWeighted!I$1145=0,MaleWeighted!I$1146&gt;0),IF('Male Data'!I87&lt;MaleWeighted!I$1146,'Male Data'!$X87,0),IF(AND('Male Data'!I87&gt;MaleWeighted!I$1145,'Male Data'!I87&lt;MaleWeighted!I$1146),'Male Data'!$X87,0))))</f>
        <v>--</v>
      </c>
      <c r="J87" t="str">
        <f>IF(AND(MaleWeighted!J$1145=0,MaleWeighted!J$1146=0),"--",IF(AND(MaleWeighted!J$1145&gt;0,MaleWeighted!J$1146=0),IF('Male Data'!J87&gt;MaleWeighted!J$1145,'Male Data'!$X87,0),IF(AND(MaleWeighted!J$1145=0,MaleWeighted!J$1146&gt;0),IF('Male Data'!J87&lt;MaleWeighted!J$1146,'Male Data'!$X87,0),IF(AND('Male Data'!J87&gt;MaleWeighted!J$1145,'Male Data'!J87&lt;MaleWeighted!J$1146),'Male Data'!$X87,0))))</f>
        <v>--</v>
      </c>
      <c r="K87" t="str">
        <f>IF(AND(MaleWeighted!K$1145=0,MaleWeighted!K$1146=0),"--",IF(AND(MaleWeighted!K$1145&gt;0,MaleWeighted!K$1146=0),IF('Male Data'!K87&gt;MaleWeighted!K$1145,'Male Data'!$X87,0),IF(AND(MaleWeighted!K$1145=0,MaleWeighted!K$1146&gt;0),IF('Male Data'!K87&lt;MaleWeighted!K$1146,'Male Data'!$X87,0),IF(AND('Male Data'!K87&gt;MaleWeighted!K$1145,'Male Data'!K87&lt;MaleWeighted!K$1146),'Male Data'!$X87,0))))</f>
        <v>--</v>
      </c>
      <c r="L87" t="str">
        <f>IF(AND(MaleWeighted!L$1145=0,MaleWeighted!L$1146=0),"--",IF(AND(MaleWeighted!L$1145&gt;0,MaleWeighted!L$1146=0),IF('Male Data'!L87&gt;MaleWeighted!L$1145,'Male Data'!$X87,0),IF(AND(MaleWeighted!L$1145=0,MaleWeighted!L$1146&gt;0),IF('Male Data'!L87&lt;MaleWeighted!L$1146,'Male Data'!$X87,0),IF(AND('Male Data'!L87&gt;MaleWeighted!L$1145,'Male Data'!L87&lt;MaleWeighted!L$1146),'Male Data'!$X87,0))))</f>
        <v>--</v>
      </c>
      <c r="M87" t="str">
        <f>IF(AND(MaleWeighted!M$1145=0,MaleWeighted!M$1146=0),"--",IF(AND(MaleWeighted!M$1145&gt;0,MaleWeighted!M$1146=0),IF('Male Data'!M87&gt;MaleWeighted!M$1145,'Male Data'!$X87,0),IF(AND(MaleWeighted!M$1145=0,MaleWeighted!M$1146&gt;0),IF('Male Data'!M87&lt;MaleWeighted!M$1146,'Male Data'!$X87,0),IF(AND('Male Data'!M87&gt;MaleWeighted!M$1145,'Male Data'!M87&lt;MaleWeighted!M$1146),'Male Data'!$X87,0))))</f>
        <v>--</v>
      </c>
      <c r="N87" t="str">
        <f>IF(AND(MaleWeighted!N$1145=0,MaleWeighted!N$1146=0),"--",IF(AND(MaleWeighted!N$1145&gt;0,MaleWeighted!N$1146=0),IF('Male Data'!N87&gt;MaleWeighted!N$1145,'Male Data'!$X87,0),IF(AND(MaleWeighted!N$1145=0,MaleWeighted!N$1146&gt;0),IF('Male Data'!N87&lt;MaleWeighted!N$1146,'Male Data'!$X87,0),IF(AND('Male Data'!N87&gt;MaleWeighted!N$1145,'Male Data'!N87&lt;MaleWeighted!N$1146),'Male Data'!$X87,0))))</f>
        <v>--</v>
      </c>
      <c r="O87" t="str">
        <f>IF(AND(MaleWeighted!O$1145=0,MaleWeighted!O$1146=0),"--",IF(AND(MaleWeighted!O$1145&gt;0,MaleWeighted!O$1146=0),IF('Male Data'!O87&gt;MaleWeighted!O$1145,'Male Data'!$X87,0),IF(AND(MaleWeighted!O$1145=0,MaleWeighted!O$1146&gt;0),IF('Male Data'!O87&lt;MaleWeighted!O$1146,'Male Data'!$X87,0),IF(AND('Male Data'!O87&gt;MaleWeighted!O$1145,'Male Data'!O87&lt;MaleWeighted!O$1146),'Male Data'!$X87,0))))</f>
        <v>--</v>
      </c>
      <c r="P87" t="str">
        <f>IF(AND(MaleWeighted!P$1145=0,MaleWeighted!P$1146=0),"--",IF(AND(MaleWeighted!P$1145&gt;0,MaleWeighted!P$1146=0),IF('Male Data'!P87&gt;MaleWeighted!P$1145,'Male Data'!$X87,0),IF(AND(MaleWeighted!P$1145=0,MaleWeighted!P$1146&gt;0),IF('Male Data'!P87&lt;MaleWeighted!P$1146,'Male Data'!$X87,0),IF(AND('Male Data'!P87&gt;MaleWeighted!P$1145,'Male Data'!P87&lt;MaleWeighted!P$1146),'Male Data'!$X87,0))))</f>
        <v>--</v>
      </c>
      <c r="Q87" t="str">
        <f>IF(AND(MaleWeighted!Q$1145=0,MaleWeighted!Q$1146=0),"--",IF(AND(MaleWeighted!Q$1145&gt;0,MaleWeighted!Q$1146=0),IF('Male Data'!Q87&gt;MaleWeighted!Q$1145,'Male Data'!$X87,0),IF(AND(MaleWeighted!Q$1145=0,MaleWeighted!Q$1146&gt;0),IF('Male Data'!Q87&lt;MaleWeighted!Q$1146,'Male Data'!$X87,0),IF(AND('Male Data'!Q87&gt;MaleWeighted!Q$1145,'Male Data'!Q87&lt;MaleWeighted!Q$1146),'Male Data'!$X87,0))))</f>
        <v>--</v>
      </c>
      <c r="R87" t="str">
        <f>IF(AND(MaleWeighted!R$1145=0,MaleWeighted!R$1146=0),"--",IF(AND(MaleWeighted!R$1145&gt;0,MaleWeighted!R$1146=0),IF('Male Data'!R87&gt;MaleWeighted!R$1145,'Male Data'!$X87,0),IF(AND(MaleWeighted!R$1145=0,MaleWeighted!R$1146&gt;0),IF('Male Data'!R87&lt;MaleWeighted!R$1146,'Male Data'!$X87,0),IF(AND('Male Data'!R87&gt;MaleWeighted!R$1145,'Male Data'!R87&lt;MaleWeighted!R$1146),'Male Data'!$X87,0))))</f>
        <v>--</v>
      </c>
      <c r="S87" t="str">
        <f>IF(AND(MaleWeighted!S$1145=0,MaleWeighted!S$1146=0),"--",IF(AND(MaleWeighted!S$1145&gt;0,MaleWeighted!S$1146=0),IF('Male Data'!S87&gt;MaleWeighted!S$1145,'Male Data'!$X87,0),IF(AND(MaleWeighted!S$1145=0,MaleWeighted!S$1146&gt;0),IF('Male Data'!S87&lt;MaleWeighted!S$1146,'Male Data'!$X87,0),IF(AND('Male Data'!S87&gt;MaleWeighted!S$1145,'Male Data'!S87&lt;MaleWeighted!S$1146),'Male Data'!$X87,0))))</f>
        <v>--</v>
      </c>
      <c r="T87" t="str">
        <f>IF(AND(MaleWeighted!T$1145=0,MaleWeighted!T$1146=0),"--",IF(AND(MaleWeighted!T$1145&gt;0,MaleWeighted!T$1146=0),IF('Male Data'!T87&gt;MaleWeighted!T$1145,'Male Data'!$X87,0),IF(AND(MaleWeighted!T$1145=0,MaleWeighted!T$1146&gt;0),IF('Male Data'!$T87&lt;MaleWeighted!T$1146,'Male Data'!$X87,0),IF(AND('Male Data'!T87&gt;MaleWeighted!T$1145,'Male Data'!T87&lt;MaleWeighted!T$1146),'Male Data'!$X87,0))))</f>
        <v>--</v>
      </c>
      <c r="U87" t="str">
        <f>IF(AND(MaleWeighted!U$1145=0,MaleWeighted!U$1146=0),"--",IF(AND(MaleWeighted!U$1145&gt;0,MaleWeighted!U$1146=0),IF('Male Data'!U87&gt;MaleWeighted!U$1145,'Male Data'!$X87,0),IF(AND(MaleWeighted!U$1145=0,MaleWeighted!U$1146&gt;0),IF('Male Data'!U87&lt;MaleWeighted!U$1146,'Male Data'!$X87,0),IF(AND('Male Data'!U87&gt;MaleWeighted!U$1145,'Male Data'!U87&lt;MaleWeighted!U$1146),'Male Data'!$X87,0))))</f>
        <v>--</v>
      </c>
      <c r="V87" t="str">
        <f>IF(AND(MaleWeighted!V$1145=0,MaleWeighted!V$1146=0),"--",IF(AND(MaleWeighted!V$1145&gt;0,MaleWeighted!V$1146=0),IF('Male Data'!V87&gt;MaleWeighted!V$1145,'Male Data'!$X87,0),IF(AND(MaleWeighted!V$1145=0,MaleWeighted!V$1146&gt;0),IF('Male Data'!V87&lt;MaleWeighted!V$1146,'Male Data'!$X87,0),IF(AND('Male Data'!V87&gt;MaleWeighted!V$1145,'Male Data'!V87&lt;MaleWeighted!V$1146),'Male Data'!$X87,0))))</f>
        <v>--</v>
      </c>
      <c r="W87" t="str">
        <f>IF(AND(MaleWeighted!W$1145=0,MaleWeighted!W$1146=0),"--",IF(AND(MaleWeighted!W$1145&gt;0,MaleWeighted!W$1146=0),IF('Male Data'!W87&gt;MaleWeighted!W$1145,'Male Data'!$X87,0),IF(AND(MaleWeighted!W$1145=0,MaleWeighted!W$1146&gt;0),IF('Male Data'!W87&lt;MaleWeighted!W$1146,'Male Data'!$X87,0),IF(AND('Male Data'!W87&gt;MaleWeighted!W$1145,'Male Data'!W87&lt;MaleWeighted!W$1146),'Male Data'!$X87,0))))</f>
        <v>--</v>
      </c>
      <c r="Y87">
        <f t="shared" si="2"/>
        <v>0</v>
      </c>
      <c r="Z87">
        <f>Y87*'Male Data'!X87</f>
        <v>0</v>
      </c>
      <c r="AA87">
        <f t="shared" si="3"/>
        <v>1</v>
      </c>
      <c r="AB87">
        <f>AA87*'Male Data'!X87</f>
        <v>73195</v>
      </c>
    </row>
    <row r="88" spans="1:28">
      <c r="A88">
        <f>'Male Data'!A88</f>
        <v>87</v>
      </c>
      <c r="B88" t="str">
        <f>'Male Data'!B88</f>
        <v>M</v>
      </c>
      <c r="C88" t="str">
        <f>IF(AND(MaleWeighted!C$1145=0,MaleWeighted!C$1146=0),"--",IF(AND(MaleWeighted!C$1145&gt;0,MaleWeighted!C$1146=0),IF('Male Data'!C88&gt;MaleWeighted!C$1145,'Male Data'!$X88,0),IF(AND(MaleWeighted!C$1145=0,MaleWeighted!C$1146&gt;0),IF('Male Data'!C88&lt;MaleWeighted!C$1146,'Male Data'!$X88,0),IF(AND('Male Data'!C88&gt;MaleWeighted!C$1145,'Male Data'!C88&lt;MaleWeighted!C$1146),'Male Data'!$X88,0))))</f>
        <v>--</v>
      </c>
      <c r="D88" t="str">
        <f>IF(AND(MaleWeighted!D$1145=0,MaleWeighted!D$1146=0),"--",IF(AND(MaleWeighted!D$1145&gt;0,MaleWeighted!D$1146=0),IF('Male Data'!D88&gt;MaleWeighted!D$1145,'Male Data'!$X88,0),IF(AND(MaleWeighted!D$1145=0,MaleWeighted!D$1146&gt;0),IF('Male Data'!D88&lt;MaleWeighted!D$1146,'Male Data'!$X88,0),IF(AND('Male Data'!D88&gt;MaleWeighted!D$1145,'Male Data'!D88&lt;MaleWeighted!D$1146),'Male Data'!$X88,0))))</f>
        <v>--</v>
      </c>
      <c r="E88" t="str">
        <f>IF(AND(MaleWeighted!E$1145=0,MaleWeighted!E$1146=0),"--",IF(AND(MaleWeighted!E$1145&gt;0,MaleWeighted!E$1146=0),IF('Male Data'!E88&gt;MaleWeighted!E$1145,'Male Data'!$X88,0),IF(AND(MaleWeighted!E$1145=0,MaleWeighted!E$1146&gt;0),IF('Male Data'!E88&lt;MaleWeighted!E$1146,'Male Data'!$X88,0),IF(AND('Male Data'!E88&gt;MaleWeighted!E$1145,'Male Data'!E88&lt;MaleWeighted!E$1146),'Male Data'!$X88,0))))</f>
        <v>--</v>
      </c>
      <c r="F88" t="str">
        <f>IF(AND(MaleWeighted!F$1145=0,MaleWeighted!F$1146=0),"--",IF(AND(MaleWeighted!F$1145&gt;0,MaleWeighted!F$1146=0),IF('Male Data'!F88&gt;MaleWeighted!F$1145,'Male Data'!$X88,0),IF(AND(MaleWeighted!F$1145=0,MaleWeighted!F$1146&gt;0),IF('Male Data'!F88&lt;MaleWeighted!F$1146,'Male Data'!$X88,0),IF(AND('Male Data'!F88&gt;MaleWeighted!F$1145,'Male Data'!F88&lt;MaleWeighted!F$1146),'Male Data'!$X88,0))))</f>
        <v>--</v>
      </c>
      <c r="G88" t="str">
        <f>IF(AND(MaleWeighted!G$1145=0,MaleWeighted!G$1146=0),"--",IF(AND(MaleWeighted!G$1145&gt;0,MaleWeighted!G$1146=0),IF('Male Data'!G88&gt;MaleWeighted!G$1145,'Male Data'!$X88,0),IF(AND(MaleWeighted!G$1145=0,MaleWeighted!G$1146&gt;0),IF('Male Data'!G88&lt;MaleWeighted!G$1146,'Male Data'!$X88,0),IF(AND('Male Data'!G88&gt;MaleWeighted!G$1145,'Male Data'!G88&lt;MaleWeighted!G$1146),'Male Data'!$X88,0))))</f>
        <v>--</v>
      </c>
      <c r="H88" t="str">
        <f>IF(AND(MaleWeighted!H$1145=0,MaleWeighted!H$1146=0),"--",IF(AND(MaleWeighted!H$1145&gt;0,MaleWeighted!H$1146=0),IF('Male Data'!H88&gt;MaleWeighted!H$1145,'Male Data'!$X88,0),IF(AND(MaleWeighted!H$1145=0,MaleWeighted!H$1146&gt;0),IF('Male Data'!H88&lt;MaleWeighted!H$1146,'Male Data'!$X88,0),IF(AND('Male Data'!H88&gt;MaleWeighted!H$1145,'Male Data'!H88&lt;MaleWeighted!H$1146),'Male Data'!$X88,0))))</f>
        <v>--</v>
      </c>
      <c r="I88" t="str">
        <f>IF(AND(MaleWeighted!I$1145=0,MaleWeighted!I$1146=0),"--",IF(AND(MaleWeighted!I$1145&gt;0,MaleWeighted!I$1146=0),IF('Male Data'!I88&gt;MaleWeighted!I$1145,'Male Data'!$X88,0),IF(AND(MaleWeighted!I$1145=0,MaleWeighted!I$1146&gt;0),IF('Male Data'!I88&lt;MaleWeighted!I$1146,'Male Data'!$X88,0),IF(AND('Male Data'!I88&gt;MaleWeighted!I$1145,'Male Data'!I88&lt;MaleWeighted!I$1146),'Male Data'!$X88,0))))</f>
        <v>--</v>
      </c>
      <c r="J88" t="str">
        <f>IF(AND(MaleWeighted!J$1145=0,MaleWeighted!J$1146=0),"--",IF(AND(MaleWeighted!J$1145&gt;0,MaleWeighted!J$1146=0),IF('Male Data'!J88&gt;MaleWeighted!J$1145,'Male Data'!$X88,0),IF(AND(MaleWeighted!J$1145=0,MaleWeighted!J$1146&gt;0),IF('Male Data'!J88&lt;MaleWeighted!J$1146,'Male Data'!$X88,0),IF(AND('Male Data'!J88&gt;MaleWeighted!J$1145,'Male Data'!J88&lt;MaleWeighted!J$1146),'Male Data'!$X88,0))))</f>
        <v>--</v>
      </c>
      <c r="K88" t="str">
        <f>IF(AND(MaleWeighted!K$1145=0,MaleWeighted!K$1146=0),"--",IF(AND(MaleWeighted!K$1145&gt;0,MaleWeighted!K$1146=0),IF('Male Data'!K88&gt;MaleWeighted!K$1145,'Male Data'!$X88,0),IF(AND(MaleWeighted!K$1145=0,MaleWeighted!K$1146&gt;0),IF('Male Data'!K88&lt;MaleWeighted!K$1146,'Male Data'!$X88,0),IF(AND('Male Data'!K88&gt;MaleWeighted!K$1145,'Male Data'!K88&lt;MaleWeighted!K$1146),'Male Data'!$X88,0))))</f>
        <v>--</v>
      </c>
      <c r="L88" t="str">
        <f>IF(AND(MaleWeighted!L$1145=0,MaleWeighted!L$1146=0),"--",IF(AND(MaleWeighted!L$1145&gt;0,MaleWeighted!L$1146=0),IF('Male Data'!L88&gt;MaleWeighted!L$1145,'Male Data'!$X88,0),IF(AND(MaleWeighted!L$1145=0,MaleWeighted!L$1146&gt;0),IF('Male Data'!L88&lt;MaleWeighted!L$1146,'Male Data'!$X88,0),IF(AND('Male Data'!L88&gt;MaleWeighted!L$1145,'Male Data'!L88&lt;MaleWeighted!L$1146),'Male Data'!$X88,0))))</f>
        <v>--</v>
      </c>
      <c r="M88" t="str">
        <f>IF(AND(MaleWeighted!M$1145=0,MaleWeighted!M$1146=0),"--",IF(AND(MaleWeighted!M$1145&gt;0,MaleWeighted!M$1146=0),IF('Male Data'!M88&gt;MaleWeighted!M$1145,'Male Data'!$X88,0),IF(AND(MaleWeighted!M$1145=0,MaleWeighted!M$1146&gt;0),IF('Male Data'!M88&lt;MaleWeighted!M$1146,'Male Data'!$X88,0),IF(AND('Male Data'!M88&gt;MaleWeighted!M$1145,'Male Data'!M88&lt;MaleWeighted!M$1146),'Male Data'!$X88,0))))</f>
        <v>--</v>
      </c>
      <c r="N88" t="str">
        <f>IF(AND(MaleWeighted!N$1145=0,MaleWeighted!N$1146=0),"--",IF(AND(MaleWeighted!N$1145&gt;0,MaleWeighted!N$1146=0),IF('Male Data'!N88&gt;MaleWeighted!N$1145,'Male Data'!$X88,0),IF(AND(MaleWeighted!N$1145=0,MaleWeighted!N$1146&gt;0),IF('Male Data'!N88&lt;MaleWeighted!N$1146,'Male Data'!$X88,0),IF(AND('Male Data'!N88&gt;MaleWeighted!N$1145,'Male Data'!N88&lt;MaleWeighted!N$1146),'Male Data'!$X88,0))))</f>
        <v>--</v>
      </c>
      <c r="O88" t="str">
        <f>IF(AND(MaleWeighted!O$1145=0,MaleWeighted!O$1146=0),"--",IF(AND(MaleWeighted!O$1145&gt;0,MaleWeighted!O$1146=0),IF('Male Data'!O88&gt;MaleWeighted!O$1145,'Male Data'!$X88,0),IF(AND(MaleWeighted!O$1145=0,MaleWeighted!O$1146&gt;0),IF('Male Data'!O88&lt;MaleWeighted!O$1146,'Male Data'!$X88,0),IF(AND('Male Data'!O88&gt;MaleWeighted!O$1145,'Male Data'!O88&lt;MaleWeighted!O$1146),'Male Data'!$X88,0))))</f>
        <v>--</v>
      </c>
      <c r="P88" t="str">
        <f>IF(AND(MaleWeighted!P$1145=0,MaleWeighted!P$1146=0),"--",IF(AND(MaleWeighted!P$1145&gt;0,MaleWeighted!P$1146=0),IF('Male Data'!P88&gt;MaleWeighted!P$1145,'Male Data'!$X88,0),IF(AND(MaleWeighted!P$1145=0,MaleWeighted!P$1146&gt;0),IF('Male Data'!P88&lt;MaleWeighted!P$1146,'Male Data'!$X88,0),IF(AND('Male Data'!P88&gt;MaleWeighted!P$1145,'Male Data'!P88&lt;MaleWeighted!P$1146),'Male Data'!$X88,0))))</f>
        <v>--</v>
      </c>
      <c r="Q88" t="str">
        <f>IF(AND(MaleWeighted!Q$1145=0,MaleWeighted!Q$1146=0),"--",IF(AND(MaleWeighted!Q$1145&gt;0,MaleWeighted!Q$1146=0),IF('Male Data'!Q88&gt;MaleWeighted!Q$1145,'Male Data'!$X88,0),IF(AND(MaleWeighted!Q$1145=0,MaleWeighted!Q$1146&gt;0),IF('Male Data'!Q88&lt;MaleWeighted!Q$1146,'Male Data'!$X88,0),IF(AND('Male Data'!Q88&gt;MaleWeighted!Q$1145,'Male Data'!Q88&lt;MaleWeighted!Q$1146),'Male Data'!$X88,0))))</f>
        <v>--</v>
      </c>
      <c r="R88" t="str">
        <f>IF(AND(MaleWeighted!R$1145=0,MaleWeighted!R$1146=0),"--",IF(AND(MaleWeighted!R$1145&gt;0,MaleWeighted!R$1146=0),IF('Male Data'!R88&gt;MaleWeighted!R$1145,'Male Data'!$X88,0),IF(AND(MaleWeighted!R$1145=0,MaleWeighted!R$1146&gt;0),IF('Male Data'!R88&lt;MaleWeighted!R$1146,'Male Data'!$X88,0),IF(AND('Male Data'!R88&gt;MaleWeighted!R$1145,'Male Data'!R88&lt;MaleWeighted!R$1146),'Male Data'!$X88,0))))</f>
        <v>--</v>
      </c>
      <c r="S88" t="str">
        <f>IF(AND(MaleWeighted!S$1145=0,MaleWeighted!S$1146=0),"--",IF(AND(MaleWeighted!S$1145&gt;0,MaleWeighted!S$1146=0),IF('Male Data'!S88&gt;MaleWeighted!S$1145,'Male Data'!$X88,0),IF(AND(MaleWeighted!S$1145=0,MaleWeighted!S$1146&gt;0),IF('Male Data'!S88&lt;MaleWeighted!S$1146,'Male Data'!$X88,0),IF(AND('Male Data'!S88&gt;MaleWeighted!S$1145,'Male Data'!S88&lt;MaleWeighted!S$1146),'Male Data'!$X88,0))))</f>
        <v>--</v>
      </c>
      <c r="T88" t="str">
        <f>IF(AND(MaleWeighted!T$1145=0,MaleWeighted!T$1146=0),"--",IF(AND(MaleWeighted!T$1145&gt;0,MaleWeighted!T$1146=0),IF('Male Data'!T88&gt;MaleWeighted!T$1145,'Male Data'!$X88,0),IF(AND(MaleWeighted!T$1145=0,MaleWeighted!T$1146&gt;0),IF('Male Data'!$T88&lt;MaleWeighted!T$1146,'Male Data'!$X88,0),IF(AND('Male Data'!T88&gt;MaleWeighted!T$1145,'Male Data'!T88&lt;MaleWeighted!T$1146),'Male Data'!$X88,0))))</f>
        <v>--</v>
      </c>
      <c r="U88" t="str">
        <f>IF(AND(MaleWeighted!U$1145=0,MaleWeighted!U$1146=0),"--",IF(AND(MaleWeighted!U$1145&gt;0,MaleWeighted!U$1146=0),IF('Male Data'!U88&gt;MaleWeighted!U$1145,'Male Data'!$X88,0),IF(AND(MaleWeighted!U$1145=0,MaleWeighted!U$1146&gt;0),IF('Male Data'!U88&lt;MaleWeighted!U$1146,'Male Data'!$X88,0),IF(AND('Male Data'!U88&gt;MaleWeighted!U$1145,'Male Data'!U88&lt;MaleWeighted!U$1146),'Male Data'!$X88,0))))</f>
        <v>--</v>
      </c>
      <c r="V88" t="str">
        <f>IF(AND(MaleWeighted!V$1145=0,MaleWeighted!V$1146=0),"--",IF(AND(MaleWeighted!V$1145&gt;0,MaleWeighted!V$1146=0),IF('Male Data'!V88&gt;MaleWeighted!V$1145,'Male Data'!$X88,0),IF(AND(MaleWeighted!V$1145=0,MaleWeighted!V$1146&gt;0),IF('Male Data'!V88&lt;MaleWeighted!V$1146,'Male Data'!$X88,0),IF(AND('Male Data'!V88&gt;MaleWeighted!V$1145,'Male Data'!V88&lt;MaleWeighted!V$1146),'Male Data'!$X88,0))))</f>
        <v>--</v>
      </c>
      <c r="W88" t="str">
        <f>IF(AND(MaleWeighted!W$1145=0,MaleWeighted!W$1146=0),"--",IF(AND(MaleWeighted!W$1145&gt;0,MaleWeighted!W$1146=0),IF('Male Data'!W88&gt;MaleWeighted!W$1145,'Male Data'!$X88,0),IF(AND(MaleWeighted!W$1145=0,MaleWeighted!W$1146&gt;0),IF('Male Data'!W88&lt;MaleWeighted!W$1146,'Male Data'!$X88,0),IF(AND('Male Data'!W88&gt;MaleWeighted!W$1145,'Male Data'!W88&lt;MaleWeighted!W$1146),'Male Data'!$X88,0))))</f>
        <v>--</v>
      </c>
      <c r="Y88">
        <f t="shared" si="2"/>
        <v>0</v>
      </c>
      <c r="Z88">
        <f>Y88*'Male Data'!X88</f>
        <v>0</v>
      </c>
      <c r="AA88">
        <f t="shared" si="3"/>
        <v>1</v>
      </c>
      <c r="AB88">
        <f>AA88*'Male Data'!X88</f>
        <v>54350</v>
      </c>
    </row>
    <row r="89" spans="1:28">
      <c r="A89">
        <f>'Male Data'!A89</f>
        <v>88</v>
      </c>
      <c r="B89" t="str">
        <f>'Male Data'!B89</f>
        <v>M</v>
      </c>
      <c r="C89" t="str">
        <f>IF(AND(MaleWeighted!C$1145=0,MaleWeighted!C$1146=0),"--",IF(AND(MaleWeighted!C$1145&gt;0,MaleWeighted!C$1146=0),IF('Male Data'!C89&gt;MaleWeighted!C$1145,'Male Data'!$X89,0),IF(AND(MaleWeighted!C$1145=0,MaleWeighted!C$1146&gt;0),IF('Male Data'!C89&lt;MaleWeighted!C$1146,'Male Data'!$X89,0),IF(AND('Male Data'!C89&gt;MaleWeighted!C$1145,'Male Data'!C89&lt;MaleWeighted!C$1146),'Male Data'!$X89,0))))</f>
        <v>--</v>
      </c>
      <c r="D89" t="str">
        <f>IF(AND(MaleWeighted!D$1145=0,MaleWeighted!D$1146=0),"--",IF(AND(MaleWeighted!D$1145&gt;0,MaleWeighted!D$1146=0),IF('Male Data'!D89&gt;MaleWeighted!D$1145,'Male Data'!$X89,0),IF(AND(MaleWeighted!D$1145=0,MaleWeighted!D$1146&gt;0),IF('Male Data'!D89&lt;MaleWeighted!D$1146,'Male Data'!$X89,0),IF(AND('Male Data'!D89&gt;MaleWeighted!D$1145,'Male Data'!D89&lt;MaleWeighted!D$1146),'Male Data'!$X89,0))))</f>
        <v>--</v>
      </c>
      <c r="E89" t="str">
        <f>IF(AND(MaleWeighted!E$1145=0,MaleWeighted!E$1146=0),"--",IF(AND(MaleWeighted!E$1145&gt;0,MaleWeighted!E$1146=0),IF('Male Data'!E89&gt;MaleWeighted!E$1145,'Male Data'!$X89,0),IF(AND(MaleWeighted!E$1145=0,MaleWeighted!E$1146&gt;0),IF('Male Data'!E89&lt;MaleWeighted!E$1146,'Male Data'!$X89,0),IF(AND('Male Data'!E89&gt;MaleWeighted!E$1145,'Male Data'!E89&lt;MaleWeighted!E$1146),'Male Data'!$X89,0))))</f>
        <v>--</v>
      </c>
      <c r="F89" t="str">
        <f>IF(AND(MaleWeighted!F$1145=0,MaleWeighted!F$1146=0),"--",IF(AND(MaleWeighted!F$1145&gt;0,MaleWeighted!F$1146=0),IF('Male Data'!F89&gt;MaleWeighted!F$1145,'Male Data'!$X89,0),IF(AND(MaleWeighted!F$1145=0,MaleWeighted!F$1146&gt;0),IF('Male Data'!F89&lt;MaleWeighted!F$1146,'Male Data'!$X89,0),IF(AND('Male Data'!F89&gt;MaleWeighted!F$1145,'Male Data'!F89&lt;MaleWeighted!F$1146),'Male Data'!$X89,0))))</f>
        <v>--</v>
      </c>
      <c r="G89" t="str">
        <f>IF(AND(MaleWeighted!G$1145=0,MaleWeighted!G$1146=0),"--",IF(AND(MaleWeighted!G$1145&gt;0,MaleWeighted!G$1146=0),IF('Male Data'!G89&gt;MaleWeighted!G$1145,'Male Data'!$X89,0),IF(AND(MaleWeighted!G$1145=0,MaleWeighted!G$1146&gt;0),IF('Male Data'!G89&lt;MaleWeighted!G$1146,'Male Data'!$X89,0),IF(AND('Male Data'!G89&gt;MaleWeighted!G$1145,'Male Data'!G89&lt;MaleWeighted!G$1146),'Male Data'!$X89,0))))</f>
        <v>--</v>
      </c>
      <c r="H89" t="str">
        <f>IF(AND(MaleWeighted!H$1145=0,MaleWeighted!H$1146=0),"--",IF(AND(MaleWeighted!H$1145&gt;0,MaleWeighted!H$1146=0),IF('Male Data'!H89&gt;MaleWeighted!H$1145,'Male Data'!$X89,0),IF(AND(MaleWeighted!H$1145=0,MaleWeighted!H$1146&gt;0),IF('Male Data'!H89&lt;MaleWeighted!H$1146,'Male Data'!$X89,0),IF(AND('Male Data'!H89&gt;MaleWeighted!H$1145,'Male Data'!H89&lt;MaleWeighted!H$1146),'Male Data'!$X89,0))))</f>
        <v>--</v>
      </c>
      <c r="I89" t="str">
        <f>IF(AND(MaleWeighted!I$1145=0,MaleWeighted!I$1146=0),"--",IF(AND(MaleWeighted!I$1145&gt;0,MaleWeighted!I$1146=0),IF('Male Data'!I89&gt;MaleWeighted!I$1145,'Male Data'!$X89,0),IF(AND(MaleWeighted!I$1145=0,MaleWeighted!I$1146&gt;0),IF('Male Data'!I89&lt;MaleWeighted!I$1146,'Male Data'!$X89,0),IF(AND('Male Data'!I89&gt;MaleWeighted!I$1145,'Male Data'!I89&lt;MaleWeighted!I$1146),'Male Data'!$X89,0))))</f>
        <v>--</v>
      </c>
      <c r="J89" t="str">
        <f>IF(AND(MaleWeighted!J$1145=0,MaleWeighted!J$1146=0),"--",IF(AND(MaleWeighted!J$1145&gt;0,MaleWeighted!J$1146=0),IF('Male Data'!J89&gt;MaleWeighted!J$1145,'Male Data'!$X89,0),IF(AND(MaleWeighted!J$1145=0,MaleWeighted!J$1146&gt;0),IF('Male Data'!J89&lt;MaleWeighted!J$1146,'Male Data'!$X89,0),IF(AND('Male Data'!J89&gt;MaleWeighted!J$1145,'Male Data'!J89&lt;MaleWeighted!J$1146),'Male Data'!$X89,0))))</f>
        <v>--</v>
      </c>
      <c r="K89" t="str">
        <f>IF(AND(MaleWeighted!K$1145=0,MaleWeighted!K$1146=0),"--",IF(AND(MaleWeighted!K$1145&gt;0,MaleWeighted!K$1146=0),IF('Male Data'!K89&gt;MaleWeighted!K$1145,'Male Data'!$X89,0),IF(AND(MaleWeighted!K$1145=0,MaleWeighted!K$1146&gt;0),IF('Male Data'!K89&lt;MaleWeighted!K$1146,'Male Data'!$X89,0),IF(AND('Male Data'!K89&gt;MaleWeighted!K$1145,'Male Data'!K89&lt;MaleWeighted!K$1146),'Male Data'!$X89,0))))</f>
        <v>--</v>
      </c>
      <c r="L89" t="str">
        <f>IF(AND(MaleWeighted!L$1145=0,MaleWeighted!L$1146=0),"--",IF(AND(MaleWeighted!L$1145&gt;0,MaleWeighted!L$1146=0),IF('Male Data'!L89&gt;MaleWeighted!L$1145,'Male Data'!$X89,0),IF(AND(MaleWeighted!L$1145=0,MaleWeighted!L$1146&gt;0),IF('Male Data'!L89&lt;MaleWeighted!L$1146,'Male Data'!$X89,0),IF(AND('Male Data'!L89&gt;MaleWeighted!L$1145,'Male Data'!L89&lt;MaleWeighted!L$1146),'Male Data'!$X89,0))))</f>
        <v>--</v>
      </c>
      <c r="M89" t="str">
        <f>IF(AND(MaleWeighted!M$1145=0,MaleWeighted!M$1146=0),"--",IF(AND(MaleWeighted!M$1145&gt;0,MaleWeighted!M$1146=0),IF('Male Data'!M89&gt;MaleWeighted!M$1145,'Male Data'!$X89,0),IF(AND(MaleWeighted!M$1145=0,MaleWeighted!M$1146&gt;0),IF('Male Data'!M89&lt;MaleWeighted!M$1146,'Male Data'!$X89,0),IF(AND('Male Data'!M89&gt;MaleWeighted!M$1145,'Male Data'!M89&lt;MaleWeighted!M$1146),'Male Data'!$X89,0))))</f>
        <v>--</v>
      </c>
      <c r="N89" t="str">
        <f>IF(AND(MaleWeighted!N$1145=0,MaleWeighted!N$1146=0),"--",IF(AND(MaleWeighted!N$1145&gt;0,MaleWeighted!N$1146=0),IF('Male Data'!N89&gt;MaleWeighted!N$1145,'Male Data'!$X89,0),IF(AND(MaleWeighted!N$1145=0,MaleWeighted!N$1146&gt;0),IF('Male Data'!N89&lt;MaleWeighted!N$1146,'Male Data'!$X89,0),IF(AND('Male Data'!N89&gt;MaleWeighted!N$1145,'Male Data'!N89&lt;MaleWeighted!N$1146),'Male Data'!$X89,0))))</f>
        <v>--</v>
      </c>
      <c r="O89" t="str">
        <f>IF(AND(MaleWeighted!O$1145=0,MaleWeighted!O$1146=0),"--",IF(AND(MaleWeighted!O$1145&gt;0,MaleWeighted!O$1146=0),IF('Male Data'!O89&gt;MaleWeighted!O$1145,'Male Data'!$X89,0),IF(AND(MaleWeighted!O$1145=0,MaleWeighted!O$1146&gt;0),IF('Male Data'!O89&lt;MaleWeighted!O$1146,'Male Data'!$X89,0),IF(AND('Male Data'!O89&gt;MaleWeighted!O$1145,'Male Data'!O89&lt;MaleWeighted!O$1146),'Male Data'!$X89,0))))</f>
        <v>--</v>
      </c>
      <c r="P89" t="str">
        <f>IF(AND(MaleWeighted!P$1145=0,MaleWeighted!P$1146=0),"--",IF(AND(MaleWeighted!P$1145&gt;0,MaleWeighted!P$1146=0),IF('Male Data'!P89&gt;MaleWeighted!P$1145,'Male Data'!$X89,0),IF(AND(MaleWeighted!P$1145=0,MaleWeighted!P$1146&gt;0),IF('Male Data'!P89&lt;MaleWeighted!P$1146,'Male Data'!$X89,0),IF(AND('Male Data'!P89&gt;MaleWeighted!P$1145,'Male Data'!P89&lt;MaleWeighted!P$1146),'Male Data'!$X89,0))))</f>
        <v>--</v>
      </c>
      <c r="Q89" t="str">
        <f>IF(AND(MaleWeighted!Q$1145=0,MaleWeighted!Q$1146=0),"--",IF(AND(MaleWeighted!Q$1145&gt;0,MaleWeighted!Q$1146=0),IF('Male Data'!Q89&gt;MaleWeighted!Q$1145,'Male Data'!$X89,0),IF(AND(MaleWeighted!Q$1145=0,MaleWeighted!Q$1146&gt;0),IF('Male Data'!Q89&lt;MaleWeighted!Q$1146,'Male Data'!$X89,0),IF(AND('Male Data'!Q89&gt;MaleWeighted!Q$1145,'Male Data'!Q89&lt;MaleWeighted!Q$1146),'Male Data'!$X89,0))))</f>
        <v>--</v>
      </c>
      <c r="R89" t="str">
        <f>IF(AND(MaleWeighted!R$1145=0,MaleWeighted!R$1146=0),"--",IF(AND(MaleWeighted!R$1145&gt;0,MaleWeighted!R$1146=0),IF('Male Data'!R89&gt;MaleWeighted!R$1145,'Male Data'!$X89,0),IF(AND(MaleWeighted!R$1145=0,MaleWeighted!R$1146&gt;0),IF('Male Data'!R89&lt;MaleWeighted!R$1146,'Male Data'!$X89,0),IF(AND('Male Data'!R89&gt;MaleWeighted!R$1145,'Male Data'!R89&lt;MaleWeighted!R$1146),'Male Data'!$X89,0))))</f>
        <v>--</v>
      </c>
      <c r="S89" t="str">
        <f>IF(AND(MaleWeighted!S$1145=0,MaleWeighted!S$1146=0),"--",IF(AND(MaleWeighted!S$1145&gt;0,MaleWeighted!S$1146=0),IF('Male Data'!S89&gt;MaleWeighted!S$1145,'Male Data'!$X89,0),IF(AND(MaleWeighted!S$1145=0,MaleWeighted!S$1146&gt;0),IF('Male Data'!S89&lt;MaleWeighted!S$1146,'Male Data'!$X89,0),IF(AND('Male Data'!S89&gt;MaleWeighted!S$1145,'Male Data'!S89&lt;MaleWeighted!S$1146),'Male Data'!$X89,0))))</f>
        <v>--</v>
      </c>
      <c r="T89" t="str">
        <f>IF(AND(MaleWeighted!T$1145=0,MaleWeighted!T$1146=0),"--",IF(AND(MaleWeighted!T$1145&gt;0,MaleWeighted!T$1146=0),IF('Male Data'!T89&gt;MaleWeighted!T$1145,'Male Data'!$X89,0),IF(AND(MaleWeighted!T$1145=0,MaleWeighted!T$1146&gt;0),IF('Male Data'!$T89&lt;MaleWeighted!T$1146,'Male Data'!$X89,0),IF(AND('Male Data'!T89&gt;MaleWeighted!T$1145,'Male Data'!T89&lt;MaleWeighted!T$1146),'Male Data'!$X89,0))))</f>
        <v>--</v>
      </c>
      <c r="U89" t="str">
        <f>IF(AND(MaleWeighted!U$1145=0,MaleWeighted!U$1146=0),"--",IF(AND(MaleWeighted!U$1145&gt;0,MaleWeighted!U$1146=0),IF('Male Data'!U89&gt;MaleWeighted!U$1145,'Male Data'!$X89,0),IF(AND(MaleWeighted!U$1145=0,MaleWeighted!U$1146&gt;0),IF('Male Data'!U89&lt;MaleWeighted!U$1146,'Male Data'!$X89,0),IF(AND('Male Data'!U89&gt;MaleWeighted!U$1145,'Male Data'!U89&lt;MaleWeighted!U$1146),'Male Data'!$X89,0))))</f>
        <v>--</v>
      </c>
      <c r="V89" t="str">
        <f>IF(AND(MaleWeighted!V$1145=0,MaleWeighted!V$1146=0),"--",IF(AND(MaleWeighted!V$1145&gt;0,MaleWeighted!V$1146=0),IF('Male Data'!V89&gt;MaleWeighted!V$1145,'Male Data'!$X89,0),IF(AND(MaleWeighted!V$1145=0,MaleWeighted!V$1146&gt;0),IF('Male Data'!V89&lt;MaleWeighted!V$1146,'Male Data'!$X89,0),IF(AND('Male Data'!V89&gt;MaleWeighted!V$1145,'Male Data'!V89&lt;MaleWeighted!V$1146),'Male Data'!$X89,0))))</f>
        <v>--</v>
      </c>
      <c r="W89" t="str">
        <f>IF(AND(MaleWeighted!W$1145=0,MaleWeighted!W$1146=0),"--",IF(AND(MaleWeighted!W$1145&gt;0,MaleWeighted!W$1146=0),IF('Male Data'!W89&gt;MaleWeighted!W$1145,'Male Data'!$X89,0),IF(AND(MaleWeighted!W$1145=0,MaleWeighted!W$1146&gt;0),IF('Male Data'!W89&lt;MaleWeighted!W$1146,'Male Data'!$X89,0),IF(AND('Male Data'!W89&gt;MaleWeighted!W$1145,'Male Data'!W89&lt;MaleWeighted!W$1146),'Male Data'!$X89,0))))</f>
        <v>--</v>
      </c>
      <c r="Y89">
        <f t="shared" si="2"/>
        <v>0</v>
      </c>
      <c r="Z89">
        <f>Y89*'Male Data'!X89</f>
        <v>0</v>
      </c>
      <c r="AA89">
        <f t="shared" si="3"/>
        <v>1</v>
      </c>
      <c r="AB89">
        <f>AA89*'Male Data'!X89</f>
        <v>89844</v>
      </c>
    </row>
    <row r="90" spans="1:28">
      <c r="A90">
        <f>'Male Data'!A90</f>
        <v>89</v>
      </c>
      <c r="B90" t="str">
        <f>'Male Data'!B90</f>
        <v>M</v>
      </c>
      <c r="C90" t="str">
        <f>IF(AND(MaleWeighted!C$1145=0,MaleWeighted!C$1146=0),"--",IF(AND(MaleWeighted!C$1145&gt;0,MaleWeighted!C$1146=0),IF('Male Data'!C90&gt;MaleWeighted!C$1145,'Male Data'!$X90,0),IF(AND(MaleWeighted!C$1145=0,MaleWeighted!C$1146&gt;0),IF('Male Data'!C90&lt;MaleWeighted!C$1146,'Male Data'!$X90,0),IF(AND('Male Data'!C90&gt;MaleWeighted!C$1145,'Male Data'!C90&lt;MaleWeighted!C$1146),'Male Data'!$X90,0))))</f>
        <v>--</v>
      </c>
      <c r="D90" t="str">
        <f>IF(AND(MaleWeighted!D$1145=0,MaleWeighted!D$1146=0),"--",IF(AND(MaleWeighted!D$1145&gt;0,MaleWeighted!D$1146=0),IF('Male Data'!D90&gt;MaleWeighted!D$1145,'Male Data'!$X90,0),IF(AND(MaleWeighted!D$1145=0,MaleWeighted!D$1146&gt;0),IF('Male Data'!D90&lt;MaleWeighted!D$1146,'Male Data'!$X90,0),IF(AND('Male Data'!D90&gt;MaleWeighted!D$1145,'Male Data'!D90&lt;MaleWeighted!D$1146),'Male Data'!$X90,0))))</f>
        <v>--</v>
      </c>
      <c r="E90" t="str">
        <f>IF(AND(MaleWeighted!E$1145=0,MaleWeighted!E$1146=0),"--",IF(AND(MaleWeighted!E$1145&gt;0,MaleWeighted!E$1146=0),IF('Male Data'!E90&gt;MaleWeighted!E$1145,'Male Data'!$X90,0),IF(AND(MaleWeighted!E$1145=0,MaleWeighted!E$1146&gt;0),IF('Male Data'!E90&lt;MaleWeighted!E$1146,'Male Data'!$X90,0),IF(AND('Male Data'!E90&gt;MaleWeighted!E$1145,'Male Data'!E90&lt;MaleWeighted!E$1146),'Male Data'!$X90,0))))</f>
        <v>--</v>
      </c>
      <c r="F90" t="str">
        <f>IF(AND(MaleWeighted!F$1145=0,MaleWeighted!F$1146=0),"--",IF(AND(MaleWeighted!F$1145&gt;0,MaleWeighted!F$1146=0),IF('Male Data'!F90&gt;MaleWeighted!F$1145,'Male Data'!$X90,0),IF(AND(MaleWeighted!F$1145=0,MaleWeighted!F$1146&gt;0),IF('Male Data'!F90&lt;MaleWeighted!F$1146,'Male Data'!$X90,0),IF(AND('Male Data'!F90&gt;MaleWeighted!F$1145,'Male Data'!F90&lt;MaleWeighted!F$1146),'Male Data'!$X90,0))))</f>
        <v>--</v>
      </c>
      <c r="G90" t="str">
        <f>IF(AND(MaleWeighted!G$1145=0,MaleWeighted!G$1146=0),"--",IF(AND(MaleWeighted!G$1145&gt;0,MaleWeighted!G$1146=0),IF('Male Data'!G90&gt;MaleWeighted!G$1145,'Male Data'!$X90,0),IF(AND(MaleWeighted!G$1145=0,MaleWeighted!G$1146&gt;0),IF('Male Data'!G90&lt;MaleWeighted!G$1146,'Male Data'!$X90,0),IF(AND('Male Data'!G90&gt;MaleWeighted!G$1145,'Male Data'!G90&lt;MaleWeighted!G$1146),'Male Data'!$X90,0))))</f>
        <v>--</v>
      </c>
      <c r="H90" t="str">
        <f>IF(AND(MaleWeighted!H$1145=0,MaleWeighted!H$1146=0),"--",IF(AND(MaleWeighted!H$1145&gt;0,MaleWeighted!H$1146=0),IF('Male Data'!H90&gt;MaleWeighted!H$1145,'Male Data'!$X90,0),IF(AND(MaleWeighted!H$1145=0,MaleWeighted!H$1146&gt;0),IF('Male Data'!H90&lt;MaleWeighted!H$1146,'Male Data'!$X90,0),IF(AND('Male Data'!H90&gt;MaleWeighted!H$1145,'Male Data'!H90&lt;MaleWeighted!H$1146),'Male Data'!$X90,0))))</f>
        <v>--</v>
      </c>
      <c r="I90" t="str">
        <f>IF(AND(MaleWeighted!I$1145=0,MaleWeighted!I$1146=0),"--",IF(AND(MaleWeighted!I$1145&gt;0,MaleWeighted!I$1146=0),IF('Male Data'!I90&gt;MaleWeighted!I$1145,'Male Data'!$X90,0),IF(AND(MaleWeighted!I$1145=0,MaleWeighted!I$1146&gt;0),IF('Male Data'!I90&lt;MaleWeighted!I$1146,'Male Data'!$X90,0),IF(AND('Male Data'!I90&gt;MaleWeighted!I$1145,'Male Data'!I90&lt;MaleWeighted!I$1146),'Male Data'!$X90,0))))</f>
        <v>--</v>
      </c>
      <c r="J90" t="str">
        <f>IF(AND(MaleWeighted!J$1145=0,MaleWeighted!J$1146=0),"--",IF(AND(MaleWeighted!J$1145&gt;0,MaleWeighted!J$1146=0),IF('Male Data'!J90&gt;MaleWeighted!J$1145,'Male Data'!$X90,0),IF(AND(MaleWeighted!J$1145=0,MaleWeighted!J$1146&gt;0),IF('Male Data'!J90&lt;MaleWeighted!J$1146,'Male Data'!$X90,0),IF(AND('Male Data'!J90&gt;MaleWeighted!J$1145,'Male Data'!J90&lt;MaleWeighted!J$1146),'Male Data'!$X90,0))))</f>
        <v>--</v>
      </c>
      <c r="K90" t="str">
        <f>IF(AND(MaleWeighted!K$1145=0,MaleWeighted!K$1146=0),"--",IF(AND(MaleWeighted!K$1145&gt;0,MaleWeighted!K$1146=0),IF('Male Data'!K90&gt;MaleWeighted!K$1145,'Male Data'!$X90,0),IF(AND(MaleWeighted!K$1145=0,MaleWeighted!K$1146&gt;0),IF('Male Data'!K90&lt;MaleWeighted!K$1146,'Male Data'!$X90,0),IF(AND('Male Data'!K90&gt;MaleWeighted!K$1145,'Male Data'!K90&lt;MaleWeighted!K$1146),'Male Data'!$X90,0))))</f>
        <v>--</v>
      </c>
      <c r="L90" t="str">
        <f>IF(AND(MaleWeighted!L$1145=0,MaleWeighted!L$1146=0),"--",IF(AND(MaleWeighted!L$1145&gt;0,MaleWeighted!L$1146=0),IF('Male Data'!L90&gt;MaleWeighted!L$1145,'Male Data'!$X90,0),IF(AND(MaleWeighted!L$1145=0,MaleWeighted!L$1146&gt;0),IF('Male Data'!L90&lt;MaleWeighted!L$1146,'Male Data'!$X90,0),IF(AND('Male Data'!L90&gt;MaleWeighted!L$1145,'Male Data'!L90&lt;MaleWeighted!L$1146),'Male Data'!$X90,0))))</f>
        <v>--</v>
      </c>
      <c r="M90" t="str">
        <f>IF(AND(MaleWeighted!M$1145=0,MaleWeighted!M$1146=0),"--",IF(AND(MaleWeighted!M$1145&gt;0,MaleWeighted!M$1146=0),IF('Male Data'!M90&gt;MaleWeighted!M$1145,'Male Data'!$X90,0),IF(AND(MaleWeighted!M$1145=0,MaleWeighted!M$1146&gt;0),IF('Male Data'!M90&lt;MaleWeighted!M$1146,'Male Data'!$X90,0),IF(AND('Male Data'!M90&gt;MaleWeighted!M$1145,'Male Data'!M90&lt;MaleWeighted!M$1146),'Male Data'!$X90,0))))</f>
        <v>--</v>
      </c>
      <c r="N90" t="str">
        <f>IF(AND(MaleWeighted!N$1145=0,MaleWeighted!N$1146=0),"--",IF(AND(MaleWeighted!N$1145&gt;0,MaleWeighted!N$1146=0),IF('Male Data'!N90&gt;MaleWeighted!N$1145,'Male Data'!$X90,0),IF(AND(MaleWeighted!N$1145=0,MaleWeighted!N$1146&gt;0),IF('Male Data'!N90&lt;MaleWeighted!N$1146,'Male Data'!$X90,0),IF(AND('Male Data'!N90&gt;MaleWeighted!N$1145,'Male Data'!N90&lt;MaleWeighted!N$1146),'Male Data'!$X90,0))))</f>
        <v>--</v>
      </c>
      <c r="O90" t="str">
        <f>IF(AND(MaleWeighted!O$1145=0,MaleWeighted!O$1146=0),"--",IF(AND(MaleWeighted!O$1145&gt;0,MaleWeighted!O$1146=0),IF('Male Data'!O90&gt;MaleWeighted!O$1145,'Male Data'!$X90,0),IF(AND(MaleWeighted!O$1145=0,MaleWeighted!O$1146&gt;0),IF('Male Data'!O90&lt;MaleWeighted!O$1146,'Male Data'!$X90,0),IF(AND('Male Data'!O90&gt;MaleWeighted!O$1145,'Male Data'!O90&lt;MaleWeighted!O$1146),'Male Data'!$X90,0))))</f>
        <v>--</v>
      </c>
      <c r="P90" t="str">
        <f>IF(AND(MaleWeighted!P$1145=0,MaleWeighted!P$1146=0),"--",IF(AND(MaleWeighted!P$1145&gt;0,MaleWeighted!P$1146=0),IF('Male Data'!P90&gt;MaleWeighted!P$1145,'Male Data'!$X90,0),IF(AND(MaleWeighted!P$1145=0,MaleWeighted!P$1146&gt;0),IF('Male Data'!P90&lt;MaleWeighted!P$1146,'Male Data'!$X90,0),IF(AND('Male Data'!P90&gt;MaleWeighted!P$1145,'Male Data'!P90&lt;MaleWeighted!P$1146),'Male Data'!$X90,0))))</f>
        <v>--</v>
      </c>
      <c r="Q90" t="str">
        <f>IF(AND(MaleWeighted!Q$1145=0,MaleWeighted!Q$1146=0),"--",IF(AND(MaleWeighted!Q$1145&gt;0,MaleWeighted!Q$1146=0),IF('Male Data'!Q90&gt;MaleWeighted!Q$1145,'Male Data'!$X90,0),IF(AND(MaleWeighted!Q$1145=0,MaleWeighted!Q$1146&gt;0),IF('Male Data'!Q90&lt;MaleWeighted!Q$1146,'Male Data'!$X90,0),IF(AND('Male Data'!Q90&gt;MaleWeighted!Q$1145,'Male Data'!Q90&lt;MaleWeighted!Q$1146),'Male Data'!$X90,0))))</f>
        <v>--</v>
      </c>
      <c r="R90" t="str">
        <f>IF(AND(MaleWeighted!R$1145=0,MaleWeighted!R$1146=0),"--",IF(AND(MaleWeighted!R$1145&gt;0,MaleWeighted!R$1146=0),IF('Male Data'!R90&gt;MaleWeighted!R$1145,'Male Data'!$X90,0),IF(AND(MaleWeighted!R$1145=0,MaleWeighted!R$1146&gt;0),IF('Male Data'!R90&lt;MaleWeighted!R$1146,'Male Data'!$X90,0),IF(AND('Male Data'!R90&gt;MaleWeighted!R$1145,'Male Data'!R90&lt;MaleWeighted!R$1146),'Male Data'!$X90,0))))</f>
        <v>--</v>
      </c>
      <c r="S90" t="str">
        <f>IF(AND(MaleWeighted!S$1145=0,MaleWeighted!S$1146=0),"--",IF(AND(MaleWeighted!S$1145&gt;0,MaleWeighted!S$1146=0),IF('Male Data'!S90&gt;MaleWeighted!S$1145,'Male Data'!$X90,0),IF(AND(MaleWeighted!S$1145=0,MaleWeighted!S$1146&gt;0),IF('Male Data'!S90&lt;MaleWeighted!S$1146,'Male Data'!$X90,0),IF(AND('Male Data'!S90&gt;MaleWeighted!S$1145,'Male Data'!S90&lt;MaleWeighted!S$1146),'Male Data'!$X90,0))))</f>
        <v>--</v>
      </c>
      <c r="T90" t="str">
        <f>IF(AND(MaleWeighted!T$1145=0,MaleWeighted!T$1146=0),"--",IF(AND(MaleWeighted!T$1145&gt;0,MaleWeighted!T$1146=0),IF('Male Data'!T90&gt;MaleWeighted!T$1145,'Male Data'!$X90,0),IF(AND(MaleWeighted!T$1145=0,MaleWeighted!T$1146&gt;0),IF('Male Data'!$T90&lt;MaleWeighted!T$1146,'Male Data'!$X90,0),IF(AND('Male Data'!T90&gt;MaleWeighted!T$1145,'Male Data'!T90&lt;MaleWeighted!T$1146),'Male Data'!$X90,0))))</f>
        <v>--</v>
      </c>
      <c r="U90" t="str">
        <f>IF(AND(MaleWeighted!U$1145=0,MaleWeighted!U$1146=0),"--",IF(AND(MaleWeighted!U$1145&gt;0,MaleWeighted!U$1146=0),IF('Male Data'!U90&gt;MaleWeighted!U$1145,'Male Data'!$X90,0),IF(AND(MaleWeighted!U$1145=0,MaleWeighted!U$1146&gt;0),IF('Male Data'!U90&lt;MaleWeighted!U$1146,'Male Data'!$X90,0),IF(AND('Male Data'!U90&gt;MaleWeighted!U$1145,'Male Data'!U90&lt;MaleWeighted!U$1146),'Male Data'!$X90,0))))</f>
        <v>--</v>
      </c>
      <c r="V90" t="str">
        <f>IF(AND(MaleWeighted!V$1145=0,MaleWeighted!V$1146=0),"--",IF(AND(MaleWeighted!V$1145&gt;0,MaleWeighted!V$1146=0),IF('Male Data'!V90&gt;MaleWeighted!V$1145,'Male Data'!$X90,0),IF(AND(MaleWeighted!V$1145=0,MaleWeighted!V$1146&gt;0),IF('Male Data'!V90&lt;MaleWeighted!V$1146,'Male Data'!$X90,0),IF(AND('Male Data'!V90&gt;MaleWeighted!V$1145,'Male Data'!V90&lt;MaleWeighted!V$1146),'Male Data'!$X90,0))))</f>
        <v>--</v>
      </c>
      <c r="W90" t="str">
        <f>IF(AND(MaleWeighted!W$1145=0,MaleWeighted!W$1146=0),"--",IF(AND(MaleWeighted!W$1145&gt;0,MaleWeighted!W$1146=0),IF('Male Data'!W90&gt;MaleWeighted!W$1145,'Male Data'!$X90,0),IF(AND(MaleWeighted!W$1145=0,MaleWeighted!W$1146&gt;0),IF('Male Data'!W90&lt;MaleWeighted!W$1146,'Male Data'!$X90,0),IF(AND('Male Data'!W90&gt;MaleWeighted!W$1145,'Male Data'!W90&lt;MaleWeighted!W$1146),'Male Data'!$X90,0))))</f>
        <v>--</v>
      </c>
      <c r="Y90">
        <f t="shared" si="2"/>
        <v>0</v>
      </c>
      <c r="Z90">
        <f>Y90*'Male Data'!X90</f>
        <v>0</v>
      </c>
      <c r="AA90">
        <f t="shared" si="3"/>
        <v>1</v>
      </c>
      <c r="AB90">
        <f>AA90*'Male Data'!X90</f>
        <v>228970</v>
      </c>
    </row>
    <row r="91" spans="1:28">
      <c r="A91">
        <f>'Male Data'!A91</f>
        <v>90</v>
      </c>
      <c r="B91" t="str">
        <f>'Male Data'!B91</f>
        <v>M</v>
      </c>
      <c r="C91" t="str">
        <f>IF(AND(MaleWeighted!C$1145=0,MaleWeighted!C$1146=0),"--",IF(AND(MaleWeighted!C$1145&gt;0,MaleWeighted!C$1146=0),IF('Male Data'!C91&gt;MaleWeighted!C$1145,'Male Data'!$X91,0),IF(AND(MaleWeighted!C$1145=0,MaleWeighted!C$1146&gt;0),IF('Male Data'!C91&lt;MaleWeighted!C$1146,'Male Data'!$X91,0),IF(AND('Male Data'!C91&gt;MaleWeighted!C$1145,'Male Data'!C91&lt;MaleWeighted!C$1146),'Male Data'!$X91,0))))</f>
        <v>--</v>
      </c>
      <c r="D91" t="str">
        <f>IF(AND(MaleWeighted!D$1145=0,MaleWeighted!D$1146=0),"--",IF(AND(MaleWeighted!D$1145&gt;0,MaleWeighted!D$1146=0),IF('Male Data'!D91&gt;MaleWeighted!D$1145,'Male Data'!$X91,0),IF(AND(MaleWeighted!D$1145=0,MaleWeighted!D$1146&gt;0),IF('Male Data'!D91&lt;MaleWeighted!D$1146,'Male Data'!$X91,0),IF(AND('Male Data'!D91&gt;MaleWeighted!D$1145,'Male Data'!D91&lt;MaleWeighted!D$1146),'Male Data'!$X91,0))))</f>
        <v>--</v>
      </c>
      <c r="E91" t="str">
        <f>IF(AND(MaleWeighted!E$1145=0,MaleWeighted!E$1146=0),"--",IF(AND(MaleWeighted!E$1145&gt;0,MaleWeighted!E$1146=0),IF('Male Data'!E91&gt;MaleWeighted!E$1145,'Male Data'!$X91,0),IF(AND(MaleWeighted!E$1145=0,MaleWeighted!E$1146&gt;0),IF('Male Data'!E91&lt;MaleWeighted!E$1146,'Male Data'!$X91,0),IF(AND('Male Data'!E91&gt;MaleWeighted!E$1145,'Male Data'!E91&lt;MaleWeighted!E$1146),'Male Data'!$X91,0))))</f>
        <v>--</v>
      </c>
      <c r="F91" t="str">
        <f>IF(AND(MaleWeighted!F$1145=0,MaleWeighted!F$1146=0),"--",IF(AND(MaleWeighted!F$1145&gt;0,MaleWeighted!F$1146=0),IF('Male Data'!F91&gt;MaleWeighted!F$1145,'Male Data'!$X91,0),IF(AND(MaleWeighted!F$1145=0,MaleWeighted!F$1146&gt;0),IF('Male Data'!F91&lt;MaleWeighted!F$1146,'Male Data'!$X91,0),IF(AND('Male Data'!F91&gt;MaleWeighted!F$1145,'Male Data'!F91&lt;MaleWeighted!F$1146),'Male Data'!$X91,0))))</f>
        <v>--</v>
      </c>
      <c r="G91" t="str">
        <f>IF(AND(MaleWeighted!G$1145=0,MaleWeighted!G$1146=0),"--",IF(AND(MaleWeighted!G$1145&gt;0,MaleWeighted!G$1146=0),IF('Male Data'!G91&gt;MaleWeighted!G$1145,'Male Data'!$X91,0),IF(AND(MaleWeighted!G$1145=0,MaleWeighted!G$1146&gt;0),IF('Male Data'!G91&lt;MaleWeighted!G$1146,'Male Data'!$X91,0),IF(AND('Male Data'!G91&gt;MaleWeighted!G$1145,'Male Data'!G91&lt;MaleWeighted!G$1146),'Male Data'!$X91,0))))</f>
        <v>--</v>
      </c>
      <c r="H91" t="str">
        <f>IF(AND(MaleWeighted!H$1145=0,MaleWeighted!H$1146=0),"--",IF(AND(MaleWeighted!H$1145&gt;0,MaleWeighted!H$1146=0),IF('Male Data'!H91&gt;MaleWeighted!H$1145,'Male Data'!$X91,0),IF(AND(MaleWeighted!H$1145=0,MaleWeighted!H$1146&gt;0),IF('Male Data'!H91&lt;MaleWeighted!H$1146,'Male Data'!$X91,0),IF(AND('Male Data'!H91&gt;MaleWeighted!H$1145,'Male Data'!H91&lt;MaleWeighted!H$1146),'Male Data'!$X91,0))))</f>
        <v>--</v>
      </c>
      <c r="I91" t="str">
        <f>IF(AND(MaleWeighted!I$1145=0,MaleWeighted!I$1146=0),"--",IF(AND(MaleWeighted!I$1145&gt;0,MaleWeighted!I$1146=0),IF('Male Data'!I91&gt;MaleWeighted!I$1145,'Male Data'!$X91,0),IF(AND(MaleWeighted!I$1145=0,MaleWeighted!I$1146&gt;0),IF('Male Data'!I91&lt;MaleWeighted!I$1146,'Male Data'!$X91,0),IF(AND('Male Data'!I91&gt;MaleWeighted!I$1145,'Male Data'!I91&lt;MaleWeighted!I$1146),'Male Data'!$X91,0))))</f>
        <v>--</v>
      </c>
      <c r="J91" t="str">
        <f>IF(AND(MaleWeighted!J$1145=0,MaleWeighted!J$1146=0),"--",IF(AND(MaleWeighted!J$1145&gt;0,MaleWeighted!J$1146=0),IF('Male Data'!J91&gt;MaleWeighted!J$1145,'Male Data'!$X91,0),IF(AND(MaleWeighted!J$1145=0,MaleWeighted!J$1146&gt;0),IF('Male Data'!J91&lt;MaleWeighted!J$1146,'Male Data'!$X91,0),IF(AND('Male Data'!J91&gt;MaleWeighted!J$1145,'Male Data'!J91&lt;MaleWeighted!J$1146),'Male Data'!$X91,0))))</f>
        <v>--</v>
      </c>
      <c r="K91" t="str">
        <f>IF(AND(MaleWeighted!K$1145=0,MaleWeighted!K$1146=0),"--",IF(AND(MaleWeighted!K$1145&gt;0,MaleWeighted!K$1146=0),IF('Male Data'!K91&gt;MaleWeighted!K$1145,'Male Data'!$X91,0),IF(AND(MaleWeighted!K$1145=0,MaleWeighted!K$1146&gt;0),IF('Male Data'!K91&lt;MaleWeighted!K$1146,'Male Data'!$X91,0),IF(AND('Male Data'!K91&gt;MaleWeighted!K$1145,'Male Data'!K91&lt;MaleWeighted!K$1146),'Male Data'!$X91,0))))</f>
        <v>--</v>
      </c>
      <c r="L91" t="str">
        <f>IF(AND(MaleWeighted!L$1145=0,MaleWeighted!L$1146=0),"--",IF(AND(MaleWeighted!L$1145&gt;0,MaleWeighted!L$1146=0),IF('Male Data'!L91&gt;MaleWeighted!L$1145,'Male Data'!$X91,0),IF(AND(MaleWeighted!L$1145=0,MaleWeighted!L$1146&gt;0),IF('Male Data'!L91&lt;MaleWeighted!L$1146,'Male Data'!$X91,0),IF(AND('Male Data'!L91&gt;MaleWeighted!L$1145,'Male Data'!L91&lt;MaleWeighted!L$1146),'Male Data'!$X91,0))))</f>
        <v>--</v>
      </c>
      <c r="M91" t="str">
        <f>IF(AND(MaleWeighted!M$1145=0,MaleWeighted!M$1146=0),"--",IF(AND(MaleWeighted!M$1145&gt;0,MaleWeighted!M$1146=0),IF('Male Data'!M91&gt;MaleWeighted!M$1145,'Male Data'!$X91,0),IF(AND(MaleWeighted!M$1145=0,MaleWeighted!M$1146&gt;0),IF('Male Data'!M91&lt;MaleWeighted!M$1146,'Male Data'!$X91,0),IF(AND('Male Data'!M91&gt;MaleWeighted!M$1145,'Male Data'!M91&lt;MaleWeighted!M$1146),'Male Data'!$X91,0))))</f>
        <v>--</v>
      </c>
      <c r="N91" t="str">
        <f>IF(AND(MaleWeighted!N$1145=0,MaleWeighted!N$1146=0),"--",IF(AND(MaleWeighted!N$1145&gt;0,MaleWeighted!N$1146=0),IF('Male Data'!N91&gt;MaleWeighted!N$1145,'Male Data'!$X91,0),IF(AND(MaleWeighted!N$1145=0,MaleWeighted!N$1146&gt;0),IF('Male Data'!N91&lt;MaleWeighted!N$1146,'Male Data'!$X91,0),IF(AND('Male Data'!N91&gt;MaleWeighted!N$1145,'Male Data'!N91&lt;MaleWeighted!N$1146),'Male Data'!$X91,0))))</f>
        <v>--</v>
      </c>
      <c r="O91" t="str">
        <f>IF(AND(MaleWeighted!O$1145=0,MaleWeighted!O$1146=0),"--",IF(AND(MaleWeighted!O$1145&gt;0,MaleWeighted!O$1146=0),IF('Male Data'!O91&gt;MaleWeighted!O$1145,'Male Data'!$X91,0),IF(AND(MaleWeighted!O$1145=0,MaleWeighted!O$1146&gt;0),IF('Male Data'!O91&lt;MaleWeighted!O$1146,'Male Data'!$X91,0),IF(AND('Male Data'!O91&gt;MaleWeighted!O$1145,'Male Data'!O91&lt;MaleWeighted!O$1146),'Male Data'!$X91,0))))</f>
        <v>--</v>
      </c>
      <c r="P91" t="str">
        <f>IF(AND(MaleWeighted!P$1145=0,MaleWeighted!P$1146=0),"--",IF(AND(MaleWeighted!P$1145&gt;0,MaleWeighted!P$1146=0),IF('Male Data'!P91&gt;MaleWeighted!P$1145,'Male Data'!$X91,0),IF(AND(MaleWeighted!P$1145=0,MaleWeighted!P$1146&gt;0),IF('Male Data'!P91&lt;MaleWeighted!P$1146,'Male Data'!$X91,0),IF(AND('Male Data'!P91&gt;MaleWeighted!P$1145,'Male Data'!P91&lt;MaleWeighted!P$1146),'Male Data'!$X91,0))))</f>
        <v>--</v>
      </c>
      <c r="Q91" t="str">
        <f>IF(AND(MaleWeighted!Q$1145=0,MaleWeighted!Q$1146=0),"--",IF(AND(MaleWeighted!Q$1145&gt;0,MaleWeighted!Q$1146=0),IF('Male Data'!Q91&gt;MaleWeighted!Q$1145,'Male Data'!$X91,0),IF(AND(MaleWeighted!Q$1145=0,MaleWeighted!Q$1146&gt;0),IF('Male Data'!Q91&lt;MaleWeighted!Q$1146,'Male Data'!$X91,0),IF(AND('Male Data'!Q91&gt;MaleWeighted!Q$1145,'Male Data'!Q91&lt;MaleWeighted!Q$1146),'Male Data'!$X91,0))))</f>
        <v>--</v>
      </c>
      <c r="R91" t="str">
        <f>IF(AND(MaleWeighted!R$1145=0,MaleWeighted!R$1146=0),"--",IF(AND(MaleWeighted!R$1145&gt;0,MaleWeighted!R$1146=0),IF('Male Data'!R91&gt;MaleWeighted!R$1145,'Male Data'!$X91,0),IF(AND(MaleWeighted!R$1145=0,MaleWeighted!R$1146&gt;0),IF('Male Data'!R91&lt;MaleWeighted!R$1146,'Male Data'!$X91,0),IF(AND('Male Data'!R91&gt;MaleWeighted!R$1145,'Male Data'!R91&lt;MaleWeighted!R$1146),'Male Data'!$X91,0))))</f>
        <v>--</v>
      </c>
      <c r="S91" t="str">
        <f>IF(AND(MaleWeighted!S$1145=0,MaleWeighted!S$1146=0),"--",IF(AND(MaleWeighted!S$1145&gt;0,MaleWeighted!S$1146=0),IF('Male Data'!S91&gt;MaleWeighted!S$1145,'Male Data'!$X91,0),IF(AND(MaleWeighted!S$1145=0,MaleWeighted!S$1146&gt;0),IF('Male Data'!S91&lt;MaleWeighted!S$1146,'Male Data'!$X91,0),IF(AND('Male Data'!S91&gt;MaleWeighted!S$1145,'Male Data'!S91&lt;MaleWeighted!S$1146),'Male Data'!$X91,0))))</f>
        <v>--</v>
      </c>
      <c r="T91" t="str">
        <f>IF(AND(MaleWeighted!T$1145=0,MaleWeighted!T$1146=0),"--",IF(AND(MaleWeighted!T$1145&gt;0,MaleWeighted!T$1146=0),IF('Male Data'!T91&gt;MaleWeighted!T$1145,'Male Data'!$X91,0),IF(AND(MaleWeighted!T$1145=0,MaleWeighted!T$1146&gt;0),IF('Male Data'!$T91&lt;MaleWeighted!T$1146,'Male Data'!$X91,0),IF(AND('Male Data'!T91&gt;MaleWeighted!T$1145,'Male Data'!T91&lt;MaleWeighted!T$1146),'Male Data'!$X91,0))))</f>
        <v>--</v>
      </c>
      <c r="U91" t="str">
        <f>IF(AND(MaleWeighted!U$1145=0,MaleWeighted!U$1146=0),"--",IF(AND(MaleWeighted!U$1145&gt;0,MaleWeighted!U$1146=0),IF('Male Data'!U91&gt;MaleWeighted!U$1145,'Male Data'!$X91,0),IF(AND(MaleWeighted!U$1145=0,MaleWeighted!U$1146&gt;0),IF('Male Data'!U91&lt;MaleWeighted!U$1146,'Male Data'!$X91,0),IF(AND('Male Data'!U91&gt;MaleWeighted!U$1145,'Male Data'!U91&lt;MaleWeighted!U$1146),'Male Data'!$X91,0))))</f>
        <v>--</v>
      </c>
      <c r="V91" t="str">
        <f>IF(AND(MaleWeighted!V$1145=0,MaleWeighted!V$1146=0),"--",IF(AND(MaleWeighted!V$1145&gt;0,MaleWeighted!V$1146=0),IF('Male Data'!V91&gt;MaleWeighted!V$1145,'Male Data'!$X91,0),IF(AND(MaleWeighted!V$1145=0,MaleWeighted!V$1146&gt;0),IF('Male Data'!V91&lt;MaleWeighted!V$1146,'Male Data'!$X91,0),IF(AND('Male Data'!V91&gt;MaleWeighted!V$1145,'Male Data'!V91&lt;MaleWeighted!V$1146),'Male Data'!$X91,0))))</f>
        <v>--</v>
      </c>
      <c r="W91" t="str">
        <f>IF(AND(MaleWeighted!W$1145=0,MaleWeighted!W$1146=0),"--",IF(AND(MaleWeighted!W$1145&gt;0,MaleWeighted!W$1146=0),IF('Male Data'!W91&gt;MaleWeighted!W$1145,'Male Data'!$X91,0),IF(AND(MaleWeighted!W$1145=0,MaleWeighted!W$1146&gt;0),IF('Male Data'!W91&lt;MaleWeighted!W$1146,'Male Data'!$X91,0),IF(AND('Male Data'!W91&gt;MaleWeighted!W$1145,'Male Data'!W91&lt;MaleWeighted!W$1146),'Male Data'!$X91,0))))</f>
        <v>--</v>
      </c>
      <c r="Y91">
        <f t="shared" si="2"/>
        <v>0</v>
      </c>
      <c r="Z91">
        <f>Y91*'Male Data'!X91</f>
        <v>0</v>
      </c>
      <c r="AA91">
        <f t="shared" si="3"/>
        <v>1</v>
      </c>
      <c r="AB91">
        <f>AA91*'Male Data'!X91</f>
        <v>113152</v>
      </c>
    </row>
    <row r="92" spans="1:28">
      <c r="A92">
        <f>'Male Data'!A92</f>
        <v>91</v>
      </c>
      <c r="B92" t="str">
        <f>'Male Data'!B92</f>
        <v>M</v>
      </c>
      <c r="C92" t="str">
        <f>IF(AND(MaleWeighted!C$1145=0,MaleWeighted!C$1146=0),"--",IF(AND(MaleWeighted!C$1145&gt;0,MaleWeighted!C$1146=0),IF('Male Data'!C92&gt;MaleWeighted!C$1145,'Male Data'!$X92,0),IF(AND(MaleWeighted!C$1145=0,MaleWeighted!C$1146&gt;0),IF('Male Data'!C92&lt;MaleWeighted!C$1146,'Male Data'!$X92,0),IF(AND('Male Data'!C92&gt;MaleWeighted!C$1145,'Male Data'!C92&lt;MaleWeighted!C$1146),'Male Data'!$X92,0))))</f>
        <v>--</v>
      </c>
      <c r="D92" t="str">
        <f>IF(AND(MaleWeighted!D$1145=0,MaleWeighted!D$1146=0),"--",IF(AND(MaleWeighted!D$1145&gt;0,MaleWeighted!D$1146=0),IF('Male Data'!D92&gt;MaleWeighted!D$1145,'Male Data'!$X92,0),IF(AND(MaleWeighted!D$1145=0,MaleWeighted!D$1146&gt;0),IF('Male Data'!D92&lt;MaleWeighted!D$1146,'Male Data'!$X92,0),IF(AND('Male Data'!D92&gt;MaleWeighted!D$1145,'Male Data'!D92&lt;MaleWeighted!D$1146),'Male Data'!$X92,0))))</f>
        <v>--</v>
      </c>
      <c r="E92" t="str">
        <f>IF(AND(MaleWeighted!E$1145=0,MaleWeighted!E$1146=0),"--",IF(AND(MaleWeighted!E$1145&gt;0,MaleWeighted!E$1146=0),IF('Male Data'!E92&gt;MaleWeighted!E$1145,'Male Data'!$X92,0),IF(AND(MaleWeighted!E$1145=0,MaleWeighted!E$1146&gt;0),IF('Male Data'!E92&lt;MaleWeighted!E$1146,'Male Data'!$X92,0),IF(AND('Male Data'!E92&gt;MaleWeighted!E$1145,'Male Data'!E92&lt;MaleWeighted!E$1146),'Male Data'!$X92,0))))</f>
        <v>--</v>
      </c>
      <c r="F92" t="str">
        <f>IF(AND(MaleWeighted!F$1145=0,MaleWeighted!F$1146=0),"--",IF(AND(MaleWeighted!F$1145&gt;0,MaleWeighted!F$1146=0),IF('Male Data'!F92&gt;MaleWeighted!F$1145,'Male Data'!$X92,0),IF(AND(MaleWeighted!F$1145=0,MaleWeighted!F$1146&gt;0),IF('Male Data'!F92&lt;MaleWeighted!F$1146,'Male Data'!$X92,0),IF(AND('Male Data'!F92&gt;MaleWeighted!F$1145,'Male Data'!F92&lt;MaleWeighted!F$1146),'Male Data'!$X92,0))))</f>
        <v>--</v>
      </c>
      <c r="G92" t="str">
        <f>IF(AND(MaleWeighted!G$1145=0,MaleWeighted!G$1146=0),"--",IF(AND(MaleWeighted!G$1145&gt;0,MaleWeighted!G$1146=0),IF('Male Data'!G92&gt;MaleWeighted!G$1145,'Male Data'!$X92,0),IF(AND(MaleWeighted!G$1145=0,MaleWeighted!G$1146&gt;0),IF('Male Data'!G92&lt;MaleWeighted!G$1146,'Male Data'!$X92,0),IF(AND('Male Data'!G92&gt;MaleWeighted!G$1145,'Male Data'!G92&lt;MaleWeighted!G$1146),'Male Data'!$X92,0))))</f>
        <v>--</v>
      </c>
      <c r="H92" t="str">
        <f>IF(AND(MaleWeighted!H$1145=0,MaleWeighted!H$1146=0),"--",IF(AND(MaleWeighted!H$1145&gt;0,MaleWeighted!H$1146=0),IF('Male Data'!H92&gt;MaleWeighted!H$1145,'Male Data'!$X92,0),IF(AND(MaleWeighted!H$1145=0,MaleWeighted!H$1146&gt;0),IF('Male Data'!H92&lt;MaleWeighted!H$1146,'Male Data'!$X92,0),IF(AND('Male Data'!H92&gt;MaleWeighted!H$1145,'Male Data'!H92&lt;MaleWeighted!H$1146),'Male Data'!$X92,0))))</f>
        <v>--</v>
      </c>
      <c r="I92" t="str">
        <f>IF(AND(MaleWeighted!I$1145=0,MaleWeighted!I$1146=0),"--",IF(AND(MaleWeighted!I$1145&gt;0,MaleWeighted!I$1146=0),IF('Male Data'!I92&gt;MaleWeighted!I$1145,'Male Data'!$X92,0),IF(AND(MaleWeighted!I$1145=0,MaleWeighted!I$1146&gt;0),IF('Male Data'!I92&lt;MaleWeighted!I$1146,'Male Data'!$X92,0),IF(AND('Male Data'!I92&gt;MaleWeighted!I$1145,'Male Data'!I92&lt;MaleWeighted!I$1146),'Male Data'!$X92,0))))</f>
        <v>--</v>
      </c>
      <c r="J92" t="str">
        <f>IF(AND(MaleWeighted!J$1145=0,MaleWeighted!J$1146=0),"--",IF(AND(MaleWeighted!J$1145&gt;0,MaleWeighted!J$1146=0),IF('Male Data'!J92&gt;MaleWeighted!J$1145,'Male Data'!$X92,0),IF(AND(MaleWeighted!J$1145=0,MaleWeighted!J$1146&gt;0),IF('Male Data'!J92&lt;MaleWeighted!J$1146,'Male Data'!$X92,0),IF(AND('Male Data'!J92&gt;MaleWeighted!J$1145,'Male Data'!J92&lt;MaleWeighted!J$1146),'Male Data'!$X92,0))))</f>
        <v>--</v>
      </c>
      <c r="K92" t="str">
        <f>IF(AND(MaleWeighted!K$1145=0,MaleWeighted!K$1146=0),"--",IF(AND(MaleWeighted!K$1145&gt;0,MaleWeighted!K$1146=0),IF('Male Data'!K92&gt;MaleWeighted!K$1145,'Male Data'!$X92,0),IF(AND(MaleWeighted!K$1145=0,MaleWeighted!K$1146&gt;0),IF('Male Data'!K92&lt;MaleWeighted!K$1146,'Male Data'!$X92,0),IF(AND('Male Data'!K92&gt;MaleWeighted!K$1145,'Male Data'!K92&lt;MaleWeighted!K$1146),'Male Data'!$X92,0))))</f>
        <v>--</v>
      </c>
      <c r="L92" t="str">
        <f>IF(AND(MaleWeighted!L$1145=0,MaleWeighted!L$1146=0),"--",IF(AND(MaleWeighted!L$1145&gt;0,MaleWeighted!L$1146=0),IF('Male Data'!L92&gt;MaleWeighted!L$1145,'Male Data'!$X92,0),IF(AND(MaleWeighted!L$1145=0,MaleWeighted!L$1146&gt;0),IF('Male Data'!L92&lt;MaleWeighted!L$1146,'Male Data'!$X92,0),IF(AND('Male Data'!L92&gt;MaleWeighted!L$1145,'Male Data'!L92&lt;MaleWeighted!L$1146),'Male Data'!$X92,0))))</f>
        <v>--</v>
      </c>
      <c r="M92" t="str">
        <f>IF(AND(MaleWeighted!M$1145=0,MaleWeighted!M$1146=0),"--",IF(AND(MaleWeighted!M$1145&gt;0,MaleWeighted!M$1146=0),IF('Male Data'!M92&gt;MaleWeighted!M$1145,'Male Data'!$X92,0),IF(AND(MaleWeighted!M$1145=0,MaleWeighted!M$1146&gt;0),IF('Male Data'!M92&lt;MaleWeighted!M$1146,'Male Data'!$X92,0),IF(AND('Male Data'!M92&gt;MaleWeighted!M$1145,'Male Data'!M92&lt;MaleWeighted!M$1146),'Male Data'!$X92,0))))</f>
        <v>--</v>
      </c>
      <c r="N92" t="str">
        <f>IF(AND(MaleWeighted!N$1145=0,MaleWeighted!N$1146=0),"--",IF(AND(MaleWeighted!N$1145&gt;0,MaleWeighted!N$1146=0),IF('Male Data'!N92&gt;MaleWeighted!N$1145,'Male Data'!$X92,0),IF(AND(MaleWeighted!N$1145=0,MaleWeighted!N$1146&gt;0),IF('Male Data'!N92&lt;MaleWeighted!N$1146,'Male Data'!$X92,0),IF(AND('Male Data'!N92&gt;MaleWeighted!N$1145,'Male Data'!N92&lt;MaleWeighted!N$1146),'Male Data'!$X92,0))))</f>
        <v>--</v>
      </c>
      <c r="O92" t="str">
        <f>IF(AND(MaleWeighted!O$1145=0,MaleWeighted!O$1146=0),"--",IF(AND(MaleWeighted!O$1145&gt;0,MaleWeighted!O$1146=0),IF('Male Data'!O92&gt;MaleWeighted!O$1145,'Male Data'!$X92,0),IF(AND(MaleWeighted!O$1145=0,MaleWeighted!O$1146&gt;0),IF('Male Data'!O92&lt;MaleWeighted!O$1146,'Male Data'!$X92,0),IF(AND('Male Data'!O92&gt;MaleWeighted!O$1145,'Male Data'!O92&lt;MaleWeighted!O$1146),'Male Data'!$X92,0))))</f>
        <v>--</v>
      </c>
      <c r="P92" t="str">
        <f>IF(AND(MaleWeighted!P$1145=0,MaleWeighted!P$1146=0),"--",IF(AND(MaleWeighted!P$1145&gt;0,MaleWeighted!P$1146=0),IF('Male Data'!P92&gt;MaleWeighted!P$1145,'Male Data'!$X92,0),IF(AND(MaleWeighted!P$1145=0,MaleWeighted!P$1146&gt;0),IF('Male Data'!P92&lt;MaleWeighted!P$1146,'Male Data'!$X92,0),IF(AND('Male Data'!P92&gt;MaleWeighted!P$1145,'Male Data'!P92&lt;MaleWeighted!P$1146),'Male Data'!$X92,0))))</f>
        <v>--</v>
      </c>
      <c r="Q92" t="str">
        <f>IF(AND(MaleWeighted!Q$1145=0,MaleWeighted!Q$1146=0),"--",IF(AND(MaleWeighted!Q$1145&gt;0,MaleWeighted!Q$1146=0),IF('Male Data'!Q92&gt;MaleWeighted!Q$1145,'Male Data'!$X92,0),IF(AND(MaleWeighted!Q$1145=0,MaleWeighted!Q$1146&gt;0),IF('Male Data'!Q92&lt;MaleWeighted!Q$1146,'Male Data'!$X92,0),IF(AND('Male Data'!Q92&gt;MaleWeighted!Q$1145,'Male Data'!Q92&lt;MaleWeighted!Q$1146),'Male Data'!$X92,0))))</f>
        <v>--</v>
      </c>
      <c r="R92" t="str">
        <f>IF(AND(MaleWeighted!R$1145=0,MaleWeighted!R$1146=0),"--",IF(AND(MaleWeighted!R$1145&gt;0,MaleWeighted!R$1146=0),IF('Male Data'!R92&gt;MaleWeighted!R$1145,'Male Data'!$X92,0),IF(AND(MaleWeighted!R$1145=0,MaleWeighted!R$1146&gt;0),IF('Male Data'!R92&lt;MaleWeighted!R$1146,'Male Data'!$X92,0),IF(AND('Male Data'!R92&gt;MaleWeighted!R$1145,'Male Data'!R92&lt;MaleWeighted!R$1146),'Male Data'!$X92,0))))</f>
        <v>--</v>
      </c>
      <c r="S92" t="str">
        <f>IF(AND(MaleWeighted!S$1145=0,MaleWeighted!S$1146=0),"--",IF(AND(MaleWeighted!S$1145&gt;0,MaleWeighted!S$1146=0),IF('Male Data'!S92&gt;MaleWeighted!S$1145,'Male Data'!$X92,0),IF(AND(MaleWeighted!S$1145=0,MaleWeighted!S$1146&gt;0),IF('Male Data'!S92&lt;MaleWeighted!S$1146,'Male Data'!$X92,0),IF(AND('Male Data'!S92&gt;MaleWeighted!S$1145,'Male Data'!S92&lt;MaleWeighted!S$1146),'Male Data'!$X92,0))))</f>
        <v>--</v>
      </c>
      <c r="T92" t="str">
        <f>IF(AND(MaleWeighted!T$1145=0,MaleWeighted!T$1146=0),"--",IF(AND(MaleWeighted!T$1145&gt;0,MaleWeighted!T$1146=0),IF('Male Data'!T92&gt;MaleWeighted!T$1145,'Male Data'!$X92,0),IF(AND(MaleWeighted!T$1145=0,MaleWeighted!T$1146&gt;0),IF('Male Data'!$T92&lt;MaleWeighted!T$1146,'Male Data'!$X92,0),IF(AND('Male Data'!T92&gt;MaleWeighted!T$1145,'Male Data'!T92&lt;MaleWeighted!T$1146),'Male Data'!$X92,0))))</f>
        <v>--</v>
      </c>
      <c r="U92" t="str">
        <f>IF(AND(MaleWeighted!U$1145=0,MaleWeighted!U$1146=0),"--",IF(AND(MaleWeighted!U$1145&gt;0,MaleWeighted!U$1146=0),IF('Male Data'!U92&gt;MaleWeighted!U$1145,'Male Data'!$X92,0),IF(AND(MaleWeighted!U$1145=0,MaleWeighted!U$1146&gt;0),IF('Male Data'!U92&lt;MaleWeighted!U$1146,'Male Data'!$X92,0),IF(AND('Male Data'!U92&gt;MaleWeighted!U$1145,'Male Data'!U92&lt;MaleWeighted!U$1146),'Male Data'!$X92,0))))</f>
        <v>--</v>
      </c>
      <c r="V92" t="str">
        <f>IF(AND(MaleWeighted!V$1145=0,MaleWeighted!V$1146=0),"--",IF(AND(MaleWeighted!V$1145&gt;0,MaleWeighted!V$1146=0),IF('Male Data'!V92&gt;MaleWeighted!V$1145,'Male Data'!$X92,0),IF(AND(MaleWeighted!V$1145=0,MaleWeighted!V$1146&gt;0),IF('Male Data'!V92&lt;MaleWeighted!V$1146,'Male Data'!$X92,0),IF(AND('Male Data'!V92&gt;MaleWeighted!V$1145,'Male Data'!V92&lt;MaleWeighted!V$1146),'Male Data'!$X92,0))))</f>
        <v>--</v>
      </c>
      <c r="W92" t="str">
        <f>IF(AND(MaleWeighted!W$1145=0,MaleWeighted!W$1146=0),"--",IF(AND(MaleWeighted!W$1145&gt;0,MaleWeighted!W$1146=0),IF('Male Data'!W92&gt;MaleWeighted!W$1145,'Male Data'!$X92,0),IF(AND(MaleWeighted!W$1145=0,MaleWeighted!W$1146&gt;0),IF('Male Data'!W92&lt;MaleWeighted!W$1146,'Male Data'!$X92,0),IF(AND('Male Data'!W92&gt;MaleWeighted!W$1145,'Male Data'!W92&lt;MaleWeighted!W$1146),'Male Data'!$X92,0))))</f>
        <v>--</v>
      </c>
      <c r="Y92">
        <f t="shared" si="2"/>
        <v>0</v>
      </c>
      <c r="Z92">
        <f>Y92*'Male Data'!X92</f>
        <v>0</v>
      </c>
      <c r="AA92">
        <f t="shared" si="3"/>
        <v>1</v>
      </c>
      <c r="AB92">
        <f>AA92*'Male Data'!X92</f>
        <v>107628</v>
      </c>
    </row>
    <row r="93" spans="1:28">
      <c r="A93">
        <f>'Male Data'!A93</f>
        <v>92</v>
      </c>
      <c r="B93" t="str">
        <f>'Male Data'!B93</f>
        <v>M</v>
      </c>
      <c r="C93" t="str">
        <f>IF(AND(MaleWeighted!C$1145=0,MaleWeighted!C$1146=0),"--",IF(AND(MaleWeighted!C$1145&gt;0,MaleWeighted!C$1146=0),IF('Male Data'!C93&gt;MaleWeighted!C$1145,'Male Data'!$X93,0),IF(AND(MaleWeighted!C$1145=0,MaleWeighted!C$1146&gt;0),IF('Male Data'!C93&lt;MaleWeighted!C$1146,'Male Data'!$X93,0),IF(AND('Male Data'!C93&gt;MaleWeighted!C$1145,'Male Data'!C93&lt;MaleWeighted!C$1146),'Male Data'!$X93,0))))</f>
        <v>--</v>
      </c>
      <c r="D93" t="str">
        <f>IF(AND(MaleWeighted!D$1145=0,MaleWeighted!D$1146=0),"--",IF(AND(MaleWeighted!D$1145&gt;0,MaleWeighted!D$1146=0),IF('Male Data'!D93&gt;MaleWeighted!D$1145,'Male Data'!$X93,0),IF(AND(MaleWeighted!D$1145=0,MaleWeighted!D$1146&gt;0),IF('Male Data'!D93&lt;MaleWeighted!D$1146,'Male Data'!$X93,0),IF(AND('Male Data'!D93&gt;MaleWeighted!D$1145,'Male Data'!D93&lt;MaleWeighted!D$1146),'Male Data'!$X93,0))))</f>
        <v>--</v>
      </c>
      <c r="E93" t="str">
        <f>IF(AND(MaleWeighted!E$1145=0,MaleWeighted!E$1146=0),"--",IF(AND(MaleWeighted!E$1145&gt;0,MaleWeighted!E$1146=0),IF('Male Data'!E93&gt;MaleWeighted!E$1145,'Male Data'!$X93,0),IF(AND(MaleWeighted!E$1145=0,MaleWeighted!E$1146&gt;0),IF('Male Data'!E93&lt;MaleWeighted!E$1146,'Male Data'!$X93,0),IF(AND('Male Data'!E93&gt;MaleWeighted!E$1145,'Male Data'!E93&lt;MaleWeighted!E$1146),'Male Data'!$X93,0))))</f>
        <v>--</v>
      </c>
      <c r="F93" t="str">
        <f>IF(AND(MaleWeighted!F$1145=0,MaleWeighted!F$1146=0),"--",IF(AND(MaleWeighted!F$1145&gt;0,MaleWeighted!F$1146=0),IF('Male Data'!F93&gt;MaleWeighted!F$1145,'Male Data'!$X93,0),IF(AND(MaleWeighted!F$1145=0,MaleWeighted!F$1146&gt;0),IF('Male Data'!F93&lt;MaleWeighted!F$1146,'Male Data'!$X93,0),IF(AND('Male Data'!F93&gt;MaleWeighted!F$1145,'Male Data'!F93&lt;MaleWeighted!F$1146),'Male Data'!$X93,0))))</f>
        <v>--</v>
      </c>
      <c r="G93" t="str">
        <f>IF(AND(MaleWeighted!G$1145=0,MaleWeighted!G$1146=0),"--",IF(AND(MaleWeighted!G$1145&gt;0,MaleWeighted!G$1146=0),IF('Male Data'!G93&gt;MaleWeighted!G$1145,'Male Data'!$X93,0),IF(AND(MaleWeighted!G$1145=0,MaleWeighted!G$1146&gt;0),IF('Male Data'!G93&lt;MaleWeighted!G$1146,'Male Data'!$X93,0),IF(AND('Male Data'!G93&gt;MaleWeighted!G$1145,'Male Data'!G93&lt;MaleWeighted!G$1146),'Male Data'!$X93,0))))</f>
        <v>--</v>
      </c>
      <c r="H93" t="str">
        <f>IF(AND(MaleWeighted!H$1145=0,MaleWeighted!H$1146=0),"--",IF(AND(MaleWeighted!H$1145&gt;0,MaleWeighted!H$1146=0),IF('Male Data'!H93&gt;MaleWeighted!H$1145,'Male Data'!$X93,0),IF(AND(MaleWeighted!H$1145=0,MaleWeighted!H$1146&gt;0),IF('Male Data'!H93&lt;MaleWeighted!H$1146,'Male Data'!$X93,0),IF(AND('Male Data'!H93&gt;MaleWeighted!H$1145,'Male Data'!H93&lt;MaleWeighted!H$1146),'Male Data'!$X93,0))))</f>
        <v>--</v>
      </c>
      <c r="I93" t="str">
        <f>IF(AND(MaleWeighted!I$1145=0,MaleWeighted!I$1146=0),"--",IF(AND(MaleWeighted!I$1145&gt;0,MaleWeighted!I$1146=0),IF('Male Data'!I93&gt;MaleWeighted!I$1145,'Male Data'!$X93,0),IF(AND(MaleWeighted!I$1145=0,MaleWeighted!I$1146&gt;0),IF('Male Data'!I93&lt;MaleWeighted!I$1146,'Male Data'!$X93,0),IF(AND('Male Data'!I93&gt;MaleWeighted!I$1145,'Male Data'!I93&lt;MaleWeighted!I$1146),'Male Data'!$X93,0))))</f>
        <v>--</v>
      </c>
      <c r="J93" t="str">
        <f>IF(AND(MaleWeighted!J$1145=0,MaleWeighted!J$1146=0),"--",IF(AND(MaleWeighted!J$1145&gt;0,MaleWeighted!J$1146=0),IF('Male Data'!J93&gt;MaleWeighted!J$1145,'Male Data'!$X93,0),IF(AND(MaleWeighted!J$1145=0,MaleWeighted!J$1146&gt;0),IF('Male Data'!J93&lt;MaleWeighted!J$1146,'Male Data'!$X93,0),IF(AND('Male Data'!J93&gt;MaleWeighted!J$1145,'Male Data'!J93&lt;MaleWeighted!J$1146),'Male Data'!$X93,0))))</f>
        <v>--</v>
      </c>
      <c r="K93" t="str">
        <f>IF(AND(MaleWeighted!K$1145=0,MaleWeighted!K$1146=0),"--",IF(AND(MaleWeighted!K$1145&gt;0,MaleWeighted!K$1146=0),IF('Male Data'!K93&gt;MaleWeighted!K$1145,'Male Data'!$X93,0),IF(AND(MaleWeighted!K$1145=0,MaleWeighted!K$1146&gt;0),IF('Male Data'!K93&lt;MaleWeighted!K$1146,'Male Data'!$X93,0),IF(AND('Male Data'!K93&gt;MaleWeighted!K$1145,'Male Data'!K93&lt;MaleWeighted!K$1146),'Male Data'!$X93,0))))</f>
        <v>--</v>
      </c>
      <c r="L93" t="str">
        <f>IF(AND(MaleWeighted!L$1145=0,MaleWeighted!L$1146=0),"--",IF(AND(MaleWeighted!L$1145&gt;0,MaleWeighted!L$1146=0),IF('Male Data'!L93&gt;MaleWeighted!L$1145,'Male Data'!$X93,0),IF(AND(MaleWeighted!L$1145=0,MaleWeighted!L$1146&gt;0),IF('Male Data'!L93&lt;MaleWeighted!L$1146,'Male Data'!$X93,0),IF(AND('Male Data'!L93&gt;MaleWeighted!L$1145,'Male Data'!L93&lt;MaleWeighted!L$1146),'Male Data'!$X93,0))))</f>
        <v>--</v>
      </c>
      <c r="M93" t="str">
        <f>IF(AND(MaleWeighted!M$1145=0,MaleWeighted!M$1146=0),"--",IF(AND(MaleWeighted!M$1145&gt;0,MaleWeighted!M$1146=0),IF('Male Data'!M93&gt;MaleWeighted!M$1145,'Male Data'!$X93,0),IF(AND(MaleWeighted!M$1145=0,MaleWeighted!M$1146&gt;0),IF('Male Data'!M93&lt;MaleWeighted!M$1146,'Male Data'!$X93,0),IF(AND('Male Data'!M93&gt;MaleWeighted!M$1145,'Male Data'!M93&lt;MaleWeighted!M$1146),'Male Data'!$X93,0))))</f>
        <v>--</v>
      </c>
      <c r="N93" t="str">
        <f>IF(AND(MaleWeighted!N$1145=0,MaleWeighted!N$1146=0),"--",IF(AND(MaleWeighted!N$1145&gt;0,MaleWeighted!N$1146=0),IF('Male Data'!N93&gt;MaleWeighted!N$1145,'Male Data'!$X93,0),IF(AND(MaleWeighted!N$1145=0,MaleWeighted!N$1146&gt;0),IF('Male Data'!N93&lt;MaleWeighted!N$1146,'Male Data'!$X93,0),IF(AND('Male Data'!N93&gt;MaleWeighted!N$1145,'Male Data'!N93&lt;MaleWeighted!N$1146),'Male Data'!$X93,0))))</f>
        <v>--</v>
      </c>
      <c r="O93" t="str">
        <f>IF(AND(MaleWeighted!O$1145=0,MaleWeighted!O$1146=0),"--",IF(AND(MaleWeighted!O$1145&gt;0,MaleWeighted!O$1146=0),IF('Male Data'!O93&gt;MaleWeighted!O$1145,'Male Data'!$X93,0),IF(AND(MaleWeighted!O$1145=0,MaleWeighted!O$1146&gt;0),IF('Male Data'!O93&lt;MaleWeighted!O$1146,'Male Data'!$X93,0),IF(AND('Male Data'!O93&gt;MaleWeighted!O$1145,'Male Data'!O93&lt;MaleWeighted!O$1146),'Male Data'!$X93,0))))</f>
        <v>--</v>
      </c>
      <c r="P93" t="str">
        <f>IF(AND(MaleWeighted!P$1145=0,MaleWeighted!P$1146=0),"--",IF(AND(MaleWeighted!P$1145&gt;0,MaleWeighted!P$1146=0),IF('Male Data'!P93&gt;MaleWeighted!P$1145,'Male Data'!$X93,0),IF(AND(MaleWeighted!P$1145=0,MaleWeighted!P$1146&gt;0),IF('Male Data'!P93&lt;MaleWeighted!P$1146,'Male Data'!$X93,0),IF(AND('Male Data'!P93&gt;MaleWeighted!P$1145,'Male Data'!P93&lt;MaleWeighted!P$1146),'Male Data'!$X93,0))))</f>
        <v>--</v>
      </c>
      <c r="Q93" t="str">
        <f>IF(AND(MaleWeighted!Q$1145=0,MaleWeighted!Q$1146=0),"--",IF(AND(MaleWeighted!Q$1145&gt;0,MaleWeighted!Q$1146=0),IF('Male Data'!Q93&gt;MaleWeighted!Q$1145,'Male Data'!$X93,0),IF(AND(MaleWeighted!Q$1145=0,MaleWeighted!Q$1146&gt;0),IF('Male Data'!Q93&lt;MaleWeighted!Q$1146,'Male Data'!$X93,0),IF(AND('Male Data'!Q93&gt;MaleWeighted!Q$1145,'Male Data'!Q93&lt;MaleWeighted!Q$1146),'Male Data'!$X93,0))))</f>
        <v>--</v>
      </c>
      <c r="R93" t="str">
        <f>IF(AND(MaleWeighted!R$1145=0,MaleWeighted!R$1146=0),"--",IF(AND(MaleWeighted!R$1145&gt;0,MaleWeighted!R$1146=0),IF('Male Data'!R93&gt;MaleWeighted!R$1145,'Male Data'!$X93,0),IF(AND(MaleWeighted!R$1145=0,MaleWeighted!R$1146&gt;0),IF('Male Data'!R93&lt;MaleWeighted!R$1146,'Male Data'!$X93,0),IF(AND('Male Data'!R93&gt;MaleWeighted!R$1145,'Male Data'!R93&lt;MaleWeighted!R$1146),'Male Data'!$X93,0))))</f>
        <v>--</v>
      </c>
      <c r="S93" t="str">
        <f>IF(AND(MaleWeighted!S$1145=0,MaleWeighted!S$1146=0),"--",IF(AND(MaleWeighted!S$1145&gt;0,MaleWeighted!S$1146=0),IF('Male Data'!S93&gt;MaleWeighted!S$1145,'Male Data'!$X93,0),IF(AND(MaleWeighted!S$1145=0,MaleWeighted!S$1146&gt;0),IF('Male Data'!S93&lt;MaleWeighted!S$1146,'Male Data'!$X93,0),IF(AND('Male Data'!S93&gt;MaleWeighted!S$1145,'Male Data'!S93&lt;MaleWeighted!S$1146),'Male Data'!$X93,0))))</f>
        <v>--</v>
      </c>
      <c r="T93" t="str">
        <f>IF(AND(MaleWeighted!T$1145=0,MaleWeighted!T$1146=0),"--",IF(AND(MaleWeighted!T$1145&gt;0,MaleWeighted!T$1146=0),IF('Male Data'!T93&gt;MaleWeighted!T$1145,'Male Data'!$X93,0),IF(AND(MaleWeighted!T$1145=0,MaleWeighted!T$1146&gt;0),IF('Male Data'!$T93&lt;MaleWeighted!T$1146,'Male Data'!$X93,0),IF(AND('Male Data'!T93&gt;MaleWeighted!T$1145,'Male Data'!T93&lt;MaleWeighted!T$1146),'Male Data'!$X93,0))))</f>
        <v>--</v>
      </c>
      <c r="U93" t="str">
        <f>IF(AND(MaleWeighted!U$1145=0,MaleWeighted!U$1146=0),"--",IF(AND(MaleWeighted!U$1145&gt;0,MaleWeighted!U$1146=0),IF('Male Data'!U93&gt;MaleWeighted!U$1145,'Male Data'!$X93,0),IF(AND(MaleWeighted!U$1145=0,MaleWeighted!U$1146&gt;0),IF('Male Data'!U93&lt;MaleWeighted!U$1146,'Male Data'!$X93,0),IF(AND('Male Data'!U93&gt;MaleWeighted!U$1145,'Male Data'!U93&lt;MaleWeighted!U$1146),'Male Data'!$X93,0))))</f>
        <v>--</v>
      </c>
      <c r="V93" t="str">
        <f>IF(AND(MaleWeighted!V$1145=0,MaleWeighted!V$1146=0),"--",IF(AND(MaleWeighted!V$1145&gt;0,MaleWeighted!V$1146=0),IF('Male Data'!V93&gt;MaleWeighted!V$1145,'Male Data'!$X93,0),IF(AND(MaleWeighted!V$1145=0,MaleWeighted!V$1146&gt;0),IF('Male Data'!V93&lt;MaleWeighted!V$1146,'Male Data'!$X93,0),IF(AND('Male Data'!V93&gt;MaleWeighted!V$1145,'Male Data'!V93&lt;MaleWeighted!V$1146),'Male Data'!$X93,0))))</f>
        <v>--</v>
      </c>
      <c r="W93" t="str">
        <f>IF(AND(MaleWeighted!W$1145=0,MaleWeighted!W$1146=0),"--",IF(AND(MaleWeighted!W$1145&gt;0,MaleWeighted!W$1146=0),IF('Male Data'!W93&gt;MaleWeighted!W$1145,'Male Data'!$X93,0),IF(AND(MaleWeighted!W$1145=0,MaleWeighted!W$1146&gt;0),IF('Male Data'!W93&lt;MaleWeighted!W$1146,'Male Data'!$X93,0),IF(AND('Male Data'!W93&gt;MaleWeighted!W$1145,'Male Data'!W93&lt;MaleWeighted!W$1146),'Male Data'!$X93,0))))</f>
        <v>--</v>
      </c>
      <c r="Y93">
        <f t="shared" si="2"/>
        <v>0</v>
      </c>
      <c r="Z93">
        <f>Y93*'Male Data'!X93</f>
        <v>0</v>
      </c>
      <c r="AA93">
        <f t="shared" si="3"/>
        <v>1</v>
      </c>
      <c r="AB93">
        <f>AA93*'Male Data'!X93</f>
        <v>67423</v>
      </c>
    </row>
    <row r="94" spans="1:28">
      <c r="A94">
        <f>'Male Data'!A94</f>
        <v>93</v>
      </c>
      <c r="B94" t="str">
        <f>'Male Data'!B94</f>
        <v>M</v>
      </c>
      <c r="C94" t="str">
        <f>IF(AND(MaleWeighted!C$1145=0,MaleWeighted!C$1146=0),"--",IF(AND(MaleWeighted!C$1145&gt;0,MaleWeighted!C$1146=0),IF('Male Data'!C94&gt;MaleWeighted!C$1145,'Male Data'!$X94,0),IF(AND(MaleWeighted!C$1145=0,MaleWeighted!C$1146&gt;0),IF('Male Data'!C94&lt;MaleWeighted!C$1146,'Male Data'!$X94,0),IF(AND('Male Data'!C94&gt;MaleWeighted!C$1145,'Male Data'!C94&lt;MaleWeighted!C$1146),'Male Data'!$X94,0))))</f>
        <v>--</v>
      </c>
      <c r="D94" t="str">
        <f>IF(AND(MaleWeighted!D$1145=0,MaleWeighted!D$1146=0),"--",IF(AND(MaleWeighted!D$1145&gt;0,MaleWeighted!D$1146=0),IF('Male Data'!D94&gt;MaleWeighted!D$1145,'Male Data'!$X94,0),IF(AND(MaleWeighted!D$1145=0,MaleWeighted!D$1146&gt;0),IF('Male Data'!D94&lt;MaleWeighted!D$1146,'Male Data'!$X94,0),IF(AND('Male Data'!D94&gt;MaleWeighted!D$1145,'Male Data'!D94&lt;MaleWeighted!D$1146),'Male Data'!$X94,0))))</f>
        <v>--</v>
      </c>
      <c r="E94" t="str">
        <f>IF(AND(MaleWeighted!E$1145=0,MaleWeighted!E$1146=0),"--",IF(AND(MaleWeighted!E$1145&gt;0,MaleWeighted!E$1146=0),IF('Male Data'!E94&gt;MaleWeighted!E$1145,'Male Data'!$X94,0),IF(AND(MaleWeighted!E$1145=0,MaleWeighted!E$1146&gt;0),IF('Male Data'!E94&lt;MaleWeighted!E$1146,'Male Data'!$X94,0),IF(AND('Male Data'!E94&gt;MaleWeighted!E$1145,'Male Data'!E94&lt;MaleWeighted!E$1146),'Male Data'!$X94,0))))</f>
        <v>--</v>
      </c>
      <c r="F94" t="str">
        <f>IF(AND(MaleWeighted!F$1145=0,MaleWeighted!F$1146=0),"--",IF(AND(MaleWeighted!F$1145&gt;0,MaleWeighted!F$1146=0),IF('Male Data'!F94&gt;MaleWeighted!F$1145,'Male Data'!$X94,0),IF(AND(MaleWeighted!F$1145=0,MaleWeighted!F$1146&gt;0),IF('Male Data'!F94&lt;MaleWeighted!F$1146,'Male Data'!$X94,0),IF(AND('Male Data'!F94&gt;MaleWeighted!F$1145,'Male Data'!F94&lt;MaleWeighted!F$1146),'Male Data'!$X94,0))))</f>
        <v>--</v>
      </c>
      <c r="G94" t="str">
        <f>IF(AND(MaleWeighted!G$1145=0,MaleWeighted!G$1146=0),"--",IF(AND(MaleWeighted!G$1145&gt;0,MaleWeighted!G$1146=0),IF('Male Data'!G94&gt;MaleWeighted!G$1145,'Male Data'!$X94,0),IF(AND(MaleWeighted!G$1145=0,MaleWeighted!G$1146&gt;0),IF('Male Data'!G94&lt;MaleWeighted!G$1146,'Male Data'!$X94,0),IF(AND('Male Data'!G94&gt;MaleWeighted!G$1145,'Male Data'!G94&lt;MaleWeighted!G$1146),'Male Data'!$X94,0))))</f>
        <v>--</v>
      </c>
      <c r="H94" t="str">
        <f>IF(AND(MaleWeighted!H$1145=0,MaleWeighted!H$1146=0),"--",IF(AND(MaleWeighted!H$1145&gt;0,MaleWeighted!H$1146=0),IF('Male Data'!H94&gt;MaleWeighted!H$1145,'Male Data'!$X94,0),IF(AND(MaleWeighted!H$1145=0,MaleWeighted!H$1146&gt;0),IF('Male Data'!H94&lt;MaleWeighted!H$1146,'Male Data'!$X94,0),IF(AND('Male Data'!H94&gt;MaleWeighted!H$1145,'Male Data'!H94&lt;MaleWeighted!H$1146),'Male Data'!$X94,0))))</f>
        <v>--</v>
      </c>
      <c r="I94" t="str">
        <f>IF(AND(MaleWeighted!I$1145=0,MaleWeighted!I$1146=0),"--",IF(AND(MaleWeighted!I$1145&gt;0,MaleWeighted!I$1146=0),IF('Male Data'!I94&gt;MaleWeighted!I$1145,'Male Data'!$X94,0),IF(AND(MaleWeighted!I$1145=0,MaleWeighted!I$1146&gt;0),IF('Male Data'!I94&lt;MaleWeighted!I$1146,'Male Data'!$X94,0),IF(AND('Male Data'!I94&gt;MaleWeighted!I$1145,'Male Data'!I94&lt;MaleWeighted!I$1146),'Male Data'!$X94,0))))</f>
        <v>--</v>
      </c>
      <c r="J94" t="str">
        <f>IF(AND(MaleWeighted!J$1145=0,MaleWeighted!J$1146=0),"--",IF(AND(MaleWeighted!J$1145&gt;0,MaleWeighted!J$1146=0),IF('Male Data'!J94&gt;MaleWeighted!J$1145,'Male Data'!$X94,0),IF(AND(MaleWeighted!J$1145=0,MaleWeighted!J$1146&gt;0),IF('Male Data'!J94&lt;MaleWeighted!J$1146,'Male Data'!$X94,0),IF(AND('Male Data'!J94&gt;MaleWeighted!J$1145,'Male Data'!J94&lt;MaleWeighted!J$1146),'Male Data'!$X94,0))))</f>
        <v>--</v>
      </c>
      <c r="K94" t="str">
        <f>IF(AND(MaleWeighted!K$1145=0,MaleWeighted!K$1146=0),"--",IF(AND(MaleWeighted!K$1145&gt;0,MaleWeighted!K$1146=0),IF('Male Data'!K94&gt;MaleWeighted!K$1145,'Male Data'!$X94,0),IF(AND(MaleWeighted!K$1145=0,MaleWeighted!K$1146&gt;0),IF('Male Data'!K94&lt;MaleWeighted!K$1146,'Male Data'!$X94,0),IF(AND('Male Data'!K94&gt;MaleWeighted!K$1145,'Male Data'!K94&lt;MaleWeighted!K$1146),'Male Data'!$X94,0))))</f>
        <v>--</v>
      </c>
      <c r="L94" t="str">
        <f>IF(AND(MaleWeighted!L$1145=0,MaleWeighted!L$1146=0),"--",IF(AND(MaleWeighted!L$1145&gt;0,MaleWeighted!L$1146=0),IF('Male Data'!L94&gt;MaleWeighted!L$1145,'Male Data'!$X94,0),IF(AND(MaleWeighted!L$1145=0,MaleWeighted!L$1146&gt;0),IF('Male Data'!L94&lt;MaleWeighted!L$1146,'Male Data'!$X94,0),IF(AND('Male Data'!L94&gt;MaleWeighted!L$1145,'Male Data'!L94&lt;MaleWeighted!L$1146),'Male Data'!$X94,0))))</f>
        <v>--</v>
      </c>
      <c r="M94" t="str">
        <f>IF(AND(MaleWeighted!M$1145=0,MaleWeighted!M$1146=0),"--",IF(AND(MaleWeighted!M$1145&gt;0,MaleWeighted!M$1146=0),IF('Male Data'!M94&gt;MaleWeighted!M$1145,'Male Data'!$X94,0),IF(AND(MaleWeighted!M$1145=0,MaleWeighted!M$1146&gt;0),IF('Male Data'!M94&lt;MaleWeighted!M$1146,'Male Data'!$X94,0),IF(AND('Male Data'!M94&gt;MaleWeighted!M$1145,'Male Data'!M94&lt;MaleWeighted!M$1146),'Male Data'!$X94,0))))</f>
        <v>--</v>
      </c>
      <c r="N94" t="str">
        <f>IF(AND(MaleWeighted!N$1145=0,MaleWeighted!N$1146=0),"--",IF(AND(MaleWeighted!N$1145&gt;0,MaleWeighted!N$1146=0),IF('Male Data'!N94&gt;MaleWeighted!N$1145,'Male Data'!$X94,0),IF(AND(MaleWeighted!N$1145=0,MaleWeighted!N$1146&gt;0),IF('Male Data'!N94&lt;MaleWeighted!N$1146,'Male Data'!$X94,0),IF(AND('Male Data'!N94&gt;MaleWeighted!N$1145,'Male Data'!N94&lt;MaleWeighted!N$1146),'Male Data'!$X94,0))))</f>
        <v>--</v>
      </c>
      <c r="O94" t="str">
        <f>IF(AND(MaleWeighted!O$1145=0,MaleWeighted!O$1146=0),"--",IF(AND(MaleWeighted!O$1145&gt;0,MaleWeighted!O$1146=0),IF('Male Data'!O94&gt;MaleWeighted!O$1145,'Male Data'!$X94,0),IF(AND(MaleWeighted!O$1145=0,MaleWeighted!O$1146&gt;0),IF('Male Data'!O94&lt;MaleWeighted!O$1146,'Male Data'!$X94,0),IF(AND('Male Data'!O94&gt;MaleWeighted!O$1145,'Male Data'!O94&lt;MaleWeighted!O$1146),'Male Data'!$X94,0))))</f>
        <v>--</v>
      </c>
      <c r="P94" t="str">
        <f>IF(AND(MaleWeighted!P$1145=0,MaleWeighted!P$1146=0),"--",IF(AND(MaleWeighted!P$1145&gt;0,MaleWeighted!P$1146=0),IF('Male Data'!P94&gt;MaleWeighted!P$1145,'Male Data'!$X94,0),IF(AND(MaleWeighted!P$1145=0,MaleWeighted!P$1146&gt;0),IF('Male Data'!P94&lt;MaleWeighted!P$1146,'Male Data'!$X94,0),IF(AND('Male Data'!P94&gt;MaleWeighted!P$1145,'Male Data'!P94&lt;MaleWeighted!P$1146),'Male Data'!$X94,0))))</f>
        <v>--</v>
      </c>
      <c r="Q94" t="str">
        <f>IF(AND(MaleWeighted!Q$1145=0,MaleWeighted!Q$1146=0),"--",IF(AND(MaleWeighted!Q$1145&gt;0,MaleWeighted!Q$1146=0),IF('Male Data'!Q94&gt;MaleWeighted!Q$1145,'Male Data'!$X94,0),IF(AND(MaleWeighted!Q$1145=0,MaleWeighted!Q$1146&gt;0),IF('Male Data'!Q94&lt;MaleWeighted!Q$1146,'Male Data'!$X94,0),IF(AND('Male Data'!Q94&gt;MaleWeighted!Q$1145,'Male Data'!Q94&lt;MaleWeighted!Q$1146),'Male Data'!$X94,0))))</f>
        <v>--</v>
      </c>
      <c r="R94" t="str">
        <f>IF(AND(MaleWeighted!R$1145=0,MaleWeighted!R$1146=0),"--",IF(AND(MaleWeighted!R$1145&gt;0,MaleWeighted!R$1146=0),IF('Male Data'!R94&gt;MaleWeighted!R$1145,'Male Data'!$X94,0),IF(AND(MaleWeighted!R$1145=0,MaleWeighted!R$1146&gt;0),IF('Male Data'!R94&lt;MaleWeighted!R$1146,'Male Data'!$X94,0),IF(AND('Male Data'!R94&gt;MaleWeighted!R$1145,'Male Data'!R94&lt;MaleWeighted!R$1146),'Male Data'!$X94,0))))</f>
        <v>--</v>
      </c>
      <c r="S94" t="str">
        <f>IF(AND(MaleWeighted!S$1145=0,MaleWeighted!S$1146=0),"--",IF(AND(MaleWeighted!S$1145&gt;0,MaleWeighted!S$1146=0),IF('Male Data'!S94&gt;MaleWeighted!S$1145,'Male Data'!$X94,0),IF(AND(MaleWeighted!S$1145=0,MaleWeighted!S$1146&gt;0),IF('Male Data'!S94&lt;MaleWeighted!S$1146,'Male Data'!$X94,0),IF(AND('Male Data'!S94&gt;MaleWeighted!S$1145,'Male Data'!S94&lt;MaleWeighted!S$1146),'Male Data'!$X94,0))))</f>
        <v>--</v>
      </c>
      <c r="T94" t="str">
        <f>IF(AND(MaleWeighted!T$1145=0,MaleWeighted!T$1146=0),"--",IF(AND(MaleWeighted!T$1145&gt;0,MaleWeighted!T$1146=0),IF('Male Data'!T94&gt;MaleWeighted!T$1145,'Male Data'!$X94,0),IF(AND(MaleWeighted!T$1145=0,MaleWeighted!T$1146&gt;0),IF('Male Data'!$T94&lt;MaleWeighted!T$1146,'Male Data'!$X94,0),IF(AND('Male Data'!T94&gt;MaleWeighted!T$1145,'Male Data'!T94&lt;MaleWeighted!T$1146),'Male Data'!$X94,0))))</f>
        <v>--</v>
      </c>
      <c r="U94" t="str">
        <f>IF(AND(MaleWeighted!U$1145=0,MaleWeighted!U$1146=0),"--",IF(AND(MaleWeighted!U$1145&gt;0,MaleWeighted!U$1146=0),IF('Male Data'!U94&gt;MaleWeighted!U$1145,'Male Data'!$X94,0),IF(AND(MaleWeighted!U$1145=0,MaleWeighted!U$1146&gt;0),IF('Male Data'!U94&lt;MaleWeighted!U$1146,'Male Data'!$X94,0),IF(AND('Male Data'!U94&gt;MaleWeighted!U$1145,'Male Data'!U94&lt;MaleWeighted!U$1146),'Male Data'!$X94,0))))</f>
        <v>--</v>
      </c>
      <c r="V94" t="str">
        <f>IF(AND(MaleWeighted!V$1145=0,MaleWeighted!V$1146=0),"--",IF(AND(MaleWeighted!V$1145&gt;0,MaleWeighted!V$1146=0),IF('Male Data'!V94&gt;MaleWeighted!V$1145,'Male Data'!$X94,0),IF(AND(MaleWeighted!V$1145=0,MaleWeighted!V$1146&gt;0),IF('Male Data'!V94&lt;MaleWeighted!V$1146,'Male Data'!$X94,0),IF(AND('Male Data'!V94&gt;MaleWeighted!V$1145,'Male Data'!V94&lt;MaleWeighted!V$1146),'Male Data'!$X94,0))))</f>
        <v>--</v>
      </c>
      <c r="W94" t="str">
        <f>IF(AND(MaleWeighted!W$1145=0,MaleWeighted!W$1146=0),"--",IF(AND(MaleWeighted!W$1145&gt;0,MaleWeighted!W$1146=0),IF('Male Data'!W94&gt;MaleWeighted!W$1145,'Male Data'!$X94,0),IF(AND(MaleWeighted!W$1145=0,MaleWeighted!W$1146&gt;0),IF('Male Data'!W94&lt;MaleWeighted!W$1146,'Male Data'!$X94,0),IF(AND('Male Data'!W94&gt;MaleWeighted!W$1145,'Male Data'!W94&lt;MaleWeighted!W$1146),'Male Data'!$X94,0))))</f>
        <v>--</v>
      </c>
      <c r="Y94">
        <f t="shared" si="2"/>
        <v>0</v>
      </c>
      <c r="Z94">
        <f>Y94*'Male Data'!X94</f>
        <v>0</v>
      </c>
      <c r="AA94">
        <f t="shared" si="3"/>
        <v>1</v>
      </c>
      <c r="AB94">
        <f>AA94*'Male Data'!X94</f>
        <v>63937</v>
      </c>
    </row>
    <row r="95" spans="1:28">
      <c r="A95">
        <f>'Male Data'!A95</f>
        <v>94</v>
      </c>
      <c r="B95" t="str">
        <f>'Male Data'!B95</f>
        <v>M</v>
      </c>
      <c r="C95" t="str">
        <f>IF(AND(MaleWeighted!C$1145=0,MaleWeighted!C$1146=0),"--",IF(AND(MaleWeighted!C$1145&gt;0,MaleWeighted!C$1146=0),IF('Male Data'!C95&gt;MaleWeighted!C$1145,'Male Data'!$X95,0),IF(AND(MaleWeighted!C$1145=0,MaleWeighted!C$1146&gt;0),IF('Male Data'!C95&lt;MaleWeighted!C$1146,'Male Data'!$X95,0),IF(AND('Male Data'!C95&gt;MaleWeighted!C$1145,'Male Data'!C95&lt;MaleWeighted!C$1146),'Male Data'!$X95,0))))</f>
        <v>--</v>
      </c>
      <c r="D95" t="str">
        <f>IF(AND(MaleWeighted!D$1145=0,MaleWeighted!D$1146=0),"--",IF(AND(MaleWeighted!D$1145&gt;0,MaleWeighted!D$1146=0),IF('Male Data'!D95&gt;MaleWeighted!D$1145,'Male Data'!$X95,0),IF(AND(MaleWeighted!D$1145=0,MaleWeighted!D$1146&gt;0),IF('Male Data'!D95&lt;MaleWeighted!D$1146,'Male Data'!$X95,0),IF(AND('Male Data'!D95&gt;MaleWeighted!D$1145,'Male Data'!D95&lt;MaleWeighted!D$1146),'Male Data'!$X95,0))))</f>
        <v>--</v>
      </c>
      <c r="E95" t="str">
        <f>IF(AND(MaleWeighted!E$1145=0,MaleWeighted!E$1146=0),"--",IF(AND(MaleWeighted!E$1145&gt;0,MaleWeighted!E$1146=0),IF('Male Data'!E95&gt;MaleWeighted!E$1145,'Male Data'!$X95,0),IF(AND(MaleWeighted!E$1145=0,MaleWeighted!E$1146&gt;0),IF('Male Data'!E95&lt;MaleWeighted!E$1146,'Male Data'!$X95,0),IF(AND('Male Data'!E95&gt;MaleWeighted!E$1145,'Male Data'!E95&lt;MaleWeighted!E$1146),'Male Data'!$X95,0))))</f>
        <v>--</v>
      </c>
      <c r="F95" t="str">
        <f>IF(AND(MaleWeighted!F$1145=0,MaleWeighted!F$1146=0),"--",IF(AND(MaleWeighted!F$1145&gt;0,MaleWeighted!F$1146=0),IF('Male Data'!F95&gt;MaleWeighted!F$1145,'Male Data'!$X95,0),IF(AND(MaleWeighted!F$1145=0,MaleWeighted!F$1146&gt;0),IF('Male Data'!F95&lt;MaleWeighted!F$1146,'Male Data'!$X95,0),IF(AND('Male Data'!F95&gt;MaleWeighted!F$1145,'Male Data'!F95&lt;MaleWeighted!F$1146),'Male Data'!$X95,0))))</f>
        <v>--</v>
      </c>
      <c r="G95" t="str">
        <f>IF(AND(MaleWeighted!G$1145=0,MaleWeighted!G$1146=0),"--",IF(AND(MaleWeighted!G$1145&gt;0,MaleWeighted!G$1146=0),IF('Male Data'!G95&gt;MaleWeighted!G$1145,'Male Data'!$X95,0),IF(AND(MaleWeighted!G$1145=0,MaleWeighted!G$1146&gt;0),IF('Male Data'!G95&lt;MaleWeighted!G$1146,'Male Data'!$X95,0),IF(AND('Male Data'!G95&gt;MaleWeighted!G$1145,'Male Data'!G95&lt;MaleWeighted!G$1146),'Male Data'!$X95,0))))</f>
        <v>--</v>
      </c>
      <c r="H95" t="str">
        <f>IF(AND(MaleWeighted!H$1145=0,MaleWeighted!H$1146=0),"--",IF(AND(MaleWeighted!H$1145&gt;0,MaleWeighted!H$1146=0),IF('Male Data'!H95&gt;MaleWeighted!H$1145,'Male Data'!$X95,0),IF(AND(MaleWeighted!H$1145=0,MaleWeighted!H$1146&gt;0),IF('Male Data'!H95&lt;MaleWeighted!H$1146,'Male Data'!$X95,0),IF(AND('Male Data'!H95&gt;MaleWeighted!H$1145,'Male Data'!H95&lt;MaleWeighted!H$1146),'Male Data'!$X95,0))))</f>
        <v>--</v>
      </c>
      <c r="I95" t="str">
        <f>IF(AND(MaleWeighted!I$1145=0,MaleWeighted!I$1146=0),"--",IF(AND(MaleWeighted!I$1145&gt;0,MaleWeighted!I$1146=0),IF('Male Data'!I95&gt;MaleWeighted!I$1145,'Male Data'!$X95,0),IF(AND(MaleWeighted!I$1145=0,MaleWeighted!I$1146&gt;0),IF('Male Data'!I95&lt;MaleWeighted!I$1146,'Male Data'!$X95,0),IF(AND('Male Data'!I95&gt;MaleWeighted!I$1145,'Male Data'!I95&lt;MaleWeighted!I$1146),'Male Data'!$X95,0))))</f>
        <v>--</v>
      </c>
      <c r="J95" t="str">
        <f>IF(AND(MaleWeighted!J$1145=0,MaleWeighted!J$1146=0),"--",IF(AND(MaleWeighted!J$1145&gt;0,MaleWeighted!J$1146=0),IF('Male Data'!J95&gt;MaleWeighted!J$1145,'Male Data'!$X95,0),IF(AND(MaleWeighted!J$1145=0,MaleWeighted!J$1146&gt;0),IF('Male Data'!J95&lt;MaleWeighted!J$1146,'Male Data'!$X95,0),IF(AND('Male Data'!J95&gt;MaleWeighted!J$1145,'Male Data'!J95&lt;MaleWeighted!J$1146),'Male Data'!$X95,0))))</f>
        <v>--</v>
      </c>
      <c r="K95" t="str">
        <f>IF(AND(MaleWeighted!K$1145=0,MaleWeighted!K$1146=0),"--",IF(AND(MaleWeighted!K$1145&gt;0,MaleWeighted!K$1146=0),IF('Male Data'!K95&gt;MaleWeighted!K$1145,'Male Data'!$X95,0),IF(AND(MaleWeighted!K$1145=0,MaleWeighted!K$1146&gt;0),IF('Male Data'!K95&lt;MaleWeighted!K$1146,'Male Data'!$X95,0),IF(AND('Male Data'!K95&gt;MaleWeighted!K$1145,'Male Data'!K95&lt;MaleWeighted!K$1146),'Male Data'!$X95,0))))</f>
        <v>--</v>
      </c>
      <c r="L95" t="str">
        <f>IF(AND(MaleWeighted!L$1145=0,MaleWeighted!L$1146=0),"--",IF(AND(MaleWeighted!L$1145&gt;0,MaleWeighted!L$1146=0),IF('Male Data'!L95&gt;MaleWeighted!L$1145,'Male Data'!$X95,0),IF(AND(MaleWeighted!L$1145=0,MaleWeighted!L$1146&gt;0),IF('Male Data'!L95&lt;MaleWeighted!L$1146,'Male Data'!$X95,0),IF(AND('Male Data'!L95&gt;MaleWeighted!L$1145,'Male Data'!L95&lt;MaleWeighted!L$1146),'Male Data'!$X95,0))))</f>
        <v>--</v>
      </c>
      <c r="M95" t="str">
        <f>IF(AND(MaleWeighted!M$1145=0,MaleWeighted!M$1146=0),"--",IF(AND(MaleWeighted!M$1145&gt;0,MaleWeighted!M$1146=0),IF('Male Data'!M95&gt;MaleWeighted!M$1145,'Male Data'!$X95,0),IF(AND(MaleWeighted!M$1145=0,MaleWeighted!M$1146&gt;0),IF('Male Data'!M95&lt;MaleWeighted!M$1146,'Male Data'!$X95,0),IF(AND('Male Data'!M95&gt;MaleWeighted!M$1145,'Male Data'!M95&lt;MaleWeighted!M$1146),'Male Data'!$X95,0))))</f>
        <v>--</v>
      </c>
      <c r="N95" t="str">
        <f>IF(AND(MaleWeighted!N$1145=0,MaleWeighted!N$1146=0),"--",IF(AND(MaleWeighted!N$1145&gt;0,MaleWeighted!N$1146=0),IF('Male Data'!N95&gt;MaleWeighted!N$1145,'Male Data'!$X95,0),IF(AND(MaleWeighted!N$1145=0,MaleWeighted!N$1146&gt;0),IF('Male Data'!N95&lt;MaleWeighted!N$1146,'Male Data'!$X95,0),IF(AND('Male Data'!N95&gt;MaleWeighted!N$1145,'Male Data'!N95&lt;MaleWeighted!N$1146),'Male Data'!$X95,0))))</f>
        <v>--</v>
      </c>
      <c r="O95" t="str">
        <f>IF(AND(MaleWeighted!O$1145=0,MaleWeighted!O$1146=0),"--",IF(AND(MaleWeighted!O$1145&gt;0,MaleWeighted!O$1146=0),IF('Male Data'!O95&gt;MaleWeighted!O$1145,'Male Data'!$X95,0),IF(AND(MaleWeighted!O$1145=0,MaleWeighted!O$1146&gt;0),IF('Male Data'!O95&lt;MaleWeighted!O$1146,'Male Data'!$X95,0),IF(AND('Male Data'!O95&gt;MaleWeighted!O$1145,'Male Data'!O95&lt;MaleWeighted!O$1146),'Male Data'!$X95,0))))</f>
        <v>--</v>
      </c>
      <c r="P95" t="str">
        <f>IF(AND(MaleWeighted!P$1145=0,MaleWeighted!P$1146=0),"--",IF(AND(MaleWeighted!P$1145&gt;0,MaleWeighted!P$1146=0),IF('Male Data'!P95&gt;MaleWeighted!P$1145,'Male Data'!$X95,0),IF(AND(MaleWeighted!P$1145=0,MaleWeighted!P$1146&gt;0),IF('Male Data'!P95&lt;MaleWeighted!P$1146,'Male Data'!$X95,0),IF(AND('Male Data'!P95&gt;MaleWeighted!P$1145,'Male Data'!P95&lt;MaleWeighted!P$1146),'Male Data'!$X95,0))))</f>
        <v>--</v>
      </c>
      <c r="Q95" t="str">
        <f>IF(AND(MaleWeighted!Q$1145=0,MaleWeighted!Q$1146=0),"--",IF(AND(MaleWeighted!Q$1145&gt;0,MaleWeighted!Q$1146=0),IF('Male Data'!Q95&gt;MaleWeighted!Q$1145,'Male Data'!$X95,0),IF(AND(MaleWeighted!Q$1145=0,MaleWeighted!Q$1146&gt;0),IF('Male Data'!Q95&lt;MaleWeighted!Q$1146,'Male Data'!$X95,0),IF(AND('Male Data'!Q95&gt;MaleWeighted!Q$1145,'Male Data'!Q95&lt;MaleWeighted!Q$1146),'Male Data'!$X95,0))))</f>
        <v>--</v>
      </c>
      <c r="R95" t="str">
        <f>IF(AND(MaleWeighted!R$1145=0,MaleWeighted!R$1146=0),"--",IF(AND(MaleWeighted!R$1145&gt;0,MaleWeighted!R$1146=0),IF('Male Data'!R95&gt;MaleWeighted!R$1145,'Male Data'!$X95,0),IF(AND(MaleWeighted!R$1145=0,MaleWeighted!R$1146&gt;0),IF('Male Data'!R95&lt;MaleWeighted!R$1146,'Male Data'!$X95,0),IF(AND('Male Data'!R95&gt;MaleWeighted!R$1145,'Male Data'!R95&lt;MaleWeighted!R$1146),'Male Data'!$X95,0))))</f>
        <v>--</v>
      </c>
      <c r="S95" t="str">
        <f>IF(AND(MaleWeighted!S$1145=0,MaleWeighted!S$1146=0),"--",IF(AND(MaleWeighted!S$1145&gt;0,MaleWeighted!S$1146=0),IF('Male Data'!S95&gt;MaleWeighted!S$1145,'Male Data'!$X95,0),IF(AND(MaleWeighted!S$1145=0,MaleWeighted!S$1146&gt;0),IF('Male Data'!S95&lt;MaleWeighted!S$1146,'Male Data'!$X95,0),IF(AND('Male Data'!S95&gt;MaleWeighted!S$1145,'Male Data'!S95&lt;MaleWeighted!S$1146),'Male Data'!$X95,0))))</f>
        <v>--</v>
      </c>
      <c r="T95" t="str">
        <f>IF(AND(MaleWeighted!T$1145=0,MaleWeighted!T$1146=0),"--",IF(AND(MaleWeighted!T$1145&gt;0,MaleWeighted!T$1146=0),IF('Male Data'!T95&gt;MaleWeighted!T$1145,'Male Data'!$X95,0),IF(AND(MaleWeighted!T$1145=0,MaleWeighted!T$1146&gt;0),IF('Male Data'!$T95&lt;MaleWeighted!T$1146,'Male Data'!$X95,0),IF(AND('Male Data'!T95&gt;MaleWeighted!T$1145,'Male Data'!T95&lt;MaleWeighted!T$1146),'Male Data'!$X95,0))))</f>
        <v>--</v>
      </c>
      <c r="U95" t="str">
        <f>IF(AND(MaleWeighted!U$1145=0,MaleWeighted!U$1146=0),"--",IF(AND(MaleWeighted!U$1145&gt;0,MaleWeighted!U$1146=0),IF('Male Data'!U95&gt;MaleWeighted!U$1145,'Male Data'!$X95,0),IF(AND(MaleWeighted!U$1145=0,MaleWeighted!U$1146&gt;0),IF('Male Data'!U95&lt;MaleWeighted!U$1146,'Male Data'!$X95,0),IF(AND('Male Data'!U95&gt;MaleWeighted!U$1145,'Male Data'!U95&lt;MaleWeighted!U$1146),'Male Data'!$X95,0))))</f>
        <v>--</v>
      </c>
      <c r="V95" t="str">
        <f>IF(AND(MaleWeighted!V$1145=0,MaleWeighted!V$1146=0),"--",IF(AND(MaleWeighted!V$1145&gt;0,MaleWeighted!V$1146=0),IF('Male Data'!V95&gt;MaleWeighted!V$1145,'Male Data'!$X95,0),IF(AND(MaleWeighted!V$1145=0,MaleWeighted!V$1146&gt;0),IF('Male Data'!V95&lt;MaleWeighted!V$1146,'Male Data'!$X95,0),IF(AND('Male Data'!V95&gt;MaleWeighted!V$1145,'Male Data'!V95&lt;MaleWeighted!V$1146),'Male Data'!$X95,0))))</f>
        <v>--</v>
      </c>
      <c r="W95" t="str">
        <f>IF(AND(MaleWeighted!W$1145=0,MaleWeighted!W$1146=0),"--",IF(AND(MaleWeighted!W$1145&gt;0,MaleWeighted!W$1146=0),IF('Male Data'!W95&gt;MaleWeighted!W$1145,'Male Data'!$X95,0),IF(AND(MaleWeighted!W$1145=0,MaleWeighted!W$1146&gt;0),IF('Male Data'!W95&lt;MaleWeighted!W$1146,'Male Data'!$X95,0),IF(AND('Male Data'!W95&gt;MaleWeighted!W$1145,'Male Data'!W95&lt;MaleWeighted!W$1146),'Male Data'!$X95,0))))</f>
        <v>--</v>
      </c>
      <c r="Y95">
        <f t="shared" si="2"/>
        <v>0</v>
      </c>
      <c r="Z95">
        <f>Y95*'Male Data'!X95</f>
        <v>0</v>
      </c>
      <c r="AA95">
        <f t="shared" si="3"/>
        <v>1</v>
      </c>
      <c r="AB95">
        <f>AA95*'Male Data'!X95</f>
        <v>17875</v>
      </c>
    </row>
    <row r="96" spans="1:28">
      <c r="A96">
        <f>'Male Data'!A96</f>
        <v>95</v>
      </c>
      <c r="B96" t="str">
        <f>'Male Data'!B96</f>
        <v>M</v>
      </c>
      <c r="C96" t="str">
        <f>IF(AND(MaleWeighted!C$1145=0,MaleWeighted!C$1146=0),"--",IF(AND(MaleWeighted!C$1145&gt;0,MaleWeighted!C$1146=0),IF('Male Data'!C96&gt;MaleWeighted!C$1145,'Male Data'!$X96,0),IF(AND(MaleWeighted!C$1145=0,MaleWeighted!C$1146&gt;0),IF('Male Data'!C96&lt;MaleWeighted!C$1146,'Male Data'!$X96,0),IF(AND('Male Data'!C96&gt;MaleWeighted!C$1145,'Male Data'!C96&lt;MaleWeighted!C$1146),'Male Data'!$X96,0))))</f>
        <v>--</v>
      </c>
      <c r="D96" t="str">
        <f>IF(AND(MaleWeighted!D$1145=0,MaleWeighted!D$1146=0),"--",IF(AND(MaleWeighted!D$1145&gt;0,MaleWeighted!D$1146=0),IF('Male Data'!D96&gt;MaleWeighted!D$1145,'Male Data'!$X96,0),IF(AND(MaleWeighted!D$1145=0,MaleWeighted!D$1146&gt;0),IF('Male Data'!D96&lt;MaleWeighted!D$1146,'Male Data'!$X96,0),IF(AND('Male Data'!D96&gt;MaleWeighted!D$1145,'Male Data'!D96&lt;MaleWeighted!D$1146),'Male Data'!$X96,0))))</f>
        <v>--</v>
      </c>
      <c r="E96" t="str">
        <f>IF(AND(MaleWeighted!E$1145=0,MaleWeighted!E$1146=0),"--",IF(AND(MaleWeighted!E$1145&gt;0,MaleWeighted!E$1146=0),IF('Male Data'!E96&gt;MaleWeighted!E$1145,'Male Data'!$X96,0),IF(AND(MaleWeighted!E$1145=0,MaleWeighted!E$1146&gt;0),IF('Male Data'!E96&lt;MaleWeighted!E$1146,'Male Data'!$X96,0),IF(AND('Male Data'!E96&gt;MaleWeighted!E$1145,'Male Data'!E96&lt;MaleWeighted!E$1146),'Male Data'!$X96,0))))</f>
        <v>--</v>
      </c>
      <c r="F96" t="str">
        <f>IF(AND(MaleWeighted!F$1145=0,MaleWeighted!F$1146=0),"--",IF(AND(MaleWeighted!F$1145&gt;0,MaleWeighted!F$1146=0),IF('Male Data'!F96&gt;MaleWeighted!F$1145,'Male Data'!$X96,0),IF(AND(MaleWeighted!F$1145=0,MaleWeighted!F$1146&gt;0),IF('Male Data'!F96&lt;MaleWeighted!F$1146,'Male Data'!$X96,0),IF(AND('Male Data'!F96&gt;MaleWeighted!F$1145,'Male Data'!F96&lt;MaleWeighted!F$1146),'Male Data'!$X96,0))))</f>
        <v>--</v>
      </c>
      <c r="G96" t="str">
        <f>IF(AND(MaleWeighted!G$1145=0,MaleWeighted!G$1146=0),"--",IF(AND(MaleWeighted!G$1145&gt;0,MaleWeighted!G$1146=0),IF('Male Data'!G96&gt;MaleWeighted!G$1145,'Male Data'!$X96,0),IF(AND(MaleWeighted!G$1145=0,MaleWeighted!G$1146&gt;0),IF('Male Data'!G96&lt;MaleWeighted!G$1146,'Male Data'!$X96,0),IF(AND('Male Data'!G96&gt;MaleWeighted!G$1145,'Male Data'!G96&lt;MaleWeighted!G$1146),'Male Data'!$X96,0))))</f>
        <v>--</v>
      </c>
      <c r="H96" t="str">
        <f>IF(AND(MaleWeighted!H$1145=0,MaleWeighted!H$1146=0),"--",IF(AND(MaleWeighted!H$1145&gt;0,MaleWeighted!H$1146=0),IF('Male Data'!H96&gt;MaleWeighted!H$1145,'Male Data'!$X96,0),IF(AND(MaleWeighted!H$1145=0,MaleWeighted!H$1146&gt;0),IF('Male Data'!H96&lt;MaleWeighted!H$1146,'Male Data'!$X96,0),IF(AND('Male Data'!H96&gt;MaleWeighted!H$1145,'Male Data'!H96&lt;MaleWeighted!H$1146),'Male Data'!$X96,0))))</f>
        <v>--</v>
      </c>
      <c r="I96" t="str">
        <f>IF(AND(MaleWeighted!I$1145=0,MaleWeighted!I$1146=0),"--",IF(AND(MaleWeighted!I$1145&gt;0,MaleWeighted!I$1146=0),IF('Male Data'!I96&gt;MaleWeighted!I$1145,'Male Data'!$X96,0),IF(AND(MaleWeighted!I$1145=0,MaleWeighted!I$1146&gt;0),IF('Male Data'!I96&lt;MaleWeighted!I$1146,'Male Data'!$X96,0),IF(AND('Male Data'!I96&gt;MaleWeighted!I$1145,'Male Data'!I96&lt;MaleWeighted!I$1146),'Male Data'!$X96,0))))</f>
        <v>--</v>
      </c>
      <c r="J96" t="str">
        <f>IF(AND(MaleWeighted!J$1145=0,MaleWeighted!J$1146=0),"--",IF(AND(MaleWeighted!J$1145&gt;0,MaleWeighted!J$1146=0),IF('Male Data'!J96&gt;MaleWeighted!J$1145,'Male Data'!$X96,0),IF(AND(MaleWeighted!J$1145=0,MaleWeighted!J$1146&gt;0),IF('Male Data'!J96&lt;MaleWeighted!J$1146,'Male Data'!$X96,0),IF(AND('Male Data'!J96&gt;MaleWeighted!J$1145,'Male Data'!J96&lt;MaleWeighted!J$1146),'Male Data'!$X96,0))))</f>
        <v>--</v>
      </c>
      <c r="K96" t="str">
        <f>IF(AND(MaleWeighted!K$1145=0,MaleWeighted!K$1146=0),"--",IF(AND(MaleWeighted!K$1145&gt;0,MaleWeighted!K$1146=0),IF('Male Data'!K96&gt;MaleWeighted!K$1145,'Male Data'!$X96,0),IF(AND(MaleWeighted!K$1145=0,MaleWeighted!K$1146&gt;0),IF('Male Data'!K96&lt;MaleWeighted!K$1146,'Male Data'!$X96,0),IF(AND('Male Data'!K96&gt;MaleWeighted!K$1145,'Male Data'!K96&lt;MaleWeighted!K$1146),'Male Data'!$X96,0))))</f>
        <v>--</v>
      </c>
      <c r="L96" t="str">
        <f>IF(AND(MaleWeighted!L$1145=0,MaleWeighted!L$1146=0),"--",IF(AND(MaleWeighted!L$1145&gt;0,MaleWeighted!L$1146=0),IF('Male Data'!L96&gt;MaleWeighted!L$1145,'Male Data'!$X96,0),IF(AND(MaleWeighted!L$1145=0,MaleWeighted!L$1146&gt;0),IF('Male Data'!L96&lt;MaleWeighted!L$1146,'Male Data'!$X96,0),IF(AND('Male Data'!L96&gt;MaleWeighted!L$1145,'Male Data'!L96&lt;MaleWeighted!L$1146),'Male Data'!$X96,0))))</f>
        <v>--</v>
      </c>
      <c r="M96" t="str">
        <f>IF(AND(MaleWeighted!M$1145=0,MaleWeighted!M$1146=0),"--",IF(AND(MaleWeighted!M$1145&gt;0,MaleWeighted!M$1146=0),IF('Male Data'!M96&gt;MaleWeighted!M$1145,'Male Data'!$X96,0),IF(AND(MaleWeighted!M$1145=0,MaleWeighted!M$1146&gt;0),IF('Male Data'!M96&lt;MaleWeighted!M$1146,'Male Data'!$X96,0),IF(AND('Male Data'!M96&gt;MaleWeighted!M$1145,'Male Data'!M96&lt;MaleWeighted!M$1146),'Male Data'!$X96,0))))</f>
        <v>--</v>
      </c>
      <c r="N96" t="str">
        <f>IF(AND(MaleWeighted!N$1145=0,MaleWeighted!N$1146=0),"--",IF(AND(MaleWeighted!N$1145&gt;0,MaleWeighted!N$1146=0),IF('Male Data'!N96&gt;MaleWeighted!N$1145,'Male Data'!$X96,0),IF(AND(MaleWeighted!N$1145=0,MaleWeighted!N$1146&gt;0),IF('Male Data'!N96&lt;MaleWeighted!N$1146,'Male Data'!$X96,0),IF(AND('Male Data'!N96&gt;MaleWeighted!N$1145,'Male Data'!N96&lt;MaleWeighted!N$1146),'Male Data'!$X96,0))))</f>
        <v>--</v>
      </c>
      <c r="O96" t="str">
        <f>IF(AND(MaleWeighted!O$1145=0,MaleWeighted!O$1146=0),"--",IF(AND(MaleWeighted!O$1145&gt;0,MaleWeighted!O$1146=0),IF('Male Data'!O96&gt;MaleWeighted!O$1145,'Male Data'!$X96,0),IF(AND(MaleWeighted!O$1145=0,MaleWeighted!O$1146&gt;0),IF('Male Data'!O96&lt;MaleWeighted!O$1146,'Male Data'!$X96,0),IF(AND('Male Data'!O96&gt;MaleWeighted!O$1145,'Male Data'!O96&lt;MaleWeighted!O$1146),'Male Data'!$X96,0))))</f>
        <v>--</v>
      </c>
      <c r="P96" t="str">
        <f>IF(AND(MaleWeighted!P$1145=0,MaleWeighted!P$1146=0),"--",IF(AND(MaleWeighted!P$1145&gt;0,MaleWeighted!P$1146=0),IF('Male Data'!P96&gt;MaleWeighted!P$1145,'Male Data'!$X96,0),IF(AND(MaleWeighted!P$1145=0,MaleWeighted!P$1146&gt;0),IF('Male Data'!P96&lt;MaleWeighted!P$1146,'Male Data'!$X96,0),IF(AND('Male Data'!P96&gt;MaleWeighted!P$1145,'Male Data'!P96&lt;MaleWeighted!P$1146),'Male Data'!$X96,0))))</f>
        <v>--</v>
      </c>
      <c r="Q96" t="str">
        <f>IF(AND(MaleWeighted!Q$1145=0,MaleWeighted!Q$1146=0),"--",IF(AND(MaleWeighted!Q$1145&gt;0,MaleWeighted!Q$1146=0),IF('Male Data'!Q96&gt;MaleWeighted!Q$1145,'Male Data'!$X96,0),IF(AND(MaleWeighted!Q$1145=0,MaleWeighted!Q$1146&gt;0),IF('Male Data'!Q96&lt;MaleWeighted!Q$1146,'Male Data'!$X96,0),IF(AND('Male Data'!Q96&gt;MaleWeighted!Q$1145,'Male Data'!Q96&lt;MaleWeighted!Q$1146),'Male Data'!$X96,0))))</f>
        <v>--</v>
      </c>
      <c r="R96" t="str">
        <f>IF(AND(MaleWeighted!R$1145=0,MaleWeighted!R$1146=0),"--",IF(AND(MaleWeighted!R$1145&gt;0,MaleWeighted!R$1146=0),IF('Male Data'!R96&gt;MaleWeighted!R$1145,'Male Data'!$X96,0),IF(AND(MaleWeighted!R$1145=0,MaleWeighted!R$1146&gt;0),IF('Male Data'!R96&lt;MaleWeighted!R$1146,'Male Data'!$X96,0),IF(AND('Male Data'!R96&gt;MaleWeighted!R$1145,'Male Data'!R96&lt;MaleWeighted!R$1146),'Male Data'!$X96,0))))</f>
        <v>--</v>
      </c>
      <c r="S96" t="str">
        <f>IF(AND(MaleWeighted!S$1145=0,MaleWeighted!S$1146=0),"--",IF(AND(MaleWeighted!S$1145&gt;0,MaleWeighted!S$1146=0),IF('Male Data'!S96&gt;MaleWeighted!S$1145,'Male Data'!$X96,0),IF(AND(MaleWeighted!S$1145=0,MaleWeighted!S$1146&gt;0),IF('Male Data'!S96&lt;MaleWeighted!S$1146,'Male Data'!$X96,0),IF(AND('Male Data'!S96&gt;MaleWeighted!S$1145,'Male Data'!S96&lt;MaleWeighted!S$1146),'Male Data'!$X96,0))))</f>
        <v>--</v>
      </c>
      <c r="T96" t="str">
        <f>IF(AND(MaleWeighted!T$1145=0,MaleWeighted!T$1146=0),"--",IF(AND(MaleWeighted!T$1145&gt;0,MaleWeighted!T$1146=0),IF('Male Data'!T96&gt;MaleWeighted!T$1145,'Male Data'!$X96,0),IF(AND(MaleWeighted!T$1145=0,MaleWeighted!T$1146&gt;0),IF('Male Data'!$T96&lt;MaleWeighted!T$1146,'Male Data'!$X96,0),IF(AND('Male Data'!T96&gt;MaleWeighted!T$1145,'Male Data'!T96&lt;MaleWeighted!T$1146),'Male Data'!$X96,0))))</f>
        <v>--</v>
      </c>
      <c r="U96" t="str">
        <f>IF(AND(MaleWeighted!U$1145=0,MaleWeighted!U$1146=0),"--",IF(AND(MaleWeighted!U$1145&gt;0,MaleWeighted!U$1146=0),IF('Male Data'!U96&gt;MaleWeighted!U$1145,'Male Data'!$X96,0),IF(AND(MaleWeighted!U$1145=0,MaleWeighted!U$1146&gt;0),IF('Male Data'!U96&lt;MaleWeighted!U$1146,'Male Data'!$X96,0),IF(AND('Male Data'!U96&gt;MaleWeighted!U$1145,'Male Data'!U96&lt;MaleWeighted!U$1146),'Male Data'!$X96,0))))</f>
        <v>--</v>
      </c>
      <c r="V96" t="str">
        <f>IF(AND(MaleWeighted!V$1145=0,MaleWeighted!V$1146=0),"--",IF(AND(MaleWeighted!V$1145&gt;0,MaleWeighted!V$1146=0),IF('Male Data'!V96&gt;MaleWeighted!V$1145,'Male Data'!$X96,0),IF(AND(MaleWeighted!V$1145=0,MaleWeighted!V$1146&gt;0),IF('Male Data'!V96&lt;MaleWeighted!V$1146,'Male Data'!$X96,0),IF(AND('Male Data'!V96&gt;MaleWeighted!V$1145,'Male Data'!V96&lt;MaleWeighted!V$1146),'Male Data'!$X96,0))))</f>
        <v>--</v>
      </c>
      <c r="W96" t="str">
        <f>IF(AND(MaleWeighted!W$1145=0,MaleWeighted!W$1146=0),"--",IF(AND(MaleWeighted!W$1145&gt;0,MaleWeighted!W$1146=0),IF('Male Data'!W96&gt;MaleWeighted!W$1145,'Male Data'!$X96,0),IF(AND(MaleWeighted!W$1145=0,MaleWeighted!W$1146&gt;0),IF('Male Data'!W96&lt;MaleWeighted!W$1146,'Male Data'!$X96,0),IF(AND('Male Data'!W96&gt;MaleWeighted!W$1145,'Male Data'!W96&lt;MaleWeighted!W$1146),'Male Data'!$X96,0))))</f>
        <v>--</v>
      </c>
      <c r="Y96">
        <f t="shared" si="2"/>
        <v>0</v>
      </c>
      <c r="Z96">
        <f>Y96*'Male Data'!X96</f>
        <v>0</v>
      </c>
      <c r="AA96">
        <f t="shared" si="3"/>
        <v>1</v>
      </c>
      <c r="AB96">
        <f>AA96*'Male Data'!X96</f>
        <v>155771</v>
      </c>
    </row>
    <row r="97" spans="1:28">
      <c r="A97">
        <f>'Male Data'!A97</f>
        <v>96</v>
      </c>
      <c r="B97" t="str">
        <f>'Male Data'!B97</f>
        <v>M</v>
      </c>
      <c r="C97" t="str">
        <f>IF(AND(MaleWeighted!C$1145=0,MaleWeighted!C$1146=0),"--",IF(AND(MaleWeighted!C$1145&gt;0,MaleWeighted!C$1146=0),IF('Male Data'!C97&gt;MaleWeighted!C$1145,'Male Data'!$X97,0),IF(AND(MaleWeighted!C$1145=0,MaleWeighted!C$1146&gt;0),IF('Male Data'!C97&lt;MaleWeighted!C$1146,'Male Data'!$X97,0),IF(AND('Male Data'!C97&gt;MaleWeighted!C$1145,'Male Data'!C97&lt;MaleWeighted!C$1146),'Male Data'!$X97,0))))</f>
        <v>--</v>
      </c>
      <c r="D97" t="str">
        <f>IF(AND(MaleWeighted!D$1145=0,MaleWeighted!D$1146=0),"--",IF(AND(MaleWeighted!D$1145&gt;0,MaleWeighted!D$1146=0),IF('Male Data'!D97&gt;MaleWeighted!D$1145,'Male Data'!$X97,0),IF(AND(MaleWeighted!D$1145=0,MaleWeighted!D$1146&gt;0),IF('Male Data'!D97&lt;MaleWeighted!D$1146,'Male Data'!$X97,0),IF(AND('Male Data'!D97&gt;MaleWeighted!D$1145,'Male Data'!D97&lt;MaleWeighted!D$1146),'Male Data'!$X97,0))))</f>
        <v>--</v>
      </c>
      <c r="E97" t="str">
        <f>IF(AND(MaleWeighted!E$1145=0,MaleWeighted!E$1146=0),"--",IF(AND(MaleWeighted!E$1145&gt;0,MaleWeighted!E$1146=0),IF('Male Data'!E97&gt;MaleWeighted!E$1145,'Male Data'!$X97,0),IF(AND(MaleWeighted!E$1145=0,MaleWeighted!E$1146&gt;0),IF('Male Data'!E97&lt;MaleWeighted!E$1146,'Male Data'!$X97,0),IF(AND('Male Data'!E97&gt;MaleWeighted!E$1145,'Male Data'!E97&lt;MaleWeighted!E$1146),'Male Data'!$X97,0))))</f>
        <v>--</v>
      </c>
      <c r="F97" t="str">
        <f>IF(AND(MaleWeighted!F$1145=0,MaleWeighted!F$1146=0),"--",IF(AND(MaleWeighted!F$1145&gt;0,MaleWeighted!F$1146=0),IF('Male Data'!F97&gt;MaleWeighted!F$1145,'Male Data'!$X97,0),IF(AND(MaleWeighted!F$1145=0,MaleWeighted!F$1146&gt;0),IF('Male Data'!F97&lt;MaleWeighted!F$1146,'Male Data'!$X97,0),IF(AND('Male Data'!F97&gt;MaleWeighted!F$1145,'Male Data'!F97&lt;MaleWeighted!F$1146),'Male Data'!$X97,0))))</f>
        <v>--</v>
      </c>
      <c r="G97" t="str">
        <f>IF(AND(MaleWeighted!G$1145=0,MaleWeighted!G$1146=0),"--",IF(AND(MaleWeighted!G$1145&gt;0,MaleWeighted!G$1146=0),IF('Male Data'!G97&gt;MaleWeighted!G$1145,'Male Data'!$X97,0),IF(AND(MaleWeighted!G$1145=0,MaleWeighted!G$1146&gt;0),IF('Male Data'!G97&lt;MaleWeighted!G$1146,'Male Data'!$X97,0),IF(AND('Male Data'!G97&gt;MaleWeighted!G$1145,'Male Data'!G97&lt;MaleWeighted!G$1146),'Male Data'!$X97,0))))</f>
        <v>--</v>
      </c>
      <c r="H97" t="str">
        <f>IF(AND(MaleWeighted!H$1145=0,MaleWeighted!H$1146=0),"--",IF(AND(MaleWeighted!H$1145&gt;0,MaleWeighted!H$1146=0),IF('Male Data'!H97&gt;MaleWeighted!H$1145,'Male Data'!$X97,0),IF(AND(MaleWeighted!H$1145=0,MaleWeighted!H$1146&gt;0),IF('Male Data'!H97&lt;MaleWeighted!H$1146,'Male Data'!$X97,0),IF(AND('Male Data'!H97&gt;MaleWeighted!H$1145,'Male Data'!H97&lt;MaleWeighted!H$1146),'Male Data'!$X97,0))))</f>
        <v>--</v>
      </c>
      <c r="I97" t="str">
        <f>IF(AND(MaleWeighted!I$1145=0,MaleWeighted!I$1146=0),"--",IF(AND(MaleWeighted!I$1145&gt;0,MaleWeighted!I$1146=0),IF('Male Data'!I97&gt;MaleWeighted!I$1145,'Male Data'!$X97,0),IF(AND(MaleWeighted!I$1145=0,MaleWeighted!I$1146&gt;0),IF('Male Data'!I97&lt;MaleWeighted!I$1146,'Male Data'!$X97,0),IF(AND('Male Data'!I97&gt;MaleWeighted!I$1145,'Male Data'!I97&lt;MaleWeighted!I$1146),'Male Data'!$X97,0))))</f>
        <v>--</v>
      </c>
      <c r="J97" t="str">
        <f>IF(AND(MaleWeighted!J$1145=0,MaleWeighted!J$1146=0),"--",IF(AND(MaleWeighted!J$1145&gt;0,MaleWeighted!J$1146=0),IF('Male Data'!J97&gt;MaleWeighted!J$1145,'Male Data'!$X97,0),IF(AND(MaleWeighted!J$1145=0,MaleWeighted!J$1146&gt;0),IF('Male Data'!J97&lt;MaleWeighted!J$1146,'Male Data'!$X97,0),IF(AND('Male Data'!J97&gt;MaleWeighted!J$1145,'Male Data'!J97&lt;MaleWeighted!J$1146),'Male Data'!$X97,0))))</f>
        <v>--</v>
      </c>
      <c r="K97" t="str">
        <f>IF(AND(MaleWeighted!K$1145=0,MaleWeighted!K$1146=0),"--",IF(AND(MaleWeighted!K$1145&gt;0,MaleWeighted!K$1146=0),IF('Male Data'!K97&gt;MaleWeighted!K$1145,'Male Data'!$X97,0),IF(AND(MaleWeighted!K$1145=0,MaleWeighted!K$1146&gt;0),IF('Male Data'!K97&lt;MaleWeighted!K$1146,'Male Data'!$X97,0),IF(AND('Male Data'!K97&gt;MaleWeighted!K$1145,'Male Data'!K97&lt;MaleWeighted!K$1146),'Male Data'!$X97,0))))</f>
        <v>--</v>
      </c>
      <c r="L97" t="str">
        <f>IF(AND(MaleWeighted!L$1145=0,MaleWeighted!L$1146=0),"--",IF(AND(MaleWeighted!L$1145&gt;0,MaleWeighted!L$1146=0),IF('Male Data'!L97&gt;MaleWeighted!L$1145,'Male Data'!$X97,0),IF(AND(MaleWeighted!L$1145=0,MaleWeighted!L$1146&gt;0),IF('Male Data'!L97&lt;MaleWeighted!L$1146,'Male Data'!$X97,0),IF(AND('Male Data'!L97&gt;MaleWeighted!L$1145,'Male Data'!L97&lt;MaleWeighted!L$1146),'Male Data'!$X97,0))))</f>
        <v>--</v>
      </c>
      <c r="M97" t="str">
        <f>IF(AND(MaleWeighted!M$1145=0,MaleWeighted!M$1146=0),"--",IF(AND(MaleWeighted!M$1145&gt;0,MaleWeighted!M$1146=0),IF('Male Data'!M97&gt;MaleWeighted!M$1145,'Male Data'!$X97,0),IF(AND(MaleWeighted!M$1145=0,MaleWeighted!M$1146&gt;0),IF('Male Data'!M97&lt;MaleWeighted!M$1146,'Male Data'!$X97,0),IF(AND('Male Data'!M97&gt;MaleWeighted!M$1145,'Male Data'!M97&lt;MaleWeighted!M$1146),'Male Data'!$X97,0))))</f>
        <v>--</v>
      </c>
      <c r="N97" t="str">
        <f>IF(AND(MaleWeighted!N$1145=0,MaleWeighted!N$1146=0),"--",IF(AND(MaleWeighted!N$1145&gt;0,MaleWeighted!N$1146=0),IF('Male Data'!N97&gt;MaleWeighted!N$1145,'Male Data'!$X97,0),IF(AND(MaleWeighted!N$1145=0,MaleWeighted!N$1146&gt;0),IF('Male Data'!N97&lt;MaleWeighted!N$1146,'Male Data'!$X97,0),IF(AND('Male Data'!N97&gt;MaleWeighted!N$1145,'Male Data'!N97&lt;MaleWeighted!N$1146),'Male Data'!$X97,0))))</f>
        <v>--</v>
      </c>
      <c r="O97" t="str">
        <f>IF(AND(MaleWeighted!O$1145=0,MaleWeighted!O$1146=0),"--",IF(AND(MaleWeighted!O$1145&gt;0,MaleWeighted!O$1146=0),IF('Male Data'!O97&gt;MaleWeighted!O$1145,'Male Data'!$X97,0),IF(AND(MaleWeighted!O$1145=0,MaleWeighted!O$1146&gt;0),IF('Male Data'!O97&lt;MaleWeighted!O$1146,'Male Data'!$X97,0),IF(AND('Male Data'!O97&gt;MaleWeighted!O$1145,'Male Data'!O97&lt;MaleWeighted!O$1146),'Male Data'!$X97,0))))</f>
        <v>--</v>
      </c>
      <c r="P97" t="str">
        <f>IF(AND(MaleWeighted!P$1145=0,MaleWeighted!P$1146=0),"--",IF(AND(MaleWeighted!P$1145&gt;0,MaleWeighted!P$1146=0),IF('Male Data'!P97&gt;MaleWeighted!P$1145,'Male Data'!$X97,0),IF(AND(MaleWeighted!P$1145=0,MaleWeighted!P$1146&gt;0),IF('Male Data'!P97&lt;MaleWeighted!P$1146,'Male Data'!$X97,0),IF(AND('Male Data'!P97&gt;MaleWeighted!P$1145,'Male Data'!P97&lt;MaleWeighted!P$1146),'Male Data'!$X97,0))))</f>
        <v>--</v>
      </c>
      <c r="Q97" t="str">
        <f>IF(AND(MaleWeighted!Q$1145=0,MaleWeighted!Q$1146=0),"--",IF(AND(MaleWeighted!Q$1145&gt;0,MaleWeighted!Q$1146=0),IF('Male Data'!Q97&gt;MaleWeighted!Q$1145,'Male Data'!$X97,0),IF(AND(MaleWeighted!Q$1145=0,MaleWeighted!Q$1146&gt;0),IF('Male Data'!Q97&lt;MaleWeighted!Q$1146,'Male Data'!$X97,0),IF(AND('Male Data'!Q97&gt;MaleWeighted!Q$1145,'Male Data'!Q97&lt;MaleWeighted!Q$1146),'Male Data'!$X97,0))))</f>
        <v>--</v>
      </c>
      <c r="R97" t="str">
        <f>IF(AND(MaleWeighted!R$1145=0,MaleWeighted!R$1146=0),"--",IF(AND(MaleWeighted!R$1145&gt;0,MaleWeighted!R$1146=0),IF('Male Data'!R97&gt;MaleWeighted!R$1145,'Male Data'!$X97,0),IF(AND(MaleWeighted!R$1145=0,MaleWeighted!R$1146&gt;0),IF('Male Data'!R97&lt;MaleWeighted!R$1146,'Male Data'!$X97,0),IF(AND('Male Data'!R97&gt;MaleWeighted!R$1145,'Male Data'!R97&lt;MaleWeighted!R$1146),'Male Data'!$X97,0))))</f>
        <v>--</v>
      </c>
      <c r="S97" t="str">
        <f>IF(AND(MaleWeighted!S$1145=0,MaleWeighted!S$1146=0),"--",IF(AND(MaleWeighted!S$1145&gt;0,MaleWeighted!S$1146=0),IF('Male Data'!S97&gt;MaleWeighted!S$1145,'Male Data'!$X97,0),IF(AND(MaleWeighted!S$1145=0,MaleWeighted!S$1146&gt;0),IF('Male Data'!S97&lt;MaleWeighted!S$1146,'Male Data'!$X97,0),IF(AND('Male Data'!S97&gt;MaleWeighted!S$1145,'Male Data'!S97&lt;MaleWeighted!S$1146),'Male Data'!$X97,0))))</f>
        <v>--</v>
      </c>
      <c r="T97" t="str">
        <f>IF(AND(MaleWeighted!T$1145=0,MaleWeighted!T$1146=0),"--",IF(AND(MaleWeighted!T$1145&gt;0,MaleWeighted!T$1146=0),IF('Male Data'!T97&gt;MaleWeighted!T$1145,'Male Data'!$X97,0),IF(AND(MaleWeighted!T$1145=0,MaleWeighted!T$1146&gt;0),IF('Male Data'!$T97&lt;MaleWeighted!T$1146,'Male Data'!$X97,0),IF(AND('Male Data'!T97&gt;MaleWeighted!T$1145,'Male Data'!T97&lt;MaleWeighted!T$1146),'Male Data'!$X97,0))))</f>
        <v>--</v>
      </c>
      <c r="U97" t="str">
        <f>IF(AND(MaleWeighted!U$1145=0,MaleWeighted!U$1146=0),"--",IF(AND(MaleWeighted!U$1145&gt;0,MaleWeighted!U$1146=0),IF('Male Data'!U97&gt;MaleWeighted!U$1145,'Male Data'!$X97,0),IF(AND(MaleWeighted!U$1145=0,MaleWeighted!U$1146&gt;0),IF('Male Data'!U97&lt;MaleWeighted!U$1146,'Male Data'!$X97,0),IF(AND('Male Data'!U97&gt;MaleWeighted!U$1145,'Male Data'!U97&lt;MaleWeighted!U$1146),'Male Data'!$X97,0))))</f>
        <v>--</v>
      </c>
      <c r="V97" t="str">
        <f>IF(AND(MaleWeighted!V$1145=0,MaleWeighted!V$1146=0),"--",IF(AND(MaleWeighted!V$1145&gt;0,MaleWeighted!V$1146=0),IF('Male Data'!V97&gt;MaleWeighted!V$1145,'Male Data'!$X97,0),IF(AND(MaleWeighted!V$1145=0,MaleWeighted!V$1146&gt;0),IF('Male Data'!V97&lt;MaleWeighted!V$1146,'Male Data'!$X97,0),IF(AND('Male Data'!V97&gt;MaleWeighted!V$1145,'Male Data'!V97&lt;MaleWeighted!V$1146),'Male Data'!$X97,0))))</f>
        <v>--</v>
      </c>
      <c r="W97" t="str">
        <f>IF(AND(MaleWeighted!W$1145=0,MaleWeighted!W$1146=0),"--",IF(AND(MaleWeighted!W$1145&gt;0,MaleWeighted!W$1146=0),IF('Male Data'!W97&gt;MaleWeighted!W$1145,'Male Data'!$X97,0),IF(AND(MaleWeighted!W$1145=0,MaleWeighted!W$1146&gt;0),IF('Male Data'!W97&lt;MaleWeighted!W$1146,'Male Data'!$X97,0),IF(AND('Male Data'!W97&gt;MaleWeighted!W$1145,'Male Data'!W97&lt;MaleWeighted!W$1146),'Male Data'!$X97,0))))</f>
        <v>--</v>
      </c>
      <c r="Y97">
        <f t="shared" si="2"/>
        <v>0</v>
      </c>
      <c r="Z97">
        <f>Y97*'Male Data'!X97</f>
        <v>0</v>
      </c>
      <c r="AA97">
        <f t="shared" si="3"/>
        <v>1</v>
      </c>
      <c r="AB97">
        <f>AA97*'Male Data'!X97</f>
        <v>23065</v>
      </c>
    </row>
    <row r="98" spans="1:28">
      <c r="A98">
        <f>'Male Data'!A98</f>
        <v>97</v>
      </c>
      <c r="B98" t="str">
        <f>'Male Data'!B98</f>
        <v>M</v>
      </c>
      <c r="C98" t="str">
        <f>IF(AND(MaleWeighted!C$1145=0,MaleWeighted!C$1146=0),"--",IF(AND(MaleWeighted!C$1145&gt;0,MaleWeighted!C$1146=0),IF('Male Data'!C98&gt;MaleWeighted!C$1145,'Male Data'!$X98,0),IF(AND(MaleWeighted!C$1145=0,MaleWeighted!C$1146&gt;0),IF('Male Data'!C98&lt;MaleWeighted!C$1146,'Male Data'!$X98,0),IF(AND('Male Data'!C98&gt;MaleWeighted!C$1145,'Male Data'!C98&lt;MaleWeighted!C$1146),'Male Data'!$X98,0))))</f>
        <v>--</v>
      </c>
      <c r="D98" t="str">
        <f>IF(AND(MaleWeighted!D$1145=0,MaleWeighted!D$1146=0),"--",IF(AND(MaleWeighted!D$1145&gt;0,MaleWeighted!D$1146=0),IF('Male Data'!D98&gt;MaleWeighted!D$1145,'Male Data'!$X98,0),IF(AND(MaleWeighted!D$1145=0,MaleWeighted!D$1146&gt;0),IF('Male Data'!D98&lt;MaleWeighted!D$1146,'Male Data'!$X98,0),IF(AND('Male Data'!D98&gt;MaleWeighted!D$1145,'Male Data'!D98&lt;MaleWeighted!D$1146),'Male Data'!$X98,0))))</f>
        <v>--</v>
      </c>
      <c r="E98" t="str">
        <f>IF(AND(MaleWeighted!E$1145=0,MaleWeighted!E$1146=0),"--",IF(AND(MaleWeighted!E$1145&gt;0,MaleWeighted!E$1146=0),IF('Male Data'!E98&gt;MaleWeighted!E$1145,'Male Data'!$X98,0),IF(AND(MaleWeighted!E$1145=0,MaleWeighted!E$1146&gt;0),IF('Male Data'!E98&lt;MaleWeighted!E$1146,'Male Data'!$X98,0),IF(AND('Male Data'!E98&gt;MaleWeighted!E$1145,'Male Data'!E98&lt;MaleWeighted!E$1146),'Male Data'!$X98,0))))</f>
        <v>--</v>
      </c>
      <c r="F98" t="str">
        <f>IF(AND(MaleWeighted!F$1145=0,MaleWeighted!F$1146=0),"--",IF(AND(MaleWeighted!F$1145&gt;0,MaleWeighted!F$1146=0),IF('Male Data'!F98&gt;MaleWeighted!F$1145,'Male Data'!$X98,0),IF(AND(MaleWeighted!F$1145=0,MaleWeighted!F$1146&gt;0),IF('Male Data'!F98&lt;MaleWeighted!F$1146,'Male Data'!$X98,0),IF(AND('Male Data'!F98&gt;MaleWeighted!F$1145,'Male Data'!F98&lt;MaleWeighted!F$1146),'Male Data'!$X98,0))))</f>
        <v>--</v>
      </c>
      <c r="G98" t="str">
        <f>IF(AND(MaleWeighted!G$1145=0,MaleWeighted!G$1146=0),"--",IF(AND(MaleWeighted!G$1145&gt;0,MaleWeighted!G$1146=0),IF('Male Data'!G98&gt;MaleWeighted!G$1145,'Male Data'!$X98,0),IF(AND(MaleWeighted!G$1145=0,MaleWeighted!G$1146&gt;0),IF('Male Data'!G98&lt;MaleWeighted!G$1146,'Male Data'!$X98,0),IF(AND('Male Data'!G98&gt;MaleWeighted!G$1145,'Male Data'!G98&lt;MaleWeighted!G$1146),'Male Data'!$X98,0))))</f>
        <v>--</v>
      </c>
      <c r="H98" t="str">
        <f>IF(AND(MaleWeighted!H$1145=0,MaleWeighted!H$1146=0),"--",IF(AND(MaleWeighted!H$1145&gt;0,MaleWeighted!H$1146=0),IF('Male Data'!H98&gt;MaleWeighted!H$1145,'Male Data'!$X98,0),IF(AND(MaleWeighted!H$1145=0,MaleWeighted!H$1146&gt;0),IF('Male Data'!H98&lt;MaleWeighted!H$1146,'Male Data'!$X98,0),IF(AND('Male Data'!H98&gt;MaleWeighted!H$1145,'Male Data'!H98&lt;MaleWeighted!H$1146),'Male Data'!$X98,0))))</f>
        <v>--</v>
      </c>
      <c r="I98" t="str">
        <f>IF(AND(MaleWeighted!I$1145=0,MaleWeighted!I$1146=0),"--",IF(AND(MaleWeighted!I$1145&gt;0,MaleWeighted!I$1146=0),IF('Male Data'!I98&gt;MaleWeighted!I$1145,'Male Data'!$X98,0),IF(AND(MaleWeighted!I$1145=0,MaleWeighted!I$1146&gt;0),IF('Male Data'!I98&lt;MaleWeighted!I$1146,'Male Data'!$X98,0),IF(AND('Male Data'!I98&gt;MaleWeighted!I$1145,'Male Data'!I98&lt;MaleWeighted!I$1146),'Male Data'!$X98,0))))</f>
        <v>--</v>
      </c>
      <c r="J98" t="str">
        <f>IF(AND(MaleWeighted!J$1145=0,MaleWeighted!J$1146=0),"--",IF(AND(MaleWeighted!J$1145&gt;0,MaleWeighted!J$1146=0),IF('Male Data'!J98&gt;MaleWeighted!J$1145,'Male Data'!$X98,0),IF(AND(MaleWeighted!J$1145=0,MaleWeighted!J$1146&gt;0),IF('Male Data'!J98&lt;MaleWeighted!J$1146,'Male Data'!$X98,0),IF(AND('Male Data'!J98&gt;MaleWeighted!J$1145,'Male Data'!J98&lt;MaleWeighted!J$1146),'Male Data'!$X98,0))))</f>
        <v>--</v>
      </c>
      <c r="K98" t="str">
        <f>IF(AND(MaleWeighted!K$1145=0,MaleWeighted!K$1146=0),"--",IF(AND(MaleWeighted!K$1145&gt;0,MaleWeighted!K$1146=0),IF('Male Data'!K98&gt;MaleWeighted!K$1145,'Male Data'!$X98,0),IF(AND(MaleWeighted!K$1145=0,MaleWeighted!K$1146&gt;0),IF('Male Data'!K98&lt;MaleWeighted!K$1146,'Male Data'!$X98,0),IF(AND('Male Data'!K98&gt;MaleWeighted!K$1145,'Male Data'!K98&lt;MaleWeighted!K$1146),'Male Data'!$X98,0))))</f>
        <v>--</v>
      </c>
      <c r="L98" t="str">
        <f>IF(AND(MaleWeighted!L$1145=0,MaleWeighted!L$1146=0),"--",IF(AND(MaleWeighted!L$1145&gt;0,MaleWeighted!L$1146=0),IF('Male Data'!L98&gt;MaleWeighted!L$1145,'Male Data'!$X98,0),IF(AND(MaleWeighted!L$1145=0,MaleWeighted!L$1146&gt;0),IF('Male Data'!L98&lt;MaleWeighted!L$1146,'Male Data'!$X98,0),IF(AND('Male Data'!L98&gt;MaleWeighted!L$1145,'Male Data'!L98&lt;MaleWeighted!L$1146),'Male Data'!$X98,0))))</f>
        <v>--</v>
      </c>
      <c r="M98" t="str">
        <f>IF(AND(MaleWeighted!M$1145=0,MaleWeighted!M$1146=0),"--",IF(AND(MaleWeighted!M$1145&gt;0,MaleWeighted!M$1146=0),IF('Male Data'!M98&gt;MaleWeighted!M$1145,'Male Data'!$X98,0),IF(AND(MaleWeighted!M$1145=0,MaleWeighted!M$1146&gt;0),IF('Male Data'!M98&lt;MaleWeighted!M$1146,'Male Data'!$X98,0),IF(AND('Male Data'!M98&gt;MaleWeighted!M$1145,'Male Data'!M98&lt;MaleWeighted!M$1146),'Male Data'!$X98,0))))</f>
        <v>--</v>
      </c>
      <c r="N98" t="str">
        <f>IF(AND(MaleWeighted!N$1145=0,MaleWeighted!N$1146=0),"--",IF(AND(MaleWeighted!N$1145&gt;0,MaleWeighted!N$1146=0),IF('Male Data'!N98&gt;MaleWeighted!N$1145,'Male Data'!$X98,0),IF(AND(MaleWeighted!N$1145=0,MaleWeighted!N$1146&gt;0),IF('Male Data'!N98&lt;MaleWeighted!N$1146,'Male Data'!$X98,0),IF(AND('Male Data'!N98&gt;MaleWeighted!N$1145,'Male Data'!N98&lt;MaleWeighted!N$1146),'Male Data'!$X98,0))))</f>
        <v>--</v>
      </c>
      <c r="O98" t="str">
        <f>IF(AND(MaleWeighted!O$1145=0,MaleWeighted!O$1146=0),"--",IF(AND(MaleWeighted!O$1145&gt;0,MaleWeighted!O$1146=0),IF('Male Data'!O98&gt;MaleWeighted!O$1145,'Male Data'!$X98,0),IF(AND(MaleWeighted!O$1145=0,MaleWeighted!O$1146&gt;0),IF('Male Data'!O98&lt;MaleWeighted!O$1146,'Male Data'!$X98,0),IF(AND('Male Data'!O98&gt;MaleWeighted!O$1145,'Male Data'!O98&lt;MaleWeighted!O$1146),'Male Data'!$X98,0))))</f>
        <v>--</v>
      </c>
      <c r="P98" t="str">
        <f>IF(AND(MaleWeighted!P$1145=0,MaleWeighted!P$1146=0),"--",IF(AND(MaleWeighted!P$1145&gt;0,MaleWeighted!P$1146=0),IF('Male Data'!P98&gt;MaleWeighted!P$1145,'Male Data'!$X98,0),IF(AND(MaleWeighted!P$1145=0,MaleWeighted!P$1146&gt;0),IF('Male Data'!P98&lt;MaleWeighted!P$1146,'Male Data'!$X98,0),IF(AND('Male Data'!P98&gt;MaleWeighted!P$1145,'Male Data'!P98&lt;MaleWeighted!P$1146),'Male Data'!$X98,0))))</f>
        <v>--</v>
      </c>
      <c r="Q98" t="str">
        <f>IF(AND(MaleWeighted!Q$1145=0,MaleWeighted!Q$1146=0),"--",IF(AND(MaleWeighted!Q$1145&gt;0,MaleWeighted!Q$1146=0),IF('Male Data'!Q98&gt;MaleWeighted!Q$1145,'Male Data'!$X98,0),IF(AND(MaleWeighted!Q$1145=0,MaleWeighted!Q$1146&gt;0),IF('Male Data'!Q98&lt;MaleWeighted!Q$1146,'Male Data'!$X98,0),IF(AND('Male Data'!Q98&gt;MaleWeighted!Q$1145,'Male Data'!Q98&lt;MaleWeighted!Q$1146),'Male Data'!$X98,0))))</f>
        <v>--</v>
      </c>
      <c r="R98" t="str">
        <f>IF(AND(MaleWeighted!R$1145=0,MaleWeighted!R$1146=0),"--",IF(AND(MaleWeighted!R$1145&gt;0,MaleWeighted!R$1146=0),IF('Male Data'!R98&gt;MaleWeighted!R$1145,'Male Data'!$X98,0),IF(AND(MaleWeighted!R$1145=0,MaleWeighted!R$1146&gt;0),IF('Male Data'!R98&lt;MaleWeighted!R$1146,'Male Data'!$X98,0),IF(AND('Male Data'!R98&gt;MaleWeighted!R$1145,'Male Data'!R98&lt;MaleWeighted!R$1146),'Male Data'!$X98,0))))</f>
        <v>--</v>
      </c>
      <c r="S98" t="str">
        <f>IF(AND(MaleWeighted!S$1145=0,MaleWeighted!S$1146=0),"--",IF(AND(MaleWeighted!S$1145&gt;0,MaleWeighted!S$1146=0),IF('Male Data'!S98&gt;MaleWeighted!S$1145,'Male Data'!$X98,0),IF(AND(MaleWeighted!S$1145=0,MaleWeighted!S$1146&gt;0),IF('Male Data'!S98&lt;MaleWeighted!S$1146,'Male Data'!$X98,0),IF(AND('Male Data'!S98&gt;MaleWeighted!S$1145,'Male Data'!S98&lt;MaleWeighted!S$1146),'Male Data'!$X98,0))))</f>
        <v>--</v>
      </c>
      <c r="T98" t="str">
        <f>IF(AND(MaleWeighted!T$1145=0,MaleWeighted!T$1146=0),"--",IF(AND(MaleWeighted!T$1145&gt;0,MaleWeighted!T$1146=0),IF('Male Data'!T98&gt;MaleWeighted!T$1145,'Male Data'!$X98,0),IF(AND(MaleWeighted!T$1145=0,MaleWeighted!T$1146&gt;0),IF('Male Data'!$T98&lt;MaleWeighted!T$1146,'Male Data'!$X98,0),IF(AND('Male Data'!T98&gt;MaleWeighted!T$1145,'Male Data'!T98&lt;MaleWeighted!T$1146),'Male Data'!$X98,0))))</f>
        <v>--</v>
      </c>
      <c r="U98" t="str">
        <f>IF(AND(MaleWeighted!U$1145=0,MaleWeighted!U$1146=0),"--",IF(AND(MaleWeighted!U$1145&gt;0,MaleWeighted!U$1146=0),IF('Male Data'!U98&gt;MaleWeighted!U$1145,'Male Data'!$X98,0),IF(AND(MaleWeighted!U$1145=0,MaleWeighted!U$1146&gt;0),IF('Male Data'!U98&lt;MaleWeighted!U$1146,'Male Data'!$X98,0),IF(AND('Male Data'!U98&gt;MaleWeighted!U$1145,'Male Data'!U98&lt;MaleWeighted!U$1146),'Male Data'!$X98,0))))</f>
        <v>--</v>
      </c>
      <c r="V98" t="str">
        <f>IF(AND(MaleWeighted!V$1145=0,MaleWeighted!V$1146=0),"--",IF(AND(MaleWeighted!V$1145&gt;0,MaleWeighted!V$1146=0),IF('Male Data'!V98&gt;MaleWeighted!V$1145,'Male Data'!$X98,0),IF(AND(MaleWeighted!V$1145=0,MaleWeighted!V$1146&gt;0),IF('Male Data'!V98&lt;MaleWeighted!V$1146,'Male Data'!$X98,0),IF(AND('Male Data'!V98&gt;MaleWeighted!V$1145,'Male Data'!V98&lt;MaleWeighted!V$1146),'Male Data'!$X98,0))))</f>
        <v>--</v>
      </c>
      <c r="W98" t="str">
        <f>IF(AND(MaleWeighted!W$1145=0,MaleWeighted!W$1146=0),"--",IF(AND(MaleWeighted!W$1145&gt;0,MaleWeighted!W$1146=0),IF('Male Data'!W98&gt;MaleWeighted!W$1145,'Male Data'!$X98,0),IF(AND(MaleWeighted!W$1145=0,MaleWeighted!W$1146&gt;0),IF('Male Data'!W98&lt;MaleWeighted!W$1146,'Male Data'!$X98,0),IF(AND('Male Data'!W98&gt;MaleWeighted!W$1145,'Male Data'!W98&lt;MaleWeighted!W$1146),'Male Data'!$X98,0))))</f>
        <v>--</v>
      </c>
      <c r="Y98">
        <f t="shared" si="2"/>
        <v>0</v>
      </c>
      <c r="Z98">
        <f>Y98*'Male Data'!X98</f>
        <v>0</v>
      </c>
      <c r="AA98">
        <f t="shared" si="3"/>
        <v>1</v>
      </c>
      <c r="AB98">
        <f>AA98*'Male Data'!X98</f>
        <v>21354</v>
      </c>
    </row>
    <row r="99" spans="1:28">
      <c r="A99">
        <f>'Male Data'!A99</f>
        <v>98</v>
      </c>
      <c r="B99" t="str">
        <f>'Male Data'!B99</f>
        <v>M</v>
      </c>
      <c r="C99" t="str">
        <f>IF(AND(MaleWeighted!C$1145=0,MaleWeighted!C$1146=0),"--",IF(AND(MaleWeighted!C$1145&gt;0,MaleWeighted!C$1146=0),IF('Male Data'!C99&gt;MaleWeighted!C$1145,'Male Data'!$X99,0),IF(AND(MaleWeighted!C$1145=0,MaleWeighted!C$1146&gt;0),IF('Male Data'!C99&lt;MaleWeighted!C$1146,'Male Data'!$X99,0),IF(AND('Male Data'!C99&gt;MaleWeighted!C$1145,'Male Data'!C99&lt;MaleWeighted!C$1146),'Male Data'!$X99,0))))</f>
        <v>--</v>
      </c>
      <c r="D99" t="str">
        <f>IF(AND(MaleWeighted!D$1145=0,MaleWeighted!D$1146=0),"--",IF(AND(MaleWeighted!D$1145&gt;0,MaleWeighted!D$1146=0),IF('Male Data'!D99&gt;MaleWeighted!D$1145,'Male Data'!$X99,0),IF(AND(MaleWeighted!D$1145=0,MaleWeighted!D$1146&gt;0),IF('Male Data'!D99&lt;MaleWeighted!D$1146,'Male Data'!$X99,0),IF(AND('Male Data'!D99&gt;MaleWeighted!D$1145,'Male Data'!D99&lt;MaleWeighted!D$1146),'Male Data'!$X99,0))))</f>
        <v>--</v>
      </c>
      <c r="E99" t="str">
        <f>IF(AND(MaleWeighted!E$1145=0,MaleWeighted!E$1146=0),"--",IF(AND(MaleWeighted!E$1145&gt;0,MaleWeighted!E$1146=0),IF('Male Data'!E99&gt;MaleWeighted!E$1145,'Male Data'!$X99,0),IF(AND(MaleWeighted!E$1145=0,MaleWeighted!E$1146&gt;0),IF('Male Data'!E99&lt;MaleWeighted!E$1146,'Male Data'!$X99,0),IF(AND('Male Data'!E99&gt;MaleWeighted!E$1145,'Male Data'!E99&lt;MaleWeighted!E$1146),'Male Data'!$X99,0))))</f>
        <v>--</v>
      </c>
      <c r="F99" t="str">
        <f>IF(AND(MaleWeighted!F$1145=0,MaleWeighted!F$1146=0),"--",IF(AND(MaleWeighted!F$1145&gt;0,MaleWeighted!F$1146=0),IF('Male Data'!F99&gt;MaleWeighted!F$1145,'Male Data'!$X99,0),IF(AND(MaleWeighted!F$1145=0,MaleWeighted!F$1146&gt;0),IF('Male Data'!F99&lt;MaleWeighted!F$1146,'Male Data'!$X99,0),IF(AND('Male Data'!F99&gt;MaleWeighted!F$1145,'Male Data'!F99&lt;MaleWeighted!F$1146),'Male Data'!$X99,0))))</f>
        <v>--</v>
      </c>
      <c r="G99" t="str">
        <f>IF(AND(MaleWeighted!G$1145=0,MaleWeighted!G$1146=0),"--",IF(AND(MaleWeighted!G$1145&gt;0,MaleWeighted!G$1146=0),IF('Male Data'!G99&gt;MaleWeighted!G$1145,'Male Data'!$X99,0),IF(AND(MaleWeighted!G$1145=0,MaleWeighted!G$1146&gt;0),IF('Male Data'!G99&lt;MaleWeighted!G$1146,'Male Data'!$X99,0),IF(AND('Male Data'!G99&gt;MaleWeighted!G$1145,'Male Data'!G99&lt;MaleWeighted!G$1146),'Male Data'!$X99,0))))</f>
        <v>--</v>
      </c>
      <c r="H99" t="str">
        <f>IF(AND(MaleWeighted!H$1145=0,MaleWeighted!H$1146=0),"--",IF(AND(MaleWeighted!H$1145&gt;0,MaleWeighted!H$1146=0),IF('Male Data'!H99&gt;MaleWeighted!H$1145,'Male Data'!$X99,0),IF(AND(MaleWeighted!H$1145=0,MaleWeighted!H$1146&gt;0),IF('Male Data'!H99&lt;MaleWeighted!H$1146,'Male Data'!$X99,0),IF(AND('Male Data'!H99&gt;MaleWeighted!H$1145,'Male Data'!H99&lt;MaleWeighted!H$1146),'Male Data'!$X99,0))))</f>
        <v>--</v>
      </c>
      <c r="I99" t="str">
        <f>IF(AND(MaleWeighted!I$1145=0,MaleWeighted!I$1146=0),"--",IF(AND(MaleWeighted!I$1145&gt;0,MaleWeighted!I$1146=0),IF('Male Data'!I99&gt;MaleWeighted!I$1145,'Male Data'!$X99,0),IF(AND(MaleWeighted!I$1145=0,MaleWeighted!I$1146&gt;0),IF('Male Data'!I99&lt;MaleWeighted!I$1146,'Male Data'!$X99,0),IF(AND('Male Data'!I99&gt;MaleWeighted!I$1145,'Male Data'!I99&lt;MaleWeighted!I$1146),'Male Data'!$X99,0))))</f>
        <v>--</v>
      </c>
      <c r="J99" t="str">
        <f>IF(AND(MaleWeighted!J$1145=0,MaleWeighted!J$1146=0),"--",IF(AND(MaleWeighted!J$1145&gt;0,MaleWeighted!J$1146=0),IF('Male Data'!J99&gt;MaleWeighted!J$1145,'Male Data'!$X99,0),IF(AND(MaleWeighted!J$1145=0,MaleWeighted!J$1146&gt;0),IF('Male Data'!J99&lt;MaleWeighted!J$1146,'Male Data'!$X99,0),IF(AND('Male Data'!J99&gt;MaleWeighted!J$1145,'Male Data'!J99&lt;MaleWeighted!J$1146),'Male Data'!$X99,0))))</f>
        <v>--</v>
      </c>
      <c r="K99" t="str">
        <f>IF(AND(MaleWeighted!K$1145=0,MaleWeighted!K$1146=0),"--",IF(AND(MaleWeighted!K$1145&gt;0,MaleWeighted!K$1146=0),IF('Male Data'!K99&gt;MaleWeighted!K$1145,'Male Data'!$X99,0),IF(AND(MaleWeighted!K$1145=0,MaleWeighted!K$1146&gt;0),IF('Male Data'!K99&lt;MaleWeighted!K$1146,'Male Data'!$X99,0),IF(AND('Male Data'!K99&gt;MaleWeighted!K$1145,'Male Data'!K99&lt;MaleWeighted!K$1146),'Male Data'!$X99,0))))</f>
        <v>--</v>
      </c>
      <c r="L99" t="str">
        <f>IF(AND(MaleWeighted!L$1145=0,MaleWeighted!L$1146=0),"--",IF(AND(MaleWeighted!L$1145&gt;0,MaleWeighted!L$1146=0),IF('Male Data'!L99&gt;MaleWeighted!L$1145,'Male Data'!$X99,0),IF(AND(MaleWeighted!L$1145=0,MaleWeighted!L$1146&gt;0),IF('Male Data'!L99&lt;MaleWeighted!L$1146,'Male Data'!$X99,0),IF(AND('Male Data'!L99&gt;MaleWeighted!L$1145,'Male Data'!L99&lt;MaleWeighted!L$1146),'Male Data'!$X99,0))))</f>
        <v>--</v>
      </c>
      <c r="M99" t="str">
        <f>IF(AND(MaleWeighted!M$1145=0,MaleWeighted!M$1146=0),"--",IF(AND(MaleWeighted!M$1145&gt;0,MaleWeighted!M$1146=0),IF('Male Data'!M99&gt;MaleWeighted!M$1145,'Male Data'!$X99,0),IF(AND(MaleWeighted!M$1145=0,MaleWeighted!M$1146&gt;0),IF('Male Data'!M99&lt;MaleWeighted!M$1146,'Male Data'!$X99,0),IF(AND('Male Data'!M99&gt;MaleWeighted!M$1145,'Male Data'!M99&lt;MaleWeighted!M$1146),'Male Data'!$X99,0))))</f>
        <v>--</v>
      </c>
      <c r="N99" t="str">
        <f>IF(AND(MaleWeighted!N$1145=0,MaleWeighted!N$1146=0),"--",IF(AND(MaleWeighted!N$1145&gt;0,MaleWeighted!N$1146=0),IF('Male Data'!N99&gt;MaleWeighted!N$1145,'Male Data'!$X99,0),IF(AND(MaleWeighted!N$1145=0,MaleWeighted!N$1146&gt;0),IF('Male Data'!N99&lt;MaleWeighted!N$1146,'Male Data'!$X99,0),IF(AND('Male Data'!N99&gt;MaleWeighted!N$1145,'Male Data'!N99&lt;MaleWeighted!N$1146),'Male Data'!$X99,0))))</f>
        <v>--</v>
      </c>
      <c r="O99" t="str">
        <f>IF(AND(MaleWeighted!O$1145=0,MaleWeighted!O$1146=0),"--",IF(AND(MaleWeighted!O$1145&gt;0,MaleWeighted!O$1146=0),IF('Male Data'!O99&gt;MaleWeighted!O$1145,'Male Data'!$X99,0),IF(AND(MaleWeighted!O$1145=0,MaleWeighted!O$1146&gt;0),IF('Male Data'!O99&lt;MaleWeighted!O$1146,'Male Data'!$X99,0),IF(AND('Male Data'!O99&gt;MaleWeighted!O$1145,'Male Data'!O99&lt;MaleWeighted!O$1146),'Male Data'!$X99,0))))</f>
        <v>--</v>
      </c>
      <c r="P99" t="str">
        <f>IF(AND(MaleWeighted!P$1145=0,MaleWeighted!P$1146=0),"--",IF(AND(MaleWeighted!P$1145&gt;0,MaleWeighted!P$1146=0),IF('Male Data'!P99&gt;MaleWeighted!P$1145,'Male Data'!$X99,0),IF(AND(MaleWeighted!P$1145=0,MaleWeighted!P$1146&gt;0),IF('Male Data'!P99&lt;MaleWeighted!P$1146,'Male Data'!$X99,0),IF(AND('Male Data'!P99&gt;MaleWeighted!P$1145,'Male Data'!P99&lt;MaleWeighted!P$1146),'Male Data'!$X99,0))))</f>
        <v>--</v>
      </c>
      <c r="Q99" t="str">
        <f>IF(AND(MaleWeighted!Q$1145=0,MaleWeighted!Q$1146=0),"--",IF(AND(MaleWeighted!Q$1145&gt;0,MaleWeighted!Q$1146=0),IF('Male Data'!Q99&gt;MaleWeighted!Q$1145,'Male Data'!$X99,0),IF(AND(MaleWeighted!Q$1145=0,MaleWeighted!Q$1146&gt;0),IF('Male Data'!Q99&lt;MaleWeighted!Q$1146,'Male Data'!$X99,0),IF(AND('Male Data'!Q99&gt;MaleWeighted!Q$1145,'Male Data'!Q99&lt;MaleWeighted!Q$1146),'Male Data'!$X99,0))))</f>
        <v>--</v>
      </c>
      <c r="R99" t="str">
        <f>IF(AND(MaleWeighted!R$1145=0,MaleWeighted!R$1146=0),"--",IF(AND(MaleWeighted!R$1145&gt;0,MaleWeighted!R$1146=0),IF('Male Data'!R99&gt;MaleWeighted!R$1145,'Male Data'!$X99,0),IF(AND(MaleWeighted!R$1145=0,MaleWeighted!R$1146&gt;0),IF('Male Data'!R99&lt;MaleWeighted!R$1146,'Male Data'!$X99,0),IF(AND('Male Data'!R99&gt;MaleWeighted!R$1145,'Male Data'!R99&lt;MaleWeighted!R$1146),'Male Data'!$X99,0))))</f>
        <v>--</v>
      </c>
      <c r="S99" t="str">
        <f>IF(AND(MaleWeighted!S$1145=0,MaleWeighted!S$1146=0),"--",IF(AND(MaleWeighted!S$1145&gt;0,MaleWeighted!S$1146=0),IF('Male Data'!S99&gt;MaleWeighted!S$1145,'Male Data'!$X99,0),IF(AND(MaleWeighted!S$1145=0,MaleWeighted!S$1146&gt;0),IF('Male Data'!S99&lt;MaleWeighted!S$1146,'Male Data'!$X99,0),IF(AND('Male Data'!S99&gt;MaleWeighted!S$1145,'Male Data'!S99&lt;MaleWeighted!S$1146),'Male Data'!$X99,0))))</f>
        <v>--</v>
      </c>
      <c r="T99" t="str">
        <f>IF(AND(MaleWeighted!T$1145=0,MaleWeighted!T$1146=0),"--",IF(AND(MaleWeighted!T$1145&gt;0,MaleWeighted!T$1146=0),IF('Male Data'!T99&gt;MaleWeighted!T$1145,'Male Data'!$X99,0),IF(AND(MaleWeighted!T$1145=0,MaleWeighted!T$1146&gt;0),IF('Male Data'!$T99&lt;MaleWeighted!T$1146,'Male Data'!$X99,0),IF(AND('Male Data'!T99&gt;MaleWeighted!T$1145,'Male Data'!T99&lt;MaleWeighted!T$1146),'Male Data'!$X99,0))))</f>
        <v>--</v>
      </c>
      <c r="U99" t="str">
        <f>IF(AND(MaleWeighted!U$1145=0,MaleWeighted!U$1146=0),"--",IF(AND(MaleWeighted!U$1145&gt;0,MaleWeighted!U$1146=0),IF('Male Data'!U99&gt;MaleWeighted!U$1145,'Male Data'!$X99,0),IF(AND(MaleWeighted!U$1145=0,MaleWeighted!U$1146&gt;0),IF('Male Data'!U99&lt;MaleWeighted!U$1146,'Male Data'!$X99,0),IF(AND('Male Data'!U99&gt;MaleWeighted!U$1145,'Male Data'!U99&lt;MaleWeighted!U$1146),'Male Data'!$X99,0))))</f>
        <v>--</v>
      </c>
      <c r="V99" t="str">
        <f>IF(AND(MaleWeighted!V$1145=0,MaleWeighted!V$1146=0),"--",IF(AND(MaleWeighted!V$1145&gt;0,MaleWeighted!V$1146=0),IF('Male Data'!V99&gt;MaleWeighted!V$1145,'Male Data'!$X99,0),IF(AND(MaleWeighted!V$1145=0,MaleWeighted!V$1146&gt;0),IF('Male Data'!V99&lt;MaleWeighted!V$1146,'Male Data'!$X99,0),IF(AND('Male Data'!V99&gt;MaleWeighted!V$1145,'Male Data'!V99&lt;MaleWeighted!V$1146),'Male Data'!$X99,0))))</f>
        <v>--</v>
      </c>
      <c r="W99" t="str">
        <f>IF(AND(MaleWeighted!W$1145=0,MaleWeighted!W$1146=0),"--",IF(AND(MaleWeighted!W$1145&gt;0,MaleWeighted!W$1146=0),IF('Male Data'!W99&gt;MaleWeighted!W$1145,'Male Data'!$X99,0),IF(AND(MaleWeighted!W$1145=0,MaleWeighted!W$1146&gt;0),IF('Male Data'!W99&lt;MaleWeighted!W$1146,'Male Data'!$X99,0),IF(AND('Male Data'!W99&gt;MaleWeighted!W$1145,'Male Data'!W99&lt;MaleWeighted!W$1146),'Male Data'!$X99,0))))</f>
        <v>--</v>
      </c>
      <c r="Y99">
        <f t="shared" si="2"/>
        <v>0</v>
      </c>
      <c r="Z99">
        <f>Y99*'Male Data'!X99</f>
        <v>0</v>
      </c>
      <c r="AA99">
        <f t="shared" si="3"/>
        <v>1</v>
      </c>
      <c r="AB99">
        <f>AA99*'Male Data'!X99</f>
        <v>3964</v>
      </c>
    </row>
    <row r="100" spans="1:28">
      <c r="A100">
        <f>'Male Data'!A100</f>
        <v>99</v>
      </c>
      <c r="B100" t="str">
        <f>'Male Data'!B100</f>
        <v>M</v>
      </c>
      <c r="C100" t="str">
        <f>IF(AND(MaleWeighted!C$1145=0,MaleWeighted!C$1146=0),"--",IF(AND(MaleWeighted!C$1145&gt;0,MaleWeighted!C$1146=0),IF('Male Data'!C100&gt;MaleWeighted!C$1145,'Male Data'!$X100,0),IF(AND(MaleWeighted!C$1145=0,MaleWeighted!C$1146&gt;0),IF('Male Data'!C100&lt;MaleWeighted!C$1146,'Male Data'!$X100,0),IF(AND('Male Data'!C100&gt;MaleWeighted!C$1145,'Male Data'!C100&lt;MaleWeighted!C$1146),'Male Data'!$X100,0))))</f>
        <v>--</v>
      </c>
      <c r="D100" t="str">
        <f>IF(AND(MaleWeighted!D$1145=0,MaleWeighted!D$1146=0),"--",IF(AND(MaleWeighted!D$1145&gt;0,MaleWeighted!D$1146=0),IF('Male Data'!D100&gt;MaleWeighted!D$1145,'Male Data'!$X100,0),IF(AND(MaleWeighted!D$1145=0,MaleWeighted!D$1146&gt;0),IF('Male Data'!D100&lt;MaleWeighted!D$1146,'Male Data'!$X100,0),IF(AND('Male Data'!D100&gt;MaleWeighted!D$1145,'Male Data'!D100&lt;MaleWeighted!D$1146),'Male Data'!$X100,0))))</f>
        <v>--</v>
      </c>
      <c r="E100" t="str">
        <f>IF(AND(MaleWeighted!E$1145=0,MaleWeighted!E$1146=0),"--",IF(AND(MaleWeighted!E$1145&gt;0,MaleWeighted!E$1146=0),IF('Male Data'!E100&gt;MaleWeighted!E$1145,'Male Data'!$X100,0),IF(AND(MaleWeighted!E$1145=0,MaleWeighted!E$1146&gt;0),IF('Male Data'!E100&lt;MaleWeighted!E$1146,'Male Data'!$X100,0),IF(AND('Male Data'!E100&gt;MaleWeighted!E$1145,'Male Data'!E100&lt;MaleWeighted!E$1146),'Male Data'!$X100,0))))</f>
        <v>--</v>
      </c>
      <c r="F100" t="str">
        <f>IF(AND(MaleWeighted!F$1145=0,MaleWeighted!F$1146=0),"--",IF(AND(MaleWeighted!F$1145&gt;0,MaleWeighted!F$1146=0),IF('Male Data'!F100&gt;MaleWeighted!F$1145,'Male Data'!$X100,0),IF(AND(MaleWeighted!F$1145=0,MaleWeighted!F$1146&gt;0),IF('Male Data'!F100&lt;MaleWeighted!F$1146,'Male Data'!$X100,0),IF(AND('Male Data'!F100&gt;MaleWeighted!F$1145,'Male Data'!F100&lt;MaleWeighted!F$1146),'Male Data'!$X100,0))))</f>
        <v>--</v>
      </c>
      <c r="G100" t="str">
        <f>IF(AND(MaleWeighted!G$1145=0,MaleWeighted!G$1146=0),"--",IF(AND(MaleWeighted!G$1145&gt;0,MaleWeighted!G$1146=0),IF('Male Data'!G100&gt;MaleWeighted!G$1145,'Male Data'!$X100,0),IF(AND(MaleWeighted!G$1145=0,MaleWeighted!G$1146&gt;0),IF('Male Data'!G100&lt;MaleWeighted!G$1146,'Male Data'!$X100,0),IF(AND('Male Data'!G100&gt;MaleWeighted!G$1145,'Male Data'!G100&lt;MaleWeighted!G$1146),'Male Data'!$X100,0))))</f>
        <v>--</v>
      </c>
      <c r="H100" t="str">
        <f>IF(AND(MaleWeighted!H$1145=0,MaleWeighted!H$1146=0),"--",IF(AND(MaleWeighted!H$1145&gt;0,MaleWeighted!H$1146=0),IF('Male Data'!H100&gt;MaleWeighted!H$1145,'Male Data'!$X100,0),IF(AND(MaleWeighted!H$1145=0,MaleWeighted!H$1146&gt;0),IF('Male Data'!H100&lt;MaleWeighted!H$1146,'Male Data'!$X100,0),IF(AND('Male Data'!H100&gt;MaleWeighted!H$1145,'Male Data'!H100&lt;MaleWeighted!H$1146),'Male Data'!$X100,0))))</f>
        <v>--</v>
      </c>
      <c r="I100" t="str">
        <f>IF(AND(MaleWeighted!I$1145=0,MaleWeighted!I$1146=0),"--",IF(AND(MaleWeighted!I$1145&gt;0,MaleWeighted!I$1146=0),IF('Male Data'!I100&gt;MaleWeighted!I$1145,'Male Data'!$X100,0),IF(AND(MaleWeighted!I$1145=0,MaleWeighted!I$1146&gt;0),IF('Male Data'!I100&lt;MaleWeighted!I$1146,'Male Data'!$X100,0),IF(AND('Male Data'!I100&gt;MaleWeighted!I$1145,'Male Data'!I100&lt;MaleWeighted!I$1146),'Male Data'!$X100,0))))</f>
        <v>--</v>
      </c>
      <c r="J100" t="str">
        <f>IF(AND(MaleWeighted!J$1145=0,MaleWeighted!J$1146=0),"--",IF(AND(MaleWeighted!J$1145&gt;0,MaleWeighted!J$1146=0),IF('Male Data'!J100&gt;MaleWeighted!J$1145,'Male Data'!$X100,0),IF(AND(MaleWeighted!J$1145=0,MaleWeighted!J$1146&gt;0),IF('Male Data'!J100&lt;MaleWeighted!J$1146,'Male Data'!$X100,0),IF(AND('Male Data'!J100&gt;MaleWeighted!J$1145,'Male Data'!J100&lt;MaleWeighted!J$1146),'Male Data'!$X100,0))))</f>
        <v>--</v>
      </c>
      <c r="K100" t="str">
        <f>IF(AND(MaleWeighted!K$1145=0,MaleWeighted!K$1146=0),"--",IF(AND(MaleWeighted!K$1145&gt;0,MaleWeighted!K$1146=0),IF('Male Data'!K100&gt;MaleWeighted!K$1145,'Male Data'!$X100,0),IF(AND(MaleWeighted!K$1145=0,MaleWeighted!K$1146&gt;0),IF('Male Data'!K100&lt;MaleWeighted!K$1146,'Male Data'!$X100,0),IF(AND('Male Data'!K100&gt;MaleWeighted!K$1145,'Male Data'!K100&lt;MaleWeighted!K$1146),'Male Data'!$X100,0))))</f>
        <v>--</v>
      </c>
      <c r="L100" t="str">
        <f>IF(AND(MaleWeighted!L$1145=0,MaleWeighted!L$1146=0),"--",IF(AND(MaleWeighted!L$1145&gt;0,MaleWeighted!L$1146=0),IF('Male Data'!L100&gt;MaleWeighted!L$1145,'Male Data'!$X100,0),IF(AND(MaleWeighted!L$1145=0,MaleWeighted!L$1146&gt;0),IF('Male Data'!L100&lt;MaleWeighted!L$1146,'Male Data'!$X100,0),IF(AND('Male Data'!L100&gt;MaleWeighted!L$1145,'Male Data'!L100&lt;MaleWeighted!L$1146),'Male Data'!$X100,0))))</f>
        <v>--</v>
      </c>
      <c r="M100" t="str">
        <f>IF(AND(MaleWeighted!M$1145=0,MaleWeighted!M$1146=0),"--",IF(AND(MaleWeighted!M$1145&gt;0,MaleWeighted!M$1146=0),IF('Male Data'!M100&gt;MaleWeighted!M$1145,'Male Data'!$X100,0),IF(AND(MaleWeighted!M$1145=0,MaleWeighted!M$1146&gt;0),IF('Male Data'!M100&lt;MaleWeighted!M$1146,'Male Data'!$X100,0),IF(AND('Male Data'!M100&gt;MaleWeighted!M$1145,'Male Data'!M100&lt;MaleWeighted!M$1146),'Male Data'!$X100,0))))</f>
        <v>--</v>
      </c>
      <c r="N100" t="str">
        <f>IF(AND(MaleWeighted!N$1145=0,MaleWeighted!N$1146=0),"--",IF(AND(MaleWeighted!N$1145&gt;0,MaleWeighted!N$1146=0),IF('Male Data'!N100&gt;MaleWeighted!N$1145,'Male Data'!$X100,0),IF(AND(MaleWeighted!N$1145=0,MaleWeighted!N$1146&gt;0),IF('Male Data'!N100&lt;MaleWeighted!N$1146,'Male Data'!$X100,0),IF(AND('Male Data'!N100&gt;MaleWeighted!N$1145,'Male Data'!N100&lt;MaleWeighted!N$1146),'Male Data'!$X100,0))))</f>
        <v>--</v>
      </c>
      <c r="O100" t="str">
        <f>IF(AND(MaleWeighted!O$1145=0,MaleWeighted!O$1146=0),"--",IF(AND(MaleWeighted!O$1145&gt;0,MaleWeighted!O$1146=0),IF('Male Data'!O100&gt;MaleWeighted!O$1145,'Male Data'!$X100,0),IF(AND(MaleWeighted!O$1145=0,MaleWeighted!O$1146&gt;0),IF('Male Data'!O100&lt;MaleWeighted!O$1146,'Male Data'!$X100,0),IF(AND('Male Data'!O100&gt;MaleWeighted!O$1145,'Male Data'!O100&lt;MaleWeighted!O$1146),'Male Data'!$X100,0))))</f>
        <v>--</v>
      </c>
      <c r="P100" t="str">
        <f>IF(AND(MaleWeighted!P$1145=0,MaleWeighted!P$1146=0),"--",IF(AND(MaleWeighted!P$1145&gt;0,MaleWeighted!P$1146=0),IF('Male Data'!P100&gt;MaleWeighted!P$1145,'Male Data'!$X100,0),IF(AND(MaleWeighted!P$1145=0,MaleWeighted!P$1146&gt;0),IF('Male Data'!P100&lt;MaleWeighted!P$1146,'Male Data'!$X100,0),IF(AND('Male Data'!P100&gt;MaleWeighted!P$1145,'Male Data'!P100&lt;MaleWeighted!P$1146),'Male Data'!$X100,0))))</f>
        <v>--</v>
      </c>
      <c r="Q100" t="str">
        <f>IF(AND(MaleWeighted!Q$1145=0,MaleWeighted!Q$1146=0),"--",IF(AND(MaleWeighted!Q$1145&gt;0,MaleWeighted!Q$1146=0),IF('Male Data'!Q100&gt;MaleWeighted!Q$1145,'Male Data'!$X100,0),IF(AND(MaleWeighted!Q$1145=0,MaleWeighted!Q$1146&gt;0),IF('Male Data'!Q100&lt;MaleWeighted!Q$1146,'Male Data'!$X100,0),IF(AND('Male Data'!Q100&gt;MaleWeighted!Q$1145,'Male Data'!Q100&lt;MaleWeighted!Q$1146),'Male Data'!$X100,0))))</f>
        <v>--</v>
      </c>
      <c r="R100" t="str">
        <f>IF(AND(MaleWeighted!R$1145=0,MaleWeighted!R$1146=0),"--",IF(AND(MaleWeighted!R$1145&gt;0,MaleWeighted!R$1146=0),IF('Male Data'!R100&gt;MaleWeighted!R$1145,'Male Data'!$X100,0),IF(AND(MaleWeighted!R$1145=0,MaleWeighted!R$1146&gt;0),IF('Male Data'!R100&lt;MaleWeighted!R$1146,'Male Data'!$X100,0),IF(AND('Male Data'!R100&gt;MaleWeighted!R$1145,'Male Data'!R100&lt;MaleWeighted!R$1146),'Male Data'!$X100,0))))</f>
        <v>--</v>
      </c>
      <c r="S100" t="str">
        <f>IF(AND(MaleWeighted!S$1145=0,MaleWeighted!S$1146=0),"--",IF(AND(MaleWeighted!S$1145&gt;0,MaleWeighted!S$1146=0),IF('Male Data'!S100&gt;MaleWeighted!S$1145,'Male Data'!$X100,0),IF(AND(MaleWeighted!S$1145=0,MaleWeighted!S$1146&gt;0),IF('Male Data'!S100&lt;MaleWeighted!S$1146,'Male Data'!$X100,0),IF(AND('Male Data'!S100&gt;MaleWeighted!S$1145,'Male Data'!S100&lt;MaleWeighted!S$1146),'Male Data'!$X100,0))))</f>
        <v>--</v>
      </c>
      <c r="T100" t="str">
        <f>IF(AND(MaleWeighted!T$1145=0,MaleWeighted!T$1146=0),"--",IF(AND(MaleWeighted!T$1145&gt;0,MaleWeighted!T$1146=0),IF('Male Data'!T100&gt;MaleWeighted!T$1145,'Male Data'!$X100,0),IF(AND(MaleWeighted!T$1145=0,MaleWeighted!T$1146&gt;0),IF('Male Data'!$T100&lt;MaleWeighted!T$1146,'Male Data'!$X100,0),IF(AND('Male Data'!T100&gt;MaleWeighted!T$1145,'Male Data'!T100&lt;MaleWeighted!T$1146),'Male Data'!$X100,0))))</f>
        <v>--</v>
      </c>
      <c r="U100" t="str">
        <f>IF(AND(MaleWeighted!U$1145=0,MaleWeighted!U$1146=0),"--",IF(AND(MaleWeighted!U$1145&gt;0,MaleWeighted!U$1146=0),IF('Male Data'!U100&gt;MaleWeighted!U$1145,'Male Data'!$X100,0),IF(AND(MaleWeighted!U$1145=0,MaleWeighted!U$1146&gt;0),IF('Male Data'!U100&lt;MaleWeighted!U$1146,'Male Data'!$X100,0),IF(AND('Male Data'!U100&gt;MaleWeighted!U$1145,'Male Data'!U100&lt;MaleWeighted!U$1146),'Male Data'!$X100,0))))</f>
        <v>--</v>
      </c>
      <c r="V100" t="str">
        <f>IF(AND(MaleWeighted!V$1145=0,MaleWeighted!V$1146=0),"--",IF(AND(MaleWeighted!V$1145&gt;0,MaleWeighted!V$1146=0),IF('Male Data'!V100&gt;MaleWeighted!V$1145,'Male Data'!$X100,0),IF(AND(MaleWeighted!V$1145=0,MaleWeighted!V$1146&gt;0),IF('Male Data'!V100&lt;MaleWeighted!V$1146,'Male Data'!$X100,0),IF(AND('Male Data'!V100&gt;MaleWeighted!V$1145,'Male Data'!V100&lt;MaleWeighted!V$1146),'Male Data'!$X100,0))))</f>
        <v>--</v>
      </c>
      <c r="W100" t="str">
        <f>IF(AND(MaleWeighted!W$1145=0,MaleWeighted!W$1146=0),"--",IF(AND(MaleWeighted!W$1145&gt;0,MaleWeighted!W$1146=0),IF('Male Data'!W100&gt;MaleWeighted!W$1145,'Male Data'!$X100,0),IF(AND(MaleWeighted!W$1145=0,MaleWeighted!W$1146&gt;0),IF('Male Data'!W100&lt;MaleWeighted!W$1146,'Male Data'!$X100,0),IF(AND('Male Data'!W100&gt;MaleWeighted!W$1145,'Male Data'!W100&lt;MaleWeighted!W$1146),'Male Data'!$X100,0))))</f>
        <v>--</v>
      </c>
      <c r="Y100">
        <f t="shared" si="2"/>
        <v>0</v>
      </c>
      <c r="Z100">
        <f>Y100*'Male Data'!X100</f>
        <v>0</v>
      </c>
      <c r="AA100">
        <f t="shared" si="3"/>
        <v>1</v>
      </c>
      <c r="AB100">
        <f>AA100*'Male Data'!X100</f>
        <v>80840</v>
      </c>
    </row>
    <row r="101" spans="1:28">
      <c r="A101">
        <f>'Male Data'!A101</f>
        <v>100</v>
      </c>
      <c r="B101" t="str">
        <f>'Male Data'!B101</f>
        <v>M</v>
      </c>
      <c r="C101" t="str">
        <f>IF(AND(MaleWeighted!C$1145=0,MaleWeighted!C$1146=0),"--",IF(AND(MaleWeighted!C$1145&gt;0,MaleWeighted!C$1146=0),IF('Male Data'!C101&gt;MaleWeighted!C$1145,'Male Data'!$X101,0),IF(AND(MaleWeighted!C$1145=0,MaleWeighted!C$1146&gt;0),IF('Male Data'!C101&lt;MaleWeighted!C$1146,'Male Data'!$X101,0),IF(AND('Male Data'!C101&gt;MaleWeighted!C$1145,'Male Data'!C101&lt;MaleWeighted!C$1146),'Male Data'!$X101,0))))</f>
        <v>--</v>
      </c>
      <c r="D101" t="str">
        <f>IF(AND(MaleWeighted!D$1145=0,MaleWeighted!D$1146=0),"--",IF(AND(MaleWeighted!D$1145&gt;0,MaleWeighted!D$1146=0),IF('Male Data'!D101&gt;MaleWeighted!D$1145,'Male Data'!$X101,0),IF(AND(MaleWeighted!D$1145=0,MaleWeighted!D$1146&gt;0),IF('Male Data'!D101&lt;MaleWeighted!D$1146,'Male Data'!$X101,0),IF(AND('Male Data'!D101&gt;MaleWeighted!D$1145,'Male Data'!D101&lt;MaleWeighted!D$1146),'Male Data'!$X101,0))))</f>
        <v>--</v>
      </c>
      <c r="E101" t="str">
        <f>IF(AND(MaleWeighted!E$1145=0,MaleWeighted!E$1146=0),"--",IF(AND(MaleWeighted!E$1145&gt;0,MaleWeighted!E$1146=0),IF('Male Data'!E101&gt;MaleWeighted!E$1145,'Male Data'!$X101,0),IF(AND(MaleWeighted!E$1145=0,MaleWeighted!E$1146&gt;0),IF('Male Data'!E101&lt;MaleWeighted!E$1146,'Male Data'!$X101,0),IF(AND('Male Data'!E101&gt;MaleWeighted!E$1145,'Male Data'!E101&lt;MaleWeighted!E$1146),'Male Data'!$X101,0))))</f>
        <v>--</v>
      </c>
      <c r="F101" t="str">
        <f>IF(AND(MaleWeighted!F$1145=0,MaleWeighted!F$1146=0),"--",IF(AND(MaleWeighted!F$1145&gt;0,MaleWeighted!F$1146=0),IF('Male Data'!F101&gt;MaleWeighted!F$1145,'Male Data'!$X101,0),IF(AND(MaleWeighted!F$1145=0,MaleWeighted!F$1146&gt;0),IF('Male Data'!F101&lt;MaleWeighted!F$1146,'Male Data'!$X101,0),IF(AND('Male Data'!F101&gt;MaleWeighted!F$1145,'Male Data'!F101&lt;MaleWeighted!F$1146),'Male Data'!$X101,0))))</f>
        <v>--</v>
      </c>
      <c r="G101" t="str">
        <f>IF(AND(MaleWeighted!G$1145=0,MaleWeighted!G$1146=0),"--",IF(AND(MaleWeighted!G$1145&gt;0,MaleWeighted!G$1146=0),IF('Male Data'!G101&gt;MaleWeighted!G$1145,'Male Data'!$X101,0),IF(AND(MaleWeighted!G$1145=0,MaleWeighted!G$1146&gt;0),IF('Male Data'!G101&lt;MaleWeighted!G$1146,'Male Data'!$X101,0),IF(AND('Male Data'!G101&gt;MaleWeighted!G$1145,'Male Data'!G101&lt;MaleWeighted!G$1146),'Male Data'!$X101,0))))</f>
        <v>--</v>
      </c>
      <c r="H101" t="str">
        <f>IF(AND(MaleWeighted!H$1145=0,MaleWeighted!H$1146=0),"--",IF(AND(MaleWeighted!H$1145&gt;0,MaleWeighted!H$1146=0),IF('Male Data'!H101&gt;MaleWeighted!H$1145,'Male Data'!$X101,0),IF(AND(MaleWeighted!H$1145=0,MaleWeighted!H$1146&gt;0),IF('Male Data'!H101&lt;MaleWeighted!H$1146,'Male Data'!$X101,0),IF(AND('Male Data'!H101&gt;MaleWeighted!H$1145,'Male Data'!H101&lt;MaleWeighted!H$1146),'Male Data'!$X101,0))))</f>
        <v>--</v>
      </c>
      <c r="I101" t="str">
        <f>IF(AND(MaleWeighted!I$1145=0,MaleWeighted!I$1146=0),"--",IF(AND(MaleWeighted!I$1145&gt;0,MaleWeighted!I$1146=0),IF('Male Data'!I101&gt;MaleWeighted!I$1145,'Male Data'!$X101,0),IF(AND(MaleWeighted!I$1145=0,MaleWeighted!I$1146&gt;0),IF('Male Data'!I101&lt;MaleWeighted!I$1146,'Male Data'!$X101,0),IF(AND('Male Data'!I101&gt;MaleWeighted!I$1145,'Male Data'!I101&lt;MaleWeighted!I$1146),'Male Data'!$X101,0))))</f>
        <v>--</v>
      </c>
      <c r="J101" t="str">
        <f>IF(AND(MaleWeighted!J$1145=0,MaleWeighted!J$1146=0),"--",IF(AND(MaleWeighted!J$1145&gt;0,MaleWeighted!J$1146=0),IF('Male Data'!J101&gt;MaleWeighted!J$1145,'Male Data'!$X101,0),IF(AND(MaleWeighted!J$1145=0,MaleWeighted!J$1146&gt;0),IF('Male Data'!J101&lt;MaleWeighted!J$1146,'Male Data'!$X101,0),IF(AND('Male Data'!J101&gt;MaleWeighted!J$1145,'Male Data'!J101&lt;MaleWeighted!J$1146),'Male Data'!$X101,0))))</f>
        <v>--</v>
      </c>
      <c r="K101" t="str">
        <f>IF(AND(MaleWeighted!K$1145=0,MaleWeighted!K$1146=0),"--",IF(AND(MaleWeighted!K$1145&gt;0,MaleWeighted!K$1146=0),IF('Male Data'!K101&gt;MaleWeighted!K$1145,'Male Data'!$X101,0),IF(AND(MaleWeighted!K$1145=0,MaleWeighted!K$1146&gt;0),IF('Male Data'!K101&lt;MaleWeighted!K$1146,'Male Data'!$X101,0),IF(AND('Male Data'!K101&gt;MaleWeighted!K$1145,'Male Data'!K101&lt;MaleWeighted!K$1146),'Male Data'!$X101,0))))</f>
        <v>--</v>
      </c>
      <c r="L101" t="str">
        <f>IF(AND(MaleWeighted!L$1145=0,MaleWeighted!L$1146=0),"--",IF(AND(MaleWeighted!L$1145&gt;0,MaleWeighted!L$1146=0),IF('Male Data'!L101&gt;MaleWeighted!L$1145,'Male Data'!$X101,0),IF(AND(MaleWeighted!L$1145=0,MaleWeighted!L$1146&gt;0),IF('Male Data'!L101&lt;MaleWeighted!L$1146,'Male Data'!$X101,0),IF(AND('Male Data'!L101&gt;MaleWeighted!L$1145,'Male Data'!L101&lt;MaleWeighted!L$1146),'Male Data'!$X101,0))))</f>
        <v>--</v>
      </c>
      <c r="M101" t="str">
        <f>IF(AND(MaleWeighted!M$1145=0,MaleWeighted!M$1146=0),"--",IF(AND(MaleWeighted!M$1145&gt;0,MaleWeighted!M$1146=0),IF('Male Data'!M101&gt;MaleWeighted!M$1145,'Male Data'!$X101,0),IF(AND(MaleWeighted!M$1145=0,MaleWeighted!M$1146&gt;0),IF('Male Data'!M101&lt;MaleWeighted!M$1146,'Male Data'!$X101,0),IF(AND('Male Data'!M101&gt;MaleWeighted!M$1145,'Male Data'!M101&lt;MaleWeighted!M$1146),'Male Data'!$X101,0))))</f>
        <v>--</v>
      </c>
      <c r="N101" t="str">
        <f>IF(AND(MaleWeighted!N$1145=0,MaleWeighted!N$1146=0),"--",IF(AND(MaleWeighted!N$1145&gt;0,MaleWeighted!N$1146=0),IF('Male Data'!N101&gt;MaleWeighted!N$1145,'Male Data'!$X101,0),IF(AND(MaleWeighted!N$1145=0,MaleWeighted!N$1146&gt;0),IF('Male Data'!N101&lt;MaleWeighted!N$1146,'Male Data'!$X101,0),IF(AND('Male Data'!N101&gt;MaleWeighted!N$1145,'Male Data'!N101&lt;MaleWeighted!N$1146),'Male Data'!$X101,0))))</f>
        <v>--</v>
      </c>
      <c r="O101" t="str">
        <f>IF(AND(MaleWeighted!O$1145=0,MaleWeighted!O$1146=0),"--",IF(AND(MaleWeighted!O$1145&gt;0,MaleWeighted!O$1146=0),IF('Male Data'!O101&gt;MaleWeighted!O$1145,'Male Data'!$X101,0),IF(AND(MaleWeighted!O$1145=0,MaleWeighted!O$1146&gt;0),IF('Male Data'!O101&lt;MaleWeighted!O$1146,'Male Data'!$X101,0),IF(AND('Male Data'!O101&gt;MaleWeighted!O$1145,'Male Data'!O101&lt;MaleWeighted!O$1146),'Male Data'!$X101,0))))</f>
        <v>--</v>
      </c>
      <c r="P101" t="str">
        <f>IF(AND(MaleWeighted!P$1145=0,MaleWeighted!P$1146=0),"--",IF(AND(MaleWeighted!P$1145&gt;0,MaleWeighted!P$1146=0),IF('Male Data'!P101&gt;MaleWeighted!P$1145,'Male Data'!$X101,0),IF(AND(MaleWeighted!P$1145=0,MaleWeighted!P$1146&gt;0),IF('Male Data'!P101&lt;MaleWeighted!P$1146,'Male Data'!$X101,0),IF(AND('Male Data'!P101&gt;MaleWeighted!P$1145,'Male Data'!P101&lt;MaleWeighted!P$1146),'Male Data'!$X101,0))))</f>
        <v>--</v>
      </c>
      <c r="Q101" t="str">
        <f>IF(AND(MaleWeighted!Q$1145=0,MaleWeighted!Q$1146=0),"--",IF(AND(MaleWeighted!Q$1145&gt;0,MaleWeighted!Q$1146=0),IF('Male Data'!Q101&gt;MaleWeighted!Q$1145,'Male Data'!$X101,0),IF(AND(MaleWeighted!Q$1145=0,MaleWeighted!Q$1146&gt;0),IF('Male Data'!Q101&lt;MaleWeighted!Q$1146,'Male Data'!$X101,0),IF(AND('Male Data'!Q101&gt;MaleWeighted!Q$1145,'Male Data'!Q101&lt;MaleWeighted!Q$1146),'Male Data'!$X101,0))))</f>
        <v>--</v>
      </c>
      <c r="R101" t="str">
        <f>IF(AND(MaleWeighted!R$1145=0,MaleWeighted!R$1146=0),"--",IF(AND(MaleWeighted!R$1145&gt;0,MaleWeighted!R$1146=0),IF('Male Data'!R101&gt;MaleWeighted!R$1145,'Male Data'!$X101,0),IF(AND(MaleWeighted!R$1145=0,MaleWeighted!R$1146&gt;0),IF('Male Data'!R101&lt;MaleWeighted!R$1146,'Male Data'!$X101,0),IF(AND('Male Data'!R101&gt;MaleWeighted!R$1145,'Male Data'!R101&lt;MaleWeighted!R$1146),'Male Data'!$X101,0))))</f>
        <v>--</v>
      </c>
      <c r="S101" t="str">
        <f>IF(AND(MaleWeighted!S$1145=0,MaleWeighted!S$1146=0),"--",IF(AND(MaleWeighted!S$1145&gt;0,MaleWeighted!S$1146=0),IF('Male Data'!S101&gt;MaleWeighted!S$1145,'Male Data'!$X101,0),IF(AND(MaleWeighted!S$1145=0,MaleWeighted!S$1146&gt;0),IF('Male Data'!S101&lt;MaleWeighted!S$1146,'Male Data'!$X101,0),IF(AND('Male Data'!S101&gt;MaleWeighted!S$1145,'Male Data'!S101&lt;MaleWeighted!S$1146),'Male Data'!$X101,0))))</f>
        <v>--</v>
      </c>
      <c r="T101" t="str">
        <f>IF(AND(MaleWeighted!T$1145=0,MaleWeighted!T$1146=0),"--",IF(AND(MaleWeighted!T$1145&gt;0,MaleWeighted!T$1146=0),IF('Male Data'!T101&gt;MaleWeighted!T$1145,'Male Data'!$X101,0),IF(AND(MaleWeighted!T$1145=0,MaleWeighted!T$1146&gt;0),IF('Male Data'!$T101&lt;MaleWeighted!T$1146,'Male Data'!$X101,0),IF(AND('Male Data'!T101&gt;MaleWeighted!T$1145,'Male Data'!T101&lt;MaleWeighted!T$1146),'Male Data'!$X101,0))))</f>
        <v>--</v>
      </c>
      <c r="U101" t="str">
        <f>IF(AND(MaleWeighted!U$1145=0,MaleWeighted!U$1146=0),"--",IF(AND(MaleWeighted!U$1145&gt;0,MaleWeighted!U$1146=0),IF('Male Data'!U101&gt;MaleWeighted!U$1145,'Male Data'!$X101,0),IF(AND(MaleWeighted!U$1145=0,MaleWeighted!U$1146&gt;0),IF('Male Data'!U101&lt;MaleWeighted!U$1146,'Male Data'!$X101,0),IF(AND('Male Data'!U101&gt;MaleWeighted!U$1145,'Male Data'!U101&lt;MaleWeighted!U$1146),'Male Data'!$X101,0))))</f>
        <v>--</v>
      </c>
      <c r="V101" t="str">
        <f>IF(AND(MaleWeighted!V$1145=0,MaleWeighted!V$1146=0),"--",IF(AND(MaleWeighted!V$1145&gt;0,MaleWeighted!V$1146=0),IF('Male Data'!V101&gt;MaleWeighted!V$1145,'Male Data'!$X101,0),IF(AND(MaleWeighted!V$1145=0,MaleWeighted!V$1146&gt;0),IF('Male Data'!V101&lt;MaleWeighted!V$1146,'Male Data'!$X101,0),IF(AND('Male Data'!V101&gt;MaleWeighted!V$1145,'Male Data'!V101&lt;MaleWeighted!V$1146),'Male Data'!$X101,0))))</f>
        <v>--</v>
      </c>
      <c r="W101" t="str">
        <f>IF(AND(MaleWeighted!W$1145=0,MaleWeighted!W$1146=0),"--",IF(AND(MaleWeighted!W$1145&gt;0,MaleWeighted!W$1146=0),IF('Male Data'!W101&gt;MaleWeighted!W$1145,'Male Data'!$X101,0),IF(AND(MaleWeighted!W$1145=0,MaleWeighted!W$1146&gt;0),IF('Male Data'!W101&lt;MaleWeighted!W$1146,'Male Data'!$X101,0),IF(AND('Male Data'!W101&gt;MaleWeighted!W$1145,'Male Data'!W101&lt;MaleWeighted!W$1146),'Male Data'!$X101,0))))</f>
        <v>--</v>
      </c>
      <c r="Y101">
        <f t="shared" si="2"/>
        <v>0</v>
      </c>
      <c r="Z101">
        <f>Y101*'Male Data'!X101</f>
        <v>0</v>
      </c>
      <c r="AA101">
        <f t="shared" si="3"/>
        <v>1</v>
      </c>
      <c r="AB101">
        <f>AA101*'Male Data'!X101</f>
        <v>158244</v>
      </c>
    </row>
    <row r="102" spans="1:28">
      <c r="A102">
        <f>'Male Data'!A102</f>
        <v>101</v>
      </c>
      <c r="B102" t="str">
        <f>'Male Data'!B102</f>
        <v>M</v>
      </c>
      <c r="C102" t="str">
        <f>IF(AND(MaleWeighted!C$1145=0,MaleWeighted!C$1146=0),"--",IF(AND(MaleWeighted!C$1145&gt;0,MaleWeighted!C$1146=0),IF('Male Data'!C102&gt;MaleWeighted!C$1145,'Male Data'!$X102,0),IF(AND(MaleWeighted!C$1145=0,MaleWeighted!C$1146&gt;0),IF('Male Data'!C102&lt;MaleWeighted!C$1146,'Male Data'!$X102,0),IF(AND('Male Data'!C102&gt;MaleWeighted!C$1145,'Male Data'!C102&lt;MaleWeighted!C$1146),'Male Data'!$X102,0))))</f>
        <v>--</v>
      </c>
      <c r="D102" t="str">
        <f>IF(AND(MaleWeighted!D$1145=0,MaleWeighted!D$1146=0),"--",IF(AND(MaleWeighted!D$1145&gt;0,MaleWeighted!D$1146=0),IF('Male Data'!D102&gt;MaleWeighted!D$1145,'Male Data'!$X102,0),IF(AND(MaleWeighted!D$1145=0,MaleWeighted!D$1146&gt;0),IF('Male Data'!D102&lt;MaleWeighted!D$1146,'Male Data'!$X102,0),IF(AND('Male Data'!D102&gt;MaleWeighted!D$1145,'Male Data'!D102&lt;MaleWeighted!D$1146),'Male Data'!$X102,0))))</f>
        <v>--</v>
      </c>
      <c r="E102" t="str">
        <f>IF(AND(MaleWeighted!E$1145=0,MaleWeighted!E$1146=0),"--",IF(AND(MaleWeighted!E$1145&gt;0,MaleWeighted!E$1146=0),IF('Male Data'!E102&gt;MaleWeighted!E$1145,'Male Data'!$X102,0),IF(AND(MaleWeighted!E$1145=0,MaleWeighted!E$1146&gt;0),IF('Male Data'!E102&lt;MaleWeighted!E$1146,'Male Data'!$X102,0),IF(AND('Male Data'!E102&gt;MaleWeighted!E$1145,'Male Data'!E102&lt;MaleWeighted!E$1146),'Male Data'!$X102,0))))</f>
        <v>--</v>
      </c>
      <c r="F102" t="str">
        <f>IF(AND(MaleWeighted!F$1145=0,MaleWeighted!F$1146=0),"--",IF(AND(MaleWeighted!F$1145&gt;0,MaleWeighted!F$1146=0),IF('Male Data'!F102&gt;MaleWeighted!F$1145,'Male Data'!$X102,0),IF(AND(MaleWeighted!F$1145=0,MaleWeighted!F$1146&gt;0),IF('Male Data'!F102&lt;MaleWeighted!F$1146,'Male Data'!$X102,0),IF(AND('Male Data'!F102&gt;MaleWeighted!F$1145,'Male Data'!F102&lt;MaleWeighted!F$1146),'Male Data'!$X102,0))))</f>
        <v>--</v>
      </c>
      <c r="G102" t="str">
        <f>IF(AND(MaleWeighted!G$1145=0,MaleWeighted!G$1146=0),"--",IF(AND(MaleWeighted!G$1145&gt;0,MaleWeighted!G$1146=0),IF('Male Data'!G102&gt;MaleWeighted!G$1145,'Male Data'!$X102,0),IF(AND(MaleWeighted!G$1145=0,MaleWeighted!G$1146&gt;0),IF('Male Data'!G102&lt;MaleWeighted!G$1146,'Male Data'!$X102,0),IF(AND('Male Data'!G102&gt;MaleWeighted!G$1145,'Male Data'!G102&lt;MaleWeighted!G$1146),'Male Data'!$X102,0))))</f>
        <v>--</v>
      </c>
      <c r="H102" t="str">
        <f>IF(AND(MaleWeighted!H$1145=0,MaleWeighted!H$1146=0),"--",IF(AND(MaleWeighted!H$1145&gt;0,MaleWeighted!H$1146=0),IF('Male Data'!H102&gt;MaleWeighted!H$1145,'Male Data'!$X102,0),IF(AND(MaleWeighted!H$1145=0,MaleWeighted!H$1146&gt;0),IF('Male Data'!H102&lt;MaleWeighted!H$1146,'Male Data'!$X102,0),IF(AND('Male Data'!H102&gt;MaleWeighted!H$1145,'Male Data'!H102&lt;MaleWeighted!H$1146),'Male Data'!$X102,0))))</f>
        <v>--</v>
      </c>
      <c r="I102" t="str">
        <f>IF(AND(MaleWeighted!I$1145=0,MaleWeighted!I$1146=0),"--",IF(AND(MaleWeighted!I$1145&gt;0,MaleWeighted!I$1146=0),IF('Male Data'!I102&gt;MaleWeighted!I$1145,'Male Data'!$X102,0),IF(AND(MaleWeighted!I$1145=0,MaleWeighted!I$1146&gt;0),IF('Male Data'!I102&lt;MaleWeighted!I$1146,'Male Data'!$X102,0),IF(AND('Male Data'!I102&gt;MaleWeighted!I$1145,'Male Data'!I102&lt;MaleWeighted!I$1146),'Male Data'!$X102,0))))</f>
        <v>--</v>
      </c>
      <c r="J102" t="str">
        <f>IF(AND(MaleWeighted!J$1145=0,MaleWeighted!J$1146=0),"--",IF(AND(MaleWeighted!J$1145&gt;0,MaleWeighted!J$1146=0),IF('Male Data'!J102&gt;MaleWeighted!J$1145,'Male Data'!$X102,0),IF(AND(MaleWeighted!J$1145=0,MaleWeighted!J$1146&gt;0),IF('Male Data'!J102&lt;MaleWeighted!J$1146,'Male Data'!$X102,0),IF(AND('Male Data'!J102&gt;MaleWeighted!J$1145,'Male Data'!J102&lt;MaleWeighted!J$1146),'Male Data'!$X102,0))))</f>
        <v>--</v>
      </c>
      <c r="K102" t="str">
        <f>IF(AND(MaleWeighted!K$1145=0,MaleWeighted!K$1146=0),"--",IF(AND(MaleWeighted!K$1145&gt;0,MaleWeighted!K$1146=0),IF('Male Data'!K102&gt;MaleWeighted!K$1145,'Male Data'!$X102,0),IF(AND(MaleWeighted!K$1145=0,MaleWeighted!K$1146&gt;0),IF('Male Data'!K102&lt;MaleWeighted!K$1146,'Male Data'!$X102,0),IF(AND('Male Data'!K102&gt;MaleWeighted!K$1145,'Male Data'!K102&lt;MaleWeighted!K$1146),'Male Data'!$X102,0))))</f>
        <v>--</v>
      </c>
      <c r="L102" t="str">
        <f>IF(AND(MaleWeighted!L$1145=0,MaleWeighted!L$1146=0),"--",IF(AND(MaleWeighted!L$1145&gt;0,MaleWeighted!L$1146=0),IF('Male Data'!L102&gt;MaleWeighted!L$1145,'Male Data'!$X102,0),IF(AND(MaleWeighted!L$1145=0,MaleWeighted!L$1146&gt;0),IF('Male Data'!L102&lt;MaleWeighted!L$1146,'Male Data'!$X102,0),IF(AND('Male Data'!L102&gt;MaleWeighted!L$1145,'Male Data'!L102&lt;MaleWeighted!L$1146),'Male Data'!$X102,0))))</f>
        <v>--</v>
      </c>
      <c r="M102" t="str">
        <f>IF(AND(MaleWeighted!M$1145=0,MaleWeighted!M$1146=0),"--",IF(AND(MaleWeighted!M$1145&gt;0,MaleWeighted!M$1146=0),IF('Male Data'!M102&gt;MaleWeighted!M$1145,'Male Data'!$X102,0),IF(AND(MaleWeighted!M$1145=0,MaleWeighted!M$1146&gt;0),IF('Male Data'!M102&lt;MaleWeighted!M$1146,'Male Data'!$X102,0),IF(AND('Male Data'!M102&gt;MaleWeighted!M$1145,'Male Data'!M102&lt;MaleWeighted!M$1146),'Male Data'!$X102,0))))</f>
        <v>--</v>
      </c>
      <c r="N102" t="str">
        <f>IF(AND(MaleWeighted!N$1145=0,MaleWeighted!N$1146=0),"--",IF(AND(MaleWeighted!N$1145&gt;0,MaleWeighted!N$1146=0),IF('Male Data'!N102&gt;MaleWeighted!N$1145,'Male Data'!$X102,0),IF(AND(MaleWeighted!N$1145=0,MaleWeighted!N$1146&gt;0),IF('Male Data'!N102&lt;MaleWeighted!N$1146,'Male Data'!$X102,0),IF(AND('Male Data'!N102&gt;MaleWeighted!N$1145,'Male Data'!N102&lt;MaleWeighted!N$1146),'Male Data'!$X102,0))))</f>
        <v>--</v>
      </c>
      <c r="O102" t="str">
        <f>IF(AND(MaleWeighted!O$1145=0,MaleWeighted!O$1146=0),"--",IF(AND(MaleWeighted!O$1145&gt;0,MaleWeighted!O$1146=0),IF('Male Data'!O102&gt;MaleWeighted!O$1145,'Male Data'!$X102,0),IF(AND(MaleWeighted!O$1145=0,MaleWeighted!O$1146&gt;0),IF('Male Data'!O102&lt;MaleWeighted!O$1146,'Male Data'!$X102,0),IF(AND('Male Data'!O102&gt;MaleWeighted!O$1145,'Male Data'!O102&lt;MaleWeighted!O$1146),'Male Data'!$X102,0))))</f>
        <v>--</v>
      </c>
      <c r="P102" t="str">
        <f>IF(AND(MaleWeighted!P$1145=0,MaleWeighted!P$1146=0),"--",IF(AND(MaleWeighted!P$1145&gt;0,MaleWeighted!P$1146=0),IF('Male Data'!P102&gt;MaleWeighted!P$1145,'Male Data'!$X102,0),IF(AND(MaleWeighted!P$1145=0,MaleWeighted!P$1146&gt;0),IF('Male Data'!P102&lt;MaleWeighted!P$1146,'Male Data'!$X102,0),IF(AND('Male Data'!P102&gt;MaleWeighted!P$1145,'Male Data'!P102&lt;MaleWeighted!P$1146),'Male Data'!$X102,0))))</f>
        <v>--</v>
      </c>
      <c r="Q102" t="str">
        <f>IF(AND(MaleWeighted!Q$1145=0,MaleWeighted!Q$1146=0),"--",IF(AND(MaleWeighted!Q$1145&gt;0,MaleWeighted!Q$1146=0),IF('Male Data'!Q102&gt;MaleWeighted!Q$1145,'Male Data'!$X102,0),IF(AND(MaleWeighted!Q$1145=0,MaleWeighted!Q$1146&gt;0),IF('Male Data'!Q102&lt;MaleWeighted!Q$1146,'Male Data'!$X102,0),IF(AND('Male Data'!Q102&gt;MaleWeighted!Q$1145,'Male Data'!Q102&lt;MaleWeighted!Q$1146),'Male Data'!$X102,0))))</f>
        <v>--</v>
      </c>
      <c r="R102" t="str">
        <f>IF(AND(MaleWeighted!R$1145=0,MaleWeighted!R$1146=0),"--",IF(AND(MaleWeighted!R$1145&gt;0,MaleWeighted!R$1146=0),IF('Male Data'!R102&gt;MaleWeighted!R$1145,'Male Data'!$X102,0),IF(AND(MaleWeighted!R$1145=0,MaleWeighted!R$1146&gt;0),IF('Male Data'!R102&lt;MaleWeighted!R$1146,'Male Data'!$X102,0),IF(AND('Male Data'!R102&gt;MaleWeighted!R$1145,'Male Data'!R102&lt;MaleWeighted!R$1146),'Male Data'!$X102,0))))</f>
        <v>--</v>
      </c>
      <c r="S102" t="str">
        <f>IF(AND(MaleWeighted!S$1145=0,MaleWeighted!S$1146=0),"--",IF(AND(MaleWeighted!S$1145&gt;0,MaleWeighted!S$1146=0),IF('Male Data'!S102&gt;MaleWeighted!S$1145,'Male Data'!$X102,0),IF(AND(MaleWeighted!S$1145=0,MaleWeighted!S$1146&gt;0),IF('Male Data'!S102&lt;MaleWeighted!S$1146,'Male Data'!$X102,0),IF(AND('Male Data'!S102&gt;MaleWeighted!S$1145,'Male Data'!S102&lt;MaleWeighted!S$1146),'Male Data'!$X102,0))))</f>
        <v>--</v>
      </c>
      <c r="T102" t="str">
        <f>IF(AND(MaleWeighted!T$1145=0,MaleWeighted!T$1146=0),"--",IF(AND(MaleWeighted!T$1145&gt;0,MaleWeighted!T$1146=0),IF('Male Data'!T102&gt;MaleWeighted!T$1145,'Male Data'!$X102,0),IF(AND(MaleWeighted!T$1145=0,MaleWeighted!T$1146&gt;0),IF('Male Data'!$T102&lt;MaleWeighted!T$1146,'Male Data'!$X102,0),IF(AND('Male Data'!T102&gt;MaleWeighted!T$1145,'Male Data'!T102&lt;MaleWeighted!T$1146),'Male Data'!$X102,0))))</f>
        <v>--</v>
      </c>
      <c r="U102" t="str">
        <f>IF(AND(MaleWeighted!U$1145=0,MaleWeighted!U$1146=0),"--",IF(AND(MaleWeighted!U$1145&gt;0,MaleWeighted!U$1146=0),IF('Male Data'!U102&gt;MaleWeighted!U$1145,'Male Data'!$X102,0),IF(AND(MaleWeighted!U$1145=0,MaleWeighted!U$1146&gt;0),IF('Male Data'!U102&lt;MaleWeighted!U$1146,'Male Data'!$X102,0),IF(AND('Male Data'!U102&gt;MaleWeighted!U$1145,'Male Data'!U102&lt;MaleWeighted!U$1146),'Male Data'!$X102,0))))</f>
        <v>--</v>
      </c>
      <c r="V102" t="str">
        <f>IF(AND(MaleWeighted!V$1145=0,MaleWeighted!V$1146=0),"--",IF(AND(MaleWeighted!V$1145&gt;0,MaleWeighted!V$1146=0),IF('Male Data'!V102&gt;MaleWeighted!V$1145,'Male Data'!$X102,0),IF(AND(MaleWeighted!V$1145=0,MaleWeighted!V$1146&gt;0),IF('Male Data'!V102&lt;MaleWeighted!V$1146,'Male Data'!$X102,0),IF(AND('Male Data'!V102&gt;MaleWeighted!V$1145,'Male Data'!V102&lt;MaleWeighted!V$1146),'Male Data'!$X102,0))))</f>
        <v>--</v>
      </c>
      <c r="W102" t="str">
        <f>IF(AND(MaleWeighted!W$1145=0,MaleWeighted!W$1146=0),"--",IF(AND(MaleWeighted!W$1145&gt;0,MaleWeighted!W$1146=0),IF('Male Data'!W102&gt;MaleWeighted!W$1145,'Male Data'!$X102,0),IF(AND(MaleWeighted!W$1145=0,MaleWeighted!W$1146&gt;0),IF('Male Data'!W102&lt;MaleWeighted!W$1146,'Male Data'!$X102,0),IF(AND('Male Data'!W102&gt;MaleWeighted!W$1145,'Male Data'!W102&lt;MaleWeighted!W$1146),'Male Data'!$X102,0))))</f>
        <v>--</v>
      </c>
      <c r="Y102">
        <f t="shared" si="2"/>
        <v>0</v>
      </c>
      <c r="Z102">
        <f>Y102*'Male Data'!X102</f>
        <v>0</v>
      </c>
      <c r="AA102">
        <f t="shared" si="3"/>
        <v>1</v>
      </c>
      <c r="AB102">
        <f>AA102*'Male Data'!X102</f>
        <v>37379</v>
      </c>
    </row>
    <row r="103" spans="1:28">
      <c r="A103">
        <f>'Male Data'!A103</f>
        <v>102</v>
      </c>
      <c r="B103" t="str">
        <f>'Male Data'!B103</f>
        <v>M</v>
      </c>
      <c r="C103" t="str">
        <f>IF(AND(MaleWeighted!C$1145=0,MaleWeighted!C$1146=0),"--",IF(AND(MaleWeighted!C$1145&gt;0,MaleWeighted!C$1146=0),IF('Male Data'!C103&gt;MaleWeighted!C$1145,'Male Data'!$X103,0),IF(AND(MaleWeighted!C$1145=0,MaleWeighted!C$1146&gt;0),IF('Male Data'!C103&lt;MaleWeighted!C$1146,'Male Data'!$X103,0),IF(AND('Male Data'!C103&gt;MaleWeighted!C$1145,'Male Data'!C103&lt;MaleWeighted!C$1146),'Male Data'!$X103,0))))</f>
        <v>--</v>
      </c>
      <c r="D103" t="str">
        <f>IF(AND(MaleWeighted!D$1145=0,MaleWeighted!D$1146=0),"--",IF(AND(MaleWeighted!D$1145&gt;0,MaleWeighted!D$1146=0),IF('Male Data'!D103&gt;MaleWeighted!D$1145,'Male Data'!$X103,0),IF(AND(MaleWeighted!D$1145=0,MaleWeighted!D$1146&gt;0),IF('Male Data'!D103&lt;MaleWeighted!D$1146,'Male Data'!$X103,0),IF(AND('Male Data'!D103&gt;MaleWeighted!D$1145,'Male Data'!D103&lt;MaleWeighted!D$1146),'Male Data'!$X103,0))))</f>
        <v>--</v>
      </c>
      <c r="E103" t="str">
        <f>IF(AND(MaleWeighted!E$1145=0,MaleWeighted!E$1146=0),"--",IF(AND(MaleWeighted!E$1145&gt;0,MaleWeighted!E$1146=0),IF('Male Data'!E103&gt;MaleWeighted!E$1145,'Male Data'!$X103,0),IF(AND(MaleWeighted!E$1145=0,MaleWeighted!E$1146&gt;0),IF('Male Data'!E103&lt;MaleWeighted!E$1146,'Male Data'!$X103,0),IF(AND('Male Data'!E103&gt;MaleWeighted!E$1145,'Male Data'!E103&lt;MaleWeighted!E$1146),'Male Data'!$X103,0))))</f>
        <v>--</v>
      </c>
      <c r="F103" t="str">
        <f>IF(AND(MaleWeighted!F$1145=0,MaleWeighted!F$1146=0),"--",IF(AND(MaleWeighted!F$1145&gt;0,MaleWeighted!F$1146=0),IF('Male Data'!F103&gt;MaleWeighted!F$1145,'Male Data'!$X103,0),IF(AND(MaleWeighted!F$1145=0,MaleWeighted!F$1146&gt;0),IF('Male Data'!F103&lt;MaleWeighted!F$1146,'Male Data'!$X103,0),IF(AND('Male Data'!F103&gt;MaleWeighted!F$1145,'Male Data'!F103&lt;MaleWeighted!F$1146),'Male Data'!$X103,0))))</f>
        <v>--</v>
      </c>
      <c r="G103" t="str">
        <f>IF(AND(MaleWeighted!G$1145=0,MaleWeighted!G$1146=0),"--",IF(AND(MaleWeighted!G$1145&gt;0,MaleWeighted!G$1146=0),IF('Male Data'!G103&gt;MaleWeighted!G$1145,'Male Data'!$X103,0),IF(AND(MaleWeighted!G$1145=0,MaleWeighted!G$1146&gt;0),IF('Male Data'!G103&lt;MaleWeighted!G$1146,'Male Data'!$X103,0),IF(AND('Male Data'!G103&gt;MaleWeighted!G$1145,'Male Data'!G103&lt;MaleWeighted!G$1146),'Male Data'!$X103,0))))</f>
        <v>--</v>
      </c>
      <c r="H103" t="str">
        <f>IF(AND(MaleWeighted!H$1145=0,MaleWeighted!H$1146=0),"--",IF(AND(MaleWeighted!H$1145&gt;0,MaleWeighted!H$1146=0),IF('Male Data'!H103&gt;MaleWeighted!H$1145,'Male Data'!$X103,0),IF(AND(MaleWeighted!H$1145=0,MaleWeighted!H$1146&gt;0),IF('Male Data'!H103&lt;MaleWeighted!H$1146,'Male Data'!$X103,0),IF(AND('Male Data'!H103&gt;MaleWeighted!H$1145,'Male Data'!H103&lt;MaleWeighted!H$1146),'Male Data'!$X103,0))))</f>
        <v>--</v>
      </c>
      <c r="I103" t="str">
        <f>IF(AND(MaleWeighted!I$1145=0,MaleWeighted!I$1146=0),"--",IF(AND(MaleWeighted!I$1145&gt;0,MaleWeighted!I$1146=0),IF('Male Data'!I103&gt;MaleWeighted!I$1145,'Male Data'!$X103,0),IF(AND(MaleWeighted!I$1145=0,MaleWeighted!I$1146&gt;0),IF('Male Data'!I103&lt;MaleWeighted!I$1146,'Male Data'!$X103,0),IF(AND('Male Data'!I103&gt;MaleWeighted!I$1145,'Male Data'!I103&lt;MaleWeighted!I$1146),'Male Data'!$X103,0))))</f>
        <v>--</v>
      </c>
      <c r="J103" t="str">
        <f>IF(AND(MaleWeighted!J$1145=0,MaleWeighted!J$1146=0),"--",IF(AND(MaleWeighted!J$1145&gt;0,MaleWeighted!J$1146=0),IF('Male Data'!J103&gt;MaleWeighted!J$1145,'Male Data'!$X103,0),IF(AND(MaleWeighted!J$1145=0,MaleWeighted!J$1146&gt;0),IF('Male Data'!J103&lt;MaleWeighted!J$1146,'Male Data'!$X103,0),IF(AND('Male Data'!J103&gt;MaleWeighted!J$1145,'Male Data'!J103&lt;MaleWeighted!J$1146),'Male Data'!$X103,0))))</f>
        <v>--</v>
      </c>
      <c r="K103" t="str">
        <f>IF(AND(MaleWeighted!K$1145=0,MaleWeighted!K$1146=0),"--",IF(AND(MaleWeighted!K$1145&gt;0,MaleWeighted!K$1146=0),IF('Male Data'!K103&gt;MaleWeighted!K$1145,'Male Data'!$X103,0),IF(AND(MaleWeighted!K$1145=0,MaleWeighted!K$1146&gt;0),IF('Male Data'!K103&lt;MaleWeighted!K$1146,'Male Data'!$X103,0),IF(AND('Male Data'!K103&gt;MaleWeighted!K$1145,'Male Data'!K103&lt;MaleWeighted!K$1146),'Male Data'!$X103,0))))</f>
        <v>--</v>
      </c>
      <c r="L103" t="str">
        <f>IF(AND(MaleWeighted!L$1145=0,MaleWeighted!L$1146=0),"--",IF(AND(MaleWeighted!L$1145&gt;0,MaleWeighted!L$1146=0),IF('Male Data'!L103&gt;MaleWeighted!L$1145,'Male Data'!$X103,0),IF(AND(MaleWeighted!L$1145=0,MaleWeighted!L$1146&gt;0),IF('Male Data'!L103&lt;MaleWeighted!L$1146,'Male Data'!$X103,0),IF(AND('Male Data'!L103&gt;MaleWeighted!L$1145,'Male Data'!L103&lt;MaleWeighted!L$1146),'Male Data'!$X103,0))))</f>
        <v>--</v>
      </c>
      <c r="M103" t="str">
        <f>IF(AND(MaleWeighted!M$1145=0,MaleWeighted!M$1146=0),"--",IF(AND(MaleWeighted!M$1145&gt;0,MaleWeighted!M$1146=0),IF('Male Data'!M103&gt;MaleWeighted!M$1145,'Male Data'!$X103,0),IF(AND(MaleWeighted!M$1145=0,MaleWeighted!M$1146&gt;0),IF('Male Data'!M103&lt;MaleWeighted!M$1146,'Male Data'!$X103,0),IF(AND('Male Data'!M103&gt;MaleWeighted!M$1145,'Male Data'!M103&lt;MaleWeighted!M$1146),'Male Data'!$X103,0))))</f>
        <v>--</v>
      </c>
      <c r="N103" t="str">
        <f>IF(AND(MaleWeighted!N$1145=0,MaleWeighted!N$1146=0),"--",IF(AND(MaleWeighted!N$1145&gt;0,MaleWeighted!N$1146=0),IF('Male Data'!N103&gt;MaleWeighted!N$1145,'Male Data'!$X103,0),IF(AND(MaleWeighted!N$1145=0,MaleWeighted!N$1146&gt;0),IF('Male Data'!N103&lt;MaleWeighted!N$1146,'Male Data'!$X103,0),IF(AND('Male Data'!N103&gt;MaleWeighted!N$1145,'Male Data'!N103&lt;MaleWeighted!N$1146),'Male Data'!$X103,0))))</f>
        <v>--</v>
      </c>
      <c r="O103" t="str">
        <f>IF(AND(MaleWeighted!O$1145=0,MaleWeighted!O$1146=0),"--",IF(AND(MaleWeighted!O$1145&gt;0,MaleWeighted!O$1146=0),IF('Male Data'!O103&gt;MaleWeighted!O$1145,'Male Data'!$X103,0),IF(AND(MaleWeighted!O$1145=0,MaleWeighted!O$1146&gt;0),IF('Male Data'!O103&lt;MaleWeighted!O$1146,'Male Data'!$X103,0),IF(AND('Male Data'!O103&gt;MaleWeighted!O$1145,'Male Data'!O103&lt;MaleWeighted!O$1146),'Male Data'!$X103,0))))</f>
        <v>--</v>
      </c>
      <c r="P103" t="str">
        <f>IF(AND(MaleWeighted!P$1145=0,MaleWeighted!P$1146=0),"--",IF(AND(MaleWeighted!P$1145&gt;0,MaleWeighted!P$1146=0),IF('Male Data'!P103&gt;MaleWeighted!P$1145,'Male Data'!$X103,0),IF(AND(MaleWeighted!P$1145=0,MaleWeighted!P$1146&gt;0),IF('Male Data'!P103&lt;MaleWeighted!P$1146,'Male Data'!$X103,0),IF(AND('Male Data'!P103&gt;MaleWeighted!P$1145,'Male Data'!P103&lt;MaleWeighted!P$1146),'Male Data'!$X103,0))))</f>
        <v>--</v>
      </c>
      <c r="Q103" t="str">
        <f>IF(AND(MaleWeighted!Q$1145=0,MaleWeighted!Q$1146=0),"--",IF(AND(MaleWeighted!Q$1145&gt;0,MaleWeighted!Q$1146=0),IF('Male Data'!Q103&gt;MaleWeighted!Q$1145,'Male Data'!$X103,0),IF(AND(MaleWeighted!Q$1145=0,MaleWeighted!Q$1146&gt;0),IF('Male Data'!Q103&lt;MaleWeighted!Q$1146,'Male Data'!$X103,0),IF(AND('Male Data'!Q103&gt;MaleWeighted!Q$1145,'Male Data'!Q103&lt;MaleWeighted!Q$1146),'Male Data'!$X103,0))))</f>
        <v>--</v>
      </c>
      <c r="R103" t="str">
        <f>IF(AND(MaleWeighted!R$1145=0,MaleWeighted!R$1146=0),"--",IF(AND(MaleWeighted!R$1145&gt;0,MaleWeighted!R$1146=0),IF('Male Data'!R103&gt;MaleWeighted!R$1145,'Male Data'!$X103,0),IF(AND(MaleWeighted!R$1145=0,MaleWeighted!R$1146&gt;0),IF('Male Data'!R103&lt;MaleWeighted!R$1146,'Male Data'!$X103,0),IF(AND('Male Data'!R103&gt;MaleWeighted!R$1145,'Male Data'!R103&lt;MaleWeighted!R$1146),'Male Data'!$X103,0))))</f>
        <v>--</v>
      </c>
      <c r="S103" t="str">
        <f>IF(AND(MaleWeighted!S$1145=0,MaleWeighted!S$1146=0),"--",IF(AND(MaleWeighted!S$1145&gt;0,MaleWeighted!S$1146=0),IF('Male Data'!S103&gt;MaleWeighted!S$1145,'Male Data'!$X103,0),IF(AND(MaleWeighted!S$1145=0,MaleWeighted!S$1146&gt;0),IF('Male Data'!S103&lt;MaleWeighted!S$1146,'Male Data'!$X103,0),IF(AND('Male Data'!S103&gt;MaleWeighted!S$1145,'Male Data'!S103&lt;MaleWeighted!S$1146),'Male Data'!$X103,0))))</f>
        <v>--</v>
      </c>
      <c r="T103" t="str">
        <f>IF(AND(MaleWeighted!T$1145=0,MaleWeighted!T$1146=0),"--",IF(AND(MaleWeighted!T$1145&gt;0,MaleWeighted!T$1146=0),IF('Male Data'!T103&gt;MaleWeighted!T$1145,'Male Data'!$X103,0),IF(AND(MaleWeighted!T$1145=0,MaleWeighted!T$1146&gt;0),IF('Male Data'!$T103&lt;MaleWeighted!T$1146,'Male Data'!$X103,0),IF(AND('Male Data'!T103&gt;MaleWeighted!T$1145,'Male Data'!T103&lt;MaleWeighted!T$1146),'Male Data'!$X103,0))))</f>
        <v>--</v>
      </c>
      <c r="U103" t="str">
        <f>IF(AND(MaleWeighted!U$1145=0,MaleWeighted!U$1146=0),"--",IF(AND(MaleWeighted!U$1145&gt;0,MaleWeighted!U$1146=0),IF('Male Data'!U103&gt;MaleWeighted!U$1145,'Male Data'!$X103,0),IF(AND(MaleWeighted!U$1145=0,MaleWeighted!U$1146&gt;0),IF('Male Data'!U103&lt;MaleWeighted!U$1146,'Male Data'!$X103,0),IF(AND('Male Data'!U103&gt;MaleWeighted!U$1145,'Male Data'!U103&lt;MaleWeighted!U$1146),'Male Data'!$X103,0))))</f>
        <v>--</v>
      </c>
      <c r="V103" t="str">
        <f>IF(AND(MaleWeighted!V$1145=0,MaleWeighted!V$1146=0),"--",IF(AND(MaleWeighted!V$1145&gt;0,MaleWeighted!V$1146=0),IF('Male Data'!V103&gt;MaleWeighted!V$1145,'Male Data'!$X103,0),IF(AND(MaleWeighted!V$1145=0,MaleWeighted!V$1146&gt;0),IF('Male Data'!V103&lt;MaleWeighted!V$1146,'Male Data'!$X103,0),IF(AND('Male Data'!V103&gt;MaleWeighted!V$1145,'Male Data'!V103&lt;MaleWeighted!V$1146),'Male Data'!$X103,0))))</f>
        <v>--</v>
      </c>
      <c r="W103" t="str">
        <f>IF(AND(MaleWeighted!W$1145=0,MaleWeighted!W$1146=0),"--",IF(AND(MaleWeighted!W$1145&gt;0,MaleWeighted!W$1146=0),IF('Male Data'!W103&gt;MaleWeighted!W$1145,'Male Data'!$X103,0),IF(AND(MaleWeighted!W$1145=0,MaleWeighted!W$1146&gt;0),IF('Male Data'!W103&lt;MaleWeighted!W$1146,'Male Data'!$X103,0),IF(AND('Male Data'!W103&gt;MaleWeighted!W$1145,'Male Data'!W103&lt;MaleWeighted!W$1146),'Male Data'!$X103,0))))</f>
        <v>--</v>
      </c>
      <c r="Y103">
        <f t="shared" si="2"/>
        <v>0</v>
      </c>
      <c r="Z103">
        <f>Y103*'Male Data'!X103</f>
        <v>0</v>
      </c>
      <c r="AA103">
        <f t="shared" si="3"/>
        <v>1</v>
      </c>
      <c r="AB103">
        <f>AA103*'Male Data'!X103</f>
        <v>23354</v>
      </c>
    </row>
    <row r="104" spans="1:28">
      <c r="A104">
        <f>'Male Data'!A104</f>
        <v>103</v>
      </c>
      <c r="B104" t="str">
        <f>'Male Data'!B104</f>
        <v>M</v>
      </c>
      <c r="C104" t="str">
        <f>IF(AND(MaleWeighted!C$1145=0,MaleWeighted!C$1146=0),"--",IF(AND(MaleWeighted!C$1145&gt;0,MaleWeighted!C$1146=0),IF('Male Data'!C104&gt;MaleWeighted!C$1145,'Male Data'!$X104,0),IF(AND(MaleWeighted!C$1145=0,MaleWeighted!C$1146&gt;0),IF('Male Data'!C104&lt;MaleWeighted!C$1146,'Male Data'!$X104,0),IF(AND('Male Data'!C104&gt;MaleWeighted!C$1145,'Male Data'!C104&lt;MaleWeighted!C$1146),'Male Data'!$X104,0))))</f>
        <v>--</v>
      </c>
      <c r="D104" t="str">
        <f>IF(AND(MaleWeighted!D$1145=0,MaleWeighted!D$1146=0),"--",IF(AND(MaleWeighted!D$1145&gt;0,MaleWeighted!D$1146=0),IF('Male Data'!D104&gt;MaleWeighted!D$1145,'Male Data'!$X104,0),IF(AND(MaleWeighted!D$1145=0,MaleWeighted!D$1146&gt;0),IF('Male Data'!D104&lt;MaleWeighted!D$1146,'Male Data'!$X104,0),IF(AND('Male Data'!D104&gt;MaleWeighted!D$1145,'Male Data'!D104&lt;MaleWeighted!D$1146),'Male Data'!$X104,0))))</f>
        <v>--</v>
      </c>
      <c r="E104" t="str">
        <f>IF(AND(MaleWeighted!E$1145=0,MaleWeighted!E$1146=0),"--",IF(AND(MaleWeighted!E$1145&gt;0,MaleWeighted!E$1146=0),IF('Male Data'!E104&gt;MaleWeighted!E$1145,'Male Data'!$X104,0),IF(AND(MaleWeighted!E$1145=0,MaleWeighted!E$1146&gt;0),IF('Male Data'!E104&lt;MaleWeighted!E$1146,'Male Data'!$X104,0),IF(AND('Male Data'!E104&gt;MaleWeighted!E$1145,'Male Data'!E104&lt;MaleWeighted!E$1146),'Male Data'!$X104,0))))</f>
        <v>--</v>
      </c>
      <c r="F104" t="str">
        <f>IF(AND(MaleWeighted!F$1145=0,MaleWeighted!F$1146=0),"--",IF(AND(MaleWeighted!F$1145&gt;0,MaleWeighted!F$1146=0),IF('Male Data'!F104&gt;MaleWeighted!F$1145,'Male Data'!$X104,0),IF(AND(MaleWeighted!F$1145=0,MaleWeighted!F$1146&gt;0),IF('Male Data'!F104&lt;MaleWeighted!F$1146,'Male Data'!$X104,0),IF(AND('Male Data'!F104&gt;MaleWeighted!F$1145,'Male Data'!F104&lt;MaleWeighted!F$1146),'Male Data'!$X104,0))))</f>
        <v>--</v>
      </c>
      <c r="G104" t="str">
        <f>IF(AND(MaleWeighted!G$1145=0,MaleWeighted!G$1146=0),"--",IF(AND(MaleWeighted!G$1145&gt;0,MaleWeighted!G$1146=0),IF('Male Data'!G104&gt;MaleWeighted!G$1145,'Male Data'!$X104,0),IF(AND(MaleWeighted!G$1145=0,MaleWeighted!G$1146&gt;0),IF('Male Data'!G104&lt;MaleWeighted!G$1146,'Male Data'!$X104,0),IF(AND('Male Data'!G104&gt;MaleWeighted!G$1145,'Male Data'!G104&lt;MaleWeighted!G$1146),'Male Data'!$X104,0))))</f>
        <v>--</v>
      </c>
      <c r="H104" t="str">
        <f>IF(AND(MaleWeighted!H$1145=0,MaleWeighted!H$1146=0),"--",IF(AND(MaleWeighted!H$1145&gt;0,MaleWeighted!H$1146=0),IF('Male Data'!H104&gt;MaleWeighted!H$1145,'Male Data'!$X104,0),IF(AND(MaleWeighted!H$1145=0,MaleWeighted!H$1146&gt;0),IF('Male Data'!H104&lt;MaleWeighted!H$1146,'Male Data'!$X104,0),IF(AND('Male Data'!H104&gt;MaleWeighted!H$1145,'Male Data'!H104&lt;MaleWeighted!H$1146),'Male Data'!$X104,0))))</f>
        <v>--</v>
      </c>
      <c r="I104" t="str">
        <f>IF(AND(MaleWeighted!I$1145=0,MaleWeighted!I$1146=0),"--",IF(AND(MaleWeighted!I$1145&gt;0,MaleWeighted!I$1146=0),IF('Male Data'!I104&gt;MaleWeighted!I$1145,'Male Data'!$X104,0),IF(AND(MaleWeighted!I$1145=0,MaleWeighted!I$1146&gt;0),IF('Male Data'!I104&lt;MaleWeighted!I$1146,'Male Data'!$X104,0),IF(AND('Male Data'!I104&gt;MaleWeighted!I$1145,'Male Data'!I104&lt;MaleWeighted!I$1146),'Male Data'!$X104,0))))</f>
        <v>--</v>
      </c>
      <c r="J104" t="str">
        <f>IF(AND(MaleWeighted!J$1145=0,MaleWeighted!J$1146=0),"--",IF(AND(MaleWeighted!J$1145&gt;0,MaleWeighted!J$1146=0),IF('Male Data'!J104&gt;MaleWeighted!J$1145,'Male Data'!$X104,0),IF(AND(MaleWeighted!J$1145=0,MaleWeighted!J$1146&gt;0),IF('Male Data'!J104&lt;MaleWeighted!J$1146,'Male Data'!$X104,0),IF(AND('Male Data'!J104&gt;MaleWeighted!J$1145,'Male Data'!J104&lt;MaleWeighted!J$1146),'Male Data'!$X104,0))))</f>
        <v>--</v>
      </c>
      <c r="K104" t="str">
        <f>IF(AND(MaleWeighted!K$1145=0,MaleWeighted!K$1146=0),"--",IF(AND(MaleWeighted!K$1145&gt;0,MaleWeighted!K$1146=0),IF('Male Data'!K104&gt;MaleWeighted!K$1145,'Male Data'!$X104,0),IF(AND(MaleWeighted!K$1145=0,MaleWeighted!K$1146&gt;0),IF('Male Data'!K104&lt;MaleWeighted!K$1146,'Male Data'!$X104,0),IF(AND('Male Data'!K104&gt;MaleWeighted!K$1145,'Male Data'!K104&lt;MaleWeighted!K$1146),'Male Data'!$X104,0))))</f>
        <v>--</v>
      </c>
      <c r="L104" t="str">
        <f>IF(AND(MaleWeighted!L$1145=0,MaleWeighted!L$1146=0),"--",IF(AND(MaleWeighted!L$1145&gt;0,MaleWeighted!L$1146=0),IF('Male Data'!L104&gt;MaleWeighted!L$1145,'Male Data'!$X104,0),IF(AND(MaleWeighted!L$1145=0,MaleWeighted!L$1146&gt;0),IF('Male Data'!L104&lt;MaleWeighted!L$1146,'Male Data'!$X104,0),IF(AND('Male Data'!L104&gt;MaleWeighted!L$1145,'Male Data'!L104&lt;MaleWeighted!L$1146),'Male Data'!$X104,0))))</f>
        <v>--</v>
      </c>
      <c r="M104" t="str">
        <f>IF(AND(MaleWeighted!M$1145=0,MaleWeighted!M$1146=0),"--",IF(AND(MaleWeighted!M$1145&gt;0,MaleWeighted!M$1146=0),IF('Male Data'!M104&gt;MaleWeighted!M$1145,'Male Data'!$X104,0),IF(AND(MaleWeighted!M$1145=0,MaleWeighted!M$1146&gt;0),IF('Male Data'!M104&lt;MaleWeighted!M$1146,'Male Data'!$X104,0),IF(AND('Male Data'!M104&gt;MaleWeighted!M$1145,'Male Data'!M104&lt;MaleWeighted!M$1146),'Male Data'!$X104,0))))</f>
        <v>--</v>
      </c>
      <c r="N104" t="str">
        <f>IF(AND(MaleWeighted!N$1145=0,MaleWeighted!N$1146=0),"--",IF(AND(MaleWeighted!N$1145&gt;0,MaleWeighted!N$1146=0),IF('Male Data'!N104&gt;MaleWeighted!N$1145,'Male Data'!$X104,0),IF(AND(MaleWeighted!N$1145=0,MaleWeighted!N$1146&gt;0),IF('Male Data'!N104&lt;MaleWeighted!N$1146,'Male Data'!$X104,0),IF(AND('Male Data'!N104&gt;MaleWeighted!N$1145,'Male Data'!N104&lt;MaleWeighted!N$1146),'Male Data'!$X104,0))))</f>
        <v>--</v>
      </c>
      <c r="O104" t="str">
        <f>IF(AND(MaleWeighted!O$1145=0,MaleWeighted!O$1146=0),"--",IF(AND(MaleWeighted!O$1145&gt;0,MaleWeighted!O$1146=0),IF('Male Data'!O104&gt;MaleWeighted!O$1145,'Male Data'!$X104,0),IF(AND(MaleWeighted!O$1145=0,MaleWeighted!O$1146&gt;0),IF('Male Data'!O104&lt;MaleWeighted!O$1146,'Male Data'!$X104,0),IF(AND('Male Data'!O104&gt;MaleWeighted!O$1145,'Male Data'!O104&lt;MaleWeighted!O$1146),'Male Data'!$X104,0))))</f>
        <v>--</v>
      </c>
      <c r="P104" t="str">
        <f>IF(AND(MaleWeighted!P$1145=0,MaleWeighted!P$1146=0),"--",IF(AND(MaleWeighted!P$1145&gt;0,MaleWeighted!P$1146=0),IF('Male Data'!P104&gt;MaleWeighted!P$1145,'Male Data'!$X104,0),IF(AND(MaleWeighted!P$1145=0,MaleWeighted!P$1146&gt;0),IF('Male Data'!P104&lt;MaleWeighted!P$1146,'Male Data'!$X104,0),IF(AND('Male Data'!P104&gt;MaleWeighted!P$1145,'Male Data'!P104&lt;MaleWeighted!P$1146),'Male Data'!$X104,0))))</f>
        <v>--</v>
      </c>
      <c r="Q104" t="str">
        <f>IF(AND(MaleWeighted!Q$1145=0,MaleWeighted!Q$1146=0),"--",IF(AND(MaleWeighted!Q$1145&gt;0,MaleWeighted!Q$1146=0),IF('Male Data'!Q104&gt;MaleWeighted!Q$1145,'Male Data'!$X104,0),IF(AND(MaleWeighted!Q$1145=0,MaleWeighted!Q$1146&gt;0),IF('Male Data'!Q104&lt;MaleWeighted!Q$1146,'Male Data'!$X104,0),IF(AND('Male Data'!Q104&gt;MaleWeighted!Q$1145,'Male Data'!Q104&lt;MaleWeighted!Q$1146),'Male Data'!$X104,0))))</f>
        <v>--</v>
      </c>
      <c r="R104" t="str">
        <f>IF(AND(MaleWeighted!R$1145=0,MaleWeighted!R$1146=0),"--",IF(AND(MaleWeighted!R$1145&gt;0,MaleWeighted!R$1146=0),IF('Male Data'!R104&gt;MaleWeighted!R$1145,'Male Data'!$X104,0),IF(AND(MaleWeighted!R$1145=0,MaleWeighted!R$1146&gt;0),IF('Male Data'!R104&lt;MaleWeighted!R$1146,'Male Data'!$X104,0),IF(AND('Male Data'!R104&gt;MaleWeighted!R$1145,'Male Data'!R104&lt;MaleWeighted!R$1146),'Male Data'!$X104,0))))</f>
        <v>--</v>
      </c>
      <c r="S104" t="str">
        <f>IF(AND(MaleWeighted!S$1145=0,MaleWeighted!S$1146=0),"--",IF(AND(MaleWeighted!S$1145&gt;0,MaleWeighted!S$1146=0),IF('Male Data'!S104&gt;MaleWeighted!S$1145,'Male Data'!$X104,0),IF(AND(MaleWeighted!S$1145=0,MaleWeighted!S$1146&gt;0),IF('Male Data'!S104&lt;MaleWeighted!S$1146,'Male Data'!$X104,0),IF(AND('Male Data'!S104&gt;MaleWeighted!S$1145,'Male Data'!S104&lt;MaleWeighted!S$1146),'Male Data'!$X104,0))))</f>
        <v>--</v>
      </c>
      <c r="T104" t="str">
        <f>IF(AND(MaleWeighted!T$1145=0,MaleWeighted!T$1146=0),"--",IF(AND(MaleWeighted!T$1145&gt;0,MaleWeighted!T$1146=0),IF('Male Data'!T104&gt;MaleWeighted!T$1145,'Male Data'!$X104,0),IF(AND(MaleWeighted!T$1145=0,MaleWeighted!T$1146&gt;0),IF('Male Data'!$T104&lt;MaleWeighted!T$1146,'Male Data'!$X104,0),IF(AND('Male Data'!T104&gt;MaleWeighted!T$1145,'Male Data'!T104&lt;MaleWeighted!T$1146),'Male Data'!$X104,0))))</f>
        <v>--</v>
      </c>
      <c r="U104" t="str">
        <f>IF(AND(MaleWeighted!U$1145=0,MaleWeighted!U$1146=0),"--",IF(AND(MaleWeighted!U$1145&gt;0,MaleWeighted!U$1146=0),IF('Male Data'!U104&gt;MaleWeighted!U$1145,'Male Data'!$X104,0),IF(AND(MaleWeighted!U$1145=0,MaleWeighted!U$1146&gt;0),IF('Male Data'!U104&lt;MaleWeighted!U$1146,'Male Data'!$X104,0),IF(AND('Male Data'!U104&gt;MaleWeighted!U$1145,'Male Data'!U104&lt;MaleWeighted!U$1146),'Male Data'!$X104,0))))</f>
        <v>--</v>
      </c>
      <c r="V104" t="str">
        <f>IF(AND(MaleWeighted!V$1145=0,MaleWeighted!V$1146=0),"--",IF(AND(MaleWeighted!V$1145&gt;0,MaleWeighted!V$1146=0),IF('Male Data'!V104&gt;MaleWeighted!V$1145,'Male Data'!$X104,0),IF(AND(MaleWeighted!V$1145=0,MaleWeighted!V$1146&gt;0),IF('Male Data'!V104&lt;MaleWeighted!V$1146,'Male Data'!$X104,0),IF(AND('Male Data'!V104&gt;MaleWeighted!V$1145,'Male Data'!V104&lt;MaleWeighted!V$1146),'Male Data'!$X104,0))))</f>
        <v>--</v>
      </c>
      <c r="W104" t="str">
        <f>IF(AND(MaleWeighted!W$1145=0,MaleWeighted!W$1146=0),"--",IF(AND(MaleWeighted!W$1145&gt;0,MaleWeighted!W$1146=0),IF('Male Data'!W104&gt;MaleWeighted!W$1145,'Male Data'!$X104,0),IF(AND(MaleWeighted!W$1145=0,MaleWeighted!W$1146&gt;0),IF('Male Data'!W104&lt;MaleWeighted!W$1146,'Male Data'!$X104,0),IF(AND('Male Data'!W104&gt;MaleWeighted!W$1145,'Male Data'!W104&lt;MaleWeighted!W$1146),'Male Data'!$X104,0))))</f>
        <v>--</v>
      </c>
      <c r="Y104">
        <f t="shared" si="2"/>
        <v>0</v>
      </c>
      <c r="Z104">
        <f>Y104*'Male Data'!X104</f>
        <v>0</v>
      </c>
      <c r="AA104">
        <f t="shared" si="3"/>
        <v>1</v>
      </c>
      <c r="AB104">
        <f>AA104*'Male Data'!X104</f>
        <v>132056</v>
      </c>
    </row>
    <row r="105" spans="1:28">
      <c r="A105">
        <f>'Male Data'!A105</f>
        <v>104</v>
      </c>
      <c r="B105" t="str">
        <f>'Male Data'!B105</f>
        <v>M</v>
      </c>
      <c r="C105" t="str">
        <f>IF(AND(MaleWeighted!C$1145=0,MaleWeighted!C$1146=0),"--",IF(AND(MaleWeighted!C$1145&gt;0,MaleWeighted!C$1146=0),IF('Male Data'!C105&gt;MaleWeighted!C$1145,'Male Data'!$X105,0),IF(AND(MaleWeighted!C$1145=0,MaleWeighted!C$1146&gt;0),IF('Male Data'!C105&lt;MaleWeighted!C$1146,'Male Data'!$X105,0),IF(AND('Male Data'!C105&gt;MaleWeighted!C$1145,'Male Data'!C105&lt;MaleWeighted!C$1146),'Male Data'!$X105,0))))</f>
        <v>--</v>
      </c>
      <c r="D105" t="str">
        <f>IF(AND(MaleWeighted!D$1145=0,MaleWeighted!D$1146=0),"--",IF(AND(MaleWeighted!D$1145&gt;0,MaleWeighted!D$1146=0),IF('Male Data'!D105&gt;MaleWeighted!D$1145,'Male Data'!$X105,0),IF(AND(MaleWeighted!D$1145=0,MaleWeighted!D$1146&gt;0),IF('Male Data'!D105&lt;MaleWeighted!D$1146,'Male Data'!$X105,0),IF(AND('Male Data'!D105&gt;MaleWeighted!D$1145,'Male Data'!D105&lt;MaleWeighted!D$1146),'Male Data'!$X105,0))))</f>
        <v>--</v>
      </c>
      <c r="E105" t="str">
        <f>IF(AND(MaleWeighted!E$1145=0,MaleWeighted!E$1146=0),"--",IF(AND(MaleWeighted!E$1145&gt;0,MaleWeighted!E$1146=0),IF('Male Data'!E105&gt;MaleWeighted!E$1145,'Male Data'!$X105,0),IF(AND(MaleWeighted!E$1145=0,MaleWeighted!E$1146&gt;0),IF('Male Data'!E105&lt;MaleWeighted!E$1146,'Male Data'!$X105,0),IF(AND('Male Data'!E105&gt;MaleWeighted!E$1145,'Male Data'!E105&lt;MaleWeighted!E$1146),'Male Data'!$X105,0))))</f>
        <v>--</v>
      </c>
      <c r="F105" t="str">
        <f>IF(AND(MaleWeighted!F$1145=0,MaleWeighted!F$1146=0),"--",IF(AND(MaleWeighted!F$1145&gt;0,MaleWeighted!F$1146=0),IF('Male Data'!F105&gt;MaleWeighted!F$1145,'Male Data'!$X105,0),IF(AND(MaleWeighted!F$1145=0,MaleWeighted!F$1146&gt;0),IF('Male Data'!F105&lt;MaleWeighted!F$1146,'Male Data'!$X105,0),IF(AND('Male Data'!F105&gt;MaleWeighted!F$1145,'Male Data'!F105&lt;MaleWeighted!F$1146),'Male Data'!$X105,0))))</f>
        <v>--</v>
      </c>
      <c r="G105" t="str">
        <f>IF(AND(MaleWeighted!G$1145=0,MaleWeighted!G$1146=0),"--",IF(AND(MaleWeighted!G$1145&gt;0,MaleWeighted!G$1146=0),IF('Male Data'!G105&gt;MaleWeighted!G$1145,'Male Data'!$X105,0),IF(AND(MaleWeighted!G$1145=0,MaleWeighted!G$1146&gt;0),IF('Male Data'!G105&lt;MaleWeighted!G$1146,'Male Data'!$X105,0),IF(AND('Male Data'!G105&gt;MaleWeighted!G$1145,'Male Data'!G105&lt;MaleWeighted!G$1146),'Male Data'!$X105,0))))</f>
        <v>--</v>
      </c>
      <c r="H105" t="str">
        <f>IF(AND(MaleWeighted!H$1145=0,MaleWeighted!H$1146=0),"--",IF(AND(MaleWeighted!H$1145&gt;0,MaleWeighted!H$1146=0),IF('Male Data'!H105&gt;MaleWeighted!H$1145,'Male Data'!$X105,0),IF(AND(MaleWeighted!H$1145=0,MaleWeighted!H$1146&gt;0),IF('Male Data'!H105&lt;MaleWeighted!H$1146,'Male Data'!$X105,0),IF(AND('Male Data'!H105&gt;MaleWeighted!H$1145,'Male Data'!H105&lt;MaleWeighted!H$1146),'Male Data'!$X105,0))))</f>
        <v>--</v>
      </c>
      <c r="I105" t="str">
        <f>IF(AND(MaleWeighted!I$1145=0,MaleWeighted!I$1146=0),"--",IF(AND(MaleWeighted!I$1145&gt;0,MaleWeighted!I$1146=0),IF('Male Data'!I105&gt;MaleWeighted!I$1145,'Male Data'!$X105,0),IF(AND(MaleWeighted!I$1145=0,MaleWeighted!I$1146&gt;0),IF('Male Data'!I105&lt;MaleWeighted!I$1146,'Male Data'!$X105,0),IF(AND('Male Data'!I105&gt;MaleWeighted!I$1145,'Male Data'!I105&lt;MaleWeighted!I$1146),'Male Data'!$X105,0))))</f>
        <v>--</v>
      </c>
      <c r="J105" t="str">
        <f>IF(AND(MaleWeighted!J$1145=0,MaleWeighted!J$1146=0),"--",IF(AND(MaleWeighted!J$1145&gt;0,MaleWeighted!J$1146=0),IF('Male Data'!J105&gt;MaleWeighted!J$1145,'Male Data'!$X105,0),IF(AND(MaleWeighted!J$1145=0,MaleWeighted!J$1146&gt;0),IF('Male Data'!J105&lt;MaleWeighted!J$1146,'Male Data'!$X105,0),IF(AND('Male Data'!J105&gt;MaleWeighted!J$1145,'Male Data'!J105&lt;MaleWeighted!J$1146),'Male Data'!$X105,0))))</f>
        <v>--</v>
      </c>
      <c r="K105" t="str">
        <f>IF(AND(MaleWeighted!K$1145=0,MaleWeighted!K$1146=0),"--",IF(AND(MaleWeighted!K$1145&gt;0,MaleWeighted!K$1146=0),IF('Male Data'!K105&gt;MaleWeighted!K$1145,'Male Data'!$X105,0),IF(AND(MaleWeighted!K$1145=0,MaleWeighted!K$1146&gt;0),IF('Male Data'!K105&lt;MaleWeighted!K$1146,'Male Data'!$X105,0),IF(AND('Male Data'!K105&gt;MaleWeighted!K$1145,'Male Data'!K105&lt;MaleWeighted!K$1146),'Male Data'!$X105,0))))</f>
        <v>--</v>
      </c>
      <c r="L105" t="str">
        <f>IF(AND(MaleWeighted!L$1145=0,MaleWeighted!L$1146=0),"--",IF(AND(MaleWeighted!L$1145&gt;0,MaleWeighted!L$1146=0),IF('Male Data'!L105&gt;MaleWeighted!L$1145,'Male Data'!$X105,0),IF(AND(MaleWeighted!L$1145=0,MaleWeighted!L$1146&gt;0),IF('Male Data'!L105&lt;MaleWeighted!L$1146,'Male Data'!$X105,0),IF(AND('Male Data'!L105&gt;MaleWeighted!L$1145,'Male Data'!L105&lt;MaleWeighted!L$1146),'Male Data'!$X105,0))))</f>
        <v>--</v>
      </c>
      <c r="M105" t="str">
        <f>IF(AND(MaleWeighted!M$1145=0,MaleWeighted!M$1146=0),"--",IF(AND(MaleWeighted!M$1145&gt;0,MaleWeighted!M$1146=0),IF('Male Data'!M105&gt;MaleWeighted!M$1145,'Male Data'!$X105,0),IF(AND(MaleWeighted!M$1145=0,MaleWeighted!M$1146&gt;0),IF('Male Data'!M105&lt;MaleWeighted!M$1146,'Male Data'!$X105,0),IF(AND('Male Data'!M105&gt;MaleWeighted!M$1145,'Male Data'!M105&lt;MaleWeighted!M$1146),'Male Data'!$X105,0))))</f>
        <v>--</v>
      </c>
      <c r="N105" t="str">
        <f>IF(AND(MaleWeighted!N$1145=0,MaleWeighted!N$1146=0),"--",IF(AND(MaleWeighted!N$1145&gt;0,MaleWeighted!N$1146=0),IF('Male Data'!N105&gt;MaleWeighted!N$1145,'Male Data'!$X105,0),IF(AND(MaleWeighted!N$1145=0,MaleWeighted!N$1146&gt;0),IF('Male Data'!N105&lt;MaleWeighted!N$1146,'Male Data'!$X105,0),IF(AND('Male Data'!N105&gt;MaleWeighted!N$1145,'Male Data'!N105&lt;MaleWeighted!N$1146),'Male Data'!$X105,0))))</f>
        <v>--</v>
      </c>
      <c r="O105" t="str">
        <f>IF(AND(MaleWeighted!O$1145=0,MaleWeighted!O$1146=0),"--",IF(AND(MaleWeighted!O$1145&gt;0,MaleWeighted!O$1146=0),IF('Male Data'!O105&gt;MaleWeighted!O$1145,'Male Data'!$X105,0),IF(AND(MaleWeighted!O$1145=0,MaleWeighted!O$1146&gt;0),IF('Male Data'!O105&lt;MaleWeighted!O$1146,'Male Data'!$X105,0),IF(AND('Male Data'!O105&gt;MaleWeighted!O$1145,'Male Data'!O105&lt;MaleWeighted!O$1146),'Male Data'!$X105,0))))</f>
        <v>--</v>
      </c>
      <c r="P105" t="str">
        <f>IF(AND(MaleWeighted!P$1145=0,MaleWeighted!P$1146=0),"--",IF(AND(MaleWeighted!P$1145&gt;0,MaleWeighted!P$1146=0),IF('Male Data'!P105&gt;MaleWeighted!P$1145,'Male Data'!$X105,0),IF(AND(MaleWeighted!P$1145=0,MaleWeighted!P$1146&gt;0),IF('Male Data'!P105&lt;MaleWeighted!P$1146,'Male Data'!$X105,0),IF(AND('Male Data'!P105&gt;MaleWeighted!P$1145,'Male Data'!P105&lt;MaleWeighted!P$1146),'Male Data'!$X105,0))))</f>
        <v>--</v>
      </c>
      <c r="Q105" t="str">
        <f>IF(AND(MaleWeighted!Q$1145=0,MaleWeighted!Q$1146=0),"--",IF(AND(MaleWeighted!Q$1145&gt;0,MaleWeighted!Q$1146=0),IF('Male Data'!Q105&gt;MaleWeighted!Q$1145,'Male Data'!$X105,0),IF(AND(MaleWeighted!Q$1145=0,MaleWeighted!Q$1146&gt;0),IF('Male Data'!Q105&lt;MaleWeighted!Q$1146,'Male Data'!$X105,0),IF(AND('Male Data'!Q105&gt;MaleWeighted!Q$1145,'Male Data'!Q105&lt;MaleWeighted!Q$1146),'Male Data'!$X105,0))))</f>
        <v>--</v>
      </c>
      <c r="R105" t="str">
        <f>IF(AND(MaleWeighted!R$1145=0,MaleWeighted!R$1146=0),"--",IF(AND(MaleWeighted!R$1145&gt;0,MaleWeighted!R$1146=0),IF('Male Data'!R105&gt;MaleWeighted!R$1145,'Male Data'!$X105,0),IF(AND(MaleWeighted!R$1145=0,MaleWeighted!R$1146&gt;0),IF('Male Data'!R105&lt;MaleWeighted!R$1146,'Male Data'!$X105,0),IF(AND('Male Data'!R105&gt;MaleWeighted!R$1145,'Male Data'!R105&lt;MaleWeighted!R$1146),'Male Data'!$X105,0))))</f>
        <v>--</v>
      </c>
      <c r="S105" t="str">
        <f>IF(AND(MaleWeighted!S$1145=0,MaleWeighted!S$1146=0),"--",IF(AND(MaleWeighted!S$1145&gt;0,MaleWeighted!S$1146=0),IF('Male Data'!S105&gt;MaleWeighted!S$1145,'Male Data'!$X105,0),IF(AND(MaleWeighted!S$1145=0,MaleWeighted!S$1146&gt;0),IF('Male Data'!S105&lt;MaleWeighted!S$1146,'Male Data'!$X105,0),IF(AND('Male Data'!S105&gt;MaleWeighted!S$1145,'Male Data'!S105&lt;MaleWeighted!S$1146),'Male Data'!$X105,0))))</f>
        <v>--</v>
      </c>
      <c r="T105" t="str">
        <f>IF(AND(MaleWeighted!T$1145=0,MaleWeighted!T$1146=0),"--",IF(AND(MaleWeighted!T$1145&gt;0,MaleWeighted!T$1146=0),IF('Male Data'!T105&gt;MaleWeighted!T$1145,'Male Data'!$X105,0),IF(AND(MaleWeighted!T$1145=0,MaleWeighted!T$1146&gt;0),IF('Male Data'!$T105&lt;MaleWeighted!T$1146,'Male Data'!$X105,0),IF(AND('Male Data'!T105&gt;MaleWeighted!T$1145,'Male Data'!T105&lt;MaleWeighted!T$1146),'Male Data'!$X105,0))))</f>
        <v>--</v>
      </c>
      <c r="U105" t="str">
        <f>IF(AND(MaleWeighted!U$1145=0,MaleWeighted!U$1146=0),"--",IF(AND(MaleWeighted!U$1145&gt;0,MaleWeighted!U$1146=0),IF('Male Data'!U105&gt;MaleWeighted!U$1145,'Male Data'!$X105,0),IF(AND(MaleWeighted!U$1145=0,MaleWeighted!U$1146&gt;0),IF('Male Data'!U105&lt;MaleWeighted!U$1146,'Male Data'!$X105,0),IF(AND('Male Data'!U105&gt;MaleWeighted!U$1145,'Male Data'!U105&lt;MaleWeighted!U$1146),'Male Data'!$X105,0))))</f>
        <v>--</v>
      </c>
      <c r="V105" t="str">
        <f>IF(AND(MaleWeighted!V$1145=0,MaleWeighted!V$1146=0),"--",IF(AND(MaleWeighted!V$1145&gt;0,MaleWeighted!V$1146=0),IF('Male Data'!V105&gt;MaleWeighted!V$1145,'Male Data'!$X105,0),IF(AND(MaleWeighted!V$1145=0,MaleWeighted!V$1146&gt;0),IF('Male Data'!V105&lt;MaleWeighted!V$1146,'Male Data'!$X105,0),IF(AND('Male Data'!V105&gt;MaleWeighted!V$1145,'Male Data'!V105&lt;MaleWeighted!V$1146),'Male Data'!$X105,0))))</f>
        <v>--</v>
      </c>
      <c r="W105" t="str">
        <f>IF(AND(MaleWeighted!W$1145=0,MaleWeighted!W$1146=0),"--",IF(AND(MaleWeighted!W$1145&gt;0,MaleWeighted!W$1146=0),IF('Male Data'!W105&gt;MaleWeighted!W$1145,'Male Data'!$X105,0),IF(AND(MaleWeighted!W$1145=0,MaleWeighted!W$1146&gt;0),IF('Male Data'!W105&lt;MaleWeighted!W$1146,'Male Data'!$X105,0),IF(AND('Male Data'!W105&gt;MaleWeighted!W$1145,'Male Data'!W105&lt;MaleWeighted!W$1146),'Male Data'!$X105,0))))</f>
        <v>--</v>
      </c>
      <c r="Y105">
        <f t="shared" si="2"/>
        <v>0</v>
      </c>
      <c r="Z105">
        <f>Y105*'Male Data'!X105</f>
        <v>0</v>
      </c>
      <c r="AA105">
        <f t="shared" si="3"/>
        <v>1</v>
      </c>
      <c r="AB105">
        <f>AA105*'Male Data'!X105</f>
        <v>227380</v>
      </c>
    </row>
    <row r="106" spans="1:28">
      <c r="A106">
        <f>'Male Data'!A106</f>
        <v>105</v>
      </c>
      <c r="B106" t="str">
        <f>'Male Data'!B106</f>
        <v>M</v>
      </c>
      <c r="C106" t="str">
        <f>IF(AND(MaleWeighted!C$1145=0,MaleWeighted!C$1146=0),"--",IF(AND(MaleWeighted!C$1145&gt;0,MaleWeighted!C$1146=0),IF('Male Data'!C106&gt;MaleWeighted!C$1145,'Male Data'!$X106,0),IF(AND(MaleWeighted!C$1145=0,MaleWeighted!C$1146&gt;0),IF('Male Data'!C106&lt;MaleWeighted!C$1146,'Male Data'!$X106,0),IF(AND('Male Data'!C106&gt;MaleWeighted!C$1145,'Male Data'!C106&lt;MaleWeighted!C$1146),'Male Data'!$X106,0))))</f>
        <v>--</v>
      </c>
      <c r="D106" t="str">
        <f>IF(AND(MaleWeighted!D$1145=0,MaleWeighted!D$1146=0),"--",IF(AND(MaleWeighted!D$1145&gt;0,MaleWeighted!D$1146=0),IF('Male Data'!D106&gt;MaleWeighted!D$1145,'Male Data'!$X106,0),IF(AND(MaleWeighted!D$1145=0,MaleWeighted!D$1146&gt;0),IF('Male Data'!D106&lt;MaleWeighted!D$1146,'Male Data'!$X106,0),IF(AND('Male Data'!D106&gt;MaleWeighted!D$1145,'Male Data'!D106&lt;MaleWeighted!D$1146),'Male Data'!$X106,0))))</f>
        <v>--</v>
      </c>
      <c r="E106" t="str">
        <f>IF(AND(MaleWeighted!E$1145=0,MaleWeighted!E$1146=0),"--",IF(AND(MaleWeighted!E$1145&gt;0,MaleWeighted!E$1146=0),IF('Male Data'!E106&gt;MaleWeighted!E$1145,'Male Data'!$X106,0),IF(AND(MaleWeighted!E$1145=0,MaleWeighted!E$1146&gt;0),IF('Male Data'!E106&lt;MaleWeighted!E$1146,'Male Data'!$X106,0),IF(AND('Male Data'!E106&gt;MaleWeighted!E$1145,'Male Data'!E106&lt;MaleWeighted!E$1146),'Male Data'!$X106,0))))</f>
        <v>--</v>
      </c>
      <c r="F106" t="str">
        <f>IF(AND(MaleWeighted!F$1145=0,MaleWeighted!F$1146=0),"--",IF(AND(MaleWeighted!F$1145&gt;0,MaleWeighted!F$1146=0),IF('Male Data'!F106&gt;MaleWeighted!F$1145,'Male Data'!$X106,0),IF(AND(MaleWeighted!F$1145=0,MaleWeighted!F$1146&gt;0),IF('Male Data'!F106&lt;MaleWeighted!F$1146,'Male Data'!$X106,0),IF(AND('Male Data'!F106&gt;MaleWeighted!F$1145,'Male Data'!F106&lt;MaleWeighted!F$1146),'Male Data'!$X106,0))))</f>
        <v>--</v>
      </c>
      <c r="G106" t="str">
        <f>IF(AND(MaleWeighted!G$1145=0,MaleWeighted!G$1146=0),"--",IF(AND(MaleWeighted!G$1145&gt;0,MaleWeighted!G$1146=0),IF('Male Data'!G106&gt;MaleWeighted!G$1145,'Male Data'!$X106,0),IF(AND(MaleWeighted!G$1145=0,MaleWeighted!G$1146&gt;0),IF('Male Data'!G106&lt;MaleWeighted!G$1146,'Male Data'!$X106,0),IF(AND('Male Data'!G106&gt;MaleWeighted!G$1145,'Male Data'!G106&lt;MaleWeighted!G$1146),'Male Data'!$X106,0))))</f>
        <v>--</v>
      </c>
      <c r="H106" t="str">
        <f>IF(AND(MaleWeighted!H$1145=0,MaleWeighted!H$1146=0),"--",IF(AND(MaleWeighted!H$1145&gt;0,MaleWeighted!H$1146=0),IF('Male Data'!H106&gt;MaleWeighted!H$1145,'Male Data'!$X106,0),IF(AND(MaleWeighted!H$1145=0,MaleWeighted!H$1146&gt;0),IF('Male Data'!H106&lt;MaleWeighted!H$1146,'Male Data'!$X106,0),IF(AND('Male Data'!H106&gt;MaleWeighted!H$1145,'Male Data'!H106&lt;MaleWeighted!H$1146),'Male Data'!$X106,0))))</f>
        <v>--</v>
      </c>
      <c r="I106" t="str">
        <f>IF(AND(MaleWeighted!I$1145=0,MaleWeighted!I$1146=0),"--",IF(AND(MaleWeighted!I$1145&gt;0,MaleWeighted!I$1146=0),IF('Male Data'!I106&gt;MaleWeighted!I$1145,'Male Data'!$X106,0),IF(AND(MaleWeighted!I$1145=0,MaleWeighted!I$1146&gt;0),IF('Male Data'!I106&lt;MaleWeighted!I$1146,'Male Data'!$X106,0),IF(AND('Male Data'!I106&gt;MaleWeighted!I$1145,'Male Data'!I106&lt;MaleWeighted!I$1146),'Male Data'!$X106,0))))</f>
        <v>--</v>
      </c>
      <c r="J106" t="str">
        <f>IF(AND(MaleWeighted!J$1145=0,MaleWeighted!J$1146=0),"--",IF(AND(MaleWeighted!J$1145&gt;0,MaleWeighted!J$1146=0),IF('Male Data'!J106&gt;MaleWeighted!J$1145,'Male Data'!$X106,0),IF(AND(MaleWeighted!J$1145=0,MaleWeighted!J$1146&gt;0),IF('Male Data'!J106&lt;MaleWeighted!J$1146,'Male Data'!$X106,0),IF(AND('Male Data'!J106&gt;MaleWeighted!J$1145,'Male Data'!J106&lt;MaleWeighted!J$1146),'Male Data'!$X106,0))))</f>
        <v>--</v>
      </c>
      <c r="K106" t="str">
        <f>IF(AND(MaleWeighted!K$1145=0,MaleWeighted!K$1146=0),"--",IF(AND(MaleWeighted!K$1145&gt;0,MaleWeighted!K$1146=0),IF('Male Data'!K106&gt;MaleWeighted!K$1145,'Male Data'!$X106,0),IF(AND(MaleWeighted!K$1145=0,MaleWeighted!K$1146&gt;0),IF('Male Data'!K106&lt;MaleWeighted!K$1146,'Male Data'!$X106,0),IF(AND('Male Data'!K106&gt;MaleWeighted!K$1145,'Male Data'!K106&lt;MaleWeighted!K$1146),'Male Data'!$X106,0))))</f>
        <v>--</v>
      </c>
      <c r="L106" t="str">
        <f>IF(AND(MaleWeighted!L$1145=0,MaleWeighted!L$1146=0),"--",IF(AND(MaleWeighted!L$1145&gt;0,MaleWeighted!L$1146=0),IF('Male Data'!L106&gt;MaleWeighted!L$1145,'Male Data'!$X106,0),IF(AND(MaleWeighted!L$1145=0,MaleWeighted!L$1146&gt;0),IF('Male Data'!L106&lt;MaleWeighted!L$1146,'Male Data'!$X106,0),IF(AND('Male Data'!L106&gt;MaleWeighted!L$1145,'Male Data'!L106&lt;MaleWeighted!L$1146),'Male Data'!$X106,0))))</f>
        <v>--</v>
      </c>
      <c r="M106" t="str">
        <f>IF(AND(MaleWeighted!M$1145=0,MaleWeighted!M$1146=0),"--",IF(AND(MaleWeighted!M$1145&gt;0,MaleWeighted!M$1146=0),IF('Male Data'!M106&gt;MaleWeighted!M$1145,'Male Data'!$X106,0),IF(AND(MaleWeighted!M$1145=0,MaleWeighted!M$1146&gt;0),IF('Male Data'!M106&lt;MaleWeighted!M$1146,'Male Data'!$X106,0),IF(AND('Male Data'!M106&gt;MaleWeighted!M$1145,'Male Data'!M106&lt;MaleWeighted!M$1146),'Male Data'!$X106,0))))</f>
        <v>--</v>
      </c>
      <c r="N106" t="str">
        <f>IF(AND(MaleWeighted!N$1145=0,MaleWeighted!N$1146=0),"--",IF(AND(MaleWeighted!N$1145&gt;0,MaleWeighted!N$1146=0),IF('Male Data'!N106&gt;MaleWeighted!N$1145,'Male Data'!$X106,0),IF(AND(MaleWeighted!N$1145=0,MaleWeighted!N$1146&gt;0),IF('Male Data'!N106&lt;MaleWeighted!N$1146,'Male Data'!$X106,0),IF(AND('Male Data'!N106&gt;MaleWeighted!N$1145,'Male Data'!N106&lt;MaleWeighted!N$1146),'Male Data'!$X106,0))))</f>
        <v>--</v>
      </c>
      <c r="O106" t="str">
        <f>IF(AND(MaleWeighted!O$1145=0,MaleWeighted!O$1146=0),"--",IF(AND(MaleWeighted!O$1145&gt;0,MaleWeighted!O$1146=0),IF('Male Data'!O106&gt;MaleWeighted!O$1145,'Male Data'!$X106,0),IF(AND(MaleWeighted!O$1145=0,MaleWeighted!O$1146&gt;0),IF('Male Data'!O106&lt;MaleWeighted!O$1146,'Male Data'!$X106,0),IF(AND('Male Data'!O106&gt;MaleWeighted!O$1145,'Male Data'!O106&lt;MaleWeighted!O$1146),'Male Data'!$X106,0))))</f>
        <v>--</v>
      </c>
      <c r="P106" t="str">
        <f>IF(AND(MaleWeighted!P$1145=0,MaleWeighted!P$1146=0),"--",IF(AND(MaleWeighted!P$1145&gt;0,MaleWeighted!P$1146=0),IF('Male Data'!P106&gt;MaleWeighted!P$1145,'Male Data'!$X106,0),IF(AND(MaleWeighted!P$1145=0,MaleWeighted!P$1146&gt;0),IF('Male Data'!P106&lt;MaleWeighted!P$1146,'Male Data'!$X106,0),IF(AND('Male Data'!P106&gt;MaleWeighted!P$1145,'Male Data'!P106&lt;MaleWeighted!P$1146),'Male Data'!$X106,0))))</f>
        <v>--</v>
      </c>
      <c r="Q106" t="str">
        <f>IF(AND(MaleWeighted!Q$1145=0,MaleWeighted!Q$1146=0),"--",IF(AND(MaleWeighted!Q$1145&gt;0,MaleWeighted!Q$1146=0),IF('Male Data'!Q106&gt;MaleWeighted!Q$1145,'Male Data'!$X106,0),IF(AND(MaleWeighted!Q$1145=0,MaleWeighted!Q$1146&gt;0),IF('Male Data'!Q106&lt;MaleWeighted!Q$1146,'Male Data'!$X106,0),IF(AND('Male Data'!Q106&gt;MaleWeighted!Q$1145,'Male Data'!Q106&lt;MaleWeighted!Q$1146),'Male Data'!$X106,0))))</f>
        <v>--</v>
      </c>
      <c r="R106" t="str">
        <f>IF(AND(MaleWeighted!R$1145=0,MaleWeighted!R$1146=0),"--",IF(AND(MaleWeighted!R$1145&gt;0,MaleWeighted!R$1146=0),IF('Male Data'!R106&gt;MaleWeighted!R$1145,'Male Data'!$X106,0),IF(AND(MaleWeighted!R$1145=0,MaleWeighted!R$1146&gt;0),IF('Male Data'!R106&lt;MaleWeighted!R$1146,'Male Data'!$X106,0),IF(AND('Male Data'!R106&gt;MaleWeighted!R$1145,'Male Data'!R106&lt;MaleWeighted!R$1146),'Male Data'!$X106,0))))</f>
        <v>--</v>
      </c>
      <c r="S106" t="str">
        <f>IF(AND(MaleWeighted!S$1145=0,MaleWeighted!S$1146=0),"--",IF(AND(MaleWeighted!S$1145&gt;0,MaleWeighted!S$1146=0),IF('Male Data'!S106&gt;MaleWeighted!S$1145,'Male Data'!$X106,0),IF(AND(MaleWeighted!S$1145=0,MaleWeighted!S$1146&gt;0),IF('Male Data'!S106&lt;MaleWeighted!S$1146,'Male Data'!$X106,0),IF(AND('Male Data'!S106&gt;MaleWeighted!S$1145,'Male Data'!S106&lt;MaleWeighted!S$1146),'Male Data'!$X106,0))))</f>
        <v>--</v>
      </c>
      <c r="T106" t="str">
        <f>IF(AND(MaleWeighted!T$1145=0,MaleWeighted!T$1146=0),"--",IF(AND(MaleWeighted!T$1145&gt;0,MaleWeighted!T$1146=0),IF('Male Data'!T106&gt;MaleWeighted!T$1145,'Male Data'!$X106,0),IF(AND(MaleWeighted!T$1145=0,MaleWeighted!T$1146&gt;0),IF('Male Data'!$T106&lt;MaleWeighted!T$1146,'Male Data'!$X106,0),IF(AND('Male Data'!T106&gt;MaleWeighted!T$1145,'Male Data'!T106&lt;MaleWeighted!T$1146),'Male Data'!$X106,0))))</f>
        <v>--</v>
      </c>
      <c r="U106" t="str">
        <f>IF(AND(MaleWeighted!U$1145=0,MaleWeighted!U$1146=0),"--",IF(AND(MaleWeighted!U$1145&gt;0,MaleWeighted!U$1146=0),IF('Male Data'!U106&gt;MaleWeighted!U$1145,'Male Data'!$X106,0),IF(AND(MaleWeighted!U$1145=0,MaleWeighted!U$1146&gt;0),IF('Male Data'!U106&lt;MaleWeighted!U$1146,'Male Data'!$X106,0),IF(AND('Male Data'!U106&gt;MaleWeighted!U$1145,'Male Data'!U106&lt;MaleWeighted!U$1146),'Male Data'!$X106,0))))</f>
        <v>--</v>
      </c>
      <c r="V106" t="str">
        <f>IF(AND(MaleWeighted!V$1145=0,MaleWeighted!V$1146=0),"--",IF(AND(MaleWeighted!V$1145&gt;0,MaleWeighted!V$1146=0),IF('Male Data'!V106&gt;MaleWeighted!V$1145,'Male Data'!$X106,0),IF(AND(MaleWeighted!V$1145=0,MaleWeighted!V$1146&gt;0),IF('Male Data'!V106&lt;MaleWeighted!V$1146,'Male Data'!$X106,0),IF(AND('Male Data'!V106&gt;MaleWeighted!V$1145,'Male Data'!V106&lt;MaleWeighted!V$1146),'Male Data'!$X106,0))))</f>
        <v>--</v>
      </c>
      <c r="W106" t="str">
        <f>IF(AND(MaleWeighted!W$1145=0,MaleWeighted!W$1146=0),"--",IF(AND(MaleWeighted!W$1145&gt;0,MaleWeighted!W$1146=0),IF('Male Data'!W106&gt;MaleWeighted!W$1145,'Male Data'!$X106,0),IF(AND(MaleWeighted!W$1145=0,MaleWeighted!W$1146&gt;0),IF('Male Data'!W106&lt;MaleWeighted!W$1146,'Male Data'!$X106,0),IF(AND('Male Data'!W106&gt;MaleWeighted!W$1145,'Male Data'!W106&lt;MaleWeighted!W$1146),'Male Data'!$X106,0))))</f>
        <v>--</v>
      </c>
      <c r="Y106">
        <f t="shared" si="2"/>
        <v>0</v>
      </c>
      <c r="Z106">
        <f>Y106*'Male Data'!X106</f>
        <v>0</v>
      </c>
      <c r="AA106">
        <f t="shared" si="3"/>
        <v>1</v>
      </c>
      <c r="AB106">
        <f>AA106*'Male Data'!X106</f>
        <v>102513</v>
      </c>
    </row>
    <row r="107" spans="1:28">
      <c r="A107">
        <f>'Male Data'!A107</f>
        <v>106</v>
      </c>
      <c r="B107" t="str">
        <f>'Male Data'!B107</f>
        <v>M</v>
      </c>
      <c r="C107" t="str">
        <f>IF(AND(MaleWeighted!C$1145=0,MaleWeighted!C$1146=0),"--",IF(AND(MaleWeighted!C$1145&gt;0,MaleWeighted!C$1146=0),IF('Male Data'!C107&gt;MaleWeighted!C$1145,'Male Data'!$X107,0),IF(AND(MaleWeighted!C$1145=0,MaleWeighted!C$1146&gt;0),IF('Male Data'!C107&lt;MaleWeighted!C$1146,'Male Data'!$X107,0),IF(AND('Male Data'!C107&gt;MaleWeighted!C$1145,'Male Data'!C107&lt;MaleWeighted!C$1146),'Male Data'!$X107,0))))</f>
        <v>--</v>
      </c>
      <c r="D107" t="str">
        <f>IF(AND(MaleWeighted!D$1145=0,MaleWeighted!D$1146=0),"--",IF(AND(MaleWeighted!D$1145&gt;0,MaleWeighted!D$1146=0),IF('Male Data'!D107&gt;MaleWeighted!D$1145,'Male Data'!$X107,0),IF(AND(MaleWeighted!D$1145=0,MaleWeighted!D$1146&gt;0),IF('Male Data'!D107&lt;MaleWeighted!D$1146,'Male Data'!$X107,0),IF(AND('Male Data'!D107&gt;MaleWeighted!D$1145,'Male Data'!D107&lt;MaleWeighted!D$1146),'Male Data'!$X107,0))))</f>
        <v>--</v>
      </c>
      <c r="E107" t="str">
        <f>IF(AND(MaleWeighted!E$1145=0,MaleWeighted!E$1146=0),"--",IF(AND(MaleWeighted!E$1145&gt;0,MaleWeighted!E$1146=0),IF('Male Data'!E107&gt;MaleWeighted!E$1145,'Male Data'!$X107,0),IF(AND(MaleWeighted!E$1145=0,MaleWeighted!E$1146&gt;0),IF('Male Data'!E107&lt;MaleWeighted!E$1146,'Male Data'!$X107,0),IF(AND('Male Data'!E107&gt;MaleWeighted!E$1145,'Male Data'!E107&lt;MaleWeighted!E$1146),'Male Data'!$X107,0))))</f>
        <v>--</v>
      </c>
      <c r="F107" t="str">
        <f>IF(AND(MaleWeighted!F$1145=0,MaleWeighted!F$1146=0),"--",IF(AND(MaleWeighted!F$1145&gt;0,MaleWeighted!F$1146=0),IF('Male Data'!F107&gt;MaleWeighted!F$1145,'Male Data'!$X107,0),IF(AND(MaleWeighted!F$1145=0,MaleWeighted!F$1146&gt;0),IF('Male Data'!F107&lt;MaleWeighted!F$1146,'Male Data'!$X107,0),IF(AND('Male Data'!F107&gt;MaleWeighted!F$1145,'Male Data'!F107&lt;MaleWeighted!F$1146),'Male Data'!$X107,0))))</f>
        <v>--</v>
      </c>
      <c r="G107" t="str">
        <f>IF(AND(MaleWeighted!G$1145=0,MaleWeighted!G$1146=0),"--",IF(AND(MaleWeighted!G$1145&gt;0,MaleWeighted!G$1146=0),IF('Male Data'!G107&gt;MaleWeighted!G$1145,'Male Data'!$X107,0),IF(AND(MaleWeighted!G$1145=0,MaleWeighted!G$1146&gt;0),IF('Male Data'!G107&lt;MaleWeighted!G$1146,'Male Data'!$X107,0),IF(AND('Male Data'!G107&gt;MaleWeighted!G$1145,'Male Data'!G107&lt;MaleWeighted!G$1146),'Male Data'!$X107,0))))</f>
        <v>--</v>
      </c>
      <c r="H107" t="str">
        <f>IF(AND(MaleWeighted!H$1145=0,MaleWeighted!H$1146=0),"--",IF(AND(MaleWeighted!H$1145&gt;0,MaleWeighted!H$1146=0),IF('Male Data'!H107&gt;MaleWeighted!H$1145,'Male Data'!$X107,0),IF(AND(MaleWeighted!H$1145=0,MaleWeighted!H$1146&gt;0),IF('Male Data'!H107&lt;MaleWeighted!H$1146,'Male Data'!$X107,0),IF(AND('Male Data'!H107&gt;MaleWeighted!H$1145,'Male Data'!H107&lt;MaleWeighted!H$1146),'Male Data'!$X107,0))))</f>
        <v>--</v>
      </c>
      <c r="I107" t="str">
        <f>IF(AND(MaleWeighted!I$1145=0,MaleWeighted!I$1146=0),"--",IF(AND(MaleWeighted!I$1145&gt;0,MaleWeighted!I$1146=0),IF('Male Data'!I107&gt;MaleWeighted!I$1145,'Male Data'!$X107,0),IF(AND(MaleWeighted!I$1145=0,MaleWeighted!I$1146&gt;0),IF('Male Data'!I107&lt;MaleWeighted!I$1146,'Male Data'!$X107,0),IF(AND('Male Data'!I107&gt;MaleWeighted!I$1145,'Male Data'!I107&lt;MaleWeighted!I$1146),'Male Data'!$X107,0))))</f>
        <v>--</v>
      </c>
      <c r="J107" t="str">
        <f>IF(AND(MaleWeighted!J$1145=0,MaleWeighted!J$1146=0),"--",IF(AND(MaleWeighted!J$1145&gt;0,MaleWeighted!J$1146=0),IF('Male Data'!J107&gt;MaleWeighted!J$1145,'Male Data'!$X107,0),IF(AND(MaleWeighted!J$1145=0,MaleWeighted!J$1146&gt;0),IF('Male Data'!J107&lt;MaleWeighted!J$1146,'Male Data'!$X107,0),IF(AND('Male Data'!J107&gt;MaleWeighted!J$1145,'Male Data'!J107&lt;MaleWeighted!J$1146),'Male Data'!$X107,0))))</f>
        <v>--</v>
      </c>
      <c r="K107" t="str">
        <f>IF(AND(MaleWeighted!K$1145=0,MaleWeighted!K$1146=0),"--",IF(AND(MaleWeighted!K$1145&gt;0,MaleWeighted!K$1146=0),IF('Male Data'!K107&gt;MaleWeighted!K$1145,'Male Data'!$X107,0),IF(AND(MaleWeighted!K$1145=0,MaleWeighted!K$1146&gt;0),IF('Male Data'!K107&lt;MaleWeighted!K$1146,'Male Data'!$X107,0),IF(AND('Male Data'!K107&gt;MaleWeighted!K$1145,'Male Data'!K107&lt;MaleWeighted!K$1146),'Male Data'!$X107,0))))</f>
        <v>--</v>
      </c>
      <c r="L107" t="str">
        <f>IF(AND(MaleWeighted!L$1145=0,MaleWeighted!L$1146=0),"--",IF(AND(MaleWeighted!L$1145&gt;0,MaleWeighted!L$1146=0),IF('Male Data'!L107&gt;MaleWeighted!L$1145,'Male Data'!$X107,0),IF(AND(MaleWeighted!L$1145=0,MaleWeighted!L$1146&gt;0),IF('Male Data'!L107&lt;MaleWeighted!L$1146,'Male Data'!$X107,0),IF(AND('Male Data'!L107&gt;MaleWeighted!L$1145,'Male Data'!L107&lt;MaleWeighted!L$1146),'Male Data'!$X107,0))))</f>
        <v>--</v>
      </c>
      <c r="M107" t="str">
        <f>IF(AND(MaleWeighted!M$1145=0,MaleWeighted!M$1146=0),"--",IF(AND(MaleWeighted!M$1145&gt;0,MaleWeighted!M$1146=0),IF('Male Data'!M107&gt;MaleWeighted!M$1145,'Male Data'!$X107,0),IF(AND(MaleWeighted!M$1145=0,MaleWeighted!M$1146&gt;0),IF('Male Data'!M107&lt;MaleWeighted!M$1146,'Male Data'!$X107,0),IF(AND('Male Data'!M107&gt;MaleWeighted!M$1145,'Male Data'!M107&lt;MaleWeighted!M$1146),'Male Data'!$X107,0))))</f>
        <v>--</v>
      </c>
      <c r="N107" t="str">
        <f>IF(AND(MaleWeighted!N$1145=0,MaleWeighted!N$1146=0),"--",IF(AND(MaleWeighted!N$1145&gt;0,MaleWeighted!N$1146=0),IF('Male Data'!N107&gt;MaleWeighted!N$1145,'Male Data'!$X107,0),IF(AND(MaleWeighted!N$1145=0,MaleWeighted!N$1146&gt;0),IF('Male Data'!N107&lt;MaleWeighted!N$1146,'Male Data'!$X107,0),IF(AND('Male Data'!N107&gt;MaleWeighted!N$1145,'Male Data'!N107&lt;MaleWeighted!N$1146),'Male Data'!$X107,0))))</f>
        <v>--</v>
      </c>
      <c r="O107" t="str">
        <f>IF(AND(MaleWeighted!O$1145=0,MaleWeighted!O$1146=0),"--",IF(AND(MaleWeighted!O$1145&gt;0,MaleWeighted!O$1146=0),IF('Male Data'!O107&gt;MaleWeighted!O$1145,'Male Data'!$X107,0),IF(AND(MaleWeighted!O$1145=0,MaleWeighted!O$1146&gt;0),IF('Male Data'!O107&lt;MaleWeighted!O$1146,'Male Data'!$X107,0),IF(AND('Male Data'!O107&gt;MaleWeighted!O$1145,'Male Data'!O107&lt;MaleWeighted!O$1146),'Male Data'!$X107,0))))</f>
        <v>--</v>
      </c>
      <c r="P107" t="str">
        <f>IF(AND(MaleWeighted!P$1145=0,MaleWeighted!P$1146=0),"--",IF(AND(MaleWeighted!P$1145&gt;0,MaleWeighted!P$1146=0),IF('Male Data'!P107&gt;MaleWeighted!P$1145,'Male Data'!$X107,0),IF(AND(MaleWeighted!P$1145=0,MaleWeighted!P$1146&gt;0),IF('Male Data'!P107&lt;MaleWeighted!P$1146,'Male Data'!$X107,0),IF(AND('Male Data'!P107&gt;MaleWeighted!P$1145,'Male Data'!P107&lt;MaleWeighted!P$1146),'Male Data'!$X107,0))))</f>
        <v>--</v>
      </c>
      <c r="Q107" t="str">
        <f>IF(AND(MaleWeighted!Q$1145=0,MaleWeighted!Q$1146=0),"--",IF(AND(MaleWeighted!Q$1145&gt;0,MaleWeighted!Q$1146=0),IF('Male Data'!Q107&gt;MaleWeighted!Q$1145,'Male Data'!$X107,0),IF(AND(MaleWeighted!Q$1145=0,MaleWeighted!Q$1146&gt;0),IF('Male Data'!Q107&lt;MaleWeighted!Q$1146,'Male Data'!$X107,0),IF(AND('Male Data'!Q107&gt;MaleWeighted!Q$1145,'Male Data'!Q107&lt;MaleWeighted!Q$1146),'Male Data'!$X107,0))))</f>
        <v>--</v>
      </c>
      <c r="R107" t="str">
        <f>IF(AND(MaleWeighted!R$1145=0,MaleWeighted!R$1146=0),"--",IF(AND(MaleWeighted!R$1145&gt;0,MaleWeighted!R$1146=0),IF('Male Data'!R107&gt;MaleWeighted!R$1145,'Male Data'!$X107,0),IF(AND(MaleWeighted!R$1145=0,MaleWeighted!R$1146&gt;0),IF('Male Data'!R107&lt;MaleWeighted!R$1146,'Male Data'!$X107,0),IF(AND('Male Data'!R107&gt;MaleWeighted!R$1145,'Male Data'!R107&lt;MaleWeighted!R$1146),'Male Data'!$X107,0))))</f>
        <v>--</v>
      </c>
      <c r="S107" t="str">
        <f>IF(AND(MaleWeighted!S$1145=0,MaleWeighted!S$1146=0),"--",IF(AND(MaleWeighted!S$1145&gt;0,MaleWeighted!S$1146=0),IF('Male Data'!S107&gt;MaleWeighted!S$1145,'Male Data'!$X107,0),IF(AND(MaleWeighted!S$1145=0,MaleWeighted!S$1146&gt;0),IF('Male Data'!S107&lt;MaleWeighted!S$1146,'Male Data'!$X107,0),IF(AND('Male Data'!S107&gt;MaleWeighted!S$1145,'Male Data'!S107&lt;MaleWeighted!S$1146),'Male Data'!$X107,0))))</f>
        <v>--</v>
      </c>
      <c r="T107" t="str">
        <f>IF(AND(MaleWeighted!T$1145=0,MaleWeighted!T$1146=0),"--",IF(AND(MaleWeighted!T$1145&gt;0,MaleWeighted!T$1146=0),IF('Male Data'!T107&gt;MaleWeighted!T$1145,'Male Data'!$X107,0),IF(AND(MaleWeighted!T$1145=0,MaleWeighted!T$1146&gt;0),IF('Male Data'!$T107&lt;MaleWeighted!T$1146,'Male Data'!$X107,0),IF(AND('Male Data'!T107&gt;MaleWeighted!T$1145,'Male Data'!T107&lt;MaleWeighted!T$1146),'Male Data'!$X107,0))))</f>
        <v>--</v>
      </c>
      <c r="U107" t="str">
        <f>IF(AND(MaleWeighted!U$1145=0,MaleWeighted!U$1146=0),"--",IF(AND(MaleWeighted!U$1145&gt;0,MaleWeighted!U$1146=0),IF('Male Data'!U107&gt;MaleWeighted!U$1145,'Male Data'!$X107,0),IF(AND(MaleWeighted!U$1145=0,MaleWeighted!U$1146&gt;0),IF('Male Data'!U107&lt;MaleWeighted!U$1146,'Male Data'!$X107,0),IF(AND('Male Data'!U107&gt;MaleWeighted!U$1145,'Male Data'!U107&lt;MaleWeighted!U$1146),'Male Data'!$X107,0))))</f>
        <v>--</v>
      </c>
      <c r="V107" t="str">
        <f>IF(AND(MaleWeighted!V$1145=0,MaleWeighted!V$1146=0),"--",IF(AND(MaleWeighted!V$1145&gt;0,MaleWeighted!V$1146=0),IF('Male Data'!V107&gt;MaleWeighted!V$1145,'Male Data'!$X107,0),IF(AND(MaleWeighted!V$1145=0,MaleWeighted!V$1146&gt;0),IF('Male Data'!V107&lt;MaleWeighted!V$1146,'Male Data'!$X107,0),IF(AND('Male Data'!V107&gt;MaleWeighted!V$1145,'Male Data'!V107&lt;MaleWeighted!V$1146),'Male Data'!$X107,0))))</f>
        <v>--</v>
      </c>
      <c r="W107" t="str">
        <f>IF(AND(MaleWeighted!W$1145=0,MaleWeighted!W$1146=0),"--",IF(AND(MaleWeighted!W$1145&gt;0,MaleWeighted!W$1146=0),IF('Male Data'!W107&gt;MaleWeighted!W$1145,'Male Data'!$X107,0),IF(AND(MaleWeighted!W$1145=0,MaleWeighted!W$1146&gt;0),IF('Male Data'!W107&lt;MaleWeighted!W$1146,'Male Data'!$X107,0),IF(AND('Male Data'!W107&gt;MaleWeighted!W$1145,'Male Data'!W107&lt;MaleWeighted!W$1146),'Male Data'!$X107,0))))</f>
        <v>--</v>
      </c>
      <c r="Y107">
        <f t="shared" si="2"/>
        <v>0</v>
      </c>
      <c r="Z107">
        <f>Y107*'Male Data'!X107</f>
        <v>0</v>
      </c>
      <c r="AA107">
        <f t="shared" si="3"/>
        <v>1</v>
      </c>
      <c r="AB107">
        <f>AA107*'Male Data'!X107</f>
        <v>78289</v>
      </c>
    </row>
    <row r="108" spans="1:28">
      <c r="A108">
        <f>'Male Data'!A108</f>
        <v>107</v>
      </c>
      <c r="B108" t="str">
        <f>'Male Data'!B108</f>
        <v>M</v>
      </c>
      <c r="C108" t="str">
        <f>IF(AND(MaleWeighted!C$1145=0,MaleWeighted!C$1146=0),"--",IF(AND(MaleWeighted!C$1145&gt;0,MaleWeighted!C$1146=0),IF('Male Data'!C108&gt;MaleWeighted!C$1145,'Male Data'!$X108,0),IF(AND(MaleWeighted!C$1145=0,MaleWeighted!C$1146&gt;0),IF('Male Data'!C108&lt;MaleWeighted!C$1146,'Male Data'!$X108,0),IF(AND('Male Data'!C108&gt;MaleWeighted!C$1145,'Male Data'!C108&lt;MaleWeighted!C$1146),'Male Data'!$X108,0))))</f>
        <v>--</v>
      </c>
      <c r="D108" t="str">
        <f>IF(AND(MaleWeighted!D$1145=0,MaleWeighted!D$1146=0),"--",IF(AND(MaleWeighted!D$1145&gt;0,MaleWeighted!D$1146=0),IF('Male Data'!D108&gt;MaleWeighted!D$1145,'Male Data'!$X108,0),IF(AND(MaleWeighted!D$1145=0,MaleWeighted!D$1146&gt;0),IF('Male Data'!D108&lt;MaleWeighted!D$1146,'Male Data'!$X108,0),IF(AND('Male Data'!D108&gt;MaleWeighted!D$1145,'Male Data'!D108&lt;MaleWeighted!D$1146),'Male Data'!$X108,0))))</f>
        <v>--</v>
      </c>
      <c r="E108" t="str">
        <f>IF(AND(MaleWeighted!E$1145=0,MaleWeighted!E$1146=0),"--",IF(AND(MaleWeighted!E$1145&gt;0,MaleWeighted!E$1146=0),IF('Male Data'!E108&gt;MaleWeighted!E$1145,'Male Data'!$X108,0),IF(AND(MaleWeighted!E$1145=0,MaleWeighted!E$1146&gt;0),IF('Male Data'!E108&lt;MaleWeighted!E$1146,'Male Data'!$X108,0),IF(AND('Male Data'!E108&gt;MaleWeighted!E$1145,'Male Data'!E108&lt;MaleWeighted!E$1146),'Male Data'!$X108,0))))</f>
        <v>--</v>
      </c>
      <c r="F108" t="str">
        <f>IF(AND(MaleWeighted!F$1145=0,MaleWeighted!F$1146=0),"--",IF(AND(MaleWeighted!F$1145&gt;0,MaleWeighted!F$1146=0),IF('Male Data'!F108&gt;MaleWeighted!F$1145,'Male Data'!$X108,0),IF(AND(MaleWeighted!F$1145=0,MaleWeighted!F$1146&gt;0),IF('Male Data'!F108&lt;MaleWeighted!F$1146,'Male Data'!$X108,0),IF(AND('Male Data'!F108&gt;MaleWeighted!F$1145,'Male Data'!F108&lt;MaleWeighted!F$1146),'Male Data'!$X108,0))))</f>
        <v>--</v>
      </c>
      <c r="G108" t="str">
        <f>IF(AND(MaleWeighted!G$1145=0,MaleWeighted!G$1146=0),"--",IF(AND(MaleWeighted!G$1145&gt;0,MaleWeighted!G$1146=0),IF('Male Data'!G108&gt;MaleWeighted!G$1145,'Male Data'!$X108,0),IF(AND(MaleWeighted!G$1145=0,MaleWeighted!G$1146&gt;0),IF('Male Data'!G108&lt;MaleWeighted!G$1146,'Male Data'!$X108,0),IF(AND('Male Data'!G108&gt;MaleWeighted!G$1145,'Male Data'!G108&lt;MaleWeighted!G$1146),'Male Data'!$X108,0))))</f>
        <v>--</v>
      </c>
      <c r="H108" t="str">
        <f>IF(AND(MaleWeighted!H$1145=0,MaleWeighted!H$1146=0),"--",IF(AND(MaleWeighted!H$1145&gt;0,MaleWeighted!H$1146=0),IF('Male Data'!H108&gt;MaleWeighted!H$1145,'Male Data'!$X108,0),IF(AND(MaleWeighted!H$1145=0,MaleWeighted!H$1146&gt;0),IF('Male Data'!H108&lt;MaleWeighted!H$1146,'Male Data'!$X108,0),IF(AND('Male Data'!H108&gt;MaleWeighted!H$1145,'Male Data'!H108&lt;MaleWeighted!H$1146),'Male Data'!$X108,0))))</f>
        <v>--</v>
      </c>
      <c r="I108" t="str">
        <f>IF(AND(MaleWeighted!I$1145=0,MaleWeighted!I$1146=0),"--",IF(AND(MaleWeighted!I$1145&gt;0,MaleWeighted!I$1146=0),IF('Male Data'!I108&gt;MaleWeighted!I$1145,'Male Data'!$X108,0),IF(AND(MaleWeighted!I$1145=0,MaleWeighted!I$1146&gt;0),IF('Male Data'!I108&lt;MaleWeighted!I$1146,'Male Data'!$X108,0),IF(AND('Male Data'!I108&gt;MaleWeighted!I$1145,'Male Data'!I108&lt;MaleWeighted!I$1146),'Male Data'!$X108,0))))</f>
        <v>--</v>
      </c>
      <c r="J108" t="str">
        <f>IF(AND(MaleWeighted!J$1145=0,MaleWeighted!J$1146=0),"--",IF(AND(MaleWeighted!J$1145&gt;0,MaleWeighted!J$1146=0),IF('Male Data'!J108&gt;MaleWeighted!J$1145,'Male Data'!$X108,0),IF(AND(MaleWeighted!J$1145=0,MaleWeighted!J$1146&gt;0),IF('Male Data'!J108&lt;MaleWeighted!J$1146,'Male Data'!$X108,0),IF(AND('Male Data'!J108&gt;MaleWeighted!J$1145,'Male Data'!J108&lt;MaleWeighted!J$1146),'Male Data'!$X108,0))))</f>
        <v>--</v>
      </c>
      <c r="K108" t="str">
        <f>IF(AND(MaleWeighted!K$1145=0,MaleWeighted!K$1146=0),"--",IF(AND(MaleWeighted!K$1145&gt;0,MaleWeighted!K$1146=0),IF('Male Data'!K108&gt;MaleWeighted!K$1145,'Male Data'!$X108,0),IF(AND(MaleWeighted!K$1145=0,MaleWeighted!K$1146&gt;0),IF('Male Data'!K108&lt;MaleWeighted!K$1146,'Male Data'!$X108,0),IF(AND('Male Data'!K108&gt;MaleWeighted!K$1145,'Male Data'!K108&lt;MaleWeighted!K$1146),'Male Data'!$X108,0))))</f>
        <v>--</v>
      </c>
      <c r="L108" t="str">
        <f>IF(AND(MaleWeighted!L$1145=0,MaleWeighted!L$1146=0),"--",IF(AND(MaleWeighted!L$1145&gt;0,MaleWeighted!L$1146=0),IF('Male Data'!L108&gt;MaleWeighted!L$1145,'Male Data'!$X108,0),IF(AND(MaleWeighted!L$1145=0,MaleWeighted!L$1146&gt;0),IF('Male Data'!L108&lt;MaleWeighted!L$1146,'Male Data'!$X108,0),IF(AND('Male Data'!L108&gt;MaleWeighted!L$1145,'Male Data'!L108&lt;MaleWeighted!L$1146),'Male Data'!$X108,0))))</f>
        <v>--</v>
      </c>
      <c r="M108" t="str">
        <f>IF(AND(MaleWeighted!M$1145=0,MaleWeighted!M$1146=0),"--",IF(AND(MaleWeighted!M$1145&gt;0,MaleWeighted!M$1146=0),IF('Male Data'!M108&gt;MaleWeighted!M$1145,'Male Data'!$X108,0),IF(AND(MaleWeighted!M$1145=0,MaleWeighted!M$1146&gt;0),IF('Male Data'!M108&lt;MaleWeighted!M$1146,'Male Data'!$X108,0),IF(AND('Male Data'!M108&gt;MaleWeighted!M$1145,'Male Data'!M108&lt;MaleWeighted!M$1146),'Male Data'!$X108,0))))</f>
        <v>--</v>
      </c>
      <c r="N108" t="str">
        <f>IF(AND(MaleWeighted!N$1145=0,MaleWeighted!N$1146=0),"--",IF(AND(MaleWeighted!N$1145&gt;0,MaleWeighted!N$1146=0),IF('Male Data'!N108&gt;MaleWeighted!N$1145,'Male Data'!$X108,0),IF(AND(MaleWeighted!N$1145=0,MaleWeighted!N$1146&gt;0),IF('Male Data'!N108&lt;MaleWeighted!N$1146,'Male Data'!$X108,0),IF(AND('Male Data'!N108&gt;MaleWeighted!N$1145,'Male Data'!N108&lt;MaleWeighted!N$1146),'Male Data'!$X108,0))))</f>
        <v>--</v>
      </c>
      <c r="O108" t="str">
        <f>IF(AND(MaleWeighted!O$1145=0,MaleWeighted!O$1146=0),"--",IF(AND(MaleWeighted!O$1145&gt;0,MaleWeighted!O$1146=0),IF('Male Data'!O108&gt;MaleWeighted!O$1145,'Male Data'!$X108,0),IF(AND(MaleWeighted!O$1145=0,MaleWeighted!O$1146&gt;0),IF('Male Data'!O108&lt;MaleWeighted!O$1146,'Male Data'!$X108,0),IF(AND('Male Data'!O108&gt;MaleWeighted!O$1145,'Male Data'!O108&lt;MaleWeighted!O$1146),'Male Data'!$X108,0))))</f>
        <v>--</v>
      </c>
      <c r="P108" t="str">
        <f>IF(AND(MaleWeighted!P$1145=0,MaleWeighted!P$1146=0),"--",IF(AND(MaleWeighted!P$1145&gt;0,MaleWeighted!P$1146=0),IF('Male Data'!P108&gt;MaleWeighted!P$1145,'Male Data'!$X108,0),IF(AND(MaleWeighted!P$1145=0,MaleWeighted!P$1146&gt;0),IF('Male Data'!P108&lt;MaleWeighted!P$1146,'Male Data'!$X108,0),IF(AND('Male Data'!P108&gt;MaleWeighted!P$1145,'Male Data'!P108&lt;MaleWeighted!P$1146),'Male Data'!$X108,0))))</f>
        <v>--</v>
      </c>
      <c r="Q108" t="str">
        <f>IF(AND(MaleWeighted!Q$1145=0,MaleWeighted!Q$1146=0),"--",IF(AND(MaleWeighted!Q$1145&gt;0,MaleWeighted!Q$1146=0),IF('Male Data'!Q108&gt;MaleWeighted!Q$1145,'Male Data'!$X108,0),IF(AND(MaleWeighted!Q$1145=0,MaleWeighted!Q$1146&gt;0),IF('Male Data'!Q108&lt;MaleWeighted!Q$1146,'Male Data'!$X108,0),IF(AND('Male Data'!Q108&gt;MaleWeighted!Q$1145,'Male Data'!Q108&lt;MaleWeighted!Q$1146),'Male Data'!$X108,0))))</f>
        <v>--</v>
      </c>
      <c r="R108" t="str">
        <f>IF(AND(MaleWeighted!R$1145=0,MaleWeighted!R$1146=0),"--",IF(AND(MaleWeighted!R$1145&gt;0,MaleWeighted!R$1146=0),IF('Male Data'!R108&gt;MaleWeighted!R$1145,'Male Data'!$X108,0),IF(AND(MaleWeighted!R$1145=0,MaleWeighted!R$1146&gt;0),IF('Male Data'!R108&lt;MaleWeighted!R$1146,'Male Data'!$X108,0),IF(AND('Male Data'!R108&gt;MaleWeighted!R$1145,'Male Data'!R108&lt;MaleWeighted!R$1146),'Male Data'!$X108,0))))</f>
        <v>--</v>
      </c>
      <c r="S108" t="str">
        <f>IF(AND(MaleWeighted!S$1145=0,MaleWeighted!S$1146=0),"--",IF(AND(MaleWeighted!S$1145&gt;0,MaleWeighted!S$1146=0),IF('Male Data'!S108&gt;MaleWeighted!S$1145,'Male Data'!$X108,0),IF(AND(MaleWeighted!S$1145=0,MaleWeighted!S$1146&gt;0),IF('Male Data'!S108&lt;MaleWeighted!S$1146,'Male Data'!$X108,0),IF(AND('Male Data'!S108&gt;MaleWeighted!S$1145,'Male Data'!S108&lt;MaleWeighted!S$1146),'Male Data'!$X108,0))))</f>
        <v>--</v>
      </c>
      <c r="T108" t="str">
        <f>IF(AND(MaleWeighted!T$1145=0,MaleWeighted!T$1146=0),"--",IF(AND(MaleWeighted!T$1145&gt;0,MaleWeighted!T$1146=0),IF('Male Data'!T108&gt;MaleWeighted!T$1145,'Male Data'!$X108,0),IF(AND(MaleWeighted!T$1145=0,MaleWeighted!T$1146&gt;0),IF('Male Data'!$T108&lt;MaleWeighted!T$1146,'Male Data'!$X108,0),IF(AND('Male Data'!T108&gt;MaleWeighted!T$1145,'Male Data'!T108&lt;MaleWeighted!T$1146),'Male Data'!$X108,0))))</f>
        <v>--</v>
      </c>
      <c r="U108" t="str">
        <f>IF(AND(MaleWeighted!U$1145=0,MaleWeighted!U$1146=0),"--",IF(AND(MaleWeighted!U$1145&gt;0,MaleWeighted!U$1146=0),IF('Male Data'!U108&gt;MaleWeighted!U$1145,'Male Data'!$X108,0),IF(AND(MaleWeighted!U$1145=0,MaleWeighted!U$1146&gt;0),IF('Male Data'!U108&lt;MaleWeighted!U$1146,'Male Data'!$X108,0),IF(AND('Male Data'!U108&gt;MaleWeighted!U$1145,'Male Data'!U108&lt;MaleWeighted!U$1146),'Male Data'!$X108,0))))</f>
        <v>--</v>
      </c>
      <c r="V108" t="str">
        <f>IF(AND(MaleWeighted!V$1145=0,MaleWeighted!V$1146=0),"--",IF(AND(MaleWeighted!V$1145&gt;0,MaleWeighted!V$1146=0),IF('Male Data'!V108&gt;MaleWeighted!V$1145,'Male Data'!$X108,0),IF(AND(MaleWeighted!V$1145=0,MaleWeighted!V$1146&gt;0),IF('Male Data'!V108&lt;MaleWeighted!V$1146,'Male Data'!$X108,0),IF(AND('Male Data'!V108&gt;MaleWeighted!V$1145,'Male Data'!V108&lt;MaleWeighted!V$1146),'Male Data'!$X108,0))))</f>
        <v>--</v>
      </c>
      <c r="W108" t="str">
        <f>IF(AND(MaleWeighted!W$1145=0,MaleWeighted!W$1146=0),"--",IF(AND(MaleWeighted!W$1145&gt;0,MaleWeighted!W$1146=0),IF('Male Data'!W108&gt;MaleWeighted!W$1145,'Male Data'!$X108,0),IF(AND(MaleWeighted!W$1145=0,MaleWeighted!W$1146&gt;0),IF('Male Data'!W108&lt;MaleWeighted!W$1146,'Male Data'!$X108,0),IF(AND('Male Data'!W108&gt;MaleWeighted!W$1145,'Male Data'!W108&lt;MaleWeighted!W$1146),'Male Data'!$X108,0))))</f>
        <v>--</v>
      </c>
      <c r="Y108">
        <f t="shared" si="2"/>
        <v>0</v>
      </c>
      <c r="Z108">
        <f>Y108*'Male Data'!X108</f>
        <v>0</v>
      </c>
      <c r="AA108">
        <f t="shared" si="3"/>
        <v>1</v>
      </c>
      <c r="AB108">
        <f>AA108*'Male Data'!X108</f>
        <v>101651</v>
      </c>
    </row>
    <row r="109" spans="1:28">
      <c r="A109">
        <f>'Male Data'!A109</f>
        <v>108</v>
      </c>
      <c r="B109" t="str">
        <f>'Male Data'!B109</f>
        <v>M</v>
      </c>
      <c r="C109" t="str">
        <f>IF(AND(MaleWeighted!C$1145=0,MaleWeighted!C$1146=0),"--",IF(AND(MaleWeighted!C$1145&gt;0,MaleWeighted!C$1146=0),IF('Male Data'!C109&gt;MaleWeighted!C$1145,'Male Data'!$X109,0),IF(AND(MaleWeighted!C$1145=0,MaleWeighted!C$1146&gt;0),IF('Male Data'!C109&lt;MaleWeighted!C$1146,'Male Data'!$X109,0),IF(AND('Male Data'!C109&gt;MaleWeighted!C$1145,'Male Data'!C109&lt;MaleWeighted!C$1146),'Male Data'!$X109,0))))</f>
        <v>--</v>
      </c>
      <c r="D109" t="str">
        <f>IF(AND(MaleWeighted!D$1145=0,MaleWeighted!D$1146=0),"--",IF(AND(MaleWeighted!D$1145&gt;0,MaleWeighted!D$1146=0),IF('Male Data'!D109&gt;MaleWeighted!D$1145,'Male Data'!$X109,0),IF(AND(MaleWeighted!D$1145=0,MaleWeighted!D$1146&gt;0),IF('Male Data'!D109&lt;MaleWeighted!D$1146,'Male Data'!$X109,0),IF(AND('Male Data'!D109&gt;MaleWeighted!D$1145,'Male Data'!D109&lt;MaleWeighted!D$1146),'Male Data'!$X109,0))))</f>
        <v>--</v>
      </c>
      <c r="E109" t="str">
        <f>IF(AND(MaleWeighted!E$1145=0,MaleWeighted!E$1146=0),"--",IF(AND(MaleWeighted!E$1145&gt;0,MaleWeighted!E$1146=0),IF('Male Data'!E109&gt;MaleWeighted!E$1145,'Male Data'!$X109,0),IF(AND(MaleWeighted!E$1145=0,MaleWeighted!E$1146&gt;0),IF('Male Data'!E109&lt;MaleWeighted!E$1146,'Male Data'!$X109,0),IF(AND('Male Data'!E109&gt;MaleWeighted!E$1145,'Male Data'!E109&lt;MaleWeighted!E$1146),'Male Data'!$X109,0))))</f>
        <v>--</v>
      </c>
      <c r="F109" t="str">
        <f>IF(AND(MaleWeighted!F$1145=0,MaleWeighted!F$1146=0),"--",IF(AND(MaleWeighted!F$1145&gt;0,MaleWeighted!F$1146=0),IF('Male Data'!F109&gt;MaleWeighted!F$1145,'Male Data'!$X109,0),IF(AND(MaleWeighted!F$1145=0,MaleWeighted!F$1146&gt;0),IF('Male Data'!F109&lt;MaleWeighted!F$1146,'Male Data'!$X109,0),IF(AND('Male Data'!F109&gt;MaleWeighted!F$1145,'Male Data'!F109&lt;MaleWeighted!F$1146),'Male Data'!$X109,0))))</f>
        <v>--</v>
      </c>
      <c r="G109" t="str">
        <f>IF(AND(MaleWeighted!G$1145=0,MaleWeighted!G$1146=0),"--",IF(AND(MaleWeighted!G$1145&gt;0,MaleWeighted!G$1146=0),IF('Male Data'!G109&gt;MaleWeighted!G$1145,'Male Data'!$X109,0),IF(AND(MaleWeighted!G$1145=0,MaleWeighted!G$1146&gt;0),IF('Male Data'!G109&lt;MaleWeighted!G$1146,'Male Data'!$X109,0),IF(AND('Male Data'!G109&gt;MaleWeighted!G$1145,'Male Data'!G109&lt;MaleWeighted!G$1146),'Male Data'!$X109,0))))</f>
        <v>--</v>
      </c>
      <c r="H109" t="str">
        <f>IF(AND(MaleWeighted!H$1145=0,MaleWeighted!H$1146=0),"--",IF(AND(MaleWeighted!H$1145&gt;0,MaleWeighted!H$1146=0),IF('Male Data'!H109&gt;MaleWeighted!H$1145,'Male Data'!$X109,0),IF(AND(MaleWeighted!H$1145=0,MaleWeighted!H$1146&gt;0),IF('Male Data'!H109&lt;MaleWeighted!H$1146,'Male Data'!$X109,0),IF(AND('Male Data'!H109&gt;MaleWeighted!H$1145,'Male Data'!H109&lt;MaleWeighted!H$1146),'Male Data'!$X109,0))))</f>
        <v>--</v>
      </c>
      <c r="I109" t="str">
        <f>IF(AND(MaleWeighted!I$1145=0,MaleWeighted!I$1146=0),"--",IF(AND(MaleWeighted!I$1145&gt;0,MaleWeighted!I$1146=0),IF('Male Data'!I109&gt;MaleWeighted!I$1145,'Male Data'!$X109,0),IF(AND(MaleWeighted!I$1145=0,MaleWeighted!I$1146&gt;0),IF('Male Data'!I109&lt;MaleWeighted!I$1146,'Male Data'!$X109,0),IF(AND('Male Data'!I109&gt;MaleWeighted!I$1145,'Male Data'!I109&lt;MaleWeighted!I$1146),'Male Data'!$X109,0))))</f>
        <v>--</v>
      </c>
      <c r="J109" t="str">
        <f>IF(AND(MaleWeighted!J$1145=0,MaleWeighted!J$1146=0),"--",IF(AND(MaleWeighted!J$1145&gt;0,MaleWeighted!J$1146=0),IF('Male Data'!J109&gt;MaleWeighted!J$1145,'Male Data'!$X109,0),IF(AND(MaleWeighted!J$1145=0,MaleWeighted!J$1146&gt;0),IF('Male Data'!J109&lt;MaleWeighted!J$1146,'Male Data'!$X109,0),IF(AND('Male Data'!J109&gt;MaleWeighted!J$1145,'Male Data'!J109&lt;MaleWeighted!J$1146),'Male Data'!$X109,0))))</f>
        <v>--</v>
      </c>
      <c r="K109" t="str">
        <f>IF(AND(MaleWeighted!K$1145=0,MaleWeighted!K$1146=0),"--",IF(AND(MaleWeighted!K$1145&gt;0,MaleWeighted!K$1146=0),IF('Male Data'!K109&gt;MaleWeighted!K$1145,'Male Data'!$X109,0),IF(AND(MaleWeighted!K$1145=0,MaleWeighted!K$1146&gt;0),IF('Male Data'!K109&lt;MaleWeighted!K$1146,'Male Data'!$X109,0),IF(AND('Male Data'!K109&gt;MaleWeighted!K$1145,'Male Data'!K109&lt;MaleWeighted!K$1146),'Male Data'!$X109,0))))</f>
        <v>--</v>
      </c>
      <c r="L109" t="str">
        <f>IF(AND(MaleWeighted!L$1145=0,MaleWeighted!L$1146=0),"--",IF(AND(MaleWeighted!L$1145&gt;0,MaleWeighted!L$1146=0),IF('Male Data'!L109&gt;MaleWeighted!L$1145,'Male Data'!$X109,0),IF(AND(MaleWeighted!L$1145=0,MaleWeighted!L$1146&gt;0),IF('Male Data'!L109&lt;MaleWeighted!L$1146,'Male Data'!$X109,0),IF(AND('Male Data'!L109&gt;MaleWeighted!L$1145,'Male Data'!L109&lt;MaleWeighted!L$1146),'Male Data'!$X109,0))))</f>
        <v>--</v>
      </c>
      <c r="M109" t="str">
        <f>IF(AND(MaleWeighted!M$1145=0,MaleWeighted!M$1146=0),"--",IF(AND(MaleWeighted!M$1145&gt;0,MaleWeighted!M$1146=0),IF('Male Data'!M109&gt;MaleWeighted!M$1145,'Male Data'!$X109,0),IF(AND(MaleWeighted!M$1145=0,MaleWeighted!M$1146&gt;0),IF('Male Data'!M109&lt;MaleWeighted!M$1146,'Male Data'!$X109,0),IF(AND('Male Data'!M109&gt;MaleWeighted!M$1145,'Male Data'!M109&lt;MaleWeighted!M$1146),'Male Data'!$X109,0))))</f>
        <v>--</v>
      </c>
      <c r="N109" t="str">
        <f>IF(AND(MaleWeighted!N$1145=0,MaleWeighted!N$1146=0),"--",IF(AND(MaleWeighted!N$1145&gt;0,MaleWeighted!N$1146=0),IF('Male Data'!N109&gt;MaleWeighted!N$1145,'Male Data'!$X109,0),IF(AND(MaleWeighted!N$1145=0,MaleWeighted!N$1146&gt;0),IF('Male Data'!N109&lt;MaleWeighted!N$1146,'Male Data'!$X109,0),IF(AND('Male Data'!N109&gt;MaleWeighted!N$1145,'Male Data'!N109&lt;MaleWeighted!N$1146),'Male Data'!$X109,0))))</f>
        <v>--</v>
      </c>
      <c r="O109" t="str">
        <f>IF(AND(MaleWeighted!O$1145=0,MaleWeighted!O$1146=0),"--",IF(AND(MaleWeighted!O$1145&gt;0,MaleWeighted!O$1146=0),IF('Male Data'!O109&gt;MaleWeighted!O$1145,'Male Data'!$X109,0),IF(AND(MaleWeighted!O$1145=0,MaleWeighted!O$1146&gt;0),IF('Male Data'!O109&lt;MaleWeighted!O$1146,'Male Data'!$X109,0),IF(AND('Male Data'!O109&gt;MaleWeighted!O$1145,'Male Data'!O109&lt;MaleWeighted!O$1146),'Male Data'!$X109,0))))</f>
        <v>--</v>
      </c>
      <c r="P109" t="str">
        <f>IF(AND(MaleWeighted!P$1145=0,MaleWeighted!P$1146=0),"--",IF(AND(MaleWeighted!P$1145&gt;0,MaleWeighted!P$1146=0),IF('Male Data'!P109&gt;MaleWeighted!P$1145,'Male Data'!$X109,0),IF(AND(MaleWeighted!P$1145=0,MaleWeighted!P$1146&gt;0),IF('Male Data'!P109&lt;MaleWeighted!P$1146,'Male Data'!$X109,0),IF(AND('Male Data'!P109&gt;MaleWeighted!P$1145,'Male Data'!P109&lt;MaleWeighted!P$1146),'Male Data'!$X109,0))))</f>
        <v>--</v>
      </c>
      <c r="Q109" t="str">
        <f>IF(AND(MaleWeighted!Q$1145=0,MaleWeighted!Q$1146=0),"--",IF(AND(MaleWeighted!Q$1145&gt;0,MaleWeighted!Q$1146=0),IF('Male Data'!Q109&gt;MaleWeighted!Q$1145,'Male Data'!$X109,0),IF(AND(MaleWeighted!Q$1145=0,MaleWeighted!Q$1146&gt;0),IF('Male Data'!Q109&lt;MaleWeighted!Q$1146,'Male Data'!$X109,0),IF(AND('Male Data'!Q109&gt;MaleWeighted!Q$1145,'Male Data'!Q109&lt;MaleWeighted!Q$1146),'Male Data'!$X109,0))))</f>
        <v>--</v>
      </c>
      <c r="R109" t="str">
        <f>IF(AND(MaleWeighted!R$1145=0,MaleWeighted!R$1146=0),"--",IF(AND(MaleWeighted!R$1145&gt;0,MaleWeighted!R$1146=0),IF('Male Data'!R109&gt;MaleWeighted!R$1145,'Male Data'!$X109,0),IF(AND(MaleWeighted!R$1145=0,MaleWeighted!R$1146&gt;0),IF('Male Data'!R109&lt;MaleWeighted!R$1146,'Male Data'!$X109,0),IF(AND('Male Data'!R109&gt;MaleWeighted!R$1145,'Male Data'!R109&lt;MaleWeighted!R$1146),'Male Data'!$X109,0))))</f>
        <v>--</v>
      </c>
      <c r="S109" t="str">
        <f>IF(AND(MaleWeighted!S$1145=0,MaleWeighted!S$1146=0),"--",IF(AND(MaleWeighted!S$1145&gt;0,MaleWeighted!S$1146=0),IF('Male Data'!S109&gt;MaleWeighted!S$1145,'Male Data'!$X109,0),IF(AND(MaleWeighted!S$1145=0,MaleWeighted!S$1146&gt;0),IF('Male Data'!S109&lt;MaleWeighted!S$1146,'Male Data'!$X109,0),IF(AND('Male Data'!S109&gt;MaleWeighted!S$1145,'Male Data'!S109&lt;MaleWeighted!S$1146),'Male Data'!$X109,0))))</f>
        <v>--</v>
      </c>
      <c r="T109" t="str">
        <f>IF(AND(MaleWeighted!T$1145=0,MaleWeighted!T$1146=0),"--",IF(AND(MaleWeighted!T$1145&gt;0,MaleWeighted!T$1146=0),IF('Male Data'!T109&gt;MaleWeighted!T$1145,'Male Data'!$X109,0),IF(AND(MaleWeighted!T$1145=0,MaleWeighted!T$1146&gt;0),IF('Male Data'!$T109&lt;MaleWeighted!T$1146,'Male Data'!$X109,0),IF(AND('Male Data'!T109&gt;MaleWeighted!T$1145,'Male Data'!T109&lt;MaleWeighted!T$1146),'Male Data'!$X109,0))))</f>
        <v>--</v>
      </c>
      <c r="U109" t="str">
        <f>IF(AND(MaleWeighted!U$1145=0,MaleWeighted!U$1146=0),"--",IF(AND(MaleWeighted!U$1145&gt;0,MaleWeighted!U$1146=0),IF('Male Data'!U109&gt;MaleWeighted!U$1145,'Male Data'!$X109,0),IF(AND(MaleWeighted!U$1145=0,MaleWeighted!U$1146&gt;0),IF('Male Data'!U109&lt;MaleWeighted!U$1146,'Male Data'!$X109,0),IF(AND('Male Data'!U109&gt;MaleWeighted!U$1145,'Male Data'!U109&lt;MaleWeighted!U$1146),'Male Data'!$X109,0))))</f>
        <v>--</v>
      </c>
      <c r="V109" t="str">
        <f>IF(AND(MaleWeighted!V$1145=0,MaleWeighted!V$1146=0),"--",IF(AND(MaleWeighted!V$1145&gt;0,MaleWeighted!V$1146=0),IF('Male Data'!V109&gt;MaleWeighted!V$1145,'Male Data'!$X109,0),IF(AND(MaleWeighted!V$1145=0,MaleWeighted!V$1146&gt;0),IF('Male Data'!V109&lt;MaleWeighted!V$1146,'Male Data'!$X109,0),IF(AND('Male Data'!V109&gt;MaleWeighted!V$1145,'Male Data'!V109&lt;MaleWeighted!V$1146),'Male Data'!$X109,0))))</f>
        <v>--</v>
      </c>
      <c r="W109" t="str">
        <f>IF(AND(MaleWeighted!W$1145=0,MaleWeighted!W$1146=0),"--",IF(AND(MaleWeighted!W$1145&gt;0,MaleWeighted!W$1146=0),IF('Male Data'!W109&gt;MaleWeighted!W$1145,'Male Data'!$X109,0),IF(AND(MaleWeighted!W$1145=0,MaleWeighted!W$1146&gt;0),IF('Male Data'!W109&lt;MaleWeighted!W$1146,'Male Data'!$X109,0),IF(AND('Male Data'!W109&gt;MaleWeighted!W$1145,'Male Data'!W109&lt;MaleWeighted!W$1146),'Male Data'!$X109,0))))</f>
        <v>--</v>
      </c>
      <c r="Y109">
        <f t="shared" si="2"/>
        <v>0</v>
      </c>
      <c r="Z109">
        <f>Y109*'Male Data'!X109</f>
        <v>0</v>
      </c>
      <c r="AA109">
        <f t="shared" si="3"/>
        <v>1</v>
      </c>
      <c r="AB109">
        <f>AA109*'Male Data'!X109</f>
        <v>142329</v>
      </c>
    </row>
    <row r="110" spans="1:28">
      <c r="A110">
        <f>'Male Data'!A110</f>
        <v>109</v>
      </c>
      <c r="B110" t="str">
        <f>'Male Data'!B110</f>
        <v>M</v>
      </c>
      <c r="C110" t="str">
        <f>IF(AND(MaleWeighted!C$1145=0,MaleWeighted!C$1146=0),"--",IF(AND(MaleWeighted!C$1145&gt;0,MaleWeighted!C$1146=0),IF('Male Data'!C110&gt;MaleWeighted!C$1145,'Male Data'!$X110,0),IF(AND(MaleWeighted!C$1145=0,MaleWeighted!C$1146&gt;0),IF('Male Data'!C110&lt;MaleWeighted!C$1146,'Male Data'!$X110,0),IF(AND('Male Data'!C110&gt;MaleWeighted!C$1145,'Male Data'!C110&lt;MaleWeighted!C$1146),'Male Data'!$X110,0))))</f>
        <v>--</v>
      </c>
      <c r="D110" t="str">
        <f>IF(AND(MaleWeighted!D$1145=0,MaleWeighted!D$1146=0),"--",IF(AND(MaleWeighted!D$1145&gt;0,MaleWeighted!D$1146=0),IF('Male Data'!D110&gt;MaleWeighted!D$1145,'Male Data'!$X110,0),IF(AND(MaleWeighted!D$1145=0,MaleWeighted!D$1146&gt;0),IF('Male Data'!D110&lt;MaleWeighted!D$1146,'Male Data'!$X110,0),IF(AND('Male Data'!D110&gt;MaleWeighted!D$1145,'Male Data'!D110&lt;MaleWeighted!D$1146),'Male Data'!$X110,0))))</f>
        <v>--</v>
      </c>
      <c r="E110" t="str">
        <f>IF(AND(MaleWeighted!E$1145=0,MaleWeighted!E$1146=0),"--",IF(AND(MaleWeighted!E$1145&gt;0,MaleWeighted!E$1146=0),IF('Male Data'!E110&gt;MaleWeighted!E$1145,'Male Data'!$X110,0),IF(AND(MaleWeighted!E$1145=0,MaleWeighted!E$1146&gt;0),IF('Male Data'!E110&lt;MaleWeighted!E$1146,'Male Data'!$X110,0),IF(AND('Male Data'!E110&gt;MaleWeighted!E$1145,'Male Data'!E110&lt;MaleWeighted!E$1146),'Male Data'!$X110,0))))</f>
        <v>--</v>
      </c>
      <c r="F110" t="str">
        <f>IF(AND(MaleWeighted!F$1145=0,MaleWeighted!F$1146=0),"--",IF(AND(MaleWeighted!F$1145&gt;0,MaleWeighted!F$1146=0),IF('Male Data'!F110&gt;MaleWeighted!F$1145,'Male Data'!$X110,0),IF(AND(MaleWeighted!F$1145=0,MaleWeighted!F$1146&gt;0),IF('Male Data'!F110&lt;MaleWeighted!F$1146,'Male Data'!$X110,0),IF(AND('Male Data'!F110&gt;MaleWeighted!F$1145,'Male Data'!F110&lt;MaleWeighted!F$1146),'Male Data'!$X110,0))))</f>
        <v>--</v>
      </c>
      <c r="G110" t="str">
        <f>IF(AND(MaleWeighted!G$1145=0,MaleWeighted!G$1146=0),"--",IF(AND(MaleWeighted!G$1145&gt;0,MaleWeighted!G$1146=0),IF('Male Data'!G110&gt;MaleWeighted!G$1145,'Male Data'!$X110,0),IF(AND(MaleWeighted!G$1145=0,MaleWeighted!G$1146&gt;0),IF('Male Data'!G110&lt;MaleWeighted!G$1146,'Male Data'!$X110,0),IF(AND('Male Data'!G110&gt;MaleWeighted!G$1145,'Male Data'!G110&lt;MaleWeighted!G$1146),'Male Data'!$X110,0))))</f>
        <v>--</v>
      </c>
      <c r="H110" t="str">
        <f>IF(AND(MaleWeighted!H$1145=0,MaleWeighted!H$1146=0),"--",IF(AND(MaleWeighted!H$1145&gt;0,MaleWeighted!H$1146=0),IF('Male Data'!H110&gt;MaleWeighted!H$1145,'Male Data'!$X110,0),IF(AND(MaleWeighted!H$1145=0,MaleWeighted!H$1146&gt;0),IF('Male Data'!H110&lt;MaleWeighted!H$1146,'Male Data'!$X110,0),IF(AND('Male Data'!H110&gt;MaleWeighted!H$1145,'Male Data'!H110&lt;MaleWeighted!H$1146),'Male Data'!$X110,0))))</f>
        <v>--</v>
      </c>
      <c r="I110" t="str">
        <f>IF(AND(MaleWeighted!I$1145=0,MaleWeighted!I$1146=0),"--",IF(AND(MaleWeighted!I$1145&gt;0,MaleWeighted!I$1146=0),IF('Male Data'!I110&gt;MaleWeighted!I$1145,'Male Data'!$X110,0),IF(AND(MaleWeighted!I$1145=0,MaleWeighted!I$1146&gt;0),IF('Male Data'!I110&lt;MaleWeighted!I$1146,'Male Data'!$X110,0),IF(AND('Male Data'!I110&gt;MaleWeighted!I$1145,'Male Data'!I110&lt;MaleWeighted!I$1146),'Male Data'!$X110,0))))</f>
        <v>--</v>
      </c>
      <c r="J110" t="str">
        <f>IF(AND(MaleWeighted!J$1145=0,MaleWeighted!J$1146=0),"--",IF(AND(MaleWeighted!J$1145&gt;0,MaleWeighted!J$1146=0),IF('Male Data'!J110&gt;MaleWeighted!J$1145,'Male Data'!$X110,0),IF(AND(MaleWeighted!J$1145=0,MaleWeighted!J$1146&gt;0),IF('Male Data'!J110&lt;MaleWeighted!J$1146,'Male Data'!$X110,0),IF(AND('Male Data'!J110&gt;MaleWeighted!J$1145,'Male Data'!J110&lt;MaleWeighted!J$1146),'Male Data'!$X110,0))))</f>
        <v>--</v>
      </c>
      <c r="K110" t="str">
        <f>IF(AND(MaleWeighted!K$1145=0,MaleWeighted!K$1146=0),"--",IF(AND(MaleWeighted!K$1145&gt;0,MaleWeighted!K$1146=0),IF('Male Data'!K110&gt;MaleWeighted!K$1145,'Male Data'!$X110,0),IF(AND(MaleWeighted!K$1145=0,MaleWeighted!K$1146&gt;0),IF('Male Data'!K110&lt;MaleWeighted!K$1146,'Male Data'!$X110,0),IF(AND('Male Data'!K110&gt;MaleWeighted!K$1145,'Male Data'!K110&lt;MaleWeighted!K$1146),'Male Data'!$X110,0))))</f>
        <v>--</v>
      </c>
      <c r="L110" t="str">
        <f>IF(AND(MaleWeighted!L$1145=0,MaleWeighted!L$1146=0),"--",IF(AND(MaleWeighted!L$1145&gt;0,MaleWeighted!L$1146=0),IF('Male Data'!L110&gt;MaleWeighted!L$1145,'Male Data'!$X110,0),IF(AND(MaleWeighted!L$1145=0,MaleWeighted!L$1146&gt;0),IF('Male Data'!L110&lt;MaleWeighted!L$1146,'Male Data'!$X110,0),IF(AND('Male Data'!L110&gt;MaleWeighted!L$1145,'Male Data'!L110&lt;MaleWeighted!L$1146),'Male Data'!$X110,0))))</f>
        <v>--</v>
      </c>
      <c r="M110" t="str">
        <f>IF(AND(MaleWeighted!M$1145=0,MaleWeighted!M$1146=0),"--",IF(AND(MaleWeighted!M$1145&gt;0,MaleWeighted!M$1146=0),IF('Male Data'!M110&gt;MaleWeighted!M$1145,'Male Data'!$X110,0),IF(AND(MaleWeighted!M$1145=0,MaleWeighted!M$1146&gt;0),IF('Male Data'!M110&lt;MaleWeighted!M$1146,'Male Data'!$X110,0),IF(AND('Male Data'!M110&gt;MaleWeighted!M$1145,'Male Data'!M110&lt;MaleWeighted!M$1146),'Male Data'!$X110,0))))</f>
        <v>--</v>
      </c>
      <c r="N110" t="str">
        <f>IF(AND(MaleWeighted!N$1145=0,MaleWeighted!N$1146=0),"--",IF(AND(MaleWeighted!N$1145&gt;0,MaleWeighted!N$1146=0),IF('Male Data'!N110&gt;MaleWeighted!N$1145,'Male Data'!$X110,0),IF(AND(MaleWeighted!N$1145=0,MaleWeighted!N$1146&gt;0),IF('Male Data'!N110&lt;MaleWeighted!N$1146,'Male Data'!$X110,0),IF(AND('Male Data'!N110&gt;MaleWeighted!N$1145,'Male Data'!N110&lt;MaleWeighted!N$1146),'Male Data'!$X110,0))))</f>
        <v>--</v>
      </c>
      <c r="O110" t="str">
        <f>IF(AND(MaleWeighted!O$1145=0,MaleWeighted!O$1146=0),"--",IF(AND(MaleWeighted!O$1145&gt;0,MaleWeighted!O$1146=0),IF('Male Data'!O110&gt;MaleWeighted!O$1145,'Male Data'!$X110,0),IF(AND(MaleWeighted!O$1145=0,MaleWeighted!O$1146&gt;0),IF('Male Data'!O110&lt;MaleWeighted!O$1146,'Male Data'!$X110,0),IF(AND('Male Data'!O110&gt;MaleWeighted!O$1145,'Male Data'!O110&lt;MaleWeighted!O$1146),'Male Data'!$X110,0))))</f>
        <v>--</v>
      </c>
      <c r="P110" t="str">
        <f>IF(AND(MaleWeighted!P$1145=0,MaleWeighted!P$1146=0),"--",IF(AND(MaleWeighted!P$1145&gt;0,MaleWeighted!P$1146=0),IF('Male Data'!P110&gt;MaleWeighted!P$1145,'Male Data'!$X110,0),IF(AND(MaleWeighted!P$1145=0,MaleWeighted!P$1146&gt;0),IF('Male Data'!P110&lt;MaleWeighted!P$1146,'Male Data'!$X110,0),IF(AND('Male Data'!P110&gt;MaleWeighted!P$1145,'Male Data'!P110&lt;MaleWeighted!P$1146),'Male Data'!$X110,0))))</f>
        <v>--</v>
      </c>
      <c r="Q110" t="str">
        <f>IF(AND(MaleWeighted!Q$1145=0,MaleWeighted!Q$1146=0),"--",IF(AND(MaleWeighted!Q$1145&gt;0,MaleWeighted!Q$1146=0),IF('Male Data'!Q110&gt;MaleWeighted!Q$1145,'Male Data'!$X110,0),IF(AND(MaleWeighted!Q$1145=0,MaleWeighted!Q$1146&gt;0),IF('Male Data'!Q110&lt;MaleWeighted!Q$1146,'Male Data'!$X110,0),IF(AND('Male Data'!Q110&gt;MaleWeighted!Q$1145,'Male Data'!Q110&lt;MaleWeighted!Q$1146),'Male Data'!$X110,0))))</f>
        <v>--</v>
      </c>
      <c r="R110" t="str">
        <f>IF(AND(MaleWeighted!R$1145=0,MaleWeighted!R$1146=0),"--",IF(AND(MaleWeighted!R$1145&gt;0,MaleWeighted!R$1146=0),IF('Male Data'!R110&gt;MaleWeighted!R$1145,'Male Data'!$X110,0),IF(AND(MaleWeighted!R$1145=0,MaleWeighted!R$1146&gt;0),IF('Male Data'!R110&lt;MaleWeighted!R$1146,'Male Data'!$X110,0),IF(AND('Male Data'!R110&gt;MaleWeighted!R$1145,'Male Data'!R110&lt;MaleWeighted!R$1146),'Male Data'!$X110,0))))</f>
        <v>--</v>
      </c>
      <c r="S110" t="str">
        <f>IF(AND(MaleWeighted!S$1145=0,MaleWeighted!S$1146=0),"--",IF(AND(MaleWeighted!S$1145&gt;0,MaleWeighted!S$1146=0),IF('Male Data'!S110&gt;MaleWeighted!S$1145,'Male Data'!$X110,0),IF(AND(MaleWeighted!S$1145=0,MaleWeighted!S$1146&gt;0),IF('Male Data'!S110&lt;MaleWeighted!S$1146,'Male Data'!$X110,0),IF(AND('Male Data'!S110&gt;MaleWeighted!S$1145,'Male Data'!S110&lt;MaleWeighted!S$1146),'Male Data'!$X110,0))))</f>
        <v>--</v>
      </c>
      <c r="T110" t="str">
        <f>IF(AND(MaleWeighted!T$1145=0,MaleWeighted!T$1146=0),"--",IF(AND(MaleWeighted!T$1145&gt;0,MaleWeighted!T$1146=0),IF('Male Data'!T110&gt;MaleWeighted!T$1145,'Male Data'!$X110,0),IF(AND(MaleWeighted!T$1145=0,MaleWeighted!T$1146&gt;0),IF('Male Data'!$T110&lt;MaleWeighted!T$1146,'Male Data'!$X110,0),IF(AND('Male Data'!T110&gt;MaleWeighted!T$1145,'Male Data'!T110&lt;MaleWeighted!T$1146),'Male Data'!$X110,0))))</f>
        <v>--</v>
      </c>
      <c r="U110" t="str">
        <f>IF(AND(MaleWeighted!U$1145=0,MaleWeighted!U$1146=0),"--",IF(AND(MaleWeighted!U$1145&gt;0,MaleWeighted!U$1146=0),IF('Male Data'!U110&gt;MaleWeighted!U$1145,'Male Data'!$X110,0),IF(AND(MaleWeighted!U$1145=0,MaleWeighted!U$1146&gt;0),IF('Male Data'!U110&lt;MaleWeighted!U$1146,'Male Data'!$X110,0),IF(AND('Male Data'!U110&gt;MaleWeighted!U$1145,'Male Data'!U110&lt;MaleWeighted!U$1146),'Male Data'!$X110,0))))</f>
        <v>--</v>
      </c>
      <c r="V110" t="str">
        <f>IF(AND(MaleWeighted!V$1145=0,MaleWeighted!V$1146=0),"--",IF(AND(MaleWeighted!V$1145&gt;0,MaleWeighted!V$1146=0),IF('Male Data'!V110&gt;MaleWeighted!V$1145,'Male Data'!$X110,0),IF(AND(MaleWeighted!V$1145=0,MaleWeighted!V$1146&gt;0),IF('Male Data'!V110&lt;MaleWeighted!V$1146,'Male Data'!$X110,0),IF(AND('Male Data'!V110&gt;MaleWeighted!V$1145,'Male Data'!V110&lt;MaleWeighted!V$1146),'Male Data'!$X110,0))))</f>
        <v>--</v>
      </c>
      <c r="W110" t="str">
        <f>IF(AND(MaleWeighted!W$1145=0,MaleWeighted!W$1146=0),"--",IF(AND(MaleWeighted!W$1145&gt;0,MaleWeighted!W$1146=0),IF('Male Data'!W110&gt;MaleWeighted!W$1145,'Male Data'!$X110,0),IF(AND(MaleWeighted!W$1145=0,MaleWeighted!W$1146&gt;0),IF('Male Data'!W110&lt;MaleWeighted!W$1146,'Male Data'!$X110,0),IF(AND('Male Data'!W110&gt;MaleWeighted!W$1145,'Male Data'!W110&lt;MaleWeighted!W$1146),'Male Data'!$X110,0))))</f>
        <v>--</v>
      </c>
      <c r="Y110">
        <f t="shared" si="2"/>
        <v>0</v>
      </c>
      <c r="Z110">
        <f>Y110*'Male Data'!X110</f>
        <v>0</v>
      </c>
      <c r="AA110">
        <f t="shared" si="3"/>
        <v>1</v>
      </c>
      <c r="AB110">
        <f>AA110*'Male Data'!X110</f>
        <v>27177</v>
      </c>
    </row>
    <row r="111" spans="1:28">
      <c r="A111">
        <f>'Male Data'!A111</f>
        <v>110</v>
      </c>
      <c r="B111" t="str">
        <f>'Male Data'!B111</f>
        <v>M</v>
      </c>
      <c r="C111" t="str">
        <f>IF(AND(MaleWeighted!C$1145=0,MaleWeighted!C$1146=0),"--",IF(AND(MaleWeighted!C$1145&gt;0,MaleWeighted!C$1146=0),IF('Male Data'!C111&gt;MaleWeighted!C$1145,'Male Data'!$X111,0),IF(AND(MaleWeighted!C$1145=0,MaleWeighted!C$1146&gt;0),IF('Male Data'!C111&lt;MaleWeighted!C$1146,'Male Data'!$X111,0),IF(AND('Male Data'!C111&gt;MaleWeighted!C$1145,'Male Data'!C111&lt;MaleWeighted!C$1146),'Male Data'!$X111,0))))</f>
        <v>--</v>
      </c>
      <c r="D111" t="str">
        <f>IF(AND(MaleWeighted!D$1145=0,MaleWeighted!D$1146=0),"--",IF(AND(MaleWeighted!D$1145&gt;0,MaleWeighted!D$1146=0),IF('Male Data'!D111&gt;MaleWeighted!D$1145,'Male Data'!$X111,0),IF(AND(MaleWeighted!D$1145=0,MaleWeighted!D$1146&gt;0),IF('Male Data'!D111&lt;MaleWeighted!D$1146,'Male Data'!$X111,0),IF(AND('Male Data'!D111&gt;MaleWeighted!D$1145,'Male Data'!D111&lt;MaleWeighted!D$1146),'Male Data'!$X111,0))))</f>
        <v>--</v>
      </c>
      <c r="E111" t="str">
        <f>IF(AND(MaleWeighted!E$1145=0,MaleWeighted!E$1146=0),"--",IF(AND(MaleWeighted!E$1145&gt;0,MaleWeighted!E$1146=0),IF('Male Data'!E111&gt;MaleWeighted!E$1145,'Male Data'!$X111,0),IF(AND(MaleWeighted!E$1145=0,MaleWeighted!E$1146&gt;0),IF('Male Data'!E111&lt;MaleWeighted!E$1146,'Male Data'!$X111,0),IF(AND('Male Data'!E111&gt;MaleWeighted!E$1145,'Male Data'!E111&lt;MaleWeighted!E$1146),'Male Data'!$X111,0))))</f>
        <v>--</v>
      </c>
      <c r="F111" t="str">
        <f>IF(AND(MaleWeighted!F$1145=0,MaleWeighted!F$1146=0),"--",IF(AND(MaleWeighted!F$1145&gt;0,MaleWeighted!F$1146=0),IF('Male Data'!F111&gt;MaleWeighted!F$1145,'Male Data'!$X111,0),IF(AND(MaleWeighted!F$1145=0,MaleWeighted!F$1146&gt;0),IF('Male Data'!F111&lt;MaleWeighted!F$1146,'Male Data'!$X111,0),IF(AND('Male Data'!F111&gt;MaleWeighted!F$1145,'Male Data'!F111&lt;MaleWeighted!F$1146),'Male Data'!$X111,0))))</f>
        <v>--</v>
      </c>
      <c r="G111" t="str">
        <f>IF(AND(MaleWeighted!G$1145=0,MaleWeighted!G$1146=0),"--",IF(AND(MaleWeighted!G$1145&gt;0,MaleWeighted!G$1146=0),IF('Male Data'!G111&gt;MaleWeighted!G$1145,'Male Data'!$X111,0),IF(AND(MaleWeighted!G$1145=0,MaleWeighted!G$1146&gt;0),IF('Male Data'!G111&lt;MaleWeighted!G$1146,'Male Data'!$X111,0),IF(AND('Male Data'!G111&gt;MaleWeighted!G$1145,'Male Data'!G111&lt;MaleWeighted!G$1146),'Male Data'!$X111,0))))</f>
        <v>--</v>
      </c>
      <c r="H111" t="str">
        <f>IF(AND(MaleWeighted!H$1145=0,MaleWeighted!H$1146=0),"--",IF(AND(MaleWeighted!H$1145&gt;0,MaleWeighted!H$1146=0),IF('Male Data'!H111&gt;MaleWeighted!H$1145,'Male Data'!$X111,0),IF(AND(MaleWeighted!H$1145=0,MaleWeighted!H$1146&gt;0),IF('Male Data'!H111&lt;MaleWeighted!H$1146,'Male Data'!$X111,0),IF(AND('Male Data'!H111&gt;MaleWeighted!H$1145,'Male Data'!H111&lt;MaleWeighted!H$1146),'Male Data'!$X111,0))))</f>
        <v>--</v>
      </c>
      <c r="I111" t="str">
        <f>IF(AND(MaleWeighted!I$1145=0,MaleWeighted!I$1146=0),"--",IF(AND(MaleWeighted!I$1145&gt;0,MaleWeighted!I$1146=0),IF('Male Data'!I111&gt;MaleWeighted!I$1145,'Male Data'!$X111,0),IF(AND(MaleWeighted!I$1145=0,MaleWeighted!I$1146&gt;0),IF('Male Data'!I111&lt;MaleWeighted!I$1146,'Male Data'!$X111,0),IF(AND('Male Data'!I111&gt;MaleWeighted!I$1145,'Male Data'!I111&lt;MaleWeighted!I$1146),'Male Data'!$X111,0))))</f>
        <v>--</v>
      </c>
      <c r="J111" t="str">
        <f>IF(AND(MaleWeighted!J$1145=0,MaleWeighted!J$1146=0),"--",IF(AND(MaleWeighted!J$1145&gt;0,MaleWeighted!J$1146=0),IF('Male Data'!J111&gt;MaleWeighted!J$1145,'Male Data'!$X111,0),IF(AND(MaleWeighted!J$1145=0,MaleWeighted!J$1146&gt;0),IF('Male Data'!J111&lt;MaleWeighted!J$1146,'Male Data'!$X111,0),IF(AND('Male Data'!J111&gt;MaleWeighted!J$1145,'Male Data'!J111&lt;MaleWeighted!J$1146),'Male Data'!$X111,0))))</f>
        <v>--</v>
      </c>
      <c r="K111" t="str">
        <f>IF(AND(MaleWeighted!K$1145=0,MaleWeighted!K$1146=0),"--",IF(AND(MaleWeighted!K$1145&gt;0,MaleWeighted!K$1146=0),IF('Male Data'!K111&gt;MaleWeighted!K$1145,'Male Data'!$X111,0),IF(AND(MaleWeighted!K$1145=0,MaleWeighted!K$1146&gt;0),IF('Male Data'!K111&lt;MaleWeighted!K$1146,'Male Data'!$X111,0),IF(AND('Male Data'!K111&gt;MaleWeighted!K$1145,'Male Data'!K111&lt;MaleWeighted!K$1146),'Male Data'!$X111,0))))</f>
        <v>--</v>
      </c>
      <c r="L111" t="str">
        <f>IF(AND(MaleWeighted!L$1145=0,MaleWeighted!L$1146=0),"--",IF(AND(MaleWeighted!L$1145&gt;0,MaleWeighted!L$1146=0),IF('Male Data'!L111&gt;MaleWeighted!L$1145,'Male Data'!$X111,0),IF(AND(MaleWeighted!L$1145=0,MaleWeighted!L$1146&gt;0),IF('Male Data'!L111&lt;MaleWeighted!L$1146,'Male Data'!$X111,0),IF(AND('Male Data'!L111&gt;MaleWeighted!L$1145,'Male Data'!L111&lt;MaleWeighted!L$1146),'Male Data'!$X111,0))))</f>
        <v>--</v>
      </c>
      <c r="M111" t="str">
        <f>IF(AND(MaleWeighted!M$1145=0,MaleWeighted!M$1146=0),"--",IF(AND(MaleWeighted!M$1145&gt;0,MaleWeighted!M$1146=0),IF('Male Data'!M111&gt;MaleWeighted!M$1145,'Male Data'!$X111,0),IF(AND(MaleWeighted!M$1145=0,MaleWeighted!M$1146&gt;0),IF('Male Data'!M111&lt;MaleWeighted!M$1146,'Male Data'!$X111,0),IF(AND('Male Data'!M111&gt;MaleWeighted!M$1145,'Male Data'!M111&lt;MaleWeighted!M$1146),'Male Data'!$X111,0))))</f>
        <v>--</v>
      </c>
      <c r="N111" t="str">
        <f>IF(AND(MaleWeighted!N$1145=0,MaleWeighted!N$1146=0),"--",IF(AND(MaleWeighted!N$1145&gt;0,MaleWeighted!N$1146=0),IF('Male Data'!N111&gt;MaleWeighted!N$1145,'Male Data'!$X111,0),IF(AND(MaleWeighted!N$1145=0,MaleWeighted!N$1146&gt;0),IF('Male Data'!N111&lt;MaleWeighted!N$1146,'Male Data'!$X111,0),IF(AND('Male Data'!N111&gt;MaleWeighted!N$1145,'Male Data'!N111&lt;MaleWeighted!N$1146),'Male Data'!$X111,0))))</f>
        <v>--</v>
      </c>
      <c r="O111" t="str">
        <f>IF(AND(MaleWeighted!O$1145=0,MaleWeighted!O$1146=0),"--",IF(AND(MaleWeighted!O$1145&gt;0,MaleWeighted!O$1146=0),IF('Male Data'!O111&gt;MaleWeighted!O$1145,'Male Data'!$X111,0),IF(AND(MaleWeighted!O$1145=0,MaleWeighted!O$1146&gt;0),IF('Male Data'!O111&lt;MaleWeighted!O$1146,'Male Data'!$X111,0),IF(AND('Male Data'!O111&gt;MaleWeighted!O$1145,'Male Data'!O111&lt;MaleWeighted!O$1146),'Male Data'!$X111,0))))</f>
        <v>--</v>
      </c>
      <c r="P111" t="str">
        <f>IF(AND(MaleWeighted!P$1145=0,MaleWeighted!P$1146=0),"--",IF(AND(MaleWeighted!P$1145&gt;0,MaleWeighted!P$1146=0),IF('Male Data'!P111&gt;MaleWeighted!P$1145,'Male Data'!$X111,0),IF(AND(MaleWeighted!P$1145=0,MaleWeighted!P$1146&gt;0),IF('Male Data'!P111&lt;MaleWeighted!P$1146,'Male Data'!$X111,0),IF(AND('Male Data'!P111&gt;MaleWeighted!P$1145,'Male Data'!P111&lt;MaleWeighted!P$1146),'Male Data'!$X111,0))))</f>
        <v>--</v>
      </c>
      <c r="Q111" t="str">
        <f>IF(AND(MaleWeighted!Q$1145=0,MaleWeighted!Q$1146=0),"--",IF(AND(MaleWeighted!Q$1145&gt;0,MaleWeighted!Q$1146=0),IF('Male Data'!Q111&gt;MaleWeighted!Q$1145,'Male Data'!$X111,0),IF(AND(MaleWeighted!Q$1145=0,MaleWeighted!Q$1146&gt;0),IF('Male Data'!Q111&lt;MaleWeighted!Q$1146,'Male Data'!$X111,0),IF(AND('Male Data'!Q111&gt;MaleWeighted!Q$1145,'Male Data'!Q111&lt;MaleWeighted!Q$1146),'Male Data'!$X111,0))))</f>
        <v>--</v>
      </c>
      <c r="R111" t="str">
        <f>IF(AND(MaleWeighted!R$1145=0,MaleWeighted!R$1146=0),"--",IF(AND(MaleWeighted!R$1145&gt;0,MaleWeighted!R$1146=0),IF('Male Data'!R111&gt;MaleWeighted!R$1145,'Male Data'!$X111,0),IF(AND(MaleWeighted!R$1145=0,MaleWeighted!R$1146&gt;0),IF('Male Data'!R111&lt;MaleWeighted!R$1146,'Male Data'!$X111,0),IF(AND('Male Data'!R111&gt;MaleWeighted!R$1145,'Male Data'!R111&lt;MaleWeighted!R$1146),'Male Data'!$X111,0))))</f>
        <v>--</v>
      </c>
      <c r="S111" t="str">
        <f>IF(AND(MaleWeighted!S$1145=0,MaleWeighted!S$1146=0),"--",IF(AND(MaleWeighted!S$1145&gt;0,MaleWeighted!S$1146=0),IF('Male Data'!S111&gt;MaleWeighted!S$1145,'Male Data'!$X111,0),IF(AND(MaleWeighted!S$1145=0,MaleWeighted!S$1146&gt;0),IF('Male Data'!S111&lt;MaleWeighted!S$1146,'Male Data'!$X111,0),IF(AND('Male Data'!S111&gt;MaleWeighted!S$1145,'Male Data'!S111&lt;MaleWeighted!S$1146),'Male Data'!$X111,0))))</f>
        <v>--</v>
      </c>
      <c r="T111" t="str">
        <f>IF(AND(MaleWeighted!T$1145=0,MaleWeighted!T$1146=0),"--",IF(AND(MaleWeighted!T$1145&gt;0,MaleWeighted!T$1146=0),IF('Male Data'!T111&gt;MaleWeighted!T$1145,'Male Data'!$X111,0),IF(AND(MaleWeighted!T$1145=0,MaleWeighted!T$1146&gt;0),IF('Male Data'!$T111&lt;MaleWeighted!T$1146,'Male Data'!$X111,0),IF(AND('Male Data'!T111&gt;MaleWeighted!T$1145,'Male Data'!T111&lt;MaleWeighted!T$1146),'Male Data'!$X111,0))))</f>
        <v>--</v>
      </c>
      <c r="U111" t="str">
        <f>IF(AND(MaleWeighted!U$1145=0,MaleWeighted!U$1146=0),"--",IF(AND(MaleWeighted!U$1145&gt;0,MaleWeighted!U$1146=0),IF('Male Data'!U111&gt;MaleWeighted!U$1145,'Male Data'!$X111,0),IF(AND(MaleWeighted!U$1145=0,MaleWeighted!U$1146&gt;0),IF('Male Data'!U111&lt;MaleWeighted!U$1146,'Male Data'!$X111,0),IF(AND('Male Data'!U111&gt;MaleWeighted!U$1145,'Male Data'!U111&lt;MaleWeighted!U$1146),'Male Data'!$X111,0))))</f>
        <v>--</v>
      </c>
      <c r="V111" t="str">
        <f>IF(AND(MaleWeighted!V$1145=0,MaleWeighted!V$1146=0),"--",IF(AND(MaleWeighted!V$1145&gt;0,MaleWeighted!V$1146=0),IF('Male Data'!V111&gt;MaleWeighted!V$1145,'Male Data'!$X111,0),IF(AND(MaleWeighted!V$1145=0,MaleWeighted!V$1146&gt;0),IF('Male Data'!V111&lt;MaleWeighted!V$1146,'Male Data'!$X111,0),IF(AND('Male Data'!V111&gt;MaleWeighted!V$1145,'Male Data'!V111&lt;MaleWeighted!V$1146),'Male Data'!$X111,0))))</f>
        <v>--</v>
      </c>
      <c r="W111" t="str">
        <f>IF(AND(MaleWeighted!W$1145=0,MaleWeighted!W$1146=0),"--",IF(AND(MaleWeighted!W$1145&gt;0,MaleWeighted!W$1146=0),IF('Male Data'!W111&gt;MaleWeighted!W$1145,'Male Data'!$X111,0),IF(AND(MaleWeighted!W$1145=0,MaleWeighted!W$1146&gt;0),IF('Male Data'!W111&lt;MaleWeighted!W$1146,'Male Data'!$X111,0),IF(AND('Male Data'!W111&gt;MaleWeighted!W$1145,'Male Data'!W111&lt;MaleWeighted!W$1146),'Male Data'!$X111,0))))</f>
        <v>--</v>
      </c>
      <c r="Y111">
        <f t="shared" si="2"/>
        <v>0</v>
      </c>
      <c r="Z111">
        <f>Y111*'Male Data'!X111</f>
        <v>0</v>
      </c>
      <c r="AA111">
        <f t="shared" si="3"/>
        <v>1</v>
      </c>
      <c r="AB111">
        <f>AA111*'Male Data'!X111</f>
        <v>210335</v>
      </c>
    </row>
    <row r="112" spans="1:28">
      <c r="A112">
        <f>'Male Data'!A112</f>
        <v>111</v>
      </c>
      <c r="B112" t="str">
        <f>'Male Data'!B112</f>
        <v>M</v>
      </c>
      <c r="C112" t="str">
        <f>IF(AND(MaleWeighted!C$1145=0,MaleWeighted!C$1146=0),"--",IF(AND(MaleWeighted!C$1145&gt;0,MaleWeighted!C$1146=0),IF('Male Data'!C112&gt;MaleWeighted!C$1145,'Male Data'!$X112,0),IF(AND(MaleWeighted!C$1145=0,MaleWeighted!C$1146&gt;0),IF('Male Data'!C112&lt;MaleWeighted!C$1146,'Male Data'!$X112,0),IF(AND('Male Data'!C112&gt;MaleWeighted!C$1145,'Male Data'!C112&lt;MaleWeighted!C$1146),'Male Data'!$X112,0))))</f>
        <v>--</v>
      </c>
      <c r="D112" t="str">
        <f>IF(AND(MaleWeighted!D$1145=0,MaleWeighted!D$1146=0),"--",IF(AND(MaleWeighted!D$1145&gt;0,MaleWeighted!D$1146=0),IF('Male Data'!D112&gt;MaleWeighted!D$1145,'Male Data'!$X112,0),IF(AND(MaleWeighted!D$1145=0,MaleWeighted!D$1146&gt;0),IF('Male Data'!D112&lt;MaleWeighted!D$1146,'Male Data'!$X112,0),IF(AND('Male Data'!D112&gt;MaleWeighted!D$1145,'Male Data'!D112&lt;MaleWeighted!D$1146),'Male Data'!$X112,0))))</f>
        <v>--</v>
      </c>
      <c r="E112" t="str">
        <f>IF(AND(MaleWeighted!E$1145=0,MaleWeighted!E$1146=0),"--",IF(AND(MaleWeighted!E$1145&gt;0,MaleWeighted!E$1146=0),IF('Male Data'!E112&gt;MaleWeighted!E$1145,'Male Data'!$X112,0),IF(AND(MaleWeighted!E$1145=0,MaleWeighted!E$1146&gt;0),IF('Male Data'!E112&lt;MaleWeighted!E$1146,'Male Data'!$X112,0),IF(AND('Male Data'!E112&gt;MaleWeighted!E$1145,'Male Data'!E112&lt;MaleWeighted!E$1146),'Male Data'!$X112,0))))</f>
        <v>--</v>
      </c>
      <c r="F112" t="str">
        <f>IF(AND(MaleWeighted!F$1145=0,MaleWeighted!F$1146=0),"--",IF(AND(MaleWeighted!F$1145&gt;0,MaleWeighted!F$1146=0),IF('Male Data'!F112&gt;MaleWeighted!F$1145,'Male Data'!$X112,0),IF(AND(MaleWeighted!F$1145=0,MaleWeighted!F$1146&gt;0),IF('Male Data'!F112&lt;MaleWeighted!F$1146,'Male Data'!$X112,0),IF(AND('Male Data'!F112&gt;MaleWeighted!F$1145,'Male Data'!F112&lt;MaleWeighted!F$1146),'Male Data'!$X112,0))))</f>
        <v>--</v>
      </c>
      <c r="G112" t="str">
        <f>IF(AND(MaleWeighted!G$1145=0,MaleWeighted!G$1146=0),"--",IF(AND(MaleWeighted!G$1145&gt;0,MaleWeighted!G$1146=0),IF('Male Data'!G112&gt;MaleWeighted!G$1145,'Male Data'!$X112,0),IF(AND(MaleWeighted!G$1145=0,MaleWeighted!G$1146&gt;0),IF('Male Data'!G112&lt;MaleWeighted!G$1146,'Male Data'!$X112,0),IF(AND('Male Data'!G112&gt;MaleWeighted!G$1145,'Male Data'!G112&lt;MaleWeighted!G$1146),'Male Data'!$X112,0))))</f>
        <v>--</v>
      </c>
      <c r="H112" t="str">
        <f>IF(AND(MaleWeighted!H$1145=0,MaleWeighted!H$1146=0),"--",IF(AND(MaleWeighted!H$1145&gt;0,MaleWeighted!H$1146=0),IF('Male Data'!H112&gt;MaleWeighted!H$1145,'Male Data'!$X112,0),IF(AND(MaleWeighted!H$1145=0,MaleWeighted!H$1146&gt;0),IF('Male Data'!H112&lt;MaleWeighted!H$1146,'Male Data'!$X112,0),IF(AND('Male Data'!H112&gt;MaleWeighted!H$1145,'Male Data'!H112&lt;MaleWeighted!H$1146),'Male Data'!$X112,0))))</f>
        <v>--</v>
      </c>
      <c r="I112" t="str">
        <f>IF(AND(MaleWeighted!I$1145=0,MaleWeighted!I$1146=0),"--",IF(AND(MaleWeighted!I$1145&gt;0,MaleWeighted!I$1146=0),IF('Male Data'!I112&gt;MaleWeighted!I$1145,'Male Data'!$X112,0),IF(AND(MaleWeighted!I$1145=0,MaleWeighted!I$1146&gt;0),IF('Male Data'!I112&lt;MaleWeighted!I$1146,'Male Data'!$X112,0),IF(AND('Male Data'!I112&gt;MaleWeighted!I$1145,'Male Data'!I112&lt;MaleWeighted!I$1146),'Male Data'!$X112,0))))</f>
        <v>--</v>
      </c>
      <c r="J112" t="str">
        <f>IF(AND(MaleWeighted!J$1145=0,MaleWeighted!J$1146=0),"--",IF(AND(MaleWeighted!J$1145&gt;0,MaleWeighted!J$1146=0),IF('Male Data'!J112&gt;MaleWeighted!J$1145,'Male Data'!$X112,0),IF(AND(MaleWeighted!J$1145=0,MaleWeighted!J$1146&gt;0),IF('Male Data'!J112&lt;MaleWeighted!J$1146,'Male Data'!$X112,0),IF(AND('Male Data'!J112&gt;MaleWeighted!J$1145,'Male Data'!J112&lt;MaleWeighted!J$1146),'Male Data'!$X112,0))))</f>
        <v>--</v>
      </c>
      <c r="K112" t="str">
        <f>IF(AND(MaleWeighted!K$1145=0,MaleWeighted!K$1146=0),"--",IF(AND(MaleWeighted!K$1145&gt;0,MaleWeighted!K$1146=0),IF('Male Data'!K112&gt;MaleWeighted!K$1145,'Male Data'!$X112,0),IF(AND(MaleWeighted!K$1145=0,MaleWeighted!K$1146&gt;0),IF('Male Data'!K112&lt;MaleWeighted!K$1146,'Male Data'!$X112,0),IF(AND('Male Data'!K112&gt;MaleWeighted!K$1145,'Male Data'!K112&lt;MaleWeighted!K$1146),'Male Data'!$X112,0))))</f>
        <v>--</v>
      </c>
      <c r="L112" t="str">
        <f>IF(AND(MaleWeighted!L$1145=0,MaleWeighted!L$1146=0),"--",IF(AND(MaleWeighted!L$1145&gt;0,MaleWeighted!L$1146=0),IF('Male Data'!L112&gt;MaleWeighted!L$1145,'Male Data'!$X112,0),IF(AND(MaleWeighted!L$1145=0,MaleWeighted!L$1146&gt;0),IF('Male Data'!L112&lt;MaleWeighted!L$1146,'Male Data'!$X112,0),IF(AND('Male Data'!L112&gt;MaleWeighted!L$1145,'Male Data'!L112&lt;MaleWeighted!L$1146),'Male Data'!$X112,0))))</f>
        <v>--</v>
      </c>
      <c r="M112" t="str">
        <f>IF(AND(MaleWeighted!M$1145=0,MaleWeighted!M$1146=0),"--",IF(AND(MaleWeighted!M$1145&gt;0,MaleWeighted!M$1146=0),IF('Male Data'!M112&gt;MaleWeighted!M$1145,'Male Data'!$X112,0),IF(AND(MaleWeighted!M$1145=0,MaleWeighted!M$1146&gt;0),IF('Male Data'!M112&lt;MaleWeighted!M$1146,'Male Data'!$X112,0),IF(AND('Male Data'!M112&gt;MaleWeighted!M$1145,'Male Data'!M112&lt;MaleWeighted!M$1146),'Male Data'!$X112,0))))</f>
        <v>--</v>
      </c>
      <c r="N112" t="str">
        <f>IF(AND(MaleWeighted!N$1145=0,MaleWeighted!N$1146=0),"--",IF(AND(MaleWeighted!N$1145&gt;0,MaleWeighted!N$1146=0),IF('Male Data'!N112&gt;MaleWeighted!N$1145,'Male Data'!$X112,0),IF(AND(MaleWeighted!N$1145=0,MaleWeighted!N$1146&gt;0),IF('Male Data'!N112&lt;MaleWeighted!N$1146,'Male Data'!$X112,0),IF(AND('Male Data'!N112&gt;MaleWeighted!N$1145,'Male Data'!N112&lt;MaleWeighted!N$1146),'Male Data'!$X112,0))))</f>
        <v>--</v>
      </c>
      <c r="O112" t="str">
        <f>IF(AND(MaleWeighted!O$1145=0,MaleWeighted!O$1146=0),"--",IF(AND(MaleWeighted!O$1145&gt;0,MaleWeighted!O$1146=0),IF('Male Data'!O112&gt;MaleWeighted!O$1145,'Male Data'!$X112,0),IF(AND(MaleWeighted!O$1145=0,MaleWeighted!O$1146&gt;0),IF('Male Data'!O112&lt;MaleWeighted!O$1146,'Male Data'!$X112,0),IF(AND('Male Data'!O112&gt;MaleWeighted!O$1145,'Male Data'!O112&lt;MaleWeighted!O$1146),'Male Data'!$X112,0))))</f>
        <v>--</v>
      </c>
      <c r="P112" t="str">
        <f>IF(AND(MaleWeighted!P$1145=0,MaleWeighted!P$1146=0),"--",IF(AND(MaleWeighted!P$1145&gt;0,MaleWeighted!P$1146=0),IF('Male Data'!P112&gt;MaleWeighted!P$1145,'Male Data'!$X112,0),IF(AND(MaleWeighted!P$1145=0,MaleWeighted!P$1146&gt;0),IF('Male Data'!P112&lt;MaleWeighted!P$1146,'Male Data'!$X112,0),IF(AND('Male Data'!P112&gt;MaleWeighted!P$1145,'Male Data'!P112&lt;MaleWeighted!P$1146),'Male Data'!$X112,0))))</f>
        <v>--</v>
      </c>
      <c r="Q112" t="str">
        <f>IF(AND(MaleWeighted!Q$1145=0,MaleWeighted!Q$1146=0),"--",IF(AND(MaleWeighted!Q$1145&gt;0,MaleWeighted!Q$1146=0),IF('Male Data'!Q112&gt;MaleWeighted!Q$1145,'Male Data'!$X112,0),IF(AND(MaleWeighted!Q$1145=0,MaleWeighted!Q$1146&gt;0),IF('Male Data'!Q112&lt;MaleWeighted!Q$1146,'Male Data'!$X112,0),IF(AND('Male Data'!Q112&gt;MaleWeighted!Q$1145,'Male Data'!Q112&lt;MaleWeighted!Q$1146),'Male Data'!$X112,0))))</f>
        <v>--</v>
      </c>
      <c r="R112" t="str">
        <f>IF(AND(MaleWeighted!R$1145=0,MaleWeighted!R$1146=0),"--",IF(AND(MaleWeighted!R$1145&gt;0,MaleWeighted!R$1146=0),IF('Male Data'!R112&gt;MaleWeighted!R$1145,'Male Data'!$X112,0),IF(AND(MaleWeighted!R$1145=0,MaleWeighted!R$1146&gt;0),IF('Male Data'!R112&lt;MaleWeighted!R$1146,'Male Data'!$X112,0),IF(AND('Male Data'!R112&gt;MaleWeighted!R$1145,'Male Data'!R112&lt;MaleWeighted!R$1146),'Male Data'!$X112,0))))</f>
        <v>--</v>
      </c>
      <c r="S112" t="str">
        <f>IF(AND(MaleWeighted!S$1145=0,MaleWeighted!S$1146=0),"--",IF(AND(MaleWeighted!S$1145&gt;0,MaleWeighted!S$1146=0),IF('Male Data'!S112&gt;MaleWeighted!S$1145,'Male Data'!$X112,0),IF(AND(MaleWeighted!S$1145=0,MaleWeighted!S$1146&gt;0),IF('Male Data'!S112&lt;MaleWeighted!S$1146,'Male Data'!$X112,0),IF(AND('Male Data'!S112&gt;MaleWeighted!S$1145,'Male Data'!S112&lt;MaleWeighted!S$1146),'Male Data'!$X112,0))))</f>
        <v>--</v>
      </c>
      <c r="T112" t="str">
        <f>IF(AND(MaleWeighted!T$1145=0,MaleWeighted!T$1146=0),"--",IF(AND(MaleWeighted!T$1145&gt;0,MaleWeighted!T$1146=0),IF('Male Data'!T112&gt;MaleWeighted!T$1145,'Male Data'!$X112,0),IF(AND(MaleWeighted!T$1145=0,MaleWeighted!T$1146&gt;0),IF('Male Data'!$T112&lt;MaleWeighted!T$1146,'Male Data'!$X112,0),IF(AND('Male Data'!T112&gt;MaleWeighted!T$1145,'Male Data'!T112&lt;MaleWeighted!T$1146),'Male Data'!$X112,0))))</f>
        <v>--</v>
      </c>
      <c r="U112" t="str">
        <f>IF(AND(MaleWeighted!U$1145=0,MaleWeighted!U$1146=0),"--",IF(AND(MaleWeighted!U$1145&gt;0,MaleWeighted!U$1146=0),IF('Male Data'!U112&gt;MaleWeighted!U$1145,'Male Data'!$X112,0),IF(AND(MaleWeighted!U$1145=0,MaleWeighted!U$1146&gt;0),IF('Male Data'!U112&lt;MaleWeighted!U$1146,'Male Data'!$X112,0),IF(AND('Male Data'!U112&gt;MaleWeighted!U$1145,'Male Data'!U112&lt;MaleWeighted!U$1146),'Male Data'!$X112,0))))</f>
        <v>--</v>
      </c>
      <c r="V112" t="str">
        <f>IF(AND(MaleWeighted!V$1145=0,MaleWeighted!V$1146=0),"--",IF(AND(MaleWeighted!V$1145&gt;0,MaleWeighted!V$1146=0),IF('Male Data'!V112&gt;MaleWeighted!V$1145,'Male Data'!$X112,0),IF(AND(MaleWeighted!V$1145=0,MaleWeighted!V$1146&gt;0),IF('Male Data'!V112&lt;MaleWeighted!V$1146,'Male Data'!$X112,0),IF(AND('Male Data'!V112&gt;MaleWeighted!V$1145,'Male Data'!V112&lt;MaleWeighted!V$1146),'Male Data'!$X112,0))))</f>
        <v>--</v>
      </c>
      <c r="W112" t="str">
        <f>IF(AND(MaleWeighted!W$1145=0,MaleWeighted!W$1146=0),"--",IF(AND(MaleWeighted!W$1145&gt;0,MaleWeighted!W$1146=0),IF('Male Data'!W112&gt;MaleWeighted!W$1145,'Male Data'!$X112,0),IF(AND(MaleWeighted!W$1145=0,MaleWeighted!W$1146&gt;0),IF('Male Data'!W112&lt;MaleWeighted!W$1146,'Male Data'!$X112,0),IF(AND('Male Data'!W112&gt;MaleWeighted!W$1145,'Male Data'!W112&lt;MaleWeighted!W$1146),'Male Data'!$X112,0))))</f>
        <v>--</v>
      </c>
      <c r="Y112">
        <f t="shared" si="2"/>
        <v>0</v>
      </c>
      <c r="Z112">
        <f>Y112*'Male Data'!X112</f>
        <v>0</v>
      </c>
      <c r="AA112">
        <f t="shared" si="3"/>
        <v>1</v>
      </c>
      <c r="AB112">
        <f>AA112*'Male Data'!X112</f>
        <v>24546</v>
      </c>
    </row>
    <row r="113" spans="1:28">
      <c r="A113">
        <f>'Male Data'!A113</f>
        <v>112</v>
      </c>
      <c r="B113" t="str">
        <f>'Male Data'!B113</f>
        <v>M</v>
      </c>
      <c r="C113" t="str">
        <f>IF(AND(MaleWeighted!C$1145=0,MaleWeighted!C$1146=0),"--",IF(AND(MaleWeighted!C$1145&gt;0,MaleWeighted!C$1146=0),IF('Male Data'!C113&gt;MaleWeighted!C$1145,'Male Data'!$X113,0),IF(AND(MaleWeighted!C$1145=0,MaleWeighted!C$1146&gt;0),IF('Male Data'!C113&lt;MaleWeighted!C$1146,'Male Data'!$X113,0),IF(AND('Male Data'!C113&gt;MaleWeighted!C$1145,'Male Data'!C113&lt;MaleWeighted!C$1146),'Male Data'!$X113,0))))</f>
        <v>--</v>
      </c>
      <c r="D113" t="str">
        <f>IF(AND(MaleWeighted!D$1145=0,MaleWeighted!D$1146=0),"--",IF(AND(MaleWeighted!D$1145&gt;0,MaleWeighted!D$1146=0),IF('Male Data'!D113&gt;MaleWeighted!D$1145,'Male Data'!$X113,0),IF(AND(MaleWeighted!D$1145=0,MaleWeighted!D$1146&gt;0),IF('Male Data'!D113&lt;MaleWeighted!D$1146,'Male Data'!$X113,0),IF(AND('Male Data'!D113&gt;MaleWeighted!D$1145,'Male Data'!D113&lt;MaleWeighted!D$1146),'Male Data'!$X113,0))))</f>
        <v>--</v>
      </c>
      <c r="E113" t="str">
        <f>IF(AND(MaleWeighted!E$1145=0,MaleWeighted!E$1146=0),"--",IF(AND(MaleWeighted!E$1145&gt;0,MaleWeighted!E$1146=0),IF('Male Data'!E113&gt;MaleWeighted!E$1145,'Male Data'!$X113,0),IF(AND(MaleWeighted!E$1145=0,MaleWeighted!E$1146&gt;0),IF('Male Data'!E113&lt;MaleWeighted!E$1146,'Male Data'!$X113,0),IF(AND('Male Data'!E113&gt;MaleWeighted!E$1145,'Male Data'!E113&lt;MaleWeighted!E$1146),'Male Data'!$X113,0))))</f>
        <v>--</v>
      </c>
      <c r="F113" t="str">
        <f>IF(AND(MaleWeighted!F$1145=0,MaleWeighted!F$1146=0),"--",IF(AND(MaleWeighted!F$1145&gt;0,MaleWeighted!F$1146=0),IF('Male Data'!F113&gt;MaleWeighted!F$1145,'Male Data'!$X113,0),IF(AND(MaleWeighted!F$1145=0,MaleWeighted!F$1146&gt;0),IF('Male Data'!F113&lt;MaleWeighted!F$1146,'Male Data'!$X113,0),IF(AND('Male Data'!F113&gt;MaleWeighted!F$1145,'Male Data'!F113&lt;MaleWeighted!F$1146),'Male Data'!$X113,0))))</f>
        <v>--</v>
      </c>
      <c r="G113" t="str">
        <f>IF(AND(MaleWeighted!G$1145=0,MaleWeighted!G$1146=0),"--",IF(AND(MaleWeighted!G$1145&gt;0,MaleWeighted!G$1146=0),IF('Male Data'!G113&gt;MaleWeighted!G$1145,'Male Data'!$X113,0),IF(AND(MaleWeighted!G$1145=0,MaleWeighted!G$1146&gt;0),IF('Male Data'!G113&lt;MaleWeighted!G$1146,'Male Data'!$X113,0),IF(AND('Male Data'!G113&gt;MaleWeighted!G$1145,'Male Data'!G113&lt;MaleWeighted!G$1146),'Male Data'!$X113,0))))</f>
        <v>--</v>
      </c>
      <c r="H113" t="str">
        <f>IF(AND(MaleWeighted!H$1145=0,MaleWeighted!H$1146=0),"--",IF(AND(MaleWeighted!H$1145&gt;0,MaleWeighted!H$1146=0),IF('Male Data'!H113&gt;MaleWeighted!H$1145,'Male Data'!$X113,0),IF(AND(MaleWeighted!H$1145=0,MaleWeighted!H$1146&gt;0),IF('Male Data'!H113&lt;MaleWeighted!H$1146,'Male Data'!$X113,0),IF(AND('Male Data'!H113&gt;MaleWeighted!H$1145,'Male Data'!H113&lt;MaleWeighted!H$1146),'Male Data'!$X113,0))))</f>
        <v>--</v>
      </c>
      <c r="I113" t="str">
        <f>IF(AND(MaleWeighted!I$1145=0,MaleWeighted!I$1146=0),"--",IF(AND(MaleWeighted!I$1145&gt;0,MaleWeighted!I$1146=0),IF('Male Data'!I113&gt;MaleWeighted!I$1145,'Male Data'!$X113,0),IF(AND(MaleWeighted!I$1145=0,MaleWeighted!I$1146&gt;0),IF('Male Data'!I113&lt;MaleWeighted!I$1146,'Male Data'!$X113,0),IF(AND('Male Data'!I113&gt;MaleWeighted!I$1145,'Male Data'!I113&lt;MaleWeighted!I$1146),'Male Data'!$X113,0))))</f>
        <v>--</v>
      </c>
      <c r="J113" t="str">
        <f>IF(AND(MaleWeighted!J$1145=0,MaleWeighted!J$1146=0),"--",IF(AND(MaleWeighted!J$1145&gt;0,MaleWeighted!J$1146=0),IF('Male Data'!J113&gt;MaleWeighted!J$1145,'Male Data'!$X113,0),IF(AND(MaleWeighted!J$1145=0,MaleWeighted!J$1146&gt;0),IF('Male Data'!J113&lt;MaleWeighted!J$1146,'Male Data'!$X113,0),IF(AND('Male Data'!J113&gt;MaleWeighted!J$1145,'Male Data'!J113&lt;MaleWeighted!J$1146),'Male Data'!$X113,0))))</f>
        <v>--</v>
      </c>
      <c r="K113" t="str">
        <f>IF(AND(MaleWeighted!K$1145=0,MaleWeighted!K$1146=0),"--",IF(AND(MaleWeighted!K$1145&gt;0,MaleWeighted!K$1146=0),IF('Male Data'!K113&gt;MaleWeighted!K$1145,'Male Data'!$X113,0),IF(AND(MaleWeighted!K$1145=0,MaleWeighted!K$1146&gt;0),IF('Male Data'!K113&lt;MaleWeighted!K$1146,'Male Data'!$X113,0),IF(AND('Male Data'!K113&gt;MaleWeighted!K$1145,'Male Data'!K113&lt;MaleWeighted!K$1146),'Male Data'!$X113,0))))</f>
        <v>--</v>
      </c>
      <c r="L113" t="str">
        <f>IF(AND(MaleWeighted!L$1145=0,MaleWeighted!L$1146=0),"--",IF(AND(MaleWeighted!L$1145&gt;0,MaleWeighted!L$1146=0),IF('Male Data'!L113&gt;MaleWeighted!L$1145,'Male Data'!$X113,0),IF(AND(MaleWeighted!L$1145=0,MaleWeighted!L$1146&gt;0),IF('Male Data'!L113&lt;MaleWeighted!L$1146,'Male Data'!$X113,0),IF(AND('Male Data'!L113&gt;MaleWeighted!L$1145,'Male Data'!L113&lt;MaleWeighted!L$1146),'Male Data'!$X113,0))))</f>
        <v>--</v>
      </c>
      <c r="M113" t="str">
        <f>IF(AND(MaleWeighted!M$1145=0,MaleWeighted!M$1146=0),"--",IF(AND(MaleWeighted!M$1145&gt;0,MaleWeighted!M$1146=0),IF('Male Data'!M113&gt;MaleWeighted!M$1145,'Male Data'!$X113,0),IF(AND(MaleWeighted!M$1145=0,MaleWeighted!M$1146&gt;0),IF('Male Data'!M113&lt;MaleWeighted!M$1146,'Male Data'!$X113,0),IF(AND('Male Data'!M113&gt;MaleWeighted!M$1145,'Male Data'!M113&lt;MaleWeighted!M$1146),'Male Data'!$X113,0))))</f>
        <v>--</v>
      </c>
      <c r="N113" t="str">
        <f>IF(AND(MaleWeighted!N$1145=0,MaleWeighted!N$1146=0),"--",IF(AND(MaleWeighted!N$1145&gt;0,MaleWeighted!N$1146=0),IF('Male Data'!N113&gt;MaleWeighted!N$1145,'Male Data'!$X113,0),IF(AND(MaleWeighted!N$1145=0,MaleWeighted!N$1146&gt;0),IF('Male Data'!N113&lt;MaleWeighted!N$1146,'Male Data'!$X113,0),IF(AND('Male Data'!N113&gt;MaleWeighted!N$1145,'Male Data'!N113&lt;MaleWeighted!N$1146),'Male Data'!$X113,0))))</f>
        <v>--</v>
      </c>
      <c r="O113" t="str">
        <f>IF(AND(MaleWeighted!O$1145=0,MaleWeighted!O$1146=0),"--",IF(AND(MaleWeighted!O$1145&gt;0,MaleWeighted!O$1146=0),IF('Male Data'!O113&gt;MaleWeighted!O$1145,'Male Data'!$X113,0),IF(AND(MaleWeighted!O$1145=0,MaleWeighted!O$1146&gt;0),IF('Male Data'!O113&lt;MaleWeighted!O$1146,'Male Data'!$X113,0),IF(AND('Male Data'!O113&gt;MaleWeighted!O$1145,'Male Data'!O113&lt;MaleWeighted!O$1146),'Male Data'!$X113,0))))</f>
        <v>--</v>
      </c>
      <c r="P113" t="str">
        <f>IF(AND(MaleWeighted!P$1145=0,MaleWeighted!P$1146=0),"--",IF(AND(MaleWeighted!P$1145&gt;0,MaleWeighted!P$1146=0),IF('Male Data'!P113&gt;MaleWeighted!P$1145,'Male Data'!$X113,0),IF(AND(MaleWeighted!P$1145=0,MaleWeighted!P$1146&gt;0),IF('Male Data'!P113&lt;MaleWeighted!P$1146,'Male Data'!$X113,0),IF(AND('Male Data'!P113&gt;MaleWeighted!P$1145,'Male Data'!P113&lt;MaleWeighted!P$1146),'Male Data'!$X113,0))))</f>
        <v>--</v>
      </c>
      <c r="Q113" t="str">
        <f>IF(AND(MaleWeighted!Q$1145=0,MaleWeighted!Q$1146=0),"--",IF(AND(MaleWeighted!Q$1145&gt;0,MaleWeighted!Q$1146=0),IF('Male Data'!Q113&gt;MaleWeighted!Q$1145,'Male Data'!$X113,0),IF(AND(MaleWeighted!Q$1145=0,MaleWeighted!Q$1146&gt;0),IF('Male Data'!Q113&lt;MaleWeighted!Q$1146,'Male Data'!$X113,0),IF(AND('Male Data'!Q113&gt;MaleWeighted!Q$1145,'Male Data'!Q113&lt;MaleWeighted!Q$1146),'Male Data'!$X113,0))))</f>
        <v>--</v>
      </c>
      <c r="R113" t="str">
        <f>IF(AND(MaleWeighted!R$1145=0,MaleWeighted!R$1146=0),"--",IF(AND(MaleWeighted!R$1145&gt;0,MaleWeighted!R$1146=0),IF('Male Data'!R113&gt;MaleWeighted!R$1145,'Male Data'!$X113,0),IF(AND(MaleWeighted!R$1145=0,MaleWeighted!R$1146&gt;0),IF('Male Data'!R113&lt;MaleWeighted!R$1146,'Male Data'!$X113,0),IF(AND('Male Data'!R113&gt;MaleWeighted!R$1145,'Male Data'!R113&lt;MaleWeighted!R$1146),'Male Data'!$X113,0))))</f>
        <v>--</v>
      </c>
      <c r="S113" t="str">
        <f>IF(AND(MaleWeighted!S$1145=0,MaleWeighted!S$1146=0),"--",IF(AND(MaleWeighted!S$1145&gt;0,MaleWeighted!S$1146=0),IF('Male Data'!S113&gt;MaleWeighted!S$1145,'Male Data'!$X113,0),IF(AND(MaleWeighted!S$1145=0,MaleWeighted!S$1146&gt;0),IF('Male Data'!S113&lt;MaleWeighted!S$1146,'Male Data'!$X113,0),IF(AND('Male Data'!S113&gt;MaleWeighted!S$1145,'Male Data'!S113&lt;MaleWeighted!S$1146),'Male Data'!$X113,0))))</f>
        <v>--</v>
      </c>
      <c r="T113" t="str">
        <f>IF(AND(MaleWeighted!T$1145=0,MaleWeighted!T$1146=0),"--",IF(AND(MaleWeighted!T$1145&gt;0,MaleWeighted!T$1146=0),IF('Male Data'!T113&gt;MaleWeighted!T$1145,'Male Data'!$X113,0),IF(AND(MaleWeighted!T$1145=0,MaleWeighted!T$1146&gt;0),IF('Male Data'!$T113&lt;MaleWeighted!T$1146,'Male Data'!$X113,0),IF(AND('Male Data'!T113&gt;MaleWeighted!T$1145,'Male Data'!T113&lt;MaleWeighted!T$1146),'Male Data'!$X113,0))))</f>
        <v>--</v>
      </c>
      <c r="U113" t="str">
        <f>IF(AND(MaleWeighted!U$1145=0,MaleWeighted!U$1146=0),"--",IF(AND(MaleWeighted!U$1145&gt;0,MaleWeighted!U$1146=0),IF('Male Data'!U113&gt;MaleWeighted!U$1145,'Male Data'!$X113,0),IF(AND(MaleWeighted!U$1145=0,MaleWeighted!U$1146&gt;0),IF('Male Data'!U113&lt;MaleWeighted!U$1146,'Male Data'!$X113,0),IF(AND('Male Data'!U113&gt;MaleWeighted!U$1145,'Male Data'!U113&lt;MaleWeighted!U$1146),'Male Data'!$X113,0))))</f>
        <v>--</v>
      </c>
      <c r="V113" t="str">
        <f>IF(AND(MaleWeighted!V$1145=0,MaleWeighted!V$1146=0),"--",IF(AND(MaleWeighted!V$1145&gt;0,MaleWeighted!V$1146=0),IF('Male Data'!V113&gt;MaleWeighted!V$1145,'Male Data'!$X113,0),IF(AND(MaleWeighted!V$1145=0,MaleWeighted!V$1146&gt;0),IF('Male Data'!V113&lt;MaleWeighted!V$1146,'Male Data'!$X113,0),IF(AND('Male Data'!V113&gt;MaleWeighted!V$1145,'Male Data'!V113&lt;MaleWeighted!V$1146),'Male Data'!$X113,0))))</f>
        <v>--</v>
      </c>
      <c r="W113" t="str">
        <f>IF(AND(MaleWeighted!W$1145=0,MaleWeighted!W$1146=0),"--",IF(AND(MaleWeighted!W$1145&gt;0,MaleWeighted!W$1146=0),IF('Male Data'!W113&gt;MaleWeighted!W$1145,'Male Data'!$X113,0),IF(AND(MaleWeighted!W$1145=0,MaleWeighted!W$1146&gt;0),IF('Male Data'!W113&lt;MaleWeighted!W$1146,'Male Data'!$X113,0),IF(AND('Male Data'!W113&gt;MaleWeighted!W$1145,'Male Data'!W113&lt;MaleWeighted!W$1146),'Male Data'!$X113,0))))</f>
        <v>--</v>
      </c>
      <c r="Y113">
        <f t="shared" si="2"/>
        <v>0</v>
      </c>
      <c r="Z113">
        <f>Y113*'Male Data'!X113</f>
        <v>0</v>
      </c>
      <c r="AA113">
        <f t="shared" si="3"/>
        <v>1</v>
      </c>
      <c r="AB113">
        <f>AA113*'Male Data'!X113</f>
        <v>229798</v>
      </c>
    </row>
    <row r="114" spans="1:28">
      <c r="A114">
        <f>'Male Data'!A114</f>
        <v>113</v>
      </c>
      <c r="B114" t="str">
        <f>'Male Data'!B114</f>
        <v>M</v>
      </c>
      <c r="C114" t="str">
        <f>IF(AND(MaleWeighted!C$1145=0,MaleWeighted!C$1146=0),"--",IF(AND(MaleWeighted!C$1145&gt;0,MaleWeighted!C$1146=0),IF('Male Data'!C114&gt;MaleWeighted!C$1145,'Male Data'!$X114,0),IF(AND(MaleWeighted!C$1145=0,MaleWeighted!C$1146&gt;0),IF('Male Data'!C114&lt;MaleWeighted!C$1146,'Male Data'!$X114,0),IF(AND('Male Data'!C114&gt;MaleWeighted!C$1145,'Male Data'!C114&lt;MaleWeighted!C$1146),'Male Data'!$X114,0))))</f>
        <v>--</v>
      </c>
      <c r="D114" t="str">
        <f>IF(AND(MaleWeighted!D$1145=0,MaleWeighted!D$1146=0),"--",IF(AND(MaleWeighted!D$1145&gt;0,MaleWeighted!D$1146=0),IF('Male Data'!D114&gt;MaleWeighted!D$1145,'Male Data'!$X114,0),IF(AND(MaleWeighted!D$1145=0,MaleWeighted!D$1146&gt;0),IF('Male Data'!D114&lt;MaleWeighted!D$1146,'Male Data'!$X114,0),IF(AND('Male Data'!D114&gt;MaleWeighted!D$1145,'Male Data'!D114&lt;MaleWeighted!D$1146),'Male Data'!$X114,0))))</f>
        <v>--</v>
      </c>
      <c r="E114" t="str">
        <f>IF(AND(MaleWeighted!E$1145=0,MaleWeighted!E$1146=0),"--",IF(AND(MaleWeighted!E$1145&gt;0,MaleWeighted!E$1146=0),IF('Male Data'!E114&gt;MaleWeighted!E$1145,'Male Data'!$X114,0),IF(AND(MaleWeighted!E$1145=0,MaleWeighted!E$1146&gt;0),IF('Male Data'!E114&lt;MaleWeighted!E$1146,'Male Data'!$X114,0),IF(AND('Male Data'!E114&gt;MaleWeighted!E$1145,'Male Data'!E114&lt;MaleWeighted!E$1146),'Male Data'!$X114,0))))</f>
        <v>--</v>
      </c>
      <c r="F114" t="str">
        <f>IF(AND(MaleWeighted!F$1145=0,MaleWeighted!F$1146=0),"--",IF(AND(MaleWeighted!F$1145&gt;0,MaleWeighted!F$1146=0),IF('Male Data'!F114&gt;MaleWeighted!F$1145,'Male Data'!$X114,0),IF(AND(MaleWeighted!F$1145=0,MaleWeighted!F$1146&gt;0),IF('Male Data'!F114&lt;MaleWeighted!F$1146,'Male Data'!$X114,0),IF(AND('Male Data'!F114&gt;MaleWeighted!F$1145,'Male Data'!F114&lt;MaleWeighted!F$1146),'Male Data'!$X114,0))))</f>
        <v>--</v>
      </c>
      <c r="G114" t="str">
        <f>IF(AND(MaleWeighted!G$1145=0,MaleWeighted!G$1146=0),"--",IF(AND(MaleWeighted!G$1145&gt;0,MaleWeighted!G$1146=0),IF('Male Data'!G114&gt;MaleWeighted!G$1145,'Male Data'!$X114,0),IF(AND(MaleWeighted!G$1145=0,MaleWeighted!G$1146&gt;0),IF('Male Data'!G114&lt;MaleWeighted!G$1146,'Male Data'!$X114,0),IF(AND('Male Data'!G114&gt;MaleWeighted!G$1145,'Male Data'!G114&lt;MaleWeighted!G$1146),'Male Data'!$X114,0))))</f>
        <v>--</v>
      </c>
      <c r="H114" t="str">
        <f>IF(AND(MaleWeighted!H$1145=0,MaleWeighted!H$1146=0),"--",IF(AND(MaleWeighted!H$1145&gt;0,MaleWeighted!H$1146=0),IF('Male Data'!H114&gt;MaleWeighted!H$1145,'Male Data'!$X114,0),IF(AND(MaleWeighted!H$1145=0,MaleWeighted!H$1146&gt;0),IF('Male Data'!H114&lt;MaleWeighted!H$1146,'Male Data'!$X114,0),IF(AND('Male Data'!H114&gt;MaleWeighted!H$1145,'Male Data'!H114&lt;MaleWeighted!H$1146),'Male Data'!$X114,0))))</f>
        <v>--</v>
      </c>
      <c r="I114" t="str">
        <f>IF(AND(MaleWeighted!I$1145=0,MaleWeighted!I$1146=0),"--",IF(AND(MaleWeighted!I$1145&gt;0,MaleWeighted!I$1146=0),IF('Male Data'!I114&gt;MaleWeighted!I$1145,'Male Data'!$X114,0),IF(AND(MaleWeighted!I$1145=0,MaleWeighted!I$1146&gt;0),IF('Male Data'!I114&lt;MaleWeighted!I$1146,'Male Data'!$X114,0),IF(AND('Male Data'!I114&gt;MaleWeighted!I$1145,'Male Data'!I114&lt;MaleWeighted!I$1146),'Male Data'!$X114,0))))</f>
        <v>--</v>
      </c>
      <c r="J114" t="str">
        <f>IF(AND(MaleWeighted!J$1145=0,MaleWeighted!J$1146=0),"--",IF(AND(MaleWeighted!J$1145&gt;0,MaleWeighted!J$1146=0),IF('Male Data'!J114&gt;MaleWeighted!J$1145,'Male Data'!$X114,0),IF(AND(MaleWeighted!J$1145=0,MaleWeighted!J$1146&gt;0),IF('Male Data'!J114&lt;MaleWeighted!J$1146,'Male Data'!$X114,0),IF(AND('Male Data'!J114&gt;MaleWeighted!J$1145,'Male Data'!J114&lt;MaleWeighted!J$1146),'Male Data'!$X114,0))))</f>
        <v>--</v>
      </c>
      <c r="K114" t="str">
        <f>IF(AND(MaleWeighted!K$1145=0,MaleWeighted!K$1146=0),"--",IF(AND(MaleWeighted!K$1145&gt;0,MaleWeighted!K$1146=0),IF('Male Data'!K114&gt;MaleWeighted!K$1145,'Male Data'!$X114,0),IF(AND(MaleWeighted!K$1145=0,MaleWeighted!K$1146&gt;0),IF('Male Data'!K114&lt;MaleWeighted!K$1146,'Male Data'!$X114,0),IF(AND('Male Data'!K114&gt;MaleWeighted!K$1145,'Male Data'!K114&lt;MaleWeighted!K$1146),'Male Data'!$X114,0))))</f>
        <v>--</v>
      </c>
      <c r="L114" t="str">
        <f>IF(AND(MaleWeighted!L$1145=0,MaleWeighted!L$1146=0),"--",IF(AND(MaleWeighted!L$1145&gt;0,MaleWeighted!L$1146=0),IF('Male Data'!L114&gt;MaleWeighted!L$1145,'Male Data'!$X114,0),IF(AND(MaleWeighted!L$1145=0,MaleWeighted!L$1146&gt;0),IF('Male Data'!L114&lt;MaleWeighted!L$1146,'Male Data'!$X114,0),IF(AND('Male Data'!L114&gt;MaleWeighted!L$1145,'Male Data'!L114&lt;MaleWeighted!L$1146),'Male Data'!$X114,0))))</f>
        <v>--</v>
      </c>
      <c r="M114" t="str">
        <f>IF(AND(MaleWeighted!M$1145=0,MaleWeighted!M$1146=0),"--",IF(AND(MaleWeighted!M$1145&gt;0,MaleWeighted!M$1146=0),IF('Male Data'!M114&gt;MaleWeighted!M$1145,'Male Data'!$X114,0),IF(AND(MaleWeighted!M$1145=0,MaleWeighted!M$1146&gt;0),IF('Male Data'!M114&lt;MaleWeighted!M$1146,'Male Data'!$X114,0),IF(AND('Male Data'!M114&gt;MaleWeighted!M$1145,'Male Data'!M114&lt;MaleWeighted!M$1146),'Male Data'!$X114,0))))</f>
        <v>--</v>
      </c>
      <c r="N114" t="str">
        <f>IF(AND(MaleWeighted!N$1145=0,MaleWeighted!N$1146=0),"--",IF(AND(MaleWeighted!N$1145&gt;0,MaleWeighted!N$1146=0),IF('Male Data'!N114&gt;MaleWeighted!N$1145,'Male Data'!$X114,0),IF(AND(MaleWeighted!N$1145=0,MaleWeighted!N$1146&gt;0),IF('Male Data'!N114&lt;MaleWeighted!N$1146,'Male Data'!$X114,0),IF(AND('Male Data'!N114&gt;MaleWeighted!N$1145,'Male Data'!N114&lt;MaleWeighted!N$1146),'Male Data'!$X114,0))))</f>
        <v>--</v>
      </c>
      <c r="O114" t="str">
        <f>IF(AND(MaleWeighted!O$1145=0,MaleWeighted!O$1146=0),"--",IF(AND(MaleWeighted!O$1145&gt;0,MaleWeighted!O$1146=0),IF('Male Data'!O114&gt;MaleWeighted!O$1145,'Male Data'!$X114,0),IF(AND(MaleWeighted!O$1145=0,MaleWeighted!O$1146&gt;0),IF('Male Data'!O114&lt;MaleWeighted!O$1146,'Male Data'!$X114,0),IF(AND('Male Data'!O114&gt;MaleWeighted!O$1145,'Male Data'!O114&lt;MaleWeighted!O$1146),'Male Data'!$X114,0))))</f>
        <v>--</v>
      </c>
      <c r="P114" t="str">
        <f>IF(AND(MaleWeighted!P$1145=0,MaleWeighted!P$1146=0),"--",IF(AND(MaleWeighted!P$1145&gt;0,MaleWeighted!P$1146=0),IF('Male Data'!P114&gt;MaleWeighted!P$1145,'Male Data'!$X114,0),IF(AND(MaleWeighted!P$1145=0,MaleWeighted!P$1146&gt;0),IF('Male Data'!P114&lt;MaleWeighted!P$1146,'Male Data'!$X114,0),IF(AND('Male Data'!P114&gt;MaleWeighted!P$1145,'Male Data'!P114&lt;MaleWeighted!P$1146),'Male Data'!$X114,0))))</f>
        <v>--</v>
      </c>
      <c r="Q114" t="str">
        <f>IF(AND(MaleWeighted!Q$1145=0,MaleWeighted!Q$1146=0),"--",IF(AND(MaleWeighted!Q$1145&gt;0,MaleWeighted!Q$1146=0),IF('Male Data'!Q114&gt;MaleWeighted!Q$1145,'Male Data'!$X114,0),IF(AND(MaleWeighted!Q$1145=0,MaleWeighted!Q$1146&gt;0),IF('Male Data'!Q114&lt;MaleWeighted!Q$1146,'Male Data'!$X114,0),IF(AND('Male Data'!Q114&gt;MaleWeighted!Q$1145,'Male Data'!Q114&lt;MaleWeighted!Q$1146),'Male Data'!$X114,0))))</f>
        <v>--</v>
      </c>
      <c r="R114" t="str">
        <f>IF(AND(MaleWeighted!R$1145=0,MaleWeighted!R$1146=0),"--",IF(AND(MaleWeighted!R$1145&gt;0,MaleWeighted!R$1146=0),IF('Male Data'!R114&gt;MaleWeighted!R$1145,'Male Data'!$X114,0),IF(AND(MaleWeighted!R$1145=0,MaleWeighted!R$1146&gt;0),IF('Male Data'!R114&lt;MaleWeighted!R$1146,'Male Data'!$X114,0),IF(AND('Male Data'!R114&gt;MaleWeighted!R$1145,'Male Data'!R114&lt;MaleWeighted!R$1146),'Male Data'!$X114,0))))</f>
        <v>--</v>
      </c>
      <c r="S114" t="str">
        <f>IF(AND(MaleWeighted!S$1145=0,MaleWeighted!S$1146=0),"--",IF(AND(MaleWeighted!S$1145&gt;0,MaleWeighted!S$1146=0),IF('Male Data'!S114&gt;MaleWeighted!S$1145,'Male Data'!$X114,0),IF(AND(MaleWeighted!S$1145=0,MaleWeighted!S$1146&gt;0),IF('Male Data'!S114&lt;MaleWeighted!S$1146,'Male Data'!$X114,0),IF(AND('Male Data'!S114&gt;MaleWeighted!S$1145,'Male Data'!S114&lt;MaleWeighted!S$1146),'Male Data'!$X114,0))))</f>
        <v>--</v>
      </c>
      <c r="T114" t="str">
        <f>IF(AND(MaleWeighted!T$1145=0,MaleWeighted!T$1146=0),"--",IF(AND(MaleWeighted!T$1145&gt;0,MaleWeighted!T$1146=0),IF('Male Data'!T114&gt;MaleWeighted!T$1145,'Male Data'!$X114,0),IF(AND(MaleWeighted!T$1145=0,MaleWeighted!T$1146&gt;0),IF('Male Data'!$T114&lt;MaleWeighted!T$1146,'Male Data'!$X114,0),IF(AND('Male Data'!T114&gt;MaleWeighted!T$1145,'Male Data'!T114&lt;MaleWeighted!T$1146),'Male Data'!$X114,0))))</f>
        <v>--</v>
      </c>
      <c r="U114" t="str">
        <f>IF(AND(MaleWeighted!U$1145=0,MaleWeighted!U$1146=0),"--",IF(AND(MaleWeighted!U$1145&gt;0,MaleWeighted!U$1146=0),IF('Male Data'!U114&gt;MaleWeighted!U$1145,'Male Data'!$X114,0),IF(AND(MaleWeighted!U$1145=0,MaleWeighted!U$1146&gt;0),IF('Male Data'!U114&lt;MaleWeighted!U$1146,'Male Data'!$X114,0),IF(AND('Male Data'!U114&gt;MaleWeighted!U$1145,'Male Data'!U114&lt;MaleWeighted!U$1146),'Male Data'!$X114,0))))</f>
        <v>--</v>
      </c>
      <c r="V114" t="str">
        <f>IF(AND(MaleWeighted!V$1145=0,MaleWeighted!V$1146=0),"--",IF(AND(MaleWeighted!V$1145&gt;0,MaleWeighted!V$1146=0),IF('Male Data'!V114&gt;MaleWeighted!V$1145,'Male Data'!$X114,0),IF(AND(MaleWeighted!V$1145=0,MaleWeighted!V$1146&gt;0),IF('Male Data'!V114&lt;MaleWeighted!V$1146,'Male Data'!$X114,0),IF(AND('Male Data'!V114&gt;MaleWeighted!V$1145,'Male Data'!V114&lt;MaleWeighted!V$1146),'Male Data'!$X114,0))))</f>
        <v>--</v>
      </c>
      <c r="W114" t="str">
        <f>IF(AND(MaleWeighted!W$1145=0,MaleWeighted!W$1146=0),"--",IF(AND(MaleWeighted!W$1145&gt;0,MaleWeighted!W$1146=0),IF('Male Data'!W114&gt;MaleWeighted!W$1145,'Male Data'!$X114,0),IF(AND(MaleWeighted!W$1145=0,MaleWeighted!W$1146&gt;0),IF('Male Data'!W114&lt;MaleWeighted!W$1146,'Male Data'!$X114,0),IF(AND('Male Data'!W114&gt;MaleWeighted!W$1145,'Male Data'!W114&lt;MaleWeighted!W$1146),'Male Data'!$X114,0))))</f>
        <v>--</v>
      </c>
      <c r="Y114">
        <f t="shared" si="2"/>
        <v>0</v>
      </c>
      <c r="Z114">
        <f>Y114*'Male Data'!X114</f>
        <v>0</v>
      </c>
      <c r="AA114">
        <f t="shared" si="3"/>
        <v>1</v>
      </c>
      <c r="AB114">
        <f>AA114*'Male Data'!X114</f>
        <v>121759</v>
      </c>
    </row>
    <row r="115" spans="1:28">
      <c r="A115">
        <f>'Male Data'!A115</f>
        <v>114</v>
      </c>
      <c r="B115" t="str">
        <f>'Male Data'!B115</f>
        <v>M</v>
      </c>
      <c r="C115" t="str">
        <f>IF(AND(MaleWeighted!C$1145=0,MaleWeighted!C$1146=0),"--",IF(AND(MaleWeighted!C$1145&gt;0,MaleWeighted!C$1146=0),IF('Male Data'!C115&gt;MaleWeighted!C$1145,'Male Data'!$X115,0),IF(AND(MaleWeighted!C$1145=0,MaleWeighted!C$1146&gt;0),IF('Male Data'!C115&lt;MaleWeighted!C$1146,'Male Data'!$X115,0),IF(AND('Male Data'!C115&gt;MaleWeighted!C$1145,'Male Data'!C115&lt;MaleWeighted!C$1146),'Male Data'!$X115,0))))</f>
        <v>--</v>
      </c>
      <c r="D115" t="str">
        <f>IF(AND(MaleWeighted!D$1145=0,MaleWeighted!D$1146=0),"--",IF(AND(MaleWeighted!D$1145&gt;0,MaleWeighted!D$1146=0),IF('Male Data'!D115&gt;MaleWeighted!D$1145,'Male Data'!$X115,0),IF(AND(MaleWeighted!D$1145=0,MaleWeighted!D$1146&gt;0),IF('Male Data'!D115&lt;MaleWeighted!D$1146,'Male Data'!$X115,0),IF(AND('Male Data'!D115&gt;MaleWeighted!D$1145,'Male Data'!D115&lt;MaleWeighted!D$1146),'Male Data'!$X115,0))))</f>
        <v>--</v>
      </c>
      <c r="E115" t="str">
        <f>IF(AND(MaleWeighted!E$1145=0,MaleWeighted!E$1146=0),"--",IF(AND(MaleWeighted!E$1145&gt;0,MaleWeighted!E$1146=0),IF('Male Data'!E115&gt;MaleWeighted!E$1145,'Male Data'!$X115,0),IF(AND(MaleWeighted!E$1145=0,MaleWeighted!E$1146&gt;0),IF('Male Data'!E115&lt;MaleWeighted!E$1146,'Male Data'!$X115,0),IF(AND('Male Data'!E115&gt;MaleWeighted!E$1145,'Male Data'!E115&lt;MaleWeighted!E$1146),'Male Data'!$X115,0))))</f>
        <v>--</v>
      </c>
      <c r="F115" t="str">
        <f>IF(AND(MaleWeighted!F$1145=0,MaleWeighted!F$1146=0),"--",IF(AND(MaleWeighted!F$1145&gt;0,MaleWeighted!F$1146=0),IF('Male Data'!F115&gt;MaleWeighted!F$1145,'Male Data'!$X115,0),IF(AND(MaleWeighted!F$1145=0,MaleWeighted!F$1146&gt;0),IF('Male Data'!F115&lt;MaleWeighted!F$1146,'Male Data'!$X115,0),IF(AND('Male Data'!F115&gt;MaleWeighted!F$1145,'Male Data'!F115&lt;MaleWeighted!F$1146),'Male Data'!$X115,0))))</f>
        <v>--</v>
      </c>
      <c r="G115" t="str">
        <f>IF(AND(MaleWeighted!G$1145=0,MaleWeighted!G$1146=0),"--",IF(AND(MaleWeighted!G$1145&gt;0,MaleWeighted!G$1146=0),IF('Male Data'!G115&gt;MaleWeighted!G$1145,'Male Data'!$X115,0),IF(AND(MaleWeighted!G$1145=0,MaleWeighted!G$1146&gt;0),IF('Male Data'!G115&lt;MaleWeighted!G$1146,'Male Data'!$X115,0),IF(AND('Male Data'!G115&gt;MaleWeighted!G$1145,'Male Data'!G115&lt;MaleWeighted!G$1146),'Male Data'!$X115,0))))</f>
        <v>--</v>
      </c>
      <c r="H115" t="str">
        <f>IF(AND(MaleWeighted!H$1145=0,MaleWeighted!H$1146=0),"--",IF(AND(MaleWeighted!H$1145&gt;0,MaleWeighted!H$1146=0),IF('Male Data'!H115&gt;MaleWeighted!H$1145,'Male Data'!$X115,0),IF(AND(MaleWeighted!H$1145=0,MaleWeighted!H$1146&gt;0),IF('Male Data'!H115&lt;MaleWeighted!H$1146,'Male Data'!$X115,0),IF(AND('Male Data'!H115&gt;MaleWeighted!H$1145,'Male Data'!H115&lt;MaleWeighted!H$1146),'Male Data'!$X115,0))))</f>
        <v>--</v>
      </c>
      <c r="I115" t="str">
        <f>IF(AND(MaleWeighted!I$1145=0,MaleWeighted!I$1146=0),"--",IF(AND(MaleWeighted!I$1145&gt;0,MaleWeighted!I$1146=0),IF('Male Data'!I115&gt;MaleWeighted!I$1145,'Male Data'!$X115,0),IF(AND(MaleWeighted!I$1145=0,MaleWeighted!I$1146&gt;0),IF('Male Data'!I115&lt;MaleWeighted!I$1146,'Male Data'!$X115,0),IF(AND('Male Data'!I115&gt;MaleWeighted!I$1145,'Male Data'!I115&lt;MaleWeighted!I$1146),'Male Data'!$X115,0))))</f>
        <v>--</v>
      </c>
      <c r="J115" t="str">
        <f>IF(AND(MaleWeighted!J$1145=0,MaleWeighted!J$1146=0),"--",IF(AND(MaleWeighted!J$1145&gt;0,MaleWeighted!J$1146=0),IF('Male Data'!J115&gt;MaleWeighted!J$1145,'Male Data'!$X115,0),IF(AND(MaleWeighted!J$1145=0,MaleWeighted!J$1146&gt;0),IF('Male Data'!J115&lt;MaleWeighted!J$1146,'Male Data'!$X115,0),IF(AND('Male Data'!J115&gt;MaleWeighted!J$1145,'Male Data'!J115&lt;MaleWeighted!J$1146),'Male Data'!$X115,0))))</f>
        <v>--</v>
      </c>
      <c r="K115" t="str">
        <f>IF(AND(MaleWeighted!K$1145=0,MaleWeighted!K$1146=0),"--",IF(AND(MaleWeighted!K$1145&gt;0,MaleWeighted!K$1146=0),IF('Male Data'!K115&gt;MaleWeighted!K$1145,'Male Data'!$X115,0),IF(AND(MaleWeighted!K$1145=0,MaleWeighted!K$1146&gt;0),IF('Male Data'!K115&lt;MaleWeighted!K$1146,'Male Data'!$X115,0),IF(AND('Male Data'!K115&gt;MaleWeighted!K$1145,'Male Data'!K115&lt;MaleWeighted!K$1146),'Male Data'!$X115,0))))</f>
        <v>--</v>
      </c>
      <c r="L115" t="str">
        <f>IF(AND(MaleWeighted!L$1145=0,MaleWeighted!L$1146=0),"--",IF(AND(MaleWeighted!L$1145&gt;0,MaleWeighted!L$1146=0),IF('Male Data'!L115&gt;MaleWeighted!L$1145,'Male Data'!$X115,0),IF(AND(MaleWeighted!L$1145=0,MaleWeighted!L$1146&gt;0),IF('Male Data'!L115&lt;MaleWeighted!L$1146,'Male Data'!$X115,0),IF(AND('Male Data'!L115&gt;MaleWeighted!L$1145,'Male Data'!L115&lt;MaleWeighted!L$1146),'Male Data'!$X115,0))))</f>
        <v>--</v>
      </c>
      <c r="M115" t="str">
        <f>IF(AND(MaleWeighted!M$1145=0,MaleWeighted!M$1146=0),"--",IF(AND(MaleWeighted!M$1145&gt;0,MaleWeighted!M$1146=0),IF('Male Data'!M115&gt;MaleWeighted!M$1145,'Male Data'!$X115,0),IF(AND(MaleWeighted!M$1145=0,MaleWeighted!M$1146&gt;0),IF('Male Data'!M115&lt;MaleWeighted!M$1146,'Male Data'!$X115,0),IF(AND('Male Data'!M115&gt;MaleWeighted!M$1145,'Male Data'!M115&lt;MaleWeighted!M$1146),'Male Data'!$X115,0))))</f>
        <v>--</v>
      </c>
      <c r="N115" t="str">
        <f>IF(AND(MaleWeighted!N$1145=0,MaleWeighted!N$1146=0),"--",IF(AND(MaleWeighted!N$1145&gt;0,MaleWeighted!N$1146=0),IF('Male Data'!N115&gt;MaleWeighted!N$1145,'Male Data'!$X115,0),IF(AND(MaleWeighted!N$1145=0,MaleWeighted!N$1146&gt;0),IF('Male Data'!N115&lt;MaleWeighted!N$1146,'Male Data'!$X115,0),IF(AND('Male Data'!N115&gt;MaleWeighted!N$1145,'Male Data'!N115&lt;MaleWeighted!N$1146),'Male Data'!$X115,0))))</f>
        <v>--</v>
      </c>
      <c r="O115" t="str">
        <f>IF(AND(MaleWeighted!O$1145=0,MaleWeighted!O$1146=0),"--",IF(AND(MaleWeighted!O$1145&gt;0,MaleWeighted!O$1146=0),IF('Male Data'!O115&gt;MaleWeighted!O$1145,'Male Data'!$X115,0),IF(AND(MaleWeighted!O$1145=0,MaleWeighted!O$1146&gt;0),IF('Male Data'!O115&lt;MaleWeighted!O$1146,'Male Data'!$X115,0),IF(AND('Male Data'!O115&gt;MaleWeighted!O$1145,'Male Data'!O115&lt;MaleWeighted!O$1146),'Male Data'!$X115,0))))</f>
        <v>--</v>
      </c>
      <c r="P115" t="str">
        <f>IF(AND(MaleWeighted!P$1145=0,MaleWeighted!P$1146=0),"--",IF(AND(MaleWeighted!P$1145&gt;0,MaleWeighted!P$1146=0),IF('Male Data'!P115&gt;MaleWeighted!P$1145,'Male Data'!$X115,0),IF(AND(MaleWeighted!P$1145=0,MaleWeighted!P$1146&gt;0),IF('Male Data'!P115&lt;MaleWeighted!P$1146,'Male Data'!$X115,0),IF(AND('Male Data'!P115&gt;MaleWeighted!P$1145,'Male Data'!P115&lt;MaleWeighted!P$1146),'Male Data'!$X115,0))))</f>
        <v>--</v>
      </c>
      <c r="Q115" t="str">
        <f>IF(AND(MaleWeighted!Q$1145=0,MaleWeighted!Q$1146=0),"--",IF(AND(MaleWeighted!Q$1145&gt;0,MaleWeighted!Q$1146=0),IF('Male Data'!Q115&gt;MaleWeighted!Q$1145,'Male Data'!$X115,0),IF(AND(MaleWeighted!Q$1145=0,MaleWeighted!Q$1146&gt;0),IF('Male Data'!Q115&lt;MaleWeighted!Q$1146,'Male Data'!$X115,0),IF(AND('Male Data'!Q115&gt;MaleWeighted!Q$1145,'Male Data'!Q115&lt;MaleWeighted!Q$1146),'Male Data'!$X115,0))))</f>
        <v>--</v>
      </c>
      <c r="R115" t="str">
        <f>IF(AND(MaleWeighted!R$1145=0,MaleWeighted!R$1146=0),"--",IF(AND(MaleWeighted!R$1145&gt;0,MaleWeighted!R$1146=0),IF('Male Data'!R115&gt;MaleWeighted!R$1145,'Male Data'!$X115,0),IF(AND(MaleWeighted!R$1145=0,MaleWeighted!R$1146&gt;0),IF('Male Data'!R115&lt;MaleWeighted!R$1146,'Male Data'!$X115,0),IF(AND('Male Data'!R115&gt;MaleWeighted!R$1145,'Male Data'!R115&lt;MaleWeighted!R$1146),'Male Data'!$X115,0))))</f>
        <v>--</v>
      </c>
      <c r="S115" t="str">
        <f>IF(AND(MaleWeighted!S$1145=0,MaleWeighted!S$1146=0),"--",IF(AND(MaleWeighted!S$1145&gt;0,MaleWeighted!S$1146=0),IF('Male Data'!S115&gt;MaleWeighted!S$1145,'Male Data'!$X115,0),IF(AND(MaleWeighted!S$1145=0,MaleWeighted!S$1146&gt;0),IF('Male Data'!S115&lt;MaleWeighted!S$1146,'Male Data'!$X115,0),IF(AND('Male Data'!S115&gt;MaleWeighted!S$1145,'Male Data'!S115&lt;MaleWeighted!S$1146),'Male Data'!$X115,0))))</f>
        <v>--</v>
      </c>
      <c r="T115" t="str">
        <f>IF(AND(MaleWeighted!T$1145=0,MaleWeighted!T$1146=0),"--",IF(AND(MaleWeighted!T$1145&gt;0,MaleWeighted!T$1146=0),IF('Male Data'!T115&gt;MaleWeighted!T$1145,'Male Data'!$X115,0),IF(AND(MaleWeighted!T$1145=0,MaleWeighted!T$1146&gt;0),IF('Male Data'!$T115&lt;MaleWeighted!T$1146,'Male Data'!$X115,0),IF(AND('Male Data'!T115&gt;MaleWeighted!T$1145,'Male Data'!T115&lt;MaleWeighted!T$1146),'Male Data'!$X115,0))))</f>
        <v>--</v>
      </c>
      <c r="U115" t="str">
        <f>IF(AND(MaleWeighted!U$1145=0,MaleWeighted!U$1146=0),"--",IF(AND(MaleWeighted!U$1145&gt;0,MaleWeighted!U$1146=0),IF('Male Data'!U115&gt;MaleWeighted!U$1145,'Male Data'!$X115,0),IF(AND(MaleWeighted!U$1145=0,MaleWeighted!U$1146&gt;0),IF('Male Data'!U115&lt;MaleWeighted!U$1146,'Male Data'!$X115,0),IF(AND('Male Data'!U115&gt;MaleWeighted!U$1145,'Male Data'!U115&lt;MaleWeighted!U$1146),'Male Data'!$X115,0))))</f>
        <v>--</v>
      </c>
      <c r="V115" t="str">
        <f>IF(AND(MaleWeighted!V$1145=0,MaleWeighted!V$1146=0),"--",IF(AND(MaleWeighted!V$1145&gt;0,MaleWeighted!V$1146=0),IF('Male Data'!V115&gt;MaleWeighted!V$1145,'Male Data'!$X115,0),IF(AND(MaleWeighted!V$1145=0,MaleWeighted!V$1146&gt;0),IF('Male Data'!V115&lt;MaleWeighted!V$1146,'Male Data'!$X115,0),IF(AND('Male Data'!V115&gt;MaleWeighted!V$1145,'Male Data'!V115&lt;MaleWeighted!V$1146),'Male Data'!$X115,0))))</f>
        <v>--</v>
      </c>
      <c r="W115" t="str">
        <f>IF(AND(MaleWeighted!W$1145=0,MaleWeighted!W$1146=0),"--",IF(AND(MaleWeighted!W$1145&gt;0,MaleWeighted!W$1146=0),IF('Male Data'!W115&gt;MaleWeighted!W$1145,'Male Data'!$X115,0),IF(AND(MaleWeighted!W$1145=0,MaleWeighted!W$1146&gt;0),IF('Male Data'!W115&lt;MaleWeighted!W$1146,'Male Data'!$X115,0),IF(AND('Male Data'!W115&gt;MaleWeighted!W$1145,'Male Data'!W115&lt;MaleWeighted!W$1146),'Male Data'!$X115,0))))</f>
        <v>--</v>
      </c>
      <c r="Y115">
        <f t="shared" si="2"/>
        <v>0</v>
      </c>
      <c r="Z115">
        <f>Y115*'Male Data'!X115</f>
        <v>0</v>
      </c>
      <c r="AA115">
        <f t="shared" si="3"/>
        <v>1</v>
      </c>
      <c r="AB115">
        <f>AA115*'Male Data'!X115</f>
        <v>302170</v>
      </c>
    </row>
    <row r="116" spans="1:28">
      <c r="A116">
        <f>'Male Data'!A116</f>
        <v>115</v>
      </c>
      <c r="B116" t="str">
        <f>'Male Data'!B116</f>
        <v>M</v>
      </c>
      <c r="C116" t="str">
        <f>IF(AND(MaleWeighted!C$1145=0,MaleWeighted!C$1146=0),"--",IF(AND(MaleWeighted!C$1145&gt;0,MaleWeighted!C$1146=0),IF('Male Data'!C116&gt;MaleWeighted!C$1145,'Male Data'!$X116,0),IF(AND(MaleWeighted!C$1145=0,MaleWeighted!C$1146&gt;0),IF('Male Data'!C116&lt;MaleWeighted!C$1146,'Male Data'!$X116,0),IF(AND('Male Data'!C116&gt;MaleWeighted!C$1145,'Male Data'!C116&lt;MaleWeighted!C$1146),'Male Data'!$X116,0))))</f>
        <v>--</v>
      </c>
      <c r="D116" t="str">
        <f>IF(AND(MaleWeighted!D$1145=0,MaleWeighted!D$1146=0),"--",IF(AND(MaleWeighted!D$1145&gt;0,MaleWeighted!D$1146=0),IF('Male Data'!D116&gt;MaleWeighted!D$1145,'Male Data'!$X116,0),IF(AND(MaleWeighted!D$1145=0,MaleWeighted!D$1146&gt;0),IF('Male Data'!D116&lt;MaleWeighted!D$1146,'Male Data'!$X116,0),IF(AND('Male Data'!D116&gt;MaleWeighted!D$1145,'Male Data'!D116&lt;MaleWeighted!D$1146),'Male Data'!$X116,0))))</f>
        <v>--</v>
      </c>
      <c r="E116" t="str">
        <f>IF(AND(MaleWeighted!E$1145=0,MaleWeighted!E$1146=0),"--",IF(AND(MaleWeighted!E$1145&gt;0,MaleWeighted!E$1146=0),IF('Male Data'!E116&gt;MaleWeighted!E$1145,'Male Data'!$X116,0),IF(AND(MaleWeighted!E$1145=0,MaleWeighted!E$1146&gt;0),IF('Male Data'!E116&lt;MaleWeighted!E$1146,'Male Data'!$X116,0),IF(AND('Male Data'!E116&gt;MaleWeighted!E$1145,'Male Data'!E116&lt;MaleWeighted!E$1146),'Male Data'!$X116,0))))</f>
        <v>--</v>
      </c>
      <c r="F116" t="str">
        <f>IF(AND(MaleWeighted!F$1145=0,MaleWeighted!F$1146=0),"--",IF(AND(MaleWeighted!F$1145&gt;0,MaleWeighted!F$1146=0),IF('Male Data'!F116&gt;MaleWeighted!F$1145,'Male Data'!$X116,0),IF(AND(MaleWeighted!F$1145=0,MaleWeighted!F$1146&gt;0),IF('Male Data'!F116&lt;MaleWeighted!F$1146,'Male Data'!$X116,0),IF(AND('Male Data'!F116&gt;MaleWeighted!F$1145,'Male Data'!F116&lt;MaleWeighted!F$1146),'Male Data'!$X116,0))))</f>
        <v>--</v>
      </c>
      <c r="G116" t="str">
        <f>IF(AND(MaleWeighted!G$1145=0,MaleWeighted!G$1146=0),"--",IF(AND(MaleWeighted!G$1145&gt;0,MaleWeighted!G$1146=0),IF('Male Data'!G116&gt;MaleWeighted!G$1145,'Male Data'!$X116,0),IF(AND(MaleWeighted!G$1145=0,MaleWeighted!G$1146&gt;0),IF('Male Data'!G116&lt;MaleWeighted!G$1146,'Male Data'!$X116,0),IF(AND('Male Data'!G116&gt;MaleWeighted!G$1145,'Male Data'!G116&lt;MaleWeighted!G$1146),'Male Data'!$X116,0))))</f>
        <v>--</v>
      </c>
      <c r="H116" t="str">
        <f>IF(AND(MaleWeighted!H$1145=0,MaleWeighted!H$1146=0),"--",IF(AND(MaleWeighted!H$1145&gt;0,MaleWeighted!H$1146=0),IF('Male Data'!H116&gt;MaleWeighted!H$1145,'Male Data'!$X116,0),IF(AND(MaleWeighted!H$1145=0,MaleWeighted!H$1146&gt;0),IF('Male Data'!H116&lt;MaleWeighted!H$1146,'Male Data'!$X116,0),IF(AND('Male Data'!H116&gt;MaleWeighted!H$1145,'Male Data'!H116&lt;MaleWeighted!H$1146),'Male Data'!$X116,0))))</f>
        <v>--</v>
      </c>
      <c r="I116" t="str">
        <f>IF(AND(MaleWeighted!I$1145=0,MaleWeighted!I$1146=0),"--",IF(AND(MaleWeighted!I$1145&gt;0,MaleWeighted!I$1146=0),IF('Male Data'!I116&gt;MaleWeighted!I$1145,'Male Data'!$X116,0),IF(AND(MaleWeighted!I$1145=0,MaleWeighted!I$1146&gt;0),IF('Male Data'!I116&lt;MaleWeighted!I$1146,'Male Data'!$X116,0),IF(AND('Male Data'!I116&gt;MaleWeighted!I$1145,'Male Data'!I116&lt;MaleWeighted!I$1146),'Male Data'!$X116,0))))</f>
        <v>--</v>
      </c>
      <c r="J116" t="str">
        <f>IF(AND(MaleWeighted!J$1145=0,MaleWeighted!J$1146=0),"--",IF(AND(MaleWeighted!J$1145&gt;0,MaleWeighted!J$1146=0),IF('Male Data'!J116&gt;MaleWeighted!J$1145,'Male Data'!$X116,0),IF(AND(MaleWeighted!J$1145=0,MaleWeighted!J$1146&gt;0),IF('Male Data'!J116&lt;MaleWeighted!J$1146,'Male Data'!$X116,0),IF(AND('Male Data'!J116&gt;MaleWeighted!J$1145,'Male Data'!J116&lt;MaleWeighted!J$1146),'Male Data'!$X116,0))))</f>
        <v>--</v>
      </c>
      <c r="K116" t="str">
        <f>IF(AND(MaleWeighted!K$1145=0,MaleWeighted!K$1146=0),"--",IF(AND(MaleWeighted!K$1145&gt;0,MaleWeighted!K$1146=0),IF('Male Data'!K116&gt;MaleWeighted!K$1145,'Male Data'!$X116,0),IF(AND(MaleWeighted!K$1145=0,MaleWeighted!K$1146&gt;0),IF('Male Data'!K116&lt;MaleWeighted!K$1146,'Male Data'!$X116,0),IF(AND('Male Data'!K116&gt;MaleWeighted!K$1145,'Male Data'!K116&lt;MaleWeighted!K$1146),'Male Data'!$X116,0))))</f>
        <v>--</v>
      </c>
      <c r="L116" t="str">
        <f>IF(AND(MaleWeighted!L$1145=0,MaleWeighted!L$1146=0),"--",IF(AND(MaleWeighted!L$1145&gt;0,MaleWeighted!L$1146=0),IF('Male Data'!L116&gt;MaleWeighted!L$1145,'Male Data'!$X116,0),IF(AND(MaleWeighted!L$1145=0,MaleWeighted!L$1146&gt;0),IF('Male Data'!L116&lt;MaleWeighted!L$1146,'Male Data'!$X116,0),IF(AND('Male Data'!L116&gt;MaleWeighted!L$1145,'Male Data'!L116&lt;MaleWeighted!L$1146),'Male Data'!$X116,0))))</f>
        <v>--</v>
      </c>
      <c r="M116" t="str">
        <f>IF(AND(MaleWeighted!M$1145=0,MaleWeighted!M$1146=0),"--",IF(AND(MaleWeighted!M$1145&gt;0,MaleWeighted!M$1146=0),IF('Male Data'!M116&gt;MaleWeighted!M$1145,'Male Data'!$X116,0),IF(AND(MaleWeighted!M$1145=0,MaleWeighted!M$1146&gt;0),IF('Male Data'!M116&lt;MaleWeighted!M$1146,'Male Data'!$X116,0),IF(AND('Male Data'!M116&gt;MaleWeighted!M$1145,'Male Data'!M116&lt;MaleWeighted!M$1146),'Male Data'!$X116,0))))</f>
        <v>--</v>
      </c>
      <c r="N116" t="str">
        <f>IF(AND(MaleWeighted!N$1145=0,MaleWeighted!N$1146=0),"--",IF(AND(MaleWeighted!N$1145&gt;0,MaleWeighted!N$1146=0),IF('Male Data'!N116&gt;MaleWeighted!N$1145,'Male Data'!$X116,0),IF(AND(MaleWeighted!N$1145=0,MaleWeighted!N$1146&gt;0),IF('Male Data'!N116&lt;MaleWeighted!N$1146,'Male Data'!$X116,0),IF(AND('Male Data'!N116&gt;MaleWeighted!N$1145,'Male Data'!N116&lt;MaleWeighted!N$1146),'Male Data'!$X116,0))))</f>
        <v>--</v>
      </c>
      <c r="O116" t="str">
        <f>IF(AND(MaleWeighted!O$1145=0,MaleWeighted!O$1146=0),"--",IF(AND(MaleWeighted!O$1145&gt;0,MaleWeighted!O$1146=0),IF('Male Data'!O116&gt;MaleWeighted!O$1145,'Male Data'!$X116,0),IF(AND(MaleWeighted!O$1145=0,MaleWeighted!O$1146&gt;0),IF('Male Data'!O116&lt;MaleWeighted!O$1146,'Male Data'!$X116,0),IF(AND('Male Data'!O116&gt;MaleWeighted!O$1145,'Male Data'!O116&lt;MaleWeighted!O$1146),'Male Data'!$X116,0))))</f>
        <v>--</v>
      </c>
      <c r="P116" t="str">
        <f>IF(AND(MaleWeighted!P$1145=0,MaleWeighted!P$1146=0),"--",IF(AND(MaleWeighted!P$1145&gt;0,MaleWeighted!P$1146=0),IF('Male Data'!P116&gt;MaleWeighted!P$1145,'Male Data'!$X116,0),IF(AND(MaleWeighted!P$1145=0,MaleWeighted!P$1146&gt;0),IF('Male Data'!P116&lt;MaleWeighted!P$1146,'Male Data'!$X116,0),IF(AND('Male Data'!P116&gt;MaleWeighted!P$1145,'Male Data'!P116&lt;MaleWeighted!P$1146),'Male Data'!$X116,0))))</f>
        <v>--</v>
      </c>
      <c r="Q116" t="str">
        <f>IF(AND(MaleWeighted!Q$1145=0,MaleWeighted!Q$1146=0),"--",IF(AND(MaleWeighted!Q$1145&gt;0,MaleWeighted!Q$1146=0),IF('Male Data'!Q116&gt;MaleWeighted!Q$1145,'Male Data'!$X116,0),IF(AND(MaleWeighted!Q$1145=0,MaleWeighted!Q$1146&gt;0),IF('Male Data'!Q116&lt;MaleWeighted!Q$1146,'Male Data'!$X116,0),IF(AND('Male Data'!Q116&gt;MaleWeighted!Q$1145,'Male Data'!Q116&lt;MaleWeighted!Q$1146),'Male Data'!$X116,0))))</f>
        <v>--</v>
      </c>
      <c r="R116" t="str">
        <f>IF(AND(MaleWeighted!R$1145=0,MaleWeighted!R$1146=0),"--",IF(AND(MaleWeighted!R$1145&gt;0,MaleWeighted!R$1146=0),IF('Male Data'!R116&gt;MaleWeighted!R$1145,'Male Data'!$X116,0),IF(AND(MaleWeighted!R$1145=0,MaleWeighted!R$1146&gt;0),IF('Male Data'!R116&lt;MaleWeighted!R$1146,'Male Data'!$X116,0),IF(AND('Male Data'!R116&gt;MaleWeighted!R$1145,'Male Data'!R116&lt;MaleWeighted!R$1146),'Male Data'!$X116,0))))</f>
        <v>--</v>
      </c>
      <c r="S116" t="str">
        <f>IF(AND(MaleWeighted!S$1145=0,MaleWeighted!S$1146=0),"--",IF(AND(MaleWeighted!S$1145&gt;0,MaleWeighted!S$1146=0),IF('Male Data'!S116&gt;MaleWeighted!S$1145,'Male Data'!$X116,0),IF(AND(MaleWeighted!S$1145=0,MaleWeighted!S$1146&gt;0),IF('Male Data'!S116&lt;MaleWeighted!S$1146,'Male Data'!$X116,0),IF(AND('Male Data'!S116&gt;MaleWeighted!S$1145,'Male Data'!S116&lt;MaleWeighted!S$1146),'Male Data'!$X116,0))))</f>
        <v>--</v>
      </c>
      <c r="T116" t="str">
        <f>IF(AND(MaleWeighted!T$1145=0,MaleWeighted!T$1146=0),"--",IF(AND(MaleWeighted!T$1145&gt;0,MaleWeighted!T$1146=0),IF('Male Data'!T116&gt;MaleWeighted!T$1145,'Male Data'!$X116,0),IF(AND(MaleWeighted!T$1145=0,MaleWeighted!T$1146&gt;0),IF('Male Data'!$T116&lt;MaleWeighted!T$1146,'Male Data'!$X116,0),IF(AND('Male Data'!T116&gt;MaleWeighted!T$1145,'Male Data'!T116&lt;MaleWeighted!T$1146),'Male Data'!$X116,0))))</f>
        <v>--</v>
      </c>
      <c r="U116" t="str">
        <f>IF(AND(MaleWeighted!U$1145=0,MaleWeighted!U$1146=0),"--",IF(AND(MaleWeighted!U$1145&gt;0,MaleWeighted!U$1146=0),IF('Male Data'!U116&gt;MaleWeighted!U$1145,'Male Data'!$X116,0),IF(AND(MaleWeighted!U$1145=0,MaleWeighted!U$1146&gt;0),IF('Male Data'!U116&lt;MaleWeighted!U$1146,'Male Data'!$X116,0),IF(AND('Male Data'!U116&gt;MaleWeighted!U$1145,'Male Data'!U116&lt;MaleWeighted!U$1146),'Male Data'!$X116,0))))</f>
        <v>--</v>
      </c>
      <c r="V116" t="str">
        <f>IF(AND(MaleWeighted!V$1145=0,MaleWeighted!V$1146=0),"--",IF(AND(MaleWeighted!V$1145&gt;0,MaleWeighted!V$1146=0),IF('Male Data'!V116&gt;MaleWeighted!V$1145,'Male Data'!$X116,0),IF(AND(MaleWeighted!V$1145=0,MaleWeighted!V$1146&gt;0),IF('Male Data'!V116&lt;MaleWeighted!V$1146,'Male Data'!$X116,0),IF(AND('Male Data'!V116&gt;MaleWeighted!V$1145,'Male Data'!V116&lt;MaleWeighted!V$1146),'Male Data'!$X116,0))))</f>
        <v>--</v>
      </c>
      <c r="W116" t="str">
        <f>IF(AND(MaleWeighted!W$1145=0,MaleWeighted!W$1146=0),"--",IF(AND(MaleWeighted!W$1145&gt;0,MaleWeighted!W$1146=0),IF('Male Data'!W116&gt;MaleWeighted!W$1145,'Male Data'!$X116,0),IF(AND(MaleWeighted!W$1145=0,MaleWeighted!W$1146&gt;0),IF('Male Data'!W116&lt;MaleWeighted!W$1146,'Male Data'!$X116,0),IF(AND('Male Data'!W116&gt;MaleWeighted!W$1145,'Male Data'!W116&lt;MaleWeighted!W$1146),'Male Data'!$X116,0))))</f>
        <v>--</v>
      </c>
      <c r="Y116">
        <f t="shared" si="2"/>
        <v>0</v>
      </c>
      <c r="Z116">
        <f>Y116*'Male Data'!X116</f>
        <v>0</v>
      </c>
      <c r="AA116">
        <f t="shared" si="3"/>
        <v>1</v>
      </c>
      <c r="AB116">
        <f>AA116*'Male Data'!X116</f>
        <v>53755</v>
      </c>
    </row>
    <row r="117" spans="1:28">
      <c r="A117">
        <f>'Male Data'!A117</f>
        <v>116</v>
      </c>
      <c r="B117" t="str">
        <f>'Male Data'!B117</f>
        <v>M</v>
      </c>
      <c r="C117" t="str">
        <f>IF(AND(MaleWeighted!C$1145=0,MaleWeighted!C$1146=0),"--",IF(AND(MaleWeighted!C$1145&gt;0,MaleWeighted!C$1146=0),IF('Male Data'!C117&gt;MaleWeighted!C$1145,'Male Data'!$X117,0),IF(AND(MaleWeighted!C$1145=0,MaleWeighted!C$1146&gt;0),IF('Male Data'!C117&lt;MaleWeighted!C$1146,'Male Data'!$X117,0),IF(AND('Male Data'!C117&gt;MaleWeighted!C$1145,'Male Data'!C117&lt;MaleWeighted!C$1146),'Male Data'!$X117,0))))</f>
        <v>--</v>
      </c>
      <c r="D117" t="str">
        <f>IF(AND(MaleWeighted!D$1145=0,MaleWeighted!D$1146=0),"--",IF(AND(MaleWeighted!D$1145&gt;0,MaleWeighted!D$1146=0),IF('Male Data'!D117&gt;MaleWeighted!D$1145,'Male Data'!$X117,0),IF(AND(MaleWeighted!D$1145=0,MaleWeighted!D$1146&gt;0),IF('Male Data'!D117&lt;MaleWeighted!D$1146,'Male Data'!$X117,0),IF(AND('Male Data'!D117&gt;MaleWeighted!D$1145,'Male Data'!D117&lt;MaleWeighted!D$1146),'Male Data'!$X117,0))))</f>
        <v>--</v>
      </c>
      <c r="E117" t="str">
        <f>IF(AND(MaleWeighted!E$1145=0,MaleWeighted!E$1146=0),"--",IF(AND(MaleWeighted!E$1145&gt;0,MaleWeighted!E$1146=0),IF('Male Data'!E117&gt;MaleWeighted!E$1145,'Male Data'!$X117,0),IF(AND(MaleWeighted!E$1145=0,MaleWeighted!E$1146&gt;0),IF('Male Data'!E117&lt;MaleWeighted!E$1146,'Male Data'!$X117,0),IF(AND('Male Data'!E117&gt;MaleWeighted!E$1145,'Male Data'!E117&lt;MaleWeighted!E$1146),'Male Data'!$X117,0))))</f>
        <v>--</v>
      </c>
      <c r="F117" t="str">
        <f>IF(AND(MaleWeighted!F$1145=0,MaleWeighted!F$1146=0),"--",IF(AND(MaleWeighted!F$1145&gt;0,MaleWeighted!F$1146=0),IF('Male Data'!F117&gt;MaleWeighted!F$1145,'Male Data'!$X117,0),IF(AND(MaleWeighted!F$1145=0,MaleWeighted!F$1146&gt;0),IF('Male Data'!F117&lt;MaleWeighted!F$1146,'Male Data'!$X117,0),IF(AND('Male Data'!F117&gt;MaleWeighted!F$1145,'Male Data'!F117&lt;MaleWeighted!F$1146),'Male Data'!$X117,0))))</f>
        <v>--</v>
      </c>
      <c r="G117" t="str">
        <f>IF(AND(MaleWeighted!G$1145=0,MaleWeighted!G$1146=0),"--",IF(AND(MaleWeighted!G$1145&gt;0,MaleWeighted!G$1146=0),IF('Male Data'!G117&gt;MaleWeighted!G$1145,'Male Data'!$X117,0),IF(AND(MaleWeighted!G$1145=0,MaleWeighted!G$1146&gt;0),IF('Male Data'!G117&lt;MaleWeighted!G$1146,'Male Data'!$X117,0),IF(AND('Male Data'!G117&gt;MaleWeighted!G$1145,'Male Data'!G117&lt;MaleWeighted!G$1146),'Male Data'!$X117,0))))</f>
        <v>--</v>
      </c>
      <c r="H117" t="str">
        <f>IF(AND(MaleWeighted!H$1145=0,MaleWeighted!H$1146=0),"--",IF(AND(MaleWeighted!H$1145&gt;0,MaleWeighted!H$1146=0),IF('Male Data'!H117&gt;MaleWeighted!H$1145,'Male Data'!$X117,0),IF(AND(MaleWeighted!H$1145=0,MaleWeighted!H$1146&gt;0),IF('Male Data'!H117&lt;MaleWeighted!H$1146,'Male Data'!$X117,0),IF(AND('Male Data'!H117&gt;MaleWeighted!H$1145,'Male Data'!H117&lt;MaleWeighted!H$1146),'Male Data'!$X117,0))))</f>
        <v>--</v>
      </c>
      <c r="I117" t="str">
        <f>IF(AND(MaleWeighted!I$1145=0,MaleWeighted!I$1146=0),"--",IF(AND(MaleWeighted!I$1145&gt;0,MaleWeighted!I$1146=0),IF('Male Data'!I117&gt;MaleWeighted!I$1145,'Male Data'!$X117,0),IF(AND(MaleWeighted!I$1145=0,MaleWeighted!I$1146&gt;0),IF('Male Data'!I117&lt;MaleWeighted!I$1146,'Male Data'!$X117,0),IF(AND('Male Data'!I117&gt;MaleWeighted!I$1145,'Male Data'!I117&lt;MaleWeighted!I$1146),'Male Data'!$X117,0))))</f>
        <v>--</v>
      </c>
      <c r="J117" t="str">
        <f>IF(AND(MaleWeighted!J$1145=0,MaleWeighted!J$1146=0),"--",IF(AND(MaleWeighted!J$1145&gt;0,MaleWeighted!J$1146=0),IF('Male Data'!J117&gt;MaleWeighted!J$1145,'Male Data'!$X117,0),IF(AND(MaleWeighted!J$1145=0,MaleWeighted!J$1146&gt;0),IF('Male Data'!J117&lt;MaleWeighted!J$1146,'Male Data'!$X117,0),IF(AND('Male Data'!J117&gt;MaleWeighted!J$1145,'Male Data'!J117&lt;MaleWeighted!J$1146),'Male Data'!$X117,0))))</f>
        <v>--</v>
      </c>
      <c r="K117" t="str">
        <f>IF(AND(MaleWeighted!K$1145=0,MaleWeighted!K$1146=0),"--",IF(AND(MaleWeighted!K$1145&gt;0,MaleWeighted!K$1146=0),IF('Male Data'!K117&gt;MaleWeighted!K$1145,'Male Data'!$X117,0),IF(AND(MaleWeighted!K$1145=0,MaleWeighted!K$1146&gt;0),IF('Male Data'!K117&lt;MaleWeighted!K$1146,'Male Data'!$X117,0),IF(AND('Male Data'!K117&gt;MaleWeighted!K$1145,'Male Data'!K117&lt;MaleWeighted!K$1146),'Male Data'!$X117,0))))</f>
        <v>--</v>
      </c>
      <c r="L117" t="str">
        <f>IF(AND(MaleWeighted!L$1145=0,MaleWeighted!L$1146=0),"--",IF(AND(MaleWeighted!L$1145&gt;0,MaleWeighted!L$1146=0),IF('Male Data'!L117&gt;MaleWeighted!L$1145,'Male Data'!$X117,0),IF(AND(MaleWeighted!L$1145=0,MaleWeighted!L$1146&gt;0),IF('Male Data'!L117&lt;MaleWeighted!L$1146,'Male Data'!$X117,0),IF(AND('Male Data'!L117&gt;MaleWeighted!L$1145,'Male Data'!L117&lt;MaleWeighted!L$1146),'Male Data'!$X117,0))))</f>
        <v>--</v>
      </c>
      <c r="M117" t="str">
        <f>IF(AND(MaleWeighted!M$1145=0,MaleWeighted!M$1146=0),"--",IF(AND(MaleWeighted!M$1145&gt;0,MaleWeighted!M$1146=0),IF('Male Data'!M117&gt;MaleWeighted!M$1145,'Male Data'!$X117,0),IF(AND(MaleWeighted!M$1145=0,MaleWeighted!M$1146&gt;0),IF('Male Data'!M117&lt;MaleWeighted!M$1146,'Male Data'!$X117,0),IF(AND('Male Data'!M117&gt;MaleWeighted!M$1145,'Male Data'!M117&lt;MaleWeighted!M$1146),'Male Data'!$X117,0))))</f>
        <v>--</v>
      </c>
      <c r="N117" t="str">
        <f>IF(AND(MaleWeighted!N$1145=0,MaleWeighted!N$1146=0),"--",IF(AND(MaleWeighted!N$1145&gt;0,MaleWeighted!N$1146=0),IF('Male Data'!N117&gt;MaleWeighted!N$1145,'Male Data'!$X117,0),IF(AND(MaleWeighted!N$1145=0,MaleWeighted!N$1146&gt;0),IF('Male Data'!N117&lt;MaleWeighted!N$1146,'Male Data'!$X117,0),IF(AND('Male Data'!N117&gt;MaleWeighted!N$1145,'Male Data'!N117&lt;MaleWeighted!N$1146),'Male Data'!$X117,0))))</f>
        <v>--</v>
      </c>
      <c r="O117" t="str">
        <f>IF(AND(MaleWeighted!O$1145=0,MaleWeighted!O$1146=0),"--",IF(AND(MaleWeighted!O$1145&gt;0,MaleWeighted!O$1146=0),IF('Male Data'!O117&gt;MaleWeighted!O$1145,'Male Data'!$X117,0),IF(AND(MaleWeighted!O$1145=0,MaleWeighted!O$1146&gt;0),IF('Male Data'!O117&lt;MaleWeighted!O$1146,'Male Data'!$X117,0),IF(AND('Male Data'!O117&gt;MaleWeighted!O$1145,'Male Data'!O117&lt;MaleWeighted!O$1146),'Male Data'!$X117,0))))</f>
        <v>--</v>
      </c>
      <c r="P117" t="str">
        <f>IF(AND(MaleWeighted!P$1145=0,MaleWeighted!P$1146=0),"--",IF(AND(MaleWeighted!P$1145&gt;0,MaleWeighted!P$1146=0),IF('Male Data'!P117&gt;MaleWeighted!P$1145,'Male Data'!$X117,0),IF(AND(MaleWeighted!P$1145=0,MaleWeighted!P$1146&gt;0),IF('Male Data'!P117&lt;MaleWeighted!P$1146,'Male Data'!$X117,0),IF(AND('Male Data'!P117&gt;MaleWeighted!P$1145,'Male Data'!P117&lt;MaleWeighted!P$1146),'Male Data'!$X117,0))))</f>
        <v>--</v>
      </c>
      <c r="Q117" t="str">
        <f>IF(AND(MaleWeighted!Q$1145=0,MaleWeighted!Q$1146=0),"--",IF(AND(MaleWeighted!Q$1145&gt;0,MaleWeighted!Q$1146=0),IF('Male Data'!Q117&gt;MaleWeighted!Q$1145,'Male Data'!$X117,0),IF(AND(MaleWeighted!Q$1145=0,MaleWeighted!Q$1146&gt;0),IF('Male Data'!Q117&lt;MaleWeighted!Q$1146,'Male Data'!$X117,0),IF(AND('Male Data'!Q117&gt;MaleWeighted!Q$1145,'Male Data'!Q117&lt;MaleWeighted!Q$1146),'Male Data'!$X117,0))))</f>
        <v>--</v>
      </c>
      <c r="R117" t="str">
        <f>IF(AND(MaleWeighted!R$1145=0,MaleWeighted!R$1146=0),"--",IF(AND(MaleWeighted!R$1145&gt;0,MaleWeighted!R$1146=0),IF('Male Data'!R117&gt;MaleWeighted!R$1145,'Male Data'!$X117,0),IF(AND(MaleWeighted!R$1145=0,MaleWeighted!R$1146&gt;0),IF('Male Data'!R117&lt;MaleWeighted!R$1146,'Male Data'!$X117,0),IF(AND('Male Data'!R117&gt;MaleWeighted!R$1145,'Male Data'!R117&lt;MaleWeighted!R$1146),'Male Data'!$X117,0))))</f>
        <v>--</v>
      </c>
      <c r="S117" t="str">
        <f>IF(AND(MaleWeighted!S$1145=0,MaleWeighted!S$1146=0),"--",IF(AND(MaleWeighted!S$1145&gt;0,MaleWeighted!S$1146=0),IF('Male Data'!S117&gt;MaleWeighted!S$1145,'Male Data'!$X117,0),IF(AND(MaleWeighted!S$1145=0,MaleWeighted!S$1146&gt;0),IF('Male Data'!S117&lt;MaleWeighted!S$1146,'Male Data'!$X117,0),IF(AND('Male Data'!S117&gt;MaleWeighted!S$1145,'Male Data'!S117&lt;MaleWeighted!S$1146),'Male Data'!$X117,0))))</f>
        <v>--</v>
      </c>
      <c r="T117" t="str">
        <f>IF(AND(MaleWeighted!T$1145=0,MaleWeighted!T$1146=0),"--",IF(AND(MaleWeighted!T$1145&gt;0,MaleWeighted!T$1146=0),IF('Male Data'!T117&gt;MaleWeighted!T$1145,'Male Data'!$X117,0),IF(AND(MaleWeighted!T$1145=0,MaleWeighted!T$1146&gt;0),IF('Male Data'!$T117&lt;MaleWeighted!T$1146,'Male Data'!$X117,0),IF(AND('Male Data'!T117&gt;MaleWeighted!T$1145,'Male Data'!T117&lt;MaleWeighted!T$1146),'Male Data'!$X117,0))))</f>
        <v>--</v>
      </c>
      <c r="U117" t="str">
        <f>IF(AND(MaleWeighted!U$1145=0,MaleWeighted!U$1146=0),"--",IF(AND(MaleWeighted!U$1145&gt;0,MaleWeighted!U$1146=0),IF('Male Data'!U117&gt;MaleWeighted!U$1145,'Male Data'!$X117,0),IF(AND(MaleWeighted!U$1145=0,MaleWeighted!U$1146&gt;0),IF('Male Data'!U117&lt;MaleWeighted!U$1146,'Male Data'!$X117,0),IF(AND('Male Data'!U117&gt;MaleWeighted!U$1145,'Male Data'!U117&lt;MaleWeighted!U$1146),'Male Data'!$X117,0))))</f>
        <v>--</v>
      </c>
      <c r="V117" t="str">
        <f>IF(AND(MaleWeighted!V$1145=0,MaleWeighted!V$1146=0),"--",IF(AND(MaleWeighted!V$1145&gt;0,MaleWeighted!V$1146=0),IF('Male Data'!V117&gt;MaleWeighted!V$1145,'Male Data'!$X117,0),IF(AND(MaleWeighted!V$1145=0,MaleWeighted!V$1146&gt;0),IF('Male Data'!V117&lt;MaleWeighted!V$1146,'Male Data'!$X117,0),IF(AND('Male Data'!V117&gt;MaleWeighted!V$1145,'Male Data'!V117&lt;MaleWeighted!V$1146),'Male Data'!$X117,0))))</f>
        <v>--</v>
      </c>
      <c r="W117" t="str">
        <f>IF(AND(MaleWeighted!W$1145=0,MaleWeighted!W$1146=0),"--",IF(AND(MaleWeighted!W$1145&gt;0,MaleWeighted!W$1146=0),IF('Male Data'!W117&gt;MaleWeighted!W$1145,'Male Data'!$X117,0),IF(AND(MaleWeighted!W$1145=0,MaleWeighted!W$1146&gt;0),IF('Male Data'!W117&lt;MaleWeighted!W$1146,'Male Data'!$X117,0),IF(AND('Male Data'!W117&gt;MaleWeighted!W$1145,'Male Data'!W117&lt;MaleWeighted!W$1146),'Male Data'!$X117,0))))</f>
        <v>--</v>
      </c>
      <c r="Y117">
        <f t="shared" si="2"/>
        <v>0</v>
      </c>
      <c r="Z117">
        <f>Y117*'Male Data'!X117</f>
        <v>0</v>
      </c>
      <c r="AA117">
        <f t="shared" si="3"/>
        <v>1</v>
      </c>
      <c r="AB117">
        <f>AA117*'Male Data'!X117</f>
        <v>121100</v>
      </c>
    </row>
    <row r="118" spans="1:28">
      <c r="A118">
        <f>'Male Data'!A118</f>
        <v>117</v>
      </c>
      <c r="B118" t="str">
        <f>'Male Data'!B118</f>
        <v>M</v>
      </c>
      <c r="C118" t="str">
        <f>IF(AND(MaleWeighted!C$1145=0,MaleWeighted!C$1146=0),"--",IF(AND(MaleWeighted!C$1145&gt;0,MaleWeighted!C$1146=0),IF('Male Data'!C118&gt;MaleWeighted!C$1145,'Male Data'!$X118,0),IF(AND(MaleWeighted!C$1145=0,MaleWeighted!C$1146&gt;0),IF('Male Data'!C118&lt;MaleWeighted!C$1146,'Male Data'!$X118,0),IF(AND('Male Data'!C118&gt;MaleWeighted!C$1145,'Male Data'!C118&lt;MaleWeighted!C$1146),'Male Data'!$X118,0))))</f>
        <v>--</v>
      </c>
      <c r="D118" t="str">
        <f>IF(AND(MaleWeighted!D$1145=0,MaleWeighted!D$1146=0),"--",IF(AND(MaleWeighted!D$1145&gt;0,MaleWeighted!D$1146=0),IF('Male Data'!D118&gt;MaleWeighted!D$1145,'Male Data'!$X118,0),IF(AND(MaleWeighted!D$1145=0,MaleWeighted!D$1146&gt;0),IF('Male Data'!D118&lt;MaleWeighted!D$1146,'Male Data'!$X118,0),IF(AND('Male Data'!D118&gt;MaleWeighted!D$1145,'Male Data'!D118&lt;MaleWeighted!D$1146),'Male Data'!$X118,0))))</f>
        <v>--</v>
      </c>
      <c r="E118" t="str">
        <f>IF(AND(MaleWeighted!E$1145=0,MaleWeighted!E$1146=0),"--",IF(AND(MaleWeighted!E$1145&gt;0,MaleWeighted!E$1146=0),IF('Male Data'!E118&gt;MaleWeighted!E$1145,'Male Data'!$X118,0),IF(AND(MaleWeighted!E$1145=0,MaleWeighted!E$1146&gt;0),IF('Male Data'!E118&lt;MaleWeighted!E$1146,'Male Data'!$X118,0),IF(AND('Male Data'!E118&gt;MaleWeighted!E$1145,'Male Data'!E118&lt;MaleWeighted!E$1146),'Male Data'!$X118,0))))</f>
        <v>--</v>
      </c>
      <c r="F118" t="str">
        <f>IF(AND(MaleWeighted!F$1145=0,MaleWeighted!F$1146=0),"--",IF(AND(MaleWeighted!F$1145&gt;0,MaleWeighted!F$1146=0),IF('Male Data'!F118&gt;MaleWeighted!F$1145,'Male Data'!$X118,0),IF(AND(MaleWeighted!F$1145=0,MaleWeighted!F$1146&gt;0),IF('Male Data'!F118&lt;MaleWeighted!F$1146,'Male Data'!$X118,0),IF(AND('Male Data'!F118&gt;MaleWeighted!F$1145,'Male Data'!F118&lt;MaleWeighted!F$1146),'Male Data'!$X118,0))))</f>
        <v>--</v>
      </c>
      <c r="G118" t="str">
        <f>IF(AND(MaleWeighted!G$1145=0,MaleWeighted!G$1146=0),"--",IF(AND(MaleWeighted!G$1145&gt;0,MaleWeighted!G$1146=0),IF('Male Data'!G118&gt;MaleWeighted!G$1145,'Male Data'!$X118,0),IF(AND(MaleWeighted!G$1145=0,MaleWeighted!G$1146&gt;0),IF('Male Data'!G118&lt;MaleWeighted!G$1146,'Male Data'!$X118,0),IF(AND('Male Data'!G118&gt;MaleWeighted!G$1145,'Male Data'!G118&lt;MaleWeighted!G$1146),'Male Data'!$X118,0))))</f>
        <v>--</v>
      </c>
      <c r="H118" t="str">
        <f>IF(AND(MaleWeighted!H$1145=0,MaleWeighted!H$1146=0),"--",IF(AND(MaleWeighted!H$1145&gt;0,MaleWeighted!H$1146=0),IF('Male Data'!H118&gt;MaleWeighted!H$1145,'Male Data'!$X118,0),IF(AND(MaleWeighted!H$1145=0,MaleWeighted!H$1146&gt;0),IF('Male Data'!H118&lt;MaleWeighted!H$1146,'Male Data'!$X118,0),IF(AND('Male Data'!H118&gt;MaleWeighted!H$1145,'Male Data'!H118&lt;MaleWeighted!H$1146),'Male Data'!$X118,0))))</f>
        <v>--</v>
      </c>
      <c r="I118" t="str">
        <f>IF(AND(MaleWeighted!I$1145=0,MaleWeighted!I$1146=0),"--",IF(AND(MaleWeighted!I$1145&gt;0,MaleWeighted!I$1146=0),IF('Male Data'!I118&gt;MaleWeighted!I$1145,'Male Data'!$X118,0),IF(AND(MaleWeighted!I$1145=0,MaleWeighted!I$1146&gt;0),IF('Male Data'!I118&lt;MaleWeighted!I$1146,'Male Data'!$X118,0),IF(AND('Male Data'!I118&gt;MaleWeighted!I$1145,'Male Data'!I118&lt;MaleWeighted!I$1146),'Male Data'!$X118,0))))</f>
        <v>--</v>
      </c>
      <c r="J118" t="str">
        <f>IF(AND(MaleWeighted!J$1145=0,MaleWeighted!J$1146=0),"--",IF(AND(MaleWeighted!J$1145&gt;0,MaleWeighted!J$1146=0),IF('Male Data'!J118&gt;MaleWeighted!J$1145,'Male Data'!$X118,0),IF(AND(MaleWeighted!J$1145=0,MaleWeighted!J$1146&gt;0),IF('Male Data'!J118&lt;MaleWeighted!J$1146,'Male Data'!$X118,0),IF(AND('Male Data'!J118&gt;MaleWeighted!J$1145,'Male Data'!J118&lt;MaleWeighted!J$1146),'Male Data'!$X118,0))))</f>
        <v>--</v>
      </c>
      <c r="K118" t="str">
        <f>IF(AND(MaleWeighted!K$1145=0,MaleWeighted!K$1146=0),"--",IF(AND(MaleWeighted!K$1145&gt;0,MaleWeighted!K$1146=0),IF('Male Data'!K118&gt;MaleWeighted!K$1145,'Male Data'!$X118,0),IF(AND(MaleWeighted!K$1145=0,MaleWeighted!K$1146&gt;0),IF('Male Data'!K118&lt;MaleWeighted!K$1146,'Male Data'!$X118,0),IF(AND('Male Data'!K118&gt;MaleWeighted!K$1145,'Male Data'!K118&lt;MaleWeighted!K$1146),'Male Data'!$X118,0))))</f>
        <v>--</v>
      </c>
      <c r="L118" t="str">
        <f>IF(AND(MaleWeighted!L$1145=0,MaleWeighted!L$1146=0),"--",IF(AND(MaleWeighted!L$1145&gt;0,MaleWeighted!L$1146=0),IF('Male Data'!L118&gt;MaleWeighted!L$1145,'Male Data'!$X118,0),IF(AND(MaleWeighted!L$1145=0,MaleWeighted!L$1146&gt;0),IF('Male Data'!L118&lt;MaleWeighted!L$1146,'Male Data'!$X118,0),IF(AND('Male Data'!L118&gt;MaleWeighted!L$1145,'Male Data'!L118&lt;MaleWeighted!L$1146),'Male Data'!$X118,0))))</f>
        <v>--</v>
      </c>
      <c r="M118" t="str">
        <f>IF(AND(MaleWeighted!M$1145=0,MaleWeighted!M$1146=0),"--",IF(AND(MaleWeighted!M$1145&gt;0,MaleWeighted!M$1146=0),IF('Male Data'!M118&gt;MaleWeighted!M$1145,'Male Data'!$X118,0),IF(AND(MaleWeighted!M$1145=0,MaleWeighted!M$1146&gt;0),IF('Male Data'!M118&lt;MaleWeighted!M$1146,'Male Data'!$X118,0),IF(AND('Male Data'!M118&gt;MaleWeighted!M$1145,'Male Data'!M118&lt;MaleWeighted!M$1146),'Male Data'!$X118,0))))</f>
        <v>--</v>
      </c>
      <c r="N118" t="str">
        <f>IF(AND(MaleWeighted!N$1145=0,MaleWeighted!N$1146=0),"--",IF(AND(MaleWeighted!N$1145&gt;0,MaleWeighted!N$1146=0),IF('Male Data'!N118&gt;MaleWeighted!N$1145,'Male Data'!$X118,0),IF(AND(MaleWeighted!N$1145=0,MaleWeighted!N$1146&gt;0),IF('Male Data'!N118&lt;MaleWeighted!N$1146,'Male Data'!$X118,0),IF(AND('Male Data'!N118&gt;MaleWeighted!N$1145,'Male Data'!N118&lt;MaleWeighted!N$1146),'Male Data'!$X118,0))))</f>
        <v>--</v>
      </c>
      <c r="O118" t="str">
        <f>IF(AND(MaleWeighted!O$1145=0,MaleWeighted!O$1146=0),"--",IF(AND(MaleWeighted!O$1145&gt;0,MaleWeighted!O$1146=0),IF('Male Data'!O118&gt;MaleWeighted!O$1145,'Male Data'!$X118,0),IF(AND(MaleWeighted!O$1145=0,MaleWeighted!O$1146&gt;0),IF('Male Data'!O118&lt;MaleWeighted!O$1146,'Male Data'!$X118,0),IF(AND('Male Data'!O118&gt;MaleWeighted!O$1145,'Male Data'!O118&lt;MaleWeighted!O$1146),'Male Data'!$X118,0))))</f>
        <v>--</v>
      </c>
      <c r="P118" t="str">
        <f>IF(AND(MaleWeighted!P$1145=0,MaleWeighted!P$1146=0),"--",IF(AND(MaleWeighted!P$1145&gt;0,MaleWeighted!P$1146=0),IF('Male Data'!P118&gt;MaleWeighted!P$1145,'Male Data'!$X118,0),IF(AND(MaleWeighted!P$1145=0,MaleWeighted!P$1146&gt;0),IF('Male Data'!P118&lt;MaleWeighted!P$1146,'Male Data'!$X118,0),IF(AND('Male Data'!P118&gt;MaleWeighted!P$1145,'Male Data'!P118&lt;MaleWeighted!P$1146),'Male Data'!$X118,0))))</f>
        <v>--</v>
      </c>
      <c r="Q118" t="str">
        <f>IF(AND(MaleWeighted!Q$1145=0,MaleWeighted!Q$1146=0),"--",IF(AND(MaleWeighted!Q$1145&gt;0,MaleWeighted!Q$1146=0),IF('Male Data'!Q118&gt;MaleWeighted!Q$1145,'Male Data'!$X118,0),IF(AND(MaleWeighted!Q$1145=0,MaleWeighted!Q$1146&gt;0),IF('Male Data'!Q118&lt;MaleWeighted!Q$1146,'Male Data'!$X118,0),IF(AND('Male Data'!Q118&gt;MaleWeighted!Q$1145,'Male Data'!Q118&lt;MaleWeighted!Q$1146),'Male Data'!$X118,0))))</f>
        <v>--</v>
      </c>
      <c r="R118" t="str">
        <f>IF(AND(MaleWeighted!R$1145=0,MaleWeighted!R$1146=0),"--",IF(AND(MaleWeighted!R$1145&gt;0,MaleWeighted!R$1146=0),IF('Male Data'!R118&gt;MaleWeighted!R$1145,'Male Data'!$X118,0),IF(AND(MaleWeighted!R$1145=0,MaleWeighted!R$1146&gt;0),IF('Male Data'!R118&lt;MaleWeighted!R$1146,'Male Data'!$X118,0),IF(AND('Male Data'!R118&gt;MaleWeighted!R$1145,'Male Data'!R118&lt;MaleWeighted!R$1146),'Male Data'!$X118,0))))</f>
        <v>--</v>
      </c>
      <c r="S118" t="str">
        <f>IF(AND(MaleWeighted!S$1145=0,MaleWeighted!S$1146=0),"--",IF(AND(MaleWeighted!S$1145&gt;0,MaleWeighted!S$1146=0),IF('Male Data'!S118&gt;MaleWeighted!S$1145,'Male Data'!$X118,0),IF(AND(MaleWeighted!S$1145=0,MaleWeighted!S$1146&gt;0),IF('Male Data'!S118&lt;MaleWeighted!S$1146,'Male Data'!$X118,0),IF(AND('Male Data'!S118&gt;MaleWeighted!S$1145,'Male Data'!S118&lt;MaleWeighted!S$1146),'Male Data'!$X118,0))))</f>
        <v>--</v>
      </c>
      <c r="T118" t="str">
        <f>IF(AND(MaleWeighted!T$1145=0,MaleWeighted!T$1146=0),"--",IF(AND(MaleWeighted!T$1145&gt;0,MaleWeighted!T$1146=0),IF('Male Data'!T118&gt;MaleWeighted!T$1145,'Male Data'!$X118,0),IF(AND(MaleWeighted!T$1145=0,MaleWeighted!T$1146&gt;0),IF('Male Data'!$T118&lt;MaleWeighted!T$1146,'Male Data'!$X118,0),IF(AND('Male Data'!T118&gt;MaleWeighted!T$1145,'Male Data'!T118&lt;MaleWeighted!T$1146),'Male Data'!$X118,0))))</f>
        <v>--</v>
      </c>
      <c r="U118" t="str">
        <f>IF(AND(MaleWeighted!U$1145=0,MaleWeighted!U$1146=0),"--",IF(AND(MaleWeighted!U$1145&gt;0,MaleWeighted!U$1146=0),IF('Male Data'!U118&gt;MaleWeighted!U$1145,'Male Data'!$X118,0),IF(AND(MaleWeighted!U$1145=0,MaleWeighted!U$1146&gt;0),IF('Male Data'!U118&lt;MaleWeighted!U$1146,'Male Data'!$X118,0),IF(AND('Male Data'!U118&gt;MaleWeighted!U$1145,'Male Data'!U118&lt;MaleWeighted!U$1146),'Male Data'!$X118,0))))</f>
        <v>--</v>
      </c>
      <c r="V118" t="str">
        <f>IF(AND(MaleWeighted!V$1145=0,MaleWeighted!V$1146=0),"--",IF(AND(MaleWeighted!V$1145&gt;0,MaleWeighted!V$1146=0),IF('Male Data'!V118&gt;MaleWeighted!V$1145,'Male Data'!$X118,0),IF(AND(MaleWeighted!V$1145=0,MaleWeighted!V$1146&gt;0),IF('Male Data'!V118&lt;MaleWeighted!V$1146,'Male Data'!$X118,0),IF(AND('Male Data'!V118&gt;MaleWeighted!V$1145,'Male Data'!V118&lt;MaleWeighted!V$1146),'Male Data'!$X118,0))))</f>
        <v>--</v>
      </c>
      <c r="W118" t="str">
        <f>IF(AND(MaleWeighted!W$1145=0,MaleWeighted!W$1146=0),"--",IF(AND(MaleWeighted!W$1145&gt;0,MaleWeighted!W$1146=0),IF('Male Data'!W118&gt;MaleWeighted!W$1145,'Male Data'!$X118,0),IF(AND(MaleWeighted!W$1145=0,MaleWeighted!W$1146&gt;0),IF('Male Data'!W118&lt;MaleWeighted!W$1146,'Male Data'!$X118,0),IF(AND('Male Data'!W118&gt;MaleWeighted!W$1145,'Male Data'!W118&lt;MaleWeighted!W$1146),'Male Data'!$X118,0))))</f>
        <v>--</v>
      </c>
      <c r="Y118">
        <f t="shared" si="2"/>
        <v>0</v>
      </c>
      <c r="Z118">
        <f>Y118*'Male Data'!X118</f>
        <v>0</v>
      </c>
      <c r="AA118">
        <f t="shared" si="3"/>
        <v>1</v>
      </c>
      <c r="AB118">
        <f>AA118*'Male Data'!X118</f>
        <v>83035</v>
      </c>
    </row>
    <row r="119" spans="1:28">
      <c r="A119">
        <f>'Male Data'!A119</f>
        <v>118</v>
      </c>
      <c r="B119" t="str">
        <f>'Male Data'!B119</f>
        <v>M</v>
      </c>
      <c r="C119" t="str">
        <f>IF(AND(MaleWeighted!C$1145=0,MaleWeighted!C$1146=0),"--",IF(AND(MaleWeighted!C$1145&gt;0,MaleWeighted!C$1146=0),IF('Male Data'!C119&gt;MaleWeighted!C$1145,'Male Data'!$X119,0),IF(AND(MaleWeighted!C$1145=0,MaleWeighted!C$1146&gt;0),IF('Male Data'!C119&lt;MaleWeighted!C$1146,'Male Data'!$X119,0),IF(AND('Male Data'!C119&gt;MaleWeighted!C$1145,'Male Data'!C119&lt;MaleWeighted!C$1146),'Male Data'!$X119,0))))</f>
        <v>--</v>
      </c>
      <c r="D119" t="str">
        <f>IF(AND(MaleWeighted!D$1145=0,MaleWeighted!D$1146=0),"--",IF(AND(MaleWeighted!D$1145&gt;0,MaleWeighted!D$1146=0),IF('Male Data'!D119&gt;MaleWeighted!D$1145,'Male Data'!$X119,0),IF(AND(MaleWeighted!D$1145=0,MaleWeighted!D$1146&gt;0),IF('Male Data'!D119&lt;MaleWeighted!D$1146,'Male Data'!$X119,0),IF(AND('Male Data'!D119&gt;MaleWeighted!D$1145,'Male Data'!D119&lt;MaleWeighted!D$1146),'Male Data'!$X119,0))))</f>
        <v>--</v>
      </c>
      <c r="E119" t="str">
        <f>IF(AND(MaleWeighted!E$1145=0,MaleWeighted!E$1146=0),"--",IF(AND(MaleWeighted!E$1145&gt;0,MaleWeighted!E$1146=0),IF('Male Data'!E119&gt;MaleWeighted!E$1145,'Male Data'!$X119,0),IF(AND(MaleWeighted!E$1145=0,MaleWeighted!E$1146&gt;0),IF('Male Data'!E119&lt;MaleWeighted!E$1146,'Male Data'!$X119,0),IF(AND('Male Data'!E119&gt;MaleWeighted!E$1145,'Male Data'!E119&lt;MaleWeighted!E$1146),'Male Data'!$X119,0))))</f>
        <v>--</v>
      </c>
      <c r="F119" t="str">
        <f>IF(AND(MaleWeighted!F$1145=0,MaleWeighted!F$1146=0),"--",IF(AND(MaleWeighted!F$1145&gt;0,MaleWeighted!F$1146=0),IF('Male Data'!F119&gt;MaleWeighted!F$1145,'Male Data'!$X119,0),IF(AND(MaleWeighted!F$1145=0,MaleWeighted!F$1146&gt;0),IF('Male Data'!F119&lt;MaleWeighted!F$1146,'Male Data'!$X119,0),IF(AND('Male Data'!F119&gt;MaleWeighted!F$1145,'Male Data'!F119&lt;MaleWeighted!F$1146),'Male Data'!$X119,0))))</f>
        <v>--</v>
      </c>
      <c r="G119" t="str">
        <f>IF(AND(MaleWeighted!G$1145=0,MaleWeighted!G$1146=0),"--",IF(AND(MaleWeighted!G$1145&gt;0,MaleWeighted!G$1146=0),IF('Male Data'!G119&gt;MaleWeighted!G$1145,'Male Data'!$X119,0),IF(AND(MaleWeighted!G$1145=0,MaleWeighted!G$1146&gt;0),IF('Male Data'!G119&lt;MaleWeighted!G$1146,'Male Data'!$X119,0),IF(AND('Male Data'!G119&gt;MaleWeighted!G$1145,'Male Data'!G119&lt;MaleWeighted!G$1146),'Male Data'!$X119,0))))</f>
        <v>--</v>
      </c>
      <c r="H119" t="str">
        <f>IF(AND(MaleWeighted!H$1145=0,MaleWeighted!H$1146=0),"--",IF(AND(MaleWeighted!H$1145&gt;0,MaleWeighted!H$1146=0),IF('Male Data'!H119&gt;MaleWeighted!H$1145,'Male Data'!$X119,0),IF(AND(MaleWeighted!H$1145=0,MaleWeighted!H$1146&gt;0),IF('Male Data'!H119&lt;MaleWeighted!H$1146,'Male Data'!$X119,0),IF(AND('Male Data'!H119&gt;MaleWeighted!H$1145,'Male Data'!H119&lt;MaleWeighted!H$1146),'Male Data'!$X119,0))))</f>
        <v>--</v>
      </c>
      <c r="I119" t="str">
        <f>IF(AND(MaleWeighted!I$1145=0,MaleWeighted!I$1146=0),"--",IF(AND(MaleWeighted!I$1145&gt;0,MaleWeighted!I$1146=0),IF('Male Data'!I119&gt;MaleWeighted!I$1145,'Male Data'!$X119,0),IF(AND(MaleWeighted!I$1145=0,MaleWeighted!I$1146&gt;0),IF('Male Data'!I119&lt;MaleWeighted!I$1146,'Male Data'!$X119,0),IF(AND('Male Data'!I119&gt;MaleWeighted!I$1145,'Male Data'!I119&lt;MaleWeighted!I$1146),'Male Data'!$X119,0))))</f>
        <v>--</v>
      </c>
      <c r="J119" t="str">
        <f>IF(AND(MaleWeighted!J$1145=0,MaleWeighted!J$1146=0),"--",IF(AND(MaleWeighted!J$1145&gt;0,MaleWeighted!J$1146=0),IF('Male Data'!J119&gt;MaleWeighted!J$1145,'Male Data'!$X119,0),IF(AND(MaleWeighted!J$1145=0,MaleWeighted!J$1146&gt;0),IF('Male Data'!J119&lt;MaleWeighted!J$1146,'Male Data'!$X119,0),IF(AND('Male Data'!J119&gt;MaleWeighted!J$1145,'Male Data'!J119&lt;MaleWeighted!J$1146),'Male Data'!$X119,0))))</f>
        <v>--</v>
      </c>
      <c r="K119" t="str">
        <f>IF(AND(MaleWeighted!K$1145=0,MaleWeighted!K$1146=0),"--",IF(AND(MaleWeighted!K$1145&gt;0,MaleWeighted!K$1146=0),IF('Male Data'!K119&gt;MaleWeighted!K$1145,'Male Data'!$X119,0),IF(AND(MaleWeighted!K$1145=0,MaleWeighted!K$1146&gt;0),IF('Male Data'!K119&lt;MaleWeighted!K$1146,'Male Data'!$X119,0),IF(AND('Male Data'!K119&gt;MaleWeighted!K$1145,'Male Data'!K119&lt;MaleWeighted!K$1146),'Male Data'!$X119,0))))</f>
        <v>--</v>
      </c>
      <c r="L119" t="str">
        <f>IF(AND(MaleWeighted!L$1145=0,MaleWeighted!L$1146=0),"--",IF(AND(MaleWeighted!L$1145&gt;0,MaleWeighted!L$1146=0),IF('Male Data'!L119&gt;MaleWeighted!L$1145,'Male Data'!$X119,0),IF(AND(MaleWeighted!L$1145=0,MaleWeighted!L$1146&gt;0),IF('Male Data'!L119&lt;MaleWeighted!L$1146,'Male Data'!$X119,0),IF(AND('Male Data'!L119&gt;MaleWeighted!L$1145,'Male Data'!L119&lt;MaleWeighted!L$1146),'Male Data'!$X119,0))))</f>
        <v>--</v>
      </c>
      <c r="M119" t="str">
        <f>IF(AND(MaleWeighted!M$1145=0,MaleWeighted!M$1146=0),"--",IF(AND(MaleWeighted!M$1145&gt;0,MaleWeighted!M$1146=0),IF('Male Data'!M119&gt;MaleWeighted!M$1145,'Male Data'!$X119,0),IF(AND(MaleWeighted!M$1145=0,MaleWeighted!M$1146&gt;0),IF('Male Data'!M119&lt;MaleWeighted!M$1146,'Male Data'!$X119,0),IF(AND('Male Data'!M119&gt;MaleWeighted!M$1145,'Male Data'!M119&lt;MaleWeighted!M$1146),'Male Data'!$X119,0))))</f>
        <v>--</v>
      </c>
      <c r="N119" t="str">
        <f>IF(AND(MaleWeighted!N$1145=0,MaleWeighted!N$1146=0),"--",IF(AND(MaleWeighted!N$1145&gt;0,MaleWeighted!N$1146=0),IF('Male Data'!N119&gt;MaleWeighted!N$1145,'Male Data'!$X119,0),IF(AND(MaleWeighted!N$1145=0,MaleWeighted!N$1146&gt;0),IF('Male Data'!N119&lt;MaleWeighted!N$1146,'Male Data'!$X119,0),IF(AND('Male Data'!N119&gt;MaleWeighted!N$1145,'Male Data'!N119&lt;MaleWeighted!N$1146),'Male Data'!$X119,0))))</f>
        <v>--</v>
      </c>
      <c r="O119" t="str">
        <f>IF(AND(MaleWeighted!O$1145=0,MaleWeighted!O$1146=0),"--",IF(AND(MaleWeighted!O$1145&gt;0,MaleWeighted!O$1146=0),IF('Male Data'!O119&gt;MaleWeighted!O$1145,'Male Data'!$X119,0),IF(AND(MaleWeighted!O$1145=0,MaleWeighted!O$1146&gt;0),IF('Male Data'!O119&lt;MaleWeighted!O$1146,'Male Data'!$X119,0),IF(AND('Male Data'!O119&gt;MaleWeighted!O$1145,'Male Data'!O119&lt;MaleWeighted!O$1146),'Male Data'!$X119,0))))</f>
        <v>--</v>
      </c>
      <c r="P119" t="str">
        <f>IF(AND(MaleWeighted!P$1145=0,MaleWeighted!P$1146=0),"--",IF(AND(MaleWeighted!P$1145&gt;0,MaleWeighted!P$1146=0),IF('Male Data'!P119&gt;MaleWeighted!P$1145,'Male Data'!$X119,0),IF(AND(MaleWeighted!P$1145=0,MaleWeighted!P$1146&gt;0),IF('Male Data'!P119&lt;MaleWeighted!P$1146,'Male Data'!$X119,0),IF(AND('Male Data'!P119&gt;MaleWeighted!P$1145,'Male Data'!P119&lt;MaleWeighted!P$1146),'Male Data'!$X119,0))))</f>
        <v>--</v>
      </c>
      <c r="Q119" t="str">
        <f>IF(AND(MaleWeighted!Q$1145=0,MaleWeighted!Q$1146=0),"--",IF(AND(MaleWeighted!Q$1145&gt;0,MaleWeighted!Q$1146=0),IF('Male Data'!Q119&gt;MaleWeighted!Q$1145,'Male Data'!$X119,0),IF(AND(MaleWeighted!Q$1145=0,MaleWeighted!Q$1146&gt;0),IF('Male Data'!Q119&lt;MaleWeighted!Q$1146,'Male Data'!$X119,0),IF(AND('Male Data'!Q119&gt;MaleWeighted!Q$1145,'Male Data'!Q119&lt;MaleWeighted!Q$1146),'Male Data'!$X119,0))))</f>
        <v>--</v>
      </c>
      <c r="R119" t="str">
        <f>IF(AND(MaleWeighted!R$1145=0,MaleWeighted!R$1146=0),"--",IF(AND(MaleWeighted!R$1145&gt;0,MaleWeighted!R$1146=0),IF('Male Data'!R119&gt;MaleWeighted!R$1145,'Male Data'!$X119,0),IF(AND(MaleWeighted!R$1145=0,MaleWeighted!R$1146&gt;0),IF('Male Data'!R119&lt;MaleWeighted!R$1146,'Male Data'!$X119,0),IF(AND('Male Data'!R119&gt;MaleWeighted!R$1145,'Male Data'!R119&lt;MaleWeighted!R$1146),'Male Data'!$X119,0))))</f>
        <v>--</v>
      </c>
      <c r="S119" t="str">
        <f>IF(AND(MaleWeighted!S$1145=0,MaleWeighted!S$1146=0),"--",IF(AND(MaleWeighted!S$1145&gt;0,MaleWeighted!S$1146=0),IF('Male Data'!S119&gt;MaleWeighted!S$1145,'Male Data'!$X119,0),IF(AND(MaleWeighted!S$1145=0,MaleWeighted!S$1146&gt;0),IF('Male Data'!S119&lt;MaleWeighted!S$1146,'Male Data'!$X119,0),IF(AND('Male Data'!S119&gt;MaleWeighted!S$1145,'Male Data'!S119&lt;MaleWeighted!S$1146),'Male Data'!$X119,0))))</f>
        <v>--</v>
      </c>
      <c r="T119" t="str">
        <f>IF(AND(MaleWeighted!T$1145=0,MaleWeighted!T$1146=0),"--",IF(AND(MaleWeighted!T$1145&gt;0,MaleWeighted!T$1146=0),IF('Male Data'!T119&gt;MaleWeighted!T$1145,'Male Data'!$X119,0),IF(AND(MaleWeighted!T$1145=0,MaleWeighted!T$1146&gt;0),IF('Male Data'!$T119&lt;MaleWeighted!T$1146,'Male Data'!$X119,0),IF(AND('Male Data'!T119&gt;MaleWeighted!T$1145,'Male Data'!T119&lt;MaleWeighted!T$1146),'Male Data'!$X119,0))))</f>
        <v>--</v>
      </c>
      <c r="U119" t="str">
        <f>IF(AND(MaleWeighted!U$1145=0,MaleWeighted!U$1146=0),"--",IF(AND(MaleWeighted!U$1145&gt;0,MaleWeighted!U$1146=0),IF('Male Data'!U119&gt;MaleWeighted!U$1145,'Male Data'!$X119,0),IF(AND(MaleWeighted!U$1145=0,MaleWeighted!U$1146&gt;0),IF('Male Data'!U119&lt;MaleWeighted!U$1146,'Male Data'!$X119,0),IF(AND('Male Data'!U119&gt;MaleWeighted!U$1145,'Male Data'!U119&lt;MaleWeighted!U$1146),'Male Data'!$X119,0))))</f>
        <v>--</v>
      </c>
      <c r="V119" t="str">
        <f>IF(AND(MaleWeighted!V$1145=0,MaleWeighted!V$1146=0),"--",IF(AND(MaleWeighted!V$1145&gt;0,MaleWeighted!V$1146=0),IF('Male Data'!V119&gt;MaleWeighted!V$1145,'Male Data'!$X119,0),IF(AND(MaleWeighted!V$1145=0,MaleWeighted!V$1146&gt;0),IF('Male Data'!V119&lt;MaleWeighted!V$1146,'Male Data'!$X119,0),IF(AND('Male Data'!V119&gt;MaleWeighted!V$1145,'Male Data'!V119&lt;MaleWeighted!V$1146),'Male Data'!$X119,0))))</f>
        <v>--</v>
      </c>
      <c r="W119" t="str">
        <f>IF(AND(MaleWeighted!W$1145=0,MaleWeighted!W$1146=0),"--",IF(AND(MaleWeighted!W$1145&gt;0,MaleWeighted!W$1146=0),IF('Male Data'!W119&gt;MaleWeighted!W$1145,'Male Data'!$X119,0),IF(AND(MaleWeighted!W$1145=0,MaleWeighted!W$1146&gt;0),IF('Male Data'!W119&lt;MaleWeighted!W$1146,'Male Data'!$X119,0),IF(AND('Male Data'!W119&gt;MaleWeighted!W$1145,'Male Data'!W119&lt;MaleWeighted!W$1146),'Male Data'!$X119,0))))</f>
        <v>--</v>
      </c>
      <c r="Y119">
        <f t="shared" si="2"/>
        <v>0</v>
      </c>
      <c r="Z119">
        <f>Y119*'Male Data'!X119</f>
        <v>0</v>
      </c>
      <c r="AA119">
        <f t="shared" si="3"/>
        <v>1</v>
      </c>
      <c r="AB119">
        <f>AA119*'Male Data'!X119</f>
        <v>206400</v>
      </c>
    </row>
    <row r="120" spans="1:28">
      <c r="A120">
        <f>'Male Data'!A120</f>
        <v>119</v>
      </c>
      <c r="B120" t="str">
        <f>'Male Data'!B120</f>
        <v>M</v>
      </c>
      <c r="C120" t="str">
        <f>IF(AND(MaleWeighted!C$1145=0,MaleWeighted!C$1146=0),"--",IF(AND(MaleWeighted!C$1145&gt;0,MaleWeighted!C$1146=0),IF('Male Data'!C120&gt;MaleWeighted!C$1145,'Male Data'!$X120,0),IF(AND(MaleWeighted!C$1145=0,MaleWeighted!C$1146&gt;0),IF('Male Data'!C120&lt;MaleWeighted!C$1146,'Male Data'!$X120,0),IF(AND('Male Data'!C120&gt;MaleWeighted!C$1145,'Male Data'!C120&lt;MaleWeighted!C$1146),'Male Data'!$X120,0))))</f>
        <v>--</v>
      </c>
      <c r="D120" t="str">
        <f>IF(AND(MaleWeighted!D$1145=0,MaleWeighted!D$1146=0),"--",IF(AND(MaleWeighted!D$1145&gt;0,MaleWeighted!D$1146=0),IF('Male Data'!D120&gt;MaleWeighted!D$1145,'Male Data'!$X120,0),IF(AND(MaleWeighted!D$1145=0,MaleWeighted!D$1146&gt;0),IF('Male Data'!D120&lt;MaleWeighted!D$1146,'Male Data'!$X120,0),IF(AND('Male Data'!D120&gt;MaleWeighted!D$1145,'Male Data'!D120&lt;MaleWeighted!D$1146),'Male Data'!$X120,0))))</f>
        <v>--</v>
      </c>
      <c r="E120" t="str">
        <f>IF(AND(MaleWeighted!E$1145=0,MaleWeighted!E$1146=0),"--",IF(AND(MaleWeighted!E$1145&gt;0,MaleWeighted!E$1146=0),IF('Male Data'!E120&gt;MaleWeighted!E$1145,'Male Data'!$X120,0),IF(AND(MaleWeighted!E$1145=0,MaleWeighted!E$1146&gt;0),IF('Male Data'!E120&lt;MaleWeighted!E$1146,'Male Data'!$X120,0),IF(AND('Male Data'!E120&gt;MaleWeighted!E$1145,'Male Data'!E120&lt;MaleWeighted!E$1146),'Male Data'!$X120,0))))</f>
        <v>--</v>
      </c>
      <c r="F120" t="str">
        <f>IF(AND(MaleWeighted!F$1145=0,MaleWeighted!F$1146=0),"--",IF(AND(MaleWeighted!F$1145&gt;0,MaleWeighted!F$1146=0),IF('Male Data'!F120&gt;MaleWeighted!F$1145,'Male Data'!$X120,0),IF(AND(MaleWeighted!F$1145=0,MaleWeighted!F$1146&gt;0),IF('Male Data'!F120&lt;MaleWeighted!F$1146,'Male Data'!$X120,0),IF(AND('Male Data'!F120&gt;MaleWeighted!F$1145,'Male Data'!F120&lt;MaleWeighted!F$1146),'Male Data'!$X120,0))))</f>
        <v>--</v>
      </c>
      <c r="G120" t="str">
        <f>IF(AND(MaleWeighted!G$1145=0,MaleWeighted!G$1146=0),"--",IF(AND(MaleWeighted!G$1145&gt;0,MaleWeighted!G$1146=0),IF('Male Data'!G120&gt;MaleWeighted!G$1145,'Male Data'!$X120,0),IF(AND(MaleWeighted!G$1145=0,MaleWeighted!G$1146&gt;0),IF('Male Data'!G120&lt;MaleWeighted!G$1146,'Male Data'!$X120,0),IF(AND('Male Data'!G120&gt;MaleWeighted!G$1145,'Male Data'!G120&lt;MaleWeighted!G$1146),'Male Data'!$X120,0))))</f>
        <v>--</v>
      </c>
      <c r="H120" t="str">
        <f>IF(AND(MaleWeighted!H$1145=0,MaleWeighted!H$1146=0),"--",IF(AND(MaleWeighted!H$1145&gt;0,MaleWeighted!H$1146=0),IF('Male Data'!H120&gt;MaleWeighted!H$1145,'Male Data'!$X120,0),IF(AND(MaleWeighted!H$1145=0,MaleWeighted!H$1146&gt;0),IF('Male Data'!H120&lt;MaleWeighted!H$1146,'Male Data'!$X120,0),IF(AND('Male Data'!H120&gt;MaleWeighted!H$1145,'Male Data'!H120&lt;MaleWeighted!H$1146),'Male Data'!$X120,0))))</f>
        <v>--</v>
      </c>
      <c r="I120" t="str">
        <f>IF(AND(MaleWeighted!I$1145=0,MaleWeighted!I$1146=0),"--",IF(AND(MaleWeighted!I$1145&gt;0,MaleWeighted!I$1146=0),IF('Male Data'!I120&gt;MaleWeighted!I$1145,'Male Data'!$X120,0),IF(AND(MaleWeighted!I$1145=0,MaleWeighted!I$1146&gt;0),IF('Male Data'!I120&lt;MaleWeighted!I$1146,'Male Data'!$X120,0),IF(AND('Male Data'!I120&gt;MaleWeighted!I$1145,'Male Data'!I120&lt;MaleWeighted!I$1146),'Male Data'!$X120,0))))</f>
        <v>--</v>
      </c>
      <c r="J120" t="str">
        <f>IF(AND(MaleWeighted!J$1145=0,MaleWeighted!J$1146=0),"--",IF(AND(MaleWeighted!J$1145&gt;0,MaleWeighted!J$1146=0),IF('Male Data'!J120&gt;MaleWeighted!J$1145,'Male Data'!$X120,0),IF(AND(MaleWeighted!J$1145=0,MaleWeighted!J$1146&gt;0),IF('Male Data'!J120&lt;MaleWeighted!J$1146,'Male Data'!$X120,0),IF(AND('Male Data'!J120&gt;MaleWeighted!J$1145,'Male Data'!J120&lt;MaleWeighted!J$1146),'Male Data'!$X120,0))))</f>
        <v>--</v>
      </c>
      <c r="K120" t="str">
        <f>IF(AND(MaleWeighted!K$1145=0,MaleWeighted!K$1146=0),"--",IF(AND(MaleWeighted!K$1145&gt;0,MaleWeighted!K$1146=0),IF('Male Data'!K120&gt;MaleWeighted!K$1145,'Male Data'!$X120,0),IF(AND(MaleWeighted!K$1145=0,MaleWeighted!K$1146&gt;0),IF('Male Data'!K120&lt;MaleWeighted!K$1146,'Male Data'!$X120,0),IF(AND('Male Data'!K120&gt;MaleWeighted!K$1145,'Male Data'!K120&lt;MaleWeighted!K$1146),'Male Data'!$X120,0))))</f>
        <v>--</v>
      </c>
      <c r="L120" t="str">
        <f>IF(AND(MaleWeighted!L$1145=0,MaleWeighted!L$1146=0),"--",IF(AND(MaleWeighted!L$1145&gt;0,MaleWeighted!L$1146=0),IF('Male Data'!L120&gt;MaleWeighted!L$1145,'Male Data'!$X120,0),IF(AND(MaleWeighted!L$1145=0,MaleWeighted!L$1146&gt;0),IF('Male Data'!L120&lt;MaleWeighted!L$1146,'Male Data'!$X120,0),IF(AND('Male Data'!L120&gt;MaleWeighted!L$1145,'Male Data'!L120&lt;MaleWeighted!L$1146),'Male Data'!$X120,0))))</f>
        <v>--</v>
      </c>
      <c r="M120" t="str">
        <f>IF(AND(MaleWeighted!M$1145=0,MaleWeighted!M$1146=0),"--",IF(AND(MaleWeighted!M$1145&gt;0,MaleWeighted!M$1146=0),IF('Male Data'!M120&gt;MaleWeighted!M$1145,'Male Data'!$X120,0),IF(AND(MaleWeighted!M$1145=0,MaleWeighted!M$1146&gt;0),IF('Male Data'!M120&lt;MaleWeighted!M$1146,'Male Data'!$X120,0),IF(AND('Male Data'!M120&gt;MaleWeighted!M$1145,'Male Data'!M120&lt;MaleWeighted!M$1146),'Male Data'!$X120,0))))</f>
        <v>--</v>
      </c>
      <c r="N120" t="str">
        <f>IF(AND(MaleWeighted!N$1145=0,MaleWeighted!N$1146=0),"--",IF(AND(MaleWeighted!N$1145&gt;0,MaleWeighted!N$1146=0),IF('Male Data'!N120&gt;MaleWeighted!N$1145,'Male Data'!$X120,0),IF(AND(MaleWeighted!N$1145=0,MaleWeighted!N$1146&gt;0),IF('Male Data'!N120&lt;MaleWeighted!N$1146,'Male Data'!$X120,0),IF(AND('Male Data'!N120&gt;MaleWeighted!N$1145,'Male Data'!N120&lt;MaleWeighted!N$1146),'Male Data'!$X120,0))))</f>
        <v>--</v>
      </c>
      <c r="O120" t="str">
        <f>IF(AND(MaleWeighted!O$1145=0,MaleWeighted!O$1146=0),"--",IF(AND(MaleWeighted!O$1145&gt;0,MaleWeighted!O$1146=0),IF('Male Data'!O120&gt;MaleWeighted!O$1145,'Male Data'!$X120,0),IF(AND(MaleWeighted!O$1145=0,MaleWeighted!O$1146&gt;0),IF('Male Data'!O120&lt;MaleWeighted!O$1146,'Male Data'!$X120,0),IF(AND('Male Data'!O120&gt;MaleWeighted!O$1145,'Male Data'!O120&lt;MaleWeighted!O$1146),'Male Data'!$X120,0))))</f>
        <v>--</v>
      </c>
      <c r="P120" t="str">
        <f>IF(AND(MaleWeighted!P$1145=0,MaleWeighted!P$1146=0),"--",IF(AND(MaleWeighted!P$1145&gt;0,MaleWeighted!P$1146=0),IF('Male Data'!P120&gt;MaleWeighted!P$1145,'Male Data'!$X120,0),IF(AND(MaleWeighted!P$1145=0,MaleWeighted!P$1146&gt;0),IF('Male Data'!P120&lt;MaleWeighted!P$1146,'Male Data'!$X120,0),IF(AND('Male Data'!P120&gt;MaleWeighted!P$1145,'Male Data'!P120&lt;MaleWeighted!P$1146),'Male Data'!$X120,0))))</f>
        <v>--</v>
      </c>
      <c r="Q120" t="str">
        <f>IF(AND(MaleWeighted!Q$1145=0,MaleWeighted!Q$1146=0),"--",IF(AND(MaleWeighted!Q$1145&gt;0,MaleWeighted!Q$1146=0),IF('Male Data'!Q120&gt;MaleWeighted!Q$1145,'Male Data'!$X120,0),IF(AND(MaleWeighted!Q$1145=0,MaleWeighted!Q$1146&gt;0),IF('Male Data'!Q120&lt;MaleWeighted!Q$1146,'Male Data'!$X120,0),IF(AND('Male Data'!Q120&gt;MaleWeighted!Q$1145,'Male Data'!Q120&lt;MaleWeighted!Q$1146),'Male Data'!$X120,0))))</f>
        <v>--</v>
      </c>
      <c r="R120" t="str">
        <f>IF(AND(MaleWeighted!R$1145=0,MaleWeighted!R$1146=0),"--",IF(AND(MaleWeighted!R$1145&gt;0,MaleWeighted!R$1146=0),IF('Male Data'!R120&gt;MaleWeighted!R$1145,'Male Data'!$X120,0),IF(AND(MaleWeighted!R$1145=0,MaleWeighted!R$1146&gt;0),IF('Male Data'!R120&lt;MaleWeighted!R$1146,'Male Data'!$X120,0),IF(AND('Male Data'!R120&gt;MaleWeighted!R$1145,'Male Data'!R120&lt;MaleWeighted!R$1146),'Male Data'!$X120,0))))</f>
        <v>--</v>
      </c>
      <c r="S120" t="str">
        <f>IF(AND(MaleWeighted!S$1145=0,MaleWeighted!S$1146=0),"--",IF(AND(MaleWeighted!S$1145&gt;0,MaleWeighted!S$1146=0),IF('Male Data'!S120&gt;MaleWeighted!S$1145,'Male Data'!$X120,0),IF(AND(MaleWeighted!S$1145=0,MaleWeighted!S$1146&gt;0),IF('Male Data'!S120&lt;MaleWeighted!S$1146,'Male Data'!$X120,0),IF(AND('Male Data'!S120&gt;MaleWeighted!S$1145,'Male Data'!S120&lt;MaleWeighted!S$1146),'Male Data'!$X120,0))))</f>
        <v>--</v>
      </c>
      <c r="T120" t="str">
        <f>IF(AND(MaleWeighted!T$1145=0,MaleWeighted!T$1146=0),"--",IF(AND(MaleWeighted!T$1145&gt;0,MaleWeighted!T$1146=0),IF('Male Data'!T120&gt;MaleWeighted!T$1145,'Male Data'!$X120,0),IF(AND(MaleWeighted!T$1145=0,MaleWeighted!T$1146&gt;0),IF('Male Data'!$T120&lt;MaleWeighted!T$1146,'Male Data'!$X120,0),IF(AND('Male Data'!T120&gt;MaleWeighted!T$1145,'Male Data'!T120&lt;MaleWeighted!T$1146),'Male Data'!$X120,0))))</f>
        <v>--</v>
      </c>
      <c r="U120" t="str">
        <f>IF(AND(MaleWeighted!U$1145=0,MaleWeighted!U$1146=0),"--",IF(AND(MaleWeighted!U$1145&gt;0,MaleWeighted!U$1146=0),IF('Male Data'!U120&gt;MaleWeighted!U$1145,'Male Data'!$X120,0),IF(AND(MaleWeighted!U$1145=0,MaleWeighted!U$1146&gt;0),IF('Male Data'!U120&lt;MaleWeighted!U$1146,'Male Data'!$X120,0),IF(AND('Male Data'!U120&gt;MaleWeighted!U$1145,'Male Data'!U120&lt;MaleWeighted!U$1146),'Male Data'!$X120,0))))</f>
        <v>--</v>
      </c>
      <c r="V120" t="str">
        <f>IF(AND(MaleWeighted!V$1145=0,MaleWeighted!V$1146=0),"--",IF(AND(MaleWeighted!V$1145&gt;0,MaleWeighted!V$1146=0),IF('Male Data'!V120&gt;MaleWeighted!V$1145,'Male Data'!$X120,0),IF(AND(MaleWeighted!V$1145=0,MaleWeighted!V$1146&gt;0),IF('Male Data'!V120&lt;MaleWeighted!V$1146,'Male Data'!$X120,0),IF(AND('Male Data'!V120&gt;MaleWeighted!V$1145,'Male Data'!V120&lt;MaleWeighted!V$1146),'Male Data'!$X120,0))))</f>
        <v>--</v>
      </c>
      <c r="W120" t="str">
        <f>IF(AND(MaleWeighted!W$1145=0,MaleWeighted!W$1146=0),"--",IF(AND(MaleWeighted!W$1145&gt;0,MaleWeighted!W$1146=0),IF('Male Data'!W120&gt;MaleWeighted!W$1145,'Male Data'!$X120,0),IF(AND(MaleWeighted!W$1145=0,MaleWeighted!W$1146&gt;0),IF('Male Data'!W120&lt;MaleWeighted!W$1146,'Male Data'!$X120,0),IF(AND('Male Data'!W120&gt;MaleWeighted!W$1145,'Male Data'!W120&lt;MaleWeighted!W$1146),'Male Data'!$X120,0))))</f>
        <v>--</v>
      </c>
      <c r="Y120">
        <f t="shared" si="2"/>
        <v>0</v>
      </c>
      <c r="Z120">
        <f>Y120*'Male Data'!X120</f>
        <v>0</v>
      </c>
      <c r="AA120">
        <f t="shared" si="3"/>
        <v>1</v>
      </c>
      <c r="AB120">
        <f>AA120*'Male Data'!X120</f>
        <v>52289</v>
      </c>
    </row>
    <row r="121" spans="1:28">
      <c r="A121">
        <f>'Male Data'!A121</f>
        <v>120</v>
      </c>
      <c r="B121" t="str">
        <f>'Male Data'!B121</f>
        <v>M</v>
      </c>
      <c r="C121" t="str">
        <f>IF(AND(MaleWeighted!C$1145=0,MaleWeighted!C$1146=0),"--",IF(AND(MaleWeighted!C$1145&gt;0,MaleWeighted!C$1146=0),IF('Male Data'!C121&gt;MaleWeighted!C$1145,'Male Data'!$X121,0),IF(AND(MaleWeighted!C$1145=0,MaleWeighted!C$1146&gt;0),IF('Male Data'!C121&lt;MaleWeighted!C$1146,'Male Data'!$X121,0),IF(AND('Male Data'!C121&gt;MaleWeighted!C$1145,'Male Data'!C121&lt;MaleWeighted!C$1146),'Male Data'!$X121,0))))</f>
        <v>--</v>
      </c>
      <c r="D121" t="str">
        <f>IF(AND(MaleWeighted!D$1145=0,MaleWeighted!D$1146=0),"--",IF(AND(MaleWeighted!D$1145&gt;0,MaleWeighted!D$1146=0),IF('Male Data'!D121&gt;MaleWeighted!D$1145,'Male Data'!$X121,0),IF(AND(MaleWeighted!D$1145=0,MaleWeighted!D$1146&gt;0),IF('Male Data'!D121&lt;MaleWeighted!D$1146,'Male Data'!$X121,0),IF(AND('Male Data'!D121&gt;MaleWeighted!D$1145,'Male Data'!D121&lt;MaleWeighted!D$1146),'Male Data'!$X121,0))))</f>
        <v>--</v>
      </c>
      <c r="E121" t="str">
        <f>IF(AND(MaleWeighted!E$1145=0,MaleWeighted!E$1146=0),"--",IF(AND(MaleWeighted!E$1145&gt;0,MaleWeighted!E$1146=0),IF('Male Data'!E121&gt;MaleWeighted!E$1145,'Male Data'!$X121,0),IF(AND(MaleWeighted!E$1145=0,MaleWeighted!E$1146&gt;0),IF('Male Data'!E121&lt;MaleWeighted!E$1146,'Male Data'!$X121,0),IF(AND('Male Data'!E121&gt;MaleWeighted!E$1145,'Male Data'!E121&lt;MaleWeighted!E$1146),'Male Data'!$X121,0))))</f>
        <v>--</v>
      </c>
      <c r="F121" t="str">
        <f>IF(AND(MaleWeighted!F$1145=0,MaleWeighted!F$1146=0),"--",IF(AND(MaleWeighted!F$1145&gt;0,MaleWeighted!F$1146=0),IF('Male Data'!F121&gt;MaleWeighted!F$1145,'Male Data'!$X121,0),IF(AND(MaleWeighted!F$1145=0,MaleWeighted!F$1146&gt;0),IF('Male Data'!F121&lt;MaleWeighted!F$1146,'Male Data'!$X121,0),IF(AND('Male Data'!F121&gt;MaleWeighted!F$1145,'Male Data'!F121&lt;MaleWeighted!F$1146),'Male Data'!$X121,0))))</f>
        <v>--</v>
      </c>
      <c r="G121" t="str">
        <f>IF(AND(MaleWeighted!G$1145=0,MaleWeighted!G$1146=0),"--",IF(AND(MaleWeighted!G$1145&gt;0,MaleWeighted!G$1146=0),IF('Male Data'!G121&gt;MaleWeighted!G$1145,'Male Data'!$X121,0),IF(AND(MaleWeighted!G$1145=0,MaleWeighted!G$1146&gt;0),IF('Male Data'!G121&lt;MaleWeighted!G$1146,'Male Data'!$X121,0),IF(AND('Male Data'!G121&gt;MaleWeighted!G$1145,'Male Data'!G121&lt;MaleWeighted!G$1146),'Male Data'!$X121,0))))</f>
        <v>--</v>
      </c>
      <c r="H121" t="str">
        <f>IF(AND(MaleWeighted!H$1145=0,MaleWeighted!H$1146=0),"--",IF(AND(MaleWeighted!H$1145&gt;0,MaleWeighted!H$1146=0),IF('Male Data'!H121&gt;MaleWeighted!H$1145,'Male Data'!$X121,0),IF(AND(MaleWeighted!H$1145=0,MaleWeighted!H$1146&gt;0),IF('Male Data'!H121&lt;MaleWeighted!H$1146,'Male Data'!$X121,0),IF(AND('Male Data'!H121&gt;MaleWeighted!H$1145,'Male Data'!H121&lt;MaleWeighted!H$1146),'Male Data'!$X121,0))))</f>
        <v>--</v>
      </c>
      <c r="I121" t="str">
        <f>IF(AND(MaleWeighted!I$1145=0,MaleWeighted!I$1146=0),"--",IF(AND(MaleWeighted!I$1145&gt;0,MaleWeighted!I$1146=0),IF('Male Data'!I121&gt;MaleWeighted!I$1145,'Male Data'!$X121,0),IF(AND(MaleWeighted!I$1145=0,MaleWeighted!I$1146&gt;0),IF('Male Data'!I121&lt;MaleWeighted!I$1146,'Male Data'!$X121,0),IF(AND('Male Data'!I121&gt;MaleWeighted!I$1145,'Male Data'!I121&lt;MaleWeighted!I$1146),'Male Data'!$X121,0))))</f>
        <v>--</v>
      </c>
      <c r="J121" t="str">
        <f>IF(AND(MaleWeighted!J$1145=0,MaleWeighted!J$1146=0),"--",IF(AND(MaleWeighted!J$1145&gt;0,MaleWeighted!J$1146=0),IF('Male Data'!J121&gt;MaleWeighted!J$1145,'Male Data'!$X121,0),IF(AND(MaleWeighted!J$1145=0,MaleWeighted!J$1146&gt;0),IF('Male Data'!J121&lt;MaleWeighted!J$1146,'Male Data'!$X121,0),IF(AND('Male Data'!J121&gt;MaleWeighted!J$1145,'Male Data'!J121&lt;MaleWeighted!J$1146),'Male Data'!$X121,0))))</f>
        <v>--</v>
      </c>
      <c r="K121" t="str">
        <f>IF(AND(MaleWeighted!K$1145=0,MaleWeighted!K$1146=0),"--",IF(AND(MaleWeighted!K$1145&gt;0,MaleWeighted!K$1146=0),IF('Male Data'!K121&gt;MaleWeighted!K$1145,'Male Data'!$X121,0),IF(AND(MaleWeighted!K$1145=0,MaleWeighted!K$1146&gt;0),IF('Male Data'!K121&lt;MaleWeighted!K$1146,'Male Data'!$X121,0),IF(AND('Male Data'!K121&gt;MaleWeighted!K$1145,'Male Data'!K121&lt;MaleWeighted!K$1146),'Male Data'!$X121,0))))</f>
        <v>--</v>
      </c>
      <c r="L121" t="str">
        <f>IF(AND(MaleWeighted!L$1145=0,MaleWeighted!L$1146=0),"--",IF(AND(MaleWeighted!L$1145&gt;0,MaleWeighted!L$1146=0),IF('Male Data'!L121&gt;MaleWeighted!L$1145,'Male Data'!$X121,0),IF(AND(MaleWeighted!L$1145=0,MaleWeighted!L$1146&gt;0),IF('Male Data'!L121&lt;MaleWeighted!L$1146,'Male Data'!$X121,0),IF(AND('Male Data'!L121&gt;MaleWeighted!L$1145,'Male Data'!L121&lt;MaleWeighted!L$1146),'Male Data'!$X121,0))))</f>
        <v>--</v>
      </c>
      <c r="M121" t="str">
        <f>IF(AND(MaleWeighted!M$1145=0,MaleWeighted!M$1146=0),"--",IF(AND(MaleWeighted!M$1145&gt;0,MaleWeighted!M$1146=0),IF('Male Data'!M121&gt;MaleWeighted!M$1145,'Male Data'!$X121,0),IF(AND(MaleWeighted!M$1145=0,MaleWeighted!M$1146&gt;0),IF('Male Data'!M121&lt;MaleWeighted!M$1146,'Male Data'!$X121,0),IF(AND('Male Data'!M121&gt;MaleWeighted!M$1145,'Male Data'!M121&lt;MaleWeighted!M$1146),'Male Data'!$X121,0))))</f>
        <v>--</v>
      </c>
      <c r="N121" t="str">
        <f>IF(AND(MaleWeighted!N$1145=0,MaleWeighted!N$1146=0),"--",IF(AND(MaleWeighted!N$1145&gt;0,MaleWeighted!N$1146=0),IF('Male Data'!N121&gt;MaleWeighted!N$1145,'Male Data'!$X121,0),IF(AND(MaleWeighted!N$1145=0,MaleWeighted!N$1146&gt;0),IF('Male Data'!N121&lt;MaleWeighted!N$1146,'Male Data'!$X121,0),IF(AND('Male Data'!N121&gt;MaleWeighted!N$1145,'Male Data'!N121&lt;MaleWeighted!N$1146),'Male Data'!$X121,0))))</f>
        <v>--</v>
      </c>
      <c r="O121" t="str">
        <f>IF(AND(MaleWeighted!O$1145=0,MaleWeighted!O$1146=0),"--",IF(AND(MaleWeighted!O$1145&gt;0,MaleWeighted!O$1146=0),IF('Male Data'!O121&gt;MaleWeighted!O$1145,'Male Data'!$X121,0),IF(AND(MaleWeighted!O$1145=0,MaleWeighted!O$1146&gt;0),IF('Male Data'!O121&lt;MaleWeighted!O$1146,'Male Data'!$X121,0),IF(AND('Male Data'!O121&gt;MaleWeighted!O$1145,'Male Data'!O121&lt;MaleWeighted!O$1146),'Male Data'!$X121,0))))</f>
        <v>--</v>
      </c>
      <c r="P121" t="str">
        <f>IF(AND(MaleWeighted!P$1145=0,MaleWeighted!P$1146=0),"--",IF(AND(MaleWeighted!P$1145&gt;0,MaleWeighted!P$1146=0),IF('Male Data'!P121&gt;MaleWeighted!P$1145,'Male Data'!$X121,0),IF(AND(MaleWeighted!P$1145=0,MaleWeighted!P$1146&gt;0),IF('Male Data'!P121&lt;MaleWeighted!P$1146,'Male Data'!$X121,0),IF(AND('Male Data'!P121&gt;MaleWeighted!P$1145,'Male Data'!P121&lt;MaleWeighted!P$1146),'Male Data'!$X121,0))))</f>
        <v>--</v>
      </c>
      <c r="Q121" t="str">
        <f>IF(AND(MaleWeighted!Q$1145=0,MaleWeighted!Q$1146=0),"--",IF(AND(MaleWeighted!Q$1145&gt;0,MaleWeighted!Q$1146=0),IF('Male Data'!Q121&gt;MaleWeighted!Q$1145,'Male Data'!$X121,0),IF(AND(MaleWeighted!Q$1145=0,MaleWeighted!Q$1146&gt;0),IF('Male Data'!Q121&lt;MaleWeighted!Q$1146,'Male Data'!$X121,0),IF(AND('Male Data'!Q121&gt;MaleWeighted!Q$1145,'Male Data'!Q121&lt;MaleWeighted!Q$1146),'Male Data'!$X121,0))))</f>
        <v>--</v>
      </c>
      <c r="R121" t="str">
        <f>IF(AND(MaleWeighted!R$1145=0,MaleWeighted!R$1146=0),"--",IF(AND(MaleWeighted!R$1145&gt;0,MaleWeighted!R$1146=0),IF('Male Data'!R121&gt;MaleWeighted!R$1145,'Male Data'!$X121,0),IF(AND(MaleWeighted!R$1145=0,MaleWeighted!R$1146&gt;0),IF('Male Data'!R121&lt;MaleWeighted!R$1146,'Male Data'!$X121,0),IF(AND('Male Data'!R121&gt;MaleWeighted!R$1145,'Male Data'!R121&lt;MaleWeighted!R$1146),'Male Data'!$X121,0))))</f>
        <v>--</v>
      </c>
      <c r="S121" t="str">
        <f>IF(AND(MaleWeighted!S$1145=0,MaleWeighted!S$1146=0),"--",IF(AND(MaleWeighted!S$1145&gt;0,MaleWeighted!S$1146=0),IF('Male Data'!S121&gt;MaleWeighted!S$1145,'Male Data'!$X121,0),IF(AND(MaleWeighted!S$1145=0,MaleWeighted!S$1146&gt;0),IF('Male Data'!S121&lt;MaleWeighted!S$1146,'Male Data'!$X121,0),IF(AND('Male Data'!S121&gt;MaleWeighted!S$1145,'Male Data'!S121&lt;MaleWeighted!S$1146),'Male Data'!$X121,0))))</f>
        <v>--</v>
      </c>
      <c r="T121" t="str">
        <f>IF(AND(MaleWeighted!T$1145=0,MaleWeighted!T$1146=0),"--",IF(AND(MaleWeighted!T$1145&gt;0,MaleWeighted!T$1146=0),IF('Male Data'!T121&gt;MaleWeighted!T$1145,'Male Data'!$X121,0),IF(AND(MaleWeighted!T$1145=0,MaleWeighted!T$1146&gt;0),IF('Male Data'!$T121&lt;MaleWeighted!T$1146,'Male Data'!$X121,0),IF(AND('Male Data'!T121&gt;MaleWeighted!T$1145,'Male Data'!T121&lt;MaleWeighted!T$1146),'Male Data'!$X121,0))))</f>
        <v>--</v>
      </c>
      <c r="U121" t="str">
        <f>IF(AND(MaleWeighted!U$1145=0,MaleWeighted!U$1146=0),"--",IF(AND(MaleWeighted!U$1145&gt;0,MaleWeighted!U$1146=0),IF('Male Data'!U121&gt;MaleWeighted!U$1145,'Male Data'!$X121,0),IF(AND(MaleWeighted!U$1145=0,MaleWeighted!U$1146&gt;0),IF('Male Data'!U121&lt;MaleWeighted!U$1146,'Male Data'!$X121,0),IF(AND('Male Data'!U121&gt;MaleWeighted!U$1145,'Male Data'!U121&lt;MaleWeighted!U$1146),'Male Data'!$X121,0))))</f>
        <v>--</v>
      </c>
      <c r="V121" t="str">
        <f>IF(AND(MaleWeighted!V$1145=0,MaleWeighted!V$1146=0),"--",IF(AND(MaleWeighted!V$1145&gt;0,MaleWeighted!V$1146=0),IF('Male Data'!V121&gt;MaleWeighted!V$1145,'Male Data'!$X121,0),IF(AND(MaleWeighted!V$1145=0,MaleWeighted!V$1146&gt;0),IF('Male Data'!V121&lt;MaleWeighted!V$1146,'Male Data'!$X121,0),IF(AND('Male Data'!V121&gt;MaleWeighted!V$1145,'Male Data'!V121&lt;MaleWeighted!V$1146),'Male Data'!$X121,0))))</f>
        <v>--</v>
      </c>
      <c r="W121" t="str">
        <f>IF(AND(MaleWeighted!W$1145=0,MaleWeighted!W$1146=0),"--",IF(AND(MaleWeighted!W$1145&gt;0,MaleWeighted!W$1146=0),IF('Male Data'!W121&gt;MaleWeighted!W$1145,'Male Data'!$X121,0),IF(AND(MaleWeighted!W$1145=0,MaleWeighted!W$1146&gt;0),IF('Male Data'!W121&lt;MaleWeighted!W$1146,'Male Data'!$X121,0),IF(AND('Male Data'!W121&gt;MaleWeighted!W$1145,'Male Data'!W121&lt;MaleWeighted!W$1146),'Male Data'!$X121,0))))</f>
        <v>--</v>
      </c>
      <c r="Y121">
        <f t="shared" si="2"/>
        <v>0</v>
      </c>
      <c r="Z121">
        <f>Y121*'Male Data'!X121</f>
        <v>0</v>
      </c>
      <c r="AA121">
        <f t="shared" si="3"/>
        <v>1</v>
      </c>
      <c r="AB121">
        <f>AA121*'Male Data'!X121</f>
        <v>81440</v>
      </c>
    </row>
    <row r="122" spans="1:28">
      <c r="A122">
        <f>'Male Data'!A122</f>
        <v>121</v>
      </c>
      <c r="B122" t="str">
        <f>'Male Data'!B122</f>
        <v>M</v>
      </c>
      <c r="C122" t="str">
        <f>IF(AND(MaleWeighted!C$1145=0,MaleWeighted!C$1146=0),"--",IF(AND(MaleWeighted!C$1145&gt;0,MaleWeighted!C$1146=0),IF('Male Data'!C122&gt;MaleWeighted!C$1145,'Male Data'!$X122,0),IF(AND(MaleWeighted!C$1145=0,MaleWeighted!C$1146&gt;0),IF('Male Data'!C122&lt;MaleWeighted!C$1146,'Male Data'!$X122,0),IF(AND('Male Data'!C122&gt;MaleWeighted!C$1145,'Male Data'!C122&lt;MaleWeighted!C$1146),'Male Data'!$X122,0))))</f>
        <v>--</v>
      </c>
      <c r="D122" t="str">
        <f>IF(AND(MaleWeighted!D$1145=0,MaleWeighted!D$1146=0),"--",IF(AND(MaleWeighted!D$1145&gt;0,MaleWeighted!D$1146=0),IF('Male Data'!D122&gt;MaleWeighted!D$1145,'Male Data'!$X122,0),IF(AND(MaleWeighted!D$1145=0,MaleWeighted!D$1146&gt;0),IF('Male Data'!D122&lt;MaleWeighted!D$1146,'Male Data'!$X122,0),IF(AND('Male Data'!D122&gt;MaleWeighted!D$1145,'Male Data'!D122&lt;MaleWeighted!D$1146),'Male Data'!$X122,0))))</f>
        <v>--</v>
      </c>
      <c r="E122" t="str">
        <f>IF(AND(MaleWeighted!E$1145=0,MaleWeighted!E$1146=0),"--",IF(AND(MaleWeighted!E$1145&gt;0,MaleWeighted!E$1146=0),IF('Male Data'!E122&gt;MaleWeighted!E$1145,'Male Data'!$X122,0),IF(AND(MaleWeighted!E$1145=0,MaleWeighted!E$1146&gt;0),IF('Male Data'!E122&lt;MaleWeighted!E$1146,'Male Data'!$X122,0),IF(AND('Male Data'!E122&gt;MaleWeighted!E$1145,'Male Data'!E122&lt;MaleWeighted!E$1146),'Male Data'!$X122,0))))</f>
        <v>--</v>
      </c>
      <c r="F122" t="str">
        <f>IF(AND(MaleWeighted!F$1145=0,MaleWeighted!F$1146=0),"--",IF(AND(MaleWeighted!F$1145&gt;0,MaleWeighted!F$1146=0),IF('Male Data'!F122&gt;MaleWeighted!F$1145,'Male Data'!$X122,0),IF(AND(MaleWeighted!F$1145=0,MaleWeighted!F$1146&gt;0),IF('Male Data'!F122&lt;MaleWeighted!F$1146,'Male Data'!$X122,0),IF(AND('Male Data'!F122&gt;MaleWeighted!F$1145,'Male Data'!F122&lt;MaleWeighted!F$1146),'Male Data'!$X122,0))))</f>
        <v>--</v>
      </c>
      <c r="G122" t="str">
        <f>IF(AND(MaleWeighted!G$1145=0,MaleWeighted!G$1146=0),"--",IF(AND(MaleWeighted!G$1145&gt;0,MaleWeighted!G$1146=0),IF('Male Data'!G122&gt;MaleWeighted!G$1145,'Male Data'!$X122,0),IF(AND(MaleWeighted!G$1145=0,MaleWeighted!G$1146&gt;0),IF('Male Data'!G122&lt;MaleWeighted!G$1146,'Male Data'!$X122,0),IF(AND('Male Data'!G122&gt;MaleWeighted!G$1145,'Male Data'!G122&lt;MaleWeighted!G$1146),'Male Data'!$X122,0))))</f>
        <v>--</v>
      </c>
      <c r="H122" t="str">
        <f>IF(AND(MaleWeighted!H$1145=0,MaleWeighted!H$1146=0),"--",IF(AND(MaleWeighted!H$1145&gt;0,MaleWeighted!H$1146=0),IF('Male Data'!H122&gt;MaleWeighted!H$1145,'Male Data'!$X122,0),IF(AND(MaleWeighted!H$1145=0,MaleWeighted!H$1146&gt;0),IF('Male Data'!H122&lt;MaleWeighted!H$1146,'Male Data'!$X122,0),IF(AND('Male Data'!H122&gt;MaleWeighted!H$1145,'Male Data'!H122&lt;MaleWeighted!H$1146),'Male Data'!$X122,0))))</f>
        <v>--</v>
      </c>
      <c r="I122" t="str">
        <f>IF(AND(MaleWeighted!I$1145=0,MaleWeighted!I$1146=0),"--",IF(AND(MaleWeighted!I$1145&gt;0,MaleWeighted!I$1146=0),IF('Male Data'!I122&gt;MaleWeighted!I$1145,'Male Data'!$X122,0),IF(AND(MaleWeighted!I$1145=0,MaleWeighted!I$1146&gt;0),IF('Male Data'!I122&lt;MaleWeighted!I$1146,'Male Data'!$X122,0),IF(AND('Male Data'!I122&gt;MaleWeighted!I$1145,'Male Data'!I122&lt;MaleWeighted!I$1146),'Male Data'!$X122,0))))</f>
        <v>--</v>
      </c>
      <c r="J122" t="str">
        <f>IF(AND(MaleWeighted!J$1145=0,MaleWeighted!J$1146=0),"--",IF(AND(MaleWeighted!J$1145&gt;0,MaleWeighted!J$1146=0),IF('Male Data'!J122&gt;MaleWeighted!J$1145,'Male Data'!$X122,0),IF(AND(MaleWeighted!J$1145=0,MaleWeighted!J$1146&gt;0),IF('Male Data'!J122&lt;MaleWeighted!J$1146,'Male Data'!$X122,0),IF(AND('Male Data'!J122&gt;MaleWeighted!J$1145,'Male Data'!J122&lt;MaleWeighted!J$1146),'Male Data'!$X122,0))))</f>
        <v>--</v>
      </c>
      <c r="K122" t="str">
        <f>IF(AND(MaleWeighted!K$1145=0,MaleWeighted!K$1146=0),"--",IF(AND(MaleWeighted!K$1145&gt;0,MaleWeighted!K$1146=0),IF('Male Data'!K122&gt;MaleWeighted!K$1145,'Male Data'!$X122,0),IF(AND(MaleWeighted!K$1145=0,MaleWeighted!K$1146&gt;0),IF('Male Data'!K122&lt;MaleWeighted!K$1146,'Male Data'!$X122,0),IF(AND('Male Data'!K122&gt;MaleWeighted!K$1145,'Male Data'!K122&lt;MaleWeighted!K$1146),'Male Data'!$X122,0))))</f>
        <v>--</v>
      </c>
      <c r="L122" t="str">
        <f>IF(AND(MaleWeighted!L$1145=0,MaleWeighted!L$1146=0),"--",IF(AND(MaleWeighted!L$1145&gt;0,MaleWeighted!L$1146=0),IF('Male Data'!L122&gt;MaleWeighted!L$1145,'Male Data'!$X122,0),IF(AND(MaleWeighted!L$1145=0,MaleWeighted!L$1146&gt;0),IF('Male Data'!L122&lt;MaleWeighted!L$1146,'Male Data'!$X122,0),IF(AND('Male Data'!L122&gt;MaleWeighted!L$1145,'Male Data'!L122&lt;MaleWeighted!L$1146),'Male Data'!$X122,0))))</f>
        <v>--</v>
      </c>
      <c r="M122" t="str">
        <f>IF(AND(MaleWeighted!M$1145=0,MaleWeighted!M$1146=0),"--",IF(AND(MaleWeighted!M$1145&gt;0,MaleWeighted!M$1146=0),IF('Male Data'!M122&gt;MaleWeighted!M$1145,'Male Data'!$X122,0),IF(AND(MaleWeighted!M$1145=0,MaleWeighted!M$1146&gt;0),IF('Male Data'!M122&lt;MaleWeighted!M$1146,'Male Data'!$X122,0),IF(AND('Male Data'!M122&gt;MaleWeighted!M$1145,'Male Data'!M122&lt;MaleWeighted!M$1146),'Male Data'!$X122,0))))</f>
        <v>--</v>
      </c>
      <c r="N122" t="str">
        <f>IF(AND(MaleWeighted!N$1145=0,MaleWeighted!N$1146=0),"--",IF(AND(MaleWeighted!N$1145&gt;0,MaleWeighted!N$1146=0),IF('Male Data'!N122&gt;MaleWeighted!N$1145,'Male Data'!$X122,0),IF(AND(MaleWeighted!N$1145=0,MaleWeighted!N$1146&gt;0),IF('Male Data'!N122&lt;MaleWeighted!N$1146,'Male Data'!$X122,0),IF(AND('Male Data'!N122&gt;MaleWeighted!N$1145,'Male Data'!N122&lt;MaleWeighted!N$1146),'Male Data'!$X122,0))))</f>
        <v>--</v>
      </c>
      <c r="O122" t="str">
        <f>IF(AND(MaleWeighted!O$1145=0,MaleWeighted!O$1146=0),"--",IF(AND(MaleWeighted!O$1145&gt;0,MaleWeighted!O$1146=0),IF('Male Data'!O122&gt;MaleWeighted!O$1145,'Male Data'!$X122,0),IF(AND(MaleWeighted!O$1145=0,MaleWeighted!O$1146&gt;0),IF('Male Data'!O122&lt;MaleWeighted!O$1146,'Male Data'!$X122,0),IF(AND('Male Data'!O122&gt;MaleWeighted!O$1145,'Male Data'!O122&lt;MaleWeighted!O$1146),'Male Data'!$X122,0))))</f>
        <v>--</v>
      </c>
      <c r="P122" t="str">
        <f>IF(AND(MaleWeighted!P$1145=0,MaleWeighted!P$1146=0),"--",IF(AND(MaleWeighted!P$1145&gt;0,MaleWeighted!P$1146=0),IF('Male Data'!P122&gt;MaleWeighted!P$1145,'Male Data'!$X122,0),IF(AND(MaleWeighted!P$1145=0,MaleWeighted!P$1146&gt;0),IF('Male Data'!P122&lt;MaleWeighted!P$1146,'Male Data'!$X122,0),IF(AND('Male Data'!P122&gt;MaleWeighted!P$1145,'Male Data'!P122&lt;MaleWeighted!P$1146),'Male Data'!$X122,0))))</f>
        <v>--</v>
      </c>
      <c r="Q122" t="str">
        <f>IF(AND(MaleWeighted!Q$1145=0,MaleWeighted!Q$1146=0),"--",IF(AND(MaleWeighted!Q$1145&gt;0,MaleWeighted!Q$1146=0),IF('Male Data'!Q122&gt;MaleWeighted!Q$1145,'Male Data'!$X122,0),IF(AND(MaleWeighted!Q$1145=0,MaleWeighted!Q$1146&gt;0),IF('Male Data'!Q122&lt;MaleWeighted!Q$1146,'Male Data'!$X122,0),IF(AND('Male Data'!Q122&gt;MaleWeighted!Q$1145,'Male Data'!Q122&lt;MaleWeighted!Q$1146),'Male Data'!$X122,0))))</f>
        <v>--</v>
      </c>
      <c r="R122" t="str">
        <f>IF(AND(MaleWeighted!R$1145=0,MaleWeighted!R$1146=0),"--",IF(AND(MaleWeighted!R$1145&gt;0,MaleWeighted!R$1146=0),IF('Male Data'!R122&gt;MaleWeighted!R$1145,'Male Data'!$X122,0),IF(AND(MaleWeighted!R$1145=0,MaleWeighted!R$1146&gt;0),IF('Male Data'!R122&lt;MaleWeighted!R$1146,'Male Data'!$X122,0),IF(AND('Male Data'!R122&gt;MaleWeighted!R$1145,'Male Data'!R122&lt;MaleWeighted!R$1146),'Male Data'!$X122,0))))</f>
        <v>--</v>
      </c>
      <c r="S122" t="str">
        <f>IF(AND(MaleWeighted!S$1145=0,MaleWeighted!S$1146=0),"--",IF(AND(MaleWeighted!S$1145&gt;0,MaleWeighted!S$1146=0),IF('Male Data'!S122&gt;MaleWeighted!S$1145,'Male Data'!$X122,0),IF(AND(MaleWeighted!S$1145=0,MaleWeighted!S$1146&gt;0),IF('Male Data'!S122&lt;MaleWeighted!S$1146,'Male Data'!$X122,0),IF(AND('Male Data'!S122&gt;MaleWeighted!S$1145,'Male Data'!S122&lt;MaleWeighted!S$1146),'Male Data'!$X122,0))))</f>
        <v>--</v>
      </c>
      <c r="T122" t="str">
        <f>IF(AND(MaleWeighted!T$1145=0,MaleWeighted!T$1146=0),"--",IF(AND(MaleWeighted!T$1145&gt;0,MaleWeighted!T$1146=0),IF('Male Data'!T122&gt;MaleWeighted!T$1145,'Male Data'!$X122,0),IF(AND(MaleWeighted!T$1145=0,MaleWeighted!T$1146&gt;0),IF('Male Data'!$T122&lt;MaleWeighted!T$1146,'Male Data'!$X122,0),IF(AND('Male Data'!T122&gt;MaleWeighted!T$1145,'Male Data'!T122&lt;MaleWeighted!T$1146),'Male Data'!$X122,0))))</f>
        <v>--</v>
      </c>
      <c r="U122" t="str">
        <f>IF(AND(MaleWeighted!U$1145=0,MaleWeighted!U$1146=0),"--",IF(AND(MaleWeighted!U$1145&gt;0,MaleWeighted!U$1146=0),IF('Male Data'!U122&gt;MaleWeighted!U$1145,'Male Data'!$X122,0),IF(AND(MaleWeighted!U$1145=0,MaleWeighted!U$1146&gt;0),IF('Male Data'!U122&lt;MaleWeighted!U$1146,'Male Data'!$X122,0),IF(AND('Male Data'!U122&gt;MaleWeighted!U$1145,'Male Data'!U122&lt;MaleWeighted!U$1146),'Male Data'!$X122,0))))</f>
        <v>--</v>
      </c>
      <c r="V122" t="str">
        <f>IF(AND(MaleWeighted!V$1145=0,MaleWeighted!V$1146=0),"--",IF(AND(MaleWeighted!V$1145&gt;0,MaleWeighted!V$1146=0),IF('Male Data'!V122&gt;MaleWeighted!V$1145,'Male Data'!$X122,0),IF(AND(MaleWeighted!V$1145=0,MaleWeighted!V$1146&gt;0),IF('Male Data'!V122&lt;MaleWeighted!V$1146,'Male Data'!$X122,0),IF(AND('Male Data'!V122&gt;MaleWeighted!V$1145,'Male Data'!V122&lt;MaleWeighted!V$1146),'Male Data'!$X122,0))))</f>
        <v>--</v>
      </c>
      <c r="W122" t="str">
        <f>IF(AND(MaleWeighted!W$1145=0,MaleWeighted!W$1146=0),"--",IF(AND(MaleWeighted!W$1145&gt;0,MaleWeighted!W$1146=0),IF('Male Data'!W122&gt;MaleWeighted!W$1145,'Male Data'!$X122,0),IF(AND(MaleWeighted!W$1145=0,MaleWeighted!W$1146&gt;0),IF('Male Data'!W122&lt;MaleWeighted!W$1146,'Male Data'!$X122,0),IF(AND('Male Data'!W122&gt;MaleWeighted!W$1145,'Male Data'!W122&lt;MaleWeighted!W$1146),'Male Data'!$X122,0))))</f>
        <v>--</v>
      </c>
      <c r="Y122">
        <f t="shared" si="2"/>
        <v>0</v>
      </c>
      <c r="Z122">
        <f>Y122*'Male Data'!X122</f>
        <v>0</v>
      </c>
      <c r="AA122">
        <f t="shared" si="3"/>
        <v>1</v>
      </c>
      <c r="AB122">
        <f>AA122*'Male Data'!X122</f>
        <v>28359</v>
      </c>
    </row>
    <row r="123" spans="1:28">
      <c r="A123">
        <f>'Male Data'!A123</f>
        <v>122</v>
      </c>
      <c r="B123" t="str">
        <f>'Male Data'!B123</f>
        <v>M</v>
      </c>
      <c r="C123" t="str">
        <f>IF(AND(MaleWeighted!C$1145=0,MaleWeighted!C$1146=0),"--",IF(AND(MaleWeighted!C$1145&gt;0,MaleWeighted!C$1146=0),IF('Male Data'!C123&gt;MaleWeighted!C$1145,'Male Data'!$X123,0),IF(AND(MaleWeighted!C$1145=0,MaleWeighted!C$1146&gt;0),IF('Male Data'!C123&lt;MaleWeighted!C$1146,'Male Data'!$X123,0),IF(AND('Male Data'!C123&gt;MaleWeighted!C$1145,'Male Data'!C123&lt;MaleWeighted!C$1146),'Male Data'!$X123,0))))</f>
        <v>--</v>
      </c>
      <c r="D123" t="str">
        <f>IF(AND(MaleWeighted!D$1145=0,MaleWeighted!D$1146=0),"--",IF(AND(MaleWeighted!D$1145&gt;0,MaleWeighted!D$1146=0),IF('Male Data'!D123&gt;MaleWeighted!D$1145,'Male Data'!$X123,0),IF(AND(MaleWeighted!D$1145=0,MaleWeighted!D$1146&gt;0),IF('Male Data'!D123&lt;MaleWeighted!D$1146,'Male Data'!$X123,0),IF(AND('Male Data'!D123&gt;MaleWeighted!D$1145,'Male Data'!D123&lt;MaleWeighted!D$1146),'Male Data'!$X123,0))))</f>
        <v>--</v>
      </c>
      <c r="E123" t="str">
        <f>IF(AND(MaleWeighted!E$1145=0,MaleWeighted!E$1146=0),"--",IF(AND(MaleWeighted!E$1145&gt;0,MaleWeighted!E$1146=0),IF('Male Data'!E123&gt;MaleWeighted!E$1145,'Male Data'!$X123,0),IF(AND(MaleWeighted!E$1145=0,MaleWeighted!E$1146&gt;0),IF('Male Data'!E123&lt;MaleWeighted!E$1146,'Male Data'!$X123,0),IF(AND('Male Data'!E123&gt;MaleWeighted!E$1145,'Male Data'!E123&lt;MaleWeighted!E$1146),'Male Data'!$X123,0))))</f>
        <v>--</v>
      </c>
      <c r="F123" t="str">
        <f>IF(AND(MaleWeighted!F$1145=0,MaleWeighted!F$1146=0),"--",IF(AND(MaleWeighted!F$1145&gt;0,MaleWeighted!F$1146=0),IF('Male Data'!F123&gt;MaleWeighted!F$1145,'Male Data'!$X123,0),IF(AND(MaleWeighted!F$1145=0,MaleWeighted!F$1146&gt;0),IF('Male Data'!F123&lt;MaleWeighted!F$1146,'Male Data'!$X123,0),IF(AND('Male Data'!F123&gt;MaleWeighted!F$1145,'Male Data'!F123&lt;MaleWeighted!F$1146),'Male Data'!$X123,0))))</f>
        <v>--</v>
      </c>
      <c r="G123" t="str">
        <f>IF(AND(MaleWeighted!G$1145=0,MaleWeighted!G$1146=0),"--",IF(AND(MaleWeighted!G$1145&gt;0,MaleWeighted!G$1146=0),IF('Male Data'!G123&gt;MaleWeighted!G$1145,'Male Data'!$X123,0),IF(AND(MaleWeighted!G$1145=0,MaleWeighted!G$1146&gt;0),IF('Male Data'!G123&lt;MaleWeighted!G$1146,'Male Data'!$X123,0),IF(AND('Male Data'!G123&gt;MaleWeighted!G$1145,'Male Data'!G123&lt;MaleWeighted!G$1146),'Male Data'!$X123,0))))</f>
        <v>--</v>
      </c>
      <c r="H123" t="str">
        <f>IF(AND(MaleWeighted!H$1145=0,MaleWeighted!H$1146=0),"--",IF(AND(MaleWeighted!H$1145&gt;0,MaleWeighted!H$1146=0),IF('Male Data'!H123&gt;MaleWeighted!H$1145,'Male Data'!$X123,0),IF(AND(MaleWeighted!H$1145=0,MaleWeighted!H$1146&gt;0),IF('Male Data'!H123&lt;MaleWeighted!H$1146,'Male Data'!$X123,0),IF(AND('Male Data'!H123&gt;MaleWeighted!H$1145,'Male Data'!H123&lt;MaleWeighted!H$1146),'Male Data'!$X123,0))))</f>
        <v>--</v>
      </c>
      <c r="I123" t="str">
        <f>IF(AND(MaleWeighted!I$1145=0,MaleWeighted!I$1146=0),"--",IF(AND(MaleWeighted!I$1145&gt;0,MaleWeighted!I$1146=0),IF('Male Data'!I123&gt;MaleWeighted!I$1145,'Male Data'!$X123,0),IF(AND(MaleWeighted!I$1145=0,MaleWeighted!I$1146&gt;0),IF('Male Data'!I123&lt;MaleWeighted!I$1146,'Male Data'!$X123,0),IF(AND('Male Data'!I123&gt;MaleWeighted!I$1145,'Male Data'!I123&lt;MaleWeighted!I$1146),'Male Data'!$X123,0))))</f>
        <v>--</v>
      </c>
      <c r="J123" t="str">
        <f>IF(AND(MaleWeighted!J$1145=0,MaleWeighted!J$1146=0),"--",IF(AND(MaleWeighted!J$1145&gt;0,MaleWeighted!J$1146=0),IF('Male Data'!J123&gt;MaleWeighted!J$1145,'Male Data'!$X123,0),IF(AND(MaleWeighted!J$1145=0,MaleWeighted!J$1146&gt;0),IF('Male Data'!J123&lt;MaleWeighted!J$1146,'Male Data'!$X123,0),IF(AND('Male Data'!J123&gt;MaleWeighted!J$1145,'Male Data'!J123&lt;MaleWeighted!J$1146),'Male Data'!$X123,0))))</f>
        <v>--</v>
      </c>
      <c r="K123" t="str">
        <f>IF(AND(MaleWeighted!K$1145=0,MaleWeighted!K$1146=0),"--",IF(AND(MaleWeighted!K$1145&gt;0,MaleWeighted!K$1146=0),IF('Male Data'!K123&gt;MaleWeighted!K$1145,'Male Data'!$X123,0),IF(AND(MaleWeighted!K$1145=0,MaleWeighted!K$1146&gt;0),IF('Male Data'!K123&lt;MaleWeighted!K$1146,'Male Data'!$X123,0),IF(AND('Male Data'!K123&gt;MaleWeighted!K$1145,'Male Data'!K123&lt;MaleWeighted!K$1146),'Male Data'!$X123,0))))</f>
        <v>--</v>
      </c>
      <c r="L123" t="str">
        <f>IF(AND(MaleWeighted!L$1145=0,MaleWeighted!L$1146=0),"--",IF(AND(MaleWeighted!L$1145&gt;0,MaleWeighted!L$1146=0),IF('Male Data'!L123&gt;MaleWeighted!L$1145,'Male Data'!$X123,0),IF(AND(MaleWeighted!L$1145=0,MaleWeighted!L$1146&gt;0),IF('Male Data'!L123&lt;MaleWeighted!L$1146,'Male Data'!$X123,0),IF(AND('Male Data'!L123&gt;MaleWeighted!L$1145,'Male Data'!L123&lt;MaleWeighted!L$1146),'Male Data'!$X123,0))))</f>
        <v>--</v>
      </c>
      <c r="M123" t="str">
        <f>IF(AND(MaleWeighted!M$1145=0,MaleWeighted!M$1146=0),"--",IF(AND(MaleWeighted!M$1145&gt;0,MaleWeighted!M$1146=0),IF('Male Data'!M123&gt;MaleWeighted!M$1145,'Male Data'!$X123,0),IF(AND(MaleWeighted!M$1145=0,MaleWeighted!M$1146&gt;0),IF('Male Data'!M123&lt;MaleWeighted!M$1146,'Male Data'!$X123,0),IF(AND('Male Data'!M123&gt;MaleWeighted!M$1145,'Male Data'!M123&lt;MaleWeighted!M$1146),'Male Data'!$X123,0))))</f>
        <v>--</v>
      </c>
      <c r="N123" t="str">
        <f>IF(AND(MaleWeighted!N$1145=0,MaleWeighted!N$1146=0),"--",IF(AND(MaleWeighted!N$1145&gt;0,MaleWeighted!N$1146=0),IF('Male Data'!N123&gt;MaleWeighted!N$1145,'Male Data'!$X123,0),IF(AND(MaleWeighted!N$1145=0,MaleWeighted!N$1146&gt;0),IF('Male Data'!N123&lt;MaleWeighted!N$1146,'Male Data'!$X123,0),IF(AND('Male Data'!N123&gt;MaleWeighted!N$1145,'Male Data'!N123&lt;MaleWeighted!N$1146),'Male Data'!$X123,0))))</f>
        <v>--</v>
      </c>
      <c r="O123" t="str">
        <f>IF(AND(MaleWeighted!O$1145=0,MaleWeighted!O$1146=0),"--",IF(AND(MaleWeighted!O$1145&gt;0,MaleWeighted!O$1146=0),IF('Male Data'!O123&gt;MaleWeighted!O$1145,'Male Data'!$X123,0),IF(AND(MaleWeighted!O$1145=0,MaleWeighted!O$1146&gt;0),IF('Male Data'!O123&lt;MaleWeighted!O$1146,'Male Data'!$X123,0),IF(AND('Male Data'!O123&gt;MaleWeighted!O$1145,'Male Data'!O123&lt;MaleWeighted!O$1146),'Male Data'!$X123,0))))</f>
        <v>--</v>
      </c>
      <c r="P123" t="str">
        <f>IF(AND(MaleWeighted!P$1145=0,MaleWeighted!P$1146=0),"--",IF(AND(MaleWeighted!P$1145&gt;0,MaleWeighted!P$1146=0),IF('Male Data'!P123&gt;MaleWeighted!P$1145,'Male Data'!$X123,0),IF(AND(MaleWeighted!P$1145=0,MaleWeighted!P$1146&gt;0),IF('Male Data'!P123&lt;MaleWeighted!P$1146,'Male Data'!$X123,0),IF(AND('Male Data'!P123&gt;MaleWeighted!P$1145,'Male Data'!P123&lt;MaleWeighted!P$1146),'Male Data'!$X123,0))))</f>
        <v>--</v>
      </c>
      <c r="Q123" t="str">
        <f>IF(AND(MaleWeighted!Q$1145=0,MaleWeighted!Q$1146=0),"--",IF(AND(MaleWeighted!Q$1145&gt;0,MaleWeighted!Q$1146=0),IF('Male Data'!Q123&gt;MaleWeighted!Q$1145,'Male Data'!$X123,0),IF(AND(MaleWeighted!Q$1145=0,MaleWeighted!Q$1146&gt;0),IF('Male Data'!Q123&lt;MaleWeighted!Q$1146,'Male Data'!$X123,0),IF(AND('Male Data'!Q123&gt;MaleWeighted!Q$1145,'Male Data'!Q123&lt;MaleWeighted!Q$1146),'Male Data'!$X123,0))))</f>
        <v>--</v>
      </c>
      <c r="R123" t="str">
        <f>IF(AND(MaleWeighted!R$1145=0,MaleWeighted!R$1146=0),"--",IF(AND(MaleWeighted!R$1145&gt;0,MaleWeighted!R$1146=0),IF('Male Data'!R123&gt;MaleWeighted!R$1145,'Male Data'!$X123,0),IF(AND(MaleWeighted!R$1145=0,MaleWeighted!R$1146&gt;0),IF('Male Data'!R123&lt;MaleWeighted!R$1146,'Male Data'!$X123,0),IF(AND('Male Data'!R123&gt;MaleWeighted!R$1145,'Male Data'!R123&lt;MaleWeighted!R$1146),'Male Data'!$X123,0))))</f>
        <v>--</v>
      </c>
      <c r="S123" t="str">
        <f>IF(AND(MaleWeighted!S$1145=0,MaleWeighted!S$1146=0),"--",IF(AND(MaleWeighted!S$1145&gt;0,MaleWeighted!S$1146=0),IF('Male Data'!S123&gt;MaleWeighted!S$1145,'Male Data'!$X123,0),IF(AND(MaleWeighted!S$1145=0,MaleWeighted!S$1146&gt;0),IF('Male Data'!S123&lt;MaleWeighted!S$1146,'Male Data'!$X123,0),IF(AND('Male Data'!S123&gt;MaleWeighted!S$1145,'Male Data'!S123&lt;MaleWeighted!S$1146),'Male Data'!$X123,0))))</f>
        <v>--</v>
      </c>
      <c r="T123" t="str">
        <f>IF(AND(MaleWeighted!T$1145=0,MaleWeighted!T$1146=0),"--",IF(AND(MaleWeighted!T$1145&gt;0,MaleWeighted!T$1146=0),IF('Male Data'!T123&gt;MaleWeighted!T$1145,'Male Data'!$X123,0),IF(AND(MaleWeighted!T$1145=0,MaleWeighted!T$1146&gt;0),IF('Male Data'!$T123&lt;MaleWeighted!T$1146,'Male Data'!$X123,0),IF(AND('Male Data'!T123&gt;MaleWeighted!T$1145,'Male Data'!T123&lt;MaleWeighted!T$1146),'Male Data'!$X123,0))))</f>
        <v>--</v>
      </c>
      <c r="U123" t="str">
        <f>IF(AND(MaleWeighted!U$1145=0,MaleWeighted!U$1146=0),"--",IF(AND(MaleWeighted!U$1145&gt;0,MaleWeighted!U$1146=0),IF('Male Data'!U123&gt;MaleWeighted!U$1145,'Male Data'!$X123,0),IF(AND(MaleWeighted!U$1145=0,MaleWeighted!U$1146&gt;0),IF('Male Data'!U123&lt;MaleWeighted!U$1146,'Male Data'!$X123,0),IF(AND('Male Data'!U123&gt;MaleWeighted!U$1145,'Male Data'!U123&lt;MaleWeighted!U$1146),'Male Data'!$X123,0))))</f>
        <v>--</v>
      </c>
      <c r="V123" t="str">
        <f>IF(AND(MaleWeighted!V$1145=0,MaleWeighted!V$1146=0),"--",IF(AND(MaleWeighted!V$1145&gt;0,MaleWeighted!V$1146=0),IF('Male Data'!V123&gt;MaleWeighted!V$1145,'Male Data'!$X123,0),IF(AND(MaleWeighted!V$1145=0,MaleWeighted!V$1146&gt;0),IF('Male Data'!V123&lt;MaleWeighted!V$1146,'Male Data'!$X123,0),IF(AND('Male Data'!V123&gt;MaleWeighted!V$1145,'Male Data'!V123&lt;MaleWeighted!V$1146),'Male Data'!$X123,0))))</f>
        <v>--</v>
      </c>
      <c r="W123" t="str">
        <f>IF(AND(MaleWeighted!W$1145=0,MaleWeighted!W$1146=0),"--",IF(AND(MaleWeighted!W$1145&gt;0,MaleWeighted!W$1146=0),IF('Male Data'!W123&gt;MaleWeighted!W$1145,'Male Data'!$X123,0),IF(AND(MaleWeighted!W$1145=0,MaleWeighted!W$1146&gt;0),IF('Male Data'!W123&lt;MaleWeighted!W$1146,'Male Data'!$X123,0),IF(AND('Male Data'!W123&gt;MaleWeighted!W$1145,'Male Data'!W123&lt;MaleWeighted!W$1146),'Male Data'!$X123,0))))</f>
        <v>--</v>
      </c>
      <c r="Y123">
        <f t="shared" si="2"/>
        <v>0</v>
      </c>
      <c r="Z123">
        <f>Y123*'Male Data'!X123</f>
        <v>0</v>
      </c>
      <c r="AA123">
        <f t="shared" si="3"/>
        <v>1</v>
      </c>
      <c r="AB123">
        <f>AA123*'Male Data'!X123</f>
        <v>105981</v>
      </c>
    </row>
    <row r="124" spans="1:28">
      <c r="A124">
        <f>'Male Data'!A124</f>
        <v>123</v>
      </c>
      <c r="B124" t="str">
        <f>'Male Data'!B124</f>
        <v>M</v>
      </c>
      <c r="C124" t="str">
        <f>IF(AND(MaleWeighted!C$1145=0,MaleWeighted!C$1146=0),"--",IF(AND(MaleWeighted!C$1145&gt;0,MaleWeighted!C$1146=0),IF('Male Data'!C124&gt;MaleWeighted!C$1145,'Male Data'!$X124,0),IF(AND(MaleWeighted!C$1145=0,MaleWeighted!C$1146&gt;0),IF('Male Data'!C124&lt;MaleWeighted!C$1146,'Male Data'!$X124,0),IF(AND('Male Data'!C124&gt;MaleWeighted!C$1145,'Male Data'!C124&lt;MaleWeighted!C$1146),'Male Data'!$X124,0))))</f>
        <v>--</v>
      </c>
      <c r="D124" t="str">
        <f>IF(AND(MaleWeighted!D$1145=0,MaleWeighted!D$1146=0),"--",IF(AND(MaleWeighted!D$1145&gt;0,MaleWeighted!D$1146=0),IF('Male Data'!D124&gt;MaleWeighted!D$1145,'Male Data'!$X124,0),IF(AND(MaleWeighted!D$1145=0,MaleWeighted!D$1146&gt;0),IF('Male Data'!D124&lt;MaleWeighted!D$1146,'Male Data'!$X124,0),IF(AND('Male Data'!D124&gt;MaleWeighted!D$1145,'Male Data'!D124&lt;MaleWeighted!D$1146),'Male Data'!$X124,0))))</f>
        <v>--</v>
      </c>
      <c r="E124" t="str">
        <f>IF(AND(MaleWeighted!E$1145=0,MaleWeighted!E$1146=0),"--",IF(AND(MaleWeighted!E$1145&gt;0,MaleWeighted!E$1146=0),IF('Male Data'!E124&gt;MaleWeighted!E$1145,'Male Data'!$X124,0),IF(AND(MaleWeighted!E$1145=0,MaleWeighted!E$1146&gt;0),IF('Male Data'!E124&lt;MaleWeighted!E$1146,'Male Data'!$X124,0),IF(AND('Male Data'!E124&gt;MaleWeighted!E$1145,'Male Data'!E124&lt;MaleWeighted!E$1146),'Male Data'!$X124,0))))</f>
        <v>--</v>
      </c>
      <c r="F124" t="str">
        <f>IF(AND(MaleWeighted!F$1145=0,MaleWeighted!F$1146=0),"--",IF(AND(MaleWeighted!F$1145&gt;0,MaleWeighted!F$1146=0),IF('Male Data'!F124&gt;MaleWeighted!F$1145,'Male Data'!$X124,0),IF(AND(MaleWeighted!F$1145=0,MaleWeighted!F$1146&gt;0),IF('Male Data'!F124&lt;MaleWeighted!F$1146,'Male Data'!$X124,0),IF(AND('Male Data'!F124&gt;MaleWeighted!F$1145,'Male Data'!F124&lt;MaleWeighted!F$1146),'Male Data'!$X124,0))))</f>
        <v>--</v>
      </c>
      <c r="G124" t="str">
        <f>IF(AND(MaleWeighted!G$1145=0,MaleWeighted!G$1146=0),"--",IF(AND(MaleWeighted!G$1145&gt;0,MaleWeighted!G$1146=0),IF('Male Data'!G124&gt;MaleWeighted!G$1145,'Male Data'!$X124,0),IF(AND(MaleWeighted!G$1145=0,MaleWeighted!G$1146&gt;0),IF('Male Data'!G124&lt;MaleWeighted!G$1146,'Male Data'!$X124,0),IF(AND('Male Data'!G124&gt;MaleWeighted!G$1145,'Male Data'!G124&lt;MaleWeighted!G$1146),'Male Data'!$X124,0))))</f>
        <v>--</v>
      </c>
      <c r="H124" t="str">
        <f>IF(AND(MaleWeighted!H$1145=0,MaleWeighted!H$1146=0),"--",IF(AND(MaleWeighted!H$1145&gt;0,MaleWeighted!H$1146=0),IF('Male Data'!H124&gt;MaleWeighted!H$1145,'Male Data'!$X124,0),IF(AND(MaleWeighted!H$1145=0,MaleWeighted!H$1146&gt;0),IF('Male Data'!H124&lt;MaleWeighted!H$1146,'Male Data'!$X124,0),IF(AND('Male Data'!H124&gt;MaleWeighted!H$1145,'Male Data'!H124&lt;MaleWeighted!H$1146),'Male Data'!$X124,0))))</f>
        <v>--</v>
      </c>
      <c r="I124" t="str">
        <f>IF(AND(MaleWeighted!I$1145=0,MaleWeighted!I$1146=0),"--",IF(AND(MaleWeighted!I$1145&gt;0,MaleWeighted!I$1146=0),IF('Male Data'!I124&gt;MaleWeighted!I$1145,'Male Data'!$X124,0),IF(AND(MaleWeighted!I$1145=0,MaleWeighted!I$1146&gt;0),IF('Male Data'!I124&lt;MaleWeighted!I$1146,'Male Data'!$X124,0),IF(AND('Male Data'!I124&gt;MaleWeighted!I$1145,'Male Data'!I124&lt;MaleWeighted!I$1146),'Male Data'!$X124,0))))</f>
        <v>--</v>
      </c>
      <c r="J124" t="str">
        <f>IF(AND(MaleWeighted!J$1145=0,MaleWeighted!J$1146=0),"--",IF(AND(MaleWeighted!J$1145&gt;0,MaleWeighted!J$1146=0),IF('Male Data'!J124&gt;MaleWeighted!J$1145,'Male Data'!$X124,0),IF(AND(MaleWeighted!J$1145=0,MaleWeighted!J$1146&gt;0),IF('Male Data'!J124&lt;MaleWeighted!J$1146,'Male Data'!$X124,0),IF(AND('Male Data'!J124&gt;MaleWeighted!J$1145,'Male Data'!J124&lt;MaleWeighted!J$1146),'Male Data'!$X124,0))))</f>
        <v>--</v>
      </c>
      <c r="K124" t="str">
        <f>IF(AND(MaleWeighted!K$1145=0,MaleWeighted!K$1146=0),"--",IF(AND(MaleWeighted!K$1145&gt;0,MaleWeighted!K$1146=0),IF('Male Data'!K124&gt;MaleWeighted!K$1145,'Male Data'!$X124,0),IF(AND(MaleWeighted!K$1145=0,MaleWeighted!K$1146&gt;0),IF('Male Data'!K124&lt;MaleWeighted!K$1146,'Male Data'!$X124,0),IF(AND('Male Data'!K124&gt;MaleWeighted!K$1145,'Male Data'!K124&lt;MaleWeighted!K$1146),'Male Data'!$X124,0))))</f>
        <v>--</v>
      </c>
      <c r="L124" t="str">
        <f>IF(AND(MaleWeighted!L$1145=0,MaleWeighted!L$1146=0),"--",IF(AND(MaleWeighted!L$1145&gt;0,MaleWeighted!L$1146=0),IF('Male Data'!L124&gt;MaleWeighted!L$1145,'Male Data'!$X124,0),IF(AND(MaleWeighted!L$1145=0,MaleWeighted!L$1146&gt;0),IF('Male Data'!L124&lt;MaleWeighted!L$1146,'Male Data'!$X124,0),IF(AND('Male Data'!L124&gt;MaleWeighted!L$1145,'Male Data'!L124&lt;MaleWeighted!L$1146),'Male Data'!$X124,0))))</f>
        <v>--</v>
      </c>
      <c r="M124" t="str">
        <f>IF(AND(MaleWeighted!M$1145=0,MaleWeighted!M$1146=0),"--",IF(AND(MaleWeighted!M$1145&gt;0,MaleWeighted!M$1146=0),IF('Male Data'!M124&gt;MaleWeighted!M$1145,'Male Data'!$X124,0),IF(AND(MaleWeighted!M$1145=0,MaleWeighted!M$1146&gt;0),IF('Male Data'!M124&lt;MaleWeighted!M$1146,'Male Data'!$X124,0),IF(AND('Male Data'!M124&gt;MaleWeighted!M$1145,'Male Data'!M124&lt;MaleWeighted!M$1146),'Male Data'!$X124,0))))</f>
        <v>--</v>
      </c>
      <c r="N124" t="str">
        <f>IF(AND(MaleWeighted!N$1145=0,MaleWeighted!N$1146=0),"--",IF(AND(MaleWeighted!N$1145&gt;0,MaleWeighted!N$1146=0),IF('Male Data'!N124&gt;MaleWeighted!N$1145,'Male Data'!$X124,0),IF(AND(MaleWeighted!N$1145=0,MaleWeighted!N$1146&gt;0),IF('Male Data'!N124&lt;MaleWeighted!N$1146,'Male Data'!$X124,0),IF(AND('Male Data'!N124&gt;MaleWeighted!N$1145,'Male Data'!N124&lt;MaleWeighted!N$1146),'Male Data'!$X124,0))))</f>
        <v>--</v>
      </c>
      <c r="O124" t="str">
        <f>IF(AND(MaleWeighted!O$1145=0,MaleWeighted!O$1146=0),"--",IF(AND(MaleWeighted!O$1145&gt;0,MaleWeighted!O$1146=0),IF('Male Data'!O124&gt;MaleWeighted!O$1145,'Male Data'!$X124,0),IF(AND(MaleWeighted!O$1145=0,MaleWeighted!O$1146&gt;0),IF('Male Data'!O124&lt;MaleWeighted!O$1146,'Male Data'!$X124,0),IF(AND('Male Data'!O124&gt;MaleWeighted!O$1145,'Male Data'!O124&lt;MaleWeighted!O$1146),'Male Data'!$X124,0))))</f>
        <v>--</v>
      </c>
      <c r="P124" t="str">
        <f>IF(AND(MaleWeighted!P$1145=0,MaleWeighted!P$1146=0),"--",IF(AND(MaleWeighted!P$1145&gt;0,MaleWeighted!P$1146=0),IF('Male Data'!P124&gt;MaleWeighted!P$1145,'Male Data'!$X124,0),IF(AND(MaleWeighted!P$1145=0,MaleWeighted!P$1146&gt;0),IF('Male Data'!P124&lt;MaleWeighted!P$1146,'Male Data'!$X124,0),IF(AND('Male Data'!P124&gt;MaleWeighted!P$1145,'Male Data'!P124&lt;MaleWeighted!P$1146),'Male Data'!$X124,0))))</f>
        <v>--</v>
      </c>
      <c r="Q124" t="str">
        <f>IF(AND(MaleWeighted!Q$1145=0,MaleWeighted!Q$1146=0),"--",IF(AND(MaleWeighted!Q$1145&gt;0,MaleWeighted!Q$1146=0),IF('Male Data'!Q124&gt;MaleWeighted!Q$1145,'Male Data'!$X124,0),IF(AND(MaleWeighted!Q$1145=0,MaleWeighted!Q$1146&gt;0),IF('Male Data'!Q124&lt;MaleWeighted!Q$1146,'Male Data'!$X124,0),IF(AND('Male Data'!Q124&gt;MaleWeighted!Q$1145,'Male Data'!Q124&lt;MaleWeighted!Q$1146),'Male Data'!$X124,0))))</f>
        <v>--</v>
      </c>
      <c r="R124" t="str">
        <f>IF(AND(MaleWeighted!R$1145=0,MaleWeighted!R$1146=0),"--",IF(AND(MaleWeighted!R$1145&gt;0,MaleWeighted!R$1146=0),IF('Male Data'!R124&gt;MaleWeighted!R$1145,'Male Data'!$X124,0),IF(AND(MaleWeighted!R$1145=0,MaleWeighted!R$1146&gt;0),IF('Male Data'!R124&lt;MaleWeighted!R$1146,'Male Data'!$X124,0),IF(AND('Male Data'!R124&gt;MaleWeighted!R$1145,'Male Data'!R124&lt;MaleWeighted!R$1146),'Male Data'!$X124,0))))</f>
        <v>--</v>
      </c>
      <c r="S124" t="str">
        <f>IF(AND(MaleWeighted!S$1145=0,MaleWeighted!S$1146=0),"--",IF(AND(MaleWeighted!S$1145&gt;0,MaleWeighted!S$1146=0),IF('Male Data'!S124&gt;MaleWeighted!S$1145,'Male Data'!$X124,0),IF(AND(MaleWeighted!S$1145=0,MaleWeighted!S$1146&gt;0),IF('Male Data'!S124&lt;MaleWeighted!S$1146,'Male Data'!$X124,0),IF(AND('Male Data'!S124&gt;MaleWeighted!S$1145,'Male Data'!S124&lt;MaleWeighted!S$1146),'Male Data'!$X124,0))))</f>
        <v>--</v>
      </c>
      <c r="T124" t="str">
        <f>IF(AND(MaleWeighted!T$1145=0,MaleWeighted!T$1146=0),"--",IF(AND(MaleWeighted!T$1145&gt;0,MaleWeighted!T$1146=0),IF('Male Data'!T124&gt;MaleWeighted!T$1145,'Male Data'!$X124,0),IF(AND(MaleWeighted!T$1145=0,MaleWeighted!T$1146&gt;0),IF('Male Data'!$T124&lt;MaleWeighted!T$1146,'Male Data'!$X124,0),IF(AND('Male Data'!T124&gt;MaleWeighted!T$1145,'Male Data'!T124&lt;MaleWeighted!T$1146),'Male Data'!$X124,0))))</f>
        <v>--</v>
      </c>
      <c r="U124" t="str">
        <f>IF(AND(MaleWeighted!U$1145=0,MaleWeighted!U$1146=0),"--",IF(AND(MaleWeighted!U$1145&gt;0,MaleWeighted!U$1146=0),IF('Male Data'!U124&gt;MaleWeighted!U$1145,'Male Data'!$X124,0),IF(AND(MaleWeighted!U$1145=0,MaleWeighted!U$1146&gt;0),IF('Male Data'!U124&lt;MaleWeighted!U$1146,'Male Data'!$X124,0),IF(AND('Male Data'!U124&gt;MaleWeighted!U$1145,'Male Data'!U124&lt;MaleWeighted!U$1146),'Male Data'!$X124,0))))</f>
        <v>--</v>
      </c>
      <c r="V124" t="str">
        <f>IF(AND(MaleWeighted!V$1145=0,MaleWeighted!V$1146=0),"--",IF(AND(MaleWeighted!V$1145&gt;0,MaleWeighted!V$1146=0),IF('Male Data'!V124&gt;MaleWeighted!V$1145,'Male Data'!$X124,0),IF(AND(MaleWeighted!V$1145=0,MaleWeighted!V$1146&gt;0),IF('Male Data'!V124&lt;MaleWeighted!V$1146,'Male Data'!$X124,0),IF(AND('Male Data'!V124&gt;MaleWeighted!V$1145,'Male Data'!V124&lt;MaleWeighted!V$1146),'Male Data'!$X124,0))))</f>
        <v>--</v>
      </c>
      <c r="W124" t="str">
        <f>IF(AND(MaleWeighted!W$1145=0,MaleWeighted!W$1146=0),"--",IF(AND(MaleWeighted!W$1145&gt;0,MaleWeighted!W$1146=0),IF('Male Data'!W124&gt;MaleWeighted!W$1145,'Male Data'!$X124,0),IF(AND(MaleWeighted!W$1145=0,MaleWeighted!W$1146&gt;0),IF('Male Data'!W124&lt;MaleWeighted!W$1146,'Male Data'!$X124,0),IF(AND('Male Data'!W124&gt;MaleWeighted!W$1145,'Male Data'!W124&lt;MaleWeighted!W$1146),'Male Data'!$X124,0))))</f>
        <v>--</v>
      </c>
      <c r="Y124">
        <f t="shared" si="2"/>
        <v>0</v>
      </c>
      <c r="Z124">
        <f>Y124*'Male Data'!X124</f>
        <v>0</v>
      </c>
      <c r="AA124">
        <f t="shared" si="3"/>
        <v>1</v>
      </c>
      <c r="AB124">
        <f>AA124*'Male Data'!X124</f>
        <v>90070</v>
      </c>
    </row>
    <row r="125" spans="1:28">
      <c r="A125">
        <f>'Male Data'!A125</f>
        <v>124</v>
      </c>
      <c r="B125" t="str">
        <f>'Male Data'!B125</f>
        <v>M</v>
      </c>
      <c r="C125" t="str">
        <f>IF(AND(MaleWeighted!C$1145=0,MaleWeighted!C$1146=0),"--",IF(AND(MaleWeighted!C$1145&gt;0,MaleWeighted!C$1146=0),IF('Male Data'!C125&gt;MaleWeighted!C$1145,'Male Data'!$X125,0),IF(AND(MaleWeighted!C$1145=0,MaleWeighted!C$1146&gt;0),IF('Male Data'!C125&lt;MaleWeighted!C$1146,'Male Data'!$X125,0),IF(AND('Male Data'!C125&gt;MaleWeighted!C$1145,'Male Data'!C125&lt;MaleWeighted!C$1146),'Male Data'!$X125,0))))</f>
        <v>--</v>
      </c>
      <c r="D125" t="str">
        <f>IF(AND(MaleWeighted!D$1145=0,MaleWeighted!D$1146=0),"--",IF(AND(MaleWeighted!D$1145&gt;0,MaleWeighted!D$1146=0),IF('Male Data'!D125&gt;MaleWeighted!D$1145,'Male Data'!$X125,0),IF(AND(MaleWeighted!D$1145=0,MaleWeighted!D$1146&gt;0),IF('Male Data'!D125&lt;MaleWeighted!D$1146,'Male Data'!$X125,0),IF(AND('Male Data'!D125&gt;MaleWeighted!D$1145,'Male Data'!D125&lt;MaleWeighted!D$1146),'Male Data'!$X125,0))))</f>
        <v>--</v>
      </c>
      <c r="E125" t="str">
        <f>IF(AND(MaleWeighted!E$1145=0,MaleWeighted!E$1146=0),"--",IF(AND(MaleWeighted!E$1145&gt;0,MaleWeighted!E$1146=0),IF('Male Data'!E125&gt;MaleWeighted!E$1145,'Male Data'!$X125,0),IF(AND(MaleWeighted!E$1145=0,MaleWeighted!E$1146&gt;0),IF('Male Data'!E125&lt;MaleWeighted!E$1146,'Male Data'!$X125,0),IF(AND('Male Data'!E125&gt;MaleWeighted!E$1145,'Male Data'!E125&lt;MaleWeighted!E$1146),'Male Data'!$X125,0))))</f>
        <v>--</v>
      </c>
      <c r="F125" t="str">
        <f>IF(AND(MaleWeighted!F$1145=0,MaleWeighted!F$1146=0),"--",IF(AND(MaleWeighted!F$1145&gt;0,MaleWeighted!F$1146=0),IF('Male Data'!F125&gt;MaleWeighted!F$1145,'Male Data'!$X125,0),IF(AND(MaleWeighted!F$1145=0,MaleWeighted!F$1146&gt;0),IF('Male Data'!F125&lt;MaleWeighted!F$1146,'Male Data'!$X125,0),IF(AND('Male Data'!F125&gt;MaleWeighted!F$1145,'Male Data'!F125&lt;MaleWeighted!F$1146),'Male Data'!$X125,0))))</f>
        <v>--</v>
      </c>
      <c r="G125" t="str">
        <f>IF(AND(MaleWeighted!G$1145=0,MaleWeighted!G$1146=0),"--",IF(AND(MaleWeighted!G$1145&gt;0,MaleWeighted!G$1146=0),IF('Male Data'!G125&gt;MaleWeighted!G$1145,'Male Data'!$X125,0),IF(AND(MaleWeighted!G$1145=0,MaleWeighted!G$1146&gt;0),IF('Male Data'!G125&lt;MaleWeighted!G$1146,'Male Data'!$X125,0),IF(AND('Male Data'!G125&gt;MaleWeighted!G$1145,'Male Data'!G125&lt;MaleWeighted!G$1146),'Male Data'!$X125,0))))</f>
        <v>--</v>
      </c>
      <c r="H125" t="str">
        <f>IF(AND(MaleWeighted!H$1145=0,MaleWeighted!H$1146=0),"--",IF(AND(MaleWeighted!H$1145&gt;0,MaleWeighted!H$1146=0),IF('Male Data'!H125&gt;MaleWeighted!H$1145,'Male Data'!$X125,0),IF(AND(MaleWeighted!H$1145=0,MaleWeighted!H$1146&gt;0),IF('Male Data'!H125&lt;MaleWeighted!H$1146,'Male Data'!$X125,0),IF(AND('Male Data'!H125&gt;MaleWeighted!H$1145,'Male Data'!H125&lt;MaleWeighted!H$1146),'Male Data'!$X125,0))))</f>
        <v>--</v>
      </c>
      <c r="I125" t="str">
        <f>IF(AND(MaleWeighted!I$1145=0,MaleWeighted!I$1146=0),"--",IF(AND(MaleWeighted!I$1145&gt;0,MaleWeighted!I$1146=0),IF('Male Data'!I125&gt;MaleWeighted!I$1145,'Male Data'!$X125,0),IF(AND(MaleWeighted!I$1145=0,MaleWeighted!I$1146&gt;0),IF('Male Data'!I125&lt;MaleWeighted!I$1146,'Male Data'!$X125,0),IF(AND('Male Data'!I125&gt;MaleWeighted!I$1145,'Male Data'!I125&lt;MaleWeighted!I$1146),'Male Data'!$X125,0))))</f>
        <v>--</v>
      </c>
      <c r="J125" t="str">
        <f>IF(AND(MaleWeighted!J$1145=0,MaleWeighted!J$1146=0),"--",IF(AND(MaleWeighted!J$1145&gt;0,MaleWeighted!J$1146=0),IF('Male Data'!J125&gt;MaleWeighted!J$1145,'Male Data'!$X125,0),IF(AND(MaleWeighted!J$1145=0,MaleWeighted!J$1146&gt;0),IF('Male Data'!J125&lt;MaleWeighted!J$1146,'Male Data'!$X125,0),IF(AND('Male Data'!J125&gt;MaleWeighted!J$1145,'Male Data'!J125&lt;MaleWeighted!J$1146),'Male Data'!$X125,0))))</f>
        <v>--</v>
      </c>
      <c r="K125" t="str">
        <f>IF(AND(MaleWeighted!K$1145=0,MaleWeighted!K$1146=0),"--",IF(AND(MaleWeighted!K$1145&gt;0,MaleWeighted!K$1146=0),IF('Male Data'!K125&gt;MaleWeighted!K$1145,'Male Data'!$X125,0),IF(AND(MaleWeighted!K$1145=0,MaleWeighted!K$1146&gt;0),IF('Male Data'!K125&lt;MaleWeighted!K$1146,'Male Data'!$X125,0),IF(AND('Male Data'!K125&gt;MaleWeighted!K$1145,'Male Data'!K125&lt;MaleWeighted!K$1146),'Male Data'!$X125,0))))</f>
        <v>--</v>
      </c>
      <c r="L125" t="str">
        <f>IF(AND(MaleWeighted!L$1145=0,MaleWeighted!L$1146=0),"--",IF(AND(MaleWeighted!L$1145&gt;0,MaleWeighted!L$1146=0),IF('Male Data'!L125&gt;MaleWeighted!L$1145,'Male Data'!$X125,0),IF(AND(MaleWeighted!L$1145=0,MaleWeighted!L$1146&gt;0),IF('Male Data'!L125&lt;MaleWeighted!L$1146,'Male Data'!$X125,0),IF(AND('Male Data'!L125&gt;MaleWeighted!L$1145,'Male Data'!L125&lt;MaleWeighted!L$1146),'Male Data'!$X125,0))))</f>
        <v>--</v>
      </c>
      <c r="M125" t="str">
        <f>IF(AND(MaleWeighted!M$1145=0,MaleWeighted!M$1146=0),"--",IF(AND(MaleWeighted!M$1145&gt;0,MaleWeighted!M$1146=0),IF('Male Data'!M125&gt;MaleWeighted!M$1145,'Male Data'!$X125,0),IF(AND(MaleWeighted!M$1145=0,MaleWeighted!M$1146&gt;0),IF('Male Data'!M125&lt;MaleWeighted!M$1146,'Male Data'!$X125,0),IF(AND('Male Data'!M125&gt;MaleWeighted!M$1145,'Male Data'!M125&lt;MaleWeighted!M$1146),'Male Data'!$X125,0))))</f>
        <v>--</v>
      </c>
      <c r="N125" t="str">
        <f>IF(AND(MaleWeighted!N$1145=0,MaleWeighted!N$1146=0),"--",IF(AND(MaleWeighted!N$1145&gt;0,MaleWeighted!N$1146=0),IF('Male Data'!N125&gt;MaleWeighted!N$1145,'Male Data'!$X125,0),IF(AND(MaleWeighted!N$1145=0,MaleWeighted!N$1146&gt;0),IF('Male Data'!N125&lt;MaleWeighted!N$1146,'Male Data'!$X125,0),IF(AND('Male Data'!N125&gt;MaleWeighted!N$1145,'Male Data'!N125&lt;MaleWeighted!N$1146),'Male Data'!$X125,0))))</f>
        <v>--</v>
      </c>
      <c r="O125" t="str">
        <f>IF(AND(MaleWeighted!O$1145=0,MaleWeighted!O$1146=0),"--",IF(AND(MaleWeighted!O$1145&gt;0,MaleWeighted!O$1146=0),IF('Male Data'!O125&gt;MaleWeighted!O$1145,'Male Data'!$X125,0),IF(AND(MaleWeighted!O$1145=0,MaleWeighted!O$1146&gt;0),IF('Male Data'!O125&lt;MaleWeighted!O$1146,'Male Data'!$X125,0),IF(AND('Male Data'!O125&gt;MaleWeighted!O$1145,'Male Data'!O125&lt;MaleWeighted!O$1146),'Male Data'!$X125,0))))</f>
        <v>--</v>
      </c>
      <c r="P125" t="str">
        <f>IF(AND(MaleWeighted!P$1145=0,MaleWeighted!P$1146=0),"--",IF(AND(MaleWeighted!P$1145&gt;0,MaleWeighted!P$1146=0),IF('Male Data'!P125&gt;MaleWeighted!P$1145,'Male Data'!$X125,0),IF(AND(MaleWeighted!P$1145=0,MaleWeighted!P$1146&gt;0),IF('Male Data'!P125&lt;MaleWeighted!P$1146,'Male Data'!$X125,0),IF(AND('Male Data'!P125&gt;MaleWeighted!P$1145,'Male Data'!P125&lt;MaleWeighted!P$1146),'Male Data'!$X125,0))))</f>
        <v>--</v>
      </c>
      <c r="Q125" t="str">
        <f>IF(AND(MaleWeighted!Q$1145=0,MaleWeighted!Q$1146=0),"--",IF(AND(MaleWeighted!Q$1145&gt;0,MaleWeighted!Q$1146=0),IF('Male Data'!Q125&gt;MaleWeighted!Q$1145,'Male Data'!$X125,0),IF(AND(MaleWeighted!Q$1145=0,MaleWeighted!Q$1146&gt;0),IF('Male Data'!Q125&lt;MaleWeighted!Q$1146,'Male Data'!$X125,0),IF(AND('Male Data'!Q125&gt;MaleWeighted!Q$1145,'Male Data'!Q125&lt;MaleWeighted!Q$1146),'Male Data'!$X125,0))))</f>
        <v>--</v>
      </c>
      <c r="R125" t="str">
        <f>IF(AND(MaleWeighted!R$1145=0,MaleWeighted!R$1146=0),"--",IF(AND(MaleWeighted!R$1145&gt;0,MaleWeighted!R$1146=0),IF('Male Data'!R125&gt;MaleWeighted!R$1145,'Male Data'!$X125,0),IF(AND(MaleWeighted!R$1145=0,MaleWeighted!R$1146&gt;0),IF('Male Data'!R125&lt;MaleWeighted!R$1146,'Male Data'!$X125,0),IF(AND('Male Data'!R125&gt;MaleWeighted!R$1145,'Male Data'!R125&lt;MaleWeighted!R$1146),'Male Data'!$X125,0))))</f>
        <v>--</v>
      </c>
      <c r="S125" t="str">
        <f>IF(AND(MaleWeighted!S$1145=0,MaleWeighted!S$1146=0),"--",IF(AND(MaleWeighted!S$1145&gt;0,MaleWeighted!S$1146=0),IF('Male Data'!S125&gt;MaleWeighted!S$1145,'Male Data'!$X125,0),IF(AND(MaleWeighted!S$1145=0,MaleWeighted!S$1146&gt;0),IF('Male Data'!S125&lt;MaleWeighted!S$1146,'Male Data'!$X125,0),IF(AND('Male Data'!S125&gt;MaleWeighted!S$1145,'Male Data'!S125&lt;MaleWeighted!S$1146),'Male Data'!$X125,0))))</f>
        <v>--</v>
      </c>
      <c r="T125" t="str">
        <f>IF(AND(MaleWeighted!T$1145=0,MaleWeighted!T$1146=0),"--",IF(AND(MaleWeighted!T$1145&gt;0,MaleWeighted!T$1146=0),IF('Male Data'!T125&gt;MaleWeighted!T$1145,'Male Data'!$X125,0),IF(AND(MaleWeighted!T$1145=0,MaleWeighted!T$1146&gt;0),IF('Male Data'!$T125&lt;MaleWeighted!T$1146,'Male Data'!$X125,0),IF(AND('Male Data'!T125&gt;MaleWeighted!T$1145,'Male Data'!T125&lt;MaleWeighted!T$1146),'Male Data'!$X125,0))))</f>
        <v>--</v>
      </c>
      <c r="U125" t="str">
        <f>IF(AND(MaleWeighted!U$1145=0,MaleWeighted!U$1146=0),"--",IF(AND(MaleWeighted!U$1145&gt;0,MaleWeighted!U$1146=0),IF('Male Data'!U125&gt;MaleWeighted!U$1145,'Male Data'!$X125,0),IF(AND(MaleWeighted!U$1145=0,MaleWeighted!U$1146&gt;0),IF('Male Data'!U125&lt;MaleWeighted!U$1146,'Male Data'!$X125,0),IF(AND('Male Data'!U125&gt;MaleWeighted!U$1145,'Male Data'!U125&lt;MaleWeighted!U$1146),'Male Data'!$X125,0))))</f>
        <v>--</v>
      </c>
      <c r="V125" t="str">
        <f>IF(AND(MaleWeighted!V$1145=0,MaleWeighted!V$1146=0),"--",IF(AND(MaleWeighted!V$1145&gt;0,MaleWeighted!V$1146=0),IF('Male Data'!V125&gt;MaleWeighted!V$1145,'Male Data'!$X125,0),IF(AND(MaleWeighted!V$1145=0,MaleWeighted!V$1146&gt;0),IF('Male Data'!V125&lt;MaleWeighted!V$1146,'Male Data'!$X125,0),IF(AND('Male Data'!V125&gt;MaleWeighted!V$1145,'Male Data'!V125&lt;MaleWeighted!V$1146),'Male Data'!$X125,0))))</f>
        <v>--</v>
      </c>
      <c r="W125" t="str">
        <f>IF(AND(MaleWeighted!W$1145=0,MaleWeighted!W$1146=0),"--",IF(AND(MaleWeighted!W$1145&gt;0,MaleWeighted!W$1146=0),IF('Male Data'!W125&gt;MaleWeighted!W$1145,'Male Data'!$X125,0),IF(AND(MaleWeighted!W$1145=0,MaleWeighted!W$1146&gt;0),IF('Male Data'!W125&lt;MaleWeighted!W$1146,'Male Data'!$X125,0),IF(AND('Male Data'!W125&gt;MaleWeighted!W$1145,'Male Data'!W125&lt;MaleWeighted!W$1146),'Male Data'!$X125,0))))</f>
        <v>--</v>
      </c>
      <c r="Y125">
        <f t="shared" si="2"/>
        <v>0</v>
      </c>
      <c r="Z125">
        <f>Y125*'Male Data'!X125</f>
        <v>0</v>
      </c>
      <c r="AA125">
        <f t="shared" si="3"/>
        <v>1</v>
      </c>
      <c r="AB125">
        <f>AA125*'Male Data'!X125</f>
        <v>9697</v>
      </c>
    </row>
    <row r="126" spans="1:28">
      <c r="A126">
        <f>'Male Data'!A126</f>
        <v>125</v>
      </c>
      <c r="B126" t="str">
        <f>'Male Data'!B126</f>
        <v>M</v>
      </c>
      <c r="C126" t="str">
        <f>IF(AND(MaleWeighted!C$1145=0,MaleWeighted!C$1146=0),"--",IF(AND(MaleWeighted!C$1145&gt;0,MaleWeighted!C$1146=0),IF('Male Data'!C126&gt;MaleWeighted!C$1145,'Male Data'!$X126,0),IF(AND(MaleWeighted!C$1145=0,MaleWeighted!C$1146&gt;0),IF('Male Data'!C126&lt;MaleWeighted!C$1146,'Male Data'!$X126,0),IF(AND('Male Data'!C126&gt;MaleWeighted!C$1145,'Male Data'!C126&lt;MaleWeighted!C$1146),'Male Data'!$X126,0))))</f>
        <v>--</v>
      </c>
      <c r="D126" t="str">
        <f>IF(AND(MaleWeighted!D$1145=0,MaleWeighted!D$1146=0),"--",IF(AND(MaleWeighted!D$1145&gt;0,MaleWeighted!D$1146=0),IF('Male Data'!D126&gt;MaleWeighted!D$1145,'Male Data'!$X126,0),IF(AND(MaleWeighted!D$1145=0,MaleWeighted!D$1146&gt;0),IF('Male Data'!D126&lt;MaleWeighted!D$1146,'Male Data'!$X126,0),IF(AND('Male Data'!D126&gt;MaleWeighted!D$1145,'Male Data'!D126&lt;MaleWeighted!D$1146),'Male Data'!$X126,0))))</f>
        <v>--</v>
      </c>
      <c r="E126" t="str">
        <f>IF(AND(MaleWeighted!E$1145=0,MaleWeighted!E$1146=0),"--",IF(AND(MaleWeighted!E$1145&gt;0,MaleWeighted!E$1146=0),IF('Male Data'!E126&gt;MaleWeighted!E$1145,'Male Data'!$X126,0),IF(AND(MaleWeighted!E$1145=0,MaleWeighted!E$1146&gt;0),IF('Male Data'!E126&lt;MaleWeighted!E$1146,'Male Data'!$X126,0),IF(AND('Male Data'!E126&gt;MaleWeighted!E$1145,'Male Data'!E126&lt;MaleWeighted!E$1146),'Male Data'!$X126,0))))</f>
        <v>--</v>
      </c>
      <c r="F126" t="str">
        <f>IF(AND(MaleWeighted!F$1145=0,MaleWeighted!F$1146=0),"--",IF(AND(MaleWeighted!F$1145&gt;0,MaleWeighted!F$1146=0),IF('Male Data'!F126&gt;MaleWeighted!F$1145,'Male Data'!$X126,0),IF(AND(MaleWeighted!F$1145=0,MaleWeighted!F$1146&gt;0),IF('Male Data'!F126&lt;MaleWeighted!F$1146,'Male Data'!$X126,0),IF(AND('Male Data'!F126&gt;MaleWeighted!F$1145,'Male Data'!F126&lt;MaleWeighted!F$1146),'Male Data'!$X126,0))))</f>
        <v>--</v>
      </c>
      <c r="G126" t="str">
        <f>IF(AND(MaleWeighted!G$1145=0,MaleWeighted!G$1146=0),"--",IF(AND(MaleWeighted!G$1145&gt;0,MaleWeighted!G$1146=0),IF('Male Data'!G126&gt;MaleWeighted!G$1145,'Male Data'!$X126,0),IF(AND(MaleWeighted!G$1145=0,MaleWeighted!G$1146&gt;0),IF('Male Data'!G126&lt;MaleWeighted!G$1146,'Male Data'!$X126,0),IF(AND('Male Data'!G126&gt;MaleWeighted!G$1145,'Male Data'!G126&lt;MaleWeighted!G$1146),'Male Data'!$X126,0))))</f>
        <v>--</v>
      </c>
      <c r="H126" t="str">
        <f>IF(AND(MaleWeighted!H$1145=0,MaleWeighted!H$1146=0),"--",IF(AND(MaleWeighted!H$1145&gt;0,MaleWeighted!H$1146=0),IF('Male Data'!H126&gt;MaleWeighted!H$1145,'Male Data'!$X126,0),IF(AND(MaleWeighted!H$1145=0,MaleWeighted!H$1146&gt;0),IF('Male Data'!H126&lt;MaleWeighted!H$1146,'Male Data'!$X126,0),IF(AND('Male Data'!H126&gt;MaleWeighted!H$1145,'Male Data'!H126&lt;MaleWeighted!H$1146),'Male Data'!$X126,0))))</f>
        <v>--</v>
      </c>
      <c r="I126" t="str">
        <f>IF(AND(MaleWeighted!I$1145=0,MaleWeighted!I$1146=0),"--",IF(AND(MaleWeighted!I$1145&gt;0,MaleWeighted!I$1146=0),IF('Male Data'!I126&gt;MaleWeighted!I$1145,'Male Data'!$X126,0),IF(AND(MaleWeighted!I$1145=0,MaleWeighted!I$1146&gt;0),IF('Male Data'!I126&lt;MaleWeighted!I$1146,'Male Data'!$X126,0),IF(AND('Male Data'!I126&gt;MaleWeighted!I$1145,'Male Data'!I126&lt;MaleWeighted!I$1146),'Male Data'!$X126,0))))</f>
        <v>--</v>
      </c>
      <c r="J126" t="str">
        <f>IF(AND(MaleWeighted!J$1145=0,MaleWeighted!J$1146=0),"--",IF(AND(MaleWeighted!J$1145&gt;0,MaleWeighted!J$1146=0),IF('Male Data'!J126&gt;MaleWeighted!J$1145,'Male Data'!$X126,0),IF(AND(MaleWeighted!J$1145=0,MaleWeighted!J$1146&gt;0),IF('Male Data'!J126&lt;MaleWeighted!J$1146,'Male Data'!$X126,0),IF(AND('Male Data'!J126&gt;MaleWeighted!J$1145,'Male Data'!J126&lt;MaleWeighted!J$1146),'Male Data'!$X126,0))))</f>
        <v>--</v>
      </c>
      <c r="K126" t="str">
        <f>IF(AND(MaleWeighted!K$1145=0,MaleWeighted!K$1146=0),"--",IF(AND(MaleWeighted!K$1145&gt;0,MaleWeighted!K$1146=0),IF('Male Data'!K126&gt;MaleWeighted!K$1145,'Male Data'!$X126,0),IF(AND(MaleWeighted!K$1145=0,MaleWeighted!K$1146&gt;0),IF('Male Data'!K126&lt;MaleWeighted!K$1146,'Male Data'!$X126,0),IF(AND('Male Data'!K126&gt;MaleWeighted!K$1145,'Male Data'!K126&lt;MaleWeighted!K$1146),'Male Data'!$X126,0))))</f>
        <v>--</v>
      </c>
      <c r="L126" t="str">
        <f>IF(AND(MaleWeighted!L$1145=0,MaleWeighted!L$1146=0),"--",IF(AND(MaleWeighted!L$1145&gt;0,MaleWeighted!L$1146=0),IF('Male Data'!L126&gt;MaleWeighted!L$1145,'Male Data'!$X126,0),IF(AND(MaleWeighted!L$1145=0,MaleWeighted!L$1146&gt;0),IF('Male Data'!L126&lt;MaleWeighted!L$1146,'Male Data'!$X126,0),IF(AND('Male Data'!L126&gt;MaleWeighted!L$1145,'Male Data'!L126&lt;MaleWeighted!L$1146),'Male Data'!$X126,0))))</f>
        <v>--</v>
      </c>
      <c r="M126" t="str">
        <f>IF(AND(MaleWeighted!M$1145=0,MaleWeighted!M$1146=0),"--",IF(AND(MaleWeighted!M$1145&gt;0,MaleWeighted!M$1146=0),IF('Male Data'!M126&gt;MaleWeighted!M$1145,'Male Data'!$X126,0),IF(AND(MaleWeighted!M$1145=0,MaleWeighted!M$1146&gt;0),IF('Male Data'!M126&lt;MaleWeighted!M$1146,'Male Data'!$X126,0),IF(AND('Male Data'!M126&gt;MaleWeighted!M$1145,'Male Data'!M126&lt;MaleWeighted!M$1146),'Male Data'!$X126,0))))</f>
        <v>--</v>
      </c>
      <c r="N126" t="str">
        <f>IF(AND(MaleWeighted!N$1145=0,MaleWeighted!N$1146=0),"--",IF(AND(MaleWeighted!N$1145&gt;0,MaleWeighted!N$1146=0),IF('Male Data'!N126&gt;MaleWeighted!N$1145,'Male Data'!$X126,0),IF(AND(MaleWeighted!N$1145=0,MaleWeighted!N$1146&gt;0),IF('Male Data'!N126&lt;MaleWeighted!N$1146,'Male Data'!$X126,0),IF(AND('Male Data'!N126&gt;MaleWeighted!N$1145,'Male Data'!N126&lt;MaleWeighted!N$1146),'Male Data'!$X126,0))))</f>
        <v>--</v>
      </c>
      <c r="O126" t="str">
        <f>IF(AND(MaleWeighted!O$1145=0,MaleWeighted!O$1146=0),"--",IF(AND(MaleWeighted!O$1145&gt;0,MaleWeighted!O$1146=0),IF('Male Data'!O126&gt;MaleWeighted!O$1145,'Male Data'!$X126,0),IF(AND(MaleWeighted!O$1145=0,MaleWeighted!O$1146&gt;0),IF('Male Data'!O126&lt;MaleWeighted!O$1146,'Male Data'!$X126,0),IF(AND('Male Data'!O126&gt;MaleWeighted!O$1145,'Male Data'!O126&lt;MaleWeighted!O$1146),'Male Data'!$X126,0))))</f>
        <v>--</v>
      </c>
      <c r="P126" t="str">
        <f>IF(AND(MaleWeighted!P$1145=0,MaleWeighted!P$1146=0),"--",IF(AND(MaleWeighted!P$1145&gt;0,MaleWeighted!P$1146=0),IF('Male Data'!P126&gt;MaleWeighted!P$1145,'Male Data'!$X126,0),IF(AND(MaleWeighted!P$1145=0,MaleWeighted!P$1146&gt;0),IF('Male Data'!P126&lt;MaleWeighted!P$1146,'Male Data'!$X126,0),IF(AND('Male Data'!P126&gt;MaleWeighted!P$1145,'Male Data'!P126&lt;MaleWeighted!P$1146),'Male Data'!$X126,0))))</f>
        <v>--</v>
      </c>
      <c r="Q126" t="str">
        <f>IF(AND(MaleWeighted!Q$1145=0,MaleWeighted!Q$1146=0),"--",IF(AND(MaleWeighted!Q$1145&gt;0,MaleWeighted!Q$1146=0),IF('Male Data'!Q126&gt;MaleWeighted!Q$1145,'Male Data'!$X126,0),IF(AND(MaleWeighted!Q$1145=0,MaleWeighted!Q$1146&gt;0),IF('Male Data'!Q126&lt;MaleWeighted!Q$1146,'Male Data'!$X126,0),IF(AND('Male Data'!Q126&gt;MaleWeighted!Q$1145,'Male Data'!Q126&lt;MaleWeighted!Q$1146),'Male Data'!$X126,0))))</f>
        <v>--</v>
      </c>
      <c r="R126" t="str">
        <f>IF(AND(MaleWeighted!R$1145=0,MaleWeighted!R$1146=0),"--",IF(AND(MaleWeighted!R$1145&gt;0,MaleWeighted!R$1146=0),IF('Male Data'!R126&gt;MaleWeighted!R$1145,'Male Data'!$X126,0),IF(AND(MaleWeighted!R$1145=0,MaleWeighted!R$1146&gt;0),IF('Male Data'!R126&lt;MaleWeighted!R$1146,'Male Data'!$X126,0),IF(AND('Male Data'!R126&gt;MaleWeighted!R$1145,'Male Data'!R126&lt;MaleWeighted!R$1146),'Male Data'!$X126,0))))</f>
        <v>--</v>
      </c>
      <c r="S126" t="str">
        <f>IF(AND(MaleWeighted!S$1145=0,MaleWeighted!S$1146=0),"--",IF(AND(MaleWeighted!S$1145&gt;0,MaleWeighted!S$1146=0),IF('Male Data'!S126&gt;MaleWeighted!S$1145,'Male Data'!$X126,0),IF(AND(MaleWeighted!S$1145=0,MaleWeighted!S$1146&gt;0),IF('Male Data'!S126&lt;MaleWeighted!S$1146,'Male Data'!$X126,0),IF(AND('Male Data'!S126&gt;MaleWeighted!S$1145,'Male Data'!S126&lt;MaleWeighted!S$1146),'Male Data'!$X126,0))))</f>
        <v>--</v>
      </c>
      <c r="T126" t="str">
        <f>IF(AND(MaleWeighted!T$1145=0,MaleWeighted!T$1146=0),"--",IF(AND(MaleWeighted!T$1145&gt;0,MaleWeighted!T$1146=0),IF('Male Data'!T126&gt;MaleWeighted!T$1145,'Male Data'!$X126,0),IF(AND(MaleWeighted!T$1145=0,MaleWeighted!T$1146&gt;0),IF('Male Data'!$T126&lt;MaleWeighted!T$1146,'Male Data'!$X126,0),IF(AND('Male Data'!T126&gt;MaleWeighted!T$1145,'Male Data'!T126&lt;MaleWeighted!T$1146),'Male Data'!$X126,0))))</f>
        <v>--</v>
      </c>
      <c r="U126" t="str">
        <f>IF(AND(MaleWeighted!U$1145=0,MaleWeighted!U$1146=0),"--",IF(AND(MaleWeighted!U$1145&gt;0,MaleWeighted!U$1146=0),IF('Male Data'!U126&gt;MaleWeighted!U$1145,'Male Data'!$X126,0),IF(AND(MaleWeighted!U$1145=0,MaleWeighted!U$1146&gt;0),IF('Male Data'!U126&lt;MaleWeighted!U$1146,'Male Data'!$X126,0),IF(AND('Male Data'!U126&gt;MaleWeighted!U$1145,'Male Data'!U126&lt;MaleWeighted!U$1146),'Male Data'!$X126,0))))</f>
        <v>--</v>
      </c>
      <c r="V126" t="str">
        <f>IF(AND(MaleWeighted!V$1145=0,MaleWeighted!V$1146=0),"--",IF(AND(MaleWeighted!V$1145&gt;0,MaleWeighted!V$1146=0),IF('Male Data'!V126&gt;MaleWeighted!V$1145,'Male Data'!$X126,0),IF(AND(MaleWeighted!V$1145=0,MaleWeighted!V$1146&gt;0),IF('Male Data'!V126&lt;MaleWeighted!V$1146,'Male Data'!$X126,0),IF(AND('Male Data'!V126&gt;MaleWeighted!V$1145,'Male Data'!V126&lt;MaleWeighted!V$1146),'Male Data'!$X126,0))))</f>
        <v>--</v>
      </c>
      <c r="W126" t="str">
        <f>IF(AND(MaleWeighted!W$1145=0,MaleWeighted!W$1146=0),"--",IF(AND(MaleWeighted!W$1145&gt;0,MaleWeighted!W$1146=0),IF('Male Data'!W126&gt;MaleWeighted!W$1145,'Male Data'!$X126,0),IF(AND(MaleWeighted!W$1145=0,MaleWeighted!W$1146&gt;0),IF('Male Data'!W126&lt;MaleWeighted!W$1146,'Male Data'!$X126,0),IF(AND('Male Data'!W126&gt;MaleWeighted!W$1145,'Male Data'!W126&lt;MaleWeighted!W$1146),'Male Data'!$X126,0))))</f>
        <v>--</v>
      </c>
      <c r="Y126">
        <f t="shared" si="2"/>
        <v>0</v>
      </c>
      <c r="Z126">
        <f>Y126*'Male Data'!X126</f>
        <v>0</v>
      </c>
      <c r="AA126">
        <f t="shared" si="3"/>
        <v>1</v>
      </c>
      <c r="AB126">
        <f>AA126*'Male Data'!X126</f>
        <v>107359</v>
      </c>
    </row>
    <row r="127" spans="1:28">
      <c r="A127">
        <f>'Male Data'!A127</f>
        <v>126</v>
      </c>
      <c r="B127" t="str">
        <f>'Male Data'!B127</f>
        <v>M</v>
      </c>
      <c r="C127" t="str">
        <f>IF(AND(MaleWeighted!C$1145=0,MaleWeighted!C$1146=0),"--",IF(AND(MaleWeighted!C$1145&gt;0,MaleWeighted!C$1146=0),IF('Male Data'!C127&gt;MaleWeighted!C$1145,'Male Data'!$X127,0),IF(AND(MaleWeighted!C$1145=0,MaleWeighted!C$1146&gt;0),IF('Male Data'!C127&lt;MaleWeighted!C$1146,'Male Data'!$X127,0),IF(AND('Male Data'!C127&gt;MaleWeighted!C$1145,'Male Data'!C127&lt;MaleWeighted!C$1146),'Male Data'!$X127,0))))</f>
        <v>--</v>
      </c>
      <c r="D127" t="str">
        <f>IF(AND(MaleWeighted!D$1145=0,MaleWeighted!D$1146=0),"--",IF(AND(MaleWeighted!D$1145&gt;0,MaleWeighted!D$1146=0),IF('Male Data'!D127&gt;MaleWeighted!D$1145,'Male Data'!$X127,0),IF(AND(MaleWeighted!D$1145=0,MaleWeighted!D$1146&gt;0),IF('Male Data'!D127&lt;MaleWeighted!D$1146,'Male Data'!$X127,0),IF(AND('Male Data'!D127&gt;MaleWeighted!D$1145,'Male Data'!D127&lt;MaleWeighted!D$1146),'Male Data'!$X127,0))))</f>
        <v>--</v>
      </c>
      <c r="E127" t="str">
        <f>IF(AND(MaleWeighted!E$1145=0,MaleWeighted!E$1146=0),"--",IF(AND(MaleWeighted!E$1145&gt;0,MaleWeighted!E$1146=0),IF('Male Data'!E127&gt;MaleWeighted!E$1145,'Male Data'!$X127,0),IF(AND(MaleWeighted!E$1145=0,MaleWeighted!E$1146&gt;0),IF('Male Data'!E127&lt;MaleWeighted!E$1146,'Male Data'!$X127,0),IF(AND('Male Data'!E127&gt;MaleWeighted!E$1145,'Male Data'!E127&lt;MaleWeighted!E$1146),'Male Data'!$X127,0))))</f>
        <v>--</v>
      </c>
      <c r="F127" t="str">
        <f>IF(AND(MaleWeighted!F$1145=0,MaleWeighted!F$1146=0),"--",IF(AND(MaleWeighted!F$1145&gt;0,MaleWeighted!F$1146=0),IF('Male Data'!F127&gt;MaleWeighted!F$1145,'Male Data'!$X127,0),IF(AND(MaleWeighted!F$1145=0,MaleWeighted!F$1146&gt;0),IF('Male Data'!F127&lt;MaleWeighted!F$1146,'Male Data'!$X127,0),IF(AND('Male Data'!F127&gt;MaleWeighted!F$1145,'Male Data'!F127&lt;MaleWeighted!F$1146),'Male Data'!$X127,0))))</f>
        <v>--</v>
      </c>
      <c r="G127" t="str">
        <f>IF(AND(MaleWeighted!G$1145=0,MaleWeighted!G$1146=0),"--",IF(AND(MaleWeighted!G$1145&gt;0,MaleWeighted!G$1146=0),IF('Male Data'!G127&gt;MaleWeighted!G$1145,'Male Data'!$X127,0),IF(AND(MaleWeighted!G$1145=0,MaleWeighted!G$1146&gt;0),IF('Male Data'!G127&lt;MaleWeighted!G$1146,'Male Data'!$X127,0),IF(AND('Male Data'!G127&gt;MaleWeighted!G$1145,'Male Data'!G127&lt;MaleWeighted!G$1146),'Male Data'!$X127,0))))</f>
        <v>--</v>
      </c>
      <c r="H127" t="str">
        <f>IF(AND(MaleWeighted!H$1145=0,MaleWeighted!H$1146=0),"--",IF(AND(MaleWeighted!H$1145&gt;0,MaleWeighted!H$1146=0),IF('Male Data'!H127&gt;MaleWeighted!H$1145,'Male Data'!$X127,0),IF(AND(MaleWeighted!H$1145=0,MaleWeighted!H$1146&gt;0),IF('Male Data'!H127&lt;MaleWeighted!H$1146,'Male Data'!$X127,0),IF(AND('Male Data'!H127&gt;MaleWeighted!H$1145,'Male Data'!H127&lt;MaleWeighted!H$1146),'Male Data'!$X127,0))))</f>
        <v>--</v>
      </c>
      <c r="I127" t="str">
        <f>IF(AND(MaleWeighted!I$1145=0,MaleWeighted!I$1146=0),"--",IF(AND(MaleWeighted!I$1145&gt;0,MaleWeighted!I$1146=0),IF('Male Data'!I127&gt;MaleWeighted!I$1145,'Male Data'!$X127,0),IF(AND(MaleWeighted!I$1145=0,MaleWeighted!I$1146&gt;0),IF('Male Data'!I127&lt;MaleWeighted!I$1146,'Male Data'!$X127,0),IF(AND('Male Data'!I127&gt;MaleWeighted!I$1145,'Male Data'!I127&lt;MaleWeighted!I$1146),'Male Data'!$X127,0))))</f>
        <v>--</v>
      </c>
      <c r="J127" t="str">
        <f>IF(AND(MaleWeighted!J$1145=0,MaleWeighted!J$1146=0),"--",IF(AND(MaleWeighted!J$1145&gt;0,MaleWeighted!J$1146=0),IF('Male Data'!J127&gt;MaleWeighted!J$1145,'Male Data'!$X127,0),IF(AND(MaleWeighted!J$1145=0,MaleWeighted!J$1146&gt;0),IF('Male Data'!J127&lt;MaleWeighted!J$1146,'Male Data'!$X127,0),IF(AND('Male Data'!J127&gt;MaleWeighted!J$1145,'Male Data'!J127&lt;MaleWeighted!J$1146),'Male Data'!$X127,0))))</f>
        <v>--</v>
      </c>
      <c r="K127" t="str">
        <f>IF(AND(MaleWeighted!K$1145=0,MaleWeighted!K$1146=0),"--",IF(AND(MaleWeighted!K$1145&gt;0,MaleWeighted!K$1146=0),IF('Male Data'!K127&gt;MaleWeighted!K$1145,'Male Data'!$X127,0),IF(AND(MaleWeighted!K$1145=0,MaleWeighted!K$1146&gt;0),IF('Male Data'!K127&lt;MaleWeighted!K$1146,'Male Data'!$X127,0),IF(AND('Male Data'!K127&gt;MaleWeighted!K$1145,'Male Data'!K127&lt;MaleWeighted!K$1146),'Male Data'!$X127,0))))</f>
        <v>--</v>
      </c>
      <c r="L127" t="str">
        <f>IF(AND(MaleWeighted!L$1145=0,MaleWeighted!L$1146=0),"--",IF(AND(MaleWeighted!L$1145&gt;0,MaleWeighted!L$1146=0),IF('Male Data'!L127&gt;MaleWeighted!L$1145,'Male Data'!$X127,0),IF(AND(MaleWeighted!L$1145=0,MaleWeighted!L$1146&gt;0),IF('Male Data'!L127&lt;MaleWeighted!L$1146,'Male Data'!$X127,0),IF(AND('Male Data'!L127&gt;MaleWeighted!L$1145,'Male Data'!L127&lt;MaleWeighted!L$1146),'Male Data'!$X127,0))))</f>
        <v>--</v>
      </c>
      <c r="M127" t="str">
        <f>IF(AND(MaleWeighted!M$1145=0,MaleWeighted!M$1146=0),"--",IF(AND(MaleWeighted!M$1145&gt;0,MaleWeighted!M$1146=0),IF('Male Data'!M127&gt;MaleWeighted!M$1145,'Male Data'!$X127,0),IF(AND(MaleWeighted!M$1145=0,MaleWeighted!M$1146&gt;0),IF('Male Data'!M127&lt;MaleWeighted!M$1146,'Male Data'!$X127,0),IF(AND('Male Data'!M127&gt;MaleWeighted!M$1145,'Male Data'!M127&lt;MaleWeighted!M$1146),'Male Data'!$X127,0))))</f>
        <v>--</v>
      </c>
      <c r="N127" t="str">
        <f>IF(AND(MaleWeighted!N$1145=0,MaleWeighted!N$1146=0),"--",IF(AND(MaleWeighted!N$1145&gt;0,MaleWeighted!N$1146=0),IF('Male Data'!N127&gt;MaleWeighted!N$1145,'Male Data'!$X127,0),IF(AND(MaleWeighted!N$1145=0,MaleWeighted!N$1146&gt;0),IF('Male Data'!N127&lt;MaleWeighted!N$1146,'Male Data'!$X127,0),IF(AND('Male Data'!N127&gt;MaleWeighted!N$1145,'Male Data'!N127&lt;MaleWeighted!N$1146),'Male Data'!$X127,0))))</f>
        <v>--</v>
      </c>
      <c r="O127" t="str">
        <f>IF(AND(MaleWeighted!O$1145=0,MaleWeighted!O$1146=0),"--",IF(AND(MaleWeighted!O$1145&gt;0,MaleWeighted!O$1146=0),IF('Male Data'!O127&gt;MaleWeighted!O$1145,'Male Data'!$X127,0),IF(AND(MaleWeighted!O$1145=0,MaleWeighted!O$1146&gt;0),IF('Male Data'!O127&lt;MaleWeighted!O$1146,'Male Data'!$X127,0),IF(AND('Male Data'!O127&gt;MaleWeighted!O$1145,'Male Data'!O127&lt;MaleWeighted!O$1146),'Male Data'!$X127,0))))</f>
        <v>--</v>
      </c>
      <c r="P127" t="str">
        <f>IF(AND(MaleWeighted!P$1145=0,MaleWeighted!P$1146=0),"--",IF(AND(MaleWeighted!P$1145&gt;0,MaleWeighted!P$1146=0),IF('Male Data'!P127&gt;MaleWeighted!P$1145,'Male Data'!$X127,0),IF(AND(MaleWeighted!P$1145=0,MaleWeighted!P$1146&gt;0),IF('Male Data'!P127&lt;MaleWeighted!P$1146,'Male Data'!$X127,0),IF(AND('Male Data'!P127&gt;MaleWeighted!P$1145,'Male Data'!P127&lt;MaleWeighted!P$1146),'Male Data'!$X127,0))))</f>
        <v>--</v>
      </c>
      <c r="Q127" t="str">
        <f>IF(AND(MaleWeighted!Q$1145=0,MaleWeighted!Q$1146=0),"--",IF(AND(MaleWeighted!Q$1145&gt;0,MaleWeighted!Q$1146=0),IF('Male Data'!Q127&gt;MaleWeighted!Q$1145,'Male Data'!$X127,0),IF(AND(MaleWeighted!Q$1145=0,MaleWeighted!Q$1146&gt;0),IF('Male Data'!Q127&lt;MaleWeighted!Q$1146,'Male Data'!$X127,0),IF(AND('Male Data'!Q127&gt;MaleWeighted!Q$1145,'Male Data'!Q127&lt;MaleWeighted!Q$1146),'Male Data'!$X127,0))))</f>
        <v>--</v>
      </c>
      <c r="R127" t="str">
        <f>IF(AND(MaleWeighted!R$1145=0,MaleWeighted!R$1146=0),"--",IF(AND(MaleWeighted!R$1145&gt;0,MaleWeighted!R$1146=0),IF('Male Data'!R127&gt;MaleWeighted!R$1145,'Male Data'!$X127,0),IF(AND(MaleWeighted!R$1145=0,MaleWeighted!R$1146&gt;0),IF('Male Data'!R127&lt;MaleWeighted!R$1146,'Male Data'!$X127,0),IF(AND('Male Data'!R127&gt;MaleWeighted!R$1145,'Male Data'!R127&lt;MaleWeighted!R$1146),'Male Data'!$X127,0))))</f>
        <v>--</v>
      </c>
      <c r="S127" t="str">
        <f>IF(AND(MaleWeighted!S$1145=0,MaleWeighted!S$1146=0),"--",IF(AND(MaleWeighted!S$1145&gt;0,MaleWeighted!S$1146=0),IF('Male Data'!S127&gt;MaleWeighted!S$1145,'Male Data'!$X127,0),IF(AND(MaleWeighted!S$1145=0,MaleWeighted!S$1146&gt;0),IF('Male Data'!S127&lt;MaleWeighted!S$1146,'Male Data'!$X127,0),IF(AND('Male Data'!S127&gt;MaleWeighted!S$1145,'Male Data'!S127&lt;MaleWeighted!S$1146),'Male Data'!$X127,0))))</f>
        <v>--</v>
      </c>
      <c r="T127" t="str">
        <f>IF(AND(MaleWeighted!T$1145=0,MaleWeighted!T$1146=0),"--",IF(AND(MaleWeighted!T$1145&gt;0,MaleWeighted!T$1146=0),IF('Male Data'!T127&gt;MaleWeighted!T$1145,'Male Data'!$X127,0),IF(AND(MaleWeighted!T$1145=0,MaleWeighted!T$1146&gt;0),IF('Male Data'!$T127&lt;MaleWeighted!T$1146,'Male Data'!$X127,0),IF(AND('Male Data'!T127&gt;MaleWeighted!T$1145,'Male Data'!T127&lt;MaleWeighted!T$1146),'Male Data'!$X127,0))))</f>
        <v>--</v>
      </c>
      <c r="U127" t="str">
        <f>IF(AND(MaleWeighted!U$1145=0,MaleWeighted!U$1146=0),"--",IF(AND(MaleWeighted!U$1145&gt;0,MaleWeighted!U$1146=0),IF('Male Data'!U127&gt;MaleWeighted!U$1145,'Male Data'!$X127,0),IF(AND(MaleWeighted!U$1145=0,MaleWeighted!U$1146&gt;0),IF('Male Data'!U127&lt;MaleWeighted!U$1146,'Male Data'!$X127,0),IF(AND('Male Data'!U127&gt;MaleWeighted!U$1145,'Male Data'!U127&lt;MaleWeighted!U$1146),'Male Data'!$X127,0))))</f>
        <v>--</v>
      </c>
      <c r="V127" t="str">
        <f>IF(AND(MaleWeighted!V$1145=0,MaleWeighted!V$1146=0),"--",IF(AND(MaleWeighted!V$1145&gt;0,MaleWeighted!V$1146=0),IF('Male Data'!V127&gt;MaleWeighted!V$1145,'Male Data'!$X127,0),IF(AND(MaleWeighted!V$1145=0,MaleWeighted!V$1146&gt;0),IF('Male Data'!V127&lt;MaleWeighted!V$1146,'Male Data'!$X127,0),IF(AND('Male Data'!V127&gt;MaleWeighted!V$1145,'Male Data'!V127&lt;MaleWeighted!V$1146),'Male Data'!$X127,0))))</f>
        <v>--</v>
      </c>
      <c r="W127" t="str">
        <f>IF(AND(MaleWeighted!W$1145=0,MaleWeighted!W$1146=0),"--",IF(AND(MaleWeighted!W$1145&gt;0,MaleWeighted!W$1146=0),IF('Male Data'!W127&gt;MaleWeighted!W$1145,'Male Data'!$X127,0),IF(AND(MaleWeighted!W$1145=0,MaleWeighted!W$1146&gt;0),IF('Male Data'!W127&lt;MaleWeighted!W$1146,'Male Data'!$X127,0),IF(AND('Male Data'!W127&gt;MaleWeighted!W$1145,'Male Data'!W127&lt;MaleWeighted!W$1146),'Male Data'!$X127,0))))</f>
        <v>--</v>
      </c>
      <c r="Y127">
        <f t="shared" si="2"/>
        <v>0</v>
      </c>
      <c r="Z127">
        <f>Y127*'Male Data'!X127</f>
        <v>0</v>
      </c>
      <c r="AA127">
        <f t="shared" si="3"/>
        <v>1</v>
      </c>
      <c r="AB127">
        <f>AA127*'Male Data'!X127</f>
        <v>27726</v>
      </c>
    </row>
    <row r="128" spans="1:28">
      <c r="A128">
        <f>'Male Data'!A128</f>
        <v>127</v>
      </c>
      <c r="B128" t="str">
        <f>'Male Data'!B128</f>
        <v>M</v>
      </c>
      <c r="C128" t="str">
        <f>IF(AND(MaleWeighted!C$1145=0,MaleWeighted!C$1146=0),"--",IF(AND(MaleWeighted!C$1145&gt;0,MaleWeighted!C$1146=0),IF('Male Data'!C128&gt;MaleWeighted!C$1145,'Male Data'!$X128,0),IF(AND(MaleWeighted!C$1145=0,MaleWeighted!C$1146&gt;0),IF('Male Data'!C128&lt;MaleWeighted!C$1146,'Male Data'!$X128,0),IF(AND('Male Data'!C128&gt;MaleWeighted!C$1145,'Male Data'!C128&lt;MaleWeighted!C$1146),'Male Data'!$X128,0))))</f>
        <v>--</v>
      </c>
      <c r="D128" t="str">
        <f>IF(AND(MaleWeighted!D$1145=0,MaleWeighted!D$1146=0),"--",IF(AND(MaleWeighted!D$1145&gt;0,MaleWeighted!D$1146=0),IF('Male Data'!D128&gt;MaleWeighted!D$1145,'Male Data'!$X128,0),IF(AND(MaleWeighted!D$1145=0,MaleWeighted!D$1146&gt;0),IF('Male Data'!D128&lt;MaleWeighted!D$1146,'Male Data'!$X128,0),IF(AND('Male Data'!D128&gt;MaleWeighted!D$1145,'Male Data'!D128&lt;MaleWeighted!D$1146),'Male Data'!$X128,0))))</f>
        <v>--</v>
      </c>
      <c r="E128" t="str">
        <f>IF(AND(MaleWeighted!E$1145=0,MaleWeighted!E$1146=0),"--",IF(AND(MaleWeighted!E$1145&gt;0,MaleWeighted!E$1146=0),IF('Male Data'!E128&gt;MaleWeighted!E$1145,'Male Data'!$X128,0),IF(AND(MaleWeighted!E$1145=0,MaleWeighted!E$1146&gt;0),IF('Male Data'!E128&lt;MaleWeighted!E$1146,'Male Data'!$X128,0),IF(AND('Male Data'!E128&gt;MaleWeighted!E$1145,'Male Data'!E128&lt;MaleWeighted!E$1146),'Male Data'!$X128,0))))</f>
        <v>--</v>
      </c>
      <c r="F128" t="str">
        <f>IF(AND(MaleWeighted!F$1145=0,MaleWeighted!F$1146=0),"--",IF(AND(MaleWeighted!F$1145&gt;0,MaleWeighted!F$1146=0),IF('Male Data'!F128&gt;MaleWeighted!F$1145,'Male Data'!$X128,0),IF(AND(MaleWeighted!F$1145=0,MaleWeighted!F$1146&gt;0),IF('Male Data'!F128&lt;MaleWeighted!F$1146,'Male Data'!$X128,0),IF(AND('Male Data'!F128&gt;MaleWeighted!F$1145,'Male Data'!F128&lt;MaleWeighted!F$1146),'Male Data'!$X128,0))))</f>
        <v>--</v>
      </c>
      <c r="G128" t="str">
        <f>IF(AND(MaleWeighted!G$1145=0,MaleWeighted!G$1146=0),"--",IF(AND(MaleWeighted!G$1145&gt;0,MaleWeighted!G$1146=0),IF('Male Data'!G128&gt;MaleWeighted!G$1145,'Male Data'!$X128,0),IF(AND(MaleWeighted!G$1145=0,MaleWeighted!G$1146&gt;0),IF('Male Data'!G128&lt;MaleWeighted!G$1146,'Male Data'!$X128,0),IF(AND('Male Data'!G128&gt;MaleWeighted!G$1145,'Male Data'!G128&lt;MaleWeighted!G$1146),'Male Data'!$X128,0))))</f>
        <v>--</v>
      </c>
      <c r="H128" t="str">
        <f>IF(AND(MaleWeighted!H$1145=0,MaleWeighted!H$1146=0),"--",IF(AND(MaleWeighted!H$1145&gt;0,MaleWeighted!H$1146=0),IF('Male Data'!H128&gt;MaleWeighted!H$1145,'Male Data'!$X128,0),IF(AND(MaleWeighted!H$1145=0,MaleWeighted!H$1146&gt;0),IF('Male Data'!H128&lt;MaleWeighted!H$1146,'Male Data'!$X128,0),IF(AND('Male Data'!H128&gt;MaleWeighted!H$1145,'Male Data'!H128&lt;MaleWeighted!H$1146),'Male Data'!$X128,0))))</f>
        <v>--</v>
      </c>
      <c r="I128" t="str">
        <f>IF(AND(MaleWeighted!I$1145=0,MaleWeighted!I$1146=0),"--",IF(AND(MaleWeighted!I$1145&gt;0,MaleWeighted!I$1146=0),IF('Male Data'!I128&gt;MaleWeighted!I$1145,'Male Data'!$X128,0),IF(AND(MaleWeighted!I$1145=0,MaleWeighted!I$1146&gt;0),IF('Male Data'!I128&lt;MaleWeighted!I$1146,'Male Data'!$X128,0),IF(AND('Male Data'!I128&gt;MaleWeighted!I$1145,'Male Data'!I128&lt;MaleWeighted!I$1146),'Male Data'!$X128,0))))</f>
        <v>--</v>
      </c>
      <c r="J128" t="str">
        <f>IF(AND(MaleWeighted!J$1145=0,MaleWeighted!J$1146=0),"--",IF(AND(MaleWeighted!J$1145&gt;0,MaleWeighted!J$1146=0),IF('Male Data'!J128&gt;MaleWeighted!J$1145,'Male Data'!$X128,0),IF(AND(MaleWeighted!J$1145=0,MaleWeighted!J$1146&gt;0),IF('Male Data'!J128&lt;MaleWeighted!J$1146,'Male Data'!$X128,0),IF(AND('Male Data'!J128&gt;MaleWeighted!J$1145,'Male Data'!J128&lt;MaleWeighted!J$1146),'Male Data'!$X128,0))))</f>
        <v>--</v>
      </c>
      <c r="K128" t="str">
        <f>IF(AND(MaleWeighted!K$1145=0,MaleWeighted!K$1146=0),"--",IF(AND(MaleWeighted!K$1145&gt;0,MaleWeighted!K$1146=0),IF('Male Data'!K128&gt;MaleWeighted!K$1145,'Male Data'!$X128,0),IF(AND(MaleWeighted!K$1145=0,MaleWeighted!K$1146&gt;0),IF('Male Data'!K128&lt;MaleWeighted!K$1146,'Male Data'!$X128,0),IF(AND('Male Data'!K128&gt;MaleWeighted!K$1145,'Male Data'!K128&lt;MaleWeighted!K$1146),'Male Data'!$X128,0))))</f>
        <v>--</v>
      </c>
      <c r="L128" t="str">
        <f>IF(AND(MaleWeighted!L$1145=0,MaleWeighted!L$1146=0),"--",IF(AND(MaleWeighted!L$1145&gt;0,MaleWeighted!L$1146=0),IF('Male Data'!L128&gt;MaleWeighted!L$1145,'Male Data'!$X128,0),IF(AND(MaleWeighted!L$1145=0,MaleWeighted!L$1146&gt;0),IF('Male Data'!L128&lt;MaleWeighted!L$1146,'Male Data'!$X128,0),IF(AND('Male Data'!L128&gt;MaleWeighted!L$1145,'Male Data'!L128&lt;MaleWeighted!L$1146),'Male Data'!$X128,0))))</f>
        <v>--</v>
      </c>
      <c r="M128" t="str">
        <f>IF(AND(MaleWeighted!M$1145=0,MaleWeighted!M$1146=0),"--",IF(AND(MaleWeighted!M$1145&gt;0,MaleWeighted!M$1146=0),IF('Male Data'!M128&gt;MaleWeighted!M$1145,'Male Data'!$X128,0),IF(AND(MaleWeighted!M$1145=0,MaleWeighted!M$1146&gt;0),IF('Male Data'!M128&lt;MaleWeighted!M$1146,'Male Data'!$X128,0),IF(AND('Male Data'!M128&gt;MaleWeighted!M$1145,'Male Data'!M128&lt;MaleWeighted!M$1146),'Male Data'!$X128,0))))</f>
        <v>--</v>
      </c>
      <c r="N128" t="str">
        <f>IF(AND(MaleWeighted!N$1145=0,MaleWeighted!N$1146=0),"--",IF(AND(MaleWeighted!N$1145&gt;0,MaleWeighted!N$1146=0),IF('Male Data'!N128&gt;MaleWeighted!N$1145,'Male Data'!$X128,0),IF(AND(MaleWeighted!N$1145=0,MaleWeighted!N$1146&gt;0),IF('Male Data'!N128&lt;MaleWeighted!N$1146,'Male Data'!$X128,0),IF(AND('Male Data'!N128&gt;MaleWeighted!N$1145,'Male Data'!N128&lt;MaleWeighted!N$1146),'Male Data'!$X128,0))))</f>
        <v>--</v>
      </c>
      <c r="O128" t="str">
        <f>IF(AND(MaleWeighted!O$1145=0,MaleWeighted!O$1146=0),"--",IF(AND(MaleWeighted!O$1145&gt;0,MaleWeighted!O$1146=0),IF('Male Data'!O128&gt;MaleWeighted!O$1145,'Male Data'!$X128,0),IF(AND(MaleWeighted!O$1145=0,MaleWeighted!O$1146&gt;0),IF('Male Data'!O128&lt;MaleWeighted!O$1146,'Male Data'!$X128,0),IF(AND('Male Data'!O128&gt;MaleWeighted!O$1145,'Male Data'!O128&lt;MaleWeighted!O$1146),'Male Data'!$X128,0))))</f>
        <v>--</v>
      </c>
      <c r="P128" t="str">
        <f>IF(AND(MaleWeighted!P$1145=0,MaleWeighted!P$1146=0),"--",IF(AND(MaleWeighted!P$1145&gt;0,MaleWeighted!P$1146=0),IF('Male Data'!P128&gt;MaleWeighted!P$1145,'Male Data'!$X128,0),IF(AND(MaleWeighted!P$1145=0,MaleWeighted!P$1146&gt;0),IF('Male Data'!P128&lt;MaleWeighted!P$1146,'Male Data'!$X128,0),IF(AND('Male Data'!P128&gt;MaleWeighted!P$1145,'Male Data'!P128&lt;MaleWeighted!P$1146),'Male Data'!$X128,0))))</f>
        <v>--</v>
      </c>
      <c r="Q128" t="str">
        <f>IF(AND(MaleWeighted!Q$1145=0,MaleWeighted!Q$1146=0),"--",IF(AND(MaleWeighted!Q$1145&gt;0,MaleWeighted!Q$1146=0),IF('Male Data'!Q128&gt;MaleWeighted!Q$1145,'Male Data'!$X128,0),IF(AND(MaleWeighted!Q$1145=0,MaleWeighted!Q$1146&gt;0),IF('Male Data'!Q128&lt;MaleWeighted!Q$1146,'Male Data'!$X128,0),IF(AND('Male Data'!Q128&gt;MaleWeighted!Q$1145,'Male Data'!Q128&lt;MaleWeighted!Q$1146),'Male Data'!$X128,0))))</f>
        <v>--</v>
      </c>
      <c r="R128" t="str">
        <f>IF(AND(MaleWeighted!R$1145=0,MaleWeighted!R$1146=0),"--",IF(AND(MaleWeighted!R$1145&gt;0,MaleWeighted!R$1146=0),IF('Male Data'!R128&gt;MaleWeighted!R$1145,'Male Data'!$X128,0),IF(AND(MaleWeighted!R$1145=0,MaleWeighted!R$1146&gt;0),IF('Male Data'!R128&lt;MaleWeighted!R$1146,'Male Data'!$X128,0),IF(AND('Male Data'!R128&gt;MaleWeighted!R$1145,'Male Data'!R128&lt;MaleWeighted!R$1146),'Male Data'!$X128,0))))</f>
        <v>--</v>
      </c>
      <c r="S128" t="str">
        <f>IF(AND(MaleWeighted!S$1145=0,MaleWeighted!S$1146=0),"--",IF(AND(MaleWeighted!S$1145&gt;0,MaleWeighted!S$1146=0),IF('Male Data'!S128&gt;MaleWeighted!S$1145,'Male Data'!$X128,0),IF(AND(MaleWeighted!S$1145=0,MaleWeighted!S$1146&gt;0),IF('Male Data'!S128&lt;MaleWeighted!S$1146,'Male Data'!$X128,0),IF(AND('Male Data'!S128&gt;MaleWeighted!S$1145,'Male Data'!S128&lt;MaleWeighted!S$1146),'Male Data'!$X128,0))))</f>
        <v>--</v>
      </c>
      <c r="T128" t="str">
        <f>IF(AND(MaleWeighted!T$1145=0,MaleWeighted!T$1146=0),"--",IF(AND(MaleWeighted!T$1145&gt;0,MaleWeighted!T$1146=0),IF('Male Data'!T128&gt;MaleWeighted!T$1145,'Male Data'!$X128,0),IF(AND(MaleWeighted!T$1145=0,MaleWeighted!T$1146&gt;0),IF('Male Data'!$T128&lt;MaleWeighted!T$1146,'Male Data'!$X128,0),IF(AND('Male Data'!T128&gt;MaleWeighted!T$1145,'Male Data'!T128&lt;MaleWeighted!T$1146),'Male Data'!$X128,0))))</f>
        <v>--</v>
      </c>
      <c r="U128" t="str">
        <f>IF(AND(MaleWeighted!U$1145=0,MaleWeighted!U$1146=0),"--",IF(AND(MaleWeighted!U$1145&gt;0,MaleWeighted!U$1146=0),IF('Male Data'!U128&gt;MaleWeighted!U$1145,'Male Data'!$X128,0),IF(AND(MaleWeighted!U$1145=0,MaleWeighted!U$1146&gt;0),IF('Male Data'!U128&lt;MaleWeighted!U$1146,'Male Data'!$X128,0),IF(AND('Male Data'!U128&gt;MaleWeighted!U$1145,'Male Data'!U128&lt;MaleWeighted!U$1146),'Male Data'!$X128,0))))</f>
        <v>--</v>
      </c>
      <c r="V128" t="str">
        <f>IF(AND(MaleWeighted!V$1145=0,MaleWeighted!V$1146=0),"--",IF(AND(MaleWeighted!V$1145&gt;0,MaleWeighted!V$1146=0),IF('Male Data'!V128&gt;MaleWeighted!V$1145,'Male Data'!$X128,0),IF(AND(MaleWeighted!V$1145=0,MaleWeighted!V$1146&gt;0),IF('Male Data'!V128&lt;MaleWeighted!V$1146,'Male Data'!$X128,0),IF(AND('Male Data'!V128&gt;MaleWeighted!V$1145,'Male Data'!V128&lt;MaleWeighted!V$1146),'Male Data'!$X128,0))))</f>
        <v>--</v>
      </c>
      <c r="W128" t="str">
        <f>IF(AND(MaleWeighted!W$1145=0,MaleWeighted!W$1146=0),"--",IF(AND(MaleWeighted!W$1145&gt;0,MaleWeighted!W$1146=0),IF('Male Data'!W128&gt;MaleWeighted!W$1145,'Male Data'!$X128,0),IF(AND(MaleWeighted!W$1145=0,MaleWeighted!W$1146&gt;0),IF('Male Data'!W128&lt;MaleWeighted!W$1146,'Male Data'!$X128,0),IF(AND('Male Data'!W128&gt;MaleWeighted!W$1145,'Male Data'!W128&lt;MaleWeighted!W$1146),'Male Data'!$X128,0))))</f>
        <v>--</v>
      </c>
      <c r="Y128">
        <f t="shared" si="2"/>
        <v>0</v>
      </c>
      <c r="Z128">
        <f>Y128*'Male Data'!X128</f>
        <v>0</v>
      </c>
      <c r="AA128">
        <f t="shared" si="3"/>
        <v>1</v>
      </c>
      <c r="AB128">
        <f>AA128*'Male Data'!X128</f>
        <v>4416</v>
      </c>
    </row>
    <row r="129" spans="1:28">
      <c r="A129">
        <f>'Male Data'!A129</f>
        <v>128</v>
      </c>
      <c r="B129" t="str">
        <f>'Male Data'!B129</f>
        <v>M</v>
      </c>
      <c r="C129" t="str">
        <f>IF(AND(MaleWeighted!C$1145=0,MaleWeighted!C$1146=0),"--",IF(AND(MaleWeighted!C$1145&gt;0,MaleWeighted!C$1146=0),IF('Male Data'!C129&gt;MaleWeighted!C$1145,'Male Data'!$X129,0),IF(AND(MaleWeighted!C$1145=0,MaleWeighted!C$1146&gt;0),IF('Male Data'!C129&lt;MaleWeighted!C$1146,'Male Data'!$X129,0),IF(AND('Male Data'!C129&gt;MaleWeighted!C$1145,'Male Data'!C129&lt;MaleWeighted!C$1146),'Male Data'!$X129,0))))</f>
        <v>--</v>
      </c>
      <c r="D129" t="str">
        <f>IF(AND(MaleWeighted!D$1145=0,MaleWeighted!D$1146=0),"--",IF(AND(MaleWeighted!D$1145&gt;0,MaleWeighted!D$1146=0),IF('Male Data'!D129&gt;MaleWeighted!D$1145,'Male Data'!$X129,0),IF(AND(MaleWeighted!D$1145=0,MaleWeighted!D$1146&gt;0),IF('Male Data'!D129&lt;MaleWeighted!D$1146,'Male Data'!$X129,0),IF(AND('Male Data'!D129&gt;MaleWeighted!D$1145,'Male Data'!D129&lt;MaleWeighted!D$1146),'Male Data'!$X129,0))))</f>
        <v>--</v>
      </c>
      <c r="E129" t="str">
        <f>IF(AND(MaleWeighted!E$1145=0,MaleWeighted!E$1146=0),"--",IF(AND(MaleWeighted!E$1145&gt;0,MaleWeighted!E$1146=0),IF('Male Data'!E129&gt;MaleWeighted!E$1145,'Male Data'!$X129,0),IF(AND(MaleWeighted!E$1145=0,MaleWeighted!E$1146&gt;0),IF('Male Data'!E129&lt;MaleWeighted!E$1146,'Male Data'!$X129,0),IF(AND('Male Data'!E129&gt;MaleWeighted!E$1145,'Male Data'!E129&lt;MaleWeighted!E$1146),'Male Data'!$X129,0))))</f>
        <v>--</v>
      </c>
      <c r="F129" t="str">
        <f>IF(AND(MaleWeighted!F$1145=0,MaleWeighted!F$1146=0),"--",IF(AND(MaleWeighted!F$1145&gt;0,MaleWeighted!F$1146=0),IF('Male Data'!F129&gt;MaleWeighted!F$1145,'Male Data'!$X129,0),IF(AND(MaleWeighted!F$1145=0,MaleWeighted!F$1146&gt;0),IF('Male Data'!F129&lt;MaleWeighted!F$1146,'Male Data'!$X129,0),IF(AND('Male Data'!F129&gt;MaleWeighted!F$1145,'Male Data'!F129&lt;MaleWeighted!F$1146),'Male Data'!$X129,0))))</f>
        <v>--</v>
      </c>
      <c r="G129" t="str">
        <f>IF(AND(MaleWeighted!G$1145=0,MaleWeighted!G$1146=0),"--",IF(AND(MaleWeighted!G$1145&gt;0,MaleWeighted!G$1146=0),IF('Male Data'!G129&gt;MaleWeighted!G$1145,'Male Data'!$X129,0),IF(AND(MaleWeighted!G$1145=0,MaleWeighted!G$1146&gt;0),IF('Male Data'!G129&lt;MaleWeighted!G$1146,'Male Data'!$X129,0),IF(AND('Male Data'!G129&gt;MaleWeighted!G$1145,'Male Data'!G129&lt;MaleWeighted!G$1146),'Male Data'!$X129,0))))</f>
        <v>--</v>
      </c>
      <c r="H129" t="str">
        <f>IF(AND(MaleWeighted!H$1145=0,MaleWeighted!H$1146=0),"--",IF(AND(MaleWeighted!H$1145&gt;0,MaleWeighted!H$1146=0),IF('Male Data'!H129&gt;MaleWeighted!H$1145,'Male Data'!$X129,0),IF(AND(MaleWeighted!H$1145=0,MaleWeighted!H$1146&gt;0),IF('Male Data'!H129&lt;MaleWeighted!H$1146,'Male Data'!$X129,0),IF(AND('Male Data'!H129&gt;MaleWeighted!H$1145,'Male Data'!H129&lt;MaleWeighted!H$1146),'Male Data'!$X129,0))))</f>
        <v>--</v>
      </c>
      <c r="I129" t="str">
        <f>IF(AND(MaleWeighted!I$1145=0,MaleWeighted!I$1146=0),"--",IF(AND(MaleWeighted!I$1145&gt;0,MaleWeighted!I$1146=0),IF('Male Data'!I129&gt;MaleWeighted!I$1145,'Male Data'!$X129,0),IF(AND(MaleWeighted!I$1145=0,MaleWeighted!I$1146&gt;0),IF('Male Data'!I129&lt;MaleWeighted!I$1146,'Male Data'!$X129,0),IF(AND('Male Data'!I129&gt;MaleWeighted!I$1145,'Male Data'!I129&lt;MaleWeighted!I$1146),'Male Data'!$X129,0))))</f>
        <v>--</v>
      </c>
      <c r="J129" t="str">
        <f>IF(AND(MaleWeighted!J$1145=0,MaleWeighted!J$1146=0),"--",IF(AND(MaleWeighted!J$1145&gt;0,MaleWeighted!J$1146=0),IF('Male Data'!J129&gt;MaleWeighted!J$1145,'Male Data'!$X129,0),IF(AND(MaleWeighted!J$1145=0,MaleWeighted!J$1146&gt;0),IF('Male Data'!J129&lt;MaleWeighted!J$1146,'Male Data'!$X129,0),IF(AND('Male Data'!J129&gt;MaleWeighted!J$1145,'Male Data'!J129&lt;MaleWeighted!J$1146),'Male Data'!$X129,0))))</f>
        <v>--</v>
      </c>
      <c r="K129" t="str">
        <f>IF(AND(MaleWeighted!K$1145=0,MaleWeighted!K$1146=0),"--",IF(AND(MaleWeighted!K$1145&gt;0,MaleWeighted!K$1146=0),IF('Male Data'!K129&gt;MaleWeighted!K$1145,'Male Data'!$X129,0),IF(AND(MaleWeighted!K$1145=0,MaleWeighted!K$1146&gt;0),IF('Male Data'!K129&lt;MaleWeighted!K$1146,'Male Data'!$X129,0),IF(AND('Male Data'!K129&gt;MaleWeighted!K$1145,'Male Data'!K129&lt;MaleWeighted!K$1146),'Male Data'!$X129,0))))</f>
        <v>--</v>
      </c>
      <c r="L129" t="str">
        <f>IF(AND(MaleWeighted!L$1145=0,MaleWeighted!L$1146=0),"--",IF(AND(MaleWeighted!L$1145&gt;0,MaleWeighted!L$1146=0),IF('Male Data'!L129&gt;MaleWeighted!L$1145,'Male Data'!$X129,0),IF(AND(MaleWeighted!L$1145=0,MaleWeighted!L$1146&gt;0),IF('Male Data'!L129&lt;MaleWeighted!L$1146,'Male Data'!$X129,0),IF(AND('Male Data'!L129&gt;MaleWeighted!L$1145,'Male Data'!L129&lt;MaleWeighted!L$1146),'Male Data'!$X129,0))))</f>
        <v>--</v>
      </c>
      <c r="M129" t="str">
        <f>IF(AND(MaleWeighted!M$1145=0,MaleWeighted!M$1146=0),"--",IF(AND(MaleWeighted!M$1145&gt;0,MaleWeighted!M$1146=0),IF('Male Data'!M129&gt;MaleWeighted!M$1145,'Male Data'!$X129,0),IF(AND(MaleWeighted!M$1145=0,MaleWeighted!M$1146&gt;0),IF('Male Data'!M129&lt;MaleWeighted!M$1146,'Male Data'!$X129,0),IF(AND('Male Data'!M129&gt;MaleWeighted!M$1145,'Male Data'!M129&lt;MaleWeighted!M$1146),'Male Data'!$X129,0))))</f>
        <v>--</v>
      </c>
      <c r="N129" t="str">
        <f>IF(AND(MaleWeighted!N$1145=0,MaleWeighted!N$1146=0),"--",IF(AND(MaleWeighted!N$1145&gt;0,MaleWeighted!N$1146=0),IF('Male Data'!N129&gt;MaleWeighted!N$1145,'Male Data'!$X129,0),IF(AND(MaleWeighted!N$1145=0,MaleWeighted!N$1146&gt;0),IF('Male Data'!N129&lt;MaleWeighted!N$1146,'Male Data'!$X129,0),IF(AND('Male Data'!N129&gt;MaleWeighted!N$1145,'Male Data'!N129&lt;MaleWeighted!N$1146),'Male Data'!$X129,0))))</f>
        <v>--</v>
      </c>
      <c r="O129" t="str">
        <f>IF(AND(MaleWeighted!O$1145=0,MaleWeighted!O$1146=0),"--",IF(AND(MaleWeighted!O$1145&gt;0,MaleWeighted!O$1146=0),IF('Male Data'!O129&gt;MaleWeighted!O$1145,'Male Data'!$X129,0),IF(AND(MaleWeighted!O$1145=0,MaleWeighted!O$1146&gt;0),IF('Male Data'!O129&lt;MaleWeighted!O$1146,'Male Data'!$X129,0),IF(AND('Male Data'!O129&gt;MaleWeighted!O$1145,'Male Data'!O129&lt;MaleWeighted!O$1146),'Male Data'!$X129,0))))</f>
        <v>--</v>
      </c>
      <c r="P129" t="str">
        <f>IF(AND(MaleWeighted!P$1145=0,MaleWeighted!P$1146=0),"--",IF(AND(MaleWeighted!P$1145&gt;0,MaleWeighted!P$1146=0),IF('Male Data'!P129&gt;MaleWeighted!P$1145,'Male Data'!$X129,0),IF(AND(MaleWeighted!P$1145=0,MaleWeighted!P$1146&gt;0),IF('Male Data'!P129&lt;MaleWeighted!P$1146,'Male Data'!$X129,0),IF(AND('Male Data'!P129&gt;MaleWeighted!P$1145,'Male Data'!P129&lt;MaleWeighted!P$1146),'Male Data'!$X129,0))))</f>
        <v>--</v>
      </c>
      <c r="Q129" t="str">
        <f>IF(AND(MaleWeighted!Q$1145=0,MaleWeighted!Q$1146=0),"--",IF(AND(MaleWeighted!Q$1145&gt;0,MaleWeighted!Q$1146=0),IF('Male Data'!Q129&gt;MaleWeighted!Q$1145,'Male Data'!$X129,0),IF(AND(MaleWeighted!Q$1145=0,MaleWeighted!Q$1146&gt;0),IF('Male Data'!Q129&lt;MaleWeighted!Q$1146,'Male Data'!$X129,0),IF(AND('Male Data'!Q129&gt;MaleWeighted!Q$1145,'Male Data'!Q129&lt;MaleWeighted!Q$1146),'Male Data'!$X129,0))))</f>
        <v>--</v>
      </c>
      <c r="R129" t="str">
        <f>IF(AND(MaleWeighted!R$1145=0,MaleWeighted!R$1146=0),"--",IF(AND(MaleWeighted!R$1145&gt;0,MaleWeighted!R$1146=0),IF('Male Data'!R129&gt;MaleWeighted!R$1145,'Male Data'!$X129,0),IF(AND(MaleWeighted!R$1145=0,MaleWeighted!R$1146&gt;0),IF('Male Data'!R129&lt;MaleWeighted!R$1146,'Male Data'!$X129,0),IF(AND('Male Data'!R129&gt;MaleWeighted!R$1145,'Male Data'!R129&lt;MaleWeighted!R$1146),'Male Data'!$X129,0))))</f>
        <v>--</v>
      </c>
      <c r="S129" t="str">
        <f>IF(AND(MaleWeighted!S$1145=0,MaleWeighted!S$1146=0),"--",IF(AND(MaleWeighted!S$1145&gt;0,MaleWeighted!S$1146=0),IF('Male Data'!S129&gt;MaleWeighted!S$1145,'Male Data'!$X129,0),IF(AND(MaleWeighted!S$1145=0,MaleWeighted!S$1146&gt;0),IF('Male Data'!S129&lt;MaleWeighted!S$1146,'Male Data'!$X129,0),IF(AND('Male Data'!S129&gt;MaleWeighted!S$1145,'Male Data'!S129&lt;MaleWeighted!S$1146),'Male Data'!$X129,0))))</f>
        <v>--</v>
      </c>
      <c r="T129" t="str">
        <f>IF(AND(MaleWeighted!T$1145=0,MaleWeighted!T$1146=0),"--",IF(AND(MaleWeighted!T$1145&gt;0,MaleWeighted!T$1146=0),IF('Male Data'!T129&gt;MaleWeighted!T$1145,'Male Data'!$X129,0),IF(AND(MaleWeighted!T$1145=0,MaleWeighted!T$1146&gt;0),IF('Male Data'!$T129&lt;MaleWeighted!T$1146,'Male Data'!$X129,0),IF(AND('Male Data'!T129&gt;MaleWeighted!T$1145,'Male Data'!T129&lt;MaleWeighted!T$1146),'Male Data'!$X129,0))))</f>
        <v>--</v>
      </c>
      <c r="U129" t="str">
        <f>IF(AND(MaleWeighted!U$1145=0,MaleWeighted!U$1146=0),"--",IF(AND(MaleWeighted!U$1145&gt;0,MaleWeighted!U$1146=0),IF('Male Data'!U129&gt;MaleWeighted!U$1145,'Male Data'!$X129,0),IF(AND(MaleWeighted!U$1145=0,MaleWeighted!U$1146&gt;0),IF('Male Data'!U129&lt;MaleWeighted!U$1146,'Male Data'!$X129,0),IF(AND('Male Data'!U129&gt;MaleWeighted!U$1145,'Male Data'!U129&lt;MaleWeighted!U$1146),'Male Data'!$X129,0))))</f>
        <v>--</v>
      </c>
      <c r="V129" t="str">
        <f>IF(AND(MaleWeighted!V$1145=0,MaleWeighted!V$1146=0),"--",IF(AND(MaleWeighted!V$1145&gt;0,MaleWeighted!V$1146=0),IF('Male Data'!V129&gt;MaleWeighted!V$1145,'Male Data'!$X129,0),IF(AND(MaleWeighted!V$1145=0,MaleWeighted!V$1146&gt;0),IF('Male Data'!V129&lt;MaleWeighted!V$1146,'Male Data'!$X129,0),IF(AND('Male Data'!V129&gt;MaleWeighted!V$1145,'Male Data'!V129&lt;MaleWeighted!V$1146),'Male Data'!$X129,0))))</f>
        <v>--</v>
      </c>
      <c r="W129" t="str">
        <f>IF(AND(MaleWeighted!W$1145=0,MaleWeighted!W$1146=0),"--",IF(AND(MaleWeighted!W$1145&gt;0,MaleWeighted!W$1146=0),IF('Male Data'!W129&gt;MaleWeighted!W$1145,'Male Data'!$X129,0),IF(AND(MaleWeighted!W$1145=0,MaleWeighted!W$1146&gt;0),IF('Male Data'!W129&lt;MaleWeighted!W$1146,'Male Data'!$X129,0),IF(AND('Male Data'!W129&gt;MaleWeighted!W$1145,'Male Data'!W129&lt;MaleWeighted!W$1146),'Male Data'!$X129,0))))</f>
        <v>--</v>
      </c>
      <c r="Y129">
        <f t="shared" si="2"/>
        <v>0</v>
      </c>
      <c r="Z129">
        <f>Y129*'Male Data'!X129</f>
        <v>0</v>
      </c>
      <c r="AA129">
        <f t="shared" si="3"/>
        <v>1</v>
      </c>
      <c r="AB129">
        <f>AA129*'Male Data'!X129</f>
        <v>72872</v>
      </c>
    </row>
    <row r="130" spans="1:28">
      <c r="A130">
        <f>'Male Data'!A130</f>
        <v>129</v>
      </c>
      <c r="B130" t="str">
        <f>'Male Data'!B130</f>
        <v>M</v>
      </c>
      <c r="C130" t="str">
        <f>IF(AND(MaleWeighted!C$1145=0,MaleWeighted!C$1146=0),"--",IF(AND(MaleWeighted!C$1145&gt;0,MaleWeighted!C$1146=0),IF('Male Data'!C130&gt;MaleWeighted!C$1145,'Male Data'!$X130,0),IF(AND(MaleWeighted!C$1145=0,MaleWeighted!C$1146&gt;0),IF('Male Data'!C130&lt;MaleWeighted!C$1146,'Male Data'!$X130,0),IF(AND('Male Data'!C130&gt;MaleWeighted!C$1145,'Male Data'!C130&lt;MaleWeighted!C$1146),'Male Data'!$X130,0))))</f>
        <v>--</v>
      </c>
      <c r="D130" t="str">
        <f>IF(AND(MaleWeighted!D$1145=0,MaleWeighted!D$1146=0),"--",IF(AND(MaleWeighted!D$1145&gt;0,MaleWeighted!D$1146=0),IF('Male Data'!D130&gt;MaleWeighted!D$1145,'Male Data'!$X130,0),IF(AND(MaleWeighted!D$1145=0,MaleWeighted!D$1146&gt;0),IF('Male Data'!D130&lt;MaleWeighted!D$1146,'Male Data'!$X130,0),IF(AND('Male Data'!D130&gt;MaleWeighted!D$1145,'Male Data'!D130&lt;MaleWeighted!D$1146),'Male Data'!$X130,0))))</f>
        <v>--</v>
      </c>
      <c r="E130" t="str">
        <f>IF(AND(MaleWeighted!E$1145=0,MaleWeighted!E$1146=0),"--",IF(AND(MaleWeighted!E$1145&gt;0,MaleWeighted!E$1146=0),IF('Male Data'!E130&gt;MaleWeighted!E$1145,'Male Data'!$X130,0),IF(AND(MaleWeighted!E$1145=0,MaleWeighted!E$1146&gt;0),IF('Male Data'!E130&lt;MaleWeighted!E$1146,'Male Data'!$X130,0),IF(AND('Male Data'!E130&gt;MaleWeighted!E$1145,'Male Data'!E130&lt;MaleWeighted!E$1146),'Male Data'!$X130,0))))</f>
        <v>--</v>
      </c>
      <c r="F130" t="str">
        <f>IF(AND(MaleWeighted!F$1145=0,MaleWeighted!F$1146=0),"--",IF(AND(MaleWeighted!F$1145&gt;0,MaleWeighted!F$1146=0),IF('Male Data'!F130&gt;MaleWeighted!F$1145,'Male Data'!$X130,0),IF(AND(MaleWeighted!F$1145=0,MaleWeighted!F$1146&gt;0),IF('Male Data'!F130&lt;MaleWeighted!F$1146,'Male Data'!$X130,0),IF(AND('Male Data'!F130&gt;MaleWeighted!F$1145,'Male Data'!F130&lt;MaleWeighted!F$1146),'Male Data'!$X130,0))))</f>
        <v>--</v>
      </c>
      <c r="G130" t="str">
        <f>IF(AND(MaleWeighted!G$1145=0,MaleWeighted!G$1146=0),"--",IF(AND(MaleWeighted!G$1145&gt;0,MaleWeighted!G$1146=0),IF('Male Data'!G130&gt;MaleWeighted!G$1145,'Male Data'!$X130,0),IF(AND(MaleWeighted!G$1145=0,MaleWeighted!G$1146&gt;0),IF('Male Data'!G130&lt;MaleWeighted!G$1146,'Male Data'!$X130,0),IF(AND('Male Data'!G130&gt;MaleWeighted!G$1145,'Male Data'!G130&lt;MaleWeighted!G$1146),'Male Data'!$X130,0))))</f>
        <v>--</v>
      </c>
      <c r="H130" t="str">
        <f>IF(AND(MaleWeighted!H$1145=0,MaleWeighted!H$1146=0),"--",IF(AND(MaleWeighted!H$1145&gt;0,MaleWeighted!H$1146=0),IF('Male Data'!H130&gt;MaleWeighted!H$1145,'Male Data'!$X130,0),IF(AND(MaleWeighted!H$1145=0,MaleWeighted!H$1146&gt;0),IF('Male Data'!H130&lt;MaleWeighted!H$1146,'Male Data'!$X130,0),IF(AND('Male Data'!H130&gt;MaleWeighted!H$1145,'Male Data'!H130&lt;MaleWeighted!H$1146),'Male Data'!$X130,0))))</f>
        <v>--</v>
      </c>
      <c r="I130" t="str">
        <f>IF(AND(MaleWeighted!I$1145=0,MaleWeighted!I$1146=0),"--",IF(AND(MaleWeighted!I$1145&gt;0,MaleWeighted!I$1146=0),IF('Male Data'!I130&gt;MaleWeighted!I$1145,'Male Data'!$X130,0),IF(AND(MaleWeighted!I$1145=0,MaleWeighted!I$1146&gt;0),IF('Male Data'!I130&lt;MaleWeighted!I$1146,'Male Data'!$X130,0),IF(AND('Male Data'!I130&gt;MaleWeighted!I$1145,'Male Data'!I130&lt;MaleWeighted!I$1146),'Male Data'!$X130,0))))</f>
        <v>--</v>
      </c>
      <c r="J130" t="str">
        <f>IF(AND(MaleWeighted!J$1145=0,MaleWeighted!J$1146=0),"--",IF(AND(MaleWeighted!J$1145&gt;0,MaleWeighted!J$1146=0),IF('Male Data'!J130&gt;MaleWeighted!J$1145,'Male Data'!$X130,0),IF(AND(MaleWeighted!J$1145=0,MaleWeighted!J$1146&gt;0),IF('Male Data'!J130&lt;MaleWeighted!J$1146,'Male Data'!$X130,0),IF(AND('Male Data'!J130&gt;MaleWeighted!J$1145,'Male Data'!J130&lt;MaleWeighted!J$1146),'Male Data'!$X130,0))))</f>
        <v>--</v>
      </c>
      <c r="K130" t="str">
        <f>IF(AND(MaleWeighted!K$1145=0,MaleWeighted!K$1146=0),"--",IF(AND(MaleWeighted!K$1145&gt;0,MaleWeighted!K$1146=0),IF('Male Data'!K130&gt;MaleWeighted!K$1145,'Male Data'!$X130,0),IF(AND(MaleWeighted!K$1145=0,MaleWeighted!K$1146&gt;0),IF('Male Data'!K130&lt;MaleWeighted!K$1146,'Male Data'!$X130,0),IF(AND('Male Data'!K130&gt;MaleWeighted!K$1145,'Male Data'!K130&lt;MaleWeighted!K$1146),'Male Data'!$X130,0))))</f>
        <v>--</v>
      </c>
      <c r="L130" t="str">
        <f>IF(AND(MaleWeighted!L$1145=0,MaleWeighted!L$1146=0),"--",IF(AND(MaleWeighted!L$1145&gt;0,MaleWeighted!L$1146=0),IF('Male Data'!L130&gt;MaleWeighted!L$1145,'Male Data'!$X130,0),IF(AND(MaleWeighted!L$1145=0,MaleWeighted!L$1146&gt;0),IF('Male Data'!L130&lt;MaleWeighted!L$1146,'Male Data'!$X130,0),IF(AND('Male Data'!L130&gt;MaleWeighted!L$1145,'Male Data'!L130&lt;MaleWeighted!L$1146),'Male Data'!$X130,0))))</f>
        <v>--</v>
      </c>
      <c r="M130" t="str">
        <f>IF(AND(MaleWeighted!M$1145=0,MaleWeighted!M$1146=0),"--",IF(AND(MaleWeighted!M$1145&gt;0,MaleWeighted!M$1146=0),IF('Male Data'!M130&gt;MaleWeighted!M$1145,'Male Data'!$X130,0),IF(AND(MaleWeighted!M$1145=0,MaleWeighted!M$1146&gt;0),IF('Male Data'!M130&lt;MaleWeighted!M$1146,'Male Data'!$X130,0),IF(AND('Male Data'!M130&gt;MaleWeighted!M$1145,'Male Data'!M130&lt;MaleWeighted!M$1146),'Male Data'!$X130,0))))</f>
        <v>--</v>
      </c>
      <c r="N130" t="str">
        <f>IF(AND(MaleWeighted!N$1145=0,MaleWeighted!N$1146=0),"--",IF(AND(MaleWeighted!N$1145&gt;0,MaleWeighted!N$1146=0),IF('Male Data'!N130&gt;MaleWeighted!N$1145,'Male Data'!$X130,0),IF(AND(MaleWeighted!N$1145=0,MaleWeighted!N$1146&gt;0),IF('Male Data'!N130&lt;MaleWeighted!N$1146,'Male Data'!$X130,0),IF(AND('Male Data'!N130&gt;MaleWeighted!N$1145,'Male Data'!N130&lt;MaleWeighted!N$1146),'Male Data'!$X130,0))))</f>
        <v>--</v>
      </c>
      <c r="O130" t="str">
        <f>IF(AND(MaleWeighted!O$1145=0,MaleWeighted!O$1146=0),"--",IF(AND(MaleWeighted!O$1145&gt;0,MaleWeighted!O$1146=0),IF('Male Data'!O130&gt;MaleWeighted!O$1145,'Male Data'!$X130,0),IF(AND(MaleWeighted!O$1145=0,MaleWeighted!O$1146&gt;0),IF('Male Data'!O130&lt;MaleWeighted!O$1146,'Male Data'!$X130,0),IF(AND('Male Data'!O130&gt;MaleWeighted!O$1145,'Male Data'!O130&lt;MaleWeighted!O$1146),'Male Data'!$X130,0))))</f>
        <v>--</v>
      </c>
      <c r="P130" t="str">
        <f>IF(AND(MaleWeighted!P$1145=0,MaleWeighted!P$1146=0),"--",IF(AND(MaleWeighted!P$1145&gt;0,MaleWeighted!P$1146=0),IF('Male Data'!P130&gt;MaleWeighted!P$1145,'Male Data'!$X130,0),IF(AND(MaleWeighted!P$1145=0,MaleWeighted!P$1146&gt;0),IF('Male Data'!P130&lt;MaleWeighted!P$1146,'Male Data'!$X130,0),IF(AND('Male Data'!P130&gt;MaleWeighted!P$1145,'Male Data'!P130&lt;MaleWeighted!P$1146),'Male Data'!$X130,0))))</f>
        <v>--</v>
      </c>
      <c r="Q130" t="str">
        <f>IF(AND(MaleWeighted!Q$1145=0,MaleWeighted!Q$1146=0),"--",IF(AND(MaleWeighted!Q$1145&gt;0,MaleWeighted!Q$1146=0),IF('Male Data'!Q130&gt;MaleWeighted!Q$1145,'Male Data'!$X130,0),IF(AND(MaleWeighted!Q$1145=0,MaleWeighted!Q$1146&gt;0),IF('Male Data'!Q130&lt;MaleWeighted!Q$1146,'Male Data'!$X130,0),IF(AND('Male Data'!Q130&gt;MaleWeighted!Q$1145,'Male Data'!Q130&lt;MaleWeighted!Q$1146),'Male Data'!$X130,0))))</f>
        <v>--</v>
      </c>
      <c r="R130" t="str">
        <f>IF(AND(MaleWeighted!R$1145=0,MaleWeighted!R$1146=0),"--",IF(AND(MaleWeighted!R$1145&gt;0,MaleWeighted!R$1146=0),IF('Male Data'!R130&gt;MaleWeighted!R$1145,'Male Data'!$X130,0),IF(AND(MaleWeighted!R$1145=0,MaleWeighted!R$1146&gt;0),IF('Male Data'!R130&lt;MaleWeighted!R$1146,'Male Data'!$X130,0),IF(AND('Male Data'!R130&gt;MaleWeighted!R$1145,'Male Data'!R130&lt;MaleWeighted!R$1146),'Male Data'!$X130,0))))</f>
        <v>--</v>
      </c>
      <c r="S130" t="str">
        <f>IF(AND(MaleWeighted!S$1145=0,MaleWeighted!S$1146=0),"--",IF(AND(MaleWeighted!S$1145&gt;0,MaleWeighted!S$1146=0),IF('Male Data'!S130&gt;MaleWeighted!S$1145,'Male Data'!$X130,0),IF(AND(MaleWeighted!S$1145=0,MaleWeighted!S$1146&gt;0),IF('Male Data'!S130&lt;MaleWeighted!S$1146,'Male Data'!$X130,0),IF(AND('Male Data'!S130&gt;MaleWeighted!S$1145,'Male Data'!S130&lt;MaleWeighted!S$1146),'Male Data'!$X130,0))))</f>
        <v>--</v>
      </c>
      <c r="T130" t="str">
        <f>IF(AND(MaleWeighted!T$1145=0,MaleWeighted!T$1146=0),"--",IF(AND(MaleWeighted!T$1145&gt;0,MaleWeighted!T$1146=0),IF('Male Data'!T130&gt;MaleWeighted!T$1145,'Male Data'!$X130,0),IF(AND(MaleWeighted!T$1145=0,MaleWeighted!T$1146&gt;0),IF('Male Data'!$T130&lt;MaleWeighted!T$1146,'Male Data'!$X130,0),IF(AND('Male Data'!T130&gt;MaleWeighted!T$1145,'Male Data'!T130&lt;MaleWeighted!T$1146),'Male Data'!$X130,0))))</f>
        <v>--</v>
      </c>
      <c r="U130" t="str">
        <f>IF(AND(MaleWeighted!U$1145=0,MaleWeighted!U$1146=0),"--",IF(AND(MaleWeighted!U$1145&gt;0,MaleWeighted!U$1146=0),IF('Male Data'!U130&gt;MaleWeighted!U$1145,'Male Data'!$X130,0),IF(AND(MaleWeighted!U$1145=0,MaleWeighted!U$1146&gt;0),IF('Male Data'!U130&lt;MaleWeighted!U$1146,'Male Data'!$X130,0),IF(AND('Male Data'!U130&gt;MaleWeighted!U$1145,'Male Data'!U130&lt;MaleWeighted!U$1146),'Male Data'!$X130,0))))</f>
        <v>--</v>
      </c>
      <c r="V130" t="str">
        <f>IF(AND(MaleWeighted!V$1145=0,MaleWeighted!V$1146=0),"--",IF(AND(MaleWeighted!V$1145&gt;0,MaleWeighted!V$1146=0),IF('Male Data'!V130&gt;MaleWeighted!V$1145,'Male Data'!$X130,0),IF(AND(MaleWeighted!V$1145=0,MaleWeighted!V$1146&gt;0),IF('Male Data'!V130&lt;MaleWeighted!V$1146,'Male Data'!$X130,0),IF(AND('Male Data'!V130&gt;MaleWeighted!V$1145,'Male Data'!V130&lt;MaleWeighted!V$1146),'Male Data'!$X130,0))))</f>
        <v>--</v>
      </c>
      <c r="W130" t="str">
        <f>IF(AND(MaleWeighted!W$1145=0,MaleWeighted!W$1146=0),"--",IF(AND(MaleWeighted!W$1145&gt;0,MaleWeighted!W$1146=0),IF('Male Data'!W130&gt;MaleWeighted!W$1145,'Male Data'!$X130,0),IF(AND(MaleWeighted!W$1145=0,MaleWeighted!W$1146&gt;0),IF('Male Data'!W130&lt;MaleWeighted!W$1146,'Male Data'!$X130,0),IF(AND('Male Data'!W130&gt;MaleWeighted!W$1145,'Male Data'!W130&lt;MaleWeighted!W$1146),'Male Data'!$X130,0))))</f>
        <v>--</v>
      </c>
      <c r="Y130">
        <f t="shared" si="2"/>
        <v>0</v>
      </c>
      <c r="Z130">
        <f>Y130*'Male Data'!X130</f>
        <v>0</v>
      </c>
      <c r="AA130">
        <f t="shared" si="3"/>
        <v>1</v>
      </c>
      <c r="AB130">
        <f>AA130*'Male Data'!X130</f>
        <v>53389</v>
      </c>
    </row>
    <row r="131" spans="1:28">
      <c r="A131">
        <f>'Male Data'!A131</f>
        <v>130</v>
      </c>
      <c r="B131" t="str">
        <f>'Male Data'!B131</f>
        <v>M</v>
      </c>
      <c r="C131" t="str">
        <f>IF(AND(MaleWeighted!C$1145=0,MaleWeighted!C$1146=0),"--",IF(AND(MaleWeighted!C$1145&gt;0,MaleWeighted!C$1146=0),IF('Male Data'!C131&gt;MaleWeighted!C$1145,'Male Data'!$X131,0),IF(AND(MaleWeighted!C$1145=0,MaleWeighted!C$1146&gt;0),IF('Male Data'!C131&lt;MaleWeighted!C$1146,'Male Data'!$X131,0),IF(AND('Male Data'!C131&gt;MaleWeighted!C$1145,'Male Data'!C131&lt;MaleWeighted!C$1146),'Male Data'!$X131,0))))</f>
        <v>--</v>
      </c>
      <c r="D131" t="str">
        <f>IF(AND(MaleWeighted!D$1145=0,MaleWeighted!D$1146=0),"--",IF(AND(MaleWeighted!D$1145&gt;0,MaleWeighted!D$1146=0),IF('Male Data'!D131&gt;MaleWeighted!D$1145,'Male Data'!$X131,0),IF(AND(MaleWeighted!D$1145=0,MaleWeighted!D$1146&gt;0),IF('Male Data'!D131&lt;MaleWeighted!D$1146,'Male Data'!$X131,0),IF(AND('Male Data'!D131&gt;MaleWeighted!D$1145,'Male Data'!D131&lt;MaleWeighted!D$1146),'Male Data'!$X131,0))))</f>
        <v>--</v>
      </c>
      <c r="E131" t="str">
        <f>IF(AND(MaleWeighted!E$1145=0,MaleWeighted!E$1146=0),"--",IF(AND(MaleWeighted!E$1145&gt;0,MaleWeighted!E$1146=0),IF('Male Data'!E131&gt;MaleWeighted!E$1145,'Male Data'!$X131,0),IF(AND(MaleWeighted!E$1145=0,MaleWeighted!E$1146&gt;0),IF('Male Data'!E131&lt;MaleWeighted!E$1146,'Male Data'!$X131,0),IF(AND('Male Data'!E131&gt;MaleWeighted!E$1145,'Male Data'!E131&lt;MaleWeighted!E$1146),'Male Data'!$X131,0))))</f>
        <v>--</v>
      </c>
      <c r="F131" t="str">
        <f>IF(AND(MaleWeighted!F$1145=0,MaleWeighted!F$1146=0),"--",IF(AND(MaleWeighted!F$1145&gt;0,MaleWeighted!F$1146=0),IF('Male Data'!F131&gt;MaleWeighted!F$1145,'Male Data'!$X131,0),IF(AND(MaleWeighted!F$1145=0,MaleWeighted!F$1146&gt;0),IF('Male Data'!F131&lt;MaleWeighted!F$1146,'Male Data'!$X131,0),IF(AND('Male Data'!F131&gt;MaleWeighted!F$1145,'Male Data'!F131&lt;MaleWeighted!F$1146),'Male Data'!$X131,0))))</f>
        <v>--</v>
      </c>
      <c r="G131" t="str">
        <f>IF(AND(MaleWeighted!G$1145=0,MaleWeighted!G$1146=0),"--",IF(AND(MaleWeighted!G$1145&gt;0,MaleWeighted!G$1146=0),IF('Male Data'!G131&gt;MaleWeighted!G$1145,'Male Data'!$X131,0),IF(AND(MaleWeighted!G$1145=0,MaleWeighted!G$1146&gt;0),IF('Male Data'!G131&lt;MaleWeighted!G$1146,'Male Data'!$X131,0),IF(AND('Male Data'!G131&gt;MaleWeighted!G$1145,'Male Data'!G131&lt;MaleWeighted!G$1146),'Male Data'!$X131,0))))</f>
        <v>--</v>
      </c>
      <c r="H131" t="str">
        <f>IF(AND(MaleWeighted!H$1145=0,MaleWeighted!H$1146=0),"--",IF(AND(MaleWeighted!H$1145&gt;0,MaleWeighted!H$1146=0),IF('Male Data'!H131&gt;MaleWeighted!H$1145,'Male Data'!$X131,0),IF(AND(MaleWeighted!H$1145=0,MaleWeighted!H$1146&gt;0),IF('Male Data'!H131&lt;MaleWeighted!H$1146,'Male Data'!$X131,0),IF(AND('Male Data'!H131&gt;MaleWeighted!H$1145,'Male Data'!H131&lt;MaleWeighted!H$1146),'Male Data'!$X131,0))))</f>
        <v>--</v>
      </c>
      <c r="I131" t="str">
        <f>IF(AND(MaleWeighted!I$1145=0,MaleWeighted!I$1146=0),"--",IF(AND(MaleWeighted!I$1145&gt;0,MaleWeighted!I$1146=0),IF('Male Data'!I131&gt;MaleWeighted!I$1145,'Male Data'!$X131,0),IF(AND(MaleWeighted!I$1145=0,MaleWeighted!I$1146&gt;0),IF('Male Data'!I131&lt;MaleWeighted!I$1146,'Male Data'!$X131,0),IF(AND('Male Data'!I131&gt;MaleWeighted!I$1145,'Male Data'!I131&lt;MaleWeighted!I$1146),'Male Data'!$X131,0))))</f>
        <v>--</v>
      </c>
      <c r="J131" t="str">
        <f>IF(AND(MaleWeighted!J$1145=0,MaleWeighted!J$1146=0),"--",IF(AND(MaleWeighted!J$1145&gt;0,MaleWeighted!J$1146=0),IF('Male Data'!J131&gt;MaleWeighted!J$1145,'Male Data'!$X131,0),IF(AND(MaleWeighted!J$1145=0,MaleWeighted!J$1146&gt;0),IF('Male Data'!J131&lt;MaleWeighted!J$1146,'Male Data'!$X131,0),IF(AND('Male Data'!J131&gt;MaleWeighted!J$1145,'Male Data'!J131&lt;MaleWeighted!J$1146),'Male Data'!$X131,0))))</f>
        <v>--</v>
      </c>
      <c r="K131" t="str">
        <f>IF(AND(MaleWeighted!K$1145=0,MaleWeighted!K$1146=0),"--",IF(AND(MaleWeighted!K$1145&gt;0,MaleWeighted!K$1146=0),IF('Male Data'!K131&gt;MaleWeighted!K$1145,'Male Data'!$X131,0),IF(AND(MaleWeighted!K$1145=0,MaleWeighted!K$1146&gt;0),IF('Male Data'!K131&lt;MaleWeighted!K$1146,'Male Data'!$X131,0),IF(AND('Male Data'!K131&gt;MaleWeighted!K$1145,'Male Data'!K131&lt;MaleWeighted!K$1146),'Male Data'!$X131,0))))</f>
        <v>--</v>
      </c>
      <c r="L131" t="str">
        <f>IF(AND(MaleWeighted!L$1145=0,MaleWeighted!L$1146=0),"--",IF(AND(MaleWeighted!L$1145&gt;0,MaleWeighted!L$1146=0),IF('Male Data'!L131&gt;MaleWeighted!L$1145,'Male Data'!$X131,0),IF(AND(MaleWeighted!L$1145=0,MaleWeighted!L$1146&gt;0),IF('Male Data'!L131&lt;MaleWeighted!L$1146,'Male Data'!$X131,0),IF(AND('Male Data'!L131&gt;MaleWeighted!L$1145,'Male Data'!L131&lt;MaleWeighted!L$1146),'Male Data'!$X131,0))))</f>
        <v>--</v>
      </c>
      <c r="M131" t="str">
        <f>IF(AND(MaleWeighted!M$1145=0,MaleWeighted!M$1146=0),"--",IF(AND(MaleWeighted!M$1145&gt;0,MaleWeighted!M$1146=0),IF('Male Data'!M131&gt;MaleWeighted!M$1145,'Male Data'!$X131,0),IF(AND(MaleWeighted!M$1145=0,MaleWeighted!M$1146&gt;0),IF('Male Data'!M131&lt;MaleWeighted!M$1146,'Male Data'!$X131,0),IF(AND('Male Data'!M131&gt;MaleWeighted!M$1145,'Male Data'!M131&lt;MaleWeighted!M$1146),'Male Data'!$X131,0))))</f>
        <v>--</v>
      </c>
      <c r="N131" t="str">
        <f>IF(AND(MaleWeighted!N$1145=0,MaleWeighted!N$1146=0),"--",IF(AND(MaleWeighted!N$1145&gt;0,MaleWeighted!N$1146=0),IF('Male Data'!N131&gt;MaleWeighted!N$1145,'Male Data'!$X131,0),IF(AND(MaleWeighted!N$1145=0,MaleWeighted!N$1146&gt;0),IF('Male Data'!N131&lt;MaleWeighted!N$1146,'Male Data'!$X131,0),IF(AND('Male Data'!N131&gt;MaleWeighted!N$1145,'Male Data'!N131&lt;MaleWeighted!N$1146),'Male Data'!$X131,0))))</f>
        <v>--</v>
      </c>
      <c r="O131" t="str">
        <f>IF(AND(MaleWeighted!O$1145=0,MaleWeighted!O$1146=0),"--",IF(AND(MaleWeighted!O$1145&gt;0,MaleWeighted!O$1146=0),IF('Male Data'!O131&gt;MaleWeighted!O$1145,'Male Data'!$X131,0),IF(AND(MaleWeighted!O$1145=0,MaleWeighted!O$1146&gt;0),IF('Male Data'!O131&lt;MaleWeighted!O$1146,'Male Data'!$X131,0),IF(AND('Male Data'!O131&gt;MaleWeighted!O$1145,'Male Data'!O131&lt;MaleWeighted!O$1146),'Male Data'!$X131,0))))</f>
        <v>--</v>
      </c>
      <c r="P131" t="str">
        <f>IF(AND(MaleWeighted!P$1145=0,MaleWeighted!P$1146=0),"--",IF(AND(MaleWeighted!P$1145&gt;0,MaleWeighted!P$1146=0),IF('Male Data'!P131&gt;MaleWeighted!P$1145,'Male Data'!$X131,0),IF(AND(MaleWeighted!P$1145=0,MaleWeighted!P$1146&gt;0),IF('Male Data'!P131&lt;MaleWeighted!P$1146,'Male Data'!$X131,0),IF(AND('Male Data'!P131&gt;MaleWeighted!P$1145,'Male Data'!P131&lt;MaleWeighted!P$1146),'Male Data'!$X131,0))))</f>
        <v>--</v>
      </c>
      <c r="Q131" t="str">
        <f>IF(AND(MaleWeighted!Q$1145=0,MaleWeighted!Q$1146=0),"--",IF(AND(MaleWeighted!Q$1145&gt;0,MaleWeighted!Q$1146=0),IF('Male Data'!Q131&gt;MaleWeighted!Q$1145,'Male Data'!$X131,0),IF(AND(MaleWeighted!Q$1145=0,MaleWeighted!Q$1146&gt;0),IF('Male Data'!Q131&lt;MaleWeighted!Q$1146,'Male Data'!$X131,0),IF(AND('Male Data'!Q131&gt;MaleWeighted!Q$1145,'Male Data'!Q131&lt;MaleWeighted!Q$1146),'Male Data'!$X131,0))))</f>
        <v>--</v>
      </c>
      <c r="R131" t="str">
        <f>IF(AND(MaleWeighted!R$1145=0,MaleWeighted!R$1146=0),"--",IF(AND(MaleWeighted!R$1145&gt;0,MaleWeighted!R$1146=0),IF('Male Data'!R131&gt;MaleWeighted!R$1145,'Male Data'!$X131,0),IF(AND(MaleWeighted!R$1145=0,MaleWeighted!R$1146&gt;0),IF('Male Data'!R131&lt;MaleWeighted!R$1146,'Male Data'!$X131,0),IF(AND('Male Data'!R131&gt;MaleWeighted!R$1145,'Male Data'!R131&lt;MaleWeighted!R$1146),'Male Data'!$X131,0))))</f>
        <v>--</v>
      </c>
      <c r="S131" t="str">
        <f>IF(AND(MaleWeighted!S$1145=0,MaleWeighted!S$1146=0),"--",IF(AND(MaleWeighted!S$1145&gt;0,MaleWeighted!S$1146=0),IF('Male Data'!S131&gt;MaleWeighted!S$1145,'Male Data'!$X131,0),IF(AND(MaleWeighted!S$1145=0,MaleWeighted!S$1146&gt;0),IF('Male Data'!S131&lt;MaleWeighted!S$1146,'Male Data'!$X131,0),IF(AND('Male Data'!S131&gt;MaleWeighted!S$1145,'Male Data'!S131&lt;MaleWeighted!S$1146),'Male Data'!$X131,0))))</f>
        <v>--</v>
      </c>
      <c r="T131" t="str">
        <f>IF(AND(MaleWeighted!T$1145=0,MaleWeighted!T$1146=0),"--",IF(AND(MaleWeighted!T$1145&gt;0,MaleWeighted!T$1146=0),IF('Male Data'!T131&gt;MaleWeighted!T$1145,'Male Data'!$X131,0),IF(AND(MaleWeighted!T$1145=0,MaleWeighted!T$1146&gt;0),IF('Male Data'!$T131&lt;MaleWeighted!T$1146,'Male Data'!$X131,0),IF(AND('Male Data'!T131&gt;MaleWeighted!T$1145,'Male Data'!T131&lt;MaleWeighted!T$1146),'Male Data'!$X131,0))))</f>
        <v>--</v>
      </c>
      <c r="U131" t="str">
        <f>IF(AND(MaleWeighted!U$1145=0,MaleWeighted!U$1146=0),"--",IF(AND(MaleWeighted!U$1145&gt;0,MaleWeighted!U$1146=0),IF('Male Data'!U131&gt;MaleWeighted!U$1145,'Male Data'!$X131,0),IF(AND(MaleWeighted!U$1145=0,MaleWeighted!U$1146&gt;0),IF('Male Data'!U131&lt;MaleWeighted!U$1146,'Male Data'!$X131,0),IF(AND('Male Data'!U131&gt;MaleWeighted!U$1145,'Male Data'!U131&lt;MaleWeighted!U$1146),'Male Data'!$X131,0))))</f>
        <v>--</v>
      </c>
      <c r="V131" t="str">
        <f>IF(AND(MaleWeighted!V$1145=0,MaleWeighted!V$1146=0),"--",IF(AND(MaleWeighted!V$1145&gt;0,MaleWeighted!V$1146=0),IF('Male Data'!V131&gt;MaleWeighted!V$1145,'Male Data'!$X131,0),IF(AND(MaleWeighted!V$1145=0,MaleWeighted!V$1146&gt;0),IF('Male Data'!V131&lt;MaleWeighted!V$1146,'Male Data'!$X131,0),IF(AND('Male Data'!V131&gt;MaleWeighted!V$1145,'Male Data'!V131&lt;MaleWeighted!V$1146),'Male Data'!$X131,0))))</f>
        <v>--</v>
      </c>
      <c r="W131" t="str">
        <f>IF(AND(MaleWeighted!W$1145=0,MaleWeighted!W$1146=0),"--",IF(AND(MaleWeighted!W$1145&gt;0,MaleWeighted!W$1146=0),IF('Male Data'!W131&gt;MaleWeighted!W$1145,'Male Data'!$X131,0),IF(AND(MaleWeighted!W$1145=0,MaleWeighted!W$1146&gt;0),IF('Male Data'!W131&lt;MaleWeighted!W$1146,'Male Data'!$X131,0),IF(AND('Male Data'!W131&gt;MaleWeighted!W$1145,'Male Data'!W131&lt;MaleWeighted!W$1146),'Male Data'!$X131,0))))</f>
        <v>--</v>
      </c>
      <c r="Y131">
        <f t="shared" ref="Y131:Y194" si="4">COUNT(C131:W131)</f>
        <v>0</v>
      </c>
      <c r="Z131">
        <f>Y131*'Male Data'!X131</f>
        <v>0</v>
      </c>
      <c r="AA131">
        <f t="shared" ref="AA131:AA194" si="5">IF(SUM(C131:W131)=Z131,1,0)</f>
        <v>1</v>
      </c>
      <c r="AB131">
        <f>AA131*'Male Data'!X131</f>
        <v>103326</v>
      </c>
    </row>
    <row r="132" spans="1:28">
      <c r="A132">
        <f>'Male Data'!A132</f>
        <v>131</v>
      </c>
      <c r="B132" t="str">
        <f>'Male Data'!B132</f>
        <v>M</v>
      </c>
      <c r="C132" t="str">
        <f>IF(AND(MaleWeighted!C$1145=0,MaleWeighted!C$1146=0),"--",IF(AND(MaleWeighted!C$1145&gt;0,MaleWeighted!C$1146=0),IF('Male Data'!C132&gt;MaleWeighted!C$1145,'Male Data'!$X132,0),IF(AND(MaleWeighted!C$1145=0,MaleWeighted!C$1146&gt;0),IF('Male Data'!C132&lt;MaleWeighted!C$1146,'Male Data'!$X132,0),IF(AND('Male Data'!C132&gt;MaleWeighted!C$1145,'Male Data'!C132&lt;MaleWeighted!C$1146),'Male Data'!$X132,0))))</f>
        <v>--</v>
      </c>
      <c r="D132" t="str">
        <f>IF(AND(MaleWeighted!D$1145=0,MaleWeighted!D$1146=0),"--",IF(AND(MaleWeighted!D$1145&gt;0,MaleWeighted!D$1146=0),IF('Male Data'!D132&gt;MaleWeighted!D$1145,'Male Data'!$X132,0),IF(AND(MaleWeighted!D$1145=0,MaleWeighted!D$1146&gt;0),IF('Male Data'!D132&lt;MaleWeighted!D$1146,'Male Data'!$X132,0),IF(AND('Male Data'!D132&gt;MaleWeighted!D$1145,'Male Data'!D132&lt;MaleWeighted!D$1146),'Male Data'!$X132,0))))</f>
        <v>--</v>
      </c>
      <c r="E132" t="str">
        <f>IF(AND(MaleWeighted!E$1145=0,MaleWeighted!E$1146=0),"--",IF(AND(MaleWeighted!E$1145&gt;0,MaleWeighted!E$1146=0),IF('Male Data'!E132&gt;MaleWeighted!E$1145,'Male Data'!$X132,0),IF(AND(MaleWeighted!E$1145=0,MaleWeighted!E$1146&gt;0),IF('Male Data'!E132&lt;MaleWeighted!E$1146,'Male Data'!$X132,0),IF(AND('Male Data'!E132&gt;MaleWeighted!E$1145,'Male Data'!E132&lt;MaleWeighted!E$1146),'Male Data'!$X132,0))))</f>
        <v>--</v>
      </c>
      <c r="F132" t="str">
        <f>IF(AND(MaleWeighted!F$1145=0,MaleWeighted!F$1146=0),"--",IF(AND(MaleWeighted!F$1145&gt;0,MaleWeighted!F$1146=0),IF('Male Data'!F132&gt;MaleWeighted!F$1145,'Male Data'!$X132,0),IF(AND(MaleWeighted!F$1145=0,MaleWeighted!F$1146&gt;0),IF('Male Data'!F132&lt;MaleWeighted!F$1146,'Male Data'!$X132,0),IF(AND('Male Data'!F132&gt;MaleWeighted!F$1145,'Male Data'!F132&lt;MaleWeighted!F$1146),'Male Data'!$X132,0))))</f>
        <v>--</v>
      </c>
      <c r="G132" t="str">
        <f>IF(AND(MaleWeighted!G$1145=0,MaleWeighted!G$1146=0),"--",IF(AND(MaleWeighted!G$1145&gt;0,MaleWeighted!G$1146=0),IF('Male Data'!G132&gt;MaleWeighted!G$1145,'Male Data'!$X132,0),IF(AND(MaleWeighted!G$1145=0,MaleWeighted!G$1146&gt;0),IF('Male Data'!G132&lt;MaleWeighted!G$1146,'Male Data'!$X132,0),IF(AND('Male Data'!G132&gt;MaleWeighted!G$1145,'Male Data'!G132&lt;MaleWeighted!G$1146),'Male Data'!$X132,0))))</f>
        <v>--</v>
      </c>
      <c r="H132" t="str">
        <f>IF(AND(MaleWeighted!H$1145=0,MaleWeighted!H$1146=0),"--",IF(AND(MaleWeighted!H$1145&gt;0,MaleWeighted!H$1146=0),IF('Male Data'!H132&gt;MaleWeighted!H$1145,'Male Data'!$X132,0),IF(AND(MaleWeighted!H$1145=0,MaleWeighted!H$1146&gt;0),IF('Male Data'!H132&lt;MaleWeighted!H$1146,'Male Data'!$X132,0),IF(AND('Male Data'!H132&gt;MaleWeighted!H$1145,'Male Data'!H132&lt;MaleWeighted!H$1146),'Male Data'!$X132,0))))</f>
        <v>--</v>
      </c>
      <c r="I132" t="str">
        <f>IF(AND(MaleWeighted!I$1145=0,MaleWeighted!I$1146=0),"--",IF(AND(MaleWeighted!I$1145&gt;0,MaleWeighted!I$1146=0),IF('Male Data'!I132&gt;MaleWeighted!I$1145,'Male Data'!$X132,0),IF(AND(MaleWeighted!I$1145=0,MaleWeighted!I$1146&gt;0),IF('Male Data'!I132&lt;MaleWeighted!I$1146,'Male Data'!$X132,0),IF(AND('Male Data'!I132&gt;MaleWeighted!I$1145,'Male Data'!I132&lt;MaleWeighted!I$1146),'Male Data'!$X132,0))))</f>
        <v>--</v>
      </c>
      <c r="J132" t="str">
        <f>IF(AND(MaleWeighted!J$1145=0,MaleWeighted!J$1146=0),"--",IF(AND(MaleWeighted!J$1145&gt;0,MaleWeighted!J$1146=0),IF('Male Data'!J132&gt;MaleWeighted!J$1145,'Male Data'!$X132,0),IF(AND(MaleWeighted!J$1145=0,MaleWeighted!J$1146&gt;0),IF('Male Data'!J132&lt;MaleWeighted!J$1146,'Male Data'!$X132,0),IF(AND('Male Data'!J132&gt;MaleWeighted!J$1145,'Male Data'!J132&lt;MaleWeighted!J$1146),'Male Data'!$X132,0))))</f>
        <v>--</v>
      </c>
      <c r="K132" t="str">
        <f>IF(AND(MaleWeighted!K$1145=0,MaleWeighted!K$1146=0),"--",IF(AND(MaleWeighted!K$1145&gt;0,MaleWeighted!K$1146=0),IF('Male Data'!K132&gt;MaleWeighted!K$1145,'Male Data'!$X132,0),IF(AND(MaleWeighted!K$1145=0,MaleWeighted!K$1146&gt;0),IF('Male Data'!K132&lt;MaleWeighted!K$1146,'Male Data'!$X132,0),IF(AND('Male Data'!K132&gt;MaleWeighted!K$1145,'Male Data'!K132&lt;MaleWeighted!K$1146),'Male Data'!$X132,0))))</f>
        <v>--</v>
      </c>
      <c r="L132" t="str">
        <f>IF(AND(MaleWeighted!L$1145=0,MaleWeighted!L$1146=0),"--",IF(AND(MaleWeighted!L$1145&gt;0,MaleWeighted!L$1146=0),IF('Male Data'!L132&gt;MaleWeighted!L$1145,'Male Data'!$X132,0),IF(AND(MaleWeighted!L$1145=0,MaleWeighted!L$1146&gt;0),IF('Male Data'!L132&lt;MaleWeighted!L$1146,'Male Data'!$X132,0),IF(AND('Male Data'!L132&gt;MaleWeighted!L$1145,'Male Data'!L132&lt;MaleWeighted!L$1146),'Male Data'!$X132,0))))</f>
        <v>--</v>
      </c>
      <c r="M132" t="str">
        <f>IF(AND(MaleWeighted!M$1145=0,MaleWeighted!M$1146=0),"--",IF(AND(MaleWeighted!M$1145&gt;0,MaleWeighted!M$1146=0),IF('Male Data'!M132&gt;MaleWeighted!M$1145,'Male Data'!$X132,0),IF(AND(MaleWeighted!M$1145=0,MaleWeighted!M$1146&gt;0),IF('Male Data'!M132&lt;MaleWeighted!M$1146,'Male Data'!$X132,0),IF(AND('Male Data'!M132&gt;MaleWeighted!M$1145,'Male Data'!M132&lt;MaleWeighted!M$1146),'Male Data'!$X132,0))))</f>
        <v>--</v>
      </c>
      <c r="N132" t="str">
        <f>IF(AND(MaleWeighted!N$1145=0,MaleWeighted!N$1146=0),"--",IF(AND(MaleWeighted!N$1145&gt;0,MaleWeighted!N$1146=0),IF('Male Data'!N132&gt;MaleWeighted!N$1145,'Male Data'!$X132,0),IF(AND(MaleWeighted!N$1145=0,MaleWeighted!N$1146&gt;0),IF('Male Data'!N132&lt;MaleWeighted!N$1146,'Male Data'!$X132,0),IF(AND('Male Data'!N132&gt;MaleWeighted!N$1145,'Male Data'!N132&lt;MaleWeighted!N$1146),'Male Data'!$X132,0))))</f>
        <v>--</v>
      </c>
      <c r="O132" t="str">
        <f>IF(AND(MaleWeighted!O$1145=0,MaleWeighted!O$1146=0),"--",IF(AND(MaleWeighted!O$1145&gt;0,MaleWeighted!O$1146=0),IF('Male Data'!O132&gt;MaleWeighted!O$1145,'Male Data'!$X132,0),IF(AND(MaleWeighted!O$1145=0,MaleWeighted!O$1146&gt;0),IF('Male Data'!O132&lt;MaleWeighted!O$1146,'Male Data'!$X132,0),IF(AND('Male Data'!O132&gt;MaleWeighted!O$1145,'Male Data'!O132&lt;MaleWeighted!O$1146),'Male Data'!$X132,0))))</f>
        <v>--</v>
      </c>
      <c r="P132" t="str">
        <f>IF(AND(MaleWeighted!P$1145=0,MaleWeighted!P$1146=0),"--",IF(AND(MaleWeighted!P$1145&gt;0,MaleWeighted!P$1146=0),IF('Male Data'!P132&gt;MaleWeighted!P$1145,'Male Data'!$X132,0),IF(AND(MaleWeighted!P$1145=0,MaleWeighted!P$1146&gt;0),IF('Male Data'!P132&lt;MaleWeighted!P$1146,'Male Data'!$X132,0),IF(AND('Male Data'!P132&gt;MaleWeighted!P$1145,'Male Data'!P132&lt;MaleWeighted!P$1146),'Male Data'!$X132,0))))</f>
        <v>--</v>
      </c>
      <c r="Q132" t="str">
        <f>IF(AND(MaleWeighted!Q$1145=0,MaleWeighted!Q$1146=0),"--",IF(AND(MaleWeighted!Q$1145&gt;0,MaleWeighted!Q$1146=0),IF('Male Data'!Q132&gt;MaleWeighted!Q$1145,'Male Data'!$X132,0),IF(AND(MaleWeighted!Q$1145=0,MaleWeighted!Q$1146&gt;0),IF('Male Data'!Q132&lt;MaleWeighted!Q$1146,'Male Data'!$X132,0),IF(AND('Male Data'!Q132&gt;MaleWeighted!Q$1145,'Male Data'!Q132&lt;MaleWeighted!Q$1146),'Male Data'!$X132,0))))</f>
        <v>--</v>
      </c>
      <c r="R132" t="str">
        <f>IF(AND(MaleWeighted!R$1145=0,MaleWeighted!R$1146=0),"--",IF(AND(MaleWeighted!R$1145&gt;0,MaleWeighted!R$1146=0),IF('Male Data'!R132&gt;MaleWeighted!R$1145,'Male Data'!$X132,0),IF(AND(MaleWeighted!R$1145=0,MaleWeighted!R$1146&gt;0),IF('Male Data'!R132&lt;MaleWeighted!R$1146,'Male Data'!$X132,0),IF(AND('Male Data'!R132&gt;MaleWeighted!R$1145,'Male Data'!R132&lt;MaleWeighted!R$1146),'Male Data'!$X132,0))))</f>
        <v>--</v>
      </c>
      <c r="S132" t="str">
        <f>IF(AND(MaleWeighted!S$1145=0,MaleWeighted!S$1146=0),"--",IF(AND(MaleWeighted!S$1145&gt;0,MaleWeighted!S$1146=0),IF('Male Data'!S132&gt;MaleWeighted!S$1145,'Male Data'!$X132,0),IF(AND(MaleWeighted!S$1145=0,MaleWeighted!S$1146&gt;0),IF('Male Data'!S132&lt;MaleWeighted!S$1146,'Male Data'!$X132,0),IF(AND('Male Data'!S132&gt;MaleWeighted!S$1145,'Male Data'!S132&lt;MaleWeighted!S$1146),'Male Data'!$X132,0))))</f>
        <v>--</v>
      </c>
      <c r="T132" t="str">
        <f>IF(AND(MaleWeighted!T$1145=0,MaleWeighted!T$1146=0),"--",IF(AND(MaleWeighted!T$1145&gt;0,MaleWeighted!T$1146=0),IF('Male Data'!T132&gt;MaleWeighted!T$1145,'Male Data'!$X132,0),IF(AND(MaleWeighted!T$1145=0,MaleWeighted!T$1146&gt;0),IF('Male Data'!$T132&lt;MaleWeighted!T$1146,'Male Data'!$X132,0),IF(AND('Male Data'!T132&gt;MaleWeighted!T$1145,'Male Data'!T132&lt;MaleWeighted!T$1146),'Male Data'!$X132,0))))</f>
        <v>--</v>
      </c>
      <c r="U132" t="str">
        <f>IF(AND(MaleWeighted!U$1145=0,MaleWeighted!U$1146=0),"--",IF(AND(MaleWeighted!U$1145&gt;0,MaleWeighted!U$1146=0),IF('Male Data'!U132&gt;MaleWeighted!U$1145,'Male Data'!$X132,0),IF(AND(MaleWeighted!U$1145=0,MaleWeighted!U$1146&gt;0),IF('Male Data'!U132&lt;MaleWeighted!U$1146,'Male Data'!$X132,0),IF(AND('Male Data'!U132&gt;MaleWeighted!U$1145,'Male Data'!U132&lt;MaleWeighted!U$1146),'Male Data'!$X132,0))))</f>
        <v>--</v>
      </c>
      <c r="V132" t="str">
        <f>IF(AND(MaleWeighted!V$1145=0,MaleWeighted!V$1146=0),"--",IF(AND(MaleWeighted!V$1145&gt;0,MaleWeighted!V$1146=0),IF('Male Data'!V132&gt;MaleWeighted!V$1145,'Male Data'!$X132,0),IF(AND(MaleWeighted!V$1145=0,MaleWeighted!V$1146&gt;0),IF('Male Data'!V132&lt;MaleWeighted!V$1146,'Male Data'!$X132,0),IF(AND('Male Data'!V132&gt;MaleWeighted!V$1145,'Male Data'!V132&lt;MaleWeighted!V$1146),'Male Data'!$X132,0))))</f>
        <v>--</v>
      </c>
      <c r="W132" t="str">
        <f>IF(AND(MaleWeighted!W$1145=0,MaleWeighted!W$1146=0),"--",IF(AND(MaleWeighted!W$1145&gt;0,MaleWeighted!W$1146=0),IF('Male Data'!W132&gt;MaleWeighted!W$1145,'Male Data'!$X132,0),IF(AND(MaleWeighted!W$1145=0,MaleWeighted!W$1146&gt;0),IF('Male Data'!W132&lt;MaleWeighted!W$1146,'Male Data'!$X132,0),IF(AND('Male Data'!W132&gt;MaleWeighted!W$1145,'Male Data'!W132&lt;MaleWeighted!W$1146),'Male Data'!$X132,0))))</f>
        <v>--</v>
      </c>
      <c r="Y132">
        <f t="shared" si="4"/>
        <v>0</v>
      </c>
      <c r="Z132">
        <f>Y132*'Male Data'!X132</f>
        <v>0</v>
      </c>
      <c r="AA132">
        <f t="shared" si="5"/>
        <v>1</v>
      </c>
      <c r="AB132">
        <f>AA132*'Male Data'!X132</f>
        <v>436776</v>
      </c>
    </row>
    <row r="133" spans="1:28">
      <c r="A133">
        <f>'Male Data'!A133</f>
        <v>132</v>
      </c>
      <c r="B133" t="str">
        <f>'Male Data'!B133</f>
        <v>M</v>
      </c>
      <c r="C133" t="str">
        <f>IF(AND(MaleWeighted!C$1145=0,MaleWeighted!C$1146=0),"--",IF(AND(MaleWeighted!C$1145&gt;0,MaleWeighted!C$1146=0),IF('Male Data'!C133&gt;MaleWeighted!C$1145,'Male Data'!$X133,0),IF(AND(MaleWeighted!C$1145=0,MaleWeighted!C$1146&gt;0),IF('Male Data'!C133&lt;MaleWeighted!C$1146,'Male Data'!$X133,0),IF(AND('Male Data'!C133&gt;MaleWeighted!C$1145,'Male Data'!C133&lt;MaleWeighted!C$1146),'Male Data'!$X133,0))))</f>
        <v>--</v>
      </c>
      <c r="D133" t="str">
        <f>IF(AND(MaleWeighted!D$1145=0,MaleWeighted!D$1146=0),"--",IF(AND(MaleWeighted!D$1145&gt;0,MaleWeighted!D$1146=0),IF('Male Data'!D133&gt;MaleWeighted!D$1145,'Male Data'!$X133,0),IF(AND(MaleWeighted!D$1145=0,MaleWeighted!D$1146&gt;0),IF('Male Data'!D133&lt;MaleWeighted!D$1146,'Male Data'!$X133,0),IF(AND('Male Data'!D133&gt;MaleWeighted!D$1145,'Male Data'!D133&lt;MaleWeighted!D$1146),'Male Data'!$X133,0))))</f>
        <v>--</v>
      </c>
      <c r="E133" t="str">
        <f>IF(AND(MaleWeighted!E$1145=0,MaleWeighted!E$1146=0),"--",IF(AND(MaleWeighted!E$1145&gt;0,MaleWeighted!E$1146=0),IF('Male Data'!E133&gt;MaleWeighted!E$1145,'Male Data'!$X133,0),IF(AND(MaleWeighted!E$1145=0,MaleWeighted!E$1146&gt;0),IF('Male Data'!E133&lt;MaleWeighted!E$1146,'Male Data'!$X133,0),IF(AND('Male Data'!E133&gt;MaleWeighted!E$1145,'Male Data'!E133&lt;MaleWeighted!E$1146),'Male Data'!$X133,0))))</f>
        <v>--</v>
      </c>
      <c r="F133" t="str">
        <f>IF(AND(MaleWeighted!F$1145=0,MaleWeighted!F$1146=0),"--",IF(AND(MaleWeighted!F$1145&gt;0,MaleWeighted!F$1146=0),IF('Male Data'!F133&gt;MaleWeighted!F$1145,'Male Data'!$X133,0),IF(AND(MaleWeighted!F$1145=0,MaleWeighted!F$1146&gt;0),IF('Male Data'!F133&lt;MaleWeighted!F$1146,'Male Data'!$X133,0),IF(AND('Male Data'!F133&gt;MaleWeighted!F$1145,'Male Data'!F133&lt;MaleWeighted!F$1146),'Male Data'!$X133,0))))</f>
        <v>--</v>
      </c>
      <c r="G133" t="str">
        <f>IF(AND(MaleWeighted!G$1145=0,MaleWeighted!G$1146=0),"--",IF(AND(MaleWeighted!G$1145&gt;0,MaleWeighted!G$1146=0),IF('Male Data'!G133&gt;MaleWeighted!G$1145,'Male Data'!$X133,0),IF(AND(MaleWeighted!G$1145=0,MaleWeighted!G$1146&gt;0),IF('Male Data'!G133&lt;MaleWeighted!G$1146,'Male Data'!$X133,0),IF(AND('Male Data'!G133&gt;MaleWeighted!G$1145,'Male Data'!G133&lt;MaleWeighted!G$1146),'Male Data'!$X133,0))))</f>
        <v>--</v>
      </c>
      <c r="H133" t="str">
        <f>IF(AND(MaleWeighted!H$1145=0,MaleWeighted!H$1146=0),"--",IF(AND(MaleWeighted!H$1145&gt;0,MaleWeighted!H$1146=0),IF('Male Data'!H133&gt;MaleWeighted!H$1145,'Male Data'!$X133,0),IF(AND(MaleWeighted!H$1145=0,MaleWeighted!H$1146&gt;0),IF('Male Data'!H133&lt;MaleWeighted!H$1146,'Male Data'!$X133,0),IF(AND('Male Data'!H133&gt;MaleWeighted!H$1145,'Male Data'!H133&lt;MaleWeighted!H$1146),'Male Data'!$X133,0))))</f>
        <v>--</v>
      </c>
      <c r="I133" t="str">
        <f>IF(AND(MaleWeighted!I$1145=0,MaleWeighted!I$1146=0),"--",IF(AND(MaleWeighted!I$1145&gt;0,MaleWeighted!I$1146=0),IF('Male Data'!I133&gt;MaleWeighted!I$1145,'Male Data'!$X133,0),IF(AND(MaleWeighted!I$1145=0,MaleWeighted!I$1146&gt;0),IF('Male Data'!I133&lt;MaleWeighted!I$1146,'Male Data'!$X133,0),IF(AND('Male Data'!I133&gt;MaleWeighted!I$1145,'Male Data'!I133&lt;MaleWeighted!I$1146),'Male Data'!$X133,0))))</f>
        <v>--</v>
      </c>
      <c r="J133" t="str">
        <f>IF(AND(MaleWeighted!J$1145=0,MaleWeighted!J$1146=0),"--",IF(AND(MaleWeighted!J$1145&gt;0,MaleWeighted!J$1146=0),IF('Male Data'!J133&gt;MaleWeighted!J$1145,'Male Data'!$X133,0),IF(AND(MaleWeighted!J$1145=0,MaleWeighted!J$1146&gt;0),IF('Male Data'!J133&lt;MaleWeighted!J$1146,'Male Data'!$X133,0),IF(AND('Male Data'!J133&gt;MaleWeighted!J$1145,'Male Data'!J133&lt;MaleWeighted!J$1146),'Male Data'!$X133,0))))</f>
        <v>--</v>
      </c>
      <c r="K133" t="str">
        <f>IF(AND(MaleWeighted!K$1145=0,MaleWeighted!K$1146=0),"--",IF(AND(MaleWeighted!K$1145&gt;0,MaleWeighted!K$1146=0),IF('Male Data'!K133&gt;MaleWeighted!K$1145,'Male Data'!$X133,0),IF(AND(MaleWeighted!K$1145=0,MaleWeighted!K$1146&gt;0),IF('Male Data'!K133&lt;MaleWeighted!K$1146,'Male Data'!$X133,0),IF(AND('Male Data'!K133&gt;MaleWeighted!K$1145,'Male Data'!K133&lt;MaleWeighted!K$1146),'Male Data'!$X133,0))))</f>
        <v>--</v>
      </c>
      <c r="L133" t="str">
        <f>IF(AND(MaleWeighted!L$1145=0,MaleWeighted!L$1146=0),"--",IF(AND(MaleWeighted!L$1145&gt;0,MaleWeighted!L$1146=0),IF('Male Data'!L133&gt;MaleWeighted!L$1145,'Male Data'!$X133,0),IF(AND(MaleWeighted!L$1145=0,MaleWeighted!L$1146&gt;0),IF('Male Data'!L133&lt;MaleWeighted!L$1146,'Male Data'!$X133,0),IF(AND('Male Data'!L133&gt;MaleWeighted!L$1145,'Male Data'!L133&lt;MaleWeighted!L$1146),'Male Data'!$X133,0))))</f>
        <v>--</v>
      </c>
      <c r="M133" t="str">
        <f>IF(AND(MaleWeighted!M$1145=0,MaleWeighted!M$1146=0),"--",IF(AND(MaleWeighted!M$1145&gt;0,MaleWeighted!M$1146=0),IF('Male Data'!M133&gt;MaleWeighted!M$1145,'Male Data'!$X133,0),IF(AND(MaleWeighted!M$1145=0,MaleWeighted!M$1146&gt;0),IF('Male Data'!M133&lt;MaleWeighted!M$1146,'Male Data'!$X133,0),IF(AND('Male Data'!M133&gt;MaleWeighted!M$1145,'Male Data'!M133&lt;MaleWeighted!M$1146),'Male Data'!$X133,0))))</f>
        <v>--</v>
      </c>
      <c r="N133" t="str">
        <f>IF(AND(MaleWeighted!N$1145=0,MaleWeighted!N$1146=0),"--",IF(AND(MaleWeighted!N$1145&gt;0,MaleWeighted!N$1146=0),IF('Male Data'!N133&gt;MaleWeighted!N$1145,'Male Data'!$X133,0),IF(AND(MaleWeighted!N$1145=0,MaleWeighted!N$1146&gt;0),IF('Male Data'!N133&lt;MaleWeighted!N$1146,'Male Data'!$X133,0),IF(AND('Male Data'!N133&gt;MaleWeighted!N$1145,'Male Data'!N133&lt;MaleWeighted!N$1146),'Male Data'!$X133,0))))</f>
        <v>--</v>
      </c>
      <c r="O133" t="str">
        <f>IF(AND(MaleWeighted!O$1145=0,MaleWeighted!O$1146=0),"--",IF(AND(MaleWeighted!O$1145&gt;0,MaleWeighted!O$1146=0),IF('Male Data'!O133&gt;MaleWeighted!O$1145,'Male Data'!$X133,0),IF(AND(MaleWeighted!O$1145=0,MaleWeighted!O$1146&gt;0),IF('Male Data'!O133&lt;MaleWeighted!O$1146,'Male Data'!$X133,0),IF(AND('Male Data'!O133&gt;MaleWeighted!O$1145,'Male Data'!O133&lt;MaleWeighted!O$1146),'Male Data'!$X133,0))))</f>
        <v>--</v>
      </c>
      <c r="P133" t="str">
        <f>IF(AND(MaleWeighted!P$1145=0,MaleWeighted!P$1146=0),"--",IF(AND(MaleWeighted!P$1145&gt;0,MaleWeighted!P$1146=0),IF('Male Data'!P133&gt;MaleWeighted!P$1145,'Male Data'!$X133,0),IF(AND(MaleWeighted!P$1145=0,MaleWeighted!P$1146&gt;0),IF('Male Data'!P133&lt;MaleWeighted!P$1146,'Male Data'!$X133,0),IF(AND('Male Data'!P133&gt;MaleWeighted!P$1145,'Male Data'!P133&lt;MaleWeighted!P$1146),'Male Data'!$X133,0))))</f>
        <v>--</v>
      </c>
      <c r="Q133" t="str">
        <f>IF(AND(MaleWeighted!Q$1145=0,MaleWeighted!Q$1146=0),"--",IF(AND(MaleWeighted!Q$1145&gt;0,MaleWeighted!Q$1146=0),IF('Male Data'!Q133&gt;MaleWeighted!Q$1145,'Male Data'!$X133,0),IF(AND(MaleWeighted!Q$1145=0,MaleWeighted!Q$1146&gt;0),IF('Male Data'!Q133&lt;MaleWeighted!Q$1146,'Male Data'!$X133,0),IF(AND('Male Data'!Q133&gt;MaleWeighted!Q$1145,'Male Data'!Q133&lt;MaleWeighted!Q$1146),'Male Data'!$X133,0))))</f>
        <v>--</v>
      </c>
      <c r="R133" t="str">
        <f>IF(AND(MaleWeighted!R$1145=0,MaleWeighted!R$1146=0),"--",IF(AND(MaleWeighted!R$1145&gt;0,MaleWeighted!R$1146=0),IF('Male Data'!R133&gt;MaleWeighted!R$1145,'Male Data'!$X133,0),IF(AND(MaleWeighted!R$1145=0,MaleWeighted!R$1146&gt;0),IF('Male Data'!R133&lt;MaleWeighted!R$1146,'Male Data'!$X133,0),IF(AND('Male Data'!R133&gt;MaleWeighted!R$1145,'Male Data'!R133&lt;MaleWeighted!R$1146),'Male Data'!$X133,0))))</f>
        <v>--</v>
      </c>
      <c r="S133" t="str">
        <f>IF(AND(MaleWeighted!S$1145=0,MaleWeighted!S$1146=0),"--",IF(AND(MaleWeighted!S$1145&gt;0,MaleWeighted!S$1146=0),IF('Male Data'!S133&gt;MaleWeighted!S$1145,'Male Data'!$X133,0),IF(AND(MaleWeighted!S$1145=0,MaleWeighted!S$1146&gt;0),IF('Male Data'!S133&lt;MaleWeighted!S$1146,'Male Data'!$X133,0),IF(AND('Male Data'!S133&gt;MaleWeighted!S$1145,'Male Data'!S133&lt;MaleWeighted!S$1146),'Male Data'!$X133,0))))</f>
        <v>--</v>
      </c>
      <c r="T133" t="str">
        <f>IF(AND(MaleWeighted!T$1145=0,MaleWeighted!T$1146=0),"--",IF(AND(MaleWeighted!T$1145&gt;0,MaleWeighted!T$1146=0),IF('Male Data'!T133&gt;MaleWeighted!T$1145,'Male Data'!$X133,0),IF(AND(MaleWeighted!T$1145=0,MaleWeighted!T$1146&gt;0),IF('Male Data'!$T133&lt;MaleWeighted!T$1146,'Male Data'!$X133,0),IF(AND('Male Data'!T133&gt;MaleWeighted!T$1145,'Male Data'!T133&lt;MaleWeighted!T$1146),'Male Data'!$X133,0))))</f>
        <v>--</v>
      </c>
      <c r="U133" t="str">
        <f>IF(AND(MaleWeighted!U$1145=0,MaleWeighted!U$1146=0),"--",IF(AND(MaleWeighted!U$1145&gt;0,MaleWeighted!U$1146=0),IF('Male Data'!U133&gt;MaleWeighted!U$1145,'Male Data'!$X133,0),IF(AND(MaleWeighted!U$1145=0,MaleWeighted!U$1146&gt;0),IF('Male Data'!U133&lt;MaleWeighted!U$1146,'Male Data'!$X133,0),IF(AND('Male Data'!U133&gt;MaleWeighted!U$1145,'Male Data'!U133&lt;MaleWeighted!U$1146),'Male Data'!$X133,0))))</f>
        <v>--</v>
      </c>
      <c r="V133" t="str">
        <f>IF(AND(MaleWeighted!V$1145=0,MaleWeighted!V$1146=0),"--",IF(AND(MaleWeighted!V$1145&gt;0,MaleWeighted!V$1146=0),IF('Male Data'!V133&gt;MaleWeighted!V$1145,'Male Data'!$X133,0),IF(AND(MaleWeighted!V$1145=0,MaleWeighted!V$1146&gt;0),IF('Male Data'!V133&lt;MaleWeighted!V$1146,'Male Data'!$X133,0),IF(AND('Male Data'!V133&gt;MaleWeighted!V$1145,'Male Data'!V133&lt;MaleWeighted!V$1146),'Male Data'!$X133,0))))</f>
        <v>--</v>
      </c>
      <c r="W133" t="str">
        <f>IF(AND(MaleWeighted!W$1145=0,MaleWeighted!W$1146=0),"--",IF(AND(MaleWeighted!W$1145&gt;0,MaleWeighted!W$1146=0),IF('Male Data'!W133&gt;MaleWeighted!W$1145,'Male Data'!$X133,0),IF(AND(MaleWeighted!W$1145=0,MaleWeighted!W$1146&gt;0),IF('Male Data'!W133&lt;MaleWeighted!W$1146,'Male Data'!$X133,0),IF(AND('Male Data'!W133&gt;MaleWeighted!W$1145,'Male Data'!W133&lt;MaleWeighted!W$1146),'Male Data'!$X133,0))))</f>
        <v>--</v>
      </c>
      <c r="Y133">
        <f t="shared" si="4"/>
        <v>0</v>
      </c>
      <c r="Z133">
        <f>Y133*'Male Data'!X133</f>
        <v>0</v>
      </c>
      <c r="AA133">
        <f t="shared" si="5"/>
        <v>1</v>
      </c>
      <c r="AB133">
        <f>AA133*'Male Data'!X133</f>
        <v>39105</v>
      </c>
    </row>
    <row r="134" spans="1:28">
      <c r="A134">
        <f>'Male Data'!A134</f>
        <v>133</v>
      </c>
      <c r="B134" t="str">
        <f>'Male Data'!B134</f>
        <v>M</v>
      </c>
      <c r="C134" t="str">
        <f>IF(AND(MaleWeighted!C$1145=0,MaleWeighted!C$1146=0),"--",IF(AND(MaleWeighted!C$1145&gt;0,MaleWeighted!C$1146=0),IF('Male Data'!C134&gt;MaleWeighted!C$1145,'Male Data'!$X134,0),IF(AND(MaleWeighted!C$1145=0,MaleWeighted!C$1146&gt;0),IF('Male Data'!C134&lt;MaleWeighted!C$1146,'Male Data'!$X134,0),IF(AND('Male Data'!C134&gt;MaleWeighted!C$1145,'Male Data'!C134&lt;MaleWeighted!C$1146),'Male Data'!$X134,0))))</f>
        <v>--</v>
      </c>
      <c r="D134" t="str">
        <f>IF(AND(MaleWeighted!D$1145=0,MaleWeighted!D$1146=0),"--",IF(AND(MaleWeighted!D$1145&gt;0,MaleWeighted!D$1146=0),IF('Male Data'!D134&gt;MaleWeighted!D$1145,'Male Data'!$X134,0),IF(AND(MaleWeighted!D$1145=0,MaleWeighted!D$1146&gt;0),IF('Male Data'!D134&lt;MaleWeighted!D$1146,'Male Data'!$X134,0),IF(AND('Male Data'!D134&gt;MaleWeighted!D$1145,'Male Data'!D134&lt;MaleWeighted!D$1146),'Male Data'!$X134,0))))</f>
        <v>--</v>
      </c>
      <c r="E134" t="str">
        <f>IF(AND(MaleWeighted!E$1145=0,MaleWeighted!E$1146=0),"--",IF(AND(MaleWeighted!E$1145&gt;0,MaleWeighted!E$1146=0),IF('Male Data'!E134&gt;MaleWeighted!E$1145,'Male Data'!$X134,0),IF(AND(MaleWeighted!E$1145=0,MaleWeighted!E$1146&gt;0),IF('Male Data'!E134&lt;MaleWeighted!E$1146,'Male Data'!$X134,0),IF(AND('Male Data'!E134&gt;MaleWeighted!E$1145,'Male Data'!E134&lt;MaleWeighted!E$1146),'Male Data'!$X134,0))))</f>
        <v>--</v>
      </c>
      <c r="F134" t="str">
        <f>IF(AND(MaleWeighted!F$1145=0,MaleWeighted!F$1146=0),"--",IF(AND(MaleWeighted!F$1145&gt;0,MaleWeighted!F$1146=0),IF('Male Data'!F134&gt;MaleWeighted!F$1145,'Male Data'!$X134,0),IF(AND(MaleWeighted!F$1145=0,MaleWeighted!F$1146&gt;0),IF('Male Data'!F134&lt;MaleWeighted!F$1146,'Male Data'!$X134,0),IF(AND('Male Data'!F134&gt;MaleWeighted!F$1145,'Male Data'!F134&lt;MaleWeighted!F$1146),'Male Data'!$X134,0))))</f>
        <v>--</v>
      </c>
      <c r="G134" t="str">
        <f>IF(AND(MaleWeighted!G$1145=0,MaleWeighted!G$1146=0),"--",IF(AND(MaleWeighted!G$1145&gt;0,MaleWeighted!G$1146=0),IF('Male Data'!G134&gt;MaleWeighted!G$1145,'Male Data'!$X134,0),IF(AND(MaleWeighted!G$1145=0,MaleWeighted!G$1146&gt;0),IF('Male Data'!G134&lt;MaleWeighted!G$1146,'Male Data'!$X134,0),IF(AND('Male Data'!G134&gt;MaleWeighted!G$1145,'Male Data'!G134&lt;MaleWeighted!G$1146),'Male Data'!$X134,0))))</f>
        <v>--</v>
      </c>
      <c r="H134" t="str">
        <f>IF(AND(MaleWeighted!H$1145=0,MaleWeighted!H$1146=0),"--",IF(AND(MaleWeighted!H$1145&gt;0,MaleWeighted!H$1146=0),IF('Male Data'!H134&gt;MaleWeighted!H$1145,'Male Data'!$X134,0),IF(AND(MaleWeighted!H$1145=0,MaleWeighted!H$1146&gt;0),IF('Male Data'!H134&lt;MaleWeighted!H$1146,'Male Data'!$X134,0),IF(AND('Male Data'!H134&gt;MaleWeighted!H$1145,'Male Data'!H134&lt;MaleWeighted!H$1146),'Male Data'!$X134,0))))</f>
        <v>--</v>
      </c>
      <c r="I134" t="str">
        <f>IF(AND(MaleWeighted!I$1145=0,MaleWeighted!I$1146=0),"--",IF(AND(MaleWeighted!I$1145&gt;0,MaleWeighted!I$1146=0),IF('Male Data'!I134&gt;MaleWeighted!I$1145,'Male Data'!$X134,0),IF(AND(MaleWeighted!I$1145=0,MaleWeighted!I$1146&gt;0),IF('Male Data'!I134&lt;MaleWeighted!I$1146,'Male Data'!$X134,0),IF(AND('Male Data'!I134&gt;MaleWeighted!I$1145,'Male Data'!I134&lt;MaleWeighted!I$1146),'Male Data'!$X134,0))))</f>
        <v>--</v>
      </c>
      <c r="J134" t="str">
        <f>IF(AND(MaleWeighted!J$1145=0,MaleWeighted!J$1146=0),"--",IF(AND(MaleWeighted!J$1145&gt;0,MaleWeighted!J$1146=0),IF('Male Data'!J134&gt;MaleWeighted!J$1145,'Male Data'!$X134,0),IF(AND(MaleWeighted!J$1145=0,MaleWeighted!J$1146&gt;0),IF('Male Data'!J134&lt;MaleWeighted!J$1146,'Male Data'!$X134,0),IF(AND('Male Data'!J134&gt;MaleWeighted!J$1145,'Male Data'!J134&lt;MaleWeighted!J$1146),'Male Data'!$X134,0))))</f>
        <v>--</v>
      </c>
      <c r="K134" t="str">
        <f>IF(AND(MaleWeighted!K$1145=0,MaleWeighted!K$1146=0),"--",IF(AND(MaleWeighted!K$1145&gt;0,MaleWeighted!K$1146=0),IF('Male Data'!K134&gt;MaleWeighted!K$1145,'Male Data'!$X134,0),IF(AND(MaleWeighted!K$1145=0,MaleWeighted!K$1146&gt;0),IF('Male Data'!K134&lt;MaleWeighted!K$1146,'Male Data'!$X134,0),IF(AND('Male Data'!K134&gt;MaleWeighted!K$1145,'Male Data'!K134&lt;MaleWeighted!K$1146),'Male Data'!$X134,0))))</f>
        <v>--</v>
      </c>
      <c r="L134" t="str">
        <f>IF(AND(MaleWeighted!L$1145=0,MaleWeighted!L$1146=0),"--",IF(AND(MaleWeighted!L$1145&gt;0,MaleWeighted!L$1146=0),IF('Male Data'!L134&gt;MaleWeighted!L$1145,'Male Data'!$X134,0),IF(AND(MaleWeighted!L$1145=0,MaleWeighted!L$1146&gt;0),IF('Male Data'!L134&lt;MaleWeighted!L$1146,'Male Data'!$X134,0),IF(AND('Male Data'!L134&gt;MaleWeighted!L$1145,'Male Data'!L134&lt;MaleWeighted!L$1146),'Male Data'!$X134,0))))</f>
        <v>--</v>
      </c>
      <c r="M134" t="str">
        <f>IF(AND(MaleWeighted!M$1145=0,MaleWeighted!M$1146=0),"--",IF(AND(MaleWeighted!M$1145&gt;0,MaleWeighted!M$1146=0),IF('Male Data'!M134&gt;MaleWeighted!M$1145,'Male Data'!$X134,0),IF(AND(MaleWeighted!M$1145=0,MaleWeighted!M$1146&gt;0),IF('Male Data'!M134&lt;MaleWeighted!M$1146,'Male Data'!$X134,0),IF(AND('Male Data'!M134&gt;MaleWeighted!M$1145,'Male Data'!M134&lt;MaleWeighted!M$1146),'Male Data'!$X134,0))))</f>
        <v>--</v>
      </c>
      <c r="N134" t="str">
        <f>IF(AND(MaleWeighted!N$1145=0,MaleWeighted!N$1146=0),"--",IF(AND(MaleWeighted!N$1145&gt;0,MaleWeighted!N$1146=0),IF('Male Data'!N134&gt;MaleWeighted!N$1145,'Male Data'!$X134,0),IF(AND(MaleWeighted!N$1145=0,MaleWeighted!N$1146&gt;0),IF('Male Data'!N134&lt;MaleWeighted!N$1146,'Male Data'!$X134,0),IF(AND('Male Data'!N134&gt;MaleWeighted!N$1145,'Male Data'!N134&lt;MaleWeighted!N$1146),'Male Data'!$X134,0))))</f>
        <v>--</v>
      </c>
      <c r="O134" t="str">
        <f>IF(AND(MaleWeighted!O$1145=0,MaleWeighted!O$1146=0),"--",IF(AND(MaleWeighted!O$1145&gt;0,MaleWeighted!O$1146=0),IF('Male Data'!O134&gt;MaleWeighted!O$1145,'Male Data'!$X134,0),IF(AND(MaleWeighted!O$1145=0,MaleWeighted!O$1146&gt;0),IF('Male Data'!O134&lt;MaleWeighted!O$1146,'Male Data'!$X134,0),IF(AND('Male Data'!O134&gt;MaleWeighted!O$1145,'Male Data'!O134&lt;MaleWeighted!O$1146),'Male Data'!$X134,0))))</f>
        <v>--</v>
      </c>
      <c r="P134" t="str">
        <f>IF(AND(MaleWeighted!P$1145=0,MaleWeighted!P$1146=0),"--",IF(AND(MaleWeighted!P$1145&gt;0,MaleWeighted!P$1146=0),IF('Male Data'!P134&gt;MaleWeighted!P$1145,'Male Data'!$X134,0),IF(AND(MaleWeighted!P$1145=0,MaleWeighted!P$1146&gt;0),IF('Male Data'!P134&lt;MaleWeighted!P$1146,'Male Data'!$X134,0),IF(AND('Male Data'!P134&gt;MaleWeighted!P$1145,'Male Data'!P134&lt;MaleWeighted!P$1146),'Male Data'!$X134,0))))</f>
        <v>--</v>
      </c>
      <c r="Q134" t="str">
        <f>IF(AND(MaleWeighted!Q$1145=0,MaleWeighted!Q$1146=0),"--",IF(AND(MaleWeighted!Q$1145&gt;0,MaleWeighted!Q$1146=0),IF('Male Data'!Q134&gt;MaleWeighted!Q$1145,'Male Data'!$X134,0),IF(AND(MaleWeighted!Q$1145=0,MaleWeighted!Q$1146&gt;0),IF('Male Data'!Q134&lt;MaleWeighted!Q$1146,'Male Data'!$X134,0),IF(AND('Male Data'!Q134&gt;MaleWeighted!Q$1145,'Male Data'!Q134&lt;MaleWeighted!Q$1146),'Male Data'!$X134,0))))</f>
        <v>--</v>
      </c>
      <c r="R134" t="str">
        <f>IF(AND(MaleWeighted!R$1145=0,MaleWeighted!R$1146=0),"--",IF(AND(MaleWeighted!R$1145&gt;0,MaleWeighted!R$1146=0),IF('Male Data'!R134&gt;MaleWeighted!R$1145,'Male Data'!$X134,0),IF(AND(MaleWeighted!R$1145=0,MaleWeighted!R$1146&gt;0),IF('Male Data'!R134&lt;MaleWeighted!R$1146,'Male Data'!$X134,0),IF(AND('Male Data'!R134&gt;MaleWeighted!R$1145,'Male Data'!R134&lt;MaleWeighted!R$1146),'Male Data'!$X134,0))))</f>
        <v>--</v>
      </c>
      <c r="S134" t="str">
        <f>IF(AND(MaleWeighted!S$1145=0,MaleWeighted!S$1146=0),"--",IF(AND(MaleWeighted!S$1145&gt;0,MaleWeighted!S$1146=0),IF('Male Data'!S134&gt;MaleWeighted!S$1145,'Male Data'!$X134,0),IF(AND(MaleWeighted!S$1145=0,MaleWeighted!S$1146&gt;0),IF('Male Data'!S134&lt;MaleWeighted!S$1146,'Male Data'!$X134,0),IF(AND('Male Data'!S134&gt;MaleWeighted!S$1145,'Male Data'!S134&lt;MaleWeighted!S$1146),'Male Data'!$X134,0))))</f>
        <v>--</v>
      </c>
      <c r="T134" t="str">
        <f>IF(AND(MaleWeighted!T$1145=0,MaleWeighted!T$1146=0),"--",IF(AND(MaleWeighted!T$1145&gt;0,MaleWeighted!T$1146=0),IF('Male Data'!T134&gt;MaleWeighted!T$1145,'Male Data'!$X134,0),IF(AND(MaleWeighted!T$1145=0,MaleWeighted!T$1146&gt;0),IF('Male Data'!$T134&lt;MaleWeighted!T$1146,'Male Data'!$X134,0),IF(AND('Male Data'!T134&gt;MaleWeighted!T$1145,'Male Data'!T134&lt;MaleWeighted!T$1146),'Male Data'!$X134,0))))</f>
        <v>--</v>
      </c>
      <c r="U134" t="str">
        <f>IF(AND(MaleWeighted!U$1145=0,MaleWeighted!U$1146=0),"--",IF(AND(MaleWeighted!U$1145&gt;0,MaleWeighted!U$1146=0),IF('Male Data'!U134&gt;MaleWeighted!U$1145,'Male Data'!$X134,0),IF(AND(MaleWeighted!U$1145=0,MaleWeighted!U$1146&gt;0),IF('Male Data'!U134&lt;MaleWeighted!U$1146,'Male Data'!$X134,0),IF(AND('Male Data'!U134&gt;MaleWeighted!U$1145,'Male Data'!U134&lt;MaleWeighted!U$1146),'Male Data'!$X134,0))))</f>
        <v>--</v>
      </c>
      <c r="V134" t="str">
        <f>IF(AND(MaleWeighted!V$1145=0,MaleWeighted!V$1146=0),"--",IF(AND(MaleWeighted!V$1145&gt;0,MaleWeighted!V$1146=0),IF('Male Data'!V134&gt;MaleWeighted!V$1145,'Male Data'!$X134,0),IF(AND(MaleWeighted!V$1145=0,MaleWeighted!V$1146&gt;0),IF('Male Data'!V134&lt;MaleWeighted!V$1146,'Male Data'!$X134,0),IF(AND('Male Data'!V134&gt;MaleWeighted!V$1145,'Male Data'!V134&lt;MaleWeighted!V$1146),'Male Data'!$X134,0))))</f>
        <v>--</v>
      </c>
      <c r="W134" t="str">
        <f>IF(AND(MaleWeighted!W$1145=0,MaleWeighted!W$1146=0),"--",IF(AND(MaleWeighted!W$1145&gt;0,MaleWeighted!W$1146=0),IF('Male Data'!W134&gt;MaleWeighted!W$1145,'Male Data'!$X134,0),IF(AND(MaleWeighted!W$1145=0,MaleWeighted!W$1146&gt;0),IF('Male Data'!W134&lt;MaleWeighted!W$1146,'Male Data'!$X134,0),IF(AND('Male Data'!W134&gt;MaleWeighted!W$1145,'Male Data'!W134&lt;MaleWeighted!W$1146),'Male Data'!$X134,0))))</f>
        <v>--</v>
      </c>
      <c r="Y134">
        <f t="shared" si="4"/>
        <v>0</v>
      </c>
      <c r="Z134">
        <f>Y134*'Male Data'!X134</f>
        <v>0</v>
      </c>
      <c r="AA134">
        <f t="shared" si="5"/>
        <v>1</v>
      </c>
      <c r="AB134">
        <f>AA134*'Male Data'!X134</f>
        <v>100555</v>
      </c>
    </row>
    <row r="135" spans="1:28">
      <c r="A135">
        <f>'Male Data'!A135</f>
        <v>134</v>
      </c>
      <c r="B135" t="str">
        <f>'Male Data'!B135</f>
        <v>M</v>
      </c>
      <c r="C135" t="str">
        <f>IF(AND(MaleWeighted!C$1145=0,MaleWeighted!C$1146=0),"--",IF(AND(MaleWeighted!C$1145&gt;0,MaleWeighted!C$1146=0),IF('Male Data'!C135&gt;MaleWeighted!C$1145,'Male Data'!$X135,0),IF(AND(MaleWeighted!C$1145=0,MaleWeighted!C$1146&gt;0),IF('Male Data'!C135&lt;MaleWeighted!C$1146,'Male Data'!$X135,0),IF(AND('Male Data'!C135&gt;MaleWeighted!C$1145,'Male Data'!C135&lt;MaleWeighted!C$1146),'Male Data'!$X135,0))))</f>
        <v>--</v>
      </c>
      <c r="D135" t="str">
        <f>IF(AND(MaleWeighted!D$1145=0,MaleWeighted!D$1146=0),"--",IF(AND(MaleWeighted!D$1145&gt;0,MaleWeighted!D$1146=0),IF('Male Data'!D135&gt;MaleWeighted!D$1145,'Male Data'!$X135,0),IF(AND(MaleWeighted!D$1145=0,MaleWeighted!D$1146&gt;0),IF('Male Data'!D135&lt;MaleWeighted!D$1146,'Male Data'!$X135,0),IF(AND('Male Data'!D135&gt;MaleWeighted!D$1145,'Male Data'!D135&lt;MaleWeighted!D$1146),'Male Data'!$X135,0))))</f>
        <v>--</v>
      </c>
      <c r="E135" t="str">
        <f>IF(AND(MaleWeighted!E$1145=0,MaleWeighted!E$1146=0),"--",IF(AND(MaleWeighted!E$1145&gt;0,MaleWeighted!E$1146=0),IF('Male Data'!E135&gt;MaleWeighted!E$1145,'Male Data'!$X135,0),IF(AND(MaleWeighted!E$1145=0,MaleWeighted!E$1146&gt;0),IF('Male Data'!E135&lt;MaleWeighted!E$1146,'Male Data'!$X135,0),IF(AND('Male Data'!E135&gt;MaleWeighted!E$1145,'Male Data'!E135&lt;MaleWeighted!E$1146),'Male Data'!$X135,0))))</f>
        <v>--</v>
      </c>
      <c r="F135" t="str">
        <f>IF(AND(MaleWeighted!F$1145=0,MaleWeighted!F$1146=0),"--",IF(AND(MaleWeighted!F$1145&gt;0,MaleWeighted!F$1146=0),IF('Male Data'!F135&gt;MaleWeighted!F$1145,'Male Data'!$X135,0),IF(AND(MaleWeighted!F$1145=0,MaleWeighted!F$1146&gt;0),IF('Male Data'!F135&lt;MaleWeighted!F$1146,'Male Data'!$X135,0),IF(AND('Male Data'!F135&gt;MaleWeighted!F$1145,'Male Data'!F135&lt;MaleWeighted!F$1146),'Male Data'!$X135,0))))</f>
        <v>--</v>
      </c>
      <c r="G135" t="str">
        <f>IF(AND(MaleWeighted!G$1145=0,MaleWeighted!G$1146=0),"--",IF(AND(MaleWeighted!G$1145&gt;0,MaleWeighted!G$1146=0),IF('Male Data'!G135&gt;MaleWeighted!G$1145,'Male Data'!$X135,0),IF(AND(MaleWeighted!G$1145=0,MaleWeighted!G$1146&gt;0),IF('Male Data'!G135&lt;MaleWeighted!G$1146,'Male Data'!$X135,0),IF(AND('Male Data'!G135&gt;MaleWeighted!G$1145,'Male Data'!G135&lt;MaleWeighted!G$1146),'Male Data'!$X135,0))))</f>
        <v>--</v>
      </c>
      <c r="H135" t="str">
        <f>IF(AND(MaleWeighted!H$1145=0,MaleWeighted!H$1146=0),"--",IF(AND(MaleWeighted!H$1145&gt;0,MaleWeighted!H$1146=0),IF('Male Data'!H135&gt;MaleWeighted!H$1145,'Male Data'!$X135,0),IF(AND(MaleWeighted!H$1145=0,MaleWeighted!H$1146&gt;0),IF('Male Data'!H135&lt;MaleWeighted!H$1146,'Male Data'!$X135,0),IF(AND('Male Data'!H135&gt;MaleWeighted!H$1145,'Male Data'!H135&lt;MaleWeighted!H$1146),'Male Data'!$X135,0))))</f>
        <v>--</v>
      </c>
      <c r="I135" t="str">
        <f>IF(AND(MaleWeighted!I$1145=0,MaleWeighted!I$1146=0),"--",IF(AND(MaleWeighted!I$1145&gt;0,MaleWeighted!I$1146=0),IF('Male Data'!I135&gt;MaleWeighted!I$1145,'Male Data'!$X135,0),IF(AND(MaleWeighted!I$1145=0,MaleWeighted!I$1146&gt;0),IF('Male Data'!I135&lt;MaleWeighted!I$1146,'Male Data'!$X135,0),IF(AND('Male Data'!I135&gt;MaleWeighted!I$1145,'Male Data'!I135&lt;MaleWeighted!I$1146),'Male Data'!$X135,0))))</f>
        <v>--</v>
      </c>
      <c r="J135" t="str">
        <f>IF(AND(MaleWeighted!J$1145=0,MaleWeighted!J$1146=0),"--",IF(AND(MaleWeighted!J$1145&gt;0,MaleWeighted!J$1146=0),IF('Male Data'!J135&gt;MaleWeighted!J$1145,'Male Data'!$X135,0),IF(AND(MaleWeighted!J$1145=0,MaleWeighted!J$1146&gt;0),IF('Male Data'!J135&lt;MaleWeighted!J$1146,'Male Data'!$X135,0),IF(AND('Male Data'!J135&gt;MaleWeighted!J$1145,'Male Data'!J135&lt;MaleWeighted!J$1146),'Male Data'!$X135,0))))</f>
        <v>--</v>
      </c>
      <c r="K135" t="str">
        <f>IF(AND(MaleWeighted!K$1145=0,MaleWeighted!K$1146=0),"--",IF(AND(MaleWeighted!K$1145&gt;0,MaleWeighted!K$1146=0),IF('Male Data'!K135&gt;MaleWeighted!K$1145,'Male Data'!$X135,0),IF(AND(MaleWeighted!K$1145=0,MaleWeighted!K$1146&gt;0),IF('Male Data'!K135&lt;MaleWeighted!K$1146,'Male Data'!$X135,0),IF(AND('Male Data'!K135&gt;MaleWeighted!K$1145,'Male Data'!K135&lt;MaleWeighted!K$1146),'Male Data'!$X135,0))))</f>
        <v>--</v>
      </c>
      <c r="L135" t="str">
        <f>IF(AND(MaleWeighted!L$1145=0,MaleWeighted!L$1146=0),"--",IF(AND(MaleWeighted!L$1145&gt;0,MaleWeighted!L$1146=0),IF('Male Data'!L135&gt;MaleWeighted!L$1145,'Male Data'!$X135,0),IF(AND(MaleWeighted!L$1145=0,MaleWeighted!L$1146&gt;0),IF('Male Data'!L135&lt;MaleWeighted!L$1146,'Male Data'!$X135,0),IF(AND('Male Data'!L135&gt;MaleWeighted!L$1145,'Male Data'!L135&lt;MaleWeighted!L$1146),'Male Data'!$X135,0))))</f>
        <v>--</v>
      </c>
      <c r="M135" t="str">
        <f>IF(AND(MaleWeighted!M$1145=0,MaleWeighted!M$1146=0),"--",IF(AND(MaleWeighted!M$1145&gt;0,MaleWeighted!M$1146=0),IF('Male Data'!M135&gt;MaleWeighted!M$1145,'Male Data'!$X135,0),IF(AND(MaleWeighted!M$1145=0,MaleWeighted!M$1146&gt;0),IF('Male Data'!M135&lt;MaleWeighted!M$1146,'Male Data'!$X135,0),IF(AND('Male Data'!M135&gt;MaleWeighted!M$1145,'Male Data'!M135&lt;MaleWeighted!M$1146),'Male Data'!$X135,0))))</f>
        <v>--</v>
      </c>
      <c r="N135" t="str">
        <f>IF(AND(MaleWeighted!N$1145=0,MaleWeighted!N$1146=0),"--",IF(AND(MaleWeighted!N$1145&gt;0,MaleWeighted!N$1146=0),IF('Male Data'!N135&gt;MaleWeighted!N$1145,'Male Data'!$X135,0),IF(AND(MaleWeighted!N$1145=0,MaleWeighted!N$1146&gt;0),IF('Male Data'!N135&lt;MaleWeighted!N$1146,'Male Data'!$X135,0),IF(AND('Male Data'!N135&gt;MaleWeighted!N$1145,'Male Data'!N135&lt;MaleWeighted!N$1146),'Male Data'!$X135,0))))</f>
        <v>--</v>
      </c>
      <c r="O135" t="str">
        <f>IF(AND(MaleWeighted!O$1145=0,MaleWeighted!O$1146=0),"--",IF(AND(MaleWeighted!O$1145&gt;0,MaleWeighted!O$1146=0),IF('Male Data'!O135&gt;MaleWeighted!O$1145,'Male Data'!$X135,0),IF(AND(MaleWeighted!O$1145=0,MaleWeighted!O$1146&gt;0),IF('Male Data'!O135&lt;MaleWeighted!O$1146,'Male Data'!$X135,0),IF(AND('Male Data'!O135&gt;MaleWeighted!O$1145,'Male Data'!O135&lt;MaleWeighted!O$1146),'Male Data'!$X135,0))))</f>
        <v>--</v>
      </c>
      <c r="P135" t="str">
        <f>IF(AND(MaleWeighted!P$1145=0,MaleWeighted!P$1146=0),"--",IF(AND(MaleWeighted!P$1145&gt;0,MaleWeighted!P$1146=0),IF('Male Data'!P135&gt;MaleWeighted!P$1145,'Male Data'!$X135,0),IF(AND(MaleWeighted!P$1145=0,MaleWeighted!P$1146&gt;0),IF('Male Data'!P135&lt;MaleWeighted!P$1146,'Male Data'!$X135,0),IF(AND('Male Data'!P135&gt;MaleWeighted!P$1145,'Male Data'!P135&lt;MaleWeighted!P$1146),'Male Data'!$X135,0))))</f>
        <v>--</v>
      </c>
      <c r="Q135" t="str">
        <f>IF(AND(MaleWeighted!Q$1145=0,MaleWeighted!Q$1146=0),"--",IF(AND(MaleWeighted!Q$1145&gt;0,MaleWeighted!Q$1146=0),IF('Male Data'!Q135&gt;MaleWeighted!Q$1145,'Male Data'!$X135,0),IF(AND(MaleWeighted!Q$1145=0,MaleWeighted!Q$1146&gt;0),IF('Male Data'!Q135&lt;MaleWeighted!Q$1146,'Male Data'!$X135,0),IF(AND('Male Data'!Q135&gt;MaleWeighted!Q$1145,'Male Data'!Q135&lt;MaleWeighted!Q$1146),'Male Data'!$X135,0))))</f>
        <v>--</v>
      </c>
      <c r="R135" t="str">
        <f>IF(AND(MaleWeighted!R$1145=0,MaleWeighted!R$1146=0),"--",IF(AND(MaleWeighted!R$1145&gt;0,MaleWeighted!R$1146=0),IF('Male Data'!R135&gt;MaleWeighted!R$1145,'Male Data'!$X135,0),IF(AND(MaleWeighted!R$1145=0,MaleWeighted!R$1146&gt;0),IF('Male Data'!R135&lt;MaleWeighted!R$1146,'Male Data'!$X135,0),IF(AND('Male Data'!R135&gt;MaleWeighted!R$1145,'Male Data'!R135&lt;MaleWeighted!R$1146),'Male Data'!$X135,0))))</f>
        <v>--</v>
      </c>
      <c r="S135" t="str">
        <f>IF(AND(MaleWeighted!S$1145=0,MaleWeighted!S$1146=0),"--",IF(AND(MaleWeighted!S$1145&gt;0,MaleWeighted!S$1146=0),IF('Male Data'!S135&gt;MaleWeighted!S$1145,'Male Data'!$X135,0),IF(AND(MaleWeighted!S$1145=0,MaleWeighted!S$1146&gt;0),IF('Male Data'!S135&lt;MaleWeighted!S$1146,'Male Data'!$X135,0),IF(AND('Male Data'!S135&gt;MaleWeighted!S$1145,'Male Data'!S135&lt;MaleWeighted!S$1146),'Male Data'!$X135,0))))</f>
        <v>--</v>
      </c>
      <c r="T135" t="str">
        <f>IF(AND(MaleWeighted!T$1145=0,MaleWeighted!T$1146=0),"--",IF(AND(MaleWeighted!T$1145&gt;0,MaleWeighted!T$1146=0),IF('Male Data'!T135&gt;MaleWeighted!T$1145,'Male Data'!$X135,0),IF(AND(MaleWeighted!T$1145=0,MaleWeighted!T$1146&gt;0),IF('Male Data'!$T135&lt;MaleWeighted!T$1146,'Male Data'!$X135,0),IF(AND('Male Data'!T135&gt;MaleWeighted!T$1145,'Male Data'!T135&lt;MaleWeighted!T$1146),'Male Data'!$X135,0))))</f>
        <v>--</v>
      </c>
      <c r="U135" t="str">
        <f>IF(AND(MaleWeighted!U$1145=0,MaleWeighted!U$1146=0),"--",IF(AND(MaleWeighted!U$1145&gt;0,MaleWeighted!U$1146=0),IF('Male Data'!U135&gt;MaleWeighted!U$1145,'Male Data'!$X135,0),IF(AND(MaleWeighted!U$1145=0,MaleWeighted!U$1146&gt;0),IF('Male Data'!U135&lt;MaleWeighted!U$1146,'Male Data'!$X135,0),IF(AND('Male Data'!U135&gt;MaleWeighted!U$1145,'Male Data'!U135&lt;MaleWeighted!U$1146),'Male Data'!$X135,0))))</f>
        <v>--</v>
      </c>
      <c r="V135" t="str">
        <f>IF(AND(MaleWeighted!V$1145=0,MaleWeighted!V$1146=0),"--",IF(AND(MaleWeighted!V$1145&gt;0,MaleWeighted!V$1146=0),IF('Male Data'!V135&gt;MaleWeighted!V$1145,'Male Data'!$X135,0),IF(AND(MaleWeighted!V$1145=0,MaleWeighted!V$1146&gt;0),IF('Male Data'!V135&lt;MaleWeighted!V$1146,'Male Data'!$X135,0),IF(AND('Male Data'!V135&gt;MaleWeighted!V$1145,'Male Data'!V135&lt;MaleWeighted!V$1146),'Male Data'!$X135,0))))</f>
        <v>--</v>
      </c>
      <c r="W135" t="str">
        <f>IF(AND(MaleWeighted!W$1145=0,MaleWeighted!W$1146=0),"--",IF(AND(MaleWeighted!W$1145&gt;0,MaleWeighted!W$1146=0),IF('Male Data'!W135&gt;MaleWeighted!W$1145,'Male Data'!$X135,0),IF(AND(MaleWeighted!W$1145=0,MaleWeighted!W$1146&gt;0),IF('Male Data'!W135&lt;MaleWeighted!W$1146,'Male Data'!$X135,0),IF(AND('Male Data'!W135&gt;MaleWeighted!W$1145,'Male Data'!W135&lt;MaleWeighted!W$1146),'Male Data'!$X135,0))))</f>
        <v>--</v>
      </c>
      <c r="Y135">
        <f t="shared" si="4"/>
        <v>0</v>
      </c>
      <c r="Z135">
        <f>Y135*'Male Data'!X135</f>
        <v>0</v>
      </c>
      <c r="AA135">
        <f t="shared" si="5"/>
        <v>1</v>
      </c>
      <c r="AB135">
        <f>AA135*'Male Data'!X135</f>
        <v>10600</v>
      </c>
    </row>
    <row r="136" spans="1:28">
      <c r="A136">
        <f>'Male Data'!A136</f>
        <v>135</v>
      </c>
      <c r="B136" t="str">
        <f>'Male Data'!B136</f>
        <v>M</v>
      </c>
      <c r="C136" t="str">
        <f>IF(AND(MaleWeighted!C$1145=0,MaleWeighted!C$1146=0),"--",IF(AND(MaleWeighted!C$1145&gt;0,MaleWeighted!C$1146=0),IF('Male Data'!C136&gt;MaleWeighted!C$1145,'Male Data'!$X136,0),IF(AND(MaleWeighted!C$1145=0,MaleWeighted!C$1146&gt;0),IF('Male Data'!C136&lt;MaleWeighted!C$1146,'Male Data'!$X136,0),IF(AND('Male Data'!C136&gt;MaleWeighted!C$1145,'Male Data'!C136&lt;MaleWeighted!C$1146),'Male Data'!$X136,0))))</f>
        <v>--</v>
      </c>
      <c r="D136" t="str">
        <f>IF(AND(MaleWeighted!D$1145=0,MaleWeighted!D$1146=0),"--",IF(AND(MaleWeighted!D$1145&gt;0,MaleWeighted!D$1146=0),IF('Male Data'!D136&gt;MaleWeighted!D$1145,'Male Data'!$X136,0),IF(AND(MaleWeighted!D$1145=0,MaleWeighted!D$1146&gt;0),IF('Male Data'!D136&lt;MaleWeighted!D$1146,'Male Data'!$X136,0),IF(AND('Male Data'!D136&gt;MaleWeighted!D$1145,'Male Data'!D136&lt;MaleWeighted!D$1146),'Male Data'!$X136,0))))</f>
        <v>--</v>
      </c>
      <c r="E136" t="str">
        <f>IF(AND(MaleWeighted!E$1145=0,MaleWeighted!E$1146=0),"--",IF(AND(MaleWeighted!E$1145&gt;0,MaleWeighted!E$1146=0),IF('Male Data'!E136&gt;MaleWeighted!E$1145,'Male Data'!$X136,0),IF(AND(MaleWeighted!E$1145=0,MaleWeighted!E$1146&gt;0),IF('Male Data'!E136&lt;MaleWeighted!E$1146,'Male Data'!$X136,0),IF(AND('Male Data'!E136&gt;MaleWeighted!E$1145,'Male Data'!E136&lt;MaleWeighted!E$1146),'Male Data'!$X136,0))))</f>
        <v>--</v>
      </c>
      <c r="F136" t="str">
        <f>IF(AND(MaleWeighted!F$1145=0,MaleWeighted!F$1146=0),"--",IF(AND(MaleWeighted!F$1145&gt;0,MaleWeighted!F$1146=0),IF('Male Data'!F136&gt;MaleWeighted!F$1145,'Male Data'!$X136,0),IF(AND(MaleWeighted!F$1145=0,MaleWeighted!F$1146&gt;0),IF('Male Data'!F136&lt;MaleWeighted!F$1146,'Male Data'!$X136,0),IF(AND('Male Data'!F136&gt;MaleWeighted!F$1145,'Male Data'!F136&lt;MaleWeighted!F$1146),'Male Data'!$X136,0))))</f>
        <v>--</v>
      </c>
      <c r="G136" t="str">
        <f>IF(AND(MaleWeighted!G$1145=0,MaleWeighted!G$1146=0),"--",IF(AND(MaleWeighted!G$1145&gt;0,MaleWeighted!G$1146=0),IF('Male Data'!G136&gt;MaleWeighted!G$1145,'Male Data'!$X136,0),IF(AND(MaleWeighted!G$1145=0,MaleWeighted!G$1146&gt;0),IF('Male Data'!G136&lt;MaleWeighted!G$1146,'Male Data'!$X136,0),IF(AND('Male Data'!G136&gt;MaleWeighted!G$1145,'Male Data'!G136&lt;MaleWeighted!G$1146),'Male Data'!$X136,0))))</f>
        <v>--</v>
      </c>
      <c r="H136" t="str">
        <f>IF(AND(MaleWeighted!H$1145=0,MaleWeighted!H$1146=0),"--",IF(AND(MaleWeighted!H$1145&gt;0,MaleWeighted!H$1146=0),IF('Male Data'!H136&gt;MaleWeighted!H$1145,'Male Data'!$X136,0),IF(AND(MaleWeighted!H$1145=0,MaleWeighted!H$1146&gt;0),IF('Male Data'!H136&lt;MaleWeighted!H$1146,'Male Data'!$X136,0),IF(AND('Male Data'!H136&gt;MaleWeighted!H$1145,'Male Data'!H136&lt;MaleWeighted!H$1146),'Male Data'!$X136,0))))</f>
        <v>--</v>
      </c>
      <c r="I136" t="str">
        <f>IF(AND(MaleWeighted!I$1145=0,MaleWeighted!I$1146=0),"--",IF(AND(MaleWeighted!I$1145&gt;0,MaleWeighted!I$1146=0),IF('Male Data'!I136&gt;MaleWeighted!I$1145,'Male Data'!$X136,0),IF(AND(MaleWeighted!I$1145=0,MaleWeighted!I$1146&gt;0),IF('Male Data'!I136&lt;MaleWeighted!I$1146,'Male Data'!$X136,0),IF(AND('Male Data'!I136&gt;MaleWeighted!I$1145,'Male Data'!I136&lt;MaleWeighted!I$1146),'Male Data'!$X136,0))))</f>
        <v>--</v>
      </c>
      <c r="J136" t="str">
        <f>IF(AND(MaleWeighted!J$1145=0,MaleWeighted!J$1146=0),"--",IF(AND(MaleWeighted!J$1145&gt;0,MaleWeighted!J$1146=0),IF('Male Data'!J136&gt;MaleWeighted!J$1145,'Male Data'!$X136,0),IF(AND(MaleWeighted!J$1145=0,MaleWeighted!J$1146&gt;0),IF('Male Data'!J136&lt;MaleWeighted!J$1146,'Male Data'!$X136,0),IF(AND('Male Data'!J136&gt;MaleWeighted!J$1145,'Male Data'!J136&lt;MaleWeighted!J$1146),'Male Data'!$X136,0))))</f>
        <v>--</v>
      </c>
      <c r="K136" t="str">
        <f>IF(AND(MaleWeighted!K$1145=0,MaleWeighted!K$1146=0),"--",IF(AND(MaleWeighted!K$1145&gt;0,MaleWeighted!K$1146=0),IF('Male Data'!K136&gt;MaleWeighted!K$1145,'Male Data'!$X136,0),IF(AND(MaleWeighted!K$1145=0,MaleWeighted!K$1146&gt;0),IF('Male Data'!K136&lt;MaleWeighted!K$1146,'Male Data'!$X136,0),IF(AND('Male Data'!K136&gt;MaleWeighted!K$1145,'Male Data'!K136&lt;MaleWeighted!K$1146),'Male Data'!$X136,0))))</f>
        <v>--</v>
      </c>
      <c r="L136" t="str">
        <f>IF(AND(MaleWeighted!L$1145=0,MaleWeighted!L$1146=0),"--",IF(AND(MaleWeighted!L$1145&gt;0,MaleWeighted!L$1146=0),IF('Male Data'!L136&gt;MaleWeighted!L$1145,'Male Data'!$X136,0),IF(AND(MaleWeighted!L$1145=0,MaleWeighted!L$1146&gt;0),IF('Male Data'!L136&lt;MaleWeighted!L$1146,'Male Data'!$X136,0),IF(AND('Male Data'!L136&gt;MaleWeighted!L$1145,'Male Data'!L136&lt;MaleWeighted!L$1146),'Male Data'!$X136,0))))</f>
        <v>--</v>
      </c>
      <c r="M136" t="str">
        <f>IF(AND(MaleWeighted!M$1145=0,MaleWeighted!M$1146=0),"--",IF(AND(MaleWeighted!M$1145&gt;0,MaleWeighted!M$1146=0),IF('Male Data'!M136&gt;MaleWeighted!M$1145,'Male Data'!$X136,0),IF(AND(MaleWeighted!M$1145=0,MaleWeighted!M$1146&gt;0),IF('Male Data'!M136&lt;MaleWeighted!M$1146,'Male Data'!$X136,0),IF(AND('Male Data'!M136&gt;MaleWeighted!M$1145,'Male Data'!M136&lt;MaleWeighted!M$1146),'Male Data'!$X136,0))))</f>
        <v>--</v>
      </c>
      <c r="N136" t="str">
        <f>IF(AND(MaleWeighted!N$1145=0,MaleWeighted!N$1146=0),"--",IF(AND(MaleWeighted!N$1145&gt;0,MaleWeighted!N$1146=0),IF('Male Data'!N136&gt;MaleWeighted!N$1145,'Male Data'!$X136,0),IF(AND(MaleWeighted!N$1145=0,MaleWeighted!N$1146&gt;0),IF('Male Data'!N136&lt;MaleWeighted!N$1146,'Male Data'!$X136,0),IF(AND('Male Data'!N136&gt;MaleWeighted!N$1145,'Male Data'!N136&lt;MaleWeighted!N$1146),'Male Data'!$X136,0))))</f>
        <v>--</v>
      </c>
      <c r="O136" t="str">
        <f>IF(AND(MaleWeighted!O$1145=0,MaleWeighted!O$1146=0),"--",IF(AND(MaleWeighted!O$1145&gt;0,MaleWeighted!O$1146=0),IF('Male Data'!O136&gt;MaleWeighted!O$1145,'Male Data'!$X136,0),IF(AND(MaleWeighted!O$1145=0,MaleWeighted!O$1146&gt;0),IF('Male Data'!O136&lt;MaleWeighted!O$1146,'Male Data'!$X136,0),IF(AND('Male Data'!O136&gt;MaleWeighted!O$1145,'Male Data'!O136&lt;MaleWeighted!O$1146),'Male Data'!$X136,0))))</f>
        <v>--</v>
      </c>
      <c r="P136" t="str">
        <f>IF(AND(MaleWeighted!P$1145=0,MaleWeighted!P$1146=0),"--",IF(AND(MaleWeighted!P$1145&gt;0,MaleWeighted!P$1146=0),IF('Male Data'!P136&gt;MaleWeighted!P$1145,'Male Data'!$X136,0),IF(AND(MaleWeighted!P$1145=0,MaleWeighted!P$1146&gt;0),IF('Male Data'!P136&lt;MaleWeighted!P$1146,'Male Data'!$X136,0),IF(AND('Male Data'!P136&gt;MaleWeighted!P$1145,'Male Data'!P136&lt;MaleWeighted!P$1146),'Male Data'!$X136,0))))</f>
        <v>--</v>
      </c>
      <c r="Q136" t="str">
        <f>IF(AND(MaleWeighted!Q$1145=0,MaleWeighted!Q$1146=0),"--",IF(AND(MaleWeighted!Q$1145&gt;0,MaleWeighted!Q$1146=0),IF('Male Data'!Q136&gt;MaleWeighted!Q$1145,'Male Data'!$X136,0),IF(AND(MaleWeighted!Q$1145=0,MaleWeighted!Q$1146&gt;0),IF('Male Data'!Q136&lt;MaleWeighted!Q$1146,'Male Data'!$X136,0),IF(AND('Male Data'!Q136&gt;MaleWeighted!Q$1145,'Male Data'!Q136&lt;MaleWeighted!Q$1146),'Male Data'!$X136,0))))</f>
        <v>--</v>
      </c>
      <c r="R136" t="str">
        <f>IF(AND(MaleWeighted!R$1145=0,MaleWeighted!R$1146=0),"--",IF(AND(MaleWeighted!R$1145&gt;0,MaleWeighted!R$1146=0),IF('Male Data'!R136&gt;MaleWeighted!R$1145,'Male Data'!$X136,0),IF(AND(MaleWeighted!R$1145=0,MaleWeighted!R$1146&gt;0),IF('Male Data'!R136&lt;MaleWeighted!R$1146,'Male Data'!$X136,0),IF(AND('Male Data'!R136&gt;MaleWeighted!R$1145,'Male Data'!R136&lt;MaleWeighted!R$1146),'Male Data'!$X136,0))))</f>
        <v>--</v>
      </c>
      <c r="S136" t="str">
        <f>IF(AND(MaleWeighted!S$1145=0,MaleWeighted!S$1146=0),"--",IF(AND(MaleWeighted!S$1145&gt;0,MaleWeighted!S$1146=0),IF('Male Data'!S136&gt;MaleWeighted!S$1145,'Male Data'!$X136,0),IF(AND(MaleWeighted!S$1145=0,MaleWeighted!S$1146&gt;0),IF('Male Data'!S136&lt;MaleWeighted!S$1146,'Male Data'!$X136,0),IF(AND('Male Data'!S136&gt;MaleWeighted!S$1145,'Male Data'!S136&lt;MaleWeighted!S$1146),'Male Data'!$X136,0))))</f>
        <v>--</v>
      </c>
      <c r="T136" t="str">
        <f>IF(AND(MaleWeighted!T$1145=0,MaleWeighted!T$1146=0),"--",IF(AND(MaleWeighted!T$1145&gt;0,MaleWeighted!T$1146=0),IF('Male Data'!T136&gt;MaleWeighted!T$1145,'Male Data'!$X136,0),IF(AND(MaleWeighted!T$1145=0,MaleWeighted!T$1146&gt;0),IF('Male Data'!$T136&lt;MaleWeighted!T$1146,'Male Data'!$X136,0),IF(AND('Male Data'!T136&gt;MaleWeighted!T$1145,'Male Data'!T136&lt;MaleWeighted!T$1146),'Male Data'!$X136,0))))</f>
        <v>--</v>
      </c>
      <c r="U136" t="str">
        <f>IF(AND(MaleWeighted!U$1145=0,MaleWeighted!U$1146=0),"--",IF(AND(MaleWeighted!U$1145&gt;0,MaleWeighted!U$1146=0),IF('Male Data'!U136&gt;MaleWeighted!U$1145,'Male Data'!$X136,0),IF(AND(MaleWeighted!U$1145=0,MaleWeighted!U$1146&gt;0),IF('Male Data'!U136&lt;MaleWeighted!U$1146,'Male Data'!$X136,0),IF(AND('Male Data'!U136&gt;MaleWeighted!U$1145,'Male Data'!U136&lt;MaleWeighted!U$1146),'Male Data'!$X136,0))))</f>
        <v>--</v>
      </c>
      <c r="V136" t="str">
        <f>IF(AND(MaleWeighted!V$1145=0,MaleWeighted!V$1146=0),"--",IF(AND(MaleWeighted!V$1145&gt;0,MaleWeighted!V$1146=0),IF('Male Data'!V136&gt;MaleWeighted!V$1145,'Male Data'!$X136,0),IF(AND(MaleWeighted!V$1145=0,MaleWeighted!V$1146&gt;0),IF('Male Data'!V136&lt;MaleWeighted!V$1146,'Male Data'!$X136,0),IF(AND('Male Data'!V136&gt;MaleWeighted!V$1145,'Male Data'!V136&lt;MaleWeighted!V$1146),'Male Data'!$X136,0))))</f>
        <v>--</v>
      </c>
      <c r="W136" t="str">
        <f>IF(AND(MaleWeighted!W$1145=0,MaleWeighted!W$1146=0),"--",IF(AND(MaleWeighted!W$1145&gt;0,MaleWeighted!W$1146=0),IF('Male Data'!W136&gt;MaleWeighted!W$1145,'Male Data'!$X136,0),IF(AND(MaleWeighted!W$1145=0,MaleWeighted!W$1146&gt;0),IF('Male Data'!W136&lt;MaleWeighted!W$1146,'Male Data'!$X136,0),IF(AND('Male Data'!W136&gt;MaleWeighted!W$1145,'Male Data'!W136&lt;MaleWeighted!W$1146),'Male Data'!$X136,0))))</f>
        <v>--</v>
      </c>
      <c r="Y136">
        <f t="shared" si="4"/>
        <v>0</v>
      </c>
      <c r="Z136">
        <f>Y136*'Male Data'!X136</f>
        <v>0</v>
      </c>
      <c r="AA136">
        <f t="shared" si="5"/>
        <v>1</v>
      </c>
      <c r="AB136">
        <f>AA136*'Male Data'!X136</f>
        <v>134470</v>
      </c>
    </row>
    <row r="137" spans="1:28">
      <c r="A137">
        <f>'Male Data'!A137</f>
        <v>136</v>
      </c>
      <c r="B137" t="str">
        <f>'Male Data'!B137</f>
        <v>M</v>
      </c>
      <c r="C137" t="str">
        <f>IF(AND(MaleWeighted!C$1145=0,MaleWeighted!C$1146=0),"--",IF(AND(MaleWeighted!C$1145&gt;0,MaleWeighted!C$1146=0),IF('Male Data'!C137&gt;MaleWeighted!C$1145,'Male Data'!$X137,0),IF(AND(MaleWeighted!C$1145=0,MaleWeighted!C$1146&gt;0),IF('Male Data'!C137&lt;MaleWeighted!C$1146,'Male Data'!$X137,0),IF(AND('Male Data'!C137&gt;MaleWeighted!C$1145,'Male Data'!C137&lt;MaleWeighted!C$1146),'Male Data'!$X137,0))))</f>
        <v>--</v>
      </c>
      <c r="D137" t="str">
        <f>IF(AND(MaleWeighted!D$1145=0,MaleWeighted!D$1146=0),"--",IF(AND(MaleWeighted!D$1145&gt;0,MaleWeighted!D$1146=0),IF('Male Data'!D137&gt;MaleWeighted!D$1145,'Male Data'!$X137,0),IF(AND(MaleWeighted!D$1145=0,MaleWeighted!D$1146&gt;0),IF('Male Data'!D137&lt;MaleWeighted!D$1146,'Male Data'!$X137,0),IF(AND('Male Data'!D137&gt;MaleWeighted!D$1145,'Male Data'!D137&lt;MaleWeighted!D$1146),'Male Data'!$X137,0))))</f>
        <v>--</v>
      </c>
      <c r="E137" t="str">
        <f>IF(AND(MaleWeighted!E$1145=0,MaleWeighted!E$1146=0),"--",IF(AND(MaleWeighted!E$1145&gt;0,MaleWeighted!E$1146=0),IF('Male Data'!E137&gt;MaleWeighted!E$1145,'Male Data'!$X137,0),IF(AND(MaleWeighted!E$1145=0,MaleWeighted!E$1146&gt;0),IF('Male Data'!E137&lt;MaleWeighted!E$1146,'Male Data'!$X137,0),IF(AND('Male Data'!E137&gt;MaleWeighted!E$1145,'Male Data'!E137&lt;MaleWeighted!E$1146),'Male Data'!$X137,0))))</f>
        <v>--</v>
      </c>
      <c r="F137" t="str">
        <f>IF(AND(MaleWeighted!F$1145=0,MaleWeighted!F$1146=0),"--",IF(AND(MaleWeighted!F$1145&gt;0,MaleWeighted!F$1146=0),IF('Male Data'!F137&gt;MaleWeighted!F$1145,'Male Data'!$X137,0),IF(AND(MaleWeighted!F$1145=0,MaleWeighted!F$1146&gt;0),IF('Male Data'!F137&lt;MaleWeighted!F$1146,'Male Data'!$X137,0),IF(AND('Male Data'!F137&gt;MaleWeighted!F$1145,'Male Data'!F137&lt;MaleWeighted!F$1146),'Male Data'!$X137,0))))</f>
        <v>--</v>
      </c>
      <c r="G137" t="str">
        <f>IF(AND(MaleWeighted!G$1145=0,MaleWeighted!G$1146=0),"--",IF(AND(MaleWeighted!G$1145&gt;0,MaleWeighted!G$1146=0),IF('Male Data'!G137&gt;MaleWeighted!G$1145,'Male Data'!$X137,0),IF(AND(MaleWeighted!G$1145=0,MaleWeighted!G$1146&gt;0),IF('Male Data'!G137&lt;MaleWeighted!G$1146,'Male Data'!$X137,0),IF(AND('Male Data'!G137&gt;MaleWeighted!G$1145,'Male Data'!G137&lt;MaleWeighted!G$1146),'Male Data'!$X137,0))))</f>
        <v>--</v>
      </c>
      <c r="H137" t="str">
        <f>IF(AND(MaleWeighted!H$1145=0,MaleWeighted!H$1146=0),"--",IF(AND(MaleWeighted!H$1145&gt;0,MaleWeighted!H$1146=0),IF('Male Data'!H137&gt;MaleWeighted!H$1145,'Male Data'!$X137,0),IF(AND(MaleWeighted!H$1145=0,MaleWeighted!H$1146&gt;0),IF('Male Data'!H137&lt;MaleWeighted!H$1146,'Male Data'!$X137,0),IF(AND('Male Data'!H137&gt;MaleWeighted!H$1145,'Male Data'!H137&lt;MaleWeighted!H$1146),'Male Data'!$X137,0))))</f>
        <v>--</v>
      </c>
      <c r="I137" t="str">
        <f>IF(AND(MaleWeighted!I$1145=0,MaleWeighted!I$1146=0),"--",IF(AND(MaleWeighted!I$1145&gt;0,MaleWeighted!I$1146=0),IF('Male Data'!I137&gt;MaleWeighted!I$1145,'Male Data'!$X137,0),IF(AND(MaleWeighted!I$1145=0,MaleWeighted!I$1146&gt;0),IF('Male Data'!I137&lt;MaleWeighted!I$1146,'Male Data'!$X137,0),IF(AND('Male Data'!I137&gt;MaleWeighted!I$1145,'Male Data'!I137&lt;MaleWeighted!I$1146),'Male Data'!$X137,0))))</f>
        <v>--</v>
      </c>
      <c r="J137" t="str">
        <f>IF(AND(MaleWeighted!J$1145=0,MaleWeighted!J$1146=0),"--",IF(AND(MaleWeighted!J$1145&gt;0,MaleWeighted!J$1146=0),IF('Male Data'!J137&gt;MaleWeighted!J$1145,'Male Data'!$X137,0),IF(AND(MaleWeighted!J$1145=0,MaleWeighted!J$1146&gt;0),IF('Male Data'!J137&lt;MaleWeighted!J$1146,'Male Data'!$X137,0),IF(AND('Male Data'!J137&gt;MaleWeighted!J$1145,'Male Data'!J137&lt;MaleWeighted!J$1146),'Male Data'!$X137,0))))</f>
        <v>--</v>
      </c>
      <c r="K137" t="str">
        <f>IF(AND(MaleWeighted!K$1145=0,MaleWeighted!K$1146=0),"--",IF(AND(MaleWeighted!K$1145&gt;0,MaleWeighted!K$1146=0),IF('Male Data'!K137&gt;MaleWeighted!K$1145,'Male Data'!$X137,0),IF(AND(MaleWeighted!K$1145=0,MaleWeighted!K$1146&gt;0),IF('Male Data'!K137&lt;MaleWeighted!K$1146,'Male Data'!$X137,0),IF(AND('Male Data'!K137&gt;MaleWeighted!K$1145,'Male Data'!K137&lt;MaleWeighted!K$1146),'Male Data'!$X137,0))))</f>
        <v>--</v>
      </c>
      <c r="L137" t="str">
        <f>IF(AND(MaleWeighted!L$1145=0,MaleWeighted!L$1146=0),"--",IF(AND(MaleWeighted!L$1145&gt;0,MaleWeighted!L$1146=0),IF('Male Data'!L137&gt;MaleWeighted!L$1145,'Male Data'!$X137,0),IF(AND(MaleWeighted!L$1145=0,MaleWeighted!L$1146&gt;0),IF('Male Data'!L137&lt;MaleWeighted!L$1146,'Male Data'!$X137,0),IF(AND('Male Data'!L137&gt;MaleWeighted!L$1145,'Male Data'!L137&lt;MaleWeighted!L$1146),'Male Data'!$X137,0))))</f>
        <v>--</v>
      </c>
      <c r="M137" t="str">
        <f>IF(AND(MaleWeighted!M$1145=0,MaleWeighted!M$1146=0),"--",IF(AND(MaleWeighted!M$1145&gt;0,MaleWeighted!M$1146=0),IF('Male Data'!M137&gt;MaleWeighted!M$1145,'Male Data'!$X137,0),IF(AND(MaleWeighted!M$1145=0,MaleWeighted!M$1146&gt;0),IF('Male Data'!M137&lt;MaleWeighted!M$1146,'Male Data'!$X137,0),IF(AND('Male Data'!M137&gt;MaleWeighted!M$1145,'Male Data'!M137&lt;MaleWeighted!M$1146),'Male Data'!$X137,0))))</f>
        <v>--</v>
      </c>
      <c r="N137" t="str">
        <f>IF(AND(MaleWeighted!N$1145=0,MaleWeighted!N$1146=0),"--",IF(AND(MaleWeighted!N$1145&gt;0,MaleWeighted!N$1146=0),IF('Male Data'!N137&gt;MaleWeighted!N$1145,'Male Data'!$X137,0),IF(AND(MaleWeighted!N$1145=0,MaleWeighted!N$1146&gt;0),IF('Male Data'!N137&lt;MaleWeighted!N$1146,'Male Data'!$X137,0),IF(AND('Male Data'!N137&gt;MaleWeighted!N$1145,'Male Data'!N137&lt;MaleWeighted!N$1146),'Male Data'!$X137,0))))</f>
        <v>--</v>
      </c>
      <c r="O137" t="str">
        <f>IF(AND(MaleWeighted!O$1145=0,MaleWeighted!O$1146=0),"--",IF(AND(MaleWeighted!O$1145&gt;0,MaleWeighted!O$1146=0),IF('Male Data'!O137&gt;MaleWeighted!O$1145,'Male Data'!$X137,0),IF(AND(MaleWeighted!O$1145=0,MaleWeighted!O$1146&gt;0),IF('Male Data'!O137&lt;MaleWeighted!O$1146,'Male Data'!$X137,0),IF(AND('Male Data'!O137&gt;MaleWeighted!O$1145,'Male Data'!O137&lt;MaleWeighted!O$1146),'Male Data'!$X137,0))))</f>
        <v>--</v>
      </c>
      <c r="P137" t="str">
        <f>IF(AND(MaleWeighted!P$1145=0,MaleWeighted!P$1146=0),"--",IF(AND(MaleWeighted!P$1145&gt;0,MaleWeighted!P$1146=0),IF('Male Data'!P137&gt;MaleWeighted!P$1145,'Male Data'!$X137,0),IF(AND(MaleWeighted!P$1145=0,MaleWeighted!P$1146&gt;0),IF('Male Data'!P137&lt;MaleWeighted!P$1146,'Male Data'!$X137,0),IF(AND('Male Data'!P137&gt;MaleWeighted!P$1145,'Male Data'!P137&lt;MaleWeighted!P$1146),'Male Data'!$X137,0))))</f>
        <v>--</v>
      </c>
      <c r="Q137" t="str">
        <f>IF(AND(MaleWeighted!Q$1145=0,MaleWeighted!Q$1146=0),"--",IF(AND(MaleWeighted!Q$1145&gt;0,MaleWeighted!Q$1146=0),IF('Male Data'!Q137&gt;MaleWeighted!Q$1145,'Male Data'!$X137,0),IF(AND(MaleWeighted!Q$1145=0,MaleWeighted!Q$1146&gt;0),IF('Male Data'!Q137&lt;MaleWeighted!Q$1146,'Male Data'!$X137,0),IF(AND('Male Data'!Q137&gt;MaleWeighted!Q$1145,'Male Data'!Q137&lt;MaleWeighted!Q$1146),'Male Data'!$X137,0))))</f>
        <v>--</v>
      </c>
      <c r="R137" t="str">
        <f>IF(AND(MaleWeighted!R$1145=0,MaleWeighted!R$1146=0),"--",IF(AND(MaleWeighted!R$1145&gt;0,MaleWeighted!R$1146=0),IF('Male Data'!R137&gt;MaleWeighted!R$1145,'Male Data'!$X137,0),IF(AND(MaleWeighted!R$1145=0,MaleWeighted!R$1146&gt;0),IF('Male Data'!R137&lt;MaleWeighted!R$1146,'Male Data'!$X137,0),IF(AND('Male Data'!R137&gt;MaleWeighted!R$1145,'Male Data'!R137&lt;MaleWeighted!R$1146),'Male Data'!$X137,0))))</f>
        <v>--</v>
      </c>
      <c r="S137" t="str">
        <f>IF(AND(MaleWeighted!S$1145=0,MaleWeighted!S$1146=0),"--",IF(AND(MaleWeighted!S$1145&gt;0,MaleWeighted!S$1146=0),IF('Male Data'!S137&gt;MaleWeighted!S$1145,'Male Data'!$X137,0),IF(AND(MaleWeighted!S$1145=0,MaleWeighted!S$1146&gt;0),IF('Male Data'!S137&lt;MaleWeighted!S$1146,'Male Data'!$X137,0),IF(AND('Male Data'!S137&gt;MaleWeighted!S$1145,'Male Data'!S137&lt;MaleWeighted!S$1146),'Male Data'!$X137,0))))</f>
        <v>--</v>
      </c>
      <c r="T137" t="str">
        <f>IF(AND(MaleWeighted!T$1145=0,MaleWeighted!T$1146=0),"--",IF(AND(MaleWeighted!T$1145&gt;0,MaleWeighted!T$1146=0),IF('Male Data'!T137&gt;MaleWeighted!T$1145,'Male Data'!$X137,0),IF(AND(MaleWeighted!T$1145=0,MaleWeighted!T$1146&gt;0),IF('Male Data'!$T137&lt;MaleWeighted!T$1146,'Male Data'!$X137,0),IF(AND('Male Data'!T137&gt;MaleWeighted!T$1145,'Male Data'!T137&lt;MaleWeighted!T$1146),'Male Data'!$X137,0))))</f>
        <v>--</v>
      </c>
      <c r="U137" t="str">
        <f>IF(AND(MaleWeighted!U$1145=0,MaleWeighted!U$1146=0),"--",IF(AND(MaleWeighted!U$1145&gt;0,MaleWeighted!U$1146=0),IF('Male Data'!U137&gt;MaleWeighted!U$1145,'Male Data'!$X137,0),IF(AND(MaleWeighted!U$1145=0,MaleWeighted!U$1146&gt;0),IF('Male Data'!U137&lt;MaleWeighted!U$1146,'Male Data'!$X137,0),IF(AND('Male Data'!U137&gt;MaleWeighted!U$1145,'Male Data'!U137&lt;MaleWeighted!U$1146),'Male Data'!$X137,0))))</f>
        <v>--</v>
      </c>
      <c r="V137" t="str">
        <f>IF(AND(MaleWeighted!V$1145=0,MaleWeighted!V$1146=0),"--",IF(AND(MaleWeighted!V$1145&gt;0,MaleWeighted!V$1146=0),IF('Male Data'!V137&gt;MaleWeighted!V$1145,'Male Data'!$X137,0),IF(AND(MaleWeighted!V$1145=0,MaleWeighted!V$1146&gt;0),IF('Male Data'!V137&lt;MaleWeighted!V$1146,'Male Data'!$X137,0),IF(AND('Male Data'!V137&gt;MaleWeighted!V$1145,'Male Data'!V137&lt;MaleWeighted!V$1146),'Male Data'!$X137,0))))</f>
        <v>--</v>
      </c>
      <c r="W137" t="str">
        <f>IF(AND(MaleWeighted!W$1145=0,MaleWeighted!W$1146=0),"--",IF(AND(MaleWeighted!W$1145&gt;0,MaleWeighted!W$1146=0),IF('Male Data'!W137&gt;MaleWeighted!W$1145,'Male Data'!$X137,0),IF(AND(MaleWeighted!W$1145=0,MaleWeighted!W$1146&gt;0),IF('Male Data'!W137&lt;MaleWeighted!W$1146,'Male Data'!$X137,0),IF(AND('Male Data'!W137&gt;MaleWeighted!W$1145,'Male Data'!W137&lt;MaleWeighted!W$1146),'Male Data'!$X137,0))))</f>
        <v>--</v>
      </c>
      <c r="Y137">
        <f t="shared" si="4"/>
        <v>0</v>
      </c>
      <c r="Z137">
        <f>Y137*'Male Data'!X137</f>
        <v>0</v>
      </c>
      <c r="AA137">
        <f t="shared" si="5"/>
        <v>1</v>
      </c>
      <c r="AB137">
        <f>AA137*'Male Data'!X137</f>
        <v>130337</v>
      </c>
    </row>
    <row r="138" spans="1:28">
      <c r="A138">
        <f>'Male Data'!A138</f>
        <v>137</v>
      </c>
      <c r="B138" t="str">
        <f>'Male Data'!B138</f>
        <v>M</v>
      </c>
      <c r="C138" t="str">
        <f>IF(AND(MaleWeighted!C$1145=0,MaleWeighted!C$1146=0),"--",IF(AND(MaleWeighted!C$1145&gt;0,MaleWeighted!C$1146=0),IF('Male Data'!C138&gt;MaleWeighted!C$1145,'Male Data'!$X138,0),IF(AND(MaleWeighted!C$1145=0,MaleWeighted!C$1146&gt;0),IF('Male Data'!C138&lt;MaleWeighted!C$1146,'Male Data'!$X138,0),IF(AND('Male Data'!C138&gt;MaleWeighted!C$1145,'Male Data'!C138&lt;MaleWeighted!C$1146),'Male Data'!$X138,0))))</f>
        <v>--</v>
      </c>
      <c r="D138" t="str">
        <f>IF(AND(MaleWeighted!D$1145=0,MaleWeighted!D$1146=0),"--",IF(AND(MaleWeighted!D$1145&gt;0,MaleWeighted!D$1146=0),IF('Male Data'!D138&gt;MaleWeighted!D$1145,'Male Data'!$X138,0),IF(AND(MaleWeighted!D$1145=0,MaleWeighted!D$1146&gt;0),IF('Male Data'!D138&lt;MaleWeighted!D$1146,'Male Data'!$X138,0),IF(AND('Male Data'!D138&gt;MaleWeighted!D$1145,'Male Data'!D138&lt;MaleWeighted!D$1146),'Male Data'!$X138,0))))</f>
        <v>--</v>
      </c>
      <c r="E138" t="str">
        <f>IF(AND(MaleWeighted!E$1145=0,MaleWeighted!E$1146=0),"--",IF(AND(MaleWeighted!E$1145&gt;0,MaleWeighted!E$1146=0),IF('Male Data'!E138&gt;MaleWeighted!E$1145,'Male Data'!$X138,0),IF(AND(MaleWeighted!E$1145=0,MaleWeighted!E$1146&gt;0),IF('Male Data'!E138&lt;MaleWeighted!E$1146,'Male Data'!$X138,0),IF(AND('Male Data'!E138&gt;MaleWeighted!E$1145,'Male Data'!E138&lt;MaleWeighted!E$1146),'Male Data'!$X138,0))))</f>
        <v>--</v>
      </c>
      <c r="F138" t="str">
        <f>IF(AND(MaleWeighted!F$1145=0,MaleWeighted!F$1146=0),"--",IF(AND(MaleWeighted!F$1145&gt;0,MaleWeighted!F$1146=0),IF('Male Data'!F138&gt;MaleWeighted!F$1145,'Male Data'!$X138,0),IF(AND(MaleWeighted!F$1145=0,MaleWeighted!F$1146&gt;0),IF('Male Data'!F138&lt;MaleWeighted!F$1146,'Male Data'!$X138,0),IF(AND('Male Data'!F138&gt;MaleWeighted!F$1145,'Male Data'!F138&lt;MaleWeighted!F$1146),'Male Data'!$X138,0))))</f>
        <v>--</v>
      </c>
      <c r="G138" t="str">
        <f>IF(AND(MaleWeighted!G$1145=0,MaleWeighted!G$1146=0),"--",IF(AND(MaleWeighted!G$1145&gt;0,MaleWeighted!G$1146=0),IF('Male Data'!G138&gt;MaleWeighted!G$1145,'Male Data'!$X138,0),IF(AND(MaleWeighted!G$1145=0,MaleWeighted!G$1146&gt;0),IF('Male Data'!G138&lt;MaleWeighted!G$1146,'Male Data'!$X138,0),IF(AND('Male Data'!G138&gt;MaleWeighted!G$1145,'Male Data'!G138&lt;MaleWeighted!G$1146),'Male Data'!$X138,0))))</f>
        <v>--</v>
      </c>
      <c r="H138" t="str">
        <f>IF(AND(MaleWeighted!H$1145=0,MaleWeighted!H$1146=0),"--",IF(AND(MaleWeighted!H$1145&gt;0,MaleWeighted!H$1146=0),IF('Male Data'!H138&gt;MaleWeighted!H$1145,'Male Data'!$X138,0),IF(AND(MaleWeighted!H$1145=0,MaleWeighted!H$1146&gt;0),IF('Male Data'!H138&lt;MaleWeighted!H$1146,'Male Data'!$X138,0),IF(AND('Male Data'!H138&gt;MaleWeighted!H$1145,'Male Data'!H138&lt;MaleWeighted!H$1146),'Male Data'!$X138,0))))</f>
        <v>--</v>
      </c>
      <c r="I138" t="str">
        <f>IF(AND(MaleWeighted!I$1145=0,MaleWeighted!I$1146=0),"--",IF(AND(MaleWeighted!I$1145&gt;0,MaleWeighted!I$1146=0),IF('Male Data'!I138&gt;MaleWeighted!I$1145,'Male Data'!$X138,0),IF(AND(MaleWeighted!I$1145=0,MaleWeighted!I$1146&gt;0),IF('Male Data'!I138&lt;MaleWeighted!I$1146,'Male Data'!$X138,0),IF(AND('Male Data'!I138&gt;MaleWeighted!I$1145,'Male Data'!I138&lt;MaleWeighted!I$1146),'Male Data'!$X138,0))))</f>
        <v>--</v>
      </c>
      <c r="J138" t="str">
        <f>IF(AND(MaleWeighted!J$1145=0,MaleWeighted!J$1146=0),"--",IF(AND(MaleWeighted!J$1145&gt;0,MaleWeighted!J$1146=0),IF('Male Data'!J138&gt;MaleWeighted!J$1145,'Male Data'!$X138,0),IF(AND(MaleWeighted!J$1145=0,MaleWeighted!J$1146&gt;0),IF('Male Data'!J138&lt;MaleWeighted!J$1146,'Male Data'!$X138,0),IF(AND('Male Data'!J138&gt;MaleWeighted!J$1145,'Male Data'!J138&lt;MaleWeighted!J$1146),'Male Data'!$X138,0))))</f>
        <v>--</v>
      </c>
      <c r="K138" t="str">
        <f>IF(AND(MaleWeighted!K$1145=0,MaleWeighted!K$1146=0),"--",IF(AND(MaleWeighted!K$1145&gt;0,MaleWeighted!K$1146=0),IF('Male Data'!K138&gt;MaleWeighted!K$1145,'Male Data'!$X138,0),IF(AND(MaleWeighted!K$1145=0,MaleWeighted!K$1146&gt;0),IF('Male Data'!K138&lt;MaleWeighted!K$1146,'Male Data'!$X138,0),IF(AND('Male Data'!K138&gt;MaleWeighted!K$1145,'Male Data'!K138&lt;MaleWeighted!K$1146),'Male Data'!$X138,0))))</f>
        <v>--</v>
      </c>
      <c r="L138" t="str">
        <f>IF(AND(MaleWeighted!L$1145=0,MaleWeighted!L$1146=0),"--",IF(AND(MaleWeighted!L$1145&gt;0,MaleWeighted!L$1146=0),IF('Male Data'!L138&gt;MaleWeighted!L$1145,'Male Data'!$X138,0),IF(AND(MaleWeighted!L$1145=0,MaleWeighted!L$1146&gt;0),IF('Male Data'!L138&lt;MaleWeighted!L$1146,'Male Data'!$X138,0),IF(AND('Male Data'!L138&gt;MaleWeighted!L$1145,'Male Data'!L138&lt;MaleWeighted!L$1146),'Male Data'!$X138,0))))</f>
        <v>--</v>
      </c>
      <c r="M138" t="str">
        <f>IF(AND(MaleWeighted!M$1145=0,MaleWeighted!M$1146=0),"--",IF(AND(MaleWeighted!M$1145&gt;0,MaleWeighted!M$1146=0),IF('Male Data'!M138&gt;MaleWeighted!M$1145,'Male Data'!$X138,0),IF(AND(MaleWeighted!M$1145=0,MaleWeighted!M$1146&gt;0),IF('Male Data'!M138&lt;MaleWeighted!M$1146,'Male Data'!$X138,0),IF(AND('Male Data'!M138&gt;MaleWeighted!M$1145,'Male Data'!M138&lt;MaleWeighted!M$1146),'Male Data'!$X138,0))))</f>
        <v>--</v>
      </c>
      <c r="N138" t="str">
        <f>IF(AND(MaleWeighted!N$1145=0,MaleWeighted!N$1146=0),"--",IF(AND(MaleWeighted!N$1145&gt;0,MaleWeighted!N$1146=0),IF('Male Data'!N138&gt;MaleWeighted!N$1145,'Male Data'!$X138,0),IF(AND(MaleWeighted!N$1145=0,MaleWeighted!N$1146&gt;0),IF('Male Data'!N138&lt;MaleWeighted!N$1146,'Male Data'!$X138,0),IF(AND('Male Data'!N138&gt;MaleWeighted!N$1145,'Male Data'!N138&lt;MaleWeighted!N$1146),'Male Data'!$X138,0))))</f>
        <v>--</v>
      </c>
      <c r="O138" t="str">
        <f>IF(AND(MaleWeighted!O$1145=0,MaleWeighted!O$1146=0),"--",IF(AND(MaleWeighted!O$1145&gt;0,MaleWeighted!O$1146=0),IF('Male Data'!O138&gt;MaleWeighted!O$1145,'Male Data'!$X138,0),IF(AND(MaleWeighted!O$1145=0,MaleWeighted!O$1146&gt;0),IF('Male Data'!O138&lt;MaleWeighted!O$1146,'Male Data'!$X138,0),IF(AND('Male Data'!O138&gt;MaleWeighted!O$1145,'Male Data'!O138&lt;MaleWeighted!O$1146),'Male Data'!$X138,0))))</f>
        <v>--</v>
      </c>
      <c r="P138" t="str">
        <f>IF(AND(MaleWeighted!P$1145=0,MaleWeighted!P$1146=0),"--",IF(AND(MaleWeighted!P$1145&gt;0,MaleWeighted!P$1146=0),IF('Male Data'!P138&gt;MaleWeighted!P$1145,'Male Data'!$X138,0),IF(AND(MaleWeighted!P$1145=0,MaleWeighted!P$1146&gt;0),IF('Male Data'!P138&lt;MaleWeighted!P$1146,'Male Data'!$X138,0),IF(AND('Male Data'!P138&gt;MaleWeighted!P$1145,'Male Data'!P138&lt;MaleWeighted!P$1146),'Male Data'!$X138,0))))</f>
        <v>--</v>
      </c>
      <c r="Q138" t="str">
        <f>IF(AND(MaleWeighted!Q$1145=0,MaleWeighted!Q$1146=0),"--",IF(AND(MaleWeighted!Q$1145&gt;0,MaleWeighted!Q$1146=0),IF('Male Data'!Q138&gt;MaleWeighted!Q$1145,'Male Data'!$X138,0),IF(AND(MaleWeighted!Q$1145=0,MaleWeighted!Q$1146&gt;0),IF('Male Data'!Q138&lt;MaleWeighted!Q$1146,'Male Data'!$X138,0),IF(AND('Male Data'!Q138&gt;MaleWeighted!Q$1145,'Male Data'!Q138&lt;MaleWeighted!Q$1146),'Male Data'!$X138,0))))</f>
        <v>--</v>
      </c>
      <c r="R138" t="str">
        <f>IF(AND(MaleWeighted!R$1145=0,MaleWeighted!R$1146=0),"--",IF(AND(MaleWeighted!R$1145&gt;0,MaleWeighted!R$1146=0),IF('Male Data'!R138&gt;MaleWeighted!R$1145,'Male Data'!$X138,0),IF(AND(MaleWeighted!R$1145=0,MaleWeighted!R$1146&gt;0),IF('Male Data'!R138&lt;MaleWeighted!R$1146,'Male Data'!$X138,0),IF(AND('Male Data'!R138&gt;MaleWeighted!R$1145,'Male Data'!R138&lt;MaleWeighted!R$1146),'Male Data'!$X138,0))))</f>
        <v>--</v>
      </c>
      <c r="S138" t="str">
        <f>IF(AND(MaleWeighted!S$1145=0,MaleWeighted!S$1146=0),"--",IF(AND(MaleWeighted!S$1145&gt;0,MaleWeighted!S$1146=0),IF('Male Data'!S138&gt;MaleWeighted!S$1145,'Male Data'!$X138,0),IF(AND(MaleWeighted!S$1145=0,MaleWeighted!S$1146&gt;0),IF('Male Data'!S138&lt;MaleWeighted!S$1146,'Male Data'!$X138,0),IF(AND('Male Data'!S138&gt;MaleWeighted!S$1145,'Male Data'!S138&lt;MaleWeighted!S$1146),'Male Data'!$X138,0))))</f>
        <v>--</v>
      </c>
      <c r="T138" t="str">
        <f>IF(AND(MaleWeighted!T$1145=0,MaleWeighted!T$1146=0),"--",IF(AND(MaleWeighted!T$1145&gt;0,MaleWeighted!T$1146=0),IF('Male Data'!T138&gt;MaleWeighted!T$1145,'Male Data'!$X138,0),IF(AND(MaleWeighted!T$1145=0,MaleWeighted!T$1146&gt;0),IF('Male Data'!$T138&lt;MaleWeighted!T$1146,'Male Data'!$X138,0),IF(AND('Male Data'!T138&gt;MaleWeighted!T$1145,'Male Data'!T138&lt;MaleWeighted!T$1146),'Male Data'!$X138,0))))</f>
        <v>--</v>
      </c>
      <c r="U138" t="str">
        <f>IF(AND(MaleWeighted!U$1145=0,MaleWeighted!U$1146=0),"--",IF(AND(MaleWeighted!U$1145&gt;0,MaleWeighted!U$1146=0),IF('Male Data'!U138&gt;MaleWeighted!U$1145,'Male Data'!$X138,0),IF(AND(MaleWeighted!U$1145=0,MaleWeighted!U$1146&gt;0),IF('Male Data'!U138&lt;MaleWeighted!U$1146,'Male Data'!$X138,0),IF(AND('Male Data'!U138&gt;MaleWeighted!U$1145,'Male Data'!U138&lt;MaleWeighted!U$1146),'Male Data'!$X138,0))))</f>
        <v>--</v>
      </c>
      <c r="V138" t="str">
        <f>IF(AND(MaleWeighted!V$1145=0,MaleWeighted!V$1146=0),"--",IF(AND(MaleWeighted!V$1145&gt;0,MaleWeighted!V$1146=0),IF('Male Data'!V138&gt;MaleWeighted!V$1145,'Male Data'!$X138,0),IF(AND(MaleWeighted!V$1145=0,MaleWeighted!V$1146&gt;0),IF('Male Data'!V138&lt;MaleWeighted!V$1146,'Male Data'!$X138,0),IF(AND('Male Data'!V138&gt;MaleWeighted!V$1145,'Male Data'!V138&lt;MaleWeighted!V$1146),'Male Data'!$X138,0))))</f>
        <v>--</v>
      </c>
      <c r="W138" t="str">
        <f>IF(AND(MaleWeighted!W$1145=0,MaleWeighted!W$1146=0),"--",IF(AND(MaleWeighted!W$1145&gt;0,MaleWeighted!W$1146=0),IF('Male Data'!W138&gt;MaleWeighted!W$1145,'Male Data'!$X138,0),IF(AND(MaleWeighted!W$1145=0,MaleWeighted!W$1146&gt;0),IF('Male Data'!W138&lt;MaleWeighted!W$1146,'Male Data'!$X138,0),IF(AND('Male Data'!W138&gt;MaleWeighted!W$1145,'Male Data'!W138&lt;MaleWeighted!W$1146),'Male Data'!$X138,0))))</f>
        <v>--</v>
      </c>
      <c r="Y138">
        <f t="shared" si="4"/>
        <v>0</v>
      </c>
      <c r="Z138">
        <f>Y138*'Male Data'!X138</f>
        <v>0</v>
      </c>
      <c r="AA138">
        <f t="shared" si="5"/>
        <v>1</v>
      </c>
      <c r="AB138">
        <f>AA138*'Male Data'!X138</f>
        <v>94961</v>
      </c>
    </row>
    <row r="139" spans="1:28">
      <c r="A139">
        <f>'Male Data'!A139</f>
        <v>138</v>
      </c>
      <c r="B139" t="str">
        <f>'Male Data'!B139</f>
        <v>M</v>
      </c>
      <c r="C139" t="str">
        <f>IF(AND(MaleWeighted!C$1145=0,MaleWeighted!C$1146=0),"--",IF(AND(MaleWeighted!C$1145&gt;0,MaleWeighted!C$1146=0),IF('Male Data'!C139&gt;MaleWeighted!C$1145,'Male Data'!$X139,0),IF(AND(MaleWeighted!C$1145=0,MaleWeighted!C$1146&gt;0),IF('Male Data'!C139&lt;MaleWeighted!C$1146,'Male Data'!$X139,0),IF(AND('Male Data'!C139&gt;MaleWeighted!C$1145,'Male Data'!C139&lt;MaleWeighted!C$1146),'Male Data'!$X139,0))))</f>
        <v>--</v>
      </c>
      <c r="D139" t="str">
        <f>IF(AND(MaleWeighted!D$1145=0,MaleWeighted!D$1146=0),"--",IF(AND(MaleWeighted!D$1145&gt;0,MaleWeighted!D$1146=0),IF('Male Data'!D139&gt;MaleWeighted!D$1145,'Male Data'!$X139,0),IF(AND(MaleWeighted!D$1145=0,MaleWeighted!D$1146&gt;0),IF('Male Data'!D139&lt;MaleWeighted!D$1146,'Male Data'!$X139,0),IF(AND('Male Data'!D139&gt;MaleWeighted!D$1145,'Male Data'!D139&lt;MaleWeighted!D$1146),'Male Data'!$X139,0))))</f>
        <v>--</v>
      </c>
      <c r="E139" t="str">
        <f>IF(AND(MaleWeighted!E$1145=0,MaleWeighted!E$1146=0),"--",IF(AND(MaleWeighted!E$1145&gt;0,MaleWeighted!E$1146=0),IF('Male Data'!E139&gt;MaleWeighted!E$1145,'Male Data'!$X139,0),IF(AND(MaleWeighted!E$1145=0,MaleWeighted!E$1146&gt;0),IF('Male Data'!E139&lt;MaleWeighted!E$1146,'Male Data'!$X139,0),IF(AND('Male Data'!E139&gt;MaleWeighted!E$1145,'Male Data'!E139&lt;MaleWeighted!E$1146),'Male Data'!$X139,0))))</f>
        <v>--</v>
      </c>
      <c r="F139" t="str">
        <f>IF(AND(MaleWeighted!F$1145=0,MaleWeighted!F$1146=0),"--",IF(AND(MaleWeighted!F$1145&gt;0,MaleWeighted!F$1146=0),IF('Male Data'!F139&gt;MaleWeighted!F$1145,'Male Data'!$X139,0),IF(AND(MaleWeighted!F$1145=0,MaleWeighted!F$1146&gt;0),IF('Male Data'!F139&lt;MaleWeighted!F$1146,'Male Data'!$X139,0),IF(AND('Male Data'!F139&gt;MaleWeighted!F$1145,'Male Data'!F139&lt;MaleWeighted!F$1146),'Male Data'!$X139,0))))</f>
        <v>--</v>
      </c>
      <c r="G139" t="str">
        <f>IF(AND(MaleWeighted!G$1145=0,MaleWeighted!G$1146=0),"--",IF(AND(MaleWeighted!G$1145&gt;0,MaleWeighted!G$1146=0),IF('Male Data'!G139&gt;MaleWeighted!G$1145,'Male Data'!$X139,0),IF(AND(MaleWeighted!G$1145=0,MaleWeighted!G$1146&gt;0),IF('Male Data'!G139&lt;MaleWeighted!G$1146,'Male Data'!$X139,0),IF(AND('Male Data'!G139&gt;MaleWeighted!G$1145,'Male Data'!G139&lt;MaleWeighted!G$1146),'Male Data'!$X139,0))))</f>
        <v>--</v>
      </c>
      <c r="H139" t="str">
        <f>IF(AND(MaleWeighted!H$1145=0,MaleWeighted!H$1146=0),"--",IF(AND(MaleWeighted!H$1145&gt;0,MaleWeighted!H$1146=0),IF('Male Data'!H139&gt;MaleWeighted!H$1145,'Male Data'!$X139,0),IF(AND(MaleWeighted!H$1145=0,MaleWeighted!H$1146&gt;0),IF('Male Data'!H139&lt;MaleWeighted!H$1146,'Male Data'!$X139,0),IF(AND('Male Data'!H139&gt;MaleWeighted!H$1145,'Male Data'!H139&lt;MaleWeighted!H$1146),'Male Data'!$X139,0))))</f>
        <v>--</v>
      </c>
      <c r="I139" t="str">
        <f>IF(AND(MaleWeighted!I$1145=0,MaleWeighted!I$1146=0),"--",IF(AND(MaleWeighted!I$1145&gt;0,MaleWeighted!I$1146=0),IF('Male Data'!I139&gt;MaleWeighted!I$1145,'Male Data'!$X139,0),IF(AND(MaleWeighted!I$1145=0,MaleWeighted!I$1146&gt;0),IF('Male Data'!I139&lt;MaleWeighted!I$1146,'Male Data'!$X139,0),IF(AND('Male Data'!I139&gt;MaleWeighted!I$1145,'Male Data'!I139&lt;MaleWeighted!I$1146),'Male Data'!$X139,0))))</f>
        <v>--</v>
      </c>
      <c r="J139" t="str">
        <f>IF(AND(MaleWeighted!J$1145=0,MaleWeighted!J$1146=0),"--",IF(AND(MaleWeighted!J$1145&gt;0,MaleWeighted!J$1146=0),IF('Male Data'!J139&gt;MaleWeighted!J$1145,'Male Data'!$X139,0),IF(AND(MaleWeighted!J$1145=0,MaleWeighted!J$1146&gt;0),IF('Male Data'!J139&lt;MaleWeighted!J$1146,'Male Data'!$X139,0),IF(AND('Male Data'!J139&gt;MaleWeighted!J$1145,'Male Data'!J139&lt;MaleWeighted!J$1146),'Male Data'!$X139,0))))</f>
        <v>--</v>
      </c>
      <c r="K139" t="str">
        <f>IF(AND(MaleWeighted!K$1145=0,MaleWeighted!K$1146=0),"--",IF(AND(MaleWeighted!K$1145&gt;0,MaleWeighted!K$1146=0),IF('Male Data'!K139&gt;MaleWeighted!K$1145,'Male Data'!$X139,0),IF(AND(MaleWeighted!K$1145=0,MaleWeighted!K$1146&gt;0),IF('Male Data'!K139&lt;MaleWeighted!K$1146,'Male Data'!$X139,0),IF(AND('Male Data'!K139&gt;MaleWeighted!K$1145,'Male Data'!K139&lt;MaleWeighted!K$1146),'Male Data'!$X139,0))))</f>
        <v>--</v>
      </c>
      <c r="L139" t="str">
        <f>IF(AND(MaleWeighted!L$1145=0,MaleWeighted!L$1146=0),"--",IF(AND(MaleWeighted!L$1145&gt;0,MaleWeighted!L$1146=0),IF('Male Data'!L139&gt;MaleWeighted!L$1145,'Male Data'!$X139,0),IF(AND(MaleWeighted!L$1145=0,MaleWeighted!L$1146&gt;0),IF('Male Data'!L139&lt;MaleWeighted!L$1146,'Male Data'!$X139,0),IF(AND('Male Data'!L139&gt;MaleWeighted!L$1145,'Male Data'!L139&lt;MaleWeighted!L$1146),'Male Data'!$X139,0))))</f>
        <v>--</v>
      </c>
      <c r="M139" t="str">
        <f>IF(AND(MaleWeighted!M$1145=0,MaleWeighted!M$1146=0),"--",IF(AND(MaleWeighted!M$1145&gt;0,MaleWeighted!M$1146=0),IF('Male Data'!M139&gt;MaleWeighted!M$1145,'Male Data'!$X139,0),IF(AND(MaleWeighted!M$1145=0,MaleWeighted!M$1146&gt;0),IF('Male Data'!M139&lt;MaleWeighted!M$1146,'Male Data'!$X139,0),IF(AND('Male Data'!M139&gt;MaleWeighted!M$1145,'Male Data'!M139&lt;MaleWeighted!M$1146),'Male Data'!$X139,0))))</f>
        <v>--</v>
      </c>
      <c r="N139" t="str">
        <f>IF(AND(MaleWeighted!N$1145=0,MaleWeighted!N$1146=0),"--",IF(AND(MaleWeighted!N$1145&gt;0,MaleWeighted!N$1146=0),IF('Male Data'!N139&gt;MaleWeighted!N$1145,'Male Data'!$X139,0),IF(AND(MaleWeighted!N$1145=0,MaleWeighted!N$1146&gt;0),IF('Male Data'!N139&lt;MaleWeighted!N$1146,'Male Data'!$X139,0),IF(AND('Male Data'!N139&gt;MaleWeighted!N$1145,'Male Data'!N139&lt;MaleWeighted!N$1146),'Male Data'!$X139,0))))</f>
        <v>--</v>
      </c>
      <c r="O139" t="str">
        <f>IF(AND(MaleWeighted!O$1145=0,MaleWeighted!O$1146=0),"--",IF(AND(MaleWeighted!O$1145&gt;0,MaleWeighted!O$1146=0),IF('Male Data'!O139&gt;MaleWeighted!O$1145,'Male Data'!$X139,0),IF(AND(MaleWeighted!O$1145=0,MaleWeighted!O$1146&gt;0),IF('Male Data'!O139&lt;MaleWeighted!O$1146,'Male Data'!$X139,0),IF(AND('Male Data'!O139&gt;MaleWeighted!O$1145,'Male Data'!O139&lt;MaleWeighted!O$1146),'Male Data'!$X139,0))))</f>
        <v>--</v>
      </c>
      <c r="P139" t="str">
        <f>IF(AND(MaleWeighted!P$1145=0,MaleWeighted!P$1146=0),"--",IF(AND(MaleWeighted!P$1145&gt;0,MaleWeighted!P$1146=0),IF('Male Data'!P139&gt;MaleWeighted!P$1145,'Male Data'!$X139,0),IF(AND(MaleWeighted!P$1145=0,MaleWeighted!P$1146&gt;0),IF('Male Data'!P139&lt;MaleWeighted!P$1146,'Male Data'!$X139,0),IF(AND('Male Data'!P139&gt;MaleWeighted!P$1145,'Male Data'!P139&lt;MaleWeighted!P$1146),'Male Data'!$X139,0))))</f>
        <v>--</v>
      </c>
      <c r="Q139" t="str">
        <f>IF(AND(MaleWeighted!Q$1145=0,MaleWeighted!Q$1146=0),"--",IF(AND(MaleWeighted!Q$1145&gt;0,MaleWeighted!Q$1146=0),IF('Male Data'!Q139&gt;MaleWeighted!Q$1145,'Male Data'!$X139,0),IF(AND(MaleWeighted!Q$1145=0,MaleWeighted!Q$1146&gt;0),IF('Male Data'!Q139&lt;MaleWeighted!Q$1146,'Male Data'!$X139,0),IF(AND('Male Data'!Q139&gt;MaleWeighted!Q$1145,'Male Data'!Q139&lt;MaleWeighted!Q$1146),'Male Data'!$X139,0))))</f>
        <v>--</v>
      </c>
      <c r="R139" t="str">
        <f>IF(AND(MaleWeighted!R$1145=0,MaleWeighted!R$1146=0),"--",IF(AND(MaleWeighted!R$1145&gt;0,MaleWeighted!R$1146=0),IF('Male Data'!R139&gt;MaleWeighted!R$1145,'Male Data'!$X139,0),IF(AND(MaleWeighted!R$1145=0,MaleWeighted!R$1146&gt;0),IF('Male Data'!R139&lt;MaleWeighted!R$1146,'Male Data'!$X139,0),IF(AND('Male Data'!R139&gt;MaleWeighted!R$1145,'Male Data'!R139&lt;MaleWeighted!R$1146),'Male Data'!$X139,0))))</f>
        <v>--</v>
      </c>
      <c r="S139" t="str">
        <f>IF(AND(MaleWeighted!S$1145=0,MaleWeighted!S$1146=0),"--",IF(AND(MaleWeighted!S$1145&gt;0,MaleWeighted!S$1146=0),IF('Male Data'!S139&gt;MaleWeighted!S$1145,'Male Data'!$X139,0),IF(AND(MaleWeighted!S$1145=0,MaleWeighted!S$1146&gt;0),IF('Male Data'!S139&lt;MaleWeighted!S$1146,'Male Data'!$X139,0),IF(AND('Male Data'!S139&gt;MaleWeighted!S$1145,'Male Data'!S139&lt;MaleWeighted!S$1146),'Male Data'!$X139,0))))</f>
        <v>--</v>
      </c>
      <c r="T139" t="str">
        <f>IF(AND(MaleWeighted!T$1145=0,MaleWeighted!T$1146=0),"--",IF(AND(MaleWeighted!T$1145&gt;0,MaleWeighted!T$1146=0),IF('Male Data'!T139&gt;MaleWeighted!T$1145,'Male Data'!$X139,0),IF(AND(MaleWeighted!T$1145=0,MaleWeighted!T$1146&gt;0),IF('Male Data'!$T139&lt;MaleWeighted!T$1146,'Male Data'!$X139,0),IF(AND('Male Data'!T139&gt;MaleWeighted!T$1145,'Male Data'!T139&lt;MaleWeighted!T$1146),'Male Data'!$X139,0))))</f>
        <v>--</v>
      </c>
      <c r="U139" t="str">
        <f>IF(AND(MaleWeighted!U$1145=0,MaleWeighted!U$1146=0),"--",IF(AND(MaleWeighted!U$1145&gt;0,MaleWeighted!U$1146=0),IF('Male Data'!U139&gt;MaleWeighted!U$1145,'Male Data'!$X139,0),IF(AND(MaleWeighted!U$1145=0,MaleWeighted!U$1146&gt;0),IF('Male Data'!U139&lt;MaleWeighted!U$1146,'Male Data'!$X139,0),IF(AND('Male Data'!U139&gt;MaleWeighted!U$1145,'Male Data'!U139&lt;MaleWeighted!U$1146),'Male Data'!$X139,0))))</f>
        <v>--</v>
      </c>
      <c r="V139" t="str">
        <f>IF(AND(MaleWeighted!V$1145=0,MaleWeighted!V$1146=0),"--",IF(AND(MaleWeighted!V$1145&gt;0,MaleWeighted!V$1146=0),IF('Male Data'!V139&gt;MaleWeighted!V$1145,'Male Data'!$X139,0),IF(AND(MaleWeighted!V$1145=0,MaleWeighted!V$1146&gt;0),IF('Male Data'!V139&lt;MaleWeighted!V$1146,'Male Data'!$X139,0),IF(AND('Male Data'!V139&gt;MaleWeighted!V$1145,'Male Data'!V139&lt;MaleWeighted!V$1146),'Male Data'!$X139,0))))</f>
        <v>--</v>
      </c>
      <c r="W139" t="str">
        <f>IF(AND(MaleWeighted!W$1145=0,MaleWeighted!W$1146=0),"--",IF(AND(MaleWeighted!W$1145&gt;0,MaleWeighted!W$1146=0),IF('Male Data'!W139&gt;MaleWeighted!W$1145,'Male Data'!$X139,0),IF(AND(MaleWeighted!W$1145=0,MaleWeighted!W$1146&gt;0),IF('Male Data'!W139&lt;MaleWeighted!W$1146,'Male Data'!$X139,0),IF(AND('Male Data'!W139&gt;MaleWeighted!W$1145,'Male Data'!W139&lt;MaleWeighted!W$1146),'Male Data'!$X139,0))))</f>
        <v>--</v>
      </c>
      <c r="Y139">
        <f t="shared" si="4"/>
        <v>0</v>
      </c>
      <c r="Z139">
        <f>Y139*'Male Data'!X139</f>
        <v>0</v>
      </c>
      <c r="AA139">
        <f t="shared" si="5"/>
        <v>1</v>
      </c>
      <c r="AB139">
        <f>AA139*'Male Data'!X139</f>
        <v>106571</v>
      </c>
    </row>
    <row r="140" spans="1:28">
      <c r="A140">
        <f>'Male Data'!A140</f>
        <v>139</v>
      </c>
      <c r="B140" t="str">
        <f>'Male Data'!B140</f>
        <v>M</v>
      </c>
      <c r="C140" t="str">
        <f>IF(AND(MaleWeighted!C$1145=0,MaleWeighted!C$1146=0),"--",IF(AND(MaleWeighted!C$1145&gt;0,MaleWeighted!C$1146=0),IF('Male Data'!C140&gt;MaleWeighted!C$1145,'Male Data'!$X140,0),IF(AND(MaleWeighted!C$1145=0,MaleWeighted!C$1146&gt;0),IF('Male Data'!C140&lt;MaleWeighted!C$1146,'Male Data'!$X140,0),IF(AND('Male Data'!C140&gt;MaleWeighted!C$1145,'Male Data'!C140&lt;MaleWeighted!C$1146),'Male Data'!$X140,0))))</f>
        <v>--</v>
      </c>
      <c r="D140" t="str">
        <f>IF(AND(MaleWeighted!D$1145=0,MaleWeighted!D$1146=0),"--",IF(AND(MaleWeighted!D$1145&gt;0,MaleWeighted!D$1146=0),IF('Male Data'!D140&gt;MaleWeighted!D$1145,'Male Data'!$X140,0),IF(AND(MaleWeighted!D$1145=0,MaleWeighted!D$1146&gt;0),IF('Male Data'!D140&lt;MaleWeighted!D$1146,'Male Data'!$X140,0),IF(AND('Male Data'!D140&gt;MaleWeighted!D$1145,'Male Data'!D140&lt;MaleWeighted!D$1146),'Male Data'!$X140,0))))</f>
        <v>--</v>
      </c>
      <c r="E140" t="str">
        <f>IF(AND(MaleWeighted!E$1145=0,MaleWeighted!E$1146=0),"--",IF(AND(MaleWeighted!E$1145&gt;0,MaleWeighted!E$1146=0),IF('Male Data'!E140&gt;MaleWeighted!E$1145,'Male Data'!$X140,0),IF(AND(MaleWeighted!E$1145=0,MaleWeighted!E$1146&gt;0),IF('Male Data'!E140&lt;MaleWeighted!E$1146,'Male Data'!$X140,0),IF(AND('Male Data'!E140&gt;MaleWeighted!E$1145,'Male Data'!E140&lt;MaleWeighted!E$1146),'Male Data'!$X140,0))))</f>
        <v>--</v>
      </c>
      <c r="F140" t="str">
        <f>IF(AND(MaleWeighted!F$1145=0,MaleWeighted!F$1146=0),"--",IF(AND(MaleWeighted!F$1145&gt;0,MaleWeighted!F$1146=0),IF('Male Data'!F140&gt;MaleWeighted!F$1145,'Male Data'!$X140,0),IF(AND(MaleWeighted!F$1145=0,MaleWeighted!F$1146&gt;0),IF('Male Data'!F140&lt;MaleWeighted!F$1146,'Male Data'!$X140,0),IF(AND('Male Data'!F140&gt;MaleWeighted!F$1145,'Male Data'!F140&lt;MaleWeighted!F$1146),'Male Data'!$X140,0))))</f>
        <v>--</v>
      </c>
      <c r="G140" t="str">
        <f>IF(AND(MaleWeighted!G$1145=0,MaleWeighted!G$1146=0),"--",IF(AND(MaleWeighted!G$1145&gt;0,MaleWeighted!G$1146=0),IF('Male Data'!G140&gt;MaleWeighted!G$1145,'Male Data'!$X140,0),IF(AND(MaleWeighted!G$1145=0,MaleWeighted!G$1146&gt;0),IF('Male Data'!G140&lt;MaleWeighted!G$1146,'Male Data'!$X140,0),IF(AND('Male Data'!G140&gt;MaleWeighted!G$1145,'Male Data'!G140&lt;MaleWeighted!G$1146),'Male Data'!$X140,0))))</f>
        <v>--</v>
      </c>
      <c r="H140" t="str">
        <f>IF(AND(MaleWeighted!H$1145=0,MaleWeighted!H$1146=0),"--",IF(AND(MaleWeighted!H$1145&gt;0,MaleWeighted!H$1146=0),IF('Male Data'!H140&gt;MaleWeighted!H$1145,'Male Data'!$X140,0),IF(AND(MaleWeighted!H$1145=0,MaleWeighted!H$1146&gt;0),IF('Male Data'!H140&lt;MaleWeighted!H$1146,'Male Data'!$X140,0),IF(AND('Male Data'!H140&gt;MaleWeighted!H$1145,'Male Data'!H140&lt;MaleWeighted!H$1146),'Male Data'!$X140,0))))</f>
        <v>--</v>
      </c>
      <c r="I140" t="str">
        <f>IF(AND(MaleWeighted!I$1145=0,MaleWeighted!I$1146=0),"--",IF(AND(MaleWeighted!I$1145&gt;0,MaleWeighted!I$1146=0),IF('Male Data'!I140&gt;MaleWeighted!I$1145,'Male Data'!$X140,0),IF(AND(MaleWeighted!I$1145=0,MaleWeighted!I$1146&gt;0),IF('Male Data'!I140&lt;MaleWeighted!I$1146,'Male Data'!$X140,0),IF(AND('Male Data'!I140&gt;MaleWeighted!I$1145,'Male Data'!I140&lt;MaleWeighted!I$1146),'Male Data'!$X140,0))))</f>
        <v>--</v>
      </c>
      <c r="J140" t="str">
        <f>IF(AND(MaleWeighted!J$1145=0,MaleWeighted!J$1146=0),"--",IF(AND(MaleWeighted!J$1145&gt;0,MaleWeighted!J$1146=0),IF('Male Data'!J140&gt;MaleWeighted!J$1145,'Male Data'!$X140,0),IF(AND(MaleWeighted!J$1145=0,MaleWeighted!J$1146&gt;0),IF('Male Data'!J140&lt;MaleWeighted!J$1146,'Male Data'!$X140,0),IF(AND('Male Data'!J140&gt;MaleWeighted!J$1145,'Male Data'!J140&lt;MaleWeighted!J$1146),'Male Data'!$X140,0))))</f>
        <v>--</v>
      </c>
      <c r="K140" t="str">
        <f>IF(AND(MaleWeighted!K$1145=0,MaleWeighted!K$1146=0),"--",IF(AND(MaleWeighted!K$1145&gt;0,MaleWeighted!K$1146=0),IF('Male Data'!K140&gt;MaleWeighted!K$1145,'Male Data'!$X140,0),IF(AND(MaleWeighted!K$1145=0,MaleWeighted!K$1146&gt;0),IF('Male Data'!K140&lt;MaleWeighted!K$1146,'Male Data'!$X140,0),IF(AND('Male Data'!K140&gt;MaleWeighted!K$1145,'Male Data'!K140&lt;MaleWeighted!K$1146),'Male Data'!$X140,0))))</f>
        <v>--</v>
      </c>
      <c r="L140" t="str">
        <f>IF(AND(MaleWeighted!L$1145=0,MaleWeighted!L$1146=0),"--",IF(AND(MaleWeighted!L$1145&gt;0,MaleWeighted!L$1146=0),IF('Male Data'!L140&gt;MaleWeighted!L$1145,'Male Data'!$X140,0),IF(AND(MaleWeighted!L$1145=0,MaleWeighted!L$1146&gt;0),IF('Male Data'!L140&lt;MaleWeighted!L$1146,'Male Data'!$X140,0),IF(AND('Male Data'!L140&gt;MaleWeighted!L$1145,'Male Data'!L140&lt;MaleWeighted!L$1146),'Male Data'!$X140,0))))</f>
        <v>--</v>
      </c>
      <c r="M140" t="str">
        <f>IF(AND(MaleWeighted!M$1145=0,MaleWeighted!M$1146=0),"--",IF(AND(MaleWeighted!M$1145&gt;0,MaleWeighted!M$1146=0),IF('Male Data'!M140&gt;MaleWeighted!M$1145,'Male Data'!$X140,0),IF(AND(MaleWeighted!M$1145=0,MaleWeighted!M$1146&gt;0),IF('Male Data'!M140&lt;MaleWeighted!M$1146,'Male Data'!$X140,0),IF(AND('Male Data'!M140&gt;MaleWeighted!M$1145,'Male Data'!M140&lt;MaleWeighted!M$1146),'Male Data'!$X140,0))))</f>
        <v>--</v>
      </c>
      <c r="N140" t="str">
        <f>IF(AND(MaleWeighted!N$1145=0,MaleWeighted!N$1146=0),"--",IF(AND(MaleWeighted!N$1145&gt;0,MaleWeighted!N$1146=0),IF('Male Data'!N140&gt;MaleWeighted!N$1145,'Male Data'!$X140,0),IF(AND(MaleWeighted!N$1145=0,MaleWeighted!N$1146&gt;0),IF('Male Data'!N140&lt;MaleWeighted!N$1146,'Male Data'!$X140,0),IF(AND('Male Data'!N140&gt;MaleWeighted!N$1145,'Male Data'!N140&lt;MaleWeighted!N$1146),'Male Data'!$X140,0))))</f>
        <v>--</v>
      </c>
      <c r="O140" t="str">
        <f>IF(AND(MaleWeighted!O$1145=0,MaleWeighted!O$1146=0),"--",IF(AND(MaleWeighted!O$1145&gt;0,MaleWeighted!O$1146=0),IF('Male Data'!O140&gt;MaleWeighted!O$1145,'Male Data'!$X140,0),IF(AND(MaleWeighted!O$1145=0,MaleWeighted!O$1146&gt;0),IF('Male Data'!O140&lt;MaleWeighted!O$1146,'Male Data'!$X140,0),IF(AND('Male Data'!O140&gt;MaleWeighted!O$1145,'Male Data'!O140&lt;MaleWeighted!O$1146),'Male Data'!$X140,0))))</f>
        <v>--</v>
      </c>
      <c r="P140" t="str">
        <f>IF(AND(MaleWeighted!P$1145=0,MaleWeighted!P$1146=0),"--",IF(AND(MaleWeighted!P$1145&gt;0,MaleWeighted!P$1146=0),IF('Male Data'!P140&gt;MaleWeighted!P$1145,'Male Data'!$X140,0),IF(AND(MaleWeighted!P$1145=0,MaleWeighted!P$1146&gt;0),IF('Male Data'!P140&lt;MaleWeighted!P$1146,'Male Data'!$X140,0),IF(AND('Male Data'!P140&gt;MaleWeighted!P$1145,'Male Data'!P140&lt;MaleWeighted!P$1146),'Male Data'!$X140,0))))</f>
        <v>--</v>
      </c>
      <c r="Q140" t="str">
        <f>IF(AND(MaleWeighted!Q$1145=0,MaleWeighted!Q$1146=0),"--",IF(AND(MaleWeighted!Q$1145&gt;0,MaleWeighted!Q$1146=0),IF('Male Data'!Q140&gt;MaleWeighted!Q$1145,'Male Data'!$X140,0),IF(AND(MaleWeighted!Q$1145=0,MaleWeighted!Q$1146&gt;0),IF('Male Data'!Q140&lt;MaleWeighted!Q$1146,'Male Data'!$X140,0),IF(AND('Male Data'!Q140&gt;MaleWeighted!Q$1145,'Male Data'!Q140&lt;MaleWeighted!Q$1146),'Male Data'!$X140,0))))</f>
        <v>--</v>
      </c>
      <c r="R140" t="str">
        <f>IF(AND(MaleWeighted!R$1145=0,MaleWeighted!R$1146=0),"--",IF(AND(MaleWeighted!R$1145&gt;0,MaleWeighted!R$1146=0),IF('Male Data'!R140&gt;MaleWeighted!R$1145,'Male Data'!$X140,0),IF(AND(MaleWeighted!R$1145=0,MaleWeighted!R$1146&gt;0),IF('Male Data'!R140&lt;MaleWeighted!R$1146,'Male Data'!$X140,0),IF(AND('Male Data'!R140&gt;MaleWeighted!R$1145,'Male Data'!R140&lt;MaleWeighted!R$1146),'Male Data'!$X140,0))))</f>
        <v>--</v>
      </c>
      <c r="S140" t="str">
        <f>IF(AND(MaleWeighted!S$1145=0,MaleWeighted!S$1146=0),"--",IF(AND(MaleWeighted!S$1145&gt;0,MaleWeighted!S$1146=0),IF('Male Data'!S140&gt;MaleWeighted!S$1145,'Male Data'!$X140,0),IF(AND(MaleWeighted!S$1145=0,MaleWeighted!S$1146&gt;0),IF('Male Data'!S140&lt;MaleWeighted!S$1146,'Male Data'!$X140,0),IF(AND('Male Data'!S140&gt;MaleWeighted!S$1145,'Male Data'!S140&lt;MaleWeighted!S$1146),'Male Data'!$X140,0))))</f>
        <v>--</v>
      </c>
      <c r="T140" t="str">
        <f>IF(AND(MaleWeighted!T$1145=0,MaleWeighted!T$1146=0),"--",IF(AND(MaleWeighted!T$1145&gt;0,MaleWeighted!T$1146=0),IF('Male Data'!T140&gt;MaleWeighted!T$1145,'Male Data'!$X140,0),IF(AND(MaleWeighted!T$1145=0,MaleWeighted!T$1146&gt;0),IF('Male Data'!$T140&lt;MaleWeighted!T$1146,'Male Data'!$X140,0),IF(AND('Male Data'!T140&gt;MaleWeighted!T$1145,'Male Data'!T140&lt;MaleWeighted!T$1146),'Male Data'!$X140,0))))</f>
        <v>--</v>
      </c>
      <c r="U140" t="str">
        <f>IF(AND(MaleWeighted!U$1145=0,MaleWeighted!U$1146=0),"--",IF(AND(MaleWeighted!U$1145&gt;0,MaleWeighted!U$1146=0),IF('Male Data'!U140&gt;MaleWeighted!U$1145,'Male Data'!$X140,0),IF(AND(MaleWeighted!U$1145=0,MaleWeighted!U$1146&gt;0),IF('Male Data'!U140&lt;MaleWeighted!U$1146,'Male Data'!$X140,0),IF(AND('Male Data'!U140&gt;MaleWeighted!U$1145,'Male Data'!U140&lt;MaleWeighted!U$1146),'Male Data'!$X140,0))))</f>
        <v>--</v>
      </c>
      <c r="V140" t="str">
        <f>IF(AND(MaleWeighted!V$1145=0,MaleWeighted!V$1146=0),"--",IF(AND(MaleWeighted!V$1145&gt;0,MaleWeighted!V$1146=0),IF('Male Data'!V140&gt;MaleWeighted!V$1145,'Male Data'!$X140,0),IF(AND(MaleWeighted!V$1145=0,MaleWeighted!V$1146&gt;0),IF('Male Data'!V140&lt;MaleWeighted!V$1146,'Male Data'!$X140,0),IF(AND('Male Data'!V140&gt;MaleWeighted!V$1145,'Male Data'!V140&lt;MaleWeighted!V$1146),'Male Data'!$X140,0))))</f>
        <v>--</v>
      </c>
      <c r="W140" t="str">
        <f>IF(AND(MaleWeighted!W$1145=0,MaleWeighted!W$1146=0),"--",IF(AND(MaleWeighted!W$1145&gt;0,MaleWeighted!W$1146=0),IF('Male Data'!W140&gt;MaleWeighted!W$1145,'Male Data'!$X140,0),IF(AND(MaleWeighted!W$1145=0,MaleWeighted!W$1146&gt;0),IF('Male Data'!W140&lt;MaleWeighted!W$1146,'Male Data'!$X140,0),IF(AND('Male Data'!W140&gt;MaleWeighted!W$1145,'Male Data'!W140&lt;MaleWeighted!W$1146),'Male Data'!$X140,0))))</f>
        <v>--</v>
      </c>
      <c r="Y140">
        <f t="shared" si="4"/>
        <v>0</v>
      </c>
      <c r="Z140">
        <f>Y140*'Male Data'!X140</f>
        <v>0</v>
      </c>
      <c r="AA140">
        <f t="shared" si="5"/>
        <v>1</v>
      </c>
      <c r="AB140">
        <f>AA140*'Male Data'!X140</f>
        <v>71508</v>
      </c>
    </row>
    <row r="141" spans="1:28">
      <c r="A141">
        <f>'Male Data'!A141</f>
        <v>140</v>
      </c>
      <c r="B141" t="str">
        <f>'Male Data'!B141</f>
        <v>M</v>
      </c>
      <c r="C141" t="str">
        <f>IF(AND(MaleWeighted!C$1145=0,MaleWeighted!C$1146=0),"--",IF(AND(MaleWeighted!C$1145&gt;0,MaleWeighted!C$1146=0),IF('Male Data'!C141&gt;MaleWeighted!C$1145,'Male Data'!$X141,0),IF(AND(MaleWeighted!C$1145=0,MaleWeighted!C$1146&gt;0),IF('Male Data'!C141&lt;MaleWeighted!C$1146,'Male Data'!$X141,0),IF(AND('Male Data'!C141&gt;MaleWeighted!C$1145,'Male Data'!C141&lt;MaleWeighted!C$1146),'Male Data'!$X141,0))))</f>
        <v>--</v>
      </c>
      <c r="D141" t="str">
        <f>IF(AND(MaleWeighted!D$1145=0,MaleWeighted!D$1146=0),"--",IF(AND(MaleWeighted!D$1145&gt;0,MaleWeighted!D$1146=0),IF('Male Data'!D141&gt;MaleWeighted!D$1145,'Male Data'!$X141,0),IF(AND(MaleWeighted!D$1145=0,MaleWeighted!D$1146&gt;0),IF('Male Data'!D141&lt;MaleWeighted!D$1146,'Male Data'!$X141,0),IF(AND('Male Data'!D141&gt;MaleWeighted!D$1145,'Male Data'!D141&lt;MaleWeighted!D$1146),'Male Data'!$X141,0))))</f>
        <v>--</v>
      </c>
      <c r="E141" t="str">
        <f>IF(AND(MaleWeighted!E$1145=0,MaleWeighted!E$1146=0),"--",IF(AND(MaleWeighted!E$1145&gt;0,MaleWeighted!E$1146=0),IF('Male Data'!E141&gt;MaleWeighted!E$1145,'Male Data'!$X141,0),IF(AND(MaleWeighted!E$1145=0,MaleWeighted!E$1146&gt;0),IF('Male Data'!E141&lt;MaleWeighted!E$1146,'Male Data'!$X141,0),IF(AND('Male Data'!E141&gt;MaleWeighted!E$1145,'Male Data'!E141&lt;MaleWeighted!E$1146),'Male Data'!$X141,0))))</f>
        <v>--</v>
      </c>
      <c r="F141" t="str">
        <f>IF(AND(MaleWeighted!F$1145=0,MaleWeighted!F$1146=0),"--",IF(AND(MaleWeighted!F$1145&gt;0,MaleWeighted!F$1146=0),IF('Male Data'!F141&gt;MaleWeighted!F$1145,'Male Data'!$X141,0),IF(AND(MaleWeighted!F$1145=0,MaleWeighted!F$1146&gt;0),IF('Male Data'!F141&lt;MaleWeighted!F$1146,'Male Data'!$X141,0),IF(AND('Male Data'!F141&gt;MaleWeighted!F$1145,'Male Data'!F141&lt;MaleWeighted!F$1146),'Male Data'!$X141,0))))</f>
        <v>--</v>
      </c>
      <c r="G141" t="str">
        <f>IF(AND(MaleWeighted!G$1145=0,MaleWeighted!G$1146=0),"--",IF(AND(MaleWeighted!G$1145&gt;0,MaleWeighted!G$1146=0),IF('Male Data'!G141&gt;MaleWeighted!G$1145,'Male Data'!$X141,0),IF(AND(MaleWeighted!G$1145=0,MaleWeighted!G$1146&gt;0),IF('Male Data'!G141&lt;MaleWeighted!G$1146,'Male Data'!$X141,0),IF(AND('Male Data'!G141&gt;MaleWeighted!G$1145,'Male Data'!G141&lt;MaleWeighted!G$1146),'Male Data'!$X141,0))))</f>
        <v>--</v>
      </c>
      <c r="H141" t="str">
        <f>IF(AND(MaleWeighted!H$1145=0,MaleWeighted!H$1146=0),"--",IF(AND(MaleWeighted!H$1145&gt;0,MaleWeighted!H$1146=0),IF('Male Data'!H141&gt;MaleWeighted!H$1145,'Male Data'!$X141,0),IF(AND(MaleWeighted!H$1145=0,MaleWeighted!H$1146&gt;0),IF('Male Data'!H141&lt;MaleWeighted!H$1146,'Male Data'!$X141,0),IF(AND('Male Data'!H141&gt;MaleWeighted!H$1145,'Male Data'!H141&lt;MaleWeighted!H$1146),'Male Data'!$X141,0))))</f>
        <v>--</v>
      </c>
      <c r="I141" t="str">
        <f>IF(AND(MaleWeighted!I$1145=0,MaleWeighted!I$1146=0),"--",IF(AND(MaleWeighted!I$1145&gt;0,MaleWeighted!I$1146=0),IF('Male Data'!I141&gt;MaleWeighted!I$1145,'Male Data'!$X141,0),IF(AND(MaleWeighted!I$1145=0,MaleWeighted!I$1146&gt;0),IF('Male Data'!I141&lt;MaleWeighted!I$1146,'Male Data'!$X141,0),IF(AND('Male Data'!I141&gt;MaleWeighted!I$1145,'Male Data'!I141&lt;MaleWeighted!I$1146),'Male Data'!$X141,0))))</f>
        <v>--</v>
      </c>
      <c r="J141" t="str">
        <f>IF(AND(MaleWeighted!J$1145=0,MaleWeighted!J$1146=0),"--",IF(AND(MaleWeighted!J$1145&gt;0,MaleWeighted!J$1146=0),IF('Male Data'!J141&gt;MaleWeighted!J$1145,'Male Data'!$X141,0),IF(AND(MaleWeighted!J$1145=0,MaleWeighted!J$1146&gt;0),IF('Male Data'!J141&lt;MaleWeighted!J$1146,'Male Data'!$X141,0),IF(AND('Male Data'!J141&gt;MaleWeighted!J$1145,'Male Data'!J141&lt;MaleWeighted!J$1146),'Male Data'!$X141,0))))</f>
        <v>--</v>
      </c>
      <c r="K141" t="str">
        <f>IF(AND(MaleWeighted!K$1145=0,MaleWeighted!K$1146=0),"--",IF(AND(MaleWeighted!K$1145&gt;0,MaleWeighted!K$1146=0),IF('Male Data'!K141&gt;MaleWeighted!K$1145,'Male Data'!$X141,0),IF(AND(MaleWeighted!K$1145=0,MaleWeighted!K$1146&gt;0),IF('Male Data'!K141&lt;MaleWeighted!K$1146,'Male Data'!$X141,0),IF(AND('Male Data'!K141&gt;MaleWeighted!K$1145,'Male Data'!K141&lt;MaleWeighted!K$1146),'Male Data'!$X141,0))))</f>
        <v>--</v>
      </c>
      <c r="L141" t="str">
        <f>IF(AND(MaleWeighted!L$1145=0,MaleWeighted!L$1146=0),"--",IF(AND(MaleWeighted!L$1145&gt;0,MaleWeighted!L$1146=0),IF('Male Data'!L141&gt;MaleWeighted!L$1145,'Male Data'!$X141,0),IF(AND(MaleWeighted!L$1145=0,MaleWeighted!L$1146&gt;0),IF('Male Data'!L141&lt;MaleWeighted!L$1146,'Male Data'!$X141,0),IF(AND('Male Data'!L141&gt;MaleWeighted!L$1145,'Male Data'!L141&lt;MaleWeighted!L$1146),'Male Data'!$X141,0))))</f>
        <v>--</v>
      </c>
      <c r="M141" t="str">
        <f>IF(AND(MaleWeighted!M$1145=0,MaleWeighted!M$1146=0),"--",IF(AND(MaleWeighted!M$1145&gt;0,MaleWeighted!M$1146=0),IF('Male Data'!M141&gt;MaleWeighted!M$1145,'Male Data'!$X141,0),IF(AND(MaleWeighted!M$1145=0,MaleWeighted!M$1146&gt;0),IF('Male Data'!M141&lt;MaleWeighted!M$1146,'Male Data'!$X141,0),IF(AND('Male Data'!M141&gt;MaleWeighted!M$1145,'Male Data'!M141&lt;MaleWeighted!M$1146),'Male Data'!$X141,0))))</f>
        <v>--</v>
      </c>
      <c r="N141" t="str">
        <f>IF(AND(MaleWeighted!N$1145=0,MaleWeighted!N$1146=0),"--",IF(AND(MaleWeighted!N$1145&gt;0,MaleWeighted!N$1146=0),IF('Male Data'!N141&gt;MaleWeighted!N$1145,'Male Data'!$X141,0),IF(AND(MaleWeighted!N$1145=0,MaleWeighted!N$1146&gt;0),IF('Male Data'!N141&lt;MaleWeighted!N$1146,'Male Data'!$X141,0),IF(AND('Male Data'!N141&gt;MaleWeighted!N$1145,'Male Data'!N141&lt;MaleWeighted!N$1146),'Male Data'!$X141,0))))</f>
        <v>--</v>
      </c>
      <c r="O141" t="str">
        <f>IF(AND(MaleWeighted!O$1145=0,MaleWeighted!O$1146=0),"--",IF(AND(MaleWeighted!O$1145&gt;0,MaleWeighted!O$1146=0),IF('Male Data'!O141&gt;MaleWeighted!O$1145,'Male Data'!$X141,0),IF(AND(MaleWeighted!O$1145=0,MaleWeighted!O$1146&gt;0),IF('Male Data'!O141&lt;MaleWeighted!O$1146,'Male Data'!$X141,0),IF(AND('Male Data'!O141&gt;MaleWeighted!O$1145,'Male Data'!O141&lt;MaleWeighted!O$1146),'Male Data'!$X141,0))))</f>
        <v>--</v>
      </c>
      <c r="P141" t="str">
        <f>IF(AND(MaleWeighted!P$1145=0,MaleWeighted!P$1146=0),"--",IF(AND(MaleWeighted!P$1145&gt;0,MaleWeighted!P$1146=0),IF('Male Data'!P141&gt;MaleWeighted!P$1145,'Male Data'!$X141,0),IF(AND(MaleWeighted!P$1145=0,MaleWeighted!P$1146&gt;0),IF('Male Data'!P141&lt;MaleWeighted!P$1146,'Male Data'!$X141,0),IF(AND('Male Data'!P141&gt;MaleWeighted!P$1145,'Male Data'!P141&lt;MaleWeighted!P$1146),'Male Data'!$X141,0))))</f>
        <v>--</v>
      </c>
      <c r="Q141" t="str">
        <f>IF(AND(MaleWeighted!Q$1145=0,MaleWeighted!Q$1146=0),"--",IF(AND(MaleWeighted!Q$1145&gt;0,MaleWeighted!Q$1146=0),IF('Male Data'!Q141&gt;MaleWeighted!Q$1145,'Male Data'!$X141,0),IF(AND(MaleWeighted!Q$1145=0,MaleWeighted!Q$1146&gt;0),IF('Male Data'!Q141&lt;MaleWeighted!Q$1146,'Male Data'!$X141,0),IF(AND('Male Data'!Q141&gt;MaleWeighted!Q$1145,'Male Data'!Q141&lt;MaleWeighted!Q$1146),'Male Data'!$X141,0))))</f>
        <v>--</v>
      </c>
      <c r="R141" t="str">
        <f>IF(AND(MaleWeighted!R$1145=0,MaleWeighted!R$1146=0),"--",IF(AND(MaleWeighted!R$1145&gt;0,MaleWeighted!R$1146=0),IF('Male Data'!R141&gt;MaleWeighted!R$1145,'Male Data'!$X141,0),IF(AND(MaleWeighted!R$1145=0,MaleWeighted!R$1146&gt;0),IF('Male Data'!R141&lt;MaleWeighted!R$1146,'Male Data'!$X141,0),IF(AND('Male Data'!R141&gt;MaleWeighted!R$1145,'Male Data'!R141&lt;MaleWeighted!R$1146),'Male Data'!$X141,0))))</f>
        <v>--</v>
      </c>
      <c r="S141" t="str">
        <f>IF(AND(MaleWeighted!S$1145=0,MaleWeighted!S$1146=0),"--",IF(AND(MaleWeighted!S$1145&gt;0,MaleWeighted!S$1146=0),IF('Male Data'!S141&gt;MaleWeighted!S$1145,'Male Data'!$X141,0),IF(AND(MaleWeighted!S$1145=0,MaleWeighted!S$1146&gt;0),IF('Male Data'!S141&lt;MaleWeighted!S$1146,'Male Data'!$X141,0),IF(AND('Male Data'!S141&gt;MaleWeighted!S$1145,'Male Data'!S141&lt;MaleWeighted!S$1146),'Male Data'!$X141,0))))</f>
        <v>--</v>
      </c>
      <c r="T141" t="str">
        <f>IF(AND(MaleWeighted!T$1145=0,MaleWeighted!T$1146=0),"--",IF(AND(MaleWeighted!T$1145&gt;0,MaleWeighted!T$1146=0),IF('Male Data'!T141&gt;MaleWeighted!T$1145,'Male Data'!$X141,0),IF(AND(MaleWeighted!T$1145=0,MaleWeighted!T$1146&gt;0),IF('Male Data'!$T141&lt;MaleWeighted!T$1146,'Male Data'!$X141,0),IF(AND('Male Data'!T141&gt;MaleWeighted!T$1145,'Male Data'!T141&lt;MaleWeighted!T$1146),'Male Data'!$X141,0))))</f>
        <v>--</v>
      </c>
      <c r="U141" t="str">
        <f>IF(AND(MaleWeighted!U$1145=0,MaleWeighted!U$1146=0),"--",IF(AND(MaleWeighted!U$1145&gt;0,MaleWeighted!U$1146=0),IF('Male Data'!U141&gt;MaleWeighted!U$1145,'Male Data'!$X141,0),IF(AND(MaleWeighted!U$1145=0,MaleWeighted!U$1146&gt;0),IF('Male Data'!U141&lt;MaleWeighted!U$1146,'Male Data'!$X141,0),IF(AND('Male Data'!U141&gt;MaleWeighted!U$1145,'Male Data'!U141&lt;MaleWeighted!U$1146),'Male Data'!$X141,0))))</f>
        <v>--</v>
      </c>
      <c r="V141" t="str">
        <f>IF(AND(MaleWeighted!V$1145=0,MaleWeighted!V$1146=0),"--",IF(AND(MaleWeighted!V$1145&gt;0,MaleWeighted!V$1146=0),IF('Male Data'!V141&gt;MaleWeighted!V$1145,'Male Data'!$X141,0),IF(AND(MaleWeighted!V$1145=0,MaleWeighted!V$1146&gt;0),IF('Male Data'!V141&lt;MaleWeighted!V$1146,'Male Data'!$X141,0),IF(AND('Male Data'!V141&gt;MaleWeighted!V$1145,'Male Data'!V141&lt;MaleWeighted!V$1146),'Male Data'!$X141,0))))</f>
        <v>--</v>
      </c>
      <c r="W141" t="str">
        <f>IF(AND(MaleWeighted!W$1145=0,MaleWeighted!W$1146=0),"--",IF(AND(MaleWeighted!W$1145&gt;0,MaleWeighted!W$1146=0),IF('Male Data'!W141&gt;MaleWeighted!W$1145,'Male Data'!$X141,0),IF(AND(MaleWeighted!W$1145=0,MaleWeighted!W$1146&gt;0),IF('Male Data'!W141&lt;MaleWeighted!W$1146,'Male Data'!$X141,0),IF(AND('Male Data'!W141&gt;MaleWeighted!W$1145,'Male Data'!W141&lt;MaleWeighted!W$1146),'Male Data'!$X141,0))))</f>
        <v>--</v>
      </c>
      <c r="Y141">
        <f t="shared" si="4"/>
        <v>0</v>
      </c>
      <c r="Z141">
        <f>Y141*'Male Data'!X141</f>
        <v>0</v>
      </c>
      <c r="AA141">
        <f t="shared" si="5"/>
        <v>1</v>
      </c>
      <c r="AB141">
        <f>AA141*'Male Data'!X141</f>
        <v>63060</v>
      </c>
    </row>
    <row r="142" spans="1:28">
      <c r="A142">
        <f>'Male Data'!A142</f>
        <v>141</v>
      </c>
      <c r="B142" t="str">
        <f>'Male Data'!B142</f>
        <v>M</v>
      </c>
      <c r="C142" t="str">
        <f>IF(AND(MaleWeighted!C$1145=0,MaleWeighted!C$1146=0),"--",IF(AND(MaleWeighted!C$1145&gt;0,MaleWeighted!C$1146=0),IF('Male Data'!C142&gt;MaleWeighted!C$1145,'Male Data'!$X142,0),IF(AND(MaleWeighted!C$1145=0,MaleWeighted!C$1146&gt;0),IF('Male Data'!C142&lt;MaleWeighted!C$1146,'Male Data'!$X142,0),IF(AND('Male Data'!C142&gt;MaleWeighted!C$1145,'Male Data'!C142&lt;MaleWeighted!C$1146),'Male Data'!$X142,0))))</f>
        <v>--</v>
      </c>
      <c r="D142" t="str">
        <f>IF(AND(MaleWeighted!D$1145=0,MaleWeighted!D$1146=0),"--",IF(AND(MaleWeighted!D$1145&gt;0,MaleWeighted!D$1146=0),IF('Male Data'!D142&gt;MaleWeighted!D$1145,'Male Data'!$X142,0),IF(AND(MaleWeighted!D$1145=0,MaleWeighted!D$1146&gt;0),IF('Male Data'!D142&lt;MaleWeighted!D$1146,'Male Data'!$X142,0),IF(AND('Male Data'!D142&gt;MaleWeighted!D$1145,'Male Data'!D142&lt;MaleWeighted!D$1146),'Male Data'!$X142,0))))</f>
        <v>--</v>
      </c>
      <c r="E142" t="str">
        <f>IF(AND(MaleWeighted!E$1145=0,MaleWeighted!E$1146=0),"--",IF(AND(MaleWeighted!E$1145&gt;0,MaleWeighted!E$1146=0),IF('Male Data'!E142&gt;MaleWeighted!E$1145,'Male Data'!$X142,0),IF(AND(MaleWeighted!E$1145=0,MaleWeighted!E$1146&gt;0),IF('Male Data'!E142&lt;MaleWeighted!E$1146,'Male Data'!$X142,0),IF(AND('Male Data'!E142&gt;MaleWeighted!E$1145,'Male Data'!E142&lt;MaleWeighted!E$1146),'Male Data'!$X142,0))))</f>
        <v>--</v>
      </c>
      <c r="F142" t="str">
        <f>IF(AND(MaleWeighted!F$1145=0,MaleWeighted!F$1146=0),"--",IF(AND(MaleWeighted!F$1145&gt;0,MaleWeighted!F$1146=0),IF('Male Data'!F142&gt;MaleWeighted!F$1145,'Male Data'!$X142,0),IF(AND(MaleWeighted!F$1145=0,MaleWeighted!F$1146&gt;0),IF('Male Data'!F142&lt;MaleWeighted!F$1146,'Male Data'!$X142,0),IF(AND('Male Data'!F142&gt;MaleWeighted!F$1145,'Male Data'!F142&lt;MaleWeighted!F$1146),'Male Data'!$X142,0))))</f>
        <v>--</v>
      </c>
      <c r="G142" t="str">
        <f>IF(AND(MaleWeighted!G$1145=0,MaleWeighted!G$1146=0),"--",IF(AND(MaleWeighted!G$1145&gt;0,MaleWeighted!G$1146=0),IF('Male Data'!G142&gt;MaleWeighted!G$1145,'Male Data'!$X142,0),IF(AND(MaleWeighted!G$1145=0,MaleWeighted!G$1146&gt;0),IF('Male Data'!G142&lt;MaleWeighted!G$1146,'Male Data'!$X142,0),IF(AND('Male Data'!G142&gt;MaleWeighted!G$1145,'Male Data'!G142&lt;MaleWeighted!G$1146),'Male Data'!$X142,0))))</f>
        <v>--</v>
      </c>
      <c r="H142" t="str">
        <f>IF(AND(MaleWeighted!H$1145=0,MaleWeighted!H$1146=0),"--",IF(AND(MaleWeighted!H$1145&gt;0,MaleWeighted!H$1146=0),IF('Male Data'!H142&gt;MaleWeighted!H$1145,'Male Data'!$X142,0),IF(AND(MaleWeighted!H$1145=0,MaleWeighted!H$1146&gt;0),IF('Male Data'!H142&lt;MaleWeighted!H$1146,'Male Data'!$X142,0),IF(AND('Male Data'!H142&gt;MaleWeighted!H$1145,'Male Data'!H142&lt;MaleWeighted!H$1146),'Male Data'!$X142,0))))</f>
        <v>--</v>
      </c>
      <c r="I142" t="str">
        <f>IF(AND(MaleWeighted!I$1145=0,MaleWeighted!I$1146=0),"--",IF(AND(MaleWeighted!I$1145&gt;0,MaleWeighted!I$1146=0),IF('Male Data'!I142&gt;MaleWeighted!I$1145,'Male Data'!$X142,0),IF(AND(MaleWeighted!I$1145=0,MaleWeighted!I$1146&gt;0),IF('Male Data'!I142&lt;MaleWeighted!I$1146,'Male Data'!$X142,0),IF(AND('Male Data'!I142&gt;MaleWeighted!I$1145,'Male Data'!I142&lt;MaleWeighted!I$1146),'Male Data'!$X142,0))))</f>
        <v>--</v>
      </c>
      <c r="J142" t="str">
        <f>IF(AND(MaleWeighted!J$1145=0,MaleWeighted!J$1146=0),"--",IF(AND(MaleWeighted!J$1145&gt;0,MaleWeighted!J$1146=0),IF('Male Data'!J142&gt;MaleWeighted!J$1145,'Male Data'!$X142,0),IF(AND(MaleWeighted!J$1145=0,MaleWeighted!J$1146&gt;0),IF('Male Data'!J142&lt;MaleWeighted!J$1146,'Male Data'!$X142,0),IF(AND('Male Data'!J142&gt;MaleWeighted!J$1145,'Male Data'!J142&lt;MaleWeighted!J$1146),'Male Data'!$X142,0))))</f>
        <v>--</v>
      </c>
      <c r="K142" t="str">
        <f>IF(AND(MaleWeighted!K$1145=0,MaleWeighted!K$1146=0),"--",IF(AND(MaleWeighted!K$1145&gt;0,MaleWeighted!K$1146=0),IF('Male Data'!K142&gt;MaleWeighted!K$1145,'Male Data'!$X142,0),IF(AND(MaleWeighted!K$1145=0,MaleWeighted!K$1146&gt;0),IF('Male Data'!K142&lt;MaleWeighted!K$1146,'Male Data'!$X142,0),IF(AND('Male Data'!K142&gt;MaleWeighted!K$1145,'Male Data'!K142&lt;MaleWeighted!K$1146),'Male Data'!$X142,0))))</f>
        <v>--</v>
      </c>
      <c r="L142" t="str">
        <f>IF(AND(MaleWeighted!L$1145=0,MaleWeighted!L$1146=0),"--",IF(AND(MaleWeighted!L$1145&gt;0,MaleWeighted!L$1146=0),IF('Male Data'!L142&gt;MaleWeighted!L$1145,'Male Data'!$X142,0),IF(AND(MaleWeighted!L$1145=0,MaleWeighted!L$1146&gt;0),IF('Male Data'!L142&lt;MaleWeighted!L$1146,'Male Data'!$X142,0),IF(AND('Male Data'!L142&gt;MaleWeighted!L$1145,'Male Data'!L142&lt;MaleWeighted!L$1146),'Male Data'!$X142,0))))</f>
        <v>--</v>
      </c>
      <c r="M142" t="str">
        <f>IF(AND(MaleWeighted!M$1145=0,MaleWeighted!M$1146=0),"--",IF(AND(MaleWeighted!M$1145&gt;0,MaleWeighted!M$1146=0),IF('Male Data'!M142&gt;MaleWeighted!M$1145,'Male Data'!$X142,0),IF(AND(MaleWeighted!M$1145=0,MaleWeighted!M$1146&gt;0),IF('Male Data'!M142&lt;MaleWeighted!M$1146,'Male Data'!$X142,0),IF(AND('Male Data'!M142&gt;MaleWeighted!M$1145,'Male Data'!M142&lt;MaleWeighted!M$1146),'Male Data'!$X142,0))))</f>
        <v>--</v>
      </c>
      <c r="N142" t="str">
        <f>IF(AND(MaleWeighted!N$1145=0,MaleWeighted!N$1146=0),"--",IF(AND(MaleWeighted!N$1145&gt;0,MaleWeighted!N$1146=0),IF('Male Data'!N142&gt;MaleWeighted!N$1145,'Male Data'!$X142,0),IF(AND(MaleWeighted!N$1145=0,MaleWeighted!N$1146&gt;0),IF('Male Data'!N142&lt;MaleWeighted!N$1146,'Male Data'!$X142,0),IF(AND('Male Data'!N142&gt;MaleWeighted!N$1145,'Male Data'!N142&lt;MaleWeighted!N$1146),'Male Data'!$X142,0))))</f>
        <v>--</v>
      </c>
      <c r="O142" t="str">
        <f>IF(AND(MaleWeighted!O$1145=0,MaleWeighted!O$1146=0),"--",IF(AND(MaleWeighted!O$1145&gt;0,MaleWeighted!O$1146=0),IF('Male Data'!O142&gt;MaleWeighted!O$1145,'Male Data'!$X142,0),IF(AND(MaleWeighted!O$1145=0,MaleWeighted!O$1146&gt;0),IF('Male Data'!O142&lt;MaleWeighted!O$1146,'Male Data'!$X142,0),IF(AND('Male Data'!O142&gt;MaleWeighted!O$1145,'Male Data'!O142&lt;MaleWeighted!O$1146),'Male Data'!$X142,0))))</f>
        <v>--</v>
      </c>
      <c r="P142" t="str">
        <f>IF(AND(MaleWeighted!P$1145=0,MaleWeighted!P$1146=0),"--",IF(AND(MaleWeighted!P$1145&gt;0,MaleWeighted!P$1146=0),IF('Male Data'!P142&gt;MaleWeighted!P$1145,'Male Data'!$X142,0),IF(AND(MaleWeighted!P$1145=0,MaleWeighted!P$1146&gt;0),IF('Male Data'!P142&lt;MaleWeighted!P$1146,'Male Data'!$X142,0),IF(AND('Male Data'!P142&gt;MaleWeighted!P$1145,'Male Data'!P142&lt;MaleWeighted!P$1146),'Male Data'!$X142,0))))</f>
        <v>--</v>
      </c>
      <c r="Q142" t="str">
        <f>IF(AND(MaleWeighted!Q$1145=0,MaleWeighted!Q$1146=0),"--",IF(AND(MaleWeighted!Q$1145&gt;0,MaleWeighted!Q$1146=0),IF('Male Data'!Q142&gt;MaleWeighted!Q$1145,'Male Data'!$X142,0),IF(AND(MaleWeighted!Q$1145=0,MaleWeighted!Q$1146&gt;0),IF('Male Data'!Q142&lt;MaleWeighted!Q$1146,'Male Data'!$X142,0),IF(AND('Male Data'!Q142&gt;MaleWeighted!Q$1145,'Male Data'!Q142&lt;MaleWeighted!Q$1146),'Male Data'!$X142,0))))</f>
        <v>--</v>
      </c>
      <c r="R142" t="str">
        <f>IF(AND(MaleWeighted!R$1145=0,MaleWeighted!R$1146=0),"--",IF(AND(MaleWeighted!R$1145&gt;0,MaleWeighted!R$1146=0),IF('Male Data'!R142&gt;MaleWeighted!R$1145,'Male Data'!$X142,0),IF(AND(MaleWeighted!R$1145=0,MaleWeighted!R$1146&gt;0),IF('Male Data'!R142&lt;MaleWeighted!R$1146,'Male Data'!$X142,0),IF(AND('Male Data'!R142&gt;MaleWeighted!R$1145,'Male Data'!R142&lt;MaleWeighted!R$1146),'Male Data'!$X142,0))))</f>
        <v>--</v>
      </c>
      <c r="S142" t="str">
        <f>IF(AND(MaleWeighted!S$1145=0,MaleWeighted!S$1146=0),"--",IF(AND(MaleWeighted!S$1145&gt;0,MaleWeighted!S$1146=0),IF('Male Data'!S142&gt;MaleWeighted!S$1145,'Male Data'!$X142,0),IF(AND(MaleWeighted!S$1145=0,MaleWeighted!S$1146&gt;0),IF('Male Data'!S142&lt;MaleWeighted!S$1146,'Male Data'!$X142,0),IF(AND('Male Data'!S142&gt;MaleWeighted!S$1145,'Male Data'!S142&lt;MaleWeighted!S$1146),'Male Data'!$X142,0))))</f>
        <v>--</v>
      </c>
      <c r="T142" t="str">
        <f>IF(AND(MaleWeighted!T$1145=0,MaleWeighted!T$1146=0),"--",IF(AND(MaleWeighted!T$1145&gt;0,MaleWeighted!T$1146=0),IF('Male Data'!T142&gt;MaleWeighted!T$1145,'Male Data'!$X142,0),IF(AND(MaleWeighted!T$1145=0,MaleWeighted!T$1146&gt;0),IF('Male Data'!$T142&lt;MaleWeighted!T$1146,'Male Data'!$X142,0),IF(AND('Male Data'!T142&gt;MaleWeighted!T$1145,'Male Data'!T142&lt;MaleWeighted!T$1146),'Male Data'!$X142,0))))</f>
        <v>--</v>
      </c>
      <c r="U142" t="str">
        <f>IF(AND(MaleWeighted!U$1145=0,MaleWeighted!U$1146=0),"--",IF(AND(MaleWeighted!U$1145&gt;0,MaleWeighted!U$1146=0),IF('Male Data'!U142&gt;MaleWeighted!U$1145,'Male Data'!$X142,0),IF(AND(MaleWeighted!U$1145=0,MaleWeighted!U$1146&gt;0),IF('Male Data'!U142&lt;MaleWeighted!U$1146,'Male Data'!$X142,0),IF(AND('Male Data'!U142&gt;MaleWeighted!U$1145,'Male Data'!U142&lt;MaleWeighted!U$1146),'Male Data'!$X142,0))))</f>
        <v>--</v>
      </c>
      <c r="V142" t="str">
        <f>IF(AND(MaleWeighted!V$1145=0,MaleWeighted!V$1146=0),"--",IF(AND(MaleWeighted!V$1145&gt;0,MaleWeighted!V$1146=0),IF('Male Data'!V142&gt;MaleWeighted!V$1145,'Male Data'!$X142,0),IF(AND(MaleWeighted!V$1145=0,MaleWeighted!V$1146&gt;0),IF('Male Data'!V142&lt;MaleWeighted!V$1146,'Male Data'!$X142,0),IF(AND('Male Data'!V142&gt;MaleWeighted!V$1145,'Male Data'!V142&lt;MaleWeighted!V$1146),'Male Data'!$X142,0))))</f>
        <v>--</v>
      </c>
      <c r="W142" t="str">
        <f>IF(AND(MaleWeighted!W$1145=0,MaleWeighted!W$1146=0),"--",IF(AND(MaleWeighted!W$1145&gt;0,MaleWeighted!W$1146=0),IF('Male Data'!W142&gt;MaleWeighted!W$1145,'Male Data'!$X142,0),IF(AND(MaleWeighted!W$1145=0,MaleWeighted!W$1146&gt;0),IF('Male Data'!W142&lt;MaleWeighted!W$1146,'Male Data'!$X142,0),IF(AND('Male Data'!W142&gt;MaleWeighted!W$1145,'Male Data'!W142&lt;MaleWeighted!W$1146),'Male Data'!$X142,0))))</f>
        <v>--</v>
      </c>
      <c r="Y142">
        <f t="shared" si="4"/>
        <v>0</v>
      </c>
      <c r="Z142">
        <f>Y142*'Male Data'!X142</f>
        <v>0</v>
      </c>
      <c r="AA142">
        <f t="shared" si="5"/>
        <v>1</v>
      </c>
      <c r="AB142">
        <f>AA142*'Male Data'!X142</f>
        <v>104267</v>
      </c>
    </row>
    <row r="143" spans="1:28">
      <c r="A143">
        <f>'Male Data'!A143</f>
        <v>142</v>
      </c>
      <c r="B143" t="str">
        <f>'Male Data'!B143</f>
        <v>M</v>
      </c>
      <c r="C143" t="str">
        <f>IF(AND(MaleWeighted!C$1145=0,MaleWeighted!C$1146=0),"--",IF(AND(MaleWeighted!C$1145&gt;0,MaleWeighted!C$1146=0),IF('Male Data'!C143&gt;MaleWeighted!C$1145,'Male Data'!$X143,0),IF(AND(MaleWeighted!C$1145=0,MaleWeighted!C$1146&gt;0),IF('Male Data'!C143&lt;MaleWeighted!C$1146,'Male Data'!$X143,0),IF(AND('Male Data'!C143&gt;MaleWeighted!C$1145,'Male Data'!C143&lt;MaleWeighted!C$1146),'Male Data'!$X143,0))))</f>
        <v>--</v>
      </c>
      <c r="D143" t="str">
        <f>IF(AND(MaleWeighted!D$1145=0,MaleWeighted!D$1146=0),"--",IF(AND(MaleWeighted!D$1145&gt;0,MaleWeighted!D$1146=0),IF('Male Data'!D143&gt;MaleWeighted!D$1145,'Male Data'!$X143,0),IF(AND(MaleWeighted!D$1145=0,MaleWeighted!D$1146&gt;0),IF('Male Data'!D143&lt;MaleWeighted!D$1146,'Male Data'!$X143,0),IF(AND('Male Data'!D143&gt;MaleWeighted!D$1145,'Male Data'!D143&lt;MaleWeighted!D$1146),'Male Data'!$X143,0))))</f>
        <v>--</v>
      </c>
      <c r="E143" t="str">
        <f>IF(AND(MaleWeighted!E$1145=0,MaleWeighted!E$1146=0),"--",IF(AND(MaleWeighted!E$1145&gt;0,MaleWeighted!E$1146=0),IF('Male Data'!E143&gt;MaleWeighted!E$1145,'Male Data'!$X143,0),IF(AND(MaleWeighted!E$1145=0,MaleWeighted!E$1146&gt;0),IF('Male Data'!E143&lt;MaleWeighted!E$1146,'Male Data'!$X143,0),IF(AND('Male Data'!E143&gt;MaleWeighted!E$1145,'Male Data'!E143&lt;MaleWeighted!E$1146),'Male Data'!$X143,0))))</f>
        <v>--</v>
      </c>
      <c r="F143" t="str">
        <f>IF(AND(MaleWeighted!F$1145=0,MaleWeighted!F$1146=0),"--",IF(AND(MaleWeighted!F$1145&gt;0,MaleWeighted!F$1146=0),IF('Male Data'!F143&gt;MaleWeighted!F$1145,'Male Data'!$X143,0),IF(AND(MaleWeighted!F$1145=0,MaleWeighted!F$1146&gt;0),IF('Male Data'!F143&lt;MaleWeighted!F$1146,'Male Data'!$X143,0),IF(AND('Male Data'!F143&gt;MaleWeighted!F$1145,'Male Data'!F143&lt;MaleWeighted!F$1146),'Male Data'!$X143,0))))</f>
        <v>--</v>
      </c>
      <c r="G143" t="str">
        <f>IF(AND(MaleWeighted!G$1145=0,MaleWeighted!G$1146=0),"--",IF(AND(MaleWeighted!G$1145&gt;0,MaleWeighted!G$1146=0),IF('Male Data'!G143&gt;MaleWeighted!G$1145,'Male Data'!$X143,0),IF(AND(MaleWeighted!G$1145=0,MaleWeighted!G$1146&gt;0),IF('Male Data'!G143&lt;MaleWeighted!G$1146,'Male Data'!$X143,0),IF(AND('Male Data'!G143&gt;MaleWeighted!G$1145,'Male Data'!G143&lt;MaleWeighted!G$1146),'Male Data'!$X143,0))))</f>
        <v>--</v>
      </c>
      <c r="H143" t="str">
        <f>IF(AND(MaleWeighted!H$1145=0,MaleWeighted!H$1146=0),"--",IF(AND(MaleWeighted!H$1145&gt;0,MaleWeighted!H$1146=0),IF('Male Data'!H143&gt;MaleWeighted!H$1145,'Male Data'!$X143,0),IF(AND(MaleWeighted!H$1145=0,MaleWeighted!H$1146&gt;0),IF('Male Data'!H143&lt;MaleWeighted!H$1146,'Male Data'!$X143,0),IF(AND('Male Data'!H143&gt;MaleWeighted!H$1145,'Male Data'!H143&lt;MaleWeighted!H$1146),'Male Data'!$X143,0))))</f>
        <v>--</v>
      </c>
      <c r="I143" t="str">
        <f>IF(AND(MaleWeighted!I$1145=0,MaleWeighted!I$1146=0),"--",IF(AND(MaleWeighted!I$1145&gt;0,MaleWeighted!I$1146=0),IF('Male Data'!I143&gt;MaleWeighted!I$1145,'Male Data'!$X143,0),IF(AND(MaleWeighted!I$1145=0,MaleWeighted!I$1146&gt;0),IF('Male Data'!I143&lt;MaleWeighted!I$1146,'Male Data'!$X143,0),IF(AND('Male Data'!I143&gt;MaleWeighted!I$1145,'Male Data'!I143&lt;MaleWeighted!I$1146),'Male Data'!$X143,0))))</f>
        <v>--</v>
      </c>
      <c r="J143" t="str">
        <f>IF(AND(MaleWeighted!J$1145=0,MaleWeighted!J$1146=0),"--",IF(AND(MaleWeighted!J$1145&gt;0,MaleWeighted!J$1146=0),IF('Male Data'!J143&gt;MaleWeighted!J$1145,'Male Data'!$X143,0),IF(AND(MaleWeighted!J$1145=0,MaleWeighted!J$1146&gt;0),IF('Male Data'!J143&lt;MaleWeighted!J$1146,'Male Data'!$X143,0),IF(AND('Male Data'!J143&gt;MaleWeighted!J$1145,'Male Data'!J143&lt;MaleWeighted!J$1146),'Male Data'!$X143,0))))</f>
        <v>--</v>
      </c>
      <c r="K143" t="str">
        <f>IF(AND(MaleWeighted!K$1145=0,MaleWeighted!K$1146=0),"--",IF(AND(MaleWeighted!K$1145&gt;0,MaleWeighted!K$1146=0),IF('Male Data'!K143&gt;MaleWeighted!K$1145,'Male Data'!$X143,0),IF(AND(MaleWeighted!K$1145=0,MaleWeighted!K$1146&gt;0),IF('Male Data'!K143&lt;MaleWeighted!K$1146,'Male Data'!$X143,0),IF(AND('Male Data'!K143&gt;MaleWeighted!K$1145,'Male Data'!K143&lt;MaleWeighted!K$1146),'Male Data'!$X143,0))))</f>
        <v>--</v>
      </c>
      <c r="L143" t="str">
        <f>IF(AND(MaleWeighted!L$1145=0,MaleWeighted!L$1146=0),"--",IF(AND(MaleWeighted!L$1145&gt;0,MaleWeighted!L$1146=0),IF('Male Data'!L143&gt;MaleWeighted!L$1145,'Male Data'!$X143,0),IF(AND(MaleWeighted!L$1145=0,MaleWeighted!L$1146&gt;0),IF('Male Data'!L143&lt;MaleWeighted!L$1146,'Male Data'!$X143,0),IF(AND('Male Data'!L143&gt;MaleWeighted!L$1145,'Male Data'!L143&lt;MaleWeighted!L$1146),'Male Data'!$X143,0))))</f>
        <v>--</v>
      </c>
      <c r="M143" t="str">
        <f>IF(AND(MaleWeighted!M$1145=0,MaleWeighted!M$1146=0),"--",IF(AND(MaleWeighted!M$1145&gt;0,MaleWeighted!M$1146=0),IF('Male Data'!M143&gt;MaleWeighted!M$1145,'Male Data'!$X143,0),IF(AND(MaleWeighted!M$1145=0,MaleWeighted!M$1146&gt;0),IF('Male Data'!M143&lt;MaleWeighted!M$1146,'Male Data'!$X143,0),IF(AND('Male Data'!M143&gt;MaleWeighted!M$1145,'Male Data'!M143&lt;MaleWeighted!M$1146),'Male Data'!$X143,0))))</f>
        <v>--</v>
      </c>
      <c r="N143" t="str">
        <f>IF(AND(MaleWeighted!N$1145=0,MaleWeighted!N$1146=0),"--",IF(AND(MaleWeighted!N$1145&gt;0,MaleWeighted!N$1146=0),IF('Male Data'!N143&gt;MaleWeighted!N$1145,'Male Data'!$X143,0),IF(AND(MaleWeighted!N$1145=0,MaleWeighted!N$1146&gt;0),IF('Male Data'!N143&lt;MaleWeighted!N$1146,'Male Data'!$X143,0),IF(AND('Male Data'!N143&gt;MaleWeighted!N$1145,'Male Data'!N143&lt;MaleWeighted!N$1146),'Male Data'!$X143,0))))</f>
        <v>--</v>
      </c>
      <c r="O143" t="str">
        <f>IF(AND(MaleWeighted!O$1145=0,MaleWeighted!O$1146=0),"--",IF(AND(MaleWeighted!O$1145&gt;0,MaleWeighted!O$1146=0),IF('Male Data'!O143&gt;MaleWeighted!O$1145,'Male Data'!$X143,0),IF(AND(MaleWeighted!O$1145=0,MaleWeighted!O$1146&gt;0),IF('Male Data'!O143&lt;MaleWeighted!O$1146,'Male Data'!$X143,0),IF(AND('Male Data'!O143&gt;MaleWeighted!O$1145,'Male Data'!O143&lt;MaleWeighted!O$1146),'Male Data'!$X143,0))))</f>
        <v>--</v>
      </c>
      <c r="P143" t="str">
        <f>IF(AND(MaleWeighted!P$1145=0,MaleWeighted!P$1146=0),"--",IF(AND(MaleWeighted!P$1145&gt;0,MaleWeighted!P$1146=0),IF('Male Data'!P143&gt;MaleWeighted!P$1145,'Male Data'!$X143,0),IF(AND(MaleWeighted!P$1145=0,MaleWeighted!P$1146&gt;0),IF('Male Data'!P143&lt;MaleWeighted!P$1146,'Male Data'!$X143,0),IF(AND('Male Data'!P143&gt;MaleWeighted!P$1145,'Male Data'!P143&lt;MaleWeighted!P$1146),'Male Data'!$X143,0))))</f>
        <v>--</v>
      </c>
      <c r="Q143" t="str">
        <f>IF(AND(MaleWeighted!Q$1145=0,MaleWeighted!Q$1146=0),"--",IF(AND(MaleWeighted!Q$1145&gt;0,MaleWeighted!Q$1146=0),IF('Male Data'!Q143&gt;MaleWeighted!Q$1145,'Male Data'!$X143,0),IF(AND(MaleWeighted!Q$1145=0,MaleWeighted!Q$1146&gt;0),IF('Male Data'!Q143&lt;MaleWeighted!Q$1146,'Male Data'!$X143,0),IF(AND('Male Data'!Q143&gt;MaleWeighted!Q$1145,'Male Data'!Q143&lt;MaleWeighted!Q$1146),'Male Data'!$X143,0))))</f>
        <v>--</v>
      </c>
      <c r="R143" t="str">
        <f>IF(AND(MaleWeighted!R$1145=0,MaleWeighted!R$1146=0),"--",IF(AND(MaleWeighted!R$1145&gt;0,MaleWeighted!R$1146=0),IF('Male Data'!R143&gt;MaleWeighted!R$1145,'Male Data'!$X143,0),IF(AND(MaleWeighted!R$1145=0,MaleWeighted!R$1146&gt;0),IF('Male Data'!R143&lt;MaleWeighted!R$1146,'Male Data'!$X143,0),IF(AND('Male Data'!R143&gt;MaleWeighted!R$1145,'Male Data'!R143&lt;MaleWeighted!R$1146),'Male Data'!$X143,0))))</f>
        <v>--</v>
      </c>
      <c r="S143" t="str">
        <f>IF(AND(MaleWeighted!S$1145=0,MaleWeighted!S$1146=0),"--",IF(AND(MaleWeighted!S$1145&gt;0,MaleWeighted!S$1146=0),IF('Male Data'!S143&gt;MaleWeighted!S$1145,'Male Data'!$X143,0),IF(AND(MaleWeighted!S$1145=0,MaleWeighted!S$1146&gt;0),IF('Male Data'!S143&lt;MaleWeighted!S$1146,'Male Data'!$X143,0),IF(AND('Male Data'!S143&gt;MaleWeighted!S$1145,'Male Data'!S143&lt;MaleWeighted!S$1146),'Male Data'!$X143,0))))</f>
        <v>--</v>
      </c>
      <c r="T143" t="str">
        <f>IF(AND(MaleWeighted!T$1145=0,MaleWeighted!T$1146=0),"--",IF(AND(MaleWeighted!T$1145&gt;0,MaleWeighted!T$1146=0),IF('Male Data'!T143&gt;MaleWeighted!T$1145,'Male Data'!$X143,0),IF(AND(MaleWeighted!T$1145=0,MaleWeighted!T$1146&gt;0),IF('Male Data'!$T143&lt;MaleWeighted!T$1146,'Male Data'!$X143,0),IF(AND('Male Data'!T143&gt;MaleWeighted!T$1145,'Male Data'!T143&lt;MaleWeighted!T$1146),'Male Data'!$X143,0))))</f>
        <v>--</v>
      </c>
      <c r="U143" t="str">
        <f>IF(AND(MaleWeighted!U$1145=0,MaleWeighted!U$1146=0),"--",IF(AND(MaleWeighted!U$1145&gt;0,MaleWeighted!U$1146=0),IF('Male Data'!U143&gt;MaleWeighted!U$1145,'Male Data'!$X143,0),IF(AND(MaleWeighted!U$1145=0,MaleWeighted!U$1146&gt;0),IF('Male Data'!U143&lt;MaleWeighted!U$1146,'Male Data'!$X143,0),IF(AND('Male Data'!U143&gt;MaleWeighted!U$1145,'Male Data'!U143&lt;MaleWeighted!U$1146),'Male Data'!$X143,0))))</f>
        <v>--</v>
      </c>
      <c r="V143" t="str">
        <f>IF(AND(MaleWeighted!V$1145=0,MaleWeighted!V$1146=0),"--",IF(AND(MaleWeighted!V$1145&gt;0,MaleWeighted!V$1146=0),IF('Male Data'!V143&gt;MaleWeighted!V$1145,'Male Data'!$X143,0),IF(AND(MaleWeighted!V$1145=0,MaleWeighted!V$1146&gt;0),IF('Male Data'!V143&lt;MaleWeighted!V$1146,'Male Data'!$X143,0),IF(AND('Male Data'!V143&gt;MaleWeighted!V$1145,'Male Data'!V143&lt;MaleWeighted!V$1146),'Male Data'!$X143,0))))</f>
        <v>--</v>
      </c>
      <c r="W143" t="str">
        <f>IF(AND(MaleWeighted!W$1145=0,MaleWeighted!W$1146=0),"--",IF(AND(MaleWeighted!W$1145&gt;0,MaleWeighted!W$1146=0),IF('Male Data'!W143&gt;MaleWeighted!W$1145,'Male Data'!$X143,0),IF(AND(MaleWeighted!W$1145=0,MaleWeighted!W$1146&gt;0),IF('Male Data'!W143&lt;MaleWeighted!W$1146,'Male Data'!$X143,0),IF(AND('Male Data'!W143&gt;MaleWeighted!W$1145,'Male Data'!W143&lt;MaleWeighted!W$1146),'Male Data'!$X143,0))))</f>
        <v>--</v>
      </c>
      <c r="Y143">
        <f t="shared" si="4"/>
        <v>0</v>
      </c>
      <c r="Z143">
        <f>Y143*'Male Data'!X143</f>
        <v>0</v>
      </c>
      <c r="AA143">
        <f t="shared" si="5"/>
        <v>1</v>
      </c>
      <c r="AB143">
        <f>AA143*'Male Data'!X143</f>
        <v>57585</v>
      </c>
    </row>
    <row r="144" spans="1:28">
      <c r="A144">
        <f>'Male Data'!A144</f>
        <v>143</v>
      </c>
      <c r="B144" t="str">
        <f>'Male Data'!B144</f>
        <v>M</v>
      </c>
      <c r="C144" t="str">
        <f>IF(AND(MaleWeighted!C$1145=0,MaleWeighted!C$1146=0),"--",IF(AND(MaleWeighted!C$1145&gt;0,MaleWeighted!C$1146=0),IF('Male Data'!C144&gt;MaleWeighted!C$1145,'Male Data'!$X144,0),IF(AND(MaleWeighted!C$1145=0,MaleWeighted!C$1146&gt;0),IF('Male Data'!C144&lt;MaleWeighted!C$1146,'Male Data'!$X144,0),IF(AND('Male Data'!C144&gt;MaleWeighted!C$1145,'Male Data'!C144&lt;MaleWeighted!C$1146),'Male Data'!$X144,0))))</f>
        <v>--</v>
      </c>
      <c r="D144" t="str">
        <f>IF(AND(MaleWeighted!D$1145=0,MaleWeighted!D$1146=0),"--",IF(AND(MaleWeighted!D$1145&gt;0,MaleWeighted!D$1146=0),IF('Male Data'!D144&gt;MaleWeighted!D$1145,'Male Data'!$X144,0),IF(AND(MaleWeighted!D$1145=0,MaleWeighted!D$1146&gt;0),IF('Male Data'!D144&lt;MaleWeighted!D$1146,'Male Data'!$X144,0),IF(AND('Male Data'!D144&gt;MaleWeighted!D$1145,'Male Data'!D144&lt;MaleWeighted!D$1146),'Male Data'!$X144,0))))</f>
        <v>--</v>
      </c>
      <c r="E144" t="str">
        <f>IF(AND(MaleWeighted!E$1145=0,MaleWeighted!E$1146=0),"--",IF(AND(MaleWeighted!E$1145&gt;0,MaleWeighted!E$1146=0),IF('Male Data'!E144&gt;MaleWeighted!E$1145,'Male Data'!$X144,0),IF(AND(MaleWeighted!E$1145=0,MaleWeighted!E$1146&gt;0),IF('Male Data'!E144&lt;MaleWeighted!E$1146,'Male Data'!$X144,0),IF(AND('Male Data'!E144&gt;MaleWeighted!E$1145,'Male Data'!E144&lt;MaleWeighted!E$1146),'Male Data'!$X144,0))))</f>
        <v>--</v>
      </c>
      <c r="F144" t="str">
        <f>IF(AND(MaleWeighted!F$1145=0,MaleWeighted!F$1146=0),"--",IF(AND(MaleWeighted!F$1145&gt;0,MaleWeighted!F$1146=0),IF('Male Data'!F144&gt;MaleWeighted!F$1145,'Male Data'!$X144,0),IF(AND(MaleWeighted!F$1145=0,MaleWeighted!F$1146&gt;0),IF('Male Data'!F144&lt;MaleWeighted!F$1146,'Male Data'!$X144,0),IF(AND('Male Data'!F144&gt;MaleWeighted!F$1145,'Male Data'!F144&lt;MaleWeighted!F$1146),'Male Data'!$X144,0))))</f>
        <v>--</v>
      </c>
      <c r="G144" t="str">
        <f>IF(AND(MaleWeighted!G$1145=0,MaleWeighted!G$1146=0),"--",IF(AND(MaleWeighted!G$1145&gt;0,MaleWeighted!G$1146=0),IF('Male Data'!G144&gt;MaleWeighted!G$1145,'Male Data'!$X144,0),IF(AND(MaleWeighted!G$1145=0,MaleWeighted!G$1146&gt;0),IF('Male Data'!G144&lt;MaleWeighted!G$1146,'Male Data'!$X144,0),IF(AND('Male Data'!G144&gt;MaleWeighted!G$1145,'Male Data'!G144&lt;MaleWeighted!G$1146),'Male Data'!$X144,0))))</f>
        <v>--</v>
      </c>
      <c r="H144" t="str">
        <f>IF(AND(MaleWeighted!H$1145=0,MaleWeighted!H$1146=0),"--",IF(AND(MaleWeighted!H$1145&gt;0,MaleWeighted!H$1146=0),IF('Male Data'!H144&gt;MaleWeighted!H$1145,'Male Data'!$X144,0),IF(AND(MaleWeighted!H$1145=0,MaleWeighted!H$1146&gt;0),IF('Male Data'!H144&lt;MaleWeighted!H$1146,'Male Data'!$X144,0),IF(AND('Male Data'!H144&gt;MaleWeighted!H$1145,'Male Data'!H144&lt;MaleWeighted!H$1146),'Male Data'!$X144,0))))</f>
        <v>--</v>
      </c>
      <c r="I144" t="str">
        <f>IF(AND(MaleWeighted!I$1145=0,MaleWeighted!I$1146=0),"--",IF(AND(MaleWeighted!I$1145&gt;0,MaleWeighted!I$1146=0),IF('Male Data'!I144&gt;MaleWeighted!I$1145,'Male Data'!$X144,0),IF(AND(MaleWeighted!I$1145=0,MaleWeighted!I$1146&gt;0),IF('Male Data'!I144&lt;MaleWeighted!I$1146,'Male Data'!$X144,0),IF(AND('Male Data'!I144&gt;MaleWeighted!I$1145,'Male Data'!I144&lt;MaleWeighted!I$1146),'Male Data'!$X144,0))))</f>
        <v>--</v>
      </c>
      <c r="J144" t="str">
        <f>IF(AND(MaleWeighted!J$1145=0,MaleWeighted!J$1146=0),"--",IF(AND(MaleWeighted!J$1145&gt;0,MaleWeighted!J$1146=0),IF('Male Data'!J144&gt;MaleWeighted!J$1145,'Male Data'!$X144,0),IF(AND(MaleWeighted!J$1145=0,MaleWeighted!J$1146&gt;0),IF('Male Data'!J144&lt;MaleWeighted!J$1146,'Male Data'!$X144,0),IF(AND('Male Data'!J144&gt;MaleWeighted!J$1145,'Male Data'!J144&lt;MaleWeighted!J$1146),'Male Data'!$X144,0))))</f>
        <v>--</v>
      </c>
      <c r="K144" t="str">
        <f>IF(AND(MaleWeighted!K$1145=0,MaleWeighted!K$1146=0),"--",IF(AND(MaleWeighted!K$1145&gt;0,MaleWeighted!K$1146=0),IF('Male Data'!K144&gt;MaleWeighted!K$1145,'Male Data'!$X144,0),IF(AND(MaleWeighted!K$1145=0,MaleWeighted!K$1146&gt;0),IF('Male Data'!K144&lt;MaleWeighted!K$1146,'Male Data'!$X144,0),IF(AND('Male Data'!K144&gt;MaleWeighted!K$1145,'Male Data'!K144&lt;MaleWeighted!K$1146),'Male Data'!$X144,0))))</f>
        <v>--</v>
      </c>
      <c r="L144" t="str">
        <f>IF(AND(MaleWeighted!L$1145=0,MaleWeighted!L$1146=0),"--",IF(AND(MaleWeighted!L$1145&gt;0,MaleWeighted!L$1146=0),IF('Male Data'!L144&gt;MaleWeighted!L$1145,'Male Data'!$X144,0),IF(AND(MaleWeighted!L$1145=0,MaleWeighted!L$1146&gt;0),IF('Male Data'!L144&lt;MaleWeighted!L$1146,'Male Data'!$X144,0),IF(AND('Male Data'!L144&gt;MaleWeighted!L$1145,'Male Data'!L144&lt;MaleWeighted!L$1146),'Male Data'!$X144,0))))</f>
        <v>--</v>
      </c>
      <c r="M144" t="str">
        <f>IF(AND(MaleWeighted!M$1145=0,MaleWeighted!M$1146=0),"--",IF(AND(MaleWeighted!M$1145&gt;0,MaleWeighted!M$1146=0),IF('Male Data'!M144&gt;MaleWeighted!M$1145,'Male Data'!$X144,0),IF(AND(MaleWeighted!M$1145=0,MaleWeighted!M$1146&gt;0),IF('Male Data'!M144&lt;MaleWeighted!M$1146,'Male Data'!$X144,0),IF(AND('Male Data'!M144&gt;MaleWeighted!M$1145,'Male Data'!M144&lt;MaleWeighted!M$1146),'Male Data'!$X144,0))))</f>
        <v>--</v>
      </c>
      <c r="N144" t="str">
        <f>IF(AND(MaleWeighted!N$1145=0,MaleWeighted!N$1146=0),"--",IF(AND(MaleWeighted!N$1145&gt;0,MaleWeighted!N$1146=0),IF('Male Data'!N144&gt;MaleWeighted!N$1145,'Male Data'!$X144,0),IF(AND(MaleWeighted!N$1145=0,MaleWeighted!N$1146&gt;0),IF('Male Data'!N144&lt;MaleWeighted!N$1146,'Male Data'!$X144,0),IF(AND('Male Data'!N144&gt;MaleWeighted!N$1145,'Male Data'!N144&lt;MaleWeighted!N$1146),'Male Data'!$X144,0))))</f>
        <v>--</v>
      </c>
      <c r="O144" t="str">
        <f>IF(AND(MaleWeighted!O$1145=0,MaleWeighted!O$1146=0),"--",IF(AND(MaleWeighted!O$1145&gt;0,MaleWeighted!O$1146=0),IF('Male Data'!O144&gt;MaleWeighted!O$1145,'Male Data'!$X144,0),IF(AND(MaleWeighted!O$1145=0,MaleWeighted!O$1146&gt;0),IF('Male Data'!O144&lt;MaleWeighted!O$1146,'Male Data'!$X144,0),IF(AND('Male Data'!O144&gt;MaleWeighted!O$1145,'Male Data'!O144&lt;MaleWeighted!O$1146),'Male Data'!$X144,0))))</f>
        <v>--</v>
      </c>
      <c r="P144" t="str">
        <f>IF(AND(MaleWeighted!P$1145=0,MaleWeighted!P$1146=0),"--",IF(AND(MaleWeighted!P$1145&gt;0,MaleWeighted!P$1146=0),IF('Male Data'!P144&gt;MaleWeighted!P$1145,'Male Data'!$X144,0),IF(AND(MaleWeighted!P$1145=0,MaleWeighted!P$1146&gt;0),IF('Male Data'!P144&lt;MaleWeighted!P$1146,'Male Data'!$X144,0),IF(AND('Male Data'!P144&gt;MaleWeighted!P$1145,'Male Data'!P144&lt;MaleWeighted!P$1146),'Male Data'!$X144,0))))</f>
        <v>--</v>
      </c>
      <c r="Q144" t="str">
        <f>IF(AND(MaleWeighted!Q$1145=0,MaleWeighted!Q$1146=0),"--",IF(AND(MaleWeighted!Q$1145&gt;0,MaleWeighted!Q$1146=0),IF('Male Data'!Q144&gt;MaleWeighted!Q$1145,'Male Data'!$X144,0),IF(AND(MaleWeighted!Q$1145=0,MaleWeighted!Q$1146&gt;0),IF('Male Data'!Q144&lt;MaleWeighted!Q$1146,'Male Data'!$X144,0),IF(AND('Male Data'!Q144&gt;MaleWeighted!Q$1145,'Male Data'!Q144&lt;MaleWeighted!Q$1146),'Male Data'!$X144,0))))</f>
        <v>--</v>
      </c>
      <c r="R144" t="str">
        <f>IF(AND(MaleWeighted!R$1145=0,MaleWeighted!R$1146=0),"--",IF(AND(MaleWeighted!R$1145&gt;0,MaleWeighted!R$1146=0),IF('Male Data'!R144&gt;MaleWeighted!R$1145,'Male Data'!$X144,0),IF(AND(MaleWeighted!R$1145=0,MaleWeighted!R$1146&gt;0),IF('Male Data'!R144&lt;MaleWeighted!R$1146,'Male Data'!$X144,0),IF(AND('Male Data'!R144&gt;MaleWeighted!R$1145,'Male Data'!R144&lt;MaleWeighted!R$1146),'Male Data'!$X144,0))))</f>
        <v>--</v>
      </c>
      <c r="S144" t="str">
        <f>IF(AND(MaleWeighted!S$1145=0,MaleWeighted!S$1146=0),"--",IF(AND(MaleWeighted!S$1145&gt;0,MaleWeighted!S$1146=0),IF('Male Data'!S144&gt;MaleWeighted!S$1145,'Male Data'!$X144,0),IF(AND(MaleWeighted!S$1145=0,MaleWeighted!S$1146&gt;0),IF('Male Data'!S144&lt;MaleWeighted!S$1146,'Male Data'!$X144,0),IF(AND('Male Data'!S144&gt;MaleWeighted!S$1145,'Male Data'!S144&lt;MaleWeighted!S$1146),'Male Data'!$X144,0))))</f>
        <v>--</v>
      </c>
      <c r="T144" t="str">
        <f>IF(AND(MaleWeighted!T$1145=0,MaleWeighted!T$1146=0),"--",IF(AND(MaleWeighted!T$1145&gt;0,MaleWeighted!T$1146=0),IF('Male Data'!T144&gt;MaleWeighted!T$1145,'Male Data'!$X144,0),IF(AND(MaleWeighted!T$1145=0,MaleWeighted!T$1146&gt;0),IF('Male Data'!$T144&lt;MaleWeighted!T$1146,'Male Data'!$X144,0),IF(AND('Male Data'!T144&gt;MaleWeighted!T$1145,'Male Data'!T144&lt;MaleWeighted!T$1146),'Male Data'!$X144,0))))</f>
        <v>--</v>
      </c>
      <c r="U144" t="str">
        <f>IF(AND(MaleWeighted!U$1145=0,MaleWeighted!U$1146=0),"--",IF(AND(MaleWeighted!U$1145&gt;0,MaleWeighted!U$1146=0),IF('Male Data'!U144&gt;MaleWeighted!U$1145,'Male Data'!$X144,0),IF(AND(MaleWeighted!U$1145=0,MaleWeighted!U$1146&gt;0),IF('Male Data'!U144&lt;MaleWeighted!U$1146,'Male Data'!$X144,0),IF(AND('Male Data'!U144&gt;MaleWeighted!U$1145,'Male Data'!U144&lt;MaleWeighted!U$1146),'Male Data'!$X144,0))))</f>
        <v>--</v>
      </c>
      <c r="V144" t="str">
        <f>IF(AND(MaleWeighted!V$1145=0,MaleWeighted!V$1146=0),"--",IF(AND(MaleWeighted!V$1145&gt;0,MaleWeighted!V$1146=0),IF('Male Data'!V144&gt;MaleWeighted!V$1145,'Male Data'!$X144,0),IF(AND(MaleWeighted!V$1145=0,MaleWeighted!V$1146&gt;0),IF('Male Data'!V144&lt;MaleWeighted!V$1146,'Male Data'!$X144,0),IF(AND('Male Data'!V144&gt;MaleWeighted!V$1145,'Male Data'!V144&lt;MaleWeighted!V$1146),'Male Data'!$X144,0))))</f>
        <v>--</v>
      </c>
      <c r="W144" t="str">
        <f>IF(AND(MaleWeighted!W$1145=0,MaleWeighted!W$1146=0),"--",IF(AND(MaleWeighted!W$1145&gt;0,MaleWeighted!W$1146=0),IF('Male Data'!W144&gt;MaleWeighted!W$1145,'Male Data'!$X144,0),IF(AND(MaleWeighted!W$1145=0,MaleWeighted!W$1146&gt;0),IF('Male Data'!W144&lt;MaleWeighted!W$1146,'Male Data'!$X144,0),IF(AND('Male Data'!W144&gt;MaleWeighted!W$1145,'Male Data'!W144&lt;MaleWeighted!W$1146),'Male Data'!$X144,0))))</f>
        <v>--</v>
      </c>
      <c r="Y144">
        <f t="shared" si="4"/>
        <v>0</v>
      </c>
      <c r="Z144">
        <f>Y144*'Male Data'!X144</f>
        <v>0</v>
      </c>
      <c r="AA144">
        <f t="shared" si="5"/>
        <v>1</v>
      </c>
      <c r="AB144">
        <f>AA144*'Male Data'!X144</f>
        <v>34875</v>
      </c>
    </row>
    <row r="145" spans="1:28">
      <c r="A145">
        <f>'Male Data'!A145</f>
        <v>144</v>
      </c>
      <c r="B145" t="str">
        <f>'Male Data'!B145</f>
        <v>M</v>
      </c>
      <c r="C145" t="str">
        <f>IF(AND(MaleWeighted!C$1145=0,MaleWeighted!C$1146=0),"--",IF(AND(MaleWeighted!C$1145&gt;0,MaleWeighted!C$1146=0),IF('Male Data'!C145&gt;MaleWeighted!C$1145,'Male Data'!$X145,0),IF(AND(MaleWeighted!C$1145=0,MaleWeighted!C$1146&gt;0),IF('Male Data'!C145&lt;MaleWeighted!C$1146,'Male Data'!$X145,0),IF(AND('Male Data'!C145&gt;MaleWeighted!C$1145,'Male Data'!C145&lt;MaleWeighted!C$1146),'Male Data'!$X145,0))))</f>
        <v>--</v>
      </c>
      <c r="D145" t="str">
        <f>IF(AND(MaleWeighted!D$1145=0,MaleWeighted!D$1146=0),"--",IF(AND(MaleWeighted!D$1145&gt;0,MaleWeighted!D$1146=0),IF('Male Data'!D145&gt;MaleWeighted!D$1145,'Male Data'!$X145,0),IF(AND(MaleWeighted!D$1145=0,MaleWeighted!D$1146&gt;0),IF('Male Data'!D145&lt;MaleWeighted!D$1146,'Male Data'!$X145,0),IF(AND('Male Data'!D145&gt;MaleWeighted!D$1145,'Male Data'!D145&lt;MaleWeighted!D$1146),'Male Data'!$X145,0))))</f>
        <v>--</v>
      </c>
      <c r="E145" t="str">
        <f>IF(AND(MaleWeighted!E$1145=0,MaleWeighted!E$1146=0),"--",IF(AND(MaleWeighted!E$1145&gt;0,MaleWeighted!E$1146=0),IF('Male Data'!E145&gt;MaleWeighted!E$1145,'Male Data'!$X145,0),IF(AND(MaleWeighted!E$1145=0,MaleWeighted!E$1146&gt;0),IF('Male Data'!E145&lt;MaleWeighted!E$1146,'Male Data'!$X145,0),IF(AND('Male Data'!E145&gt;MaleWeighted!E$1145,'Male Data'!E145&lt;MaleWeighted!E$1146),'Male Data'!$X145,0))))</f>
        <v>--</v>
      </c>
      <c r="F145" t="str">
        <f>IF(AND(MaleWeighted!F$1145=0,MaleWeighted!F$1146=0),"--",IF(AND(MaleWeighted!F$1145&gt;0,MaleWeighted!F$1146=0),IF('Male Data'!F145&gt;MaleWeighted!F$1145,'Male Data'!$X145,0),IF(AND(MaleWeighted!F$1145=0,MaleWeighted!F$1146&gt;0),IF('Male Data'!F145&lt;MaleWeighted!F$1146,'Male Data'!$X145,0),IF(AND('Male Data'!F145&gt;MaleWeighted!F$1145,'Male Data'!F145&lt;MaleWeighted!F$1146),'Male Data'!$X145,0))))</f>
        <v>--</v>
      </c>
      <c r="G145" t="str">
        <f>IF(AND(MaleWeighted!G$1145=0,MaleWeighted!G$1146=0),"--",IF(AND(MaleWeighted!G$1145&gt;0,MaleWeighted!G$1146=0),IF('Male Data'!G145&gt;MaleWeighted!G$1145,'Male Data'!$X145,0),IF(AND(MaleWeighted!G$1145=0,MaleWeighted!G$1146&gt;0),IF('Male Data'!G145&lt;MaleWeighted!G$1146,'Male Data'!$X145,0),IF(AND('Male Data'!G145&gt;MaleWeighted!G$1145,'Male Data'!G145&lt;MaleWeighted!G$1146),'Male Data'!$X145,0))))</f>
        <v>--</v>
      </c>
      <c r="H145" t="str">
        <f>IF(AND(MaleWeighted!H$1145=0,MaleWeighted!H$1146=0),"--",IF(AND(MaleWeighted!H$1145&gt;0,MaleWeighted!H$1146=0),IF('Male Data'!H145&gt;MaleWeighted!H$1145,'Male Data'!$X145,0),IF(AND(MaleWeighted!H$1145=0,MaleWeighted!H$1146&gt;0),IF('Male Data'!H145&lt;MaleWeighted!H$1146,'Male Data'!$X145,0),IF(AND('Male Data'!H145&gt;MaleWeighted!H$1145,'Male Data'!H145&lt;MaleWeighted!H$1146),'Male Data'!$X145,0))))</f>
        <v>--</v>
      </c>
      <c r="I145" t="str">
        <f>IF(AND(MaleWeighted!I$1145=0,MaleWeighted!I$1146=0),"--",IF(AND(MaleWeighted!I$1145&gt;0,MaleWeighted!I$1146=0),IF('Male Data'!I145&gt;MaleWeighted!I$1145,'Male Data'!$X145,0),IF(AND(MaleWeighted!I$1145=0,MaleWeighted!I$1146&gt;0),IF('Male Data'!I145&lt;MaleWeighted!I$1146,'Male Data'!$X145,0),IF(AND('Male Data'!I145&gt;MaleWeighted!I$1145,'Male Data'!I145&lt;MaleWeighted!I$1146),'Male Data'!$X145,0))))</f>
        <v>--</v>
      </c>
      <c r="J145" t="str">
        <f>IF(AND(MaleWeighted!J$1145=0,MaleWeighted!J$1146=0),"--",IF(AND(MaleWeighted!J$1145&gt;0,MaleWeighted!J$1146=0),IF('Male Data'!J145&gt;MaleWeighted!J$1145,'Male Data'!$X145,0),IF(AND(MaleWeighted!J$1145=0,MaleWeighted!J$1146&gt;0),IF('Male Data'!J145&lt;MaleWeighted!J$1146,'Male Data'!$X145,0),IF(AND('Male Data'!J145&gt;MaleWeighted!J$1145,'Male Data'!J145&lt;MaleWeighted!J$1146),'Male Data'!$X145,0))))</f>
        <v>--</v>
      </c>
      <c r="K145" t="str">
        <f>IF(AND(MaleWeighted!K$1145=0,MaleWeighted!K$1146=0),"--",IF(AND(MaleWeighted!K$1145&gt;0,MaleWeighted!K$1146=0),IF('Male Data'!K145&gt;MaleWeighted!K$1145,'Male Data'!$X145,0),IF(AND(MaleWeighted!K$1145=0,MaleWeighted!K$1146&gt;0),IF('Male Data'!K145&lt;MaleWeighted!K$1146,'Male Data'!$X145,0),IF(AND('Male Data'!K145&gt;MaleWeighted!K$1145,'Male Data'!K145&lt;MaleWeighted!K$1146),'Male Data'!$X145,0))))</f>
        <v>--</v>
      </c>
      <c r="L145" t="str">
        <f>IF(AND(MaleWeighted!L$1145=0,MaleWeighted!L$1146=0),"--",IF(AND(MaleWeighted!L$1145&gt;0,MaleWeighted!L$1146=0),IF('Male Data'!L145&gt;MaleWeighted!L$1145,'Male Data'!$X145,0),IF(AND(MaleWeighted!L$1145=0,MaleWeighted!L$1146&gt;0),IF('Male Data'!L145&lt;MaleWeighted!L$1146,'Male Data'!$X145,0),IF(AND('Male Data'!L145&gt;MaleWeighted!L$1145,'Male Data'!L145&lt;MaleWeighted!L$1146),'Male Data'!$X145,0))))</f>
        <v>--</v>
      </c>
      <c r="M145" t="str">
        <f>IF(AND(MaleWeighted!M$1145=0,MaleWeighted!M$1146=0),"--",IF(AND(MaleWeighted!M$1145&gt;0,MaleWeighted!M$1146=0),IF('Male Data'!M145&gt;MaleWeighted!M$1145,'Male Data'!$X145,0),IF(AND(MaleWeighted!M$1145=0,MaleWeighted!M$1146&gt;0),IF('Male Data'!M145&lt;MaleWeighted!M$1146,'Male Data'!$X145,0),IF(AND('Male Data'!M145&gt;MaleWeighted!M$1145,'Male Data'!M145&lt;MaleWeighted!M$1146),'Male Data'!$X145,0))))</f>
        <v>--</v>
      </c>
      <c r="N145" t="str">
        <f>IF(AND(MaleWeighted!N$1145=0,MaleWeighted!N$1146=0),"--",IF(AND(MaleWeighted!N$1145&gt;0,MaleWeighted!N$1146=0),IF('Male Data'!N145&gt;MaleWeighted!N$1145,'Male Data'!$X145,0),IF(AND(MaleWeighted!N$1145=0,MaleWeighted!N$1146&gt;0),IF('Male Data'!N145&lt;MaleWeighted!N$1146,'Male Data'!$X145,0),IF(AND('Male Data'!N145&gt;MaleWeighted!N$1145,'Male Data'!N145&lt;MaleWeighted!N$1146),'Male Data'!$X145,0))))</f>
        <v>--</v>
      </c>
      <c r="O145" t="str">
        <f>IF(AND(MaleWeighted!O$1145=0,MaleWeighted!O$1146=0),"--",IF(AND(MaleWeighted!O$1145&gt;0,MaleWeighted!O$1146=0),IF('Male Data'!O145&gt;MaleWeighted!O$1145,'Male Data'!$X145,0),IF(AND(MaleWeighted!O$1145=0,MaleWeighted!O$1146&gt;0),IF('Male Data'!O145&lt;MaleWeighted!O$1146,'Male Data'!$X145,0),IF(AND('Male Data'!O145&gt;MaleWeighted!O$1145,'Male Data'!O145&lt;MaleWeighted!O$1146),'Male Data'!$X145,0))))</f>
        <v>--</v>
      </c>
      <c r="P145" t="str">
        <f>IF(AND(MaleWeighted!P$1145=0,MaleWeighted!P$1146=0),"--",IF(AND(MaleWeighted!P$1145&gt;0,MaleWeighted!P$1146=0),IF('Male Data'!P145&gt;MaleWeighted!P$1145,'Male Data'!$X145,0),IF(AND(MaleWeighted!P$1145=0,MaleWeighted!P$1146&gt;0),IF('Male Data'!P145&lt;MaleWeighted!P$1146,'Male Data'!$X145,0),IF(AND('Male Data'!P145&gt;MaleWeighted!P$1145,'Male Data'!P145&lt;MaleWeighted!P$1146),'Male Data'!$X145,0))))</f>
        <v>--</v>
      </c>
      <c r="Q145" t="str">
        <f>IF(AND(MaleWeighted!Q$1145=0,MaleWeighted!Q$1146=0),"--",IF(AND(MaleWeighted!Q$1145&gt;0,MaleWeighted!Q$1146=0),IF('Male Data'!Q145&gt;MaleWeighted!Q$1145,'Male Data'!$X145,0),IF(AND(MaleWeighted!Q$1145=0,MaleWeighted!Q$1146&gt;0),IF('Male Data'!Q145&lt;MaleWeighted!Q$1146,'Male Data'!$X145,0),IF(AND('Male Data'!Q145&gt;MaleWeighted!Q$1145,'Male Data'!Q145&lt;MaleWeighted!Q$1146),'Male Data'!$X145,0))))</f>
        <v>--</v>
      </c>
      <c r="R145" t="str">
        <f>IF(AND(MaleWeighted!R$1145=0,MaleWeighted!R$1146=0),"--",IF(AND(MaleWeighted!R$1145&gt;0,MaleWeighted!R$1146=0),IF('Male Data'!R145&gt;MaleWeighted!R$1145,'Male Data'!$X145,0),IF(AND(MaleWeighted!R$1145=0,MaleWeighted!R$1146&gt;0),IF('Male Data'!R145&lt;MaleWeighted!R$1146,'Male Data'!$X145,0),IF(AND('Male Data'!R145&gt;MaleWeighted!R$1145,'Male Data'!R145&lt;MaleWeighted!R$1146),'Male Data'!$X145,0))))</f>
        <v>--</v>
      </c>
      <c r="S145" t="str">
        <f>IF(AND(MaleWeighted!S$1145=0,MaleWeighted!S$1146=0),"--",IF(AND(MaleWeighted!S$1145&gt;0,MaleWeighted!S$1146=0),IF('Male Data'!S145&gt;MaleWeighted!S$1145,'Male Data'!$X145,0),IF(AND(MaleWeighted!S$1145=0,MaleWeighted!S$1146&gt;0),IF('Male Data'!S145&lt;MaleWeighted!S$1146,'Male Data'!$X145,0),IF(AND('Male Data'!S145&gt;MaleWeighted!S$1145,'Male Data'!S145&lt;MaleWeighted!S$1146),'Male Data'!$X145,0))))</f>
        <v>--</v>
      </c>
      <c r="T145" t="str">
        <f>IF(AND(MaleWeighted!T$1145=0,MaleWeighted!T$1146=0),"--",IF(AND(MaleWeighted!T$1145&gt;0,MaleWeighted!T$1146=0),IF('Male Data'!T145&gt;MaleWeighted!T$1145,'Male Data'!$X145,0),IF(AND(MaleWeighted!T$1145=0,MaleWeighted!T$1146&gt;0),IF('Male Data'!$T145&lt;MaleWeighted!T$1146,'Male Data'!$X145,0),IF(AND('Male Data'!T145&gt;MaleWeighted!T$1145,'Male Data'!T145&lt;MaleWeighted!T$1146),'Male Data'!$X145,0))))</f>
        <v>--</v>
      </c>
      <c r="U145" t="str">
        <f>IF(AND(MaleWeighted!U$1145=0,MaleWeighted!U$1146=0),"--",IF(AND(MaleWeighted!U$1145&gt;0,MaleWeighted!U$1146=0),IF('Male Data'!U145&gt;MaleWeighted!U$1145,'Male Data'!$X145,0),IF(AND(MaleWeighted!U$1145=0,MaleWeighted!U$1146&gt;0),IF('Male Data'!U145&lt;MaleWeighted!U$1146,'Male Data'!$X145,0),IF(AND('Male Data'!U145&gt;MaleWeighted!U$1145,'Male Data'!U145&lt;MaleWeighted!U$1146),'Male Data'!$X145,0))))</f>
        <v>--</v>
      </c>
      <c r="V145" t="str">
        <f>IF(AND(MaleWeighted!V$1145=0,MaleWeighted!V$1146=0),"--",IF(AND(MaleWeighted!V$1145&gt;0,MaleWeighted!V$1146=0),IF('Male Data'!V145&gt;MaleWeighted!V$1145,'Male Data'!$X145,0),IF(AND(MaleWeighted!V$1145=0,MaleWeighted!V$1146&gt;0),IF('Male Data'!V145&lt;MaleWeighted!V$1146,'Male Data'!$X145,0),IF(AND('Male Data'!V145&gt;MaleWeighted!V$1145,'Male Data'!V145&lt;MaleWeighted!V$1146),'Male Data'!$X145,0))))</f>
        <v>--</v>
      </c>
      <c r="W145" t="str">
        <f>IF(AND(MaleWeighted!W$1145=0,MaleWeighted!W$1146=0),"--",IF(AND(MaleWeighted!W$1145&gt;0,MaleWeighted!W$1146=0),IF('Male Data'!W145&gt;MaleWeighted!W$1145,'Male Data'!$X145,0),IF(AND(MaleWeighted!W$1145=0,MaleWeighted!W$1146&gt;0),IF('Male Data'!W145&lt;MaleWeighted!W$1146,'Male Data'!$X145,0),IF(AND('Male Data'!W145&gt;MaleWeighted!W$1145,'Male Data'!W145&lt;MaleWeighted!W$1146),'Male Data'!$X145,0))))</f>
        <v>--</v>
      </c>
      <c r="Y145">
        <f t="shared" si="4"/>
        <v>0</v>
      </c>
      <c r="Z145">
        <f>Y145*'Male Data'!X145</f>
        <v>0</v>
      </c>
      <c r="AA145">
        <f t="shared" si="5"/>
        <v>1</v>
      </c>
      <c r="AB145">
        <f>AA145*'Male Data'!X145</f>
        <v>53021</v>
      </c>
    </row>
    <row r="146" spans="1:28">
      <c r="A146">
        <f>'Male Data'!A146</f>
        <v>145</v>
      </c>
      <c r="B146" t="str">
        <f>'Male Data'!B146</f>
        <v>M</v>
      </c>
      <c r="C146" t="str">
        <f>IF(AND(MaleWeighted!C$1145=0,MaleWeighted!C$1146=0),"--",IF(AND(MaleWeighted!C$1145&gt;0,MaleWeighted!C$1146=0),IF('Male Data'!C146&gt;MaleWeighted!C$1145,'Male Data'!$X146,0),IF(AND(MaleWeighted!C$1145=0,MaleWeighted!C$1146&gt;0),IF('Male Data'!C146&lt;MaleWeighted!C$1146,'Male Data'!$X146,0),IF(AND('Male Data'!C146&gt;MaleWeighted!C$1145,'Male Data'!C146&lt;MaleWeighted!C$1146),'Male Data'!$X146,0))))</f>
        <v>--</v>
      </c>
      <c r="D146" t="str">
        <f>IF(AND(MaleWeighted!D$1145=0,MaleWeighted!D$1146=0),"--",IF(AND(MaleWeighted!D$1145&gt;0,MaleWeighted!D$1146=0),IF('Male Data'!D146&gt;MaleWeighted!D$1145,'Male Data'!$X146,0),IF(AND(MaleWeighted!D$1145=0,MaleWeighted!D$1146&gt;0),IF('Male Data'!D146&lt;MaleWeighted!D$1146,'Male Data'!$X146,0),IF(AND('Male Data'!D146&gt;MaleWeighted!D$1145,'Male Data'!D146&lt;MaleWeighted!D$1146),'Male Data'!$X146,0))))</f>
        <v>--</v>
      </c>
      <c r="E146" t="str">
        <f>IF(AND(MaleWeighted!E$1145=0,MaleWeighted!E$1146=0),"--",IF(AND(MaleWeighted!E$1145&gt;0,MaleWeighted!E$1146=0),IF('Male Data'!E146&gt;MaleWeighted!E$1145,'Male Data'!$X146,0),IF(AND(MaleWeighted!E$1145=0,MaleWeighted!E$1146&gt;0),IF('Male Data'!E146&lt;MaleWeighted!E$1146,'Male Data'!$X146,0),IF(AND('Male Data'!E146&gt;MaleWeighted!E$1145,'Male Data'!E146&lt;MaleWeighted!E$1146),'Male Data'!$X146,0))))</f>
        <v>--</v>
      </c>
      <c r="F146" t="str">
        <f>IF(AND(MaleWeighted!F$1145=0,MaleWeighted!F$1146=0),"--",IF(AND(MaleWeighted!F$1145&gt;0,MaleWeighted!F$1146=0),IF('Male Data'!F146&gt;MaleWeighted!F$1145,'Male Data'!$X146,0),IF(AND(MaleWeighted!F$1145=0,MaleWeighted!F$1146&gt;0),IF('Male Data'!F146&lt;MaleWeighted!F$1146,'Male Data'!$X146,0),IF(AND('Male Data'!F146&gt;MaleWeighted!F$1145,'Male Data'!F146&lt;MaleWeighted!F$1146),'Male Data'!$X146,0))))</f>
        <v>--</v>
      </c>
      <c r="G146" t="str">
        <f>IF(AND(MaleWeighted!G$1145=0,MaleWeighted!G$1146=0),"--",IF(AND(MaleWeighted!G$1145&gt;0,MaleWeighted!G$1146=0),IF('Male Data'!G146&gt;MaleWeighted!G$1145,'Male Data'!$X146,0),IF(AND(MaleWeighted!G$1145=0,MaleWeighted!G$1146&gt;0),IF('Male Data'!G146&lt;MaleWeighted!G$1146,'Male Data'!$X146,0),IF(AND('Male Data'!G146&gt;MaleWeighted!G$1145,'Male Data'!G146&lt;MaleWeighted!G$1146),'Male Data'!$X146,0))))</f>
        <v>--</v>
      </c>
      <c r="H146" t="str">
        <f>IF(AND(MaleWeighted!H$1145=0,MaleWeighted!H$1146=0),"--",IF(AND(MaleWeighted!H$1145&gt;0,MaleWeighted!H$1146=0),IF('Male Data'!H146&gt;MaleWeighted!H$1145,'Male Data'!$X146,0),IF(AND(MaleWeighted!H$1145=0,MaleWeighted!H$1146&gt;0),IF('Male Data'!H146&lt;MaleWeighted!H$1146,'Male Data'!$X146,0),IF(AND('Male Data'!H146&gt;MaleWeighted!H$1145,'Male Data'!H146&lt;MaleWeighted!H$1146),'Male Data'!$X146,0))))</f>
        <v>--</v>
      </c>
      <c r="I146" t="str">
        <f>IF(AND(MaleWeighted!I$1145=0,MaleWeighted!I$1146=0),"--",IF(AND(MaleWeighted!I$1145&gt;0,MaleWeighted!I$1146=0),IF('Male Data'!I146&gt;MaleWeighted!I$1145,'Male Data'!$X146,0),IF(AND(MaleWeighted!I$1145=0,MaleWeighted!I$1146&gt;0),IF('Male Data'!I146&lt;MaleWeighted!I$1146,'Male Data'!$X146,0),IF(AND('Male Data'!I146&gt;MaleWeighted!I$1145,'Male Data'!I146&lt;MaleWeighted!I$1146),'Male Data'!$X146,0))))</f>
        <v>--</v>
      </c>
      <c r="J146" t="str">
        <f>IF(AND(MaleWeighted!J$1145=0,MaleWeighted!J$1146=0),"--",IF(AND(MaleWeighted!J$1145&gt;0,MaleWeighted!J$1146=0),IF('Male Data'!J146&gt;MaleWeighted!J$1145,'Male Data'!$X146,0),IF(AND(MaleWeighted!J$1145=0,MaleWeighted!J$1146&gt;0),IF('Male Data'!J146&lt;MaleWeighted!J$1146,'Male Data'!$X146,0),IF(AND('Male Data'!J146&gt;MaleWeighted!J$1145,'Male Data'!J146&lt;MaleWeighted!J$1146),'Male Data'!$X146,0))))</f>
        <v>--</v>
      </c>
      <c r="K146" t="str">
        <f>IF(AND(MaleWeighted!K$1145=0,MaleWeighted!K$1146=0),"--",IF(AND(MaleWeighted!K$1145&gt;0,MaleWeighted!K$1146=0),IF('Male Data'!K146&gt;MaleWeighted!K$1145,'Male Data'!$X146,0),IF(AND(MaleWeighted!K$1145=0,MaleWeighted!K$1146&gt;0),IF('Male Data'!K146&lt;MaleWeighted!K$1146,'Male Data'!$X146,0),IF(AND('Male Data'!K146&gt;MaleWeighted!K$1145,'Male Data'!K146&lt;MaleWeighted!K$1146),'Male Data'!$X146,0))))</f>
        <v>--</v>
      </c>
      <c r="L146" t="str">
        <f>IF(AND(MaleWeighted!L$1145=0,MaleWeighted!L$1146=0),"--",IF(AND(MaleWeighted!L$1145&gt;0,MaleWeighted!L$1146=0),IF('Male Data'!L146&gt;MaleWeighted!L$1145,'Male Data'!$X146,0),IF(AND(MaleWeighted!L$1145=0,MaleWeighted!L$1146&gt;0),IF('Male Data'!L146&lt;MaleWeighted!L$1146,'Male Data'!$X146,0),IF(AND('Male Data'!L146&gt;MaleWeighted!L$1145,'Male Data'!L146&lt;MaleWeighted!L$1146),'Male Data'!$X146,0))))</f>
        <v>--</v>
      </c>
      <c r="M146" t="str">
        <f>IF(AND(MaleWeighted!M$1145=0,MaleWeighted!M$1146=0),"--",IF(AND(MaleWeighted!M$1145&gt;0,MaleWeighted!M$1146=0),IF('Male Data'!M146&gt;MaleWeighted!M$1145,'Male Data'!$X146,0),IF(AND(MaleWeighted!M$1145=0,MaleWeighted!M$1146&gt;0),IF('Male Data'!M146&lt;MaleWeighted!M$1146,'Male Data'!$X146,0),IF(AND('Male Data'!M146&gt;MaleWeighted!M$1145,'Male Data'!M146&lt;MaleWeighted!M$1146),'Male Data'!$X146,0))))</f>
        <v>--</v>
      </c>
      <c r="N146" t="str">
        <f>IF(AND(MaleWeighted!N$1145=0,MaleWeighted!N$1146=0),"--",IF(AND(MaleWeighted!N$1145&gt;0,MaleWeighted!N$1146=0),IF('Male Data'!N146&gt;MaleWeighted!N$1145,'Male Data'!$X146,0),IF(AND(MaleWeighted!N$1145=0,MaleWeighted!N$1146&gt;0),IF('Male Data'!N146&lt;MaleWeighted!N$1146,'Male Data'!$X146,0),IF(AND('Male Data'!N146&gt;MaleWeighted!N$1145,'Male Data'!N146&lt;MaleWeighted!N$1146),'Male Data'!$X146,0))))</f>
        <v>--</v>
      </c>
      <c r="O146" t="str">
        <f>IF(AND(MaleWeighted!O$1145=0,MaleWeighted!O$1146=0),"--",IF(AND(MaleWeighted!O$1145&gt;0,MaleWeighted!O$1146=0),IF('Male Data'!O146&gt;MaleWeighted!O$1145,'Male Data'!$X146,0),IF(AND(MaleWeighted!O$1145=0,MaleWeighted!O$1146&gt;0),IF('Male Data'!O146&lt;MaleWeighted!O$1146,'Male Data'!$X146,0),IF(AND('Male Data'!O146&gt;MaleWeighted!O$1145,'Male Data'!O146&lt;MaleWeighted!O$1146),'Male Data'!$X146,0))))</f>
        <v>--</v>
      </c>
      <c r="P146" t="str">
        <f>IF(AND(MaleWeighted!P$1145=0,MaleWeighted!P$1146=0),"--",IF(AND(MaleWeighted!P$1145&gt;0,MaleWeighted!P$1146=0),IF('Male Data'!P146&gt;MaleWeighted!P$1145,'Male Data'!$X146,0),IF(AND(MaleWeighted!P$1145=0,MaleWeighted!P$1146&gt;0),IF('Male Data'!P146&lt;MaleWeighted!P$1146,'Male Data'!$X146,0),IF(AND('Male Data'!P146&gt;MaleWeighted!P$1145,'Male Data'!P146&lt;MaleWeighted!P$1146),'Male Data'!$X146,0))))</f>
        <v>--</v>
      </c>
      <c r="Q146" t="str">
        <f>IF(AND(MaleWeighted!Q$1145=0,MaleWeighted!Q$1146=0),"--",IF(AND(MaleWeighted!Q$1145&gt;0,MaleWeighted!Q$1146=0),IF('Male Data'!Q146&gt;MaleWeighted!Q$1145,'Male Data'!$X146,0),IF(AND(MaleWeighted!Q$1145=0,MaleWeighted!Q$1146&gt;0),IF('Male Data'!Q146&lt;MaleWeighted!Q$1146,'Male Data'!$X146,0),IF(AND('Male Data'!Q146&gt;MaleWeighted!Q$1145,'Male Data'!Q146&lt;MaleWeighted!Q$1146),'Male Data'!$X146,0))))</f>
        <v>--</v>
      </c>
      <c r="R146" t="str">
        <f>IF(AND(MaleWeighted!R$1145=0,MaleWeighted!R$1146=0),"--",IF(AND(MaleWeighted!R$1145&gt;0,MaleWeighted!R$1146=0),IF('Male Data'!R146&gt;MaleWeighted!R$1145,'Male Data'!$X146,0),IF(AND(MaleWeighted!R$1145=0,MaleWeighted!R$1146&gt;0),IF('Male Data'!R146&lt;MaleWeighted!R$1146,'Male Data'!$X146,0),IF(AND('Male Data'!R146&gt;MaleWeighted!R$1145,'Male Data'!R146&lt;MaleWeighted!R$1146),'Male Data'!$X146,0))))</f>
        <v>--</v>
      </c>
      <c r="S146" t="str">
        <f>IF(AND(MaleWeighted!S$1145=0,MaleWeighted!S$1146=0),"--",IF(AND(MaleWeighted!S$1145&gt;0,MaleWeighted!S$1146=0),IF('Male Data'!S146&gt;MaleWeighted!S$1145,'Male Data'!$X146,0),IF(AND(MaleWeighted!S$1145=0,MaleWeighted!S$1146&gt;0),IF('Male Data'!S146&lt;MaleWeighted!S$1146,'Male Data'!$X146,0),IF(AND('Male Data'!S146&gt;MaleWeighted!S$1145,'Male Data'!S146&lt;MaleWeighted!S$1146),'Male Data'!$X146,0))))</f>
        <v>--</v>
      </c>
      <c r="T146" t="str">
        <f>IF(AND(MaleWeighted!T$1145=0,MaleWeighted!T$1146=0),"--",IF(AND(MaleWeighted!T$1145&gt;0,MaleWeighted!T$1146=0),IF('Male Data'!T146&gt;MaleWeighted!T$1145,'Male Data'!$X146,0),IF(AND(MaleWeighted!T$1145=0,MaleWeighted!T$1146&gt;0),IF('Male Data'!$T146&lt;MaleWeighted!T$1146,'Male Data'!$X146,0),IF(AND('Male Data'!T146&gt;MaleWeighted!T$1145,'Male Data'!T146&lt;MaleWeighted!T$1146),'Male Data'!$X146,0))))</f>
        <v>--</v>
      </c>
      <c r="U146" t="str">
        <f>IF(AND(MaleWeighted!U$1145=0,MaleWeighted!U$1146=0),"--",IF(AND(MaleWeighted!U$1145&gt;0,MaleWeighted!U$1146=0),IF('Male Data'!U146&gt;MaleWeighted!U$1145,'Male Data'!$X146,0),IF(AND(MaleWeighted!U$1145=0,MaleWeighted!U$1146&gt;0),IF('Male Data'!U146&lt;MaleWeighted!U$1146,'Male Data'!$X146,0),IF(AND('Male Data'!U146&gt;MaleWeighted!U$1145,'Male Data'!U146&lt;MaleWeighted!U$1146),'Male Data'!$X146,0))))</f>
        <v>--</v>
      </c>
      <c r="V146" t="str">
        <f>IF(AND(MaleWeighted!V$1145=0,MaleWeighted!V$1146=0),"--",IF(AND(MaleWeighted!V$1145&gt;0,MaleWeighted!V$1146=0),IF('Male Data'!V146&gt;MaleWeighted!V$1145,'Male Data'!$X146,0),IF(AND(MaleWeighted!V$1145=0,MaleWeighted!V$1146&gt;0),IF('Male Data'!V146&lt;MaleWeighted!V$1146,'Male Data'!$X146,0),IF(AND('Male Data'!V146&gt;MaleWeighted!V$1145,'Male Data'!V146&lt;MaleWeighted!V$1146),'Male Data'!$X146,0))))</f>
        <v>--</v>
      </c>
      <c r="W146" t="str">
        <f>IF(AND(MaleWeighted!W$1145=0,MaleWeighted!W$1146=0),"--",IF(AND(MaleWeighted!W$1145&gt;0,MaleWeighted!W$1146=0),IF('Male Data'!W146&gt;MaleWeighted!W$1145,'Male Data'!$X146,0),IF(AND(MaleWeighted!W$1145=0,MaleWeighted!W$1146&gt;0),IF('Male Data'!W146&lt;MaleWeighted!W$1146,'Male Data'!$X146,0),IF(AND('Male Data'!W146&gt;MaleWeighted!W$1145,'Male Data'!W146&lt;MaleWeighted!W$1146),'Male Data'!$X146,0))))</f>
        <v>--</v>
      </c>
      <c r="Y146">
        <f t="shared" si="4"/>
        <v>0</v>
      </c>
      <c r="Z146">
        <f>Y146*'Male Data'!X146</f>
        <v>0</v>
      </c>
      <c r="AA146">
        <f t="shared" si="5"/>
        <v>1</v>
      </c>
      <c r="AB146">
        <f>AA146*'Male Data'!X146</f>
        <v>38825</v>
      </c>
    </row>
    <row r="147" spans="1:28">
      <c r="A147">
        <f>'Male Data'!A147</f>
        <v>146</v>
      </c>
      <c r="B147" t="str">
        <f>'Male Data'!B147</f>
        <v>M</v>
      </c>
      <c r="C147" t="str">
        <f>IF(AND(MaleWeighted!C$1145=0,MaleWeighted!C$1146=0),"--",IF(AND(MaleWeighted!C$1145&gt;0,MaleWeighted!C$1146=0),IF('Male Data'!C147&gt;MaleWeighted!C$1145,'Male Data'!$X147,0),IF(AND(MaleWeighted!C$1145=0,MaleWeighted!C$1146&gt;0),IF('Male Data'!C147&lt;MaleWeighted!C$1146,'Male Data'!$X147,0),IF(AND('Male Data'!C147&gt;MaleWeighted!C$1145,'Male Data'!C147&lt;MaleWeighted!C$1146),'Male Data'!$X147,0))))</f>
        <v>--</v>
      </c>
      <c r="D147" t="str">
        <f>IF(AND(MaleWeighted!D$1145=0,MaleWeighted!D$1146=0),"--",IF(AND(MaleWeighted!D$1145&gt;0,MaleWeighted!D$1146=0),IF('Male Data'!D147&gt;MaleWeighted!D$1145,'Male Data'!$X147,0),IF(AND(MaleWeighted!D$1145=0,MaleWeighted!D$1146&gt;0),IF('Male Data'!D147&lt;MaleWeighted!D$1146,'Male Data'!$X147,0),IF(AND('Male Data'!D147&gt;MaleWeighted!D$1145,'Male Data'!D147&lt;MaleWeighted!D$1146),'Male Data'!$X147,0))))</f>
        <v>--</v>
      </c>
      <c r="E147" t="str">
        <f>IF(AND(MaleWeighted!E$1145=0,MaleWeighted!E$1146=0),"--",IF(AND(MaleWeighted!E$1145&gt;0,MaleWeighted!E$1146=0),IF('Male Data'!E147&gt;MaleWeighted!E$1145,'Male Data'!$X147,0),IF(AND(MaleWeighted!E$1145=0,MaleWeighted!E$1146&gt;0),IF('Male Data'!E147&lt;MaleWeighted!E$1146,'Male Data'!$X147,0),IF(AND('Male Data'!E147&gt;MaleWeighted!E$1145,'Male Data'!E147&lt;MaleWeighted!E$1146),'Male Data'!$X147,0))))</f>
        <v>--</v>
      </c>
      <c r="F147" t="str">
        <f>IF(AND(MaleWeighted!F$1145=0,MaleWeighted!F$1146=0),"--",IF(AND(MaleWeighted!F$1145&gt;0,MaleWeighted!F$1146=0),IF('Male Data'!F147&gt;MaleWeighted!F$1145,'Male Data'!$X147,0),IF(AND(MaleWeighted!F$1145=0,MaleWeighted!F$1146&gt;0),IF('Male Data'!F147&lt;MaleWeighted!F$1146,'Male Data'!$X147,0),IF(AND('Male Data'!F147&gt;MaleWeighted!F$1145,'Male Data'!F147&lt;MaleWeighted!F$1146),'Male Data'!$X147,0))))</f>
        <v>--</v>
      </c>
      <c r="G147" t="str">
        <f>IF(AND(MaleWeighted!G$1145=0,MaleWeighted!G$1146=0),"--",IF(AND(MaleWeighted!G$1145&gt;0,MaleWeighted!G$1146=0),IF('Male Data'!G147&gt;MaleWeighted!G$1145,'Male Data'!$X147,0),IF(AND(MaleWeighted!G$1145=0,MaleWeighted!G$1146&gt;0),IF('Male Data'!G147&lt;MaleWeighted!G$1146,'Male Data'!$X147,0),IF(AND('Male Data'!G147&gt;MaleWeighted!G$1145,'Male Data'!G147&lt;MaleWeighted!G$1146),'Male Data'!$X147,0))))</f>
        <v>--</v>
      </c>
      <c r="H147" t="str">
        <f>IF(AND(MaleWeighted!H$1145=0,MaleWeighted!H$1146=0),"--",IF(AND(MaleWeighted!H$1145&gt;0,MaleWeighted!H$1146=0),IF('Male Data'!H147&gt;MaleWeighted!H$1145,'Male Data'!$X147,0),IF(AND(MaleWeighted!H$1145=0,MaleWeighted!H$1146&gt;0),IF('Male Data'!H147&lt;MaleWeighted!H$1146,'Male Data'!$X147,0),IF(AND('Male Data'!H147&gt;MaleWeighted!H$1145,'Male Data'!H147&lt;MaleWeighted!H$1146),'Male Data'!$X147,0))))</f>
        <v>--</v>
      </c>
      <c r="I147" t="str">
        <f>IF(AND(MaleWeighted!I$1145=0,MaleWeighted!I$1146=0),"--",IF(AND(MaleWeighted!I$1145&gt;0,MaleWeighted!I$1146=0),IF('Male Data'!I147&gt;MaleWeighted!I$1145,'Male Data'!$X147,0),IF(AND(MaleWeighted!I$1145=0,MaleWeighted!I$1146&gt;0),IF('Male Data'!I147&lt;MaleWeighted!I$1146,'Male Data'!$X147,0),IF(AND('Male Data'!I147&gt;MaleWeighted!I$1145,'Male Data'!I147&lt;MaleWeighted!I$1146),'Male Data'!$X147,0))))</f>
        <v>--</v>
      </c>
      <c r="J147" t="str">
        <f>IF(AND(MaleWeighted!J$1145=0,MaleWeighted!J$1146=0),"--",IF(AND(MaleWeighted!J$1145&gt;0,MaleWeighted!J$1146=0),IF('Male Data'!J147&gt;MaleWeighted!J$1145,'Male Data'!$X147,0),IF(AND(MaleWeighted!J$1145=0,MaleWeighted!J$1146&gt;0),IF('Male Data'!J147&lt;MaleWeighted!J$1146,'Male Data'!$X147,0),IF(AND('Male Data'!J147&gt;MaleWeighted!J$1145,'Male Data'!J147&lt;MaleWeighted!J$1146),'Male Data'!$X147,0))))</f>
        <v>--</v>
      </c>
      <c r="K147" t="str">
        <f>IF(AND(MaleWeighted!K$1145=0,MaleWeighted!K$1146=0),"--",IF(AND(MaleWeighted!K$1145&gt;0,MaleWeighted!K$1146=0),IF('Male Data'!K147&gt;MaleWeighted!K$1145,'Male Data'!$X147,0),IF(AND(MaleWeighted!K$1145=0,MaleWeighted!K$1146&gt;0),IF('Male Data'!K147&lt;MaleWeighted!K$1146,'Male Data'!$X147,0),IF(AND('Male Data'!K147&gt;MaleWeighted!K$1145,'Male Data'!K147&lt;MaleWeighted!K$1146),'Male Data'!$X147,0))))</f>
        <v>--</v>
      </c>
      <c r="L147" t="str">
        <f>IF(AND(MaleWeighted!L$1145=0,MaleWeighted!L$1146=0),"--",IF(AND(MaleWeighted!L$1145&gt;0,MaleWeighted!L$1146=0),IF('Male Data'!L147&gt;MaleWeighted!L$1145,'Male Data'!$X147,0),IF(AND(MaleWeighted!L$1145=0,MaleWeighted!L$1146&gt;0),IF('Male Data'!L147&lt;MaleWeighted!L$1146,'Male Data'!$X147,0),IF(AND('Male Data'!L147&gt;MaleWeighted!L$1145,'Male Data'!L147&lt;MaleWeighted!L$1146),'Male Data'!$X147,0))))</f>
        <v>--</v>
      </c>
      <c r="M147" t="str">
        <f>IF(AND(MaleWeighted!M$1145=0,MaleWeighted!M$1146=0),"--",IF(AND(MaleWeighted!M$1145&gt;0,MaleWeighted!M$1146=0),IF('Male Data'!M147&gt;MaleWeighted!M$1145,'Male Data'!$X147,0),IF(AND(MaleWeighted!M$1145=0,MaleWeighted!M$1146&gt;0),IF('Male Data'!M147&lt;MaleWeighted!M$1146,'Male Data'!$X147,0),IF(AND('Male Data'!M147&gt;MaleWeighted!M$1145,'Male Data'!M147&lt;MaleWeighted!M$1146),'Male Data'!$X147,0))))</f>
        <v>--</v>
      </c>
      <c r="N147" t="str">
        <f>IF(AND(MaleWeighted!N$1145=0,MaleWeighted!N$1146=0),"--",IF(AND(MaleWeighted!N$1145&gt;0,MaleWeighted!N$1146=0),IF('Male Data'!N147&gt;MaleWeighted!N$1145,'Male Data'!$X147,0),IF(AND(MaleWeighted!N$1145=0,MaleWeighted!N$1146&gt;0),IF('Male Data'!N147&lt;MaleWeighted!N$1146,'Male Data'!$X147,0),IF(AND('Male Data'!N147&gt;MaleWeighted!N$1145,'Male Data'!N147&lt;MaleWeighted!N$1146),'Male Data'!$X147,0))))</f>
        <v>--</v>
      </c>
      <c r="O147" t="str">
        <f>IF(AND(MaleWeighted!O$1145=0,MaleWeighted!O$1146=0),"--",IF(AND(MaleWeighted!O$1145&gt;0,MaleWeighted!O$1146=0),IF('Male Data'!O147&gt;MaleWeighted!O$1145,'Male Data'!$X147,0),IF(AND(MaleWeighted!O$1145=0,MaleWeighted!O$1146&gt;0),IF('Male Data'!O147&lt;MaleWeighted!O$1146,'Male Data'!$X147,0),IF(AND('Male Data'!O147&gt;MaleWeighted!O$1145,'Male Data'!O147&lt;MaleWeighted!O$1146),'Male Data'!$X147,0))))</f>
        <v>--</v>
      </c>
      <c r="P147" t="str">
        <f>IF(AND(MaleWeighted!P$1145=0,MaleWeighted!P$1146=0),"--",IF(AND(MaleWeighted!P$1145&gt;0,MaleWeighted!P$1146=0),IF('Male Data'!P147&gt;MaleWeighted!P$1145,'Male Data'!$X147,0),IF(AND(MaleWeighted!P$1145=0,MaleWeighted!P$1146&gt;0),IF('Male Data'!P147&lt;MaleWeighted!P$1146,'Male Data'!$X147,0),IF(AND('Male Data'!P147&gt;MaleWeighted!P$1145,'Male Data'!P147&lt;MaleWeighted!P$1146),'Male Data'!$X147,0))))</f>
        <v>--</v>
      </c>
      <c r="Q147" t="str">
        <f>IF(AND(MaleWeighted!Q$1145=0,MaleWeighted!Q$1146=0),"--",IF(AND(MaleWeighted!Q$1145&gt;0,MaleWeighted!Q$1146=0),IF('Male Data'!Q147&gt;MaleWeighted!Q$1145,'Male Data'!$X147,0),IF(AND(MaleWeighted!Q$1145=0,MaleWeighted!Q$1146&gt;0),IF('Male Data'!Q147&lt;MaleWeighted!Q$1146,'Male Data'!$X147,0),IF(AND('Male Data'!Q147&gt;MaleWeighted!Q$1145,'Male Data'!Q147&lt;MaleWeighted!Q$1146),'Male Data'!$X147,0))))</f>
        <v>--</v>
      </c>
      <c r="R147" t="str">
        <f>IF(AND(MaleWeighted!R$1145=0,MaleWeighted!R$1146=0),"--",IF(AND(MaleWeighted!R$1145&gt;0,MaleWeighted!R$1146=0),IF('Male Data'!R147&gt;MaleWeighted!R$1145,'Male Data'!$X147,0),IF(AND(MaleWeighted!R$1145=0,MaleWeighted!R$1146&gt;0),IF('Male Data'!R147&lt;MaleWeighted!R$1146,'Male Data'!$X147,0),IF(AND('Male Data'!R147&gt;MaleWeighted!R$1145,'Male Data'!R147&lt;MaleWeighted!R$1146),'Male Data'!$X147,0))))</f>
        <v>--</v>
      </c>
      <c r="S147" t="str">
        <f>IF(AND(MaleWeighted!S$1145=0,MaleWeighted!S$1146=0),"--",IF(AND(MaleWeighted!S$1145&gt;0,MaleWeighted!S$1146=0),IF('Male Data'!S147&gt;MaleWeighted!S$1145,'Male Data'!$X147,0),IF(AND(MaleWeighted!S$1145=0,MaleWeighted!S$1146&gt;0),IF('Male Data'!S147&lt;MaleWeighted!S$1146,'Male Data'!$X147,0),IF(AND('Male Data'!S147&gt;MaleWeighted!S$1145,'Male Data'!S147&lt;MaleWeighted!S$1146),'Male Data'!$X147,0))))</f>
        <v>--</v>
      </c>
      <c r="T147" t="str">
        <f>IF(AND(MaleWeighted!T$1145=0,MaleWeighted!T$1146=0),"--",IF(AND(MaleWeighted!T$1145&gt;0,MaleWeighted!T$1146=0),IF('Male Data'!T147&gt;MaleWeighted!T$1145,'Male Data'!$X147,0),IF(AND(MaleWeighted!T$1145=0,MaleWeighted!T$1146&gt;0),IF('Male Data'!$T147&lt;MaleWeighted!T$1146,'Male Data'!$X147,0),IF(AND('Male Data'!T147&gt;MaleWeighted!T$1145,'Male Data'!T147&lt;MaleWeighted!T$1146),'Male Data'!$X147,0))))</f>
        <v>--</v>
      </c>
      <c r="U147" t="str">
        <f>IF(AND(MaleWeighted!U$1145=0,MaleWeighted!U$1146=0),"--",IF(AND(MaleWeighted!U$1145&gt;0,MaleWeighted!U$1146=0),IF('Male Data'!U147&gt;MaleWeighted!U$1145,'Male Data'!$X147,0),IF(AND(MaleWeighted!U$1145=0,MaleWeighted!U$1146&gt;0),IF('Male Data'!U147&lt;MaleWeighted!U$1146,'Male Data'!$X147,0),IF(AND('Male Data'!U147&gt;MaleWeighted!U$1145,'Male Data'!U147&lt;MaleWeighted!U$1146),'Male Data'!$X147,0))))</f>
        <v>--</v>
      </c>
      <c r="V147" t="str">
        <f>IF(AND(MaleWeighted!V$1145=0,MaleWeighted!V$1146=0),"--",IF(AND(MaleWeighted!V$1145&gt;0,MaleWeighted!V$1146=0),IF('Male Data'!V147&gt;MaleWeighted!V$1145,'Male Data'!$X147,0),IF(AND(MaleWeighted!V$1145=0,MaleWeighted!V$1146&gt;0),IF('Male Data'!V147&lt;MaleWeighted!V$1146,'Male Data'!$X147,0),IF(AND('Male Data'!V147&gt;MaleWeighted!V$1145,'Male Data'!V147&lt;MaleWeighted!V$1146),'Male Data'!$X147,0))))</f>
        <v>--</v>
      </c>
      <c r="W147" t="str">
        <f>IF(AND(MaleWeighted!W$1145=0,MaleWeighted!W$1146=0),"--",IF(AND(MaleWeighted!W$1145&gt;0,MaleWeighted!W$1146=0),IF('Male Data'!W147&gt;MaleWeighted!W$1145,'Male Data'!$X147,0),IF(AND(MaleWeighted!W$1145=0,MaleWeighted!W$1146&gt;0),IF('Male Data'!W147&lt;MaleWeighted!W$1146,'Male Data'!$X147,0),IF(AND('Male Data'!W147&gt;MaleWeighted!W$1145,'Male Data'!W147&lt;MaleWeighted!W$1146),'Male Data'!$X147,0))))</f>
        <v>--</v>
      </c>
      <c r="Y147">
        <f t="shared" si="4"/>
        <v>0</v>
      </c>
      <c r="Z147">
        <f>Y147*'Male Data'!X147</f>
        <v>0</v>
      </c>
      <c r="AA147">
        <f t="shared" si="5"/>
        <v>1</v>
      </c>
      <c r="AB147">
        <f>AA147*'Male Data'!X147</f>
        <v>4909</v>
      </c>
    </row>
    <row r="148" spans="1:28">
      <c r="A148">
        <f>'Male Data'!A148</f>
        <v>147</v>
      </c>
      <c r="B148" t="str">
        <f>'Male Data'!B148</f>
        <v>M</v>
      </c>
      <c r="C148" t="str">
        <f>IF(AND(MaleWeighted!C$1145=0,MaleWeighted!C$1146=0),"--",IF(AND(MaleWeighted!C$1145&gt;0,MaleWeighted!C$1146=0),IF('Male Data'!C148&gt;MaleWeighted!C$1145,'Male Data'!$X148,0),IF(AND(MaleWeighted!C$1145=0,MaleWeighted!C$1146&gt;0),IF('Male Data'!C148&lt;MaleWeighted!C$1146,'Male Data'!$X148,0),IF(AND('Male Data'!C148&gt;MaleWeighted!C$1145,'Male Data'!C148&lt;MaleWeighted!C$1146),'Male Data'!$X148,0))))</f>
        <v>--</v>
      </c>
      <c r="D148" t="str">
        <f>IF(AND(MaleWeighted!D$1145=0,MaleWeighted!D$1146=0),"--",IF(AND(MaleWeighted!D$1145&gt;0,MaleWeighted!D$1146=0),IF('Male Data'!D148&gt;MaleWeighted!D$1145,'Male Data'!$X148,0),IF(AND(MaleWeighted!D$1145=0,MaleWeighted!D$1146&gt;0),IF('Male Data'!D148&lt;MaleWeighted!D$1146,'Male Data'!$X148,0),IF(AND('Male Data'!D148&gt;MaleWeighted!D$1145,'Male Data'!D148&lt;MaleWeighted!D$1146),'Male Data'!$X148,0))))</f>
        <v>--</v>
      </c>
      <c r="E148" t="str">
        <f>IF(AND(MaleWeighted!E$1145=0,MaleWeighted!E$1146=0),"--",IF(AND(MaleWeighted!E$1145&gt;0,MaleWeighted!E$1146=0),IF('Male Data'!E148&gt;MaleWeighted!E$1145,'Male Data'!$X148,0),IF(AND(MaleWeighted!E$1145=0,MaleWeighted!E$1146&gt;0),IF('Male Data'!E148&lt;MaleWeighted!E$1146,'Male Data'!$X148,0),IF(AND('Male Data'!E148&gt;MaleWeighted!E$1145,'Male Data'!E148&lt;MaleWeighted!E$1146),'Male Data'!$X148,0))))</f>
        <v>--</v>
      </c>
      <c r="F148" t="str">
        <f>IF(AND(MaleWeighted!F$1145=0,MaleWeighted!F$1146=0),"--",IF(AND(MaleWeighted!F$1145&gt;0,MaleWeighted!F$1146=0),IF('Male Data'!F148&gt;MaleWeighted!F$1145,'Male Data'!$X148,0),IF(AND(MaleWeighted!F$1145=0,MaleWeighted!F$1146&gt;0),IF('Male Data'!F148&lt;MaleWeighted!F$1146,'Male Data'!$X148,0),IF(AND('Male Data'!F148&gt;MaleWeighted!F$1145,'Male Data'!F148&lt;MaleWeighted!F$1146),'Male Data'!$X148,0))))</f>
        <v>--</v>
      </c>
      <c r="G148" t="str">
        <f>IF(AND(MaleWeighted!G$1145=0,MaleWeighted!G$1146=0),"--",IF(AND(MaleWeighted!G$1145&gt;0,MaleWeighted!G$1146=0),IF('Male Data'!G148&gt;MaleWeighted!G$1145,'Male Data'!$X148,0),IF(AND(MaleWeighted!G$1145=0,MaleWeighted!G$1146&gt;0),IF('Male Data'!G148&lt;MaleWeighted!G$1146,'Male Data'!$X148,0),IF(AND('Male Data'!G148&gt;MaleWeighted!G$1145,'Male Data'!G148&lt;MaleWeighted!G$1146),'Male Data'!$X148,0))))</f>
        <v>--</v>
      </c>
      <c r="H148" t="str">
        <f>IF(AND(MaleWeighted!H$1145=0,MaleWeighted!H$1146=0),"--",IF(AND(MaleWeighted!H$1145&gt;0,MaleWeighted!H$1146=0),IF('Male Data'!H148&gt;MaleWeighted!H$1145,'Male Data'!$X148,0),IF(AND(MaleWeighted!H$1145=0,MaleWeighted!H$1146&gt;0),IF('Male Data'!H148&lt;MaleWeighted!H$1146,'Male Data'!$X148,0),IF(AND('Male Data'!H148&gt;MaleWeighted!H$1145,'Male Data'!H148&lt;MaleWeighted!H$1146),'Male Data'!$X148,0))))</f>
        <v>--</v>
      </c>
      <c r="I148" t="str">
        <f>IF(AND(MaleWeighted!I$1145=0,MaleWeighted!I$1146=0),"--",IF(AND(MaleWeighted!I$1145&gt;0,MaleWeighted!I$1146=0),IF('Male Data'!I148&gt;MaleWeighted!I$1145,'Male Data'!$X148,0),IF(AND(MaleWeighted!I$1145=0,MaleWeighted!I$1146&gt;0),IF('Male Data'!I148&lt;MaleWeighted!I$1146,'Male Data'!$X148,0),IF(AND('Male Data'!I148&gt;MaleWeighted!I$1145,'Male Data'!I148&lt;MaleWeighted!I$1146),'Male Data'!$X148,0))))</f>
        <v>--</v>
      </c>
      <c r="J148" t="str">
        <f>IF(AND(MaleWeighted!J$1145=0,MaleWeighted!J$1146=0),"--",IF(AND(MaleWeighted!J$1145&gt;0,MaleWeighted!J$1146=0),IF('Male Data'!J148&gt;MaleWeighted!J$1145,'Male Data'!$X148,0),IF(AND(MaleWeighted!J$1145=0,MaleWeighted!J$1146&gt;0),IF('Male Data'!J148&lt;MaleWeighted!J$1146,'Male Data'!$X148,0),IF(AND('Male Data'!J148&gt;MaleWeighted!J$1145,'Male Data'!J148&lt;MaleWeighted!J$1146),'Male Data'!$X148,0))))</f>
        <v>--</v>
      </c>
      <c r="K148" t="str">
        <f>IF(AND(MaleWeighted!K$1145=0,MaleWeighted!K$1146=0),"--",IF(AND(MaleWeighted!K$1145&gt;0,MaleWeighted!K$1146=0),IF('Male Data'!K148&gt;MaleWeighted!K$1145,'Male Data'!$X148,0),IF(AND(MaleWeighted!K$1145=0,MaleWeighted!K$1146&gt;0),IF('Male Data'!K148&lt;MaleWeighted!K$1146,'Male Data'!$X148,0),IF(AND('Male Data'!K148&gt;MaleWeighted!K$1145,'Male Data'!K148&lt;MaleWeighted!K$1146),'Male Data'!$X148,0))))</f>
        <v>--</v>
      </c>
      <c r="L148" t="str">
        <f>IF(AND(MaleWeighted!L$1145=0,MaleWeighted!L$1146=0),"--",IF(AND(MaleWeighted!L$1145&gt;0,MaleWeighted!L$1146=0),IF('Male Data'!L148&gt;MaleWeighted!L$1145,'Male Data'!$X148,0),IF(AND(MaleWeighted!L$1145=0,MaleWeighted!L$1146&gt;0),IF('Male Data'!L148&lt;MaleWeighted!L$1146,'Male Data'!$X148,0),IF(AND('Male Data'!L148&gt;MaleWeighted!L$1145,'Male Data'!L148&lt;MaleWeighted!L$1146),'Male Data'!$X148,0))))</f>
        <v>--</v>
      </c>
      <c r="M148" t="str">
        <f>IF(AND(MaleWeighted!M$1145=0,MaleWeighted!M$1146=0),"--",IF(AND(MaleWeighted!M$1145&gt;0,MaleWeighted!M$1146=0),IF('Male Data'!M148&gt;MaleWeighted!M$1145,'Male Data'!$X148,0),IF(AND(MaleWeighted!M$1145=0,MaleWeighted!M$1146&gt;0),IF('Male Data'!M148&lt;MaleWeighted!M$1146,'Male Data'!$X148,0),IF(AND('Male Data'!M148&gt;MaleWeighted!M$1145,'Male Data'!M148&lt;MaleWeighted!M$1146),'Male Data'!$X148,0))))</f>
        <v>--</v>
      </c>
      <c r="N148" t="str">
        <f>IF(AND(MaleWeighted!N$1145=0,MaleWeighted!N$1146=0),"--",IF(AND(MaleWeighted!N$1145&gt;0,MaleWeighted!N$1146=0),IF('Male Data'!N148&gt;MaleWeighted!N$1145,'Male Data'!$X148,0),IF(AND(MaleWeighted!N$1145=0,MaleWeighted!N$1146&gt;0),IF('Male Data'!N148&lt;MaleWeighted!N$1146,'Male Data'!$X148,0),IF(AND('Male Data'!N148&gt;MaleWeighted!N$1145,'Male Data'!N148&lt;MaleWeighted!N$1146),'Male Data'!$X148,0))))</f>
        <v>--</v>
      </c>
      <c r="O148" t="str">
        <f>IF(AND(MaleWeighted!O$1145=0,MaleWeighted!O$1146=0),"--",IF(AND(MaleWeighted!O$1145&gt;0,MaleWeighted!O$1146=0),IF('Male Data'!O148&gt;MaleWeighted!O$1145,'Male Data'!$X148,0),IF(AND(MaleWeighted!O$1145=0,MaleWeighted!O$1146&gt;0),IF('Male Data'!O148&lt;MaleWeighted!O$1146,'Male Data'!$X148,0),IF(AND('Male Data'!O148&gt;MaleWeighted!O$1145,'Male Data'!O148&lt;MaleWeighted!O$1146),'Male Data'!$X148,0))))</f>
        <v>--</v>
      </c>
      <c r="P148" t="str">
        <f>IF(AND(MaleWeighted!P$1145=0,MaleWeighted!P$1146=0),"--",IF(AND(MaleWeighted!P$1145&gt;0,MaleWeighted!P$1146=0),IF('Male Data'!P148&gt;MaleWeighted!P$1145,'Male Data'!$X148,0),IF(AND(MaleWeighted!P$1145=0,MaleWeighted!P$1146&gt;0),IF('Male Data'!P148&lt;MaleWeighted!P$1146,'Male Data'!$X148,0),IF(AND('Male Data'!P148&gt;MaleWeighted!P$1145,'Male Data'!P148&lt;MaleWeighted!P$1146),'Male Data'!$X148,0))))</f>
        <v>--</v>
      </c>
      <c r="Q148" t="str">
        <f>IF(AND(MaleWeighted!Q$1145=0,MaleWeighted!Q$1146=0),"--",IF(AND(MaleWeighted!Q$1145&gt;0,MaleWeighted!Q$1146=0),IF('Male Data'!Q148&gt;MaleWeighted!Q$1145,'Male Data'!$X148,0),IF(AND(MaleWeighted!Q$1145=0,MaleWeighted!Q$1146&gt;0),IF('Male Data'!Q148&lt;MaleWeighted!Q$1146,'Male Data'!$X148,0),IF(AND('Male Data'!Q148&gt;MaleWeighted!Q$1145,'Male Data'!Q148&lt;MaleWeighted!Q$1146),'Male Data'!$X148,0))))</f>
        <v>--</v>
      </c>
      <c r="R148" t="str">
        <f>IF(AND(MaleWeighted!R$1145=0,MaleWeighted!R$1146=0),"--",IF(AND(MaleWeighted!R$1145&gt;0,MaleWeighted!R$1146=0),IF('Male Data'!R148&gt;MaleWeighted!R$1145,'Male Data'!$X148,0),IF(AND(MaleWeighted!R$1145=0,MaleWeighted!R$1146&gt;0),IF('Male Data'!R148&lt;MaleWeighted!R$1146,'Male Data'!$X148,0),IF(AND('Male Data'!R148&gt;MaleWeighted!R$1145,'Male Data'!R148&lt;MaleWeighted!R$1146),'Male Data'!$X148,0))))</f>
        <v>--</v>
      </c>
      <c r="S148" t="str">
        <f>IF(AND(MaleWeighted!S$1145=0,MaleWeighted!S$1146=0),"--",IF(AND(MaleWeighted!S$1145&gt;0,MaleWeighted!S$1146=0),IF('Male Data'!S148&gt;MaleWeighted!S$1145,'Male Data'!$X148,0),IF(AND(MaleWeighted!S$1145=0,MaleWeighted!S$1146&gt;0),IF('Male Data'!S148&lt;MaleWeighted!S$1146,'Male Data'!$X148,0),IF(AND('Male Data'!S148&gt;MaleWeighted!S$1145,'Male Data'!S148&lt;MaleWeighted!S$1146),'Male Data'!$X148,0))))</f>
        <v>--</v>
      </c>
      <c r="T148" t="str">
        <f>IF(AND(MaleWeighted!T$1145=0,MaleWeighted!T$1146=0),"--",IF(AND(MaleWeighted!T$1145&gt;0,MaleWeighted!T$1146=0),IF('Male Data'!T148&gt;MaleWeighted!T$1145,'Male Data'!$X148,0),IF(AND(MaleWeighted!T$1145=0,MaleWeighted!T$1146&gt;0),IF('Male Data'!$T148&lt;MaleWeighted!T$1146,'Male Data'!$X148,0),IF(AND('Male Data'!T148&gt;MaleWeighted!T$1145,'Male Data'!T148&lt;MaleWeighted!T$1146),'Male Data'!$X148,0))))</f>
        <v>--</v>
      </c>
      <c r="U148" t="str">
        <f>IF(AND(MaleWeighted!U$1145=0,MaleWeighted!U$1146=0),"--",IF(AND(MaleWeighted!U$1145&gt;0,MaleWeighted!U$1146=0),IF('Male Data'!U148&gt;MaleWeighted!U$1145,'Male Data'!$X148,0),IF(AND(MaleWeighted!U$1145=0,MaleWeighted!U$1146&gt;0),IF('Male Data'!U148&lt;MaleWeighted!U$1146,'Male Data'!$X148,0),IF(AND('Male Data'!U148&gt;MaleWeighted!U$1145,'Male Data'!U148&lt;MaleWeighted!U$1146),'Male Data'!$X148,0))))</f>
        <v>--</v>
      </c>
      <c r="V148" t="str">
        <f>IF(AND(MaleWeighted!V$1145=0,MaleWeighted!V$1146=0),"--",IF(AND(MaleWeighted!V$1145&gt;0,MaleWeighted!V$1146=0),IF('Male Data'!V148&gt;MaleWeighted!V$1145,'Male Data'!$X148,0),IF(AND(MaleWeighted!V$1145=0,MaleWeighted!V$1146&gt;0),IF('Male Data'!V148&lt;MaleWeighted!V$1146,'Male Data'!$X148,0),IF(AND('Male Data'!V148&gt;MaleWeighted!V$1145,'Male Data'!V148&lt;MaleWeighted!V$1146),'Male Data'!$X148,0))))</f>
        <v>--</v>
      </c>
      <c r="W148" t="str">
        <f>IF(AND(MaleWeighted!W$1145=0,MaleWeighted!W$1146=0),"--",IF(AND(MaleWeighted!W$1145&gt;0,MaleWeighted!W$1146=0),IF('Male Data'!W148&gt;MaleWeighted!W$1145,'Male Data'!$X148,0),IF(AND(MaleWeighted!W$1145=0,MaleWeighted!W$1146&gt;0),IF('Male Data'!W148&lt;MaleWeighted!W$1146,'Male Data'!$X148,0),IF(AND('Male Data'!W148&gt;MaleWeighted!W$1145,'Male Data'!W148&lt;MaleWeighted!W$1146),'Male Data'!$X148,0))))</f>
        <v>--</v>
      </c>
      <c r="Y148">
        <f t="shared" si="4"/>
        <v>0</v>
      </c>
      <c r="Z148">
        <f>Y148*'Male Data'!X148</f>
        <v>0</v>
      </c>
      <c r="AA148">
        <f t="shared" si="5"/>
        <v>1</v>
      </c>
      <c r="AB148">
        <f>AA148*'Male Data'!X148</f>
        <v>54659</v>
      </c>
    </row>
    <row r="149" spans="1:28">
      <c r="A149">
        <f>'Male Data'!A149</f>
        <v>148</v>
      </c>
      <c r="B149" t="str">
        <f>'Male Data'!B149</f>
        <v>M</v>
      </c>
      <c r="C149" t="str">
        <f>IF(AND(MaleWeighted!C$1145=0,MaleWeighted!C$1146=0),"--",IF(AND(MaleWeighted!C$1145&gt;0,MaleWeighted!C$1146=0),IF('Male Data'!C149&gt;MaleWeighted!C$1145,'Male Data'!$X149,0),IF(AND(MaleWeighted!C$1145=0,MaleWeighted!C$1146&gt;0),IF('Male Data'!C149&lt;MaleWeighted!C$1146,'Male Data'!$X149,0),IF(AND('Male Data'!C149&gt;MaleWeighted!C$1145,'Male Data'!C149&lt;MaleWeighted!C$1146),'Male Data'!$X149,0))))</f>
        <v>--</v>
      </c>
      <c r="D149" t="str">
        <f>IF(AND(MaleWeighted!D$1145=0,MaleWeighted!D$1146=0),"--",IF(AND(MaleWeighted!D$1145&gt;0,MaleWeighted!D$1146=0),IF('Male Data'!D149&gt;MaleWeighted!D$1145,'Male Data'!$X149,0),IF(AND(MaleWeighted!D$1145=0,MaleWeighted!D$1146&gt;0),IF('Male Data'!D149&lt;MaleWeighted!D$1146,'Male Data'!$X149,0),IF(AND('Male Data'!D149&gt;MaleWeighted!D$1145,'Male Data'!D149&lt;MaleWeighted!D$1146),'Male Data'!$X149,0))))</f>
        <v>--</v>
      </c>
      <c r="E149" t="str">
        <f>IF(AND(MaleWeighted!E$1145=0,MaleWeighted!E$1146=0),"--",IF(AND(MaleWeighted!E$1145&gt;0,MaleWeighted!E$1146=0),IF('Male Data'!E149&gt;MaleWeighted!E$1145,'Male Data'!$X149,0),IF(AND(MaleWeighted!E$1145=0,MaleWeighted!E$1146&gt;0),IF('Male Data'!E149&lt;MaleWeighted!E$1146,'Male Data'!$X149,0),IF(AND('Male Data'!E149&gt;MaleWeighted!E$1145,'Male Data'!E149&lt;MaleWeighted!E$1146),'Male Data'!$X149,0))))</f>
        <v>--</v>
      </c>
      <c r="F149" t="str">
        <f>IF(AND(MaleWeighted!F$1145=0,MaleWeighted!F$1146=0),"--",IF(AND(MaleWeighted!F$1145&gt;0,MaleWeighted!F$1146=0),IF('Male Data'!F149&gt;MaleWeighted!F$1145,'Male Data'!$X149,0),IF(AND(MaleWeighted!F$1145=0,MaleWeighted!F$1146&gt;0),IF('Male Data'!F149&lt;MaleWeighted!F$1146,'Male Data'!$X149,0),IF(AND('Male Data'!F149&gt;MaleWeighted!F$1145,'Male Data'!F149&lt;MaleWeighted!F$1146),'Male Data'!$X149,0))))</f>
        <v>--</v>
      </c>
      <c r="G149" t="str">
        <f>IF(AND(MaleWeighted!G$1145=0,MaleWeighted!G$1146=0),"--",IF(AND(MaleWeighted!G$1145&gt;0,MaleWeighted!G$1146=0),IF('Male Data'!G149&gt;MaleWeighted!G$1145,'Male Data'!$X149,0),IF(AND(MaleWeighted!G$1145=0,MaleWeighted!G$1146&gt;0),IF('Male Data'!G149&lt;MaleWeighted!G$1146,'Male Data'!$X149,0),IF(AND('Male Data'!G149&gt;MaleWeighted!G$1145,'Male Data'!G149&lt;MaleWeighted!G$1146),'Male Data'!$X149,0))))</f>
        <v>--</v>
      </c>
      <c r="H149" t="str">
        <f>IF(AND(MaleWeighted!H$1145=0,MaleWeighted!H$1146=0),"--",IF(AND(MaleWeighted!H$1145&gt;0,MaleWeighted!H$1146=0),IF('Male Data'!H149&gt;MaleWeighted!H$1145,'Male Data'!$X149,0),IF(AND(MaleWeighted!H$1145=0,MaleWeighted!H$1146&gt;0),IF('Male Data'!H149&lt;MaleWeighted!H$1146,'Male Data'!$X149,0),IF(AND('Male Data'!H149&gt;MaleWeighted!H$1145,'Male Data'!H149&lt;MaleWeighted!H$1146),'Male Data'!$X149,0))))</f>
        <v>--</v>
      </c>
      <c r="I149" t="str">
        <f>IF(AND(MaleWeighted!I$1145=0,MaleWeighted!I$1146=0),"--",IF(AND(MaleWeighted!I$1145&gt;0,MaleWeighted!I$1146=0),IF('Male Data'!I149&gt;MaleWeighted!I$1145,'Male Data'!$X149,0),IF(AND(MaleWeighted!I$1145=0,MaleWeighted!I$1146&gt;0),IF('Male Data'!I149&lt;MaleWeighted!I$1146,'Male Data'!$X149,0),IF(AND('Male Data'!I149&gt;MaleWeighted!I$1145,'Male Data'!I149&lt;MaleWeighted!I$1146),'Male Data'!$X149,0))))</f>
        <v>--</v>
      </c>
      <c r="J149" t="str">
        <f>IF(AND(MaleWeighted!J$1145=0,MaleWeighted!J$1146=0),"--",IF(AND(MaleWeighted!J$1145&gt;0,MaleWeighted!J$1146=0),IF('Male Data'!J149&gt;MaleWeighted!J$1145,'Male Data'!$X149,0),IF(AND(MaleWeighted!J$1145=0,MaleWeighted!J$1146&gt;0),IF('Male Data'!J149&lt;MaleWeighted!J$1146,'Male Data'!$X149,0),IF(AND('Male Data'!J149&gt;MaleWeighted!J$1145,'Male Data'!J149&lt;MaleWeighted!J$1146),'Male Data'!$X149,0))))</f>
        <v>--</v>
      </c>
      <c r="K149" t="str">
        <f>IF(AND(MaleWeighted!K$1145=0,MaleWeighted!K$1146=0),"--",IF(AND(MaleWeighted!K$1145&gt;0,MaleWeighted!K$1146=0),IF('Male Data'!K149&gt;MaleWeighted!K$1145,'Male Data'!$X149,0),IF(AND(MaleWeighted!K$1145=0,MaleWeighted!K$1146&gt;0),IF('Male Data'!K149&lt;MaleWeighted!K$1146,'Male Data'!$X149,0),IF(AND('Male Data'!K149&gt;MaleWeighted!K$1145,'Male Data'!K149&lt;MaleWeighted!K$1146),'Male Data'!$X149,0))))</f>
        <v>--</v>
      </c>
      <c r="L149" t="str">
        <f>IF(AND(MaleWeighted!L$1145=0,MaleWeighted!L$1146=0),"--",IF(AND(MaleWeighted!L$1145&gt;0,MaleWeighted!L$1146=0),IF('Male Data'!L149&gt;MaleWeighted!L$1145,'Male Data'!$X149,0),IF(AND(MaleWeighted!L$1145=0,MaleWeighted!L$1146&gt;0),IF('Male Data'!L149&lt;MaleWeighted!L$1146,'Male Data'!$X149,0),IF(AND('Male Data'!L149&gt;MaleWeighted!L$1145,'Male Data'!L149&lt;MaleWeighted!L$1146),'Male Data'!$X149,0))))</f>
        <v>--</v>
      </c>
      <c r="M149" t="str">
        <f>IF(AND(MaleWeighted!M$1145=0,MaleWeighted!M$1146=0),"--",IF(AND(MaleWeighted!M$1145&gt;0,MaleWeighted!M$1146=0),IF('Male Data'!M149&gt;MaleWeighted!M$1145,'Male Data'!$X149,0),IF(AND(MaleWeighted!M$1145=0,MaleWeighted!M$1146&gt;0),IF('Male Data'!M149&lt;MaleWeighted!M$1146,'Male Data'!$X149,0),IF(AND('Male Data'!M149&gt;MaleWeighted!M$1145,'Male Data'!M149&lt;MaleWeighted!M$1146),'Male Data'!$X149,0))))</f>
        <v>--</v>
      </c>
      <c r="N149" t="str">
        <f>IF(AND(MaleWeighted!N$1145=0,MaleWeighted!N$1146=0),"--",IF(AND(MaleWeighted!N$1145&gt;0,MaleWeighted!N$1146=0),IF('Male Data'!N149&gt;MaleWeighted!N$1145,'Male Data'!$X149,0),IF(AND(MaleWeighted!N$1145=0,MaleWeighted!N$1146&gt;0),IF('Male Data'!N149&lt;MaleWeighted!N$1146,'Male Data'!$X149,0),IF(AND('Male Data'!N149&gt;MaleWeighted!N$1145,'Male Data'!N149&lt;MaleWeighted!N$1146),'Male Data'!$X149,0))))</f>
        <v>--</v>
      </c>
      <c r="O149" t="str">
        <f>IF(AND(MaleWeighted!O$1145=0,MaleWeighted!O$1146=0),"--",IF(AND(MaleWeighted!O$1145&gt;0,MaleWeighted!O$1146=0),IF('Male Data'!O149&gt;MaleWeighted!O$1145,'Male Data'!$X149,0),IF(AND(MaleWeighted!O$1145=0,MaleWeighted!O$1146&gt;0),IF('Male Data'!O149&lt;MaleWeighted!O$1146,'Male Data'!$X149,0),IF(AND('Male Data'!O149&gt;MaleWeighted!O$1145,'Male Data'!O149&lt;MaleWeighted!O$1146),'Male Data'!$X149,0))))</f>
        <v>--</v>
      </c>
      <c r="P149" t="str">
        <f>IF(AND(MaleWeighted!P$1145=0,MaleWeighted!P$1146=0),"--",IF(AND(MaleWeighted!P$1145&gt;0,MaleWeighted!P$1146=0),IF('Male Data'!P149&gt;MaleWeighted!P$1145,'Male Data'!$X149,0),IF(AND(MaleWeighted!P$1145=0,MaleWeighted!P$1146&gt;0),IF('Male Data'!P149&lt;MaleWeighted!P$1146,'Male Data'!$X149,0),IF(AND('Male Data'!P149&gt;MaleWeighted!P$1145,'Male Data'!P149&lt;MaleWeighted!P$1146),'Male Data'!$X149,0))))</f>
        <v>--</v>
      </c>
      <c r="Q149" t="str">
        <f>IF(AND(MaleWeighted!Q$1145=0,MaleWeighted!Q$1146=0),"--",IF(AND(MaleWeighted!Q$1145&gt;0,MaleWeighted!Q$1146=0),IF('Male Data'!Q149&gt;MaleWeighted!Q$1145,'Male Data'!$X149,0),IF(AND(MaleWeighted!Q$1145=0,MaleWeighted!Q$1146&gt;0),IF('Male Data'!Q149&lt;MaleWeighted!Q$1146,'Male Data'!$X149,0),IF(AND('Male Data'!Q149&gt;MaleWeighted!Q$1145,'Male Data'!Q149&lt;MaleWeighted!Q$1146),'Male Data'!$X149,0))))</f>
        <v>--</v>
      </c>
      <c r="R149" t="str">
        <f>IF(AND(MaleWeighted!R$1145=0,MaleWeighted!R$1146=0),"--",IF(AND(MaleWeighted!R$1145&gt;0,MaleWeighted!R$1146=0),IF('Male Data'!R149&gt;MaleWeighted!R$1145,'Male Data'!$X149,0),IF(AND(MaleWeighted!R$1145=0,MaleWeighted!R$1146&gt;0),IF('Male Data'!R149&lt;MaleWeighted!R$1146,'Male Data'!$X149,0),IF(AND('Male Data'!R149&gt;MaleWeighted!R$1145,'Male Data'!R149&lt;MaleWeighted!R$1146),'Male Data'!$X149,0))))</f>
        <v>--</v>
      </c>
      <c r="S149" t="str">
        <f>IF(AND(MaleWeighted!S$1145=0,MaleWeighted!S$1146=0),"--",IF(AND(MaleWeighted!S$1145&gt;0,MaleWeighted!S$1146=0),IF('Male Data'!S149&gt;MaleWeighted!S$1145,'Male Data'!$X149,0),IF(AND(MaleWeighted!S$1145=0,MaleWeighted!S$1146&gt;0),IF('Male Data'!S149&lt;MaleWeighted!S$1146,'Male Data'!$X149,0),IF(AND('Male Data'!S149&gt;MaleWeighted!S$1145,'Male Data'!S149&lt;MaleWeighted!S$1146),'Male Data'!$X149,0))))</f>
        <v>--</v>
      </c>
      <c r="T149" t="str">
        <f>IF(AND(MaleWeighted!T$1145=0,MaleWeighted!T$1146=0),"--",IF(AND(MaleWeighted!T$1145&gt;0,MaleWeighted!T$1146=0),IF('Male Data'!T149&gt;MaleWeighted!T$1145,'Male Data'!$X149,0),IF(AND(MaleWeighted!T$1145=0,MaleWeighted!T$1146&gt;0),IF('Male Data'!$T149&lt;MaleWeighted!T$1146,'Male Data'!$X149,0),IF(AND('Male Data'!T149&gt;MaleWeighted!T$1145,'Male Data'!T149&lt;MaleWeighted!T$1146),'Male Data'!$X149,0))))</f>
        <v>--</v>
      </c>
      <c r="U149" t="str">
        <f>IF(AND(MaleWeighted!U$1145=0,MaleWeighted!U$1146=0),"--",IF(AND(MaleWeighted!U$1145&gt;0,MaleWeighted!U$1146=0),IF('Male Data'!U149&gt;MaleWeighted!U$1145,'Male Data'!$X149,0),IF(AND(MaleWeighted!U$1145=0,MaleWeighted!U$1146&gt;0),IF('Male Data'!U149&lt;MaleWeighted!U$1146,'Male Data'!$X149,0),IF(AND('Male Data'!U149&gt;MaleWeighted!U$1145,'Male Data'!U149&lt;MaleWeighted!U$1146),'Male Data'!$X149,0))))</f>
        <v>--</v>
      </c>
      <c r="V149" t="str">
        <f>IF(AND(MaleWeighted!V$1145=0,MaleWeighted!V$1146=0),"--",IF(AND(MaleWeighted!V$1145&gt;0,MaleWeighted!V$1146=0),IF('Male Data'!V149&gt;MaleWeighted!V$1145,'Male Data'!$X149,0),IF(AND(MaleWeighted!V$1145=0,MaleWeighted!V$1146&gt;0),IF('Male Data'!V149&lt;MaleWeighted!V$1146,'Male Data'!$X149,0),IF(AND('Male Data'!V149&gt;MaleWeighted!V$1145,'Male Data'!V149&lt;MaleWeighted!V$1146),'Male Data'!$X149,0))))</f>
        <v>--</v>
      </c>
      <c r="W149" t="str">
        <f>IF(AND(MaleWeighted!W$1145=0,MaleWeighted!W$1146=0),"--",IF(AND(MaleWeighted!W$1145&gt;0,MaleWeighted!W$1146=0),IF('Male Data'!W149&gt;MaleWeighted!W$1145,'Male Data'!$X149,0),IF(AND(MaleWeighted!W$1145=0,MaleWeighted!W$1146&gt;0),IF('Male Data'!W149&lt;MaleWeighted!W$1146,'Male Data'!$X149,0),IF(AND('Male Data'!W149&gt;MaleWeighted!W$1145,'Male Data'!W149&lt;MaleWeighted!W$1146),'Male Data'!$X149,0))))</f>
        <v>--</v>
      </c>
      <c r="Y149">
        <f t="shared" si="4"/>
        <v>0</v>
      </c>
      <c r="Z149">
        <f>Y149*'Male Data'!X149</f>
        <v>0</v>
      </c>
      <c r="AA149">
        <f t="shared" si="5"/>
        <v>1</v>
      </c>
      <c r="AB149">
        <f>AA149*'Male Data'!X149</f>
        <v>16160</v>
      </c>
    </row>
    <row r="150" spans="1:28">
      <c r="A150">
        <f>'Male Data'!A150</f>
        <v>149</v>
      </c>
      <c r="B150" t="str">
        <f>'Male Data'!B150</f>
        <v>M</v>
      </c>
      <c r="C150" t="str">
        <f>IF(AND(MaleWeighted!C$1145=0,MaleWeighted!C$1146=0),"--",IF(AND(MaleWeighted!C$1145&gt;0,MaleWeighted!C$1146=0),IF('Male Data'!C150&gt;MaleWeighted!C$1145,'Male Data'!$X150,0),IF(AND(MaleWeighted!C$1145=0,MaleWeighted!C$1146&gt;0),IF('Male Data'!C150&lt;MaleWeighted!C$1146,'Male Data'!$X150,0),IF(AND('Male Data'!C150&gt;MaleWeighted!C$1145,'Male Data'!C150&lt;MaleWeighted!C$1146),'Male Data'!$X150,0))))</f>
        <v>--</v>
      </c>
      <c r="D150" t="str">
        <f>IF(AND(MaleWeighted!D$1145=0,MaleWeighted!D$1146=0),"--",IF(AND(MaleWeighted!D$1145&gt;0,MaleWeighted!D$1146=0),IF('Male Data'!D150&gt;MaleWeighted!D$1145,'Male Data'!$X150,0),IF(AND(MaleWeighted!D$1145=0,MaleWeighted!D$1146&gt;0),IF('Male Data'!D150&lt;MaleWeighted!D$1146,'Male Data'!$X150,0),IF(AND('Male Data'!D150&gt;MaleWeighted!D$1145,'Male Data'!D150&lt;MaleWeighted!D$1146),'Male Data'!$X150,0))))</f>
        <v>--</v>
      </c>
      <c r="E150" t="str">
        <f>IF(AND(MaleWeighted!E$1145=0,MaleWeighted!E$1146=0),"--",IF(AND(MaleWeighted!E$1145&gt;0,MaleWeighted!E$1146=0),IF('Male Data'!E150&gt;MaleWeighted!E$1145,'Male Data'!$X150,0),IF(AND(MaleWeighted!E$1145=0,MaleWeighted!E$1146&gt;0),IF('Male Data'!E150&lt;MaleWeighted!E$1146,'Male Data'!$X150,0),IF(AND('Male Data'!E150&gt;MaleWeighted!E$1145,'Male Data'!E150&lt;MaleWeighted!E$1146),'Male Data'!$X150,0))))</f>
        <v>--</v>
      </c>
      <c r="F150" t="str">
        <f>IF(AND(MaleWeighted!F$1145=0,MaleWeighted!F$1146=0),"--",IF(AND(MaleWeighted!F$1145&gt;0,MaleWeighted!F$1146=0),IF('Male Data'!F150&gt;MaleWeighted!F$1145,'Male Data'!$X150,0),IF(AND(MaleWeighted!F$1145=0,MaleWeighted!F$1146&gt;0),IF('Male Data'!F150&lt;MaleWeighted!F$1146,'Male Data'!$X150,0),IF(AND('Male Data'!F150&gt;MaleWeighted!F$1145,'Male Data'!F150&lt;MaleWeighted!F$1146),'Male Data'!$X150,0))))</f>
        <v>--</v>
      </c>
      <c r="G150" t="str">
        <f>IF(AND(MaleWeighted!G$1145=0,MaleWeighted!G$1146=0),"--",IF(AND(MaleWeighted!G$1145&gt;0,MaleWeighted!G$1146=0),IF('Male Data'!G150&gt;MaleWeighted!G$1145,'Male Data'!$X150,0),IF(AND(MaleWeighted!G$1145=0,MaleWeighted!G$1146&gt;0),IF('Male Data'!G150&lt;MaleWeighted!G$1146,'Male Data'!$X150,0),IF(AND('Male Data'!G150&gt;MaleWeighted!G$1145,'Male Data'!G150&lt;MaleWeighted!G$1146),'Male Data'!$X150,0))))</f>
        <v>--</v>
      </c>
      <c r="H150" t="str">
        <f>IF(AND(MaleWeighted!H$1145=0,MaleWeighted!H$1146=0),"--",IF(AND(MaleWeighted!H$1145&gt;0,MaleWeighted!H$1146=0),IF('Male Data'!H150&gt;MaleWeighted!H$1145,'Male Data'!$X150,0),IF(AND(MaleWeighted!H$1145=0,MaleWeighted!H$1146&gt;0),IF('Male Data'!H150&lt;MaleWeighted!H$1146,'Male Data'!$X150,0),IF(AND('Male Data'!H150&gt;MaleWeighted!H$1145,'Male Data'!H150&lt;MaleWeighted!H$1146),'Male Data'!$X150,0))))</f>
        <v>--</v>
      </c>
      <c r="I150" t="str">
        <f>IF(AND(MaleWeighted!I$1145=0,MaleWeighted!I$1146=0),"--",IF(AND(MaleWeighted!I$1145&gt;0,MaleWeighted!I$1146=0),IF('Male Data'!I150&gt;MaleWeighted!I$1145,'Male Data'!$X150,0),IF(AND(MaleWeighted!I$1145=0,MaleWeighted!I$1146&gt;0),IF('Male Data'!I150&lt;MaleWeighted!I$1146,'Male Data'!$X150,0),IF(AND('Male Data'!I150&gt;MaleWeighted!I$1145,'Male Data'!I150&lt;MaleWeighted!I$1146),'Male Data'!$X150,0))))</f>
        <v>--</v>
      </c>
      <c r="J150" t="str">
        <f>IF(AND(MaleWeighted!J$1145=0,MaleWeighted!J$1146=0),"--",IF(AND(MaleWeighted!J$1145&gt;0,MaleWeighted!J$1146=0),IF('Male Data'!J150&gt;MaleWeighted!J$1145,'Male Data'!$X150,0),IF(AND(MaleWeighted!J$1145=0,MaleWeighted!J$1146&gt;0),IF('Male Data'!J150&lt;MaleWeighted!J$1146,'Male Data'!$X150,0),IF(AND('Male Data'!J150&gt;MaleWeighted!J$1145,'Male Data'!J150&lt;MaleWeighted!J$1146),'Male Data'!$X150,0))))</f>
        <v>--</v>
      </c>
      <c r="K150" t="str">
        <f>IF(AND(MaleWeighted!K$1145=0,MaleWeighted!K$1146=0),"--",IF(AND(MaleWeighted!K$1145&gt;0,MaleWeighted!K$1146=0),IF('Male Data'!K150&gt;MaleWeighted!K$1145,'Male Data'!$X150,0),IF(AND(MaleWeighted!K$1145=0,MaleWeighted!K$1146&gt;0),IF('Male Data'!K150&lt;MaleWeighted!K$1146,'Male Data'!$X150,0),IF(AND('Male Data'!K150&gt;MaleWeighted!K$1145,'Male Data'!K150&lt;MaleWeighted!K$1146),'Male Data'!$X150,0))))</f>
        <v>--</v>
      </c>
      <c r="L150" t="str">
        <f>IF(AND(MaleWeighted!L$1145=0,MaleWeighted!L$1146=0),"--",IF(AND(MaleWeighted!L$1145&gt;0,MaleWeighted!L$1146=0),IF('Male Data'!L150&gt;MaleWeighted!L$1145,'Male Data'!$X150,0),IF(AND(MaleWeighted!L$1145=0,MaleWeighted!L$1146&gt;0),IF('Male Data'!L150&lt;MaleWeighted!L$1146,'Male Data'!$X150,0),IF(AND('Male Data'!L150&gt;MaleWeighted!L$1145,'Male Data'!L150&lt;MaleWeighted!L$1146),'Male Data'!$X150,0))))</f>
        <v>--</v>
      </c>
      <c r="M150" t="str">
        <f>IF(AND(MaleWeighted!M$1145=0,MaleWeighted!M$1146=0),"--",IF(AND(MaleWeighted!M$1145&gt;0,MaleWeighted!M$1146=0),IF('Male Data'!M150&gt;MaleWeighted!M$1145,'Male Data'!$X150,0),IF(AND(MaleWeighted!M$1145=0,MaleWeighted!M$1146&gt;0),IF('Male Data'!M150&lt;MaleWeighted!M$1146,'Male Data'!$X150,0),IF(AND('Male Data'!M150&gt;MaleWeighted!M$1145,'Male Data'!M150&lt;MaleWeighted!M$1146),'Male Data'!$X150,0))))</f>
        <v>--</v>
      </c>
      <c r="N150" t="str">
        <f>IF(AND(MaleWeighted!N$1145=0,MaleWeighted!N$1146=0),"--",IF(AND(MaleWeighted!N$1145&gt;0,MaleWeighted!N$1146=0),IF('Male Data'!N150&gt;MaleWeighted!N$1145,'Male Data'!$X150,0),IF(AND(MaleWeighted!N$1145=0,MaleWeighted!N$1146&gt;0),IF('Male Data'!N150&lt;MaleWeighted!N$1146,'Male Data'!$X150,0),IF(AND('Male Data'!N150&gt;MaleWeighted!N$1145,'Male Data'!N150&lt;MaleWeighted!N$1146),'Male Data'!$X150,0))))</f>
        <v>--</v>
      </c>
      <c r="O150" t="str">
        <f>IF(AND(MaleWeighted!O$1145=0,MaleWeighted!O$1146=0),"--",IF(AND(MaleWeighted!O$1145&gt;0,MaleWeighted!O$1146=0),IF('Male Data'!O150&gt;MaleWeighted!O$1145,'Male Data'!$X150,0),IF(AND(MaleWeighted!O$1145=0,MaleWeighted!O$1146&gt;0),IF('Male Data'!O150&lt;MaleWeighted!O$1146,'Male Data'!$X150,0),IF(AND('Male Data'!O150&gt;MaleWeighted!O$1145,'Male Data'!O150&lt;MaleWeighted!O$1146),'Male Data'!$X150,0))))</f>
        <v>--</v>
      </c>
      <c r="P150" t="str">
        <f>IF(AND(MaleWeighted!P$1145=0,MaleWeighted!P$1146=0),"--",IF(AND(MaleWeighted!P$1145&gt;0,MaleWeighted!P$1146=0),IF('Male Data'!P150&gt;MaleWeighted!P$1145,'Male Data'!$X150,0),IF(AND(MaleWeighted!P$1145=0,MaleWeighted!P$1146&gt;0),IF('Male Data'!P150&lt;MaleWeighted!P$1146,'Male Data'!$X150,0),IF(AND('Male Data'!P150&gt;MaleWeighted!P$1145,'Male Data'!P150&lt;MaleWeighted!P$1146),'Male Data'!$X150,0))))</f>
        <v>--</v>
      </c>
      <c r="Q150" t="str">
        <f>IF(AND(MaleWeighted!Q$1145=0,MaleWeighted!Q$1146=0),"--",IF(AND(MaleWeighted!Q$1145&gt;0,MaleWeighted!Q$1146=0),IF('Male Data'!Q150&gt;MaleWeighted!Q$1145,'Male Data'!$X150,0),IF(AND(MaleWeighted!Q$1145=0,MaleWeighted!Q$1146&gt;0),IF('Male Data'!Q150&lt;MaleWeighted!Q$1146,'Male Data'!$X150,0),IF(AND('Male Data'!Q150&gt;MaleWeighted!Q$1145,'Male Data'!Q150&lt;MaleWeighted!Q$1146),'Male Data'!$X150,0))))</f>
        <v>--</v>
      </c>
      <c r="R150" t="str">
        <f>IF(AND(MaleWeighted!R$1145=0,MaleWeighted!R$1146=0),"--",IF(AND(MaleWeighted!R$1145&gt;0,MaleWeighted!R$1146=0),IF('Male Data'!R150&gt;MaleWeighted!R$1145,'Male Data'!$X150,0),IF(AND(MaleWeighted!R$1145=0,MaleWeighted!R$1146&gt;0),IF('Male Data'!R150&lt;MaleWeighted!R$1146,'Male Data'!$X150,0),IF(AND('Male Data'!R150&gt;MaleWeighted!R$1145,'Male Data'!R150&lt;MaleWeighted!R$1146),'Male Data'!$X150,0))))</f>
        <v>--</v>
      </c>
      <c r="S150" t="str">
        <f>IF(AND(MaleWeighted!S$1145=0,MaleWeighted!S$1146=0),"--",IF(AND(MaleWeighted!S$1145&gt;0,MaleWeighted!S$1146=0),IF('Male Data'!S150&gt;MaleWeighted!S$1145,'Male Data'!$X150,0),IF(AND(MaleWeighted!S$1145=0,MaleWeighted!S$1146&gt;0),IF('Male Data'!S150&lt;MaleWeighted!S$1146,'Male Data'!$X150,0),IF(AND('Male Data'!S150&gt;MaleWeighted!S$1145,'Male Data'!S150&lt;MaleWeighted!S$1146),'Male Data'!$X150,0))))</f>
        <v>--</v>
      </c>
      <c r="T150" t="str">
        <f>IF(AND(MaleWeighted!T$1145=0,MaleWeighted!T$1146=0),"--",IF(AND(MaleWeighted!T$1145&gt;0,MaleWeighted!T$1146=0),IF('Male Data'!T150&gt;MaleWeighted!T$1145,'Male Data'!$X150,0),IF(AND(MaleWeighted!T$1145=0,MaleWeighted!T$1146&gt;0),IF('Male Data'!$T150&lt;MaleWeighted!T$1146,'Male Data'!$X150,0),IF(AND('Male Data'!T150&gt;MaleWeighted!T$1145,'Male Data'!T150&lt;MaleWeighted!T$1146),'Male Data'!$X150,0))))</f>
        <v>--</v>
      </c>
      <c r="U150" t="str">
        <f>IF(AND(MaleWeighted!U$1145=0,MaleWeighted!U$1146=0),"--",IF(AND(MaleWeighted!U$1145&gt;0,MaleWeighted!U$1146=0),IF('Male Data'!U150&gt;MaleWeighted!U$1145,'Male Data'!$X150,0),IF(AND(MaleWeighted!U$1145=0,MaleWeighted!U$1146&gt;0),IF('Male Data'!U150&lt;MaleWeighted!U$1146,'Male Data'!$X150,0),IF(AND('Male Data'!U150&gt;MaleWeighted!U$1145,'Male Data'!U150&lt;MaleWeighted!U$1146),'Male Data'!$X150,0))))</f>
        <v>--</v>
      </c>
      <c r="V150" t="str">
        <f>IF(AND(MaleWeighted!V$1145=0,MaleWeighted!V$1146=0),"--",IF(AND(MaleWeighted!V$1145&gt;0,MaleWeighted!V$1146=0),IF('Male Data'!V150&gt;MaleWeighted!V$1145,'Male Data'!$X150,0),IF(AND(MaleWeighted!V$1145=0,MaleWeighted!V$1146&gt;0),IF('Male Data'!V150&lt;MaleWeighted!V$1146,'Male Data'!$X150,0),IF(AND('Male Data'!V150&gt;MaleWeighted!V$1145,'Male Data'!V150&lt;MaleWeighted!V$1146),'Male Data'!$X150,0))))</f>
        <v>--</v>
      </c>
      <c r="W150" t="str">
        <f>IF(AND(MaleWeighted!W$1145=0,MaleWeighted!W$1146=0),"--",IF(AND(MaleWeighted!W$1145&gt;0,MaleWeighted!W$1146=0),IF('Male Data'!W150&gt;MaleWeighted!W$1145,'Male Data'!$X150,0),IF(AND(MaleWeighted!W$1145=0,MaleWeighted!W$1146&gt;0),IF('Male Data'!W150&lt;MaleWeighted!W$1146,'Male Data'!$X150,0),IF(AND('Male Data'!W150&gt;MaleWeighted!W$1145,'Male Data'!W150&lt;MaleWeighted!W$1146),'Male Data'!$X150,0))))</f>
        <v>--</v>
      </c>
      <c r="Y150">
        <f t="shared" si="4"/>
        <v>0</v>
      </c>
      <c r="Z150">
        <f>Y150*'Male Data'!X150</f>
        <v>0</v>
      </c>
      <c r="AA150">
        <f t="shared" si="5"/>
        <v>1</v>
      </c>
      <c r="AB150">
        <f>AA150*'Male Data'!X150</f>
        <v>83061</v>
      </c>
    </row>
    <row r="151" spans="1:28">
      <c r="A151">
        <f>'Male Data'!A151</f>
        <v>150</v>
      </c>
      <c r="B151" t="str">
        <f>'Male Data'!B151</f>
        <v>M</v>
      </c>
      <c r="C151" t="str">
        <f>IF(AND(MaleWeighted!C$1145=0,MaleWeighted!C$1146=0),"--",IF(AND(MaleWeighted!C$1145&gt;0,MaleWeighted!C$1146=0),IF('Male Data'!C151&gt;MaleWeighted!C$1145,'Male Data'!$X151,0),IF(AND(MaleWeighted!C$1145=0,MaleWeighted!C$1146&gt;0),IF('Male Data'!C151&lt;MaleWeighted!C$1146,'Male Data'!$X151,0),IF(AND('Male Data'!C151&gt;MaleWeighted!C$1145,'Male Data'!C151&lt;MaleWeighted!C$1146),'Male Data'!$X151,0))))</f>
        <v>--</v>
      </c>
      <c r="D151" t="str">
        <f>IF(AND(MaleWeighted!D$1145=0,MaleWeighted!D$1146=0),"--",IF(AND(MaleWeighted!D$1145&gt;0,MaleWeighted!D$1146=0),IF('Male Data'!D151&gt;MaleWeighted!D$1145,'Male Data'!$X151,0),IF(AND(MaleWeighted!D$1145=0,MaleWeighted!D$1146&gt;0),IF('Male Data'!D151&lt;MaleWeighted!D$1146,'Male Data'!$X151,0),IF(AND('Male Data'!D151&gt;MaleWeighted!D$1145,'Male Data'!D151&lt;MaleWeighted!D$1146),'Male Data'!$X151,0))))</f>
        <v>--</v>
      </c>
      <c r="E151" t="str">
        <f>IF(AND(MaleWeighted!E$1145=0,MaleWeighted!E$1146=0),"--",IF(AND(MaleWeighted!E$1145&gt;0,MaleWeighted!E$1146=0),IF('Male Data'!E151&gt;MaleWeighted!E$1145,'Male Data'!$X151,0),IF(AND(MaleWeighted!E$1145=0,MaleWeighted!E$1146&gt;0),IF('Male Data'!E151&lt;MaleWeighted!E$1146,'Male Data'!$X151,0),IF(AND('Male Data'!E151&gt;MaleWeighted!E$1145,'Male Data'!E151&lt;MaleWeighted!E$1146),'Male Data'!$X151,0))))</f>
        <v>--</v>
      </c>
      <c r="F151" t="str">
        <f>IF(AND(MaleWeighted!F$1145=0,MaleWeighted!F$1146=0),"--",IF(AND(MaleWeighted!F$1145&gt;0,MaleWeighted!F$1146=0),IF('Male Data'!F151&gt;MaleWeighted!F$1145,'Male Data'!$X151,0),IF(AND(MaleWeighted!F$1145=0,MaleWeighted!F$1146&gt;0),IF('Male Data'!F151&lt;MaleWeighted!F$1146,'Male Data'!$X151,0),IF(AND('Male Data'!F151&gt;MaleWeighted!F$1145,'Male Data'!F151&lt;MaleWeighted!F$1146),'Male Data'!$X151,0))))</f>
        <v>--</v>
      </c>
      <c r="G151" t="str">
        <f>IF(AND(MaleWeighted!G$1145=0,MaleWeighted!G$1146=0),"--",IF(AND(MaleWeighted!G$1145&gt;0,MaleWeighted!G$1146=0),IF('Male Data'!G151&gt;MaleWeighted!G$1145,'Male Data'!$X151,0),IF(AND(MaleWeighted!G$1145=0,MaleWeighted!G$1146&gt;0),IF('Male Data'!G151&lt;MaleWeighted!G$1146,'Male Data'!$X151,0),IF(AND('Male Data'!G151&gt;MaleWeighted!G$1145,'Male Data'!G151&lt;MaleWeighted!G$1146),'Male Data'!$X151,0))))</f>
        <v>--</v>
      </c>
      <c r="H151" t="str">
        <f>IF(AND(MaleWeighted!H$1145=0,MaleWeighted!H$1146=0),"--",IF(AND(MaleWeighted!H$1145&gt;0,MaleWeighted!H$1146=0),IF('Male Data'!H151&gt;MaleWeighted!H$1145,'Male Data'!$X151,0),IF(AND(MaleWeighted!H$1145=0,MaleWeighted!H$1146&gt;0),IF('Male Data'!H151&lt;MaleWeighted!H$1146,'Male Data'!$X151,0),IF(AND('Male Data'!H151&gt;MaleWeighted!H$1145,'Male Data'!H151&lt;MaleWeighted!H$1146),'Male Data'!$X151,0))))</f>
        <v>--</v>
      </c>
      <c r="I151" t="str">
        <f>IF(AND(MaleWeighted!I$1145=0,MaleWeighted!I$1146=0),"--",IF(AND(MaleWeighted!I$1145&gt;0,MaleWeighted!I$1146=0),IF('Male Data'!I151&gt;MaleWeighted!I$1145,'Male Data'!$X151,0),IF(AND(MaleWeighted!I$1145=0,MaleWeighted!I$1146&gt;0),IF('Male Data'!I151&lt;MaleWeighted!I$1146,'Male Data'!$X151,0),IF(AND('Male Data'!I151&gt;MaleWeighted!I$1145,'Male Data'!I151&lt;MaleWeighted!I$1146),'Male Data'!$X151,0))))</f>
        <v>--</v>
      </c>
      <c r="J151" t="str">
        <f>IF(AND(MaleWeighted!J$1145=0,MaleWeighted!J$1146=0),"--",IF(AND(MaleWeighted!J$1145&gt;0,MaleWeighted!J$1146=0),IF('Male Data'!J151&gt;MaleWeighted!J$1145,'Male Data'!$X151,0),IF(AND(MaleWeighted!J$1145=0,MaleWeighted!J$1146&gt;0),IF('Male Data'!J151&lt;MaleWeighted!J$1146,'Male Data'!$X151,0),IF(AND('Male Data'!J151&gt;MaleWeighted!J$1145,'Male Data'!J151&lt;MaleWeighted!J$1146),'Male Data'!$X151,0))))</f>
        <v>--</v>
      </c>
      <c r="K151" t="str">
        <f>IF(AND(MaleWeighted!K$1145=0,MaleWeighted!K$1146=0),"--",IF(AND(MaleWeighted!K$1145&gt;0,MaleWeighted!K$1146=0),IF('Male Data'!K151&gt;MaleWeighted!K$1145,'Male Data'!$X151,0),IF(AND(MaleWeighted!K$1145=0,MaleWeighted!K$1146&gt;0),IF('Male Data'!K151&lt;MaleWeighted!K$1146,'Male Data'!$X151,0),IF(AND('Male Data'!K151&gt;MaleWeighted!K$1145,'Male Data'!K151&lt;MaleWeighted!K$1146),'Male Data'!$X151,0))))</f>
        <v>--</v>
      </c>
      <c r="L151" t="str">
        <f>IF(AND(MaleWeighted!L$1145=0,MaleWeighted!L$1146=0),"--",IF(AND(MaleWeighted!L$1145&gt;0,MaleWeighted!L$1146=0),IF('Male Data'!L151&gt;MaleWeighted!L$1145,'Male Data'!$X151,0),IF(AND(MaleWeighted!L$1145=0,MaleWeighted!L$1146&gt;0),IF('Male Data'!L151&lt;MaleWeighted!L$1146,'Male Data'!$X151,0),IF(AND('Male Data'!L151&gt;MaleWeighted!L$1145,'Male Data'!L151&lt;MaleWeighted!L$1146),'Male Data'!$X151,0))))</f>
        <v>--</v>
      </c>
      <c r="M151" t="str">
        <f>IF(AND(MaleWeighted!M$1145=0,MaleWeighted!M$1146=0),"--",IF(AND(MaleWeighted!M$1145&gt;0,MaleWeighted!M$1146=0),IF('Male Data'!M151&gt;MaleWeighted!M$1145,'Male Data'!$X151,0),IF(AND(MaleWeighted!M$1145=0,MaleWeighted!M$1146&gt;0),IF('Male Data'!M151&lt;MaleWeighted!M$1146,'Male Data'!$X151,0),IF(AND('Male Data'!M151&gt;MaleWeighted!M$1145,'Male Data'!M151&lt;MaleWeighted!M$1146),'Male Data'!$X151,0))))</f>
        <v>--</v>
      </c>
      <c r="N151" t="str">
        <f>IF(AND(MaleWeighted!N$1145=0,MaleWeighted!N$1146=0),"--",IF(AND(MaleWeighted!N$1145&gt;0,MaleWeighted!N$1146=0),IF('Male Data'!N151&gt;MaleWeighted!N$1145,'Male Data'!$X151,0),IF(AND(MaleWeighted!N$1145=0,MaleWeighted!N$1146&gt;0),IF('Male Data'!N151&lt;MaleWeighted!N$1146,'Male Data'!$X151,0),IF(AND('Male Data'!N151&gt;MaleWeighted!N$1145,'Male Data'!N151&lt;MaleWeighted!N$1146),'Male Data'!$X151,0))))</f>
        <v>--</v>
      </c>
      <c r="O151" t="str">
        <f>IF(AND(MaleWeighted!O$1145=0,MaleWeighted!O$1146=0),"--",IF(AND(MaleWeighted!O$1145&gt;0,MaleWeighted!O$1146=0),IF('Male Data'!O151&gt;MaleWeighted!O$1145,'Male Data'!$X151,0),IF(AND(MaleWeighted!O$1145=0,MaleWeighted!O$1146&gt;0),IF('Male Data'!O151&lt;MaleWeighted!O$1146,'Male Data'!$X151,0),IF(AND('Male Data'!O151&gt;MaleWeighted!O$1145,'Male Data'!O151&lt;MaleWeighted!O$1146),'Male Data'!$X151,0))))</f>
        <v>--</v>
      </c>
      <c r="P151" t="str">
        <f>IF(AND(MaleWeighted!P$1145=0,MaleWeighted!P$1146=0),"--",IF(AND(MaleWeighted!P$1145&gt;0,MaleWeighted!P$1146=0),IF('Male Data'!P151&gt;MaleWeighted!P$1145,'Male Data'!$X151,0),IF(AND(MaleWeighted!P$1145=0,MaleWeighted!P$1146&gt;0),IF('Male Data'!P151&lt;MaleWeighted!P$1146,'Male Data'!$X151,0),IF(AND('Male Data'!P151&gt;MaleWeighted!P$1145,'Male Data'!P151&lt;MaleWeighted!P$1146),'Male Data'!$X151,0))))</f>
        <v>--</v>
      </c>
      <c r="Q151" t="str">
        <f>IF(AND(MaleWeighted!Q$1145=0,MaleWeighted!Q$1146=0),"--",IF(AND(MaleWeighted!Q$1145&gt;0,MaleWeighted!Q$1146=0),IF('Male Data'!Q151&gt;MaleWeighted!Q$1145,'Male Data'!$X151,0),IF(AND(MaleWeighted!Q$1145=0,MaleWeighted!Q$1146&gt;0),IF('Male Data'!Q151&lt;MaleWeighted!Q$1146,'Male Data'!$X151,0),IF(AND('Male Data'!Q151&gt;MaleWeighted!Q$1145,'Male Data'!Q151&lt;MaleWeighted!Q$1146),'Male Data'!$X151,0))))</f>
        <v>--</v>
      </c>
      <c r="R151" t="str">
        <f>IF(AND(MaleWeighted!R$1145=0,MaleWeighted!R$1146=0),"--",IF(AND(MaleWeighted!R$1145&gt;0,MaleWeighted!R$1146=0),IF('Male Data'!R151&gt;MaleWeighted!R$1145,'Male Data'!$X151,0),IF(AND(MaleWeighted!R$1145=0,MaleWeighted!R$1146&gt;0),IF('Male Data'!R151&lt;MaleWeighted!R$1146,'Male Data'!$X151,0),IF(AND('Male Data'!R151&gt;MaleWeighted!R$1145,'Male Data'!R151&lt;MaleWeighted!R$1146),'Male Data'!$X151,0))))</f>
        <v>--</v>
      </c>
      <c r="S151" t="str">
        <f>IF(AND(MaleWeighted!S$1145=0,MaleWeighted!S$1146=0),"--",IF(AND(MaleWeighted!S$1145&gt;0,MaleWeighted!S$1146=0),IF('Male Data'!S151&gt;MaleWeighted!S$1145,'Male Data'!$X151,0),IF(AND(MaleWeighted!S$1145=0,MaleWeighted!S$1146&gt;0),IF('Male Data'!S151&lt;MaleWeighted!S$1146,'Male Data'!$X151,0),IF(AND('Male Data'!S151&gt;MaleWeighted!S$1145,'Male Data'!S151&lt;MaleWeighted!S$1146),'Male Data'!$X151,0))))</f>
        <v>--</v>
      </c>
      <c r="T151" t="str">
        <f>IF(AND(MaleWeighted!T$1145=0,MaleWeighted!T$1146=0),"--",IF(AND(MaleWeighted!T$1145&gt;0,MaleWeighted!T$1146=0),IF('Male Data'!T151&gt;MaleWeighted!T$1145,'Male Data'!$X151,0),IF(AND(MaleWeighted!T$1145=0,MaleWeighted!T$1146&gt;0),IF('Male Data'!$T151&lt;MaleWeighted!T$1146,'Male Data'!$X151,0),IF(AND('Male Data'!T151&gt;MaleWeighted!T$1145,'Male Data'!T151&lt;MaleWeighted!T$1146),'Male Data'!$X151,0))))</f>
        <v>--</v>
      </c>
      <c r="U151" t="str">
        <f>IF(AND(MaleWeighted!U$1145=0,MaleWeighted!U$1146=0),"--",IF(AND(MaleWeighted!U$1145&gt;0,MaleWeighted!U$1146=0),IF('Male Data'!U151&gt;MaleWeighted!U$1145,'Male Data'!$X151,0),IF(AND(MaleWeighted!U$1145=0,MaleWeighted!U$1146&gt;0),IF('Male Data'!U151&lt;MaleWeighted!U$1146,'Male Data'!$X151,0),IF(AND('Male Data'!U151&gt;MaleWeighted!U$1145,'Male Data'!U151&lt;MaleWeighted!U$1146),'Male Data'!$X151,0))))</f>
        <v>--</v>
      </c>
      <c r="V151" t="str">
        <f>IF(AND(MaleWeighted!V$1145=0,MaleWeighted!V$1146=0),"--",IF(AND(MaleWeighted!V$1145&gt;0,MaleWeighted!V$1146=0),IF('Male Data'!V151&gt;MaleWeighted!V$1145,'Male Data'!$X151,0),IF(AND(MaleWeighted!V$1145=0,MaleWeighted!V$1146&gt;0),IF('Male Data'!V151&lt;MaleWeighted!V$1146,'Male Data'!$X151,0),IF(AND('Male Data'!V151&gt;MaleWeighted!V$1145,'Male Data'!V151&lt;MaleWeighted!V$1146),'Male Data'!$X151,0))))</f>
        <v>--</v>
      </c>
      <c r="W151" t="str">
        <f>IF(AND(MaleWeighted!W$1145=0,MaleWeighted!W$1146=0),"--",IF(AND(MaleWeighted!W$1145&gt;0,MaleWeighted!W$1146=0),IF('Male Data'!W151&gt;MaleWeighted!W$1145,'Male Data'!$X151,0),IF(AND(MaleWeighted!W$1145=0,MaleWeighted!W$1146&gt;0),IF('Male Data'!W151&lt;MaleWeighted!W$1146,'Male Data'!$X151,0),IF(AND('Male Data'!W151&gt;MaleWeighted!W$1145,'Male Data'!W151&lt;MaleWeighted!W$1146),'Male Data'!$X151,0))))</f>
        <v>--</v>
      </c>
      <c r="Y151">
        <f t="shared" si="4"/>
        <v>0</v>
      </c>
      <c r="Z151">
        <f>Y151*'Male Data'!X151</f>
        <v>0</v>
      </c>
      <c r="AA151">
        <f t="shared" si="5"/>
        <v>1</v>
      </c>
      <c r="AB151">
        <f>AA151*'Male Data'!X151</f>
        <v>12791</v>
      </c>
    </row>
    <row r="152" spans="1:28">
      <c r="A152">
        <f>'Male Data'!A152</f>
        <v>151</v>
      </c>
      <c r="B152" t="str">
        <f>'Male Data'!B152</f>
        <v>M</v>
      </c>
      <c r="C152" t="str">
        <f>IF(AND(MaleWeighted!C$1145=0,MaleWeighted!C$1146=0),"--",IF(AND(MaleWeighted!C$1145&gt;0,MaleWeighted!C$1146=0),IF('Male Data'!C152&gt;MaleWeighted!C$1145,'Male Data'!$X152,0),IF(AND(MaleWeighted!C$1145=0,MaleWeighted!C$1146&gt;0),IF('Male Data'!C152&lt;MaleWeighted!C$1146,'Male Data'!$X152,0),IF(AND('Male Data'!C152&gt;MaleWeighted!C$1145,'Male Data'!C152&lt;MaleWeighted!C$1146),'Male Data'!$X152,0))))</f>
        <v>--</v>
      </c>
      <c r="D152" t="str">
        <f>IF(AND(MaleWeighted!D$1145=0,MaleWeighted!D$1146=0),"--",IF(AND(MaleWeighted!D$1145&gt;0,MaleWeighted!D$1146=0),IF('Male Data'!D152&gt;MaleWeighted!D$1145,'Male Data'!$X152,0),IF(AND(MaleWeighted!D$1145=0,MaleWeighted!D$1146&gt;0),IF('Male Data'!D152&lt;MaleWeighted!D$1146,'Male Data'!$X152,0),IF(AND('Male Data'!D152&gt;MaleWeighted!D$1145,'Male Data'!D152&lt;MaleWeighted!D$1146),'Male Data'!$X152,0))))</f>
        <v>--</v>
      </c>
      <c r="E152" t="str">
        <f>IF(AND(MaleWeighted!E$1145=0,MaleWeighted!E$1146=0),"--",IF(AND(MaleWeighted!E$1145&gt;0,MaleWeighted!E$1146=0),IF('Male Data'!E152&gt;MaleWeighted!E$1145,'Male Data'!$X152,0),IF(AND(MaleWeighted!E$1145=0,MaleWeighted!E$1146&gt;0),IF('Male Data'!E152&lt;MaleWeighted!E$1146,'Male Data'!$X152,0),IF(AND('Male Data'!E152&gt;MaleWeighted!E$1145,'Male Data'!E152&lt;MaleWeighted!E$1146),'Male Data'!$X152,0))))</f>
        <v>--</v>
      </c>
      <c r="F152" t="str">
        <f>IF(AND(MaleWeighted!F$1145=0,MaleWeighted!F$1146=0),"--",IF(AND(MaleWeighted!F$1145&gt;0,MaleWeighted!F$1146=0),IF('Male Data'!F152&gt;MaleWeighted!F$1145,'Male Data'!$X152,0),IF(AND(MaleWeighted!F$1145=0,MaleWeighted!F$1146&gt;0),IF('Male Data'!F152&lt;MaleWeighted!F$1146,'Male Data'!$X152,0),IF(AND('Male Data'!F152&gt;MaleWeighted!F$1145,'Male Data'!F152&lt;MaleWeighted!F$1146),'Male Data'!$X152,0))))</f>
        <v>--</v>
      </c>
      <c r="G152" t="str">
        <f>IF(AND(MaleWeighted!G$1145=0,MaleWeighted!G$1146=0),"--",IF(AND(MaleWeighted!G$1145&gt;0,MaleWeighted!G$1146=0),IF('Male Data'!G152&gt;MaleWeighted!G$1145,'Male Data'!$X152,0),IF(AND(MaleWeighted!G$1145=0,MaleWeighted!G$1146&gt;0),IF('Male Data'!G152&lt;MaleWeighted!G$1146,'Male Data'!$X152,0),IF(AND('Male Data'!G152&gt;MaleWeighted!G$1145,'Male Data'!G152&lt;MaleWeighted!G$1146),'Male Data'!$X152,0))))</f>
        <v>--</v>
      </c>
      <c r="H152" t="str">
        <f>IF(AND(MaleWeighted!H$1145=0,MaleWeighted!H$1146=0),"--",IF(AND(MaleWeighted!H$1145&gt;0,MaleWeighted!H$1146=0),IF('Male Data'!H152&gt;MaleWeighted!H$1145,'Male Data'!$X152,0),IF(AND(MaleWeighted!H$1145=0,MaleWeighted!H$1146&gt;0),IF('Male Data'!H152&lt;MaleWeighted!H$1146,'Male Data'!$X152,0),IF(AND('Male Data'!H152&gt;MaleWeighted!H$1145,'Male Data'!H152&lt;MaleWeighted!H$1146),'Male Data'!$X152,0))))</f>
        <v>--</v>
      </c>
      <c r="I152" t="str">
        <f>IF(AND(MaleWeighted!I$1145=0,MaleWeighted!I$1146=0),"--",IF(AND(MaleWeighted!I$1145&gt;0,MaleWeighted!I$1146=0),IF('Male Data'!I152&gt;MaleWeighted!I$1145,'Male Data'!$X152,0),IF(AND(MaleWeighted!I$1145=0,MaleWeighted!I$1146&gt;0),IF('Male Data'!I152&lt;MaleWeighted!I$1146,'Male Data'!$X152,0),IF(AND('Male Data'!I152&gt;MaleWeighted!I$1145,'Male Data'!I152&lt;MaleWeighted!I$1146),'Male Data'!$X152,0))))</f>
        <v>--</v>
      </c>
      <c r="J152" t="str">
        <f>IF(AND(MaleWeighted!J$1145=0,MaleWeighted!J$1146=0),"--",IF(AND(MaleWeighted!J$1145&gt;0,MaleWeighted!J$1146=0),IF('Male Data'!J152&gt;MaleWeighted!J$1145,'Male Data'!$X152,0),IF(AND(MaleWeighted!J$1145=0,MaleWeighted!J$1146&gt;0),IF('Male Data'!J152&lt;MaleWeighted!J$1146,'Male Data'!$X152,0),IF(AND('Male Data'!J152&gt;MaleWeighted!J$1145,'Male Data'!J152&lt;MaleWeighted!J$1146),'Male Data'!$X152,0))))</f>
        <v>--</v>
      </c>
      <c r="K152" t="str">
        <f>IF(AND(MaleWeighted!K$1145=0,MaleWeighted!K$1146=0),"--",IF(AND(MaleWeighted!K$1145&gt;0,MaleWeighted!K$1146=0),IF('Male Data'!K152&gt;MaleWeighted!K$1145,'Male Data'!$X152,0),IF(AND(MaleWeighted!K$1145=0,MaleWeighted!K$1146&gt;0),IF('Male Data'!K152&lt;MaleWeighted!K$1146,'Male Data'!$X152,0),IF(AND('Male Data'!K152&gt;MaleWeighted!K$1145,'Male Data'!K152&lt;MaleWeighted!K$1146),'Male Data'!$X152,0))))</f>
        <v>--</v>
      </c>
      <c r="L152" t="str">
        <f>IF(AND(MaleWeighted!L$1145=0,MaleWeighted!L$1146=0),"--",IF(AND(MaleWeighted!L$1145&gt;0,MaleWeighted!L$1146=0),IF('Male Data'!L152&gt;MaleWeighted!L$1145,'Male Data'!$X152,0),IF(AND(MaleWeighted!L$1145=0,MaleWeighted!L$1146&gt;0),IF('Male Data'!L152&lt;MaleWeighted!L$1146,'Male Data'!$X152,0),IF(AND('Male Data'!L152&gt;MaleWeighted!L$1145,'Male Data'!L152&lt;MaleWeighted!L$1146),'Male Data'!$X152,0))))</f>
        <v>--</v>
      </c>
      <c r="M152" t="str">
        <f>IF(AND(MaleWeighted!M$1145=0,MaleWeighted!M$1146=0),"--",IF(AND(MaleWeighted!M$1145&gt;0,MaleWeighted!M$1146=0),IF('Male Data'!M152&gt;MaleWeighted!M$1145,'Male Data'!$X152,0),IF(AND(MaleWeighted!M$1145=0,MaleWeighted!M$1146&gt;0),IF('Male Data'!M152&lt;MaleWeighted!M$1146,'Male Data'!$X152,0),IF(AND('Male Data'!M152&gt;MaleWeighted!M$1145,'Male Data'!M152&lt;MaleWeighted!M$1146),'Male Data'!$X152,0))))</f>
        <v>--</v>
      </c>
      <c r="N152" t="str">
        <f>IF(AND(MaleWeighted!N$1145=0,MaleWeighted!N$1146=0),"--",IF(AND(MaleWeighted!N$1145&gt;0,MaleWeighted!N$1146=0),IF('Male Data'!N152&gt;MaleWeighted!N$1145,'Male Data'!$X152,0),IF(AND(MaleWeighted!N$1145=0,MaleWeighted!N$1146&gt;0),IF('Male Data'!N152&lt;MaleWeighted!N$1146,'Male Data'!$X152,0),IF(AND('Male Data'!N152&gt;MaleWeighted!N$1145,'Male Data'!N152&lt;MaleWeighted!N$1146),'Male Data'!$X152,0))))</f>
        <v>--</v>
      </c>
      <c r="O152" t="str">
        <f>IF(AND(MaleWeighted!O$1145=0,MaleWeighted!O$1146=0),"--",IF(AND(MaleWeighted!O$1145&gt;0,MaleWeighted!O$1146=0),IF('Male Data'!O152&gt;MaleWeighted!O$1145,'Male Data'!$X152,0),IF(AND(MaleWeighted!O$1145=0,MaleWeighted!O$1146&gt;0),IF('Male Data'!O152&lt;MaleWeighted!O$1146,'Male Data'!$X152,0),IF(AND('Male Data'!O152&gt;MaleWeighted!O$1145,'Male Data'!O152&lt;MaleWeighted!O$1146),'Male Data'!$X152,0))))</f>
        <v>--</v>
      </c>
      <c r="P152" t="str">
        <f>IF(AND(MaleWeighted!P$1145=0,MaleWeighted!P$1146=0),"--",IF(AND(MaleWeighted!P$1145&gt;0,MaleWeighted!P$1146=0),IF('Male Data'!P152&gt;MaleWeighted!P$1145,'Male Data'!$X152,0),IF(AND(MaleWeighted!P$1145=0,MaleWeighted!P$1146&gt;0),IF('Male Data'!P152&lt;MaleWeighted!P$1146,'Male Data'!$X152,0),IF(AND('Male Data'!P152&gt;MaleWeighted!P$1145,'Male Data'!P152&lt;MaleWeighted!P$1146),'Male Data'!$X152,0))))</f>
        <v>--</v>
      </c>
      <c r="Q152" t="str">
        <f>IF(AND(MaleWeighted!Q$1145=0,MaleWeighted!Q$1146=0),"--",IF(AND(MaleWeighted!Q$1145&gt;0,MaleWeighted!Q$1146=0),IF('Male Data'!Q152&gt;MaleWeighted!Q$1145,'Male Data'!$X152,0),IF(AND(MaleWeighted!Q$1145=0,MaleWeighted!Q$1146&gt;0),IF('Male Data'!Q152&lt;MaleWeighted!Q$1146,'Male Data'!$X152,0),IF(AND('Male Data'!Q152&gt;MaleWeighted!Q$1145,'Male Data'!Q152&lt;MaleWeighted!Q$1146),'Male Data'!$X152,0))))</f>
        <v>--</v>
      </c>
      <c r="R152" t="str">
        <f>IF(AND(MaleWeighted!R$1145=0,MaleWeighted!R$1146=0),"--",IF(AND(MaleWeighted!R$1145&gt;0,MaleWeighted!R$1146=0),IF('Male Data'!R152&gt;MaleWeighted!R$1145,'Male Data'!$X152,0),IF(AND(MaleWeighted!R$1145=0,MaleWeighted!R$1146&gt;0),IF('Male Data'!R152&lt;MaleWeighted!R$1146,'Male Data'!$X152,0),IF(AND('Male Data'!R152&gt;MaleWeighted!R$1145,'Male Data'!R152&lt;MaleWeighted!R$1146),'Male Data'!$X152,0))))</f>
        <v>--</v>
      </c>
      <c r="S152" t="str">
        <f>IF(AND(MaleWeighted!S$1145=0,MaleWeighted!S$1146=0),"--",IF(AND(MaleWeighted!S$1145&gt;0,MaleWeighted!S$1146=0),IF('Male Data'!S152&gt;MaleWeighted!S$1145,'Male Data'!$X152,0),IF(AND(MaleWeighted!S$1145=0,MaleWeighted!S$1146&gt;0),IF('Male Data'!S152&lt;MaleWeighted!S$1146,'Male Data'!$X152,0),IF(AND('Male Data'!S152&gt;MaleWeighted!S$1145,'Male Data'!S152&lt;MaleWeighted!S$1146),'Male Data'!$X152,0))))</f>
        <v>--</v>
      </c>
      <c r="T152" t="str">
        <f>IF(AND(MaleWeighted!T$1145=0,MaleWeighted!T$1146=0),"--",IF(AND(MaleWeighted!T$1145&gt;0,MaleWeighted!T$1146=0),IF('Male Data'!T152&gt;MaleWeighted!T$1145,'Male Data'!$X152,0),IF(AND(MaleWeighted!T$1145=0,MaleWeighted!T$1146&gt;0),IF('Male Data'!$T152&lt;MaleWeighted!T$1146,'Male Data'!$X152,0),IF(AND('Male Data'!T152&gt;MaleWeighted!T$1145,'Male Data'!T152&lt;MaleWeighted!T$1146),'Male Data'!$X152,0))))</f>
        <v>--</v>
      </c>
      <c r="U152" t="str">
        <f>IF(AND(MaleWeighted!U$1145=0,MaleWeighted!U$1146=0),"--",IF(AND(MaleWeighted!U$1145&gt;0,MaleWeighted!U$1146=0),IF('Male Data'!U152&gt;MaleWeighted!U$1145,'Male Data'!$X152,0),IF(AND(MaleWeighted!U$1145=0,MaleWeighted!U$1146&gt;0),IF('Male Data'!U152&lt;MaleWeighted!U$1146,'Male Data'!$X152,0),IF(AND('Male Data'!U152&gt;MaleWeighted!U$1145,'Male Data'!U152&lt;MaleWeighted!U$1146),'Male Data'!$X152,0))))</f>
        <v>--</v>
      </c>
      <c r="V152" t="str">
        <f>IF(AND(MaleWeighted!V$1145=0,MaleWeighted!V$1146=0),"--",IF(AND(MaleWeighted!V$1145&gt;0,MaleWeighted!V$1146=0),IF('Male Data'!V152&gt;MaleWeighted!V$1145,'Male Data'!$X152,0),IF(AND(MaleWeighted!V$1145=0,MaleWeighted!V$1146&gt;0),IF('Male Data'!V152&lt;MaleWeighted!V$1146,'Male Data'!$X152,0),IF(AND('Male Data'!V152&gt;MaleWeighted!V$1145,'Male Data'!V152&lt;MaleWeighted!V$1146),'Male Data'!$X152,0))))</f>
        <v>--</v>
      </c>
      <c r="W152" t="str">
        <f>IF(AND(MaleWeighted!W$1145=0,MaleWeighted!W$1146=0),"--",IF(AND(MaleWeighted!W$1145&gt;0,MaleWeighted!W$1146=0),IF('Male Data'!W152&gt;MaleWeighted!W$1145,'Male Data'!$X152,0),IF(AND(MaleWeighted!W$1145=0,MaleWeighted!W$1146&gt;0),IF('Male Data'!W152&lt;MaleWeighted!W$1146,'Male Data'!$X152,0),IF(AND('Male Data'!W152&gt;MaleWeighted!W$1145,'Male Data'!W152&lt;MaleWeighted!W$1146),'Male Data'!$X152,0))))</f>
        <v>--</v>
      </c>
      <c r="Y152">
        <f t="shared" si="4"/>
        <v>0</v>
      </c>
      <c r="Z152">
        <f>Y152*'Male Data'!X152</f>
        <v>0</v>
      </c>
      <c r="AA152">
        <f t="shared" si="5"/>
        <v>1</v>
      </c>
      <c r="AB152">
        <f>AA152*'Male Data'!X152</f>
        <v>16873</v>
      </c>
    </row>
    <row r="153" spans="1:28">
      <c r="A153">
        <f>'Male Data'!A153</f>
        <v>152</v>
      </c>
      <c r="B153" t="str">
        <f>'Male Data'!B153</f>
        <v>M</v>
      </c>
      <c r="C153" t="str">
        <f>IF(AND(MaleWeighted!C$1145=0,MaleWeighted!C$1146=0),"--",IF(AND(MaleWeighted!C$1145&gt;0,MaleWeighted!C$1146=0),IF('Male Data'!C153&gt;MaleWeighted!C$1145,'Male Data'!$X153,0),IF(AND(MaleWeighted!C$1145=0,MaleWeighted!C$1146&gt;0),IF('Male Data'!C153&lt;MaleWeighted!C$1146,'Male Data'!$X153,0),IF(AND('Male Data'!C153&gt;MaleWeighted!C$1145,'Male Data'!C153&lt;MaleWeighted!C$1146),'Male Data'!$X153,0))))</f>
        <v>--</v>
      </c>
      <c r="D153" t="str">
        <f>IF(AND(MaleWeighted!D$1145=0,MaleWeighted!D$1146=0),"--",IF(AND(MaleWeighted!D$1145&gt;0,MaleWeighted!D$1146=0),IF('Male Data'!D153&gt;MaleWeighted!D$1145,'Male Data'!$X153,0),IF(AND(MaleWeighted!D$1145=0,MaleWeighted!D$1146&gt;0),IF('Male Data'!D153&lt;MaleWeighted!D$1146,'Male Data'!$X153,0),IF(AND('Male Data'!D153&gt;MaleWeighted!D$1145,'Male Data'!D153&lt;MaleWeighted!D$1146),'Male Data'!$X153,0))))</f>
        <v>--</v>
      </c>
      <c r="E153" t="str">
        <f>IF(AND(MaleWeighted!E$1145=0,MaleWeighted!E$1146=0),"--",IF(AND(MaleWeighted!E$1145&gt;0,MaleWeighted!E$1146=0),IF('Male Data'!E153&gt;MaleWeighted!E$1145,'Male Data'!$X153,0),IF(AND(MaleWeighted!E$1145=0,MaleWeighted!E$1146&gt;0),IF('Male Data'!E153&lt;MaleWeighted!E$1146,'Male Data'!$X153,0),IF(AND('Male Data'!E153&gt;MaleWeighted!E$1145,'Male Data'!E153&lt;MaleWeighted!E$1146),'Male Data'!$X153,0))))</f>
        <v>--</v>
      </c>
      <c r="F153" t="str">
        <f>IF(AND(MaleWeighted!F$1145=0,MaleWeighted!F$1146=0),"--",IF(AND(MaleWeighted!F$1145&gt;0,MaleWeighted!F$1146=0),IF('Male Data'!F153&gt;MaleWeighted!F$1145,'Male Data'!$X153,0),IF(AND(MaleWeighted!F$1145=0,MaleWeighted!F$1146&gt;0),IF('Male Data'!F153&lt;MaleWeighted!F$1146,'Male Data'!$X153,0),IF(AND('Male Data'!F153&gt;MaleWeighted!F$1145,'Male Data'!F153&lt;MaleWeighted!F$1146),'Male Data'!$X153,0))))</f>
        <v>--</v>
      </c>
      <c r="G153" t="str">
        <f>IF(AND(MaleWeighted!G$1145=0,MaleWeighted!G$1146=0),"--",IF(AND(MaleWeighted!G$1145&gt;0,MaleWeighted!G$1146=0),IF('Male Data'!G153&gt;MaleWeighted!G$1145,'Male Data'!$X153,0),IF(AND(MaleWeighted!G$1145=0,MaleWeighted!G$1146&gt;0),IF('Male Data'!G153&lt;MaleWeighted!G$1146,'Male Data'!$X153,0),IF(AND('Male Data'!G153&gt;MaleWeighted!G$1145,'Male Data'!G153&lt;MaleWeighted!G$1146),'Male Data'!$X153,0))))</f>
        <v>--</v>
      </c>
      <c r="H153" t="str">
        <f>IF(AND(MaleWeighted!H$1145=0,MaleWeighted!H$1146=0),"--",IF(AND(MaleWeighted!H$1145&gt;0,MaleWeighted!H$1146=0),IF('Male Data'!H153&gt;MaleWeighted!H$1145,'Male Data'!$X153,0),IF(AND(MaleWeighted!H$1145=0,MaleWeighted!H$1146&gt;0),IF('Male Data'!H153&lt;MaleWeighted!H$1146,'Male Data'!$X153,0),IF(AND('Male Data'!H153&gt;MaleWeighted!H$1145,'Male Data'!H153&lt;MaleWeighted!H$1146),'Male Data'!$X153,0))))</f>
        <v>--</v>
      </c>
      <c r="I153" t="str">
        <f>IF(AND(MaleWeighted!I$1145=0,MaleWeighted!I$1146=0),"--",IF(AND(MaleWeighted!I$1145&gt;0,MaleWeighted!I$1146=0),IF('Male Data'!I153&gt;MaleWeighted!I$1145,'Male Data'!$X153,0),IF(AND(MaleWeighted!I$1145=0,MaleWeighted!I$1146&gt;0),IF('Male Data'!I153&lt;MaleWeighted!I$1146,'Male Data'!$X153,0),IF(AND('Male Data'!I153&gt;MaleWeighted!I$1145,'Male Data'!I153&lt;MaleWeighted!I$1146),'Male Data'!$X153,0))))</f>
        <v>--</v>
      </c>
      <c r="J153" t="str">
        <f>IF(AND(MaleWeighted!J$1145=0,MaleWeighted!J$1146=0),"--",IF(AND(MaleWeighted!J$1145&gt;0,MaleWeighted!J$1146=0),IF('Male Data'!J153&gt;MaleWeighted!J$1145,'Male Data'!$X153,0),IF(AND(MaleWeighted!J$1145=0,MaleWeighted!J$1146&gt;0),IF('Male Data'!J153&lt;MaleWeighted!J$1146,'Male Data'!$X153,0),IF(AND('Male Data'!J153&gt;MaleWeighted!J$1145,'Male Data'!J153&lt;MaleWeighted!J$1146),'Male Data'!$X153,0))))</f>
        <v>--</v>
      </c>
      <c r="K153" t="str">
        <f>IF(AND(MaleWeighted!K$1145=0,MaleWeighted!K$1146=0),"--",IF(AND(MaleWeighted!K$1145&gt;0,MaleWeighted!K$1146=0),IF('Male Data'!K153&gt;MaleWeighted!K$1145,'Male Data'!$X153,0),IF(AND(MaleWeighted!K$1145=0,MaleWeighted!K$1146&gt;0),IF('Male Data'!K153&lt;MaleWeighted!K$1146,'Male Data'!$X153,0),IF(AND('Male Data'!K153&gt;MaleWeighted!K$1145,'Male Data'!K153&lt;MaleWeighted!K$1146),'Male Data'!$X153,0))))</f>
        <v>--</v>
      </c>
      <c r="L153" t="str">
        <f>IF(AND(MaleWeighted!L$1145=0,MaleWeighted!L$1146=0),"--",IF(AND(MaleWeighted!L$1145&gt;0,MaleWeighted!L$1146=0),IF('Male Data'!L153&gt;MaleWeighted!L$1145,'Male Data'!$X153,0),IF(AND(MaleWeighted!L$1145=0,MaleWeighted!L$1146&gt;0),IF('Male Data'!L153&lt;MaleWeighted!L$1146,'Male Data'!$X153,0),IF(AND('Male Data'!L153&gt;MaleWeighted!L$1145,'Male Data'!L153&lt;MaleWeighted!L$1146),'Male Data'!$X153,0))))</f>
        <v>--</v>
      </c>
      <c r="M153" t="str">
        <f>IF(AND(MaleWeighted!M$1145=0,MaleWeighted!M$1146=0),"--",IF(AND(MaleWeighted!M$1145&gt;0,MaleWeighted!M$1146=0),IF('Male Data'!M153&gt;MaleWeighted!M$1145,'Male Data'!$X153,0),IF(AND(MaleWeighted!M$1145=0,MaleWeighted!M$1146&gt;0),IF('Male Data'!M153&lt;MaleWeighted!M$1146,'Male Data'!$X153,0),IF(AND('Male Data'!M153&gt;MaleWeighted!M$1145,'Male Data'!M153&lt;MaleWeighted!M$1146),'Male Data'!$X153,0))))</f>
        <v>--</v>
      </c>
      <c r="N153" t="str">
        <f>IF(AND(MaleWeighted!N$1145=0,MaleWeighted!N$1146=0),"--",IF(AND(MaleWeighted!N$1145&gt;0,MaleWeighted!N$1146=0),IF('Male Data'!N153&gt;MaleWeighted!N$1145,'Male Data'!$X153,0),IF(AND(MaleWeighted!N$1145=0,MaleWeighted!N$1146&gt;0),IF('Male Data'!N153&lt;MaleWeighted!N$1146,'Male Data'!$X153,0),IF(AND('Male Data'!N153&gt;MaleWeighted!N$1145,'Male Data'!N153&lt;MaleWeighted!N$1146),'Male Data'!$X153,0))))</f>
        <v>--</v>
      </c>
      <c r="O153" t="str">
        <f>IF(AND(MaleWeighted!O$1145=0,MaleWeighted!O$1146=0),"--",IF(AND(MaleWeighted!O$1145&gt;0,MaleWeighted!O$1146=0),IF('Male Data'!O153&gt;MaleWeighted!O$1145,'Male Data'!$X153,0),IF(AND(MaleWeighted!O$1145=0,MaleWeighted!O$1146&gt;0),IF('Male Data'!O153&lt;MaleWeighted!O$1146,'Male Data'!$X153,0),IF(AND('Male Data'!O153&gt;MaleWeighted!O$1145,'Male Data'!O153&lt;MaleWeighted!O$1146),'Male Data'!$X153,0))))</f>
        <v>--</v>
      </c>
      <c r="P153" t="str">
        <f>IF(AND(MaleWeighted!P$1145=0,MaleWeighted!P$1146=0),"--",IF(AND(MaleWeighted!P$1145&gt;0,MaleWeighted!P$1146=0),IF('Male Data'!P153&gt;MaleWeighted!P$1145,'Male Data'!$X153,0),IF(AND(MaleWeighted!P$1145=0,MaleWeighted!P$1146&gt;0),IF('Male Data'!P153&lt;MaleWeighted!P$1146,'Male Data'!$X153,0),IF(AND('Male Data'!P153&gt;MaleWeighted!P$1145,'Male Data'!P153&lt;MaleWeighted!P$1146),'Male Data'!$X153,0))))</f>
        <v>--</v>
      </c>
      <c r="Q153" t="str">
        <f>IF(AND(MaleWeighted!Q$1145=0,MaleWeighted!Q$1146=0),"--",IF(AND(MaleWeighted!Q$1145&gt;0,MaleWeighted!Q$1146=0),IF('Male Data'!Q153&gt;MaleWeighted!Q$1145,'Male Data'!$X153,0),IF(AND(MaleWeighted!Q$1145=0,MaleWeighted!Q$1146&gt;0),IF('Male Data'!Q153&lt;MaleWeighted!Q$1146,'Male Data'!$X153,0),IF(AND('Male Data'!Q153&gt;MaleWeighted!Q$1145,'Male Data'!Q153&lt;MaleWeighted!Q$1146),'Male Data'!$X153,0))))</f>
        <v>--</v>
      </c>
      <c r="R153" t="str">
        <f>IF(AND(MaleWeighted!R$1145=0,MaleWeighted!R$1146=0),"--",IF(AND(MaleWeighted!R$1145&gt;0,MaleWeighted!R$1146=0),IF('Male Data'!R153&gt;MaleWeighted!R$1145,'Male Data'!$X153,0),IF(AND(MaleWeighted!R$1145=0,MaleWeighted!R$1146&gt;0),IF('Male Data'!R153&lt;MaleWeighted!R$1146,'Male Data'!$X153,0),IF(AND('Male Data'!R153&gt;MaleWeighted!R$1145,'Male Data'!R153&lt;MaleWeighted!R$1146),'Male Data'!$X153,0))))</f>
        <v>--</v>
      </c>
      <c r="S153" t="str">
        <f>IF(AND(MaleWeighted!S$1145=0,MaleWeighted!S$1146=0),"--",IF(AND(MaleWeighted!S$1145&gt;0,MaleWeighted!S$1146=0),IF('Male Data'!S153&gt;MaleWeighted!S$1145,'Male Data'!$X153,0),IF(AND(MaleWeighted!S$1145=0,MaleWeighted!S$1146&gt;0),IF('Male Data'!S153&lt;MaleWeighted!S$1146,'Male Data'!$X153,0),IF(AND('Male Data'!S153&gt;MaleWeighted!S$1145,'Male Data'!S153&lt;MaleWeighted!S$1146),'Male Data'!$X153,0))))</f>
        <v>--</v>
      </c>
      <c r="T153" t="str">
        <f>IF(AND(MaleWeighted!T$1145=0,MaleWeighted!T$1146=0),"--",IF(AND(MaleWeighted!T$1145&gt;0,MaleWeighted!T$1146=0),IF('Male Data'!T153&gt;MaleWeighted!T$1145,'Male Data'!$X153,0),IF(AND(MaleWeighted!T$1145=0,MaleWeighted!T$1146&gt;0),IF('Male Data'!$T153&lt;MaleWeighted!T$1146,'Male Data'!$X153,0),IF(AND('Male Data'!T153&gt;MaleWeighted!T$1145,'Male Data'!T153&lt;MaleWeighted!T$1146),'Male Data'!$X153,0))))</f>
        <v>--</v>
      </c>
      <c r="U153" t="str">
        <f>IF(AND(MaleWeighted!U$1145=0,MaleWeighted!U$1146=0),"--",IF(AND(MaleWeighted!U$1145&gt;0,MaleWeighted!U$1146=0),IF('Male Data'!U153&gt;MaleWeighted!U$1145,'Male Data'!$X153,0),IF(AND(MaleWeighted!U$1145=0,MaleWeighted!U$1146&gt;0),IF('Male Data'!U153&lt;MaleWeighted!U$1146,'Male Data'!$X153,0),IF(AND('Male Data'!U153&gt;MaleWeighted!U$1145,'Male Data'!U153&lt;MaleWeighted!U$1146),'Male Data'!$X153,0))))</f>
        <v>--</v>
      </c>
      <c r="V153" t="str">
        <f>IF(AND(MaleWeighted!V$1145=0,MaleWeighted!V$1146=0),"--",IF(AND(MaleWeighted!V$1145&gt;0,MaleWeighted!V$1146=0),IF('Male Data'!V153&gt;MaleWeighted!V$1145,'Male Data'!$X153,0),IF(AND(MaleWeighted!V$1145=0,MaleWeighted!V$1146&gt;0),IF('Male Data'!V153&lt;MaleWeighted!V$1146,'Male Data'!$X153,0),IF(AND('Male Data'!V153&gt;MaleWeighted!V$1145,'Male Data'!V153&lt;MaleWeighted!V$1146),'Male Data'!$X153,0))))</f>
        <v>--</v>
      </c>
      <c r="W153" t="str">
        <f>IF(AND(MaleWeighted!W$1145=0,MaleWeighted!W$1146=0),"--",IF(AND(MaleWeighted!W$1145&gt;0,MaleWeighted!W$1146=0),IF('Male Data'!W153&gt;MaleWeighted!W$1145,'Male Data'!$X153,0),IF(AND(MaleWeighted!W$1145=0,MaleWeighted!W$1146&gt;0),IF('Male Data'!W153&lt;MaleWeighted!W$1146,'Male Data'!$X153,0),IF(AND('Male Data'!W153&gt;MaleWeighted!W$1145,'Male Data'!W153&lt;MaleWeighted!W$1146),'Male Data'!$X153,0))))</f>
        <v>--</v>
      </c>
      <c r="Y153">
        <f t="shared" si="4"/>
        <v>0</v>
      </c>
      <c r="Z153">
        <f>Y153*'Male Data'!X153</f>
        <v>0</v>
      </c>
      <c r="AA153">
        <f t="shared" si="5"/>
        <v>1</v>
      </c>
      <c r="AB153">
        <f>AA153*'Male Data'!X153</f>
        <v>14776</v>
      </c>
    </row>
    <row r="154" spans="1:28">
      <c r="A154">
        <f>'Male Data'!A154</f>
        <v>153</v>
      </c>
      <c r="B154" t="str">
        <f>'Male Data'!B154</f>
        <v>M</v>
      </c>
      <c r="C154" t="str">
        <f>IF(AND(MaleWeighted!C$1145=0,MaleWeighted!C$1146=0),"--",IF(AND(MaleWeighted!C$1145&gt;0,MaleWeighted!C$1146=0),IF('Male Data'!C154&gt;MaleWeighted!C$1145,'Male Data'!$X154,0),IF(AND(MaleWeighted!C$1145=0,MaleWeighted!C$1146&gt;0),IF('Male Data'!C154&lt;MaleWeighted!C$1146,'Male Data'!$X154,0),IF(AND('Male Data'!C154&gt;MaleWeighted!C$1145,'Male Data'!C154&lt;MaleWeighted!C$1146),'Male Data'!$X154,0))))</f>
        <v>--</v>
      </c>
      <c r="D154" t="str">
        <f>IF(AND(MaleWeighted!D$1145=0,MaleWeighted!D$1146=0),"--",IF(AND(MaleWeighted!D$1145&gt;0,MaleWeighted!D$1146=0),IF('Male Data'!D154&gt;MaleWeighted!D$1145,'Male Data'!$X154,0),IF(AND(MaleWeighted!D$1145=0,MaleWeighted!D$1146&gt;0),IF('Male Data'!D154&lt;MaleWeighted!D$1146,'Male Data'!$X154,0),IF(AND('Male Data'!D154&gt;MaleWeighted!D$1145,'Male Data'!D154&lt;MaleWeighted!D$1146),'Male Data'!$X154,0))))</f>
        <v>--</v>
      </c>
      <c r="E154" t="str">
        <f>IF(AND(MaleWeighted!E$1145=0,MaleWeighted!E$1146=0),"--",IF(AND(MaleWeighted!E$1145&gt;0,MaleWeighted!E$1146=0),IF('Male Data'!E154&gt;MaleWeighted!E$1145,'Male Data'!$X154,0),IF(AND(MaleWeighted!E$1145=0,MaleWeighted!E$1146&gt;0),IF('Male Data'!E154&lt;MaleWeighted!E$1146,'Male Data'!$X154,0),IF(AND('Male Data'!E154&gt;MaleWeighted!E$1145,'Male Data'!E154&lt;MaleWeighted!E$1146),'Male Data'!$X154,0))))</f>
        <v>--</v>
      </c>
      <c r="F154" t="str">
        <f>IF(AND(MaleWeighted!F$1145=0,MaleWeighted!F$1146=0),"--",IF(AND(MaleWeighted!F$1145&gt;0,MaleWeighted!F$1146=0),IF('Male Data'!F154&gt;MaleWeighted!F$1145,'Male Data'!$X154,0),IF(AND(MaleWeighted!F$1145=0,MaleWeighted!F$1146&gt;0),IF('Male Data'!F154&lt;MaleWeighted!F$1146,'Male Data'!$X154,0),IF(AND('Male Data'!F154&gt;MaleWeighted!F$1145,'Male Data'!F154&lt;MaleWeighted!F$1146),'Male Data'!$X154,0))))</f>
        <v>--</v>
      </c>
      <c r="G154" t="str">
        <f>IF(AND(MaleWeighted!G$1145=0,MaleWeighted!G$1146=0),"--",IF(AND(MaleWeighted!G$1145&gt;0,MaleWeighted!G$1146=0),IF('Male Data'!G154&gt;MaleWeighted!G$1145,'Male Data'!$X154,0),IF(AND(MaleWeighted!G$1145=0,MaleWeighted!G$1146&gt;0),IF('Male Data'!G154&lt;MaleWeighted!G$1146,'Male Data'!$X154,0),IF(AND('Male Data'!G154&gt;MaleWeighted!G$1145,'Male Data'!G154&lt;MaleWeighted!G$1146),'Male Data'!$X154,0))))</f>
        <v>--</v>
      </c>
      <c r="H154" t="str">
        <f>IF(AND(MaleWeighted!H$1145=0,MaleWeighted!H$1146=0),"--",IF(AND(MaleWeighted!H$1145&gt;0,MaleWeighted!H$1146=0),IF('Male Data'!H154&gt;MaleWeighted!H$1145,'Male Data'!$X154,0),IF(AND(MaleWeighted!H$1145=0,MaleWeighted!H$1146&gt;0),IF('Male Data'!H154&lt;MaleWeighted!H$1146,'Male Data'!$X154,0),IF(AND('Male Data'!H154&gt;MaleWeighted!H$1145,'Male Data'!H154&lt;MaleWeighted!H$1146),'Male Data'!$X154,0))))</f>
        <v>--</v>
      </c>
      <c r="I154" t="str">
        <f>IF(AND(MaleWeighted!I$1145=0,MaleWeighted!I$1146=0),"--",IF(AND(MaleWeighted!I$1145&gt;0,MaleWeighted!I$1146=0),IF('Male Data'!I154&gt;MaleWeighted!I$1145,'Male Data'!$X154,0),IF(AND(MaleWeighted!I$1145=0,MaleWeighted!I$1146&gt;0),IF('Male Data'!I154&lt;MaleWeighted!I$1146,'Male Data'!$X154,0),IF(AND('Male Data'!I154&gt;MaleWeighted!I$1145,'Male Data'!I154&lt;MaleWeighted!I$1146),'Male Data'!$X154,0))))</f>
        <v>--</v>
      </c>
      <c r="J154" t="str">
        <f>IF(AND(MaleWeighted!J$1145=0,MaleWeighted!J$1146=0),"--",IF(AND(MaleWeighted!J$1145&gt;0,MaleWeighted!J$1146=0),IF('Male Data'!J154&gt;MaleWeighted!J$1145,'Male Data'!$X154,0),IF(AND(MaleWeighted!J$1145=0,MaleWeighted!J$1146&gt;0),IF('Male Data'!J154&lt;MaleWeighted!J$1146,'Male Data'!$X154,0),IF(AND('Male Data'!J154&gt;MaleWeighted!J$1145,'Male Data'!J154&lt;MaleWeighted!J$1146),'Male Data'!$X154,0))))</f>
        <v>--</v>
      </c>
      <c r="K154" t="str">
        <f>IF(AND(MaleWeighted!K$1145=0,MaleWeighted!K$1146=0),"--",IF(AND(MaleWeighted!K$1145&gt;0,MaleWeighted!K$1146=0),IF('Male Data'!K154&gt;MaleWeighted!K$1145,'Male Data'!$X154,0),IF(AND(MaleWeighted!K$1145=0,MaleWeighted!K$1146&gt;0),IF('Male Data'!K154&lt;MaleWeighted!K$1146,'Male Data'!$X154,0),IF(AND('Male Data'!K154&gt;MaleWeighted!K$1145,'Male Data'!K154&lt;MaleWeighted!K$1146),'Male Data'!$X154,0))))</f>
        <v>--</v>
      </c>
      <c r="L154" t="str">
        <f>IF(AND(MaleWeighted!L$1145=0,MaleWeighted!L$1146=0),"--",IF(AND(MaleWeighted!L$1145&gt;0,MaleWeighted!L$1146=0),IF('Male Data'!L154&gt;MaleWeighted!L$1145,'Male Data'!$X154,0),IF(AND(MaleWeighted!L$1145=0,MaleWeighted!L$1146&gt;0),IF('Male Data'!L154&lt;MaleWeighted!L$1146,'Male Data'!$X154,0),IF(AND('Male Data'!L154&gt;MaleWeighted!L$1145,'Male Data'!L154&lt;MaleWeighted!L$1146),'Male Data'!$X154,0))))</f>
        <v>--</v>
      </c>
      <c r="M154" t="str">
        <f>IF(AND(MaleWeighted!M$1145=0,MaleWeighted!M$1146=0),"--",IF(AND(MaleWeighted!M$1145&gt;0,MaleWeighted!M$1146=0),IF('Male Data'!M154&gt;MaleWeighted!M$1145,'Male Data'!$X154,0),IF(AND(MaleWeighted!M$1145=0,MaleWeighted!M$1146&gt;0),IF('Male Data'!M154&lt;MaleWeighted!M$1146,'Male Data'!$X154,0),IF(AND('Male Data'!M154&gt;MaleWeighted!M$1145,'Male Data'!M154&lt;MaleWeighted!M$1146),'Male Data'!$X154,0))))</f>
        <v>--</v>
      </c>
      <c r="N154" t="str">
        <f>IF(AND(MaleWeighted!N$1145=0,MaleWeighted!N$1146=0),"--",IF(AND(MaleWeighted!N$1145&gt;0,MaleWeighted!N$1146=0),IF('Male Data'!N154&gt;MaleWeighted!N$1145,'Male Data'!$X154,0),IF(AND(MaleWeighted!N$1145=0,MaleWeighted!N$1146&gt;0),IF('Male Data'!N154&lt;MaleWeighted!N$1146,'Male Data'!$X154,0),IF(AND('Male Data'!N154&gt;MaleWeighted!N$1145,'Male Data'!N154&lt;MaleWeighted!N$1146),'Male Data'!$X154,0))))</f>
        <v>--</v>
      </c>
      <c r="O154" t="str">
        <f>IF(AND(MaleWeighted!O$1145=0,MaleWeighted!O$1146=0),"--",IF(AND(MaleWeighted!O$1145&gt;0,MaleWeighted!O$1146=0),IF('Male Data'!O154&gt;MaleWeighted!O$1145,'Male Data'!$X154,0),IF(AND(MaleWeighted!O$1145=0,MaleWeighted!O$1146&gt;0),IF('Male Data'!O154&lt;MaleWeighted!O$1146,'Male Data'!$X154,0),IF(AND('Male Data'!O154&gt;MaleWeighted!O$1145,'Male Data'!O154&lt;MaleWeighted!O$1146),'Male Data'!$X154,0))))</f>
        <v>--</v>
      </c>
      <c r="P154" t="str">
        <f>IF(AND(MaleWeighted!P$1145=0,MaleWeighted!P$1146=0),"--",IF(AND(MaleWeighted!P$1145&gt;0,MaleWeighted!P$1146=0),IF('Male Data'!P154&gt;MaleWeighted!P$1145,'Male Data'!$X154,0),IF(AND(MaleWeighted!P$1145=0,MaleWeighted!P$1146&gt;0),IF('Male Data'!P154&lt;MaleWeighted!P$1146,'Male Data'!$X154,0),IF(AND('Male Data'!P154&gt;MaleWeighted!P$1145,'Male Data'!P154&lt;MaleWeighted!P$1146),'Male Data'!$X154,0))))</f>
        <v>--</v>
      </c>
      <c r="Q154" t="str">
        <f>IF(AND(MaleWeighted!Q$1145=0,MaleWeighted!Q$1146=0),"--",IF(AND(MaleWeighted!Q$1145&gt;0,MaleWeighted!Q$1146=0),IF('Male Data'!Q154&gt;MaleWeighted!Q$1145,'Male Data'!$X154,0),IF(AND(MaleWeighted!Q$1145=0,MaleWeighted!Q$1146&gt;0),IF('Male Data'!Q154&lt;MaleWeighted!Q$1146,'Male Data'!$X154,0),IF(AND('Male Data'!Q154&gt;MaleWeighted!Q$1145,'Male Data'!Q154&lt;MaleWeighted!Q$1146),'Male Data'!$X154,0))))</f>
        <v>--</v>
      </c>
      <c r="R154" t="str">
        <f>IF(AND(MaleWeighted!R$1145=0,MaleWeighted!R$1146=0),"--",IF(AND(MaleWeighted!R$1145&gt;0,MaleWeighted!R$1146=0),IF('Male Data'!R154&gt;MaleWeighted!R$1145,'Male Data'!$X154,0),IF(AND(MaleWeighted!R$1145=0,MaleWeighted!R$1146&gt;0),IF('Male Data'!R154&lt;MaleWeighted!R$1146,'Male Data'!$X154,0),IF(AND('Male Data'!R154&gt;MaleWeighted!R$1145,'Male Data'!R154&lt;MaleWeighted!R$1146),'Male Data'!$X154,0))))</f>
        <v>--</v>
      </c>
      <c r="S154" t="str">
        <f>IF(AND(MaleWeighted!S$1145=0,MaleWeighted!S$1146=0),"--",IF(AND(MaleWeighted!S$1145&gt;0,MaleWeighted!S$1146=0),IF('Male Data'!S154&gt;MaleWeighted!S$1145,'Male Data'!$X154,0),IF(AND(MaleWeighted!S$1145=0,MaleWeighted!S$1146&gt;0),IF('Male Data'!S154&lt;MaleWeighted!S$1146,'Male Data'!$X154,0),IF(AND('Male Data'!S154&gt;MaleWeighted!S$1145,'Male Data'!S154&lt;MaleWeighted!S$1146),'Male Data'!$X154,0))))</f>
        <v>--</v>
      </c>
      <c r="T154" t="str">
        <f>IF(AND(MaleWeighted!T$1145=0,MaleWeighted!T$1146=0),"--",IF(AND(MaleWeighted!T$1145&gt;0,MaleWeighted!T$1146=0),IF('Male Data'!T154&gt;MaleWeighted!T$1145,'Male Data'!$X154,0),IF(AND(MaleWeighted!T$1145=0,MaleWeighted!T$1146&gt;0),IF('Male Data'!$T154&lt;MaleWeighted!T$1146,'Male Data'!$X154,0),IF(AND('Male Data'!T154&gt;MaleWeighted!T$1145,'Male Data'!T154&lt;MaleWeighted!T$1146),'Male Data'!$X154,0))))</f>
        <v>--</v>
      </c>
      <c r="U154" t="str">
        <f>IF(AND(MaleWeighted!U$1145=0,MaleWeighted!U$1146=0),"--",IF(AND(MaleWeighted!U$1145&gt;0,MaleWeighted!U$1146=0),IF('Male Data'!U154&gt;MaleWeighted!U$1145,'Male Data'!$X154,0),IF(AND(MaleWeighted!U$1145=0,MaleWeighted!U$1146&gt;0),IF('Male Data'!U154&lt;MaleWeighted!U$1146,'Male Data'!$X154,0),IF(AND('Male Data'!U154&gt;MaleWeighted!U$1145,'Male Data'!U154&lt;MaleWeighted!U$1146),'Male Data'!$X154,0))))</f>
        <v>--</v>
      </c>
      <c r="V154" t="str">
        <f>IF(AND(MaleWeighted!V$1145=0,MaleWeighted!V$1146=0),"--",IF(AND(MaleWeighted!V$1145&gt;0,MaleWeighted!V$1146=0),IF('Male Data'!V154&gt;MaleWeighted!V$1145,'Male Data'!$X154,0),IF(AND(MaleWeighted!V$1145=0,MaleWeighted!V$1146&gt;0),IF('Male Data'!V154&lt;MaleWeighted!V$1146,'Male Data'!$X154,0),IF(AND('Male Data'!V154&gt;MaleWeighted!V$1145,'Male Data'!V154&lt;MaleWeighted!V$1146),'Male Data'!$X154,0))))</f>
        <v>--</v>
      </c>
      <c r="W154" t="str">
        <f>IF(AND(MaleWeighted!W$1145=0,MaleWeighted!W$1146=0),"--",IF(AND(MaleWeighted!W$1145&gt;0,MaleWeighted!W$1146=0),IF('Male Data'!W154&gt;MaleWeighted!W$1145,'Male Data'!$X154,0),IF(AND(MaleWeighted!W$1145=0,MaleWeighted!W$1146&gt;0),IF('Male Data'!W154&lt;MaleWeighted!W$1146,'Male Data'!$X154,0),IF(AND('Male Data'!W154&gt;MaleWeighted!W$1145,'Male Data'!W154&lt;MaleWeighted!W$1146),'Male Data'!$X154,0))))</f>
        <v>--</v>
      </c>
      <c r="Y154">
        <f t="shared" si="4"/>
        <v>0</v>
      </c>
      <c r="Z154">
        <f>Y154*'Male Data'!X154</f>
        <v>0</v>
      </c>
      <c r="AA154">
        <f t="shared" si="5"/>
        <v>1</v>
      </c>
      <c r="AB154">
        <f>AA154*'Male Data'!X154</f>
        <v>51833</v>
      </c>
    </row>
    <row r="155" spans="1:28">
      <c r="A155">
        <f>'Male Data'!A155</f>
        <v>154</v>
      </c>
      <c r="B155" t="str">
        <f>'Male Data'!B155</f>
        <v>M</v>
      </c>
      <c r="C155" t="str">
        <f>IF(AND(MaleWeighted!C$1145=0,MaleWeighted!C$1146=0),"--",IF(AND(MaleWeighted!C$1145&gt;0,MaleWeighted!C$1146=0),IF('Male Data'!C155&gt;MaleWeighted!C$1145,'Male Data'!$X155,0),IF(AND(MaleWeighted!C$1145=0,MaleWeighted!C$1146&gt;0),IF('Male Data'!C155&lt;MaleWeighted!C$1146,'Male Data'!$X155,0),IF(AND('Male Data'!C155&gt;MaleWeighted!C$1145,'Male Data'!C155&lt;MaleWeighted!C$1146),'Male Data'!$X155,0))))</f>
        <v>--</v>
      </c>
      <c r="D155" t="str">
        <f>IF(AND(MaleWeighted!D$1145=0,MaleWeighted!D$1146=0),"--",IF(AND(MaleWeighted!D$1145&gt;0,MaleWeighted!D$1146=0),IF('Male Data'!D155&gt;MaleWeighted!D$1145,'Male Data'!$X155,0),IF(AND(MaleWeighted!D$1145=0,MaleWeighted!D$1146&gt;0),IF('Male Data'!D155&lt;MaleWeighted!D$1146,'Male Data'!$X155,0),IF(AND('Male Data'!D155&gt;MaleWeighted!D$1145,'Male Data'!D155&lt;MaleWeighted!D$1146),'Male Data'!$X155,0))))</f>
        <v>--</v>
      </c>
      <c r="E155" t="str">
        <f>IF(AND(MaleWeighted!E$1145=0,MaleWeighted!E$1146=0),"--",IF(AND(MaleWeighted!E$1145&gt;0,MaleWeighted!E$1146=0),IF('Male Data'!E155&gt;MaleWeighted!E$1145,'Male Data'!$X155,0),IF(AND(MaleWeighted!E$1145=0,MaleWeighted!E$1146&gt;0),IF('Male Data'!E155&lt;MaleWeighted!E$1146,'Male Data'!$X155,0),IF(AND('Male Data'!E155&gt;MaleWeighted!E$1145,'Male Data'!E155&lt;MaleWeighted!E$1146),'Male Data'!$X155,0))))</f>
        <v>--</v>
      </c>
      <c r="F155" t="str">
        <f>IF(AND(MaleWeighted!F$1145=0,MaleWeighted!F$1146=0),"--",IF(AND(MaleWeighted!F$1145&gt;0,MaleWeighted!F$1146=0),IF('Male Data'!F155&gt;MaleWeighted!F$1145,'Male Data'!$X155,0),IF(AND(MaleWeighted!F$1145=0,MaleWeighted!F$1146&gt;0),IF('Male Data'!F155&lt;MaleWeighted!F$1146,'Male Data'!$X155,0),IF(AND('Male Data'!F155&gt;MaleWeighted!F$1145,'Male Data'!F155&lt;MaleWeighted!F$1146),'Male Data'!$X155,0))))</f>
        <v>--</v>
      </c>
      <c r="G155" t="str">
        <f>IF(AND(MaleWeighted!G$1145=0,MaleWeighted!G$1146=0),"--",IF(AND(MaleWeighted!G$1145&gt;0,MaleWeighted!G$1146=0),IF('Male Data'!G155&gt;MaleWeighted!G$1145,'Male Data'!$X155,0),IF(AND(MaleWeighted!G$1145=0,MaleWeighted!G$1146&gt;0),IF('Male Data'!G155&lt;MaleWeighted!G$1146,'Male Data'!$X155,0),IF(AND('Male Data'!G155&gt;MaleWeighted!G$1145,'Male Data'!G155&lt;MaleWeighted!G$1146),'Male Data'!$X155,0))))</f>
        <v>--</v>
      </c>
      <c r="H155" t="str">
        <f>IF(AND(MaleWeighted!H$1145=0,MaleWeighted!H$1146=0),"--",IF(AND(MaleWeighted!H$1145&gt;0,MaleWeighted!H$1146=0),IF('Male Data'!H155&gt;MaleWeighted!H$1145,'Male Data'!$X155,0),IF(AND(MaleWeighted!H$1145=0,MaleWeighted!H$1146&gt;0),IF('Male Data'!H155&lt;MaleWeighted!H$1146,'Male Data'!$X155,0),IF(AND('Male Data'!H155&gt;MaleWeighted!H$1145,'Male Data'!H155&lt;MaleWeighted!H$1146),'Male Data'!$X155,0))))</f>
        <v>--</v>
      </c>
      <c r="I155" t="str">
        <f>IF(AND(MaleWeighted!I$1145=0,MaleWeighted!I$1146=0),"--",IF(AND(MaleWeighted!I$1145&gt;0,MaleWeighted!I$1146=0),IF('Male Data'!I155&gt;MaleWeighted!I$1145,'Male Data'!$X155,0),IF(AND(MaleWeighted!I$1145=0,MaleWeighted!I$1146&gt;0),IF('Male Data'!I155&lt;MaleWeighted!I$1146,'Male Data'!$X155,0),IF(AND('Male Data'!I155&gt;MaleWeighted!I$1145,'Male Data'!I155&lt;MaleWeighted!I$1146),'Male Data'!$X155,0))))</f>
        <v>--</v>
      </c>
      <c r="J155" t="str">
        <f>IF(AND(MaleWeighted!J$1145=0,MaleWeighted!J$1146=0),"--",IF(AND(MaleWeighted!J$1145&gt;0,MaleWeighted!J$1146=0),IF('Male Data'!J155&gt;MaleWeighted!J$1145,'Male Data'!$X155,0),IF(AND(MaleWeighted!J$1145=0,MaleWeighted!J$1146&gt;0),IF('Male Data'!J155&lt;MaleWeighted!J$1146,'Male Data'!$X155,0),IF(AND('Male Data'!J155&gt;MaleWeighted!J$1145,'Male Data'!J155&lt;MaleWeighted!J$1146),'Male Data'!$X155,0))))</f>
        <v>--</v>
      </c>
      <c r="K155" t="str">
        <f>IF(AND(MaleWeighted!K$1145=0,MaleWeighted!K$1146=0),"--",IF(AND(MaleWeighted!K$1145&gt;0,MaleWeighted!K$1146=0),IF('Male Data'!K155&gt;MaleWeighted!K$1145,'Male Data'!$X155,0),IF(AND(MaleWeighted!K$1145=0,MaleWeighted!K$1146&gt;0),IF('Male Data'!K155&lt;MaleWeighted!K$1146,'Male Data'!$X155,0),IF(AND('Male Data'!K155&gt;MaleWeighted!K$1145,'Male Data'!K155&lt;MaleWeighted!K$1146),'Male Data'!$X155,0))))</f>
        <v>--</v>
      </c>
      <c r="L155" t="str">
        <f>IF(AND(MaleWeighted!L$1145=0,MaleWeighted!L$1146=0),"--",IF(AND(MaleWeighted!L$1145&gt;0,MaleWeighted!L$1146=0),IF('Male Data'!L155&gt;MaleWeighted!L$1145,'Male Data'!$X155,0),IF(AND(MaleWeighted!L$1145=0,MaleWeighted!L$1146&gt;0),IF('Male Data'!L155&lt;MaleWeighted!L$1146,'Male Data'!$X155,0),IF(AND('Male Data'!L155&gt;MaleWeighted!L$1145,'Male Data'!L155&lt;MaleWeighted!L$1146),'Male Data'!$X155,0))))</f>
        <v>--</v>
      </c>
      <c r="M155" t="str">
        <f>IF(AND(MaleWeighted!M$1145=0,MaleWeighted!M$1146=0),"--",IF(AND(MaleWeighted!M$1145&gt;0,MaleWeighted!M$1146=0),IF('Male Data'!M155&gt;MaleWeighted!M$1145,'Male Data'!$X155,0),IF(AND(MaleWeighted!M$1145=0,MaleWeighted!M$1146&gt;0),IF('Male Data'!M155&lt;MaleWeighted!M$1146,'Male Data'!$X155,0),IF(AND('Male Data'!M155&gt;MaleWeighted!M$1145,'Male Data'!M155&lt;MaleWeighted!M$1146),'Male Data'!$X155,0))))</f>
        <v>--</v>
      </c>
      <c r="N155" t="str">
        <f>IF(AND(MaleWeighted!N$1145=0,MaleWeighted!N$1146=0),"--",IF(AND(MaleWeighted!N$1145&gt;0,MaleWeighted!N$1146=0),IF('Male Data'!N155&gt;MaleWeighted!N$1145,'Male Data'!$X155,0),IF(AND(MaleWeighted!N$1145=0,MaleWeighted!N$1146&gt;0),IF('Male Data'!N155&lt;MaleWeighted!N$1146,'Male Data'!$X155,0),IF(AND('Male Data'!N155&gt;MaleWeighted!N$1145,'Male Data'!N155&lt;MaleWeighted!N$1146),'Male Data'!$X155,0))))</f>
        <v>--</v>
      </c>
      <c r="O155" t="str">
        <f>IF(AND(MaleWeighted!O$1145=0,MaleWeighted!O$1146=0),"--",IF(AND(MaleWeighted!O$1145&gt;0,MaleWeighted!O$1146=0),IF('Male Data'!O155&gt;MaleWeighted!O$1145,'Male Data'!$X155,0),IF(AND(MaleWeighted!O$1145=0,MaleWeighted!O$1146&gt;0),IF('Male Data'!O155&lt;MaleWeighted!O$1146,'Male Data'!$X155,0),IF(AND('Male Data'!O155&gt;MaleWeighted!O$1145,'Male Data'!O155&lt;MaleWeighted!O$1146),'Male Data'!$X155,0))))</f>
        <v>--</v>
      </c>
      <c r="P155" t="str">
        <f>IF(AND(MaleWeighted!P$1145=0,MaleWeighted!P$1146=0),"--",IF(AND(MaleWeighted!P$1145&gt;0,MaleWeighted!P$1146=0),IF('Male Data'!P155&gt;MaleWeighted!P$1145,'Male Data'!$X155,0),IF(AND(MaleWeighted!P$1145=0,MaleWeighted!P$1146&gt;0),IF('Male Data'!P155&lt;MaleWeighted!P$1146,'Male Data'!$X155,0),IF(AND('Male Data'!P155&gt;MaleWeighted!P$1145,'Male Data'!P155&lt;MaleWeighted!P$1146),'Male Data'!$X155,0))))</f>
        <v>--</v>
      </c>
      <c r="Q155" t="str">
        <f>IF(AND(MaleWeighted!Q$1145=0,MaleWeighted!Q$1146=0),"--",IF(AND(MaleWeighted!Q$1145&gt;0,MaleWeighted!Q$1146=0),IF('Male Data'!Q155&gt;MaleWeighted!Q$1145,'Male Data'!$X155,0),IF(AND(MaleWeighted!Q$1145=0,MaleWeighted!Q$1146&gt;0),IF('Male Data'!Q155&lt;MaleWeighted!Q$1146,'Male Data'!$X155,0),IF(AND('Male Data'!Q155&gt;MaleWeighted!Q$1145,'Male Data'!Q155&lt;MaleWeighted!Q$1146),'Male Data'!$X155,0))))</f>
        <v>--</v>
      </c>
      <c r="R155" t="str">
        <f>IF(AND(MaleWeighted!R$1145=0,MaleWeighted!R$1146=0),"--",IF(AND(MaleWeighted!R$1145&gt;0,MaleWeighted!R$1146=0),IF('Male Data'!R155&gt;MaleWeighted!R$1145,'Male Data'!$X155,0),IF(AND(MaleWeighted!R$1145=0,MaleWeighted!R$1146&gt;0),IF('Male Data'!R155&lt;MaleWeighted!R$1146,'Male Data'!$X155,0),IF(AND('Male Data'!R155&gt;MaleWeighted!R$1145,'Male Data'!R155&lt;MaleWeighted!R$1146),'Male Data'!$X155,0))))</f>
        <v>--</v>
      </c>
      <c r="S155" t="str">
        <f>IF(AND(MaleWeighted!S$1145=0,MaleWeighted!S$1146=0),"--",IF(AND(MaleWeighted!S$1145&gt;0,MaleWeighted!S$1146=0),IF('Male Data'!S155&gt;MaleWeighted!S$1145,'Male Data'!$X155,0),IF(AND(MaleWeighted!S$1145=0,MaleWeighted!S$1146&gt;0),IF('Male Data'!S155&lt;MaleWeighted!S$1146,'Male Data'!$X155,0),IF(AND('Male Data'!S155&gt;MaleWeighted!S$1145,'Male Data'!S155&lt;MaleWeighted!S$1146),'Male Data'!$X155,0))))</f>
        <v>--</v>
      </c>
      <c r="T155" t="str">
        <f>IF(AND(MaleWeighted!T$1145=0,MaleWeighted!T$1146=0),"--",IF(AND(MaleWeighted!T$1145&gt;0,MaleWeighted!T$1146=0),IF('Male Data'!T155&gt;MaleWeighted!T$1145,'Male Data'!$X155,0),IF(AND(MaleWeighted!T$1145=0,MaleWeighted!T$1146&gt;0),IF('Male Data'!$T155&lt;MaleWeighted!T$1146,'Male Data'!$X155,0),IF(AND('Male Data'!T155&gt;MaleWeighted!T$1145,'Male Data'!T155&lt;MaleWeighted!T$1146),'Male Data'!$X155,0))))</f>
        <v>--</v>
      </c>
      <c r="U155" t="str">
        <f>IF(AND(MaleWeighted!U$1145=0,MaleWeighted!U$1146=0),"--",IF(AND(MaleWeighted!U$1145&gt;0,MaleWeighted!U$1146=0),IF('Male Data'!U155&gt;MaleWeighted!U$1145,'Male Data'!$X155,0),IF(AND(MaleWeighted!U$1145=0,MaleWeighted!U$1146&gt;0),IF('Male Data'!U155&lt;MaleWeighted!U$1146,'Male Data'!$X155,0),IF(AND('Male Data'!U155&gt;MaleWeighted!U$1145,'Male Data'!U155&lt;MaleWeighted!U$1146),'Male Data'!$X155,0))))</f>
        <v>--</v>
      </c>
      <c r="V155" t="str">
        <f>IF(AND(MaleWeighted!V$1145=0,MaleWeighted!V$1146=0),"--",IF(AND(MaleWeighted!V$1145&gt;0,MaleWeighted!V$1146=0),IF('Male Data'!V155&gt;MaleWeighted!V$1145,'Male Data'!$X155,0),IF(AND(MaleWeighted!V$1145=0,MaleWeighted!V$1146&gt;0),IF('Male Data'!V155&lt;MaleWeighted!V$1146,'Male Data'!$X155,0),IF(AND('Male Data'!V155&gt;MaleWeighted!V$1145,'Male Data'!V155&lt;MaleWeighted!V$1146),'Male Data'!$X155,0))))</f>
        <v>--</v>
      </c>
      <c r="W155" t="str">
        <f>IF(AND(MaleWeighted!W$1145=0,MaleWeighted!W$1146=0),"--",IF(AND(MaleWeighted!W$1145&gt;0,MaleWeighted!W$1146=0),IF('Male Data'!W155&gt;MaleWeighted!W$1145,'Male Data'!$X155,0),IF(AND(MaleWeighted!W$1145=0,MaleWeighted!W$1146&gt;0),IF('Male Data'!W155&lt;MaleWeighted!W$1146,'Male Data'!$X155,0),IF(AND('Male Data'!W155&gt;MaleWeighted!W$1145,'Male Data'!W155&lt;MaleWeighted!W$1146),'Male Data'!$X155,0))))</f>
        <v>--</v>
      </c>
      <c r="Y155">
        <f t="shared" si="4"/>
        <v>0</v>
      </c>
      <c r="Z155">
        <f>Y155*'Male Data'!X155</f>
        <v>0</v>
      </c>
      <c r="AA155">
        <f t="shared" si="5"/>
        <v>1</v>
      </c>
      <c r="AB155">
        <f>AA155*'Male Data'!X155</f>
        <v>11663</v>
      </c>
    </row>
    <row r="156" spans="1:28">
      <c r="A156">
        <f>'Male Data'!A156</f>
        <v>155</v>
      </c>
      <c r="B156" t="str">
        <f>'Male Data'!B156</f>
        <v>M</v>
      </c>
      <c r="C156" t="str">
        <f>IF(AND(MaleWeighted!C$1145=0,MaleWeighted!C$1146=0),"--",IF(AND(MaleWeighted!C$1145&gt;0,MaleWeighted!C$1146=0),IF('Male Data'!C156&gt;MaleWeighted!C$1145,'Male Data'!$X156,0),IF(AND(MaleWeighted!C$1145=0,MaleWeighted!C$1146&gt;0),IF('Male Data'!C156&lt;MaleWeighted!C$1146,'Male Data'!$X156,0),IF(AND('Male Data'!C156&gt;MaleWeighted!C$1145,'Male Data'!C156&lt;MaleWeighted!C$1146),'Male Data'!$X156,0))))</f>
        <v>--</v>
      </c>
      <c r="D156" t="str">
        <f>IF(AND(MaleWeighted!D$1145=0,MaleWeighted!D$1146=0),"--",IF(AND(MaleWeighted!D$1145&gt;0,MaleWeighted!D$1146=0),IF('Male Data'!D156&gt;MaleWeighted!D$1145,'Male Data'!$X156,0),IF(AND(MaleWeighted!D$1145=0,MaleWeighted!D$1146&gt;0),IF('Male Data'!D156&lt;MaleWeighted!D$1146,'Male Data'!$X156,0),IF(AND('Male Data'!D156&gt;MaleWeighted!D$1145,'Male Data'!D156&lt;MaleWeighted!D$1146),'Male Data'!$X156,0))))</f>
        <v>--</v>
      </c>
      <c r="E156" t="str">
        <f>IF(AND(MaleWeighted!E$1145=0,MaleWeighted!E$1146=0),"--",IF(AND(MaleWeighted!E$1145&gt;0,MaleWeighted!E$1146=0),IF('Male Data'!E156&gt;MaleWeighted!E$1145,'Male Data'!$X156,0),IF(AND(MaleWeighted!E$1145=0,MaleWeighted!E$1146&gt;0),IF('Male Data'!E156&lt;MaleWeighted!E$1146,'Male Data'!$X156,0),IF(AND('Male Data'!E156&gt;MaleWeighted!E$1145,'Male Data'!E156&lt;MaleWeighted!E$1146),'Male Data'!$X156,0))))</f>
        <v>--</v>
      </c>
      <c r="F156" t="str">
        <f>IF(AND(MaleWeighted!F$1145=0,MaleWeighted!F$1146=0),"--",IF(AND(MaleWeighted!F$1145&gt;0,MaleWeighted!F$1146=0),IF('Male Data'!F156&gt;MaleWeighted!F$1145,'Male Data'!$X156,0),IF(AND(MaleWeighted!F$1145=0,MaleWeighted!F$1146&gt;0),IF('Male Data'!F156&lt;MaleWeighted!F$1146,'Male Data'!$X156,0),IF(AND('Male Data'!F156&gt;MaleWeighted!F$1145,'Male Data'!F156&lt;MaleWeighted!F$1146),'Male Data'!$X156,0))))</f>
        <v>--</v>
      </c>
      <c r="G156" t="str">
        <f>IF(AND(MaleWeighted!G$1145=0,MaleWeighted!G$1146=0),"--",IF(AND(MaleWeighted!G$1145&gt;0,MaleWeighted!G$1146=0),IF('Male Data'!G156&gt;MaleWeighted!G$1145,'Male Data'!$X156,0),IF(AND(MaleWeighted!G$1145=0,MaleWeighted!G$1146&gt;0),IF('Male Data'!G156&lt;MaleWeighted!G$1146,'Male Data'!$X156,0),IF(AND('Male Data'!G156&gt;MaleWeighted!G$1145,'Male Data'!G156&lt;MaleWeighted!G$1146),'Male Data'!$X156,0))))</f>
        <v>--</v>
      </c>
      <c r="H156" t="str">
        <f>IF(AND(MaleWeighted!H$1145=0,MaleWeighted!H$1146=0),"--",IF(AND(MaleWeighted!H$1145&gt;0,MaleWeighted!H$1146=0),IF('Male Data'!H156&gt;MaleWeighted!H$1145,'Male Data'!$X156,0),IF(AND(MaleWeighted!H$1145=0,MaleWeighted!H$1146&gt;0),IF('Male Data'!H156&lt;MaleWeighted!H$1146,'Male Data'!$X156,0),IF(AND('Male Data'!H156&gt;MaleWeighted!H$1145,'Male Data'!H156&lt;MaleWeighted!H$1146),'Male Data'!$X156,0))))</f>
        <v>--</v>
      </c>
      <c r="I156" t="str">
        <f>IF(AND(MaleWeighted!I$1145=0,MaleWeighted!I$1146=0),"--",IF(AND(MaleWeighted!I$1145&gt;0,MaleWeighted!I$1146=0),IF('Male Data'!I156&gt;MaleWeighted!I$1145,'Male Data'!$X156,0),IF(AND(MaleWeighted!I$1145=0,MaleWeighted!I$1146&gt;0),IF('Male Data'!I156&lt;MaleWeighted!I$1146,'Male Data'!$X156,0),IF(AND('Male Data'!I156&gt;MaleWeighted!I$1145,'Male Data'!I156&lt;MaleWeighted!I$1146),'Male Data'!$X156,0))))</f>
        <v>--</v>
      </c>
      <c r="J156" t="str">
        <f>IF(AND(MaleWeighted!J$1145=0,MaleWeighted!J$1146=0),"--",IF(AND(MaleWeighted!J$1145&gt;0,MaleWeighted!J$1146=0),IF('Male Data'!J156&gt;MaleWeighted!J$1145,'Male Data'!$X156,0),IF(AND(MaleWeighted!J$1145=0,MaleWeighted!J$1146&gt;0),IF('Male Data'!J156&lt;MaleWeighted!J$1146,'Male Data'!$X156,0),IF(AND('Male Data'!J156&gt;MaleWeighted!J$1145,'Male Data'!J156&lt;MaleWeighted!J$1146),'Male Data'!$X156,0))))</f>
        <v>--</v>
      </c>
      <c r="K156" t="str">
        <f>IF(AND(MaleWeighted!K$1145=0,MaleWeighted!K$1146=0),"--",IF(AND(MaleWeighted!K$1145&gt;0,MaleWeighted!K$1146=0),IF('Male Data'!K156&gt;MaleWeighted!K$1145,'Male Data'!$X156,0),IF(AND(MaleWeighted!K$1145=0,MaleWeighted!K$1146&gt;0),IF('Male Data'!K156&lt;MaleWeighted!K$1146,'Male Data'!$X156,0),IF(AND('Male Data'!K156&gt;MaleWeighted!K$1145,'Male Data'!K156&lt;MaleWeighted!K$1146),'Male Data'!$X156,0))))</f>
        <v>--</v>
      </c>
      <c r="L156" t="str">
        <f>IF(AND(MaleWeighted!L$1145=0,MaleWeighted!L$1146=0),"--",IF(AND(MaleWeighted!L$1145&gt;0,MaleWeighted!L$1146=0),IF('Male Data'!L156&gt;MaleWeighted!L$1145,'Male Data'!$X156,0),IF(AND(MaleWeighted!L$1145=0,MaleWeighted!L$1146&gt;0),IF('Male Data'!L156&lt;MaleWeighted!L$1146,'Male Data'!$X156,0),IF(AND('Male Data'!L156&gt;MaleWeighted!L$1145,'Male Data'!L156&lt;MaleWeighted!L$1146),'Male Data'!$X156,0))))</f>
        <v>--</v>
      </c>
      <c r="M156" t="str">
        <f>IF(AND(MaleWeighted!M$1145=0,MaleWeighted!M$1146=0),"--",IF(AND(MaleWeighted!M$1145&gt;0,MaleWeighted!M$1146=0),IF('Male Data'!M156&gt;MaleWeighted!M$1145,'Male Data'!$X156,0),IF(AND(MaleWeighted!M$1145=0,MaleWeighted!M$1146&gt;0),IF('Male Data'!M156&lt;MaleWeighted!M$1146,'Male Data'!$X156,0),IF(AND('Male Data'!M156&gt;MaleWeighted!M$1145,'Male Data'!M156&lt;MaleWeighted!M$1146),'Male Data'!$X156,0))))</f>
        <v>--</v>
      </c>
      <c r="N156" t="str">
        <f>IF(AND(MaleWeighted!N$1145=0,MaleWeighted!N$1146=0),"--",IF(AND(MaleWeighted!N$1145&gt;0,MaleWeighted!N$1146=0),IF('Male Data'!N156&gt;MaleWeighted!N$1145,'Male Data'!$X156,0),IF(AND(MaleWeighted!N$1145=0,MaleWeighted!N$1146&gt;0),IF('Male Data'!N156&lt;MaleWeighted!N$1146,'Male Data'!$X156,0),IF(AND('Male Data'!N156&gt;MaleWeighted!N$1145,'Male Data'!N156&lt;MaleWeighted!N$1146),'Male Data'!$X156,0))))</f>
        <v>--</v>
      </c>
      <c r="O156" t="str">
        <f>IF(AND(MaleWeighted!O$1145=0,MaleWeighted!O$1146=0),"--",IF(AND(MaleWeighted!O$1145&gt;0,MaleWeighted!O$1146=0),IF('Male Data'!O156&gt;MaleWeighted!O$1145,'Male Data'!$X156,0),IF(AND(MaleWeighted!O$1145=0,MaleWeighted!O$1146&gt;0),IF('Male Data'!O156&lt;MaleWeighted!O$1146,'Male Data'!$X156,0),IF(AND('Male Data'!O156&gt;MaleWeighted!O$1145,'Male Data'!O156&lt;MaleWeighted!O$1146),'Male Data'!$X156,0))))</f>
        <v>--</v>
      </c>
      <c r="P156" t="str">
        <f>IF(AND(MaleWeighted!P$1145=0,MaleWeighted!P$1146=0),"--",IF(AND(MaleWeighted!P$1145&gt;0,MaleWeighted!P$1146=0),IF('Male Data'!P156&gt;MaleWeighted!P$1145,'Male Data'!$X156,0),IF(AND(MaleWeighted!P$1145=0,MaleWeighted!P$1146&gt;0),IF('Male Data'!P156&lt;MaleWeighted!P$1146,'Male Data'!$X156,0),IF(AND('Male Data'!P156&gt;MaleWeighted!P$1145,'Male Data'!P156&lt;MaleWeighted!P$1146),'Male Data'!$X156,0))))</f>
        <v>--</v>
      </c>
      <c r="Q156" t="str">
        <f>IF(AND(MaleWeighted!Q$1145=0,MaleWeighted!Q$1146=0),"--",IF(AND(MaleWeighted!Q$1145&gt;0,MaleWeighted!Q$1146=0),IF('Male Data'!Q156&gt;MaleWeighted!Q$1145,'Male Data'!$X156,0),IF(AND(MaleWeighted!Q$1145=0,MaleWeighted!Q$1146&gt;0),IF('Male Data'!Q156&lt;MaleWeighted!Q$1146,'Male Data'!$X156,0),IF(AND('Male Data'!Q156&gt;MaleWeighted!Q$1145,'Male Data'!Q156&lt;MaleWeighted!Q$1146),'Male Data'!$X156,0))))</f>
        <v>--</v>
      </c>
      <c r="R156" t="str">
        <f>IF(AND(MaleWeighted!R$1145=0,MaleWeighted!R$1146=0),"--",IF(AND(MaleWeighted!R$1145&gt;0,MaleWeighted!R$1146=0),IF('Male Data'!R156&gt;MaleWeighted!R$1145,'Male Data'!$X156,0),IF(AND(MaleWeighted!R$1145=0,MaleWeighted!R$1146&gt;0),IF('Male Data'!R156&lt;MaleWeighted!R$1146,'Male Data'!$X156,0),IF(AND('Male Data'!R156&gt;MaleWeighted!R$1145,'Male Data'!R156&lt;MaleWeighted!R$1146),'Male Data'!$X156,0))))</f>
        <v>--</v>
      </c>
      <c r="S156" t="str">
        <f>IF(AND(MaleWeighted!S$1145=0,MaleWeighted!S$1146=0),"--",IF(AND(MaleWeighted!S$1145&gt;0,MaleWeighted!S$1146=0),IF('Male Data'!S156&gt;MaleWeighted!S$1145,'Male Data'!$X156,0),IF(AND(MaleWeighted!S$1145=0,MaleWeighted!S$1146&gt;0),IF('Male Data'!S156&lt;MaleWeighted!S$1146,'Male Data'!$X156,0),IF(AND('Male Data'!S156&gt;MaleWeighted!S$1145,'Male Data'!S156&lt;MaleWeighted!S$1146),'Male Data'!$X156,0))))</f>
        <v>--</v>
      </c>
      <c r="T156" t="str">
        <f>IF(AND(MaleWeighted!T$1145=0,MaleWeighted!T$1146=0),"--",IF(AND(MaleWeighted!T$1145&gt;0,MaleWeighted!T$1146=0),IF('Male Data'!T156&gt;MaleWeighted!T$1145,'Male Data'!$X156,0),IF(AND(MaleWeighted!T$1145=0,MaleWeighted!T$1146&gt;0),IF('Male Data'!$T156&lt;MaleWeighted!T$1146,'Male Data'!$X156,0),IF(AND('Male Data'!T156&gt;MaleWeighted!T$1145,'Male Data'!T156&lt;MaleWeighted!T$1146),'Male Data'!$X156,0))))</f>
        <v>--</v>
      </c>
      <c r="U156" t="str">
        <f>IF(AND(MaleWeighted!U$1145=0,MaleWeighted!U$1146=0),"--",IF(AND(MaleWeighted!U$1145&gt;0,MaleWeighted!U$1146=0),IF('Male Data'!U156&gt;MaleWeighted!U$1145,'Male Data'!$X156,0),IF(AND(MaleWeighted!U$1145=0,MaleWeighted!U$1146&gt;0),IF('Male Data'!U156&lt;MaleWeighted!U$1146,'Male Data'!$X156,0),IF(AND('Male Data'!U156&gt;MaleWeighted!U$1145,'Male Data'!U156&lt;MaleWeighted!U$1146),'Male Data'!$X156,0))))</f>
        <v>--</v>
      </c>
      <c r="V156" t="str">
        <f>IF(AND(MaleWeighted!V$1145=0,MaleWeighted!V$1146=0),"--",IF(AND(MaleWeighted!V$1145&gt;0,MaleWeighted!V$1146=0),IF('Male Data'!V156&gt;MaleWeighted!V$1145,'Male Data'!$X156,0),IF(AND(MaleWeighted!V$1145=0,MaleWeighted!V$1146&gt;0),IF('Male Data'!V156&lt;MaleWeighted!V$1146,'Male Data'!$X156,0),IF(AND('Male Data'!V156&gt;MaleWeighted!V$1145,'Male Data'!V156&lt;MaleWeighted!V$1146),'Male Data'!$X156,0))))</f>
        <v>--</v>
      </c>
      <c r="W156" t="str">
        <f>IF(AND(MaleWeighted!W$1145=0,MaleWeighted!W$1146=0),"--",IF(AND(MaleWeighted!W$1145&gt;0,MaleWeighted!W$1146=0),IF('Male Data'!W156&gt;MaleWeighted!W$1145,'Male Data'!$X156,0),IF(AND(MaleWeighted!W$1145=0,MaleWeighted!W$1146&gt;0),IF('Male Data'!W156&lt;MaleWeighted!W$1146,'Male Data'!$X156,0),IF(AND('Male Data'!W156&gt;MaleWeighted!W$1145,'Male Data'!W156&lt;MaleWeighted!W$1146),'Male Data'!$X156,0))))</f>
        <v>--</v>
      </c>
      <c r="Y156">
        <f t="shared" si="4"/>
        <v>0</v>
      </c>
      <c r="Z156">
        <f>Y156*'Male Data'!X156</f>
        <v>0</v>
      </c>
      <c r="AA156">
        <f t="shared" si="5"/>
        <v>1</v>
      </c>
      <c r="AB156">
        <f>AA156*'Male Data'!X156</f>
        <v>197112</v>
      </c>
    </row>
    <row r="157" spans="1:28">
      <c r="A157">
        <f>'Male Data'!A157</f>
        <v>156</v>
      </c>
      <c r="B157" t="str">
        <f>'Male Data'!B157</f>
        <v>M</v>
      </c>
      <c r="C157" t="str">
        <f>IF(AND(MaleWeighted!C$1145=0,MaleWeighted!C$1146=0),"--",IF(AND(MaleWeighted!C$1145&gt;0,MaleWeighted!C$1146=0),IF('Male Data'!C157&gt;MaleWeighted!C$1145,'Male Data'!$X157,0),IF(AND(MaleWeighted!C$1145=0,MaleWeighted!C$1146&gt;0),IF('Male Data'!C157&lt;MaleWeighted!C$1146,'Male Data'!$X157,0),IF(AND('Male Data'!C157&gt;MaleWeighted!C$1145,'Male Data'!C157&lt;MaleWeighted!C$1146),'Male Data'!$X157,0))))</f>
        <v>--</v>
      </c>
      <c r="D157" t="str">
        <f>IF(AND(MaleWeighted!D$1145=0,MaleWeighted!D$1146=0),"--",IF(AND(MaleWeighted!D$1145&gt;0,MaleWeighted!D$1146=0),IF('Male Data'!D157&gt;MaleWeighted!D$1145,'Male Data'!$X157,0),IF(AND(MaleWeighted!D$1145=0,MaleWeighted!D$1146&gt;0),IF('Male Data'!D157&lt;MaleWeighted!D$1146,'Male Data'!$X157,0),IF(AND('Male Data'!D157&gt;MaleWeighted!D$1145,'Male Data'!D157&lt;MaleWeighted!D$1146),'Male Data'!$X157,0))))</f>
        <v>--</v>
      </c>
      <c r="E157" t="str">
        <f>IF(AND(MaleWeighted!E$1145=0,MaleWeighted!E$1146=0),"--",IF(AND(MaleWeighted!E$1145&gt;0,MaleWeighted!E$1146=0),IF('Male Data'!E157&gt;MaleWeighted!E$1145,'Male Data'!$X157,0),IF(AND(MaleWeighted!E$1145=0,MaleWeighted!E$1146&gt;0),IF('Male Data'!E157&lt;MaleWeighted!E$1146,'Male Data'!$X157,0),IF(AND('Male Data'!E157&gt;MaleWeighted!E$1145,'Male Data'!E157&lt;MaleWeighted!E$1146),'Male Data'!$X157,0))))</f>
        <v>--</v>
      </c>
      <c r="F157" t="str">
        <f>IF(AND(MaleWeighted!F$1145=0,MaleWeighted!F$1146=0),"--",IF(AND(MaleWeighted!F$1145&gt;0,MaleWeighted!F$1146=0),IF('Male Data'!F157&gt;MaleWeighted!F$1145,'Male Data'!$X157,0),IF(AND(MaleWeighted!F$1145=0,MaleWeighted!F$1146&gt;0),IF('Male Data'!F157&lt;MaleWeighted!F$1146,'Male Data'!$X157,0),IF(AND('Male Data'!F157&gt;MaleWeighted!F$1145,'Male Data'!F157&lt;MaleWeighted!F$1146),'Male Data'!$X157,0))))</f>
        <v>--</v>
      </c>
      <c r="G157" t="str">
        <f>IF(AND(MaleWeighted!G$1145=0,MaleWeighted!G$1146=0),"--",IF(AND(MaleWeighted!G$1145&gt;0,MaleWeighted!G$1146=0),IF('Male Data'!G157&gt;MaleWeighted!G$1145,'Male Data'!$X157,0),IF(AND(MaleWeighted!G$1145=0,MaleWeighted!G$1146&gt;0),IF('Male Data'!G157&lt;MaleWeighted!G$1146,'Male Data'!$X157,0),IF(AND('Male Data'!G157&gt;MaleWeighted!G$1145,'Male Data'!G157&lt;MaleWeighted!G$1146),'Male Data'!$X157,0))))</f>
        <v>--</v>
      </c>
      <c r="H157" t="str">
        <f>IF(AND(MaleWeighted!H$1145=0,MaleWeighted!H$1146=0),"--",IF(AND(MaleWeighted!H$1145&gt;0,MaleWeighted!H$1146=0),IF('Male Data'!H157&gt;MaleWeighted!H$1145,'Male Data'!$X157,0),IF(AND(MaleWeighted!H$1145=0,MaleWeighted!H$1146&gt;0),IF('Male Data'!H157&lt;MaleWeighted!H$1146,'Male Data'!$X157,0),IF(AND('Male Data'!H157&gt;MaleWeighted!H$1145,'Male Data'!H157&lt;MaleWeighted!H$1146),'Male Data'!$X157,0))))</f>
        <v>--</v>
      </c>
      <c r="I157" t="str">
        <f>IF(AND(MaleWeighted!I$1145=0,MaleWeighted!I$1146=0),"--",IF(AND(MaleWeighted!I$1145&gt;0,MaleWeighted!I$1146=0),IF('Male Data'!I157&gt;MaleWeighted!I$1145,'Male Data'!$X157,0),IF(AND(MaleWeighted!I$1145=0,MaleWeighted!I$1146&gt;0),IF('Male Data'!I157&lt;MaleWeighted!I$1146,'Male Data'!$X157,0),IF(AND('Male Data'!I157&gt;MaleWeighted!I$1145,'Male Data'!I157&lt;MaleWeighted!I$1146),'Male Data'!$X157,0))))</f>
        <v>--</v>
      </c>
      <c r="J157" t="str">
        <f>IF(AND(MaleWeighted!J$1145=0,MaleWeighted!J$1146=0),"--",IF(AND(MaleWeighted!J$1145&gt;0,MaleWeighted!J$1146=0),IF('Male Data'!J157&gt;MaleWeighted!J$1145,'Male Data'!$X157,0),IF(AND(MaleWeighted!J$1145=0,MaleWeighted!J$1146&gt;0),IF('Male Data'!J157&lt;MaleWeighted!J$1146,'Male Data'!$X157,0),IF(AND('Male Data'!J157&gt;MaleWeighted!J$1145,'Male Data'!J157&lt;MaleWeighted!J$1146),'Male Data'!$X157,0))))</f>
        <v>--</v>
      </c>
      <c r="K157" t="str">
        <f>IF(AND(MaleWeighted!K$1145=0,MaleWeighted!K$1146=0),"--",IF(AND(MaleWeighted!K$1145&gt;0,MaleWeighted!K$1146=0),IF('Male Data'!K157&gt;MaleWeighted!K$1145,'Male Data'!$X157,0),IF(AND(MaleWeighted!K$1145=0,MaleWeighted!K$1146&gt;0),IF('Male Data'!K157&lt;MaleWeighted!K$1146,'Male Data'!$X157,0),IF(AND('Male Data'!K157&gt;MaleWeighted!K$1145,'Male Data'!K157&lt;MaleWeighted!K$1146),'Male Data'!$X157,0))))</f>
        <v>--</v>
      </c>
      <c r="L157" t="str">
        <f>IF(AND(MaleWeighted!L$1145=0,MaleWeighted!L$1146=0),"--",IF(AND(MaleWeighted!L$1145&gt;0,MaleWeighted!L$1146=0),IF('Male Data'!L157&gt;MaleWeighted!L$1145,'Male Data'!$X157,0),IF(AND(MaleWeighted!L$1145=0,MaleWeighted!L$1146&gt;0),IF('Male Data'!L157&lt;MaleWeighted!L$1146,'Male Data'!$X157,0),IF(AND('Male Data'!L157&gt;MaleWeighted!L$1145,'Male Data'!L157&lt;MaleWeighted!L$1146),'Male Data'!$X157,0))))</f>
        <v>--</v>
      </c>
      <c r="M157" t="str">
        <f>IF(AND(MaleWeighted!M$1145=0,MaleWeighted!M$1146=0),"--",IF(AND(MaleWeighted!M$1145&gt;0,MaleWeighted!M$1146=0),IF('Male Data'!M157&gt;MaleWeighted!M$1145,'Male Data'!$X157,0),IF(AND(MaleWeighted!M$1145=0,MaleWeighted!M$1146&gt;0),IF('Male Data'!M157&lt;MaleWeighted!M$1146,'Male Data'!$X157,0),IF(AND('Male Data'!M157&gt;MaleWeighted!M$1145,'Male Data'!M157&lt;MaleWeighted!M$1146),'Male Data'!$X157,0))))</f>
        <v>--</v>
      </c>
      <c r="N157" t="str">
        <f>IF(AND(MaleWeighted!N$1145=0,MaleWeighted!N$1146=0),"--",IF(AND(MaleWeighted!N$1145&gt;0,MaleWeighted!N$1146=0),IF('Male Data'!N157&gt;MaleWeighted!N$1145,'Male Data'!$X157,0),IF(AND(MaleWeighted!N$1145=0,MaleWeighted!N$1146&gt;0),IF('Male Data'!N157&lt;MaleWeighted!N$1146,'Male Data'!$X157,0),IF(AND('Male Data'!N157&gt;MaleWeighted!N$1145,'Male Data'!N157&lt;MaleWeighted!N$1146),'Male Data'!$X157,0))))</f>
        <v>--</v>
      </c>
      <c r="O157" t="str">
        <f>IF(AND(MaleWeighted!O$1145=0,MaleWeighted!O$1146=0),"--",IF(AND(MaleWeighted!O$1145&gt;0,MaleWeighted!O$1146=0),IF('Male Data'!O157&gt;MaleWeighted!O$1145,'Male Data'!$X157,0),IF(AND(MaleWeighted!O$1145=0,MaleWeighted!O$1146&gt;0),IF('Male Data'!O157&lt;MaleWeighted!O$1146,'Male Data'!$X157,0),IF(AND('Male Data'!O157&gt;MaleWeighted!O$1145,'Male Data'!O157&lt;MaleWeighted!O$1146),'Male Data'!$X157,0))))</f>
        <v>--</v>
      </c>
      <c r="P157" t="str">
        <f>IF(AND(MaleWeighted!P$1145=0,MaleWeighted!P$1146=0),"--",IF(AND(MaleWeighted!P$1145&gt;0,MaleWeighted!P$1146=0),IF('Male Data'!P157&gt;MaleWeighted!P$1145,'Male Data'!$X157,0),IF(AND(MaleWeighted!P$1145=0,MaleWeighted!P$1146&gt;0),IF('Male Data'!P157&lt;MaleWeighted!P$1146,'Male Data'!$X157,0),IF(AND('Male Data'!P157&gt;MaleWeighted!P$1145,'Male Data'!P157&lt;MaleWeighted!P$1146),'Male Data'!$X157,0))))</f>
        <v>--</v>
      </c>
      <c r="Q157" t="str">
        <f>IF(AND(MaleWeighted!Q$1145=0,MaleWeighted!Q$1146=0),"--",IF(AND(MaleWeighted!Q$1145&gt;0,MaleWeighted!Q$1146=0),IF('Male Data'!Q157&gt;MaleWeighted!Q$1145,'Male Data'!$X157,0),IF(AND(MaleWeighted!Q$1145=0,MaleWeighted!Q$1146&gt;0),IF('Male Data'!Q157&lt;MaleWeighted!Q$1146,'Male Data'!$X157,0),IF(AND('Male Data'!Q157&gt;MaleWeighted!Q$1145,'Male Data'!Q157&lt;MaleWeighted!Q$1146),'Male Data'!$X157,0))))</f>
        <v>--</v>
      </c>
      <c r="R157" t="str">
        <f>IF(AND(MaleWeighted!R$1145=0,MaleWeighted!R$1146=0),"--",IF(AND(MaleWeighted!R$1145&gt;0,MaleWeighted!R$1146=0),IF('Male Data'!R157&gt;MaleWeighted!R$1145,'Male Data'!$X157,0),IF(AND(MaleWeighted!R$1145=0,MaleWeighted!R$1146&gt;0),IF('Male Data'!R157&lt;MaleWeighted!R$1146,'Male Data'!$X157,0),IF(AND('Male Data'!R157&gt;MaleWeighted!R$1145,'Male Data'!R157&lt;MaleWeighted!R$1146),'Male Data'!$X157,0))))</f>
        <v>--</v>
      </c>
      <c r="S157" t="str">
        <f>IF(AND(MaleWeighted!S$1145=0,MaleWeighted!S$1146=0),"--",IF(AND(MaleWeighted!S$1145&gt;0,MaleWeighted!S$1146=0),IF('Male Data'!S157&gt;MaleWeighted!S$1145,'Male Data'!$X157,0),IF(AND(MaleWeighted!S$1145=0,MaleWeighted!S$1146&gt;0),IF('Male Data'!S157&lt;MaleWeighted!S$1146,'Male Data'!$X157,0),IF(AND('Male Data'!S157&gt;MaleWeighted!S$1145,'Male Data'!S157&lt;MaleWeighted!S$1146),'Male Data'!$X157,0))))</f>
        <v>--</v>
      </c>
      <c r="T157" t="str">
        <f>IF(AND(MaleWeighted!T$1145=0,MaleWeighted!T$1146=0),"--",IF(AND(MaleWeighted!T$1145&gt;0,MaleWeighted!T$1146=0),IF('Male Data'!T157&gt;MaleWeighted!T$1145,'Male Data'!$X157,0),IF(AND(MaleWeighted!T$1145=0,MaleWeighted!T$1146&gt;0),IF('Male Data'!$T157&lt;MaleWeighted!T$1146,'Male Data'!$X157,0),IF(AND('Male Data'!T157&gt;MaleWeighted!T$1145,'Male Data'!T157&lt;MaleWeighted!T$1146),'Male Data'!$X157,0))))</f>
        <v>--</v>
      </c>
      <c r="U157" t="str">
        <f>IF(AND(MaleWeighted!U$1145=0,MaleWeighted!U$1146=0),"--",IF(AND(MaleWeighted!U$1145&gt;0,MaleWeighted!U$1146=0),IF('Male Data'!U157&gt;MaleWeighted!U$1145,'Male Data'!$X157,0),IF(AND(MaleWeighted!U$1145=0,MaleWeighted!U$1146&gt;0),IF('Male Data'!U157&lt;MaleWeighted!U$1146,'Male Data'!$X157,0),IF(AND('Male Data'!U157&gt;MaleWeighted!U$1145,'Male Data'!U157&lt;MaleWeighted!U$1146),'Male Data'!$X157,0))))</f>
        <v>--</v>
      </c>
      <c r="V157" t="str">
        <f>IF(AND(MaleWeighted!V$1145=0,MaleWeighted!V$1146=0),"--",IF(AND(MaleWeighted!V$1145&gt;0,MaleWeighted!V$1146=0),IF('Male Data'!V157&gt;MaleWeighted!V$1145,'Male Data'!$X157,0),IF(AND(MaleWeighted!V$1145=0,MaleWeighted!V$1146&gt;0),IF('Male Data'!V157&lt;MaleWeighted!V$1146,'Male Data'!$X157,0),IF(AND('Male Data'!V157&gt;MaleWeighted!V$1145,'Male Data'!V157&lt;MaleWeighted!V$1146),'Male Data'!$X157,0))))</f>
        <v>--</v>
      </c>
      <c r="W157" t="str">
        <f>IF(AND(MaleWeighted!W$1145=0,MaleWeighted!W$1146=0),"--",IF(AND(MaleWeighted!W$1145&gt;0,MaleWeighted!W$1146=0),IF('Male Data'!W157&gt;MaleWeighted!W$1145,'Male Data'!$X157,0),IF(AND(MaleWeighted!W$1145=0,MaleWeighted!W$1146&gt;0),IF('Male Data'!W157&lt;MaleWeighted!W$1146,'Male Data'!$X157,0),IF(AND('Male Data'!W157&gt;MaleWeighted!W$1145,'Male Data'!W157&lt;MaleWeighted!W$1146),'Male Data'!$X157,0))))</f>
        <v>--</v>
      </c>
      <c r="Y157">
        <f t="shared" si="4"/>
        <v>0</v>
      </c>
      <c r="Z157">
        <f>Y157*'Male Data'!X157</f>
        <v>0</v>
      </c>
      <c r="AA157">
        <f t="shared" si="5"/>
        <v>1</v>
      </c>
      <c r="AB157">
        <f>AA157*'Male Data'!X157</f>
        <v>52592</v>
      </c>
    </row>
    <row r="158" spans="1:28">
      <c r="A158">
        <f>'Male Data'!A158</f>
        <v>157</v>
      </c>
      <c r="B158" t="str">
        <f>'Male Data'!B158</f>
        <v>M</v>
      </c>
      <c r="C158" t="str">
        <f>IF(AND(MaleWeighted!C$1145=0,MaleWeighted!C$1146=0),"--",IF(AND(MaleWeighted!C$1145&gt;0,MaleWeighted!C$1146=0),IF('Male Data'!C158&gt;MaleWeighted!C$1145,'Male Data'!$X158,0),IF(AND(MaleWeighted!C$1145=0,MaleWeighted!C$1146&gt;0),IF('Male Data'!C158&lt;MaleWeighted!C$1146,'Male Data'!$X158,0),IF(AND('Male Data'!C158&gt;MaleWeighted!C$1145,'Male Data'!C158&lt;MaleWeighted!C$1146),'Male Data'!$X158,0))))</f>
        <v>--</v>
      </c>
      <c r="D158" t="str">
        <f>IF(AND(MaleWeighted!D$1145=0,MaleWeighted!D$1146=0),"--",IF(AND(MaleWeighted!D$1145&gt;0,MaleWeighted!D$1146=0),IF('Male Data'!D158&gt;MaleWeighted!D$1145,'Male Data'!$X158,0),IF(AND(MaleWeighted!D$1145=0,MaleWeighted!D$1146&gt;0),IF('Male Data'!D158&lt;MaleWeighted!D$1146,'Male Data'!$X158,0),IF(AND('Male Data'!D158&gt;MaleWeighted!D$1145,'Male Data'!D158&lt;MaleWeighted!D$1146),'Male Data'!$X158,0))))</f>
        <v>--</v>
      </c>
      <c r="E158" t="str">
        <f>IF(AND(MaleWeighted!E$1145=0,MaleWeighted!E$1146=0),"--",IF(AND(MaleWeighted!E$1145&gt;0,MaleWeighted!E$1146=0),IF('Male Data'!E158&gt;MaleWeighted!E$1145,'Male Data'!$X158,0),IF(AND(MaleWeighted!E$1145=0,MaleWeighted!E$1146&gt;0),IF('Male Data'!E158&lt;MaleWeighted!E$1146,'Male Data'!$X158,0),IF(AND('Male Data'!E158&gt;MaleWeighted!E$1145,'Male Data'!E158&lt;MaleWeighted!E$1146),'Male Data'!$X158,0))))</f>
        <v>--</v>
      </c>
      <c r="F158" t="str">
        <f>IF(AND(MaleWeighted!F$1145=0,MaleWeighted!F$1146=0),"--",IF(AND(MaleWeighted!F$1145&gt;0,MaleWeighted!F$1146=0),IF('Male Data'!F158&gt;MaleWeighted!F$1145,'Male Data'!$X158,0),IF(AND(MaleWeighted!F$1145=0,MaleWeighted!F$1146&gt;0),IF('Male Data'!F158&lt;MaleWeighted!F$1146,'Male Data'!$X158,0),IF(AND('Male Data'!F158&gt;MaleWeighted!F$1145,'Male Data'!F158&lt;MaleWeighted!F$1146),'Male Data'!$X158,0))))</f>
        <v>--</v>
      </c>
      <c r="G158" t="str">
        <f>IF(AND(MaleWeighted!G$1145=0,MaleWeighted!G$1146=0),"--",IF(AND(MaleWeighted!G$1145&gt;0,MaleWeighted!G$1146=0),IF('Male Data'!G158&gt;MaleWeighted!G$1145,'Male Data'!$X158,0),IF(AND(MaleWeighted!G$1145=0,MaleWeighted!G$1146&gt;0),IF('Male Data'!G158&lt;MaleWeighted!G$1146,'Male Data'!$X158,0),IF(AND('Male Data'!G158&gt;MaleWeighted!G$1145,'Male Data'!G158&lt;MaleWeighted!G$1146),'Male Data'!$X158,0))))</f>
        <v>--</v>
      </c>
      <c r="H158" t="str">
        <f>IF(AND(MaleWeighted!H$1145=0,MaleWeighted!H$1146=0),"--",IF(AND(MaleWeighted!H$1145&gt;0,MaleWeighted!H$1146=0),IF('Male Data'!H158&gt;MaleWeighted!H$1145,'Male Data'!$X158,0),IF(AND(MaleWeighted!H$1145=0,MaleWeighted!H$1146&gt;0),IF('Male Data'!H158&lt;MaleWeighted!H$1146,'Male Data'!$X158,0),IF(AND('Male Data'!H158&gt;MaleWeighted!H$1145,'Male Data'!H158&lt;MaleWeighted!H$1146),'Male Data'!$X158,0))))</f>
        <v>--</v>
      </c>
      <c r="I158" t="str">
        <f>IF(AND(MaleWeighted!I$1145=0,MaleWeighted!I$1146=0),"--",IF(AND(MaleWeighted!I$1145&gt;0,MaleWeighted!I$1146=0),IF('Male Data'!I158&gt;MaleWeighted!I$1145,'Male Data'!$X158,0),IF(AND(MaleWeighted!I$1145=0,MaleWeighted!I$1146&gt;0),IF('Male Data'!I158&lt;MaleWeighted!I$1146,'Male Data'!$X158,0),IF(AND('Male Data'!I158&gt;MaleWeighted!I$1145,'Male Data'!I158&lt;MaleWeighted!I$1146),'Male Data'!$X158,0))))</f>
        <v>--</v>
      </c>
      <c r="J158" t="str">
        <f>IF(AND(MaleWeighted!J$1145=0,MaleWeighted!J$1146=0),"--",IF(AND(MaleWeighted!J$1145&gt;0,MaleWeighted!J$1146=0),IF('Male Data'!J158&gt;MaleWeighted!J$1145,'Male Data'!$X158,0),IF(AND(MaleWeighted!J$1145=0,MaleWeighted!J$1146&gt;0),IF('Male Data'!J158&lt;MaleWeighted!J$1146,'Male Data'!$X158,0),IF(AND('Male Data'!J158&gt;MaleWeighted!J$1145,'Male Data'!J158&lt;MaleWeighted!J$1146),'Male Data'!$X158,0))))</f>
        <v>--</v>
      </c>
      <c r="K158" t="str">
        <f>IF(AND(MaleWeighted!K$1145=0,MaleWeighted!K$1146=0),"--",IF(AND(MaleWeighted!K$1145&gt;0,MaleWeighted!K$1146=0),IF('Male Data'!K158&gt;MaleWeighted!K$1145,'Male Data'!$X158,0),IF(AND(MaleWeighted!K$1145=0,MaleWeighted!K$1146&gt;0),IF('Male Data'!K158&lt;MaleWeighted!K$1146,'Male Data'!$X158,0),IF(AND('Male Data'!K158&gt;MaleWeighted!K$1145,'Male Data'!K158&lt;MaleWeighted!K$1146),'Male Data'!$X158,0))))</f>
        <v>--</v>
      </c>
      <c r="L158" t="str">
        <f>IF(AND(MaleWeighted!L$1145=0,MaleWeighted!L$1146=0),"--",IF(AND(MaleWeighted!L$1145&gt;0,MaleWeighted!L$1146=0),IF('Male Data'!L158&gt;MaleWeighted!L$1145,'Male Data'!$X158,0),IF(AND(MaleWeighted!L$1145=0,MaleWeighted!L$1146&gt;0),IF('Male Data'!L158&lt;MaleWeighted!L$1146,'Male Data'!$X158,0),IF(AND('Male Data'!L158&gt;MaleWeighted!L$1145,'Male Data'!L158&lt;MaleWeighted!L$1146),'Male Data'!$X158,0))))</f>
        <v>--</v>
      </c>
      <c r="M158" t="str">
        <f>IF(AND(MaleWeighted!M$1145=0,MaleWeighted!M$1146=0),"--",IF(AND(MaleWeighted!M$1145&gt;0,MaleWeighted!M$1146=0),IF('Male Data'!M158&gt;MaleWeighted!M$1145,'Male Data'!$X158,0),IF(AND(MaleWeighted!M$1145=0,MaleWeighted!M$1146&gt;0),IF('Male Data'!M158&lt;MaleWeighted!M$1146,'Male Data'!$X158,0),IF(AND('Male Data'!M158&gt;MaleWeighted!M$1145,'Male Data'!M158&lt;MaleWeighted!M$1146),'Male Data'!$X158,0))))</f>
        <v>--</v>
      </c>
      <c r="N158" t="str">
        <f>IF(AND(MaleWeighted!N$1145=0,MaleWeighted!N$1146=0),"--",IF(AND(MaleWeighted!N$1145&gt;0,MaleWeighted!N$1146=0),IF('Male Data'!N158&gt;MaleWeighted!N$1145,'Male Data'!$X158,0),IF(AND(MaleWeighted!N$1145=0,MaleWeighted!N$1146&gt;0),IF('Male Data'!N158&lt;MaleWeighted!N$1146,'Male Data'!$X158,0),IF(AND('Male Data'!N158&gt;MaleWeighted!N$1145,'Male Data'!N158&lt;MaleWeighted!N$1146),'Male Data'!$X158,0))))</f>
        <v>--</v>
      </c>
      <c r="O158" t="str">
        <f>IF(AND(MaleWeighted!O$1145=0,MaleWeighted!O$1146=0),"--",IF(AND(MaleWeighted!O$1145&gt;0,MaleWeighted!O$1146=0),IF('Male Data'!O158&gt;MaleWeighted!O$1145,'Male Data'!$X158,0),IF(AND(MaleWeighted!O$1145=0,MaleWeighted!O$1146&gt;0),IF('Male Data'!O158&lt;MaleWeighted!O$1146,'Male Data'!$X158,0),IF(AND('Male Data'!O158&gt;MaleWeighted!O$1145,'Male Data'!O158&lt;MaleWeighted!O$1146),'Male Data'!$X158,0))))</f>
        <v>--</v>
      </c>
      <c r="P158" t="str">
        <f>IF(AND(MaleWeighted!P$1145=0,MaleWeighted!P$1146=0),"--",IF(AND(MaleWeighted!P$1145&gt;0,MaleWeighted!P$1146=0),IF('Male Data'!P158&gt;MaleWeighted!P$1145,'Male Data'!$X158,0),IF(AND(MaleWeighted!P$1145=0,MaleWeighted!P$1146&gt;0),IF('Male Data'!P158&lt;MaleWeighted!P$1146,'Male Data'!$X158,0),IF(AND('Male Data'!P158&gt;MaleWeighted!P$1145,'Male Data'!P158&lt;MaleWeighted!P$1146),'Male Data'!$X158,0))))</f>
        <v>--</v>
      </c>
      <c r="Q158" t="str">
        <f>IF(AND(MaleWeighted!Q$1145=0,MaleWeighted!Q$1146=0),"--",IF(AND(MaleWeighted!Q$1145&gt;0,MaleWeighted!Q$1146=0),IF('Male Data'!Q158&gt;MaleWeighted!Q$1145,'Male Data'!$X158,0),IF(AND(MaleWeighted!Q$1145=0,MaleWeighted!Q$1146&gt;0),IF('Male Data'!Q158&lt;MaleWeighted!Q$1146,'Male Data'!$X158,0),IF(AND('Male Data'!Q158&gt;MaleWeighted!Q$1145,'Male Data'!Q158&lt;MaleWeighted!Q$1146),'Male Data'!$X158,0))))</f>
        <v>--</v>
      </c>
      <c r="R158" t="str">
        <f>IF(AND(MaleWeighted!R$1145=0,MaleWeighted!R$1146=0),"--",IF(AND(MaleWeighted!R$1145&gt;0,MaleWeighted!R$1146=0),IF('Male Data'!R158&gt;MaleWeighted!R$1145,'Male Data'!$X158,0),IF(AND(MaleWeighted!R$1145=0,MaleWeighted!R$1146&gt;0),IF('Male Data'!R158&lt;MaleWeighted!R$1146,'Male Data'!$X158,0),IF(AND('Male Data'!R158&gt;MaleWeighted!R$1145,'Male Data'!R158&lt;MaleWeighted!R$1146),'Male Data'!$X158,0))))</f>
        <v>--</v>
      </c>
      <c r="S158" t="str">
        <f>IF(AND(MaleWeighted!S$1145=0,MaleWeighted!S$1146=0),"--",IF(AND(MaleWeighted!S$1145&gt;0,MaleWeighted!S$1146=0),IF('Male Data'!S158&gt;MaleWeighted!S$1145,'Male Data'!$X158,0),IF(AND(MaleWeighted!S$1145=0,MaleWeighted!S$1146&gt;0),IF('Male Data'!S158&lt;MaleWeighted!S$1146,'Male Data'!$X158,0),IF(AND('Male Data'!S158&gt;MaleWeighted!S$1145,'Male Data'!S158&lt;MaleWeighted!S$1146),'Male Data'!$X158,0))))</f>
        <v>--</v>
      </c>
      <c r="T158" t="str">
        <f>IF(AND(MaleWeighted!T$1145=0,MaleWeighted!T$1146=0),"--",IF(AND(MaleWeighted!T$1145&gt;0,MaleWeighted!T$1146=0),IF('Male Data'!T158&gt;MaleWeighted!T$1145,'Male Data'!$X158,0),IF(AND(MaleWeighted!T$1145=0,MaleWeighted!T$1146&gt;0),IF('Male Data'!$T158&lt;MaleWeighted!T$1146,'Male Data'!$X158,0),IF(AND('Male Data'!T158&gt;MaleWeighted!T$1145,'Male Data'!T158&lt;MaleWeighted!T$1146),'Male Data'!$X158,0))))</f>
        <v>--</v>
      </c>
      <c r="U158" t="str">
        <f>IF(AND(MaleWeighted!U$1145=0,MaleWeighted!U$1146=0),"--",IF(AND(MaleWeighted!U$1145&gt;0,MaleWeighted!U$1146=0),IF('Male Data'!U158&gt;MaleWeighted!U$1145,'Male Data'!$X158,0),IF(AND(MaleWeighted!U$1145=0,MaleWeighted!U$1146&gt;0),IF('Male Data'!U158&lt;MaleWeighted!U$1146,'Male Data'!$X158,0),IF(AND('Male Data'!U158&gt;MaleWeighted!U$1145,'Male Data'!U158&lt;MaleWeighted!U$1146),'Male Data'!$X158,0))))</f>
        <v>--</v>
      </c>
      <c r="V158" t="str">
        <f>IF(AND(MaleWeighted!V$1145=0,MaleWeighted!V$1146=0),"--",IF(AND(MaleWeighted!V$1145&gt;0,MaleWeighted!V$1146=0),IF('Male Data'!V158&gt;MaleWeighted!V$1145,'Male Data'!$X158,0),IF(AND(MaleWeighted!V$1145=0,MaleWeighted!V$1146&gt;0),IF('Male Data'!V158&lt;MaleWeighted!V$1146,'Male Data'!$X158,0),IF(AND('Male Data'!V158&gt;MaleWeighted!V$1145,'Male Data'!V158&lt;MaleWeighted!V$1146),'Male Data'!$X158,0))))</f>
        <v>--</v>
      </c>
      <c r="W158" t="str">
        <f>IF(AND(MaleWeighted!W$1145=0,MaleWeighted!W$1146=0),"--",IF(AND(MaleWeighted!W$1145&gt;0,MaleWeighted!W$1146=0),IF('Male Data'!W158&gt;MaleWeighted!W$1145,'Male Data'!$X158,0),IF(AND(MaleWeighted!W$1145=0,MaleWeighted!W$1146&gt;0),IF('Male Data'!W158&lt;MaleWeighted!W$1146,'Male Data'!$X158,0),IF(AND('Male Data'!W158&gt;MaleWeighted!W$1145,'Male Data'!W158&lt;MaleWeighted!W$1146),'Male Data'!$X158,0))))</f>
        <v>--</v>
      </c>
      <c r="Y158">
        <f t="shared" si="4"/>
        <v>0</v>
      </c>
      <c r="Z158">
        <f>Y158*'Male Data'!X158</f>
        <v>0</v>
      </c>
      <c r="AA158">
        <f t="shared" si="5"/>
        <v>1</v>
      </c>
      <c r="AB158">
        <f>AA158*'Male Data'!X158</f>
        <v>109942</v>
      </c>
    </row>
    <row r="159" spans="1:28">
      <c r="A159">
        <f>'Male Data'!A159</f>
        <v>158</v>
      </c>
      <c r="B159" t="str">
        <f>'Male Data'!B159</f>
        <v>M</v>
      </c>
      <c r="C159" t="str">
        <f>IF(AND(MaleWeighted!C$1145=0,MaleWeighted!C$1146=0),"--",IF(AND(MaleWeighted!C$1145&gt;0,MaleWeighted!C$1146=0),IF('Male Data'!C159&gt;MaleWeighted!C$1145,'Male Data'!$X159,0),IF(AND(MaleWeighted!C$1145=0,MaleWeighted!C$1146&gt;0),IF('Male Data'!C159&lt;MaleWeighted!C$1146,'Male Data'!$X159,0),IF(AND('Male Data'!C159&gt;MaleWeighted!C$1145,'Male Data'!C159&lt;MaleWeighted!C$1146),'Male Data'!$X159,0))))</f>
        <v>--</v>
      </c>
      <c r="D159" t="str">
        <f>IF(AND(MaleWeighted!D$1145=0,MaleWeighted!D$1146=0),"--",IF(AND(MaleWeighted!D$1145&gt;0,MaleWeighted!D$1146=0),IF('Male Data'!D159&gt;MaleWeighted!D$1145,'Male Data'!$X159,0),IF(AND(MaleWeighted!D$1145=0,MaleWeighted!D$1146&gt;0),IF('Male Data'!D159&lt;MaleWeighted!D$1146,'Male Data'!$X159,0),IF(AND('Male Data'!D159&gt;MaleWeighted!D$1145,'Male Data'!D159&lt;MaleWeighted!D$1146),'Male Data'!$X159,0))))</f>
        <v>--</v>
      </c>
      <c r="E159" t="str">
        <f>IF(AND(MaleWeighted!E$1145=0,MaleWeighted!E$1146=0),"--",IF(AND(MaleWeighted!E$1145&gt;0,MaleWeighted!E$1146=0),IF('Male Data'!E159&gt;MaleWeighted!E$1145,'Male Data'!$X159,0),IF(AND(MaleWeighted!E$1145=0,MaleWeighted!E$1146&gt;0),IF('Male Data'!E159&lt;MaleWeighted!E$1146,'Male Data'!$X159,0),IF(AND('Male Data'!E159&gt;MaleWeighted!E$1145,'Male Data'!E159&lt;MaleWeighted!E$1146),'Male Data'!$X159,0))))</f>
        <v>--</v>
      </c>
      <c r="F159" t="str">
        <f>IF(AND(MaleWeighted!F$1145=0,MaleWeighted!F$1146=0),"--",IF(AND(MaleWeighted!F$1145&gt;0,MaleWeighted!F$1146=0),IF('Male Data'!F159&gt;MaleWeighted!F$1145,'Male Data'!$X159,0),IF(AND(MaleWeighted!F$1145=0,MaleWeighted!F$1146&gt;0),IF('Male Data'!F159&lt;MaleWeighted!F$1146,'Male Data'!$X159,0),IF(AND('Male Data'!F159&gt;MaleWeighted!F$1145,'Male Data'!F159&lt;MaleWeighted!F$1146),'Male Data'!$X159,0))))</f>
        <v>--</v>
      </c>
      <c r="G159" t="str">
        <f>IF(AND(MaleWeighted!G$1145=0,MaleWeighted!G$1146=0),"--",IF(AND(MaleWeighted!G$1145&gt;0,MaleWeighted!G$1146=0),IF('Male Data'!G159&gt;MaleWeighted!G$1145,'Male Data'!$X159,0),IF(AND(MaleWeighted!G$1145=0,MaleWeighted!G$1146&gt;0),IF('Male Data'!G159&lt;MaleWeighted!G$1146,'Male Data'!$X159,0),IF(AND('Male Data'!G159&gt;MaleWeighted!G$1145,'Male Data'!G159&lt;MaleWeighted!G$1146),'Male Data'!$X159,0))))</f>
        <v>--</v>
      </c>
      <c r="H159" t="str">
        <f>IF(AND(MaleWeighted!H$1145=0,MaleWeighted!H$1146=0),"--",IF(AND(MaleWeighted!H$1145&gt;0,MaleWeighted!H$1146=0),IF('Male Data'!H159&gt;MaleWeighted!H$1145,'Male Data'!$X159,0),IF(AND(MaleWeighted!H$1145=0,MaleWeighted!H$1146&gt;0),IF('Male Data'!H159&lt;MaleWeighted!H$1146,'Male Data'!$X159,0),IF(AND('Male Data'!H159&gt;MaleWeighted!H$1145,'Male Data'!H159&lt;MaleWeighted!H$1146),'Male Data'!$X159,0))))</f>
        <v>--</v>
      </c>
      <c r="I159" t="str">
        <f>IF(AND(MaleWeighted!I$1145=0,MaleWeighted!I$1146=0),"--",IF(AND(MaleWeighted!I$1145&gt;0,MaleWeighted!I$1146=0),IF('Male Data'!I159&gt;MaleWeighted!I$1145,'Male Data'!$X159,0),IF(AND(MaleWeighted!I$1145=0,MaleWeighted!I$1146&gt;0),IF('Male Data'!I159&lt;MaleWeighted!I$1146,'Male Data'!$X159,0),IF(AND('Male Data'!I159&gt;MaleWeighted!I$1145,'Male Data'!I159&lt;MaleWeighted!I$1146),'Male Data'!$X159,0))))</f>
        <v>--</v>
      </c>
      <c r="J159" t="str">
        <f>IF(AND(MaleWeighted!J$1145=0,MaleWeighted!J$1146=0),"--",IF(AND(MaleWeighted!J$1145&gt;0,MaleWeighted!J$1146=0),IF('Male Data'!J159&gt;MaleWeighted!J$1145,'Male Data'!$X159,0),IF(AND(MaleWeighted!J$1145=0,MaleWeighted!J$1146&gt;0),IF('Male Data'!J159&lt;MaleWeighted!J$1146,'Male Data'!$X159,0),IF(AND('Male Data'!J159&gt;MaleWeighted!J$1145,'Male Data'!J159&lt;MaleWeighted!J$1146),'Male Data'!$X159,0))))</f>
        <v>--</v>
      </c>
      <c r="K159" t="str">
        <f>IF(AND(MaleWeighted!K$1145=0,MaleWeighted!K$1146=0),"--",IF(AND(MaleWeighted!K$1145&gt;0,MaleWeighted!K$1146=0),IF('Male Data'!K159&gt;MaleWeighted!K$1145,'Male Data'!$X159,0),IF(AND(MaleWeighted!K$1145=0,MaleWeighted!K$1146&gt;0),IF('Male Data'!K159&lt;MaleWeighted!K$1146,'Male Data'!$X159,0),IF(AND('Male Data'!K159&gt;MaleWeighted!K$1145,'Male Data'!K159&lt;MaleWeighted!K$1146),'Male Data'!$X159,0))))</f>
        <v>--</v>
      </c>
      <c r="L159" t="str">
        <f>IF(AND(MaleWeighted!L$1145=0,MaleWeighted!L$1146=0),"--",IF(AND(MaleWeighted!L$1145&gt;0,MaleWeighted!L$1146=0),IF('Male Data'!L159&gt;MaleWeighted!L$1145,'Male Data'!$X159,0),IF(AND(MaleWeighted!L$1145=0,MaleWeighted!L$1146&gt;0),IF('Male Data'!L159&lt;MaleWeighted!L$1146,'Male Data'!$X159,0),IF(AND('Male Data'!L159&gt;MaleWeighted!L$1145,'Male Data'!L159&lt;MaleWeighted!L$1146),'Male Data'!$X159,0))))</f>
        <v>--</v>
      </c>
      <c r="M159" t="str">
        <f>IF(AND(MaleWeighted!M$1145=0,MaleWeighted!M$1146=0),"--",IF(AND(MaleWeighted!M$1145&gt;0,MaleWeighted!M$1146=0),IF('Male Data'!M159&gt;MaleWeighted!M$1145,'Male Data'!$X159,0),IF(AND(MaleWeighted!M$1145=0,MaleWeighted!M$1146&gt;0),IF('Male Data'!M159&lt;MaleWeighted!M$1146,'Male Data'!$X159,0),IF(AND('Male Data'!M159&gt;MaleWeighted!M$1145,'Male Data'!M159&lt;MaleWeighted!M$1146),'Male Data'!$X159,0))))</f>
        <v>--</v>
      </c>
      <c r="N159" t="str">
        <f>IF(AND(MaleWeighted!N$1145=0,MaleWeighted!N$1146=0),"--",IF(AND(MaleWeighted!N$1145&gt;0,MaleWeighted!N$1146=0),IF('Male Data'!N159&gt;MaleWeighted!N$1145,'Male Data'!$X159,0),IF(AND(MaleWeighted!N$1145=0,MaleWeighted!N$1146&gt;0),IF('Male Data'!N159&lt;MaleWeighted!N$1146,'Male Data'!$X159,0),IF(AND('Male Data'!N159&gt;MaleWeighted!N$1145,'Male Data'!N159&lt;MaleWeighted!N$1146),'Male Data'!$X159,0))))</f>
        <v>--</v>
      </c>
      <c r="O159" t="str">
        <f>IF(AND(MaleWeighted!O$1145=0,MaleWeighted!O$1146=0),"--",IF(AND(MaleWeighted!O$1145&gt;0,MaleWeighted!O$1146=0),IF('Male Data'!O159&gt;MaleWeighted!O$1145,'Male Data'!$X159,0),IF(AND(MaleWeighted!O$1145=0,MaleWeighted!O$1146&gt;0),IF('Male Data'!O159&lt;MaleWeighted!O$1146,'Male Data'!$X159,0),IF(AND('Male Data'!O159&gt;MaleWeighted!O$1145,'Male Data'!O159&lt;MaleWeighted!O$1146),'Male Data'!$X159,0))))</f>
        <v>--</v>
      </c>
      <c r="P159" t="str">
        <f>IF(AND(MaleWeighted!P$1145=0,MaleWeighted!P$1146=0),"--",IF(AND(MaleWeighted!P$1145&gt;0,MaleWeighted!P$1146=0),IF('Male Data'!P159&gt;MaleWeighted!P$1145,'Male Data'!$X159,0),IF(AND(MaleWeighted!P$1145=0,MaleWeighted!P$1146&gt;0),IF('Male Data'!P159&lt;MaleWeighted!P$1146,'Male Data'!$X159,0),IF(AND('Male Data'!P159&gt;MaleWeighted!P$1145,'Male Data'!P159&lt;MaleWeighted!P$1146),'Male Data'!$X159,0))))</f>
        <v>--</v>
      </c>
      <c r="Q159" t="str">
        <f>IF(AND(MaleWeighted!Q$1145=0,MaleWeighted!Q$1146=0),"--",IF(AND(MaleWeighted!Q$1145&gt;0,MaleWeighted!Q$1146=0),IF('Male Data'!Q159&gt;MaleWeighted!Q$1145,'Male Data'!$X159,0),IF(AND(MaleWeighted!Q$1145=0,MaleWeighted!Q$1146&gt;0),IF('Male Data'!Q159&lt;MaleWeighted!Q$1146,'Male Data'!$X159,0),IF(AND('Male Data'!Q159&gt;MaleWeighted!Q$1145,'Male Data'!Q159&lt;MaleWeighted!Q$1146),'Male Data'!$X159,0))))</f>
        <v>--</v>
      </c>
      <c r="R159" t="str">
        <f>IF(AND(MaleWeighted!R$1145=0,MaleWeighted!R$1146=0),"--",IF(AND(MaleWeighted!R$1145&gt;0,MaleWeighted!R$1146=0),IF('Male Data'!R159&gt;MaleWeighted!R$1145,'Male Data'!$X159,0),IF(AND(MaleWeighted!R$1145=0,MaleWeighted!R$1146&gt;0),IF('Male Data'!R159&lt;MaleWeighted!R$1146,'Male Data'!$X159,0),IF(AND('Male Data'!R159&gt;MaleWeighted!R$1145,'Male Data'!R159&lt;MaleWeighted!R$1146),'Male Data'!$X159,0))))</f>
        <v>--</v>
      </c>
      <c r="S159" t="str">
        <f>IF(AND(MaleWeighted!S$1145=0,MaleWeighted!S$1146=0),"--",IF(AND(MaleWeighted!S$1145&gt;0,MaleWeighted!S$1146=0),IF('Male Data'!S159&gt;MaleWeighted!S$1145,'Male Data'!$X159,0),IF(AND(MaleWeighted!S$1145=0,MaleWeighted!S$1146&gt;0),IF('Male Data'!S159&lt;MaleWeighted!S$1146,'Male Data'!$X159,0),IF(AND('Male Data'!S159&gt;MaleWeighted!S$1145,'Male Data'!S159&lt;MaleWeighted!S$1146),'Male Data'!$X159,0))))</f>
        <v>--</v>
      </c>
      <c r="T159" t="str">
        <f>IF(AND(MaleWeighted!T$1145=0,MaleWeighted!T$1146=0),"--",IF(AND(MaleWeighted!T$1145&gt;0,MaleWeighted!T$1146=0),IF('Male Data'!T159&gt;MaleWeighted!T$1145,'Male Data'!$X159,0),IF(AND(MaleWeighted!T$1145=0,MaleWeighted!T$1146&gt;0),IF('Male Data'!$T159&lt;MaleWeighted!T$1146,'Male Data'!$X159,0),IF(AND('Male Data'!T159&gt;MaleWeighted!T$1145,'Male Data'!T159&lt;MaleWeighted!T$1146),'Male Data'!$X159,0))))</f>
        <v>--</v>
      </c>
      <c r="U159" t="str">
        <f>IF(AND(MaleWeighted!U$1145=0,MaleWeighted!U$1146=0),"--",IF(AND(MaleWeighted!U$1145&gt;0,MaleWeighted!U$1146=0),IF('Male Data'!U159&gt;MaleWeighted!U$1145,'Male Data'!$X159,0),IF(AND(MaleWeighted!U$1145=0,MaleWeighted!U$1146&gt;0),IF('Male Data'!U159&lt;MaleWeighted!U$1146,'Male Data'!$X159,0),IF(AND('Male Data'!U159&gt;MaleWeighted!U$1145,'Male Data'!U159&lt;MaleWeighted!U$1146),'Male Data'!$X159,0))))</f>
        <v>--</v>
      </c>
      <c r="V159" t="str">
        <f>IF(AND(MaleWeighted!V$1145=0,MaleWeighted!V$1146=0),"--",IF(AND(MaleWeighted!V$1145&gt;0,MaleWeighted!V$1146=0),IF('Male Data'!V159&gt;MaleWeighted!V$1145,'Male Data'!$X159,0),IF(AND(MaleWeighted!V$1145=0,MaleWeighted!V$1146&gt;0),IF('Male Data'!V159&lt;MaleWeighted!V$1146,'Male Data'!$X159,0),IF(AND('Male Data'!V159&gt;MaleWeighted!V$1145,'Male Data'!V159&lt;MaleWeighted!V$1146),'Male Data'!$X159,0))))</f>
        <v>--</v>
      </c>
      <c r="W159" t="str">
        <f>IF(AND(MaleWeighted!W$1145=0,MaleWeighted!W$1146=0),"--",IF(AND(MaleWeighted!W$1145&gt;0,MaleWeighted!W$1146=0),IF('Male Data'!W159&gt;MaleWeighted!W$1145,'Male Data'!$X159,0),IF(AND(MaleWeighted!W$1145=0,MaleWeighted!W$1146&gt;0),IF('Male Data'!W159&lt;MaleWeighted!W$1146,'Male Data'!$X159,0),IF(AND('Male Data'!W159&gt;MaleWeighted!W$1145,'Male Data'!W159&lt;MaleWeighted!W$1146),'Male Data'!$X159,0))))</f>
        <v>--</v>
      </c>
      <c r="Y159">
        <f t="shared" si="4"/>
        <v>0</v>
      </c>
      <c r="Z159">
        <f>Y159*'Male Data'!X159</f>
        <v>0</v>
      </c>
      <c r="AA159">
        <f t="shared" si="5"/>
        <v>1</v>
      </c>
      <c r="AB159">
        <f>AA159*'Male Data'!X159</f>
        <v>121487</v>
      </c>
    </row>
    <row r="160" spans="1:28">
      <c r="A160">
        <f>'Male Data'!A160</f>
        <v>159</v>
      </c>
      <c r="B160" t="str">
        <f>'Male Data'!B160</f>
        <v>M</v>
      </c>
      <c r="C160" t="str">
        <f>IF(AND(MaleWeighted!C$1145=0,MaleWeighted!C$1146=0),"--",IF(AND(MaleWeighted!C$1145&gt;0,MaleWeighted!C$1146=0),IF('Male Data'!C160&gt;MaleWeighted!C$1145,'Male Data'!$X160,0),IF(AND(MaleWeighted!C$1145=0,MaleWeighted!C$1146&gt;0),IF('Male Data'!C160&lt;MaleWeighted!C$1146,'Male Data'!$X160,0),IF(AND('Male Data'!C160&gt;MaleWeighted!C$1145,'Male Data'!C160&lt;MaleWeighted!C$1146),'Male Data'!$X160,0))))</f>
        <v>--</v>
      </c>
      <c r="D160" t="str">
        <f>IF(AND(MaleWeighted!D$1145=0,MaleWeighted!D$1146=0),"--",IF(AND(MaleWeighted!D$1145&gt;0,MaleWeighted!D$1146=0),IF('Male Data'!D160&gt;MaleWeighted!D$1145,'Male Data'!$X160,0),IF(AND(MaleWeighted!D$1145=0,MaleWeighted!D$1146&gt;0),IF('Male Data'!D160&lt;MaleWeighted!D$1146,'Male Data'!$X160,0),IF(AND('Male Data'!D160&gt;MaleWeighted!D$1145,'Male Data'!D160&lt;MaleWeighted!D$1146),'Male Data'!$X160,0))))</f>
        <v>--</v>
      </c>
      <c r="E160" t="str">
        <f>IF(AND(MaleWeighted!E$1145=0,MaleWeighted!E$1146=0),"--",IF(AND(MaleWeighted!E$1145&gt;0,MaleWeighted!E$1146=0),IF('Male Data'!E160&gt;MaleWeighted!E$1145,'Male Data'!$X160,0),IF(AND(MaleWeighted!E$1145=0,MaleWeighted!E$1146&gt;0),IF('Male Data'!E160&lt;MaleWeighted!E$1146,'Male Data'!$X160,0),IF(AND('Male Data'!E160&gt;MaleWeighted!E$1145,'Male Data'!E160&lt;MaleWeighted!E$1146),'Male Data'!$X160,0))))</f>
        <v>--</v>
      </c>
      <c r="F160" t="str">
        <f>IF(AND(MaleWeighted!F$1145=0,MaleWeighted!F$1146=0),"--",IF(AND(MaleWeighted!F$1145&gt;0,MaleWeighted!F$1146=0),IF('Male Data'!F160&gt;MaleWeighted!F$1145,'Male Data'!$X160,0),IF(AND(MaleWeighted!F$1145=0,MaleWeighted!F$1146&gt;0),IF('Male Data'!F160&lt;MaleWeighted!F$1146,'Male Data'!$X160,0),IF(AND('Male Data'!F160&gt;MaleWeighted!F$1145,'Male Data'!F160&lt;MaleWeighted!F$1146),'Male Data'!$X160,0))))</f>
        <v>--</v>
      </c>
      <c r="G160" t="str">
        <f>IF(AND(MaleWeighted!G$1145=0,MaleWeighted!G$1146=0),"--",IF(AND(MaleWeighted!G$1145&gt;0,MaleWeighted!G$1146=0),IF('Male Data'!G160&gt;MaleWeighted!G$1145,'Male Data'!$X160,0),IF(AND(MaleWeighted!G$1145=0,MaleWeighted!G$1146&gt;0),IF('Male Data'!G160&lt;MaleWeighted!G$1146,'Male Data'!$X160,0),IF(AND('Male Data'!G160&gt;MaleWeighted!G$1145,'Male Data'!G160&lt;MaleWeighted!G$1146),'Male Data'!$X160,0))))</f>
        <v>--</v>
      </c>
      <c r="H160" t="str">
        <f>IF(AND(MaleWeighted!H$1145=0,MaleWeighted!H$1146=0),"--",IF(AND(MaleWeighted!H$1145&gt;0,MaleWeighted!H$1146=0),IF('Male Data'!H160&gt;MaleWeighted!H$1145,'Male Data'!$X160,0),IF(AND(MaleWeighted!H$1145=0,MaleWeighted!H$1146&gt;0),IF('Male Data'!H160&lt;MaleWeighted!H$1146,'Male Data'!$X160,0),IF(AND('Male Data'!H160&gt;MaleWeighted!H$1145,'Male Data'!H160&lt;MaleWeighted!H$1146),'Male Data'!$X160,0))))</f>
        <v>--</v>
      </c>
      <c r="I160" t="str">
        <f>IF(AND(MaleWeighted!I$1145=0,MaleWeighted!I$1146=0),"--",IF(AND(MaleWeighted!I$1145&gt;0,MaleWeighted!I$1146=0),IF('Male Data'!I160&gt;MaleWeighted!I$1145,'Male Data'!$X160,0),IF(AND(MaleWeighted!I$1145=0,MaleWeighted!I$1146&gt;0),IF('Male Data'!I160&lt;MaleWeighted!I$1146,'Male Data'!$X160,0),IF(AND('Male Data'!I160&gt;MaleWeighted!I$1145,'Male Data'!I160&lt;MaleWeighted!I$1146),'Male Data'!$X160,0))))</f>
        <v>--</v>
      </c>
      <c r="J160" t="str">
        <f>IF(AND(MaleWeighted!J$1145=0,MaleWeighted!J$1146=0),"--",IF(AND(MaleWeighted!J$1145&gt;0,MaleWeighted!J$1146=0),IF('Male Data'!J160&gt;MaleWeighted!J$1145,'Male Data'!$X160,0),IF(AND(MaleWeighted!J$1145=0,MaleWeighted!J$1146&gt;0),IF('Male Data'!J160&lt;MaleWeighted!J$1146,'Male Data'!$X160,0),IF(AND('Male Data'!J160&gt;MaleWeighted!J$1145,'Male Data'!J160&lt;MaleWeighted!J$1146),'Male Data'!$X160,0))))</f>
        <v>--</v>
      </c>
      <c r="K160" t="str">
        <f>IF(AND(MaleWeighted!K$1145=0,MaleWeighted!K$1146=0),"--",IF(AND(MaleWeighted!K$1145&gt;0,MaleWeighted!K$1146=0),IF('Male Data'!K160&gt;MaleWeighted!K$1145,'Male Data'!$X160,0),IF(AND(MaleWeighted!K$1145=0,MaleWeighted!K$1146&gt;0),IF('Male Data'!K160&lt;MaleWeighted!K$1146,'Male Data'!$X160,0),IF(AND('Male Data'!K160&gt;MaleWeighted!K$1145,'Male Data'!K160&lt;MaleWeighted!K$1146),'Male Data'!$X160,0))))</f>
        <v>--</v>
      </c>
      <c r="L160" t="str">
        <f>IF(AND(MaleWeighted!L$1145=0,MaleWeighted!L$1146=0),"--",IF(AND(MaleWeighted!L$1145&gt;0,MaleWeighted!L$1146=0),IF('Male Data'!L160&gt;MaleWeighted!L$1145,'Male Data'!$X160,0),IF(AND(MaleWeighted!L$1145=0,MaleWeighted!L$1146&gt;0),IF('Male Data'!L160&lt;MaleWeighted!L$1146,'Male Data'!$X160,0),IF(AND('Male Data'!L160&gt;MaleWeighted!L$1145,'Male Data'!L160&lt;MaleWeighted!L$1146),'Male Data'!$X160,0))))</f>
        <v>--</v>
      </c>
      <c r="M160" t="str">
        <f>IF(AND(MaleWeighted!M$1145=0,MaleWeighted!M$1146=0),"--",IF(AND(MaleWeighted!M$1145&gt;0,MaleWeighted!M$1146=0),IF('Male Data'!M160&gt;MaleWeighted!M$1145,'Male Data'!$X160,0),IF(AND(MaleWeighted!M$1145=0,MaleWeighted!M$1146&gt;0),IF('Male Data'!M160&lt;MaleWeighted!M$1146,'Male Data'!$X160,0),IF(AND('Male Data'!M160&gt;MaleWeighted!M$1145,'Male Data'!M160&lt;MaleWeighted!M$1146),'Male Data'!$X160,0))))</f>
        <v>--</v>
      </c>
      <c r="N160" t="str">
        <f>IF(AND(MaleWeighted!N$1145=0,MaleWeighted!N$1146=0),"--",IF(AND(MaleWeighted!N$1145&gt;0,MaleWeighted!N$1146=0),IF('Male Data'!N160&gt;MaleWeighted!N$1145,'Male Data'!$X160,0),IF(AND(MaleWeighted!N$1145=0,MaleWeighted!N$1146&gt;0),IF('Male Data'!N160&lt;MaleWeighted!N$1146,'Male Data'!$X160,0),IF(AND('Male Data'!N160&gt;MaleWeighted!N$1145,'Male Data'!N160&lt;MaleWeighted!N$1146),'Male Data'!$X160,0))))</f>
        <v>--</v>
      </c>
      <c r="O160" t="str">
        <f>IF(AND(MaleWeighted!O$1145=0,MaleWeighted!O$1146=0),"--",IF(AND(MaleWeighted!O$1145&gt;0,MaleWeighted!O$1146=0),IF('Male Data'!O160&gt;MaleWeighted!O$1145,'Male Data'!$X160,0),IF(AND(MaleWeighted!O$1145=0,MaleWeighted!O$1146&gt;0),IF('Male Data'!O160&lt;MaleWeighted!O$1146,'Male Data'!$X160,0),IF(AND('Male Data'!O160&gt;MaleWeighted!O$1145,'Male Data'!O160&lt;MaleWeighted!O$1146),'Male Data'!$X160,0))))</f>
        <v>--</v>
      </c>
      <c r="P160" t="str">
        <f>IF(AND(MaleWeighted!P$1145=0,MaleWeighted!P$1146=0),"--",IF(AND(MaleWeighted!P$1145&gt;0,MaleWeighted!P$1146=0),IF('Male Data'!P160&gt;MaleWeighted!P$1145,'Male Data'!$X160,0),IF(AND(MaleWeighted!P$1145=0,MaleWeighted!P$1146&gt;0),IF('Male Data'!P160&lt;MaleWeighted!P$1146,'Male Data'!$X160,0),IF(AND('Male Data'!P160&gt;MaleWeighted!P$1145,'Male Data'!P160&lt;MaleWeighted!P$1146),'Male Data'!$X160,0))))</f>
        <v>--</v>
      </c>
      <c r="Q160" t="str">
        <f>IF(AND(MaleWeighted!Q$1145=0,MaleWeighted!Q$1146=0),"--",IF(AND(MaleWeighted!Q$1145&gt;0,MaleWeighted!Q$1146=0),IF('Male Data'!Q160&gt;MaleWeighted!Q$1145,'Male Data'!$X160,0),IF(AND(MaleWeighted!Q$1145=0,MaleWeighted!Q$1146&gt;0),IF('Male Data'!Q160&lt;MaleWeighted!Q$1146,'Male Data'!$X160,0),IF(AND('Male Data'!Q160&gt;MaleWeighted!Q$1145,'Male Data'!Q160&lt;MaleWeighted!Q$1146),'Male Data'!$X160,0))))</f>
        <v>--</v>
      </c>
      <c r="R160" t="str">
        <f>IF(AND(MaleWeighted!R$1145=0,MaleWeighted!R$1146=0),"--",IF(AND(MaleWeighted!R$1145&gt;0,MaleWeighted!R$1146=0),IF('Male Data'!R160&gt;MaleWeighted!R$1145,'Male Data'!$X160,0),IF(AND(MaleWeighted!R$1145=0,MaleWeighted!R$1146&gt;0),IF('Male Data'!R160&lt;MaleWeighted!R$1146,'Male Data'!$X160,0),IF(AND('Male Data'!R160&gt;MaleWeighted!R$1145,'Male Data'!R160&lt;MaleWeighted!R$1146),'Male Data'!$X160,0))))</f>
        <v>--</v>
      </c>
      <c r="S160" t="str">
        <f>IF(AND(MaleWeighted!S$1145=0,MaleWeighted!S$1146=0),"--",IF(AND(MaleWeighted!S$1145&gt;0,MaleWeighted!S$1146=0),IF('Male Data'!S160&gt;MaleWeighted!S$1145,'Male Data'!$X160,0),IF(AND(MaleWeighted!S$1145=0,MaleWeighted!S$1146&gt;0),IF('Male Data'!S160&lt;MaleWeighted!S$1146,'Male Data'!$X160,0),IF(AND('Male Data'!S160&gt;MaleWeighted!S$1145,'Male Data'!S160&lt;MaleWeighted!S$1146),'Male Data'!$X160,0))))</f>
        <v>--</v>
      </c>
      <c r="T160" t="str">
        <f>IF(AND(MaleWeighted!T$1145=0,MaleWeighted!T$1146=0),"--",IF(AND(MaleWeighted!T$1145&gt;0,MaleWeighted!T$1146=0),IF('Male Data'!T160&gt;MaleWeighted!T$1145,'Male Data'!$X160,0),IF(AND(MaleWeighted!T$1145=0,MaleWeighted!T$1146&gt;0),IF('Male Data'!$T160&lt;MaleWeighted!T$1146,'Male Data'!$X160,0),IF(AND('Male Data'!T160&gt;MaleWeighted!T$1145,'Male Data'!T160&lt;MaleWeighted!T$1146),'Male Data'!$X160,0))))</f>
        <v>--</v>
      </c>
      <c r="U160" t="str">
        <f>IF(AND(MaleWeighted!U$1145=0,MaleWeighted!U$1146=0),"--",IF(AND(MaleWeighted!U$1145&gt;0,MaleWeighted!U$1146=0),IF('Male Data'!U160&gt;MaleWeighted!U$1145,'Male Data'!$X160,0),IF(AND(MaleWeighted!U$1145=0,MaleWeighted!U$1146&gt;0),IF('Male Data'!U160&lt;MaleWeighted!U$1146,'Male Data'!$X160,0),IF(AND('Male Data'!U160&gt;MaleWeighted!U$1145,'Male Data'!U160&lt;MaleWeighted!U$1146),'Male Data'!$X160,0))))</f>
        <v>--</v>
      </c>
      <c r="V160" t="str">
        <f>IF(AND(MaleWeighted!V$1145=0,MaleWeighted!V$1146=0),"--",IF(AND(MaleWeighted!V$1145&gt;0,MaleWeighted!V$1146=0),IF('Male Data'!V160&gt;MaleWeighted!V$1145,'Male Data'!$X160,0),IF(AND(MaleWeighted!V$1145=0,MaleWeighted!V$1146&gt;0),IF('Male Data'!V160&lt;MaleWeighted!V$1146,'Male Data'!$X160,0),IF(AND('Male Data'!V160&gt;MaleWeighted!V$1145,'Male Data'!V160&lt;MaleWeighted!V$1146),'Male Data'!$X160,0))))</f>
        <v>--</v>
      </c>
      <c r="W160" t="str">
        <f>IF(AND(MaleWeighted!W$1145=0,MaleWeighted!W$1146=0),"--",IF(AND(MaleWeighted!W$1145&gt;0,MaleWeighted!W$1146=0),IF('Male Data'!W160&gt;MaleWeighted!W$1145,'Male Data'!$X160,0),IF(AND(MaleWeighted!W$1145=0,MaleWeighted!W$1146&gt;0),IF('Male Data'!W160&lt;MaleWeighted!W$1146,'Male Data'!$X160,0),IF(AND('Male Data'!W160&gt;MaleWeighted!W$1145,'Male Data'!W160&lt;MaleWeighted!W$1146),'Male Data'!$X160,0))))</f>
        <v>--</v>
      </c>
      <c r="Y160">
        <f t="shared" si="4"/>
        <v>0</v>
      </c>
      <c r="Z160">
        <f>Y160*'Male Data'!X160</f>
        <v>0</v>
      </c>
      <c r="AA160">
        <f t="shared" si="5"/>
        <v>1</v>
      </c>
      <c r="AB160">
        <f>AA160*'Male Data'!X160</f>
        <v>150320</v>
      </c>
    </row>
    <row r="161" spans="1:28">
      <c r="A161">
        <f>'Male Data'!A161</f>
        <v>160</v>
      </c>
      <c r="B161" t="str">
        <f>'Male Data'!B161</f>
        <v>M</v>
      </c>
      <c r="C161" t="str">
        <f>IF(AND(MaleWeighted!C$1145=0,MaleWeighted!C$1146=0),"--",IF(AND(MaleWeighted!C$1145&gt;0,MaleWeighted!C$1146=0),IF('Male Data'!C161&gt;MaleWeighted!C$1145,'Male Data'!$X161,0),IF(AND(MaleWeighted!C$1145=0,MaleWeighted!C$1146&gt;0),IF('Male Data'!C161&lt;MaleWeighted!C$1146,'Male Data'!$X161,0),IF(AND('Male Data'!C161&gt;MaleWeighted!C$1145,'Male Data'!C161&lt;MaleWeighted!C$1146),'Male Data'!$X161,0))))</f>
        <v>--</v>
      </c>
      <c r="D161" t="str">
        <f>IF(AND(MaleWeighted!D$1145=0,MaleWeighted!D$1146=0),"--",IF(AND(MaleWeighted!D$1145&gt;0,MaleWeighted!D$1146=0),IF('Male Data'!D161&gt;MaleWeighted!D$1145,'Male Data'!$X161,0),IF(AND(MaleWeighted!D$1145=0,MaleWeighted!D$1146&gt;0),IF('Male Data'!D161&lt;MaleWeighted!D$1146,'Male Data'!$X161,0),IF(AND('Male Data'!D161&gt;MaleWeighted!D$1145,'Male Data'!D161&lt;MaleWeighted!D$1146),'Male Data'!$X161,0))))</f>
        <v>--</v>
      </c>
      <c r="E161" t="str">
        <f>IF(AND(MaleWeighted!E$1145=0,MaleWeighted!E$1146=0),"--",IF(AND(MaleWeighted!E$1145&gt;0,MaleWeighted!E$1146=0),IF('Male Data'!E161&gt;MaleWeighted!E$1145,'Male Data'!$X161,0),IF(AND(MaleWeighted!E$1145=0,MaleWeighted!E$1146&gt;0),IF('Male Data'!E161&lt;MaleWeighted!E$1146,'Male Data'!$X161,0),IF(AND('Male Data'!E161&gt;MaleWeighted!E$1145,'Male Data'!E161&lt;MaleWeighted!E$1146),'Male Data'!$X161,0))))</f>
        <v>--</v>
      </c>
      <c r="F161" t="str">
        <f>IF(AND(MaleWeighted!F$1145=0,MaleWeighted!F$1146=0),"--",IF(AND(MaleWeighted!F$1145&gt;0,MaleWeighted!F$1146=0),IF('Male Data'!F161&gt;MaleWeighted!F$1145,'Male Data'!$X161,0),IF(AND(MaleWeighted!F$1145=0,MaleWeighted!F$1146&gt;0),IF('Male Data'!F161&lt;MaleWeighted!F$1146,'Male Data'!$X161,0),IF(AND('Male Data'!F161&gt;MaleWeighted!F$1145,'Male Data'!F161&lt;MaleWeighted!F$1146),'Male Data'!$X161,0))))</f>
        <v>--</v>
      </c>
      <c r="G161" t="str">
        <f>IF(AND(MaleWeighted!G$1145=0,MaleWeighted!G$1146=0),"--",IF(AND(MaleWeighted!G$1145&gt;0,MaleWeighted!G$1146=0),IF('Male Data'!G161&gt;MaleWeighted!G$1145,'Male Data'!$X161,0),IF(AND(MaleWeighted!G$1145=0,MaleWeighted!G$1146&gt;0),IF('Male Data'!G161&lt;MaleWeighted!G$1146,'Male Data'!$X161,0),IF(AND('Male Data'!G161&gt;MaleWeighted!G$1145,'Male Data'!G161&lt;MaleWeighted!G$1146),'Male Data'!$X161,0))))</f>
        <v>--</v>
      </c>
      <c r="H161" t="str">
        <f>IF(AND(MaleWeighted!H$1145=0,MaleWeighted!H$1146=0),"--",IF(AND(MaleWeighted!H$1145&gt;0,MaleWeighted!H$1146=0),IF('Male Data'!H161&gt;MaleWeighted!H$1145,'Male Data'!$X161,0),IF(AND(MaleWeighted!H$1145=0,MaleWeighted!H$1146&gt;0),IF('Male Data'!H161&lt;MaleWeighted!H$1146,'Male Data'!$X161,0),IF(AND('Male Data'!H161&gt;MaleWeighted!H$1145,'Male Data'!H161&lt;MaleWeighted!H$1146),'Male Data'!$X161,0))))</f>
        <v>--</v>
      </c>
      <c r="I161" t="str">
        <f>IF(AND(MaleWeighted!I$1145=0,MaleWeighted!I$1146=0),"--",IF(AND(MaleWeighted!I$1145&gt;0,MaleWeighted!I$1146=0),IF('Male Data'!I161&gt;MaleWeighted!I$1145,'Male Data'!$X161,0),IF(AND(MaleWeighted!I$1145=0,MaleWeighted!I$1146&gt;0),IF('Male Data'!I161&lt;MaleWeighted!I$1146,'Male Data'!$X161,0),IF(AND('Male Data'!I161&gt;MaleWeighted!I$1145,'Male Data'!I161&lt;MaleWeighted!I$1146),'Male Data'!$X161,0))))</f>
        <v>--</v>
      </c>
      <c r="J161" t="str">
        <f>IF(AND(MaleWeighted!J$1145=0,MaleWeighted!J$1146=0),"--",IF(AND(MaleWeighted!J$1145&gt;0,MaleWeighted!J$1146=0),IF('Male Data'!J161&gt;MaleWeighted!J$1145,'Male Data'!$X161,0),IF(AND(MaleWeighted!J$1145=0,MaleWeighted!J$1146&gt;0),IF('Male Data'!J161&lt;MaleWeighted!J$1146,'Male Data'!$X161,0),IF(AND('Male Data'!J161&gt;MaleWeighted!J$1145,'Male Data'!J161&lt;MaleWeighted!J$1146),'Male Data'!$X161,0))))</f>
        <v>--</v>
      </c>
      <c r="K161" t="str">
        <f>IF(AND(MaleWeighted!K$1145=0,MaleWeighted!K$1146=0),"--",IF(AND(MaleWeighted!K$1145&gt;0,MaleWeighted!K$1146=0),IF('Male Data'!K161&gt;MaleWeighted!K$1145,'Male Data'!$X161,0),IF(AND(MaleWeighted!K$1145=0,MaleWeighted!K$1146&gt;0),IF('Male Data'!K161&lt;MaleWeighted!K$1146,'Male Data'!$X161,0),IF(AND('Male Data'!K161&gt;MaleWeighted!K$1145,'Male Data'!K161&lt;MaleWeighted!K$1146),'Male Data'!$X161,0))))</f>
        <v>--</v>
      </c>
      <c r="L161" t="str">
        <f>IF(AND(MaleWeighted!L$1145=0,MaleWeighted!L$1146=0),"--",IF(AND(MaleWeighted!L$1145&gt;0,MaleWeighted!L$1146=0),IF('Male Data'!L161&gt;MaleWeighted!L$1145,'Male Data'!$X161,0),IF(AND(MaleWeighted!L$1145=0,MaleWeighted!L$1146&gt;0),IF('Male Data'!L161&lt;MaleWeighted!L$1146,'Male Data'!$X161,0),IF(AND('Male Data'!L161&gt;MaleWeighted!L$1145,'Male Data'!L161&lt;MaleWeighted!L$1146),'Male Data'!$X161,0))))</f>
        <v>--</v>
      </c>
      <c r="M161" t="str">
        <f>IF(AND(MaleWeighted!M$1145=0,MaleWeighted!M$1146=0),"--",IF(AND(MaleWeighted!M$1145&gt;0,MaleWeighted!M$1146=0),IF('Male Data'!M161&gt;MaleWeighted!M$1145,'Male Data'!$X161,0),IF(AND(MaleWeighted!M$1145=0,MaleWeighted!M$1146&gt;0),IF('Male Data'!M161&lt;MaleWeighted!M$1146,'Male Data'!$X161,0),IF(AND('Male Data'!M161&gt;MaleWeighted!M$1145,'Male Data'!M161&lt;MaleWeighted!M$1146),'Male Data'!$X161,0))))</f>
        <v>--</v>
      </c>
      <c r="N161" t="str">
        <f>IF(AND(MaleWeighted!N$1145=0,MaleWeighted!N$1146=0),"--",IF(AND(MaleWeighted!N$1145&gt;0,MaleWeighted!N$1146=0),IF('Male Data'!N161&gt;MaleWeighted!N$1145,'Male Data'!$X161,0),IF(AND(MaleWeighted!N$1145=0,MaleWeighted!N$1146&gt;0),IF('Male Data'!N161&lt;MaleWeighted!N$1146,'Male Data'!$X161,0),IF(AND('Male Data'!N161&gt;MaleWeighted!N$1145,'Male Data'!N161&lt;MaleWeighted!N$1146),'Male Data'!$X161,0))))</f>
        <v>--</v>
      </c>
      <c r="O161" t="str">
        <f>IF(AND(MaleWeighted!O$1145=0,MaleWeighted!O$1146=0),"--",IF(AND(MaleWeighted!O$1145&gt;0,MaleWeighted!O$1146=0),IF('Male Data'!O161&gt;MaleWeighted!O$1145,'Male Data'!$X161,0),IF(AND(MaleWeighted!O$1145=0,MaleWeighted!O$1146&gt;0),IF('Male Data'!O161&lt;MaleWeighted!O$1146,'Male Data'!$X161,0),IF(AND('Male Data'!O161&gt;MaleWeighted!O$1145,'Male Data'!O161&lt;MaleWeighted!O$1146),'Male Data'!$X161,0))))</f>
        <v>--</v>
      </c>
      <c r="P161" t="str">
        <f>IF(AND(MaleWeighted!P$1145=0,MaleWeighted!P$1146=0),"--",IF(AND(MaleWeighted!P$1145&gt;0,MaleWeighted!P$1146=0),IF('Male Data'!P161&gt;MaleWeighted!P$1145,'Male Data'!$X161,0),IF(AND(MaleWeighted!P$1145=0,MaleWeighted!P$1146&gt;0),IF('Male Data'!P161&lt;MaleWeighted!P$1146,'Male Data'!$X161,0),IF(AND('Male Data'!P161&gt;MaleWeighted!P$1145,'Male Data'!P161&lt;MaleWeighted!P$1146),'Male Data'!$X161,0))))</f>
        <v>--</v>
      </c>
      <c r="Q161" t="str">
        <f>IF(AND(MaleWeighted!Q$1145=0,MaleWeighted!Q$1146=0),"--",IF(AND(MaleWeighted!Q$1145&gt;0,MaleWeighted!Q$1146=0),IF('Male Data'!Q161&gt;MaleWeighted!Q$1145,'Male Data'!$X161,0),IF(AND(MaleWeighted!Q$1145=0,MaleWeighted!Q$1146&gt;0),IF('Male Data'!Q161&lt;MaleWeighted!Q$1146,'Male Data'!$X161,0),IF(AND('Male Data'!Q161&gt;MaleWeighted!Q$1145,'Male Data'!Q161&lt;MaleWeighted!Q$1146),'Male Data'!$X161,0))))</f>
        <v>--</v>
      </c>
      <c r="R161" t="str">
        <f>IF(AND(MaleWeighted!R$1145=0,MaleWeighted!R$1146=0),"--",IF(AND(MaleWeighted!R$1145&gt;0,MaleWeighted!R$1146=0),IF('Male Data'!R161&gt;MaleWeighted!R$1145,'Male Data'!$X161,0),IF(AND(MaleWeighted!R$1145=0,MaleWeighted!R$1146&gt;0),IF('Male Data'!R161&lt;MaleWeighted!R$1146,'Male Data'!$X161,0),IF(AND('Male Data'!R161&gt;MaleWeighted!R$1145,'Male Data'!R161&lt;MaleWeighted!R$1146),'Male Data'!$X161,0))))</f>
        <v>--</v>
      </c>
      <c r="S161" t="str">
        <f>IF(AND(MaleWeighted!S$1145=0,MaleWeighted!S$1146=0),"--",IF(AND(MaleWeighted!S$1145&gt;0,MaleWeighted!S$1146=0),IF('Male Data'!S161&gt;MaleWeighted!S$1145,'Male Data'!$X161,0),IF(AND(MaleWeighted!S$1145=0,MaleWeighted!S$1146&gt;0),IF('Male Data'!S161&lt;MaleWeighted!S$1146,'Male Data'!$X161,0),IF(AND('Male Data'!S161&gt;MaleWeighted!S$1145,'Male Data'!S161&lt;MaleWeighted!S$1146),'Male Data'!$X161,0))))</f>
        <v>--</v>
      </c>
      <c r="T161" t="str">
        <f>IF(AND(MaleWeighted!T$1145=0,MaleWeighted!T$1146=0),"--",IF(AND(MaleWeighted!T$1145&gt;0,MaleWeighted!T$1146=0),IF('Male Data'!T161&gt;MaleWeighted!T$1145,'Male Data'!$X161,0),IF(AND(MaleWeighted!T$1145=0,MaleWeighted!T$1146&gt;0),IF('Male Data'!$T161&lt;MaleWeighted!T$1146,'Male Data'!$X161,0),IF(AND('Male Data'!T161&gt;MaleWeighted!T$1145,'Male Data'!T161&lt;MaleWeighted!T$1146),'Male Data'!$X161,0))))</f>
        <v>--</v>
      </c>
      <c r="U161" t="str">
        <f>IF(AND(MaleWeighted!U$1145=0,MaleWeighted!U$1146=0),"--",IF(AND(MaleWeighted!U$1145&gt;0,MaleWeighted!U$1146=0),IF('Male Data'!U161&gt;MaleWeighted!U$1145,'Male Data'!$X161,0),IF(AND(MaleWeighted!U$1145=0,MaleWeighted!U$1146&gt;0),IF('Male Data'!U161&lt;MaleWeighted!U$1146,'Male Data'!$X161,0),IF(AND('Male Data'!U161&gt;MaleWeighted!U$1145,'Male Data'!U161&lt;MaleWeighted!U$1146),'Male Data'!$X161,0))))</f>
        <v>--</v>
      </c>
      <c r="V161" t="str">
        <f>IF(AND(MaleWeighted!V$1145=0,MaleWeighted!V$1146=0),"--",IF(AND(MaleWeighted!V$1145&gt;0,MaleWeighted!V$1146=0),IF('Male Data'!V161&gt;MaleWeighted!V$1145,'Male Data'!$X161,0),IF(AND(MaleWeighted!V$1145=0,MaleWeighted!V$1146&gt;0),IF('Male Data'!V161&lt;MaleWeighted!V$1146,'Male Data'!$X161,0),IF(AND('Male Data'!V161&gt;MaleWeighted!V$1145,'Male Data'!V161&lt;MaleWeighted!V$1146),'Male Data'!$X161,0))))</f>
        <v>--</v>
      </c>
      <c r="W161" t="str">
        <f>IF(AND(MaleWeighted!W$1145=0,MaleWeighted!W$1146=0),"--",IF(AND(MaleWeighted!W$1145&gt;0,MaleWeighted!W$1146=0),IF('Male Data'!W161&gt;MaleWeighted!W$1145,'Male Data'!$X161,0),IF(AND(MaleWeighted!W$1145=0,MaleWeighted!W$1146&gt;0),IF('Male Data'!W161&lt;MaleWeighted!W$1146,'Male Data'!$X161,0),IF(AND('Male Data'!W161&gt;MaleWeighted!W$1145,'Male Data'!W161&lt;MaleWeighted!W$1146),'Male Data'!$X161,0))))</f>
        <v>--</v>
      </c>
      <c r="Y161">
        <f t="shared" si="4"/>
        <v>0</v>
      </c>
      <c r="Z161">
        <f>Y161*'Male Data'!X161</f>
        <v>0</v>
      </c>
      <c r="AA161">
        <f t="shared" si="5"/>
        <v>1</v>
      </c>
      <c r="AB161">
        <f>AA161*'Male Data'!X161</f>
        <v>105290</v>
      </c>
    </row>
    <row r="162" spans="1:28">
      <c r="A162">
        <f>'Male Data'!A162</f>
        <v>161</v>
      </c>
      <c r="B162" t="str">
        <f>'Male Data'!B162</f>
        <v>M</v>
      </c>
      <c r="C162" t="str">
        <f>IF(AND(MaleWeighted!C$1145=0,MaleWeighted!C$1146=0),"--",IF(AND(MaleWeighted!C$1145&gt;0,MaleWeighted!C$1146=0),IF('Male Data'!C162&gt;MaleWeighted!C$1145,'Male Data'!$X162,0),IF(AND(MaleWeighted!C$1145=0,MaleWeighted!C$1146&gt;0),IF('Male Data'!C162&lt;MaleWeighted!C$1146,'Male Data'!$X162,0),IF(AND('Male Data'!C162&gt;MaleWeighted!C$1145,'Male Data'!C162&lt;MaleWeighted!C$1146),'Male Data'!$X162,0))))</f>
        <v>--</v>
      </c>
      <c r="D162" t="str">
        <f>IF(AND(MaleWeighted!D$1145=0,MaleWeighted!D$1146=0),"--",IF(AND(MaleWeighted!D$1145&gt;0,MaleWeighted!D$1146=0),IF('Male Data'!D162&gt;MaleWeighted!D$1145,'Male Data'!$X162,0),IF(AND(MaleWeighted!D$1145=0,MaleWeighted!D$1146&gt;0),IF('Male Data'!D162&lt;MaleWeighted!D$1146,'Male Data'!$X162,0),IF(AND('Male Data'!D162&gt;MaleWeighted!D$1145,'Male Data'!D162&lt;MaleWeighted!D$1146),'Male Data'!$X162,0))))</f>
        <v>--</v>
      </c>
      <c r="E162" t="str">
        <f>IF(AND(MaleWeighted!E$1145=0,MaleWeighted!E$1146=0),"--",IF(AND(MaleWeighted!E$1145&gt;0,MaleWeighted!E$1146=0),IF('Male Data'!E162&gt;MaleWeighted!E$1145,'Male Data'!$X162,0),IF(AND(MaleWeighted!E$1145=0,MaleWeighted!E$1146&gt;0),IF('Male Data'!E162&lt;MaleWeighted!E$1146,'Male Data'!$X162,0),IF(AND('Male Data'!E162&gt;MaleWeighted!E$1145,'Male Data'!E162&lt;MaleWeighted!E$1146),'Male Data'!$X162,0))))</f>
        <v>--</v>
      </c>
      <c r="F162" t="str">
        <f>IF(AND(MaleWeighted!F$1145=0,MaleWeighted!F$1146=0),"--",IF(AND(MaleWeighted!F$1145&gt;0,MaleWeighted!F$1146=0),IF('Male Data'!F162&gt;MaleWeighted!F$1145,'Male Data'!$X162,0),IF(AND(MaleWeighted!F$1145=0,MaleWeighted!F$1146&gt;0),IF('Male Data'!F162&lt;MaleWeighted!F$1146,'Male Data'!$X162,0),IF(AND('Male Data'!F162&gt;MaleWeighted!F$1145,'Male Data'!F162&lt;MaleWeighted!F$1146),'Male Data'!$X162,0))))</f>
        <v>--</v>
      </c>
      <c r="G162" t="str">
        <f>IF(AND(MaleWeighted!G$1145=0,MaleWeighted!G$1146=0),"--",IF(AND(MaleWeighted!G$1145&gt;0,MaleWeighted!G$1146=0),IF('Male Data'!G162&gt;MaleWeighted!G$1145,'Male Data'!$X162,0),IF(AND(MaleWeighted!G$1145=0,MaleWeighted!G$1146&gt;0),IF('Male Data'!G162&lt;MaleWeighted!G$1146,'Male Data'!$X162,0),IF(AND('Male Data'!G162&gt;MaleWeighted!G$1145,'Male Data'!G162&lt;MaleWeighted!G$1146),'Male Data'!$X162,0))))</f>
        <v>--</v>
      </c>
      <c r="H162" t="str">
        <f>IF(AND(MaleWeighted!H$1145=0,MaleWeighted!H$1146=0),"--",IF(AND(MaleWeighted!H$1145&gt;0,MaleWeighted!H$1146=0),IF('Male Data'!H162&gt;MaleWeighted!H$1145,'Male Data'!$X162,0),IF(AND(MaleWeighted!H$1145=0,MaleWeighted!H$1146&gt;0),IF('Male Data'!H162&lt;MaleWeighted!H$1146,'Male Data'!$X162,0),IF(AND('Male Data'!H162&gt;MaleWeighted!H$1145,'Male Data'!H162&lt;MaleWeighted!H$1146),'Male Data'!$X162,0))))</f>
        <v>--</v>
      </c>
      <c r="I162" t="str">
        <f>IF(AND(MaleWeighted!I$1145=0,MaleWeighted!I$1146=0),"--",IF(AND(MaleWeighted!I$1145&gt;0,MaleWeighted!I$1146=0),IF('Male Data'!I162&gt;MaleWeighted!I$1145,'Male Data'!$X162,0),IF(AND(MaleWeighted!I$1145=0,MaleWeighted!I$1146&gt;0),IF('Male Data'!I162&lt;MaleWeighted!I$1146,'Male Data'!$X162,0),IF(AND('Male Data'!I162&gt;MaleWeighted!I$1145,'Male Data'!I162&lt;MaleWeighted!I$1146),'Male Data'!$X162,0))))</f>
        <v>--</v>
      </c>
      <c r="J162" t="str">
        <f>IF(AND(MaleWeighted!J$1145=0,MaleWeighted!J$1146=0),"--",IF(AND(MaleWeighted!J$1145&gt;0,MaleWeighted!J$1146=0),IF('Male Data'!J162&gt;MaleWeighted!J$1145,'Male Data'!$X162,0),IF(AND(MaleWeighted!J$1145=0,MaleWeighted!J$1146&gt;0),IF('Male Data'!J162&lt;MaleWeighted!J$1146,'Male Data'!$X162,0),IF(AND('Male Data'!J162&gt;MaleWeighted!J$1145,'Male Data'!J162&lt;MaleWeighted!J$1146),'Male Data'!$X162,0))))</f>
        <v>--</v>
      </c>
      <c r="K162" t="str">
        <f>IF(AND(MaleWeighted!K$1145=0,MaleWeighted!K$1146=0),"--",IF(AND(MaleWeighted!K$1145&gt;0,MaleWeighted!K$1146=0),IF('Male Data'!K162&gt;MaleWeighted!K$1145,'Male Data'!$X162,0),IF(AND(MaleWeighted!K$1145=0,MaleWeighted!K$1146&gt;0),IF('Male Data'!K162&lt;MaleWeighted!K$1146,'Male Data'!$X162,0),IF(AND('Male Data'!K162&gt;MaleWeighted!K$1145,'Male Data'!K162&lt;MaleWeighted!K$1146),'Male Data'!$X162,0))))</f>
        <v>--</v>
      </c>
      <c r="L162" t="str">
        <f>IF(AND(MaleWeighted!L$1145=0,MaleWeighted!L$1146=0),"--",IF(AND(MaleWeighted!L$1145&gt;0,MaleWeighted!L$1146=0),IF('Male Data'!L162&gt;MaleWeighted!L$1145,'Male Data'!$X162,0),IF(AND(MaleWeighted!L$1145=0,MaleWeighted!L$1146&gt;0),IF('Male Data'!L162&lt;MaleWeighted!L$1146,'Male Data'!$X162,0),IF(AND('Male Data'!L162&gt;MaleWeighted!L$1145,'Male Data'!L162&lt;MaleWeighted!L$1146),'Male Data'!$X162,0))))</f>
        <v>--</v>
      </c>
      <c r="M162" t="str">
        <f>IF(AND(MaleWeighted!M$1145=0,MaleWeighted!M$1146=0),"--",IF(AND(MaleWeighted!M$1145&gt;0,MaleWeighted!M$1146=0),IF('Male Data'!M162&gt;MaleWeighted!M$1145,'Male Data'!$X162,0),IF(AND(MaleWeighted!M$1145=0,MaleWeighted!M$1146&gt;0),IF('Male Data'!M162&lt;MaleWeighted!M$1146,'Male Data'!$X162,0),IF(AND('Male Data'!M162&gt;MaleWeighted!M$1145,'Male Data'!M162&lt;MaleWeighted!M$1146),'Male Data'!$X162,0))))</f>
        <v>--</v>
      </c>
      <c r="N162" t="str">
        <f>IF(AND(MaleWeighted!N$1145=0,MaleWeighted!N$1146=0),"--",IF(AND(MaleWeighted!N$1145&gt;0,MaleWeighted!N$1146=0),IF('Male Data'!N162&gt;MaleWeighted!N$1145,'Male Data'!$X162,0),IF(AND(MaleWeighted!N$1145=0,MaleWeighted!N$1146&gt;0),IF('Male Data'!N162&lt;MaleWeighted!N$1146,'Male Data'!$X162,0),IF(AND('Male Data'!N162&gt;MaleWeighted!N$1145,'Male Data'!N162&lt;MaleWeighted!N$1146),'Male Data'!$X162,0))))</f>
        <v>--</v>
      </c>
      <c r="O162" t="str">
        <f>IF(AND(MaleWeighted!O$1145=0,MaleWeighted!O$1146=0),"--",IF(AND(MaleWeighted!O$1145&gt;0,MaleWeighted!O$1146=0),IF('Male Data'!O162&gt;MaleWeighted!O$1145,'Male Data'!$X162,0),IF(AND(MaleWeighted!O$1145=0,MaleWeighted!O$1146&gt;0),IF('Male Data'!O162&lt;MaleWeighted!O$1146,'Male Data'!$X162,0),IF(AND('Male Data'!O162&gt;MaleWeighted!O$1145,'Male Data'!O162&lt;MaleWeighted!O$1146),'Male Data'!$X162,0))))</f>
        <v>--</v>
      </c>
      <c r="P162" t="str">
        <f>IF(AND(MaleWeighted!P$1145=0,MaleWeighted!P$1146=0),"--",IF(AND(MaleWeighted!P$1145&gt;0,MaleWeighted!P$1146=0),IF('Male Data'!P162&gt;MaleWeighted!P$1145,'Male Data'!$X162,0),IF(AND(MaleWeighted!P$1145=0,MaleWeighted!P$1146&gt;0),IF('Male Data'!P162&lt;MaleWeighted!P$1146,'Male Data'!$X162,0),IF(AND('Male Data'!P162&gt;MaleWeighted!P$1145,'Male Data'!P162&lt;MaleWeighted!P$1146),'Male Data'!$X162,0))))</f>
        <v>--</v>
      </c>
      <c r="Q162" t="str">
        <f>IF(AND(MaleWeighted!Q$1145=0,MaleWeighted!Q$1146=0),"--",IF(AND(MaleWeighted!Q$1145&gt;0,MaleWeighted!Q$1146=0),IF('Male Data'!Q162&gt;MaleWeighted!Q$1145,'Male Data'!$X162,0),IF(AND(MaleWeighted!Q$1145=0,MaleWeighted!Q$1146&gt;0),IF('Male Data'!Q162&lt;MaleWeighted!Q$1146,'Male Data'!$X162,0),IF(AND('Male Data'!Q162&gt;MaleWeighted!Q$1145,'Male Data'!Q162&lt;MaleWeighted!Q$1146),'Male Data'!$X162,0))))</f>
        <v>--</v>
      </c>
      <c r="R162" t="str">
        <f>IF(AND(MaleWeighted!R$1145=0,MaleWeighted!R$1146=0),"--",IF(AND(MaleWeighted!R$1145&gt;0,MaleWeighted!R$1146=0),IF('Male Data'!R162&gt;MaleWeighted!R$1145,'Male Data'!$X162,0),IF(AND(MaleWeighted!R$1145=0,MaleWeighted!R$1146&gt;0),IF('Male Data'!R162&lt;MaleWeighted!R$1146,'Male Data'!$X162,0),IF(AND('Male Data'!R162&gt;MaleWeighted!R$1145,'Male Data'!R162&lt;MaleWeighted!R$1146),'Male Data'!$X162,0))))</f>
        <v>--</v>
      </c>
      <c r="S162" t="str">
        <f>IF(AND(MaleWeighted!S$1145=0,MaleWeighted!S$1146=0),"--",IF(AND(MaleWeighted!S$1145&gt;0,MaleWeighted!S$1146=0),IF('Male Data'!S162&gt;MaleWeighted!S$1145,'Male Data'!$X162,0),IF(AND(MaleWeighted!S$1145=0,MaleWeighted!S$1146&gt;0),IF('Male Data'!S162&lt;MaleWeighted!S$1146,'Male Data'!$X162,0),IF(AND('Male Data'!S162&gt;MaleWeighted!S$1145,'Male Data'!S162&lt;MaleWeighted!S$1146),'Male Data'!$X162,0))))</f>
        <v>--</v>
      </c>
      <c r="T162" t="str">
        <f>IF(AND(MaleWeighted!T$1145=0,MaleWeighted!T$1146=0),"--",IF(AND(MaleWeighted!T$1145&gt;0,MaleWeighted!T$1146=0),IF('Male Data'!T162&gt;MaleWeighted!T$1145,'Male Data'!$X162,0),IF(AND(MaleWeighted!T$1145=0,MaleWeighted!T$1146&gt;0),IF('Male Data'!$T162&lt;MaleWeighted!T$1146,'Male Data'!$X162,0),IF(AND('Male Data'!T162&gt;MaleWeighted!T$1145,'Male Data'!T162&lt;MaleWeighted!T$1146),'Male Data'!$X162,0))))</f>
        <v>--</v>
      </c>
      <c r="U162" t="str">
        <f>IF(AND(MaleWeighted!U$1145=0,MaleWeighted!U$1146=0),"--",IF(AND(MaleWeighted!U$1145&gt;0,MaleWeighted!U$1146=0),IF('Male Data'!U162&gt;MaleWeighted!U$1145,'Male Data'!$X162,0),IF(AND(MaleWeighted!U$1145=0,MaleWeighted!U$1146&gt;0),IF('Male Data'!U162&lt;MaleWeighted!U$1146,'Male Data'!$X162,0),IF(AND('Male Data'!U162&gt;MaleWeighted!U$1145,'Male Data'!U162&lt;MaleWeighted!U$1146),'Male Data'!$X162,0))))</f>
        <v>--</v>
      </c>
      <c r="V162" t="str">
        <f>IF(AND(MaleWeighted!V$1145=0,MaleWeighted!V$1146=0),"--",IF(AND(MaleWeighted!V$1145&gt;0,MaleWeighted!V$1146=0),IF('Male Data'!V162&gt;MaleWeighted!V$1145,'Male Data'!$X162,0),IF(AND(MaleWeighted!V$1145=0,MaleWeighted!V$1146&gt;0),IF('Male Data'!V162&lt;MaleWeighted!V$1146,'Male Data'!$X162,0),IF(AND('Male Data'!V162&gt;MaleWeighted!V$1145,'Male Data'!V162&lt;MaleWeighted!V$1146),'Male Data'!$X162,0))))</f>
        <v>--</v>
      </c>
      <c r="W162" t="str">
        <f>IF(AND(MaleWeighted!W$1145=0,MaleWeighted!W$1146=0),"--",IF(AND(MaleWeighted!W$1145&gt;0,MaleWeighted!W$1146=0),IF('Male Data'!W162&gt;MaleWeighted!W$1145,'Male Data'!$X162,0),IF(AND(MaleWeighted!W$1145=0,MaleWeighted!W$1146&gt;0),IF('Male Data'!W162&lt;MaleWeighted!W$1146,'Male Data'!$X162,0),IF(AND('Male Data'!W162&gt;MaleWeighted!W$1145,'Male Data'!W162&lt;MaleWeighted!W$1146),'Male Data'!$X162,0))))</f>
        <v>--</v>
      </c>
      <c r="Y162">
        <f t="shared" si="4"/>
        <v>0</v>
      </c>
      <c r="Z162">
        <f>Y162*'Male Data'!X162</f>
        <v>0</v>
      </c>
      <c r="AA162">
        <f t="shared" si="5"/>
        <v>1</v>
      </c>
      <c r="AB162">
        <f>AA162*'Male Data'!X162</f>
        <v>81761</v>
      </c>
    </row>
    <row r="163" spans="1:28">
      <c r="A163">
        <f>'Male Data'!A163</f>
        <v>162</v>
      </c>
      <c r="B163" t="str">
        <f>'Male Data'!B163</f>
        <v>M</v>
      </c>
      <c r="C163" t="str">
        <f>IF(AND(MaleWeighted!C$1145=0,MaleWeighted!C$1146=0),"--",IF(AND(MaleWeighted!C$1145&gt;0,MaleWeighted!C$1146=0),IF('Male Data'!C163&gt;MaleWeighted!C$1145,'Male Data'!$X163,0),IF(AND(MaleWeighted!C$1145=0,MaleWeighted!C$1146&gt;0),IF('Male Data'!C163&lt;MaleWeighted!C$1146,'Male Data'!$X163,0),IF(AND('Male Data'!C163&gt;MaleWeighted!C$1145,'Male Data'!C163&lt;MaleWeighted!C$1146),'Male Data'!$X163,0))))</f>
        <v>--</v>
      </c>
      <c r="D163" t="str">
        <f>IF(AND(MaleWeighted!D$1145=0,MaleWeighted!D$1146=0),"--",IF(AND(MaleWeighted!D$1145&gt;0,MaleWeighted!D$1146=0),IF('Male Data'!D163&gt;MaleWeighted!D$1145,'Male Data'!$X163,0),IF(AND(MaleWeighted!D$1145=0,MaleWeighted!D$1146&gt;0),IF('Male Data'!D163&lt;MaleWeighted!D$1146,'Male Data'!$X163,0),IF(AND('Male Data'!D163&gt;MaleWeighted!D$1145,'Male Data'!D163&lt;MaleWeighted!D$1146),'Male Data'!$X163,0))))</f>
        <v>--</v>
      </c>
      <c r="E163" t="str">
        <f>IF(AND(MaleWeighted!E$1145=0,MaleWeighted!E$1146=0),"--",IF(AND(MaleWeighted!E$1145&gt;0,MaleWeighted!E$1146=0),IF('Male Data'!E163&gt;MaleWeighted!E$1145,'Male Data'!$X163,0),IF(AND(MaleWeighted!E$1145=0,MaleWeighted!E$1146&gt;0),IF('Male Data'!E163&lt;MaleWeighted!E$1146,'Male Data'!$X163,0),IF(AND('Male Data'!E163&gt;MaleWeighted!E$1145,'Male Data'!E163&lt;MaleWeighted!E$1146),'Male Data'!$X163,0))))</f>
        <v>--</v>
      </c>
      <c r="F163" t="str">
        <f>IF(AND(MaleWeighted!F$1145=0,MaleWeighted!F$1146=0),"--",IF(AND(MaleWeighted!F$1145&gt;0,MaleWeighted!F$1146=0),IF('Male Data'!F163&gt;MaleWeighted!F$1145,'Male Data'!$X163,0),IF(AND(MaleWeighted!F$1145=0,MaleWeighted!F$1146&gt;0),IF('Male Data'!F163&lt;MaleWeighted!F$1146,'Male Data'!$X163,0),IF(AND('Male Data'!F163&gt;MaleWeighted!F$1145,'Male Data'!F163&lt;MaleWeighted!F$1146),'Male Data'!$X163,0))))</f>
        <v>--</v>
      </c>
      <c r="G163" t="str">
        <f>IF(AND(MaleWeighted!G$1145=0,MaleWeighted!G$1146=0),"--",IF(AND(MaleWeighted!G$1145&gt;0,MaleWeighted!G$1146=0),IF('Male Data'!G163&gt;MaleWeighted!G$1145,'Male Data'!$X163,0),IF(AND(MaleWeighted!G$1145=0,MaleWeighted!G$1146&gt;0),IF('Male Data'!G163&lt;MaleWeighted!G$1146,'Male Data'!$X163,0),IF(AND('Male Data'!G163&gt;MaleWeighted!G$1145,'Male Data'!G163&lt;MaleWeighted!G$1146),'Male Data'!$X163,0))))</f>
        <v>--</v>
      </c>
      <c r="H163" t="str">
        <f>IF(AND(MaleWeighted!H$1145=0,MaleWeighted!H$1146=0),"--",IF(AND(MaleWeighted!H$1145&gt;0,MaleWeighted!H$1146=0),IF('Male Data'!H163&gt;MaleWeighted!H$1145,'Male Data'!$X163,0),IF(AND(MaleWeighted!H$1145=0,MaleWeighted!H$1146&gt;0),IF('Male Data'!H163&lt;MaleWeighted!H$1146,'Male Data'!$X163,0),IF(AND('Male Data'!H163&gt;MaleWeighted!H$1145,'Male Data'!H163&lt;MaleWeighted!H$1146),'Male Data'!$X163,0))))</f>
        <v>--</v>
      </c>
      <c r="I163" t="str">
        <f>IF(AND(MaleWeighted!I$1145=0,MaleWeighted!I$1146=0),"--",IF(AND(MaleWeighted!I$1145&gt;0,MaleWeighted!I$1146=0),IF('Male Data'!I163&gt;MaleWeighted!I$1145,'Male Data'!$X163,0),IF(AND(MaleWeighted!I$1145=0,MaleWeighted!I$1146&gt;0),IF('Male Data'!I163&lt;MaleWeighted!I$1146,'Male Data'!$X163,0),IF(AND('Male Data'!I163&gt;MaleWeighted!I$1145,'Male Data'!I163&lt;MaleWeighted!I$1146),'Male Data'!$X163,0))))</f>
        <v>--</v>
      </c>
      <c r="J163" t="str">
        <f>IF(AND(MaleWeighted!J$1145=0,MaleWeighted!J$1146=0),"--",IF(AND(MaleWeighted!J$1145&gt;0,MaleWeighted!J$1146=0),IF('Male Data'!J163&gt;MaleWeighted!J$1145,'Male Data'!$X163,0),IF(AND(MaleWeighted!J$1145=0,MaleWeighted!J$1146&gt;0),IF('Male Data'!J163&lt;MaleWeighted!J$1146,'Male Data'!$X163,0),IF(AND('Male Data'!J163&gt;MaleWeighted!J$1145,'Male Data'!J163&lt;MaleWeighted!J$1146),'Male Data'!$X163,0))))</f>
        <v>--</v>
      </c>
      <c r="K163" t="str">
        <f>IF(AND(MaleWeighted!K$1145=0,MaleWeighted!K$1146=0),"--",IF(AND(MaleWeighted!K$1145&gt;0,MaleWeighted!K$1146=0),IF('Male Data'!K163&gt;MaleWeighted!K$1145,'Male Data'!$X163,0),IF(AND(MaleWeighted!K$1145=0,MaleWeighted!K$1146&gt;0),IF('Male Data'!K163&lt;MaleWeighted!K$1146,'Male Data'!$X163,0),IF(AND('Male Data'!K163&gt;MaleWeighted!K$1145,'Male Data'!K163&lt;MaleWeighted!K$1146),'Male Data'!$X163,0))))</f>
        <v>--</v>
      </c>
      <c r="L163" t="str">
        <f>IF(AND(MaleWeighted!L$1145=0,MaleWeighted!L$1146=0),"--",IF(AND(MaleWeighted!L$1145&gt;0,MaleWeighted!L$1146=0),IF('Male Data'!L163&gt;MaleWeighted!L$1145,'Male Data'!$X163,0),IF(AND(MaleWeighted!L$1145=0,MaleWeighted!L$1146&gt;0),IF('Male Data'!L163&lt;MaleWeighted!L$1146,'Male Data'!$X163,0),IF(AND('Male Data'!L163&gt;MaleWeighted!L$1145,'Male Data'!L163&lt;MaleWeighted!L$1146),'Male Data'!$X163,0))))</f>
        <v>--</v>
      </c>
      <c r="M163" t="str">
        <f>IF(AND(MaleWeighted!M$1145=0,MaleWeighted!M$1146=0),"--",IF(AND(MaleWeighted!M$1145&gt;0,MaleWeighted!M$1146=0),IF('Male Data'!M163&gt;MaleWeighted!M$1145,'Male Data'!$X163,0),IF(AND(MaleWeighted!M$1145=0,MaleWeighted!M$1146&gt;0),IF('Male Data'!M163&lt;MaleWeighted!M$1146,'Male Data'!$X163,0),IF(AND('Male Data'!M163&gt;MaleWeighted!M$1145,'Male Data'!M163&lt;MaleWeighted!M$1146),'Male Data'!$X163,0))))</f>
        <v>--</v>
      </c>
      <c r="N163" t="str">
        <f>IF(AND(MaleWeighted!N$1145=0,MaleWeighted!N$1146=0),"--",IF(AND(MaleWeighted!N$1145&gt;0,MaleWeighted!N$1146=0),IF('Male Data'!N163&gt;MaleWeighted!N$1145,'Male Data'!$X163,0),IF(AND(MaleWeighted!N$1145=0,MaleWeighted!N$1146&gt;0),IF('Male Data'!N163&lt;MaleWeighted!N$1146,'Male Data'!$X163,0),IF(AND('Male Data'!N163&gt;MaleWeighted!N$1145,'Male Data'!N163&lt;MaleWeighted!N$1146),'Male Data'!$X163,0))))</f>
        <v>--</v>
      </c>
      <c r="O163" t="str">
        <f>IF(AND(MaleWeighted!O$1145=0,MaleWeighted!O$1146=0),"--",IF(AND(MaleWeighted!O$1145&gt;0,MaleWeighted!O$1146=0),IF('Male Data'!O163&gt;MaleWeighted!O$1145,'Male Data'!$X163,0),IF(AND(MaleWeighted!O$1145=0,MaleWeighted!O$1146&gt;0),IF('Male Data'!O163&lt;MaleWeighted!O$1146,'Male Data'!$X163,0),IF(AND('Male Data'!O163&gt;MaleWeighted!O$1145,'Male Data'!O163&lt;MaleWeighted!O$1146),'Male Data'!$X163,0))))</f>
        <v>--</v>
      </c>
      <c r="P163" t="str">
        <f>IF(AND(MaleWeighted!P$1145=0,MaleWeighted!P$1146=0),"--",IF(AND(MaleWeighted!P$1145&gt;0,MaleWeighted!P$1146=0),IF('Male Data'!P163&gt;MaleWeighted!P$1145,'Male Data'!$X163,0),IF(AND(MaleWeighted!P$1145=0,MaleWeighted!P$1146&gt;0),IF('Male Data'!P163&lt;MaleWeighted!P$1146,'Male Data'!$X163,0),IF(AND('Male Data'!P163&gt;MaleWeighted!P$1145,'Male Data'!P163&lt;MaleWeighted!P$1146),'Male Data'!$X163,0))))</f>
        <v>--</v>
      </c>
      <c r="Q163" t="str">
        <f>IF(AND(MaleWeighted!Q$1145=0,MaleWeighted!Q$1146=0),"--",IF(AND(MaleWeighted!Q$1145&gt;0,MaleWeighted!Q$1146=0),IF('Male Data'!Q163&gt;MaleWeighted!Q$1145,'Male Data'!$X163,0),IF(AND(MaleWeighted!Q$1145=0,MaleWeighted!Q$1146&gt;0),IF('Male Data'!Q163&lt;MaleWeighted!Q$1146,'Male Data'!$X163,0),IF(AND('Male Data'!Q163&gt;MaleWeighted!Q$1145,'Male Data'!Q163&lt;MaleWeighted!Q$1146),'Male Data'!$X163,0))))</f>
        <v>--</v>
      </c>
      <c r="R163" t="str">
        <f>IF(AND(MaleWeighted!R$1145=0,MaleWeighted!R$1146=0),"--",IF(AND(MaleWeighted!R$1145&gt;0,MaleWeighted!R$1146=0),IF('Male Data'!R163&gt;MaleWeighted!R$1145,'Male Data'!$X163,0),IF(AND(MaleWeighted!R$1145=0,MaleWeighted!R$1146&gt;0),IF('Male Data'!R163&lt;MaleWeighted!R$1146,'Male Data'!$X163,0),IF(AND('Male Data'!R163&gt;MaleWeighted!R$1145,'Male Data'!R163&lt;MaleWeighted!R$1146),'Male Data'!$X163,0))))</f>
        <v>--</v>
      </c>
      <c r="S163" t="str">
        <f>IF(AND(MaleWeighted!S$1145=0,MaleWeighted!S$1146=0),"--",IF(AND(MaleWeighted!S$1145&gt;0,MaleWeighted!S$1146=0),IF('Male Data'!S163&gt;MaleWeighted!S$1145,'Male Data'!$X163,0),IF(AND(MaleWeighted!S$1145=0,MaleWeighted!S$1146&gt;0),IF('Male Data'!S163&lt;MaleWeighted!S$1146,'Male Data'!$X163,0),IF(AND('Male Data'!S163&gt;MaleWeighted!S$1145,'Male Data'!S163&lt;MaleWeighted!S$1146),'Male Data'!$X163,0))))</f>
        <v>--</v>
      </c>
      <c r="T163" t="str">
        <f>IF(AND(MaleWeighted!T$1145=0,MaleWeighted!T$1146=0),"--",IF(AND(MaleWeighted!T$1145&gt;0,MaleWeighted!T$1146=0),IF('Male Data'!T163&gt;MaleWeighted!T$1145,'Male Data'!$X163,0),IF(AND(MaleWeighted!T$1145=0,MaleWeighted!T$1146&gt;0),IF('Male Data'!$T163&lt;MaleWeighted!T$1146,'Male Data'!$X163,0),IF(AND('Male Data'!T163&gt;MaleWeighted!T$1145,'Male Data'!T163&lt;MaleWeighted!T$1146),'Male Data'!$X163,0))))</f>
        <v>--</v>
      </c>
      <c r="U163" t="str">
        <f>IF(AND(MaleWeighted!U$1145=0,MaleWeighted!U$1146=0),"--",IF(AND(MaleWeighted!U$1145&gt;0,MaleWeighted!U$1146=0),IF('Male Data'!U163&gt;MaleWeighted!U$1145,'Male Data'!$X163,0),IF(AND(MaleWeighted!U$1145=0,MaleWeighted!U$1146&gt;0),IF('Male Data'!U163&lt;MaleWeighted!U$1146,'Male Data'!$X163,0),IF(AND('Male Data'!U163&gt;MaleWeighted!U$1145,'Male Data'!U163&lt;MaleWeighted!U$1146),'Male Data'!$X163,0))))</f>
        <v>--</v>
      </c>
      <c r="V163" t="str">
        <f>IF(AND(MaleWeighted!V$1145=0,MaleWeighted!V$1146=0),"--",IF(AND(MaleWeighted!V$1145&gt;0,MaleWeighted!V$1146=0),IF('Male Data'!V163&gt;MaleWeighted!V$1145,'Male Data'!$X163,0),IF(AND(MaleWeighted!V$1145=0,MaleWeighted!V$1146&gt;0),IF('Male Data'!V163&lt;MaleWeighted!V$1146,'Male Data'!$X163,0),IF(AND('Male Data'!V163&gt;MaleWeighted!V$1145,'Male Data'!V163&lt;MaleWeighted!V$1146),'Male Data'!$X163,0))))</f>
        <v>--</v>
      </c>
      <c r="W163" t="str">
        <f>IF(AND(MaleWeighted!W$1145=0,MaleWeighted!W$1146=0),"--",IF(AND(MaleWeighted!W$1145&gt;0,MaleWeighted!W$1146=0),IF('Male Data'!W163&gt;MaleWeighted!W$1145,'Male Data'!$X163,0),IF(AND(MaleWeighted!W$1145=0,MaleWeighted!W$1146&gt;0),IF('Male Data'!W163&lt;MaleWeighted!W$1146,'Male Data'!$X163,0),IF(AND('Male Data'!W163&gt;MaleWeighted!W$1145,'Male Data'!W163&lt;MaleWeighted!W$1146),'Male Data'!$X163,0))))</f>
        <v>--</v>
      </c>
      <c r="Y163">
        <f t="shared" si="4"/>
        <v>0</v>
      </c>
      <c r="Z163">
        <f>Y163*'Male Data'!X163</f>
        <v>0</v>
      </c>
      <c r="AA163">
        <f t="shared" si="5"/>
        <v>1</v>
      </c>
      <c r="AB163">
        <f>AA163*'Male Data'!X163</f>
        <v>49713</v>
      </c>
    </row>
    <row r="164" spans="1:28">
      <c r="A164">
        <f>'Male Data'!A164</f>
        <v>163</v>
      </c>
      <c r="B164" t="str">
        <f>'Male Data'!B164</f>
        <v>M</v>
      </c>
      <c r="C164" t="str">
        <f>IF(AND(MaleWeighted!C$1145=0,MaleWeighted!C$1146=0),"--",IF(AND(MaleWeighted!C$1145&gt;0,MaleWeighted!C$1146=0),IF('Male Data'!C164&gt;MaleWeighted!C$1145,'Male Data'!$X164,0),IF(AND(MaleWeighted!C$1145=0,MaleWeighted!C$1146&gt;0),IF('Male Data'!C164&lt;MaleWeighted!C$1146,'Male Data'!$X164,0),IF(AND('Male Data'!C164&gt;MaleWeighted!C$1145,'Male Data'!C164&lt;MaleWeighted!C$1146),'Male Data'!$X164,0))))</f>
        <v>--</v>
      </c>
      <c r="D164" t="str">
        <f>IF(AND(MaleWeighted!D$1145=0,MaleWeighted!D$1146=0),"--",IF(AND(MaleWeighted!D$1145&gt;0,MaleWeighted!D$1146=0),IF('Male Data'!D164&gt;MaleWeighted!D$1145,'Male Data'!$X164,0),IF(AND(MaleWeighted!D$1145=0,MaleWeighted!D$1146&gt;0),IF('Male Data'!D164&lt;MaleWeighted!D$1146,'Male Data'!$X164,0),IF(AND('Male Data'!D164&gt;MaleWeighted!D$1145,'Male Data'!D164&lt;MaleWeighted!D$1146),'Male Data'!$X164,0))))</f>
        <v>--</v>
      </c>
      <c r="E164" t="str">
        <f>IF(AND(MaleWeighted!E$1145=0,MaleWeighted!E$1146=0),"--",IF(AND(MaleWeighted!E$1145&gt;0,MaleWeighted!E$1146=0),IF('Male Data'!E164&gt;MaleWeighted!E$1145,'Male Data'!$X164,0),IF(AND(MaleWeighted!E$1145=0,MaleWeighted!E$1146&gt;0),IF('Male Data'!E164&lt;MaleWeighted!E$1146,'Male Data'!$X164,0),IF(AND('Male Data'!E164&gt;MaleWeighted!E$1145,'Male Data'!E164&lt;MaleWeighted!E$1146),'Male Data'!$X164,0))))</f>
        <v>--</v>
      </c>
      <c r="F164" t="str">
        <f>IF(AND(MaleWeighted!F$1145=0,MaleWeighted!F$1146=0),"--",IF(AND(MaleWeighted!F$1145&gt;0,MaleWeighted!F$1146=0),IF('Male Data'!F164&gt;MaleWeighted!F$1145,'Male Data'!$X164,0),IF(AND(MaleWeighted!F$1145=0,MaleWeighted!F$1146&gt;0),IF('Male Data'!F164&lt;MaleWeighted!F$1146,'Male Data'!$X164,0),IF(AND('Male Data'!F164&gt;MaleWeighted!F$1145,'Male Data'!F164&lt;MaleWeighted!F$1146),'Male Data'!$X164,0))))</f>
        <v>--</v>
      </c>
      <c r="G164" t="str">
        <f>IF(AND(MaleWeighted!G$1145=0,MaleWeighted!G$1146=0),"--",IF(AND(MaleWeighted!G$1145&gt;0,MaleWeighted!G$1146=0),IF('Male Data'!G164&gt;MaleWeighted!G$1145,'Male Data'!$X164,0),IF(AND(MaleWeighted!G$1145=0,MaleWeighted!G$1146&gt;0),IF('Male Data'!G164&lt;MaleWeighted!G$1146,'Male Data'!$X164,0),IF(AND('Male Data'!G164&gt;MaleWeighted!G$1145,'Male Data'!G164&lt;MaleWeighted!G$1146),'Male Data'!$X164,0))))</f>
        <v>--</v>
      </c>
      <c r="H164" t="str">
        <f>IF(AND(MaleWeighted!H$1145=0,MaleWeighted!H$1146=0),"--",IF(AND(MaleWeighted!H$1145&gt;0,MaleWeighted!H$1146=0),IF('Male Data'!H164&gt;MaleWeighted!H$1145,'Male Data'!$X164,0),IF(AND(MaleWeighted!H$1145=0,MaleWeighted!H$1146&gt;0),IF('Male Data'!H164&lt;MaleWeighted!H$1146,'Male Data'!$X164,0),IF(AND('Male Data'!H164&gt;MaleWeighted!H$1145,'Male Data'!H164&lt;MaleWeighted!H$1146),'Male Data'!$X164,0))))</f>
        <v>--</v>
      </c>
      <c r="I164" t="str">
        <f>IF(AND(MaleWeighted!I$1145=0,MaleWeighted!I$1146=0),"--",IF(AND(MaleWeighted!I$1145&gt;0,MaleWeighted!I$1146=0),IF('Male Data'!I164&gt;MaleWeighted!I$1145,'Male Data'!$X164,0),IF(AND(MaleWeighted!I$1145=0,MaleWeighted!I$1146&gt;0),IF('Male Data'!I164&lt;MaleWeighted!I$1146,'Male Data'!$X164,0),IF(AND('Male Data'!I164&gt;MaleWeighted!I$1145,'Male Data'!I164&lt;MaleWeighted!I$1146),'Male Data'!$X164,0))))</f>
        <v>--</v>
      </c>
      <c r="J164" t="str">
        <f>IF(AND(MaleWeighted!J$1145=0,MaleWeighted!J$1146=0),"--",IF(AND(MaleWeighted!J$1145&gt;0,MaleWeighted!J$1146=0),IF('Male Data'!J164&gt;MaleWeighted!J$1145,'Male Data'!$X164,0),IF(AND(MaleWeighted!J$1145=0,MaleWeighted!J$1146&gt;0),IF('Male Data'!J164&lt;MaleWeighted!J$1146,'Male Data'!$X164,0),IF(AND('Male Data'!J164&gt;MaleWeighted!J$1145,'Male Data'!J164&lt;MaleWeighted!J$1146),'Male Data'!$X164,0))))</f>
        <v>--</v>
      </c>
      <c r="K164" t="str">
        <f>IF(AND(MaleWeighted!K$1145=0,MaleWeighted!K$1146=0),"--",IF(AND(MaleWeighted!K$1145&gt;0,MaleWeighted!K$1146=0),IF('Male Data'!K164&gt;MaleWeighted!K$1145,'Male Data'!$X164,0),IF(AND(MaleWeighted!K$1145=0,MaleWeighted!K$1146&gt;0),IF('Male Data'!K164&lt;MaleWeighted!K$1146,'Male Data'!$X164,0),IF(AND('Male Data'!K164&gt;MaleWeighted!K$1145,'Male Data'!K164&lt;MaleWeighted!K$1146),'Male Data'!$X164,0))))</f>
        <v>--</v>
      </c>
      <c r="L164" t="str">
        <f>IF(AND(MaleWeighted!L$1145=0,MaleWeighted!L$1146=0),"--",IF(AND(MaleWeighted!L$1145&gt;0,MaleWeighted!L$1146=0),IF('Male Data'!L164&gt;MaleWeighted!L$1145,'Male Data'!$X164,0),IF(AND(MaleWeighted!L$1145=0,MaleWeighted!L$1146&gt;0),IF('Male Data'!L164&lt;MaleWeighted!L$1146,'Male Data'!$X164,0),IF(AND('Male Data'!L164&gt;MaleWeighted!L$1145,'Male Data'!L164&lt;MaleWeighted!L$1146),'Male Data'!$X164,0))))</f>
        <v>--</v>
      </c>
      <c r="M164" t="str">
        <f>IF(AND(MaleWeighted!M$1145=0,MaleWeighted!M$1146=0),"--",IF(AND(MaleWeighted!M$1145&gt;0,MaleWeighted!M$1146=0),IF('Male Data'!M164&gt;MaleWeighted!M$1145,'Male Data'!$X164,0),IF(AND(MaleWeighted!M$1145=0,MaleWeighted!M$1146&gt;0),IF('Male Data'!M164&lt;MaleWeighted!M$1146,'Male Data'!$X164,0),IF(AND('Male Data'!M164&gt;MaleWeighted!M$1145,'Male Data'!M164&lt;MaleWeighted!M$1146),'Male Data'!$X164,0))))</f>
        <v>--</v>
      </c>
      <c r="N164" t="str">
        <f>IF(AND(MaleWeighted!N$1145=0,MaleWeighted!N$1146=0),"--",IF(AND(MaleWeighted!N$1145&gt;0,MaleWeighted!N$1146=0),IF('Male Data'!N164&gt;MaleWeighted!N$1145,'Male Data'!$X164,0),IF(AND(MaleWeighted!N$1145=0,MaleWeighted!N$1146&gt;0),IF('Male Data'!N164&lt;MaleWeighted!N$1146,'Male Data'!$X164,0),IF(AND('Male Data'!N164&gt;MaleWeighted!N$1145,'Male Data'!N164&lt;MaleWeighted!N$1146),'Male Data'!$X164,0))))</f>
        <v>--</v>
      </c>
      <c r="O164" t="str">
        <f>IF(AND(MaleWeighted!O$1145=0,MaleWeighted!O$1146=0),"--",IF(AND(MaleWeighted!O$1145&gt;0,MaleWeighted!O$1146=0),IF('Male Data'!O164&gt;MaleWeighted!O$1145,'Male Data'!$X164,0),IF(AND(MaleWeighted!O$1145=0,MaleWeighted!O$1146&gt;0),IF('Male Data'!O164&lt;MaleWeighted!O$1146,'Male Data'!$X164,0),IF(AND('Male Data'!O164&gt;MaleWeighted!O$1145,'Male Data'!O164&lt;MaleWeighted!O$1146),'Male Data'!$X164,0))))</f>
        <v>--</v>
      </c>
      <c r="P164" t="str">
        <f>IF(AND(MaleWeighted!P$1145=0,MaleWeighted!P$1146=0),"--",IF(AND(MaleWeighted!P$1145&gt;0,MaleWeighted!P$1146=0),IF('Male Data'!P164&gt;MaleWeighted!P$1145,'Male Data'!$X164,0),IF(AND(MaleWeighted!P$1145=0,MaleWeighted!P$1146&gt;0),IF('Male Data'!P164&lt;MaleWeighted!P$1146,'Male Data'!$X164,0),IF(AND('Male Data'!P164&gt;MaleWeighted!P$1145,'Male Data'!P164&lt;MaleWeighted!P$1146),'Male Data'!$X164,0))))</f>
        <v>--</v>
      </c>
      <c r="Q164" t="str">
        <f>IF(AND(MaleWeighted!Q$1145=0,MaleWeighted!Q$1146=0),"--",IF(AND(MaleWeighted!Q$1145&gt;0,MaleWeighted!Q$1146=0),IF('Male Data'!Q164&gt;MaleWeighted!Q$1145,'Male Data'!$X164,0),IF(AND(MaleWeighted!Q$1145=0,MaleWeighted!Q$1146&gt;0),IF('Male Data'!Q164&lt;MaleWeighted!Q$1146,'Male Data'!$X164,0),IF(AND('Male Data'!Q164&gt;MaleWeighted!Q$1145,'Male Data'!Q164&lt;MaleWeighted!Q$1146),'Male Data'!$X164,0))))</f>
        <v>--</v>
      </c>
      <c r="R164" t="str">
        <f>IF(AND(MaleWeighted!R$1145=0,MaleWeighted!R$1146=0),"--",IF(AND(MaleWeighted!R$1145&gt;0,MaleWeighted!R$1146=0),IF('Male Data'!R164&gt;MaleWeighted!R$1145,'Male Data'!$X164,0),IF(AND(MaleWeighted!R$1145=0,MaleWeighted!R$1146&gt;0),IF('Male Data'!R164&lt;MaleWeighted!R$1146,'Male Data'!$X164,0),IF(AND('Male Data'!R164&gt;MaleWeighted!R$1145,'Male Data'!R164&lt;MaleWeighted!R$1146),'Male Data'!$X164,0))))</f>
        <v>--</v>
      </c>
      <c r="S164" t="str">
        <f>IF(AND(MaleWeighted!S$1145=0,MaleWeighted!S$1146=0),"--",IF(AND(MaleWeighted!S$1145&gt;0,MaleWeighted!S$1146=0),IF('Male Data'!S164&gt;MaleWeighted!S$1145,'Male Data'!$X164,0),IF(AND(MaleWeighted!S$1145=0,MaleWeighted!S$1146&gt;0),IF('Male Data'!S164&lt;MaleWeighted!S$1146,'Male Data'!$X164,0),IF(AND('Male Data'!S164&gt;MaleWeighted!S$1145,'Male Data'!S164&lt;MaleWeighted!S$1146),'Male Data'!$X164,0))))</f>
        <v>--</v>
      </c>
      <c r="T164" t="str">
        <f>IF(AND(MaleWeighted!T$1145=0,MaleWeighted!T$1146=0),"--",IF(AND(MaleWeighted!T$1145&gt;0,MaleWeighted!T$1146=0),IF('Male Data'!T164&gt;MaleWeighted!T$1145,'Male Data'!$X164,0),IF(AND(MaleWeighted!T$1145=0,MaleWeighted!T$1146&gt;0),IF('Male Data'!$T164&lt;MaleWeighted!T$1146,'Male Data'!$X164,0),IF(AND('Male Data'!T164&gt;MaleWeighted!T$1145,'Male Data'!T164&lt;MaleWeighted!T$1146),'Male Data'!$X164,0))))</f>
        <v>--</v>
      </c>
      <c r="U164" t="str">
        <f>IF(AND(MaleWeighted!U$1145=0,MaleWeighted!U$1146=0),"--",IF(AND(MaleWeighted!U$1145&gt;0,MaleWeighted!U$1146=0),IF('Male Data'!U164&gt;MaleWeighted!U$1145,'Male Data'!$X164,0),IF(AND(MaleWeighted!U$1145=0,MaleWeighted!U$1146&gt;0),IF('Male Data'!U164&lt;MaleWeighted!U$1146,'Male Data'!$X164,0),IF(AND('Male Data'!U164&gt;MaleWeighted!U$1145,'Male Data'!U164&lt;MaleWeighted!U$1146),'Male Data'!$X164,0))))</f>
        <v>--</v>
      </c>
      <c r="V164" t="str">
        <f>IF(AND(MaleWeighted!V$1145=0,MaleWeighted!V$1146=0),"--",IF(AND(MaleWeighted!V$1145&gt;0,MaleWeighted!V$1146=0),IF('Male Data'!V164&gt;MaleWeighted!V$1145,'Male Data'!$X164,0),IF(AND(MaleWeighted!V$1145=0,MaleWeighted!V$1146&gt;0),IF('Male Data'!V164&lt;MaleWeighted!V$1146,'Male Data'!$X164,0),IF(AND('Male Data'!V164&gt;MaleWeighted!V$1145,'Male Data'!V164&lt;MaleWeighted!V$1146),'Male Data'!$X164,0))))</f>
        <v>--</v>
      </c>
      <c r="W164" t="str">
        <f>IF(AND(MaleWeighted!W$1145=0,MaleWeighted!W$1146=0),"--",IF(AND(MaleWeighted!W$1145&gt;0,MaleWeighted!W$1146=0),IF('Male Data'!W164&gt;MaleWeighted!W$1145,'Male Data'!$X164,0),IF(AND(MaleWeighted!W$1145=0,MaleWeighted!W$1146&gt;0),IF('Male Data'!W164&lt;MaleWeighted!W$1146,'Male Data'!$X164,0),IF(AND('Male Data'!W164&gt;MaleWeighted!W$1145,'Male Data'!W164&lt;MaleWeighted!W$1146),'Male Data'!$X164,0))))</f>
        <v>--</v>
      </c>
      <c r="Y164">
        <f t="shared" si="4"/>
        <v>0</v>
      </c>
      <c r="Z164">
        <f>Y164*'Male Data'!X164</f>
        <v>0</v>
      </c>
      <c r="AA164">
        <f t="shared" si="5"/>
        <v>1</v>
      </c>
      <c r="AB164">
        <f>AA164*'Male Data'!X164</f>
        <v>23980</v>
      </c>
    </row>
    <row r="165" spans="1:28">
      <c r="A165">
        <f>'Male Data'!A165</f>
        <v>164</v>
      </c>
      <c r="B165" t="str">
        <f>'Male Data'!B165</f>
        <v>M</v>
      </c>
      <c r="C165" t="str">
        <f>IF(AND(MaleWeighted!C$1145=0,MaleWeighted!C$1146=0),"--",IF(AND(MaleWeighted!C$1145&gt;0,MaleWeighted!C$1146=0),IF('Male Data'!C165&gt;MaleWeighted!C$1145,'Male Data'!$X165,0),IF(AND(MaleWeighted!C$1145=0,MaleWeighted!C$1146&gt;0),IF('Male Data'!C165&lt;MaleWeighted!C$1146,'Male Data'!$X165,0),IF(AND('Male Data'!C165&gt;MaleWeighted!C$1145,'Male Data'!C165&lt;MaleWeighted!C$1146),'Male Data'!$X165,0))))</f>
        <v>--</v>
      </c>
      <c r="D165" t="str">
        <f>IF(AND(MaleWeighted!D$1145=0,MaleWeighted!D$1146=0),"--",IF(AND(MaleWeighted!D$1145&gt;0,MaleWeighted!D$1146=0),IF('Male Data'!D165&gt;MaleWeighted!D$1145,'Male Data'!$X165,0),IF(AND(MaleWeighted!D$1145=0,MaleWeighted!D$1146&gt;0),IF('Male Data'!D165&lt;MaleWeighted!D$1146,'Male Data'!$X165,0),IF(AND('Male Data'!D165&gt;MaleWeighted!D$1145,'Male Data'!D165&lt;MaleWeighted!D$1146),'Male Data'!$X165,0))))</f>
        <v>--</v>
      </c>
      <c r="E165" t="str">
        <f>IF(AND(MaleWeighted!E$1145=0,MaleWeighted!E$1146=0),"--",IF(AND(MaleWeighted!E$1145&gt;0,MaleWeighted!E$1146=0),IF('Male Data'!E165&gt;MaleWeighted!E$1145,'Male Data'!$X165,0),IF(AND(MaleWeighted!E$1145=0,MaleWeighted!E$1146&gt;0),IF('Male Data'!E165&lt;MaleWeighted!E$1146,'Male Data'!$X165,0),IF(AND('Male Data'!E165&gt;MaleWeighted!E$1145,'Male Data'!E165&lt;MaleWeighted!E$1146),'Male Data'!$X165,0))))</f>
        <v>--</v>
      </c>
      <c r="F165" t="str">
        <f>IF(AND(MaleWeighted!F$1145=0,MaleWeighted!F$1146=0),"--",IF(AND(MaleWeighted!F$1145&gt;0,MaleWeighted!F$1146=0),IF('Male Data'!F165&gt;MaleWeighted!F$1145,'Male Data'!$X165,0),IF(AND(MaleWeighted!F$1145=0,MaleWeighted!F$1146&gt;0),IF('Male Data'!F165&lt;MaleWeighted!F$1146,'Male Data'!$X165,0),IF(AND('Male Data'!F165&gt;MaleWeighted!F$1145,'Male Data'!F165&lt;MaleWeighted!F$1146),'Male Data'!$X165,0))))</f>
        <v>--</v>
      </c>
      <c r="G165" t="str">
        <f>IF(AND(MaleWeighted!G$1145=0,MaleWeighted!G$1146=0),"--",IF(AND(MaleWeighted!G$1145&gt;0,MaleWeighted!G$1146=0),IF('Male Data'!G165&gt;MaleWeighted!G$1145,'Male Data'!$X165,0),IF(AND(MaleWeighted!G$1145=0,MaleWeighted!G$1146&gt;0),IF('Male Data'!G165&lt;MaleWeighted!G$1146,'Male Data'!$X165,0),IF(AND('Male Data'!G165&gt;MaleWeighted!G$1145,'Male Data'!G165&lt;MaleWeighted!G$1146),'Male Data'!$X165,0))))</f>
        <v>--</v>
      </c>
      <c r="H165" t="str">
        <f>IF(AND(MaleWeighted!H$1145=0,MaleWeighted!H$1146=0),"--",IF(AND(MaleWeighted!H$1145&gt;0,MaleWeighted!H$1146=0),IF('Male Data'!H165&gt;MaleWeighted!H$1145,'Male Data'!$X165,0),IF(AND(MaleWeighted!H$1145=0,MaleWeighted!H$1146&gt;0),IF('Male Data'!H165&lt;MaleWeighted!H$1146,'Male Data'!$X165,0),IF(AND('Male Data'!H165&gt;MaleWeighted!H$1145,'Male Data'!H165&lt;MaleWeighted!H$1146),'Male Data'!$X165,0))))</f>
        <v>--</v>
      </c>
      <c r="I165" t="str">
        <f>IF(AND(MaleWeighted!I$1145=0,MaleWeighted!I$1146=0),"--",IF(AND(MaleWeighted!I$1145&gt;0,MaleWeighted!I$1146=0),IF('Male Data'!I165&gt;MaleWeighted!I$1145,'Male Data'!$X165,0),IF(AND(MaleWeighted!I$1145=0,MaleWeighted!I$1146&gt;0),IF('Male Data'!I165&lt;MaleWeighted!I$1146,'Male Data'!$X165,0),IF(AND('Male Data'!I165&gt;MaleWeighted!I$1145,'Male Data'!I165&lt;MaleWeighted!I$1146),'Male Data'!$X165,0))))</f>
        <v>--</v>
      </c>
      <c r="J165" t="str">
        <f>IF(AND(MaleWeighted!J$1145=0,MaleWeighted!J$1146=0),"--",IF(AND(MaleWeighted!J$1145&gt;0,MaleWeighted!J$1146=0),IF('Male Data'!J165&gt;MaleWeighted!J$1145,'Male Data'!$X165,0),IF(AND(MaleWeighted!J$1145=0,MaleWeighted!J$1146&gt;0),IF('Male Data'!J165&lt;MaleWeighted!J$1146,'Male Data'!$X165,0),IF(AND('Male Data'!J165&gt;MaleWeighted!J$1145,'Male Data'!J165&lt;MaleWeighted!J$1146),'Male Data'!$X165,0))))</f>
        <v>--</v>
      </c>
      <c r="K165" t="str">
        <f>IF(AND(MaleWeighted!K$1145=0,MaleWeighted!K$1146=0),"--",IF(AND(MaleWeighted!K$1145&gt;0,MaleWeighted!K$1146=0),IF('Male Data'!K165&gt;MaleWeighted!K$1145,'Male Data'!$X165,0),IF(AND(MaleWeighted!K$1145=0,MaleWeighted!K$1146&gt;0),IF('Male Data'!K165&lt;MaleWeighted!K$1146,'Male Data'!$X165,0),IF(AND('Male Data'!K165&gt;MaleWeighted!K$1145,'Male Data'!K165&lt;MaleWeighted!K$1146),'Male Data'!$X165,0))))</f>
        <v>--</v>
      </c>
      <c r="L165" t="str">
        <f>IF(AND(MaleWeighted!L$1145=0,MaleWeighted!L$1146=0),"--",IF(AND(MaleWeighted!L$1145&gt;0,MaleWeighted!L$1146=0),IF('Male Data'!L165&gt;MaleWeighted!L$1145,'Male Data'!$X165,0),IF(AND(MaleWeighted!L$1145=0,MaleWeighted!L$1146&gt;0),IF('Male Data'!L165&lt;MaleWeighted!L$1146,'Male Data'!$X165,0),IF(AND('Male Data'!L165&gt;MaleWeighted!L$1145,'Male Data'!L165&lt;MaleWeighted!L$1146),'Male Data'!$X165,0))))</f>
        <v>--</v>
      </c>
      <c r="M165" t="str">
        <f>IF(AND(MaleWeighted!M$1145=0,MaleWeighted!M$1146=0),"--",IF(AND(MaleWeighted!M$1145&gt;0,MaleWeighted!M$1146=0),IF('Male Data'!M165&gt;MaleWeighted!M$1145,'Male Data'!$X165,0),IF(AND(MaleWeighted!M$1145=0,MaleWeighted!M$1146&gt;0),IF('Male Data'!M165&lt;MaleWeighted!M$1146,'Male Data'!$X165,0),IF(AND('Male Data'!M165&gt;MaleWeighted!M$1145,'Male Data'!M165&lt;MaleWeighted!M$1146),'Male Data'!$X165,0))))</f>
        <v>--</v>
      </c>
      <c r="N165" t="str">
        <f>IF(AND(MaleWeighted!N$1145=0,MaleWeighted!N$1146=0),"--",IF(AND(MaleWeighted!N$1145&gt;0,MaleWeighted!N$1146=0),IF('Male Data'!N165&gt;MaleWeighted!N$1145,'Male Data'!$X165,0),IF(AND(MaleWeighted!N$1145=0,MaleWeighted!N$1146&gt;0),IF('Male Data'!N165&lt;MaleWeighted!N$1146,'Male Data'!$X165,0),IF(AND('Male Data'!N165&gt;MaleWeighted!N$1145,'Male Data'!N165&lt;MaleWeighted!N$1146),'Male Data'!$X165,0))))</f>
        <v>--</v>
      </c>
      <c r="O165" t="str">
        <f>IF(AND(MaleWeighted!O$1145=0,MaleWeighted!O$1146=0),"--",IF(AND(MaleWeighted!O$1145&gt;0,MaleWeighted!O$1146=0),IF('Male Data'!O165&gt;MaleWeighted!O$1145,'Male Data'!$X165,0),IF(AND(MaleWeighted!O$1145=0,MaleWeighted!O$1146&gt;0),IF('Male Data'!O165&lt;MaleWeighted!O$1146,'Male Data'!$X165,0),IF(AND('Male Data'!O165&gt;MaleWeighted!O$1145,'Male Data'!O165&lt;MaleWeighted!O$1146),'Male Data'!$X165,0))))</f>
        <v>--</v>
      </c>
      <c r="P165" t="str">
        <f>IF(AND(MaleWeighted!P$1145=0,MaleWeighted!P$1146=0),"--",IF(AND(MaleWeighted!P$1145&gt;0,MaleWeighted!P$1146=0),IF('Male Data'!P165&gt;MaleWeighted!P$1145,'Male Data'!$X165,0),IF(AND(MaleWeighted!P$1145=0,MaleWeighted!P$1146&gt;0),IF('Male Data'!P165&lt;MaleWeighted!P$1146,'Male Data'!$X165,0),IF(AND('Male Data'!P165&gt;MaleWeighted!P$1145,'Male Data'!P165&lt;MaleWeighted!P$1146),'Male Data'!$X165,0))))</f>
        <v>--</v>
      </c>
      <c r="Q165" t="str">
        <f>IF(AND(MaleWeighted!Q$1145=0,MaleWeighted!Q$1146=0),"--",IF(AND(MaleWeighted!Q$1145&gt;0,MaleWeighted!Q$1146=0),IF('Male Data'!Q165&gt;MaleWeighted!Q$1145,'Male Data'!$X165,0),IF(AND(MaleWeighted!Q$1145=0,MaleWeighted!Q$1146&gt;0),IF('Male Data'!Q165&lt;MaleWeighted!Q$1146,'Male Data'!$X165,0),IF(AND('Male Data'!Q165&gt;MaleWeighted!Q$1145,'Male Data'!Q165&lt;MaleWeighted!Q$1146),'Male Data'!$X165,0))))</f>
        <v>--</v>
      </c>
      <c r="R165" t="str">
        <f>IF(AND(MaleWeighted!R$1145=0,MaleWeighted!R$1146=0),"--",IF(AND(MaleWeighted!R$1145&gt;0,MaleWeighted!R$1146=0),IF('Male Data'!R165&gt;MaleWeighted!R$1145,'Male Data'!$X165,0),IF(AND(MaleWeighted!R$1145=0,MaleWeighted!R$1146&gt;0),IF('Male Data'!R165&lt;MaleWeighted!R$1146,'Male Data'!$X165,0),IF(AND('Male Data'!R165&gt;MaleWeighted!R$1145,'Male Data'!R165&lt;MaleWeighted!R$1146),'Male Data'!$X165,0))))</f>
        <v>--</v>
      </c>
      <c r="S165" t="str">
        <f>IF(AND(MaleWeighted!S$1145=0,MaleWeighted!S$1146=0),"--",IF(AND(MaleWeighted!S$1145&gt;0,MaleWeighted!S$1146=0),IF('Male Data'!S165&gt;MaleWeighted!S$1145,'Male Data'!$X165,0),IF(AND(MaleWeighted!S$1145=0,MaleWeighted!S$1146&gt;0),IF('Male Data'!S165&lt;MaleWeighted!S$1146,'Male Data'!$X165,0),IF(AND('Male Data'!S165&gt;MaleWeighted!S$1145,'Male Data'!S165&lt;MaleWeighted!S$1146),'Male Data'!$X165,0))))</f>
        <v>--</v>
      </c>
      <c r="T165" t="str">
        <f>IF(AND(MaleWeighted!T$1145=0,MaleWeighted!T$1146=0),"--",IF(AND(MaleWeighted!T$1145&gt;0,MaleWeighted!T$1146=0),IF('Male Data'!T165&gt;MaleWeighted!T$1145,'Male Data'!$X165,0),IF(AND(MaleWeighted!T$1145=0,MaleWeighted!T$1146&gt;0),IF('Male Data'!$T165&lt;MaleWeighted!T$1146,'Male Data'!$X165,0),IF(AND('Male Data'!T165&gt;MaleWeighted!T$1145,'Male Data'!T165&lt;MaleWeighted!T$1146),'Male Data'!$X165,0))))</f>
        <v>--</v>
      </c>
      <c r="U165" t="str">
        <f>IF(AND(MaleWeighted!U$1145=0,MaleWeighted!U$1146=0),"--",IF(AND(MaleWeighted!U$1145&gt;0,MaleWeighted!U$1146=0),IF('Male Data'!U165&gt;MaleWeighted!U$1145,'Male Data'!$X165,0),IF(AND(MaleWeighted!U$1145=0,MaleWeighted!U$1146&gt;0),IF('Male Data'!U165&lt;MaleWeighted!U$1146,'Male Data'!$X165,0),IF(AND('Male Data'!U165&gt;MaleWeighted!U$1145,'Male Data'!U165&lt;MaleWeighted!U$1146),'Male Data'!$X165,0))))</f>
        <v>--</v>
      </c>
      <c r="V165" t="str">
        <f>IF(AND(MaleWeighted!V$1145=0,MaleWeighted!V$1146=0),"--",IF(AND(MaleWeighted!V$1145&gt;0,MaleWeighted!V$1146=0),IF('Male Data'!V165&gt;MaleWeighted!V$1145,'Male Data'!$X165,0),IF(AND(MaleWeighted!V$1145=0,MaleWeighted!V$1146&gt;0),IF('Male Data'!V165&lt;MaleWeighted!V$1146,'Male Data'!$X165,0),IF(AND('Male Data'!V165&gt;MaleWeighted!V$1145,'Male Data'!V165&lt;MaleWeighted!V$1146),'Male Data'!$X165,0))))</f>
        <v>--</v>
      </c>
      <c r="W165" t="str">
        <f>IF(AND(MaleWeighted!W$1145=0,MaleWeighted!W$1146=0),"--",IF(AND(MaleWeighted!W$1145&gt;0,MaleWeighted!W$1146=0),IF('Male Data'!W165&gt;MaleWeighted!W$1145,'Male Data'!$X165,0),IF(AND(MaleWeighted!W$1145=0,MaleWeighted!W$1146&gt;0),IF('Male Data'!W165&lt;MaleWeighted!W$1146,'Male Data'!$X165,0),IF(AND('Male Data'!W165&gt;MaleWeighted!W$1145,'Male Data'!W165&lt;MaleWeighted!W$1146),'Male Data'!$X165,0))))</f>
        <v>--</v>
      </c>
      <c r="Y165">
        <f t="shared" si="4"/>
        <v>0</v>
      </c>
      <c r="Z165">
        <f>Y165*'Male Data'!X165</f>
        <v>0</v>
      </c>
      <c r="AA165">
        <f t="shared" si="5"/>
        <v>1</v>
      </c>
      <c r="AB165">
        <f>AA165*'Male Data'!X165</f>
        <v>265269</v>
      </c>
    </row>
    <row r="166" spans="1:28">
      <c r="A166">
        <f>'Male Data'!A166</f>
        <v>165</v>
      </c>
      <c r="B166" t="str">
        <f>'Male Data'!B166</f>
        <v>M</v>
      </c>
      <c r="C166" t="str">
        <f>IF(AND(MaleWeighted!C$1145=0,MaleWeighted!C$1146=0),"--",IF(AND(MaleWeighted!C$1145&gt;0,MaleWeighted!C$1146=0),IF('Male Data'!C166&gt;MaleWeighted!C$1145,'Male Data'!$X166,0),IF(AND(MaleWeighted!C$1145=0,MaleWeighted!C$1146&gt;0),IF('Male Data'!C166&lt;MaleWeighted!C$1146,'Male Data'!$X166,0),IF(AND('Male Data'!C166&gt;MaleWeighted!C$1145,'Male Data'!C166&lt;MaleWeighted!C$1146),'Male Data'!$X166,0))))</f>
        <v>--</v>
      </c>
      <c r="D166" t="str">
        <f>IF(AND(MaleWeighted!D$1145=0,MaleWeighted!D$1146=0),"--",IF(AND(MaleWeighted!D$1145&gt;0,MaleWeighted!D$1146=0),IF('Male Data'!D166&gt;MaleWeighted!D$1145,'Male Data'!$X166,0),IF(AND(MaleWeighted!D$1145=0,MaleWeighted!D$1146&gt;0),IF('Male Data'!D166&lt;MaleWeighted!D$1146,'Male Data'!$X166,0),IF(AND('Male Data'!D166&gt;MaleWeighted!D$1145,'Male Data'!D166&lt;MaleWeighted!D$1146),'Male Data'!$X166,0))))</f>
        <v>--</v>
      </c>
      <c r="E166" t="str">
        <f>IF(AND(MaleWeighted!E$1145=0,MaleWeighted!E$1146=0),"--",IF(AND(MaleWeighted!E$1145&gt;0,MaleWeighted!E$1146=0),IF('Male Data'!E166&gt;MaleWeighted!E$1145,'Male Data'!$X166,0),IF(AND(MaleWeighted!E$1145=0,MaleWeighted!E$1146&gt;0),IF('Male Data'!E166&lt;MaleWeighted!E$1146,'Male Data'!$X166,0),IF(AND('Male Data'!E166&gt;MaleWeighted!E$1145,'Male Data'!E166&lt;MaleWeighted!E$1146),'Male Data'!$X166,0))))</f>
        <v>--</v>
      </c>
      <c r="F166" t="str">
        <f>IF(AND(MaleWeighted!F$1145=0,MaleWeighted!F$1146=0),"--",IF(AND(MaleWeighted!F$1145&gt;0,MaleWeighted!F$1146=0),IF('Male Data'!F166&gt;MaleWeighted!F$1145,'Male Data'!$X166,0),IF(AND(MaleWeighted!F$1145=0,MaleWeighted!F$1146&gt;0),IF('Male Data'!F166&lt;MaleWeighted!F$1146,'Male Data'!$X166,0),IF(AND('Male Data'!F166&gt;MaleWeighted!F$1145,'Male Data'!F166&lt;MaleWeighted!F$1146),'Male Data'!$X166,0))))</f>
        <v>--</v>
      </c>
      <c r="G166" t="str">
        <f>IF(AND(MaleWeighted!G$1145=0,MaleWeighted!G$1146=0),"--",IF(AND(MaleWeighted!G$1145&gt;0,MaleWeighted!G$1146=0),IF('Male Data'!G166&gt;MaleWeighted!G$1145,'Male Data'!$X166,0),IF(AND(MaleWeighted!G$1145=0,MaleWeighted!G$1146&gt;0),IF('Male Data'!G166&lt;MaleWeighted!G$1146,'Male Data'!$X166,0),IF(AND('Male Data'!G166&gt;MaleWeighted!G$1145,'Male Data'!G166&lt;MaleWeighted!G$1146),'Male Data'!$X166,0))))</f>
        <v>--</v>
      </c>
      <c r="H166" t="str">
        <f>IF(AND(MaleWeighted!H$1145=0,MaleWeighted!H$1146=0),"--",IF(AND(MaleWeighted!H$1145&gt;0,MaleWeighted!H$1146=0),IF('Male Data'!H166&gt;MaleWeighted!H$1145,'Male Data'!$X166,0),IF(AND(MaleWeighted!H$1145=0,MaleWeighted!H$1146&gt;0),IF('Male Data'!H166&lt;MaleWeighted!H$1146,'Male Data'!$X166,0),IF(AND('Male Data'!H166&gt;MaleWeighted!H$1145,'Male Data'!H166&lt;MaleWeighted!H$1146),'Male Data'!$X166,0))))</f>
        <v>--</v>
      </c>
      <c r="I166" t="str">
        <f>IF(AND(MaleWeighted!I$1145=0,MaleWeighted!I$1146=0),"--",IF(AND(MaleWeighted!I$1145&gt;0,MaleWeighted!I$1146=0),IF('Male Data'!I166&gt;MaleWeighted!I$1145,'Male Data'!$X166,0),IF(AND(MaleWeighted!I$1145=0,MaleWeighted!I$1146&gt;0),IF('Male Data'!I166&lt;MaleWeighted!I$1146,'Male Data'!$X166,0),IF(AND('Male Data'!I166&gt;MaleWeighted!I$1145,'Male Data'!I166&lt;MaleWeighted!I$1146),'Male Data'!$X166,0))))</f>
        <v>--</v>
      </c>
      <c r="J166" t="str">
        <f>IF(AND(MaleWeighted!J$1145=0,MaleWeighted!J$1146=0),"--",IF(AND(MaleWeighted!J$1145&gt;0,MaleWeighted!J$1146=0),IF('Male Data'!J166&gt;MaleWeighted!J$1145,'Male Data'!$X166,0),IF(AND(MaleWeighted!J$1145=0,MaleWeighted!J$1146&gt;0),IF('Male Data'!J166&lt;MaleWeighted!J$1146,'Male Data'!$X166,0),IF(AND('Male Data'!J166&gt;MaleWeighted!J$1145,'Male Data'!J166&lt;MaleWeighted!J$1146),'Male Data'!$X166,0))))</f>
        <v>--</v>
      </c>
      <c r="K166" t="str">
        <f>IF(AND(MaleWeighted!K$1145=0,MaleWeighted!K$1146=0),"--",IF(AND(MaleWeighted!K$1145&gt;0,MaleWeighted!K$1146=0),IF('Male Data'!K166&gt;MaleWeighted!K$1145,'Male Data'!$X166,0),IF(AND(MaleWeighted!K$1145=0,MaleWeighted!K$1146&gt;0),IF('Male Data'!K166&lt;MaleWeighted!K$1146,'Male Data'!$X166,0),IF(AND('Male Data'!K166&gt;MaleWeighted!K$1145,'Male Data'!K166&lt;MaleWeighted!K$1146),'Male Data'!$X166,0))))</f>
        <v>--</v>
      </c>
      <c r="L166" t="str">
        <f>IF(AND(MaleWeighted!L$1145=0,MaleWeighted!L$1146=0),"--",IF(AND(MaleWeighted!L$1145&gt;0,MaleWeighted!L$1146=0),IF('Male Data'!L166&gt;MaleWeighted!L$1145,'Male Data'!$X166,0),IF(AND(MaleWeighted!L$1145=0,MaleWeighted!L$1146&gt;0),IF('Male Data'!L166&lt;MaleWeighted!L$1146,'Male Data'!$X166,0),IF(AND('Male Data'!L166&gt;MaleWeighted!L$1145,'Male Data'!L166&lt;MaleWeighted!L$1146),'Male Data'!$X166,0))))</f>
        <v>--</v>
      </c>
      <c r="M166" t="str">
        <f>IF(AND(MaleWeighted!M$1145=0,MaleWeighted!M$1146=0),"--",IF(AND(MaleWeighted!M$1145&gt;0,MaleWeighted!M$1146=0),IF('Male Data'!M166&gt;MaleWeighted!M$1145,'Male Data'!$X166,0),IF(AND(MaleWeighted!M$1145=0,MaleWeighted!M$1146&gt;0),IF('Male Data'!M166&lt;MaleWeighted!M$1146,'Male Data'!$X166,0),IF(AND('Male Data'!M166&gt;MaleWeighted!M$1145,'Male Data'!M166&lt;MaleWeighted!M$1146),'Male Data'!$X166,0))))</f>
        <v>--</v>
      </c>
      <c r="N166" t="str">
        <f>IF(AND(MaleWeighted!N$1145=0,MaleWeighted!N$1146=0),"--",IF(AND(MaleWeighted!N$1145&gt;0,MaleWeighted!N$1146=0),IF('Male Data'!N166&gt;MaleWeighted!N$1145,'Male Data'!$X166,0),IF(AND(MaleWeighted!N$1145=0,MaleWeighted!N$1146&gt;0),IF('Male Data'!N166&lt;MaleWeighted!N$1146,'Male Data'!$X166,0),IF(AND('Male Data'!N166&gt;MaleWeighted!N$1145,'Male Data'!N166&lt;MaleWeighted!N$1146),'Male Data'!$X166,0))))</f>
        <v>--</v>
      </c>
      <c r="O166" t="str">
        <f>IF(AND(MaleWeighted!O$1145=0,MaleWeighted!O$1146=0),"--",IF(AND(MaleWeighted!O$1145&gt;0,MaleWeighted!O$1146=0),IF('Male Data'!O166&gt;MaleWeighted!O$1145,'Male Data'!$X166,0),IF(AND(MaleWeighted!O$1145=0,MaleWeighted!O$1146&gt;0),IF('Male Data'!O166&lt;MaleWeighted!O$1146,'Male Data'!$X166,0),IF(AND('Male Data'!O166&gt;MaleWeighted!O$1145,'Male Data'!O166&lt;MaleWeighted!O$1146),'Male Data'!$X166,0))))</f>
        <v>--</v>
      </c>
      <c r="P166" t="str">
        <f>IF(AND(MaleWeighted!P$1145=0,MaleWeighted!P$1146=0),"--",IF(AND(MaleWeighted!P$1145&gt;0,MaleWeighted!P$1146=0),IF('Male Data'!P166&gt;MaleWeighted!P$1145,'Male Data'!$X166,0),IF(AND(MaleWeighted!P$1145=0,MaleWeighted!P$1146&gt;0),IF('Male Data'!P166&lt;MaleWeighted!P$1146,'Male Data'!$X166,0),IF(AND('Male Data'!P166&gt;MaleWeighted!P$1145,'Male Data'!P166&lt;MaleWeighted!P$1146),'Male Data'!$X166,0))))</f>
        <v>--</v>
      </c>
      <c r="Q166" t="str">
        <f>IF(AND(MaleWeighted!Q$1145=0,MaleWeighted!Q$1146=0),"--",IF(AND(MaleWeighted!Q$1145&gt;0,MaleWeighted!Q$1146=0),IF('Male Data'!Q166&gt;MaleWeighted!Q$1145,'Male Data'!$X166,0),IF(AND(MaleWeighted!Q$1145=0,MaleWeighted!Q$1146&gt;0),IF('Male Data'!Q166&lt;MaleWeighted!Q$1146,'Male Data'!$X166,0),IF(AND('Male Data'!Q166&gt;MaleWeighted!Q$1145,'Male Data'!Q166&lt;MaleWeighted!Q$1146),'Male Data'!$X166,0))))</f>
        <v>--</v>
      </c>
      <c r="R166" t="str">
        <f>IF(AND(MaleWeighted!R$1145=0,MaleWeighted!R$1146=0),"--",IF(AND(MaleWeighted!R$1145&gt;0,MaleWeighted!R$1146=0),IF('Male Data'!R166&gt;MaleWeighted!R$1145,'Male Data'!$X166,0),IF(AND(MaleWeighted!R$1145=0,MaleWeighted!R$1146&gt;0),IF('Male Data'!R166&lt;MaleWeighted!R$1146,'Male Data'!$X166,0),IF(AND('Male Data'!R166&gt;MaleWeighted!R$1145,'Male Data'!R166&lt;MaleWeighted!R$1146),'Male Data'!$X166,0))))</f>
        <v>--</v>
      </c>
      <c r="S166" t="str">
        <f>IF(AND(MaleWeighted!S$1145=0,MaleWeighted!S$1146=0),"--",IF(AND(MaleWeighted!S$1145&gt;0,MaleWeighted!S$1146=0),IF('Male Data'!S166&gt;MaleWeighted!S$1145,'Male Data'!$X166,0),IF(AND(MaleWeighted!S$1145=0,MaleWeighted!S$1146&gt;0),IF('Male Data'!S166&lt;MaleWeighted!S$1146,'Male Data'!$X166,0),IF(AND('Male Data'!S166&gt;MaleWeighted!S$1145,'Male Data'!S166&lt;MaleWeighted!S$1146),'Male Data'!$X166,0))))</f>
        <v>--</v>
      </c>
      <c r="T166" t="str">
        <f>IF(AND(MaleWeighted!T$1145=0,MaleWeighted!T$1146=0),"--",IF(AND(MaleWeighted!T$1145&gt;0,MaleWeighted!T$1146=0),IF('Male Data'!T166&gt;MaleWeighted!T$1145,'Male Data'!$X166,0),IF(AND(MaleWeighted!T$1145=0,MaleWeighted!T$1146&gt;0),IF('Male Data'!$T166&lt;MaleWeighted!T$1146,'Male Data'!$X166,0),IF(AND('Male Data'!T166&gt;MaleWeighted!T$1145,'Male Data'!T166&lt;MaleWeighted!T$1146),'Male Data'!$X166,0))))</f>
        <v>--</v>
      </c>
      <c r="U166" t="str">
        <f>IF(AND(MaleWeighted!U$1145=0,MaleWeighted!U$1146=0),"--",IF(AND(MaleWeighted!U$1145&gt;0,MaleWeighted!U$1146=0),IF('Male Data'!U166&gt;MaleWeighted!U$1145,'Male Data'!$X166,0),IF(AND(MaleWeighted!U$1145=0,MaleWeighted!U$1146&gt;0),IF('Male Data'!U166&lt;MaleWeighted!U$1146,'Male Data'!$X166,0),IF(AND('Male Data'!U166&gt;MaleWeighted!U$1145,'Male Data'!U166&lt;MaleWeighted!U$1146),'Male Data'!$X166,0))))</f>
        <v>--</v>
      </c>
      <c r="V166" t="str">
        <f>IF(AND(MaleWeighted!V$1145=0,MaleWeighted!V$1146=0),"--",IF(AND(MaleWeighted!V$1145&gt;0,MaleWeighted!V$1146=0),IF('Male Data'!V166&gt;MaleWeighted!V$1145,'Male Data'!$X166,0),IF(AND(MaleWeighted!V$1145=0,MaleWeighted!V$1146&gt;0),IF('Male Data'!V166&lt;MaleWeighted!V$1146,'Male Data'!$X166,0),IF(AND('Male Data'!V166&gt;MaleWeighted!V$1145,'Male Data'!V166&lt;MaleWeighted!V$1146),'Male Data'!$X166,0))))</f>
        <v>--</v>
      </c>
      <c r="W166" t="str">
        <f>IF(AND(MaleWeighted!W$1145=0,MaleWeighted!W$1146=0),"--",IF(AND(MaleWeighted!W$1145&gt;0,MaleWeighted!W$1146=0),IF('Male Data'!W166&gt;MaleWeighted!W$1145,'Male Data'!$X166,0),IF(AND(MaleWeighted!W$1145=0,MaleWeighted!W$1146&gt;0),IF('Male Data'!W166&lt;MaleWeighted!W$1146,'Male Data'!$X166,0),IF(AND('Male Data'!W166&gt;MaleWeighted!W$1145,'Male Data'!W166&lt;MaleWeighted!W$1146),'Male Data'!$X166,0))))</f>
        <v>--</v>
      </c>
      <c r="Y166">
        <f t="shared" si="4"/>
        <v>0</v>
      </c>
      <c r="Z166">
        <f>Y166*'Male Data'!X166</f>
        <v>0</v>
      </c>
      <c r="AA166">
        <f t="shared" si="5"/>
        <v>1</v>
      </c>
      <c r="AB166">
        <f>AA166*'Male Data'!X166</f>
        <v>191966</v>
      </c>
    </row>
    <row r="167" spans="1:28">
      <c r="A167">
        <f>'Male Data'!A167</f>
        <v>166</v>
      </c>
      <c r="B167" t="str">
        <f>'Male Data'!B167</f>
        <v>M</v>
      </c>
      <c r="C167" t="str">
        <f>IF(AND(MaleWeighted!C$1145=0,MaleWeighted!C$1146=0),"--",IF(AND(MaleWeighted!C$1145&gt;0,MaleWeighted!C$1146=0),IF('Male Data'!C167&gt;MaleWeighted!C$1145,'Male Data'!$X167,0),IF(AND(MaleWeighted!C$1145=0,MaleWeighted!C$1146&gt;0),IF('Male Data'!C167&lt;MaleWeighted!C$1146,'Male Data'!$X167,0),IF(AND('Male Data'!C167&gt;MaleWeighted!C$1145,'Male Data'!C167&lt;MaleWeighted!C$1146),'Male Data'!$X167,0))))</f>
        <v>--</v>
      </c>
      <c r="D167" t="str">
        <f>IF(AND(MaleWeighted!D$1145=0,MaleWeighted!D$1146=0),"--",IF(AND(MaleWeighted!D$1145&gt;0,MaleWeighted!D$1146=0),IF('Male Data'!D167&gt;MaleWeighted!D$1145,'Male Data'!$X167,0),IF(AND(MaleWeighted!D$1145=0,MaleWeighted!D$1146&gt;0),IF('Male Data'!D167&lt;MaleWeighted!D$1146,'Male Data'!$X167,0),IF(AND('Male Data'!D167&gt;MaleWeighted!D$1145,'Male Data'!D167&lt;MaleWeighted!D$1146),'Male Data'!$X167,0))))</f>
        <v>--</v>
      </c>
      <c r="E167" t="str">
        <f>IF(AND(MaleWeighted!E$1145=0,MaleWeighted!E$1146=0),"--",IF(AND(MaleWeighted!E$1145&gt;0,MaleWeighted!E$1146=0),IF('Male Data'!E167&gt;MaleWeighted!E$1145,'Male Data'!$X167,0),IF(AND(MaleWeighted!E$1145=0,MaleWeighted!E$1146&gt;0),IF('Male Data'!E167&lt;MaleWeighted!E$1146,'Male Data'!$X167,0),IF(AND('Male Data'!E167&gt;MaleWeighted!E$1145,'Male Data'!E167&lt;MaleWeighted!E$1146),'Male Data'!$X167,0))))</f>
        <v>--</v>
      </c>
      <c r="F167" t="str">
        <f>IF(AND(MaleWeighted!F$1145=0,MaleWeighted!F$1146=0),"--",IF(AND(MaleWeighted!F$1145&gt;0,MaleWeighted!F$1146=0),IF('Male Data'!F167&gt;MaleWeighted!F$1145,'Male Data'!$X167,0),IF(AND(MaleWeighted!F$1145=0,MaleWeighted!F$1146&gt;0),IF('Male Data'!F167&lt;MaleWeighted!F$1146,'Male Data'!$X167,0),IF(AND('Male Data'!F167&gt;MaleWeighted!F$1145,'Male Data'!F167&lt;MaleWeighted!F$1146),'Male Data'!$X167,0))))</f>
        <v>--</v>
      </c>
      <c r="G167" t="str">
        <f>IF(AND(MaleWeighted!G$1145=0,MaleWeighted!G$1146=0),"--",IF(AND(MaleWeighted!G$1145&gt;0,MaleWeighted!G$1146=0),IF('Male Data'!G167&gt;MaleWeighted!G$1145,'Male Data'!$X167,0),IF(AND(MaleWeighted!G$1145=0,MaleWeighted!G$1146&gt;0),IF('Male Data'!G167&lt;MaleWeighted!G$1146,'Male Data'!$X167,0),IF(AND('Male Data'!G167&gt;MaleWeighted!G$1145,'Male Data'!G167&lt;MaleWeighted!G$1146),'Male Data'!$X167,0))))</f>
        <v>--</v>
      </c>
      <c r="H167" t="str">
        <f>IF(AND(MaleWeighted!H$1145=0,MaleWeighted!H$1146=0),"--",IF(AND(MaleWeighted!H$1145&gt;0,MaleWeighted!H$1146=0),IF('Male Data'!H167&gt;MaleWeighted!H$1145,'Male Data'!$X167,0),IF(AND(MaleWeighted!H$1145=0,MaleWeighted!H$1146&gt;0),IF('Male Data'!H167&lt;MaleWeighted!H$1146,'Male Data'!$X167,0),IF(AND('Male Data'!H167&gt;MaleWeighted!H$1145,'Male Data'!H167&lt;MaleWeighted!H$1146),'Male Data'!$X167,0))))</f>
        <v>--</v>
      </c>
      <c r="I167" t="str">
        <f>IF(AND(MaleWeighted!I$1145=0,MaleWeighted!I$1146=0),"--",IF(AND(MaleWeighted!I$1145&gt;0,MaleWeighted!I$1146=0),IF('Male Data'!I167&gt;MaleWeighted!I$1145,'Male Data'!$X167,0),IF(AND(MaleWeighted!I$1145=0,MaleWeighted!I$1146&gt;0),IF('Male Data'!I167&lt;MaleWeighted!I$1146,'Male Data'!$X167,0),IF(AND('Male Data'!I167&gt;MaleWeighted!I$1145,'Male Data'!I167&lt;MaleWeighted!I$1146),'Male Data'!$X167,0))))</f>
        <v>--</v>
      </c>
      <c r="J167" t="str">
        <f>IF(AND(MaleWeighted!J$1145=0,MaleWeighted!J$1146=0),"--",IF(AND(MaleWeighted!J$1145&gt;0,MaleWeighted!J$1146=0),IF('Male Data'!J167&gt;MaleWeighted!J$1145,'Male Data'!$X167,0),IF(AND(MaleWeighted!J$1145=0,MaleWeighted!J$1146&gt;0),IF('Male Data'!J167&lt;MaleWeighted!J$1146,'Male Data'!$X167,0),IF(AND('Male Data'!J167&gt;MaleWeighted!J$1145,'Male Data'!J167&lt;MaleWeighted!J$1146),'Male Data'!$X167,0))))</f>
        <v>--</v>
      </c>
      <c r="K167" t="str">
        <f>IF(AND(MaleWeighted!K$1145=0,MaleWeighted!K$1146=0),"--",IF(AND(MaleWeighted!K$1145&gt;0,MaleWeighted!K$1146=0),IF('Male Data'!K167&gt;MaleWeighted!K$1145,'Male Data'!$X167,0),IF(AND(MaleWeighted!K$1145=0,MaleWeighted!K$1146&gt;0),IF('Male Data'!K167&lt;MaleWeighted!K$1146,'Male Data'!$X167,0),IF(AND('Male Data'!K167&gt;MaleWeighted!K$1145,'Male Data'!K167&lt;MaleWeighted!K$1146),'Male Data'!$X167,0))))</f>
        <v>--</v>
      </c>
      <c r="L167" t="str">
        <f>IF(AND(MaleWeighted!L$1145=0,MaleWeighted!L$1146=0),"--",IF(AND(MaleWeighted!L$1145&gt;0,MaleWeighted!L$1146=0),IF('Male Data'!L167&gt;MaleWeighted!L$1145,'Male Data'!$X167,0),IF(AND(MaleWeighted!L$1145=0,MaleWeighted!L$1146&gt;0),IF('Male Data'!L167&lt;MaleWeighted!L$1146,'Male Data'!$X167,0),IF(AND('Male Data'!L167&gt;MaleWeighted!L$1145,'Male Data'!L167&lt;MaleWeighted!L$1146),'Male Data'!$X167,0))))</f>
        <v>--</v>
      </c>
      <c r="M167" t="str">
        <f>IF(AND(MaleWeighted!M$1145=0,MaleWeighted!M$1146=0),"--",IF(AND(MaleWeighted!M$1145&gt;0,MaleWeighted!M$1146=0),IF('Male Data'!M167&gt;MaleWeighted!M$1145,'Male Data'!$X167,0),IF(AND(MaleWeighted!M$1145=0,MaleWeighted!M$1146&gt;0),IF('Male Data'!M167&lt;MaleWeighted!M$1146,'Male Data'!$X167,0),IF(AND('Male Data'!M167&gt;MaleWeighted!M$1145,'Male Data'!M167&lt;MaleWeighted!M$1146),'Male Data'!$X167,0))))</f>
        <v>--</v>
      </c>
      <c r="N167" t="str">
        <f>IF(AND(MaleWeighted!N$1145=0,MaleWeighted!N$1146=0),"--",IF(AND(MaleWeighted!N$1145&gt;0,MaleWeighted!N$1146=0),IF('Male Data'!N167&gt;MaleWeighted!N$1145,'Male Data'!$X167,0),IF(AND(MaleWeighted!N$1145=0,MaleWeighted!N$1146&gt;0),IF('Male Data'!N167&lt;MaleWeighted!N$1146,'Male Data'!$X167,0),IF(AND('Male Data'!N167&gt;MaleWeighted!N$1145,'Male Data'!N167&lt;MaleWeighted!N$1146),'Male Data'!$X167,0))))</f>
        <v>--</v>
      </c>
      <c r="O167" t="str">
        <f>IF(AND(MaleWeighted!O$1145=0,MaleWeighted!O$1146=0),"--",IF(AND(MaleWeighted!O$1145&gt;0,MaleWeighted!O$1146=0),IF('Male Data'!O167&gt;MaleWeighted!O$1145,'Male Data'!$X167,0),IF(AND(MaleWeighted!O$1145=0,MaleWeighted!O$1146&gt;0),IF('Male Data'!O167&lt;MaleWeighted!O$1146,'Male Data'!$X167,0),IF(AND('Male Data'!O167&gt;MaleWeighted!O$1145,'Male Data'!O167&lt;MaleWeighted!O$1146),'Male Data'!$X167,0))))</f>
        <v>--</v>
      </c>
      <c r="P167" t="str">
        <f>IF(AND(MaleWeighted!P$1145=0,MaleWeighted!P$1146=0),"--",IF(AND(MaleWeighted!P$1145&gt;0,MaleWeighted!P$1146=0),IF('Male Data'!P167&gt;MaleWeighted!P$1145,'Male Data'!$X167,0),IF(AND(MaleWeighted!P$1145=0,MaleWeighted!P$1146&gt;0),IF('Male Data'!P167&lt;MaleWeighted!P$1146,'Male Data'!$X167,0),IF(AND('Male Data'!P167&gt;MaleWeighted!P$1145,'Male Data'!P167&lt;MaleWeighted!P$1146),'Male Data'!$X167,0))))</f>
        <v>--</v>
      </c>
      <c r="Q167" t="str">
        <f>IF(AND(MaleWeighted!Q$1145=0,MaleWeighted!Q$1146=0),"--",IF(AND(MaleWeighted!Q$1145&gt;0,MaleWeighted!Q$1146=0),IF('Male Data'!Q167&gt;MaleWeighted!Q$1145,'Male Data'!$X167,0),IF(AND(MaleWeighted!Q$1145=0,MaleWeighted!Q$1146&gt;0),IF('Male Data'!Q167&lt;MaleWeighted!Q$1146,'Male Data'!$X167,0),IF(AND('Male Data'!Q167&gt;MaleWeighted!Q$1145,'Male Data'!Q167&lt;MaleWeighted!Q$1146),'Male Data'!$X167,0))))</f>
        <v>--</v>
      </c>
      <c r="R167" t="str">
        <f>IF(AND(MaleWeighted!R$1145=0,MaleWeighted!R$1146=0),"--",IF(AND(MaleWeighted!R$1145&gt;0,MaleWeighted!R$1146=0),IF('Male Data'!R167&gt;MaleWeighted!R$1145,'Male Data'!$X167,0),IF(AND(MaleWeighted!R$1145=0,MaleWeighted!R$1146&gt;0),IF('Male Data'!R167&lt;MaleWeighted!R$1146,'Male Data'!$X167,0),IF(AND('Male Data'!R167&gt;MaleWeighted!R$1145,'Male Data'!R167&lt;MaleWeighted!R$1146),'Male Data'!$X167,0))))</f>
        <v>--</v>
      </c>
      <c r="S167" t="str">
        <f>IF(AND(MaleWeighted!S$1145=0,MaleWeighted!S$1146=0),"--",IF(AND(MaleWeighted!S$1145&gt;0,MaleWeighted!S$1146=0),IF('Male Data'!S167&gt;MaleWeighted!S$1145,'Male Data'!$X167,0),IF(AND(MaleWeighted!S$1145=0,MaleWeighted!S$1146&gt;0),IF('Male Data'!S167&lt;MaleWeighted!S$1146,'Male Data'!$X167,0),IF(AND('Male Data'!S167&gt;MaleWeighted!S$1145,'Male Data'!S167&lt;MaleWeighted!S$1146),'Male Data'!$X167,0))))</f>
        <v>--</v>
      </c>
      <c r="T167" t="str">
        <f>IF(AND(MaleWeighted!T$1145=0,MaleWeighted!T$1146=0),"--",IF(AND(MaleWeighted!T$1145&gt;0,MaleWeighted!T$1146=0),IF('Male Data'!T167&gt;MaleWeighted!T$1145,'Male Data'!$X167,0),IF(AND(MaleWeighted!T$1145=0,MaleWeighted!T$1146&gt;0),IF('Male Data'!$T167&lt;MaleWeighted!T$1146,'Male Data'!$X167,0),IF(AND('Male Data'!T167&gt;MaleWeighted!T$1145,'Male Data'!T167&lt;MaleWeighted!T$1146),'Male Data'!$X167,0))))</f>
        <v>--</v>
      </c>
      <c r="U167" t="str">
        <f>IF(AND(MaleWeighted!U$1145=0,MaleWeighted!U$1146=0),"--",IF(AND(MaleWeighted!U$1145&gt;0,MaleWeighted!U$1146=0),IF('Male Data'!U167&gt;MaleWeighted!U$1145,'Male Data'!$X167,0),IF(AND(MaleWeighted!U$1145=0,MaleWeighted!U$1146&gt;0),IF('Male Data'!U167&lt;MaleWeighted!U$1146,'Male Data'!$X167,0),IF(AND('Male Data'!U167&gt;MaleWeighted!U$1145,'Male Data'!U167&lt;MaleWeighted!U$1146),'Male Data'!$X167,0))))</f>
        <v>--</v>
      </c>
      <c r="V167" t="str">
        <f>IF(AND(MaleWeighted!V$1145=0,MaleWeighted!V$1146=0),"--",IF(AND(MaleWeighted!V$1145&gt;0,MaleWeighted!V$1146=0),IF('Male Data'!V167&gt;MaleWeighted!V$1145,'Male Data'!$X167,0),IF(AND(MaleWeighted!V$1145=0,MaleWeighted!V$1146&gt;0),IF('Male Data'!V167&lt;MaleWeighted!V$1146,'Male Data'!$X167,0),IF(AND('Male Data'!V167&gt;MaleWeighted!V$1145,'Male Data'!V167&lt;MaleWeighted!V$1146),'Male Data'!$X167,0))))</f>
        <v>--</v>
      </c>
      <c r="W167" t="str">
        <f>IF(AND(MaleWeighted!W$1145=0,MaleWeighted!W$1146=0),"--",IF(AND(MaleWeighted!W$1145&gt;0,MaleWeighted!W$1146=0),IF('Male Data'!W167&gt;MaleWeighted!W$1145,'Male Data'!$X167,0),IF(AND(MaleWeighted!W$1145=0,MaleWeighted!W$1146&gt;0),IF('Male Data'!W167&lt;MaleWeighted!W$1146,'Male Data'!$X167,0),IF(AND('Male Data'!W167&gt;MaleWeighted!W$1145,'Male Data'!W167&lt;MaleWeighted!W$1146),'Male Data'!$X167,0))))</f>
        <v>--</v>
      </c>
      <c r="Y167">
        <f t="shared" si="4"/>
        <v>0</v>
      </c>
      <c r="Z167">
        <f>Y167*'Male Data'!X167</f>
        <v>0</v>
      </c>
      <c r="AA167">
        <f t="shared" si="5"/>
        <v>1</v>
      </c>
      <c r="AB167">
        <f>AA167*'Male Data'!X167</f>
        <v>47434</v>
      </c>
    </row>
    <row r="168" spans="1:28">
      <c r="A168">
        <f>'Male Data'!A168</f>
        <v>167</v>
      </c>
      <c r="B168" t="str">
        <f>'Male Data'!B168</f>
        <v>M</v>
      </c>
      <c r="C168" t="str">
        <f>IF(AND(MaleWeighted!C$1145=0,MaleWeighted!C$1146=0),"--",IF(AND(MaleWeighted!C$1145&gt;0,MaleWeighted!C$1146=0),IF('Male Data'!C168&gt;MaleWeighted!C$1145,'Male Data'!$X168,0),IF(AND(MaleWeighted!C$1145=0,MaleWeighted!C$1146&gt;0),IF('Male Data'!C168&lt;MaleWeighted!C$1146,'Male Data'!$X168,0),IF(AND('Male Data'!C168&gt;MaleWeighted!C$1145,'Male Data'!C168&lt;MaleWeighted!C$1146),'Male Data'!$X168,0))))</f>
        <v>--</v>
      </c>
      <c r="D168" t="str">
        <f>IF(AND(MaleWeighted!D$1145=0,MaleWeighted!D$1146=0),"--",IF(AND(MaleWeighted!D$1145&gt;0,MaleWeighted!D$1146=0),IF('Male Data'!D168&gt;MaleWeighted!D$1145,'Male Data'!$X168,0),IF(AND(MaleWeighted!D$1145=0,MaleWeighted!D$1146&gt;0),IF('Male Data'!D168&lt;MaleWeighted!D$1146,'Male Data'!$X168,0),IF(AND('Male Data'!D168&gt;MaleWeighted!D$1145,'Male Data'!D168&lt;MaleWeighted!D$1146),'Male Data'!$X168,0))))</f>
        <v>--</v>
      </c>
      <c r="E168" t="str">
        <f>IF(AND(MaleWeighted!E$1145=0,MaleWeighted!E$1146=0),"--",IF(AND(MaleWeighted!E$1145&gt;0,MaleWeighted!E$1146=0),IF('Male Data'!E168&gt;MaleWeighted!E$1145,'Male Data'!$X168,0),IF(AND(MaleWeighted!E$1145=0,MaleWeighted!E$1146&gt;0),IF('Male Data'!E168&lt;MaleWeighted!E$1146,'Male Data'!$X168,0),IF(AND('Male Data'!E168&gt;MaleWeighted!E$1145,'Male Data'!E168&lt;MaleWeighted!E$1146),'Male Data'!$X168,0))))</f>
        <v>--</v>
      </c>
      <c r="F168" t="str">
        <f>IF(AND(MaleWeighted!F$1145=0,MaleWeighted!F$1146=0),"--",IF(AND(MaleWeighted!F$1145&gt;0,MaleWeighted!F$1146=0),IF('Male Data'!F168&gt;MaleWeighted!F$1145,'Male Data'!$X168,0),IF(AND(MaleWeighted!F$1145=0,MaleWeighted!F$1146&gt;0),IF('Male Data'!F168&lt;MaleWeighted!F$1146,'Male Data'!$X168,0),IF(AND('Male Data'!F168&gt;MaleWeighted!F$1145,'Male Data'!F168&lt;MaleWeighted!F$1146),'Male Data'!$X168,0))))</f>
        <v>--</v>
      </c>
      <c r="G168" t="str">
        <f>IF(AND(MaleWeighted!G$1145=0,MaleWeighted!G$1146=0),"--",IF(AND(MaleWeighted!G$1145&gt;0,MaleWeighted!G$1146=0),IF('Male Data'!G168&gt;MaleWeighted!G$1145,'Male Data'!$X168,0),IF(AND(MaleWeighted!G$1145=0,MaleWeighted!G$1146&gt;0),IF('Male Data'!G168&lt;MaleWeighted!G$1146,'Male Data'!$X168,0),IF(AND('Male Data'!G168&gt;MaleWeighted!G$1145,'Male Data'!G168&lt;MaleWeighted!G$1146),'Male Data'!$X168,0))))</f>
        <v>--</v>
      </c>
      <c r="H168" t="str">
        <f>IF(AND(MaleWeighted!H$1145=0,MaleWeighted!H$1146=0),"--",IF(AND(MaleWeighted!H$1145&gt;0,MaleWeighted!H$1146=0),IF('Male Data'!H168&gt;MaleWeighted!H$1145,'Male Data'!$X168,0),IF(AND(MaleWeighted!H$1145=0,MaleWeighted!H$1146&gt;0),IF('Male Data'!H168&lt;MaleWeighted!H$1146,'Male Data'!$X168,0),IF(AND('Male Data'!H168&gt;MaleWeighted!H$1145,'Male Data'!H168&lt;MaleWeighted!H$1146),'Male Data'!$X168,0))))</f>
        <v>--</v>
      </c>
      <c r="I168" t="str">
        <f>IF(AND(MaleWeighted!I$1145=0,MaleWeighted!I$1146=0),"--",IF(AND(MaleWeighted!I$1145&gt;0,MaleWeighted!I$1146=0),IF('Male Data'!I168&gt;MaleWeighted!I$1145,'Male Data'!$X168,0),IF(AND(MaleWeighted!I$1145=0,MaleWeighted!I$1146&gt;0),IF('Male Data'!I168&lt;MaleWeighted!I$1146,'Male Data'!$X168,0),IF(AND('Male Data'!I168&gt;MaleWeighted!I$1145,'Male Data'!I168&lt;MaleWeighted!I$1146),'Male Data'!$X168,0))))</f>
        <v>--</v>
      </c>
      <c r="J168" t="str">
        <f>IF(AND(MaleWeighted!J$1145=0,MaleWeighted!J$1146=0),"--",IF(AND(MaleWeighted!J$1145&gt;0,MaleWeighted!J$1146=0),IF('Male Data'!J168&gt;MaleWeighted!J$1145,'Male Data'!$X168,0),IF(AND(MaleWeighted!J$1145=0,MaleWeighted!J$1146&gt;0),IF('Male Data'!J168&lt;MaleWeighted!J$1146,'Male Data'!$X168,0),IF(AND('Male Data'!J168&gt;MaleWeighted!J$1145,'Male Data'!J168&lt;MaleWeighted!J$1146),'Male Data'!$X168,0))))</f>
        <v>--</v>
      </c>
      <c r="K168" t="str">
        <f>IF(AND(MaleWeighted!K$1145=0,MaleWeighted!K$1146=0),"--",IF(AND(MaleWeighted!K$1145&gt;0,MaleWeighted!K$1146=0),IF('Male Data'!K168&gt;MaleWeighted!K$1145,'Male Data'!$X168,0),IF(AND(MaleWeighted!K$1145=0,MaleWeighted!K$1146&gt;0),IF('Male Data'!K168&lt;MaleWeighted!K$1146,'Male Data'!$X168,0),IF(AND('Male Data'!K168&gt;MaleWeighted!K$1145,'Male Data'!K168&lt;MaleWeighted!K$1146),'Male Data'!$X168,0))))</f>
        <v>--</v>
      </c>
      <c r="L168" t="str">
        <f>IF(AND(MaleWeighted!L$1145=0,MaleWeighted!L$1146=0),"--",IF(AND(MaleWeighted!L$1145&gt;0,MaleWeighted!L$1146=0),IF('Male Data'!L168&gt;MaleWeighted!L$1145,'Male Data'!$X168,0),IF(AND(MaleWeighted!L$1145=0,MaleWeighted!L$1146&gt;0),IF('Male Data'!L168&lt;MaleWeighted!L$1146,'Male Data'!$X168,0),IF(AND('Male Data'!L168&gt;MaleWeighted!L$1145,'Male Data'!L168&lt;MaleWeighted!L$1146),'Male Data'!$X168,0))))</f>
        <v>--</v>
      </c>
      <c r="M168" t="str">
        <f>IF(AND(MaleWeighted!M$1145=0,MaleWeighted!M$1146=0),"--",IF(AND(MaleWeighted!M$1145&gt;0,MaleWeighted!M$1146=0),IF('Male Data'!M168&gt;MaleWeighted!M$1145,'Male Data'!$X168,0),IF(AND(MaleWeighted!M$1145=0,MaleWeighted!M$1146&gt;0),IF('Male Data'!M168&lt;MaleWeighted!M$1146,'Male Data'!$X168,0),IF(AND('Male Data'!M168&gt;MaleWeighted!M$1145,'Male Data'!M168&lt;MaleWeighted!M$1146),'Male Data'!$X168,0))))</f>
        <v>--</v>
      </c>
      <c r="N168" t="str">
        <f>IF(AND(MaleWeighted!N$1145=0,MaleWeighted!N$1146=0),"--",IF(AND(MaleWeighted!N$1145&gt;0,MaleWeighted!N$1146=0),IF('Male Data'!N168&gt;MaleWeighted!N$1145,'Male Data'!$X168,0),IF(AND(MaleWeighted!N$1145=0,MaleWeighted!N$1146&gt;0),IF('Male Data'!N168&lt;MaleWeighted!N$1146,'Male Data'!$X168,0),IF(AND('Male Data'!N168&gt;MaleWeighted!N$1145,'Male Data'!N168&lt;MaleWeighted!N$1146),'Male Data'!$X168,0))))</f>
        <v>--</v>
      </c>
      <c r="O168" t="str">
        <f>IF(AND(MaleWeighted!O$1145=0,MaleWeighted!O$1146=0),"--",IF(AND(MaleWeighted!O$1145&gt;0,MaleWeighted!O$1146=0),IF('Male Data'!O168&gt;MaleWeighted!O$1145,'Male Data'!$X168,0),IF(AND(MaleWeighted!O$1145=0,MaleWeighted!O$1146&gt;0),IF('Male Data'!O168&lt;MaleWeighted!O$1146,'Male Data'!$X168,0),IF(AND('Male Data'!O168&gt;MaleWeighted!O$1145,'Male Data'!O168&lt;MaleWeighted!O$1146),'Male Data'!$X168,0))))</f>
        <v>--</v>
      </c>
      <c r="P168" t="str">
        <f>IF(AND(MaleWeighted!P$1145=0,MaleWeighted!P$1146=0),"--",IF(AND(MaleWeighted!P$1145&gt;0,MaleWeighted!P$1146=0),IF('Male Data'!P168&gt;MaleWeighted!P$1145,'Male Data'!$X168,0),IF(AND(MaleWeighted!P$1145=0,MaleWeighted!P$1146&gt;0),IF('Male Data'!P168&lt;MaleWeighted!P$1146,'Male Data'!$X168,0),IF(AND('Male Data'!P168&gt;MaleWeighted!P$1145,'Male Data'!P168&lt;MaleWeighted!P$1146),'Male Data'!$X168,0))))</f>
        <v>--</v>
      </c>
      <c r="Q168" t="str">
        <f>IF(AND(MaleWeighted!Q$1145=0,MaleWeighted!Q$1146=0),"--",IF(AND(MaleWeighted!Q$1145&gt;0,MaleWeighted!Q$1146=0),IF('Male Data'!Q168&gt;MaleWeighted!Q$1145,'Male Data'!$X168,0),IF(AND(MaleWeighted!Q$1145=0,MaleWeighted!Q$1146&gt;0),IF('Male Data'!Q168&lt;MaleWeighted!Q$1146,'Male Data'!$X168,0),IF(AND('Male Data'!Q168&gt;MaleWeighted!Q$1145,'Male Data'!Q168&lt;MaleWeighted!Q$1146),'Male Data'!$X168,0))))</f>
        <v>--</v>
      </c>
      <c r="R168" t="str">
        <f>IF(AND(MaleWeighted!R$1145=0,MaleWeighted!R$1146=0),"--",IF(AND(MaleWeighted!R$1145&gt;0,MaleWeighted!R$1146=0),IF('Male Data'!R168&gt;MaleWeighted!R$1145,'Male Data'!$X168,0),IF(AND(MaleWeighted!R$1145=0,MaleWeighted!R$1146&gt;0),IF('Male Data'!R168&lt;MaleWeighted!R$1146,'Male Data'!$X168,0),IF(AND('Male Data'!R168&gt;MaleWeighted!R$1145,'Male Data'!R168&lt;MaleWeighted!R$1146),'Male Data'!$X168,0))))</f>
        <v>--</v>
      </c>
      <c r="S168" t="str">
        <f>IF(AND(MaleWeighted!S$1145=0,MaleWeighted!S$1146=0),"--",IF(AND(MaleWeighted!S$1145&gt;0,MaleWeighted!S$1146=0),IF('Male Data'!S168&gt;MaleWeighted!S$1145,'Male Data'!$X168,0),IF(AND(MaleWeighted!S$1145=0,MaleWeighted!S$1146&gt;0),IF('Male Data'!S168&lt;MaleWeighted!S$1146,'Male Data'!$X168,0),IF(AND('Male Data'!S168&gt;MaleWeighted!S$1145,'Male Data'!S168&lt;MaleWeighted!S$1146),'Male Data'!$X168,0))))</f>
        <v>--</v>
      </c>
      <c r="T168" t="str">
        <f>IF(AND(MaleWeighted!T$1145=0,MaleWeighted!T$1146=0),"--",IF(AND(MaleWeighted!T$1145&gt;0,MaleWeighted!T$1146=0),IF('Male Data'!T168&gt;MaleWeighted!T$1145,'Male Data'!$X168,0),IF(AND(MaleWeighted!T$1145=0,MaleWeighted!T$1146&gt;0),IF('Male Data'!$T168&lt;MaleWeighted!T$1146,'Male Data'!$X168,0),IF(AND('Male Data'!T168&gt;MaleWeighted!T$1145,'Male Data'!T168&lt;MaleWeighted!T$1146),'Male Data'!$X168,0))))</f>
        <v>--</v>
      </c>
      <c r="U168" t="str">
        <f>IF(AND(MaleWeighted!U$1145=0,MaleWeighted!U$1146=0),"--",IF(AND(MaleWeighted!U$1145&gt;0,MaleWeighted!U$1146=0),IF('Male Data'!U168&gt;MaleWeighted!U$1145,'Male Data'!$X168,0),IF(AND(MaleWeighted!U$1145=0,MaleWeighted!U$1146&gt;0),IF('Male Data'!U168&lt;MaleWeighted!U$1146,'Male Data'!$X168,0),IF(AND('Male Data'!U168&gt;MaleWeighted!U$1145,'Male Data'!U168&lt;MaleWeighted!U$1146),'Male Data'!$X168,0))))</f>
        <v>--</v>
      </c>
      <c r="V168" t="str">
        <f>IF(AND(MaleWeighted!V$1145=0,MaleWeighted!V$1146=0),"--",IF(AND(MaleWeighted!V$1145&gt;0,MaleWeighted!V$1146=0),IF('Male Data'!V168&gt;MaleWeighted!V$1145,'Male Data'!$X168,0),IF(AND(MaleWeighted!V$1145=0,MaleWeighted!V$1146&gt;0),IF('Male Data'!V168&lt;MaleWeighted!V$1146,'Male Data'!$X168,0),IF(AND('Male Data'!V168&gt;MaleWeighted!V$1145,'Male Data'!V168&lt;MaleWeighted!V$1146),'Male Data'!$X168,0))))</f>
        <v>--</v>
      </c>
      <c r="W168" t="str">
        <f>IF(AND(MaleWeighted!W$1145=0,MaleWeighted!W$1146=0),"--",IF(AND(MaleWeighted!W$1145&gt;0,MaleWeighted!W$1146=0),IF('Male Data'!W168&gt;MaleWeighted!W$1145,'Male Data'!$X168,0),IF(AND(MaleWeighted!W$1145=0,MaleWeighted!W$1146&gt;0),IF('Male Data'!W168&lt;MaleWeighted!W$1146,'Male Data'!$X168,0),IF(AND('Male Data'!W168&gt;MaleWeighted!W$1145,'Male Data'!W168&lt;MaleWeighted!W$1146),'Male Data'!$X168,0))))</f>
        <v>--</v>
      </c>
      <c r="Y168">
        <f t="shared" si="4"/>
        <v>0</v>
      </c>
      <c r="Z168">
        <f>Y168*'Male Data'!X168</f>
        <v>0</v>
      </c>
      <c r="AA168">
        <f t="shared" si="5"/>
        <v>1</v>
      </c>
      <c r="AB168">
        <f>AA168*'Male Data'!X168</f>
        <v>66162</v>
      </c>
    </row>
    <row r="169" spans="1:28">
      <c r="A169">
        <f>'Male Data'!A169</f>
        <v>168</v>
      </c>
      <c r="B169" t="str">
        <f>'Male Data'!B169</f>
        <v>M</v>
      </c>
      <c r="C169" t="str">
        <f>IF(AND(MaleWeighted!C$1145=0,MaleWeighted!C$1146=0),"--",IF(AND(MaleWeighted!C$1145&gt;0,MaleWeighted!C$1146=0),IF('Male Data'!C169&gt;MaleWeighted!C$1145,'Male Data'!$X169,0),IF(AND(MaleWeighted!C$1145=0,MaleWeighted!C$1146&gt;0),IF('Male Data'!C169&lt;MaleWeighted!C$1146,'Male Data'!$X169,0),IF(AND('Male Data'!C169&gt;MaleWeighted!C$1145,'Male Data'!C169&lt;MaleWeighted!C$1146),'Male Data'!$X169,0))))</f>
        <v>--</v>
      </c>
      <c r="D169" t="str">
        <f>IF(AND(MaleWeighted!D$1145=0,MaleWeighted!D$1146=0),"--",IF(AND(MaleWeighted!D$1145&gt;0,MaleWeighted!D$1146=0),IF('Male Data'!D169&gt;MaleWeighted!D$1145,'Male Data'!$X169,0),IF(AND(MaleWeighted!D$1145=0,MaleWeighted!D$1146&gt;0),IF('Male Data'!D169&lt;MaleWeighted!D$1146,'Male Data'!$X169,0),IF(AND('Male Data'!D169&gt;MaleWeighted!D$1145,'Male Data'!D169&lt;MaleWeighted!D$1146),'Male Data'!$X169,0))))</f>
        <v>--</v>
      </c>
      <c r="E169" t="str">
        <f>IF(AND(MaleWeighted!E$1145=0,MaleWeighted!E$1146=0),"--",IF(AND(MaleWeighted!E$1145&gt;0,MaleWeighted!E$1146=0),IF('Male Data'!E169&gt;MaleWeighted!E$1145,'Male Data'!$X169,0),IF(AND(MaleWeighted!E$1145=0,MaleWeighted!E$1146&gt;0),IF('Male Data'!E169&lt;MaleWeighted!E$1146,'Male Data'!$X169,0),IF(AND('Male Data'!E169&gt;MaleWeighted!E$1145,'Male Data'!E169&lt;MaleWeighted!E$1146),'Male Data'!$X169,0))))</f>
        <v>--</v>
      </c>
      <c r="F169" t="str">
        <f>IF(AND(MaleWeighted!F$1145=0,MaleWeighted!F$1146=0),"--",IF(AND(MaleWeighted!F$1145&gt;0,MaleWeighted!F$1146=0),IF('Male Data'!F169&gt;MaleWeighted!F$1145,'Male Data'!$X169,0),IF(AND(MaleWeighted!F$1145=0,MaleWeighted!F$1146&gt;0),IF('Male Data'!F169&lt;MaleWeighted!F$1146,'Male Data'!$X169,0),IF(AND('Male Data'!F169&gt;MaleWeighted!F$1145,'Male Data'!F169&lt;MaleWeighted!F$1146),'Male Data'!$X169,0))))</f>
        <v>--</v>
      </c>
      <c r="G169" t="str">
        <f>IF(AND(MaleWeighted!G$1145=0,MaleWeighted!G$1146=0),"--",IF(AND(MaleWeighted!G$1145&gt;0,MaleWeighted!G$1146=0),IF('Male Data'!G169&gt;MaleWeighted!G$1145,'Male Data'!$X169,0),IF(AND(MaleWeighted!G$1145=0,MaleWeighted!G$1146&gt;0),IF('Male Data'!G169&lt;MaleWeighted!G$1146,'Male Data'!$X169,0),IF(AND('Male Data'!G169&gt;MaleWeighted!G$1145,'Male Data'!G169&lt;MaleWeighted!G$1146),'Male Data'!$X169,0))))</f>
        <v>--</v>
      </c>
      <c r="H169" t="str">
        <f>IF(AND(MaleWeighted!H$1145=0,MaleWeighted!H$1146=0),"--",IF(AND(MaleWeighted!H$1145&gt;0,MaleWeighted!H$1146=0),IF('Male Data'!H169&gt;MaleWeighted!H$1145,'Male Data'!$X169,0),IF(AND(MaleWeighted!H$1145=0,MaleWeighted!H$1146&gt;0),IF('Male Data'!H169&lt;MaleWeighted!H$1146,'Male Data'!$X169,0),IF(AND('Male Data'!H169&gt;MaleWeighted!H$1145,'Male Data'!H169&lt;MaleWeighted!H$1146),'Male Data'!$X169,0))))</f>
        <v>--</v>
      </c>
      <c r="I169" t="str">
        <f>IF(AND(MaleWeighted!I$1145=0,MaleWeighted!I$1146=0),"--",IF(AND(MaleWeighted!I$1145&gt;0,MaleWeighted!I$1146=0),IF('Male Data'!I169&gt;MaleWeighted!I$1145,'Male Data'!$X169,0),IF(AND(MaleWeighted!I$1145=0,MaleWeighted!I$1146&gt;0),IF('Male Data'!I169&lt;MaleWeighted!I$1146,'Male Data'!$X169,0),IF(AND('Male Data'!I169&gt;MaleWeighted!I$1145,'Male Data'!I169&lt;MaleWeighted!I$1146),'Male Data'!$X169,0))))</f>
        <v>--</v>
      </c>
      <c r="J169" t="str">
        <f>IF(AND(MaleWeighted!J$1145=0,MaleWeighted!J$1146=0),"--",IF(AND(MaleWeighted!J$1145&gt;0,MaleWeighted!J$1146=0),IF('Male Data'!J169&gt;MaleWeighted!J$1145,'Male Data'!$X169,0),IF(AND(MaleWeighted!J$1145=0,MaleWeighted!J$1146&gt;0),IF('Male Data'!J169&lt;MaleWeighted!J$1146,'Male Data'!$X169,0),IF(AND('Male Data'!J169&gt;MaleWeighted!J$1145,'Male Data'!J169&lt;MaleWeighted!J$1146),'Male Data'!$X169,0))))</f>
        <v>--</v>
      </c>
      <c r="K169" t="str">
        <f>IF(AND(MaleWeighted!K$1145=0,MaleWeighted!K$1146=0),"--",IF(AND(MaleWeighted!K$1145&gt;0,MaleWeighted!K$1146=0),IF('Male Data'!K169&gt;MaleWeighted!K$1145,'Male Data'!$X169,0),IF(AND(MaleWeighted!K$1145=0,MaleWeighted!K$1146&gt;0),IF('Male Data'!K169&lt;MaleWeighted!K$1146,'Male Data'!$X169,0),IF(AND('Male Data'!K169&gt;MaleWeighted!K$1145,'Male Data'!K169&lt;MaleWeighted!K$1146),'Male Data'!$X169,0))))</f>
        <v>--</v>
      </c>
      <c r="L169" t="str">
        <f>IF(AND(MaleWeighted!L$1145=0,MaleWeighted!L$1146=0),"--",IF(AND(MaleWeighted!L$1145&gt;0,MaleWeighted!L$1146=0),IF('Male Data'!L169&gt;MaleWeighted!L$1145,'Male Data'!$X169,0),IF(AND(MaleWeighted!L$1145=0,MaleWeighted!L$1146&gt;0),IF('Male Data'!L169&lt;MaleWeighted!L$1146,'Male Data'!$X169,0),IF(AND('Male Data'!L169&gt;MaleWeighted!L$1145,'Male Data'!L169&lt;MaleWeighted!L$1146),'Male Data'!$X169,0))))</f>
        <v>--</v>
      </c>
      <c r="M169" t="str">
        <f>IF(AND(MaleWeighted!M$1145=0,MaleWeighted!M$1146=0),"--",IF(AND(MaleWeighted!M$1145&gt;0,MaleWeighted!M$1146=0),IF('Male Data'!M169&gt;MaleWeighted!M$1145,'Male Data'!$X169,0),IF(AND(MaleWeighted!M$1145=0,MaleWeighted!M$1146&gt;0),IF('Male Data'!M169&lt;MaleWeighted!M$1146,'Male Data'!$X169,0),IF(AND('Male Data'!M169&gt;MaleWeighted!M$1145,'Male Data'!M169&lt;MaleWeighted!M$1146),'Male Data'!$X169,0))))</f>
        <v>--</v>
      </c>
      <c r="N169" t="str">
        <f>IF(AND(MaleWeighted!N$1145=0,MaleWeighted!N$1146=0),"--",IF(AND(MaleWeighted!N$1145&gt;0,MaleWeighted!N$1146=0),IF('Male Data'!N169&gt;MaleWeighted!N$1145,'Male Data'!$X169,0),IF(AND(MaleWeighted!N$1145=0,MaleWeighted!N$1146&gt;0),IF('Male Data'!N169&lt;MaleWeighted!N$1146,'Male Data'!$X169,0),IF(AND('Male Data'!N169&gt;MaleWeighted!N$1145,'Male Data'!N169&lt;MaleWeighted!N$1146),'Male Data'!$X169,0))))</f>
        <v>--</v>
      </c>
      <c r="O169" t="str">
        <f>IF(AND(MaleWeighted!O$1145=0,MaleWeighted!O$1146=0),"--",IF(AND(MaleWeighted!O$1145&gt;0,MaleWeighted!O$1146=0),IF('Male Data'!O169&gt;MaleWeighted!O$1145,'Male Data'!$X169,0),IF(AND(MaleWeighted!O$1145=0,MaleWeighted!O$1146&gt;0),IF('Male Data'!O169&lt;MaleWeighted!O$1146,'Male Data'!$X169,0),IF(AND('Male Data'!O169&gt;MaleWeighted!O$1145,'Male Data'!O169&lt;MaleWeighted!O$1146),'Male Data'!$X169,0))))</f>
        <v>--</v>
      </c>
      <c r="P169" t="str">
        <f>IF(AND(MaleWeighted!P$1145=0,MaleWeighted!P$1146=0),"--",IF(AND(MaleWeighted!P$1145&gt;0,MaleWeighted!P$1146=0),IF('Male Data'!P169&gt;MaleWeighted!P$1145,'Male Data'!$X169,0),IF(AND(MaleWeighted!P$1145=0,MaleWeighted!P$1146&gt;0),IF('Male Data'!P169&lt;MaleWeighted!P$1146,'Male Data'!$X169,0),IF(AND('Male Data'!P169&gt;MaleWeighted!P$1145,'Male Data'!P169&lt;MaleWeighted!P$1146),'Male Data'!$X169,0))))</f>
        <v>--</v>
      </c>
      <c r="Q169" t="str">
        <f>IF(AND(MaleWeighted!Q$1145=0,MaleWeighted!Q$1146=0),"--",IF(AND(MaleWeighted!Q$1145&gt;0,MaleWeighted!Q$1146=0),IF('Male Data'!Q169&gt;MaleWeighted!Q$1145,'Male Data'!$X169,0),IF(AND(MaleWeighted!Q$1145=0,MaleWeighted!Q$1146&gt;0),IF('Male Data'!Q169&lt;MaleWeighted!Q$1146,'Male Data'!$X169,0),IF(AND('Male Data'!Q169&gt;MaleWeighted!Q$1145,'Male Data'!Q169&lt;MaleWeighted!Q$1146),'Male Data'!$X169,0))))</f>
        <v>--</v>
      </c>
      <c r="R169" t="str">
        <f>IF(AND(MaleWeighted!R$1145=0,MaleWeighted!R$1146=0),"--",IF(AND(MaleWeighted!R$1145&gt;0,MaleWeighted!R$1146=0),IF('Male Data'!R169&gt;MaleWeighted!R$1145,'Male Data'!$X169,0),IF(AND(MaleWeighted!R$1145=0,MaleWeighted!R$1146&gt;0),IF('Male Data'!R169&lt;MaleWeighted!R$1146,'Male Data'!$X169,0),IF(AND('Male Data'!R169&gt;MaleWeighted!R$1145,'Male Data'!R169&lt;MaleWeighted!R$1146),'Male Data'!$X169,0))))</f>
        <v>--</v>
      </c>
      <c r="S169" t="str">
        <f>IF(AND(MaleWeighted!S$1145=0,MaleWeighted!S$1146=0),"--",IF(AND(MaleWeighted!S$1145&gt;0,MaleWeighted!S$1146=0),IF('Male Data'!S169&gt;MaleWeighted!S$1145,'Male Data'!$X169,0),IF(AND(MaleWeighted!S$1145=0,MaleWeighted!S$1146&gt;0),IF('Male Data'!S169&lt;MaleWeighted!S$1146,'Male Data'!$X169,0),IF(AND('Male Data'!S169&gt;MaleWeighted!S$1145,'Male Data'!S169&lt;MaleWeighted!S$1146),'Male Data'!$X169,0))))</f>
        <v>--</v>
      </c>
      <c r="T169" t="str">
        <f>IF(AND(MaleWeighted!T$1145=0,MaleWeighted!T$1146=0),"--",IF(AND(MaleWeighted!T$1145&gt;0,MaleWeighted!T$1146=0),IF('Male Data'!T169&gt;MaleWeighted!T$1145,'Male Data'!$X169,0),IF(AND(MaleWeighted!T$1145=0,MaleWeighted!T$1146&gt;0),IF('Male Data'!$T169&lt;MaleWeighted!T$1146,'Male Data'!$X169,0),IF(AND('Male Data'!T169&gt;MaleWeighted!T$1145,'Male Data'!T169&lt;MaleWeighted!T$1146),'Male Data'!$X169,0))))</f>
        <v>--</v>
      </c>
      <c r="U169" t="str">
        <f>IF(AND(MaleWeighted!U$1145=0,MaleWeighted!U$1146=0),"--",IF(AND(MaleWeighted!U$1145&gt;0,MaleWeighted!U$1146=0),IF('Male Data'!U169&gt;MaleWeighted!U$1145,'Male Data'!$X169,0),IF(AND(MaleWeighted!U$1145=0,MaleWeighted!U$1146&gt;0),IF('Male Data'!U169&lt;MaleWeighted!U$1146,'Male Data'!$X169,0),IF(AND('Male Data'!U169&gt;MaleWeighted!U$1145,'Male Data'!U169&lt;MaleWeighted!U$1146),'Male Data'!$X169,0))))</f>
        <v>--</v>
      </c>
      <c r="V169" t="str">
        <f>IF(AND(MaleWeighted!V$1145=0,MaleWeighted!V$1146=0),"--",IF(AND(MaleWeighted!V$1145&gt;0,MaleWeighted!V$1146=0),IF('Male Data'!V169&gt;MaleWeighted!V$1145,'Male Data'!$X169,0),IF(AND(MaleWeighted!V$1145=0,MaleWeighted!V$1146&gt;0),IF('Male Data'!V169&lt;MaleWeighted!V$1146,'Male Data'!$X169,0),IF(AND('Male Data'!V169&gt;MaleWeighted!V$1145,'Male Data'!V169&lt;MaleWeighted!V$1146),'Male Data'!$X169,0))))</f>
        <v>--</v>
      </c>
      <c r="W169" t="str">
        <f>IF(AND(MaleWeighted!W$1145=0,MaleWeighted!W$1146=0),"--",IF(AND(MaleWeighted!W$1145&gt;0,MaleWeighted!W$1146=0),IF('Male Data'!W169&gt;MaleWeighted!W$1145,'Male Data'!$X169,0),IF(AND(MaleWeighted!W$1145=0,MaleWeighted!W$1146&gt;0),IF('Male Data'!W169&lt;MaleWeighted!W$1146,'Male Data'!$X169,0),IF(AND('Male Data'!W169&gt;MaleWeighted!W$1145,'Male Data'!W169&lt;MaleWeighted!W$1146),'Male Data'!$X169,0))))</f>
        <v>--</v>
      </c>
      <c r="Y169">
        <f t="shared" si="4"/>
        <v>0</v>
      </c>
      <c r="Z169">
        <f>Y169*'Male Data'!X169</f>
        <v>0</v>
      </c>
      <c r="AA169">
        <f t="shared" si="5"/>
        <v>1</v>
      </c>
      <c r="AB169">
        <f>AA169*'Male Data'!X169</f>
        <v>59115</v>
      </c>
    </row>
    <row r="170" spans="1:28">
      <c r="A170">
        <f>'Male Data'!A170</f>
        <v>169</v>
      </c>
      <c r="B170" t="str">
        <f>'Male Data'!B170</f>
        <v>M</v>
      </c>
      <c r="C170" t="str">
        <f>IF(AND(MaleWeighted!C$1145=0,MaleWeighted!C$1146=0),"--",IF(AND(MaleWeighted!C$1145&gt;0,MaleWeighted!C$1146=0),IF('Male Data'!C170&gt;MaleWeighted!C$1145,'Male Data'!$X170,0),IF(AND(MaleWeighted!C$1145=0,MaleWeighted!C$1146&gt;0),IF('Male Data'!C170&lt;MaleWeighted!C$1146,'Male Data'!$X170,0),IF(AND('Male Data'!C170&gt;MaleWeighted!C$1145,'Male Data'!C170&lt;MaleWeighted!C$1146),'Male Data'!$X170,0))))</f>
        <v>--</v>
      </c>
      <c r="D170" t="str">
        <f>IF(AND(MaleWeighted!D$1145=0,MaleWeighted!D$1146=0),"--",IF(AND(MaleWeighted!D$1145&gt;0,MaleWeighted!D$1146=0),IF('Male Data'!D170&gt;MaleWeighted!D$1145,'Male Data'!$X170,0),IF(AND(MaleWeighted!D$1145=0,MaleWeighted!D$1146&gt;0),IF('Male Data'!D170&lt;MaleWeighted!D$1146,'Male Data'!$X170,0),IF(AND('Male Data'!D170&gt;MaleWeighted!D$1145,'Male Data'!D170&lt;MaleWeighted!D$1146),'Male Data'!$X170,0))))</f>
        <v>--</v>
      </c>
      <c r="E170" t="str">
        <f>IF(AND(MaleWeighted!E$1145=0,MaleWeighted!E$1146=0),"--",IF(AND(MaleWeighted!E$1145&gt;0,MaleWeighted!E$1146=0),IF('Male Data'!E170&gt;MaleWeighted!E$1145,'Male Data'!$X170,0),IF(AND(MaleWeighted!E$1145=0,MaleWeighted!E$1146&gt;0),IF('Male Data'!E170&lt;MaleWeighted!E$1146,'Male Data'!$X170,0),IF(AND('Male Data'!E170&gt;MaleWeighted!E$1145,'Male Data'!E170&lt;MaleWeighted!E$1146),'Male Data'!$X170,0))))</f>
        <v>--</v>
      </c>
      <c r="F170" t="str">
        <f>IF(AND(MaleWeighted!F$1145=0,MaleWeighted!F$1146=0),"--",IF(AND(MaleWeighted!F$1145&gt;0,MaleWeighted!F$1146=0),IF('Male Data'!F170&gt;MaleWeighted!F$1145,'Male Data'!$X170,0),IF(AND(MaleWeighted!F$1145=0,MaleWeighted!F$1146&gt;0),IF('Male Data'!F170&lt;MaleWeighted!F$1146,'Male Data'!$X170,0),IF(AND('Male Data'!F170&gt;MaleWeighted!F$1145,'Male Data'!F170&lt;MaleWeighted!F$1146),'Male Data'!$X170,0))))</f>
        <v>--</v>
      </c>
      <c r="G170" t="str">
        <f>IF(AND(MaleWeighted!G$1145=0,MaleWeighted!G$1146=0),"--",IF(AND(MaleWeighted!G$1145&gt;0,MaleWeighted!G$1146=0),IF('Male Data'!G170&gt;MaleWeighted!G$1145,'Male Data'!$X170,0),IF(AND(MaleWeighted!G$1145=0,MaleWeighted!G$1146&gt;0),IF('Male Data'!G170&lt;MaleWeighted!G$1146,'Male Data'!$X170,0),IF(AND('Male Data'!G170&gt;MaleWeighted!G$1145,'Male Data'!G170&lt;MaleWeighted!G$1146),'Male Data'!$X170,0))))</f>
        <v>--</v>
      </c>
      <c r="H170" t="str">
        <f>IF(AND(MaleWeighted!H$1145=0,MaleWeighted!H$1146=0),"--",IF(AND(MaleWeighted!H$1145&gt;0,MaleWeighted!H$1146=0),IF('Male Data'!H170&gt;MaleWeighted!H$1145,'Male Data'!$X170,0),IF(AND(MaleWeighted!H$1145=0,MaleWeighted!H$1146&gt;0),IF('Male Data'!H170&lt;MaleWeighted!H$1146,'Male Data'!$X170,0),IF(AND('Male Data'!H170&gt;MaleWeighted!H$1145,'Male Data'!H170&lt;MaleWeighted!H$1146),'Male Data'!$X170,0))))</f>
        <v>--</v>
      </c>
      <c r="I170" t="str">
        <f>IF(AND(MaleWeighted!I$1145=0,MaleWeighted!I$1146=0),"--",IF(AND(MaleWeighted!I$1145&gt;0,MaleWeighted!I$1146=0),IF('Male Data'!I170&gt;MaleWeighted!I$1145,'Male Data'!$X170,0),IF(AND(MaleWeighted!I$1145=0,MaleWeighted!I$1146&gt;0),IF('Male Data'!I170&lt;MaleWeighted!I$1146,'Male Data'!$X170,0),IF(AND('Male Data'!I170&gt;MaleWeighted!I$1145,'Male Data'!I170&lt;MaleWeighted!I$1146),'Male Data'!$X170,0))))</f>
        <v>--</v>
      </c>
      <c r="J170" t="str">
        <f>IF(AND(MaleWeighted!J$1145=0,MaleWeighted!J$1146=0),"--",IF(AND(MaleWeighted!J$1145&gt;0,MaleWeighted!J$1146=0),IF('Male Data'!J170&gt;MaleWeighted!J$1145,'Male Data'!$X170,0),IF(AND(MaleWeighted!J$1145=0,MaleWeighted!J$1146&gt;0),IF('Male Data'!J170&lt;MaleWeighted!J$1146,'Male Data'!$X170,0),IF(AND('Male Data'!J170&gt;MaleWeighted!J$1145,'Male Data'!J170&lt;MaleWeighted!J$1146),'Male Data'!$X170,0))))</f>
        <v>--</v>
      </c>
      <c r="K170" t="str">
        <f>IF(AND(MaleWeighted!K$1145=0,MaleWeighted!K$1146=0),"--",IF(AND(MaleWeighted!K$1145&gt;0,MaleWeighted!K$1146=0),IF('Male Data'!K170&gt;MaleWeighted!K$1145,'Male Data'!$X170,0),IF(AND(MaleWeighted!K$1145=0,MaleWeighted!K$1146&gt;0),IF('Male Data'!K170&lt;MaleWeighted!K$1146,'Male Data'!$X170,0),IF(AND('Male Data'!K170&gt;MaleWeighted!K$1145,'Male Data'!K170&lt;MaleWeighted!K$1146),'Male Data'!$X170,0))))</f>
        <v>--</v>
      </c>
      <c r="L170" t="str">
        <f>IF(AND(MaleWeighted!L$1145=0,MaleWeighted!L$1146=0),"--",IF(AND(MaleWeighted!L$1145&gt;0,MaleWeighted!L$1146=0),IF('Male Data'!L170&gt;MaleWeighted!L$1145,'Male Data'!$X170,0),IF(AND(MaleWeighted!L$1145=0,MaleWeighted!L$1146&gt;0),IF('Male Data'!L170&lt;MaleWeighted!L$1146,'Male Data'!$X170,0),IF(AND('Male Data'!L170&gt;MaleWeighted!L$1145,'Male Data'!L170&lt;MaleWeighted!L$1146),'Male Data'!$X170,0))))</f>
        <v>--</v>
      </c>
      <c r="M170" t="str">
        <f>IF(AND(MaleWeighted!M$1145=0,MaleWeighted!M$1146=0),"--",IF(AND(MaleWeighted!M$1145&gt;0,MaleWeighted!M$1146=0),IF('Male Data'!M170&gt;MaleWeighted!M$1145,'Male Data'!$X170,0),IF(AND(MaleWeighted!M$1145=0,MaleWeighted!M$1146&gt;0),IF('Male Data'!M170&lt;MaleWeighted!M$1146,'Male Data'!$X170,0),IF(AND('Male Data'!M170&gt;MaleWeighted!M$1145,'Male Data'!M170&lt;MaleWeighted!M$1146),'Male Data'!$X170,0))))</f>
        <v>--</v>
      </c>
      <c r="N170" t="str">
        <f>IF(AND(MaleWeighted!N$1145=0,MaleWeighted!N$1146=0),"--",IF(AND(MaleWeighted!N$1145&gt;0,MaleWeighted!N$1146=0),IF('Male Data'!N170&gt;MaleWeighted!N$1145,'Male Data'!$X170,0),IF(AND(MaleWeighted!N$1145=0,MaleWeighted!N$1146&gt;0),IF('Male Data'!N170&lt;MaleWeighted!N$1146,'Male Data'!$X170,0),IF(AND('Male Data'!N170&gt;MaleWeighted!N$1145,'Male Data'!N170&lt;MaleWeighted!N$1146),'Male Data'!$X170,0))))</f>
        <v>--</v>
      </c>
      <c r="O170" t="str">
        <f>IF(AND(MaleWeighted!O$1145=0,MaleWeighted!O$1146=0),"--",IF(AND(MaleWeighted!O$1145&gt;0,MaleWeighted!O$1146=0),IF('Male Data'!O170&gt;MaleWeighted!O$1145,'Male Data'!$X170,0),IF(AND(MaleWeighted!O$1145=0,MaleWeighted!O$1146&gt;0),IF('Male Data'!O170&lt;MaleWeighted!O$1146,'Male Data'!$X170,0),IF(AND('Male Data'!O170&gt;MaleWeighted!O$1145,'Male Data'!O170&lt;MaleWeighted!O$1146),'Male Data'!$X170,0))))</f>
        <v>--</v>
      </c>
      <c r="P170" t="str">
        <f>IF(AND(MaleWeighted!P$1145=0,MaleWeighted!P$1146=0),"--",IF(AND(MaleWeighted!P$1145&gt;0,MaleWeighted!P$1146=0),IF('Male Data'!P170&gt;MaleWeighted!P$1145,'Male Data'!$X170,0),IF(AND(MaleWeighted!P$1145=0,MaleWeighted!P$1146&gt;0),IF('Male Data'!P170&lt;MaleWeighted!P$1146,'Male Data'!$X170,0),IF(AND('Male Data'!P170&gt;MaleWeighted!P$1145,'Male Data'!P170&lt;MaleWeighted!P$1146),'Male Data'!$X170,0))))</f>
        <v>--</v>
      </c>
      <c r="Q170" t="str">
        <f>IF(AND(MaleWeighted!Q$1145=0,MaleWeighted!Q$1146=0),"--",IF(AND(MaleWeighted!Q$1145&gt;0,MaleWeighted!Q$1146=0),IF('Male Data'!Q170&gt;MaleWeighted!Q$1145,'Male Data'!$X170,0),IF(AND(MaleWeighted!Q$1145=0,MaleWeighted!Q$1146&gt;0),IF('Male Data'!Q170&lt;MaleWeighted!Q$1146,'Male Data'!$X170,0),IF(AND('Male Data'!Q170&gt;MaleWeighted!Q$1145,'Male Data'!Q170&lt;MaleWeighted!Q$1146),'Male Data'!$X170,0))))</f>
        <v>--</v>
      </c>
      <c r="R170" t="str">
        <f>IF(AND(MaleWeighted!R$1145=0,MaleWeighted!R$1146=0),"--",IF(AND(MaleWeighted!R$1145&gt;0,MaleWeighted!R$1146=0),IF('Male Data'!R170&gt;MaleWeighted!R$1145,'Male Data'!$X170,0),IF(AND(MaleWeighted!R$1145=0,MaleWeighted!R$1146&gt;0),IF('Male Data'!R170&lt;MaleWeighted!R$1146,'Male Data'!$X170,0),IF(AND('Male Data'!R170&gt;MaleWeighted!R$1145,'Male Data'!R170&lt;MaleWeighted!R$1146),'Male Data'!$X170,0))))</f>
        <v>--</v>
      </c>
      <c r="S170" t="str">
        <f>IF(AND(MaleWeighted!S$1145=0,MaleWeighted!S$1146=0),"--",IF(AND(MaleWeighted!S$1145&gt;0,MaleWeighted!S$1146=0),IF('Male Data'!S170&gt;MaleWeighted!S$1145,'Male Data'!$X170,0),IF(AND(MaleWeighted!S$1145=0,MaleWeighted!S$1146&gt;0),IF('Male Data'!S170&lt;MaleWeighted!S$1146,'Male Data'!$X170,0),IF(AND('Male Data'!S170&gt;MaleWeighted!S$1145,'Male Data'!S170&lt;MaleWeighted!S$1146),'Male Data'!$X170,0))))</f>
        <v>--</v>
      </c>
      <c r="T170" t="str">
        <f>IF(AND(MaleWeighted!T$1145=0,MaleWeighted!T$1146=0),"--",IF(AND(MaleWeighted!T$1145&gt;0,MaleWeighted!T$1146=0),IF('Male Data'!T170&gt;MaleWeighted!T$1145,'Male Data'!$X170,0),IF(AND(MaleWeighted!T$1145=0,MaleWeighted!T$1146&gt;0),IF('Male Data'!$T170&lt;MaleWeighted!T$1146,'Male Data'!$X170,0),IF(AND('Male Data'!T170&gt;MaleWeighted!T$1145,'Male Data'!T170&lt;MaleWeighted!T$1146),'Male Data'!$X170,0))))</f>
        <v>--</v>
      </c>
      <c r="U170" t="str">
        <f>IF(AND(MaleWeighted!U$1145=0,MaleWeighted!U$1146=0),"--",IF(AND(MaleWeighted!U$1145&gt;0,MaleWeighted!U$1146=0),IF('Male Data'!U170&gt;MaleWeighted!U$1145,'Male Data'!$X170,0),IF(AND(MaleWeighted!U$1145=0,MaleWeighted!U$1146&gt;0),IF('Male Data'!U170&lt;MaleWeighted!U$1146,'Male Data'!$X170,0),IF(AND('Male Data'!U170&gt;MaleWeighted!U$1145,'Male Data'!U170&lt;MaleWeighted!U$1146),'Male Data'!$X170,0))))</f>
        <v>--</v>
      </c>
      <c r="V170" t="str">
        <f>IF(AND(MaleWeighted!V$1145=0,MaleWeighted!V$1146=0),"--",IF(AND(MaleWeighted!V$1145&gt;0,MaleWeighted!V$1146=0),IF('Male Data'!V170&gt;MaleWeighted!V$1145,'Male Data'!$X170,0),IF(AND(MaleWeighted!V$1145=0,MaleWeighted!V$1146&gt;0),IF('Male Data'!V170&lt;MaleWeighted!V$1146,'Male Data'!$X170,0),IF(AND('Male Data'!V170&gt;MaleWeighted!V$1145,'Male Data'!V170&lt;MaleWeighted!V$1146),'Male Data'!$X170,0))))</f>
        <v>--</v>
      </c>
      <c r="W170" t="str">
        <f>IF(AND(MaleWeighted!W$1145=0,MaleWeighted!W$1146=0),"--",IF(AND(MaleWeighted!W$1145&gt;0,MaleWeighted!W$1146=0),IF('Male Data'!W170&gt;MaleWeighted!W$1145,'Male Data'!$X170,0),IF(AND(MaleWeighted!W$1145=0,MaleWeighted!W$1146&gt;0),IF('Male Data'!W170&lt;MaleWeighted!W$1146,'Male Data'!$X170,0),IF(AND('Male Data'!W170&gt;MaleWeighted!W$1145,'Male Data'!W170&lt;MaleWeighted!W$1146),'Male Data'!$X170,0))))</f>
        <v>--</v>
      </c>
      <c r="Y170">
        <f t="shared" si="4"/>
        <v>0</v>
      </c>
      <c r="Z170">
        <f>Y170*'Male Data'!X170</f>
        <v>0</v>
      </c>
      <c r="AA170">
        <f t="shared" si="5"/>
        <v>1</v>
      </c>
      <c r="AB170">
        <f>AA170*'Male Data'!X170</f>
        <v>122631</v>
      </c>
    </row>
    <row r="171" spans="1:28">
      <c r="A171">
        <f>'Male Data'!A171</f>
        <v>170</v>
      </c>
      <c r="B171" t="str">
        <f>'Male Data'!B171</f>
        <v>M</v>
      </c>
      <c r="C171" t="str">
        <f>IF(AND(MaleWeighted!C$1145=0,MaleWeighted!C$1146=0),"--",IF(AND(MaleWeighted!C$1145&gt;0,MaleWeighted!C$1146=0),IF('Male Data'!C171&gt;MaleWeighted!C$1145,'Male Data'!$X171,0),IF(AND(MaleWeighted!C$1145=0,MaleWeighted!C$1146&gt;0),IF('Male Data'!C171&lt;MaleWeighted!C$1146,'Male Data'!$X171,0),IF(AND('Male Data'!C171&gt;MaleWeighted!C$1145,'Male Data'!C171&lt;MaleWeighted!C$1146),'Male Data'!$X171,0))))</f>
        <v>--</v>
      </c>
      <c r="D171" t="str">
        <f>IF(AND(MaleWeighted!D$1145=0,MaleWeighted!D$1146=0),"--",IF(AND(MaleWeighted!D$1145&gt;0,MaleWeighted!D$1146=0),IF('Male Data'!D171&gt;MaleWeighted!D$1145,'Male Data'!$X171,0),IF(AND(MaleWeighted!D$1145=0,MaleWeighted!D$1146&gt;0),IF('Male Data'!D171&lt;MaleWeighted!D$1146,'Male Data'!$X171,0),IF(AND('Male Data'!D171&gt;MaleWeighted!D$1145,'Male Data'!D171&lt;MaleWeighted!D$1146),'Male Data'!$X171,0))))</f>
        <v>--</v>
      </c>
      <c r="E171" t="str">
        <f>IF(AND(MaleWeighted!E$1145=0,MaleWeighted!E$1146=0),"--",IF(AND(MaleWeighted!E$1145&gt;0,MaleWeighted!E$1146=0),IF('Male Data'!E171&gt;MaleWeighted!E$1145,'Male Data'!$X171,0),IF(AND(MaleWeighted!E$1145=0,MaleWeighted!E$1146&gt;0),IF('Male Data'!E171&lt;MaleWeighted!E$1146,'Male Data'!$X171,0),IF(AND('Male Data'!E171&gt;MaleWeighted!E$1145,'Male Data'!E171&lt;MaleWeighted!E$1146),'Male Data'!$X171,0))))</f>
        <v>--</v>
      </c>
      <c r="F171" t="str">
        <f>IF(AND(MaleWeighted!F$1145=0,MaleWeighted!F$1146=0),"--",IF(AND(MaleWeighted!F$1145&gt;0,MaleWeighted!F$1146=0),IF('Male Data'!F171&gt;MaleWeighted!F$1145,'Male Data'!$X171,0),IF(AND(MaleWeighted!F$1145=0,MaleWeighted!F$1146&gt;0),IF('Male Data'!F171&lt;MaleWeighted!F$1146,'Male Data'!$X171,0),IF(AND('Male Data'!F171&gt;MaleWeighted!F$1145,'Male Data'!F171&lt;MaleWeighted!F$1146),'Male Data'!$X171,0))))</f>
        <v>--</v>
      </c>
      <c r="G171" t="str">
        <f>IF(AND(MaleWeighted!G$1145=0,MaleWeighted!G$1146=0),"--",IF(AND(MaleWeighted!G$1145&gt;0,MaleWeighted!G$1146=0),IF('Male Data'!G171&gt;MaleWeighted!G$1145,'Male Data'!$X171,0),IF(AND(MaleWeighted!G$1145=0,MaleWeighted!G$1146&gt;0),IF('Male Data'!G171&lt;MaleWeighted!G$1146,'Male Data'!$X171,0),IF(AND('Male Data'!G171&gt;MaleWeighted!G$1145,'Male Data'!G171&lt;MaleWeighted!G$1146),'Male Data'!$X171,0))))</f>
        <v>--</v>
      </c>
      <c r="H171" t="str">
        <f>IF(AND(MaleWeighted!H$1145=0,MaleWeighted!H$1146=0),"--",IF(AND(MaleWeighted!H$1145&gt;0,MaleWeighted!H$1146=0),IF('Male Data'!H171&gt;MaleWeighted!H$1145,'Male Data'!$X171,0),IF(AND(MaleWeighted!H$1145=0,MaleWeighted!H$1146&gt;0),IF('Male Data'!H171&lt;MaleWeighted!H$1146,'Male Data'!$X171,0),IF(AND('Male Data'!H171&gt;MaleWeighted!H$1145,'Male Data'!H171&lt;MaleWeighted!H$1146),'Male Data'!$X171,0))))</f>
        <v>--</v>
      </c>
      <c r="I171" t="str">
        <f>IF(AND(MaleWeighted!I$1145=0,MaleWeighted!I$1146=0),"--",IF(AND(MaleWeighted!I$1145&gt;0,MaleWeighted!I$1146=0),IF('Male Data'!I171&gt;MaleWeighted!I$1145,'Male Data'!$X171,0),IF(AND(MaleWeighted!I$1145=0,MaleWeighted!I$1146&gt;0),IF('Male Data'!I171&lt;MaleWeighted!I$1146,'Male Data'!$X171,0),IF(AND('Male Data'!I171&gt;MaleWeighted!I$1145,'Male Data'!I171&lt;MaleWeighted!I$1146),'Male Data'!$X171,0))))</f>
        <v>--</v>
      </c>
      <c r="J171" t="str">
        <f>IF(AND(MaleWeighted!J$1145=0,MaleWeighted!J$1146=0),"--",IF(AND(MaleWeighted!J$1145&gt;0,MaleWeighted!J$1146=0),IF('Male Data'!J171&gt;MaleWeighted!J$1145,'Male Data'!$X171,0),IF(AND(MaleWeighted!J$1145=0,MaleWeighted!J$1146&gt;0),IF('Male Data'!J171&lt;MaleWeighted!J$1146,'Male Data'!$X171,0),IF(AND('Male Data'!J171&gt;MaleWeighted!J$1145,'Male Data'!J171&lt;MaleWeighted!J$1146),'Male Data'!$X171,0))))</f>
        <v>--</v>
      </c>
      <c r="K171" t="str">
        <f>IF(AND(MaleWeighted!K$1145=0,MaleWeighted!K$1146=0),"--",IF(AND(MaleWeighted!K$1145&gt;0,MaleWeighted!K$1146=0),IF('Male Data'!K171&gt;MaleWeighted!K$1145,'Male Data'!$X171,0),IF(AND(MaleWeighted!K$1145=0,MaleWeighted!K$1146&gt;0),IF('Male Data'!K171&lt;MaleWeighted!K$1146,'Male Data'!$X171,0),IF(AND('Male Data'!K171&gt;MaleWeighted!K$1145,'Male Data'!K171&lt;MaleWeighted!K$1146),'Male Data'!$X171,0))))</f>
        <v>--</v>
      </c>
      <c r="L171" t="str">
        <f>IF(AND(MaleWeighted!L$1145=0,MaleWeighted!L$1146=0),"--",IF(AND(MaleWeighted!L$1145&gt;0,MaleWeighted!L$1146=0),IF('Male Data'!L171&gt;MaleWeighted!L$1145,'Male Data'!$X171,0),IF(AND(MaleWeighted!L$1145=0,MaleWeighted!L$1146&gt;0),IF('Male Data'!L171&lt;MaleWeighted!L$1146,'Male Data'!$X171,0),IF(AND('Male Data'!L171&gt;MaleWeighted!L$1145,'Male Data'!L171&lt;MaleWeighted!L$1146),'Male Data'!$X171,0))))</f>
        <v>--</v>
      </c>
      <c r="M171" t="str">
        <f>IF(AND(MaleWeighted!M$1145=0,MaleWeighted!M$1146=0),"--",IF(AND(MaleWeighted!M$1145&gt;0,MaleWeighted!M$1146=0),IF('Male Data'!M171&gt;MaleWeighted!M$1145,'Male Data'!$X171,0),IF(AND(MaleWeighted!M$1145=0,MaleWeighted!M$1146&gt;0),IF('Male Data'!M171&lt;MaleWeighted!M$1146,'Male Data'!$X171,0),IF(AND('Male Data'!M171&gt;MaleWeighted!M$1145,'Male Data'!M171&lt;MaleWeighted!M$1146),'Male Data'!$X171,0))))</f>
        <v>--</v>
      </c>
      <c r="N171" t="str">
        <f>IF(AND(MaleWeighted!N$1145=0,MaleWeighted!N$1146=0),"--",IF(AND(MaleWeighted!N$1145&gt;0,MaleWeighted!N$1146=0),IF('Male Data'!N171&gt;MaleWeighted!N$1145,'Male Data'!$X171,0),IF(AND(MaleWeighted!N$1145=0,MaleWeighted!N$1146&gt;0),IF('Male Data'!N171&lt;MaleWeighted!N$1146,'Male Data'!$X171,0),IF(AND('Male Data'!N171&gt;MaleWeighted!N$1145,'Male Data'!N171&lt;MaleWeighted!N$1146),'Male Data'!$X171,0))))</f>
        <v>--</v>
      </c>
      <c r="O171" t="str">
        <f>IF(AND(MaleWeighted!O$1145=0,MaleWeighted!O$1146=0),"--",IF(AND(MaleWeighted!O$1145&gt;0,MaleWeighted!O$1146=0),IF('Male Data'!O171&gt;MaleWeighted!O$1145,'Male Data'!$X171,0),IF(AND(MaleWeighted!O$1145=0,MaleWeighted!O$1146&gt;0),IF('Male Data'!O171&lt;MaleWeighted!O$1146,'Male Data'!$X171,0),IF(AND('Male Data'!O171&gt;MaleWeighted!O$1145,'Male Data'!O171&lt;MaleWeighted!O$1146),'Male Data'!$X171,0))))</f>
        <v>--</v>
      </c>
      <c r="P171" t="str">
        <f>IF(AND(MaleWeighted!P$1145=0,MaleWeighted!P$1146=0),"--",IF(AND(MaleWeighted!P$1145&gt;0,MaleWeighted!P$1146=0),IF('Male Data'!P171&gt;MaleWeighted!P$1145,'Male Data'!$X171,0),IF(AND(MaleWeighted!P$1145=0,MaleWeighted!P$1146&gt;0),IF('Male Data'!P171&lt;MaleWeighted!P$1146,'Male Data'!$X171,0),IF(AND('Male Data'!P171&gt;MaleWeighted!P$1145,'Male Data'!P171&lt;MaleWeighted!P$1146),'Male Data'!$X171,0))))</f>
        <v>--</v>
      </c>
      <c r="Q171" t="str">
        <f>IF(AND(MaleWeighted!Q$1145=0,MaleWeighted!Q$1146=0),"--",IF(AND(MaleWeighted!Q$1145&gt;0,MaleWeighted!Q$1146=0),IF('Male Data'!Q171&gt;MaleWeighted!Q$1145,'Male Data'!$X171,0),IF(AND(MaleWeighted!Q$1145=0,MaleWeighted!Q$1146&gt;0),IF('Male Data'!Q171&lt;MaleWeighted!Q$1146,'Male Data'!$X171,0),IF(AND('Male Data'!Q171&gt;MaleWeighted!Q$1145,'Male Data'!Q171&lt;MaleWeighted!Q$1146),'Male Data'!$X171,0))))</f>
        <v>--</v>
      </c>
      <c r="R171" t="str">
        <f>IF(AND(MaleWeighted!R$1145=0,MaleWeighted!R$1146=0),"--",IF(AND(MaleWeighted!R$1145&gt;0,MaleWeighted!R$1146=0),IF('Male Data'!R171&gt;MaleWeighted!R$1145,'Male Data'!$X171,0),IF(AND(MaleWeighted!R$1145=0,MaleWeighted!R$1146&gt;0),IF('Male Data'!R171&lt;MaleWeighted!R$1146,'Male Data'!$X171,0),IF(AND('Male Data'!R171&gt;MaleWeighted!R$1145,'Male Data'!R171&lt;MaleWeighted!R$1146),'Male Data'!$X171,0))))</f>
        <v>--</v>
      </c>
      <c r="S171" t="str">
        <f>IF(AND(MaleWeighted!S$1145=0,MaleWeighted!S$1146=0),"--",IF(AND(MaleWeighted!S$1145&gt;0,MaleWeighted!S$1146=0),IF('Male Data'!S171&gt;MaleWeighted!S$1145,'Male Data'!$X171,0),IF(AND(MaleWeighted!S$1145=0,MaleWeighted!S$1146&gt;0),IF('Male Data'!S171&lt;MaleWeighted!S$1146,'Male Data'!$X171,0),IF(AND('Male Data'!S171&gt;MaleWeighted!S$1145,'Male Data'!S171&lt;MaleWeighted!S$1146),'Male Data'!$X171,0))))</f>
        <v>--</v>
      </c>
      <c r="T171" t="str">
        <f>IF(AND(MaleWeighted!T$1145=0,MaleWeighted!T$1146=0),"--",IF(AND(MaleWeighted!T$1145&gt;0,MaleWeighted!T$1146=0),IF('Male Data'!T171&gt;MaleWeighted!T$1145,'Male Data'!$X171,0),IF(AND(MaleWeighted!T$1145=0,MaleWeighted!T$1146&gt;0),IF('Male Data'!$T171&lt;MaleWeighted!T$1146,'Male Data'!$X171,0),IF(AND('Male Data'!T171&gt;MaleWeighted!T$1145,'Male Data'!T171&lt;MaleWeighted!T$1146),'Male Data'!$X171,0))))</f>
        <v>--</v>
      </c>
      <c r="U171" t="str">
        <f>IF(AND(MaleWeighted!U$1145=0,MaleWeighted!U$1146=0),"--",IF(AND(MaleWeighted!U$1145&gt;0,MaleWeighted!U$1146=0),IF('Male Data'!U171&gt;MaleWeighted!U$1145,'Male Data'!$X171,0),IF(AND(MaleWeighted!U$1145=0,MaleWeighted!U$1146&gt;0),IF('Male Data'!U171&lt;MaleWeighted!U$1146,'Male Data'!$X171,0),IF(AND('Male Data'!U171&gt;MaleWeighted!U$1145,'Male Data'!U171&lt;MaleWeighted!U$1146),'Male Data'!$X171,0))))</f>
        <v>--</v>
      </c>
      <c r="V171" t="str">
        <f>IF(AND(MaleWeighted!V$1145=0,MaleWeighted!V$1146=0),"--",IF(AND(MaleWeighted!V$1145&gt;0,MaleWeighted!V$1146=0),IF('Male Data'!V171&gt;MaleWeighted!V$1145,'Male Data'!$X171,0),IF(AND(MaleWeighted!V$1145=0,MaleWeighted!V$1146&gt;0),IF('Male Data'!V171&lt;MaleWeighted!V$1146,'Male Data'!$X171,0),IF(AND('Male Data'!V171&gt;MaleWeighted!V$1145,'Male Data'!V171&lt;MaleWeighted!V$1146),'Male Data'!$X171,0))))</f>
        <v>--</v>
      </c>
      <c r="W171" t="str">
        <f>IF(AND(MaleWeighted!W$1145=0,MaleWeighted!W$1146=0),"--",IF(AND(MaleWeighted!W$1145&gt;0,MaleWeighted!W$1146=0),IF('Male Data'!W171&gt;MaleWeighted!W$1145,'Male Data'!$X171,0),IF(AND(MaleWeighted!W$1145=0,MaleWeighted!W$1146&gt;0),IF('Male Data'!W171&lt;MaleWeighted!W$1146,'Male Data'!$X171,0),IF(AND('Male Data'!W171&gt;MaleWeighted!W$1145,'Male Data'!W171&lt;MaleWeighted!W$1146),'Male Data'!$X171,0))))</f>
        <v>--</v>
      </c>
      <c r="Y171">
        <f t="shared" si="4"/>
        <v>0</v>
      </c>
      <c r="Z171">
        <f>Y171*'Male Data'!X171</f>
        <v>0</v>
      </c>
      <c r="AA171">
        <f t="shared" si="5"/>
        <v>1</v>
      </c>
      <c r="AB171">
        <f>AA171*'Male Data'!X171</f>
        <v>40876</v>
      </c>
    </row>
    <row r="172" spans="1:28">
      <c r="A172">
        <f>'Male Data'!A172</f>
        <v>171</v>
      </c>
      <c r="B172" t="str">
        <f>'Male Data'!B172</f>
        <v>M</v>
      </c>
      <c r="C172" t="str">
        <f>IF(AND(MaleWeighted!C$1145=0,MaleWeighted!C$1146=0),"--",IF(AND(MaleWeighted!C$1145&gt;0,MaleWeighted!C$1146=0),IF('Male Data'!C172&gt;MaleWeighted!C$1145,'Male Data'!$X172,0),IF(AND(MaleWeighted!C$1145=0,MaleWeighted!C$1146&gt;0),IF('Male Data'!C172&lt;MaleWeighted!C$1146,'Male Data'!$X172,0),IF(AND('Male Data'!C172&gt;MaleWeighted!C$1145,'Male Data'!C172&lt;MaleWeighted!C$1146),'Male Data'!$X172,0))))</f>
        <v>--</v>
      </c>
      <c r="D172" t="str">
        <f>IF(AND(MaleWeighted!D$1145=0,MaleWeighted!D$1146=0),"--",IF(AND(MaleWeighted!D$1145&gt;0,MaleWeighted!D$1146=0),IF('Male Data'!D172&gt;MaleWeighted!D$1145,'Male Data'!$X172,0),IF(AND(MaleWeighted!D$1145=0,MaleWeighted!D$1146&gt;0),IF('Male Data'!D172&lt;MaleWeighted!D$1146,'Male Data'!$X172,0),IF(AND('Male Data'!D172&gt;MaleWeighted!D$1145,'Male Data'!D172&lt;MaleWeighted!D$1146),'Male Data'!$X172,0))))</f>
        <v>--</v>
      </c>
      <c r="E172" t="str">
        <f>IF(AND(MaleWeighted!E$1145=0,MaleWeighted!E$1146=0),"--",IF(AND(MaleWeighted!E$1145&gt;0,MaleWeighted!E$1146=0),IF('Male Data'!E172&gt;MaleWeighted!E$1145,'Male Data'!$X172,0),IF(AND(MaleWeighted!E$1145=0,MaleWeighted!E$1146&gt;0),IF('Male Data'!E172&lt;MaleWeighted!E$1146,'Male Data'!$X172,0),IF(AND('Male Data'!E172&gt;MaleWeighted!E$1145,'Male Data'!E172&lt;MaleWeighted!E$1146),'Male Data'!$X172,0))))</f>
        <v>--</v>
      </c>
      <c r="F172" t="str">
        <f>IF(AND(MaleWeighted!F$1145=0,MaleWeighted!F$1146=0),"--",IF(AND(MaleWeighted!F$1145&gt;0,MaleWeighted!F$1146=0),IF('Male Data'!F172&gt;MaleWeighted!F$1145,'Male Data'!$X172,0),IF(AND(MaleWeighted!F$1145=0,MaleWeighted!F$1146&gt;0),IF('Male Data'!F172&lt;MaleWeighted!F$1146,'Male Data'!$X172,0),IF(AND('Male Data'!F172&gt;MaleWeighted!F$1145,'Male Data'!F172&lt;MaleWeighted!F$1146),'Male Data'!$X172,0))))</f>
        <v>--</v>
      </c>
      <c r="G172" t="str">
        <f>IF(AND(MaleWeighted!G$1145=0,MaleWeighted!G$1146=0),"--",IF(AND(MaleWeighted!G$1145&gt;0,MaleWeighted!G$1146=0),IF('Male Data'!G172&gt;MaleWeighted!G$1145,'Male Data'!$X172,0),IF(AND(MaleWeighted!G$1145=0,MaleWeighted!G$1146&gt;0),IF('Male Data'!G172&lt;MaleWeighted!G$1146,'Male Data'!$X172,0),IF(AND('Male Data'!G172&gt;MaleWeighted!G$1145,'Male Data'!G172&lt;MaleWeighted!G$1146),'Male Data'!$X172,0))))</f>
        <v>--</v>
      </c>
      <c r="H172" t="str">
        <f>IF(AND(MaleWeighted!H$1145=0,MaleWeighted!H$1146=0),"--",IF(AND(MaleWeighted!H$1145&gt;0,MaleWeighted!H$1146=0),IF('Male Data'!H172&gt;MaleWeighted!H$1145,'Male Data'!$X172,0),IF(AND(MaleWeighted!H$1145=0,MaleWeighted!H$1146&gt;0),IF('Male Data'!H172&lt;MaleWeighted!H$1146,'Male Data'!$X172,0),IF(AND('Male Data'!H172&gt;MaleWeighted!H$1145,'Male Data'!H172&lt;MaleWeighted!H$1146),'Male Data'!$X172,0))))</f>
        <v>--</v>
      </c>
      <c r="I172" t="str">
        <f>IF(AND(MaleWeighted!I$1145=0,MaleWeighted!I$1146=0),"--",IF(AND(MaleWeighted!I$1145&gt;0,MaleWeighted!I$1146=0),IF('Male Data'!I172&gt;MaleWeighted!I$1145,'Male Data'!$X172,0),IF(AND(MaleWeighted!I$1145=0,MaleWeighted!I$1146&gt;0),IF('Male Data'!I172&lt;MaleWeighted!I$1146,'Male Data'!$X172,0),IF(AND('Male Data'!I172&gt;MaleWeighted!I$1145,'Male Data'!I172&lt;MaleWeighted!I$1146),'Male Data'!$X172,0))))</f>
        <v>--</v>
      </c>
      <c r="J172" t="str">
        <f>IF(AND(MaleWeighted!J$1145=0,MaleWeighted!J$1146=0),"--",IF(AND(MaleWeighted!J$1145&gt;0,MaleWeighted!J$1146=0),IF('Male Data'!J172&gt;MaleWeighted!J$1145,'Male Data'!$X172,0),IF(AND(MaleWeighted!J$1145=0,MaleWeighted!J$1146&gt;0),IF('Male Data'!J172&lt;MaleWeighted!J$1146,'Male Data'!$X172,0),IF(AND('Male Data'!J172&gt;MaleWeighted!J$1145,'Male Data'!J172&lt;MaleWeighted!J$1146),'Male Data'!$X172,0))))</f>
        <v>--</v>
      </c>
      <c r="K172" t="str">
        <f>IF(AND(MaleWeighted!K$1145=0,MaleWeighted!K$1146=0),"--",IF(AND(MaleWeighted!K$1145&gt;0,MaleWeighted!K$1146=0),IF('Male Data'!K172&gt;MaleWeighted!K$1145,'Male Data'!$X172,0),IF(AND(MaleWeighted!K$1145=0,MaleWeighted!K$1146&gt;0),IF('Male Data'!K172&lt;MaleWeighted!K$1146,'Male Data'!$X172,0),IF(AND('Male Data'!K172&gt;MaleWeighted!K$1145,'Male Data'!K172&lt;MaleWeighted!K$1146),'Male Data'!$X172,0))))</f>
        <v>--</v>
      </c>
      <c r="L172" t="str">
        <f>IF(AND(MaleWeighted!L$1145=0,MaleWeighted!L$1146=0),"--",IF(AND(MaleWeighted!L$1145&gt;0,MaleWeighted!L$1146=0),IF('Male Data'!L172&gt;MaleWeighted!L$1145,'Male Data'!$X172,0),IF(AND(MaleWeighted!L$1145=0,MaleWeighted!L$1146&gt;0),IF('Male Data'!L172&lt;MaleWeighted!L$1146,'Male Data'!$X172,0),IF(AND('Male Data'!L172&gt;MaleWeighted!L$1145,'Male Data'!L172&lt;MaleWeighted!L$1146),'Male Data'!$X172,0))))</f>
        <v>--</v>
      </c>
      <c r="M172" t="str">
        <f>IF(AND(MaleWeighted!M$1145=0,MaleWeighted!M$1146=0),"--",IF(AND(MaleWeighted!M$1145&gt;0,MaleWeighted!M$1146=0),IF('Male Data'!M172&gt;MaleWeighted!M$1145,'Male Data'!$X172,0),IF(AND(MaleWeighted!M$1145=0,MaleWeighted!M$1146&gt;0),IF('Male Data'!M172&lt;MaleWeighted!M$1146,'Male Data'!$X172,0),IF(AND('Male Data'!M172&gt;MaleWeighted!M$1145,'Male Data'!M172&lt;MaleWeighted!M$1146),'Male Data'!$X172,0))))</f>
        <v>--</v>
      </c>
      <c r="N172" t="str">
        <f>IF(AND(MaleWeighted!N$1145=0,MaleWeighted!N$1146=0),"--",IF(AND(MaleWeighted!N$1145&gt;0,MaleWeighted!N$1146=0),IF('Male Data'!N172&gt;MaleWeighted!N$1145,'Male Data'!$X172,0),IF(AND(MaleWeighted!N$1145=0,MaleWeighted!N$1146&gt;0),IF('Male Data'!N172&lt;MaleWeighted!N$1146,'Male Data'!$X172,0),IF(AND('Male Data'!N172&gt;MaleWeighted!N$1145,'Male Data'!N172&lt;MaleWeighted!N$1146),'Male Data'!$X172,0))))</f>
        <v>--</v>
      </c>
      <c r="O172" t="str">
        <f>IF(AND(MaleWeighted!O$1145=0,MaleWeighted!O$1146=0),"--",IF(AND(MaleWeighted!O$1145&gt;0,MaleWeighted!O$1146=0),IF('Male Data'!O172&gt;MaleWeighted!O$1145,'Male Data'!$X172,0),IF(AND(MaleWeighted!O$1145=0,MaleWeighted!O$1146&gt;0),IF('Male Data'!O172&lt;MaleWeighted!O$1146,'Male Data'!$X172,0),IF(AND('Male Data'!O172&gt;MaleWeighted!O$1145,'Male Data'!O172&lt;MaleWeighted!O$1146),'Male Data'!$X172,0))))</f>
        <v>--</v>
      </c>
      <c r="P172" t="str">
        <f>IF(AND(MaleWeighted!P$1145=0,MaleWeighted!P$1146=0),"--",IF(AND(MaleWeighted!P$1145&gt;0,MaleWeighted!P$1146=0),IF('Male Data'!P172&gt;MaleWeighted!P$1145,'Male Data'!$X172,0),IF(AND(MaleWeighted!P$1145=0,MaleWeighted!P$1146&gt;0),IF('Male Data'!P172&lt;MaleWeighted!P$1146,'Male Data'!$X172,0),IF(AND('Male Data'!P172&gt;MaleWeighted!P$1145,'Male Data'!P172&lt;MaleWeighted!P$1146),'Male Data'!$X172,0))))</f>
        <v>--</v>
      </c>
      <c r="Q172" t="str">
        <f>IF(AND(MaleWeighted!Q$1145=0,MaleWeighted!Q$1146=0),"--",IF(AND(MaleWeighted!Q$1145&gt;0,MaleWeighted!Q$1146=0),IF('Male Data'!Q172&gt;MaleWeighted!Q$1145,'Male Data'!$X172,0),IF(AND(MaleWeighted!Q$1145=0,MaleWeighted!Q$1146&gt;0),IF('Male Data'!Q172&lt;MaleWeighted!Q$1146,'Male Data'!$X172,0),IF(AND('Male Data'!Q172&gt;MaleWeighted!Q$1145,'Male Data'!Q172&lt;MaleWeighted!Q$1146),'Male Data'!$X172,0))))</f>
        <v>--</v>
      </c>
      <c r="R172" t="str">
        <f>IF(AND(MaleWeighted!R$1145=0,MaleWeighted!R$1146=0),"--",IF(AND(MaleWeighted!R$1145&gt;0,MaleWeighted!R$1146=0),IF('Male Data'!R172&gt;MaleWeighted!R$1145,'Male Data'!$X172,0),IF(AND(MaleWeighted!R$1145=0,MaleWeighted!R$1146&gt;0),IF('Male Data'!R172&lt;MaleWeighted!R$1146,'Male Data'!$X172,0),IF(AND('Male Data'!R172&gt;MaleWeighted!R$1145,'Male Data'!R172&lt;MaleWeighted!R$1146),'Male Data'!$X172,0))))</f>
        <v>--</v>
      </c>
      <c r="S172" t="str">
        <f>IF(AND(MaleWeighted!S$1145=0,MaleWeighted!S$1146=0),"--",IF(AND(MaleWeighted!S$1145&gt;0,MaleWeighted!S$1146=0),IF('Male Data'!S172&gt;MaleWeighted!S$1145,'Male Data'!$X172,0),IF(AND(MaleWeighted!S$1145=0,MaleWeighted!S$1146&gt;0),IF('Male Data'!S172&lt;MaleWeighted!S$1146,'Male Data'!$X172,0),IF(AND('Male Data'!S172&gt;MaleWeighted!S$1145,'Male Data'!S172&lt;MaleWeighted!S$1146),'Male Data'!$X172,0))))</f>
        <v>--</v>
      </c>
      <c r="T172" t="str">
        <f>IF(AND(MaleWeighted!T$1145=0,MaleWeighted!T$1146=0),"--",IF(AND(MaleWeighted!T$1145&gt;0,MaleWeighted!T$1146=0),IF('Male Data'!T172&gt;MaleWeighted!T$1145,'Male Data'!$X172,0),IF(AND(MaleWeighted!T$1145=0,MaleWeighted!T$1146&gt;0),IF('Male Data'!$T172&lt;MaleWeighted!T$1146,'Male Data'!$X172,0),IF(AND('Male Data'!T172&gt;MaleWeighted!T$1145,'Male Data'!T172&lt;MaleWeighted!T$1146),'Male Data'!$X172,0))))</f>
        <v>--</v>
      </c>
      <c r="U172" t="str">
        <f>IF(AND(MaleWeighted!U$1145=0,MaleWeighted!U$1146=0),"--",IF(AND(MaleWeighted!U$1145&gt;0,MaleWeighted!U$1146=0),IF('Male Data'!U172&gt;MaleWeighted!U$1145,'Male Data'!$X172,0),IF(AND(MaleWeighted!U$1145=0,MaleWeighted!U$1146&gt;0),IF('Male Data'!U172&lt;MaleWeighted!U$1146,'Male Data'!$X172,0),IF(AND('Male Data'!U172&gt;MaleWeighted!U$1145,'Male Data'!U172&lt;MaleWeighted!U$1146),'Male Data'!$X172,0))))</f>
        <v>--</v>
      </c>
      <c r="V172" t="str">
        <f>IF(AND(MaleWeighted!V$1145=0,MaleWeighted!V$1146=0),"--",IF(AND(MaleWeighted!V$1145&gt;0,MaleWeighted!V$1146=0),IF('Male Data'!V172&gt;MaleWeighted!V$1145,'Male Data'!$X172,0),IF(AND(MaleWeighted!V$1145=0,MaleWeighted!V$1146&gt;0),IF('Male Data'!V172&lt;MaleWeighted!V$1146,'Male Data'!$X172,0),IF(AND('Male Data'!V172&gt;MaleWeighted!V$1145,'Male Data'!V172&lt;MaleWeighted!V$1146),'Male Data'!$X172,0))))</f>
        <v>--</v>
      </c>
      <c r="W172" t="str">
        <f>IF(AND(MaleWeighted!W$1145=0,MaleWeighted!W$1146=0),"--",IF(AND(MaleWeighted!W$1145&gt;0,MaleWeighted!W$1146=0),IF('Male Data'!W172&gt;MaleWeighted!W$1145,'Male Data'!$X172,0),IF(AND(MaleWeighted!W$1145=0,MaleWeighted!W$1146&gt;0),IF('Male Data'!W172&lt;MaleWeighted!W$1146,'Male Data'!$X172,0),IF(AND('Male Data'!W172&gt;MaleWeighted!W$1145,'Male Data'!W172&lt;MaleWeighted!W$1146),'Male Data'!$X172,0))))</f>
        <v>--</v>
      </c>
      <c r="Y172">
        <f t="shared" si="4"/>
        <v>0</v>
      </c>
      <c r="Z172">
        <f>Y172*'Male Data'!X172</f>
        <v>0</v>
      </c>
      <c r="AA172">
        <f t="shared" si="5"/>
        <v>1</v>
      </c>
      <c r="AB172">
        <f>AA172*'Male Data'!X172</f>
        <v>50570</v>
      </c>
    </row>
    <row r="173" spans="1:28">
      <c r="A173">
        <f>'Male Data'!A173</f>
        <v>172</v>
      </c>
      <c r="B173" t="str">
        <f>'Male Data'!B173</f>
        <v>M</v>
      </c>
      <c r="C173" t="str">
        <f>IF(AND(MaleWeighted!C$1145=0,MaleWeighted!C$1146=0),"--",IF(AND(MaleWeighted!C$1145&gt;0,MaleWeighted!C$1146=0),IF('Male Data'!C173&gt;MaleWeighted!C$1145,'Male Data'!$X173,0),IF(AND(MaleWeighted!C$1145=0,MaleWeighted!C$1146&gt;0),IF('Male Data'!C173&lt;MaleWeighted!C$1146,'Male Data'!$X173,0),IF(AND('Male Data'!C173&gt;MaleWeighted!C$1145,'Male Data'!C173&lt;MaleWeighted!C$1146),'Male Data'!$X173,0))))</f>
        <v>--</v>
      </c>
      <c r="D173" t="str">
        <f>IF(AND(MaleWeighted!D$1145=0,MaleWeighted!D$1146=0),"--",IF(AND(MaleWeighted!D$1145&gt;0,MaleWeighted!D$1146=0),IF('Male Data'!D173&gt;MaleWeighted!D$1145,'Male Data'!$X173,0),IF(AND(MaleWeighted!D$1145=0,MaleWeighted!D$1146&gt;0),IF('Male Data'!D173&lt;MaleWeighted!D$1146,'Male Data'!$X173,0),IF(AND('Male Data'!D173&gt;MaleWeighted!D$1145,'Male Data'!D173&lt;MaleWeighted!D$1146),'Male Data'!$X173,0))))</f>
        <v>--</v>
      </c>
      <c r="E173" t="str">
        <f>IF(AND(MaleWeighted!E$1145=0,MaleWeighted!E$1146=0),"--",IF(AND(MaleWeighted!E$1145&gt;0,MaleWeighted!E$1146=0),IF('Male Data'!E173&gt;MaleWeighted!E$1145,'Male Data'!$X173,0),IF(AND(MaleWeighted!E$1145=0,MaleWeighted!E$1146&gt;0),IF('Male Data'!E173&lt;MaleWeighted!E$1146,'Male Data'!$X173,0),IF(AND('Male Data'!E173&gt;MaleWeighted!E$1145,'Male Data'!E173&lt;MaleWeighted!E$1146),'Male Data'!$X173,0))))</f>
        <v>--</v>
      </c>
      <c r="F173" t="str">
        <f>IF(AND(MaleWeighted!F$1145=0,MaleWeighted!F$1146=0),"--",IF(AND(MaleWeighted!F$1145&gt;0,MaleWeighted!F$1146=0),IF('Male Data'!F173&gt;MaleWeighted!F$1145,'Male Data'!$X173,0),IF(AND(MaleWeighted!F$1145=0,MaleWeighted!F$1146&gt;0),IF('Male Data'!F173&lt;MaleWeighted!F$1146,'Male Data'!$X173,0),IF(AND('Male Data'!F173&gt;MaleWeighted!F$1145,'Male Data'!F173&lt;MaleWeighted!F$1146),'Male Data'!$X173,0))))</f>
        <v>--</v>
      </c>
      <c r="G173" t="str">
        <f>IF(AND(MaleWeighted!G$1145=0,MaleWeighted!G$1146=0),"--",IF(AND(MaleWeighted!G$1145&gt;0,MaleWeighted!G$1146=0),IF('Male Data'!G173&gt;MaleWeighted!G$1145,'Male Data'!$X173,0),IF(AND(MaleWeighted!G$1145=0,MaleWeighted!G$1146&gt;0),IF('Male Data'!G173&lt;MaleWeighted!G$1146,'Male Data'!$X173,0),IF(AND('Male Data'!G173&gt;MaleWeighted!G$1145,'Male Data'!G173&lt;MaleWeighted!G$1146),'Male Data'!$X173,0))))</f>
        <v>--</v>
      </c>
      <c r="H173" t="str">
        <f>IF(AND(MaleWeighted!H$1145=0,MaleWeighted!H$1146=0),"--",IF(AND(MaleWeighted!H$1145&gt;0,MaleWeighted!H$1146=0),IF('Male Data'!H173&gt;MaleWeighted!H$1145,'Male Data'!$X173,0),IF(AND(MaleWeighted!H$1145=0,MaleWeighted!H$1146&gt;0),IF('Male Data'!H173&lt;MaleWeighted!H$1146,'Male Data'!$X173,0),IF(AND('Male Data'!H173&gt;MaleWeighted!H$1145,'Male Data'!H173&lt;MaleWeighted!H$1146),'Male Data'!$X173,0))))</f>
        <v>--</v>
      </c>
      <c r="I173" t="str">
        <f>IF(AND(MaleWeighted!I$1145=0,MaleWeighted!I$1146=0),"--",IF(AND(MaleWeighted!I$1145&gt;0,MaleWeighted!I$1146=0),IF('Male Data'!I173&gt;MaleWeighted!I$1145,'Male Data'!$X173,0),IF(AND(MaleWeighted!I$1145=0,MaleWeighted!I$1146&gt;0),IF('Male Data'!I173&lt;MaleWeighted!I$1146,'Male Data'!$X173,0),IF(AND('Male Data'!I173&gt;MaleWeighted!I$1145,'Male Data'!I173&lt;MaleWeighted!I$1146),'Male Data'!$X173,0))))</f>
        <v>--</v>
      </c>
      <c r="J173" t="str">
        <f>IF(AND(MaleWeighted!J$1145=0,MaleWeighted!J$1146=0),"--",IF(AND(MaleWeighted!J$1145&gt;0,MaleWeighted!J$1146=0),IF('Male Data'!J173&gt;MaleWeighted!J$1145,'Male Data'!$X173,0),IF(AND(MaleWeighted!J$1145=0,MaleWeighted!J$1146&gt;0),IF('Male Data'!J173&lt;MaleWeighted!J$1146,'Male Data'!$X173,0),IF(AND('Male Data'!J173&gt;MaleWeighted!J$1145,'Male Data'!J173&lt;MaleWeighted!J$1146),'Male Data'!$X173,0))))</f>
        <v>--</v>
      </c>
      <c r="K173" t="str">
        <f>IF(AND(MaleWeighted!K$1145=0,MaleWeighted!K$1146=0),"--",IF(AND(MaleWeighted!K$1145&gt;0,MaleWeighted!K$1146=0),IF('Male Data'!K173&gt;MaleWeighted!K$1145,'Male Data'!$X173,0),IF(AND(MaleWeighted!K$1145=0,MaleWeighted!K$1146&gt;0),IF('Male Data'!K173&lt;MaleWeighted!K$1146,'Male Data'!$X173,0),IF(AND('Male Data'!K173&gt;MaleWeighted!K$1145,'Male Data'!K173&lt;MaleWeighted!K$1146),'Male Data'!$X173,0))))</f>
        <v>--</v>
      </c>
      <c r="L173" t="str">
        <f>IF(AND(MaleWeighted!L$1145=0,MaleWeighted!L$1146=0),"--",IF(AND(MaleWeighted!L$1145&gt;0,MaleWeighted!L$1146=0),IF('Male Data'!L173&gt;MaleWeighted!L$1145,'Male Data'!$X173,0),IF(AND(MaleWeighted!L$1145=0,MaleWeighted!L$1146&gt;0),IF('Male Data'!L173&lt;MaleWeighted!L$1146,'Male Data'!$X173,0),IF(AND('Male Data'!L173&gt;MaleWeighted!L$1145,'Male Data'!L173&lt;MaleWeighted!L$1146),'Male Data'!$X173,0))))</f>
        <v>--</v>
      </c>
      <c r="M173" t="str">
        <f>IF(AND(MaleWeighted!M$1145=0,MaleWeighted!M$1146=0),"--",IF(AND(MaleWeighted!M$1145&gt;0,MaleWeighted!M$1146=0),IF('Male Data'!M173&gt;MaleWeighted!M$1145,'Male Data'!$X173,0),IF(AND(MaleWeighted!M$1145=0,MaleWeighted!M$1146&gt;0),IF('Male Data'!M173&lt;MaleWeighted!M$1146,'Male Data'!$X173,0),IF(AND('Male Data'!M173&gt;MaleWeighted!M$1145,'Male Data'!M173&lt;MaleWeighted!M$1146),'Male Data'!$X173,0))))</f>
        <v>--</v>
      </c>
      <c r="N173" t="str">
        <f>IF(AND(MaleWeighted!N$1145=0,MaleWeighted!N$1146=0),"--",IF(AND(MaleWeighted!N$1145&gt;0,MaleWeighted!N$1146=0),IF('Male Data'!N173&gt;MaleWeighted!N$1145,'Male Data'!$X173,0),IF(AND(MaleWeighted!N$1145=0,MaleWeighted!N$1146&gt;0),IF('Male Data'!N173&lt;MaleWeighted!N$1146,'Male Data'!$X173,0),IF(AND('Male Data'!N173&gt;MaleWeighted!N$1145,'Male Data'!N173&lt;MaleWeighted!N$1146),'Male Data'!$X173,0))))</f>
        <v>--</v>
      </c>
      <c r="O173" t="str">
        <f>IF(AND(MaleWeighted!O$1145=0,MaleWeighted!O$1146=0),"--",IF(AND(MaleWeighted!O$1145&gt;0,MaleWeighted!O$1146=0),IF('Male Data'!O173&gt;MaleWeighted!O$1145,'Male Data'!$X173,0),IF(AND(MaleWeighted!O$1145=0,MaleWeighted!O$1146&gt;0),IF('Male Data'!O173&lt;MaleWeighted!O$1146,'Male Data'!$X173,0),IF(AND('Male Data'!O173&gt;MaleWeighted!O$1145,'Male Data'!O173&lt;MaleWeighted!O$1146),'Male Data'!$X173,0))))</f>
        <v>--</v>
      </c>
      <c r="P173" t="str">
        <f>IF(AND(MaleWeighted!P$1145=0,MaleWeighted!P$1146=0),"--",IF(AND(MaleWeighted!P$1145&gt;0,MaleWeighted!P$1146=0),IF('Male Data'!P173&gt;MaleWeighted!P$1145,'Male Data'!$X173,0),IF(AND(MaleWeighted!P$1145=0,MaleWeighted!P$1146&gt;0),IF('Male Data'!P173&lt;MaleWeighted!P$1146,'Male Data'!$X173,0),IF(AND('Male Data'!P173&gt;MaleWeighted!P$1145,'Male Data'!P173&lt;MaleWeighted!P$1146),'Male Data'!$X173,0))))</f>
        <v>--</v>
      </c>
      <c r="Q173" t="str">
        <f>IF(AND(MaleWeighted!Q$1145=0,MaleWeighted!Q$1146=0),"--",IF(AND(MaleWeighted!Q$1145&gt;0,MaleWeighted!Q$1146=0),IF('Male Data'!Q173&gt;MaleWeighted!Q$1145,'Male Data'!$X173,0),IF(AND(MaleWeighted!Q$1145=0,MaleWeighted!Q$1146&gt;0),IF('Male Data'!Q173&lt;MaleWeighted!Q$1146,'Male Data'!$X173,0),IF(AND('Male Data'!Q173&gt;MaleWeighted!Q$1145,'Male Data'!Q173&lt;MaleWeighted!Q$1146),'Male Data'!$X173,0))))</f>
        <v>--</v>
      </c>
      <c r="R173" t="str">
        <f>IF(AND(MaleWeighted!R$1145=0,MaleWeighted!R$1146=0),"--",IF(AND(MaleWeighted!R$1145&gt;0,MaleWeighted!R$1146=0),IF('Male Data'!R173&gt;MaleWeighted!R$1145,'Male Data'!$X173,0),IF(AND(MaleWeighted!R$1145=0,MaleWeighted!R$1146&gt;0),IF('Male Data'!R173&lt;MaleWeighted!R$1146,'Male Data'!$X173,0),IF(AND('Male Data'!R173&gt;MaleWeighted!R$1145,'Male Data'!R173&lt;MaleWeighted!R$1146),'Male Data'!$X173,0))))</f>
        <v>--</v>
      </c>
      <c r="S173" t="str">
        <f>IF(AND(MaleWeighted!S$1145=0,MaleWeighted!S$1146=0),"--",IF(AND(MaleWeighted!S$1145&gt;0,MaleWeighted!S$1146=0),IF('Male Data'!S173&gt;MaleWeighted!S$1145,'Male Data'!$X173,0),IF(AND(MaleWeighted!S$1145=0,MaleWeighted!S$1146&gt;0),IF('Male Data'!S173&lt;MaleWeighted!S$1146,'Male Data'!$X173,0),IF(AND('Male Data'!S173&gt;MaleWeighted!S$1145,'Male Data'!S173&lt;MaleWeighted!S$1146),'Male Data'!$X173,0))))</f>
        <v>--</v>
      </c>
      <c r="T173" t="str">
        <f>IF(AND(MaleWeighted!T$1145=0,MaleWeighted!T$1146=0),"--",IF(AND(MaleWeighted!T$1145&gt;0,MaleWeighted!T$1146=0),IF('Male Data'!T173&gt;MaleWeighted!T$1145,'Male Data'!$X173,0),IF(AND(MaleWeighted!T$1145=0,MaleWeighted!T$1146&gt;0),IF('Male Data'!$T173&lt;MaleWeighted!T$1146,'Male Data'!$X173,0),IF(AND('Male Data'!T173&gt;MaleWeighted!T$1145,'Male Data'!T173&lt;MaleWeighted!T$1146),'Male Data'!$X173,0))))</f>
        <v>--</v>
      </c>
      <c r="U173" t="str">
        <f>IF(AND(MaleWeighted!U$1145=0,MaleWeighted!U$1146=0),"--",IF(AND(MaleWeighted!U$1145&gt;0,MaleWeighted!U$1146=0),IF('Male Data'!U173&gt;MaleWeighted!U$1145,'Male Data'!$X173,0),IF(AND(MaleWeighted!U$1145=0,MaleWeighted!U$1146&gt;0),IF('Male Data'!U173&lt;MaleWeighted!U$1146,'Male Data'!$X173,0),IF(AND('Male Data'!U173&gt;MaleWeighted!U$1145,'Male Data'!U173&lt;MaleWeighted!U$1146),'Male Data'!$X173,0))))</f>
        <v>--</v>
      </c>
      <c r="V173" t="str">
        <f>IF(AND(MaleWeighted!V$1145=0,MaleWeighted!V$1146=0),"--",IF(AND(MaleWeighted!V$1145&gt;0,MaleWeighted!V$1146=0),IF('Male Data'!V173&gt;MaleWeighted!V$1145,'Male Data'!$X173,0),IF(AND(MaleWeighted!V$1145=0,MaleWeighted!V$1146&gt;0),IF('Male Data'!V173&lt;MaleWeighted!V$1146,'Male Data'!$X173,0),IF(AND('Male Data'!V173&gt;MaleWeighted!V$1145,'Male Data'!V173&lt;MaleWeighted!V$1146),'Male Data'!$X173,0))))</f>
        <v>--</v>
      </c>
      <c r="W173" t="str">
        <f>IF(AND(MaleWeighted!W$1145=0,MaleWeighted!W$1146=0),"--",IF(AND(MaleWeighted!W$1145&gt;0,MaleWeighted!W$1146=0),IF('Male Data'!W173&gt;MaleWeighted!W$1145,'Male Data'!$X173,0),IF(AND(MaleWeighted!W$1145=0,MaleWeighted!W$1146&gt;0),IF('Male Data'!W173&lt;MaleWeighted!W$1146,'Male Data'!$X173,0),IF(AND('Male Data'!W173&gt;MaleWeighted!W$1145,'Male Data'!W173&lt;MaleWeighted!W$1146),'Male Data'!$X173,0))))</f>
        <v>--</v>
      </c>
      <c r="Y173">
        <f t="shared" si="4"/>
        <v>0</v>
      </c>
      <c r="Z173">
        <f>Y173*'Male Data'!X173</f>
        <v>0</v>
      </c>
      <c r="AA173">
        <f t="shared" si="5"/>
        <v>1</v>
      </c>
      <c r="AB173">
        <f>AA173*'Male Data'!X173</f>
        <v>66674</v>
      </c>
    </row>
    <row r="174" spans="1:28">
      <c r="A174">
        <f>'Male Data'!A174</f>
        <v>173</v>
      </c>
      <c r="B174" t="str">
        <f>'Male Data'!B174</f>
        <v>M</v>
      </c>
      <c r="C174" t="str">
        <f>IF(AND(MaleWeighted!C$1145=0,MaleWeighted!C$1146=0),"--",IF(AND(MaleWeighted!C$1145&gt;0,MaleWeighted!C$1146=0),IF('Male Data'!C174&gt;MaleWeighted!C$1145,'Male Data'!$X174,0),IF(AND(MaleWeighted!C$1145=0,MaleWeighted!C$1146&gt;0),IF('Male Data'!C174&lt;MaleWeighted!C$1146,'Male Data'!$X174,0),IF(AND('Male Data'!C174&gt;MaleWeighted!C$1145,'Male Data'!C174&lt;MaleWeighted!C$1146),'Male Data'!$X174,0))))</f>
        <v>--</v>
      </c>
      <c r="D174" t="str">
        <f>IF(AND(MaleWeighted!D$1145=0,MaleWeighted!D$1146=0),"--",IF(AND(MaleWeighted!D$1145&gt;0,MaleWeighted!D$1146=0),IF('Male Data'!D174&gt;MaleWeighted!D$1145,'Male Data'!$X174,0),IF(AND(MaleWeighted!D$1145=0,MaleWeighted!D$1146&gt;0),IF('Male Data'!D174&lt;MaleWeighted!D$1146,'Male Data'!$X174,0),IF(AND('Male Data'!D174&gt;MaleWeighted!D$1145,'Male Data'!D174&lt;MaleWeighted!D$1146),'Male Data'!$X174,0))))</f>
        <v>--</v>
      </c>
      <c r="E174" t="str">
        <f>IF(AND(MaleWeighted!E$1145=0,MaleWeighted!E$1146=0),"--",IF(AND(MaleWeighted!E$1145&gt;0,MaleWeighted!E$1146=0),IF('Male Data'!E174&gt;MaleWeighted!E$1145,'Male Data'!$X174,0),IF(AND(MaleWeighted!E$1145=0,MaleWeighted!E$1146&gt;0),IF('Male Data'!E174&lt;MaleWeighted!E$1146,'Male Data'!$X174,0),IF(AND('Male Data'!E174&gt;MaleWeighted!E$1145,'Male Data'!E174&lt;MaleWeighted!E$1146),'Male Data'!$X174,0))))</f>
        <v>--</v>
      </c>
      <c r="F174" t="str">
        <f>IF(AND(MaleWeighted!F$1145=0,MaleWeighted!F$1146=0),"--",IF(AND(MaleWeighted!F$1145&gt;0,MaleWeighted!F$1146=0),IF('Male Data'!F174&gt;MaleWeighted!F$1145,'Male Data'!$X174,0),IF(AND(MaleWeighted!F$1145=0,MaleWeighted!F$1146&gt;0),IF('Male Data'!F174&lt;MaleWeighted!F$1146,'Male Data'!$X174,0),IF(AND('Male Data'!F174&gt;MaleWeighted!F$1145,'Male Data'!F174&lt;MaleWeighted!F$1146),'Male Data'!$X174,0))))</f>
        <v>--</v>
      </c>
      <c r="G174" t="str">
        <f>IF(AND(MaleWeighted!G$1145=0,MaleWeighted!G$1146=0),"--",IF(AND(MaleWeighted!G$1145&gt;0,MaleWeighted!G$1146=0),IF('Male Data'!G174&gt;MaleWeighted!G$1145,'Male Data'!$X174,0),IF(AND(MaleWeighted!G$1145=0,MaleWeighted!G$1146&gt;0),IF('Male Data'!G174&lt;MaleWeighted!G$1146,'Male Data'!$X174,0),IF(AND('Male Data'!G174&gt;MaleWeighted!G$1145,'Male Data'!G174&lt;MaleWeighted!G$1146),'Male Data'!$X174,0))))</f>
        <v>--</v>
      </c>
      <c r="H174" t="str">
        <f>IF(AND(MaleWeighted!H$1145=0,MaleWeighted!H$1146=0),"--",IF(AND(MaleWeighted!H$1145&gt;0,MaleWeighted!H$1146=0),IF('Male Data'!H174&gt;MaleWeighted!H$1145,'Male Data'!$X174,0),IF(AND(MaleWeighted!H$1145=0,MaleWeighted!H$1146&gt;0),IF('Male Data'!H174&lt;MaleWeighted!H$1146,'Male Data'!$X174,0),IF(AND('Male Data'!H174&gt;MaleWeighted!H$1145,'Male Data'!H174&lt;MaleWeighted!H$1146),'Male Data'!$X174,0))))</f>
        <v>--</v>
      </c>
      <c r="I174" t="str">
        <f>IF(AND(MaleWeighted!I$1145=0,MaleWeighted!I$1146=0),"--",IF(AND(MaleWeighted!I$1145&gt;0,MaleWeighted!I$1146=0),IF('Male Data'!I174&gt;MaleWeighted!I$1145,'Male Data'!$X174,0),IF(AND(MaleWeighted!I$1145=0,MaleWeighted!I$1146&gt;0),IF('Male Data'!I174&lt;MaleWeighted!I$1146,'Male Data'!$X174,0),IF(AND('Male Data'!I174&gt;MaleWeighted!I$1145,'Male Data'!I174&lt;MaleWeighted!I$1146),'Male Data'!$X174,0))))</f>
        <v>--</v>
      </c>
      <c r="J174" t="str">
        <f>IF(AND(MaleWeighted!J$1145=0,MaleWeighted!J$1146=0),"--",IF(AND(MaleWeighted!J$1145&gt;0,MaleWeighted!J$1146=0),IF('Male Data'!J174&gt;MaleWeighted!J$1145,'Male Data'!$X174,0),IF(AND(MaleWeighted!J$1145=0,MaleWeighted!J$1146&gt;0),IF('Male Data'!J174&lt;MaleWeighted!J$1146,'Male Data'!$X174,0),IF(AND('Male Data'!J174&gt;MaleWeighted!J$1145,'Male Data'!J174&lt;MaleWeighted!J$1146),'Male Data'!$X174,0))))</f>
        <v>--</v>
      </c>
      <c r="K174" t="str">
        <f>IF(AND(MaleWeighted!K$1145=0,MaleWeighted!K$1146=0),"--",IF(AND(MaleWeighted!K$1145&gt;0,MaleWeighted!K$1146=0),IF('Male Data'!K174&gt;MaleWeighted!K$1145,'Male Data'!$X174,0),IF(AND(MaleWeighted!K$1145=0,MaleWeighted!K$1146&gt;0),IF('Male Data'!K174&lt;MaleWeighted!K$1146,'Male Data'!$X174,0),IF(AND('Male Data'!K174&gt;MaleWeighted!K$1145,'Male Data'!K174&lt;MaleWeighted!K$1146),'Male Data'!$X174,0))))</f>
        <v>--</v>
      </c>
      <c r="L174" t="str">
        <f>IF(AND(MaleWeighted!L$1145=0,MaleWeighted!L$1146=0),"--",IF(AND(MaleWeighted!L$1145&gt;0,MaleWeighted!L$1146=0),IF('Male Data'!L174&gt;MaleWeighted!L$1145,'Male Data'!$X174,0),IF(AND(MaleWeighted!L$1145=0,MaleWeighted!L$1146&gt;0),IF('Male Data'!L174&lt;MaleWeighted!L$1146,'Male Data'!$X174,0),IF(AND('Male Data'!L174&gt;MaleWeighted!L$1145,'Male Data'!L174&lt;MaleWeighted!L$1146),'Male Data'!$X174,0))))</f>
        <v>--</v>
      </c>
      <c r="M174" t="str">
        <f>IF(AND(MaleWeighted!M$1145=0,MaleWeighted!M$1146=0),"--",IF(AND(MaleWeighted!M$1145&gt;0,MaleWeighted!M$1146=0),IF('Male Data'!M174&gt;MaleWeighted!M$1145,'Male Data'!$X174,0),IF(AND(MaleWeighted!M$1145=0,MaleWeighted!M$1146&gt;0),IF('Male Data'!M174&lt;MaleWeighted!M$1146,'Male Data'!$X174,0),IF(AND('Male Data'!M174&gt;MaleWeighted!M$1145,'Male Data'!M174&lt;MaleWeighted!M$1146),'Male Data'!$X174,0))))</f>
        <v>--</v>
      </c>
      <c r="N174" t="str">
        <f>IF(AND(MaleWeighted!N$1145=0,MaleWeighted!N$1146=0),"--",IF(AND(MaleWeighted!N$1145&gt;0,MaleWeighted!N$1146=0),IF('Male Data'!N174&gt;MaleWeighted!N$1145,'Male Data'!$X174,0),IF(AND(MaleWeighted!N$1145=0,MaleWeighted!N$1146&gt;0),IF('Male Data'!N174&lt;MaleWeighted!N$1146,'Male Data'!$X174,0),IF(AND('Male Data'!N174&gt;MaleWeighted!N$1145,'Male Data'!N174&lt;MaleWeighted!N$1146),'Male Data'!$X174,0))))</f>
        <v>--</v>
      </c>
      <c r="O174" t="str">
        <f>IF(AND(MaleWeighted!O$1145=0,MaleWeighted!O$1146=0),"--",IF(AND(MaleWeighted!O$1145&gt;0,MaleWeighted!O$1146=0),IF('Male Data'!O174&gt;MaleWeighted!O$1145,'Male Data'!$X174,0),IF(AND(MaleWeighted!O$1145=0,MaleWeighted!O$1146&gt;0),IF('Male Data'!O174&lt;MaleWeighted!O$1146,'Male Data'!$X174,0),IF(AND('Male Data'!O174&gt;MaleWeighted!O$1145,'Male Data'!O174&lt;MaleWeighted!O$1146),'Male Data'!$X174,0))))</f>
        <v>--</v>
      </c>
      <c r="P174" t="str">
        <f>IF(AND(MaleWeighted!P$1145=0,MaleWeighted!P$1146=0),"--",IF(AND(MaleWeighted!P$1145&gt;0,MaleWeighted!P$1146=0),IF('Male Data'!P174&gt;MaleWeighted!P$1145,'Male Data'!$X174,0),IF(AND(MaleWeighted!P$1145=0,MaleWeighted!P$1146&gt;0),IF('Male Data'!P174&lt;MaleWeighted!P$1146,'Male Data'!$X174,0),IF(AND('Male Data'!P174&gt;MaleWeighted!P$1145,'Male Data'!P174&lt;MaleWeighted!P$1146),'Male Data'!$X174,0))))</f>
        <v>--</v>
      </c>
      <c r="Q174" t="str">
        <f>IF(AND(MaleWeighted!Q$1145=0,MaleWeighted!Q$1146=0),"--",IF(AND(MaleWeighted!Q$1145&gt;0,MaleWeighted!Q$1146=0),IF('Male Data'!Q174&gt;MaleWeighted!Q$1145,'Male Data'!$X174,0),IF(AND(MaleWeighted!Q$1145=0,MaleWeighted!Q$1146&gt;0),IF('Male Data'!Q174&lt;MaleWeighted!Q$1146,'Male Data'!$X174,0),IF(AND('Male Data'!Q174&gt;MaleWeighted!Q$1145,'Male Data'!Q174&lt;MaleWeighted!Q$1146),'Male Data'!$X174,0))))</f>
        <v>--</v>
      </c>
      <c r="R174" t="str">
        <f>IF(AND(MaleWeighted!R$1145=0,MaleWeighted!R$1146=0),"--",IF(AND(MaleWeighted!R$1145&gt;0,MaleWeighted!R$1146=0),IF('Male Data'!R174&gt;MaleWeighted!R$1145,'Male Data'!$X174,0),IF(AND(MaleWeighted!R$1145=0,MaleWeighted!R$1146&gt;0),IF('Male Data'!R174&lt;MaleWeighted!R$1146,'Male Data'!$X174,0),IF(AND('Male Data'!R174&gt;MaleWeighted!R$1145,'Male Data'!R174&lt;MaleWeighted!R$1146),'Male Data'!$X174,0))))</f>
        <v>--</v>
      </c>
      <c r="S174" t="str">
        <f>IF(AND(MaleWeighted!S$1145=0,MaleWeighted!S$1146=0),"--",IF(AND(MaleWeighted!S$1145&gt;0,MaleWeighted!S$1146=0),IF('Male Data'!S174&gt;MaleWeighted!S$1145,'Male Data'!$X174,0),IF(AND(MaleWeighted!S$1145=0,MaleWeighted!S$1146&gt;0),IF('Male Data'!S174&lt;MaleWeighted!S$1146,'Male Data'!$X174,0),IF(AND('Male Data'!S174&gt;MaleWeighted!S$1145,'Male Data'!S174&lt;MaleWeighted!S$1146),'Male Data'!$X174,0))))</f>
        <v>--</v>
      </c>
      <c r="T174" t="str">
        <f>IF(AND(MaleWeighted!T$1145=0,MaleWeighted!T$1146=0),"--",IF(AND(MaleWeighted!T$1145&gt;0,MaleWeighted!T$1146=0),IF('Male Data'!T174&gt;MaleWeighted!T$1145,'Male Data'!$X174,0),IF(AND(MaleWeighted!T$1145=0,MaleWeighted!T$1146&gt;0),IF('Male Data'!$T174&lt;MaleWeighted!T$1146,'Male Data'!$X174,0),IF(AND('Male Data'!T174&gt;MaleWeighted!T$1145,'Male Data'!T174&lt;MaleWeighted!T$1146),'Male Data'!$X174,0))))</f>
        <v>--</v>
      </c>
      <c r="U174" t="str">
        <f>IF(AND(MaleWeighted!U$1145=0,MaleWeighted!U$1146=0),"--",IF(AND(MaleWeighted!U$1145&gt;0,MaleWeighted!U$1146=0),IF('Male Data'!U174&gt;MaleWeighted!U$1145,'Male Data'!$X174,0),IF(AND(MaleWeighted!U$1145=0,MaleWeighted!U$1146&gt;0),IF('Male Data'!U174&lt;MaleWeighted!U$1146,'Male Data'!$X174,0),IF(AND('Male Data'!U174&gt;MaleWeighted!U$1145,'Male Data'!U174&lt;MaleWeighted!U$1146),'Male Data'!$X174,0))))</f>
        <v>--</v>
      </c>
      <c r="V174" t="str">
        <f>IF(AND(MaleWeighted!V$1145=0,MaleWeighted!V$1146=0),"--",IF(AND(MaleWeighted!V$1145&gt;0,MaleWeighted!V$1146=0),IF('Male Data'!V174&gt;MaleWeighted!V$1145,'Male Data'!$X174,0),IF(AND(MaleWeighted!V$1145=0,MaleWeighted!V$1146&gt;0),IF('Male Data'!V174&lt;MaleWeighted!V$1146,'Male Data'!$X174,0),IF(AND('Male Data'!V174&gt;MaleWeighted!V$1145,'Male Data'!V174&lt;MaleWeighted!V$1146),'Male Data'!$X174,0))))</f>
        <v>--</v>
      </c>
      <c r="W174" t="str">
        <f>IF(AND(MaleWeighted!W$1145=0,MaleWeighted!W$1146=0),"--",IF(AND(MaleWeighted!W$1145&gt;0,MaleWeighted!W$1146=0),IF('Male Data'!W174&gt;MaleWeighted!W$1145,'Male Data'!$X174,0),IF(AND(MaleWeighted!W$1145=0,MaleWeighted!W$1146&gt;0),IF('Male Data'!W174&lt;MaleWeighted!W$1146,'Male Data'!$X174,0),IF(AND('Male Data'!W174&gt;MaleWeighted!W$1145,'Male Data'!W174&lt;MaleWeighted!W$1146),'Male Data'!$X174,0))))</f>
        <v>--</v>
      </c>
      <c r="Y174">
        <f t="shared" si="4"/>
        <v>0</v>
      </c>
      <c r="Z174">
        <f>Y174*'Male Data'!X174</f>
        <v>0</v>
      </c>
      <c r="AA174">
        <f t="shared" si="5"/>
        <v>1</v>
      </c>
      <c r="AB174">
        <f>AA174*'Male Data'!X174</f>
        <v>64979</v>
      </c>
    </row>
    <row r="175" spans="1:28">
      <c r="A175">
        <f>'Male Data'!A175</f>
        <v>174</v>
      </c>
      <c r="B175" t="str">
        <f>'Male Data'!B175</f>
        <v>M</v>
      </c>
      <c r="C175" t="str">
        <f>IF(AND(MaleWeighted!C$1145=0,MaleWeighted!C$1146=0),"--",IF(AND(MaleWeighted!C$1145&gt;0,MaleWeighted!C$1146=0),IF('Male Data'!C175&gt;MaleWeighted!C$1145,'Male Data'!$X175,0),IF(AND(MaleWeighted!C$1145=0,MaleWeighted!C$1146&gt;0),IF('Male Data'!C175&lt;MaleWeighted!C$1146,'Male Data'!$X175,0),IF(AND('Male Data'!C175&gt;MaleWeighted!C$1145,'Male Data'!C175&lt;MaleWeighted!C$1146),'Male Data'!$X175,0))))</f>
        <v>--</v>
      </c>
      <c r="D175" t="str">
        <f>IF(AND(MaleWeighted!D$1145=0,MaleWeighted!D$1146=0),"--",IF(AND(MaleWeighted!D$1145&gt;0,MaleWeighted!D$1146=0),IF('Male Data'!D175&gt;MaleWeighted!D$1145,'Male Data'!$X175,0),IF(AND(MaleWeighted!D$1145=0,MaleWeighted!D$1146&gt;0),IF('Male Data'!D175&lt;MaleWeighted!D$1146,'Male Data'!$X175,0),IF(AND('Male Data'!D175&gt;MaleWeighted!D$1145,'Male Data'!D175&lt;MaleWeighted!D$1146),'Male Data'!$X175,0))))</f>
        <v>--</v>
      </c>
      <c r="E175" t="str">
        <f>IF(AND(MaleWeighted!E$1145=0,MaleWeighted!E$1146=0),"--",IF(AND(MaleWeighted!E$1145&gt;0,MaleWeighted!E$1146=0),IF('Male Data'!E175&gt;MaleWeighted!E$1145,'Male Data'!$X175,0),IF(AND(MaleWeighted!E$1145=0,MaleWeighted!E$1146&gt;0),IF('Male Data'!E175&lt;MaleWeighted!E$1146,'Male Data'!$X175,0),IF(AND('Male Data'!E175&gt;MaleWeighted!E$1145,'Male Data'!E175&lt;MaleWeighted!E$1146),'Male Data'!$X175,0))))</f>
        <v>--</v>
      </c>
      <c r="F175" t="str">
        <f>IF(AND(MaleWeighted!F$1145=0,MaleWeighted!F$1146=0),"--",IF(AND(MaleWeighted!F$1145&gt;0,MaleWeighted!F$1146=0),IF('Male Data'!F175&gt;MaleWeighted!F$1145,'Male Data'!$X175,0),IF(AND(MaleWeighted!F$1145=0,MaleWeighted!F$1146&gt;0),IF('Male Data'!F175&lt;MaleWeighted!F$1146,'Male Data'!$X175,0),IF(AND('Male Data'!F175&gt;MaleWeighted!F$1145,'Male Data'!F175&lt;MaleWeighted!F$1146),'Male Data'!$X175,0))))</f>
        <v>--</v>
      </c>
      <c r="G175" t="str">
        <f>IF(AND(MaleWeighted!G$1145=0,MaleWeighted!G$1146=0),"--",IF(AND(MaleWeighted!G$1145&gt;0,MaleWeighted!G$1146=0),IF('Male Data'!G175&gt;MaleWeighted!G$1145,'Male Data'!$X175,0),IF(AND(MaleWeighted!G$1145=0,MaleWeighted!G$1146&gt;0),IF('Male Data'!G175&lt;MaleWeighted!G$1146,'Male Data'!$X175,0),IF(AND('Male Data'!G175&gt;MaleWeighted!G$1145,'Male Data'!G175&lt;MaleWeighted!G$1146),'Male Data'!$X175,0))))</f>
        <v>--</v>
      </c>
      <c r="H175" t="str">
        <f>IF(AND(MaleWeighted!H$1145=0,MaleWeighted!H$1146=0),"--",IF(AND(MaleWeighted!H$1145&gt;0,MaleWeighted!H$1146=0),IF('Male Data'!H175&gt;MaleWeighted!H$1145,'Male Data'!$X175,0),IF(AND(MaleWeighted!H$1145=0,MaleWeighted!H$1146&gt;0),IF('Male Data'!H175&lt;MaleWeighted!H$1146,'Male Data'!$X175,0),IF(AND('Male Data'!H175&gt;MaleWeighted!H$1145,'Male Data'!H175&lt;MaleWeighted!H$1146),'Male Data'!$X175,0))))</f>
        <v>--</v>
      </c>
      <c r="I175" t="str">
        <f>IF(AND(MaleWeighted!I$1145=0,MaleWeighted!I$1146=0),"--",IF(AND(MaleWeighted!I$1145&gt;0,MaleWeighted!I$1146=0),IF('Male Data'!I175&gt;MaleWeighted!I$1145,'Male Data'!$X175,0),IF(AND(MaleWeighted!I$1145=0,MaleWeighted!I$1146&gt;0),IF('Male Data'!I175&lt;MaleWeighted!I$1146,'Male Data'!$X175,0),IF(AND('Male Data'!I175&gt;MaleWeighted!I$1145,'Male Data'!I175&lt;MaleWeighted!I$1146),'Male Data'!$X175,0))))</f>
        <v>--</v>
      </c>
      <c r="J175" t="str">
        <f>IF(AND(MaleWeighted!J$1145=0,MaleWeighted!J$1146=0),"--",IF(AND(MaleWeighted!J$1145&gt;0,MaleWeighted!J$1146=0),IF('Male Data'!J175&gt;MaleWeighted!J$1145,'Male Data'!$X175,0),IF(AND(MaleWeighted!J$1145=0,MaleWeighted!J$1146&gt;0),IF('Male Data'!J175&lt;MaleWeighted!J$1146,'Male Data'!$X175,0),IF(AND('Male Data'!J175&gt;MaleWeighted!J$1145,'Male Data'!J175&lt;MaleWeighted!J$1146),'Male Data'!$X175,0))))</f>
        <v>--</v>
      </c>
      <c r="K175" t="str">
        <f>IF(AND(MaleWeighted!K$1145=0,MaleWeighted!K$1146=0),"--",IF(AND(MaleWeighted!K$1145&gt;0,MaleWeighted!K$1146=0),IF('Male Data'!K175&gt;MaleWeighted!K$1145,'Male Data'!$X175,0),IF(AND(MaleWeighted!K$1145=0,MaleWeighted!K$1146&gt;0),IF('Male Data'!K175&lt;MaleWeighted!K$1146,'Male Data'!$X175,0),IF(AND('Male Data'!K175&gt;MaleWeighted!K$1145,'Male Data'!K175&lt;MaleWeighted!K$1146),'Male Data'!$X175,0))))</f>
        <v>--</v>
      </c>
      <c r="L175" t="str">
        <f>IF(AND(MaleWeighted!L$1145=0,MaleWeighted!L$1146=0),"--",IF(AND(MaleWeighted!L$1145&gt;0,MaleWeighted!L$1146=0),IF('Male Data'!L175&gt;MaleWeighted!L$1145,'Male Data'!$X175,0),IF(AND(MaleWeighted!L$1145=0,MaleWeighted!L$1146&gt;0),IF('Male Data'!L175&lt;MaleWeighted!L$1146,'Male Data'!$X175,0),IF(AND('Male Data'!L175&gt;MaleWeighted!L$1145,'Male Data'!L175&lt;MaleWeighted!L$1146),'Male Data'!$X175,0))))</f>
        <v>--</v>
      </c>
      <c r="M175" t="str">
        <f>IF(AND(MaleWeighted!M$1145=0,MaleWeighted!M$1146=0),"--",IF(AND(MaleWeighted!M$1145&gt;0,MaleWeighted!M$1146=0),IF('Male Data'!M175&gt;MaleWeighted!M$1145,'Male Data'!$X175,0),IF(AND(MaleWeighted!M$1145=0,MaleWeighted!M$1146&gt;0),IF('Male Data'!M175&lt;MaleWeighted!M$1146,'Male Data'!$X175,0),IF(AND('Male Data'!M175&gt;MaleWeighted!M$1145,'Male Data'!M175&lt;MaleWeighted!M$1146),'Male Data'!$X175,0))))</f>
        <v>--</v>
      </c>
      <c r="N175" t="str">
        <f>IF(AND(MaleWeighted!N$1145=0,MaleWeighted!N$1146=0),"--",IF(AND(MaleWeighted!N$1145&gt;0,MaleWeighted!N$1146=0),IF('Male Data'!N175&gt;MaleWeighted!N$1145,'Male Data'!$X175,0),IF(AND(MaleWeighted!N$1145=0,MaleWeighted!N$1146&gt;0),IF('Male Data'!N175&lt;MaleWeighted!N$1146,'Male Data'!$X175,0),IF(AND('Male Data'!N175&gt;MaleWeighted!N$1145,'Male Data'!N175&lt;MaleWeighted!N$1146),'Male Data'!$X175,0))))</f>
        <v>--</v>
      </c>
      <c r="O175" t="str">
        <f>IF(AND(MaleWeighted!O$1145=0,MaleWeighted!O$1146=0),"--",IF(AND(MaleWeighted!O$1145&gt;0,MaleWeighted!O$1146=0),IF('Male Data'!O175&gt;MaleWeighted!O$1145,'Male Data'!$X175,0),IF(AND(MaleWeighted!O$1145=0,MaleWeighted!O$1146&gt;0),IF('Male Data'!O175&lt;MaleWeighted!O$1146,'Male Data'!$X175,0),IF(AND('Male Data'!O175&gt;MaleWeighted!O$1145,'Male Data'!O175&lt;MaleWeighted!O$1146),'Male Data'!$X175,0))))</f>
        <v>--</v>
      </c>
      <c r="P175" t="str">
        <f>IF(AND(MaleWeighted!P$1145=0,MaleWeighted!P$1146=0),"--",IF(AND(MaleWeighted!P$1145&gt;0,MaleWeighted!P$1146=0),IF('Male Data'!P175&gt;MaleWeighted!P$1145,'Male Data'!$X175,0),IF(AND(MaleWeighted!P$1145=0,MaleWeighted!P$1146&gt;0),IF('Male Data'!P175&lt;MaleWeighted!P$1146,'Male Data'!$X175,0),IF(AND('Male Data'!P175&gt;MaleWeighted!P$1145,'Male Data'!P175&lt;MaleWeighted!P$1146),'Male Data'!$X175,0))))</f>
        <v>--</v>
      </c>
      <c r="Q175" t="str">
        <f>IF(AND(MaleWeighted!Q$1145=0,MaleWeighted!Q$1146=0),"--",IF(AND(MaleWeighted!Q$1145&gt;0,MaleWeighted!Q$1146=0),IF('Male Data'!Q175&gt;MaleWeighted!Q$1145,'Male Data'!$X175,0),IF(AND(MaleWeighted!Q$1145=0,MaleWeighted!Q$1146&gt;0),IF('Male Data'!Q175&lt;MaleWeighted!Q$1146,'Male Data'!$X175,0),IF(AND('Male Data'!Q175&gt;MaleWeighted!Q$1145,'Male Data'!Q175&lt;MaleWeighted!Q$1146),'Male Data'!$X175,0))))</f>
        <v>--</v>
      </c>
      <c r="R175" t="str">
        <f>IF(AND(MaleWeighted!R$1145=0,MaleWeighted!R$1146=0),"--",IF(AND(MaleWeighted!R$1145&gt;0,MaleWeighted!R$1146=0),IF('Male Data'!R175&gt;MaleWeighted!R$1145,'Male Data'!$X175,0),IF(AND(MaleWeighted!R$1145=0,MaleWeighted!R$1146&gt;0),IF('Male Data'!R175&lt;MaleWeighted!R$1146,'Male Data'!$X175,0),IF(AND('Male Data'!R175&gt;MaleWeighted!R$1145,'Male Data'!R175&lt;MaleWeighted!R$1146),'Male Data'!$X175,0))))</f>
        <v>--</v>
      </c>
      <c r="S175" t="str">
        <f>IF(AND(MaleWeighted!S$1145=0,MaleWeighted!S$1146=0),"--",IF(AND(MaleWeighted!S$1145&gt;0,MaleWeighted!S$1146=0),IF('Male Data'!S175&gt;MaleWeighted!S$1145,'Male Data'!$X175,0),IF(AND(MaleWeighted!S$1145=0,MaleWeighted!S$1146&gt;0),IF('Male Data'!S175&lt;MaleWeighted!S$1146,'Male Data'!$X175,0),IF(AND('Male Data'!S175&gt;MaleWeighted!S$1145,'Male Data'!S175&lt;MaleWeighted!S$1146),'Male Data'!$X175,0))))</f>
        <v>--</v>
      </c>
      <c r="T175" t="str">
        <f>IF(AND(MaleWeighted!T$1145=0,MaleWeighted!T$1146=0),"--",IF(AND(MaleWeighted!T$1145&gt;0,MaleWeighted!T$1146=0),IF('Male Data'!T175&gt;MaleWeighted!T$1145,'Male Data'!$X175,0),IF(AND(MaleWeighted!T$1145=0,MaleWeighted!T$1146&gt;0),IF('Male Data'!$T175&lt;MaleWeighted!T$1146,'Male Data'!$X175,0),IF(AND('Male Data'!T175&gt;MaleWeighted!T$1145,'Male Data'!T175&lt;MaleWeighted!T$1146),'Male Data'!$X175,0))))</f>
        <v>--</v>
      </c>
      <c r="U175" t="str">
        <f>IF(AND(MaleWeighted!U$1145=0,MaleWeighted!U$1146=0),"--",IF(AND(MaleWeighted!U$1145&gt;0,MaleWeighted!U$1146=0),IF('Male Data'!U175&gt;MaleWeighted!U$1145,'Male Data'!$X175,0),IF(AND(MaleWeighted!U$1145=0,MaleWeighted!U$1146&gt;0),IF('Male Data'!U175&lt;MaleWeighted!U$1146,'Male Data'!$X175,0),IF(AND('Male Data'!U175&gt;MaleWeighted!U$1145,'Male Data'!U175&lt;MaleWeighted!U$1146),'Male Data'!$X175,0))))</f>
        <v>--</v>
      </c>
      <c r="V175" t="str">
        <f>IF(AND(MaleWeighted!V$1145=0,MaleWeighted!V$1146=0),"--",IF(AND(MaleWeighted!V$1145&gt;0,MaleWeighted!V$1146=0),IF('Male Data'!V175&gt;MaleWeighted!V$1145,'Male Data'!$X175,0),IF(AND(MaleWeighted!V$1145=0,MaleWeighted!V$1146&gt;0),IF('Male Data'!V175&lt;MaleWeighted!V$1146,'Male Data'!$X175,0),IF(AND('Male Data'!V175&gt;MaleWeighted!V$1145,'Male Data'!V175&lt;MaleWeighted!V$1146),'Male Data'!$X175,0))))</f>
        <v>--</v>
      </c>
      <c r="W175" t="str">
        <f>IF(AND(MaleWeighted!W$1145=0,MaleWeighted!W$1146=0),"--",IF(AND(MaleWeighted!W$1145&gt;0,MaleWeighted!W$1146=0),IF('Male Data'!W175&gt;MaleWeighted!W$1145,'Male Data'!$X175,0),IF(AND(MaleWeighted!W$1145=0,MaleWeighted!W$1146&gt;0),IF('Male Data'!W175&lt;MaleWeighted!W$1146,'Male Data'!$X175,0),IF(AND('Male Data'!W175&gt;MaleWeighted!W$1145,'Male Data'!W175&lt;MaleWeighted!W$1146),'Male Data'!$X175,0))))</f>
        <v>--</v>
      </c>
      <c r="Y175">
        <f t="shared" si="4"/>
        <v>0</v>
      </c>
      <c r="Z175">
        <f>Y175*'Male Data'!X175</f>
        <v>0</v>
      </c>
      <c r="AA175">
        <f t="shared" si="5"/>
        <v>1</v>
      </c>
      <c r="AB175">
        <f>AA175*'Male Data'!X175</f>
        <v>15796</v>
      </c>
    </row>
    <row r="176" spans="1:28">
      <c r="A176">
        <f>'Male Data'!A176</f>
        <v>175</v>
      </c>
      <c r="B176" t="str">
        <f>'Male Data'!B176</f>
        <v>M</v>
      </c>
      <c r="C176" t="str">
        <f>IF(AND(MaleWeighted!C$1145=0,MaleWeighted!C$1146=0),"--",IF(AND(MaleWeighted!C$1145&gt;0,MaleWeighted!C$1146=0),IF('Male Data'!C176&gt;MaleWeighted!C$1145,'Male Data'!$X176,0),IF(AND(MaleWeighted!C$1145=0,MaleWeighted!C$1146&gt;0),IF('Male Data'!C176&lt;MaleWeighted!C$1146,'Male Data'!$X176,0),IF(AND('Male Data'!C176&gt;MaleWeighted!C$1145,'Male Data'!C176&lt;MaleWeighted!C$1146),'Male Data'!$X176,0))))</f>
        <v>--</v>
      </c>
      <c r="D176" t="str">
        <f>IF(AND(MaleWeighted!D$1145=0,MaleWeighted!D$1146=0),"--",IF(AND(MaleWeighted!D$1145&gt;0,MaleWeighted!D$1146=0),IF('Male Data'!D176&gt;MaleWeighted!D$1145,'Male Data'!$X176,0),IF(AND(MaleWeighted!D$1145=0,MaleWeighted!D$1146&gt;0),IF('Male Data'!D176&lt;MaleWeighted!D$1146,'Male Data'!$X176,0),IF(AND('Male Data'!D176&gt;MaleWeighted!D$1145,'Male Data'!D176&lt;MaleWeighted!D$1146),'Male Data'!$X176,0))))</f>
        <v>--</v>
      </c>
      <c r="E176" t="str">
        <f>IF(AND(MaleWeighted!E$1145=0,MaleWeighted!E$1146=0),"--",IF(AND(MaleWeighted!E$1145&gt;0,MaleWeighted!E$1146=0),IF('Male Data'!E176&gt;MaleWeighted!E$1145,'Male Data'!$X176,0),IF(AND(MaleWeighted!E$1145=0,MaleWeighted!E$1146&gt;0),IF('Male Data'!E176&lt;MaleWeighted!E$1146,'Male Data'!$X176,0),IF(AND('Male Data'!E176&gt;MaleWeighted!E$1145,'Male Data'!E176&lt;MaleWeighted!E$1146),'Male Data'!$X176,0))))</f>
        <v>--</v>
      </c>
      <c r="F176" t="str">
        <f>IF(AND(MaleWeighted!F$1145=0,MaleWeighted!F$1146=0),"--",IF(AND(MaleWeighted!F$1145&gt;0,MaleWeighted!F$1146=0),IF('Male Data'!F176&gt;MaleWeighted!F$1145,'Male Data'!$X176,0),IF(AND(MaleWeighted!F$1145=0,MaleWeighted!F$1146&gt;0),IF('Male Data'!F176&lt;MaleWeighted!F$1146,'Male Data'!$X176,0),IF(AND('Male Data'!F176&gt;MaleWeighted!F$1145,'Male Data'!F176&lt;MaleWeighted!F$1146),'Male Data'!$X176,0))))</f>
        <v>--</v>
      </c>
      <c r="G176" t="str">
        <f>IF(AND(MaleWeighted!G$1145=0,MaleWeighted!G$1146=0),"--",IF(AND(MaleWeighted!G$1145&gt;0,MaleWeighted!G$1146=0),IF('Male Data'!G176&gt;MaleWeighted!G$1145,'Male Data'!$X176,0),IF(AND(MaleWeighted!G$1145=0,MaleWeighted!G$1146&gt;0),IF('Male Data'!G176&lt;MaleWeighted!G$1146,'Male Data'!$X176,0),IF(AND('Male Data'!G176&gt;MaleWeighted!G$1145,'Male Data'!G176&lt;MaleWeighted!G$1146),'Male Data'!$X176,0))))</f>
        <v>--</v>
      </c>
      <c r="H176" t="str">
        <f>IF(AND(MaleWeighted!H$1145=0,MaleWeighted!H$1146=0),"--",IF(AND(MaleWeighted!H$1145&gt;0,MaleWeighted!H$1146=0),IF('Male Data'!H176&gt;MaleWeighted!H$1145,'Male Data'!$X176,0),IF(AND(MaleWeighted!H$1145=0,MaleWeighted!H$1146&gt;0),IF('Male Data'!H176&lt;MaleWeighted!H$1146,'Male Data'!$X176,0),IF(AND('Male Data'!H176&gt;MaleWeighted!H$1145,'Male Data'!H176&lt;MaleWeighted!H$1146),'Male Data'!$X176,0))))</f>
        <v>--</v>
      </c>
      <c r="I176" t="str">
        <f>IF(AND(MaleWeighted!I$1145=0,MaleWeighted!I$1146=0),"--",IF(AND(MaleWeighted!I$1145&gt;0,MaleWeighted!I$1146=0),IF('Male Data'!I176&gt;MaleWeighted!I$1145,'Male Data'!$X176,0),IF(AND(MaleWeighted!I$1145=0,MaleWeighted!I$1146&gt;0),IF('Male Data'!I176&lt;MaleWeighted!I$1146,'Male Data'!$X176,0),IF(AND('Male Data'!I176&gt;MaleWeighted!I$1145,'Male Data'!I176&lt;MaleWeighted!I$1146),'Male Data'!$X176,0))))</f>
        <v>--</v>
      </c>
      <c r="J176" t="str">
        <f>IF(AND(MaleWeighted!J$1145=0,MaleWeighted!J$1146=0),"--",IF(AND(MaleWeighted!J$1145&gt;0,MaleWeighted!J$1146=0),IF('Male Data'!J176&gt;MaleWeighted!J$1145,'Male Data'!$X176,0),IF(AND(MaleWeighted!J$1145=0,MaleWeighted!J$1146&gt;0),IF('Male Data'!J176&lt;MaleWeighted!J$1146,'Male Data'!$X176,0),IF(AND('Male Data'!J176&gt;MaleWeighted!J$1145,'Male Data'!J176&lt;MaleWeighted!J$1146),'Male Data'!$X176,0))))</f>
        <v>--</v>
      </c>
      <c r="K176" t="str">
        <f>IF(AND(MaleWeighted!K$1145=0,MaleWeighted!K$1146=0),"--",IF(AND(MaleWeighted!K$1145&gt;0,MaleWeighted!K$1146=0),IF('Male Data'!K176&gt;MaleWeighted!K$1145,'Male Data'!$X176,0),IF(AND(MaleWeighted!K$1145=0,MaleWeighted!K$1146&gt;0),IF('Male Data'!K176&lt;MaleWeighted!K$1146,'Male Data'!$X176,0),IF(AND('Male Data'!K176&gt;MaleWeighted!K$1145,'Male Data'!K176&lt;MaleWeighted!K$1146),'Male Data'!$X176,0))))</f>
        <v>--</v>
      </c>
      <c r="L176" t="str">
        <f>IF(AND(MaleWeighted!L$1145=0,MaleWeighted!L$1146=0),"--",IF(AND(MaleWeighted!L$1145&gt;0,MaleWeighted!L$1146=0),IF('Male Data'!L176&gt;MaleWeighted!L$1145,'Male Data'!$X176,0),IF(AND(MaleWeighted!L$1145=0,MaleWeighted!L$1146&gt;0),IF('Male Data'!L176&lt;MaleWeighted!L$1146,'Male Data'!$X176,0),IF(AND('Male Data'!L176&gt;MaleWeighted!L$1145,'Male Data'!L176&lt;MaleWeighted!L$1146),'Male Data'!$X176,0))))</f>
        <v>--</v>
      </c>
      <c r="M176" t="str">
        <f>IF(AND(MaleWeighted!M$1145=0,MaleWeighted!M$1146=0),"--",IF(AND(MaleWeighted!M$1145&gt;0,MaleWeighted!M$1146=0),IF('Male Data'!M176&gt;MaleWeighted!M$1145,'Male Data'!$X176,0),IF(AND(MaleWeighted!M$1145=0,MaleWeighted!M$1146&gt;0),IF('Male Data'!M176&lt;MaleWeighted!M$1146,'Male Data'!$X176,0),IF(AND('Male Data'!M176&gt;MaleWeighted!M$1145,'Male Data'!M176&lt;MaleWeighted!M$1146),'Male Data'!$X176,0))))</f>
        <v>--</v>
      </c>
      <c r="N176" t="str">
        <f>IF(AND(MaleWeighted!N$1145=0,MaleWeighted!N$1146=0),"--",IF(AND(MaleWeighted!N$1145&gt;0,MaleWeighted!N$1146=0),IF('Male Data'!N176&gt;MaleWeighted!N$1145,'Male Data'!$X176,0),IF(AND(MaleWeighted!N$1145=0,MaleWeighted!N$1146&gt;0),IF('Male Data'!N176&lt;MaleWeighted!N$1146,'Male Data'!$X176,0),IF(AND('Male Data'!N176&gt;MaleWeighted!N$1145,'Male Data'!N176&lt;MaleWeighted!N$1146),'Male Data'!$X176,0))))</f>
        <v>--</v>
      </c>
      <c r="O176" t="str">
        <f>IF(AND(MaleWeighted!O$1145=0,MaleWeighted!O$1146=0),"--",IF(AND(MaleWeighted!O$1145&gt;0,MaleWeighted!O$1146=0),IF('Male Data'!O176&gt;MaleWeighted!O$1145,'Male Data'!$X176,0),IF(AND(MaleWeighted!O$1145=0,MaleWeighted!O$1146&gt;0),IF('Male Data'!O176&lt;MaleWeighted!O$1146,'Male Data'!$X176,0),IF(AND('Male Data'!O176&gt;MaleWeighted!O$1145,'Male Data'!O176&lt;MaleWeighted!O$1146),'Male Data'!$X176,0))))</f>
        <v>--</v>
      </c>
      <c r="P176" t="str">
        <f>IF(AND(MaleWeighted!P$1145=0,MaleWeighted!P$1146=0),"--",IF(AND(MaleWeighted!P$1145&gt;0,MaleWeighted!P$1146=0),IF('Male Data'!P176&gt;MaleWeighted!P$1145,'Male Data'!$X176,0),IF(AND(MaleWeighted!P$1145=0,MaleWeighted!P$1146&gt;0),IF('Male Data'!P176&lt;MaleWeighted!P$1146,'Male Data'!$X176,0),IF(AND('Male Data'!P176&gt;MaleWeighted!P$1145,'Male Data'!P176&lt;MaleWeighted!P$1146),'Male Data'!$X176,0))))</f>
        <v>--</v>
      </c>
      <c r="Q176" t="str">
        <f>IF(AND(MaleWeighted!Q$1145=0,MaleWeighted!Q$1146=0),"--",IF(AND(MaleWeighted!Q$1145&gt;0,MaleWeighted!Q$1146=0),IF('Male Data'!Q176&gt;MaleWeighted!Q$1145,'Male Data'!$X176,0),IF(AND(MaleWeighted!Q$1145=0,MaleWeighted!Q$1146&gt;0),IF('Male Data'!Q176&lt;MaleWeighted!Q$1146,'Male Data'!$X176,0),IF(AND('Male Data'!Q176&gt;MaleWeighted!Q$1145,'Male Data'!Q176&lt;MaleWeighted!Q$1146),'Male Data'!$X176,0))))</f>
        <v>--</v>
      </c>
      <c r="R176" t="str">
        <f>IF(AND(MaleWeighted!R$1145=0,MaleWeighted!R$1146=0),"--",IF(AND(MaleWeighted!R$1145&gt;0,MaleWeighted!R$1146=0),IF('Male Data'!R176&gt;MaleWeighted!R$1145,'Male Data'!$X176,0),IF(AND(MaleWeighted!R$1145=0,MaleWeighted!R$1146&gt;0),IF('Male Data'!R176&lt;MaleWeighted!R$1146,'Male Data'!$X176,0),IF(AND('Male Data'!R176&gt;MaleWeighted!R$1145,'Male Data'!R176&lt;MaleWeighted!R$1146),'Male Data'!$X176,0))))</f>
        <v>--</v>
      </c>
      <c r="S176" t="str">
        <f>IF(AND(MaleWeighted!S$1145=0,MaleWeighted!S$1146=0),"--",IF(AND(MaleWeighted!S$1145&gt;0,MaleWeighted!S$1146=0),IF('Male Data'!S176&gt;MaleWeighted!S$1145,'Male Data'!$X176,0),IF(AND(MaleWeighted!S$1145=0,MaleWeighted!S$1146&gt;0),IF('Male Data'!S176&lt;MaleWeighted!S$1146,'Male Data'!$X176,0),IF(AND('Male Data'!S176&gt;MaleWeighted!S$1145,'Male Data'!S176&lt;MaleWeighted!S$1146),'Male Data'!$X176,0))))</f>
        <v>--</v>
      </c>
      <c r="T176" t="str">
        <f>IF(AND(MaleWeighted!T$1145=0,MaleWeighted!T$1146=0),"--",IF(AND(MaleWeighted!T$1145&gt;0,MaleWeighted!T$1146=0),IF('Male Data'!T176&gt;MaleWeighted!T$1145,'Male Data'!$X176,0),IF(AND(MaleWeighted!T$1145=0,MaleWeighted!T$1146&gt;0),IF('Male Data'!$T176&lt;MaleWeighted!T$1146,'Male Data'!$X176,0),IF(AND('Male Data'!T176&gt;MaleWeighted!T$1145,'Male Data'!T176&lt;MaleWeighted!T$1146),'Male Data'!$X176,0))))</f>
        <v>--</v>
      </c>
      <c r="U176" t="str">
        <f>IF(AND(MaleWeighted!U$1145=0,MaleWeighted!U$1146=0),"--",IF(AND(MaleWeighted!U$1145&gt;0,MaleWeighted!U$1146=0),IF('Male Data'!U176&gt;MaleWeighted!U$1145,'Male Data'!$X176,0),IF(AND(MaleWeighted!U$1145=0,MaleWeighted!U$1146&gt;0),IF('Male Data'!U176&lt;MaleWeighted!U$1146,'Male Data'!$X176,0),IF(AND('Male Data'!U176&gt;MaleWeighted!U$1145,'Male Data'!U176&lt;MaleWeighted!U$1146),'Male Data'!$X176,0))))</f>
        <v>--</v>
      </c>
      <c r="V176" t="str">
        <f>IF(AND(MaleWeighted!V$1145=0,MaleWeighted!V$1146=0),"--",IF(AND(MaleWeighted!V$1145&gt;0,MaleWeighted!V$1146=0),IF('Male Data'!V176&gt;MaleWeighted!V$1145,'Male Data'!$X176,0),IF(AND(MaleWeighted!V$1145=0,MaleWeighted!V$1146&gt;0),IF('Male Data'!V176&lt;MaleWeighted!V$1146,'Male Data'!$X176,0),IF(AND('Male Data'!V176&gt;MaleWeighted!V$1145,'Male Data'!V176&lt;MaleWeighted!V$1146),'Male Data'!$X176,0))))</f>
        <v>--</v>
      </c>
      <c r="W176" t="str">
        <f>IF(AND(MaleWeighted!W$1145=0,MaleWeighted!W$1146=0),"--",IF(AND(MaleWeighted!W$1145&gt;0,MaleWeighted!W$1146=0),IF('Male Data'!W176&gt;MaleWeighted!W$1145,'Male Data'!$X176,0),IF(AND(MaleWeighted!W$1145=0,MaleWeighted!W$1146&gt;0),IF('Male Data'!W176&lt;MaleWeighted!W$1146,'Male Data'!$X176,0),IF(AND('Male Data'!W176&gt;MaleWeighted!W$1145,'Male Data'!W176&lt;MaleWeighted!W$1146),'Male Data'!$X176,0))))</f>
        <v>--</v>
      </c>
      <c r="Y176">
        <f t="shared" si="4"/>
        <v>0</v>
      </c>
      <c r="Z176">
        <f>Y176*'Male Data'!X176</f>
        <v>0</v>
      </c>
      <c r="AA176">
        <f t="shared" si="5"/>
        <v>1</v>
      </c>
      <c r="AB176">
        <f>AA176*'Male Data'!X176</f>
        <v>469860</v>
      </c>
    </row>
    <row r="177" spans="1:28">
      <c r="A177">
        <f>'Male Data'!A177</f>
        <v>176</v>
      </c>
      <c r="B177" t="str">
        <f>'Male Data'!B177</f>
        <v>M</v>
      </c>
      <c r="C177" t="str">
        <f>IF(AND(MaleWeighted!C$1145=0,MaleWeighted!C$1146=0),"--",IF(AND(MaleWeighted!C$1145&gt;0,MaleWeighted!C$1146=0),IF('Male Data'!C177&gt;MaleWeighted!C$1145,'Male Data'!$X177,0),IF(AND(MaleWeighted!C$1145=0,MaleWeighted!C$1146&gt;0),IF('Male Data'!C177&lt;MaleWeighted!C$1146,'Male Data'!$X177,0),IF(AND('Male Data'!C177&gt;MaleWeighted!C$1145,'Male Data'!C177&lt;MaleWeighted!C$1146),'Male Data'!$X177,0))))</f>
        <v>--</v>
      </c>
      <c r="D177" t="str">
        <f>IF(AND(MaleWeighted!D$1145=0,MaleWeighted!D$1146=0),"--",IF(AND(MaleWeighted!D$1145&gt;0,MaleWeighted!D$1146=0),IF('Male Data'!D177&gt;MaleWeighted!D$1145,'Male Data'!$X177,0),IF(AND(MaleWeighted!D$1145=0,MaleWeighted!D$1146&gt;0),IF('Male Data'!D177&lt;MaleWeighted!D$1146,'Male Data'!$X177,0),IF(AND('Male Data'!D177&gt;MaleWeighted!D$1145,'Male Data'!D177&lt;MaleWeighted!D$1146),'Male Data'!$X177,0))))</f>
        <v>--</v>
      </c>
      <c r="E177" t="str">
        <f>IF(AND(MaleWeighted!E$1145=0,MaleWeighted!E$1146=0),"--",IF(AND(MaleWeighted!E$1145&gt;0,MaleWeighted!E$1146=0),IF('Male Data'!E177&gt;MaleWeighted!E$1145,'Male Data'!$X177,0),IF(AND(MaleWeighted!E$1145=0,MaleWeighted!E$1146&gt;0),IF('Male Data'!E177&lt;MaleWeighted!E$1146,'Male Data'!$X177,0),IF(AND('Male Data'!E177&gt;MaleWeighted!E$1145,'Male Data'!E177&lt;MaleWeighted!E$1146),'Male Data'!$X177,0))))</f>
        <v>--</v>
      </c>
      <c r="F177" t="str">
        <f>IF(AND(MaleWeighted!F$1145=0,MaleWeighted!F$1146=0),"--",IF(AND(MaleWeighted!F$1145&gt;0,MaleWeighted!F$1146=0),IF('Male Data'!F177&gt;MaleWeighted!F$1145,'Male Data'!$X177,0),IF(AND(MaleWeighted!F$1145=0,MaleWeighted!F$1146&gt;0),IF('Male Data'!F177&lt;MaleWeighted!F$1146,'Male Data'!$X177,0),IF(AND('Male Data'!F177&gt;MaleWeighted!F$1145,'Male Data'!F177&lt;MaleWeighted!F$1146),'Male Data'!$X177,0))))</f>
        <v>--</v>
      </c>
      <c r="G177" t="str">
        <f>IF(AND(MaleWeighted!G$1145=0,MaleWeighted!G$1146=0),"--",IF(AND(MaleWeighted!G$1145&gt;0,MaleWeighted!G$1146=0),IF('Male Data'!G177&gt;MaleWeighted!G$1145,'Male Data'!$X177,0),IF(AND(MaleWeighted!G$1145=0,MaleWeighted!G$1146&gt;0),IF('Male Data'!G177&lt;MaleWeighted!G$1146,'Male Data'!$X177,0),IF(AND('Male Data'!G177&gt;MaleWeighted!G$1145,'Male Data'!G177&lt;MaleWeighted!G$1146),'Male Data'!$X177,0))))</f>
        <v>--</v>
      </c>
      <c r="H177" t="str">
        <f>IF(AND(MaleWeighted!H$1145=0,MaleWeighted!H$1146=0),"--",IF(AND(MaleWeighted!H$1145&gt;0,MaleWeighted!H$1146=0),IF('Male Data'!H177&gt;MaleWeighted!H$1145,'Male Data'!$X177,0),IF(AND(MaleWeighted!H$1145=0,MaleWeighted!H$1146&gt;0),IF('Male Data'!H177&lt;MaleWeighted!H$1146,'Male Data'!$X177,0),IF(AND('Male Data'!H177&gt;MaleWeighted!H$1145,'Male Data'!H177&lt;MaleWeighted!H$1146),'Male Data'!$X177,0))))</f>
        <v>--</v>
      </c>
      <c r="I177" t="str">
        <f>IF(AND(MaleWeighted!I$1145=0,MaleWeighted!I$1146=0),"--",IF(AND(MaleWeighted!I$1145&gt;0,MaleWeighted!I$1146=0),IF('Male Data'!I177&gt;MaleWeighted!I$1145,'Male Data'!$X177,0),IF(AND(MaleWeighted!I$1145=0,MaleWeighted!I$1146&gt;0),IF('Male Data'!I177&lt;MaleWeighted!I$1146,'Male Data'!$X177,0),IF(AND('Male Data'!I177&gt;MaleWeighted!I$1145,'Male Data'!I177&lt;MaleWeighted!I$1146),'Male Data'!$X177,0))))</f>
        <v>--</v>
      </c>
      <c r="J177" t="str">
        <f>IF(AND(MaleWeighted!J$1145=0,MaleWeighted!J$1146=0),"--",IF(AND(MaleWeighted!J$1145&gt;0,MaleWeighted!J$1146=0),IF('Male Data'!J177&gt;MaleWeighted!J$1145,'Male Data'!$X177,0),IF(AND(MaleWeighted!J$1145=0,MaleWeighted!J$1146&gt;0),IF('Male Data'!J177&lt;MaleWeighted!J$1146,'Male Data'!$X177,0),IF(AND('Male Data'!J177&gt;MaleWeighted!J$1145,'Male Data'!J177&lt;MaleWeighted!J$1146),'Male Data'!$X177,0))))</f>
        <v>--</v>
      </c>
      <c r="K177" t="str">
        <f>IF(AND(MaleWeighted!K$1145=0,MaleWeighted!K$1146=0),"--",IF(AND(MaleWeighted!K$1145&gt;0,MaleWeighted!K$1146=0),IF('Male Data'!K177&gt;MaleWeighted!K$1145,'Male Data'!$X177,0),IF(AND(MaleWeighted!K$1145=0,MaleWeighted!K$1146&gt;0),IF('Male Data'!K177&lt;MaleWeighted!K$1146,'Male Data'!$X177,0),IF(AND('Male Data'!K177&gt;MaleWeighted!K$1145,'Male Data'!K177&lt;MaleWeighted!K$1146),'Male Data'!$X177,0))))</f>
        <v>--</v>
      </c>
      <c r="L177" t="str">
        <f>IF(AND(MaleWeighted!L$1145=0,MaleWeighted!L$1146=0),"--",IF(AND(MaleWeighted!L$1145&gt;0,MaleWeighted!L$1146=0),IF('Male Data'!L177&gt;MaleWeighted!L$1145,'Male Data'!$X177,0),IF(AND(MaleWeighted!L$1145=0,MaleWeighted!L$1146&gt;0),IF('Male Data'!L177&lt;MaleWeighted!L$1146,'Male Data'!$X177,0),IF(AND('Male Data'!L177&gt;MaleWeighted!L$1145,'Male Data'!L177&lt;MaleWeighted!L$1146),'Male Data'!$X177,0))))</f>
        <v>--</v>
      </c>
      <c r="M177" t="str">
        <f>IF(AND(MaleWeighted!M$1145=0,MaleWeighted!M$1146=0),"--",IF(AND(MaleWeighted!M$1145&gt;0,MaleWeighted!M$1146=0),IF('Male Data'!M177&gt;MaleWeighted!M$1145,'Male Data'!$X177,0),IF(AND(MaleWeighted!M$1145=0,MaleWeighted!M$1146&gt;0),IF('Male Data'!M177&lt;MaleWeighted!M$1146,'Male Data'!$X177,0),IF(AND('Male Data'!M177&gt;MaleWeighted!M$1145,'Male Data'!M177&lt;MaleWeighted!M$1146),'Male Data'!$X177,0))))</f>
        <v>--</v>
      </c>
      <c r="N177" t="str">
        <f>IF(AND(MaleWeighted!N$1145=0,MaleWeighted!N$1146=0),"--",IF(AND(MaleWeighted!N$1145&gt;0,MaleWeighted!N$1146=0),IF('Male Data'!N177&gt;MaleWeighted!N$1145,'Male Data'!$X177,0),IF(AND(MaleWeighted!N$1145=0,MaleWeighted!N$1146&gt;0),IF('Male Data'!N177&lt;MaleWeighted!N$1146,'Male Data'!$X177,0),IF(AND('Male Data'!N177&gt;MaleWeighted!N$1145,'Male Data'!N177&lt;MaleWeighted!N$1146),'Male Data'!$X177,0))))</f>
        <v>--</v>
      </c>
      <c r="O177" t="str">
        <f>IF(AND(MaleWeighted!O$1145=0,MaleWeighted!O$1146=0),"--",IF(AND(MaleWeighted!O$1145&gt;0,MaleWeighted!O$1146=0),IF('Male Data'!O177&gt;MaleWeighted!O$1145,'Male Data'!$X177,0),IF(AND(MaleWeighted!O$1145=0,MaleWeighted!O$1146&gt;0),IF('Male Data'!O177&lt;MaleWeighted!O$1146,'Male Data'!$X177,0),IF(AND('Male Data'!O177&gt;MaleWeighted!O$1145,'Male Data'!O177&lt;MaleWeighted!O$1146),'Male Data'!$X177,0))))</f>
        <v>--</v>
      </c>
      <c r="P177" t="str">
        <f>IF(AND(MaleWeighted!P$1145=0,MaleWeighted!P$1146=0),"--",IF(AND(MaleWeighted!P$1145&gt;0,MaleWeighted!P$1146=0),IF('Male Data'!P177&gt;MaleWeighted!P$1145,'Male Data'!$X177,0),IF(AND(MaleWeighted!P$1145=0,MaleWeighted!P$1146&gt;0),IF('Male Data'!P177&lt;MaleWeighted!P$1146,'Male Data'!$X177,0),IF(AND('Male Data'!P177&gt;MaleWeighted!P$1145,'Male Data'!P177&lt;MaleWeighted!P$1146),'Male Data'!$X177,0))))</f>
        <v>--</v>
      </c>
      <c r="Q177" t="str">
        <f>IF(AND(MaleWeighted!Q$1145=0,MaleWeighted!Q$1146=0),"--",IF(AND(MaleWeighted!Q$1145&gt;0,MaleWeighted!Q$1146=0),IF('Male Data'!Q177&gt;MaleWeighted!Q$1145,'Male Data'!$X177,0),IF(AND(MaleWeighted!Q$1145=0,MaleWeighted!Q$1146&gt;0),IF('Male Data'!Q177&lt;MaleWeighted!Q$1146,'Male Data'!$X177,0),IF(AND('Male Data'!Q177&gt;MaleWeighted!Q$1145,'Male Data'!Q177&lt;MaleWeighted!Q$1146),'Male Data'!$X177,0))))</f>
        <v>--</v>
      </c>
      <c r="R177" t="str">
        <f>IF(AND(MaleWeighted!R$1145=0,MaleWeighted!R$1146=0),"--",IF(AND(MaleWeighted!R$1145&gt;0,MaleWeighted!R$1146=0),IF('Male Data'!R177&gt;MaleWeighted!R$1145,'Male Data'!$X177,0),IF(AND(MaleWeighted!R$1145=0,MaleWeighted!R$1146&gt;0),IF('Male Data'!R177&lt;MaleWeighted!R$1146,'Male Data'!$X177,0),IF(AND('Male Data'!R177&gt;MaleWeighted!R$1145,'Male Data'!R177&lt;MaleWeighted!R$1146),'Male Data'!$X177,0))))</f>
        <v>--</v>
      </c>
      <c r="S177" t="str">
        <f>IF(AND(MaleWeighted!S$1145=0,MaleWeighted!S$1146=0),"--",IF(AND(MaleWeighted!S$1145&gt;0,MaleWeighted!S$1146=0),IF('Male Data'!S177&gt;MaleWeighted!S$1145,'Male Data'!$X177,0),IF(AND(MaleWeighted!S$1145=0,MaleWeighted!S$1146&gt;0),IF('Male Data'!S177&lt;MaleWeighted!S$1146,'Male Data'!$X177,0),IF(AND('Male Data'!S177&gt;MaleWeighted!S$1145,'Male Data'!S177&lt;MaleWeighted!S$1146),'Male Data'!$X177,0))))</f>
        <v>--</v>
      </c>
      <c r="T177" t="str">
        <f>IF(AND(MaleWeighted!T$1145=0,MaleWeighted!T$1146=0),"--",IF(AND(MaleWeighted!T$1145&gt;0,MaleWeighted!T$1146=0),IF('Male Data'!T177&gt;MaleWeighted!T$1145,'Male Data'!$X177,0),IF(AND(MaleWeighted!T$1145=0,MaleWeighted!T$1146&gt;0),IF('Male Data'!$T177&lt;MaleWeighted!T$1146,'Male Data'!$X177,0),IF(AND('Male Data'!T177&gt;MaleWeighted!T$1145,'Male Data'!T177&lt;MaleWeighted!T$1146),'Male Data'!$X177,0))))</f>
        <v>--</v>
      </c>
      <c r="U177" t="str">
        <f>IF(AND(MaleWeighted!U$1145=0,MaleWeighted!U$1146=0),"--",IF(AND(MaleWeighted!U$1145&gt;0,MaleWeighted!U$1146=0),IF('Male Data'!U177&gt;MaleWeighted!U$1145,'Male Data'!$X177,0),IF(AND(MaleWeighted!U$1145=0,MaleWeighted!U$1146&gt;0),IF('Male Data'!U177&lt;MaleWeighted!U$1146,'Male Data'!$X177,0),IF(AND('Male Data'!U177&gt;MaleWeighted!U$1145,'Male Data'!U177&lt;MaleWeighted!U$1146),'Male Data'!$X177,0))))</f>
        <v>--</v>
      </c>
      <c r="V177" t="str">
        <f>IF(AND(MaleWeighted!V$1145=0,MaleWeighted!V$1146=0),"--",IF(AND(MaleWeighted!V$1145&gt;0,MaleWeighted!V$1146=0),IF('Male Data'!V177&gt;MaleWeighted!V$1145,'Male Data'!$X177,0),IF(AND(MaleWeighted!V$1145=0,MaleWeighted!V$1146&gt;0),IF('Male Data'!V177&lt;MaleWeighted!V$1146,'Male Data'!$X177,0),IF(AND('Male Data'!V177&gt;MaleWeighted!V$1145,'Male Data'!V177&lt;MaleWeighted!V$1146),'Male Data'!$X177,0))))</f>
        <v>--</v>
      </c>
      <c r="W177" t="str">
        <f>IF(AND(MaleWeighted!W$1145=0,MaleWeighted!W$1146=0),"--",IF(AND(MaleWeighted!W$1145&gt;0,MaleWeighted!W$1146=0),IF('Male Data'!W177&gt;MaleWeighted!W$1145,'Male Data'!$X177,0),IF(AND(MaleWeighted!W$1145=0,MaleWeighted!W$1146&gt;0),IF('Male Data'!W177&lt;MaleWeighted!W$1146,'Male Data'!$X177,0),IF(AND('Male Data'!W177&gt;MaleWeighted!W$1145,'Male Data'!W177&lt;MaleWeighted!W$1146),'Male Data'!$X177,0))))</f>
        <v>--</v>
      </c>
      <c r="Y177">
        <f t="shared" si="4"/>
        <v>0</v>
      </c>
      <c r="Z177">
        <f>Y177*'Male Data'!X177</f>
        <v>0</v>
      </c>
      <c r="AA177">
        <f t="shared" si="5"/>
        <v>1</v>
      </c>
      <c r="AB177">
        <f>AA177*'Male Data'!X177</f>
        <v>86249</v>
      </c>
    </row>
    <row r="178" spans="1:28">
      <c r="A178">
        <f>'Male Data'!A178</f>
        <v>177</v>
      </c>
      <c r="B178" t="str">
        <f>'Male Data'!B178</f>
        <v>M</v>
      </c>
      <c r="C178" t="str">
        <f>IF(AND(MaleWeighted!C$1145=0,MaleWeighted!C$1146=0),"--",IF(AND(MaleWeighted!C$1145&gt;0,MaleWeighted!C$1146=0),IF('Male Data'!C178&gt;MaleWeighted!C$1145,'Male Data'!$X178,0),IF(AND(MaleWeighted!C$1145=0,MaleWeighted!C$1146&gt;0),IF('Male Data'!C178&lt;MaleWeighted!C$1146,'Male Data'!$X178,0),IF(AND('Male Data'!C178&gt;MaleWeighted!C$1145,'Male Data'!C178&lt;MaleWeighted!C$1146),'Male Data'!$X178,0))))</f>
        <v>--</v>
      </c>
      <c r="D178" t="str">
        <f>IF(AND(MaleWeighted!D$1145=0,MaleWeighted!D$1146=0),"--",IF(AND(MaleWeighted!D$1145&gt;0,MaleWeighted!D$1146=0),IF('Male Data'!D178&gt;MaleWeighted!D$1145,'Male Data'!$X178,0),IF(AND(MaleWeighted!D$1145=0,MaleWeighted!D$1146&gt;0),IF('Male Data'!D178&lt;MaleWeighted!D$1146,'Male Data'!$X178,0),IF(AND('Male Data'!D178&gt;MaleWeighted!D$1145,'Male Data'!D178&lt;MaleWeighted!D$1146),'Male Data'!$X178,0))))</f>
        <v>--</v>
      </c>
      <c r="E178" t="str">
        <f>IF(AND(MaleWeighted!E$1145=0,MaleWeighted!E$1146=0),"--",IF(AND(MaleWeighted!E$1145&gt;0,MaleWeighted!E$1146=0),IF('Male Data'!E178&gt;MaleWeighted!E$1145,'Male Data'!$X178,0),IF(AND(MaleWeighted!E$1145=0,MaleWeighted!E$1146&gt;0),IF('Male Data'!E178&lt;MaleWeighted!E$1146,'Male Data'!$X178,0),IF(AND('Male Data'!E178&gt;MaleWeighted!E$1145,'Male Data'!E178&lt;MaleWeighted!E$1146),'Male Data'!$X178,0))))</f>
        <v>--</v>
      </c>
      <c r="F178" t="str">
        <f>IF(AND(MaleWeighted!F$1145=0,MaleWeighted!F$1146=0),"--",IF(AND(MaleWeighted!F$1145&gt;0,MaleWeighted!F$1146=0),IF('Male Data'!F178&gt;MaleWeighted!F$1145,'Male Data'!$X178,0),IF(AND(MaleWeighted!F$1145=0,MaleWeighted!F$1146&gt;0),IF('Male Data'!F178&lt;MaleWeighted!F$1146,'Male Data'!$X178,0),IF(AND('Male Data'!F178&gt;MaleWeighted!F$1145,'Male Data'!F178&lt;MaleWeighted!F$1146),'Male Data'!$X178,0))))</f>
        <v>--</v>
      </c>
      <c r="G178" t="str">
        <f>IF(AND(MaleWeighted!G$1145=0,MaleWeighted!G$1146=0),"--",IF(AND(MaleWeighted!G$1145&gt;0,MaleWeighted!G$1146=0),IF('Male Data'!G178&gt;MaleWeighted!G$1145,'Male Data'!$X178,0),IF(AND(MaleWeighted!G$1145=0,MaleWeighted!G$1146&gt;0),IF('Male Data'!G178&lt;MaleWeighted!G$1146,'Male Data'!$X178,0),IF(AND('Male Data'!G178&gt;MaleWeighted!G$1145,'Male Data'!G178&lt;MaleWeighted!G$1146),'Male Data'!$X178,0))))</f>
        <v>--</v>
      </c>
      <c r="H178" t="str">
        <f>IF(AND(MaleWeighted!H$1145=0,MaleWeighted!H$1146=0),"--",IF(AND(MaleWeighted!H$1145&gt;0,MaleWeighted!H$1146=0),IF('Male Data'!H178&gt;MaleWeighted!H$1145,'Male Data'!$X178,0),IF(AND(MaleWeighted!H$1145=0,MaleWeighted!H$1146&gt;0),IF('Male Data'!H178&lt;MaleWeighted!H$1146,'Male Data'!$X178,0),IF(AND('Male Data'!H178&gt;MaleWeighted!H$1145,'Male Data'!H178&lt;MaleWeighted!H$1146),'Male Data'!$X178,0))))</f>
        <v>--</v>
      </c>
      <c r="I178" t="str">
        <f>IF(AND(MaleWeighted!I$1145=0,MaleWeighted!I$1146=0),"--",IF(AND(MaleWeighted!I$1145&gt;0,MaleWeighted!I$1146=0),IF('Male Data'!I178&gt;MaleWeighted!I$1145,'Male Data'!$X178,0),IF(AND(MaleWeighted!I$1145=0,MaleWeighted!I$1146&gt;0),IF('Male Data'!I178&lt;MaleWeighted!I$1146,'Male Data'!$X178,0),IF(AND('Male Data'!I178&gt;MaleWeighted!I$1145,'Male Data'!I178&lt;MaleWeighted!I$1146),'Male Data'!$X178,0))))</f>
        <v>--</v>
      </c>
      <c r="J178" t="str">
        <f>IF(AND(MaleWeighted!J$1145=0,MaleWeighted!J$1146=0),"--",IF(AND(MaleWeighted!J$1145&gt;0,MaleWeighted!J$1146=0),IF('Male Data'!J178&gt;MaleWeighted!J$1145,'Male Data'!$X178,0),IF(AND(MaleWeighted!J$1145=0,MaleWeighted!J$1146&gt;0),IF('Male Data'!J178&lt;MaleWeighted!J$1146,'Male Data'!$X178,0),IF(AND('Male Data'!J178&gt;MaleWeighted!J$1145,'Male Data'!J178&lt;MaleWeighted!J$1146),'Male Data'!$X178,0))))</f>
        <v>--</v>
      </c>
      <c r="K178" t="str">
        <f>IF(AND(MaleWeighted!K$1145=0,MaleWeighted!K$1146=0),"--",IF(AND(MaleWeighted!K$1145&gt;0,MaleWeighted!K$1146=0),IF('Male Data'!K178&gt;MaleWeighted!K$1145,'Male Data'!$X178,0),IF(AND(MaleWeighted!K$1145=0,MaleWeighted!K$1146&gt;0),IF('Male Data'!K178&lt;MaleWeighted!K$1146,'Male Data'!$X178,0),IF(AND('Male Data'!K178&gt;MaleWeighted!K$1145,'Male Data'!K178&lt;MaleWeighted!K$1146),'Male Data'!$X178,0))))</f>
        <v>--</v>
      </c>
      <c r="L178" t="str">
        <f>IF(AND(MaleWeighted!L$1145=0,MaleWeighted!L$1146=0),"--",IF(AND(MaleWeighted!L$1145&gt;0,MaleWeighted!L$1146=0),IF('Male Data'!L178&gt;MaleWeighted!L$1145,'Male Data'!$X178,0),IF(AND(MaleWeighted!L$1145=0,MaleWeighted!L$1146&gt;0),IF('Male Data'!L178&lt;MaleWeighted!L$1146,'Male Data'!$X178,0),IF(AND('Male Data'!L178&gt;MaleWeighted!L$1145,'Male Data'!L178&lt;MaleWeighted!L$1146),'Male Data'!$X178,0))))</f>
        <v>--</v>
      </c>
      <c r="M178" t="str">
        <f>IF(AND(MaleWeighted!M$1145=0,MaleWeighted!M$1146=0),"--",IF(AND(MaleWeighted!M$1145&gt;0,MaleWeighted!M$1146=0),IF('Male Data'!M178&gt;MaleWeighted!M$1145,'Male Data'!$X178,0),IF(AND(MaleWeighted!M$1145=0,MaleWeighted!M$1146&gt;0),IF('Male Data'!M178&lt;MaleWeighted!M$1146,'Male Data'!$X178,0),IF(AND('Male Data'!M178&gt;MaleWeighted!M$1145,'Male Data'!M178&lt;MaleWeighted!M$1146),'Male Data'!$X178,0))))</f>
        <v>--</v>
      </c>
      <c r="N178" t="str">
        <f>IF(AND(MaleWeighted!N$1145=0,MaleWeighted!N$1146=0),"--",IF(AND(MaleWeighted!N$1145&gt;0,MaleWeighted!N$1146=0),IF('Male Data'!N178&gt;MaleWeighted!N$1145,'Male Data'!$X178,0),IF(AND(MaleWeighted!N$1145=0,MaleWeighted!N$1146&gt;0),IF('Male Data'!N178&lt;MaleWeighted!N$1146,'Male Data'!$X178,0),IF(AND('Male Data'!N178&gt;MaleWeighted!N$1145,'Male Data'!N178&lt;MaleWeighted!N$1146),'Male Data'!$X178,0))))</f>
        <v>--</v>
      </c>
      <c r="O178" t="str">
        <f>IF(AND(MaleWeighted!O$1145=0,MaleWeighted!O$1146=0),"--",IF(AND(MaleWeighted!O$1145&gt;0,MaleWeighted!O$1146=0),IF('Male Data'!O178&gt;MaleWeighted!O$1145,'Male Data'!$X178,0),IF(AND(MaleWeighted!O$1145=0,MaleWeighted!O$1146&gt;0),IF('Male Data'!O178&lt;MaleWeighted!O$1146,'Male Data'!$X178,0),IF(AND('Male Data'!O178&gt;MaleWeighted!O$1145,'Male Data'!O178&lt;MaleWeighted!O$1146),'Male Data'!$X178,0))))</f>
        <v>--</v>
      </c>
      <c r="P178" t="str">
        <f>IF(AND(MaleWeighted!P$1145=0,MaleWeighted!P$1146=0),"--",IF(AND(MaleWeighted!P$1145&gt;0,MaleWeighted!P$1146=0),IF('Male Data'!P178&gt;MaleWeighted!P$1145,'Male Data'!$X178,0),IF(AND(MaleWeighted!P$1145=0,MaleWeighted!P$1146&gt;0),IF('Male Data'!P178&lt;MaleWeighted!P$1146,'Male Data'!$X178,0),IF(AND('Male Data'!P178&gt;MaleWeighted!P$1145,'Male Data'!P178&lt;MaleWeighted!P$1146),'Male Data'!$X178,0))))</f>
        <v>--</v>
      </c>
      <c r="Q178" t="str">
        <f>IF(AND(MaleWeighted!Q$1145=0,MaleWeighted!Q$1146=0),"--",IF(AND(MaleWeighted!Q$1145&gt;0,MaleWeighted!Q$1146=0),IF('Male Data'!Q178&gt;MaleWeighted!Q$1145,'Male Data'!$X178,0),IF(AND(MaleWeighted!Q$1145=0,MaleWeighted!Q$1146&gt;0),IF('Male Data'!Q178&lt;MaleWeighted!Q$1146,'Male Data'!$X178,0),IF(AND('Male Data'!Q178&gt;MaleWeighted!Q$1145,'Male Data'!Q178&lt;MaleWeighted!Q$1146),'Male Data'!$X178,0))))</f>
        <v>--</v>
      </c>
      <c r="R178" t="str">
        <f>IF(AND(MaleWeighted!R$1145=0,MaleWeighted!R$1146=0),"--",IF(AND(MaleWeighted!R$1145&gt;0,MaleWeighted!R$1146=0),IF('Male Data'!R178&gt;MaleWeighted!R$1145,'Male Data'!$X178,0),IF(AND(MaleWeighted!R$1145=0,MaleWeighted!R$1146&gt;0),IF('Male Data'!R178&lt;MaleWeighted!R$1146,'Male Data'!$X178,0),IF(AND('Male Data'!R178&gt;MaleWeighted!R$1145,'Male Data'!R178&lt;MaleWeighted!R$1146),'Male Data'!$X178,0))))</f>
        <v>--</v>
      </c>
      <c r="S178" t="str">
        <f>IF(AND(MaleWeighted!S$1145=0,MaleWeighted!S$1146=0),"--",IF(AND(MaleWeighted!S$1145&gt;0,MaleWeighted!S$1146=0),IF('Male Data'!S178&gt;MaleWeighted!S$1145,'Male Data'!$X178,0),IF(AND(MaleWeighted!S$1145=0,MaleWeighted!S$1146&gt;0),IF('Male Data'!S178&lt;MaleWeighted!S$1146,'Male Data'!$X178,0),IF(AND('Male Data'!S178&gt;MaleWeighted!S$1145,'Male Data'!S178&lt;MaleWeighted!S$1146),'Male Data'!$X178,0))))</f>
        <v>--</v>
      </c>
      <c r="T178" t="str">
        <f>IF(AND(MaleWeighted!T$1145=0,MaleWeighted!T$1146=0),"--",IF(AND(MaleWeighted!T$1145&gt;0,MaleWeighted!T$1146=0),IF('Male Data'!T178&gt;MaleWeighted!T$1145,'Male Data'!$X178,0),IF(AND(MaleWeighted!T$1145=0,MaleWeighted!T$1146&gt;0),IF('Male Data'!$T178&lt;MaleWeighted!T$1146,'Male Data'!$X178,0),IF(AND('Male Data'!T178&gt;MaleWeighted!T$1145,'Male Data'!T178&lt;MaleWeighted!T$1146),'Male Data'!$X178,0))))</f>
        <v>--</v>
      </c>
      <c r="U178" t="str">
        <f>IF(AND(MaleWeighted!U$1145=0,MaleWeighted!U$1146=0),"--",IF(AND(MaleWeighted!U$1145&gt;0,MaleWeighted!U$1146=0),IF('Male Data'!U178&gt;MaleWeighted!U$1145,'Male Data'!$X178,0),IF(AND(MaleWeighted!U$1145=0,MaleWeighted!U$1146&gt;0),IF('Male Data'!U178&lt;MaleWeighted!U$1146,'Male Data'!$X178,0),IF(AND('Male Data'!U178&gt;MaleWeighted!U$1145,'Male Data'!U178&lt;MaleWeighted!U$1146),'Male Data'!$X178,0))))</f>
        <v>--</v>
      </c>
      <c r="V178" t="str">
        <f>IF(AND(MaleWeighted!V$1145=0,MaleWeighted!V$1146=0),"--",IF(AND(MaleWeighted!V$1145&gt;0,MaleWeighted!V$1146=0),IF('Male Data'!V178&gt;MaleWeighted!V$1145,'Male Data'!$X178,0),IF(AND(MaleWeighted!V$1145=0,MaleWeighted!V$1146&gt;0),IF('Male Data'!V178&lt;MaleWeighted!V$1146,'Male Data'!$X178,0),IF(AND('Male Data'!V178&gt;MaleWeighted!V$1145,'Male Data'!V178&lt;MaleWeighted!V$1146),'Male Data'!$X178,0))))</f>
        <v>--</v>
      </c>
      <c r="W178" t="str">
        <f>IF(AND(MaleWeighted!W$1145=0,MaleWeighted!W$1146=0),"--",IF(AND(MaleWeighted!W$1145&gt;0,MaleWeighted!W$1146=0),IF('Male Data'!W178&gt;MaleWeighted!W$1145,'Male Data'!$X178,0),IF(AND(MaleWeighted!W$1145=0,MaleWeighted!W$1146&gt;0),IF('Male Data'!W178&lt;MaleWeighted!W$1146,'Male Data'!$X178,0),IF(AND('Male Data'!W178&gt;MaleWeighted!W$1145,'Male Data'!W178&lt;MaleWeighted!W$1146),'Male Data'!$X178,0))))</f>
        <v>--</v>
      </c>
      <c r="Y178">
        <f t="shared" si="4"/>
        <v>0</v>
      </c>
      <c r="Z178">
        <f>Y178*'Male Data'!X178</f>
        <v>0</v>
      </c>
      <c r="AA178">
        <f t="shared" si="5"/>
        <v>1</v>
      </c>
      <c r="AB178">
        <f>AA178*'Male Data'!X178</f>
        <v>8803</v>
      </c>
    </row>
    <row r="179" spans="1:28">
      <c r="A179">
        <f>'Male Data'!A179</f>
        <v>178</v>
      </c>
      <c r="B179" t="str">
        <f>'Male Data'!B179</f>
        <v>M</v>
      </c>
      <c r="C179" t="str">
        <f>IF(AND(MaleWeighted!C$1145=0,MaleWeighted!C$1146=0),"--",IF(AND(MaleWeighted!C$1145&gt;0,MaleWeighted!C$1146=0),IF('Male Data'!C179&gt;MaleWeighted!C$1145,'Male Data'!$X179,0),IF(AND(MaleWeighted!C$1145=0,MaleWeighted!C$1146&gt;0),IF('Male Data'!C179&lt;MaleWeighted!C$1146,'Male Data'!$X179,0),IF(AND('Male Data'!C179&gt;MaleWeighted!C$1145,'Male Data'!C179&lt;MaleWeighted!C$1146),'Male Data'!$X179,0))))</f>
        <v>--</v>
      </c>
      <c r="D179" t="str">
        <f>IF(AND(MaleWeighted!D$1145=0,MaleWeighted!D$1146=0),"--",IF(AND(MaleWeighted!D$1145&gt;0,MaleWeighted!D$1146=0),IF('Male Data'!D179&gt;MaleWeighted!D$1145,'Male Data'!$X179,0),IF(AND(MaleWeighted!D$1145=0,MaleWeighted!D$1146&gt;0),IF('Male Data'!D179&lt;MaleWeighted!D$1146,'Male Data'!$X179,0),IF(AND('Male Data'!D179&gt;MaleWeighted!D$1145,'Male Data'!D179&lt;MaleWeighted!D$1146),'Male Data'!$X179,0))))</f>
        <v>--</v>
      </c>
      <c r="E179" t="str">
        <f>IF(AND(MaleWeighted!E$1145=0,MaleWeighted!E$1146=0),"--",IF(AND(MaleWeighted!E$1145&gt;0,MaleWeighted!E$1146=0),IF('Male Data'!E179&gt;MaleWeighted!E$1145,'Male Data'!$X179,0),IF(AND(MaleWeighted!E$1145=0,MaleWeighted!E$1146&gt;0),IF('Male Data'!E179&lt;MaleWeighted!E$1146,'Male Data'!$X179,0),IF(AND('Male Data'!E179&gt;MaleWeighted!E$1145,'Male Data'!E179&lt;MaleWeighted!E$1146),'Male Data'!$X179,0))))</f>
        <v>--</v>
      </c>
      <c r="F179" t="str">
        <f>IF(AND(MaleWeighted!F$1145=0,MaleWeighted!F$1146=0),"--",IF(AND(MaleWeighted!F$1145&gt;0,MaleWeighted!F$1146=0),IF('Male Data'!F179&gt;MaleWeighted!F$1145,'Male Data'!$X179,0),IF(AND(MaleWeighted!F$1145=0,MaleWeighted!F$1146&gt;0),IF('Male Data'!F179&lt;MaleWeighted!F$1146,'Male Data'!$X179,0),IF(AND('Male Data'!F179&gt;MaleWeighted!F$1145,'Male Data'!F179&lt;MaleWeighted!F$1146),'Male Data'!$X179,0))))</f>
        <v>--</v>
      </c>
      <c r="G179" t="str">
        <f>IF(AND(MaleWeighted!G$1145=0,MaleWeighted!G$1146=0),"--",IF(AND(MaleWeighted!G$1145&gt;0,MaleWeighted!G$1146=0),IF('Male Data'!G179&gt;MaleWeighted!G$1145,'Male Data'!$X179,0),IF(AND(MaleWeighted!G$1145=0,MaleWeighted!G$1146&gt;0),IF('Male Data'!G179&lt;MaleWeighted!G$1146,'Male Data'!$X179,0),IF(AND('Male Data'!G179&gt;MaleWeighted!G$1145,'Male Data'!G179&lt;MaleWeighted!G$1146),'Male Data'!$X179,0))))</f>
        <v>--</v>
      </c>
      <c r="H179" t="str">
        <f>IF(AND(MaleWeighted!H$1145=0,MaleWeighted!H$1146=0),"--",IF(AND(MaleWeighted!H$1145&gt;0,MaleWeighted!H$1146=0),IF('Male Data'!H179&gt;MaleWeighted!H$1145,'Male Data'!$X179,0),IF(AND(MaleWeighted!H$1145=0,MaleWeighted!H$1146&gt;0),IF('Male Data'!H179&lt;MaleWeighted!H$1146,'Male Data'!$X179,0),IF(AND('Male Data'!H179&gt;MaleWeighted!H$1145,'Male Data'!H179&lt;MaleWeighted!H$1146),'Male Data'!$X179,0))))</f>
        <v>--</v>
      </c>
      <c r="I179" t="str">
        <f>IF(AND(MaleWeighted!I$1145=0,MaleWeighted!I$1146=0),"--",IF(AND(MaleWeighted!I$1145&gt;0,MaleWeighted!I$1146=0),IF('Male Data'!I179&gt;MaleWeighted!I$1145,'Male Data'!$X179,0),IF(AND(MaleWeighted!I$1145=0,MaleWeighted!I$1146&gt;0),IF('Male Data'!I179&lt;MaleWeighted!I$1146,'Male Data'!$X179,0),IF(AND('Male Data'!I179&gt;MaleWeighted!I$1145,'Male Data'!I179&lt;MaleWeighted!I$1146),'Male Data'!$X179,0))))</f>
        <v>--</v>
      </c>
      <c r="J179" t="str">
        <f>IF(AND(MaleWeighted!J$1145=0,MaleWeighted!J$1146=0),"--",IF(AND(MaleWeighted!J$1145&gt;0,MaleWeighted!J$1146=0),IF('Male Data'!J179&gt;MaleWeighted!J$1145,'Male Data'!$X179,0),IF(AND(MaleWeighted!J$1145=0,MaleWeighted!J$1146&gt;0),IF('Male Data'!J179&lt;MaleWeighted!J$1146,'Male Data'!$X179,0),IF(AND('Male Data'!J179&gt;MaleWeighted!J$1145,'Male Data'!J179&lt;MaleWeighted!J$1146),'Male Data'!$X179,0))))</f>
        <v>--</v>
      </c>
      <c r="K179" t="str">
        <f>IF(AND(MaleWeighted!K$1145=0,MaleWeighted!K$1146=0),"--",IF(AND(MaleWeighted!K$1145&gt;0,MaleWeighted!K$1146=0),IF('Male Data'!K179&gt;MaleWeighted!K$1145,'Male Data'!$X179,0),IF(AND(MaleWeighted!K$1145=0,MaleWeighted!K$1146&gt;0),IF('Male Data'!K179&lt;MaleWeighted!K$1146,'Male Data'!$X179,0),IF(AND('Male Data'!K179&gt;MaleWeighted!K$1145,'Male Data'!K179&lt;MaleWeighted!K$1146),'Male Data'!$X179,0))))</f>
        <v>--</v>
      </c>
      <c r="L179" t="str">
        <f>IF(AND(MaleWeighted!L$1145=0,MaleWeighted!L$1146=0),"--",IF(AND(MaleWeighted!L$1145&gt;0,MaleWeighted!L$1146=0),IF('Male Data'!L179&gt;MaleWeighted!L$1145,'Male Data'!$X179,0),IF(AND(MaleWeighted!L$1145=0,MaleWeighted!L$1146&gt;0),IF('Male Data'!L179&lt;MaleWeighted!L$1146,'Male Data'!$X179,0),IF(AND('Male Data'!L179&gt;MaleWeighted!L$1145,'Male Data'!L179&lt;MaleWeighted!L$1146),'Male Data'!$X179,0))))</f>
        <v>--</v>
      </c>
      <c r="M179" t="str">
        <f>IF(AND(MaleWeighted!M$1145=0,MaleWeighted!M$1146=0),"--",IF(AND(MaleWeighted!M$1145&gt;0,MaleWeighted!M$1146=0),IF('Male Data'!M179&gt;MaleWeighted!M$1145,'Male Data'!$X179,0),IF(AND(MaleWeighted!M$1145=0,MaleWeighted!M$1146&gt;0),IF('Male Data'!M179&lt;MaleWeighted!M$1146,'Male Data'!$X179,0),IF(AND('Male Data'!M179&gt;MaleWeighted!M$1145,'Male Data'!M179&lt;MaleWeighted!M$1146),'Male Data'!$X179,0))))</f>
        <v>--</v>
      </c>
      <c r="N179" t="str">
        <f>IF(AND(MaleWeighted!N$1145=0,MaleWeighted!N$1146=0),"--",IF(AND(MaleWeighted!N$1145&gt;0,MaleWeighted!N$1146=0),IF('Male Data'!N179&gt;MaleWeighted!N$1145,'Male Data'!$X179,0),IF(AND(MaleWeighted!N$1145=0,MaleWeighted!N$1146&gt;0),IF('Male Data'!N179&lt;MaleWeighted!N$1146,'Male Data'!$X179,0),IF(AND('Male Data'!N179&gt;MaleWeighted!N$1145,'Male Data'!N179&lt;MaleWeighted!N$1146),'Male Data'!$X179,0))))</f>
        <v>--</v>
      </c>
      <c r="O179" t="str">
        <f>IF(AND(MaleWeighted!O$1145=0,MaleWeighted!O$1146=0),"--",IF(AND(MaleWeighted!O$1145&gt;0,MaleWeighted!O$1146=0),IF('Male Data'!O179&gt;MaleWeighted!O$1145,'Male Data'!$X179,0),IF(AND(MaleWeighted!O$1145=0,MaleWeighted!O$1146&gt;0),IF('Male Data'!O179&lt;MaleWeighted!O$1146,'Male Data'!$X179,0),IF(AND('Male Data'!O179&gt;MaleWeighted!O$1145,'Male Data'!O179&lt;MaleWeighted!O$1146),'Male Data'!$X179,0))))</f>
        <v>--</v>
      </c>
      <c r="P179" t="str">
        <f>IF(AND(MaleWeighted!P$1145=0,MaleWeighted!P$1146=0),"--",IF(AND(MaleWeighted!P$1145&gt;0,MaleWeighted!P$1146=0),IF('Male Data'!P179&gt;MaleWeighted!P$1145,'Male Data'!$X179,0),IF(AND(MaleWeighted!P$1145=0,MaleWeighted!P$1146&gt;0),IF('Male Data'!P179&lt;MaleWeighted!P$1146,'Male Data'!$X179,0),IF(AND('Male Data'!P179&gt;MaleWeighted!P$1145,'Male Data'!P179&lt;MaleWeighted!P$1146),'Male Data'!$X179,0))))</f>
        <v>--</v>
      </c>
      <c r="Q179" t="str">
        <f>IF(AND(MaleWeighted!Q$1145=0,MaleWeighted!Q$1146=0),"--",IF(AND(MaleWeighted!Q$1145&gt;0,MaleWeighted!Q$1146=0),IF('Male Data'!Q179&gt;MaleWeighted!Q$1145,'Male Data'!$X179,0),IF(AND(MaleWeighted!Q$1145=0,MaleWeighted!Q$1146&gt;0),IF('Male Data'!Q179&lt;MaleWeighted!Q$1146,'Male Data'!$X179,0),IF(AND('Male Data'!Q179&gt;MaleWeighted!Q$1145,'Male Data'!Q179&lt;MaleWeighted!Q$1146),'Male Data'!$X179,0))))</f>
        <v>--</v>
      </c>
      <c r="R179" t="str">
        <f>IF(AND(MaleWeighted!R$1145=0,MaleWeighted!R$1146=0),"--",IF(AND(MaleWeighted!R$1145&gt;0,MaleWeighted!R$1146=0),IF('Male Data'!R179&gt;MaleWeighted!R$1145,'Male Data'!$X179,0),IF(AND(MaleWeighted!R$1145=0,MaleWeighted!R$1146&gt;0),IF('Male Data'!R179&lt;MaleWeighted!R$1146,'Male Data'!$X179,0),IF(AND('Male Data'!R179&gt;MaleWeighted!R$1145,'Male Data'!R179&lt;MaleWeighted!R$1146),'Male Data'!$X179,0))))</f>
        <v>--</v>
      </c>
      <c r="S179" t="str">
        <f>IF(AND(MaleWeighted!S$1145=0,MaleWeighted!S$1146=0),"--",IF(AND(MaleWeighted!S$1145&gt;0,MaleWeighted!S$1146=0),IF('Male Data'!S179&gt;MaleWeighted!S$1145,'Male Data'!$X179,0),IF(AND(MaleWeighted!S$1145=0,MaleWeighted!S$1146&gt;0),IF('Male Data'!S179&lt;MaleWeighted!S$1146,'Male Data'!$X179,0),IF(AND('Male Data'!S179&gt;MaleWeighted!S$1145,'Male Data'!S179&lt;MaleWeighted!S$1146),'Male Data'!$X179,0))))</f>
        <v>--</v>
      </c>
      <c r="T179" t="str">
        <f>IF(AND(MaleWeighted!T$1145=0,MaleWeighted!T$1146=0),"--",IF(AND(MaleWeighted!T$1145&gt;0,MaleWeighted!T$1146=0),IF('Male Data'!T179&gt;MaleWeighted!T$1145,'Male Data'!$X179,0),IF(AND(MaleWeighted!T$1145=0,MaleWeighted!T$1146&gt;0),IF('Male Data'!$T179&lt;MaleWeighted!T$1146,'Male Data'!$X179,0),IF(AND('Male Data'!T179&gt;MaleWeighted!T$1145,'Male Data'!T179&lt;MaleWeighted!T$1146),'Male Data'!$X179,0))))</f>
        <v>--</v>
      </c>
      <c r="U179" t="str">
        <f>IF(AND(MaleWeighted!U$1145=0,MaleWeighted!U$1146=0),"--",IF(AND(MaleWeighted!U$1145&gt;0,MaleWeighted!U$1146=0),IF('Male Data'!U179&gt;MaleWeighted!U$1145,'Male Data'!$X179,0),IF(AND(MaleWeighted!U$1145=0,MaleWeighted!U$1146&gt;0),IF('Male Data'!U179&lt;MaleWeighted!U$1146,'Male Data'!$X179,0),IF(AND('Male Data'!U179&gt;MaleWeighted!U$1145,'Male Data'!U179&lt;MaleWeighted!U$1146),'Male Data'!$X179,0))))</f>
        <v>--</v>
      </c>
      <c r="V179" t="str">
        <f>IF(AND(MaleWeighted!V$1145=0,MaleWeighted!V$1146=0),"--",IF(AND(MaleWeighted!V$1145&gt;0,MaleWeighted!V$1146=0),IF('Male Data'!V179&gt;MaleWeighted!V$1145,'Male Data'!$X179,0),IF(AND(MaleWeighted!V$1145=0,MaleWeighted!V$1146&gt;0),IF('Male Data'!V179&lt;MaleWeighted!V$1146,'Male Data'!$X179,0),IF(AND('Male Data'!V179&gt;MaleWeighted!V$1145,'Male Data'!V179&lt;MaleWeighted!V$1146),'Male Data'!$X179,0))))</f>
        <v>--</v>
      </c>
      <c r="W179" t="str">
        <f>IF(AND(MaleWeighted!W$1145=0,MaleWeighted!W$1146=0),"--",IF(AND(MaleWeighted!W$1145&gt;0,MaleWeighted!W$1146=0),IF('Male Data'!W179&gt;MaleWeighted!W$1145,'Male Data'!$X179,0),IF(AND(MaleWeighted!W$1145=0,MaleWeighted!W$1146&gt;0),IF('Male Data'!W179&lt;MaleWeighted!W$1146,'Male Data'!$X179,0),IF(AND('Male Data'!W179&gt;MaleWeighted!W$1145,'Male Data'!W179&lt;MaleWeighted!W$1146),'Male Data'!$X179,0))))</f>
        <v>--</v>
      </c>
      <c r="Y179">
        <f t="shared" si="4"/>
        <v>0</v>
      </c>
      <c r="Z179">
        <f>Y179*'Male Data'!X179</f>
        <v>0</v>
      </c>
      <c r="AA179">
        <f t="shared" si="5"/>
        <v>1</v>
      </c>
      <c r="AB179">
        <f>AA179*'Male Data'!X179</f>
        <v>46715</v>
      </c>
    </row>
    <row r="180" spans="1:28">
      <c r="A180">
        <f>'Male Data'!A180</f>
        <v>179</v>
      </c>
      <c r="B180" t="str">
        <f>'Male Data'!B180</f>
        <v>M</v>
      </c>
      <c r="C180" t="str">
        <f>IF(AND(MaleWeighted!C$1145=0,MaleWeighted!C$1146=0),"--",IF(AND(MaleWeighted!C$1145&gt;0,MaleWeighted!C$1146=0),IF('Male Data'!C180&gt;MaleWeighted!C$1145,'Male Data'!$X180,0),IF(AND(MaleWeighted!C$1145=0,MaleWeighted!C$1146&gt;0),IF('Male Data'!C180&lt;MaleWeighted!C$1146,'Male Data'!$X180,0),IF(AND('Male Data'!C180&gt;MaleWeighted!C$1145,'Male Data'!C180&lt;MaleWeighted!C$1146),'Male Data'!$X180,0))))</f>
        <v>--</v>
      </c>
      <c r="D180" t="str">
        <f>IF(AND(MaleWeighted!D$1145=0,MaleWeighted!D$1146=0),"--",IF(AND(MaleWeighted!D$1145&gt;0,MaleWeighted!D$1146=0),IF('Male Data'!D180&gt;MaleWeighted!D$1145,'Male Data'!$X180,0),IF(AND(MaleWeighted!D$1145=0,MaleWeighted!D$1146&gt;0),IF('Male Data'!D180&lt;MaleWeighted!D$1146,'Male Data'!$X180,0),IF(AND('Male Data'!D180&gt;MaleWeighted!D$1145,'Male Data'!D180&lt;MaleWeighted!D$1146),'Male Data'!$X180,0))))</f>
        <v>--</v>
      </c>
      <c r="E180" t="str">
        <f>IF(AND(MaleWeighted!E$1145=0,MaleWeighted!E$1146=0),"--",IF(AND(MaleWeighted!E$1145&gt;0,MaleWeighted!E$1146=0),IF('Male Data'!E180&gt;MaleWeighted!E$1145,'Male Data'!$X180,0),IF(AND(MaleWeighted!E$1145=0,MaleWeighted!E$1146&gt;0),IF('Male Data'!E180&lt;MaleWeighted!E$1146,'Male Data'!$X180,0),IF(AND('Male Data'!E180&gt;MaleWeighted!E$1145,'Male Data'!E180&lt;MaleWeighted!E$1146),'Male Data'!$X180,0))))</f>
        <v>--</v>
      </c>
      <c r="F180" t="str">
        <f>IF(AND(MaleWeighted!F$1145=0,MaleWeighted!F$1146=0),"--",IF(AND(MaleWeighted!F$1145&gt;0,MaleWeighted!F$1146=0),IF('Male Data'!F180&gt;MaleWeighted!F$1145,'Male Data'!$X180,0),IF(AND(MaleWeighted!F$1145=0,MaleWeighted!F$1146&gt;0),IF('Male Data'!F180&lt;MaleWeighted!F$1146,'Male Data'!$X180,0),IF(AND('Male Data'!F180&gt;MaleWeighted!F$1145,'Male Data'!F180&lt;MaleWeighted!F$1146),'Male Data'!$X180,0))))</f>
        <v>--</v>
      </c>
      <c r="G180" t="str">
        <f>IF(AND(MaleWeighted!G$1145=0,MaleWeighted!G$1146=0),"--",IF(AND(MaleWeighted!G$1145&gt;0,MaleWeighted!G$1146=0),IF('Male Data'!G180&gt;MaleWeighted!G$1145,'Male Data'!$X180,0),IF(AND(MaleWeighted!G$1145=0,MaleWeighted!G$1146&gt;0),IF('Male Data'!G180&lt;MaleWeighted!G$1146,'Male Data'!$X180,0),IF(AND('Male Data'!G180&gt;MaleWeighted!G$1145,'Male Data'!G180&lt;MaleWeighted!G$1146),'Male Data'!$X180,0))))</f>
        <v>--</v>
      </c>
      <c r="H180" t="str">
        <f>IF(AND(MaleWeighted!H$1145=0,MaleWeighted!H$1146=0),"--",IF(AND(MaleWeighted!H$1145&gt;0,MaleWeighted!H$1146=0),IF('Male Data'!H180&gt;MaleWeighted!H$1145,'Male Data'!$X180,0),IF(AND(MaleWeighted!H$1145=0,MaleWeighted!H$1146&gt;0),IF('Male Data'!H180&lt;MaleWeighted!H$1146,'Male Data'!$X180,0),IF(AND('Male Data'!H180&gt;MaleWeighted!H$1145,'Male Data'!H180&lt;MaleWeighted!H$1146),'Male Data'!$X180,0))))</f>
        <v>--</v>
      </c>
      <c r="I180" t="str">
        <f>IF(AND(MaleWeighted!I$1145=0,MaleWeighted!I$1146=0),"--",IF(AND(MaleWeighted!I$1145&gt;0,MaleWeighted!I$1146=0),IF('Male Data'!I180&gt;MaleWeighted!I$1145,'Male Data'!$X180,0),IF(AND(MaleWeighted!I$1145=0,MaleWeighted!I$1146&gt;0),IF('Male Data'!I180&lt;MaleWeighted!I$1146,'Male Data'!$X180,0),IF(AND('Male Data'!I180&gt;MaleWeighted!I$1145,'Male Data'!I180&lt;MaleWeighted!I$1146),'Male Data'!$X180,0))))</f>
        <v>--</v>
      </c>
      <c r="J180" t="str">
        <f>IF(AND(MaleWeighted!J$1145=0,MaleWeighted!J$1146=0),"--",IF(AND(MaleWeighted!J$1145&gt;0,MaleWeighted!J$1146=0),IF('Male Data'!J180&gt;MaleWeighted!J$1145,'Male Data'!$X180,0),IF(AND(MaleWeighted!J$1145=0,MaleWeighted!J$1146&gt;0),IF('Male Data'!J180&lt;MaleWeighted!J$1146,'Male Data'!$X180,0),IF(AND('Male Data'!J180&gt;MaleWeighted!J$1145,'Male Data'!J180&lt;MaleWeighted!J$1146),'Male Data'!$X180,0))))</f>
        <v>--</v>
      </c>
      <c r="K180" t="str">
        <f>IF(AND(MaleWeighted!K$1145=0,MaleWeighted!K$1146=0),"--",IF(AND(MaleWeighted!K$1145&gt;0,MaleWeighted!K$1146=0),IF('Male Data'!K180&gt;MaleWeighted!K$1145,'Male Data'!$X180,0),IF(AND(MaleWeighted!K$1145=0,MaleWeighted!K$1146&gt;0),IF('Male Data'!K180&lt;MaleWeighted!K$1146,'Male Data'!$X180,0),IF(AND('Male Data'!K180&gt;MaleWeighted!K$1145,'Male Data'!K180&lt;MaleWeighted!K$1146),'Male Data'!$X180,0))))</f>
        <v>--</v>
      </c>
      <c r="L180" t="str">
        <f>IF(AND(MaleWeighted!L$1145=0,MaleWeighted!L$1146=0),"--",IF(AND(MaleWeighted!L$1145&gt;0,MaleWeighted!L$1146=0),IF('Male Data'!L180&gt;MaleWeighted!L$1145,'Male Data'!$X180,0),IF(AND(MaleWeighted!L$1145=0,MaleWeighted!L$1146&gt;0),IF('Male Data'!L180&lt;MaleWeighted!L$1146,'Male Data'!$X180,0),IF(AND('Male Data'!L180&gt;MaleWeighted!L$1145,'Male Data'!L180&lt;MaleWeighted!L$1146),'Male Data'!$X180,0))))</f>
        <v>--</v>
      </c>
      <c r="M180" t="str">
        <f>IF(AND(MaleWeighted!M$1145=0,MaleWeighted!M$1146=0),"--",IF(AND(MaleWeighted!M$1145&gt;0,MaleWeighted!M$1146=0),IF('Male Data'!M180&gt;MaleWeighted!M$1145,'Male Data'!$X180,0),IF(AND(MaleWeighted!M$1145=0,MaleWeighted!M$1146&gt;0),IF('Male Data'!M180&lt;MaleWeighted!M$1146,'Male Data'!$X180,0),IF(AND('Male Data'!M180&gt;MaleWeighted!M$1145,'Male Data'!M180&lt;MaleWeighted!M$1146),'Male Data'!$X180,0))))</f>
        <v>--</v>
      </c>
      <c r="N180" t="str">
        <f>IF(AND(MaleWeighted!N$1145=0,MaleWeighted!N$1146=0),"--",IF(AND(MaleWeighted!N$1145&gt;0,MaleWeighted!N$1146=0),IF('Male Data'!N180&gt;MaleWeighted!N$1145,'Male Data'!$X180,0),IF(AND(MaleWeighted!N$1145=0,MaleWeighted!N$1146&gt;0),IF('Male Data'!N180&lt;MaleWeighted!N$1146,'Male Data'!$X180,0),IF(AND('Male Data'!N180&gt;MaleWeighted!N$1145,'Male Data'!N180&lt;MaleWeighted!N$1146),'Male Data'!$X180,0))))</f>
        <v>--</v>
      </c>
      <c r="O180" t="str">
        <f>IF(AND(MaleWeighted!O$1145=0,MaleWeighted!O$1146=0),"--",IF(AND(MaleWeighted!O$1145&gt;0,MaleWeighted!O$1146=0),IF('Male Data'!O180&gt;MaleWeighted!O$1145,'Male Data'!$X180,0),IF(AND(MaleWeighted!O$1145=0,MaleWeighted!O$1146&gt;0),IF('Male Data'!O180&lt;MaleWeighted!O$1146,'Male Data'!$X180,0),IF(AND('Male Data'!O180&gt;MaleWeighted!O$1145,'Male Data'!O180&lt;MaleWeighted!O$1146),'Male Data'!$X180,0))))</f>
        <v>--</v>
      </c>
      <c r="P180" t="str">
        <f>IF(AND(MaleWeighted!P$1145=0,MaleWeighted!P$1146=0),"--",IF(AND(MaleWeighted!P$1145&gt;0,MaleWeighted!P$1146=0),IF('Male Data'!P180&gt;MaleWeighted!P$1145,'Male Data'!$X180,0),IF(AND(MaleWeighted!P$1145=0,MaleWeighted!P$1146&gt;0),IF('Male Data'!P180&lt;MaleWeighted!P$1146,'Male Data'!$X180,0),IF(AND('Male Data'!P180&gt;MaleWeighted!P$1145,'Male Data'!P180&lt;MaleWeighted!P$1146),'Male Data'!$X180,0))))</f>
        <v>--</v>
      </c>
      <c r="Q180" t="str">
        <f>IF(AND(MaleWeighted!Q$1145=0,MaleWeighted!Q$1146=0),"--",IF(AND(MaleWeighted!Q$1145&gt;0,MaleWeighted!Q$1146=0),IF('Male Data'!Q180&gt;MaleWeighted!Q$1145,'Male Data'!$X180,0),IF(AND(MaleWeighted!Q$1145=0,MaleWeighted!Q$1146&gt;0),IF('Male Data'!Q180&lt;MaleWeighted!Q$1146,'Male Data'!$X180,0),IF(AND('Male Data'!Q180&gt;MaleWeighted!Q$1145,'Male Data'!Q180&lt;MaleWeighted!Q$1146),'Male Data'!$X180,0))))</f>
        <v>--</v>
      </c>
      <c r="R180" t="str">
        <f>IF(AND(MaleWeighted!R$1145=0,MaleWeighted!R$1146=0),"--",IF(AND(MaleWeighted!R$1145&gt;0,MaleWeighted!R$1146=0),IF('Male Data'!R180&gt;MaleWeighted!R$1145,'Male Data'!$X180,0),IF(AND(MaleWeighted!R$1145=0,MaleWeighted!R$1146&gt;0),IF('Male Data'!R180&lt;MaleWeighted!R$1146,'Male Data'!$X180,0),IF(AND('Male Data'!R180&gt;MaleWeighted!R$1145,'Male Data'!R180&lt;MaleWeighted!R$1146),'Male Data'!$X180,0))))</f>
        <v>--</v>
      </c>
      <c r="S180" t="str">
        <f>IF(AND(MaleWeighted!S$1145=0,MaleWeighted!S$1146=0),"--",IF(AND(MaleWeighted!S$1145&gt;0,MaleWeighted!S$1146=0),IF('Male Data'!S180&gt;MaleWeighted!S$1145,'Male Data'!$X180,0),IF(AND(MaleWeighted!S$1145=0,MaleWeighted!S$1146&gt;0),IF('Male Data'!S180&lt;MaleWeighted!S$1146,'Male Data'!$X180,0),IF(AND('Male Data'!S180&gt;MaleWeighted!S$1145,'Male Data'!S180&lt;MaleWeighted!S$1146),'Male Data'!$X180,0))))</f>
        <v>--</v>
      </c>
      <c r="T180" t="str">
        <f>IF(AND(MaleWeighted!T$1145=0,MaleWeighted!T$1146=0),"--",IF(AND(MaleWeighted!T$1145&gt;0,MaleWeighted!T$1146=0),IF('Male Data'!T180&gt;MaleWeighted!T$1145,'Male Data'!$X180,0),IF(AND(MaleWeighted!T$1145=0,MaleWeighted!T$1146&gt;0),IF('Male Data'!$T180&lt;MaleWeighted!T$1146,'Male Data'!$X180,0),IF(AND('Male Data'!T180&gt;MaleWeighted!T$1145,'Male Data'!T180&lt;MaleWeighted!T$1146),'Male Data'!$X180,0))))</f>
        <v>--</v>
      </c>
      <c r="U180" t="str">
        <f>IF(AND(MaleWeighted!U$1145=0,MaleWeighted!U$1146=0),"--",IF(AND(MaleWeighted!U$1145&gt;0,MaleWeighted!U$1146=0),IF('Male Data'!U180&gt;MaleWeighted!U$1145,'Male Data'!$X180,0),IF(AND(MaleWeighted!U$1145=0,MaleWeighted!U$1146&gt;0),IF('Male Data'!U180&lt;MaleWeighted!U$1146,'Male Data'!$X180,0),IF(AND('Male Data'!U180&gt;MaleWeighted!U$1145,'Male Data'!U180&lt;MaleWeighted!U$1146),'Male Data'!$X180,0))))</f>
        <v>--</v>
      </c>
      <c r="V180" t="str">
        <f>IF(AND(MaleWeighted!V$1145=0,MaleWeighted!V$1146=0),"--",IF(AND(MaleWeighted!V$1145&gt;0,MaleWeighted!V$1146=0),IF('Male Data'!V180&gt;MaleWeighted!V$1145,'Male Data'!$X180,0),IF(AND(MaleWeighted!V$1145=0,MaleWeighted!V$1146&gt;0),IF('Male Data'!V180&lt;MaleWeighted!V$1146,'Male Data'!$X180,0),IF(AND('Male Data'!V180&gt;MaleWeighted!V$1145,'Male Data'!V180&lt;MaleWeighted!V$1146),'Male Data'!$X180,0))))</f>
        <v>--</v>
      </c>
      <c r="W180" t="str">
        <f>IF(AND(MaleWeighted!W$1145=0,MaleWeighted!W$1146=0),"--",IF(AND(MaleWeighted!W$1145&gt;0,MaleWeighted!W$1146=0),IF('Male Data'!W180&gt;MaleWeighted!W$1145,'Male Data'!$X180,0),IF(AND(MaleWeighted!W$1145=0,MaleWeighted!W$1146&gt;0),IF('Male Data'!W180&lt;MaleWeighted!W$1146,'Male Data'!$X180,0),IF(AND('Male Data'!W180&gt;MaleWeighted!W$1145,'Male Data'!W180&lt;MaleWeighted!W$1146),'Male Data'!$X180,0))))</f>
        <v>--</v>
      </c>
      <c r="Y180">
        <f t="shared" si="4"/>
        <v>0</v>
      </c>
      <c r="Z180">
        <f>Y180*'Male Data'!X180</f>
        <v>0</v>
      </c>
      <c r="AA180">
        <f t="shared" si="5"/>
        <v>1</v>
      </c>
      <c r="AB180">
        <f>AA180*'Male Data'!X180</f>
        <v>39526</v>
      </c>
    </row>
    <row r="181" spans="1:28">
      <c r="A181">
        <f>'Male Data'!A181</f>
        <v>180</v>
      </c>
      <c r="B181" t="str">
        <f>'Male Data'!B181</f>
        <v>M</v>
      </c>
      <c r="C181" t="str">
        <f>IF(AND(MaleWeighted!C$1145=0,MaleWeighted!C$1146=0),"--",IF(AND(MaleWeighted!C$1145&gt;0,MaleWeighted!C$1146=0),IF('Male Data'!C181&gt;MaleWeighted!C$1145,'Male Data'!$X181,0),IF(AND(MaleWeighted!C$1145=0,MaleWeighted!C$1146&gt;0),IF('Male Data'!C181&lt;MaleWeighted!C$1146,'Male Data'!$X181,0),IF(AND('Male Data'!C181&gt;MaleWeighted!C$1145,'Male Data'!C181&lt;MaleWeighted!C$1146),'Male Data'!$X181,0))))</f>
        <v>--</v>
      </c>
      <c r="D181" t="str">
        <f>IF(AND(MaleWeighted!D$1145=0,MaleWeighted!D$1146=0),"--",IF(AND(MaleWeighted!D$1145&gt;0,MaleWeighted!D$1146=0),IF('Male Data'!D181&gt;MaleWeighted!D$1145,'Male Data'!$X181,0),IF(AND(MaleWeighted!D$1145=0,MaleWeighted!D$1146&gt;0),IF('Male Data'!D181&lt;MaleWeighted!D$1146,'Male Data'!$X181,0),IF(AND('Male Data'!D181&gt;MaleWeighted!D$1145,'Male Data'!D181&lt;MaleWeighted!D$1146),'Male Data'!$X181,0))))</f>
        <v>--</v>
      </c>
      <c r="E181" t="str">
        <f>IF(AND(MaleWeighted!E$1145=0,MaleWeighted!E$1146=0),"--",IF(AND(MaleWeighted!E$1145&gt;0,MaleWeighted!E$1146=0),IF('Male Data'!E181&gt;MaleWeighted!E$1145,'Male Data'!$X181,0),IF(AND(MaleWeighted!E$1145=0,MaleWeighted!E$1146&gt;0),IF('Male Data'!E181&lt;MaleWeighted!E$1146,'Male Data'!$X181,0),IF(AND('Male Data'!E181&gt;MaleWeighted!E$1145,'Male Data'!E181&lt;MaleWeighted!E$1146),'Male Data'!$X181,0))))</f>
        <v>--</v>
      </c>
      <c r="F181" t="str">
        <f>IF(AND(MaleWeighted!F$1145=0,MaleWeighted!F$1146=0),"--",IF(AND(MaleWeighted!F$1145&gt;0,MaleWeighted!F$1146=0),IF('Male Data'!F181&gt;MaleWeighted!F$1145,'Male Data'!$X181,0),IF(AND(MaleWeighted!F$1145=0,MaleWeighted!F$1146&gt;0),IF('Male Data'!F181&lt;MaleWeighted!F$1146,'Male Data'!$X181,0),IF(AND('Male Data'!F181&gt;MaleWeighted!F$1145,'Male Data'!F181&lt;MaleWeighted!F$1146),'Male Data'!$X181,0))))</f>
        <v>--</v>
      </c>
      <c r="G181" t="str">
        <f>IF(AND(MaleWeighted!G$1145=0,MaleWeighted!G$1146=0),"--",IF(AND(MaleWeighted!G$1145&gt;0,MaleWeighted!G$1146=0),IF('Male Data'!G181&gt;MaleWeighted!G$1145,'Male Data'!$X181,0),IF(AND(MaleWeighted!G$1145=0,MaleWeighted!G$1146&gt;0),IF('Male Data'!G181&lt;MaleWeighted!G$1146,'Male Data'!$X181,0),IF(AND('Male Data'!G181&gt;MaleWeighted!G$1145,'Male Data'!G181&lt;MaleWeighted!G$1146),'Male Data'!$X181,0))))</f>
        <v>--</v>
      </c>
      <c r="H181" t="str">
        <f>IF(AND(MaleWeighted!H$1145=0,MaleWeighted!H$1146=0),"--",IF(AND(MaleWeighted!H$1145&gt;0,MaleWeighted!H$1146=0),IF('Male Data'!H181&gt;MaleWeighted!H$1145,'Male Data'!$X181,0),IF(AND(MaleWeighted!H$1145=0,MaleWeighted!H$1146&gt;0),IF('Male Data'!H181&lt;MaleWeighted!H$1146,'Male Data'!$X181,0),IF(AND('Male Data'!H181&gt;MaleWeighted!H$1145,'Male Data'!H181&lt;MaleWeighted!H$1146),'Male Data'!$X181,0))))</f>
        <v>--</v>
      </c>
      <c r="I181" t="str">
        <f>IF(AND(MaleWeighted!I$1145=0,MaleWeighted!I$1146=0),"--",IF(AND(MaleWeighted!I$1145&gt;0,MaleWeighted!I$1146=0),IF('Male Data'!I181&gt;MaleWeighted!I$1145,'Male Data'!$X181,0),IF(AND(MaleWeighted!I$1145=0,MaleWeighted!I$1146&gt;0),IF('Male Data'!I181&lt;MaleWeighted!I$1146,'Male Data'!$X181,0),IF(AND('Male Data'!I181&gt;MaleWeighted!I$1145,'Male Data'!I181&lt;MaleWeighted!I$1146),'Male Data'!$X181,0))))</f>
        <v>--</v>
      </c>
      <c r="J181" t="str">
        <f>IF(AND(MaleWeighted!J$1145=0,MaleWeighted!J$1146=0),"--",IF(AND(MaleWeighted!J$1145&gt;0,MaleWeighted!J$1146=0),IF('Male Data'!J181&gt;MaleWeighted!J$1145,'Male Data'!$X181,0),IF(AND(MaleWeighted!J$1145=0,MaleWeighted!J$1146&gt;0),IF('Male Data'!J181&lt;MaleWeighted!J$1146,'Male Data'!$X181,0),IF(AND('Male Data'!J181&gt;MaleWeighted!J$1145,'Male Data'!J181&lt;MaleWeighted!J$1146),'Male Data'!$X181,0))))</f>
        <v>--</v>
      </c>
      <c r="K181" t="str">
        <f>IF(AND(MaleWeighted!K$1145=0,MaleWeighted!K$1146=0),"--",IF(AND(MaleWeighted!K$1145&gt;0,MaleWeighted!K$1146=0),IF('Male Data'!K181&gt;MaleWeighted!K$1145,'Male Data'!$X181,0),IF(AND(MaleWeighted!K$1145=0,MaleWeighted!K$1146&gt;0),IF('Male Data'!K181&lt;MaleWeighted!K$1146,'Male Data'!$X181,0),IF(AND('Male Data'!K181&gt;MaleWeighted!K$1145,'Male Data'!K181&lt;MaleWeighted!K$1146),'Male Data'!$X181,0))))</f>
        <v>--</v>
      </c>
      <c r="L181" t="str">
        <f>IF(AND(MaleWeighted!L$1145=0,MaleWeighted!L$1146=0),"--",IF(AND(MaleWeighted!L$1145&gt;0,MaleWeighted!L$1146=0),IF('Male Data'!L181&gt;MaleWeighted!L$1145,'Male Data'!$X181,0),IF(AND(MaleWeighted!L$1145=0,MaleWeighted!L$1146&gt;0),IF('Male Data'!L181&lt;MaleWeighted!L$1146,'Male Data'!$X181,0),IF(AND('Male Data'!L181&gt;MaleWeighted!L$1145,'Male Data'!L181&lt;MaleWeighted!L$1146),'Male Data'!$X181,0))))</f>
        <v>--</v>
      </c>
      <c r="M181" t="str">
        <f>IF(AND(MaleWeighted!M$1145=0,MaleWeighted!M$1146=0),"--",IF(AND(MaleWeighted!M$1145&gt;0,MaleWeighted!M$1146=0),IF('Male Data'!M181&gt;MaleWeighted!M$1145,'Male Data'!$X181,0),IF(AND(MaleWeighted!M$1145=0,MaleWeighted!M$1146&gt;0),IF('Male Data'!M181&lt;MaleWeighted!M$1146,'Male Data'!$X181,0),IF(AND('Male Data'!M181&gt;MaleWeighted!M$1145,'Male Data'!M181&lt;MaleWeighted!M$1146),'Male Data'!$X181,0))))</f>
        <v>--</v>
      </c>
      <c r="N181" t="str">
        <f>IF(AND(MaleWeighted!N$1145=0,MaleWeighted!N$1146=0),"--",IF(AND(MaleWeighted!N$1145&gt;0,MaleWeighted!N$1146=0),IF('Male Data'!N181&gt;MaleWeighted!N$1145,'Male Data'!$X181,0),IF(AND(MaleWeighted!N$1145=0,MaleWeighted!N$1146&gt;0),IF('Male Data'!N181&lt;MaleWeighted!N$1146,'Male Data'!$X181,0),IF(AND('Male Data'!N181&gt;MaleWeighted!N$1145,'Male Data'!N181&lt;MaleWeighted!N$1146),'Male Data'!$X181,0))))</f>
        <v>--</v>
      </c>
      <c r="O181" t="str">
        <f>IF(AND(MaleWeighted!O$1145=0,MaleWeighted!O$1146=0),"--",IF(AND(MaleWeighted!O$1145&gt;0,MaleWeighted!O$1146=0),IF('Male Data'!O181&gt;MaleWeighted!O$1145,'Male Data'!$X181,0),IF(AND(MaleWeighted!O$1145=0,MaleWeighted!O$1146&gt;0),IF('Male Data'!O181&lt;MaleWeighted!O$1146,'Male Data'!$X181,0),IF(AND('Male Data'!O181&gt;MaleWeighted!O$1145,'Male Data'!O181&lt;MaleWeighted!O$1146),'Male Data'!$X181,0))))</f>
        <v>--</v>
      </c>
      <c r="P181" t="str">
        <f>IF(AND(MaleWeighted!P$1145=0,MaleWeighted!P$1146=0),"--",IF(AND(MaleWeighted!P$1145&gt;0,MaleWeighted!P$1146=0),IF('Male Data'!P181&gt;MaleWeighted!P$1145,'Male Data'!$X181,0),IF(AND(MaleWeighted!P$1145=0,MaleWeighted!P$1146&gt;0),IF('Male Data'!P181&lt;MaleWeighted!P$1146,'Male Data'!$X181,0),IF(AND('Male Data'!P181&gt;MaleWeighted!P$1145,'Male Data'!P181&lt;MaleWeighted!P$1146),'Male Data'!$X181,0))))</f>
        <v>--</v>
      </c>
      <c r="Q181" t="str">
        <f>IF(AND(MaleWeighted!Q$1145=0,MaleWeighted!Q$1146=0),"--",IF(AND(MaleWeighted!Q$1145&gt;0,MaleWeighted!Q$1146=0),IF('Male Data'!Q181&gt;MaleWeighted!Q$1145,'Male Data'!$X181,0),IF(AND(MaleWeighted!Q$1145=0,MaleWeighted!Q$1146&gt;0),IF('Male Data'!Q181&lt;MaleWeighted!Q$1146,'Male Data'!$X181,0),IF(AND('Male Data'!Q181&gt;MaleWeighted!Q$1145,'Male Data'!Q181&lt;MaleWeighted!Q$1146),'Male Data'!$X181,0))))</f>
        <v>--</v>
      </c>
      <c r="R181" t="str">
        <f>IF(AND(MaleWeighted!R$1145=0,MaleWeighted!R$1146=0),"--",IF(AND(MaleWeighted!R$1145&gt;0,MaleWeighted!R$1146=0),IF('Male Data'!R181&gt;MaleWeighted!R$1145,'Male Data'!$X181,0),IF(AND(MaleWeighted!R$1145=0,MaleWeighted!R$1146&gt;0),IF('Male Data'!R181&lt;MaleWeighted!R$1146,'Male Data'!$X181,0),IF(AND('Male Data'!R181&gt;MaleWeighted!R$1145,'Male Data'!R181&lt;MaleWeighted!R$1146),'Male Data'!$X181,0))))</f>
        <v>--</v>
      </c>
      <c r="S181" t="str">
        <f>IF(AND(MaleWeighted!S$1145=0,MaleWeighted!S$1146=0),"--",IF(AND(MaleWeighted!S$1145&gt;0,MaleWeighted!S$1146=0),IF('Male Data'!S181&gt;MaleWeighted!S$1145,'Male Data'!$X181,0),IF(AND(MaleWeighted!S$1145=0,MaleWeighted!S$1146&gt;0),IF('Male Data'!S181&lt;MaleWeighted!S$1146,'Male Data'!$X181,0),IF(AND('Male Data'!S181&gt;MaleWeighted!S$1145,'Male Data'!S181&lt;MaleWeighted!S$1146),'Male Data'!$X181,0))))</f>
        <v>--</v>
      </c>
      <c r="T181" t="str">
        <f>IF(AND(MaleWeighted!T$1145=0,MaleWeighted!T$1146=0),"--",IF(AND(MaleWeighted!T$1145&gt;0,MaleWeighted!T$1146=0),IF('Male Data'!T181&gt;MaleWeighted!T$1145,'Male Data'!$X181,0),IF(AND(MaleWeighted!T$1145=0,MaleWeighted!T$1146&gt;0),IF('Male Data'!$T181&lt;MaleWeighted!T$1146,'Male Data'!$X181,0),IF(AND('Male Data'!T181&gt;MaleWeighted!T$1145,'Male Data'!T181&lt;MaleWeighted!T$1146),'Male Data'!$X181,0))))</f>
        <v>--</v>
      </c>
      <c r="U181" t="str">
        <f>IF(AND(MaleWeighted!U$1145=0,MaleWeighted!U$1146=0),"--",IF(AND(MaleWeighted!U$1145&gt;0,MaleWeighted!U$1146=0),IF('Male Data'!U181&gt;MaleWeighted!U$1145,'Male Data'!$X181,0),IF(AND(MaleWeighted!U$1145=0,MaleWeighted!U$1146&gt;0),IF('Male Data'!U181&lt;MaleWeighted!U$1146,'Male Data'!$X181,0),IF(AND('Male Data'!U181&gt;MaleWeighted!U$1145,'Male Data'!U181&lt;MaleWeighted!U$1146),'Male Data'!$X181,0))))</f>
        <v>--</v>
      </c>
      <c r="V181" t="str">
        <f>IF(AND(MaleWeighted!V$1145=0,MaleWeighted!V$1146=0),"--",IF(AND(MaleWeighted!V$1145&gt;0,MaleWeighted!V$1146=0),IF('Male Data'!V181&gt;MaleWeighted!V$1145,'Male Data'!$X181,0),IF(AND(MaleWeighted!V$1145=0,MaleWeighted!V$1146&gt;0),IF('Male Data'!V181&lt;MaleWeighted!V$1146,'Male Data'!$X181,0),IF(AND('Male Data'!V181&gt;MaleWeighted!V$1145,'Male Data'!V181&lt;MaleWeighted!V$1146),'Male Data'!$X181,0))))</f>
        <v>--</v>
      </c>
      <c r="W181" t="str">
        <f>IF(AND(MaleWeighted!W$1145=0,MaleWeighted!W$1146=0),"--",IF(AND(MaleWeighted!W$1145&gt;0,MaleWeighted!W$1146=0),IF('Male Data'!W181&gt;MaleWeighted!W$1145,'Male Data'!$X181,0),IF(AND(MaleWeighted!W$1145=0,MaleWeighted!W$1146&gt;0),IF('Male Data'!W181&lt;MaleWeighted!W$1146,'Male Data'!$X181,0),IF(AND('Male Data'!W181&gt;MaleWeighted!W$1145,'Male Data'!W181&lt;MaleWeighted!W$1146),'Male Data'!$X181,0))))</f>
        <v>--</v>
      </c>
      <c r="Y181">
        <f t="shared" si="4"/>
        <v>0</v>
      </c>
      <c r="Z181">
        <f>Y181*'Male Data'!X181</f>
        <v>0</v>
      </c>
      <c r="AA181">
        <f t="shared" si="5"/>
        <v>1</v>
      </c>
      <c r="AB181">
        <f>AA181*'Male Data'!X181</f>
        <v>105413</v>
      </c>
    </row>
    <row r="182" spans="1:28">
      <c r="A182">
        <f>'Male Data'!A182</f>
        <v>181</v>
      </c>
      <c r="B182" t="str">
        <f>'Male Data'!B182</f>
        <v>M</v>
      </c>
      <c r="C182" t="str">
        <f>IF(AND(MaleWeighted!C$1145=0,MaleWeighted!C$1146=0),"--",IF(AND(MaleWeighted!C$1145&gt;0,MaleWeighted!C$1146=0),IF('Male Data'!C182&gt;MaleWeighted!C$1145,'Male Data'!$X182,0),IF(AND(MaleWeighted!C$1145=0,MaleWeighted!C$1146&gt;0),IF('Male Data'!C182&lt;MaleWeighted!C$1146,'Male Data'!$X182,0),IF(AND('Male Data'!C182&gt;MaleWeighted!C$1145,'Male Data'!C182&lt;MaleWeighted!C$1146),'Male Data'!$X182,0))))</f>
        <v>--</v>
      </c>
      <c r="D182" t="str">
        <f>IF(AND(MaleWeighted!D$1145=0,MaleWeighted!D$1146=0),"--",IF(AND(MaleWeighted!D$1145&gt;0,MaleWeighted!D$1146=0),IF('Male Data'!D182&gt;MaleWeighted!D$1145,'Male Data'!$X182,0),IF(AND(MaleWeighted!D$1145=0,MaleWeighted!D$1146&gt;0),IF('Male Data'!D182&lt;MaleWeighted!D$1146,'Male Data'!$X182,0),IF(AND('Male Data'!D182&gt;MaleWeighted!D$1145,'Male Data'!D182&lt;MaleWeighted!D$1146),'Male Data'!$X182,0))))</f>
        <v>--</v>
      </c>
      <c r="E182" t="str">
        <f>IF(AND(MaleWeighted!E$1145=0,MaleWeighted!E$1146=0),"--",IF(AND(MaleWeighted!E$1145&gt;0,MaleWeighted!E$1146=0),IF('Male Data'!E182&gt;MaleWeighted!E$1145,'Male Data'!$X182,0),IF(AND(MaleWeighted!E$1145=0,MaleWeighted!E$1146&gt;0),IF('Male Data'!E182&lt;MaleWeighted!E$1146,'Male Data'!$X182,0),IF(AND('Male Data'!E182&gt;MaleWeighted!E$1145,'Male Data'!E182&lt;MaleWeighted!E$1146),'Male Data'!$X182,0))))</f>
        <v>--</v>
      </c>
      <c r="F182" t="str">
        <f>IF(AND(MaleWeighted!F$1145=0,MaleWeighted!F$1146=0),"--",IF(AND(MaleWeighted!F$1145&gt;0,MaleWeighted!F$1146=0),IF('Male Data'!F182&gt;MaleWeighted!F$1145,'Male Data'!$X182,0),IF(AND(MaleWeighted!F$1145=0,MaleWeighted!F$1146&gt;0),IF('Male Data'!F182&lt;MaleWeighted!F$1146,'Male Data'!$X182,0),IF(AND('Male Data'!F182&gt;MaleWeighted!F$1145,'Male Data'!F182&lt;MaleWeighted!F$1146),'Male Data'!$X182,0))))</f>
        <v>--</v>
      </c>
      <c r="G182" t="str">
        <f>IF(AND(MaleWeighted!G$1145=0,MaleWeighted!G$1146=0),"--",IF(AND(MaleWeighted!G$1145&gt;0,MaleWeighted!G$1146=0),IF('Male Data'!G182&gt;MaleWeighted!G$1145,'Male Data'!$X182,0),IF(AND(MaleWeighted!G$1145=0,MaleWeighted!G$1146&gt;0),IF('Male Data'!G182&lt;MaleWeighted!G$1146,'Male Data'!$X182,0),IF(AND('Male Data'!G182&gt;MaleWeighted!G$1145,'Male Data'!G182&lt;MaleWeighted!G$1146),'Male Data'!$X182,0))))</f>
        <v>--</v>
      </c>
      <c r="H182" t="str">
        <f>IF(AND(MaleWeighted!H$1145=0,MaleWeighted!H$1146=0),"--",IF(AND(MaleWeighted!H$1145&gt;0,MaleWeighted!H$1146=0),IF('Male Data'!H182&gt;MaleWeighted!H$1145,'Male Data'!$X182,0),IF(AND(MaleWeighted!H$1145=0,MaleWeighted!H$1146&gt;0),IF('Male Data'!H182&lt;MaleWeighted!H$1146,'Male Data'!$X182,0),IF(AND('Male Data'!H182&gt;MaleWeighted!H$1145,'Male Data'!H182&lt;MaleWeighted!H$1146),'Male Data'!$X182,0))))</f>
        <v>--</v>
      </c>
      <c r="I182" t="str">
        <f>IF(AND(MaleWeighted!I$1145=0,MaleWeighted!I$1146=0),"--",IF(AND(MaleWeighted!I$1145&gt;0,MaleWeighted!I$1146=0),IF('Male Data'!I182&gt;MaleWeighted!I$1145,'Male Data'!$X182,0),IF(AND(MaleWeighted!I$1145=0,MaleWeighted!I$1146&gt;0),IF('Male Data'!I182&lt;MaleWeighted!I$1146,'Male Data'!$X182,0),IF(AND('Male Data'!I182&gt;MaleWeighted!I$1145,'Male Data'!I182&lt;MaleWeighted!I$1146),'Male Data'!$X182,0))))</f>
        <v>--</v>
      </c>
      <c r="J182" t="str">
        <f>IF(AND(MaleWeighted!J$1145=0,MaleWeighted!J$1146=0),"--",IF(AND(MaleWeighted!J$1145&gt;0,MaleWeighted!J$1146=0),IF('Male Data'!J182&gt;MaleWeighted!J$1145,'Male Data'!$X182,0),IF(AND(MaleWeighted!J$1145=0,MaleWeighted!J$1146&gt;0),IF('Male Data'!J182&lt;MaleWeighted!J$1146,'Male Data'!$X182,0),IF(AND('Male Data'!J182&gt;MaleWeighted!J$1145,'Male Data'!J182&lt;MaleWeighted!J$1146),'Male Data'!$X182,0))))</f>
        <v>--</v>
      </c>
      <c r="K182" t="str">
        <f>IF(AND(MaleWeighted!K$1145=0,MaleWeighted!K$1146=0),"--",IF(AND(MaleWeighted!K$1145&gt;0,MaleWeighted!K$1146=0),IF('Male Data'!K182&gt;MaleWeighted!K$1145,'Male Data'!$X182,0),IF(AND(MaleWeighted!K$1145=0,MaleWeighted!K$1146&gt;0),IF('Male Data'!K182&lt;MaleWeighted!K$1146,'Male Data'!$X182,0),IF(AND('Male Data'!K182&gt;MaleWeighted!K$1145,'Male Data'!K182&lt;MaleWeighted!K$1146),'Male Data'!$X182,0))))</f>
        <v>--</v>
      </c>
      <c r="L182" t="str">
        <f>IF(AND(MaleWeighted!L$1145=0,MaleWeighted!L$1146=0),"--",IF(AND(MaleWeighted!L$1145&gt;0,MaleWeighted!L$1146=0),IF('Male Data'!L182&gt;MaleWeighted!L$1145,'Male Data'!$X182,0),IF(AND(MaleWeighted!L$1145=0,MaleWeighted!L$1146&gt;0),IF('Male Data'!L182&lt;MaleWeighted!L$1146,'Male Data'!$X182,0),IF(AND('Male Data'!L182&gt;MaleWeighted!L$1145,'Male Data'!L182&lt;MaleWeighted!L$1146),'Male Data'!$X182,0))))</f>
        <v>--</v>
      </c>
      <c r="M182" t="str">
        <f>IF(AND(MaleWeighted!M$1145=0,MaleWeighted!M$1146=0),"--",IF(AND(MaleWeighted!M$1145&gt;0,MaleWeighted!M$1146=0),IF('Male Data'!M182&gt;MaleWeighted!M$1145,'Male Data'!$X182,0),IF(AND(MaleWeighted!M$1145=0,MaleWeighted!M$1146&gt;0),IF('Male Data'!M182&lt;MaleWeighted!M$1146,'Male Data'!$X182,0),IF(AND('Male Data'!M182&gt;MaleWeighted!M$1145,'Male Data'!M182&lt;MaleWeighted!M$1146),'Male Data'!$X182,0))))</f>
        <v>--</v>
      </c>
      <c r="N182" t="str">
        <f>IF(AND(MaleWeighted!N$1145=0,MaleWeighted!N$1146=0),"--",IF(AND(MaleWeighted!N$1145&gt;0,MaleWeighted!N$1146=0),IF('Male Data'!N182&gt;MaleWeighted!N$1145,'Male Data'!$X182,0),IF(AND(MaleWeighted!N$1145=0,MaleWeighted!N$1146&gt;0),IF('Male Data'!N182&lt;MaleWeighted!N$1146,'Male Data'!$X182,0),IF(AND('Male Data'!N182&gt;MaleWeighted!N$1145,'Male Data'!N182&lt;MaleWeighted!N$1146),'Male Data'!$X182,0))))</f>
        <v>--</v>
      </c>
      <c r="O182" t="str">
        <f>IF(AND(MaleWeighted!O$1145=0,MaleWeighted!O$1146=0),"--",IF(AND(MaleWeighted!O$1145&gt;0,MaleWeighted!O$1146=0),IF('Male Data'!O182&gt;MaleWeighted!O$1145,'Male Data'!$X182,0),IF(AND(MaleWeighted!O$1145=0,MaleWeighted!O$1146&gt;0),IF('Male Data'!O182&lt;MaleWeighted!O$1146,'Male Data'!$X182,0),IF(AND('Male Data'!O182&gt;MaleWeighted!O$1145,'Male Data'!O182&lt;MaleWeighted!O$1146),'Male Data'!$X182,0))))</f>
        <v>--</v>
      </c>
      <c r="P182" t="str">
        <f>IF(AND(MaleWeighted!P$1145=0,MaleWeighted!P$1146=0),"--",IF(AND(MaleWeighted!P$1145&gt;0,MaleWeighted!P$1146=0),IF('Male Data'!P182&gt;MaleWeighted!P$1145,'Male Data'!$X182,0),IF(AND(MaleWeighted!P$1145=0,MaleWeighted!P$1146&gt;0),IF('Male Data'!P182&lt;MaleWeighted!P$1146,'Male Data'!$X182,0),IF(AND('Male Data'!P182&gt;MaleWeighted!P$1145,'Male Data'!P182&lt;MaleWeighted!P$1146),'Male Data'!$X182,0))))</f>
        <v>--</v>
      </c>
      <c r="Q182" t="str">
        <f>IF(AND(MaleWeighted!Q$1145=0,MaleWeighted!Q$1146=0),"--",IF(AND(MaleWeighted!Q$1145&gt;0,MaleWeighted!Q$1146=0),IF('Male Data'!Q182&gt;MaleWeighted!Q$1145,'Male Data'!$X182,0),IF(AND(MaleWeighted!Q$1145=0,MaleWeighted!Q$1146&gt;0),IF('Male Data'!Q182&lt;MaleWeighted!Q$1146,'Male Data'!$X182,0),IF(AND('Male Data'!Q182&gt;MaleWeighted!Q$1145,'Male Data'!Q182&lt;MaleWeighted!Q$1146),'Male Data'!$X182,0))))</f>
        <v>--</v>
      </c>
      <c r="R182" t="str">
        <f>IF(AND(MaleWeighted!R$1145=0,MaleWeighted!R$1146=0),"--",IF(AND(MaleWeighted!R$1145&gt;0,MaleWeighted!R$1146=0),IF('Male Data'!R182&gt;MaleWeighted!R$1145,'Male Data'!$X182,0),IF(AND(MaleWeighted!R$1145=0,MaleWeighted!R$1146&gt;0),IF('Male Data'!R182&lt;MaleWeighted!R$1146,'Male Data'!$X182,0),IF(AND('Male Data'!R182&gt;MaleWeighted!R$1145,'Male Data'!R182&lt;MaleWeighted!R$1146),'Male Data'!$X182,0))))</f>
        <v>--</v>
      </c>
      <c r="S182" t="str">
        <f>IF(AND(MaleWeighted!S$1145=0,MaleWeighted!S$1146=0),"--",IF(AND(MaleWeighted!S$1145&gt;0,MaleWeighted!S$1146=0),IF('Male Data'!S182&gt;MaleWeighted!S$1145,'Male Data'!$X182,0),IF(AND(MaleWeighted!S$1145=0,MaleWeighted!S$1146&gt;0),IF('Male Data'!S182&lt;MaleWeighted!S$1146,'Male Data'!$X182,0),IF(AND('Male Data'!S182&gt;MaleWeighted!S$1145,'Male Data'!S182&lt;MaleWeighted!S$1146),'Male Data'!$X182,0))))</f>
        <v>--</v>
      </c>
      <c r="T182" t="str">
        <f>IF(AND(MaleWeighted!T$1145=0,MaleWeighted!T$1146=0),"--",IF(AND(MaleWeighted!T$1145&gt;0,MaleWeighted!T$1146=0),IF('Male Data'!T182&gt;MaleWeighted!T$1145,'Male Data'!$X182,0),IF(AND(MaleWeighted!T$1145=0,MaleWeighted!T$1146&gt;0),IF('Male Data'!$T182&lt;MaleWeighted!T$1146,'Male Data'!$X182,0),IF(AND('Male Data'!T182&gt;MaleWeighted!T$1145,'Male Data'!T182&lt;MaleWeighted!T$1146),'Male Data'!$X182,0))))</f>
        <v>--</v>
      </c>
      <c r="U182" t="str">
        <f>IF(AND(MaleWeighted!U$1145=0,MaleWeighted!U$1146=0),"--",IF(AND(MaleWeighted!U$1145&gt;0,MaleWeighted!U$1146=0),IF('Male Data'!U182&gt;MaleWeighted!U$1145,'Male Data'!$X182,0),IF(AND(MaleWeighted!U$1145=0,MaleWeighted!U$1146&gt;0),IF('Male Data'!U182&lt;MaleWeighted!U$1146,'Male Data'!$X182,0),IF(AND('Male Data'!U182&gt;MaleWeighted!U$1145,'Male Data'!U182&lt;MaleWeighted!U$1146),'Male Data'!$X182,0))))</f>
        <v>--</v>
      </c>
      <c r="V182" t="str">
        <f>IF(AND(MaleWeighted!V$1145=0,MaleWeighted!V$1146=0),"--",IF(AND(MaleWeighted!V$1145&gt;0,MaleWeighted!V$1146=0),IF('Male Data'!V182&gt;MaleWeighted!V$1145,'Male Data'!$X182,0),IF(AND(MaleWeighted!V$1145=0,MaleWeighted!V$1146&gt;0),IF('Male Data'!V182&lt;MaleWeighted!V$1146,'Male Data'!$X182,0),IF(AND('Male Data'!V182&gt;MaleWeighted!V$1145,'Male Data'!V182&lt;MaleWeighted!V$1146),'Male Data'!$X182,0))))</f>
        <v>--</v>
      </c>
      <c r="W182" t="str">
        <f>IF(AND(MaleWeighted!W$1145=0,MaleWeighted!W$1146=0),"--",IF(AND(MaleWeighted!W$1145&gt;0,MaleWeighted!W$1146=0),IF('Male Data'!W182&gt;MaleWeighted!W$1145,'Male Data'!$X182,0),IF(AND(MaleWeighted!W$1145=0,MaleWeighted!W$1146&gt;0),IF('Male Data'!W182&lt;MaleWeighted!W$1146,'Male Data'!$X182,0),IF(AND('Male Data'!W182&gt;MaleWeighted!W$1145,'Male Data'!W182&lt;MaleWeighted!W$1146),'Male Data'!$X182,0))))</f>
        <v>--</v>
      </c>
      <c r="Y182">
        <f t="shared" si="4"/>
        <v>0</v>
      </c>
      <c r="Z182">
        <f>Y182*'Male Data'!X182</f>
        <v>0</v>
      </c>
      <c r="AA182">
        <f t="shared" si="5"/>
        <v>1</v>
      </c>
      <c r="AB182">
        <f>AA182*'Male Data'!X182</f>
        <v>34481</v>
      </c>
    </row>
    <row r="183" spans="1:28">
      <c r="A183">
        <f>'Male Data'!A183</f>
        <v>182</v>
      </c>
      <c r="B183" t="str">
        <f>'Male Data'!B183</f>
        <v>M</v>
      </c>
      <c r="C183" t="str">
        <f>IF(AND(MaleWeighted!C$1145=0,MaleWeighted!C$1146=0),"--",IF(AND(MaleWeighted!C$1145&gt;0,MaleWeighted!C$1146=0),IF('Male Data'!C183&gt;MaleWeighted!C$1145,'Male Data'!$X183,0),IF(AND(MaleWeighted!C$1145=0,MaleWeighted!C$1146&gt;0),IF('Male Data'!C183&lt;MaleWeighted!C$1146,'Male Data'!$X183,0),IF(AND('Male Data'!C183&gt;MaleWeighted!C$1145,'Male Data'!C183&lt;MaleWeighted!C$1146),'Male Data'!$X183,0))))</f>
        <v>--</v>
      </c>
      <c r="D183" t="str">
        <f>IF(AND(MaleWeighted!D$1145=0,MaleWeighted!D$1146=0),"--",IF(AND(MaleWeighted!D$1145&gt;0,MaleWeighted!D$1146=0),IF('Male Data'!D183&gt;MaleWeighted!D$1145,'Male Data'!$X183,0),IF(AND(MaleWeighted!D$1145=0,MaleWeighted!D$1146&gt;0),IF('Male Data'!D183&lt;MaleWeighted!D$1146,'Male Data'!$X183,0),IF(AND('Male Data'!D183&gt;MaleWeighted!D$1145,'Male Data'!D183&lt;MaleWeighted!D$1146),'Male Data'!$X183,0))))</f>
        <v>--</v>
      </c>
      <c r="E183" t="str">
        <f>IF(AND(MaleWeighted!E$1145=0,MaleWeighted!E$1146=0),"--",IF(AND(MaleWeighted!E$1145&gt;0,MaleWeighted!E$1146=0),IF('Male Data'!E183&gt;MaleWeighted!E$1145,'Male Data'!$X183,0),IF(AND(MaleWeighted!E$1145=0,MaleWeighted!E$1146&gt;0),IF('Male Data'!E183&lt;MaleWeighted!E$1146,'Male Data'!$X183,0),IF(AND('Male Data'!E183&gt;MaleWeighted!E$1145,'Male Data'!E183&lt;MaleWeighted!E$1146),'Male Data'!$X183,0))))</f>
        <v>--</v>
      </c>
      <c r="F183" t="str">
        <f>IF(AND(MaleWeighted!F$1145=0,MaleWeighted!F$1146=0),"--",IF(AND(MaleWeighted!F$1145&gt;0,MaleWeighted!F$1146=0),IF('Male Data'!F183&gt;MaleWeighted!F$1145,'Male Data'!$X183,0),IF(AND(MaleWeighted!F$1145=0,MaleWeighted!F$1146&gt;0),IF('Male Data'!F183&lt;MaleWeighted!F$1146,'Male Data'!$X183,0),IF(AND('Male Data'!F183&gt;MaleWeighted!F$1145,'Male Data'!F183&lt;MaleWeighted!F$1146),'Male Data'!$X183,0))))</f>
        <v>--</v>
      </c>
      <c r="G183" t="str">
        <f>IF(AND(MaleWeighted!G$1145=0,MaleWeighted!G$1146=0),"--",IF(AND(MaleWeighted!G$1145&gt;0,MaleWeighted!G$1146=0),IF('Male Data'!G183&gt;MaleWeighted!G$1145,'Male Data'!$X183,0),IF(AND(MaleWeighted!G$1145=0,MaleWeighted!G$1146&gt;0),IF('Male Data'!G183&lt;MaleWeighted!G$1146,'Male Data'!$X183,0),IF(AND('Male Data'!G183&gt;MaleWeighted!G$1145,'Male Data'!G183&lt;MaleWeighted!G$1146),'Male Data'!$X183,0))))</f>
        <v>--</v>
      </c>
      <c r="H183" t="str">
        <f>IF(AND(MaleWeighted!H$1145=0,MaleWeighted!H$1146=0),"--",IF(AND(MaleWeighted!H$1145&gt;0,MaleWeighted!H$1146=0),IF('Male Data'!H183&gt;MaleWeighted!H$1145,'Male Data'!$X183,0),IF(AND(MaleWeighted!H$1145=0,MaleWeighted!H$1146&gt;0),IF('Male Data'!H183&lt;MaleWeighted!H$1146,'Male Data'!$X183,0),IF(AND('Male Data'!H183&gt;MaleWeighted!H$1145,'Male Data'!H183&lt;MaleWeighted!H$1146),'Male Data'!$X183,0))))</f>
        <v>--</v>
      </c>
      <c r="I183" t="str">
        <f>IF(AND(MaleWeighted!I$1145=0,MaleWeighted!I$1146=0),"--",IF(AND(MaleWeighted!I$1145&gt;0,MaleWeighted!I$1146=0),IF('Male Data'!I183&gt;MaleWeighted!I$1145,'Male Data'!$X183,0),IF(AND(MaleWeighted!I$1145=0,MaleWeighted!I$1146&gt;0),IF('Male Data'!I183&lt;MaleWeighted!I$1146,'Male Data'!$X183,0),IF(AND('Male Data'!I183&gt;MaleWeighted!I$1145,'Male Data'!I183&lt;MaleWeighted!I$1146),'Male Data'!$X183,0))))</f>
        <v>--</v>
      </c>
      <c r="J183" t="str">
        <f>IF(AND(MaleWeighted!J$1145=0,MaleWeighted!J$1146=0),"--",IF(AND(MaleWeighted!J$1145&gt;0,MaleWeighted!J$1146=0),IF('Male Data'!J183&gt;MaleWeighted!J$1145,'Male Data'!$X183,0),IF(AND(MaleWeighted!J$1145=0,MaleWeighted!J$1146&gt;0),IF('Male Data'!J183&lt;MaleWeighted!J$1146,'Male Data'!$X183,0),IF(AND('Male Data'!J183&gt;MaleWeighted!J$1145,'Male Data'!J183&lt;MaleWeighted!J$1146),'Male Data'!$X183,0))))</f>
        <v>--</v>
      </c>
      <c r="K183" t="str">
        <f>IF(AND(MaleWeighted!K$1145=0,MaleWeighted!K$1146=0),"--",IF(AND(MaleWeighted!K$1145&gt;0,MaleWeighted!K$1146=0),IF('Male Data'!K183&gt;MaleWeighted!K$1145,'Male Data'!$X183,0),IF(AND(MaleWeighted!K$1145=0,MaleWeighted!K$1146&gt;0),IF('Male Data'!K183&lt;MaleWeighted!K$1146,'Male Data'!$X183,0),IF(AND('Male Data'!K183&gt;MaleWeighted!K$1145,'Male Data'!K183&lt;MaleWeighted!K$1146),'Male Data'!$X183,0))))</f>
        <v>--</v>
      </c>
      <c r="L183" t="str">
        <f>IF(AND(MaleWeighted!L$1145=0,MaleWeighted!L$1146=0),"--",IF(AND(MaleWeighted!L$1145&gt;0,MaleWeighted!L$1146=0),IF('Male Data'!L183&gt;MaleWeighted!L$1145,'Male Data'!$X183,0),IF(AND(MaleWeighted!L$1145=0,MaleWeighted!L$1146&gt;0),IF('Male Data'!L183&lt;MaleWeighted!L$1146,'Male Data'!$X183,0),IF(AND('Male Data'!L183&gt;MaleWeighted!L$1145,'Male Data'!L183&lt;MaleWeighted!L$1146),'Male Data'!$X183,0))))</f>
        <v>--</v>
      </c>
      <c r="M183" t="str">
        <f>IF(AND(MaleWeighted!M$1145=0,MaleWeighted!M$1146=0),"--",IF(AND(MaleWeighted!M$1145&gt;0,MaleWeighted!M$1146=0),IF('Male Data'!M183&gt;MaleWeighted!M$1145,'Male Data'!$X183,0),IF(AND(MaleWeighted!M$1145=0,MaleWeighted!M$1146&gt;0),IF('Male Data'!M183&lt;MaleWeighted!M$1146,'Male Data'!$X183,0),IF(AND('Male Data'!M183&gt;MaleWeighted!M$1145,'Male Data'!M183&lt;MaleWeighted!M$1146),'Male Data'!$X183,0))))</f>
        <v>--</v>
      </c>
      <c r="N183" t="str">
        <f>IF(AND(MaleWeighted!N$1145=0,MaleWeighted!N$1146=0),"--",IF(AND(MaleWeighted!N$1145&gt;0,MaleWeighted!N$1146=0),IF('Male Data'!N183&gt;MaleWeighted!N$1145,'Male Data'!$X183,0),IF(AND(MaleWeighted!N$1145=0,MaleWeighted!N$1146&gt;0),IF('Male Data'!N183&lt;MaleWeighted!N$1146,'Male Data'!$X183,0),IF(AND('Male Data'!N183&gt;MaleWeighted!N$1145,'Male Data'!N183&lt;MaleWeighted!N$1146),'Male Data'!$X183,0))))</f>
        <v>--</v>
      </c>
      <c r="O183" t="str">
        <f>IF(AND(MaleWeighted!O$1145=0,MaleWeighted!O$1146=0),"--",IF(AND(MaleWeighted!O$1145&gt;0,MaleWeighted!O$1146=0),IF('Male Data'!O183&gt;MaleWeighted!O$1145,'Male Data'!$X183,0),IF(AND(MaleWeighted!O$1145=0,MaleWeighted!O$1146&gt;0),IF('Male Data'!O183&lt;MaleWeighted!O$1146,'Male Data'!$X183,0),IF(AND('Male Data'!O183&gt;MaleWeighted!O$1145,'Male Data'!O183&lt;MaleWeighted!O$1146),'Male Data'!$X183,0))))</f>
        <v>--</v>
      </c>
      <c r="P183" t="str">
        <f>IF(AND(MaleWeighted!P$1145=0,MaleWeighted!P$1146=0),"--",IF(AND(MaleWeighted!P$1145&gt;0,MaleWeighted!P$1146=0),IF('Male Data'!P183&gt;MaleWeighted!P$1145,'Male Data'!$X183,0),IF(AND(MaleWeighted!P$1145=0,MaleWeighted!P$1146&gt;0),IF('Male Data'!P183&lt;MaleWeighted!P$1146,'Male Data'!$X183,0),IF(AND('Male Data'!P183&gt;MaleWeighted!P$1145,'Male Data'!P183&lt;MaleWeighted!P$1146),'Male Data'!$X183,0))))</f>
        <v>--</v>
      </c>
      <c r="Q183" t="str">
        <f>IF(AND(MaleWeighted!Q$1145=0,MaleWeighted!Q$1146=0),"--",IF(AND(MaleWeighted!Q$1145&gt;0,MaleWeighted!Q$1146=0),IF('Male Data'!Q183&gt;MaleWeighted!Q$1145,'Male Data'!$X183,0),IF(AND(MaleWeighted!Q$1145=0,MaleWeighted!Q$1146&gt;0),IF('Male Data'!Q183&lt;MaleWeighted!Q$1146,'Male Data'!$X183,0),IF(AND('Male Data'!Q183&gt;MaleWeighted!Q$1145,'Male Data'!Q183&lt;MaleWeighted!Q$1146),'Male Data'!$X183,0))))</f>
        <v>--</v>
      </c>
      <c r="R183" t="str">
        <f>IF(AND(MaleWeighted!R$1145=0,MaleWeighted!R$1146=0),"--",IF(AND(MaleWeighted!R$1145&gt;0,MaleWeighted!R$1146=0),IF('Male Data'!R183&gt;MaleWeighted!R$1145,'Male Data'!$X183,0),IF(AND(MaleWeighted!R$1145=0,MaleWeighted!R$1146&gt;0),IF('Male Data'!R183&lt;MaleWeighted!R$1146,'Male Data'!$X183,0),IF(AND('Male Data'!R183&gt;MaleWeighted!R$1145,'Male Data'!R183&lt;MaleWeighted!R$1146),'Male Data'!$X183,0))))</f>
        <v>--</v>
      </c>
      <c r="S183" t="str">
        <f>IF(AND(MaleWeighted!S$1145=0,MaleWeighted!S$1146=0),"--",IF(AND(MaleWeighted!S$1145&gt;0,MaleWeighted!S$1146=0),IF('Male Data'!S183&gt;MaleWeighted!S$1145,'Male Data'!$X183,0),IF(AND(MaleWeighted!S$1145=0,MaleWeighted!S$1146&gt;0),IF('Male Data'!S183&lt;MaleWeighted!S$1146,'Male Data'!$X183,0),IF(AND('Male Data'!S183&gt;MaleWeighted!S$1145,'Male Data'!S183&lt;MaleWeighted!S$1146),'Male Data'!$X183,0))))</f>
        <v>--</v>
      </c>
      <c r="T183" t="str">
        <f>IF(AND(MaleWeighted!T$1145=0,MaleWeighted!T$1146=0),"--",IF(AND(MaleWeighted!T$1145&gt;0,MaleWeighted!T$1146=0),IF('Male Data'!T183&gt;MaleWeighted!T$1145,'Male Data'!$X183,0),IF(AND(MaleWeighted!T$1145=0,MaleWeighted!T$1146&gt;0),IF('Male Data'!$T183&lt;MaleWeighted!T$1146,'Male Data'!$X183,0),IF(AND('Male Data'!T183&gt;MaleWeighted!T$1145,'Male Data'!T183&lt;MaleWeighted!T$1146),'Male Data'!$X183,0))))</f>
        <v>--</v>
      </c>
      <c r="U183" t="str">
        <f>IF(AND(MaleWeighted!U$1145=0,MaleWeighted!U$1146=0),"--",IF(AND(MaleWeighted!U$1145&gt;0,MaleWeighted!U$1146=0),IF('Male Data'!U183&gt;MaleWeighted!U$1145,'Male Data'!$X183,0),IF(AND(MaleWeighted!U$1145=0,MaleWeighted!U$1146&gt;0),IF('Male Data'!U183&lt;MaleWeighted!U$1146,'Male Data'!$X183,0),IF(AND('Male Data'!U183&gt;MaleWeighted!U$1145,'Male Data'!U183&lt;MaleWeighted!U$1146),'Male Data'!$X183,0))))</f>
        <v>--</v>
      </c>
      <c r="V183" t="str">
        <f>IF(AND(MaleWeighted!V$1145=0,MaleWeighted!V$1146=0),"--",IF(AND(MaleWeighted!V$1145&gt;0,MaleWeighted!V$1146=0),IF('Male Data'!V183&gt;MaleWeighted!V$1145,'Male Data'!$X183,0),IF(AND(MaleWeighted!V$1145=0,MaleWeighted!V$1146&gt;0),IF('Male Data'!V183&lt;MaleWeighted!V$1146,'Male Data'!$X183,0),IF(AND('Male Data'!V183&gt;MaleWeighted!V$1145,'Male Data'!V183&lt;MaleWeighted!V$1146),'Male Data'!$X183,0))))</f>
        <v>--</v>
      </c>
      <c r="W183" t="str">
        <f>IF(AND(MaleWeighted!W$1145=0,MaleWeighted!W$1146=0),"--",IF(AND(MaleWeighted!W$1145&gt;0,MaleWeighted!W$1146=0),IF('Male Data'!W183&gt;MaleWeighted!W$1145,'Male Data'!$X183,0),IF(AND(MaleWeighted!W$1145=0,MaleWeighted!W$1146&gt;0),IF('Male Data'!W183&lt;MaleWeighted!W$1146,'Male Data'!$X183,0),IF(AND('Male Data'!W183&gt;MaleWeighted!W$1145,'Male Data'!W183&lt;MaleWeighted!W$1146),'Male Data'!$X183,0))))</f>
        <v>--</v>
      </c>
      <c r="Y183">
        <f t="shared" si="4"/>
        <v>0</v>
      </c>
      <c r="Z183">
        <f>Y183*'Male Data'!X183</f>
        <v>0</v>
      </c>
      <c r="AA183">
        <f t="shared" si="5"/>
        <v>1</v>
      </c>
      <c r="AB183">
        <f>AA183*'Male Data'!X183</f>
        <v>173197</v>
      </c>
    </row>
    <row r="184" spans="1:28">
      <c r="A184">
        <f>'Male Data'!A184</f>
        <v>183</v>
      </c>
      <c r="B184" t="str">
        <f>'Male Data'!B184</f>
        <v>M</v>
      </c>
      <c r="C184" t="str">
        <f>IF(AND(MaleWeighted!C$1145=0,MaleWeighted!C$1146=0),"--",IF(AND(MaleWeighted!C$1145&gt;0,MaleWeighted!C$1146=0),IF('Male Data'!C184&gt;MaleWeighted!C$1145,'Male Data'!$X184,0),IF(AND(MaleWeighted!C$1145=0,MaleWeighted!C$1146&gt;0),IF('Male Data'!C184&lt;MaleWeighted!C$1146,'Male Data'!$X184,0),IF(AND('Male Data'!C184&gt;MaleWeighted!C$1145,'Male Data'!C184&lt;MaleWeighted!C$1146),'Male Data'!$X184,0))))</f>
        <v>--</v>
      </c>
      <c r="D184" t="str">
        <f>IF(AND(MaleWeighted!D$1145=0,MaleWeighted!D$1146=0),"--",IF(AND(MaleWeighted!D$1145&gt;0,MaleWeighted!D$1146=0),IF('Male Data'!D184&gt;MaleWeighted!D$1145,'Male Data'!$X184,0),IF(AND(MaleWeighted!D$1145=0,MaleWeighted!D$1146&gt;0),IF('Male Data'!D184&lt;MaleWeighted!D$1146,'Male Data'!$X184,0),IF(AND('Male Data'!D184&gt;MaleWeighted!D$1145,'Male Data'!D184&lt;MaleWeighted!D$1146),'Male Data'!$X184,0))))</f>
        <v>--</v>
      </c>
      <c r="E184" t="str">
        <f>IF(AND(MaleWeighted!E$1145=0,MaleWeighted!E$1146=0),"--",IF(AND(MaleWeighted!E$1145&gt;0,MaleWeighted!E$1146=0),IF('Male Data'!E184&gt;MaleWeighted!E$1145,'Male Data'!$X184,0),IF(AND(MaleWeighted!E$1145=0,MaleWeighted!E$1146&gt;0),IF('Male Data'!E184&lt;MaleWeighted!E$1146,'Male Data'!$X184,0),IF(AND('Male Data'!E184&gt;MaleWeighted!E$1145,'Male Data'!E184&lt;MaleWeighted!E$1146),'Male Data'!$X184,0))))</f>
        <v>--</v>
      </c>
      <c r="F184" t="str">
        <f>IF(AND(MaleWeighted!F$1145=0,MaleWeighted!F$1146=0),"--",IF(AND(MaleWeighted!F$1145&gt;0,MaleWeighted!F$1146=0),IF('Male Data'!F184&gt;MaleWeighted!F$1145,'Male Data'!$X184,0),IF(AND(MaleWeighted!F$1145=0,MaleWeighted!F$1146&gt;0),IF('Male Data'!F184&lt;MaleWeighted!F$1146,'Male Data'!$X184,0),IF(AND('Male Data'!F184&gt;MaleWeighted!F$1145,'Male Data'!F184&lt;MaleWeighted!F$1146),'Male Data'!$X184,0))))</f>
        <v>--</v>
      </c>
      <c r="G184" t="str">
        <f>IF(AND(MaleWeighted!G$1145=0,MaleWeighted!G$1146=0),"--",IF(AND(MaleWeighted!G$1145&gt;0,MaleWeighted!G$1146=0),IF('Male Data'!G184&gt;MaleWeighted!G$1145,'Male Data'!$X184,0),IF(AND(MaleWeighted!G$1145=0,MaleWeighted!G$1146&gt;0),IF('Male Data'!G184&lt;MaleWeighted!G$1146,'Male Data'!$X184,0),IF(AND('Male Data'!G184&gt;MaleWeighted!G$1145,'Male Data'!G184&lt;MaleWeighted!G$1146),'Male Data'!$X184,0))))</f>
        <v>--</v>
      </c>
      <c r="H184" t="str">
        <f>IF(AND(MaleWeighted!H$1145=0,MaleWeighted!H$1146=0),"--",IF(AND(MaleWeighted!H$1145&gt;0,MaleWeighted!H$1146=0),IF('Male Data'!H184&gt;MaleWeighted!H$1145,'Male Data'!$X184,0),IF(AND(MaleWeighted!H$1145=0,MaleWeighted!H$1146&gt;0),IF('Male Data'!H184&lt;MaleWeighted!H$1146,'Male Data'!$X184,0),IF(AND('Male Data'!H184&gt;MaleWeighted!H$1145,'Male Data'!H184&lt;MaleWeighted!H$1146),'Male Data'!$X184,0))))</f>
        <v>--</v>
      </c>
      <c r="I184" t="str">
        <f>IF(AND(MaleWeighted!I$1145=0,MaleWeighted!I$1146=0),"--",IF(AND(MaleWeighted!I$1145&gt;0,MaleWeighted!I$1146=0),IF('Male Data'!I184&gt;MaleWeighted!I$1145,'Male Data'!$X184,0),IF(AND(MaleWeighted!I$1145=0,MaleWeighted!I$1146&gt;0),IF('Male Data'!I184&lt;MaleWeighted!I$1146,'Male Data'!$X184,0),IF(AND('Male Data'!I184&gt;MaleWeighted!I$1145,'Male Data'!I184&lt;MaleWeighted!I$1146),'Male Data'!$X184,0))))</f>
        <v>--</v>
      </c>
      <c r="J184" t="str">
        <f>IF(AND(MaleWeighted!J$1145=0,MaleWeighted!J$1146=0),"--",IF(AND(MaleWeighted!J$1145&gt;0,MaleWeighted!J$1146=0),IF('Male Data'!J184&gt;MaleWeighted!J$1145,'Male Data'!$X184,0),IF(AND(MaleWeighted!J$1145=0,MaleWeighted!J$1146&gt;0),IF('Male Data'!J184&lt;MaleWeighted!J$1146,'Male Data'!$X184,0),IF(AND('Male Data'!J184&gt;MaleWeighted!J$1145,'Male Data'!J184&lt;MaleWeighted!J$1146),'Male Data'!$X184,0))))</f>
        <v>--</v>
      </c>
      <c r="K184" t="str">
        <f>IF(AND(MaleWeighted!K$1145=0,MaleWeighted!K$1146=0),"--",IF(AND(MaleWeighted!K$1145&gt;0,MaleWeighted!K$1146=0),IF('Male Data'!K184&gt;MaleWeighted!K$1145,'Male Data'!$X184,0),IF(AND(MaleWeighted!K$1145=0,MaleWeighted!K$1146&gt;0),IF('Male Data'!K184&lt;MaleWeighted!K$1146,'Male Data'!$X184,0),IF(AND('Male Data'!K184&gt;MaleWeighted!K$1145,'Male Data'!K184&lt;MaleWeighted!K$1146),'Male Data'!$X184,0))))</f>
        <v>--</v>
      </c>
      <c r="L184" t="str">
        <f>IF(AND(MaleWeighted!L$1145=0,MaleWeighted!L$1146=0),"--",IF(AND(MaleWeighted!L$1145&gt;0,MaleWeighted!L$1146=0),IF('Male Data'!L184&gt;MaleWeighted!L$1145,'Male Data'!$X184,0),IF(AND(MaleWeighted!L$1145=0,MaleWeighted!L$1146&gt;0),IF('Male Data'!L184&lt;MaleWeighted!L$1146,'Male Data'!$X184,0),IF(AND('Male Data'!L184&gt;MaleWeighted!L$1145,'Male Data'!L184&lt;MaleWeighted!L$1146),'Male Data'!$X184,0))))</f>
        <v>--</v>
      </c>
      <c r="M184" t="str">
        <f>IF(AND(MaleWeighted!M$1145=0,MaleWeighted!M$1146=0),"--",IF(AND(MaleWeighted!M$1145&gt;0,MaleWeighted!M$1146=0),IF('Male Data'!M184&gt;MaleWeighted!M$1145,'Male Data'!$X184,0),IF(AND(MaleWeighted!M$1145=0,MaleWeighted!M$1146&gt;0),IF('Male Data'!M184&lt;MaleWeighted!M$1146,'Male Data'!$X184,0),IF(AND('Male Data'!M184&gt;MaleWeighted!M$1145,'Male Data'!M184&lt;MaleWeighted!M$1146),'Male Data'!$X184,0))))</f>
        <v>--</v>
      </c>
      <c r="N184" t="str">
        <f>IF(AND(MaleWeighted!N$1145=0,MaleWeighted!N$1146=0),"--",IF(AND(MaleWeighted!N$1145&gt;0,MaleWeighted!N$1146=0),IF('Male Data'!N184&gt;MaleWeighted!N$1145,'Male Data'!$X184,0),IF(AND(MaleWeighted!N$1145=0,MaleWeighted!N$1146&gt;0),IF('Male Data'!N184&lt;MaleWeighted!N$1146,'Male Data'!$X184,0),IF(AND('Male Data'!N184&gt;MaleWeighted!N$1145,'Male Data'!N184&lt;MaleWeighted!N$1146),'Male Data'!$X184,0))))</f>
        <v>--</v>
      </c>
      <c r="O184" t="str">
        <f>IF(AND(MaleWeighted!O$1145=0,MaleWeighted!O$1146=0),"--",IF(AND(MaleWeighted!O$1145&gt;0,MaleWeighted!O$1146=0),IF('Male Data'!O184&gt;MaleWeighted!O$1145,'Male Data'!$X184,0),IF(AND(MaleWeighted!O$1145=0,MaleWeighted!O$1146&gt;0),IF('Male Data'!O184&lt;MaleWeighted!O$1146,'Male Data'!$X184,0),IF(AND('Male Data'!O184&gt;MaleWeighted!O$1145,'Male Data'!O184&lt;MaleWeighted!O$1146),'Male Data'!$X184,0))))</f>
        <v>--</v>
      </c>
      <c r="P184" t="str">
        <f>IF(AND(MaleWeighted!P$1145=0,MaleWeighted!P$1146=0),"--",IF(AND(MaleWeighted!P$1145&gt;0,MaleWeighted!P$1146=0),IF('Male Data'!P184&gt;MaleWeighted!P$1145,'Male Data'!$X184,0),IF(AND(MaleWeighted!P$1145=0,MaleWeighted!P$1146&gt;0),IF('Male Data'!P184&lt;MaleWeighted!P$1146,'Male Data'!$X184,0),IF(AND('Male Data'!P184&gt;MaleWeighted!P$1145,'Male Data'!P184&lt;MaleWeighted!P$1146),'Male Data'!$X184,0))))</f>
        <v>--</v>
      </c>
      <c r="Q184" t="str">
        <f>IF(AND(MaleWeighted!Q$1145=0,MaleWeighted!Q$1146=0),"--",IF(AND(MaleWeighted!Q$1145&gt;0,MaleWeighted!Q$1146=0),IF('Male Data'!Q184&gt;MaleWeighted!Q$1145,'Male Data'!$X184,0),IF(AND(MaleWeighted!Q$1145=0,MaleWeighted!Q$1146&gt;0),IF('Male Data'!Q184&lt;MaleWeighted!Q$1146,'Male Data'!$X184,0),IF(AND('Male Data'!Q184&gt;MaleWeighted!Q$1145,'Male Data'!Q184&lt;MaleWeighted!Q$1146),'Male Data'!$X184,0))))</f>
        <v>--</v>
      </c>
      <c r="R184" t="str">
        <f>IF(AND(MaleWeighted!R$1145=0,MaleWeighted!R$1146=0),"--",IF(AND(MaleWeighted!R$1145&gt;0,MaleWeighted!R$1146=0),IF('Male Data'!R184&gt;MaleWeighted!R$1145,'Male Data'!$X184,0),IF(AND(MaleWeighted!R$1145=0,MaleWeighted!R$1146&gt;0),IF('Male Data'!R184&lt;MaleWeighted!R$1146,'Male Data'!$X184,0),IF(AND('Male Data'!R184&gt;MaleWeighted!R$1145,'Male Data'!R184&lt;MaleWeighted!R$1146),'Male Data'!$X184,0))))</f>
        <v>--</v>
      </c>
      <c r="S184" t="str">
        <f>IF(AND(MaleWeighted!S$1145=0,MaleWeighted!S$1146=0),"--",IF(AND(MaleWeighted!S$1145&gt;0,MaleWeighted!S$1146=0),IF('Male Data'!S184&gt;MaleWeighted!S$1145,'Male Data'!$X184,0),IF(AND(MaleWeighted!S$1145=0,MaleWeighted!S$1146&gt;0),IF('Male Data'!S184&lt;MaleWeighted!S$1146,'Male Data'!$X184,0),IF(AND('Male Data'!S184&gt;MaleWeighted!S$1145,'Male Data'!S184&lt;MaleWeighted!S$1146),'Male Data'!$X184,0))))</f>
        <v>--</v>
      </c>
      <c r="T184" t="str">
        <f>IF(AND(MaleWeighted!T$1145=0,MaleWeighted!T$1146=0),"--",IF(AND(MaleWeighted!T$1145&gt;0,MaleWeighted!T$1146=0),IF('Male Data'!T184&gt;MaleWeighted!T$1145,'Male Data'!$X184,0),IF(AND(MaleWeighted!T$1145=0,MaleWeighted!T$1146&gt;0),IF('Male Data'!$T184&lt;MaleWeighted!T$1146,'Male Data'!$X184,0),IF(AND('Male Data'!T184&gt;MaleWeighted!T$1145,'Male Data'!T184&lt;MaleWeighted!T$1146),'Male Data'!$X184,0))))</f>
        <v>--</v>
      </c>
      <c r="U184" t="str">
        <f>IF(AND(MaleWeighted!U$1145=0,MaleWeighted!U$1146=0),"--",IF(AND(MaleWeighted!U$1145&gt;0,MaleWeighted!U$1146=0),IF('Male Data'!U184&gt;MaleWeighted!U$1145,'Male Data'!$X184,0),IF(AND(MaleWeighted!U$1145=0,MaleWeighted!U$1146&gt;0),IF('Male Data'!U184&lt;MaleWeighted!U$1146,'Male Data'!$X184,0),IF(AND('Male Data'!U184&gt;MaleWeighted!U$1145,'Male Data'!U184&lt;MaleWeighted!U$1146),'Male Data'!$X184,0))))</f>
        <v>--</v>
      </c>
      <c r="V184" t="str">
        <f>IF(AND(MaleWeighted!V$1145=0,MaleWeighted!V$1146=0),"--",IF(AND(MaleWeighted!V$1145&gt;0,MaleWeighted!V$1146=0),IF('Male Data'!V184&gt;MaleWeighted!V$1145,'Male Data'!$X184,0),IF(AND(MaleWeighted!V$1145=0,MaleWeighted!V$1146&gt;0),IF('Male Data'!V184&lt;MaleWeighted!V$1146,'Male Data'!$X184,0),IF(AND('Male Data'!V184&gt;MaleWeighted!V$1145,'Male Data'!V184&lt;MaleWeighted!V$1146),'Male Data'!$X184,0))))</f>
        <v>--</v>
      </c>
      <c r="W184" t="str">
        <f>IF(AND(MaleWeighted!W$1145=0,MaleWeighted!W$1146=0),"--",IF(AND(MaleWeighted!W$1145&gt;0,MaleWeighted!W$1146=0),IF('Male Data'!W184&gt;MaleWeighted!W$1145,'Male Data'!$X184,0),IF(AND(MaleWeighted!W$1145=0,MaleWeighted!W$1146&gt;0),IF('Male Data'!W184&lt;MaleWeighted!W$1146,'Male Data'!$X184,0),IF(AND('Male Data'!W184&gt;MaleWeighted!W$1145,'Male Data'!W184&lt;MaleWeighted!W$1146),'Male Data'!$X184,0))))</f>
        <v>--</v>
      </c>
      <c r="Y184">
        <f t="shared" si="4"/>
        <v>0</v>
      </c>
      <c r="Z184">
        <f>Y184*'Male Data'!X184</f>
        <v>0</v>
      </c>
      <c r="AA184">
        <f t="shared" si="5"/>
        <v>1</v>
      </c>
      <c r="AB184">
        <f>AA184*'Male Data'!X184</f>
        <v>65041</v>
      </c>
    </row>
    <row r="185" spans="1:28">
      <c r="A185">
        <f>'Male Data'!A185</f>
        <v>184</v>
      </c>
      <c r="B185" t="str">
        <f>'Male Data'!B185</f>
        <v>M</v>
      </c>
      <c r="C185" t="str">
        <f>IF(AND(MaleWeighted!C$1145=0,MaleWeighted!C$1146=0),"--",IF(AND(MaleWeighted!C$1145&gt;0,MaleWeighted!C$1146=0),IF('Male Data'!C185&gt;MaleWeighted!C$1145,'Male Data'!$X185,0),IF(AND(MaleWeighted!C$1145=0,MaleWeighted!C$1146&gt;0),IF('Male Data'!C185&lt;MaleWeighted!C$1146,'Male Data'!$X185,0),IF(AND('Male Data'!C185&gt;MaleWeighted!C$1145,'Male Data'!C185&lt;MaleWeighted!C$1146),'Male Data'!$X185,0))))</f>
        <v>--</v>
      </c>
      <c r="D185" t="str">
        <f>IF(AND(MaleWeighted!D$1145=0,MaleWeighted!D$1146=0),"--",IF(AND(MaleWeighted!D$1145&gt;0,MaleWeighted!D$1146=0),IF('Male Data'!D185&gt;MaleWeighted!D$1145,'Male Data'!$X185,0),IF(AND(MaleWeighted!D$1145=0,MaleWeighted!D$1146&gt;0),IF('Male Data'!D185&lt;MaleWeighted!D$1146,'Male Data'!$X185,0),IF(AND('Male Data'!D185&gt;MaleWeighted!D$1145,'Male Data'!D185&lt;MaleWeighted!D$1146),'Male Data'!$X185,0))))</f>
        <v>--</v>
      </c>
      <c r="E185" t="str">
        <f>IF(AND(MaleWeighted!E$1145=0,MaleWeighted!E$1146=0),"--",IF(AND(MaleWeighted!E$1145&gt;0,MaleWeighted!E$1146=0),IF('Male Data'!E185&gt;MaleWeighted!E$1145,'Male Data'!$X185,0),IF(AND(MaleWeighted!E$1145=0,MaleWeighted!E$1146&gt;0),IF('Male Data'!E185&lt;MaleWeighted!E$1146,'Male Data'!$X185,0),IF(AND('Male Data'!E185&gt;MaleWeighted!E$1145,'Male Data'!E185&lt;MaleWeighted!E$1146),'Male Data'!$X185,0))))</f>
        <v>--</v>
      </c>
      <c r="F185" t="str">
        <f>IF(AND(MaleWeighted!F$1145=0,MaleWeighted!F$1146=0),"--",IF(AND(MaleWeighted!F$1145&gt;0,MaleWeighted!F$1146=0),IF('Male Data'!F185&gt;MaleWeighted!F$1145,'Male Data'!$X185,0),IF(AND(MaleWeighted!F$1145=0,MaleWeighted!F$1146&gt;0),IF('Male Data'!F185&lt;MaleWeighted!F$1146,'Male Data'!$X185,0),IF(AND('Male Data'!F185&gt;MaleWeighted!F$1145,'Male Data'!F185&lt;MaleWeighted!F$1146),'Male Data'!$X185,0))))</f>
        <v>--</v>
      </c>
      <c r="G185" t="str">
        <f>IF(AND(MaleWeighted!G$1145=0,MaleWeighted!G$1146=0),"--",IF(AND(MaleWeighted!G$1145&gt;0,MaleWeighted!G$1146=0),IF('Male Data'!G185&gt;MaleWeighted!G$1145,'Male Data'!$X185,0),IF(AND(MaleWeighted!G$1145=0,MaleWeighted!G$1146&gt;0),IF('Male Data'!G185&lt;MaleWeighted!G$1146,'Male Data'!$X185,0),IF(AND('Male Data'!G185&gt;MaleWeighted!G$1145,'Male Data'!G185&lt;MaleWeighted!G$1146),'Male Data'!$X185,0))))</f>
        <v>--</v>
      </c>
      <c r="H185" t="str">
        <f>IF(AND(MaleWeighted!H$1145=0,MaleWeighted!H$1146=0),"--",IF(AND(MaleWeighted!H$1145&gt;0,MaleWeighted!H$1146=0),IF('Male Data'!H185&gt;MaleWeighted!H$1145,'Male Data'!$X185,0),IF(AND(MaleWeighted!H$1145=0,MaleWeighted!H$1146&gt;0),IF('Male Data'!H185&lt;MaleWeighted!H$1146,'Male Data'!$X185,0),IF(AND('Male Data'!H185&gt;MaleWeighted!H$1145,'Male Data'!H185&lt;MaleWeighted!H$1146),'Male Data'!$X185,0))))</f>
        <v>--</v>
      </c>
      <c r="I185" t="str">
        <f>IF(AND(MaleWeighted!I$1145=0,MaleWeighted!I$1146=0),"--",IF(AND(MaleWeighted!I$1145&gt;0,MaleWeighted!I$1146=0),IF('Male Data'!I185&gt;MaleWeighted!I$1145,'Male Data'!$X185,0),IF(AND(MaleWeighted!I$1145=0,MaleWeighted!I$1146&gt;0),IF('Male Data'!I185&lt;MaleWeighted!I$1146,'Male Data'!$X185,0),IF(AND('Male Data'!I185&gt;MaleWeighted!I$1145,'Male Data'!I185&lt;MaleWeighted!I$1146),'Male Data'!$X185,0))))</f>
        <v>--</v>
      </c>
      <c r="J185" t="str">
        <f>IF(AND(MaleWeighted!J$1145=0,MaleWeighted!J$1146=0),"--",IF(AND(MaleWeighted!J$1145&gt;0,MaleWeighted!J$1146=0),IF('Male Data'!J185&gt;MaleWeighted!J$1145,'Male Data'!$X185,0),IF(AND(MaleWeighted!J$1145=0,MaleWeighted!J$1146&gt;0),IF('Male Data'!J185&lt;MaleWeighted!J$1146,'Male Data'!$X185,0),IF(AND('Male Data'!J185&gt;MaleWeighted!J$1145,'Male Data'!J185&lt;MaleWeighted!J$1146),'Male Data'!$X185,0))))</f>
        <v>--</v>
      </c>
      <c r="K185" t="str">
        <f>IF(AND(MaleWeighted!K$1145=0,MaleWeighted!K$1146=0),"--",IF(AND(MaleWeighted!K$1145&gt;0,MaleWeighted!K$1146=0),IF('Male Data'!K185&gt;MaleWeighted!K$1145,'Male Data'!$X185,0),IF(AND(MaleWeighted!K$1145=0,MaleWeighted!K$1146&gt;0),IF('Male Data'!K185&lt;MaleWeighted!K$1146,'Male Data'!$X185,0),IF(AND('Male Data'!K185&gt;MaleWeighted!K$1145,'Male Data'!K185&lt;MaleWeighted!K$1146),'Male Data'!$X185,0))))</f>
        <v>--</v>
      </c>
      <c r="L185" t="str">
        <f>IF(AND(MaleWeighted!L$1145=0,MaleWeighted!L$1146=0),"--",IF(AND(MaleWeighted!L$1145&gt;0,MaleWeighted!L$1146=0),IF('Male Data'!L185&gt;MaleWeighted!L$1145,'Male Data'!$X185,0),IF(AND(MaleWeighted!L$1145=0,MaleWeighted!L$1146&gt;0),IF('Male Data'!L185&lt;MaleWeighted!L$1146,'Male Data'!$X185,0),IF(AND('Male Data'!L185&gt;MaleWeighted!L$1145,'Male Data'!L185&lt;MaleWeighted!L$1146),'Male Data'!$X185,0))))</f>
        <v>--</v>
      </c>
      <c r="M185" t="str">
        <f>IF(AND(MaleWeighted!M$1145=0,MaleWeighted!M$1146=0),"--",IF(AND(MaleWeighted!M$1145&gt;0,MaleWeighted!M$1146=0),IF('Male Data'!M185&gt;MaleWeighted!M$1145,'Male Data'!$X185,0),IF(AND(MaleWeighted!M$1145=0,MaleWeighted!M$1146&gt;0),IF('Male Data'!M185&lt;MaleWeighted!M$1146,'Male Data'!$X185,0),IF(AND('Male Data'!M185&gt;MaleWeighted!M$1145,'Male Data'!M185&lt;MaleWeighted!M$1146),'Male Data'!$X185,0))))</f>
        <v>--</v>
      </c>
      <c r="N185" t="str">
        <f>IF(AND(MaleWeighted!N$1145=0,MaleWeighted!N$1146=0),"--",IF(AND(MaleWeighted!N$1145&gt;0,MaleWeighted!N$1146=0),IF('Male Data'!N185&gt;MaleWeighted!N$1145,'Male Data'!$X185,0),IF(AND(MaleWeighted!N$1145=0,MaleWeighted!N$1146&gt;0),IF('Male Data'!N185&lt;MaleWeighted!N$1146,'Male Data'!$X185,0),IF(AND('Male Data'!N185&gt;MaleWeighted!N$1145,'Male Data'!N185&lt;MaleWeighted!N$1146),'Male Data'!$X185,0))))</f>
        <v>--</v>
      </c>
      <c r="O185" t="str">
        <f>IF(AND(MaleWeighted!O$1145=0,MaleWeighted!O$1146=0),"--",IF(AND(MaleWeighted!O$1145&gt;0,MaleWeighted!O$1146=0),IF('Male Data'!O185&gt;MaleWeighted!O$1145,'Male Data'!$X185,0),IF(AND(MaleWeighted!O$1145=0,MaleWeighted!O$1146&gt;0),IF('Male Data'!O185&lt;MaleWeighted!O$1146,'Male Data'!$X185,0),IF(AND('Male Data'!O185&gt;MaleWeighted!O$1145,'Male Data'!O185&lt;MaleWeighted!O$1146),'Male Data'!$X185,0))))</f>
        <v>--</v>
      </c>
      <c r="P185" t="str">
        <f>IF(AND(MaleWeighted!P$1145=0,MaleWeighted!P$1146=0),"--",IF(AND(MaleWeighted!P$1145&gt;0,MaleWeighted!P$1146=0),IF('Male Data'!P185&gt;MaleWeighted!P$1145,'Male Data'!$X185,0),IF(AND(MaleWeighted!P$1145=0,MaleWeighted!P$1146&gt;0),IF('Male Data'!P185&lt;MaleWeighted!P$1146,'Male Data'!$X185,0),IF(AND('Male Data'!P185&gt;MaleWeighted!P$1145,'Male Data'!P185&lt;MaleWeighted!P$1146),'Male Data'!$X185,0))))</f>
        <v>--</v>
      </c>
      <c r="Q185" t="str">
        <f>IF(AND(MaleWeighted!Q$1145=0,MaleWeighted!Q$1146=0),"--",IF(AND(MaleWeighted!Q$1145&gt;0,MaleWeighted!Q$1146=0),IF('Male Data'!Q185&gt;MaleWeighted!Q$1145,'Male Data'!$X185,0),IF(AND(MaleWeighted!Q$1145=0,MaleWeighted!Q$1146&gt;0),IF('Male Data'!Q185&lt;MaleWeighted!Q$1146,'Male Data'!$X185,0),IF(AND('Male Data'!Q185&gt;MaleWeighted!Q$1145,'Male Data'!Q185&lt;MaleWeighted!Q$1146),'Male Data'!$X185,0))))</f>
        <v>--</v>
      </c>
      <c r="R185" t="str">
        <f>IF(AND(MaleWeighted!R$1145=0,MaleWeighted!R$1146=0),"--",IF(AND(MaleWeighted!R$1145&gt;0,MaleWeighted!R$1146=0),IF('Male Data'!R185&gt;MaleWeighted!R$1145,'Male Data'!$X185,0),IF(AND(MaleWeighted!R$1145=0,MaleWeighted!R$1146&gt;0),IF('Male Data'!R185&lt;MaleWeighted!R$1146,'Male Data'!$X185,0),IF(AND('Male Data'!R185&gt;MaleWeighted!R$1145,'Male Data'!R185&lt;MaleWeighted!R$1146),'Male Data'!$X185,0))))</f>
        <v>--</v>
      </c>
      <c r="S185" t="str">
        <f>IF(AND(MaleWeighted!S$1145=0,MaleWeighted!S$1146=0),"--",IF(AND(MaleWeighted!S$1145&gt;0,MaleWeighted!S$1146=0),IF('Male Data'!S185&gt;MaleWeighted!S$1145,'Male Data'!$X185,0),IF(AND(MaleWeighted!S$1145=0,MaleWeighted!S$1146&gt;0),IF('Male Data'!S185&lt;MaleWeighted!S$1146,'Male Data'!$X185,0),IF(AND('Male Data'!S185&gt;MaleWeighted!S$1145,'Male Data'!S185&lt;MaleWeighted!S$1146),'Male Data'!$X185,0))))</f>
        <v>--</v>
      </c>
      <c r="T185" t="str">
        <f>IF(AND(MaleWeighted!T$1145=0,MaleWeighted!T$1146=0),"--",IF(AND(MaleWeighted!T$1145&gt;0,MaleWeighted!T$1146=0),IF('Male Data'!T185&gt;MaleWeighted!T$1145,'Male Data'!$X185,0),IF(AND(MaleWeighted!T$1145=0,MaleWeighted!T$1146&gt;0),IF('Male Data'!$T185&lt;MaleWeighted!T$1146,'Male Data'!$X185,0),IF(AND('Male Data'!T185&gt;MaleWeighted!T$1145,'Male Data'!T185&lt;MaleWeighted!T$1146),'Male Data'!$X185,0))))</f>
        <v>--</v>
      </c>
      <c r="U185" t="str">
        <f>IF(AND(MaleWeighted!U$1145=0,MaleWeighted!U$1146=0),"--",IF(AND(MaleWeighted!U$1145&gt;0,MaleWeighted!U$1146=0),IF('Male Data'!U185&gt;MaleWeighted!U$1145,'Male Data'!$X185,0),IF(AND(MaleWeighted!U$1145=0,MaleWeighted!U$1146&gt;0),IF('Male Data'!U185&lt;MaleWeighted!U$1146,'Male Data'!$X185,0),IF(AND('Male Data'!U185&gt;MaleWeighted!U$1145,'Male Data'!U185&lt;MaleWeighted!U$1146),'Male Data'!$X185,0))))</f>
        <v>--</v>
      </c>
      <c r="V185" t="str">
        <f>IF(AND(MaleWeighted!V$1145=0,MaleWeighted!V$1146=0),"--",IF(AND(MaleWeighted!V$1145&gt;0,MaleWeighted!V$1146=0),IF('Male Data'!V185&gt;MaleWeighted!V$1145,'Male Data'!$X185,0),IF(AND(MaleWeighted!V$1145=0,MaleWeighted!V$1146&gt;0),IF('Male Data'!V185&lt;MaleWeighted!V$1146,'Male Data'!$X185,0),IF(AND('Male Data'!V185&gt;MaleWeighted!V$1145,'Male Data'!V185&lt;MaleWeighted!V$1146),'Male Data'!$X185,0))))</f>
        <v>--</v>
      </c>
      <c r="W185" t="str">
        <f>IF(AND(MaleWeighted!W$1145=0,MaleWeighted!W$1146=0),"--",IF(AND(MaleWeighted!W$1145&gt;0,MaleWeighted!W$1146=0),IF('Male Data'!W185&gt;MaleWeighted!W$1145,'Male Data'!$X185,0),IF(AND(MaleWeighted!W$1145=0,MaleWeighted!W$1146&gt;0),IF('Male Data'!W185&lt;MaleWeighted!W$1146,'Male Data'!$X185,0),IF(AND('Male Data'!W185&gt;MaleWeighted!W$1145,'Male Data'!W185&lt;MaleWeighted!W$1146),'Male Data'!$X185,0))))</f>
        <v>--</v>
      </c>
      <c r="Y185">
        <f t="shared" si="4"/>
        <v>0</v>
      </c>
      <c r="Z185">
        <f>Y185*'Male Data'!X185</f>
        <v>0</v>
      </c>
      <c r="AA185">
        <f t="shared" si="5"/>
        <v>1</v>
      </c>
      <c r="AB185">
        <f>AA185*'Male Data'!X185</f>
        <v>3165</v>
      </c>
    </row>
    <row r="186" spans="1:28">
      <c r="A186">
        <f>'Male Data'!A186</f>
        <v>185</v>
      </c>
      <c r="B186" t="str">
        <f>'Male Data'!B186</f>
        <v>M</v>
      </c>
      <c r="C186" t="str">
        <f>IF(AND(MaleWeighted!C$1145=0,MaleWeighted!C$1146=0),"--",IF(AND(MaleWeighted!C$1145&gt;0,MaleWeighted!C$1146=0),IF('Male Data'!C186&gt;MaleWeighted!C$1145,'Male Data'!$X186,0),IF(AND(MaleWeighted!C$1145=0,MaleWeighted!C$1146&gt;0),IF('Male Data'!C186&lt;MaleWeighted!C$1146,'Male Data'!$X186,0),IF(AND('Male Data'!C186&gt;MaleWeighted!C$1145,'Male Data'!C186&lt;MaleWeighted!C$1146),'Male Data'!$X186,0))))</f>
        <v>--</v>
      </c>
      <c r="D186" t="str">
        <f>IF(AND(MaleWeighted!D$1145=0,MaleWeighted!D$1146=0),"--",IF(AND(MaleWeighted!D$1145&gt;0,MaleWeighted!D$1146=0),IF('Male Data'!D186&gt;MaleWeighted!D$1145,'Male Data'!$X186,0),IF(AND(MaleWeighted!D$1145=0,MaleWeighted!D$1146&gt;0),IF('Male Data'!D186&lt;MaleWeighted!D$1146,'Male Data'!$X186,0),IF(AND('Male Data'!D186&gt;MaleWeighted!D$1145,'Male Data'!D186&lt;MaleWeighted!D$1146),'Male Data'!$X186,0))))</f>
        <v>--</v>
      </c>
      <c r="E186" t="str">
        <f>IF(AND(MaleWeighted!E$1145=0,MaleWeighted!E$1146=0),"--",IF(AND(MaleWeighted!E$1145&gt;0,MaleWeighted!E$1146=0),IF('Male Data'!E186&gt;MaleWeighted!E$1145,'Male Data'!$X186,0),IF(AND(MaleWeighted!E$1145=0,MaleWeighted!E$1146&gt;0),IF('Male Data'!E186&lt;MaleWeighted!E$1146,'Male Data'!$X186,0),IF(AND('Male Data'!E186&gt;MaleWeighted!E$1145,'Male Data'!E186&lt;MaleWeighted!E$1146),'Male Data'!$X186,0))))</f>
        <v>--</v>
      </c>
      <c r="F186" t="str">
        <f>IF(AND(MaleWeighted!F$1145=0,MaleWeighted!F$1146=0),"--",IF(AND(MaleWeighted!F$1145&gt;0,MaleWeighted!F$1146=0),IF('Male Data'!F186&gt;MaleWeighted!F$1145,'Male Data'!$X186,0),IF(AND(MaleWeighted!F$1145=0,MaleWeighted!F$1146&gt;0),IF('Male Data'!F186&lt;MaleWeighted!F$1146,'Male Data'!$X186,0),IF(AND('Male Data'!F186&gt;MaleWeighted!F$1145,'Male Data'!F186&lt;MaleWeighted!F$1146),'Male Data'!$X186,0))))</f>
        <v>--</v>
      </c>
      <c r="G186" t="str">
        <f>IF(AND(MaleWeighted!G$1145=0,MaleWeighted!G$1146=0),"--",IF(AND(MaleWeighted!G$1145&gt;0,MaleWeighted!G$1146=0),IF('Male Data'!G186&gt;MaleWeighted!G$1145,'Male Data'!$X186,0),IF(AND(MaleWeighted!G$1145=0,MaleWeighted!G$1146&gt;0),IF('Male Data'!G186&lt;MaleWeighted!G$1146,'Male Data'!$X186,0),IF(AND('Male Data'!G186&gt;MaleWeighted!G$1145,'Male Data'!G186&lt;MaleWeighted!G$1146),'Male Data'!$X186,0))))</f>
        <v>--</v>
      </c>
      <c r="H186" t="str">
        <f>IF(AND(MaleWeighted!H$1145=0,MaleWeighted!H$1146=0),"--",IF(AND(MaleWeighted!H$1145&gt;0,MaleWeighted!H$1146=0),IF('Male Data'!H186&gt;MaleWeighted!H$1145,'Male Data'!$X186,0),IF(AND(MaleWeighted!H$1145=0,MaleWeighted!H$1146&gt;0),IF('Male Data'!H186&lt;MaleWeighted!H$1146,'Male Data'!$X186,0),IF(AND('Male Data'!H186&gt;MaleWeighted!H$1145,'Male Data'!H186&lt;MaleWeighted!H$1146),'Male Data'!$X186,0))))</f>
        <v>--</v>
      </c>
      <c r="I186" t="str">
        <f>IF(AND(MaleWeighted!I$1145=0,MaleWeighted!I$1146=0),"--",IF(AND(MaleWeighted!I$1145&gt;0,MaleWeighted!I$1146=0),IF('Male Data'!I186&gt;MaleWeighted!I$1145,'Male Data'!$X186,0),IF(AND(MaleWeighted!I$1145=0,MaleWeighted!I$1146&gt;0),IF('Male Data'!I186&lt;MaleWeighted!I$1146,'Male Data'!$X186,0),IF(AND('Male Data'!I186&gt;MaleWeighted!I$1145,'Male Data'!I186&lt;MaleWeighted!I$1146),'Male Data'!$X186,0))))</f>
        <v>--</v>
      </c>
      <c r="J186" t="str">
        <f>IF(AND(MaleWeighted!J$1145=0,MaleWeighted!J$1146=0),"--",IF(AND(MaleWeighted!J$1145&gt;0,MaleWeighted!J$1146=0),IF('Male Data'!J186&gt;MaleWeighted!J$1145,'Male Data'!$X186,0),IF(AND(MaleWeighted!J$1145=0,MaleWeighted!J$1146&gt;0),IF('Male Data'!J186&lt;MaleWeighted!J$1146,'Male Data'!$X186,0),IF(AND('Male Data'!J186&gt;MaleWeighted!J$1145,'Male Data'!J186&lt;MaleWeighted!J$1146),'Male Data'!$X186,0))))</f>
        <v>--</v>
      </c>
      <c r="K186" t="str">
        <f>IF(AND(MaleWeighted!K$1145=0,MaleWeighted!K$1146=0),"--",IF(AND(MaleWeighted!K$1145&gt;0,MaleWeighted!K$1146=0),IF('Male Data'!K186&gt;MaleWeighted!K$1145,'Male Data'!$X186,0),IF(AND(MaleWeighted!K$1145=0,MaleWeighted!K$1146&gt;0),IF('Male Data'!K186&lt;MaleWeighted!K$1146,'Male Data'!$X186,0),IF(AND('Male Data'!K186&gt;MaleWeighted!K$1145,'Male Data'!K186&lt;MaleWeighted!K$1146),'Male Data'!$X186,0))))</f>
        <v>--</v>
      </c>
      <c r="L186" t="str">
        <f>IF(AND(MaleWeighted!L$1145=0,MaleWeighted!L$1146=0),"--",IF(AND(MaleWeighted!L$1145&gt;0,MaleWeighted!L$1146=0),IF('Male Data'!L186&gt;MaleWeighted!L$1145,'Male Data'!$X186,0),IF(AND(MaleWeighted!L$1145=0,MaleWeighted!L$1146&gt;0),IF('Male Data'!L186&lt;MaleWeighted!L$1146,'Male Data'!$X186,0),IF(AND('Male Data'!L186&gt;MaleWeighted!L$1145,'Male Data'!L186&lt;MaleWeighted!L$1146),'Male Data'!$X186,0))))</f>
        <v>--</v>
      </c>
      <c r="M186" t="str">
        <f>IF(AND(MaleWeighted!M$1145=0,MaleWeighted!M$1146=0),"--",IF(AND(MaleWeighted!M$1145&gt;0,MaleWeighted!M$1146=0),IF('Male Data'!M186&gt;MaleWeighted!M$1145,'Male Data'!$X186,0),IF(AND(MaleWeighted!M$1145=0,MaleWeighted!M$1146&gt;0),IF('Male Data'!M186&lt;MaleWeighted!M$1146,'Male Data'!$X186,0),IF(AND('Male Data'!M186&gt;MaleWeighted!M$1145,'Male Data'!M186&lt;MaleWeighted!M$1146),'Male Data'!$X186,0))))</f>
        <v>--</v>
      </c>
      <c r="N186" t="str">
        <f>IF(AND(MaleWeighted!N$1145=0,MaleWeighted!N$1146=0),"--",IF(AND(MaleWeighted!N$1145&gt;0,MaleWeighted!N$1146=0),IF('Male Data'!N186&gt;MaleWeighted!N$1145,'Male Data'!$X186,0),IF(AND(MaleWeighted!N$1145=0,MaleWeighted!N$1146&gt;0),IF('Male Data'!N186&lt;MaleWeighted!N$1146,'Male Data'!$X186,0),IF(AND('Male Data'!N186&gt;MaleWeighted!N$1145,'Male Data'!N186&lt;MaleWeighted!N$1146),'Male Data'!$X186,0))))</f>
        <v>--</v>
      </c>
      <c r="O186" t="str">
        <f>IF(AND(MaleWeighted!O$1145=0,MaleWeighted!O$1146=0),"--",IF(AND(MaleWeighted!O$1145&gt;0,MaleWeighted!O$1146=0),IF('Male Data'!O186&gt;MaleWeighted!O$1145,'Male Data'!$X186,0),IF(AND(MaleWeighted!O$1145=0,MaleWeighted!O$1146&gt;0),IF('Male Data'!O186&lt;MaleWeighted!O$1146,'Male Data'!$X186,0),IF(AND('Male Data'!O186&gt;MaleWeighted!O$1145,'Male Data'!O186&lt;MaleWeighted!O$1146),'Male Data'!$X186,0))))</f>
        <v>--</v>
      </c>
      <c r="P186" t="str">
        <f>IF(AND(MaleWeighted!P$1145=0,MaleWeighted!P$1146=0),"--",IF(AND(MaleWeighted!P$1145&gt;0,MaleWeighted!P$1146=0),IF('Male Data'!P186&gt;MaleWeighted!P$1145,'Male Data'!$X186,0),IF(AND(MaleWeighted!P$1145=0,MaleWeighted!P$1146&gt;0),IF('Male Data'!P186&lt;MaleWeighted!P$1146,'Male Data'!$X186,0),IF(AND('Male Data'!P186&gt;MaleWeighted!P$1145,'Male Data'!P186&lt;MaleWeighted!P$1146),'Male Data'!$X186,0))))</f>
        <v>--</v>
      </c>
      <c r="Q186" t="str">
        <f>IF(AND(MaleWeighted!Q$1145=0,MaleWeighted!Q$1146=0),"--",IF(AND(MaleWeighted!Q$1145&gt;0,MaleWeighted!Q$1146=0),IF('Male Data'!Q186&gt;MaleWeighted!Q$1145,'Male Data'!$X186,0),IF(AND(MaleWeighted!Q$1145=0,MaleWeighted!Q$1146&gt;0),IF('Male Data'!Q186&lt;MaleWeighted!Q$1146,'Male Data'!$X186,0),IF(AND('Male Data'!Q186&gt;MaleWeighted!Q$1145,'Male Data'!Q186&lt;MaleWeighted!Q$1146),'Male Data'!$X186,0))))</f>
        <v>--</v>
      </c>
      <c r="R186" t="str">
        <f>IF(AND(MaleWeighted!R$1145=0,MaleWeighted!R$1146=0),"--",IF(AND(MaleWeighted!R$1145&gt;0,MaleWeighted!R$1146=0),IF('Male Data'!R186&gt;MaleWeighted!R$1145,'Male Data'!$X186,0),IF(AND(MaleWeighted!R$1145=0,MaleWeighted!R$1146&gt;0),IF('Male Data'!R186&lt;MaleWeighted!R$1146,'Male Data'!$X186,0),IF(AND('Male Data'!R186&gt;MaleWeighted!R$1145,'Male Data'!R186&lt;MaleWeighted!R$1146),'Male Data'!$X186,0))))</f>
        <v>--</v>
      </c>
      <c r="S186" t="str">
        <f>IF(AND(MaleWeighted!S$1145=0,MaleWeighted!S$1146=0),"--",IF(AND(MaleWeighted!S$1145&gt;0,MaleWeighted!S$1146=0),IF('Male Data'!S186&gt;MaleWeighted!S$1145,'Male Data'!$X186,0),IF(AND(MaleWeighted!S$1145=0,MaleWeighted!S$1146&gt;0),IF('Male Data'!S186&lt;MaleWeighted!S$1146,'Male Data'!$X186,0),IF(AND('Male Data'!S186&gt;MaleWeighted!S$1145,'Male Data'!S186&lt;MaleWeighted!S$1146),'Male Data'!$X186,0))))</f>
        <v>--</v>
      </c>
      <c r="T186" t="str">
        <f>IF(AND(MaleWeighted!T$1145=0,MaleWeighted!T$1146=0),"--",IF(AND(MaleWeighted!T$1145&gt;0,MaleWeighted!T$1146=0),IF('Male Data'!T186&gt;MaleWeighted!T$1145,'Male Data'!$X186,0),IF(AND(MaleWeighted!T$1145=0,MaleWeighted!T$1146&gt;0),IF('Male Data'!$T186&lt;MaleWeighted!T$1146,'Male Data'!$X186,0),IF(AND('Male Data'!T186&gt;MaleWeighted!T$1145,'Male Data'!T186&lt;MaleWeighted!T$1146),'Male Data'!$X186,0))))</f>
        <v>--</v>
      </c>
      <c r="U186" t="str">
        <f>IF(AND(MaleWeighted!U$1145=0,MaleWeighted!U$1146=0),"--",IF(AND(MaleWeighted!U$1145&gt;0,MaleWeighted!U$1146=0),IF('Male Data'!U186&gt;MaleWeighted!U$1145,'Male Data'!$X186,0),IF(AND(MaleWeighted!U$1145=0,MaleWeighted!U$1146&gt;0),IF('Male Data'!U186&lt;MaleWeighted!U$1146,'Male Data'!$X186,0),IF(AND('Male Data'!U186&gt;MaleWeighted!U$1145,'Male Data'!U186&lt;MaleWeighted!U$1146),'Male Data'!$X186,0))))</f>
        <v>--</v>
      </c>
      <c r="V186" t="str">
        <f>IF(AND(MaleWeighted!V$1145=0,MaleWeighted!V$1146=0),"--",IF(AND(MaleWeighted!V$1145&gt;0,MaleWeighted!V$1146=0),IF('Male Data'!V186&gt;MaleWeighted!V$1145,'Male Data'!$X186,0),IF(AND(MaleWeighted!V$1145=0,MaleWeighted!V$1146&gt;0),IF('Male Data'!V186&lt;MaleWeighted!V$1146,'Male Data'!$X186,0),IF(AND('Male Data'!V186&gt;MaleWeighted!V$1145,'Male Data'!V186&lt;MaleWeighted!V$1146),'Male Data'!$X186,0))))</f>
        <v>--</v>
      </c>
      <c r="W186" t="str">
        <f>IF(AND(MaleWeighted!W$1145=0,MaleWeighted!W$1146=0),"--",IF(AND(MaleWeighted!W$1145&gt;0,MaleWeighted!W$1146=0),IF('Male Data'!W186&gt;MaleWeighted!W$1145,'Male Data'!$X186,0),IF(AND(MaleWeighted!W$1145=0,MaleWeighted!W$1146&gt;0),IF('Male Data'!W186&lt;MaleWeighted!W$1146,'Male Data'!$X186,0),IF(AND('Male Data'!W186&gt;MaleWeighted!W$1145,'Male Data'!W186&lt;MaleWeighted!W$1146),'Male Data'!$X186,0))))</f>
        <v>--</v>
      </c>
      <c r="Y186">
        <f t="shared" si="4"/>
        <v>0</v>
      </c>
      <c r="Z186">
        <f>Y186*'Male Data'!X186</f>
        <v>0</v>
      </c>
      <c r="AA186">
        <f t="shared" si="5"/>
        <v>1</v>
      </c>
      <c r="AB186">
        <f>AA186*'Male Data'!X186</f>
        <v>23435</v>
      </c>
    </row>
    <row r="187" spans="1:28">
      <c r="A187">
        <f>'Male Data'!A187</f>
        <v>186</v>
      </c>
      <c r="B187" t="str">
        <f>'Male Data'!B187</f>
        <v>M</v>
      </c>
      <c r="C187" t="str">
        <f>IF(AND(MaleWeighted!C$1145=0,MaleWeighted!C$1146=0),"--",IF(AND(MaleWeighted!C$1145&gt;0,MaleWeighted!C$1146=0),IF('Male Data'!C187&gt;MaleWeighted!C$1145,'Male Data'!$X187,0),IF(AND(MaleWeighted!C$1145=0,MaleWeighted!C$1146&gt;0),IF('Male Data'!C187&lt;MaleWeighted!C$1146,'Male Data'!$X187,0),IF(AND('Male Data'!C187&gt;MaleWeighted!C$1145,'Male Data'!C187&lt;MaleWeighted!C$1146),'Male Data'!$X187,0))))</f>
        <v>--</v>
      </c>
      <c r="D187" t="str">
        <f>IF(AND(MaleWeighted!D$1145=0,MaleWeighted!D$1146=0),"--",IF(AND(MaleWeighted!D$1145&gt;0,MaleWeighted!D$1146=0),IF('Male Data'!D187&gt;MaleWeighted!D$1145,'Male Data'!$X187,0),IF(AND(MaleWeighted!D$1145=0,MaleWeighted!D$1146&gt;0),IF('Male Data'!D187&lt;MaleWeighted!D$1146,'Male Data'!$X187,0),IF(AND('Male Data'!D187&gt;MaleWeighted!D$1145,'Male Data'!D187&lt;MaleWeighted!D$1146),'Male Data'!$X187,0))))</f>
        <v>--</v>
      </c>
      <c r="E187" t="str">
        <f>IF(AND(MaleWeighted!E$1145=0,MaleWeighted!E$1146=0),"--",IF(AND(MaleWeighted!E$1145&gt;0,MaleWeighted!E$1146=0),IF('Male Data'!E187&gt;MaleWeighted!E$1145,'Male Data'!$X187,0),IF(AND(MaleWeighted!E$1145=0,MaleWeighted!E$1146&gt;0),IF('Male Data'!E187&lt;MaleWeighted!E$1146,'Male Data'!$X187,0),IF(AND('Male Data'!E187&gt;MaleWeighted!E$1145,'Male Data'!E187&lt;MaleWeighted!E$1146),'Male Data'!$X187,0))))</f>
        <v>--</v>
      </c>
      <c r="F187" t="str">
        <f>IF(AND(MaleWeighted!F$1145=0,MaleWeighted!F$1146=0),"--",IF(AND(MaleWeighted!F$1145&gt;0,MaleWeighted!F$1146=0),IF('Male Data'!F187&gt;MaleWeighted!F$1145,'Male Data'!$X187,0),IF(AND(MaleWeighted!F$1145=0,MaleWeighted!F$1146&gt;0),IF('Male Data'!F187&lt;MaleWeighted!F$1146,'Male Data'!$X187,0),IF(AND('Male Data'!F187&gt;MaleWeighted!F$1145,'Male Data'!F187&lt;MaleWeighted!F$1146),'Male Data'!$X187,0))))</f>
        <v>--</v>
      </c>
      <c r="G187" t="str">
        <f>IF(AND(MaleWeighted!G$1145=0,MaleWeighted!G$1146=0),"--",IF(AND(MaleWeighted!G$1145&gt;0,MaleWeighted!G$1146=0),IF('Male Data'!G187&gt;MaleWeighted!G$1145,'Male Data'!$X187,0),IF(AND(MaleWeighted!G$1145=0,MaleWeighted!G$1146&gt;0),IF('Male Data'!G187&lt;MaleWeighted!G$1146,'Male Data'!$X187,0),IF(AND('Male Data'!G187&gt;MaleWeighted!G$1145,'Male Data'!G187&lt;MaleWeighted!G$1146),'Male Data'!$X187,0))))</f>
        <v>--</v>
      </c>
      <c r="H187" t="str">
        <f>IF(AND(MaleWeighted!H$1145=0,MaleWeighted!H$1146=0),"--",IF(AND(MaleWeighted!H$1145&gt;0,MaleWeighted!H$1146=0),IF('Male Data'!H187&gt;MaleWeighted!H$1145,'Male Data'!$X187,0),IF(AND(MaleWeighted!H$1145=0,MaleWeighted!H$1146&gt;0),IF('Male Data'!H187&lt;MaleWeighted!H$1146,'Male Data'!$X187,0),IF(AND('Male Data'!H187&gt;MaleWeighted!H$1145,'Male Data'!H187&lt;MaleWeighted!H$1146),'Male Data'!$X187,0))))</f>
        <v>--</v>
      </c>
      <c r="I187" t="str">
        <f>IF(AND(MaleWeighted!I$1145=0,MaleWeighted!I$1146=0),"--",IF(AND(MaleWeighted!I$1145&gt;0,MaleWeighted!I$1146=0),IF('Male Data'!I187&gt;MaleWeighted!I$1145,'Male Data'!$X187,0),IF(AND(MaleWeighted!I$1145=0,MaleWeighted!I$1146&gt;0),IF('Male Data'!I187&lt;MaleWeighted!I$1146,'Male Data'!$X187,0),IF(AND('Male Data'!I187&gt;MaleWeighted!I$1145,'Male Data'!I187&lt;MaleWeighted!I$1146),'Male Data'!$X187,0))))</f>
        <v>--</v>
      </c>
      <c r="J187" t="str">
        <f>IF(AND(MaleWeighted!J$1145=0,MaleWeighted!J$1146=0),"--",IF(AND(MaleWeighted!J$1145&gt;0,MaleWeighted!J$1146=0),IF('Male Data'!J187&gt;MaleWeighted!J$1145,'Male Data'!$X187,0),IF(AND(MaleWeighted!J$1145=0,MaleWeighted!J$1146&gt;0),IF('Male Data'!J187&lt;MaleWeighted!J$1146,'Male Data'!$X187,0),IF(AND('Male Data'!J187&gt;MaleWeighted!J$1145,'Male Data'!J187&lt;MaleWeighted!J$1146),'Male Data'!$X187,0))))</f>
        <v>--</v>
      </c>
      <c r="K187" t="str">
        <f>IF(AND(MaleWeighted!K$1145=0,MaleWeighted!K$1146=0),"--",IF(AND(MaleWeighted!K$1145&gt;0,MaleWeighted!K$1146=0),IF('Male Data'!K187&gt;MaleWeighted!K$1145,'Male Data'!$X187,0),IF(AND(MaleWeighted!K$1145=0,MaleWeighted!K$1146&gt;0),IF('Male Data'!K187&lt;MaleWeighted!K$1146,'Male Data'!$X187,0),IF(AND('Male Data'!K187&gt;MaleWeighted!K$1145,'Male Data'!K187&lt;MaleWeighted!K$1146),'Male Data'!$X187,0))))</f>
        <v>--</v>
      </c>
      <c r="L187" t="str">
        <f>IF(AND(MaleWeighted!L$1145=0,MaleWeighted!L$1146=0),"--",IF(AND(MaleWeighted!L$1145&gt;0,MaleWeighted!L$1146=0),IF('Male Data'!L187&gt;MaleWeighted!L$1145,'Male Data'!$X187,0),IF(AND(MaleWeighted!L$1145=0,MaleWeighted!L$1146&gt;0),IF('Male Data'!L187&lt;MaleWeighted!L$1146,'Male Data'!$X187,0),IF(AND('Male Data'!L187&gt;MaleWeighted!L$1145,'Male Data'!L187&lt;MaleWeighted!L$1146),'Male Data'!$X187,0))))</f>
        <v>--</v>
      </c>
      <c r="M187" t="str">
        <f>IF(AND(MaleWeighted!M$1145=0,MaleWeighted!M$1146=0),"--",IF(AND(MaleWeighted!M$1145&gt;0,MaleWeighted!M$1146=0),IF('Male Data'!M187&gt;MaleWeighted!M$1145,'Male Data'!$X187,0),IF(AND(MaleWeighted!M$1145=0,MaleWeighted!M$1146&gt;0),IF('Male Data'!M187&lt;MaleWeighted!M$1146,'Male Data'!$X187,0),IF(AND('Male Data'!M187&gt;MaleWeighted!M$1145,'Male Data'!M187&lt;MaleWeighted!M$1146),'Male Data'!$X187,0))))</f>
        <v>--</v>
      </c>
      <c r="N187" t="str">
        <f>IF(AND(MaleWeighted!N$1145=0,MaleWeighted!N$1146=0),"--",IF(AND(MaleWeighted!N$1145&gt;0,MaleWeighted!N$1146=0),IF('Male Data'!N187&gt;MaleWeighted!N$1145,'Male Data'!$X187,0),IF(AND(MaleWeighted!N$1145=0,MaleWeighted!N$1146&gt;0),IF('Male Data'!N187&lt;MaleWeighted!N$1146,'Male Data'!$X187,0),IF(AND('Male Data'!N187&gt;MaleWeighted!N$1145,'Male Data'!N187&lt;MaleWeighted!N$1146),'Male Data'!$X187,0))))</f>
        <v>--</v>
      </c>
      <c r="O187" t="str">
        <f>IF(AND(MaleWeighted!O$1145=0,MaleWeighted!O$1146=0),"--",IF(AND(MaleWeighted!O$1145&gt;0,MaleWeighted!O$1146=0),IF('Male Data'!O187&gt;MaleWeighted!O$1145,'Male Data'!$X187,0),IF(AND(MaleWeighted!O$1145=0,MaleWeighted!O$1146&gt;0),IF('Male Data'!O187&lt;MaleWeighted!O$1146,'Male Data'!$X187,0),IF(AND('Male Data'!O187&gt;MaleWeighted!O$1145,'Male Data'!O187&lt;MaleWeighted!O$1146),'Male Data'!$X187,0))))</f>
        <v>--</v>
      </c>
      <c r="P187" t="str">
        <f>IF(AND(MaleWeighted!P$1145=0,MaleWeighted!P$1146=0),"--",IF(AND(MaleWeighted!P$1145&gt;0,MaleWeighted!P$1146=0),IF('Male Data'!P187&gt;MaleWeighted!P$1145,'Male Data'!$X187,0),IF(AND(MaleWeighted!P$1145=0,MaleWeighted!P$1146&gt;0),IF('Male Data'!P187&lt;MaleWeighted!P$1146,'Male Data'!$X187,0),IF(AND('Male Data'!P187&gt;MaleWeighted!P$1145,'Male Data'!P187&lt;MaleWeighted!P$1146),'Male Data'!$X187,0))))</f>
        <v>--</v>
      </c>
      <c r="Q187" t="str">
        <f>IF(AND(MaleWeighted!Q$1145=0,MaleWeighted!Q$1146=0),"--",IF(AND(MaleWeighted!Q$1145&gt;0,MaleWeighted!Q$1146=0),IF('Male Data'!Q187&gt;MaleWeighted!Q$1145,'Male Data'!$X187,0),IF(AND(MaleWeighted!Q$1145=0,MaleWeighted!Q$1146&gt;0),IF('Male Data'!Q187&lt;MaleWeighted!Q$1146,'Male Data'!$X187,0),IF(AND('Male Data'!Q187&gt;MaleWeighted!Q$1145,'Male Data'!Q187&lt;MaleWeighted!Q$1146),'Male Data'!$X187,0))))</f>
        <v>--</v>
      </c>
      <c r="R187" t="str">
        <f>IF(AND(MaleWeighted!R$1145=0,MaleWeighted!R$1146=0),"--",IF(AND(MaleWeighted!R$1145&gt;0,MaleWeighted!R$1146=0),IF('Male Data'!R187&gt;MaleWeighted!R$1145,'Male Data'!$X187,0),IF(AND(MaleWeighted!R$1145=0,MaleWeighted!R$1146&gt;0),IF('Male Data'!R187&lt;MaleWeighted!R$1146,'Male Data'!$X187,0),IF(AND('Male Data'!R187&gt;MaleWeighted!R$1145,'Male Data'!R187&lt;MaleWeighted!R$1146),'Male Data'!$X187,0))))</f>
        <v>--</v>
      </c>
      <c r="S187" t="str">
        <f>IF(AND(MaleWeighted!S$1145=0,MaleWeighted!S$1146=0),"--",IF(AND(MaleWeighted!S$1145&gt;0,MaleWeighted!S$1146=0),IF('Male Data'!S187&gt;MaleWeighted!S$1145,'Male Data'!$X187,0),IF(AND(MaleWeighted!S$1145=0,MaleWeighted!S$1146&gt;0),IF('Male Data'!S187&lt;MaleWeighted!S$1146,'Male Data'!$X187,0),IF(AND('Male Data'!S187&gt;MaleWeighted!S$1145,'Male Data'!S187&lt;MaleWeighted!S$1146),'Male Data'!$X187,0))))</f>
        <v>--</v>
      </c>
      <c r="T187" t="str">
        <f>IF(AND(MaleWeighted!T$1145=0,MaleWeighted!T$1146=0),"--",IF(AND(MaleWeighted!T$1145&gt;0,MaleWeighted!T$1146=0),IF('Male Data'!T187&gt;MaleWeighted!T$1145,'Male Data'!$X187,0),IF(AND(MaleWeighted!T$1145=0,MaleWeighted!T$1146&gt;0),IF('Male Data'!$T187&lt;MaleWeighted!T$1146,'Male Data'!$X187,0),IF(AND('Male Data'!T187&gt;MaleWeighted!T$1145,'Male Data'!T187&lt;MaleWeighted!T$1146),'Male Data'!$X187,0))))</f>
        <v>--</v>
      </c>
      <c r="U187" t="str">
        <f>IF(AND(MaleWeighted!U$1145=0,MaleWeighted!U$1146=0),"--",IF(AND(MaleWeighted!U$1145&gt;0,MaleWeighted!U$1146=0),IF('Male Data'!U187&gt;MaleWeighted!U$1145,'Male Data'!$X187,0),IF(AND(MaleWeighted!U$1145=0,MaleWeighted!U$1146&gt;0),IF('Male Data'!U187&lt;MaleWeighted!U$1146,'Male Data'!$X187,0),IF(AND('Male Data'!U187&gt;MaleWeighted!U$1145,'Male Data'!U187&lt;MaleWeighted!U$1146),'Male Data'!$X187,0))))</f>
        <v>--</v>
      </c>
      <c r="V187" t="str">
        <f>IF(AND(MaleWeighted!V$1145=0,MaleWeighted!V$1146=0),"--",IF(AND(MaleWeighted!V$1145&gt;0,MaleWeighted!V$1146=0),IF('Male Data'!V187&gt;MaleWeighted!V$1145,'Male Data'!$X187,0),IF(AND(MaleWeighted!V$1145=0,MaleWeighted!V$1146&gt;0),IF('Male Data'!V187&lt;MaleWeighted!V$1146,'Male Data'!$X187,0),IF(AND('Male Data'!V187&gt;MaleWeighted!V$1145,'Male Data'!V187&lt;MaleWeighted!V$1146),'Male Data'!$X187,0))))</f>
        <v>--</v>
      </c>
      <c r="W187" t="str">
        <f>IF(AND(MaleWeighted!W$1145=0,MaleWeighted!W$1146=0),"--",IF(AND(MaleWeighted!W$1145&gt;0,MaleWeighted!W$1146=0),IF('Male Data'!W187&gt;MaleWeighted!W$1145,'Male Data'!$X187,0),IF(AND(MaleWeighted!W$1145=0,MaleWeighted!W$1146&gt;0),IF('Male Data'!W187&lt;MaleWeighted!W$1146,'Male Data'!$X187,0),IF(AND('Male Data'!W187&gt;MaleWeighted!W$1145,'Male Data'!W187&lt;MaleWeighted!W$1146),'Male Data'!$X187,0))))</f>
        <v>--</v>
      </c>
      <c r="Y187">
        <f t="shared" si="4"/>
        <v>0</v>
      </c>
      <c r="Z187">
        <f>Y187*'Male Data'!X187</f>
        <v>0</v>
      </c>
      <c r="AA187">
        <f t="shared" si="5"/>
        <v>1</v>
      </c>
      <c r="AB187">
        <f>AA187*'Male Data'!X187</f>
        <v>8458</v>
      </c>
    </row>
    <row r="188" spans="1:28">
      <c r="A188">
        <f>'Male Data'!A188</f>
        <v>187</v>
      </c>
      <c r="B188" t="str">
        <f>'Male Data'!B188</f>
        <v>M</v>
      </c>
      <c r="C188" t="str">
        <f>IF(AND(MaleWeighted!C$1145=0,MaleWeighted!C$1146=0),"--",IF(AND(MaleWeighted!C$1145&gt;0,MaleWeighted!C$1146=0),IF('Male Data'!C188&gt;MaleWeighted!C$1145,'Male Data'!$X188,0),IF(AND(MaleWeighted!C$1145=0,MaleWeighted!C$1146&gt;0),IF('Male Data'!C188&lt;MaleWeighted!C$1146,'Male Data'!$X188,0),IF(AND('Male Data'!C188&gt;MaleWeighted!C$1145,'Male Data'!C188&lt;MaleWeighted!C$1146),'Male Data'!$X188,0))))</f>
        <v>--</v>
      </c>
      <c r="D188" t="str">
        <f>IF(AND(MaleWeighted!D$1145=0,MaleWeighted!D$1146=0),"--",IF(AND(MaleWeighted!D$1145&gt;0,MaleWeighted!D$1146=0),IF('Male Data'!D188&gt;MaleWeighted!D$1145,'Male Data'!$X188,0),IF(AND(MaleWeighted!D$1145=0,MaleWeighted!D$1146&gt;0),IF('Male Data'!D188&lt;MaleWeighted!D$1146,'Male Data'!$X188,0),IF(AND('Male Data'!D188&gt;MaleWeighted!D$1145,'Male Data'!D188&lt;MaleWeighted!D$1146),'Male Data'!$X188,0))))</f>
        <v>--</v>
      </c>
      <c r="E188" t="str">
        <f>IF(AND(MaleWeighted!E$1145=0,MaleWeighted!E$1146=0),"--",IF(AND(MaleWeighted!E$1145&gt;0,MaleWeighted!E$1146=0),IF('Male Data'!E188&gt;MaleWeighted!E$1145,'Male Data'!$X188,0),IF(AND(MaleWeighted!E$1145=0,MaleWeighted!E$1146&gt;0),IF('Male Data'!E188&lt;MaleWeighted!E$1146,'Male Data'!$X188,0),IF(AND('Male Data'!E188&gt;MaleWeighted!E$1145,'Male Data'!E188&lt;MaleWeighted!E$1146),'Male Data'!$X188,0))))</f>
        <v>--</v>
      </c>
      <c r="F188" t="str">
        <f>IF(AND(MaleWeighted!F$1145=0,MaleWeighted!F$1146=0),"--",IF(AND(MaleWeighted!F$1145&gt;0,MaleWeighted!F$1146=0),IF('Male Data'!F188&gt;MaleWeighted!F$1145,'Male Data'!$X188,0),IF(AND(MaleWeighted!F$1145=0,MaleWeighted!F$1146&gt;0),IF('Male Data'!F188&lt;MaleWeighted!F$1146,'Male Data'!$X188,0),IF(AND('Male Data'!F188&gt;MaleWeighted!F$1145,'Male Data'!F188&lt;MaleWeighted!F$1146),'Male Data'!$X188,0))))</f>
        <v>--</v>
      </c>
      <c r="G188" t="str">
        <f>IF(AND(MaleWeighted!G$1145=0,MaleWeighted!G$1146=0),"--",IF(AND(MaleWeighted!G$1145&gt;0,MaleWeighted!G$1146=0),IF('Male Data'!G188&gt;MaleWeighted!G$1145,'Male Data'!$X188,0),IF(AND(MaleWeighted!G$1145=0,MaleWeighted!G$1146&gt;0),IF('Male Data'!G188&lt;MaleWeighted!G$1146,'Male Data'!$X188,0),IF(AND('Male Data'!G188&gt;MaleWeighted!G$1145,'Male Data'!G188&lt;MaleWeighted!G$1146),'Male Data'!$X188,0))))</f>
        <v>--</v>
      </c>
      <c r="H188" t="str">
        <f>IF(AND(MaleWeighted!H$1145=0,MaleWeighted!H$1146=0),"--",IF(AND(MaleWeighted!H$1145&gt;0,MaleWeighted!H$1146=0),IF('Male Data'!H188&gt;MaleWeighted!H$1145,'Male Data'!$X188,0),IF(AND(MaleWeighted!H$1145=0,MaleWeighted!H$1146&gt;0),IF('Male Data'!H188&lt;MaleWeighted!H$1146,'Male Data'!$X188,0),IF(AND('Male Data'!H188&gt;MaleWeighted!H$1145,'Male Data'!H188&lt;MaleWeighted!H$1146),'Male Data'!$X188,0))))</f>
        <v>--</v>
      </c>
      <c r="I188" t="str">
        <f>IF(AND(MaleWeighted!I$1145=0,MaleWeighted!I$1146=0),"--",IF(AND(MaleWeighted!I$1145&gt;0,MaleWeighted!I$1146=0),IF('Male Data'!I188&gt;MaleWeighted!I$1145,'Male Data'!$X188,0),IF(AND(MaleWeighted!I$1145=0,MaleWeighted!I$1146&gt;0),IF('Male Data'!I188&lt;MaleWeighted!I$1146,'Male Data'!$X188,0),IF(AND('Male Data'!I188&gt;MaleWeighted!I$1145,'Male Data'!I188&lt;MaleWeighted!I$1146),'Male Data'!$X188,0))))</f>
        <v>--</v>
      </c>
      <c r="J188" t="str">
        <f>IF(AND(MaleWeighted!J$1145=0,MaleWeighted!J$1146=0),"--",IF(AND(MaleWeighted!J$1145&gt;0,MaleWeighted!J$1146=0),IF('Male Data'!J188&gt;MaleWeighted!J$1145,'Male Data'!$X188,0),IF(AND(MaleWeighted!J$1145=0,MaleWeighted!J$1146&gt;0),IF('Male Data'!J188&lt;MaleWeighted!J$1146,'Male Data'!$X188,0),IF(AND('Male Data'!J188&gt;MaleWeighted!J$1145,'Male Data'!J188&lt;MaleWeighted!J$1146),'Male Data'!$X188,0))))</f>
        <v>--</v>
      </c>
      <c r="K188" t="str">
        <f>IF(AND(MaleWeighted!K$1145=0,MaleWeighted!K$1146=0),"--",IF(AND(MaleWeighted!K$1145&gt;0,MaleWeighted!K$1146=0),IF('Male Data'!K188&gt;MaleWeighted!K$1145,'Male Data'!$X188,0),IF(AND(MaleWeighted!K$1145=0,MaleWeighted!K$1146&gt;0),IF('Male Data'!K188&lt;MaleWeighted!K$1146,'Male Data'!$X188,0),IF(AND('Male Data'!K188&gt;MaleWeighted!K$1145,'Male Data'!K188&lt;MaleWeighted!K$1146),'Male Data'!$X188,0))))</f>
        <v>--</v>
      </c>
      <c r="L188" t="str">
        <f>IF(AND(MaleWeighted!L$1145=0,MaleWeighted!L$1146=0),"--",IF(AND(MaleWeighted!L$1145&gt;0,MaleWeighted!L$1146=0),IF('Male Data'!L188&gt;MaleWeighted!L$1145,'Male Data'!$X188,0),IF(AND(MaleWeighted!L$1145=0,MaleWeighted!L$1146&gt;0),IF('Male Data'!L188&lt;MaleWeighted!L$1146,'Male Data'!$X188,0),IF(AND('Male Data'!L188&gt;MaleWeighted!L$1145,'Male Data'!L188&lt;MaleWeighted!L$1146),'Male Data'!$X188,0))))</f>
        <v>--</v>
      </c>
      <c r="M188" t="str">
        <f>IF(AND(MaleWeighted!M$1145=0,MaleWeighted!M$1146=0),"--",IF(AND(MaleWeighted!M$1145&gt;0,MaleWeighted!M$1146=0),IF('Male Data'!M188&gt;MaleWeighted!M$1145,'Male Data'!$X188,0),IF(AND(MaleWeighted!M$1145=0,MaleWeighted!M$1146&gt;0),IF('Male Data'!M188&lt;MaleWeighted!M$1146,'Male Data'!$X188,0),IF(AND('Male Data'!M188&gt;MaleWeighted!M$1145,'Male Data'!M188&lt;MaleWeighted!M$1146),'Male Data'!$X188,0))))</f>
        <v>--</v>
      </c>
      <c r="N188" t="str">
        <f>IF(AND(MaleWeighted!N$1145=0,MaleWeighted!N$1146=0),"--",IF(AND(MaleWeighted!N$1145&gt;0,MaleWeighted!N$1146=0),IF('Male Data'!N188&gt;MaleWeighted!N$1145,'Male Data'!$X188,0),IF(AND(MaleWeighted!N$1145=0,MaleWeighted!N$1146&gt;0),IF('Male Data'!N188&lt;MaleWeighted!N$1146,'Male Data'!$X188,0),IF(AND('Male Data'!N188&gt;MaleWeighted!N$1145,'Male Data'!N188&lt;MaleWeighted!N$1146),'Male Data'!$X188,0))))</f>
        <v>--</v>
      </c>
      <c r="O188" t="str">
        <f>IF(AND(MaleWeighted!O$1145=0,MaleWeighted!O$1146=0),"--",IF(AND(MaleWeighted!O$1145&gt;0,MaleWeighted!O$1146=0),IF('Male Data'!O188&gt;MaleWeighted!O$1145,'Male Data'!$X188,0),IF(AND(MaleWeighted!O$1145=0,MaleWeighted!O$1146&gt;0),IF('Male Data'!O188&lt;MaleWeighted!O$1146,'Male Data'!$X188,0),IF(AND('Male Data'!O188&gt;MaleWeighted!O$1145,'Male Data'!O188&lt;MaleWeighted!O$1146),'Male Data'!$X188,0))))</f>
        <v>--</v>
      </c>
      <c r="P188" t="str">
        <f>IF(AND(MaleWeighted!P$1145=0,MaleWeighted!P$1146=0),"--",IF(AND(MaleWeighted!P$1145&gt;0,MaleWeighted!P$1146=0),IF('Male Data'!P188&gt;MaleWeighted!P$1145,'Male Data'!$X188,0),IF(AND(MaleWeighted!P$1145=0,MaleWeighted!P$1146&gt;0),IF('Male Data'!P188&lt;MaleWeighted!P$1146,'Male Data'!$X188,0),IF(AND('Male Data'!P188&gt;MaleWeighted!P$1145,'Male Data'!P188&lt;MaleWeighted!P$1146),'Male Data'!$X188,0))))</f>
        <v>--</v>
      </c>
      <c r="Q188" t="str">
        <f>IF(AND(MaleWeighted!Q$1145=0,MaleWeighted!Q$1146=0),"--",IF(AND(MaleWeighted!Q$1145&gt;0,MaleWeighted!Q$1146=0),IF('Male Data'!Q188&gt;MaleWeighted!Q$1145,'Male Data'!$X188,0),IF(AND(MaleWeighted!Q$1145=0,MaleWeighted!Q$1146&gt;0),IF('Male Data'!Q188&lt;MaleWeighted!Q$1146,'Male Data'!$X188,0),IF(AND('Male Data'!Q188&gt;MaleWeighted!Q$1145,'Male Data'!Q188&lt;MaleWeighted!Q$1146),'Male Data'!$X188,0))))</f>
        <v>--</v>
      </c>
      <c r="R188" t="str">
        <f>IF(AND(MaleWeighted!R$1145=0,MaleWeighted!R$1146=0),"--",IF(AND(MaleWeighted!R$1145&gt;0,MaleWeighted!R$1146=0),IF('Male Data'!R188&gt;MaleWeighted!R$1145,'Male Data'!$X188,0),IF(AND(MaleWeighted!R$1145=0,MaleWeighted!R$1146&gt;0),IF('Male Data'!R188&lt;MaleWeighted!R$1146,'Male Data'!$X188,0),IF(AND('Male Data'!R188&gt;MaleWeighted!R$1145,'Male Data'!R188&lt;MaleWeighted!R$1146),'Male Data'!$X188,0))))</f>
        <v>--</v>
      </c>
      <c r="S188" t="str">
        <f>IF(AND(MaleWeighted!S$1145=0,MaleWeighted!S$1146=0),"--",IF(AND(MaleWeighted!S$1145&gt;0,MaleWeighted!S$1146=0),IF('Male Data'!S188&gt;MaleWeighted!S$1145,'Male Data'!$X188,0),IF(AND(MaleWeighted!S$1145=0,MaleWeighted!S$1146&gt;0),IF('Male Data'!S188&lt;MaleWeighted!S$1146,'Male Data'!$X188,0),IF(AND('Male Data'!S188&gt;MaleWeighted!S$1145,'Male Data'!S188&lt;MaleWeighted!S$1146),'Male Data'!$X188,0))))</f>
        <v>--</v>
      </c>
      <c r="T188" t="str">
        <f>IF(AND(MaleWeighted!T$1145=0,MaleWeighted!T$1146=0),"--",IF(AND(MaleWeighted!T$1145&gt;0,MaleWeighted!T$1146=0),IF('Male Data'!T188&gt;MaleWeighted!T$1145,'Male Data'!$X188,0),IF(AND(MaleWeighted!T$1145=0,MaleWeighted!T$1146&gt;0),IF('Male Data'!$T188&lt;MaleWeighted!T$1146,'Male Data'!$X188,0),IF(AND('Male Data'!T188&gt;MaleWeighted!T$1145,'Male Data'!T188&lt;MaleWeighted!T$1146),'Male Data'!$X188,0))))</f>
        <v>--</v>
      </c>
      <c r="U188" t="str">
        <f>IF(AND(MaleWeighted!U$1145=0,MaleWeighted!U$1146=0),"--",IF(AND(MaleWeighted!U$1145&gt;0,MaleWeighted!U$1146=0),IF('Male Data'!U188&gt;MaleWeighted!U$1145,'Male Data'!$X188,0),IF(AND(MaleWeighted!U$1145=0,MaleWeighted!U$1146&gt;0),IF('Male Data'!U188&lt;MaleWeighted!U$1146,'Male Data'!$X188,0),IF(AND('Male Data'!U188&gt;MaleWeighted!U$1145,'Male Data'!U188&lt;MaleWeighted!U$1146),'Male Data'!$X188,0))))</f>
        <v>--</v>
      </c>
      <c r="V188" t="str">
        <f>IF(AND(MaleWeighted!V$1145=0,MaleWeighted!V$1146=0),"--",IF(AND(MaleWeighted!V$1145&gt;0,MaleWeighted!V$1146=0),IF('Male Data'!V188&gt;MaleWeighted!V$1145,'Male Data'!$X188,0),IF(AND(MaleWeighted!V$1145=0,MaleWeighted!V$1146&gt;0),IF('Male Data'!V188&lt;MaleWeighted!V$1146,'Male Data'!$X188,0),IF(AND('Male Data'!V188&gt;MaleWeighted!V$1145,'Male Data'!V188&lt;MaleWeighted!V$1146),'Male Data'!$X188,0))))</f>
        <v>--</v>
      </c>
      <c r="W188" t="str">
        <f>IF(AND(MaleWeighted!W$1145=0,MaleWeighted!W$1146=0),"--",IF(AND(MaleWeighted!W$1145&gt;0,MaleWeighted!W$1146=0),IF('Male Data'!W188&gt;MaleWeighted!W$1145,'Male Data'!$X188,0),IF(AND(MaleWeighted!W$1145=0,MaleWeighted!W$1146&gt;0),IF('Male Data'!W188&lt;MaleWeighted!W$1146,'Male Data'!$X188,0),IF(AND('Male Data'!W188&gt;MaleWeighted!W$1145,'Male Data'!W188&lt;MaleWeighted!W$1146),'Male Data'!$X188,0))))</f>
        <v>--</v>
      </c>
      <c r="Y188">
        <f t="shared" si="4"/>
        <v>0</v>
      </c>
      <c r="Z188">
        <f>Y188*'Male Data'!X188</f>
        <v>0</v>
      </c>
      <c r="AA188">
        <f t="shared" si="5"/>
        <v>1</v>
      </c>
      <c r="AB188">
        <f>AA188*'Male Data'!X188</f>
        <v>78720</v>
      </c>
    </row>
    <row r="189" spans="1:28">
      <c r="A189">
        <f>'Male Data'!A189</f>
        <v>188</v>
      </c>
      <c r="B189" t="str">
        <f>'Male Data'!B189</f>
        <v>M</v>
      </c>
      <c r="C189" t="str">
        <f>IF(AND(MaleWeighted!C$1145=0,MaleWeighted!C$1146=0),"--",IF(AND(MaleWeighted!C$1145&gt;0,MaleWeighted!C$1146=0),IF('Male Data'!C189&gt;MaleWeighted!C$1145,'Male Data'!$X189,0),IF(AND(MaleWeighted!C$1145=0,MaleWeighted!C$1146&gt;0),IF('Male Data'!C189&lt;MaleWeighted!C$1146,'Male Data'!$X189,0),IF(AND('Male Data'!C189&gt;MaleWeighted!C$1145,'Male Data'!C189&lt;MaleWeighted!C$1146),'Male Data'!$X189,0))))</f>
        <v>--</v>
      </c>
      <c r="D189" t="str">
        <f>IF(AND(MaleWeighted!D$1145=0,MaleWeighted!D$1146=0),"--",IF(AND(MaleWeighted!D$1145&gt;0,MaleWeighted!D$1146=0),IF('Male Data'!D189&gt;MaleWeighted!D$1145,'Male Data'!$X189,0),IF(AND(MaleWeighted!D$1145=0,MaleWeighted!D$1146&gt;0),IF('Male Data'!D189&lt;MaleWeighted!D$1146,'Male Data'!$X189,0),IF(AND('Male Data'!D189&gt;MaleWeighted!D$1145,'Male Data'!D189&lt;MaleWeighted!D$1146),'Male Data'!$X189,0))))</f>
        <v>--</v>
      </c>
      <c r="E189" t="str">
        <f>IF(AND(MaleWeighted!E$1145=0,MaleWeighted!E$1146=0),"--",IF(AND(MaleWeighted!E$1145&gt;0,MaleWeighted!E$1146=0),IF('Male Data'!E189&gt;MaleWeighted!E$1145,'Male Data'!$X189,0),IF(AND(MaleWeighted!E$1145=0,MaleWeighted!E$1146&gt;0),IF('Male Data'!E189&lt;MaleWeighted!E$1146,'Male Data'!$X189,0),IF(AND('Male Data'!E189&gt;MaleWeighted!E$1145,'Male Data'!E189&lt;MaleWeighted!E$1146),'Male Data'!$X189,0))))</f>
        <v>--</v>
      </c>
      <c r="F189" t="str">
        <f>IF(AND(MaleWeighted!F$1145=0,MaleWeighted!F$1146=0),"--",IF(AND(MaleWeighted!F$1145&gt;0,MaleWeighted!F$1146=0),IF('Male Data'!F189&gt;MaleWeighted!F$1145,'Male Data'!$X189,0),IF(AND(MaleWeighted!F$1145=0,MaleWeighted!F$1146&gt;0),IF('Male Data'!F189&lt;MaleWeighted!F$1146,'Male Data'!$X189,0),IF(AND('Male Data'!F189&gt;MaleWeighted!F$1145,'Male Data'!F189&lt;MaleWeighted!F$1146),'Male Data'!$X189,0))))</f>
        <v>--</v>
      </c>
      <c r="G189" t="str">
        <f>IF(AND(MaleWeighted!G$1145=0,MaleWeighted!G$1146=0),"--",IF(AND(MaleWeighted!G$1145&gt;0,MaleWeighted!G$1146=0),IF('Male Data'!G189&gt;MaleWeighted!G$1145,'Male Data'!$X189,0),IF(AND(MaleWeighted!G$1145=0,MaleWeighted!G$1146&gt;0),IF('Male Data'!G189&lt;MaleWeighted!G$1146,'Male Data'!$X189,0),IF(AND('Male Data'!G189&gt;MaleWeighted!G$1145,'Male Data'!G189&lt;MaleWeighted!G$1146),'Male Data'!$X189,0))))</f>
        <v>--</v>
      </c>
      <c r="H189" t="str">
        <f>IF(AND(MaleWeighted!H$1145=0,MaleWeighted!H$1146=0),"--",IF(AND(MaleWeighted!H$1145&gt;0,MaleWeighted!H$1146=0),IF('Male Data'!H189&gt;MaleWeighted!H$1145,'Male Data'!$X189,0),IF(AND(MaleWeighted!H$1145=0,MaleWeighted!H$1146&gt;0),IF('Male Data'!H189&lt;MaleWeighted!H$1146,'Male Data'!$X189,0),IF(AND('Male Data'!H189&gt;MaleWeighted!H$1145,'Male Data'!H189&lt;MaleWeighted!H$1146),'Male Data'!$X189,0))))</f>
        <v>--</v>
      </c>
      <c r="I189" t="str">
        <f>IF(AND(MaleWeighted!I$1145=0,MaleWeighted!I$1146=0),"--",IF(AND(MaleWeighted!I$1145&gt;0,MaleWeighted!I$1146=0),IF('Male Data'!I189&gt;MaleWeighted!I$1145,'Male Data'!$X189,0),IF(AND(MaleWeighted!I$1145=0,MaleWeighted!I$1146&gt;0),IF('Male Data'!I189&lt;MaleWeighted!I$1146,'Male Data'!$X189,0),IF(AND('Male Data'!I189&gt;MaleWeighted!I$1145,'Male Data'!I189&lt;MaleWeighted!I$1146),'Male Data'!$X189,0))))</f>
        <v>--</v>
      </c>
      <c r="J189" t="str">
        <f>IF(AND(MaleWeighted!J$1145=0,MaleWeighted!J$1146=0),"--",IF(AND(MaleWeighted!J$1145&gt;0,MaleWeighted!J$1146=0),IF('Male Data'!J189&gt;MaleWeighted!J$1145,'Male Data'!$X189,0),IF(AND(MaleWeighted!J$1145=0,MaleWeighted!J$1146&gt;0),IF('Male Data'!J189&lt;MaleWeighted!J$1146,'Male Data'!$X189,0),IF(AND('Male Data'!J189&gt;MaleWeighted!J$1145,'Male Data'!J189&lt;MaleWeighted!J$1146),'Male Data'!$X189,0))))</f>
        <v>--</v>
      </c>
      <c r="K189" t="str">
        <f>IF(AND(MaleWeighted!K$1145=0,MaleWeighted!K$1146=0),"--",IF(AND(MaleWeighted!K$1145&gt;0,MaleWeighted!K$1146=0),IF('Male Data'!K189&gt;MaleWeighted!K$1145,'Male Data'!$X189,0),IF(AND(MaleWeighted!K$1145=0,MaleWeighted!K$1146&gt;0),IF('Male Data'!K189&lt;MaleWeighted!K$1146,'Male Data'!$X189,0),IF(AND('Male Data'!K189&gt;MaleWeighted!K$1145,'Male Data'!K189&lt;MaleWeighted!K$1146),'Male Data'!$X189,0))))</f>
        <v>--</v>
      </c>
      <c r="L189" t="str">
        <f>IF(AND(MaleWeighted!L$1145=0,MaleWeighted!L$1146=0),"--",IF(AND(MaleWeighted!L$1145&gt;0,MaleWeighted!L$1146=0),IF('Male Data'!L189&gt;MaleWeighted!L$1145,'Male Data'!$X189,0),IF(AND(MaleWeighted!L$1145=0,MaleWeighted!L$1146&gt;0),IF('Male Data'!L189&lt;MaleWeighted!L$1146,'Male Data'!$X189,0),IF(AND('Male Data'!L189&gt;MaleWeighted!L$1145,'Male Data'!L189&lt;MaleWeighted!L$1146),'Male Data'!$X189,0))))</f>
        <v>--</v>
      </c>
      <c r="M189" t="str">
        <f>IF(AND(MaleWeighted!M$1145=0,MaleWeighted!M$1146=0),"--",IF(AND(MaleWeighted!M$1145&gt;0,MaleWeighted!M$1146=0),IF('Male Data'!M189&gt;MaleWeighted!M$1145,'Male Data'!$X189,0),IF(AND(MaleWeighted!M$1145=0,MaleWeighted!M$1146&gt;0),IF('Male Data'!M189&lt;MaleWeighted!M$1146,'Male Data'!$X189,0),IF(AND('Male Data'!M189&gt;MaleWeighted!M$1145,'Male Data'!M189&lt;MaleWeighted!M$1146),'Male Data'!$X189,0))))</f>
        <v>--</v>
      </c>
      <c r="N189" t="str">
        <f>IF(AND(MaleWeighted!N$1145=0,MaleWeighted!N$1146=0),"--",IF(AND(MaleWeighted!N$1145&gt;0,MaleWeighted!N$1146=0),IF('Male Data'!N189&gt;MaleWeighted!N$1145,'Male Data'!$X189,0),IF(AND(MaleWeighted!N$1145=0,MaleWeighted!N$1146&gt;0),IF('Male Data'!N189&lt;MaleWeighted!N$1146,'Male Data'!$X189,0),IF(AND('Male Data'!N189&gt;MaleWeighted!N$1145,'Male Data'!N189&lt;MaleWeighted!N$1146),'Male Data'!$X189,0))))</f>
        <v>--</v>
      </c>
      <c r="O189" t="str">
        <f>IF(AND(MaleWeighted!O$1145=0,MaleWeighted!O$1146=0),"--",IF(AND(MaleWeighted!O$1145&gt;0,MaleWeighted!O$1146=0),IF('Male Data'!O189&gt;MaleWeighted!O$1145,'Male Data'!$X189,0),IF(AND(MaleWeighted!O$1145=0,MaleWeighted!O$1146&gt;0),IF('Male Data'!O189&lt;MaleWeighted!O$1146,'Male Data'!$X189,0),IF(AND('Male Data'!O189&gt;MaleWeighted!O$1145,'Male Data'!O189&lt;MaleWeighted!O$1146),'Male Data'!$X189,0))))</f>
        <v>--</v>
      </c>
      <c r="P189" t="str">
        <f>IF(AND(MaleWeighted!P$1145=0,MaleWeighted!P$1146=0),"--",IF(AND(MaleWeighted!P$1145&gt;0,MaleWeighted!P$1146=0),IF('Male Data'!P189&gt;MaleWeighted!P$1145,'Male Data'!$X189,0),IF(AND(MaleWeighted!P$1145=0,MaleWeighted!P$1146&gt;0),IF('Male Data'!P189&lt;MaleWeighted!P$1146,'Male Data'!$X189,0),IF(AND('Male Data'!P189&gt;MaleWeighted!P$1145,'Male Data'!P189&lt;MaleWeighted!P$1146),'Male Data'!$X189,0))))</f>
        <v>--</v>
      </c>
      <c r="Q189" t="str">
        <f>IF(AND(MaleWeighted!Q$1145=0,MaleWeighted!Q$1146=0),"--",IF(AND(MaleWeighted!Q$1145&gt;0,MaleWeighted!Q$1146=0),IF('Male Data'!Q189&gt;MaleWeighted!Q$1145,'Male Data'!$X189,0),IF(AND(MaleWeighted!Q$1145=0,MaleWeighted!Q$1146&gt;0),IF('Male Data'!Q189&lt;MaleWeighted!Q$1146,'Male Data'!$X189,0),IF(AND('Male Data'!Q189&gt;MaleWeighted!Q$1145,'Male Data'!Q189&lt;MaleWeighted!Q$1146),'Male Data'!$X189,0))))</f>
        <v>--</v>
      </c>
      <c r="R189" t="str">
        <f>IF(AND(MaleWeighted!R$1145=0,MaleWeighted!R$1146=0),"--",IF(AND(MaleWeighted!R$1145&gt;0,MaleWeighted!R$1146=0),IF('Male Data'!R189&gt;MaleWeighted!R$1145,'Male Data'!$X189,0),IF(AND(MaleWeighted!R$1145=0,MaleWeighted!R$1146&gt;0),IF('Male Data'!R189&lt;MaleWeighted!R$1146,'Male Data'!$X189,0),IF(AND('Male Data'!R189&gt;MaleWeighted!R$1145,'Male Data'!R189&lt;MaleWeighted!R$1146),'Male Data'!$X189,0))))</f>
        <v>--</v>
      </c>
      <c r="S189" t="str">
        <f>IF(AND(MaleWeighted!S$1145=0,MaleWeighted!S$1146=0),"--",IF(AND(MaleWeighted!S$1145&gt;0,MaleWeighted!S$1146=0),IF('Male Data'!S189&gt;MaleWeighted!S$1145,'Male Data'!$X189,0),IF(AND(MaleWeighted!S$1145=0,MaleWeighted!S$1146&gt;0),IF('Male Data'!S189&lt;MaleWeighted!S$1146,'Male Data'!$X189,0),IF(AND('Male Data'!S189&gt;MaleWeighted!S$1145,'Male Data'!S189&lt;MaleWeighted!S$1146),'Male Data'!$X189,0))))</f>
        <v>--</v>
      </c>
      <c r="T189" t="str">
        <f>IF(AND(MaleWeighted!T$1145=0,MaleWeighted!T$1146=0),"--",IF(AND(MaleWeighted!T$1145&gt;0,MaleWeighted!T$1146=0),IF('Male Data'!T189&gt;MaleWeighted!T$1145,'Male Data'!$X189,0),IF(AND(MaleWeighted!T$1145=0,MaleWeighted!T$1146&gt;0),IF('Male Data'!$T189&lt;MaleWeighted!T$1146,'Male Data'!$X189,0),IF(AND('Male Data'!T189&gt;MaleWeighted!T$1145,'Male Data'!T189&lt;MaleWeighted!T$1146),'Male Data'!$X189,0))))</f>
        <v>--</v>
      </c>
      <c r="U189" t="str">
        <f>IF(AND(MaleWeighted!U$1145=0,MaleWeighted!U$1146=0),"--",IF(AND(MaleWeighted!U$1145&gt;0,MaleWeighted!U$1146=0),IF('Male Data'!U189&gt;MaleWeighted!U$1145,'Male Data'!$X189,0),IF(AND(MaleWeighted!U$1145=0,MaleWeighted!U$1146&gt;0),IF('Male Data'!U189&lt;MaleWeighted!U$1146,'Male Data'!$X189,0),IF(AND('Male Data'!U189&gt;MaleWeighted!U$1145,'Male Data'!U189&lt;MaleWeighted!U$1146),'Male Data'!$X189,0))))</f>
        <v>--</v>
      </c>
      <c r="V189" t="str">
        <f>IF(AND(MaleWeighted!V$1145=0,MaleWeighted!V$1146=0),"--",IF(AND(MaleWeighted!V$1145&gt;0,MaleWeighted!V$1146=0),IF('Male Data'!V189&gt;MaleWeighted!V$1145,'Male Data'!$X189,0),IF(AND(MaleWeighted!V$1145=0,MaleWeighted!V$1146&gt;0),IF('Male Data'!V189&lt;MaleWeighted!V$1146,'Male Data'!$X189,0),IF(AND('Male Data'!V189&gt;MaleWeighted!V$1145,'Male Data'!V189&lt;MaleWeighted!V$1146),'Male Data'!$X189,0))))</f>
        <v>--</v>
      </c>
      <c r="W189" t="str">
        <f>IF(AND(MaleWeighted!W$1145=0,MaleWeighted!W$1146=0),"--",IF(AND(MaleWeighted!W$1145&gt;0,MaleWeighted!W$1146=0),IF('Male Data'!W189&gt;MaleWeighted!W$1145,'Male Data'!$X189,0),IF(AND(MaleWeighted!W$1145=0,MaleWeighted!W$1146&gt;0),IF('Male Data'!W189&lt;MaleWeighted!W$1146,'Male Data'!$X189,0),IF(AND('Male Data'!W189&gt;MaleWeighted!W$1145,'Male Data'!W189&lt;MaleWeighted!W$1146),'Male Data'!$X189,0))))</f>
        <v>--</v>
      </c>
      <c r="Y189">
        <f t="shared" si="4"/>
        <v>0</v>
      </c>
      <c r="Z189">
        <f>Y189*'Male Data'!X189</f>
        <v>0</v>
      </c>
      <c r="AA189">
        <f t="shared" si="5"/>
        <v>1</v>
      </c>
      <c r="AB189">
        <f>AA189*'Male Data'!X189</f>
        <v>27696</v>
      </c>
    </row>
    <row r="190" spans="1:28">
      <c r="A190">
        <f>'Male Data'!A190</f>
        <v>189</v>
      </c>
      <c r="B190" t="str">
        <f>'Male Data'!B190</f>
        <v>M</v>
      </c>
      <c r="C190" t="str">
        <f>IF(AND(MaleWeighted!C$1145=0,MaleWeighted!C$1146=0),"--",IF(AND(MaleWeighted!C$1145&gt;0,MaleWeighted!C$1146=0),IF('Male Data'!C190&gt;MaleWeighted!C$1145,'Male Data'!$X190,0),IF(AND(MaleWeighted!C$1145=0,MaleWeighted!C$1146&gt;0),IF('Male Data'!C190&lt;MaleWeighted!C$1146,'Male Data'!$X190,0),IF(AND('Male Data'!C190&gt;MaleWeighted!C$1145,'Male Data'!C190&lt;MaleWeighted!C$1146),'Male Data'!$X190,0))))</f>
        <v>--</v>
      </c>
      <c r="D190" t="str">
        <f>IF(AND(MaleWeighted!D$1145=0,MaleWeighted!D$1146=0),"--",IF(AND(MaleWeighted!D$1145&gt;0,MaleWeighted!D$1146=0),IF('Male Data'!D190&gt;MaleWeighted!D$1145,'Male Data'!$X190,0),IF(AND(MaleWeighted!D$1145=0,MaleWeighted!D$1146&gt;0),IF('Male Data'!D190&lt;MaleWeighted!D$1146,'Male Data'!$X190,0),IF(AND('Male Data'!D190&gt;MaleWeighted!D$1145,'Male Data'!D190&lt;MaleWeighted!D$1146),'Male Data'!$X190,0))))</f>
        <v>--</v>
      </c>
      <c r="E190" t="str">
        <f>IF(AND(MaleWeighted!E$1145=0,MaleWeighted!E$1146=0),"--",IF(AND(MaleWeighted!E$1145&gt;0,MaleWeighted!E$1146=0),IF('Male Data'!E190&gt;MaleWeighted!E$1145,'Male Data'!$X190,0),IF(AND(MaleWeighted!E$1145=0,MaleWeighted!E$1146&gt;0),IF('Male Data'!E190&lt;MaleWeighted!E$1146,'Male Data'!$X190,0),IF(AND('Male Data'!E190&gt;MaleWeighted!E$1145,'Male Data'!E190&lt;MaleWeighted!E$1146),'Male Data'!$X190,0))))</f>
        <v>--</v>
      </c>
      <c r="F190" t="str">
        <f>IF(AND(MaleWeighted!F$1145=0,MaleWeighted!F$1146=0),"--",IF(AND(MaleWeighted!F$1145&gt;0,MaleWeighted!F$1146=0),IF('Male Data'!F190&gt;MaleWeighted!F$1145,'Male Data'!$X190,0),IF(AND(MaleWeighted!F$1145=0,MaleWeighted!F$1146&gt;0),IF('Male Data'!F190&lt;MaleWeighted!F$1146,'Male Data'!$X190,0),IF(AND('Male Data'!F190&gt;MaleWeighted!F$1145,'Male Data'!F190&lt;MaleWeighted!F$1146),'Male Data'!$X190,0))))</f>
        <v>--</v>
      </c>
      <c r="G190" t="str">
        <f>IF(AND(MaleWeighted!G$1145=0,MaleWeighted!G$1146=0),"--",IF(AND(MaleWeighted!G$1145&gt;0,MaleWeighted!G$1146=0),IF('Male Data'!G190&gt;MaleWeighted!G$1145,'Male Data'!$X190,0),IF(AND(MaleWeighted!G$1145=0,MaleWeighted!G$1146&gt;0),IF('Male Data'!G190&lt;MaleWeighted!G$1146,'Male Data'!$X190,0),IF(AND('Male Data'!G190&gt;MaleWeighted!G$1145,'Male Data'!G190&lt;MaleWeighted!G$1146),'Male Data'!$X190,0))))</f>
        <v>--</v>
      </c>
      <c r="H190" t="str">
        <f>IF(AND(MaleWeighted!H$1145=0,MaleWeighted!H$1146=0),"--",IF(AND(MaleWeighted!H$1145&gt;0,MaleWeighted!H$1146=0),IF('Male Data'!H190&gt;MaleWeighted!H$1145,'Male Data'!$X190,0),IF(AND(MaleWeighted!H$1145=0,MaleWeighted!H$1146&gt;0),IF('Male Data'!H190&lt;MaleWeighted!H$1146,'Male Data'!$X190,0),IF(AND('Male Data'!H190&gt;MaleWeighted!H$1145,'Male Data'!H190&lt;MaleWeighted!H$1146),'Male Data'!$X190,0))))</f>
        <v>--</v>
      </c>
      <c r="I190" t="str">
        <f>IF(AND(MaleWeighted!I$1145=0,MaleWeighted!I$1146=0),"--",IF(AND(MaleWeighted!I$1145&gt;0,MaleWeighted!I$1146=0),IF('Male Data'!I190&gt;MaleWeighted!I$1145,'Male Data'!$X190,0),IF(AND(MaleWeighted!I$1145=0,MaleWeighted!I$1146&gt;0),IF('Male Data'!I190&lt;MaleWeighted!I$1146,'Male Data'!$X190,0),IF(AND('Male Data'!I190&gt;MaleWeighted!I$1145,'Male Data'!I190&lt;MaleWeighted!I$1146),'Male Data'!$X190,0))))</f>
        <v>--</v>
      </c>
      <c r="J190" t="str">
        <f>IF(AND(MaleWeighted!J$1145=0,MaleWeighted!J$1146=0),"--",IF(AND(MaleWeighted!J$1145&gt;0,MaleWeighted!J$1146=0),IF('Male Data'!J190&gt;MaleWeighted!J$1145,'Male Data'!$X190,0),IF(AND(MaleWeighted!J$1145=0,MaleWeighted!J$1146&gt;0),IF('Male Data'!J190&lt;MaleWeighted!J$1146,'Male Data'!$X190,0),IF(AND('Male Data'!J190&gt;MaleWeighted!J$1145,'Male Data'!J190&lt;MaleWeighted!J$1146),'Male Data'!$X190,0))))</f>
        <v>--</v>
      </c>
      <c r="K190" t="str">
        <f>IF(AND(MaleWeighted!K$1145=0,MaleWeighted!K$1146=0),"--",IF(AND(MaleWeighted!K$1145&gt;0,MaleWeighted!K$1146=0),IF('Male Data'!K190&gt;MaleWeighted!K$1145,'Male Data'!$X190,0),IF(AND(MaleWeighted!K$1145=0,MaleWeighted!K$1146&gt;0),IF('Male Data'!K190&lt;MaleWeighted!K$1146,'Male Data'!$X190,0),IF(AND('Male Data'!K190&gt;MaleWeighted!K$1145,'Male Data'!K190&lt;MaleWeighted!K$1146),'Male Data'!$X190,0))))</f>
        <v>--</v>
      </c>
      <c r="L190" t="str">
        <f>IF(AND(MaleWeighted!L$1145=0,MaleWeighted!L$1146=0),"--",IF(AND(MaleWeighted!L$1145&gt;0,MaleWeighted!L$1146=0),IF('Male Data'!L190&gt;MaleWeighted!L$1145,'Male Data'!$X190,0),IF(AND(MaleWeighted!L$1145=0,MaleWeighted!L$1146&gt;0),IF('Male Data'!L190&lt;MaleWeighted!L$1146,'Male Data'!$X190,0),IF(AND('Male Data'!L190&gt;MaleWeighted!L$1145,'Male Data'!L190&lt;MaleWeighted!L$1146),'Male Data'!$X190,0))))</f>
        <v>--</v>
      </c>
      <c r="M190" t="str">
        <f>IF(AND(MaleWeighted!M$1145=0,MaleWeighted!M$1146=0),"--",IF(AND(MaleWeighted!M$1145&gt;0,MaleWeighted!M$1146=0),IF('Male Data'!M190&gt;MaleWeighted!M$1145,'Male Data'!$X190,0),IF(AND(MaleWeighted!M$1145=0,MaleWeighted!M$1146&gt;0),IF('Male Data'!M190&lt;MaleWeighted!M$1146,'Male Data'!$X190,0),IF(AND('Male Data'!M190&gt;MaleWeighted!M$1145,'Male Data'!M190&lt;MaleWeighted!M$1146),'Male Data'!$X190,0))))</f>
        <v>--</v>
      </c>
      <c r="N190" t="str">
        <f>IF(AND(MaleWeighted!N$1145=0,MaleWeighted!N$1146=0),"--",IF(AND(MaleWeighted!N$1145&gt;0,MaleWeighted!N$1146=0),IF('Male Data'!N190&gt;MaleWeighted!N$1145,'Male Data'!$X190,0),IF(AND(MaleWeighted!N$1145=0,MaleWeighted!N$1146&gt;0),IF('Male Data'!N190&lt;MaleWeighted!N$1146,'Male Data'!$X190,0),IF(AND('Male Data'!N190&gt;MaleWeighted!N$1145,'Male Data'!N190&lt;MaleWeighted!N$1146),'Male Data'!$X190,0))))</f>
        <v>--</v>
      </c>
      <c r="O190" t="str">
        <f>IF(AND(MaleWeighted!O$1145=0,MaleWeighted!O$1146=0),"--",IF(AND(MaleWeighted!O$1145&gt;0,MaleWeighted!O$1146=0),IF('Male Data'!O190&gt;MaleWeighted!O$1145,'Male Data'!$X190,0),IF(AND(MaleWeighted!O$1145=0,MaleWeighted!O$1146&gt;0),IF('Male Data'!O190&lt;MaleWeighted!O$1146,'Male Data'!$X190,0),IF(AND('Male Data'!O190&gt;MaleWeighted!O$1145,'Male Data'!O190&lt;MaleWeighted!O$1146),'Male Data'!$X190,0))))</f>
        <v>--</v>
      </c>
      <c r="P190" t="str">
        <f>IF(AND(MaleWeighted!P$1145=0,MaleWeighted!P$1146=0),"--",IF(AND(MaleWeighted!P$1145&gt;0,MaleWeighted!P$1146=0),IF('Male Data'!P190&gt;MaleWeighted!P$1145,'Male Data'!$X190,0),IF(AND(MaleWeighted!P$1145=0,MaleWeighted!P$1146&gt;0),IF('Male Data'!P190&lt;MaleWeighted!P$1146,'Male Data'!$X190,0),IF(AND('Male Data'!P190&gt;MaleWeighted!P$1145,'Male Data'!P190&lt;MaleWeighted!P$1146),'Male Data'!$X190,0))))</f>
        <v>--</v>
      </c>
      <c r="Q190" t="str">
        <f>IF(AND(MaleWeighted!Q$1145=0,MaleWeighted!Q$1146=0),"--",IF(AND(MaleWeighted!Q$1145&gt;0,MaleWeighted!Q$1146=0),IF('Male Data'!Q190&gt;MaleWeighted!Q$1145,'Male Data'!$X190,0),IF(AND(MaleWeighted!Q$1145=0,MaleWeighted!Q$1146&gt;0),IF('Male Data'!Q190&lt;MaleWeighted!Q$1146,'Male Data'!$X190,0),IF(AND('Male Data'!Q190&gt;MaleWeighted!Q$1145,'Male Data'!Q190&lt;MaleWeighted!Q$1146),'Male Data'!$X190,0))))</f>
        <v>--</v>
      </c>
      <c r="R190" t="str">
        <f>IF(AND(MaleWeighted!R$1145=0,MaleWeighted!R$1146=0),"--",IF(AND(MaleWeighted!R$1145&gt;0,MaleWeighted!R$1146=0),IF('Male Data'!R190&gt;MaleWeighted!R$1145,'Male Data'!$X190,0),IF(AND(MaleWeighted!R$1145=0,MaleWeighted!R$1146&gt;0),IF('Male Data'!R190&lt;MaleWeighted!R$1146,'Male Data'!$X190,0),IF(AND('Male Data'!R190&gt;MaleWeighted!R$1145,'Male Data'!R190&lt;MaleWeighted!R$1146),'Male Data'!$X190,0))))</f>
        <v>--</v>
      </c>
      <c r="S190" t="str">
        <f>IF(AND(MaleWeighted!S$1145=0,MaleWeighted!S$1146=0),"--",IF(AND(MaleWeighted!S$1145&gt;0,MaleWeighted!S$1146=0),IF('Male Data'!S190&gt;MaleWeighted!S$1145,'Male Data'!$X190,0),IF(AND(MaleWeighted!S$1145=0,MaleWeighted!S$1146&gt;0),IF('Male Data'!S190&lt;MaleWeighted!S$1146,'Male Data'!$X190,0),IF(AND('Male Data'!S190&gt;MaleWeighted!S$1145,'Male Data'!S190&lt;MaleWeighted!S$1146),'Male Data'!$X190,0))))</f>
        <v>--</v>
      </c>
      <c r="T190" t="str">
        <f>IF(AND(MaleWeighted!T$1145=0,MaleWeighted!T$1146=0),"--",IF(AND(MaleWeighted!T$1145&gt;0,MaleWeighted!T$1146=0),IF('Male Data'!T190&gt;MaleWeighted!T$1145,'Male Data'!$X190,0),IF(AND(MaleWeighted!T$1145=0,MaleWeighted!T$1146&gt;0),IF('Male Data'!$T190&lt;MaleWeighted!T$1146,'Male Data'!$X190,0),IF(AND('Male Data'!T190&gt;MaleWeighted!T$1145,'Male Data'!T190&lt;MaleWeighted!T$1146),'Male Data'!$X190,0))))</f>
        <v>--</v>
      </c>
      <c r="U190" t="str">
        <f>IF(AND(MaleWeighted!U$1145=0,MaleWeighted!U$1146=0),"--",IF(AND(MaleWeighted!U$1145&gt;0,MaleWeighted!U$1146=0),IF('Male Data'!U190&gt;MaleWeighted!U$1145,'Male Data'!$X190,0),IF(AND(MaleWeighted!U$1145=0,MaleWeighted!U$1146&gt;0),IF('Male Data'!U190&lt;MaleWeighted!U$1146,'Male Data'!$X190,0),IF(AND('Male Data'!U190&gt;MaleWeighted!U$1145,'Male Data'!U190&lt;MaleWeighted!U$1146),'Male Data'!$X190,0))))</f>
        <v>--</v>
      </c>
      <c r="V190" t="str">
        <f>IF(AND(MaleWeighted!V$1145=0,MaleWeighted!V$1146=0),"--",IF(AND(MaleWeighted!V$1145&gt;0,MaleWeighted!V$1146=0),IF('Male Data'!V190&gt;MaleWeighted!V$1145,'Male Data'!$X190,0),IF(AND(MaleWeighted!V$1145=0,MaleWeighted!V$1146&gt;0),IF('Male Data'!V190&lt;MaleWeighted!V$1146,'Male Data'!$X190,0),IF(AND('Male Data'!V190&gt;MaleWeighted!V$1145,'Male Data'!V190&lt;MaleWeighted!V$1146),'Male Data'!$X190,0))))</f>
        <v>--</v>
      </c>
      <c r="W190" t="str">
        <f>IF(AND(MaleWeighted!W$1145=0,MaleWeighted!W$1146=0),"--",IF(AND(MaleWeighted!W$1145&gt;0,MaleWeighted!W$1146=0),IF('Male Data'!W190&gt;MaleWeighted!W$1145,'Male Data'!$X190,0),IF(AND(MaleWeighted!W$1145=0,MaleWeighted!W$1146&gt;0),IF('Male Data'!W190&lt;MaleWeighted!W$1146,'Male Data'!$X190,0),IF(AND('Male Data'!W190&gt;MaleWeighted!W$1145,'Male Data'!W190&lt;MaleWeighted!W$1146),'Male Data'!$X190,0))))</f>
        <v>--</v>
      </c>
      <c r="Y190">
        <f t="shared" si="4"/>
        <v>0</v>
      </c>
      <c r="Z190">
        <f>Y190*'Male Data'!X190</f>
        <v>0</v>
      </c>
      <c r="AA190">
        <f t="shared" si="5"/>
        <v>1</v>
      </c>
      <c r="AB190">
        <f>AA190*'Male Data'!X190</f>
        <v>8246</v>
      </c>
    </row>
    <row r="191" spans="1:28">
      <c r="A191">
        <f>'Male Data'!A191</f>
        <v>190</v>
      </c>
      <c r="B191" t="str">
        <f>'Male Data'!B191</f>
        <v>M</v>
      </c>
      <c r="C191" t="str">
        <f>IF(AND(MaleWeighted!C$1145=0,MaleWeighted!C$1146=0),"--",IF(AND(MaleWeighted!C$1145&gt;0,MaleWeighted!C$1146=0),IF('Male Data'!C191&gt;MaleWeighted!C$1145,'Male Data'!$X191,0),IF(AND(MaleWeighted!C$1145=0,MaleWeighted!C$1146&gt;0),IF('Male Data'!C191&lt;MaleWeighted!C$1146,'Male Data'!$X191,0),IF(AND('Male Data'!C191&gt;MaleWeighted!C$1145,'Male Data'!C191&lt;MaleWeighted!C$1146),'Male Data'!$X191,0))))</f>
        <v>--</v>
      </c>
      <c r="D191" t="str">
        <f>IF(AND(MaleWeighted!D$1145=0,MaleWeighted!D$1146=0),"--",IF(AND(MaleWeighted!D$1145&gt;0,MaleWeighted!D$1146=0),IF('Male Data'!D191&gt;MaleWeighted!D$1145,'Male Data'!$X191,0),IF(AND(MaleWeighted!D$1145=0,MaleWeighted!D$1146&gt;0),IF('Male Data'!D191&lt;MaleWeighted!D$1146,'Male Data'!$X191,0),IF(AND('Male Data'!D191&gt;MaleWeighted!D$1145,'Male Data'!D191&lt;MaleWeighted!D$1146),'Male Data'!$X191,0))))</f>
        <v>--</v>
      </c>
      <c r="E191" t="str">
        <f>IF(AND(MaleWeighted!E$1145=0,MaleWeighted!E$1146=0),"--",IF(AND(MaleWeighted!E$1145&gt;0,MaleWeighted!E$1146=0),IF('Male Data'!E191&gt;MaleWeighted!E$1145,'Male Data'!$X191,0),IF(AND(MaleWeighted!E$1145=0,MaleWeighted!E$1146&gt;0),IF('Male Data'!E191&lt;MaleWeighted!E$1146,'Male Data'!$X191,0),IF(AND('Male Data'!E191&gt;MaleWeighted!E$1145,'Male Data'!E191&lt;MaleWeighted!E$1146),'Male Data'!$X191,0))))</f>
        <v>--</v>
      </c>
      <c r="F191" t="str">
        <f>IF(AND(MaleWeighted!F$1145=0,MaleWeighted!F$1146=0),"--",IF(AND(MaleWeighted!F$1145&gt;0,MaleWeighted!F$1146=0),IF('Male Data'!F191&gt;MaleWeighted!F$1145,'Male Data'!$X191,0),IF(AND(MaleWeighted!F$1145=0,MaleWeighted!F$1146&gt;0),IF('Male Data'!F191&lt;MaleWeighted!F$1146,'Male Data'!$X191,0),IF(AND('Male Data'!F191&gt;MaleWeighted!F$1145,'Male Data'!F191&lt;MaleWeighted!F$1146),'Male Data'!$X191,0))))</f>
        <v>--</v>
      </c>
      <c r="G191" t="str">
        <f>IF(AND(MaleWeighted!G$1145=0,MaleWeighted!G$1146=0),"--",IF(AND(MaleWeighted!G$1145&gt;0,MaleWeighted!G$1146=0),IF('Male Data'!G191&gt;MaleWeighted!G$1145,'Male Data'!$X191,0),IF(AND(MaleWeighted!G$1145=0,MaleWeighted!G$1146&gt;0),IF('Male Data'!G191&lt;MaleWeighted!G$1146,'Male Data'!$X191,0),IF(AND('Male Data'!G191&gt;MaleWeighted!G$1145,'Male Data'!G191&lt;MaleWeighted!G$1146),'Male Data'!$X191,0))))</f>
        <v>--</v>
      </c>
      <c r="H191" t="str">
        <f>IF(AND(MaleWeighted!H$1145=0,MaleWeighted!H$1146=0),"--",IF(AND(MaleWeighted!H$1145&gt;0,MaleWeighted!H$1146=0),IF('Male Data'!H191&gt;MaleWeighted!H$1145,'Male Data'!$X191,0),IF(AND(MaleWeighted!H$1145=0,MaleWeighted!H$1146&gt;0),IF('Male Data'!H191&lt;MaleWeighted!H$1146,'Male Data'!$X191,0),IF(AND('Male Data'!H191&gt;MaleWeighted!H$1145,'Male Data'!H191&lt;MaleWeighted!H$1146),'Male Data'!$X191,0))))</f>
        <v>--</v>
      </c>
      <c r="I191" t="str">
        <f>IF(AND(MaleWeighted!I$1145=0,MaleWeighted!I$1146=0),"--",IF(AND(MaleWeighted!I$1145&gt;0,MaleWeighted!I$1146=0),IF('Male Data'!I191&gt;MaleWeighted!I$1145,'Male Data'!$X191,0),IF(AND(MaleWeighted!I$1145=0,MaleWeighted!I$1146&gt;0),IF('Male Data'!I191&lt;MaleWeighted!I$1146,'Male Data'!$X191,0),IF(AND('Male Data'!I191&gt;MaleWeighted!I$1145,'Male Data'!I191&lt;MaleWeighted!I$1146),'Male Data'!$X191,0))))</f>
        <v>--</v>
      </c>
      <c r="J191" t="str">
        <f>IF(AND(MaleWeighted!J$1145=0,MaleWeighted!J$1146=0),"--",IF(AND(MaleWeighted!J$1145&gt;0,MaleWeighted!J$1146=0),IF('Male Data'!J191&gt;MaleWeighted!J$1145,'Male Data'!$X191,0),IF(AND(MaleWeighted!J$1145=0,MaleWeighted!J$1146&gt;0),IF('Male Data'!J191&lt;MaleWeighted!J$1146,'Male Data'!$X191,0),IF(AND('Male Data'!J191&gt;MaleWeighted!J$1145,'Male Data'!J191&lt;MaleWeighted!J$1146),'Male Data'!$X191,0))))</f>
        <v>--</v>
      </c>
      <c r="K191" t="str">
        <f>IF(AND(MaleWeighted!K$1145=0,MaleWeighted!K$1146=0),"--",IF(AND(MaleWeighted!K$1145&gt;0,MaleWeighted!K$1146=0),IF('Male Data'!K191&gt;MaleWeighted!K$1145,'Male Data'!$X191,0),IF(AND(MaleWeighted!K$1145=0,MaleWeighted!K$1146&gt;0),IF('Male Data'!K191&lt;MaleWeighted!K$1146,'Male Data'!$X191,0),IF(AND('Male Data'!K191&gt;MaleWeighted!K$1145,'Male Data'!K191&lt;MaleWeighted!K$1146),'Male Data'!$X191,0))))</f>
        <v>--</v>
      </c>
      <c r="L191" t="str">
        <f>IF(AND(MaleWeighted!L$1145=0,MaleWeighted!L$1146=0),"--",IF(AND(MaleWeighted!L$1145&gt;0,MaleWeighted!L$1146=0),IF('Male Data'!L191&gt;MaleWeighted!L$1145,'Male Data'!$X191,0),IF(AND(MaleWeighted!L$1145=0,MaleWeighted!L$1146&gt;0),IF('Male Data'!L191&lt;MaleWeighted!L$1146,'Male Data'!$X191,0),IF(AND('Male Data'!L191&gt;MaleWeighted!L$1145,'Male Data'!L191&lt;MaleWeighted!L$1146),'Male Data'!$X191,0))))</f>
        <v>--</v>
      </c>
      <c r="M191" t="str">
        <f>IF(AND(MaleWeighted!M$1145=0,MaleWeighted!M$1146=0),"--",IF(AND(MaleWeighted!M$1145&gt;0,MaleWeighted!M$1146=0),IF('Male Data'!M191&gt;MaleWeighted!M$1145,'Male Data'!$X191,0),IF(AND(MaleWeighted!M$1145=0,MaleWeighted!M$1146&gt;0),IF('Male Data'!M191&lt;MaleWeighted!M$1146,'Male Data'!$X191,0),IF(AND('Male Data'!M191&gt;MaleWeighted!M$1145,'Male Data'!M191&lt;MaleWeighted!M$1146),'Male Data'!$X191,0))))</f>
        <v>--</v>
      </c>
      <c r="N191" t="str">
        <f>IF(AND(MaleWeighted!N$1145=0,MaleWeighted!N$1146=0),"--",IF(AND(MaleWeighted!N$1145&gt;0,MaleWeighted!N$1146=0),IF('Male Data'!N191&gt;MaleWeighted!N$1145,'Male Data'!$X191,0),IF(AND(MaleWeighted!N$1145=0,MaleWeighted!N$1146&gt;0),IF('Male Data'!N191&lt;MaleWeighted!N$1146,'Male Data'!$X191,0),IF(AND('Male Data'!N191&gt;MaleWeighted!N$1145,'Male Data'!N191&lt;MaleWeighted!N$1146),'Male Data'!$X191,0))))</f>
        <v>--</v>
      </c>
      <c r="O191" t="str">
        <f>IF(AND(MaleWeighted!O$1145=0,MaleWeighted!O$1146=0),"--",IF(AND(MaleWeighted!O$1145&gt;0,MaleWeighted!O$1146=0),IF('Male Data'!O191&gt;MaleWeighted!O$1145,'Male Data'!$X191,0),IF(AND(MaleWeighted!O$1145=0,MaleWeighted!O$1146&gt;0),IF('Male Data'!O191&lt;MaleWeighted!O$1146,'Male Data'!$X191,0),IF(AND('Male Data'!O191&gt;MaleWeighted!O$1145,'Male Data'!O191&lt;MaleWeighted!O$1146),'Male Data'!$X191,0))))</f>
        <v>--</v>
      </c>
      <c r="P191" t="str">
        <f>IF(AND(MaleWeighted!P$1145=0,MaleWeighted!P$1146=0),"--",IF(AND(MaleWeighted!P$1145&gt;0,MaleWeighted!P$1146=0),IF('Male Data'!P191&gt;MaleWeighted!P$1145,'Male Data'!$X191,0),IF(AND(MaleWeighted!P$1145=0,MaleWeighted!P$1146&gt;0),IF('Male Data'!P191&lt;MaleWeighted!P$1146,'Male Data'!$X191,0),IF(AND('Male Data'!P191&gt;MaleWeighted!P$1145,'Male Data'!P191&lt;MaleWeighted!P$1146),'Male Data'!$X191,0))))</f>
        <v>--</v>
      </c>
      <c r="Q191" t="str">
        <f>IF(AND(MaleWeighted!Q$1145=0,MaleWeighted!Q$1146=0),"--",IF(AND(MaleWeighted!Q$1145&gt;0,MaleWeighted!Q$1146=0),IF('Male Data'!Q191&gt;MaleWeighted!Q$1145,'Male Data'!$X191,0),IF(AND(MaleWeighted!Q$1145=0,MaleWeighted!Q$1146&gt;0),IF('Male Data'!Q191&lt;MaleWeighted!Q$1146,'Male Data'!$X191,0),IF(AND('Male Data'!Q191&gt;MaleWeighted!Q$1145,'Male Data'!Q191&lt;MaleWeighted!Q$1146),'Male Data'!$X191,0))))</f>
        <v>--</v>
      </c>
      <c r="R191" t="str">
        <f>IF(AND(MaleWeighted!R$1145=0,MaleWeighted!R$1146=0),"--",IF(AND(MaleWeighted!R$1145&gt;0,MaleWeighted!R$1146=0),IF('Male Data'!R191&gt;MaleWeighted!R$1145,'Male Data'!$X191,0),IF(AND(MaleWeighted!R$1145=0,MaleWeighted!R$1146&gt;0),IF('Male Data'!R191&lt;MaleWeighted!R$1146,'Male Data'!$X191,0),IF(AND('Male Data'!R191&gt;MaleWeighted!R$1145,'Male Data'!R191&lt;MaleWeighted!R$1146),'Male Data'!$X191,0))))</f>
        <v>--</v>
      </c>
      <c r="S191" t="str">
        <f>IF(AND(MaleWeighted!S$1145=0,MaleWeighted!S$1146=0),"--",IF(AND(MaleWeighted!S$1145&gt;0,MaleWeighted!S$1146=0),IF('Male Data'!S191&gt;MaleWeighted!S$1145,'Male Data'!$X191,0),IF(AND(MaleWeighted!S$1145=0,MaleWeighted!S$1146&gt;0),IF('Male Data'!S191&lt;MaleWeighted!S$1146,'Male Data'!$X191,0),IF(AND('Male Data'!S191&gt;MaleWeighted!S$1145,'Male Data'!S191&lt;MaleWeighted!S$1146),'Male Data'!$X191,0))))</f>
        <v>--</v>
      </c>
      <c r="T191" t="str">
        <f>IF(AND(MaleWeighted!T$1145=0,MaleWeighted!T$1146=0),"--",IF(AND(MaleWeighted!T$1145&gt;0,MaleWeighted!T$1146=0),IF('Male Data'!T191&gt;MaleWeighted!T$1145,'Male Data'!$X191,0),IF(AND(MaleWeighted!T$1145=0,MaleWeighted!T$1146&gt;0),IF('Male Data'!$T191&lt;MaleWeighted!T$1146,'Male Data'!$X191,0),IF(AND('Male Data'!T191&gt;MaleWeighted!T$1145,'Male Data'!T191&lt;MaleWeighted!T$1146),'Male Data'!$X191,0))))</f>
        <v>--</v>
      </c>
      <c r="U191" t="str">
        <f>IF(AND(MaleWeighted!U$1145=0,MaleWeighted!U$1146=0),"--",IF(AND(MaleWeighted!U$1145&gt;0,MaleWeighted!U$1146=0),IF('Male Data'!U191&gt;MaleWeighted!U$1145,'Male Data'!$X191,0),IF(AND(MaleWeighted!U$1145=0,MaleWeighted!U$1146&gt;0),IF('Male Data'!U191&lt;MaleWeighted!U$1146,'Male Data'!$X191,0),IF(AND('Male Data'!U191&gt;MaleWeighted!U$1145,'Male Data'!U191&lt;MaleWeighted!U$1146),'Male Data'!$X191,0))))</f>
        <v>--</v>
      </c>
      <c r="V191" t="str">
        <f>IF(AND(MaleWeighted!V$1145=0,MaleWeighted!V$1146=0),"--",IF(AND(MaleWeighted!V$1145&gt;0,MaleWeighted!V$1146=0),IF('Male Data'!V191&gt;MaleWeighted!V$1145,'Male Data'!$X191,0),IF(AND(MaleWeighted!V$1145=0,MaleWeighted!V$1146&gt;0),IF('Male Data'!V191&lt;MaleWeighted!V$1146,'Male Data'!$X191,0),IF(AND('Male Data'!V191&gt;MaleWeighted!V$1145,'Male Data'!V191&lt;MaleWeighted!V$1146),'Male Data'!$X191,0))))</f>
        <v>--</v>
      </c>
      <c r="W191" t="str">
        <f>IF(AND(MaleWeighted!W$1145=0,MaleWeighted!W$1146=0),"--",IF(AND(MaleWeighted!W$1145&gt;0,MaleWeighted!W$1146=0),IF('Male Data'!W191&gt;MaleWeighted!W$1145,'Male Data'!$X191,0),IF(AND(MaleWeighted!W$1145=0,MaleWeighted!W$1146&gt;0),IF('Male Data'!W191&lt;MaleWeighted!W$1146,'Male Data'!$X191,0),IF(AND('Male Data'!W191&gt;MaleWeighted!W$1145,'Male Data'!W191&lt;MaleWeighted!W$1146),'Male Data'!$X191,0))))</f>
        <v>--</v>
      </c>
      <c r="Y191">
        <f t="shared" si="4"/>
        <v>0</v>
      </c>
      <c r="Z191">
        <f>Y191*'Male Data'!X191</f>
        <v>0</v>
      </c>
      <c r="AA191">
        <f t="shared" si="5"/>
        <v>1</v>
      </c>
      <c r="AB191">
        <f>AA191*'Male Data'!X191</f>
        <v>68123</v>
      </c>
    </row>
    <row r="192" spans="1:28">
      <c r="A192">
        <f>'Male Data'!A192</f>
        <v>191</v>
      </c>
      <c r="B192" t="str">
        <f>'Male Data'!B192</f>
        <v>M</v>
      </c>
      <c r="C192" t="str">
        <f>IF(AND(MaleWeighted!C$1145=0,MaleWeighted!C$1146=0),"--",IF(AND(MaleWeighted!C$1145&gt;0,MaleWeighted!C$1146=0),IF('Male Data'!C192&gt;MaleWeighted!C$1145,'Male Data'!$X192,0),IF(AND(MaleWeighted!C$1145=0,MaleWeighted!C$1146&gt;0),IF('Male Data'!C192&lt;MaleWeighted!C$1146,'Male Data'!$X192,0),IF(AND('Male Data'!C192&gt;MaleWeighted!C$1145,'Male Data'!C192&lt;MaleWeighted!C$1146),'Male Data'!$X192,0))))</f>
        <v>--</v>
      </c>
      <c r="D192" t="str">
        <f>IF(AND(MaleWeighted!D$1145=0,MaleWeighted!D$1146=0),"--",IF(AND(MaleWeighted!D$1145&gt;0,MaleWeighted!D$1146=0),IF('Male Data'!D192&gt;MaleWeighted!D$1145,'Male Data'!$X192,0),IF(AND(MaleWeighted!D$1145=0,MaleWeighted!D$1146&gt;0),IF('Male Data'!D192&lt;MaleWeighted!D$1146,'Male Data'!$X192,0),IF(AND('Male Data'!D192&gt;MaleWeighted!D$1145,'Male Data'!D192&lt;MaleWeighted!D$1146),'Male Data'!$X192,0))))</f>
        <v>--</v>
      </c>
      <c r="E192" t="str">
        <f>IF(AND(MaleWeighted!E$1145=0,MaleWeighted!E$1146=0),"--",IF(AND(MaleWeighted!E$1145&gt;0,MaleWeighted!E$1146=0),IF('Male Data'!E192&gt;MaleWeighted!E$1145,'Male Data'!$X192,0),IF(AND(MaleWeighted!E$1145=0,MaleWeighted!E$1146&gt;0),IF('Male Data'!E192&lt;MaleWeighted!E$1146,'Male Data'!$X192,0),IF(AND('Male Data'!E192&gt;MaleWeighted!E$1145,'Male Data'!E192&lt;MaleWeighted!E$1146),'Male Data'!$X192,0))))</f>
        <v>--</v>
      </c>
      <c r="F192" t="str">
        <f>IF(AND(MaleWeighted!F$1145=0,MaleWeighted!F$1146=0),"--",IF(AND(MaleWeighted!F$1145&gt;0,MaleWeighted!F$1146=0),IF('Male Data'!F192&gt;MaleWeighted!F$1145,'Male Data'!$X192,0),IF(AND(MaleWeighted!F$1145=0,MaleWeighted!F$1146&gt;0),IF('Male Data'!F192&lt;MaleWeighted!F$1146,'Male Data'!$X192,0),IF(AND('Male Data'!F192&gt;MaleWeighted!F$1145,'Male Data'!F192&lt;MaleWeighted!F$1146),'Male Data'!$X192,0))))</f>
        <v>--</v>
      </c>
      <c r="G192" t="str">
        <f>IF(AND(MaleWeighted!G$1145=0,MaleWeighted!G$1146=0),"--",IF(AND(MaleWeighted!G$1145&gt;0,MaleWeighted!G$1146=0),IF('Male Data'!G192&gt;MaleWeighted!G$1145,'Male Data'!$X192,0),IF(AND(MaleWeighted!G$1145=0,MaleWeighted!G$1146&gt;0),IF('Male Data'!G192&lt;MaleWeighted!G$1146,'Male Data'!$X192,0),IF(AND('Male Data'!G192&gt;MaleWeighted!G$1145,'Male Data'!G192&lt;MaleWeighted!G$1146),'Male Data'!$X192,0))))</f>
        <v>--</v>
      </c>
      <c r="H192" t="str">
        <f>IF(AND(MaleWeighted!H$1145=0,MaleWeighted!H$1146=0),"--",IF(AND(MaleWeighted!H$1145&gt;0,MaleWeighted!H$1146=0),IF('Male Data'!H192&gt;MaleWeighted!H$1145,'Male Data'!$X192,0),IF(AND(MaleWeighted!H$1145=0,MaleWeighted!H$1146&gt;0),IF('Male Data'!H192&lt;MaleWeighted!H$1146,'Male Data'!$X192,0),IF(AND('Male Data'!H192&gt;MaleWeighted!H$1145,'Male Data'!H192&lt;MaleWeighted!H$1146),'Male Data'!$X192,0))))</f>
        <v>--</v>
      </c>
      <c r="I192" t="str">
        <f>IF(AND(MaleWeighted!I$1145=0,MaleWeighted!I$1146=0),"--",IF(AND(MaleWeighted!I$1145&gt;0,MaleWeighted!I$1146=0),IF('Male Data'!I192&gt;MaleWeighted!I$1145,'Male Data'!$X192,0),IF(AND(MaleWeighted!I$1145=0,MaleWeighted!I$1146&gt;0),IF('Male Data'!I192&lt;MaleWeighted!I$1146,'Male Data'!$X192,0),IF(AND('Male Data'!I192&gt;MaleWeighted!I$1145,'Male Data'!I192&lt;MaleWeighted!I$1146),'Male Data'!$X192,0))))</f>
        <v>--</v>
      </c>
      <c r="J192" t="str">
        <f>IF(AND(MaleWeighted!J$1145=0,MaleWeighted!J$1146=0),"--",IF(AND(MaleWeighted!J$1145&gt;0,MaleWeighted!J$1146=0),IF('Male Data'!J192&gt;MaleWeighted!J$1145,'Male Data'!$X192,0),IF(AND(MaleWeighted!J$1145=0,MaleWeighted!J$1146&gt;0),IF('Male Data'!J192&lt;MaleWeighted!J$1146,'Male Data'!$X192,0),IF(AND('Male Data'!J192&gt;MaleWeighted!J$1145,'Male Data'!J192&lt;MaleWeighted!J$1146),'Male Data'!$X192,0))))</f>
        <v>--</v>
      </c>
      <c r="K192" t="str">
        <f>IF(AND(MaleWeighted!K$1145=0,MaleWeighted!K$1146=0),"--",IF(AND(MaleWeighted!K$1145&gt;0,MaleWeighted!K$1146=0),IF('Male Data'!K192&gt;MaleWeighted!K$1145,'Male Data'!$X192,0),IF(AND(MaleWeighted!K$1145=0,MaleWeighted!K$1146&gt;0),IF('Male Data'!K192&lt;MaleWeighted!K$1146,'Male Data'!$X192,0),IF(AND('Male Data'!K192&gt;MaleWeighted!K$1145,'Male Data'!K192&lt;MaleWeighted!K$1146),'Male Data'!$X192,0))))</f>
        <v>--</v>
      </c>
      <c r="L192" t="str">
        <f>IF(AND(MaleWeighted!L$1145=0,MaleWeighted!L$1146=0),"--",IF(AND(MaleWeighted!L$1145&gt;0,MaleWeighted!L$1146=0),IF('Male Data'!L192&gt;MaleWeighted!L$1145,'Male Data'!$X192,0),IF(AND(MaleWeighted!L$1145=0,MaleWeighted!L$1146&gt;0),IF('Male Data'!L192&lt;MaleWeighted!L$1146,'Male Data'!$X192,0),IF(AND('Male Data'!L192&gt;MaleWeighted!L$1145,'Male Data'!L192&lt;MaleWeighted!L$1146),'Male Data'!$X192,0))))</f>
        <v>--</v>
      </c>
      <c r="M192" t="str">
        <f>IF(AND(MaleWeighted!M$1145=0,MaleWeighted!M$1146=0),"--",IF(AND(MaleWeighted!M$1145&gt;0,MaleWeighted!M$1146=0),IF('Male Data'!M192&gt;MaleWeighted!M$1145,'Male Data'!$X192,0),IF(AND(MaleWeighted!M$1145=0,MaleWeighted!M$1146&gt;0),IF('Male Data'!M192&lt;MaleWeighted!M$1146,'Male Data'!$X192,0),IF(AND('Male Data'!M192&gt;MaleWeighted!M$1145,'Male Data'!M192&lt;MaleWeighted!M$1146),'Male Data'!$X192,0))))</f>
        <v>--</v>
      </c>
      <c r="N192" t="str">
        <f>IF(AND(MaleWeighted!N$1145=0,MaleWeighted!N$1146=0),"--",IF(AND(MaleWeighted!N$1145&gt;0,MaleWeighted!N$1146=0),IF('Male Data'!N192&gt;MaleWeighted!N$1145,'Male Data'!$X192,0),IF(AND(MaleWeighted!N$1145=0,MaleWeighted!N$1146&gt;0),IF('Male Data'!N192&lt;MaleWeighted!N$1146,'Male Data'!$X192,0),IF(AND('Male Data'!N192&gt;MaleWeighted!N$1145,'Male Data'!N192&lt;MaleWeighted!N$1146),'Male Data'!$X192,0))))</f>
        <v>--</v>
      </c>
      <c r="O192" t="str">
        <f>IF(AND(MaleWeighted!O$1145=0,MaleWeighted!O$1146=0),"--",IF(AND(MaleWeighted!O$1145&gt;0,MaleWeighted!O$1146=0),IF('Male Data'!O192&gt;MaleWeighted!O$1145,'Male Data'!$X192,0),IF(AND(MaleWeighted!O$1145=0,MaleWeighted!O$1146&gt;0),IF('Male Data'!O192&lt;MaleWeighted!O$1146,'Male Data'!$X192,0),IF(AND('Male Data'!O192&gt;MaleWeighted!O$1145,'Male Data'!O192&lt;MaleWeighted!O$1146),'Male Data'!$X192,0))))</f>
        <v>--</v>
      </c>
      <c r="P192" t="str">
        <f>IF(AND(MaleWeighted!P$1145=0,MaleWeighted!P$1146=0),"--",IF(AND(MaleWeighted!P$1145&gt;0,MaleWeighted!P$1146=0),IF('Male Data'!P192&gt;MaleWeighted!P$1145,'Male Data'!$X192,0),IF(AND(MaleWeighted!P$1145=0,MaleWeighted!P$1146&gt;0),IF('Male Data'!P192&lt;MaleWeighted!P$1146,'Male Data'!$X192,0),IF(AND('Male Data'!P192&gt;MaleWeighted!P$1145,'Male Data'!P192&lt;MaleWeighted!P$1146),'Male Data'!$X192,0))))</f>
        <v>--</v>
      </c>
      <c r="Q192" t="str">
        <f>IF(AND(MaleWeighted!Q$1145=0,MaleWeighted!Q$1146=0),"--",IF(AND(MaleWeighted!Q$1145&gt;0,MaleWeighted!Q$1146=0),IF('Male Data'!Q192&gt;MaleWeighted!Q$1145,'Male Data'!$X192,0),IF(AND(MaleWeighted!Q$1145=0,MaleWeighted!Q$1146&gt;0),IF('Male Data'!Q192&lt;MaleWeighted!Q$1146,'Male Data'!$X192,0),IF(AND('Male Data'!Q192&gt;MaleWeighted!Q$1145,'Male Data'!Q192&lt;MaleWeighted!Q$1146),'Male Data'!$X192,0))))</f>
        <v>--</v>
      </c>
      <c r="R192" t="str">
        <f>IF(AND(MaleWeighted!R$1145=0,MaleWeighted!R$1146=0),"--",IF(AND(MaleWeighted!R$1145&gt;0,MaleWeighted!R$1146=0),IF('Male Data'!R192&gt;MaleWeighted!R$1145,'Male Data'!$X192,0),IF(AND(MaleWeighted!R$1145=0,MaleWeighted!R$1146&gt;0),IF('Male Data'!R192&lt;MaleWeighted!R$1146,'Male Data'!$X192,0),IF(AND('Male Data'!R192&gt;MaleWeighted!R$1145,'Male Data'!R192&lt;MaleWeighted!R$1146),'Male Data'!$X192,0))))</f>
        <v>--</v>
      </c>
      <c r="S192" t="str">
        <f>IF(AND(MaleWeighted!S$1145=0,MaleWeighted!S$1146=0),"--",IF(AND(MaleWeighted!S$1145&gt;0,MaleWeighted!S$1146=0),IF('Male Data'!S192&gt;MaleWeighted!S$1145,'Male Data'!$X192,0),IF(AND(MaleWeighted!S$1145=0,MaleWeighted!S$1146&gt;0),IF('Male Data'!S192&lt;MaleWeighted!S$1146,'Male Data'!$X192,0),IF(AND('Male Data'!S192&gt;MaleWeighted!S$1145,'Male Data'!S192&lt;MaleWeighted!S$1146),'Male Data'!$X192,0))))</f>
        <v>--</v>
      </c>
      <c r="T192" t="str">
        <f>IF(AND(MaleWeighted!T$1145=0,MaleWeighted!T$1146=0),"--",IF(AND(MaleWeighted!T$1145&gt;0,MaleWeighted!T$1146=0),IF('Male Data'!T192&gt;MaleWeighted!T$1145,'Male Data'!$X192,0),IF(AND(MaleWeighted!T$1145=0,MaleWeighted!T$1146&gt;0),IF('Male Data'!$T192&lt;MaleWeighted!T$1146,'Male Data'!$X192,0),IF(AND('Male Data'!T192&gt;MaleWeighted!T$1145,'Male Data'!T192&lt;MaleWeighted!T$1146),'Male Data'!$X192,0))))</f>
        <v>--</v>
      </c>
      <c r="U192" t="str">
        <f>IF(AND(MaleWeighted!U$1145=0,MaleWeighted!U$1146=0),"--",IF(AND(MaleWeighted!U$1145&gt;0,MaleWeighted!U$1146=0),IF('Male Data'!U192&gt;MaleWeighted!U$1145,'Male Data'!$X192,0),IF(AND(MaleWeighted!U$1145=0,MaleWeighted!U$1146&gt;0),IF('Male Data'!U192&lt;MaleWeighted!U$1146,'Male Data'!$X192,0),IF(AND('Male Data'!U192&gt;MaleWeighted!U$1145,'Male Data'!U192&lt;MaleWeighted!U$1146),'Male Data'!$X192,0))))</f>
        <v>--</v>
      </c>
      <c r="V192" t="str">
        <f>IF(AND(MaleWeighted!V$1145=0,MaleWeighted!V$1146=0),"--",IF(AND(MaleWeighted!V$1145&gt;0,MaleWeighted!V$1146=0),IF('Male Data'!V192&gt;MaleWeighted!V$1145,'Male Data'!$X192,0),IF(AND(MaleWeighted!V$1145=0,MaleWeighted!V$1146&gt;0),IF('Male Data'!V192&lt;MaleWeighted!V$1146,'Male Data'!$X192,0),IF(AND('Male Data'!V192&gt;MaleWeighted!V$1145,'Male Data'!V192&lt;MaleWeighted!V$1146),'Male Data'!$X192,0))))</f>
        <v>--</v>
      </c>
      <c r="W192" t="str">
        <f>IF(AND(MaleWeighted!W$1145=0,MaleWeighted!W$1146=0),"--",IF(AND(MaleWeighted!W$1145&gt;0,MaleWeighted!W$1146=0),IF('Male Data'!W192&gt;MaleWeighted!W$1145,'Male Data'!$X192,0),IF(AND(MaleWeighted!W$1145=0,MaleWeighted!W$1146&gt;0),IF('Male Data'!W192&lt;MaleWeighted!W$1146,'Male Data'!$X192,0),IF(AND('Male Data'!W192&gt;MaleWeighted!W$1145,'Male Data'!W192&lt;MaleWeighted!W$1146),'Male Data'!$X192,0))))</f>
        <v>--</v>
      </c>
      <c r="Y192">
        <f t="shared" si="4"/>
        <v>0</v>
      </c>
      <c r="Z192">
        <f>Y192*'Male Data'!X192</f>
        <v>0</v>
      </c>
      <c r="AA192">
        <f t="shared" si="5"/>
        <v>1</v>
      </c>
      <c r="AB192">
        <f>AA192*'Male Data'!X192</f>
        <v>160548</v>
      </c>
    </row>
    <row r="193" spans="1:28">
      <c r="A193">
        <f>'Male Data'!A193</f>
        <v>192</v>
      </c>
      <c r="B193" t="str">
        <f>'Male Data'!B193</f>
        <v>M</v>
      </c>
      <c r="C193" t="str">
        <f>IF(AND(MaleWeighted!C$1145=0,MaleWeighted!C$1146=0),"--",IF(AND(MaleWeighted!C$1145&gt;0,MaleWeighted!C$1146=0),IF('Male Data'!C193&gt;MaleWeighted!C$1145,'Male Data'!$X193,0),IF(AND(MaleWeighted!C$1145=0,MaleWeighted!C$1146&gt;0),IF('Male Data'!C193&lt;MaleWeighted!C$1146,'Male Data'!$X193,0),IF(AND('Male Data'!C193&gt;MaleWeighted!C$1145,'Male Data'!C193&lt;MaleWeighted!C$1146),'Male Data'!$X193,0))))</f>
        <v>--</v>
      </c>
      <c r="D193" t="str">
        <f>IF(AND(MaleWeighted!D$1145=0,MaleWeighted!D$1146=0),"--",IF(AND(MaleWeighted!D$1145&gt;0,MaleWeighted!D$1146=0),IF('Male Data'!D193&gt;MaleWeighted!D$1145,'Male Data'!$X193,0),IF(AND(MaleWeighted!D$1145=0,MaleWeighted!D$1146&gt;0),IF('Male Data'!D193&lt;MaleWeighted!D$1146,'Male Data'!$X193,0),IF(AND('Male Data'!D193&gt;MaleWeighted!D$1145,'Male Data'!D193&lt;MaleWeighted!D$1146),'Male Data'!$X193,0))))</f>
        <v>--</v>
      </c>
      <c r="E193" t="str">
        <f>IF(AND(MaleWeighted!E$1145=0,MaleWeighted!E$1146=0),"--",IF(AND(MaleWeighted!E$1145&gt;0,MaleWeighted!E$1146=0),IF('Male Data'!E193&gt;MaleWeighted!E$1145,'Male Data'!$X193,0),IF(AND(MaleWeighted!E$1145=0,MaleWeighted!E$1146&gt;0),IF('Male Data'!E193&lt;MaleWeighted!E$1146,'Male Data'!$X193,0),IF(AND('Male Data'!E193&gt;MaleWeighted!E$1145,'Male Data'!E193&lt;MaleWeighted!E$1146),'Male Data'!$X193,0))))</f>
        <v>--</v>
      </c>
      <c r="F193" t="str">
        <f>IF(AND(MaleWeighted!F$1145=0,MaleWeighted!F$1146=0),"--",IF(AND(MaleWeighted!F$1145&gt;0,MaleWeighted!F$1146=0),IF('Male Data'!F193&gt;MaleWeighted!F$1145,'Male Data'!$X193,0),IF(AND(MaleWeighted!F$1145=0,MaleWeighted!F$1146&gt;0),IF('Male Data'!F193&lt;MaleWeighted!F$1146,'Male Data'!$X193,0),IF(AND('Male Data'!F193&gt;MaleWeighted!F$1145,'Male Data'!F193&lt;MaleWeighted!F$1146),'Male Data'!$X193,0))))</f>
        <v>--</v>
      </c>
      <c r="G193" t="str">
        <f>IF(AND(MaleWeighted!G$1145=0,MaleWeighted!G$1146=0),"--",IF(AND(MaleWeighted!G$1145&gt;0,MaleWeighted!G$1146=0),IF('Male Data'!G193&gt;MaleWeighted!G$1145,'Male Data'!$X193,0),IF(AND(MaleWeighted!G$1145=0,MaleWeighted!G$1146&gt;0),IF('Male Data'!G193&lt;MaleWeighted!G$1146,'Male Data'!$X193,0),IF(AND('Male Data'!G193&gt;MaleWeighted!G$1145,'Male Data'!G193&lt;MaleWeighted!G$1146),'Male Data'!$X193,0))))</f>
        <v>--</v>
      </c>
      <c r="H193" t="str">
        <f>IF(AND(MaleWeighted!H$1145=0,MaleWeighted!H$1146=0),"--",IF(AND(MaleWeighted!H$1145&gt;0,MaleWeighted!H$1146=0),IF('Male Data'!H193&gt;MaleWeighted!H$1145,'Male Data'!$X193,0),IF(AND(MaleWeighted!H$1145=0,MaleWeighted!H$1146&gt;0),IF('Male Data'!H193&lt;MaleWeighted!H$1146,'Male Data'!$X193,0),IF(AND('Male Data'!H193&gt;MaleWeighted!H$1145,'Male Data'!H193&lt;MaleWeighted!H$1146),'Male Data'!$X193,0))))</f>
        <v>--</v>
      </c>
      <c r="I193" t="str">
        <f>IF(AND(MaleWeighted!I$1145=0,MaleWeighted!I$1146=0),"--",IF(AND(MaleWeighted!I$1145&gt;0,MaleWeighted!I$1146=0),IF('Male Data'!I193&gt;MaleWeighted!I$1145,'Male Data'!$X193,0),IF(AND(MaleWeighted!I$1145=0,MaleWeighted!I$1146&gt;0),IF('Male Data'!I193&lt;MaleWeighted!I$1146,'Male Data'!$X193,0),IF(AND('Male Data'!I193&gt;MaleWeighted!I$1145,'Male Data'!I193&lt;MaleWeighted!I$1146),'Male Data'!$X193,0))))</f>
        <v>--</v>
      </c>
      <c r="J193" t="str">
        <f>IF(AND(MaleWeighted!J$1145=0,MaleWeighted!J$1146=0),"--",IF(AND(MaleWeighted!J$1145&gt;0,MaleWeighted!J$1146=0),IF('Male Data'!J193&gt;MaleWeighted!J$1145,'Male Data'!$X193,0),IF(AND(MaleWeighted!J$1145=0,MaleWeighted!J$1146&gt;0),IF('Male Data'!J193&lt;MaleWeighted!J$1146,'Male Data'!$X193,0),IF(AND('Male Data'!J193&gt;MaleWeighted!J$1145,'Male Data'!J193&lt;MaleWeighted!J$1146),'Male Data'!$X193,0))))</f>
        <v>--</v>
      </c>
      <c r="K193" t="str">
        <f>IF(AND(MaleWeighted!K$1145=0,MaleWeighted!K$1146=0),"--",IF(AND(MaleWeighted!K$1145&gt;0,MaleWeighted!K$1146=0),IF('Male Data'!K193&gt;MaleWeighted!K$1145,'Male Data'!$X193,0),IF(AND(MaleWeighted!K$1145=0,MaleWeighted!K$1146&gt;0),IF('Male Data'!K193&lt;MaleWeighted!K$1146,'Male Data'!$X193,0),IF(AND('Male Data'!K193&gt;MaleWeighted!K$1145,'Male Data'!K193&lt;MaleWeighted!K$1146),'Male Data'!$X193,0))))</f>
        <v>--</v>
      </c>
      <c r="L193" t="str">
        <f>IF(AND(MaleWeighted!L$1145=0,MaleWeighted!L$1146=0),"--",IF(AND(MaleWeighted!L$1145&gt;0,MaleWeighted!L$1146=0),IF('Male Data'!L193&gt;MaleWeighted!L$1145,'Male Data'!$X193,0),IF(AND(MaleWeighted!L$1145=0,MaleWeighted!L$1146&gt;0),IF('Male Data'!L193&lt;MaleWeighted!L$1146,'Male Data'!$X193,0),IF(AND('Male Data'!L193&gt;MaleWeighted!L$1145,'Male Data'!L193&lt;MaleWeighted!L$1146),'Male Data'!$X193,0))))</f>
        <v>--</v>
      </c>
      <c r="M193" t="str">
        <f>IF(AND(MaleWeighted!M$1145=0,MaleWeighted!M$1146=0),"--",IF(AND(MaleWeighted!M$1145&gt;0,MaleWeighted!M$1146=0),IF('Male Data'!M193&gt;MaleWeighted!M$1145,'Male Data'!$X193,0),IF(AND(MaleWeighted!M$1145=0,MaleWeighted!M$1146&gt;0),IF('Male Data'!M193&lt;MaleWeighted!M$1146,'Male Data'!$X193,0),IF(AND('Male Data'!M193&gt;MaleWeighted!M$1145,'Male Data'!M193&lt;MaleWeighted!M$1146),'Male Data'!$X193,0))))</f>
        <v>--</v>
      </c>
      <c r="N193" t="str">
        <f>IF(AND(MaleWeighted!N$1145=0,MaleWeighted!N$1146=0),"--",IF(AND(MaleWeighted!N$1145&gt;0,MaleWeighted!N$1146=0),IF('Male Data'!N193&gt;MaleWeighted!N$1145,'Male Data'!$X193,0),IF(AND(MaleWeighted!N$1145=0,MaleWeighted!N$1146&gt;0),IF('Male Data'!N193&lt;MaleWeighted!N$1146,'Male Data'!$X193,0),IF(AND('Male Data'!N193&gt;MaleWeighted!N$1145,'Male Data'!N193&lt;MaleWeighted!N$1146),'Male Data'!$X193,0))))</f>
        <v>--</v>
      </c>
      <c r="O193" t="str">
        <f>IF(AND(MaleWeighted!O$1145=0,MaleWeighted!O$1146=0),"--",IF(AND(MaleWeighted!O$1145&gt;0,MaleWeighted!O$1146=0),IF('Male Data'!O193&gt;MaleWeighted!O$1145,'Male Data'!$X193,0),IF(AND(MaleWeighted!O$1145=0,MaleWeighted!O$1146&gt;0),IF('Male Data'!O193&lt;MaleWeighted!O$1146,'Male Data'!$X193,0),IF(AND('Male Data'!O193&gt;MaleWeighted!O$1145,'Male Data'!O193&lt;MaleWeighted!O$1146),'Male Data'!$X193,0))))</f>
        <v>--</v>
      </c>
      <c r="P193" t="str">
        <f>IF(AND(MaleWeighted!P$1145=0,MaleWeighted!P$1146=0),"--",IF(AND(MaleWeighted!P$1145&gt;0,MaleWeighted!P$1146=0),IF('Male Data'!P193&gt;MaleWeighted!P$1145,'Male Data'!$X193,0),IF(AND(MaleWeighted!P$1145=0,MaleWeighted!P$1146&gt;0),IF('Male Data'!P193&lt;MaleWeighted!P$1146,'Male Data'!$X193,0),IF(AND('Male Data'!P193&gt;MaleWeighted!P$1145,'Male Data'!P193&lt;MaleWeighted!P$1146),'Male Data'!$X193,0))))</f>
        <v>--</v>
      </c>
      <c r="Q193" t="str">
        <f>IF(AND(MaleWeighted!Q$1145=0,MaleWeighted!Q$1146=0),"--",IF(AND(MaleWeighted!Q$1145&gt;0,MaleWeighted!Q$1146=0),IF('Male Data'!Q193&gt;MaleWeighted!Q$1145,'Male Data'!$X193,0),IF(AND(MaleWeighted!Q$1145=0,MaleWeighted!Q$1146&gt;0),IF('Male Data'!Q193&lt;MaleWeighted!Q$1146,'Male Data'!$X193,0),IF(AND('Male Data'!Q193&gt;MaleWeighted!Q$1145,'Male Data'!Q193&lt;MaleWeighted!Q$1146),'Male Data'!$X193,0))))</f>
        <v>--</v>
      </c>
      <c r="R193" t="str">
        <f>IF(AND(MaleWeighted!R$1145=0,MaleWeighted!R$1146=0),"--",IF(AND(MaleWeighted!R$1145&gt;0,MaleWeighted!R$1146=0),IF('Male Data'!R193&gt;MaleWeighted!R$1145,'Male Data'!$X193,0),IF(AND(MaleWeighted!R$1145=0,MaleWeighted!R$1146&gt;0),IF('Male Data'!R193&lt;MaleWeighted!R$1146,'Male Data'!$X193,0),IF(AND('Male Data'!R193&gt;MaleWeighted!R$1145,'Male Data'!R193&lt;MaleWeighted!R$1146),'Male Data'!$X193,0))))</f>
        <v>--</v>
      </c>
      <c r="S193" t="str">
        <f>IF(AND(MaleWeighted!S$1145=0,MaleWeighted!S$1146=0),"--",IF(AND(MaleWeighted!S$1145&gt;0,MaleWeighted!S$1146=0),IF('Male Data'!S193&gt;MaleWeighted!S$1145,'Male Data'!$X193,0),IF(AND(MaleWeighted!S$1145=0,MaleWeighted!S$1146&gt;0),IF('Male Data'!S193&lt;MaleWeighted!S$1146,'Male Data'!$X193,0),IF(AND('Male Data'!S193&gt;MaleWeighted!S$1145,'Male Data'!S193&lt;MaleWeighted!S$1146),'Male Data'!$X193,0))))</f>
        <v>--</v>
      </c>
      <c r="T193" t="str">
        <f>IF(AND(MaleWeighted!T$1145=0,MaleWeighted!T$1146=0),"--",IF(AND(MaleWeighted!T$1145&gt;0,MaleWeighted!T$1146=0),IF('Male Data'!T193&gt;MaleWeighted!T$1145,'Male Data'!$X193,0),IF(AND(MaleWeighted!T$1145=0,MaleWeighted!T$1146&gt;0),IF('Male Data'!$T193&lt;MaleWeighted!T$1146,'Male Data'!$X193,0),IF(AND('Male Data'!T193&gt;MaleWeighted!T$1145,'Male Data'!T193&lt;MaleWeighted!T$1146),'Male Data'!$X193,0))))</f>
        <v>--</v>
      </c>
      <c r="U193" t="str">
        <f>IF(AND(MaleWeighted!U$1145=0,MaleWeighted!U$1146=0),"--",IF(AND(MaleWeighted!U$1145&gt;0,MaleWeighted!U$1146=0),IF('Male Data'!U193&gt;MaleWeighted!U$1145,'Male Data'!$X193,0),IF(AND(MaleWeighted!U$1145=0,MaleWeighted!U$1146&gt;0),IF('Male Data'!U193&lt;MaleWeighted!U$1146,'Male Data'!$X193,0),IF(AND('Male Data'!U193&gt;MaleWeighted!U$1145,'Male Data'!U193&lt;MaleWeighted!U$1146),'Male Data'!$X193,0))))</f>
        <v>--</v>
      </c>
      <c r="V193" t="str">
        <f>IF(AND(MaleWeighted!V$1145=0,MaleWeighted!V$1146=0),"--",IF(AND(MaleWeighted!V$1145&gt;0,MaleWeighted!V$1146=0),IF('Male Data'!V193&gt;MaleWeighted!V$1145,'Male Data'!$X193,0),IF(AND(MaleWeighted!V$1145=0,MaleWeighted!V$1146&gt;0),IF('Male Data'!V193&lt;MaleWeighted!V$1146,'Male Data'!$X193,0),IF(AND('Male Data'!V193&gt;MaleWeighted!V$1145,'Male Data'!V193&lt;MaleWeighted!V$1146),'Male Data'!$X193,0))))</f>
        <v>--</v>
      </c>
      <c r="W193" t="str">
        <f>IF(AND(MaleWeighted!W$1145=0,MaleWeighted!W$1146=0),"--",IF(AND(MaleWeighted!W$1145&gt;0,MaleWeighted!W$1146=0),IF('Male Data'!W193&gt;MaleWeighted!W$1145,'Male Data'!$X193,0),IF(AND(MaleWeighted!W$1145=0,MaleWeighted!W$1146&gt;0),IF('Male Data'!W193&lt;MaleWeighted!W$1146,'Male Data'!$X193,0),IF(AND('Male Data'!W193&gt;MaleWeighted!W$1145,'Male Data'!W193&lt;MaleWeighted!W$1146),'Male Data'!$X193,0))))</f>
        <v>--</v>
      </c>
      <c r="Y193">
        <f t="shared" si="4"/>
        <v>0</v>
      </c>
      <c r="Z193">
        <f>Y193*'Male Data'!X193</f>
        <v>0</v>
      </c>
      <c r="AA193">
        <f t="shared" si="5"/>
        <v>1</v>
      </c>
      <c r="AB193">
        <f>AA193*'Male Data'!X193</f>
        <v>7510</v>
      </c>
    </row>
    <row r="194" spans="1:28">
      <c r="A194">
        <f>'Male Data'!A194</f>
        <v>193</v>
      </c>
      <c r="B194" t="str">
        <f>'Male Data'!B194</f>
        <v>M</v>
      </c>
      <c r="C194" t="str">
        <f>IF(AND(MaleWeighted!C$1145=0,MaleWeighted!C$1146=0),"--",IF(AND(MaleWeighted!C$1145&gt;0,MaleWeighted!C$1146=0),IF('Male Data'!C194&gt;MaleWeighted!C$1145,'Male Data'!$X194,0),IF(AND(MaleWeighted!C$1145=0,MaleWeighted!C$1146&gt;0),IF('Male Data'!C194&lt;MaleWeighted!C$1146,'Male Data'!$X194,0),IF(AND('Male Data'!C194&gt;MaleWeighted!C$1145,'Male Data'!C194&lt;MaleWeighted!C$1146),'Male Data'!$X194,0))))</f>
        <v>--</v>
      </c>
      <c r="D194" t="str">
        <f>IF(AND(MaleWeighted!D$1145=0,MaleWeighted!D$1146=0),"--",IF(AND(MaleWeighted!D$1145&gt;0,MaleWeighted!D$1146=0),IF('Male Data'!D194&gt;MaleWeighted!D$1145,'Male Data'!$X194,0),IF(AND(MaleWeighted!D$1145=0,MaleWeighted!D$1146&gt;0),IF('Male Data'!D194&lt;MaleWeighted!D$1146,'Male Data'!$X194,0),IF(AND('Male Data'!D194&gt;MaleWeighted!D$1145,'Male Data'!D194&lt;MaleWeighted!D$1146),'Male Data'!$X194,0))))</f>
        <v>--</v>
      </c>
      <c r="E194" t="str">
        <f>IF(AND(MaleWeighted!E$1145=0,MaleWeighted!E$1146=0),"--",IF(AND(MaleWeighted!E$1145&gt;0,MaleWeighted!E$1146=0),IF('Male Data'!E194&gt;MaleWeighted!E$1145,'Male Data'!$X194,0),IF(AND(MaleWeighted!E$1145=0,MaleWeighted!E$1146&gt;0),IF('Male Data'!E194&lt;MaleWeighted!E$1146,'Male Data'!$X194,0),IF(AND('Male Data'!E194&gt;MaleWeighted!E$1145,'Male Data'!E194&lt;MaleWeighted!E$1146),'Male Data'!$X194,0))))</f>
        <v>--</v>
      </c>
      <c r="F194" t="str">
        <f>IF(AND(MaleWeighted!F$1145=0,MaleWeighted!F$1146=0),"--",IF(AND(MaleWeighted!F$1145&gt;0,MaleWeighted!F$1146=0),IF('Male Data'!F194&gt;MaleWeighted!F$1145,'Male Data'!$X194,0),IF(AND(MaleWeighted!F$1145=0,MaleWeighted!F$1146&gt;0),IF('Male Data'!F194&lt;MaleWeighted!F$1146,'Male Data'!$X194,0),IF(AND('Male Data'!F194&gt;MaleWeighted!F$1145,'Male Data'!F194&lt;MaleWeighted!F$1146),'Male Data'!$X194,0))))</f>
        <v>--</v>
      </c>
      <c r="G194" t="str">
        <f>IF(AND(MaleWeighted!G$1145=0,MaleWeighted!G$1146=0),"--",IF(AND(MaleWeighted!G$1145&gt;0,MaleWeighted!G$1146=0),IF('Male Data'!G194&gt;MaleWeighted!G$1145,'Male Data'!$X194,0),IF(AND(MaleWeighted!G$1145=0,MaleWeighted!G$1146&gt;0),IF('Male Data'!G194&lt;MaleWeighted!G$1146,'Male Data'!$X194,0),IF(AND('Male Data'!G194&gt;MaleWeighted!G$1145,'Male Data'!G194&lt;MaleWeighted!G$1146),'Male Data'!$X194,0))))</f>
        <v>--</v>
      </c>
      <c r="H194" t="str">
        <f>IF(AND(MaleWeighted!H$1145=0,MaleWeighted!H$1146=0),"--",IF(AND(MaleWeighted!H$1145&gt;0,MaleWeighted!H$1146=0),IF('Male Data'!H194&gt;MaleWeighted!H$1145,'Male Data'!$X194,0),IF(AND(MaleWeighted!H$1145=0,MaleWeighted!H$1146&gt;0),IF('Male Data'!H194&lt;MaleWeighted!H$1146,'Male Data'!$X194,0),IF(AND('Male Data'!H194&gt;MaleWeighted!H$1145,'Male Data'!H194&lt;MaleWeighted!H$1146),'Male Data'!$X194,0))))</f>
        <v>--</v>
      </c>
      <c r="I194" t="str">
        <f>IF(AND(MaleWeighted!I$1145=0,MaleWeighted!I$1146=0),"--",IF(AND(MaleWeighted!I$1145&gt;0,MaleWeighted!I$1146=0),IF('Male Data'!I194&gt;MaleWeighted!I$1145,'Male Data'!$X194,0),IF(AND(MaleWeighted!I$1145=0,MaleWeighted!I$1146&gt;0),IF('Male Data'!I194&lt;MaleWeighted!I$1146,'Male Data'!$X194,0),IF(AND('Male Data'!I194&gt;MaleWeighted!I$1145,'Male Data'!I194&lt;MaleWeighted!I$1146),'Male Data'!$X194,0))))</f>
        <v>--</v>
      </c>
      <c r="J194" t="str">
        <f>IF(AND(MaleWeighted!J$1145=0,MaleWeighted!J$1146=0),"--",IF(AND(MaleWeighted!J$1145&gt;0,MaleWeighted!J$1146=0),IF('Male Data'!J194&gt;MaleWeighted!J$1145,'Male Data'!$X194,0),IF(AND(MaleWeighted!J$1145=0,MaleWeighted!J$1146&gt;0),IF('Male Data'!J194&lt;MaleWeighted!J$1146,'Male Data'!$X194,0),IF(AND('Male Data'!J194&gt;MaleWeighted!J$1145,'Male Data'!J194&lt;MaleWeighted!J$1146),'Male Data'!$X194,0))))</f>
        <v>--</v>
      </c>
      <c r="K194" t="str">
        <f>IF(AND(MaleWeighted!K$1145=0,MaleWeighted!K$1146=0),"--",IF(AND(MaleWeighted!K$1145&gt;0,MaleWeighted!K$1146=0),IF('Male Data'!K194&gt;MaleWeighted!K$1145,'Male Data'!$X194,0),IF(AND(MaleWeighted!K$1145=0,MaleWeighted!K$1146&gt;0),IF('Male Data'!K194&lt;MaleWeighted!K$1146,'Male Data'!$X194,0),IF(AND('Male Data'!K194&gt;MaleWeighted!K$1145,'Male Data'!K194&lt;MaleWeighted!K$1146),'Male Data'!$X194,0))))</f>
        <v>--</v>
      </c>
      <c r="L194" t="str">
        <f>IF(AND(MaleWeighted!L$1145=0,MaleWeighted!L$1146=0),"--",IF(AND(MaleWeighted!L$1145&gt;0,MaleWeighted!L$1146=0),IF('Male Data'!L194&gt;MaleWeighted!L$1145,'Male Data'!$X194,0),IF(AND(MaleWeighted!L$1145=0,MaleWeighted!L$1146&gt;0),IF('Male Data'!L194&lt;MaleWeighted!L$1146,'Male Data'!$X194,0),IF(AND('Male Data'!L194&gt;MaleWeighted!L$1145,'Male Data'!L194&lt;MaleWeighted!L$1146),'Male Data'!$X194,0))))</f>
        <v>--</v>
      </c>
      <c r="M194" t="str">
        <f>IF(AND(MaleWeighted!M$1145=0,MaleWeighted!M$1146=0),"--",IF(AND(MaleWeighted!M$1145&gt;0,MaleWeighted!M$1146=0),IF('Male Data'!M194&gt;MaleWeighted!M$1145,'Male Data'!$X194,0),IF(AND(MaleWeighted!M$1145=0,MaleWeighted!M$1146&gt;0),IF('Male Data'!M194&lt;MaleWeighted!M$1146,'Male Data'!$X194,0),IF(AND('Male Data'!M194&gt;MaleWeighted!M$1145,'Male Data'!M194&lt;MaleWeighted!M$1146),'Male Data'!$X194,0))))</f>
        <v>--</v>
      </c>
      <c r="N194" t="str">
        <f>IF(AND(MaleWeighted!N$1145=0,MaleWeighted!N$1146=0),"--",IF(AND(MaleWeighted!N$1145&gt;0,MaleWeighted!N$1146=0),IF('Male Data'!N194&gt;MaleWeighted!N$1145,'Male Data'!$X194,0),IF(AND(MaleWeighted!N$1145=0,MaleWeighted!N$1146&gt;0),IF('Male Data'!N194&lt;MaleWeighted!N$1146,'Male Data'!$X194,0),IF(AND('Male Data'!N194&gt;MaleWeighted!N$1145,'Male Data'!N194&lt;MaleWeighted!N$1146),'Male Data'!$X194,0))))</f>
        <v>--</v>
      </c>
      <c r="O194" t="str">
        <f>IF(AND(MaleWeighted!O$1145=0,MaleWeighted!O$1146=0),"--",IF(AND(MaleWeighted!O$1145&gt;0,MaleWeighted!O$1146=0),IF('Male Data'!O194&gt;MaleWeighted!O$1145,'Male Data'!$X194,0),IF(AND(MaleWeighted!O$1145=0,MaleWeighted!O$1146&gt;0),IF('Male Data'!O194&lt;MaleWeighted!O$1146,'Male Data'!$X194,0),IF(AND('Male Data'!O194&gt;MaleWeighted!O$1145,'Male Data'!O194&lt;MaleWeighted!O$1146),'Male Data'!$X194,0))))</f>
        <v>--</v>
      </c>
      <c r="P194" t="str">
        <f>IF(AND(MaleWeighted!P$1145=0,MaleWeighted!P$1146=0),"--",IF(AND(MaleWeighted!P$1145&gt;0,MaleWeighted!P$1146=0),IF('Male Data'!P194&gt;MaleWeighted!P$1145,'Male Data'!$X194,0),IF(AND(MaleWeighted!P$1145=0,MaleWeighted!P$1146&gt;0),IF('Male Data'!P194&lt;MaleWeighted!P$1146,'Male Data'!$X194,0),IF(AND('Male Data'!P194&gt;MaleWeighted!P$1145,'Male Data'!P194&lt;MaleWeighted!P$1146),'Male Data'!$X194,0))))</f>
        <v>--</v>
      </c>
      <c r="Q194" t="str">
        <f>IF(AND(MaleWeighted!Q$1145=0,MaleWeighted!Q$1146=0),"--",IF(AND(MaleWeighted!Q$1145&gt;0,MaleWeighted!Q$1146=0),IF('Male Data'!Q194&gt;MaleWeighted!Q$1145,'Male Data'!$X194,0),IF(AND(MaleWeighted!Q$1145=0,MaleWeighted!Q$1146&gt;0),IF('Male Data'!Q194&lt;MaleWeighted!Q$1146,'Male Data'!$X194,0),IF(AND('Male Data'!Q194&gt;MaleWeighted!Q$1145,'Male Data'!Q194&lt;MaleWeighted!Q$1146),'Male Data'!$X194,0))))</f>
        <v>--</v>
      </c>
      <c r="R194" t="str">
        <f>IF(AND(MaleWeighted!R$1145=0,MaleWeighted!R$1146=0),"--",IF(AND(MaleWeighted!R$1145&gt;0,MaleWeighted!R$1146=0),IF('Male Data'!R194&gt;MaleWeighted!R$1145,'Male Data'!$X194,0),IF(AND(MaleWeighted!R$1145=0,MaleWeighted!R$1146&gt;0),IF('Male Data'!R194&lt;MaleWeighted!R$1146,'Male Data'!$X194,0),IF(AND('Male Data'!R194&gt;MaleWeighted!R$1145,'Male Data'!R194&lt;MaleWeighted!R$1146),'Male Data'!$X194,0))))</f>
        <v>--</v>
      </c>
      <c r="S194" t="str">
        <f>IF(AND(MaleWeighted!S$1145=0,MaleWeighted!S$1146=0),"--",IF(AND(MaleWeighted!S$1145&gt;0,MaleWeighted!S$1146=0),IF('Male Data'!S194&gt;MaleWeighted!S$1145,'Male Data'!$X194,0),IF(AND(MaleWeighted!S$1145=0,MaleWeighted!S$1146&gt;0),IF('Male Data'!S194&lt;MaleWeighted!S$1146,'Male Data'!$X194,0),IF(AND('Male Data'!S194&gt;MaleWeighted!S$1145,'Male Data'!S194&lt;MaleWeighted!S$1146),'Male Data'!$X194,0))))</f>
        <v>--</v>
      </c>
      <c r="T194" t="str">
        <f>IF(AND(MaleWeighted!T$1145=0,MaleWeighted!T$1146=0),"--",IF(AND(MaleWeighted!T$1145&gt;0,MaleWeighted!T$1146=0),IF('Male Data'!T194&gt;MaleWeighted!T$1145,'Male Data'!$X194,0),IF(AND(MaleWeighted!T$1145=0,MaleWeighted!T$1146&gt;0),IF('Male Data'!$T194&lt;MaleWeighted!T$1146,'Male Data'!$X194,0),IF(AND('Male Data'!T194&gt;MaleWeighted!T$1145,'Male Data'!T194&lt;MaleWeighted!T$1146),'Male Data'!$X194,0))))</f>
        <v>--</v>
      </c>
      <c r="U194" t="str">
        <f>IF(AND(MaleWeighted!U$1145=0,MaleWeighted!U$1146=0),"--",IF(AND(MaleWeighted!U$1145&gt;0,MaleWeighted!U$1146=0),IF('Male Data'!U194&gt;MaleWeighted!U$1145,'Male Data'!$X194,0),IF(AND(MaleWeighted!U$1145=0,MaleWeighted!U$1146&gt;0),IF('Male Data'!U194&lt;MaleWeighted!U$1146,'Male Data'!$X194,0),IF(AND('Male Data'!U194&gt;MaleWeighted!U$1145,'Male Data'!U194&lt;MaleWeighted!U$1146),'Male Data'!$X194,0))))</f>
        <v>--</v>
      </c>
      <c r="V194" t="str">
        <f>IF(AND(MaleWeighted!V$1145=0,MaleWeighted!V$1146=0),"--",IF(AND(MaleWeighted!V$1145&gt;0,MaleWeighted!V$1146=0),IF('Male Data'!V194&gt;MaleWeighted!V$1145,'Male Data'!$X194,0),IF(AND(MaleWeighted!V$1145=0,MaleWeighted!V$1146&gt;0),IF('Male Data'!V194&lt;MaleWeighted!V$1146,'Male Data'!$X194,0),IF(AND('Male Data'!V194&gt;MaleWeighted!V$1145,'Male Data'!V194&lt;MaleWeighted!V$1146),'Male Data'!$X194,0))))</f>
        <v>--</v>
      </c>
      <c r="W194" t="str">
        <f>IF(AND(MaleWeighted!W$1145=0,MaleWeighted!W$1146=0),"--",IF(AND(MaleWeighted!W$1145&gt;0,MaleWeighted!W$1146=0),IF('Male Data'!W194&gt;MaleWeighted!W$1145,'Male Data'!$X194,0),IF(AND(MaleWeighted!W$1145=0,MaleWeighted!W$1146&gt;0),IF('Male Data'!W194&lt;MaleWeighted!W$1146,'Male Data'!$X194,0),IF(AND('Male Data'!W194&gt;MaleWeighted!W$1145,'Male Data'!W194&lt;MaleWeighted!W$1146),'Male Data'!$X194,0))))</f>
        <v>--</v>
      </c>
      <c r="Y194">
        <f t="shared" si="4"/>
        <v>0</v>
      </c>
      <c r="Z194">
        <f>Y194*'Male Data'!X194</f>
        <v>0</v>
      </c>
      <c r="AA194">
        <f t="shared" si="5"/>
        <v>1</v>
      </c>
      <c r="AB194">
        <f>AA194*'Male Data'!X194</f>
        <v>109417</v>
      </c>
    </row>
    <row r="195" spans="1:28">
      <c r="A195">
        <f>'Male Data'!A195</f>
        <v>194</v>
      </c>
      <c r="B195" t="str">
        <f>'Male Data'!B195</f>
        <v>M</v>
      </c>
      <c r="C195" t="str">
        <f>IF(AND(MaleWeighted!C$1145=0,MaleWeighted!C$1146=0),"--",IF(AND(MaleWeighted!C$1145&gt;0,MaleWeighted!C$1146=0),IF('Male Data'!C195&gt;MaleWeighted!C$1145,'Male Data'!$X195,0),IF(AND(MaleWeighted!C$1145=0,MaleWeighted!C$1146&gt;0),IF('Male Data'!C195&lt;MaleWeighted!C$1146,'Male Data'!$X195,0),IF(AND('Male Data'!C195&gt;MaleWeighted!C$1145,'Male Data'!C195&lt;MaleWeighted!C$1146),'Male Data'!$X195,0))))</f>
        <v>--</v>
      </c>
      <c r="D195" t="str">
        <f>IF(AND(MaleWeighted!D$1145=0,MaleWeighted!D$1146=0),"--",IF(AND(MaleWeighted!D$1145&gt;0,MaleWeighted!D$1146=0),IF('Male Data'!D195&gt;MaleWeighted!D$1145,'Male Data'!$X195,0),IF(AND(MaleWeighted!D$1145=0,MaleWeighted!D$1146&gt;0),IF('Male Data'!D195&lt;MaleWeighted!D$1146,'Male Data'!$X195,0),IF(AND('Male Data'!D195&gt;MaleWeighted!D$1145,'Male Data'!D195&lt;MaleWeighted!D$1146),'Male Data'!$X195,0))))</f>
        <v>--</v>
      </c>
      <c r="E195" t="str">
        <f>IF(AND(MaleWeighted!E$1145=0,MaleWeighted!E$1146=0),"--",IF(AND(MaleWeighted!E$1145&gt;0,MaleWeighted!E$1146=0),IF('Male Data'!E195&gt;MaleWeighted!E$1145,'Male Data'!$X195,0),IF(AND(MaleWeighted!E$1145=0,MaleWeighted!E$1146&gt;0),IF('Male Data'!E195&lt;MaleWeighted!E$1146,'Male Data'!$X195,0),IF(AND('Male Data'!E195&gt;MaleWeighted!E$1145,'Male Data'!E195&lt;MaleWeighted!E$1146),'Male Data'!$X195,0))))</f>
        <v>--</v>
      </c>
      <c r="F195" t="str">
        <f>IF(AND(MaleWeighted!F$1145=0,MaleWeighted!F$1146=0),"--",IF(AND(MaleWeighted!F$1145&gt;0,MaleWeighted!F$1146=0),IF('Male Data'!F195&gt;MaleWeighted!F$1145,'Male Data'!$X195,0),IF(AND(MaleWeighted!F$1145=0,MaleWeighted!F$1146&gt;0),IF('Male Data'!F195&lt;MaleWeighted!F$1146,'Male Data'!$X195,0),IF(AND('Male Data'!F195&gt;MaleWeighted!F$1145,'Male Data'!F195&lt;MaleWeighted!F$1146),'Male Data'!$X195,0))))</f>
        <v>--</v>
      </c>
      <c r="G195" t="str">
        <f>IF(AND(MaleWeighted!G$1145=0,MaleWeighted!G$1146=0),"--",IF(AND(MaleWeighted!G$1145&gt;0,MaleWeighted!G$1146=0),IF('Male Data'!G195&gt;MaleWeighted!G$1145,'Male Data'!$X195,0),IF(AND(MaleWeighted!G$1145=0,MaleWeighted!G$1146&gt;0),IF('Male Data'!G195&lt;MaleWeighted!G$1146,'Male Data'!$X195,0),IF(AND('Male Data'!G195&gt;MaleWeighted!G$1145,'Male Data'!G195&lt;MaleWeighted!G$1146),'Male Data'!$X195,0))))</f>
        <v>--</v>
      </c>
      <c r="H195" t="str">
        <f>IF(AND(MaleWeighted!H$1145=0,MaleWeighted!H$1146=0),"--",IF(AND(MaleWeighted!H$1145&gt;0,MaleWeighted!H$1146=0),IF('Male Data'!H195&gt;MaleWeighted!H$1145,'Male Data'!$X195,0),IF(AND(MaleWeighted!H$1145=0,MaleWeighted!H$1146&gt;0),IF('Male Data'!H195&lt;MaleWeighted!H$1146,'Male Data'!$X195,0),IF(AND('Male Data'!H195&gt;MaleWeighted!H$1145,'Male Data'!H195&lt;MaleWeighted!H$1146),'Male Data'!$X195,0))))</f>
        <v>--</v>
      </c>
      <c r="I195" t="str">
        <f>IF(AND(MaleWeighted!I$1145=0,MaleWeighted!I$1146=0),"--",IF(AND(MaleWeighted!I$1145&gt;0,MaleWeighted!I$1146=0),IF('Male Data'!I195&gt;MaleWeighted!I$1145,'Male Data'!$X195,0),IF(AND(MaleWeighted!I$1145=0,MaleWeighted!I$1146&gt;0),IF('Male Data'!I195&lt;MaleWeighted!I$1146,'Male Data'!$X195,0),IF(AND('Male Data'!I195&gt;MaleWeighted!I$1145,'Male Data'!I195&lt;MaleWeighted!I$1146),'Male Data'!$X195,0))))</f>
        <v>--</v>
      </c>
      <c r="J195" t="str">
        <f>IF(AND(MaleWeighted!J$1145=0,MaleWeighted!J$1146=0),"--",IF(AND(MaleWeighted!J$1145&gt;0,MaleWeighted!J$1146=0),IF('Male Data'!J195&gt;MaleWeighted!J$1145,'Male Data'!$X195,0),IF(AND(MaleWeighted!J$1145=0,MaleWeighted!J$1146&gt;0),IF('Male Data'!J195&lt;MaleWeighted!J$1146,'Male Data'!$X195,0),IF(AND('Male Data'!J195&gt;MaleWeighted!J$1145,'Male Data'!J195&lt;MaleWeighted!J$1146),'Male Data'!$X195,0))))</f>
        <v>--</v>
      </c>
      <c r="K195" t="str">
        <f>IF(AND(MaleWeighted!K$1145=0,MaleWeighted!K$1146=0),"--",IF(AND(MaleWeighted!K$1145&gt;0,MaleWeighted!K$1146=0),IF('Male Data'!K195&gt;MaleWeighted!K$1145,'Male Data'!$X195,0),IF(AND(MaleWeighted!K$1145=0,MaleWeighted!K$1146&gt;0),IF('Male Data'!K195&lt;MaleWeighted!K$1146,'Male Data'!$X195,0),IF(AND('Male Data'!K195&gt;MaleWeighted!K$1145,'Male Data'!K195&lt;MaleWeighted!K$1146),'Male Data'!$X195,0))))</f>
        <v>--</v>
      </c>
      <c r="L195" t="str">
        <f>IF(AND(MaleWeighted!L$1145=0,MaleWeighted!L$1146=0),"--",IF(AND(MaleWeighted!L$1145&gt;0,MaleWeighted!L$1146=0),IF('Male Data'!L195&gt;MaleWeighted!L$1145,'Male Data'!$X195,0),IF(AND(MaleWeighted!L$1145=0,MaleWeighted!L$1146&gt;0),IF('Male Data'!L195&lt;MaleWeighted!L$1146,'Male Data'!$X195,0),IF(AND('Male Data'!L195&gt;MaleWeighted!L$1145,'Male Data'!L195&lt;MaleWeighted!L$1146),'Male Data'!$X195,0))))</f>
        <v>--</v>
      </c>
      <c r="M195" t="str">
        <f>IF(AND(MaleWeighted!M$1145=0,MaleWeighted!M$1146=0),"--",IF(AND(MaleWeighted!M$1145&gt;0,MaleWeighted!M$1146=0),IF('Male Data'!M195&gt;MaleWeighted!M$1145,'Male Data'!$X195,0),IF(AND(MaleWeighted!M$1145=0,MaleWeighted!M$1146&gt;0),IF('Male Data'!M195&lt;MaleWeighted!M$1146,'Male Data'!$X195,0),IF(AND('Male Data'!M195&gt;MaleWeighted!M$1145,'Male Data'!M195&lt;MaleWeighted!M$1146),'Male Data'!$X195,0))))</f>
        <v>--</v>
      </c>
      <c r="N195" t="str">
        <f>IF(AND(MaleWeighted!N$1145=0,MaleWeighted!N$1146=0),"--",IF(AND(MaleWeighted!N$1145&gt;0,MaleWeighted!N$1146=0),IF('Male Data'!N195&gt;MaleWeighted!N$1145,'Male Data'!$X195,0),IF(AND(MaleWeighted!N$1145=0,MaleWeighted!N$1146&gt;0),IF('Male Data'!N195&lt;MaleWeighted!N$1146,'Male Data'!$X195,0),IF(AND('Male Data'!N195&gt;MaleWeighted!N$1145,'Male Data'!N195&lt;MaleWeighted!N$1146),'Male Data'!$X195,0))))</f>
        <v>--</v>
      </c>
      <c r="O195" t="str">
        <f>IF(AND(MaleWeighted!O$1145=0,MaleWeighted!O$1146=0),"--",IF(AND(MaleWeighted!O$1145&gt;0,MaleWeighted!O$1146=0),IF('Male Data'!O195&gt;MaleWeighted!O$1145,'Male Data'!$X195,0),IF(AND(MaleWeighted!O$1145=0,MaleWeighted!O$1146&gt;0),IF('Male Data'!O195&lt;MaleWeighted!O$1146,'Male Data'!$X195,0),IF(AND('Male Data'!O195&gt;MaleWeighted!O$1145,'Male Data'!O195&lt;MaleWeighted!O$1146),'Male Data'!$X195,0))))</f>
        <v>--</v>
      </c>
      <c r="P195" t="str">
        <f>IF(AND(MaleWeighted!P$1145=0,MaleWeighted!P$1146=0),"--",IF(AND(MaleWeighted!P$1145&gt;0,MaleWeighted!P$1146=0),IF('Male Data'!P195&gt;MaleWeighted!P$1145,'Male Data'!$X195,0),IF(AND(MaleWeighted!P$1145=0,MaleWeighted!P$1146&gt;0),IF('Male Data'!P195&lt;MaleWeighted!P$1146,'Male Data'!$X195,0),IF(AND('Male Data'!P195&gt;MaleWeighted!P$1145,'Male Data'!P195&lt;MaleWeighted!P$1146),'Male Data'!$X195,0))))</f>
        <v>--</v>
      </c>
      <c r="Q195" t="str">
        <f>IF(AND(MaleWeighted!Q$1145=0,MaleWeighted!Q$1146=0),"--",IF(AND(MaleWeighted!Q$1145&gt;0,MaleWeighted!Q$1146=0),IF('Male Data'!Q195&gt;MaleWeighted!Q$1145,'Male Data'!$X195,0),IF(AND(MaleWeighted!Q$1145=0,MaleWeighted!Q$1146&gt;0),IF('Male Data'!Q195&lt;MaleWeighted!Q$1146,'Male Data'!$X195,0),IF(AND('Male Data'!Q195&gt;MaleWeighted!Q$1145,'Male Data'!Q195&lt;MaleWeighted!Q$1146),'Male Data'!$X195,0))))</f>
        <v>--</v>
      </c>
      <c r="R195" t="str">
        <f>IF(AND(MaleWeighted!R$1145=0,MaleWeighted!R$1146=0),"--",IF(AND(MaleWeighted!R$1145&gt;0,MaleWeighted!R$1146=0),IF('Male Data'!R195&gt;MaleWeighted!R$1145,'Male Data'!$X195,0),IF(AND(MaleWeighted!R$1145=0,MaleWeighted!R$1146&gt;0),IF('Male Data'!R195&lt;MaleWeighted!R$1146,'Male Data'!$X195,0),IF(AND('Male Data'!R195&gt;MaleWeighted!R$1145,'Male Data'!R195&lt;MaleWeighted!R$1146),'Male Data'!$X195,0))))</f>
        <v>--</v>
      </c>
      <c r="S195" t="str">
        <f>IF(AND(MaleWeighted!S$1145=0,MaleWeighted!S$1146=0),"--",IF(AND(MaleWeighted!S$1145&gt;0,MaleWeighted!S$1146=0),IF('Male Data'!S195&gt;MaleWeighted!S$1145,'Male Data'!$X195,0),IF(AND(MaleWeighted!S$1145=0,MaleWeighted!S$1146&gt;0),IF('Male Data'!S195&lt;MaleWeighted!S$1146,'Male Data'!$X195,0),IF(AND('Male Data'!S195&gt;MaleWeighted!S$1145,'Male Data'!S195&lt;MaleWeighted!S$1146),'Male Data'!$X195,0))))</f>
        <v>--</v>
      </c>
      <c r="T195" t="str">
        <f>IF(AND(MaleWeighted!T$1145=0,MaleWeighted!T$1146=0),"--",IF(AND(MaleWeighted!T$1145&gt;0,MaleWeighted!T$1146=0),IF('Male Data'!T195&gt;MaleWeighted!T$1145,'Male Data'!$X195,0),IF(AND(MaleWeighted!T$1145=0,MaleWeighted!T$1146&gt;0),IF('Male Data'!$T195&lt;MaleWeighted!T$1146,'Male Data'!$X195,0),IF(AND('Male Data'!T195&gt;MaleWeighted!T$1145,'Male Data'!T195&lt;MaleWeighted!T$1146),'Male Data'!$X195,0))))</f>
        <v>--</v>
      </c>
      <c r="U195" t="str">
        <f>IF(AND(MaleWeighted!U$1145=0,MaleWeighted!U$1146=0),"--",IF(AND(MaleWeighted!U$1145&gt;0,MaleWeighted!U$1146=0),IF('Male Data'!U195&gt;MaleWeighted!U$1145,'Male Data'!$X195,0),IF(AND(MaleWeighted!U$1145=0,MaleWeighted!U$1146&gt;0),IF('Male Data'!U195&lt;MaleWeighted!U$1146,'Male Data'!$X195,0),IF(AND('Male Data'!U195&gt;MaleWeighted!U$1145,'Male Data'!U195&lt;MaleWeighted!U$1146),'Male Data'!$X195,0))))</f>
        <v>--</v>
      </c>
      <c r="V195" t="str">
        <f>IF(AND(MaleWeighted!V$1145=0,MaleWeighted!V$1146=0),"--",IF(AND(MaleWeighted!V$1145&gt;0,MaleWeighted!V$1146=0),IF('Male Data'!V195&gt;MaleWeighted!V$1145,'Male Data'!$X195,0),IF(AND(MaleWeighted!V$1145=0,MaleWeighted!V$1146&gt;0),IF('Male Data'!V195&lt;MaleWeighted!V$1146,'Male Data'!$X195,0),IF(AND('Male Data'!V195&gt;MaleWeighted!V$1145,'Male Data'!V195&lt;MaleWeighted!V$1146),'Male Data'!$X195,0))))</f>
        <v>--</v>
      </c>
      <c r="W195" t="str">
        <f>IF(AND(MaleWeighted!W$1145=0,MaleWeighted!W$1146=0),"--",IF(AND(MaleWeighted!W$1145&gt;0,MaleWeighted!W$1146=0),IF('Male Data'!W195&gt;MaleWeighted!W$1145,'Male Data'!$X195,0),IF(AND(MaleWeighted!W$1145=0,MaleWeighted!W$1146&gt;0),IF('Male Data'!W195&lt;MaleWeighted!W$1146,'Male Data'!$X195,0),IF(AND('Male Data'!W195&gt;MaleWeighted!W$1145,'Male Data'!W195&lt;MaleWeighted!W$1146),'Male Data'!$X195,0))))</f>
        <v>--</v>
      </c>
      <c r="Y195">
        <f t="shared" ref="Y195:Y258" si="6">COUNT(C195:W195)</f>
        <v>0</v>
      </c>
      <c r="Z195">
        <f>Y195*'Male Data'!X195</f>
        <v>0</v>
      </c>
      <c r="AA195">
        <f t="shared" ref="AA195:AA258" si="7">IF(SUM(C195:W195)=Z195,1,0)</f>
        <v>1</v>
      </c>
      <c r="AB195">
        <f>AA195*'Male Data'!X195</f>
        <v>289903</v>
      </c>
    </row>
    <row r="196" spans="1:28">
      <c r="A196">
        <f>'Male Data'!A196</f>
        <v>195</v>
      </c>
      <c r="B196" t="str">
        <f>'Male Data'!B196</f>
        <v>M</v>
      </c>
      <c r="C196" t="str">
        <f>IF(AND(MaleWeighted!C$1145=0,MaleWeighted!C$1146=0),"--",IF(AND(MaleWeighted!C$1145&gt;0,MaleWeighted!C$1146=0),IF('Male Data'!C196&gt;MaleWeighted!C$1145,'Male Data'!$X196,0),IF(AND(MaleWeighted!C$1145=0,MaleWeighted!C$1146&gt;0),IF('Male Data'!C196&lt;MaleWeighted!C$1146,'Male Data'!$X196,0),IF(AND('Male Data'!C196&gt;MaleWeighted!C$1145,'Male Data'!C196&lt;MaleWeighted!C$1146),'Male Data'!$X196,0))))</f>
        <v>--</v>
      </c>
      <c r="D196" t="str">
        <f>IF(AND(MaleWeighted!D$1145=0,MaleWeighted!D$1146=0),"--",IF(AND(MaleWeighted!D$1145&gt;0,MaleWeighted!D$1146=0),IF('Male Data'!D196&gt;MaleWeighted!D$1145,'Male Data'!$X196,0),IF(AND(MaleWeighted!D$1145=0,MaleWeighted!D$1146&gt;0),IF('Male Data'!D196&lt;MaleWeighted!D$1146,'Male Data'!$X196,0),IF(AND('Male Data'!D196&gt;MaleWeighted!D$1145,'Male Data'!D196&lt;MaleWeighted!D$1146),'Male Data'!$X196,0))))</f>
        <v>--</v>
      </c>
      <c r="E196" t="str">
        <f>IF(AND(MaleWeighted!E$1145=0,MaleWeighted!E$1146=0),"--",IF(AND(MaleWeighted!E$1145&gt;0,MaleWeighted!E$1146=0),IF('Male Data'!E196&gt;MaleWeighted!E$1145,'Male Data'!$X196,0),IF(AND(MaleWeighted!E$1145=0,MaleWeighted!E$1146&gt;0),IF('Male Data'!E196&lt;MaleWeighted!E$1146,'Male Data'!$X196,0),IF(AND('Male Data'!E196&gt;MaleWeighted!E$1145,'Male Data'!E196&lt;MaleWeighted!E$1146),'Male Data'!$X196,0))))</f>
        <v>--</v>
      </c>
      <c r="F196" t="str">
        <f>IF(AND(MaleWeighted!F$1145=0,MaleWeighted!F$1146=0),"--",IF(AND(MaleWeighted!F$1145&gt;0,MaleWeighted!F$1146=0),IF('Male Data'!F196&gt;MaleWeighted!F$1145,'Male Data'!$X196,0),IF(AND(MaleWeighted!F$1145=0,MaleWeighted!F$1146&gt;0),IF('Male Data'!F196&lt;MaleWeighted!F$1146,'Male Data'!$X196,0),IF(AND('Male Data'!F196&gt;MaleWeighted!F$1145,'Male Data'!F196&lt;MaleWeighted!F$1146),'Male Data'!$X196,0))))</f>
        <v>--</v>
      </c>
      <c r="G196" t="str">
        <f>IF(AND(MaleWeighted!G$1145=0,MaleWeighted!G$1146=0),"--",IF(AND(MaleWeighted!G$1145&gt;0,MaleWeighted!G$1146=0),IF('Male Data'!G196&gt;MaleWeighted!G$1145,'Male Data'!$X196,0),IF(AND(MaleWeighted!G$1145=0,MaleWeighted!G$1146&gt;0),IF('Male Data'!G196&lt;MaleWeighted!G$1146,'Male Data'!$X196,0),IF(AND('Male Data'!G196&gt;MaleWeighted!G$1145,'Male Data'!G196&lt;MaleWeighted!G$1146),'Male Data'!$X196,0))))</f>
        <v>--</v>
      </c>
      <c r="H196" t="str">
        <f>IF(AND(MaleWeighted!H$1145=0,MaleWeighted!H$1146=0),"--",IF(AND(MaleWeighted!H$1145&gt;0,MaleWeighted!H$1146=0),IF('Male Data'!H196&gt;MaleWeighted!H$1145,'Male Data'!$X196,0),IF(AND(MaleWeighted!H$1145=0,MaleWeighted!H$1146&gt;0),IF('Male Data'!H196&lt;MaleWeighted!H$1146,'Male Data'!$X196,0),IF(AND('Male Data'!H196&gt;MaleWeighted!H$1145,'Male Data'!H196&lt;MaleWeighted!H$1146),'Male Data'!$X196,0))))</f>
        <v>--</v>
      </c>
      <c r="I196" t="str">
        <f>IF(AND(MaleWeighted!I$1145=0,MaleWeighted!I$1146=0),"--",IF(AND(MaleWeighted!I$1145&gt;0,MaleWeighted!I$1146=0),IF('Male Data'!I196&gt;MaleWeighted!I$1145,'Male Data'!$X196,0),IF(AND(MaleWeighted!I$1145=0,MaleWeighted!I$1146&gt;0),IF('Male Data'!I196&lt;MaleWeighted!I$1146,'Male Data'!$X196,0),IF(AND('Male Data'!I196&gt;MaleWeighted!I$1145,'Male Data'!I196&lt;MaleWeighted!I$1146),'Male Data'!$X196,0))))</f>
        <v>--</v>
      </c>
      <c r="J196" t="str">
        <f>IF(AND(MaleWeighted!J$1145=0,MaleWeighted!J$1146=0),"--",IF(AND(MaleWeighted!J$1145&gt;0,MaleWeighted!J$1146=0),IF('Male Data'!J196&gt;MaleWeighted!J$1145,'Male Data'!$X196,0),IF(AND(MaleWeighted!J$1145=0,MaleWeighted!J$1146&gt;0),IF('Male Data'!J196&lt;MaleWeighted!J$1146,'Male Data'!$X196,0),IF(AND('Male Data'!J196&gt;MaleWeighted!J$1145,'Male Data'!J196&lt;MaleWeighted!J$1146),'Male Data'!$X196,0))))</f>
        <v>--</v>
      </c>
      <c r="K196" t="str">
        <f>IF(AND(MaleWeighted!K$1145=0,MaleWeighted!K$1146=0),"--",IF(AND(MaleWeighted!K$1145&gt;0,MaleWeighted!K$1146=0),IF('Male Data'!K196&gt;MaleWeighted!K$1145,'Male Data'!$X196,0),IF(AND(MaleWeighted!K$1145=0,MaleWeighted!K$1146&gt;0),IF('Male Data'!K196&lt;MaleWeighted!K$1146,'Male Data'!$X196,0),IF(AND('Male Data'!K196&gt;MaleWeighted!K$1145,'Male Data'!K196&lt;MaleWeighted!K$1146),'Male Data'!$X196,0))))</f>
        <v>--</v>
      </c>
      <c r="L196" t="str">
        <f>IF(AND(MaleWeighted!L$1145=0,MaleWeighted!L$1146=0),"--",IF(AND(MaleWeighted!L$1145&gt;0,MaleWeighted!L$1146=0),IF('Male Data'!L196&gt;MaleWeighted!L$1145,'Male Data'!$X196,0),IF(AND(MaleWeighted!L$1145=0,MaleWeighted!L$1146&gt;0),IF('Male Data'!L196&lt;MaleWeighted!L$1146,'Male Data'!$X196,0),IF(AND('Male Data'!L196&gt;MaleWeighted!L$1145,'Male Data'!L196&lt;MaleWeighted!L$1146),'Male Data'!$X196,0))))</f>
        <v>--</v>
      </c>
      <c r="M196" t="str">
        <f>IF(AND(MaleWeighted!M$1145=0,MaleWeighted!M$1146=0),"--",IF(AND(MaleWeighted!M$1145&gt;0,MaleWeighted!M$1146=0),IF('Male Data'!M196&gt;MaleWeighted!M$1145,'Male Data'!$X196,0),IF(AND(MaleWeighted!M$1145=0,MaleWeighted!M$1146&gt;0),IF('Male Data'!M196&lt;MaleWeighted!M$1146,'Male Data'!$X196,0),IF(AND('Male Data'!M196&gt;MaleWeighted!M$1145,'Male Data'!M196&lt;MaleWeighted!M$1146),'Male Data'!$X196,0))))</f>
        <v>--</v>
      </c>
      <c r="N196" t="str">
        <f>IF(AND(MaleWeighted!N$1145=0,MaleWeighted!N$1146=0),"--",IF(AND(MaleWeighted!N$1145&gt;0,MaleWeighted!N$1146=0),IF('Male Data'!N196&gt;MaleWeighted!N$1145,'Male Data'!$X196,0),IF(AND(MaleWeighted!N$1145=0,MaleWeighted!N$1146&gt;0),IF('Male Data'!N196&lt;MaleWeighted!N$1146,'Male Data'!$X196,0),IF(AND('Male Data'!N196&gt;MaleWeighted!N$1145,'Male Data'!N196&lt;MaleWeighted!N$1146),'Male Data'!$X196,0))))</f>
        <v>--</v>
      </c>
      <c r="O196" t="str">
        <f>IF(AND(MaleWeighted!O$1145=0,MaleWeighted!O$1146=0),"--",IF(AND(MaleWeighted!O$1145&gt;0,MaleWeighted!O$1146=0),IF('Male Data'!O196&gt;MaleWeighted!O$1145,'Male Data'!$X196,0),IF(AND(MaleWeighted!O$1145=0,MaleWeighted!O$1146&gt;0),IF('Male Data'!O196&lt;MaleWeighted!O$1146,'Male Data'!$X196,0),IF(AND('Male Data'!O196&gt;MaleWeighted!O$1145,'Male Data'!O196&lt;MaleWeighted!O$1146),'Male Data'!$X196,0))))</f>
        <v>--</v>
      </c>
      <c r="P196" t="str">
        <f>IF(AND(MaleWeighted!P$1145=0,MaleWeighted!P$1146=0),"--",IF(AND(MaleWeighted!P$1145&gt;0,MaleWeighted!P$1146=0),IF('Male Data'!P196&gt;MaleWeighted!P$1145,'Male Data'!$X196,0),IF(AND(MaleWeighted!P$1145=0,MaleWeighted!P$1146&gt;0),IF('Male Data'!P196&lt;MaleWeighted!P$1146,'Male Data'!$X196,0),IF(AND('Male Data'!P196&gt;MaleWeighted!P$1145,'Male Data'!P196&lt;MaleWeighted!P$1146),'Male Data'!$X196,0))))</f>
        <v>--</v>
      </c>
      <c r="Q196" t="str">
        <f>IF(AND(MaleWeighted!Q$1145=0,MaleWeighted!Q$1146=0),"--",IF(AND(MaleWeighted!Q$1145&gt;0,MaleWeighted!Q$1146=0),IF('Male Data'!Q196&gt;MaleWeighted!Q$1145,'Male Data'!$X196,0),IF(AND(MaleWeighted!Q$1145=0,MaleWeighted!Q$1146&gt;0),IF('Male Data'!Q196&lt;MaleWeighted!Q$1146,'Male Data'!$X196,0),IF(AND('Male Data'!Q196&gt;MaleWeighted!Q$1145,'Male Data'!Q196&lt;MaleWeighted!Q$1146),'Male Data'!$X196,0))))</f>
        <v>--</v>
      </c>
      <c r="R196" t="str">
        <f>IF(AND(MaleWeighted!R$1145=0,MaleWeighted!R$1146=0),"--",IF(AND(MaleWeighted!R$1145&gt;0,MaleWeighted!R$1146=0),IF('Male Data'!R196&gt;MaleWeighted!R$1145,'Male Data'!$X196,0),IF(AND(MaleWeighted!R$1145=0,MaleWeighted!R$1146&gt;0),IF('Male Data'!R196&lt;MaleWeighted!R$1146,'Male Data'!$X196,0),IF(AND('Male Data'!R196&gt;MaleWeighted!R$1145,'Male Data'!R196&lt;MaleWeighted!R$1146),'Male Data'!$X196,0))))</f>
        <v>--</v>
      </c>
      <c r="S196" t="str">
        <f>IF(AND(MaleWeighted!S$1145=0,MaleWeighted!S$1146=0),"--",IF(AND(MaleWeighted!S$1145&gt;0,MaleWeighted!S$1146=0),IF('Male Data'!S196&gt;MaleWeighted!S$1145,'Male Data'!$X196,0),IF(AND(MaleWeighted!S$1145=0,MaleWeighted!S$1146&gt;0),IF('Male Data'!S196&lt;MaleWeighted!S$1146,'Male Data'!$X196,0),IF(AND('Male Data'!S196&gt;MaleWeighted!S$1145,'Male Data'!S196&lt;MaleWeighted!S$1146),'Male Data'!$X196,0))))</f>
        <v>--</v>
      </c>
      <c r="T196" t="str">
        <f>IF(AND(MaleWeighted!T$1145=0,MaleWeighted!T$1146=0),"--",IF(AND(MaleWeighted!T$1145&gt;0,MaleWeighted!T$1146=0),IF('Male Data'!T196&gt;MaleWeighted!T$1145,'Male Data'!$X196,0),IF(AND(MaleWeighted!T$1145=0,MaleWeighted!T$1146&gt;0),IF('Male Data'!$T196&lt;MaleWeighted!T$1146,'Male Data'!$X196,0),IF(AND('Male Data'!T196&gt;MaleWeighted!T$1145,'Male Data'!T196&lt;MaleWeighted!T$1146),'Male Data'!$X196,0))))</f>
        <v>--</v>
      </c>
      <c r="U196" t="str">
        <f>IF(AND(MaleWeighted!U$1145=0,MaleWeighted!U$1146=0),"--",IF(AND(MaleWeighted!U$1145&gt;0,MaleWeighted!U$1146=0),IF('Male Data'!U196&gt;MaleWeighted!U$1145,'Male Data'!$X196,0),IF(AND(MaleWeighted!U$1145=0,MaleWeighted!U$1146&gt;0),IF('Male Data'!U196&lt;MaleWeighted!U$1146,'Male Data'!$X196,0),IF(AND('Male Data'!U196&gt;MaleWeighted!U$1145,'Male Data'!U196&lt;MaleWeighted!U$1146),'Male Data'!$X196,0))))</f>
        <v>--</v>
      </c>
      <c r="V196" t="str">
        <f>IF(AND(MaleWeighted!V$1145=0,MaleWeighted!V$1146=0),"--",IF(AND(MaleWeighted!V$1145&gt;0,MaleWeighted!V$1146=0),IF('Male Data'!V196&gt;MaleWeighted!V$1145,'Male Data'!$X196,0),IF(AND(MaleWeighted!V$1145=0,MaleWeighted!V$1146&gt;0),IF('Male Data'!V196&lt;MaleWeighted!V$1146,'Male Data'!$X196,0),IF(AND('Male Data'!V196&gt;MaleWeighted!V$1145,'Male Data'!V196&lt;MaleWeighted!V$1146),'Male Data'!$X196,0))))</f>
        <v>--</v>
      </c>
      <c r="W196" t="str">
        <f>IF(AND(MaleWeighted!W$1145=0,MaleWeighted!W$1146=0),"--",IF(AND(MaleWeighted!W$1145&gt;0,MaleWeighted!W$1146=0),IF('Male Data'!W196&gt;MaleWeighted!W$1145,'Male Data'!$X196,0),IF(AND(MaleWeighted!W$1145=0,MaleWeighted!W$1146&gt;0),IF('Male Data'!W196&lt;MaleWeighted!W$1146,'Male Data'!$X196,0),IF(AND('Male Data'!W196&gt;MaleWeighted!W$1145,'Male Data'!W196&lt;MaleWeighted!W$1146),'Male Data'!$X196,0))))</f>
        <v>--</v>
      </c>
      <c r="Y196">
        <f t="shared" si="6"/>
        <v>0</v>
      </c>
      <c r="Z196">
        <f>Y196*'Male Data'!X196</f>
        <v>0</v>
      </c>
      <c r="AA196">
        <f t="shared" si="7"/>
        <v>1</v>
      </c>
      <c r="AB196">
        <f>AA196*'Male Data'!X196</f>
        <v>18138</v>
      </c>
    </row>
    <row r="197" spans="1:28">
      <c r="A197">
        <f>'Male Data'!A197</f>
        <v>196</v>
      </c>
      <c r="B197" t="str">
        <f>'Male Data'!B197</f>
        <v>M</v>
      </c>
      <c r="C197" t="str">
        <f>IF(AND(MaleWeighted!C$1145=0,MaleWeighted!C$1146=0),"--",IF(AND(MaleWeighted!C$1145&gt;0,MaleWeighted!C$1146=0),IF('Male Data'!C197&gt;MaleWeighted!C$1145,'Male Data'!$X197,0),IF(AND(MaleWeighted!C$1145=0,MaleWeighted!C$1146&gt;0),IF('Male Data'!C197&lt;MaleWeighted!C$1146,'Male Data'!$X197,0),IF(AND('Male Data'!C197&gt;MaleWeighted!C$1145,'Male Data'!C197&lt;MaleWeighted!C$1146),'Male Data'!$X197,0))))</f>
        <v>--</v>
      </c>
      <c r="D197" t="str">
        <f>IF(AND(MaleWeighted!D$1145=0,MaleWeighted!D$1146=0),"--",IF(AND(MaleWeighted!D$1145&gt;0,MaleWeighted!D$1146=0),IF('Male Data'!D197&gt;MaleWeighted!D$1145,'Male Data'!$X197,0),IF(AND(MaleWeighted!D$1145=0,MaleWeighted!D$1146&gt;0),IF('Male Data'!D197&lt;MaleWeighted!D$1146,'Male Data'!$X197,0),IF(AND('Male Data'!D197&gt;MaleWeighted!D$1145,'Male Data'!D197&lt;MaleWeighted!D$1146),'Male Data'!$X197,0))))</f>
        <v>--</v>
      </c>
      <c r="E197" t="str">
        <f>IF(AND(MaleWeighted!E$1145=0,MaleWeighted!E$1146=0),"--",IF(AND(MaleWeighted!E$1145&gt;0,MaleWeighted!E$1146=0),IF('Male Data'!E197&gt;MaleWeighted!E$1145,'Male Data'!$X197,0),IF(AND(MaleWeighted!E$1145=0,MaleWeighted!E$1146&gt;0),IF('Male Data'!E197&lt;MaleWeighted!E$1146,'Male Data'!$X197,0),IF(AND('Male Data'!E197&gt;MaleWeighted!E$1145,'Male Data'!E197&lt;MaleWeighted!E$1146),'Male Data'!$X197,0))))</f>
        <v>--</v>
      </c>
      <c r="F197" t="str">
        <f>IF(AND(MaleWeighted!F$1145=0,MaleWeighted!F$1146=0),"--",IF(AND(MaleWeighted!F$1145&gt;0,MaleWeighted!F$1146=0),IF('Male Data'!F197&gt;MaleWeighted!F$1145,'Male Data'!$X197,0),IF(AND(MaleWeighted!F$1145=0,MaleWeighted!F$1146&gt;0),IF('Male Data'!F197&lt;MaleWeighted!F$1146,'Male Data'!$X197,0),IF(AND('Male Data'!F197&gt;MaleWeighted!F$1145,'Male Data'!F197&lt;MaleWeighted!F$1146),'Male Data'!$X197,0))))</f>
        <v>--</v>
      </c>
      <c r="G197" t="str">
        <f>IF(AND(MaleWeighted!G$1145=0,MaleWeighted!G$1146=0),"--",IF(AND(MaleWeighted!G$1145&gt;0,MaleWeighted!G$1146=0),IF('Male Data'!G197&gt;MaleWeighted!G$1145,'Male Data'!$X197,0),IF(AND(MaleWeighted!G$1145=0,MaleWeighted!G$1146&gt;0),IF('Male Data'!G197&lt;MaleWeighted!G$1146,'Male Data'!$X197,0),IF(AND('Male Data'!G197&gt;MaleWeighted!G$1145,'Male Data'!G197&lt;MaleWeighted!G$1146),'Male Data'!$X197,0))))</f>
        <v>--</v>
      </c>
      <c r="H197" t="str">
        <f>IF(AND(MaleWeighted!H$1145=0,MaleWeighted!H$1146=0),"--",IF(AND(MaleWeighted!H$1145&gt;0,MaleWeighted!H$1146=0),IF('Male Data'!H197&gt;MaleWeighted!H$1145,'Male Data'!$X197,0),IF(AND(MaleWeighted!H$1145=0,MaleWeighted!H$1146&gt;0),IF('Male Data'!H197&lt;MaleWeighted!H$1146,'Male Data'!$X197,0),IF(AND('Male Data'!H197&gt;MaleWeighted!H$1145,'Male Data'!H197&lt;MaleWeighted!H$1146),'Male Data'!$X197,0))))</f>
        <v>--</v>
      </c>
      <c r="I197" t="str">
        <f>IF(AND(MaleWeighted!I$1145=0,MaleWeighted!I$1146=0),"--",IF(AND(MaleWeighted!I$1145&gt;0,MaleWeighted!I$1146=0),IF('Male Data'!I197&gt;MaleWeighted!I$1145,'Male Data'!$X197,0),IF(AND(MaleWeighted!I$1145=0,MaleWeighted!I$1146&gt;0),IF('Male Data'!I197&lt;MaleWeighted!I$1146,'Male Data'!$X197,0),IF(AND('Male Data'!I197&gt;MaleWeighted!I$1145,'Male Data'!I197&lt;MaleWeighted!I$1146),'Male Data'!$X197,0))))</f>
        <v>--</v>
      </c>
      <c r="J197" t="str">
        <f>IF(AND(MaleWeighted!J$1145=0,MaleWeighted!J$1146=0),"--",IF(AND(MaleWeighted!J$1145&gt;0,MaleWeighted!J$1146=0),IF('Male Data'!J197&gt;MaleWeighted!J$1145,'Male Data'!$X197,0),IF(AND(MaleWeighted!J$1145=0,MaleWeighted!J$1146&gt;0),IF('Male Data'!J197&lt;MaleWeighted!J$1146,'Male Data'!$X197,0),IF(AND('Male Data'!J197&gt;MaleWeighted!J$1145,'Male Data'!J197&lt;MaleWeighted!J$1146),'Male Data'!$X197,0))))</f>
        <v>--</v>
      </c>
      <c r="K197" t="str">
        <f>IF(AND(MaleWeighted!K$1145=0,MaleWeighted!K$1146=0),"--",IF(AND(MaleWeighted!K$1145&gt;0,MaleWeighted!K$1146=0),IF('Male Data'!K197&gt;MaleWeighted!K$1145,'Male Data'!$X197,0),IF(AND(MaleWeighted!K$1145=0,MaleWeighted!K$1146&gt;0),IF('Male Data'!K197&lt;MaleWeighted!K$1146,'Male Data'!$X197,0),IF(AND('Male Data'!K197&gt;MaleWeighted!K$1145,'Male Data'!K197&lt;MaleWeighted!K$1146),'Male Data'!$X197,0))))</f>
        <v>--</v>
      </c>
      <c r="L197" t="str">
        <f>IF(AND(MaleWeighted!L$1145=0,MaleWeighted!L$1146=0),"--",IF(AND(MaleWeighted!L$1145&gt;0,MaleWeighted!L$1146=0),IF('Male Data'!L197&gt;MaleWeighted!L$1145,'Male Data'!$X197,0),IF(AND(MaleWeighted!L$1145=0,MaleWeighted!L$1146&gt;0),IF('Male Data'!L197&lt;MaleWeighted!L$1146,'Male Data'!$X197,0),IF(AND('Male Data'!L197&gt;MaleWeighted!L$1145,'Male Data'!L197&lt;MaleWeighted!L$1146),'Male Data'!$X197,0))))</f>
        <v>--</v>
      </c>
      <c r="M197" t="str">
        <f>IF(AND(MaleWeighted!M$1145=0,MaleWeighted!M$1146=0),"--",IF(AND(MaleWeighted!M$1145&gt;0,MaleWeighted!M$1146=0),IF('Male Data'!M197&gt;MaleWeighted!M$1145,'Male Data'!$X197,0),IF(AND(MaleWeighted!M$1145=0,MaleWeighted!M$1146&gt;0),IF('Male Data'!M197&lt;MaleWeighted!M$1146,'Male Data'!$X197,0),IF(AND('Male Data'!M197&gt;MaleWeighted!M$1145,'Male Data'!M197&lt;MaleWeighted!M$1146),'Male Data'!$X197,0))))</f>
        <v>--</v>
      </c>
      <c r="N197" t="str">
        <f>IF(AND(MaleWeighted!N$1145=0,MaleWeighted!N$1146=0),"--",IF(AND(MaleWeighted!N$1145&gt;0,MaleWeighted!N$1146=0),IF('Male Data'!N197&gt;MaleWeighted!N$1145,'Male Data'!$X197,0),IF(AND(MaleWeighted!N$1145=0,MaleWeighted!N$1146&gt;0),IF('Male Data'!N197&lt;MaleWeighted!N$1146,'Male Data'!$X197,0),IF(AND('Male Data'!N197&gt;MaleWeighted!N$1145,'Male Data'!N197&lt;MaleWeighted!N$1146),'Male Data'!$X197,0))))</f>
        <v>--</v>
      </c>
      <c r="O197" t="str">
        <f>IF(AND(MaleWeighted!O$1145=0,MaleWeighted!O$1146=0),"--",IF(AND(MaleWeighted!O$1145&gt;0,MaleWeighted!O$1146=0),IF('Male Data'!O197&gt;MaleWeighted!O$1145,'Male Data'!$X197,0),IF(AND(MaleWeighted!O$1145=0,MaleWeighted!O$1146&gt;0),IF('Male Data'!O197&lt;MaleWeighted!O$1146,'Male Data'!$X197,0),IF(AND('Male Data'!O197&gt;MaleWeighted!O$1145,'Male Data'!O197&lt;MaleWeighted!O$1146),'Male Data'!$X197,0))))</f>
        <v>--</v>
      </c>
      <c r="P197" t="str">
        <f>IF(AND(MaleWeighted!P$1145=0,MaleWeighted!P$1146=0),"--",IF(AND(MaleWeighted!P$1145&gt;0,MaleWeighted!P$1146=0),IF('Male Data'!P197&gt;MaleWeighted!P$1145,'Male Data'!$X197,0),IF(AND(MaleWeighted!P$1145=0,MaleWeighted!P$1146&gt;0),IF('Male Data'!P197&lt;MaleWeighted!P$1146,'Male Data'!$X197,0),IF(AND('Male Data'!P197&gt;MaleWeighted!P$1145,'Male Data'!P197&lt;MaleWeighted!P$1146),'Male Data'!$X197,0))))</f>
        <v>--</v>
      </c>
      <c r="Q197" t="str">
        <f>IF(AND(MaleWeighted!Q$1145=0,MaleWeighted!Q$1146=0),"--",IF(AND(MaleWeighted!Q$1145&gt;0,MaleWeighted!Q$1146=0),IF('Male Data'!Q197&gt;MaleWeighted!Q$1145,'Male Data'!$X197,0),IF(AND(MaleWeighted!Q$1145=0,MaleWeighted!Q$1146&gt;0),IF('Male Data'!Q197&lt;MaleWeighted!Q$1146,'Male Data'!$X197,0),IF(AND('Male Data'!Q197&gt;MaleWeighted!Q$1145,'Male Data'!Q197&lt;MaleWeighted!Q$1146),'Male Data'!$X197,0))))</f>
        <v>--</v>
      </c>
      <c r="R197" t="str">
        <f>IF(AND(MaleWeighted!R$1145=0,MaleWeighted!R$1146=0),"--",IF(AND(MaleWeighted!R$1145&gt;0,MaleWeighted!R$1146=0),IF('Male Data'!R197&gt;MaleWeighted!R$1145,'Male Data'!$X197,0),IF(AND(MaleWeighted!R$1145=0,MaleWeighted!R$1146&gt;0),IF('Male Data'!R197&lt;MaleWeighted!R$1146,'Male Data'!$X197,0),IF(AND('Male Data'!R197&gt;MaleWeighted!R$1145,'Male Data'!R197&lt;MaleWeighted!R$1146),'Male Data'!$X197,0))))</f>
        <v>--</v>
      </c>
      <c r="S197" t="str">
        <f>IF(AND(MaleWeighted!S$1145=0,MaleWeighted!S$1146=0),"--",IF(AND(MaleWeighted!S$1145&gt;0,MaleWeighted!S$1146=0),IF('Male Data'!S197&gt;MaleWeighted!S$1145,'Male Data'!$X197,0),IF(AND(MaleWeighted!S$1145=0,MaleWeighted!S$1146&gt;0),IF('Male Data'!S197&lt;MaleWeighted!S$1146,'Male Data'!$X197,0),IF(AND('Male Data'!S197&gt;MaleWeighted!S$1145,'Male Data'!S197&lt;MaleWeighted!S$1146),'Male Data'!$X197,0))))</f>
        <v>--</v>
      </c>
      <c r="T197" t="str">
        <f>IF(AND(MaleWeighted!T$1145=0,MaleWeighted!T$1146=0),"--",IF(AND(MaleWeighted!T$1145&gt;0,MaleWeighted!T$1146=0),IF('Male Data'!T197&gt;MaleWeighted!T$1145,'Male Data'!$X197,0),IF(AND(MaleWeighted!T$1145=0,MaleWeighted!T$1146&gt;0),IF('Male Data'!$T197&lt;MaleWeighted!T$1146,'Male Data'!$X197,0),IF(AND('Male Data'!T197&gt;MaleWeighted!T$1145,'Male Data'!T197&lt;MaleWeighted!T$1146),'Male Data'!$X197,0))))</f>
        <v>--</v>
      </c>
      <c r="U197" t="str">
        <f>IF(AND(MaleWeighted!U$1145=0,MaleWeighted!U$1146=0),"--",IF(AND(MaleWeighted!U$1145&gt;0,MaleWeighted!U$1146=0),IF('Male Data'!U197&gt;MaleWeighted!U$1145,'Male Data'!$X197,0),IF(AND(MaleWeighted!U$1145=0,MaleWeighted!U$1146&gt;0),IF('Male Data'!U197&lt;MaleWeighted!U$1146,'Male Data'!$X197,0),IF(AND('Male Data'!U197&gt;MaleWeighted!U$1145,'Male Data'!U197&lt;MaleWeighted!U$1146),'Male Data'!$X197,0))))</f>
        <v>--</v>
      </c>
      <c r="V197" t="str">
        <f>IF(AND(MaleWeighted!V$1145=0,MaleWeighted!V$1146=0),"--",IF(AND(MaleWeighted!V$1145&gt;0,MaleWeighted!V$1146=0),IF('Male Data'!V197&gt;MaleWeighted!V$1145,'Male Data'!$X197,0),IF(AND(MaleWeighted!V$1145=0,MaleWeighted!V$1146&gt;0),IF('Male Data'!V197&lt;MaleWeighted!V$1146,'Male Data'!$X197,0),IF(AND('Male Data'!V197&gt;MaleWeighted!V$1145,'Male Data'!V197&lt;MaleWeighted!V$1146),'Male Data'!$X197,0))))</f>
        <v>--</v>
      </c>
      <c r="W197" t="str">
        <f>IF(AND(MaleWeighted!W$1145=0,MaleWeighted!W$1146=0),"--",IF(AND(MaleWeighted!W$1145&gt;0,MaleWeighted!W$1146=0),IF('Male Data'!W197&gt;MaleWeighted!W$1145,'Male Data'!$X197,0),IF(AND(MaleWeighted!W$1145=0,MaleWeighted!W$1146&gt;0),IF('Male Data'!W197&lt;MaleWeighted!W$1146,'Male Data'!$X197,0),IF(AND('Male Data'!W197&gt;MaleWeighted!W$1145,'Male Data'!W197&lt;MaleWeighted!W$1146),'Male Data'!$X197,0))))</f>
        <v>--</v>
      </c>
      <c r="Y197">
        <f t="shared" si="6"/>
        <v>0</v>
      </c>
      <c r="Z197">
        <f>Y197*'Male Data'!X197</f>
        <v>0</v>
      </c>
      <c r="AA197">
        <f t="shared" si="7"/>
        <v>1</v>
      </c>
      <c r="AB197">
        <f>AA197*'Male Data'!X197</f>
        <v>18795</v>
      </c>
    </row>
    <row r="198" spans="1:28">
      <c r="A198">
        <f>'Male Data'!A198</f>
        <v>197</v>
      </c>
      <c r="B198" t="str">
        <f>'Male Data'!B198</f>
        <v>M</v>
      </c>
      <c r="C198" t="str">
        <f>IF(AND(MaleWeighted!C$1145=0,MaleWeighted!C$1146=0),"--",IF(AND(MaleWeighted!C$1145&gt;0,MaleWeighted!C$1146=0),IF('Male Data'!C198&gt;MaleWeighted!C$1145,'Male Data'!$X198,0),IF(AND(MaleWeighted!C$1145=0,MaleWeighted!C$1146&gt;0),IF('Male Data'!C198&lt;MaleWeighted!C$1146,'Male Data'!$X198,0),IF(AND('Male Data'!C198&gt;MaleWeighted!C$1145,'Male Data'!C198&lt;MaleWeighted!C$1146),'Male Data'!$X198,0))))</f>
        <v>--</v>
      </c>
      <c r="D198" t="str">
        <f>IF(AND(MaleWeighted!D$1145=0,MaleWeighted!D$1146=0),"--",IF(AND(MaleWeighted!D$1145&gt;0,MaleWeighted!D$1146=0),IF('Male Data'!D198&gt;MaleWeighted!D$1145,'Male Data'!$X198,0),IF(AND(MaleWeighted!D$1145=0,MaleWeighted!D$1146&gt;0),IF('Male Data'!D198&lt;MaleWeighted!D$1146,'Male Data'!$X198,0),IF(AND('Male Data'!D198&gt;MaleWeighted!D$1145,'Male Data'!D198&lt;MaleWeighted!D$1146),'Male Data'!$X198,0))))</f>
        <v>--</v>
      </c>
      <c r="E198" t="str">
        <f>IF(AND(MaleWeighted!E$1145=0,MaleWeighted!E$1146=0),"--",IF(AND(MaleWeighted!E$1145&gt;0,MaleWeighted!E$1146=0),IF('Male Data'!E198&gt;MaleWeighted!E$1145,'Male Data'!$X198,0),IF(AND(MaleWeighted!E$1145=0,MaleWeighted!E$1146&gt;0),IF('Male Data'!E198&lt;MaleWeighted!E$1146,'Male Data'!$X198,0),IF(AND('Male Data'!E198&gt;MaleWeighted!E$1145,'Male Data'!E198&lt;MaleWeighted!E$1146),'Male Data'!$X198,0))))</f>
        <v>--</v>
      </c>
      <c r="F198" t="str">
        <f>IF(AND(MaleWeighted!F$1145=0,MaleWeighted!F$1146=0),"--",IF(AND(MaleWeighted!F$1145&gt;0,MaleWeighted!F$1146=0),IF('Male Data'!F198&gt;MaleWeighted!F$1145,'Male Data'!$X198,0),IF(AND(MaleWeighted!F$1145=0,MaleWeighted!F$1146&gt;0),IF('Male Data'!F198&lt;MaleWeighted!F$1146,'Male Data'!$X198,0),IF(AND('Male Data'!F198&gt;MaleWeighted!F$1145,'Male Data'!F198&lt;MaleWeighted!F$1146),'Male Data'!$X198,0))))</f>
        <v>--</v>
      </c>
      <c r="G198" t="str">
        <f>IF(AND(MaleWeighted!G$1145=0,MaleWeighted!G$1146=0),"--",IF(AND(MaleWeighted!G$1145&gt;0,MaleWeighted!G$1146=0),IF('Male Data'!G198&gt;MaleWeighted!G$1145,'Male Data'!$X198,0),IF(AND(MaleWeighted!G$1145=0,MaleWeighted!G$1146&gt;0),IF('Male Data'!G198&lt;MaleWeighted!G$1146,'Male Data'!$X198,0),IF(AND('Male Data'!G198&gt;MaleWeighted!G$1145,'Male Data'!G198&lt;MaleWeighted!G$1146),'Male Data'!$X198,0))))</f>
        <v>--</v>
      </c>
      <c r="H198" t="str">
        <f>IF(AND(MaleWeighted!H$1145=0,MaleWeighted!H$1146=0),"--",IF(AND(MaleWeighted!H$1145&gt;0,MaleWeighted!H$1146=0),IF('Male Data'!H198&gt;MaleWeighted!H$1145,'Male Data'!$X198,0),IF(AND(MaleWeighted!H$1145=0,MaleWeighted!H$1146&gt;0),IF('Male Data'!H198&lt;MaleWeighted!H$1146,'Male Data'!$X198,0),IF(AND('Male Data'!H198&gt;MaleWeighted!H$1145,'Male Data'!H198&lt;MaleWeighted!H$1146),'Male Data'!$X198,0))))</f>
        <v>--</v>
      </c>
      <c r="I198" t="str">
        <f>IF(AND(MaleWeighted!I$1145=0,MaleWeighted!I$1146=0),"--",IF(AND(MaleWeighted!I$1145&gt;0,MaleWeighted!I$1146=0),IF('Male Data'!I198&gt;MaleWeighted!I$1145,'Male Data'!$X198,0),IF(AND(MaleWeighted!I$1145=0,MaleWeighted!I$1146&gt;0),IF('Male Data'!I198&lt;MaleWeighted!I$1146,'Male Data'!$X198,0),IF(AND('Male Data'!I198&gt;MaleWeighted!I$1145,'Male Data'!I198&lt;MaleWeighted!I$1146),'Male Data'!$X198,0))))</f>
        <v>--</v>
      </c>
      <c r="J198" t="str">
        <f>IF(AND(MaleWeighted!J$1145=0,MaleWeighted!J$1146=0),"--",IF(AND(MaleWeighted!J$1145&gt;0,MaleWeighted!J$1146=0),IF('Male Data'!J198&gt;MaleWeighted!J$1145,'Male Data'!$X198,0),IF(AND(MaleWeighted!J$1145=0,MaleWeighted!J$1146&gt;0),IF('Male Data'!J198&lt;MaleWeighted!J$1146,'Male Data'!$X198,0),IF(AND('Male Data'!J198&gt;MaleWeighted!J$1145,'Male Data'!J198&lt;MaleWeighted!J$1146),'Male Data'!$X198,0))))</f>
        <v>--</v>
      </c>
      <c r="K198" t="str">
        <f>IF(AND(MaleWeighted!K$1145=0,MaleWeighted!K$1146=0),"--",IF(AND(MaleWeighted!K$1145&gt;0,MaleWeighted!K$1146=0),IF('Male Data'!K198&gt;MaleWeighted!K$1145,'Male Data'!$X198,0),IF(AND(MaleWeighted!K$1145=0,MaleWeighted!K$1146&gt;0),IF('Male Data'!K198&lt;MaleWeighted!K$1146,'Male Data'!$X198,0),IF(AND('Male Data'!K198&gt;MaleWeighted!K$1145,'Male Data'!K198&lt;MaleWeighted!K$1146),'Male Data'!$X198,0))))</f>
        <v>--</v>
      </c>
      <c r="L198" t="str">
        <f>IF(AND(MaleWeighted!L$1145=0,MaleWeighted!L$1146=0),"--",IF(AND(MaleWeighted!L$1145&gt;0,MaleWeighted!L$1146=0),IF('Male Data'!L198&gt;MaleWeighted!L$1145,'Male Data'!$X198,0),IF(AND(MaleWeighted!L$1145=0,MaleWeighted!L$1146&gt;0),IF('Male Data'!L198&lt;MaleWeighted!L$1146,'Male Data'!$X198,0),IF(AND('Male Data'!L198&gt;MaleWeighted!L$1145,'Male Data'!L198&lt;MaleWeighted!L$1146),'Male Data'!$X198,0))))</f>
        <v>--</v>
      </c>
      <c r="M198" t="str">
        <f>IF(AND(MaleWeighted!M$1145=0,MaleWeighted!M$1146=0),"--",IF(AND(MaleWeighted!M$1145&gt;0,MaleWeighted!M$1146=0),IF('Male Data'!M198&gt;MaleWeighted!M$1145,'Male Data'!$X198,0),IF(AND(MaleWeighted!M$1145=0,MaleWeighted!M$1146&gt;0),IF('Male Data'!M198&lt;MaleWeighted!M$1146,'Male Data'!$X198,0),IF(AND('Male Data'!M198&gt;MaleWeighted!M$1145,'Male Data'!M198&lt;MaleWeighted!M$1146),'Male Data'!$X198,0))))</f>
        <v>--</v>
      </c>
      <c r="N198" t="str">
        <f>IF(AND(MaleWeighted!N$1145=0,MaleWeighted!N$1146=0),"--",IF(AND(MaleWeighted!N$1145&gt;0,MaleWeighted!N$1146=0),IF('Male Data'!N198&gt;MaleWeighted!N$1145,'Male Data'!$X198,0),IF(AND(MaleWeighted!N$1145=0,MaleWeighted!N$1146&gt;0),IF('Male Data'!N198&lt;MaleWeighted!N$1146,'Male Data'!$X198,0),IF(AND('Male Data'!N198&gt;MaleWeighted!N$1145,'Male Data'!N198&lt;MaleWeighted!N$1146),'Male Data'!$X198,0))))</f>
        <v>--</v>
      </c>
      <c r="O198" t="str">
        <f>IF(AND(MaleWeighted!O$1145=0,MaleWeighted!O$1146=0),"--",IF(AND(MaleWeighted!O$1145&gt;0,MaleWeighted!O$1146=0),IF('Male Data'!O198&gt;MaleWeighted!O$1145,'Male Data'!$X198,0),IF(AND(MaleWeighted!O$1145=0,MaleWeighted!O$1146&gt;0),IF('Male Data'!O198&lt;MaleWeighted!O$1146,'Male Data'!$X198,0),IF(AND('Male Data'!O198&gt;MaleWeighted!O$1145,'Male Data'!O198&lt;MaleWeighted!O$1146),'Male Data'!$X198,0))))</f>
        <v>--</v>
      </c>
      <c r="P198" t="str">
        <f>IF(AND(MaleWeighted!P$1145=0,MaleWeighted!P$1146=0),"--",IF(AND(MaleWeighted!P$1145&gt;0,MaleWeighted!P$1146=0),IF('Male Data'!P198&gt;MaleWeighted!P$1145,'Male Data'!$X198,0),IF(AND(MaleWeighted!P$1145=0,MaleWeighted!P$1146&gt;0),IF('Male Data'!P198&lt;MaleWeighted!P$1146,'Male Data'!$X198,0),IF(AND('Male Data'!P198&gt;MaleWeighted!P$1145,'Male Data'!P198&lt;MaleWeighted!P$1146),'Male Data'!$X198,0))))</f>
        <v>--</v>
      </c>
      <c r="Q198" t="str">
        <f>IF(AND(MaleWeighted!Q$1145=0,MaleWeighted!Q$1146=0),"--",IF(AND(MaleWeighted!Q$1145&gt;0,MaleWeighted!Q$1146=0),IF('Male Data'!Q198&gt;MaleWeighted!Q$1145,'Male Data'!$X198,0),IF(AND(MaleWeighted!Q$1145=0,MaleWeighted!Q$1146&gt;0),IF('Male Data'!Q198&lt;MaleWeighted!Q$1146,'Male Data'!$X198,0),IF(AND('Male Data'!Q198&gt;MaleWeighted!Q$1145,'Male Data'!Q198&lt;MaleWeighted!Q$1146),'Male Data'!$X198,0))))</f>
        <v>--</v>
      </c>
      <c r="R198" t="str">
        <f>IF(AND(MaleWeighted!R$1145=0,MaleWeighted!R$1146=0),"--",IF(AND(MaleWeighted!R$1145&gt;0,MaleWeighted!R$1146=0),IF('Male Data'!R198&gt;MaleWeighted!R$1145,'Male Data'!$X198,0),IF(AND(MaleWeighted!R$1145=0,MaleWeighted!R$1146&gt;0),IF('Male Data'!R198&lt;MaleWeighted!R$1146,'Male Data'!$X198,0),IF(AND('Male Data'!R198&gt;MaleWeighted!R$1145,'Male Data'!R198&lt;MaleWeighted!R$1146),'Male Data'!$X198,0))))</f>
        <v>--</v>
      </c>
      <c r="S198" t="str">
        <f>IF(AND(MaleWeighted!S$1145=0,MaleWeighted!S$1146=0),"--",IF(AND(MaleWeighted!S$1145&gt;0,MaleWeighted!S$1146=0),IF('Male Data'!S198&gt;MaleWeighted!S$1145,'Male Data'!$X198,0),IF(AND(MaleWeighted!S$1145=0,MaleWeighted!S$1146&gt;0),IF('Male Data'!S198&lt;MaleWeighted!S$1146,'Male Data'!$X198,0),IF(AND('Male Data'!S198&gt;MaleWeighted!S$1145,'Male Data'!S198&lt;MaleWeighted!S$1146),'Male Data'!$X198,0))))</f>
        <v>--</v>
      </c>
      <c r="T198" t="str">
        <f>IF(AND(MaleWeighted!T$1145=0,MaleWeighted!T$1146=0),"--",IF(AND(MaleWeighted!T$1145&gt;0,MaleWeighted!T$1146=0),IF('Male Data'!T198&gt;MaleWeighted!T$1145,'Male Data'!$X198,0),IF(AND(MaleWeighted!T$1145=0,MaleWeighted!T$1146&gt;0),IF('Male Data'!$T198&lt;MaleWeighted!T$1146,'Male Data'!$X198,0),IF(AND('Male Data'!T198&gt;MaleWeighted!T$1145,'Male Data'!T198&lt;MaleWeighted!T$1146),'Male Data'!$X198,0))))</f>
        <v>--</v>
      </c>
      <c r="U198" t="str">
        <f>IF(AND(MaleWeighted!U$1145=0,MaleWeighted!U$1146=0),"--",IF(AND(MaleWeighted!U$1145&gt;0,MaleWeighted!U$1146=0),IF('Male Data'!U198&gt;MaleWeighted!U$1145,'Male Data'!$X198,0),IF(AND(MaleWeighted!U$1145=0,MaleWeighted!U$1146&gt;0),IF('Male Data'!U198&lt;MaleWeighted!U$1146,'Male Data'!$X198,0),IF(AND('Male Data'!U198&gt;MaleWeighted!U$1145,'Male Data'!U198&lt;MaleWeighted!U$1146),'Male Data'!$X198,0))))</f>
        <v>--</v>
      </c>
      <c r="V198" t="str">
        <f>IF(AND(MaleWeighted!V$1145=0,MaleWeighted!V$1146=0),"--",IF(AND(MaleWeighted!V$1145&gt;0,MaleWeighted!V$1146=0),IF('Male Data'!V198&gt;MaleWeighted!V$1145,'Male Data'!$X198,0),IF(AND(MaleWeighted!V$1145=0,MaleWeighted!V$1146&gt;0),IF('Male Data'!V198&lt;MaleWeighted!V$1146,'Male Data'!$X198,0),IF(AND('Male Data'!V198&gt;MaleWeighted!V$1145,'Male Data'!V198&lt;MaleWeighted!V$1146),'Male Data'!$X198,0))))</f>
        <v>--</v>
      </c>
      <c r="W198" t="str">
        <f>IF(AND(MaleWeighted!W$1145=0,MaleWeighted!W$1146=0),"--",IF(AND(MaleWeighted!W$1145&gt;0,MaleWeighted!W$1146=0),IF('Male Data'!W198&gt;MaleWeighted!W$1145,'Male Data'!$X198,0),IF(AND(MaleWeighted!W$1145=0,MaleWeighted!W$1146&gt;0),IF('Male Data'!W198&lt;MaleWeighted!W$1146,'Male Data'!$X198,0),IF(AND('Male Data'!W198&gt;MaleWeighted!W$1145,'Male Data'!W198&lt;MaleWeighted!W$1146),'Male Data'!$X198,0))))</f>
        <v>--</v>
      </c>
      <c r="Y198">
        <f t="shared" si="6"/>
        <v>0</v>
      </c>
      <c r="Z198">
        <f>Y198*'Male Data'!X198</f>
        <v>0</v>
      </c>
      <c r="AA198">
        <f t="shared" si="7"/>
        <v>1</v>
      </c>
      <c r="AB198">
        <f>AA198*'Male Data'!X198</f>
        <v>149595</v>
      </c>
    </row>
    <row r="199" spans="1:28">
      <c r="A199">
        <f>'Male Data'!A199</f>
        <v>198</v>
      </c>
      <c r="B199" t="str">
        <f>'Male Data'!B199</f>
        <v>M</v>
      </c>
      <c r="C199" t="str">
        <f>IF(AND(MaleWeighted!C$1145=0,MaleWeighted!C$1146=0),"--",IF(AND(MaleWeighted!C$1145&gt;0,MaleWeighted!C$1146=0),IF('Male Data'!C199&gt;MaleWeighted!C$1145,'Male Data'!$X199,0),IF(AND(MaleWeighted!C$1145=0,MaleWeighted!C$1146&gt;0),IF('Male Data'!C199&lt;MaleWeighted!C$1146,'Male Data'!$X199,0),IF(AND('Male Data'!C199&gt;MaleWeighted!C$1145,'Male Data'!C199&lt;MaleWeighted!C$1146),'Male Data'!$X199,0))))</f>
        <v>--</v>
      </c>
      <c r="D199" t="str">
        <f>IF(AND(MaleWeighted!D$1145=0,MaleWeighted!D$1146=0),"--",IF(AND(MaleWeighted!D$1145&gt;0,MaleWeighted!D$1146=0),IF('Male Data'!D199&gt;MaleWeighted!D$1145,'Male Data'!$X199,0),IF(AND(MaleWeighted!D$1145=0,MaleWeighted!D$1146&gt;0),IF('Male Data'!D199&lt;MaleWeighted!D$1146,'Male Data'!$X199,0),IF(AND('Male Data'!D199&gt;MaleWeighted!D$1145,'Male Data'!D199&lt;MaleWeighted!D$1146),'Male Data'!$X199,0))))</f>
        <v>--</v>
      </c>
      <c r="E199" t="str">
        <f>IF(AND(MaleWeighted!E$1145=0,MaleWeighted!E$1146=0),"--",IF(AND(MaleWeighted!E$1145&gt;0,MaleWeighted!E$1146=0),IF('Male Data'!E199&gt;MaleWeighted!E$1145,'Male Data'!$X199,0),IF(AND(MaleWeighted!E$1145=0,MaleWeighted!E$1146&gt;0),IF('Male Data'!E199&lt;MaleWeighted!E$1146,'Male Data'!$X199,0),IF(AND('Male Data'!E199&gt;MaleWeighted!E$1145,'Male Data'!E199&lt;MaleWeighted!E$1146),'Male Data'!$X199,0))))</f>
        <v>--</v>
      </c>
      <c r="F199" t="str">
        <f>IF(AND(MaleWeighted!F$1145=0,MaleWeighted!F$1146=0),"--",IF(AND(MaleWeighted!F$1145&gt;0,MaleWeighted!F$1146=0),IF('Male Data'!F199&gt;MaleWeighted!F$1145,'Male Data'!$X199,0),IF(AND(MaleWeighted!F$1145=0,MaleWeighted!F$1146&gt;0),IF('Male Data'!F199&lt;MaleWeighted!F$1146,'Male Data'!$X199,0),IF(AND('Male Data'!F199&gt;MaleWeighted!F$1145,'Male Data'!F199&lt;MaleWeighted!F$1146),'Male Data'!$X199,0))))</f>
        <v>--</v>
      </c>
      <c r="G199" t="str">
        <f>IF(AND(MaleWeighted!G$1145=0,MaleWeighted!G$1146=0),"--",IF(AND(MaleWeighted!G$1145&gt;0,MaleWeighted!G$1146=0),IF('Male Data'!G199&gt;MaleWeighted!G$1145,'Male Data'!$X199,0),IF(AND(MaleWeighted!G$1145=0,MaleWeighted!G$1146&gt;0),IF('Male Data'!G199&lt;MaleWeighted!G$1146,'Male Data'!$X199,0),IF(AND('Male Data'!G199&gt;MaleWeighted!G$1145,'Male Data'!G199&lt;MaleWeighted!G$1146),'Male Data'!$X199,0))))</f>
        <v>--</v>
      </c>
      <c r="H199" t="str">
        <f>IF(AND(MaleWeighted!H$1145=0,MaleWeighted!H$1146=0),"--",IF(AND(MaleWeighted!H$1145&gt;0,MaleWeighted!H$1146=0),IF('Male Data'!H199&gt;MaleWeighted!H$1145,'Male Data'!$X199,0),IF(AND(MaleWeighted!H$1145=0,MaleWeighted!H$1146&gt;0),IF('Male Data'!H199&lt;MaleWeighted!H$1146,'Male Data'!$X199,0),IF(AND('Male Data'!H199&gt;MaleWeighted!H$1145,'Male Data'!H199&lt;MaleWeighted!H$1146),'Male Data'!$X199,0))))</f>
        <v>--</v>
      </c>
      <c r="I199" t="str">
        <f>IF(AND(MaleWeighted!I$1145=0,MaleWeighted!I$1146=0),"--",IF(AND(MaleWeighted!I$1145&gt;0,MaleWeighted!I$1146=0),IF('Male Data'!I199&gt;MaleWeighted!I$1145,'Male Data'!$X199,0),IF(AND(MaleWeighted!I$1145=0,MaleWeighted!I$1146&gt;0),IF('Male Data'!I199&lt;MaleWeighted!I$1146,'Male Data'!$X199,0),IF(AND('Male Data'!I199&gt;MaleWeighted!I$1145,'Male Data'!I199&lt;MaleWeighted!I$1146),'Male Data'!$X199,0))))</f>
        <v>--</v>
      </c>
      <c r="J199" t="str">
        <f>IF(AND(MaleWeighted!J$1145=0,MaleWeighted!J$1146=0),"--",IF(AND(MaleWeighted!J$1145&gt;0,MaleWeighted!J$1146=0),IF('Male Data'!J199&gt;MaleWeighted!J$1145,'Male Data'!$X199,0),IF(AND(MaleWeighted!J$1145=0,MaleWeighted!J$1146&gt;0),IF('Male Data'!J199&lt;MaleWeighted!J$1146,'Male Data'!$X199,0),IF(AND('Male Data'!J199&gt;MaleWeighted!J$1145,'Male Data'!J199&lt;MaleWeighted!J$1146),'Male Data'!$X199,0))))</f>
        <v>--</v>
      </c>
      <c r="K199" t="str">
        <f>IF(AND(MaleWeighted!K$1145=0,MaleWeighted!K$1146=0),"--",IF(AND(MaleWeighted!K$1145&gt;0,MaleWeighted!K$1146=0),IF('Male Data'!K199&gt;MaleWeighted!K$1145,'Male Data'!$X199,0),IF(AND(MaleWeighted!K$1145=0,MaleWeighted!K$1146&gt;0),IF('Male Data'!K199&lt;MaleWeighted!K$1146,'Male Data'!$X199,0),IF(AND('Male Data'!K199&gt;MaleWeighted!K$1145,'Male Data'!K199&lt;MaleWeighted!K$1146),'Male Data'!$X199,0))))</f>
        <v>--</v>
      </c>
      <c r="L199" t="str">
        <f>IF(AND(MaleWeighted!L$1145=0,MaleWeighted!L$1146=0),"--",IF(AND(MaleWeighted!L$1145&gt;0,MaleWeighted!L$1146=0),IF('Male Data'!L199&gt;MaleWeighted!L$1145,'Male Data'!$X199,0),IF(AND(MaleWeighted!L$1145=0,MaleWeighted!L$1146&gt;0),IF('Male Data'!L199&lt;MaleWeighted!L$1146,'Male Data'!$X199,0),IF(AND('Male Data'!L199&gt;MaleWeighted!L$1145,'Male Data'!L199&lt;MaleWeighted!L$1146),'Male Data'!$X199,0))))</f>
        <v>--</v>
      </c>
      <c r="M199" t="str">
        <f>IF(AND(MaleWeighted!M$1145=0,MaleWeighted!M$1146=0),"--",IF(AND(MaleWeighted!M$1145&gt;0,MaleWeighted!M$1146=0),IF('Male Data'!M199&gt;MaleWeighted!M$1145,'Male Data'!$X199,0),IF(AND(MaleWeighted!M$1145=0,MaleWeighted!M$1146&gt;0),IF('Male Data'!M199&lt;MaleWeighted!M$1146,'Male Data'!$X199,0),IF(AND('Male Data'!M199&gt;MaleWeighted!M$1145,'Male Data'!M199&lt;MaleWeighted!M$1146),'Male Data'!$X199,0))))</f>
        <v>--</v>
      </c>
      <c r="N199" t="str">
        <f>IF(AND(MaleWeighted!N$1145=0,MaleWeighted!N$1146=0),"--",IF(AND(MaleWeighted!N$1145&gt;0,MaleWeighted!N$1146=0),IF('Male Data'!N199&gt;MaleWeighted!N$1145,'Male Data'!$X199,0),IF(AND(MaleWeighted!N$1145=0,MaleWeighted!N$1146&gt;0),IF('Male Data'!N199&lt;MaleWeighted!N$1146,'Male Data'!$X199,0),IF(AND('Male Data'!N199&gt;MaleWeighted!N$1145,'Male Data'!N199&lt;MaleWeighted!N$1146),'Male Data'!$X199,0))))</f>
        <v>--</v>
      </c>
      <c r="O199" t="str">
        <f>IF(AND(MaleWeighted!O$1145=0,MaleWeighted!O$1146=0),"--",IF(AND(MaleWeighted!O$1145&gt;0,MaleWeighted!O$1146=0),IF('Male Data'!O199&gt;MaleWeighted!O$1145,'Male Data'!$X199,0),IF(AND(MaleWeighted!O$1145=0,MaleWeighted!O$1146&gt;0),IF('Male Data'!O199&lt;MaleWeighted!O$1146,'Male Data'!$X199,0),IF(AND('Male Data'!O199&gt;MaleWeighted!O$1145,'Male Data'!O199&lt;MaleWeighted!O$1146),'Male Data'!$X199,0))))</f>
        <v>--</v>
      </c>
      <c r="P199" t="str">
        <f>IF(AND(MaleWeighted!P$1145=0,MaleWeighted!P$1146=0),"--",IF(AND(MaleWeighted!P$1145&gt;0,MaleWeighted!P$1146=0),IF('Male Data'!P199&gt;MaleWeighted!P$1145,'Male Data'!$X199,0),IF(AND(MaleWeighted!P$1145=0,MaleWeighted!P$1146&gt;0),IF('Male Data'!P199&lt;MaleWeighted!P$1146,'Male Data'!$X199,0),IF(AND('Male Data'!P199&gt;MaleWeighted!P$1145,'Male Data'!P199&lt;MaleWeighted!P$1146),'Male Data'!$X199,0))))</f>
        <v>--</v>
      </c>
      <c r="Q199" t="str">
        <f>IF(AND(MaleWeighted!Q$1145=0,MaleWeighted!Q$1146=0),"--",IF(AND(MaleWeighted!Q$1145&gt;0,MaleWeighted!Q$1146=0),IF('Male Data'!Q199&gt;MaleWeighted!Q$1145,'Male Data'!$X199,0),IF(AND(MaleWeighted!Q$1145=0,MaleWeighted!Q$1146&gt;0),IF('Male Data'!Q199&lt;MaleWeighted!Q$1146,'Male Data'!$X199,0),IF(AND('Male Data'!Q199&gt;MaleWeighted!Q$1145,'Male Data'!Q199&lt;MaleWeighted!Q$1146),'Male Data'!$X199,0))))</f>
        <v>--</v>
      </c>
      <c r="R199" t="str">
        <f>IF(AND(MaleWeighted!R$1145=0,MaleWeighted!R$1146=0),"--",IF(AND(MaleWeighted!R$1145&gt;0,MaleWeighted!R$1146=0),IF('Male Data'!R199&gt;MaleWeighted!R$1145,'Male Data'!$X199,0),IF(AND(MaleWeighted!R$1145=0,MaleWeighted!R$1146&gt;0),IF('Male Data'!R199&lt;MaleWeighted!R$1146,'Male Data'!$X199,0),IF(AND('Male Data'!R199&gt;MaleWeighted!R$1145,'Male Data'!R199&lt;MaleWeighted!R$1146),'Male Data'!$X199,0))))</f>
        <v>--</v>
      </c>
      <c r="S199" t="str">
        <f>IF(AND(MaleWeighted!S$1145=0,MaleWeighted!S$1146=0),"--",IF(AND(MaleWeighted!S$1145&gt;0,MaleWeighted!S$1146=0),IF('Male Data'!S199&gt;MaleWeighted!S$1145,'Male Data'!$X199,0),IF(AND(MaleWeighted!S$1145=0,MaleWeighted!S$1146&gt;0),IF('Male Data'!S199&lt;MaleWeighted!S$1146,'Male Data'!$X199,0),IF(AND('Male Data'!S199&gt;MaleWeighted!S$1145,'Male Data'!S199&lt;MaleWeighted!S$1146),'Male Data'!$X199,0))))</f>
        <v>--</v>
      </c>
      <c r="T199" t="str">
        <f>IF(AND(MaleWeighted!T$1145=0,MaleWeighted!T$1146=0),"--",IF(AND(MaleWeighted!T$1145&gt;0,MaleWeighted!T$1146=0),IF('Male Data'!T199&gt;MaleWeighted!T$1145,'Male Data'!$X199,0),IF(AND(MaleWeighted!T$1145=0,MaleWeighted!T$1146&gt;0),IF('Male Data'!$T199&lt;MaleWeighted!T$1146,'Male Data'!$X199,0),IF(AND('Male Data'!T199&gt;MaleWeighted!T$1145,'Male Data'!T199&lt;MaleWeighted!T$1146),'Male Data'!$X199,0))))</f>
        <v>--</v>
      </c>
      <c r="U199" t="str">
        <f>IF(AND(MaleWeighted!U$1145=0,MaleWeighted!U$1146=0),"--",IF(AND(MaleWeighted!U$1145&gt;0,MaleWeighted!U$1146=0),IF('Male Data'!U199&gt;MaleWeighted!U$1145,'Male Data'!$X199,0),IF(AND(MaleWeighted!U$1145=0,MaleWeighted!U$1146&gt;0),IF('Male Data'!U199&lt;MaleWeighted!U$1146,'Male Data'!$X199,0),IF(AND('Male Data'!U199&gt;MaleWeighted!U$1145,'Male Data'!U199&lt;MaleWeighted!U$1146),'Male Data'!$X199,0))))</f>
        <v>--</v>
      </c>
      <c r="V199" t="str">
        <f>IF(AND(MaleWeighted!V$1145=0,MaleWeighted!V$1146=0),"--",IF(AND(MaleWeighted!V$1145&gt;0,MaleWeighted!V$1146=0),IF('Male Data'!V199&gt;MaleWeighted!V$1145,'Male Data'!$X199,0),IF(AND(MaleWeighted!V$1145=0,MaleWeighted!V$1146&gt;0),IF('Male Data'!V199&lt;MaleWeighted!V$1146,'Male Data'!$X199,0),IF(AND('Male Data'!V199&gt;MaleWeighted!V$1145,'Male Data'!V199&lt;MaleWeighted!V$1146),'Male Data'!$X199,0))))</f>
        <v>--</v>
      </c>
      <c r="W199" t="str">
        <f>IF(AND(MaleWeighted!W$1145=0,MaleWeighted!W$1146=0),"--",IF(AND(MaleWeighted!W$1145&gt;0,MaleWeighted!W$1146=0),IF('Male Data'!W199&gt;MaleWeighted!W$1145,'Male Data'!$X199,0),IF(AND(MaleWeighted!W$1145=0,MaleWeighted!W$1146&gt;0),IF('Male Data'!W199&lt;MaleWeighted!W$1146,'Male Data'!$X199,0),IF(AND('Male Data'!W199&gt;MaleWeighted!W$1145,'Male Data'!W199&lt;MaleWeighted!W$1146),'Male Data'!$X199,0))))</f>
        <v>--</v>
      </c>
      <c r="Y199">
        <f t="shared" si="6"/>
        <v>0</v>
      </c>
      <c r="Z199">
        <f>Y199*'Male Data'!X199</f>
        <v>0</v>
      </c>
      <c r="AA199">
        <f t="shared" si="7"/>
        <v>1</v>
      </c>
      <c r="AB199">
        <f>AA199*'Male Data'!X199</f>
        <v>50403</v>
      </c>
    </row>
    <row r="200" spans="1:28">
      <c r="A200">
        <f>'Male Data'!A200</f>
        <v>199</v>
      </c>
      <c r="B200" t="str">
        <f>'Male Data'!B200</f>
        <v>M</v>
      </c>
      <c r="C200" t="str">
        <f>IF(AND(MaleWeighted!C$1145=0,MaleWeighted!C$1146=0),"--",IF(AND(MaleWeighted!C$1145&gt;0,MaleWeighted!C$1146=0),IF('Male Data'!C200&gt;MaleWeighted!C$1145,'Male Data'!$X200,0),IF(AND(MaleWeighted!C$1145=0,MaleWeighted!C$1146&gt;0),IF('Male Data'!C200&lt;MaleWeighted!C$1146,'Male Data'!$X200,0),IF(AND('Male Data'!C200&gt;MaleWeighted!C$1145,'Male Data'!C200&lt;MaleWeighted!C$1146),'Male Data'!$X200,0))))</f>
        <v>--</v>
      </c>
      <c r="D200" t="str">
        <f>IF(AND(MaleWeighted!D$1145=0,MaleWeighted!D$1146=0),"--",IF(AND(MaleWeighted!D$1145&gt;0,MaleWeighted!D$1146=0),IF('Male Data'!D200&gt;MaleWeighted!D$1145,'Male Data'!$X200,0),IF(AND(MaleWeighted!D$1145=0,MaleWeighted!D$1146&gt;0),IF('Male Data'!D200&lt;MaleWeighted!D$1146,'Male Data'!$X200,0),IF(AND('Male Data'!D200&gt;MaleWeighted!D$1145,'Male Data'!D200&lt;MaleWeighted!D$1146),'Male Data'!$X200,0))))</f>
        <v>--</v>
      </c>
      <c r="E200" t="str">
        <f>IF(AND(MaleWeighted!E$1145=0,MaleWeighted!E$1146=0),"--",IF(AND(MaleWeighted!E$1145&gt;0,MaleWeighted!E$1146=0),IF('Male Data'!E200&gt;MaleWeighted!E$1145,'Male Data'!$X200,0),IF(AND(MaleWeighted!E$1145=0,MaleWeighted!E$1146&gt;0),IF('Male Data'!E200&lt;MaleWeighted!E$1146,'Male Data'!$X200,0),IF(AND('Male Data'!E200&gt;MaleWeighted!E$1145,'Male Data'!E200&lt;MaleWeighted!E$1146),'Male Data'!$X200,0))))</f>
        <v>--</v>
      </c>
      <c r="F200" t="str">
        <f>IF(AND(MaleWeighted!F$1145=0,MaleWeighted!F$1146=0),"--",IF(AND(MaleWeighted!F$1145&gt;0,MaleWeighted!F$1146=0),IF('Male Data'!F200&gt;MaleWeighted!F$1145,'Male Data'!$X200,0),IF(AND(MaleWeighted!F$1145=0,MaleWeighted!F$1146&gt;0),IF('Male Data'!F200&lt;MaleWeighted!F$1146,'Male Data'!$X200,0),IF(AND('Male Data'!F200&gt;MaleWeighted!F$1145,'Male Data'!F200&lt;MaleWeighted!F$1146),'Male Data'!$X200,0))))</f>
        <v>--</v>
      </c>
      <c r="G200" t="str">
        <f>IF(AND(MaleWeighted!G$1145=0,MaleWeighted!G$1146=0),"--",IF(AND(MaleWeighted!G$1145&gt;0,MaleWeighted!G$1146=0),IF('Male Data'!G200&gt;MaleWeighted!G$1145,'Male Data'!$X200,0),IF(AND(MaleWeighted!G$1145=0,MaleWeighted!G$1146&gt;0),IF('Male Data'!G200&lt;MaleWeighted!G$1146,'Male Data'!$X200,0),IF(AND('Male Data'!G200&gt;MaleWeighted!G$1145,'Male Data'!G200&lt;MaleWeighted!G$1146),'Male Data'!$X200,0))))</f>
        <v>--</v>
      </c>
      <c r="H200" t="str">
        <f>IF(AND(MaleWeighted!H$1145=0,MaleWeighted!H$1146=0),"--",IF(AND(MaleWeighted!H$1145&gt;0,MaleWeighted!H$1146=0),IF('Male Data'!H200&gt;MaleWeighted!H$1145,'Male Data'!$X200,0),IF(AND(MaleWeighted!H$1145=0,MaleWeighted!H$1146&gt;0),IF('Male Data'!H200&lt;MaleWeighted!H$1146,'Male Data'!$X200,0),IF(AND('Male Data'!H200&gt;MaleWeighted!H$1145,'Male Data'!H200&lt;MaleWeighted!H$1146),'Male Data'!$X200,0))))</f>
        <v>--</v>
      </c>
      <c r="I200" t="str">
        <f>IF(AND(MaleWeighted!I$1145=0,MaleWeighted!I$1146=0),"--",IF(AND(MaleWeighted!I$1145&gt;0,MaleWeighted!I$1146=0),IF('Male Data'!I200&gt;MaleWeighted!I$1145,'Male Data'!$X200,0),IF(AND(MaleWeighted!I$1145=0,MaleWeighted!I$1146&gt;0),IF('Male Data'!I200&lt;MaleWeighted!I$1146,'Male Data'!$X200,0),IF(AND('Male Data'!I200&gt;MaleWeighted!I$1145,'Male Data'!I200&lt;MaleWeighted!I$1146),'Male Data'!$X200,0))))</f>
        <v>--</v>
      </c>
      <c r="J200" t="str">
        <f>IF(AND(MaleWeighted!J$1145=0,MaleWeighted!J$1146=0),"--",IF(AND(MaleWeighted!J$1145&gt;0,MaleWeighted!J$1146=0),IF('Male Data'!J200&gt;MaleWeighted!J$1145,'Male Data'!$X200,0),IF(AND(MaleWeighted!J$1145=0,MaleWeighted!J$1146&gt;0),IF('Male Data'!J200&lt;MaleWeighted!J$1146,'Male Data'!$X200,0),IF(AND('Male Data'!J200&gt;MaleWeighted!J$1145,'Male Data'!J200&lt;MaleWeighted!J$1146),'Male Data'!$X200,0))))</f>
        <v>--</v>
      </c>
      <c r="K200" t="str">
        <f>IF(AND(MaleWeighted!K$1145=0,MaleWeighted!K$1146=0),"--",IF(AND(MaleWeighted!K$1145&gt;0,MaleWeighted!K$1146=0),IF('Male Data'!K200&gt;MaleWeighted!K$1145,'Male Data'!$X200,0),IF(AND(MaleWeighted!K$1145=0,MaleWeighted!K$1146&gt;0),IF('Male Data'!K200&lt;MaleWeighted!K$1146,'Male Data'!$X200,0),IF(AND('Male Data'!K200&gt;MaleWeighted!K$1145,'Male Data'!K200&lt;MaleWeighted!K$1146),'Male Data'!$X200,0))))</f>
        <v>--</v>
      </c>
      <c r="L200" t="str">
        <f>IF(AND(MaleWeighted!L$1145=0,MaleWeighted!L$1146=0),"--",IF(AND(MaleWeighted!L$1145&gt;0,MaleWeighted!L$1146=0),IF('Male Data'!L200&gt;MaleWeighted!L$1145,'Male Data'!$X200,0),IF(AND(MaleWeighted!L$1145=0,MaleWeighted!L$1146&gt;0),IF('Male Data'!L200&lt;MaleWeighted!L$1146,'Male Data'!$X200,0),IF(AND('Male Data'!L200&gt;MaleWeighted!L$1145,'Male Data'!L200&lt;MaleWeighted!L$1146),'Male Data'!$X200,0))))</f>
        <v>--</v>
      </c>
      <c r="M200" t="str">
        <f>IF(AND(MaleWeighted!M$1145=0,MaleWeighted!M$1146=0),"--",IF(AND(MaleWeighted!M$1145&gt;0,MaleWeighted!M$1146=0),IF('Male Data'!M200&gt;MaleWeighted!M$1145,'Male Data'!$X200,0),IF(AND(MaleWeighted!M$1145=0,MaleWeighted!M$1146&gt;0),IF('Male Data'!M200&lt;MaleWeighted!M$1146,'Male Data'!$X200,0),IF(AND('Male Data'!M200&gt;MaleWeighted!M$1145,'Male Data'!M200&lt;MaleWeighted!M$1146),'Male Data'!$X200,0))))</f>
        <v>--</v>
      </c>
      <c r="N200" t="str">
        <f>IF(AND(MaleWeighted!N$1145=0,MaleWeighted!N$1146=0),"--",IF(AND(MaleWeighted!N$1145&gt;0,MaleWeighted!N$1146=0),IF('Male Data'!N200&gt;MaleWeighted!N$1145,'Male Data'!$X200,0),IF(AND(MaleWeighted!N$1145=0,MaleWeighted!N$1146&gt;0),IF('Male Data'!N200&lt;MaleWeighted!N$1146,'Male Data'!$X200,0),IF(AND('Male Data'!N200&gt;MaleWeighted!N$1145,'Male Data'!N200&lt;MaleWeighted!N$1146),'Male Data'!$X200,0))))</f>
        <v>--</v>
      </c>
      <c r="O200" t="str">
        <f>IF(AND(MaleWeighted!O$1145=0,MaleWeighted!O$1146=0),"--",IF(AND(MaleWeighted!O$1145&gt;0,MaleWeighted!O$1146=0),IF('Male Data'!O200&gt;MaleWeighted!O$1145,'Male Data'!$X200,0),IF(AND(MaleWeighted!O$1145=0,MaleWeighted!O$1146&gt;0),IF('Male Data'!O200&lt;MaleWeighted!O$1146,'Male Data'!$X200,0),IF(AND('Male Data'!O200&gt;MaleWeighted!O$1145,'Male Data'!O200&lt;MaleWeighted!O$1146),'Male Data'!$X200,0))))</f>
        <v>--</v>
      </c>
      <c r="P200" t="str">
        <f>IF(AND(MaleWeighted!P$1145=0,MaleWeighted!P$1146=0),"--",IF(AND(MaleWeighted!P$1145&gt;0,MaleWeighted!P$1146=0),IF('Male Data'!P200&gt;MaleWeighted!P$1145,'Male Data'!$X200,0),IF(AND(MaleWeighted!P$1145=0,MaleWeighted!P$1146&gt;0),IF('Male Data'!P200&lt;MaleWeighted!P$1146,'Male Data'!$X200,0),IF(AND('Male Data'!P200&gt;MaleWeighted!P$1145,'Male Data'!P200&lt;MaleWeighted!P$1146),'Male Data'!$X200,0))))</f>
        <v>--</v>
      </c>
      <c r="Q200" t="str">
        <f>IF(AND(MaleWeighted!Q$1145=0,MaleWeighted!Q$1146=0),"--",IF(AND(MaleWeighted!Q$1145&gt;0,MaleWeighted!Q$1146=0),IF('Male Data'!Q200&gt;MaleWeighted!Q$1145,'Male Data'!$X200,0),IF(AND(MaleWeighted!Q$1145=0,MaleWeighted!Q$1146&gt;0),IF('Male Data'!Q200&lt;MaleWeighted!Q$1146,'Male Data'!$X200,0),IF(AND('Male Data'!Q200&gt;MaleWeighted!Q$1145,'Male Data'!Q200&lt;MaleWeighted!Q$1146),'Male Data'!$X200,0))))</f>
        <v>--</v>
      </c>
      <c r="R200" t="str">
        <f>IF(AND(MaleWeighted!R$1145=0,MaleWeighted!R$1146=0),"--",IF(AND(MaleWeighted!R$1145&gt;0,MaleWeighted!R$1146=0),IF('Male Data'!R200&gt;MaleWeighted!R$1145,'Male Data'!$X200,0),IF(AND(MaleWeighted!R$1145=0,MaleWeighted!R$1146&gt;0),IF('Male Data'!R200&lt;MaleWeighted!R$1146,'Male Data'!$X200,0),IF(AND('Male Data'!R200&gt;MaleWeighted!R$1145,'Male Data'!R200&lt;MaleWeighted!R$1146),'Male Data'!$X200,0))))</f>
        <v>--</v>
      </c>
      <c r="S200" t="str">
        <f>IF(AND(MaleWeighted!S$1145=0,MaleWeighted!S$1146=0),"--",IF(AND(MaleWeighted!S$1145&gt;0,MaleWeighted!S$1146=0),IF('Male Data'!S200&gt;MaleWeighted!S$1145,'Male Data'!$X200,0),IF(AND(MaleWeighted!S$1145=0,MaleWeighted!S$1146&gt;0),IF('Male Data'!S200&lt;MaleWeighted!S$1146,'Male Data'!$X200,0),IF(AND('Male Data'!S200&gt;MaleWeighted!S$1145,'Male Data'!S200&lt;MaleWeighted!S$1146),'Male Data'!$X200,0))))</f>
        <v>--</v>
      </c>
      <c r="T200" t="str">
        <f>IF(AND(MaleWeighted!T$1145=0,MaleWeighted!T$1146=0),"--",IF(AND(MaleWeighted!T$1145&gt;0,MaleWeighted!T$1146=0),IF('Male Data'!T200&gt;MaleWeighted!T$1145,'Male Data'!$X200,0),IF(AND(MaleWeighted!T$1145=0,MaleWeighted!T$1146&gt;0),IF('Male Data'!$T200&lt;MaleWeighted!T$1146,'Male Data'!$X200,0),IF(AND('Male Data'!T200&gt;MaleWeighted!T$1145,'Male Data'!T200&lt;MaleWeighted!T$1146),'Male Data'!$X200,0))))</f>
        <v>--</v>
      </c>
      <c r="U200" t="str">
        <f>IF(AND(MaleWeighted!U$1145=0,MaleWeighted!U$1146=0),"--",IF(AND(MaleWeighted!U$1145&gt;0,MaleWeighted!U$1146=0),IF('Male Data'!U200&gt;MaleWeighted!U$1145,'Male Data'!$X200,0),IF(AND(MaleWeighted!U$1145=0,MaleWeighted!U$1146&gt;0),IF('Male Data'!U200&lt;MaleWeighted!U$1146,'Male Data'!$X200,0),IF(AND('Male Data'!U200&gt;MaleWeighted!U$1145,'Male Data'!U200&lt;MaleWeighted!U$1146),'Male Data'!$X200,0))))</f>
        <v>--</v>
      </c>
      <c r="V200" t="str">
        <f>IF(AND(MaleWeighted!V$1145=0,MaleWeighted!V$1146=0),"--",IF(AND(MaleWeighted!V$1145&gt;0,MaleWeighted!V$1146=0),IF('Male Data'!V200&gt;MaleWeighted!V$1145,'Male Data'!$X200,0),IF(AND(MaleWeighted!V$1145=0,MaleWeighted!V$1146&gt;0),IF('Male Data'!V200&lt;MaleWeighted!V$1146,'Male Data'!$X200,0),IF(AND('Male Data'!V200&gt;MaleWeighted!V$1145,'Male Data'!V200&lt;MaleWeighted!V$1146),'Male Data'!$X200,0))))</f>
        <v>--</v>
      </c>
      <c r="W200" t="str">
        <f>IF(AND(MaleWeighted!W$1145=0,MaleWeighted!W$1146=0),"--",IF(AND(MaleWeighted!W$1145&gt;0,MaleWeighted!W$1146=0),IF('Male Data'!W200&gt;MaleWeighted!W$1145,'Male Data'!$X200,0),IF(AND(MaleWeighted!W$1145=0,MaleWeighted!W$1146&gt;0),IF('Male Data'!W200&lt;MaleWeighted!W$1146,'Male Data'!$X200,0),IF(AND('Male Data'!W200&gt;MaleWeighted!W$1145,'Male Data'!W200&lt;MaleWeighted!W$1146),'Male Data'!$X200,0))))</f>
        <v>--</v>
      </c>
      <c r="Y200">
        <f t="shared" si="6"/>
        <v>0</v>
      </c>
      <c r="Z200">
        <f>Y200*'Male Data'!X200</f>
        <v>0</v>
      </c>
      <c r="AA200">
        <f t="shared" si="7"/>
        <v>1</v>
      </c>
      <c r="AB200">
        <f>AA200*'Male Data'!X200</f>
        <v>32917</v>
      </c>
    </row>
    <row r="201" spans="1:28">
      <c r="A201">
        <f>'Male Data'!A201</f>
        <v>200</v>
      </c>
      <c r="B201" t="str">
        <f>'Male Data'!B201</f>
        <v>M</v>
      </c>
      <c r="C201" t="str">
        <f>IF(AND(MaleWeighted!C$1145=0,MaleWeighted!C$1146=0),"--",IF(AND(MaleWeighted!C$1145&gt;0,MaleWeighted!C$1146=0),IF('Male Data'!C201&gt;MaleWeighted!C$1145,'Male Data'!$X201,0),IF(AND(MaleWeighted!C$1145=0,MaleWeighted!C$1146&gt;0),IF('Male Data'!C201&lt;MaleWeighted!C$1146,'Male Data'!$X201,0),IF(AND('Male Data'!C201&gt;MaleWeighted!C$1145,'Male Data'!C201&lt;MaleWeighted!C$1146),'Male Data'!$X201,0))))</f>
        <v>--</v>
      </c>
      <c r="D201" t="str">
        <f>IF(AND(MaleWeighted!D$1145=0,MaleWeighted!D$1146=0),"--",IF(AND(MaleWeighted!D$1145&gt;0,MaleWeighted!D$1146=0),IF('Male Data'!D201&gt;MaleWeighted!D$1145,'Male Data'!$X201,0),IF(AND(MaleWeighted!D$1145=0,MaleWeighted!D$1146&gt;0),IF('Male Data'!D201&lt;MaleWeighted!D$1146,'Male Data'!$X201,0),IF(AND('Male Data'!D201&gt;MaleWeighted!D$1145,'Male Data'!D201&lt;MaleWeighted!D$1146),'Male Data'!$X201,0))))</f>
        <v>--</v>
      </c>
      <c r="E201" t="str">
        <f>IF(AND(MaleWeighted!E$1145=0,MaleWeighted!E$1146=0),"--",IF(AND(MaleWeighted!E$1145&gt;0,MaleWeighted!E$1146=0),IF('Male Data'!E201&gt;MaleWeighted!E$1145,'Male Data'!$X201,0),IF(AND(MaleWeighted!E$1145=0,MaleWeighted!E$1146&gt;0),IF('Male Data'!E201&lt;MaleWeighted!E$1146,'Male Data'!$X201,0),IF(AND('Male Data'!E201&gt;MaleWeighted!E$1145,'Male Data'!E201&lt;MaleWeighted!E$1146),'Male Data'!$X201,0))))</f>
        <v>--</v>
      </c>
      <c r="F201" t="str">
        <f>IF(AND(MaleWeighted!F$1145=0,MaleWeighted!F$1146=0),"--",IF(AND(MaleWeighted!F$1145&gt;0,MaleWeighted!F$1146=0),IF('Male Data'!F201&gt;MaleWeighted!F$1145,'Male Data'!$X201,0),IF(AND(MaleWeighted!F$1145=0,MaleWeighted!F$1146&gt;0),IF('Male Data'!F201&lt;MaleWeighted!F$1146,'Male Data'!$X201,0),IF(AND('Male Data'!F201&gt;MaleWeighted!F$1145,'Male Data'!F201&lt;MaleWeighted!F$1146),'Male Data'!$X201,0))))</f>
        <v>--</v>
      </c>
      <c r="G201" t="str">
        <f>IF(AND(MaleWeighted!G$1145=0,MaleWeighted!G$1146=0),"--",IF(AND(MaleWeighted!G$1145&gt;0,MaleWeighted!G$1146=0),IF('Male Data'!G201&gt;MaleWeighted!G$1145,'Male Data'!$X201,0),IF(AND(MaleWeighted!G$1145=0,MaleWeighted!G$1146&gt;0),IF('Male Data'!G201&lt;MaleWeighted!G$1146,'Male Data'!$X201,0),IF(AND('Male Data'!G201&gt;MaleWeighted!G$1145,'Male Data'!G201&lt;MaleWeighted!G$1146),'Male Data'!$X201,0))))</f>
        <v>--</v>
      </c>
      <c r="H201" t="str">
        <f>IF(AND(MaleWeighted!H$1145=0,MaleWeighted!H$1146=0),"--",IF(AND(MaleWeighted!H$1145&gt;0,MaleWeighted!H$1146=0),IF('Male Data'!H201&gt;MaleWeighted!H$1145,'Male Data'!$X201,0),IF(AND(MaleWeighted!H$1145=0,MaleWeighted!H$1146&gt;0),IF('Male Data'!H201&lt;MaleWeighted!H$1146,'Male Data'!$X201,0),IF(AND('Male Data'!H201&gt;MaleWeighted!H$1145,'Male Data'!H201&lt;MaleWeighted!H$1146),'Male Data'!$X201,0))))</f>
        <v>--</v>
      </c>
      <c r="I201" t="str">
        <f>IF(AND(MaleWeighted!I$1145=0,MaleWeighted!I$1146=0),"--",IF(AND(MaleWeighted!I$1145&gt;0,MaleWeighted!I$1146=0),IF('Male Data'!I201&gt;MaleWeighted!I$1145,'Male Data'!$X201,0),IF(AND(MaleWeighted!I$1145=0,MaleWeighted!I$1146&gt;0),IF('Male Data'!I201&lt;MaleWeighted!I$1146,'Male Data'!$X201,0),IF(AND('Male Data'!I201&gt;MaleWeighted!I$1145,'Male Data'!I201&lt;MaleWeighted!I$1146),'Male Data'!$X201,0))))</f>
        <v>--</v>
      </c>
      <c r="J201" t="str">
        <f>IF(AND(MaleWeighted!J$1145=0,MaleWeighted!J$1146=0),"--",IF(AND(MaleWeighted!J$1145&gt;0,MaleWeighted!J$1146=0),IF('Male Data'!J201&gt;MaleWeighted!J$1145,'Male Data'!$X201,0),IF(AND(MaleWeighted!J$1145=0,MaleWeighted!J$1146&gt;0),IF('Male Data'!J201&lt;MaleWeighted!J$1146,'Male Data'!$X201,0),IF(AND('Male Data'!J201&gt;MaleWeighted!J$1145,'Male Data'!J201&lt;MaleWeighted!J$1146),'Male Data'!$X201,0))))</f>
        <v>--</v>
      </c>
      <c r="K201" t="str">
        <f>IF(AND(MaleWeighted!K$1145=0,MaleWeighted!K$1146=0),"--",IF(AND(MaleWeighted!K$1145&gt;0,MaleWeighted!K$1146=0),IF('Male Data'!K201&gt;MaleWeighted!K$1145,'Male Data'!$X201,0),IF(AND(MaleWeighted!K$1145=0,MaleWeighted!K$1146&gt;0),IF('Male Data'!K201&lt;MaleWeighted!K$1146,'Male Data'!$X201,0),IF(AND('Male Data'!K201&gt;MaleWeighted!K$1145,'Male Data'!K201&lt;MaleWeighted!K$1146),'Male Data'!$X201,0))))</f>
        <v>--</v>
      </c>
      <c r="L201" t="str">
        <f>IF(AND(MaleWeighted!L$1145=0,MaleWeighted!L$1146=0),"--",IF(AND(MaleWeighted!L$1145&gt;0,MaleWeighted!L$1146=0),IF('Male Data'!L201&gt;MaleWeighted!L$1145,'Male Data'!$X201,0),IF(AND(MaleWeighted!L$1145=0,MaleWeighted!L$1146&gt;0),IF('Male Data'!L201&lt;MaleWeighted!L$1146,'Male Data'!$X201,0),IF(AND('Male Data'!L201&gt;MaleWeighted!L$1145,'Male Data'!L201&lt;MaleWeighted!L$1146),'Male Data'!$X201,0))))</f>
        <v>--</v>
      </c>
      <c r="M201" t="str">
        <f>IF(AND(MaleWeighted!M$1145=0,MaleWeighted!M$1146=0),"--",IF(AND(MaleWeighted!M$1145&gt;0,MaleWeighted!M$1146=0),IF('Male Data'!M201&gt;MaleWeighted!M$1145,'Male Data'!$X201,0),IF(AND(MaleWeighted!M$1145=0,MaleWeighted!M$1146&gt;0),IF('Male Data'!M201&lt;MaleWeighted!M$1146,'Male Data'!$X201,0),IF(AND('Male Data'!M201&gt;MaleWeighted!M$1145,'Male Data'!M201&lt;MaleWeighted!M$1146),'Male Data'!$X201,0))))</f>
        <v>--</v>
      </c>
      <c r="N201" t="str">
        <f>IF(AND(MaleWeighted!N$1145=0,MaleWeighted!N$1146=0),"--",IF(AND(MaleWeighted!N$1145&gt;0,MaleWeighted!N$1146=0),IF('Male Data'!N201&gt;MaleWeighted!N$1145,'Male Data'!$X201,0),IF(AND(MaleWeighted!N$1145=0,MaleWeighted!N$1146&gt;0),IF('Male Data'!N201&lt;MaleWeighted!N$1146,'Male Data'!$X201,0),IF(AND('Male Data'!N201&gt;MaleWeighted!N$1145,'Male Data'!N201&lt;MaleWeighted!N$1146),'Male Data'!$X201,0))))</f>
        <v>--</v>
      </c>
      <c r="O201" t="str">
        <f>IF(AND(MaleWeighted!O$1145=0,MaleWeighted!O$1146=0),"--",IF(AND(MaleWeighted!O$1145&gt;0,MaleWeighted!O$1146=0),IF('Male Data'!O201&gt;MaleWeighted!O$1145,'Male Data'!$X201,0),IF(AND(MaleWeighted!O$1145=0,MaleWeighted!O$1146&gt;0),IF('Male Data'!O201&lt;MaleWeighted!O$1146,'Male Data'!$X201,0),IF(AND('Male Data'!O201&gt;MaleWeighted!O$1145,'Male Data'!O201&lt;MaleWeighted!O$1146),'Male Data'!$X201,0))))</f>
        <v>--</v>
      </c>
      <c r="P201" t="str">
        <f>IF(AND(MaleWeighted!P$1145=0,MaleWeighted!P$1146=0),"--",IF(AND(MaleWeighted!P$1145&gt;0,MaleWeighted!P$1146=0),IF('Male Data'!P201&gt;MaleWeighted!P$1145,'Male Data'!$X201,0),IF(AND(MaleWeighted!P$1145=0,MaleWeighted!P$1146&gt;0),IF('Male Data'!P201&lt;MaleWeighted!P$1146,'Male Data'!$X201,0),IF(AND('Male Data'!P201&gt;MaleWeighted!P$1145,'Male Data'!P201&lt;MaleWeighted!P$1146),'Male Data'!$X201,0))))</f>
        <v>--</v>
      </c>
      <c r="Q201" t="str">
        <f>IF(AND(MaleWeighted!Q$1145=0,MaleWeighted!Q$1146=0),"--",IF(AND(MaleWeighted!Q$1145&gt;0,MaleWeighted!Q$1146=0),IF('Male Data'!Q201&gt;MaleWeighted!Q$1145,'Male Data'!$X201,0),IF(AND(MaleWeighted!Q$1145=0,MaleWeighted!Q$1146&gt;0),IF('Male Data'!Q201&lt;MaleWeighted!Q$1146,'Male Data'!$X201,0),IF(AND('Male Data'!Q201&gt;MaleWeighted!Q$1145,'Male Data'!Q201&lt;MaleWeighted!Q$1146),'Male Data'!$X201,0))))</f>
        <v>--</v>
      </c>
      <c r="R201" t="str">
        <f>IF(AND(MaleWeighted!R$1145=0,MaleWeighted!R$1146=0),"--",IF(AND(MaleWeighted!R$1145&gt;0,MaleWeighted!R$1146=0),IF('Male Data'!R201&gt;MaleWeighted!R$1145,'Male Data'!$X201,0),IF(AND(MaleWeighted!R$1145=0,MaleWeighted!R$1146&gt;0),IF('Male Data'!R201&lt;MaleWeighted!R$1146,'Male Data'!$X201,0),IF(AND('Male Data'!R201&gt;MaleWeighted!R$1145,'Male Data'!R201&lt;MaleWeighted!R$1146),'Male Data'!$X201,0))))</f>
        <v>--</v>
      </c>
      <c r="S201" t="str">
        <f>IF(AND(MaleWeighted!S$1145=0,MaleWeighted!S$1146=0),"--",IF(AND(MaleWeighted!S$1145&gt;0,MaleWeighted!S$1146=0),IF('Male Data'!S201&gt;MaleWeighted!S$1145,'Male Data'!$X201,0),IF(AND(MaleWeighted!S$1145=0,MaleWeighted!S$1146&gt;0),IF('Male Data'!S201&lt;MaleWeighted!S$1146,'Male Data'!$X201,0),IF(AND('Male Data'!S201&gt;MaleWeighted!S$1145,'Male Data'!S201&lt;MaleWeighted!S$1146),'Male Data'!$X201,0))))</f>
        <v>--</v>
      </c>
      <c r="T201" t="str">
        <f>IF(AND(MaleWeighted!T$1145=0,MaleWeighted!T$1146=0),"--",IF(AND(MaleWeighted!T$1145&gt;0,MaleWeighted!T$1146=0),IF('Male Data'!T201&gt;MaleWeighted!T$1145,'Male Data'!$X201,0),IF(AND(MaleWeighted!T$1145=0,MaleWeighted!T$1146&gt;0),IF('Male Data'!$T201&lt;MaleWeighted!T$1146,'Male Data'!$X201,0),IF(AND('Male Data'!T201&gt;MaleWeighted!T$1145,'Male Data'!T201&lt;MaleWeighted!T$1146),'Male Data'!$X201,0))))</f>
        <v>--</v>
      </c>
      <c r="U201" t="str">
        <f>IF(AND(MaleWeighted!U$1145=0,MaleWeighted!U$1146=0),"--",IF(AND(MaleWeighted!U$1145&gt;0,MaleWeighted!U$1146=0),IF('Male Data'!U201&gt;MaleWeighted!U$1145,'Male Data'!$X201,0),IF(AND(MaleWeighted!U$1145=0,MaleWeighted!U$1146&gt;0),IF('Male Data'!U201&lt;MaleWeighted!U$1146,'Male Data'!$X201,0),IF(AND('Male Data'!U201&gt;MaleWeighted!U$1145,'Male Data'!U201&lt;MaleWeighted!U$1146),'Male Data'!$X201,0))))</f>
        <v>--</v>
      </c>
      <c r="V201" t="str">
        <f>IF(AND(MaleWeighted!V$1145=0,MaleWeighted!V$1146=0),"--",IF(AND(MaleWeighted!V$1145&gt;0,MaleWeighted!V$1146=0),IF('Male Data'!V201&gt;MaleWeighted!V$1145,'Male Data'!$X201,0),IF(AND(MaleWeighted!V$1145=0,MaleWeighted!V$1146&gt;0),IF('Male Data'!V201&lt;MaleWeighted!V$1146,'Male Data'!$X201,0),IF(AND('Male Data'!V201&gt;MaleWeighted!V$1145,'Male Data'!V201&lt;MaleWeighted!V$1146),'Male Data'!$X201,0))))</f>
        <v>--</v>
      </c>
      <c r="W201" t="str">
        <f>IF(AND(MaleWeighted!W$1145=0,MaleWeighted!W$1146=0),"--",IF(AND(MaleWeighted!W$1145&gt;0,MaleWeighted!W$1146=0),IF('Male Data'!W201&gt;MaleWeighted!W$1145,'Male Data'!$X201,0),IF(AND(MaleWeighted!W$1145=0,MaleWeighted!W$1146&gt;0),IF('Male Data'!W201&lt;MaleWeighted!W$1146,'Male Data'!$X201,0),IF(AND('Male Data'!W201&gt;MaleWeighted!W$1145,'Male Data'!W201&lt;MaleWeighted!W$1146),'Male Data'!$X201,0))))</f>
        <v>--</v>
      </c>
      <c r="Y201">
        <f t="shared" si="6"/>
        <v>0</v>
      </c>
      <c r="Z201">
        <f>Y201*'Male Data'!X201</f>
        <v>0</v>
      </c>
      <c r="AA201">
        <f t="shared" si="7"/>
        <v>1</v>
      </c>
      <c r="AB201">
        <f>AA201*'Male Data'!X201</f>
        <v>144174</v>
      </c>
    </row>
    <row r="202" spans="1:28">
      <c r="A202">
        <f>'Male Data'!A202</f>
        <v>201</v>
      </c>
      <c r="B202" t="str">
        <f>'Male Data'!B202</f>
        <v>M</v>
      </c>
      <c r="C202" t="str">
        <f>IF(AND(MaleWeighted!C$1145=0,MaleWeighted!C$1146=0),"--",IF(AND(MaleWeighted!C$1145&gt;0,MaleWeighted!C$1146=0),IF('Male Data'!C202&gt;MaleWeighted!C$1145,'Male Data'!$X202,0),IF(AND(MaleWeighted!C$1145=0,MaleWeighted!C$1146&gt;0),IF('Male Data'!C202&lt;MaleWeighted!C$1146,'Male Data'!$X202,0),IF(AND('Male Data'!C202&gt;MaleWeighted!C$1145,'Male Data'!C202&lt;MaleWeighted!C$1146),'Male Data'!$X202,0))))</f>
        <v>--</v>
      </c>
      <c r="D202" t="str">
        <f>IF(AND(MaleWeighted!D$1145=0,MaleWeighted!D$1146=0),"--",IF(AND(MaleWeighted!D$1145&gt;0,MaleWeighted!D$1146=0),IF('Male Data'!D202&gt;MaleWeighted!D$1145,'Male Data'!$X202,0),IF(AND(MaleWeighted!D$1145=0,MaleWeighted!D$1146&gt;0),IF('Male Data'!D202&lt;MaleWeighted!D$1146,'Male Data'!$X202,0),IF(AND('Male Data'!D202&gt;MaleWeighted!D$1145,'Male Data'!D202&lt;MaleWeighted!D$1146),'Male Data'!$X202,0))))</f>
        <v>--</v>
      </c>
      <c r="E202" t="str">
        <f>IF(AND(MaleWeighted!E$1145=0,MaleWeighted!E$1146=0),"--",IF(AND(MaleWeighted!E$1145&gt;0,MaleWeighted!E$1146=0),IF('Male Data'!E202&gt;MaleWeighted!E$1145,'Male Data'!$X202,0),IF(AND(MaleWeighted!E$1145=0,MaleWeighted!E$1146&gt;0),IF('Male Data'!E202&lt;MaleWeighted!E$1146,'Male Data'!$X202,0),IF(AND('Male Data'!E202&gt;MaleWeighted!E$1145,'Male Data'!E202&lt;MaleWeighted!E$1146),'Male Data'!$X202,0))))</f>
        <v>--</v>
      </c>
      <c r="F202" t="str">
        <f>IF(AND(MaleWeighted!F$1145=0,MaleWeighted!F$1146=0),"--",IF(AND(MaleWeighted!F$1145&gt;0,MaleWeighted!F$1146=0),IF('Male Data'!F202&gt;MaleWeighted!F$1145,'Male Data'!$X202,0),IF(AND(MaleWeighted!F$1145=0,MaleWeighted!F$1146&gt;0),IF('Male Data'!F202&lt;MaleWeighted!F$1146,'Male Data'!$X202,0),IF(AND('Male Data'!F202&gt;MaleWeighted!F$1145,'Male Data'!F202&lt;MaleWeighted!F$1146),'Male Data'!$X202,0))))</f>
        <v>--</v>
      </c>
      <c r="G202" t="str">
        <f>IF(AND(MaleWeighted!G$1145=0,MaleWeighted!G$1146=0),"--",IF(AND(MaleWeighted!G$1145&gt;0,MaleWeighted!G$1146=0),IF('Male Data'!G202&gt;MaleWeighted!G$1145,'Male Data'!$X202,0),IF(AND(MaleWeighted!G$1145=0,MaleWeighted!G$1146&gt;0),IF('Male Data'!G202&lt;MaleWeighted!G$1146,'Male Data'!$X202,0),IF(AND('Male Data'!G202&gt;MaleWeighted!G$1145,'Male Data'!G202&lt;MaleWeighted!G$1146),'Male Data'!$X202,0))))</f>
        <v>--</v>
      </c>
      <c r="H202" t="str">
        <f>IF(AND(MaleWeighted!H$1145=0,MaleWeighted!H$1146=0),"--",IF(AND(MaleWeighted!H$1145&gt;0,MaleWeighted!H$1146=0),IF('Male Data'!H202&gt;MaleWeighted!H$1145,'Male Data'!$X202,0),IF(AND(MaleWeighted!H$1145=0,MaleWeighted!H$1146&gt;0),IF('Male Data'!H202&lt;MaleWeighted!H$1146,'Male Data'!$X202,0),IF(AND('Male Data'!H202&gt;MaleWeighted!H$1145,'Male Data'!H202&lt;MaleWeighted!H$1146),'Male Data'!$X202,0))))</f>
        <v>--</v>
      </c>
      <c r="I202" t="str">
        <f>IF(AND(MaleWeighted!I$1145=0,MaleWeighted!I$1146=0),"--",IF(AND(MaleWeighted!I$1145&gt;0,MaleWeighted!I$1146=0),IF('Male Data'!I202&gt;MaleWeighted!I$1145,'Male Data'!$X202,0),IF(AND(MaleWeighted!I$1145=0,MaleWeighted!I$1146&gt;0),IF('Male Data'!I202&lt;MaleWeighted!I$1146,'Male Data'!$X202,0),IF(AND('Male Data'!I202&gt;MaleWeighted!I$1145,'Male Data'!I202&lt;MaleWeighted!I$1146),'Male Data'!$X202,0))))</f>
        <v>--</v>
      </c>
      <c r="J202" t="str">
        <f>IF(AND(MaleWeighted!J$1145=0,MaleWeighted!J$1146=0),"--",IF(AND(MaleWeighted!J$1145&gt;0,MaleWeighted!J$1146=0),IF('Male Data'!J202&gt;MaleWeighted!J$1145,'Male Data'!$X202,0),IF(AND(MaleWeighted!J$1145=0,MaleWeighted!J$1146&gt;0),IF('Male Data'!J202&lt;MaleWeighted!J$1146,'Male Data'!$X202,0),IF(AND('Male Data'!J202&gt;MaleWeighted!J$1145,'Male Data'!J202&lt;MaleWeighted!J$1146),'Male Data'!$X202,0))))</f>
        <v>--</v>
      </c>
      <c r="K202" t="str">
        <f>IF(AND(MaleWeighted!K$1145=0,MaleWeighted!K$1146=0),"--",IF(AND(MaleWeighted!K$1145&gt;0,MaleWeighted!K$1146=0),IF('Male Data'!K202&gt;MaleWeighted!K$1145,'Male Data'!$X202,0),IF(AND(MaleWeighted!K$1145=0,MaleWeighted!K$1146&gt;0),IF('Male Data'!K202&lt;MaleWeighted!K$1146,'Male Data'!$X202,0),IF(AND('Male Data'!K202&gt;MaleWeighted!K$1145,'Male Data'!K202&lt;MaleWeighted!K$1146),'Male Data'!$X202,0))))</f>
        <v>--</v>
      </c>
      <c r="L202" t="str">
        <f>IF(AND(MaleWeighted!L$1145=0,MaleWeighted!L$1146=0),"--",IF(AND(MaleWeighted!L$1145&gt;0,MaleWeighted!L$1146=0),IF('Male Data'!L202&gt;MaleWeighted!L$1145,'Male Data'!$X202,0),IF(AND(MaleWeighted!L$1145=0,MaleWeighted!L$1146&gt;0),IF('Male Data'!L202&lt;MaleWeighted!L$1146,'Male Data'!$X202,0),IF(AND('Male Data'!L202&gt;MaleWeighted!L$1145,'Male Data'!L202&lt;MaleWeighted!L$1146),'Male Data'!$X202,0))))</f>
        <v>--</v>
      </c>
      <c r="M202" t="str">
        <f>IF(AND(MaleWeighted!M$1145=0,MaleWeighted!M$1146=0),"--",IF(AND(MaleWeighted!M$1145&gt;0,MaleWeighted!M$1146=0),IF('Male Data'!M202&gt;MaleWeighted!M$1145,'Male Data'!$X202,0),IF(AND(MaleWeighted!M$1145=0,MaleWeighted!M$1146&gt;0),IF('Male Data'!M202&lt;MaleWeighted!M$1146,'Male Data'!$X202,0),IF(AND('Male Data'!M202&gt;MaleWeighted!M$1145,'Male Data'!M202&lt;MaleWeighted!M$1146),'Male Data'!$X202,0))))</f>
        <v>--</v>
      </c>
      <c r="N202" t="str">
        <f>IF(AND(MaleWeighted!N$1145=0,MaleWeighted!N$1146=0),"--",IF(AND(MaleWeighted!N$1145&gt;0,MaleWeighted!N$1146=0),IF('Male Data'!N202&gt;MaleWeighted!N$1145,'Male Data'!$X202,0),IF(AND(MaleWeighted!N$1145=0,MaleWeighted!N$1146&gt;0),IF('Male Data'!N202&lt;MaleWeighted!N$1146,'Male Data'!$X202,0),IF(AND('Male Data'!N202&gt;MaleWeighted!N$1145,'Male Data'!N202&lt;MaleWeighted!N$1146),'Male Data'!$X202,0))))</f>
        <v>--</v>
      </c>
      <c r="O202" t="str">
        <f>IF(AND(MaleWeighted!O$1145=0,MaleWeighted!O$1146=0),"--",IF(AND(MaleWeighted!O$1145&gt;0,MaleWeighted!O$1146=0),IF('Male Data'!O202&gt;MaleWeighted!O$1145,'Male Data'!$X202,0),IF(AND(MaleWeighted!O$1145=0,MaleWeighted!O$1146&gt;0),IF('Male Data'!O202&lt;MaleWeighted!O$1146,'Male Data'!$X202,0),IF(AND('Male Data'!O202&gt;MaleWeighted!O$1145,'Male Data'!O202&lt;MaleWeighted!O$1146),'Male Data'!$X202,0))))</f>
        <v>--</v>
      </c>
      <c r="P202" t="str">
        <f>IF(AND(MaleWeighted!P$1145=0,MaleWeighted!P$1146=0),"--",IF(AND(MaleWeighted!P$1145&gt;0,MaleWeighted!P$1146=0),IF('Male Data'!P202&gt;MaleWeighted!P$1145,'Male Data'!$X202,0),IF(AND(MaleWeighted!P$1145=0,MaleWeighted!P$1146&gt;0),IF('Male Data'!P202&lt;MaleWeighted!P$1146,'Male Data'!$X202,0),IF(AND('Male Data'!P202&gt;MaleWeighted!P$1145,'Male Data'!P202&lt;MaleWeighted!P$1146),'Male Data'!$X202,0))))</f>
        <v>--</v>
      </c>
      <c r="Q202" t="str">
        <f>IF(AND(MaleWeighted!Q$1145=0,MaleWeighted!Q$1146=0),"--",IF(AND(MaleWeighted!Q$1145&gt;0,MaleWeighted!Q$1146=0),IF('Male Data'!Q202&gt;MaleWeighted!Q$1145,'Male Data'!$X202,0),IF(AND(MaleWeighted!Q$1145=0,MaleWeighted!Q$1146&gt;0),IF('Male Data'!Q202&lt;MaleWeighted!Q$1146,'Male Data'!$X202,0),IF(AND('Male Data'!Q202&gt;MaleWeighted!Q$1145,'Male Data'!Q202&lt;MaleWeighted!Q$1146),'Male Data'!$X202,0))))</f>
        <v>--</v>
      </c>
      <c r="R202" t="str">
        <f>IF(AND(MaleWeighted!R$1145=0,MaleWeighted!R$1146=0),"--",IF(AND(MaleWeighted!R$1145&gt;0,MaleWeighted!R$1146=0),IF('Male Data'!R202&gt;MaleWeighted!R$1145,'Male Data'!$X202,0),IF(AND(MaleWeighted!R$1145=0,MaleWeighted!R$1146&gt;0),IF('Male Data'!R202&lt;MaleWeighted!R$1146,'Male Data'!$X202,0),IF(AND('Male Data'!R202&gt;MaleWeighted!R$1145,'Male Data'!R202&lt;MaleWeighted!R$1146),'Male Data'!$X202,0))))</f>
        <v>--</v>
      </c>
      <c r="S202" t="str">
        <f>IF(AND(MaleWeighted!S$1145=0,MaleWeighted!S$1146=0),"--",IF(AND(MaleWeighted!S$1145&gt;0,MaleWeighted!S$1146=0),IF('Male Data'!S202&gt;MaleWeighted!S$1145,'Male Data'!$X202,0),IF(AND(MaleWeighted!S$1145=0,MaleWeighted!S$1146&gt;0),IF('Male Data'!S202&lt;MaleWeighted!S$1146,'Male Data'!$X202,0),IF(AND('Male Data'!S202&gt;MaleWeighted!S$1145,'Male Data'!S202&lt;MaleWeighted!S$1146),'Male Data'!$X202,0))))</f>
        <v>--</v>
      </c>
      <c r="T202" t="str">
        <f>IF(AND(MaleWeighted!T$1145=0,MaleWeighted!T$1146=0),"--",IF(AND(MaleWeighted!T$1145&gt;0,MaleWeighted!T$1146=0),IF('Male Data'!T202&gt;MaleWeighted!T$1145,'Male Data'!$X202,0),IF(AND(MaleWeighted!T$1145=0,MaleWeighted!T$1146&gt;0),IF('Male Data'!$T202&lt;MaleWeighted!T$1146,'Male Data'!$X202,0),IF(AND('Male Data'!T202&gt;MaleWeighted!T$1145,'Male Data'!T202&lt;MaleWeighted!T$1146),'Male Data'!$X202,0))))</f>
        <v>--</v>
      </c>
      <c r="U202" t="str">
        <f>IF(AND(MaleWeighted!U$1145=0,MaleWeighted!U$1146=0),"--",IF(AND(MaleWeighted!U$1145&gt;0,MaleWeighted!U$1146=0),IF('Male Data'!U202&gt;MaleWeighted!U$1145,'Male Data'!$X202,0),IF(AND(MaleWeighted!U$1145=0,MaleWeighted!U$1146&gt;0),IF('Male Data'!U202&lt;MaleWeighted!U$1146,'Male Data'!$X202,0),IF(AND('Male Data'!U202&gt;MaleWeighted!U$1145,'Male Data'!U202&lt;MaleWeighted!U$1146),'Male Data'!$X202,0))))</f>
        <v>--</v>
      </c>
      <c r="V202" t="str">
        <f>IF(AND(MaleWeighted!V$1145=0,MaleWeighted!V$1146=0),"--",IF(AND(MaleWeighted!V$1145&gt;0,MaleWeighted!V$1146=0),IF('Male Data'!V202&gt;MaleWeighted!V$1145,'Male Data'!$X202,0),IF(AND(MaleWeighted!V$1145=0,MaleWeighted!V$1146&gt;0),IF('Male Data'!V202&lt;MaleWeighted!V$1146,'Male Data'!$X202,0),IF(AND('Male Data'!V202&gt;MaleWeighted!V$1145,'Male Data'!V202&lt;MaleWeighted!V$1146),'Male Data'!$X202,0))))</f>
        <v>--</v>
      </c>
      <c r="W202" t="str">
        <f>IF(AND(MaleWeighted!W$1145=0,MaleWeighted!W$1146=0),"--",IF(AND(MaleWeighted!W$1145&gt;0,MaleWeighted!W$1146=0),IF('Male Data'!W202&gt;MaleWeighted!W$1145,'Male Data'!$X202,0),IF(AND(MaleWeighted!W$1145=0,MaleWeighted!W$1146&gt;0),IF('Male Data'!W202&lt;MaleWeighted!W$1146,'Male Data'!$X202,0),IF(AND('Male Data'!W202&gt;MaleWeighted!W$1145,'Male Data'!W202&lt;MaleWeighted!W$1146),'Male Data'!$X202,0))))</f>
        <v>--</v>
      </c>
      <c r="Y202">
        <f t="shared" si="6"/>
        <v>0</v>
      </c>
      <c r="Z202">
        <f>Y202*'Male Data'!X202</f>
        <v>0</v>
      </c>
      <c r="AA202">
        <f t="shared" si="7"/>
        <v>1</v>
      </c>
      <c r="AB202">
        <f>AA202*'Male Data'!X202</f>
        <v>22419</v>
      </c>
    </row>
    <row r="203" spans="1:28">
      <c r="A203">
        <f>'Male Data'!A203</f>
        <v>202</v>
      </c>
      <c r="B203" t="str">
        <f>'Male Data'!B203</f>
        <v>M</v>
      </c>
      <c r="C203" t="str">
        <f>IF(AND(MaleWeighted!C$1145=0,MaleWeighted!C$1146=0),"--",IF(AND(MaleWeighted!C$1145&gt;0,MaleWeighted!C$1146=0),IF('Male Data'!C203&gt;MaleWeighted!C$1145,'Male Data'!$X203,0),IF(AND(MaleWeighted!C$1145=0,MaleWeighted!C$1146&gt;0),IF('Male Data'!C203&lt;MaleWeighted!C$1146,'Male Data'!$X203,0),IF(AND('Male Data'!C203&gt;MaleWeighted!C$1145,'Male Data'!C203&lt;MaleWeighted!C$1146),'Male Data'!$X203,0))))</f>
        <v>--</v>
      </c>
      <c r="D203" t="str">
        <f>IF(AND(MaleWeighted!D$1145=0,MaleWeighted!D$1146=0),"--",IF(AND(MaleWeighted!D$1145&gt;0,MaleWeighted!D$1146=0),IF('Male Data'!D203&gt;MaleWeighted!D$1145,'Male Data'!$X203,0),IF(AND(MaleWeighted!D$1145=0,MaleWeighted!D$1146&gt;0),IF('Male Data'!D203&lt;MaleWeighted!D$1146,'Male Data'!$X203,0),IF(AND('Male Data'!D203&gt;MaleWeighted!D$1145,'Male Data'!D203&lt;MaleWeighted!D$1146),'Male Data'!$X203,0))))</f>
        <v>--</v>
      </c>
      <c r="E203" t="str">
        <f>IF(AND(MaleWeighted!E$1145=0,MaleWeighted!E$1146=0),"--",IF(AND(MaleWeighted!E$1145&gt;0,MaleWeighted!E$1146=0),IF('Male Data'!E203&gt;MaleWeighted!E$1145,'Male Data'!$X203,0),IF(AND(MaleWeighted!E$1145=0,MaleWeighted!E$1146&gt;0),IF('Male Data'!E203&lt;MaleWeighted!E$1146,'Male Data'!$X203,0),IF(AND('Male Data'!E203&gt;MaleWeighted!E$1145,'Male Data'!E203&lt;MaleWeighted!E$1146),'Male Data'!$X203,0))))</f>
        <v>--</v>
      </c>
      <c r="F203" t="str">
        <f>IF(AND(MaleWeighted!F$1145=0,MaleWeighted!F$1146=0),"--",IF(AND(MaleWeighted!F$1145&gt;0,MaleWeighted!F$1146=0),IF('Male Data'!F203&gt;MaleWeighted!F$1145,'Male Data'!$X203,0),IF(AND(MaleWeighted!F$1145=0,MaleWeighted!F$1146&gt;0),IF('Male Data'!F203&lt;MaleWeighted!F$1146,'Male Data'!$X203,0),IF(AND('Male Data'!F203&gt;MaleWeighted!F$1145,'Male Data'!F203&lt;MaleWeighted!F$1146),'Male Data'!$X203,0))))</f>
        <v>--</v>
      </c>
      <c r="G203" t="str">
        <f>IF(AND(MaleWeighted!G$1145=0,MaleWeighted!G$1146=0),"--",IF(AND(MaleWeighted!G$1145&gt;0,MaleWeighted!G$1146=0),IF('Male Data'!G203&gt;MaleWeighted!G$1145,'Male Data'!$X203,0),IF(AND(MaleWeighted!G$1145=0,MaleWeighted!G$1146&gt;0),IF('Male Data'!G203&lt;MaleWeighted!G$1146,'Male Data'!$X203,0),IF(AND('Male Data'!G203&gt;MaleWeighted!G$1145,'Male Data'!G203&lt;MaleWeighted!G$1146),'Male Data'!$X203,0))))</f>
        <v>--</v>
      </c>
      <c r="H203" t="str">
        <f>IF(AND(MaleWeighted!H$1145=0,MaleWeighted!H$1146=0),"--",IF(AND(MaleWeighted!H$1145&gt;0,MaleWeighted!H$1146=0),IF('Male Data'!H203&gt;MaleWeighted!H$1145,'Male Data'!$X203,0),IF(AND(MaleWeighted!H$1145=0,MaleWeighted!H$1146&gt;0),IF('Male Data'!H203&lt;MaleWeighted!H$1146,'Male Data'!$X203,0),IF(AND('Male Data'!H203&gt;MaleWeighted!H$1145,'Male Data'!H203&lt;MaleWeighted!H$1146),'Male Data'!$X203,0))))</f>
        <v>--</v>
      </c>
      <c r="I203" t="str">
        <f>IF(AND(MaleWeighted!I$1145=0,MaleWeighted!I$1146=0),"--",IF(AND(MaleWeighted!I$1145&gt;0,MaleWeighted!I$1146=0),IF('Male Data'!I203&gt;MaleWeighted!I$1145,'Male Data'!$X203,0),IF(AND(MaleWeighted!I$1145=0,MaleWeighted!I$1146&gt;0),IF('Male Data'!I203&lt;MaleWeighted!I$1146,'Male Data'!$X203,0),IF(AND('Male Data'!I203&gt;MaleWeighted!I$1145,'Male Data'!I203&lt;MaleWeighted!I$1146),'Male Data'!$X203,0))))</f>
        <v>--</v>
      </c>
      <c r="J203" t="str">
        <f>IF(AND(MaleWeighted!J$1145=0,MaleWeighted!J$1146=0),"--",IF(AND(MaleWeighted!J$1145&gt;0,MaleWeighted!J$1146=0),IF('Male Data'!J203&gt;MaleWeighted!J$1145,'Male Data'!$X203,0),IF(AND(MaleWeighted!J$1145=0,MaleWeighted!J$1146&gt;0),IF('Male Data'!J203&lt;MaleWeighted!J$1146,'Male Data'!$X203,0),IF(AND('Male Data'!J203&gt;MaleWeighted!J$1145,'Male Data'!J203&lt;MaleWeighted!J$1146),'Male Data'!$X203,0))))</f>
        <v>--</v>
      </c>
      <c r="K203" t="str">
        <f>IF(AND(MaleWeighted!K$1145=0,MaleWeighted!K$1146=0),"--",IF(AND(MaleWeighted!K$1145&gt;0,MaleWeighted!K$1146=0),IF('Male Data'!K203&gt;MaleWeighted!K$1145,'Male Data'!$X203,0),IF(AND(MaleWeighted!K$1145=0,MaleWeighted!K$1146&gt;0),IF('Male Data'!K203&lt;MaleWeighted!K$1146,'Male Data'!$X203,0),IF(AND('Male Data'!K203&gt;MaleWeighted!K$1145,'Male Data'!K203&lt;MaleWeighted!K$1146),'Male Data'!$X203,0))))</f>
        <v>--</v>
      </c>
      <c r="L203" t="str">
        <f>IF(AND(MaleWeighted!L$1145=0,MaleWeighted!L$1146=0),"--",IF(AND(MaleWeighted!L$1145&gt;0,MaleWeighted!L$1146=0),IF('Male Data'!L203&gt;MaleWeighted!L$1145,'Male Data'!$X203,0),IF(AND(MaleWeighted!L$1145=0,MaleWeighted!L$1146&gt;0),IF('Male Data'!L203&lt;MaleWeighted!L$1146,'Male Data'!$X203,0),IF(AND('Male Data'!L203&gt;MaleWeighted!L$1145,'Male Data'!L203&lt;MaleWeighted!L$1146),'Male Data'!$X203,0))))</f>
        <v>--</v>
      </c>
      <c r="M203" t="str">
        <f>IF(AND(MaleWeighted!M$1145=0,MaleWeighted!M$1146=0),"--",IF(AND(MaleWeighted!M$1145&gt;0,MaleWeighted!M$1146=0),IF('Male Data'!M203&gt;MaleWeighted!M$1145,'Male Data'!$X203,0),IF(AND(MaleWeighted!M$1145=0,MaleWeighted!M$1146&gt;0),IF('Male Data'!M203&lt;MaleWeighted!M$1146,'Male Data'!$X203,0),IF(AND('Male Data'!M203&gt;MaleWeighted!M$1145,'Male Data'!M203&lt;MaleWeighted!M$1146),'Male Data'!$X203,0))))</f>
        <v>--</v>
      </c>
      <c r="N203" t="str">
        <f>IF(AND(MaleWeighted!N$1145=0,MaleWeighted!N$1146=0),"--",IF(AND(MaleWeighted!N$1145&gt;0,MaleWeighted!N$1146=0),IF('Male Data'!N203&gt;MaleWeighted!N$1145,'Male Data'!$X203,0),IF(AND(MaleWeighted!N$1145=0,MaleWeighted!N$1146&gt;0),IF('Male Data'!N203&lt;MaleWeighted!N$1146,'Male Data'!$X203,0),IF(AND('Male Data'!N203&gt;MaleWeighted!N$1145,'Male Data'!N203&lt;MaleWeighted!N$1146),'Male Data'!$X203,0))))</f>
        <v>--</v>
      </c>
      <c r="O203" t="str">
        <f>IF(AND(MaleWeighted!O$1145=0,MaleWeighted!O$1146=0),"--",IF(AND(MaleWeighted!O$1145&gt;0,MaleWeighted!O$1146=0),IF('Male Data'!O203&gt;MaleWeighted!O$1145,'Male Data'!$X203,0),IF(AND(MaleWeighted!O$1145=0,MaleWeighted!O$1146&gt;0),IF('Male Data'!O203&lt;MaleWeighted!O$1146,'Male Data'!$X203,0),IF(AND('Male Data'!O203&gt;MaleWeighted!O$1145,'Male Data'!O203&lt;MaleWeighted!O$1146),'Male Data'!$X203,0))))</f>
        <v>--</v>
      </c>
      <c r="P203" t="str">
        <f>IF(AND(MaleWeighted!P$1145=0,MaleWeighted!P$1146=0),"--",IF(AND(MaleWeighted!P$1145&gt;0,MaleWeighted!P$1146=0),IF('Male Data'!P203&gt;MaleWeighted!P$1145,'Male Data'!$X203,0),IF(AND(MaleWeighted!P$1145=0,MaleWeighted!P$1146&gt;0),IF('Male Data'!P203&lt;MaleWeighted!P$1146,'Male Data'!$X203,0),IF(AND('Male Data'!P203&gt;MaleWeighted!P$1145,'Male Data'!P203&lt;MaleWeighted!P$1146),'Male Data'!$X203,0))))</f>
        <v>--</v>
      </c>
      <c r="Q203" t="str">
        <f>IF(AND(MaleWeighted!Q$1145=0,MaleWeighted!Q$1146=0),"--",IF(AND(MaleWeighted!Q$1145&gt;0,MaleWeighted!Q$1146=0),IF('Male Data'!Q203&gt;MaleWeighted!Q$1145,'Male Data'!$X203,0),IF(AND(MaleWeighted!Q$1145=0,MaleWeighted!Q$1146&gt;0),IF('Male Data'!Q203&lt;MaleWeighted!Q$1146,'Male Data'!$X203,0),IF(AND('Male Data'!Q203&gt;MaleWeighted!Q$1145,'Male Data'!Q203&lt;MaleWeighted!Q$1146),'Male Data'!$X203,0))))</f>
        <v>--</v>
      </c>
      <c r="R203" t="str">
        <f>IF(AND(MaleWeighted!R$1145=0,MaleWeighted!R$1146=0),"--",IF(AND(MaleWeighted!R$1145&gt;0,MaleWeighted!R$1146=0),IF('Male Data'!R203&gt;MaleWeighted!R$1145,'Male Data'!$X203,0),IF(AND(MaleWeighted!R$1145=0,MaleWeighted!R$1146&gt;0),IF('Male Data'!R203&lt;MaleWeighted!R$1146,'Male Data'!$X203,0),IF(AND('Male Data'!R203&gt;MaleWeighted!R$1145,'Male Data'!R203&lt;MaleWeighted!R$1146),'Male Data'!$X203,0))))</f>
        <v>--</v>
      </c>
      <c r="S203" t="str">
        <f>IF(AND(MaleWeighted!S$1145=0,MaleWeighted!S$1146=0),"--",IF(AND(MaleWeighted!S$1145&gt;0,MaleWeighted!S$1146=0),IF('Male Data'!S203&gt;MaleWeighted!S$1145,'Male Data'!$X203,0),IF(AND(MaleWeighted!S$1145=0,MaleWeighted!S$1146&gt;0),IF('Male Data'!S203&lt;MaleWeighted!S$1146,'Male Data'!$X203,0),IF(AND('Male Data'!S203&gt;MaleWeighted!S$1145,'Male Data'!S203&lt;MaleWeighted!S$1146),'Male Data'!$X203,0))))</f>
        <v>--</v>
      </c>
      <c r="T203" t="str">
        <f>IF(AND(MaleWeighted!T$1145=0,MaleWeighted!T$1146=0),"--",IF(AND(MaleWeighted!T$1145&gt;0,MaleWeighted!T$1146=0),IF('Male Data'!T203&gt;MaleWeighted!T$1145,'Male Data'!$X203,0),IF(AND(MaleWeighted!T$1145=0,MaleWeighted!T$1146&gt;0),IF('Male Data'!$T203&lt;MaleWeighted!T$1146,'Male Data'!$X203,0),IF(AND('Male Data'!T203&gt;MaleWeighted!T$1145,'Male Data'!T203&lt;MaleWeighted!T$1146),'Male Data'!$X203,0))))</f>
        <v>--</v>
      </c>
      <c r="U203" t="str">
        <f>IF(AND(MaleWeighted!U$1145=0,MaleWeighted!U$1146=0),"--",IF(AND(MaleWeighted!U$1145&gt;0,MaleWeighted!U$1146=0),IF('Male Data'!U203&gt;MaleWeighted!U$1145,'Male Data'!$X203,0),IF(AND(MaleWeighted!U$1145=0,MaleWeighted!U$1146&gt;0),IF('Male Data'!U203&lt;MaleWeighted!U$1146,'Male Data'!$X203,0),IF(AND('Male Data'!U203&gt;MaleWeighted!U$1145,'Male Data'!U203&lt;MaleWeighted!U$1146),'Male Data'!$X203,0))))</f>
        <v>--</v>
      </c>
      <c r="V203" t="str">
        <f>IF(AND(MaleWeighted!V$1145=0,MaleWeighted!V$1146=0),"--",IF(AND(MaleWeighted!V$1145&gt;0,MaleWeighted!V$1146=0),IF('Male Data'!V203&gt;MaleWeighted!V$1145,'Male Data'!$X203,0),IF(AND(MaleWeighted!V$1145=0,MaleWeighted!V$1146&gt;0),IF('Male Data'!V203&lt;MaleWeighted!V$1146,'Male Data'!$X203,0),IF(AND('Male Data'!V203&gt;MaleWeighted!V$1145,'Male Data'!V203&lt;MaleWeighted!V$1146),'Male Data'!$X203,0))))</f>
        <v>--</v>
      </c>
      <c r="W203" t="str">
        <f>IF(AND(MaleWeighted!W$1145=0,MaleWeighted!W$1146=0),"--",IF(AND(MaleWeighted!W$1145&gt;0,MaleWeighted!W$1146=0),IF('Male Data'!W203&gt;MaleWeighted!W$1145,'Male Data'!$X203,0),IF(AND(MaleWeighted!W$1145=0,MaleWeighted!W$1146&gt;0),IF('Male Data'!W203&lt;MaleWeighted!W$1146,'Male Data'!$X203,0),IF(AND('Male Data'!W203&gt;MaleWeighted!W$1145,'Male Data'!W203&lt;MaleWeighted!W$1146),'Male Data'!$X203,0))))</f>
        <v>--</v>
      </c>
      <c r="Y203">
        <f t="shared" si="6"/>
        <v>0</v>
      </c>
      <c r="Z203">
        <f>Y203*'Male Data'!X203</f>
        <v>0</v>
      </c>
      <c r="AA203">
        <f t="shared" si="7"/>
        <v>1</v>
      </c>
      <c r="AB203">
        <f>AA203*'Male Data'!X203</f>
        <v>20657</v>
      </c>
    </row>
    <row r="204" spans="1:28">
      <c r="A204">
        <f>'Male Data'!A204</f>
        <v>203</v>
      </c>
      <c r="B204" t="str">
        <f>'Male Data'!B204</f>
        <v>M</v>
      </c>
      <c r="C204" t="str">
        <f>IF(AND(MaleWeighted!C$1145=0,MaleWeighted!C$1146=0),"--",IF(AND(MaleWeighted!C$1145&gt;0,MaleWeighted!C$1146=0),IF('Male Data'!C204&gt;MaleWeighted!C$1145,'Male Data'!$X204,0),IF(AND(MaleWeighted!C$1145=0,MaleWeighted!C$1146&gt;0),IF('Male Data'!C204&lt;MaleWeighted!C$1146,'Male Data'!$X204,0),IF(AND('Male Data'!C204&gt;MaleWeighted!C$1145,'Male Data'!C204&lt;MaleWeighted!C$1146),'Male Data'!$X204,0))))</f>
        <v>--</v>
      </c>
      <c r="D204" t="str">
        <f>IF(AND(MaleWeighted!D$1145=0,MaleWeighted!D$1146=0),"--",IF(AND(MaleWeighted!D$1145&gt;0,MaleWeighted!D$1146=0),IF('Male Data'!D204&gt;MaleWeighted!D$1145,'Male Data'!$X204,0),IF(AND(MaleWeighted!D$1145=0,MaleWeighted!D$1146&gt;0),IF('Male Data'!D204&lt;MaleWeighted!D$1146,'Male Data'!$X204,0),IF(AND('Male Data'!D204&gt;MaleWeighted!D$1145,'Male Data'!D204&lt;MaleWeighted!D$1146),'Male Data'!$X204,0))))</f>
        <v>--</v>
      </c>
      <c r="E204" t="str">
        <f>IF(AND(MaleWeighted!E$1145=0,MaleWeighted!E$1146=0),"--",IF(AND(MaleWeighted!E$1145&gt;0,MaleWeighted!E$1146=0),IF('Male Data'!E204&gt;MaleWeighted!E$1145,'Male Data'!$X204,0),IF(AND(MaleWeighted!E$1145=0,MaleWeighted!E$1146&gt;0),IF('Male Data'!E204&lt;MaleWeighted!E$1146,'Male Data'!$X204,0),IF(AND('Male Data'!E204&gt;MaleWeighted!E$1145,'Male Data'!E204&lt;MaleWeighted!E$1146),'Male Data'!$X204,0))))</f>
        <v>--</v>
      </c>
      <c r="F204" t="str">
        <f>IF(AND(MaleWeighted!F$1145=0,MaleWeighted!F$1146=0),"--",IF(AND(MaleWeighted!F$1145&gt;0,MaleWeighted!F$1146=0),IF('Male Data'!F204&gt;MaleWeighted!F$1145,'Male Data'!$X204,0),IF(AND(MaleWeighted!F$1145=0,MaleWeighted!F$1146&gt;0),IF('Male Data'!F204&lt;MaleWeighted!F$1146,'Male Data'!$X204,0),IF(AND('Male Data'!F204&gt;MaleWeighted!F$1145,'Male Data'!F204&lt;MaleWeighted!F$1146),'Male Data'!$X204,0))))</f>
        <v>--</v>
      </c>
      <c r="G204" t="str">
        <f>IF(AND(MaleWeighted!G$1145=0,MaleWeighted!G$1146=0),"--",IF(AND(MaleWeighted!G$1145&gt;0,MaleWeighted!G$1146=0),IF('Male Data'!G204&gt;MaleWeighted!G$1145,'Male Data'!$X204,0),IF(AND(MaleWeighted!G$1145=0,MaleWeighted!G$1146&gt;0),IF('Male Data'!G204&lt;MaleWeighted!G$1146,'Male Data'!$X204,0),IF(AND('Male Data'!G204&gt;MaleWeighted!G$1145,'Male Data'!G204&lt;MaleWeighted!G$1146),'Male Data'!$X204,0))))</f>
        <v>--</v>
      </c>
      <c r="H204" t="str">
        <f>IF(AND(MaleWeighted!H$1145=0,MaleWeighted!H$1146=0),"--",IF(AND(MaleWeighted!H$1145&gt;0,MaleWeighted!H$1146=0),IF('Male Data'!H204&gt;MaleWeighted!H$1145,'Male Data'!$X204,0),IF(AND(MaleWeighted!H$1145=0,MaleWeighted!H$1146&gt;0),IF('Male Data'!H204&lt;MaleWeighted!H$1146,'Male Data'!$X204,0),IF(AND('Male Data'!H204&gt;MaleWeighted!H$1145,'Male Data'!H204&lt;MaleWeighted!H$1146),'Male Data'!$X204,0))))</f>
        <v>--</v>
      </c>
      <c r="I204" t="str">
        <f>IF(AND(MaleWeighted!I$1145=0,MaleWeighted!I$1146=0),"--",IF(AND(MaleWeighted!I$1145&gt;0,MaleWeighted!I$1146=0),IF('Male Data'!I204&gt;MaleWeighted!I$1145,'Male Data'!$X204,0),IF(AND(MaleWeighted!I$1145=0,MaleWeighted!I$1146&gt;0),IF('Male Data'!I204&lt;MaleWeighted!I$1146,'Male Data'!$X204,0),IF(AND('Male Data'!I204&gt;MaleWeighted!I$1145,'Male Data'!I204&lt;MaleWeighted!I$1146),'Male Data'!$X204,0))))</f>
        <v>--</v>
      </c>
      <c r="J204" t="str">
        <f>IF(AND(MaleWeighted!J$1145=0,MaleWeighted!J$1146=0),"--",IF(AND(MaleWeighted!J$1145&gt;0,MaleWeighted!J$1146=0),IF('Male Data'!J204&gt;MaleWeighted!J$1145,'Male Data'!$X204,0),IF(AND(MaleWeighted!J$1145=0,MaleWeighted!J$1146&gt;0),IF('Male Data'!J204&lt;MaleWeighted!J$1146,'Male Data'!$X204,0),IF(AND('Male Data'!J204&gt;MaleWeighted!J$1145,'Male Data'!J204&lt;MaleWeighted!J$1146),'Male Data'!$X204,0))))</f>
        <v>--</v>
      </c>
      <c r="K204" t="str">
        <f>IF(AND(MaleWeighted!K$1145=0,MaleWeighted!K$1146=0),"--",IF(AND(MaleWeighted!K$1145&gt;0,MaleWeighted!K$1146=0),IF('Male Data'!K204&gt;MaleWeighted!K$1145,'Male Data'!$X204,0),IF(AND(MaleWeighted!K$1145=0,MaleWeighted!K$1146&gt;0),IF('Male Data'!K204&lt;MaleWeighted!K$1146,'Male Data'!$X204,0),IF(AND('Male Data'!K204&gt;MaleWeighted!K$1145,'Male Data'!K204&lt;MaleWeighted!K$1146),'Male Data'!$X204,0))))</f>
        <v>--</v>
      </c>
      <c r="L204" t="str">
        <f>IF(AND(MaleWeighted!L$1145=0,MaleWeighted!L$1146=0),"--",IF(AND(MaleWeighted!L$1145&gt;0,MaleWeighted!L$1146=0),IF('Male Data'!L204&gt;MaleWeighted!L$1145,'Male Data'!$X204,0),IF(AND(MaleWeighted!L$1145=0,MaleWeighted!L$1146&gt;0),IF('Male Data'!L204&lt;MaleWeighted!L$1146,'Male Data'!$X204,0),IF(AND('Male Data'!L204&gt;MaleWeighted!L$1145,'Male Data'!L204&lt;MaleWeighted!L$1146),'Male Data'!$X204,0))))</f>
        <v>--</v>
      </c>
      <c r="M204" t="str">
        <f>IF(AND(MaleWeighted!M$1145=0,MaleWeighted!M$1146=0),"--",IF(AND(MaleWeighted!M$1145&gt;0,MaleWeighted!M$1146=0),IF('Male Data'!M204&gt;MaleWeighted!M$1145,'Male Data'!$X204,0),IF(AND(MaleWeighted!M$1145=0,MaleWeighted!M$1146&gt;0),IF('Male Data'!M204&lt;MaleWeighted!M$1146,'Male Data'!$X204,0),IF(AND('Male Data'!M204&gt;MaleWeighted!M$1145,'Male Data'!M204&lt;MaleWeighted!M$1146),'Male Data'!$X204,0))))</f>
        <v>--</v>
      </c>
      <c r="N204" t="str">
        <f>IF(AND(MaleWeighted!N$1145=0,MaleWeighted!N$1146=0),"--",IF(AND(MaleWeighted!N$1145&gt;0,MaleWeighted!N$1146=0),IF('Male Data'!N204&gt;MaleWeighted!N$1145,'Male Data'!$X204,0),IF(AND(MaleWeighted!N$1145=0,MaleWeighted!N$1146&gt;0),IF('Male Data'!N204&lt;MaleWeighted!N$1146,'Male Data'!$X204,0),IF(AND('Male Data'!N204&gt;MaleWeighted!N$1145,'Male Data'!N204&lt;MaleWeighted!N$1146),'Male Data'!$X204,0))))</f>
        <v>--</v>
      </c>
      <c r="O204" t="str">
        <f>IF(AND(MaleWeighted!O$1145=0,MaleWeighted!O$1146=0),"--",IF(AND(MaleWeighted!O$1145&gt;0,MaleWeighted!O$1146=0),IF('Male Data'!O204&gt;MaleWeighted!O$1145,'Male Data'!$X204,0),IF(AND(MaleWeighted!O$1145=0,MaleWeighted!O$1146&gt;0),IF('Male Data'!O204&lt;MaleWeighted!O$1146,'Male Data'!$X204,0),IF(AND('Male Data'!O204&gt;MaleWeighted!O$1145,'Male Data'!O204&lt;MaleWeighted!O$1146),'Male Data'!$X204,0))))</f>
        <v>--</v>
      </c>
      <c r="P204" t="str">
        <f>IF(AND(MaleWeighted!P$1145=0,MaleWeighted!P$1146=0),"--",IF(AND(MaleWeighted!P$1145&gt;0,MaleWeighted!P$1146=0),IF('Male Data'!P204&gt;MaleWeighted!P$1145,'Male Data'!$X204,0),IF(AND(MaleWeighted!P$1145=0,MaleWeighted!P$1146&gt;0),IF('Male Data'!P204&lt;MaleWeighted!P$1146,'Male Data'!$X204,0),IF(AND('Male Data'!P204&gt;MaleWeighted!P$1145,'Male Data'!P204&lt;MaleWeighted!P$1146),'Male Data'!$X204,0))))</f>
        <v>--</v>
      </c>
      <c r="Q204" t="str">
        <f>IF(AND(MaleWeighted!Q$1145=0,MaleWeighted!Q$1146=0),"--",IF(AND(MaleWeighted!Q$1145&gt;0,MaleWeighted!Q$1146=0),IF('Male Data'!Q204&gt;MaleWeighted!Q$1145,'Male Data'!$X204,0),IF(AND(MaleWeighted!Q$1145=0,MaleWeighted!Q$1146&gt;0),IF('Male Data'!Q204&lt;MaleWeighted!Q$1146,'Male Data'!$X204,0),IF(AND('Male Data'!Q204&gt;MaleWeighted!Q$1145,'Male Data'!Q204&lt;MaleWeighted!Q$1146),'Male Data'!$X204,0))))</f>
        <v>--</v>
      </c>
      <c r="R204" t="str">
        <f>IF(AND(MaleWeighted!R$1145=0,MaleWeighted!R$1146=0),"--",IF(AND(MaleWeighted!R$1145&gt;0,MaleWeighted!R$1146=0),IF('Male Data'!R204&gt;MaleWeighted!R$1145,'Male Data'!$X204,0),IF(AND(MaleWeighted!R$1145=0,MaleWeighted!R$1146&gt;0),IF('Male Data'!R204&lt;MaleWeighted!R$1146,'Male Data'!$X204,0),IF(AND('Male Data'!R204&gt;MaleWeighted!R$1145,'Male Data'!R204&lt;MaleWeighted!R$1146),'Male Data'!$X204,0))))</f>
        <v>--</v>
      </c>
      <c r="S204" t="str">
        <f>IF(AND(MaleWeighted!S$1145=0,MaleWeighted!S$1146=0),"--",IF(AND(MaleWeighted!S$1145&gt;0,MaleWeighted!S$1146=0),IF('Male Data'!S204&gt;MaleWeighted!S$1145,'Male Data'!$X204,0),IF(AND(MaleWeighted!S$1145=0,MaleWeighted!S$1146&gt;0),IF('Male Data'!S204&lt;MaleWeighted!S$1146,'Male Data'!$X204,0),IF(AND('Male Data'!S204&gt;MaleWeighted!S$1145,'Male Data'!S204&lt;MaleWeighted!S$1146),'Male Data'!$X204,0))))</f>
        <v>--</v>
      </c>
      <c r="T204" t="str">
        <f>IF(AND(MaleWeighted!T$1145=0,MaleWeighted!T$1146=0),"--",IF(AND(MaleWeighted!T$1145&gt;0,MaleWeighted!T$1146=0),IF('Male Data'!T204&gt;MaleWeighted!T$1145,'Male Data'!$X204,0),IF(AND(MaleWeighted!T$1145=0,MaleWeighted!T$1146&gt;0),IF('Male Data'!$T204&lt;MaleWeighted!T$1146,'Male Data'!$X204,0),IF(AND('Male Data'!T204&gt;MaleWeighted!T$1145,'Male Data'!T204&lt;MaleWeighted!T$1146),'Male Data'!$X204,0))))</f>
        <v>--</v>
      </c>
      <c r="U204" t="str">
        <f>IF(AND(MaleWeighted!U$1145=0,MaleWeighted!U$1146=0),"--",IF(AND(MaleWeighted!U$1145&gt;0,MaleWeighted!U$1146=0),IF('Male Data'!U204&gt;MaleWeighted!U$1145,'Male Data'!$X204,0),IF(AND(MaleWeighted!U$1145=0,MaleWeighted!U$1146&gt;0),IF('Male Data'!U204&lt;MaleWeighted!U$1146,'Male Data'!$X204,0),IF(AND('Male Data'!U204&gt;MaleWeighted!U$1145,'Male Data'!U204&lt;MaleWeighted!U$1146),'Male Data'!$X204,0))))</f>
        <v>--</v>
      </c>
      <c r="V204" t="str">
        <f>IF(AND(MaleWeighted!V$1145=0,MaleWeighted!V$1146=0),"--",IF(AND(MaleWeighted!V$1145&gt;0,MaleWeighted!V$1146=0),IF('Male Data'!V204&gt;MaleWeighted!V$1145,'Male Data'!$X204,0),IF(AND(MaleWeighted!V$1145=0,MaleWeighted!V$1146&gt;0),IF('Male Data'!V204&lt;MaleWeighted!V$1146,'Male Data'!$X204,0),IF(AND('Male Data'!V204&gt;MaleWeighted!V$1145,'Male Data'!V204&lt;MaleWeighted!V$1146),'Male Data'!$X204,0))))</f>
        <v>--</v>
      </c>
      <c r="W204" t="str">
        <f>IF(AND(MaleWeighted!W$1145=0,MaleWeighted!W$1146=0),"--",IF(AND(MaleWeighted!W$1145&gt;0,MaleWeighted!W$1146=0),IF('Male Data'!W204&gt;MaleWeighted!W$1145,'Male Data'!$X204,0),IF(AND(MaleWeighted!W$1145=0,MaleWeighted!W$1146&gt;0),IF('Male Data'!W204&lt;MaleWeighted!W$1146,'Male Data'!$X204,0),IF(AND('Male Data'!W204&gt;MaleWeighted!W$1145,'Male Data'!W204&lt;MaleWeighted!W$1146),'Male Data'!$X204,0))))</f>
        <v>--</v>
      </c>
      <c r="Y204">
        <f t="shared" si="6"/>
        <v>0</v>
      </c>
      <c r="Z204">
        <f>Y204*'Male Data'!X204</f>
        <v>0</v>
      </c>
      <c r="AA204">
        <f t="shared" si="7"/>
        <v>1</v>
      </c>
      <c r="AB204">
        <f>AA204*'Male Data'!X204</f>
        <v>98615</v>
      </c>
    </row>
    <row r="205" spans="1:28">
      <c r="A205">
        <f>'Male Data'!A205</f>
        <v>204</v>
      </c>
      <c r="B205" t="str">
        <f>'Male Data'!B205</f>
        <v>M</v>
      </c>
      <c r="C205" t="str">
        <f>IF(AND(MaleWeighted!C$1145=0,MaleWeighted!C$1146=0),"--",IF(AND(MaleWeighted!C$1145&gt;0,MaleWeighted!C$1146=0),IF('Male Data'!C205&gt;MaleWeighted!C$1145,'Male Data'!$X205,0),IF(AND(MaleWeighted!C$1145=0,MaleWeighted!C$1146&gt;0),IF('Male Data'!C205&lt;MaleWeighted!C$1146,'Male Data'!$X205,0),IF(AND('Male Data'!C205&gt;MaleWeighted!C$1145,'Male Data'!C205&lt;MaleWeighted!C$1146),'Male Data'!$X205,0))))</f>
        <v>--</v>
      </c>
      <c r="D205" t="str">
        <f>IF(AND(MaleWeighted!D$1145=0,MaleWeighted!D$1146=0),"--",IF(AND(MaleWeighted!D$1145&gt;0,MaleWeighted!D$1146=0),IF('Male Data'!D205&gt;MaleWeighted!D$1145,'Male Data'!$X205,0),IF(AND(MaleWeighted!D$1145=0,MaleWeighted!D$1146&gt;0),IF('Male Data'!D205&lt;MaleWeighted!D$1146,'Male Data'!$X205,0),IF(AND('Male Data'!D205&gt;MaleWeighted!D$1145,'Male Data'!D205&lt;MaleWeighted!D$1146),'Male Data'!$X205,0))))</f>
        <v>--</v>
      </c>
      <c r="E205" t="str">
        <f>IF(AND(MaleWeighted!E$1145=0,MaleWeighted!E$1146=0),"--",IF(AND(MaleWeighted!E$1145&gt;0,MaleWeighted!E$1146=0),IF('Male Data'!E205&gt;MaleWeighted!E$1145,'Male Data'!$X205,0),IF(AND(MaleWeighted!E$1145=0,MaleWeighted!E$1146&gt;0),IF('Male Data'!E205&lt;MaleWeighted!E$1146,'Male Data'!$X205,0),IF(AND('Male Data'!E205&gt;MaleWeighted!E$1145,'Male Data'!E205&lt;MaleWeighted!E$1146),'Male Data'!$X205,0))))</f>
        <v>--</v>
      </c>
      <c r="F205" t="str">
        <f>IF(AND(MaleWeighted!F$1145=0,MaleWeighted!F$1146=0),"--",IF(AND(MaleWeighted!F$1145&gt;0,MaleWeighted!F$1146=0),IF('Male Data'!F205&gt;MaleWeighted!F$1145,'Male Data'!$X205,0),IF(AND(MaleWeighted!F$1145=0,MaleWeighted!F$1146&gt;0),IF('Male Data'!F205&lt;MaleWeighted!F$1146,'Male Data'!$X205,0),IF(AND('Male Data'!F205&gt;MaleWeighted!F$1145,'Male Data'!F205&lt;MaleWeighted!F$1146),'Male Data'!$X205,0))))</f>
        <v>--</v>
      </c>
      <c r="G205" t="str">
        <f>IF(AND(MaleWeighted!G$1145=0,MaleWeighted!G$1146=0),"--",IF(AND(MaleWeighted!G$1145&gt;0,MaleWeighted!G$1146=0),IF('Male Data'!G205&gt;MaleWeighted!G$1145,'Male Data'!$X205,0),IF(AND(MaleWeighted!G$1145=0,MaleWeighted!G$1146&gt;0),IF('Male Data'!G205&lt;MaleWeighted!G$1146,'Male Data'!$X205,0),IF(AND('Male Data'!G205&gt;MaleWeighted!G$1145,'Male Data'!G205&lt;MaleWeighted!G$1146),'Male Data'!$X205,0))))</f>
        <v>--</v>
      </c>
      <c r="H205" t="str">
        <f>IF(AND(MaleWeighted!H$1145=0,MaleWeighted!H$1146=0),"--",IF(AND(MaleWeighted!H$1145&gt;0,MaleWeighted!H$1146=0),IF('Male Data'!H205&gt;MaleWeighted!H$1145,'Male Data'!$X205,0),IF(AND(MaleWeighted!H$1145=0,MaleWeighted!H$1146&gt;0),IF('Male Data'!H205&lt;MaleWeighted!H$1146,'Male Data'!$X205,0),IF(AND('Male Data'!H205&gt;MaleWeighted!H$1145,'Male Data'!H205&lt;MaleWeighted!H$1146),'Male Data'!$X205,0))))</f>
        <v>--</v>
      </c>
      <c r="I205" t="str">
        <f>IF(AND(MaleWeighted!I$1145=0,MaleWeighted!I$1146=0),"--",IF(AND(MaleWeighted!I$1145&gt;0,MaleWeighted!I$1146=0),IF('Male Data'!I205&gt;MaleWeighted!I$1145,'Male Data'!$X205,0),IF(AND(MaleWeighted!I$1145=0,MaleWeighted!I$1146&gt;0),IF('Male Data'!I205&lt;MaleWeighted!I$1146,'Male Data'!$X205,0),IF(AND('Male Data'!I205&gt;MaleWeighted!I$1145,'Male Data'!I205&lt;MaleWeighted!I$1146),'Male Data'!$X205,0))))</f>
        <v>--</v>
      </c>
      <c r="J205" t="str">
        <f>IF(AND(MaleWeighted!J$1145=0,MaleWeighted!J$1146=0),"--",IF(AND(MaleWeighted!J$1145&gt;0,MaleWeighted!J$1146=0),IF('Male Data'!J205&gt;MaleWeighted!J$1145,'Male Data'!$X205,0),IF(AND(MaleWeighted!J$1145=0,MaleWeighted!J$1146&gt;0),IF('Male Data'!J205&lt;MaleWeighted!J$1146,'Male Data'!$X205,0),IF(AND('Male Data'!J205&gt;MaleWeighted!J$1145,'Male Data'!J205&lt;MaleWeighted!J$1146),'Male Data'!$X205,0))))</f>
        <v>--</v>
      </c>
      <c r="K205" t="str">
        <f>IF(AND(MaleWeighted!K$1145=0,MaleWeighted!K$1146=0),"--",IF(AND(MaleWeighted!K$1145&gt;0,MaleWeighted!K$1146=0),IF('Male Data'!K205&gt;MaleWeighted!K$1145,'Male Data'!$X205,0),IF(AND(MaleWeighted!K$1145=0,MaleWeighted!K$1146&gt;0),IF('Male Data'!K205&lt;MaleWeighted!K$1146,'Male Data'!$X205,0),IF(AND('Male Data'!K205&gt;MaleWeighted!K$1145,'Male Data'!K205&lt;MaleWeighted!K$1146),'Male Data'!$X205,0))))</f>
        <v>--</v>
      </c>
      <c r="L205" t="str">
        <f>IF(AND(MaleWeighted!L$1145=0,MaleWeighted!L$1146=0),"--",IF(AND(MaleWeighted!L$1145&gt;0,MaleWeighted!L$1146=0),IF('Male Data'!L205&gt;MaleWeighted!L$1145,'Male Data'!$X205,0),IF(AND(MaleWeighted!L$1145=0,MaleWeighted!L$1146&gt;0),IF('Male Data'!L205&lt;MaleWeighted!L$1146,'Male Data'!$X205,0),IF(AND('Male Data'!L205&gt;MaleWeighted!L$1145,'Male Data'!L205&lt;MaleWeighted!L$1146),'Male Data'!$X205,0))))</f>
        <v>--</v>
      </c>
      <c r="M205" t="str">
        <f>IF(AND(MaleWeighted!M$1145=0,MaleWeighted!M$1146=0),"--",IF(AND(MaleWeighted!M$1145&gt;0,MaleWeighted!M$1146=0),IF('Male Data'!M205&gt;MaleWeighted!M$1145,'Male Data'!$X205,0),IF(AND(MaleWeighted!M$1145=0,MaleWeighted!M$1146&gt;0),IF('Male Data'!M205&lt;MaleWeighted!M$1146,'Male Data'!$X205,0),IF(AND('Male Data'!M205&gt;MaleWeighted!M$1145,'Male Data'!M205&lt;MaleWeighted!M$1146),'Male Data'!$X205,0))))</f>
        <v>--</v>
      </c>
      <c r="N205" t="str">
        <f>IF(AND(MaleWeighted!N$1145=0,MaleWeighted!N$1146=0),"--",IF(AND(MaleWeighted!N$1145&gt;0,MaleWeighted!N$1146=0),IF('Male Data'!N205&gt;MaleWeighted!N$1145,'Male Data'!$X205,0),IF(AND(MaleWeighted!N$1145=0,MaleWeighted!N$1146&gt;0),IF('Male Data'!N205&lt;MaleWeighted!N$1146,'Male Data'!$X205,0),IF(AND('Male Data'!N205&gt;MaleWeighted!N$1145,'Male Data'!N205&lt;MaleWeighted!N$1146),'Male Data'!$X205,0))))</f>
        <v>--</v>
      </c>
      <c r="O205" t="str">
        <f>IF(AND(MaleWeighted!O$1145=0,MaleWeighted!O$1146=0),"--",IF(AND(MaleWeighted!O$1145&gt;0,MaleWeighted!O$1146=0),IF('Male Data'!O205&gt;MaleWeighted!O$1145,'Male Data'!$X205,0),IF(AND(MaleWeighted!O$1145=0,MaleWeighted!O$1146&gt;0),IF('Male Data'!O205&lt;MaleWeighted!O$1146,'Male Data'!$X205,0),IF(AND('Male Data'!O205&gt;MaleWeighted!O$1145,'Male Data'!O205&lt;MaleWeighted!O$1146),'Male Data'!$X205,0))))</f>
        <v>--</v>
      </c>
      <c r="P205" t="str">
        <f>IF(AND(MaleWeighted!P$1145=0,MaleWeighted!P$1146=0),"--",IF(AND(MaleWeighted!P$1145&gt;0,MaleWeighted!P$1146=0),IF('Male Data'!P205&gt;MaleWeighted!P$1145,'Male Data'!$X205,0),IF(AND(MaleWeighted!P$1145=0,MaleWeighted!P$1146&gt;0),IF('Male Data'!P205&lt;MaleWeighted!P$1146,'Male Data'!$X205,0),IF(AND('Male Data'!P205&gt;MaleWeighted!P$1145,'Male Data'!P205&lt;MaleWeighted!P$1146),'Male Data'!$X205,0))))</f>
        <v>--</v>
      </c>
      <c r="Q205" t="str">
        <f>IF(AND(MaleWeighted!Q$1145=0,MaleWeighted!Q$1146=0),"--",IF(AND(MaleWeighted!Q$1145&gt;0,MaleWeighted!Q$1146=0),IF('Male Data'!Q205&gt;MaleWeighted!Q$1145,'Male Data'!$X205,0),IF(AND(MaleWeighted!Q$1145=0,MaleWeighted!Q$1146&gt;0),IF('Male Data'!Q205&lt;MaleWeighted!Q$1146,'Male Data'!$X205,0),IF(AND('Male Data'!Q205&gt;MaleWeighted!Q$1145,'Male Data'!Q205&lt;MaleWeighted!Q$1146),'Male Data'!$X205,0))))</f>
        <v>--</v>
      </c>
      <c r="R205" t="str">
        <f>IF(AND(MaleWeighted!R$1145=0,MaleWeighted!R$1146=0),"--",IF(AND(MaleWeighted!R$1145&gt;0,MaleWeighted!R$1146=0),IF('Male Data'!R205&gt;MaleWeighted!R$1145,'Male Data'!$X205,0),IF(AND(MaleWeighted!R$1145=0,MaleWeighted!R$1146&gt;0),IF('Male Data'!R205&lt;MaleWeighted!R$1146,'Male Data'!$X205,0),IF(AND('Male Data'!R205&gt;MaleWeighted!R$1145,'Male Data'!R205&lt;MaleWeighted!R$1146),'Male Data'!$X205,0))))</f>
        <v>--</v>
      </c>
      <c r="S205" t="str">
        <f>IF(AND(MaleWeighted!S$1145=0,MaleWeighted!S$1146=0),"--",IF(AND(MaleWeighted!S$1145&gt;0,MaleWeighted!S$1146=0),IF('Male Data'!S205&gt;MaleWeighted!S$1145,'Male Data'!$X205,0),IF(AND(MaleWeighted!S$1145=0,MaleWeighted!S$1146&gt;0),IF('Male Data'!S205&lt;MaleWeighted!S$1146,'Male Data'!$X205,0),IF(AND('Male Data'!S205&gt;MaleWeighted!S$1145,'Male Data'!S205&lt;MaleWeighted!S$1146),'Male Data'!$X205,0))))</f>
        <v>--</v>
      </c>
      <c r="T205" t="str">
        <f>IF(AND(MaleWeighted!T$1145=0,MaleWeighted!T$1146=0),"--",IF(AND(MaleWeighted!T$1145&gt;0,MaleWeighted!T$1146=0),IF('Male Data'!T205&gt;MaleWeighted!T$1145,'Male Data'!$X205,0),IF(AND(MaleWeighted!T$1145=0,MaleWeighted!T$1146&gt;0),IF('Male Data'!$T205&lt;MaleWeighted!T$1146,'Male Data'!$X205,0),IF(AND('Male Data'!T205&gt;MaleWeighted!T$1145,'Male Data'!T205&lt;MaleWeighted!T$1146),'Male Data'!$X205,0))))</f>
        <v>--</v>
      </c>
      <c r="U205" t="str">
        <f>IF(AND(MaleWeighted!U$1145=0,MaleWeighted!U$1146=0),"--",IF(AND(MaleWeighted!U$1145&gt;0,MaleWeighted!U$1146=0),IF('Male Data'!U205&gt;MaleWeighted!U$1145,'Male Data'!$X205,0),IF(AND(MaleWeighted!U$1145=0,MaleWeighted!U$1146&gt;0),IF('Male Data'!U205&lt;MaleWeighted!U$1146,'Male Data'!$X205,0),IF(AND('Male Data'!U205&gt;MaleWeighted!U$1145,'Male Data'!U205&lt;MaleWeighted!U$1146),'Male Data'!$X205,0))))</f>
        <v>--</v>
      </c>
      <c r="V205" t="str">
        <f>IF(AND(MaleWeighted!V$1145=0,MaleWeighted!V$1146=0),"--",IF(AND(MaleWeighted!V$1145&gt;0,MaleWeighted!V$1146=0),IF('Male Data'!V205&gt;MaleWeighted!V$1145,'Male Data'!$X205,0),IF(AND(MaleWeighted!V$1145=0,MaleWeighted!V$1146&gt;0),IF('Male Data'!V205&lt;MaleWeighted!V$1146,'Male Data'!$X205,0),IF(AND('Male Data'!V205&gt;MaleWeighted!V$1145,'Male Data'!V205&lt;MaleWeighted!V$1146),'Male Data'!$X205,0))))</f>
        <v>--</v>
      </c>
      <c r="W205" t="str">
        <f>IF(AND(MaleWeighted!W$1145=0,MaleWeighted!W$1146=0),"--",IF(AND(MaleWeighted!W$1145&gt;0,MaleWeighted!W$1146=0),IF('Male Data'!W205&gt;MaleWeighted!W$1145,'Male Data'!$X205,0),IF(AND(MaleWeighted!W$1145=0,MaleWeighted!W$1146&gt;0),IF('Male Data'!W205&lt;MaleWeighted!W$1146,'Male Data'!$X205,0),IF(AND('Male Data'!W205&gt;MaleWeighted!W$1145,'Male Data'!W205&lt;MaleWeighted!W$1146),'Male Data'!$X205,0))))</f>
        <v>--</v>
      </c>
      <c r="Y205">
        <f t="shared" si="6"/>
        <v>0</v>
      </c>
      <c r="Z205">
        <f>Y205*'Male Data'!X205</f>
        <v>0</v>
      </c>
      <c r="AA205">
        <f t="shared" si="7"/>
        <v>1</v>
      </c>
      <c r="AB205">
        <f>AA205*'Male Data'!X205</f>
        <v>131021</v>
      </c>
    </row>
    <row r="206" spans="1:28">
      <c r="A206">
        <f>'Male Data'!A206</f>
        <v>205</v>
      </c>
      <c r="B206" t="str">
        <f>'Male Data'!B206</f>
        <v>M</v>
      </c>
      <c r="C206" t="str">
        <f>IF(AND(MaleWeighted!C$1145=0,MaleWeighted!C$1146=0),"--",IF(AND(MaleWeighted!C$1145&gt;0,MaleWeighted!C$1146=0),IF('Male Data'!C206&gt;MaleWeighted!C$1145,'Male Data'!$X206,0),IF(AND(MaleWeighted!C$1145=0,MaleWeighted!C$1146&gt;0),IF('Male Data'!C206&lt;MaleWeighted!C$1146,'Male Data'!$X206,0),IF(AND('Male Data'!C206&gt;MaleWeighted!C$1145,'Male Data'!C206&lt;MaleWeighted!C$1146),'Male Data'!$X206,0))))</f>
        <v>--</v>
      </c>
      <c r="D206" t="str">
        <f>IF(AND(MaleWeighted!D$1145=0,MaleWeighted!D$1146=0),"--",IF(AND(MaleWeighted!D$1145&gt;0,MaleWeighted!D$1146=0),IF('Male Data'!D206&gt;MaleWeighted!D$1145,'Male Data'!$X206,0),IF(AND(MaleWeighted!D$1145=0,MaleWeighted!D$1146&gt;0),IF('Male Data'!D206&lt;MaleWeighted!D$1146,'Male Data'!$X206,0),IF(AND('Male Data'!D206&gt;MaleWeighted!D$1145,'Male Data'!D206&lt;MaleWeighted!D$1146),'Male Data'!$X206,0))))</f>
        <v>--</v>
      </c>
      <c r="E206" t="str">
        <f>IF(AND(MaleWeighted!E$1145=0,MaleWeighted!E$1146=0),"--",IF(AND(MaleWeighted!E$1145&gt;0,MaleWeighted!E$1146=0),IF('Male Data'!E206&gt;MaleWeighted!E$1145,'Male Data'!$X206,0),IF(AND(MaleWeighted!E$1145=0,MaleWeighted!E$1146&gt;0),IF('Male Data'!E206&lt;MaleWeighted!E$1146,'Male Data'!$X206,0),IF(AND('Male Data'!E206&gt;MaleWeighted!E$1145,'Male Data'!E206&lt;MaleWeighted!E$1146),'Male Data'!$X206,0))))</f>
        <v>--</v>
      </c>
      <c r="F206" t="str">
        <f>IF(AND(MaleWeighted!F$1145=0,MaleWeighted!F$1146=0),"--",IF(AND(MaleWeighted!F$1145&gt;0,MaleWeighted!F$1146=0),IF('Male Data'!F206&gt;MaleWeighted!F$1145,'Male Data'!$X206,0),IF(AND(MaleWeighted!F$1145=0,MaleWeighted!F$1146&gt;0),IF('Male Data'!F206&lt;MaleWeighted!F$1146,'Male Data'!$X206,0),IF(AND('Male Data'!F206&gt;MaleWeighted!F$1145,'Male Data'!F206&lt;MaleWeighted!F$1146),'Male Data'!$X206,0))))</f>
        <v>--</v>
      </c>
      <c r="G206" t="str">
        <f>IF(AND(MaleWeighted!G$1145=0,MaleWeighted!G$1146=0),"--",IF(AND(MaleWeighted!G$1145&gt;0,MaleWeighted!G$1146=0),IF('Male Data'!G206&gt;MaleWeighted!G$1145,'Male Data'!$X206,0),IF(AND(MaleWeighted!G$1145=0,MaleWeighted!G$1146&gt;0),IF('Male Data'!G206&lt;MaleWeighted!G$1146,'Male Data'!$X206,0),IF(AND('Male Data'!G206&gt;MaleWeighted!G$1145,'Male Data'!G206&lt;MaleWeighted!G$1146),'Male Data'!$X206,0))))</f>
        <v>--</v>
      </c>
      <c r="H206" t="str">
        <f>IF(AND(MaleWeighted!H$1145=0,MaleWeighted!H$1146=0),"--",IF(AND(MaleWeighted!H$1145&gt;0,MaleWeighted!H$1146=0),IF('Male Data'!H206&gt;MaleWeighted!H$1145,'Male Data'!$X206,0),IF(AND(MaleWeighted!H$1145=0,MaleWeighted!H$1146&gt;0),IF('Male Data'!H206&lt;MaleWeighted!H$1146,'Male Data'!$X206,0),IF(AND('Male Data'!H206&gt;MaleWeighted!H$1145,'Male Data'!H206&lt;MaleWeighted!H$1146),'Male Data'!$X206,0))))</f>
        <v>--</v>
      </c>
      <c r="I206" t="str">
        <f>IF(AND(MaleWeighted!I$1145=0,MaleWeighted!I$1146=0),"--",IF(AND(MaleWeighted!I$1145&gt;0,MaleWeighted!I$1146=0),IF('Male Data'!I206&gt;MaleWeighted!I$1145,'Male Data'!$X206,0),IF(AND(MaleWeighted!I$1145=0,MaleWeighted!I$1146&gt;0),IF('Male Data'!I206&lt;MaleWeighted!I$1146,'Male Data'!$X206,0),IF(AND('Male Data'!I206&gt;MaleWeighted!I$1145,'Male Data'!I206&lt;MaleWeighted!I$1146),'Male Data'!$X206,0))))</f>
        <v>--</v>
      </c>
      <c r="J206" t="str">
        <f>IF(AND(MaleWeighted!J$1145=0,MaleWeighted!J$1146=0),"--",IF(AND(MaleWeighted!J$1145&gt;0,MaleWeighted!J$1146=0),IF('Male Data'!J206&gt;MaleWeighted!J$1145,'Male Data'!$X206,0),IF(AND(MaleWeighted!J$1145=0,MaleWeighted!J$1146&gt;0),IF('Male Data'!J206&lt;MaleWeighted!J$1146,'Male Data'!$X206,0),IF(AND('Male Data'!J206&gt;MaleWeighted!J$1145,'Male Data'!J206&lt;MaleWeighted!J$1146),'Male Data'!$X206,0))))</f>
        <v>--</v>
      </c>
      <c r="K206" t="str">
        <f>IF(AND(MaleWeighted!K$1145=0,MaleWeighted!K$1146=0),"--",IF(AND(MaleWeighted!K$1145&gt;0,MaleWeighted!K$1146=0),IF('Male Data'!K206&gt;MaleWeighted!K$1145,'Male Data'!$X206,0),IF(AND(MaleWeighted!K$1145=0,MaleWeighted!K$1146&gt;0),IF('Male Data'!K206&lt;MaleWeighted!K$1146,'Male Data'!$X206,0),IF(AND('Male Data'!K206&gt;MaleWeighted!K$1145,'Male Data'!K206&lt;MaleWeighted!K$1146),'Male Data'!$X206,0))))</f>
        <v>--</v>
      </c>
      <c r="L206" t="str">
        <f>IF(AND(MaleWeighted!L$1145=0,MaleWeighted!L$1146=0),"--",IF(AND(MaleWeighted!L$1145&gt;0,MaleWeighted!L$1146=0),IF('Male Data'!L206&gt;MaleWeighted!L$1145,'Male Data'!$X206,0),IF(AND(MaleWeighted!L$1145=0,MaleWeighted!L$1146&gt;0),IF('Male Data'!L206&lt;MaleWeighted!L$1146,'Male Data'!$X206,0),IF(AND('Male Data'!L206&gt;MaleWeighted!L$1145,'Male Data'!L206&lt;MaleWeighted!L$1146),'Male Data'!$X206,0))))</f>
        <v>--</v>
      </c>
      <c r="M206" t="str">
        <f>IF(AND(MaleWeighted!M$1145=0,MaleWeighted!M$1146=0),"--",IF(AND(MaleWeighted!M$1145&gt;0,MaleWeighted!M$1146=0),IF('Male Data'!M206&gt;MaleWeighted!M$1145,'Male Data'!$X206,0),IF(AND(MaleWeighted!M$1145=0,MaleWeighted!M$1146&gt;0),IF('Male Data'!M206&lt;MaleWeighted!M$1146,'Male Data'!$X206,0),IF(AND('Male Data'!M206&gt;MaleWeighted!M$1145,'Male Data'!M206&lt;MaleWeighted!M$1146),'Male Data'!$X206,0))))</f>
        <v>--</v>
      </c>
      <c r="N206" t="str">
        <f>IF(AND(MaleWeighted!N$1145=0,MaleWeighted!N$1146=0),"--",IF(AND(MaleWeighted!N$1145&gt;0,MaleWeighted!N$1146=0),IF('Male Data'!N206&gt;MaleWeighted!N$1145,'Male Data'!$X206,0),IF(AND(MaleWeighted!N$1145=0,MaleWeighted!N$1146&gt;0),IF('Male Data'!N206&lt;MaleWeighted!N$1146,'Male Data'!$X206,0),IF(AND('Male Data'!N206&gt;MaleWeighted!N$1145,'Male Data'!N206&lt;MaleWeighted!N$1146),'Male Data'!$X206,0))))</f>
        <v>--</v>
      </c>
      <c r="O206" t="str">
        <f>IF(AND(MaleWeighted!O$1145=0,MaleWeighted!O$1146=0),"--",IF(AND(MaleWeighted!O$1145&gt;0,MaleWeighted!O$1146=0),IF('Male Data'!O206&gt;MaleWeighted!O$1145,'Male Data'!$X206,0),IF(AND(MaleWeighted!O$1145=0,MaleWeighted!O$1146&gt;0),IF('Male Data'!O206&lt;MaleWeighted!O$1146,'Male Data'!$X206,0),IF(AND('Male Data'!O206&gt;MaleWeighted!O$1145,'Male Data'!O206&lt;MaleWeighted!O$1146),'Male Data'!$X206,0))))</f>
        <v>--</v>
      </c>
      <c r="P206" t="str">
        <f>IF(AND(MaleWeighted!P$1145=0,MaleWeighted!P$1146=0),"--",IF(AND(MaleWeighted!P$1145&gt;0,MaleWeighted!P$1146=0),IF('Male Data'!P206&gt;MaleWeighted!P$1145,'Male Data'!$X206,0),IF(AND(MaleWeighted!P$1145=0,MaleWeighted!P$1146&gt;0),IF('Male Data'!P206&lt;MaleWeighted!P$1146,'Male Data'!$X206,0),IF(AND('Male Data'!P206&gt;MaleWeighted!P$1145,'Male Data'!P206&lt;MaleWeighted!P$1146),'Male Data'!$X206,0))))</f>
        <v>--</v>
      </c>
      <c r="Q206" t="str">
        <f>IF(AND(MaleWeighted!Q$1145=0,MaleWeighted!Q$1146=0),"--",IF(AND(MaleWeighted!Q$1145&gt;0,MaleWeighted!Q$1146=0),IF('Male Data'!Q206&gt;MaleWeighted!Q$1145,'Male Data'!$X206,0),IF(AND(MaleWeighted!Q$1145=0,MaleWeighted!Q$1146&gt;0),IF('Male Data'!Q206&lt;MaleWeighted!Q$1146,'Male Data'!$X206,0),IF(AND('Male Data'!Q206&gt;MaleWeighted!Q$1145,'Male Data'!Q206&lt;MaleWeighted!Q$1146),'Male Data'!$X206,0))))</f>
        <v>--</v>
      </c>
      <c r="R206" t="str">
        <f>IF(AND(MaleWeighted!R$1145=0,MaleWeighted!R$1146=0),"--",IF(AND(MaleWeighted!R$1145&gt;0,MaleWeighted!R$1146=0),IF('Male Data'!R206&gt;MaleWeighted!R$1145,'Male Data'!$X206,0),IF(AND(MaleWeighted!R$1145=0,MaleWeighted!R$1146&gt;0),IF('Male Data'!R206&lt;MaleWeighted!R$1146,'Male Data'!$X206,0),IF(AND('Male Data'!R206&gt;MaleWeighted!R$1145,'Male Data'!R206&lt;MaleWeighted!R$1146),'Male Data'!$X206,0))))</f>
        <v>--</v>
      </c>
      <c r="S206" t="str">
        <f>IF(AND(MaleWeighted!S$1145=0,MaleWeighted!S$1146=0),"--",IF(AND(MaleWeighted!S$1145&gt;0,MaleWeighted!S$1146=0),IF('Male Data'!S206&gt;MaleWeighted!S$1145,'Male Data'!$X206,0),IF(AND(MaleWeighted!S$1145=0,MaleWeighted!S$1146&gt;0),IF('Male Data'!S206&lt;MaleWeighted!S$1146,'Male Data'!$X206,0),IF(AND('Male Data'!S206&gt;MaleWeighted!S$1145,'Male Data'!S206&lt;MaleWeighted!S$1146),'Male Data'!$X206,0))))</f>
        <v>--</v>
      </c>
      <c r="T206" t="str">
        <f>IF(AND(MaleWeighted!T$1145=0,MaleWeighted!T$1146=0),"--",IF(AND(MaleWeighted!T$1145&gt;0,MaleWeighted!T$1146=0),IF('Male Data'!T206&gt;MaleWeighted!T$1145,'Male Data'!$X206,0),IF(AND(MaleWeighted!T$1145=0,MaleWeighted!T$1146&gt;0),IF('Male Data'!$T206&lt;MaleWeighted!T$1146,'Male Data'!$X206,0),IF(AND('Male Data'!T206&gt;MaleWeighted!T$1145,'Male Data'!T206&lt;MaleWeighted!T$1146),'Male Data'!$X206,0))))</f>
        <v>--</v>
      </c>
      <c r="U206" t="str">
        <f>IF(AND(MaleWeighted!U$1145=0,MaleWeighted!U$1146=0),"--",IF(AND(MaleWeighted!U$1145&gt;0,MaleWeighted!U$1146=0),IF('Male Data'!U206&gt;MaleWeighted!U$1145,'Male Data'!$X206,0),IF(AND(MaleWeighted!U$1145=0,MaleWeighted!U$1146&gt;0),IF('Male Data'!U206&lt;MaleWeighted!U$1146,'Male Data'!$X206,0),IF(AND('Male Data'!U206&gt;MaleWeighted!U$1145,'Male Data'!U206&lt;MaleWeighted!U$1146),'Male Data'!$X206,0))))</f>
        <v>--</v>
      </c>
      <c r="V206" t="str">
        <f>IF(AND(MaleWeighted!V$1145=0,MaleWeighted!V$1146=0),"--",IF(AND(MaleWeighted!V$1145&gt;0,MaleWeighted!V$1146=0),IF('Male Data'!V206&gt;MaleWeighted!V$1145,'Male Data'!$X206,0),IF(AND(MaleWeighted!V$1145=0,MaleWeighted!V$1146&gt;0),IF('Male Data'!V206&lt;MaleWeighted!V$1146,'Male Data'!$X206,0),IF(AND('Male Data'!V206&gt;MaleWeighted!V$1145,'Male Data'!V206&lt;MaleWeighted!V$1146),'Male Data'!$X206,0))))</f>
        <v>--</v>
      </c>
      <c r="W206" t="str">
        <f>IF(AND(MaleWeighted!W$1145=0,MaleWeighted!W$1146=0),"--",IF(AND(MaleWeighted!W$1145&gt;0,MaleWeighted!W$1146=0),IF('Male Data'!W206&gt;MaleWeighted!W$1145,'Male Data'!$X206,0),IF(AND(MaleWeighted!W$1145=0,MaleWeighted!W$1146&gt;0),IF('Male Data'!W206&lt;MaleWeighted!W$1146,'Male Data'!$X206,0),IF(AND('Male Data'!W206&gt;MaleWeighted!W$1145,'Male Data'!W206&lt;MaleWeighted!W$1146),'Male Data'!$X206,0))))</f>
        <v>--</v>
      </c>
      <c r="Y206">
        <f t="shared" si="6"/>
        <v>0</v>
      </c>
      <c r="Z206">
        <f>Y206*'Male Data'!X206</f>
        <v>0</v>
      </c>
      <c r="AA206">
        <f t="shared" si="7"/>
        <v>1</v>
      </c>
      <c r="AB206">
        <f>AA206*'Male Data'!X206</f>
        <v>298586</v>
      </c>
    </row>
    <row r="207" spans="1:28">
      <c r="A207">
        <f>'Male Data'!A207</f>
        <v>206</v>
      </c>
      <c r="B207" t="str">
        <f>'Male Data'!B207</f>
        <v>M</v>
      </c>
      <c r="C207" t="str">
        <f>IF(AND(MaleWeighted!C$1145=0,MaleWeighted!C$1146=0),"--",IF(AND(MaleWeighted!C$1145&gt;0,MaleWeighted!C$1146=0),IF('Male Data'!C207&gt;MaleWeighted!C$1145,'Male Data'!$X207,0),IF(AND(MaleWeighted!C$1145=0,MaleWeighted!C$1146&gt;0),IF('Male Data'!C207&lt;MaleWeighted!C$1146,'Male Data'!$X207,0),IF(AND('Male Data'!C207&gt;MaleWeighted!C$1145,'Male Data'!C207&lt;MaleWeighted!C$1146),'Male Data'!$X207,0))))</f>
        <v>--</v>
      </c>
      <c r="D207" t="str">
        <f>IF(AND(MaleWeighted!D$1145=0,MaleWeighted!D$1146=0),"--",IF(AND(MaleWeighted!D$1145&gt;0,MaleWeighted!D$1146=0),IF('Male Data'!D207&gt;MaleWeighted!D$1145,'Male Data'!$X207,0),IF(AND(MaleWeighted!D$1145=0,MaleWeighted!D$1146&gt;0),IF('Male Data'!D207&lt;MaleWeighted!D$1146,'Male Data'!$X207,0),IF(AND('Male Data'!D207&gt;MaleWeighted!D$1145,'Male Data'!D207&lt;MaleWeighted!D$1146),'Male Data'!$X207,0))))</f>
        <v>--</v>
      </c>
      <c r="E207" t="str">
        <f>IF(AND(MaleWeighted!E$1145=0,MaleWeighted!E$1146=0),"--",IF(AND(MaleWeighted!E$1145&gt;0,MaleWeighted!E$1146=0),IF('Male Data'!E207&gt;MaleWeighted!E$1145,'Male Data'!$X207,0),IF(AND(MaleWeighted!E$1145=0,MaleWeighted!E$1146&gt;0),IF('Male Data'!E207&lt;MaleWeighted!E$1146,'Male Data'!$X207,0),IF(AND('Male Data'!E207&gt;MaleWeighted!E$1145,'Male Data'!E207&lt;MaleWeighted!E$1146),'Male Data'!$X207,0))))</f>
        <v>--</v>
      </c>
      <c r="F207" t="str">
        <f>IF(AND(MaleWeighted!F$1145=0,MaleWeighted!F$1146=0),"--",IF(AND(MaleWeighted!F$1145&gt;0,MaleWeighted!F$1146=0),IF('Male Data'!F207&gt;MaleWeighted!F$1145,'Male Data'!$X207,0),IF(AND(MaleWeighted!F$1145=0,MaleWeighted!F$1146&gt;0),IF('Male Data'!F207&lt;MaleWeighted!F$1146,'Male Data'!$X207,0),IF(AND('Male Data'!F207&gt;MaleWeighted!F$1145,'Male Data'!F207&lt;MaleWeighted!F$1146),'Male Data'!$X207,0))))</f>
        <v>--</v>
      </c>
      <c r="G207" t="str">
        <f>IF(AND(MaleWeighted!G$1145=0,MaleWeighted!G$1146=0),"--",IF(AND(MaleWeighted!G$1145&gt;0,MaleWeighted!G$1146=0),IF('Male Data'!G207&gt;MaleWeighted!G$1145,'Male Data'!$X207,0),IF(AND(MaleWeighted!G$1145=0,MaleWeighted!G$1146&gt;0),IF('Male Data'!G207&lt;MaleWeighted!G$1146,'Male Data'!$X207,0),IF(AND('Male Data'!G207&gt;MaleWeighted!G$1145,'Male Data'!G207&lt;MaleWeighted!G$1146),'Male Data'!$X207,0))))</f>
        <v>--</v>
      </c>
      <c r="H207" t="str">
        <f>IF(AND(MaleWeighted!H$1145=0,MaleWeighted!H$1146=0),"--",IF(AND(MaleWeighted!H$1145&gt;0,MaleWeighted!H$1146=0),IF('Male Data'!H207&gt;MaleWeighted!H$1145,'Male Data'!$X207,0),IF(AND(MaleWeighted!H$1145=0,MaleWeighted!H$1146&gt;0),IF('Male Data'!H207&lt;MaleWeighted!H$1146,'Male Data'!$X207,0),IF(AND('Male Data'!H207&gt;MaleWeighted!H$1145,'Male Data'!H207&lt;MaleWeighted!H$1146),'Male Data'!$X207,0))))</f>
        <v>--</v>
      </c>
      <c r="I207" t="str">
        <f>IF(AND(MaleWeighted!I$1145=0,MaleWeighted!I$1146=0),"--",IF(AND(MaleWeighted!I$1145&gt;0,MaleWeighted!I$1146=0),IF('Male Data'!I207&gt;MaleWeighted!I$1145,'Male Data'!$X207,0),IF(AND(MaleWeighted!I$1145=0,MaleWeighted!I$1146&gt;0),IF('Male Data'!I207&lt;MaleWeighted!I$1146,'Male Data'!$X207,0),IF(AND('Male Data'!I207&gt;MaleWeighted!I$1145,'Male Data'!I207&lt;MaleWeighted!I$1146),'Male Data'!$X207,0))))</f>
        <v>--</v>
      </c>
      <c r="J207" t="str">
        <f>IF(AND(MaleWeighted!J$1145=0,MaleWeighted!J$1146=0),"--",IF(AND(MaleWeighted!J$1145&gt;0,MaleWeighted!J$1146=0),IF('Male Data'!J207&gt;MaleWeighted!J$1145,'Male Data'!$X207,0),IF(AND(MaleWeighted!J$1145=0,MaleWeighted!J$1146&gt;0),IF('Male Data'!J207&lt;MaleWeighted!J$1146,'Male Data'!$X207,0),IF(AND('Male Data'!J207&gt;MaleWeighted!J$1145,'Male Data'!J207&lt;MaleWeighted!J$1146),'Male Data'!$X207,0))))</f>
        <v>--</v>
      </c>
      <c r="K207" t="str">
        <f>IF(AND(MaleWeighted!K$1145=0,MaleWeighted!K$1146=0),"--",IF(AND(MaleWeighted!K$1145&gt;0,MaleWeighted!K$1146=0),IF('Male Data'!K207&gt;MaleWeighted!K$1145,'Male Data'!$X207,0),IF(AND(MaleWeighted!K$1145=0,MaleWeighted!K$1146&gt;0),IF('Male Data'!K207&lt;MaleWeighted!K$1146,'Male Data'!$X207,0),IF(AND('Male Data'!K207&gt;MaleWeighted!K$1145,'Male Data'!K207&lt;MaleWeighted!K$1146),'Male Data'!$X207,0))))</f>
        <v>--</v>
      </c>
      <c r="L207" t="str">
        <f>IF(AND(MaleWeighted!L$1145=0,MaleWeighted!L$1146=0),"--",IF(AND(MaleWeighted!L$1145&gt;0,MaleWeighted!L$1146=0),IF('Male Data'!L207&gt;MaleWeighted!L$1145,'Male Data'!$X207,0),IF(AND(MaleWeighted!L$1145=0,MaleWeighted!L$1146&gt;0),IF('Male Data'!L207&lt;MaleWeighted!L$1146,'Male Data'!$X207,0),IF(AND('Male Data'!L207&gt;MaleWeighted!L$1145,'Male Data'!L207&lt;MaleWeighted!L$1146),'Male Data'!$X207,0))))</f>
        <v>--</v>
      </c>
      <c r="M207" t="str">
        <f>IF(AND(MaleWeighted!M$1145=0,MaleWeighted!M$1146=0),"--",IF(AND(MaleWeighted!M$1145&gt;0,MaleWeighted!M$1146=0),IF('Male Data'!M207&gt;MaleWeighted!M$1145,'Male Data'!$X207,0),IF(AND(MaleWeighted!M$1145=0,MaleWeighted!M$1146&gt;0),IF('Male Data'!M207&lt;MaleWeighted!M$1146,'Male Data'!$X207,0),IF(AND('Male Data'!M207&gt;MaleWeighted!M$1145,'Male Data'!M207&lt;MaleWeighted!M$1146),'Male Data'!$X207,0))))</f>
        <v>--</v>
      </c>
      <c r="N207" t="str">
        <f>IF(AND(MaleWeighted!N$1145=0,MaleWeighted!N$1146=0),"--",IF(AND(MaleWeighted!N$1145&gt;0,MaleWeighted!N$1146=0),IF('Male Data'!N207&gt;MaleWeighted!N$1145,'Male Data'!$X207,0),IF(AND(MaleWeighted!N$1145=0,MaleWeighted!N$1146&gt;0),IF('Male Data'!N207&lt;MaleWeighted!N$1146,'Male Data'!$X207,0),IF(AND('Male Data'!N207&gt;MaleWeighted!N$1145,'Male Data'!N207&lt;MaleWeighted!N$1146),'Male Data'!$X207,0))))</f>
        <v>--</v>
      </c>
      <c r="O207" t="str">
        <f>IF(AND(MaleWeighted!O$1145=0,MaleWeighted!O$1146=0),"--",IF(AND(MaleWeighted!O$1145&gt;0,MaleWeighted!O$1146=0),IF('Male Data'!O207&gt;MaleWeighted!O$1145,'Male Data'!$X207,0),IF(AND(MaleWeighted!O$1145=0,MaleWeighted!O$1146&gt;0),IF('Male Data'!O207&lt;MaleWeighted!O$1146,'Male Data'!$X207,0),IF(AND('Male Data'!O207&gt;MaleWeighted!O$1145,'Male Data'!O207&lt;MaleWeighted!O$1146),'Male Data'!$X207,0))))</f>
        <v>--</v>
      </c>
      <c r="P207" t="str">
        <f>IF(AND(MaleWeighted!P$1145=0,MaleWeighted!P$1146=0),"--",IF(AND(MaleWeighted!P$1145&gt;0,MaleWeighted!P$1146=0),IF('Male Data'!P207&gt;MaleWeighted!P$1145,'Male Data'!$X207,0),IF(AND(MaleWeighted!P$1145=0,MaleWeighted!P$1146&gt;0),IF('Male Data'!P207&lt;MaleWeighted!P$1146,'Male Data'!$X207,0),IF(AND('Male Data'!P207&gt;MaleWeighted!P$1145,'Male Data'!P207&lt;MaleWeighted!P$1146),'Male Data'!$X207,0))))</f>
        <v>--</v>
      </c>
      <c r="Q207" t="str">
        <f>IF(AND(MaleWeighted!Q$1145=0,MaleWeighted!Q$1146=0),"--",IF(AND(MaleWeighted!Q$1145&gt;0,MaleWeighted!Q$1146=0),IF('Male Data'!Q207&gt;MaleWeighted!Q$1145,'Male Data'!$X207,0),IF(AND(MaleWeighted!Q$1145=0,MaleWeighted!Q$1146&gt;0),IF('Male Data'!Q207&lt;MaleWeighted!Q$1146,'Male Data'!$X207,0),IF(AND('Male Data'!Q207&gt;MaleWeighted!Q$1145,'Male Data'!Q207&lt;MaleWeighted!Q$1146),'Male Data'!$X207,0))))</f>
        <v>--</v>
      </c>
      <c r="R207" t="str">
        <f>IF(AND(MaleWeighted!R$1145=0,MaleWeighted!R$1146=0),"--",IF(AND(MaleWeighted!R$1145&gt;0,MaleWeighted!R$1146=0),IF('Male Data'!R207&gt;MaleWeighted!R$1145,'Male Data'!$X207,0),IF(AND(MaleWeighted!R$1145=0,MaleWeighted!R$1146&gt;0),IF('Male Data'!R207&lt;MaleWeighted!R$1146,'Male Data'!$X207,0),IF(AND('Male Data'!R207&gt;MaleWeighted!R$1145,'Male Data'!R207&lt;MaleWeighted!R$1146),'Male Data'!$X207,0))))</f>
        <v>--</v>
      </c>
      <c r="S207" t="str">
        <f>IF(AND(MaleWeighted!S$1145=0,MaleWeighted!S$1146=0),"--",IF(AND(MaleWeighted!S$1145&gt;0,MaleWeighted!S$1146=0),IF('Male Data'!S207&gt;MaleWeighted!S$1145,'Male Data'!$X207,0),IF(AND(MaleWeighted!S$1145=0,MaleWeighted!S$1146&gt;0),IF('Male Data'!S207&lt;MaleWeighted!S$1146,'Male Data'!$X207,0),IF(AND('Male Data'!S207&gt;MaleWeighted!S$1145,'Male Data'!S207&lt;MaleWeighted!S$1146),'Male Data'!$X207,0))))</f>
        <v>--</v>
      </c>
      <c r="T207" t="str">
        <f>IF(AND(MaleWeighted!T$1145=0,MaleWeighted!T$1146=0),"--",IF(AND(MaleWeighted!T$1145&gt;0,MaleWeighted!T$1146=0),IF('Male Data'!T207&gt;MaleWeighted!T$1145,'Male Data'!$X207,0),IF(AND(MaleWeighted!T$1145=0,MaleWeighted!T$1146&gt;0),IF('Male Data'!$T207&lt;MaleWeighted!T$1146,'Male Data'!$X207,0),IF(AND('Male Data'!T207&gt;MaleWeighted!T$1145,'Male Data'!T207&lt;MaleWeighted!T$1146),'Male Data'!$X207,0))))</f>
        <v>--</v>
      </c>
      <c r="U207" t="str">
        <f>IF(AND(MaleWeighted!U$1145=0,MaleWeighted!U$1146=0),"--",IF(AND(MaleWeighted!U$1145&gt;0,MaleWeighted!U$1146=0),IF('Male Data'!U207&gt;MaleWeighted!U$1145,'Male Data'!$X207,0),IF(AND(MaleWeighted!U$1145=0,MaleWeighted!U$1146&gt;0),IF('Male Data'!U207&lt;MaleWeighted!U$1146,'Male Data'!$X207,0),IF(AND('Male Data'!U207&gt;MaleWeighted!U$1145,'Male Data'!U207&lt;MaleWeighted!U$1146),'Male Data'!$X207,0))))</f>
        <v>--</v>
      </c>
      <c r="V207" t="str">
        <f>IF(AND(MaleWeighted!V$1145=0,MaleWeighted!V$1146=0),"--",IF(AND(MaleWeighted!V$1145&gt;0,MaleWeighted!V$1146=0),IF('Male Data'!V207&gt;MaleWeighted!V$1145,'Male Data'!$X207,0),IF(AND(MaleWeighted!V$1145=0,MaleWeighted!V$1146&gt;0),IF('Male Data'!V207&lt;MaleWeighted!V$1146,'Male Data'!$X207,0),IF(AND('Male Data'!V207&gt;MaleWeighted!V$1145,'Male Data'!V207&lt;MaleWeighted!V$1146),'Male Data'!$X207,0))))</f>
        <v>--</v>
      </c>
      <c r="W207" t="str">
        <f>IF(AND(MaleWeighted!W$1145=0,MaleWeighted!W$1146=0),"--",IF(AND(MaleWeighted!W$1145&gt;0,MaleWeighted!W$1146=0),IF('Male Data'!W207&gt;MaleWeighted!W$1145,'Male Data'!$X207,0),IF(AND(MaleWeighted!W$1145=0,MaleWeighted!W$1146&gt;0),IF('Male Data'!W207&lt;MaleWeighted!W$1146,'Male Data'!$X207,0),IF(AND('Male Data'!W207&gt;MaleWeighted!W$1145,'Male Data'!W207&lt;MaleWeighted!W$1146),'Male Data'!$X207,0))))</f>
        <v>--</v>
      </c>
      <c r="Y207">
        <f t="shared" si="6"/>
        <v>0</v>
      </c>
      <c r="Z207">
        <f>Y207*'Male Data'!X207</f>
        <v>0</v>
      </c>
      <c r="AA207">
        <f t="shared" si="7"/>
        <v>1</v>
      </c>
      <c r="AB207">
        <f>AA207*'Male Data'!X207</f>
        <v>36850</v>
      </c>
    </row>
    <row r="208" spans="1:28">
      <c r="A208">
        <f>'Male Data'!A208</f>
        <v>207</v>
      </c>
      <c r="B208" t="str">
        <f>'Male Data'!B208</f>
        <v>M</v>
      </c>
      <c r="C208" t="str">
        <f>IF(AND(MaleWeighted!C$1145=0,MaleWeighted!C$1146=0),"--",IF(AND(MaleWeighted!C$1145&gt;0,MaleWeighted!C$1146=0),IF('Male Data'!C208&gt;MaleWeighted!C$1145,'Male Data'!$X208,0),IF(AND(MaleWeighted!C$1145=0,MaleWeighted!C$1146&gt;0),IF('Male Data'!C208&lt;MaleWeighted!C$1146,'Male Data'!$X208,0),IF(AND('Male Data'!C208&gt;MaleWeighted!C$1145,'Male Data'!C208&lt;MaleWeighted!C$1146),'Male Data'!$X208,0))))</f>
        <v>--</v>
      </c>
      <c r="D208" t="str">
        <f>IF(AND(MaleWeighted!D$1145=0,MaleWeighted!D$1146=0),"--",IF(AND(MaleWeighted!D$1145&gt;0,MaleWeighted!D$1146=0),IF('Male Data'!D208&gt;MaleWeighted!D$1145,'Male Data'!$X208,0),IF(AND(MaleWeighted!D$1145=0,MaleWeighted!D$1146&gt;0),IF('Male Data'!D208&lt;MaleWeighted!D$1146,'Male Data'!$X208,0),IF(AND('Male Data'!D208&gt;MaleWeighted!D$1145,'Male Data'!D208&lt;MaleWeighted!D$1146),'Male Data'!$X208,0))))</f>
        <v>--</v>
      </c>
      <c r="E208" t="str">
        <f>IF(AND(MaleWeighted!E$1145=0,MaleWeighted!E$1146=0),"--",IF(AND(MaleWeighted!E$1145&gt;0,MaleWeighted!E$1146=0),IF('Male Data'!E208&gt;MaleWeighted!E$1145,'Male Data'!$X208,0),IF(AND(MaleWeighted!E$1145=0,MaleWeighted!E$1146&gt;0),IF('Male Data'!E208&lt;MaleWeighted!E$1146,'Male Data'!$X208,0),IF(AND('Male Data'!E208&gt;MaleWeighted!E$1145,'Male Data'!E208&lt;MaleWeighted!E$1146),'Male Data'!$X208,0))))</f>
        <v>--</v>
      </c>
      <c r="F208" t="str">
        <f>IF(AND(MaleWeighted!F$1145=0,MaleWeighted!F$1146=0),"--",IF(AND(MaleWeighted!F$1145&gt;0,MaleWeighted!F$1146=0),IF('Male Data'!F208&gt;MaleWeighted!F$1145,'Male Data'!$X208,0),IF(AND(MaleWeighted!F$1145=0,MaleWeighted!F$1146&gt;0),IF('Male Data'!F208&lt;MaleWeighted!F$1146,'Male Data'!$X208,0),IF(AND('Male Data'!F208&gt;MaleWeighted!F$1145,'Male Data'!F208&lt;MaleWeighted!F$1146),'Male Data'!$X208,0))))</f>
        <v>--</v>
      </c>
      <c r="G208" t="str">
        <f>IF(AND(MaleWeighted!G$1145=0,MaleWeighted!G$1146=0),"--",IF(AND(MaleWeighted!G$1145&gt;0,MaleWeighted!G$1146=0),IF('Male Data'!G208&gt;MaleWeighted!G$1145,'Male Data'!$X208,0),IF(AND(MaleWeighted!G$1145=0,MaleWeighted!G$1146&gt;0),IF('Male Data'!G208&lt;MaleWeighted!G$1146,'Male Data'!$X208,0),IF(AND('Male Data'!G208&gt;MaleWeighted!G$1145,'Male Data'!G208&lt;MaleWeighted!G$1146),'Male Data'!$X208,0))))</f>
        <v>--</v>
      </c>
      <c r="H208" t="str">
        <f>IF(AND(MaleWeighted!H$1145=0,MaleWeighted!H$1146=0),"--",IF(AND(MaleWeighted!H$1145&gt;0,MaleWeighted!H$1146=0),IF('Male Data'!H208&gt;MaleWeighted!H$1145,'Male Data'!$X208,0),IF(AND(MaleWeighted!H$1145=0,MaleWeighted!H$1146&gt;0),IF('Male Data'!H208&lt;MaleWeighted!H$1146,'Male Data'!$X208,0),IF(AND('Male Data'!H208&gt;MaleWeighted!H$1145,'Male Data'!H208&lt;MaleWeighted!H$1146),'Male Data'!$X208,0))))</f>
        <v>--</v>
      </c>
      <c r="I208" t="str">
        <f>IF(AND(MaleWeighted!I$1145=0,MaleWeighted!I$1146=0),"--",IF(AND(MaleWeighted!I$1145&gt;0,MaleWeighted!I$1146=0),IF('Male Data'!I208&gt;MaleWeighted!I$1145,'Male Data'!$X208,0),IF(AND(MaleWeighted!I$1145=0,MaleWeighted!I$1146&gt;0),IF('Male Data'!I208&lt;MaleWeighted!I$1146,'Male Data'!$X208,0),IF(AND('Male Data'!I208&gt;MaleWeighted!I$1145,'Male Data'!I208&lt;MaleWeighted!I$1146),'Male Data'!$X208,0))))</f>
        <v>--</v>
      </c>
      <c r="J208" t="str">
        <f>IF(AND(MaleWeighted!J$1145=0,MaleWeighted!J$1146=0),"--",IF(AND(MaleWeighted!J$1145&gt;0,MaleWeighted!J$1146=0),IF('Male Data'!J208&gt;MaleWeighted!J$1145,'Male Data'!$X208,0),IF(AND(MaleWeighted!J$1145=0,MaleWeighted!J$1146&gt;0),IF('Male Data'!J208&lt;MaleWeighted!J$1146,'Male Data'!$X208,0),IF(AND('Male Data'!J208&gt;MaleWeighted!J$1145,'Male Data'!J208&lt;MaleWeighted!J$1146),'Male Data'!$X208,0))))</f>
        <v>--</v>
      </c>
      <c r="K208" t="str">
        <f>IF(AND(MaleWeighted!K$1145=0,MaleWeighted!K$1146=0),"--",IF(AND(MaleWeighted!K$1145&gt;0,MaleWeighted!K$1146=0),IF('Male Data'!K208&gt;MaleWeighted!K$1145,'Male Data'!$X208,0),IF(AND(MaleWeighted!K$1145=0,MaleWeighted!K$1146&gt;0),IF('Male Data'!K208&lt;MaleWeighted!K$1146,'Male Data'!$X208,0),IF(AND('Male Data'!K208&gt;MaleWeighted!K$1145,'Male Data'!K208&lt;MaleWeighted!K$1146),'Male Data'!$X208,0))))</f>
        <v>--</v>
      </c>
      <c r="L208" t="str">
        <f>IF(AND(MaleWeighted!L$1145=0,MaleWeighted!L$1146=0),"--",IF(AND(MaleWeighted!L$1145&gt;0,MaleWeighted!L$1146=0),IF('Male Data'!L208&gt;MaleWeighted!L$1145,'Male Data'!$X208,0),IF(AND(MaleWeighted!L$1145=0,MaleWeighted!L$1146&gt;0),IF('Male Data'!L208&lt;MaleWeighted!L$1146,'Male Data'!$X208,0),IF(AND('Male Data'!L208&gt;MaleWeighted!L$1145,'Male Data'!L208&lt;MaleWeighted!L$1146),'Male Data'!$X208,0))))</f>
        <v>--</v>
      </c>
      <c r="M208" t="str">
        <f>IF(AND(MaleWeighted!M$1145=0,MaleWeighted!M$1146=0),"--",IF(AND(MaleWeighted!M$1145&gt;0,MaleWeighted!M$1146=0),IF('Male Data'!M208&gt;MaleWeighted!M$1145,'Male Data'!$X208,0),IF(AND(MaleWeighted!M$1145=0,MaleWeighted!M$1146&gt;0),IF('Male Data'!M208&lt;MaleWeighted!M$1146,'Male Data'!$X208,0),IF(AND('Male Data'!M208&gt;MaleWeighted!M$1145,'Male Data'!M208&lt;MaleWeighted!M$1146),'Male Data'!$X208,0))))</f>
        <v>--</v>
      </c>
      <c r="N208" t="str">
        <f>IF(AND(MaleWeighted!N$1145=0,MaleWeighted!N$1146=0),"--",IF(AND(MaleWeighted!N$1145&gt;0,MaleWeighted!N$1146=0),IF('Male Data'!N208&gt;MaleWeighted!N$1145,'Male Data'!$X208,0),IF(AND(MaleWeighted!N$1145=0,MaleWeighted!N$1146&gt;0),IF('Male Data'!N208&lt;MaleWeighted!N$1146,'Male Data'!$X208,0),IF(AND('Male Data'!N208&gt;MaleWeighted!N$1145,'Male Data'!N208&lt;MaleWeighted!N$1146),'Male Data'!$X208,0))))</f>
        <v>--</v>
      </c>
      <c r="O208" t="str">
        <f>IF(AND(MaleWeighted!O$1145=0,MaleWeighted!O$1146=0),"--",IF(AND(MaleWeighted!O$1145&gt;0,MaleWeighted!O$1146=0),IF('Male Data'!O208&gt;MaleWeighted!O$1145,'Male Data'!$X208,0),IF(AND(MaleWeighted!O$1145=0,MaleWeighted!O$1146&gt;0),IF('Male Data'!O208&lt;MaleWeighted!O$1146,'Male Data'!$X208,0),IF(AND('Male Data'!O208&gt;MaleWeighted!O$1145,'Male Data'!O208&lt;MaleWeighted!O$1146),'Male Data'!$X208,0))))</f>
        <v>--</v>
      </c>
      <c r="P208" t="str">
        <f>IF(AND(MaleWeighted!P$1145=0,MaleWeighted!P$1146=0),"--",IF(AND(MaleWeighted!P$1145&gt;0,MaleWeighted!P$1146=0),IF('Male Data'!P208&gt;MaleWeighted!P$1145,'Male Data'!$X208,0),IF(AND(MaleWeighted!P$1145=0,MaleWeighted!P$1146&gt;0),IF('Male Data'!P208&lt;MaleWeighted!P$1146,'Male Data'!$X208,0),IF(AND('Male Data'!P208&gt;MaleWeighted!P$1145,'Male Data'!P208&lt;MaleWeighted!P$1146),'Male Data'!$X208,0))))</f>
        <v>--</v>
      </c>
      <c r="Q208" t="str">
        <f>IF(AND(MaleWeighted!Q$1145=0,MaleWeighted!Q$1146=0),"--",IF(AND(MaleWeighted!Q$1145&gt;0,MaleWeighted!Q$1146=0),IF('Male Data'!Q208&gt;MaleWeighted!Q$1145,'Male Data'!$X208,0),IF(AND(MaleWeighted!Q$1145=0,MaleWeighted!Q$1146&gt;0),IF('Male Data'!Q208&lt;MaleWeighted!Q$1146,'Male Data'!$X208,0),IF(AND('Male Data'!Q208&gt;MaleWeighted!Q$1145,'Male Data'!Q208&lt;MaleWeighted!Q$1146),'Male Data'!$X208,0))))</f>
        <v>--</v>
      </c>
      <c r="R208" t="str">
        <f>IF(AND(MaleWeighted!R$1145=0,MaleWeighted!R$1146=0),"--",IF(AND(MaleWeighted!R$1145&gt;0,MaleWeighted!R$1146=0),IF('Male Data'!R208&gt;MaleWeighted!R$1145,'Male Data'!$X208,0),IF(AND(MaleWeighted!R$1145=0,MaleWeighted!R$1146&gt;0),IF('Male Data'!R208&lt;MaleWeighted!R$1146,'Male Data'!$X208,0),IF(AND('Male Data'!R208&gt;MaleWeighted!R$1145,'Male Data'!R208&lt;MaleWeighted!R$1146),'Male Data'!$X208,0))))</f>
        <v>--</v>
      </c>
      <c r="S208" t="str">
        <f>IF(AND(MaleWeighted!S$1145=0,MaleWeighted!S$1146=0),"--",IF(AND(MaleWeighted!S$1145&gt;0,MaleWeighted!S$1146=0),IF('Male Data'!S208&gt;MaleWeighted!S$1145,'Male Data'!$X208,0),IF(AND(MaleWeighted!S$1145=0,MaleWeighted!S$1146&gt;0),IF('Male Data'!S208&lt;MaleWeighted!S$1146,'Male Data'!$X208,0),IF(AND('Male Data'!S208&gt;MaleWeighted!S$1145,'Male Data'!S208&lt;MaleWeighted!S$1146),'Male Data'!$X208,0))))</f>
        <v>--</v>
      </c>
      <c r="T208" t="str">
        <f>IF(AND(MaleWeighted!T$1145=0,MaleWeighted!T$1146=0),"--",IF(AND(MaleWeighted!T$1145&gt;0,MaleWeighted!T$1146=0),IF('Male Data'!T208&gt;MaleWeighted!T$1145,'Male Data'!$X208,0),IF(AND(MaleWeighted!T$1145=0,MaleWeighted!T$1146&gt;0),IF('Male Data'!$T208&lt;MaleWeighted!T$1146,'Male Data'!$X208,0),IF(AND('Male Data'!T208&gt;MaleWeighted!T$1145,'Male Data'!T208&lt;MaleWeighted!T$1146),'Male Data'!$X208,0))))</f>
        <v>--</v>
      </c>
      <c r="U208" t="str">
        <f>IF(AND(MaleWeighted!U$1145=0,MaleWeighted!U$1146=0),"--",IF(AND(MaleWeighted!U$1145&gt;0,MaleWeighted!U$1146=0),IF('Male Data'!U208&gt;MaleWeighted!U$1145,'Male Data'!$X208,0),IF(AND(MaleWeighted!U$1145=0,MaleWeighted!U$1146&gt;0),IF('Male Data'!U208&lt;MaleWeighted!U$1146,'Male Data'!$X208,0),IF(AND('Male Data'!U208&gt;MaleWeighted!U$1145,'Male Data'!U208&lt;MaleWeighted!U$1146),'Male Data'!$X208,0))))</f>
        <v>--</v>
      </c>
      <c r="V208" t="str">
        <f>IF(AND(MaleWeighted!V$1145=0,MaleWeighted!V$1146=0),"--",IF(AND(MaleWeighted!V$1145&gt;0,MaleWeighted!V$1146=0),IF('Male Data'!V208&gt;MaleWeighted!V$1145,'Male Data'!$X208,0),IF(AND(MaleWeighted!V$1145=0,MaleWeighted!V$1146&gt;0),IF('Male Data'!V208&lt;MaleWeighted!V$1146,'Male Data'!$X208,0),IF(AND('Male Data'!V208&gt;MaleWeighted!V$1145,'Male Data'!V208&lt;MaleWeighted!V$1146),'Male Data'!$X208,0))))</f>
        <v>--</v>
      </c>
      <c r="W208" t="str">
        <f>IF(AND(MaleWeighted!W$1145=0,MaleWeighted!W$1146=0),"--",IF(AND(MaleWeighted!W$1145&gt;0,MaleWeighted!W$1146=0),IF('Male Data'!W208&gt;MaleWeighted!W$1145,'Male Data'!$X208,0),IF(AND(MaleWeighted!W$1145=0,MaleWeighted!W$1146&gt;0),IF('Male Data'!W208&lt;MaleWeighted!W$1146,'Male Data'!$X208,0),IF(AND('Male Data'!W208&gt;MaleWeighted!W$1145,'Male Data'!W208&lt;MaleWeighted!W$1146),'Male Data'!$X208,0))))</f>
        <v>--</v>
      </c>
      <c r="Y208">
        <f t="shared" si="6"/>
        <v>0</v>
      </c>
      <c r="Z208">
        <f>Y208*'Male Data'!X208</f>
        <v>0</v>
      </c>
      <c r="AA208">
        <f t="shared" si="7"/>
        <v>1</v>
      </c>
      <c r="AB208">
        <f>AA208*'Male Data'!X208</f>
        <v>10502</v>
      </c>
    </row>
    <row r="209" spans="1:28">
      <c r="A209">
        <f>'Male Data'!A209</f>
        <v>208</v>
      </c>
      <c r="B209" t="str">
        <f>'Male Data'!B209</f>
        <v>M</v>
      </c>
      <c r="C209" t="str">
        <f>IF(AND(MaleWeighted!C$1145=0,MaleWeighted!C$1146=0),"--",IF(AND(MaleWeighted!C$1145&gt;0,MaleWeighted!C$1146=0),IF('Male Data'!C209&gt;MaleWeighted!C$1145,'Male Data'!$X209,0),IF(AND(MaleWeighted!C$1145=0,MaleWeighted!C$1146&gt;0),IF('Male Data'!C209&lt;MaleWeighted!C$1146,'Male Data'!$X209,0),IF(AND('Male Data'!C209&gt;MaleWeighted!C$1145,'Male Data'!C209&lt;MaleWeighted!C$1146),'Male Data'!$X209,0))))</f>
        <v>--</v>
      </c>
      <c r="D209" t="str">
        <f>IF(AND(MaleWeighted!D$1145=0,MaleWeighted!D$1146=0),"--",IF(AND(MaleWeighted!D$1145&gt;0,MaleWeighted!D$1146=0),IF('Male Data'!D209&gt;MaleWeighted!D$1145,'Male Data'!$X209,0),IF(AND(MaleWeighted!D$1145=0,MaleWeighted!D$1146&gt;0),IF('Male Data'!D209&lt;MaleWeighted!D$1146,'Male Data'!$X209,0),IF(AND('Male Data'!D209&gt;MaleWeighted!D$1145,'Male Data'!D209&lt;MaleWeighted!D$1146),'Male Data'!$X209,0))))</f>
        <v>--</v>
      </c>
      <c r="E209" t="str">
        <f>IF(AND(MaleWeighted!E$1145=0,MaleWeighted!E$1146=0),"--",IF(AND(MaleWeighted!E$1145&gt;0,MaleWeighted!E$1146=0),IF('Male Data'!E209&gt;MaleWeighted!E$1145,'Male Data'!$X209,0),IF(AND(MaleWeighted!E$1145=0,MaleWeighted!E$1146&gt;0),IF('Male Data'!E209&lt;MaleWeighted!E$1146,'Male Data'!$X209,0),IF(AND('Male Data'!E209&gt;MaleWeighted!E$1145,'Male Data'!E209&lt;MaleWeighted!E$1146),'Male Data'!$X209,0))))</f>
        <v>--</v>
      </c>
      <c r="F209" t="str">
        <f>IF(AND(MaleWeighted!F$1145=0,MaleWeighted!F$1146=0),"--",IF(AND(MaleWeighted!F$1145&gt;0,MaleWeighted!F$1146=0),IF('Male Data'!F209&gt;MaleWeighted!F$1145,'Male Data'!$X209,0),IF(AND(MaleWeighted!F$1145=0,MaleWeighted!F$1146&gt;0),IF('Male Data'!F209&lt;MaleWeighted!F$1146,'Male Data'!$X209,0),IF(AND('Male Data'!F209&gt;MaleWeighted!F$1145,'Male Data'!F209&lt;MaleWeighted!F$1146),'Male Data'!$X209,0))))</f>
        <v>--</v>
      </c>
      <c r="G209" t="str">
        <f>IF(AND(MaleWeighted!G$1145=0,MaleWeighted!G$1146=0),"--",IF(AND(MaleWeighted!G$1145&gt;0,MaleWeighted!G$1146=0),IF('Male Data'!G209&gt;MaleWeighted!G$1145,'Male Data'!$X209,0),IF(AND(MaleWeighted!G$1145=0,MaleWeighted!G$1146&gt;0),IF('Male Data'!G209&lt;MaleWeighted!G$1146,'Male Data'!$X209,0),IF(AND('Male Data'!G209&gt;MaleWeighted!G$1145,'Male Data'!G209&lt;MaleWeighted!G$1146),'Male Data'!$X209,0))))</f>
        <v>--</v>
      </c>
      <c r="H209" t="str">
        <f>IF(AND(MaleWeighted!H$1145=0,MaleWeighted!H$1146=0),"--",IF(AND(MaleWeighted!H$1145&gt;0,MaleWeighted!H$1146=0),IF('Male Data'!H209&gt;MaleWeighted!H$1145,'Male Data'!$X209,0),IF(AND(MaleWeighted!H$1145=0,MaleWeighted!H$1146&gt;0),IF('Male Data'!H209&lt;MaleWeighted!H$1146,'Male Data'!$X209,0),IF(AND('Male Data'!H209&gt;MaleWeighted!H$1145,'Male Data'!H209&lt;MaleWeighted!H$1146),'Male Data'!$X209,0))))</f>
        <v>--</v>
      </c>
      <c r="I209" t="str">
        <f>IF(AND(MaleWeighted!I$1145=0,MaleWeighted!I$1146=0),"--",IF(AND(MaleWeighted!I$1145&gt;0,MaleWeighted!I$1146=0),IF('Male Data'!I209&gt;MaleWeighted!I$1145,'Male Data'!$X209,0),IF(AND(MaleWeighted!I$1145=0,MaleWeighted!I$1146&gt;0),IF('Male Data'!I209&lt;MaleWeighted!I$1146,'Male Data'!$X209,0),IF(AND('Male Data'!I209&gt;MaleWeighted!I$1145,'Male Data'!I209&lt;MaleWeighted!I$1146),'Male Data'!$X209,0))))</f>
        <v>--</v>
      </c>
      <c r="J209" t="str">
        <f>IF(AND(MaleWeighted!J$1145=0,MaleWeighted!J$1146=0),"--",IF(AND(MaleWeighted!J$1145&gt;0,MaleWeighted!J$1146=0),IF('Male Data'!J209&gt;MaleWeighted!J$1145,'Male Data'!$X209,0),IF(AND(MaleWeighted!J$1145=0,MaleWeighted!J$1146&gt;0),IF('Male Data'!J209&lt;MaleWeighted!J$1146,'Male Data'!$X209,0),IF(AND('Male Data'!J209&gt;MaleWeighted!J$1145,'Male Data'!J209&lt;MaleWeighted!J$1146),'Male Data'!$X209,0))))</f>
        <v>--</v>
      </c>
      <c r="K209" t="str">
        <f>IF(AND(MaleWeighted!K$1145=0,MaleWeighted!K$1146=0),"--",IF(AND(MaleWeighted!K$1145&gt;0,MaleWeighted!K$1146=0),IF('Male Data'!K209&gt;MaleWeighted!K$1145,'Male Data'!$X209,0),IF(AND(MaleWeighted!K$1145=0,MaleWeighted!K$1146&gt;0),IF('Male Data'!K209&lt;MaleWeighted!K$1146,'Male Data'!$X209,0),IF(AND('Male Data'!K209&gt;MaleWeighted!K$1145,'Male Data'!K209&lt;MaleWeighted!K$1146),'Male Data'!$X209,0))))</f>
        <v>--</v>
      </c>
      <c r="L209" t="str">
        <f>IF(AND(MaleWeighted!L$1145=0,MaleWeighted!L$1146=0),"--",IF(AND(MaleWeighted!L$1145&gt;0,MaleWeighted!L$1146=0),IF('Male Data'!L209&gt;MaleWeighted!L$1145,'Male Data'!$X209,0),IF(AND(MaleWeighted!L$1145=0,MaleWeighted!L$1146&gt;0),IF('Male Data'!L209&lt;MaleWeighted!L$1146,'Male Data'!$X209,0),IF(AND('Male Data'!L209&gt;MaleWeighted!L$1145,'Male Data'!L209&lt;MaleWeighted!L$1146),'Male Data'!$X209,0))))</f>
        <v>--</v>
      </c>
      <c r="M209" t="str">
        <f>IF(AND(MaleWeighted!M$1145=0,MaleWeighted!M$1146=0),"--",IF(AND(MaleWeighted!M$1145&gt;0,MaleWeighted!M$1146=0),IF('Male Data'!M209&gt;MaleWeighted!M$1145,'Male Data'!$X209,0),IF(AND(MaleWeighted!M$1145=0,MaleWeighted!M$1146&gt;0),IF('Male Data'!M209&lt;MaleWeighted!M$1146,'Male Data'!$X209,0),IF(AND('Male Data'!M209&gt;MaleWeighted!M$1145,'Male Data'!M209&lt;MaleWeighted!M$1146),'Male Data'!$X209,0))))</f>
        <v>--</v>
      </c>
      <c r="N209" t="str">
        <f>IF(AND(MaleWeighted!N$1145=0,MaleWeighted!N$1146=0),"--",IF(AND(MaleWeighted!N$1145&gt;0,MaleWeighted!N$1146=0),IF('Male Data'!N209&gt;MaleWeighted!N$1145,'Male Data'!$X209,0),IF(AND(MaleWeighted!N$1145=0,MaleWeighted!N$1146&gt;0),IF('Male Data'!N209&lt;MaleWeighted!N$1146,'Male Data'!$X209,0),IF(AND('Male Data'!N209&gt;MaleWeighted!N$1145,'Male Data'!N209&lt;MaleWeighted!N$1146),'Male Data'!$X209,0))))</f>
        <v>--</v>
      </c>
      <c r="O209" t="str">
        <f>IF(AND(MaleWeighted!O$1145=0,MaleWeighted!O$1146=0),"--",IF(AND(MaleWeighted!O$1145&gt;0,MaleWeighted!O$1146=0),IF('Male Data'!O209&gt;MaleWeighted!O$1145,'Male Data'!$X209,0),IF(AND(MaleWeighted!O$1145=0,MaleWeighted!O$1146&gt;0),IF('Male Data'!O209&lt;MaleWeighted!O$1146,'Male Data'!$X209,0),IF(AND('Male Data'!O209&gt;MaleWeighted!O$1145,'Male Data'!O209&lt;MaleWeighted!O$1146),'Male Data'!$X209,0))))</f>
        <v>--</v>
      </c>
      <c r="P209" t="str">
        <f>IF(AND(MaleWeighted!P$1145=0,MaleWeighted!P$1146=0),"--",IF(AND(MaleWeighted!P$1145&gt;0,MaleWeighted!P$1146=0),IF('Male Data'!P209&gt;MaleWeighted!P$1145,'Male Data'!$X209,0),IF(AND(MaleWeighted!P$1145=0,MaleWeighted!P$1146&gt;0),IF('Male Data'!P209&lt;MaleWeighted!P$1146,'Male Data'!$X209,0),IF(AND('Male Data'!P209&gt;MaleWeighted!P$1145,'Male Data'!P209&lt;MaleWeighted!P$1146),'Male Data'!$X209,0))))</f>
        <v>--</v>
      </c>
      <c r="Q209" t="str">
        <f>IF(AND(MaleWeighted!Q$1145=0,MaleWeighted!Q$1146=0),"--",IF(AND(MaleWeighted!Q$1145&gt;0,MaleWeighted!Q$1146=0),IF('Male Data'!Q209&gt;MaleWeighted!Q$1145,'Male Data'!$X209,0),IF(AND(MaleWeighted!Q$1145=0,MaleWeighted!Q$1146&gt;0),IF('Male Data'!Q209&lt;MaleWeighted!Q$1146,'Male Data'!$X209,0),IF(AND('Male Data'!Q209&gt;MaleWeighted!Q$1145,'Male Data'!Q209&lt;MaleWeighted!Q$1146),'Male Data'!$X209,0))))</f>
        <v>--</v>
      </c>
      <c r="R209" t="str">
        <f>IF(AND(MaleWeighted!R$1145=0,MaleWeighted!R$1146=0),"--",IF(AND(MaleWeighted!R$1145&gt;0,MaleWeighted!R$1146=0),IF('Male Data'!R209&gt;MaleWeighted!R$1145,'Male Data'!$X209,0),IF(AND(MaleWeighted!R$1145=0,MaleWeighted!R$1146&gt;0),IF('Male Data'!R209&lt;MaleWeighted!R$1146,'Male Data'!$X209,0),IF(AND('Male Data'!R209&gt;MaleWeighted!R$1145,'Male Data'!R209&lt;MaleWeighted!R$1146),'Male Data'!$X209,0))))</f>
        <v>--</v>
      </c>
      <c r="S209" t="str">
        <f>IF(AND(MaleWeighted!S$1145=0,MaleWeighted!S$1146=0),"--",IF(AND(MaleWeighted!S$1145&gt;0,MaleWeighted!S$1146=0),IF('Male Data'!S209&gt;MaleWeighted!S$1145,'Male Data'!$X209,0),IF(AND(MaleWeighted!S$1145=0,MaleWeighted!S$1146&gt;0),IF('Male Data'!S209&lt;MaleWeighted!S$1146,'Male Data'!$X209,0),IF(AND('Male Data'!S209&gt;MaleWeighted!S$1145,'Male Data'!S209&lt;MaleWeighted!S$1146),'Male Data'!$X209,0))))</f>
        <v>--</v>
      </c>
      <c r="T209" t="str">
        <f>IF(AND(MaleWeighted!T$1145=0,MaleWeighted!T$1146=0),"--",IF(AND(MaleWeighted!T$1145&gt;0,MaleWeighted!T$1146=0),IF('Male Data'!T209&gt;MaleWeighted!T$1145,'Male Data'!$X209,0),IF(AND(MaleWeighted!T$1145=0,MaleWeighted!T$1146&gt;0),IF('Male Data'!$T209&lt;MaleWeighted!T$1146,'Male Data'!$X209,0),IF(AND('Male Data'!T209&gt;MaleWeighted!T$1145,'Male Data'!T209&lt;MaleWeighted!T$1146),'Male Data'!$X209,0))))</f>
        <v>--</v>
      </c>
      <c r="U209" t="str">
        <f>IF(AND(MaleWeighted!U$1145=0,MaleWeighted!U$1146=0),"--",IF(AND(MaleWeighted!U$1145&gt;0,MaleWeighted!U$1146=0),IF('Male Data'!U209&gt;MaleWeighted!U$1145,'Male Data'!$X209,0),IF(AND(MaleWeighted!U$1145=0,MaleWeighted!U$1146&gt;0),IF('Male Data'!U209&lt;MaleWeighted!U$1146,'Male Data'!$X209,0),IF(AND('Male Data'!U209&gt;MaleWeighted!U$1145,'Male Data'!U209&lt;MaleWeighted!U$1146),'Male Data'!$X209,0))))</f>
        <v>--</v>
      </c>
      <c r="V209" t="str">
        <f>IF(AND(MaleWeighted!V$1145=0,MaleWeighted!V$1146=0),"--",IF(AND(MaleWeighted!V$1145&gt;0,MaleWeighted!V$1146=0),IF('Male Data'!V209&gt;MaleWeighted!V$1145,'Male Data'!$X209,0),IF(AND(MaleWeighted!V$1145=0,MaleWeighted!V$1146&gt;0),IF('Male Data'!V209&lt;MaleWeighted!V$1146,'Male Data'!$X209,0),IF(AND('Male Data'!V209&gt;MaleWeighted!V$1145,'Male Data'!V209&lt;MaleWeighted!V$1146),'Male Data'!$X209,0))))</f>
        <v>--</v>
      </c>
      <c r="W209" t="str">
        <f>IF(AND(MaleWeighted!W$1145=0,MaleWeighted!W$1146=0),"--",IF(AND(MaleWeighted!W$1145&gt;0,MaleWeighted!W$1146=0),IF('Male Data'!W209&gt;MaleWeighted!W$1145,'Male Data'!$X209,0),IF(AND(MaleWeighted!W$1145=0,MaleWeighted!W$1146&gt;0),IF('Male Data'!W209&lt;MaleWeighted!W$1146,'Male Data'!$X209,0),IF(AND('Male Data'!W209&gt;MaleWeighted!W$1145,'Male Data'!W209&lt;MaleWeighted!W$1146),'Male Data'!$X209,0))))</f>
        <v>--</v>
      </c>
      <c r="Y209">
        <f t="shared" si="6"/>
        <v>0</v>
      </c>
      <c r="Z209">
        <f>Y209*'Male Data'!X209</f>
        <v>0</v>
      </c>
      <c r="AA209">
        <f t="shared" si="7"/>
        <v>1</v>
      </c>
      <c r="AB209">
        <f>AA209*'Male Data'!X209</f>
        <v>99621</v>
      </c>
    </row>
    <row r="210" spans="1:28">
      <c r="A210">
        <f>'Male Data'!A210</f>
        <v>209</v>
      </c>
      <c r="B210" t="str">
        <f>'Male Data'!B210</f>
        <v>M</v>
      </c>
      <c r="C210" t="str">
        <f>IF(AND(MaleWeighted!C$1145=0,MaleWeighted!C$1146=0),"--",IF(AND(MaleWeighted!C$1145&gt;0,MaleWeighted!C$1146=0),IF('Male Data'!C210&gt;MaleWeighted!C$1145,'Male Data'!$X210,0),IF(AND(MaleWeighted!C$1145=0,MaleWeighted!C$1146&gt;0),IF('Male Data'!C210&lt;MaleWeighted!C$1146,'Male Data'!$X210,0),IF(AND('Male Data'!C210&gt;MaleWeighted!C$1145,'Male Data'!C210&lt;MaleWeighted!C$1146),'Male Data'!$X210,0))))</f>
        <v>--</v>
      </c>
      <c r="D210" t="str">
        <f>IF(AND(MaleWeighted!D$1145=0,MaleWeighted!D$1146=0),"--",IF(AND(MaleWeighted!D$1145&gt;0,MaleWeighted!D$1146=0),IF('Male Data'!D210&gt;MaleWeighted!D$1145,'Male Data'!$X210,0),IF(AND(MaleWeighted!D$1145=0,MaleWeighted!D$1146&gt;0),IF('Male Data'!D210&lt;MaleWeighted!D$1146,'Male Data'!$X210,0),IF(AND('Male Data'!D210&gt;MaleWeighted!D$1145,'Male Data'!D210&lt;MaleWeighted!D$1146),'Male Data'!$X210,0))))</f>
        <v>--</v>
      </c>
      <c r="E210" t="str">
        <f>IF(AND(MaleWeighted!E$1145=0,MaleWeighted!E$1146=0),"--",IF(AND(MaleWeighted!E$1145&gt;0,MaleWeighted!E$1146=0),IF('Male Data'!E210&gt;MaleWeighted!E$1145,'Male Data'!$X210,0),IF(AND(MaleWeighted!E$1145=0,MaleWeighted!E$1146&gt;0),IF('Male Data'!E210&lt;MaleWeighted!E$1146,'Male Data'!$X210,0),IF(AND('Male Data'!E210&gt;MaleWeighted!E$1145,'Male Data'!E210&lt;MaleWeighted!E$1146),'Male Data'!$X210,0))))</f>
        <v>--</v>
      </c>
      <c r="F210" t="str">
        <f>IF(AND(MaleWeighted!F$1145=0,MaleWeighted!F$1146=0),"--",IF(AND(MaleWeighted!F$1145&gt;0,MaleWeighted!F$1146=0),IF('Male Data'!F210&gt;MaleWeighted!F$1145,'Male Data'!$X210,0),IF(AND(MaleWeighted!F$1145=0,MaleWeighted!F$1146&gt;0),IF('Male Data'!F210&lt;MaleWeighted!F$1146,'Male Data'!$X210,0),IF(AND('Male Data'!F210&gt;MaleWeighted!F$1145,'Male Data'!F210&lt;MaleWeighted!F$1146),'Male Data'!$X210,0))))</f>
        <v>--</v>
      </c>
      <c r="G210" t="str">
        <f>IF(AND(MaleWeighted!G$1145=0,MaleWeighted!G$1146=0),"--",IF(AND(MaleWeighted!G$1145&gt;0,MaleWeighted!G$1146=0),IF('Male Data'!G210&gt;MaleWeighted!G$1145,'Male Data'!$X210,0),IF(AND(MaleWeighted!G$1145=0,MaleWeighted!G$1146&gt;0),IF('Male Data'!G210&lt;MaleWeighted!G$1146,'Male Data'!$X210,0),IF(AND('Male Data'!G210&gt;MaleWeighted!G$1145,'Male Data'!G210&lt;MaleWeighted!G$1146),'Male Data'!$X210,0))))</f>
        <v>--</v>
      </c>
      <c r="H210" t="str">
        <f>IF(AND(MaleWeighted!H$1145=0,MaleWeighted!H$1146=0),"--",IF(AND(MaleWeighted!H$1145&gt;0,MaleWeighted!H$1146=0),IF('Male Data'!H210&gt;MaleWeighted!H$1145,'Male Data'!$X210,0),IF(AND(MaleWeighted!H$1145=0,MaleWeighted!H$1146&gt;0),IF('Male Data'!H210&lt;MaleWeighted!H$1146,'Male Data'!$X210,0),IF(AND('Male Data'!H210&gt;MaleWeighted!H$1145,'Male Data'!H210&lt;MaleWeighted!H$1146),'Male Data'!$X210,0))))</f>
        <v>--</v>
      </c>
      <c r="I210" t="str">
        <f>IF(AND(MaleWeighted!I$1145=0,MaleWeighted!I$1146=0),"--",IF(AND(MaleWeighted!I$1145&gt;0,MaleWeighted!I$1146=0),IF('Male Data'!I210&gt;MaleWeighted!I$1145,'Male Data'!$X210,0),IF(AND(MaleWeighted!I$1145=0,MaleWeighted!I$1146&gt;0),IF('Male Data'!I210&lt;MaleWeighted!I$1146,'Male Data'!$X210,0),IF(AND('Male Data'!I210&gt;MaleWeighted!I$1145,'Male Data'!I210&lt;MaleWeighted!I$1146),'Male Data'!$X210,0))))</f>
        <v>--</v>
      </c>
      <c r="J210" t="str">
        <f>IF(AND(MaleWeighted!J$1145=0,MaleWeighted!J$1146=0),"--",IF(AND(MaleWeighted!J$1145&gt;0,MaleWeighted!J$1146=0),IF('Male Data'!J210&gt;MaleWeighted!J$1145,'Male Data'!$X210,0),IF(AND(MaleWeighted!J$1145=0,MaleWeighted!J$1146&gt;0),IF('Male Data'!J210&lt;MaleWeighted!J$1146,'Male Data'!$X210,0),IF(AND('Male Data'!J210&gt;MaleWeighted!J$1145,'Male Data'!J210&lt;MaleWeighted!J$1146),'Male Data'!$X210,0))))</f>
        <v>--</v>
      </c>
      <c r="K210" t="str">
        <f>IF(AND(MaleWeighted!K$1145=0,MaleWeighted!K$1146=0),"--",IF(AND(MaleWeighted!K$1145&gt;0,MaleWeighted!K$1146=0),IF('Male Data'!K210&gt;MaleWeighted!K$1145,'Male Data'!$X210,0),IF(AND(MaleWeighted!K$1145=0,MaleWeighted!K$1146&gt;0),IF('Male Data'!K210&lt;MaleWeighted!K$1146,'Male Data'!$X210,0),IF(AND('Male Data'!K210&gt;MaleWeighted!K$1145,'Male Data'!K210&lt;MaleWeighted!K$1146),'Male Data'!$X210,0))))</f>
        <v>--</v>
      </c>
      <c r="L210" t="str">
        <f>IF(AND(MaleWeighted!L$1145=0,MaleWeighted!L$1146=0),"--",IF(AND(MaleWeighted!L$1145&gt;0,MaleWeighted!L$1146=0),IF('Male Data'!L210&gt;MaleWeighted!L$1145,'Male Data'!$X210,0),IF(AND(MaleWeighted!L$1145=0,MaleWeighted!L$1146&gt;0),IF('Male Data'!L210&lt;MaleWeighted!L$1146,'Male Data'!$X210,0),IF(AND('Male Data'!L210&gt;MaleWeighted!L$1145,'Male Data'!L210&lt;MaleWeighted!L$1146),'Male Data'!$X210,0))))</f>
        <v>--</v>
      </c>
      <c r="M210" t="str">
        <f>IF(AND(MaleWeighted!M$1145=0,MaleWeighted!M$1146=0),"--",IF(AND(MaleWeighted!M$1145&gt;0,MaleWeighted!M$1146=0),IF('Male Data'!M210&gt;MaleWeighted!M$1145,'Male Data'!$X210,0),IF(AND(MaleWeighted!M$1145=0,MaleWeighted!M$1146&gt;0),IF('Male Data'!M210&lt;MaleWeighted!M$1146,'Male Data'!$X210,0),IF(AND('Male Data'!M210&gt;MaleWeighted!M$1145,'Male Data'!M210&lt;MaleWeighted!M$1146),'Male Data'!$X210,0))))</f>
        <v>--</v>
      </c>
      <c r="N210" t="str">
        <f>IF(AND(MaleWeighted!N$1145=0,MaleWeighted!N$1146=0),"--",IF(AND(MaleWeighted!N$1145&gt;0,MaleWeighted!N$1146=0),IF('Male Data'!N210&gt;MaleWeighted!N$1145,'Male Data'!$X210,0),IF(AND(MaleWeighted!N$1145=0,MaleWeighted!N$1146&gt;0),IF('Male Data'!N210&lt;MaleWeighted!N$1146,'Male Data'!$X210,0),IF(AND('Male Data'!N210&gt;MaleWeighted!N$1145,'Male Data'!N210&lt;MaleWeighted!N$1146),'Male Data'!$X210,0))))</f>
        <v>--</v>
      </c>
      <c r="O210" t="str">
        <f>IF(AND(MaleWeighted!O$1145=0,MaleWeighted!O$1146=0),"--",IF(AND(MaleWeighted!O$1145&gt;0,MaleWeighted!O$1146=0),IF('Male Data'!O210&gt;MaleWeighted!O$1145,'Male Data'!$X210,0),IF(AND(MaleWeighted!O$1145=0,MaleWeighted!O$1146&gt;0),IF('Male Data'!O210&lt;MaleWeighted!O$1146,'Male Data'!$X210,0),IF(AND('Male Data'!O210&gt;MaleWeighted!O$1145,'Male Data'!O210&lt;MaleWeighted!O$1146),'Male Data'!$X210,0))))</f>
        <v>--</v>
      </c>
      <c r="P210" t="str">
        <f>IF(AND(MaleWeighted!P$1145=0,MaleWeighted!P$1146=0),"--",IF(AND(MaleWeighted!P$1145&gt;0,MaleWeighted!P$1146=0),IF('Male Data'!P210&gt;MaleWeighted!P$1145,'Male Data'!$X210,0),IF(AND(MaleWeighted!P$1145=0,MaleWeighted!P$1146&gt;0),IF('Male Data'!P210&lt;MaleWeighted!P$1146,'Male Data'!$X210,0),IF(AND('Male Data'!P210&gt;MaleWeighted!P$1145,'Male Data'!P210&lt;MaleWeighted!P$1146),'Male Data'!$X210,0))))</f>
        <v>--</v>
      </c>
      <c r="Q210" t="str">
        <f>IF(AND(MaleWeighted!Q$1145=0,MaleWeighted!Q$1146=0),"--",IF(AND(MaleWeighted!Q$1145&gt;0,MaleWeighted!Q$1146=0),IF('Male Data'!Q210&gt;MaleWeighted!Q$1145,'Male Data'!$X210,0),IF(AND(MaleWeighted!Q$1145=0,MaleWeighted!Q$1146&gt;0),IF('Male Data'!Q210&lt;MaleWeighted!Q$1146,'Male Data'!$X210,0),IF(AND('Male Data'!Q210&gt;MaleWeighted!Q$1145,'Male Data'!Q210&lt;MaleWeighted!Q$1146),'Male Data'!$X210,0))))</f>
        <v>--</v>
      </c>
      <c r="R210" t="str">
        <f>IF(AND(MaleWeighted!R$1145=0,MaleWeighted!R$1146=0),"--",IF(AND(MaleWeighted!R$1145&gt;0,MaleWeighted!R$1146=0),IF('Male Data'!R210&gt;MaleWeighted!R$1145,'Male Data'!$X210,0),IF(AND(MaleWeighted!R$1145=0,MaleWeighted!R$1146&gt;0),IF('Male Data'!R210&lt;MaleWeighted!R$1146,'Male Data'!$X210,0),IF(AND('Male Data'!R210&gt;MaleWeighted!R$1145,'Male Data'!R210&lt;MaleWeighted!R$1146),'Male Data'!$X210,0))))</f>
        <v>--</v>
      </c>
      <c r="S210" t="str">
        <f>IF(AND(MaleWeighted!S$1145=0,MaleWeighted!S$1146=0),"--",IF(AND(MaleWeighted!S$1145&gt;0,MaleWeighted!S$1146=0),IF('Male Data'!S210&gt;MaleWeighted!S$1145,'Male Data'!$X210,0),IF(AND(MaleWeighted!S$1145=0,MaleWeighted!S$1146&gt;0),IF('Male Data'!S210&lt;MaleWeighted!S$1146,'Male Data'!$X210,0),IF(AND('Male Data'!S210&gt;MaleWeighted!S$1145,'Male Data'!S210&lt;MaleWeighted!S$1146),'Male Data'!$X210,0))))</f>
        <v>--</v>
      </c>
      <c r="T210" t="str">
        <f>IF(AND(MaleWeighted!T$1145=0,MaleWeighted!T$1146=0),"--",IF(AND(MaleWeighted!T$1145&gt;0,MaleWeighted!T$1146=0),IF('Male Data'!T210&gt;MaleWeighted!T$1145,'Male Data'!$X210,0),IF(AND(MaleWeighted!T$1145=0,MaleWeighted!T$1146&gt;0),IF('Male Data'!$T210&lt;MaleWeighted!T$1146,'Male Data'!$X210,0),IF(AND('Male Data'!T210&gt;MaleWeighted!T$1145,'Male Data'!T210&lt;MaleWeighted!T$1146),'Male Data'!$X210,0))))</f>
        <v>--</v>
      </c>
      <c r="U210" t="str">
        <f>IF(AND(MaleWeighted!U$1145=0,MaleWeighted!U$1146=0),"--",IF(AND(MaleWeighted!U$1145&gt;0,MaleWeighted!U$1146=0),IF('Male Data'!U210&gt;MaleWeighted!U$1145,'Male Data'!$X210,0),IF(AND(MaleWeighted!U$1145=0,MaleWeighted!U$1146&gt;0),IF('Male Data'!U210&lt;MaleWeighted!U$1146,'Male Data'!$X210,0),IF(AND('Male Data'!U210&gt;MaleWeighted!U$1145,'Male Data'!U210&lt;MaleWeighted!U$1146),'Male Data'!$X210,0))))</f>
        <v>--</v>
      </c>
      <c r="V210" t="str">
        <f>IF(AND(MaleWeighted!V$1145=0,MaleWeighted!V$1146=0),"--",IF(AND(MaleWeighted!V$1145&gt;0,MaleWeighted!V$1146=0),IF('Male Data'!V210&gt;MaleWeighted!V$1145,'Male Data'!$X210,0),IF(AND(MaleWeighted!V$1145=0,MaleWeighted!V$1146&gt;0),IF('Male Data'!V210&lt;MaleWeighted!V$1146,'Male Data'!$X210,0),IF(AND('Male Data'!V210&gt;MaleWeighted!V$1145,'Male Data'!V210&lt;MaleWeighted!V$1146),'Male Data'!$X210,0))))</f>
        <v>--</v>
      </c>
      <c r="W210" t="str">
        <f>IF(AND(MaleWeighted!W$1145=0,MaleWeighted!W$1146=0),"--",IF(AND(MaleWeighted!W$1145&gt;0,MaleWeighted!W$1146=0),IF('Male Data'!W210&gt;MaleWeighted!W$1145,'Male Data'!$X210,0),IF(AND(MaleWeighted!W$1145=0,MaleWeighted!W$1146&gt;0),IF('Male Data'!W210&lt;MaleWeighted!W$1146,'Male Data'!$X210,0),IF(AND('Male Data'!W210&gt;MaleWeighted!W$1145,'Male Data'!W210&lt;MaleWeighted!W$1146),'Male Data'!$X210,0))))</f>
        <v>--</v>
      </c>
      <c r="Y210">
        <f t="shared" si="6"/>
        <v>0</v>
      </c>
      <c r="Z210">
        <f>Y210*'Male Data'!X210</f>
        <v>0</v>
      </c>
      <c r="AA210">
        <f t="shared" si="7"/>
        <v>1</v>
      </c>
      <c r="AB210">
        <f>AA210*'Male Data'!X210</f>
        <v>268765</v>
      </c>
    </row>
    <row r="211" spans="1:28">
      <c r="A211">
        <f>'Male Data'!A211</f>
        <v>210</v>
      </c>
      <c r="B211" t="str">
        <f>'Male Data'!B211</f>
        <v>M</v>
      </c>
      <c r="C211" t="str">
        <f>IF(AND(MaleWeighted!C$1145=0,MaleWeighted!C$1146=0),"--",IF(AND(MaleWeighted!C$1145&gt;0,MaleWeighted!C$1146=0),IF('Male Data'!C211&gt;MaleWeighted!C$1145,'Male Data'!$X211,0),IF(AND(MaleWeighted!C$1145=0,MaleWeighted!C$1146&gt;0),IF('Male Data'!C211&lt;MaleWeighted!C$1146,'Male Data'!$X211,0),IF(AND('Male Data'!C211&gt;MaleWeighted!C$1145,'Male Data'!C211&lt;MaleWeighted!C$1146),'Male Data'!$X211,0))))</f>
        <v>--</v>
      </c>
      <c r="D211" t="str">
        <f>IF(AND(MaleWeighted!D$1145=0,MaleWeighted!D$1146=0),"--",IF(AND(MaleWeighted!D$1145&gt;0,MaleWeighted!D$1146=0),IF('Male Data'!D211&gt;MaleWeighted!D$1145,'Male Data'!$X211,0),IF(AND(MaleWeighted!D$1145=0,MaleWeighted!D$1146&gt;0),IF('Male Data'!D211&lt;MaleWeighted!D$1146,'Male Data'!$X211,0),IF(AND('Male Data'!D211&gt;MaleWeighted!D$1145,'Male Data'!D211&lt;MaleWeighted!D$1146),'Male Data'!$X211,0))))</f>
        <v>--</v>
      </c>
      <c r="E211" t="str">
        <f>IF(AND(MaleWeighted!E$1145=0,MaleWeighted!E$1146=0),"--",IF(AND(MaleWeighted!E$1145&gt;0,MaleWeighted!E$1146=0),IF('Male Data'!E211&gt;MaleWeighted!E$1145,'Male Data'!$X211,0),IF(AND(MaleWeighted!E$1145=0,MaleWeighted!E$1146&gt;0),IF('Male Data'!E211&lt;MaleWeighted!E$1146,'Male Data'!$X211,0),IF(AND('Male Data'!E211&gt;MaleWeighted!E$1145,'Male Data'!E211&lt;MaleWeighted!E$1146),'Male Data'!$X211,0))))</f>
        <v>--</v>
      </c>
      <c r="F211" t="str">
        <f>IF(AND(MaleWeighted!F$1145=0,MaleWeighted!F$1146=0),"--",IF(AND(MaleWeighted!F$1145&gt;0,MaleWeighted!F$1146=0),IF('Male Data'!F211&gt;MaleWeighted!F$1145,'Male Data'!$X211,0),IF(AND(MaleWeighted!F$1145=0,MaleWeighted!F$1146&gt;0),IF('Male Data'!F211&lt;MaleWeighted!F$1146,'Male Data'!$X211,0),IF(AND('Male Data'!F211&gt;MaleWeighted!F$1145,'Male Data'!F211&lt;MaleWeighted!F$1146),'Male Data'!$X211,0))))</f>
        <v>--</v>
      </c>
      <c r="G211" t="str">
        <f>IF(AND(MaleWeighted!G$1145=0,MaleWeighted!G$1146=0),"--",IF(AND(MaleWeighted!G$1145&gt;0,MaleWeighted!G$1146=0),IF('Male Data'!G211&gt;MaleWeighted!G$1145,'Male Data'!$X211,0),IF(AND(MaleWeighted!G$1145=0,MaleWeighted!G$1146&gt;0),IF('Male Data'!G211&lt;MaleWeighted!G$1146,'Male Data'!$X211,0),IF(AND('Male Data'!G211&gt;MaleWeighted!G$1145,'Male Data'!G211&lt;MaleWeighted!G$1146),'Male Data'!$X211,0))))</f>
        <v>--</v>
      </c>
      <c r="H211" t="str">
        <f>IF(AND(MaleWeighted!H$1145=0,MaleWeighted!H$1146=0),"--",IF(AND(MaleWeighted!H$1145&gt;0,MaleWeighted!H$1146=0),IF('Male Data'!H211&gt;MaleWeighted!H$1145,'Male Data'!$X211,0),IF(AND(MaleWeighted!H$1145=0,MaleWeighted!H$1146&gt;0),IF('Male Data'!H211&lt;MaleWeighted!H$1146,'Male Data'!$X211,0),IF(AND('Male Data'!H211&gt;MaleWeighted!H$1145,'Male Data'!H211&lt;MaleWeighted!H$1146),'Male Data'!$X211,0))))</f>
        <v>--</v>
      </c>
      <c r="I211" t="str">
        <f>IF(AND(MaleWeighted!I$1145=0,MaleWeighted!I$1146=0),"--",IF(AND(MaleWeighted!I$1145&gt;0,MaleWeighted!I$1146=0),IF('Male Data'!I211&gt;MaleWeighted!I$1145,'Male Data'!$X211,0),IF(AND(MaleWeighted!I$1145=0,MaleWeighted!I$1146&gt;0),IF('Male Data'!I211&lt;MaleWeighted!I$1146,'Male Data'!$X211,0),IF(AND('Male Data'!I211&gt;MaleWeighted!I$1145,'Male Data'!I211&lt;MaleWeighted!I$1146),'Male Data'!$X211,0))))</f>
        <v>--</v>
      </c>
      <c r="J211" t="str">
        <f>IF(AND(MaleWeighted!J$1145=0,MaleWeighted!J$1146=0),"--",IF(AND(MaleWeighted!J$1145&gt;0,MaleWeighted!J$1146=0),IF('Male Data'!J211&gt;MaleWeighted!J$1145,'Male Data'!$X211,0),IF(AND(MaleWeighted!J$1145=0,MaleWeighted!J$1146&gt;0),IF('Male Data'!J211&lt;MaleWeighted!J$1146,'Male Data'!$X211,0),IF(AND('Male Data'!J211&gt;MaleWeighted!J$1145,'Male Data'!J211&lt;MaleWeighted!J$1146),'Male Data'!$X211,0))))</f>
        <v>--</v>
      </c>
      <c r="K211" t="str">
        <f>IF(AND(MaleWeighted!K$1145=0,MaleWeighted!K$1146=0),"--",IF(AND(MaleWeighted!K$1145&gt;0,MaleWeighted!K$1146=0),IF('Male Data'!K211&gt;MaleWeighted!K$1145,'Male Data'!$X211,0),IF(AND(MaleWeighted!K$1145=0,MaleWeighted!K$1146&gt;0),IF('Male Data'!K211&lt;MaleWeighted!K$1146,'Male Data'!$X211,0),IF(AND('Male Data'!K211&gt;MaleWeighted!K$1145,'Male Data'!K211&lt;MaleWeighted!K$1146),'Male Data'!$X211,0))))</f>
        <v>--</v>
      </c>
      <c r="L211" t="str">
        <f>IF(AND(MaleWeighted!L$1145=0,MaleWeighted!L$1146=0),"--",IF(AND(MaleWeighted!L$1145&gt;0,MaleWeighted!L$1146=0),IF('Male Data'!L211&gt;MaleWeighted!L$1145,'Male Data'!$X211,0),IF(AND(MaleWeighted!L$1145=0,MaleWeighted!L$1146&gt;0),IF('Male Data'!L211&lt;MaleWeighted!L$1146,'Male Data'!$X211,0),IF(AND('Male Data'!L211&gt;MaleWeighted!L$1145,'Male Data'!L211&lt;MaleWeighted!L$1146),'Male Data'!$X211,0))))</f>
        <v>--</v>
      </c>
      <c r="M211" t="str">
        <f>IF(AND(MaleWeighted!M$1145=0,MaleWeighted!M$1146=0),"--",IF(AND(MaleWeighted!M$1145&gt;0,MaleWeighted!M$1146=0),IF('Male Data'!M211&gt;MaleWeighted!M$1145,'Male Data'!$X211,0),IF(AND(MaleWeighted!M$1145=0,MaleWeighted!M$1146&gt;0),IF('Male Data'!M211&lt;MaleWeighted!M$1146,'Male Data'!$X211,0),IF(AND('Male Data'!M211&gt;MaleWeighted!M$1145,'Male Data'!M211&lt;MaleWeighted!M$1146),'Male Data'!$X211,0))))</f>
        <v>--</v>
      </c>
      <c r="N211" t="str">
        <f>IF(AND(MaleWeighted!N$1145=0,MaleWeighted!N$1146=0),"--",IF(AND(MaleWeighted!N$1145&gt;0,MaleWeighted!N$1146=0),IF('Male Data'!N211&gt;MaleWeighted!N$1145,'Male Data'!$X211,0),IF(AND(MaleWeighted!N$1145=0,MaleWeighted!N$1146&gt;0),IF('Male Data'!N211&lt;MaleWeighted!N$1146,'Male Data'!$X211,0),IF(AND('Male Data'!N211&gt;MaleWeighted!N$1145,'Male Data'!N211&lt;MaleWeighted!N$1146),'Male Data'!$X211,0))))</f>
        <v>--</v>
      </c>
      <c r="O211" t="str">
        <f>IF(AND(MaleWeighted!O$1145=0,MaleWeighted!O$1146=0),"--",IF(AND(MaleWeighted!O$1145&gt;0,MaleWeighted!O$1146=0),IF('Male Data'!O211&gt;MaleWeighted!O$1145,'Male Data'!$X211,0),IF(AND(MaleWeighted!O$1145=0,MaleWeighted!O$1146&gt;0),IF('Male Data'!O211&lt;MaleWeighted!O$1146,'Male Data'!$X211,0),IF(AND('Male Data'!O211&gt;MaleWeighted!O$1145,'Male Data'!O211&lt;MaleWeighted!O$1146),'Male Data'!$X211,0))))</f>
        <v>--</v>
      </c>
      <c r="P211" t="str">
        <f>IF(AND(MaleWeighted!P$1145=0,MaleWeighted!P$1146=0),"--",IF(AND(MaleWeighted!P$1145&gt;0,MaleWeighted!P$1146=0),IF('Male Data'!P211&gt;MaleWeighted!P$1145,'Male Data'!$X211,0),IF(AND(MaleWeighted!P$1145=0,MaleWeighted!P$1146&gt;0),IF('Male Data'!P211&lt;MaleWeighted!P$1146,'Male Data'!$X211,0),IF(AND('Male Data'!P211&gt;MaleWeighted!P$1145,'Male Data'!P211&lt;MaleWeighted!P$1146),'Male Data'!$X211,0))))</f>
        <v>--</v>
      </c>
      <c r="Q211" t="str">
        <f>IF(AND(MaleWeighted!Q$1145=0,MaleWeighted!Q$1146=0),"--",IF(AND(MaleWeighted!Q$1145&gt;0,MaleWeighted!Q$1146=0),IF('Male Data'!Q211&gt;MaleWeighted!Q$1145,'Male Data'!$X211,0),IF(AND(MaleWeighted!Q$1145=0,MaleWeighted!Q$1146&gt;0),IF('Male Data'!Q211&lt;MaleWeighted!Q$1146,'Male Data'!$X211,0),IF(AND('Male Data'!Q211&gt;MaleWeighted!Q$1145,'Male Data'!Q211&lt;MaleWeighted!Q$1146),'Male Data'!$X211,0))))</f>
        <v>--</v>
      </c>
      <c r="R211" t="str">
        <f>IF(AND(MaleWeighted!R$1145=0,MaleWeighted!R$1146=0),"--",IF(AND(MaleWeighted!R$1145&gt;0,MaleWeighted!R$1146=0),IF('Male Data'!R211&gt;MaleWeighted!R$1145,'Male Data'!$X211,0),IF(AND(MaleWeighted!R$1145=0,MaleWeighted!R$1146&gt;0),IF('Male Data'!R211&lt;MaleWeighted!R$1146,'Male Data'!$X211,0),IF(AND('Male Data'!R211&gt;MaleWeighted!R$1145,'Male Data'!R211&lt;MaleWeighted!R$1146),'Male Data'!$X211,0))))</f>
        <v>--</v>
      </c>
      <c r="S211" t="str">
        <f>IF(AND(MaleWeighted!S$1145=0,MaleWeighted!S$1146=0),"--",IF(AND(MaleWeighted!S$1145&gt;0,MaleWeighted!S$1146=0),IF('Male Data'!S211&gt;MaleWeighted!S$1145,'Male Data'!$X211,0),IF(AND(MaleWeighted!S$1145=0,MaleWeighted!S$1146&gt;0),IF('Male Data'!S211&lt;MaleWeighted!S$1146,'Male Data'!$X211,0),IF(AND('Male Data'!S211&gt;MaleWeighted!S$1145,'Male Data'!S211&lt;MaleWeighted!S$1146),'Male Data'!$X211,0))))</f>
        <v>--</v>
      </c>
      <c r="T211" t="str">
        <f>IF(AND(MaleWeighted!T$1145=0,MaleWeighted!T$1146=0),"--",IF(AND(MaleWeighted!T$1145&gt;0,MaleWeighted!T$1146=0),IF('Male Data'!T211&gt;MaleWeighted!T$1145,'Male Data'!$X211,0),IF(AND(MaleWeighted!T$1145=0,MaleWeighted!T$1146&gt;0),IF('Male Data'!$T211&lt;MaleWeighted!T$1146,'Male Data'!$X211,0),IF(AND('Male Data'!T211&gt;MaleWeighted!T$1145,'Male Data'!T211&lt;MaleWeighted!T$1146),'Male Data'!$X211,0))))</f>
        <v>--</v>
      </c>
      <c r="U211" t="str">
        <f>IF(AND(MaleWeighted!U$1145=0,MaleWeighted!U$1146=0),"--",IF(AND(MaleWeighted!U$1145&gt;0,MaleWeighted!U$1146=0),IF('Male Data'!U211&gt;MaleWeighted!U$1145,'Male Data'!$X211,0),IF(AND(MaleWeighted!U$1145=0,MaleWeighted!U$1146&gt;0),IF('Male Data'!U211&lt;MaleWeighted!U$1146,'Male Data'!$X211,0),IF(AND('Male Data'!U211&gt;MaleWeighted!U$1145,'Male Data'!U211&lt;MaleWeighted!U$1146),'Male Data'!$X211,0))))</f>
        <v>--</v>
      </c>
      <c r="V211" t="str">
        <f>IF(AND(MaleWeighted!V$1145=0,MaleWeighted!V$1146=0),"--",IF(AND(MaleWeighted!V$1145&gt;0,MaleWeighted!V$1146=0),IF('Male Data'!V211&gt;MaleWeighted!V$1145,'Male Data'!$X211,0),IF(AND(MaleWeighted!V$1145=0,MaleWeighted!V$1146&gt;0),IF('Male Data'!V211&lt;MaleWeighted!V$1146,'Male Data'!$X211,0),IF(AND('Male Data'!V211&gt;MaleWeighted!V$1145,'Male Data'!V211&lt;MaleWeighted!V$1146),'Male Data'!$X211,0))))</f>
        <v>--</v>
      </c>
      <c r="W211" t="str">
        <f>IF(AND(MaleWeighted!W$1145=0,MaleWeighted!W$1146=0),"--",IF(AND(MaleWeighted!W$1145&gt;0,MaleWeighted!W$1146=0),IF('Male Data'!W211&gt;MaleWeighted!W$1145,'Male Data'!$X211,0),IF(AND(MaleWeighted!W$1145=0,MaleWeighted!W$1146&gt;0),IF('Male Data'!W211&lt;MaleWeighted!W$1146,'Male Data'!$X211,0),IF(AND('Male Data'!W211&gt;MaleWeighted!W$1145,'Male Data'!W211&lt;MaleWeighted!W$1146),'Male Data'!$X211,0))))</f>
        <v>--</v>
      </c>
      <c r="Y211">
        <f t="shared" si="6"/>
        <v>0</v>
      </c>
      <c r="Z211">
        <f>Y211*'Male Data'!X211</f>
        <v>0</v>
      </c>
      <c r="AA211">
        <f t="shared" si="7"/>
        <v>1</v>
      </c>
      <c r="AB211">
        <f>AA211*'Male Data'!X211</f>
        <v>171883</v>
      </c>
    </row>
    <row r="212" spans="1:28">
      <c r="A212">
        <f>'Male Data'!A212</f>
        <v>211</v>
      </c>
      <c r="B212" t="str">
        <f>'Male Data'!B212</f>
        <v>M</v>
      </c>
      <c r="C212" t="str">
        <f>IF(AND(MaleWeighted!C$1145=0,MaleWeighted!C$1146=0),"--",IF(AND(MaleWeighted!C$1145&gt;0,MaleWeighted!C$1146=0),IF('Male Data'!C212&gt;MaleWeighted!C$1145,'Male Data'!$X212,0),IF(AND(MaleWeighted!C$1145=0,MaleWeighted!C$1146&gt;0),IF('Male Data'!C212&lt;MaleWeighted!C$1146,'Male Data'!$X212,0),IF(AND('Male Data'!C212&gt;MaleWeighted!C$1145,'Male Data'!C212&lt;MaleWeighted!C$1146),'Male Data'!$X212,0))))</f>
        <v>--</v>
      </c>
      <c r="D212" t="str">
        <f>IF(AND(MaleWeighted!D$1145=0,MaleWeighted!D$1146=0),"--",IF(AND(MaleWeighted!D$1145&gt;0,MaleWeighted!D$1146=0),IF('Male Data'!D212&gt;MaleWeighted!D$1145,'Male Data'!$X212,0),IF(AND(MaleWeighted!D$1145=0,MaleWeighted!D$1146&gt;0),IF('Male Data'!D212&lt;MaleWeighted!D$1146,'Male Data'!$X212,0),IF(AND('Male Data'!D212&gt;MaleWeighted!D$1145,'Male Data'!D212&lt;MaleWeighted!D$1146),'Male Data'!$X212,0))))</f>
        <v>--</v>
      </c>
      <c r="E212" t="str">
        <f>IF(AND(MaleWeighted!E$1145=0,MaleWeighted!E$1146=0),"--",IF(AND(MaleWeighted!E$1145&gt;0,MaleWeighted!E$1146=0),IF('Male Data'!E212&gt;MaleWeighted!E$1145,'Male Data'!$X212,0),IF(AND(MaleWeighted!E$1145=0,MaleWeighted!E$1146&gt;0),IF('Male Data'!E212&lt;MaleWeighted!E$1146,'Male Data'!$X212,0),IF(AND('Male Data'!E212&gt;MaleWeighted!E$1145,'Male Data'!E212&lt;MaleWeighted!E$1146),'Male Data'!$X212,0))))</f>
        <v>--</v>
      </c>
      <c r="F212" t="str">
        <f>IF(AND(MaleWeighted!F$1145=0,MaleWeighted!F$1146=0),"--",IF(AND(MaleWeighted!F$1145&gt;0,MaleWeighted!F$1146=0),IF('Male Data'!F212&gt;MaleWeighted!F$1145,'Male Data'!$X212,0),IF(AND(MaleWeighted!F$1145=0,MaleWeighted!F$1146&gt;0),IF('Male Data'!F212&lt;MaleWeighted!F$1146,'Male Data'!$X212,0),IF(AND('Male Data'!F212&gt;MaleWeighted!F$1145,'Male Data'!F212&lt;MaleWeighted!F$1146),'Male Data'!$X212,0))))</f>
        <v>--</v>
      </c>
      <c r="G212" t="str">
        <f>IF(AND(MaleWeighted!G$1145=0,MaleWeighted!G$1146=0),"--",IF(AND(MaleWeighted!G$1145&gt;0,MaleWeighted!G$1146=0),IF('Male Data'!G212&gt;MaleWeighted!G$1145,'Male Data'!$X212,0),IF(AND(MaleWeighted!G$1145=0,MaleWeighted!G$1146&gt;0),IF('Male Data'!G212&lt;MaleWeighted!G$1146,'Male Data'!$X212,0),IF(AND('Male Data'!G212&gt;MaleWeighted!G$1145,'Male Data'!G212&lt;MaleWeighted!G$1146),'Male Data'!$X212,0))))</f>
        <v>--</v>
      </c>
      <c r="H212" t="str">
        <f>IF(AND(MaleWeighted!H$1145=0,MaleWeighted!H$1146=0),"--",IF(AND(MaleWeighted!H$1145&gt;0,MaleWeighted!H$1146=0),IF('Male Data'!H212&gt;MaleWeighted!H$1145,'Male Data'!$X212,0),IF(AND(MaleWeighted!H$1145=0,MaleWeighted!H$1146&gt;0),IF('Male Data'!H212&lt;MaleWeighted!H$1146,'Male Data'!$X212,0),IF(AND('Male Data'!H212&gt;MaleWeighted!H$1145,'Male Data'!H212&lt;MaleWeighted!H$1146),'Male Data'!$X212,0))))</f>
        <v>--</v>
      </c>
      <c r="I212" t="str">
        <f>IF(AND(MaleWeighted!I$1145=0,MaleWeighted!I$1146=0),"--",IF(AND(MaleWeighted!I$1145&gt;0,MaleWeighted!I$1146=0),IF('Male Data'!I212&gt;MaleWeighted!I$1145,'Male Data'!$X212,0),IF(AND(MaleWeighted!I$1145=0,MaleWeighted!I$1146&gt;0),IF('Male Data'!I212&lt;MaleWeighted!I$1146,'Male Data'!$X212,0),IF(AND('Male Data'!I212&gt;MaleWeighted!I$1145,'Male Data'!I212&lt;MaleWeighted!I$1146),'Male Data'!$X212,0))))</f>
        <v>--</v>
      </c>
      <c r="J212" t="str">
        <f>IF(AND(MaleWeighted!J$1145=0,MaleWeighted!J$1146=0),"--",IF(AND(MaleWeighted!J$1145&gt;0,MaleWeighted!J$1146=0),IF('Male Data'!J212&gt;MaleWeighted!J$1145,'Male Data'!$X212,0),IF(AND(MaleWeighted!J$1145=0,MaleWeighted!J$1146&gt;0),IF('Male Data'!J212&lt;MaleWeighted!J$1146,'Male Data'!$X212,0),IF(AND('Male Data'!J212&gt;MaleWeighted!J$1145,'Male Data'!J212&lt;MaleWeighted!J$1146),'Male Data'!$X212,0))))</f>
        <v>--</v>
      </c>
      <c r="K212" t="str">
        <f>IF(AND(MaleWeighted!K$1145=0,MaleWeighted!K$1146=0),"--",IF(AND(MaleWeighted!K$1145&gt;0,MaleWeighted!K$1146=0),IF('Male Data'!K212&gt;MaleWeighted!K$1145,'Male Data'!$X212,0),IF(AND(MaleWeighted!K$1145=0,MaleWeighted!K$1146&gt;0),IF('Male Data'!K212&lt;MaleWeighted!K$1146,'Male Data'!$X212,0),IF(AND('Male Data'!K212&gt;MaleWeighted!K$1145,'Male Data'!K212&lt;MaleWeighted!K$1146),'Male Data'!$X212,0))))</f>
        <v>--</v>
      </c>
      <c r="L212" t="str">
        <f>IF(AND(MaleWeighted!L$1145=0,MaleWeighted!L$1146=0),"--",IF(AND(MaleWeighted!L$1145&gt;0,MaleWeighted!L$1146=0),IF('Male Data'!L212&gt;MaleWeighted!L$1145,'Male Data'!$X212,0),IF(AND(MaleWeighted!L$1145=0,MaleWeighted!L$1146&gt;0),IF('Male Data'!L212&lt;MaleWeighted!L$1146,'Male Data'!$X212,0),IF(AND('Male Data'!L212&gt;MaleWeighted!L$1145,'Male Data'!L212&lt;MaleWeighted!L$1146),'Male Data'!$X212,0))))</f>
        <v>--</v>
      </c>
      <c r="M212" t="str">
        <f>IF(AND(MaleWeighted!M$1145=0,MaleWeighted!M$1146=0),"--",IF(AND(MaleWeighted!M$1145&gt;0,MaleWeighted!M$1146=0),IF('Male Data'!M212&gt;MaleWeighted!M$1145,'Male Data'!$X212,0),IF(AND(MaleWeighted!M$1145=0,MaleWeighted!M$1146&gt;0),IF('Male Data'!M212&lt;MaleWeighted!M$1146,'Male Data'!$X212,0),IF(AND('Male Data'!M212&gt;MaleWeighted!M$1145,'Male Data'!M212&lt;MaleWeighted!M$1146),'Male Data'!$X212,0))))</f>
        <v>--</v>
      </c>
      <c r="N212" t="str">
        <f>IF(AND(MaleWeighted!N$1145=0,MaleWeighted!N$1146=0),"--",IF(AND(MaleWeighted!N$1145&gt;0,MaleWeighted!N$1146=0),IF('Male Data'!N212&gt;MaleWeighted!N$1145,'Male Data'!$X212,0),IF(AND(MaleWeighted!N$1145=0,MaleWeighted!N$1146&gt;0),IF('Male Data'!N212&lt;MaleWeighted!N$1146,'Male Data'!$X212,0),IF(AND('Male Data'!N212&gt;MaleWeighted!N$1145,'Male Data'!N212&lt;MaleWeighted!N$1146),'Male Data'!$X212,0))))</f>
        <v>--</v>
      </c>
      <c r="O212" t="str">
        <f>IF(AND(MaleWeighted!O$1145=0,MaleWeighted!O$1146=0),"--",IF(AND(MaleWeighted!O$1145&gt;0,MaleWeighted!O$1146=0),IF('Male Data'!O212&gt;MaleWeighted!O$1145,'Male Data'!$X212,0),IF(AND(MaleWeighted!O$1145=0,MaleWeighted!O$1146&gt;0),IF('Male Data'!O212&lt;MaleWeighted!O$1146,'Male Data'!$X212,0),IF(AND('Male Data'!O212&gt;MaleWeighted!O$1145,'Male Data'!O212&lt;MaleWeighted!O$1146),'Male Data'!$X212,0))))</f>
        <v>--</v>
      </c>
      <c r="P212" t="str">
        <f>IF(AND(MaleWeighted!P$1145=0,MaleWeighted!P$1146=0),"--",IF(AND(MaleWeighted!P$1145&gt;0,MaleWeighted!P$1146=0),IF('Male Data'!P212&gt;MaleWeighted!P$1145,'Male Data'!$X212,0),IF(AND(MaleWeighted!P$1145=0,MaleWeighted!P$1146&gt;0),IF('Male Data'!P212&lt;MaleWeighted!P$1146,'Male Data'!$X212,0),IF(AND('Male Data'!P212&gt;MaleWeighted!P$1145,'Male Data'!P212&lt;MaleWeighted!P$1146),'Male Data'!$X212,0))))</f>
        <v>--</v>
      </c>
      <c r="Q212" t="str">
        <f>IF(AND(MaleWeighted!Q$1145=0,MaleWeighted!Q$1146=0),"--",IF(AND(MaleWeighted!Q$1145&gt;0,MaleWeighted!Q$1146=0),IF('Male Data'!Q212&gt;MaleWeighted!Q$1145,'Male Data'!$X212,0),IF(AND(MaleWeighted!Q$1145=0,MaleWeighted!Q$1146&gt;0),IF('Male Data'!Q212&lt;MaleWeighted!Q$1146,'Male Data'!$X212,0),IF(AND('Male Data'!Q212&gt;MaleWeighted!Q$1145,'Male Data'!Q212&lt;MaleWeighted!Q$1146),'Male Data'!$X212,0))))</f>
        <v>--</v>
      </c>
      <c r="R212" t="str">
        <f>IF(AND(MaleWeighted!R$1145=0,MaleWeighted!R$1146=0),"--",IF(AND(MaleWeighted!R$1145&gt;0,MaleWeighted!R$1146=0),IF('Male Data'!R212&gt;MaleWeighted!R$1145,'Male Data'!$X212,0),IF(AND(MaleWeighted!R$1145=0,MaleWeighted!R$1146&gt;0),IF('Male Data'!R212&lt;MaleWeighted!R$1146,'Male Data'!$X212,0),IF(AND('Male Data'!R212&gt;MaleWeighted!R$1145,'Male Data'!R212&lt;MaleWeighted!R$1146),'Male Data'!$X212,0))))</f>
        <v>--</v>
      </c>
      <c r="S212" t="str">
        <f>IF(AND(MaleWeighted!S$1145=0,MaleWeighted!S$1146=0),"--",IF(AND(MaleWeighted!S$1145&gt;0,MaleWeighted!S$1146=0),IF('Male Data'!S212&gt;MaleWeighted!S$1145,'Male Data'!$X212,0),IF(AND(MaleWeighted!S$1145=0,MaleWeighted!S$1146&gt;0),IF('Male Data'!S212&lt;MaleWeighted!S$1146,'Male Data'!$X212,0),IF(AND('Male Data'!S212&gt;MaleWeighted!S$1145,'Male Data'!S212&lt;MaleWeighted!S$1146),'Male Data'!$X212,0))))</f>
        <v>--</v>
      </c>
      <c r="T212" t="str">
        <f>IF(AND(MaleWeighted!T$1145=0,MaleWeighted!T$1146=0),"--",IF(AND(MaleWeighted!T$1145&gt;0,MaleWeighted!T$1146=0),IF('Male Data'!T212&gt;MaleWeighted!T$1145,'Male Data'!$X212,0),IF(AND(MaleWeighted!T$1145=0,MaleWeighted!T$1146&gt;0),IF('Male Data'!$T212&lt;MaleWeighted!T$1146,'Male Data'!$X212,0),IF(AND('Male Data'!T212&gt;MaleWeighted!T$1145,'Male Data'!T212&lt;MaleWeighted!T$1146),'Male Data'!$X212,0))))</f>
        <v>--</v>
      </c>
      <c r="U212" t="str">
        <f>IF(AND(MaleWeighted!U$1145=0,MaleWeighted!U$1146=0),"--",IF(AND(MaleWeighted!U$1145&gt;0,MaleWeighted!U$1146=0),IF('Male Data'!U212&gt;MaleWeighted!U$1145,'Male Data'!$X212,0),IF(AND(MaleWeighted!U$1145=0,MaleWeighted!U$1146&gt;0),IF('Male Data'!U212&lt;MaleWeighted!U$1146,'Male Data'!$X212,0),IF(AND('Male Data'!U212&gt;MaleWeighted!U$1145,'Male Data'!U212&lt;MaleWeighted!U$1146),'Male Data'!$X212,0))))</f>
        <v>--</v>
      </c>
      <c r="V212" t="str">
        <f>IF(AND(MaleWeighted!V$1145=0,MaleWeighted!V$1146=0),"--",IF(AND(MaleWeighted!V$1145&gt;0,MaleWeighted!V$1146=0),IF('Male Data'!V212&gt;MaleWeighted!V$1145,'Male Data'!$X212,0),IF(AND(MaleWeighted!V$1145=0,MaleWeighted!V$1146&gt;0),IF('Male Data'!V212&lt;MaleWeighted!V$1146,'Male Data'!$X212,0),IF(AND('Male Data'!V212&gt;MaleWeighted!V$1145,'Male Data'!V212&lt;MaleWeighted!V$1146),'Male Data'!$X212,0))))</f>
        <v>--</v>
      </c>
      <c r="W212" t="str">
        <f>IF(AND(MaleWeighted!W$1145=0,MaleWeighted!W$1146=0),"--",IF(AND(MaleWeighted!W$1145&gt;0,MaleWeighted!W$1146=0),IF('Male Data'!W212&gt;MaleWeighted!W$1145,'Male Data'!$X212,0),IF(AND(MaleWeighted!W$1145=0,MaleWeighted!W$1146&gt;0),IF('Male Data'!W212&lt;MaleWeighted!W$1146,'Male Data'!$X212,0),IF(AND('Male Data'!W212&gt;MaleWeighted!W$1145,'Male Data'!W212&lt;MaleWeighted!W$1146),'Male Data'!$X212,0))))</f>
        <v>--</v>
      </c>
      <c r="Y212">
        <f t="shared" si="6"/>
        <v>0</v>
      </c>
      <c r="Z212">
        <f>Y212*'Male Data'!X212</f>
        <v>0</v>
      </c>
      <c r="AA212">
        <f t="shared" si="7"/>
        <v>1</v>
      </c>
      <c r="AB212">
        <f>AA212*'Male Data'!X212</f>
        <v>107358</v>
      </c>
    </row>
    <row r="213" spans="1:28">
      <c r="A213">
        <f>'Male Data'!A213</f>
        <v>212</v>
      </c>
      <c r="B213" t="str">
        <f>'Male Data'!B213</f>
        <v>M</v>
      </c>
      <c r="C213" t="str">
        <f>IF(AND(MaleWeighted!C$1145=0,MaleWeighted!C$1146=0),"--",IF(AND(MaleWeighted!C$1145&gt;0,MaleWeighted!C$1146=0),IF('Male Data'!C213&gt;MaleWeighted!C$1145,'Male Data'!$X213,0),IF(AND(MaleWeighted!C$1145=0,MaleWeighted!C$1146&gt;0),IF('Male Data'!C213&lt;MaleWeighted!C$1146,'Male Data'!$X213,0),IF(AND('Male Data'!C213&gt;MaleWeighted!C$1145,'Male Data'!C213&lt;MaleWeighted!C$1146),'Male Data'!$X213,0))))</f>
        <v>--</v>
      </c>
      <c r="D213" t="str">
        <f>IF(AND(MaleWeighted!D$1145=0,MaleWeighted!D$1146=0),"--",IF(AND(MaleWeighted!D$1145&gt;0,MaleWeighted!D$1146=0),IF('Male Data'!D213&gt;MaleWeighted!D$1145,'Male Data'!$X213,0),IF(AND(MaleWeighted!D$1145=0,MaleWeighted!D$1146&gt;0),IF('Male Data'!D213&lt;MaleWeighted!D$1146,'Male Data'!$X213,0),IF(AND('Male Data'!D213&gt;MaleWeighted!D$1145,'Male Data'!D213&lt;MaleWeighted!D$1146),'Male Data'!$X213,0))))</f>
        <v>--</v>
      </c>
      <c r="E213" t="str">
        <f>IF(AND(MaleWeighted!E$1145=0,MaleWeighted!E$1146=0),"--",IF(AND(MaleWeighted!E$1145&gt;0,MaleWeighted!E$1146=0),IF('Male Data'!E213&gt;MaleWeighted!E$1145,'Male Data'!$X213,0),IF(AND(MaleWeighted!E$1145=0,MaleWeighted!E$1146&gt;0),IF('Male Data'!E213&lt;MaleWeighted!E$1146,'Male Data'!$X213,0),IF(AND('Male Data'!E213&gt;MaleWeighted!E$1145,'Male Data'!E213&lt;MaleWeighted!E$1146),'Male Data'!$X213,0))))</f>
        <v>--</v>
      </c>
      <c r="F213" t="str">
        <f>IF(AND(MaleWeighted!F$1145=0,MaleWeighted!F$1146=0),"--",IF(AND(MaleWeighted!F$1145&gt;0,MaleWeighted!F$1146=0),IF('Male Data'!F213&gt;MaleWeighted!F$1145,'Male Data'!$X213,0),IF(AND(MaleWeighted!F$1145=0,MaleWeighted!F$1146&gt;0),IF('Male Data'!F213&lt;MaleWeighted!F$1146,'Male Data'!$X213,0),IF(AND('Male Data'!F213&gt;MaleWeighted!F$1145,'Male Data'!F213&lt;MaleWeighted!F$1146),'Male Data'!$X213,0))))</f>
        <v>--</v>
      </c>
      <c r="G213" t="str">
        <f>IF(AND(MaleWeighted!G$1145=0,MaleWeighted!G$1146=0),"--",IF(AND(MaleWeighted!G$1145&gt;0,MaleWeighted!G$1146=0),IF('Male Data'!G213&gt;MaleWeighted!G$1145,'Male Data'!$X213,0),IF(AND(MaleWeighted!G$1145=0,MaleWeighted!G$1146&gt;0),IF('Male Data'!G213&lt;MaleWeighted!G$1146,'Male Data'!$X213,0),IF(AND('Male Data'!G213&gt;MaleWeighted!G$1145,'Male Data'!G213&lt;MaleWeighted!G$1146),'Male Data'!$X213,0))))</f>
        <v>--</v>
      </c>
      <c r="H213" t="str">
        <f>IF(AND(MaleWeighted!H$1145=0,MaleWeighted!H$1146=0),"--",IF(AND(MaleWeighted!H$1145&gt;0,MaleWeighted!H$1146=0),IF('Male Data'!H213&gt;MaleWeighted!H$1145,'Male Data'!$X213,0),IF(AND(MaleWeighted!H$1145=0,MaleWeighted!H$1146&gt;0),IF('Male Data'!H213&lt;MaleWeighted!H$1146,'Male Data'!$X213,0),IF(AND('Male Data'!H213&gt;MaleWeighted!H$1145,'Male Data'!H213&lt;MaleWeighted!H$1146),'Male Data'!$X213,0))))</f>
        <v>--</v>
      </c>
      <c r="I213" t="str">
        <f>IF(AND(MaleWeighted!I$1145=0,MaleWeighted!I$1146=0),"--",IF(AND(MaleWeighted!I$1145&gt;0,MaleWeighted!I$1146=0),IF('Male Data'!I213&gt;MaleWeighted!I$1145,'Male Data'!$X213,0),IF(AND(MaleWeighted!I$1145=0,MaleWeighted!I$1146&gt;0),IF('Male Data'!I213&lt;MaleWeighted!I$1146,'Male Data'!$X213,0),IF(AND('Male Data'!I213&gt;MaleWeighted!I$1145,'Male Data'!I213&lt;MaleWeighted!I$1146),'Male Data'!$X213,0))))</f>
        <v>--</v>
      </c>
      <c r="J213" t="str">
        <f>IF(AND(MaleWeighted!J$1145=0,MaleWeighted!J$1146=0),"--",IF(AND(MaleWeighted!J$1145&gt;0,MaleWeighted!J$1146=0),IF('Male Data'!J213&gt;MaleWeighted!J$1145,'Male Data'!$X213,0),IF(AND(MaleWeighted!J$1145=0,MaleWeighted!J$1146&gt;0),IF('Male Data'!J213&lt;MaleWeighted!J$1146,'Male Data'!$X213,0),IF(AND('Male Data'!J213&gt;MaleWeighted!J$1145,'Male Data'!J213&lt;MaleWeighted!J$1146),'Male Data'!$X213,0))))</f>
        <v>--</v>
      </c>
      <c r="K213" t="str">
        <f>IF(AND(MaleWeighted!K$1145=0,MaleWeighted!K$1146=0),"--",IF(AND(MaleWeighted!K$1145&gt;0,MaleWeighted!K$1146=0),IF('Male Data'!K213&gt;MaleWeighted!K$1145,'Male Data'!$X213,0),IF(AND(MaleWeighted!K$1145=0,MaleWeighted!K$1146&gt;0),IF('Male Data'!K213&lt;MaleWeighted!K$1146,'Male Data'!$X213,0),IF(AND('Male Data'!K213&gt;MaleWeighted!K$1145,'Male Data'!K213&lt;MaleWeighted!K$1146),'Male Data'!$X213,0))))</f>
        <v>--</v>
      </c>
      <c r="L213" t="str">
        <f>IF(AND(MaleWeighted!L$1145=0,MaleWeighted!L$1146=0),"--",IF(AND(MaleWeighted!L$1145&gt;0,MaleWeighted!L$1146=0),IF('Male Data'!L213&gt;MaleWeighted!L$1145,'Male Data'!$X213,0),IF(AND(MaleWeighted!L$1145=0,MaleWeighted!L$1146&gt;0),IF('Male Data'!L213&lt;MaleWeighted!L$1146,'Male Data'!$X213,0),IF(AND('Male Data'!L213&gt;MaleWeighted!L$1145,'Male Data'!L213&lt;MaleWeighted!L$1146),'Male Data'!$X213,0))))</f>
        <v>--</v>
      </c>
      <c r="M213" t="str">
        <f>IF(AND(MaleWeighted!M$1145=0,MaleWeighted!M$1146=0),"--",IF(AND(MaleWeighted!M$1145&gt;0,MaleWeighted!M$1146=0),IF('Male Data'!M213&gt;MaleWeighted!M$1145,'Male Data'!$X213,0),IF(AND(MaleWeighted!M$1145=0,MaleWeighted!M$1146&gt;0),IF('Male Data'!M213&lt;MaleWeighted!M$1146,'Male Data'!$X213,0),IF(AND('Male Data'!M213&gt;MaleWeighted!M$1145,'Male Data'!M213&lt;MaleWeighted!M$1146),'Male Data'!$X213,0))))</f>
        <v>--</v>
      </c>
      <c r="N213" t="str">
        <f>IF(AND(MaleWeighted!N$1145=0,MaleWeighted!N$1146=0),"--",IF(AND(MaleWeighted!N$1145&gt;0,MaleWeighted!N$1146=0),IF('Male Data'!N213&gt;MaleWeighted!N$1145,'Male Data'!$X213,0),IF(AND(MaleWeighted!N$1145=0,MaleWeighted!N$1146&gt;0),IF('Male Data'!N213&lt;MaleWeighted!N$1146,'Male Data'!$X213,0),IF(AND('Male Data'!N213&gt;MaleWeighted!N$1145,'Male Data'!N213&lt;MaleWeighted!N$1146),'Male Data'!$X213,0))))</f>
        <v>--</v>
      </c>
      <c r="O213" t="str">
        <f>IF(AND(MaleWeighted!O$1145=0,MaleWeighted!O$1146=0),"--",IF(AND(MaleWeighted!O$1145&gt;0,MaleWeighted!O$1146=0),IF('Male Data'!O213&gt;MaleWeighted!O$1145,'Male Data'!$X213,0),IF(AND(MaleWeighted!O$1145=0,MaleWeighted!O$1146&gt;0),IF('Male Data'!O213&lt;MaleWeighted!O$1146,'Male Data'!$X213,0),IF(AND('Male Data'!O213&gt;MaleWeighted!O$1145,'Male Data'!O213&lt;MaleWeighted!O$1146),'Male Data'!$X213,0))))</f>
        <v>--</v>
      </c>
      <c r="P213" t="str">
        <f>IF(AND(MaleWeighted!P$1145=0,MaleWeighted!P$1146=0),"--",IF(AND(MaleWeighted!P$1145&gt;0,MaleWeighted!P$1146=0),IF('Male Data'!P213&gt;MaleWeighted!P$1145,'Male Data'!$X213,0),IF(AND(MaleWeighted!P$1145=0,MaleWeighted!P$1146&gt;0),IF('Male Data'!P213&lt;MaleWeighted!P$1146,'Male Data'!$X213,0),IF(AND('Male Data'!P213&gt;MaleWeighted!P$1145,'Male Data'!P213&lt;MaleWeighted!P$1146),'Male Data'!$X213,0))))</f>
        <v>--</v>
      </c>
      <c r="Q213" t="str">
        <f>IF(AND(MaleWeighted!Q$1145=0,MaleWeighted!Q$1146=0),"--",IF(AND(MaleWeighted!Q$1145&gt;0,MaleWeighted!Q$1146=0),IF('Male Data'!Q213&gt;MaleWeighted!Q$1145,'Male Data'!$X213,0),IF(AND(MaleWeighted!Q$1145=0,MaleWeighted!Q$1146&gt;0),IF('Male Data'!Q213&lt;MaleWeighted!Q$1146,'Male Data'!$X213,0),IF(AND('Male Data'!Q213&gt;MaleWeighted!Q$1145,'Male Data'!Q213&lt;MaleWeighted!Q$1146),'Male Data'!$X213,0))))</f>
        <v>--</v>
      </c>
      <c r="R213" t="str">
        <f>IF(AND(MaleWeighted!R$1145=0,MaleWeighted!R$1146=0),"--",IF(AND(MaleWeighted!R$1145&gt;0,MaleWeighted!R$1146=0),IF('Male Data'!R213&gt;MaleWeighted!R$1145,'Male Data'!$X213,0),IF(AND(MaleWeighted!R$1145=0,MaleWeighted!R$1146&gt;0),IF('Male Data'!R213&lt;MaleWeighted!R$1146,'Male Data'!$X213,0),IF(AND('Male Data'!R213&gt;MaleWeighted!R$1145,'Male Data'!R213&lt;MaleWeighted!R$1146),'Male Data'!$X213,0))))</f>
        <v>--</v>
      </c>
      <c r="S213" t="str">
        <f>IF(AND(MaleWeighted!S$1145=0,MaleWeighted!S$1146=0),"--",IF(AND(MaleWeighted!S$1145&gt;0,MaleWeighted!S$1146=0),IF('Male Data'!S213&gt;MaleWeighted!S$1145,'Male Data'!$X213,0),IF(AND(MaleWeighted!S$1145=0,MaleWeighted!S$1146&gt;0),IF('Male Data'!S213&lt;MaleWeighted!S$1146,'Male Data'!$X213,0),IF(AND('Male Data'!S213&gt;MaleWeighted!S$1145,'Male Data'!S213&lt;MaleWeighted!S$1146),'Male Data'!$X213,0))))</f>
        <v>--</v>
      </c>
      <c r="T213" t="str">
        <f>IF(AND(MaleWeighted!T$1145=0,MaleWeighted!T$1146=0),"--",IF(AND(MaleWeighted!T$1145&gt;0,MaleWeighted!T$1146=0),IF('Male Data'!T213&gt;MaleWeighted!T$1145,'Male Data'!$X213,0),IF(AND(MaleWeighted!T$1145=0,MaleWeighted!T$1146&gt;0),IF('Male Data'!$T213&lt;MaleWeighted!T$1146,'Male Data'!$X213,0),IF(AND('Male Data'!T213&gt;MaleWeighted!T$1145,'Male Data'!T213&lt;MaleWeighted!T$1146),'Male Data'!$X213,0))))</f>
        <v>--</v>
      </c>
      <c r="U213" t="str">
        <f>IF(AND(MaleWeighted!U$1145=0,MaleWeighted!U$1146=0),"--",IF(AND(MaleWeighted!U$1145&gt;0,MaleWeighted!U$1146=0),IF('Male Data'!U213&gt;MaleWeighted!U$1145,'Male Data'!$X213,0),IF(AND(MaleWeighted!U$1145=0,MaleWeighted!U$1146&gt;0),IF('Male Data'!U213&lt;MaleWeighted!U$1146,'Male Data'!$X213,0),IF(AND('Male Data'!U213&gt;MaleWeighted!U$1145,'Male Data'!U213&lt;MaleWeighted!U$1146),'Male Data'!$X213,0))))</f>
        <v>--</v>
      </c>
      <c r="V213" t="str">
        <f>IF(AND(MaleWeighted!V$1145=0,MaleWeighted!V$1146=0),"--",IF(AND(MaleWeighted!V$1145&gt;0,MaleWeighted!V$1146=0),IF('Male Data'!V213&gt;MaleWeighted!V$1145,'Male Data'!$X213,0),IF(AND(MaleWeighted!V$1145=0,MaleWeighted!V$1146&gt;0),IF('Male Data'!V213&lt;MaleWeighted!V$1146,'Male Data'!$X213,0),IF(AND('Male Data'!V213&gt;MaleWeighted!V$1145,'Male Data'!V213&lt;MaleWeighted!V$1146),'Male Data'!$X213,0))))</f>
        <v>--</v>
      </c>
      <c r="W213" t="str">
        <f>IF(AND(MaleWeighted!W$1145=0,MaleWeighted!W$1146=0),"--",IF(AND(MaleWeighted!W$1145&gt;0,MaleWeighted!W$1146=0),IF('Male Data'!W213&gt;MaleWeighted!W$1145,'Male Data'!$X213,0),IF(AND(MaleWeighted!W$1145=0,MaleWeighted!W$1146&gt;0),IF('Male Data'!W213&lt;MaleWeighted!W$1146,'Male Data'!$X213,0),IF(AND('Male Data'!W213&gt;MaleWeighted!W$1145,'Male Data'!W213&lt;MaleWeighted!W$1146),'Male Data'!$X213,0))))</f>
        <v>--</v>
      </c>
      <c r="Y213">
        <f t="shared" si="6"/>
        <v>0</v>
      </c>
      <c r="Z213">
        <f>Y213*'Male Data'!X213</f>
        <v>0</v>
      </c>
      <c r="AA213">
        <f t="shared" si="7"/>
        <v>1</v>
      </c>
      <c r="AB213">
        <f>AA213*'Male Data'!X213</f>
        <v>65721</v>
      </c>
    </row>
    <row r="214" spans="1:28">
      <c r="A214">
        <f>'Male Data'!A214</f>
        <v>213</v>
      </c>
      <c r="B214" t="str">
        <f>'Male Data'!B214</f>
        <v>M</v>
      </c>
      <c r="C214" t="str">
        <f>IF(AND(MaleWeighted!C$1145=0,MaleWeighted!C$1146=0),"--",IF(AND(MaleWeighted!C$1145&gt;0,MaleWeighted!C$1146=0),IF('Male Data'!C214&gt;MaleWeighted!C$1145,'Male Data'!$X214,0),IF(AND(MaleWeighted!C$1145=0,MaleWeighted!C$1146&gt;0),IF('Male Data'!C214&lt;MaleWeighted!C$1146,'Male Data'!$X214,0),IF(AND('Male Data'!C214&gt;MaleWeighted!C$1145,'Male Data'!C214&lt;MaleWeighted!C$1146),'Male Data'!$X214,0))))</f>
        <v>--</v>
      </c>
      <c r="D214" t="str">
        <f>IF(AND(MaleWeighted!D$1145=0,MaleWeighted!D$1146=0),"--",IF(AND(MaleWeighted!D$1145&gt;0,MaleWeighted!D$1146=0),IF('Male Data'!D214&gt;MaleWeighted!D$1145,'Male Data'!$X214,0),IF(AND(MaleWeighted!D$1145=0,MaleWeighted!D$1146&gt;0),IF('Male Data'!D214&lt;MaleWeighted!D$1146,'Male Data'!$X214,0),IF(AND('Male Data'!D214&gt;MaleWeighted!D$1145,'Male Data'!D214&lt;MaleWeighted!D$1146),'Male Data'!$X214,0))))</f>
        <v>--</v>
      </c>
      <c r="E214" t="str">
        <f>IF(AND(MaleWeighted!E$1145=0,MaleWeighted!E$1146=0),"--",IF(AND(MaleWeighted!E$1145&gt;0,MaleWeighted!E$1146=0),IF('Male Data'!E214&gt;MaleWeighted!E$1145,'Male Data'!$X214,0),IF(AND(MaleWeighted!E$1145=0,MaleWeighted!E$1146&gt;0),IF('Male Data'!E214&lt;MaleWeighted!E$1146,'Male Data'!$X214,0),IF(AND('Male Data'!E214&gt;MaleWeighted!E$1145,'Male Data'!E214&lt;MaleWeighted!E$1146),'Male Data'!$X214,0))))</f>
        <v>--</v>
      </c>
      <c r="F214" t="str">
        <f>IF(AND(MaleWeighted!F$1145=0,MaleWeighted!F$1146=0),"--",IF(AND(MaleWeighted!F$1145&gt;0,MaleWeighted!F$1146=0),IF('Male Data'!F214&gt;MaleWeighted!F$1145,'Male Data'!$X214,0),IF(AND(MaleWeighted!F$1145=0,MaleWeighted!F$1146&gt;0),IF('Male Data'!F214&lt;MaleWeighted!F$1146,'Male Data'!$X214,0),IF(AND('Male Data'!F214&gt;MaleWeighted!F$1145,'Male Data'!F214&lt;MaleWeighted!F$1146),'Male Data'!$X214,0))))</f>
        <v>--</v>
      </c>
      <c r="G214" t="str">
        <f>IF(AND(MaleWeighted!G$1145=0,MaleWeighted!G$1146=0),"--",IF(AND(MaleWeighted!G$1145&gt;0,MaleWeighted!G$1146=0),IF('Male Data'!G214&gt;MaleWeighted!G$1145,'Male Data'!$X214,0),IF(AND(MaleWeighted!G$1145=0,MaleWeighted!G$1146&gt;0),IF('Male Data'!G214&lt;MaleWeighted!G$1146,'Male Data'!$X214,0),IF(AND('Male Data'!G214&gt;MaleWeighted!G$1145,'Male Data'!G214&lt;MaleWeighted!G$1146),'Male Data'!$X214,0))))</f>
        <v>--</v>
      </c>
      <c r="H214" t="str">
        <f>IF(AND(MaleWeighted!H$1145=0,MaleWeighted!H$1146=0),"--",IF(AND(MaleWeighted!H$1145&gt;0,MaleWeighted!H$1146=0),IF('Male Data'!H214&gt;MaleWeighted!H$1145,'Male Data'!$X214,0),IF(AND(MaleWeighted!H$1145=0,MaleWeighted!H$1146&gt;0),IF('Male Data'!H214&lt;MaleWeighted!H$1146,'Male Data'!$X214,0),IF(AND('Male Data'!H214&gt;MaleWeighted!H$1145,'Male Data'!H214&lt;MaleWeighted!H$1146),'Male Data'!$X214,0))))</f>
        <v>--</v>
      </c>
      <c r="I214" t="str">
        <f>IF(AND(MaleWeighted!I$1145=0,MaleWeighted!I$1146=0),"--",IF(AND(MaleWeighted!I$1145&gt;0,MaleWeighted!I$1146=0),IF('Male Data'!I214&gt;MaleWeighted!I$1145,'Male Data'!$X214,0),IF(AND(MaleWeighted!I$1145=0,MaleWeighted!I$1146&gt;0),IF('Male Data'!I214&lt;MaleWeighted!I$1146,'Male Data'!$X214,0),IF(AND('Male Data'!I214&gt;MaleWeighted!I$1145,'Male Data'!I214&lt;MaleWeighted!I$1146),'Male Data'!$X214,0))))</f>
        <v>--</v>
      </c>
      <c r="J214" t="str">
        <f>IF(AND(MaleWeighted!J$1145=0,MaleWeighted!J$1146=0),"--",IF(AND(MaleWeighted!J$1145&gt;0,MaleWeighted!J$1146=0),IF('Male Data'!J214&gt;MaleWeighted!J$1145,'Male Data'!$X214,0),IF(AND(MaleWeighted!J$1145=0,MaleWeighted!J$1146&gt;0),IF('Male Data'!J214&lt;MaleWeighted!J$1146,'Male Data'!$X214,0),IF(AND('Male Data'!J214&gt;MaleWeighted!J$1145,'Male Data'!J214&lt;MaleWeighted!J$1146),'Male Data'!$X214,0))))</f>
        <v>--</v>
      </c>
      <c r="K214" t="str">
        <f>IF(AND(MaleWeighted!K$1145=0,MaleWeighted!K$1146=0),"--",IF(AND(MaleWeighted!K$1145&gt;0,MaleWeighted!K$1146=0),IF('Male Data'!K214&gt;MaleWeighted!K$1145,'Male Data'!$X214,0),IF(AND(MaleWeighted!K$1145=0,MaleWeighted!K$1146&gt;0),IF('Male Data'!K214&lt;MaleWeighted!K$1146,'Male Data'!$X214,0),IF(AND('Male Data'!K214&gt;MaleWeighted!K$1145,'Male Data'!K214&lt;MaleWeighted!K$1146),'Male Data'!$X214,0))))</f>
        <v>--</v>
      </c>
      <c r="L214" t="str">
        <f>IF(AND(MaleWeighted!L$1145=0,MaleWeighted!L$1146=0),"--",IF(AND(MaleWeighted!L$1145&gt;0,MaleWeighted!L$1146=0),IF('Male Data'!L214&gt;MaleWeighted!L$1145,'Male Data'!$X214,0),IF(AND(MaleWeighted!L$1145=0,MaleWeighted!L$1146&gt;0),IF('Male Data'!L214&lt;MaleWeighted!L$1146,'Male Data'!$X214,0),IF(AND('Male Data'!L214&gt;MaleWeighted!L$1145,'Male Data'!L214&lt;MaleWeighted!L$1146),'Male Data'!$X214,0))))</f>
        <v>--</v>
      </c>
      <c r="M214" t="str">
        <f>IF(AND(MaleWeighted!M$1145=0,MaleWeighted!M$1146=0),"--",IF(AND(MaleWeighted!M$1145&gt;0,MaleWeighted!M$1146=0),IF('Male Data'!M214&gt;MaleWeighted!M$1145,'Male Data'!$X214,0),IF(AND(MaleWeighted!M$1145=0,MaleWeighted!M$1146&gt;0),IF('Male Data'!M214&lt;MaleWeighted!M$1146,'Male Data'!$X214,0),IF(AND('Male Data'!M214&gt;MaleWeighted!M$1145,'Male Data'!M214&lt;MaleWeighted!M$1146),'Male Data'!$X214,0))))</f>
        <v>--</v>
      </c>
      <c r="N214" t="str">
        <f>IF(AND(MaleWeighted!N$1145=0,MaleWeighted!N$1146=0),"--",IF(AND(MaleWeighted!N$1145&gt;0,MaleWeighted!N$1146=0),IF('Male Data'!N214&gt;MaleWeighted!N$1145,'Male Data'!$X214,0),IF(AND(MaleWeighted!N$1145=0,MaleWeighted!N$1146&gt;0),IF('Male Data'!N214&lt;MaleWeighted!N$1146,'Male Data'!$X214,0),IF(AND('Male Data'!N214&gt;MaleWeighted!N$1145,'Male Data'!N214&lt;MaleWeighted!N$1146),'Male Data'!$X214,0))))</f>
        <v>--</v>
      </c>
      <c r="O214" t="str">
        <f>IF(AND(MaleWeighted!O$1145=0,MaleWeighted!O$1146=0),"--",IF(AND(MaleWeighted!O$1145&gt;0,MaleWeighted!O$1146=0),IF('Male Data'!O214&gt;MaleWeighted!O$1145,'Male Data'!$X214,0),IF(AND(MaleWeighted!O$1145=0,MaleWeighted!O$1146&gt;0),IF('Male Data'!O214&lt;MaleWeighted!O$1146,'Male Data'!$X214,0),IF(AND('Male Data'!O214&gt;MaleWeighted!O$1145,'Male Data'!O214&lt;MaleWeighted!O$1146),'Male Data'!$X214,0))))</f>
        <v>--</v>
      </c>
      <c r="P214" t="str">
        <f>IF(AND(MaleWeighted!P$1145=0,MaleWeighted!P$1146=0),"--",IF(AND(MaleWeighted!P$1145&gt;0,MaleWeighted!P$1146=0),IF('Male Data'!P214&gt;MaleWeighted!P$1145,'Male Data'!$X214,0),IF(AND(MaleWeighted!P$1145=0,MaleWeighted!P$1146&gt;0),IF('Male Data'!P214&lt;MaleWeighted!P$1146,'Male Data'!$X214,0),IF(AND('Male Data'!P214&gt;MaleWeighted!P$1145,'Male Data'!P214&lt;MaleWeighted!P$1146),'Male Data'!$X214,0))))</f>
        <v>--</v>
      </c>
      <c r="Q214" t="str">
        <f>IF(AND(MaleWeighted!Q$1145=0,MaleWeighted!Q$1146=0),"--",IF(AND(MaleWeighted!Q$1145&gt;0,MaleWeighted!Q$1146=0),IF('Male Data'!Q214&gt;MaleWeighted!Q$1145,'Male Data'!$X214,0),IF(AND(MaleWeighted!Q$1145=0,MaleWeighted!Q$1146&gt;0),IF('Male Data'!Q214&lt;MaleWeighted!Q$1146,'Male Data'!$X214,0),IF(AND('Male Data'!Q214&gt;MaleWeighted!Q$1145,'Male Data'!Q214&lt;MaleWeighted!Q$1146),'Male Data'!$X214,0))))</f>
        <v>--</v>
      </c>
      <c r="R214" t="str">
        <f>IF(AND(MaleWeighted!R$1145=0,MaleWeighted!R$1146=0),"--",IF(AND(MaleWeighted!R$1145&gt;0,MaleWeighted!R$1146=0),IF('Male Data'!R214&gt;MaleWeighted!R$1145,'Male Data'!$X214,0),IF(AND(MaleWeighted!R$1145=0,MaleWeighted!R$1146&gt;0),IF('Male Data'!R214&lt;MaleWeighted!R$1146,'Male Data'!$X214,0),IF(AND('Male Data'!R214&gt;MaleWeighted!R$1145,'Male Data'!R214&lt;MaleWeighted!R$1146),'Male Data'!$X214,0))))</f>
        <v>--</v>
      </c>
      <c r="S214" t="str">
        <f>IF(AND(MaleWeighted!S$1145=0,MaleWeighted!S$1146=0),"--",IF(AND(MaleWeighted!S$1145&gt;0,MaleWeighted!S$1146=0),IF('Male Data'!S214&gt;MaleWeighted!S$1145,'Male Data'!$X214,0),IF(AND(MaleWeighted!S$1145=0,MaleWeighted!S$1146&gt;0),IF('Male Data'!S214&lt;MaleWeighted!S$1146,'Male Data'!$X214,0),IF(AND('Male Data'!S214&gt;MaleWeighted!S$1145,'Male Data'!S214&lt;MaleWeighted!S$1146),'Male Data'!$X214,0))))</f>
        <v>--</v>
      </c>
      <c r="T214" t="str">
        <f>IF(AND(MaleWeighted!T$1145=0,MaleWeighted!T$1146=0),"--",IF(AND(MaleWeighted!T$1145&gt;0,MaleWeighted!T$1146=0),IF('Male Data'!T214&gt;MaleWeighted!T$1145,'Male Data'!$X214,0),IF(AND(MaleWeighted!T$1145=0,MaleWeighted!T$1146&gt;0),IF('Male Data'!$T214&lt;MaleWeighted!T$1146,'Male Data'!$X214,0),IF(AND('Male Data'!T214&gt;MaleWeighted!T$1145,'Male Data'!T214&lt;MaleWeighted!T$1146),'Male Data'!$X214,0))))</f>
        <v>--</v>
      </c>
      <c r="U214" t="str">
        <f>IF(AND(MaleWeighted!U$1145=0,MaleWeighted!U$1146=0),"--",IF(AND(MaleWeighted!U$1145&gt;0,MaleWeighted!U$1146=0),IF('Male Data'!U214&gt;MaleWeighted!U$1145,'Male Data'!$X214,0),IF(AND(MaleWeighted!U$1145=0,MaleWeighted!U$1146&gt;0),IF('Male Data'!U214&lt;MaleWeighted!U$1146,'Male Data'!$X214,0),IF(AND('Male Data'!U214&gt;MaleWeighted!U$1145,'Male Data'!U214&lt;MaleWeighted!U$1146),'Male Data'!$X214,0))))</f>
        <v>--</v>
      </c>
      <c r="V214" t="str">
        <f>IF(AND(MaleWeighted!V$1145=0,MaleWeighted!V$1146=0),"--",IF(AND(MaleWeighted!V$1145&gt;0,MaleWeighted!V$1146=0),IF('Male Data'!V214&gt;MaleWeighted!V$1145,'Male Data'!$X214,0),IF(AND(MaleWeighted!V$1145=0,MaleWeighted!V$1146&gt;0),IF('Male Data'!V214&lt;MaleWeighted!V$1146,'Male Data'!$X214,0),IF(AND('Male Data'!V214&gt;MaleWeighted!V$1145,'Male Data'!V214&lt;MaleWeighted!V$1146),'Male Data'!$X214,0))))</f>
        <v>--</v>
      </c>
      <c r="W214" t="str">
        <f>IF(AND(MaleWeighted!W$1145=0,MaleWeighted!W$1146=0),"--",IF(AND(MaleWeighted!W$1145&gt;0,MaleWeighted!W$1146=0),IF('Male Data'!W214&gt;MaleWeighted!W$1145,'Male Data'!$X214,0),IF(AND(MaleWeighted!W$1145=0,MaleWeighted!W$1146&gt;0),IF('Male Data'!W214&lt;MaleWeighted!W$1146,'Male Data'!$X214,0),IF(AND('Male Data'!W214&gt;MaleWeighted!W$1145,'Male Data'!W214&lt;MaleWeighted!W$1146),'Male Data'!$X214,0))))</f>
        <v>--</v>
      </c>
      <c r="Y214">
        <f t="shared" si="6"/>
        <v>0</v>
      </c>
      <c r="Z214">
        <f>Y214*'Male Data'!X214</f>
        <v>0</v>
      </c>
      <c r="AA214">
        <f t="shared" si="7"/>
        <v>1</v>
      </c>
      <c r="AB214">
        <f>AA214*'Male Data'!X214</f>
        <v>71643</v>
      </c>
    </row>
    <row r="215" spans="1:28">
      <c r="A215">
        <f>'Male Data'!A215</f>
        <v>214</v>
      </c>
      <c r="B215" t="str">
        <f>'Male Data'!B215</f>
        <v>M</v>
      </c>
      <c r="C215" t="str">
        <f>IF(AND(MaleWeighted!C$1145=0,MaleWeighted!C$1146=0),"--",IF(AND(MaleWeighted!C$1145&gt;0,MaleWeighted!C$1146=0),IF('Male Data'!C215&gt;MaleWeighted!C$1145,'Male Data'!$X215,0),IF(AND(MaleWeighted!C$1145=0,MaleWeighted!C$1146&gt;0),IF('Male Data'!C215&lt;MaleWeighted!C$1146,'Male Data'!$X215,0),IF(AND('Male Data'!C215&gt;MaleWeighted!C$1145,'Male Data'!C215&lt;MaleWeighted!C$1146),'Male Data'!$X215,0))))</f>
        <v>--</v>
      </c>
      <c r="D215" t="str">
        <f>IF(AND(MaleWeighted!D$1145=0,MaleWeighted!D$1146=0),"--",IF(AND(MaleWeighted!D$1145&gt;0,MaleWeighted!D$1146=0),IF('Male Data'!D215&gt;MaleWeighted!D$1145,'Male Data'!$X215,0),IF(AND(MaleWeighted!D$1145=0,MaleWeighted!D$1146&gt;0),IF('Male Data'!D215&lt;MaleWeighted!D$1146,'Male Data'!$X215,0),IF(AND('Male Data'!D215&gt;MaleWeighted!D$1145,'Male Data'!D215&lt;MaleWeighted!D$1146),'Male Data'!$X215,0))))</f>
        <v>--</v>
      </c>
      <c r="E215" t="str">
        <f>IF(AND(MaleWeighted!E$1145=0,MaleWeighted!E$1146=0),"--",IF(AND(MaleWeighted!E$1145&gt;0,MaleWeighted!E$1146=0),IF('Male Data'!E215&gt;MaleWeighted!E$1145,'Male Data'!$X215,0),IF(AND(MaleWeighted!E$1145=0,MaleWeighted!E$1146&gt;0),IF('Male Data'!E215&lt;MaleWeighted!E$1146,'Male Data'!$X215,0),IF(AND('Male Data'!E215&gt;MaleWeighted!E$1145,'Male Data'!E215&lt;MaleWeighted!E$1146),'Male Data'!$X215,0))))</f>
        <v>--</v>
      </c>
      <c r="F215" t="str">
        <f>IF(AND(MaleWeighted!F$1145=0,MaleWeighted!F$1146=0),"--",IF(AND(MaleWeighted!F$1145&gt;0,MaleWeighted!F$1146=0),IF('Male Data'!F215&gt;MaleWeighted!F$1145,'Male Data'!$X215,0),IF(AND(MaleWeighted!F$1145=0,MaleWeighted!F$1146&gt;0),IF('Male Data'!F215&lt;MaleWeighted!F$1146,'Male Data'!$X215,0),IF(AND('Male Data'!F215&gt;MaleWeighted!F$1145,'Male Data'!F215&lt;MaleWeighted!F$1146),'Male Data'!$X215,0))))</f>
        <v>--</v>
      </c>
      <c r="G215" t="str">
        <f>IF(AND(MaleWeighted!G$1145=0,MaleWeighted!G$1146=0),"--",IF(AND(MaleWeighted!G$1145&gt;0,MaleWeighted!G$1146=0),IF('Male Data'!G215&gt;MaleWeighted!G$1145,'Male Data'!$X215,0),IF(AND(MaleWeighted!G$1145=0,MaleWeighted!G$1146&gt;0),IF('Male Data'!G215&lt;MaleWeighted!G$1146,'Male Data'!$X215,0),IF(AND('Male Data'!G215&gt;MaleWeighted!G$1145,'Male Data'!G215&lt;MaleWeighted!G$1146),'Male Data'!$X215,0))))</f>
        <v>--</v>
      </c>
      <c r="H215" t="str">
        <f>IF(AND(MaleWeighted!H$1145=0,MaleWeighted!H$1146=0),"--",IF(AND(MaleWeighted!H$1145&gt;0,MaleWeighted!H$1146=0),IF('Male Data'!H215&gt;MaleWeighted!H$1145,'Male Data'!$X215,0),IF(AND(MaleWeighted!H$1145=0,MaleWeighted!H$1146&gt;0),IF('Male Data'!H215&lt;MaleWeighted!H$1146,'Male Data'!$X215,0),IF(AND('Male Data'!H215&gt;MaleWeighted!H$1145,'Male Data'!H215&lt;MaleWeighted!H$1146),'Male Data'!$X215,0))))</f>
        <v>--</v>
      </c>
      <c r="I215" t="str">
        <f>IF(AND(MaleWeighted!I$1145=0,MaleWeighted!I$1146=0),"--",IF(AND(MaleWeighted!I$1145&gt;0,MaleWeighted!I$1146=0),IF('Male Data'!I215&gt;MaleWeighted!I$1145,'Male Data'!$X215,0),IF(AND(MaleWeighted!I$1145=0,MaleWeighted!I$1146&gt;0),IF('Male Data'!I215&lt;MaleWeighted!I$1146,'Male Data'!$X215,0),IF(AND('Male Data'!I215&gt;MaleWeighted!I$1145,'Male Data'!I215&lt;MaleWeighted!I$1146),'Male Data'!$X215,0))))</f>
        <v>--</v>
      </c>
      <c r="J215" t="str">
        <f>IF(AND(MaleWeighted!J$1145=0,MaleWeighted!J$1146=0),"--",IF(AND(MaleWeighted!J$1145&gt;0,MaleWeighted!J$1146=0),IF('Male Data'!J215&gt;MaleWeighted!J$1145,'Male Data'!$X215,0),IF(AND(MaleWeighted!J$1145=0,MaleWeighted!J$1146&gt;0),IF('Male Data'!J215&lt;MaleWeighted!J$1146,'Male Data'!$X215,0),IF(AND('Male Data'!J215&gt;MaleWeighted!J$1145,'Male Data'!J215&lt;MaleWeighted!J$1146),'Male Data'!$X215,0))))</f>
        <v>--</v>
      </c>
      <c r="K215" t="str">
        <f>IF(AND(MaleWeighted!K$1145=0,MaleWeighted!K$1146=0),"--",IF(AND(MaleWeighted!K$1145&gt;0,MaleWeighted!K$1146=0),IF('Male Data'!K215&gt;MaleWeighted!K$1145,'Male Data'!$X215,0),IF(AND(MaleWeighted!K$1145=0,MaleWeighted!K$1146&gt;0),IF('Male Data'!K215&lt;MaleWeighted!K$1146,'Male Data'!$X215,0),IF(AND('Male Data'!K215&gt;MaleWeighted!K$1145,'Male Data'!K215&lt;MaleWeighted!K$1146),'Male Data'!$X215,0))))</f>
        <v>--</v>
      </c>
      <c r="L215" t="str">
        <f>IF(AND(MaleWeighted!L$1145=0,MaleWeighted!L$1146=0),"--",IF(AND(MaleWeighted!L$1145&gt;0,MaleWeighted!L$1146=0),IF('Male Data'!L215&gt;MaleWeighted!L$1145,'Male Data'!$X215,0),IF(AND(MaleWeighted!L$1145=0,MaleWeighted!L$1146&gt;0),IF('Male Data'!L215&lt;MaleWeighted!L$1146,'Male Data'!$X215,0),IF(AND('Male Data'!L215&gt;MaleWeighted!L$1145,'Male Data'!L215&lt;MaleWeighted!L$1146),'Male Data'!$X215,0))))</f>
        <v>--</v>
      </c>
      <c r="M215" t="str">
        <f>IF(AND(MaleWeighted!M$1145=0,MaleWeighted!M$1146=0),"--",IF(AND(MaleWeighted!M$1145&gt;0,MaleWeighted!M$1146=0),IF('Male Data'!M215&gt;MaleWeighted!M$1145,'Male Data'!$X215,0),IF(AND(MaleWeighted!M$1145=0,MaleWeighted!M$1146&gt;0),IF('Male Data'!M215&lt;MaleWeighted!M$1146,'Male Data'!$X215,0),IF(AND('Male Data'!M215&gt;MaleWeighted!M$1145,'Male Data'!M215&lt;MaleWeighted!M$1146),'Male Data'!$X215,0))))</f>
        <v>--</v>
      </c>
      <c r="N215" t="str">
        <f>IF(AND(MaleWeighted!N$1145=0,MaleWeighted!N$1146=0),"--",IF(AND(MaleWeighted!N$1145&gt;0,MaleWeighted!N$1146=0),IF('Male Data'!N215&gt;MaleWeighted!N$1145,'Male Data'!$X215,0),IF(AND(MaleWeighted!N$1145=0,MaleWeighted!N$1146&gt;0),IF('Male Data'!N215&lt;MaleWeighted!N$1146,'Male Data'!$X215,0),IF(AND('Male Data'!N215&gt;MaleWeighted!N$1145,'Male Data'!N215&lt;MaleWeighted!N$1146),'Male Data'!$X215,0))))</f>
        <v>--</v>
      </c>
      <c r="O215" t="str">
        <f>IF(AND(MaleWeighted!O$1145=0,MaleWeighted!O$1146=0),"--",IF(AND(MaleWeighted!O$1145&gt;0,MaleWeighted!O$1146=0),IF('Male Data'!O215&gt;MaleWeighted!O$1145,'Male Data'!$X215,0),IF(AND(MaleWeighted!O$1145=0,MaleWeighted!O$1146&gt;0),IF('Male Data'!O215&lt;MaleWeighted!O$1146,'Male Data'!$X215,0),IF(AND('Male Data'!O215&gt;MaleWeighted!O$1145,'Male Data'!O215&lt;MaleWeighted!O$1146),'Male Data'!$X215,0))))</f>
        <v>--</v>
      </c>
      <c r="P215" t="str">
        <f>IF(AND(MaleWeighted!P$1145=0,MaleWeighted!P$1146=0),"--",IF(AND(MaleWeighted!P$1145&gt;0,MaleWeighted!P$1146=0),IF('Male Data'!P215&gt;MaleWeighted!P$1145,'Male Data'!$X215,0),IF(AND(MaleWeighted!P$1145=0,MaleWeighted!P$1146&gt;0),IF('Male Data'!P215&lt;MaleWeighted!P$1146,'Male Data'!$X215,0),IF(AND('Male Data'!P215&gt;MaleWeighted!P$1145,'Male Data'!P215&lt;MaleWeighted!P$1146),'Male Data'!$X215,0))))</f>
        <v>--</v>
      </c>
      <c r="Q215" t="str">
        <f>IF(AND(MaleWeighted!Q$1145=0,MaleWeighted!Q$1146=0),"--",IF(AND(MaleWeighted!Q$1145&gt;0,MaleWeighted!Q$1146=0),IF('Male Data'!Q215&gt;MaleWeighted!Q$1145,'Male Data'!$X215,0),IF(AND(MaleWeighted!Q$1145=0,MaleWeighted!Q$1146&gt;0),IF('Male Data'!Q215&lt;MaleWeighted!Q$1146,'Male Data'!$X215,0),IF(AND('Male Data'!Q215&gt;MaleWeighted!Q$1145,'Male Data'!Q215&lt;MaleWeighted!Q$1146),'Male Data'!$X215,0))))</f>
        <v>--</v>
      </c>
      <c r="R215" t="str">
        <f>IF(AND(MaleWeighted!R$1145=0,MaleWeighted!R$1146=0),"--",IF(AND(MaleWeighted!R$1145&gt;0,MaleWeighted!R$1146=0),IF('Male Data'!R215&gt;MaleWeighted!R$1145,'Male Data'!$X215,0),IF(AND(MaleWeighted!R$1145=0,MaleWeighted!R$1146&gt;0),IF('Male Data'!R215&lt;MaleWeighted!R$1146,'Male Data'!$X215,0),IF(AND('Male Data'!R215&gt;MaleWeighted!R$1145,'Male Data'!R215&lt;MaleWeighted!R$1146),'Male Data'!$X215,0))))</f>
        <v>--</v>
      </c>
      <c r="S215" t="str">
        <f>IF(AND(MaleWeighted!S$1145=0,MaleWeighted!S$1146=0),"--",IF(AND(MaleWeighted!S$1145&gt;0,MaleWeighted!S$1146=0),IF('Male Data'!S215&gt;MaleWeighted!S$1145,'Male Data'!$X215,0),IF(AND(MaleWeighted!S$1145=0,MaleWeighted!S$1146&gt;0),IF('Male Data'!S215&lt;MaleWeighted!S$1146,'Male Data'!$X215,0),IF(AND('Male Data'!S215&gt;MaleWeighted!S$1145,'Male Data'!S215&lt;MaleWeighted!S$1146),'Male Data'!$X215,0))))</f>
        <v>--</v>
      </c>
      <c r="T215" t="str">
        <f>IF(AND(MaleWeighted!T$1145=0,MaleWeighted!T$1146=0),"--",IF(AND(MaleWeighted!T$1145&gt;0,MaleWeighted!T$1146=0),IF('Male Data'!T215&gt;MaleWeighted!T$1145,'Male Data'!$X215,0),IF(AND(MaleWeighted!T$1145=0,MaleWeighted!T$1146&gt;0),IF('Male Data'!$T215&lt;MaleWeighted!T$1146,'Male Data'!$X215,0),IF(AND('Male Data'!T215&gt;MaleWeighted!T$1145,'Male Data'!T215&lt;MaleWeighted!T$1146),'Male Data'!$X215,0))))</f>
        <v>--</v>
      </c>
      <c r="U215" t="str">
        <f>IF(AND(MaleWeighted!U$1145=0,MaleWeighted!U$1146=0),"--",IF(AND(MaleWeighted!U$1145&gt;0,MaleWeighted!U$1146=0),IF('Male Data'!U215&gt;MaleWeighted!U$1145,'Male Data'!$X215,0),IF(AND(MaleWeighted!U$1145=0,MaleWeighted!U$1146&gt;0),IF('Male Data'!U215&lt;MaleWeighted!U$1146,'Male Data'!$X215,0),IF(AND('Male Data'!U215&gt;MaleWeighted!U$1145,'Male Data'!U215&lt;MaleWeighted!U$1146),'Male Data'!$X215,0))))</f>
        <v>--</v>
      </c>
      <c r="V215" t="str">
        <f>IF(AND(MaleWeighted!V$1145=0,MaleWeighted!V$1146=0),"--",IF(AND(MaleWeighted!V$1145&gt;0,MaleWeighted!V$1146=0),IF('Male Data'!V215&gt;MaleWeighted!V$1145,'Male Data'!$X215,0),IF(AND(MaleWeighted!V$1145=0,MaleWeighted!V$1146&gt;0),IF('Male Data'!V215&lt;MaleWeighted!V$1146,'Male Data'!$X215,0),IF(AND('Male Data'!V215&gt;MaleWeighted!V$1145,'Male Data'!V215&lt;MaleWeighted!V$1146),'Male Data'!$X215,0))))</f>
        <v>--</v>
      </c>
      <c r="W215" t="str">
        <f>IF(AND(MaleWeighted!W$1145=0,MaleWeighted!W$1146=0),"--",IF(AND(MaleWeighted!W$1145&gt;0,MaleWeighted!W$1146=0),IF('Male Data'!W215&gt;MaleWeighted!W$1145,'Male Data'!$X215,0),IF(AND(MaleWeighted!W$1145=0,MaleWeighted!W$1146&gt;0),IF('Male Data'!W215&lt;MaleWeighted!W$1146,'Male Data'!$X215,0),IF(AND('Male Data'!W215&gt;MaleWeighted!W$1145,'Male Data'!W215&lt;MaleWeighted!W$1146),'Male Data'!$X215,0))))</f>
        <v>--</v>
      </c>
      <c r="Y215">
        <f t="shared" si="6"/>
        <v>0</v>
      </c>
      <c r="Z215">
        <f>Y215*'Male Data'!X215</f>
        <v>0</v>
      </c>
      <c r="AA215">
        <f t="shared" si="7"/>
        <v>1</v>
      </c>
      <c r="AB215">
        <f>AA215*'Male Data'!X215</f>
        <v>77021</v>
      </c>
    </row>
    <row r="216" spans="1:28">
      <c r="A216">
        <f>'Male Data'!A216</f>
        <v>215</v>
      </c>
      <c r="B216" t="str">
        <f>'Male Data'!B216</f>
        <v>M</v>
      </c>
      <c r="C216" t="str">
        <f>IF(AND(MaleWeighted!C$1145=0,MaleWeighted!C$1146=0),"--",IF(AND(MaleWeighted!C$1145&gt;0,MaleWeighted!C$1146=0),IF('Male Data'!C216&gt;MaleWeighted!C$1145,'Male Data'!$X216,0),IF(AND(MaleWeighted!C$1145=0,MaleWeighted!C$1146&gt;0),IF('Male Data'!C216&lt;MaleWeighted!C$1146,'Male Data'!$X216,0),IF(AND('Male Data'!C216&gt;MaleWeighted!C$1145,'Male Data'!C216&lt;MaleWeighted!C$1146),'Male Data'!$X216,0))))</f>
        <v>--</v>
      </c>
      <c r="D216" t="str">
        <f>IF(AND(MaleWeighted!D$1145=0,MaleWeighted!D$1146=0),"--",IF(AND(MaleWeighted!D$1145&gt;0,MaleWeighted!D$1146=0),IF('Male Data'!D216&gt;MaleWeighted!D$1145,'Male Data'!$X216,0),IF(AND(MaleWeighted!D$1145=0,MaleWeighted!D$1146&gt;0),IF('Male Data'!D216&lt;MaleWeighted!D$1146,'Male Data'!$X216,0),IF(AND('Male Data'!D216&gt;MaleWeighted!D$1145,'Male Data'!D216&lt;MaleWeighted!D$1146),'Male Data'!$X216,0))))</f>
        <v>--</v>
      </c>
      <c r="E216" t="str">
        <f>IF(AND(MaleWeighted!E$1145=0,MaleWeighted!E$1146=0),"--",IF(AND(MaleWeighted!E$1145&gt;0,MaleWeighted!E$1146=0),IF('Male Data'!E216&gt;MaleWeighted!E$1145,'Male Data'!$X216,0),IF(AND(MaleWeighted!E$1145=0,MaleWeighted!E$1146&gt;0),IF('Male Data'!E216&lt;MaleWeighted!E$1146,'Male Data'!$X216,0),IF(AND('Male Data'!E216&gt;MaleWeighted!E$1145,'Male Data'!E216&lt;MaleWeighted!E$1146),'Male Data'!$X216,0))))</f>
        <v>--</v>
      </c>
      <c r="F216" t="str">
        <f>IF(AND(MaleWeighted!F$1145=0,MaleWeighted!F$1146=0),"--",IF(AND(MaleWeighted!F$1145&gt;0,MaleWeighted!F$1146=0),IF('Male Data'!F216&gt;MaleWeighted!F$1145,'Male Data'!$X216,0),IF(AND(MaleWeighted!F$1145=0,MaleWeighted!F$1146&gt;0),IF('Male Data'!F216&lt;MaleWeighted!F$1146,'Male Data'!$X216,0),IF(AND('Male Data'!F216&gt;MaleWeighted!F$1145,'Male Data'!F216&lt;MaleWeighted!F$1146),'Male Data'!$X216,0))))</f>
        <v>--</v>
      </c>
      <c r="G216" t="str">
        <f>IF(AND(MaleWeighted!G$1145=0,MaleWeighted!G$1146=0),"--",IF(AND(MaleWeighted!G$1145&gt;0,MaleWeighted!G$1146=0),IF('Male Data'!G216&gt;MaleWeighted!G$1145,'Male Data'!$X216,0),IF(AND(MaleWeighted!G$1145=0,MaleWeighted!G$1146&gt;0),IF('Male Data'!G216&lt;MaleWeighted!G$1146,'Male Data'!$X216,0),IF(AND('Male Data'!G216&gt;MaleWeighted!G$1145,'Male Data'!G216&lt;MaleWeighted!G$1146),'Male Data'!$X216,0))))</f>
        <v>--</v>
      </c>
      <c r="H216" t="str">
        <f>IF(AND(MaleWeighted!H$1145=0,MaleWeighted!H$1146=0),"--",IF(AND(MaleWeighted!H$1145&gt;0,MaleWeighted!H$1146=0),IF('Male Data'!H216&gt;MaleWeighted!H$1145,'Male Data'!$X216,0),IF(AND(MaleWeighted!H$1145=0,MaleWeighted!H$1146&gt;0),IF('Male Data'!H216&lt;MaleWeighted!H$1146,'Male Data'!$X216,0),IF(AND('Male Data'!H216&gt;MaleWeighted!H$1145,'Male Data'!H216&lt;MaleWeighted!H$1146),'Male Data'!$X216,0))))</f>
        <v>--</v>
      </c>
      <c r="I216" t="str">
        <f>IF(AND(MaleWeighted!I$1145=0,MaleWeighted!I$1146=0),"--",IF(AND(MaleWeighted!I$1145&gt;0,MaleWeighted!I$1146=0),IF('Male Data'!I216&gt;MaleWeighted!I$1145,'Male Data'!$X216,0),IF(AND(MaleWeighted!I$1145=0,MaleWeighted!I$1146&gt;0),IF('Male Data'!I216&lt;MaleWeighted!I$1146,'Male Data'!$X216,0),IF(AND('Male Data'!I216&gt;MaleWeighted!I$1145,'Male Data'!I216&lt;MaleWeighted!I$1146),'Male Data'!$X216,0))))</f>
        <v>--</v>
      </c>
      <c r="J216" t="str">
        <f>IF(AND(MaleWeighted!J$1145=0,MaleWeighted!J$1146=0),"--",IF(AND(MaleWeighted!J$1145&gt;0,MaleWeighted!J$1146=0),IF('Male Data'!J216&gt;MaleWeighted!J$1145,'Male Data'!$X216,0),IF(AND(MaleWeighted!J$1145=0,MaleWeighted!J$1146&gt;0),IF('Male Data'!J216&lt;MaleWeighted!J$1146,'Male Data'!$X216,0),IF(AND('Male Data'!J216&gt;MaleWeighted!J$1145,'Male Data'!J216&lt;MaleWeighted!J$1146),'Male Data'!$X216,0))))</f>
        <v>--</v>
      </c>
      <c r="K216" t="str">
        <f>IF(AND(MaleWeighted!K$1145=0,MaleWeighted!K$1146=0),"--",IF(AND(MaleWeighted!K$1145&gt;0,MaleWeighted!K$1146=0),IF('Male Data'!K216&gt;MaleWeighted!K$1145,'Male Data'!$X216,0),IF(AND(MaleWeighted!K$1145=0,MaleWeighted!K$1146&gt;0),IF('Male Data'!K216&lt;MaleWeighted!K$1146,'Male Data'!$X216,0),IF(AND('Male Data'!K216&gt;MaleWeighted!K$1145,'Male Data'!K216&lt;MaleWeighted!K$1146),'Male Data'!$X216,0))))</f>
        <v>--</v>
      </c>
      <c r="L216" t="str">
        <f>IF(AND(MaleWeighted!L$1145=0,MaleWeighted!L$1146=0),"--",IF(AND(MaleWeighted!L$1145&gt;0,MaleWeighted!L$1146=0),IF('Male Data'!L216&gt;MaleWeighted!L$1145,'Male Data'!$X216,0),IF(AND(MaleWeighted!L$1145=0,MaleWeighted!L$1146&gt;0),IF('Male Data'!L216&lt;MaleWeighted!L$1146,'Male Data'!$X216,0),IF(AND('Male Data'!L216&gt;MaleWeighted!L$1145,'Male Data'!L216&lt;MaleWeighted!L$1146),'Male Data'!$X216,0))))</f>
        <v>--</v>
      </c>
      <c r="M216" t="str">
        <f>IF(AND(MaleWeighted!M$1145=0,MaleWeighted!M$1146=0),"--",IF(AND(MaleWeighted!M$1145&gt;0,MaleWeighted!M$1146=0),IF('Male Data'!M216&gt;MaleWeighted!M$1145,'Male Data'!$X216,0),IF(AND(MaleWeighted!M$1145=0,MaleWeighted!M$1146&gt;0),IF('Male Data'!M216&lt;MaleWeighted!M$1146,'Male Data'!$X216,0),IF(AND('Male Data'!M216&gt;MaleWeighted!M$1145,'Male Data'!M216&lt;MaleWeighted!M$1146),'Male Data'!$X216,0))))</f>
        <v>--</v>
      </c>
      <c r="N216" t="str">
        <f>IF(AND(MaleWeighted!N$1145=0,MaleWeighted!N$1146=0),"--",IF(AND(MaleWeighted!N$1145&gt;0,MaleWeighted!N$1146=0),IF('Male Data'!N216&gt;MaleWeighted!N$1145,'Male Data'!$X216,0),IF(AND(MaleWeighted!N$1145=0,MaleWeighted!N$1146&gt;0),IF('Male Data'!N216&lt;MaleWeighted!N$1146,'Male Data'!$X216,0),IF(AND('Male Data'!N216&gt;MaleWeighted!N$1145,'Male Data'!N216&lt;MaleWeighted!N$1146),'Male Data'!$X216,0))))</f>
        <v>--</v>
      </c>
      <c r="O216" t="str">
        <f>IF(AND(MaleWeighted!O$1145=0,MaleWeighted!O$1146=0),"--",IF(AND(MaleWeighted!O$1145&gt;0,MaleWeighted!O$1146=0),IF('Male Data'!O216&gt;MaleWeighted!O$1145,'Male Data'!$X216,0),IF(AND(MaleWeighted!O$1145=0,MaleWeighted!O$1146&gt;0),IF('Male Data'!O216&lt;MaleWeighted!O$1146,'Male Data'!$X216,0),IF(AND('Male Data'!O216&gt;MaleWeighted!O$1145,'Male Data'!O216&lt;MaleWeighted!O$1146),'Male Data'!$X216,0))))</f>
        <v>--</v>
      </c>
      <c r="P216" t="str">
        <f>IF(AND(MaleWeighted!P$1145=0,MaleWeighted!P$1146=0),"--",IF(AND(MaleWeighted!P$1145&gt;0,MaleWeighted!P$1146=0),IF('Male Data'!P216&gt;MaleWeighted!P$1145,'Male Data'!$X216,0),IF(AND(MaleWeighted!P$1145=0,MaleWeighted!P$1146&gt;0),IF('Male Data'!P216&lt;MaleWeighted!P$1146,'Male Data'!$X216,0),IF(AND('Male Data'!P216&gt;MaleWeighted!P$1145,'Male Data'!P216&lt;MaleWeighted!P$1146),'Male Data'!$X216,0))))</f>
        <v>--</v>
      </c>
      <c r="Q216" t="str">
        <f>IF(AND(MaleWeighted!Q$1145=0,MaleWeighted!Q$1146=0),"--",IF(AND(MaleWeighted!Q$1145&gt;0,MaleWeighted!Q$1146=0),IF('Male Data'!Q216&gt;MaleWeighted!Q$1145,'Male Data'!$X216,0),IF(AND(MaleWeighted!Q$1145=0,MaleWeighted!Q$1146&gt;0),IF('Male Data'!Q216&lt;MaleWeighted!Q$1146,'Male Data'!$X216,0),IF(AND('Male Data'!Q216&gt;MaleWeighted!Q$1145,'Male Data'!Q216&lt;MaleWeighted!Q$1146),'Male Data'!$X216,0))))</f>
        <v>--</v>
      </c>
      <c r="R216" t="str">
        <f>IF(AND(MaleWeighted!R$1145=0,MaleWeighted!R$1146=0),"--",IF(AND(MaleWeighted!R$1145&gt;0,MaleWeighted!R$1146=0),IF('Male Data'!R216&gt;MaleWeighted!R$1145,'Male Data'!$X216,0),IF(AND(MaleWeighted!R$1145=0,MaleWeighted!R$1146&gt;0),IF('Male Data'!R216&lt;MaleWeighted!R$1146,'Male Data'!$X216,0),IF(AND('Male Data'!R216&gt;MaleWeighted!R$1145,'Male Data'!R216&lt;MaleWeighted!R$1146),'Male Data'!$X216,0))))</f>
        <v>--</v>
      </c>
      <c r="S216" t="str">
        <f>IF(AND(MaleWeighted!S$1145=0,MaleWeighted!S$1146=0),"--",IF(AND(MaleWeighted!S$1145&gt;0,MaleWeighted!S$1146=0),IF('Male Data'!S216&gt;MaleWeighted!S$1145,'Male Data'!$X216,0),IF(AND(MaleWeighted!S$1145=0,MaleWeighted!S$1146&gt;0),IF('Male Data'!S216&lt;MaleWeighted!S$1146,'Male Data'!$X216,0),IF(AND('Male Data'!S216&gt;MaleWeighted!S$1145,'Male Data'!S216&lt;MaleWeighted!S$1146),'Male Data'!$X216,0))))</f>
        <v>--</v>
      </c>
      <c r="T216" t="str">
        <f>IF(AND(MaleWeighted!T$1145=0,MaleWeighted!T$1146=0),"--",IF(AND(MaleWeighted!T$1145&gt;0,MaleWeighted!T$1146=0),IF('Male Data'!T216&gt;MaleWeighted!T$1145,'Male Data'!$X216,0),IF(AND(MaleWeighted!T$1145=0,MaleWeighted!T$1146&gt;0),IF('Male Data'!$T216&lt;MaleWeighted!T$1146,'Male Data'!$X216,0),IF(AND('Male Data'!T216&gt;MaleWeighted!T$1145,'Male Data'!T216&lt;MaleWeighted!T$1146),'Male Data'!$X216,0))))</f>
        <v>--</v>
      </c>
      <c r="U216" t="str">
        <f>IF(AND(MaleWeighted!U$1145=0,MaleWeighted!U$1146=0),"--",IF(AND(MaleWeighted!U$1145&gt;0,MaleWeighted!U$1146=0),IF('Male Data'!U216&gt;MaleWeighted!U$1145,'Male Data'!$X216,0),IF(AND(MaleWeighted!U$1145=0,MaleWeighted!U$1146&gt;0),IF('Male Data'!U216&lt;MaleWeighted!U$1146,'Male Data'!$X216,0),IF(AND('Male Data'!U216&gt;MaleWeighted!U$1145,'Male Data'!U216&lt;MaleWeighted!U$1146),'Male Data'!$X216,0))))</f>
        <v>--</v>
      </c>
      <c r="V216" t="str">
        <f>IF(AND(MaleWeighted!V$1145=0,MaleWeighted!V$1146=0),"--",IF(AND(MaleWeighted!V$1145&gt;0,MaleWeighted!V$1146=0),IF('Male Data'!V216&gt;MaleWeighted!V$1145,'Male Data'!$X216,0),IF(AND(MaleWeighted!V$1145=0,MaleWeighted!V$1146&gt;0),IF('Male Data'!V216&lt;MaleWeighted!V$1146,'Male Data'!$X216,0),IF(AND('Male Data'!V216&gt;MaleWeighted!V$1145,'Male Data'!V216&lt;MaleWeighted!V$1146),'Male Data'!$X216,0))))</f>
        <v>--</v>
      </c>
      <c r="W216" t="str">
        <f>IF(AND(MaleWeighted!W$1145=0,MaleWeighted!W$1146=0),"--",IF(AND(MaleWeighted!W$1145&gt;0,MaleWeighted!W$1146=0),IF('Male Data'!W216&gt;MaleWeighted!W$1145,'Male Data'!$X216,0),IF(AND(MaleWeighted!W$1145=0,MaleWeighted!W$1146&gt;0),IF('Male Data'!W216&lt;MaleWeighted!W$1146,'Male Data'!$X216,0),IF(AND('Male Data'!W216&gt;MaleWeighted!W$1145,'Male Data'!W216&lt;MaleWeighted!W$1146),'Male Data'!$X216,0))))</f>
        <v>--</v>
      </c>
      <c r="Y216">
        <f t="shared" si="6"/>
        <v>0</v>
      </c>
      <c r="Z216">
        <f>Y216*'Male Data'!X216</f>
        <v>0</v>
      </c>
      <c r="AA216">
        <f t="shared" si="7"/>
        <v>1</v>
      </c>
      <c r="AB216">
        <f>AA216*'Male Data'!X216</f>
        <v>96060</v>
      </c>
    </row>
    <row r="217" spans="1:28">
      <c r="A217">
        <f>'Male Data'!A217</f>
        <v>216</v>
      </c>
      <c r="B217" t="str">
        <f>'Male Data'!B217</f>
        <v>M</v>
      </c>
      <c r="C217" t="str">
        <f>IF(AND(MaleWeighted!C$1145=0,MaleWeighted!C$1146=0),"--",IF(AND(MaleWeighted!C$1145&gt;0,MaleWeighted!C$1146=0),IF('Male Data'!C217&gt;MaleWeighted!C$1145,'Male Data'!$X217,0),IF(AND(MaleWeighted!C$1145=0,MaleWeighted!C$1146&gt;0),IF('Male Data'!C217&lt;MaleWeighted!C$1146,'Male Data'!$X217,0),IF(AND('Male Data'!C217&gt;MaleWeighted!C$1145,'Male Data'!C217&lt;MaleWeighted!C$1146),'Male Data'!$X217,0))))</f>
        <v>--</v>
      </c>
      <c r="D217" t="str">
        <f>IF(AND(MaleWeighted!D$1145=0,MaleWeighted!D$1146=0),"--",IF(AND(MaleWeighted!D$1145&gt;0,MaleWeighted!D$1146=0),IF('Male Data'!D217&gt;MaleWeighted!D$1145,'Male Data'!$X217,0),IF(AND(MaleWeighted!D$1145=0,MaleWeighted!D$1146&gt;0),IF('Male Data'!D217&lt;MaleWeighted!D$1146,'Male Data'!$X217,0),IF(AND('Male Data'!D217&gt;MaleWeighted!D$1145,'Male Data'!D217&lt;MaleWeighted!D$1146),'Male Data'!$X217,0))))</f>
        <v>--</v>
      </c>
      <c r="E217" t="str">
        <f>IF(AND(MaleWeighted!E$1145=0,MaleWeighted!E$1146=0),"--",IF(AND(MaleWeighted!E$1145&gt;0,MaleWeighted!E$1146=0),IF('Male Data'!E217&gt;MaleWeighted!E$1145,'Male Data'!$X217,0),IF(AND(MaleWeighted!E$1145=0,MaleWeighted!E$1146&gt;0),IF('Male Data'!E217&lt;MaleWeighted!E$1146,'Male Data'!$X217,0),IF(AND('Male Data'!E217&gt;MaleWeighted!E$1145,'Male Data'!E217&lt;MaleWeighted!E$1146),'Male Data'!$X217,0))))</f>
        <v>--</v>
      </c>
      <c r="F217" t="str">
        <f>IF(AND(MaleWeighted!F$1145=0,MaleWeighted!F$1146=0),"--",IF(AND(MaleWeighted!F$1145&gt;0,MaleWeighted!F$1146=0),IF('Male Data'!F217&gt;MaleWeighted!F$1145,'Male Data'!$X217,0),IF(AND(MaleWeighted!F$1145=0,MaleWeighted!F$1146&gt;0),IF('Male Data'!F217&lt;MaleWeighted!F$1146,'Male Data'!$X217,0),IF(AND('Male Data'!F217&gt;MaleWeighted!F$1145,'Male Data'!F217&lt;MaleWeighted!F$1146),'Male Data'!$X217,0))))</f>
        <v>--</v>
      </c>
      <c r="G217" t="str">
        <f>IF(AND(MaleWeighted!G$1145=0,MaleWeighted!G$1146=0),"--",IF(AND(MaleWeighted!G$1145&gt;0,MaleWeighted!G$1146=0),IF('Male Data'!G217&gt;MaleWeighted!G$1145,'Male Data'!$X217,0),IF(AND(MaleWeighted!G$1145=0,MaleWeighted!G$1146&gt;0),IF('Male Data'!G217&lt;MaleWeighted!G$1146,'Male Data'!$X217,0),IF(AND('Male Data'!G217&gt;MaleWeighted!G$1145,'Male Data'!G217&lt;MaleWeighted!G$1146),'Male Data'!$X217,0))))</f>
        <v>--</v>
      </c>
      <c r="H217" t="str">
        <f>IF(AND(MaleWeighted!H$1145=0,MaleWeighted!H$1146=0),"--",IF(AND(MaleWeighted!H$1145&gt;0,MaleWeighted!H$1146=0),IF('Male Data'!H217&gt;MaleWeighted!H$1145,'Male Data'!$X217,0),IF(AND(MaleWeighted!H$1145=0,MaleWeighted!H$1146&gt;0),IF('Male Data'!H217&lt;MaleWeighted!H$1146,'Male Data'!$X217,0),IF(AND('Male Data'!H217&gt;MaleWeighted!H$1145,'Male Data'!H217&lt;MaleWeighted!H$1146),'Male Data'!$X217,0))))</f>
        <v>--</v>
      </c>
      <c r="I217" t="str">
        <f>IF(AND(MaleWeighted!I$1145=0,MaleWeighted!I$1146=0),"--",IF(AND(MaleWeighted!I$1145&gt;0,MaleWeighted!I$1146=0),IF('Male Data'!I217&gt;MaleWeighted!I$1145,'Male Data'!$X217,0),IF(AND(MaleWeighted!I$1145=0,MaleWeighted!I$1146&gt;0),IF('Male Data'!I217&lt;MaleWeighted!I$1146,'Male Data'!$X217,0),IF(AND('Male Data'!I217&gt;MaleWeighted!I$1145,'Male Data'!I217&lt;MaleWeighted!I$1146),'Male Data'!$X217,0))))</f>
        <v>--</v>
      </c>
      <c r="J217" t="str">
        <f>IF(AND(MaleWeighted!J$1145=0,MaleWeighted!J$1146=0),"--",IF(AND(MaleWeighted!J$1145&gt;0,MaleWeighted!J$1146=0),IF('Male Data'!J217&gt;MaleWeighted!J$1145,'Male Data'!$X217,0),IF(AND(MaleWeighted!J$1145=0,MaleWeighted!J$1146&gt;0),IF('Male Data'!J217&lt;MaleWeighted!J$1146,'Male Data'!$X217,0),IF(AND('Male Data'!J217&gt;MaleWeighted!J$1145,'Male Data'!J217&lt;MaleWeighted!J$1146),'Male Data'!$X217,0))))</f>
        <v>--</v>
      </c>
      <c r="K217" t="str">
        <f>IF(AND(MaleWeighted!K$1145=0,MaleWeighted!K$1146=0),"--",IF(AND(MaleWeighted!K$1145&gt;0,MaleWeighted!K$1146=0),IF('Male Data'!K217&gt;MaleWeighted!K$1145,'Male Data'!$X217,0),IF(AND(MaleWeighted!K$1145=0,MaleWeighted!K$1146&gt;0),IF('Male Data'!K217&lt;MaleWeighted!K$1146,'Male Data'!$X217,0),IF(AND('Male Data'!K217&gt;MaleWeighted!K$1145,'Male Data'!K217&lt;MaleWeighted!K$1146),'Male Data'!$X217,0))))</f>
        <v>--</v>
      </c>
      <c r="L217" t="str">
        <f>IF(AND(MaleWeighted!L$1145=0,MaleWeighted!L$1146=0),"--",IF(AND(MaleWeighted!L$1145&gt;0,MaleWeighted!L$1146=0),IF('Male Data'!L217&gt;MaleWeighted!L$1145,'Male Data'!$X217,0),IF(AND(MaleWeighted!L$1145=0,MaleWeighted!L$1146&gt;0),IF('Male Data'!L217&lt;MaleWeighted!L$1146,'Male Data'!$X217,0),IF(AND('Male Data'!L217&gt;MaleWeighted!L$1145,'Male Data'!L217&lt;MaleWeighted!L$1146),'Male Data'!$X217,0))))</f>
        <v>--</v>
      </c>
      <c r="M217" t="str">
        <f>IF(AND(MaleWeighted!M$1145=0,MaleWeighted!M$1146=0),"--",IF(AND(MaleWeighted!M$1145&gt;0,MaleWeighted!M$1146=0),IF('Male Data'!M217&gt;MaleWeighted!M$1145,'Male Data'!$X217,0),IF(AND(MaleWeighted!M$1145=0,MaleWeighted!M$1146&gt;0),IF('Male Data'!M217&lt;MaleWeighted!M$1146,'Male Data'!$X217,0),IF(AND('Male Data'!M217&gt;MaleWeighted!M$1145,'Male Data'!M217&lt;MaleWeighted!M$1146),'Male Data'!$X217,0))))</f>
        <v>--</v>
      </c>
      <c r="N217" t="str">
        <f>IF(AND(MaleWeighted!N$1145=0,MaleWeighted!N$1146=0),"--",IF(AND(MaleWeighted!N$1145&gt;0,MaleWeighted!N$1146=0),IF('Male Data'!N217&gt;MaleWeighted!N$1145,'Male Data'!$X217,0),IF(AND(MaleWeighted!N$1145=0,MaleWeighted!N$1146&gt;0),IF('Male Data'!N217&lt;MaleWeighted!N$1146,'Male Data'!$X217,0),IF(AND('Male Data'!N217&gt;MaleWeighted!N$1145,'Male Data'!N217&lt;MaleWeighted!N$1146),'Male Data'!$X217,0))))</f>
        <v>--</v>
      </c>
      <c r="O217" t="str">
        <f>IF(AND(MaleWeighted!O$1145=0,MaleWeighted!O$1146=0),"--",IF(AND(MaleWeighted!O$1145&gt;0,MaleWeighted!O$1146=0),IF('Male Data'!O217&gt;MaleWeighted!O$1145,'Male Data'!$X217,0),IF(AND(MaleWeighted!O$1145=0,MaleWeighted!O$1146&gt;0),IF('Male Data'!O217&lt;MaleWeighted!O$1146,'Male Data'!$X217,0),IF(AND('Male Data'!O217&gt;MaleWeighted!O$1145,'Male Data'!O217&lt;MaleWeighted!O$1146),'Male Data'!$X217,0))))</f>
        <v>--</v>
      </c>
      <c r="P217" t="str">
        <f>IF(AND(MaleWeighted!P$1145=0,MaleWeighted!P$1146=0),"--",IF(AND(MaleWeighted!P$1145&gt;0,MaleWeighted!P$1146=0),IF('Male Data'!P217&gt;MaleWeighted!P$1145,'Male Data'!$X217,0),IF(AND(MaleWeighted!P$1145=0,MaleWeighted!P$1146&gt;0),IF('Male Data'!P217&lt;MaleWeighted!P$1146,'Male Data'!$X217,0),IF(AND('Male Data'!P217&gt;MaleWeighted!P$1145,'Male Data'!P217&lt;MaleWeighted!P$1146),'Male Data'!$X217,0))))</f>
        <v>--</v>
      </c>
      <c r="Q217" t="str">
        <f>IF(AND(MaleWeighted!Q$1145=0,MaleWeighted!Q$1146=0),"--",IF(AND(MaleWeighted!Q$1145&gt;0,MaleWeighted!Q$1146=0),IF('Male Data'!Q217&gt;MaleWeighted!Q$1145,'Male Data'!$X217,0),IF(AND(MaleWeighted!Q$1145=0,MaleWeighted!Q$1146&gt;0),IF('Male Data'!Q217&lt;MaleWeighted!Q$1146,'Male Data'!$X217,0),IF(AND('Male Data'!Q217&gt;MaleWeighted!Q$1145,'Male Data'!Q217&lt;MaleWeighted!Q$1146),'Male Data'!$X217,0))))</f>
        <v>--</v>
      </c>
      <c r="R217" t="str">
        <f>IF(AND(MaleWeighted!R$1145=0,MaleWeighted!R$1146=0),"--",IF(AND(MaleWeighted!R$1145&gt;0,MaleWeighted!R$1146=0),IF('Male Data'!R217&gt;MaleWeighted!R$1145,'Male Data'!$X217,0),IF(AND(MaleWeighted!R$1145=0,MaleWeighted!R$1146&gt;0),IF('Male Data'!R217&lt;MaleWeighted!R$1146,'Male Data'!$X217,0),IF(AND('Male Data'!R217&gt;MaleWeighted!R$1145,'Male Data'!R217&lt;MaleWeighted!R$1146),'Male Data'!$X217,0))))</f>
        <v>--</v>
      </c>
      <c r="S217" t="str">
        <f>IF(AND(MaleWeighted!S$1145=0,MaleWeighted!S$1146=0),"--",IF(AND(MaleWeighted!S$1145&gt;0,MaleWeighted!S$1146=0),IF('Male Data'!S217&gt;MaleWeighted!S$1145,'Male Data'!$X217,0),IF(AND(MaleWeighted!S$1145=0,MaleWeighted!S$1146&gt;0),IF('Male Data'!S217&lt;MaleWeighted!S$1146,'Male Data'!$X217,0),IF(AND('Male Data'!S217&gt;MaleWeighted!S$1145,'Male Data'!S217&lt;MaleWeighted!S$1146),'Male Data'!$X217,0))))</f>
        <v>--</v>
      </c>
      <c r="T217" t="str">
        <f>IF(AND(MaleWeighted!T$1145=0,MaleWeighted!T$1146=0),"--",IF(AND(MaleWeighted!T$1145&gt;0,MaleWeighted!T$1146=0),IF('Male Data'!T217&gt;MaleWeighted!T$1145,'Male Data'!$X217,0),IF(AND(MaleWeighted!T$1145=0,MaleWeighted!T$1146&gt;0),IF('Male Data'!$T217&lt;MaleWeighted!T$1146,'Male Data'!$X217,0),IF(AND('Male Data'!T217&gt;MaleWeighted!T$1145,'Male Data'!T217&lt;MaleWeighted!T$1146),'Male Data'!$X217,0))))</f>
        <v>--</v>
      </c>
      <c r="U217" t="str">
        <f>IF(AND(MaleWeighted!U$1145=0,MaleWeighted!U$1146=0),"--",IF(AND(MaleWeighted!U$1145&gt;0,MaleWeighted!U$1146=0),IF('Male Data'!U217&gt;MaleWeighted!U$1145,'Male Data'!$X217,0),IF(AND(MaleWeighted!U$1145=0,MaleWeighted!U$1146&gt;0),IF('Male Data'!U217&lt;MaleWeighted!U$1146,'Male Data'!$X217,0),IF(AND('Male Data'!U217&gt;MaleWeighted!U$1145,'Male Data'!U217&lt;MaleWeighted!U$1146),'Male Data'!$X217,0))))</f>
        <v>--</v>
      </c>
      <c r="V217" t="str">
        <f>IF(AND(MaleWeighted!V$1145=0,MaleWeighted!V$1146=0),"--",IF(AND(MaleWeighted!V$1145&gt;0,MaleWeighted!V$1146=0),IF('Male Data'!V217&gt;MaleWeighted!V$1145,'Male Data'!$X217,0),IF(AND(MaleWeighted!V$1145=0,MaleWeighted!V$1146&gt;0),IF('Male Data'!V217&lt;MaleWeighted!V$1146,'Male Data'!$X217,0),IF(AND('Male Data'!V217&gt;MaleWeighted!V$1145,'Male Data'!V217&lt;MaleWeighted!V$1146),'Male Data'!$X217,0))))</f>
        <v>--</v>
      </c>
      <c r="W217" t="str">
        <f>IF(AND(MaleWeighted!W$1145=0,MaleWeighted!W$1146=0),"--",IF(AND(MaleWeighted!W$1145&gt;0,MaleWeighted!W$1146=0),IF('Male Data'!W217&gt;MaleWeighted!W$1145,'Male Data'!$X217,0),IF(AND(MaleWeighted!W$1145=0,MaleWeighted!W$1146&gt;0),IF('Male Data'!W217&lt;MaleWeighted!W$1146,'Male Data'!$X217,0),IF(AND('Male Data'!W217&gt;MaleWeighted!W$1145,'Male Data'!W217&lt;MaleWeighted!W$1146),'Male Data'!$X217,0))))</f>
        <v>--</v>
      </c>
      <c r="Y217">
        <f t="shared" si="6"/>
        <v>0</v>
      </c>
      <c r="Z217">
        <f>Y217*'Male Data'!X217</f>
        <v>0</v>
      </c>
      <c r="AA217">
        <f t="shared" si="7"/>
        <v>1</v>
      </c>
      <c r="AB217">
        <f>AA217*'Male Data'!X217</f>
        <v>8125</v>
      </c>
    </row>
    <row r="218" spans="1:28">
      <c r="A218">
        <f>'Male Data'!A218</f>
        <v>217</v>
      </c>
      <c r="B218" t="str">
        <f>'Male Data'!B218</f>
        <v>M</v>
      </c>
      <c r="C218" t="str">
        <f>IF(AND(MaleWeighted!C$1145=0,MaleWeighted!C$1146=0),"--",IF(AND(MaleWeighted!C$1145&gt;0,MaleWeighted!C$1146=0),IF('Male Data'!C218&gt;MaleWeighted!C$1145,'Male Data'!$X218,0),IF(AND(MaleWeighted!C$1145=0,MaleWeighted!C$1146&gt;0),IF('Male Data'!C218&lt;MaleWeighted!C$1146,'Male Data'!$X218,0),IF(AND('Male Data'!C218&gt;MaleWeighted!C$1145,'Male Data'!C218&lt;MaleWeighted!C$1146),'Male Data'!$X218,0))))</f>
        <v>--</v>
      </c>
      <c r="D218" t="str">
        <f>IF(AND(MaleWeighted!D$1145=0,MaleWeighted!D$1146=0),"--",IF(AND(MaleWeighted!D$1145&gt;0,MaleWeighted!D$1146=0),IF('Male Data'!D218&gt;MaleWeighted!D$1145,'Male Data'!$X218,0),IF(AND(MaleWeighted!D$1145=0,MaleWeighted!D$1146&gt;0),IF('Male Data'!D218&lt;MaleWeighted!D$1146,'Male Data'!$X218,0),IF(AND('Male Data'!D218&gt;MaleWeighted!D$1145,'Male Data'!D218&lt;MaleWeighted!D$1146),'Male Data'!$X218,0))))</f>
        <v>--</v>
      </c>
      <c r="E218" t="str">
        <f>IF(AND(MaleWeighted!E$1145=0,MaleWeighted!E$1146=0),"--",IF(AND(MaleWeighted!E$1145&gt;0,MaleWeighted!E$1146=0),IF('Male Data'!E218&gt;MaleWeighted!E$1145,'Male Data'!$X218,0),IF(AND(MaleWeighted!E$1145=0,MaleWeighted!E$1146&gt;0),IF('Male Data'!E218&lt;MaleWeighted!E$1146,'Male Data'!$X218,0),IF(AND('Male Data'!E218&gt;MaleWeighted!E$1145,'Male Data'!E218&lt;MaleWeighted!E$1146),'Male Data'!$X218,0))))</f>
        <v>--</v>
      </c>
      <c r="F218" t="str">
        <f>IF(AND(MaleWeighted!F$1145=0,MaleWeighted!F$1146=0),"--",IF(AND(MaleWeighted!F$1145&gt;0,MaleWeighted!F$1146=0),IF('Male Data'!F218&gt;MaleWeighted!F$1145,'Male Data'!$X218,0),IF(AND(MaleWeighted!F$1145=0,MaleWeighted!F$1146&gt;0),IF('Male Data'!F218&lt;MaleWeighted!F$1146,'Male Data'!$X218,0),IF(AND('Male Data'!F218&gt;MaleWeighted!F$1145,'Male Data'!F218&lt;MaleWeighted!F$1146),'Male Data'!$X218,0))))</f>
        <v>--</v>
      </c>
      <c r="G218" t="str">
        <f>IF(AND(MaleWeighted!G$1145=0,MaleWeighted!G$1146=0),"--",IF(AND(MaleWeighted!G$1145&gt;0,MaleWeighted!G$1146=0),IF('Male Data'!G218&gt;MaleWeighted!G$1145,'Male Data'!$X218,0),IF(AND(MaleWeighted!G$1145=0,MaleWeighted!G$1146&gt;0),IF('Male Data'!G218&lt;MaleWeighted!G$1146,'Male Data'!$X218,0),IF(AND('Male Data'!G218&gt;MaleWeighted!G$1145,'Male Data'!G218&lt;MaleWeighted!G$1146),'Male Data'!$X218,0))))</f>
        <v>--</v>
      </c>
      <c r="H218" t="str">
        <f>IF(AND(MaleWeighted!H$1145=0,MaleWeighted!H$1146=0),"--",IF(AND(MaleWeighted!H$1145&gt;0,MaleWeighted!H$1146=0),IF('Male Data'!H218&gt;MaleWeighted!H$1145,'Male Data'!$X218,0),IF(AND(MaleWeighted!H$1145=0,MaleWeighted!H$1146&gt;0),IF('Male Data'!H218&lt;MaleWeighted!H$1146,'Male Data'!$X218,0),IF(AND('Male Data'!H218&gt;MaleWeighted!H$1145,'Male Data'!H218&lt;MaleWeighted!H$1146),'Male Data'!$X218,0))))</f>
        <v>--</v>
      </c>
      <c r="I218" t="str">
        <f>IF(AND(MaleWeighted!I$1145=0,MaleWeighted!I$1146=0),"--",IF(AND(MaleWeighted!I$1145&gt;0,MaleWeighted!I$1146=0),IF('Male Data'!I218&gt;MaleWeighted!I$1145,'Male Data'!$X218,0),IF(AND(MaleWeighted!I$1145=0,MaleWeighted!I$1146&gt;0),IF('Male Data'!I218&lt;MaleWeighted!I$1146,'Male Data'!$X218,0),IF(AND('Male Data'!I218&gt;MaleWeighted!I$1145,'Male Data'!I218&lt;MaleWeighted!I$1146),'Male Data'!$X218,0))))</f>
        <v>--</v>
      </c>
      <c r="J218" t="str">
        <f>IF(AND(MaleWeighted!J$1145=0,MaleWeighted!J$1146=0),"--",IF(AND(MaleWeighted!J$1145&gt;0,MaleWeighted!J$1146=0),IF('Male Data'!J218&gt;MaleWeighted!J$1145,'Male Data'!$X218,0),IF(AND(MaleWeighted!J$1145=0,MaleWeighted!J$1146&gt;0),IF('Male Data'!J218&lt;MaleWeighted!J$1146,'Male Data'!$X218,0),IF(AND('Male Data'!J218&gt;MaleWeighted!J$1145,'Male Data'!J218&lt;MaleWeighted!J$1146),'Male Data'!$X218,0))))</f>
        <v>--</v>
      </c>
      <c r="K218" t="str">
        <f>IF(AND(MaleWeighted!K$1145=0,MaleWeighted!K$1146=0),"--",IF(AND(MaleWeighted!K$1145&gt;0,MaleWeighted!K$1146=0),IF('Male Data'!K218&gt;MaleWeighted!K$1145,'Male Data'!$X218,0),IF(AND(MaleWeighted!K$1145=0,MaleWeighted!K$1146&gt;0),IF('Male Data'!K218&lt;MaleWeighted!K$1146,'Male Data'!$X218,0),IF(AND('Male Data'!K218&gt;MaleWeighted!K$1145,'Male Data'!K218&lt;MaleWeighted!K$1146),'Male Data'!$X218,0))))</f>
        <v>--</v>
      </c>
      <c r="L218" t="str">
        <f>IF(AND(MaleWeighted!L$1145=0,MaleWeighted!L$1146=0),"--",IF(AND(MaleWeighted!L$1145&gt;0,MaleWeighted!L$1146=0),IF('Male Data'!L218&gt;MaleWeighted!L$1145,'Male Data'!$X218,0),IF(AND(MaleWeighted!L$1145=0,MaleWeighted!L$1146&gt;0),IF('Male Data'!L218&lt;MaleWeighted!L$1146,'Male Data'!$X218,0),IF(AND('Male Data'!L218&gt;MaleWeighted!L$1145,'Male Data'!L218&lt;MaleWeighted!L$1146),'Male Data'!$X218,0))))</f>
        <v>--</v>
      </c>
      <c r="M218" t="str">
        <f>IF(AND(MaleWeighted!M$1145=0,MaleWeighted!M$1146=0),"--",IF(AND(MaleWeighted!M$1145&gt;0,MaleWeighted!M$1146=0),IF('Male Data'!M218&gt;MaleWeighted!M$1145,'Male Data'!$X218,0),IF(AND(MaleWeighted!M$1145=0,MaleWeighted!M$1146&gt;0),IF('Male Data'!M218&lt;MaleWeighted!M$1146,'Male Data'!$X218,0),IF(AND('Male Data'!M218&gt;MaleWeighted!M$1145,'Male Data'!M218&lt;MaleWeighted!M$1146),'Male Data'!$X218,0))))</f>
        <v>--</v>
      </c>
      <c r="N218" t="str">
        <f>IF(AND(MaleWeighted!N$1145=0,MaleWeighted!N$1146=0),"--",IF(AND(MaleWeighted!N$1145&gt;0,MaleWeighted!N$1146=0),IF('Male Data'!N218&gt;MaleWeighted!N$1145,'Male Data'!$X218,0),IF(AND(MaleWeighted!N$1145=0,MaleWeighted!N$1146&gt;0),IF('Male Data'!N218&lt;MaleWeighted!N$1146,'Male Data'!$X218,0),IF(AND('Male Data'!N218&gt;MaleWeighted!N$1145,'Male Data'!N218&lt;MaleWeighted!N$1146),'Male Data'!$X218,0))))</f>
        <v>--</v>
      </c>
      <c r="O218" t="str">
        <f>IF(AND(MaleWeighted!O$1145=0,MaleWeighted!O$1146=0),"--",IF(AND(MaleWeighted!O$1145&gt;0,MaleWeighted!O$1146=0),IF('Male Data'!O218&gt;MaleWeighted!O$1145,'Male Data'!$X218,0),IF(AND(MaleWeighted!O$1145=0,MaleWeighted!O$1146&gt;0),IF('Male Data'!O218&lt;MaleWeighted!O$1146,'Male Data'!$X218,0),IF(AND('Male Data'!O218&gt;MaleWeighted!O$1145,'Male Data'!O218&lt;MaleWeighted!O$1146),'Male Data'!$X218,0))))</f>
        <v>--</v>
      </c>
      <c r="P218" t="str">
        <f>IF(AND(MaleWeighted!P$1145=0,MaleWeighted!P$1146=0),"--",IF(AND(MaleWeighted!P$1145&gt;0,MaleWeighted!P$1146=0),IF('Male Data'!P218&gt;MaleWeighted!P$1145,'Male Data'!$X218,0),IF(AND(MaleWeighted!P$1145=0,MaleWeighted!P$1146&gt;0),IF('Male Data'!P218&lt;MaleWeighted!P$1146,'Male Data'!$X218,0),IF(AND('Male Data'!P218&gt;MaleWeighted!P$1145,'Male Data'!P218&lt;MaleWeighted!P$1146),'Male Data'!$X218,0))))</f>
        <v>--</v>
      </c>
      <c r="Q218" t="str">
        <f>IF(AND(MaleWeighted!Q$1145=0,MaleWeighted!Q$1146=0),"--",IF(AND(MaleWeighted!Q$1145&gt;0,MaleWeighted!Q$1146=0),IF('Male Data'!Q218&gt;MaleWeighted!Q$1145,'Male Data'!$X218,0),IF(AND(MaleWeighted!Q$1145=0,MaleWeighted!Q$1146&gt;0),IF('Male Data'!Q218&lt;MaleWeighted!Q$1146,'Male Data'!$X218,0),IF(AND('Male Data'!Q218&gt;MaleWeighted!Q$1145,'Male Data'!Q218&lt;MaleWeighted!Q$1146),'Male Data'!$X218,0))))</f>
        <v>--</v>
      </c>
      <c r="R218" t="str">
        <f>IF(AND(MaleWeighted!R$1145=0,MaleWeighted!R$1146=0),"--",IF(AND(MaleWeighted!R$1145&gt;0,MaleWeighted!R$1146=0),IF('Male Data'!R218&gt;MaleWeighted!R$1145,'Male Data'!$X218,0),IF(AND(MaleWeighted!R$1145=0,MaleWeighted!R$1146&gt;0),IF('Male Data'!R218&lt;MaleWeighted!R$1146,'Male Data'!$X218,0),IF(AND('Male Data'!R218&gt;MaleWeighted!R$1145,'Male Data'!R218&lt;MaleWeighted!R$1146),'Male Data'!$X218,0))))</f>
        <v>--</v>
      </c>
      <c r="S218" t="str">
        <f>IF(AND(MaleWeighted!S$1145=0,MaleWeighted!S$1146=0),"--",IF(AND(MaleWeighted!S$1145&gt;0,MaleWeighted!S$1146=0),IF('Male Data'!S218&gt;MaleWeighted!S$1145,'Male Data'!$X218,0),IF(AND(MaleWeighted!S$1145=0,MaleWeighted!S$1146&gt;0),IF('Male Data'!S218&lt;MaleWeighted!S$1146,'Male Data'!$X218,0),IF(AND('Male Data'!S218&gt;MaleWeighted!S$1145,'Male Data'!S218&lt;MaleWeighted!S$1146),'Male Data'!$X218,0))))</f>
        <v>--</v>
      </c>
      <c r="T218" t="str">
        <f>IF(AND(MaleWeighted!T$1145=0,MaleWeighted!T$1146=0),"--",IF(AND(MaleWeighted!T$1145&gt;0,MaleWeighted!T$1146=0),IF('Male Data'!T218&gt;MaleWeighted!T$1145,'Male Data'!$X218,0),IF(AND(MaleWeighted!T$1145=0,MaleWeighted!T$1146&gt;0),IF('Male Data'!$T218&lt;MaleWeighted!T$1146,'Male Data'!$X218,0),IF(AND('Male Data'!T218&gt;MaleWeighted!T$1145,'Male Data'!T218&lt;MaleWeighted!T$1146),'Male Data'!$X218,0))))</f>
        <v>--</v>
      </c>
      <c r="U218" t="str">
        <f>IF(AND(MaleWeighted!U$1145=0,MaleWeighted!U$1146=0),"--",IF(AND(MaleWeighted!U$1145&gt;0,MaleWeighted!U$1146=0),IF('Male Data'!U218&gt;MaleWeighted!U$1145,'Male Data'!$X218,0),IF(AND(MaleWeighted!U$1145=0,MaleWeighted!U$1146&gt;0),IF('Male Data'!U218&lt;MaleWeighted!U$1146,'Male Data'!$X218,0),IF(AND('Male Data'!U218&gt;MaleWeighted!U$1145,'Male Data'!U218&lt;MaleWeighted!U$1146),'Male Data'!$X218,0))))</f>
        <v>--</v>
      </c>
      <c r="V218" t="str">
        <f>IF(AND(MaleWeighted!V$1145=0,MaleWeighted!V$1146=0),"--",IF(AND(MaleWeighted!V$1145&gt;0,MaleWeighted!V$1146=0),IF('Male Data'!V218&gt;MaleWeighted!V$1145,'Male Data'!$X218,0),IF(AND(MaleWeighted!V$1145=0,MaleWeighted!V$1146&gt;0),IF('Male Data'!V218&lt;MaleWeighted!V$1146,'Male Data'!$X218,0),IF(AND('Male Data'!V218&gt;MaleWeighted!V$1145,'Male Data'!V218&lt;MaleWeighted!V$1146),'Male Data'!$X218,0))))</f>
        <v>--</v>
      </c>
      <c r="W218" t="str">
        <f>IF(AND(MaleWeighted!W$1145=0,MaleWeighted!W$1146=0),"--",IF(AND(MaleWeighted!W$1145&gt;0,MaleWeighted!W$1146=0),IF('Male Data'!W218&gt;MaleWeighted!W$1145,'Male Data'!$X218,0),IF(AND(MaleWeighted!W$1145=0,MaleWeighted!W$1146&gt;0),IF('Male Data'!W218&lt;MaleWeighted!W$1146,'Male Data'!$X218,0),IF(AND('Male Data'!W218&gt;MaleWeighted!W$1145,'Male Data'!W218&lt;MaleWeighted!W$1146),'Male Data'!$X218,0))))</f>
        <v>--</v>
      </c>
      <c r="Y218">
        <f t="shared" si="6"/>
        <v>0</v>
      </c>
      <c r="Z218">
        <f>Y218*'Male Data'!X218</f>
        <v>0</v>
      </c>
      <c r="AA218">
        <f t="shared" si="7"/>
        <v>1</v>
      </c>
      <c r="AB218">
        <f>AA218*'Male Data'!X218</f>
        <v>82956</v>
      </c>
    </row>
    <row r="219" spans="1:28">
      <c r="A219">
        <f>'Male Data'!A219</f>
        <v>218</v>
      </c>
      <c r="B219" t="str">
        <f>'Male Data'!B219</f>
        <v>M</v>
      </c>
      <c r="C219" t="str">
        <f>IF(AND(MaleWeighted!C$1145=0,MaleWeighted!C$1146=0),"--",IF(AND(MaleWeighted!C$1145&gt;0,MaleWeighted!C$1146=0),IF('Male Data'!C219&gt;MaleWeighted!C$1145,'Male Data'!$X219,0),IF(AND(MaleWeighted!C$1145=0,MaleWeighted!C$1146&gt;0),IF('Male Data'!C219&lt;MaleWeighted!C$1146,'Male Data'!$X219,0),IF(AND('Male Data'!C219&gt;MaleWeighted!C$1145,'Male Data'!C219&lt;MaleWeighted!C$1146),'Male Data'!$X219,0))))</f>
        <v>--</v>
      </c>
      <c r="D219" t="str">
        <f>IF(AND(MaleWeighted!D$1145=0,MaleWeighted!D$1146=0),"--",IF(AND(MaleWeighted!D$1145&gt;0,MaleWeighted!D$1146=0),IF('Male Data'!D219&gt;MaleWeighted!D$1145,'Male Data'!$X219,0),IF(AND(MaleWeighted!D$1145=0,MaleWeighted!D$1146&gt;0),IF('Male Data'!D219&lt;MaleWeighted!D$1146,'Male Data'!$X219,0),IF(AND('Male Data'!D219&gt;MaleWeighted!D$1145,'Male Data'!D219&lt;MaleWeighted!D$1146),'Male Data'!$X219,0))))</f>
        <v>--</v>
      </c>
      <c r="E219" t="str">
        <f>IF(AND(MaleWeighted!E$1145=0,MaleWeighted!E$1146=0),"--",IF(AND(MaleWeighted!E$1145&gt;0,MaleWeighted!E$1146=0),IF('Male Data'!E219&gt;MaleWeighted!E$1145,'Male Data'!$X219,0),IF(AND(MaleWeighted!E$1145=0,MaleWeighted!E$1146&gt;0),IF('Male Data'!E219&lt;MaleWeighted!E$1146,'Male Data'!$X219,0),IF(AND('Male Data'!E219&gt;MaleWeighted!E$1145,'Male Data'!E219&lt;MaleWeighted!E$1146),'Male Data'!$X219,0))))</f>
        <v>--</v>
      </c>
      <c r="F219" t="str">
        <f>IF(AND(MaleWeighted!F$1145=0,MaleWeighted!F$1146=0),"--",IF(AND(MaleWeighted!F$1145&gt;0,MaleWeighted!F$1146=0),IF('Male Data'!F219&gt;MaleWeighted!F$1145,'Male Data'!$X219,0),IF(AND(MaleWeighted!F$1145=0,MaleWeighted!F$1146&gt;0),IF('Male Data'!F219&lt;MaleWeighted!F$1146,'Male Data'!$X219,0),IF(AND('Male Data'!F219&gt;MaleWeighted!F$1145,'Male Data'!F219&lt;MaleWeighted!F$1146),'Male Data'!$X219,0))))</f>
        <v>--</v>
      </c>
      <c r="G219" t="str">
        <f>IF(AND(MaleWeighted!G$1145=0,MaleWeighted!G$1146=0),"--",IF(AND(MaleWeighted!G$1145&gt;0,MaleWeighted!G$1146=0),IF('Male Data'!G219&gt;MaleWeighted!G$1145,'Male Data'!$X219,0),IF(AND(MaleWeighted!G$1145=0,MaleWeighted!G$1146&gt;0),IF('Male Data'!G219&lt;MaleWeighted!G$1146,'Male Data'!$X219,0),IF(AND('Male Data'!G219&gt;MaleWeighted!G$1145,'Male Data'!G219&lt;MaleWeighted!G$1146),'Male Data'!$X219,0))))</f>
        <v>--</v>
      </c>
      <c r="H219" t="str">
        <f>IF(AND(MaleWeighted!H$1145=0,MaleWeighted!H$1146=0),"--",IF(AND(MaleWeighted!H$1145&gt;0,MaleWeighted!H$1146=0),IF('Male Data'!H219&gt;MaleWeighted!H$1145,'Male Data'!$X219,0),IF(AND(MaleWeighted!H$1145=0,MaleWeighted!H$1146&gt;0),IF('Male Data'!H219&lt;MaleWeighted!H$1146,'Male Data'!$X219,0),IF(AND('Male Data'!H219&gt;MaleWeighted!H$1145,'Male Data'!H219&lt;MaleWeighted!H$1146),'Male Data'!$X219,0))))</f>
        <v>--</v>
      </c>
      <c r="I219" t="str">
        <f>IF(AND(MaleWeighted!I$1145=0,MaleWeighted!I$1146=0),"--",IF(AND(MaleWeighted!I$1145&gt;0,MaleWeighted!I$1146=0),IF('Male Data'!I219&gt;MaleWeighted!I$1145,'Male Data'!$X219,0),IF(AND(MaleWeighted!I$1145=0,MaleWeighted!I$1146&gt;0),IF('Male Data'!I219&lt;MaleWeighted!I$1146,'Male Data'!$X219,0),IF(AND('Male Data'!I219&gt;MaleWeighted!I$1145,'Male Data'!I219&lt;MaleWeighted!I$1146),'Male Data'!$X219,0))))</f>
        <v>--</v>
      </c>
      <c r="J219" t="str">
        <f>IF(AND(MaleWeighted!J$1145=0,MaleWeighted!J$1146=0),"--",IF(AND(MaleWeighted!J$1145&gt;0,MaleWeighted!J$1146=0),IF('Male Data'!J219&gt;MaleWeighted!J$1145,'Male Data'!$X219,0),IF(AND(MaleWeighted!J$1145=0,MaleWeighted!J$1146&gt;0),IF('Male Data'!J219&lt;MaleWeighted!J$1146,'Male Data'!$X219,0),IF(AND('Male Data'!J219&gt;MaleWeighted!J$1145,'Male Data'!J219&lt;MaleWeighted!J$1146),'Male Data'!$X219,0))))</f>
        <v>--</v>
      </c>
      <c r="K219" t="str">
        <f>IF(AND(MaleWeighted!K$1145=0,MaleWeighted!K$1146=0),"--",IF(AND(MaleWeighted!K$1145&gt;0,MaleWeighted!K$1146=0),IF('Male Data'!K219&gt;MaleWeighted!K$1145,'Male Data'!$X219,0),IF(AND(MaleWeighted!K$1145=0,MaleWeighted!K$1146&gt;0),IF('Male Data'!K219&lt;MaleWeighted!K$1146,'Male Data'!$X219,0),IF(AND('Male Data'!K219&gt;MaleWeighted!K$1145,'Male Data'!K219&lt;MaleWeighted!K$1146),'Male Data'!$X219,0))))</f>
        <v>--</v>
      </c>
      <c r="L219" t="str">
        <f>IF(AND(MaleWeighted!L$1145=0,MaleWeighted!L$1146=0),"--",IF(AND(MaleWeighted!L$1145&gt;0,MaleWeighted!L$1146=0),IF('Male Data'!L219&gt;MaleWeighted!L$1145,'Male Data'!$X219,0),IF(AND(MaleWeighted!L$1145=0,MaleWeighted!L$1146&gt;0),IF('Male Data'!L219&lt;MaleWeighted!L$1146,'Male Data'!$X219,0),IF(AND('Male Data'!L219&gt;MaleWeighted!L$1145,'Male Data'!L219&lt;MaleWeighted!L$1146),'Male Data'!$X219,0))))</f>
        <v>--</v>
      </c>
      <c r="M219" t="str">
        <f>IF(AND(MaleWeighted!M$1145=0,MaleWeighted!M$1146=0),"--",IF(AND(MaleWeighted!M$1145&gt;0,MaleWeighted!M$1146=0),IF('Male Data'!M219&gt;MaleWeighted!M$1145,'Male Data'!$X219,0),IF(AND(MaleWeighted!M$1145=0,MaleWeighted!M$1146&gt;0),IF('Male Data'!M219&lt;MaleWeighted!M$1146,'Male Data'!$X219,0),IF(AND('Male Data'!M219&gt;MaleWeighted!M$1145,'Male Data'!M219&lt;MaleWeighted!M$1146),'Male Data'!$X219,0))))</f>
        <v>--</v>
      </c>
      <c r="N219" t="str">
        <f>IF(AND(MaleWeighted!N$1145=0,MaleWeighted!N$1146=0),"--",IF(AND(MaleWeighted!N$1145&gt;0,MaleWeighted!N$1146=0),IF('Male Data'!N219&gt;MaleWeighted!N$1145,'Male Data'!$X219,0),IF(AND(MaleWeighted!N$1145=0,MaleWeighted!N$1146&gt;0),IF('Male Data'!N219&lt;MaleWeighted!N$1146,'Male Data'!$X219,0),IF(AND('Male Data'!N219&gt;MaleWeighted!N$1145,'Male Data'!N219&lt;MaleWeighted!N$1146),'Male Data'!$X219,0))))</f>
        <v>--</v>
      </c>
      <c r="O219" t="str">
        <f>IF(AND(MaleWeighted!O$1145=0,MaleWeighted!O$1146=0),"--",IF(AND(MaleWeighted!O$1145&gt;0,MaleWeighted!O$1146=0),IF('Male Data'!O219&gt;MaleWeighted!O$1145,'Male Data'!$X219,0),IF(AND(MaleWeighted!O$1145=0,MaleWeighted!O$1146&gt;0),IF('Male Data'!O219&lt;MaleWeighted!O$1146,'Male Data'!$X219,0),IF(AND('Male Data'!O219&gt;MaleWeighted!O$1145,'Male Data'!O219&lt;MaleWeighted!O$1146),'Male Data'!$X219,0))))</f>
        <v>--</v>
      </c>
      <c r="P219" t="str">
        <f>IF(AND(MaleWeighted!P$1145=0,MaleWeighted!P$1146=0),"--",IF(AND(MaleWeighted!P$1145&gt;0,MaleWeighted!P$1146=0),IF('Male Data'!P219&gt;MaleWeighted!P$1145,'Male Data'!$X219,0),IF(AND(MaleWeighted!P$1145=0,MaleWeighted!P$1146&gt;0),IF('Male Data'!P219&lt;MaleWeighted!P$1146,'Male Data'!$X219,0),IF(AND('Male Data'!P219&gt;MaleWeighted!P$1145,'Male Data'!P219&lt;MaleWeighted!P$1146),'Male Data'!$X219,0))))</f>
        <v>--</v>
      </c>
      <c r="Q219" t="str">
        <f>IF(AND(MaleWeighted!Q$1145=0,MaleWeighted!Q$1146=0),"--",IF(AND(MaleWeighted!Q$1145&gt;0,MaleWeighted!Q$1146=0),IF('Male Data'!Q219&gt;MaleWeighted!Q$1145,'Male Data'!$X219,0),IF(AND(MaleWeighted!Q$1145=0,MaleWeighted!Q$1146&gt;0),IF('Male Data'!Q219&lt;MaleWeighted!Q$1146,'Male Data'!$X219,0),IF(AND('Male Data'!Q219&gt;MaleWeighted!Q$1145,'Male Data'!Q219&lt;MaleWeighted!Q$1146),'Male Data'!$X219,0))))</f>
        <v>--</v>
      </c>
      <c r="R219" t="str">
        <f>IF(AND(MaleWeighted!R$1145=0,MaleWeighted!R$1146=0),"--",IF(AND(MaleWeighted!R$1145&gt;0,MaleWeighted!R$1146=0),IF('Male Data'!R219&gt;MaleWeighted!R$1145,'Male Data'!$X219,0),IF(AND(MaleWeighted!R$1145=0,MaleWeighted!R$1146&gt;0),IF('Male Data'!R219&lt;MaleWeighted!R$1146,'Male Data'!$X219,0),IF(AND('Male Data'!R219&gt;MaleWeighted!R$1145,'Male Data'!R219&lt;MaleWeighted!R$1146),'Male Data'!$X219,0))))</f>
        <v>--</v>
      </c>
      <c r="S219" t="str">
        <f>IF(AND(MaleWeighted!S$1145=0,MaleWeighted!S$1146=0),"--",IF(AND(MaleWeighted!S$1145&gt;0,MaleWeighted!S$1146=0),IF('Male Data'!S219&gt;MaleWeighted!S$1145,'Male Data'!$X219,0),IF(AND(MaleWeighted!S$1145=0,MaleWeighted!S$1146&gt;0),IF('Male Data'!S219&lt;MaleWeighted!S$1146,'Male Data'!$X219,0),IF(AND('Male Data'!S219&gt;MaleWeighted!S$1145,'Male Data'!S219&lt;MaleWeighted!S$1146),'Male Data'!$X219,0))))</f>
        <v>--</v>
      </c>
      <c r="T219" t="str">
        <f>IF(AND(MaleWeighted!T$1145=0,MaleWeighted!T$1146=0),"--",IF(AND(MaleWeighted!T$1145&gt;0,MaleWeighted!T$1146=0),IF('Male Data'!T219&gt;MaleWeighted!T$1145,'Male Data'!$X219,0),IF(AND(MaleWeighted!T$1145=0,MaleWeighted!T$1146&gt;0),IF('Male Data'!$T219&lt;MaleWeighted!T$1146,'Male Data'!$X219,0),IF(AND('Male Data'!T219&gt;MaleWeighted!T$1145,'Male Data'!T219&lt;MaleWeighted!T$1146),'Male Data'!$X219,0))))</f>
        <v>--</v>
      </c>
      <c r="U219" t="str">
        <f>IF(AND(MaleWeighted!U$1145=0,MaleWeighted!U$1146=0),"--",IF(AND(MaleWeighted!U$1145&gt;0,MaleWeighted!U$1146=0),IF('Male Data'!U219&gt;MaleWeighted!U$1145,'Male Data'!$X219,0),IF(AND(MaleWeighted!U$1145=0,MaleWeighted!U$1146&gt;0),IF('Male Data'!U219&lt;MaleWeighted!U$1146,'Male Data'!$X219,0),IF(AND('Male Data'!U219&gt;MaleWeighted!U$1145,'Male Data'!U219&lt;MaleWeighted!U$1146),'Male Data'!$X219,0))))</f>
        <v>--</v>
      </c>
      <c r="V219" t="str">
        <f>IF(AND(MaleWeighted!V$1145=0,MaleWeighted!V$1146=0),"--",IF(AND(MaleWeighted!V$1145&gt;0,MaleWeighted!V$1146=0),IF('Male Data'!V219&gt;MaleWeighted!V$1145,'Male Data'!$X219,0),IF(AND(MaleWeighted!V$1145=0,MaleWeighted!V$1146&gt;0),IF('Male Data'!V219&lt;MaleWeighted!V$1146,'Male Data'!$X219,0),IF(AND('Male Data'!V219&gt;MaleWeighted!V$1145,'Male Data'!V219&lt;MaleWeighted!V$1146),'Male Data'!$X219,0))))</f>
        <v>--</v>
      </c>
      <c r="W219" t="str">
        <f>IF(AND(MaleWeighted!W$1145=0,MaleWeighted!W$1146=0),"--",IF(AND(MaleWeighted!W$1145&gt;0,MaleWeighted!W$1146=0),IF('Male Data'!W219&gt;MaleWeighted!W$1145,'Male Data'!$X219,0),IF(AND(MaleWeighted!W$1145=0,MaleWeighted!W$1146&gt;0),IF('Male Data'!W219&lt;MaleWeighted!W$1146,'Male Data'!$X219,0),IF(AND('Male Data'!W219&gt;MaleWeighted!W$1145,'Male Data'!W219&lt;MaleWeighted!W$1146),'Male Data'!$X219,0))))</f>
        <v>--</v>
      </c>
      <c r="Y219">
        <f t="shared" si="6"/>
        <v>0</v>
      </c>
      <c r="Z219">
        <f>Y219*'Male Data'!X219</f>
        <v>0</v>
      </c>
      <c r="AA219">
        <f t="shared" si="7"/>
        <v>1</v>
      </c>
      <c r="AB219">
        <f>AA219*'Male Data'!X219</f>
        <v>15609</v>
      </c>
    </row>
    <row r="220" spans="1:28">
      <c r="A220">
        <f>'Male Data'!A220</f>
        <v>219</v>
      </c>
      <c r="B220" t="str">
        <f>'Male Data'!B220</f>
        <v>M</v>
      </c>
      <c r="C220" t="str">
        <f>IF(AND(MaleWeighted!C$1145=0,MaleWeighted!C$1146=0),"--",IF(AND(MaleWeighted!C$1145&gt;0,MaleWeighted!C$1146=0),IF('Male Data'!C220&gt;MaleWeighted!C$1145,'Male Data'!$X220,0),IF(AND(MaleWeighted!C$1145=0,MaleWeighted!C$1146&gt;0),IF('Male Data'!C220&lt;MaleWeighted!C$1146,'Male Data'!$X220,0),IF(AND('Male Data'!C220&gt;MaleWeighted!C$1145,'Male Data'!C220&lt;MaleWeighted!C$1146),'Male Data'!$X220,0))))</f>
        <v>--</v>
      </c>
      <c r="D220" t="str">
        <f>IF(AND(MaleWeighted!D$1145=0,MaleWeighted!D$1146=0),"--",IF(AND(MaleWeighted!D$1145&gt;0,MaleWeighted!D$1146=0),IF('Male Data'!D220&gt;MaleWeighted!D$1145,'Male Data'!$X220,0),IF(AND(MaleWeighted!D$1145=0,MaleWeighted!D$1146&gt;0),IF('Male Data'!D220&lt;MaleWeighted!D$1146,'Male Data'!$X220,0),IF(AND('Male Data'!D220&gt;MaleWeighted!D$1145,'Male Data'!D220&lt;MaleWeighted!D$1146),'Male Data'!$X220,0))))</f>
        <v>--</v>
      </c>
      <c r="E220" t="str">
        <f>IF(AND(MaleWeighted!E$1145=0,MaleWeighted!E$1146=0),"--",IF(AND(MaleWeighted!E$1145&gt;0,MaleWeighted!E$1146=0),IF('Male Data'!E220&gt;MaleWeighted!E$1145,'Male Data'!$X220,0),IF(AND(MaleWeighted!E$1145=0,MaleWeighted!E$1146&gt;0),IF('Male Data'!E220&lt;MaleWeighted!E$1146,'Male Data'!$X220,0),IF(AND('Male Data'!E220&gt;MaleWeighted!E$1145,'Male Data'!E220&lt;MaleWeighted!E$1146),'Male Data'!$X220,0))))</f>
        <v>--</v>
      </c>
      <c r="F220" t="str">
        <f>IF(AND(MaleWeighted!F$1145=0,MaleWeighted!F$1146=0),"--",IF(AND(MaleWeighted!F$1145&gt;0,MaleWeighted!F$1146=0),IF('Male Data'!F220&gt;MaleWeighted!F$1145,'Male Data'!$X220,0),IF(AND(MaleWeighted!F$1145=0,MaleWeighted!F$1146&gt;0),IF('Male Data'!F220&lt;MaleWeighted!F$1146,'Male Data'!$X220,0),IF(AND('Male Data'!F220&gt;MaleWeighted!F$1145,'Male Data'!F220&lt;MaleWeighted!F$1146),'Male Data'!$X220,0))))</f>
        <v>--</v>
      </c>
      <c r="G220" t="str">
        <f>IF(AND(MaleWeighted!G$1145=0,MaleWeighted!G$1146=0),"--",IF(AND(MaleWeighted!G$1145&gt;0,MaleWeighted!G$1146=0),IF('Male Data'!G220&gt;MaleWeighted!G$1145,'Male Data'!$X220,0),IF(AND(MaleWeighted!G$1145=0,MaleWeighted!G$1146&gt;0),IF('Male Data'!G220&lt;MaleWeighted!G$1146,'Male Data'!$X220,0),IF(AND('Male Data'!G220&gt;MaleWeighted!G$1145,'Male Data'!G220&lt;MaleWeighted!G$1146),'Male Data'!$X220,0))))</f>
        <v>--</v>
      </c>
      <c r="H220" t="str">
        <f>IF(AND(MaleWeighted!H$1145=0,MaleWeighted!H$1146=0),"--",IF(AND(MaleWeighted!H$1145&gt;0,MaleWeighted!H$1146=0),IF('Male Data'!H220&gt;MaleWeighted!H$1145,'Male Data'!$X220,0),IF(AND(MaleWeighted!H$1145=0,MaleWeighted!H$1146&gt;0),IF('Male Data'!H220&lt;MaleWeighted!H$1146,'Male Data'!$X220,0),IF(AND('Male Data'!H220&gt;MaleWeighted!H$1145,'Male Data'!H220&lt;MaleWeighted!H$1146),'Male Data'!$X220,0))))</f>
        <v>--</v>
      </c>
      <c r="I220" t="str">
        <f>IF(AND(MaleWeighted!I$1145=0,MaleWeighted!I$1146=0),"--",IF(AND(MaleWeighted!I$1145&gt;0,MaleWeighted!I$1146=0),IF('Male Data'!I220&gt;MaleWeighted!I$1145,'Male Data'!$X220,0),IF(AND(MaleWeighted!I$1145=0,MaleWeighted!I$1146&gt;0),IF('Male Data'!I220&lt;MaleWeighted!I$1146,'Male Data'!$X220,0),IF(AND('Male Data'!I220&gt;MaleWeighted!I$1145,'Male Data'!I220&lt;MaleWeighted!I$1146),'Male Data'!$X220,0))))</f>
        <v>--</v>
      </c>
      <c r="J220" t="str">
        <f>IF(AND(MaleWeighted!J$1145=0,MaleWeighted!J$1146=0),"--",IF(AND(MaleWeighted!J$1145&gt;0,MaleWeighted!J$1146=0),IF('Male Data'!J220&gt;MaleWeighted!J$1145,'Male Data'!$X220,0),IF(AND(MaleWeighted!J$1145=0,MaleWeighted!J$1146&gt;0),IF('Male Data'!J220&lt;MaleWeighted!J$1146,'Male Data'!$X220,0),IF(AND('Male Data'!J220&gt;MaleWeighted!J$1145,'Male Data'!J220&lt;MaleWeighted!J$1146),'Male Data'!$X220,0))))</f>
        <v>--</v>
      </c>
      <c r="K220" t="str">
        <f>IF(AND(MaleWeighted!K$1145=0,MaleWeighted!K$1146=0),"--",IF(AND(MaleWeighted!K$1145&gt;0,MaleWeighted!K$1146=0),IF('Male Data'!K220&gt;MaleWeighted!K$1145,'Male Data'!$X220,0),IF(AND(MaleWeighted!K$1145=0,MaleWeighted!K$1146&gt;0),IF('Male Data'!K220&lt;MaleWeighted!K$1146,'Male Data'!$X220,0),IF(AND('Male Data'!K220&gt;MaleWeighted!K$1145,'Male Data'!K220&lt;MaleWeighted!K$1146),'Male Data'!$X220,0))))</f>
        <v>--</v>
      </c>
      <c r="L220" t="str">
        <f>IF(AND(MaleWeighted!L$1145=0,MaleWeighted!L$1146=0),"--",IF(AND(MaleWeighted!L$1145&gt;0,MaleWeighted!L$1146=0),IF('Male Data'!L220&gt;MaleWeighted!L$1145,'Male Data'!$X220,0),IF(AND(MaleWeighted!L$1145=0,MaleWeighted!L$1146&gt;0),IF('Male Data'!L220&lt;MaleWeighted!L$1146,'Male Data'!$X220,0),IF(AND('Male Data'!L220&gt;MaleWeighted!L$1145,'Male Data'!L220&lt;MaleWeighted!L$1146),'Male Data'!$X220,0))))</f>
        <v>--</v>
      </c>
      <c r="M220" t="str">
        <f>IF(AND(MaleWeighted!M$1145=0,MaleWeighted!M$1146=0),"--",IF(AND(MaleWeighted!M$1145&gt;0,MaleWeighted!M$1146=0),IF('Male Data'!M220&gt;MaleWeighted!M$1145,'Male Data'!$X220,0),IF(AND(MaleWeighted!M$1145=0,MaleWeighted!M$1146&gt;0),IF('Male Data'!M220&lt;MaleWeighted!M$1146,'Male Data'!$X220,0),IF(AND('Male Data'!M220&gt;MaleWeighted!M$1145,'Male Data'!M220&lt;MaleWeighted!M$1146),'Male Data'!$X220,0))))</f>
        <v>--</v>
      </c>
      <c r="N220" t="str">
        <f>IF(AND(MaleWeighted!N$1145=0,MaleWeighted!N$1146=0),"--",IF(AND(MaleWeighted!N$1145&gt;0,MaleWeighted!N$1146=0),IF('Male Data'!N220&gt;MaleWeighted!N$1145,'Male Data'!$X220,0),IF(AND(MaleWeighted!N$1145=0,MaleWeighted!N$1146&gt;0),IF('Male Data'!N220&lt;MaleWeighted!N$1146,'Male Data'!$X220,0),IF(AND('Male Data'!N220&gt;MaleWeighted!N$1145,'Male Data'!N220&lt;MaleWeighted!N$1146),'Male Data'!$X220,0))))</f>
        <v>--</v>
      </c>
      <c r="O220" t="str">
        <f>IF(AND(MaleWeighted!O$1145=0,MaleWeighted!O$1146=0),"--",IF(AND(MaleWeighted!O$1145&gt;0,MaleWeighted!O$1146=0),IF('Male Data'!O220&gt;MaleWeighted!O$1145,'Male Data'!$X220,0),IF(AND(MaleWeighted!O$1145=0,MaleWeighted!O$1146&gt;0),IF('Male Data'!O220&lt;MaleWeighted!O$1146,'Male Data'!$X220,0),IF(AND('Male Data'!O220&gt;MaleWeighted!O$1145,'Male Data'!O220&lt;MaleWeighted!O$1146),'Male Data'!$X220,0))))</f>
        <v>--</v>
      </c>
      <c r="P220" t="str">
        <f>IF(AND(MaleWeighted!P$1145=0,MaleWeighted!P$1146=0),"--",IF(AND(MaleWeighted!P$1145&gt;0,MaleWeighted!P$1146=0),IF('Male Data'!P220&gt;MaleWeighted!P$1145,'Male Data'!$X220,0),IF(AND(MaleWeighted!P$1145=0,MaleWeighted!P$1146&gt;0),IF('Male Data'!P220&lt;MaleWeighted!P$1146,'Male Data'!$X220,0),IF(AND('Male Data'!P220&gt;MaleWeighted!P$1145,'Male Data'!P220&lt;MaleWeighted!P$1146),'Male Data'!$X220,0))))</f>
        <v>--</v>
      </c>
      <c r="Q220" t="str">
        <f>IF(AND(MaleWeighted!Q$1145=0,MaleWeighted!Q$1146=0),"--",IF(AND(MaleWeighted!Q$1145&gt;0,MaleWeighted!Q$1146=0),IF('Male Data'!Q220&gt;MaleWeighted!Q$1145,'Male Data'!$X220,0),IF(AND(MaleWeighted!Q$1145=0,MaleWeighted!Q$1146&gt;0),IF('Male Data'!Q220&lt;MaleWeighted!Q$1146,'Male Data'!$X220,0),IF(AND('Male Data'!Q220&gt;MaleWeighted!Q$1145,'Male Data'!Q220&lt;MaleWeighted!Q$1146),'Male Data'!$X220,0))))</f>
        <v>--</v>
      </c>
      <c r="R220" t="str">
        <f>IF(AND(MaleWeighted!R$1145=0,MaleWeighted!R$1146=0),"--",IF(AND(MaleWeighted!R$1145&gt;0,MaleWeighted!R$1146=0),IF('Male Data'!R220&gt;MaleWeighted!R$1145,'Male Data'!$X220,0),IF(AND(MaleWeighted!R$1145=0,MaleWeighted!R$1146&gt;0),IF('Male Data'!R220&lt;MaleWeighted!R$1146,'Male Data'!$X220,0),IF(AND('Male Data'!R220&gt;MaleWeighted!R$1145,'Male Data'!R220&lt;MaleWeighted!R$1146),'Male Data'!$X220,0))))</f>
        <v>--</v>
      </c>
      <c r="S220" t="str">
        <f>IF(AND(MaleWeighted!S$1145=0,MaleWeighted!S$1146=0),"--",IF(AND(MaleWeighted!S$1145&gt;0,MaleWeighted!S$1146=0),IF('Male Data'!S220&gt;MaleWeighted!S$1145,'Male Data'!$X220,0),IF(AND(MaleWeighted!S$1145=0,MaleWeighted!S$1146&gt;0),IF('Male Data'!S220&lt;MaleWeighted!S$1146,'Male Data'!$X220,0),IF(AND('Male Data'!S220&gt;MaleWeighted!S$1145,'Male Data'!S220&lt;MaleWeighted!S$1146),'Male Data'!$X220,0))))</f>
        <v>--</v>
      </c>
      <c r="T220" t="str">
        <f>IF(AND(MaleWeighted!T$1145=0,MaleWeighted!T$1146=0),"--",IF(AND(MaleWeighted!T$1145&gt;0,MaleWeighted!T$1146=0),IF('Male Data'!T220&gt;MaleWeighted!T$1145,'Male Data'!$X220,0),IF(AND(MaleWeighted!T$1145=0,MaleWeighted!T$1146&gt;0),IF('Male Data'!$T220&lt;MaleWeighted!T$1146,'Male Data'!$X220,0),IF(AND('Male Data'!T220&gt;MaleWeighted!T$1145,'Male Data'!T220&lt;MaleWeighted!T$1146),'Male Data'!$X220,0))))</f>
        <v>--</v>
      </c>
      <c r="U220" t="str">
        <f>IF(AND(MaleWeighted!U$1145=0,MaleWeighted!U$1146=0),"--",IF(AND(MaleWeighted!U$1145&gt;0,MaleWeighted!U$1146=0),IF('Male Data'!U220&gt;MaleWeighted!U$1145,'Male Data'!$X220,0),IF(AND(MaleWeighted!U$1145=0,MaleWeighted!U$1146&gt;0),IF('Male Data'!U220&lt;MaleWeighted!U$1146,'Male Data'!$X220,0),IF(AND('Male Data'!U220&gt;MaleWeighted!U$1145,'Male Data'!U220&lt;MaleWeighted!U$1146),'Male Data'!$X220,0))))</f>
        <v>--</v>
      </c>
      <c r="V220" t="str">
        <f>IF(AND(MaleWeighted!V$1145=0,MaleWeighted!V$1146=0),"--",IF(AND(MaleWeighted!V$1145&gt;0,MaleWeighted!V$1146=0),IF('Male Data'!V220&gt;MaleWeighted!V$1145,'Male Data'!$X220,0),IF(AND(MaleWeighted!V$1145=0,MaleWeighted!V$1146&gt;0),IF('Male Data'!V220&lt;MaleWeighted!V$1146,'Male Data'!$X220,0),IF(AND('Male Data'!V220&gt;MaleWeighted!V$1145,'Male Data'!V220&lt;MaleWeighted!V$1146),'Male Data'!$X220,0))))</f>
        <v>--</v>
      </c>
      <c r="W220" t="str">
        <f>IF(AND(MaleWeighted!W$1145=0,MaleWeighted!W$1146=0),"--",IF(AND(MaleWeighted!W$1145&gt;0,MaleWeighted!W$1146=0),IF('Male Data'!W220&gt;MaleWeighted!W$1145,'Male Data'!$X220,0),IF(AND(MaleWeighted!W$1145=0,MaleWeighted!W$1146&gt;0),IF('Male Data'!W220&lt;MaleWeighted!W$1146,'Male Data'!$X220,0),IF(AND('Male Data'!W220&gt;MaleWeighted!W$1145,'Male Data'!W220&lt;MaleWeighted!W$1146),'Male Data'!$X220,0))))</f>
        <v>--</v>
      </c>
      <c r="Y220">
        <f t="shared" si="6"/>
        <v>0</v>
      </c>
      <c r="Z220">
        <f>Y220*'Male Data'!X220</f>
        <v>0</v>
      </c>
      <c r="AA220">
        <f t="shared" si="7"/>
        <v>1</v>
      </c>
      <c r="AB220">
        <f>AA220*'Male Data'!X220</f>
        <v>44040</v>
      </c>
    </row>
    <row r="221" spans="1:28">
      <c r="A221">
        <f>'Male Data'!A221</f>
        <v>220</v>
      </c>
      <c r="B221" t="str">
        <f>'Male Data'!B221</f>
        <v>M</v>
      </c>
      <c r="C221" t="str">
        <f>IF(AND(MaleWeighted!C$1145=0,MaleWeighted!C$1146=0),"--",IF(AND(MaleWeighted!C$1145&gt;0,MaleWeighted!C$1146=0),IF('Male Data'!C221&gt;MaleWeighted!C$1145,'Male Data'!$X221,0),IF(AND(MaleWeighted!C$1145=0,MaleWeighted!C$1146&gt;0),IF('Male Data'!C221&lt;MaleWeighted!C$1146,'Male Data'!$X221,0),IF(AND('Male Data'!C221&gt;MaleWeighted!C$1145,'Male Data'!C221&lt;MaleWeighted!C$1146),'Male Data'!$X221,0))))</f>
        <v>--</v>
      </c>
      <c r="D221" t="str">
        <f>IF(AND(MaleWeighted!D$1145=0,MaleWeighted!D$1146=0),"--",IF(AND(MaleWeighted!D$1145&gt;0,MaleWeighted!D$1146=0),IF('Male Data'!D221&gt;MaleWeighted!D$1145,'Male Data'!$X221,0),IF(AND(MaleWeighted!D$1145=0,MaleWeighted!D$1146&gt;0),IF('Male Data'!D221&lt;MaleWeighted!D$1146,'Male Data'!$X221,0),IF(AND('Male Data'!D221&gt;MaleWeighted!D$1145,'Male Data'!D221&lt;MaleWeighted!D$1146),'Male Data'!$X221,0))))</f>
        <v>--</v>
      </c>
      <c r="E221" t="str">
        <f>IF(AND(MaleWeighted!E$1145=0,MaleWeighted!E$1146=0),"--",IF(AND(MaleWeighted!E$1145&gt;0,MaleWeighted!E$1146=0),IF('Male Data'!E221&gt;MaleWeighted!E$1145,'Male Data'!$X221,0),IF(AND(MaleWeighted!E$1145=0,MaleWeighted!E$1146&gt;0),IF('Male Data'!E221&lt;MaleWeighted!E$1146,'Male Data'!$X221,0),IF(AND('Male Data'!E221&gt;MaleWeighted!E$1145,'Male Data'!E221&lt;MaleWeighted!E$1146),'Male Data'!$X221,0))))</f>
        <v>--</v>
      </c>
      <c r="F221" t="str">
        <f>IF(AND(MaleWeighted!F$1145=0,MaleWeighted!F$1146=0),"--",IF(AND(MaleWeighted!F$1145&gt;0,MaleWeighted!F$1146=0),IF('Male Data'!F221&gt;MaleWeighted!F$1145,'Male Data'!$X221,0),IF(AND(MaleWeighted!F$1145=0,MaleWeighted!F$1146&gt;0),IF('Male Data'!F221&lt;MaleWeighted!F$1146,'Male Data'!$X221,0),IF(AND('Male Data'!F221&gt;MaleWeighted!F$1145,'Male Data'!F221&lt;MaleWeighted!F$1146),'Male Data'!$X221,0))))</f>
        <v>--</v>
      </c>
      <c r="G221" t="str">
        <f>IF(AND(MaleWeighted!G$1145=0,MaleWeighted!G$1146=0),"--",IF(AND(MaleWeighted!G$1145&gt;0,MaleWeighted!G$1146=0),IF('Male Data'!G221&gt;MaleWeighted!G$1145,'Male Data'!$X221,0),IF(AND(MaleWeighted!G$1145=0,MaleWeighted!G$1146&gt;0),IF('Male Data'!G221&lt;MaleWeighted!G$1146,'Male Data'!$X221,0),IF(AND('Male Data'!G221&gt;MaleWeighted!G$1145,'Male Data'!G221&lt;MaleWeighted!G$1146),'Male Data'!$X221,0))))</f>
        <v>--</v>
      </c>
      <c r="H221" t="str">
        <f>IF(AND(MaleWeighted!H$1145=0,MaleWeighted!H$1146=0),"--",IF(AND(MaleWeighted!H$1145&gt;0,MaleWeighted!H$1146=0),IF('Male Data'!H221&gt;MaleWeighted!H$1145,'Male Data'!$X221,0),IF(AND(MaleWeighted!H$1145=0,MaleWeighted!H$1146&gt;0),IF('Male Data'!H221&lt;MaleWeighted!H$1146,'Male Data'!$X221,0),IF(AND('Male Data'!H221&gt;MaleWeighted!H$1145,'Male Data'!H221&lt;MaleWeighted!H$1146),'Male Data'!$X221,0))))</f>
        <v>--</v>
      </c>
      <c r="I221" t="str">
        <f>IF(AND(MaleWeighted!I$1145=0,MaleWeighted!I$1146=0),"--",IF(AND(MaleWeighted!I$1145&gt;0,MaleWeighted!I$1146=0),IF('Male Data'!I221&gt;MaleWeighted!I$1145,'Male Data'!$X221,0),IF(AND(MaleWeighted!I$1145=0,MaleWeighted!I$1146&gt;0),IF('Male Data'!I221&lt;MaleWeighted!I$1146,'Male Data'!$X221,0),IF(AND('Male Data'!I221&gt;MaleWeighted!I$1145,'Male Data'!I221&lt;MaleWeighted!I$1146),'Male Data'!$X221,0))))</f>
        <v>--</v>
      </c>
      <c r="J221" t="str">
        <f>IF(AND(MaleWeighted!J$1145=0,MaleWeighted!J$1146=0),"--",IF(AND(MaleWeighted!J$1145&gt;0,MaleWeighted!J$1146=0),IF('Male Data'!J221&gt;MaleWeighted!J$1145,'Male Data'!$X221,0),IF(AND(MaleWeighted!J$1145=0,MaleWeighted!J$1146&gt;0),IF('Male Data'!J221&lt;MaleWeighted!J$1146,'Male Data'!$X221,0),IF(AND('Male Data'!J221&gt;MaleWeighted!J$1145,'Male Data'!J221&lt;MaleWeighted!J$1146),'Male Data'!$X221,0))))</f>
        <v>--</v>
      </c>
      <c r="K221" t="str">
        <f>IF(AND(MaleWeighted!K$1145=0,MaleWeighted!K$1146=0),"--",IF(AND(MaleWeighted!K$1145&gt;0,MaleWeighted!K$1146=0),IF('Male Data'!K221&gt;MaleWeighted!K$1145,'Male Data'!$X221,0),IF(AND(MaleWeighted!K$1145=0,MaleWeighted!K$1146&gt;0),IF('Male Data'!K221&lt;MaleWeighted!K$1146,'Male Data'!$X221,0),IF(AND('Male Data'!K221&gt;MaleWeighted!K$1145,'Male Data'!K221&lt;MaleWeighted!K$1146),'Male Data'!$X221,0))))</f>
        <v>--</v>
      </c>
      <c r="L221" t="str">
        <f>IF(AND(MaleWeighted!L$1145=0,MaleWeighted!L$1146=0),"--",IF(AND(MaleWeighted!L$1145&gt;0,MaleWeighted!L$1146=0),IF('Male Data'!L221&gt;MaleWeighted!L$1145,'Male Data'!$X221,0),IF(AND(MaleWeighted!L$1145=0,MaleWeighted!L$1146&gt;0),IF('Male Data'!L221&lt;MaleWeighted!L$1146,'Male Data'!$X221,0),IF(AND('Male Data'!L221&gt;MaleWeighted!L$1145,'Male Data'!L221&lt;MaleWeighted!L$1146),'Male Data'!$X221,0))))</f>
        <v>--</v>
      </c>
      <c r="M221" t="str">
        <f>IF(AND(MaleWeighted!M$1145=0,MaleWeighted!M$1146=0),"--",IF(AND(MaleWeighted!M$1145&gt;0,MaleWeighted!M$1146=0),IF('Male Data'!M221&gt;MaleWeighted!M$1145,'Male Data'!$X221,0),IF(AND(MaleWeighted!M$1145=0,MaleWeighted!M$1146&gt;0),IF('Male Data'!M221&lt;MaleWeighted!M$1146,'Male Data'!$X221,0),IF(AND('Male Data'!M221&gt;MaleWeighted!M$1145,'Male Data'!M221&lt;MaleWeighted!M$1146),'Male Data'!$X221,0))))</f>
        <v>--</v>
      </c>
      <c r="N221" t="str">
        <f>IF(AND(MaleWeighted!N$1145=0,MaleWeighted!N$1146=0),"--",IF(AND(MaleWeighted!N$1145&gt;0,MaleWeighted!N$1146=0),IF('Male Data'!N221&gt;MaleWeighted!N$1145,'Male Data'!$X221,0),IF(AND(MaleWeighted!N$1145=0,MaleWeighted!N$1146&gt;0),IF('Male Data'!N221&lt;MaleWeighted!N$1146,'Male Data'!$X221,0),IF(AND('Male Data'!N221&gt;MaleWeighted!N$1145,'Male Data'!N221&lt;MaleWeighted!N$1146),'Male Data'!$X221,0))))</f>
        <v>--</v>
      </c>
      <c r="O221" t="str">
        <f>IF(AND(MaleWeighted!O$1145=0,MaleWeighted!O$1146=0),"--",IF(AND(MaleWeighted!O$1145&gt;0,MaleWeighted!O$1146=0),IF('Male Data'!O221&gt;MaleWeighted!O$1145,'Male Data'!$X221,0),IF(AND(MaleWeighted!O$1145=0,MaleWeighted!O$1146&gt;0),IF('Male Data'!O221&lt;MaleWeighted!O$1146,'Male Data'!$X221,0),IF(AND('Male Data'!O221&gt;MaleWeighted!O$1145,'Male Data'!O221&lt;MaleWeighted!O$1146),'Male Data'!$X221,0))))</f>
        <v>--</v>
      </c>
      <c r="P221" t="str">
        <f>IF(AND(MaleWeighted!P$1145=0,MaleWeighted!P$1146=0),"--",IF(AND(MaleWeighted!P$1145&gt;0,MaleWeighted!P$1146=0),IF('Male Data'!P221&gt;MaleWeighted!P$1145,'Male Data'!$X221,0),IF(AND(MaleWeighted!P$1145=0,MaleWeighted!P$1146&gt;0),IF('Male Data'!P221&lt;MaleWeighted!P$1146,'Male Data'!$X221,0),IF(AND('Male Data'!P221&gt;MaleWeighted!P$1145,'Male Data'!P221&lt;MaleWeighted!P$1146),'Male Data'!$X221,0))))</f>
        <v>--</v>
      </c>
      <c r="Q221" t="str">
        <f>IF(AND(MaleWeighted!Q$1145=0,MaleWeighted!Q$1146=0),"--",IF(AND(MaleWeighted!Q$1145&gt;0,MaleWeighted!Q$1146=0),IF('Male Data'!Q221&gt;MaleWeighted!Q$1145,'Male Data'!$X221,0),IF(AND(MaleWeighted!Q$1145=0,MaleWeighted!Q$1146&gt;0),IF('Male Data'!Q221&lt;MaleWeighted!Q$1146,'Male Data'!$X221,0),IF(AND('Male Data'!Q221&gt;MaleWeighted!Q$1145,'Male Data'!Q221&lt;MaleWeighted!Q$1146),'Male Data'!$X221,0))))</f>
        <v>--</v>
      </c>
      <c r="R221" t="str">
        <f>IF(AND(MaleWeighted!R$1145=0,MaleWeighted!R$1146=0),"--",IF(AND(MaleWeighted!R$1145&gt;0,MaleWeighted!R$1146=0),IF('Male Data'!R221&gt;MaleWeighted!R$1145,'Male Data'!$X221,0),IF(AND(MaleWeighted!R$1145=0,MaleWeighted!R$1146&gt;0),IF('Male Data'!R221&lt;MaleWeighted!R$1146,'Male Data'!$X221,0),IF(AND('Male Data'!R221&gt;MaleWeighted!R$1145,'Male Data'!R221&lt;MaleWeighted!R$1146),'Male Data'!$X221,0))))</f>
        <v>--</v>
      </c>
      <c r="S221" t="str">
        <f>IF(AND(MaleWeighted!S$1145=0,MaleWeighted!S$1146=0),"--",IF(AND(MaleWeighted!S$1145&gt;0,MaleWeighted!S$1146=0),IF('Male Data'!S221&gt;MaleWeighted!S$1145,'Male Data'!$X221,0),IF(AND(MaleWeighted!S$1145=0,MaleWeighted!S$1146&gt;0),IF('Male Data'!S221&lt;MaleWeighted!S$1146,'Male Data'!$X221,0),IF(AND('Male Data'!S221&gt;MaleWeighted!S$1145,'Male Data'!S221&lt;MaleWeighted!S$1146),'Male Data'!$X221,0))))</f>
        <v>--</v>
      </c>
      <c r="T221" t="str">
        <f>IF(AND(MaleWeighted!T$1145=0,MaleWeighted!T$1146=0),"--",IF(AND(MaleWeighted!T$1145&gt;0,MaleWeighted!T$1146=0),IF('Male Data'!T221&gt;MaleWeighted!T$1145,'Male Data'!$X221,0),IF(AND(MaleWeighted!T$1145=0,MaleWeighted!T$1146&gt;0),IF('Male Data'!$T221&lt;MaleWeighted!T$1146,'Male Data'!$X221,0),IF(AND('Male Data'!T221&gt;MaleWeighted!T$1145,'Male Data'!T221&lt;MaleWeighted!T$1146),'Male Data'!$X221,0))))</f>
        <v>--</v>
      </c>
      <c r="U221" t="str">
        <f>IF(AND(MaleWeighted!U$1145=0,MaleWeighted!U$1146=0),"--",IF(AND(MaleWeighted!U$1145&gt;0,MaleWeighted!U$1146=0),IF('Male Data'!U221&gt;MaleWeighted!U$1145,'Male Data'!$X221,0),IF(AND(MaleWeighted!U$1145=0,MaleWeighted!U$1146&gt;0),IF('Male Data'!U221&lt;MaleWeighted!U$1146,'Male Data'!$X221,0),IF(AND('Male Data'!U221&gt;MaleWeighted!U$1145,'Male Data'!U221&lt;MaleWeighted!U$1146),'Male Data'!$X221,0))))</f>
        <v>--</v>
      </c>
      <c r="V221" t="str">
        <f>IF(AND(MaleWeighted!V$1145=0,MaleWeighted!V$1146=0),"--",IF(AND(MaleWeighted!V$1145&gt;0,MaleWeighted!V$1146=0),IF('Male Data'!V221&gt;MaleWeighted!V$1145,'Male Data'!$X221,0),IF(AND(MaleWeighted!V$1145=0,MaleWeighted!V$1146&gt;0),IF('Male Data'!V221&lt;MaleWeighted!V$1146,'Male Data'!$X221,0),IF(AND('Male Data'!V221&gt;MaleWeighted!V$1145,'Male Data'!V221&lt;MaleWeighted!V$1146),'Male Data'!$X221,0))))</f>
        <v>--</v>
      </c>
      <c r="W221" t="str">
        <f>IF(AND(MaleWeighted!W$1145=0,MaleWeighted!W$1146=0),"--",IF(AND(MaleWeighted!W$1145&gt;0,MaleWeighted!W$1146=0),IF('Male Data'!W221&gt;MaleWeighted!W$1145,'Male Data'!$X221,0),IF(AND(MaleWeighted!W$1145=0,MaleWeighted!W$1146&gt;0),IF('Male Data'!W221&lt;MaleWeighted!W$1146,'Male Data'!$X221,0),IF(AND('Male Data'!W221&gt;MaleWeighted!W$1145,'Male Data'!W221&lt;MaleWeighted!W$1146),'Male Data'!$X221,0))))</f>
        <v>--</v>
      </c>
      <c r="Y221">
        <f t="shared" si="6"/>
        <v>0</v>
      </c>
      <c r="Z221">
        <f>Y221*'Male Data'!X221</f>
        <v>0</v>
      </c>
      <c r="AA221">
        <f t="shared" si="7"/>
        <v>1</v>
      </c>
      <c r="AB221">
        <f>AA221*'Male Data'!X221</f>
        <v>83717</v>
      </c>
    </row>
    <row r="222" spans="1:28">
      <c r="A222">
        <f>'Male Data'!A222</f>
        <v>221</v>
      </c>
      <c r="B222" t="str">
        <f>'Male Data'!B222</f>
        <v>M</v>
      </c>
      <c r="C222" t="str">
        <f>IF(AND(MaleWeighted!C$1145=0,MaleWeighted!C$1146=0),"--",IF(AND(MaleWeighted!C$1145&gt;0,MaleWeighted!C$1146=0),IF('Male Data'!C222&gt;MaleWeighted!C$1145,'Male Data'!$X222,0),IF(AND(MaleWeighted!C$1145=0,MaleWeighted!C$1146&gt;0),IF('Male Data'!C222&lt;MaleWeighted!C$1146,'Male Data'!$X222,0),IF(AND('Male Data'!C222&gt;MaleWeighted!C$1145,'Male Data'!C222&lt;MaleWeighted!C$1146),'Male Data'!$X222,0))))</f>
        <v>--</v>
      </c>
      <c r="D222" t="str">
        <f>IF(AND(MaleWeighted!D$1145=0,MaleWeighted!D$1146=0),"--",IF(AND(MaleWeighted!D$1145&gt;0,MaleWeighted!D$1146=0),IF('Male Data'!D222&gt;MaleWeighted!D$1145,'Male Data'!$X222,0),IF(AND(MaleWeighted!D$1145=0,MaleWeighted!D$1146&gt;0),IF('Male Data'!D222&lt;MaleWeighted!D$1146,'Male Data'!$X222,0),IF(AND('Male Data'!D222&gt;MaleWeighted!D$1145,'Male Data'!D222&lt;MaleWeighted!D$1146),'Male Data'!$X222,0))))</f>
        <v>--</v>
      </c>
      <c r="E222" t="str">
        <f>IF(AND(MaleWeighted!E$1145=0,MaleWeighted!E$1146=0),"--",IF(AND(MaleWeighted!E$1145&gt;0,MaleWeighted!E$1146=0),IF('Male Data'!E222&gt;MaleWeighted!E$1145,'Male Data'!$X222,0),IF(AND(MaleWeighted!E$1145=0,MaleWeighted!E$1146&gt;0),IF('Male Data'!E222&lt;MaleWeighted!E$1146,'Male Data'!$X222,0),IF(AND('Male Data'!E222&gt;MaleWeighted!E$1145,'Male Data'!E222&lt;MaleWeighted!E$1146),'Male Data'!$X222,0))))</f>
        <v>--</v>
      </c>
      <c r="F222" t="str">
        <f>IF(AND(MaleWeighted!F$1145=0,MaleWeighted!F$1146=0),"--",IF(AND(MaleWeighted!F$1145&gt;0,MaleWeighted!F$1146=0),IF('Male Data'!F222&gt;MaleWeighted!F$1145,'Male Data'!$X222,0),IF(AND(MaleWeighted!F$1145=0,MaleWeighted!F$1146&gt;0),IF('Male Data'!F222&lt;MaleWeighted!F$1146,'Male Data'!$X222,0),IF(AND('Male Data'!F222&gt;MaleWeighted!F$1145,'Male Data'!F222&lt;MaleWeighted!F$1146),'Male Data'!$X222,0))))</f>
        <v>--</v>
      </c>
      <c r="G222" t="str">
        <f>IF(AND(MaleWeighted!G$1145=0,MaleWeighted!G$1146=0),"--",IF(AND(MaleWeighted!G$1145&gt;0,MaleWeighted!G$1146=0),IF('Male Data'!G222&gt;MaleWeighted!G$1145,'Male Data'!$X222,0),IF(AND(MaleWeighted!G$1145=0,MaleWeighted!G$1146&gt;0),IF('Male Data'!G222&lt;MaleWeighted!G$1146,'Male Data'!$X222,0),IF(AND('Male Data'!G222&gt;MaleWeighted!G$1145,'Male Data'!G222&lt;MaleWeighted!G$1146),'Male Data'!$X222,0))))</f>
        <v>--</v>
      </c>
      <c r="H222" t="str">
        <f>IF(AND(MaleWeighted!H$1145=0,MaleWeighted!H$1146=0),"--",IF(AND(MaleWeighted!H$1145&gt;0,MaleWeighted!H$1146=0),IF('Male Data'!H222&gt;MaleWeighted!H$1145,'Male Data'!$X222,0),IF(AND(MaleWeighted!H$1145=0,MaleWeighted!H$1146&gt;0),IF('Male Data'!H222&lt;MaleWeighted!H$1146,'Male Data'!$X222,0),IF(AND('Male Data'!H222&gt;MaleWeighted!H$1145,'Male Data'!H222&lt;MaleWeighted!H$1146),'Male Data'!$X222,0))))</f>
        <v>--</v>
      </c>
      <c r="I222" t="str">
        <f>IF(AND(MaleWeighted!I$1145=0,MaleWeighted!I$1146=0),"--",IF(AND(MaleWeighted!I$1145&gt;0,MaleWeighted!I$1146=0),IF('Male Data'!I222&gt;MaleWeighted!I$1145,'Male Data'!$X222,0),IF(AND(MaleWeighted!I$1145=0,MaleWeighted!I$1146&gt;0),IF('Male Data'!I222&lt;MaleWeighted!I$1146,'Male Data'!$X222,0),IF(AND('Male Data'!I222&gt;MaleWeighted!I$1145,'Male Data'!I222&lt;MaleWeighted!I$1146),'Male Data'!$X222,0))))</f>
        <v>--</v>
      </c>
      <c r="J222" t="str">
        <f>IF(AND(MaleWeighted!J$1145=0,MaleWeighted!J$1146=0),"--",IF(AND(MaleWeighted!J$1145&gt;0,MaleWeighted!J$1146=0),IF('Male Data'!J222&gt;MaleWeighted!J$1145,'Male Data'!$X222,0),IF(AND(MaleWeighted!J$1145=0,MaleWeighted!J$1146&gt;0),IF('Male Data'!J222&lt;MaleWeighted!J$1146,'Male Data'!$X222,0),IF(AND('Male Data'!J222&gt;MaleWeighted!J$1145,'Male Data'!J222&lt;MaleWeighted!J$1146),'Male Data'!$X222,0))))</f>
        <v>--</v>
      </c>
      <c r="K222" t="str">
        <f>IF(AND(MaleWeighted!K$1145=0,MaleWeighted!K$1146=0),"--",IF(AND(MaleWeighted!K$1145&gt;0,MaleWeighted!K$1146=0),IF('Male Data'!K222&gt;MaleWeighted!K$1145,'Male Data'!$X222,0),IF(AND(MaleWeighted!K$1145=0,MaleWeighted!K$1146&gt;0),IF('Male Data'!K222&lt;MaleWeighted!K$1146,'Male Data'!$X222,0),IF(AND('Male Data'!K222&gt;MaleWeighted!K$1145,'Male Data'!K222&lt;MaleWeighted!K$1146),'Male Data'!$X222,0))))</f>
        <v>--</v>
      </c>
      <c r="L222" t="str">
        <f>IF(AND(MaleWeighted!L$1145=0,MaleWeighted!L$1146=0),"--",IF(AND(MaleWeighted!L$1145&gt;0,MaleWeighted!L$1146=0),IF('Male Data'!L222&gt;MaleWeighted!L$1145,'Male Data'!$X222,0),IF(AND(MaleWeighted!L$1145=0,MaleWeighted!L$1146&gt;0),IF('Male Data'!L222&lt;MaleWeighted!L$1146,'Male Data'!$X222,0),IF(AND('Male Data'!L222&gt;MaleWeighted!L$1145,'Male Data'!L222&lt;MaleWeighted!L$1146),'Male Data'!$X222,0))))</f>
        <v>--</v>
      </c>
      <c r="M222" t="str">
        <f>IF(AND(MaleWeighted!M$1145=0,MaleWeighted!M$1146=0),"--",IF(AND(MaleWeighted!M$1145&gt;0,MaleWeighted!M$1146=0),IF('Male Data'!M222&gt;MaleWeighted!M$1145,'Male Data'!$X222,0),IF(AND(MaleWeighted!M$1145=0,MaleWeighted!M$1146&gt;0),IF('Male Data'!M222&lt;MaleWeighted!M$1146,'Male Data'!$X222,0),IF(AND('Male Data'!M222&gt;MaleWeighted!M$1145,'Male Data'!M222&lt;MaleWeighted!M$1146),'Male Data'!$X222,0))))</f>
        <v>--</v>
      </c>
      <c r="N222" t="str">
        <f>IF(AND(MaleWeighted!N$1145=0,MaleWeighted!N$1146=0),"--",IF(AND(MaleWeighted!N$1145&gt;0,MaleWeighted!N$1146=0),IF('Male Data'!N222&gt;MaleWeighted!N$1145,'Male Data'!$X222,0),IF(AND(MaleWeighted!N$1145=0,MaleWeighted!N$1146&gt;0),IF('Male Data'!N222&lt;MaleWeighted!N$1146,'Male Data'!$X222,0),IF(AND('Male Data'!N222&gt;MaleWeighted!N$1145,'Male Data'!N222&lt;MaleWeighted!N$1146),'Male Data'!$X222,0))))</f>
        <v>--</v>
      </c>
      <c r="O222" t="str">
        <f>IF(AND(MaleWeighted!O$1145=0,MaleWeighted!O$1146=0),"--",IF(AND(MaleWeighted!O$1145&gt;0,MaleWeighted!O$1146=0),IF('Male Data'!O222&gt;MaleWeighted!O$1145,'Male Data'!$X222,0),IF(AND(MaleWeighted!O$1145=0,MaleWeighted!O$1146&gt;0),IF('Male Data'!O222&lt;MaleWeighted!O$1146,'Male Data'!$X222,0),IF(AND('Male Data'!O222&gt;MaleWeighted!O$1145,'Male Data'!O222&lt;MaleWeighted!O$1146),'Male Data'!$X222,0))))</f>
        <v>--</v>
      </c>
      <c r="P222" t="str">
        <f>IF(AND(MaleWeighted!P$1145=0,MaleWeighted!P$1146=0),"--",IF(AND(MaleWeighted!P$1145&gt;0,MaleWeighted!P$1146=0),IF('Male Data'!P222&gt;MaleWeighted!P$1145,'Male Data'!$X222,0),IF(AND(MaleWeighted!P$1145=0,MaleWeighted!P$1146&gt;0),IF('Male Data'!P222&lt;MaleWeighted!P$1146,'Male Data'!$X222,0),IF(AND('Male Data'!P222&gt;MaleWeighted!P$1145,'Male Data'!P222&lt;MaleWeighted!P$1146),'Male Data'!$X222,0))))</f>
        <v>--</v>
      </c>
      <c r="Q222" t="str">
        <f>IF(AND(MaleWeighted!Q$1145=0,MaleWeighted!Q$1146=0),"--",IF(AND(MaleWeighted!Q$1145&gt;0,MaleWeighted!Q$1146=0),IF('Male Data'!Q222&gt;MaleWeighted!Q$1145,'Male Data'!$X222,0),IF(AND(MaleWeighted!Q$1145=0,MaleWeighted!Q$1146&gt;0),IF('Male Data'!Q222&lt;MaleWeighted!Q$1146,'Male Data'!$X222,0),IF(AND('Male Data'!Q222&gt;MaleWeighted!Q$1145,'Male Data'!Q222&lt;MaleWeighted!Q$1146),'Male Data'!$X222,0))))</f>
        <v>--</v>
      </c>
      <c r="R222" t="str">
        <f>IF(AND(MaleWeighted!R$1145=0,MaleWeighted!R$1146=0),"--",IF(AND(MaleWeighted!R$1145&gt;0,MaleWeighted!R$1146=0),IF('Male Data'!R222&gt;MaleWeighted!R$1145,'Male Data'!$X222,0),IF(AND(MaleWeighted!R$1145=0,MaleWeighted!R$1146&gt;0),IF('Male Data'!R222&lt;MaleWeighted!R$1146,'Male Data'!$X222,0),IF(AND('Male Data'!R222&gt;MaleWeighted!R$1145,'Male Data'!R222&lt;MaleWeighted!R$1146),'Male Data'!$X222,0))))</f>
        <v>--</v>
      </c>
      <c r="S222" t="str">
        <f>IF(AND(MaleWeighted!S$1145=0,MaleWeighted!S$1146=0),"--",IF(AND(MaleWeighted!S$1145&gt;0,MaleWeighted!S$1146=0),IF('Male Data'!S222&gt;MaleWeighted!S$1145,'Male Data'!$X222,0),IF(AND(MaleWeighted!S$1145=0,MaleWeighted!S$1146&gt;0),IF('Male Data'!S222&lt;MaleWeighted!S$1146,'Male Data'!$X222,0),IF(AND('Male Data'!S222&gt;MaleWeighted!S$1145,'Male Data'!S222&lt;MaleWeighted!S$1146),'Male Data'!$X222,0))))</f>
        <v>--</v>
      </c>
      <c r="T222" t="str">
        <f>IF(AND(MaleWeighted!T$1145=0,MaleWeighted!T$1146=0),"--",IF(AND(MaleWeighted!T$1145&gt;0,MaleWeighted!T$1146=0),IF('Male Data'!T222&gt;MaleWeighted!T$1145,'Male Data'!$X222,0),IF(AND(MaleWeighted!T$1145=0,MaleWeighted!T$1146&gt;0),IF('Male Data'!$T222&lt;MaleWeighted!T$1146,'Male Data'!$X222,0),IF(AND('Male Data'!T222&gt;MaleWeighted!T$1145,'Male Data'!T222&lt;MaleWeighted!T$1146),'Male Data'!$X222,0))))</f>
        <v>--</v>
      </c>
      <c r="U222" t="str">
        <f>IF(AND(MaleWeighted!U$1145=0,MaleWeighted!U$1146=0),"--",IF(AND(MaleWeighted!U$1145&gt;0,MaleWeighted!U$1146=0),IF('Male Data'!U222&gt;MaleWeighted!U$1145,'Male Data'!$X222,0),IF(AND(MaleWeighted!U$1145=0,MaleWeighted!U$1146&gt;0),IF('Male Data'!U222&lt;MaleWeighted!U$1146,'Male Data'!$X222,0),IF(AND('Male Data'!U222&gt;MaleWeighted!U$1145,'Male Data'!U222&lt;MaleWeighted!U$1146),'Male Data'!$X222,0))))</f>
        <v>--</v>
      </c>
      <c r="V222" t="str">
        <f>IF(AND(MaleWeighted!V$1145=0,MaleWeighted!V$1146=0),"--",IF(AND(MaleWeighted!V$1145&gt;0,MaleWeighted!V$1146=0),IF('Male Data'!V222&gt;MaleWeighted!V$1145,'Male Data'!$X222,0),IF(AND(MaleWeighted!V$1145=0,MaleWeighted!V$1146&gt;0),IF('Male Data'!V222&lt;MaleWeighted!V$1146,'Male Data'!$X222,0),IF(AND('Male Data'!V222&gt;MaleWeighted!V$1145,'Male Data'!V222&lt;MaleWeighted!V$1146),'Male Data'!$X222,0))))</f>
        <v>--</v>
      </c>
      <c r="W222" t="str">
        <f>IF(AND(MaleWeighted!W$1145=0,MaleWeighted!W$1146=0),"--",IF(AND(MaleWeighted!W$1145&gt;0,MaleWeighted!W$1146=0),IF('Male Data'!W222&gt;MaleWeighted!W$1145,'Male Data'!$X222,0),IF(AND(MaleWeighted!W$1145=0,MaleWeighted!W$1146&gt;0),IF('Male Data'!W222&lt;MaleWeighted!W$1146,'Male Data'!$X222,0),IF(AND('Male Data'!W222&gt;MaleWeighted!W$1145,'Male Data'!W222&lt;MaleWeighted!W$1146),'Male Data'!$X222,0))))</f>
        <v>--</v>
      </c>
      <c r="Y222">
        <f t="shared" si="6"/>
        <v>0</v>
      </c>
      <c r="Z222">
        <f>Y222*'Male Data'!X222</f>
        <v>0</v>
      </c>
      <c r="AA222">
        <f t="shared" si="7"/>
        <v>1</v>
      </c>
      <c r="AB222">
        <f>AA222*'Male Data'!X222</f>
        <v>125232</v>
      </c>
    </row>
    <row r="223" spans="1:28">
      <c r="A223">
        <f>'Male Data'!A223</f>
        <v>222</v>
      </c>
      <c r="B223" t="str">
        <f>'Male Data'!B223</f>
        <v>M</v>
      </c>
      <c r="C223" t="str">
        <f>IF(AND(MaleWeighted!C$1145=0,MaleWeighted!C$1146=0),"--",IF(AND(MaleWeighted!C$1145&gt;0,MaleWeighted!C$1146=0),IF('Male Data'!C223&gt;MaleWeighted!C$1145,'Male Data'!$X223,0),IF(AND(MaleWeighted!C$1145=0,MaleWeighted!C$1146&gt;0),IF('Male Data'!C223&lt;MaleWeighted!C$1146,'Male Data'!$X223,0),IF(AND('Male Data'!C223&gt;MaleWeighted!C$1145,'Male Data'!C223&lt;MaleWeighted!C$1146),'Male Data'!$X223,0))))</f>
        <v>--</v>
      </c>
      <c r="D223" t="str">
        <f>IF(AND(MaleWeighted!D$1145=0,MaleWeighted!D$1146=0),"--",IF(AND(MaleWeighted!D$1145&gt;0,MaleWeighted!D$1146=0),IF('Male Data'!D223&gt;MaleWeighted!D$1145,'Male Data'!$X223,0),IF(AND(MaleWeighted!D$1145=0,MaleWeighted!D$1146&gt;0),IF('Male Data'!D223&lt;MaleWeighted!D$1146,'Male Data'!$X223,0),IF(AND('Male Data'!D223&gt;MaleWeighted!D$1145,'Male Data'!D223&lt;MaleWeighted!D$1146),'Male Data'!$X223,0))))</f>
        <v>--</v>
      </c>
      <c r="E223" t="str">
        <f>IF(AND(MaleWeighted!E$1145=0,MaleWeighted!E$1146=0),"--",IF(AND(MaleWeighted!E$1145&gt;0,MaleWeighted!E$1146=0),IF('Male Data'!E223&gt;MaleWeighted!E$1145,'Male Data'!$X223,0),IF(AND(MaleWeighted!E$1145=0,MaleWeighted!E$1146&gt;0),IF('Male Data'!E223&lt;MaleWeighted!E$1146,'Male Data'!$X223,0),IF(AND('Male Data'!E223&gt;MaleWeighted!E$1145,'Male Data'!E223&lt;MaleWeighted!E$1146),'Male Data'!$X223,0))))</f>
        <v>--</v>
      </c>
      <c r="F223" t="str">
        <f>IF(AND(MaleWeighted!F$1145=0,MaleWeighted!F$1146=0),"--",IF(AND(MaleWeighted!F$1145&gt;0,MaleWeighted!F$1146=0),IF('Male Data'!F223&gt;MaleWeighted!F$1145,'Male Data'!$X223,0),IF(AND(MaleWeighted!F$1145=0,MaleWeighted!F$1146&gt;0),IF('Male Data'!F223&lt;MaleWeighted!F$1146,'Male Data'!$X223,0),IF(AND('Male Data'!F223&gt;MaleWeighted!F$1145,'Male Data'!F223&lt;MaleWeighted!F$1146),'Male Data'!$X223,0))))</f>
        <v>--</v>
      </c>
      <c r="G223" t="str">
        <f>IF(AND(MaleWeighted!G$1145=0,MaleWeighted!G$1146=0),"--",IF(AND(MaleWeighted!G$1145&gt;0,MaleWeighted!G$1146=0),IF('Male Data'!G223&gt;MaleWeighted!G$1145,'Male Data'!$X223,0),IF(AND(MaleWeighted!G$1145=0,MaleWeighted!G$1146&gt;0),IF('Male Data'!G223&lt;MaleWeighted!G$1146,'Male Data'!$X223,0),IF(AND('Male Data'!G223&gt;MaleWeighted!G$1145,'Male Data'!G223&lt;MaleWeighted!G$1146),'Male Data'!$X223,0))))</f>
        <v>--</v>
      </c>
      <c r="H223" t="str">
        <f>IF(AND(MaleWeighted!H$1145=0,MaleWeighted!H$1146=0),"--",IF(AND(MaleWeighted!H$1145&gt;0,MaleWeighted!H$1146=0),IF('Male Data'!H223&gt;MaleWeighted!H$1145,'Male Data'!$X223,0),IF(AND(MaleWeighted!H$1145=0,MaleWeighted!H$1146&gt;0),IF('Male Data'!H223&lt;MaleWeighted!H$1146,'Male Data'!$X223,0),IF(AND('Male Data'!H223&gt;MaleWeighted!H$1145,'Male Data'!H223&lt;MaleWeighted!H$1146),'Male Data'!$X223,0))))</f>
        <v>--</v>
      </c>
      <c r="I223" t="str">
        <f>IF(AND(MaleWeighted!I$1145=0,MaleWeighted!I$1146=0),"--",IF(AND(MaleWeighted!I$1145&gt;0,MaleWeighted!I$1146=0),IF('Male Data'!I223&gt;MaleWeighted!I$1145,'Male Data'!$X223,0),IF(AND(MaleWeighted!I$1145=0,MaleWeighted!I$1146&gt;0),IF('Male Data'!I223&lt;MaleWeighted!I$1146,'Male Data'!$X223,0),IF(AND('Male Data'!I223&gt;MaleWeighted!I$1145,'Male Data'!I223&lt;MaleWeighted!I$1146),'Male Data'!$X223,0))))</f>
        <v>--</v>
      </c>
      <c r="J223" t="str">
        <f>IF(AND(MaleWeighted!J$1145=0,MaleWeighted!J$1146=0),"--",IF(AND(MaleWeighted!J$1145&gt;0,MaleWeighted!J$1146=0),IF('Male Data'!J223&gt;MaleWeighted!J$1145,'Male Data'!$X223,0),IF(AND(MaleWeighted!J$1145=0,MaleWeighted!J$1146&gt;0),IF('Male Data'!J223&lt;MaleWeighted!J$1146,'Male Data'!$X223,0),IF(AND('Male Data'!J223&gt;MaleWeighted!J$1145,'Male Data'!J223&lt;MaleWeighted!J$1146),'Male Data'!$X223,0))))</f>
        <v>--</v>
      </c>
      <c r="K223" t="str">
        <f>IF(AND(MaleWeighted!K$1145=0,MaleWeighted!K$1146=0),"--",IF(AND(MaleWeighted!K$1145&gt;0,MaleWeighted!K$1146=0),IF('Male Data'!K223&gt;MaleWeighted!K$1145,'Male Data'!$X223,0),IF(AND(MaleWeighted!K$1145=0,MaleWeighted!K$1146&gt;0),IF('Male Data'!K223&lt;MaleWeighted!K$1146,'Male Data'!$X223,0),IF(AND('Male Data'!K223&gt;MaleWeighted!K$1145,'Male Data'!K223&lt;MaleWeighted!K$1146),'Male Data'!$X223,0))))</f>
        <v>--</v>
      </c>
      <c r="L223" t="str">
        <f>IF(AND(MaleWeighted!L$1145=0,MaleWeighted!L$1146=0),"--",IF(AND(MaleWeighted!L$1145&gt;0,MaleWeighted!L$1146=0),IF('Male Data'!L223&gt;MaleWeighted!L$1145,'Male Data'!$X223,0),IF(AND(MaleWeighted!L$1145=0,MaleWeighted!L$1146&gt;0),IF('Male Data'!L223&lt;MaleWeighted!L$1146,'Male Data'!$X223,0),IF(AND('Male Data'!L223&gt;MaleWeighted!L$1145,'Male Data'!L223&lt;MaleWeighted!L$1146),'Male Data'!$X223,0))))</f>
        <v>--</v>
      </c>
      <c r="M223" t="str">
        <f>IF(AND(MaleWeighted!M$1145=0,MaleWeighted!M$1146=0),"--",IF(AND(MaleWeighted!M$1145&gt;0,MaleWeighted!M$1146=0),IF('Male Data'!M223&gt;MaleWeighted!M$1145,'Male Data'!$X223,0),IF(AND(MaleWeighted!M$1145=0,MaleWeighted!M$1146&gt;0),IF('Male Data'!M223&lt;MaleWeighted!M$1146,'Male Data'!$X223,0),IF(AND('Male Data'!M223&gt;MaleWeighted!M$1145,'Male Data'!M223&lt;MaleWeighted!M$1146),'Male Data'!$X223,0))))</f>
        <v>--</v>
      </c>
      <c r="N223" t="str">
        <f>IF(AND(MaleWeighted!N$1145=0,MaleWeighted!N$1146=0),"--",IF(AND(MaleWeighted!N$1145&gt;0,MaleWeighted!N$1146=0),IF('Male Data'!N223&gt;MaleWeighted!N$1145,'Male Data'!$X223,0),IF(AND(MaleWeighted!N$1145=0,MaleWeighted!N$1146&gt;0),IF('Male Data'!N223&lt;MaleWeighted!N$1146,'Male Data'!$X223,0),IF(AND('Male Data'!N223&gt;MaleWeighted!N$1145,'Male Data'!N223&lt;MaleWeighted!N$1146),'Male Data'!$X223,0))))</f>
        <v>--</v>
      </c>
      <c r="O223" t="str">
        <f>IF(AND(MaleWeighted!O$1145=0,MaleWeighted!O$1146=0),"--",IF(AND(MaleWeighted!O$1145&gt;0,MaleWeighted!O$1146=0),IF('Male Data'!O223&gt;MaleWeighted!O$1145,'Male Data'!$X223,0),IF(AND(MaleWeighted!O$1145=0,MaleWeighted!O$1146&gt;0),IF('Male Data'!O223&lt;MaleWeighted!O$1146,'Male Data'!$X223,0),IF(AND('Male Data'!O223&gt;MaleWeighted!O$1145,'Male Data'!O223&lt;MaleWeighted!O$1146),'Male Data'!$X223,0))))</f>
        <v>--</v>
      </c>
      <c r="P223" t="str">
        <f>IF(AND(MaleWeighted!P$1145=0,MaleWeighted!P$1146=0),"--",IF(AND(MaleWeighted!P$1145&gt;0,MaleWeighted!P$1146=0),IF('Male Data'!P223&gt;MaleWeighted!P$1145,'Male Data'!$X223,0),IF(AND(MaleWeighted!P$1145=0,MaleWeighted!P$1146&gt;0),IF('Male Data'!P223&lt;MaleWeighted!P$1146,'Male Data'!$X223,0),IF(AND('Male Data'!P223&gt;MaleWeighted!P$1145,'Male Data'!P223&lt;MaleWeighted!P$1146),'Male Data'!$X223,0))))</f>
        <v>--</v>
      </c>
      <c r="Q223" t="str">
        <f>IF(AND(MaleWeighted!Q$1145=0,MaleWeighted!Q$1146=0),"--",IF(AND(MaleWeighted!Q$1145&gt;0,MaleWeighted!Q$1146=0),IF('Male Data'!Q223&gt;MaleWeighted!Q$1145,'Male Data'!$X223,0),IF(AND(MaleWeighted!Q$1145=0,MaleWeighted!Q$1146&gt;0),IF('Male Data'!Q223&lt;MaleWeighted!Q$1146,'Male Data'!$X223,0),IF(AND('Male Data'!Q223&gt;MaleWeighted!Q$1145,'Male Data'!Q223&lt;MaleWeighted!Q$1146),'Male Data'!$X223,0))))</f>
        <v>--</v>
      </c>
      <c r="R223" t="str">
        <f>IF(AND(MaleWeighted!R$1145=0,MaleWeighted!R$1146=0),"--",IF(AND(MaleWeighted!R$1145&gt;0,MaleWeighted!R$1146=0),IF('Male Data'!R223&gt;MaleWeighted!R$1145,'Male Data'!$X223,0),IF(AND(MaleWeighted!R$1145=0,MaleWeighted!R$1146&gt;0),IF('Male Data'!R223&lt;MaleWeighted!R$1146,'Male Data'!$X223,0),IF(AND('Male Data'!R223&gt;MaleWeighted!R$1145,'Male Data'!R223&lt;MaleWeighted!R$1146),'Male Data'!$X223,0))))</f>
        <v>--</v>
      </c>
      <c r="S223" t="str">
        <f>IF(AND(MaleWeighted!S$1145=0,MaleWeighted!S$1146=0),"--",IF(AND(MaleWeighted!S$1145&gt;0,MaleWeighted!S$1146=0),IF('Male Data'!S223&gt;MaleWeighted!S$1145,'Male Data'!$X223,0),IF(AND(MaleWeighted!S$1145=0,MaleWeighted!S$1146&gt;0),IF('Male Data'!S223&lt;MaleWeighted!S$1146,'Male Data'!$X223,0),IF(AND('Male Data'!S223&gt;MaleWeighted!S$1145,'Male Data'!S223&lt;MaleWeighted!S$1146),'Male Data'!$X223,0))))</f>
        <v>--</v>
      </c>
      <c r="T223" t="str">
        <f>IF(AND(MaleWeighted!T$1145=0,MaleWeighted!T$1146=0),"--",IF(AND(MaleWeighted!T$1145&gt;0,MaleWeighted!T$1146=0),IF('Male Data'!T223&gt;MaleWeighted!T$1145,'Male Data'!$X223,0),IF(AND(MaleWeighted!T$1145=0,MaleWeighted!T$1146&gt;0),IF('Male Data'!$T223&lt;MaleWeighted!T$1146,'Male Data'!$X223,0),IF(AND('Male Data'!T223&gt;MaleWeighted!T$1145,'Male Data'!T223&lt;MaleWeighted!T$1146),'Male Data'!$X223,0))))</f>
        <v>--</v>
      </c>
      <c r="U223" t="str">
        <f>IF(AND(MaleWeighted!U$1145=0,MaleWeighted!U$1146=0),"--",IF(AND(MaleWeighted!U$1145&gt;0,MaleWeighted!U$1146=0),IF('Male Data'!U223&gt;MaleWeighted!U$1145,'Male Data'!$X223,0),IF(AND(MaleWeighted!U$1145=0,MaleWeighted!U$1146&gt;0),IF('Male Data'!U223&lt;MaleWeighted!U$1146,'Male Data'!$X223,0),IF(AND('Male Data'!U223&gt;MaleWeighted!U$1145,'Male Data'!U223&lt;MaleWeighted!U$1146),'Male Data'!$X223,0))))</f>
        <v>--</v>
      </c>
      <c r="V223" t="str">
        <f>IF(AND(MaleWeighted!V$1145=0,MaleWeighted!V$1146=0),"--",IF(AND(MaleWeighted!V$1145&gt;0,MaleWeighted!V$1146=0),IF('Male Data'!V223&gt;MaleWeighted!V$1145,'Male Data'!$X223,0),IF(AND(MaleWeighted!V$1145=0,MaleWeighted!V$1146&gt;0),IF('Male Data'!V223&lt;MaleWeighted!V$1146,'Male Data'!$X223,0),IF(AND('Male Data'!V223&gt;MaleWeighted!V$1145,'Male Data'!V223&lt;MaleWeighted!V$1146),'Male Data'!$X223,0))))</f>
        <v>--</v>
      </c>
      <c r="W223" t="str">
        <f>IF(AND(MaleWeighted!W$1145=0,MaleWeighted!W$1146=0),"--",IF(AND(MaleWeighted!W$1145&gt;0,MaleWeighted!W$1146=0),IF('Male Data'!W223&gt;MaleWeighted!W$1145,'Male Data'!$X223,0),IF(AND(MaleWeighted!W$1145=0,MaleWeighted!W$1146&gt;0),IF('Male Data'!W223&lt;MaleWeighted!W$1146,'Male Data'!$X223,0),IF(AND('Male Data'!W223&gt;MaleWeighted!W$1145,'Male Data'!W223&lt;MaleWeighted!W$1146),'Male Data'!$X223,0))))</f>
        <v>--</v>
      </c>
      <c r="Y223">
        <f t="shared" si="6"/>
        <v>0</v>
      </c>
      <c r="Z223">
        <f>Y223*'Male Data'!X223</f>
        <v>0</v>
      </c>
      <c r="AA223">
        <f t="shared" si="7"/>
        <v>1</v>
      </c>
      <c r="AB223">
        <f>AA223*'Male Data'!X223</f>
        <v>31469</v>
      </c>
    </row>
    <row r="224" spans="1:28">
      <c r="A224">
        <f>'Male Data'!A224</f>
        <v>223</v>
      </c>
      <c r="B224" t="str">
        <f>'Male Data'!B224</f>
        <v>M</v>
      </c>
      <c r="C224" t="str">
        <f>IF(AND(MaleWeighted!C$1145=0,MaleWeighted!C$1146=0),"--",IF(AND(MaleWeighted!C$1145&gt;0,MaleWeighted!C$1146=0),IF('Male Data'!C224&gt;MaleWeighted!C$1145,'Male Data'!$X224,0),IF(AND(MaleWeighted!C$1145=0,MaleWeighted!C$1146&gt;0),IF('Male Data'!C224&lt;MaleWeighted!C$1146,'Male Data'!$X224,0),IF(AND('Male Data'!C224&gt;MaleWeighted!C$1145,'Male Data'!C224&lt;MaleWeighted!C$1146),'Male Data'!$X224,0))))</f>
        <v>--</v>
      </c>
      <c r="D224" t="str">
        <f>IF(AND(MaleWeighted!D$1145=0,MaleWeighted!D$1146=0),"--",IF(AND(MaleWeighted!D$1145&gt;0,MaleWeighted!D$1146=0),IF('Male Data'!D224&gt;MaleWeighted!D$1145,'Male Data'!$X224,0),IF(AND(MaleWeighted!D$1145=0,MaleWeighted!D$1146&gt;0),IF('Male Data'!D224&lt;MaleWeighted!D$1146,'Male Data'!$X224,0),IF(AND('Male Data'!D224&gt;MaleWeighted!D$1145,'Male Data'!D224&lt;MaleWeighted!D$1146),'Male Data'!$X224,0))))</f>
        <v>--</v>
      </c>
      <c r="E224" t="str">
        <f>IF(AND(MaleWeighted!E$1145=0,MaleWeighted!E$1146=0),"--",IF(AND(MaleWeighted!E$1145&gt;0,MaleWeighted!E$1146=0),IF('Male Data'!E224&gt;MaleWeighted!E$1145,'Male Data'!$X224,0),IF(AND(MaleWeighted!E$1145=0,MaleWeighted!E$1146&gt;0),IF('Male Data'!E224&lt;MaleWeighted!E$1146,'Male Data'!$X224,0),IF(AND('Male Data'!E224&gt;MaleWeighted!E$1145,'Male Data'!E224&lt;MaleWeighted!E$1146),'Male Data'!$X224,0))))</f>
        <v>--</v>
      </c>
      <c r="F224" t="str">
        <f>IF(AND(MaleWeighted!F$1145=0,MaleWeighted!F$1146=0),"--",IF(AND(MaleWeighted!F$1145&gt;0,MaleWeighted!F$1146=0),IF('Male Data'!F224&gt;MaleWeighted!F$1145,'Male Data'!$X224,0),IF(AND(MaleWeighted!F$1145=0,MaleWeighted!F$1146&gt;0),IF('Male Data'!F224&lt;MaleWeighted!F$1146,'Male Data'!$X224,0),IF(AND('Male Data'!F224&gt;MaleWeighted!F$1145,'Male Data'!F224&lt;MaleWeighted!F$1146),'Male Data'!$X224,0))))</f>
        <v>--</v>
      </c>
      <c r="G224" t="str">
        <f>IF(AND(MaleWeighted!G$1145=0,MaleWeighted!G$1146=0),"--",IF(AND(MaleWeighted!G$1145&gt;0,MaleWeighted!G$1146=0),IF('Male Data'!G224&gt;MaleWeighted!G$1145,'Male Data'!$X224,0),IF(AND(MaleWeighted!G$1145=0,MaleWeighted!G$1146&gt;0),IF('Male Data'!G224&lt;MaleWeighted!G$1146,'Male Data'!$X224,0),IF(AND('Male Data'!G224&gt;MaleWeighted!G$1145,'Male Data'!G224&lt;MaleWeighted!G$1146),'Male Data'!$X224,0))))</f>
        <v>--</v>
      </c>
      <c r="H224" t="str">
        <f>IF(AND(MaleWeighted!H$1145=0,MaleWeighted!H$1146=0),"--",IF(AND(MaleWeighted!H$1145&gt;0,MaleWeighted!H$1146=0),IF('Male Data'!H224&gt;MaleWeighted!H$1145,'Male Data'!$X224,0),IF(AND(MaleWeighted!H$1145=0,MaleWeighted!H$1146&gt;0),IF('Male Data'!H224&lt;MaleWeighted!H$1146,'Male Data'!$X224,0),IF(AND('Male Data'!H224&gt;MaleWeighted!H$1145,'Male Data'!H224&lt;MaleWeighted!H$1146),'Male Data'!$X224,0))))</f>
        <v>--</v>
      </c>
      <c r="I224" t="str">
        <f>IF(AND(MaleWeighted!I$1145=0,MaleWeighted!I$1146=0),"--",IF(AND(MaleWeighted!I$1145&gt;0,MaleWeighted!I$1146=0),IF('Male Data'!I224&gt;MaleWeighted!I$1145,'Male Data'!$X224,0),IF(AND(MaleWeighted!I$1145=0,MaleWeighted!I$1146&gt;0),IF('Male Data'!I224&lt;MaleWeighted!I$1146,'Male Data'!$X224,0),IF(AND('Male Data'!I224&gt;MaleWeighted!I$1145,'Male Data'!I224&lt;MaleWeighted!I$1146),'Male Data'!$X224,0))))</f>
        <v>--</v>
      </c>
      <c r="J224" t="str">
        <f>IF(AND(MaleWeighted!J$1145=0,MaleWeighted!J$1146=0),"--",IF(AND(MaleWeighted!J$1145&gt;0,MaleWeighted!J$1146=0),IF('Male Data'!J224&gt;MaleWeighted!J$1145,'Male Data'!$X224,0),IF(AND(MaleWeighted!J$1145=0,MaleWeighted!J$1146&gt;0),IF('Male Data'!J224&lt;MaleWeighted!J$1146,'Male Data'!$X224,0),IF(AND('Male Data'!J224&gt;MaleWeighted!J$1145,'Male Data'!J224&lt;MaleWeighted!J$1146),'Male Data'!$X224,0))))</f>
        <v>--</v>
      </c>
      <c r="K224" t="str">
        <f>IF(AND(MaleWeighted!K$1145=0,MaleWeighted!K$1146=0),"--",IF(AND(MaleWeighted!K$1145&gt;0,MaleWeighted!K$1146=0),IF('Male Data'!K224&gt;MaleWeighted!K$1145,'Male Data'!$X224,0),IF(AND(MaleWeighted!K$1145=0,MaleWeighted!K$1146&gt;0),IF('Male Data'!K224&lt;MaleWeighted!K$1146,'Male Data'!$X224,0),IF(AND('Male Data'!K224&gt;MaleWeighted!K$1145,'Male Data'!K224&lt;MaleWeighted!K$1146),'Male Data'!$X224,0))))</f>
        <v>--</v>
      </c>
      <c r="L224" t="str">
        <f>IF(AND(MaleWeighted!L$1145=0,MaleWeighted!L$1146=0),"--",IF(AND(MaleWeighted!L$1145&gt;0,MaleWeighted!L$1146=0),IF('Male Data'!L224&gt;MaleWeighted!L$1145,'Male Data'!$X224,0),IF(AND(MaleWeighted!L$1145=0,MaleWeighted!L$1146&gt;0),IF('Male Data'!L224&lt;MaleWeighted!L$1146,'Male Data'!$X224,0),IF(AND('Male Data'!L224&gt;MaleWeighted!L$1145,'Male Data'!L224&lt;MaleWeighted!L$1146),'Male Data'!$X224,0))))</f>
        <v>--</v>
      </c>
      <c r="M224" t="str">
        <f>IF(AND(MaleWeighted!M$1145=0,MaleWeighted!M$1146=0),"--",IF(AND(MaleWeighted!M$1145&gt;0,MaleWeighted!M$1146=0),IF('Male Data'!M224&gt;MaleWeighted!M$1145,'Male Data'!$X224,0),IF(AND(MaleWeighted!M$1145=0,MaleWeighted!M$1146&gt;0),IF('Male Data'!M224&lt;MaleWeighted!M$1146,'Male Data'!$X224,0),IF(AND('Male Data'!M224&gt;MaleWeighted!M$1145,'Male Data'!M224&lt;MaleWeighted!M$1146),'Male Data'!$X224,0))))</f>
        <v>--</v>
      </c>
      <c r="N224" t="str">
        <f>IF(AND(MaleWeighted!N$1145=0,MaleWeighted!N$1146=0),"--",IF(AND(MaleWeighted!N$1145&gt;0,MaleWeighted!N$1146=0),IF('Male Data'!N224&gt;MaleWeighted!N$1145,'Male Data'!$X224,0),IF(AND(MaleWeighted!N$1145=0,MaleWeighted!N$1146&gt;0),IF('Male Data'!N224&lt;MaleWeighted!N$1146,'Male Data'!$X224,0),IF(AND('Male Data'!N224&gt;MaleWeighted!N$1145,'Male Data'!N224&lt;MaleWeighted!N$1146),'Male Data'!$X224,0))))</f>
        <v>--</v>
      </c>
      <c r="O224" t="str">
        <f>IF(AND(MaleWeighted!O$1145=0,MaleWeighted!O$1146=0),"--",IF(AND(MaleWeighted!O$1145&gt;0,MaleWeighted!O$1146=0),IF('Male Data'!O224&gt;MaleWeighted!O$1145,'Male Data'!$X224,0),IF(AND(MaleWeighted!O$1145=0,MaleWeighted!O$1146&gt;0),IF('Male Data'!O224&lt;MaleWeighted!O$1146,'Male Data'!$X224,0),IF(AND('Male Data'!O224&gt;MaleWeighted!O$1145,'Male Data'!O224&lt;MaleWeighted!O$1146),'Male Data'!$X224,0))))</f>
        <v>--</v>
      </c>
      <c r="P224" t="str">
        <f>IF(AND(MaleWeighted!P$1145=0,MaleWeighted!P$1146=0),"--",IF(AND(MaleWeighted!P$1145&gt;0,MaleWeighted!P$1146=0),IF('Male Data'!P224&gt;MaleWeighted!P$1145,'Male Data'!$X224,0),IF(AND(MaleWeighted!P$1145=0,MaleWeighted!P$1146&gt;0),IF('Male Data'!P224&lt;MaleWeighted!P$1146,'Male Data'!$X224,0),IF(AND('Male Data'!P224&gt;MaleWeighted!P$1145,'Male Data'!P224&lt;MaleWeighted!P$1146),'Male Data'!$X224,0))))</f>
        <v>--</v>
      </c>
      <c r="Q224" t="str">
        <f>IF(AND(MaleWeighted!Q$1145=0,MaleWeighted!Q$1146=0),"--",IF(AND(MaleWeighted!Q$1145&gt;0,MaleWeighted!Q$1146=0),IF('Male Data'!Q224&gt;MaleWeighted!Q$1145,'Male Data'!$X224,0),IF(AND(MaleWeighted!Q$1145=0,MaleWeighted!Q$1146&gt;0),IF('Male Data'!Q224&lt;MaleWeighted!Q$1146,'Male Data'!$X224,0),IF(AND('Male Data'!Q224&gt;MaleWeighted!Q$1145,'Male Data'!Q224&lt;MaleWeighted!Q$1146),'Male Data'!$X224,0))))</f>
        <v>--</v>
      </c>
      <c r="R224" t="str">
        <f>IF(AND(MaleWeighted!R$1145=0,MaleWeighted!R$1146=0),"--",IF(AND(MaleWeighted!R$1145&gt;0,MaleWeighted!R$1146=0),IF('Male Data'!R224&gt;MaleWeighted!R$1145,'Male Data'!$X224,0),IF(AND(MaleWeighted!R$1145=0,MaleWeighted!R$1146&gt;0),IF('Male Data'!R224&lt;MaleWeighted!R$1146,'Male Data'!$X224,0),IF(AND('Male Data'!R224&gt;MaleWeighted!R$1145,'Male Data'!R224&lt;MaleWeighted!R$1146),'Male Data'!$X224,0))))</f>
        <v>--</v>
      </c>
      <c r="S224" t="str">
        <f>IF(AND(MaleWeighted!S$1145=0,MaleWeighted!S$1146=0),"--",IF(AND(MaleWeighted!S$1145&gt;0,MaleWeighted!S$1146=0),IF('Male Data'!S224&gt;MaleWeighted!S$1145,'Male Data'!$X224,0),IF(AND(MaleWeighted!S$1145=0,MaleWeighted!S$1146&gt;0),IF('Male Data'!S224&lt;MaleWeighted!S$1146,'Male Data'!$X224,0),IF(AND('Male Data'!S224&gt;MaleWeighted!S$1145,'Male Data'!S224&lt;MaleWeighted!S$1146),'Male Data'!$X224,0))))</f>
        <v>--</v>
      </c>
      <c r="T224" t="str">
        <f>IF(AND(MaleWeighted!T$1145=0,MaleWeighted!T$1146=0),"--",IF(AND(MaleWeighted!T$1145&gt;0,MaleWeighted!T$1146=0),IF('Male Data'!T224&gt;MaleWeighted!T$1145,'Male Data'!$X224,0),IF(AND(MaleWeighted!T$1145=0,MaleWeighted!T$1146&gt;0),IF('Male Data'!$T224&lt;MaleWeighted!T$1146,'Male Data'!$X224,0),IF(AND('Male Data'!T224&gt;MaleWeighted!T$1145,'Male Data'!T224&lt;MaleWeighted!T$1146),'Male Data'!$X224,0))))</f>
        <v>--</v>
      </c>
      <c r="U224" t="str">
        <f>IF(AND(MaleWeighted!U$1145=0,MaleWeighted!U$1146=0),"--",IF(AND(MaleWeighted!U$1145&gt;0,MaleWeighted!U$1146=0),IF('Male Data'!U224&gt;MaleWeighted!U$1145,'Male Data'!$X224,0),IF(AND(MaleWeighted!U$1145=0,MaleWeighted!U$1146&gt;0),IF('Male Data'!U224&lt;MaleWeighted!U$1146,'Male Data'!$X224,0),IF(AND('Male Data'!U224&gt;MaleWeighted!U$1145,'Male Data'!U224&lt;MaleWeighted!U$1146),'Male Data'!$X224,0))))</f>
        <v>--</v>
      </c>
      <c r="V224" t="str">
        <f>IF(AND(MaleWeighted!V$1145=0,MaleWeighted!V$1146=0),"--",IF(AND(MaleWeighted!V$1145&gt;0,MaleWeighted!V$1146=0),IF('Male Data'!V224&gt;MaleWeighted!V$1145,'Male Data'!$X224,0),IF(AND(MaleWeighted!V$1145=0,MaleWeighted!V$1146&gt;0),IF('Male Data'!V224&lt;MaleWeighted!V$1146,'Male Data'!$X224,0),IF(AND('Male Data'!V224&gt;MaleWeighted!V$1145,'Male Data'!V224&lt;MaleWeighted!V$1146),'Male Data'!$X224,0))))</f>
        <v>--</v>
      </c>
      <c r="W224" t="str">
        <f>IF(AND(MaleWeighted!W$1145=0,MaleWeighted!W$1146=0),"--",IF(AND(MaleWeighted!W$1145&gt;0,MaleWeighted!W$1146=0),IF('Male Data'!W224&gt;MaleWeighted!W$1145,'Male Data'!$X224,0),IF(AND(MaleWeighted!W$1145=0,MaleWeighted!W$1146&gt;0),IF('Male Data'!W224&lt;MaleWeighted!W$1146,'Male Data'!$X224,0),IF(AND('Male Data'!W224&gt;MaleWeighted!W$1145,'Male Data'!W224&lt;MaleWeighted!W$1146),'Male Data'!$X224,0))))</f>
        <v>--</v>
      </c>
      <c r="Y224">
        <f t="shared" si="6"/>
        <v>0</v>
      </c>
      <c r="Z224">
        <f>Y224*'Male Data'!X224</f>
        <v>0</v>
      </c>
      <c r="AA224">
        <f t="shared" si="7"/>
        <v>1</v>
      </c>
      <c r="AB224">
        <f>AA224*'Male Data'!X224</f>
        <v>34181</v>
      </c>
    </row>
    <row r="225" spans="1:28">
      <c r="A225">
        <f>'Male Data'!A225</f>
        <v>224</v>
      </c>
      <c r="B225" t="str">
        <f>'Male Data'!B225</f>
        <v>M</v>
      </c>
      <c r="C225" t="str">
        <f>IF(AND(MaleWeighted!C$1145=0,MaleWeighted!C$1146=0),"--",IF(AND(MaleWeighted!C$1145&gt;0,MaleWeighted!C$1146=0),IF('Male Data'!C225&gt;MaleWeighted!C$1145,'Male Data'!$X225,0),IF(AND(MaleWeighted!C$1145=0,MaleWeighted!C$1146&gt;0),IF('Male Data'!C225&lt;MaleWeighted!C$1146,'Male Data'!$X225,0),IF(AND('Male Data'!C225&gt;MaleWeighted!C$1145,'Male Data'!C225&lt;MaleWeighted!C$1146),'Male Data'!$X225,0))))</f>
        <v>--</v>
      </c>
      <c r="D225" t="str">
        <f>IF(AND(MaleWeighted!D$1145=0,MaleWeighted!D$1146=0),"--",IF(AND(MaleWeighted!D$1145&gt;0,MaleWeighted!D$1146=0),IF('Male Data'!D225&gt;MaleWeighted!D$1145,'Male Data'!$X225,0),IF(AND(MaleWeighted!D$1145=0,MaleWeighted!D$1146&gt;0),IF('Male Data'!D225&lt;MaleWeighted!D$1146,'Male Data'!$X225,0),IF(AND('Male Data'!D225&gt;MaleWeighted!D$1145,'Male Data'!D225&lt;MaleWeighted!D$1146),'Male Data'!$X225,0))))</f>
        <v>--</v>
      </c>
      <c r="E225" t="str">
        <f>IF(AND(MaleWeighted!E$1145=0,MaleWeighted!E$1146=0),"--",IF(AND(MaleWeighted!E$1145&gt;0,MaleWeighted!E$1146=0),IF('Male Data'!E225&gt;MaleWeighted!E$1145,'Male Data'!$X225,0),IF(AND(MaleWeighted!E$1145=0,MaleWeighted!E$1146&gt;0),IF('Male Data'!E225&lt;MaleWeighted!E$1146,'Male Data'!$X225,0),IF(AND('Male Data'!E225&gt;MaleWeighted!E$1145,'Male Data'!E225&lt;MaleWeighted!E$1146),'Male Data'!$X225,0))))</f>
        <v>--</v>
      </c>
      <c r="F225" t="str">
        <f>IF(AND(MaleWeighted!F$1145=0,MaleWeighted!F$1146=0),"--",IF(AND(MaleWeighted!F$1145&gt;0,MaleWeighted!F$1146=0),IF('Male Data'!F225&gt;MaleWeighted!F$1145,'Male Data'!$X225,0),IF(AND(MaleWeighted!F$1145=0,MaleWeighted!F$1146&gt;0),IF('Male Data'!F225&lt;MaleWeighted!F$1146,'Male Data'!$X225,0),IF(AND('Male Data'!F225&gt;MaleWeighted!F$1145,'Male Data'!F225&lt;MaleWeighted!F$1146),'Male Data'!$X225,0))))</f>
        <v>--</v>
      </c>
      <c r="G225" t="str">
        <f>IF(AND(MaleWeighted!G$1145=0,MaleWeighted!G$1146=0),"--",IF(AND(MaleWeighted!G$1145&gt;0,MaleWeighted!G$1146=0),IF('Male Data'!G225&gt;MaleWeighted!G$1145,'Male Data'!$X225,0),IF(AND(MaleWeighted!G$1145=0,MaleWeighted!G$1146&gt;0),IF('Male Data'!G225&lt;MaleWeighted!G$1146,'Male Data'!$X225,0),IF(AND('Male Data'!G225&gt;MaleWeighted!G$1145,'Male Data'!G225&lt;MaleWeighted!G$1146),'Male Data'!$X225,0))))</f>
        <v>--</v>
      </c>
      <c r="H225" t="str">
        <f>IF(AND(MaleWeighted!H$1145=0,MaleWeighted!H$1146=0),"--",IF(AND(MaleWeighted!H$1145&gt;0,MaleWeighted!H$1146=0),IF('Male Data'!H225&gt;MaleWeighted!H$1145,'Male Data'!$X225,0),IF(AND(MaleWeighted!H$1145=0,MaleWeighted!H$1146&gt;0),IF('Male Data'!H225&lt;MaleWeighted!H$1146,'Male Data'!$X225,0),IF(AND('Male Data'!H225&gt;MaleWeighted!H$1145,'Male Data'!H225&lt;MaleWeighted!H$1146),'Male Data'!$X225,0))))</f>
        <v>--</v>
      </c>
      <c r="I225" t="str">
        <f>IF(AND(MaleWeighted!I$1145=0,MaleWeighted!I$1146=0),"--",IF(AND(MaleWeighted!I$1145&gt;0,MaleWeighted!I$1146=0),IF('Male Data'!I225&gt;MaleWeighted!I$1145,'Male Data'!$X225,0),IF(AND(MaleWeighted!I$1145=0,MaleWeighted!I$1146&gt;0),IF('Male Data'!I225&lt;MaleWeighted!I$1146,'Male Data'!$X225,0),IF(AND('Male Data'!I225&gt;MaleWeighted!I$1145,'Male Data'!I225&lt;MaleWeighted!I$1146),'Male Data'!$X225,0))))</f>
        <v>--</v>
      </c>
      <c r="J225" t="str">
        <f>IF(AND(MaleWeighted!J$1145=0,MaleWeighted!J$1146=0),"--",IF(AND(MaleWeighted!J$1145&gt;0,MaleWeighted!J$1146=0),IF('Male Data'!J225&gt;MaleWeighted!J$1145,'Male Data'!$X225,0),IF(AND(MaleWeighted!J$1145=0,MaleWeighted!J$1146&gt;0),IF('Male Data'!J225&lt;MaleWeighted!J$1146,'Male Data'!$X225,0),IF(AND('Male Data'!J225&gt;MaleWeighted!J$1145,'Male Data'!J225&lt;MaleWeighted!J$1146),'Male Data'!$X225,0))))</f>
        <v>--</v>
      </c>
      <c r="K225" t="str">
        <f>IF(AND(MaleWeighted!K$1145=0,MaleWeighted!K$1146=0),"--",IF(AND(MaleWeighted!K$1145&gt;0,MaleWeighted!K$1146=0),IF('Male Data'!K225&gt;MaleWeighted!K$1145,'Male Data'!$X225,0),IF(AND(MaleWeighted!K$1145=0,MaleWeighted!K$1146&gt;0),IF('Male Data'!K225&lt;MaleWeighted!K$1146,'Male Data'!$X225,0),IF(AND('Male Data'!K225&gt;MaleWeighted!K$1145,'Male Data'!K225&lt;MaleWeighted!K$1146),'Male Data'!$X225,0))))</f>
        <v>--</v>
      </c>
      <c r="L225" t="str">
        <f>IF(AND(MaleWeighted!L$1145=0,MaleWeighted!L$1146=0),"--",IF(AND(MaleWeighted!L$1145&gt;0,MaleWeighted!L$1146=0),IF('Male Data'!L225&gt;MaleWeighted!L$1145,'Male Data'!$X225,0),IF(AND(MaleWeighted!L$1145=0,MaleWeighted!L$1146&gt;0),IF('Male Data'!L225&lt;MaleWeighted!L$1146,'Male Data'!$X225,0),IF(AND('Male Data'!L225&gt;MaleWeighted!L$1145,'Male Data'!L225&lt;MaleWeighted!L$1146),'Male Data'!$X225,0))))</f>
        <v>--</v>
      </c>
      <c r="M225" t="str">
        <f>IF(AND(MaleWeighted!M$1145=0,MaleWeighted!M$1146=0),"--",IF(AND(MaleWeighted!M$1145&gt;0,MaleWeighted!M$1146=0),IF('Male Data'!M225&gt;MaleWeighted!M$1145,'Male Data'!$X225,0),IF(AND(MaleWeighted!M$1145=0,MaleWeighted!M$1146&gt;0),IF('Male Data'!M225&lt;MaleWeighted!M$1146,'Male Data'!$X225,0),IF(AND('Male Data'!M225&gt;MaleWeighted!M$1145,'Male Data'!M225&lt;MaleWeighted!M$1146),'Male Data'!$X225,0))))</f>
        <v>--</v>
      </c>
      <c r="N225" t="str">
        <f>IF(AND(MaleWeighted!N$1145=0,MaleWeighted!N$1146=0),"--",IF(AND(MaleWeighted!N$1145&gt;0,MaleWeighted!N$1146=0),IF('Male Data'!N225&gt;MaleWeighted!N$1145,'Male Data'!$X225,0),IF(AND(MaleWeighted!N$1145=0,MaleWeighted!N$1146&gt;0),IF('Male Data'!N225&lt;MaleWeighted!N$1146,'Male Data'!$X225,0),IF(AND('Male Data'!N225&gt;MaleWeighted!N$1145,'Male Data'!N225&lt;MaleWeighted!N$1146),'Male Data'!$X225,0))))</f>
        <v>--</v>
      </c>
      <c r="O225" t="str">
        <f>IF(AND(MaleWeighted!O$1145=0,MaleWeighted!O$1146=0),"--",IF(AND(MaleWeighted!O$1145&gt;0,MaleWeighted!O$1146=0),IF('Male Data'!O225&gt;MaleWeighted!O$1145,'Male Data'!$X225,0),IF(AND(MaleWeighted!O$1145=0,MaleWeighted!O$1146&gt;0),IF('Male Data'!O225&lt;MaleWeighted!O$1146,'Male Data'!$X225,0),IF(AND('Male Data'!O225&gt;MaleWeighted!O$1145,'Male Data'!O225&lt;MaleWeighted!O$1146),'Male Data'!$X225,0))))</f>
        <v>--</v>
      </c>
      <c r="P225" t="str">
        <f>IF(AND(MaleWeighted!P$1145=0,MaleWeighted!P$1146=0),"--",IF(AND(MaleWeighted!P$1145&gt;0,MaleWeighted!P$1146=0),IF('Male Data'!P225&gt;MaleWeighted!P$1145,'Male Data'!$X225,0),IF(AND(MaleWeighted!P$1145=0,MaleWeighted!P$1146&gt;0),IF('Male Data'!P225&lt;MaleWeighted!P$1146,'Male Data'!$X225,0),IF(AND('Male Data'!P225&gt;MaleWeighted!P$1145,'Male Data'!P225&lt;MaleWeighted!P$1146),'Male Data'!$X225,0))))</f>
        <v>--</v>
      </c>
      <c r="Q225" t="str">
        <f>IF(AND(MaleWeighted!Q$1145=0,MaleWeighted!Q$1146=0),"--",IF(AND(MaleWeighted!Q$1145&gt;0,MaleWeighted!Q$1146=0),IF('Male Data'!Q225&gt;MaleWeighted!Q$1145,'Male Data'!$X225,0),IF(AND(MaleWeighted!Q$1145=0,MaleWeighted!Q$1146&gt;0),IF('Male Data'!Q225&lt;MaleWeighted!Q$1146,'Male Data'!$X225,0),IF(AND('Male Data'!Q225&gt;MaleWeighted!Q$1145,'Male Data'!Q225&lt;MaleWeighted!Q$1146),'Male Data'!$X225,0))))</f>
        <v>--</v>
      </c>
      <c r="R225" t="str">
        <f>IF(AND(MaleWeighted!R$1145=0,MaleWeighted!R$1146=0),"--",IF(AND(MaleWeighted!R$1145&gt;0,MaleWeighted!R$1146=0),IF('Male Data'!R225&gt;MaleWeighted!R$1145,'Male Data'!$X225,0),IF(AND(MaleWeighted!R$1145=0,MaleWeighted!R$1146&gt;0),IF('Male Data'!R225&lt;MaleWeighted!R$1146,'Male Data'!$X225,0),IF(AND('Male Data'!R225&gt;MaleWeighted!R$1145,'Male Data'!R225&lt;MaleWeighted!R$1146),'Male Data'!$X225,0))))</f>
        <v>--</v>
      </c>
      <c r="S225" t="str">
        <f>IF(AND(MaleWeighted!S$1145=0,MaleWeighted!S$1146=0),"--",IF(AND(MaleWeighted!S$1145&gt;0,MaleWeighted!S$1146=0),IF('Male Data'!S225&gt;MaleWeighted!S$1145,'Male Data'!$X225,0),IF(AND(MaleWeighted!S$1145=0,MaleWeighted!S$1146&gt;0),IF('Male Data'!S225&lt;MaleWeighted!S$1146,'Male Data'!$X225,0),IF(AND('Male Data'!S225&gt;MaleWeighted!S$1145,'Male Data'!S225&lt;MaleWeighted!S$1146),'Male Data'!$X225,0))))</f>
        <v>--</v>
      </c>
      <c r="T225" t="str">
        <f>IF(AND(MaleWeighted!T$1145=0,MaleWeighted!T$1146=0),"--",IF(AND(MaleWeighted!T$1145&gt;0,MaleWeighted!T$1146=0),IF('Male Data'!T225&gt;MaleWeighted!T$1145,'Male Data'!$X225,0),IF(AND(MaleWeighted!T$1145=0,MaleWeighted!T$1146&gt;0),IF('Male Data'!$T225&lt;MaleWeighted!T$1146,'Male Data'!$X225,0),IF(AND('Male Data'!T225&gt;MaleWeighted!T$1145,'Male Data'!T225&lt;MaleWeighted!T$1146),'Male Data'!$X225,0))))</f>
        <v>--</v>
      </c>
      <c r="U225" t="str">
        <f>IF(AND(MaleWeighted!U$1145=0,MaleWeighted!U$1146=0),"--",IF(AND(MaleWeighted!U$1145&gt;0,MaleWeighted!U$1146=0),IF('Male Data'!U225&gt;MaleWeighted!U$1145,'Male Data'!$X225,0),IF(AND(MaleWeighted!U$1145=0,MaleWeighted!U$1146&gt;0),IF('Male Data'!U225&lt;MaleWeighted!U$1146,'Male Data'!$X225,0),IF(AND('Male Data'!U225&gt;MaleWeighted!U$1145,'Male Data'!U225&lt;MaleWeighted!U$1146),'Male Data'!$X225,0))))</f>
        <v>--</v>
      </c>
      <c r="V225" t="str">
        <f>IF(AND(MaleWeighted!V$1145=0,MaleWeighted!V$1146=0),"--",IF(AND(MaleWeighted!V$1145&gt;0,MaleWeighted!V$1146=0),IF('Male Data'!V225&gt;MaleWeighted!V$1145,'Male Data'!$X225,0),IF(AND(MaleWeighted!V$1145=0,MaleWeighted!V$1146&gt;0),IF('Male Data'!V225&lt;MaleWeighted!V$1146,'Male Data'!$X225,0),IF(AND('Male Data'!V225&gt;MaleWeighted!V$1145,'Male Data'!V225&lt;MaleWeighted!V$1146),'Male Data'!$X225,0))))</f>
        <v>--</v>
      </c>
      <c r="W225" t="str">
        <f>IF(AND(MaleWeighted!W$1145=0,MaleWeighted!W$1146=0),"--",IF(AND(MaleWeighted!W$1145&gt;0,MaleWeighted!W$1146=0),IF('Male Data'!W225&gt;MaleWeighted!W$1145,'Male Data'!$X225,0),IF(AND(MaleWeighted!W$1145=0,MaleWeighted!W$1146&gt;0),IF('Male Data'!W225&lt;MaleWeighted!W$1146,'Male Data'!$X225,0),IF(AND('Male Data'!W225&gt;MaleWeighted!W$1145,'Male Data'!W225&lt;MaleWeighted!W$1146),'Male Data'!$X225,0))))</f>
        <v>--</v>
      </c>
      <c r="Y225">
        <f t="shared" si="6"/>
        <v>0</v>
      </c>
      <c r="Z225">
        <f>Y225*'Male Data'!X225</f>
        <v>0</v>
      </c>
      <c r="AA225">
        <f t="shared" si="7"/>
        <v>1</v>
      </c>
      <c r="AB225">
        <f>AA225*'Male Data'!X225</f>
        <v>101815</v>
      </c>
    </row>
    <row r="226" spans="1:28">
      <c r="A226">
        <f>'Male Data'!A226</f>
        <v>225</v>
      </c>
      <c r="B226" t="str">
        <f>'Male Data'!B226</f>
        <v>M</v>
      </c>
      <c r="C226" t="str">
        <f>IF(AND(MaleWeighted!C$1145=0,MaleWeighted!C$1146=0),"--",IF(AND(MaleWeighted!C$1145&gt;0,MaleWeighted!C$1146=0),IF('Male Data'!C226&gt;MaleWeighted!C$1145,'Male Data'!$X226,0),IF(AND(MaleWeighted!C$1145=0,MaleWeighted!C$1146&gt;0),IF('Male Data'!C226&lt;MaleWeighted!C$1146,'Male Data'!$X226,0),IF(AND('Male Data'!C226&gt;MaleWeighted!C$1145,'Male Data'!C226&lt;MaleWeighted!C$1146),'Male Data'!$X226,0))))</f>
        <v>--</v>
      </c>
      <c r="D226" t="str">
        <f>IF(AND(MaleWeighted!D$1145=0,MaleWeighted!D$1146=0),"--",IF(AND(MaleWeighted!D$1145&gt;0,MaleWeighted!D$1146=0),IF('Male Data'!D226&gt;MaleWeighted!D$1145,'Male Data'!$X226,0),IF(AND(MaleWeighted!D$1145=0,MaleWeighted!D$1146&gt;0),IF('Male Data'!D226&lt;MaleWeighted!D$1146,'Male Data'!$X226,0),IF(AND('Male Data'!D226&gt;MaleWeighted!D$1145,'Male Data'!D226&lt;MaleWeighted!D$1146),'Male Data'!$X226,0))))</f>
        <v>--</v>
      </c>
      <c r="E226" t="str">
        <f>IF(AND(MaleWeighted!E$1145=0,MaleWeighted!E$1146=0),"--",IF(AND(MaleWeighted!E$1145&gt;0,MaleWeighted!E$1146=0),IF('Male Data'!E226&gt;MaleWeighted!E$1145,'Male Data'!$X226,0),IF(AND(MaleWeighted!E$1145=0,MaleWeighted!E$1146&gt;0),IF('Male Data'!E226&lt;MaleWeighted!E$1146,'Male Data'!$X226,0),IF(AND('Male Data'!E226&gt;MaleWeighted!E$1145,'Male Data'!E226&lt;MaleWeighted!E$1146),'Male Data'!$X226,0))))</f>
        <v>--</v>
      </c>
      <c r="F226" t="str">
        <f>IF(AND(MaleWeighted!F$1145=0,MaleWeighted!F$1146=0),"--",IF(AND(MaleWeighted!F$1145&gt;0,MaleWeighted!F$1146=0),IF('Male Data'!F226&gt;MaleWeighted!F$1145,'Male Data'!$X226,0),IF(AND(MaleWeighted!F$1145=0,MaleWeighted!F$1146&gt;0),IF('Male Data'!F226&lt;MaleWeighted!F$1146,'Male Data'!$X226,0),IF(AND('Male Data'!F226&gt;MaleWeighted!F$1145,'Male Data'!F226&lt;MaleWeighted!F$1146),'Male Data'!$X226,0))))</f>
        <v>--</v>
      </c>
      <c r="G226" t="str">
        <f>IF(AND(MaleWeighted!G$1145=0,MaleWeighted!G$1146=0),"--",IF(AND(MaleWeighted!G$1145&gt;0,MaleWeighted!G$1146=0),IF('Male Data'!G226&gt;MaleWeighted!G$1145,'Male Data'!$X226,0),IF(AND(MaleWeighted!G$1145=0,MaleWeighted!G$1146&gt;0),IF('Male Data'!G226&lt;MaleWeighted!G$1146,'Male Data'!$X226,0),IF(AND('Male Data'!G226&gt;MaleWeighted!G$1145,'Male Data'!G226&lt;MaleWeighted!G$1146),'Male Data'!$X226,0))))</f>
        <v>--</v>
      </c>
      <c r="H226" t="str">
        <f>IF(AND(MaleWeighted!H$1145=0,MaleWeighted!H$1146=0),"--",IF(AND(MaleWeighted!H$1145&gt;0,MaleWeighted!H$1146=0),IF('Male Data'!H226&gt;MaleWeighted!H$1145,'Male Data'!$X226,0),IF(AND(MaleWeighted!H$1145=0,MaleWeighted!H$1146&gt;0),IF('Male Data'!H226&lt;MaleWeighted!H$1146,'Male Data'!$X226,0),IF(AND('Male Data'!H226&gt;MaleWeighted!H$1145,'Male Data'!H226&lt;MaleWeighted!H$1146),'Male Data'!$X226,0))))</f>
        <v>--</v>
      </c>
      <c r="I226" t="str">
        <f>IF(AND(MaleWeighted!I$1145=0,MaleWeighted!I$1146=0),"--",IF(AND(MaleWeighted!I$1145&gt;0,MaleWeighted!I$1146=0),IF('Male Data'!I226&gt;MaleWeighted!I$1145,'Male Data'!$X226,0),IF(AND(MaleWeighted!I$1145=0,MaleWeighted!I$1146&gt;0),IF('Male Data'!I226&lt;MaleWeighted!I$1146,'Male Data'!$X226,0),IF(AND('Male Data'!I226&gt;MaleWeighted!I$1145,'Male Data'!I226&lt;MaleWeighted!I$1146),'Male Data'!$X226,0))))</f>
        <v>--</v>
      </c>
      <c r="J226" t="str">
        <f>IF(AND(MaleWeighted!J$1145=0,MaleWeighted!J$1146=0),"--",IF(AND(MaleWeighted!J$1145&gt;0,MaleWeighted!J$1146=0),IF('Male Data'!J226&gt;MaleWeighted!J$1145,'Male Data'!$X226,0),IF(AND(MaleWeighted!J$1145=0,MaleWeighted!J$1146&gt;0),IF('Male Data'!J226&lt;MaleWeighted!J$1146,'Male Data'!$X226,0),IF(AND('Male Data'!J226&gt;MaleWeighted!J$1145,'Male Data'!J226&lt;MaleWeighted!J$1146),'Male Data'!$X226,0))))</f>
        <v>--</v>
      </c>
      <c r="K226" t="str">
        <f>IF(AND(MaleWeighted!K$1145=0,MaleWeighted!K$1146=0),"--",IF(AND(MaleWeighted!K$1145&gt;0,MaleWeighted!K$1146=0),IF('Male Data'!K226&gt;MaleWeighted!K$1145,'Male Data'!$X226,0),IF(AND(MaleWeighted!K$1145=0,MaleWeighted!K$1146&gt;0),IF('Male Data'!K226&lt;MaleWeighted!K$1146,'Male Data'!$X226,0),IF(AND('Male Data'!K226&gt;MaleWeighted!K$1145,'Male Data'!K226&lt;MaleWeighted!K$1146),'Male Data'!$X226,0))))</f>
        <v>--</v>
      </c>
      <c r="L226" t="str">
        <f>IF(AND(MaleWeighted!L$1145=0,MaleWeighted!L$1146=0),"--",IF(AND(MaleWeighted!L$1145&gt;0,MaleWeighted!L$1146=0),IF('Male Data'!L226&gt;MaleWeighted!L$1145,'Male Data'!$X226,0),IF(AND(MaleWeighted!L$1145=0,MaleWeighted!L$1146&gt;0),IF('Male Data'!L226&lt;MaleWeighted!L$1146,'Male Data'!$X226,0),IF(AND('Male Data'!L226&gt;MaleWeighted!L$1145,'Male Data'!L226&lt;MaleWeighted!L$1146),'Male Data'!$X226,0))))</f>
        <v>--</v>
      </c>
      <c r="M226" t="str">
        <f>IF(AND(MaleWeighted!M$1145=0,MaleWeighted!M$1146=0),"--",IF(AND(MaleWeighted!M$1145&gt;0,MaleWeighted!M$1146=0),IF('Male Data'!M226&gt;MaleWeighted!M$1145,'Male Data'!$X226,0),IF(AND(MaleWeighted!M$1145=0,MaleWeighted!M$1146&gt;0),IF('Male Data'!M226&lt;MaleWeighted!M$1146,'Male Data'!$X226,0),IF(AND('Male Data'!M226&gt;MaleWeighted!M$1145,'Male Data'!M226&lt;MaleWeighted!M$1146),'Male Data'!$X226,0))))</f>
        <v>--</v>
      </c>
      <c r="N226" t="str">
        <f>IF(AND(MaleWeighted!N$1145=0,MaleWeighted!N$1146=0),"--",IF(AND(MaleWeighted!N$1145&gt;0,MaleWeighted!N$1146=0),IF('Male Data'!N226&gt;MaleWeighted!N$1145,'Male Data'!$X226,0),IF(AND(MaleWeighted!N$1145=0,MaleWeighted!N$1146&gt;0),IF('Male Data'!N226&lt;MaleWeighted!N$1146,'Male Data'!$X226,0),IF(AND('Male Data'!N226&gt;MaleWeighted!N$1145,'Male Data'!N226&lt;MaleWeighted!N$1146),'Male Data'!$X226,0))))</f>
        <v>--</v>
      </c>
      <c r="O226" t="str">
        <f>IF(AND(MaleWeighted!O$1145=0,MaleWeighted!O$1146=0),"--",IF(AND(MaleWeighted!O$1145&gt;0,MaleWeighted!O$1146=0),IF('Male Data'!O226&gt;MaleWeighted!O$1145,'Male Data'!$X226,0),IF(AND(MaleWeighted!O$1145=0,MaleWeighted!O$1146&gt;0),IF('Male Data'!O226&lt;MaleWeighted!O$1146,'Male Data'!$X226,0),IF(AND('Male Data'!O226&gt;MaleWeighted!O$1145,'Male Data'!O226&lt;MaleWeighted!O$1146),'Male Data'!$X226,0))))</f>
        <v>--</v>
      </c>
      <c r="P226" t="str">
        <f>IF(AND(MaleWeighted!P$1145=0,MaleWeighted!P$1146=0),"--",IF(AND(MaleWeighted!P$1145&gt;0,MaleWeighted!P$1146=0),IF('Male Data'!P226&gt;MaleWeighted!P$1145,'Male Data'!$X226,0),IF(AND(MaleWeighted!P$1145=0,MaleWeighted!P$1146&gt;0),IF('Male Data'!P226&lt;MaleWeighted!P$1146,'Male Data'!$X226,0),IF(AND('Male Data'!P226&gt;MaleWeighted!P$1145,'Male Data'!P226&lt;MaleWeighted!P$1146),'Male Data'!$X226,0))))</f>
        <v>--</v>
      </c>
      <c r="Q226" t="str">
        <f>IF(AND(MaleWeighted!Q$1145=0,MaleWeighted!Q$1146=0),"--",IF(AND(MaleWeighted!Q$1145&gt;0,MaleWeighted!Q$1146=0),IF('Male Data'!Q226&gt;MaleWeighted!Q$1145,'Male Data'!$X226,0),IF(AND(MaleWeighted!Q$1145=0,MaleWeighted!Q$1146&gt;0),IF('Male Data'!Q226&lt;MaleWeighted!Q$1146,'Male Data'!$X226,0),IF(AND('Male Data'!Q226&gt;MaleWeighted!Q$1145,'Male Data'!Q226&lt;MaleWeighted!Q$1146),'Male Data'!$X226,0))))</f>
        <v>--</v>
      </c>
      <c r="R226" t="str">
        <f>IF(AND(MaleWeighted!R$1145=0,MaleWeighted!R$1146=0),"--",IF(AND(MaleWeighted!R$1145&gt;0,MaleWeighted!R$1146=0),IF('Male Data'!R226&gt;MaleWeighted!R$1145,'Male Data'!$X226,0),IF(AND(MaleWeighted!R$1145=0,MaleWeighted!R$1146&gt;0),IF('Male Data'!R226&lt;MaleWeighted!R$1146,'Male Data'!$X226,0),IF(AND('Male Data'!R226&gt;MaleWeighted!R$1145,'Male Data'!R226&lt;MaleWeighted!R$1146),'Male Data'!$X226,0))))</f>
        <v>--</v>
      </c>
      <c r="S226" t="str">
        <f>IF(AND(MaleWeighted!S$1145=0,MaleWeighted!S$1146=0),"--",IF(AND(MaleWeighted!S$1145&gt;0,MaleWeighted!S$1146=0),IF('Male Data'!S226&gt;MaleWeighted!S$1145,'Male Data'!$X226,0),IF(AND(MaleWeighted!S$1145=0,MaleWeighted!S$1146&gt;0),IF('Male Data'!S226&lt;MaleWeighted!S$1146,'Male Data'!$X226,0),IF(AND('Male Data'!S226&gt;MaleWeighted!S$1145,'Male Data'!S226&lt;MaleWeighted!S$1146),'Male Data'!$X226,0))))</f>
        <v>--</v>
      </c>
      <c r="T226" t="str">
        <f>IF(AND(MaleWeighted!T$1145=0,MaleWeighted!T$1146=0),"--",IF(AND(MaleWeighted!T$1145&gt;0,MaleWeighted!T$1146=0),IF('Male Data'!T226&gt;MaleWeighted!T$1145,'Male Data'!$X226,0),IF(AND(MaleWeighted!T$1145=0,MaleWeighted!T$1146&gt;0),IF('Male Data'!$T226&lt;MaleWeighted!T$1146,'Male Data'!$X226,0),IF(AND('Male Data'!T226&gt;MaleWeighted!T$1145,'Male Data'!T226&lt;MaleWeighted!T$1146),'Male Data'!$X226,0))))</f>
        <v>--</v>
      </c>
      <c r="U226" t="str">
        <f>IF(AND(MaleWeighted!U$1145=0,MaleWeighted!U$1146=0),"--",IF(AND(MaleWeighted!U$1145&gt;0,MaleWeighted!U$1146=0),IF('Male Data'!U226&gt;MaleWeighted!U$1145,'Male Data'!$X226,0),IF(AND(MaleWeighted!U$1145=0,MaleWeighted!U$1146&gt;0),IF('Male Data'!U226&lt;MaleWeighted!U$1146,'Male Data'!$X226,0),IF(AND('Male Data'!U226&gt;MaleWeighted!U$1145,'Male Data'!U226&lt;MaleWeighted!U$1146),'Male Data'!$X226,0))))</f>
        <v>--</v>
      </c>
      <c r="V226" t="str">
        <f>IF(AND(MaleWeighted!V$1145=0,MaleWeighted!V$1146=0),"--",IF(AND(MaleWeighted!V$1145&gt;0,MaleWeighted!V$1146=0),IF('Male Data'!V226&gt;MaleWeighted!V$1145,'Male Data'!$X226,0),IF(AND(MaleWeighted!V$1145=0,MaleWeighted!V$1146&gt;0),IF('Male Data'!V226&lt;MaleWeighted!V$1146,'Male Data'!$X226,0),IF(AND('Male Data'!V226&gt;MaleWeighted!V$1145,'Male Data'!V226&lt;MaleWeighted!V$1146),'Male Data'!$X226,0))))</f>
        <v>--</v>
      </c>
      <c r="W226" t="str">
        <f>IF(AND(MaleWeighted!W$1145=0,MaleWeighted!W$1146=0),"--",IF(AND(MaleWeighted!W$1145&gt;0,MaleWeighted!W$1146=0),IF('Male Data'!W226&gt;MaleWeighted!W$1145,'Male Data'!$X226,0),IF(AND(MaleWeighted!W$1145=0,MaleWeighted!W$1146&gt;0),IF('Male Data'!W226&lt;MaleWeighted!W$1146,'Male Data'!$X226,0),IF(AND('Male Data'!W226&gt;MaleWeighted!W$1145,'Male Data'!W226&lt;MaleWeighted!W$1146),'Male Data'!$X226,0))))</f>
        <v>--</v>
      </c>
      <c r="Y226">
        <f t="shared" si="6"/>
        <v>0</v>
      </c>
      <c r="Z226">
        <f>Y226*'Male Data'!X226</f>
        <v>0</v>
      </c>
      <c r="AA226">
        <f t="shared" si="7"/>
        <v>1</v>
      </c>
      <c r="AB226">
        <f>AA226*'Male Data'!X226</f>
        <v>64144</v>
      </c>
    </row>
    <row r="227" spans="1:28">
      <c r="A227">
        <f>'Male Data'!A227</f>
        <v>226</v>
      </c>
      <c r="B227" t="str">
        <f>'Male Data'!B227</f>
        <v>M</v>
      </c>
      <c r="C227" t="str">
        <f>IF(AND(MaleWeighted!C$1145=0,MaleWeighted!C$1146=0),"--",IF(AND(MaleWeighted!C$1145&gt;0,MaleWeighted!C$1146=0),IF('Male Data'!C227&gt;MaleWeighted!C$1145,'Male Data'!$X227,0),IF(AND(MaleWeighted!C$1145=0,MaleWeighted!C$1146&gt;0),IF('Male Data'!C227&lt;MaleWeighted!C$1146,'Male Data'!$X227,0),IF(AND('Male Data'!C227&gt;MaleWeighted!C$1145,'Male Data'!C227&lt;MaleWeighted!C$1146),'Male Data'!$X227,0))))</f>
        <v>--</v>
      </c>
      <c r="D227" t="str">
        <f>IF(AND(MaleWeighted!D$1145=0,MaleWeighted!D$1146=0),"--",IF(AND(MaleWeighted!D$1145&gt;0,MaleWeighted!D$1146=0),IF('Male Data'!D227&gt;MaleWeighted!D$1145,'Male Data'!$X227,0),IF(AND(MaleWeighted!D$1145=0,MaleWeighted!D$1146&gt;0),IF('Male Data'!D227&lt;MaleWeighted!D$1146,'Male Data'!$X227,0),IF(AND('Male Data'!D227&gt;MaleWeighted!D$1145,'Male Data'!D227&lt;MaleWeighted!D$1146),'Male Data'!$X227,0))))</f>
        <v>--</v>
      </c>
      <c r="E227" t="str">
        <f>IF(AND(MaleWeighted!E$1145=0,MaleWeighted!E$1146=0),"--",IF(AND(MaleWeighted!E$1145&gt;0,MaleWeighted!E$1146=0),IF('Male Data'!E227&gt;MaleWeighted!E$1145,'Male Data'!$X227,0),IF(AND(MaleWeighted!E$1145=0,MaleWeighted!E$1146&gt;0),IF('Male Data'!E227&lt;MaleWeighted!E$1146,'Male Data'!$X227,0),IF(AND('Male Data'!E227&gt;MaleWeighted!E$1145,'Male Data'!E227&lt;MaleWeighted!E$1146),'Male Data'!$X227,0))))</f>
        <v>--</v>
      </c>
      <c r="F227" t="str">
        <f>IF(AND(MaleWeighted!F$1145=0,MaleWeighted!F$1146=0),"--",IF(AND(MaleWeighted!F$1145&gt;0,MaleWeighted!F$1146=0),IF('Male Data'!F227&gt;MaleWeighted!F$1145,'Male Data'!$X227,0),IF(AND(MaleWeighted!F$1145=0,MaleWeighted!F$1146&gt;0),IF('Male Data'!F227&lt;MaleWeighted!F$1146,'Male Data'!$X227,0),IF(AND('Male Data'!F227&gt;MaleWeighted!F$1145,'Male Data'!F227&lt;MaleWeighted!F$1146),'Male Data'!$X227,0))))</f>
        <v>--</v>
      </c>
      <c r="G227" t="str">
        <f>IF(AND(MaleWeighted!G$1145=0,MaleWeighted!G$1146=0),"--",IF(AND(MaleWeighted!G$1145&gt;0,MaleWeighted!G$1146=0),IF('Male Data'!G227&gt;MaleWeighted!G$1145,'Male Data'!$X227,0),IF(AND(MaleWeighted!G$1145=0,MaleWeighted!G$1146&gt;0),IF('Male Data'!G227&lt;MaleWeighted!G$1146,'Male Data'!$X227,0),IF(AND('Male Data'!G227&gt;MaleWeighted!G$1145,'Male Data'!G227&lt;MaleWeighted!G$1146),'Male Data'!$X227,0))))</f>
        <v>--</v>
      </c>
      <c r="H227" t="str">
        <f>IF(AND(MaleWeighted!H$1145=0,MaleWeighted!H$1146=0),"--",IF(AND(MaleWeighted!H$1145&gt;0,MaleWeighted!H$1146=0),IF('Male Data'!H227&gt;MaleWeighted!H$1145,'Male Data'!$X227,0),IF(AND(MaleWeighted!H$1145=0,MaleWeighted!H$1146&gt;0),IF('Male Data'!H227&lt;MaleWeighted!H$1146,'Male Data'!$X227,0),IF(AND('Male Data'!H227&gt;MaleWeighted!H$1145,'Male Data'!H227&lt;MaleWeighted!H$1146),'Male Data'!$X227,0))))</f>
        <v>--</v>
      </c>
      <c r="I227" t="str">
        <f>IF(AND(MaleWeighted!I$1145=0,MaleWeighted!I$1146=0),"--",IF(AND(MaleWeighted!I$1145&gt;0,MaleWeighted!I$1146=0),IF('Male Data'!I227&gt;MaleWeighted!I$1145,'Male Data'!$X227,0),IF(AND(MaleWeighted!I$1145=0,MaleWeighted!I$1146&gt;0),IF('Male Data'!I227&lt;MaleWeighted!I$1146,'Male Data'!$X227,0),IF(AND('Male Data'!I227&gt;MaleWeighted!I$1145,'Male Data'!I227&lt;MaleWeighted!I$1146),'Male Data'!$X227,0))))</f>
        <v>--</v>
      </c>
      <c r="J227" t="str">
        <f>IF(AND(MaleWeighted!J$1145=0,MaleWeighted!J$1146=0),"--",IF(AND(MaleWeighted!J$1145&gt;0,MaleWeighted!J$1146=0),IF('Male Data'!J227&gt;MaleWeighted!J$1145,'Male Data'!$X227,0),IF(AND(MaleWeighted!J$1145=0,MaleWeighted!J$1146&gt;0),IF('Male Data'!J227&lt;MaleWeighted!J$1146,'Male Data'!$X227,0),IF(AND('Male Data'!J227&gt;MaleWeighted!J$1145,'Male Data'!J227&lt;MaleWeighted!J$1146),'Male Data'!$X227,0))))</f>
        <v>--</v>
      </c>
      <c r="K227" t="str">
        <f>IF(AND(MaleWeighted!K$1145=0,MaleWeighted!K$1146=0),"--",IF(AND(MaleWeighted!K$1145&gt;0,MaleWeighted!K$1146=0),IF('Male Data'!K227&gt;MaleWeighted!K$1145,'Male Data'!$X227,0),IF(AND(MaleWeighted!K$1145=0,MaleWeighted!K$1146&gt;0),IF('Male Data'!K227&lt;MaleWeighted!K$1146,'Male Data'!$X227,0),IF(AND('Male Data'!K227&gt;MaleWeighted!K$1145,'Male Data'!K227&lt;MaleWeighted!K$1146),'Male Data'!$X227,0))))</f>
        <v>--</v>
      </c>
      <c r="L227" t="str">
        <f>IF(AND(MaleWeighted!L$1145=0,MaleWeighted!L$1146=0),"--",IF(AND(MaleWeighted!L$1145&gt;0,MaleWeighted!L$1146=0),IF('Male Data'!L227&gt;MaleWeighted!L$1145,'Male Data'!$X227,0),IF(AND(MaleWeighted!L$1145=0,MaleWeighted!L$1146&gt;0),IF('Male Data'!L227&lt;MaleWeighted!L$1146,'Male Data'!$X227,0),IF(AND('Male Data'!L227&gt;MaleWeighted!L$1145,'Male Data'!L227&lt;MaleWeighted!L$1146),'Male Data'!$X227,0))))</f>
        <v>--</v>
      </c>
      <c r="M227" t="str">
        <f>IF(AND(MaleWeighted!M$1145=0,MaleWeighted!M$1146=0),"--",IF(AND(MaleWeighted!M$1145&gt;0,MaleWeighted!M$1146=0),IF('Male Data'!M227&gt;MaleWeighted!M$1145,'Male Data'!$X227,0),IF(AND(MaleWeighted!M$1145=0,MaleWeighted!M$1146&gt;0),IF('Male Data'!M227&lt;MaleWeighted!M$1146,'Male Data'!$X227,0),IF(AND('Male Data'!M227&gt;MaleWeighted!M$1145,'Male Data'!M227&lt;MaleWeighted!M$1146),'Male Data'!$X227,0))))</f>
        <v>--</v>
      </c>
      <c r="N227" t="str">
        <f>IF(AND(MaleWeighted!N$1145=0,MaleWeighted!N$1146=0),"--",IF(AND(MaleWeighted!N$1145&gt;0,MaleWeighted!N$1146=0),IF('Male Data'!N227&gt;MaleWeighted!N$1145,'Male Data'!$X227,0),IF(AND(MaleWeighted!N$1145=0,MaleWeighted!N$1146&gt;0),IF('Male Data'!N227&lt;MaleWeighted!N$1146,'Male Data'!$X227,0),IF(AND('Male Data'!N227&gt;MaleWeighted!N$1145,'Male Data'!N227&lt;MaleWeighted!N$1146),'Male Data'!$X227,0))))</f>
        <v>--</v>
      </c>
      <c r="O227" t="str">
        <f>IF(AND(MaleWeighted!O$1145=0,MaleWeighted!O$1146=0),"--",IF(AND(MaleWeighted!O$1145&gt;0,MaleWeighted!O$1146=0),IF('Male Data'!O227&gt;MaleWeighted!O$1145,'Male Data'!$X227,0),IF(AND(MaleWeighted!O$1145=0,MaleWeighted!O$1146&gt;0),IF('Male Data'!O227&lt;MaleWeighted!O$1146,'Male Data'!$X227,0),IF(AND('Male Data'!O227&gt;MaleWeighted!O$1145,'Male Data'!O227&lt;MaleWeighted!O$1146),'Male Data'!$X227,0))))</f>
        <v>--</v>
      </c>
      <c r="P227" t="str">
        <f>IF(AND(MaleWeighted!P$1145=0,MaleWeighted!P$1146=0),"--",IF(AND(MaleWeighted!P$1145&gt;0,MaleWeighted!P$1146=0),IF('Male Data'!P227&gt;MaleWeighted!P$1145,'Male Data'!$X227,0),IF(AND(MaleWeighted!P$1145=0,MaleWeighted!P$1146&gt;0),IF('Male Data'!P227&lt;MaleWeighted!P$1146,'Male Data'!$X227,0),IF(AND('Male Data'!P227&gt;MaleWeighted!P$1145,'Male Data'!P227&lt;MaleWeighted!P$1146),'Male Data'!$X227,0))))</f>
        <v>--</v>
      </c>
      <c r="Q227" t="str">
        <f>IF(AND(MaleWeighted!Q$1145=0,MaleWeighted!Q$1146=0),"--",IF(AND(MaleWeighted!Q$1145&gt;0,MaleWeighted!Q$1146=0),IF('Male Data'!Q227&gt;MaleWeighted!Q$1145,'Male Data'!$X227,0),IF(AND(MaleWeighted!Q$1145=0,MaleWeighted!Q$1146&gt;0),IF('Male Data'!Q227&lt;MaleWeighted!Q$1146,'Male Data'!$X227,0),IF(AND('Male Data'!Q227&gt;MaleWeighted!Q$1145,'Male Data'!Q227&lt;MaleWeighted!Q$1146),'Male Data'!$X227,0))))</f>
        <v>--</v>
      </c>
      <c r="R227" t="str">
        <f>IF(AND(MaleWeighted!R$1145=0,MaleWeighted!R$1146=0),"--",IF(AND(MaleWeighted!R$1145&gt;0,MaleWeighted!R$1146=0),IF('Male Data'!R227&gt;MaleWeighted!R$1145,'Male Data'!$X227,0),IF(AND(MaleWeighted!R$1145=0,MaleWeighted!R$1146&gt;0),IF('Male Data'!R227&lt;MaleWeighted!R$1146,'Male Data'!$X227,0),IF(AND('Male Data'!R227&gt;MaleWeighted!R$1145,'Male Data'!R227&lt;MaleWeighted!R$1146),'Male Data'!$X227,0))))</f>
        <v>--</v>
      </c>
      <c r="S227" t="str">
        <f>IF(AND(MaleWeighted!S$1145=0,MaleWeighted!S$1146=0),"--",IF(AND(MaleWeighted!S$1145&gt;0,MaleWeighted!S$1146=0),IF('Male Data'!S227&gt;MaleWeighted!S$1145,'Male Data'!$X227,0),IF(AND(MaleWeighted!S$1145=0,MaleWeighted!S$1146&gt;0),IF('Male Data'!S227&lt;MaleWeighted!S$1146,'Male Data'!$X227,0),IF(AND('Male Data'!S227&gt;MaleWeighted!S$1145,'Male Data'!S227&lt;MaleWeighted!S$1146),'Male Data'!$X227,0))))</f>
        <v>--</v>
      </c>
      <c r="T227" t="str">
        <f>IF(AND(MaleWeighted!T$1145=0,MaleWeighted!T$1146=0),"--",IF(AND(MaleWeighted!T$1145&gt;0,MaleWeighted!T$1146=0),IF('Male Data'!T227&gt;MaleWeighted!T$1145,'Male Data'!$X227,0),IF(AND(MaleWeighted!T$1145=0,MaleWeighted!T$1146&gt;0),IF('Male Data'!$T227&lt;MaleWeighted!T$1146,'Male Data'!$X227,0),IF(AND('Male Data'!T227&gt;MaleWeighted!T$1145,'Male Data'!T227&lt;MaleWeighted!T$1146),'Male Data'!$X227,0))))</f>
        <v>--</v>
      </c>
      <c r="U227" t="str">
        <f>IF(AND(MaleWeighted!U$1145=0,MaleWeighted!U$1146=0),"--",IF(AND(MaleWeighted!U$1145&gt;0,MaleWeighted!U$1146=0),IF('Male Data'!U227&gt;MaleWeighted!U$1145,'Male Data'!$X227,0),IF(AND(MaleWeighted!U$1145=0,MaleWeighted!U$1146&gt;0),IF('Male Data'!U227&lt;MaleWeighted!U$1146,'Male Data'!$X227,0),IF(AND('Male Data'!U227&gt;MaleWeighted!U$1145,'Male Data'!U227&lt;MaleWeighted!U$1146),'Male Data'!$X227,0))))</f>
        <v>--</v>
      </c>
      <c r="V227" t="str">
        <f>IF(AND(MaleWeighted!V$1145=0,MaleWeighted!V$1146=0),"--",IF(AND(MaleWeighted!V$1145&gt;0,MaleWeighted!V$1146=0),IF('Male Data'!V227&gt;MaleWeighted!V$1145,'Male Data'!$X227,0),IF(AND(MaleWeighted!V$1145=0,MaleWeighted!V$1146&gt;0),IF('Male Data'!V227&lt;MaleWeighted!V$1146,'Male Data'!$X227,0),IF(AND('Male Data'!V227&gt;MaleWeighted!V$1145,'Male Data'!V227&lt;MaleWeighted!V$1146),'Male Data'!$X227,0))))</f>
        <v>--</v>
      </c>
      <c r="W227" t="str">
        <f>IF(AND(MaleWeighted!W$1145=0,MaleWeighted!W$1146=0),"--",IF(AND(MaleWeighted!W$1145&gt;0,MaleWeighted!W$1146=0),IF('Male Data'!W227&gt;MaleWeighted!W$1145,'Male Data'!$X227,0),IF(AND(MaleWeighted!W$1145=0,MaleWeighted!W$1146&gt;0),IF('Male Data'!W227&lt;MaleWeighted!W$1146,'Male Data'!$X227,0),IF(AND('Male Data'!W227&gt;MaleWeighted!W$1145,'Male Data'!W227&lt;MaleWeighted!W$1146),'Male Data'!$X227,0))))</f>
        <v>--</v>
      </c>
      <c r="Y227">
        <f t="shared" si="6"/>
        <v>0</v>
      </c>
      <c r="Z227">
        <f>Y227*'Male Data'!X227</f>
        <v>0</v>
      </c>
      <c r="AA227">
        <f t="shared" si="7"/>
        <v>1</v>
      </c>
      <c r="AB227">
        <f>AA227*'Male Data'!X227</f>
        <v>53196</v>
      </c>
    </row>
    <row r="228" spans="1:28">
      <c r="A228">
        <f>'Male Data'!A228</f>
        <v>227</v>
      </c>
      <c r="B228" t="str">
        <f>'Male Data'!B228</f>
        <v>M</v>
      </c>
      <c r="C228" t="str">
        <f>IF(AND(MaleWeighted!C$1145=0,MaleWeighted!C$1146=0),"--",IF(AND(MaleWeighted!C$1145&gt;0,MaleWeighted!C$1146=0),IF('Male Data'!C228&gt;MaleWeighted!C$1145,'Male Data'!$X228,0),IF(AND(MaleWeighted!C$1145=0,MaleWeighted!C$1146&gt;0),IF('Male Data'!C228&lt;MaleWeighted!C$1146,'Male Data'!$X228,0),IF(AND('Male Data'!C228&gt;MaleWeighted!C$1145,'Male Data'!C228&lt;MaleWeighted!C$1146),'Male Data'!$X228,0))))</f>
        <v>--</v>
      </c>
      <c r="D228" t="str">
        <f>IF(AND(MaleWeighted!D$1145=0,MaleWeighted!D$1146=0),"--",IF(AND(MaleWeighted!D$1145&gt;0,MaleWeighted!D$1146=0),IF('Male Data'!D228&gt;MaleWeighted!D$1145,'Male Data'!$X228,0),IF(AND(MaleWeighted!D$1145=0,MaleWeighted!D$1146&gt;0),IF('Male Data'!D228&lt;MaleWeighted!D$1146,'Male Data'!$X228,0),IF(AND('Male Data'!D228&gt;MaleWeighted!D$1145,'Male Data'!D228&lt;MaleWeighted!D$1146),'Male Data'!$X228,0))))</f>
        <v>--</v>
      </c>
      <c r="E228" t="str">
        <f>IF(AND(MaleWeighted!E$1145=0,MaleWeighted!E$1146=0),"--",IF(AND(MaleWeighted!E$1145&gt;0,MaleWeighted!E$1146=0),IF('Male Data'!E228&gt;MaleWeighted!E$1145,'Male Data'!$X228,0),IF(AND(MaleWeighted!E$1145=0,MaleWeighted!E$1146&gt;0),IF('Male Data'!E228&lt;MaleWeighted!E$1146,'Male Data'!$X228,0),IF(AND('Male Data'!E228&gt;MaleWeighted!E$1145,'Male Data'!E228&lt;MaleWeighted!E$1146),'Male Data'!$X228,0))))</f>
        <v>--</v>
      </c>
      <c r="F228" t="str">
        <f>IF(AND(MaleWeighted!F$1145=0,MaleWeighted!F$1146=0),"--",IF(AND(MaleWeighted!F$1145&gt;0,MaleWeighted!F$1146=0),IF('Male Data'!F228&gt;MaleWeighted!F$1145,'Male Data'!$X228,0),IF(AND(MaleWeighted!F$1145=0,MaleWeighted!F$1146&gt;0),IF('Male Data'!F228&lt;MaleWeighted!F$1146,'Male Data'!$X228,0),IF(AND('Male Data'!F228&gt;MaleWeighted!F$1145,'Male Data'!F228&lt;MaleWeighted!F$1146),'Male Data'!$X228,0))))</f>
        <v>--</v>
      </c>
      <c r="G228" t="str">
        <f>IF(AND(MaleWeighted!G$1145=0,MaleWeighted!G$1146=0),"--",IF(AND(MaleWeighted!G$1145&gt;0,MaleWeighted!G$1146=0),IF('Male Data'!G228&gt;MaleWeighted!G$1145,'Male Data'!$X228,0),IF(AND(MaleWeighted!G$1145=0,MaleWeighted!G$1146&gt;0),IF('Male Data'!G228&lt;MaleWeighted!G$1146,'Male Data'!$X228,0),IF(AND('Male Data'!G228&gt;MaleWeighted!G$1145,'Male Data'!G228&lt;MaleWeighted!G$1146),'Male Data'!$X228,0))))</f>
        <v>--</v>
      </c>
      <c r="H228" t="str">
        <f>IF(AND(MaleWeighted!H$1145=0,MaleWeighted!H$1146=0),"--",IF(AND(MaleWeighted!H$1145&gt;0,MaleWeighted!H$1146=0),IF('Male Data'!H228&gt;MaleWeighted!H$1145,'Male Data'!$X228,0),IF(AND(MaleWeighted!H$1145=0,MaleWeighted!H$1146&gt;0),IF('Male Data'!H228&lt;MaleWeighted!H$1146,'Male Data'!$X228,0),IF(AND('Male Data'!H228&gt;MaleWeighted!H$1145,'Male Data'!H228&lt;MaleWeighted!H$1146),'Male Data'!$X228,0))))</f>
        <v>--</v>
      </c>
      <c r="I228" t="str">
        <f>IF(AND(MaleWeighted!I$1145=0,MaleWeighted!I$1146=0),"--",IF(AND(MaleWeighted!I$1145&gt;0,MaleWeighted!I$1146=0),IF('Male Data'!I228&gt;MaleWeighted!I$1145,'Male Data'!$X228,0),IF(AND(MaleWeighted!I$1145=0,MaleWeighted!I$1146&gt;0),IF('Male Data'!I228&lt;MaleWeighted!I$1146,'Male Data'!$X228,0),IF(AND('Male Data'!I228&gt;MaleWeighted!I$1145,'Male Data'!I228&lt;MaleWeighted!I$1146),'Male Data'!$X228,0))))</f>
        <v>--</v>
      </c>
      <c r="J228" t="str">
        <f>IF(AND(MaleWeighted!J$1145=0,MaleWeighted!J$1146=0),"--",IF(AND(MaleWeighted!J$1145&gt;0,MaleWeighted!J$1146=0),IF('Male Data'!J228&gt;MaleWeighted!J$1145,'Male Data'!$X228,0),IF(AND(MaleWeighted!J$1145=0,MaleWeighted!J$1146&gt;0),IF('Male Data'!J228&lt;MaleWeighted!J$1146,'Male Data'!$X228,0),IF(AND('Male Data'!J228&gt;MaleWeighted!J$1145,'Male Data'!J228&lt;MaleWeighted!J$1146),'Male Data'!$X228,0))))</f>
        <v>--</v>
      </c>
      <c r="K228" t="str">
        <f>IF(AND(MaleWeighted!K$1145=0,MaleWeighted!K$1146=0),"--",IF(AND(MaleWeighted!K$1145&gt;0,MaleWeighted!K$1146=0),IF('Male Data'!K228&gt;MaleWeighted!K$1145,'Male Data'!$X228,0),IF(AND(MaleWeighted!K$1145=0,MaleWeighted!K$1146&gt;0),IF('Male Data'!K228&lt;MaleWeighted!K$1146,'Male Data'!$X228,0),IF(AND('Male Data'!K228&gt;MaleWeighted!K$1145,'Male Data'!K228&lt;MaleWeighted!K$1146),'Male Data'!$X228,0))))</f>
        <v>--</v>
      </c>
      <c r="L228" t="str">
        <f>IF(AND(MaleWeighted!L$1145=0,MaleWeighted!L$1146=0),"--",IF(AND(MaleWeighted!L$1145&gt;0,MaleWeighted!L$1146=0),IF('Male Data'!L228&gt;MaleWeighted!L$1145,'Male Data'!$X228,0),IF(AND(MaleWeighted!L$1145=0,MaleWeighted!L$1146&gt;0),IF('Male Data'!L228&lt;MaleWeighted!L$1146,'Male Data'!$X228,0),IF(AND('Male Data'!L228&gt;MaleWeighted!L$1145,'Male Data'!L228&lt;MaleWeighted!L$1146),'Male Data'!$X228,0))))</f>
        <v>--</v>
      </c>
      <c r="M228" t="str">
        <f>IF(AND(MaleWeighted!M$1145=0,MaleWeighted!M$1146=0),"--",IF(AND(MaleWeighted!M$1145&gt;0,MaleWeighted!M$1146=0),IF('Male Data'!M228&gt;MaleWeighted!M$1145,'Male Data'!$X228,0),IF(AND(MaleWeighted!M$1145=0,MaleWeighted!M$1146&gt;0),IF('Male Data'!M228&lt;MaleWeighted!M$1146,'Male Data'!$X228,0),IF(AND('Male Data'!M228&gt;MaleWeighted!M$1145,'Male Data'!M228&lt;MaleWeighted!M$1146),'Male Data'!$X228,0))))</f>
        <v>--</v>
      </c>
      <c r="N228" t="str">
        <f>IF(AND(MaleWeighted!N$1145=0,MaleWeighted!N$1146=0),"--",IF(AND(MaleWeighted!N$1145&gt;0,MaleWeighted!N$1146=0),IF('Male Data'!N228&gt;MaleWeighted!N$1145,'Male Data'!$X228,0),IF(AND(MaleWeighted!N$1145=0,MaleWeighted!N$1146&gt;0),IF('Male Data'!N228&lt;MaleWeighted!N$1146,'Male Data'!$X228,0),IF(AND('Male Data'!N228&gt;MaleWeighted!N$1145,'Male Data'!N228&lt;MaleWeighted!N$1146),'Male Data'!$X228,0))))</f>
        <v>--</v>
      </c>
      <c r="O228" t="str">
        <f>IF(AND(MaleWeighted!O$1145=0,MaleWeighted!O$1146=0),"--",IF(AND(MaleWeighted!O$1145&gt;0,MaleWeighted!O$1146=0),IF('Male Data'!O228&gt;MaleWeighted!O$1145,'Male Data'!$X228,0),IF(AND(MaleWeighted!O$1145=0,MaleWeighted!O$1146&gt;0),IF('Male Data'!O228&lt;MaleWeighted!O$1146,'Male Data'!$X228,0),IF(AND('Male Data'!O228&gt;MaleWeighted!O$1145,'Male Data'!O228&lt;MaleWeighted!O$1146),'Male Data'!$X228,0))))</f>
        <v>--</v>
      </c>
      <c r="P228" t="str">
        <f>IF(AND(MaleWeighted!P$1145=0,MaleWeighted!P$1146=0),"--",IF(AND(MaleWeighted!P$1145&gt;0,MaleWeighted!P$1146=0),IF('Male Data'!P228&gt;MaleWeighted!P$1145,'Male Data'!$X228,0),IF(AND(MaleWeighted!P$1145=0,MaleWeighted!P$1146&gt;0),IF('Male Data'!P228&lt;MaleWeighted!P$1146,'Male Data'!$X228,0),IF(AND('Male Data'!P228&gt;MaleWeighted!P$1145,'Male Data'!P228&lt;MaleWeighted!P$1146),'Male Data'!$X228,0))))</f>
        <v>--</v>
      </c>
      <c r="Q228" t="str">
        <f>IF(AND(MaleWeighted!Q$1145=0,MaleWeighted!Q$1146=0),"--",IF(AND(MaleWeighted!Q$1145&gt;0,MaleWeighted!Q$1146=0),IF('Male Data'!Q228&gt;MaleWeighted!Q$1145,'Male Data'!$X228,0),IF(AND(MaleWeighted!Q$1145=0,MaleWeighted!Q$1146&gt;0),IF('Male Data'!Q228&lt;MaleWeighted!Q$1146,'Male Data'!$X228,0),IF(AND('Male Data'!Q228&gt;MaleWeighted!Q$1145,'Male Data'!Q228&lt;MaleWeighted!Q$1146),'Male Data'!$X228,0))))</f>
        <v>--</v>
      </c>
      <c r="R228" t="str">
        <f>IF(AND(MaleWeighted!R$1145=0,MaleWeighted!R$1146=0),"--",IF(AND(MaleWeighted!R$1145&gt;0,MaleWeighted!R$1146=0),IF('Male Data'!R228&gt;MaleWeighted!R$1145,'Male Data'!$X228,0),IF(AND(MaleWeighted!R$1145=0,MaleWeighted!R$1146&gt;0),IF('Male Data'!R228&lt;MaleWeighted!R$1146,'Male Data'!$X228,0),IF(AND('Male Data'!R228&gt;MaleWeighted!R$1145,'Male Data'!R228&lt;MaleWeighted!R$1146),'Male Data'!$X228,0))))</f>
        <v>--</v>
      </c>
      <c r="S228" t="str">
        <f>IF(AND(MaleWeighted!S$1145=0,MaleWeighted!S$1146=0),"--",IF(AND(MaleWeighted!S$1145&gt;0,MaleWeighted!S$1146=0),IF('Male Data'!S228&gt;MaleWeighted!S$1145,'Male Data'!$X228,0),IF(AND(MaleWeighted!S$1145=0,MaleWeighted!S$1146&gt;0),IF('Male Data'!S228&lt;MaleWeighted!S$1146,'Male Data'!$X228,0),IF(AND('Male Data'!S228&gt;MaleWeighted!S$1145,'Male Data'!S228&lt;MaleWeighted!S$1146),'Male Data'!$X228,0))))</f>
        <v>--</v>
      </c>
      <c r="T228" t="str">
        <f>IF(AND(MaleWeighted!T$1145=0,MaleWeighted!T$1146=0),"--",IF(AND(MaleWeighted!T$1145&gt;0,MaleWeighted!T$1146=0),IF('Male Data'!T228&gt;MaleWeighted!T$1145,'Male Data'!$X228,0),IF(AND(MaleWeighted!T$1145=0,MaleWeighted!T$1146&gt;0),IF('Male Data'!$T228&lt;MaleWeighted!T$1146,'Male Data'!$X228,0),IF(AND('Male Data'!T228&gt;MaleWeighted!T$1145,'Male Data'!T228&lt;MaleWeighted!T$1146),'Male Data'!$X228,0))))</f>
        <v>--</v>
      </c>
      <c r="U228" t="str">
        <f>IF(AND(MaleWeighted!U$1145=0,MaleWeighted!U$1146=0),"--",IF(AND(MaleWeighted!U$1145&gt;0,MaleWeighted!U$1146=0),IF('Male Data'!U228&gt;MaleWeighted!U$1145,'Male Data'!$X228,0),IF(AND(MaleWeighted!U$1145=0,MaleWeighted!U$1146&gt;0),IF('Male Data'!U228&lt;MaleWeighted!U$1146,'Male Data'!$X228,0),IF(AND('Male Data'!U228&gt;MaleWeighted!U$1145,'Male Data'!U228&lt;MaleWeighted!U$1146),'Male Data'!$X228,0))))</f>
        <v>--</v>
      </c>
      <c r="V228" t="str">
        <f>IF(AND(MaleWeighted!V$1145=0,MaleWeighted!V$1146=0),"--",IF(AND(MaleWeighted!V$1145&gt;0,MaleWeighted!V$1146=0),IF('Male Data'!V228&gt;MaleWeighted!V$1145,'Male Data'!$X228,0),IF(AND(MaleWeighted!V$1145=0,MaleWeighted!V$1146&gt;0),IF('Male Data'!V228&lt;MaleWeighted!V$1146,'Male Data'!$X228,0),IF(AND('Male Data'!V228&gt;MaleWeighted!V$1145,'Male Data'!V228&lt;MaleWeighted!V$1146),'Male Data'!$X228,0))))</f>
        <v>--</v>
      </c>
      <c r="W228" t="str">
        <f>IF(AND(MaleWeighted!W$1145=0,MaleWeighted!W$1146=0),"--",IF(AND(MaleWeighted!W$1145&gt;0,MaleWeighted!W$1146=0),IF('Male Data'!W228&gt;MaleWeighted!W$1145,'Male Data'!$X228,0),IF(AND(MaleWeighted!W$1145=0,MaleWeighted!W$1146&gt;0),IF('Male Data'!W228&lt;MaleWeighted!W$1146,'Male Data'!$X228,0),IF(AND('Male Data'!W228&gt;MaleWeighted!W$1145,'Male Data'!W228&lt;MaleWeighted!W$1146),'Male Data'!$X228,0))))</f>
        <v>--</v>
      </c>
      <c r="Y228">
        <f t="shared" si="6"/>
        <v>0</v>
      </c>
      <c r="Z228">
        <f>Y228*'Male Data'!X228</f>
        <v>0</v>
      </c>
      <c r="AA228">
        <f t="shared" si="7"/>
        <v>1</v>
      </c>
      <c r="AB228">
        <f>AA228*'Male Data'!X228</f>
        <v>238528</v>
      </c>
    </row>
    <row r="229" spans="1:28">
      <c r="A229">
        <f>'Male Data'!A229</f>
        <v>228</v>
      </c>
      <c r="B229" t="str">
        <f>'Male Data'!B229</f>
        <v>M</v>
      </c>
      <c r="C229" t="str">
        <f>IF(AND(MaleWeighted!C$1145=0,MaleWeighted!C$1146=0),"--",IF(AND(MaleWeighted!C$1145&gt;0,MaleWeighted!C$1146=0),IF('Male Data'!C229&gt;MaleWeighted!C$1145,'Male Data'!$X229,0),IF(AND(MaleWeighted!C$1145=0,MaleWeighted!C$1146&gt;0),IF('Male Data'!C229&lt;MaleWeighted!C$1146,'Male Data'!$X229,0),IF(AND('Male Data'!C229&gt;MaleWeighted!C$1145,'Male Data'!C229&lt;MaleWeighted!C$1146),'Male Data'!$X229,0))))</f>
        <v>--</v>
      </c>
      <c r="D229" t="str">
        <f>IF(AND(MaleWeighted!D$1145=0,MaleWeighted!D$1146=0),"--",IF(AND(MaleWeighted!D$1145&gt;0,MaleWeighted!D$1146=0),IF('Male Data'!D229&gt;MaleWeighted!D$1145,'Male Data'!$X229,0),IF(AND(MaleWeighted!D$1145=0,MaleWeighted!D$1146&gt;0),IF('Male Data'!D229&lt;MaleWeighted!D$1146,'Male Data'!$X229,0),IF(AND('Male Data'!D229&gt;MaleWeighted!D$1145,'Male Data'!D229&lt;MaleWeighted!D$1146),'Male Data'!$X229,0))))</f>
        <v>--</v>
      </c>
      <c r="E229" t="str">
        <f>IF(AND(MaleWeighted!E$1145=0,MaleWeighted!E$1146=0),"--",IF(AND(MaleWeighted!E$1145&gt;0,MaleWeighted!E$1146=0),IF('Male Data'!E229&gt;MaleWeighted!E$1145,'Male Data'!$X229,0),IF(AND(MaleWeighted!E$1145=0,MaleWeighted!E$1146&gt;0),IF('Male Data'!E229&lt;MaleWeighted!E$1146,'Male Data'!$X229,0),IF(AND('Male Data'!E229&gt;MaleWeighted!E$1145,'Male Data'!E229&lt;MaleWeighted!E$1146),'Male Data'!$X229,0))))</f>
        <v>--</v>
      </c>
      <c r="F229" t="str">
        <f>IF(AND(MaleWeighted!F$1145=0,MaleWeighted!F$1146=0),"--",IF(AND(MaleWeighted!F$1145&gt;0,MaleWeighted!F$1146=0),IF('Male Data'!F229&gt;MaleWeighted!F$1145,'Male Data'!$X229,0),IF(AND(MaleWeighted!F$1145=0,MaleWeighted!F$1146&gt;0),IF('Male Data'!F229&lt;MaleWeighted!F$1146,'Male Data'!$X229,0),IF(AND('Male Data'!F229&gt;MaleWeighted!F$1145,'Male Data'!F229&lt;MaleWeighted!F$1146),'Male Data'!$X229,0))))</f>
        <v>--</v>
      </c>
      <c r="G229" t="str">
        <f>IF(AND(MaleWeighted!G$1145=0,MaleWeighted!G$1146=0),"--",IF(AND(MaleWeighted!G$1145&gt;0,MaleWeighted!G$1146=0),IF('Male Data'!G229&gt;MaleWeighted!G$1145,'Male Data'!$X229,0),IF(AND(MaleWeighted!G$1145=0,MaleWeighted!G$1146&gt;0),IF('Male Data'!G229&lt;MaleWeighted!G$1146,'Male Data'!$X229,0),IF(AND('Male Data'!G229&gt;MaleWeighted!G$1145,'Male Data'!G229&lt;MaleWeighted!G$1146),'Male Data'!$X229,0))))</f>
        <v>--</v>
      </c>
      <c r="H229" t="str">
        <f>IF(AND(MaleWeighted!H$1145=0,MaleWeighted!H$1146=0),"--",IF(AND(MaleWeighted!H$1145&gt;0,MaleWeighted!H$1146=0),IF('Male Data'!H229&gt;MaleWeighted!H$1145,'Male Data'!$X229,0),IF(AND(MaleWeighted!H$1145=0,MaleWeighted!H$1146&gt;0),IF('Male Data'!H229&lt;MaleWeighted!H$1146,'Male Data'!$X229,0),IF(AND('Male Data'!H229&gt;MaleWeighted!H$1145,'Male Data'!H229&lt;MaleWeighted!H$1146),'Male Data'!$X229,0))))</f>
        <v>--</v>
      </c>
      <c r="I229" t="str">
        <f>IF(AND(MaleWeighted!I$1145=0,MaleWeighted!I$1146=0),"--",IF(AND(MaleWeighted!I$1145&gt;0,MaleWeighted!I$1146=0),IF('Male Data'!I229&gt;MaleWeighted!I$1145,'Male Data'!$X229,0),IF(AND(MaleWeighted!I$1145=0,MaleWeighted!I$1146&gt;0),IF('Male Data'!I229&lt;MaleWeighted!I$1146,'Male Data'!$X229,0),IF(AND('Male Data'!I229&gt;MaleWeighted!I$1145,'Male Data'!I229&lt;MaleWeighted!I$1146),'Male Data'!$X229,0))))</f>
        <v>--</v>
      </c>
      <c r="J229" t="str">
        <f>IF(AND(MaleWeighted!J$1145=0,MaleWeighted!J$1146=0),"--",IF(AND(MaleWeighted!J$1145&gt;0,MaleWeighted!J$1146=0),IF('Male Data'!J229&gt;MaleWeighted!J$1145,'Male Data'!$X229,0),IF(AND(MaleWeighted!J$1145=0,MaleWeighted!J$1146&gt;0),IF('Male Data'!J229&lt;MaleWeighted!J$1146,'Male Data'!$X229,0),IF(AND('Male Data'!J229&gt;MaleWeighted!J$1145,'Male Data'!J229&lt;MaleWeighted!J$1146),'Male Data'!$X229,0))))</f>
        <v>--</v>
      </c>
      <c r="K229" t="str">
        <f>IF(AND(MaleWeighted!K$1145=0,MaleWeighted!K$1146=0),"--",IF(AND(MaleWeighted!K$1145&gt;0,MaleWeighted!K$1146=0),IF('Male Data'!K229&gt;MaleWeighted!K$1145,'Male Data'!$X229,0),IF(AND(MaleWeighted!K$1145=0,MaleWeighted!K$1146&gt;0),IF('Male Data'!K229&lt;MaleWeighted!K$1146,'Male Data'!$X229,0),IF(AND('Male Data'!K229&gt;MaleWeighted!K$1145,'Male Data'!K229&lt;MaleWeighted!K$1146),'Male Data'!$X229,0))))</f>
        <v>--</v>
      </c>
      <c r="L229" t="str">
        <f>IF(AND(MaleWeighted!L$1145=0,MaleWeighted!L$1146=0),"--",IF(AND(MaleWeighted!L$1145&gt;0,MaleWeighted!L$1146=0),IF('Male Data'!L229&gt;MaleWeighted!L$1145,'Male Data'!$X229,0),IF(AND(MaleWeighted!L$1145=0,MaleWeighted!L$1146&gt;0),IF('Male Data'!L229&lt;MaleWeighted!L$1146,'Male Data'!$X229,0),IF(AND('Male Data'!L229&gt;MaleWeighted!L$1145,'Male Data'!L229&lt;MaleWeighted!L$1146),'Male Data'!$X229,0))))</f>
        <v>--</v>
      </c>
      <c r="M229" t="str">
        <f>IF(AND(MaleWeighted!M$1145=0,MaleWeighted!M$1146=0),"--",IF(AND(MaleWeighted!M$1145&gt;0,MaleWeighted!M$1146=0),IF('Male Data'!M229&gt;MaleWeighted!M$1145,'Male Data'!$X229,0),IF(AND(MaleWeighted!M$1145=0,MaleWeighted!M$1146&gt;0),IF('Male Data'!M229&lt;MaleWeighted!M$1146,'Male Data'!$X229,0),IF(AND('Male Data'!M229&gt;MaleWeighted!M$1145,'Male Data'!M229&lt;MaleWeighted!M$1146),'Male Data'!$X229,0))))</f>
        <v>--</v>
      </c>
      <c r="N229" t="str">
        <f>IF(AND(MaleWeighted!N$1145=0,MaleWeighted!N$1146=0),"--",IF(AND(MaleWeighted!N$1145&gt;0,MaleWeighted!N$1146=0),IF('Male Data'!N229&gt;MaleWeighted!N$1145,'Male Data'!$X229,0),IF(AND(MaleWeighted!N$1145=0,MaleWeighted!N$1146&gt;0),IF('Male Data'!N229&lt;MaleWeighted!N$1146,'Male Data'!$X229,0),IF(AND('Male Data'!N229&gt;MaleWeighted!N$1145,'Male Data'!N229&lt;MaleWeighted!N$1146),'Male Data'!$X229,0))))</f>
        <v>--</v>
      </c>
      <c r="O229" t="str">
        <f>IF(AND(MaleWeighted!O$1145=0,MaleWeighted!O$1146=0),"--",IF(AND(MaleWeighted!O$1145&gt;0,MaleWeighted!O$1146=0),IF('Male Data'!O229&gt;MaleWeighted!O$1145,'Male Data'!$X229,0),IF(AND(MaleWeighted!O$1145=0,MaleWeighted!O$1146&gt;0),IF('Male Data'!O229&lt;MaleWeighted!O$1146,'Male Data'!$X229,0),IF(AND('Male Data'!O229&gt;MaleWeighted!O$1145,'Male Data'!O229&lt;MaleWeighted!O$1146),'Male Data'!$X229,0))))</f>
        <v>--</v>
      </c>
      <c r="P229" t="str">
        <f>IF(AND(MaleWeighted!P$1145=0,MaleWeighted!P$1146=0),"--",IF(AND(MaleWeighted!P$1145&gt;0,MaleWeighted!P$1146=0),IF('Male Data'!P229&gt;MaleWeighted!P$1145,'Male Data'!$X229,0),IF(AND(MaleWeighted!P$1145=0,MaleWeighted!P$1146&gt;0),IF('Male Data'!P229&lt;MaleWeighted!P$1146,'Male Data'!$X229,0),IF(AND('Male Data'!P229&gt;MaleWeighted!P$1145,'Male Data'!P229&lt;MaleWeighted!P$1146),'Male Data'!$X229,0))))</f>
        <v>--</v>
      </c>
      <c r="Q229" t="str">
        <f>IF(AND(MaleWeighted!Q$1145=0,MaleWeighted!Q$1146=0),"--",IF(AND(MaleWeighted!Q$1145&gt;0,MaleWeighted!Q$1146=0),IF('Male Data'!Q229&gt;MaleWeighted!Q$1145,'Male Data'!$X229,0),IF(AND(MaleWeighted!Q$1145=0,MaleWeighted!Q$1146&gt;0),IF('Male Data'!Q229&lt;MaleWeighted!Q$1146,'Male Data'!$X229,0),IF(AND('Male Data'!Q229&gt;MaleWeighted!Q$1145,'Male Data'!Q229&lt;MaleWeighted!Q$1146),'Male Data'!$X229,0))))</f>
        <v>--</v>
      </c>
      <c r="R229" t="str">
        <f>IF(AND(MaleWeighted!R$1145=0,MaleWeighted!R$1146=0),"--",IF(AND(MaleWeighted!R$1145&gt;0,MaleWeighted!R$1146=0),IF('Male Data'!R229&gt;MaleWeighted!R$1145,'Male Data'!$X229,0),IF(AND(MaleWeighted!R$1145=0,MaleWeighted!R$1146&gt;0),IF('Male Data'!R229&lt;MaleWeighted!R$1146,'Male Data'!$X229,0),IF(AND('Male Data'!R229&gt;MaleWeighted!R$1145,'Male Data'!R229&lt;MaleWeighted!R$1146),'Male Data'!$X229,0))))</f>
        <v>--</v>
      </c>
      <c r="S229" t="str">
        <f>IF(AND(MaleWeighted!S$1145=0,MaleWeighted!S$1146=0),"--",IF(AND(MaleWeighted!S$1145&gt;0,MaleWeighted!S$1146=0),IF('Male Data'!S229&gt;MaleWeighted!S$1145,'Male Data'!$X229,0),IF(AND(MaleWeighted!S$1145=0,MaleWeighted!S$1146&gt;0),IF('Male Data'!S229&lt;MaleWeighted!S$1146,'Male Data'!$X229,0),IF(AND('Male Data'!S229&gt;MaleWeighted!S$1145,'Male Data'!S229&lt;MaleWeighted!S$1146),'Male Data'!$X229,0))))</f>
        <v>--</v>
      </c>
      <c r="T229" t="str">
        <f>IF(AND(MaleWeighted!T$1145=0,MaleWeighted!T$1146=0),"--",IF(AND(MaleWeighted!T$1145&gt;0,MaleWeighted!T$1146=0),IF('Male Data'!T229&gt;MaleWeighted!T$1145,'Male Data'!$X229,0),IF(AND(MaleWeighted!T$1145=0,MaleWeighted!T$1146&gt;0),IF('Male Data'!$T229&lt;MaleWeighted!T$1146,'Male Data'!$X229,0),IF(AND('Male Data'!T229&gt;MaleWeighted!T$1145,'Male Data'!T229&lt;MaleWeighted!T$1146),'Male Data'!$X229,0))))</f>
        <v>--</v>
      </c>
      <c r="U229" t="str">
        <f>IF(AND(MaleWeighted!U$1145=0,MaleWeighted!U$1146=0),"--",IF(AND(MaleWeighted!U$1145&gt;0,MaleWeighted!U$1146=0),IF('Male Data'!U229&gt;MaleWeighted!U$1145,'Male Data'!$X229,0),IF(AND(MaleWeighted!U$1145=0,MaleWeighted!U$1146&gt;0),IF('Male Data'!U229&lt;MaleWeighted!U$1146,'Male Data'!$X229,0),IF(AND('Male Data'!U229&gt;MaleWeighted!U$1145,'Male Data'!U229&lt;MaleWeighted!U$1146),'Male Data'!$X229,0))))</f>
        <v>--</v>
      </c>
      <c r="V229" t="str">
        <f>IF(AND(MaleWeighted!V$1145=0,MaleWeighted!V$1146=0),"--",IF(AND(MaleWeighted!V$1145&gt;0,MaleWeighted!V$1146=0),IF('Male Data'!V229&gt;MaleWeighted!V$1145,'Male Data'!$X229,0),IF(AND(MaleWeighted!V$1145=0,MaleWeighted!V$1146&gt;0),IF('Male Data'!V229&lt;MaleWeighted!V$1146,'Male Data'!$X229,0),IF(AND('Male Data'!V229&gt;MaleWeighted!V$1145,'Male Data'!V229&lt;MaleWeighted!V$1146),'Male Data'!$X229,0))))</f>
        <v>--</v>
      </c>
      <c r="W229" t="str">
        <f>IF(AND(MaleWeighted!W$1145=0,MaleWeighted!W$1146=0),"--",IF(AND(MaleWeighted!W$1145&gt;0,MaleWeighted!W$1146=0),IF('Male Data'!W229&gt;MaleWeighted!W$1145,'Male Data'!$X229,0),IF(AND(MaleWeighted!W$1145=0,MaleWeighted!W$1146&gt;0),IF('Male Data'!W229&lt;MaleWeighted!W$1146,'Male Data'!$X229,0),IF(AND('Male Data'!W229&gt;MaleWeighted!W$1145,'Male Data'!W229&lt;MaleWeighted!W$1146),'Male Data'!$X229,0))))</f>
        <v>--</v>
      </c>
      <c r="Y229">
        <f t="shared" si="6"/>
        <v>0</v>
      </c>
      <c r="Z229">
        <f>Y229*'Male Data'!X229</f>
        <v>0</v>
      </c>
      <c r="AA229">
        <f t="shared" si="7"/>
        <v>1</v>
      </c>
      <c r="AB229">
        <f>AA229*'Male Data'!X229</f>
        <v>54686</v>
      </c>
    </row>
    <row r="230" spans="1:28">
      <c r="A230">
        <f>'Male Data'!A230</f>
        <v>229</v>
      </c>
      <c r="B230" t="str">
        <f>'Male Data'!B230</f>
        <v>M</v>
      </c>
      <c r="C230" t="str">
        <f>IF(AND(MaleWeighted!C$1145=0,MaleWeighted!C$1146=0),"--",IF(AND(MaleWeighted!C$1145&gt;0,MaleWeighted!C$1146=0),IF('Male Data'!C230&gt;MaleWeighted!C$1145,'Male Data'!$X230,0),IF(AND(MaleWeighted!C$1145=0,MaleWeighted!C$1146&gt;0),IF('Male Data'!C230&lt;MaleWeighted!C$1146,'Male Data'!$X230,0),IF(AND('Male Data'!C230&gt;MaleWeighted!C$1145,'Male Data'!C230&lt;MaleWeighted!C$1146),'Male Data'!$X230,0))))</f>
        <v>--</v>
      </c>
      <c r="D230" t="str">
        <f>IF(AND(MaleWeighted!D$1145=0,MaleWeighted!D$1146=0),"--",IF(AND(MaleWeighted!D$1145&gt;0,MaleWeighted!D$1146=0),IF('Male Data'!D230&gt;MaleWeighted!D$1145,'Male Data'!$X230,0),IF(AND(MaleWeighted!D$1145=0,MaleWeighted!D$1146&gt;0),IF('Male Data'!D230&lt;MaleWeighted!D$1146,'Male Data'!$X230,0),IF(AND('Male Data'!D230&gt;MaleWeighted!D$1145,'Male Data'!D230&lt;MaleWeighted!D$1146),'Male Data'!$X230,0))))</f>
        <v>--</v>
      </c>
      <c r="E230" t="str">
        <f>IF(AND(MaleWeighted!E$1145=0,MaleWeighted!E$1146=0),"--",IF(AND(MaleWeighted!E$1145&gt;0,MaleWeighted!E$1146=0),IF('Male Data'!E230&gt;MaleWeighted!E$1145,'Male Data'!$X230,0),IF(AND(MaleWeighted!E$1145=0,MaleWeighted!E$1146&gt;0),IF('Male Data'!E230&lt;MaleWeighted!E$1146,'Male Data'!$X230,0),IF(AND('Male Data'!E230&gt;MaleWeighted!E$1145,'Male Data'!E230&lt;MaleWeighted!E$1146),'Male Data'!$X230,0))))</f>
        <v>--</v>
      </c>
      <c r="F230" t="str">
        <f>IF(AND(MaleWeighted!F$1145=0,MaleWeighted!F$1146=0),"--",IF(AND(MaleWeighted!F$1145&gt;0,MaleWeighted!F$1146=0),IF('Male Data'!F230&gt;MaleWeighted!F$1145,'Male Data'!$X230,0),IF(AND(MaleWeighted!F$1145=0,MaleWeighted!F$1146&gt;0),IF('Male Data'!F230&lt;MaleWeighted!F$1146,'Male Data'!$X230,0),IF(AND('Male Data'!F230&gt;MaleWeighted!F$1145,'Male Data'!F230&lt;MaleWeighted!F$1146),'Male Data'!$X230,0))))</f>
        <v>--</v>
      </c>
      <c r="G230" t="str">
        <f>IF(AND(MaleWeighted!G$1145=0,MaleWeighted!G$1146=0),"--",IF(AND(MaleWeighted!G$1145&gt;0,MaleWeighted!G$1146=0),IF('Male Data'!G230&gt;MaleWeighted!G$1145,'Male Data'!$X230,0),IF(AND(MaleWeighted!G$1145=0,MaleWeighted!G$1146&gt;0),IF('Male Data'!G230&lt;MaleWeighted!G$1146,'Male Data'!$X230,0),IF(AND('Male Data'!G230&gt;MaleWeighted!G$1145,'Male Data'!G230&lt;MaleWeighted!G$1146),'Male Data'!$X230,0))))</f>
        <v>--</v>
      </c>
      <c r="H230" t="str">
        <f>IF(AND(MaleWeighted!H$1145=0,MaleWeighted!H$1146=0),"--",IF(AND(MaleWeighted!H$1145&gt;0,MaleWeighted!H$1146=0),IF('Male Data'!H230&gt;MaleWeighted!H$1145,'Male Data'!$X230,0),IF(AND(MaleWeighted!H$1145=0,MaleWeighted!H$1146&gt;0),IF('Male Data'!H230&lt;MaleWeighted!H$1146,'Male Data'!$X230,0),IF(AND('Male Data'!H230&gt;MaleWeighted!H$1145,'Male Data'!H230&lt;MaleWeighted!H$1146),'Male Data'!$X230,0))))</f>
        <v>--</v>
      </c>
      <c r="I230" t="str">
        <f>IF(AND(MaleWeighted!I$1145=0,MaleWeighted!I$1146=0),"--",IF(AND(MaleWeighted!I$1145&gt;0,MaleWeighted!I$1146=0),IF('Male Data'!I230&gt;MaleWeighted!I$1145,'Male Data'!$X230,0),IF(AND(MaleWeighted!I$1145=0,MaleWeighted!I$1146&gt;0),IF('Male Data'!I230&lt;MaleWeighted!I$1146,'Male Data'!$X230,0),IF(AND('Male Data'!I230&gt;MaleWeighted!I$1145,'Male Data'!I230&lt;MaleWeighted!I$1146),'Male Data'!$X230,0))))</f>
        <v>--</v>
      </c>
      <c r="J230" t="str">
        <f>IF(AND(MaleWeighted!J$1145=0,MaleWeighted!J$1146=0),"--",IF(AND(MaleWeighted!J$1145&gt;0,MaleWeighted!J$1146=0),IF('Male Data'!J230&gt;MaleWeighted!J$1145,'Male Data'!$X230,0),IF(AND(MaleWeighted!J$1145=0,MaleWeighted!J$1146&gt;0),IF('Male Data'!J230&lt;MaleWeighted!J$1146,'Male Data'!$X230,0),IF(AND('Male Data'!J230&gt;MaleWeighted!J$1145,'Male Data'!J230&lt;MaleWeighted!J$1146),'Male Data'!$X230,0))))</f>
        <v>--</v>
      </c>
      <c r="K230" t="str">
        <f>IF(AND(MaleWeighted!K$1145=0,MaleWeighted!K$1146=0),"--",IF(AND(MaleWeighted!K$1145&gt;0,MaleWeighted!K$1146=0),IF('Male Data'!K230&gt;MaleWeighted!K$1145,'Male Data'!$X230,0),IF(AND(MaleWeighted!K$1145=0,MaleWeighted!K$1146&gt;0),IF('Male Data'!K230&lt;MaleWeighted!K$1146,'Male Data'!$X230,0),IF(AND('Male Data'!K230&gt;MaleWeighted!K$1145,'Male Data'!K230&lt;MaleWeighted!K$1146),'Male Data'!$X230,0))))</f>
        <v>--</v>
      </c>
      <c r="L230" t="str">
        <f>IF(AND(MaleWeighted!L$1145=0,MaleWeighted!L$1146=0),"--",IF(AND(MaleWeighted!L$1145&gt;0,MaleWeighted!L$1146=0),IF('Male Data'!L230&gt;MaleWeighted!L$1145,'Male Data'!$X230,0),IF(AND(MaleWeighted!L$1145=0,MaleWeighted!L$1146&gt;0),IF('Male Data'!L230&lt;MaleWeighted!L$1146,'Male Data'!$X230,0),IF(AND('Male Data'!L230&gt;MaleWeighted!L$1145,'Male Data'!L230&lt;MaleWeighted!L$1146),'Male Data'!$X230,0))))</f>
        <v>--</v>
      </c>
      <c r="M230" t="str">
        <f>IF(AND(MaleWeighted!M$1145=0,MaleWeighted!M$1146=0),"--",IF(AND(MaleWeighted!M$1145&gt;0,MaleWeighted!M$1146=0),IF('Male Data'!M230&gt;MaleWeighted!M$1145,'Male Data'!$X230,0),IF(AND(MaleWeighted!M$1145=0,MaleWeighted!M$1146&gt;0),IF('Male Data'!M230&lt;MaleWeighted!M$1146,'Male Data'!$X230,0),IF(AND('Male Data'!M230&gt;MaleWeighted!M$1145,'Male Data'!M230&lt;MaleWeighted!M$1146),'Male Data'!$X230,0))))</f>
        <v>--</v>
      </c>
      <c r="N230" t="str">
        <f>IF(AND(MaleWeighted!N$1145=0,MaleWeighted!N$1146=0),"--",IF(AND(MaleWeighted!N$1145&gt;0,MaleWeighted!N$1146=0),IF('Male Data'!N230&gt;MaleWeighted!N$1145,'Male Data'!$X230,0),IF(AND(MaleWeighted!N$1145=0,MaleWeighted!N$1146&gt;0),IF('Male Data'!N230&lt;MaleWeighted!N$1146,'Male Data'!$X230,0),IF(AND('Male Data'!N230&gt;MaleWeighted!N$1145,'Male Data'!N230&lt;MaleWeighted!N$1146),'Male Data'!$X230,0))))</f>
        <v>--</v>
      </c>
      <c r="O230" t="str">
        <f>IF(AND(MaleWeighted!O$1145=0,MaleWeighted!O$1146=0),"--",IF(AND(MaleWeighted!O$1145&gt;0,MaleWeighted!O$1146=0),IF('Male Data'!O230&gt;MaleWeighted!O$1145,'Male Data'!$X230,0),IF(AND(MaleWeighted!O$1145=0,MaleWeighted!O$1146&gt;0),IF('Male Data'!O230&lt;MaleWeighted!O$1146,'Male Data'!$X230,0),IF(AND('Male Data'!O230&gt;MaleWeighted!O$1145,'Male Data'!O230&lt;MaleWeighted!O$1146),'Male Data'!$X230,0))))</f>
        <v>--</v>
      </c>
      <c r="P230" t="str">
        <f>IF(AND(MaleWeighted!P$1145=0,MaleWeighted!P$1146=0),"--",IF(AND(MaleWeighted!P$1145&gt;0,MaleWeighted!P$1146=0),IF('Male Data'!P230&gt;MaleWeighted!P$1145,'Male Data'!$X230,0),IF(AND(MaleWeighted!P$1145=0,MaleWeighted!P$1146&gt;0),IF('Male Data'!P230&lt;MaleWeighted!P$1146,'Male Data'!$X230,0),IF(AND('Male Data'!P230&gt;MaleWeighted!P$1145,'Male Data'!P230&lt;MaleWeighted!P$1146),'Male Data'!$X230,0))))</f>
        <v>--</v>
      </c>
      <c r="Q230" t="str">
        <f>IF(AND(MaleWeighted!Q$1145=0,MaleWeighted!Q$1146=0),"--",IF(AND(MaleWeighted!Q$1145&gt;0,MaleWeighted!Q$1146=0),IF('Male Data'!Q230&gt;MaleWeighted!Q$1145,'Male Data'!$X230,0),IF(AND(MaleWeighted!Q$1145=0,MaleWeighted!Q$1146&gt;0),IF('Male Data'!Q230&lt;MaleWeighted!Q$1146,'Male Data'!$X230,0),IF(AND('Male Data'!Q230&gt;MaleWeighted!Q$1145,'Male Data'!Q230&lt;MaleWeighted!Q$1146),'Male Data'!$X230,0))))</f>
        <v>--</v>
      </c>
      <c r="R230" t="str">
        <f>IF(AND(MaleWeighted!R$1145=0,MaleWeighted!R$1146=0),"--",IF(AND(MaleWeighted!R$1145&gt;0,MaleWeighted!R$1146=0),IF('Male Data'!R230&gt;MaleWeighted!R$1145,'Male Data'!$X230,0),IF(AND(MaleWeighted!R$1145=0,MaleWeighted!R$1146&gt;0),IF('Male Data'!R230&lt;MaleWeighted!R$1146,'Male Data'!$X230,0),IF(AND('Male Data'!R230&gt;MaleWeighted!R$1145,'Male Data'!R230&lt;MaleWeighted!R$1146),'Male Data'!$X230,0))))</f>
        <v>--</v>
      </c>
      <c r="S230" t="str">
        <f>IF(AND(MaleWeighted!S$1145=0,MaleWeighted!S$1146=0),"--",IF(AND(MaleWeighted!S$1145&gt;0,MaleWeighted!S$1146=0),IF('Male Data'!S230&gt;MaleWeighted!S$1145,'Male Data'!$X230,0),IF(AND(MaleWeighted!S$1145=0,MaleWeighted!S$1146&gt;0),IF('Male Data'!S230&lt;MaleWeighted!S$1146,'Male Data'!$X230,0),IF(AND('Male Data'!S230&gt;MaleWeighted!S$1145,'Male Data'!S230&lt;MaleWeighted!S$1146),'Male Data'!$X230,0))))</f>
        <v>--</v>
      </c>
      <c r="T230" t="str">
        <f>IF(AND(MaleWeighted!T$1145=0,MaleWeighted!T$1146=0),"--",IF(AND(MaleWeighted!T$1145&gt;0,MaleWeighted!T$1146=0),IF('Male Data'!T230&gt;MaleWeighted!T$1145,'Male Data'!$X230,0),IF(AND(MaleWeighted!T$1145=0,MaleWeighted!T$1146&gt;0),IF('Male Data'!$T230&lt;MaleWeighted!T$1146,'Male Data'!$X230,0),IF(AND('Male Data'!T230&gt;MaleWeighted!T$1145,'Male Data'!T230&lt;MaleWeighted!T$1146),'Male Data'!$X230,0))))</f>
        <v>--</v>
      </c>
      <c r="U230" t="str">
        <f>IF(AND(MaleWeighted!U$1145=0,MaleWeighted!U$1146=0),"--",IF(AND(MaleWeighted!U$1145&gt;0,MaleWeighted!U$1146=0),IF('Male Data'!U230&gt;MaleWeighted!U$1145,'Male Data'!$X230,0),IF(AND(MaleWeighted!U$1145=0,MaleWeighted!U$1146&gt;0),IF('Male Data'!U230&lt;MaleWeighted!U$1146,'Male Data'!$X230,0),IF(AND('Male Data'!U230&gt;MaleWeighted!U$1145,'Male Data'!U230&lt;MaleWeighted!U$1146),'Male Data'!$X230,0))))</f>
        <v>--</v>
      </c>
      <c r="V230" t="str">
        <f>IF(AND(MaleWeighted!V$1145=0,MaleWeighted!V$1146=0),"--",IF(AND(MaleWeighted!V$1145&gt;0,MaleWeighted!V$1146=0),IF('Male Data'!V230&gt;MaleWeighted!V$1145,'Male Data'!$X230,0),IF(AND(MaleWeighted!V$1145=0,MaleWeighted!V$1146&gt;0),IF('Male Data'!V230&lt;MaleWeighted!V$1146,'Male Data'!$X230,0),IF(AND('Male Data'!V230&gt;MaleWeighted!V$1145,'Male Data'!V230&lt;MaleWeighted!V$1146),'Male Data'!$X230,0))))</f>
        <v>--</v>
      </c>
      <c r="W230" t="str">
        <f>IF(AND(MaleWeighted!W$1145=0,MaleWeighted!W$1146=0),"--",IF(AND(MaleWeighted!W$1145&gt;0,MaleWeighted!W$1146=0),IF('Male Data'!W230&gt;MaleWeighted!W$1145,'Male Data'!$X230,0),IF(AND(MaleWeighted!W$1145=0,MaleWeighted!W$1146&gt;0),IF('Male Data'!W230&lt;MaleWeighted!W$1146,'Male Data'!$X230,0),IF(AND('Male Data'!W230&gt;MaleWeighted!W$1145,'Male Data'!W230&lt;MaleWeighted!W$1146),'Male Data'!$X230,0))))</f>
        <v>--</v>
      </c>
      <c r="Y230">
        <f t="shared" si="6"/>
        <v>0</v>
      </c>
      <c r="Z230">
        <f>Y230*'Male Data'!X230</f>
        <v>0</v>
      </c>
      <c r="AA230">
        <f t="shared" si="7"/>
        <v>1</v>
      </c>
      <c r="AB230">
        <f>AA230*'Male Data'!X230</f>
        <v>94805</v>
      </c>
    </row>
    <row r="231" spans="1:28">
      <c r="A231">
        <f>'Male Data'!A231</f>
        <v>230</v>
      </c>
      <c r="B231" t="str">
        <f>'Male Data'!B231</f>
        <v>M</v>
      </c>
      <c r="C231" t="str">
        <f>IF(AND(MaleWeighted!C$1145=0,MaleWeighted!C$1146=0),"--",IF(AND(MaleWeighted!C$1145&gt;0,MaleWeighted!C$1146=0),IF('Male Data'!C231&gt;MaleWeighted!C$1145,'Male Data'!$X231,0),IF(AND(MaleWeighted!C$1145=0,MaleWeighted!C$1146&gt;0),IF('Male Data'!C231&lt;MaleWeighted!C$1146,'Male Data'!$X231,0),IF(AND('Male Data'!C231&gt;MaleWeighted!C$1145,'Male Data'!C231&lt;MaleWeighted!C$1146),'Male Data'!$X231,0))))</f>
        <v>--</v>
      </c>
      <c r="D231" t="str">
        <f>IF(AND(MaleWeighted!D$1145=0,MaleWeighted!D$1146=0),"--",IF(AND(MaleWeighted!D$1145&gt;0,MaleWeighted!D$1146=0),IF('Male Data'!D231&gt;MaleWeighted!D$1145,'Male Data'!$X231,0),IF(AND(MaleWeighted!D$1145=0,MaleWeighted!D$1146&gt;0),IF('Male Data'!D231&lt;MaleWeighted!D$1146,'Male Data'!$X231,0),IF(AND('Male Data'!D231&gt;MaleWeighted!D$1145,'Male Data'!D231&lt;MaleWeighted!D$1146),'Male Data'!$X231,0))))</f>
        <v>--</v>
      </c>
      <c r="E231" t="str">
        <f>IF(AND(MaleWeighted!E$1145=0,MaleWeighted!E$1146=0),"--",IF(AND(MaleWeighted!E$1145&gt;0,MaleWeighted!E$1146=0),IF('Male Data'!E231&gt;MaleWeighted!E$1145,'Male Data'!$X231,0),IF(AND(MaleWeighted!E$1145=0,MaleWeighted!E$1146&gt;0),IF('Male Data'!E231&lt;MaleWeighted!E$1146,'Male Data'!$X231,0),IF(AND('Male Data'!E231&gt;MaleWeighted!E$1145,'Male Data'!E231&lt;MaleWeighted!E$1146),'Male Data'!$X231,0))))</f>
        <v>--</v>
      </c>
      <c r="F231" t="str">
        <f>IF(AND(MaleWeighted!F$1145=0,MaleWeighted!F$1146=0),"--",IF(AND(MaleWeighted!F$1145&gt;0,MaleWeighted!F$1146=0),IF('Male Data'!F231&gt;MaleWeighted!F$1145,'Male Data'!$X231,0),IF(AND(MaleWeighted!F$1145=0,MaleWeighted!F$1146&gt;0),IF('Male Data'!F231&lt;MaleWeighted!F$1146,'Male Data'!$X231,0),IF(AND('Male Data'!F231&gt;MaleWeighted!F$1145,'Male Data'!F231&lt;MaleWeighted!F$1146),'Male Data'!$X231,0))))</f>
        <v>--</v>
      </c>
      <c r="G231" t="str">
        <f>IF(AND(MaleWeighted!G$1145=0,MaleWeighted!G$1146=0),"--",IF(AND(MaleWeighted!G$1145&gt;0,MaleWeighted!G$1146=0),IF('Male Data'!G231&gt;MaleWeighted!G$1145,'Male Data'!$X231,0),IF(AND(MaleWeighted!G$1145=0,MaleWeighted!G$1146&gt;0),IF('Male Data'!G231&lt;MaleWeighted!G$1146,'Male Data'!$X231,0),IF(AND('Male Data'!G231&gt;MaleWeighted!G$1145,'Male Data'!G231&lt;MaleWeighted!G$1146),'Male Data'!$X231,0))))</f>
        <v>--</v>
      </c>
      <c r="H231" t="str">
        <f>IF(AND(MaleWeighted!H$1145=0,MaleWeighted!H$1146=0),"--",IF(AND(MaleWeighted!H$1145&gt;0,MaleWeighted!H$1146=0),IF('Male Data'!H231&gt;MaleWeighted!H$1145,'Male Data'!$X231,0),IF(AND(MaleWeighted!H$1145=0,MaleWeighted!H$1146&gt;0),IF('Male Data'!H231&lt;MaleWeighted!H$1146,'Male Data'!$X231,0),IF(AND('Male Data'!H231&gt;MaleWeighted!H$1145,'Male Data'!H231&lt;MaleWeighted!H$1146),'Male Data'!$X231,0))))</f>
        <v>--</v>
      </c>
      <c r="I231" t="str">
        <f>IF(AND(MaleWeighted!I$1145=0,MaleWeighted!I$1146=0),"--",IF(AND(MaleWeighted!I$1145&gt;0,MaleWeighted!I$1146=0),IF('Male Data'!I231&gt;MaleWeighted!I$1145,'Male Data'!$X231,0),IF(AND(MaleWeighted!I$1145=0,MaleWeighted!I$1146&gt;0),IF('Male Data'!I231&lt;MaleWeighted!I$1146,'Male Data'!$X231,0),IF(AND('Male Data'!I231&gt;MaleWeighted!I$1145,'Male Data'!I231&lt;MaleWeighted!I$1146),'Male Data'!$X231,0))))</f>
        <v>--</v>
      </c>
      <c r="J231" t="str">
        <f>IF(AND(MaleWeighted!J$1145=0,MaleWeighted!J$1146=0),"--",IF(AND(MaleWeighted!J$1145&gt;0,MaleWeighted!J$1146=0),IF('Male Data'!J231&gt;MaleWeighted!J$1145,'Male Data'!$X231,0),IF(AND(MaleWeighted!J$1145=0,MaleWeighted!J$1146&gt;0),IF('Male Data'!J231&lt;MaleWeighted!J$1146,'Male Data'!$X231,0),IF(AND('Male Data'!J231&gt;MaleWeighted!J$1145,'Male Data'!J231&lt;MaleWeighted!J$1146),'Male Data'!$X231,0))))</f>
        <v>--</v>
      </c>
      <c r="K231" t="str">
        <f>IF(AND(MaleWeighted!K$1145=0,MaleWeighted!K$1146=0),"--",IF(AND(MaleWeighted!K$1145&gt;0,MaleWeighted!K$1146=0),IF('Male Data'!K231&gt;MaleWeighted!K$1145,'Male Data'!$X231,0),IF(AND(MaleWeighted!K$1145=0,MaleWeighted!K$1146&gt;0),IF('Male Data'!K231&lt;MaleWeighted!K$1146,'Male Data'!$X231,0),IF(AND('Male Data'!K231&gt;MaleWeighted!K$1145,'Male Data'!K231&lt;MaleWeighted!K$1146),'Male Data'!$X231,0))))</f>
        <v>--</v>
      </c>
      <c r="L231" t="str">
        <f>IF(AND(MaleWeighted!L$1145=0,MaleWeighted!L$1146=0),"--",IF(AND(MaleWeighted!L$1145&gt;0,MaleWeighted!L$1146=0),IF('Male Data'!L231&gt;MaleWeighted!L$1145,'Male Data'!$X231,0),IF(AND(MaleWeighted!L$1145=0,MaleWeighted!L$1146&gt;0),IF('Male Data'!L231&lt;MaleWeighted!L$1146,'Male Data'!$X231,0),IF(AND('Male Data'!L231&gt;MaleWeighted!L$1145,'Male Data'!L231&lt;MaleWeighted!L$1146),'Male Data'!$X231,0))))</f>
        <v>--</v>
      </c>
      <c r="M231" t="str">
        <f>IF(AND(MaleWeighted!M$1145=0,MaleWeighted!M$1146=0),"--",IF(AND(MaleWeighted!M$1145&gt;0,MaleWeighted!M$1146=0),IF('Male Data'!M231&gt;MaleWeighted!M$1145,'Male Data'!$X231,0),IF(AND(MaleWeighted!M$1145=0,MaleWeighted!M$1146&gt;0),IF('Male Data'!M231&lt;MaleWeighted!M$1146,'Male Data'!$X231,0),IF(AND('Male Data'!M231&gt;MaleWeighted!M$1145,'Male Data'!M231&lt;MaleWeighted!M$1146),'Male Data'!$X231,0))))</f>
        <v>--</v>
      </c>
      <c r="N231" t="str">
        <f>IF(AND(MaleWeighted!N$1145=0,MaleWeighted!N$1146=0),"--",IF(AND(MaleWeighted!N$1145&gt;0,MaleWeighted!N$1146=0),IF('Male Data'!N231&gt;MaleWeighted!N$1145,'Male Data'!$X231,0),IF(AND(MaleWeighted!N$1145=0,MaleWeighted!N$1146&gt;0),IF('Male Data'!N231&lt;MaleWeighted!N$1146,'Male Data'!$X231,0),IF(AND('Male Data'!N231&gt;MaleWeighted!N$1145,'Male Data'!N231&lt;MaleWeighted!N$1146),'Male Data'!$X231,0))))</f>
        <v>--</v>
      </c>
      <c r="O231" t="str">
        <f>IF(AND(MaleWeighted!O$1145=0,MaleWeighted!O$1146=0),"--",IF(AND(MaleWeighted!O$1145&gt;0,MaleWeighted!O$1146=0),IF('Male Data'!O231&gt;MaleWeighted!O$1145,'Male Data'!$X231,0),IF(AND(MaleWeighted!O$1145=0,MaleWeighted!O$1146&gt;0),IF('Male Data'!O231&lt;MaleWeighted!O$1146,'Male Data'!$X231,0),IF(AND('Male Data'!O231&gt;MaleWeighted!O$1145,'Male Data'!O231&lt;MaleWeighted!O$1146),'Male Data'!$X231,0))))</f>
        <v>--</v>
      </c>
      <c r="P231" t="str">
        <f>IF(AND(MaleWeighted!P$1145=0,MaleWeighted!P$1146=0),"--",IF(AND(MaleWeighted!P$1145&gt;0,MaleWeighted!P$1146=0),IF('Male Data'!P231&gt;MaleWeighted!P$1145,'Male Data'!$X231,0),IF(AND(MaleWeighted!P$1145=0,MaleWeighted!P$1146&gt;0),IF('Male Data'!P231&lt;MaleWeighted!P$1146,'Male Data'!$X231,0),IF(AND('Male Data'!P231&gt;MaleWeighted!P$1145,'Male Data'!P231&lt;MaleWeighted!P$1146),'Male Data'!$X231,0))))</f>
        <v>--</v>
      </c>
      <c r="Q231" t="str">
        <f>IF(AND(MaleWeighted!Q$1145=0,MaleWeighted!Q$1146=0),"--",IF(AND(MaleWeighted!Q$1145&gt;0,MaleWeighted!Q$1146=0),IF('Male Data'!Q231&gt;MaleWeighted!Q$1145,'Male Data'!$X231,0),IF(AND(MaleWeighted!Q$1145=0,MaleWeighted!Q$1146&gt;0),IF('Male Data'!Q231&lt;MaleWeighted!Q$1146,'Male Data'!$X231,0),IF(AND('Male Data'!Q231&gt;MaleWeighted!Q$1145,'Male Data'!Q231&lt;MaleWeighted!Q$1146),'Male Data'!$X231,0))))</f>
        <v>--</v>
      </c>
      <c r="R231" t="str">
        <f>IF(AND(MaleWeighted!R$1145=0,MaleWeighted!R$1146=0),"--",IF(AND(MaleWeighted!R$1145&gt;0,MaleWeighted!R$1146=0),IF('Male Data'!R231&gt;MaleWeighted!R$1145,'Male Data'!$X231,0),IF(AND(MaleWeighted!R$1145=0,MaleWeighted!R$1146&gt;0),IF('Male Data'!R231&lt;MaleWeighted!R$1146,'Male Data'!$X231,0),IF(AND('Male Data'!R231&gt;MaleWeighted!R$1145,'Male Data'!R231&lt;MaleWeighted!R$1146),'Male Data'!$X231,0))))</f>
        <v>--</v>
      </c>
      <c r="S231" t="str">
        <f>IF(AND(MaleWeighted!S$1145=0,MaleWeighted!S$1146=0),"--",IF(AND(MaleWeighted!S$1145&gt;0,MaleWeighted!S$1146=0),IF('Male Data'!S231&gt;MaleWeighted!S$1145,'Male Data'!$X231,0),IF(AND(MaleWeighted!S$1145=0,MaleWeighted!S$1146&gt;0),IF('Male Data'!S231&lt;MaleWeighted!S$1146,'Male Data'!$X231,0),IF(AND('Male Data'!S231&gt;MaleWeighted!S$1145,'Male Data'!S231&lt;MaleWeighted!S$1146),'Male Data'!$X231,0))))</f>
        <v>--</v>
      </c>
      <c r="T231" t="str">
        <f>IF(AND(MaleWeighted!T$1145=0,MaleWeighted!T$1146=0),"--",IF(AND(MaleWeighted!T$1145&gt;0,MaleWeighted!T$1146=0),IF('Male Data'!T231&gt;MaleWeighted!T$1145,'Male Data'!$X231,0),IF(AND(MaleWeighted!T$1145=0,MaleWeighted!T$1146&gt;0),IF('Male Data'!$T231&lt;MaleWeighted!T$1146,'Male Data'!$X231,0),IF(AND('Male Data'!T231&gt;MaleWeighted!T$1145,'Male Data'!T231&lt;MaleWeighted!T$1146),'Male Data'!$X231,0))))</f>
        <v>--</v>
      </c>
      <c r="U231" t="str">
        <f>IF(AND(MaleWeighted!U$1145=0,MaleWeighted!U$1146=0),"--",IF(AND(MaleWeighted!U$1145&gt;0,MaleWeighted!U$1146=0),IF('Male Data'!U231&gt;MaleWeighted!U$1145,'Male Data'!$X231,0),IF(AND(MaleWeighted!U$1145=0,MaleWeighted!U$1146&gt;0),IF('Male Data'!U231&lt;MaleWeighted!U$1146,'Male Data'!$X231,0),IF(AND('Male Data'!U231&gt;MaleWeighted!U$1145,'Male Data'!U231&lt;MaleWeighted!U$1146),'Male Data'!$X231,0))))</f>
        <v>--</v>
      </c>
      <c r="V231" t="str">
        <f>IF(AND(MaleWeighted!V$1145=0,MaleWeighted!V$1146=0),"--",IF(AND(MaleWeighted!V$1145&gt;0,MaleWeighted!V$1146=0),IF('Male Data'!V231&gt;MaleWeighted!V$1145,'Male Data'!$X231,0),IF(AND(MaleWeighted!V$1145=0,MaleWeighted!V$1146&gt;0),IF('Male Data'!V231&lt;MaleWeighted!V$1146,'Male Data'!$X231,0),IF(AND('Male Data'!V231&gt;MaleWeighted!V$1145,'Male Data'!V231&lt;MaleWeighted!V$1146),'Male Data'!$X231,0))))</f>
        <v>--</v>
      </c>
      <c r="W231" t="str">
        <f>IF(AND(MaleWeighted!W$1145=0,MaleWeighted!W$1146=0),"--",IF(AND(MaleWeighted!W$1145&gt;0,MaleWeighted!W$1146=0),IF('Male Data'!W231&gt;MaleWeighted!W$1145,'Male Data'!$X231,0),IF(AND(MaleWeighted!W$1145=0,MaleWeighted!W$1146&gt;0),IF('Male Data'!W231&lt;MaleWeighted!W$1146,'Male Data'!$X231,0),IF(AND('Male Data'!W231&gt;MaleWeighted!W$1145,'Male Data'!W231&lt;MaleWeighted!W$1146),'Male Data'!$X231,0))))</f>
        <v>--</v>
      </c>
      <c r="Y231">
        <f t="shared" si="6"/>
        <v>0</v>
      </c>
      <c r="Z231">
        <f>Y231*'Male Data'!X231</f>
        <v>0</v>
      </c>
      <c r="AA231">
        <f t="shared" si="7"/>
        <v>1</v>
      </c>
      <c r="AB231">
        <f>AA231*'Male Data'!X231</f>
        <v>14550</v>
      </c>
    </row>
    <row r="232" spans="1:28">
      <c r="A232">
        <f>'Male Data'!A232</f>
        <v>231</v>
      </c>
      <c r="B232" t="str">
        <f>'Male Data'!B232</f>
        <v>M</v>
      </c>
      <c r="C232" t="str">
        <f>IF(AND(MaleWeighted!C$1145=0,MaleWeighted!C$1146=0),"--",IF(AND(MaleWeighted!C$1145&gt;0,MaleWeighted!C$1146=0),IF('Male Data'!C232&gt;MaleWeighted!C$1145,'Male Data'!$X232,0),IF(AND(MaleWeighted!C$1145=0,MaleWeighted!C$1146&gt;0),IF('Male Data'!C232&lt;MaleWeighted!C$1146,'Male Data'!$X232,0),IF(AND('Male Data'!C232&gt;MaleWeighted!C$1145,'Male Data'!C232&lt;MaleWeighted!C$1146),'Male Data'!$X232,0))))</f>
        <v>--</v>
      </c>
      <c r="D232" t="str">
        <f>IF(AND(MaleWeighted!D$1145=0,MaleWeighted!D$1146=0),"--",IF(AND(MaleWeighted!D$1145&gt;0,MaleWeighted!D$1146=0),IF('Male Data'!D232&gt;MaleWeighted!D$1145,'Male Data'!$X232,0),IF(AND(MaleWeighted!D$1145=0,MaleWeighted!D$1146&gt;0),IF('Male Data'!D232&lt;MaleWeighted!D$1146,'Male Data'!$X232,0),IF(AND('Male Data'!D232&gt;MaleWeighted!D$1145,'Male Data'!D232&lt;MaleWeighted!D$1146),'Male Data'!$X232,0))))</f>
        <v>--</v>
      </c>
      <c r="E232" t="str">
        <f>IF(AND(MaleWeighted!E$1145=0,MaleWeighted!E$1146=0),"--",IF(AND(MaleWeighted!E$1145&gt;0,MaleWeighted!E$1146=0),IF('Male Data'!E232&gt;MaleWeighted!E$1145,'Male Data'!$X232,0),IF(AND(MaleWeighted!E$1145=0,MaleWeighted!E$1146&gt;0),IF('Male Data'!E232&lt;MaleWeighted!E$1146,'Male Data'!$X232,0),IF(AND('Male Data'!E232&gt;MaleWeighted!E$1145,'Male Data'!E232&lt;MaleWeighted!E$1146),'Male Data'!$X232,0))))</f>
        <v>--</v>
      </c>
      <c r="F232" t="str">
        <f>IF(AND(MaleWeighted!F$1145=0,MaleWeighted!F$1146=0),"--",IF(AND(MaleWeighted!F$1145&gt;0,MaleWeighted!F$1146=0),IF('Male Data'!F232&gt;MaleWeighted!F$1145,'Male Data'!$X232,0),IF(AND(MaleWeighted!F$1145=0,MaleWeighted!F$1146&gt;0),IF('Male Data'!F232&lt;MaleWeighted!F$1146,'Male Data'!$X232,0),IF(AND('Male Data'!F232&gt;MaleWeighted!F$1145,'Male Data'!F232&lt;MaleWeighted!F$1146),'Male Data'!$X232,0))))</f>
        <v>--</v>
      </c>
      <c r="G232" t="str">
        <f>IF(AND(MaleWeighted!G$1145=0,MaleWeighted!G$1146=0),"--",IF(AND(MaleWeighted!G$1145&gt;0,MaleWeighted!G$1146=0),IF('Male Data'!G232&gt;MaleWeighted!G$1145,'Male Data'!$X232,0),IF(AND(MaleWeighted!G$1145=0,MaleWeighted!G$1146&gt;0),IF('Male Data'!G232&lt;MaleWeighted!G$1146,'Male Data'!$X232,0),IF(AND('Male Data'!G232&gt;MaleWeighted!G$1145,'Male Data'!G232&lt;MaleWeighted!G$1146),'Male Data'!$X232,0))))</f>
        <v>--</v>
      </c>
      <c r="H232" t="str">
        <f>IF(AND(MaleWeighted!H$1145=0,MaleWeighted!H$1146=0),"--",IF(AND(MaleWeighted!H$1145&gt;0,MaleWeighted!H$1146=0),IF('Male Data'!H232&gt;MaleWeighted!H$1145,'Male Data'!$X232,0),IF(AND(MaleWeighted!H$1145=0,MaleWeighted!H$1146&gt;0),IF('Male Data'!H232&lt;MaleWeighted!H$1146,'Male Data'!$X232,0),IF(AND('Male Data'!H232&gt;MaleWeighted!H$1145,'Male Data'!H232&lt;MaleWeighted!H$1146),'Male Data'!$X232,0))))</f>
        <v>--</v>
      </c>
      <c r="I232" t="str">
        <f>IF(AND(MaleWeighted!I$1145=0,MaleWeighted!I$1146=0),"--",IF(AND(MaleWeighted!I$1145&gt;0,MaleWeighted!I$1146=0),IF('Male Data'!I232&gt;MaleWeighted!I$1145,'Male Data'!$X232,0),IF(AND(MaleWeighted!I$1145=0,MaleWeighted!I$1146&gt;0),IF('Male Data'!I232&lt;MaleWeighted!I$1146,'Male Data'!$X232,0),IF(AND('Male Data'!I232&gt;MaleWeighted!I$1145,'Male Data'!I232&lt;MaleWeighted!I$1146),'Male Data'!$X232,0))))</f>
        <v>--</v>
      </c>
      <c r="J232" t="str">
        <f>IF(AND(MaleWeighted!J$1145=0,MaleWeighted!J$1146=0),"--",IF(AND(MaleWeighted!J$1145&gt;0,MaleWeighted!J$1146=0),IF('Male Data'!J232&gt;MaleWeighted!J$1145,'Male Data'!$X232,0),IF(AND(MaleWeighted!J$1145=0,MaleWeighted!J$1146&gt;0),IF('Male Data'!J232&lt;MaleWeighted!J$1146,'Male Data'!$X232,0),IF(AND('Male Data'!J232&gt;MaleWeighted!J$1145,'Male Data'!J232&lt;MaleWeighted!J$1146),'Male Data'!$X232,0))))</f>
        <v>--</v>
      </c>
      <c r="K232" t="str">
        <f>IF(AND(MaleWeighted!K$1145=0,MaleWeighted!K$1146=0),"--",IF(AND(MaleWeighted!K$1145&gt;0,MaleWeighted!K$1146=0),IF('Male Data'!K232&gt;MaleWeighted!K$1145,'Male Data'!$X232,0),IF(AND(MaleWeighted!K$1145=0,MaleWeighted!K$1146&gt;0),IF('Male Data'!K232&lt;MaleWeighted!K$1146,'Male Data'!$X232,0),IF(AND('Male Data'!K232&gt;MaleWeighted!K$1145,'Male Data'!K232&lt;MaleWeighted!K$1146),'Male Data'!$X232,0))))</f>
        <v>--</v>
      </c>
      <c r="L232" t="str">
        <f>IF(AND(MaleWeighted!L$1145=0,MaleWeighted!L$1146=0),"--",IF(AND(MaleWeighted!L$1145&gt;0,MaleWeighted!L$1146=0),IF('Male Data'!L232&gt;MaleWeighted!L$1145,'Male Data'!$X232,0),IF(AND(MaleWeighted!L$1145=0,MaleWeighted!L$1146&gt;0),IF('Male Data'!L232&lt;MaleWeighted!L$1146,'Male Data'!$X232,0),IF(AND('Male Data'!L232&gt;MaleWeighted!L$1145,'Male Data'!L232&lt;MaleWeighted!L$1146),'Male Data'!$X232,0))))</f>
        <v>--</v>
      </c>
      <c r="M232" t="str">
        <f>IF(AND(MaleWeighted!M$1145=0,MaleWeighted!M$1146=0),"--",IF(AND(MaleWeighted!M$1145&gt;0,MaleWeighted!M$1146=0),IF('Male Data'!M232&gt;MaleWeighted!M$1145,'Male Data'!$X232,0),IF(AND(MaleWeighted!M$1145=0,MaleWeighted!M$1146&gt;0),IF('Male Data'!M232&lt;MaleWeighted!M$1146,'Male Data'!$X232,0),IF(AND('Male Data'!M232&gt;MaleWeighted!M$1145,'Male Data'!M232&lt;MaleWeighted!M$1146),'Male Data'!$X232,0))))</f>
        <v>--</v>
      </c>
      <c r="N232" t="str">
        <f>IF(AND(MaleWeighted!N$1145=0,MaleWeighted!N$1146=0),"--",IF(AND(MaleWeighted!N$1145&gt;0,MaleWeighted!N$1146=0),IF('Male Data'!N232&gt;MaleWeighted!N$1145,'Male Data'!$X232,0),IF(AND(MaleWeighted!N$1145=0,MaleWeighted!N$1146&gt;0),IF('Male Data'!N232&lt;MaleWeighted!N$1146,'Male Data'!$X232,0),IF(AND('Male Data'!N232&gt;MaleWeighted!N$1145,'Male Data'!N232&lt;MaleWeighted!N$1146),'Male Data'!$X232,0))))</f>
        <v>--</v>
      </c>
      <c r="O232" t="str">
        <f>IF(AND(MaleWeighted!O$1145=0,MaleWeighted!O$1146=0),"--",IF(AND(MaleWeighted!O$1145&gt;0,MaleWeighted!O$1146=0),IF('Male Data'!O232&gt;MaleWeighted!O$1145,'Male Data'!$X232,0),IF(AND(MaleWeighted!O$1145=0,MaleWeighted!O$1146&gt;0),IF('Male Data'!O232&lt;MaleWeighted!O$1146,'Male Data'!$X232,0),IF(AND('Male Data'!O232&gt;MaleWeighted!O$1145,'Male Data'!O232&lt;MaleWeighted!O$1146),'Male Data'!$X232,0))))</f>
        <v>--</v>
      </c>
      <c r="P232" t="str">
        <f>IF(AND(MaleWeighted!P$1145=0,MaleWeighted!P$1146=0),"--",IF(AND(MaleWeighted!P$1145&gt;0,MaleWeighted!P$1146=0),IF('Male Data'!P232&gt;MaleWeighted!P$1145,'Male Data'!$X232,0),IF(AND(MaleWeighted!P$1145=0,MaleWeighted!P$1146&gt;0),IF('Male Data'!P232&lt;MaleWeighted!P$1146,'Male Data'!$X232,0),IF(AND('Male Data'!P232&gt;MaleWeighted!P$1145,'Male Data'!P232&lt;MaleWeighted!P$1146),'Male Data'!$X232,0))))</f>
        <v>--</v>
      </c>
      <c r="Q232" t="str">
        <f>IF(AND(MaleWeighted!Q$1145=0,MaleWeighted!Q$1146=0),"--",IF(AND(MaleWeighted!Q$1145&gt;0,MaleWeighted!Q$1146=0),IF('Male Data'!Q232&gt;MaleWeighted!Q$1145,'Male Data'!$X232,0),IF(AND(MaleWeighted!Q$1145=0,MaleWeighted!Q$1146&gt;0),IF('Male Data'!Q232&lt;MaleWeighted!Q$1146,'Male Data'!$X232,0),IF(AND('Male Data'!Q232&gt;MaleWeighted!Q$1145,'Male Data'!Q232&lt;MaleWeighted!Q$1146),'Male Data'!$X232,0))))</f>
        <v>--</v>
      </c>
      <c r="R232" t="str">
        <f>IF(AND(MaleWeighted!R$1145=0,MaleWeighted!R$1146=0),"--",IF(AND(MaleWeighted!R$1145&gt;0,MaleWeighted!R$1146=0),IF('Male Data'!R232&gt;MaleWeighted!R$1145,'Male Data'!$X232,0),IF(AND(MaleWeighted!R$1145=0,MaleWeighted!R$1146&gt;0),IF('Male Data'!R232&lt;MaleWeighted!R$1146,'Male Data'!$X232,0),IF(AND('Male Data'!R232&gt;MaleWeighted!R$1145,'Male Data'!R232&lt;MaleWeighted!R$1146),'Male Data'!$X232,0))))</f>
        <v>--</v>
      </c>
      <c r="S232" t="str">
        <f>IF(AND(MaleWeighted!S$1145=0,MaleWeighted!S$1146=0),"--",IF(AND(MaleWeighted!S$1145&gt;0,MaleWeighted!S$1146=0),IF('Male Data'!S232&gt;MaleWeighted!S$1145,'Male Data'!$X232,0),IF(AND(MaleWeighted!S$1145=0,MaleWeighted!S$1146&gt;0),IF('Male Data'!S232&lt;MaleWeighted!S$1146,'Male Data'!$X232,0),IF(AND('Male Data'!S232&gt;MaleWeighted!S$1145,'Male Data'!S232&lt;MaleWeighted!S$1146),'Male Data'!$X232,0))))</f>
        <v>--</v>
      </c>
      <c r="T232" t="str">
        <f>IF(AND(MaleWeighted!T$1145=0,MaleWeighted!T$1146=0),"--",IF(AND(MaleWeighted!T$1145&gt;0,MaleWeighted!T$1146=0),IF('Male Data'!T232&gt;MaleWeighted!T$1145,'Male Data'!$X232,0),IF(AND(MaleWeighted!T$1145=0,MaleWeighted!T$1146&gt;0),IF('Male Data'!$T232&lt;MaleWeighted!T$1146,'Male Data'!$X232,0),IF(AND('Male Data'!T232&gt;MaleWeighted!T$1145,'Male Data'!T232&lt;MaleWeighted!T$1146),'Male Data'!$X232,0))))</f>
        <v>--</v>
      </c>
      <c r="U232" t="str">
        <f>IF(AND(MaleWeighted!U$1145=0,MaleWeighted!U$1146=0),"--",IF(AND(MaleWeighted!U$1145&gt;0,MaleWeighted!U$1146=0),IF('Male Data'!U232&gt;MaleWeighted!U$1145,'Male Data'!$X232,0),IF(AND(MaleWeighted!U$1145=0,MaleWeighted!U$1146&gt;0),IF('Male Data'!U232&lt;MaleWeighted!U$1146,'Male Data'!$X232,0),IF(AND('Male Data'!U232&gt;MaleWeighted!U$1145,'Male Data'!U232&lt;MaleWeighted!U$1146),'Male Data'!$X232,0))))</f>
        <v>--</v>
      </c>
      <c r="V232" t="str">
        <f>IF(AND(MaleWeighted!V$1145=0,MaleWeighted!V$1146=0),"--",IF(AND(MaleWeighted!V$1145&gt;0,MaleWeighted!V$1146=0),IF('Male Data'!V232&gt;MaleWeighted!V$1145,'Male Data'!$X232,0),IF(AND(MaleWeighted!V$1145=0,MaleWeighted!V$1146&gt;0),IF('Male Data'!V232&lt;MaleWeighted!V$1146,'Male Data'!$X232,0),IF(AND('Male Data'!V232&gt;MaleWeighted!V$1145,'Male Data'!V232&lt;MaleWeighted!V$1146),'Male Data'!$X232,0))))</f>
        <v>--</v>
      </c>
      <c r="W232" t="str">
        <f>IF(AND(MaleWeighted!W$1145=0,MaleWeighted!W$1146=0),"--",IF(AND(MaleWeighted!W$1145&gt;0,MaleWeighted!W$1146=0),IF('Male Data'!W232&gt;MaleWeighted!W$1145,'Male Data'!$X232,0),IF(AND(MaleWeighted!W$1145=0,MaleWeighted!W$1146&gt;0),IF('Male Data'!W232&lt;MaleWeighted!W$1146,'Male Data'!$X232,0),IF(AND('Male Data'!W232&gt;MaleWeighted!W$1145,'Male Data'!W232&lt;MaleWeighted!W$1146),'Male Data'!$X232,0))))</f>
        <v>--</v>
      </c>
      <c r="Y232">
        <f t="shared" si="6"/>
        <v>0</v>
      </c>
      <c r="Z232">
        <f>Y232*'Male Data'!X232</f>
        <v>0</v>
      </c>
      <c r="AA232">
        <f t="shared" si="7"/>
        <v>1</v>
      </c>
      <c r="AB232">
        <f>AA232*'Male Data'!X232</f>
        <v>194865</v>
      </c>
    </row>
    <row r="233" spans="1:28">
      <c r="A233">
        <f>'Male Data'!A233</f>
        <v>232</v>
      </c>
      <c r="B233" t="str">
        <f>'Male Data'!B233</f>
        <v>M</v>
      </c>
      <c r="C233" t="str">
        <f>IF(AND(MaleWeighted!C$1145=0,MaleWeighted!C$1146=0),"--",IF(AND(MaleWeighted!C$1145&gt;0,MaleWeighted!C$1146=0),IF('Male Data'!C233&gt;MaleWeighted!C$1145,'Male Data'!$X233,0),IF(AND(MaleWeighted!C$1145=0,MaleWeighted!C$1146&gt;0),IF('Male Data'!C233&lt;MaleWeighted!C$1146,'Male Data'!$X233,0),IF(AND('Male Data'!C233&gt;MaleWeighted!C$1145,'Male Data'!C233&lt;MaleWeighted!C$1146),'Male Data'!$X233,0))))</f>
        <v>--</v>
      </c>
      <c r="D233" t="str">
        <f>IF(AND(MaleWeighted!D$1145=0,MaleWeighted!D$1146=0),"--",IF(AND(MaleWeighted!D$1145&gt;0,MaleWeighted!D$1146=0),IF('Male Data'!D233&gt;MaleWeighted!D$1145,'Male Data'!$X233,0),IF(AND(MaleWeighted!D$1145=0,MaleWeighted!D$1146&gt;0),IF('Male Data'!D233&lt;MaleWeighted!D$1146,'Male Data'!$X233,0),IF(AND('Male Data'!D233&gt;MaleWeighted!D$1145,'Male Data'!D233&lt;MaleWeighted!D$1146),'Male Data'!$X233,0))))</f>
        <v>--</v>
      </c>
      <c r="E233" t="str">
        <f>IF(AND(MaleWeighted!E$1145=0,MaleWeighted!E$1146=0),"--",IF(AND(MaleWeighted!E$1145&gt;0,MaleWeighted!E$1146=0),IF('Male Data'!E233&gt;MaleWeighted!E$1145,'Male Data'!$X233,0),IF(AND(MaleWeighted!E$1145=0,MaleWeighted!E$1146&gt;0),IF('Male Data'!E233&lt;MaleWeighted!E$1146,'Male Data'!$X233,0),IF(AND('Male Data'!E233&gt;MaleWeighted!E$1145,'Male Data'!E233&lt;MaleWeighted!E$1146),'Male Data'!$X233,0))))</f>
        <v>--</v>
      </c>
      <c r="F233" t="str">
        <f>IF(AND(MaleWeighted!F$1145=0,MaleWeighted!F$1146=0),"--",IF(AND(MaleWeighted!F$1145&gt;0,MaleWeighted!F$1146=0),IF('Male Data'!F233&gt;MaleWeighted!F$1145,'Male Data'!$X233,0),IF(AND(MaleWeighted!F$1145=0,MaleWeighted!F$1146&gt;0),IF('Male Data'!F233&lt;MaleWeighted!F$1146,'Male Data'!$X233,0),IF(AND('Male Data'!F233&gt;MaleWeighted!F$1145,'Male Data'!F233&lt;MaleWeighted!F$1146),'Male Data'!$X233,0))))</f>
        <v>--</v>
      </c>
      <c r="G233" t="str">
        <f>IF(AND(MaleWeighted!G$1145=0,MaleWeighted!G$1146=0),"--",IF(AND(MaleWeighted!G$1145&gt;0,MaleWeighted!G$1146=0),IF('Male Data'!G233&gt;MaleWeighted!G$1145,'Male Data'!$X233,0),IF(AND(MaleWeighted!G$1145=0,MaleWeighted!G$1146&gt;0),IF('Male Data'!G233&lt;MaleWeighted!G$1146,'Male Data'!$X233,0),IF(AND('Male Data'!G233&gt;MaleWeighted!G$1145,'Male Data'!G233&lt;MaleWeighted!G$1146),'Male Data'!$X233,0))))</f>
        <v>--</v>
      </c>
      <c r="H233" t="str">
        <f>IF(AND(MaleWeighted!H$1145=0,MaleWeighted!H$1146=0),"--",IF(AND(MaleWeighted!H$1145&gt;0,MaleWeighted!H$1146=0),IF('Male Data'!H233&gt;MaleWeighted!H$1145,'Male Data'!$X233,0),IF(AND(MaleWeighted!H$1145=0,MaleWeighted!H$1146&gt;0),IF('Male Data'!H233&lt;MaleWeighted!H$1146,'Male Data'!$X233,0),IF(AND('Male Data'!H233&gt;MaleWeighted!H$1145,'Male Data'!H233&lt;MaleWeighted!H$1146),'Male Data'!$X233,0))))</f>
        <v>--</v>
      </c>
      <c r="I233" t="str">
        <f>IF(AND(MaleWeighted!I$1145=0,MaleWeighted!I$1146=0),"--",IF(AND(MaleWeighted!I$1145&gt;0,MaleWeighted!I$1146=0),IF('Male Data'!I233&gt;MaleWeighted!I$1145,'Male Data'!$X233,0),IF(AND(MaleWeighted!I$1145=0,MaleWeighted!I$1146&gt;0),IF('Male Data'!I233&lt;MaleWeighted!I$1146,'Male Data'!$X233,0),IF(AND('Male Data'!I233&gt;MaleWeighted!I$1145,'Male Data'!I233&lt;MaleWeighted!I$1146),'Male Data'!$X233,0))))</f>
        <v>--</v>
      </c>
      <c r="J233" t="str">
        <f>IF(AND(MaleWeighted!J$1145=0,MaleWeighted!J$1146=0),"--",IF(AND(MaleWeighted!J$1145&gt;0,MaleWeighted!J$1146=0),IF('Male Data'!J233&gt;MaleWeighted!J$1145,'Male Data'!$X233,0),IF(AND(MaleWeighted!J$1145=0,MaleWeighted!J$1146&gt;0),IF('Male Data'!J233&lt;MaleWeighted!J$1146,'Male Data'!$X233,0),IF(AND('Male Data'!J233&gt;MaleWeighted!J$1145,'Male Data'!J233&lt;MaleWeighted!J$1146),'Male Data'!$X233,0))))</f>
        <v>--</v>
      </c>
      <c r="K233" t="str">
        <f>IF(AND(MaleWeighted!K$1145=0,MaleWeighted!K$1146=0),"--",IF(AND(MaleWeighted!K$1145&gt;0,MaleWeighted!K$1146=0),IF('Male Data'!K233&gt;MaleWeighted!K$1145,'Male Data'!$X233,0),IF(AND(MaleWeighted!K$1145=0,MaleWeighted!K$1146&gt;0),IF('Male Data'!K233&lt;MaleWeighted!K$1146,'Male Data'!$X233,0),IF(AND('Male Data'!K233&gt;MaleWeighted!K$1145,'Male Data'!K233&lt;MaleWeighted!K$1146),'Male Data'!$X233,0))))</f>
        <v>--</v>
      </c>
      <c r="L233" t="str">
        <f>IF(AND(MaleWeighted!L$1145=0,MaleWeighted!L$1146=0),"--",IF(AND(MaleWeighted!L$1145&gt;0,MaleWeighted!L$1146=0),IF('Male Data'!L233&gt;MaleWeighted!L$1145,'Male Data'!$X233,0),IF(AND(MaleWeighted!L$1145=0,MaleWeighted!L$1146&gt;0),IF('Male Data'!L233&lt;MaleWeighted!L$1146,'Male Data'!$X233,0),IF(AND('Male Data'!L233&gt;MaleWeighted!L$1145,'Male Data'!L233&lt;MaleWeighted!L$1146),'Male Data'!$X233,0))))</f>
        <v>--</v>
      </c>
      <c r="M233" t="str">
        <f>IF(AND(MaleWeighted!M$1145=0,MaleWeighted!M$1146=0),"--",IF(AND(MaleWeighted!M$1145&gt;0,MaleWeighted!M$1146=0),IF('Male Data'!M233&gt;MaleWeighted!M$1145,'Male Data'!$X233,0),IF(AND(MaleWeighted!M$1145=0,MaleWeighted!M$1146&gt;0),IF('Male Data'!M233&lt;MaleWeighted!M$1146,'Male Data'!$X233,0),IF(AND('Male Data'!M233&gt;MaleWeighted!M$1145,'Male Data'!M233&lt;MaleWeighted!M$1146),'Male Data'!$X233,0))))</f>
        <v>--</v>
      </c>
      <c r="N233" t="str">
        <f>IF(AND(MaleWeighted!N$1145=0,MaleWeighted!N$1146=0),"--",IF(AND(MaleWeighted!N$1145&gt;0,MaleWeighted!N$1146=0),IF('Male Data'!N233&gt;MaleWeighted!N$1145,'Male Data'!$X233,0),IF(AND(MaleWeighted!N$1145=0,MaleWeighted!N$1146&gt;0),IF('Male Data'!N233&lt;MaleWeighted!N$1146,'Male Data'!$X233,0),IF(AND('Male Data'!N233&gt;MaleWeighted!N$1145,'Male Data'!N233&lt;MaleWeighted!N$1146),'Male Data'!$X233,0))))</f>
        <v>--</v>
      </c>
      <c r="O233" t="str">
        <f>IF(AND(MaleWeighted!O$1145=0,MaleWeighted!O$1146=0),"--",IF(AND(MaleWeighted!O$1145&gt;0,MaleWeighted!O$1146=0),IF('Male Data'!O233&gt;MaleWeighted!O$1145,'Male Data'!$X233,0),IF(AND(MaleWeighted!O$1145=0,MaleWeighted!O$1146&gt;0),IF('Male Data'!O233&lt;MaleWeighted!O$1146,'Male Data'!$X233,0),IF(AND('Male Data'!O233&gt;MaleWeighted!O$1145,'Male Data'!O233&lt;MaleWeighted!O$1146),'Male Data'!$X233,0))))</f>
        <v>--</v>
      </c>
      <c r="P233" t="str">
        <f>IF(AND(MaleWeighted!P$1145=0,MaleWeighted!P$1146=0),"--",IF(AND(MaleWeighted!P$1145&gt;0,MaleWeighted!P$1146=0),IF('Male Data'!P233&gt;MaleWeighted!P$1145,'Male Data'!$X233,0),IF(AND(MaleWeighted!P$1145=0,MaleWeighted!P$1146&gt;0),IF('Male Data'!P233&lt;MaleWeighted!P$1146,'Male Data'!$X233,0),IF(AND('Male Data'!P233&gt;MaleWeighted!P$1145,'Male Data'!P233&lt;MaleWeighted!P$1146),'Male Data'!$X233,0))))</f>
        <v>--</v>
      </c>
      <c r="Q233" t="str">
        <f>IF(AND(MaleWeighted!Q$1145=0,MaleWeighted!Q$1146=0),"--",IF(AND(MaleWeighted!Q$1145&gt;0,MaleWeighted!Q$1146=0),IF('Male Data'!Q233&gt;MaleWeighted!Q$1145,'Male Data'!$X233,0),IF(AND(MaleWeighted!Q$1145=0,MaleWeighted!Q$1146&gt;0),IF('Male Data'!Q233&lt;MaleWeighted!Q$1146,'Male Data'!$X233,0),IF(AND('Male Data'!Q233&gt;MaleWeighted!Q$1145,'Male Data'!Q233&lt;MaleWeighted!Q$1146),'Male Data'!$X233,0))))</f>
        <v>--</v>
      </c>
      <c r="R233" t="str">
        <f>IF(AND(MaleWeighted!R$1145=0,MaleWeighted!R$1146=0),"--",IF(AND(MaleWeighted!R$1145&gt;0,MaleWeighted!R$1146=0),IF('Male Data'!R233&gt;MaleWeighted!R$1145,'Male Data'!$X233,0),IF(AND(MaleWeighted!R$1145=0,MaleWeighted!R$1146&gt;0),IF('Male Data'!R233&lt;MaleWeighted!R$1146,'Male Data'!$X233,0),IF(AND('Male Data'!R233&gt;MaleWeighted!R$1145,'Male Data'!R233&lt;MaleWeighted!R$1146),'Male Data'!$X233,0))))</f>
        <v>--</v>
      </c>
      <c r="S233" t="str">
        <f>IF(AND(MaleWeighted!S$1145=0,MaleWeighted!S$1146=0),"--",IF(AND(MaleWeighted!S$1145&gt;0,MaleWeighted!S$1146=0),IF('Male Data'!S233&gt;MaleWeighted!S$1145,'Male Data'!$X233,0),IF(AND(MaleWeighted!S$1145=0,MaleWeighted!S$1146&gt;0),IF('Male Data'!S233&lt;MaleWeighted!S$1146,'Male Data'!$X233,0),IF(AND('Male Data'!S233&gt;MaleWeighted!S$1145,'Male Data'!S233&lt;MaleWeighted!S$1146),'Male Data'!$X233,0))))</f>
        <v>--</v>
      </c>
      <c r="T233" t="str">
        <f>IF(AND(MaleWeighted!T$1145=0,MaleWeighted!T$1146=0),"--",IF(AND(MaleWeighted!T$1145&gt;0,MaleWeighted!T$1146=0),IF('Male Data'!T233&gt;MaleWeighted!T$1145,'Male Data'!$X233,0),IF(AND(MaleWeighted!T$1145=0,MaleWeighted!T$1146&gt;0),IF('Male Data'!$T233&lt;MaleWeighted!T$1146,'Male Data'!$X233,0),IF(AND('Male Data'!T233&gt;MaleWeighted!T$1145,'Male Data'!T233&lt;MaleWeighted!T$1146),'Male Data'!$X233,0))))</f>
        <v>--</v>
      </c>
      <c r="U233" t="str">
        <f>IF(AND(MaleWeighted!U$1145=0,MaleWeighted!U$1146=0),"--",IF(AND(MaleWeighted!U$1145&gt;0,MaleWeighted!U$1146=0),IF('Male Data'!U233&gt;MaleWeighted!U$1145,'Male Data'!$X233,0),IF(AND(MaleWeighted!U$1145=0,MaleWeighted!U$1146&gt;0),IF('Male Data'!U233&lt;MaleWeighted!U$1146,'Male Data'!$X233,0),IF(AND('Male Data'!U233&gt;MaleWeighted!U$1145,'Male Data'!U233&lt;MaleWeighted!U$1146),'Male Data'!$X233,0))))</f>
        <v>--</v>
      </c>
      <c r="V233" t="str">
        <f>IF(AND(MaleWeighted!V$1145=0,MaleWeighted!V$1146=0),"--",IF(AND(MaleWeighted!V$1145&gt;0,MaleWeighted!V$1146=0),IF('Male Data'!V233&gt;MaleWeighted!V$1145,'Male Data'!$X233,0),IF(AND(MaleWeighted!V$1145=0,MaleWeighted!V$1146&gt;0),IF('Male Data'!V233&lt;MaleWeighted!V$1146,'Male Data'!$X233,0),IF(AND('Male Data'!V233&gt;MaleWeighted!V$1145,'Male Data'!V233&lt;MaleWeighted!V$1146),'Male Data'!$X233,0))))</f>
        <v>--</v>
      </c>
      <c r="W233" t="str">
        <f>IF(AND(MaleWeighted!W$1145=0,MaleWeighted!W$1146=0),"--",IF(AND(MaleWeighted!W$1145&gt;0,MaleWeighted!W$1146=0),IF('Male Data'!W233&gt;MaleWeighted!W$1145,'Male Data'!$X233,0),IF(AND(MaleWeighted!W$1145=0,MaleWeighted!W$1146&gt;0),IF('Male Data'!W233&lt;MaleWeighted!W$1146,'Male Data'!$X233,0),IF(AND('Male Data'!W233&gt;MaleWeighted!W$1145,'Male Data'!W233&lt;MaleWeighted!W$1146),'Male Data'!$X233,0))))</f>
        <v>--</v>
      </c>
      <c r="Y233">
        <f t="shared" si="6"/>
        <v>0</v>
      </c>
      <c r="Z233">
        <f>Y233*'Male Data'!X233</f>
        <v>0</v>
      </c>
      <c r="AA233">
        <f t="shared" si="7"/>
        <v>1</v>
      </c>
      <c r="AB233">
        <f>AA233*'Male Data'!X233</f>
        <v>115606</v>
      </c>
    </row>
    <row r="234" spans="1:28">
      <c r="A234">
        <f>'Male Data'!A234</f>
        <v>233</v>
      </c>
      <c r="B234" t="str">
        <f>'Male Data'!B234</f>
        <v>M</v>
      </c>
      <c r="C234" t="str">
        <f>IF(AND(MaleWeighted!C$1145=0,MaleWeighted!C$1146=0),"--",IF(AND(MaleWeighted!C$1145&gt;0,MaleWeighted!C$1146=0),IF('Male Data'!C234&gt;MaleWeighted!C$1145,'Male Data'!$X234,0),IF(AND(MaleWeighted!C$1145=0,MaleWeighted!C$1146&gt;0),IF('Male Data'!C234&lt;MaleWeighted!C$1146,'Male Data'!$X234,0),IF(AND('Male Data'!C234&gt;MaleWeighted!C$1145,'Male Data'!C234&lt;MaleWeighted!C$1146),'Male Data'!$X234,0))))</f>
        <v>--</v>
      </c>
      <c r="D234" t="str">
        <f>IF(AND(MaleWeighted!D$1145=0,MaleWeighted!D$1146=0),"--",IF(AND(MaleWeighted!D$1145&gt;0,MaleWeighted!D$1146=0),IF('Male Data'!D234&gt;MaleWeighted!D$1145,'Male Data'!$X234,0),IF(AND(MaleWeighted!D$1145=0,MaleWeighted!D$1146&gt;0),IF('Male Data'!D234&lt;MaleWeighted!D$1146,'Male Data'!$X234,0),IF(AND('Male Data'!D234&gt;MaleWeighted!D$1145,'Male Data'!D234&lt;MaleWeighted!D$1146),'Male Data'!$X234,0))))</f>
        <v>--</v>
      </c>
      <c r="E234" t="str">
        <f>IF(AND(MaleWeighted!E$1145=0,MaleWeighted!E$1146=0),"--",IF(AND(MaleWeighted!E$1145&gt;0,MaleWeighted!E$1146=0),IF('Male Data'!E234&gt;MaleWeighted!E$1145,'Male Data'!$X234,0),IF(AND(MaleWeighted!E$1145=0,MaleWeighted!E$1146&gt;0),IF('Male Data'!E234&lt;MaleWeighted!E$1146,'Male Data'!$X234,0),IF(AND('Male Data'!E234&gt;MaleWeighted!E$1145,'Male Data'!E234&lt;MaleWeighted!E$1146),'Male Data'!$X234,0))))</f>
        <v>--</v>
      </c>
      <c r="F234" t="str">
        <f>IF(AND(MaleWeighted!F$1145=0,MaleWeighted!F$1146=0),"--",IF(AND(MaleWeighted!F$1145&gt;0,MaleWeighted!F$1146=0),IF('Male Data'!F234&gt;MaleWeighted!F$1145,'Male Data'!$X234,0),IF(AND(MaleWeighted!F$1145=0,MaleWeighted!F$1146&gt;0),IF('Male Data'!F234&lt;MaleWeighted!F$1146,'Male Data'!$X234,0),IF(AND('Male Data'!F234&gt;MaleWeighted!F$1145,'Male Data'!F234&lt;MaleWeighted!F$1146),'Male Data'!$X234,0))))</f>
        <v>--</v>
      </c>
      <c r="G234" t="str">
        <f>IF(AND(MaleWeighted!G$1145=0,MaleWeighted!G$1146=0),"--",IF(AND(MaleWeighted!G$1145&gt;0,MaleWeighted!G$1146=0),IF('Male Data'!G234&gt;MaleWeighted!G$1145,'Male Data'!$X234,0),IF(AND(MaleWeighted!G$1145=0,MaleWeighted!G$1146&gt;0),IF('Male Data'!G234&lt;MaleWeighted!G$1146,'Male Data'!$X234,0),IF(AND('Male Data'!G234&gt;MaleWeighted!G$1145,'Male Data'!G234&lt;MaleWeighted!G$1146),'Male Data'!$X234,0))))</f>
        <v>--</v>
      </c>
      <c r="H234" t="str">
        <f>IF(AND(MaleWeighted!H$1145=0,MaleWeighted!H$1146=0),"--",IF(AND(MaleWeighted!H$1145&gt;0,MaleWeighted!H$1146=0),IF('Male Data'!H234&gt;MaleWeighted!H$1145,'Male Data'!$X234,0),IF(AND(MaleWeighted!H$1145=0,MaleWeighted!H$1146&gt;0),IF('Male Data'!H234&lt;MaleWeighted!H$1146,'Male Data'!$X234,0),IF(AND('Male Data'!H234&gt;MaleWeighted!H$1145,'Male Data'!H234&lt;MaleWeighted!H$1146),'Male Data'!$X234,0))))</f>
        <v>--</v>
      </c>
      <c r="I234" t="str">
        <f>IF(AND(MaleWeighted!I$1145=0,MaleWeighted!I$1146=0),"--",IF(AND(MaleWeighted!I$1145&gt;0,MaleWeighted!I$1146=0),IF('Male Data'!I234&gt;MaleWeighted!I$1145,'Male Data'!$X234,0),IF(AND(MaleWeighted!I$1145=0,MaleWeighted!I$1146&gt;0),IF('Male Data'!I234&lt;MaleWeighted!I$1146,'Male Data'!$X234,0),IF(AND('Male Data'!I234&gt;MaleWeighted!I$1145,'Male Data'!I234&lt;MaleWeighted!I$1146),'Male Data'!$X234,0))))</f>
        <v>--</v>
      </c>
      <c r="J234" t="str">
        <f>IF(AND(MaleWeighted!J$1145=0,MaleWeighted!J$1146=0),"--",IF(AND(MaleWeighted!J$1145&gt;0,MaleWeighted!J$1146=0),IF('Male Data'!J234&gt;MaleWeighted!J$1145,'Male Data'!$X234,0),IF(AND(MaleWeighted!J$1145=0,MaleWeighted!J$1146&gt;0),IF('Male Data'!J234&lt;MaleWeighted!J$1146,'Male Data'!$X234,0),IF(AND('Male Data'!J234&gt;MaleWeighted!J$1145,'Male Data'!J234&lt;MaleWeighted!J$1146),'Male Data'!$X234,0))))</f>
        <v>--</v>
      </c>
      <c r="K234" t="str">
        <f>IF(AND(MaleWeighted!K$1145=0,MaleWeighted!K$1146=0),"--",IF(AND(MaleWeighted!K$1145&gt;0,MaleWeighted!K$1146=0),IF('Male Data'!K234&gt;MaleWeighted!K$1145,'Male Data'!$X234,0),IF(AND(MaleWeighted!K$1145=0,MaleWeighted!K$1146&gt;0),IF('Male Data'!K234&lt;MaleWeighted!K$1146,'Male Data'!$X234,0),IF(AND('Male Data'!K234&gt;MaleWeighted!K$1145,'Male Data'!K234&lt;MaleWeighted!K$1146),'Male Data'!$X234,0))))</f>
        <v>--</v>
      </c>
      <c r="L234" t="str">
        <f>IF(AND(MaleWeighted!L$1145=0,MaleWeighted!L$1146=0),"--",IF(AND(MaleWeighted!L$1145&gt;0,MaleWeighted!L$1146=0),IF('Male Data'!L234&gt;MaleWeighted!L$1145,'Male Data'!$X234,0),IF(AND(MaleWeighted!L$1145=0,MaleWeighted!L$1146&gt;0),IF('Male Data'!L234&lt;MaleWeighted!L$1146,'Male Data'!$X234,0),IF(AND('Male Data'!L234&gt;MaleWeighted!L$1145,'Male Data'!L234&lt;MaleWeighted!L$1146),'Male Data'!$X234,0))))</f>
        <v>--</v>
      </c>
      <c r="M234" t="str">
        <f>IF(AND(MaleWeighted!M$1145=0,MaleWeighted!M$1146=0),"--",IF(AND(MaleWeighted!M$1145&gt;0,MaleWeighted!M$1146=0),IF('Male Data'!M234&gt;MaleWeighted!M$1145,'Male Data'!$X234,0),IF(AND(MaleWeighted!M$1145=0,MaleWeighted!M$1146&gt;0),IF('Male Data'!M234&lt;MaleWeighted!M$1146,'Male Data'!$X234,0),IF(AND('Male Data'!M234&gt;MaleWeighted!M$1145,'Male Data'!M234&lt;MaleWeighted!M$1146),'Male Data'!$X234,0))))</f>
        <v>--</v>
      </c>
      <c r="N234" t="str">
        <f>IF(AND(MaleWeighted!N$1145=0,MaleWeighted!N$1146=0),"--",IF(AND(MaleWeighted!N$1145&gt;0,MaleWeighted!N$1146=0),IF('Male Data'!N234&gt;MaleWeighted!N$1145,'Male Data'!$X234,0),IF(AND(MaleWeighted!N$1145=0,MaleWeighted!N$1146&gt;0),IF('Male Data'!N234&lt;MaleWeighted!N$1146,'Male Data'!$X234,0),IF(AND('Male Data'!N234&gt;MaleWeighted!N$1145,'Male Data'!N234&lt;MaleWeighted!N$1146),'Male Data'!$X234,0))))</f>
        <v>--</v>
      </c>
      <c r="O234" t="str">
        <f>IF(AND(MaleWeighted!O$1145=0,MaleWeighted!O$1146=0),"--",IF(AND(MaleWeighted!O$1145&gt;0,MaleWeighted!O$1146=0),IF('Male Data'!O234&gt;MaleWeighted!O$1145,'Male Data'!$X234,0),IF(AND(MaleWeighted!O$1145=0,MaleWeighted!O$1146&gt;0),IF('Male Data'!O234&lt;MaleWeighted!O$1146,'Male Data'!$X234,0),IF(AND('Male Data'!O234&gt;MaleWeighted!O$1145,'Male Data'!O234&lt;MaleWeighted!O$1146),'Male Data'!$X234,0))))</f>
        <v>--</v>
      </c>
      <c r="P234" t="str">
        <f>IF(AND(MaleWeighted!P$1145=0,MaleWeighted!P$1146=0),"--",IF(AND(MaleWeighted!P$1145&gt;0,MaleWeighted!P$1146=0),IF('Male Data'!P234&gt;MaleWeighted!P$1145,'Male Data'!$X234,0),IF(AND(MaleWeighted!P$1145=0,MaleWeighted!P$1146&gt;0),IF('Male Data'!P234&lt;MaleWeighted!P$1146,'Male Data'!$X234,0),IF(AND('Male Data'!P234&gt;MaleWeighted!P$1145,'Male Data'!P234&lt;MaleWeighted!P$1146),'Male Data'!$X234,0))))</f>
        <v>--</v>
      </c>
      <c r="Q234" t="str">
        <f>IF(AND(MaleWeighted!Q$1145=0,MaleWeighted!Q$1146=0),"--",IF(AND(MaleWeighted!Q$1145&gt;0,MaleWeighted!Q$1146=0),IF('Male Data'!Q234&gt;MaleWeighted!Q$1145,'Male Data'!$X234,0),IF(AND(MaleWeighted!Q$1145=0,MaleWeighted!Q$1146&gt;0),IF('Male Data'!Q234&lt;MaleWeighted!Q$1146,'Male Data'!$X234,0),IF(AND('Male Data'!Q234&gt;MaleWeighted!Q$1145,'Male Data'!Q234&lt;MaleWeighted!Q$1146),'Male Data'!$X234,0))))</f>
        <v>--</v>
      </c>
      <c r="R234" t="str">
        <f>IF(AND(MaleWeighted!R$1145=0,MaleWeighted!R$1146=0),"--",IF(AND(MaleWeighted!R$1145&gt;0,MaleWeighted!R$1146=0),IF('Male Data'!R234&gt;MaleWeighted!R$1145,'Male Data'!$X234,0),IF(AND(MaleWeighted!R$1145=0,MaleWeighted!R$1146&gt;0),IF('Male Data'!R234&lt;MaleWeighted!R$1146,'Male Data'!$X234,0),IF(AND('Male Data'!R234&gt;MaleWeighted!R$1145,'Male Data'!R234&lt;MaleWeighted!R$1146),'Male Data'!$X234,0))))</f>
        <v>--</v>
      </c>
      <c r="S234" t="str">
        <f>IF(AND(MaleWeighted!S$1145=0,MaleWeighted!S$1146=0),"--",IF(AND(MaleWeighted!S$1145&gt;0,MaleWeighted!S$1146=0),IF('Male Data'!S234&gt;MaleWeighted!S$1145,'Male Data'!$X234,0),IF(AND(MaleWeighted!S$1145=0,MaleWeighted!S$1146&gt;0),IF('Male Data'!S234&lt;MaleWeighted!S$1146,'Male Data'!$X234,0),IF(AND('Male Data'!S234&gt;MaleWeighted!S$1145,'Male Data'!S234&lt;MaleWeighted!S$1146),'Male Data'!$X234,0))))</f>
        <v>--</v>
      </c>
      <c r="T234" t="str">
        <f>IF(AND(MaleWeighted!T$1145=0,MaleWeighted!T$1146=0),"--",IF(AND(MaleWeighted!T$1145&gt;0,MaleWeighted!T$1146=0),IF('Male Data'!T234&gt;MaleWeighted!T$1145,'Male Data'!$X234,0),IF(AND(MaleWeighted!T$1145=0,MaleWeighted!T$1146&gt;0),IF('Male Data'!$T234&lt;MaleWeighted!T$1146,'Male Data'!$X234,0),IF(AND('Male Data'!T234&gt;MaleWeighted!T$1145,'Male Data'!T234&lt;MaleWeighted!T$1146),'Male Data'!$X234,0))))</f>
        <v>--</v>
      </c>
      <c r="U234" t="str">
        <f>IF(AND(MaleWeighted!U$1145=0,MaleWeighted!U$1146=0),"--",IF(AND(MaleWeighted!U$1145&gt;0,MaleWeighted!U$1146=0),IF('Male Data'!U234&gt;MaleWeighted!U$1145,'Male Data'!$X234,0),IF(AND(MaleWeighted!U$1145=0,MaleWeighted!U$1146&gt;0),IF('Male Data'!U234&lt;MaleWeighted!U$1146,'Male Data'!$X234,0),IF(AND('Male Data'!U234&gt;MaleWeighted!U$1145,'Male Data'!U234&lt;MaleWeighted!U$1146),'Male Data'!$X234,0))))</f>
        <v>--</v>
      </c>
      <c r="V234" t="str">
        <f>IF(AND(MaleWeighted!V$1145=0,MaleWeighted!V$1146=0),"--",IF(AND(MaleWeighted!V$1145&gt;0,MaleWeighted!V$1146=0),IF('Male Data'!V234&gt;MaleWeighted!V$1145,'Male Data'!$X234,0),IF(AND(MaleWeighted!V$1145=0,MaleWeighted!V$1146&gt;0),IF('Male Data'!V234&lt;MaleWeighted!V$1146,'Male Data'!$X234,0),IF(AND('Male Data'!V234&gt;MaleWeighted!V$1145,'Male Data'!V234&lt;MaleWeighted!V$1146),'Male Data'!$X234,0))))</f>
        <v>--</v>
      </c>
      <c r="W234" t="str">
        <f>IF(AND(MaleWeighted!W$1145=0,MaleWeighted!W$1146=0),"--",IF(AND(MaleWeighted!W$1145&gt;0,MaleWeighted!W$1146=0),IF('Male Data'!W234&gt;MaleWeighted!W$1145,'Male Data'!$X234,0),IF(AND(MaleWeighted!W$1145=0,MaleWeighted!W$1146&gt;0),IF('Male Data'!W234&lt;MaleWeighted!W$1146,'Male Data'!$X234,0),IF(AND('Male Data'!W234&gt;MaleWeighted!W$1145,'Male Data'!W234&lt;MaleWeighted!W$1146),'Male Data'!$X234,0))))</f>
        <v>--</v>
      </c>
      <c r="Y234">
        <f t="shared" si="6"/>
        <v>0</v>
      </c>
      <c r="Z234">
        <f>Y234*'Male Data'!X234</f>
        <v>0</v>
      </c>
      <c r="AA234">
        <f t="shared" si="7"/>
        <v>1</v>
      </c>
      <c r="AB234">
        <f>AA234*'Male Data'!X234</f>
        <v>11802</v>
      </c>
    </row>
    <row r="235" spans="1:28">
      <c r="A235">
        <f>'Male Data'!A235</f>
        <v>234</v>
      </c>
      <c r="B235" t="str">
        <f>'Male Data'!B235</f>
        <v>M</v>
      </c>
      <c r="C235" t="str">
        <f>IF(AND(MaleWeighted!C$1145=0,MaleWeighted!C$1146=0),"--",IF(AND(MaleWeighted!C$1145&gt;0,MaleWeighted!C$1146=0),IF('Male Data'!C235&gt;MaleWeighted!C$1145,'Male Data'!$X235,0),IF(AND(MaleWeighted!C$1145=0,MaleWeighted!C$1146&gt;0),IF('Male Data'!C235&lt;MaleWeighted!C$1146,'Male Data'!$X235,0),IF(AND('Male Data'!C235&gt;MaleWeighted!C$1145,'Male Data'!C235&lt;MaleWeighted!C$1146),'Male Data'!$X235,0))))</f>
        <v>--</v>
      </c>
      <c r="D235" t="str">
        <f>IF(AND(MaleWeighted!D$1145=0,MaleWeighted!D$1146=0),"--",IF(AND(MaleWeighted!D$1145&gt;0,MaleWeighted!D$1146=0),IF('Male Data'!D235&gt;MaleWeighted!D$1145,'Male Data'!$X235,0),IF(AND(MaleWeighted!D$1145=0,MaleWeighted!D$1146&gt;0),IF('Male Data'!D235&lt;MaleWeighted!D$1146,'Male Data'!$X235,0),IF(AND('Male Data'!D235&gt;MaleWeighted!D$1145,'Male Data'!D235&lt;MaleWeighted!D$1146),'Male Data'!$X235,0))))</f>
        <v>--</v>
      </c>
      <c r="E235" t="str">
        <f>IF(AND(MaleWeighted!E$1145=0,MaleWeighted!E$1146=0),"--",IF(AND(MaleWeighted!E$1145&gt;0,MaleWeighted!E$1146=0),IF('Male Data'!E235&gt;MaleWeighted!E$1145,'Male Data'!$X235,0),IF(AND(MaleWeighted!E$1145=0,MaleWeighted!E$1146&gt;0),IF('Male Data'!E235&lt;MaleWeighted!E$1146,'Male Data'!$X235,0),IF(AND('Male Data'!E235&gt;MaleWeighted!E$1145,'Male Data'!E235&lt;MaleWeighted!E$1146),'Male Data'!$X235,0))))</f>
        <v>--</v>
      </c>
      <c r="F235" t="str">
        <f>IF(AND(MaleWeighted!F$1145=0,MaleWeighted!F$1146=0),"--",IF(AND(MaleWeighted!F$1145&gt;0,MaleWeighted!F$1146=0),IF('Male Data'!F235&gt;MaleWeighted!F$1145,'Male Data'!$X235,0),IF(AND(MaleWeighted!F$1145=0,MaleWeighted!F$1146&gt;0),IF('Male Data'!F235&lt;MaleWeighted!F$1146,'Male Data'!$X235,0),IF(AND('Male Data'!F235&gt;MaleWeighted!F$1145,'Male Data'!F235&lt;MaleWeighted!F$1146),'Male Data'!$X235,0))))</f>
        <v>--</v>
      </c>
      <c r="G235" t="str">
        <f>IF(AND(MaleWeighted!G$1145=0,MaleWeighted!G$1146=0),"--",IF(AND(MaleWeighted!G$1145&gt;0,MaleWeighted!G$1146=0),IF('Male Data'!G235&gt;MaleWeighted!G$1145,'Male Data'!$X235,0),IF(AND(MaleWeighted!G$1145=0,MaleWeighted!G$1146&gt;0),IF('Male Data'!G235&lt;MaleWeighted!G$1146,'Male Data'!$X235,0),IF(AND('Male Data'!G235&gt;MaleWeighted!G$1145,'Male Data'!G235&lt;MaleWeighted!G$1146),'Male Data'!$X235,0))))</f>
        <v>--</v>
      </c>
      <c r="H235" t="str">
        <f>IF(AND(MaleWeighted!H$1145=0,MaleWeighted!H$1146=0),"--",IF(AND(MaleWeighted!H$1145&gt;0,MaleWeighted!H$1146=0),IF('Male Data'!H235&gt;MaleWeighted!H$1145,'Male Data'!$X235,0),IF(AND(MaleWeighted!H$1145=0,MaleWeighted!H$1146&gt;0),IF('Male Data'!H235&lt;MaleWeighted!H$1146,'Male Data'!$X235,0),IF(AND('Male Data'!H235&gt;MaleWeighted!H$1145,'Male Data'!H235&lt;MaleWeighted!H$1146),'Male Data'!$X235,0))))</f>
        <v>--</v>
      </c>
      <c r="I235" t="str">
        <f>IF(AND(MaleWeighted!I$1145=0,MaleWeighted!I$1146=0),"--",IF(AND(MaleWeighted!I$1145&gt;0,MaleWeighted!I$1146=0),IF('Male Data'!I235&gt;MaleWeighted!I$1145,'Male Data'!$X235,0),IF(AND(MaleWeighted!I$1145=0,MaleWeighted!I$1146&gt;0),IF('Male Data'!I235&lt;MaleWeighted!I$1146,'Male Data'!$X235,0),IF(AND('Male Data'!I235&gt;MaleWeighted!I$1145,'Male Data'!I235&lt;MaleWeighted!I$1146),'Male Data'!$X235,0))))</f>
        <v>--</v>
      </c>
      <c r="J235" t="str">
        <f>IF(AND(MaleWeighted!J$1145=0,MaleWeighted!J$1146=0),"--",IF(AND(MaleWeighted!J$1145&gt;0,MaleWeighted!J$1146=0),IF('Male Data'!J235&gt;MaleWeighted!J$1145,'Male Data'!$X235,0),IF(AND(MaleWeighted!J$1145=0,MaleWeighted!J$1146&gt;0),IF('Male Data'!J235&lt;MaleWeighted!J$1146,'Male Data'!$X235,0),IF(AND('Male Data'!J235&gt;MaleWeighted!J$1145,'Male Data'!J235&lt;MaleWeighted!J$1146),'Male Data'!$X235,0))))</f>
        <v>--</v>
      </c>
      <c r="K235" t="str">
        <f>IF(AND(MaleWeighted!K$1145=0,MaleWeighted!K$1146=0),"--",IF(AND(MaleWeighted!K$1145&gt;0,MaleWeighted!K$1146=0),IF('Male Data'!K235&gt;MaleWeighted!K$1145,'Male Data'!$X235,0),IF(AND(MaleWeighted!K$1145=0,MaleWeighted!K$1146&gt;0),IF('Male Data'!K235&lt;MaleWeighted!K$1146,'Male Data'!$X235,0),IF(AND('Male Data'!K235&gt;MaleWeighted!K$1145,'Male Data'!K235&lt;MaleWeighted!K$1146),'Male Data'!$X235,0))))</f>
        <v>--</v>
      </c>
      <c r="L235" t="str">
        <f>IF(AND(MaleWeighted!L$1145=0,MaleWeighted!L$1146=0),"--",IF(AND(MaleWeighted!L$1145&gt;0,MaleWeighted!L$1146=0),IF('Male Data'!L235&gt;MaleWeighted!L$1145,'Male Data'!$X235,0),IF(AND(MaleWeighted!L$1145=0,MaleWeighted!L$1146&gt;0),IF('Male Data'!L235&lt;MaleWeighted!L$1146,'Male Data'!$X235,0),IF(AND('Male Data'!L235&gt;MaleWeighted!L$1145,'Male Data'!L235&lt;MaleWeighted!L$1146),'Male Data'!$X235,0))))</f>
        <v>--</v>
      </c>
      <c r="M235" t="str">
        <f>IF(AND(MaleWeighted!M$1145=0,MaleWeighted!M$1146=0),"--",IF(AND(MaleWeighted!M$1145&gt;0,MaleWeighted!M$1146=0),IF('Male Data'!M235&gt;MaleWeighted!M$1145,'Male Data'!$X235,0),IF(AND(MaleWeighted!M$1145=0,MaleWeighted!M$1146&gt;0),IF('Male Data'!M235&lt;MaleWeighted!M$1146,'Male Data'!$X235,0),IF(AND('Male Data'!M235&gt;MaleWeighted!M$1145,'Male Data'!M235&lt;MaleWeighted!M$1146),'Male Data'!$X235,0))))</f>
        <v>--</v>
      </c>
      <c r="N235" t="str">
        <f>IF(AND(MaleWeighted!N$1145=0,MaleWeighted!N$1146=0),"--",IF(AND(MaleWeighted!N$1145&gt;0,MaleWeighted!N$1146=0),IF('Male Data'!N235&gt;MaleWeighted!N$1145,'Male Data'!$X235,0),IF(AND(MaleWeighted!N$1145=0,MaleWeighted!N$1146&gt;0),IF('Male Data'!N235&lt;MaleWeighted!N$1146,'Male Data'!$X235,0),IF(AND('Male Data'!N235&gt;MaleWeighted!N$1145,'Male Data'!N235&lt;MaleWeighted!N$1146),'Male Data'!$X235,0))))</f>
        <v>--</v>
      </c>
      <c r="O235" t="str">
        <f>IF(AND(MaleWeighted!O$1145=0,MaleWeighted!O$1146=0),"--",IF(AND(MaleWeighted!O$1145&gt;0,MaleWeighted!O$1146=0),IF('Male Data'!O235&gt;MaleWeighted!O$1145,'Male Data'!$X235,0),IF(AND(MaleWeighted!O$1145=0,MaleWeighted!O$1146&gt;0),IF('Male Data'!O235&lt;MaleWeighted!O$1146,'Male Data'!$X235,0),IF(AND('Male Data'!O235&gt;MaleWeighted!O$1145,'Male Data'!O235&lt;MaleWeighted!O$1146),'Male Data'!$X235,0))))</f>
        <v>--</v>
      </c>
      <c r="P235" t="str">
        <f>IF(AND(MaleWeighted!P$1145=0,MaleWeighted!P$1146=0),"--",IF(AND(MaleWeighted!P$1145&gt;0,MaleWeighted!P$1146=0),IF('Male Data'!P235&gt;MaleWeighted!P$1145,'Male Data'!$X235,0),IF(AND(MaleWeighted!P$1145=0,MaleWeighted!P$1146&gt;0),IF('Male Data'!P235&lt;MaleWeighted!P$1146,'Male Data'!$X235,0),IF(AND('Male Data'!P235&gt;MaleWeighted!P$1145,'Male Data'!P235&lt;MaleWeighted!P$1146),'Male Data'!$X235,0))))</f>
        <v>--</v>
      </c>
      <c r="Q235" t="str">
        <f>IF(AND(MaleWeighted!Q$1145=0,MaleWeighted!Q$1146=0),"--",IF(AND(MaleWeighted!Q$1145&gt;0,MaleWeighted!Q$1146=0),IF('Male Data'!Q235&gt;MaleWeighted!Q$1145,'Male Data'!$X235,0),IF(AND(MaleWeighted!Q$1145=0,MaleWeighted!Q$1146&gt;0),IF('Male Data'!Q235&lt;MaleWeighted!Q$1146,'Male Data'!$X235,0),IF(AND('Male Data'!Q235&gt;MaleWeighted!Q$1145,'Male Data'!Q235&lt;MaleWeighted!Q$1146),'Male Data'!$X235,0))))</f>
        <v>--</v>
      </c>
      <c r="R235" t="str">
        <f>IF(AND(MaleWeighted!R$1145=0,MaleWeighted!R$1146=0),"--",IF(AND(MaleWeighted!R$1145&gt;0,MaleWeighted!R$1146=0),IF('Male Data'!R235&gt;MaleWeighted!R$1145,'Male Data'!$X235,0),IF(AND(MaleWeighted!R$1145=0,MaleWeighted!R$1146&gt;0),IF('Male Data'!R235&lt;MaleWeighted!R$1146,'Male Data'!$X235,0),IF(AND('Male Data'!R235&gt;MaleWeighted!R$1145,'Male Data'!R235&lt;MaleWeighted!R$1146),'Male Data'!$X235,0))))</f>
        <v>--</v>
      </c>
      <c r="S235" t="str">
        <f>IF(AND(MaleWeighted!S$1145=0,MaleWeighted!S$1146=0),"--",IF(AND(MaleWeighted!S$1145&gt;0,MaleWeighted!S$1146=0),IF('Male Data'!S235&gt;MaleWeighted!S$1145,'Male Data'!$X235,0),IF(AND(MaleWeighted!S$1145=0,MaleWeighted!S$1146&gt;0),IF('Male Data'!S235&lt;MaleWeighted!S$1146,'Male Data'!$X235,0),IF(AND('Male Data'!S235&gt;MaleWeighted!S$1145,'Male Data'!S235&lt;MaleWeighted!S$1146),'Male Data'!$X235,0))))</f>
        <v>--</v>
      </c>
      <c r="T235" t="str">
        <f>IF(AND(MaleWeighted!T$1145=0,MaleWeighted!T$1146=0),"--",IF(AND(MaleWeighted!T$1145&gt;0,MaleWeighted!T$1146=0),IF('Male Data'!T235&gt;MaleWeighted!T$1145,'Male Data'!$X235,0),IF(AND(MaleWeighted!T$1145=0,MaleWeighted!T$1146&gt;0),IF('Male Data'!$T235&lt;MaleWeighted!T$1146,'Male Data'!$X235,0),IF(AND('Male Data'!T235&gt;MaleWeighted!T$1145,'Male Data'!T235&lt;MaleWeighted!T$1146),'Male Data'!$X235,0))))</f>
        <v>--</v>
      </c>
      <c r="U235" t="str">
        <f>IF(AND(MaleWeighted!U$1145=0,MaleWeighted!U$1146=0),"--",IF(AND(MaleWeighted!U$1145&gt;0,MaleWeighted!U$1146=0),IF('Male Data'!U235&gt;MaleWeighted!U$1145,'Male Data'!$X235,0),IF(AND(MaleWeighted!U$1145=0,MaleWeighted!U$1146&gt;0),IF('Male Data'!U235&lt;MaleWeighted!U$1146,'Male Data'!$X235,0),IF(AND('Male Data'!U235&gt;MaleWeighted!U$1145,'Male Data'!U235&lt;MaleWeighted!U$1146),'Male Data'!$X235,0))))</f>
        <v>--</v>
      </c>
      <c r="V235" t="str">
        <f>IF(AND(MaleWeighted!V$1145=0,MaleWeighted!V$1146=0),"--",IF(AND(MaleWeighted!V$1145&gt;0,MaleWeighted!V$1146=0),IF('Male Data'!V235&gt;MaleWeighted!V$1145,'Male Data'!$X235,0),IF(AND(MaleWeighted!V$1145=0,MaleWeighted!V$1146&gt;0),IF('Male Data'!V235&lt;MaleWeighted!V$1146,'Male Data'!$X235,0),IF(AND('Male Data'!V235&gt;MaleWeighted!V$1145,'Male Data'!V235&lt;MaleWeighted!V$1146),'Male Data'!$X235,0))))</f>
        <v>--</v>
      </c>
      <c r="W235" t="str">
        <f>IF(AND(MaleWeighted!W$1145=0,MaleWeighted!W$1146=0),"--",IF(AND(MaleWeighted!W$1145&gt;0,MaleWeighted!W$1146=0),IF('Male Data'!W235&gt;MaleWeighted!W$1145,'Male Data'!$X235,0),IF(AND(MaleWeighted!W$1145=0,MaleWeighted!W$1146&gt;0),IF('Male Data'!W235&lt;MaleWeighted!W$1146,'Male Data'!$X235,0),IF(AND('Male Data'!W235&gt;MaleWeighted!W$1145,'Male Data'!W235&lt;MaleWeighted!W$1146),'Male Data'!$X235,0))))</f>
        <v>--</v>
      </c>
      <c r="Y235">
        <f t="shared" si="6"/>
        <v>0</v>
      </c>
      <c r="Z235">
        <f>Y235*'Male Data'!X235</f>
        <v>0</v>
      </c>
      <c r="AA235">
        <f t="shared" si="7"/>
        <v>1</v>
      </c>
      <c r="AB235">
        <f>AA235*'Male Data'!X235</f>
        <v>180094</v>
      </c>
    </row>
    <row r="236" spans="1:28">
      <c r="A236">
        <f>'Male Data'!A236</f>
        <v>235</v>
      </c>
      <c r="B236" t="str">
        <f>'Male Data'!B236</f>
        <v>M</v>
      </c>
      <c r="C236" t="str">
        <f>IF(AND(MaleWeighted!C$1145=0,MaleWeighted!C$1146=0),"--",IF(AND(MaleWeighted!C$1145&gt;0,MaleWeighted!C$1146=0),IF('Male Data'!C236&gt;MaleWeighted!C$1145,'Male Data'!$X236,0),IF(AND(MaleWeighted!C$1145=0,MaleWeighted!C$1146&gt;0),IF('Male Data'!C236&lt;MaleWeighted!C$1146,'Male Data'!$X236,0),IF(AND('Male Data'!C236&gt;MaleWeighted!C$1145,'Male Data'!C236&lt;MaleWeighted!C$1146),'Male Data'!$X236,0))))</f>
        <v>--</v>
      </c>
      <c r="D236" t="str">
        <f>IF(AND(MaleWeighted!D$1145=0,MaleWeighted!D$1146=0),"--",IF(AND(MaleWeighted!D$1145&gt;0,MaleWeighted!D$1146=0),IF('Male Data'!D236&gt;MaleWeighted!D$1145,'Male Data'!$X236,0),IF(AND(MaleWeighted!D$1145=0,MaleWeighted!D$1146&gt;0),IF('Male Data'!D236&lt;MaleWeighted!D$1146,'Male Data'!$X236,0),IF(AND('Male Data'!D236&gt;MaleWeighted!D$1145,'Male Data'!D236&lt;MaleWeighted!D$1146),'Male Data'!$X236,0))))</f>
        <v>--</v>
      </c>
      <c r="E236" t="str">
        <f>IF(AND(MaleWeighted!E$1145=0,MaleWeighted!E$1146=0),"--",IF(AND(MaleWeighted!E$1145&gt;0,MaleWeighted!E$1146=0),IF('Male Data'!E236&gt;MaleWeighted!E$1145,'Male Data'!$X236,0),IF(AND(MaleWeighted!E$1145=0,MaleWeighted!E$1146&gt;0),IF('Male Data'!E236&lt;MaleWeighted!E$1146,'Male Data'!$X236,0),IF(AND('Male Data'!E236&gt;MaleWeighted!E$1145,'Male Data'!E236&lt;MaleWeighted!E$1146),'Male Data'!$X236,0))))</f>
        <v>--</v>
      </c>
      <c r="F236" t="str">
        <f>IF(AND(MaleWeighted!F$1145=0,MaleWeighted!F$1146=0),"--",IF(AND(MaleWeighted!F$1145&gt;0,MaleWeighted!F$1146=0),IF('Male Data'!F236&gt;MaleWeighted!F$1145,'Male Data'!$X236,0),IF(AND(MaleWeighted!F$1145=0,MaleWeighted!F$1146&gt;0),IF('Male Data'!F236&lt;MaleWeighted!F$1146,'Male Data'!$X236,0),IF(AND('Male Data'!F236&gt;MaleWeighted!F$1145,'Male Data'!F236&lt;MaleWeighted!F$1146),'Male Data'!$X236,0))))</f>
        <v>--</v>
      </c>
      <c r="G236" t="str">
        <f>IF(AND(MaleWeighted!G$1145=0,MaleWeighted!G$1146=0),"--",IF(AND(MaleWeighted!G$1145&gt;0,MaleWeighted!G$1146=0),IF('Male Data'!G236&gt;MaleWeighted!G$1145,'Male Data'!$X236,0),IF(AND(MaleWeighted!G$1145=0,MaleWeighted!G$1146&gt;0),IF('Male Data'!G236&lt;MaleWeighted!G$1146,'Male Data'!$X236,0),IF(AND('Male Data'!G236&gt;MaleWeighted!G$1145,'Male Data'!G236&lt;MaleWeighted!G$1146),'Male Data'!$X236,0))))</f>
        <v>--</v>
      </c>
      <c r="H236" t="str">
        <f>IF(AND(MaleWeighted!H$1145=0,MaleWeighted!H$1146=0),"--",IF(AND(MaleWeighted!H$1145&gt;0,MaleWeighted!H$1146=0),IF('Male Data'!H236&gt;MaleWeighted!H$1145,'Male Data'!$X236,0),IF(AND(MaleWeighted!H$1145=0,MaleWeighted!H$1146&gt;0),IF('Male Data'!H236&lt;MaleWeighted!H$1146,'Male Data'!$X236,0),IF(AND('Male Data'!H236&gt;MaleWeighted!H$1145,'Male Data'!H236&lt;MaleWeighted!H$1146),'Male Data'!$X236,0))))</f>
        <v>--</v>
      </c>
      <c r="I236" t="str">
        <f>IF(AND(MaleWeighted!I$1145=0,MaleWeighted!I$1146=0),"--",IF(AND(MaleWeighted!I$1145&gt;0,MaleWeighted!I$1146=0),IF('Male Data'!I236&gt;MaleWeighted!I$1145,'Male Data'!$X236,0),IF(AND(MaleWeighted!I$1145=0,MaleWeighted!I$1146&gt;0),IF('Male Data'!I236&lt;MaleWeighted!I$1146,'Male Data'!$X236,0),IF(AND('Male Data'!I236&gt;MaleWeighted!I$1145,'Male Data'!I236&lt;MaleWeighted!I$1146),'Male Data'!$X236,0))))</f>
        <v>--</v>
      </c>
      <c r="J236" t="str">
        <f>IF(AND(MaleWeighted!J$1145=0,MaleWeighted!J$1146=0),"--",IF(AND(MaleWeighted!J$1145&gt;0,MaleWeighted!J$1146=0),IF('Male Data'!J236&gt;MaleWeighted!J$1145,'Male Data'!$X236,0),IF(AND(MaleWeighted!J$1145=0,MaleWeighted!J$1146&gt;0),IF('Male Data'!J236&lt;MaleWeighted!J$1146,'Male Data'!$X236,0),IF(AND('Male Data'!J236&gt;MaleWeighted!J$1145,'Male Data'!J236&lt;MaleWeighted!J$1146),'Male Data'!$X236,0))))</f>
        <v>--</v>
      </c>
      <c r="K236" t="str">
        <f>IF(AND(MaleWeighted!K$1145=0,MaleWeighted!K$1146=0),"--",IF(AND(MaleWeighted!K$1145&gt;0,MaleWeighted!K$1146=0),IF('Male Data'!K236&gt;MaleWeighted!K$1145,'Male Data'!$X236,0),IF(AND(MaleWeighted!K$1145=0,MaleWeighted!K$1146&gt;0),IF('Male Data'!K236&lt;MaleWeighted!K$1146,'Male Data'!$X236,0),IF(AND('Male Data'!K236&gt;MaleWeighted!K$1145,'Male Data'!K236&lt;MaleWeighted!K$1146),'Male Data'!$X236,0))))</f>
        <v>--</v>
      </c>
      <c r="L236" t="str">
        <f>IF(AND(MaleWeighted!L$1145=0,MaleWeighted!L$1146=0),"--",IF(AND(MaleWeighted!L$1145&gt;0,MaleWeighted!L$1146=0),IF('Male Data'!L236&gt;MaleWeighted!L$1145,'Male Data'!$X236,0),IF(AND(MaleWeighted!L$1145=0,MaleWeighted!L$1146&gt;0),IF('Male Data'!L236&lt;MaleWeighted!L$1146,'Male Data'!$X236,0),IF(AND('Male Data'!L236&gt;MaleWeighted!L$1145,'Male Data'!L236&lt;MaleWeighted!L$1146),'Male Data'!$X236,0))))</f>
        <v>--</v>
      </c>
      <c r="M236" t="str">
        <f>IF(AND(MaleWeighted!M$1145=0,MaleWeighted!M$1146=0),"--",IF(AND(MaleWeighted!M$1145&gt;0,MaleWeighted!M$1146=0),IF('Male Data'!M236&gt;MaleWeighted!M$1145,'Male Data'!$X236,0),IF(AND(MaleWeighted!M$1145=0,MaleWeighted!M$1146&gt;0),IF('Male Data'!M236&lt;MaleWeighted!M$1146,'Male Data'!$X236,0),IF(AND('Male Data'!M236&gt;MaleWeighted!M$1145,'Male Data'!M236&lt;MaleWeighted!M$1146),'Male Data'!$X236,0))))</f>
        <v>--</v>
      </c>
      <c r="N236" t="str">
        <f>IF(AND(MaleWeighted!N$1145=0,MaleWeighted!N$1146=0),"--",IF(AND(MaleWeighted!N$1145&gt;0,MaleWeighted!N$1146=0),IF('Male Data'!N236&gt;MaleWeighted!N$1145,'Male Data'!$X236,0),IF(AND(MaleWeighted!N$1145=0,MaleWeighted!N$1146&gt;0),IF('Male Data'!N236&lt;MaleWeighted!N$1146,'Male Data'!$X236,0),IF(AND('Male Data'!N236&gt;MaleWeighted!N$1145,'Male Data'!N236&lt;MaleWeighted!N$1146),'Male Data'!$X236,0))))</f>
        <v>--</v>
      </c>
      <c r="O236" t="str">
        <f>IF(AND(MaleWeighted!O$1145=0,MaleWeighted!O$1146=0),"--",IF(AND(MaleWeighted!O$1145&gt;0,MaleWeighted!O$1146=0),IF('Male Data'!O236&gt;MaleWeighted!O$1145,'Male Data'!$X236,0),IF(AND(MaleWeighted!O$1145=0,MaleWeighted!O$1146&gt;0),IF('Male Data'!O236&lt;MaleWeighted!O$1146,'Male Data'!$X236,0),IF(AND('Male Data'!O236&gt;MaleWeighted!O$1145,'Male Data'!O236&lt;MaleWeighted!O$1146),'Male Data'!$X236,0))))</f>
        <v>--</v>
      </c>
      <c r="P236" t="str">
        <f>IF(AND(MaleWeighted!P$1145=0,MaleWeighted!P$1146=0),"--",IF(AND(MaleWeighted!P$1145&gt;0,MaleWeighted!P$1146=0),IF('Male Data'!P236&gt;MaleWeighted!P$1145,'Male Data'!$X236,0),IF(AND(MaleWeighted!P$1145=0,MaleWeighted!P$1146&gt;0),IF('Male Data'!P236&lt;MaleWeighted!P$1146,'Male Data'!$X236,0),IF(AND('Male Data'!P236&gt;MaleWeighted!P$1145,'Male Data'!P236&lt;MaleWeighted!P$1146),'Male Data'!$X236,0))))</f>
        <v>--</v>
      </c>
      <c r="Q236" t="str">
        <f>IF(AND(MaleWeighted!Q$1145=0,MaleWeighted!Q$1146=0),"--",IF(AND(MaleWeighted!Q$1145&gt;0,MaleWeighted!Q$1146=0),IF('Male Data'!Q236&gt;MaleWeighted!Q$1145,'Male Data'!$X236,0),IF(AND(MaleWeighted!Q$1145=0,MaleWeighted!Q$1146&gt;0),IF('Male Data'!Q236&lt;MaleWeighted!Q$1146,'Male Data'!$X236,0),IF(AND('Male Data'!Q236&gt;MaleWeighted!Q$1145,'Male Data'!Q236&lt;MaleWeighted!Q$1146),'Male Data'!$X236,0))))</f>
        <v>--</v>
      </c>
      <c r="R236" t="str">
        <f>IF(AND(MaleWeighted!R$1145=0,MaleWeighted!R$1146=0),"--",IF(AND(MaleWeighted!R$1145&gt;0,MaleWeighted!R$1146=0),IF('Male Data'!R236&gt;MaleWeighted!R$1145,'Male Data'!$X236,0),IF(AND(MaleWeighted!R$1145=0,MaleWeighted!R$1146&gt;0),IF('Male Data'!R236&lt;MaleWeighted!R$1146,'Male Data'!$X236,0),IF(AND('Male Data'!R236&gt;MaleWeighted!R$1145,'Male Data'!R236&lt;MaleWeighted!R$1146),'Male Data'!$X236,0))))</f>
        <v>--</v>
      </c>
      <c r="S236" t="str">
        <f>IF(AND(MaleWeighted!S$1145=0,MaleWeighted!S$1146=0),"--",IF(AND(MaleWeighted!S$1145&gt;0,MaleWeighted!S$1146=0),IF('Male Data'!S236&gt;MaleWeighted!S$1145,'Male Data'!$X236,0),IF(AND(MaleWeighted!S$1145=0,MaleWeighted!S$1146&gt;0),IF('Male Data'!S236&lt;MaleWeighted!S$1146,'Male Data'!$X236,0),IF(AND('Male Data'!S236&gt;MaleWeighted!S$1145,'Male Data'!S236&lt;MaleWeighted!S$1146),'Male Data'!$X236,0))))</f>
        <v>--</v>
      </c>
      <c r="T236" t="str">
        <f>IF(AND(MaleWeighted!T$1145=0,MaleWeighted!T$1146=0),"--",IF(AND(MaleWeighted!T$1145&gt;0,MaleWeighted!T$1146=0),IF('Male Data'!T236&gt;MaleWeighted!T$1145,'Male Data'!$X236,0),IF(AND(MaleWeighted!T$1145=0,MaleWeighted!T$1146&gt;0),IF('Male Data'!$T236&lt;MaleWeighted!T$1146,'Male Data'!$X236,0),IF(AND('Male Data'!T236&gt;MaleWeighted!T$1145,'Male Data'!T236&lt;MaleWeighted!T$1146),'Male Data'!$X236,0))))</f>
        <v>--</v>
      </c>
      <c r="U236" t="str">
        <f>IF(AND(MaleWeighted!U$1145=0,MaleWeighted!U$1146=0),"--",IF(AND(MaleWeighted!U$1145&gt;0,MaleWeighted!U$1146=0),IF('Male Data'!U236&gt;MaleWeighted!U$1145,'Male Data'!$X236,0),IF(AND(MaleWeighted!U$1145=0,MaleWeighted!U$1146&gt;0),IF('Male Data'!U236&lt;MaleWeighted!U$1146,'Male Data'!$X236,0),IF(AND('Male Data'!U236&gt;MaleWeighted!U$1145,'Male Data'!U236&lt;MaleWeighted!U$1146),'Male Data'!$X236,0))))</f>
        <v>--</v>
      </c>
      <c r="V236" t="str">
        <f>IF(AND(MaleWeighted!V$1145=0,MaleWeighted!V$1146=0),"--",IF(AND(MaleWeighted!V$1145&gt;0,MaleWeighted!V$1146=0),IF('Male Data'!V236&gt;MaleWeighted!V$1145,'Male Data'!$X236,0),IF(AND(MaleWeighted!V$1145=0,MaleWeighted!V$1146&gt;0),IF('Male Data'!V236&lt;MaleWeighted!V$1146,'Male Data'!$X236,0),IF(AND('Male Data'!V236&gt;MaleWeighted!V$1145,'Male Data'!V236&lt;MaleWeighted!V$1146),'Male Data'!$X236,0))))</f>
        <v>--</v>
      </c>
      <c r="W236" t="str">
        <f>IF(AND(MaleWeighted!W$1145=0,MaleWeighted!W$1146=0),"--",IF(AND(MaleWeighted!W$1145&gt;0,MaleWeighted!W$1146=0),IF('Male Data'!W236&gt;MaleWeighted!W$1145,'Male Data'!$X236,0),IF(AND(MaleWeighted!W$1145=0,MaleWeighted!W$1146&gt;0),IF('Male Data'!W236&lt;MaleWeighted!W$1146,'Male Data'!$X236,0),IF(AND('Male Data'!W236&gt;MaleWeighted!W$1145,'Male Data'!W236&lt;MaleWeighted!W$1146),'Male Data'!$X236,0))))</f>
        <v>--</v>
      </c>
      <c r="Y236">
        <f t="shared" si="6"/>
        <v>0</v>
      </c>
      <c r="Z236">
        <f>Y236*'Male Data'!X236</f>
        <v>0</v>
      </c>
      <c r="AA236">
        <f t="shared" si="7"/>
        <v>1</v>
      </c>
      <c r="AB236">
        <f>AA236*'Male Data'!X236</f>
        <v>86250</v>
      </c>
    </row>
    <row r="237" spans="1:28">
      <c r="A237">
        <f>'Male Data'!A237</f>
        <v>236</v>
      </c>
      <c r="B237" t="str">
        <f>'Male Data'!B237</f>
        <v>M</v>
      </c>
      <c r="C237" t="str">
        <f>IF(AND(MaleWeighted!C$1145=0,MaleWeighted!C$1146=0),"--",IF(AND(MaleWeighted!C$1145&gt;0,MaleWeighted!C$1146=0),IF('Male Data'!C237&gt;MaleWeighted!C$1145,'Male Data'!$X237,0),IF(AND(MaleWeighted!C$1145=0,MaleWeighted!C$1146&gt;0),IF('Male Data'!C237&lt;MaleWeighted!C$1146,'Male Data'!$X237,0),IF(AND('Male Data'!C237&gt;MaleWeighted!C$1145,'Male Data'!C237&lt;MaleWeighted!C$1146),'Male Data'!$X237,0))))</f>
        <v>--</v>
      </c>
      <c r="D237" t="str">
        <f>IF(AND(MaleWeighted!D$1145=0,MaleWeighted!D$1146=0),"--",IF(AND(MaleWeighted!D$1145&gt;0,MaleWeighted!D$1146=0),IF('Male Data'!D237&gt;MaleWeighted!D$1145,'Male Data'!$X237,0),IF(AND(MaleWeighted!D$1145=0,MaleWeighted!D$1146&gt;0),IF('Male Data'!D237&lt;MaleWeighted!D$1146,'Male Data'!$X237,0),IF(AND('Male Data'!D237&gt;MaleWeighted!D$1145,'Male Data'!D237&lt;MaleWeighted!D$1146),'Male Data'!$X237,0))))</f>
        <v>--</v>
      </c>
      <c r="E237" t="str">
        <f>IF(AND(MaleWeighted!E$1145=0,MaleWeighted!E$1146=0),"--",IF(AND(MaleWeighted!E$1145&gt;0,MaleWeighted!E$1146=0),IF('Male Data'!E237&gt;MaleWeighted!E$1145,'Male Data'!$X237,0),IF(AND(MaleWeighted!E$1145=0,MaleWeighted!E$1146&gt;0),IF('Male Data'!E237&lt;MaleWeighted!E$1146,'Male Data'!$X237,0),IF(AND('Male Data'!E237&gt;MaleWeighted!E$1145,'Male Data'!E237&lt;MaleWeighted!E$1146),'Male Data'!$X237,0))))</f>
        <v>--</v>
      </c>
      <c r="F237" t="str">
        <f>IF(AND(MaleWeighted!F$1145=0,MaleWeighted!F$1146=0),"--",IF(AND(MaleWeighted!F$1145&gt;0,MaleWeighted!F$1146=0),IF('Male Data'!F237&gt;MaleWeighted!F$1145,'Male Data'!$X237,0),IF(AND(MaleWeighted!F$1145=0,MaleWeighted!F$1146&gt;0),IF('Male Data'!F237&lt;MaleWeighted!F$1146,'Male Data'!$X237,0),IF(AND('Male Data'!F237&gt;MaleWeighted!F$1145,'Male Data'!F237&lt;MaleWeighted!F$1146),'Male Data'!$X237,0))))</f>
        <v>--</v>
      </c>
      <c r="G237" t="str">
        <f>IF(AND(MaleWeighted!G$1145=0,MaleWeighted!G$1146=0),"--",IF(AND(MaleWeighted!G$1145&gt;0,MaleWeighted!G$1146=0),IF('Male Data'!G237&gt;MaleWeighted!G$1145,'Male Data'!$X237,0),IF(AND(MaleWeighted!G$1145=0,MaleWeighted!G$1146&gt;0),IF('Male Data'!G237&lt;MaleWeighted!G$1146,'Male Data'!$X237,0),IF(AND('Male Data'!G237&gt;MaleWeighted!G$1145,'Male Data'!G237&lt;MaleWeighted!G$1146),'Male Data'!$X237,0))))</f>
        <v>--</v>
      </c>
      <c r="H237" t="str">
        <f>IF(AND(MaleWeighted!H$1145=0,MaleWeighted!H$1146=0),"--",IF(AND(MaleWeighted!H$1145&gt;0,MaleWeighted!H$1146=0),IF('Male Data'!H237&gt;MaleWeighted!H$1145,'Male Data'!$X237,0),IF(AND(MaleWeighted!H$1145=0,MaleWeighted!H$1146&gt;0),IF('Male Data'!H237&lt;MaleWeighted!H$1146,'Male Data'!$X237,0),IF(AND('Male Data'!H237&gt;MaleWeighted!H$1145,'Male Data'!H237&lt;MaleWeighted!H$1146),'Male Data'!$X237,0))))</f>
        <v>--</v>
      </c>
      <c r="I237" t="str">
        <f>IF(AND(MaleWeighted!I$1145=0,MaleWeighted!I$1146=0),"--",IF(AND(MaleWeighted!I$1145&gt;0,MaleWeighted!I$1146=0),IF('Male Data'!I237&gt;MaleWeighted!I$1145,'Male Data'!$X237,0),IF(AND(MaleWeighted!I$1145=0,MaleWeighted!I$1146&gt;0),IF('Male Data'!I237&lt;MaleWeighted!I$1146,'Male Data'!$X237,0),IF(AND('Male Data'!I237&gt;MaleWeighted!I$1145,'Male Data'!I237&lt;MaleWeighted!I$1146),'Male Data'!$X237,0))))</f>
        <v>--</v>
      </c>
      <c r="J237" t="str">
        <f>IF(AND(MaleWeighted!J$1145=0,MaleWeighted!J$1146=0),"--",IF(AND(MaleWeighted!J$1145&gt;0,MaleWeighted!J$1146=0),IF('Male Data'!J237&gt;MaleWeighted!J$1145,'Male Data'!$X237,0),IF(AND(MaleWeighted!J$1145=0,MaleWeighted!J$1146&gt;0),IF('Male Data'!J237&lt;MaleWeighted!J$1146,'Male Data'!$X237,0),IF(AND('Male Data'!J237&gt;MaleWeighted!J$1145,'Male Data'!J237&lt;MaleWeighted!J$1146),'Male Data'!$X237,0))))</f>
        <v>--</v>
      </c>
      <c r="K237" t="str">
        <f>IF(AND(MaleWeighted!K$1145=0,MaleWeighted!K$1146=0),"--",IF(AND(MaleWeighted!K$1145&gt;0,MaleWeighted!K$1146=0),IF('Male Data'!K237&gt;MaleWeighted!K$1145,'Male Data'!$X237,0),IF(AND(MaleWeighted!K$1145=0,MaleWeighted!K$1146&gt;0),IF('Male Data'!K237&lt;MaleWeighted!K$1146,'Male Data'!$X237,0),IF(AND('Male Data'!K237&gt;MaleWeighted!K$1145,'Male Data'!K237&lt;MaleWeighted!K$1146),'Male Data'!$X237,0))))</f>
        <v>--</v>
      </c>
      <c r="L237" t="str">
        <f>IF(AND(MaleWeighted!L$1145=0,MaleWeighted!L$1146=0),"--",IF(AND(MaleWeighted!L$1145&gt;0,MaleWeighted!L$1146=0),IF('Male Data'!L237&gt;MaleWeighted!L$1145,'Male Data'!$X237,0),IF(AND(MaleWeighted!L$1145=0,MaleWeighted!L$1146&gt;0),IF('Male Data'!L237&lt;MaleWeighted!L$1146,'Male Data'!$X237,0),IF(AND('Male Data'!L237&gt;MaleWeighted!L$1145,'Male Data'!L237&lt;MaleWeighted!L$1146),'Male Data'!$X237,0))))</f>
        <v>--</v>
      </c>
      <c r="M237" t="str">
        <f>IF(AND(MaleWeighted!M$1145=0,MaleWeighted!M$1146=0),"--",IF(AND(MaleWeighted!M$1145&gt;0,MaleWeighted!M$1146=0),IF('Male Data'!M237&gt;MaleWeighted!M$1145,'Male Data'!$X237,0),IF(AND(MaleWeighted!M$1145=0,MaleWeighted!M$1146&gt;0),IF('Male Data'!M237&lt;MaleWeighted!M$1146,'Male Data'!$X237,0),IF(AND('Male Data'!M237&gt;MaleWeighted!M$1145,'Male Data'!M237&lt;MaleWeighted!M$1146),'Male Data'!$X237,0))))</f>
        <v>--</v>
      </c>
      <c r="N237" t="str">
        <f>IF(AND(MaleWeighted!N$1145=0,MaleWeighted!N$1146=0),"--",IF(AND(MaleWeighted!N$1145&gt;0,MaleWeighted!N$1146=0),IF('Male Data'!N237&gt;MaleWeighted!N$1145,'Male Data'!$X237,0),IF(AND(MaleWeighted!N$1145=0,MaleWeighted!N$1146&gt;0),IF('Male Data'!N237&lt;MaleWeighted!N$1146,'Male Data'!$X237,0),IF(AND('Male Data'!N237&gt;MaleWeighted!N$1145,'Male Data'!N237&lt;MaleWeighted!N$1146),'Male Data'!$X237,0))))</f>
        <v>--</v>
      </c>
      <c r="O237" t="str">
        <f>IF(AND(MaleWeighted!O$1145=0,MaleWeighted!O$1146=0),"--",IF(AND(MaleWeighted!O$1145&gt;0,MaleWeighted!O$1146=0),IF('Male Data'!O237&gt;MaleWeighted!O$1145,'Male Data'!$X237,0),IF(AND(MaleWeighted!O$1145=0,MaleWeighted!O$1146&gt;0),IF('Male Data'!O237&lt;MaleWeighted!O$1146,'Male Data'!$X237,0),IF(AND('Male Data'!O237&gt;MaleWeighted!O$1145,'Male Data'!O237&lt;MaleWeighted!O$1146),'Male Data'!$X237,0))))</f>
        <v>--</v>
      </c>
      <c r="P237" t="str">
        <f>IF(AND(MaleWeighted!P$1145=0,MaleWeighted!P$1146=0),"--",IF(AND(MaleWeighted!P$1145&gt;0,MaleWeighted!P$1146=0),IF('Male Data'!P237&gt;MaleWeighted!P$1145,'Male Data'!$X237,0),IF(AND(MaleWeighted!P$1145=0,MaleWeighted!P$1146&gt;0),IF('Male Data'!P237&lt;MaleWeighted!P$1146,'Male Data'!$X237,0),IF(AND('Male Data'!P237&gt;MaleWeighted!P$1145,'Male Data'!P237&lt;MaleWeighted!P$1146),'Male Data'!$X237,0))))</f>
        <v>--</v>
      </c>
      <c r="Q237" t="str">
        <f>IF(AND(MaleWeighted!Q$1145=0,MaleWeighted!Q$1146=0),"--",IF(AND(MaleWeighted!Q$1145&gt;0,MaleWeighted!Q$1146=0),IF('Male Data'!Q237&gt;MaleWeighted!Q$1145,'Male Data'!$X237,0),IF(AND(MaleWeighted!Q$1145=0,MaleWeighted!Q$1146&gt;0),IF('Male Data'!Q237&lt;MaleWeighted!Q$1146,'Male Data'!$X237,0),IF(AND('Male Data'!Q237&gt;MaleWeighted!Q$1145,'Male Data'!Q237&lt;MaleWeighted!Q$1146),'Male Data'!$X237,0))))</f>
        <v>--</v>
      </c>
      <c r="R237" t="str">
        <f>IF(AND(MaleWeighted!R$1145=0,MaleWeighted!R$1146=0),"--",IF(AND(MaleWeighted!R$1145&gt;0,MaleWeighted!R$1146=0),IF('Male Data'!R237&gt;MaleWeighted!R$1145,'Male Data'!$X237,0),IF(AND(MaleWeighted!R$1145=0,MaleWeighted!R$1146&gt;0),IF('Male Data'!R237&lt;MaleWeighted!R$1146,'Male Data'!$X237,0),IF(AND('Male Data'!R237&gt;MaleWeighted!R$1145,'Male Data'!R237&lt;MaleWeighted!R$1146),'Male Data'!$X237,0))))</f>
        <v>--</v>
      </c>
      <c r="S237" t="str">
        <f>IF(AND(MaleWeighted!S$1145=0,MaleWeighted!S$1146=0),"--",IF(AND(MaleWeighted!S$1145&gt;0,MaleWeighted!S$1146=0),IF('Male Data'!S237&gt;MaleWeighted!S$1145,'Male Data'!$X237,0),IF(AND(MaleWeighted!S$1145=0,MaleWeighted!S$1146&gt;0),IF('Male Data'!S237&lt;MaleWeighted!S$1146,'Male Data'!$X237,0),IF(AND('Male Data'!S237&gt;MaleWeighted!S$1145,'Male Data'!S237&lt;MaleWeighted!S$1146),'Male Data'!$X237,0))))</f>
        <v>--</v>
      </c>
      <c r="T237" t="str">
        <f>IF(AND(MaleWeighted!T$1145=0,MaleWeighted!T$1146=0),"--",IF(AND(MaleWeighted!T$1145&gt;0,MaleWeighted!T$1146=0),IF('Male Data'!T237&gt;MaleWeighted!T$1145,'Male Data'!$X237,0),IF(AND(MaleWeighted!T$1145=0,MaleWeighted!T$1146&gt;0),IF('Male Data'!$T237&lt;MaleWeighted!T$1146,'Male Data'!$X237,0),IF(AND('Male Data'!T237&gt;MaleWeighted!T$1145,'Male Data'!T237&lt;MaleWeighted!T$1146),'Male Data'!$X237,0))))</f>
        <v>--</v>
      </c>
      <c r="U237" t="str">
        <f>IF(AND(MaleWeighted!U$1145=0,MaleWeighted!U$1146=0),"--",IF(AND(MaleWeighted!U$1145&gt;0,MaleWeighted!U$1146=0),IF('Male Data'!U237&gt;MaleWeighted!U$1145,'Male Data'!$X237,0),IF(AND(MaleWeighted!U$1145=0,MaleWeighted!U$1146&gt;0),IF('Male Data'!U237&lt;MaleWeighted!U$1146,'Male Data'!$X237,0),IF(AND('Male Data'!U237&gt;MaleWeighted!U$1145,'Male Data'!U237&lt;MaleWeighted!U$1146),'Male Data'!$X237,0))))</f>
        <v>--</v>
      </c>
      <c r="V237" t="str">
        <f>IF(AND(MaleWeighted!V$1145=0,MaleWeighted!V$1146=0),"--",IF(AND(MaleWeighted!V$1145&gt;0,MaleWeighted!V$1146=0),IF('Male Data'!V237&gt;MaleWeighted!V$1145,'Male Data'!$X237,0),IF(AND(MaleWeighted!V$1145=0,MaleWeighted!V$1146&gt;0),IF('Male Data'!V237&lt;MaleWeighted!V$1146,'Male Data'!$X237,0),IF(AND('Male Data'!V237&gt;MaleWeighted!V$1145,'Male Data'!V237&lt;MaleWeighted!V$1146),'Male Data'!$X237,0))))</f>
        <v>--</v>
      </c>
      <c r="W237" t="str">
        <f>IF(AND(MaleWeighted!W$1145=0,MaleWeighted!W$1146=0),"--",IF(AND(MaleWeighted!W$1145&gt;0,MaleWeighted!W$1146=0),IF('Male Data'!W237&gt;MaleWeighted!W$1145,'Male Data'!$X237,0),IF(AND(MaleWeighted!W$1145=0,MaleWeighted!W$1146&gt;0),IF('Male Data'!W237&lt;MaleWeighted!W$1146,'Male Data'!$X237,0),IF(AND('Male Data'!W237&gt;MaleWeighted!W$1145,'Male Data'!W237&lt;MaleWeighted!W$1146),'Male Data'!$X237,0))))</f>
        <v>--</v>
      </c>
      <c r="Y237">
        <f t="shared" si="6"/>
        <v>0</v>
      </c>
      <c r="Z237">
        <f>Y237*'Male Data'!X237</f>
        <v>0</v>
      </c>
      <c r="AA237">
        <f t="shared" si="7"/>
        <v>1</v>
      </c>
      <c r="AB237">
        <f>AA237*'Male Data'!X237</f>
        <v>120629</v>
      </c>
    </row>
    <row r="238" spans="1:28">
      <c r="A238">
        <f>'Male Data'!A238</f>
        <v>237</v>
      </c>
      <c r="B238" t="str">
        <f>'Male Data'!B238</f>
        <v>M</v>
      </c>
      <c r="C238" t="str">
        <f>IF(AND(MaleWeighted!C$1145=0,MaleWeighted!C$1146=0),"--",IF(AND(MaleWeighted!C$1145&gt;0,MaleWeighted!C$1146=0),IF('Male Data'!C238&gt;MaleWeighted!C$1145,'Male Data'!$X238,0),IF(AND(MaleWeighted!C$1145=0,MaleWeighted!C$1146&gt;0),IF('Male Data'!C238&lt;MaleWeighted!C$1146,'Male Data'!$X238,0),IF(AND('Male Data'!C238&gt;MaleWeighted!C$1145,'Male Data'!C238&lt;MaleWeighted!C$1146),'Male Data'!$X238,0))))</f>
        <v>--</v>
      </c>
      <c r="D238" t="str">
        <f>IF(AND(MaleWeighted!D$1145=0,MaleWeighted!D$1146=0),"--",IF(AND(MaleWeighted!D$1145&gt;0,MaleWeighted!D$1146=0),IF('Male Data'!D238&gt;MaleWeighted!D$1145,'Male Data'!$X238,0),IF(AND(MaleWeighted!D$1145=0,MaleWeighted!D$1146&gt;0),IF('Male Data'!D238&lt;MaleWeighted!D$1146,'Male Data'!$X238,0),IF(AND('Male Data'!D238&gt;MaleWeighted!D$1145,'Male Data'!D238&lt;MaleWeighted!D$1146),'Male Data'!$X238,0))))</f>
        <v>--</v>
      </c>
      <c r="E238" t="str">
        <f>IF(AND(MaleWeighted!E$1145=0,MaleWeighted!E$1146=0),"--",IF(AND(MaleWeighted!E$1145&gt;0,MaleWeighted!E$1146=0),IF('Male Data'!E238&gt;MaleWeighted!E$1145,'Male Data'!$X238,0),IF(AND(MaleWeighted!E$1145=0,MaleWeighted!E$1146&gt;0),IF('Male Data'!E238&lt;MaleWeighted!E$1146,'Male Data'!$X238,0),IF(AND('Male Data'!E238&gt;MaleWeighted!E$1145,'Male Data'!E238&lt;MaleWeighted!E$1146),'Male Data'!$X238,0))))</f>
        <v>--</v>
      </c>
      <c r="F238" t="str">
        <f>IF(AND(MaleWeighted!F$1145=0,MaleWeighted!F$1146=0),"--",IF(AND(MaleWeighted!F$1145&gt;0,MaleWeighted!F$1146=0),IF('Male Data'!F238&gt;MaleWeighted!F$1145,'Male Data'!$X238,0),IF(AND(MaleWeighted!F$1145=0,MaleWeighted!F$1146&gt;0),IF('Male Data'!F238&lt;MaleWeighted!F$1146,'Male Data'!$X238,0),IF(AND('Male Data'!F238&gt;MaleWeighted!F$1145,'Male Data'!F238&lt;MaleWeighted!F$1146),'Male Data'!$X238,0))))</f>
        <v>--</v>
      </c>
      <c r="G238" t="str">
        <f>IF(AND(MaleWeighted!G$1145=0,MaleWeighted!G$1146=0),"--",IF(AND(MaleWeighted!G$1145&gt;0,MaleWeighted!G$1146=0),IF('Male Data'!G238&gt;MaleWeighted!G$1145,'Male Data'!$X238,0),IF(AND(MaleWeighted!G$1145=0,MaleWeighted!G$1146&gt;0),IF('Male Data'!G238&lt;MaleWeighted!G$1146,'Male Data'!$X238,0),IF(AND('Male Data'!G238&gt;MaleWeighted!G$1145,'Male Data'!G238&lt;MaleWeighted!G$1146),'Male Data'!$X238,0))))</f>
        <v>--</v>
      </c>
      <c r="H238" t="str">
        <f>IF(AND(MaleWeighted!H$1145=0,MaleWeighted!H$1146=0),"--",IF(AND(MaleWeighted!H$1145&gt;0,MaleWeighted!H$1146=0),IF('Male Data'!H238&gt;MaleWeighted!H$1145,'Male Data'!$X238,0),IF(AND(MaleWeighted!H$1145=0,MaleWeighted!H$1146&gt;0),IF('Male Data'!H238&lt;MaleWeighted!H$1146,'Male Data'!$X238,0),IF(AND('Male Data'!H238&gt;MaleWeighted!H$1145,'Male Data'!H238&lt;MaleWeighted!H$1146),'Male Data'!$X238,0))))</f>
        <v>--</v>
      </c>
      <c r="I238" t="str">
        <f>IF(AND(MaleWeighted!I$1145=0,MaleWeighted!I$1146=0),"--",IF(AND(MaleWeighted!I$1145&gt;0,MaleWeighted!I$1146=0),IF('Male Data'!I238&gt;MaleWeighted!I$1145,'Male Data'!$X238,0),IF(AND(MaleWeighted!I$1145=0,MaleWeighted!I$1146&gt;0),IF('Male Data'!I238&lt;MaleWeighted!I$1146,'Male Data'!$X238,0),IF(AND('Male Data'!I238&gt;MaleWeighted!I$1145,'Male Data'!I238&lt;MaleWeighted!I$1146),'Male Data'!$X238,0))))</f>
        <v>--</v>
      </c>
      <c r="J238" t="str">
        <f>IF(AND(MaleWeighted!J$1145=0,MaleWeighted!J$1146=0),"--",IF(AND(MaleWeighted!J$1145&gt;0,MaleWeighted!J$1146=0),IF('Male Data'!J238&gt;MaleWeighted!J$1145,'Male Data'!$X238,0),IF(AND(MaleWeighted!J$1145=0,MaleWeighted!J$1146&gt;0),IF('Male Data'!J238&lt;MaleWeighted!J$1146,'Male Data'!$X238,0),IF(AND('Male Data'!J238&gt;MaleWeighted!J$1145,'Male Data'!J238&lt;MaleWeighted!J$1146),'Male Data'!$X238,0))))</f>
        <v>--</v>
      </c>
      <c r="K238" t="str">
        <f>IF(AND(MaleWeighted!K$1145=0,MaleWeighted!K$1146=0),"--",IF(AND(MaleWeighted!K$1145&gt;0,MaleWeighted!K$1146=0),IF('Male Data'!K238&gt;MaleWeighted!K$1145,'Male Data'!$X238,0),IF(AND(MaleWeighted!K$1145=0,MaleWeighted!K$1146&gt;0),IF('Male Data'!K238&lt;MaleWeighted!K$1146,'Male Data'!$X238,0),IF(AND('Male Data'!K238&gt;MaleWeighted!K$1145,'Male Data'!K238&lt;MaleWeighted!K$1146),'Male Data'!$X238,0))))</f>
        <v>--</v>
      </c>
      <c r="L238" t="str">
        <f>IF(AND(MaleWeighted!L$1145=0,MaleWeighted!L$1146=0),"--",IF(AND(MaleWeighted!L$1145&gt;0,MaleWeighted!L$1146=0),IF('Male Data'!L238&gt;MaleWeighted!L$1145,'Male Data'!$X238,0),IF(AND(MaleWeighted!L$1145=0,MaleWeighted!L$1146&gt;0),IF('Male Data'!L238&lt;MaleWeighted!L$1146,'Male Data'!$X238,0),IF(AND('Male Data'!L238&gt;MaleWeighted!L$1145,'Male Data'!L238&lt;MaleWeighted!L$1146),'Male Data'!$X238,0))))</f>
        <v>--</v>
      </c>
      <c r="M238" t="str">
        <f>IF(AND(MaleWeighted!M$1145=0,MaleWeighted!M$1146=0),"--",IF(AND(MaleWeighted!M$1145&gt;0,MaleWeighted!M$1146=0),IF('Male Data'!M238&gt;MaleWeighted!M$1145,'Male Data'!$X238,0),IF(AND(MaleWeighted!M$1145=0,MaleWeighted!M$1146&gt;0),IF('Male Data'!M238&lt;MaleWeighted!M$1146,'Male Data'!$X238,0),IF(AND('Male Data'!M238&gt;MaleWeighted!M$1145,'Male Data'!M238&lt;MaleWeighted!M$1146),'Male Data'!$X238,0))))</f>
        <v>--</v>
      </c>
      <c r="N238" t="str">
        <f>IF(AND(MaleWeighted!N$1145=0,MaleWeighted!N$1146=0),"--",IF(AND(MaleWeighted!N$1145&gt;0,MaleWeighted!N$1146=0),IF('Male Data'!N238&gt;MaleWeighted!N$1145,'Male Data'!$X238,0),IF(AND(MaleWeighted!N$1145=0,MaleWeighted!N$1146&gt;0),IF('Male Data'!N238&lt;MaleWeighted!N$1146,'Male Data'!$X238,0),IF(AND('Male Data'!N238&gt;MaleWeighted!N$1145,'Male Data'!N238&lt;MaleWeighted!N$1146),'Male Data'!$X238,0))))</f>
        <v>--</v>
      </c>
      <c r="O238" t="str">
        <f>IF(AND(MaleWeighted!O$1145=0,MaleWeighted!O$1146=0),"--",IF(AND(MaleWeighted!O$1145&gt;0,MaleWeighted!O$1146=0),IF('Male Data'!O238&gt;MaleWeighted!O$1145,'Male Data'!$X238,0),IF(AND(MaleWeighted!O$1145=0,MaleWeighted!O$1146&gt;0),IF('Male Data'!O238&lt;MaleWeighted!O$1146,'Male Data'!$X238,0),IF(AND('Male Data'!O238&gt;MaleWeighted!O$1145,'Male Data'!O238&lt;MaleWeighted!O$1146),'Male Data'!$X238,0))))</f>
        <v>--</v>
      </c>
      <c r="P238" t="str">
        <f>IF(AND(MaleWeighted!P$1145=0,MaleWeighted!P$1146=0),"--",IF(AND(MaleWeighted!P$1145&gt;0,MaleWeighted!P$1146=0),IF('Male Data'!P238&gt;MaleWeighted!P$1145,'Male Data'!$X238,0),IF(AND(MaleWeighted!P$1145=0,MaleWeighted!P$1146&gt;0),IF('Male Data'!P238&lt;MaleWeighted!P$1146,'Male Data'!$X238,0),IF(AND('Male Data'!P238&gt;MaleWeighted!P$1145,'Male Data'!P238&lt;MaleWeighted!P$1146),'Male Data'!$X238,0))))</f>
        <v>--</v>
      </c>
      <c r="Q238" t="str">
        <f>IF(AND(MaleWeighted!Q$1145=0,MaleWeighted!Q$1146=0),"--",IF(AND(MaleWeighted!Q$1145&gt;0,MaleWeighted!Q$1146=0),IF('Male Data'!Q238&gt;MaleWeighted!Q$1145,'Male Data'!$X238,0),IF(AND(MaleWeighted!Q$1145=0,MaleWeighted!Q$1146&gt;0),IF('Male Data'!Q238&lt;MaleWeighted!Q$1146,'Male Data'!$X238,0),IF(AND('Male Data'!Q238&gt;MaleWeighted!Q$1145,'Male Data'!Q238&lt;MaleWeighted!Q$1146),'Male Data'!$X238,0))))</f>
        <v>--</v>
      </c>
      <c r="R238" t="str">
        <f>IF(AND(MaleWeighted!R$1145=0,MaleWeighted!R$1146=0),"--",IF(AND(MaleWeighted!R$1145&gt;0,MaleWeighted!R$1146=0),IF('Male Data'!R238&gt;MaleWeighted!R$1145,'Male Data'!$X238,0),IF(AND(MaleWeighted!R$1145=0,MaleWeighted!R$1146&gt;0),IF('Male Data'!R238&lt;MaleWeighted!R$1146,'Male Data'!$X238,0),IF(AND('Male Data'!R238&gt;MaleWeighted!R$1145,'Male Data'!R238&lt;MaleWeighted!R$1146),'Male Data'!$X238,0))))</f>
        <v>--</v>
      </c>
      <c r="S238" t="str">
        <f>IF(AND(MaleWeighted!S$1145=0,MaleWeighted!S$1146=0),"--",IF(AND(MaleWeighted!S$1145&gt;0,MaleWeighted!S$1146=0),IF('Male Data'!S238&gt;MaleWeighted!S$1145,'Male Data'!$X238,0),IF(AND(MaleWeighted!S$1145=0,MaleWeighted!S$1146&gt;0),IF('Male Data'!S238&lt;MaleWeighted!S$1146,'Male Data'!$X238,0),IF(AND('Male Data'!S238&gt;MaleWeighted!S$1145,'Male Data'!S238&lt;MaleWeighted!S$1146),'Male Data'!$X238,0))))</f>
        <v>--</v>
      </c>
      <c r="T238" t="str">
        <f>IF(AND(MaleWeighted!T$1145=0,MaleWeighted!T$1146=0),"--",IF(AND(MaleWeighted!T$1145&gt;0,MaleWeighted!T$1146=0),IF('Male Data'!T238&gt;MaleWeighted!T$1145,'Male Data'!$X238,0),IF(AND(MaleWeighted!T$1145=0,MaleWeighted!T$1146&gt;0),IF('Male Data'!$T238&lt;MaleWeighted!T$1146,'Male Data'!$X238,0),IF(AND('Male Data'!T238&gt;MaleWeighted!T$1145,'Male Data'!T238&lt;MaleWeighted!T$1146),'Male Data'!$X238,0))))</f>
        <v>--</v>
      </c>
      <c r="U238" t="str">
        <f>IF(AND(MaleWeighted!U$1145=0,MaleWeighted!U$1146=0),"--",IF(AND(MaleWeighted!U$1145&gt;0,MaleWeighted!U$1146=0),IF('Male Data'!U238&gt;MaleWeighted!U$1145,'Male Data'!$X238,0),IF(AND(MaleWeighted!U$1145=0,MaleWeighted!U$1146&gt;0),IF('Male Data'!U238&lt;MaleWeighted!U$1146,'Male Data'!$X238,0),IF(AND('Male Data'!U238&gt;MaleWeighted!U$1145,'Male Data'!U238&lt;MaleWeighted!U$1146),'Male Data'!$X238,0))))</f>
        <v>--</v>
      </c>
      <c r="V238" t="str">
        <f>IF(AND(MaleWeighted!V$1145=0,MaleWeighted!V$1146=0),"--",IF(AND(MaleWeighted!V$1145&gt;0,MaleWeighted!V$1146=0),IF('Male Data'!V238&gt;MaleWeighted!V$1145,'Male Data'!$X238,0),IF(AND(MaleWeighted!V$1145=0,MaleWeighted!V$1146&gt;0),IF('Male Data'!V238&lt;MaleWeighted!V$1146,'Male Data'!$X238,0),IF(AND('Male Data'!V238&gt;MaleWeighted!V$1145,'Male Data'!V238&lt;MaleWeighted!V$1146),'Male Data'!$X238,0))))</f>
        <v>--</v>
      </c>
      <c r="W238" t="str">
        <f>IF(AND(MaleWeighted!W$1145=0,MaleWeighted!W$1146=0),"--",IF(AND(MaleWeighted!W$1145&gt;0,MaleWeighted!W$1146=0),IF('Male Data'!W238&gt;MaleWeighted!W$1145,'Male Data'!$X238,0),IF(AND(MaleWeighted!W$1145=0,MaleWeighted!W$1146&gt;0),IF('Male Data'!W238&lt;MaleWeighted!W$1146,'Male Data'!$X238,0),IF(AND('Male Data'!W238&gt;MaleWeighted!W$1145,'Male Data'!W238&lt;MaleWeighted!W$1146),'Male Data'!$X238,0))))</f>
        <v>--</v>
      </c>
      <c r="Y238">
        <f t="shared" si="6"/>
        <v>0</v>
      </c>
      <c r="Z238">
        <f>Y238*'Male Data'!X238</f>
        <v>0</v>
      </c>
      <c r="AA238">
        <f t="shared" si="7"/>
        <v>1</v>
      </c>
      <c r="AB238">
        <f>AA238*'Male Data'!X238</f>
        <v>31088</v>
      </c>
    </row>
    <row r="239" spans="1:28">
      <c r="A239">
        <f>'Male Data'!A239</f>
        <v>238</v>
      </c>
      <c r="B239" t="str">
        <f>'Male Data'!B239</f>
        <v>M</v>
      </c>
      <c r="C239" t="str">
        <f>IF(AND(MaleWeighted!C$1145=0,MaleWeighted!C$1146=0),"--",IF(AND(MaleWeighted!C$1145&gt;0,MaleWeighted!C$1146=0),IF('Male Data'!C239&gt;MaleWeighted!C$1145,'Male Data'!$X239,0),IF(AND(MaleWeighted!C$1145=0,MaleWeighted!C$1146&gt;0),IF('Male Data'!C239&lt;MaleWeighted!C$1146,'Male Data'!$X239,0),IF(AND('Male Data'!C239&gt;MaleWeighted!C$1145,'Male Data'!C239&lt;MaleWeighted!C$1146),'Male Data'!$X239,0))))</f>
        <v>--</v>
      </c>
      <c r="D239" t="str">
        <f>IF(AND(MaleWeighted!D$1145=0,MaleWeighted!D$1146=0),"--",IF(AND(MaleWeighted!D$1145&gt;0,MaleWeighted!D$1146=0),IF('Male Data'!D239&gt;MaleWeighted!D$1145,'Male Data'!$X239,0),IF(AND(MaleWeighted!D$1145=0,MaleWeighted!D$1146&gt;0),IF('Male Data'!D239&lt;MaleWeighted!D$1146,'Male Data'!$X239,0),IF(AND('Male Data'!D239&gt;MaleWeighted!D$1145,'Male Data'!D239&lt;MaleWeighted!D$1146),'Male Data'!$X239,0))))</f>
        <v>--</v>
      </c>
      <c r="E239" t="str">
        <f>IF(AND(MaleWeighted!E$1145=0,MaleWeighted!E$1146=0),"--",IF(AND(MaleWeighted!E$1145&gt;0,MaleWeighted!E$1146=0),IF('Male Data'!E239&gt;MaleWeighted!E$1145,'Male Data'!$X239,0),IF(AND(MaleWeighted!E$1145=0,MaleWeighted!E$1146&gt;0),IF('Male Data'!E239&lt;MaleWeighted!E$1146,'Male Data'!$X239,0),IF(AND('Male Data'!E239&gt;MaleWeighted!E$1145,'Male Data'!E239&lt;MaleWeighted!E$1146),'Male Data'!$X239,0))))</f>
        <v>--</v>
      </c>
      <c r="F239" t="str">
        <f>IF(AND(MaleWeighted!F$1145=0,MaleWeighted!F$1146=0),"--",IF(AND(MaleWeighted!F$1145&gt;0,MaleWeighted!F$1146=0),IF('Male Data'!F239&gt;MaleWeighted!F$1145,'Male Data'!$X239,0),IF(AND(MaleWeighted!F$1145=0,MaleWeighted!F$1146&gt;0),IF('Male Data'!F239&lt;MaleWeighted!F$1146,'Male Data'!$X239,0),IF(AND('Male Data'!F239&gt;MaleWeighted!F$1145,'Male Data'!F239&lt;MaleWeighted!F$1146),'Male Data'!$X239,0))))</f>
        <v>--</v>
      </c>
      <c r="G239" t="str">
        <f>IF(AND(MaleWeighted!G$1145=0,MaleWeighted!G$1146=0),"--",IF(AND(MaleWeighted!G$1145&gt;0,MaleWeighted!G$1146=0),IF('Male Data'!G239&gt;MaleWeighted!G$1145,'Male Data'!$X239,0),IF(AND(MaleWeighted!G$1145=0,MaleWeighted!G$1146&gt;0),IF('Male Data'!G239&lt;MaleWeighted!G$1146,'Male Data'!$X239,0),IF(AND('Male Data'!G239&gt;MaleWeighted!G$1145,'Male Data'!G239&lt;MaleWeighted!G$1146),'Male Data'!$X239,0))))</f>
        <v>--</v>
      </c>
      <c r="H239" t="str">
        <f>IF(AND(MaleWeighted!H$1145=0,MaleWeighted!H$1146=0),"--",IF(AND(MaleWeighted!H$1145&gt;0,MaleWeighted!H$1146=0),IF('Male Data'!H239&gt;MaleWeighted!H$1145,'Male Data'!$X239,0),IF(AND(MaleWeighted!H$1145=0,MaleWeighted!H$1146&gt;0),IF('Male Data'!H239&lt;MaleWeighted!H$1146,'Male Data'!$X239,0),IF(AND('Male Data'!H239&gt;MaleWeighted!H$1145,'Male Data'!H239&lt;MaleWeighted!H$1146),'Male Data'!$X239,0))))</f>
        <v>--</v>
      </c>
      <c r="I239" t="str">
        <f>IF(AND(MaleWeighted!I$1145=0,MaleWeighted!I$1146=0),"--",IF(AND(MaleWeighted!I$1145&gt;0,MaleWeighted!I$1146=0),IF('Male Data'!I239&gt;MaleWeighted!I$1145,'Male Data'!$X239,0),IF(AND(MaleWeighted!I$1145=0,MaleWeighted!I$1146&gt;0),IF('Male Data'!I239&lt;MaleWeighted!I$1146,'Male Data'!$X239,0),IF(AND('Male Data'!I239&gt;MaleWeighted!I$1145,'Male Data'!I239&lt;MaleWeighted!I$1146),'Male Data'!$X239,0))))</f>
        <v>--</v>
      </c>
      <c r="J239" t="str">
        <f>IF(AND(MaleWeighted!J$1145=0,MaleWeighted!J$1146=0),"--",IF(AND(MaleWeighted!J$1145&gt;0,MaleWeighted!J$1146=0),IF('Male Data'!J239&gt;MaleWeighted!J$1145,'Male Data'!$X239,0),IF(AND(MaleWeighted!J$1145=0,MaleWeighted!J$1146&gt;0),IF('Male Data'!J239&lt;MaleWeighted!J$1146,'Male Data'!$X239,0),IF(AND('Male Data'!J239&gt;MaleWeighted!J$1145,'Male Data'!J239&lt;MaleWeighted!J$1146),'Male Data'!$X239,0))))</f>
        <v>--</v>
      </c>
      <c r="K239" t="str">
        <f>IF(AND(MaleWeighted!K$1145=0,MaleWeighted!K$1146=0),"--",IF(AND(MaleWeighted!K$1145&gt;0,MaleWeighted!K$1146=0),IF('Male Data'!K239&gt;MaleWeighted!K$1145,'Male Data'!$X239,0),IF(AND(MaleWeighted!K$1145=0,MaleWeighted!K$1146&gt;0),IF('Male Data'!K239&lt;MaleWeighted!K$1146,'Male Data'!$X239,0),IF(AND('Male Data'!K239&gt;MaleWeighted!K$1145,'Male Data'!K239&lt;MaleWeighted!K$1146),'Male Data'!$X239,0))))</f>
        <v>--</v>
      </c>
      <c r="L239" t="str">
        <f>IF(AND(MaleWeighted!L$1145=0,MaleWeighted!L$1146=0),"--",IF(AND(MaleWeighted!L$1145&gt;0,MaleWeighted!L$1146=0),IF('Male Data'!L239&gt;MaleWeighted!L$1145,'Male Data'!$X239,0),IF(AND(MaleWeighted!L$1145=0,MaleWeighted!L$1146&gt;0),IF('Male Data'!L239&lt;MaleWeighted!L$1146,'Male Data'!$X239,0),IF(AND('Male Data'!L239&gt;MaleWeighted!L$1145,'Male Data'!L239&lt;MaleWeighted!L$1146),'Male Data'!$X239,0))))</f>
        <v>--</v>
      </c>
      <c r="M239" t="str">
        <f>IF(AND(MaleWeighted!M$1145=0,MaleWeighted!M$1146=0),"--",IF(AND(MaleWeighted!M$1145&gt;0,MaleWeighted!M$1146=0),IF('Male Data'!M239&gt;MaleWeighted!M$1145,'Male Data'!$X239,0),IF(AND(MaleWeighted!M$1145=0,MaleWeighted!M$1146&gt;0),IF('Male Data'!M239&lt;MaleWeighted!M$1146,'Male Data'!$X239,0),IF(AND('Male Data'!M239&gt;MaleWeighted!M$1145,'Male Data'!M239&lt;MaleWeighted!M$1146),'Male Data'!$X239,0))))</f>
        <v>--</v>
      </c>
      <c r="N239" t="str">
        <f>IF(AND(MaleWeighted!N$1145=0,MaleWeighted!N$1146=0),"--",IF(AND(MaleWeighted!N$1145&gt;0,MaleWeighted!N$1146=0),IF('Male Data'!N239&gt;MaleWeighted!N$1145,'Male Data'!$X239,0),IF(AND(MaleWeighted!N$1145=0,MaleWeighted!N$1146&gt;0),IF('Male Data'!N239&lt;MaleWeighted!N$1146,'Male Data'!$X239,0),IF(AND('Male Data'!N239&gt;MaleWeighted!N$1145,'Male Data'!N239&lt;MaleWeighted!N$1146),'Male Data'!$X239,0))))</f>
        <v>--</v>
      </c>
      <c r="O239" t="str">
        <f>IF(AND(MaleWeighted!O$1145=0,MaleWeighted!O$1146=0),"--",IF(AND(MaleWeighted!O$1145&gt;0,MaleWeighted!O$1146=0),IF('Male Data'!O239&gt;MaleWeighted!O$1145,'Male Data'!$X239,0),IF(AND(MaleWeighted!O$1145=0,MaleWeighted!O$1146&gt;0),IF('Male Data'!O239&lt;MaleWeighted!O$1146,'Male Data'!$X239,0),IF(AND('Male Data'!O239&gt;MaleWeighted!O$1145,'Male Data'!O239&lt;MaleWeighted!O$1146),'Male Data'!$X239,0))))</f>
        <v>--</v>
      </c>
      <c r="P239" t="str">
        <f>IF(AND(MaleWeighted!P$1145=0,MaleWeighted!P$1146=0),"--",IF(AND(MaleWeighted!P$1145&gt;0,MaleWeighted!P$1146=0),IF('Male Data'!P239&gt;MaleWeighted!P$1145,'Male Data'!$X239,0),IF(AND(MaleWeighted!P$1145=0,MaleWeighted!P$1146&gt;0),IF('Male Data'!P239&lt;MaleWeighted!P$1146,'Male Data'!$X239,0),IF(AND('Male Data'!P239&gt;MaleWeighted!P$1145,'Male Data'!P239&lt;MaleWeighted!P$1146),'Male Data'!$X239,0))))</f>
        <v>--</v>
      </c>
      <c r="Q239" t="str">
        <f>IF(AND(MaleWeighted!Q$1145=0,MaleWeighted!Q$1146=0),"--",IF(AND(MaleWeighted!Q$1145&gt;0,MaleWeighted!Q$1146=0),IF('Male Data'!Q239&gt;MaleWeighted!Q$1145,'Male Data'!$X239,0),IF(AND(MaleWeighted!Q$1145=0,MaleWeighted!Q$1146&gt;0),IF('Male Data'!Q239&lt;MaleWeighted!Q$1146,'Male Data'!$X239,0),IF(AND('Male Data'!Q239&gt;MaleWeighted!Q$1145,'Male Data'!Q239&lt;MaleWeighted!Q$1146),'Male Data'!$X239,0))))</f>
        <v>--</v>
      </c>
      <c r="R239" t="str">
        <f>IF(AND(MaleWeighted!R$1145=0,MaleWeighted!R$1146=0),"--",IF(AND(MaleWeighted!R$1145&gt;0,MaleWeighted!R$1146=0),IF('Male Data'!R239&gt;MaleWeighted!R$1145,'Male Data'!$X239,0),IF(AND(MaleWeighted!R$1145=0,MaleWeighted!R$1146&gt;0),IF('Male Data'!R239&lt;MaleWeighted!R$1146,'Male Data'!$X239,0),IF(AND('Male Data'!R239&gt;MaleWeighted!R$1145,'Male Data'!R239&lt;MaleWeighted!R$1146),'Male Data'!$X239,0))))</f>
        <v>--</v>
      </c>
      <c r="S239" t="str">
        <f>IF(AND(MaleWeighted!S$1145=0,MaleWeighted!S$1146=0),"--",IF(AND(MaleWeighted!S$1145&gt;0,MaleWeighted!S$1146=0),IF('Male Data'!S239&gt;MaleWeighted!S$1145,'Male Data'!$X239,0),IF(AND(MaleWeighted!S$1145=0,MaleWeighted!S$1146&gt;0),IF('Male Data'!S239&lt;MaleWeighted!S$1146,'Male Data'!$X239,0),IF(AND('Male Data'!S239&gt;MaleWeighted!S$1145,'Male Data'!S239&lt;MaleWeighted!S$1146),'Male Data'!$X239,0))))</f>
        <v>--</v>
      </c>
      <c r="T239" t="str">
        <f>IF(AND(MaleWeighted!T$1145=0,MaleWeighted!T$1146=0),"--",IF(AND(MaleWeighted!T$1145&gt;0,MaleWeighted!T$1146=0),IF('Male Data'!T239&gt;MaleWeighted!T$1145,'Male Data'!$X239,0),IF(AND(MaleWeighted!T$1145=0,MaleWeighted!T$1146&gt;0),IF('Male Data'!$T239&lt;MaleWeighted!T$1146,'Male Data'!$X239,0),IF(AND('Male Data'!T239&gt;MaleWeighted!T$1145,'Male Data'!T239&lt;MaleWeighted!T$1146),'Male Data'!$X239,0))))</f>
        <v>--</v>
      </c>
      <c r="U239" t="str">
        <f>IF(AND(MaleWeighted!U$1145=0,MaleWeighted!U$1146=0),"--",IF(AND(MaleWeighted!U$1145&gt;0,MaleWeighted!U$1146=0),IF('Male Data'!U239&gt;MaleWeighted!U$1145,'Male Data'!$X239,0),IF(AND(MaleWeighted!U$1145=0,MaleWeighted!U$1146&gt;0),IF('Male Data'!U239&lt;MaleWeighted!U$1146,'Male Data'!$X239,0),IF(AND('Male Data'!U239&gt;MaleWeighted!U$1145,'Male Data'!U239&lt;MaleWeighted!U$1146),'Male Data'!$X239,0))))</f>
        <v>--</v>
      </c>
      <c r="V239" t="str">
        <f>IF(AND(MaleWeighted!V$1145=0,MaleWeighted!V$1146=0),"--",IF(AND(MaleWeighted!V$1145&gt;0,MaleWeighted!V$1146=0),IF('Male Data'!V239&gt;MaleWeighted!V$1145,'Male Data'!$X239,0),IF(AND(MaleWeighted!V$1145=0,MaleWeighted!V$1146&gt;0),IF('Male Data'!V239&lt;MaleWeighted!V$1146,'Male Data'!$X239,0),IF(AND('Male Data'!V239&gt;MaleWeighted!V$1145,'Male Data'!V239&lt;MaleWeighted!V$1146),'Male Data'!$X239,0))))</f>
        <v>--</v>
      </c>
      <c r="W239" t="str">
        <f>IF(AND(MaleWeighted!W$1145=0,MaleWeighted!W$1146=0),"--",IF(AND(MaleWeighted!W$1145&gt;0,MaleWeighted!W$1146=0),IF('Male Data'!W239&gt;MaleWeighted!W$1145,'Male Data'!$X239,0),IF(AND(MaleWeighted!W$1145=0,MaleWeighted!W$1146&gt;0),IF('Male Data'!W239&lt;MaleWeighted!W$1146,'Male Data'!$X239,0),IF(AND('Male Data'!W239&gt;MaleWeighted!W$1145,'Male Data'!W239&lt;MaleWeighted!W$1146),'Male Data'!$X239,0))))</f>
        <v>--</v>
      </c>
      <c r="Y239">
        <f t="shared" si="6"/>
        <v>0</v>
      </c>
      <c r="Z239">
        <f>Y239*'Male Data'!X239</f>
        <v>0</v>
      </c>
      <c r="AA239">
        <f t="shared" si="7"/>
        <v>1</v>
      </c>
      <c r="AB239">
        <f>AA239*'Male Data'!X239</f>
        <v>117146</v>
      </c>
    </row>
    <row r="240" spans="1:28">
      <c r="A240">
        <f>'Male Data'!A240</f>
        <v>239</v>
      </c>
      <c r="B240" t="str">
        <f>'Male Data'!B240</f>
        <v>M</v>
      </c>
      <c r="C240" t="str">
        <f>IF(AND(MaleWeighted!C$1145=0,MaleWeighted!C$1146=0),"--",IF(AND(MaleWeighted!C$1145&gt;0,MaleWeighted!C$1146=0),IF('Male Data'!C240&gt;MaleWeighted!C$1145,'Male Data'!$X240,0),IF(AND(MaleWeighted!C$1145=0,MaleWeighted!C$1146&gt;0),IF('Male Data'!C240&lt;MaleWeighted!C$1146,'Male Data'!$X240,0),IF(AND('Male Data'!C240&gt;MaleWeighted!C$1145,'Male Data'!C240&lt;MaleWeighted!C$1146),'Male Data'!$X240,0))))</f>
        <v>--</v>
      </c>
      <c r="D240" t="str">
        <f>IF(AND(MaleWeighted!D$1145=0,MaleWeighted!D$1146=0),"--",IF(AND(MaleWeighted!D$1145&gt;0,MaleWeighted!D$1146=0),IF('Male Data'!D240&gt;MaleWeighted!D$1145,'Male Data'!$X240,0),IF(AND(MaleWeighted!D$1145=0,MaleWeighted!D$1146&gt;0),IF('Male Data'!D240&lt;MaleWeighted!D$1146,'Male Data'!$X240,0),IF(AND('Male Data'!D240&gt;MaleWeighted!D$1145,'Male Data'!D240&lt;MaleWeighted!D$1146),'Male Data'!$X240,0))))</f>
        <v>--</v>
      </c>
      <c r="E240" t="str">
        <f>IF(AND(MaleWeighted!E$1145=0,MaleWeighted!E$1146=0),"--",IF(AND(MaleWeighted!E$1145&gt;0,MaleWeighted!E$1146=0),IF('Male Data'!E240&gt;MaleWeighted!E$1145,'Male Data'!$X240,0),IF(AND(MaleWeighted!E$1145=0,MaleWeighted!E$1146&gt;0),IF('Male Data'!E240&lt;MaleWeighted!E$1146,'Male Data'!$X240,0),IF(AND('Male Data'!E240&gt;MaleWeighted!E$1145,'Male Data'!E240&lt;MaleWeighted!E$1146),'Male Data'!$X240,0))))</f>
        <v>--</v>
      </c>
      <c r="F240" t="str">
        <f>IF(AND(MaleWeighted!F$1145=0,MaleWeighted!F$1146=0),"--",IF(AND(MaleWeighted!F$1145&gt;0,MaleWeighted!F$1146=0),IF('Male Data'!F240&gt;MaleWeighted!F$1145,'Male Data'!$X240,0),IF(AND(MaleWeighted!F$1145=0,MaleWeighted!F$1146&gt;0),IF('Male Data'!F240&lt;MaleWeighted!F$1146,'Male Data'!$X240,0),IF(AND('Male Data'!F240&gt;MaleWeighted!F$1145,'Male Data'!F240&lt;MaleWeighted!F$1146),'Male Data'!$X240,0))))</f>
        <v>--</v>
      </c>
      <c r="G240" t="str">
        <f>IF(AND(MaleWeighted!G$1145=0,MaleWeighted!G$1146=0),"--",IF(AND(MaleWeighted!G$1145&gt;0,MaleWeighted!G$1146=0),IF('Male Data'!G240&gt;MaleWeighted!G$1145,'Male Data'!$X240,0),IF(AND(MaleWeighted!G$1145=0,MaleWeighted!G$1146&gt;0),IF('Male Data'!G240&lt;MaleWeighted!G$1146,'Male Data'!$X240,0),IF(AND('Male Data'!G240&gt;MaleWeighted!G$1145,'Male Data'!G240&lt;MaleWeighted!G$1146),'Male Data'!$X240,0))))</f>
        <v>--</v>
      </c>
      <c r="H240" t="str">
        <f>IF(AND(MaleWeighted!H$1145=0,MaleWeighted!H$1146=0),"--",IF(AND(MaleWeighted!H$1145&gt;0,MaleWeighted!H$1146=0),IF('Male Data'!H240&gt;MaleWeighted!H$1145,'Male Data'!$X240,0),IF(AND(MaleWeighted!H$1145=0,MaleWeighted!H$1146&gt;0),IF('Male Data'!H240&lt;MaleWeighted!H$1146,'Male Data'!$X240,0),IF(AND('Male Data'!H240&gt;MaleWeighted!H$1145,'Male Data'!H240&lt;MaleWeighted!H$1146),'Male Data'!$X240,0))))</f>
        <v>--</v>
      </c>
      <c r="I240" t="str">
        <f>IF(AND(MaleWeighted!I$1145=0,MaleWeighted!I$1146=0),"--",IF(AND(MaleWeighted!I$1145&gt;0,MaleWeighted!I$1146=0),IF('Male Data'!I240&gt;MaleWeighted!I$1145,'Male Data'!$X240,0),IF(AND(MaleWeighted!I$1145=0,MaleWeighted!I$1146&gt;0),IF('Male Data'!I240&lt;MaleWeighted!I$1146,'Male Data'!$X240,0),IF(AND('Male Data'!I240&gt;MaleWeighted!I$1145,'Male Data'!I240&lt;MaleWeighted!I$1146),'Male Data'!$X240,0))))</f>
        <v>--</v>
      </c>
      <c r="J240" t="str">
        <f>IF(AND(MaleWeighted!J$1145=0,MaleWeighted!J$1146=0),"--",IF(AND(MaleWeighted!J$1145&gt;0,MaleWeighted!J$1146=0),IF('Male Data'!J240&gt;MaleWeighted!J$1145,'Male Data'!$X240,0),IF(AND(MaleWeighted!J$1145=0,MaleWeighted!J$1146&gt;0),IF('Male Data'!J240&lt;MaleWeighted!J$1146,'Male Data'!$X240,0),IF(AND('Male Data'!J240&gt;MaleWeighted!J$1145,'Male Data'!J240&lt;MaleWeighted!J$1146),'Male Data'!$X240,0))))</f>
        <v>--</v>
      </c>
      <c r="K240" t="str">
        <f>IF(AND(MaleWeighted!K$1145=0,MaleWeighted!K$1146=0),"--",IF(AND(MaleWeighted!K$1145&gt;0,MaleWeighted!K$1146=0),IF('Male Data'!K240&gt;MaleWeighted!K$1145,'Male Data'!$X240,0),IF(AND(MaleWeighted!K$1145=0,MaleWeighted!K$1146&gt;0),IF('Male Data'!K240&lt;MaleWeighted!K$1146,'Male Data'!$X240,0),IF(AND('Male Data'!K240&gt;MaleWeighted!K$1145,'Male Data'!K240&lt;MaleWeighted!K$1146),'Male Data'!$X240,0))))</f>
        <v>--</v>
      </c>
      <c r="L240" t="str">
        <f>IF(AND(MaleWeighted!L$1145=0,MaleWeighted!L$1146=0),"--",IF(AND(MaleWeighted!L$1145&gt;0,MaleWeighted!L$1146=0),IF('Male Data'!L240&gt;MaleWeighted!L$1145,'Male Data'!$X240,0),IF(AND(MaleWeighted!L$1145=0,MaleWeighted!L$1146&gt;0),IF('Male Data'!L240&lt;MaleWeighted!L$1146,'Male Data'!$X240,0),IF(AND('Male Data'!L240&gt;MaleWeighted!L$1145,'Male Data'!L240&lt;MaleWeighted!L$1146),'Male Data'!$X240,0))))</f>
        <v>--</v>
      </c>
      <c r="M240" t="str">
        <f>IF(AND(MaleWeighted!M$1145=0,MaleWeighted!M$1146=0),"--",IF(AND(MaleWeighted!M$1145&gt;0,MaleWeighted!M$1146=0),IF('Male Data'!M240&gt;MaleWeighted!M$1145,'Male Data'!$X240,0),IF(AND(MaleWeighted!M$1145=0,MaleWeighted!M$1146&gt;0),IF('Male Data'!M240&lt;MaleWeighted!M$1146,'Male Data'!$X240,0),IF(AND('Male Data'!M240&gt;MaleWeighted!M$1145,'Male Data'!M240&lt;MaleWeighted!M$1146),'Male Data'!$X240,0))))</f>
        <v>--</v>
      </c>
      <c r="N240" t="str">
        <f>IF(AND(MaleWeighted!N$1145=0,MaleWeighted!N$1146=0),"--",IF(AND(MaleWeighted!N$1145&gt;0,MaleWeighted!N$1146=0),IF('Male Data'!N240&gt;MaleWeighted!N$1145,'Male Data'!$X240,0),IF(AND(MaleWeighted!N$1145=0,MaleWeighted!N$1146&gt;0),IF('Male Data'!N240&lt;MaleWeighted!N$1146,'Male Data'!$X240,0),IF(AND('Male Data'!N240&gt;MaleWeighted!N$1145,'Male Data'!N240&lt;MaleWeighted!N$1146),'Male Data'!$X240,0))))</f>
        <v>--</v>
      </c>
      <c r="O240" t="str">
        <f>IF(AND(MaleWeighted!O$1145=0,MaleWeighted!O$1146=0),"--",IF(AND(MaleWeighted!O$1145&gt;0,MaleWeighted!O$1146=0),IF('Male Data'!O240&gt;MaleWeighted!O$1145,'Male Data'!$X240,0),IF(AND(MaleWeighted!O$1145=0,MaleWeighted!O$1146&gt;0),IF('Male Data'!O240&lt;MaleWeighted!O$1146,'Male Data'!$X240,0),IF(AND('Male Data'!O240&gt;MaleWeighted!O$1145,'Male Data'!O240&lt;MaleWeighted!O$1146),'Male Data'!$X240,0))))</f>
        <v>--</v>
      </c>
      <c r="P240" t="str">
        <f>IF(AND(MaleWeighted!P$1145=0,MaleWeighted!P$1146=0),"--",IF(AND(MaleWeighted!P$1145&gt;0,MaleWeighted!P$1146=0),IF('Male Data'!P240&gt;MaleWeighted!P$1145,'Male Data'!$X240,0),IF(AND(MaleWeighted!P$1145=0,MaleWeighted!P$1146&gt;0),IF('Male Data'!P240&lt;MaleWeighted!P$1146,'Male Data'!$X240,0),IF(AND('Male Data'!P240&gt;MaleWeighted!P$1145,'Male Data'!P240&lt;MaleWeighted!P$1146),'Male Data'!$X240,0))))</f>
        <v>--</v>
      </c>
      <c r="Q240" t="str">
        <f>IF(AND(MaleWeighted!Q$1145=0,MaleWeighted!Q$1146=0),"--",IF(AND(MaleWeighted!Q$1145&gt;0,MaleWeighted!Q$1146=0),IF('Male Data'!Q240&gt;MaleWeighted!Q$1145,'Male Data'!$X240,0),IF(AND(MaleWeighted!Q$1145=0,MaleWeighted!Q$1146&gt;0),IF('Male Data'!Q240&lt;MaleWeighted!Q$1146,'Male Data'!$X240,0),IF(AND('Male Data'!Q240&gt;MaleWeighted!Q$1145,'Male Data'!Q240&lt;MaleWeighted!Q$1146),'Male Data'!$X240,0))))</f>
        <v>--</v>
      </c>
      <c r="R240" t="str">
        <f>IF(AND(MaleWeighted!R$1145=0,MaleWeighted!R$1146=0),"--",IF(AND(MaleWeighted!R$1145&gt;0,MaleWeighted!R$1146=0),IF('Male Data'!R240&gt;MaleWeighted!R$1145,'Male Data'!$X240,0),IF(AND(MaleWeighted!R$1145=0,MaleWeighted!R$1146&gt;0),IF('Male Data'!R240&lt;MaleWeighted!R$1146,'Male Data'!$X240,0),IF(AND('Male Data'!R240&gt;MaleWeighted!R$1145,'Male Data'!R240&lt;MaleWeighted!R$1146),'Male Data'!$X240,0))))</f>
        <v>--</v>
      </c>
      <c r="S240" t="str">
        <f>IF(AND(MaleWeighted!S$1145=0,MaleWeighted!S$1146=0),"--",IF(AND(MaleWeighted!S$1145&gt;0,MaleWeighted!S$1146=0),IF('Male Data'!S240&gt;MaleWeighted!S$1145,'Male Data'!$X240,0),IF(AND(MaleWeighted!S$1145=0,MaleWeighted!S$1146&gt;0),IF('Male Data'!S240&lt;MaleWeighted!S$1146,'Male Data'!$X240,0),IF(AND('Male Data'!S240&gt;MaleWeighted!S$1145,'Male Data'!S240&lt;MaleWeighted!S$1146),'Male Data'!$X240,0))))</f>
        <v>--</v>
      </c>
      <c r="T240" t="str">
        <f>IF(AND(MaleWeighted!T$1145=0,MaleWeighted!T$1146=0),"--",IF(AND(MaleWeighted!T$1145&gt;0,MaleWeighted!T$1146=0),IF('Male Data'!T240&gt;MaleWeighted!T$1145,'Male Data'!$X240,0),IF(AND(MaleWeighted!T$1145=0,MaleWeighted!T$1146&gt;0),IF('Male Data'!$T240&lt;MaleWeighted!T$1146,'Male Data'!$X240,0),IF(AND('Male Data'!T240&gt;MaleWeighted!T$1145,'Male Data'!T240&lt;MaleWeighted!T$1146),'Male Data'!$X240,0))))</f>
        <v>--</v>
      </c>
      <c r="U240" t="str">
        <f>IF(AND(MaleWeighted!U$1145=0,MaleWeighted!U$1146=0),"--",IF(AND(MaleWeighted!U$1145&gt;0,MaleWeighted!U$1146=0),IF('Male Data'!U240&gt;MaleWeighted!U$1145,'Male Data'!$X240,0),IF(AND(MaleWeighted!U$1145=0,MaleWeighted!U$1146&gt;0),IF('Male Data'!U240&lt;MaleWeighted!U$1146,'Male Data'!$X240,0),IF(AND('Male Data'!U240&gt;MaleWeighted!U$1145,'Male Data'!U240&lt;MaleWeighted!U$1146),'Male Data'!$X240,0))))</f>
        <v>--</v>
      </c>
      <c r="V240" t="str">
        <f>IF(AND(MaleWeighted!V$1145=0,MaleWeighted!V$1146=0),"--",IF(AND(MaleWeighted!V$1145&gt;0,MaleWeighted!V$1146=0),IF('Male Data'!V240&gt;MaleWeighted!V$1145,'Male Data'!$X240,0),IF(AND(MaleWeighted!V$1145=0,MaleWeighted!V$1146&gt;0),IF('Male Data'!V240&lt;MaleWeighted!V$1146,'Male Data'!$X240,0),IF(AND('Male Data'!V240&gt;MaleWeighted!V$1145,'Male Data'!V240&lt;MaleWeighted!V$1146),'Male Data'!$X240,0))))</f>
        <v>--</v>
      </c>
      <c r="W240" t="str">
        <f>IF(AND(MaleWeighted!W$1145=0,MaleWeighted!W$1146=0),"--",IF(AND(MaleWeighted!W$1145&gt;0,MaleWeighted!W$1146=0),IF('Male Data'!W240&gt;MaleWeighted!W$1145,'Male Data'!$X240,0),IF(AND(MaleWeighted!W$1145=0,MaleWeighted!W$1146&gt;0),IF('Male Data'!W240&lt;MaleWeighted!W$1146,'Male Data'!$X240,0),IF(AND('Male Data'!W240&gt;MaleWeighted!W$1145,'Male Data'!W240&lt;MaleWeighted!W$1146),'Male Data'!$X240,0))))</f>
        <v>--</v>
      </c>
      <c r="Y240">
        <f t="shared" si="6"/>
        <v>0</v>
      </c>
      <c r="Z240">
        <f>Y240*'Male Data'!X240</f>
        <v>0</v>
      </c>
      <c r="AA240">
        <f t="shared" si="7"/>
        <v>1</v>
      </c>
      <c r="AB240">
        <f>AA240*'Male Data'!X240</f>
        <v>37021</v>
      </c>
    </row>
    <row r="241" spans="1:28">
      <c r="A241">
        <f>'Male Data'!A241</f>
        <v>240</v>
      </c>
      <c r="B241" t="str">
        <f>'Male Data'!B241</f>
        <v>M</v>
      </c>
      <c r="C241" t="str">
        <f>IF(AND(MaleWeighted!C$1145=0,MaleWeighted!C$1146=0),"--",IF(AND(MaleWeighted!C$1145&gt;0,MaleWeighted!C$1146=0),IF('Male Data'!C241&gt;MaleWeighted!C$1145,'Male Data'!$X241,0),IF(AND(MaleWeighted!C$1145=0,MaleWeighted!C$1146&gt;0),IF('Male Data'!C241&lt;MaleWeighted!C$1146,'Male Data'!$X241,0),IF(AND('Male Data'!C241&gt;MaleWeighted!C$1145,'Male Data'!C241&lt;MaleWeighted!C$1146),'Male Data'!$X241,0))))</f>
        <v>--</v>
      </c>
      <c r="D241" t="str">
        <f>IF(AND(MaleWeighted!D$1145=0,MaleWeighted!D$1146=0),"--",IF(AND(MaleWeighted!D$1145&gt;0,MaleWeighted!D$1146=0),IF('Male Data'!D241&gt;MaleWeighted!D$1145,'Male Data'!$X241,0),IF(AND(MaleWeighted!D$1145=0,MaleWeighted!D$1146&gt;0),IF('Male Data'!D241&lt;MaleWeighted!D$1146,'Male Data'!$X241,0),IF(AND('Male Data'!D241&gt;MaleWeighted!D$1145,'Male Data'!D241&lt;MaleWeighted!D$1146),'Male Data'!$X241,0))))</f>
        <v>--</v>
      </c>
      <c r="E241" t="str">
        <f>IF(AND(MaleWeighted!E$1145=0,MaleWeighted!E$1146=0),"--",IF(AND(MaleWeighted!E$1145&gt;0,MaleWeighted!E$1146=0),IF('Male Data'!E241&gt;MaleWeighted!E$1145,'Male Data'!$X241,0),IF(AND(MaleWeighted!E$1145=0,MaleWeighted!E$1146&gt;0),IF('Male Data'!E241&lt;MaleWeighted!E$1146,'Male Data'!$X241,0),IF(AND('Male Data'!E241&gt;MaleWeighted!E$1145,'Male Data'!E241&lt;MaleWeighted!E$1146),'Male Data'!$X241,0))))</f>
        <v>--</v>
      </c>
      <c r="F241" t="str">
        <f>IF(AND(MaleWeighted!F$1145=0,MaleWeighted!F$1146=0),"--",IF(AND(MaleWeighted!F$1145&gt;0,MaleWeighted!F$1146=0),IF('Male Data'!F241&gt;MaleWeighted!F$1145,'Male Data'!$X241,0),IF(AND(MaleWeighted!F$1145=0,MaleWeighted!F$1146&gt;0),IF('Male Data'!F241&lt;MaleWeighted!F$1146,'Male Data'!$X241,0),IF(AND('Male Data'!F241&gt;MaleWeighted!F$1145,'Male Data'!F241&lt;MaleWeighted!F$1146),'Male Data'!$X241,0))))</f>
        <v>--</v>
      </c>
      <c r="G241" t="str">
        <f>IF(AND(MaleWeighted!G$1145=0,MaleWeighted!G$1146=0),"--",IF(AND(MaleWeighted!G$1145&gt;0,MaleWeighted!G$1146=0),IF('Male Data'!G241&gt;MaleWeighted!G$1145,'Male Data'!$X241,0),IF(AND(MaleWeighted!G$1145=0,MaleWeighted!G$1146&gt;0),IF('Male Data'!G241&lt;MaleWeighted!G$1146,'Male Data'!$X241,0),IF(AND('Male Data'!G241&gt;MaleWeighted!G$1145,'Male Data'!G241&lt;MaleWeighted!G$1146),'Male Data'!$X241,0))))</f>
        <v>--</v>
      </c>
      <c r="H241" t="str">
        <f>IF(AND(MaleWeighted!H$1145=0,MaleWeighted!H$1146=0),"--",IF(AND(MaleWeighted!H$1145&gt;0,MaleWeighted!H$1146=0),IF('Male Data'!H241&gt;MaleWeighted!H$1145,'Male Data'!$X241,0),IF(AND(MaleWeighted!H$1145=0,MaleWeighted!H$1146&gt;0),IF('Male Data'!H241&lt;MaleWeighted!H$1146,'Male Data'!$X241,0),IF(AND('Male Data'!H241&gt;MaleWeighted!H$1145,'Male Data'!H241&lt;MaleWeighted!H$1146),'Male Data'!$X241,0))))</f>
        <v>--</v>
      </c>
      <c r="I241" t="str">
        <f>IF(AND(MaleWeighted!I$1145=0,MaleWeighted!I$1146=0),"--",IF(AND(MaleWeighted!I$1145&gt;0,MaleWeighted!I$1146=0),IF('Male Data'!I241&gt;MaleWeighted!I$1145,'Male Data'!$X241,0),IF(AND(MaleWeighted!I$1145=0,MaleWeighted!I$1146&gt;0),IF('Male Data'!I241&lt;MaleWeighted!I$1146,'Male Data'!$X241,0),IF(AND('Male Data'!I241&gt;MaleWeighted!I$1145,'Male Data'!I241&lt;MaleWeighted!I$1146),'Male Data'!$X241,0))))</f>
        <v>--</v>
      </c>
      <c r="J241" t="str">
        <f>IF(AND(MaleWeighted!J$1145=0,MaleWeighted!J$1146=0),"--",IF(AND(MaleWeighted!J$1145&gt;0,MaleWeighted!J$1146=0),IF('Male Data'!J241&gt;MaleWeighted!J$1145,'Male Data'!$X241,0),IF(AND(MaleWeighted!J$1145=0,MaleWeighted!J$1146&gt;0),IF('Male Data'!J241&lt;MaleWeighted!J$1146,'Male Data'!$X241,0),IF(AND('Male Data'!J241&gt;MaleWeighted!J$1145,'Male Data'!J241&lt;MaleWeighted!J$1146),'Male Data'!$X241,0))))</f>
        <v>--</v>
      </c>
      <c r="K241" t="str">
        <f>IF(AND(MaleWeighted!K$1145=0,MaleWeighted!K$1146=0),"--",IF(AND(MaleWeighted!K$1145&gt;0,MaleWeighted!K$1146=0),IF('Male Data'!K241&gt;MaleWeighted!K$1145,'Male Data'!$X241,0),IF(AND(MaleWeighted!K$1145=0,MaleWeighted!K$1146&gt;0),IF('Male Data'!K241&lt;MaleWeighted!K$1146,'Male Data'!$X241,0),IF(AND('Male Data'!K241&gt;MaleWeighted!K$1145,'Male Data'!K241&lt;MaleWeighted!K$1146),'Male Data'!$X241,0))))</f>
        <v>--</v>
      </c>
      <c r="L241" t="str">
        <f>IF(AND(MaleWeighted!L$1145=0,MaleWeighted!L$1146=0),"--",IF(AND(MaleWeighted!L$1145&gt;0,MaleWeighted!L$1146=0),IF('Male Data'!L241&gt;MaleWeighted!L$1145,'Male Data'!$X241,0),IF(AND(MaleWeighted!L$1145=0,MaleWeighted!L$1146&gt;0),IF('Male Data'!L241&lt;MaleWeighted!L$1146,'Male Data'!$X241,0),IF(AND('Male Data'!L241&gt;MaleWeighted!L$1145,'Male Data'!L241&lt;MaleWeighted!L$1146),'Male Data'!$X241,0))))</f>
        <v>--</v>
      </c>
      <c r="M241" t="str">
        <f>IF(AND(MaleWeighted!M$1145=0,MaleWeighted!M$1146=0),"--",IF(AND(MaleWeighted!M$1145&gt;0,MaleWeighted!M$1146=0),IF('Male Data'!M241&gt;MaleWeighted!M$1145,'Male Data'!$X241,0),IF(AND(MaleWeighted!M$1145=0,MaleWeighted!M$1146&gt;0),IF('Male Data'!M241&lt;MaleWeighted!M$1146,'Male Data'!$X241,0),IF(AND('Male Data'!M241&gt;MaleWeighted!M$1145,'Male Data'!M241&lt;MaleWeighted!M$1146),'Male Data'!$X241,0))))</f>
        <v>--</v>
      </c>
      <c r="N241" t="str">
        <f>IF(AND(MaleWeighted!N$1145=0,MaleWeighted!N$1146=0),"--",IF(AND(MaleWeighted!N$1145&gt;0,MaleWeighted!N$1146=0),IF('Male Data'!N241&gt;MaleWeighted!N$1145,'Male Data'!$X241,0),IF(AND(MaleWeighted!N$1145=0,MaleWeighted!N$1146&gt;0),IF('Male Data'!N241&lt;MaleWeighted!N$1146,'Male Data'!$X241,0),IF(AND('Male Data'!N241&gt;MaleWeighted!N$1145,'Male Data'!N241&lt;MaleWeighted!N$1146),'Male Data'!$X241,0))))</f>
        <v>--</v>
      </c>
      <c r="O241" t="str">
        <f>IF(AND(MaleWeighted!O$1145=0,MaleWeighted!O$1146=0),"--",IF(AND(MaleWeighted!O$1145&gt;0,MaleWeighted!O$1146=0),IF('Male Data'!O241&gt;MaleWeighted!O$1145,'Male Data'!$X241,0),IF(AND(MaleWeighted!O$1145=0,MaleWeighted!O$1146&gt;0),IF('Male Data'!O241&lt;MaleWeighted!O$1146,'Male Data'!$X241,0),IF(AND('Male Data'!O241&gt;MaleWeighted!O$1145,'Male Data'!O241&lt;MaleWeighted!O$1146),'Male Data'!$X241,0))))</f>
        <v>--</v>
      </c>
      <c r="P241" t="str">
        <f>IF(AND(MaleWeighted!P$1145=0,MaleWeighted!P$1146=0),"--",IF(AND(MaleWeighted!P$1145&gt;0,MaleWeighted!P$1146=0),IF('Male Data'!P241&gt;MaleWeighted!P$1145,'Male Data'!$X241,0),IF(AND(MaleWeighted!P$1145=0,MaleWeighted!P$1146&gt;0),IF('Male Data'!P241&lt;MaleWeighted!P$1146,'Male Data'!$X241,0),IF(AND('Male Data'!P241&gt;MaleWeighted!P$1145,'Male Data'!P241&lt;MaleWeighted!P$1146),'Male Data'!$X241,0))))</f>
        <v>--</v>
      </c>
      <c r="Q241" t="str">
        <f>IF(AND(MaleWeighted!Q$1145=0,MaleWeighted!Q$1146=0),"--",IF(AND(MaleWeighted!Q$1145&gt;0,MaleWeighted!Q$1146=0),IF('Male Data'!Q241&gt;MaleWeighted!Q$1145,'Male Data'!$X241,0),IF(AND(MaleWeighted!Q$1145=0,MaleWeighted!Q$1146&gt;0),IF('Male Data'!Q241&lt;MaleWeighted!Q$1146,'Male Data'!$X241,0),IF(AND('Male Data'!Q241&gt;MaleWeighted!Q$1145,'Male Data'!Q241&lt;MaleWeighted!Q$1146),'Male Data'!$X241,0))))</f>
        <v>--</v>
      </c>
      <c r="R241" t="str">
        <f>IF(AND(MaleWeighted!R$1145=0,MaleWeighted!R$1146=0),"--",IF(AND(MaleWeighted!R$1145&gt;0,MaleWeighted!R$1146=0),IF('Male Data'!R241&gt;MaleWeighted!R$1145,'Male Data'!$X241,0),IF(AND(MaleWeighted!R$1145=0,MaleWeighted!R$1146&gt;0),IF('Male Data'!R241&lt;MaleWeighted!R$1146,'Male Data'!$X241,0),IF(AND('Male Data'!R241&gt;MaleWeighted!R$1145,'Male Data'!R241&lt;MaleWeighted!R$1146),'Male Data'!$X241,0))))</f>
        <v>--</v>
      </c>
      <c r="S241" t="str">
        <f>IF(AND(MaleWeighted!S$1145=0,MaleWeighted!S$1146=0),"--",IF(AND(MaleWeighted!S$1145&gt;0,MaleWeighted!S$1146=0),IF('Male Data'!S241&gt;MaleWeighted!S$1145,'Male Data'!$X241,0),IF(AND(MaleWeighted!S$1145=0,MaleWeighted!S$1146&gt;0),IF('Male Data'!S241&lt;MaleWeighted!S$1146,'Male Data'!$X241,0),IF(AND('Male Data'!S241&gt;MaleWeighted!S$1145,'Male Data'!S241&lt;MaleWeighted!S$1146),'Male Data'!$X241,0))))</f>
        <v>--</v>
      </c>
      <c r="T241" t="str">
        <f>IF(AND(MaleWeighted!T$1145=0,MaleWeighted!T$1146=0),"--",IF(AND(MaleWeighted!T$1145&gt;0,MaleWeighted!T$1146=0),IF('Male Data'!T241&gt;MaleWeighted!T$1145,'Male Data'!$X241,0),IF(AND(MaleWeighted!T$1145=0,MaleWeighted!T$1146&gt;0),IF('Male Data'!$T241&lt;MaleWeighted!T$1146,'Male Data'!$X241,0),IF(AND('Male Data'!T241&gt;MaleWeighted!T$1145,'Male Data'!T241&lt;MaleWeighted!T$1146),'Male Data'!$X241,0))))</f>
        <v>--</v>
      </c>
      <c r="U241" t="str">
        <f>IF(AND(MaleWeighted!U$1145=0,MaleWeighted!U$1146=0),"--",IF(AND(MaleWeighted!U$1145&gt;0,MaleWeighted!U$1146=0),IF('Male Data'!U241&gt;MaleWeighted!U$1145,'Male Data'!$X241,0),IF(AND(MaleWeighted!U$1145=0,MaleWeighted!U$1146&gt;0),IF('Male Data'!U241&lt;MaleWeighted!U$1146,'Male Data'!$X241,0),IF(AND('Male Data'!U241&gt;MaleWeighted!U$1145,'Male Data'!U241&lt;MaleWeighted!U$1146),'Male Data'!$X241,0))))</f>
        <v>--</v>
      </c>
      <c r="V241" t="str">
        <f>IF(AND(MaleWeighted!V$1145=0,MaleWeighted!V$1146=0),"--",IF(AND(MaleWeighted!V$1145&gt;0,MaleWeighted!V$1146=0),IF('Male Data'!V241&gt;MaleWeighted!V$1145,'Male Data'!$X241,0),IF(AND(MaleWeighted!V$1145=0,MaleWeighted!V$1146&gt;0),IF('Male Data'!V241&lt;MaleWeighted!V$1146,'Male Data'!$X241,0),IF(AND('Male Data'!V241&gt;MaleWeighted!V$1145,'Male Data'!V241&lt;MaleWeighted!V$1146),'Male Data'!$X241,0))))</f>
        <v>--</v>
      </c>
      <c r="W241" t="str">
        <f>IF(AND(MaleWeighted!W$1145=0,MaleWeighted!W$1146=0),"--",IF(AND(MaleWeighted!W$1145&gt;0,MaleWeighted!W$1146=0),IF('Male Data'!W241&gt;MaleWeighted!W$1145,'Male Data'!$X241,0),IF(AND(MaleWeighted!W$1145=0,MaleWeighted!W$1146&gt;0),IF('Male Data'!W241&lt;MaleWeighted!W$1146,'Male Data'!$X241,0),IF(AND('Male Data'!W241&gt;MaleWeighted!W$1145,'Male Data'!W241&lt;MaleWeighted!W$1146),'Male Data'!$X241,0))))</f>
        <v>--</v>
      </c>
      <c r="Y241">
        <f t="shared" si="6"/>
        <v>0</v>
      </c>
      <c r="Z241">
        <f>Y241*'Male Data'!X241</f>
        <v>0</v>
      </c>
      <c r="AA241">
        <f t="shared" si="7"/>
        <v>1</v>
      </c>
      <c r="AB241">
        <f>AA241*'Male Data'!X241</f>
        <v>143735</v>
      </c>
    </row>
    <row r="242" spans="1:28">
      <c r="A242">
        <f>'Male Data'!A242</f>
        <v>241</v>
      </c>
      <c r="B242" t="str">
        <f>'Male Data'!B242</f>
        <v>M</v>
      </c>
      <c r="C242" t="str">
        <f>IF(AND(MaleWeighted!C$1145=0,MaleWeighted!C$1146=0),"--",IF(AND(MaleWeighted!C$1145&gt;0,MaleWeighted!C$1146=0),IF('Male Data'!C242&gt;MaleWeighted!C$1145,'Male Data'!$X242,0),IF(AND(MaleWeighted!C$1145=0,MaleWeighted!C$1146&gt;0),IF('Male Data'!C242&lt;MaleWeighted!C$1146,'Male Data'!$X242,0),IF(AND('Male Data'!C242&gt;MaleWeighted!C$1145,'Male Data'!C242&lt;MaleWeighted!C$1146),'Male Data'!$X242,0))))</f>
        <v>--</v>
      </c>
      <c r="D242" t="str">
        <f>IF(AND(MaleWeighted!D$1145=0,MaleWeighted!D$1146=0),"--",IF(AND(MaleWeighted!D$1145&gt;0,MaleWeighted!D$1146=0),IF('Male Data'!D242&gt;MaleWeighted!D$1145,'Male Data'!$X242,0),IF(AND(MaleWeighted!D$1145=0,MaleWeighted!D$1146&gt;0),IF('Male Data'!D242&lt;MaleWeighted!D$1146,'Male Data'!$X242,0),IF(AND('Male Data'!D242&gt;MaleWeighted!D$1145,'Male Data'!D242&lt;MaleWeighted!D$1146),'Male Data'!$X242,0))))</f>
        <v>--</v>
      </c>
      <c r="E242" t="str">
        <f>IF(AND(MaleWeighted!E$1145=0,MaleWeighted!E$1146=0),"--",IF(AND(MaleWeighted!E$1145&gt;0,MaleWeighted!E$1146=0),IF('Male Data'!E242&gt;MaleWeighted!E$1145,'Male Data'!$X242,0),IF(AND(MaleWeighted!E$1145=0,MaleWeighted!E$1146&gt;0),IF('Male Data'!E242&lt;MaleWeighted!E$1146,'Male Data'!$X242,0),IF(AND('Male Data'!E242&gt;MaleWeighted!E$1145,'Male Data'!E242&lt;MaleWeighted!E$1146),'Male Data'!$X242,0))))</f>
        <v>--</v>
      </c>
      <c r="F242" t="str">
        <f>IF(AND(MaleWeighted!F$1145=0,MaleWeighted!F$1146=0),"--",IF(AND(MaleWeighted!F$1145&gt;0,MaleWeighted!F$1146=0),IF('Male Data'!F242&gt;MaleWeighted!F$1145,'Male Data'!$X242,0),IF(AND(MaleWeighted!F$1145=0,MaleWeighted!F$1146&gt;0),IF('Male Data'!F242&lt;MaleWeighted!F$1146,'Male Data'!$X242,0),IF(AND('Male Data'!F242&gt;MaleWeighted!F$1145,'Male Data'!F242&lt;MaleWeighted!F$1146),'Male Data'!$X242,0))))</f>
        <v>--</v>
      </c>
      <c r="G242" t="str">
        <f>IF(AND(MaleWeighted!G$1145=0,MaleWeighted!G$1146=0),"--",IF(AND(MaleWeighted!G$1145&gt;0,MaleWeighted!G$1146=0),IF('Male Data'!G242&gt;MaleWeighted!G$1145,'Male Data'!$X242,0),IF(AND(MaleWeighted!G$1145=0,MaleWeighted!G$1146&gt;0),IF('Male Data'!G242&lt;MaleWeighted!G$1146,'Male Data'!$X242,0),IF(AND('Male Data'!G242&gt;MaleWeighted!G$1145,'Male Data'!G242&lt;MaleWeighted!G$1146),'Male Data'!$X242,0))))</f>
        <v>--</v>
      </c>
      <c r="H242" t="str">
        <f>IF(AND(MaleWeighted!H$1145=0,MaleWeighted!H$1146=0),"--",IF(AND(MaleWeighted!H$1145&gt;0,MaleWeighted!H$1146=0),IF('Male Data'!H242&gt;MaleWeighted!H$1145,'Male Data'!$X242,0),IF(AND(MaleWeighted!H$1145=0,MaleWeighted!H$1146&gt;0),IF('Male Data'!H242&lt;MaleWeighted!H$1146,'Male Data'!$X242,0),IF(AND('Male Data'!H242&gt;MaleWeighted!H$1145,'Male Data'!H242&lt;MaleWeighted!H$1146),'Male Data'!$X242,0))))</f>
        <v>--</v>
      </c>
      <c r="I242" t="str">
        <f>IF(AND(MaleWeighted!I$1145=0,MaleWeighted!I$1146=0),"--",IF(AND(MaleWeighted!I$1145&gt;0,MaleWeighted!I$1146=0),IF('Male Data'!I242&gt;MaleWeighted!I$1145,'Male Data'!$X242,0),IF(AND(MaleWeighted!I$1145=0,MaleWeighted!I$1146&gt;0),IF('Male Data'!I242&lt;MaleWeighted!I$1146,'Male Data'!$X242,0),IF(AND('Male Data'!I242&gt;MaleWeighted!I$1145,'Male Data'!I242&lt;MaleWeighted!I$1146),'Male Data'!$X242,0))))</f>
        <v>--</v>
      </c>
      <c r="J242" t="str">
        <f>IF(AND(MaleWeighted!J$1145=0,MaleWeighted!J$1146=0),"--",IF(AND(MaleWeighted!J$1145&gt;0,MaleWeighted!J$1146=0),IF('Male Data'!J242&gt;MaleWeighted!J$1145,'Male Data'!$X242,0),IF(AND(MaleWeighted!J$1145=0,MaleWeighted!J$1146&gt;0),IF('Male Data'!J242&lt;MaleWeighted!J$1146,'Male Data'!$X242,0),IF(AND('Male Data'!J242&gt;MaleWeighted!J$1145,'Male Data'!J242&lt;MaleWeighted!J$1146),'Male Data'!$X242,0))))</f>
        <v>--</v>
      </c>
      <c r="K242" t="str">
        <f>IF(AND(MaleWeighted!K$1145=0,MaleWeighted!K$1146=0),"--",IF(AND(MaleWeighted!K$1145&gt;0,MaleWeighted!K$1146=0),IF('Male Data'!K242&gt;MaleWeighted!K$1145,'Male Data'!$X242,0),IF(AND(MaleWeighted!K$1145=0,MaleWeighted!K$1146&gt;0),IF('Male Data'!K242&lt;MaleWeighted!K$1146,'Male Data'!$X242,0),IF(AND('Male Data'!K242&gt;MaleWeighted!K$1145,'Male Data'!K242&lt;MaleWeighted!K$1146),'Male Data'!$X242,0))))</f>
        <v>--</v>
      </c>
      <c r="L242" t="str">
        <f>IF(AND(MaleWeighted!L$1145=0,MaleWeighted!L$1146=0),"--",IF(AND(MaleWeighted!L$1145&gt;0,MaleWeighted!L$1146=0),IF('Male Data'!L242&gt;MaleWeighted!L$1145,'Male Data'!$X242,0),IF(AND(MaleWeighted!L$1145=0,MaleWeighted!L$1146&gt;0),IF('Male Data'!L242&lt;MaleWeighted!L$1146,'Male Data'!$X242,0),IF(AND('Male Data'!L242&gt;MaleWeighted!L$1145,'Male Data'!L242&lt;MaleWeighted!L$1146),'Male Data'!$X242,0))))</f>
        <v>--</v>
      </c>
      <c r="M242" t="str">
        <f>IF(AND(MaleWeighted!M$1145=0,MaleWeighted!M$1146=0),"--",IF(AND(MaleWeighted!M$1145&gt;0,MaleWeighted!M$1146=0),IF('Male Data'!M242&gt;MaleWeighted!M$1145,'Male Data'!$X242,0),IF(AND(MaleWeighted!M$1145=0,MaleWeighted!M$1146&gt;0),IF('Male Data'!M242&lt;MaleWeighted!M$1146,'Male Data'!$X242,0),IF(AND('Male Data'!M242&gt;MaleWeighted!M$1145,'Male Data'!M242&lt;MaleWeighted!M$1146),'Male Data'!$X242,0))))</f>
        <v>--</v>
      </c>
      <c r="N242" t="str">
        <f>IF(AND(MaleWeighted!N$1145=0,MaleWeighted!N$1146=0),"--",IF(AND(MaleWeighted!N$1145&gt;0,MaleWeighted!N$1146=0),IF('Male Data'!N242&gt;MaleWeighted!N$1145,'Male Data'!$X242,0),IF(AND(MaleWeighted!N$1145=0,MaleWeighted!N$1146&gt;0),IF('Male Data'!N242&lt;MaleWeighted!N$1146,'Male Data'!$X242,0),IF(AND('Male Data'!N242&gt;MaleWeighted!N$1145,'Male Data'!N242&lt;MaleWeighted!N$1146),'Male Data'!$X242,0))))</f>
        <v>--</v>
      </c>
      <c r="O242" t="str">
        <f>IF(AND(MaleWeighted!O$1145=0,MaleWeighted!O$1146=0),"--",IF(AND(MaleWeighted!O$1145&gt;0,MaleWeighted!O$1146=0),IF('Male Data'!O242&gt;MaleWeighted!O$1145,'Male Data'!$X242,0),IF(AND(MaleWeighted!O$1145=0,MaleWeighted!O$1146&gt;0),IF('Male Data'!O242&lt;MaleWeighted!O$1146,'Male Data'!$X242,0),IF(AND('Male Data'!O242&gt;MaleWeighted!O$1145,'Male Data'!O242&lt;MaleWeighted!O$1146),'Male Data'!$X242,0))))</f>
        <v>--</v>
      </c>
      <c r="P242" t="str">
        <f>IF(AND(MaleWeighted!P$1145=0,MaleWeighted!P$1146=0),"--",IF(AND(MaleWeighted!P$1145&gt;0,MaleWeighted!P$1146=0),IF('Male Data'!P242&gt;MaleWeighted!P$1145,'Male Data'!$X242,0),IF(AND(MaleWeighted!P$1145=0,MaleWeighted!P$1146&gt;0),IF('Male Data'!P242&lt;MaleWeighted!P$1146,'Male Data'!$X242,0),IF(AND('Male Data'!P242&gt;MaleWeighted!P$1145,'Male Data'!P242&lt;MaleWeighted!P$1146),'Male Data'!$X242,0))))</f>
        <v>--</v>
      </c>
      <c r="Q242" t="str">
        <f>IF(AND(MaleWeighted!Q$1145=0,MaleWeighted!Q$1146=0),"--",IF(AND(MaleWeighted!Q$1145&gt;0,MaleWeighted!Q$1146=0),IF('Male Data'!Q242&gt;MaleWeighted!Q$1145,'Male Data'!$X242,0),IF(AND(MaleWeighted!Q$1145=0,MaleWeighted!Q$1146&gt;0),IF('Male Data'!Q242&lt;MaleWeighted!Q$1146,'Male Data'!$X242,0),IF(AND('Male Data'!Q242&gt;MaleWeighted!Q$1145,'Male Data'!Q242&lt;MaleWeighted!Q$1146),'Male Data'!$X242,0))))</f>
        <v>--</v>
      </c>
      <c r="R242" t="str">
        <f>IF(AND(MaleWeighted!R$1145=0,MaleWeighted!R$1146=0),"--",IF(AND(MaleWeighted!R$1145&gt;0,MaleWeighted!R$1146=0),IF('Male Data'!R242&gt;MaleWeighted!R$1145,'Male Data'!$X242,0),IF(AND(MaleWeighted!R$1145=0,MaleWeighted!R$1146&gt;0),IF('Male Data'!R242&lt;MaleWeighted!R$1146,'Male Data'!$X242,0),IF(AND('Male Data'!R242&gt;MaleWeighted!R$1145,'Male Data'!R242&lt;MaleWeighted!R$1146),'Male Data'!$X242,0))))</f>
        <v>--</v>
      </c>
      <c r="S242" t="str">
        <f>IF(AND(MaleWeighted!S$1145=0,MaleWeighted!S$1146=0),"--",IF(AND(MaleWeighted!S$1145&gt;0,MaleWeighted!S$1146=0),IF('Male Data'!S242&gt;MaleWeighted!S$1145,'Male Data'!$X242,0),IF(AND(MaleWeighted!S$1145=0,MaleWeighted!S$1146&gt;0),IF('Male Data'!S242&lt;MaleWeighted!S$1146,'Male Data'!$X242,0),IF(AND('Male Data'!S242&gt;MaleWeighted!S$1145,'Male Data'!S242&lt;MaleWeighted!S$1146),'Male Data'!$X242,0))))</f>
        <v>--</v>
      </c>
      <c r="T242" t="str">
        <f>IF(AND(MaleWeighted!T$1145=0,MaleWeighted!T$1146=0),"--",IF(AND(MaleWeighted!T$1145&gt;0,MaleWeighted!T$1146=0),IF('Male Data'!T242&gt;MaleWeighted!T$1145,'Male Data'!$X242,0),IF(AND(MaleWeighted!T$1145=0,MaleWeighted!T$1146&gt;0),IF('Male Data'!$T242&lt;MaleWeighted!T$1146,'Male Data'!$X242,0),IF(AND('Male Data'!T242&gt;MaleWeighted!T$1145,'Male Data'!T242&lt;MaleWeighted!T$1146),'Male Data'!$X242,0))))</f>
        <v>--</v>
      </c>
      <c r="U242" t="str">
        <f>IF(AND(MaleWeighted!U$1145=0,MaleWeighted!U$1146=0),"--",IF(AND(MaleWeighted!U$1145&gt;0,MaleWeighted!U$1146=0),IF('Male Data'!U242&gt;MaleWeighted!U$1145,'Male Data'!$X242,0),IF(AND(MaleWeighted!U$1145=0,MaleWeighted!U$1146&gt;0),IF('Male Data'!U242&lt;MaleWeighted!U$1146,'Male Data'!$X242,0),IF(AND('Male Data'!U242&gt;MaleWeighted!U$1145,'Male Data'!U242&lt;MaleWeighted!U$1146),'Male Data'!$X242,0))))</f>
        <v>--</v>
      </c>
      <c r="V242" t="str">
        <f>IF(AND(MaleWeighted!V$1145=0,MaleWeighted!V$1146=0),"--",IF(AND(MaleWeighted!V$1145&gt;0,MaleWeighted!V$1146=0),IF('Male Data'!V242&gt;MaleWeighted!V$1145,'Male Data'!$X242,0),IF(AND(MaleWeighted!V$1145=0,MaleWeighted!V$1146&gt;0),IF('Male Data'!V242&lt;MaleWeighted!V$1146,'Male Data'!$X242,0),IF(AND('Male Data'!V242&gt;MaleWeighted!V$1145,'Male Data'!V242&lt;MaleWeighted!V$1146),'Male Data'!$X242,0))))</f>
        <v>--</v>
      </c>
      <c r="W242" t="str">
        <f>IF(AND(MaleWeighted!W$1145=0,MaleWeighted!W$1146=0),"--",IF(AND(MaleWeighted!W$1145&gt;0,MaleWeighted!W$1146=0),IF('Male Data'!W242&gt;MaleWeighted!W$1145,'Male Data'!$X242,0),IF(AND(MaleWeighted!W$1145=0,MaleWeighted!W$1146&gt;0),IF('Male Data'!W242&lt;MaleWeighted!W$1146,'Male Data'!$X242,0),IF(AND('Male Data'!W242&gt;MaleWeighted!W$1145,'Male Data'!W242&lt;MaleWeighted!W$1146),'Male Data'!$X242,0))))</f>
        <v>--</v>
      </c>
      <c r="Y242">
        <f t="shared" si="6"/>
        <v>0</v>
      </c>
      <c r="Z242">
        <f>Y242*'Male Data'!X242</f>
        <v>0</v>
      </c>
      <c r="AA242">
        <f t="shared" si="7"/>
        <v>1</v>
      </c>
      <c r="AB242">
        <f>AA242*'Male Data'!X242</f>
        <v>103332</v>
      </c>
    </row>
    <row r="243" spans="1:28">
      <c r="A243">
        <f>'Male Data'!A243</f>
        <v>242</v>
      </c>
      <c r="B243" t="str">
        <f>'Male Data'!B243</f>
        <v>M</v>
      </c>
      <c r="C243" t="str">
        <f>IF(AND(MaleWeighted!C$1145=0,MaleWeighted!C$1146=0),"--",IF(AND(MaleWeighted!C$1145&gt;0,MaleWeighted!C$1146=0),IF('Male Data'!C243&gt;MaleWeighted!C$1145,'Male Data'!$X243,0),IF(AND(MaleWeighted!C$1145=0,MaleWeighted!C$1146&gt;0),IF('Male Data'!C243&lt;MaleWeighted!C$1146,'Male Data'!$X243,0),IF(AND('Male Data'!C243&gt;MaleWeighted!C$1145,'Male Data'!C243&lt;MaleWeighted!C$1146),'Male Data'!$X243,0))))</f>
        <v>--</v>
      </c>
      <c r="D243" t="str">
        <f>IF(AND(MaleWeighted!D$1145=0,MaleWeighted!D$1146=0),"--",IF(AND(MaleWeighted!D$1145&gt;0,MaleWeighted!D$1146=0),IF('Male Data'!D243&gt;MaleWeighted!D$1145,'Male Data'!$X243,0),IF(AND(MaleWeighted!D$1145=0,MaleWeighted!D$1146&gt;0),IF('Male Data'!D243&lt;MaleWeighted!D$1146,'Male Data'!$X243,0),IF(AND('Male Data'!D243&gt;MaleWeighted!D$1145,'Male Data'!D243&lt;MaleWeighted!D$1146),'Male Data'!$X243,0))))</f>
        <v>--</v>
      </c>
      <c r="E243" t="str">
        <f>IF(AND(MaleWeighted!E$1145=0,MaleWeighted!E$1146=0),"--",IF(AND(MaleWeighted!E$1145&gt;0,MaleWeighted!E$1146=0),IF('Male Data'!E243&gt;MaleWeighted!E$1145,'Male Data'!$X243,0),IF(AND(MaleWeighted!E$1145=0,MaleWeighted!E$1146&gt;0),IF('Male Data'!E243&lt;MaleWeighted!E$1146,'Male Data'!$X243,0),IF(AND('Male Data'!E243&gt;MaleWeighted!E$1145,'Male Data'!E243&lt;MaleWeighted!E$1146),'Male Data'!$X243,0))))</f>
        <v>--</v>
      </c>
      <c r="F243" t="str">
        <f>IF(AND(MaleWeighted!F$1145=0,MaleWeighted!F$1146=0),"--",IF(AND(MaleWeighted!F$1145&gt;0,MaleWeighted!F$1146=0),IF('Male Data'!F243&gt;MaleWeighted!F$1145,'Male Data'!$X243,0),IF(AND(MaleWeighted!F$1145=0,MaleWeighted!F$1146&gt;0),IF('Male Data'!F243&lt;MaleWeighted!F$1146,'Male Data'!$X243,0),IF(AND('Male Data'!F243&gt;MaleWeighted!F$1145,'Male Data'!F243&lt;MaleWeighted!F$1146),'Male Data'!$X243,0))))</f>
        <v>--</v>
      </c>
      <c r="G243" t="str">
        <f>IF(AND(MaleWeighted!G$1145=0,MaleWeighted!G$1146=0),"--",IF(AND(MaleWeighted!G$1145&gt;0,MaleWeighted!G$1146=0),IF('Male Data'!G243&gt;MaleWeighted!G$1145,'Male Data'!$X243,0),IF(AND(MaleWeighted!G$1145=0,MaleWeighted!G$1146&gt;0),IF('Male Data'!G243&lt;MaleWeighted!G$1146,'Male Data'!$X243,0),IF(AND('Male Data'!G243&gt;MaleWeighted!G$1145,'Male Data'!G243&lt;MaleWeighted!G$1146),'Male Data'!$X243,0))))</f>
        <v>--</v>
      </c>
      <c r="H243" t="str">
        <f>IF(AND(MaleWeighted!H$1145=0,MaleWeighted!H$1146=0),"--",IF(AND(MaleWeighted!H$1145&gt;0,MaleWeighted!H$1146=0),IF('Male Data'!H243&gt;MaleWeighted!H$1145,'Male Data'!$X243,0),IF(AND(MaleWeighted!H$1145=0,MaleWeighted!H$1146&gt;0),IF('Male Data'!H243&lt;MaleWeighted!H$1146,'Male Data'!$X243,0),IF(AND('Male Data'!H243&gt;MaleWeighted!H$1145,'Male Data'!H243&lt;MaleWeighted!H$1146),'Male Data'!$X243,0))))</f>
        <v>--</v>
      </c>
      <c r="I243" t="str">
        <f>IF(AND(MaleWeighted!I$1145=0,MaleWeighted!I$1146=0),"--",IF(AND(MaleWeighted!I$1145&gt;0,MaleWeighted!I$1146=0),IF('Male Data'!I243&gt;MaleWeighted!I$1145,'Male Data'!$X243,0),IF(AND(MaleWeighted!I$1145=0,MaleWeighted!I$1146&gt;0),IF('Male Data'!I243&lt;MaleWeighted!I$1146,'Male Data'!$X243,0),IF(AND('Male Data'!I243&gt;MaleWeighted!I$1145,'Male Data'!I243&lt;MaleWeighted!I$1146),'Male Data'!$X243,0))))</f>
        <v>--</v>
      </c>
      <c r="J243" t="str">
        <f>IF(AND(MaleWeighted!J$1145=0,MaleWeighted!J$1146=0),"--",IF(AND(MaleWeighted!J$1145&gt;0,MaleWeighted!J$1146=0),IF('Male Data'!J243&gt;MaleWeighted!J$1145,'Male Data'!$X243,0),IF(AND(MaleWeighted!J$1145=0,MaleWeighted!J$1146&gt;0),IF('Male Data'!J243&lt;MaleWeighted!J$1146,'Male Data'!$X243,0),IF(AND('Male Data'!J243&gt;MaleWeighted!J$1145,'Male Data'!J243&lt;MaleWeighted!J$1146),'Male Data'!$X243,0))))</f>
        <v>--</v>
      </c>
      <c r="K243" t="str">
        <f>IF(AND(MaleWeighted!K$1145=0,MaleWeighted!K$1146=0),"--",IF(AND(MaleWeighted!K$1145&gt;0,MaleWeighted!K$1146=0),IF('Male Data'!K243&gt;MaleWeighted!K$1145,'Male Data'!$X243,0),IF(AND(MaleWeighted!K$1145=0,MaleWeighted!K$1146&gt;0),IF('Male Data'!K243&lt;MaleWeighted!K$1146,'Male Data'!$X243,0),IF(AND('Male Data'!K243&gt;MaleWeighted!K$1145,'Male Data'!K243&lt;MaleWeighted!K$1146),'Male Data'!$X243,0))))</f>
        <v>--</v>
      </c>
      <c r="L243" t="str">
        <f>IF(AND(MaleWeighted!L$1145=0,MaleWeighted!L$1146=0),"--",IF(AND(MaleWeighted!L$1145&gt;0,MaleWeighted!L$1146=0),IF('Male Data'!L243&gt;MaleWeighted!L$1145,'Male Data'!$X243,0),IF(AND(MaleWeighted!L$1145=0,MaleWeighted!L$1146&gt;0),IF('Male Data'!L243&lt;MaleWeighted!L$1146,'Male Data'!$X243,0),IF(AND('Male Data'!L243&gt;MaleWeighted!L$1145,'Male Data'!L243&lt;MaleWeighted!L$1146),'Male Data'!$X243,0))))</f>
        <v>--</v>
      </c>
      <c r="M243" t="str">
        <f>IF(AND(MaleWeighted!M$1145=0,MaleWeighted!M$1146=0),"--",IF(AND(MaleWeighted!M$1145&gt;0,MaleWeighted!M$1146=0),IF('Male Data'!M243&gt;MaleWeighted!M$1145,'Male Data'!$X243,0),IF(AND(MaleWeighted!M$1145=0,MaleWeighted!M$1146&gt;0),IF('Male Data'!M243&lt;MaleWeighted!M$1146,'Male Data'!$X243,0),IF(AND('Male Data'!M243&gt;MaleWeighted!M$1145,'Male Data'!M243&lt;MaleWeighted!M$1146),'Male Data'!$X243,0))))</f>
        <v>--</v>
      </c>
      <c r="N243" t="str">
        <f>IF(AND(MaleWeighted!N$1145=0,MaleWeighted!N$1146=0),"--",IF(AND(MaleWeighted!N$1145&gt;0,MaleWeighted!N$1146=0),IF('Male Data'!N243&gt;MaleWeighted!N$1145,'Male Data'!$X243,0),IF(AND(MaleWeighted!N$1145=0,MaleWeighted!N$1146&gt;0),IF('Male Data'!N243&lt;MaleWeighted!N$1146,'Male Data'!$X243,0),IF(AND('Male Data'!N243&gt;MaleWeighted!N$1145,'Male Data'!N243&lt;MaleWeighted!N$1146),'Male Data'!$X243,0))))</f>
        <v>--</v>
      </c>
      <c r="O243" t="str">
        <f>IF(AND(MaleWeighted!O$1145=0,MaleWeighted!O$1146=0),"--",IF(AND(MaleWeighted!O$1145&gt;0,MaleWeighted!O$1146=0),IF('Male Data'!O243&gt;MaleWeighted!O$1145,'Male Data'!$X243,0),IF(AND(MaleWeighted!O$1145=0,MaleWeighted!O$1146&gt;0),IF('Male Data'!O243&lt;MaleWeighted!O$1146,'Male Data'!$X243,0),IF(AND('Male Data'!O243&gt;MaleWeighted!O$1145,'Male Data'!O243&lt;MaleWeighted!O$1146),'Male Data'!$X243,0))))</f>
        <v>--</v>
      </c>
      <c r="P243" t="str">
        <f>IF(AND(MaleWeighted!P$1145=0,MaleWeighted!P$1146=0),"--",IF(AND(MaleWeighted!P$1145&gt;0,MaleWeighted!P$1146=0),IF('Male Data'!P243&gt;MaleWeighted!P$1145,'Male Data'!$X243,0),IF(AND(MaleWeighted!P$1145=0,MaleWeighted!P$1146&gt;0),IF('Male Data'!P243&lt;MaleWeighted!P$1146,'Male Data'!$X243,0),IF(AND('Male Data'!P243&gt;MaleWeighted!P$1145,'Male Data'!P243&lt;MaleWeighted!P$1146),'Male Data'!$X243,0))))</f>
        <v>--</v>
      </c>
      <c r="Q243" t="str">
        <f>IF(AND(MaleWeighted!Q$1145=0,MaleWeighted!Q$1146=0),"--",IF(AND(MaleWeighted!Q$1145&gt;0,MaleWeighted!Q$1146=0),IF('Male Data'!Q243&gt;MaleWeighted!Q$1145,'Male Data'!$X243,0),IF(AND(MaleWeighted!Q$1145=0,MaleWeighted!Q$1146&gt;0),IF('Male Data'!Q243&lt;MaleWeighted!Q$1146,'Male Data'!$X243,0),IF(AND('Male Data'!Q243&gt;MaleWeighted!Q$1145,'Male Data'!Q243&lt;MaleWeighted!Q$1146),'Male Data'!$X243,0))))</f>
        <v>--</v>
      </c>
      <c r="R243" t="str">
        <f>IF(AND(MaleWeighted!R$1145=0,MaleWeighted!R$1146=0),"--",IF(AND(MaleWeighted!R$1145&gt;0,MaleWeighted!R$1146=0),IF('Male Data'!R243&gt;MaleWeighted!R$1145,'Male Data'!$X243,0),IF(AND(MaleWeighted!R$1145=0,MaleWeighted!R$1146&gt;0),IF('Male Data'!R243&lt;MaleWeighted!R$1146,'Male Data'!$X243,0),IF(AND('Male Data'!R243&gt;MaleWeighted!R$1145,'Male Data'!R243&lt;MaleWeighted!R$1146),'Male Data'!$X243,0))))</f>
        <v>--</v>
      </c>
      <c r="S243" t="str">
        <f>IF(AND(MaleWeighted!S$1145=0,MaleWeighted!S$1146=0),"--",IF(AND(MaleWeighted!S$1145&gt;0,MaleWeighted!S$1146=0),IF('Male Data'!S243&gt;MaleWeighted!S$1145,'Male Data'!$X243,0),IF(AND(MaleWeighted!S$1145=0,MaleWeighted!S$1146&gt;0),IF('Male Data'!S243&lt;MaleWeighted!S$1146,'Male Data'!$X243,0),IF(AND('Male Data'!S243&gt;MaleWeighted!S$1145,'Male Data'!S243&lt;MaleWeighted!S$1146),'Male Data'!$X243,0))))</f>
        <v>--</v>
      </c>
      <c r="T243" t="str">
        <f>IF(AND(MaleWeighted!T$1145=0,MaleWeighted!T$1146=0),"--",IF(AND(MaleWeighted!T$1145&gt;0,MaleWeighted!T$1146=0),IF('Male Data'!T243&gt;MaleWeighted!T$1145,'Male Data'!$X243,0),IF(AND(MaleWeighted!T$1145=0,MaleWeighted!T$1146&gt;0),IF('Male Data'!$T243&lt;MaleWeighted!T$1146,'Male Data'!$X243,0),IF(AND('Male Data'!T243&gt;MaleWeighted!T$1145,'Male Data'!T243&lt;MaleWeighted!T$1146),'Male Data'!$X243,0))))</f>
        <v>--</v>
      </c>
      <c r="U243" t="str">
        <f>IF(AND(MaleWeighted!U$1145=0,MaleWeighted!U$1146=0),"--",IF(AND(MaleWeighted!U$1145&gt;0,MaleWeighted!U$1146=0),IF('Male Data'!U243&gt;MaleWeighted!U$1145,'Male Data'!$X243,0),IF(AND(MaleWeighted!U$1145=0,MaleWeighted!U$1146&gt;0),IF('Male Data'!U243&lt;MaleWeighted!U$1146,'Male Data'!$X243,0),IF(AND('Male Data'!U243&gt;MaleWeighted!U$1145,'Male Data'!U243&lt;MaleWeighted!U$1146),'Male Data'!$X243,0))))</f>
        <v>--</v>
      </c>
      <c r="V243" t="str">
        <f>IF(AND(MaleWeighted!V$1145=0,MaleWeighted!V$1146=0),"--",IF(AND(MaleWeighted!V$1145&gt;0,MaleWeighted!V$1146=0),IF('Male Data'!V243&gt;MaleWeighted!V$1145,'Male Data'!$X243,0),IF(AND(MaleWeighted!V$1145=0,MaleWeighted!V$1146&gt;0),IF('Male Data'!V243&lt;MaleWeighted!V$1146,'Male Data'!$X243,0),IF(AND('Male Data'!V243&gt;MaleWeighted!V$1145,'Male Data'!V243&lt;MaleWeighted!V$1146),'Male Data'!$X243,0))))</f>
        <v>--</v>
      </c>
      <c r="W243" t="str">
        <f>IF(AND(MaleWeighted!W$1145=0,MaleWeighted!W$1146=0),"--",IF(AND(MaleWeighted!W$1145&gt;0,MaleWeighted!W$1146=0),IF('Male Data'!W243&gt;MaleWeighted!W$1145,'Male Data'!$X243,0),IF(AND(MaleWeighted!W$1145=0,MaleWeighted!W$1146&gt;0),IF('Male Data'!W243&lt;MaleWeighted!W$1146,'Male Data'!$X243,0),IF(AND('Male Data'!W243&gt;MaleWeighted!W$1145,'Male Data'!W243&lt;MaleWeighted!W$1146),'Male Data'!$X243,0))))</f>
        <v>--</v>
      </c>
      <c r="Y243">
        <f t="shared" si="6"/>
        <v>0</v>
      </c>
      <c r="Z243">
        <f>Y243*'Male Data'!X243</f>
        <v>0</v>
      </c>
      <c r="AA243">
        <f t="shared" si="7"/>
        <v>1</v>
      </c>
      <c r="AB243">
        <f>AA243*'Male Data'!X243</f>
        <v>159800</v>
      </c>
    </row>
    <row r="244" spans="1:28">
      <c r="A244">
        <f>'Male Data'!A244</f>
        <v>243</v>
      </c>
      <c r="B244" t="str">
        <f>'Male Data'!B244</f>
        <v>M</v>
      </c>
      <c r="C244" t="str">
        <f>IF(AND(MaleWeighted!C$1145=0,MaleWeighted!C$1146=0),"--",IF(AND(MaleWeighted!C$1145&gt;0,MaleWeighted!C$1146=0),IF('Male Data'!C244&gt;MaleWeighted!C$1145,'Male Data'!$X244,0),IF(AND(MaleWeighted!C$1145=0,MaleWeighted!C$1146&gt;0),IF('Male Data'!C244&lt;MaleWeighted!C$1146,'Male Data'!$X244,0),IF(AND('Male Data'!C244&gt;MaleWeighted!C$1145,'Male Data'!C244&lt;MaleWeighted!C$1146),'Male Data'!$X244,0))))</f>
        <v>--</v>
      </c>
      <c r="D244" t="str">
        <f>IF(AND(MaleWeighted!D$1145=0,MaleWeighted!D$1146=0),"--",IF(AND(MaleWeighted!D$1145&gt;0,MaleWeighted!D$1146=0),IF('Male Data'!D244&gt;MaleWeighted!D$1145,'Male Data'!$X244,0),IF(AND(MaleWeighted!D$1145=0,MaleWeighted!D$1146&gt;0),IF('Male Data'!D244&lt;MaleWeighted!D$1146,'Male Data'!$X244,0),IF(AND('Male Data'!D244&gt;MaleWeighted!D$1145,'Male Data'!D244&lt;MaleWeighted!D$1146),'Male Data'!$X244,0))))</f>
        <v>--</v>
      </c>
      <c r="E244" t="str">
        <f>IF(AND(MaleWeighted!E$1145=0,MaleWeighted!E$1146=0),"--",IF(AND(MaleWeighted!E$1145&gt;0,MaleWeighted!E$1146=0),IF('Male Data'!E244&gt;MaleWeighted!E$1145,'Male Data'!$X244,0),IF(AND(MaleWeighted!E$1145=0,MaleWeighted!E$1146&gt;0),IF('Male Data'!E244&lt;MaleWeighted!E$1146,'Male Data'!$X244,0),IF(AND('Male Data'!E244&gt;MaleWeighted!E$1145,'Male Data'!E244&lt;MaleWeighted!E$1146),'Male Data'!$X244,0))))</f>
        <v>--</v>
      </c>
      <c r="F244" t="str">
        <f>IF(AND(MaleWeighted!F$1145=0,MaleWeighted!F$1146=0),"--",IF(AND(MaleWeighted!F$1145&gt;0,MaleWeighted!F$1146=0),IF('Male Data'!F244&gt;MaleWeighted!F$1145,'Male Data'!$X244,0),IF(AND(MaleWeighted!F$1145=0,MaleWeighted!F$1146&gt;0),IF('Male Data'!F244&lt;MaleWeighted!F$1146,'Male Data'!$X244,0),IF(AND('Male Data'!F244&gt;MaleWeighted!F$1145,'Male Data'!F244&lt;MaleWeighted!F$1146),'Male Data'!$X244,0))))</f>
        <v>--</v>
      </c>
      <c r="G244" t="str">
        <f>IF(AND(MaleWeighted!G$1145=0,MaleWeighted!G$1146=0),"--",IF(AND(MaleWeighted!G$1145&gt;0,MaleWeighted!G$1146=0),IF('Male Data'!G244&gt;MaleWeighted!G$1145,'Male Data'!$X244,0),IF(AND(MaleWeighted!G$1145=0,MaleWeighted!G$1146&gt;0),IF('Male Data'!G244&lt;MaleWeighted!G$1146,'Male Data'!$X244,0),IF(AND('Male Data'!G244&gt;MaleWeighted!G$1145,'Male Data'!G244&lt;MaleWeighted!G$1146),'Male Data'!$X244,0))))</f>
        <v>--</v>
      </c>
      <c r="H244" t="str">
        <f>IF(AND(MaleWeighted!H$1145=0,MaleWeighted!H$1146=0),"--",IF(AND(MaleWeighted!H$1145&gt;0,MaleWeighted!H$1146=0),IF('Male Data'!H244&gt;MaleWeighted!H$1145,'Male Data'!$X244,0),IF(AND(MaleWeighted!H$1145=0,MaleWeighted!H$1146&gt;0),IF('Male Data'!H244&lt;MaleWeighted!H$1146,'Male Data'!$X244,0),IF(AND('Male Data'!H244&gt;MaleWeighted!H$1145,'Male Data'!H244&lt;MaleWeighted!H$1146),'Male Data'!$X244,0))))</f>
        <v>--</v>
      </c>
      <c r="I244" t="str">
        <f>IF(AND(MaleWeighted!I$1145=0,MaleWeighted!I$1146=0),"--",IF(AND(MaleWeighted!I$1145&gt;0,MaleWeighted!I$1146=0),IF('Male Data'!I244&gt;MaleWeighted!I$1145,'Male Data'!$X244,0),IF(AND(MaleWeighted!I$1145=0,MaleWeighted!I$1146&gt;0),IF('Male Data'!I244&lt;MaleWeighted!I$1146,'Male Data'!$X244,0),IF(AND('Male Data'!I244&gt;MaleWeighted!I$1145,'Male Data'!I244&lt;MaleWeighted!I$1146),'Male Data'!$X244,0))))</f>
        <v>--</v>
      </c>
      <c r="J244" t="str">
        <f>IF(AND(MaleWeighted!J$1145=0,MaleWeighted!J$1146=0),"--",IF(AND(MaleWeighted!J$1145&gt;0,MaleWeighted!J$1146=0),IF('Male Data'!J244&gt;MaleWeighted!J$1145,'Male Data'!$X244,0),IF(AND(MaleWeighted!J$1145=0,MaleWeighted!J$1146&gt;0),IF('Male Data'!J244&lt;MaleWeighted!J$1146,'Male Data'!$X244,0),IF(AND('Male Data'!J244&gt;MaleWeighted!J$1145,'Male Data'!J244&lt;MaleWeighted!J$1146),'Male Data'!$X244,0))))</f>
        <v>--</v>
      </c>
      <c r="K244" t="str">
        <f>IF(AND(MaleWeighted!K$1145=0,MaleWeighted!K$1146=0),"--",IF(AND(MaleWeighted!K$1145&gt;0,MaleWeighted!K$1146=0),IF('Male Data'!K244&gt;MaleWeighted!K$1145,'Male Data'!$X244,0),IF(AND(MaleWeighted!K$1145=0,MaleWeighted!K$1146&gt;0),IF('Male Data'!K244&lt;MaleWeighted!K$1146,'Male Data'!$X244,0),IF(AND('Male Data'!K244&gt;MaleWeighted!K$1145,'Male Data'!K244&lt;MaleWeighted!K$1146),'Male Data'!$X244,0))))</f>
        <v>--</v>
      </c>
      <c r="L244" t="str">
        <f>IF(AND(MaleWeighted!L$1145=0,MaleWeighted!L$1146=0),"--",IF(AND(MaleWeighted!L$1145&gt;0,MaleWeighted!L$1146=0),IF('Male Data'!L244&gt;MaleWeighted!L$1145,'Male Data'!$X244,0),IF(AND(MaleWeighted!L$1145=0,MaleWeighted!L$1146&gt;0),IF('Male Data'!L244&lt;MaleWeighted!L$1146,'Male Data'!$X244,0),IF(AND('Male Data'!L244&gt;MaleWeighted!L$1145,'Male Data'!L244&lt;MaleWeighted!L$1146),'Male Data'!$X244,0))))</f>
        <v>--</v>
      </c>
      <c r="M244" t="str">
        <f>IF(AND(MaleWeighted!M$1145=0,MaleWeighted!M$1146=0),"--",IF(AND(MaleWeighted!M$1145&gt;0,MaleWeighted!M$1146=0),IF('Male Data'!M244&gt;MaleWeighted!M$1145,'Male Data'!$X244,0),IF(AND(MaleWeighted!M$1145=0,MaleWeighted!M$1146&gt;0),IF('Male Data'!M244&lt;MaleWeighted!M$1146,'Male Data'!$X244,0),IF(AND('Male Data'!M244&gt;MaleWeighted!M$1145,'Male Data'!M244&lt;MaleWeighted!M$1146),'Male Data'!$X244,0))))</f>
        <v>--</v>
      </c>
      <c r="N244" t="str">
        <f>IF(AND(MaleWeighted!N$1145=0,MaleWeighted!N$1146=0),"--",IF(AND(MaleWeighted!N$1145&gt;0,MaleWeighted!N$1146=0),IF('Male Data'!N244&gt;MaleWeighted!N$1145,'Male Data'!$X244,0),IF(AND(MaleWeighted!N$1145=0,MaleWeighted!N$1146&gt;0),IF('Male Data'!N244&lt;MaleWeighted!N$1146,'Male Data'!$X244,0),IF(AND('Male Data'!N244&gt;MaleWeighted!N$1145,'Male Data'!N244&lt;MaleWeighted!N$1146),'Male Data'!$X244,0))))</f>
        <v>--</v>
      </c>
      <c r="O244" t="str">
        <f>IF(AND(MaleWeighted!O$1145=0,MaleWeighted!O$1146=0),"--",IF(AND(MaleWeighted!O$1145&gt;0,MaleWeighted!O$1146=0),IF('Male Data'!O244&gt;MaleWeighted!O$1145,'Male Data'!$X244,0),IF(AND(MaleWeighted!O$1145=0,MaleWeighted!O$1146&gt;0),IF('Male Data'!O244&lt;MaleWeighted!O$1146,'Male Data'!$X244,0),IF(AND('Male Data'!O244&gt;MaleWeighted!O$1145,'Male Data'!O244&lt;MaleWeighted!O$1146),'Male Data'!$X244,0))))</f>
        <v>--</v>
      </c>
      <c r="P244" t="str">
        <f>IF(AND(MaleWeighted!P$1145=0,MaleWeighted!P$1146=0),"--",IF(AND(MaleWeighted!P$1145&gt;0,MaleWeighted!P$1146=0),IF('Male Data'!P244&gt;MaleWeighted!P$1145,'Male Data'!$X244,0),IF(AND(MaleWeighted!P$1145=0,MaleWeighted!P$1146&gt;0),IF('Male Data'!P244&lt;MaleWeighted!P$1146,'Male Data'!$X244,0),IF(AND('Male Data'!P244&gt;MaleWeighted!P$1145,'Male Data'!P244&lt;MaleWeighted!P$1146),'Male Data'!$X244,0))))</f>
        <v>--</v>
      </c>
      <c r="Q244" t="str">
        <f>IF(AND(MaleWeighted!Q$1145=0,MaleWeighted!Q$1146=0),"--",IF(AND(MaleWeighted!Q$1145&gt;0,MaleWeighted!Q$1146=0),IF('Male Data'!Q244&gt;MaleWeighted!Q$1145,'Male Data'!$X244,0),IF(AND(MaleWeighted!Q$1145=0,MaleWeighted!Q$1146&gt;0),IF('Male Data'!Q244&lt;MaleWeighted!Q$1146,'Male Data'!$X244,0),IF(AND('Male Data'!Q244&gt;MaleWeighted!Q$1145,'Male Data'!Q244&lt;MaleWeighted!Q$1146),'Male Data'!$X244,0))))</f>
        <v>--</v>
      </c>
      <c r="R244" t="str">
        <f>IF(AND(MaleWeighted!R$1145=0,MaleWeighted!R$1146=0),"--",IF(AND(MaleWeighted!R$1145&gt;0,MaleWeighted!R$1146=0),IF('Male Data'!R244&gt;MaleWeighted!R$1145,'Male Data'!$X244,0),IF(AND(MaleWeighted!R$1145=0,MaleWeighted!R$1146&gt;0),IF('Male Data'!R244&lt;MaleWeighted!R$1146,'Male Data'!$X244,0),IF(AND('Male Data'!R244&gt;MaleWeighted!R$1145,'Male Data'!R244&lt;MaleWeighted!R$1146),'Male Data'!$X244,0))))</f>
        <v>--</v>
      </c>
      <c r="S244" t="str">
        <f>IF(AND(MaleWeighted!S$1145=0,MaleWeighted!S$1146=0),"--",IF(AND(MaleWeighted!S$1145&gt;0,MaleWeighted!S$1146=0),IF('Male Data'!S244&gt;MaleWeighted!S$1145,'Male Data'!$X244,0),IF(AND(MaleWeighted!S$1145=0,MaleWeighted!S$1146&gt;0),IF('Male Data'!S244&lt;MaleWeighted!S$1146,'Male Data'!$X244,0),IF(AND('Male Data'!S244&gt;MaleWeighted!S$1145,'Male Data'!S244&lt;MaleWeighted!S$1146),'Male Data'!$X244,0))))</f>
        <v>--</v>
      </c>
      <c r="T244" t="str">
        <f>IF(AND(MaleWeighted!T$1145=0,MaleWeighted!T$1146=0),"--",IF(AND(MaleWeighted!T$1145&gt;0,MaleWeighted!T$1146=0),IF('Male Data'!T244&gt;MaleWeighted!T$1145,'Male Data'!$X244,0),IF(AND(MaleWeighted!T$1145=0,MaleWeighted!T$1146&gt;0),IF('Male Data'!$T244&lt;MaleWeighted!T$1146,'Male Data'!$X244,0),IF(AND('Male Data'!T244&gt;MaleWeighted!T$1145,'Male Data'!T244&lt;MaleWeighted!T$1146),'Male Data'!$X244,0))))</f>
        <v>--</v>
      </c>
      <c r="U244" t="str">
        <f>IF(AND(MaleWeighted!U$1145=0,MaleWeighted!U$1146=0),"--",IF(AND(MaleWeighted!U$1145&gt;0,MaleWeighted!U$1146=0),IF('Male Data'!U244&gt;MaleWeighted!U$1145,'Male Data'!$X244,0),IF(AND(MaleWeighted!U$1145=0,MaleWeighted!U$1146&gt;0),IF('Male Data'!U244&lt;MaleWeighted!U$1146,'Male Data'!$X244,0),IF(AND('Male Data'!U244&gt;MaleWeighted!U$1145,'Male Data'!U244&lt;MaleWeighted!U$1146),'Male Data'!$X244,0))))</f>
        <v>--</v>
      </c>
      <c r="V244" t="str">
        <f>IF(AND(MaleWeighted!V$1145=0,MaleWeighted!V$1146=0),"--",IF(AND(MaleWeighted!V$1145&gt;0,MaleWeighted!V$1146=0),IF('Male Data'!V244&gt;MaleWeighted!V$1145,'Male Data'!$X244,0),IF(AND(MaleWeighted!V$1145=0,MaleWeighted!V$1146&gt;0),IF('Male Data'!V244&lt;MaleWeighted!V$1146,'Male Data'!$X244,0),IF(AND('Male Data'!V244&gt;MaleWeighted!V$1145,'Male Data'!V244&lt;MaleWeighted!V$1146),'Male Data'!$X244,0))))</f>
        <v>--</v>
      </c>
      <c r="W244" t="str">
        <f>IF(AND(MaleWeighted!W$1145=0,MaleWeighted!W$1146=0),"--",IF(AND(MaleWeighted!W$1145&gt;0,MaleWeighted!W$1146=0),IF('Male Data'!W244&gt;MaleWeighted!W$1145,'Male Data'!$X244,0),IF(AND(MaleWeighted!W$1145=0,MaleWeighted!W$1146&gt;0),IF('Male Data'!W244&lt;MaleWeighted!W$1146,'Male Data'!$X244,0),IF(AND('Male Data'!W244&gt;MaleWeighted!W$1145,'Male Data'!W244&lt;MaleWeighted!W$1146),'Male Data'!$X244,0))))</f>
        <v>--</v>
      </c>
      <c r="Y244">
        <f t="shared" si="6"/>
        <v>0</v>
      </c>
      <c r="Z244">
        <f>Y244*'Male Data'!X244</f>
        <v>0</v>
      </c>
      <c r="AA244">
        <f t="shared" si="7"/>
        <v>1</v>
      </c>
      <c r="AB244">
        <f>AA244*'Male Data'!X244</f>
        <v>125833</v>
      </c>
    </row>
    <row r="245" spans="1:28">
      <c r="A245">
        <f>'Male Data'!A245</f>
        <v>244</v>
      </c>
      <c r="B245" t="str">
        <f>'Male Data'!B245</f>
        <v>M</v>
      </c>
      <c r="C245" t="str">
        <f>IF(AND(MaleWeighted!C$1145=0,MaleWeighted!C$1146=0),"--",IF(AND(MaleWeighted!C$1145&gt;0,MaleWeighted!C$1146=0),IF('Male Data'!C245&gt;MaleWeighted!C$1145,'Male Data'!$X245,0),IF(AND(MaleWeighted!C$1145=0,MaleWeighted!C$1146&gt;0),IF('Male Data'!C245&lt;MaleWeighted!C$1146,'Male Data'!$X245,0),IF(AND('Male Data'!C245&gt;MaleWeighted!C$1145,'Male Data'!C245&lt;MaleWeighted!C$1146),'Male Data'!$X245,0))))</f>
        <v>--</v>
      </c>
      <c r="D245" t="str">
        <f>IF(AND(MaleWeighted!D$1145=0,MaleWeighted!D$1146=0),"--",IF(AND(MaleWeighted!D$1145&gt;0,MaleWeighted!D$1146=0),IF('Male Data'!D245&gt;MaleWeighted!D$1145,'Male Data'!$X245,0),IF(AND(MaleWeighted!D$1145=0,MaleWeighted!D$1146&gt;0),IF('Male Data'!D245&lt;MaleWeighted!D$1146,'Male Data'!$X245,0),IF(AND('Male Data'!D245&gt;MaleWeighted!D$1145,'Male Data'!D245&lt;MaleWeighted!D$1146),'Male Data'!$X245,0))))</f>
        <v>--</v>
      </c>
      <c r="E245" t="str">
        <f>IF(AND(MaleWeighted!E$1145=0,MaleWeighted!E$1146=0),"--",IF(AND(MaleWeighted!E$1145&gt;0,MaleWeighted!E$1146=0),IF('Male Data'!E245&gt;MaleWeighted!E$1145,'Male Data'!$X245,0),IF(AND(MaleWeighted!E$1145=0,MaleWeighted!E$1146&gt;0),IF('Male Data'!E245&lt;MaleWeighted!E$1146,'Male Data'!$X245,0),IF(AND('Male Data'!E245&gt;MaleWeighted!E$1145,'Male Data'!E245&lt;MaleWeighted!E$1146),'Male Data'!$X245,0))))</f>
        <v>--</v>
      </c>
      <c r="F245" t="str">
        <f>IF(AND(MaleWeighted!F$1145=0,MaleWeighted!F$1146=0),"--",IF(AND(MaleWeighted!F$1145&gt;0,MaleWeighted!F$1146=0),IF('Male Data'!F245&gt;MaleWeighted!F$1145,'Male Data'!$X245,0),IF(AND(MaleWeighted!F$1145=0,MaleWeighted!F$1146&gt;0),IF('Male Data'!F245&lt;MaleWeighted!F$1146,'Male Data'!$X245,0),IF(AND('Male Data'!F245&gt;MaleWeighted!F$1145,'Male Data'!F245&lt;MaleWeighted!F$1146),'Male Data'!$X245,0))))</f>
        <v>--</v>
      </c>
      <c r="G245" t="str">
        <f>IF(AND(MaleWeighted!G$1145=0,MaleWeighted!G$1146=0),"--",IF(AND(MaleWeighted!G$1145&gt;0,MaleWeighted!G$1146=0),IF('Male Data'!G245&gt;MaleWeighted!G$1145,'Male Data'!$X245,0),IF(AND(MaleWeighted!G$1145=0,MaleWeighted!G$1146&gt;0),IF('Male Data'!G245&lt;MaleWeighted!G$1146,'Male Data'!$X245,0),IF(AND('Male Data'!G245&gt;MaleWeighted!G$1145,'Male Data'!G245&lt;MaleWeighted!G$1146),'Male Data'!$X245,0))))</f>
        <v>--</v>
      </c>
      <c r="H245" t="str">
        <f>IF(AND(MaleWeighted!H$1145=0,MaleWeighted!H$1146=0),"--",IF(AND(MaleWeighted!H$1145&gt;0,MaleWeighted!H$1146=0),IF('Male Data'!H245&gt;MaleWeighted!H$1145,'Male Data'!$X245,0),IF(AND(MaleWeighted!H$1145=0,MaleWeighted!H$1146&gt;0),IF('Male Data'!H245&lt;MaleWeighted!H$1146,'Male Data'!$X245,0),IF(AND('Male Data'!H245&gt;MaleWeighted!H$1145,'Male Data'!H245&lt;MaleWeighted!H$1146),'Male Data'!$X245,0))))</f>
        <v>--</v>
      </c>
      <c r="I245" t="str">
        <f>IF(AND(MaleWeighted!I$1145=0,MaleWeighted!I$1146=0),"--",IF(AND(MaleWeighted!I$1145&gt;0,MaleWeighted!I$1146=0),IF('Male Data'!I245&gt;MaleWeighted!I$1145,'Male Data'!$X245,0),IF(AND(MaleWeighted!I$1145=0,MaleWeighted!I$1146&gt;0),IF('Male Data'!I245&lt;MaleWeighted!I$1146,'Male Data'!$X245,0),IF(AND('Male Data'!I245&gt;MaleWeighted!I$1145,'Male Data'!I245&lt;MaleWeighted!I$1146),'Male Data'!$X245,0))))</f>
        <v>--</v>
      </c>
      <c r="J245" t="str">
        <f>IF(AND(MaleWeighted!J$1145=0,MaleWeighted!J$1146=0),"--",IF(AND(MaleWeighted!J$1145&gt;0,MaleWeighted!J$1146=0),IF('Male Data'!J245&gt;MaleWeighted!J$1145,'Male Data'!$X245,0),IF(AND(MaleWeighted!J$1145=0,MaleWeighted!J$1146&gt;0),IF('Male Data'!J245&lt;MaleWeighted!J$1146,'Male Data'!$X245,0),IF(AND('Male Data'!J245&gt;MaleWeighted!J$1145,'Male Data'!J245&lt;MaleWeighted!J$1146),'Male Data'!$X245,0))))</f>
        <v>--</v>
      </c>
      <c r="K245" t="str">
        <f>IF(AND(MaleWeighted!K$1145=0,MaleWeighted!K$1146=0),"--",IF(AND(MaleWeighted!K$1145&gt;0,MaleWeighted!K$1146=0),IF('Male Data'!K245&gt;MaleWeighted!K$1145,'Male Data'!$X245,0),IF(AND(MaleWeighted!K$1145=0,MaleWeighted!K$1146&gt;0),IF('Male Data'!K245&lt;MaleWeighted!K$1146,'Male Data'!$X245,0),IF(AND('Male Data'!K245&gt;MaleWeighted!K$1145,'Male Data'!K245&lt;MaleWeighted!K$1146),'Male Data'!$X245,0))))</f>
        <v>--</v>
      </c>
      <c r="L245" t="str">
        <f>IF(AND(MaleWeighted!L$1145=0,MaleWeighted!L$1146=0),"--",IF(AND(MaleWeighted!L$1145&gt;0,MaleWeighted!L$1146=0),IF('Male Data'!L245&gt;MaleWeighted!L$1145,'Male Data'!$X245,0),IF(AND(MaleWeighted!L$1145=0,MaleWeighted!L$1146&gt;0),IF('Male Data'!L245&lt;MaleWeighted!L$1146,'Male Data'!$X245,0),IF(AND('Male Data'!L245&gt;MaleWeighted!L$1145,'Male Data'!L245&lt;MaleWeighted!L$1146),'Male Data'!$X245,0))))</f>
        <v>--</v>
      </c>
      <c r="M245" t="str">
        <f>IF(AND(MaleWeighted!M$1145=0,MaleWeighted!M$1146=0),"--",IF(AND(MaleWeighted!M$1145&gt;0,MaleWeighted!M$1146=0),IF('Male Data'!M245&gt;MaleWeighted!M$1145,'Male Data'!$X245,0),IF(AND(MaleWeighted!M$1145=0,MaleWeighted!M$1146&gt;0),IF('Male Data'!M245&lt;MaleWeighted!M$1146,'Male Data'!$X245,0),IF(AND('Male Data'!M245&gt;MaleWeighted!M$1145,'Male Data'!M245&lt;MaleWeighted!M$1146),'Male Data'!$X245,0))))</f>
        <v>--</v>
      </c>
      <c r="N245" t="str">
        <f>IF(AND(MaleWeighted!N$1145=0,MaleWeighted!N$1146=0),"--",IF(AND(MaleWeighted!N$1145&gt;0,MaleWeighted!N$1146=0),IF('Male Data'!N245&gt;MaleWeighted!N$1145,'Male Data'!$X245,0),IF(AND(MaleWeighted!N$1145=0,MaleWeighted!N$1146&gt;0),IF('Male Data'!N245&lt;MaleWeighted!N$1146,'Male Data'!$X245,0),IF(AND('Male Data'!N245&gt;MaleWeighted!N$1145,'Male Data'!N245&lt;MaleWeighted!N$1146),'Male Data'!$X245,0))))</f>
        <v>--</v>
      </c>
      <c r="O245" t="str">
        <f>IF(AND(MaleWeighted!O$1145=0,MaleWeighted!O$1146=0),"--",IF(AND(MaleWeighted!O$1145&gt;0,MaleWeighted!O$1146=0),IF('Male Data'!O245&gt;MaleWeighted!O$1145,'Male Data'!$X245,0),IF(AND(MaleWeighted!O$1145=0,MaleWeighted!O$1146&gt;0),IF('Male Data'!O245&lt;MaleWeighted!O$1146,'Male Data'!$X245,0),IF(AND('Male Data'!O245&gt;MaleWeighted!O$1145,'Male Data'!O245&lt;MaleWeighted!O$1146),'Male Data'!$X245,0))))</f>
        <v>--</v>
      </c>
      <c r="P245" t="str">
        <f>IF(AND(MaleWeighted!P$1145=0,MaleWeighted!P$1146=0),"--",IF(AND(MaleWeighted!P$1145&gt;0,MaleWeighted!P$1146=0),IF('Male Data'!P245&gt;MaleWeighted!P$1145,'Male Data'!$X245,0),IF(AND(MaleWeighted!P$1145=0,MaleWeighted!P$1146&gt;0),IF('Male Data'!P245&lt;MaleWeighted!P$1146,'Male Data'!$X245,0),IF(AND('Male Data'!P245&gt;MaleWeighted!P$1145,'Male Data'!P245&lt;MaleWeighted!P$1146),'Male Data'!$X245,0))))</f>
        <v>--</v>
      </c>
      <c r="Q245" t="str">
        <f>IF(AND(MaleWeighted!Q$1145=0,MaleWeighted!Q$1146=0),"--",IF(AND(MaleWeighted!Q$1145&gt;0,MaleWeighted!Q$1146=0),IF('Male Data'!Q245&gt;MaleWeighted!Q$1145,'Male Data'!$X245,0),IF(AND(MaleWeighted!Q$1145=0,MaleWeighted!Q$1146&gt;0),IF('Male Data'!Q245&lt;MaleWeighted!Q$1146,'Male Data'!$X245,0),IF(AND('Male Data'!Q245&gt;MaleWeighted!Q$1145,'Male Data'!Q245&lt;MaleWeighted!Q$1146),'Male Data'!$X245,0))))</f>
        <v>--</v>
      </c>
      <c r="R245" t="str">
        <f>IF(AND(MaleWeighted!R$1145=0,MaleWeighted!R$1146=0),"--",IF(AND(MaleWeighted!R$1145&gt;0,MaleWeighted!R$1146=0),IF('Male Data'!R245&gt;MaleWeighted!R$1145,'Male Data'!$X245,0),IF(AND(MaleWeighted!R$1145=0,MaleWeighted!R$1146&gt;0),IF('Male Data'!R245&lt;MaleWeighted!R$1146,'Male Data'!$X245,0),IF(AND('Male Data'!R245&gt;MaleWeighted!R$1145,'Male Data'!R245&lt;MaleWeighted!R$1146),'Male Data'!$X245,0))))</f>
        <v>--</v>
      </c>
      <c r="S245" t="str">
        <f>IF(AND(MaleWeighted!S$1145=0,MaleWeighted!S$1146=0),"--",IF(AND(MaleWeighted!S$1145&gt;0,MaleWeighted!S$1146=0),IF('Male Data'!S245&gt;MaleWeighted!S$1145,'Male Data'!$X245,0),IF(AND(MaleWeighted!S$1145=0,MaleWeighted!S$1146&gt;0),IF('Male Data'!S245&lt;MaleWeighted!S$1146,'Male Data'!$X245,0),IF(AND('Male Data'!S245&gt;MaleWeighted!S$1145,'Male Data'!S245&lt;MaleWeighted!S$1146),'Male Data'!$X245,0))))</f>
        <v>--</v>
      </c>
      <c r="T245" t="str">
        <f>IF(AND(MaleWeighted!T$1145=0,MaleWeighted!T$1146=0),"--",IF(AND(MaleWeighted!T$1145&gt;0,MaleWeighted!T$1146=0),IF('Male Data'!T245&gt;MaleWeighted!T$1145,'Male Data'!$X245,0),IF(AND(MaleWeighted!T$1145=0,MaleWeighted!T$1146&gt;0),IF('Male Data'!$T245&lt;MaleWeighted!T$1146,'Male Data'!$X245,0),IF(AND('Male Data'!T245&gt;MaleWeighted!T$1145,'Male Data'!T245&lt;MaleWeighted!T$1146),'Male Data'!$X245,0))))</f>
        <v>--</v>
      </c>
      <c r="U245" t="str">
        <f>IF(AND(MaleWeighted!U$1145=0,MaleWeighted!U$1146=0),"--",IF(AND(MaleWeighted!U$1145&gt;0,MaleWeighted!U$1146=0),IF('Male Data'!U245&gt;MaleWeighted!U$1145,'Male Data'!$X245,0),IF(AND(MaleWeighted!U$1145=0,MaleWeighted!U$1146&gt;0),IF('Male Data'!U245&lt;MaleWeighted!U$1146,'Male Data'!$X245,0),IF(AND('Male Data'!U245&gt;MaleWeighted!U$1145,'Male Data'!U245&lt;MaleWeighted!U$1146),'Male Data'!$X245,0))))</f>
        <v>--</v>
      </c>
      <c r="V245" t="str">
        <f>IF(AND(MaleWeighted!V$1145=0,MaleWeighted!V$1146=0),"--",IF(AND(MaleWeighted!V$1145&gt;0,MaleWeighted!V$1146=0),IF('Male Data'!V245&gt;MaleWeighted!V$1145,'Male Data'!$X245,0),IF(AND(MaleWeighted!V$1145=0,MaleWeighted!V$1146&gt;0),IF('Male Data'!V245&lt;MaleWeighted!V$1146,'Male Data'!$X245,0),IF(AND('Male Data'!V245&gt;MaleWeighted!V$1145,'Male Data'!V245&lt;MaleWeighted!V$1146),'Male Data'!$X245,0))))</f>
        <v>--</v>
      </c>
      <c r="W245" t="str">
        <f>IF(AND(MaleWeighted!W$1145=0,MaleWeighted!W$1146=0),"--",IF(AND(MaleWeighted!W$1145&gt;0,MaleWeighted!W$1146=0),IF('Male Data'!W245&gt;MaleWeighted!W$1145,'Male Data'!$X245,0),IF(AND(MaleWeighted!W$1145=0,MaleWeighted!W$1146&gt;0),IF('Male Data'!W245&lt;MaleWeighted!W$1146,'Male Data'!$X245,0),IF(AND('Male Data'!W245&gt;MaleWeighted!W$1145,'Male Data'!W245&lt;MaleWeighted!W$1146),'Male Data'!$X245,0))))</f>
        <v>--</v>
      </c>
      <c r="Y245">
        <f t="shared" si="6"/>
        <v>0</v>
      </c>
      <c r="Z245">
        <f>Y245*'Male Data'!X245</f>
        <v>0</v>
      </c>
      <c r="AA245">
        <f t="shared" si="7"/>
        <v>1</v>
      </c>
      <c r="AB245">
        <f>AA245*'Male Data'!X245</f>
        <v>10340</v>
      </c>
    </row>
    <row r="246" spans="1:28">
      <c r="A246">
        <f>'Male Data'!A246</f>
        <v>245</v>
      </c>
      <c r="B246" t="str">
        <f>'Male Data'!B246</f>
        <v>M</v>
      </c>
      <c r="C246" t="str">
        <f>IF(AND(MaleWeighted!C$1145=0,MaleWeighted!C$1146=0),"--",IF(AND(MaleWeighted!C$1145&gt;0,MaleWeighted!C$1146=0),IF('Male Data'!C246&gt;MaleWeighted!C$1145,'Male Data'!$X246,0),IF(AND(MaleWeighted!C$1145=0,MaleWeighted!C$1146&gt;0),IF('Male Data'!C246&lt;MaleWeighted!C$1146,'Male Data'!$X246,0),IF(AND('Male Data'!C246&gt;MaleWeighted!C$1145,'Male Data'!C246&lt;MaleWeighted!C$1146),'Male Data'!$X246,0))))</f>
        <v>--</v>
      </c>
      <c r="D246" t="str">
        <f>IF(AND(MaleWeighted!D$1145=0,MaleWeighted!D$1146=0),"--",IF(AND(MaleWeighted!D$1145&gt;0,MaleWeighted!D$1146=0),IF('Male Data'!D246&gt;MaleWeighted!D$1145,'Male Data'!$X246,0),IF(AND(MaleWeighted!D$1145=0,MaleWeighted!D$1146&gt;0),IF('Male Data'!D246&lt;MaleWeighted!D$1146,'Male Data'!$X246,0),IF(AND('Male Data'!D246&gt;MaleWeighted!D$1145,'Male Data'!D246&lt;MaleWeighted!D$1146),'Male Data'!$X246,0))))</f>
        <v>--</v>
      </c>
      <c r="E246" t="str">
        <f>IF(AND(MaleWeighted!E$1145=0,MaleWeighted!E$1146=0),"--",IF(AND(MaleWeighted!E$1145&gt;0,MaleWeighted!E$1146=0),IF('Male Data'!E246&gt;MaleWeighted!E$1145,'Male Data'!$X246,0),IF(AND(MaleWeighted!E$1145=0,MaleWeighted!E$1146&gt;0),IF('Male Data'!E246&lt;MaleWeighted!E$1146,'Male Data'!$X246,0),IF(AND('Male Data'!E246&gt;MaleWeighted!E$1145,'Male Data'!E246&lt;MaleWeighted!E$1146),'Male Data'!$X246,0))))</f>
        <v>--</v>
      </c>
      <c r="F246" t="str">
        <f>IF(AND(MaleWeighted!F$1145=0,MaleWeighted!F$1146=0),"--",IF(AND(MaleWeighted!F$1145&gt;0,MaleWeighted!F$1146=0),IF('Male Data'!F246&gt;MaleWeighted!F$1145,'Male Data'!$X246,0),IF(AND(MaleWeighted!F$1145=0,MaleWeighted!F$1146&gt;0),IF('Male Data'!F246&lt;MaleWeighted!F$1146,'Male Data'!$X246,0),IF(AND('Male Data'!F246&gt;MaleWeighted!F$1145,'Male Data'!F246&lt;MaleWeighted!F$1146),'Male Data'!$X246,0))))</f>
        <v>--</v>
      </c>
      <c r="G246" t="str">
        <f>IF(AND(MaleWeighted!G$1145=0,MaleWeighted!G$1146=0),"--",IF(AND(MaleWeighted!G$1145&gt;0,MaleWeighted!G$1146=0),IF('Male Data'!G246&gt;MaleWeighted!G$1145,'Male Data'!$X246,0),IF(AND(MaleWeighted!G$1145=0,MaleWeighted!G$1146&gt;0),IF('Male Data'!G246&lt;MaleWeighted!G$1146,'Male Data'!$X246,0),IF(AND('Male Data'!G246&gt;MaleWeighted!G$1145,'Male Data'!G246&lt;MaleWeighted!G$1146),'Male Data'!$X246,0))))</f>
        <v>--</v>
      </c>
      <c r="H246" t="str">
        <f>IF(AND(MaleWeighted!H$1145=0,MaleWeighted!H$1146=0),"--",IF(AND(MaleWeighted!H$1145&gt;0,MaleWeighted!H$1146=0),IF('Male Data'!H246&gt;MaleWeighted!H$1145,'Male Data'!$X246,0),IF(AND(MaleWeighted!H$1145=0,MaleWeighted!H$1146&gt;0),IF('Male Data'!H246&lt;MaleWeighted!H$1146,'Male Data'!$X246,0),IF(AND('Male Data'!H246&gt;MaleWeighted!H$1145,'Male Data'!H246&lt;MaleWeighted!H$1146),'Male Data'!$X246,0))))</f>
        <v>--</v>
      </c>
      <c r="I246" t="str">
        <f>IF(AND(MaleWeighted!I$1145=0,MaleWeighted!I$1146=0),"--",IF(AND(MaleWeighted!I$1145&gt;0,MaleWeighted!I$1146=0),IF('Male Data'!I246&gt;MaleWeighted!I$1145,'Male Data'!$X246,0),IF(AND(MaleWeighted!I$1145=0,MaleWeighted!I$1146&gt;0),IF('Male Data'!I246&lt;MaleWeighted!I$1146,'Male Data'!$X246,0),IF(AND('Male Data'!I246&gt;MaleWeighted!I$1145,'Male Data'!I246&lt;MaleWeighted!I$1146),'Male Data'!$X246,0))))</f>
        <v>--</v>
      </c>
      <c r="J246" t="str">
        <f>IF(AND(MaleWeighted!J$1145=0,MaleWeighted!J$1146=0),"--",IF(AND(MaleWeighted!J$1145&gt;0,MaleWeighted!J$1146=0),IF('Male Data'!J246&gt;MaleWeighted!J$1145,'Male Data'!$X246,0),IF(AND(MaleWeighted!J$1145=0,MaleWeighted!J$1146&gt;0),IF('Male Data'!J246&lt;MaleWeighted!J$1146,'Male Data'!$X246,0),IF(AND('Male Data'!J246&gt;MaleWeighted!J$1145,'Male Data'!J246&lt;MaleWeighted!J$1146),'Male Data'!$X246,0))))</f>
        <v>--</v>
      </c>
      <c r="K246" t="str">
        <f>IF(AND(MaleWeighted!K$1145=0,MaleWeighted!K$1146=0),"--",IF(AND(MaleWeighted!K$1145&gt;0,MaleWeighted!K$1146=0),IF('Male Data'!K246&gt;MaleWeighted!K$1145,'Male Data'!$X246,0),IF(AND(MaleWeighted!K$1145=0,MaleWeighted!K$1146&gt;0),IF('Male Data'!K246&lt;MaleWeighted!K$1146,'Male Data'!$X246,0),IF(AND('Male Data'!K246&gt;MaleWeighted!K$1145,'Male Data'!K246&lt;MaleWeighted!K$1146),'Male Data'!$X246,0))))</f>
        <v>--</v>
      </c>
      <c r="L246" t="str">
        <f>IF(AND(MaleWeighted!L$1145=0,MaleWeighted!L$1146=0),"--",IF(AND(MaleWeighted!L$1145&gt;0,MaleWeighted!L$1146=0),IF('Male Data'!L246&gt;MaleWeighted!L$1145,'Male Data'!$X246,0),IF(AND(MaleWeighted!L$1145=0,MaleWeighted!L$1146&gt;0),IF('Male Data'!L246&lt;MaleWeighted!L$1146,'Male Data'!$X246,0),IF(AND('Male Data'!L246&gt;MaleWeighted!L$1145,'Male Data'!L246&lt;MaleWeighted!L$1146),'Male Data'!$X246,0))))</f>
        <v>--</v>
      </c>
      <c r="M246" t="str">
        <f>IF(AND(MaleWeighted!M$1145=0,MaleWeighted!M$1146=0),"--",IF(AND(MaleWeighted!M$1145&gt;0,MaleWeighted!M$1146=0),IF('Male Data'!M246&gt;MaleWeighted!M$1145,'Male Data'!$X246,0),IF(AND(MaleWeighted!M$1145=0,MaleWeighted!M$1146&gt;0),IF('Male Data'!M246&lt;MaleWeighted!M$1146,'Male Data'!$X246,0),IF(AND('Male Data'!M246&gt;MaleWeighted!M$1145,'Male Data'!M246&lt;MaleWeighted!M$1146),'Male Data'!$X246,0))))</f>
        <v>--</v>
      </c>
      <c r="N246" t="str">
        <f>IF(AND(MaleWeighted!N$1145=0,MaleWeighted!N$1146=0),"--",IF(AND(MaleWeighted!N$1145&gt;0,MaleWeighted!N$1146=0),IF('Male Data'!N246&gt;MaleWeighted!N$1145,'Male Data'!$X246,0),IF(AND(MaleWeighted!N$1145=0,MaleWeighted!N$1146&gt;0),IF('Male Data'!N246&lt;MaleWeighted!N$1146,'Male Data'!$X246,0),IF(AND('Male Data'!N246&gt;MaleWeighted!N$1145,'Male Data'!N246&lt;MaleWeighted!N$1146),'Male Data'!$X246,0))))</f>
        <v>--</v>
      </c>
      <c r="O246" t="str">
        <f>IF(AND(MaleWeighted!O$1145=0,MaleWeighted!O$1146=0),"--",IF(AND(MaleWeighted!O$1145&gt;0,MaleWeighted!O$1146=0),IF('Male Data'!O246&gt;MaleWeighted!O$1145,'Male Data'!$X246,0),IF(AND(MaleWeighted!O$1145=0,MaleWeighted!O$1146&gt;0),IF('Male Data'!O246&lt;MaleWeighted!O$1146,'Male Data'!$X246,0),IF(AND('Male Data'!O246&gt;MaleWeighted!O$1145,'Male Data'!O246&lt;MaleWeighted!O$1146),'Male Data'!$X246,0))))</f>
        <v>--</v>
      </c>
      <c r="P246" t="str">
        <f>IF(AND(MaleWeighted!P$1145=0,MaleWeighted!P$1146=0),"--",IF(AND(MaleWeighted!P$1145&gt;0,MaleWeighted!P$1146=0),IF('Male Data'!P246&gt;MaleWeighted!P$1145,'Male Data'!$X246,0),IF(AND(MaleWeighted!P$1145=0,MaleWeighted!P$1146&gt;0),IF('Male Data'!P246&lt;MaleWeighted!P$1146,'Male Data'!$X246,0),IF(AND('Male Data'!P246&gt;MaleWeighted!P$1145,'Male Data'!P246&lt;MaleWeighted!P$1146),'Male Data'!$X246,0))))</f>
        <v>--</v>
      </c>
      <c r="Q246" t="str">
        <f>IF(AND(MaleWeighted!Q$1145=0,MaleWeighted!Q$1146=0),"--",IF(AND(MaleWeighted!Q$1145&gt;0,MaleWeighted!Q$1146=0),IF('Male Data'!Q246&gt;MaleWeighted!Q$1145,'Male Data'!$X246,0),IF(AND(MaleWeighted!Q$1145=0,MaleWeighted!Q$1146&gt;0),IF('Male Data'!Q246&lt;MaleWeighted!Q$1146,'Male Data'!$X246,0),IF(AND('Male Data'!Q246&gt;MaleWeighted!Q$1145,'Male Data'!Q246&lt;MaleWeighted!Q$1146),'Male Data'!$X246,0))))</f>
        <v>--</v>
      </c>
      <c r="R246" t="str">
        <f>IF(AND(MaleWeighted!R$1145=0,MaleWeighted!R$1146=0),"--",IF(AND(MaleWeighted!R$1145&gt;0,MaleWeighted!R$1146=0),IF('Male Data'!R246&gt;MaleWeighted!R$1145,'Male Data'!$X246,0),IF(AND(MaleWeighted!R$1145=0,MaleWeighted!R$1146&gt;0),IF('Male Data'!R246&lt;MaleWeighted!R$1146,'Male Data'!$X246,0),IF(AND('Male Data'!R246&gt;MaleWeighted!R$1145,'Male Data'!R246&lt;MaleWeighted!R$1146),'Male Data'!$X246,0))))</f>
        <v>--</v>
      </c>
      <c r="S246" t="str">
        <f>IF(AND(MaleWeighted!S$1145=0,MaleWeighted!S$1146=0),"--",IF(AND(MaleWeighted!S$1145&gt;0,MaleWeighted!S$1146=0),IF('Male Data'!S246&gt;MaleWeighted!S$1145,'Male Data'!$X246,0),IF(AND(MaleWeighted!S$1145=0,MaleWeighted!S$1146&gt;0),IF('Male Data'!S246&lt;MaleWeighted!S$1146,'Male Data'!$X246,0),IF(AND('Male Data'!S246&gt;MaleWeighted!S$1145,'Male Data'!S246&lt;MaleWeighted!S$1146),'Male Data'!$X246,0))))</f>
        <v>--</v>
      </c>
      <c r="T246" t="str">
        <f>IF(AND(MaleWeighted!T$1145=0,MaleWeighted!T$1146=0),"--",IF(AND(MaleWeighted!T$1145&gt;0,MaleWeighted!T$1146=0),IF('Male Data'!T246&gt;MaleWeighted!T$1145,'Male Data'!$X246,0),IF(AND(MaleWeighted!T$1145=0,MaleWeighted!T$1146&gt;0),IF('Male Data'!$T246&lt;MaleWeighted!T$1146,'Male Data'!$X246,0),IF(AND('Male Data'!T246&gt;MaleWeighted!T$1145,'Male Data'!T246&lt;MaleWeighted!T$1146),'Male Data'!$X246,0))))</f>
        <v>--</v>
      </c>
      <c r="U246" t="str">
        <f>IF(AND(MaleWeighted!U$1145=0,MaleWeighted!U$1146=0),"--",IF(AND(MaleWeighted!U$1145&gt;0,MaleWeighted!U$1146=0),IF('Male Data'!U246&gt;MaleWeighted!U$1145,'Male Data'!$X246,0),IF(AND(MaleWeighted!U$1145=0,MaleWeighted!U$1146&gt;0),IF('Male Data'!U246&lt;MaleWeighted!U$1146,'Male Data'!$X246,0),IF(AND('Male Data'!U246&gt;MaleWeighted!U$1145,'Male Data'!U246&lt;MaleWeighted!U$1146),'Male Data'!$X246,0))))</f>
        <v>--</v>
      </c>
      <c r="V246" t="str">
        <f>IF(AND(MaleWeighted!V$1145=0,MaleWeighted!V$1146=0),"--",IF(AND(MaleWeighted!V$1145&gt;0,MaleWeighted!V$1146=0),IF('Male Data'!V246&gt;MaleWeighted!V$1145,'Male Data'!$X246,0),IF(AND(MaleWeighted!V$1145=0,MaleWeighted!V$1146&gt;0),IF('Male Data'!V246&lt;MaleWeighted!V$1146,'Male Data'!$X246,0),IF(AND('Male Data'!V246&gt;MaleWeighted!V$1145,'Male Data'!V246&lt;MaleWeighted!V$1146),'Male Data'!$X246,0))))</f>
        <v>--</v>
      </c>
      <c r="W246" t="str">
        <f>IF(AND(MaleWeighted!W$1145=0,MaleWeighted!W$1146=0),"--",IF(AND(MaleWeighted!W$1145&gt;0,MaleWeighted!W$1146=0),IF('Male Data'!W246&gt;MaleWeighted!W$1145,'Male Data'!$X246,0),IF(AND(MaleWeighted!W$1145=0,MaleWeighted!W$1146&gt;0),IF('Male Data'!W246&lt;MaleWeighted!W$1146,'Male Data'!$X246,0),IF(AND('Male Data'!W246&gt;MaleWeighted!W$1145,'Male Data'!W246&lt;MaleWeighted!W$1146),'Male Data'!$X246,0))))</f>
        <v>--</v>
      </c>
      <c r="Y246">
        <f t="shared" si="6"/>
        <v>0</v>
      </c>
      <c r="Z246">
        <f>Y246*'Male Data'!X246</f>
        <v>0</v>
      </c>
      <c r="AA246">
        <f t="shared" si="7"/>
        <v>1</v>
      </c>
      <c r="AB246">
        <f>AA246*'Male Data'!X246</f>
        <v>58279</v>
      </c>
    </row>
    <row r="247" spans="1:28">
      <c r="A247">
        <f>'Male Data'!A247</f>
        <v>246</v>
      </c>
      <c r="B247" t="str">
        <f>'Male Data'!B247</f>
        <v>M</v>
      </c>
      <c r="C247" t="str">
        <f>IF(AND(MaleWeighted!C$1145=0,MaleWeighted!C$1146=0),"--",IF(AND(MaleWeighted!C$1145&gt;0,MaleWeighted!C$1146=0),IF('Male Data'!C247&gt;MaleWeighted!C$1145,'Male Data'!$X247,0),IF(AND(MaleWeighted!C$1145=0,MaleWeighted!C$1146&gt;0),IF('Male Data'!C247&lt;MaleWeighted!C$1146,'Male Data'!$X247,0),IF(AND('Male Data'!C247&gt;MaleWeighted!C$1145,'Male Data'!C247&lt;MaleWeighted!C$1146),'Male Data'!$X247,0))))</f>
        <v>--</v>
      </c>
      <c r="D247" t="str">
        <f>IF(AND(MaleWeighted!D$1145=0,MaleWeighted!D$1146=0),"--",IF(AND(MaleWeighted!D$1145&gt;0,MaleWeighted!D$1146=0),IF('Male Data'!D247&gt;MaleWeighted!D$1145,'Male Data'!$X247,0),IF(AND(MaleWeighted!D$1145=0,MaleWeighted!D$1146&gt;0),IF('Male Data'!D247&lt;MaleWeighted!D$1146,'Male Data'!$X247,0),IF(AND('Male Data'!D247&gt;MaleWeighted!D$1145,'Male Data'!D247&lt;MaleWeighted!D$1146),'Male Data'!$X247,0))))</f>
        <v>--</v>
      </c>
      <c r="E247" t="str">
        <f>IF(AND(MaleWeighted!E$1145=0,MaleWeighted!E$1146=0),"--",IF(AND(MaleWeighted!E$1145&gt;0,MaleWeighted!E$1146=0),IF('Male Data'!E247&gt;MaleWeighted!E$1145,'Male Data'!$X247,0),IF(AND(MaleWeighted!E$1145=0,MaleWeighted!E$1146&gt;0),IF('Male Data'!E247&lt;MaleWeighted!E$1146,'Male Data'!$X247,0),IF(AND('Male Data'!E247&gt;MaleWeighted!E$1145,'Male Data'!E247&lt;MaleWeighted!E$1146),'Male Data'!$X247,0))))</f>
        <v>--</v>
      </c>
      <c r="F247" t="str">
        <f>IF(AND(MaleWeighted!F$1145=0,MaleWeighted!F$1146=0),"--",IF(AND(MaleWeighted!F$1145&gt;0,MaleWeighted!F$1146=0),IF('Male Data'!F247&gt;MaleWeighted!F$1145,'Male Data'!$X247,0),IF(AND(MaleWeighted!F$1145=0,MaleWeighted!F$1146&gt;0),IF('Male Data'!F247&lt;MaleWeighted!F$1146,'Male Data'!$X247,0),IF(AND('Male Data'!F247&gt;MaleWeighted!F$1145,'Male Data'!F247&lt;MaleWeighted!F$1146),'Male Data'!$X247,0))))</f>
        <v>--</v>
      </c>
      <c r="G247" t="str">
        <f>IF(AND(MaleWeighted!G$1145=0,MaleWeighted!G$1146=0),"--",IF(AND(MaleWeighted!G$1145&gt;0,MaleWeighted!G$1146=0),IF('Male Data'!G247&gt;MaleWeighted!G$1145,'Male Data'!$X247,0),IF(AND(MaleWeighted!G$1145=0,MaleWeighted!G$1146&gt;0),IF('Male Data'!G247&lt;MaleWeighted!G$1146,'Male Data'!$X247,0),IF(AND('Male Data'!G247&gt;MaleWeighted!G$1145,'Male Data'!G247&lt;MaleWeighted!G$1146),'Male Data'!$X247,0))))</f>
        <v>--</v>
      </c>
      <c r="H247" t="str">
        <f>IF(AND(MaleWeighted!H$1145=0,MaleWeighted!H$1146=0),"--",IF(AND(MaleWeighted!H$1145&gt;0,MaleWeighted!H$1146=0),IF('Male Data'!H247&gt;MaleWeighted!H$1145,'Male Data'!$X247,0),IF(AND(MaleWeighted!H$1145=0,MaleWeighted!H$1146&gt;0),IF('Male Data'!H247&lt;MaleWeighted!H$1146,'Male Data'!$X247,0),IF(AND('Male Data'!H247&gt;MaleWeighted!H$1145,'Male Data'!H247&lt;MaleWeighted!H$1146),'Male Data'!$X247,0))))</f>
        <v>--</v>
      </c>
      <c r="I247" t="str">
        <f>IF(AND(MaleWeighted!I$1145=0,MaleWeighted!I$1146=0),"--",IF(AND(MaleWeighted!I$1145&gt;0,MaleWeighted!I$1146=0),IF('Male Data'!I247&gt;MaleWeighted!I$1145,'Male Data'!$X247,0),IF(AND(MaleWeighted!I$1145=0,MaleWeighted!I$1146&gt;0),IF('Male Data'!I247&lt;MaleWeighted!I$1146,'Male Data'!$X247,0),IF(AND('Male Data'!I247&gt;MaleWeighted!I$1145,'Male Data'!I247&lt;MaleWeighted!I$1146),'Male Data'!$X247,0))))</f>
        <v>--</v>
      </c>
      <c r="J247" t="str">
        <f>IF(AND(MaleWeighted!J$1145=0,MaleWeighted!J$1146=0),"--",IF(AND(MaleWeighted!J$1145&gt;0,MaleWeighted!J$1146=0),IF('Male Data'!J247&gt;MaleWeighted!J$1145,'Male Data'!$X247,0),IF(AND(MaleWeighted!J$1145=0,MaleWeighted!J$1146&gt;0),IF('Male Data'!J247&lt;MaleWeighted!J$1146,'Male Data'!$X247,0),IF(AND('Male Data'!J247&gt;MaleWeighted!J$1145,'Male Data'!J247&lt;MaleWeighted!J$1146),'Male Data'!$X247,0))))</f>
        <v>--</v>
      </c>
      <c r="K247" t="str">
        <f>IF(AND(MaleWeighted!K$1145=0,MaleWeighted!K$1146=0),"--",IF(AND(MaleWeighted!K$1145&gt;0,MaleWeighted!K$1146=0),IF('Male Data'!K247&gt;MaleWeighted!K$1145,'Male Data'!$X247,0),IF(AND(MaleWeighted!K$1145=0,MaleWeighted!K$1146&gt;0),IF('Male Data'!K247&lt;MaleWeighted!K$1146,'Male Data'!$X247,0),IF(AND('Male Data'!K247&gt;MaleWeighted!K$1145,'Male Data'!K247&lt;MaleWeighted!K$1146),'Male Data'!$X247,0))))</f>
        <v>--</v>
      </c>
      <c r="L247" t="str">
        <f>IF(AND(MaleWeighted!L$1145=0,MaleWeighted!L$1146=0),"--",IF(AND(MaleWeighted!L$1145&gt;0,MaleWeighted!L$1146=0),IF('Male Data'!L247&gt;MaleWeighted!L$1145,'Male Data'!$X247,0),IF(AND(MaleWeighted!L$1145=0,MaleWeighted!L$1146&gt;0),IF('Male Data'!L247&lt;MaleWeighted!L$1146,'Male Data'!$X247,0),IF(AND('Male Data'!L247&gt;MaleWeighted!L$1145,'Male Data'!L247&lt;MaleWeighted!L$1146),'Male Data'!$X247,0))))</f>
        <v>--</v>
      </c>
      <c r="M247" t="str">
        <f>IF(AND(MaleWeighted!M$1145=0,MaleWeighted!M$1146=0),"--",IF(AND(MaleWeighted!M$1145&gt;0,MaleWeighted!M$1146=0),IF('Male Data'!M247&gt;MaleWeighted!M$1145,'Male Data'!$X247,0),IF(AND(MaleWeighted!M$1145=0,MaleWeighted!M$1146&gt;0),IF('Male Data'!M247&lt;MaleWeighted!M$1146,'Male Data'!$X247,0),IF(AND('Male Data'!M247&gt;MaleWeighted!M$1145,'Male Data'!M247&lt;MaleWeighted!M$1146),'Male Data'!$X247,0))))</f>
        <v>--</v>
      </c>
      <c r="N247" t="str">
        <f>IF(AND(MaleWeighted!N$1145=0,MaleWeighted!N$1146=0),"--",IF(AND(MaleWeighted!N$1145&gt;0,MaleWeighted!N$1146=0),IF('Male Data'!N247&gt;MaleWeighted!N$1145,'Male Data'!$X247,0),IF(AND(MaleWeighted!N$1145=0,MaleWeighted!N$1146&gt;0),IF('Male Data'!N247&lt;MaleWeighted!N$1146,'Male Data'!$X247,0),IF(AND('Male Data'!N247&gt;MaleWeighted!N$1145,'Male Data'!N247&lt;MaleWeighted!N$1146),'Male Data'!$X247,0))))</f>
        <v>--</v>
      </c>
      <c r="O247" t="str">
        <f>IF(AND(MaleWeighted!O$1145=0,MaleWeighted!O$1146=0),"--",IF(AND(MaleWeighted!O$1145&gt;0,MaleWeighted!O$1146=0),IF('Male Data'!O247&gt;MaleWeighted!O$1145,'Male Data'!$X247,0),IF(AND(MaleWeighted!O$1145=0,MaleWeighted!O$1146&gt;0),IF('Male Data'!O247&lt;MaleWeighted!O$1146,'Male Data'!$X247,0),IF(AND('Male Data'!O247&gt;MaleWeighted!O$1145,'Male Data'!O247&lt;MaleWeighted!O$1146),'Male Data'!$X247,0))))</f>
        <v>--</v>
      </c>
      <c r="P247" t="str">
        <f>IF(AND(MaleWeighted!P$1145=0,MaleWeighted!P$1146=0),"--",IF(AND(MaleWeighted!P$1145&gt;0,MaleWeighted!P$1146=0),IF('Male Data'!P247&gt;MaleWeighted!P$1145,'Male Data'!$X247,0),IF(AND(MaleWeighted!P$1145=0,MaleWeighted!P$1146&gt;0),IF('Male Data'!P247&lt;MaleWeighted!P$1146,'Male Data'!$X247,0),IF(AND('Male Data'!P247&gt;MaleWeighted!P$1145,'Male Data'!P247&lt;MaleWeighted!P$1146),'Male Data'!$X247,0))))</f>
        <v>--</v>
      </c>
      <c r="Q247" t="str">
        <f>IF(AND(MaleWeighted!Q$1145=0,MaleWeighted!Q$1146=0),"--",IF(AND(MaleWeighted!Q$1145&gt;0,MaleWeighted!Q$1146=0),IF('Male Data'!Q247&gt;MaleWeighted!Q$1145,'Male Data'!$X247,0),IF(AND(MaleWeighted!Q$1145=0,MaleWeighted!Q$1146&gt;0),IF('Male Data'!Q247&lt;MaleWeighted!Q$1146,'Male Data'!$X247,0),IF(AND('Male Data'!Q247&gt;MaleWeighted!Q$1145,'Male Data'!Q247&lt;MaleWeighted!Q$1146),'Male Data'!$X247,0))))</f>
        <v>--</v>
      </c>
      <c r="R247" t="str">
        <f>IF(AND(MaleWeighted!R$1145=0,MaleWeighted!R$1146=0),"--",IF(AND(MaleWeighted!R$1145&gt;0,MaleWeighted!R$1146=0),IF('Male Data'!R247&gt;MaleWeighted!R$1145,'Male Data'!$X247,0),IF(AND(MaleWeighted!R$1145=0,MaleWeighted!R$1146&gt;0),IF('Male Data'!R247&lt;MaleWeighted!R$1146,'Male Data'!$X247,0),IF(AND('Male Data'!R247&gt;MaleWeighted!R$1145,'Male Data'!R247&lt;MaleWeighted!R$1146),'Male Data'!$X247,0))))</f>
        <v>--</v>
      </c>
      <c r="S247" t="str">
        <f>IF(AND(MaleWeighted!S$1145=0,MaleWeighted!S$1146=0),"--",IF(AND(MaleWeighted!S$1145&gt;0,MaleWeighted!S$1146=0),IF('Male Data'!S247&gt;MaleWeighted!S$1145,'Male Data'!$X247,0),IF(AND(MaleWeighted!S$1145=0,MaleWeighted!S$1146&gt;0),IF('Male Data'!S247&lt;MaleWeighted!S$1146,'Male Data'!$X247,0),IF(AND('Male Data'!S247&gt;MaleWeighted!S$1145,'Male Data'!S247&lt;MaleWeighted!S$1146),'Male Data'!$X247,0))))</f>
        <v>--</v>
      </c>
      <c r="T247" t="str">
        <f>IF(AND(MaleWeighted!T$1145=0,MaleWeighted!T$1146=0),"--",IF(AND(MaleWeighted!T$1145&gt;0,MaleWeighted!T$1146=0),IF('Male Data'!T247&gt;MaleWeighted!T$1145,'Male Data'!$X247,0),IF(AND(MaleWeighted!T$1145=0,MaleWeighted!T$1146&gt;0),IF('Male Data'!$T247&lt;MaleWeighted!T$1146,'Male Data'!$X247,0),IF(AND('Male Data'!T247&gt;MaleWeighted!T$1145,'Male Data'!T247&lt;MaleWeighted!T$1146),'Male Data'!$X247,0))))</f>
        <v>--</v>
      </c>
      <c r="U247" t="str">
        <f>IF(AND(MaleWeighted!U$1145=0,MaleWeighted!U$1146=0),"--",IF(AND(MaleWeighted!U$1145&gt;0,MaleWeighted!U$1146=0),IF('Male Data'!U247&gt;MaleWeighted!U$1145,'Male Data'!$X247,0),IF(AND(MaleWeighted!U$1145=0,MaleWeighted!U$1146&gt;0),IF('Male Data'!U247&lt;MaleWeighted!U$1146,'Male Data'!$X247,0),IF(AND('Male Data'!U247&gt;MaleWeighted!U$1145,'Male Data'!U247&lt;MaleWeighted!U$1146),'Male Data'!$X247,0))))</f>
        <v>--</v>
      </c>
      <c r="V247" t="str">
        <f>IF(AND(MaleWeighted!V$1145=0,MaleWeighted!V$1146=0),"--",IF(AND(MaleWeighted!V$1145&gt;0,MaleWeighted!V$1146=0),IF('Male Data'!V247&gt;MaleWeighted!V$1145,'Male Data'!$X247,0),IF(AND(MaleWeighted!V$1145=0,MaleWeighted!V$1146&gt;0),IF('Male Data'!V247&lt;MaleWeighted!V$1146,'Male Data'!$X247,0),IF(AND('Male Data'!V247&gt;MaleWeighted!V$1145,'Male Data'!V247&lt;MaleWeighted!V$1146),'Male Data'!$X247,0))))</f>
        <v>--</v>
      </c>
      <c r="W247" t="str">
        <f>IF(AND(MaleWeighted!W$1145=0,MaleWeighted!W$1146=0),"--",IF(AND(MaleWeighted!W$1145&gt;0,MaleWeighted!W$1146=0),IF('Male Data'!W247&gt;MaleWeighted!W$1145,'Male Data'!$X247,0),IF(AND(MaleWeighted!W$1145=0,MaleWeighted!W$1146&gt;0),IF('Male Data'!W247&lt;MaleWeighted!W$1146,'Male Data'!$X247,0),IF(AND('Male Data'!W247&gt;MaleWeighted!W$1145,'Male Data'!W247&lt;MaleWeighted!W$1146),'Male Data'!$X247,0))))</f>
        <v>--</v>
      </c>
      <c r="Y247">
        <f t="shared" si="6"/>
        <v>0</v>
      </c>
      <c r="Z247">
        <f>Y247*'Male Data'!X247</f>
        <v>0</v>
      </c>
      <c r="AA247">
        <f t="shared" si="7"/>
        <v>1</v>
      </c>
      <c r="AB247">
        <f>AA247*'Male Data'!X247</f>
        <v>60444</v>
      </c>
    </row>
    <row r="248" spans="1:28">
      <c r="A248">
        <f>'Male Data'!A248</f>
        <v>247</v>
      </c>
      <c r="B248" t="str">
        <f>'Male Data'!B248</f>
        <v>M</v>
      </c>
      <c r="C248" t="str">
        <f>IF(AND(MaleWeighted!C$1145=0,MaleWeighted!C$1146=0),"--",IF(AND(MaleWeighted!C$1145&gt;0,MaleWeighted!C$1146=0),IF('Male Data'!C248&gt;MaleWeighted!C$1145,'Male Data'!$X248,0),IF(AND(MaleWeighted!C$1145=0,MaleWeighted!C$1146&gt;0),IF('Male Data'!C248&lt;MaleWeighted!C$1146,'Male Data'!$X248,0),IF(AND('Male Data'!C248&gt;MaleWeighted!C$1145,'Male Data'!C248&lt;MaleWeighted!C$1146),'Male Data'!$X248,0))))</f>
        <v>--</v>
      </c>
      <c r="D248" t="str">
        <f>IF(AND(MaleWeighted!D$1145=0,MaleWeighted!D$1146=0),"--",IF(AND(MaleWeighted!D$1145&gt;0,MaleWeighted!D$1146=0),IF('Male Data'!D248&gt;MaleWeighted!D$1145,'Male Data'!$X248,0),IF(AND(MaleWeighted!D$1145=0,MaleWeighted!D$1146&gt;0),IF('Male Data'!D248&lt;MaleWeighted!D$1146,'Male Data'!$X248,0),IF(AND('Male Data'!D248&gt;MaleWeighted!D$1145,'Male Data'!D248&lt;MaleWeighted!D$1146),'Male Data'!$X248,0))))</f>
        <v>--</v>
      </c>
      <c r="E248" t="str">
        <f>IF(AND(MaleWeighted!E$1145=0,MaleWeighted!E$1146=0),"--",IF(AND(MaleWeighted!E$1145&gt;0,MaleWeighted!E$1146=0),IF('Male Data'!E248&gt;MaleWeighted!E$1145,'Male Data'!$X248,0),IF(AND(MaleWeighted!E$1145=0,MaleWeighted!E$1146&gt;0),IF('Male Data'!E248&lt;MaleWeighted!E$1146,'Male Data'!$X248,0),IF(AND('Male Data'!E248&gt;MaleWeighted!E$1145,'Male Data'!E248&lt;MaleWeighted!E$1146),'Male Data'!$X248,0))))</f>
        <v>--</v>
      </c>
      <c r="F248" t="str">
        <f>IF(AND(MaleWeighted!F$1145=0,MaleWeighted!F$1146=0),"--",IF(AND(MaleWeighted!F$1145&gt;0,MaleWeighted!F$1146=0),IF('Male Data'!F248&gt;MaleWeighted!F$1145,'Male Data'!$X248,0),IF(AND(MaleWeighted!F$1145=0,MaleWeighted!F$1146&gt;0),IF('Male Data'!F248&lt;MaleWeighted!F$1146,'Male Data'!$X248,0),IF(AND('Male Data'!F248&gt;MaleWeighted!F$1145,'Male Data'!F248&lt;MaleWeighted!F$1146),'Male Data'!$X248,0))))</f>
        <v>--</v>
      </c>
      <c r="G248" t="str">
        <f>IF(AND(MaleWeighted!G$1145=0,MaleWeighted!G$1146=0),"--",IF(AND(MaleWeighted!G$1145&gt;0,MaleWeighted!G$1146=0),IF('Male Data'!G248&gt;MaleWeighted!G$1145,'Male Data'!$X248,0),IF(AND(MaleWeighted!G$1145=0,MaleWeighted!G$1146&gt;0),IF('Male Data'!G248&lt;MaleWeighted!G$1146,'Male Data'!$X248,0),IF(AND('Male Data'!G248&gt;MaleWeighted!G$1145,'Male Data'!G248&lt;MaleWeighted!G$1146),'Male Data'!$X248,0))))</f>
        <v>--</v>
      </c>
      <c r="H248" t="str">
        <f>IF(AND(MaleWeighted!H$1145=0,MaleWeighted!H$1146=0),"--",IF(AND(MaleWeighted!H$1145&gt;0,MaleWeighted!H$1146=0),IF('Male Data'!H248&gt;MaleWeighted!H$1145,'Male Data'!$X248,0),IF(AND(MaleWeighted!H$1145=0,MaleWeighted!H$1146&gt;0),IF('Male Data'!H248&lt;MaleWeighted!H$1146,'Male Data'!$X248,0),IF(AND('Male Data'!H248&gt;MaleWeighted!H$1145,'Male Data'!H248&lt;MaleWeighted!H$1146),'Male Data'!$X248,0))))</f>
        <v>--</v>
      </c>
      <c r="I248" t="str">
        <f>IF(AND(MaleWeighted!I$1145=0,MaleWeighted!I$1146=0),"--",IF(AND(MaleWeighted!I$1145&gt;0,MaleWeighted!I$1146=0),IF('Male Data'!I248&gt;MaleWeighted!I$1145,'Male Data'!$X248,0),IF(AND(MaleWeighted!I$1145=0,MaleWeighted!I$1146&gt;0),IF('Male Data'!I248&lt;MaleWeighted!I$1146,'Male Data'!$X248,0),IF(AND('Male Data'!I248&gt;MaleWeighted!I$1145,'Male Data'!I248&lt;MaleWeighted!I$1146),'Male Data'!$X248,0))))</f>
        <v>--</v>
      </c>
      <c r="J248" t="str">
        <f>IF(AND(MaleWeighted!J$1145=0,MaleWeighted!J$1146=0),"--",IF(AND(MaleWeighted!J$1145&gt;0,MaleWeighted!J$1146=0),IF('Male Data'!J248&gt;MaleWeighted!J$1145,'Male Data'!$X248,0),IF(AND(MaleWeighted!J$1145=0,MaleWeighted!J$1146&gt;0),IF('Male Data'!J248&lt;MaleWeighted!J$1146,'Male Data'!$X248,0),IF(AND('Male Data'!J248&gt;MaleWeighted!J$1145,'Male Data'!J248&lt;MaleWeighted!J$1146),'Male Data'!$X248,0))))</f>
        <v>--</v>
      </c>
      <c r="K248" t="str">
        <f>IF(AND(MaleWeighted!K$1145=0,MaleWeighted!K$1146=0),"--",IF(AND(MaleWeighted!K$1145&gt;0,MaleWeighted!K$1146=0),IF('Male Data'!K248&gt;MaleWeighted!K$1145,'Male Data'!$X248,0),IF(AND(MaleWeighted!K$1145=0,MaleWeighted!K$1146&gt;0),IF('Male Data'!K248&lt;MaleWeighted!K$1146,'Male Data'!$X248,0),IF(AND('Male Data'!K248&gt;MaleWeighted!K$1145,'Male Data'!K248&lt;MaleWeighted!K$1146),'Male Data'!$X248,0))))</f>
        <v>--</v>
      </c>
      <c r="L248" t="str">
        <f>IF(AND(MaleWeighted!L$1145=0,MaleWeighted!L$1146=0),"--",IF(AND(MaleWeighted!L$1145&gt;0,MaleWeighted!L$1146=0),IF('Male Data'!L248&gt;MaleWeighted!L$1145,'Male Data'!$X248,0),IF(AND(MaleWeighted!L$1145=0,MaleWeighted!L$1146&gt;0),IF('Male Data'!L248&lt;MaleWeighted!L$1146,'Male Data'!$X248,0),IF(AND('Male Data'!L248&gt;MaleWeighted!L$1145,'Male Data'!L248&lt;MaleWeighted!L$1146),'Male Data'!$X248,0))))</f>
        <v>--</v>
      </c>
      <c r="M248" t="str">
        <f>IF(AND(MaleWeighted!M$1145=0,MaleWeighted!M$1146=0),"--",IF(AND(MaleWeighted!M$1145&gt;0,MaleWeighted!M$1146=0),IF('Male Data'!M248&gt;MaleWeighted!M$1145,'Male Data'!$X248,0),IF(AND(MaleWeighted!M$1145=0,MaleWeighted!M$1146&gt;0),IF('Male Data'!M248&lt;MaleWeighted!M$1146,'Male Data'!$X248,0),IF(AND('Male Data'!M248&gt;MaleWeighted!M$1145,'Male Data'!M248&lt;MaleWeighted!M$1146),'Male Data'!$X248,0))))</f>
        <v>--</v>
      </c>
      <c r="N248" t="str">
        <f>IF(AND(MaleWeighted!N$1145=0,MaleWeighted!N$1146=0),"--",IF(AND(MaleWeighted!N$1145&gt;0,MaleWeighted!N$1146=0),IF('Male Data'!N248&gt;MaleWeighted!N$1145,'Male Data'!$X248,0),IF(AND(MaleWeighted!N$1145=0,MaleWeighted!N$1146&gt;0),IF('Male Data'!N248&lt;MaleWeighted!N$1146,'Male Data'!$X248,0),IF(AND('Male Data'!N248&gt;MaleWeighted!N$1145,'Male Data'!N248&lt;MaleWeighted!N$1146),'Male Data'!$X248,0))))</f>
        <v>--</v>
      </c>
      <c r="O248" t="str">
        <f>IF(AND(MaleWeighted!O$1145=0,MaleWeighted!O$1146=0),"--",IF(AND(MaleWeighted!O$1145&gt;0,MaleWeighted!O$1146=0),IF('Male Data'!O248&gt;MaleWeighted!O$1145,'Male Data'!$X248,0),IF(AND(MaleWeighted!O$1145=0,MaleWeighted!O$1146&gt;0),IF('Male Data'!O248&lt;MaleWeighted!O$1146,'Male Data'!$X248,0),IF(AND('Male Data'!O248&gt;MaleWeighted!O$1145,'Male Data'!O248&lt;MaleWeighted!O$1146),'Male Data'!$X248,0))))</f>
        <v>--</v>
      </c>
      <c r="P248" t="str">
        <f>IF(AND(MaleWeighted!P$1145=0,MaleWeighted!P$1146=0),"--",IF(AND(MaleWeighted!P$1145&gt;0,MaleWeighted!P$1146=0),IF('Male Data'!P248&gt;MaleWeighted!P$1145,'Male Data'!$X248,0),IF(AND(MaleWeighted!P$1145=0,MaleWeighted!P$1146&gt;0),IF('Male Data'!P248&lt;MaleWeighted!P$1146,'Male Data'!$X248,0),IF(AND('Male Data'!P248&gt;MaleWeighted!P$1145,'Male Data'!P248&lt;MaleWeighted!P$1146),'Male Data'!$X248,0))))</f>
        <v>--</v>
      </c>
      <c r="Q248" t="str">
        <f>IF(AND(MaleWeighted!Q$1145=0,MaleWeighted!Q$1146=0),"--",IF(AND(MaleWeighted!Q$1145&gt;0,MaleWeighted!Q$1146=0),IF('Male Data'!Q248&gt;MaleWeighted!Q$1145,'Male Data'!$X248,0),IF(AND(MaleWeighted!Q$1145=0,MaleWeighted!Q$1146&gt;0),IF('Male Data'!Q248&lt;MaleWeighted!Q$1146,'Male Data'!$X248,0),IF(AND('Male Data'!Q248&gt;MaleWeighted!Q$1145,'Male Data'!Q248&lt;MaleWeighted!Q$1146),'Male Data'!$X248,0))))</f>
        <v>--</v>
      </c>
      <c r="R248" t="str">
        <f>IF(AND(MaleWeighted!R$1145=0,MaleWeighted!R$1146=0),"--",IF(AND(MaleWeighted!R$1145&gt;0,MaleWeighted!R$1146=0),IF('Male Data'!R248&gt;MaleWeighted!R$1145,'Male Data'!$X248,0),IF(AND(MaleWeighted!R$1145=0,MaleWeighted!R$1146&gt;0),IF('Male Data'!R248&lt;MaleWeighted!R$1146,'Male Data'!$X248,0),IF(AND('Male Data'!R248&gt;MaleWeighted!R$1145,'Male Data'!R248&lt;MaleWeighted!R$1146),'Male Data'!$X248,0))))</f>
        <v>--</v>
      </c>
      <c r="S248" t="str">
        <f>IF(AND(MaleWeighted!S$1145=0,MaleWeighted!S$1146=0),"--",IF(AND(MaleWeighted!S$1145&gt;0,MaleWeighted!S$1146=0),IF('Male Data'!S248&gt;MaleWeighted!S$1145,'Male Data'!$X248,0),IF(AND(MaleWeighted!S$1145=0,MaleWeighted!S$1146&gt;0),IF('Male Data'!S248&lt;MaleWeighted!S$1146,'Male Data'!$X248,0),IF(AND('Male Data'!S248&gt;MaleWeighted!S$1145,'Male Data'!S248&lt;MaleWeighted!S$1146),'Male Data'!$X248,0))))</f>
        <v>--</v>
      </c>
      <c r="T248" t="str">
        <f>IF(AND(MaleWeighted!T$1145=0,MaleWeighted!T$1146=0),"--",IF(AND(MaleWeighted!T$1145&gt;0,MaleWeighted!T$1146=0),IF('Male Data'!T248&gt;MaleWeighted!T$1145,'Male Data'!$X248,0),IF(AND(MaleWeighted!T$1145=0,MaleWeighted!T$1146&gt;0),IF('Male Data'!$T248&lt;MaleWeighted!T$1146,'Male Data'!$X248,0),IF(AND('Male Data'!T248&gt;MaleWeighted!T$1145,'Male Data'!T248&lt;MaleWeighted!T$1146),'Male Data'!$X248,0))))</f>
        <v>--</v>
      </c>
      <c r="U248" t="str">
        <f>IF(AND(MaleWeighted!U$1145=0,MaleWeighted!U$1146=0),"--",IF(AND(MaleWeighted!U$1145&gt;0,MaleWeighted!U$1146=0),IF('Male Data'!U248&gt;MaleWeighted!U$1145,'Male Data'!$X248,0),IF(AND(MaleWeighted!U$1145=0,MaleWeighted!U$1146&gt;0),IF('Male Data'!U248&lt;MaleWeighted!U$1146,'Male Data'!$X248,0),IF(AND('Male Data'!U248&gt;MaleWeighted!U$1145,'Male Data'!U248&lt;MaleWeighted!U$1146),'Male Data'!$X248,0))))</f>
        <v>--</v>
      </c>
      <c r="V248" t="str">
        <f>IF(AND(MaleWeighted!V$1145=0,MaleWeighted!V$1146=0),"--",IF(AND(MaleWeighted!V$1145&gt;0,MaleWeighted!V$1146=0),IF('Male Data'!V248&gt;MaleWeighted!V$1145,'Male Data'!$X248,0),IF(AND(MaleWeighted!V$1145=0,MaleWeighted!V$1146&gt;0),IF('Male Data'!V248&lt;MaleWeighted!V$1146,'Male Data'!$X248,0),IF(AND('Male Data'!V248&gt;MaleWeighted!V$1145,'Male Data'!V248&lt;MaleWeighted!V$1146),'Male Data'!$X248,0))))</f>
        <v>--</v>
      </c>
      <c r="W248" t="str">
        <f>IF(AND(MaleWeighted!W$1145=0,MaleWeighted!W$1146=0),"--",IF(AND(MaleWeighted!W$1145&gt;0,MaleWeighted!W$1146=0),IF('Male Data'!W248&gt;MaleWeighted!W$1145,'Male Data'!$X248,0),IF(AND(MaleWeighted!W$1145=0,MaleWeighted!W$1146&gt;0),IF('Male Data'!W248&lt;MaleWeighted!W$1146,'Male Data'!$X248,0),IF(AND('Male Data'!W248&gt;MaleWeighted!W$1145,'Male Data'!W248&lt;MaleWeighted!W$1146),'Male Data'!$X248,0))))</f>
        <v>--</v>
      </c>
      <c r="Y248">
        <f t="shared" si="6"/>
        <v>0</v>
      </c>
      <c r="Z248">
        <f>Y248*'Male Data'!X248</f>
        <v>0</v>
      </c>
      <c r="AA248">
        <f t="shared" si="7"/>
        <v>1</v>
      </c>
      <c r="AB248">
        <f>AA248*'Male Data'!X248</f>
        <v>41713</v>
      </c>
    </row>
    <row r="249" spans="1:28">
      <c r="A249">
        <f>'Male Data'!A249</f>
        <v>248</v>
      </c>
      <c r="B249" t="str">
        <f>'Male Data'!B249</f>
        <v>M</v>
      </c>
      <c r="C249" t="str">
        <f>IF(AND(MaleWeighted!C$1145=0,MaleWeighted!C$1146=0),"--",IF(AND(MaleWeighted!C$1145&gt;0,MaleWeighted!C$1146=0),IF('Male Data'!C249&gt;MaleWeighted!C$1145,'Male Data'!$X249,0),IF(AND(MaleWeighted!C$1145=0,MaleWeighted!C$1146&gt;0),IF('Male Data'!C249&lt;MaleWeighted!C$1146,'Male Data'!$X249,0),IF(AND('Male Data'!C249&gt;MaleWeighted!C$1145,'Male Data'!C249&lt;MaleWeighted!C$1146),'Male Data'!$X249,0))))</f>
        <v>--</v>
      </c>
      <c r="D249" t="str">
        <f>IF(AND(MaleWeighted!D$1145=0,MaleWeighted!D$1146=0),"--",IF(AND(MaleWeighted!D$1145&gt;0,MaleWeighted!D$1146=0),IF('Male Data'!D249&gt;MaleWeighted!D$1145,'Male Data'!$X249,0),IF(AND(MaleWeighted!D$1145=0,MaleWeighted!D$1146&gt;0),IF('Male Data'!D249&lt;MaleWeighted!D$1146,'Male Data'!$X249,0),IF(AND('Male Data'!D249&gt;MaleWeighted!D$1145,'Male Data'!D249&lt;MaleWeighted!D$1146),'Male Data'!$X249,0))))</f>
        <v>--</v>
      </c>
      <c r="E249" t="str">
        <f>IF(AND(MaleWeighted!E$1145=0,MaleWeighted!E$1146=0),"--",IF(AND(MaleWeighted!E$1145&gt;0,MaleWeighted!E$1146=0),IF('Male Data'!E249&gt;MaleWeighted!E$1145,'Male Data'!$X249,0),IF(AND(MaleWeighted!E$1145=0,MaleWeighted!E$1146&gt;0),IF('Male Data'!E249&lt;MaleWeighted!E$1146,'Male Data'!$X249,0),IF(AND('Male Data'!E249&gt;MaleWeighted!E$1145,'Male Data'!E249&lt;MaleWeighted!E$1146),'Male Data'!$X249,0))))</f>
        <v>--</v>
      </c>
      <c r="F249" t="str">
        <f>IF(AND(MaleWeighted!F$1145=0,MaleWeighted!F$1146=0),"--",IF(AND(MaleWeighted!F$1145&gt;0,MaleWeighted!F$1146=0),IF('Male Data'!F249&gt;MaleWeighted!F$1145,'Male Data'!$X249,0),IF(AND(MaleWeighted!F$1145=0,MaleWeighted!F$1146&gt;0),IF('Male Data'!F249&lt;MaleWeighted!F$1146,'Male Data'!$X249,0),IF(AND('Male Data'!F249&gt;MaleWeighted!F$1145,'Male Data'!F249&lt;MaleWeighted!F$1146),'Male Data'!$X249,0))))</f>
        <v>--</v>
      </c>
      <c r="G249" t="str">
        <f>IF(AND(MaleWeighted!G$1145=0,MaleWeighted!G$1146=0),"--",IF(AND(MaleWeighted!G$1145&gt;0,MaleWeighted!G$1146=0),IF('Male Data'!G249&gt;MaleWeighted!G$1145,'Male Data'!$X249,0),IF(AND(MaleWeighted!G$1145=0,MaleWeighted!G$1146&gt;0),IF('Male Data'!G249&lt;MaleWeighted!G$1146,'Male Data'!$X249,0),IF(AND('Male Data'!G249&gt;MaleWeighted!G$1145,'Male Data'!G249&lt;MaleWeighted!G$1146),'Male Data'!$X249,0))))</f>
        <v>--</v>
      </c>
      <c r="H249" t="str">
        <f>IF(AND(MaleWeighted!H$1145=0,MaleWeighted!H$1146=0),"--",IF(AND(MaleWeighted!H$1145&gt;0,MaleWeighted!H$1146=0),IF('Male Data'!H249&gt;MaleWeighted!H$1145,'Male Data'!$X249,0),IF(AND(MaleWeighted!H$1145=0,MaleWeighted!H$1146&gt;0),IF('Male Data'!H249&lt;MaleWeighted!H$1146,'Male Data'!$X249,0),IF(AND('Male Data'!H249&gt;MaleWeighted!H$1145,'Male Data'!H249&lt;MaleWeighted!H$1146),'Male Data'!$X249,0))))</f>
        <v>--</v>
      </c>
      <c r="I249" t="str">
        <f>IF(AND(MaleWeighted!I$1145=0,MaleWeighted!I$1146=0),"--",IF(AND(MaleWeighted!I$1145&gt;0,MaleWeighted!I$1146=0),IF('Male Data'!I249&gt;MaleWeighted!I$1145,'Male Data'!$X249,0),IF(AND(MaleWeighted!I$1145=0,MaleWeighted!I$1146&gt;0),IF('Male Data'!I249&lt;MaleWeighted!I$1146,'Male Data'!$X249,0),IF(AND('Male Data'!I249&gt;MaleWeighted!I$1145,'Male Data'!I249&lt;MaleWeighted!I$1146),'Male Data'!$X249,0))))</f>
        <v>--</v>
      </c>
      <c r="J249" t="str">
        <f>IF(AND(MaleWeighted!J$1145=0,MaleWeighted!J$1146=0),"--",IF(AND(MaleWeighted!J$1145&gt;0,MaleWeighted!J$1146=0),IF('Male Data'!J249&gt;MaleWeighted!J$1145,'Male Data'!$X249,0),IF(AND(MaleWeighted!J$1145=0,MaleWeighted!J$1146&gt;0),IF('Male Data'!J249&lt;MaleWeighted!J$1146,'Male Data'!$X249,0),IF(AND('Male Data'!J249&gt;MaleWeighted!J$1145,'Male Data'!J249&lt;MaleWeighted!J$1146),'Male Data'!$X249,0))))</f>
        <v>--</v>
      </c>
      <c r="K249" t="str">
        <f>IF(AND(MaleWeighted!K$1145=0,MaleWeighted!K$1146=0),"--",IF(AND(MaleWeighted!K$1145&gt;0,MaleWeighted!K$1146=0),IF('Male Data'!K249&gt;MaleWeighted!K$1145,'Male Data'!$X249,0),IF(AND(MaleWeighted!K$1145=0,MaleWeighted!K$1146&gt;0),IF('Male Data'!K249&lt;MaleWeighted!K$1146,'Male Data'!$X249,0),IF(AND('Male Data'!K249&gt;MaleWeighted!K$1145,'Male Data'!K249&lt;MaleWeighted!K$1146),'Male Data'!$X249,0))))</f>
        <v>--</v>
      </c>
      <c r="L249" t="str">
        <f>IF(AND(MaleWeighted!L$1145=0,MaleWeighted!L$1146=0),"--",IF(AND(MaleWeighted!L$1145&gt;0,MaleWeighted!L$1146=0),IF('Male Data'!L249&gt;MaleWeighted!L$1145,'Male Data'!$X249,0),IF(AND(MaleWeighted!L$1145=0,MaleWeighted!L$1146&gt;0),IF('Male Data'!L249&lt;MaleWeighted!L$1146,'Male Data'!$X249,0),IF(AND('Male Data'!L249&gt;MaleWeighted!L$1145,'Male Data'!L249&lt;MaleWeighted!L$1146),'Male Data'!$X249,0))))</f>
        <v>--</v>
      </c>
      <c r="M249" t="str">
        <f>IF(AND(MaleWeighted!M$1145=0,MaleWeighted!M$1146=0),"--",IF(AND(MaleWeighted!M$1145&gt;0,MaleWeighted!M$1146=0),IF('Male Data'!M249&gt;MaleWeighted!M$1145,'Male Data'!$X249,0),IF(AND(MaleWeighted!M$1145=0,MaleWeighted!M$1146&gt;0),IF('Male Data'!M249&lt;MaleWeighted!M$1146,'Male Data'!$X249,0),IF(AND('Male Data'!M249&gt;MaleWeighted!M$1145,'Male Data'!M249&lt;MaleWeighted!M$1146),'Male Data'!$X249,0))))</f>
        <v>--</v>
      </c>
      <c r="N249" t="str">
        <f>IF(AND(MaleWeighted!N$1145=0,MaleWeighted!N$1146=0),"--",IF(AND(MaleWeighted!N$1145&gt;0,MaleWeighted!N$1146=0),IF('Male Data'!N249&gt;MaleWeighted!N$1145,'Male Data'!$X249,0),IF(AND(MaleWeighted!N$1145=0,MaleWeighted!N$1146&gt;0),IF('Male Data'!N249&lt;MaleWeighted!N$1146,'Male Data'!$X249,0),IF(AND('Male Data'!N249&gt;MaleWeighted!N$1145,'Male Data'!N249&lt;MaleWeighted!N$1146),'Male Data'!$X249,0))))</f>
        <v>--</v>
      </c>
      <c r="O249" t="str">
        <f>IF(AND(MaleWeighted!O$1145=0,MaleWeighted!O$1146=0),"--",IF(AND(MaleWeighted!O$1145&gt;0,MaleWeighted!O$1146=0),IF('Male Data'!O249&gt;MaleWeighted!O$1145,'Male Data'!$X249,0),IF(AND(MaleWeighted!O$1145=0,MaleWeighted!O$1146&gt;0),IF('Male Data'!O249&lt;MaleWeighted!O$1146,'Male Data'!$X249,0),IF(AND('Male Data'!O249&gt;MaleWeighted!O$1145,'Male Data'!O249&lt;MaleWeighted!O$1146),'Male Data'!$X249,0))))</f>
        <v>--</v>
      </c>
      <c r="P249" t="str">
        <f>IF(AND(MaleWeighted!P$1145=0,MaleWeighted!P$1146=0),"--",IF(AND(MaleWeighted!P$1145&gt;0,MaleWeighted!P$1146=0),IF('Male Data'!P249&gt;MaleWeighted!P$1145,'Male Data'!$X249,0),IF(AND(MaleWeighted!P$1145=0,MaleWeighted!P$1146&gt;0),IF('Male Data'!P249&lt;MaleWeighted!P$1146,'Male Data'!$X249,0),IF(AND('Male Data'!P249&gt;MaleWeighted!P$1145,'Male Data'!P249&lt;MaleWeighted!P$1146),'Male Data'!$X249,0))))</f>
        <v>--</v>
      </c>
      <c r="Q249" t="str">
        <f>IF(AND(MaleWeighted!Q$1145=0,MaleWeighted!Q$1146=0),"--",IF(AND(MaleWeighted!Q$1145&gt;0,MaleWeighted!Q$1146=0),IF('Male Data'!Q249&gt;MaleWeighted!Q$1145,'Male Data'!$X249,0),IF(AND(MaleWeighted!Q$1145=0,MaleWeighted!Q$1146&gt;0),IF('Male Data'!Q249&lt;MaleWeighted!Q$1146,'Male Data'!$X249,0),IF(AND('Male Data'!Q249&gt;MaleWeighted!Q$1145,'Male Data'!Q249&lt;MaleWeighted!Q$1146),'Male Data'!$X249,0))))</f>
        <v>--</v>
      </c>
      <c r="R249" t="str">
        <f>IF(AND(MaleWeighted!R$1145=0,MaleWeighted!R$1146=0),"--",IF(AND(MaleWeighted!R$1145&gt;0,MaleWeighted!R$1146=0),IF('Male Data'!R249&gt;MaleWeighted!R$1145,'Male Data'!$X249,0),IF(AND(MaleWeighted!R$1145=0,MaleWeighted!R$1146&gt;0),IF('Male Data'!R249&lt;MaleWeighted!R$1146,'Male Data'!$X249,0),IF(AND('Male Data'!R249&gt;MaleWeighted!R$1145,'Male Data'!R249&lt;MaleWeighted!R$1146),'Male Data'!$X249,0))))</f>
        <v>--</v>
      </c>
      <c r="S249" t="str">
        <f>IF(AND(MaleWeighted!S$1145=0,MaleWeighted!S$1146=0),"--",IF(AND(MaleWeighted!S$1145&gt;0,MaleWeighted!S$1146=0),IF('Male Data'!S249&gt;MaleWeighted!S$1145,'Male Data'!$X249,0),IF(AND(MaleWeighted!S$1145=0,MaleWeighted!S$1146&gt;0),IF('Male Data'!S249&lt;MaleWeighted!S$1146,'Male Data'!$X249,0),IF(AND('Male Data'!S249&gt;MaleWeighted!S$1145,'Male Data'!S249&lt;MaleWeighted!S$1146),'Male Data'!$X249,0))))</f>
        <v>--</v>
      </c>
      <c r="T249" t="str">
        <f>IF(AND(MaleWeighted!T$1145=0,MaleWeighted!T$1146=0),"--",IF(AND(MaleWeighted!T$1145&gt;0,MaleWeighted!T$1146=0),IF('Male Data'!T249&gt;MaleWeighted!T$1145,'Male Data'!$X249,0),IF(AND(MaleWeighted!T$1145=0,MaleWeighted!T$1146&gt;0),IF('Male Data'!$T249&lt;MaleWeighted!T$1146,'Male Data'!$X249,0),IF(AND('Male Data'!T249&gt;MaleWeighted!T$1145,'Male Data'!T249&lt;MaleWeighted!T$1146),'Male Data'!$X249,0))))</f>
        <v>--</v>
      </c>
      <c r="U249" t="str">
        <f>IF(AND(MaleWeighted!U$1145=0,MaleWeighted!U$1146=0),"--",IF(AND(MaleWeighted!U$1145&gt;0,MaleWeighted!U$1146=0),IF('Male Data'!U249&gt;MaleWeighted!U$1145,'Male Data'!$X249,0),IF(AND(MaleWeighted!U$1145=0,MaleWeighted!U$1146&gt;0),IF('Male Data'!U249&lt;MaleWeighted!U$1146,'Male Data'!$X249,0),IF(AND('Male Data'!U249&gt;MaleWeighted!U$1145,'Male Data'!U249&lt;MaleWeighted!U$1146),'Male Data'!$X249,0))))</f>
        <v>--</v>
      </c>
      <c r="V249" t="str">
        <f>IF(AND(MaleWeighted!V$1145=0,MaleWeighted!V$1146=0),"--",IF(AND(MaleWeighted!V$1145&gt;0,MaleWeighted!V$1146=0),IF('Male Data'!V249&gt;MaleWeighted!V$1145,'Male Data'!$X249,0),IF(AND(MaleWeighted!V$1145=0,MaleWeighted!V$1146&gt;0),IF('Male Data'!V249&lt;MaleWeighted!V$1146,'Male Data'!$X249,0),IF(AND('Male Data'!V249&gt;MaleWeighted!V$1145,'Male Data'!V249&lt;MaleWeighted!V$1146),'Male Data'!$X249,0))))</f>
        <v>--</v>
      </c>
      <c r="W249" t="str">
        <f>IF(AND(MaleWeighted!W$1145=0,MaleWeighted!W$1146=0),"--",IF(AND(MaleWeighted!W$1145&gt;0,MaleWeighted!W$1146=0),IF('Male Data'!W249&gt;MaleWeighted!W$1145,'Male Data'!$X249,0),IF(AND(MaleWeighted!W$1145=0,MaleWeighted!W$1146&gt;0),IF('Male Data'!W249&lt;MaleWeighted!W$1146,'Male Data'!$X249,0),IF(AND('Male Data'!W249&gt;MaleWeighted!W$1145,'Male Data'!W249&lt;MaleWeighted!W$1146),'Male Data'!$X249,0))))</f>
        <v>--</v>
      </c>
      <c r="Y249">
        <f t="shared" si="6"/>
        <v>0</v>
      </c>
      <c r="Z249">
        <f>Y249*'Male Data'!X249</f>
        <v>0</v>
      </c>
      <c r="AA249">
        <f t="shared" si="7"/>
        <v>1</v>
      </c>
      <c r="AB249">
        <f>AA249*'Male Data'!X249</f>
        <v>136605</v>
      </c>
    </row>
    <row r="250" spans="1:28">
      <c r="A250">
        <f>'Male Data'!A250</f>
        <v>249</v>
      </c>
      <c r="B250" t="str">
        <f>'Male Data'!B250</f>
        <v>M</v>
      </c>
      <c r="C250" t="str">
        <f>IF(AND(MaleWeighted!C$1145=0,MaleWeighted!C$1146=0),"--",IF(AND(MaleWeighted!C$1145&gt;0,MaleWeighted!C$1146=0),IF('Male Data'!C250&gt;MaleWeighted!C$1145,'Male Data'!$X250,0),IF(AND(MaleWeighted!C$1145=0,MaleWeighted!C$1146&gt;0),IF('Male Data'!C250&lt;MaleWeighted!C$1146,'Male Data'!$X250,0),IF(AND('Male Data'!C250&gt;MaleWeighted!C$1145,'Male Data'!C250&lt;MaleWeighted!C$1146),'Male Data'!$X250,0))))</f>
        <v>--</v>
      </c>
      <c r="D250" t="str">
        <f>IF(AND(MaleWeighted!D$1145=0,MaleWeighted!D$1146=0),"--",IF(AND(MaleWeighted!D$1145&gt;0,MaleWeighted!D$1146=0),IF('Male Data'!D250&gt;MaleWeighted!D$1145,'Male Data'!$X250,0),IF(AND(MaleWeighted!D$1145=0,MaleWeighted!D$1146&gt;0),IF('Male Data'!D250&lt;MaleWeighted!D$1146,'Male Data'!$X250,0),IF(AND('Male Data'!D250&gt;MaleWeighted!D$1145,'Male Data'!D250&lt;MaleWeighted!D$1146),'Male Data'!$X250,0))))</f>
        <v>--</v>
      </c>
      <c r="E250" t="str">
        <f>IF(AND(MaleWeighted!E$1145=0,MaleWeighted!E$1146=0),"--",IF(AND(MaleWeighted!E$1145&gt;0,MaleWeighted!E$1146=0),IF('Male Data'!E250&gt;MaleWeighted!E$1145,'Male Data'!$X250,0),IF(AND(MaleWeighted!E$1145=0,MaleWeighted!E$1146&gt;0),IF('Male Data'!E250&lt;MaleWeighted!E$1146,'Male Data'!$X250,0),IF(AND('Male Data'!E250&gt;MaleWeighted!E$1145,'Male Data'!E250&lt;MaleWeighted!E$1146),'Male Data'!$X250,0))))</f>
        <v>--</v>
      </c>
      <c r="F250" t="str">
        <f>IF(AND(MaleWeighted!F$1145=0,MaleWeighted!F$1146=0),"--",IF(AND(MaleWeighted!F$1145&gt;0,MaleWeighted!F$1146=0),IF('Male Data'!F250&gt;MaleWeighted!F$1145,'Male Data'!$X250,0),IF(AND(MaleWeighted!F$1145=0,MaleWeighted!F$1146&gt;0),IF('Male Data'!F250&lt;MaleWeighted!F$1146,'Male Data'!$X250,0),IF(AND('Male Data'!F250&gt;MaleWeighted!F$1145,'Male Data'!F250&lt;MaleWeighted!F$1146),'Male Data'!$X250,0))))</f>
        <v>--</v>
      </c>
      <c r="G250" t="str">
        <f>IF(AND(MaleWeighted!G$1145=0,MaleWeighted!G$1146=0),"--",IF(AND(MaleWeighted!G$1145&gt;0,MaleWeighted!G$1146=0),IF('Male Data'!G250&gt;MaleWeighted!G$1145,'Male Data'!$X250,0),IF(AND(MaleWeighted!G$1145=0,MaleWeighted!G$1146&gt;0),IF('Male Data'!G250&lt;MaleWeighted!G$1146,'Male Data'!$X250,0),IF(AND('Male Data'!G250&gt;MaleWeighted!G$1145,'Male Data'!G250&lt;MaleWeighted!G$1146),'Male Data'!$X250,0))))</f>
        <v>--</v>
      </c>
      <c r="H250" t="str">
        <f>IF(AND(MaleWeighted!H$1145=0,MaleWeighted!H$1146=0),"--",IF(AND(MaleWeighted!H$1145&gt;0,MaleWeighted!H$1146=0),IF('Male Data'!H250&gt;MaleWeighted!H$1145,'Male Data'!$X250,0),IF(AND(MaleWeighted!H$1145=0,MaleWeighted!H$1146&gt;0),IF('Male Data'!H250&lt;MaleWeighted!H$1146,'Male Data'!$X250,0),IF(AND('Male Data'!H250&gt;MaleWeighted!H$1145,'Male Data'!H250&lt;MaleWeighted!H$1146),'Male Data'!$X250,0))))</f>
        <v>--</v>
      </c>
      <c r="I250" t="str">
        <f>IF(AND(MaleWeighted!I$1145=0,MaleWeighted!I$1146=0),"--",IF(AND(MaleWeighted!I$1145&gt;0,MaleWeighted!I$1146=0),IF('Male Data'!I250&gt;MaleWeighted!I$1145,'Male Data'!$X250,0),IF(AND(MaleWeighted!I$1145=0,MaleWeighted!I$1146&gt;0),IF('Male Data'!I250&lt;MaleWeighted!I$1146,'Male Data'!$X250,0),IF(AND('Male Data'!I250&gt;MaleWeighted!I$1145,'Male Data'!I250&lt;MaleWeighted!I$1146),'Male Data'!$X250,0))))</f>
        <v>--</v>
      </c>
      <c r="J250" t="str">
        <f>IF(AND(MaleWeighted!J$1145=0,MaleWeighted!J$1146=0),"--",IF(AND(MaleWeighted!J$1145&gt;0,MaleWeighted!J$1146=0),IF('Male Data'!J250&gt;MaleWeighted!J$1145,'Male Data'!$X250,0),IF(AND(MaleWeighted!J$1145=0,MaleWeighted!J$1146&gt;0),IF('Male Data'!J250&lt;MaleWeighted!J$1146,'Male Data'!$X250,0),IF(AND('Male Data'!J250&gt;MaleWeighted!J$1145,'Male Data'!J250&lt;MaleWeighted!J$1146),'Male Data'!$X250,0))))</f>
        <v>--</v>
      </c>
      <c r="K250" t="str">
        <f>IF(AND(MaleWeighted!K$1145=0,MaleWeighted!K$1146=0),"--",IF(AND(MaleWeighted!K$1145&gt;0,MaleWeighted!K$1146=0),IF('Male Data'!K250&gt;MaleWeighted!K$1145,'Male Data'!$X250,0),IF(AND(MaleWeighted!K$1145=0,MaleWeighted!K$1146&gt;0),IF('Male Data'!K250&lt;MaleWeighted!K$1146,'Male Data'!$X250,0),IF(AND('Male Data'!K250&gt;MaleWeighted!K$1145,'Male Data'!K250&lt;MaleWeighted!K$1146),'Male Data'!$X250,0))))</f>
        <v>--</v>
      </c>
      <c r="L250" t="str">
        <f>IF(AND(MaleWeighted!L$1145=0,MaleWeighted!L$1146=0),"--",IF(AND(MaleWeighted!L$1145&gt;0,MaleWeighted!L$1146=0),IF('Male Data'!L250&gt;MaleWeighted!L$1145,'Male Data'!$X250,0),IF(AND(MaleWeighted!L$1145=0,MaleWeighted!L$1146&gt;0),IF('Male Data'!L250&lt;MaleWeighted!L$1146,'Male Data'!$X250,0),IF(AND('Male Data'!L250&gt;MaleWeighted!L$1145,'Male Data'!L250&lt;MaleWeighted!L$1146),'Male Data'!$X250,0))))</f>
        <v>--</v>
      </c>
      <c r="M250" t="str">
        <f>IF(AND(MaleWeighted!M$1145=0,MaleWeighted!M$1146=0),"--",IF(AND(MaleWeighted!M$1145&gt;0,MaleWeighted!M$1146=0),IF('Male Data'!M250&gt;MaleWeighted!M$1145,'Male Data'!$X250,0),IF(AND(MaleWeighted!M$1145=0,MaleWeighted!M$1146&gt;0),IF('Male Data'!M250&lt;MaleWeighted!M$1146,'Male Data'!$X250,0),IF(AND('Male Data'!M250&gt;MaleWeighted!M$1145,'Male Data'!M250&lt;MaleWeighted!M$1146),'Male Data'!$X250,0))))</f>
        <v>--</v>
      </c>
      <c r="N250" t="str">
        <f>IF(AND(MaleWeighted!N$1145=0,MaleWeighted!N$1146=0),"--",IF(AND(MaleWeighted!N$1145&gt;0,MaleWeighted!N$1146=0),IF('Male Data'!N250&gt;MaleWeighted!N$1145,'Male Data'!$X250,0),IF(AND(MaleWeighted!N$1145=0,MaleWeighted!N$1146&gt;0),IF('Male Data'!N250&lt;MaleWeighted!N$1146,'Male Data'!$X250,0),IF(AND('Male Data'!N250&gt;MaleWeighted!N$1145,'Male Data'!N250&lt;MaleWeighted!N$1146),'Male Data'!$X250,0))))</f>
        <v>--</v>
      </c>
      <c r="O250" t="str">
        <f>IF(AND(MaleWeighted!O$1145=0,MaleWeighted!O$1146=0),"--",IF(AND(MaleWeighted!O$1145&gt;0,MaleWeighted!O$1146=0),IF('Male Data'!O250&gt;MaleWeighted!O$1145,'Male Data'!$X250,0),IF(AND(MaleWeighted!O$1145=0,MaleWeighted!O$1146&gt;0),IF('Male Data'!O250&lt;MaleWeighted!O$1146,'Male Data'!$X250,0),IF(AND('Male Data'!O250&gt;MaleWeighted!O$1145,'Male Data'!O250&lt;MaleWeighted!O$1146),'Male Data'!$X250,0))))</f>
        <v>--</v>
      </c>
      <c r="P250" t="str">
        <f>IF(AND(MaleWeighted!P$1145=0,MaleWeighted!P$1146=0),"--",IF(AND(MaleWeighted!P$1145&gt;0,MaleWeighted!P$1146=0),IF('Male Data'!P250&gt;MaleWeighted!P$1145,'Male Data'!$X250,0),IF(AND(MaleWeighted!P$1145=0,MaleWeighted!P$1146&gt;0),IF('Male Data'!P250&lt;MaleWeighted!P$1146,'Male Data'!$X250,0),IF(AND('Male Data'!P250&gt;MaleWeighted!P$1145,'Male Data'!P250&lt;MaleWeighted!P$1146),'Male Data'!$X250,0))))</f>
        <v>--</v>
      </c>
      <c r="Q250" t="str">
        <f>IF(AND(MaleWeighted!Q$1145=0,MaleWeighted!Q$1146=0),"--",IF(AND(MaleWeighted!Q$1145&gt;0,MaleWeighted!Q$1146=0),IF('Male Data'!Q250&gt;MaleWeighted!Q$1145,'Male Data'!$X250,0),IF(AND(MaleWeighted!Q$1145=0,MaleWeighted!Q$1146&gt;0),IF('Male Data'!Q250&lt;MaleWeighted!Q$1146,'Male Data'!$X250,0),IF(AND('Male Data'!Q250&gt;MaleWeighted!Q$1145,'Male Data'!Q250&lt;MaleWeighted!Q$1146),'Male Data'!$X250,0))))</f>
        <v>--</v>
      </c>
      <c r="R250" t="str">
        <f>IF(AND(MaleWeighted!R$1145=0,MaleWeighted!R$1146=0),"--",IF(AND(MaleWeighted!R$1145&gt;0,MaleWeighted!R$1146=0),IF('Male Data'!R250&gt;MaleWeighted!R$1145,'Male Data'!$X250,0),IF(AND(MaleWeighted!R$1145=0,MaleWeighted!R$1146&gt;0),IF('Male Data'!R250&lt;MaleWeighted!R$1146,'Male Data'!$X250,0),IF(AND('Male Data'!R250&gt;MaleWeighted!R$1145,'Male Data'!R250&lt;MaleWeighted!R$1146),'Male Data'!$X250,0))))</f>
        <v>--</v>
      </c>
      <c r="S250" t="str">
        <f>IF(AND(MaleWeighted!S$1145=0,MaleWeighted!S$1146=0),"--",IF(AND(MaleWeighted!S$1145&gt;0,MaleWeighted!S$1146=0),IF('Male Data'!S250&gt;MaleWeighted!S$1145,'Male Data'!$X250,0),IF(AND(MaleWeighted!S$1145=0,MaleWeighted!S$1146&gt;0),IF('Male Data'!S250&lt;MaleWeighted!S$1146,'Male Data'!$X250,0),IF(AND('Male Data'!S250&gt;MaleWeighted!S$1145,'Male Data'!S250&lt;MaleWeighted!S$1146),'Male Data'!$X250,0))))</f>
        <v>--</v>
      </c>
      <c r="T250" t="str">
        <f>IF(AND(MaleWeighted!T$1145=0,MaleWeighted!T$1146=0),"--",IF(AND(MaleWeighted!T$1145&gt;0,MaleWeighted!T$1146=0),IF('Male Data'!T250&gt;MaleWeighted!T$1145,'Male Data'!$X250,0),IF(AND(MaleWeighted!T$1145=0,MaleWeighted!T$1146&gt;0),IF('Male Data'!$T250&lt;MaleWeighted!T$1146,'Male Data'!$X250,0),IF(AND('Male Data'!T250&gt;MaleWeighted!T$1145,'Male Data'!T250&lt;MaleWeighted!T$1146),'Male Data'!$X250,0))))</f>
        <v>--</v>
      </c>
      <c r="U250" t="str">
        <f>IF(AND(MaleWeighted!U$1145=0,MaleWeighted!U$1146=0),"--",IF(AND(MaleWeighted!U$1145&gt;0,MaleWeighted!U$1146=0),IF('Male Data'!U250&gt;MaleWeighted!U$1145,'Male Data'!$X250,0),IF(AND(MaleWeighted!U$1145=0,MaleWeighted!U$1146&gt;0),IF('Male Data'!U250&lt;MaleWeighted!U$1146,'Male Data'!$X250,0),IF(AND('Male Data'!U250&gt;MaleWeighted!U$1145,'Male Data'!U250&lt;MaleWeighted!U$1146),'Male Data'!$X250,0))))</f>
        <v>--</v>
      </c>
      <c r="V250" t="str">
        <f>IF(AND(MaleWeighted!V$1145=0,MaleWeighted!V$1146=0),"--",IF(AND(MaleWeighted!V$1145&gt;0,MaleWeighted!V$1146=0),IF('Male Data'!V250&gt;MaleWeighted!V$1145,'Male Data'!$X250,0),IF(AND(MaleWeighted!V$1145=0,MaleWeighted!V$1146&gt;0),IF('Male Data'!V250&lt;MaleWeighted!V$1146,'Male Data'!$X250,0),IF(AND('Male Data'!V250&gt;MaleWeighted!V$1145,'Male Data'!V250&lt;MaleWeighted!V$1146),'Male Data'!$X250,0))))</f>
        <v>--</v>
      </c>
      <c r="W250" t="str">
        <f>IF(AND(MaleWeighted!W$1145=0,MaleWeighted!W$1146=0),"--",IF(AND(MaleWeighted!W$1145&gt;0,MaleWeighted!W$1146=0),IF('Male Data'!W250&gt;MaleWeighted!W$1145,'Male Data'!$X250,0),IF(AND(MaleWeighted!W$1145=0,MaleWeighted!W$1146&gt;0),IF('Male Data'!W250&lt;MaleWeighted!W$1146,'Male Data'!$X250,0),IF(AND('Male Data'!W250&gt;MaleWeighted!W$1145,'Male Data'!W250&lt;MaleWeighted!W$1146),'Male Data'!$X250,0))))</f>
        <v>--</v>
      </c>
      <c r="Y250">
        <f t="shared" si="6"/>
        <v>0</v>
      </c>
      <c r="Z250">
        <f>Y250*'Male Data'!X250</f>
        <v>0</v>
      </c>
      <c r="AA250">
        <f t="shared" si="7"/>
        <v>1</v>
      </c>
      <c r="AB250">
        <f>AA250*'Male Data'!X250</f>
        <v>3878</v>
      </c>
    </row>
    <row r="251" spans="1:28">
      <c r="A251">
        <f>'Male Data'!A251</f>
        <v>250</v>
      </c>
      <c r="B251" t="str">
        <f>'Male Data'!B251</f>
        <v>M</v>
      </c>
      <c r="C251" t="str">
        <f>IF(AND(MaleWeighted!C$1145=0,MaleWeighted!C$1146=0),"--",IF(AND(MaleWeighted!C$1145&gt;0,MaleWeighted!C$1146=0),IF('Male Data'!C251&gt;MaleWeighted!C$1145,'Male Data'!$X251,0),IF(AND(MaleWeighted!C$1145=0,MaleWeighted!C$1146&gt;0),IF('Male Data'!C251&lt;MaleWeighted!C$1146,'Male Data'!$X251,0),IF(AND('Male Data'!C251&gt;MaleWeighted!C$1145,'Male Data'!C251&lt;MaleWeighted!C$1146),'Male Data'!$X251,0))))</f>
        <v>--</v>
      </c>
      <c r="D251" t="str">
        <f>IF(AND(MaleWeighted!D$1145=0,MaleWeighted!D$1146=0),"--",IF(AND(MaleWeighted!D$1145&gt;0,MaleWeighted!D$1146=0),IF('Male Data'!D251&gt;MaleWeighted!D$1145,'Male Data'!$X251,0),IF(AND(MaleWeighted!D$1145=0,MaleWeighted!D$1146&gt;0),IF('Male Data'!D251&lt;MaleWeighted!D$1146,'Male Data'!$X251,0),IF(AND('Male Data'!D251&gt;MaleWeighted!D$1145,'Male Data'!D251&lt;MaleWeighted!D$1146),'Male Data'!$X251,0))))</f>
        <v>--</v>
      </c>
      <c r="E251" t="str">
        <f>IF(AND(MaleWeighted!E$1145=0,MaleWeighted!E$1146=0),"--",IF(AND(MaleWeighted!E$1145&gt;0,MaleWeighted!E$1146=0),IF('Male Data'!E251&gt;MaleWeighted!E$1145,'Male Data'!$X251,0),IF(AND(MaleWeighted!E$1145=0,MaleWeighted!E$1146&gt;0),IF('Male Data'!E251&lt;MaleWeighted!E$1146,'Male Data'!$X251,0),IF(AND('Male Data'!E251&gt;MaleWeighted!E$1145,'Male Data'!E251&lt;MaleWeighted!E$1146),'Male Data'!$X251,0))))</f>
        <v>--</v>
      </c>
      <c r="F251" t="str">
        <f>IF(AND(MaleWeighted!F$1145=0,MaleWeighted!F$1146=0),"--",IF(AND(MaleWeighted!F$1145&gt;0,MaleWeighted!F$1146=0),IF('Male Data'!F251&gt;MaleWeighted!F$1145,'Male Data'!$X251,0),IF(AND(MaleWeighted!F$1145=0,MaleWeighted!F$1146&gt;0),IF('Male Data'!F251&lt;MaleWeighted!F$1146,'Male Data'!$X251,0),IF(AND('Male Data'!F251&gt;MaleWeighted!F$1145,'Male Data'!F251&lt;MaleWeighted!F$1146),'Male Data'!$X251,0))))</f>
        <v>--</v>
      </c>
      <c r="G251" t="str">
        <f>IF(AND(MaleWeighted!G$1145=0,MaleWeighted!G$1146=0),"--",IF(AND(MaleWeighted!G$1145&gt;0,MaleWeighted!G$1146=0),IF('Male Data'!G251&gt;MaleWeighted!G$1145,'Male Data'!$X251,0),IF(AND(MaleWeighted!G$1145=0,MaleWeighted!G$1146&gt;0),IF('Male Data'!G251&lt;MaleWeighted!G$1146,'Male Data'!$X251,0),IF(AND('Male Data'!G251&gt;MaleWeighted!G$1145,'Male Data'!G251&lt;MaleWeighted!G$1146),'Male Data'!$X251,0))))</f>
        <v>--</v>
      </c>
      <c r="H251" t="str">
        <f>IF(AND(MaleWeighted!H$1145=0,MaleWeighted!H$1146=0),"--",IF(AND(MaleWeighted!H$1145&gt;0,MaleWeighted!H$1146=0),IF('Male Data'!H251&gt;MaleWeighted!H$1145,'Male Data'!$X251,0),IF(AND(MaleWeighted!H$1145=0,MaleWeighted!H$1146&gt;0),IF('Male Data'!H251&lt;MaleWeighted!H$1146,'Male Data'!$X251,0),IF(AND('Male Data'!H251&gt;MaleWeighted!H$1145,'Male Data'!H251&lt;MaleWeighted!H$1146),'Male Data'!$X251,0))))</f>
        <v>--</v>
      </c>
      <c r="I251" t="str">
        <f>IF(AND(MaleWeighted!I$1145=0,MaleWeighted!I$1146=0),"--",IF(AND(MaleWeighted!I$1145&gt;0,MaleWeighted!I$1146=0),IF('Male Data'!I251&gt;MaleWeighted!I$1145,'Male Data'!$X251,0),IF(AND(MaleWeighted!I$1145=0,MaleWeighted!I$1146&gt;0),IF('Male Data'!I251&lt;MaleWeighted!I$1146,'Male Data'!$X251,0),IF(AND('Male Data'!I251&gt;MaleWeighted!I$1145,'Male Data'!I251&lt;MaleWeighted!I$1146),'Male Data'!$X251,0))))</f>
        <v>--</v>
      </c>
      <c r="J251" t="str">
        <f>IF(AND(MaleWeighted!J$1145=0,MaleWeighted!J$1146=0),"--",IF(AND(MaleWeighted!J$1145&gt;0,MaleWeighted!J$1146=0),IF('Male Data'!J251&gt;MaleWeighted!J$1145,'Male Data'!$X251,0),IF(AND(MaleWeighted!J$1145=0,MaleWeighted!J$1146&gt;0),IF('Male Data'!J251&lt;MaleWeighted!J$1146,'Male Data'!$X251,0),IF(AND('Male Data'!J251&gt;MaleWeighted!J$1145,'Male Data'!J251&lt;MaleWeighted!J$1146),'Male Data'!$X251,0))))</f>
        <v>--</v>
      </c>
      <c r="K251" t="str">
        <f>IF(AND(MaleWeighted!K$1145=0,MaleWeighted!K$1146=0),"--",IF(AND(MaleWeighted!K$1145&gt;0,MaleWeighted!K$1146=0),IF('Male Data'!K251&gt;MaleWeighted!K$1145,'Male Data'!$X251,0),IF(AND(MaleWeighted!K$1145=0,MaleWeighted!K$1146&gt;0),IF('Male Data'!K251&lt;MaleWeighted!K$1146,'Male Data'!$X251,0),IF(AND('Male Data'!K251&gt;MaleWeighted!K$1145,'Male Data'!K251&lt;MaleWeighted!K$1146),'Male Data'!$X251,0))))</f>
        <v>--</v>
      </c>
      <c r="L251" t="str">
        <f>IF(AND(MaleWeighted!L$1145=0,MaleWeighted!L$1146=0),"--",IF(AND(MaleWeighted!L$1145&gt;0,MaleWeighted!L$1146=0),IF('Male Data'!L251&gt;MaleWeighted!L$1145,'Male Data'!$X251,0),IF(AND(MaleWeighted!L$1145=0,MaleWeighted!L$1146&gt;0),IF('Male Data'!L251&lt;MaleWeighted!L$1146,'Male Data'!$X251,0),IF(AND('Male Data'!L251&gt;MaleWeighted!L$1145,'Male Data'!L251&lt;MaleWeighted!L$1146),'Male Data'!$X251,0))))</f>
        <v>--</v>
      </c>
      <c r="M251" t="str">
        <f>IF(AND(MaleWeighted!M$1145=0,MaleWeighted!M$1146=0),"--",IF(AND(MaleWeighted!M$1145&gt;0,MaleWeighted!M$1146=0),IF('Male Data'!M251&gt;MaleWeighted!M$1145,'Male Data'!$X251,0),IF(AND(MaleWeighted!M$1145=0,MaleWeighted!M$1146&gt;0),IF('Male Data'!M251&lt;MaleWeighted!M$1146,'Male Data'!$X251,0),IF(AND('Male Data'!M251&gt;MaleWeighted!M$1145,'Male Data'!M251&lt;MaleWeighted!M$1146),'Male Data'!$X251,0))))</f>
        <v>--</v>
      </c>
      <c r="N251" t="str">
        <f>IF(AND(MaleWeighted!N$1145=0,MaleWeighted!N$1146=0),"--",IF(AND(MaleWeighted!N$1145&gt;0,MaleWeighted!N$1146=0),IF('Male Data'!N251&gt;MaleWeighted!N$1145,'Male Data'!$X251,0),IF(AND(MaleWeighted!N$1145=0,MaleWeighted!N$1146&gt;0),IF('Male Data'!N251&lt;MaleWeighted!N$1146,'Male Data'!$X251,0),IF(AND('Male Data'!N251&gt;MaleWeighted!N$1145,'Male Data'!N251&lt;MaleWeighted!N$1146),'Male Data'!$X251,0))))</f>
        <v>--</v>
      </c>
      <c r="O251" t="str">
        <f>IF(AND(MaleWeighted!O$1145=0,MaleWeighted!O$1146=0),"--",IF(AND(MaleWeighted!O$1145&gt;0,MaleWeighted!O$1146=0),IF('Male Data'!O251&gt;MaleWeighted!O$1145,'Male Data'!$X251,0),IF(AND(MaleWeighted!O$1145=0,MaleWeighted!O$1146&gt;0),IF('Male Data'!O251&lt;MaleWeighted!O$1146,'Male Data'!$X251,0),IF(AND('Male Data'!O251&gt;MaleWeighted!O$1145,'Male Data'!O251&lt;MaleWeighted!O$1146),'Male Data'!$X251,0))))</f>
        <v>--</v>
      </c>
      <c r="P251" t="str">
        <f>IF(AND(MaleWeighted!P$1145=0,MaleWeighted!P$1146=0),"--",IF(AND(MaleWeighted!P$1145&gt;0,MaleWeighted!P$1146=0),IF('Male Data'!P251&gt;MaleWeighted!P$1145,'Male Data'!$X251,0),IF(AND(MaleWeighted!P$1145=0,MaleWeighted!P$1146&gt;0),IF('Male Data'!P251&lt;MaleWeighted!P$1146,'Male Data'!$X251,0),IF(AND('Male Data'!P251&gt;MaleWeighted!P$1145,'Male Data'!P251&lt;MaleWeighted!P$1146),'Male Data'!$X251,0))))</f>
        <v>--</v>
      </c>
      <c r="Q251" t="str">
        <f>IF(AND(MaleWeighted!Q$1145=0,MaleWeighted!Q$1146=0),"--",IF(AND(MaleWeighted!Q$1145&gt;0,MaleWeighted!Q$1146=0),IF('Male Data'!Q251&gt;MaleWeighted!Q$1145,'Male Data'!$X251,0),IF(AND(MaleWeighted!Q$1145=0,MaleWeighted!Q$1146&gt;0),IF('Male Data'!Q251&lt;MaleWeighted!Q$1146,'Male Data'!$X251,0),IF(AND('Male Data'!Q251&gt;MaleWeighted!Q$1145,'Male Data'!Q251&lt;MaleWeighted!Q$1146),'Male Data'!$X251,0))))</f>
        <v>--</v>
      </c>
      <c r="R251" t="str">
        <f>IF(AND(MaleWeighted!R$1145=0,MaleWeighted!R$1146=0),"--",IF(AND(MaleWeighted!R$1145&gt;0,MaleWeighted!R$1146=0),IF('Male Data'!R251&gt;MaleWeighted!R$1145,'Male Data'!$X251,0),IF(AND(MaleWeighted!R$1145=0,MaleWeighted!R$1146&gt;0),IF('Male Data'!R251&lt;MaleWeighted!R$1146,'Male Data'!$X251,0),IF(AND('Male Data'!R251&gt;MaleWeighted!R$1145,'Male Data'!R251&lt;MaleWeighted!R$1146),'Male Data'!$X251,0))))</f>
        <v>--</v>
      </c>
      <c r="S251" t="str">
        <f>IF(AND(MaleWeighted!S$1145=0,MaleWeighted!S$1146=0),"--",IF(AND(MaleWeighted!S$1145&gt;0,MaleWeighted!S$1146=0),IF('Male Data'!S251&gt;MaleWeighted!S$1145,'Male Data'!$X251,0),IF(AND(MaleWeighted!S$1145=0,MaleWeighted!S$1146&gt;0),IF('Male Data'!S251&lt;MaleWeighted!S$1146,'Male Data'!$X251,0),IF(AND('Male Data'!S251&gt;MaleWeighted!S$1145,'Male Data'!S251&lt;MaleWeighted!S$1146),'Male Data'!$X251,0))))</f>
        <v>--</v>
      </c>
      <c r="T251" t="str">
        <f>IF(AND(MaleWeighted!T$1145=0,MaleWeighted!T$1146=0),"--",IF(AND(MaleWeighted!T$1145&gt;0,MaleWeighted!T$1146=0),IF('Male Data'!T251&gt;MaleWeighted!T$1145,'Male Data'!$X251,0),IF(AND(MaleWeighted!T$1145=0,MaleWeighted!T$1146&gt;0),IF('Male Data'!$T251&lt;MaleWeighted!T$1146,'Male Data'!$X251,0),IF(AND('Male Data'!T251&gt;MaleWeighted!T$1145,'Male Data'!T251&lt;MaleWeighted!T$1146),'Male Data'!$X251,0))))</f>
        <v>--</v>
      </c>
      <c r="U251" t="str">
        <f>IF(AND(MaleWeighted!U$1145=0,MaleWeighted!U$1146=0),"--",IF(AND(MaleWeighted!U$1145&gt;0,MaleWeighted!U$1146=0),IF('Male Data'!U251&gt;MaleWeighted!U$1145,'Male Data'!$X251,0),IF(AND(MaleWeighted!U$1145=0,MaleWeighted!U$1146&gt;0),IF('Male Data'!U251&lt;MaleWeighted!U$1146,'Male Data'!$X251,0),IF(AND('Male Data'!U251&gt;MaleWeighted!U$1145,'Male Data'!U251&lt;MaleWeighted!U$1146),'Male Data'!$X251,0))))</f>
        <v>--</v>
      </c>
      <c r="V251" t="str">
        <f>IF(AND(MaleWeighted!V$1145=0,MaleWeighted!V$1146=0),"--",IF(AND(MaleWeighted!V$1145&gt;0,MaleWeighted!V$1146=0),IF('Male Data'!V251&gt;MaleWeighted!V$1145,'Male Data'!$X251,0),IF(AND(MaleWeighted!V$1145=0,MaleWeighted!V$1146&gt;0),IF('Male Data'!V251&lt;MaleWeighted!V$1146,'Male Data'!$X251,0),IF(AND('Male Data'!V251&gt;MaleWeighted!V$1145,'Male Data'!V251&lt;MaleWeighted!V$1146),'Male Data'!$X251,0))))</f>
        <v>--</v>
      </c>
      <c r="W251" t="str">
        <f>IF(AND(MaleWeighted!W$1145=0,MaleWeighted!W$1146=0),"--",IF(AND(MaleWeighted!W$1145&gt;0,MaleWeighted!W$1146=0),IF('Male Data'!W251&gt;MaleWeighted!W$1145,'Male Data'!$X251,0),IF(AND(MaleWeighted!W$1145=0,MaleWeighted!W$1146&gt;0),IF('Male Data'!W251&lt;MaleWeighted!W$1146,'Male Data'!$X251,0),IF(AND('Male Data'!W251&gt;MaleWeighted!W$1145,'Male Data'!W251&lt;MaleWeighted!W$1146),'Male Data'!$X251,0))))</f>
        <v>--</v>
      </c>
      <c r="Y251">
        <f t="shared" si="6"/>
        <v>0</v>
      </c>
      <c r="Z251">
        <f>Y251*'Male Data'!X251</f>
        <v>0</v>
      </c>
      <c r="AA251">
        <f t="shared" si="7"/>
        <v>1</v>
      </c>
      <c r="AB251">
        <f>AA251*'Male Data'!X251</f>
        <v>30625</v>
      </c>
    </row>
    <row r="252" spans="1:28">
      <c r="A252">
        <f>'Male Data'!A252</f>
        <v>251</v>
      </c>
      <c r="B252" t="str">
        <f>'Male Data'!B252</f>
        <v>M</v>
      </c>
      <c r="C252" t="str">
        <f>IF(AND(MaleWeighted!C$1145=0,MaleWeighted!C$1146=0),"--",IF(AND(MaleWeighted!C$1145&gt;0,MaleWeighted!C$1146=0),IF('Male Data'!C252&gt;MaleWeighted!C$1145,'Male Data'!$X252,0),IF(AND(MaleWeighted!C$1145=0,MaleWeighted!C$1146&gt;0),IF('Male Data'!C252&lt;MaleWeighted!C$1146,'Male Data'!$X252,0),IF(AND('Male Data'!C252&gt;MaleWeighted!C$1145,'Male Data'!C252&lt;MaleWeighted!C$1146),'Male Data'!$X252,0))))</f>
        <v>--</v>
      </c>
      <c r="D252" t="str">
        <f>IF(AND(MaleWeighted!D$1145=0,MaleWeighted!D$1146=0),"--",IF(AND(MaleWeighted!D$1145&gt;0,MaleWeighted!D$1146=0),IF('Male Data'!D252&gt;MaleWeighted!D$1145,'Male Data'!$X252,0),IF(AND(MaleWeighted!D$1145=0,MaleWeighted!D$1146&gt;0),IF('Male Data'!D252&lt;MaleWeighted!D$1146,'Male Data'!$X252,0),IF(AND('Male Data'!D252&gt;MaleWeighted!D$1145,'Male Data'!D252&lt;MaleWeighted!D$1146),'Male Data'!$X252,0))))</f>
        <v>--</v>
      </c>
      <c r="E252" t="str">
        <f>IF(AND(MaleWeighted!E$1145=0,MaleWeighted!E$1146=0),"--",IF(AND(MaleWeighted!E$1145&gt;0,MaleWeighted!E$1146=0),IF('Male Data'!E252&gt;MaleWeighted!E$1145,'Male Data'!$X252,0),IF(AND(MaleWeighted!E$1145=0,MaleWeighted!E$1146&gt;0),IF('Male Data'!E252&lt;MaleWeighted!E$1146,'Male Data'!$X252,0),IF(AND('Male Data'!E252&gt;MaleWeighted!E$1145,'Male Data'!E252&lt;MaleWeighted!E$1146),'Male Data'!$X252,0))))</f>
        <v>--</v>
      </c>
      <c r="F252" t="str">
        <f>IF(AND(MaleWeighted!F$1145=0,MaleWeighted!F$1146=0),"--",IF(AND(MaleWeighted!F$1145&gt;0,MaleWeighted!F$1146=0),IF('Male Data'!F252&gt;MaleWeighted!F$1145,'Male Data'!$X252,0),IF(AND(MaleWeighted!F$1145=0,MaleWeighted!F$1146&gt;0),IF('Male Data'!F252&lt;MaleWeighted!F$1146,'Male Data'!$X252,0),IF(AND('Male Data'!F252&gt;MaleWeighted!F$1145,'Male Data'!F252&lt;MaleWeighted!F$1146),'Male Data'!$X252,0))))</f>
        <v>--</v>
      </c>
      <c r="G252" t="str">
        <f>IF(AND(MaleWeighted!G$1145=0,MaleWeighted!G$1146=0),"--",IF(AND(MaleWeighted!G$1145&gt;0,MaleWeighted!G$1146=0),IF('Male Data'!G252&gt;MaleWeighted!G$1145,'Male Data'!$X252,0),IF(AND(MaleWeighted!G$1145=0,MaleWeighted!G$1146&gt;0),IF('Male Data'!G252&lt;MaleWeighted!G$1146,'Male Data'!$X252,0),IF(AND('Male Data'!G252&gt;MaleWeighted!G$1145,'Male Data'!G252&lt;MaleWeighted!G$1146),'Male Data'!$X252,0))))</f>
        <v>--</v>
      </c>
      <c r="H252" t="str">
        <f>IF(AND(MaleWeighted!H$1145=0,MaleWeighted!H$1146=0),"--",IF(AND(MaleWeighted!H$1145&gt;0,MaleWeighted!H$1146=0),IF('Male Data'!H252&gt;MaleWeighted!H$1145,'Male Data'!$X252,0),IF(AND(MaleWeighted!H$1145=0,MaleWeighted!H$1146&gt;0),IF('Male Data'!H252&lt;MaleWeighted!H$1146,'Male Data'!$X252,0),IF(AND('Male Data'!H252&gt;MaleWeighted!H$1145,'Male Data'!H252&lt;MaleWeighted!H$1146),'Male Data'!$X252,0))))</f>
        <v>--</v>
      </c>
      <c r="I252" t="str">
        <f>IF(AND(MaleWeighted!I$1145=0,MaleWeighted!I$1146=0),"--",IF(AND(MaleWeighted!I$1145&gt;0,MaleWeighted!I$1146=0),IF('Male Data'!I252&gt;MaleWeighted!I$1145,'Male Data'!$X252,0),IF(AND(MaleWeighted!I$1145=0,MaleWeighted!I$1146&gt;0),IF('Male Data'!I252&lt;MaleWeighted!I$1146,'Male Data'!$X252,0),IF(AND('Male Data'!I252&gt;MaleWeighted!I$1145,'Male Data'!I252&lt;MaleWeighted!I$1146),'Male Data'!$X252,0))))</f>
        <v>--</v>
      </c>
      <c r="J252" t="str">
        <f>IF(AND(MaleWeighted!J$1145=0,MaleWeighted!J$1146=0),"--",IF(AND(MaleWeighted!J$1145&gt;0,MaleWeighted!J$1146=0),IF('Male Data'!J252&gt;MaleWeighted!J$1145,'Male Data'!$X252,0),IF(AND(MaleWeighted!J$1145=0,MaleWeighted!J$1146&gt;0),IF('Male Data'!J252&lt;MaleWeighted!J$1146,'Male Data'!$X252,0),IF(AND('Male Data'!J252&gt;MaleWeighted!J$1145,'Male Data'!J252&lt;MaleWeighted!J$1146),'Male Data'!$X252,0))))</f>
        <v>--</v>
      </c>
      <c r="K252" t="str">
        <f>IF(AND(MaleWeighted!K$1145=0,MaleWeighted!K$1146=0),"--",IF(AND(MaleWeighted!K$1145&gt;0,MaleWeighted!K$1146=0),IF('Male Data'!K252&gt;MaleWeighted!K$1145,'Male Data'!$X252,0),IF(AND(MaleWeighted!K$1145=0,MaleWeighted!K$1146&gt;0),IF('Male Data'!K252&lt;MaleWeighted!K$1146,'Male Data'!$X252,0),IF(AND('Male Data'!K252&gt;MaleWeighted!K$1145,'Male Data'!K252&lt;MaleWeighted!K$1146),'Male Data'!$X252,0))))</f>
        <v>--</v>
      </c>
      <c r="L252" t="str">
        <f>IF(AND(MaleWeighted!L$1145=0,MaleWeighted!L$1146=0),"--",IF(AND(MaleWeighted!L$1145&gt;0,MaleWeighted!L$1146=0),IF('Male Data'!L252&gt;MaleWeighted!L$1145,'Male Data'!$X252,0),IF(AND(MaleWeighted!L$1145=0,MaleWeighted!L$1146&gt;0),IF('Male Data'!L252&lt;MaleWeighted!L$1146,'Male Data'!$X252,0),IF(AND('Male Data'!L252&gt;MaleWeighted!L$1145,'Male Data'!L252&lt;MaleWeighted!L$1146),'Male Data'!$X252,0))))</f>
        <v>--</v>
      </c>
      <c r="M252" t="str">
        <f>IF(AND(MaleWeighted!M$1145=0,MaleWeighted!M$1146=0),"--",IF(AND(MaleWeighted!M$1145&gt;0,MaleWeighted!M$1146=0),IF('Male Data'!M252&gt;MaleWeighted!M$1145,'Male Data'!$X252,0),IF(AND(MaleWeighted!M$1145=0,MaleWeighted!M$1146&gt;0),IF('Male Data'!M252&lt;MaleWeighted!M$1146,'Male Data'!$X252,0),IF(AND('Male Data'!M252&gt;MaleWeighted!M$1145,'Male Data'!M252&lt;MaleWeighted!M$1146),'Male Data'!$X252,0))))</f>
        <v>--</v>
      </c>
      <c r="N252" t="str">
        <f>IF(AND(MaleWeighted!N$1145=0,MaleWeighted!N$1146=0),"--",IF(AND(MaleWeighted!N$1145&gt;0,MaleWeighted!N$1146=0),IF('Male Data'!N252&gt;MaleWeighted!N$1145,'Male Data'!$X252,0),IF(AND(MaleWeighted!N$1145=0,MaleWeighted!N$1146&gt;0),IF('Male Data'!N252&lt;MaleWeighted!N$1146,'Male Data'!$X252,0),IF(AND('Male Data'!N252&gt;MaleWeighted!N$1145,'Male Data'!N252&lt;MaleWeighted!N$1146),'Male Data'!$X252,0))))</f>
        <v>--</v>
      </c>
      <c r="O252" t="str">
        <f>IF(AND(MaleWeighted!O$1145=0,MaleWeighted!O$1146=0),"--",IF(AND(MaleWeighted!O$1145&gt;0,MaleWeighted!O$1146=0),IF('Male Data'!O252&gt;MaleWeighted!O$1145,'Male Data'!$X252,0),IF(AND(MaleWeighted!O$1145=0,MaleWeighted!O$1146&gt;0),IF('Male Data'!O252&lt;MaleWeighted!O$1146,'Male Data'!$X252,0),IF(AND('Male Data'!O252&gt;MaleWeighted!O$1145,'Male Data'!O252&lt;MaleWeighted!O$1146),'Male Data'!$X252,0))))</f>
        <v>--</v>
      </c>
      <c r="P252" t="str">
        <f>IF(AND(MaleWeighted!P$1145=0,MaleWeighted!P$1146=0),"--",IF(AND(MaleWeighted!P$1145&gt;0,MaleWeighted!P$1146=0),IF('Male Data'!P252&gt;MaleWeighted!P$1145,'Male Data'!$X252,0),IF(AND(MaleWeighted!P$1145=0,MaleWeighted!P$1146&gt;0),IF('Male Data'!P252&lt;MaleWeighted!P$1146,'Male Data'!$X252,0),IF(AND('Male Data'!P252&gt;MaleWeighted!P$1145,'Male Data'!P252&lt;MaleWeighted!P$1146),'Male Data'!$X252,0))))</f>
        <v>--</v>
      </c>
      <c r="Q252" t="str">
        <f>IF(AND(MaleWeighted!Q$1145=0,MaleWeighted!Q$1146=0),"--",IF(AND(MaleWeighted!Q$1145&gt;0,MaleWeighted!Q$1146=0),IF('Male Data'!Q252&gt;MaleWeighted!Q$1145,'Male Data'!$X252,0),IF(AND(MaleWeighted!Q$1145=0,MaleWeighted!Q$1146&gt;0),IF('Male Data'!Q252&lt;MaleWeighted!Q$1146,'Male Data'!$X252,0),IF(AND('Male Data'!Q252&gt;MaleWeighted!Q$1145,'Male Data'!Q252&lt;MaleWeighted!Q$1146),'Male Data'!$X252,0))))</f>
        <v>--</v>
      </c>
      <c r="R252" t="str">
        <f>IF(AND(MaleWeighted!R$1145=0,MaleWeighted!R$1146=0),"--",IF(AND(MaleWeighted!R$1145&gt;0,MaleWeighted!R$1146=0),IF('Male Data'!R252&gt;MaleWeighted!R$1145,'Male Data'!$X252,0),IF(AND(MaleWeighted!R$1145=0,MaleWeighted!R$1146&gt;0),IF('Male Data'!R252&lt;MaleWeighted!R$1146,'Male Data'!$X252,0),IF(AND('Male Data'!R252&gt;MaleWeighted!R$1145,'Male Data'!R252&lt;MaleWeighted!R$1146),'Male Data'!$X252,0))))</f>
        <v>--</v>
      </c>
      <c r="S252" t="str">
        <f>IF(AND(MaleWeighted!S$1145=0,MaleWeighted!S$1146=0),"--",IF(AND(MaleWeighted!S$1145&gt;0,MaleWeighted!S$1146=0),IF('Male Data'!S252&gt;MaleWeighted!S$1145,'Male Data'!$X252,0),IF(AND(MaleWeighted!S$1145=0,MaleWeighted!S$1146&gt;0),IF('Male Data'!S252&lt;MaleWeighted!S$1146,'Male Data'!$X252,0),IF(AND('Male Data'!S252&gt;MaleWeighted!S$1145,'Male Data'!S252&lt;MaleWeighted!S$1146),'Male Data'!$X252,0))))</f>
        <v>--</v>
      </c>
      <c r="T252" t="str">
        <f>IF(AND(MaleWeighted!T$1145=0,MaleWeighted!T$1146=0),"--",IF(AND(MaleWeighted!T$1145&gt;0,MaleWeighted!T$1146=0),IF('Male Data'!T252&gt;MaleWeighted!T$1145,'Male Data'!$X252,0),IF(AND(MaleWeighted!T$1145=0,MaleWeighted!T$1146&gt;0),IF('Male Data'!$T252&lt;MaleWeighted!T$1146,'Male Data'!$X252,0),IF(AND('Male Data'!T252&gt;MaleWeighted!T$1145,'Male Data'!T252&lt;MaleWeighted!T$1146),'Male Data'!$X252,0))))</f>
        <v>--</v>
      </c>
      <c r="U252" t="str">
        <f>IF(AND(MaleWeighted!U$1145=0,MaleWeighted!U$1146=0),"--",IF(AND(MaleWeighted!U$1145&gt;0,MaleWeighted!U$1146=0),IF('Male Data'!U252&gt;MaleWeighted!U$1145,'Male Data'!$X252,0),IF(AND(MaleWeighted!U$1145=0,MaleWeighted!U$1146&gt;0),IF('Male Data'!U252&lt;MaleWeighted!U$1146,'Male Data'!$X252,0),IF(AND('Male Data'!U252&gt;MaleWeighted!U$1145,'Male Data'!U252&lt;MaleWeighted!U$1146),'Male Data'!$X252,0))))</f>
        <v>--</v>
      </c>
      <c r="V252" t="str">
        <f>IF(AND(MaleWeighted!V$1145=0,MaleWeighted!V$1146=0),"--",IF(AND(MaleWeighted!V$1145&gt;0,MaleWeighted!V$1146=0),IF('Male Data'!V252&gt;MaleWeighted!V$1145,'Male Data'!$X252,0),IF(AND(MaleWeighted!V$1145=0,MaleWeighted!V$1146&gt;0),IF('Male Data'!V252&lt;MaleWeighted!V$1146,'Male Data'!$X252,0),IF(AND('Male Data'!V252&gt;MaleWeighted!V$1145,'Male Data'!V252&lt;MaleWeighted!V$1146),'Male Data'!$X252,0))))</f>
        <v>--</v>
      </c>
      <c r="W252" t="str">
        <f>IF(AND(MaleWeighted!W$1145=0,MaleWeighted!W$1146=0),"--",IF(AND(MaleWeighted!W$1145&gt;0,MaleWeighted!W$1146=0),IF('Male Data'!W252&gt;MaleWeighted!W$1145,'Male Data'!$X252,0),IF(AND(MaleWeighted!W$1145=0,MaleWeighted!W$1146&gt;0),IF('Male Data'!W252&lt;MaleWeighted!W$1146,'Male Data'!$X252,0),IF(AND('Male Data'!W252&gt;MaleWeighted!W$1145,'Male Data'!W252&lt;MaleWeighted!W$1146),'Male Data'!$X252,0))))</f>
        <v>--</v>
      </c>
      <c r="Y252">
        <f t="shared" si="6"/>
        <v>0</v>
      </c>
      <c r="Z252">
        <f>Y252*'Male Data'!X252</f>
        <v>0</v>
      </c>
      <c r="AA252">
        <f t="shared" si="7"/>
        <v>1</v>
      </c>
      <c r="AB252">
        <f>AA252*'Male Data'!X252</f>
        <v>32699</v>
      </c>
    </row>
    <row r="253" spans="1:28">
      <c r="A253">
        <f>'Male Data'!A253</f>
        <v>252</v>
      </c>
      <c r="B253" t="str">
        <f>'Male Data'!B253</f>
        <v>M</v>
      </c>
      <c r="C253" t="str">
        <f>IF(AND(MaleWeighted!C$1145=0,MaleWeighted!C$1146=0),"--",IF(AND(MaleWeighted!C$1145&gt;0,MaleWeighted!C$1146=0),IF('Male Data'!C253&gt;MaleWeighted!C$1145,'Male Data'!$X253,0),IF(AND(MaleWeighted!C$1145=0,MaleWeighted!C$1146&gt;0),IF('Male Data'!C253&lt;MaleWeighted!C$1146,'Male Data'!$X253,0),IF(AND('Male Data'!C253&gt;MaleWeighted!C$1145,'Male Data'!C253&lt;MaleWeighted!C$1146),'Male Data'!$X253,0))))</f>
        <v>--</v>
      </c>
      <c r="D253" t="str">
        <f>IF(AND(MaleWeighted!D$1145=0,MaleWeighted!D$1146=0),"--",IF(AND(MaleWeighted!D$1145&gt;0,MaleWeighted!D$1146=0),IF('Male Data'!D253&gt;MaleWeighted!D$1145,'Male Data'!$X253,0),IF(AND(MaleWeighted!D$1145=0,MaleWeighted!D$1146&gt;0),IF('Male Data'!D253&lt;MaleWeighted!D$1146,'Male Data'!$X253,0),IF(AND('Male Data'!D253&gt;MaleWeighted!D$1145,'Male Data'!D253&lt;MaleWeighted!D$1146),'Male Data'!$X253,0))))</f>
        <v>--</v>
      </c>
      <c r="E253" t="str">
        <f>IF(AND(MaleWeighted!E$1145=0,MaleWeighted!E$1146=0),"--",IF(AND(MaleWeighted!E$1145&gt;0,MaleWeighted!E$1146=0),IF('Male Data'!E253&gt;MaleWeighted!E$1145,'Male Data'!$X253,0),IF(AND(MaleWeighted!E$1145=0,MaleWeighted!E$1146&gt;0),IF('Male Data'!E253&lt;MaleWeighted!E$1146,'Male Data'!$X253,0),IF(AND('Male Data'!E253&gt;MaleWeighted!E$1145,'Male Data'!E253&lt;MaleWeighted!E$1146),'Male Data'!$X253,0))))</f>
        <v>--</v>
      </c>
      <c r="F253" t="str">
        <f>IF(AND(MaleWeighted!F$1145=0,MaleWeighted!F$1146=0),"--",IF(AND(MaleWeighted!F$1145&gt;0,MaleWeighted!F$1146=0),IF('Male Data'!F253&gt;MaleWeighted!F$1145,'Male Data'!$X253,0),IF(AND(MaleWeighted!F$1145=0,MaleWeighted!F$1146&gt;0),IF('Male Data'!F253&lt;MaleWeighted!F$1146,'Male Data'!$X253,0),IF(AND('Male Data'!F253&gt;MaleWeighted!F$1145,'Male Data'!F253&lt;MaleWeighted!F$1146),'Male Data'!$X253,0))))</f>
        <v>--</v>
      </c>
      <c r="G253" t="str">
        <f>IF(AND(MaleWeighted!G$1145=0,MaleWeighted!G$1146=0),"--",IF(AND(MaleWeighted!G$1145&gt;0,MaleWeighted!G$1146=0),IF('Male Data'!G253&gt;MaleWeighted!G$1145,'Male Data'!$X253,0),IF(AND(MaleWeighted!G$1145=0,MaleWeighted!G$1146&gt;0),IF('Male Data'!G253&lt;MaleWeighted!G$1146,'Male Data'!$X253,0),IF(AND('Male Data'!G253&gt;MaleWeighted!G$1145,'Male Data'!G253&lt;MaleWeighted!G$1146),'Male Data'!$X253,0))))</f>
        <v>--</v>
      </c>
      <c r="H253" t="str">
        <f>IF(AND(MaleWeighted!H$1145=0,MaleWeighted!H$1146=0),"--",IF(AND(MaleWeighted!H$1145&gt;0,MaleWeighted!H$1146=0),IF('Male Data'!H253&gt;MaleWeighted!H$1145,'Male Data'!$X253,0),IF(AND(MaleWeighted!H$1145=0,MaleWeighted!H$1146&gt;0),IF('Male Data'!H253&lt;MaleWeighted!H$1146,'Male Data'!$X253,0),IF(AND('Male Data'!H253&gt;MaleWeighted!H$1145,'Male Data'!H253&lt;MaleWeighted!H$1146),'Male Data'!$X253,0))))</f>
        <v>--</v>
      </c>
      <c r="I253" t="str">
        <f>IF(AND(MaleWeighted!I$1145=0,MaleWeighted!I$1146=0),"--",IF(AND(MaleWeighted!I$1145&gt;0,MaleWeighted!I$1146=0),IF('Male Data'!I253&gt;MaleWeighted!I$1145,'Male Data'!$X253,0),IF(AND(MaleWeighted!I$1145=0,MaleWeighted!I$1146&gt;0),IF('Male Data'!I253&lt;MaleWeighted!I$1146,'Male Data'!$X253,0),IF(AND('Male Data'!I253&gt;MaleWeighted!I$1145,'Male Data'!I253&lt;MaleWeighted!I$1146),'Male Data'!$X253,0))))</f>
        <v>--</v>
      </c>
      <c r="J253" t="str">
        <f>IF(AND(MaleWeighted!J$1145=0,MaleWeighted!J$1146=0),"--",IF(AND(MaleWeighted!J$1145&gt;0,MaleWeighted!J$1146=0),IF('Male Data'!J253&gt;MaleWeighted!J$1145,'Male Data'!$X253,0),IF(AND(MaleWeighted!J$1145=0,MaleWeighted!J$1146&gt;0),IF('Male Data'!J253&lt;MaleWeighted!J$1146,'Male Data'!$X253,0),IF(AND('Male Data'!J253&gt;MaleWeighted!J$1145,'Male Data'!J253&lt;MaleWeighted!J$1146),'Male Data'!$X253,0))))</f>
        <v>--</v>
      </c>
      <c r="K253" t="str">
        <f>IF(AND(MaleWeighted!K$1145=0,MaleWeighted!K$1146=0),"--",IF(AND(MaleWeighted!K$1145&gt;0,MaleWeighted!K$1146=0),IF('Male Data'!K253&gt;MaleWeighted!K$1145,'Male Data'!$X253,0),IF(AND(MaleWeighted!K$1145=0,MaleWeighted!K$1146&gt;0),IF('Male Data'!K253&lt;MaleWeighted!K$1146,'Male Data'!$X253,0),IF(AND('Male Data'!K253&gt;MaleWeighted!K$1145,'Male Data'!K253&lt;MaleWeighted!K$1146),'Male Data'!$X253,0))))</f>
        <v>--</v>
      </c>
      <c r="L253" t="str">
        <f>IF(AND(MaleWeighted!L$1145=0,MaleWeighted!L$1146=0),"--",IF(AND(MaleWeighted!L$1145&gt;0,MaleWeighted!L$1146=0),IF('Male Data'!L253&gt;MaleWeighted!L$1145,'Male Data'!$X253,0),IF(AND(MaleWeighted!L$1145=0,MaleWeighted!L$1146&gt;0),IF('Male Data'!L253&lt;MaleWeighted!L$1146,'Male Data'!$X253,0),IF(AND('Male Data'!L253&gt;MaleWeighted!L$1145,'Male Data'!L253&lt;MaleWeighted!L$1146),'Male Data'!$X253,0))))</f>
        <v>--</v>
      </c>
      <c r="M253" t="str">
        <f>IF(AND(MaleWeighted!M$1145=0,MaleWeighted!M$1146=0),"--",IF(AND(MaleWeighted!M$1145&gt;0,MaleWeighted!M$1146=0),IF('Male Data'!M253&gt;MaleWeighted!M$1145,'Male Data'!$X253,0),IF(AND(MaleWeighted!M$1145=0,MaleWeighted!M$1146&gt;0),IF('Male Data'!M253&lt;MaleWeighted!M$1146,'Male Data'!$X253,0),IF(AND('Male Data'!M253&gt;MaleWeighted!M$1145,'Male Data'!M253&lt;MaleWeighted!M$1146),'Male Data'!$X253,0))))</f>
        <v>--</v>
      </c>
      <c r="N253" t="str">
        <f>IF(AND(MaleWeighted!N$1145=0,MaleWeighted!N$1146=0),"--",IF(AND(MaleWeighted!N$1145&gt;0,MaleWeighted!N$1146=0),IF('Male Data'!N253&gt;MaleWeighted!N$1145,'Male Data'!$X253,0),IF(AND(MaleWeighted!N$1145=0,MaleWeighted!N$1146&gt;0),IF('Male Data'!N253&lt;MaleWeighted!N$1146,'Male Data'!$X253,0),IF(AND('Male Data'!N253&gt;MaleWeighted!N$1145,'Male Data'!N253&lt;MaleWeighted!N$1146),'Male Data'!$X253,0))))</f>
        <v>--</v>
      </c>
      <c r="O253" t="str">
        <f>IF(AND(MaleWeighted!O$1145=0,MaleWeighted!O$1146=0),"--",IF(AND(MaleWeighted!O$1145&gt;0,MaleWeighted!O$1146=0),IF('Male Data'!O253&gt;MaleWeighted!O$1145,'Male Data'!$X253,0),IF(AND(MaleWeighted!O$1145=0,MaleWeighted!O$1146&gt;0),IF('Male Data'!O253&lt;MaleWeighted!O$1146,'Male Data'!$X253,0),IF(AND('Male Data'!O253&gt;MaleWeighted!O$1145,'Male Data'!O253&lt;MaleWeighted!O$1146),'Male Data'!$X253,0))))</f>
        <v>--</v>
      </c>
      <c r="P253" t="str">
        <f>IF(AND(MaleWeighted!P$1145=0,MaleWeighted!P$1146=0),"--",IF(AND(MaleWeighted!P$1145&gt;0,MaleWeighted!P$1146=0),IF('Male Data'!P253&gt;MaleWeighted!P$1145,'Male Data'!$X253,0),IF(AND(MaleWeighted!P$1145=0,MaleWeighted!P$1146&gt;0),IF('Male Data'!P253&lt;MaleWeighted!P$1146,'Male Data'!$X253,0),IF(AND('Male Data'!P253&gt;MaleWeighted!P$1145,'Male Data'!P253&lt;MaleWeighted!P$1146),'Male Data'!$X253,0))))</f>
        <v>--</v>
      </c>
      <c r="Q253" t="str">
        <f>IF(AND(MaleWeighted!Q$1145=0,MaleWeighted!Q$1146=0),"--",IF(AND(MaleWeighted!Q$1145&gt;0,MaleWeighted!Q$1146=0),IF('Male Data'!Q253&gt;MaleWeighted!Q$1145,'Male Data'!$X253,0),IF(AND(MaleWeighted!Q$1145=0,MaleWeighted!Q$1146&gt;0),IF('Male Data'!Q253&lt;MaleWeighted!Q$1146,'Male Data'!$X253,0),IF(AND('Male Data'!Q253&gt;MaleWeighted!Q$1145,'Male Data'!Q253&lt;MaleWeighted!Q$1146),'Male Data'!$X253,0))))</f>
        <v>--</v>
      </c>
      <c r="R253" t="str">
        <f>IF(AND(MaleWeighted!R$1145=0,MaleWeighted!R$1146=0),"--",IF(AND(MaleWeighted!R$1145&gt;0,MaleWeighted!R$1146=0),IF('Male Data'!R253&gt;MaleWeighted!R$1145,'Male Data'!$X253,0),IF(AND(MaleWeighted!R$1145=0,MaleWeighted!R$1146&gt;0),IF('Male Data'!R253&lt;MaleWeighted!R$1146,'Male Data'!$X253,0),IF(AND('Male Data'!R253&gt;MaleWeighted!R$1145,'Male Data'!R253&lt;MaleWeighted!R$1146),'Male Data'!$X253,0))))</f>
        <v>--</v>
      </c>
      <c r="S253" t="str">
        <f>IF(AND(MaleWeighted!S$1145=0,MaleWeighted!S$1146=0),"--",IF(AND(MaleWeighted!S$1145&gt;0,MaleWeighted!S$1146=0),IF('Male Data'!S253&gt;MaleWeighted!S$1145,'Male Data'!$X253,0),IF(AND(MaleWeighted!S$1145=0,MaleWeighted!S$1146&gt;0),IF('Male Data'!S253&lt;MaleWeighted!S$1146,'Male Data'!$X253,0),IF(AND('Male Data'!S253&gt;MaleWeighted!S$1145,'Male Data'!S253&lt;MaleWeighted!S$1146),'Male Data'!$X253,0))))</f>
        <v>--</v>
      </c>
      <c r="T253" t="str">
        <f>IF(AND(MaleWeighted!T$1145=0,MaleWeighted!T$1146=0),"--",IF(AND(MaleWeighted!T$1145&gt;0,MaleWeighted!T$1146=0),IF('Male Data'!T253&gt;MaleWeighted!T$1145,'Male Data'!$X253,0),IF(AND(MaleWeighted!T$1145=0,MaleWeighted!T$1146&gt;0),IF('Male Data'!$T253&lt;MaleWeighted!T$1146,'Male Data'!$X253,0),IF(AND('Male Data'!T253&gt;MaleWeighted!T$1145,'Male Data'!T253&lt;MaleWeighted!T$1146),'Male Data'!$X253,0))))</f>
        <v>--</v>
      </c>
      <c r="U253" t="str">
        <f>IF(AND(MaleWeighted!U$1145=0,MaleWeighted!U$1146=0),"--",IF(AND(MaleWeighted!U$1145&gt;0,MaleWeighted!U$1146=0),IF('Male Data'!U253&gt;MaleWeighted!U$1145,'Male Data'!$X253,0),IF(AND(MaleWeighted!U$1145=0,MaleWeighted!U$1146&gt;0),IF('Male Data'!U253&lt;MaleWeighted!U$1146,'Male Data'!$X253,0),IF(AND('Male Data'!U253&gt;MaleWeighted!U$1145,'Male Data'!U253&lt;MaleWeighted!U$1146),'Male Data'!$X253,0))))</f>
        <v>--</v>
      </c>
      <c r="V253" t="str">
        <f>IF(AND(MaleWeighted!V$1145=0,MaleWeighted!V$1146=0),"--",IF(AND(MaleWeighted!V$1145&gt;0,MaleWeighted!V$1146=0),IF('Male Data'!V253&gt;MaleWeighted!V$1145,'Male Data'!$X253,0),IF(AND(MaleWeighted!V$1145=0,MaleWeighted!V$1146&gt;0),IF('Male Data'!V253&lt;MaleWeighted!V$1146,'Male Data'!$X253,0),IF(AND('Male Data'!V253&gt;MaleWeighted!V$1145,'Male Data'!V253&lt;MaleWeighted!V$1146),'Male Data'!$X253,0))))</f>
        <v>--</v>
      </c>
      <c r="W253" t="str">
        <f>IF(AND(MaleWeighted!W$1145=0,MaleWeighted!W$1146=0),"--",IF(AND(MaleWeighted!W$1145&gt;0,MaleWeighted!W$1146=0),IF('Male Data'!W253&gt;MaleWeighted!W$1145,'Male Data'!$X253,0),IF(AND(MaleWeighted!W$1145=0,MaleWeighted!W$1146&gt;0),IF('Male Data'!W253&lt;MaleWeighted!W$1146,'Male Data'!$X253,0),IF(AND('Male Data'!W253&gt;MaleWeighted!W$1145,'Male Data'!W253&lt;MaleWeighted!W$1146),'Male Data'!$X253,0))))</f>
        <v>--</v>
      </c>
      <c r="Y253">
        <f t="shared" si="6"/>
        <v>0</v>
      </c>
      <c r="Z253">
        <f>Y253*'Male Data'!X253</f>
        <v>0</v>
      </c>
      <c r="AA253">
        <f t="shared" si="7"/>
        <v>1</v>
      </c>
      <c r="AB253">
        <f>AA253*'Male Data'!X253</f>
        <v>19026</v>
      </c>
    </row>
    <row r="254" spans="1:28">
      <c r="A254">
        <f>'Male Data'!A254</f>
        <v>253</v>
      </c>
      <c r="B254" t="str">
        <f>'Male Data'!B254</f>
        <v>M</v>
      </c>
      <c r="C254" t="str">
        <f>IF(AND(MaleWeighted!C$1145=0,MaleWeighted!C$1146=0),"--",IF(AND(MaleWeighted!C$1145&gt;0,MaleWeighted!C$1146=0),IF('Male Data'!C254&gt;MaleWeighted!C$1145,'Male Data'!$X254,0),IF(AND(MaleWeighted!C$1145=0,MaleWeighted!C$1146&gt;0),IF('Male Data'!C254&lt;MaleWeighted!C$1146,'Male Data'!$X254,0),IF(AND('Male Data'!C254&gt;MaleWeighted!C$1145,'Male Data'!C254&lt;MaleWeighted!C$1146),'Male Data'!$X254,0))))</f>
        <v>--</v>
      </c>
      <c r="D254" t="str">
        <f>IF(AND(MaleWeighted!D$1145=0,MaleWeighted!D$1146=0),"--",IF(AND(MaleWeighted!D$1145&gt;0,MaleWeighted!D$1146=0),IF('Male Data'!D254&gt;MaleWeighted!D$1145,'Male Data'!$X254,0),IF(AND(MaleWeighted!D$1145=0,MaleWeighted!D$1146&gt;0),IF('Male Data'!D254&lt;MaleWeighted!D$1146,'Male Data'!$X254,0),IF(AND('Male Data'!D254&gt;MaleWeighted!D$1145,'Male Data'!D254&lt;MaleWeighted!D$1146),'Male Data'!$X254,0))))</f>
        <v>--</v>
      </c>
      <c r="E254" t="str">
        <f>IF(AND(MaleWeighted!E$1145=0,MaleWeighted!E$1146=0),"--",IF(AND(MaleWeighted!E$1145&gt;0,MaleWeighted!E$1146=0),IF('Male Data'!E254&gt;MaleWeighted!E$1145,'Male Data'!$X254,0),IF(AND(MaleWeighted!E$1145=0,MaleWeighted!E$1146&gt;0),IF('Male Data'!E254&lt;MaleWeighted!E$1146,'Male Data'!$X254,0),IF(AND('Male Data'!E254&gt;MaleWeighted!E$1145,'Male Data'!E254&lt;MaleWeighted!E$1146),'Male Data'!$X254,0))))</f>
        <v>--</v>
      </c>
      <c r="F254" t="str">
        <f>IF(AND(MaleWeighted!F$1145=0,MaleWeighted!F$1146=0),"--",IF(AND(MaleWeighted!F$1145&gt;0,MaleWeighted!F$1146=0),IF('Male Data'!F254&gt;MaleWeighted!F$1145,'Male Data'!$X254,0),IF(AND(MaleWeighted!F$1145=0,MaleWeighted!F$1146&gt;0),IF('Male Data'!F254&lt;MaleWeighted!F$1146,'Male Data'!$X254,0),IF(AND('Male Data'!F254&gt;MaleWeighted!F$1145,'Male Data'!F254&lt;MaleWeighted!F$1146),'Male Data'!$X254,0))))</f>
        <v>--</v>
      </c>
      <c r="G254" t="str">
        <f>IF(AND(MaleWeighted!G$1145=0,MaleWeighted!G$1146=0),"--",IF(AND(MaleWeighted!G$1145&gt;0,MaleWeighted!G$1146=0),IF('Male Data'!G254&gt;MaleWeighted!G$1145,'Male Data'!$X254,0),IF(AND(MaleWeighted!G$1145=0,MaleWeighted!G$1146&gt;0),IF('Male Data'!G254&lt;MaleWeighted!G$1146,'Male Data'!$X254,0),IF(AND('Male Data'!G254&gt;MaleWeighted!G$1145,'Male Data'!G254&lt;MaleWeighted!G$1146),'Male Data'!$X254,0))))</f>
        <v>--</v>
      </c>
      <c r="H254" t="str">
        <f>IF(AND(MaleWeighted!H$1145=0,MaleWeighted!H$1146=0),"--",IF(AND(MaleWeighted!H$1145&gt;0,MaleWeighted!H$1146=0),IF('Male Data'!H254&gt;MaleWeighted!H$1145,'Male Data'!$X254,0),IF(AND(MaleWeighted!H$1145=0,MaleWeighted!H$1146&gt;0),IF('Male Data'!H254&lt;MaleWeighted!H$1146,'Male Data'!$X254,0),IF(AND('Male Data'!H254&gt;MaleWeighted!H$1145,'Male Data'!H254&lt;MaleWeighted!H$1146),'Male Data'!$X254,0))))</f>
        <v>--</v>
      </c>
      <c r="I254" t="str">
        <f>IF(AND(MaleWeighted!I$1145=0,MaleWeighted!I$1146=0),"--",IF(AND(MaleWeighted!I$1145&gt;0,MaleWeighted!I$1146=0),IF('Male Data'!I254&gt;MaleWeighted!I$1145,'Male Data'!$X254,0),IF(AND(MaleWeighted!I$1145=0,MaleWeighted!I$1146&gt;0),IF('Male Data'!I254&lt;MaleWeighted!I$1146,'Male Data'!$X254,0),IF(AND('Male Data'!I254&gt;MaleWeighted!I$1145,'Male Data'!I254&lt;MaleWeighted!I$1146),'Male Data'!$X254,0))))</f>
        <v>--</v>
      </c>
      <c r="J254" t="str">
        <f>IF(AND(MaleWeighted!J$1145=0,MaleWeighted!J$1146=0),"--",IF(AND(MaleWeighted!J$1145&gt;0,MaleWeighted!J$1146=0),IF('Male Data'!J254&gt;MaleWeighted!J$1145,'Male Data'!$X254,0),IF(AND(MaleWeighted!J$1145=0,MaleWeighted!J$1146&gt;0),IF('Male Data'!J254&lt;MaleWeighted!J$1146,'Male Data'!$X254,0),IF(AND('Male Data'!J254&gt;MaleWeighted!J$1145,'Male Data'!J254&lt;MaleWeighted!J$1146),'Male Data'!$X254,0))))</f>
        <v>--</v>
      </c>
      <c r="K254" t="str">
        <f>IF(AND(MaleWeighted!K$1145=0,MaleWeighted!K$1146=0),"--",IF(AND(MaleWeighted!K$1145&gt;0,MaleWeighted!K$1146=0),IF('Male Data'!K254&gt;MaleWeighted!K$1145,'Male Data'!$X254,0),IF(AND(MaleWeighted!K$1145=0,MaleWeighted!K$1146&gt;0),IF('Male Data'!K254&lt;MaleWeighted!K$1146,'Male Data'!$X254,0),IF(AND('Male Data'!K254&gt;MaleWeighted!K$1145,'Male Data'!K254&lt;MaleWeighted!K$1146),'Male Data'!$X254,0))))</f>
        <v>--</v>
      </c>
      <c r="L254" t="str">
        <f>IF(AND(MaleWeighted!L$1145=0,MaleWeighted!L$1146=0),"--",IF(AND(MaleWeighted!L$1145&gt;0,MaleWeighted!L$1146=0),IF('Male Data'!L254&gt;MaleWeighted!L$1145,'Male Data'!$X254,0),IF(AND(MaleWeighted!L$1145=0,MaleWeighted!L$1146&gt;0),IF('Male Data'!L254&lt;MaleWeighted!L$1146,'Male Data'!$X254,0),IF(AND('Male Data'!L254&gt;MaleWeighted!L$1145,'Male Data'!L254&lt;MaleWeighted!L$1146),'Male Data'!$X254,0))))</f>
        <v>--</v>
      </c>
      <c r="M254" t="str">
        <f>IF(AND(MaleWeighted!M$1145=0,MaleWeighted!M$1146=0),"--",IF(AND(MaleWeighted!M$1145&gt;0,MaleWeighted!M$1146=0),IF('Male Data'!M254&gt;MaleWeighted!M$1145,'Male Data'!$X254,0),IF(AND(MaleWeighted!M$1145=0,MaleWeighted!M$1146&gt;0),IF('Male Data'!M254&lt;MaleWeighted!M$1146,'Male Data'!$X254,0),IF(AND('Male Data'!M254&gt;MaleWeighted!M$1145,'Male Data'!M254&lt;MaleWeighted!M$1146),'Male Data'!$X254,0))))</f>
        <v>--</v>
      </c>
      <c r="N254" t="str">
        <f>IF(AND(MaleWeighted!N$1145=0,MaleWeighted!N$1146=0),"--",IF(AND(MaleWeighted!N$1145&gt;0,MaleWeighted!N$1146=0),IF('Male Data'!N254&gt;MaleWeighted!N$1145,'Male Data'!$X254,0),IF(AND(MaleWeighted!N$1145=0,MaleWeighted!N$1146&gt;0),IF('Male Data'!N254&lt;MaleWeighted!N$1146,'Male Data'!$X254,0),IF(AND('Male Data'!N254&gt;MaleWeighted!N$1145,'Male Data'!N254&lt;MaleWeighted!N$1146),'Male Data'!$X254,0))))</f>
        <v>--</v>
      </c>
      <c r="O254" t="str">
        <f>IF(AND(MaleWeighted!O$1145=0,MaleWeighted!O$1146=0),"--",IF(AND(MaleWeighted!O$1145&gt;0,MaleWeighted!O$1146=0),IF('Male Data'!O254&gt;MaleWeighted!O$1145,'Male Data'!$X254,0),IF(AND(MaleWeighted!O$1145=0,MaleWeighted!O$1146&gt;0),IF('Male Data'!O254&lt;MaleWeighted!O$1146,'Male Data'!$X254,0),IF(AND('Male Data'!O254&gt;MaleWeighted!O$1145,'Male Data'!O254&lt;MaleWeighted!O$1146),'Male Data'!$X254,0))))</f>
        <v>--</v>
      </c>
      <c r="P254" t="str">
        <f>IF(AND(MaleWeighted!P$1145=0,MaleWeighted!P$1146=0),"--",IF(AND(MaleWeighted!P$1145&gt;0,MaleWeighted!P$1146=0),IF('Male Data'!P254&gt;MaleWeighted!P$1145,'Male Data'!$X254,0),IF(AND(MaleWeighted!P$1145=0,MaleWeighted!P$1146&gt;0),IF('Male Data'!P254&lt;MaleWeighted!P$1146,'Male Data'!$X254,0),IF(AND('Male Data'!P254&gt;MaleWeighted!P$1145,'Male Data'!P254&lt;MaleWeighted!P$1146),'Male Data'!$X254,0))))</f>
        <v>--</v>
      </c>
      <c r="Q254" t="str">
        <f>IF(AND(MaleWeighted!Q$1145=0,MaleWeighted!Q$1146=0),"--",IF(AND(MaleWeighted!Q$1145&gt;0,MaleWeighted!Q$1146=0),IF('Male Data'!Q254&gt;MaleWeighted!Q$1145,'Male Data'!$X254,0),IF(AND(MaleWeighted!Q$1145=0,MaleWeighted!Q$1146&gt;0),IF('Male Data'!Q254&lt;MaleWeighted!Q$1146,'Male Data'!$X254,0),IF(AND('Male Data'!Q254&gt;MaleWeighted!Q$1145,'Male Data'!Q254&lt;MaleWeighted!Q$1146),'Male Data'!$X254,0))))</f>
        <v>--</v>
      </c>
      <c r="R254" t="str">
        <f>IF(AND(MaleWeighted!R$1145=0,MaleWeighted!R$1146=0),"--",IF(AND(MaleWeighted!R$1145&gt;0,MaleWeighted!R$1146=0),IF('Male Data'!R254&gt;MaleWeighted!R$1145,'Male Data'!$X254,0),IF(AND(MaleWeighted!R$1145=0,MaleWeighted!R$1146&gt;0),IF('Male Data'!R254&lt;MaleWeighted!R$1146,'Male Data'!$X254,0),IF(AND('Male Data'!R254&gt;MaleWeighted!R$1145,'Male Data'!R254&lt;MaleWeighted!R$1146),'Male Data'!$X254,0))))</f>
        <v>--</v>
      </c>
      <c r="S254" t="str">
        <f>IF(AND(MaleWeighted!S$1145=0,MaleWeighted!S$1146=0),"--",IF(AND(MaleWeighted!S$1145&gt;0,MaleWeighted!S$1146=0),IF('Male Data'!S254&gt;MaleWeighted!S$1145,'Male Data'!$X254,0),IF(AND(MaleWeighted!S$1145=0,MaleWeighted!S$1146&gt;0),IF('Male Data'!S254&lt;MaleWeighted!S$1146,'Male Data'!$X254,0),IF(AND('Male Data'!S254&gt;MaleWeighted!S$1145,'Male Data'!S254&lt;MaleWeighted!S$1146),'Male Data'!$X254,0))))</f>
        <v>--</v>
      </c>
      <c r="T254" t="str">
        <f>IF(AND(MaleWeighted!T$1145=0,MaleWeighted!T$1146=0),"--",IF(AND(MaleWeighted!T$1145&gt;0,MaleWeighted!T$1146=0),IF('Male Data'!T254&gt;MaleWeighted!T$1145,'Male Data'!$X254,0),IF(AND(MaleWeighted!T$1145=0,MaleWeighted!T$1146&gt;0),IF('Male Data'!$T254&lt;MaleWeighted!T$1146,'Male Data'!$X254,0),IF(AND('Male Data'!T254&gt;MaleWeighted!T$1145,'Male Data'!T254&lt;MaleWeighted!T$1146),'Male Data'!$X254,0))))</f>
        <v>--</v>
      </c>
      <c r="U254" t="str">
        <f>IF(AND(MaleWeighted!U$1145=0,MaleWeighted!U$1146=0),"--",IF(AND(MaleWeighted!U$1145&gt;0,MaleWeighted!U$1146=0),IF('Male Data'!U254&gt;MaleWeighted!U$1145,'Male Data'!$X254,0),IF(AND(MaleWeighted!U$1145=0,MaleWeighted!U$1146&gt;0),IF('Male Data'!U254&lt;MaleWeighted!U$1146,'Male Data'!$X254,0),IF(AND('Male Data'!U254&gt;MaleWeighted!U$1145,'Male Data'!U254&lt;MaleWeighted!U$1146),'Male Data'!$X254,0))))</f>
        <v>--</v>
      </c>
      <c r="V254" t="str">
        <f>IF(AND(MaleWeighted!V$1145=0,MaleWeighted!V$1146=0),"--",IF(AND(MaleWeighted!V$1145&gt;0,MaleWeighted!V$1146=0),IF('Male Data'!V254&gt;MaleWeighted!V$1145,'Male Data'!$X254,0),IF(AND(MaleWeighted!V$1145=0,MaleWeighted!V$1146&gt;0),IF('Male Data'!V254&lt;MaleWeighted!V$1146,'Male Data'!$X254,0),IF(AND('Male Data'!V254&gt;MaleWeighted!V$1145,'Male Data'!V254&lt;MaleWeighted!V$1146),'Male Data'!$X254,0))))</f>
        <v>--</v>
      </c>
      <c r="W254" t="str">
        <f>IF(AND(MaleWeighted!W$1145=0,MaleWeighted!W$1146=0),"--",IF(AND(MaleWeighted!W$1145&gt;0,MaleWeighted!W$1146=0),IF('Male Data'!W254&gt;MaleWeighted!W$1145,'Male Data'!$X254,0),IF(AND(MaleWeighted!W$1145=0,MaleWeighted!W$1146&gt;0),IF('Male Data'!W254&lt;MaleWeighted!W$1146,'Male Data'!$X254,0),IF(AND('Male Data'!W254&gt;MaleWeighted!W$1145,'Male Data'!W254&lt;MaleWeighted!W$1146),'Male Data'!$X254,0))))</f>
        <v>--</v>
      </c>
      <c r="Y254">
        <f t="shared" si="6"/>
        <v>0</v>
      </c>
      <c r="Z254">
        <f>Y254*'Male Data'!X254</f>
        <v>0</v>
      </c>
      <c r="AA254">
        <f t="shared" si="7"/>
        <v>1</v>
      </c>
      <c r="AB254">
        <f>AA254*'Male Data'!X254</f>
        <v>234261</v>
      </c>
    </row>
    <row r="255" spans="1:28">
      <c r="A255">
        <f>'Male Data'!A255</f>
        <v>254</v>
      </c>
      <c r="B255" t="str">
        <f>'Male Data'!B255</f>
        <v>M</v>
      </c>
      <c r="C255" t="str">
        <f>IF(AND(MaleWeighted!C$1145=0,MaleWeighted!C$1146=0),"--",IF(AND(MaleWeighted!C$1145&gt;0,MaleWeighted!C$1146=0),IF('Male Data'!C255&gt;MaleWeighted!C$1145,'Male Data'!$X255,0),IF(AND(MaleWeighted!C$1145=0,MaleWeighted!C$1146&gt;0),IF('Male Data'!C255&lt;MaleWeighted!C$1146,'Male Data'!$X255,0),IF(AND('Male Data'!C255&gt;MaleWeighted!C$1145,'Male Data'!C255&lt;MaleWeighted!C$1146),'Male Data'!$X255,0))))</f>
        <v>--</v>
      </c>
      <c r="D255" t="str">
        <f>IF(AND(MaleWeighted!D$1145=0,MaleWeighted!D$1146=0),"--",IF(AND(MaleWeighted!D$1145&gt;0,MaleWeighted!D$1146=0),IF('Male Data'!D255&gt;MaleWeighted!D$1145,'Male Data'!$X255,0),IF(AND(MaleWeighted!D$1145=0,MaleWeighted!D$1146&gt;0),IF('Male Data'!D255&lt;MaleWeighted!D$1146,'Male Data'!$X255,0),IF(AND('Male Data'!D255&gt;MaleWeighted!D$1145,'Male Data'!D255&lt;MaleWeighted!D$1146),'Male Data'!$X255,0))))</f>
        <v>--</v>
      </c>
      <c r="E255" t="str">
        <f>IF(AND(MaleWeighted!E$1145=0,MaleWeighted!E$1146=0),"--",IF(AND(MaleWeighted!E$1145&gt;0,MaleWeighted!E$1146=0),IF('Male Data'!E255&gt;MaleWeighted!E$1145,'Male Data'!$X255,0),IF(AND(MaleWeighted!E$1145=0,MaleWeighted!E$1146&gt;0),IF('Male Data'!E255&lt;MaleWeighted!E$1146,'Male Data'!$X255,0),IF(AND('Male Data'!E255&gt;MaleWeighted!E$1145,'Male Data'!E255&lt;MaleWeighted!E$1146),'Male Data'!$X255,0))))</f>
        <v>--</v>
      </c>
      <c r="F255" t="str">
        <f>IF(AND(MaleWeighted!F$1145=0,MaleWeighted!F$1146=0),"--",IF(AND(MaleWeighted!F$1145&gt;0,MaleWeighted!F$1146=0),IF('Male Data'!F255&gt;MaleWeighted!F$1145,'Male Data'!$X255,0),IF(AND(MaleWeighted!F$1145=0,MaleWeighted!F$1146&gt;0),IF('Male Data'!F255&lt;MaleWeighted!F$1146,'Male Data'!$X255,0),IF(AND('Male Data'!F255&gt;MaleWeighted!F$1145,'Male Data'!F255&lt;MaleWeighted!F$1146),'Male Data'!$X255,0))))</f>
        <v>--</v>
      </c>
      <c r="G255" t="str">
        <f>IF(AND(MaleWeighted!G$1145=0,MaleWeighted!G$1146=0),"--",IF(AND(MaleWeighted!G$1145&gt;0,MaleWeighted!G$1146=0),IF('Male Data'!G255&gt;MaleWeighted!G$1145,'Male Data'!$X255,0),IF(AND(MaleWeighted!G$1145=0,MaleWeighted!G$1146&gt;0),IF('Male Data'!G255&lt;MaleWeighted!G$1146,'Male Data'!$X255,0),IF(AND('Male Data'!G255&gt;MaleWeighted!G$1145,'Male Data'!G255&lt;MaleWeighted!G$1146),'Male Data'!$X255,0))))</f>
        <v>--</v>
      </c>
      <c r="H255" t="str">
        <f>IF(AND(MaleWeighted!H$1145=0,MaleWeighted!H$1146=0),"--",IF(AND(MaleWeighted!H$1145&gt;0,MaleWeighted!H$1146=0),IF('Male Data'!H255&gt;MaleWeighted!H$1145,'Male Data'!$X255,0),IF(AND(MaleWeighted!H$1145=0,MaleWeighted!H$1146&gt;0),IF('Male Data'!H255&lt;MaleWeighted!H$1146,'Male Data'!$X255,0),IF(AND('Male Data'!H255&gt;MaleWeighted!H$1145,'Male Data'!H255&lt;MaleWeighted!H$1146),'Male Data'!$X255,0))))</f>
        <v>--</v>
      </c>
      <c r="I255" t="str">
        <f>IF(AND(MaleWeighted!I$1145=0,MaleWeighted!I$1146=0),"--",IF(AND(MaleWeighted!I$1145&gt;0,MaleWeighted!I$1146=0),IF('Male Data'!I255&gt;MaleWeighted!I$1145,'Male Data'!$X255,0),IF(AND(MaleWeighted!I$1145=0,MaleWeighted!I$1146&gt;0),IF('Male Data'!I255&lt;MaleWeighted!I$1146,'Male Data'!$X255,0),IF(AND('Male Data'!I255&gt;MaleWeighted!I$1145,'Male Data'!I255&lt;MaleWeighted!I$1146),'Male Data'!$X255,0))))</f>
        <v>--</v>
      </c>
      <c r="J255" t="str">
        <f>IF(AND(MaleWeighted!J$1145=0,MaleWeighted!J$1146=0),"--",IF(AND(MaleWeighted!J$1145&gt;0,MaleWeighted!J$1146=0),IF('Male Data'!J255&gt;MaleWeighted!J$1145,'Male Data'!$X255,0),IF(AND(MaleWeighted!J$1145=0,MaleWeighted!J$1146&gt;0),IF('Male Data'!J255&lt;MaleWeighted!J$1146,'Male Data'!$X255,0),IF(AND('Male Data'!J255&gt;MaleWeighted!J$1145,'Male Data'!J255&lt;MaleWeighted!J$1146),'Male Data'!$X255,0))))</f>
        <v>--</v>
      </c>
      <c r="K255" t="str">
        <f>IF(AND(MaleWeighted!K$1145=0,MaleWeighted!K$1146=0),"--",IF(AND(MaleWeighted!K$1145&gt;0,MaleWeighted!K$1146=0),IF('Male Data'!K255&gt;MaleWeighted!K$1145,'Male Data'!$X255,0),IF(AND(MaleWeighted!K$1145=0,MaleWeighted!K$1146&gt;0),IF('Male Data'!K255&lt;MaleWeighted!K$1146,'Male Data'!$X255,0),IF(AND('Male Data'!K255&gt;MaleWeighted!K$1145,'Male Data'!K255&lt;MaleWeighted!K$1146),'Male Data'!$X255,0))))</f>
        <v>--</v>
      </c>
      <c r="L255" t="str">
        <f>IF(AND(MaleWeighted!L$1145=0,MaleWeighted!L$1146=0),"--",IF(AND(MaleWeighted!L$1145&gt;0,MaleWeighted!L$1146=0),IF('Male Data'!L255&gt;MaleWeighted!L$1145,'Male Data'!$X255,0),IF(AND(MaleWeighted!L$1145=0,MaleWeighted!L$1146&gt;0),IF('Male Data'!L255&lt;MaleWeighted!L$1146,'Male Data'!$X255,0),IF(AND('Male Data'!L255&gt;MaleWeighted!L$1145,'Male Data'!L255&lt;MaleWeighted!L$1146),'Male Data'!$X255,0))))</f>
        <v>--</v>
      </c>
      <c r="M255" t="str">
        <f>IF(AND(MaleWeighted!M$1145=0,MaleWeighted!M$1146=0),"--",IF(AND(MaleWeighted!M$1145&gt;0,MaleWeighted!M$1146=0),IF('Male Data'!M255&gt;MaleWeighted!M$1145,'Male Data'!$X255,0),IF(AND(MaleWeighted!M$1145=0,MaleWeighted!M$1146&gt;0),IF('Male Data'!M255&lt;MaleWeighted!M$1146,'Male Data'!$X255,0),IF(AND('Male Data'!M255&gt;MaleWeighted!M$1145,'Male Data'!M255&lt;MaleWeighted!M$1146),'Male Data'!$X255,0))))</f>
        <v>--</v>
      </c>
      <c r="N255" t="str">
        <f>IF(AND(MaleWeighted!N$1145=0,MaleWeighted!N$1146=0),"--",IF(AND(MaleWeighted!N$1145&gt;0,MaleWeighted!N$1146=0),IF('Male Data'!N255&gt;MaleWeighted!N$1145,'Male Data'!$X255,0),IF(AND(MaleWeighted!N$1145=0,MaleWeighted!N$1146&gt;0),IF('Male Data'!N255&lt;MaleWeighted!N$1146,'Male Data'!$X255,0),IF(AND('Male Data'!N255&gt;MaleWeighted!N$1145,'Male Data'!N255&lt;MaleWeighted!N$1146),'Male Data'!$X255,0))))</f>
        <v>--</v>
      </c>
      <c r="O255" t="str">
        <f>IF(AND(MaleWeighted!O$1145=0,MaleWeighted!O$1146=0),"--",IF(AND(MaleWeighted!O$1145&gt;0,MaleWeighted!O$1146=0),IF('Male Data'!O255&gt;MaleWeighted!O$1145,'Male Data'!$X255,0),IF(AND(MaleWeighted!O$1145=0,MaleWeighted!O$1146&gt;0),IF('Male Data'!O255&lt;MaleWeighted!O$1146,'Male Data'!$X255,0),IF(AND('Male Data'!O255&gt;MaleWeighted!O$1145,'Male Data'!O255&lt;MaleWeighted!O$1146),'Male Data'!$X255,0))))</f>
        <v>--</v>
      </c>
      <c r="P255" t="str">
        <f>IF(AND(MaleWeighted!P$1145=0,MaleWeighted!P$1146=0),"--",IF(AND(MaleWeighted!P$1145&gt;0,MaleWeighted!P$1146=0),IF('Male Data'!P255&gt;MaleWeighted!P$1145,'Male Data'!$X255,0),IF(AND(MaleWeighted!P$1145=0,MaleWeighted!P$1146&gt;0),IF('Male Data'!P255&lt;MaleWeighted!P$1146,'Male Data'!$X255,0),IF(AND('Male Data'!P255&gt;MaleWeighted!P$1145,'Male Data'!P255&lt;MaleWeighted!P$1146),'Male Data'!$X255,0))))</f>
        <v>--</v>
      </c>
      <c r="Q255" t="str">
        <f>IF(AND(MaleWeighted!Q$1145=0,MaleWeighted!Q$1146=0),"--",IF(AND(MaleWeighted!Q$1145&gt;0,MaleWeighted!Q$1146=0),IF('Male Data'!Q255&gt;MaleWeighted!Q$1145,'Male Data'!$X255,0),IF(AND(MaleWeighted!Q$1145=0,MaleWeighted!Q$1146&gt;0),IF('Male Data'!Q255&lt;MaleWeighted!Q$1146,'Male Data'!$X255,0),IF(AND('Male Data'!Q255&gt;MaleWeighted!Q$1145,'Male Data'!Q255&lt;MaleWeighted!Q$1146),'Male Data'!$X255,0))))</f>
        <v>--</v>
      </c>
      <c r="R255" t="str">
        <f>IF(AND(MaleWeighted!R$1145=0,MaleWeighted!R$1146=0),"--",IF(AND(MaleWeighted!R$1145&gt;0,MaleWeighted!R$1146=0),IF('Male Data'!R255&gt;MaleWeighted!R$1145,'Male Data'!$X255,0),IF(AND(MaleWeighted!R$1145=0,MaleWeighted!R$1146&gt;0),IF('Male Data'!R255&lt;MaleWeighted!R$1146,'Male Data'!$X255,0),IF(AND('Male Data'!R255&gt;MaleWeighted!R$1145,'Male Data'!R255&lt;MaleWeighted!R$1146),'Male Data'!$X255,0))))</f>
        <v>--</v>
      </c>
      <c r="S255" t="str">
        <f>IF(AND(MaleWeighted!S$1145=0,MaleWeighted!S$1146=0),"--",IF(AND(MaleWeighted!S$1145&gt;0,MaleWeighted!S$1146=0),IF('Male Data'!S255&gt;MaleWeighted!S$1145,'Male Data'!$X255,0),IF(AND(MaleWeighted!S$1145=0,MaleWeighted!S$1146&gt;0),IF('Male Data'!S255&lt;MaleWeighted!S$1146,'Male Data'!$X255,0),IF(AND('Male Data'!S255&gt;MaleWeighted!S$1145,'Male Data'!S255&lt;MaleWeighted!S$1146),'Male Data'!$X255,0))))</f>
        <v>--</v>
      </c>
      <c r="T255" t="str">
        <f>IF(AND(MaleWeighted!T$1145=0,MaleWeighted!T$1146=0),"--",IF(AND(MaleWeighted!T$1145&gt;0,MaleWeighted!T$1146=0),IF('Male Data'!T255&gt;MaleWeighted!T$1145,'Male Data'!$X255,0),IF(AND(MaleWeighted!T$1145=0,MaleWeighted!T$1146&gt;0),IF('Male Data'!$T255&lt;MaleWeighted!T$1146,'Male Data'!$X255,0),IF(AND('Male Data'!T255&gt;MaleWeighted!T$1145,'Male Data'!T255&lt;MaleWeighted!T$1146),'Male Data'!$X255,0))))</f>
        <v>--</v>
      </c>
      <c r="U255" t="str">
        <f>IF(AND(MaleWeighted!U$1145=0,MaleWeighted!U$1146=0),"--",IF(AND(MaleWeighted!U$1145&gt;0,MaleWeighted!U$1146=0),IF('Male Data'!U255&gt;MaleWeighted!U$1145,'Male Data'!$X255,0),IF(AND(MaleWeighted!U$1145=0,MaleWeighted!U$1146&gt;0),IF('Male Data'!U255&lt;MaleWeighted!U$1146,'Male Data'!$X255,0),IF(AND('Male Data'!U255&gt;MaleWeighted!U$1145,'Male Data'!U255&lt;MaleWeighted!U$1146),'Male Data'!$X255,0))))</f>
        <v>--</v>
      </c>
      <c r="V255" t="str">
        <f>IF(AND(MaleWeighted!V$1145=0,MaleWeighted!V$1146=0),"--",IF(AND(MaleWeighted!V$1145&gt;0,MaleWeighted!V$1146=0),IF('Male Data'!V255&gt;MaleWeighted!V$1145,'Male Data'!$X255,0),IF(AND(MaleWeighted!V$1145=0,MaleWeighted!V$1146&gt;0),IF('Male Data'!V255&lt;MaleWeighted!V$1146,'Male Data'!$X255,0),IF(AND('Male Data'!V255&gt;MaleWeighted!V$1145,'Male Data'!V255&lt;MaleWeighted!V$1146),'Male Data'!$X255,0))))</f>
        <v>--</v>
      </c>
      <c r="W255" t="str">
        <f>IF(AND(MaleWeighted!W$1145=0,MaleWeighted!W$1146=0),"--",IF(AND(MaleWeighted!W$1145&gt;0,MaleWeighted!W$1146=0),IF('Male Data'!W255&gt;MaleWeighted!W$1145,'Male Data'!$X255,0),IF(AND(MaleWeighted!W$1145=0,MaleWeighted!W$1146&gt;0),IF('Male Data'!W255&lt;MaleWeighted!W$1146,'Male Data'!$X255,0),IF(AND('Male Data'!W255&gt;MaleWeighted!W$1145,'Male Data'!W255&lt;MaleWeighted!W$1146),'Male Data'!$X255,0))))</f>
        <v>--</v>
      </c>
      <c r="Y255">
        <f t="shared" si="6"/>
        <v>0</v>
      </c>
      <c r="Z255">
        <f>Y255*'Male Data'!X255</f>
        <v>0</v>
      </c>
      <c r="AA255">
        <f t="shared" si="7"/>
        <v>1</v>
      </c>
      <c r="AB255">
        <f>AA255*'Male Data'!X255</f>
        <v>10542</v>
      </c>
    </row>
    <row r="256" spans="1:28">
      <c r="A256">
        <f>'Male Data'!A256</f>
        <v>255</v>
      </c>
      <c r="B256" t="str">
        <f>'Male Data'!B256</f>
        <v>M</v>
      </c>
      <c r="C256" t="str">
        <f>IF(AND(MaleWeighted!C$1145=0,MaleWeighted!C$1146=0),"--",IF(AND(MaleWeighted!C$1145&gt;0,MaleWeighted!C$1146=0),IF('Male Data'!C256&gt;MaleWeighted!C$1145,'Male Data'!$X256,0),IF(AND(MaleWeighted!C$1145=0,MaleWeighted!C$1146&gt;0),IF('Male Data'!C256&lt;MaleWeighted!C$1146,'Male Data'!$X256,0),IF(AND('Male Data'!C256&gt;MaleWeighted!C$1145,'Male Data'!C256&lt;MaleWeighted!C$1146),'Male Data'!$X256,0))))</f>
        <v>--</v>
      </c>
      <c r="D256" t="str">
        <f>IF(AND(MaleWeighted!D$1145=0,MaleWeighted!D$1146=0),"--",IF(AND(MaleWeighted!D$1145&gt;0,MaleWeighted!D$1146=0),IF('Male Data'!D256&gt;MaleWeighted!D$1145,'Male Data'!$X256,0),IF(AND(MaleWeighted!D$1145=0,MaleWeighted!D$1146&gt;0),IF('Male Data'!D256&lt;MaleWeighted!D$1146,'Male Data'!$X256,0),IF(AND('Male Data'!D256&gt;MaleWeighted!D$1145,'Male Data'!D256&lt;MaleWeighted!D$1146),'Male Data'!$X256,0))))</f>
        <v>--</v>
      </c>
      <c r="E256" t="str">
        <f>IF(AND(MaleWeighted!E$1145=0,MaleWeighted!E$1146=0),"--",IF(AND(MaleWeighted!E$1145&gt;0,MaleWeighted!E$1146=0),IF('Male Data'!E256&gt;MaleWeighted!E$1145,'Male Data'!$X256,0),IF(AND(MaleWeighted!E$1145=0,MaleWeighted!E$1146&gt;0),IF('Male Data'!E256&lt;MaleWeighted!E$1146,'Male Data'!$X256,0),IF(AND('Male Data'!E256&gt;MaleWeighted!E$1145,'Male Data'!E256&lt;MaleWeighted!E$1146),'Male Data'!$X256,0))))</f>
        <v>--</v>
      </c>
      <c r="F256" t="str">
        <f>IF(AND(MaleWeighted!F$1145=0,MaleWeighted!F$1146=0),"--",IF(AND(MaleWeighted!F$1145&gt;0,MaleWeighted!F$1146=0),IF('Male Data'!F256&gt;MaleWeighted!F$1145,'Male Data'!$X256,0),IF(AND(MaleWeighted!F$1145=0,MaleWeighted!F$1146&gt;0),IF('Male Data'!F256&lt;MaleWeighted!F$1146,'Male Data'!$X256,0),IF(AND('Male Data'!F256&gt;MaleWeighted!F$1145,'Male Data'!F256&lt;MaleWeighted!F$1146),'Male Data'!$X256,0))))</f>
        <v>--</v>
      </c>
      <c r="G256" t="str">
        <f>IF(AND(MaleWeighted!G$1145=0,MaleWeighted!G$1146=0),"--",IF(AND(MaleWeighted!G$1145&gt;0,MaleWeighted!G$1146=0),IF('Male Data'!G256&gt;MaleWeighted!G$1145,'Male Data'!$X256,0),IF(AND(MaleWeighted!G$1145=0,MaleWeighted!G$1146&gt;0),IF('Male Data'!G256&lt;MaleWeighted!G$1146,'Male Data'!$X256,0),IF(AND('Male Data'!G256&gt;MaleWeighted!G$1145,'Male Data'!G256&lt;MaleWeighted!G$1146),'Male Data'!$X256,0))))</f>
        <v>--</v>
      </c>
      <c r="H256" t="str">
        <f>IF(AND(MaleWeighted!H$1145=0,MaleWeighted!H$1146=0),"--",IF(AND(MaleWeighted!H$1145&gt;0,MaleWeighted!H$1146=0),IF('Male Data'!H256&gt;MaleWeighted!H$1145,'Male Data'!$X256,0),IF(AND(MaleWeighted!H$1145=0,MaleWeighted!H$1146&gt;0),IF('Male Data'!H256&lt;MaleWeighted!H$1146,'Male Data'!$X256,0),IF(AND('Male Data'!H256&gt;MaleWeighted!H$1145,'Male Data'!H256&lt;MaleWeighted!H$1146),'Male Data'!$X256,0))))</f>
        <v>--</v>
      </c>
      <c r="I256" t="str">
        <f>IF(AND(MaleWeighted!I$1145=0,MaleWeighted!I$1146=0),"--",IF(AND(MaleWeighted!I$1145&gt;0,MaleWeighted!I$1146=0),IF('Male Data'!I256&gt;MaleWeighted!I$1145,'Male Data'!$X256,0),IF(AND(MaleWeighted!I$1145=0,MaleWeighted!I$1146&gt;0),IF('Male Data'!I256&lt;MaleWeighted!I$1146,'Male Data'!$X256,0),IF(AND('Male Data'!I256&gt;MaleWeighted!I$1145,'Male Data'!I256&lt;MaleWeighted!I$1146),'Male Data'!$X256,0))))</f>
        <v>--</v>
      </c>
      <c r="J256" t="str">
        <f>IF(AND(MaleWeighted!J$1145=0,MaleWeighted!J$1146=0),"--",IF(AND(MaleWeighted!J$1145&gt;0,MaleWeighted!J$1146=0),IF('Male Data'!J256&gt;MaleWeighted!J$1145,'Male Data'!$X256,0),IF(AND(MaleWeighted!J$1145=0,MaleWeighted!J$1146&gt;0),IF('Male Data'!J256&lt;MaleWeighted!J$1146,'Male Data'!$X256,0),IF(AND('Male Data'!J256&gt;MaleWeighted!J$1145,'Male Data'!J256&lt;MaleWeighted!J$1146),'Male Data'!$X256,0))))</f>
        <v>--</v>
      </c>
      <c r="K256" t="str">
        <f>IF(AND(MaleWeighted!K$1145=0,MaleWeighted!K$1146=0),"--",IF(AND(MaleWeighted!K$1145&gt;0,MaleWeighted!K$1146=0),IF('Male Data'!K256&gt;MaleWeighted!K$1145,'Male Data'!$X256,0),IF(AND(MaleWeighted!K$1145=0,MaleWeighted!K$1146&gt;0),IF('Male Data'!K256&lt;MaleWeighted!K$1146,'Male Data'!$X256,0),IF(AND('Male Data'!K256&gt;MaleWeighted!K$1145,'Male Data'!K256&lt;MaleWeighted!K$1146),'Male Data'!$X256,0))))</f>
        <v>--</v>
      </c>
      <c r="L256" t="str">
        <f>IF(AND(MaleWeighted!L$1145=0,MaleWeighted!L$1146=0),"--",IF(AND(MaleWeighted!L$1145&gt;0,MaleWeighted!L$1146=0),IF('Male Data'!L256&gt;MaleWeighted!L$1145,'Male Data'!$X256,0),IF(AND(MaleWeighted!L$1145=0,MaleWeighted!L$1146&gt;0),IF('Male Data'!L256&lt;MaleWeighted!L$1146,'Male Data'!$X256,0),IF(AND('Male Data'!L256&gt;MaleWeighted!L$1145,'Male Data'!L256&lt;MaleWeighted!L$1146),'Male Data'!$X256,0))))</f>
        <v>--</v>
      </c>
      <c r="M256" t="str">
        <f>IF(AND(MaleWeighted!M$1145=0,MaleWeighted!M$1146=0),"--",IF(AND(MaleWeighted!M$1145&gt;0,MaleWeighted!M$1146=0),IF('Male Data'!M256&gt;MaleWeighted!M$1145,'Male Data'!$X256,0),IF(AND(MaleWeighted!M$1145=0,MaleWeighted!M$1146&gt;0),IF('Male Data'!M256&lt;MaleWeighted!M$1146,'Male Data'!$X256,0),IF(AND('Male Data'!M256&gt;MaleWeighted!M$1145,'Male Data'!M256&lt;MaleWeighted!M$1146),'Male Data'!$X256,0))))</f>
        <v>--</v>
      </c>
      <c r="N256" t="str">
        <f>IF(AND(MaleWeighted!N$1145=0,MaleWeighted!N$1146=0),"--",IF(AND(MaleWeighted!N$1145&gt;0,MaleWeighted!N$1146=0),IF('Male Data'!N256&gt;MaleWeighted!N$1145,'Male Data'!$X256,0),IF(AND(MaleWeighted!N$1145=0,MaleWeighted!N$1146&gt;0),IF('Male Data'!N256&lt;MaleWeighted!N$1146,'Male Data'!$X256,0),IF(AND('Male Data'!N256&gt;MaleWeighted!N$1145,'Male Data'!N256&lt;MaleWeighted!N$1146),'Male Data'!$X256,0))))</f>
        <v>--</v>
      </c>
      <c r="O256" t="str">
        <f>IF(AND(MaleWeighted!O$1145=0,MaleWeighted!O$1146=0),"--",IF(AND(MaleWeighted!O$1145&gt;0,MaleWeighted!O$1146=0),IF('Male Data'!O256&gt;MaleWeighted!O$1145,'Male Data'!$X256,0),IF(AND(MaleWeighted!O$1145=0,MaleWeighted!O$1146&gt;0),IF('Male Data'!O256&lt;MaleWeighted!O$1146,'Male Data'!$X256,0),IF(AND('Male Data'!O256&gt;MaleWeighted!O$1145,'Male Data'!O256&lt;MaleWeighted!O$1146),'Male Data'!$X256,0))))</f>
        <v>--</v>
      </c>
      <c r="P256" t="str">
        <f>IF(AND(MaleWeighted!P$1145=0,MaleWeighted!P$1146=0),"--",IF(AND(MaleWeighted!P$1145&gt;0,MaleWeighted!P$1146=0),IF('Male Data'!P256&gt;MaleWeighted!P$1145,'Male Data'!$X256,0),IF(AND(MaleWeighted!P$1145=0,MaleWeighted!P$1146&gt;0),IF('Male Data'!P256&lt;MaleWeighted!P$1146,'Male Data'!$X256,0),IF(AND('Male Data'!P256&gt;MaleWeighted!P$1145,'Male Data'!P256&lt;MaleWeighted!P$1146),'Male Data'!$X256,0))))</f>
        <v>--</v>
      </c>
      <c r="Q256" t="str">
        <f>IF(AND(MaleWeighted!Q$1145=0,MaleWeighted!Q$1146=0),"--",IF(AND(MaleWeighted!Q$1145&gt;0,MaleWeighted!Q$1146=0),IF('Male Data'!Q256&gt;MaleWeighted!Q$1145,'Male Data'!$X256,0),IF(AND(MaleWeighted!Q$1145=0,MaleWeighted!Q$1146&gt;0),IF('Male Data'!Q256&lt;MaleWeighted!Q$1146,'Male Data'!$X256,0),IF(AND('Male Data'!Q256&gt;MaleWeighted!Q$1145,'Male Data'!Q256&lt;MaleWeighted!Q$1146),'Male Data'!$X256,0))))</f>
        <v>--</v>
      </c>
      <c r="R256" t="str">
        <f>IF(AND(MaleWeighted!R$1145=0,MaleWeighted!R$1146=0),"--",IF(AND(MaleWeighted!R$1145&gt;0,MaleWeighted!R$1146=0),IF('Male Data'!R256&gt;MaleWeighted!R$1145,'Male Data'!$X256,0),IF(AND(MaleWeighted!R$1145=0,MaleWeighted!R$1146&gt;0),IF('Male Data'!R256&lt;MaleWeighted!R$1146,'Male Data'!$X256,0),IF(AND('Male Data'!R256&gt;MaleWeighted!R$1145,'Male Data'!R256&lt;MaleWeighted!R$1146),'Male Data'!$X256,0))))</f>
        <v>--</v>
      </c>
      <c r="S256" t="str">
        <f>IF(AND(MaleWeighted!S$1145=0,MaleWeighted!S$1146=0),"--",IF(AND(MaleWeighted!S$1145&gt;0,MaleWeighted!S$1146=0),IF('Male Data'!S256&gt;MaleWeighted!S$1145,'Male Data'!$X256,0),IF(AND(MaleWeighted!S$1145=0,MaleWeighted!S$1146&gt;0),IF('Male Data'!S256&lt;MaleWeighted!S$1146,'Male Data'!$X256,0),IF(AND('Male Data'!S256&gt;MaleWeighted!S$1145,'Male Data'!S256&lt;MaleWeighted!S$1146),'Male Data'!$X256,0))))</f>
        <v>--</v>
      </c>
      <c r="T256" t="str">
        <f>IF(AND(MaleWeighted!T$1145=0,MaleWeighted!T$1146=0),"--",IF(AND(MaleWeighted!T$1145&gt;0,MaleWeighted!T$1146=0),IF('Male Data'!T256&gt;MaleWeighted!T$1145,'Male Data'!$X256,0),IF(AND(MaleWeighted!T$1145=0,MaleWeighted!T$1146&gt;0),IF('Male Data'!$T256&lt;MaleWeighted!T$1146,'Male Data'!$X256,0),IF(AND('Male Data'!T256&gt;MaleWeighted!T$1145,'Male Data'!T256&lt;MaleWeighted!T$1146),'Male Data'!$X256,0))))</f>
        <v>--</v>
      </c>
      <c r="U256" t="str">
        <f>IF(AND(MaleWeighted!U$1145=0,MaleWeighted!U$1146=0),"--",IF(AND(MaleWeighted!U$1145&gt;0,MaleWeighted!U$1146=0),IF('Male Data'!U256&gt;MaleWeighted!U$1145,'Male Data'!$X256,0),IF(AND(MaleWeighted!U$1145=0,MaleWeighted!U$1146&gt;0),IF('Male Data'!U256&lt;MaleWeighted!U$1146,'Male Data'!$X256,0),IF(AND('Male Data'!U256&gt;MaleWeighted!U$1145,'Male Data'!U256&lt;MaleWeighted!U$1146),'Male Data'!$X256,0))))</f>
        <v>--</v>
      </c>
      <c r="V256" t="str">
        <f>IF(AND(MaleWeighted!V$1145=0,MaleWeighted!V$1146=0),"--",IF(AND(MaleWeighted!V$1145&gt;0,MaleWeighted!V$1146=0),IF('Male Data'!V256&gt;MaleWeighted!V$1145,'Male Data'!$X256,0),IF(AND(MaleWeighted!V$1145=0,MaleWeighted!V$1146&gt;0),IF('Male Data'!V256&lt;MaleWeighted!V$1146,'Male Data'!$X256,0),IF(AND('Male Data'!V256&gt;MaleWeighted!V$1145,'Male Data'!V256&lt;MaleWeighted!V$1146),'Male Data'!$X256,0))))</f>
        <v>--</v>
      </c>
      <c r="W256" t="str">
        <f>IF(AND(MaleWeighted!W$1145=0,MaleWeighted!W$1146=0),"--",IF(AND(MaleWeighted!W$1145&gt;0,MaleWeighted!W$1146=0),IF('Male Data'!W256&gt;MaleWeighted!W$1145,'Male Data'!$X256,0),IF(AND(MaleWeighted!W$1145=0,MaleWeighted!W$1146&gt;0),IF('Male Data'!W256&lt;MaleWeighted!W$1146,'Male Data'!$X256,0),IF(AND('Male Data'!W256&gt;MaleWeighted!W$1145,'Male Data'!W256&lt;MaleWeighted!W$1146),'Male Data'!$X256,0))))</f>
        <v>--</v>
      </c>
      <c r="Y256">
        <f t="shared" si="6"/>
        <v>0</v>
      </c>
      <c r="Z256">
        <f>Y256*'Male Data'!X256</f>
        <v>0</v>
      </c>
      <c r="AA256">
        <f t="shared" si="7"/>
        <v>1</v>
      </c>
      <c r="AB256">
        <f>AA256*'Male Data'!X256</f>
        <v>62704</v>
      </c>
    </row>
    <row r="257" spans="1:28">
      <c r="A257">
        <f>'Male Data'!A257</f>
        <v>256</v>
      </c>
      <c r="B257" t="str">
        <f>'Male Data'!B257</f>
        <v>M</v>
      </c>
      <c r="C257" t="str">
        <f>IF(AND(MaleWeighted!C$1145=0,MaleWeighted!C$1146=0),"--",IF(AND(MaleWeighted!C$1145&gt;0,MaleWeighted!C$1146=0),IF('Male Data'!C257&gt;MaleWeighted!C$1145,'Male Data'!$X257,0),IF(AND(MaleWeighted!C$1145=0,MaleWeighted!C$1146&gt;0),IF('Male Data'!C257&lt;MaleWeighted!C$1146,'Male Data'!$X257,0),IF(AND('Male Data'!C257&gt;MaleWeighted!C$1145,'Male Data'!C257&lt;MaleWeighted!C$1146),'Male Data'!$X257,0))))</f>
        <v>--</v>
      </c>
      <c r="D257" t="str">
        <f>IF(AND(MaleWeighted!D$1145=0,MaleWeighted!D$1146=0),"--",IF(AND(MaleWeighted!D$1145&gt;0,MaleWeighted!D$1146=0),IF('Male Data'!D257&gt;MaleWeighted!D$1145,'Male Data'!$X257,0),IF(AND(MaleWeighted!D$1145=0,MaleWeighted!D$1146&gt;0),IF('Male Data'!D257&lt;MaleWeighted!D$1146,'Male Data'!$X257,0),IF(AND('Male Data'!D257&gt;MaleWeighted!D$1145,'Male Data'!D257&lt;MaleWeighted!D$1146),'Male Data'!$X257,0))))</f>
        <v>--</v>
      </c>
      <c r="E257" t="str">
        <f>IF(AND(MaleWeighted!E$1145=0,MaleWeighted!E$1146=0),"--",IF(AND(MaleWeighted!E$1145&gt;0,MaleWeighted!E$1146=0),IF('Male Data'!E257&gt;MaleWeighted!E$1145,'Male Data'!$X257,0),IF(AND(MaleWeighted!E$1145=0,MaleWeighted!E$1146&gt;0),IF('Male Data'!E257&lt;MaleWeighted!E$1146,'Male Data'!$X257,0),IF(AND('Male Data'!E257&gt;MaleWeighted!E$1145,'Male Data'!E257&lt;MaleWeighted!E$1146),'Male Data'!$X257,0))))</f>
        <v>--</v>
      </c>
      <c r="F257" t="str">
        <f>IF(AND(MaleWeighted!F$1145=0,MaleWeighted!F$1146=0),"--",IF(AND(MaleWeighted!F$1145&gt;0,MaleWeighted!F$1146=0),IF('Male Data'!F257&gt;MaleWeighted!F$1145,'Male Data'!$X257,0),IF(AND(MaleWeighted!F$1145=0,MaleWeighted!F$1146&gt;0),IF('Male Data'!F257&lt;MaleWeighted!F$1146,'Male Data'!$X257,0),IF(AND('Male Data'!F257&gt;MaleWeighted!F$1145,'Male Data'!F257&lt;MaleWeighted!F$1146),'Male Data'!$X257,0))))</f>
        <v>--</v>
      </c>
      <c r="G257" t="str">
        <f>IF(AND(MaleWeighted!G$1145=0,MaleWeighted!G$1146=0),"--",IF(AND(MaleWeighted!G$1145&gt;0,MaleWeighted!G$1146=0),IF('Male Data'!G257&gt;MaleWeighted!G$1145,'Male Data'!$X257,0),IF(AND(MaleWeighted!G$1145=0,MaleWeighted!G$1146&gt;0),IF('Male Data'!G257&lt;MaleWeighted!G$1146,'Male Data'!$X257,0),IF(AND('Male Data'!G257&gt;MaleWeighted!G$1145,'Male Data'!G257&lt;MaleWeighted!G$1146),'Male Data'!$X257,0))))</f>
        <v>--</v>
      </c>
      <c r="H257" t="str">
        <f>IF(AND(MaleWeighted!H$1145=0,MaleWeighted!H$1146=0),"--",IF(AND(MaleWeighted!H$1145&gt;0,MaleWeighted!H$1146=0),IF('Male Data'!H257&gt;MaleWeighted!H$1145,'Male Data'!$X257,0),IF(AND(MaleWeighted!H$1145=0,MaleWeighted!H$1146&gt;0),IF('Male Data'!H257&lt;MaleWeighted!H$1146,'Male Data'!$X257,0),IF(AND('Male Data'!H257&gt;MaleWeighted!H$1145,'Male Data'!H257&lt;MaleWeighted!H$1146),'Male Data'!$X257,0))))</f>
        <v>--</v>
      </c>
      <c r="I257" t="str">
        <f>IF(AND(MaleWeighted!I$1145=0,MaleWeighted!I$1146=0),"--",IF(AND(MaleWeighted!I$1145&gt;0,MaleWeighted!I$1146=0),IF('Male Data'!I257&gt;MaleWeighted!I$1145,'Male Data'!$X257,0),IF(AND(MaleWeighted!I$1145=0,MaleWeighted!I$1146&gt;0),IF('Male Data'!I257&lt;MaleWeighted!I$1146,'Male Data'!$X257,0),IF(AND('Male Data'!I257&gt;MaleWeighted!I$1145,'Male Data'!I257&lt;MaleWeighted!I$1146),'Male Data'!$X257,0))))</f>
        <v>--</v>
      </c>
      <c r="J257" t="str">
        <f>IF(AND(MaleWeighted!J$1145=0,MaleWeighted!J$1146=0),"--",IF(AND(MaleWeighted!J$1145&gt;0,MaleWeighted!J$1146=0),IF('Male Data'!J257&gt;MaleWeighted!J$1145,'Male Data'!$X257,0),IF(AND(MaleWeighted!J$1145=0,MaleWeighted!J$1146&gt;0),IF('Male Data'!J257&lt;MaleWeighted!J$1146,'Male Data'!$X257,0),IF(AND('Male Data'!J257&gt;MaleWeighted!J$1145,'Male Data'!J257&lt;MaleWeighted!J$1146),'Male Data'!$X257,0))))</f>
        <v>--</v>
      </c>
      <c r="K257" t="str">
        <f>IF(AND(MaleWeighted!K$1145=0,MaleWeighted!K$1146=0),"--",IF(AND(MaleWeighted!K$1145&gt;0,MaleWeighted!K$1146=0),IF('Male Data'!K257&gt;MaleWeighted!K$1145,'Male Data'!$X257,0),IF(AND(MaleWeighted!K$1145=0,MaleWeighted!K$1146&gt;0),IF('Male Data'!K257&lt;MaleWeighted!K$1146,'Male Data'!$X257,0),IF(AND('Male Data'!K257&gt;MaleWeighted!K$1145,'Male Data'!K257&lt;MaleWeighted!K$1146),'Male Data'!$X257,0))))</f>
        <v>--</v>
      </c>
      <c r="L257" t="str">
        <f>IF(AND(MaleWeighted!L$1145=0,MaleWeighted!L$1146=0),"--",IF(AND(MaleWeighted!L$1145&gt;0,MaleWeighted!L$1146=0),IF('Male Data'!L257&gt;MaleWeighted!L$1145,'Male Data'!$X257,0),IF(AND(MaleWeighted!L$1145=0,MaleWeighted!L$1146&gt;0),IF('Male Data'!L257&lt;MaleWeighted!L$1146,'Male Data'!$X257,0),IF(AND('Male Data'!L257&gt;MaleWeighted!L$1145,'Male Data'!L257&lt;MaleWeighted!L$1146),'Male Data'!$X257,0))))</f>
        <v>--</v>
      </c>
      <c r="M257" t="str">
        <f>IF(AND(MaleWeighted!M$1145=0,MaleWeighted!M$1146=0),"--",IF(AND(MaleWeighted!M$1145&gt;0,MaleWeighted!M$1146=0),IF('Male Data'!M257&gt;MaleWeighted!M$1145,'Male Data'!$X257,0),IF(AND(MaleWeighted!M$1145=0,MaleWeighted!M$1146&gt;0),IF('Male Data'!M257&lt;MaleWeighted!M$1146,'Male Data'!$X257,0),IF(AND('Male Data'!M257&gt;MaleWeighted!M$1145,'Male Data'!M257&lt;MaleWeighted!M$1146),'Male Data'!$X257,0))))</f>
        <v>--</v>
      </c>
      <c r="N257" t="str">
        <f>IF(AND(MaleWeighted!N$1145=0,MaleWeighted!N$1146=0),"--",IF(AND(MaleWeighted!N$1145&gt;0,MaleWeighted!N$1146=0),IF('Male Data'!N257&gt;MaleWeighted!N$1145,'Male Data'!$X257,0),IF(AND(MaleWeighted!N$1145=0,MaleWeighted!N$1146&gt;0),IF('Male Data'!N257&lt;MaleWeighted!N$1146,'Male Data'!$X257,0),IF(AND('Male Data'!N257&gt;MaleWeighted!N$1145,'Male Data'!N257&lt;MaleWeighted!N$1146),'Male Data'!$X257,0))))</f>
        <v>--</v>
      </c>
      <c r="O257" t="str">
        <f>IF(AND(MaleWeighted!O$1145=0,MaleWeighted!O$1146=0),"--",IF(AND(MaleWeighted!O$1145&gt;0,MaleWeighted!O$1146=0),IF('Male Data'!O257&gt;MaleWeighted!O$1145,'Male Data'!$X257,0),IF(AND(MaleWeighted!O$1145=0,MaleWeighted!O$1146&gt;0),IF('Male Data'!O257&lt;MaleWeighted!O$1146,'Male Data'!$X257,0),IF(AND('Male Data'!O257&gt;MaleWeighted!O$1145,'Male Data'!O257&lt;MaleWeighted!O$1146),'Male Data'!$X257,0))))</f>
        <v>--</v>
      </c>
      <c r="P257" t="str">
        <f>IF(AND(MaleWeighted!P$1145=0,MaleWeighted!P$1146=0),"--",IF(AND(MaleWeighted!P$1145&gt;0,MaleWeighted!P$1146=0),IF('Male Data'!P257&gt;MaleWeighted!P$1145,'Male Data'!$X257,0),IF(AND(MaleWeighted!P$1145=0,MaleWeighted!P$1146&gt;0),IF('Male Data'!P257&lt;MaleWeighted!P$1146,'Male Data'!$X257,0),IF(AND('Male Data'!P257&gt;MaleWeighted!P$1145,'Male Data'!P257&lt;MaleWeighted!P$1146),'Male Data'!$X257,0))))</f>
        <v>--</v>
      </c>
      <c r="Q257" t="str">
        <f>IF(AND(MaleWeighted!Q$1145=0,MaleWeighted!Q$1146=0),"--",IF(AND(MaleWeighted!Q$1145&gt;0,MaleWeighted!Q$1146=0),IF('Male Data'!Q257&gt;MaleWeighted!Q$1145,'Male Data'!$X257,0),IF(AND(MaleWeighted!Q$1145=0,MaleWeighted!Q$1146&gt;0),IF('Male Data'!Q257&lt;MaleWeighted!Q$1146,'Male Data'!$X257,0),IF(AND('Male Data'!Q257&gt;MaleWeighted!Q$1145,'Male Data'!Q257&lt;MaleWeighted!Q$1146),'Male Data'!$X257,0))))</f>
        <v>--</v>
      </c>
      <c r="R257" t="str">
        <f>IF(AND(MaleWeighted!R$1145=0,MaleWeighted!R$1146=0),"--",IF(AND(MaleWeighted!R$1145&gt;0,MaleWeighted!R$1146=0),IF('Male Data'!R257&gt;MaleWeighted!R$1145,'Male Data'!$X257,0),IF(AND(MaleWeighted!R$1145=0,MaleWeighted!R$1146&gt;0),IF('Male Data'!R257&lt;MaleWeighted!R$1146,'Male Data'!$X257,0),IF(AND('Male Data'!R257&gt;MaleWeighted!R$1145,'Male Data'!R257&lt;MaleWeighted!R$1146),'Male Data'!$X257,0))))</f>
        <v>--</v>
      </c>
      <c r="S257" t="str">
        <f>IF(AND(MaleWeighted!S$1145=0,MaleWeighted!S$1146=0),"--",IF(AND(MaleWeighted!S$1145&gt;0,MaleWeighted!S$1146=0),IF('Male Data'!S257&gt;MaleWeighted!S$1145,'Male Data'!$X257,0),IF(AND(MaleWeighted!S$1145=0,MaleWeighted!S$1146&gt;0),IF('Male Data'!S257&lt;MaleWeighted!S$1146,'Male Data'!$X257,0),IF(AND('Male Data'!S257&gt;MaleWeighted!S$1145,'Male Data'!S257&lt;MaleWeighted!S$1146),'Male Data'!$X257,0))))</f>
        <v>--</v>
      </c>
      <c r="T257" t="str">
        <f>IF(AND(MaleWeighted!T$1145=0,MaleWeighted!T$1146=0),"--",IF(AND(MaleWeighted!T$1145&gt;0,MaleWeighted!T$1146=0),IF('Male Data'!T257&gt;MaleWeighted!T$1145,'Male Data'!$X257,0),IF(AND(MaleWeighted!T$1145=0,MaleWeighted!T$1146&gt;0),IF('Male Data'!$T257&lt;MaleWeighted!T$1146,'Male Data'!$X257,0),IF(AND('Male Data'!T257&gt;MaleWeighted!T$1145,'Male Data'!T257&lt;MaleWeighted!T$1146),'Male Data'!$X257,0))))</f>
        <v>--</v>
      </c>
      <c r="U257" t="str">
        <f>IF(AND(MaleWeighted!U$1145=0,MaleWeighted!U$1146=0),"--",IF(AND(MaleWeighted!U$1145&gt;0,MaleWeighted!U$1146=0),IF('Male Data'!U257&gt;MaleWeighted!U$1145,'Male Data'!$X257,0),IF(AND(MaleWeighted!U$1145=0,MaleWeighted!U$1146&gt;0),IF('Male Data'!U257&lt;MaleWeighted!U$1146,'Male Data'!$X257,0),IF(AND('Male Data'!U257&gt;MaleWeighted!U$1145,'Male Data'!U257&lt;MaleWeighted!U$1146),'Male Data'!$X257,0))))</f>
        <v>--</v>
      </c>
      <c r="V257" t="str">
        <f>IF(AND(MaleWeighted!V$1145=0,MaleWeighted!V$1146=0),"--",IF(AND(MaleWeighted!V$1145&gt;0,MaleWeighted!V$1146=0),IF('Male Data'!V257&gt;MaleWeighted!V$1145,'Male Data'!$X257,0),IF(AND(MaleWeighted!V$1145=0,MaleWeighted!V$1146&gt;0),IF('Male Data'!V257&lt;MaleWeighted!V$1146,'Male Data'!$X257,0),IF(AND('Male Data'!V257&gt;MaleWeighted!V$1145,'Male Data'!V257&lt;MaleWeighted!V$1146),'Male Data'!$X257,0))))</f>
        <v>--</v>
      </c>
      <c r="W257" t="str">
        <f>IF(AND(MaleWeighted!W$1145=0,MaleWeighted!W$1146=0),"--",IF(AND(MaleWeighted!W$1145&gt;0,MaleWeighted!W$1146=0),IF('Male Data'!W257&gt;MaleWeighted!W$1145,'Male Data'!$X257,0),IF(AND(MaleWeighted!W$1145=0,MaleWeighted!W$1146&gt;0),IF('Male Data'!W257&lt;MaleWeighted!W$1146,'Male Data'!$X257,0),IF(AND('Male Data'!W257&gt;MaleWeighted!W$1145,'Male Data'!W257&lt;MaleWeighted!W$1146),'Male Data'!$X257,0))))</f>
        <v>--</v>
      </c>
      <c r="Y257">
        <f t="shared" si="6"/>
        <v>0</v>
      </c>
      <c r="Z257">
        <f>Y257*'Male Data'!X257</f>
        <v>0</v>
      </c>
      <c r="AA257">
        <f t="shared" si="7"/>
        <v>1</v>
      </c>
      <c r="AB257">
        <f>AA257*'Male Data'!X257</f>
        <v>221112</v>
      </c>
    </row>
    <row r="258" spans="1:28">
      <c r="A258">
        <f>'Male Data'!A258</f>
        <v>257</v>
      </c>
      <c r="B258" t="str">
        <f>'Male Data'!B258</f>
        <v>M</v>
      </c>
      <c r="C258" t="str">
        <f>IF(AND(MaleWeighted!C$1145=0,MaleWeighted!C$1146=0),"--",IF(AND(MaleWeighted!C$1145&gt;0,MaleWeighted!C$1146=0),IF('Male Data'!C258&gt;MaleWeighted!C$1145,'Male Data'!$X258,0),IF(AND(MaleWeighted!C$1145=0,MaleWeighted!C$1146&gt;0),IF('Male Data'!C258&lt;MaleWeighted!C$1146,'Male Data'!$X258,0),IF(AND('Male Data'!C258&gt;MaleWeighted!C$1145,'Male Data'!C258&lt;MaleWeighted!C$1146),'Male Data'!$X258,0))))</f>
        <v>--</v>
      </c>
      <c r="D258" t="str">
        <f>IF(AND(MaleWeighted!D$1145=0,MaleWeighted!D$1146=0),"--",IF(AND(MaleWeighted!D$1145&gt;0,MaleWeighted!D$1146=0),IF('Male Data'!D258&gt;MaleWeighted!D$1145,'Male Data'!$X258,0),IF(AND(MaleWeighted!D$1145=0,MaleWeighted!D$1146&gt;0),IF('Male Data'!D258&lt;MaleWeighted!D$1146,'Male Data'!$X258,0),IF(AND('Male Data'!D258&gt;MaleWeighted!D$1145,'Male Data'!D258&lt;MaleWeighted!D$1146),'Male Data'!$X258,0))))</f>
        <v>--</v>
      </c>
      <c r="E258" t="str">
        <f>IF(AND(MaleWeighted!E$1145=0,MaleWeighted!E$1146=0),"--",IF(AND(MaleWeighted!E$1145&gt;0,MaleWeighted!E$1146=0),IF('Male Data'!E258&gt;MaleWeighted!E$1145,'Male Data'!$X258,0),IF(AND(MaleWeighted!E$1145=0,MaleWeighted!E$1146&gt;0),IF('Male Data'!E258&lt;MaleWeighted!E$1146,'Male Data'!$X258,0),IF(AND('Male Data'!E258&gt;MaleWeighted!E$1145,'Male Data'!E258&lt;MaleWeighted!E$1146),'Male Data'!$X258,0))))</f>
        <v>--</v>
      </c>
      <c r="F258" t="str">
        <f>IF(AND(MaleWeighted!F$1145=0,MaleWeighted!F$1146=0),"--",IF(AND(MaleWeighted!F$1145&gt;0,MaleWeighted!F$1146=0),IF('Male Data'!F258&gt;MaleWeighted!F$1145,'Male Data'!$X258,0),IF(AND(MaleWeighted!F$1145=0,MaleWeighted!F$1146&gt;0),IF('Male Data'!F258&lt;MaleWeighted!F$1146,'Male Data'!$X258,0),IF(AND('Male Data'!F258&gt;MaleWeighted!F$1145,'Male Data'!F258&lt;MaleWeighted!F$1146),'Male Data'!$X258,0))))</f>
        <v>--</v>
      </c>
      <c r="G258" t="str">
        <f>IF(AND(MaleWeighted!G$1145=0,MaleWeighted!G$1146=0),"--",IF(AND(MaleWeighted!G$1145&gt;0,MaleWeighted!G$1146=0),IF('Male Data'!G258&gt;MaleWeighted!G$1145,'Male Data'!$X258,0),IF(AND(MaleWeighted!G$1145=0,MaleWeighted!G$1146&gt;0),IF('Male Data'!G258&lt;MaleWeighted!G$1146,'Male Data'!$X258,0),IF(AND('Male Data'!G258&gt;MaleWeighted!G$1145,'Male Data'!G258&lt;MaleWeighted!G$1146),'Male Data'!$X258,0))))</f>
        <v>--</v>
      </c>
      <c r="H258" t="str">
        <f>IF(AND(MaleWeighted!H$1145=0,MaleWeighted!H$1146=0),"--",IF(AND(MaleWeighted!H$1145&gt;0,MaleWeighted!H$1146=0),IF('Male Data'!H258&gt;MaleWeighted!H$1145,'Male Data'!$X258,0),IF(AND(MaleWeighted!H$1145=0,MaleWeighted!H$1146&gt;0),IF('Male Data'!H258&lt;MaleWeighted!H$1146,'Male Data'!$X258,0),IF(AND('Male Data'!H258&gt;MaleWeighted!H$1145,'Male Data'!H258&lt;MaleWeighted!H$1146),'Male Data'!$X258,0))))</f>
        <v>--</v>
      </c>
      <c r="I258" t="str">
        <f>IF(AND(MaleWeighted!I$1145=0,MaleWeighted!I$1146=0),"--",IF(AND(MaleWeighted!I$1145&gt;0,MaleWeighted!I$1146=0),IF('Male Data'!I258&gt;MaleWeighted!I$1145,'Male Data'!$X258,0),IF(AND(MaleWeighted!I$1145=0,MaleWeighted!I$1146&gt;0),IF('Male Data'!I258&lt;MaleWeighted!I$1146,'Male Data'!$X258,0),IF(AND('Male Data'!I258&gt;MaleWeighted!I$1145,'Male Data'!I258&lt;MaleWeighted!I$1146),'Male Data'!$X258,0))))</f>
        <v>--</v>
      </c>
      <c r="J258" t="str">
        <f>IF(AND(MaleWeighted!J$1145=0,MaleWeighted!J$1146=0),"--",IF(AND(MaleWeighted!J$1145&gt;0,MaleWeighted!J$1146=0),IF('Male Data'!J258&gt;MaleWeighted!J$1145,'Male Data'!$X258,0),IF(AND(MaleWeighted!J$1145=0,MaleWeighted!J$1146&gt;0),IF('Male Data'!J258&lt;MaleWeighted!J$1146,'Male Data'!$X258,0),IF(AND('Male Data'!J258&gt;MaleWeighted!J$1145,'Male Data'!J258&lt;MaleWeighted!J$1146),'Male Data'!$X258,0))))</f>
        <v>--</v>
      </c>
      <c r="K258" t="str">
        <f>IF(AND(MaleWeighted!K$1145=0,MaleWeighted!K$1146=0),"--",IF(AND(MaleWeighted!K$1145&gt;0,MaleWeighted!K$1146=0),IF('Male Data'!K258&gt;MaleWeighted!K$1145,'Male Data'!$X258,0),IF(AND(MaleWeighted!K$1145=0,MaleWeighted!K$1146&gt;0),IF('Male Data'!K258&lt;MaleWeighted!K$1146,'Male Data'!$X258,0),IF(AND('Male Data'!K258&gt;MaleWeighted!K$1145,'Male Data'!K258&lt;MaleWeighted!K$1146),'Male Data'!$X258,0))))</f>
        <v>--</v>
      </c>
      <c r="L258" t="str">
        <f>IF(AND(MaleWeighted!L$1145=0,MaleWeighted!L$1146=0),"--",IF(AND(MaleWeighted!L$1145&gt;0,MaleWeighted!L$1146=0),IF('Male Data'!L258&gt;MaleWeighted!L$1145,'Male Data'!$X258,0),IF(AND(MaleWeighted!L$1145=0,MaleWeighted!L$1146&gt;0),IF('Male Data'!L258&lt;MaleWeighted!L$1146,'Male Data'!$X258,0),IF(AND('Male Data'!L258&gt;MaleWeighted!L$1145,'Male Data'!L258&lt;MaleWeighted!L$1146),'Male Data'!$X258,0))))</f>
        <v>--</v>
      </c>
      <c r="M258" t="str">
        <f>IF(AND(MaleWeighted!M$1145=0,MaleWeighted!M$1146=0),"--",IF(AND(MaleWeighted!M$1145&gt;0,MaleWeighted!M$1146=0),IF('Male Data'!M258&gt;MaleWeighted!M$1145,'Male Data'!$X258,0),IF(AND(MaleWeighted!M$1145=0,MaleWeighted!M$1146&gt;0),IF('Male Data'!M258&lt;MaleWeighted!M$1146,'Male Data'!$X258,0),IF(AND('Male Data'!M258&gt;MaleWeighted!M$1145,'Male Data'!M258&lt;MaleWeighted!M$1146),'Male Data'!$X258,0))))</f>
        <v>--</v>
      </c>
      <c r="N258" t="str">
        <f>IF(AND(MaleWeighted!N$1145=0,MaleWeighted!N$1146=0),"--",IF(AND(MaleWeighted!N$1145&gt;0,MaleWeighted!N$1146=0),IF('Male Data'!N258&gt;MaleWeighted!N$1145,'Male Data'!$X258,0),IF(AND(MaleWeighted!N$1145=0,MaleWeighted!N$1146&gt;0),IF('Male Data'!N258&lt;MaleWeighted!N$1146,'Male Data'!$X258,0),IF(AND('Male Data'!N258&gt;MaleWeighted!N$1145,'Male Data'!N258&lt;MaleWeighted!N$1146),'Male Data'!$X258,0))))</f>
        <v>--</v>
      </c>
      <c r="O258" t="str">
        <f>IF(AND(MaleWeighted!O$1145=0,MaleWeighted!O$1146=0),"--",IF(AND(MaleWeighted!O$1145&gt;0,MaleWeighted!O$1146=0),IF('Male Data'!O258&gt;MaleWeighted!O$1145,'Male Data'!$X258,0),IF(AND(MaleWeighted!O$1145=0,MaleWeighted!O$1146&gt;0),IF('Male Data'!O258&lt;MaleWeighted!O$1146,'Male Data'!$X258,0),IF(AND('Male Data'!O258&gt;MaleWeighted!O$1145,'Male Data'!O258&lt;MaleWeighted!O$1146),'Male Data'!$X258,0))))</f>
        <v>--</v>
      </c>
      <c r="P258" t="str">
        <f>IF(AND(MaleWeighted!P$1145=0,MaleWeighted!P$1146=0),"--",IF(AND(MaleWeighted!P$1145&gt;0,MaleWeighted!P$1146=0),IF('Male Data'!P258&gt;MaleWeighted!P$1145,'Male Data'!$X258,0),IF(AND(MaleWeighted!P$1145=0,MaleWeighted!P$1146&gt;0),IF('Male Data'!P258&lt;MaleWeighted!P$1146,'Male Data'!$X258,0),IF(AND('Male Data'!P258&gt;MaleWeighted!P$1145,'Male Data'!P258&lt;MaleWeighted!P$1146),'Male Data'!$X258,0))))</f>
        <v>--</v>
      </c>
      <c r="Q258" t="str">
        <f>IF(AND(MaleWeighted!Q$1145=0,MaleWeighted!Q$1146=0),"--",IF(AND(MaleWeighted!Q$1145&gt;0,MaleWeighted!Q$1146=0),IF('Male Data'!Q258&gt;MaleWeighted!Q$1145,'Male Data'!$X258,0),IF(AND(MaleWeighted!Q$1145=0,MaleWeighted!Q$1146&gt;0),IF('Male Data'!Q258&lt;MaleWeighted!Q$1146,'Male Data'!$X258,0),IF(AND('Male Data'!Q258&gt;MaleWeighted!Q$1145,'Male Data'!Q258&lt;MaleWeighted!Q$1146),'Male Data'!$X258,0))))</f>
        <v>--</v>
      </c>
      <c r="R258" t="str">
        <f>IF(AND(MaleWeighted!R$1145=0,MaleWeighted!R$1146=0),"--",IF(AND(MaleWeighted!R$1145&gt;0,MaleWeighted!R$1146=0),IF('Male Data'!R258&gt;MaleWeighted!R$1145,'Male Data'!$X258,0),IF(AND(MaleWeighted!R$1145=0,MaleWeighted!R$1146&gt;0),IF('Male Data'!R258&lt;MaleWeighted!R$1146,'Male Data'!$X258,0),IF(AND('Male Data'!R258&gt;MaleWeighted!R$1145,'Male Data'!R258&lt;MaleWeighted!R$1146),'Male Data'!$X258,0))))</f>
        <v>--</v>
      </c>
      <c r="S258" t="str">
        <f>IF(AND(MaleWeighted!S$1145=0,MaleWeighted!S$1146=0),"--",IF(AND(MaleWeighted!S$1145&gt;0,MaleWeighted!S$1146=0),IF('Male Data'!S258&gt;MaleWeighted!S$1145,'Male Data'!$X258,0),IF(AND(MaleWeighted!S$1145=0,MaleWeighted!S$1146&gt;0),IF('Male Data'!S258&lt;MaleWeighted!S$1146,'Male Data'!$X258,0),IF(AND('Male Data'!S258&gt;MaleWeighted!S$1145,'Male Data'!S258&lt;MaleWeighted!S$1146),'Male Data'!$X258,0))))</f>
        <v>--</v>
      </c>
      <c r="T258" t="str">
        <f>IF(AND(MaleWeighted!T$1145=0,MaleWeighted!T$1146=0),"--",IF(AND(MaleWeighted!T$1145&gt;0,MaleWeighted!T$1146=0),IF('Male Data'!T258&gt;MaleWeighted!T$1145,'Male Data'!$X258,0),IF(AND(MaleWeighted!T$1145=0,MaleWeighted!T$1146&gt;0),IF('Male Data'!$T258&lt;MaleWeighted!T$1146,'Male Data'!$X258,0),IF(AND('Male Data'!T258&gt;MaleWeighted!T$1145,'Male Data'!T258&lt;MaleWeighted!T$1146),'Male Data'!$X258,0))))</f>
        <v>--</v>
      </c>
      <c r="U258" t="str">
        <f>IF(AND(MaleWeighted!U$1145=0,MaleWeighted!U$1146=0),"--",IF(AND(MaleWeighted!U$1145&gt;0,MaleWeighted!U$1146=0),IF('Male Data'!U258&gt;MaleWeighted!U$1145,'Male Data'!$X258,0),IF(AND(MaleWeighted!U$1145=0,MaleWeighted!U$1146&gt;0),IF('Male Data'!U258&lt;MaleWeighted!U$1146,'Male Data'!$X258,0),IF(AND('Male Data'!U258&gt;MaleWeighted!U$1145,'Male Data'!U258&lt;MaleWeighted!U$1146),'Male Data'!$X258,0))))</f>
        <v>--</v>
      </c>
      <c r="V258" t="str">
        <f>IF(AND(MaleWeighted!V$1145=0,MaleWeighted!V$1146=0),"--",IF(AND(MaleWeighted!V$1145&gt;0,MaleWeighted!V$1146=0),IF('Male Data'!V258&gt;MaleWeighted!V$1145,'Male Data'!$X258,0),IF(AND(MaleWeighted!V$1145=0,MaleWeighted!V$1146&gt;0),IF('Male Data'!V258&lt;MaleWeighted!V$1146,'Male Data'!$X258,0),IF(AND('Male Data'!V258&gt;MaleWeighted!V$1145,'Male Data'!V258&lt;MaleWeighted!V$1146),'Male Data'!$X258,0))))</f>
        <v>--</v>
      </c>
      <c r="W258" t="str">
        <f>IF(AND(MaleWeighted!W$1145=0,MaleWeighted!W$1146=0),"--",IF(AND(MaleWeighted!W$1145&gt;0,MaleWeighted!W$1146=0),IF('Male Data'!W258&gt;MaleWeighted!W$1145,'Male Data'!$X258,0),IF(AND(MaleWeighted!W$1145=0,MaleWeighted!W$1146&gt;0),IF('Male Data'!W258&lt;MaleWeighted!W$1146,'Male Data'!$X258,0),IF(AND('Male Data'!W258&gt;MaleWeighted!W$1145,'Male Data'!W258&lt;MaleWeighted!W$1146),'Male Data'!$X258,0))))</f>
        <v>--</v>
      </c>
      <c r="Y258">
        <f t="shared" si="6"/>
        <v>0</v>
      </c>
      <c r="Z258">
        <f>Y258*'Male Data'!X258</f>
        <v>0</v>
      </c>
      <c r="AA258">
        <f t="shared" si="7"/>
        <v>1</v>
      </c>
      <c r="AB258">
        <f>AA258*'Male Data'!X258</f>
        <v>37016</v>
      </c>
    </row>
    <row r="259" spans="1:28">
      <c r="A259">
        <f>'Male Data'!A259</f>
        <v>258</v>
      </c>
      <c r="B259" t="str">
        <f>'Male Data'!B259</f>
        <v>M</v>
      </c>
      <c r="C259" t="str">
        <f>IF(AND(MaleWeighted!C$1145=0,MaleWeighted!C$1146=0),"--",IF(AND(MaleWeighted!C$1145&gt;0,MaleWeighted!C$1146=0),IF('Male Data'!C259&gt;MaleWeighted!C$1145,'Male Data'!$X259,0),IF(AND(MaleWeighted!C$1145=0,MaleWeighted!C$1146&gt;0),IF('Male Data'!C259&lt;MaleWeighted!C$1146,'Male Data'!$X259,0),IF(AND('Male Data'!C259&gt;MaleWeighted!C$1145,'Male Data'!C259&lt;MaleWeighted!C$1146),'Male Data'!$X259,0))))</f>
        <v>--</v>
      </c>
      <c r="D259" t="str">
        <f>IF(AND(MaleWeighted!D$1145=0,MaleWeighted!D$1146=0),"--",IF(AND(MaleWeighted!D$1145&gt;0,MaleWeighted!D$1146=0),IF('Male Data'!D259&gt;MaleWeighted!D$1145,'Male Data'!$X259,0),IF(AND(MaleWeighted!D$1145=0,MaleWeighted!D$1146&gt;0),IF('Male Data'!D259&lt;MaleWeighted!D$1146,'Male Data'!$X259,0),IF(AND('Male Data'!D259&gt;MaleWeighted!D$1145,'Male Data'!D259&lt;MaleWeighted!D$1146),'Male Data'!$X259,0))))</f>
        <v>--</v>
      </c>
      <c r="E259" t="str">
        <f>IF(AND(MaleWeighted!E$1145=0,MaleWeighted!E$1146=0),"--",IF(AND(MaleWeighted!E$1145&gt;0,MaleWeighted!E$1146=0),IF('Male Data'!E259&gt;MaleWeighted!E$1145,'Male Data'!$X259,0),IF(AND(MaleWeighted!E$1145=0,MaleWeighted!E$1146&gt;0),IF('Male Data'!E259&lt;MaleWeighted!E$1146,'Male Data'!$X259,0),IF(AND('Male Data'!E259&gt;MaleWeighted!E$1145,'Male Data'!E259&lt;MaleWeighted!E$1146),'Male Data'!$X259,0))))</f>
        <v>--</v>
      </c>
      <c r="F259" t="str">
        <f>IF(AND(MaleWeighted!F$1145=0,MaleWeighted!F$1146=0),"--",IF(AND(MaleWeighted!F$1145&gt;0,MaleWeighted!F$1146=0),IF('Male Data'!F259&gt;MaleWeighted!F$1145,'Male Data'!$X259,0),IF(AND(MaleWeighted!F$1145=0,MaleWeighted!F$1146&gt;0),IF('Male Data'!F259&lt;MaleWeighted!F$1146,'Male Data'!$X259,0),IF(AND('Male Data'!F259&gt;MaleWeighted!F$1145,'Male Data'!F259&lt;MaleWeighted!F$1146),'Male Data'!$X259,0))))</f>
        <v>--</v>
      </c>
      <c r="G259" t="str">
        <f>IF(AND(MaleWeighted!G$1145=0,MaleWeighted!G$1146=0),"--",IF(AND(MaleWeighted!G$1145&gt;0,MaleWeighted!G$1146=0),IF('Male Data'!G259&gt;MaleWeighted!G$1145,'Male Data'!$X259,0),IF(AND(MaleWeighted!G$1145=0,MaleWeighted!G$1146&gt;0),IF('Male Data'!G259&lt;MaleWeighted!G$1146,'Male Data'!$X259,0),IF(AND('Male Data'!G259&gt;MaleWeighted!G$1145,'Male Data'!G259&lt;MaleWeighted!G$1146),'Male Data'!$X259,0))))</f>
        <v>--</v>
      </c>
      <c r="H259" t="str">
        <f>IF(AND(MaleWeighted!H$1145=0,MaleWeighted!H$1146=0),"--",IF(AND(MaleWeighted!H$1145&gt;0,MaleWeighted!H$1146=0),IF('Male Data'!H259&gt;MaleWeighted!H$1145,'Male Data'!$X259,0),IF(AND(MaleWeighted!H$1145=0,MaleWeighted!H$1146&gt;0),IF('Male Data'!H259&lt;MaleWeighted!H$1146,'Male Data'!$X259,0),IF(AND('Male Data'!H259&gt;MaleWeighted!H$1145,'Male Data'!H259&lt;MaleWeighted!H$1146),'Male Data'!$X259,0))))</f>
        <v>--</v>
      </c>
      <c r="I259" t="str">
        <f>IF(AND(MaleWeighted!I$1145=0,MaleWeighted!I$1146=0),"--",IF(AND(MaleWeighted!I$1145&gt;0,MaleWeighted!I$1146=0),IF('Male Data'!I259&gt;MaleWeighted!I$1145,'Male Data'!$X259,0),IF(AND(MaleWeighted!I$1145=0,MaleWeighted!I$1146&gt;0),IF('Male Data'!I259&lt;MaleWeighted!I$1146,'Male Data'!$X259,0),IF(AND('Male Data'!I259&gt;MaleWeighted!I$1145,'Male Data'!I259&lt;MaleWeighted!I$1146),'Male Data'!$X259,0))))</f>
        <v>--</v>
      </c>
      <c r="J259" t="str">
        <f>IF(AND(MaleWeighted!J$1145=0,MaleWeighted!J$1146=0),"--",IF(AND(MaleWeighted!J$1145&gt;0,MaleWeighted!J$1146=0),IF('Male Data'!J259&gt;MaleWeighted!J$1145,'Male Data'!$X259,0),IF(AND(MaleWeighted!J$1145=0,MaleWeighted!J$1146&gt;0),IF('Male Data'!J259&lt;MaleWeighted!J$1146,'Male Data'!$X259,0),IF(AND('Male Data'!J259&gt;MaleWeighted!J$1145,'Male Data'!J259&lt;MaleWeighted!J$1146),'Male Data'!$X259,0))))</f>
        <v>--</v>
      </c>
      <c r="K259" t="str">
        <f>IF(AND(MaleWeighted!K$1145=0,MaleWeighted!K$1146=0),"--",IF(AND(MaleWeighted!K$1145&gt;0,MaleWeighted!K$1146=0),IF('Male Data'!K259&gt;MaleWeighted!K$1145,'Male Data'!$X259,0),IF(AND(MaleWeighted!K$1145=0,MaleWeighted!K$1146&gt;0),IF('Male Data'!K259&lt;MaleWeighted!K$1146,'Male Data'!$X259,0),IF(AND('Male Data'!K259&gt;MaleWeighted!K$1145,'Male Data'!K259&lt;MaleWeighted!K$1146),'Male Data'!$X259,0))))</f>
        <v>--</v>
      </c>
      <c r="L259" t="str">
        <f>IF(AND(MaleWeighted!L$1145=0,MaleWeighted!L$1146=0),"--",IF(AND(MaleWeighted!L$1145&gt;0,MaleWeighted!L$1146=0),IF('Male Data'!L259&gt;MaleWeighted!L$1145,'Male Data'!$X259,0),IF(AND(MaleWeighted!L$1145=0,MaleWeighted!L$1146&gt;0),IF('Male Data'!L259&lt;MaleWeighted!L$1146,'Male Data'!$X259,0),IF(AND('Male Data'!L259&gt;MaleWeighted!L$1145,'Male Data'!L259&lt;MaleWeighted!L$1146),'Male Data'!$X259,0))))</f>
        <v>--</v>
      </c>
      <c r="M259" t="str">
        <f>IF(AND(MaleWeighted!M$1145=0,MaleWeighted!M$1146=0),"--",IF(AND(MaleWeighted!M$1145&gt;0,MaleWeighted!M$1146=0),IF('Male Data'!M259&gt;MaleWeighted!M$1145,'Male Data'!$X259,0),IF(AND(MaleWeighted!M$1145=0,MaleWeighted!M$1146&gt;0),IF('Male Data'!M259&lt;MaleWeighted!M$1146,'Male Data'!$X259,0),IF(AND('Male Data'!M259&gt;MaleWeighted!M$1145,'Male Data'!M259&lt;MaleWeighted!M$1146),'Male Data'!$X259,0))))</f>
        <v>--</v>
      </c>
      <c r="N259" t="str">
        <f>IF(AND(MaleWeighted!N$1145=0,MaleWeighted!N$1146=0),"--",IF(AND(MaleWeighted!N$1145&gt;0,MaleWeighted!N$1146=0),IF('Male Data'!N259&gt;MaleWeighted!N$1145,'Male Data'!$X259,0),IF(AND(MaleWeighted!N$1145=0,MaleWeighted!N$1146&gt;0),IF('Male Data'!N259&lt;MaleWeighted!N$1146,'Male Data'!$X259,0),IF(AND('Male Data'!N259&gt;MaleWeighted!N$1145,'Male Data'!N259&lt;MaleWeighted!N$1146),'Male Data'!$X259,0))))</f>
        <v>--</v>
      </c>
      <c r="O259" t="str">
        <f>IF(AND(MaleWeighted!O$1145=0,MaleWeighted!O$1146=0),"--",IF(AND(MaleWeighted!O$1145&gt;0,MaleWeighted!O$1146=0),IF('Male Data'!O259&gt;MaleWeighted!O$1145,'Male Data'!$X259,0),IF(AND(MaleWeighted!O$1145=0,MaleWeighted!O$1146&gt;0),IF('Male Data'!O259&lt;MaleWeighted!O$1146,'Male Data'!$X259,0),IF(AND('Male Data'!O259&gt;MaleWeighted!O$1145,'Male Data'!O259&lt;MaleWeighted!O$1146),'Male Data'!$X259,0))))</f>
        <v>--</v>
      </c>
      <c r="P259" t="str">
        <f>IF(AND(MaleWeighted!P$1145=0,MaleWeighted!P$1146=0),"--",IF(AND(MaleWeighted!P$1145&gt;0,MaleWeighted!P$1146=0),IF('Male Data'!P259&gt;MaleWeighted!P$1145,'Male Data'!$X259,0),IF(AND(MaleWeighted!P$1145=0,MaleWeighted!P$1146&gt;0),IF('Male Data'!P259&lt;MaleWeighted!P$1146,'Male Data'!$X259,0),IF(AND('Male Data'!P259&gt;MaleWeighted!P$1145,'Male Data'!P259&lt;MaleWeighted!P$1146),'Male Data'!$X259,0))))</f>
        <v>--</v>
      </c>
      <c r="Q259" t="str">
        <f>IF(AND(MaleWeighted!Q$1145=0,MaleWeighted!Q$1146=0),"--",IF(AND(MaleWeighted!Q$1145&gt;0,MaleWeighted!Q$1146=0),IF('Male Data'!Q259&gt;MaleWeighted!Q$1145,'Male Data'!$X259,0),IF(AND(MaleWeighted!Q$1145=0,MaleWeighted!Q$1146&gt;0),IF('Male Data'!Q259&lt;MaleWeighted!Q$1146,'Male Data'!$X259,0),IF(AND('Male Data'!Q259&gt;MaleWeighted!Q$1145,'Male Data'!Q259&lt;MaleWeighted!Q$1146),'Male Data'!$X259,0))))</f>
        <v>--</v>
      </c>
      <c r="R259" t="str">
        <f>IF(AND(MaleWeighted!R$1145=0,MaleWeighted!R$1146=0),"--",IF(AND(MaleWeighted!R$1145&gt;0,MaleWeighted!R$1146=0),IF('Male Data'!R259&gt;MaleWeighted!R$1145,'Male Data'!$X259,0),IF(AND(MaleWeighted!R$1145=0,MaleWeighted!R$1146&gt;0),IF('Male Data'!R259&lt;MaleWeighted!R$1146,'Male Data'!$X259,0),IF(AND('Male Data'!R259&gt;MaleWeighted!R$1145,'Male Data'!R259&lt;MaleWeighted!R$1146),'Male Data'!$X259,0))))</f>
        <v>--</v>
      </c>
      <c r="S259" t="str">
        <f>IF(AND(MaleWeighted!S$1145=0,MaleWeighted!S$1146=0),"--",IF(AND(MaleWeighted!S$1145&gt;0,MaleWeighted!S$1146=0),IF('Male Data'!S259&gt;MaleWeighted!S$1145,'Male Data'!$X259,0),IF(AND(MaleWeighted!S$1145=0,MaleWeighted!S$1146&gt;0),IF('Male Data'!S259&lt;MaleWeighted!S$1146,'Male Data'!$X259,0),IF(AND('Male Data'!S259&gt;MaleWeighted!S$1145,'Male Data'!S259&lt;MaleWeighted!S$1146),'Male Data'!$X259,0))))</f>
        <v>--</v>
      </c>
      <c r="T259" t="str">
        <f>IF(AND(MaleWeighted!T$1145=0,MaleWeighted!T$1146=0),"--",IF(AND(MaleWeighted!T$1145&gt;0,MaleWeighted!T$1146=0),IF('Male Data'!T259&gt;MaleWeighted!T$1145,'Male Data'!$X259,0),IF(AND(MaleWeighted!T$1145=0,MaleWeighted!T$1146&gt;0),IF('Male Data'!$T259&lt;MaleWeighted!T$1146,'Male Data'!$X259,0),IF(AND('Male Data'!T259&gt;MaleWeighted!T$1145,'Male Data'!T259&lt;MaleWeighted!T$1146),'Male Data'!$X259,0))))</f>
        <v>--</v>
      </c>
      <c r="U259" t="str">
        <f>IF(AND(MaleWeighted!U$1145=0,MaleWeighted!U$1146=0),"--",IF(AND(MaleWeighted!U$1145&gt;0,MaleWeighted!U$1146=0),IF('Male Data'!U259&gt;MaleWeighted!U$1145,'Male Data'!$X259,0),IF(AND(MaleWeighted!U$1145=0,MaleWeighted!U$1146&gt;0),IF('Male Data'!U259&lt;MaleWeighted!U$1146,'Male Data'!$X259,0),IF(AND('Male Data'!U259&gt;MaleWeighted!U$1145,'Male Data'!U259&lt;MaleWeighted!U$1146),'Male Data'!$X259,0))))</f>
        <v>--</v>
      </c>
      <c r="V259" t="str">
        <f>IF(AND(MaleWeighted!V$1145=0,MaleWeighted!V$1146=0),"--",IF(AND(MaleWeighted!V$1145&gt;0,MaleWeighted!V$1146=0),IF('Male Data'!V259&gt;MaleWeighted!V$1145,'Male Data'!$X259,0),IF(AND(MaleWeighted!V$1145=0,MaleWeighted!V$1146&gt;0),IF('Male Data'!V259&lt;MaleWeighted!V$1146,'Male Data'!$X259,0),IF(AND('Male Data'!V259&gt;MaleWeighted!V$1145,'Male Data'!V259&lt;MaleWeighted!V$1146),'Male Data'!$X259,0))))</f>
        <v>--</v>
      </c>
      <c r="W259" t="str">
        <f>IF(AND(MaleWeighted!W$1145=0,MaleWeighted!W$1146=0),"--",IF(AND(MaleWeighted!W$1145&gt;0,MaleWeighted!W$1146=0),IF('Male Data'!W259&gt;MaleWeighted!W$1145,'Male Data'!$X259,0),IF(AND(MaleWeighted!W$1145=0,MaleWeighted!W$1146&gt;0),IF('Male Data'!W259&lt;MaleWeighted!W$1146,'Male Data'!$X259,0),IF(AND('Male Data'!W259&gt;MaleWeighted!W$1145,'Male Data'!W259&lt;MaleWeighted!W$1146),'Male Data'!$X259,0))))</f>
        <v>--</v>
      </c>
      <c r="Y259">
        <f t="shared" ref="Y259:Y322" si="8">COUNT(C259:W259)</f>
        <v>0</v>
      </c>
      <c r="Z259">
        <f>Y259*'Male Data'!X259</f>
        <v>0</v>
      </c>
      <c r="AA259">
        <f t="shared" ref="AA259:AA322" si="9">IF(SUM(C259:W259)=Z259,1,0)</f>
        <v>1</v>
      </c>
      <c r="AB259">
        <f>AA259*'Male Data'!X259</f>
        <v>45431</v>
      </c>
    </row>
    <row r="260" spans="1:28">
      <c r="A260">
        <f>'Male Data'!A260</f>
        <v>259</v>
      </c>
      <c r="B260" t="str">
        <f>'Male Data'!B260</f>
        <v>M</v>
      </c>
      <c r="C260" t="str">
        <f>IF(AND(MaleWeighted!C$1145=0,MaleWeighted!C$1146=0),"--",IF(AND(MaleWeighted!C$1145&gt;0,MaleWeighted!C$1146=0),IF('Male Data'!C260&gt;MaleWeighted!C$1145,'Male Data'!$X260,0),IF(AND(MaleWeighted!C$1145=0,MaleWeighted!C$1146&gt;0),IF('Male Data'!C260&lt;MaleWeighted!C$1146,'Male Data'!$X260,0),IF(AND('Male Data'!C260&gt;MaleWeighted!C$1145,'Male Data'!C260&lt;MaleWeighted!C$1146),'Male Data'!$X260,0))))</f>
        <v>--</v>
      </c>
      <c r="D260" t="str">
        <f>IF(AND(MaleWeighted!D$1145=0,MaleWeighted!D$1146=0),"--",IF(AND(MaleWeighted!D$1145&gt;0,MaleWeighted!D$1146=0),IF('Male Data'!D260&gt;MaleWeighted!D$1145,'Male Data'!$X260,0),IF(AND(MaleWeighted!D$1145=0,MaleWeighted!D$1146&gt;0),IF('Male Data'!D260&lt;MaleWeighted!D$1146,'Male Data'!$X260,0),IF(AND('Male Data'!D260&gt;MaleWeighted!D$1145,'Male Data'!D260&lt;MaleWeighted!D$1146),'Male Data'!$X260,0))))</f>
        <v>--</v>
      </c>
      <c r="E260" t="str">
        <f>IF(AND(MaleWeighted!E$1145=0,MaleWeighted!E$1146=0),"--",IF(AND(MaleWeighted!E$1145&gt;0,MaleWeighted!E$1146=0),IF('Male Data'!E260&gt;MaleWeighted!E$1145,'Male Data'!$X260,0),IF(AND(MaleWeighted!E$1145=0,MaleWeighted!E$1146&gt;0),IF('Male Data'!E260&lt;MaleWeighted!E$1146,'Male Data'!$X260,0),IF(AND('Male Data'!E260&gt;MaleWeighted!E$1145,'Male Data'!E260&lt;MaleWeighted!E$1146),'Male Data'!$X260,0))))</f>
        <v>--</v>
      </c>
      <c r="F260" t="str">
        <f>IF(AND(MaleWeighted!F$1145=0,MaleWeighted!F$1146=0),"--",IF(AND(MaleWeighted!F$1145&gt;0,MaleWeighted!F$1146=0),IF('Male Data'!F260&gt;MaleWeighted!F$1145,'Male Data'!$X260,0),IF(AND(MaleWeighted!F$1145=0,MaleWeighted!F$1146&gt;0),IF('Male Data'!F260&lt;MaleWeighted!F$1146,'Male Data'!$X260,0),IF(AND('Male Data'!F260&gt;MaleWeighted!F$1145,'Male Data'!F260&lt;MaleWeighted!F$1146),'Male Data'!$X260,0))))</f>
        <v>--</v>
      </c>
      <c r="G260" t="str">
        <f>IF(AND(MaleWeighted!G$1145=0,MaleWeighted!G$1146=0),"--",IF(AND(MaleWeighted!G$1145&gt;0,MaleWeighted!G$1146=0),IF('Male Data'!G260&gt;MaleWeighted!G$1145,'Male Data'!$X260,0),IF(AND(MaleWeighted!G$1145=0,MaleWeighted!G$1146&gt;0),IF('Male Data'!G260&lt;MaleWeighted!G$1146,'Male Data'!$X260,0),IF(AND('Male Data'!G260&gt;MaleWeighted!G$1145,'Male Data'!G260&lt;MaleWeighted!G$1146),'Male Data'!$X260,0))))</f>
        <v>--</v>
      </c>
      <c r="H260" t="str">
        <f>IF(AND(MaleWeighted!H$1145=0,MaleWeighted!H$1146=0),"--",IF(AND(MaleWeighted!H$1145&gt;0,MaleWeighted!H$1146=0),IF('Male Data'!H260&gt;MaleWeighted!H$1145,'Male Data'!$X260,0),IF(AND(MaleWeighted!H$1145=0,MaleWeighted!H$1146&gt;0),IF('Male Data'!H260&lt;MaleWeighted!H$1146,'Male Data'!$X260,0),IF(AND('Male Data'!H260&gt;MaleWeighted!H$1145,'Male Data'!H260&lt;MaleWeighted!H$1146),'Male Data'!$X260,0))))</f>
        <v>--</v>
      </c>
      <c r="I260" t="str">
        <f>IF(AND(MaleWeighted!I$1145=0,MaleWeighted!I$1146=0),"--",IF(AND(MaleWeighted!I$1145&gt;0,MaleWeighted!I$1146=0),IF('Male Data'!I260&gt;MaleWeighted!I$1145,'Male Data'!$X260,0),IF(AND(MaleWeighted!I$1145=0,MaleWeighted!I$1146&gt;0),IF('Male Data'!I260&lt;MaleWeighted!I$1146,'Male Data'!$X260,0),IF(AND('Male Data'!I260&gt;MaleWeighted!I$1145,'Male Data'!I260&lt;MaleWeighted!I$1146),'Male Data'!$X260,0))))</f>
        <v>--</v>
      </c>
      <c r="J260" t="str">
        <f>IF(AND(MaleWeighted!J$1145=0,MaleWeighted!J$1146=0),"--",IF(AND(MaleWeighted!J$1145&gt;0,MaleWeighted!J$1146=0),IF('Male Data'!J260&gt;MaleWeighted!J$1145,'Male Data'!$X260,0),IF(AND(MaleWeighted!J$1145=0,MaleWeighted!J$1146&gt;0),IF('Male Data'!J260&lt;MaleWeighted!J$1146,'Male Data'!$X260,0),IF(AND('Male Data'!J260&gt;MaleWeighted!J$1145,'Male Data'!J260&lt;MaleWeighted!J$1146),'Male Data'!$X260,0))))</f>
        <v>--</v>
      </c>
      <c r="K260" t="str">
        <f>IF(AND(MaleWeighted!K$1145=0,MaleWeighted!K$1146=0),"--",IF(AND(MaleWeighted!K$1145&gt;0,MaleWeighted!K$1146=0),IF('Male Data'!K260&gt;MaleWeighted!K$1145,'Male Data'!$X260,0),IF(AND(MaleWeighted!K$1145=0,MaleWeighted!K$1146&gt;0),IF('Male Data'!K260&lt;MaleWeighted!K$1146,'Male Data'!$X260,0),IF(AND('Male Data'!K260&gt;MaleWeighted!K$1145,'Male Data'!K260&lt;MaleWeighted!K$1146),'Male Data'!$X260,0))))</f>
        <v>--</v>
      </c>
      <c r="L260" t="str">
        <f>IF(AND(MaleWeighted!L$1145=0,MaleWeighted!L$1146=0),"--",IF(AND(MaleWeighted!L$1145&gt;0,MaleWeighted!L$1146=0),IF('Male Data'!L260&gt;MaleWeighted!L$1145,'Male Data'!$X260,0),IF(AND(MaleWeighted!L$1145=0,MaleWeighted!L$1146&gt;0),IF('Male Data'!L260&lt;MaleWeighted!L$1146,'Male Data'!$X260,0),IF(AND('Male Data'!L260&gt;MaleWeighted!L$1145,'Male Data'!L260&lt;MaleWeighted!L$1146),'Male Data'!$X260,0))))</f>
        <v>--</v>
      </c>
      <c r="M260" t="str">
        <f>IF(AND(MaleWeighted!M$1145=0,MaleWeighted!M$1146=0),"--",IF(AND(MaleWeighted!M$1145&gt;0,MaleWeighted!M$1146=0),IF('Male Data'!M260&gt;MaleWeighted!M$1145,'Male Data'!$X260,0),IF(AND(MaleWeighted!M$1145=0,MaleWeighted!M$1146&gt;0),IF('Male Data'!M260&lt;MaleWeighted!M$1146,'Male Data'!$X260,0),IF(AND('Male Data'!M260&gt;MaleWeighted!M$1145,'Male Data'!M260&lt;MaleWeighted!M$1146),'Male Data'!$X260,0))))</f>
        <v>--</v>
      </c>
      <c r="N260" t="str">
        <f>IF(AND(MaleWeighted!N$1145=0,MaleWeighted!N$1146=0),"--",IF(AND(MaleWeighted!N$1145&gt;0,MaleWeighted!N$1146=0),IF('Male Data'!N260&gt;MaleWeighted!N$1145,'Male Data'!$X260,0),IF(AND(MaleWeighted!N$1145=0,MaleWeighted!N$1146&gt;0),IF('Male Data'!N260&lt;MaleWeighted!N$1146,'Male Data'!$X260,0),IF(AND('Male Data'!N260&gt;MaleWeighted!N$1145,'Male Data'!N260&lt;MaleWeighted!N$1146),'Male Data'!$X260,0))))</f>
        <v>--</v>
      </c>
      <c r="O260" t="str">
        <f>IF(AND(MaleWeighted!O$1145=0,MaleWeighted!O$1146=0),"--",IF(AND(MaleWeighted!O$1145&gt;0,MaleWeighted!O$1146=0),IF('Male Data'!O260&gt;MaleWeighted!O$1145,'Male Data'!$X260,0),IF(AND(MaleWeighted!O$1145=0,MaleWeighted!O$1146&gt;0),IF('Male Data'!O260&lt;MaleWeighted!O$1146,'Male Data'!$X260,0),IF(AND('Male Data'!O260&gt;MaleWeighted!O$1145,'Male Data'!O260&lt;MaleWeighted!O$1146),'Male Data'!$X260,0))))</f>
        <v>--</v>
      </c>
      <c r="P260" t="str">
        <f>IF(AND(MaleWeighted!P$1145=0,MaleWeighted!P$1146=0),"--",IF(AND(MaleWeighted!P$1145&gt;0,MaleWeighted!P$1146=0),IF('Male Data'!P260&gt;MaleWeighted!P$1145,'Male Data'!$X260,0),IF(AND(MaleWeighted!P$1145=0,MaleWeighted!P$1146&gt;0),IF('Male Data'!P260&lt;MaleWeighted!P$1146,'Male Data'!$X260,0),IF(AND('Male Data'!P260&gt;MaleWeighted!P$1145,'Male Data'!P260&lt;MaleWeighted!P$1146),'Male Data'!$X260,0))))</f>
        <v>--</v>
      </c>
      <c r="Q260" t="str">
        <f>IF(AND(MaleWeighted!Q$1145=0,MaleWeighted!Q$1146=0),"--",IF(AND(MaleWeighted!Q$1145&gt;0,MaleWeighted!Q$1146=0),IF('Male Data'!Q260&gt;MaleWeighted!Q$1145,'Male Data'!$X260,0),IF(AND(MaleWeighted!Q$1145=0,MaleWeighted!Q$1146&gt;0),IF('Male Data'!Q260&lt;MaleWeighted!Q$1146,'Male Data'!$X260,0),IF(AND('Male Data'!Q260&gt;MaleWeighted!Q$1145,'Male Data'!Q260&lt;MaleWeighted!Q$1146),'Male Data'!$X260,0))))</f>
        <v>--</v>
      </c>
      <c r="R260" t="str">
        <f>IF(AND(MaleWeighted!R$1145=0,MaleWeighted!R$1146=0),"--",IF(AND(MaleWeighted!R$1145&gt;0,MaleWeighted!R$1146=0),IF('Male Data'!R260&gt;MaleWeighted!R$1145,'Male Data'!$X260,0),IF(AND(MaleWeighted!R$1145=0,MaleWeighted!R$1146&gt;0),IF('Male Data'!R260&lt;MaleWeighted!R$1146,'Male Data'!$X260,0),IF(AND('Male Data'!R260&gt;MaleWeighted!R$1145,'Male Data'!R260&lt;MaleWeighted!R$1146),'Male Data'!$X260,0))))</f>
        <v>--</v>
      </c>
      <c r="S260" t="str">
        <f>IF(AND(MaleWeighted!S$1145=0,MaleWeighted!S$1146=0),"--",IF(AND(MaleWeighted!S$1145&gt;0,MaleWeighted!S$1146=0),IF('Male Data'!S260&gt;MaleWeighted!S$1145,'Male Data'!$X260,0),IF(AND(MaleWeighted!S$1145=0,MaleWeighted!S$1146&gt;0),IF('Male Data'!S260&lt;MaleWeighted!S$1146,'Male Data'!$X260,0),IF(AND('Male Data'!S260&gt;MaleWeighted!S$1145,'Male Data'!S260&lt;MaleWeighted!S$1146),'Male Data'!$X260,0))))</f>
        <v>--</v>
      </c>
      <c r="T260" t="str">
        <f>IF(AND(MaleWeighted!T$1145=0,MaleWeighted!T$1146=0),"--",IF(AND(MaleWeighted!T$1145&gt;0,MaleWeighted!T$1146=0),IF('Male Data'!T260&gt;MaleWeighted!T$1145,'Male Data'!$X260,0),IF(AND(MaleWeighted!T$1145=0,MaleWeighted!T$1146&gt;0),IF('Male Data'!$T260&lt;MaleWeighted!T$1146,'Male Data'!$X260,0),IF(AND('Male Data'!T260&gt;MaleWeighted!T$1145,'Male Data'!T260&lt;MaleWeighted!T$1146),'Male Data'!$X260,0))))</f>
        <v>--</v>
      </c>
      <c r="U260" t="str">
        <f>IF(AND(MaleWeighted!U$1145=0,MaleWeighted!U$1146=0),"--",IF(AND(MaleWeighted!U$1145&gt;0,MaleWeighted!U$1146=0),IF('Male Data'!U260&gt;MaleWeighted!U$1145,'Male Data'!$X260,0),IF(AND(MaleWeighted!U$1145=0,MaleWeighted!U$1146&gt;0),IF('Male Data'!U260&lt;MaleWeighted!U$1146,'Male Data'!$X260,0),IF(AND('Male Data'!U260&gt;MaleWeighted!U$1145,'Male Data'!U260&lt;MaleWeighted!U$1146),'Male Data'!$X260,0))))</f>
        <v>--</v>
      </c>
      <c r="V260" t="str">
        <f>IF(AND(MaleWeighted!V$1145=0,MaleWeighted!V$1146=0),"--",IF(AND(MaleWeighted!V$1145&gt;0,MaleWeighted!V$1146=0),IF('Male Data'!V260&gt;MaleWeighted!V$1145,'Male Data'!$X260,0),IF(AND(MaleWeighted!V$1145=0,MaleWeighted!V$1146&gt;0),IF('Male Data'!V260&lt;MaleWeighted!V$1146,'Male Data'!$X260,0),IF(AND('Male Data'!V260&gt;MaleWeighted!V$1145,'Male Data'!V260&lt;MaleWeighted!V$1146),'Male Data'!$X260,0))))</f>
        <v>--</v>
      </c>
      <c r="W260" t="str">
        <f>IF(AND(MaleWeighted!W$1145=0,MaleWeighted!W$1146=0),"--",IF(AND(MaleWeighted!W$1145&gt;0,MaleWeighted!W$1146=0),IF('Male Data'!W260&gt;MaleWeighted!W$1145,'Male Data'!$X260,0),IF(AND(MaleWeighted!W$1145=0,MaleWeighted!W$1146&gt;0),IF('Male Data'!W260&lt;MaleWeighted!W$1146,'Male Data'!$X260,0),IF(AND('Male Data'!W260&gt;MaleWeighted!W$1145,'Male Data'!W260&lt;MaleWeighted!W$1146),'Male Data'!$X260,0))))</f>
        <v>--</v>
      </c>
      <c r="Y260">
        <f t="shared" si="8"/>
        <v>0</v>
      </c>
      <c r="Z260">
        <f>Y260*'Male Data'!X260</f>
        <v>0</v>
      </c>
      <c r="AA260">
        <f t="shared" si="9"/>
        <v>1</v>
      </c>
      <c r="AB260">
        <f>AA260*'Male Data'!X260</f>
        <v>7241</v>
      </c>
    </row>
    <row r="261" spans="1:28">
      <c r="A261">
        <f>'Male Data'!A261</f>
        <v>260</v>
      </c>
      <c r="B261" t="str">
        <f>'Male Data'!B261</f>
        <v>M</v>
      </c>
      <c r="C261" t="str">
        <f>IF(AND(MaleWeighted!C$1145=0,MaleWeighted!C$1146=0),"--",IF(AND(MaleWeighted!C$1145&gt;0,MaleWeighted!C$1146=0),IF('Male Data'!C261&gt;MaleWeighted!C$1145,'Male Data'!$X261,0),IF(AND(MaleWeighted!C$1145=0,MaleWeighted!C$1146&gt;0),IF('Male Data'!C261&lt;MaleWeighted!C$1146,'Male Data'!$X261,0),IF(AND('Male Data'!C261&gt;MaleWeighted!C$1145,'Male Data'!C261&lt;MaleWeighted!C$1146),'Male Data'!$X261,0))))</f>
        <v>--</v>
      </c>
      <c r="D261" t="str">
        <f>IF(AND(MaleWeighted!D$1145=0,MaleWeighted!D$1146=0),"--",IF(AND(MaleWeighted!D$1145&gt;0,MaleWeighted!D$1146=0),IF('Male Data'!D261&gt;MaleWeighted!D$1145,'Male Data'!$X261,0),IF(AND(MaleWeighted!D$1145=0,MaleWeighted!D$1146&gt;0),IF('Male Data'!D261&lt;MaleWeighted!D$1146,'Male Data'!$X261,0),IF(AND('Male Data'!D261&gt;MaleWeighted!D$1145,'Male Data'!D261&lt;MaleWeighted!D$1146),'Male Data'!$X261,0))))</f>
        <v>--</v>
      </c>
      <c r="E261" t="str">
        <f>IF(AND(MaleWeighted!E$1145=0,MaleWeighted!E$1146=0),"--",IF(AND(MaleWeighted!E$1145&gt;0,MaleWeighted!E$1146=0),IF('Male Data'!E261&gt;MaleWeighted!E$1145,'Male Data'!$X261,0),IF(AND(MaleWeighted!E$1145=0,MaleWeighted!E$1146&gt;0),IF('Male Data'!E261&lt;MaleWeighted!E$1146,'Male Data'!$X261,0),IF(AND('Male Data'!E261&gt;MaleWeighted!E$1145,'Male Data'!E261&lt;MaleWeighted!E$1146),'Male Data'!$X261,0))))</f>
        <v>--</v>
      </c>
      <c r="F261" t="str">
        <f>IF(AND(MaleWeighted!F$1145=0,MaleWeighted!F$1146=0),"--",IF(AND(MaleWeighted!F$1145&gt;0,MaleWeighted!F$1146=0),IF('Male Data'!F261&gt;MaleWeighted!F$1145,'Male Data'!$X261,0),IF(AND(MaleWeighted!F$1145=0,MaleWeighted!F$1146&gt;0),IF('Male Data'!F261&lt;MaleWeighted!F$1146,'Male Data'!$X261,0),IF(AND('Male Data'!F261&gt;MaleWeighted!F$1145,'Male Data'!F261&lt;MaleWeighted!F$1146),'Male Data'!$X261,0))))</f>
        <v>--</v>
      </c>
      <c r="G261" t="str">
        <f>IF(AND(MaleWeighted!G$1145=0,MaleWeighted!G$1146=0),"--",IF(AND(MaleWeighted!G$1145&gt;0,MaleWeighted!G$1146=0),IF('Male Data'!G261&gt;MaleWeighted!G$1145,'Male Data'!$X261,0),IF(AND(MaleWeighted!G$1145=0,MaleWeighted!G$1146&gt;0),IF('Male Data'!G261&lt;MaleWeighted!G$1146,'Male Data'!$X261,0),IF(AND('Male Data'!G261&gt;MaleWeighted!G$1145,'Male Data'!G261&lt;MaleWeighted!G$1146),'Male Data'!$X261,0))))</f>
        <v>--</v>
      </c>
      <c r="H261" t="str">
        <f>IF(AND(MaleWeighted!H$1145=0,MaleWeighted!H$1146=0),"--",IF(AND(MaleWeighted!H$1145&gt;0,MaleWeighted!H$1146=0),IF('Male Data'!H261&gt;MaleWeighted!H$1145,'Male Data'!$X261,0),IF(AND(MaleWeighted!H$1145=0,MaleWeighted!H$1146&gt;0),IF('Male Data'!H261&lt;MaleWeighted!H$1146,'Male Data'!$X261,0),IF(AND('Male Data'!H261&gt;MaleWeighted!H$1145,'Male Data'!H261&lt;MaleWeighted!H$1146),'Male Data'!$X261,0))))</f>
        <v>--</v>
      </c>
      <c r="I261" t="str">
        <f>IF(AND(MaleWeighted!I$1145=0,MaleWeighted!I$1146=0),"--",IF(AND(MaleWeighted!I$1145&gt;0,MaleWeighted!I$1146=0),IF('Male Data'!I261&gt;MaleWeighted!I$1145,'Male Data'!$X261,0),IF(AND(MaleWeighted!I$1145=0,MaleWeighted!I$1146&gt;0),IF('Male Data'!I261&lt;MaleWeighted!I$1146,'Male Data'!$X261,0),IF(AND('Male Data'!I261&gt;MaleWeighted!I$1145,'Male Data'!I261&lt;MaleWeighted!I$1146),'Male Data'!$X261,0))))</f>
        <v>--</v>
      </c>
      <c r="J261" t="str">
        <f>IF(AND(MaleWeighted!J$1145=0,MaleWeighted!J$1146=0),"--",IF(AND(MaleWeighted!J$1145&gt;0,MaleWeighted!J$1146=0),IF('Male Data'!J261&gt;MaleWeighted!J$1145,'Male Data'!$X261,0),IF(AND(MaleWeighted!J$1145=0,MaleWeighted!J$1146&gt;0),IF('Male Data'!J261&lt;MaleWeighted!J$1146,'Male Data'!$X261,0),IF(AND('Male Data'!J261&gt;MaleWeighted!J$1145,'Male Data'!J261&lt;MaleWeighted!J$1146),'Male Data'!$X261,0))))</f>
        <v>--</v>
      </c>
      <c r="K261" t="str">
        <f>IF(AND(MaleWeighted!K$1145=0,MaleWeighted!K$1146=0),"--",IF(AND(MaleWeighted!K$1145&gt;0,MaleWeighted!K$1146=0),IF('Male Data'!K261&gt;MaleWeighted!K$1145,'Male Data'!$X261,0),IF(AND(MaleWeighted!K$1145=0,MaleWeighted!K$1146&gt;0),IF('Male Data'!K261&lt;MaleWeighted!K$1146,'Male Data'!$X261,0),IF(AND('Male Data'!K261&gt;MaleWeighted!K$1145,'Male Data'!K261&lt;MaleWeighted!K$1146),'Male Data'!$X261,0))))</f>
        <v>--</v>
      </c>
      <c r="L261" t="str">
        <f>IF(AND(MaleWeighted!L$1145=0,MaleWeighted!L$1146=0),"--",IF(AND(MaleWeighted!L$1145&gt;0,MaleWeighted!L$1146=0),IF('Male Data'!L261&gt;MaleWeighted!L$1145,'Male Data'!$X261,0),IF(AND(MaleWeighted!L$1145=0,MaleWeighted!L$1146&gt;0),IF('Male Data'!L261&lt;MaleWeighted!L$1146,'Male Data'!$X261,0),IF(AND('Male Data'!L261&gt;MaleWeighted!L$1145,'Male Data'!L261&lt;MaleWeighted!L$1146),'Male Data'!$X261,0))))</f>
        <v>--</v>
      </c>
      <c r="M261" t="str">
        <f>IF(AND(MaleWeighted!M$1145=0,MaleWeighted!M$1146=0),"--",IF(AND(MaleWeighted!M$1145&gt;0,MaleWeighted!M$1146=0),IF('Male Data'!M261&gt;MaleWeighted!M$1145,'Male Data'!$X261,0),IF(AND(MaleWeighted!M$1145=0,MaleWeighted!M$1146&gt;0),IF('Male Data'!M261&lt;MaleWeighted!M$1146,'Male Data'!$X261,0),IF(AND('Male Data'!M261&gt;MaleWeighted!M$1145,'Male Data'!M261&lt;MaleWeighted!M$1146),'Male Data'!$X261,0))))</f>
        <v>--</v>
      </c>
      <c r="N261" t="str">
        <f>IF(AND(MaleWeighted!N$1145=0,MaleWeighted!N$1146=0),"--",IF(AND(MaleWeighted!N$1145&gt;0,MaleWeighted!N$1146=0),IF('Male Data'!N261&gt;MaleWeighted!N$1145,'Male Data'!$X261,0),IF(AND(MaleWeighted!N$1145=0,MaleWeighted!N$1146&gt;0),IF('Male Data'!N261&lt;MaleWeighted!N$1146,'Male Data'!$X261,0),IF(AND('Male Data'!N261&gt;MaleWeighted!N$1145,'Male Data'!N261&lt;MaleWeighted!N$1146),'Male Data'!$X261,0))))</f>
        <v>--</v>
      </c>
      <c r="O261" t="str">
        <f>IF(AND(MaleWeighted!O$1145=0,MaleWeighted!O$1146=0),"--",IF(AND(MaleWeighted!O$1145&gt;0,MaleWeighted!O$1146=0),IF('Male Data'!O261&gt;MaleWeighted!O$1145,'Male Data'!$X261,0),IF(AND(MaleWeighted!O$1145=0,MaleWeighted!O$1146&gt;0),IF('Male Data'!O261&lt;MaleWeighted!O$1146,'Male Data'!$X261,0),IF(AND('Male Data'!O261&gt;MaleWeighted!O$1145,'Male Data'!O261&lt;MaleWeighted!O$1146),'Male Data'!$X261,0))))</f>
        <v>--</v>
      </c>
      <c r="P261" t="str">
        <f>IF(AND(MaleWeighted!P$1145=0,MaleWeighted!P$1146=0),"--",IF(AND(MaleWeighted!P$1145&gt;0,MaleWeighted!P$1146=0),IF('Male Data'!P261&gt;MaleWeighted!P$1145,'Male Data'!$X261,0),IF(AND(MaleWeighted!P$1145=0,MaleWeighted!P$1146&gt;0),IF('Male Data'!P261&lt;MaleWeighted!P$1146,'Male Data'!$X261,0),IF(AND('Male Data'!P261&gt;MaleWeighted!P$1145,'Male Data'!P261&lt;MaleWeighted!P$1146),'Male Data'!$X261,0))))</f>
        <v>--</v>
      </c>
      <c r="Q261" t="str">
        <f>IF(AND(MaleWeighted!Q$1145=0,MaleWeighted!Q$1146=0),"--",IF(AND(MaleWeighted!Q$1145&gt;0,MaleWeighted!Q$1146=0),IF('Male Data'!Q261&gt;MaleWeighted!Q$1145,'Male Data'!$X261,0),IF(AND(MaleWeighted!Q$1145=0,MaleWeighted!Q$1146&gt;0),IF('Male Data'!Q261&lt;MaleWeighted!Q$1146,'Male Data'!$X261,0),IF(AND('Male Data'!Q261&gt;MaleWeighted!Q$1145,'Male Data'!Q261&lt;MaleWeighted!Q$1146),'Male Data'!$X261,0))))</f>
        <v>--</v>
      </c>
      <c r="R261" t="str">
        <f>IF(AND(MaleWeighted!R$1145=0,MaleWeighted!R$1146=0),"--",IF(AND(MaleWeighted!R$1145&gt;0,MaleWeighted!R$1146=0),IF('Male Data'!R261&gt;MaleWeighted!R$1145,'Male Data'!$X261,0),IF(AND(MaleWeighted!R$1145=0,MaleWeighted!R$1146&gt;0),IF('Male Data'!R261&lt;MaleWeighted!R$1146,'Male Data'!$X261,0),IF(AND('Male Data'!R261&gt;MaleWeighted!R$1145,'Male Data'!R261&lt;MaleWeighted!R$1146),'Male Data'!$X261,0))))</f>
        <v>--</v>
      </c>
      <c r="S261" t="str">
        <f>IF(AND(MaleWeighted!S$1145=0,MaleWeighted!S$1146=0),"--",IF(AND(MaleWeighted!S$1145&gt;0,MaleWeighted!S$1146=0),IF('Male Data'!S261&gt;MaleWeighted!S$1145,'Male Data'!$X261,0),IF(AND(MaleWeighted!S$1145=0,MaleWeighted!S$1146&gt;0),IF('Male Data'!S261&lt;MaleWeighted!S$1146,'Male Data'!$X261,0),IF(AND('Male Data'!S261&gt;MaleWeighted!S$1145,'Male Data'!S261&lt;MaleWeighted!S$1146),'Male Data'!$X261,0))))</f>
        <v>--</v>
      </c>
      <c r="T261" t="str">
        <f>IF(AND(MaleWeighted!T$1145=0,MaleWeighted!T$1146=0),"--",IF(AND(MaleWeighted!T$1145&gt;0,MaleWeighted!T$1146=0),IF('Male Data'!T261&gt;MaleWeighted!T$1145,'Male Data'!$X261,0),IF(AND(MaleWeighted!T$1145=0,MaleWeighted!T$1146&gt;0),IF('Male Data'!$T261&lt;MaleWeighted!T$1146,'Male Data'!$X261,0),IF(AND('Male Data'!T261&gt;MaleWeighted!T$1145,'Male Data'!T261&lt;MaleWeighted!T$1146),'Male Data'!$X261,0))))</f>
        <v>--</v>
      </c>
      <c r="U261" t="str">
        <f>IF(AND(MaleWeighted!U$1145=0,MaleWeighted!U$1146=0),"--",IF(AND(MaleWeighted!U$1145&gt;0,MaleWeighted!U$1146=0),IF('Male Data'!U261&gt;MaleWeighted!U$1145,'Male Data'!$X261,0),IF(AND(MaleWeighted!U$1145=0,MaleWeighted!U$1146&gt;0),IF('Male Data'!U261&lt;MaleWeighted!U$1146,'Male Data'!$X261,0),IF(AND('Male Data'!U261&gt;MaleWeighted!U$1145,'Male Data'!U261&lt;MaleWeighted!U$1146),'Male Data'!$X261,0))))</f>
        <v>--</v>
      </c>
      <c r="V261" t="str">
        <f>IF(AND(MaleWeighted!V$1145=0,MaleWeighted!V$1146=0),"--",IF(AND(MaleWeighted!V$1145&gt;0,MaleWeighted!V$1146=0),IF('Male Data'!V261&gt;MaleWeighted!V$1145,'Male Data'!$X261,0),IF(AND(MaleWeighted!V$1145=0,MaleWeighted!V$1146&gt;0),IF('Male Data'!V261&lt;MaleWeighted!V$1146,'Male Data'!$X261,0),IF(AND('Male Data'!V261&gt;MaleWeighted!V$1145,'Male Data'!V261&lt;MaleWeighted!V$1146),'Male Data'!$X261,0))))</f>
        <v>--</v>
      </c>
      <c r="W261" t="str">
        <f>IF(AND(MaleWeighted!W$1145=0,MaleWeighted!W$1146=0),"--",IF(AND(MaleWeighted!W$1145&gt;0,MaleWeighted!W$1146=0),IF('Male Data'!W261&gt;MaleWeighted!W$1145,'Male Data'!$X261,0),IF(AND(MaleWeighted!W$1145=0,MaleWeighted!W$1146&gt;0),IF('Male Data'!W261&lt;MaleWeighted!W$1146,'Male Data'!$X261,0),IF(AND('Male Data'!W261&gt;MaleWeighted!W$1145,'Male Data'!W261&lt;MaleWeighted!W$1146),'Male Data'!$X261,0))))</f>
        <v>--</v>
      </c>
      <c r="Y261">
        <f t="shared" si="8"/>
        <v>0</v>
      </c>
      <c r="Z261">
        <f>Y261*'Male Data'!X261</f>
        <v>0</v>
      </c>
      <c r="AA261">
        <f t="shared" si="9"/>
        <v>1</v>
      </c>
      <c r="AB261">
        <f>AA261*'Male Data'!X261</f>
        <v>145004</v>
      </c>
    </row>
    <row r="262" spans="1:28">
      <c r="A262">
        <f>'Male Data'!A262</f>
        <v>261</v>
      </c>
      <c r="B262" t="str">
        <f>'Male Data'!B262</f>
        <v>M</v>
      </c>
      <c r="C262" t="str">
        <f>IF(AND(MaleWeighted!C$1145=0,MaleWeighted!C$1146=0),"--",IF(AND(MaleWeighted!C$1145&gt;0,MaleWeighted!C$1146=0),IF('Male Data'!C262&gt;MaleWeighted!C$1145,'Male Data'!$X262,0),IF(AND(MaleWeighted!C$1145=0,MaleWeighted!C$1146&gt;0),IF('Male Data'!C262&lt;MaleWeighted!C$1146,'Male Data'!$X262,0),IF(AND('Male Data'!C262&gt;MaleWeighted!C$1145,'Male Data'!C262&lt;MaleWeighted!C$1146),'Male Data'!$X262,0))))</f>
        <v>--</v>
      </c>
      <c r="D262" t="str">
        <f>IF(AND(MaleWeighted!D$1145=0,MaleWeighted!D$1146=0),"--",IF(AND(MaleWeighted!D$1145&gt;0,MaleWeighted!D$1146=0),IF('Male Data'!D262&gt;MaleWeighted!D$1145,'Male Data'!$X262,0),IF(AND(MaleWeighted!D$1145=0,MaleWeighted!D$1146&gt;0),IF('Male Data'!D262&lt;MaleWeighted!D$1146,'Male Data'!$X262,0),IF(AND('Male Data'!D262&gt;MaleWeighted!D$1145,'Male Data'!D262&lt;MaleWeighted!D$1146),'Male Data'!$X262,0))))</f>
        <v>--</v>
      </c>
      <c r="E262" t="str">
        <f>IF(AND(MaleWeighted!E$1145=0,MaleWeighted!E$1146=0),"--",IF(AND(MaleWeighted!E$1145&gt;0,MaleWeighted!E$1146=0),IF('Male Data'!E262&gt;MaleWeighted!E$1145,'Male Data'!$X262,0),IF(AND(MaleWeighted!E$1145=0,MaleWeighted!E$1146&gt;0),IF('Male Data'!E262&lt;MaleWeighted!E$1146,'Male Data'!$X262,0),IF(AND('Male Data'!E262&gt;MaleWeighted!E$1145,'Male Data'!E262&lt;MaleWeighted!E$1146),'Male Data'!$X262,0))))</f>
        <v>--</v>
      </c>
      <c r="F262" t="str">
        <f>IF(AND(MaleWeighted!F$1145=0,MaleWeighted!F$1146=0),"--",IF(AND(MaleWeighted!F$1145&gt;0,MaleWeighted!F$1146=0),IF('Male Data'!F262&gt;MaleWeighted!F$1145,'Male Data'!$X262,0),IF(AND(MaleWeighted!F$1145=0,MaleWeighted!F$1146&gt;0),IF('Male Data'!F262&lt;MaleWeighted!F$1146,'Male Data'!$X262,0),IF(AND('Male Data'!F262&gt;MaleWeighted!F$1145,'Male Data'!F262&lt;MaleWeighted!F$1146),'Male Data'!$X262,0))))</f>
        <v>--</v>
      </c>
      <c r="G262" t="str">
        <f>IF(AND(MaleWeighted!G$1145=0,MaleWeighted!G$1146=0),"--",IF(AND(MaleWeighted!G$1145&gt;0,MaleWeighted!G$1146=0),IF('Male Data'!G262&gt;MaleWeighted!G$1145,'Male Data'!$X262,0),IF(AND(MaleWeighted!G$1145=0,MaleWeighted!G$1146&gt;0),IF('Male Data'!G262&lt;MaleWeighted!G$1146,'Male Data'!$X262,0),IF(AND('Male Data'!G262&gt;MaleWeighted!G$1145,'Male Data'!G262&lt;MaleWeighted!G$1146),'Male Data'!$X262,0))))</f>
        <v>--</v>
      </c>
      <c r="H262" t="str">
        <f>IF(AND(MaleWeighted!H$1145=0,MaleWeighted!H$1146=0),"--",IF(AND(MaleWeighted!H$1145&gt;0,MaleWeighted!H$1146=0),IF('Male Data'!H262&gt;MaleWeighted!H$1145,'Male Data'!$X262,0),IF(AND(MaleWeighted!H$1145=0,MaleWeighted!H$1146&gt;0),IF('Male Data'!H262&lt;MaleWeighted!H$1146,'Male Data'!$X262,0),IF(AND('Male Data'!H262&gt;MaleWeighted!H$1145,'Male Data'!H262&lt;MaleWeighted!H$1146),'Male Data'!$X262,0))))</f>
        <v>--</v>
      </c>
      <c r="I262" t="str">
        <f>IF(AND(MaleWeighted!I$1145=0,MaleWeighted!I$1146=0),"--",IF(AND(MaleWeighted!I$1145&gt;0,MaleWeighted!I$1146=0),IF('Male Data'!I262&gt;MaleWeighted!I$1145,'Male Data'!$X262,0),IF(AND(MaleWeighted!I$1145=0,MaleWeighted!I$1146&gt;0),IF('Male Data'!I262&lt;MaleWeighted!I$1146,'Male Data'!$X262,0),IF(AND('Male Data'!I262&gt;MaleWeighted!I$1145,'Male Data'!I262&lt;MaleWeighted!I$1146),'Male Data'!$X262,0))))</f>
        <v>--</v>
      </c>
      <c r="J262" t="str">
        <f>IF(AND(MaleWeighted!J$1145=0,MaleWeighted!J$1146=0),"--",IF(AND(MaleWeighted!J$1145&gt;0,MaleWeighted!J$1146=0),IF('Male Data'!J262&gt;MaleWeighted!J$1145,'Male Data'!$X262,0),IF(AND(MaleWeighted!J$1145=0,MaleWeighted!J$1146&gt;0),IF('Male Data'!J262&lt;MaleWeighted!J$1146,'Male Data'!$X262,0),IF(AND('Male Data'!J262&gt;MaleWeighted!J$1145,'Male Data'!J262&lt;MaleWeighted!J$1146),'Male Data'!$X262,0))))</f>
        <v>--</v>
      </c>
      <c r="K262" t="str">
        <f>IF(AND(MaleWeighted!K$1145=0,MaleWeighted!K$1146=0),"--",IF(AND(MaleWeighted!K$1145&gt;0,MaleWeighted!K$1146=0),IF('Male Data'!K262&gt;MaleWeighted!K$1145,'Male Data'!$X262,0),IF(AND(MaleWeighted!K$1145=0,MaleWeighted!K$1146&gt;0),IF('Male Data'!K262&lt;MaleWeighted!K$1146,'Male Data'!$X262,0),IF(AND('Male Data'!K262&gt;MaleWeighted!K$1145,'Male Data'!K262&lt;MaleWeighted!K$1146),'Male Data'!$X262,0))))</f>
        <v>--</v>
      </c>
      <c r="L262" t="str">
        <f>IF(AND(MaleWeighted!L$1145=0,MaleWeighted!L$1146=0),"--",IF(AND(MaleWeighted!L$1145&gt;0,MaleWeighted!L$1146=0),IF('Male Data'!L262&gt;MaleWeighted!L$1145,'Male Data'!$X262,0),IF(AND(MaleWeighted!L$1145=0,MaleWeighted!L$1146&gt;0),IF('Male Data'!L262&lt;MaleWeighted!L$1146,'Male Data'!$X262,0),IF(AND('Male Data'!L262&gt;MaleWeighted!L$1145,'Male Data'!L262&lt;MaleWeighted!L$1146),'Male Data'!$X262,0))))</f>
        <v>--</v>
      </c>
      <c r="M262" t="str">
        <f>IF(AND(MaleWeighted!M$1145=0,MaleWeighted!M$1146=0),"--",IF(AND(MaleWeighted!M$1145&gt;0,MaleWeighted!M$1146=0),IF('Male Data'!M262&gt;MaleWeighted!M$1145,'Male Data'!$X262,0),IF(AND(MaleWeighted!M$1145=0,MaleWeighted!M$1146&gt;0),IF('Male Data'!M262&lt;MaleWeighted!M$1146,'Male Data'!$X262,0),IF(AND('Male Data'!M262&gt;MaleWeighted!M$1145,'Male Data'!M262&lt;MaleWeighted!M$1146),'Male Data'!$X262,0))))</f>
        <v>--</v>
      </c>
      <c r="N262" t="str">
        <f>IF(AND(MaleWeighted!N$1145=0,MaleWeighted!N$1146=0),"--",IF(AND(MaleWeighted!N$1145&gt;0,MaleWeighted!N$1146=0),IF('Male Data'!N262&gt;MaleWeighted!N$1145,'Male Data'!$X262,0),IF(AND(MaleWeighted!N$1145=0,MaleWeighted!N$1146&gt;0),IF('Male Data'!N262&lt;MaleWeighted!N$1146,'Male Data'!$X262,0),IF(AND('Male Data'!N262&gt;MaleWeighted!N$1145,'Male Data'!N262&lt;MaleWeighted!N$1146),'Male Data'!$X262,0))))</f>
        <v>--</v>
      </c>
      <c r="O262" t="str">
        <f>IF(AND(MaleWeighted!O$1145=0,MaleWeighted!O$1146=0),"--",IF(AND(MaleWeighted!O$1145&gt;0,MaleWeighted!O$1146=0),IF('Male Data'!O262&gt;MaleWeighted!O$1145,'Male Data'!$X262,0),IF(AND(MaleWeighted!O$1145=0,MaleWeighted!O$1146&gt;0),IF('Male Data'!O262&lt;MaleWeighted!O$1146,'Male Data'!$X262,0),IF(AND('Male Data'!O262&gt;MaleWeighted!O$1145,'Male Data'!O262&lt;MaleWeighted!O$1146),'Male Data'!$X262,0))))</f>
        <v>--</v>
      </c>
      <c r="P262" t="str">
        <f>IF(AND(MaleWeighted!P$1145=0,MaleWeighted!P$1146=0),"--",IF(AND(MaleWeighted!P$1145&gt;0,MaleWeighted!P$1146=0),IF('Male Data'!P262&gt;MaleWeighted!P$1145,'Male Data'!$X262,0),IF(AND(MaleWeighted!P$1145=0,MaleWeighted!P$1146&gt;0),IF('Male Data'!P262&lt;MaleWeighted!P$1146,'Male Data'!$X262,0),IF(AND('Male Data'!P262&gt;MaleWeighted!P$1145,'Male Data'!P262&lt;MaleWeighted!P$1146),'Male Data'!$X262,0))))</f>
        <v>--</v>
      </c>
      <c r="Q262" t="str">
        <f>IF(AND(MaleWeighted!Q$1145=0,MaleWeighted!Q$1146=0),"--",IF(AND(MaleWeighted!Q$1145&gt;0,MaleWeighted!Q$1146=0),IF('Male Data'!Q262&gt;MaleWeighted!Q$1145,'Male Data'!$X262,0),IF(AND(MaleWeighted!Q$1145=0,MaleWeighted!Q$1146&gt;0),IF('Male Data'!Q262&lt;MaleWeighted!Q$1146,'Male Data'!$X262,0),IF(AND('Male Data'!Q262&gt;MaleWeighted!Q$1145,'Male Data'!Q262&lt;MaleWeighted!Q$1146),'Male Data'!$X262,0))))</f>
        <v>--</v>
      </c>
      <c r="R262" t="str">
        <f>IF(AND(MaleWeighted!R$1145=0,MaleWeighted!R$1146=0),"--",IF(AND(MaleWeighted!R$1145&gt;0,MaleWeighted!R$1146=0),IF('Male Data'!R262&gt;MaleWeighted!R$1145,'Male Data'!$X262,0),IF(AND(MaleWeighted!R$1145=0,MaleWeighted!R$1146&gt;0),IF('Male Data'!R262&lt;MaleWeighted!R$1146,'Male Data'!$X262,0),IF(AND('Male Data'!R262&gt;MaleWeighted!R$1145,'Male Data'!R262&lt;MaleWeighted!R$1146),'Male Data'!$X262,0))))</f>
        <v>--</v>
      </c>
      <c r="S262" t="str">
        <f>IF(AND(MaleWeighted!S$1145=0,MaleWeighted!S$1146=0),"--",IF(AND(MaleWeighted!S$1145&gt;0,MaleWeighted!S$1146=0),IF('Male Data'!S262&gt;MaleWeighted!S$1145,'Male Data'!$X262,0),IF(AND(MaleWeighted!S$1145=0,MaleWeighted!S$1146&gt;0),IF('Male Data'!S262&lt;MaleWeighted!S$1146,'Male Data'!$X262,0),IF(AND('Male Data'!S262&gt;MaleWeighted!S$1145,'Male Data'!S262&lt;MaleWeighted!S$1146),'Male Data'!$X262,0))))</f>
        <v>--</v>
      </c>
      <c r="T262" t="str">
        <f>IF(AND(MaleWeighted!T$1145=0,MaleWeighted!T$1146=0),"--",IF(AND(MaleWeighted!T$1145&gt;0,MaleWeighted!T$1146=0),IF('Male Data'!T262&gt;MaleWeighted!T$1145,'Male Data'!$X262,0),IF(AND(MaleWeighted!T$1145=0,MaleWeighted!T$1146&gt;0),IF('Male Data'!$T262&lt;MaleWeighted!T$1146,'Male Data'!$X262,0),IF(AND('Male Data'!T262&gt;MaleWeighted!T$1145,'Male Data'!T262&lt;MaleWeighted!T$1146),'Male Data'!$X262,0))))</f>
        <v>--</v>
      </c>
      <c r="U262" t="str">
        <f>IF(AND(MaleWeighted!U$1145=0,MaleWeighted!U$1146=0),"--",IF(AND(MaleWeighted!U$1145&gt;0,MaleWeighted!U$1146=0),IF('Male Data'!U262&gt;MaleWeighted!U$1145,'Male Data'!$X262,0),IF(AND(MaleWeighted!U$1145=0,MaleWeighted!U$1146&gt;0),IF('Male Data'!U262&lt;MaleWeighted!U$1146,'Male Data'!$X262,0),IF(AND('Male Data'!U262&gt;MaleWeighted!U$1145,'Male Data'!U262&lt;MaleWeighted!U$1146),'Male Data'!$X262,0))))</f>
        <v>--</v>
      </c>
      <c r="V262" t="str">
        <f>IF(AND(MaleWeighted!V$1145=0,MaleWeighted!V$1146=0),"--",IF(AND(MaleWeighted!V$1145&gt;0,MaleWeighted!V$1146=0),IF('Male Data'!V262&gt;MaleWeighted!V$1145,'Male Data'!$X262,0),IF(AND(MaleWeighted!V$1145=0,MaleWeighted!V$1146&gt;0),IF('Male Data'!V262&lt;MaleWeighted!V$1146,'Male Data'!$X262,0),IF(AND('Male Data'!V262&gt;MaleWeighted!V$1145,'Male Data'!V262&lt;MaleWeighted!V$1146),'Male Data'!$X262,0))))</f>
        <v>--</v>
      </c>
      <c r="W262" t="str">
        <f>IF(AND(MaleWeighted!W$1145=0,MaleWeighted!W$1146=0),"--",IF(AND(MaleWeighted!W$1145&gt;0,MaleWeighted!W$1146=0),IF('Male Data'!W262&gt;MaleWeighted!W$1145,'Male Data'!$X262,0),IF(AND(MaleWeighted!W$1145=0,MaleWeighted!W$1146&gt;0),IF('Male Data'!W262&lt;MaleWeighted!W$1146,'Male Data'!$X262,0),IF(AND('Male Data'!W262&gt;MaleWeighted!W$1145,'Male Data'!W262&lt;MaleWeighted!W$1146),'Male Data'!$X262,0))))</f>
        <v>--</v>
      </c>
      <c r="Y262">
        <f t="shared" si="8"/>
        <v>0</v>
      </c>
      <c r="Z262">
        <f>Y262*'Male Data'!X262</f>
        <v>0</v>
      </c>
      <c r="AA262">
        <f t="shared" si="9"/>
        <v>1</v>
      </c>
      <c r="AB262">
        <f>AA262*'Male Data'!X262</f>
        <v>234277</v>
      </c>
    </row>
    <row r="263" spans="1:28">
      <c r="A263">
        <f>'Male Data'!A263</f>
        <v>262</v>
      </c>
      <c r="B263" t="str">
        <f>'Male Data'!B263</f>
        <v>M</v>
      </c>
      <c r="C263" t="str">
        <f>IF(AND(MaleWeighted!C$1145=0,MaleWeighted!C$1146=0),"--",IF(AND(MaleWeighted!C$1145&gt;0,MaleWeighted!C$1146=0),IF('Male Data'!C263&gt;MaleWeighted!C$1145,'Male Data'!$X263,0),IF(AND(MaleWeighted!C$1145=0,MaleWeighted!C$1146&gt;0),IF('Male Data'!C263&lt;MaleWeighted!C$1146,'Male Data'!$X263,0),IF(AND('Male Data'!C263&gt;MaleWeighted!C$1145,'Male Data'!C263&lt;MaleWeighted!C$1146),'Male Data'!$X263,0))))</f>
        <v>--</v>
      </c>
      <c r="D263" t="str">
        <f>IF(AND(MaleWeighted!D$1145=0,MaleWeighted!D$1146=0),"--",IF(AND(MaleWeighted!D$1145&gt;0,MaleWeighted!D$1146=0),IF('Male Data'!D263&gt;MaleWeighted!D$1145,'Male Data'!$X263,0),IF(AND(MaleWeighted!D$1145=0,MaleWeighted!D$1146&gt;0),IF('Male Data'!D263&lt;MaleWeighted!D$1146,'Male Data'!$X263,0),IF(AND('Male Data'!D263&gt;MaleWeighted!D$1145,'Male Data'!D263&lt;MaleWeighted!D$1146),'Male Data'!$X263,0))))</f>
        <v>--</v>
      </c>
      <c r="E263" t="str">
        <f>IF(AND(MaleWeighted!E$1145=0,MaleWeighted!E$1146=0),"--",IF(AND(MaleWeighted!E$1145&gt;0,MaleWeighted!E$1146=0),IF('Male Data'!E263&gt;MaleWeighted!E$1145,'Male Data'!$X263,0),IF(AND(MaleWeighted!E$1145=0,MaleWeighted!E$1146&gt;0),IF('Male Data'!E263&lt;MaleWeighted!E$1146,'Male Data'!$X263,0),IF(AND('Male Data'!E263&gt;MaleWeighted!E$1145,'Male Data'!E263&lt;MaleWeighted!E$1146),'Male Data'!$X263,0))))</f>
        <v>--</v>
      </c>
      <c r="F263" t="str">
        <f>IF(AND(MaleWeighted!F$1145=0,MaleWeighted!F$1146=0),"--",IF(AND(MaleWeighted!F$1145&gt;0,MaleWeighted!F$1146=0),IF('Male Data'!F263&gt;MaleWeighted!F$1145,'Male Data'!$X263,0),IF(AND(MaleWeighted!F$1145=0,MaleWeighted!F$1146&gt;0),IF('Male Data'!F263&lt;MaleWeighted!F$1146,'Male Data'!$X263,0),IF(AND('Male Data'!F263&gt;MaleWeighted!F$1145,'Male Data'!F263&lt;MaleWeighted!F$1146),'Male Data'!$X263,0))))</f>
        <v>--</v>
      </c>
      <c r="G263" t="str">
        <f>IF(AND(MaleWeighted!G$1145=0,MaleWeighted!G$1146=0),"--",IF(AND(MaleWeighted!G$1145&gt;0,MaleWeighted!G$1146=0),IF('Male Data'!G263&gt;MaleWeighted!G$1145,'Male Data'!$X263,0),IF(AND(MaleWeighted!G$1145=0,MaleWeighted!G$1146&gt;0),IF('Male Data'!G263&lt;MaleWeighted!G$1146,'Male Data'!$X263,0),IF(AND('Male Data'!G263&gt;MaleWeighted!G$1145,'Male Data'!G263&lt;MaleWeighted!G$1146),'Male Data'!$X263,0))))</f>
        <v>--</v>
      </c>
      <c r="H263" t="str">
        <f>IF(AND(MaleWeighted!H$1145=0,MaleWeighted!H$1146=0),"--",IF(AND(MaleWeighted!H$1145&gt;0,MaleWeighted!H$1146=0),IF('Male Data'!H263&gt;MaleWeighted!H$1145,'Male Data'!$X263,0),IF(AND(MaleWeighted!H$1145=0,MaleWeighted!H$1146&gt;0),IF('Male Data'!H263&lt;MaleWeighted!H$1146,'Male Data'!$X263,0),IF(AND('Male Data'!H263&gt;MaleWeighted!H$1145,'Male Data'!H263&lt;MaleWeighted!H$1146),'Male Data'!$X263,0))))</f>
        <v>--</v>
      </c>
      <c r="I263" t="str">
        <f>IF(AND(MaleWeighted!I$1145=0,MaleWeighted!I$1146=0),"--",IF(AND(MaleWeighted!I$1145&gt;0,MaleWeighted!I$1146=0),IF('Male Data'!I263&gt;MaleWeighted!I$1145,'Male Data'!$X263,0),IF(AND(MaleWeighted!I$1145=0,MaleWeighted!I$1146&gt;0),IF('Male Data'!I263&lt;MaleWeighted!I$1146,'Male Data'!$X263,0),IF(AND('Male Data'!I263&gt;MaleWeighted!I$1145,'Male Data'!I263&lt;MaleWeighted!I$1146),'Male Data'!$X263,0))))</f>
        <v>--</v>
      </c>
      <c r="J263" t="str">
        <f>IF(AND(MaleWeighted!J$1145=0,MaleWeighted!J$1146=0),"--",IF(AND(MaleWeighted!J$1145&gt;0,MaleWeighted!J$1146=0),IF('Male Data'!J263&gt;MaleWeighted!J$1145,'Male Data'!$X263,0),IF(AND(MaleWeighted!J$1145=0,MaleWeighted!J$1146&gt;0),IF('Male Data'!J263&lt;MaleWeighted!J$1146,'Male Data'!$X263,0),IF(AND('Male Data'!J263&gt;MaleWeighted!J$1145,'Male Data'!J263&lt;MaleWeighted!J$1146),'Male Data'!$X263,0))))</f>
        <v>--</v>
      </c>
      <c r="K263" t="str">
        <f>IF(AND(MaleWeighted!K$1145=0,MaleWeighted!K$1146=0),"--",IF(AND(MaleWeighted!K$1145&gt;0,MaleWeighted!K$1146=0),IF('Male Data'!K263&gt;MaleWeighted!K$1145,'Male Data'!$X263,0),IF(AND(MaleWeighted!K$1145=0,MaleWeighted!K$1146&gt;0),IF('Male Data'!K263&lt;MaleWeighted!K$1146,'Male Data'!$X263,0),IF(AND('Male Data'!K263&gt;MaleWeighted!K$1145,'Male Data'!K263&lt;MaleWeighted!K$1146),'Male Data'!$X263,0))))</f>
        <v>--</v>
      </c>
      <c r="L263" t="str">
        <f>IF(AND(MaleWeighted!L$1145=0,MaleWeighted!L$1146=0),"--",IF(AND(MaleWeighted!L$1145&gt;0,MaleWeighted!L$1146=0),IF('Male Data'!L263&gt;MaleWeighted!L$1145,'Male Data'!$X263,0),IF(AND(MaleWeighted!L$1145=0,MaleWeighted!L$1146&gt;0),IF('Male Data'!L263&lt;MaleWeighted!L$1146,'Male Data'!$X263,0),IF(AND('Male Data'!L263&gt;MaleWeighted!L$1145,'Male Data'!L263&lt;MaleWeighted!L$1146),'Male Data'!$X263,0))))</f>
        <v>--</v>
      </c>
      <c r="M263" t="str">
        <f>IF(AND(MaleWeighted!M$1145=0,MaleWeighted!M$1146=0),"--",IF(AND(MaleWeighted!M$1145&gt;0,MaleWeighted!M$1146=0),IF('Male Data'!M263&gt;MaleWeighted!M$1145,'Male Data'!$X263,0),IF(AND(MaleWeighted!M$1145=0,MaleWeighted!M$1146&gt;0),IF('Male Data'!M263&lt;MaleWeighted!M$1146,'Male Data'!$X263,0),IF(AND('Male Data'!M263&gt;MaleWeighted!M$1145,'Male Data'!M263&lt;MaleWeighted!M$1146),'Male Data'!$X263,0))))</f>
        <v>--</v>
      </c>
      <c r="N263" t="str">
        <f>IF(AND(MaleWeighted!N$1145=0,MaleWeighted!N$1146=0),"--",IF(AND(MaleWeighted!N$1145&gt;0,MaleWeighted!N$1146=0),IF('Male Data'!N263&gt;MaleWeighted!N$1145,'Male Data'!$X263,0),IF(AND(MaleWeighted!N$1145=0,MaleWeighted!N$1146&gt;0),IF('Male Data'!N263&lt;MaleWeighted!N$1146,'Male Data'!$X263,0),IF(AND('Male Data'!N263&gt;MaleWeighted!N$1145,'Male Data'!N263&lt;MaleWeighted!N$1146),'Male Data'!$X263,0))))</f>
        <v>--</v>
      </c>
      <c r="O263" t="str">
        <f>IF(AND(MaleWeighted!O$1145=0,MaleWeighted!O$1146=0),"--",IF(AND(MaleWeighted!O$1145&gt;0,MaleWeighted!O$1146=0),IF('Male Data'!O263&gt;MaleWeighted!O$1145,'Male Data'!$X263,0),IF(AND(MaleWeighted!O$1145=0,MaleWeighted!O$1146&gt;0),IF('Male Data'!O263&lt;MaleWeighted!O$1146,'Male Data'!$X263,0),IF(AND('Male Data'!O263&gt;MaleWeighted!O$1145,'Male Data'!O263&lt;MaleWeighted!O$1146),'Male Data'!$X263,0))))</f>
        <v>--</v>
      </c>
      <c r="P263" t="str">
        <f>IF(AND(MaleWeighted!P$1145=0,MaleWeighted!P$1146=0),"--",IF(AND(MaleWeighted!P$1145&gt;0,MaleWeighted!P$1146=0),IF('Male Data'!P263&gt;MaleWeighted!P$1145,'Male Data'!$X263,0),IF(AND(MaleWeighted!P$1145=0,MaleWeighted!P$1146&gt;0),IF('Male Data'!P263&lt;MaleWeighted!P$1146,'Male Data'!$X263,0),IF(AND('Male Data'!P263&gt;MaleWeighted!P$1145,'Male Data'!P263&lt;MaleWeighted!P$1146),'Male Data'!$X263,0))))</f>
        <v>--</v>
      </c>
      <c r="Q263" t="str">
        <f>IF(AND(MaleWeighted!Q$1145=0,MaleWeighted!Q$1146=0),"--",IF(AND(MaleWeighted!Q$1145&gt;0,MaleWeighted!Q$1146=0),IF('Male Data'!Q263&gt;MaleWeighted!Q$1145,'Male Data'!$X263,0),IF(AND(MaleWeighted!Q$1145=0,MaleWeighted!Q$1146&gt;0),IF('Male Data'!Q263&lt;MaleWeighted!Q$1146,'Male Data'!$X263,0),IF(AND('Male Data'!Q263&gt;MaleWeighted!Q$1145,'Male Data'!Q263&lt;MaleWeighted!Q$1146),'Male Data'!$X263,0))))</f>
        <v>--</v>
      </c>
      <c r="R263" t="str">
        <f>IF(AND(MaleWeighted!R$1145=0,MaleWeighted!R$1146=0),"--",IF(AND(MaleWeighted!R$1145&gt;0,MaleWeighted!R$1146=0),IF('Male Data'!R263&gt;MaleWeighted!R$1145,'Male Data'!$X263,0),IF(AND(MaleWeighted!R$1145=0,MaleWeighted!R$1146&gt;0),IF('Male Data'!R263&lt;MaleWeighted!R$1146,'Male Data'!$X263,0),IF(AND('Male Data'!R263&gt;MaleWeighted!R$1145,'Male Data'!R263&lt;MaleWeighted!R$1146),'Male Data'!$X263,0))))</f>
        <v>--</v>
      </c>
      <c r="S263" t="str">
        <f>IF(AND(MaleWeighted!S$1145=0,MaleWeighted!S$1146=0),"--",IF(AND(MaleWeighted!S$1145&gt;0,MaleWeighted!S$1146=0),IF('Male Data'!S263&gt;MaleWeighted!S$1145,'Male Data'!$X263,0),IF(AND(MaleWeighted!S$1145=0,MaleWeighted!S$1146&gt;0),IF('Male Data'!S263&lt;MaleWeighted!S$1146,'Male Data'!$X263,0),IF(AND('Male Data'!S263&gt;MaleWeighted!S$1145,'Male Data'!S263&lt;MaleWeighted!S$1146),'Male Data'!$X263,0))))</f>
        <v>--</v>
      </c>
      <c r="T263" t="str">
        <f>IF(AND(MaleWeighted!T$1145=0,MaleWeighted!T$1146=0),"--",IF(AND(MaleWeighted!T$1145&gt;0,MaleWeighted!T$1146=0),IF('Male Data'!T263&gt;MaleWeighted!T$1145,'Male Data'!$X263,0),IF(AND(MaleWeighted!T$1145=0,MaleWeighted!T$1146&gt;0),IF('Male Data'!$T263&lt;MaleWeighted!T$1146,'Male Data'!$X263,0),IF(AND('Male Data'!T263&gt;MaleWeighted!T$1145,'Male Data'!T263&lt;MaleWeighted!T$1146),'Male Data'!$X263,0))))</f>
        <v>--</v>
      </c>
      <c r="U263" t="str">
        <f>IF(AND(MaleWeighted!U$1145=0,MaleWeighted!U$1146=0),"--",IF(AND(MaleWeighted!U$1145&gt;0,MaleWeighted!U$1146=0),IF('Male Data'!U263&gt;MaleWeighted!U$1145,'Male Data'!$X263,0),IF(AND(MaleWeighted!U$1145=0,MaleWeighted!U$1146&gt;0),IF('Male Data'!U263&lt;MaleWeighted!U$1146,'Male Data'!$X263,0),IF(AND('Male Data'!U263&gt;MaleWeighted!U$1145,'Male Data'!U263&lt;MaleWeighted!U$1146),'Male Data'!$X263,0))))</f>
        <v>--</v>
      </c>
      <c r="V263" t="str">
        <f>IF(AND(MaleWeighted!V$1145=0,MaleWeighted!V$1146=0),"--",IF(AND(MaleWeighted!V$1145&gt;0,MaleWeighted!V$1146=0),IF('Male Data'!V263&gt;MaleWeighted!V$1145,'Male Data'!$X263,0),IF(AND(MaleWeighted!V$1145=0,MaleWeighted!V$1146&gt;0),IF('Male Data'!V263&lt;MaleWeighted!V$1146,'Male Data'!$X263,0),IF(AND('Male Data'!V263&gt;MaleWeighted!V$1145,'Male Data'!V263&lt;MaleWeighted!V$1146),'Male Data'!$X263,0))))</f>
        <v>--</v>
      </c>
      <c r="W263" t="str">
        <f>IF(AND(MaleWeighted!W$1145=0,MaleWeighted!W$1146=0),"--",IF(AND(MaleWeighted!W$1145&gt;0,MaleWeighted!W$1146=0),IF('Male Data'!W263&gt;MaleWeighted!W$1145,'Male Data'!$X263,0),IF(AND(MaleWeighted!W$1145=0,MaleWeighted!W$1146&gt;0),IF('Male Data'!W263&lt;MaleWeighted!W$1146,'Male Data'!$X263,0),IF(AND('Male Data'!W263&gt;MaleWeighted!W$1145,'Male Data'!W263&lt;MaleWeighted!W$1146),'Male Data'!$X263,0))))</f>
        <v>--</v>
      </c>
      <c r="Y263">
        <f t="shared" si="8"/>
        <v>0</v>
      </c>
      <c r="Z263">
        <f>Y263*'Male Data'!X263</f>
        <v>0</v>
      </c>
      <c r="AA263">
        <f t="shared" si="9"/>
        <v>1</v>
      </c>
      <c r="AB263">
        <f>AA263*'Male Data'!X263</f>
        <v>93545</v>
      </c>
    </row>
    <row r="264" spans="1:28">
      <c r="A264">
        <f>'Male Data'!A264</f>
        <v>263</v>
      </c>
      <c r="B264" t="str">
        <f>'Male Data'!B264</f>
        <v>M</v>
      </c>
      <c r="C264" t="str">
        <f>IF(AND(MaleWeighted!C$1145=0,MaleWeighted!C$1146=0),"--",IF(AND(MaleWeighted!C$1145&gt;0,MaleWeighted!C$1146=0),IF('Male Data'!C264&gt;MaleWeighted!C$1145,'Male Data'!$X264,0),IF(AND(MaleWeighted!C$1145=0,MaleWeighted!C$1146&gt;0),IF('Male Data'!C264&lt;MaleWeighted!C$1146,'Male Data'!$X264,0),IF(AND('Male Data'!C264&gt;MaleWeighted!C$1145,'Male Data'!C264&lt;MaleWeighted!C$1146),'Male Data'!$X264,0))))</f>
        <v>--</v>
      </c>
      <c r="D264" t="str">
        <f>IF(AND(MaleWeighted!D$1145=0,MaleWeighted!D$1146=0),"--",IF(AND(MaleWeighted!D$1145&gt;0,MaleWeighted!D$1146=0),IF('Male Data'!D264&gt;MaleWeighted!D$1145,'Male Data'!$X264,0),IF(AND(MaleWeighted!D$1145=0,MaleWeighted!D$1146&gt;0),IF('Male Data'!D264&lt;MaleWeighted!D$1146,'Male Data'!$X264,0),IF(AND('Male Data'!D264&gt;MaleWeighted!D$1145,'Male Data'!D264&lt;MaleWeighted!D$1146),'Male Data'!$X264,0))))</f>
        <v>--</v>
      </c>
      <c r="E264" t="str">
        <f>IF(AND(MaleWeighted!E$1145=0,MaleWeighted!E$1146=0),"--",IF(AND(MaleWeighted!E$1145&gt;0,MaleWeighted!E$1146=0),IF('Male Data'!E264&gt;MaleWeighted!E$1145,'Male Data'!$X264,0),IF(AND(MaleWeighted!E$1145=0,MaleWeighted!E$1146&gt;0),IF('Male Data'!E264&lt;MaleWeighted!E$1146,'Male Data'!$X264,0),IF(AND('Male Data'!E264&gt;MaleWeighted!E$1145,'Male Data'!E264&lt;MaleWeighted!E$1146),'Male Data'!$X264,0))))</f>
        <v>--</v>
      </c>
      <c r="F264" t="str">
        <f>IF(AND(MaleWeighted!F$1145=0,MaleWeighted!F$1146=0),"--",IF(AND(MaleWeighted!F$1145&gt;0,MaleWeighted!F$1146=0),IF('Male Data'!F264&gt;MaleWeighted!F$1145,'Male Data'!$X264,0),IF(AND(MaleWeighted!F$1145=0,MaleWeighted!F$1146&gt;0),IF('Male Data'!F264&lt;MaleWeighted!F$1146,'Male Data'!$X264,0),IF(AND('Male Data'!F264&gt;MaleWeighted!F$1145,'Male Data'!F264&lt;MaleWeighted!F$1146),'Male Data'!$X264,0))))</f>
        <v>--</v>
      </c>
      <c r="G264" t="str">
        <f>IF(AND(MaleWeighted!G$1145=0,MaleWeighted!G$1146=0),"--",IF(AND(MaleWeighted!G$1145&gt;0,MaleWeighted!G$1146=0),IF('Male Data'!G264&gt;MaleWeighted!G$1145,'Male Data'!$X264,0),IF(AND(MaleWeighted!G$1145=0,MaleWeighted!G$1146&gt;0),IF('Male Data'!G264&lt;MaleWeighted!G$1146,'Male Data'!$X264,0),IF(AND('Male Data'!G264&gt;MaleWeighted!G$1145,'Male Data'!G264&lt;MaleWeighted!G$1146),'Male Data'!$X264,0))))</f>
        <v>--</v>
      </c>
      <c r="H264" t="str">
        <f>IF(AND(MaleWeighted!H$1145=0,MaleWeighted!H$1146=0),"--",IF(AND(MaleWeighted!H$1145&gt;0,MaleWeighted!H$1146=0),IF('Male Data'!H264&gt;MaleWeighted!H$1145,'Male Data'!$X264,0),IF(AND(MaleWeighted!H$1145=0,MaleWeighted!H$1146&gt;0),IF('Male Data'!H264&lt;MaleWeighted!H$1146,'Male Data'!$X264,0),IF(AND('Male Data'!H264&gt;MaleWeighted!H$1145,'Male Data'!H264&lt;MaleWeighted!H$1146),'Male Data'!$X264,0))))</f>
        <v>--</v>
      </c>
      <c r="I264" t="str">
        <f>IF(AND(MaleWeighted!I$1145=0,MaleWeighted!I$1146=0),"--",IF(AND(MaleWeighted!I$1145&gt;0,MaleWeighted!I$1146=0),IF('Male Data'!I264&gt;MaleWeighted!I$1145,'Male Data'!$X264,0),IF(AND(MaleWeighted!I$1145=0,MaleWeighted!I$1146&gt;0),IF('Male Data'!I264&lt;MaleWeighted!I$1146,'Male Data'!$X264,0),IF(AND('Male Data'!I264&gt;MaleWeighted!I$1145,'Male Data'!I264&lt;MaleWeighted!I$1146),'Male Data'!$X264,0))))</f>
        <v>--</v>
      </c>
      <c r="J264" t="str">
        <f>IF(AND(MaleWeighted!J$1145=0,MaleWeighted!J$1146=0),"--",IF(AND(MaleWeighted!J$1145&gt;0,MaleWeighted!J$1146=0),IF('Male Data'!J264&gt;MaleWeighted!J$1145,'Male Data'!$X264,0),IF(AND(MaleWeighted!J$1145=0,MaleWeighted!J$1146&gt;0),IF('Male Data'!J264&lt;MaleWeighted!J$1146,'Male Data'!$X264,0),IF(AND('Male Data'!J264&gt;MaleWeighted!J$1145,'Male Data'!J264&lt;MaleWeighted!J$1146),'Male Data'!$X264,0))))</f>
        <v>--</v>
      </c>
      <c r="K264" t="str">
        <f>IF(AND(MaleWeighted!K$1145=0,MaleWeighted!K$1146=0),"--",IF(AND(MaleWeighted!K$1145&gt;0,MaleWeighted!K$1146=0),IF('Male Data'!K264&gt;MaleWeighted!K$1145,'Male Data'!$X264,0),IF(AND(MaleWeighted!K$1145=0,MaleWeighted!K$1146&gt;0),IF('Male Data'!K264&lt;MaleWeighted!K$1146,'Male Data'!$X264,0),IF(AND('Male Data'!K264&gt;MaleWeighted!K$1145,'Male Data'!K264&lt;MaleWeighted!K$1146),'Male Data'!$X264,0))))</f>
        <v>--</v>
      </c>
      <c r="L264" t="str">
        <f>IF(AND(MaleWeighted!L$1145=0,MaleWeighted!L$1146=0),"--",IF(AND(MaleWeighted!L$1145&gt;0,MaleWeighted!L$1146=0),IF('Male Data'!L264&gt;MaleWeighted!L$1145,'Male Data'!$X264,0),IF(AND(MaleWeighted!L$1145=0,MaleWeighted!L$1146&gt;0),IF('Male Data'!L264&lt;MaleWeighted!L$1146,'Male Data'!$X264,0),IF(AND('Male Data'!L264&gt;MaleWeighted!L$1145,'Male Data'!L264&lt;MaleWeighted!L$1146),'Male Data'!$X264,0))))</f>
        <v>--</v>
      </c>
      <c r="M264" t="str">
        <f>IF(AND(MaleWeighted!M$1145=0,MaleWeighted!M$1146=0),"--",IF(AND(MaleWeighted!M$1145&gt;0,MaleWeighted!M$1146=0),IF('Male Data'!M264&gt;MaleWeighted!M$1145,'Male Data'!$X264,0),IF(AND(MaleWeighted!M$1145=0,MaleWeighted!M$1146&gt;0),IF('Male Data'!M264&lt;MaleWeighted!M$1146,'Male Data'!$X264,0),IF(AND('Male Data'!M264&gt;MaleWeighted!M$1145,'Male Data'!M264&lt;MaleWeighted!M$1146),'Male Data'!$X264,0))))</f>
        <v>--</v>
      </c>
      <c r="N264" t="str">
        <f>IF(AND(MaleWeighted!N$1145=0,MaleWeighted!N$1146=0),"--",IF(AND(MaleWeighted!N$1145&gt;0,MaleWeighted!N$1146=0),IF('Male Data'!N264&gt;MaleWeighted!N$1145,'Male Data'!$X264,0),IF(AND(MaleWeighted!N$1145=0,MaleWeighted!N$1146&gt;0),IF('Male Data'!N264&lt;MaleWeighted!N$1146,'Male Data'!$X264,0),IF(AND('Male Data'!N264&gt;MaleWeighted!N$1145,'Male Data'!N264&lt;MaleWeighted!N$1146),'Male Data'!$X264,0))))</f>
        <v>--</v>
      </c>
      <c r="O264" t="str">
        <f>IF(AND(MaleWeighted!O$1145=0,MaleWeighted!O$1146=0),"--",IF(AND(MaleWeighted!O$1145&gt;0,MaleWeighted!O$1146=0),IF('Male Data'!O264&gt;MaleWeighted!O$1145,'Male Data'!$X264,0),IF(AND(MaleWeighted!O$1145=0,MaleWeighted!O$1146&gt;0),IF('Male Data'!O264&lt;MaleWeighted!O$1146,'Male Data'!$X264,0),IF(AND('Male Data'!O264&gt;MaleWeighted!O$1145,'Male Data'!O264&lt;MaleWeighted!O$1146),'Male Data'!$X264,0))))</f>
        <v>--</v>
      </c>
      <c r="P264" t="str">
        <f>IF(AND(MaleWeighted!P$1145=0,MaleWeighted!P$1146=0),"--",IF(AND(MaleWeighted!P$1145&gt;0,MaleWeighted!P$1146=0),IF('Male Data'!P264&gt;MaleWeighted!P$1145,'Male Data'!$X264,0),IF(AND(MaleWeighted!P$1145=0,MaleWeighted!P$1146&gt;0),IF('Male Data'!P264&lt;MaleWeighted!P$1146,'Male Data'!$X264,0),IF(AND('Male Data'!P264&gt;MaleWeighted!P$1145,'Male Data'!P264&lt;MaleWeighted!P$1146),'Male Data'!$X264,0))))</f>
        <v>--</v>
      </c>
      <c r="Q264" t="str">
        <f>IF(AND(MaleWeighted!Q$1145=0,MaleWeighted!Q$1146=0),"--",IF(AND(MaleWeighted!Q$1145&gt;0,MaleWeighted!Q$1146=0),IF('Male Data'!Q264&gt;MaleWeighted!Q$1145,'Male Data'!$X264,0),IF(AND(MaleWeighted!Q$1145=0,MaleWeighted!Q$1146&gt;0),IF('Male Data'!Q264&lt;MaleWeighted!Q$1146,'Male Data'!$X264,0),IF(AND('Male Data'!Q264&gt;MaleWeighted!Q$1145,'Male Data'!Q264&lt;MaleWeighted!Q$1146),'Male Data'!$X264,0))))</f>
        <v>--</v>
      </c>
      <c r="R264" t="str">
        <f>IF(AND(MaleWeighted!R$1145=0,MaleWeighted!R$1146=0),"--",IF(AND(MaleWeighted!R$1145&gt;0,MaleWeighted!R$1146=0),IF('Male Data'!R264&gt;MaleWeighted!R$1145,'Male Data'!$X264,0),IF(AND(MaleWeighted!R$1145=0,MaleWeighted!R$1146&gt;0),IF('Male Data'!R264&lt;MaleWeighted!R$1146,'Male Data'!$X264,0),IF(AND('Male Data'!R264&gt;MaleWeighted!R$1145,'Male Data'!R264&lt;MaleWeighted!R$1146),'Male Data'!$X264,0))))</f>
        <v>--</v>
      </c>
      <c r="S264" t="str">
        <f>IF(AND(MaleWeighted!S$1145=0,MaleWeighted!S$1146=0),"--",IF(AND(MaleWeighted!S$1145&gt;0,MaleWeighted!S$1146=0),IF('Male Data'!S264&gt;MaleWeighted!S$1145,'Male Data'!$X264,0),IF(AND(MaleWeighted!S$1145=0,MaleWeighted!S$1146&gt;0),IF('Male Data'!S264&lt;MaleWeighted!S$1146,'Male Data'!$X264,0),IF(AND('Male Data'!S264&gt;MaleWeighted!S$1145,'Male Data'!S264&lt;MaleWeighted!S$1146),'Male Data'!$X264,0))))</f>
        <v>--</v>
      </c>
      <c r="T264" t="str">
        <f>IF(AND(MaleWeighted!T$1145=0,MaleWeighted!T$1146=0),"--",IF(AND(MaleWeighted!T$1145&gt;0,MaleWeighted!T$1146=0),IF('Male Data'!T264&gt;MaleWeighted!T$1145,'Male Data'!$X264,0),IF(AND(MaleWeighted!T$1145=0,MaleWeighted!T$1146&gt;0),IF('Male Data'!$T264&lt;MaleWeighted!T$1146,'Male Data'!$X264,0),IF(AND('Male Data'!T264&gt;MaleWeighted!T$1145,'Male Data'!T264&lt;MaleWeighted!T$1146),'Male Data'!$X264,0))))</f>
        <v>--</v>
      </c>
      <c r="U264" t="str">
        <f>IF(AND(MaleWeighted!U$1145=0,MaleWeighted!U$1146=0),"--",IF(AND(MaleWeighted!U$1145&gt;0,MaleWeighted!U$1146=0),IF('Male Data'!U264&gt;MaleWeighted!U$1145,'Male Data'!$X264,0),IF(AND(MaleWeighted!U$1145=0,MaleWeighted!U$1146&gt;0),IF('Male Data'!U264&lt;MaleWeighted!U$1146,'Male Data'!$X264,0),IF(AND('Male Data'!U264&gt;MaleWeighted!U$1145,'Male Data'!U264&lt;MaleWeighted!U$1146),'Male Data'!$X264,0))))</f>
        <v>--</v>
      </c>
      <c r="V264" t="str">
        <f>IF(AND(MaleWeighted!V$1145=0,MaleWeighted!V$1146=0),"--",IF(AND(MaleWeighted!V$1145&gt;0,MaleWeighted!V$1146=0),IF('Male Data'!V264&gt;MaleWeighted!V$1145,'Male Data'!$X264,0),IF(AND(MaleWeighted!V$1145=0,MaleWeighted!V$1146&gt;0),IF('Male Data'!V264&lt;MaleWeighted!V$1146,'Male Data'!$X264,0),IF(AND('Male Data'!V264&gt;MaleWeighted!V$1145,'Male Data'!V264&lt;MaleWeighted!V$1146),'Male Data'!$X264,0))))</f>
        <v>--</v>
      </c>
      <c r="W264" t="str">
        <f>IF(AND(MaleWeighted!W$1145=0,MaleWeighted!W$1146=0),"--",IF(AND(MaleWeighted!W$1145&gt;0,MaleWeighted!W$1146=0),IF('Male Data'!W264&gt;MaleWeighted!W$1145,'Male Data'!$X264,0),IF(AND(MaleWeighted!W$1145=0,MaleWeighted!W$1146&gt;0),IF('Male Data'!W264&lt;MaleWeighted!W$1146,'Male Data'!$X264,0),IF(AND('Male Data'!W264&gt;MaleWeighted!W$1145,'Male Data'!W264&lt;MaleWeighted!W$1146),'Male Data'!$X264,0))))</f>
        <v>--</v>
      </c>
      <c r="Y264">
        <f t="shared" si="8"/>
        <v>0</v>
      </c>
      <c r="Z264">
        <f>Y264*'Male Data'!X264</f>
        <v>0</v>
      </c>
      <c r="AA264">
        <f t="shared" si="9"/>
        <v>1</v>
      </c>
      <c r="AB264">
        <f>AA264*'Male Data'!X264</f>
        <v>71092</v>
      </c>
    </row>
    <row r="265" spans="1:28">
      <c r="A265">
        <f>'Male Data'!A265</f>
        <v>264</v>
      </c>
      <c r="B265" t="str">
        <f>'Male Data'!B265</f>
        <v>M</v>
      </c>
      <c r="C265" t="str">
        <f>IF(AND(MaleWeighted!C$1145=0,MaleWeighted!C$1146=0),"--",IF(AND(MaleWeighted!C$1145&gt;0,MaleWeighted!C$1146=0),IF('Male Data'!C265&gt;MaleWeighted!C$1145,'Male Data'!$X265,0),IF(AND(MaleWeighted!C$1145=0,MaleWeighted!C$1146&gt;0),IF('Male Data'!C265&lt;MaleWeighted!C$1146,'Male Data'!$X265,0),IF(AND('Male Data'!C265&gt;MaleWeighted!C$1145,'Male Data'!C265&lt;MaleWeighted!C$1146),'Male Data'!$X265,0))))</f>
        <v>--</v>
      </c>
      <c r="D265" t="str">
        <f>IF(AND(MaleWeighted!D$1145=0,MaleWeighted!D$1146=0),"--",IF(AND(MaleWeighted!D$1145&gt;0,MaleWeighted!D$1146=0),IF('Male Data'!D265&gt;MaleWeighted!D$1145,'Male Data'!$X265,0),IF(AND(MaleWeighted!D$1145=0,MaleWeighted!D$1146&gt;0),IF('Male Data'!D265&lt;MaleWeighted!D$1146,'Male Data'!$X265,0),IF(AND('Male Data'!D265&gt;MaleWeighted!D$1145,'Male Data'!D265&lt;MaleWeighted!D$1146),'Male Data'!$X265,0))))</f>
        <v>--</v>
      </c>
      <c r="E265" t="str">
        <f>IF(AND(MaleWeighted!E$1145=0,MaleWeighted!E$1146=0),"--",IF(AND(MaleWeighted!E$1145&gt;0,MaleWeighted!E$1146=0),IF('Male Data'!E265&gt;MaleWeighted!E$1145,'Male Data'!$X265,0),IF(AND(MaleWeighted!E$1145=0,MaleWeighted!E$1146&gt;0),IF('Male Data'!E265&lt;MaleWeighted!E$1146,'Male Data'!$X265,0),IF(AND('Male Data'!E265&gt;MaleWeighted!E$1145,'Male Data'!E265&lt;MaleWeighted!E$1146),'Male Data'!$X265,0))))</f>
        <v>--</v>
      </c>
      <c r="F265" t="str">
        <f>IF(AND(MaleWeighted!F$1145=0,MaleWeighted!F$1146=0),"--",IF(AND(MaleWeighted!F$1145&gt;0,MaleWeighted!F$1146=0),IF('Male Data'!F265&gt;MaleWeighted!F$1145,'Male Data'!$X265,0),IF(AND(MaleWeighted!F$1145=0,MaleWeighted!F$1146&gt;0),IF('Male Data'!F265&lt;MaleWeighted!F$1146,'Male Data'!$X265,0),IF(AND('Male Data'!F265&gt;MaleWeighted!F$1145,'Male Data'!F265&lt;MaleWeighted!F$1146),'Male Data'!$X265,0))))</f>
        <v>--</v>
      </c>
      <c r="G265" t="str">
        <f>IF(AND(MaleWeighted!G$1145=0,MaleWeighted!G$1146=0),"--",IF(AND(MaleWeighted!G$1145&gt;0,MaleWeighted!G$1146=0),IF('Male Data'!G265&gt;MaleWeighted!G$1145,'Male Data'!$X265,0),IF(AND(MaleWeighted!G$1145=0,MaleWeighted!G$1146&gt;0),IF('Male Data'!G265&lt;MaleWeighted!G$1146,'Male Data'!$X265,0),IF(AND('Male Data'!G265&gt;MaleWeighted!G$1145,'Male Data'!G265&lt;MaleWeighted!G$1146),'Male Data'!$X265,0))))</f>
        <v>--</v>
      </c>
      <c r="H265" t="str">
        <f>IF(AND(MaleWeighted!H$1145=0,MaleWeighted!H$1146=0),"--",IF(AND(MaleWeighted!H$1145&gt;0,MaleWeighted!H$1146=0),IF('Male Data'!H265&gt;MaleWeighted!H$1145,'Male Data'!$X265,0),IF(AND(MaleWeighted!H$1145=0,MaleWeighted!H$1146&gt;0),IF('Male Data'!H265&lt;MaleWeighted!H$1146,'Male Data'!$X265,0),IF(AND('Male Data'!H265&gt;MaleWeighted!H$1145,'Male Data'!H265&lt;MaleWeighted!H$1146),'Male Data'!$X265,0))))</f>
        <v>--</v>
      </c>
      <c r="I265" t="str">
        <f>IF(AND(MaleWeighted!I$1145=0,MaleWeighted!I$1146=0),"--",IF(AND(MaleWeighted!I$1145&gt;0,MaleWeighted!I$1146=0),IF('Male Data'!I265&gt;MaleWeighted!I$1145,'Male Data'!$X265,0),IF(AND(MaleWeighted!I$1145=0,MaleWeighted!I$1146&gt;0),IF('Male Data'!I265&lt;MaleWeighted!I$1146,'Male Data'!$X265,0),IF(AND('Male Data'!I265&gt;MaleWeighted!I$1145,'Male Data'!I265&lt;MaleWeighted!I$1146),'Male Data'!$X265,0))))</f>
        <v>--</v>
      </c>
      <c r="J265" t="str">
        <f>IF(AND(MaleWeighted!J$1145=0,MaleWeighted!J$1146=0),"--",IF(AND(MaleWeighted!J$1145&gt;0,MaleWeighted!J$1146=0),IF('Male Data'!J265&gt;MaleWeighted!J$1145,'Male Data'!$X265,0),IF(AND(MaleWeighted!J$1145=0,MaleWeighted!J$1146&gt;0),IF('Male Data'!J265&lt;MaleWeighted!J$1146,'Male Data'!$X265,0),IF(AND('Male Data'!J265&gt;MaleWeighted!J$1145,'Male Data'!J265&lt;MaleWeighted!J$1146),'Male Data'!$X265,0))))</f>
        <v>--</v>
      </c>
      <c r="K265" t="str">
        <f>IF(AND(MaleWeighted!K$1145=0,MaleWeighted!K$1146=0),"--",IF(AND(MaleWeighted!K$1145&gt;0,MaleWeighted!K$1146=0),IF('Male Data'!K265&gt;MaleWeighted!K$1145,'Male Data'!$X265,0),IF(AND(MaleWeighted!K$1145=0,MaleWeighted!K$1146&gt;0),IF('Male Data'!K265&lt;MaleWeighted!K$1146,'Male Data'!$X265,0),IF(AND('Male Data'!K265&gt;MaleWeighted!K$1145,'Male Data'!K265&lt;MaleWeighted!K$1146),'Male Data'!$X265,0))))</f>
        <v>--</v>
      </c>
      <c r="L265" t="str">
        <f>IF(AND(MaleWeighted!L$1145=0,MaleWeighted!L$1146=0),"--",IF(AND(MaleWeighted!L$1145&gt;0,MaleWeighted!L$1146=0),IF('Male Data'!L265&gt;MaleWeighted!L$1145,'Male Data'!$X265,0),IF(AND(MaleWeighted!L$1145=0,MaleWeighted!L$1146&gt;0),IF('Male Data'!L265&lt;MaleWeighted!L$1146,'Male Data'!$X265,0),IF(AND('Male Data'!L265&gt;MaleWeighted!L$1145,'Male Data'!L265&lt;MaleWeighted!L$1146),'Male Data'!$X265,0))))</f>
        <v>--</v>
      </c>
      <c r="M265" t="str">
        <f>IF(AND(MaleWeighted!M$1145=0,MaleWeighted!M$1146=0),"--",IF(AND(MaleWeighted!M$1145&gt;0,MaleWeighted!M$1146=0),IF('Male Data'!M265&gt;MaleWeighted!M$1145,'Male Data'!$X265,0),IF(AND(MaleWeighted!M$1145=0,MaleWeighted!M$1146&gt;0),IF('Male Data'!M265&lt;MaleWeighted!M$1146,'Male Data'!$X265,0),IF(AND('Male Data'!M265&gt;MaleWeighted!M$1145,'Male Data'!M265&lt;MaleWeighted!M$1146),'Male Data'!$X265,0))))</f>
        <v>--</v>
      </c>
      <c r="N265" t="str">
        <f>IF(AND(MaleWeighted!N$1145=0,MaleWeighted!N$1146=0),"--",IF(AND(MaleWeighted!N$1145&gt;0,MaleWeighted!N$1146=0),IF('Male Data'!N265&gt;MaleWeighted!N$1145,'Male Data'!$X265,0),IF(AND(MaleWeighted!N$1145=0,MaleWeighted!N$1146&gt;0),IF('Male Data'!N265&lt;MaleWeighted!N$1146,'Male Data'!$X265,0),IF(AND('Male Data'!N265&gt;MaleWeighted!N$1145,'Male Data'!N265&lt;MaleWeighted!N$1146),'Male Data'!$X265,0))))</f>
        <v>--</v>
      </c>
      <c r="O265" t="str">
        <f>IF(AND(MaleWeighted!O$1145=0,MaleWeighted!O$1146=0),"--",IF(AND(MaleWeighted!O$1145&gt;0,MaleWeighted!O$1146=0),IF('Male Data'!O265&gt;MaleWeighted!O$1145,'Male Data'!$X265,0),IF(AND(MaleWeighted!O$1145=0,MaleWeighted!O$1146&gt;0),IF('Male Data'!O265&lt;MaleWeighted!O$1146,'Male Data'!$X265,0),IF(AND('Male Data'!O265&gt;MaleWeighted!O$1145,'Male Data'!O265&lt;MaleWeighted!O$1146),'Male Data'!$X265,0))))</f>
        <v>--</v>
      </c>
      <c r="P265" t="str">
        <f>IF(AND(MaleWeighted!P$1145=0,MaleWeighted!P$1146=0),"--",IF(AND(MaleWeighted!P$1145&gt;0,MaleWeighted!P$1146=0),IF('Male Data'!P265&gt;MaleWeighted!P$1145,'Male Data'!$X265,0),IF(AND(MaleWeighted!P$1145=0,MaleWeighted!P$1146&gt;0),IF('Male Data'!P265&lt;MaleWeighted!P$1146,'Male Data'!$X265,0),IF(AND('Male Data'!P265&gt;MaleWeighted!P$1145,'Male Data'!P265&lt;MaleWeighted!P$1146),'Male Data'!$X265,0))))</f>
        <v>--</v>
      </c>
      <c r="Q265" t="str">
        <f>IF(AND(MaleWeighted!Q$1145=0,MaleWeighted!Q$1146=0),"--",IF(AND(MaleWeighted!Q$1145&gt;0,MaleWeighted!Q$1146=0),IF('Male Data'!Q265&gt;MaleWeighted!Q$1145,'Male Data'!$X265,0),IF(AND(MaleWeighted!Q$1145=0,MaleWeighted!Q$1146&gt;0),IF('Male Data'!Q265&lt;MaleWeighted!Q$1146,'Male Data'!$X265,0),IF(AND('Male Data'!Q265&gt;MaleWeighted!Q$1145,'Male Data'!Q265&lt;MaleWeighted!Q$1146),'Male Data'!$X265,0))))</f>
        <v>--</v>
      </c>
      <c r="R265" t="str">
        <f>IF(AND(MaleWeighted!R$1145=0,MaleWeighted!R$1146=0),"--",IF(AND(MaleWeighted!R$1145&gt;0,MaleWeighted!R$1146=0),IF('Male Data'!R265&gt;MaleWeighted!R$1145,'Male Data'!$X265,0),IF(AND(MaleWeighted!R$1145=0,MaleWeighted!R$1146&gt;0),IF('Male Data'!R265&lt;MaleWeighted!R$1146,'Male Data'!$X265,0),IF(AND('Male Data'!R265&gt;MaleWeighted!R$1145,'Male Data'!R265&lt;MaleWeighted!R$1146),'Male Data'!$X265,0))))</f>
        <v>--</v>
      </c>
      <c r="S265" t="str">
        <f>IF(AND(MaleWeighted!S$1145=0,MaleWeighted!S$1146=0),"--",IF(AND(MaleWeighted!S$1145&gt;0,MaleWeighted!S$1146=0),IF('Male Data'!S265&gt;MaleWeighted!S$1145,'Male Data'!$X265,0),IF(AND(MaleWeighted!S$1145=0,MaleWeighted!S$1146&gt;0),IF('Male Data'!S265&lt;MaleWeighted!S$1146,'Male Data'!$X265,0),IF(AND('Male Data'!S265&gt;MaleWeighted!S$1145,'Male Data'!S265&lt;MaleWeighted!S$1146),'Male Data'!$X265,0))))</f>
        <v>--</v>
      </c>
      <c r="T265" t="str">
        <f>IF(AND(MaleWeighted!T$1145=0,MaleWeighted!T$1146=0),"--",IF(AND(MaleWeighted!T$1145&gt;0,MaleWeighted!T$1146=0),IF('Male Data'!T265&gt;MaleWeighted!T$1145,'Male Data'!$X265,0),IF(AND(MaleWeighted!T$1145=0,MaleWeighted!T$1146&gt;0),IF('Male Data'!$T265&lt;MaleWeighted!T$1146,'Male Data'!$X265,0),IF(AND('Male Data'!T265&gt;MaleWeighted!T$1145,'Male Data'!T265&lt;MaleWeighted!T$1146),'Male Data'!$X265,0))))</f>
        <v>--</v>
      </c>
      <c r="U265" t="str">
        <f>IF(AND(MaleWeighted!U$1145=0,MaleWeighted!U$1146=0),"--",IF(AND(MaleWeighted!U$1145&gt;0,MaleWeighted!U$1146=0),IF('Male Data'!U265&gt;MaleWeighted!U$1145,'Male Data'!$X265,0),IF(AND(MaleWeighted!U$1145=0,MaleWeighted!U$1146&gt;0),IF('Male Data'!U265&lt;MaleWeighted!U$1146,'Male Data'!$X265,0),IF(AND('Male Data'!U265&gt;MaleWeighted!U$1145,'Male Data'!U265&lt;MaleWeighted!U$1146),'Male Data'!$X265,0))))</f>
        <v>--</v>
      </c>
      <c r="V265" t="str">
        <f>IF(AND(MaleWeighted!V$1145=0,MaleWeighted!V$1146=0),"--",IF(AND(MaleWeighted!V$1145&gt;0,MaleWeighted!V$1146=0),IF('Male Data'!V265&gt;MaleWeighted!V$1145,'Male Data'!$X265,0),IF(AND(MaleWeighted!V$1145=0,MaleWeighted!V$1146&gt;0),IF('Male Data'!V265&lt;MaleWeighted!V$1146,'Male Data'!$X265,0),IF(AND('Male Data'!V265&gt;MaleWeighted!V$1145,'Male Data'!V265&lt;MaleWeighted!V$1146),'Male Data'!$X265,0))))</f>
        <v>--</v>
      </c>
      <c r="W265" t="str">
        <f>IF(AND(MaleWeighted!W$1145=0,MaleWeighted!W$1146=0),"--",IF(AND(MaleWeighted!W$1145&gt;0,MaleWeighted!W$1146=0),IF('Male Data'!W265&gt;MaleWeighted!W$1145,'Male Data'!$X265,0),IF(AND(MaleWeighted!W$1145=0,MaleWeighted!W$1146&gt;0),IF('Male Data'!W265&lt;MaleWeighted!W$1146,'Male Data'!$X265,0),IF(AND('Male Data'!W265&gt;MaleWeighted!W$1145,'Male Data'!W265&lt;MaleWeighted!W$1146),'Male Data'!$X265,0))))</f>
        <v>--</v>
      </c>
      <c r="Y265">
        <f t="shared" si="8"/>
        <v>0</v>
      </c>
      <c r="Z265">
        <f>Y265*'Male Data'!X265</f>
        <v>0</v>
      </c>
      <c r="AA265">
        <f t="shared" si="9"/>
        <v>1</v>
      </c>
      <c r="AB265">
        <f>AA265*'Male Data'!X265</f>
        <v>120907</v>
      </c>
    </row>
    <row r="266" spans="1:28">
      <c r="A266">
        <f>'Male Data'!A266</f>
        <v>265</v>
      </c>
      <c r="B266" t="str">
        <f>'Male Data'!B266</f>
        <v>M</v>
      </c>
      <c r="C266" t="str">
        <f>IF(AND(MaleWeighted!C$1145=0,MaleWeighted!C$1146=0),"--",IF(AND(MaleWeighted!C$1145&gt;0,MaleWeighted!C$1146=0),IF('Male Data'!C266&gt;MaleWeighted!C$1145,'Male Data'!$X266,0),IF(AND(MaleWeighted!C$1145=0,MaleWeighted!C$1146&gt;0),IF('Male Data'!C266&lt;MaleWeighted!C$1146,'Male Data'!$X266,0),IF(AND('Male Data'!C266&gt;MaleWeighted!C$1145,'Male Data'!C266&lt;MaleWeighted!C$1146),'Male Data'!$X266,0))))</f>
        <v>--</v>
      </c>
      <c r="D266" t="str">
        <f>IF(AND(MaleWeighted!D$1145=0,MaleWeighted!D$1146=0),"--",IF(AND(MaleWeighted!D$1145&gt;0,MaleWeighted!D$1146=0),IF('Male Data'!D266&gt;MaleWeighted!D$1145,'Male Data'!$X266,0),IF(AND(MaleWeighted!D$1145=0,MaleWeighted!D$1146&gt;0),IF('Male Data'!D266&lt;MaleWeighted!D$1146,'Male Data'!$X266,0),IF(AND('Male Data'!D266&gt;MaleWeighted!D$1145,'Male Data'!D266&lt;MaleWeighted!D$1146),'Male Data'!$X266,0))))</f>
        <v>--</v>
      </c>
      <c r="E266" t="str">
        <f>IF(AND(MaleWeighted!E$1145=0,MaleWeighted!E$1146=0),"--",IF(AND(MaleWeighted!E$1145&gt;0,MaleWeighted!E$1146=0),IF('Male Data'!E266&gt;MaleWeighted!E$1145,'Male Data'!$X266,0),IF(AND(MaleWeighted!E$1145=0,MaleWeighted!E$1146&gt;0),IF('Male Data'!E266&lt;MaleWeighted!E$1146,'Male Data'!$X266,0),IF(AND('Male Data'!E266&gt;MaleWeighted!E$1145,'Male Data'!E266&lt;MaleWeighted!E$1146),'Male Data'!$X266,0))))</f>
        <v>--</v>
      </c>
      <c r="F266" t="str">
        <f>IF(AND(MaleWeighted!F$1145=0,MaleWeighted!F$1146=0),"--",IF(AND(MaleWeighted!F$1145&gt;0,MaleWeighted!F$1146=0),IF('Male Data'!F266&gt;MaleWeighted!F$1145,'Male Data'!$X266,0),IF(AND(MaleWeighted!F$1145=0,MaleWeighted!F$1146&gt;0),IF('Male Data'!F266&lt;MaleWeighted!F$1146,'Male Data'!$X266,0),IF(AND('Male Data'!F266&gt;MaleWeighted!F$1145,'Male Data'!F266&lt;MaleWeighted!F$1146),'Male Data'!$X266,0))))</f>
        <v>--</v>
      </c>
      <c r="G266" t="str">
        <f>IF(AND(MaleWeighted!G$1145=0,MaleWeighted!G$1146=0),"--",IF(AND(MaleWeighted!G$1145&gt;0,MaleWeighted!G$1146=0),IF('Male Data'!G266&gt;MaleWeighted!G$1145,'Male Data'!$X266,0),IF(AND(MaleWeighted!G$1145=0,MaleWeighted!G$1146&gt;0),IF('Male Data'!G266&lt;MaleWeighted!G$1146,'Male Data'!$X266,0),IF(AND('Male Data'!G266&gt;MaleWeighted!G$1145,'Male Data'!G266&lt;MaleWeighted!G$1146),'Male Data'!$X266,0))))</f>
        <v>--</v>
      </c>
      <c r="H266" t="str">
        <f>IF(AND(MaleWeighted!H$1145=0,MaleWeighted!H$1146=0),"--",IF(AND(MaleWeighted!H$1145&gt;0,MaleWeighted!H$1146=0),IF('Male Data'!H266&gt;MaleWeighted!H$1145,'Male Data'!$X266,0),IF(AND(MaleWeighted!H$1145=0,MaleWeighted!H$1146&gt;0),IF('Male Data'!H266&lt;MaleWeighted!H$1146,'Male Data'!$X266,0),IF(AND('Male Data'!H266&gt;MaleWeighted!H$1145,'Male Data'!H266&lt;MaleWeighted!H$1146),'Male Data'!$X266,0))))</f>
        <v>--</v>
      </c>
      <c r="I266" t="str">
        <f>IF(AND(MaleWeighted!I$1145=0,MaleWeighted!I$1146=0),"--",IF(AND(MaleWeighted!I$1145&gt;0,MaleWeighted!I$1146=0),IF('Male Data'!I266&gt;MaleWeighted!I$1145,'Male Data'!$X266,0),IF(AND(MaleWeighted!I$1145=0,MaleWeighted!I$1146&gt;0),IF('Male Data'!I266&lt;MaleWeighted!I$1146,'Male Data'!$X266,0),IF(AND('Male Data'!I266&gt;MaleWeighted!I$1145,'Male Data'!I266&lt;MaleWeighted!I$1146),'Male Data'!$X266,0))))</f>
        <v>--</v>
      </c>
      <c r="J266" t="str">
        <f>IF(AND(MaleWeighted!J$1145=0,MaleWeighted!J$1146=0),"--",IF(AND(MaleWeighted!J$1145&gt;0,MaleWeighted!J$1146=0),IF('Male Data'!J266&gt;MaleWeighted!J$1145,'Male Data'!$X266,0),IF(AND(MaleWeighted!J$1145=0,MaleWeighted!J$1146&gt;0),IF('Male Data'!J266&lt;MaleWeighted!J$1146,'Male Data'!$X266,0),IF(AND('Male Data'!J266&gt;MaleWeighted!J$1145,'Male Data'!J266&lt;MaleWeighted!J$1146),'Male Data'!$X266,0))))</f>
        <v>--</v>
      </c>
      <c r="K266" t="str">
        <f>IF(AND(MaleWeighted!K$1145=0,MaleWeighted!K$1146=0),"--",IF(AND(MaleWeighted!K$1145&gt;0,MaleWeighted!K$1146=0),IF('Male Data'!K266&gt;MaleWeighted!K$1145,'Male Data'!$X266,0),IF(AND(MaleWeighted!K$1145=0,MaleWeighted!K$1146&gt;0),IF('Male Data'!K266&lt;MaleWeighted!K$1146,'Male Data'!$X266,0),IF(AND('Male Data'!K266&gt;MaleWeighted!K$1145,'Male Data'!K266&lt;MaleWeighted!K$1146),'Male Data'!$X266,0))))</f>
        <v>--</v>
      </c>
      <c r="L266" t="str">
        <f>IF(AND(MaleWeighted!L$1145=0,MaleWeighted!L$1146=0),"--",IF(AND(MaleWeighted!L$1145&gt;0,MaleWeighted!L$1146=0),IF('Male Data'!L266&gt;MaleWeighted!L$1145,'Male Data'!$X266,0),IF(AND(MaleWeighted!L$1145=0,MaleWeighted!L$1146&gt;0),IF('Male Data'!L266&lt;MaleWeighted!L$1146,'Male Data'!$X266,0),IF(AND('Male Data'!L266&gt;MaleWeighted!L$1145,'Male Data'!L266&lt;MaleWeighted!L$1146),'Male Data'!$X266,0))))</f>
        <v>--</v>
      </c>
      <c r="M266" t="str">
        <f>IF(AND(MaleWeighted!M$1145=0,MaleWeighted!M$1146=0),"--",IF(AND(MaleWeighted!M$1145&gt;0,MaleWeighted!M$1146=0),IF('Male Data'!M266&gt;MaleWeighted!M$1145,'Male Data'!$X266,0),IF(AND(MaleWeighted!M$1145=0,MaleWeighted!M$1146&gt;0),IF('Male Data'!M266&lt;MaleWeighted!M$1146,'Male Data'!$X266,0),IF(AND('Male Data'!M266&gt;MaleWeighted!M$1145,'Male Data'!M266&lt;MaleWeighted!M$1146),'Male Data'!$X266,0))))</f>
        <v>--</v>
      </c>
      <c r="N266" t="str">
        <f>IF(AND(MaleWeighted!N$1145=0,MaleWeighted!N$1146=0),"--",IF(AND(MaleWeighted!N$1145&gt;0,MaleWeighted!N$1146=0),IF('Male Data'!N266&gt;MaleWeighted!N$1145,'Male Data'!$X266,0),IF(AND(MaleWeighted!N$1145=0,MaleWeighted!N$1146&gt;0),IF('Male Data'!N266&lt;MaleWeighted!N$1146,'Male Data'!$X266,0),IF(AND('Male Data'!N266&gt;MaleWeighted!N$1145,'Male Data'!N266&lt;MaleWeighted!N$1146),'Male Data'!$X266,0))))</f>
        <v>--</v>
      </c>
      <c r="O266" t="str">
        <f>IF(AND(MaleWeighted!O$1145=0,MaleWeighted!O$1146=0),"--",IF(AND(MaleWeighted!O$1145&gt;0,MaleWeighted!O$1146=0),IF('Male Data'!O266&gt;MaleWeighted!O$1145,'Male Data'!$X266,0),IF(AND(MaleWeighted!O$1145=0,MaleWeighted!O$1146&gt;0),IF('Male Data'!O266&lt;MaleWeighted!O$1146,'Male Data'!$X266,0),IF(AND('Male Data'!O266&gt;MaleWeighted!O$1145,'Male Data'!O266&lt;MaleWeighted!O$1146),'Male Data'!$X266,0))))</f>
        <v>--</v>
      </c>
      <c r="P266" t="str">
        <f>IF(AND(MaleWeighted!P$1145=0,MaleWeighted!P$1146=0),"--",IF(AND(MaleWeighted!P$1145&gt;0,MaleWeighted!P$1146=0),IF('Male Data'!P266&gt;MaleWeighted!P$1145,'Male Data'!$X266,0),IF(AND(MaleWeighted!P$1145=0,MaleWeighted!P$1146&gt;0),IF('Male Data'!P266&lt;MaleWeighted!P$1146,'Male Data'!$X266,0),IF(AND('Male Data'!P266&gt;MaleWeighted!P$1145,'Male Data'!P266&lt;MaleWeighted!P$1146),'Male Data'!$X266,0))))</f>
        <v>--</v>
      </c>
      <c r="Q266" t="str">
        <f>IF(AND(MaleWeighted!Q$1145=0,MaleWeighted!Q$1146=0),"--",IF(AND(MaleWeighted!Q$1145&gt;0,MaleWeighted!Q$1146=0),IF('Male Data'!Q266&gt;MaleWeighted!Q$1145,'Male Data'!$X266,0),IF(AND(MaleWeighted!Q$1145=0,MaleWeighted!Q$1146&gt;0),IF('Male Data'!Q266&lt;MaleWeighted!Q$1146,'Male Data'!$X266,0),IF(AND('Male Data'!Q266&gt;MaleWeighted!Q$1145,'Male Data'!Q266&lt;MaleWeighted!Q$1146),'Male Data'!$X266,0))))</f>
        <v>--</v>
      </c>
      <c r="R266" t="str">
        <f>IF(AND(MaleWeighted!R$1145=0,MaleWeighted!R$1146=0),"--",IF(AND(MaleWeighted!R$1145&gt;0,MaleWeighted!R$1146=0),IF('Male Data'!R266&gt;MaleWeighted!R$1145,'Male Data'!$X266,0),IF(AND(MaleWeighted!R$1145=0,MaleWeighted!R$1146&gt;0),IF('Male Data'!R266&lt;MaleWeighted!R$1146,'Male Data'!$X266,0),IF(AND('Male Data'!R266&gt;MaleWeighted!R$1145,'Male Data'!R266&lt;MaleWeighted!R$1146),'Male Data'!$X266,0))))</f>
        <v>--</v>
      </c>
      <c r="S266" t="str">
        <f>IF(AND(MaleWeighted!S$1145=0,MaleWeighted!S$1146=0),"--",IF(AND(MaleWeighted!S$1145&gt;0,MaleWeighted!S$1146=0),IF('Male Data'!S266&gt;MaleWeighted!S$1145,'Male Data'!$X266,0),IF(AND(MaleWeighted!S$1145=0,MaleWeighted!S$1146&gt;0),IF('Male Data'!S266&lt;MaleWeighted!S$1146,'Male Data'!$X266,0),IF(AND('Male Data'!S266&gt;MaleWeighted!S$1145,'Male Data'!S266&lt;MaleWeighted!S$1146),'Male Data'!$X266,0))))</f>
        <v>--</v>
      </c>
      <c r="T266" t="str">
        <f>IF(AND(MaleWeighted!T$1145=0,MaleWeighted!T$1146=0),"--",IF(AND(MaleWeighted!T$1145&gt;0,MaleWeighted!T$1146=0),IF('Male Data'!T266&gt;MaleWeighted!T$1145,'Male Data'!$X266,0),IF(AND(MaleWeighted!T$1145=0,MaleWeighted!T$1146&gt;0),IF('Male Data'!$T266&lt;MaleWeighted!T$1146,'Male Data'!$X266,0),IF(AND('Male Data'!T266&gt;MaleWeighted!T$1145,'Male Data'!T266&lt;MaleWeighted!T$1146),'Male Data'!$X266,0))))</f>
        <v>--</v>
      </c>
      <c r="U266" t="str">
        <f>IF(AND(MaleWeighted!U$1145=0,MaleWeighted!U$1146=0),"--",IF(AND(MaleWeighted!U$1145&gt;0,MaleWeighted!U$1146=0),IF('Male Data'!U266&gt;MaleWeighted!U$1145,'Male Data'!$X266,0),IF(AND(MaleWeighted!U$1145=0,MaleWeighted!U$1146&gt;0),IF('Male Data'!U266&lt;MaleWeighted!U$1146,'Male Data'!$X266,0),IF(AND('Male Data'!U266&gt;MaleWeighted!U$1145,'Male Data'!U266&lt;MaleWeighted!U$1146),'Male Data'!$X266,0))))</f>
        <v>--</v>
      </c>
      <c r="V266" t="str">
        <f>IF(AND(MaleWeighted!V$1145=0,MaleWeighted!V$1146=0),"--",IF(AND(MaleWeighted!V$1145&gt;0,MaleWeighted!V$1146=0),IF('Male Data'!V266&gt;MaleWeighted!V$1145,'Male Data'!$X266,0),IF(AND(MaleWeighted!V$1145=0,MaleWeighted!V$1146&gt;0),IF('Male Data'!V266&lt;MaleWeighted!V$1146,'Male Data'!$X266,0),IF(AND('Male Data'!V266&gt;MaleWeighted!V$1145,'Male Data'!V266&lt;MaleWeighted!V$1146),'Male Data'!$X266,0))))</f>
        <v>--</v>
      </c>
      <c r="W266" t="str">
        <f>IF(AND(MaleWeighted!W$1145=0,MaleWeighted!W$1146=0),"--",IF(AND(MaleWeighted!W$1145&gt;0,MaleWeighted!W$1146=0),IF('Male Data'!W266&gt;MaleWeighted!W$1145,'Male Data'!$X266,0),IF(AND(MaleWeighted!W$1145=0,MaleWeighted!W$1146&gt;0),IF('Male Data'!W266&lt;MaleWeighted!W$1146,'Male Data'!$X266,0),IF(AND('Male Data'!W266&gt;MaleWeighted!W$1145,'Male Data'!W266&lt;MaleWeighted!W$1146),'Male Data'!$X266,0))))</f>
        <v>--</v>
      </c>
      <c r="Y266">
        <f t="shared" si="8"/>
        <v>0</v>
      </c>
      <c r="Z266">
        <f>Y266*'Male Data'!X266</f>
        <v>0</v>
      </c>
      <c r="AA266">
        <f t="shared" si="9"/>
        <v>1</v>
      </c>
      <c r="AB266">
        <f>AA266*'Male Data'!X266</f>
        <v>34384</v>
      </c>
    </row>
    <row r="267" spans="1:28">
      <c r="A267">
        <f>'Male Data'!A267</f>
        <v>266</v>
      </c>
      <c r="B267" t="str">
        <f>'Male Data'!B267</f>
        <v>M</v>
      </c>
      <c r="C267" t="str">
        <f>IF(AND(MaleWeighted!C$1145=0,MaleWeighted!C$1146=0),"--",IF(AND(MaleWeighted!C$1145&gt;0,MaleWeighted!C$1146=0),IF('Male Data'!C267&gt;MaleWeighted!C$1145,'Male Data'!$X267,0),IF(AND(MaleWeighted!C$1145=0,MaleWeighted!C$1146&gt;0),IF('Male Data'!C267&lt;MaleWeighted!C$1146,'Male Data'!$X267,0),IF(AND('Male Data'!C267&gt;MaleWeighted!C$1145,'Male Data'!C267&lt;MaleWeighted!C$1146),'Male Data'!$X267,0))))</f>
        <v>--</v>
      </c>
      <c r="D267" t="str">
        <f>IF(AND(MaleWeighted!D$1145=0,MaleWeighted!D$1146=0),"--",IF(AND(MaleWeighted!D$1145&gt;0,MaleWeighted!D$1146=0),IF('Male Data'!D267&gt;MaleWeighted!D$1145,'Male Data'!$X267,0),IF(AND(MaleWeighted!D$1145=0,MaleWeighted!D$1146&gt;0),IF('Male Data'!D267&lt;MaleWeighted!D$1146,'Male Data'!$X267,0),IF(AND('Male Data'!D267&gt;MaleWeighted!D$1145,'Male Data'!D267&lt;MaleWeighted!D$1146),'Male Data'!$X267,0))))</f>
        <v>--</v>
      </c>
      <c r="E267" t="str">
        <f>IF(AND(MaleWeighted!E$1145=0,MaleWeighted!E$1146=0),"--",IF(AND(MaleWeighted!E$1145&gt;0,MaleWeighted!E$1146=0),IF('Male Data'!E267&gt;MaleWeighted!E$1145,'Male Data'!$X267,0),IF(AND(MaleWeighted!E$1145=0,MaleWeighted!E$1146&gt;0),IF('Male Data'!E267&lt;MaleWeighted!E$1146,'Male Data'!$X267,0),IF(AND('Male Data'!E267&gt;MaleWeighted!E$1145,'Male Data'!E267&lt;MaleWeighted!E$1146),'Male Data'!$X267,0))))</f>
        <v>--</v>
      </c>
      <c r="F267" t="str">
        <f>IF(AND(MaleWeighted!F$1145=0,MaleWeighted!F$1146=0),"--",IF(AND(MaleWeighted!F$1145&gt;0,MaleWeighted!F$1146=0),IF('Male Data'!F267&gt;MaleWeighted!F$1145,'Male Data'!$X267,0),IF(AND(MaleWeighted!F$1145=0,MaleWeighted!F$1146&gt;0),IF('Male Data'!F267&lt;MaleWeighted!F$1146,'Male Data'!$X267,0),IF(AND('Male Data'!F267&gt;MaleWeighted!F$1145,'Male Data'!F267&lt;MaleWeighted!F$1146),'Male Data'!$X267,0))))</f>
        <v>--</v>
      </c>
      <c r="G267" t="str">
        <f>IF(AND(MaleWeighted!G$1145=0,MaleWeighted!G$1146=0),"--",IF(AND(MaleWeighted!G$1145&gt;0,MaleWeighted!G$1146=0),IF('Male Data'!G267&gt;MaleWeighted!G$1145,'Male Data'!$X267,0),IF(AND(MaleWeighted!G$1145=0,MaleWeighted!G$1146&gt;0),IF('Male Data'!G267&lt;MaleWeighted!G$1146,'Male Data'!$X267,0),IF(AND('Male Data'!G267&gt;MaleWeighted!G$1145,'Male Data'!G267&lt;MaleWeighted!G$1146),'Male Data'!$X267,0))))</f>
        <v>--</v>
      </c>
      <c r="H267" t="str">
        <f>IF(AND(MaleWeighted!H$1145=0,MaleWeighted!H$1146=0),"--",IF(AND(MaleWeighted!H$1145&gt;0,MaleWeighted!H$1146=0),IF('Male Data'!H267&gt;MaleWeighted!H$1145,'Male Data'!$X267,0),IF(AND(MaleWeighted!H$1145=0,MaleWeighted!H$1146&gt;0),IF('Male Data'!H267&lt;MaleWeighted!H$1146,'Male Data'!$X267,0),IF(AND('Male Data'!H267&gt;MaleWeighted!H$1145,'Male Data'!H267&lt;MaleWeighted!H$1146),'Male Data'!$X267,0))))</f>
        <v>--</v>
      </c>
      <c r="I267" t="str">
        <f>IF(AND(MaleWeighted!I$1145=0,MaleWeighted!I$1146=0),"--",IF(AND(MaleWeighted!I$1145&gt;0,MaleWeighted!I$1146=0),IF('Male Data'!I267&gt;MaleWeighted!I$1145,'Male Data'!$X267,0),IF(AND(MaleWeighted!I$1145=0,MaleWeighted!I$1146&gt;0),IF('Male Data'!I267&lt;MaleWeighted!I$1146,'Male Data'!$X267,0),IF(AND('Male Data'!I267&gt;MaleWeighted!I$1145,'Male Data'!I267&lt;MaleWeighted!I$1146),'Male Data'!$X267,0))))</f>
        <v>--</v>
      </c>
      <c r="J267" t="str">
        <f>IF(AND(MaleWeighted!J$1145=0,MaleWeighted!J$1146=0),"--",IF(AND(MaleWeighted!J$1145&gt;0,MaleWeighted!J$1146=0),IF('Male Data'!J267&gt;MaleWeighted!J$1145,'Male Data'!$X267,0),IF(AND(MaleWeighted!J$1145=0,MaleWeighted!J$1146&gt;0),IF('Male Data'!J267&lt;MaleWeighted!J$1146,'Male Data'!$X267,0),IF(AND('Male Data'!J267&gt;MaleWeighted!J$1145,'Male Data'!J267&lt;MaleWeighted!J$1146),'Male Data'!$X267,0))))</f>
        <v>--</v>
      </c>
      <c r="K267" t="str">
        <f>IF(AND(MaleWeighted!K$1145=0,MaleWeighted!K$1146=0),"--",IF(AND(MaleWeighted!K$1145&gt;0,MaleWeighted!K$1146=0),IF('Male Data'!K267&gt;MaleWeighted!K$1145,'Male Data'!$X267,0),IF(AND(MaleWeighted!K$1145=0,MaleWeighted!K$1146&gt;0),IF('Male Data'!K267&lt;MaleWeighted!K$1146,'Male Data'!$X267,0),IF(AND('Male Data'!K267&gt;MaleWeighted!K$1145,'Male Data'!K267&lt;MaleWeighted!K$1146),'Male Data'!$X267,0))))</f>
        <v>--</v>
      </c>
      <c r="L267" t="str">
        <f>IF(AND(MaleWeighted!L$1145=0,MaleWeighted!L$1146=0),"--",IF(AND(MaleWeighted!L$1145&gt;0,MaleWeighted!L$1146=0),IF('Male Data'!L267&gt;MaleWeighted!L$1145,'Male Data'!$X267,0),IF(AND(MaleWeighted!L$1145=0,MaleWeighted!L$1146&gt;0),IF('Male Data'!L267&lt;MaleWeighted!L$1146,'Male Data'!$X267,0),IF(AND('Male Data'!L267&gt;MaleWeighted!L$1145,'Male Data'!L267&lt;MaleWeighted!L$1146),'Male Data'!$X267,0))))</f>
        <v>--</v>
      </c>
      <c r="M267" t="str">
        <f>IF(AND(MaleWeighted!M$1145=0,MaleWeighted!M$1146=0),"--",IF(AND(MaleWeighted!M$1145&gt;0,MaleWeighted!M$1146=0),IF('Male Data'!M267&gt;MaleWeighted!M$1145,'Male Data'!$X267,0),IF(AND(MaleWeighted!M$1145=0,MaleWeighted!M$1146&gt;0),IF('Male Data'!M267&lt;MaleWeighted!M$1146,'Male Data'!$X267,0),IF(AND('Male Data'!M267&gt;MaleWeighted!M$1145,'Male Data'!M267&lt;MaleWeighted!M$1146),'Male Data'!$X267,0))))</f>
        <v>--</v>
      </c>
      <c r="N267" t="str">
        <f>IF(AND(MaleWeighted!N$1145=0,MaleWeighted!N$1146=0),"--",IF(AND(MaleWeighted!N$1145&gt;0,MaleWeighted!N$1146=0),IF('Male Data'!N267&gt;MaleWeighted!N$1145,'Male Data'!$X267,0),IF(AND(MaleWeighted!N$1145=0,MaleWeighted!N$1146&gt;0),IF('Male Data'!N267&lt;MaleWeighted!N$1146,'Male Data'!$X267,0),IF(AND('Male Data'!N267&gt;MaleWeighted!N$1145,'Male Data'!N267&lt;MaleWeighted!N$1146),'Male Data'!$X267,0))))</f>
        <v>--</v>
      </c>
      <c r="O267" t="str">
        <f>IF(AND(MaleWeighted!O$1145=0,MaleWeighted!O$1146=0),"--",IF(AND(MaleWeighted!O$1145&gt;0,MaleWeighted!O$1146=0),IF('Male Data'!O267&gt;MaleWeighted!O$1145,'Male Data'!$X267,0),IF(AND(MaleWeighted!O$1145=0,MaleWeighted!O$1146&gt;0),IF('Male Data'!O267&lt;MaleWeighted!O$1146,'Male Data'!$X267,0),IF(AND('Male Data'!O267&gt;MaleWeighted!O$1145,'Male Data'!O267&lt;MaleWeighted!O$1146),'Male Data'!$X267,0))))</f>
        <v>--</v>
      </c>
      <c r="P267" t="str">
        <f>IF(AND(MaleWeighted!P$1145=0,MaleWeighted!P$1146=0),"--",IF(AND(MaleWeighted!P$1145&gt;0,MaleWeighted!P$1146=0),IF('Male Data'!P267&gt;MaleWeighted!P$1145,'Male Data'!$X267,0),IF(AND(MaleWeighted!P$1145=0,MaleWeighted!P$1146&gt;0),IF('Male Data'!P267&lt;MaleWeighted!P$1146,'Male Data'!$X267,0),IF(AND('Male Data'!P267&gt;MaleWeighted!P$1145,'Male Data'!P267&lt;MaleWeighted!P$1146),'Male Data'!$X267,0))))</f>
        <v>--</v>
      </c>
      <c r="Q267" t="str">
        <f>IF(AND(MaleWeighted!Q$1145=0,MaleWeighted!Q$1146=0),"--",IF(AND(MaleWeighted!Q$1145&gt;0,MaleWeighted!Q$1146=0),IF('Male Data'!Q267&gt;MaleWeighted!Q$1145,'Male Data'!$X267,0),IF(AND(MaleWeighted!Q$1145=0,MaleWeighted!Q$1146&gt;0),IF('Male Data'!Q267&lt;MaleWeighted!Q$1146,'Male Data'!$X267,0),IF(AND('Male Data'!Q267&gt;MaleWeighted!Q$1145,'Male Data'!Q267&lt;MaleWeighted!Q$1146),'Male Data'!$X267,0))))</f>
        <v>--</v>
      </c>
      <c r="R267" t="str">
        <f>IF(AND(MaleWeighted!R$1145=0,MaleWeighted!R$1146=0),"--",IF(AND(MaleWeighted!R$1145&gt;0,MaleWeighted!R$1146=0),IF('Male Data'!R267&gt;MaleWeighted!R$1145,'Male Data'!$X267,0),IF(AND(MaleWeighted!R$1145=0,MaleWeighted!R$1146&gt;0),IF('Male Data'!R267&lt;MaleWeighted!R$1146,'Male Data'!$X267,0),IF(AND('Male Data'!R267&gt;MaleWeighted!R$1145,'Male Data'!R267&lt;MaleWeighted!R$1146),'Male Data'!$X267,0))))</f>
        <v>--</v>
      </c>
      <c r="S267" t="str">
        <f>IF(AND(MaleWeighted!S$1145=0,MaleWeighted!S$1146=0),"--",IF(AND(MaleWeighted!S$1145&gt;0,MaleWeighted!S$1146=0),IF('Male Data'!S267&gt;MaleWeighted!S$1145,'Male Data'!$X267,0),IF(AND(MaleWeighted!S$1145=0,MaleWeighted!S$1146&gt;0),IF('Male Data'!S267&lt;MaleWeighted!S$1146,'Male Data'!$X267,0),IF(AND('Male Data'!S267&gt;MaleWeighted!S$1145,'Male Data'!S267&lt;MaleWeighted!S$1146),'Male Data'!$X267,0))))</f>
        <v>--</v>
      </c>
      <c r="T267" t="str">
        <f>IF(AND(MaleWeighted!T$1145=0,MaleWeighted!T$1146=0),"--",IF(AND(MaleWeighted!T$1145&gt;0,MaleWeighted!T$1146=0),IF('Male Data'!T267&gt;MaleWeighted!T$1145,'Male Data'!$X267,0),IF(AND(MaleWeighted!T$1145=0,MaleWeighted!T$1146&gt;0),IF('Male Data'!$T267&lt;MaleWeighted!T$1146,'Male Data'!$X267,0),IF(AND('Male Data'!T267&gt;MaleWeighted!T$1145,'Male Data'!T267&lt;MaleWeighted!T$1146),'Male Data'!$X267,0))))</f>
        <v>--</v>
      </c>
      <c r="U267" t="str">
        <f>IF(AND(MaleWeighted!U$1145=0,MaleWeighted!U$1146=0),"--",IF(AND(MaleWeighted!U$1145&gt;0,MaleWeighted!U$1146=0),IF('Male Data'!U267&gt;MaleWeighted!U$1145,'Male Data'!$X267,0),IF(AND(MaleWeighted!U$1145=0,MaleWeighted!U$1146&gt;0),IF('Male Data'!U267&lt;MaleWeighted!U$1146,'Male Data'!$X267,0),IF(AND('Male Data'!U267&gt;MaleWeighted!U$1145,'Male Data'!U267&lt;MaleWeighted!U$1146),'Male Data'!$X267,0))))</f>
        <v>--</v>
      </c>
      <c r="V267" t="str">
        <f>IF(AND(MaleWeighted!V$1145=0,MaleWeighted!V$1146=0),"--",IF(AND(MaleWeighted!V$1145&gt;0,MaleWeighted!V$1146=0),IF('Male Data'!V267&gt;MaleWeighted!V$1145,'Male Data'!$X267,0),IF(AND(MaleWeighted!V$1145=0,MaleWeighted!V$1146&gt;0),IF('Male Data'!V267&lt;MaleWeighted!V$1146,'Male Data'!$X267,0),IF(AND('Male Data'!V267&gt;MaleWeighted!V$1145,'Male Data'!V267&lt;MaleWeighted!V$1146),'Male Data'!$X267,0))))</f>
        <v>--</v>
      </c>
      <c r="W267" t="str">
        <f>IF(AND(MaleWeighted!W$1145=0,MaleWeighted!W$1146=0),"--",IF(AND(MaleWeighted!W$1145&gt;0,MaleWeighted!W$1146=0),IF('Male Data'!W267&gt;MaleWeighted!W$1145,'Male Data'!$X267,0),IF(AND(MaleWeighted!W$1145=0,MaleWeighted!W$1146&gt;0),IF('Male Data'!W267&lt;MaleWeighted!W$1146,'Male Data'!$X267,0),IF(AND('Male Data'!W267&gt;MaleWeighted!W$1145,'Male Data'!W267&lt;MaleWeighted!W$1146),'Male Data'!$X267,0))))</f>
        <v>--</v>
      </c>
      <c r="Y267">
        <f t="shared" si="8"/>
        <v>0</v>
      </c>
      <c r="Z267">
        <f>Y267*'Male Data'!X267</f>
        <v>0</v>
      </c>
      <c r="AA267">
        <f t="shared" si="9"/>
        <v>1</v>
      </c>
      <c r="AB267">
        <f>AA267*'Male Data'!X267</f>
        <v>95759</v>
      </c>
    </row>
    <row r="268" spans="1:28">
      <c r="A268">
        <f>'Male Data'!A268</f>
        <v>267</v>
      </c>
      <c r="B268" t="str">
        <f>'Male Data'!B268</f>
        <v>M</v>
      </c>
      <c r="C268" t="str">
        <f>IF(AND(MaleWeighted!C$1145=0,MaleWeighted!C$1146=0),"--",IF(AND(MaleWeighted!C$1145&gt;0,MaleWeighted!C$1146=0),IF('Male Data'!C268&gt;MaleWeighted!C$1145,'Male Data'!$X268,0),IF(AND(MaleWeighted!C$1145=0,MaleWeighted!C$1146&gt;0),IF('Male Data'!C268&lt;MaleWeighted!C$1146,'Male Data'!$X268,0),IF(AND('Male Data'!C268&gt;MaleWeighted!C$1145,'Male Data'!C268&lt;MaleWeighted!C$1146),'Male Data'!$X268,0))))</f>
        <v>--</v>
      </c>
      <c r="D268" t="str">
        <f>IF(AND(MaleWeighted!D$1145=0,MaleWeighted!D$1146=0),"--",IF(AND(MaleWeighted!D$1145&gt;0,MaleWeighted!D$1146=0),IF('Male Data'!D268&gt;MaleWeighted!D$1145,'Male Data'!$X268,0),IF(AND(MaleWeighted!D$1145=0,MaleWeighted!D$1146&gt;0),IF('Male Data'!D268&lt;MaleWeighted!D$1146,'Male Data'!$X268,0),IF(AND('Male Data'!D268&gt;MaleWeighted!D$1145,'Male Data'!D268&lt;MaleWeighted!D$1146),'Male Data'!$X268,0))))</f>
        <v>--</v>
      </c>
      <c r="E268" t="str">
        <f>IF(AND(MaleWeighted!E$1145=0,MaleWeighted!E$1146=0),"--",IF(AND(MaleWeighted!E$1145&gt;0,MaleWeighted!E$1146=0),IF('Male Data'!E268&gt;MaleWeighted!E$1145,'Male Data'!$X268,0),IF(AND(MaleWeighted!E$1145=0,MaleWeighted!E$1146&gt;0),IF('Male Data'!E268&lt;MaleWeighted!E$1146,'Male Data'!$X268,0),IF(AND('Male Data'!E268&gt;MaleWeighted!E$1145,'Male Data'!E268&lt;MaleWeighted!E$1146),'Male Data'!$X268,0))))</f>
        <v>--</v>
      </c>
      <c r="F268" t="str">
        <f>IF(AND(MaleWeighted!F$1145=0,MaleWeighted!F$1146=0),"--",IF(AND(MaleWeighted!F$1145&gt;0,MaleWeighted!F$1146=0),IF('Male Data'!F268&gt;MaleWeighted!F$1145,'Male Data'!$X268,0),IF(AND(MaleWeighted!F$1145=0,MaleWeighted!F$1146&gt;0),IF('Male Data'!F268&lt;MaleWeighted!F$1146,'Male Data'!$X268,0),IF(AND('Male Data'!F268&gt;MaleWeighted!F$1145,'Male Data'!F268&lt;MaleWeighted!F$1146),'Male Data'!$X268,0))))</f>
        <v>--</v>
      </c>
      <c r="G268" t="str">
        <f>IF(AND(MaleWeighted!G$1145=0,MaleWeighted!G$1146=0),"--",IF(AND(MaleWeighted!G$1145&gt;0,MaleWeighted!G$1146=0),IF('Male Data'!G268&gt;MaleWeighted!G$1145,'Male Data'!$X268,0),IF(AND(MaleWeighted!G$1145=0,MaleWeighted!G$1146&gt;0),IF('Male Data'!G268&lt;MaleWeighted!G$1146,'Male Data'!$X268,0),IF(AND('Male Data'!G268&gt;MaleWeighted!G$1145,'Male Data'!G268&lt;MaleWeighted!G$1146),'Male Data'!$X268,0))))</f>
        <v>--</v>
      </c>
      <c r="H268" t="str">
        <f>IF(AND(MaleWeighted!H$1145=0,MaleWeighted!H$1146=0),"--",IF(AND(MaleWeighted!H$1145&gt;0,MaleWeighted!H$1146=0),IF('Male Data'!H268&gt;MaleWeighted!H$1145,'Male Data'!$X268,0),IF(AND(MaleWeighted!H$1145=0,MaleWeighted!H$1146&gt;0),IF('Male Data'!H268&lt;MaleWeighted!H$1146,'Male Data'!$X268,0),IF(AND('Male Data'!H268&gt;MaleWeighted!H$1145,'Male Data'!H268&lt;MaleWeighted!H$1146),'Male Data'!$X268,0))))</f>
        <v>--</v>
      </c>
      <c r="I268" t="str">
        <f>IF(AND(MaleWeighted!I$1145=0,MaleWeighted!I$1146=0),"--",IF(AND(MaleWeighted!I$1145&gt;0,MaleWeighted!I$1146=0),IF('Male Data'!I268&gt;MaleWeighted!I$1145,'Male Data'!$X268,0),IF(AND(MaleWeighted!I$1145=0,MaleWeighted!I$1146&gt;0),IF('Male Data'!I268&lt;MaleWeighted!I$1146,'Male Data'!$X268,0),IF(AND('Male Data'!I268&gt;MaleWeighted!I$1145,'Male Data'!I268&lt;MaleWeighted!I$1146),'Male Data'!$X268,0))))</f>
        <v>--</v>
      </c>
      <c r="J268" t="str">
        <f>IF(AND(MaleWeighted!J$1145=0,MaleWeighted!J$1146=0),"--",IF(AND(MaleWeighted!J$1145&gt;0,MaleWeighted!J$1146=0),IF('Male Data'!J268&gt;MaleWeighted!J$1145,'Male Data'!$X268,0),IF(AND(MaleWeighted!J$1145=0,MaleWeighted!J$1146&gt;0),IF('Male Data'!J268&lt;MaleWeighted!J$1146,'Male Data'!$X268,0),IF(AND('Male Data'!J268&gt;MaleWeighted!J$1145,'Male Data'!J268&lt;MaleWeighted!J$1146),'Male Data'!$X268,0))))</f>
        <v>--</v>
      </c>
      <c r="K268" t="str">
        <f>IF(AND(MaleWeighted!K$1145=0,MaleWeighted!K$1146=0),"--",IF(AND(MaleWeighted!K$1145&gt;0,MaleWeighted!K$1146=0),IF('Male Data'!K268&gt;MaleWeighted!K$1145,'Male Data'!$X268,0),IF(AND(MaleWeighted!K$1145=0,MaleWeighted!K$1146&gt;0),IF('Male Data'!K268&lt;MaleWeighted!K$1146,'Male Data'!$X268,0),IF(AND('Male Data'!K268&gt;MaleWeighted!K$1145,'Male Data'!K268&lt;MaleWeighted!K$1146),'Male Data'!$X268,0))))</f>
        <v>--</v>
      </c>
      <c r="L268" t="str">
        <f>IF(AND(MaleWeighted!L$1145=0,MaleWeighted!L$1146=0),"--",IF(AND(MaleWeighted!L$1145&gt;0,MaleWeighted!L$1146=0),IF('Male Data'!L268&gt;MaleWeighted!L$1145,'Male Data'!$X268,0),IF(AND(MaleWeighted!L$1145=0,MaleWeighted!L$1146&gt;0),IF('Male Data'!L268&lt;MaleWeighted!L$1146,'Male Data'!$X268,0),IF(AND('Male Data'!L268&gt;MaleWeighted!L$1145,'Male Data'!L268&lt;MaleWeighted!L$1146),'Male Data'!$X268,0))))</f>
        <v>--</v>
      </c>
      <c r="M268" t="str">
        <f>IF(AND(MaleWeighted!M$1145=0,MaleWeighted!M$1146=0),"--",IF(AND(MaleWeighted!M$1145&gt;0,MaleWeighted!M$1146=0),IF('Male Data'!M268&gt;MaleWeighted!M$1145,'Male Data'!$X268,0),IF(AND(MaleWeighted!M$1145=0,MaleWeighted!M$1146&gt;0),IF('Male Data'!M268&lt;MaleWeighted!M$1146,'Male Data'!$X268,0),IF(AND('Male Data'!M268&gt;MaleWeighted!M$1145,'Male Data'!M268&lt;MaleWeighted!M$1146),'Male Data'!$X268,0))))</f>
        <v>--</v>
      </c>
      <c r="N268" t="str">
        <f>IF(AND(MaleWeighted!N$1145=0,MaleWeighted!N$1146=0),"--",IF(AND(MaleWeighted!N$1145&gt;0,MaleWeighted!N$1146=0),IF('Male Data'!N268&gt;MaleWeighted!N$1145,'Male Data'!$X268,0),IF(AND(MaleWeighted!N$1145=0,MaleWeighted!N$1146&gt;0),IF('Male Data'!N268&lt;MaleWeighted!N$1146,'Male Data'!$X268,0),IF(AND('Male Data'!N268&gt;MaleWeighted!N$1145,'Male Data'!N268&lt;MaleWeighted!N$1146),'Male Data'!$X268,0))))</f>
        <v>--</v>
      </c>
      <c r="O268" t="str">
        <f>IF(AND(MaleWeighted!O$1145=0,MaleWeighted!O$1146=0),"--",IF(AND(MaleWeighted!O$1145&gt;0,MaleWeighted!O$1146=0),IF('Male Data'!O268&gt;MaleWeighted!O$1145,'Male Data'!$X268,0),IF(AND(MaleWeighted!O$1145=0,MaleWeighted!O$1146&gt;0),IF('Male Data'!O268&lt;MaleWeighted!O$1146,'Male Data'!$X268,0),IF(AND('Male Data'!O268&gt;MaleWeighted!O$1145,'Male Data'!O268&lt;MaleWeighted!O$1146),'Male Data'!$X268,0))))</f>
        <v>--</v>
      </c>
      <c r="P268" t="str">
        <f>IF(AND(MaleWeighted!P$1145=0,MaleWeighted!P$1146=0),"--",IF(AND(MaleWeighted!P$1145&gt;0,MaleWeighted!P$1146=0),IF('Male Data'!P268&gt;MaleWeighted!P$1145,'Male Data'!$X268,0),IF(AND(MaleWeighted!P$1145=0,MaleWeighted!P$1146&gt;0),IF('Male Data'!P268&lt;MaleWeighted!P$1146,'Male Data'!$X268,0),IF(AND('Male Data'!P268&gt;MaleWeighted!P$1145,'Male Data'!P268&lt;MaleWeighted!P$1146),'Male Data'!$X268,0))))</f>
        <v>--</v>
      </c>
      <c r="Q268" t="str">
        <f>IF(AND(MaleWeighted!Q$1145=0,MaleWeighted!Q$1146=0),"--",IF(AND(MaleWeighted!Q$1145&gt;0,MaleWeighted!Q$1146=0),IF('Male Data'!Q268&gt;MaleWeighted!Q$1145,'Male Data'!$X268,0),IF(AND(MaleWeighted!Q$1145=0,MaleWeighted!Q$1146&gt;0),IF('Male Data'!Q268&lt;MaleWeighted!Q$1146,'Male Data'!$X268,0),IF(AND('Male Data'!Q268&gt;MaleWeighted!Q$1145,'Male Data'!Q268&lt;MaleWeighted!Q$1146),'Male Data'!$X268,0))))</f>
        <v>--</v>
      </c>
      <c r="R268" t="str">
        <f>IF(AND(MaleWeighted!R$1145=0,MaleWeighted!R$1146=0),"--",IF(AND(MaleWeighted!R$1145&gt;0,MaleWeighted!R$1146=0),IF('Male Data'!R268&gt;MaleWeighted!R$1145,'Male Data'!$X268,0),IF(AND(MaleWeighted!R$1145=0,MaleWeighted!R$1146&gt;0),IF('Male Data'!R268&lt;MaleWeighted!R$1146,'Male Data'!$X268,0),IF(AND('Male Data'!R268&gt;MaleWeighted!R$1145,'Male Data'!R268&lt;MaleWeighted!R$1146),'Male Data'!$X268,0))))</f>
        <v>--</v>
      </c>
      <c r="S268" t="str">
        <f>IF(AND(MaleWeighted!S$1145=0,MaleWeighted!S$1146=0),"--",IF(AND(MaleWeighted!S$1145&gt;0,MaleWeighted!S$1146=0),IF('Male Data'!S268&gt;MaleWeighted!S$1145,'Male Data'!$X268,0),IF(AND(MaleWeighted!S$1145=0,MaleWeighted!S$1146&gt;0),IF('Male Data'!S268&lt;MaleWeighted!S$1146,'Male Data'!$X268,0),IF(AND('Male Data'!S268&gt;MaleWeighted!S$1145,'Male Data'!S268&lt;MaleWeighted!S$1146),'Male Data'!$X268,0))))</f>
        <v>--</v>
      </c>
      <c r="T268" t="str">
        <f>IF(AND(MaleWeighted!T$1145=0,MaleWeighted!T$1146=0),"--",IF(AND(MaleWeighted!T$1145&gt;0,MaleWeighted!T$1146=0),IF('Male Data'!T268&gt;MaleWeighted!T$1145,'Male Data'!$X268,0),IF(AND(MaleWeighted!T$1145=0,MaleWeighted!T$1146&gt;0),IF('Male Data'!$T268&lt;MaleWeighted!T$1146,'Male Data'!$X268,0),IF(AND('Male Data'!T268&gt;MaleWeighted!T$1145,'Male Data'!T268&lt;MaleWeighted!T$1146),'Male Data'!$X268,0))))</f>
        <v>--</v>
      </c>
      <c r="U268" t="str">
        <f>IF(AND(MaleWeighted!U$1145=0,MaleWeighted!U$1146=0),"--",IF(AND(MaleWeighted!U$1145&gt;0,MaleWeighted!U$1146=0),IF('Male Data'!U268&gt;MaleWeighted!U$1145,'Male Data'!$X268,0),IF(AND(MaleWeighted!U$1145=0,MaleWeighted!U$1146&gt;0),IF('Male Data'!U268&lt;MaleWeighted!U$1146,'Male Data'!$X268,0),IF(AND('Male Data'!U268&gt;MaleWeighted!U$1145,'Male Data'!U268&lt;MaleWeighted!U$1146),'Male Data'!$X268,0))))</f>
        <v>--</v>
      </c>
      <c r="V268" t="str">
        <f>IF(AND(MaleWeighted!V$1145=0,MaleWeighted!V$1146=0),"--",IF(AND(MaleWeighted!V$1145&gt;0,MaleWeighted!V$1146=0),IF('Male Data'!V268&gt;MaleWeighted!V$1145,'Male Data'!$X268,0),IF(AND(MaleWeighted!V$1145=0,MaleWeighted!V$1146&gt;0),IF('Male Data'!V268&lt;MaleWeighted!V$1146,'Male Data'!$X268,0),IF(AND('Male Data'!V268&gt;MaleWeighted!V$1145,'Male Data'!V268&lt;MaleWeighted!V$1146),'Male Data'!$X268,0))))</f>
        <v>--</v>
      </c>
      <c r="W268" t="str">
        <f>IF(AND(MaleWeighted!W$1145=0,MaleWeighted!W$1146=0),"--",IF(AND(MaleWeighted!W$1145&gt;0,MaleWeighted!W$1146=0),IF('Male Data'!W268&gt;MaleWeighted!W$1145,'Male Data'!$X268,0),IF(AND(MaleWeighted!W$1145=0,MaleWeighted!W$1146&gt;0),IF('Male Data'!W268&lt;MaleWeighted!W$1146,'Male Data'!$X268,0),IF(AND('Male Data'!W268&gt;MaleWeighted!W$1145,'Male Data'!W268&lt;MaleWeighted!W$1146),'Male Data'!$X268,0))))</f>
        <v>--</v>
      </c>
      <c r="Y268">
        <f t="shared" si="8"/>
        <v>0</v>
      </c>
      <c r="Z268">
        <f>Y268*'Male Data'!X268</f>
        <v>0</v>
      </c>
      <c r="AA268">
        <f t="shared" si="9"/>
        <v>1</v>
      </c>
      <c r="AB268">
        <f>AA268*'Male Data'!X268</f>
        <v>50382</v>
      </c>
    </row>
    <row r="269" spans="1:28">
      <c r="A269">
        <f>'Male Data'!A269</f>
        <v>268</v>
      </c>
      <c r="B269" t="str">
        <f>'Male Data'!B269</f>
        <v>M</v>
      </c>
      <c r="C269" t="str">
        <f>IF(AND(MaleWeighted!C$1145=0,MaleWeighted!C$1146=0),"--",IF(AND(MaleWeighted!C$1145&gt;0,MaleWeighted!C$1146=0),IF('Male Data'!C269&gt;MaleWeighted!C$1145,'Male Data'!$X269,0),IF(AND(MaleWeighted!C$1145=0,MaleWeighted!C$1146&gt;0),IF('Male Data'!C269&lt;MaleWeighted!C$1146,'Male Data'!$X269,0),IF(AND('Male Data'!C269&gt;MaleWeighted!C$1145,'Male Data'!C269&lt;MaleWeighted!C$1146),'Male Data'!$X269,0))))</f>
        <v>--</v>
      </c>
      <c r="D269" t="str">
        <f>IF(AND(MaleWeighted!D$1145=0,MaleWeighted!D$1146=0),"--",IF(AND(MaleWeighted!D$1145&gt;0,MaleWeighted!D$1146=0),IF('Male Data'!D269&gt;MaleWeighted!D$1145,'Male Data'!$X269,0),IF(AND(MaleWeighted!D$1145=0,MaleWeighted!D$1146&gt;0),IF('Male Data'!D269&lt;MaleWeighted!D$1146,'Male Data'!$X269,0),IF(AND('Male Data'!D269&gt;MaleWeighted!D$1145,'Male Data'!D269&lt;MaleWeighted!D$1146),'Male Data'!$X269,0))))</f>
        <v>--</v>
      </c>
      <c r="E269" t="str">
        <f>IF(AND(MaleWeighted!E$1145=0,MaleWeighted!E$1146=0),"--",IF(AND(MaleWeighted!E$1145&gt;0,MaleWeighted!E$1146=0),IF('Male Data'!E269&gt;MaleWeighted!E$1145,'Male Data'!$X269,0),IF(AND(MaleWeighted!E$1145=0,MaleWeighted!E$1146&gt;0),IF('Male Data'!E269&lt;MaleWeighted!E$1146,'Male Data'!$X269,0),IF(AND('Male Data'!E269&gt;MaleWeighted!E$1145,'Male Data'!E269&lt;MaleWeighted!E$1146),'Male Data'!$X269,0))))</f>
        <v>--</v>
      </c>
      <c r="F269" t="str">
        <f>IF(AND(MaleWeighted!F$1145=0,MaleWeighted!F$1146=0),"--",IF(AND(MaleWeighted!F$1145&gt;0,MaleWeighted!F$1146=0),IF('Male Data'!F269&gt;MaleWeighted!F$1145,'Male Data'!$X269,0),IF(AND(MaleWeighted!F$1145=0,MaleWeighted!F$1146&gt;0),IF('Male Data'!F269&lt;MaleWeighted!F$1146,'Male Data'!$X269,0),IF(AND('Male Data'!F269&gt;MaleWeighted!F$1145,'Male Data'!F269&lt;MaleWeighted!F$1146),'Male Data'!$X269,0))))</f>
        <v>--</v>
      </c>
      <c r="G269" t="str">
        <f>IF(AND(MaleWeighted!G$1145=0,MaleWeighted!G$1146=0),"--",IF(AND(MaleWeighted!G$1145&gt;0,MaleWeighted!G$1146=0),IF('Male Data'!G269&gt;MaleWeighted!G$1145,'Male Data'!$X269,0),IF(AND(MaleWeighted!G$1145=0,MaleWeighted!G$1146&gt;0),IF('Male Data'!G269&lt;MaleWeighted!G$1146,'Male Data'!$X269,0),IF(AND('Male Data'!G269&gt;MaleWeighted!G$1145,'Male Data'!G269&lt;MaleWeighted!G$1146),'Male Data'!$X269,0))))</f>
        <v>--</v>
      </c>
      <c r="H269" t="str">
        <f>IF(AND(MaleWeighted!H$1145=0,MaleWeighted!H$1146=0),"--",IF(AND(MaleWeighted!H$1145&gt;0,MaleWeighted!H$1146=0),IF('Male Data'!H269&gt;MaleWeighted!H$1145,'Male Data'!$X269,0),IF(AND(MaleWeighted!H$1145=0,MaleWeighted!H$1146&gt;0),IF('Male Data'!H269&lt;MaleWeighted!H$1146,'Male Data'!$X269,0),IF(AND('Male Data'!H269&gt;MaleWeighted!H$1145,'Male Data'!H269&lt;MaleWeighted!H$1146),'Male Data'!$X269,0))))</f>
        <v>--</v>
      </c>
      <c r="I269" t="str">
        <f>IF(AND(MaleWeighted!I$1145=0,MaleWeighted!I$1146=0),"--",IF(AND(MaleWeighted!I$1145&gt;0,MaleWeighted!I$1146=0),IF('Male Data'!I269&gt;MaleWeighted!I$1145,'Male Data'!$X269,0),IF(AND(MaleWeighted!I$1145=0,MaleWeighted!I$1146&gt;0),IF('Male Data'!I269&lt;MaleWeighted!I$1146,'Male Data'!$X269,0),IF(AND('Male Data'!I269&gt;MaleWeighted!I$1145,'Male Data'!I269&lt;MaleWeighted!I$1146),'Male Data'!$X269,0))))</f>
        <v>--</v>
      </c>
      <c r="J269" t="str">
        <f>IF(AND(MaleWeighted!J$1145=0,MaleWeighted!J$1146=0),"--",IF(AND(MaleWeighted!J$1145&gt;0,MaleWeighted!J$1146=0),IF('Male Data'!J269&gt;MaleWeighted!J$1145,'Male Data'!$X269,0),IF(AND(MaleWeighted!J$1145=0,MaleWeighted!J$1146&gt;0),IF('Male Data'!J269&lt;MaleWeighted!J$1146,'Male Data'!$X269,0),IF(AND('Male Data'!J269&gt;MaleWeighted!J$1145,'Male Data'!J269&lt;MaleWeighted!J$1146),'Male Data'!$X269,0))))</f>
        <v>--</v>
      </c>
      <c r="K269" t="str">
        <f>IF(AND(MaleWeighted!K$1145=0,MaleWeighted!K$1146=0),"--",IF(AND(MaleWeighted!K$1145&gt;0,MaleWeighted!K$1146=0),IF('Male Data'!K269&gt;MaleWeighted!K$1145,'Male Data'!$X269,0),IF(AND(MaleWeighted!K$1145=0,MaleWeighted!K$1146&gt;0),IF('Male Data'!K269&lt;MaleWeighted!K$1146,'Male Data'!$X269,0),IF(AND('Male Data'!K269&gt;MaleWeighted!K$1145,'Male Data'!K269&lt;MaleWeighted!K$1146),'Male Data'!$X269,0))))</f>
        <v>--</v>
      </c>
      <c r="L269" t="str">
        <f>IF(AND(MaleWeighted!L$1145=0,MaleWeighted!L$1146=0),"--",IF(AND(MaleWeighted!L$1145&gt;0,MaleWeighted!L$1146=0),IF('Male Data'!L269&gt;MaleWeighted!L$1145,'Male Data'!$X269,0),IF(AND(MaleWeighted!L$1145=0,MaleWeighted!L$1146&gt;0),IF('Male Data'!L269&lt;MaleWeighted!L$1146,'Male Data'!$X269,0),IF(AND('Male Data'!L269&gt;MaleWeighted!L$1145,'Male Data'!L269&lt;MaleWeighted!L$1146),'Male Data'!$X269,0))))</f>
        <v>--</v>
      </c>
      <c r="M269" t="str">
        <f>IF(AND(MaleWeighted!M$1145=0,MaleWeighted!M$1146=0),"--",IF(AND(MaleWeighted!M$1145&gt;0,MaleWeighted!M$1146=0),IF('Male Data'!M269&gt;MaleWeighted!M$1145,'Male Data'!$X269,0),IF(AND(MaleWeighted!M$1145=0,MaleWeighted!M$1146&gt;0),IF('Male Data'!M269&lt;MaleWeighted!M$1146,'Male Data'!$X269,0),IF(AND('Male Data'!M269&gt;MaleWeighted!M$1145,'Male Data'!M269&lt;MaleWeighted!M$1146),'Male Data'!$X269,0))))</f>
        <v>--</v>
      </c>
      <c r="N269" t="str">
        <f>IF(AND(MaleWeighted!N$1145=0,MaleWeighted!N$1146=0),"--",IF(AND(MaleWeighted!N$1145&gt;0,MaleWeighted!N$1146=0),IF('Male Data'!N269&gt;MaleWeighted!N$1145,'Male Data'!$X269,0),IF(AND(MaleWeighted!N$1145=0,MaleWeighted!N$1146&gt;0),IF('Male Data'!N269&lt;MaleWeighted!N$1146,'Male Data'!$X269,0),IF(AND('Male Data'!N269&gt;MaleWeighted!N$1145,'Male Data'!N269&lt;MaleWeighted!N$1146),'Male Data'!$X269,0))))</f>
        <v>--</v>
      </c>
      <c r="O269" t="str">
        <f>IF(AND(MaleWeighted!O$1145=0,MaleWeighted!O$1146=0),"--",IF(AND(MaleWeighted!O$1145&gt;0,MaleWeighted!O$1146=0),IF('Male Data'!O269&gt;MaleWeighted!O$1145,'Male Data'!$X269,0),IF(AND(MaleWeighted!O$1145=0,MaleWeighted!O$1146&gt;0),IF('Male Data'!O269&lt;MaleWeighted!O$1146,'Male Data'!$X269,0),IF(AND('Male Data'!O269&gt;MaleWeighted!O$1145,'Male Data'!O269&lt;MaleWeighted!O$1146),'Male Data'!$X269,0))))</f>
        <v>--</v>
      </c>
      <c r="P269" t="str">
        <f>IF(AND(MaleWeighted!P$1145=0,MaleWeighted!P$1146=0),"--",IF(AND(MaleWeighted!P$1145&gt;0,MaleWeighted!P$1146=0),IF('Male Data'!P269&gt;MaleWeighted!P$1145,'Male Data'!$X269,0),IF(AND(MaleWeighted!P$1145=0,MaleWeighted!P$1146&gt;0),IF('Male Data'!P269&lt;MaleWeighted!P$1146,'Male Data'!$X269,0),IF(AND('Male Data'!P269&gt;MaleWeighted!P$1145,'Male Data'!P269&lt;MaleWeighted!P$1146),'Male Data'!$X269,0))))</f>
        <v>--</v>
      </c>
      <c r="Q269" t="str">
        <f>IF(AND(MaleWeighted!Q$1145=0,MaleWeighted!Q$1146=0),"--",IF(AND(MaleWeighted!Q$1145&gt;0,MaleWeighted!Q$1146=0),IF('Male Data'!Q269&gt;MaleWeighted!Q$1145,'Male Data'!$X269,0),IF(AND(MaleWeighted!Q$1145=0,MaleWeighted!Q$1146&gt;0),IF('Male Data'!Q269&lt;MaleWeighted!Q$1146,'Male Data'!$X269,0),IF(AND('Male Data'!Q269&gt;MaleWeighted!Q$1145,'Male Data'!Q269&lt;MaleWeighted!Q$1146),'Male Data'!$X269,0))))</f>
        <v>--</v>
      </c>
      <c r="R269" t="str">
        <f>IF(AND(MaleWeighted!R$1145=0,MaleWeighted!R$1146=0),"--",IF(AND(MaleWeighted!R$1145&gt;0,MaleWeighted!R$1146=0),IF('Male Data'!R269&gt;MaleWeighted!R$1145,'Male Data'!$X269,0),IF(AND(MaleWeighted!R$1145=0,MaleWeighted!R$1146&gt;0),IF('Male Data'!R269&lt;MaleWeighted!R$1146,'Male Data'!$X269,0),IF(AND('Male Data'!R269&gt;MaleWeighted!R$1145,'Male Data'!R269&lt;MaleWeighted!R$1146),'Male Data'!$X269,0))))</f>
        <v>--</v>
      </c>
      <c r="S269" t="str">
        <f>IF(AND(MaleWeighted!S$1145=0,MaleWeighted!S$1146=0),"--",IF(AND(MaleWeighted!S$1145&gt;0,MaleWeighted!S$1146=0),IF('Male Data'!S269&gt;MaleWeighted!S$1145,'Male Data'!$X269,0),IF(AND(MaleWeighted!S$1145=0,MaleWeighted!S$1146&gt;0),IF('Male Data'!S269&lt;MaleWeighted!S$1146,'Male Data'!$X269,0),IF(AND('Male Data'!S269&gt;MaleWeighted!S$1145,'Male Data'!S269&lt;MaleWeighted!S$1146),'Male Data'!$X269,0))))</f>
        <v>--</v>
      </c>
      <c r="T269" t="str">
        <f>IF(AND(MaleWeighted!T$1145=0,MaleWeighted!T$1146=0),"--",IF(AND(MaleWeighted!T$1145&gt;0,MaleWeighted!T$1146=0),IF('Male Data'!T269&gt;MaleWeighted!T$1145,'Male Data'!$X269,0),IF(AND(MaleWeighted!T$1145=0,MaleWeighted!T$1146&gt;0),IF('Male Data'!$T269&lt;MaleWeighted!T$1146,'Male Data'!$X269,0),IF(AND('Male Data'!T269&gt;MaleWeighted!T$1145,'Male Data'!T269&lt;MaleWeighted!T$1146),'Male Data'!$X269,0))))</f>
        <v>--</v>
      </c>
      <c r="U269" t="str">
        <f>IF(AND(MaleWeighted!U$1145=0,MaleWeighted!U$1146=0),"--",IF(AND(MaleWeighted!U$1145&gt;0,MaleWeighted!U$1146=0),IF('Male Data'!U269&gt;MaleWeighted!U$1145,'Male Data'!$X269,0),IF(AND(MaleWeighted!U$1145=0,MaleWeighted!U$1146&gt;0),IF('Male Data'!U269&lt;MaleWeighted!U$1146,'Male Data'!$X269,0),IF(AND('Male Data'!U269&gt;MaleWeighted!U$1145,'Male Data'!U269&lt;MaleWeighted!U$1146),'Male Data'!$X269,0))))</f>
        <v>--</v>
      </c>
      <c r="V269" t="str">
        <f>IF(AND(MaleWeighted!V$1145=0,MaleWeighted!V$1146=0),"--",IF(AND(MaleWeighted!V$1145&gt;0,MaleWeighted!V$1146=0),IF('Male Data'!V269&gt;MaleWeighted!V$1145,'Male Data'!$X269,0),IF(AND(MaleWeighted!V$1145=0,MaleWeighted!V$1146&gt;0),IF('Male Data'!V269&lt;MaleWeighted!V$1146,'Male Data'!$X269,0),IF(AND('Male Data'!V269&gt;MaleWeighted!V$1145,'Male Data'!V269&lt;MaleWeighted!V$1146),'Male Data'!$X269,0))))</f>
        <v>--</v>
      </c>
      <c r="W269" t="str">
        <f>IF(AND(MaleWeighted!W$1145=0,MaleWeighted!W$1146=0),"--",IF(AND(MaleWeighted!W$1145&gt;0,MaleWeighted!W$1146=0),IF('Male Data'!W269&gt;MaleWeighted!W$1145,'Male Data'!$X269,0),IF(AND(MaleWeighted!W$1145=0,MaleWeighted!W$1146&gt;0),IF('Male Data'!W269&lt;MaleWeighted!W$1146,'Male Data'!$X269,0),IF(AND('Male Data'!W269&gt;MaleWeighted!W$1145,'Male Data'!W269&lt;MaleWeighted!W$1146),'Male Data'!$X269,0))))</f>
        <v>--</v>
      </c>
      <c r="Y269">
        <f t="shared" si="8"/>
        <v>0</v>
      </c>
      <c r="Z269">
        <f>Y269*'Male Data'!X269</f>
        <v>0</v>
      </c>
      <c r="AA269">
        <f t="shared" si="9"/>
        <v>1</v>
      </c>
      <c r="AB269">
        <f>AA269*'Male Data'!X269</f>
        <v>63937</v>
      </c>
    </row>
    <row r="270" spans="1:28">
      <c r="A270">
        <f>'Male Data'!A270</f>
        <v>269</v>
      </c>
      <c r="B270" t="str">
        <f>'Male Data'!B270</f>
        <v>M</v>
      </c>
      <c r="C270" t="str">
        <f>IF(AND(MaleWeighted!C$1145=0,MaleWeighted!C$1146=0),"--",IF(AND(MaleWeighted!C$1145&gt;0,MaleWeighted!C$1146=0),IF('Male Data'!C270&gt;MaleWeighted!C$1145,'Male Data'!$X270,0),IF(AND(MaleWeighted!C$1145=0,MaleWeighted!C$1146&gt;0),IF('Male Data'!C270&lt;MaleWeighted!C$1146,'Male Data'!$X270,0),IF(AND('Male Data'!C270&gt;MaleWeighted!C$1145,'Male Data'!C270&lt;MaleWeighted!C$1146),'Male Data'!$X270,0))))</f>
        <v>--</v>
      </c>
      <c r="D270" t="str">
        <f>IF(AND(MaleWeighted!D$1145=0,MaleWeighted!D$1146=0),"--",IF(AND(MaleWeighted!D$1145&gt;0,MaleWeighted!D$1146=0),IF('Male Data'!D270&gt;MaleWeighted!D$1145,'Male Data'!$X270,0),IF(AND(MaleWeighted!D$1145=0,MaleWeighted!D$1146&gt;0),IF('Male Data'!D270&lt;MaleWeighted!D$1146,'Male Data'!$X270,0),IF(AND('Male Data'!D270&gt;MaleWeighted!D$1145,'Male Data'!D270&lt;MaleWeighted!D$1146),'Male Data'!$X270,0))))</f>
        <v>--</v>
      </c>
      <c r="E270" t="str">
        <f>IF(AND(MaleWeighted!E$1145=0,MaleWeighted!E$1146=0),"--",IF(AND(MaleWeighted!E$1145&gt;0,MaleWeighted!E$1146=0),IF('Male Data'!E270&gt;MaleWeighted!E$1145,'Male Data'!$X270,0),IF(AND(MaleWeighted!E$1145=0,MaleWeighted!E$1146&gt;0),IF('Male Data'!E270&lt;MaleWeighted!E$1146,'Male Data'!$X270,0),IF(AND('Male Data'!E270&gt;MaleWeighted!E$1145,'Male Data'!E270&lt;MaleWeighted!E$1146),'Male Data'!$X270,0))))</f>
        <v>--</v>
      </c>
      <c r="F270" t="str">
        <f>IF(AND(MaleWeighted!F$1145=0,MaleWeighted!F$1146=0),"--",IF(AND(MaleWeighted!F$1145&gt;0,MaleWeighted!F$1146=0),IF('Male Data'!F270&gt;MaleWeighted!F$1145,'Male Data'!$X270,0),IF(AND(MaleWeighted!F$1145=0,MaleWeighted!F$1146&gt;0),IF('Male Data'!F270&lt;MaleWeighted!F$1146,'Male Data'!$X270,0),IF(AND('Male Data'!F270&gt;MaleWeighted!F$1145,'Male Data'!F270&lt;MaleWeighted!F$1146),'Male Data'!$X270,0))))</f>
        <v>--</v>
      </c>
      <c r="G270" t="str">
        <f>IF(AND(MaleWeighted!G$1145=0,MaleWeighted!G$1146=0),"--",IF(AND(MaleWeighted!G$1145&gt;0,MaleWeighted!G$1146=0),IF('Male Data'!G270&gt;MaleWeighted!G$1145,'Male Data'!$X270,0),IF(AND(MaleWeighted!G$1145=0,MaleWeighted!G$1146&gt;0),IF('Male Data'!G270&lt;MaleWeighted!G$1146,'Male Data'!$X270,0),IF(AND('Male Data'!G270&gt;MaleWeighted!G$1145,'Male Data'!G270&lt;MaleWeighted!G$1146),'Male Data'!$X270,0))))</f>
        <v>--</v>
      </c>
      <c r="H270" t="str">
        <f>IF(AND(MaleWeighted!H$1145=0,MaleWeighted!H$1146=0),"--",IF(AND(MaleWeighted!H$1145&gt;0,MaleWeighted!H$1146=0),IF('Male Data'!H270&gt;MaleWeighted!H$1145,'Male Data'!$X270,0),IF(AND(MaleWeighted!H$1145=0,MaleWeighted!H$1146&gt;0),IF('Male Data'!H270&lt;MaleWeighted!H$1146,'Male Data'!$X270,0),IF(AND('Male Data'!H270&gt;MaleWeighted!H$1145,'Male Data'!H270&lt;MaleWeighted!H$1146),'Male Data'!$X270,0))))</f>
        <v>--</v>
      </c>
      <c r="I270" t="str">
        <f>IF(AND(MaleWeighted!I$1145=0,MaleWeighted!I$1146=0),"--",IF(AND(MaleWeighted!I$1145&gt;0,MaleWeighted!I$1146=0),IF('Male Data'!I270&gt;MaleWeighted!I$1145,'Male Data'!$X270,0),IF(AND(MaleWeighted!I$1145=0,MaleWeighted!I$1146&gt;0),IF('Male Data'!I270&lt;MaleWeighted!I$1146,'Male Data'!$X270,0),IF(AND('Male Data'!I270&gt;MaleWeighted!I$1145,'Male Data'!I270&lt;MaleWeighted!I$1146),'Male Data'!$X270,0))))</f>
        <v>--</v>
      </c>
      <c r="J270" t="str">
        <f>IF(AND(MaleWeighted!J$1145=0,MaleWeighted!J$1146=0),"--",IF(AND(MaleWeighted!J$1145&gt;0,MaleWeighted!J$1146=0),IF('Male Data'!J270&gt;MaleWeighted!J$1145,'Male Data'!$X270,0),IF(AND(MaleWeighted!J$1145=0,MaleWeighted!J$1146&gt;0),IF('Male Data'!J270&lt;MaleWeighted!J$1146,'Male Data'!$X270,0),IF(AND('Male Data'!J270&gt;MaleWeighted!J$1145,'Male Data'!J270&lt;MaleWeighted!J$1146),'Male Data'!$X270,0))))</f>
        <v>--</v>
      </c>
      <c r="K270" t="str">
        <f>IF(AND(MaleWeighted!K$1145=0,MaleWeighted!K$1146=0),"--",IF(AND(MaleWeighted!K$1145&gt;0,MaleWeighted!K$1146=0),IF('Male Data'!K270&gt;MaleWeighted!K$1145,'Male Data'!$X270,0),IF(AND(MaleWeighted!K$1145=0,MaleWeighted!K$1146&gt;0),IF('Male Data'!K270&lt;MaleWeighted!K$1146,'Male Data'!$X270,0),IF(AND('Male Data'!K270&gt;MaleWeighted!K$1145,'Male Data'!K270&lt;MaleWeighted!K$1146),'Male Data'!$X270,0))))</f>
        <v>--</v>
      </c>
      <c r="L270" t="str">
        <f>IF(AND(MaleWeighted!L$1145=0,MaleWeighted!L$1146=0),"--",IF(AND(MaleWeighted!L$1145&gt;0,MaleWeighted!L$1146=0),IF('Male Data'!L270&gt;MaleWeighted!L$1145,'Male Data'!$X270,0),IF(AND(MaleWeighted!L$1145=0,MaleWeighted!L$1146&gt;0),IF('Male Data'!L270&lt;MaleWeighted!L$1146,'Male Data'!$X270,0),IF(AND('Male Data'!L270&gt;MaleWeighted!L$1145,'Male Data'!L270&lt;MaleWeighted!L$1146),'Male Data'!$X270,0))))</f>
        <v>--</v>
      </c>
      <c r="M270" t="str">
        <f>IF(AND(MaleWeighted!M$1145=0,MaleWeighted!M$1146=0),"--",IF(AND(MaleWeighted!M$1145&gt;0,MaleWeighted!M$1146=0),IF('Male Data'!M270&gt;MaleWeighted!M$1145,'Male Data'!$X270,0),IF(AND(MaleWeighted!M$1145=0,MaleWeighted!M$1146&gt;0),IF('Male Data'!M270&lt;MaleWeighted!M$1146,'Male Data'!$X270,0),IF(AND('Male Data'!M270&gt;MaleWeighted!M$1145,'Male Data'!M270&lt;MaleWeighted!M$1146),'Male Data'!$X270,0))))</f>
        <v>--</v>
      </c>
      <c r="N270" t="str">
        <f>IF(AND(MaleWeighted!N$1145=0,MaleWeighted!N$1146=0),"--",IF(AND(MaleWeighted!N$1145&gt;0,MaleWeighted!N$1146=0),IF('Male Data'!N270&gt;MaleWeighted!N$1145,'Male Data'!$X270,0),IF(AND(MaleWeighted!N$1145=0,MaleWeighted!N$1146&gt;0),IF('Male Data'!N270&lt;MaleWeighted!N$1146,'Male Data'!$X270,0),IF(AND('Male Data'!N270&gt;MaleWeighted!N$1145,'Male Data'!N270&lt;MaleWeighted!N$1146),'Male Data'!$X270,0))))</f>
        <v>--</v>
      </c>
      <c r="O270" t="str">
        <f>IF(AND(MaleWeighted!O$1145=0,MaleWeighted!O$1146=0),"--",IF(AND(MaleWeighted!O$1145&gt;0,MaleWeighted!O$1146=0),IF('Male Data'!O270&gt;MaleWeighted!O$1145,'Male Data'!$X270,0),IF(AND(MaleWeighted!O$1145=0,MaleWeighted!O$1146&gt;0),IF('Male Data'!O270&lt;MaleWeighted!O$1146,'Male Data'!$X270,0),IF(AND('Male Data'!O270&gt;MaleWeighted!O$1145,'Male Data'!O270&lt;MaleWeighted!O$1146),'Male Data'!$X270,0))))</f>
        <v>--</v>
      </c>
      <c r="P270" t="str">
        <f>IF(AND(MaleWeighted!P$1145=0,MaleWeighted!P$1146=0),"--",IF(AND(MaleWeighted!P$1145&gt;0,MaleWeighted!P$1146=0),IF('Male Data'!P270&gt;MaleWeighted!P$1145,'Male Data'!$X270,0),IF(AND(MaleWeighted!P$1145=0,MaleWeighted!P$1146&gt;0),IF('Male Data'!P270&lt;MaleWeighted!P$1146,'Male Data'!$X270,0),IF(AND('Male Data'!P270&gt;MaleWeighted!P$1145,'Male Data'!P270&lt;MaleWeighted!P$1146),'Male Data'!$X270,0))))</f>
        <v>--</v>
      </c>
      <c r="Q270" t="str">
        <f>IF(AND(MaleWeighted!Q$1145=0,MaleWeighted!Q$1146=0),"--",IF(AND(MaleWeighted!Q$1145&gt;0,MaleWeighted!Q$1146=0),IF('Male Data'!Q270&gt;MaleWeighted!Q$1145,'Male Data'!$X270,0),IF(AND(MaleWeighted!Q$1145=0,MaleWeighted!Q$1146&gt;0),IF('Male Data'!Q270&lt;MaleWeighted!Q$1146,'Male Data'!$X270,0),IF(AND('Male Data'!Q270&gt;MaleWeighted!Q$1145,'Male Data'!Q270&lt;MaleWeighted!Q$1146),'Male Data'!$X270,0))))</f>
        <v>--</v>
      </c>
      <c r="R270" t="str">
        <f>IF(AND(MaleWeighted!R$1145=0,MaleWeighted!R$1146=0),"--",IF(AND(MaleWeighted!R$1145&gt;0,MaleWeighted!R$1146=0),IF('Male Data'!R270&gt;MaleWeighted!R$1145,'Male Data'!$X270,0),IF(AND(MaleWeighted!R$1145=0,MaleWeighted!R$1146&gt;0),IF('Male Data'!R270&lt;MaleWeighted!R$1146,'Male Data'!$X270,0),IF(AND('Male Data'!R270&gt;MaleWeighted!R$1145,'Male Data'!R270&lt;MaleWeighted!R$1146),'Male Data'!$X270,0))))</f>
        <v>--</v>
      </c>
      <c r="S270" t="str">
        <f>IF(AND(MaleWeighted!S$1145=0,MaleWeighted!S$1146=0),"--",IF(AND(MaleWeighted!S$1145&gt;0,MaleWeighted!S$1146=0),IF('Male Data'!S270&gt;MaleWeighted!S$1145,'Male Data'!$X270,0),IF(AND(MaleWeighted!S$1145=0,MaleWeighted!S$1146&gt;0),IF('Male Data'!S270&lt;MaleWeighted!S$1146,'Male Data'!$X270,0),IF(AND('Male Data'!S270&gt;MaleWeighted!S$1145,'Male Data'!S270&lt;MaleWeighted!S$1146),'Male Data'!$X270,0))))</f>
        <v>--</v>
      </c>
      <c r="T270" t="str">
        <f>IF(AND(MaleWeighted!T$1145=0,MaleWeighted!T$1146=0),"--",IF(AND(MaleWeighted!T$1145&gt;0,MaleWeighted!T$1146=0),IF('Male Data'!T270&gt;MaleWeighted!T$1145,'Male Data'!$X270,0),IF(AND(MaleWeighted!T$1145=0,MaleWeighted!T$1146&gt;0),IF('Male Data'!$T270&lt;MaleWeighted!T$1146,'Male Data'!$X270,0),IF(AND('Male Data'!T270&gt;MaleWeighted!T$1145,'Male Data'!T270&lt;MaleWeighted!T$1146),'Male Data'!$X270,0))))</f>
        <v>--</v>
      </c>
      <c r="U270" t="str">
        <f>IF(AND(MaleWeighted!U$1145=0,MaleWeighted!U$1146=0),"--",IF(AND(MaleWeighted!U$1145&gt;0,MaleWeighted!U$1146=0),IF('Male Data'!U270&gt;MaleWeighted!U$1145,'Male Data'!$X270,0),IF(AND(MaleWeighted!U$1145=0,MaleWeighted!U$1146&gt;0),IF('Male Data'!U270&lt;MaleWeighted!U$1146,'Male Data'!$X270,0),IF(AND('Male Data'!U270&gt;MaleWeighted!U$1145,'Male Data'!U270&lt;MaleWeighted!U$1146),'Male Data'!$X270,0))))</f>
        <v>--</v>
      </c>
      <c r="V270" t="str">
        <f>IF(AND(MaleWeighted!V$1145=0,MaleWeighted!V$1146=0),"--",IF(AND(MaleWeighted!V$1145&gt;0,MaleWeighted!V$1146=0),IF('Male Data'!V270&gt;MaleWeighted!V$1145,'Male Data'!$X270,0),IF(AND(MaleWeighted!V$1145=0,MaleWeighted!V$1146&gt;0),IF('Male Data'!V270&lt;MaleWeighted!V$1146,'Male Data'!$X270,0),IF(AND('Male Data'!V270&gt;MaleWeighted!V$1145,'Male Data'!V270&lt;MaleWeighted!V$1146),'Male Data'!$X270,0))))</f>
        <v>--</v>
      </c>
      <c r="W270" t="str">
        <f>IF(AND(MaleWeighted!W$1145=0,MaleWeighted!W$1146=0),"--",IF(AND(MaleWeighted!W$1145&gt;0,MaleWeighted!W$1146=0),IF('Male Data'!W270&gt;MaleWeighted!W$1145,'Male Data'!$X270,0),IF(AND(MaleWeighted!W$1145=0,MaleWeighted!W$1146&gt;0),IF('Male Data'!W270&lt;MaleWeighted!W$1146,'Male Data'!$X270,0),IF(AND('Male Data'!W270&gt;MaleWeighted!W$1145,'Male Data'!W270&lt;MaleWeighted!W$1146),'Male Data'!$X270,0))))</f>
        <v>--</v>
      </c>
      <c r="Y270">
        <f t="shared" si="8"/>
        <v>0</v>
      </c>
      <c r="Z270">
        <f>Y270*'Male Data'!X270</f>
        <v>0</v>
      </c>
      <c r="AA270">
        <f t="shared" si="9"/>
        <v>1</v>
      </c>
      <c r="AB270">
        <f>AA270*'Male Data'!X270</f>
        <v>60100</v>
      </c>
    </row>
    <row r="271" spans="1:28">
      <c r="A271">
        <f>'Male Data'!A271</f>
        <v>270</v>
      </c>
      <c r="B271" t="str">
        <f>'Male Data'!B271</f>
        <v>M</v>
      </c>
      <c r="C271" t="str">
        <f>IF(AND(MaleWeighted!C$1145=0,MaleWeighted!C$1146=0),"--",IF(AND(MaleWeighted!C$1145&gt;0,MaleWeighted!C$1146=0),IF('Male Data'!C271&gt;MaleWeighted!C$1145,'Male Data'!$X271,0),IF(AND(MaleWeighted!C$1145=0,MaleWeighted!C$1146&gt;0),IF('Male Data'!C271&lt;MaleWeighted!C$1146,'Male Data'!$X271,0),IF(AND('Male Data'!C271&gt;MaleWeighted!C$1145,'Male Data'!C271&lt;MaleWeighted!C$1146),'Male Data'!$X271,0))))</f>
        <v>--</v>
      </c>
      <c r="D271" t="str">
        <f>IF(AND(MaleWeighted!D$1145=0,MaleWeighted!D$1146=0),"--",IF(AND(MaleWeighted!D$1145&gt;0,MaleWeighted!D$1146=0),IF('Male Data'!D271&gt;MaleWeighted!D$1145,'Male Data'!$X271,0),IF(AND(MaleWeighted!D$1145=0,MaleWeighted!D$1146&gt;0),IF('Male Data'!D271&lt;MaleWeighted!D$1146,'Male Data'!$X271,0),IF(AND('Male Data'!D271&gt;MaleWeighted!D$1145,'Male Data'!D271&lt;MaleWeighted!D$1146),'Male Data'!$X271,0))))</f>
        <v>--</v>
      </c>
      <c r="E271" t="str">
        <f>IF(AND(MaleWeighted!E$1145=0,MaleWeighted!E$1146=0),"--",IF(AND(MaleWeighted!E$1145&gt;0,MaleWeighted!E$1146=0),IF('Male Data'!E271&gt;MaleWeighted!E$1145,'Male Data'!$X271,0),IF(AND(MaleWeighted!E$1145=0,MaleWeighted!E$1146&gt;0),IF('Male Data'!E271&lt;MaleWeighted!E$1146,'Male Data'!$X271,0),IF(AND('Male Data'!E271&gt;MaleWeighted!E$1145,'Male Data'!E271&lt;MaleWeighted!E$1146),'Male Data'!$X271,0))))</f>
        <v>--</v>
      </c>
      <c r="F271" t="str">
        <f>IF(AND(MaleWeighted!F$1145=0,MaleWeighted!F$1146=0),"--",IF(AND(MaleWeighted!F$1145&gt;0,MaleWeighted!F$1146=0),IF('Male Data'!F271&gt;MaleWeighted!F$1145,'Male Data'!$X271,0),IF(AND(MaleWeighted!F$1145=0,MaleWeighted!F$1146&gt;0),IF('Male Data'!F271&lt;MaleWeighted!F$1146,'Male Data'!$X271,0),IF(AND('Male Data'!F271&gt;MaleWeighted!F$1145,'Male Data'!F271&lt;MaleWeighted!F$1146),'Male Data'!$X271,0))))</f>
        <v>--</v>
      </c>
      <c r="G271" t="str">
        <f>IF(AND(MaleWeighted!G$1145=0,MaleWeighted!G$1146=0),"--",IF(AND(MaleWeighted!G$1145&gt;0,MaleWeighted!G$1146=0),IF('Male Data'!G271&gt;MaleWeighted!G$1145,'Male Data'!$X271,0),IF(AND(MaleWeighted!G$1145=0,MaleWeighted!G$1146&gt;0),IF('Male Data'!G271&lt;MaleWeighted!G$1146,'Male Data'!$X271,0),IF(AND('Male Data'!G271&gt;MaleWeighted!G$1145,'Male Data'!G271&lt;MaleWeighted!G$1146),'Male Data'!$X271,0))))</f>
        <v>--</v>
      </c>
      <c r="H271" t="str">
        <f>IF(AND(MaleWeighted!H$1145=0,MaleWeighted!H$1146=0),"--",IF(AND(MaleWeighted!H$1145&gt;0,MaleWeighted!H$1146=0),IF('Male Data'!H271&gt;MaleWeighted!H$1145,'Male Data'!$X271,0),IF(AND(MaleWeighted!H$1145=0,MaleWeighted!H$1146&gt;0),IF('Male Data'!H271&lt;MaleWeighted!H$1146,'Male Data'!$X271,0),IF(AND('Male Data'!H271&gt;MaleWeighted!H$1145,'Male Data'!H271&lt;MaleWeighted!H$1146),'Male Data'!$X271,0))))</f>
        <v>--</v>
      </c>
      <c r="I271" t="str">
        <f>IF(AND(MaleWeighted!I$1145=0,MaleWeighted!I$1146=0),"--",IF(AND(MaleWeighted!I$1145&gt;0,MaleWeighted!I$1146=0),IF('Male Data'!I271&gt;MaleWeighted!I$1145,'Male Data'!$X271,0),IF(AND(MaleWeighted!I$1145=0,MaleWeighted!I$1146&gt;0),IF('Male Data'!I271&lt;MaleWeighted!I$1146,'Male Data'!$X271,0),IF(AND('Male Data'!I271&gt;MaleWeighted!I$1145,'Male Data'!I271&lt;MaleWeighted!I$1146),'Male Data'!$X271,0))))</f>
        <v>--</v>
      </c>
      <c r="J271" t="str">
        <f>IF(AND(MaleWeighted!J$1145=0,MaleWeighted!J$1146=0),"--",IF(AND(MaleWeighted!J$1145&gt;0,MaleWeighted!J$1146=0),IF('Male Data'!J271&gt;MaleWeighted!J$1145,'Male Data'!$X271,0),IF(AND(MaleWeighted!J$1145=0,MaleWeighted!J$1146&gt;0),IF('Male Data'!J271&lt;MaleWeighted!J$1146,'Male Data'!$X271,0),IF(AND('Male Data'!J271&gt;MaleWeighted!J$1145,'Male Data'!J271&lt;MaleWeighted!J$1146),'Male Data'!$X271,0))))</f>
        <v>--</v>
      </c>
      <c r="K271" t="str">
        <f>IF(AND(MaleWeighted!K$1145=0,MaleWeighted!K$1146=0),"--",IF(AND(MaleWeighted!K$1145&gt;0,MaleWeighted!K$1146=0),IF('Male Data'!K271&gt;MaleWeighted!K$1145,'Male Data'!$X271,0),IF(AND(MaleWeighted!K$1145=0,MaleWeighted!K$1146&gt;0),IF('Male Data'!K271&lt;MaleWeighted!K$1146,'Male Data'!$X271,0),IF(AND('Male Data'!K271&gt;MaleWeighted!K$1145,'Male Data'!K271&lt;MaleWeighted!K$1146),'Male Data'!$X271,0))))</f>
        <v>--</v>
      </c>
      <c r="L271" t="str">
        <f>IF(AND(MaleWeighted!L$1145=0,MaleWeighted!L$1146=0),"--",IF(AND(MaleWeighted!L$1145&gt;0,MaleWeighted!L$1146=0),IF('Male Data'!L271&gt;MaleWeighted!L$1145,'Male Data'!$X271,0),IF(AND(MaleWeighted!L$1145=0,MaleWeighted!L$1146&gt;0),IF('Male Data'!L271&lt;MaleWeighted!L$1146,'Male Data'!$X271,0),IF(AND('Male Data'!L271&gt;MaleWeighted!L$1145,'Male Data'!L271&lt;MaleWeighted!L$1146),'Male Data'!$X271,0))))</f>
        <v>--</v>
      </c>
      <c r="M271" t="str">
        <f>IF(AND(MaleWeighted!M$1145=0,MaleWeighted!M$1146=0),"--",IF(AND(MaleWeighted!M$1145&gt;0,MaleWeighted!M$1146=0),IF('Male Data'!M271&gt;MaleWeighted!M$1145,'Male Data'!$X271,0),IF(AND(MaleWeighted!M$1145=0,MaleWeighted!M$1146&gt;0),IF('Male Data'!M271&lt;MaleWeighted!M$1146,'Male Data'!$X271,0),IF(AND('Male Data'!M271&gt;MaleWeighted!M$1145,'Male Data'!M271&lt;MaleWeighted!M$1146),'Male Data'!$X271,0))))</f>
        <v>--</v>
      </c>
      <c r="N271" t="str">
        <f>IF(AND(MaleWeighted!N$1145=0,MaleWeighted!N$1146=0),"--",IF(AND(MaleWeighted!N$1145&gt;0,MaleWeighted!N$1146=0),IF('Male Data'!N271&gt;MaleWeighted!N$1145,'Male Data'!$X271,0),IF(AND(MaleWeighted!N$1145=0,MaleWeighted!N$1146&gt;0),IF('Male Data'!N271&lt;MaleWeighted!N$1146,'Male Data'!$X271,0),IF(AND('Male Data'!N271&gt;MaleWeighted!N$1145,'Male Data'!N271&lt;MaleWeighted!N$1146),'Male Data'!$X271,0))))</f>
        <v>--</v>
      </c>
      <c r="O271" t="str">
        <f>IF(AND(MaleWeighted!O$1145=0,MaleWeighted!O$1146=0),"--",IF(AND(MaleWeighted!O$1145&gt;0,MaleWeighted!O$1146=0),IF('Male Data'!O271&gt;MaleWeighted!O$1145,'Male Data'!$X271,0),IF(AND(MaleWeighted!O$1145=0,MaleWeighted!O$1146&gt;0),IF('Male Data'!O271&lt;MaleWeighted!O$1146,'Male Data'!$X271,0),IF(AND('Male Data'!O271&gt;MaleWeighted!O$1145,'Male Data'!O271&lt;MaleWeighted!O$1146),'Male Data'!$X271,0))))</f>
        <v>--</v>
      </c>
      <c r="P271" t="str">
        <f>IF(AND(MaleWeighted!P$1145=0,MaleWeighted!P$1146=0),"--",IF(AND(MaleWeighted!P$1145&gt;0,MaleWeighted!P$1146=0),IF('Male Data'!P271&gt;MaleWeighted!P$1145,'Male Data'!$X271,0),IF(AND(MaleWeighted!P$1145=0,MaleWeighted!P$1146&gt;0),IF('Male Data'!P271&lt;MaleWeighted!P$1146,'Male Data'!$X271,0),IF(AND('Male Data'!P271&gt;MaleWeighted!P$1145,'Male Data'!P271&lt;MaleWeighted!P$1146),'Male Data'!$X271,0))))</f>
        <v>--</v>
      </c>
      <c r="Q271" t="str">
        <f>IF(AND(MaleWeighted!Q$1145=0,MaleWeighted!Q$1146=0),"--",IF(AND(MaleWeighted!Q$1145&gt;0,MaleWeighted!Q$1146=0),IF('Male Data'!Q271&gt;MaleWeighted!Q$1145,'Male Data'!$X271,0),IF(AND(MaleWeighted!Q$1145=0,MaleWeighted!Q$1146&gt;0),IF('Male Data'!Q271&lt;MaleWeighted!Q$1146,'Male Data'!$X271,0),IF(AND('Male Data'!Q271&gt;MaleWeighted!Q$1145,'Male Data'!Q271&lt;MaleWeighted!Q$1146),'Male Data'!$X271,0))))</f>
        <v>--</v>
      </c>
      <c r="R271" t="str">
        <f>IF(AND(MaleWeighted!R$1145=0,MaleWeighted!R$1146=0),"--",IF(AND(MaleWeighted!R$1145&gt;0,MaleWeighted!R$1146=0),IF('Male Data'!R271&gt;MaleWeighted!R$1145,'Male Data'!$X271,0),IF(AND(MaleWeighted!R$1145=0,MaleWeighted!R$1146&gt;0),IF('Male Data'!R271&lt;MaleWeighted!R$1146,'Male Data'!$X271,0),IF(AND('Male Data'!R271&gt;MaleWeighted!R$1145,'Male Data'!R271&lt;MaleWeighted!R$1146),'Male Data'!$X271,0))))</f>
        <v>--</v>
      </c>
      <c r="S271" t="str">
        <f>IF(AND(MaleWeighted!S$1145=0,MaleWeighted!S$1146=0),"--",IF(AND(MaleWeighted!S$1145&gt;0,MaleWeighted!S$1146=0),IF('Male Data'!S271&gt;MaleWeighted!S$1145,'Male Data'!$X271,0),IF(AND(MaleWeighted!S$1145=0,MaleWeighted!S$1146&gt;0),IF('Male Data'!S271&lt;MaleWeighted!S$1146,'Male Data'!$X271,0),IF(AND('Male Data'!S271&gt;MaleWeighted!S$1145,'Male Data'!S271&lt;MaleWeighted!S$1146),'Male Data'!$X271,0))))</f>
        <v>--</v>
      </c>
      <c r="T271" t="str">
        <f>IF(AND(MaleWeighted!T$1145=0,MaleWeighted!T$1146=0),"--",IF(AND(MaleWeighted!T$1145&gt;0,MaleWeighted!T$1146=0),IF('Male Data'!T271&gt;MaleWeighted!T$1145,'Male Data'!$X271,0),IF(AND(MaleWeighted!T$1145=0,MaleWeighted!T$1146&gt;0),IF('Male Data'!$T271&lt;MaleWeighted!T$1146,'Male Data'!$X271,0),IF(AND('Male Data'!T271&gt;MaleWeighted!T$1145,'Male Data'!T271&lt;MaleWeighted!T$1146),'Male Data'!$X271,0))))</f>
        <v>--</v>
      </c>
      <c r="U271" t="str">
        <f>IF(AND(MaleWeighted!U$1145=0,MaleWeighted!U$1146=0),"--",IF(AND(MaleWeighted!U$1145&gt;0,MaleWeighted!U$1146=0),IF('Male Data'!U271&gt;MaleWeighted!U$1145,'Male Data'!$X271,0),IF(AND(MaleWeighted!U$1145=0,MaleWeighted!U$1146&gt;0),IF('Male Data'!U271&lt;MaleWeighted!U$1146,'Male Data'!$X271,0),IF(AND('Male Data'!U271&gt;MaleWeighted!U$1145,'Male Data'!U271&lt;MaleWeighted!U$1146),'Male Data'!$X271,0))))</f>
        <v>--</v>
      </c>
      <c r="V271" t="str">
        <f>IF(AND(MaleWeighted!V$1145=0,MaleWeighted!V$1146=0),"--",IF(AND(MaleWeighted!V$1145&gt;0,MaleWeighted!V$1146=0),IF('Male Data'!V271&gt;MaleWeighted!V$1145,'Male Data'!$X271,0),IF(AND(MaleWeighted!V$1145=0,MaleWeighted!V$1146&gt;0),IF('Male Data'!V271&lt;MaleWeighted!V$1146,'Male Data'!$X271,0),IF(AND('Male Data'!V271&gt;MaleWeighted!V$1145,'Male Data'!V271&lt;MaleWeighted!V$1146),'Male Data'!$X271,0))))</f>
        <v>--</v>
      </c>
      <c r="W271" t="str">
        <f>IF(AND(MaleWeighted!W$1145=0,MaleWeighted!W$1146=0),"--",IF(AND(MaleWeighted!W$1145&gt;0,MaleWeighted!W$1146=0),IF('Male Data'!W271&gt;MaleWeighted!W$1145,'Male Data'!$X271,0),IF(AND(MaleWeighted!W$1145=0,MaleWeighted!W$1146&gt;0),IF('Male Data'!W271&lt;MaleWeighted!W$1146,'Male Data'!$X271,0),IF(AND('Male Data'!W271&gt;MaleWeighted!W$1145,'Male Data'!W271&lt;MaleWeighted!W$1146),'Male Data'!$X271,0))))</f>
        <v>--</v>
      </c>
      <c r="Y271">
        <f t="shared" si="8"/>
        <v>0</v>
      </c>
      <c r="Z271">
        <f>Y271*'Male Data'!X271</f>
        <v>0</v>
      </c>
      <c r="AA271">
        <f t="shared" si="9"/>
        <v>1</v>
      </c>
      <c r="AB271">
        <f>AA271*'Male Data'!X271</f>
        <v>11399</v>
      </c>
    </row>
    <row r="272" spans="1:28">
      <c r="A272">
        <f>'Male Data'!A272</f>
        <v>271</v>
      </c>
      <c r="B272" t="str">
        <f>'Male Data'!B272</f>
        <v>M</v>
      </c>
      <c r="C272" t="str">
        <f>IF(AND(MaleWeighted!C$1145=0,MaleWeighted!C$1146=0),"--",IF(AND(MaleWeighted!C$1145&gt;0,MaleWeighted!C$1146=0),IF('Male Data'!C272&gt;MaleWeighted!C$1145,'Male Data'!$X272,0),IF(AND(MaleWeighted!C$1145=0,MaleWeighted!C$1146&gt;0),IF('Male Data'!C272&lt;MaleWeighted!C$1146,'Male Data'!$X272,0),IF(AND('Male Data'!C272&gt;MaleWeighted!C$1145,'Male Data'!C272&lt;MaleWeighted!C$1146),'Male Data'!$X272,0))))</f>
        <v>--</v>
      </c>
      <c r="D272" t="str">
        <f>IF(AND(MaleWeighted!D$1145=0,MaleWeighted!D$1146=0),"--",IF(AND(MaleWeighted!D$1145&gt;0,MaleWeighted!D$1146=0),IF('Male Data'!D272&gt;MaleWeighted!D$1145,'Male Data'!$X272,0),IF(AND(MaleWeighted!D$1145=0,MaleWeighted!D$1146&gt;0),IF('Male Data'!D272&lt;MaleWeighted!D$1146,'Male Data'!$X272,0),IF(AND('Male Data'!D272&gt;MaleWeighted!D$1145,'Male Data'!D272&lt;MaleWeighted!D$1146),'Male Data'!$X272,0))))</f>
        <v>--</v>
      </c>
      <c r="E272" t="str">
        <f>IF(AND(MaleWeighted!E$1145=0,MaleWeighted!E$1146=0),"--",IF(AND(MaleWeighted!E$1145&gt;0,MaleWeighted!E$1146=0),IF('Male Data'!E272&gt;MaleWeighted!E$1145,'Male Data'!$X272,0),IF(AND(MaleWeighted!E$1145=0,MaleWeighted!E$1146&gt;0),IF('Male Data'!E272&lt;MaleWeighted!E$1146,'Male Data'!$X272,0),IF(AND('Male Data'!E272&gt;MaleWeighted!E$1145,'Male Data'!E272&lt;MaleWeighted!E$1146),'Male Data'!$X272,0))))</f>
        <v>--</v>
      </c>
      <c r="F272" t="str">
        <f>IF(AND(MaleWeighted!F$1145=0,MaleWeighted!F$1146=0),"--",IF(AND(MaleWeighted!F$1145&gt;0,MaleWeighted!F$1146=0),IF('Male Data'!F272&gt;MaleWeighted!F$1145,'Male Data'!$X272,0),IF(AND(MaleWeighted!F$1145=0,MaleWeighted!F$1146&gt;0),IF('Male Data'!F272&lt;MaleWeighted!F$1146,'Male Data'!$X272,0),IF(AND('Male Data'!F272&gt;MaleWeighted!F$1145,'Male Data'!F272&lt;MaleWeighted!F$1146),'Male Data'!$X272,0))))</f>
        <v>--</v>
      </c>
      <c r="G272" t="str">
        <f>IF(AND(MaleWeighted!G$1145=0,MaleWeighted!G$1146=0),"--",IF(AND(MaleWeighted!G$1145&gt;0,MaleWeighted!G$1146=0),IF('Male Data'!G272&gt;MaleWeighted!G$1145,'Male Data'!$X272,0),IF(AND(MaleWeighted!G$1145=0,MaleWeighted!G$1146&gt;0),IF('Male Data'!G272&lt;MaleWeighted!G$1146,'Male Data'!$X272,0),IF(AND('Male Data'!G272&gt;MaleWeighted!G$1145,'Male Data'!G272&lt;MaleWeighted!G$1146),'Male Data'!$X272,0))))</f>
        <v>--</v>
      </c>
      <c r="H272" t="str">
        <f>IF(AND(MaleWeighted!H$1145=0,MaleWeighted!H$1146=0),"--",IF(AND(MaleWeighted!H$1145&gt;0,MaleWeighted!H$1146=0),IF('Male Data'!H272&gt;MaleWeighted!H$1145,'Male Data'!$X272,0),IF(AND(MaleWeighted!H$1145=0,MaleWeighted!H$1146&gt;0),IF('Male Data'!H272&lt;MaleWeighted!H$1146,'Male Data'!$X272,0),IF(AND('Male Data'!H272&gt;MaleWeighted!H$1145,'Male Data'!H272&lt;MaleWeighted!H$1146),'Male Data'!$X272,0))))</f>
        <v>--</v>
      </c>
      <c r="I272" t="str">
        <f>IF(AND(MaleWeighted!I$1145=0,MaleWeighted!I$1146=0),"--",IF(AND(MaleWeighted!I$1145&gt;0,MaleWeighted!I$1146=0),IF('Male Data'!I272&gt;MaleWeighted!I$1145,'Male Data'!$X272,0),IF(AND(MaleWeighted!I$1145=0,MaleWeighted!I$1146&gt;0),IF('Male Data'!I272&lt;MaleWeighted!I$1146,'Male Data'!$X272,0),IF(AND('Male Data'!I272&gt;MaleWeighted!I$1145,'Male Data'!I272&lt;MaleWeighted!I$1146),'Male Data'!$X272,0))))</f>
        <v>--</v>
      </c>
      <c r="J272" t="str">
        <f>IF(AND(MaleWeighted!J$1145=0,MaleWeighted!J$1146=0),"--",IF(AND(MaleWeighted!J$1145&gt;0,MaleWeighted!J$1146=0),IF('Male Data'!J272&gt;MaleWeighted!J$1145,'Male Data'!$X272,0),IF(AND(MaleWeighted!J$1145=0,MaleWeighted!J$1146&gt;0),IF('Male Data'!J272&lt;MaleWeighted!J$1146,'Male Data'!$X272,0),IF(AND('Male Data'!J272&gt;MaleWeighted!J$1145,'Male Data'!J272&lt;MaleWeighted!J$1146),'Male Data'!$X272,0))))</f>
        <v>--</v>
      </c>
      <c r="K272" t="str">
        <f>IF(AND(MaleWeighted!K$1145=0,MaleWeighted!K$1146=0),"--",IF(AND(MaleWeighted!K$1145&gt;0,MaleWeighted!K$1146=0),IF('Male Data'!K272&gt;MaleWeighted!K$1145,'Male Data'!$X272,0),IF(AND(MaleWeighted!K$1145=0,MaleWeighted!K$1146&gt;0),IF('Male Data'!K272&lt;MaleWeighted!K$1146,'Male Data'!$X272,0),IF(AND('Male Data'!K272&gt;MaleWeighted!K$1145,'Male Data'!K272&lt;MaleWeighted!K$1146),'Male Data'!$X272,0))))</f>
        <v>--</v>
      </c>
      <c r="L272" t="str">
        <f>IF(AND(MaleWeighted!L$1145=0,MaleWeighted!L$1146=0),"--",IF(AND(MaleWeighted!L$1145&gt;0,MaleWeighted!L$1146=0),IF('Male Data'!L272&gt;MaleWeighted!L$1145,'Male Data'!$X272,0),IF(AND(MaleWeighted!L$1145=0,MaleWeighted!L$1146&gt;0),IF('Male Data'!L272&lt;MaleWeighted!L$1146,'Male Data'!$X272,0),IF(AND('Male Data'!L272&gt;MaleWeighted!L$1145,'Male Data'!L272&lt;MaleWeighted!L$1146),'Male Data'!$X272,0))))</f>
        <v>--</v>
      </c>
      <c r="M272" t="str">
        <f>IF(AND(MaleWeighted!M$1145=0,MaleWeighted!M$1146=0),"--",IF(AND(MaleWeighted!M$1145&gt;0,MaleWeighted!M$1146=0),IF('Male Data'!M272&gt;MaleWeighted!M$1145,'Male Data'!$X272,0),IF(AND(MaleWeighted!M$1145=0,MaleWeighted!M$1146&gt;0),IF('Male Data'!M272&lt;MaleWeighted!M$1146,'Male Data'!$X272,0),IF(AND('Male Data'!M272&gt;MaleWeighted!M$1145,'Male Data'!M272&lt;MaleWeighted!M$1146),'Male Data'!$X272,0))))</f>
        <v>--</v>
      </c>
      <c r="N272" t="str">
        <f>IF(AND(MaleWeighted!N$1145=0,MaleWeighted!N$1146=0),"--",IF(AND(MaleWeighted!N$1145&gt;0,MaleWeighted!N$1146=0),IF('Male Data'!N272&gt;MaleWeighted!N$1145,'Male Data'!$X272,0),IF(AND(MaleWeighted!N$1145=0,MaleWeighted!N$1146&gt;0),IF('Male Data'!N272&lt;MaleWeighted!N$1146,'Male Data'!$X272,0),IF(AND('Male Data'!N272&gt;MaleWeighted!N$1145,'Male Data'!N272&lt;MaleWeighted!N$1146),'Male Data'!$X272,0))))</f>
        <v>--</v>
      </c>
      <c r="O272" t="str">
        <f>IF(AND(MaleWeighted!O$1145=0,MaleWeighted!O$1146=0),"--",IF(AND(MaleWeighted!O$1145&gt;0,MaleWeighted!O$1146=0),IF('Male Data'!O272&gt;MaleWeighted!O$1145,'Male Data'!$X272,0),IF(AND(MaleWeighted!O$1145=0,MaleWeighted!O$1146&gt;0),IF('Male Data'!O272&lt;MaleWeighted!O$1146,'Male Data'!$X272,0),IF(AND('Male Data'!O272&gt;MaleWeighted!O$1145,'Male Data'!O272&lt;MaleWeighted!O$1146),'Male Data'!$X272,0))))</f>
        <v>--</v>
      </c>
      <c r="P272" t="str">
        <f>IF(AND(MaleWeighted!P$1145=0,MaleWeighted!P$1146=0),"--",IF(AND(MaleWeighted!P$1145&gt;0,MaleWeighted!P$1146=0),IF('Male Data'!P272&gt;MaleWeighted!P$1145,'Male Data'!$X272,0),IF(AND(MaleWeighted!P$1145=0,MaleWeighted!P$1146&gt;0),IF('Male Data'!P272&lt;MaleWeighted!P$1146,'Male Data'!$X272,0),IF(AND('Male Data'!P272&gt;MaleWeighted!P$1145,'Male Data'!P272&lt;MaleWeighted!P$1146),'Male Data'!$X272,0))))</f>
        <v>--</v>
      </c>
      <c r="Q272" t="str">
        <f>IF(AND(MaleWeighted!Q$1145=0,MaleWeighted!Q$1146=0),"--",IF(AND(MaleWeighted!Q$1145&gt;0,MaleWeighted!Q$1146=0),IF('Male Data'!Q272&gt;MaleWeighted!Q$1145,'Male Data'!$X272,0),IF(AND(MaleWeighted!Q$1145=0,MaleWeighted!Q$1146&gt;0),IF('Male Data'!Q272&lt;MaleWeighted!Q$1146,'Male Data'!$X272,0),IF(AND('Male Data'!Q272&gt;MaleWeighted!Q$1145,'Male Data'!Q272&lt;MaleWeighted!Q$1146),'Male Data'!$X272,0))))</f>
        <v>--</v>
      </c>
      <c r="R272" t="str">
        <f>IF(AND(MaleWeighted!R$1145=0,MaleWeighted!R$1146=0),"--",IF(AND(MaleWeighted!R$1145&gt;0,MaleWeighted!R$1146=0),IF('Male Data'!R272&gt;MaleWeighted!R$1145,'Male Data'!$X272,0),IF(AND(MaleWeighted!R$1145=0,MaleWeighted!R$1146&gt;0),IF('Male Data'!R272&lt;MaleWeighted!R$1146,'Male Data'!$X272,0),IF(AND('Male Data'!R272&gt;MaleWeighted!R$1145,'Male Data'!R272&lt;MaleWeighted!R$1146),'Male Data'!$X272,0))))</f>
        <v>--</v>
      </c>
      <c r="S272" t="str">
        <f>IF(AND(MaleWeighted!S$1145=0,MaleWeighted!S$1146=0),"--",IF(AND(MaleWeighted!S$1145&gt;0,MaleWeighted!S$1146=0),IF('Male Data'!S272&gt;MaleWeighted!S$1145,'Male Data'!$X272,0),IF(AND(MaleWeighted!S$1145=0,MaleWeighted!S$1146&gt;0),IF('Male Data'!S272&lt;MaleWeighted!S$1146,'Male Data'!$X272,0),IF(AND('Male Data'!S272&gt;MaleWeighted!S$1145,'Male Data'!S272&lt;MaleWeighted!S$1146),'Male Data'!$X272,0))))</f>
        <v>--</v>
      </c>
      <c r="T272" t="str">
        <f>IF(AND(MaleWeighted!T$1145=0,MaleWeighted!T$1146=0),"--",IF(AND(MaleWeighted!T$1145&gt;0,MaleWeighted!T$1146=0),IF('Male Data'!T272&gt;MaleWeighted!T$1145,'Male Data'!$X272,0),IF(AND(MaleWeighted!T$1145=0,MaleWeighted!T$1146&gt;0),IF('Male Data'!$T272&lt;MaleWeighted!T$1146,'Male Data'!$X272,0),IF(AND('Male Data'!T272&gt;MaleWeighted!T$1145,'Male Data'!T272&lt;MaleWeighted!T$1146),'Male Data'!$X272,0))))</f>
        <v>--</v>
      </c>
      <c r="U272" t="str">
        <f>IF(AND(MaleWeighted!U$1145=0,MaleWeighted!U$1146=0),"--",IF(AND(MaleWeighted!U$1145&gt;0,MaleWeighted!U$1146=0),IF('Male Data'!U272&gt;MaleWeighted!U$1145,'Male Data'!$X272,0),IF(AND(MaleWeighted!U$1145=0,MaleWeighted!U$1146&gt;0),IF('Male Data'!U272&lt;MaleWeighted!U$1146,'Male Data'!$X272,0),IF(AND('Male Data'!U272&gt;MaleWeighted!U$1145,'Male Data'!U272&lt;MaleWeighted!U$1146),'Male Data'!$X272,0))))</f>
        <v>--</v>
      </c>
      <c r="V272" t="str">
        <f>IF(AND(MaleWeighted!V$1145=0,MaleWeighted!V$1146=0),"--",IF(AND(MaleWeighted!V$1145&gt;0,MaleWeighted!V$1146=0),IF('Male Data'!V272&gt;MaleWeighted!V$1145,'Male Data'!$X272,0),IF(AND(MaleWeighted!V$1145=0,MaleWeighted!V$1146&gt;0),IF('Male Data'!V272&lt;MaleWeighted!V$1146,'Male Data'!$X272,0),IF(AND('Male Data'!V272&gt;MaleWeighted!V$1145,'Male Data'!V272&lt;MaleWeighted!V$1146),'Male Data'!$X272,0))))</f>
        <v>--</v>
      </c>
      <c r="W272" t="str">
        <f>IF(AND(MaleWeighted!W$1145=0,MaleWeighted!W$1146=0),"--",IF(AND(MaleWeighted!W$1145&gt;0,MaleWeighted!W$1146=0),IF('Male Data'!W272&gt;MaleWeighted!W$1145,'Male Data'!$X272,0),IF(AND(MaleWeighted!W$1145=0,MaleWeighted!W$1146&gt;0),IF('Male Data'!W272&lt;MaleWeighted!W$1146,'Male Data'!$X272,0),IF(AND('Male Data'!W272&gt;MaleWeighted!W$1145,'Male Data'!W272&lt;MaleWeighted!W$1146),'Male Data'!$X272,0))))</f>
        <v>--</v>
      </c>
      <c r="Y272">
        <f t="shared" si="8"/>
        <v>0</v>
      </c>
      <c r="Z272">
        <f>Y272*'Male Data'!X272</f>
        <v>0</v>
      </c>
      <c r="AA272">
        <f t="shared" si="9"/>
        <v>1</v>
      </c>
      <c r="AB272">
        <f>AA272*'Male Data'!X272</f>
        <v>84901</v>
      </c>
    </row>
    <row r="273" spans="1:28">
      <c r="A273">
        <f>'Male Data'!A273</f>
        <v>272</v>
      </c>
      <c r="B273" t="str">
        <f>'Male Data'!B273</f>
        <v>M</v>
      </c>
      <c r="C273" t="str">
        <f>IF(AND(MaleWeighted!C$1145=0,MaleWeighted!C$1146=0),"--",IF(AND(MaleWeighted!C$1145&gt;0,MaleWeighted!C$1146=0),IF('Male Data'!C273&gt;MaleWeighted!C$1145,'Male Data'!$X273,0),IF(AND(MaleWeighted!C$1145=0,MaleWeighted!C$1146&gt;0),IF('Male Data'!C273&lt;MaleWeighted!C$1146,'Male Data'!$X273,0),IF(AND('Male Data'!C273&gt;MaleWeighted!C$1145,'Male Data'!C273&lt;MaleWeighted!C$1146),'Male Data'!$X273,0))))</f>
        <v>--</v>
      </c>
      <c r="D273" t="str">
        <f>IF(AND(MaleWeighted!D$1145=0,MaleWeighted!D$1146=0),"--",IF(AND(MaleWeighted!D$1145&gt;0,MaleWeighted!D$1146=0),IF('Male Data'!D273&gt;MaleWeighted!D$1145,'Male Data'!$X273,0),IF(AND(MaleWeighted!D$1145=0,MaleWeighted!D$1146&gt;0),IF('Male Data'!D273&lt;MaleWeighted!D$1146,'Male Data'!$X273,0),IF(AND('Male Data'!D273&gt;MaleWeighted!D$1145,'Male Data'!D273&lt;MaleWeighted!D$1146),'Male Data'!$X273,0))))</f>
        <v>--</v>
      </c>
      <c r="E273" t="str">
        <f>IF(AND(MaleWeighted!E$1145=0,MaleWeighted!E$1146=0),"--",IF(AND(MaleWeighted!E$1145&gt;0,MaleWeighted!E$1146=0),IF('Male Data'!E273&gt;MaleWeighted!E$1145,'Male Data'!$X273,0),IF(AND(MaleWeighted!E$1145=0,MaleWeighted!E$1146&gt;0),IF('Male Data'!E273&lt;MaleWeighted!E$1146,'Male Data'!$X273,0),IF(AND('Male Data'!E273&gt;MaleWeighted!E$1145,'Male Data'!E273&lt;MaleWeighted!E$1146),'Male Data'!$X273,0))))</f>
        <v>--</v>
      </c>
      <c r="F273" t="str">
        <f>IF(AND(MaleWeighted!F$1145=0,MaleWeighted!F$1146=0),"--",IF(AND(MaleWeighted!F$1145&gt;0,MaleWeighted!F$1146=0),IF('Male Data'!F273&gt;MaleWeighted!F$1145,'Male Data'!$X273,0),IF(AND(MaleWeighted!F$1145=0,MaleWeighted!F$1146&gt;0),IF('Male Data'!F273&lt;MaleWeighted!F$1146,'Male Data'!$X273,0),IF(AND('Male Data'!F273&gt;MaleWeighted!F$1145,'Male Data'!F273&lt;MaleWeighted!F$1146),'Male Data'!$X273,0))))</f>
        <v>--</v>
      </c>
      <c r="G273" t="str">
        <f>IF(AND(MaleWeighted!G$1145=0,MaleWeighted!G$1146=0),"--",IF(AND(MaleWeighted!G$1145&gt;0,MaleWeighted!G$1146=0),IF('Male Data'!G273&gt;MaleWeighted!G$1145,'Male Data'!$X273,0),IF(AND(MaleWeighted!G$1145=0,MaleWeighted!G$1146&gt;0),IF('Male Data'!G273&lt;MaleWeighted!G$1146,'Male Data'!$X273,0),IF(AND('Male Data'!G273&gt;MaleWeighted!G$1145,'Male Data'!G273&lt;MaleWeighted!G$1146),'Male Data'!$X273,0))))</f>
        <v>--</v>
      </c>
      <c r="H273" t="str">
        <f>IF(AND(MaleWeighted!H$1145=0,MaleWeighted!H$1146=0),"--",IF(AND(MaleWeighted!H$1145&gt;0,MaleWeighted!H$1146=0),IF('Male Data'!H273&gt;MaleWeighted!H$1145,'Male Data'!$X273,0),IF(AND(MaleWeighted!H$1145=0,MaleWeighted!H$1146&gt;0),IF('Male Data'!H273&lt;MaleWeighted!H$1146,'Male Data'!$X273,0),IF(AND('Male Data'!H273&gt;MaleWeighted!H$1145,'Male Data'!H273&lt;MaleWeighted!H$1146),'Male Data'!$X273,0))))</f>
        <v>--</v>
      </c>
      <c r="I273" t="str">
        <f>IF(AND(MaleWeighted!I$1145=0,MaleWeighted!I$1146=0),"--",IF(AND(MaleWeighted!I$1145&gt;0,MaleWeighted!I$1146=0),IF('Male Data'!I273&gt;MaleWeighted!I$1145,'Male Data'!$X273,0),IF(AND(MaleWeighted!I$1145=0,MaleWeighted!I$1146&gt;0),IF('Male Data'!I273&lt;MaleWeighted!I$1146,'Male Data'!$X273,0),IF(AND('Male Data'!I273&gt;MaleWeighted!I$1145,'Male Data'!I273&lt;MaleWeighted!I$1146),'Male Data'!$X273,0))))</f>
        <v>--</v>
      </c>
      <c r="J273" t="str">
        <f>IF(AND(MaleWeighted!J$1145=0,MaleWeighted!J$1146=0),"--",IF(AND(MaleWeighted!J$1145&gt;0,MaleWeighted!J$1146=0),IF('Male Data'!J273&gt;MaleWeighted!J$1145,'Male Data'!$X273,0),IF(AND(MaleWeighted!J$1145=0,MaleWeighted!J$1146&gt;0),IF('Male Data'!J273&lt;MaleWeighted!J$1146,'Male Data'!$X273,0),IF(AND('Male Data'!J273&gt;MaleWeighted!J$1145,'Male Data'!J273&lt;MaleWeighted!J$1146),'Male Data'!$X273,0))))</f>
        <v>--</v>
      </c>
      <c r="K273" t="str">
        <f>IF(AND(MaleWeighted!K$1145=0,MaleWeighted!K$1146=0),"--",IF(AND(MaleWeighted!K$1145&gt;0,MaleWeighted!K$1146=0),IF('Male Data'!K273&gt;MaleWeighted!K$1145,'Male Data'!$X273,0),IF(AND(MaleWeighted!K$1145=0,MaleWeighted!K$1146&gt;0),IF('Male Data'!K273&lt;MaleWeighted!K$1146,'Male Data'!$X273,0),IF(AND('Male Data'!K273&gt;MaleWeighted!K$1145,'Male Data'!K273&lt;MaleWeighted!K$1146),'Male Data'!$X273,0))))</f>
        <v>--</v>
      </c>
      <c r="L273" t="str">
        <f>IF(AND(MaleWeighted!L$1145=0,MaleWeighted!L$1146=0),"--",IF(AND(MaleWeighted!L$1145&gt;0,MaleWeighted!L$1146=0),IF('Male Data'!L273&gt;MaleWeighted!L$1145,'Male Data'!$X273,0),IF(AND(MaleWeighted!L$1145=0,MaleWeighted!L$1146&gt;0),IF('Male Data'!L273&lt;MaleWeighted!L$1146,'Male Data'!$X273,0),IF(AND('Male Data'!L273&gt;MaleWeighted!L$1145,'Male Data'!L273&lt;MaleWeighted!L$1146),'Male Data'!$X273,0))))</f>
        <v>--</v>
      </c>
      <c r="M273" t="str">
        <f>IF(AND(MaleWeighted!M$1145=0,MaleWeighted!M$1146=0),"--",IF(AND(MaleWeighted!M$1145&gt;0,MaleWeighted!M$1146=0),IF('Male Data'!M273&gt;MaleWeighted!M$1145,'Male Data'!$X273,0),IF(AND(MaleWeighted!M$1145=0,MaleWeighted!M$1146&gt;0),IF('Male Data'!M273&lt;MaleWeighted!M$1146,'Male Data'!$X273,0),IF(AND('Male Data'!M273&gt;MaleWeighted!M$1145,'Male Data'!M273&lt;MaleWeighted!M$1146),'Male Data'!$X273,0))))</f>
        <v>--</v>
      </c>
      <c r="N273" t="str">
        <f>IF(AND(MaleWeighted!N$1145=0,MaleWeighted!N$1146=0),"--",IF(AND(MaleWeighted!N$1145&gt;0,MaleWeighted!N$1146=0),IF('Male Data'!N273&gt;MaleWeighted!N$1145,'Male Data'!$X273,0),IF(AND(MaleWeighted!N$1145=0,MaleWeighted!N$1146&gt;0),IF('Male Data'!N273&lt;MaleWeighted!N$1146,'Male Data'!$X273,0),IF(AND('Male Data'!N273&gt;MaleWeighted!N$1145,'Male Data'!N273&lt;MaleWeighted!N$1146),'Male Data'!$X273,0))))</f>
        <v>--</v>
      </c>
      <c r="O273" t="str">
        <f>IF(AND(MaleWeighted!O$1145=0,MaleWeighted!O$1146=0),"--",IF(AND(MaleWeighted!O$1145&gt;0,MaleWeighted!O$1146=0),IF('Male Data'!O273&gt;MaleWeighted!O$1145,'Male Data'!$X273,0),IF(AND(MaleWeighted!O$1145=0,MaleWeighted!O$1146&gt;0),IF('Male Data'!O273&lt;MaleWeighted!O$1146,'Male Data'!$X273,0),IF(AND('Male Data'!O273&gt;MaleWeighted!O$1145,'Male Data'!O273&lt;MaleWeighted!O$1146),'Male Data'!$X273,0))))</f>
        <v>--</v>
      </c>
      <c r="P273" t="str">
        <f>IF(AND(MaleWeighted!P$1145=0,MaleWeighted!P$1146=0),"--",IF(AND(MaleWeighted!P$1145&gt;0,MaleWeighted!P$1146=0),IF('Male Data'!P273&gt;MaleWeighted!P$1145,'Male Data'!$X273,0),IF(AND(MaleWeighted!P$1145=0,MaleWeighted!P$1146&gt;0),IF('Male Data'!P273&lt;MaleWeighted!P$1146,'Male Data'!$X273,0),IF(AND('Male Data'!P273&gt;MaleWeighted!P$1145,'Male Data'!P273&lt;MaleWeighted!P$1146),'Male Data'!$X273,0))))</f>
        <v>--</v>
      </c>
      <c r="Q273" t="str">
        <f>IF(AND(MaleWeighted!Q$1145=0,MaleWeighted!Q$1146=0),"--",IF(AND(MaleWeighted!Q$1145&gt;0,MaleWeighted!Q$1146=0),IF('Male Data'!Q273&gt;MaleWeighted!Q$1145,'Male Data'!$X273,0),IF(AND(MaleWeighted!Q$1145=0,MaleWeighted!Q$1146&gt;0),IF('Male Data'!Q273&lt;MaleWeighted!Q$1146,'Male Data'!$X273,0),IF(AND('Male Data'!Q273&gt;MaleWeighted!Q$1145,'Male Data'!Q273&lt;MaleWeighted!Q$1146),'Male Data'!$X273,0))))</f>
        <v>--</v>
      </c>
      <c r="R273" t="str">
        <f>IF(AND(MaleWeighted!R$1145=0,MaleWeighted!R$1146=0),"--",IF(AND(MaleWeighted!R$1145&gt;0,MaleWeighted!R$1146=0),IF('Male Data'!R273&gt;MaleWeighted!R$1145,'Male Data'!$X273,0),IF(AND(MaleWeighted!R$1145=0,MaleWeighted!R$1146&gt;0),IF('Male Data'!R273&lt;MaleWeighted!R$1146,'Male Data'!$X273,0),IF(AND('Male Data'!R273&gt;MaleWeighted!R$1145,'Male Data'!R273&lt;MaleWeighted!R$1146),'Male Data'!$X273,0))))</f>
        <v>--</v>
      </c>
      <c r="S273" t="str">
        <f>IF(AND(MaleWeighted!S$1145=0,MaleWeighted!S$1146=0),"--",IF(AND(MaleWeighted!S$1145&gt;0,MaleWeighted!S$1146=0),IF('Male Data'!S273&gt;MaleWeighted!S$1145,'Male Data'!$X273,0),IF(AND(MaleWeighted!S$1145=0,MaleWeighted!S$1146&gt;0),IF('Male Data'!S273&lt;MaleWeighted!S$1146,'Male Data'!$X273,0),IF(AND('Male Data'!S273&gt;MaleWeighted!S$1145,'Male Data'!S273&lt;MaleWeighted!S$1146),'Male Data'!$X273,0))))</f>
        <v>--</v>
      </c>
      <c r="T273" t="str">
        <f>IF(AND(MaleWeighted!T$1145=0,MaleWeighted!T$1146=0),"--",IF(AND(MaleWeighted!T$1145&gt;0,MaleWeighted!T$1146=0),IF('Male Data'!T273&gt;MaleWeighted!T$1145,'Male Data'!$X273,0),IF(AND(MaleWeighted!T$1145=0,MaleWeighted!T$1146&gt;0),IF('Male Data'!$T273&lt;MaleWeighted!T$1146,'Male Data'!$X273,0),IF(AND('Male Data'!T273&gt;MaleWeighted!T$1145,'Male Data'!T273&lt;MaleWeighted!T$1146),'Male Data'!$X273,0))))</f>
        <v>--</v>
      </c>
      <c r="U273" t="str">
        <f>IF(AND(MaleWeighted!U$1145=0,MaleWeighted!U$1146=0),"--",IF(AND(MaleWeighted!U$1145&gt;0,MaleWeighted!U$1146=0),IF('Male Data'!U273&gt;MaleWeighted!U$1145,'Male Data'!$X273,0),IF(AND(MaleWeighted!U$1145=0,MaleWeighted!U$1146&gt;0),IF('Male Data'!U273&lt;MaleWeighted!U$1146,'Male Data'!$X273,0),IF(AND('Male Data'!U273&gt;MaleWeighted!U$1145,'Male Data'!U273&lt;MaleWeighted!U$1146),'Male Data'!$X273,0))))</f>
        <v>--</v>
      </c>
      <c r="V273" t="str">
        <f>IF(AND(MaleWeighted!V$1145=0,MaleWeighted!V$1146=0),"--",IF(AND(MaleWeighted!V$1145&gt;0,MaleWeighted!V$1146=0),IF('Male Data'!V273&gt;MaleWeighted!V$1145,'Male Data'!$X273,0),IF(AND(MaleWeighted!V$1145=0,MaleWeighted!V$1146&gt;0),IF('Male Data'!V273&lt;MaleWeighted!V$1146,'Male Data'!$X273,0),IF(AND('Male Data'!V273&gt;MaleWeighted!V$1145,'Male Data'!V273&lt;MaleWeighted!V$1146),'Male Data'!$X273,0))))</f>
        <v>--</v>
      </c>
      <c r="W273" t="str">
        <f>IF(AND(MaleWeighted!W$1145=0,MaleWeighted!W$1146=0),"--",IF(AND(MaleWeighted!W$1145&gt;0,MaleWeighted!W$1146=0),IF('Male Data'!W273&gt;MaleWeighted!W$1145,'Male Data'!$X273,0),IF(AND(MaleWeighted!W$1145=0,MaleWeighted!W$1146&gt;0),IF('Male Data'!W273&lt;MaleWeighted!W$1146,'Male Data'!$X273,0),IF(AND('Male Data'!W273&gt;MaleWeighted!W$1145,'Male Data'!W273&lt;MaleWeighted!W$1146),'Male Data'!$X273,0))))</f>
        <v>--</v>
      </c>
      <c r="Y273">
        <f t="shared" si="8"/>
        <v>0</v>
      </c>
      <c r="Z273">
        <f>Y273*'Male Data'!X273</f>
        <v>0</v>
      </c>
      <c r="AA273">
        <f t="shared" si="9"/>
        <v>1</v>
      </c>
      <c r="AB273">
        <f>AA273*'Male Data'!X273</f>
        <v>125173</v>
      </c>
    </row>
    <row r="274" spans="1:28">
      <c r="A274">
        <f>'Male Data'!A274</f>
        <v>273</v>
      </c>
      <c r="B274" t="str">
        <f>'Male Data'!B274</f>
        <v>M</v>
      </c>
      <c r="C274" t="str">
        <f>IF(AND(MaleWeighted!C$1145=0,MaleWeighted!C$1146=0),"--",IF(AND(MaleWeighted!C$1145&gt;0,MaleWeighted!C$1146=0),IF('Male Data'!C274&gt;MaleWeighted!C$1145,'Male Data'!$X274,0),IF(AND(MaleWeighted!C$1145=0,MaleWeighted!C$1146&gt;0),IF('Male Data'!C274&lt;MaleWeighted!C$1146,'Male Data'!$X274,0),IF(AND('Male Data'!C274&gt;MaleWeighted!C$1145,'Male Data'!C274&lt;MaleWeighted!C$1146),'Male Data'!$X274,0))))</f>
        <v>--</v>
      </c>
      <c r="D274" t="str">
        <f>IF(AND(MaleWeighted!D$1145=0,MaleWeighted!D$1146=0),"--",IF(AND(MaleWeighted!D$1145&gt;0,MaleWeighted!D$1146=0),IF('Male Data'!D274&gt;MaleWeighted!D$1145,'Male Data'!$X274,0),IF(AND(MaleWeighted!D$1145=0,MaleWeighted!D$1146&gt;0),IF('Male Data'!D274&lt;MaleWeighted!D$1146,'Male Data'!$X274,0),IF(AND('Male Data'!D274&gt;MaleWeighted!D$1145,'Male Data'!D274&lt;MaleWeighted!D$1146),'Male Data'!$X274,0))))</f>
        <v>--</v>
      </c>
      <c r="E274" t="str">
        <f>IF(AND(MaleWeighted!E$1145=0,MaleWeighted!E$1146=0),"--",IF(AND(MaleWeighted!E$1145&gt;0,MaleWeighted!E$1146=0),IF('Male Data'!E274&gt;MaleWeighted!E$1145,'Male Data'!$X274,0),IF(AND(MaleWeighted!E$1145=0,MaleWeighted!E$1146&gt;0),IF('Male Data'!E274&lt;MaleWeighted!E$1146,'Male Data'!$X274,0),IF(AND('Male Data'!E274&gt;MaleWeighted!E$1145,'Male Data'!E274&lt;MaleWeighted!E$1146),'Male Data'!$X274,0))))</f>
        <v>--</v>
      </c>
      <c r="F274" t="str">
        <f>IF(AND(MaleWeighted!F$1145=0,MaleWeighted!F$1146=0),"--",IF(AND(MaleWeighted!F$1145&gt;0,MaleWeighted!F$1146=0),IF('Male Data'!F274&gt;MaleWeighted!F$1145,'Male Data'!$X274,0),IF(AND(MaleWeighted!F$1145=0,MaleWeighted!F$1146&gt;0),IF('Male Data'!F274&lt;MaleWeighted!F$1146,'Male Data'!$X274,0),IF(AND('Male Data'!F274&gt;MaleWeighted!F$1145,'Male Data'!F274&lt;MaleWeighted!F$1146),'Male Data'!$X274,0))))</f>
        <v>--</v>
      </c>
      <c r="G274" t="str">
        <f>IF(AND(MaleWeighted!G$1145=0,MaleWeighted!G$1146=0),"--",IF(AND(MaleWeighted!G$1145&gt;0,MaleWeighted!G$1146=0),IF('Male Data'!G274&gt;MaleWeighted!G$1145,'Male Data'!$X274,0),IF(AND(MaleWeighted!G$1145=0,MaleWeighted!G$1146&gt;0),IF('Male Data'!G274&lt;MaleWeighted!G$1146,'Male Data'!$X274,0),IF(AND('Male Data'!G274&gt;MaleWeighted!G$1145,'Male Data'!G274&lt;MaleWeighted!G$1146),'Male Data'!$X274,0))))</f>
        <v>--</v>
      </c>
      <c r="H274" t="str">
        <f>IF(AND(MaleWeighted!H$1145=0,MaleWeighted!H$1146=0),"--",IF(AND(MaleWeighted!H$1145&gt;0,MaleWeighted!H$1146=0),IF('Male Data'!H274&gt;MaleWeighted!H$1145,'Male Data'!$X274,0),IF(AND(MaleWeighted!H$1145=0,MaleWeighted!H$1146&gt;0),IF('Male Data'!H274&lt;MaleWeighted!H$1146,'Male Data'!$X274,0),IF(AND('Male Data'!H274&gt;MaleWeighted!H$1145,'Male Data'!H274&lt;MaleWeighted!H$1146),'Male Data'!$X274,0))))</f>
        <v>--</v>
      </c>
      <c r="I274" t="str">
        <f>IF(AND(MaleWeighted!I$1145=0,MaleWeighted!I$1146=0),"--",IF(AND(MaleWeighted!I$1145&gt;0,MaleWeighted!I$1146=0),IF('Male Data'!I274&gt;MaleWeighted!I$1145,'Male Data'!$X274,0),IF(AND(MaleWeighted!I$1145=0,MaleWeighted!I$1146&gt;0),IF('Male Data'!I274&lt;MaleWeighted!I$1146,'Male Data'!$X274,0),IF(AND('Male Data'!I274&gt;MaleWeighted!I$1145,'Male Data'!I274&lt;MaleWeighted!I$1146),'Male Data'!$X274,0))))</f>
        <v>--</v>
      </c>
      <c r="J274" t="str">
        <f>IF(AND(MaleWeighted!J$1145=0,MaleWeighted!J$1146=0),"--",IF(AND(MaleWeighted!J$1145&gt;0,MaleWeighted!J$1146=0),IF('Male Data'!J274&gt;MaleWeighted!J$1145,'Male Data'!$X274,0),IF(AND(MaleWeighted!J$1145=0,MaleWeighted!J$1146&gt;0),IF('Male Data'!J274&lt;MaleWeighted!J$1146,'Male Data'!$X274,0),IF(AND('Male Data'!J274&gt;MaleWeighted!J$1145,'Male Data'!J274&lt;MaleWeighted!J$1146),'Male Data'!$X274,0))))</f>
        <v>--</v>
      </c>
      <c r="K274" t="str">
        <f>IF(AND(MaleWeighted!K$1145=0,MaleWeighted!K$1146=0),"--",IF(AND(MaleWeighted!K$1145&gt;0,MaleWeighted!K$1146=0),IF('Male Data'!K274&gt;MaleWeighted!K$1145,'Male Data'!$X274,0),IF(AND(MaleWeighted!K$1145=0,MaleWeighted!K$1146&gt;0),IF('Male Data'!K274&lt;MaleWeighted!K$1146,'Male Data'!$X274,0),IF(AND('Male Data'!K274&gt;MaleWeighted!K$1145,'Male Data'!K274&lt;MaleWeighted!K$1146),'Male Data'!$X274,0))))</f>
        <v>--</v>
      </c>
      <c r="L274" t="str">
        <f>IF(AND(MaleWeighted!L$1145=0,MaleWeighted!L$1146=0),"--",IF(AND(MaleWeighted!L$1145&gt;0,MaleWeighted!L$1146=0),IF('Male Data'!L274&gt;MaleWeighted!L$1145,'Male Data'!$X274,0),IF(AND(MaleWeighted!L$1145=0,MaleWeighted!L$1146&gt;0),IF('Male Data'!L274&lt;MaleWeighted!L$1146,'Male Data'!$X274,0),IF(AND('Male Data'!L274&gt;MaleWeighted!L$1145,'Male Data'!L274&lt;MaleWeighted!L$1146),'Male Data'!$X274,0))))</f>
        <v>--</v>
      </c>
      <c r="M274" t="str">
        <f>IF(AND(MaleWeighted!M$1145=0,MaleWeighted!M$1146=0),"--",IF(AND(MaleWeighted!M$1145&gt;0,MaleWeighted!M$1146=0),IF('Male Data'!M274&gt;MaleWeighted!M$1145,'Male Data'!$X274,0),IF(AND(MaleWeighted!M$1145=0,MaleWeighted!M$1146&gt;0),IF('Male Data'!M274&lt;MaleWeighted!M$1146,'Male Data'!$X274,0),IF(AND('Male Data'!M274&gt;MaleWeighted!M$1145,'Male Data'!M274&lt;MaleWeighted!M$1146),'Male Data'!$X274,0))))</f>
        <v>--</v>
      </c>
      <c r="N274" t="str">
        <f>IF(AND(MaleWeighted!N$1145=0,MaleWeighted!N$1146=0),"--",IF(AND(MaleWeighted!N$1145&gt;0,MaleWeighted!N$1146=0),IF('Male Data'!N274&gt;MaleWeighted!N$1145,'Male Data'!$X274,0),IF(AND(MaleWeighted!N$1145=0,MaleWeighted!N$1146&gt;0),IF('Male Data'!N274&lt;MaleWeighted!N$1146,'Male Data'!$X274,0),IF(AND('Male Data'!N274&gt;MaleWeighted!N$1145,'Male Data'!N274&lt;MaleWeighted!N$1146),'Male Data'!$X274,0))))</f>
        <v>--</v>
      </c>
      <c r="O274" t="str">
        <f>IF(AND(MaleWeighted!O$1145=0,MaleWeighted!O$1146=0),"--",IF(AND(MaleWeighted!O$1145&gt;0,MaleWeighted!O$1146=0),IF('Male Data'!O274&gt;MaleWeighted!O$1145,'Male Data'!$X274,0),IF(AND(MaleWeighted!O$1145=0,MaleWeighted!O$1146&gt;0),IF('Male Data'!O274&lt;MaleWeighted!O$1146,'Male Data'!$X274,0),IF(AND('Male Data'!O274&gt;MaleWeighted!O$1145,'Male Data'!O274&lt;MaleWeighted!O$1146),'Male Data'!$X274,0))))</f>
        <v>--</v>
      </c>
      <c r="P274" t="str">
        <f>IF(AND(MaleWeighted!P$1145=0,MaleWeighted!P$1146=0),"--",IF(AND(MaleWeighted!P$1145&gt;0,MaleWeighted!P$1146=0),IF('Male Data'!P274&gt;MaleWeighted!P$1145,'Male Data'!$X274,0),IF(AND(MaleWeighted!P$1145=0,MaleWeighted!P$1146&gt;0),IF('Male Data'!P274&lt;MaleWeighted!P$1146,'Male Data'!$X274,0),IF(AND('Male Data'!P274&gt;MaleWeighted!P$1145,'Male Data'!P274&lt;MaleWeighted!P$1146),'Male Data'!$X274,0))))</f>
        <v>--</v>
      </c>
      <c r="Q274" t="str">
        <f>IF(AND(MaleWeighted!Q$1145=0,MaleWeighted!Q$1146=0),"--",IF(AND(MaleWeighted!Q$1145&gt;0,MaleWeighted!Q$1146=0),IF('Male Data'!Q274&gt;MaleWeighted!Q$1145,'Male Data'!$X274,0),IF(AND(MaleWeighted!Q$1145=0,MaleWeighted!Q$1146&gt;0),IF('Male Data'!Q274&lt;MaleWeighted!Q$1146,'Male Data'!$X274,0),IF(AND('Male Data'!Q274&gt;MaleWeighted!Q$1145,'Male Data'!Q274&lt;MaleWeighted!Q$1146),'Male Data'!$X274,0))))</f>
        <v>--</v>
      </c>
      <c r="R274" t="str">
        <f>IF(AND(MaleWeighted!R$1145=0,MaleWeighted!R$1146=0),"--",IF(AND(MaleWeighted!R$1145&gt;0,MaleWeighted!R$1146=0),IF('Male Data'!R274&gt;MaleWeighted!R$1145,'Male Data'!$X274,0),IF(AND(MaleWeighted!R$1145=0,MaleWeighted!R$1146&gt;0),IF('Male Data'!R274&lt;MaleWeighted!R$1146,'Male Data'!$X274,0),IF(AND('Male Data'!R274&gt;MaleWeighted!R$1145,'Male Data'!R274&lt;MaleWeighted!R$1146),'Male Data'!$X274,0))))</f>
        <v>--</v>
      </c>
      <c r="S274" t="str">
        <f>IF(AND(MaleWeighted!S$1145=0,MaleWeighted!S$1146=0),"--",IF(AND(MaleWeighted!S$1145&gt;0,MaleWeighted!S$1146=0),IF('Male Data'!S274&gt;MaleWeighted!S$1145,'Male Data'!$X274,0),IF(AND(MaleWeighted!S$1145=0,MaleWeighted!S$1146&gt;0),IF('Male Data'!S274&lt;MaleWeighted!S$1146,'Male Data'!$X274,0),IF(AND('Male Data'!S274&gt;MaleWeighted!S$1145,'Male Data'!S274&lt;MaleWeighted!S$1146),'Male Data'!$X274,0))))</f>
        <v>--</v>
      </c>
      <c r="T274" t="str">
        <f>IF(AND(MaleWeighted!T$1145=0,MaleWeighted!T$1146=0),"--",IF(AND(MaleWeighted!T$1145&gt;0,MaleWeighted!T$1146=0),IF('Male Data'!T274&gt;MaleWeighted!T$1145,'Male Data'!$X274,0),IF(AND(MaleWeighted!T$1145=0,MaleWeighted!T$1146&gt;0),IF('Male Data'!$T274&lt;MaleWeighted!T$1146,'Male Data'!$X274,0),IF(AND('Male Data'!T274&gt;MaleWeighted!T$1145,'Male Data'!T274&lt;MaleWeighted!T$1146),'Male Data'!$X274,0))))</f>
        <v>--</v>
      </c>
      <c r="U274" t="str">
        <f>IF(AND(MaleWeighted!U$1145=0,MaleWeighted!U$1146=0),"--",IF(AND(MaleWeighted!U$1145&gt;0,MaleWeighted!U$1146=0),IF('Male Data'!U274&gt;MaleWeighted!U$1145,'Male Data'!$X274,0),IF(AND(MaleWeighted!U$1145=0,MaleWeighted!U$1146&gt;0),IF('Male Data'!U274&lt;MaleWeighted!U$1146,'Male Data'!$X274,0),IF(AND('Male Data'!U274&gt;MaleWeighted!U$1145,'Male Data'!U274&lt;MaleWeighted!U$1146),'Male Data'!$X274,0))))</f>
        <v>--</v>
      </c>
      <c r="V274" t="str">
        <f>IF(AND(MaleWeighted!V$1145=0,MaleWeighted!V$1146=0),"--",IF(AND(MaleWeighted!V$1145&gt;0,MaleWeighted!V$1146=0),IF('Male Data'!V274&gt;MaleWeighted!V$1145,'Male Data'!$X274,0),IF(AND(MaleWeighted!V$1145=0,MaleWeighted!V$1146&gt;0),IF('Male Data'!V274&lt;MaleWeighted!V$1146,'Male Data'!$X274,0),IF(AND('Male Data'!V274&gt;MaleWeighted!V$1145,'Male Data'!V274&lt;MaleWeighted!V$1146),'Male Data'!$X274,0))))</f>
        <v>--</v>
      </c>
      <c r="W274" t="str">
        <f>IF(AND(MaleWeighted!W$1145=0,MaleWeighted!W$1146=0),"--",IF(AND(MaleWeighted!W$1145&gt;0,MaleWeighted!W$1146=0),IF('Male Data'!W274&gt;MaleWeighted!W$1145,'Male Data'!$X274,0),IF(AND(MaleWeighted!W$1145=0,MaleWeighted!W$1146&gt;0),IF('Male Data'!W274&lt;MaleWeighted!W$1146,'Male Data'!$X274,0),IF(AND('Male Data'!W274&gt;MaleWeighted!W$1145,'Male Data'!W274&lt;MaleWeighted!W$1146),'Male Data'!$X274,0))))</f>
        <v>--</v>
      </c>
      <c r="Y274">
        <f t="shared" si="8"/>
        <v>0</v>
      </c>
      <c r="Z274">
        <f>Y274*'Male Data'!X274</f>
        <v>0</v>
      </c>
      <c r="AA274">
        <f t="shared" si="9"/>
        <v>1</v>
      </c>
      <c r="AB274">
        <f>AA274*'Male Data'!X274</f>
        <v>98740</v>
      </c>
    </row>
    <row r="275" spans="1:28">
      <c r="A275">
        <f>'Male Data'!A275</f>
        <v>274</v>
      </c>
      <c r="B275" t="str">
        <f>'Male Data'!B275</f>
        <v>M</v>
      </c>
      <c r="C275" t="str">
        <f>IF(AND(MaleWeighted!C$1145=0,MaleWeighted!C$1146=0),"--",IF(AND(MaleWeighted!C$1145&gt;0,MaleWeighted!C$1146=0),IF('Male Data'!C275&gt;MaleWeighted!C$1145,'Male Data'!$X275,0),IF(AND(MaleWeighted!C$1145=0,MaleWeighted!C$1146&gt;0),IF('Male Data'!C275&lt;MaleWeighted!C$1146,'Male Data'!$X275,0),IF(AND('Male Data'!C275&gt;MaleWeighted!C$1145,'Male Data'!C275&lt;MaleWeighted!C$1146),'Male Data'!$X275,0))))</f>
        <v>--</v>
      </c>
      <c r="D275" t="str">
        <f>IF(AND(MaleWeighted!D$1145=0,MaleWeighted!D$1146=0),"--",IF(AND(MaleWeighted!D$1145&gt;0,MaleWeighted!D$1146=0),IF('Male Data'!D275&gt;MaleWeighted!D$1145,'Male Data'!$X275,0),IF(AND(MaleWeighted!D$1145=0,MaleWeighted!D$1146&gt;0),IF('Male Data'!D275&lt;MaleWeighted!D$1146,'Male Data'!$X275,0),IF(AND('Male Data'!D275&gt;MaleWeighted!D$1145,'Male Data'!D275&lt;MaleWeighted!D$1146),'Male Data'!$X275,0))))</f>
        <v>--</v>
      </c>
      <c r="E275" t="str">
        <f>IF(AND(MaleWeighted!E$1145=0,MaleWeighted!E$1146=0),"--",IF(AND(MaleWeighted!E$1145&gt;0,MaleWeighted!E$1146=0),IF('Male Data'!E275&gt;MaleWeighted!E$1145,'Male Data'!$X275,0),IF(AND(MaleWeighted!E$1145=0,MaleWeighted!E$1146&gt;0),IF('Male Data'!E275&lt;MaleWeighted!E$1146,'Male Data'!$X275,0),IF(AND('Male Data'!E275&gt;MaleWeighted!E$1145,'Male Data'!E275&lt;MaleWeighted!E$1146),'Male Data'!$X275,0))))</f>
        <v>--</v>
      </c>
      <c r="F275" t="str">
        <f>IF(AND(MaleWeighted!F$1145=0,MaleWeighted!F$1146=0),"--",IF(AND(MaleWeighted!F$1145&gt;0,MaleWeighted!F$1146=0),IF('Male Data'!F275&gt;MaleWeighted!F$1145,'Male Data'!$X275,0),IF(AND(MaleWeighted!F$1145=0,MaleWeighted!F$1146&gt;0),IF('Male Data'!F275&lt;MaleWeighted!F$1146,'Male Data'!$X275,0),IF(AND('Male Data'!F275&gt;MaleWeighted!F$1145,'Male Data'!F275&lt;MaleWeighted!F$1146),'Male Data'!$X275,0))))</f>
        <v>--</v>
      </c>
      <c r="G275" t="str">
        <f>IF(AND(MaleWeighted!G$1145=0,MaleWeighted!G$1146=0),"--",IF(AND(MaleWeighted!G$1145&gt;0,MaleWeighted!G$1146=0),IF('Male Data'!G275&gt;MaleWeighted!G$1145,'Male Data'!$X275,0),IF(AND(MaleWeighted!G$1145=0,MaleWeighted!G$1146&gt;0),IF('Male Data'!G275&lt;MaleWeighted!G$1146,'Male Data'!$X275,0),IF(AND('Male Data'!G275&gt;MaleWeighted!G$1145,'Male Data'!G275&lt;MaleWeighted!G$1146),'Male Data'!$X275,0))))</f>
        <v>--</v>
      </c>
      <c r="H275" t="str">
        <f>IF(AND(MaleWeighted!H$1145=0,MaleWeighted!H$1146=0),"--",IF(AND(MaleWeighted!H$1145&gt;0,MaleWeighted!H$1146=0),IF('Male Data'!H275&gt;MaleWeighted!H$1145,'Male Data'!$X275,0),IF(AND(MaleWeighted!H$1145=0,MaleWeighted!H$1146&gt;0),IF('Male Data'!H275&lt;MaleWeighted!H$1146,'Male Data'!$X275,0),IF(AND('Male Data'!H275&gt;MaleWeighted!H$1145,'Male Data'!H275&lt;MaleWeighted!H$1146),'Male Data'!$X275,0))))</f>
        <v>--</v>
      </c>
      <c r="I275" t="str">
        <f>IF(AND(MaleWeighted!I$1145=0,MaleWeighted!I$1146=0),"--",IF(AND(MaleWeighted!I$1145&gt;0,MaleWeighted!I$1146=0),IF('Male Data'!I275&gt;MaleWeighted!I$1145,'Male Data'!$X275,0),IF(AND(MaleWeighted!I$1145=0,MaleWeighted!I$1146&gt;0),IF('Male Data'!I275&lt;MaleWeighted!I$1146,'Male Data'!$X275,0),IF(AND('Male Data'!I275&gt;MaleWeighted!I$1145,'Male Data'!I275&lt;MaleWeighted!I$1146),'Male Data'!$X275,0))))</f>
        <v>--</v>
      </c>
      <c r="J275" t="str">
        <f>IF(AND(MaleWeighted!J$1145=0,MaleWeighted!J$1146=0),"--",IF(AND(MaleWeighted!J$1145&gt;0,MaleWeighted!J$1146=0),IF('Male Data'!J275&gt;MaleWeighted!J$1145,'Male Data'!$X275,0),IF(AND(MaleWeighted!J$1145=0,MaleWeighted!J$1146&gt;0),IF('Male Data'!J275&lt;MaleWeighted!J$1146,'Male Data'!$X275,0),IF(AND('Male Data'!J275&gt;MaleWeighted!J$1145,'Male Data'!J275&lt;MaleWeighted!J$1146),'Male Data'!$X275,0))))</f>
        <v>--</v>
      </c>
      <c r="K275" t="str">
        <f>IF(AND(MaleWeighted!K$1145=0,MaleWeighted!K$1146=0),"--",IF(AND(MaleWeighted!K$1145&gt;0,MaleWeighted!K$1146=0),IF('Male Data'!K275&gt;MaleWeighted!K$1145,'Male Data'!$X275,0),IF(AND(MaleWeighted!K$1145=0,MaleWeighted!K$1146&gt;0),IF('Male Data'!K275&lt;MaleWeighted!K$1146,'Male Data'!$X275,0),IF(AND('Male Data'!K275&gt;MaleWeighted!K$1145,'Male Data'!K275&lt;MaleWeighted!K$1146),'Male Data'!$X275,0))))</f>
        <v>--</v>
      </c>
      <c r="L275" t="str">
        <f>IF(AND(MaleWeighted!L$1145=0,MaleWeighted!L$1146=0),"--",IF(AND(MaleWeighted!L$1145&gt;0,MaleWeighted!L$1146=0),IF('Male Data'!L275&gt;MaleWeighted!L$1145,'Male Data'!$X275,0),IF(AND(MaleWeighted!L$1145=0,MaleWeighted!L$1146&gt;0),IF('Male Data'!L275&lt;MaleWeighted!L$1146,'Male Data'!$X275,0),IF(AND('Male Data'!L275&gt;MaleWeighted!L$1145,'Male Data'!L275&lt;MaleWeighted!L$1146),'Male Data'!$X275,0))))</f>
        <v>--</v>
      </c>
      <c r="M275" t="str">
        <f>IF(AND(MaleWeighted!M$1145=0,MaleWeighted!M$1146=0),"--",IF(AND(MaleWeighted!M$1145&gt;0,MaleWeighted!M$1146=0),IF('Male Data'!M275&gt;MaleWeighted!M$1145,'Male Data'!$X275,0),IF(AND(MaleWeighted!M$1145=0,MaleWeighted!M$1146&gt;0),IF('Male Data'!M275&lt;MaleWeighted!M$1146,'Male Data'!$X275,0),IF(AND('Male Data'!M275&gt;MaleWeighted!M$1145,'Male Data'!M275&lt;MaleWeighted!M$1146),'Male Data'!$X275,0))))</f>
        <v>--</v>
      </c>
      <c r="N275" t="str">
        <f>IF(AND(MaleWeighted!N$1145=0,MaleWeighted!N$1146=0),"--",IF(AND(MaleWeighted!N$1145&gt;0,MaleWeighted!N$1146=0),IF('Male Data'!N275&gt;MaleWeighted!N$1145,'Male Data'!$X275,0),IF(AND(MaleWeighted!N$1145=0,MaleWeighted!N$1146&gt;0),IF('Male Data'!N275&lt;MaleWeighted!N$1146,'Male Data'!$X275,0),IF(AND('Male Data'!N275&gt;MaleWeighted!N$1145,'Male Data'!N275&lt;MaleWeighted!N$1146),'Male Data'!$X275,0))))</f>
        <v>--</v>
      </c>
      <c r="O275" t="str">
        <f>IF(AND(MaleWeighted!O$1145=0,MaleWeighted!O$1146=0),"--",IF(AND(MaleWeighted!O$1145&gt;0,MaleWeighted!O$1146=0),IF('Male Data'!O275&gt;MaleWeighted!O$1145,'Male Data'!$X275,0),IF(AND(MaleWeighted!O$1145=0,MaleWeighted!O$1146&gt;0),IF('Male Data'!O275&lt;MaleWeighted!O$1146,'Male Data'!$X275,0),IF(AND('Male Data'!O275&gt;MaleWeighted!O$1145,'Male Data'!O275&lt;MaleWeighted!O$1146),'Male Data'!$X275,0))))</f>
        <v>--</v>
      </c>
      <c r="P275" t="str">
        <f>IF(AND(MaleWeighted!P$1145=0,MaleWeighted!P$1146=0),"--",IF(AND(MaleWeighted!P$1145&gt;0,MaleWeighted!P$1146=0),IF('Male Data'!P275&gt;MaleWeighted!P$1145,'Male Data'!$X275,0),IF(AND(MaleWeighted!P$1145=0,MaleWeighted!P$1146&gt;0),IF('Male Data'!P275&lt;MaleWeighted!P$1146,'Male Data'!$X275,0),IF(AND('Male Data'!P275&gt;MaleWeighted!P$1145,'Male Data'!P275&lt;MaleWeighted!P$1146),'Male Data'!$X275,0))))</f>
        <v>--</v>
      </c>
      <c r="Q275" t="str">
        <f>IF(AND(MaleWeighted!Q$1145=0,MaleWeighted!Q$1146=0),"--",IF(AND(MaleWeighted!Q$1145&gt;0,MaleWeighted!Q$1146=0),IF('Male Data'!Q275&gt;MaleWeighted!Q$1145,'Male Data'!$X275,0),IF(AND(MaleWeighted!Q$1145=0,MaleWeighted!Q$1146&gt;0),IF('Male Data'!Q275&lt;MaleWeighted!Q$1146,'Male Data'!$X275,0),IF(AND('Male Data'!Q275&gt;MaleWeighted!Q$1145,'Male Data'!Q275&lt;MaleWeighted!Q$1146),'Male Data'!$X275,0))))</f>
        <v>--</v>
      </c>
      <c r="R275" t="str">
        <f>IF(AND(MaleWeighted!R$1145=0,MaleWeighted!R$1146=0),"--",IF(AND(MaleWeighted!R$1145&gt;0,MaleWeighted!R$1146=0),IF('Male Data'!R275&gt;MaleWeighted!R$1145,'Male Data'!$X275,0),IF(AND(MaleWeighted!R$1145=0,MaleWeighted!R$1146&gt;0),IF('Male Data'!R275&lt;MaleWeighted!R$1146,'Male Data'!$X275,0),IF(AND('Male Data'!R275&gt;MaleWeighted!R$1145,'Male Data'!R275&lt;MaleWeighted!R$1146),'Male Data'!$X275,0))))</f>
        <v>--</v>
      </c>
      <c r="S275" t="str">
        <f>IF(AND(MaleWeighted!S$1145=0,MaleWeighted!S$1146=0),"--",IF(AND(MaleWeighted!S$1145&gt;0,MaleWeighted!S$1146=0),IF('Male Data'!S275&gt;MaleWeighted!S$1145,'Male Data'!$X275,0),IF(AND(MaleWeighted!S$1145=0,MaleWeighted!S$1146&gt;0),IF('Male Data'!S275&lt;MaleWeighted!S$1146,'Male Data'!$X275,0),IF(AND('Male Data'!S275&gt;MaleWeighted!S$1145,'Male Data'!S275&lt;MaleWeighted!S$1146),'Male Data'!$X275,0))))</f>
        <v>--</v>
      </c>
      <c r="T275" t="str">
        <f>IF(AND(MaleWeighted!T$1145=0,MaleWeighted!T$1146=0),"--",IF(AND(MaleWeighted!T$1145&gt;0,MaleWeighted!T$1146=0),IF('Male Data'!T275&gt;MaleWeighted!T$1145,'Male Data'!$X275,0),IF(AND(MaleWeighted!T$1145=0,MaleWeighted!T$1146&gt;0),IF('Male Data'!$T275&lt;MaleWeighted!T$1146,'Male Data'!$X275,0),IF(AND('Male Data'!T275&gt;MaleWeighted!T$1145,'Male Data'!T275&lt;MaleWeighted!T$1146),'Male Data'!$X275,0))))</f>
        <v>--</v>
      </c>
      <c r="U275" t="str">
        <f>IF(AND(MaleWeighted!U$1145=0,MaleWeighted!U$1146=0),"--",IF(AND(MaleWeighted!U$1145&gt;0,MaleWeighted!U$1146=0),IF('Male Data'!U275&gt;MaleWeighted!U$1145,'Male Data'!$X275,0),IF(AND(MaleWeighted!U$1145=0,MaleWeighted!U$1146&gt;0),IF('Male Data'!U275&lt;MaleWeighted!U$1146,'Male Data'!$X275,0),IF(AND('Male Data'!U275&gt;MaleWeighted!U$1145,'Male Data'!U275&lt;MaleWeighted!U$1146),'Male Data'!$X275,0))))</f>
        <v>--</v>
      </c>
      <c r="V275" t="str">
        <f>IF(AND(MaleWeighted!V$1145=0,MaleWeighted!V$1146=0),"--",IF(AND(MaleWeighted!V$1145&gt;0,MaleWeighted!V$1146=0),IF('Male Data'!V275&gt;MaleWeighted!V$1145,'Male Data'!$X275,0),IF(AND(MaleWeighted!V$1145=0,MaleWeighted!V$1146&gt;0),IF('Male Data'!V275&lt;MaleWeighted!V$1146,'Male Data'!$X275,0),IF(AND('Male Data'!V275&gt;MaleWeighted!V$1145,'Male Data'!V275&lt;MaleWeighted!V$1146),'Male Data'!$X275,0))))</f>
        <v>--</v>
      </c>
      <c r="W275" t="str">
        <f>IF(AND(MaleWeighted!W$1145=0,MaleWeighted!W$1146=0),"--",IF(AND(MaleWeighted!W$1145&gt;0,MaleWeighted!W$1146=0),IF('Male Data'!W275&gt;MaleWeighted!W$1145,'Male Data'!$X275,0),IF(AND(MaleWeighted!W$1145=0,MaleWeighted!W$1146&gt;0),IF('Male Data'!W275&lt;MaleWeighted!W$1146,'Male Data'!$X275,0),IF(AND('Male Data'!W275&gt;MaleWeighted!W$1145,'Male Data'!W275&lt;MaleWeighted!W$1146),'Male Data'!$X275,0))))</f>
        <v>--</v>
      </c>
      <c r="Y275">
        <f t="shared" si="8"/>
        <v>0</v>
      </c>
      <c r="Z275">
        <f>Y275*'Male Data'!X275</f>
        <v>0</v>
      </c>
      <c r="AA275">
        <f t="shared" si="9"/>
        <v>1</v>
      </c>
      <c r="AB275">
        <f>AA275*'Male Data'!X275</f>
        <v>15447</v>
      </c>
    </row>
    <row r="276" spans="1:28">
      <c r="A276">
        <f>'Male Data'!A276</f>
        <v>275</v>
      </c>
      <c r="B276" t="str">
        <f>'Male Data'!B276</f>
        <v>M</v>
      </c>
      <c r="C276" t="str">
        <f>IF(AND(MaleWeighted!C$1145=0,MaleWeighted!C$1146=0),"--",IF(AND(MaleWeighted!C$1145&gt;0,MaleWeighted!C$1146=0),IF('Male Data'!C276&gt;MaleWeighted!C$1145,'Male Data'!$X276,0),IF(AND(MaleWeighted!C$1145=0,MaleWeighted!C$1146&gt;0),IF('Male Data'!C276&lt;MaleWeighted!C$1146,'Male Data'!$X276,0),IF(AND('Male Data'!C276&gt;MaleWeighted!C$1145,'Male Data'!C276&lt;MaleWeighted!C$1146),'Male Data'!$X276,0))))</f>
        <v>--</v>
      </c>
      <c r="D276" t="str">
        <f>IF(AND(MaleWeighted!D$1145=0,MaleWeighted!D$1146=0),"--",IF(AND(MaleWeighted!D$1145&gt;0,MaleWeighted!D$1146=0),IF('Male Data'!D276&gt;MaleWeighted!D$1145,'Male Data'!$X276,0),IF(AND(MaleWeighted!D$1145=0,MaleWeighted!D$1146&gt;0),IF('Male Data'!D276&lt;MaleWeighted!D$1146,'Male Data'!$X276,0),IF(AND('Male Data'!D276&gt;MaleWeighted!D$1145,'Male Data'!D276&lt;MaleWeighted!D$1146),'Male Data'!$X276,0))))</f>
        <v>--</v>
      </c>
      <c r="E276" t="str">
        <f>IF(AND(MaleWeighted!E$1145=0,MaleWeighted!E$1146=0),"--",IF(AND(MaleWeighted!E$1145&gt;0,MaleWeighted!E$1146=0),IF('Male Data'!E276&gt;MaleWeighted!E$1145,'Male Data'!$X276,0),IF(AND(MaleWeighted!E$1145=0,MaleWeighted!E$1146&gt;0),IF('Male Data'!E276&lt;MaleWeighted!E$1146,'Male Data'!$X276,0),IF(AND('Male Data'!E276&gt;MaleWeighted!E$1145,'Male Data'!E276&lt;MaleWeighted!E$1146),'Male Data'!$X276,0))))</f>
        <v>--</v>
      </c>
      <c r="F276" t="str">
        <f>IF(AND(MaleWeighted!F$1145=0,MaleWeighted!F$1146=0),"--",IF(AND(MaleWeighted!F$1145&gt;0,MaleWeighted!F$1146=0),IF('Male Data'!F276&gt;MaleWeighted!F$1145,'Male Data'!$X276,0),IF(AND(MaleWeighted!F$1145=0,MaleWeighted!F$1146&gt;0),IF('Male Data'!F276&lt;MaleWeighted!F$1146,'Male Data'!$X276,0),IF(AND('Male Data'!F276&gt;MaleWeighted!F$1145,'Male Data'!F276&lt;MaleWeighted!F$1146),'Male Data'!$X276,0))))</f>
        <v>--</v>
      </c>
      <c r="G276" t="str">
        <f>IF(AND(MaleWeighted!G$1145=0,MaleWeighted!G$1146=0),"--",IF(AND(MaleWeighted!G$1145&gt;0,MaleWeighted!G$1146=0),IF('Male Data'!G276&gt;MaleWeighted!G$1145,'Male Data'!$X276,0),IF(AND(MaleWeighted!G$1145=0,MaleWeighted!G$1146&gt;0),IF('Male Data'!G276&lt;MaleWeighted!G$1146,'Male Data'!$X276,0),IF(AND('Male Data'!G276&gt;MaleWeighted!G$1145,'Male Data'!G276&lt;MaleWeighted!G$1146),'Male Data'!$X276,0))))</f>
        <v>--</v>
      </c>
      <c r="H276" t="str">
        <f>IF(AND(MaleWeighted!H$1145=0,MaleWeighted!H$1146=0),"--",IF(AND(MaleWeighted!H$1145&gt;0,MaleWeighted!H$1146=0),IF('Male Data'!H276&gt;MaleWeighted!H$1145,'Male Data'!$X276,0),IF(AND(MaleWeighted!H$1145=0,MaleWeighted!H$1146&gt;0),IF('Male Data'!H276&lt;MaleWeighted!H$1146,'Male Data'!$X276,0),IF(AND('Male Data'!H276&gt;MaleWeighted!H$1145,'Male Data'!H276&lt;MaleWeighted!H$1146),'Male Data'!$X276,0))))</f>
        <v>--</v>
      </c>
      <c r="I276" t="str">
        <f>IF(AND(MaleWeighted!I$1145=0,MaleWeighted!I$1146=0),"--",IF(AND(MaleWeighted!I$1145&gt;0,MaleWeighted!I$1146=0),IF('Male Data'!I276&gt;MaleWeighted!I$1145,'Male Data'!$X276,0),IF(AND(MaleWeighted!I$1145=0,MaleWeighted!I$1146&gt;0),IF('Male Data'!I276&lt;MaleWeighted!I$1146,'Male Data'!$X276,0),IF(AND('Male Data'!I276&gt;MaleWeighted!I$1145,'Male Data'!I276&lt;MaleWeighted!I$1146),'Male Data'!$X276,0))))</f>
        <v>--</v>
      </c>
      <c r="J276" t="str">
        <f>IF(AND(MaleWeighted!J$1145=0,MaleWeighted!J$1146=0),"--",IF(AND(MaleWeighted!J$1145&gt;0,MaleWeighted!J$1146=0),IF('Male Data'!J276&gt;MaleWeighted!J$1145,'Male Data'!$X276,0),IF(AND(MaleWeighted!J$1145=0,MaleWeighted!J$1146&gt;0),IF('Male Data'!J276&lt;MaleWeighted!J$1146,'Male Data'!$X276,0),IF(AND('Male Data'!J276&gt;MaleWeighted!J$1145,'Male Data'!J276&lt;MaleWeighted!J$1146),'Male Data'!$X276,0))))</f>
        <v>--</v>
      </c>
      <c r="K276" t="str">
        <f>IF(AND(MaleWeighted!K$1145=0,MaleWeighted!K$1146=0),"--",IF(AND(MaleWeighted!K$1145&gt;0,MaleWeighted!K$1146=0),IF('Male Data'!K276&gt;MaleWeighted!K$1145,'Male Data'!$X276,0),IF(AND(MaleWeighted!K$1145=0,MaleWeighted!K$1146&gt;0),IF('Male Data'!K276&lt;MaleWeighted!K$1146,'Male Data'!$X276,0),IF(AND('Male Data'!K276&gt;MaleWeighted!K$1145,'Male Data'!K276&lt;MaleWeighted!K$1146),'Male Data'!$X276,0))))</f>
        <v>--</v>
      </c>
      <c r="L276" t="str">
        <f>IF(AND(MaleWeighted!L$1145=0,MaleWeighted!L$1146=0),"--",IF(AND(MaleWeighted!L$1145&gt;0,MaleWeighted!L$1146=0),IF('Male Data'!L276&gt;MaleWeighted!L$1145,'Male Data'!$X276,0),IF(AND(MaleWeighted!L$1145=0,MaleWeighted!L$1146&gt;0),IF('Male Data'!L276&lt;MaleWeighted!L$1146,'Male Data'!$X276,0),IF(AND('Male Data'!L276&gt;MaleWeighted!L$1145,'Male Data'!L276&lt;MaleWeighted!L$1146),'Male Data'!$X276,0))))</f>
        <v>--</v>
      </c>
      <c r="M276" t="str">
        <f>IF(AND(MaleWeighted!M$1145=0,MaleWeighted!M$1146=0),"--",IF(AND(MaleWeighted!M$1145&gt;0,MaleWeighted!M$1146=0),IF('Male Data'!M276&gt;MaleWeighted!M$1145,'Male Data'!$X276,0),IF(AND(MaleWeighted!M$1145=0,MaleWeighted!M$1146&gt;0),IF('Male Data'!M276&lt;MaleWeighted!M$1146,'Male Data'!$X276,0),IF(AND('Male Data'!M276&gt;MaleWeighted!M$1145,'Male Data'!M276&lt;MaleWeighted!M$1146),'Male Data'!$X276,0))))</f>
        <v>--</v>
      </c>
      <c r="N276" t="str">
        <f>IF(AND(MaleWeighted!N$1145=0,MaleWeighted!N$1146=0),"--",IF(AND(MaleWeighted!N$1145&gt;0,MaleWeighted!N$1146=0),IF('Male Data'!N276&gt;MaleWeighted!N$1145,'Male Data'!$X276,0),IF(AND(MaleWeighted!N$1145=0,MaleWeighted!N$1146&gt;0),IF('Male Data'!N276&lt;MaleWeighted!N$1146,'Male Data'!$X276,0),IF(AND('Male Data'!N276&gt;MaleWeighted!N$1145,'Male Data'!N276&lt;MaleWeighted!N$1146),'Male Data'!$X276,0))))</f>
        <v>--</v>
      </c>
      <c r="O276" t="str">
        <f>IF(AND(MaleWeighted!O$1145=0,MaleWeighted!O$1146=0),"--",IF(AND(MaleWeighted!O$1145&gt;0,MaleWeighted!O$1146=0),IF('Male Data'!O276&gt;MaleWeighted!O$1145,'Male Data'!$X276,0),IF(AND(MaleWeighted!O$1145=0,MaleWeighted!O$1146&gt;0),IF('Male Data'!O276&lt;MaleWeighted!O$1146,'Male Data'!$X276,0),IF(AND('Male Data'!O276&gt;MaleWeighted!O$1145,'Male Data'!O276&lt;MaleWeighted!O$1146),'Male Data'!$X276,0))))</f>
        <v>--</v>
      </c>
      <c r="P276" t="str">
        <f>IF(AND(MaleWeighted!P$1145=0,MaleWeighted!P$1146=0),"--",IF(AND(MaleWeighted!P$1145&gt;0,MaleWeighted!P$1146=0),IF('Male Data'!P276&gt;MaleWeighted!P$1145,'Male Data'!$X276,0),IF(AND(MaleWeighted!P$1145=0,MaleWeighted!P$1146&gt;0),IF('Male Data'!P276&lt;MaleWeighted!P$1146,'Male Data'!$X276,0),IF(AND('Male Data'!P276&gt;MaleWeighted!P$1145,'Male Data'!P276&lt;MaleWeighted!P$1146),'Male Data'!$X276,0))))</f>
        <v>--</v>
      </c>
      <c r="Q276" t="str">
        <f>IF(AND(MaleWeighted!Q$1145=0,MaleWeighted!Q$1146=0),"--",IF(AND(MaleWeighted!Q$1145&gt;0,MaleWeighted!Q$1146=0),IF('Male Data'!Q276&gt;MaleWeighted!Q$1145,'Male Data'!$X276,0),IF(AND(MaleWeighted!Q$1145=0,MaleWeighted!Q$1146&gt;0),IF('Male Data'!Q276&lt;MaleWeighted!Q$1146,'Male Data'!$X276,0),IF(AND('Male Data'!Q276&gt;MaleWeighted!Q$1145,'Male Data'!Q276&lt;MaleWeighted!Q$1146),'Male Data'!$X276,0))))</f>
        <v>--</v>
      </c>
      <c r="R276" t="str">
        <f>IF(AND(MaleWeighted!R$1145=0,MaleWeighted!R$1146=0),"--",IF(AND(MaleWeighted!R$1145&gt;0,MaleWeighted!R$1146=0),IF('Male Data'!R276&gt;MaleWeighted!R$1145,'Male Data'!$X276,0),IF(AND(MaleWeighted!R$1145=0,MaleWeighted!R$1146&gt;0),IF('Male Data'!R276&lt;MaleWeighted!R$1146,'Male Data'!$X276,0),IF(AND('Male Data'!R276&gt;MaleWeighted!R$1145,'Male Data'!R276&lt;MaleWeighted!R$1146),'Male Data'!$X276,0))))</f>
        <v>--</v>
      </c>
      <c r="S276" t="str">
        <f>IF(AND(MaleWeighted!S$1145=0,MaleWeighted!S$1146=0),"--",IF(AND(MaleWeighted!S$1145&gt;0,MaleWeighted!S$1146=0),IF('Male Data'!S276&gt;MaleWeighted!S$1145,'Male Data'!$X276,0),IF(AND(MaleWeighted!S$1145=0,MaleWeighted!S$1146&gt;0),IF('Male Data'!S276&lt;MaleWeighted!S$1146,'Male Data'!$X276,0),IF(AND('Male Data'!S276&gt;MaleWeighted!S$1145,'Male Data'!S276&lt;MaleWeighted!S$1146),'Male Data'!$X276,0))))</f>
        <v>--</v>
      </c>
      <c r="T276" t="str">
        <f>IF(AND(MaleWeighted!T$1145=0,MaleWeighted!T$1146=0),"--",IF(AND(MaleWeighted!T$1145&gt;0,MaleWeighted!T$1146=0),IF('Male Data'!T276&gt;MaleWeighted!T$1145,'Male Data'!$X276,0),IF(AND(MaleWeighted!T$1145=0,MaleWeighted!T$1146&gt;0),IF('Male Data'!$T276&lt;MaleWeighted!T$1146,'Male Data'!$X276,0),IF(AND('Male Data'!T276&gt;MaleWeighted!T$1145,'Male Data'!T276&lt;MaleWeighted!T$1146),'Male Data'!$X276,0))))</f>
        <v>--</v>
      </c>
      <c r="U276" t="str">
        <f>IF(AND(MaleWeighted!U$1145=0,MaleWeighted!U$1146=0),"--",IF(AND(MaleWeighted!U$1145&gt;0,MaleWeighted!U$1146=0),IF('Male Data'!U276&gt;MaleWeighted!U$1145,'Male Data'!$X276,0),IF(AND(MaleWeighted!U$1145=0,MaleWeighted!U$1146&gt;0),IF('Male Data'!U276&lt;MaleWeighted!U$1146,'Male Data'!$X276,0),IF(AND('Male Data'!U276&gt;MaleWeighted!U$1145,'Male Data'!U276&lt;MaleWeighted!U$1146),'Male Data'!$X276,0))))</f>
        <v>--</v>
      </c>
      <c r="V276" t="str">
        <f>IF(AND(MaleWeighted!V$1145=0,MaleWeighted!V$1146=0),"--",IF(AND(MaleWeighted!V$1145&gt;0,MaleWeighted!V$1146=0),IF('Male Data'!V276&gt;MaleWeighted!V$1145,'Male Data'!$X276,0),IF(AND(MaleWeighted!V$1145=0,MaleWeighted!V$1146&gt;0),IF('Male Data'!V276&lt;MaleWeighted!V$1146,'Male Data'!$X276,0),IF(AND('Male Data'!V276&gt;MaleWeighted!V$1145,'Male Data'!V276&lt;MaleWeighted!V$1146),'Male Data'!$X276,0))))</f>
        <v>--</v>
      </c>
      <c r="W276" t="str">
        <f>IF(AND(MaleWeighted!W$1145=0,MaleWeighted!W$1146=0),"--",IF(AND(MaleWeighted!W$1145&gt;0,MaleWeighted!W$1146=0),IF('Male Data'!W276&gt;MaleWeighted!W$1145,'Male Data'!$X276,0),IF(AND(MaleWeighted!W$1145=0,MaleWeighted!W$1146&gt;0),IF('Male Data'!W276&lt;MaleWeighted!W$1146,'Male Data'!$X276,0),IF(AND('Male Data'!W276&gt;MaleWeighted!W$1145,'Male Data'!W276&lt;MaleWeighted!W$1146),'Male Data'!$X276,0))))</f>
        <v>--</v>
      </c>
      <c r="Y276">
        <f t="shared" si="8"/>
        <v>0</v>
      </c>
      <c r="Z276">
        <f>Y276*'Male Data'!X276</f>
        <v>0</v>
      </c>
      <c r="AA276">
        <f t="shared" si="9"/>
        <v>1</v>
      </c>
      <c r="AB276">
        <f>AA276*'Male Data'!X276</f>
        <v>34965</v>
      </c>
    </row>
    <row r="277" spans="1:28">
      <c r="A277">
        <f>'Male Data'!A277</f>
        <v>276</v>
      </c>
      <c r="B277" t="str">
        <f>'Male Data'!B277</f>
        <v>M</v>
      </c>
      <c r="C277" t="str">
        <f>IF(AND(MaleWeighted!C$1145=0,MaleWeighted!C$1146=0),"--",IF(AND(MaleWeighted!C$1145&gt;0,MaleWeighted!C$1146=0),IF('Male Data'!C277&gt;MaleWeighted!C$1145,'Male Data'!$X277,0),IF(AND(MaleWeighted!C$1145=0,MaleWeighted!C$1146&gt;0),IF('Male Data'!C277&lt;MaleWeighted!C$1146,'Male Data'!$X277,0),IF(AND('Male Data'!C277&gt;MaleWeighted!C$1145,'Male Data'!C277&lt;MaleWeighted!C$1146),'Male Data'!$X277,0))))</f>
        <v>--</v>
      </c>
      <c r="D277" t="str">
        <f>IF(AND(MaleWeighted!D$1145=0,MaleWeighted!D$1146=0),"--",IF(AND(MaleWeighted!D$1145&gt;0,MaleWeighted!D$1146=0),IF('Male Data'!D277&gt;MaleWeighted!D$1145,'Male Data'!$X277,0),IF(AND(MaleWeighted!D$1145=0,MaleWeighted!D$1146&gt;0),IF('Male Data'!D277&lt;MaleWeighted!D$1146,'Male Data'!$X277,0),IF(AND('Male Data'!D277&gt;MaleWeighted!D$1145,'Male Data'!D277&lt;MaleWeighted!D$1146),'Male Data'!$X277,0))))</f>
        <v>--</v>
      </c>
      <c r="E277" t="str">
        <f>IF(AND(MaleWeighted!E$1145=0,MaleWeighted!E$1146=0),"--",IF(AND(MaleWeighted!E$1145&gt;0,MaleWeighted!E$1146=0),IF('Male Data'!E277&gt;MaleWeighted!E$1145,'Male Data'!$X277,0),IF(AND(MaleWeighted!E$1145=0,MaleWeighted!E$1146&gt;0),IF('Male Data'!E277&lt;MaleWeighted!E$1146,'Male Data'!$X277,0),IF(AND('Male Data'!E277&gt;MaleWeighted!E$1145,'Male Data'!E277&lt;MaleWeighted!E$1146),'Male Data'!$X277,0))))</f>
        <v>--</v>
      </c>
      <c r="F277" t="str">
        <f>IF(AND(MaleWeighted!F$1145=0,MaleWeighted!F$1146=0),"--",IF(AND(MaleWeighted!F$1145&gt;0,MaleWeighted!F$1146=0),IF('Male Data'!F277&gt;MaleWeighted!F$1145,'Male Data'!$X277,0),IF(AND(MaleWeighted!F$1145=0,MaleWeighted!F$1146&gt;0),IF('Male Data'!F277&lt;MaleWeighted!F$1146,'Male Data'!$X277,0),IF(AND('Male Data'!F277&gt;MaleWeighted!F$1145,'Male Data'!F277&lt;MaleWeighted!F$1146),'Male Data'!$X277,0))))</f>
        <v>--</v>
      </c>
      <c r="G277" t="str">
        <f>IF(AND(MaleWeighted!G$1145=0,MaleWeighted!G$1146=0),"--",IF(AND(MaleWeighted!G$1145&gt;0,MaleWeighted!G$1146=0),IF('Male Data'!G277&gt;MaleWeighted!G$1145,'Male Data'!$X277,0),IF(AND(MaleWeighted!G$1145=0,MaleWeighted!G$1146&gt;0),IF('Male Data'!G277&lt;MaleWeighted!G$1146,'Male Data'!$X277,0),IF(AND('Male Data'!G277&gt;MaleWeighted!G$1145,'Male Data'!G277&lt;MaleWeighted!G$1146),'Male Data'!$X277,0))))</f>
        <v>--</v>
      </c>
      <c r="H277" t="str">
        <f>IF(AND(MaleWeighted!H$1145=0,MaleWeighted!H$1146=0),"--",IF(AND(MaleWeighted!H$1145&gt;0,MaleWeighted!H$1146=0),IF('Male Data'!H277&gt;MaleWeighted!H$1145,'Male Data'!$X277,0),IF(AND(MaleWeighted!H$1145=0,MaleWeighted!H$1146&gt;0),IF('Male Data'!H277&lt;MaleWeighted!H$1146,'Male Data'!$X277,0),IF(AND('Male Data'!H277&gt;MaleWeighted!H$1145,'Male Data'!H277&lt;MaleWeighted!H$1146),'Male Data'!$X277,0))))</f>
        <v>--</v>
      </c>
      <c r="I277" t="str">
        <f>IF(AND(MaleWeighted!I$1145=0,MaleWeighted!I$1146=0),"--",IF(AND(MaleWeighted!I$1145&gt;0,MaleWeighted!I$1146=0),IF('Male Data'!I277&gt;MaleWeighted!I$1145,'Male Data'!$X277,0),IF(AND(MaleWeighted!I$1145=0,MaleWeighted!I$1146&gt;0),IF('Male Data'!I277&lt;MaleWeighted!I$1146,'Male Data'!$X277,0),IF(AND('Male Data'!I277&gt;MaleWeighted!I$1145,'Male Data'!I277&lt;MaleWeighted!I$1146),'Male Data'!$X277,0))))</f>
        <v>--</v>
      </c>
      <c r="J277" t="str">
        <f>IF(AND(MaleWeighted!J$1145=0,MaleWeighted!J$1146=0),"--",IF(AND(MaleWeighted!J$1145&gt;0,MaleWeighted!J$1146=0),IF('Male Data'!J277&gt;MaleWeighted!J$1145,'Male Data'!$X277,0),IF(AND(MaleWeighted!J$1145=0,MaleWeighted!J$1146&gt;0),IF('Male Data'!J277&lt;MaleWeighted!J$1146,'Male Data'!$X277,0),IF(AND('Male Data'!J277&gt;MaleWeighted!J$1145,'Male Data'!J277&lt;MaleWeighted!J$1146),'Male Data'!$X277,0))))</f>
        <v>--</v>
      </c>
      <c r="K277" t="str">
        <f>IF(AND(MaleWeighted!K$1145=0,MaleWeighted!K$1146=0),"--",IF(AND(MaleWeighted!K$1145&gt;0,MaleWeighted!K$1146=0),IF('Male Data'!K277&gt;MaleWeighted!K$1145,'Male Data'!$X277,0),IF(AND(MaleWeighted!K$1145=0,MaleWeighted!K$1146&gt;0),IF('Male Data'!K277&lt;MaleWeighted!K$1146,'Male Data'!$X277,0),IF(AND('Male Data'!K277&gt;MaleWeighted!K$1145,'Male Data'!K277&lt;MaleWeighted!K$1146),'Male Data'!$X277,0))))</f>
        <v>--</v>
      </c>
      <c r="L277" t="str">
        <f>IF(AND(MaleWeighted!L$1145=0,MaleWeighted!L$1146=0),"--",IF(AND(MaleWeighted!L$1145&gt;0,MaleWeighted!L$1146=0),IF('Male Data'!L277&gt;MaleWeighted!L$1145,'Male Data'!$X277,0),IF(AND(MaleWeighted!L$1145=0,MaleWeighted!L$1146&gt;0),IF('Male Data'!L277&lt;MaleWeighted!L$1146,'Male Data'!$X277,0),IF(AND('Male Data'!L277&gt;MaleWeighted!L$1145,'Male Data'!L277&lt;MaleWeighted!L$1146),'Male Data'!$X277,0))))</f>
        <v>--</v>
      </c>
      <c r="M277" t="str">
        <f>IF(AND(MaleWeighted!M$1145=0,MaleWeighted!M$1146=0),"--",IF(AND(MaleWeighted!M$1145&gt;0,MaleWeighted!M$1146=0),IF('Male Data'!M277&gt;MaleWeighted!M$1145,'Male Data'!$X277,0),IF(AND(MaleWeighted!M$1145=0,MaleWeighted!M$1146&gt;0),IF('Male Data'!M277&lt;MaleWeighted!M$1146,'Male Data'!$X277,0),IF(AND('Male Data'!M277&gt;MaleWeighted!M$1145,'Male Data'!M277&lt;MaleWeighted!M$1146),'Male Data'!$X277,0))))</f>
        <v>--</v>
      </c>
      <c r="N277" t="str">
        <f>IF(AND(MaleWeighted!N$1145=0,MaleWeighted!N$1146=0),"--",IF(AND(MaleWeighted!N$1145&gt;0,MaleWeighted!N$1146=0),IF('Male Data'!N277&gt;MaleWeighted!N$1145,'Male Data'!$X277,0),IF(AND(MaleWeighted!N$1145=0,MaleWeighted!N$1146&gt;0),IF('Male Data'!N277&lt;MaleWeighted!N$1146,'Male Data'!$X277,0),IF(AND('Male Data'!N277&gt;MaleWeighted!N$1145,'Male Data'!N277&lt;MaleWeighted!N$1146),'Male Data'!$X277,0))))</f>
        <v>--</v>
      </c>
      <c r="O277" t="str">
        <f>IF(AND(MaleWeighted!O$1145=0,MaleWeighted!O$1146=0),"--",IF(AND(MaleWeighted!O$1145&gt;0,MaleWeighted!O$1146=0),IF('Male Data'!O277&gt;MaleWeighted!O$1145,'Male Data'!$X277,0),IF(AND(MaleWeighted!O$1145=0,MaleWeighted!O$1146&gt;0),IF('Male Data'!O277&lt;MaleWeighted!O$1146,'Male Data'!$X277,0),IF(AND('Male Data'!O277&gt;MaleWeighted!O$1145,'Male Data'!O277&lt;MaleWeighted!O$1146),'Male Data'!$X277,0))))</f>
        <v>--</v>
      </c>
      <c r="P277" t="str">
        <f>IF(AND(MaleWeighted!P$1145=0,MaleWeighted!P$1146=0),"--",IF(AND(MaleWeighted!P$1145&gt;0,MaleWeighted!P$1146=0),IF('Male Data'!P277&gt;MaleWeighted!P$1145,'Male Data'!$X277,0),IF(AND(MaleWeighted!P$1145=0,MaleWeighted!P$1146&gt;0),IF('Male Data'!P277&lt;MaleWeighted!P$1146,'Male Data'!$X277,0),IF(AND('Male Data'!P277&gt;MaleWeighted!P$1145,'Male Data'!P277&lt;MaleWeighted!P$1146),'Male Data'!$X277,0))))</f>
        <v>--</v>
      </c>
      <c r="Q277" t="str">
        <f>IF(AND(MaleWeighted!Q$1145=0,MaleWeighted!Q$1146=0),"--",IF(AND(MaleWeighted!Q$1145&gt;0,MaleWeighted!Q$1146=0),IF('Male Data'!Q277&gt;MaleWeighted!Q$1145,'Male Data'!$X277,0),IF(AND(MaleWeighted!Q$1145=0,MaleWeighted!Q$1146&gt;0),IF('Male Data'!Q277&lt;MaleWeighted!Q$1146,'Male Data'!$X277,0),IF(AND('Male Data'!Q277&gt;MaleWeighted!Q$1145,'Male Data'!Q277&lt;MaleWeighted!Q$1146),'Male Data'!$X277,0))))</f>
        <v>--</v>
      </c>
      <c r="R277" t="str">
        <f>IF(AND(MaleWeighted!R$1145=0,MaleWeighted!R$1146=0),"--",IF(AND(MaleWeighted!R$1145&gt;0,MaleWeighted!R$1146=0),IF('Male Data'!R277&gt;MaleWeighted!R$1145,'Male Data'!$X277,0),IF(AND(MaleWeighted!R$1145=0,MaleWeighted!R$1146&gt;0),IF('Male Data'!R277&lt;MaleWeighted!R$1146,'Male Data'!$X277,0),IF(AND('Male Data'!R277&gt;MaleWeighted!R$1145,'Male Data'!R277&lt;MaleWeighted!R$1146),'Male Data'!$X277,0))))</f>
        <v>--</v>
      </c>
      <c r="S277" t="str">
        <f>IF(AND(MaleWeighted!S$1145=0,MaleWeighted!S$1146=0),"--",IF(AND(MaleWeighted!S$1145&gt;0,MaleWeighted!S$1146=0),IF('Male Data'!S277&gt;MaleWeighted!S$1145,'Male Data'!$X277,0),IF(AND(MaleWeighted!S$1145=0,MaleWeighted!S$1146&gt;0),IF('Male Data'!S277&lt;MaleWeighted!S$1146,'Male Data'!$X277,0),IF(AND('Male Data'!S277&gt;MaleWeighted!S$1145,'Male Data'!S277&lt;MaleWeighted!S$1146),'Male Data'!$X277,0))))</f>
        <v>--</v>
      </c>
      <c r="T277" t="str">
        <f>IF(AND(MaleWeighted!T$1145=0,MaleWeighted!T$1146=0),"--",IF(AND(MaleWeighted!T$1145&gt;0,MaleWeighted!T$1146=0),IF('Male Data'!T277&gt;MaleWeighted!T$1145,'Male Data'!$X277,0),IF(AND(MaleWeighted!T$1145=0,MaleWeighted!T$1146&gt;0),IF('Male Data'!$T277&lt;MaleWeighted!T$1146,'Male Data'!$X277,0),IF(AND('Male Data'!T277&gt;MaleWeighted!T$1145,'Male Data'!T277&lt;MaleWeighted!T$1146),'Male Data'!$X277,0))))</f>
        <v>--</v>
      </c>
      <c r="U277" t="str">
        <f>IF(AND(MaleWeighted!U$1145=0,MaleWeighted!U$1146=0),"--",IF(AND(MaleWeighted!U$1145&gt;0,MaleWeighted!U$1146=0),IF('Male Data'!U277&gt;MaleWeighted!U$1145,'Male Data'!$X277,0),IF(AND(MaleWeighted!U$1145=0,MaleWeighted!U$1146&gt;0),IF('Male Data'!U277&lt;MaleWeighted!U$1146,'Male Data'!$X277,0),IF(AND('Male Data'!U277&gt;MaleWeighted!U$1145,'Male Data'!U277&lt;MaleWeighted!U$1146),'Male Data'!$X277,0))))</f>
        <v>--</v>
      </c>
      <c r="V277" t="str">
        <f>IF(AND(MaleWeighted!V$1145=0,MaleWeighted!V$1146=0),"--",IF(AND(MaleWeighted!V$1145&gt;0,MaleWeighted!V$1146=0),IF('Male Data'!V277&gt;MaleWeighted!V$1145,'Male Data'!$X277,0),IF(AND(MaleWeighted!V$1145=0,MaleWeighted!V$1146&gt;0),IF('Male Data'!V277&lt;MaleWeighted!V$1146,'Male Data'!$X277,0),IF(AND('Male Data'!V277&gt;MaleWeighted!V$1145,'Male Data'!V277&lt;MaleWeighted!V$1146),'Male Data'!$X277,0))))</f>
        <v>--</v>
      </c>
      <c r="W277" t="str">
        <f>IF(AND(MaleWeighted!W$1145=0,MaleWeighted!W$1146=0),"--",IF(AND(MaleWeighted!W$1145&gt;0,MaleWeighted!W$1146=0),IF('Male Data'!W277&gt;MaleWeighted!W$1145,'Male Data'!$X277,0),IF(AND(MaleWeighted!W$1145=0,MaleWeighted!W$1146&gt;0),IF('Male Data'!W277&lt;MaleWeighted!W$1146,'Male Data'!$X277,0),IF(AND('Male Data'!W277&gt;MaleWeighted!W$1145,'Male Data'!W277&lt;MaleWeighted!W$1146),'Male Data'!$X277,0))))</f>
        <v>--</v>
      </c>
      <c r="Y277">
        <f t="shared" si="8"/>
        <v>0</v>
      </c>
      <c r="Z277">
        <f>Y277*'Male Data'!X277</f>
        <v>0</v>
      </c>
      <c r="AA277">
        <f t="shared" si="9"/>
        <v>1</v>
      </c>
      <c r="AB277">
        <f>AA277*'Male Data'!X277</f>
        <v>127304</v>
      </c>
    </row>
    <row r="278" spans="1:28">
      <c r="A278">
        <f>'Male Data'!A278</f>
        <v>277</v>
      </c>
      <c r="B278" t="str">
        <f>'Male Data'!B278</f>
        <v>M</v>
      </c>
      <c r="C278" t="str">
        <f>IF(AND(MaleWeighted!C$1145=0,MaleWeighted!C$1146=0),"--",IF(AND(MaleWeighted!C$1145&gt;0,MaleWeighted!C$1146=0),IF('Male Data'!C278&gt;MaleWeighted!C$1145,'Male Data'!$X278,0),IF(AND(MaleWeighted!C$1145=0,MaleWeighted!C$1146&gt;0),IF('Male Data'!C278&lt;MaleWeighted!C$1146,'Male Data'!$X278,0),IF(AND('Male Data'!C278&gt;MaleWeighted!C$1145,'Male Data'!C278&lt;MaleWeighted!C$1146),'Male Data'!$X278,0))))</f>
        <v>--</v>
      </c>
      <c r="D278" t="str">
        <f>IF(AND(MaleWeighted!D$1145=0,MaleWeighted!D$1146=0),"--",IF(AND(MaleWeighted!D$1145&gt;0,MaleWeighted!D$1146=0),IF('Male Data'!D278&gt;MaleWeighted!D$1145,'Male Data'!$X278,0),IF(AND(MaleWeighted!D$1145=0,MaleWeighted!D$1146&gt;0),IF('Male Data'!D278&lt;MaleWeighted!D$1146,'Male Data'!$X278,0),IF(AND('Male Data'!D278&gt;MaleWeighted!D$1145,'Male Data'!D278&lt;MaleWeighted!D$1146),'Male Data'!$X278,0))))</f>
        <v>--</v>
      </c>
      <c r="E278" t="str">
        <f>IF(AND(MaleWeighted!E$1145=0,MaleWeighted!E$1146=0),"--",IF(AND(MaleWeighted!E$1145&gt;0,MaleWeighted!E$1146=0),IF('Male Data'!E278&gt;MaleWeighted!E$1145,'Male Data'!$X278,0),IF(AND(MaleWeighted!E$1145=0,MaleWeighted!E$1146&gt;0),IF('Male Data'!E278&lt;MaleWeighted!E$1146,'Male Data'!$X278,0),IF(AND('Male Data'!E278&gt;MaleWeighted!E$1145,'Male Data'!E278&lt;MaleWeighted!E$1146),'Male Data'!$X278,0))))</f>
        <v>--</v>
      </c>
      <c r="F278" t="str">
        <f>IF(AND(MaleWeighted!F$1145=0,MaleWeighted!F$1146=0),"--",IF(AND(MaleWeighted!F$1145&gt;0,MaleWeighted!F$1146=0),IF('Male Data'!F278&gt;MaleWeighted!F$1145,'Male Data'!$X278,0),IF(AND(MaleWeighted!F$1145=0,MaleWeighted!F$1146&gt;0),IF('Male Data'!F278&lt;MaleWeighted!F$1146,'Male Data'!$X278,0),IF(AND('Male Data'!F278&gt;MaleWeighted!F$1145,'Male Data'!F278&lt;MaleWeighted!F$1146),'Male Data'!$X278,0))))</f>
        <v>--</v>
      </c>
      <c r="G278" t="str">
        <f>IF(AND(MaleWeighted!G$1145=0,MaleWeighted!G$1146=0),"--",IF(AND(MaleWeighted!G$1145&gt;0,MaleWeighted!G$1146=0),IF('Male Data'!G278&gt;MaleWeighted!G$1145,'Male Data'!$X278,0),IF(AND(MaleWeighted!G$1145=0,MaleWeighted!G$1146&gt;0),IF('Male Data'!G278&lt;MaleWeighted!G$1146,'Male Data'!$X278,0),IF(AND('Male Data'!G278&gt;MaleWeighted!G$1145,'Male Data'!G278&lt;MaleWeighted!G$1146),'Male Data'!$X278,0))))</f>
        <v>--</v>
      </c>
      <c r="H278" t="str">
        <f>IF(AND(MaleWeighted!H$1145=0,MaleWeighted!H$1146=0),"--",IF(AND(MaleWeighted!H$1145&gt;0,MaleWeighted!H$1146=0),IF('Male Data'!H278&gt;MaleWeighted!H$1145,'Male Data'!$X278,0),IF(AND(MaleWeighted!H$1145=0,MaleWeighted!H$1146&gt;0),IF('Male Data'!H278&lt;MaleWeighted!H$1146,'Male Data'!$X278,0),IF(AND('Male Data'!H278&gt;MaleWeighted!H$1145,'Male Data'!H278&lt;MaleWeighted!H$1146),'Male Data'!$X278,0))))</f>
        <v>--</v>
      </c>
      <c r="I278" t="str">
        <f>IF(AND(MaleWeighted!I$1145=0,MaleWeighted!I$1146=0),"--",IF(AND(MaleWeighted!I$1145&gt;0,MaleWeighted!I$1146=0),IF('Male Data'!I278&gt;MaleWeighted!I$1145,'Male Data'!$X278,0),IF(AND(MaleWeighted!I$1145=0,MaleWeighted!I$1146&gt;0),IF('Male Data'!I278&lt;MaleWeighted!I$1146,'Male Data'!$X278,0),IF(AND('Male Data'!I278&gt;MaleWeighted!I$1145,'Male Data'!I278&lt;MaleWeighted!I$1146),'Male Data'!$X278,0))))</f>
        <v>--</v>
      </c>
      <c r="J278" t="str">
        <f>IF(AND(MaleWeighted!J$1145=0,MaleWeighted!J$1146=0),"--",IF(AND(MaleWeighted!J$1145&gt;0,MaleWeighted!J$1146=0),IF('Male Data'!J278&gt;MaleWeighted!J$1145,'Male Data'!$X278,0),IF(AND(MaleWeighted!J$1145=0,MaleWeighted!J$1146&gt;0),IF('Male Data'!J278&lt;MaleWeighted!J$1146,'Male Data'!$X278,0),IF(AND('Male Data'!J278&gt;MaleWeighted!J$1145,'Male Data'!J278&lt;MaleWeighted!J$1146),'Male Data'!$X278,0))))</f>
        <v>--</v>
      </c>
      <c r="K278" t="str">
        <f>IF(AND(MaleWeighted!K$1145=0,MaleWeighted!K$1146=0),"--",IF(AND(MaleWeighted!K$1145&gt;0,MaleWeighted!K$1146=0),IF('Male Data'!K278&gt;MaleWeighted!K$1145,'Male Data'!$X278,0),IF(AND(MaleWeighted!K$1145=0,MaleWeighted!K$1146&gt;0),IF('Male Data'!K278&lt;MaleWeighted!K$1146,'Male Data'!$X278,0),IF(AND('Male Data'!K278&gt;MaleWeighted!K$1145,'Male Data'!K278&lt;MaleWeighted!K$1146),'Male Data'!$X278,0))))</f>
        <v>--</v>
      </c>
      <c r="L278" t="str">
        <f>IF(AND(MaleWeighted!L$1145=0,MaleWeighted!L$1146=0),"--",IF(AND(MaleWeighted!L$1145&gt;0,MaleWeighted!L$1146=0),IF('Male Data'!L278&gt;MaleWeighted!L$1145,'Male Data'!$X278,0),IF(AND(MaleWeighted!L$1145=0,MaleWeighted!L$1146&gt;0),IF('Male Data'!L278&lt;MaleWeighted!L$1146,'Male Data'!$X278,0),IF(AND('Male Data'!L278&gt;MaleWeighted!L$1145,'Male Data'!L278&lt;MaleWeighted!L$1146),'Male Data'!$X278,0))))</f>
        <v>--</v>
      </c>
      <c r="M278" t="str">
        <f>IF(AND(MaleWeighted!M$1145=0,MaleWeighted!M$1146=0),"--",IF(AND(MaleWeighted!M$1145&gt;0,MaleWeighted!M$1146=0),IF('Male Data'!M278&gt;MaleWeighted!M$1145,'Male Data'!$X278,0),IF(AND(MaleWeighted!M$1145=0,MaleWeighted!M$1146&gt;0),IF('Male Data'!M278&lt;MaleWeighted!M$1146,'Male Data'!$X278,0),IF(AND('Male Data'!M278&gt;MaleWeighted!M$1145,'Male Data'!M278&lt;MaleWeighted!M$1146),'Male Data'!$X278,0))))</f>
        <v>--</v>
      </c>
      <c r="N278" t="str">
        <f>IF(AND(MaleWeighted!N$1145=0,MaleWeighted!N$1146=0),"--",IF(AND(MaleWeighted!N$1145&gt;0,MaleWeighted!N$1146=0),IF('Male Data'!N278&gt;MaleWeighted!N$1145,'Male Data'!$X278,0),IF(AND(MaleWeighted!N$1145=0,MaleWeighted!N$1146&gt;0),IF('Male Data'!N278&lt;MaleWeighted!N$1146,'Male Data'!$X278,0),IF(AND('Male Data'!N278&gt;MaleWeighted!N$1145,'Male Data'!N278&lt;MaleWeighted!N$1146),'Male Data'!$X278,0))))</f>
        <v>--</v>
      </c>
      <c r="O278" t="str">
        <f>IF(AND(MaleWeighted!O$1145=0,MaleWeighted!O$1146=0),"--",IF(AND(MaleWeighted!O$1145&gt;0,MaleWeighted!O$1146=0),IF('Male Data'!O278&gt;MaleWeighted!O$1145,'Male Data'!$X278,0),IF(AND(MaleWeighted!O$1145=0,MaleWeighted!O$1146&gt;0),IF('Male Data'!O278&lt;MaleWeighted!O$1146,'Male Data'!$X278,0),IF(AND('Male Data'!O278&gt;MaleWeighted!O$1145,'Male Data'!O278&lt;MaleWeighted!O$1146),'Male Data'!$X278,0))))</f>
        <v>--</v>
      </c>
      <c r="P278" t="str">
        <f>IF(AND(MaleWeighted!P$1145=0,MaleWeighted!P$1146=0),"--",IF(AND(MaleWeighted!P$1145&gt;0,MaleWeighted!P$1146=0),IF('Male Data'!P278&gt;MaleWeighted!P$1145,'Male Data'!$X278,0),IF(AND(MaleWeighted!P$1145=0,MaleWeighted!P$1146&gt;0),IF('Male Data'!P278&lt;MaleWeighted!P$1146,'Male Data'!$X278,0),IF(AND('Male Data'!P278&gt;MaleWeighted!P$1145,'Male Data'!P278&lt;MaleWeighted!P$1146),'Male Data'!$X278,0))))</f>
        <v>--</v>
      </c>
      <c r="Q278" t="str">
        <f>IF(AND(MaleWeighted!Q$1145=0,MaleWeighted!Q$1146=0),"--",IF(AND(MaleWeighted!Q$1145&gt;0,MaleWeighted!Q$1146=0),IF('Male Data'!Q278&gt;MaleWeighted!Q$1145,'Male Data'!$X278,0),IF(AND(MaleWeighted!Q$1145=0,MaleWeighted!Q$1146&gt;0),IF('Male Data'!Q278&lt;MaleWeighted!Q$1146,'Male Data'!$X278,0),IF(AND('Male Data'!Q278&gt;MaleWeighted!Q$1145,'Male Data'!Q278&lt;MaleWeighted!Q$1146),'Male Data'!$X278,0))))</f>
        <v>--</v>
      </c>
      <c r="R278" t="str">
        <f>IF(AND(MaleWeighted!R$1145=0,MaleWeighted!R$1146=0),"--",IF(AND(MaleWeighted!R$1145&gt;0,MaleWeighted!R$1146=0),IF('Male Data'!R278&gt;MaleWeighted!R$1145,'Male Data'!$X278,0),IF(AND(MaleWeighted!R$1145=0,MaleWeighted!R$1146&gt;0),IF('Male Data'!R278&lt;MaleWeighted!R$1146,'Male Data'!$X278,0),IF(AND('Male Data'!R278&gt;MaleWeighted!R$1145,'Male Data'!R278&lt;MaleWeighted!R$1146),'Male Data'!$X278,0))))</f>
        <v>--</v>
      </c>
      <c r="S278" t="str">
        <f>IF(AND(MaleWeighted!S$1145=0,MaleWeighted!S$1146=0),"--",IF(AND(MaleWeighted!S$1145&gt;0,MaleWeighted!S$1146=0),IF('Male Data'!S278&gt;MaleWeighted!S$1145,'Male Data'!$X278,0),IF(AND(MaleWeighted!S$1145=0,MaleWeighted!S$1146&gt;0),IF('Male Data'!S278&lt;MaleWeighted!S$1146,'Male Data'!$X278,0),IF(AND('Male Data'!S278&gt;MaleWeighted!S$1145,'Male Data'!S278&lt;MaleWeighted!S$1146),'Male Data'!$X278,0))))</f>
        <v>--</v>
      </c>
      <c r="T278" t="str">
        <f>IF(AND(MaleWeighted!T$1145=0,MaleWeighted!T$1146=0),"--",IF(AND(MaleWeighted!T$1145&gt;0,MaleWeighted!T$1146=0),IF('Male Data'!T278&gt;MaleWeighted!T$1145,'Male Data'!$X278,0),IF(AND(MaleWeighted!T$1145=0,MaleWeighted!T$1146&gt;0),IF('Male Data'!$T278&lt;MaleWeighted!T$1146,'Male Data'!$X278,0),IF(AND('Male Data'!T278&gt;MaleWeighted!T$1145,'Male Data'!T278&lt;MaleWeighted!T$1146),'Male Data'!$X278,0))))</f>
        <v>--</v>
      </c>
      <c r="U278" t="str">
        <f>IF(AND(MaleWeighted!U$1145=0,MaleWeighted!U$1146=0),"--",IF(AND(MaleWeighted!U$1145&gt;0,MaleWeighted!U$1146=0),IF('Male Data'!U278&gt;MaleWeighted!U$1145,'Male Data'!$X278,0),IF(AND(MaleWeighted!U$1145=0,MaleWeighted!U$1146&gt;0),IF('Male Data'!U278&lt;MaleWeighted!U$1146,'Male Data'!$X278,0),IF(AND('Male Data'!U278&gt;MaleWeighted!U$1145,'Male Data'!U278&lt;MaleWeighted!U$1146),'Male Data'!$X278,0))))</f>
        <v>--</v>
      </c>
      <c r="V278" t="str">
        <f>IF(AND(MaleWeighted!V$1145=0,MaleWeighted!V$1146=0),"--",IF(AND(MaleWeighted!V$1145&gt;0,MaleWeighted!V$1146=0),IF('Male Data'!V278&gt;MaleWeighted!V$1145,'Male Data'!$X278,0),IF(AND(MaleWeighted!V$1145=0,MaleWeighted!V$1146&gt;0),IF('Male Data'!V278&lt;MaleWeighted!V$1146,'Male Data'!$X278,0),IF(AND('Male Data'!V278&gt;MaleWeighted!V$1145,'Male Data'!V278&lt;MaleWeighted!V$1146),'Male Data'!$X278,0))))</f>
        <v>--</v>
      </c>
      <c r="W278" t="str">
        <f>IF(AND(MaleWeighted!W$1145=0,MaleWeighted!W$1146=0),"--",IF(AND(MaleWeighted!W$1145&gt;0,MaleWeighted!W$1146=0),IF('Male Data'!W278&gt;MaleWeighted!W$1145,'Male Data'!$X278,0),IF(AND(MaleWeighted!W$1145=0,MaleWeighted!W$1146&gt;0),IF('Male Data'!W278&lt;MaleWeighted!W$1146,'Male Data'!$X278,0),IF(AND('Male Data'!W278&gt;MaleWeighted!W$1145,'Male Data'!W278&lt;MaleWeighted!W$1146),'Male Data'!$X278,0))))</f>
        <v>--</v>
      </c>
      <c r="Y278">
        <f t="shared" si="8"/>
        <v>0</v>
      </c>
      <c r="Z278">
        <f>Y278*'Male Data'!X278</f>
        <v>0</v>
      </c>
      <c r="AA278">
        <f t="shared" si="9"/>
        <v>1</v>
      </c>
      <c r="AB278">
        <f>AA278*'Male Data'!X278</f>
        <v>67174</v>
      </c>
    </row>
    <row r="279" spans="1:28">
      <c r="A279">
        <f>'Male Data'!A279</f>
        <v>278</v>
      </c>
      <c r="B279" t="str">
        <f>'Male Data'!B279</f>
        <v>M</v>
      </c>
      <c r="C279" t="str">
        <f>IF(AND(MaleWeighted!C$1145=0,MaleWeighted!C$1146=0),"--",IF(AND(MaleWeighted!C$1145&gt;0,MaleWeighted!C$1146=0),IF('Male Data'!C279&gt;MaleWeighted!C$1145,'Male Data'!$X279,0),IF(AND(MaleWeighted!C$1145=0,MaleWeighted!C$1146&gt;0),IF('Male Data'!C279&lt;MaleWeighted!C$1146,'Male Data'!$X279,0),IF(AND('Male Data'!C279&gt;MaleWeighted!C$1145,'Male Data'!C279&lt;MaleWeighted!C$1146),'Male Data'!$X279,0))))</f>
        <v>--</v>
      </c>
      <c r="D279" t="str">
        <f>IF(AND(MaleWeighted!D$1145=0,MaleWeighted!D$1146=0),"--",IF(AND(MaleWeighted!D$1145&gt;0,MaleWeighted!D$1146=0),IF('Male Data'!D279&gt;MaleWeighted!D$1145,'Male Data'!$X279,0),IF(AND(MaleWeighted!D$1145=0,MaleWeighted!D$1146&gt;0),IF('Male Data'!D279&lt;MaleWeighted!D$1146,'Male Data'!$X279,0),IF(AND('Male Data'!D279&gt;MaleWeighted!D$1145,'Male Data'!D279&lt;MaleWeighted!D$1146),'Male Data'!$X279,0))))</f>
        <v>--</v>
      </c>
      <c r="E279" t="str">
        <f>IF(AND(MaleWeighted!E$1145=0,MaleWeighted!E$1146=0),"--",IF(AND(MaleWeighted!E$1145&gt;0,MaleWeighted!E$1146=0),IF('Male Data'!E279&gt;MaleWeighted!E$1145,'Male Data'!$X279,0),IF(AND(MaleWeighted!E$1145=0,MaleWeighted!E$1146&gt;0),IF('Male Data'!E279&lt;MaleWeighted!E$1146,'Male Data'!$X279,0),IF(AND('Male Data'!E279&gt;MaleWeighted!E$1145,'Male Data'!E279&lt;MaleWeighted!E$1146),'Male Data'!$X279,0))))</f>
        <v>--</v>
      </c>
      <c r="F279" t="str">
        <f>IF(AND(MaleWeighted!F$1145=0,MaleWeighted!F$1146=0),"--",IF(AND(MaleWeighted!F$1145&gt;0,MaleWeighted!F$1146=0),IF('Male Data'!F279&gt;MaleWeighted!F$1145,'Male Data'!$X279,0),IF(AND(MaleWeighted!F$1145=0,MaleWeighted!F$1146&gt;0),IF('Male Data'!F279&lt;MaleWeighted!F$1146,'Male Data'!$X279,0),IF(AND('Male Data'!F279&gt;MaleWeighted!F$1145,'Male Data'!F279&lt;MaleWeighted!F$1146),'Male Data'!$X279,0))))</f>
        <v>--</v>
      </c>
      <c r="G279" t="str">
        <f>IF(AND(MaleWeighted!G$1145=0,MaleWeighted!G$1146=0),"--",IF(AND(MaleWeighted!G$1145&gt;0,MaleWeighted!G$1146=0),IF('Male Data'!G279&gt;MaleWeighted!G$1145,'Male Data'!$X279,0),IF(AND(MaleWeighted!G$1145=0,MaleWeighted!G$1146&gt;0),IF('Male Data'!G279&lt;MaleWeighted!G$1146,'Male Data'!$X279,0),IF(AND('Male Data'!G279&gt;MaleWeighted!G$1145,'Male Data'!G279&lt;MaleWeighted!G$1146),'Male Data'!$X279,0))))</f>
        <v>--</v>
      </c>
      <c r="H279" t="str">
        <f>IF(AND(MaleWeighted!H$1145=0,MaleWeighted!H$1146=0),"--",IF(AND(MaleWeighted!H$1145&gt;0,MaleWeighted!H$1146=0),IF('Male Data'!H279&gt;MaleWeighted!H$1145,'Male Data'!$X279,0),IF(AND(MaleWeighted!H$1145=0,MaleWeighted!H$1146&gt;0),IF('Male Data'!H279&lt;MaleWeighted!H$1146,'Male Data'!$X279,0),IF(AND('Male Data'!H279&gt;MaleWeighted!H$1145,'Male Data'!H279&lt;MaleWeighted!H$1146),'Male Data'!$X279,0))))</f>
        <v>--</v>
      </c>
      <c r="I279" t="str">
        <f>IF(AND(MaleWeighted!I$1145=0,MaleWeighted!I$1146=0),"--",IF(AND(MaleWeighted!I$1145&gt;0,MaleWeighted!I$1146=0),IF('Male Data'!I279&gt;MaleWeighted!I$1145,'Male Data'!$X279,0),IF(AND(MaleWeighted!I$1145=0,MaleWeighted!I$1146&gt;0),IF('Male Data'!I279&lt;MaleWeighted!I$1146,'Male Data'!$X279,0),IF(AND('Male Data'!I279&gt;MaleWeighted!I$1145,'Male Data'!I279&lt;MaleWeighted!I$1146),'Male Data'!$X279,0))))</f>
        <v>--</v>
      </c>
      <c r="J279" t="str">
        <f>IF(AND(MaleWeighted!J$1145=0,MaleWeighted!J$1146=0),"--",IF(AND(MaleWeighted!J$1145&gt;0,MaleWeighted!J$1146=0),IF('Male Data'!J279&gt;MaleWeighted!J$1145,'Male Data'!$X279,0),IF(AND(MaleWeighted!J$1145=0,MaleWeighted!J$1146&gt;0),IF('Male Data'!J279&lt;MaleWeighted!J$1146,'Male Data'!$X279,0),IF(AND('Male Data'!J279&gt;MaleWeighted!J$1145,'Male Data'!J279&lt;MaleWeighted!J$1146),'Male Data'!$X279,0))))</f>
        <v>--</v>
      </c>
      <c r="K279" t="str">
        <f>IF(AND(MaleWeighted!K$1145=0,MaleWeighted!K$1146=0),"--",IF(AND(MaleWeighted!K$1145&gt;0,MaleWeighted!K$1146=0),IF('Male Data'!K279&gt;MaleWeighted!K$1145,'Male Data'!$X279,0),IF(AND(MaleWeighted!K$1145=0,MaleWeighted!K$1146&gt;0),IF('Male Data'!K279&lt;MaleWeighted!K$1146,'Male Data'!$X279,0),IF(AND('Male Data'!K279&gt;MaleWeighted!K$1145,'Male Data'!K279&lt;MaleWeighted!K$1146),'Male Data'!$X279,0))))</f>
        <v>--</v>
      </c>
      <c r="L279" t="str">
        <f>IF(AND(MaleWeighted!L$1145=0,MaleWeighted!L$1146=0),"--",IF(AND(MaleWeighted!L$1145&gt;0,MaleWeighted!L$1146=0),IF('Male Data'!L279&gt;MaleWeighted!L$1145,'Male Data'!$X279,0),IF(AND(MaleWeighted!L$1145=0,MaleWeighted!L$1146&gt;0),IF('Male Data'!L279&lt;MaleWeighted!L$1146,'Male Data'!$X279,0),IF(AND('Male Data'!L279&gt;MaleWeighted!L$1145,'Male Data'!L279&lt;MaleWeighted!L$1146),'Male Data'!$X279,0))))</f>
        <v>--</v>
      </c>
      <c r="M279" t="str">
        <f>IF(AND(MaleWeighted!M$1145=0,MaleWeighted!M$1146=0),"--",IF(AND(MaleWeighted!M$1145&gt;0,MaleWeighted!M$1146=0),IF('Male Data'!M279&gt;MaleWeighted!M$1145,'Male Data'!$X279,0),IF(AND(MaleWeighted!M$1145=0,MaleWeighted!M$1146&gt;0),IF('Male Data'!M279&lt;MaleWeighted!M$1146,'Male Data'!$X279,0),IF(AND('Male Data'!M279&gt;MaleWeighted!M$1145,'Male Data'!M279&lt;MaleWeighted!M$1146),'Male Data'!$X279,0))))</f>
        <v>--</v>
      </c>
      <c r="N279" t="str">
        <f>IF(AND(MaleWeighted!N$1145=0,MaleWeighted!N$1146=0),"--",IF(AND(MaleWeighted!N$1145&gt;0,MaleWeighted!N$1146=0),IF('Male Data'!N279&gt;MaleWeighted!N$1145,'Male Data'!$X279,0),IF(AND(MaleWeighted!N$1145=0,MaleWeighted!N$1146&gt;0),IF('Male Data'!N279&lt;MaleWeighted!N$1146,'Male Data'!$X279,0),IF(AND('Male Data'!N279&gt;MaleWeighted!N$1145,'Male Data'!N279&lt;MaleWeighted!N$1146),'Male Data'!$X279,0))))</f>
        <v>--</v>
      </c>
      <c r="O279" t="str">
        <f>IF(AND(MaleWeighted!O$1145=0,MaleWeighted!O$1146=0),"--",IF(AND(MaleWeighted!O$1145&gt;0,MaleWeighted!O$1146=0),IF('Male Data'!O279&gt;MaleWeighted!O$1145,'Male Data'!$X279,0),IF(AND(MaleWeighted!O$1145=0,MaleWeighted!O$1146&gt;0),IF('Male Data'!O279&lt;MaleWeighted!O$1146,'Male Data'!$X279,0),IF(AND('Male Data'!O279&gt;MaleWeighted!O$1145,'Male Data'!O279&lt;MaleWeighted!O$1146),'Male Data'!$X279,0))))</f>
        <v>--</v>
      </c>
      <c r="P279" t="str">
        <f>IF(AND(MaleWeighted!P$1145=0,MaleWeighted!P$1146=0),"--",IF(AND(MaleWeighted!P$1145&gt;0,MaleWeighted!P$1146=0),IF('Male Data'!P279&gt;MaleWeighted!P$1145,'Male Data'!$X279,0),IF(AND(MaleWeighted!P$1145=0,MaleWeighted!P$1146&gt;0),IF('Male Data'!P279&lt;MaleWeighted!P$1146,'Male Data'!$X279,0),IF(AND('Male Data'!P279&gt;MaleWeighted!P$1145,'Male Data'!P279&lt;MaleWeighted!P$1146),'Male Data'!$X279,0))))</f>
        <v>--</v>
      </c>
      <c r="Q279" t="str">
        <f>IF(AND(MaleWeighted!Q$1145=0,MaleWeighted!Q$1146=0),"--",IF(AND(MaleWeighted!Q$1145&gt;0,MaleWeighted!Q$1146=0),IF('Male Data'!Q279&gt;MaleWeighted!Q$1145,'Male Data'!$X279,0),IF(AND(MaleWeighted!Q$1145=0,MaleWeighted!Q$1146&gt;0),IF('Male Data'!Q279&lt;MaleWeighted!Q$1146,'Male Data'!$X279,0),IF(AND('Male Data'!Q279&gt;MaleWeighted!Q$1145,'Male Data'!Q279&lt;MaleWeighted!Q$1146),'Male Data'!$X279,0))))</f>
        <v>--</v>
      </c>
      <c r="R279" t="str">
        <f>IF(AND(MaleWeighted!R$1145=0,MaleWeighted!R$1146=0),"--",IF(AND(MaleWeighted!R$1145&gt;0,MaleWeighted!R$1146=0),IF('Male Data'!R279&gt;MaleWeighted!R$1145,'Male Data'!$X279,0),IF(AND(MaleWeighted!R$1145=0,MaleWeighted!R$1146&gt;0),IF('Male Data'!R279&lt;MaleWeighted!R$1146,'Male Data'!$X279,0),IF(AND('Male Data'!R279&gt;MaleWeighted!R$1145,'Male Data'!R279&lt;MaleWeighted!R$1146),'Male Data'!$X279,0))))</f>
        <v>--</v>
      </c>
      <c r="S279" t="str">
        <f>IF(AND(MaleWeighted!S$1145=0,MaleWeighted!S$1146=0),"--",IF(AND(MaleWeighted!S$1145&gt;0,MaleWeighted!S$1146=0),IF('Male Data'!S279&gt;MaleWeighted!S$1145,'Male Data'!$X279,0),IF(AND(MaleWeighted!S$1145=0,MaleWeighted!S$1146&gt;0),IF('Male Data'!S279&lt;MaleWeighted!S$1146,'Male Data'!$X279,0),IF(AND('Male Data'!S279&gt;MaleWeighted!S$1145,'Male Data'!S279&lt;MaleWeighted!S$1146),'Male Data'!$X279,0))))</f>
        <v>--</v>
      </c>
      <c r="T279" t="str">
        <f>IF(AND(MaleWeighted!T$1145=0,MaleWeighted!T$1146=0),"--",IF(AND(MaleWeighted!T$1145&gt;0,MaleWeighted!T$1146=0),IF('Male Data'!T279&gt;MaleWeighted!T$1145,'Male Data'!$X279,0),IF(AND(MaleWeighted!T$1145=0,MaleWeighted!T$1146&gt;0),IF('Male Data'!$T279&lt;MaleWeighted!T$1146,'Male Data'!$X279,0),IF(AND('Male Data'!T279&gt;MaleWeighted!T$1145,'Male Data'!T279&lt;MaleWeighted!T$1146),'Male Data'!$X279,0))))</f>
        <v>--</v>
      </c>
      <c r="U279" t="str">
        <f>IF(AND(MaleWeighted!U$1145=0,MaleWeighted!U$1146=0),"--",IF(AND(MaleWeighted!U$1145&gt;0,MaleWeighted!U$1146=0),IF('Male Data'!U279&gt;MaleWeighted!U$1145,'Male Data'!$X279,0),IF(AND(MaleWeighted!U$1145=0,MaleWeighted!U$1146&gt;0),IF('Male Data'!U279&lt;MaleWeighted!U$1146,'Male Data'!$X279,0),IF(AND('Male Data'!U279&gt;MaleWeighted!U$1145,'Male Data'!U279&lt;MaleWeighted!U$1146),'Male Data'!$X279,0))))</f>
        <v>--</v>
      </c>
      <c r="V279" t="str">
        <f>IF(AND(MaleWeighted!V$1145=0,MaleWeighted!V$1146=0),"--",IF(AND(MaleWeighted!V$1145&gt;0,MaleWeighted!V$1146=0),IF('Male Data'!V279&gt;MaleWeighted!V$1145,'Male Data'!$X279,0),IF(AND(MaleWeighted!V$1145=0,MaleWeighted!V$1146&gt;0),IF('Male Data'!V279&lt;MaleWeighted!V$1146,'Male Data'!$X279,0),IF(AND('Male Data'!V279&gt;MaleWeighted!V$1145,'Male Data'!V279&lt;MaleWeighted!V$1146),'Male Data'!$X279,0))))</f>
        <v>--</v>
      </c>
      <c r="W279" t="str">
        <f>IF(AND(MaleWeighted!W$1145=0,MaleWeighted!W$1146=0),"--",IF(AND(MaleWeighted!W$1145&gt;0,MaleWeighted!W$1146=0),IF('Male Data'!W279&gt;MaleWeighted!W$1145,'Male Data'!$X279,0),IF(AND(MaleWeighted!W$1145=0,MaleWeighted!W$1146&gt;0),IF('Male Data'!W279&lt;MaleWeighted!W$1146,'Male Data'!$X279,0),IF(AND('Male Data'!W279&gt;MaleWeighted!W$1145,'Male Data'!W279&lt;MaleWeighted!W$1146),'Male Data'!$X279,0))))</f>
        <v>--</v>
      </c>
      <c r="Y279">
        <f t="shared" si="8"/>
        <v>0</v>
      </c>
      <c r="Z279">
        <f>Y279*'Male Data'!X279</f>
        <v>0</v>
      </c>
      <c r="AA279">
        <f t="shared" si="9"/>
        <v>1</v>
      </c>
      <c r="AB279">
        <f>AA279*'Male Data'!X279</f>
        <v>120735</v>
      </c>
    </row>
    <row r="280" spans="1:28">
      <c r="A280">
        <f>'Male Data'!A280</f>
        <v>279</v>
      </c>
      <c r="B280" t="str">
        <f>'Male Data'!B280</f>
        <v>M</v>
      </c>
      <c r="C280" t="str">
        <f>IF(AND(MaleWeighted!C$1145=0,MaleWeighted!C$1146=0),"--",IF(AND(MaleWeighted!C$1145&gt;0,MaleWeighted!C$1146=0),IF('Male Data'!C280&gt;MaleWeighted!C$1145,'Male Data'!$X280,0),IF(AND(MaleWeighted!C$1145=0,MaleWeighted!C$1146&gt;0),IF('Male Data'!C280&lt;MaleWeighted!C$1146,'Male Data'!$X280,0),IF(AND('Male Data'!C280&gt;MaleWeighted!C$1145,'Male Data'!C280&lt;MaleWeighted!C$1146),'Male Data'!$X280,0))))</f>
        <v>--</v>
      </c>
      <c r="D280" t="str">
        <f>IF(AND(MaleWeighted!D$1145=0,MaleWeighted!D$1146=0),"--",IF(AND(MaleWeighted!D$1145&gt;0,MaleWeighted!D$1146=0),IF('Male Data'!D280&gt;MaleWeighted!D$1145,'Male Data'!$X280,0),IF(AND(MaleWeighted!D$1145=0,MaleWeighted!D$1146&gt;0),IF('Male Data'!D280&lt;MaleWeighted!D$1146,'Male Data'!$X280,0),IF(AND('Male Data'!D280&gt;MaleWeighted!D$1145,'Male Data'!D280&lt;MaleWeighted!D$1146),'Male Data'!$X280,0))))</f>
        <v>--</v>
      </c>
      <c r="E280" t="str">
        <f>IF(AND(MaleWeighted!E$1145=0,MaleWeighted!E$1146=0),"--",IF(AND(MaleWeighted!E$1145&gt;0,MaleWeighted!E$1146=0),IF('Male Data'!E280&gt;MaleWeighted!E$1145,'Male Data'!$X280,0),IF(AND(MaleWeighted!E$1145=0,MaleWeighted!E$1146&gt;0),IF('Male Data'!E280&lt;MaleWeighted!E$1146,'Male Data'!$X280,0),IF(AND('Male Data'!E280&gt;MaleWeighted!E$1145,'Male Data'!E280&lt;MaleWeighted!E$1146),'Male Data'!$X280,0))))</f>
        <v>--</v>
      </c>
      <c r="F280" t="str">
        <f>IF(AND(MaleWeighted!F$1145=0,MaleWeighted!F$1146=0),"--",IF(AND(MaleWeighted!F$1145&gt;0,MaleWeighted!F$1146=0),IF('Male Data'!F280&gt;MaleWeighted!F$1145,'Male Data'!$X280,0),IF(AND(MaleWeighted!F$1145=0,MaleWeighted!F$1146&gt;0),IF('Male Data'!F280&lt;MaleWeighted!F$1146,'Male Data'!$X280,0),IF(AND('Male Data'!F280&gt;MaleWeighted!F$1145,'Male Data'!F280&lt;MaleWeighted!F$1146),'Male Data'!$X280,0))))</f>
        <v>--</v>
      </c>
      <c r="G280" t="str">
        <f>IF(AND(MaleWeighted!G$1145=0,MaleWeighted!G$1146=0),"--",IF(AND(MaleWeighted!G$1145&gt;0,MaleWeighted!G$1146=0),IF('Male Data'!G280&gt;MaleWeighted!G$1145,'Male Data'!$X280,0),IF(AND(MaleWeighted!G$1145=0,MaleWeighted!G$1146&gt;0),IF('Male Data'!G280&lt;MaleWeighted!G$1146,'Male Data'!$X280,0),IF(AND('Male Data'!G280&gt;MaleWeighted!G$1145,'Male Data'!G280&lt;MaleWeighted!G$1146),'Male Data'!$X280,0))))</f>
        <v>--</v>
      </c>
      <c r="H280" t="str">
        <f>IF(AND(MaleWeighted!H$1145=0,MaleWeighted!H$1146=0),"--",IF(AND(MaleWeighted!H$1145&gt;0,MaleWeighted!H$1146=0),IF('Male Data'!H280&gt;MaleWeighted!H$1145,'Male Data'!$X280,0),IF(AND(MaleWeighted!H$1145=0,MaleWeighted!H$1146&gt;0),IF('Male Data'!H280&lt;MaleWeighted!H$1146,'Male Data'!$X280,0),IF(AND('Male Data'!H280&gt;MaleWeighted!H$1145,'Male Data'!H280&lt;MaleWeighted!H$1146),'Male Data'!$X280,0))))</f>
        <v>--</v>
      </c>
      <c r="I280" t="str">
        <f>IF(AND(MaleWeighted!I$1145=0,MaleWeighted!I$1146=0),"--",IF(AND(MaleWeighted!I$1145&gt;0,MaleWeighted!I$1146=0),IF('Male Data'!I280&gt;MaleWeighted!I$1145,'Male Data'!$X280,0),IF(AND(MaleWeighted!I$1145=0,MaleWeighted!I$1146&gt;0),IF('Male Data'!I280&lt;MaleWeighted!I$1146,'Male Data'!$X280,0),IF(AND('Male Data'!I280&gt;MaleWeighted!I$1145,'Male Data'!I280&lt;MaleWeighted!I$1146),'Male Data'!$X280,0))))</f>
        <v>--</v>
      </c>
      <c r="J280" t="str">
        <f>IF(AND(MaleWeighted!J$1145=0,MaleWeighted!J$1146=0),"--",IF(AND(MaleWeighted!J$1145&gt;0,MaleWeighted!J$1146=0),IF('Male Data'!J280&gt;MaleWeighted!J$1145,'Male Data'!$X280,0),IF(AND(MaleWeighted!J$1145=0,MaleWeighted!J$1146&gt;0),IF('Male Data'!J280&lt;MaleWeighted!J$1146,'Male Data'!$X280,0),IF(AND('Male Data'!J280&gt;MaleWeighted!J$1145,'Male Data'!J280&lt;MaleWeighted!J$1146),'Male Data'!$X280,0))))</f>
        <v>--</v>
      </c>
      <c r="K280" t="str">
        <f>IF(AND(MaleWeighted!K$1145=0,MaleWeighted!K$1146=0),"--",IF(AND(MaleWeighted!K$1145&gt;0,MaleWeighted!K$1146=0),IF('Male Data'!K280&gt;MaleWeighted!K$1145,'Male Data'!$X280,0),IF(AND(MaleWeighted!K$1145=0,MaleWeighted!K$1146&gt;0),IF('Male Data'!K280&lt;MaleWeighted!K$1146,'Male Data'!$X280,0),IF(AND('Male Data'!K280&gt;MaleWeighted!K$1145,'Male Data'!K280&lt;MaleWeighted!K$1146),'Male Data'!$X280,0))))</f>
        <v>--</v>
      </c>
      <c r="L280" t="str">
        <f>IF(AND(MaleWeighted!L$1145=0,MaleWeighted!L$1146=0),"--",IF(AND(MaleWeighted!L$1145&gt;0,MaleWeighted!L$1146=0),IF('Male Data'!L280&gt;MaleWeighted!L$1145,'Male Data'!$X280,0),IF(AND(MaleWeighted!L$1145=0,MaleWeighted!L$1146&gt;0),IF('Male Data'!L280&lt;MaleWeighted!L$1146,'Male Data'!$X280,0),IF(AND('Male Data'!L280&gt;MaleWeighted!L$1145,'Male Data'!L280&lt;MaleWeighted!L$1146),'Male Data'!$X280,0))))</f>
        <v>--</v>
      </c>
      <c r="M280" t="str">
        <f>IF(AND(MaleWeighted!M$1145=0,MaleWeighted!M$1146=0),"--",IF(AND(MaleWeighted!M$1145&gt;0,MaleWeighted!M$1146=0),IF('Male Data'!M280&gt;MaleWeighted!M$1145,'Male Data'!$X280,0),IF(AND(MaleWeighted!M$1145=0,MaleWeighted!M$1146&gt;0),IF('Male Data'!M280&lt;MaleWeighted!M$1146,'Male Data'!$X280,0),IF(AND('Male Data'!M280&gt;MaleWeighted!M$1145,'Male Data'!M280&lt;MaleWeighted!M$1146),'Male Data'!$X280,0))))</f>
        <v>--</v>
      </c>
      <c r="N280" t="str">
        <f>IF(AND(MaleWeighted!N$1145=0,MaleWeighted!N$1146=0),"--",IF(AND(MaleWeighted!N$1145&gt;0,MaleWeighted!N$1146=0),IF('Male Data'!N280&gt;MaleWeighted!N$1145,'Male Data'!$X280,0),IF(AND(MaleWeighted!N$1145=0,MaleWeighted!N$1146&gt;0),IF('Male Data'!N280&lt;MaleWeighted!N$1146,'Male Data'!$X280,0),IF(AND('Male Data'!N280&gt;MaleWeighted!N$1145,'Male Data'!N280&lt;MaleWeighted!N$1146),'Male Data'!$X280,0))))</f>
        <v>--</v>
      </c>
      <c r="O280" t="str">
        <f>IF(AND(MaleWeighted!O$1145=0,MaleWeighted!O$1146=0),"--",IF(AND(MaleWeighted!O$1145&gt;0,MaleWeighted!O$1146=0),IF('Male Data'!O280&gt;MaleWeighted!O$1145,'Male Data'!$X280,0),IF(AND(MaleWeighted!O$1145=0,MaleWeighted!O$1146&gt;0),IF('Male Data'!O280&lt;MaleWeighted!O$1146,'Male Data'!$X280,0),IF(AND('Male Data'!O280&gt;MaleWeighted!O$1145,'Male Data'!O280&lt;MaleWeighted!O$1146),'Male Data'!$X280,0))))</f>
        <v>--</v>
      </c>
      <c r="P280" t="str">
        <f>IF(AND(MaleWeighted!P$1145=0,MaleWeighted!P$1146=0),"--",IF(AND(MaleWeighted!P$1145&gt;0,MaleWeighted!P$1146=0),IF('Male Data'!P280&gt;MaleWeighted!P$1145,'Male Data'!$X280,0),IF(AND(MaleWeighted!P$1145=0,MaleWeighted!P$1146&gt;0),IF('Male Data'!P280&lt;MaleWeighted!P$1146,'Male Data'!$X280,0),IF(AND('Male Data'!P280&gt;MaleWeighted!P$1145,'Male Data'!P280&lt;MaleWeighted!P$1146),'Male Data'!$X280,0))))</f>
        <v>--</v>
      </c>
      <c r="Q280" t="str">
        <f>IF(AND(MaleWeighted!Q$1145=0,MaleWeighted!Q$1146=0),"--",IF(AND(MaleWeighted!Q$1145&gt;0,MaleWeighted!Q$1146=0),IF('Male Data'!Q280&gt;MaleWeighted!Q$1145,'Male Data'!$X280,0),IF(AND(MaleWeighted!Q$1145=0,MaleWeighted!Q$1146&gt;0),IF('Male Data'!Q280&lt;MaleWeighted!Q$1146,'Male Data'!$X280,0),IF(AND('Male Data'!Q280&gt;MaleWeighted!Q$1145,'Male Data'!Q280&lt;MaleWeighted!Q$1146),'Male Data'!$X280,0))))</f>
        <v>--</v>
      </c>
      <c r="R280" t="str">
        <f>IF(AND(MaleWeighted!R$1145=0,MaleWeighted!R$1146=0),"--",IF(AND(MaleWeighted!R$1145&gt;0,MaleWeighted!R$1146=0),IF('Male Data'!R280&gt;MaleWeighted!R$1145,'Male Data'!$X280,0),IF(AND(MaleWeighted!R$1145=0,MaleWeighted!R$1146&gt;0),IF('Male Data'!R280&lt;MaleWeighted!R$1146,'Male Data'!$X280,0),IF(AND('Male Data'!R280&gt;MaleWeighted!R$1145,'Male Data'!R280&lt;MaleWeighted!R$1146),'Male Data'!$X280,0))))</f>
        <v>--</v>
      </c>
      <c r="S280" t="str">
        <f>IF(AND(MaleWeighted!S$1145=0,MaleWeighted!S$1146=0),"--",IF(AND(MaleWeighted!S$1145&gt;0,MaleWeighted!S$1146=0),IF('Male Data'!S280&gt;MaleWeighted!S$1145,'Male Data'!$X280,0),IF(AND(MaleWeighted!S$1145=0,MaleWeighted!S$1146&gt;0),IF('Male Data'!S280&lt;MaleWeighted!S$1146,'Male Data'!$X280,0),IF(AND('Male Data'!S280&gt;MaleWeighted!S$1145,'Male Data'!S280&lt;MaleWeighted!S$1146),'Male Data'!$X280,0))))</f>
        <v>--</v>
      </c>
      <c r="T280" t="str">
        <f>IF(AND(MaleWeighted!T$1145=0,MaleWeighted!T$1146=0),"--",IF(AND(MaleWeighted!T$1145&gt;0,MaleWeighted!T$1146=0),IF('Male Data'!T280&gt;MaleWeighted!T$1145,'Male Data'!$X280,0),IF(AND(MaleWeighted!T$1145=0,MaleWeighted!T$1146&gt;0),IF('Male Data'!$T280&lt;MaleWeighted!T$1146,'Male Data'!$X280,0),IF(AND('Male Data'!T280&gt;MaleWeighted!T$1145,'Male Data'!T280&lt;MaleWeighted!T$1146),'Male Data'!$X280,0))))</f>
        <v>--</v>
      </c>
      <c r="U280" t="str">
        <f>IF(AND(MaleWeighted!U$1145=0,MaleWeighted!U$1146=0),"--",IF(AND(MaleWeighted!U$1145&gt;0,MaleWeighted!U$1146=0),IF('Male Data'!U280&gt;MaleWeighted!U$1145,'Male Data'!$X280,0),IF(AND(MaleWeighted!U$1145=0,MaleWeighted!U$1146&gt;0),IF('Male Data'!U280&lt;MaleWeighted!U$1146,'Male Data'!$X280,0),IF(AND('Male Data'!U280&gt;MaleWeighted!U$1145,'Male Data'!U280&lt;MaleWeighted!U$1146),'Male Data'!$X280,0))))</f>
        <v>--</v>
      </c>
      <c r="V280" t="str">
        <f>IF(AND(MaleWeighted!V$1145=0,MaleWeighted!V$1146=0),"--",IF(AND(MaleWeighted!V$1145&gt;0,MaleWeighted!V$1146=0),IF('Male Data'!V280&gt;MaleWeighted!V$1145,'Male Data'!$X280,0),IF(AND(MaleWeighted!V$1145=0,MaleWeighted!V$1146&gt;0),IF('Male Data'!V280&lt;MaleWeighted!V$1146,'Male Data'!$X280,0),IF(AND('Male Data'!V280&gt;MaleWeighted!V$1145,'Male Data'!V280&lt;MaleWeighted!V$1146),'Male Data'!$X280,0))))</f>
        <v>--</v>
      </c>
      <c r="W280" t="str">
        <f>IF(AND(MaleWeighted!W$1145=0,MaleWeighted!W$1146=0),"--",IF(AND(MaleWeighted!W$1145&gt;0,MaleWeighted!W$1146=0),IF('Male Data'!W280&gt;MaleWeighted!W$1145,'Male Data'!$X280,0),IF(AND(MaleWeighted!W$1145=0,MaleWeighted!W$1146&gt;0),IF('Male Data'!W280&lt;MaleWeighted!W$1146,'Male Data'!$X280,0),IF(AND('Male Data'!W280&gt;MaleWeighted!W$1145,'Male Data'!W280&lt;MaleWeighted!W$1146),'Male Data'!$X280,0))))</f>
        <v>--</v>
      </c>
      <c r="Y280">
        <f t="shared" si="8"/>
        <v>0</v>
      </c>
      <c r="Z280">
        <f>Y280*'Male Data'!X280</f>
        <v>0</v>
      </c>
      <c r="AA280">
        <f t="shared" si="9"/>
        <v>1</v>
      </c>
      <c r="AB280">
        <f>AA280*'Male Data'!X280</f>
        <v>93550</v>
      </c>
    </row>
    <row r="281" spans="1:28">
      <c r="A281">
        <f>'Male Data'!A281</f>
        <v>280</v>
      </c>
      <c r="B281" t="str">
        <f>'Male Data'!B281</f>
        <v>M</v>
      </c>
      <c r="C281" t="str">
        <f>IF(AND(MaleWeighted!C$1145=0,MaleWeighted!C$1146=0),"--",IF(AND(MaleWeighted!C$1145&gt;0,MaleWeighted!C$1146=0),IF('Male Data'!C281&gt;MaleWeighted!C$1145,'Male Data'!$X281,0),IF(AND(MaleWeighted!C$1145=0,MaleWeighted!C$1146&gt;0),IF('Male Data'!C281&lt;MaleWeighted!C$1146,'Male Data'!$X281,0),IF(AND('Male Data'!C281&gt;MaleWeighted!C$1145,'Male Data'!C281&lt;MaleWeighted!C$1146),'Male Data'!$X281,0))))</f>
        <v>--</v>
      </c>
      <c r="D281" t="str">
        <f>IF(AND(MaleWeighted!D$1145=0,MaleWeighted!D$1146=0),"--",IF(AND(MaleWeighted!D$1145&gt;0,MaleWeighted!D$1146=0),IF('Male Data'!D281&gt;MaleWeighted!D$1145,'Male Data'!$X281,0),IF(AND(MaleWeighted!D$1145=0,MaleWeighted!D$1146&gt;0),IF('Male Data'!D281&lt;MaleWeighted!D$1146,'Male Data'!$X281,0),IF(AND('Male Data'!D281&gt;MaleWeighted!D$1145,'Male Data'!D281&lt;MaleWeighted!D$1146),'Male Data'!$X281,0))))</f>
        <v>--</v>
      </c>
      <c r="E281" t="str">
        <f>IF(AND(MaleWeighted!E$1145=0,MaleWeighted!E$1146=0),"--",IF(AND(MaleWeighted!E$1145&gt;0,MaleWeighted!E$1146=0),IF('Male Data'!E281&gt;MaleWeighted!E$1145,'Male Data'!$X281,0),IF(AND(MaleWeighted!E$1145=0,MaleWeighted!E$1146&gt;0),IF('Male Data'!E281&lt;MaleWeighted!E$1146,'Male Data'!$X281,0),IF(AND('Male Data'!E281&gt;MaleWeighted!E$1145,'Male Data'!E281&lt;MaleWeighted!E$1146),'Male Data'!$X281,0))))</f>
        <v>--</v>
      </c>
      <c r="F281" t="str">
        <f>IF(AND(MaleWeighted!F$1145=0,MaleWeighted!F$1146=0),"--",IF(AND(MaleWeighted!F$1145&gt;0,MaleWeighted!F$1146=0),IF('Male Data'!F281&gt;MaleWeighted!F$1145,'Male Data'!$X281,0),IF(AND(MaleWeighted!F$1145=0,MaleWeighted!F$1146&gt;0),IF('Male Data'!F281&lt;MaleWeighted!F$1146,'Male Data'!$X281,0),IF(AND('Male Data'!F281&gt;MaleWeighted!F$1145,'Male Data'!F281&lt;MaleWeighted!F$1146),'Male Data'!$X281,0))))</f>
        <v>--</v>
      </c>
      <c r="G281" t="str">
        <f>IF(AND(MaleWeighted!G$1145=0,MaleWeighted!G$1146=0),"--",IF(AND(MaleWeighted!G$1145&gt;0,MaleWeighted!G$1146=0),IF('Male Data'!G281&gt;MaleWeighted!G$1145,'Male Data'!$X281,0),IF(AND(MaleWeighted!G$1145=0,MaleWeighted!G$1146&gt;0),IF('Male Data'!G281&lt;MaleWeighted!G$1146,'Male Data'!$X281,0),IF(AND('Male Data'!G281&gt;MaleWeighted!G$1145,'Male Data'!G281&lt;MaleWeighted!G$1146),'Male Data'!$X281,0))))</f>
        <v>--</v>
      </c>
      <c r="H281" t="str">
        <f>IF(AND(MaleWeighted!H$1145=0,MaleWeighted!H$1146=0),"--",IF(AND(MaleWeighted!H$1145&gt;0,MaleWeighted!H$1146=0),IF('Male Data'!H281&gt;MaleWeighted!H$1145,'Male Data'!$X281,0),IF(AND(MaleWeighted!H$1145=0,MaleWeighted!H$1146&gt;0),IF('Male Data'!H281&lt;MaleWeighted!H$1146,'Male Data'!$X281,0),IF(AND('Male Data'!H281&gt;MaleWeighted!H$1145,'Male Data'!H281&lt;MaleWeighted!H$1146),'Male Data'!$X281,0))))</f>
        <v>--</v>
      </c>
      <c r="I281" t="str">
        <f>IF(AND(MaleWeighted!I$1145=0,MaleWeighted!I$1146=0),"--",IF(AND(MaleWeighted!I$1145&gt;0,MaleWeighted!I$1146=0),IF('Male Data'!I281&gt;MaleWeighted!I$1145,'Male Data'!$X281,0),IF(AND(MaleWeighted!I$1145=0,MaleWeighted!I$1146&gt;0),IF('Male Data'!I281&lt;MaleWeighted!I$1146,'Male Data'!$X281,0),IF(AND('Male Data'!I281&gt;MaleWeighted!I$1145,'Male Data'!I281&lt;MaleWeighted!I$1146),'Male Data'!$X281,0))))</f>
        <v>--</v>
      </c>
      <c r="J281" t="str">
        <f>IF(AND(MaleWeighted!J$1145=0,MaleWeighted!J$1146=0),"--",IF(AND(MaleWeighted!J$1145&gt;0,MaleWeighted!J$1146=0),IF('Male Data'!J281&gt;MaleWeighted!J$1145,'Male Data'!$X281,0),IF(AND(MaleWeighted!J$1145=0,MaleWeighted!J$1146&gt;0),IF('Male Data'!J281&lt;MaleWeighted!J$1146,'Male Data'!$X281,0),IF(AND('Male Data'!J281&gt;MaleWeighted!J$1145,'Male Data'!J281&lt;MaleWeighted!J$1146),'Male Data'!$X281,0))))</f>
        <v>--</v>
      </c>
      <c r="K281" t="str">
        <f>IF(AND(MaleWeighted!K$1145=0,MaleWeighted!K$1146=0),"--",IF(AND(MaleWeighted!K$1145&gt;0,MaleWeighted!K$1146=0),IF('Male Data'!K281&gt;MaleWeighted!K$1145,'Male Data'!$X281,0),IF(AND(MaleWeighted!K$1145=0,MaleWeighted!K$1146&gt;0),IF('Male Data'!K281&lt;MaleWeighted!K$1146,'Male Data'!$X281,0),IF(AND('Male Data'!K281&gt;MaleWeighted!K$1145,'Male Data'!K281&lt;MaleWeighted!K$1146),'Male Data'!$X281,0))))</f>
        <v>--</v>
      </c>
      <c r="L281" t="str">
        <f>IF(AND(MaleWeighted!L$1145=0,MaleWeighted!L$1146=0),"--",IF(AND(MaleWeighted!L$1145&gt;0,MaleWeighted!L$1146=0),IF('Male Data'!L281&gt;MaleWeighted!L$1145,'Male Data'!$X281,0),IF(AND(MaleWeighted!L$1145=0,MaleWeighted!L$1146&gt;0),IF('Male Data'!L281&lt;MaleWeighted!L$1146,'Male Data'!$X281,0),IF(AND('Male Data'!L281&gt;MaleWeighted!L$1145,'Male Data'!L281&lt;MaleWeighted!L$1146),'Male Data'!$X281,0))))</f>
        <v>--</v>
      </c>
      <c r="M281" t="str">
        <f>IF(AND(MaleWeighted!M$1145=0,MaleWeighted!M$1146=0),"--",IF(AND(MaleWeighted!M$1145&gt;0,MaleWeighted!M$1146=0),IF('Male Data'!M281&gt;MaleWeighted!M$1145,'Male Data'!$X281,0),IF(AND(MaleWeighted!M$1145=0,MaleWeighted!M$1146&gt;0),IF('Male Data'!M281&lt;MaleWeighted!M$1146,'Male Data'!$X281,0),IF(AND('Male Data'!M281&gt;MaleWeighted!M$1145,'Male Data'!M281&lt;MaleWeighted!M$1146),'Male Data'!$X281,0))))</f>
        <v>--</v>
      </c>
      <c r="N281" t="str">
        <f>IF(AND(MaleWeighted!N$1145=0,MaleWeighted!N$1146=0),"--",IF(AND(MaleWeighted!N$1145&gt;0,MaleWeighted!N$1146=0),IF('Male Data'!N281&gt;MaleWeighted!N$1145,'Male Data'!$X281,0),IF(AND(MaleWeighted!N$1145=0,MaleWeighted!N$1146&gt;0),IF('Male Data'!N281&lt;MaleWeighted!N$1146,'Male Data'!$X281,0),IF(AND('Male Data'!N281&gt;MaleWeighted!N$1145,'Male Data'!N281&lt;MaleWeighted!N$1146),'Male Data'!$X281,0))))</f>
        <v>--</v>
      </c>
      <c r="O281" t="str">
        <f>IF(AND(MaleWeighted!O$1145=0,MaleWeighted!O$1146=0),"--",IF(AND(MaleWeighted!O$1145&gt;0,MaleWeighted!O$1146=0),IF('Male Data'!O281&gt;MaleWeighted!O$1145,'Male Data'!$X281,0),IF(AND(MaleWeighted!O$1145=0,MaleWeighted!O$1146&gt;0),IF('Male Data'!O281&lt;MaleWeighted!O$1146,'Male Data'!$X281,0),IF(AND('Male Data'!O281&gt;MaleWeighted!O$1145,'Male Data'!O281&lt;MaleWeighted!O$1146),'Male Data'!$X281,0))))</f>
        <v>--</v>
      </c>
      <c r="P281" t="str">
        <f>IF(AND(MaleWeighted!P$1145=0,MaleWeighted!P$1146=0),"--",IF(AND(MaleWeighted!P$1145&gt;0,MaleWeighted!P$1146=0),IF('Male Data'!P281&gt;MaleWeighted!P$1145,'Male Data'!$X281,0),IF(AND(MaleWeighted!P$1145=0,MaleWeighted!P$1146&gt;0),IF('Male Data'!P281&lt;MaleWeighted!P$1146,'Male Data'!$X281,0),IF(AND('Male Data'!P281&gt;MaleWeighted!P$1145,'Male Data'!P281&lt;MaleWeighted!P$1146),'Male Data'!$X281,0))))</f>
        <v>--</v>
      </c>
      <c r="Q281" t="str">
        <f>IF(AND(MaleWeighted!Q$1145=0,MaleWeighted!Q$1146=0),"--",IF(AND(MaleWeighted!Q$1145&gt;0,MaleWeighted!Q$1146=0),IF('Male Data'!Q281&gt;MaleWeighted!Q$1145,'Male Data'!$X281,0),IF(AND(MaleWeighted!Q$1145=0,MaleWeighted!Q$1146&gt;0),IF('Male Data'!Q281&lt;MaleWeighted!Q$1146,'Male Data'!$X281,0),IF(AND('Male Data'!Q281&gt;MaleWeighted!Q$1145,'Male Data'!Q281&lt;MaleWeighted!Q$1146),'Male Data'!$X281,0))))</f>
        <v>--</v>
      </c>
      <c r="R281" t="str">
        <f>IF(AND(MaleWeighted!R$1145=0,MaleWeighted!R$1146=0),"--",IF(AND(MaleWeighted!R$1145&gt;0,MaleWeighted!R$1146=0),IF('Male Data'!R281&gt;MaleWeighted!R$1145,'Male Data'!$X281,0),IF(AND(MaleWeighted!R$1145=0,MaleWeighted!R$1146&gt;0),IF('Male Data'!R281&lt;MaleWeighted!R$1146,'Male Data'!$X281,0),IF(AND('Male Data'!R281&gt;MaleWeighted!R$1145,'Male Data'!R281&lt;MaleWeighted!R$1146),'Male Data'!$X281,0))))</f>
        <v>--</v>
      </c>
      <c r="S281" t="str">
        <f>IF(AND(MaleWeighted!S$1145=0,MaleWeighted!S$1146=0),"--",IF(AND(MaleWeighted!S$1145&gt;0,MaleWeighted!S$1146=0),IF('Male Data'!S281&gt;MaleWeighted!S$1145,'Male Data'!$X281,0),IF(AND(MaleWeighted!S$1145=0,MaleWeighted!S$1146&gt;0),IF('Male Data'!S281&lt;MaleWeighted!S$1146,'Male Data'!$X281,0),IF(AND('Male Data'!S281&gt;MaleWeighted!S$1145,'Male Data'!S281&lt;MaleWeighted!S$1146),'Male Data'!$X281,0))))</f>
        <v>--</v>
      </c>
      <c r="T281" t="str">
        <f>IF(AND(MaleWeighted!T$1145=0,MaleWeighted!T$1146=0),"--",IF(AND(MaleWeighted!T$1145&gt;0,MaleWeighted!T$1146=0),IF('Male Data'!T281&gt;MaleWeighted!T$1145,'Male Data'!$X281,0),IF(AND(MaleWeighted!T$1145=0,MaleWeighted!T$1146&gt;0),IF('Male Data'!$T281&lt;MaleWeighted!T$1146,'Male Data'!$X281,0),IF(AND('Male Data'!T281&gt;MaleWeighted!T$1145,'Male Data'!T281&lt;MaleWeighted!T$1146),'Male Data'!$X281,0))))</f>
        <v>--</v>
      </c>
      <c r="U281" t="str">
        <f>IF(AND(MaleWeighted!U$1145=0,MaleWeighted!U$1146=0),"--",IF(AND(MaleWeighted!U$1145&gt;0,MaleWeighted!U$1146=0),IF('Male Data'!U281&gt;MaleWeighted!U$1145,'Male Data'!$X281,0),IF(AND(MaleWeighted!U$1145=0,MaleWeighted!U$1146&gt;0),IF('Male Data'!U281&lt;MaleWeighted!U$1146,'Male Data'!$X281,0),IF(AND('Male Data'!U281&gt;MaleWeighted!U$1145,'Male Data'!U281&lt;MaleWeighted!U$1146),'Male Data'!$X281,0))))</f>
        <v>--</v>
      </c>
      <c r="V281" t="str">
        <f>IF(AND(MaleWeighted!V$1145=0,MaleWeighted!V$1146=0),"--",IF(AND(MaleWeighted!V$1145&gt;0,MaleWeighted!V$1146=0),IF('Male Data'!V281&gt;MaleWeighted!V$1145,'Male Data'!$X281,0),IF(AND(MaleWeighted!V$1145=0,MaleWeighted!V$1146&gt;0),IF('Male Data'!V281&lt;MaleWeighted!V$1146,'Male Data'!$X281,0),IF(AND('Male Data'!V281&gt;MaleWeighted!V$1145,'Male Data'!V281&lt;MaleWeighted!V$1146),'Male Data'!$X281,0))))</f>
        <v>--</v>
      </c>
      <c r="W281" t="str">
        <f>IF(AND(MaleWeighted!W$1145=0,MaleWeighted!W$1146=0),"--",IF(AND(MaleWeighted!W$1145&gt;0,MaleWeighted!W$1146=0),IF('Male Data'!W281&gt;MaleWeighted!W$1145,'Male Data'!$X281,0),IF(AND(MaleWeighted!W$1145=0,MaleWeighted!W$1146&gt;0),IF('Male Data'!W281&lt;MaleWeighted!W$1146,'Male Data'!$X281,0),IF(AND('Male Data'!W281&gt;MaleWeighted!W$1145,'Male Data'!W281&lt;MaleWeighted!W$1146),'Male Data'!$X281,0))))</f>
        <v>--</v>
      </c>
      <c r="Y281">
        <f t="shared" si="8"/>
        <v>0</v>
      </c>
      <c r="Z281">
        <f>Y281*'Male Data'!X281</f>
        <v>0</v>
      </c>
      <c r="AA281">
        <f t="shared" si="9"/>
        <v>1</v>
      </c>
      <c r="AB281">
        <f>AA281*'Male Data'!X281</f>
        <v>57318</v>
      </c>
    </row>
    <row r="282" spans="1:28">
      <c r="A282">
        <f>'Male Data'!A282</f>
        <v>281</v>
      </c>
      <c r="B282" t="str">
        <f>'Male Data'!B282</f>
        <v>M</v>
      </c>
      <c r="C282" t="str">
        <f>IF(AND(MaleWeighted!C$1145=0,MaleWeighted!C$1146=0),"--",IF(AND(MaleWeighted!C$1145&gt;0,MaleWeighted!C$1146=0),IF('Male Data'!C282&gt;MaleWeighted!C$1145,'Male Data'!$X282,0),IF(AND(MaleWeighted!C$1145=0,MaleWeighted!C$1146&gt;0),IF('Male Data'!C282&lt;MaleWeighted!C$1146,'Male Data'!$X282,0),IF(AND('Male Data'!C282&gt;MaleWeighted!C$1145,'Male Data'!C282&lt;MaleWeighted!C$1146),'Male Data'!$X282,0))))</f>
        <v>--</v>
      </c>
      <c r="D282" t="str">
        <f>IF(AND(MaleWeighted!D$1145=0,MaleWeighted!D$1146=0),"--",IF(AND(MaleWeighted!D$1145&gt;0,MaleWeighted!D$1146=0),IF('Male Data'!D282&gt;MaleWeighted!D$1145,'Male Data'!$X282,0),IF(AND(MaleWeighted!D$1145=0,MaleWeighted!D$1146&gt;0),IF('Male Data'!D282&lt;MaleWeighted!D$1146,'Male Data'!$X282,0),IF(AND('Male Data'!D282&gt;MaleWeighted!D$1145,'Male Data'!D282&lt;MaleWeighted!D$1146),'Male Data'!$X282,0))))</f>
        <v>--</v>
      </c>
      <c r="E282" t="str">
        <f>IF(AND(MaleWeighted!E$1145=0,MaleWeighted!E$1146=0),"--",IF(AND(MaleWeighted!E$1145&gt;0,MaleWeighted!E$1146=0),IF('Male Data'!E282&gt;MaleWeighted!E$1145,'Male Data'!$X282,0),IF(AND(MaleWeighted!E$1145=0,MaleWeighted!E$1146&gt;0),IF('Male Data'!E282&lt;MaleWeighted!E$1146,'Male Data'!$X282,0),IF(AND('Male Data'!E282&gt;MaleWeighted!E$1145,'Male Data'!E282&lt;MaleWeighted!E$1146),'Male Data'!$X282,0))))</f>
        <v>--</v>
      </c>
      <c r="F282" t="str">
        <f>IF(AND(MaleWeighted!F$1145=0,MaleWeighted!F$1146=0),"--",IF(AND(MaleWeighted!F$1145&gt;0,MaleWeighted!F$1146=0),IF('Male Data'!F282&gt;MaleWeighted!F$1145,'Male Data'!$X282,0),IF(AND(MaleWeighted!F$1145=0,MaleWeighted!F$1146&gt;0),IF('Male Data'!F282&lt;MaleWeighted!F$1146,'Male Data'!$X282,0),IF(AND('Male Data'!F282&gt;MaleWeighted!F$1145,'Male Data'!F282&lt;MaleWeighted!F$1146),'Male Data'!$X282,0))))</f>
        <v>--</v>
      </c>
      <c r="G282" t="str">
        <f>IF(AND(MaleWeighted!G$1145=0,MaleWeighted!G$1146=0),"--",IF(AND(MaleWeighted!G$1145&gt;0,MaleWeighted!G$1146=0),IF('Male Data'!G282&gt;MaleWeighted!G$1145,'Male Data'!$X282,0),IF(AND(MaleWeighted!G$1145=0,MaleWeighted!G$1146&gt;0),IF('Male Data'!G282&lt;MaleWeighted!G$1146,'Male Data'!$X282,0),IF(AND('Male Data'!G282&gt;MaleWeighted!G$1145,'Male Data'!G282&lt;MaleWeighted!G$1146),'Male Data'!$X282,0))))</f>
        <v>--</v>
      </c>
      <c r="H282" t="str">
        <f>IF(AND(MaleWeighted!H$1145=0,MaleWeighted!H$1146=0),"--",IF(AND(MaleWeighted!H$1145&gt;0,MaleWeighted!H$1146=0),IF('Male Data'!H282&gt;MaleWeighted!H$1145,'Male Data'!$X282,0),IF(AND(MaleWeighted!H$1145=0,MaleWeighted!H$1146&gt;0),IF('Male Data'!H282&lt;MaleWeighted!H$1146,'Male Data'!$X282,0),IF(AND('Male Data'!H282&gt;MaleWeighted!H$1145,'Male Data'!H282&lt;MaleWeighted!H$1146),'Male Data'!$X282,0))))</f>
        <v>--</v>
      </c>
      <c r="I282" t="str">
        <f>IF(AND(MaleWeighted!I$1145=0,MaleWeighted!I$1146=0),"--",IF(AND(MaleWeighted!I$1145&gt;0,MaleWeighted!I$1146=0),IF('Male Data'!I282&gt;MaleWeighted!I$1145,'Male Data'!$X282,0),IF(AND(MaleWeighted!I$1145=0,MaleWeighted!I$1146&gt;0),IF('Male Data'!I282&lt;MaleWeighted!I$1146,'Male Data'!$X282,0),IF(AND('Male Data'!I282&gt;MaleWeighted!I$1145,'Male Data'!I282&lt;MaleWeighted!I$1146),'Male Data'!$X282,0))))</f>
        <v>--</v>
      </c>
      <c r="J282" t="str">
        <f>IF(AND(MaleWeighted!J$1145=0,MaleWeighted!J$1146=0),"--",IF(AND(MaleWeighted!J$1145&gt;0,MaleWeighted!J$1146=0),IF('Male Data'!J282&gt;MaleWeighted!J$1145,'Male Data'!$X282,0),IF(AND(MaleWeighted!J$1145=0,MaleWeighted!J$1146&gt;0),IF('Male Data'!J282&lt;MaleWeighted!J$1146,'Male Data'!$X282,0),IF(AND('Male Data'!J282&gt;MaleWeighted!J$1145,'Male Data'!J282&lt;MaleWeighted!J$1146),'Male Data'!$X282,0))))</f>
        <v>--</v>
      </c>
      <c r="K282" t="str">
        <f>IF(AND(MaleWeighted!K$1145=0,MaleWeighted!K$1146=0),"--",IF(AND(MaleWeighted!K$1145&gt;0,MaleWeighted!K$1146=0),IF('Male Data'!K282&gt;MaleWeighted!K$1145,'Male Data'!$X282,0),IF(AND(MaleWeighted!K$1145=0,MaleWeighted!K$1146&gt;0),IF('Male Data'!K282&lt;MaleWeighted!K$1146,'Male Data'!$X282,0),IF(AND('Male Data'!K282&gt;MaleWeighted!K$1145,'Male Data'!K282&lt;MaleWeighted!K$1146),'Male Data'!$X282,0))))</f>
        <v>--</v>
      </c>
      <c r="L282" t="str">
        <f>IF(AND(MaleWeighted!L$1145=0,MaleWeighted!L$1146=0),"--",IF(AND(MaleWeighted!L$1145&gt;0,MaleWeighted!L$1146=0),IF('Male Data'!L282&gt;MaleWeighted!L$1145,'Male Data'!$X282,0),IF(AND(MaleWeighted!L$1145=0,MaleWeighted!L$1146&gt;0),IF('Male Data'!L282&lt;MaleWeighted!L$1146,'Male Data'!$X282,0),IF(AND('Male Data'!L282&gt;MaleWeighted!L$1145,'Male Data'!L282&lt;MaleWeighted!L$1146),'Male Data'!$X282,0))))</f>
        <v>--</v>
      </c>
      <c r="M282" t="str">
        <f>IF(AND(MaleWeighted!M$1145=0,MaleWeighted!M$1146=0),"--",IF(AND(MaleWeighted!M$1145&gt;0,MaleWeighted!M$1146=0),IF('Male Data'!M282&gt;MaleWeighted!M$1145,'Male Data'!$X282,0),IF(AND(MaleWeighted!M$1145=0,MaleWeighted!M$1146&gt;0),IF('Male Data'!M282&lt;MaleWeighted!M$1146,'Male Data'!$X282,0),IF(AND('Male Data'!M282&gt;MaleWeighted!M$1145,'Male Data'!M282&lt;MaleWeighted!M$1146),'Male Data'!$X282,0))))</f>
        <v>--</v>
      </c>
      <c r="N282" t="str">
        <f>IF(AND(MaleWeighted!N$1145=0,MaleWeighted!N$1146=0),"--",IF(AND(MaleWeighted!N$1145&gt;0,MaleWeighted!N$1146=0),IF('Male Data'!N282&gt;MaleWeighted!N$1145,'Male Data'!$X282,0),IF(AND(MaleWeighted!N$1145=0,MaleWeighted!N$1146&gt;0),IF('Male Data'!N282&lt;MaleWeighted!N$1146,'Male Data'!$X282,0),IF(AND('Male Data'!N282&gt;MaleWeighted!N$1145,'Male Data'!N282&lt;MaleWeighted!N$1146),'Male Data'!$X282,0))))</f>
        <v>--</v>
      </c>
      <c r="O282" t="str">
        <f>IF(AND(MaleWeighted!O$1145=0,MaleWeighted!O$1146=0),"--",IF(AND(MaleWeighted!O$1145&gt;0,MaleWeighted!O$1146=0),IF('Male Data'!O282&gt;MaleWeighted!O$1145,'Male Data'!$X282,0),IF(AND(MaleWeighted!O$1145=0,MaleWeighted!O$1146&gt;0),IF('Male Data'!O282&lt;MaleWeighted!O$1146,'Male Data'!$X282,0),IF(AND('Male Data'!O282&gt;MaleWeighted!O$1145,'Male Data'!O282&lt;MaleWeighted!O$1146),'Male Data'!$X282,0))))</f>
        <v>--</v>
      </c>
      <c r="P282" t="str">
        <f>IF(AND(MaleWeighted!P$1145=0,MaleWeighted!P$1146=0),"--",IF(AND(MaleWeighted!P$1145&gt;0,MaleWeighted!P$1146=0),IF('Male Data'!P282&gt;MaleWeighted!P$1145,'Male Data'!$X282,0),IF(AND(MaleWeighted!P$1145=0,MaleWeighted!P$1146&gt;0),IF('Male Data'!P282&lt;MaleWeighted!P$1146,'Male Data'!$X282,0),IF(AND('Male Data'!P282&gt;MaleWeighted!P$1145,'Male Data'!P282&lt;MaleWeighted!P$1146),'Male Data'!$X282,0))))</f>
        <v>--</v>
      </c>
      <c r="Q282" t="str">
        <f>IF(AND(MaleWeighted!Q$1145=0,MaleWeighted!Q$1146=0),"--",IF(AND(MaleWeighted!Q$1145&gt;0,MaleWeighted!Q$1146=0),IF('Male Data'!Q282&gt;MaleWeighted!Q$1145,'Male Data'!$X282,0),IF(AND(MaleWeighted!Q$1145=0,MaleWeighted!Q$1146&gt;0),IF('Male Data'!Q282&lt;MaleWeighted!Q$1146,'Male Data'!$X282,0),IF(AND('Male Data'!Q282&gt;MaleWeighted!Q$1145,'Male Data'!Q282&lt;MaleWeighted!Q$1146),'Male Data'!$X282,0))))</f>
        <v>--</v>
      </c>
      <c r="R282" t="str">
        <f>IF(AND(MaleWeighted!R$1145=0,MaleWeighted!R$1146=0),"--",IF(AND(MaleWeighted!R$1145&gt;0,MaleWeighted!R$1146=0),IF('Male Data'!R282&gt;MaleWeighted!R$1145,'Male Data'!$X282,0),IF(AND(MaleWeighted!R$1145=0,MaleWeighted!R$1146&gt;0),IF('Male Data'!R282&lt;MaleWeighted!R$1146,'Male Data'!$X282,0),IF(AND('Male Data'!R282&gt;MaleWeighted!R$1145,'Male Data'!R282&lt;MaleWeighted!R$1146),'Male Data'!$X282,0))))</f>
        <v>--</v>
      </c>
      <c r="S282" t="str">
        <f>IF(AND(MaleWeighted!S$1145=0,MaleWeighted!S$1146=0),"--",IF(AND(MaleWeighted!S$1145&gt;0,MaleWeighted!S$1146=0),IF('Male Data'!S282&gt;MaleWeighted!S$1145,'Male Data'!$X282,0),IF(AND(MaleWeighted!S$1145=0,MaleWeighted!S$1146&gt;0),IF('Male Data'!S282&lt;MaleWeighted!S$1146,'Male Data'!$X282,0),IF(AND('Male Data'!S282&gt;MaleWeighted!S$1145,'Male Data'!S282&lt;MaleWeighted!S$1146),'Male Data'!$X282,0))))</f>
        <v>--</v>
      </c>
      <c r="T282" t="str">
        <f>IF(AND(MaleWeighted!T$1145=0,MaleWeighted!T$1146=0),"--",IF(AND(MaleWeighted!T$1145&gt;0,MaleWeighted!T$1146=0),IF('Male Data'!T282&gt;MaleWeighted!T$1145,'Male Data'!$X282,0),IF(AND(MaleWeighted!T$1145=0,MaleWeighted!T$1146&gt;0),IF('Male Data'!$T282&lt;MaleWeighted!T$1146,'Male Data'!$X282,0),IF(AND('Male Data'!T282&gt;MaleWeighted!T$1145,'Male Data'!T282&lt;MaleWeighted!T$1146),'Male Data'!$X282,0))))</f>
        <v>--</v>
      </c>
      <c r="U282" t="str">
        <f>IF(AND(MaleWeighted!U$1145=0,MaleWeighted!U$1146=0),"--",IF(AND(MaleWeighted!U$1145&gt;0,MaleWeighted!U$1146=0),IF('Male Data'!U282&gt;MaleWeighted!U$1145,'Male Data'!$X282,0),IF(AND(MaleWeighted!U$1145=0,MaleWeighted!U$1146&gt;0),IF('Male Data'!U282&lt;MaleWeighted!U$1146,'Male Data'!$X282,0),IF(AND('Male Data'!U282&gt;MaleWeighted!U$1145,'Male Data'!U282&lt;MaleWeighted!U$1146),'Male Data'!$X282,0))))</f>
        <v>--</v>
      </c>
      <c r="V282" t="str">
        <f>IF(AND(MaleWeighted!V$1145=0,MaleWeighted!V$1146=0),"--",IF(AND(MaleWeighted!V$1145&gt;0,MaleWeighted!V$1146=0),IF('Male Data'!V282&gt;MaleWeighted!V$1145,'Male Data'!$X282,0),IF(AND(MaleWeighted!V$1145=0,MaleWeighted!V$1146&gt;0),IF('Male Data'!V282&lt;MaleWeighted!V$1146,'Male Data'!$X282,0),IF(AND('Male Data'!V282&gt;MaleWeighted!V$1145,'Male Data'!V282&lt;MaleWeighted!V$1146),'Male Data'!$X282,0))))</f>
        <v>--</v>
      </c>
      <c r="W282" t="str">
        <f>IF(AND(MaleWeighted!W$1145=0,MaleWeighted!W$1146=0),"--",IF(AND(MaleWeighted!W$1145&gt;0,MaleWeighted!W$1146=0),IF('Male Data'!W282&gt;MaleWeighted!W$1145,'Male Data'!$X282,0),IF(AND(MaleWeighted!W$1145=0,MaleWeighted!W$1146&gt;0),IF('Male Data'!W282&lt;MaleWeighted!W$1146,'Male Data'!$X282,0),IF(AND('Male Data'!W282&gt;MaleWeighted!W$1145,'Male Data'!W282&lt;MaleWeighted!W$1146),'Male Data'!$X282,0))))</f>
        <v>--</v>
      </c>
      <c r="Y282">
        <f t="shared" si="8"/>
        <v>0</v>
      </c>
      <c r="Z282">
        <f>Y282*'Male Data'!X282</f>
        <v>0</v>
      </c>
      <c r="AA282">
        <f t="shared" si="9"/>
        <v>1</v>
      </c>
      <c r="AB282">
        <f>AA282*'Male Data'!X282</f>
        <v>48561</v>
      </c>
    </row>
    <row r="283" spans="1:28">
      <c r="A283">
        <f>'Male Data'!A283</f>
        <v>282</v>
      </c>
      <c r="B283" t="str">
        <f>'Male Data'!B283</f>
        <v>M</v>
      </c>
      <c r="C283" t="str">
        <f>IF(AND(MaleWeighted!C$1145=0,MaleWeighted!C$1146=0),"--",IF(AND(MaleWeighted!C$1145&gt;0,MaleWeighted!C$1146=0),IF('Male Data'!C283&gt;MaleWeighted!C$1145,'Male Data'!$X283,0),IF(AND(MaleWeighted!C$1145=0,MaleWeighted!C$1146&gt;0),IF('Male Data'!C283&lt;MaleWeighted!C$1146,'Male Data'!$X283,0),IF(AND('Male Data'!C283&gt;MaleWeighted!C$1145,'Male Data'!C283&lt;MaleWeighted!C$1146),'Male Data'!$X283,0))))</f>
        <v>--</v>
      </c>
      <c r="D283" t="str">
        <f>IF(AND(MaleWeighted!D$1145=0,MaleWeighted!D$1146=0),"--",IF(AND(MaleWeighted!D$1145&gt;0,MaleWeighted!D$1146=0),IF('Male Data'!D283&gt;MaleWeighted!D$1145,'Male Data'!$X283,0),IF(AND(MaleWeighted!D$1145=0,MaleWeighted!D$1146&gt;0),IF('Male Data'!D283&lt;MaleWeighted!D$1146,'Male Data'!$X283,0),IF(AND('Male Data'!D283&gt;MaleWeighted!D$1145,'Male Data'!D283&lt;MaleWeighted!D$1146),'Male Data'!$X283,0))))</f>
        <v>--</v>
      </c>
      <c r="E283" t="str">
        <f>IF(AND(MaleWeighted!E$1145=0,MaleWeighted!E$1146=0),"--",IF(AND(MaleWeighted!E$1145&gt;0,MaleWeighted!E$1146=0),IF('Male Data'!E283&gt;MaleWeighted!E$1145,'Male Data'!$X283,0),IF(AND(MaleWeighted!E$1145=0,MaleWeighted!E$1146&gt;0),IF('Male Data'!E283&lt;MaleWeighted!E$1146,'Male Data'!$X283,0),IF(AND('Male Data'!E283&gt;MaleWeighted!E$1145,'Male Data'!E283&lt;MaleWeighted!E$1146),'Male Data'!$X283,0))))</f>
        <v>--</v>
      </c>
      <c r="F283" t="str">
        <f>IF(AND(MaleWeighted!F$1145=0,MaleWeighted!F$1146=0),"--",IF(AND(MaleWeighted!F$1145&gt;0,MaleWeighted!F$1146=0),IF('Male Data'!F283&gt;MaleWeighted!F$1145,'Male Data'!$X283,0),IF(AND(MaleWeighted!F$1145=0,MaleWeighted!F$1146&gt;0),IF('Male Data'!F283&lt;MaleWeighted!F$1146,'Male Data'!$X283,0),IF(AND('Male Data'!F283&gt;MaleWeighted!F$1145,'Male Data'!F283&lt;MaleWeighted!F$1146),'Male Data'!$X283,0))))</f>
        <v>--</v>
      </c>
      <c r="G283" t="str">
        <f>IF(AND(MaleWeighted!G$1145=0,MaleWeighted!G$1146=0),"--",IF(AND(MaleWeighted!G$1145&gt;0,MaleWeighted!G$1146=0),IF('Male Data'!G283&gt;MaleWeighted!G$1145,'Male Data'!$X283,0),IF(AND(MaleWeighted!G$1145=0,MaleWeighted!G$1146&gt;0),IF('Male Data'!G283&lt;MaleWeighted!G$1146,'Male Data'!$X283,0),IF(AND('Male Data'!G283&gt;MaleWeighted!G$1145,'Male Data'!G283&lt;MaleWeighted!G$1146),'Male Data'!$X283,0))))</f>
        <v>--</v>
      </c>
      <c r="H283" t="str">
        <f>IF(AND(MaleWeighted!H$1145=0,MaleWeighted!H$1146=0),"--",IF(AND(MaleWeighted!H$1145&gt;0,MaleWeighted!H$1146=0),IF('Male Data'!H283&gt;MaleWeighted!H$1145,'Male Data'!$X283,0),IF(AND(MaleWeighted!H$1145=0,MaleWeighted!H$1146&gt;0),IF('Male Data'!H283&lt;MaleWeighted!H$1146,'Male Data'!$X283,0),IF(AND('Male Data'!H283&gt;MaleWeighted!H$1145,'Male Data'!H283&lt;MaleWeighted!H$1146),'Male Data'!$X283,0))))</f>
        <v>--</v>
      </c>
      <c r="I283" t="str">
        <f>IF(AND(MaleWeighted!I$1145=0,MaleWeighted!I$1146=0),"--",IF(AND(MaleWeighted!I$1145&gt;0,MaleWeighted!I$1146=0),IF('Male Data'!I283&gt;MaleWeighted!I$1145,'Male Data'!$X283,0),IF(AND(MaleWeighted!I$1145=0,MaleWeighted!I$1146&gt;0),IF('Male Data'!I283&lt;MaleWeighted!I$1146,'Male Data'!$X283,0),IF(AND('Male Data'!I283&gt;MaleWeighted!I$1145,'Male Data'!I283&lt;MaleWeighted!I$1146),'Male Data'!$X283,0))))</f>
        <v>--</v>
      </c>
      <c r="J283" t="str">
        <f>IF(AND(MaleWeighted!J$1145=0,MaleWeighted!J$1146=0),"--",IF(AND(MaleWeighted!J$1145&gt;0,MaleWeighted!J$1146=0),IF('Male Data'!J283&gt;MaleWeighted!J$1145,'Male Data'!$X283,0),IF(AND(MaleWeighted!J$1145=0,MaleWeighted!J$1146&gt;0),IF('Male Data'!J283&lt;MaleWeighted!J$1146,'Male Data'!$X283,0),IF(AND('Male Data'!J283&gt;MaleWeighted!J$1145,'Male Data'!J283&lt;MaleWeighted!J$1146),'Male Data'!$X283,0))))</f>
        <v>--</v>
      </c>
      <c r="K283" t="str">
        <f>IF(AND(MaleWeighted!K$1145=0,MaleWeighted!K$1146=0),"--",IF(AND(MaleWeighted!K$1145&gt;0,MaleWeighted!K$1146=0),IF('Male Data'!K283&gt;MaleWeighted!K$1145,'Male Data'!$X283,0),IF(AND(MaleWeighted!K$1145=0,MaleWeighted!K$1146&gt;0),IF('Male Data'!K283&lt;MaleWeighted!K$1146,'Male Data'!$X283,0),IF(AND('Male Data'!K283&gt;MaleWeighted!K$1145,'Male Data'!K283&lt;MaleWeighted!K$1146),'Male Data'!$X283,0))))</f>
        <v>--</v>
      </c>
      <c r="L283" t="str">
        <f>IF(AND(MaleWeighted!L$1145=0,MaleWeighted!L$1146=0),"--",IF(AND(MaleWeighted!L$1145&gt;0,MaleWeighted!L$1146=0),IF('Male Data'!L283&gt;MaleWeighted!L$1145,'Male Data'!$X283,0),IF(AND(MaleWeighted!L$1145=0,MaleWeighted!L$1146&gt;0),IF('Male Data'!L283&lt;MaleWeighted!L$1146,'Male Data'!$X283,0),IF(AND('Male Data'!L283&gt;MaleWeighted!L$1145,'Male Data'!L283&lt;MaleWeighted!L$1146),'Male Data'!$X283,0))))</f>
        <v>--</v>
      </c>
      <c r="M283" t="str">
        <f>IF(AND(MaleWeighted!M$1145=0,MaleWeighted!M$1146=0),"--",IF(AND(MaleWeighted!M$1145&gt;0,MaleWeighted!M$1146=0),IF('Male Data'!M283&gt;MaleWeighted!M$1145,'Male Data'!$X283,0),IF(AND(MaleWeighted!M$1145=0,MaleWeighted!M$1146&gt;0),IF('Male Data'!M283&lt;MaleWeighted!M$1146,'Male Data'!$X283,0),IF(AND('Male Data'!M283&gt;MaleWeighted!M$1145,'Male Data'!M283&lt;MaleWeighted!M$1146),'Male Data'!$X283,0))))</f>
        <v>--</v>
      </c>
      <c r="N283" t="str">
        <f>IF(AND(MaleWeighted!N$1145=0,MaleWeighted!N$1146=0),"--",IF(AND(MaleWeighted!N$1145&gt;0,MaleWeighted!N$1146=0),IF('Male Data'!N283&gt;MaleWeighted!N$1145,'Male Data'!$X283,0),IF(AND(MaleWeighted!N$1145=0,MaleWeighted!N$1146&gt;0),IF('Male Data'!N283&lt;MaleWeighted!N$1146,'Male Data'!$X283,0),IF(AND('Male Data'!N283&gt;MaleWeighted!N$1145,'Male Data'!N283&lt;MaleWeighted!N$1146),'Male Data'!$X283,0))))</f>
        <v>--</v>
      </c>
      <c r="O283" t="str">
        <f>IF(AND(MaleWeighted!O$1145=0,MaleWeighted!O$1146=0),"--",IF(AND(MaleWeighted!O$1145&gt;0,MaleWeighted!O$1146=0),IF('Male Data'!O283&gt;MaleWeighted!O$1145,'Male Data'!$X283,0),IF(AND(MaleWeighted!O$1145=0,MaleWeighted!O$1146&gt;0),IF('Male Data'!O283&lt;MaleWeighted!O$1146,'Male Data'!$X283,0),IF(AND('Male Data'!O283&gt;MaleWeighted!O$1145,'Male Data'!O283&lt;MaleWeighted!O$1146),'Male Data'!$X283,0))))</f>
        <v>--</v>
      </c>
      <c r="P283" t="str">
        <f>IF(AND(MaleWeighted!P$1145=0,MaleWeighted!P$1146=0),"--",IF(AND(MaleWeighted!P$1145&gt;0,MaleWeighted!P$1146=0),IF('Male Data'!P283&gt;MaleWeighted!P$1145,'Male Data'!$X283,0),IF(AND(MaleWeighted!P$1145=0,MaleWeighted!P$1146&gt;0),IF('Male Data'!P283&lt;MaleWeighted!P$1146,'Male Data'!$X283,0),IF(AND('Male Data'!P283&gt;MaleWeighted!P$1145,'Male Data'!P283&lt;MaleWeighted!P$1146),'Male Data'!$X283,0))))</f>
        <v>--</v>
      </c>
      <c r="Q283" t="str">
        <f>IF(AND(MaleWeighted!Q$1145=0,MaleWeighted!Q$1146=0),"--",IF(AND(MaleWeighted!Q$1145&gt;0,MaleWeighted!Q$1146=0),IF('Male Data'!Q283&gt;MaleWeighted!Q$1145,'Male Data'!$X283,0),IF(AND(MaleWeighted!Q$1145=0,MaleWeighted!Q$1146&gt;0),IF('Male Data'!Q283&lt;MaleWeighted!Q$1146,'Male Data'!$X283,0),IF(AND('Male Data'!Q283&gt;MaleWeighted!Q$1145,'Male Data'!Q283&lt;MaleWeighted!Q$1146),'Male Data'!$X283,0))))</f>
        <v>--</v>
      </c>
      <c r="R283" t="str">
        <f>IF(AND(MaleWeighted!R$1145=0,MaleWeighted!R$1146=0),"--",IF(AND(MaleWeighted!R$1145&gt;0,MaleWeighted!R$1146=0),IF('Male Data'!R283&gt;MaleWeighted!R$1145,'Male Data'!$X283,0),IF(AND(MaleWeighted!R$1145=0,MaleWeighted!R$1146&gt;0),IF('Male Data'!R283&lt;MaleWeighted!R$1146,'Male Data'!$X283,0),IF(AND('Male Data'!R283&gt;MaleWeighted!R$1145,'Male Data'!R283&lt;MaleWeighted!R$1146),'Male Data'!$X283,0))))</f>
        <v>--</v>
      </c>
      <c r="S283" t="str">
        <f>IF(AND(MaleWeighted!S$1145=0,MaleWeighted!S$1146=0),"--",IF(AND(MaleWeighted!S$1145&gt;0,MaleWeighted!S$1146=0),IF('Male Data'!S283&gt;MaleWeighted!S$1145,'Male Data'!$X283,0),IF(AND(MaleWeighted!S$1145=0,MaleWeighted!S$1146&gt;0),IF('Male Data'!S283&lt;MaleWeighted!S$1146,'Male Data'!$X283,0),IF(AND('Male Data'!S283&gt;MaleWeighted!S$1145,'Male Data'!S283&lt;MaleWeighted!S$1146),'Male Data'!$X283,0))))</f>
        <v>--</v>
      </c>
      <c r="T283" t="str">
        <f>IF(AND(MaleWeighted!T$1145=0,MaleWeighted!T$1146=0),"--",IF(AND(MaleWeighted!T$1145&gt;0,MaleWeighted!T$1146=0),IF('Male Data'!T283&gt;MaleWeighted!T$1145,'Male Data'!$X283,0),IF(AND(MaleWeighted!T$1145=0,MaleWeighted!T$1146&gt;0),IF('Male Data'!$T283&lt;MaleWeighted!T$1146,'Male Data'!$X283,0),IF(AND('Male Data'!T283&gt;MaleWeighted!T$1145,'Male Data'!T283&lt;MaleWeighted!T$1146),'Male Data'!$X283,0))))</f>
        <v>--</v>
      </c>
      <c r="U283" t="str">
        <f>IF(AND(MaleWeighted!U$1145=0,MaleWeighted!U$1146=0),"--",IF(AND(MaleWeighted!U$1145&gt;0,MaleWeighted!U$1146=0),IF('Male Data'!U283&gt;MaleWeighted!U$1145,'Male Data'!$X283,0),IF(AND(MaleWeighted!U$1145=0,MaleWeighted!U$1146&gt;0),IF('Male Data'!U283&lt;MaleWeighted!U$1146,'Male Data'!$X283,0),IF(AND('Male Data'!U283&gt;MaleWeighted!U$1145,'Male Data'!U283&lt;MaleWeighted!U$1146),'Male Data'!$X283,0))))</f>
        <v>--</v>
      </c>
      <c r="V283" t="str">
        <f>IF(AND(MaleWeighted!V$1145=0,MaleWeighted!V$1146=0),"--",IF(AND(MaleWeighted!V$1145&gt;0,MaleWeighted!V$1146=0),IF('Male Data'!V283&gt;MaleWeighted!V$1145,'Male Data'!$X283,0),IF(AND(MaleWeighted!V$1145=0,MaleWeighted!V$1146&gt;0),IF('Male Data'!V283&lt;MaleWeighted!V$1146,'Male Data'!$X283,0),IF(AND('Male Data'!V283&gt;MaleWeighted!V$1145,'Male Data'!V283&lt;MaleWeighted!V$1146),'Male Data'!$X283,0))))</f>
        <v>--</v>
      </c>
      <c r="W283" t="str">
        <f>IF(AND(MaleWeighted!W$1145=0,MaleWeighted!W$1146=0),"--",IF(AND(MaleWeighted!W$1145&gt;0,MaleWeighted!W$1146=0),IF('Male Data'!W283&gt;MaleWeighted!W$1145,'Male Data'!$X283,0),IF(AND(MaleWeighted!W$1145=0,MaleWeighted!W$1146&gt;0),IF('Male Data'!W283&lt;MaleWeighted!W$1146,'Male Data'!$X283,0),IF(AND('Male Data'!W283&gt;MaleWeighted!W$1145,'Male Data'!W283&lt;MaleWeighted!W$1146),'Male Data'!$X283,0))))</f>
        <v>--</v>
      </c>
      <c r="Y283">
        <f t="shared" si="8"/>
        <v>0</v>
      </c>
      <c r="Z283">
        <f>Y283*'Male Data'!X283</f>
        <v>0</v>
      </c>
      <c r="AA283">
        <f t="shared" si="9"/>
        <v>1</v>
      </c>
      <c r="AB283">
        <f>AA283*'Male Data'!X283</f>
        <v>97619</v>
      </c>
    </row>
    <row r="284" spans="1:28">
      <c r="A284">
        <f>'Male Data'!A284</f>
        <v>283</v>
      </c>
      <c r="B284" t="str">
        <f>'Male Data'!B284</f>
        <v>M</v>
      </c>
      <c r="C284" t="str">
        <f>IF(AND(MaleWeighted!C$1145=0,MaleWeighted!C$1146=0),"--",IF(AND(MaleWeighted!C$1145&gt;0,MaleWeighted!C$1146=0),IF('Male Data'!C284&gt;MaleWeighted!C$1145,'Male Data'!$X284,0),IF(AND(MaleWeighted!C$1145=0,MaleWeighted!C$1146&gt;0),IF('Male Data'!C284&lt;MaleWeighted!C$1146,'Male Data'!$X284,0),IF(AND('Male Data'!C284&gt;MaleWeighted!C$1145,'Male Data'!C284&lt;MaleWeighted!C$1146),'Male Data'!$X284,0))))</f>
        <v>--</v>
      </c>
      <c r="D284" t="str">
        <f>IF(AND(MaleWeighted!D$1145=0,MaleWeighted!D$1146=0),"--",IF(AND(MaleWeighted!D$1145&gt;0,MaleWeighted!D$1146=0),IF('Male Data'!D284&gt;MaleWeighted!D$1145,'Male Data'!$X284,0),IF(AND(MaleWeighted!D$1145=0,MaleWeighted!D$1146&gt;0),IF('Male Data'!D284&lt;MaleWeighted!D$1146,'Male Data'!$X284,0),IF(AND('Male Data'!D284&gt;MaleWeighted!D$1145,'Male Data'!D284&lt;MaleWeighted!D$1146),'Male Data'!$X284,0))))</f>
        <v>--</v>
      </c>
      <c r="E284" t="str">
        <f>IF(AND(MaleWeighted!E$1145=0,MaleWeighted!E$1146=0),"--",IF(AND(MaleWeighted!E$1145&gt;0,MaleWeighted!E$1146=0),IF('Male Data'!E284&gt;MaleWeighted!E$1145,'Male Data'!$X284,0),IF(AND(MaleWeighted!E$1145=0,MaleWeighted!E$1146&gt;0),IF('Male Data'!E284&lt;MaleWeighted!E$1146,'Male Data'!$X284,0),IF(AND('Male Data'!E284&gt;MaleWeighted!E$1145,'Male Data'!E284&lt;MaleWeighted!E$1146),'Male Data'!$X284,0))))</f>
        <v>--</v>
      </c>
      <c r="F284" t="str">
        <f>IF(AND(MaleWeighted!F$1145=0,MaleWeighted!F$1146=0),"--",IF(AND(MaleWeighted!F$1145&gt;0,MaleWeighted!F$1146=0),IF('Male Data'!F284&gt;MaleWeighted!F$1145,'Male Data'!$X284,0),IF(AND(MaleWeighted!F$1145=0,MaleWeighted!F$1146&gt;0),IF('Male Data'!F284&lt;MaleWeighted!F$1146,'Male Data'!$X284,0),IF(AND('Male Data'!F284&gt;MaleWeighted!F$1145,'Male Data'!F284&lt;MaleWeighted!F$1146),'Male Data'!$X284,0))))</f>
        <v>--</v>
      </c>
      <c r="G284" t="str">
        <f>IF(AND(MaleWeighted!G$1145=0,MaleWeighted!G$1146=0),"--",IF(AND(MaleWeighted!G$1145&gt;0,MaleWeighted!G$1146=0),IF('Male Data'!G284&gt;MaleWeighted!G$1145,'Male Data'!$X284,0),IF(AND(MaleWeighted!G$1145=0,MaleWeighted!G$1146&gt;0),IF('Male Data'!G284&lt;MaleWeighted!G$1146,'Male Data'!$X284,0),IF(AND('Male Data'!G284&gt;MaleWeighted!G$1145,'Male Data'!G284&lt;MaleWeighted!G$1146),'Male Data'!$X284,0))))</f>
        <v>--</v>
      </c>
      <c r="H284" t="str">
        <f>IF(AND(MaleWeighted!H$1145=0,MaleWeighted!H$1146=0),"--",IF(AND(MaleWeighted!H$1145&gt;0,MaleWeighted!H$1146=0),IF('Male Data'!H284&gt;MaleWeighted!H$1145,'Male Data'!$X284,0),IF(AND(MaleWeighted!H$1145=0,MaleWeighted!H$1146&gt;0),IF('Male Data'!H284&lt;MaleWeighted!H$1146,'Male Data'!$X284,0),IF(AND('Male Data'!H284&gt;MaleWeighted!H$1145,'Male Data'!H284&lt;MaleWeighted!H$1146),'Male Data'!$X284,0))))</f>
        <v>--</v>
      </c>
      <c r="I284" t="str">
        <f>IF(AND(MaleWeighted!I$1145=0,MaleWeighted!I$1146=0),"--",IF(AND(MaleWeighted!I$1145&gt;0,MaleWeighted!I$1146=0),IF('Male Data'!I284&gt;MaleWeighted!I$1145,'Male Data'!$X284,0),IF(AND(MaleWeighted!I$1145=0,MaleWeighted!I$1146&gt;0),IF('Male Data'!I284&lt;MaleWeighted!I$1146,'Male Data'!$X284,0),IF(AND('Male Data'!I284&gt;MaleWeighted!I$1145,'Male Data'!I284&lt;MaleWeighted!I$1146),'Male Data'!$X284,0))))</f>
        <v>--</v>
      </c>
      <c r="J284" t="str">
        <f>IF(AND(MaleWeighted!J$1145=0,MaleWeighted!J$1146=0),"--",IF(AND(MaleWeighted!J$1145&gt;0,MaleWeighted!J$1146=0),IF('Male Data'!J284&gt;MaleWeighted!J$1145,'Male Data'!$X284,0),IF(AND(MaleWeighted!J$1145=0,MaleWeighted!J$1146&gt;0),IF('Male Data'!J284&lt;MaleWeighted!J$1146,'Male Data'!$X284,0),IF(AND('Male Data'!J284&gt;MaleWeighted!J$1145,'Male Data'!J284&lt;MaleWeighted!J$1146),'Male Data'!$X284,0))))</f>
        <v>--</v>
      </c>
      <c r="K284" t="str">
        <f>IF(AND(MaleWeighted!K$1145=0,MaleWeighted!K$1146=0),"--",IF(AND(MaleWeighted!K$1145&gt;0,MaleWeighted!K$1146=0),IF('Male Data'!K284&gt;MaleWeighted!K$1145,'Male Data'!$X284,0),IF(AND(MaleWeighted!K$1145=0,MaleWeighted!K$1146&gt;0),IF('Male Data'!K284&lt;MaleWeighted!K$1146,'Male Data'!$X284,0),IF(AND('Male Data'!K284&gt;MaleWeighted!K$1145,'Male Data'!K284&lt;MaleWeighted!K$1146),'Male Data'!$X284,0))))</f>
        <v>--</v>
      </c>
      <c r="L284" t="str">
        <f>IF(AND(MaleWeighted!L$1145=0,MaleWeighted!L$1146=0),"--",IF(AND(MaleWeighted!L$1145&gt;0,MaleWeighted!L$1146=0),IF('Male Data'!L284&gt;MaleWeighted!L$1145,'Male Data'!$X284,0),IF(AND(MaleWeighted!L$1145=0,MaleWeighted!L$1146&gt;0),IF('Male Data'!L284&lt;MaleWeighted!L$1146,'Male Data'!$X284,0),IF(AND('Male Data'!L284&gt;MaleWeighted!L$1145,'Male Data'!L284&lt;MaleWeighted!L$1146),'Male Data'!$X284,0))))</f>
        <v>--</v>
      </c>
      <c r="M284" t="str">
        <f>IF(AND(MaleWeighted!M$1145=0,MaleWeighted!M$1146=0),"--",IF(AND(MaleWeighted!M$1145&gt;0,MaleWeighted!M$1146=0),IF('Male Data'!M284&gt;MaleWeighted!M$1145,'Male Data'!$X284,0),IF(AND(MaleWeighted!M$1145=0,MaleWeighted!M$1146&gt;0),IF('Male Data'!M284&lt;MaleWeighted!M$1146,'Male Data'!$X284,0),IF(AND('Male Data'!M284&gt;MaleWeighted!M$1145,'Male Data'!M284&lt;MaleWeighted!M$1146),'Male Data'!$X284,0))))</f>
        <v>--</v>
      </c>
      <c r="N284" t="str">
        <f>IF(AND(MaleWeighted!N$1145=0,MaleWeighted!N$1146=0),"--",IF(AND(MaleWeighted!N$1145&gt;0,MaleWeighted!N$1146=0),IF('Male Data'!N284&gt;MaleWeighted!N$1145,'Male Data'!$X284,0),IF(AND(MaleWeighted!N$1145=0,MaleWeighted!N$1146&gt;0),IF('Male Data'!N284&lt;MaleWeighted!N$1146,'Male Data'!$X284,0),IF(AND('Male Data'!N284&gt;MaleWeighted!N$1145,'Male Data'!N284&lt;MaleWeighted!N$1146),'Male Data'!$X284,0))))</f>
        <v>--</v>
      </c>
      <c r="O284" t="str">
        <f>IF(AND(MaleWeighted!O$1145=0,MaleWeighted!O$1146=0),"--",IF(AND(MaleWeighted!O$1145&gt;0,MaleWeighted!O$1146=0),IF('Male Data'!O284&gt;MaleWeighted!O$1145,'Male Data'!$X284,0),IF(AND(MaleWeighted!O$1145=0,MaleWeighted!O$1146&gt;0),IF('Male Data'!O284&lt;MaleWeighted!O$1146,'Male Data'!$X284,0),IF(AND('Male Data'!O284&gt;MaleWeighted!O$1145,'Male Data'!O284&lt;MaleWeighted!O$1146),'Male Data'!$X284,0))))</f>
        <v>--</v>
      </c>
      <c r="P284" t="str">
        <f>IF(AND(MaleWeighted!P$1145=0,MaleWeighted!P$1146=0),"--",IF(AND(MaleWeighted!P$1145&gt;0,MaleWeighted!P$1146=0),IF('Male Data'!P284&gt;MaleWeighted!P$1145,'Male Data'!$X284,0),IF(AND(MaleWeighted!P$1145=0,MaleWeighted!P$1146&gt;0),IF('Male Data'!P284&lt;MaleWeighted!P$1146,'Male Data'!$X284,0),IF(AND('Male Data'!P284&gt;MaleWeighted!P$1145,'Male Data'!P284&lt;MaleWeighted!P$1146),'Male Data'!$X284,0))))</f>
        <v>--</v>
      </c>
      <c r="Q284" t="str">
        <f>IF(AND(MaleWeighted!Q$1145=0,MaleWeighted!Q$1146=0),"--",IF(AND(MaleWeighted!Q$1145&gt;0,MaleWeighted!Q$1146=0),IF('Male Data'!Q284&gt;MaleWeighted!Q$1145,'Male Data'!$X284,0),IF(AND(MaleWeighted!Q$1145=0,MaleWeighted!Q$1146&gt;0),IF('Male Data'!Q284&lt;MaleWeighted!Q$1146,'Male Data'!$X284,0),IF(AND('Male Data'!Q284&gt;MaleWeighted!Q$1145,'Male Data'!Q284&lt;MaleWeighted!Q$1146),'Male Data'!$X284,0))))</f>
        <v>--</v>
      </c>
      <c r="R284" t="str">
        <f>IF(AND(MaleWeighted!R$1145=0,MaleWeighted!R$1146=0),"--",IF(AND(MaleWeighted!R$1145&gt;0,MaleWeighted!R$1146=0),IF('Male Data'!R284&gt;MaleWeighted!R$1145,'Male Data'!$X284,0),IF(AND(MaleWeighted!R$1145=0,MaleWeighted!R$1146&gt;0),IF('Male Data'!R284&lt;MaleWeighted!R$1146,'Male Data'!$X284,0),IF(AND('Male Data'!R284&gt;MaleWeighted!R$1145,'Male Data'!R284&lt;MaleWeighted!R$1146),'Male Data'!$X284,0))))</f>
        <v>--</v>
      </c>
      <c r="S284" t="str">
        <f>IF(AND(MaleWeighted!S$1145=0,MaleWeighted!S$1146=0),"--",IF(AND(MaleWeighted!S$1145&gt;0,MaleWeighted!S$1146=0),IF('Male Data'!S284&gt;MaleWeighted!S$1145,'Male Data'!$X284,0),IF(AND(MaleWeighted!S$1145=0,MaleWeighted!S$1146&gt;0),IF('Male Data'!S284&lt;MaleWeighted!S$1146,'Male Data'!$X284,0),IF(AND('Male Data'!S284&gt;MaleWeighted!S$1145,'Male Data'!S284&lt;MaleWeighted!S$1146),'Male Data'!$X284,0))))</f>
        <v>--</v>
      </c>
      <c r="T284" t="str">
        <f>IF(AND(MaleWeighted!T$1145=0,MaleWeighted!T$1146=0),"--",IF(AND(MaleWeighted!T$1145&gt;0,MaleWeighted!T$1146=0),IF('Male Data'!T284&gt;MaleWeighted!T$1145,'Male Data'!$X284,0),IF(AND(MaleWeighted!T$1145=0,MaleWeighted!T$1146&gt;0),IF('Male Data'!$T284&lt;MaleWeighted!T$1146,'Male Data'!$X284,0),IF(AND('Male Data'!T284&gt;MaleWeighted!T$1145,'Male Data'!T284&lt;MaleWeighted!T$1146),'Male Data'!$X284,0))))</f>
        <v>--</v>
      </c>
      <c r="U284" t="str">
        <f>IF(AND(MaleWeighted!U$1145=0,MaleWeighted!U$1146=0),"--",IF(AND(MaleWeighted!U$1145&gt;0,MaleWeighted!U$1146=0),IF('Male Data'!U284&gt;MaleWeighted!U$1145,'Male Data'!$X284,0),IF(AND(MaleWeighted!U$1145=0,MaleWeighted!U$1146&gt;0),IF('Male Data'!U284&lt;MaleWeighted!U$1146,'Male Data'!$X284,0),IF(AND('Male Data'!U284&gt;MaleWeighted!U$1145,'Male Data'!U284&lt;MaleWeighted!U$1146),'Male Data'!$X284,0))))</f>
        <v>--</v>
      </c>
      <c r="V284" t="str">
        <f>IF(AND(MaleWeighted!V$1145=0,MaleWeighted!V$1146=0),"--",IF(AND(MaleWeighted!V$1145&gt;0,MaleWeighted!V$1146=0),IF('Male Data'!V284&gt;MaleWeighted!V$1145,'Male Data'!$X284,0),IF(AND(MaleWeighted!V$1145=0,MaleWeighted!V$1146&gt;0),IF('Male Data'!V284&lt;MaleWeighted!V$1146,'Male Data'!$X284,0),IF(AND('Male Data'!V284&gt;MaleWeighted!V$1145,'Male Data'!V284&lt;MaleWeighted!V$1146),'Male Data'!$X284,0))))</f>
        <v>--</v>
      </c>
      <c r="W284" t="str">
        <f>IF(AND(MaleWeighted!W$1145=0,MaleWeighted!W$1146=0),"--",IF(AND(MaleWeighted!W$1145&gt;0,MaleWeighted!W$1146=0),IF('Male Data'!W284&gt;MaleWeighted!W$1145,'Male Data'!$X284,0),IF(AND(MaleWeighted!W$1145=0,MaleWeighted!W$1146&gt;0),IF('Male Data'!W284&lt;MaleWeighted!W$1146,'Male Data'!$X284,0),IF(AND('Male Data'!W284&gt;MaleWeighted!W$1145,'Male Data'!W284&lt;MaleWeighted!W$1146),'Male Data'!$X284,0))))</f>
        <v>--</v>
      </c>
      <c r="Y284">
        <f t="shared" si="8"/>
        <v>0</v>
      </c>
      <c r="Z284">
        <f>Y284*'Male Data'!X284</f>
        <v>0</v>
      </c>
      <c r="AA284">
        <f t="shared" si="9"/>
        <v>1</v>
      </c>
      <c r="AB284">
        <f>AA284*'Male Data'!X284</f>
        <v>73180</v>
      </c>
    </row>
    <row r="285" spans="1:28">
      <c r="A285">
        <f>'Male Data'!A285</f>
        <v>284</v>
      </c>
      <c r="B285" t="str">
        <f>'Male Data'!B285</f>
        <v>M</v>
      </c>
      <c r="C285" t="str">
        <f>IF(AND(MaleWeighted!C$1145=0,MaleWeighted!C$1146=0),"--",IF(AND(MaleWeighted!C$1145&gt;0,MaleWeighted!C$1146=0),IF('Male Data'!C285&gt;MaleWeighted!C$1145,'Male Data'!$X285,0),IF(AND(MaleWeighted!C$1145=0,MaleWeighted!C$1146&gt;0),IF('Male Data'!C285&lt;MaleWeighted!C$1146,'Male Data'!$X285,0),IF(AND('Male Data'!C285&gt;MaleWeighted!C$1145,'Male Data'!C285&lt;MaleWeighted!C$1146),'Male Data'!$X285,0))))</f>
        <v>--</v>
      </c>
      <c r="D285" t="str">
        <f>IF(AND(MaleWeighted!D$1145=0,MaleWeighted!D$1146=0),"--",IF(AND(MaleWeighted!D$1145&gt;0,MaleWeighted!D$1146=0),IF('Male Data'!D285&gt;MaleWeighted!D$1145,'Male Data'!$X285,0),IF(AND(MaleWeighted!D$1145=0,MaleWeighted!D$1146&gt;0),IF('Male Data'!D285&lt;MaleWeighted!D$1146,'Male Data'!$X285,0),IF(AND('Male Data'!D285&gt;MaleWeighted!D$1145,'Male Data'!D285&lt;MaleWeighted!D$1146),'Male Data'!$X285,0))))</f>
        <v>--</v>
      </c>
      <c r="E285" t="str">
        <f>IF(AND(MaleWeighted!E$1145=0,MaleWeighted!E$1146=0),"--",IF(AND(MaleWeighted!E$1145&gt;0,MaleWeighted!E$1146=0),IF('Male Data'!E285&gt;MaleWeighted!E$1145,'Male Data'!$X285,0),IF(AND(MaleWeighted!E$1145=0,MaleWeighted!E$1146&gt;0),IF('Male Data'!E285&lt;MaleWeighted!E$1146,'Male Data'!$X285,0),IF(AND('Male Data'!E285&gt;MaleWeighted!E$1145,'Male Data'!E285&lt;MaleWeighted!E$1146),'Male Data'!$X285,0))))</f>
        <v>--</v>
      </c>
      <c r="F285" t="str">
        <f>IF(AND(MaleWeighted!F$1145=0,MaleWeighted!F$1146=0),"--",IF(AND(MaleWeighted!F$1145&gt;0,MaleWeighted!F$1146=0),IF('Male Data'!F285&gt;MaleWeighted!F$1145,'Male Data'!$X285,0),IF(AND(MaleWeighted!F$1145=0,MaleWeighted!F$1146&gt;0),IF('Male Data'!F285&lt;MaleWeighted!F$1146,'Male Data'!$X285,0),IF(AND('Male Data'!F285&gt;MaleWeighted!F$1145,'Male Data'!F285&lt;MaleWeighted!F$1146),'Male Data'!$X285,0))))</f>
        <v>--</v>
      </c>
      <c r="G285" t="str">
        <f>IF(AND(MaleWeighted!G$1145=0,MaleWeighted!G$1146=0),"--",IF(AND(MaleWeighted!G$1145&gt;0,MaleWeighted!G$1146=0),IF('Male Data'!G285&gt;MaleWeighted!G$1145,'Male Data'!$X285,0),IF(AND(MaleWeighted!G$1145=0,MaleWeighted!G$1146&gt;0),IF('Male Data'!G285&lt;MaleWeighted!G$1146,'Male Data'!$X285,0),IF(AND('Male Data'!G285&gt;MaleWeighted!G$1145,'Male Data'!G285&lt;MaleWeighted!G$1146),'Male Data'!$X285,0))))</f>
        <v>--</v>
      </c>
      <c r="H285" t="str">
        <f>IF(AND(MaleWeighted!H$1145=0,MaleWeighted!H$1146=0),"--",IF(AND(MaleWeighted!H$1145&gt;0,MaleWeighted!H$1146=0),IF('Male Data'!H285&gt;MaleWeighted!H$1145,'Male Data'!$X285,0),IF(AND(MaleWeighted!H$1145=0,MaleWeighted!H$1146&gt;0),IF('Male Data'!H285&lt;MaleWeighted!H$1146,'Male Data'!$X285,0),IF(AND('Male Data'!H285&gt;MaleWeighted!H$1145,'Male Data'!H285&lt;MaleWeighted!H$1146),'Male Data'!$X285,0))))</f>
        <v>--</v>
      </c>
      <c r="I285" t="str">
        <f>IF(AND(MaleWeighted!I$1145=0,MaleWeighted!I$1146=0),"--",IF(AND(MaleWeighted!I$1145&gt;0,MaleWeighted!I$1146=0),IF('Male Data'!I285&gt;MaleWeighted!I$1145,'Male Data'!$X285,0),IF(AND(MaleWeighted!I$1145=0,MaleWeighted!I$1146&gt;0),IF('Male Data'!I285&lt;MaleWeighted!I$1146,'Male Data'!$X285,0),IF(AND('Male Data'!I285&gt;MaleWeighted!I$1145,'Male Data'!I285&lt;MaleWeighted!I$1146),'Male Data'!$X285,0))))</f>
        <v>--</v>
      </c>
      <c r="J285" t="str">
        <f>IF(AND(MaleWeighted!J$1145=0,MaleWeighted!J$1146=0),"--",IF(AND(MaleWeighted!J$1145&gt;0,MaleWeighted!J$1146=0),IF('Male Data'!J285&gt;MaleWeighted!J$1145,'Male Data'!$X285,0),IF(AND(MaleWeighted!J$1145=0,MaleWeighted!J$1146&gt;0),IF('Male Data'!J285&lt;MaleWeighted!J$1146,'Male Data'!$X285,0),IF(AND('Male Data'!J285&gt;MaleWeighted!J$1145,'Male Data'!J285&lt;MaleWeighted!J$1146),'Male Data'!$X285,0))))</f>
        <v>--</v>
      </c>
      <c r="K285" t="str">
        <f>IF(AND(MaleWeighted!K$1145=0,MaleWeighted!K$1146=0),"--",IF(AND(MaleWeighted!K$1145&gt;0,MaleWeighted!K$1146=0),IF('Male Data'!K285&gt;MaleWeighted!K$1145,'Male Data'!$X285,0),IF(AND(MaleWeighted!K$1145=0,MaleWeighted!K$1146&gt;0),IF('Male Data'!K285&lt;MaleWeighted!K$1146,'Male Data'!$X285,0),IF(AND('Male Data'!K285&gt;MaleWeighted!K$1145,'Male Data'!K285&lt;MaleWeighted!K$1146),'Male Data'!$X285,0))))</f>
        <v>--</v>
      </c>
      <c r="L285" t="str">
        <f>IF(AND(MaleWeighted!L$1145=0,MaleWeighted!L$1146=0),"--",IF(AND(MaleWeighted!L$1145&gt;0,MaleWeighted!L$1146=0),IF('Male Data'!L285&gt;MaleWeighted!L$1145,'Male Data'!$X285,0),IF(AND(MaleWeighted!L$1145=0,MaleWeighted!L$1146&gt;0),IF('Male Data'!L285&lt;MaleWeighted!L$1146,'Male Data'!$X285,0),IF(AND('Male Data'!L285&gt;MaleWeighted!L$1145,'Male Data'!L285&lt;MaleWeighted!L$1146),'Male Data'!$X285,0))))</f>
        <v>--</v>
      </c>
      <c r="M285" t="str">
        <f>IF(AND(MaleWeighted!M$1145=0,MaleWeighted!M$1146=0),"--",IF(AND(MaleWeighted!M$1145&gt;0,MaleWeighted!M$1146=0),IF('Male Data'!M285&gt;MaleWeighted!M$1145,'Male Data'!$X285,0),IF(AND(MaleWeighted!M$1145=0,MaleWeighted!M$1146&gt;0),IF('Male Data'!M285&lt;MaleWeighted!M$1146,'Male Data'!$X285,0),IF(AND('Male Data'!M285&gt;MaleWeighted!M$1145,'Male Data'!M285&lt;MaleWeighted!M$1146),'Male Data'!$X285,0))))</f>
        <v>--</v>
      </c>
      <c r="N285" t="str">
        <f>IF(AND(MaleWeighted!N$1145=0,MaleWeighted!N$1146=0),"--",IF(AND(MaleWeighted!N$1145&gt;0,MaleWeighted!N$1146=0),IF('Male Data'!N285&gt;MaleWeighted!N$1145,'Male Data'!$X285,0),IF(AND(MaleWeighted!N$1145=0,MaleWeighted!N$1146&gt;0),IF('Male Data'!N285&lt;MaleWeighted!N$1146,'Male Data'!$X285,0),IF(AND('Male Data'!N285&gt;MaleWeighted!N$1145,'Male Data'!N285&lt;MaleWeighted!N$1146),'Male Data'!$X285,0))))</f>
        <v>--</v>
      </c>
      <c r="O285" t="str">
        <f>IF(AND(MaleWeighted!O$1145=0,MaleWeighted!O$1146=0),"--",IF(AND(MaleWeighted!O$1145&gt;0,MaleWeighted!O$1146=0),IF('Male Data'!O285&gt;MaleWeighted!O$1145,'Male Data'!$X285,0),IF(AND(MaleWeighted!O$1145=0,MaleWeighted!O$1146&gt;0),IF('Male Data'!O285&lt;MaleWeighted!O$1146,'Male Data'!$X285,0),IF(AND('Male Data'!O285&gt;MaleWeighted!O$1145,'Male Data'!O285&lt;MaleWeighted!O$1146),'Male Data'!$X285,0))))</f>
        <v>--</v>
      </c>
      <c r="P285" t="str">
        <f>IF(AND(MaleWeighted!P$1145=0,MaleWeighted!P$1146=0),"--",IF(AND(MaleWeighted!P$1145&gt;0,MaleWeighted!P$1146=0),IF('Male Data'!P285&gt;MaleWeighted!P$1145,'Male Data'!$X285,0),IF(AND(MaleWeighted!P$1145=0,MaleWeighted!P$1146&gt;0),IF('Male Data'!P285&lt;MaleWeighted!P$1146,'Male Data'!$X285,0),IF(AND('Male Data'!P285&gt;MaleWeighted!P$1145,'Male Data'!P285&lt;MaleWeighted!P$1146),'Male Data'!$X285,0))))</f>
        <v>--</v>
      </c>
      <c r="Q285" t="str">
        <f>IF(AND(MaleWeighted!Q$1145=0,MaleWeighted!Q$1146=0),"--",IF(AND(MaleWeighted!Q$1145&gt;0,MaleWeighted!Q$1146=0),IF('Male Data'!Q285&gt;MaleWeighted!Q$1145,'Male Data'!$X285,0),IF(AND(MaleWeighted!Q$1145=0,MaleWeighted!Q$1146&gt;0),IF('Male Data'!Q285&lt;MaleWeighted!Q$1146,'Male Data'!$X285,0),IF(AND('Male Data'!Q285&gt;MaleWeighted!Q$1145,'Male Data'!Q285&lt;MaleWeighted!Q$1146),'Male Data'!$X285,0))))</f>
        <v>--</v>
      </c>
      <c r="R285" t="str">
        <f>IF(AND(MaleWeighted!R$1145=0,MaleWeighted!R$1146=0),"--",IF(AND(MaleWeighted!R$1145&gt;0,MaleWeighted!R$1146=0),IF('Male Data'!R285&gt;MaleWeighted!R$1145,'Male Data'!$X285,0),IF(AND(MaleWeighted!R$1145=0,MaleWeighted!R$1146&gt;0),IF('Male Data'!R285&lt;MaleWeighted!R$1146,'Male Data'!$X285,0),IF(AND('Male Data'!R285&gt;MaleWeighted!R$1145,'Male Data'!R285&lt;MaleWeighted!R$1146),'Male Data'!$X285,0))))</f>
        <v>--</v>
      </c>
      <c r="S285" t="str">
        <f>IF(AND(MaleWeighted!S$1145=0,MaleWeighted!S$1146=0),"--",IF(AND(MaleWeighted!S$1145&gt;0,MaleWeighted!S$1146=0),IF('Male Data'!S285&gt;MaleWeighted!S$1145,'Male Data'!$X285,0),IF(AND(MaleWeighted!S$1145=0,MaleWeighted!S$1146&gt;0),IF('Male Data'!S285&lt;MaleWeighted!S$1146,'Male Data'!$X285,0),IF(AND('Male Data'!S285&gt;MaleWeighted!S$1145,'Male Data'!S285&lt;MaleWeighted!S$1146),'Male Data'!$X285,0))))</f>
        <v>--</v>
      </c>
      <c r="T285" t="str">
        <f>IF(AND(MaleWeighted!T$1145=0,MaleWeighted!T$1146=0),"--",IF(AND(MaleWeighted!T$1145&gt;0,MaleWeighted!T$1146=0),IF('Male Data'!T285&gt;MaleWeighted!T$1145,'Male Data'!$X285,0),IF(AND(MaleWeighted!T$1145=0,MaleWeighted!T$1146&gt;0),IF('Male Data'!$T285&lt;MaleWeighted!T$1146,'Male Data'!$X285,0),IF(AND('Male Data'!T285&gt;MaleWeighted!T$1145,'Male Data'!T285&lt;MaleWeighted!T$1146),'Male Data'!$X285,0))))</f>
        <v>--</v>
      </c>
      <c r="U285" t="str">
        <f>IF(AND(MaleWeighted!U$1145=0,MaleWeighted!U$1146=0),"--",IF(AND(MaleWeighted!U$1145&gt;0,MaleWeighted!U$1146=0),IF('Male Data'!U285&gt;MaleWeighted!U$1145,'Male Data'!$X285,0),IF(AND(MaleWeighted!U$1145=0,MaleWeighted!U$1146&gt;0),IF('Male Data'!U285&lt;MaleWeighted!U$1146,'Male Data'!$X285,0),IF(AND('Male Data'!U285&gt;MaleWeighted!U$1145,'Male Data'!U285&lt;MaleWeighted!U$1146),'Male Data'!$X285,0))))</f>
        <v>--</v>
      </c>
      <c r="V285" t="str">
        <f>IF(AND(MaleWeighted!V$1145=0,MaleWeighted!V$1146=0),"--",IF(AND(MaleWeighted!V$1145&gt;0,MaleWeighted!V$1146=0),IF('Male Data'!V285&gt;MaleWeighted!V$1145,'Male Data'!$X285,0),IF(AND(MaleWeighted!V$1145=0,MaleWeighted!V$1146&gt;0),IF('Male Data'!V285&lt;MaleWeighted!V$1146,'Male Data'!$X285,0),IF(AND('Male Data'!V285&gt;MaleWeighted!V$1145,'Male Data'!V285&lt;MaleWeighted!V$1146),'Male Data'!$X285,0))))</f>
        <v>--</v>
      </c>
      <c r="W285" t="str">
        <f>IF(AND(MaleWeighted!W$1145=0,MaleWeighted!W$1146=0),"--",IF(AND(MaleWeighted!W$1145&gt;0,MaleWeighted!W$1146=0),IF('Male Data'!W285&gt;MaleWeighted!W$1145,'Male Data'!$X285,0),IF(AND(MaleWeighted!W$1145=0,MaleWeighted!W$1146&gt;0),IF('Male Data'!W285&lt;MaleWeighted!W$1146,'Male Data'!$X285,0),IF(AND('Male Data'!W285&gt;MaleWeighted!W$1145,'Male Data'!W285&lt;MaleWeighted!W$1146),'Male Data'!$X285,0))))</f>
        <v>--</v>
      </c>
      <c r="Y285">
        <f t="shared" si="8"/>
        <v>0</v>
      </c>
      <c r="Z285">
        <f>Y285*'Male Data'!X285</f>
        <v>0</v>
      </c>
      <c r="AA285">
        <f t="shared" si="9"/>
        <v>1</v>
      </c>
      <c r="AB285">
        <f>AA285*'Male Data'!X285</f>
        <v>41112</v>
      </c>
    </row>
    <row r="286" spans="1:28">
      <c r="A286">
        <f>'Male Data'!A286</f>
        <v>285</v>
      </c>
      <c r="B286" t="str">
        <f>'Male Data'!B286</f>
        <v>M</v>
      </c>
      <c r="C286" t="str">
        <f>IF(AND(MaleWeighted!C$1145=0,MaleWeighted!C$1146=0),"--",IF(AND(MaleWeighted!C$1145&gt;0,MaleWeighted!C$1146=0),IF('Male Data'!C286&gt;MaleWeighted!C$1145,'Male Data'!$X286,0),IF(AND(MaleWeighted!C$1145=0,MaleWeighted!C$1146&gt;0),IF('Male Data'!C286&lt;MaleWeighted!C$1146,'Male Data'!$X286,0),IF(AND('Male Data'!C286&gt;MaleWeighted!C$1145,'Male Data'!C286&lt;MaleWeighted!C$1146),'Male Data'!$X286,0))))</f>
        <v>--</v>
      </c>
      <c r="D286" t="str">
        <f>IF(AND(MaleWeighted!D$1145=0,MaleWeighted!D$1146=0),"--",IF(AND(MaleWeighted!D$1145&gt;0,MaleWeighted!D$1146=0),IF('Male Data'!D286&gt;MaleWeighted!D$1145,'Male Data'!$X286,0),IF(AND(MaleWeighted!D$1145=0,MaleWeighted!D$1146&gt;0),IF('Male Data'!D286&lt;MaleWeighted!D$1146,'Male Data'!$X286,0),IF(AND('Male Data'!D286&gt;MaleWeighted!D$1145,'Male Data'!D286&lt;MaleWeighted!D$1146),'Male Data'!$X286,0))))</f>
        <v>--</v>
      </c>
      <c r="E286" t="str">
        <f>IF(AND(MaleWeighted!E$1145=0,MaleWeighted!E$1146=0),"--",IF(AND(MaleWeighted!E$1145&gt;0,MaleWeighted!E$1146=0),IF('Male Data'!E286&gt;MaleWeighted!E$1145,'Male Data'!$X286,0),IF(AND(MaleWeighted!E$1145=0,MaleWeighted!E$1146&gt;0),IF('Male Data'!E286&lt;MaleWeighted!E$1146,'Male Data'!$X286,0),IF(AND('Male Data'!E286&gt;MaleWeighted!E$1145,'Male Data'!E286&lt;MaleWeighted!E$1146),'Male Data'!$X286,0))))</f>
        <v>--</v>
      </c>
      <c r="F286" t="str">
        <f>IF(AND(MaleWeighted!F$1145=0,MaleWeighted!F$1146=0),"--",IF(AND(MaleWeighted!F$1145&gt;0,MaleWeighted!F$1146=0),IF('Male Data'!F286&gt;MaleWeighted!F$1145,'Male Data'!$X286,0),IF(AND(MaleWeighted!F$1145=0,MaleWeighted!F$1146&gt;0),IF('Male Data'!F286&lt;MaleWeighted!F$1146,'Male Data'!$X286,0),IF(AND('Male Data'!F286&gt;MaleWeighted!F$1145,'Male Data'!F286&lt;MaleWeighted!F$1146),'Male Data'!$X286,0))))</f>
        <v>--</v>
      </c>
      <c r="G286" t="str">
        <f>IF(AND(MaleWeighted!G$1145=0,MaleWeighted!G$1146=0),"--",IF(AND(MaleWeighted!G$1145&gt;0,MaleWeighted!G$1146=0),IF('Male Data'!G286&gt;MaleWeighted!G$1145,'Male Data'!$X286,0),IF(AND(MaleWeighted!G$1145=0,MaleWeighted!G$1146&gt;0),IF('Male Data'!G286&lt;MaleWeighted!G$1146,'Male Data'!$X286,0),IF(AND('Male Data'!G286&gt;MaleWeighted!G$1145,'Male Data'!G286&lt;MaleWeighted!G$1146),'Male Data'!$X286,0))))</f>
        <v>--</v>
      </c>
      <c r="H286" t="str">
        <f>IF(AND(MaleWeighted!H$1145=0,MaleWeighted!H$1146=0),"--",IF(AND(MaleWeighted!H$1145&gt;0,MaleWeighted!H$1146=0),IF('Male Data'!H286&gt;MaleWeighted!H$1145,'Male Data'!$X286,0),IF(AND(MaleWeighted!H$1145=0,MaleWeighted!H$1146&gt;0),IF('Male Data'!H286&lt;MaleWeighted!H$1146,'Male Data'!$X286,0),IF(AND('Male Data'!H286&gt;MaleWeighted!H$1145,'Male Data'!H286&lt;MaleWeighted!H$1146),'Male Data'!$X286,0))))</f>
        <v>--</v>
      </c>
      <c r="I286" t="str">
        <f>IF(AND(MaleWeighted!I$1145=0,MaleWeighted!I$1146=0),"--",IF(AND(MaleWeighted!I$1145&gt;0,MaleWeighted!I$1146=0),IF('Male Data'!I286&gt;MaleWeighted!I$1145,'Male Data'!$X286,0),IF(AND(MaleWeighted!I$1145=0,MaleWeighted!I$1146&gt;0),IF('Male Data'!I286&lt;MaleWeighted!I$1146,'Male Data'!$X286,0),IF(AND('Male Data'!I286&gt;MaleWeighted!I$1145,'Male Data'!I286&lt;MaleWeighted!I$1146),'Male Data'!$X286,0))))</f>
        <v>--</v>
      </c>
      <c r="J286" t="str">
        <f>IF(AND(MaleWeighted!J$1145=0,MaleWeighted!J$1146=0),"--",IF(AND(MaleWeighted!J$1145&gt;0,MaleWeighted!J$1146=0),IF('Male Data'!J286&gt;MaleWeighted!J$1145,'Male Data'!$X286,0),IF(AND(MaleWeighted!J$1145=0,MaleWeighted!J$1146&gt;0),IF('Male Data'!J286&lt;MaleWeighted!J$1146,'Male Data'!$X286,0),IF(AND('Male Data'!J286&gt;MaleWeighted!J$1145,'Male Data'!J286&lt;MaleWeighted!J$1146),'Male Data'!$X286,0))))</f>
        <v>--</v>
      </c>
      <c r="K286" t="str">
        <f>IF(AND(MaleWeighted!K$1145=0,MaleWeighted!K$1146=0),"--",IF(AND(MaleWeighted!K$1145&gt;0,MaleWeighted!K$1146=0),IF('Male Data'!K286&gt;MaleWeighted!K$1145,'Male Data'!$X286,0),IF(AND(MaleWeighted!K$1145=0,MaleWeighted!K$1146&gt;0),IF('Male Data'!K286&lt;MaleWeighted!K$1146,'Male Data'!$X286,0),IF(AND('Male Data'!K286&gt;MaleWeighted!K$1145,'Male Data'!K286&lt;MaleWeighted!K$1146),'Male Data'!$X286,0))))</f>
        <v>--</v>
      </c>
      <c r="L286" t="str">
        <f>IF(AND(MaleWeighted!L$1145=0,MaleWeighted!L$1146=0),"--",IF(AND(MaleWeighted!L$1145&gt;0,MaleWeighted!L$1146=0),IF('Male Data'!L286&gt;MaleWeighted!L$1145,'Male Data'!$X286,0),IF(AND(MaleWeighted!L$1145=0,MaleWeighted!L$1146&gt;0),IF('Male Data'!L286&lt;MaleWeighted!L$1146,'Male Data'!$X286,0),IF(AND('Male Data'!L286&gt;MaleWeighted!L$1145,'Male Data'!L286&lt;MaleWeighted!L$1146),'Male Data'!$X286,0))))</f>
        <v>--</v>
      </c>
      <c r="M286" t="str">
        <f>IF(AND(MaleWeighted!M$1145=0,MaleWeighted!M$1146=0),"--",IF(AND(MaleWeighted!M$1145&gt;0,MaleWeighted!M$1146=0),IF('Male Data'!M286&gt;MaleWeighted!M$1145,'Male Data'!$X286,0),IF(AND(MaleWeighted!M$1145=0,MaleWeighted!M$1146&gt;0),IF('Male Data'!M286&lt;MaleWeighted!M$1146,'Male Data'!$X286,0),IF(AND('Male Data'!M286&gt;MaleWeighted!M$1145,'Male Data'!M286&lt;MaleWeighted!M$1146),'Male Data'!$X286,0))))</f>
        <v>--</v>
      </c>
      <c r="N286" t="str">
        <f>IF(AND(MaleWeighted!N$1145=0,MaleWeighted!N$1146=0),"--",IF(AND(MaleWeighted!N$1145&gt;0,MaleWeighted!N$1146=0),IF('Male Data'!N286&gt;MaleWeighted!N$1145,'Male Data'!$X286,0),IF(AND(MaleWeighted!N$1145=0,MaleWeighted!N$1146&gt;0),IF('Male Data'!N286&lt;MaleWeighted!N$1146,'Male Data'!$X286,0),IF(AND('Male Data'!N286&gt;MaleWeighted!N$1145,'Male Data'!N286&lt;MaleWeighted!N$1146),'Male Data'!$X286,0))))</f>
        <v>--</v>
      </c>
      <c r="O286" t="str">
        <f>IF(AND(MaleWeighted!O$1145=0,MaleWeighted!O$1146=0),"--",IF(AND(MaleWeighted!O$1145&gt;0,MaleWeighted!O$1146=0),IF('Male Data'!O286&gt;MaleWeighted!O$1145,'Male Data'!$X286,0),IF(AND(MaleWeighted!O$1145=0,MaleWeighted!O$1146&gt;0),IF('Male Data'!O286&lt;MaleWeighted!O$1146,'Male Data'!$X286,0),IF(AND('Male Data'!O286&gt;MaleWeighted!O$1145,'Male Data'!O286&lt;MaleWeighted!O$1146),'Male Data'!$X286,0))))</f>
        <v>--</v>
      </c>
      <c r="P286" t="str">
        <f>IF(AND(MaleWeighted!P$1145=0,MaleWeighted!P$1146=0),"--",IF(AND(MaleWeighted!P$1145&gt;0,MaleWeighted!P$1146=0),IF('Male Data'!P286&gt;MaleWeighted!P$1145,'Male Data'!$X286,0),IF(AND(MaleWeighted!P$1145=0,MaleWeighted!P$1146&gt;0),IF('Male Data'!P286&lt;MaleWeighted!P$1146,'Male Data'!$X286,0),IF(AND('Male Data'!P286&gt;MaleWeighted!P$1145,'Male Data'!P286&lt;MaleWeighted!P$1146),'Male Data'!$X286,0))))</f>
        <v>--</v>
      </c>
      <c r="Q286" t="str">
        <f>IF(AND(MaleWeighted!Q$1145=0,MaleWeighted!Q$1146=0),"--",IF(AND(MaleWeighted!Q$1145&gt;0,MaleWeighted!Q$1146=0),IF('Male Data'!Q286&gt;MaleWeighted!Q$1145,'Male Data'!$X286,0),IF(AND(MaleWeighted!Q$1145=0,MaleWeighted!Q$1146&gt;0),IF('Male Data'!Q286&lt;MaleWeighted!Q$1146,'Male Data'!$X286,0),IF(AND('Male Data'!Q286&gt;MaleWeighted!Q$1145,'Male Data'!Q286&lt;MaleWeighted!Q$1146),'Male Data'!$X286,0))))</f>
        <v>--</v>
      </c>
      <c r="R286" t="str">
        <f>IF(AND(MaleWeighted!R$1145=0,MaleWeighted!R$1146=0),"--",IF(AND(MaleWeighted!R$1145&gt;0,MaleWeighted!R$1146=0),IF('Male Data'!R286&gt;MaleWeighted!R$1145,'Male Data'!$X286,0),IF(AND(MaleWeighted!R$1145=0,MaleWeighted!R$1146&gt;0),IF('Male Data'!R286&lt;MaleWeighted!R$1146,'Male Data'!$X286,0),IF(AND('Male Data'!R286&gt;MaleWeighted!R$1145,'Male Data'!R286&lt;MaleWeighted!R$1146),'Male Data'!$X286,0))))</f>
        <v>--</v>
      </c>
      <c r="S286" t="str">
        <f>IF(AND(MaleWeighted!S$1145=0,MaleWeighted!S$1146=0),"--",IF(AND(MaleWeighted!S$1145&gt;0,MaleWeighted!S$1146=0),IF('Male Data'!S286&gt;MaleWeighted!S$1145,'Male Data'!$X286,0),IF(AND(MaleWeighted!S$1145=0,MaleWeighted!S$1146&gt;0),IF('Male Data'!S286&lt;MaleWeighted!S$1146,'Male Data'!$X286,0),IF(AND('Male Data'!S286&gt;MaleWeighted!S$1145,'Male Data'!S286&lt;MaleWeighted!S$1146),'Male Data'!$X286,0))))</f>
        <v>--</v>
      </c>
      <c r="T286" t="str">
        <f>IF(AND(MaleWeighted!T$1145=0,MaleWeighted!T$1146=0),"--",IF(AND(MaleWeighted!T$1145&gt;0,MaleWeighted!T$1146=0),IF('Male Data'!T286&gt;MaleWeighted!T$1145,'Male Data'!$X286,0),IF(AND(MaleWeighted!T$1145=0,MaleWeighted!T$1146&gt;0),IF('Male Data'!$T286&lt;MaleWeighted!T$1146,'Male Data'!$X286,0),IF(AND('Male Data'!T286&gt;MaleWeighted!T$1145,'Male Data'!T286&lt;MaleWeighted!T$1146),'Male Data'!$X286,0))))</f>
        <v>--</v>
      </c>
      <c r="U286" t="str">
        <f>IF(AND(MaleWeighted!U$1145=0,MaleWeighted!U$1146=0),"--",IF(AND(MaleWeighted!U$1145&gt;0,MaleWeighted!U$1146=0),IF('Male Data'!U286&gt;MaleWeighted!U$1145,'Male Data'!$X286,0),IF(AND(MaleWeighted!U$1145=0,MaleWeighted!U$1146&gt;0),IF('Male Data'!U286&lt;MaleWeighted!U$1146,'Male Data'!$X286,0),IF(AND('Male Data'!U286&gt;MaleWeighted!U$1145,'Male Data'!U286&lt;MaleWeighted!U$1146),'Male Data'!$X286,0))))</f>
        <v>--</v>
      </c>
      <c r="V286" t="str">
        <f>IF(AND(MaleWeighted!V$1145=0,MaleWeighted!V$1146=0),"--",IF(AND(MaleWeighted!V$1145&gt;0,MaleWeighted!V$1146=0),IF('Male Data'!V286&gt;MaleWeighted!V$1145,'Male Data'!$X286,0),IF(AND(MaleWeighted!V$1145=0,MaleWeighted!V$1146&gt;0),IF('Male Data'!V286&lt;MaleWeighted!V$1146,'Male Data'!$X286,0),IF(AND('Male Data'!V286&gt;MaleWeighted!V$1145,'Male Data'!V286&lt;MaleWeighted!V$1146),'Male Data'!$X286,0))))</f>
        <v>--</v>
      </c>
      <c r="W286" t="str">
        <f>IF(AND(MaleWeighted!W$1145=0,MaleWeighted!W$1146=0),"--",IF(AND(MaleWeighted!W$1145&gt;0,MaleWeighted!W$1146=0),IF('Male Data'!W286&gt;MaleWeighted!W$1145,'Male Data'!$X286,0),IF(AND(MaleWeighted!W$1145=0,MaleWeighted!W$1146&gt;0),IF('Male Data'!W286&lt;MaleWeighted!W$1146,'Male Data'!$X286,0),IF(AND('Male Data'!W286&gt;MaleWeighted!W$1145,'Male Data'!W286&lt;MaleWeighted!W$1146),'Male Data'!$X286,0))))</f>
        <v>--</v>
      </c>
      <c r="Y286">
        <f t="shared" si="8"/>
        <v>0</v>
      </c>
      <c r="Z286">
        <f>Y286*'Male Data'!X286</f>
        <v>0</v>
      </c>
      <c r="AA286">
        <f t="shared" si="9"/>
        <v>1</v>
      </c>
      <c r="AB286">
        <f>AA286*'Male Data'!X286</f>
        <v>11827</v>
      </c>
    </row>
    <row r="287" spans="1:28">
      <c r="A287">
        <f>'Male Data'!A287</f>
        <v>286</v>
      </c>
      <c r="B287" t="str">
        <f>'Male Data'!B287</f>
        <v>M</v>
      </c>
      <c r="C287" t="str">
        <f>IF(AND(MaleWeighted!C$1145=0,MaleWeighted!C$1146=0),"--",IF(AND(MaleWeighted!C$1145&gt;0,MaleWeighted!C$1146=0),IF('Male Data'!C287&gt;MaleWeighted!C$1145,'Male Data'!$X287,0),IF(AND(MaleWeighted!C$1145=0,MaleWeighted!C$1146&gt;0),IF('Male Data'!C287&lt;MaleWeighted!C$1146,'Male Data'!$X287,0),IF(AND('Male Data'!C287&gt;MaleWeighted!C$1145,'Male Data'!C287&lt;MaleWeighted!C$1146),'Male Data'!$X287,0))))</f>
        <v>--</v>
      </c>
      <c r="D287" t="str">
        <f>IF(AND(MaleWeighted!D$1145=0,MaleWeighted!D$1146=0),"--",IF(AND(MaleWeighted!D$1145&gt;0,MaleWeighted!D$1146=0),IF('Male Data'!D287&gt;MaleWeighted!D$1145,'Male Data'!$X287,0),IF(AND(MaleWeighted!D$1145=0,MaleWeighted!D$1146&gt;0),IF('Male Data'!D287&lt;MaleWeighted!D$1146,'Male Data'!$X287,0),IF(AND('Male Data'!D287&gt;MaleWeighted!D$1145,'Male Data'!D287&lt;MaleWeighted!D$1146),'Male Data'!$X287,0))))</f>
        <v>--</v>
      </c>
      <c r="E287" t="str">
        <f>IF(AND(MaleWeighted!E$1145=0,MaleWeighted!E$1146=0),"--",IF(AND(MaleWeighted!E$1145&gt;0,MaleWeighted!E$1146=0),IF('Male Data'!E287&gt;MaleWeighted!E$1145,'Male Data'!$X287,0),IF(AND(MaleWeighted!E$1145=0,MaleWeighted!E$1146&gt;0),IF('Male Data'!E287&lt;MaleWeighted!E$1146,'Male Data'!$X287,0),IF(AND('Male Data'!E287&gt;MaleWeighted!E$1145,'Male Data'!E287&lt;MaleWeighted!E$1146),'Male Data'!$X287,0))))</f>
        <v>--</v>
      </c>
      <c r="F287" t="str">
        <f>IF(AND(MaleWeighted!F$1145=0,MaleWeighted!F$1146=0),"--",IF(AND(MaleWeighted!F$1145&gt;0,MaleWeighted!F$1146=0),IF('Male Data'!F287&gt;MaleWeighted!F$1145,'Male Data'!$X287,0),IF(AND(MaleWeighted!F$1145=0,MaleWeighted!F$1146&gt;0),IF('Male Data'!F287&lt;MaleWeighted!F$1146,'Male Data'!$X287,0),IF(AND('Male Data'!F287&gt;MaleWeighted!F$1145,'Male Data'!F287&lt;MaleWeighted!F$1146),'Male Data'!$X287,0))))</f>
        <v>--</v>
      </c>
      <c r="G287" t="str">
        <f>IF(AND(MaleWeighted!G$1145=0,MaleWeighted!G$1146=0),"--",IF(AND(MaleWeighted!G$1145&gt;0,MaleWeighted!G$1146=0),IF('Male Data'!G287&gt;MaleWeighted!G$1145,'Male Data'!$X287,0),IF(AND(MaleWeighted!G$1145=0,MaleWeighted!G$1146&gt;0),IF('Male Data'!G287&lt;MaleWeighted!G$1146,'Male Data'!$X287,0),IF(AND('Male Data'!G287&gt;MaleWeighted!G$1145,'Male Data'!G287&lt;MaleWeighted!G$1146),'Male Data'!$X287,0))))</f>
        <v>--</v>
      </c>
      <c r="H287" t="str">
        <f>IF(AND(MaleWeighted!H$1145=0,MaleWeighted!H$1146=0),"--",IF(AND(MaleWeighted!H$1145&gt;0,MaleWeighted!H$1146=0),IF('Male Data'!H287&gt;MaleWeighted!H$1145,'Male Data'!$X287,0),IF(AND(MaleWeighted!H$1145=0,MaleWeighted!H$1146&gt;0),IF('Male Data'!H287&lt;MaleWeighted!H$1146,'Male Data'!$X287,0),IF(AND('Male Data'!H287&gt;MaleWeighted!H$1145,'Male Data'!H287&lt;MaleWeighted!H$1146),'Male Data'!$X287,0))))</f>
        <v>--</v>
      </c>
      <c r="I287" t="str">
        <f>IF(AND(MaleWeighted!I$1145=0,MaleWeighted!I$1146=0),"--",IF(AND(MaleWeighted!I$1145&gt;0,MaleWeighted!I$1146=0),IF('Male Data'!I287&gt;MaleWeighted!I$1145,'Male Data'!$X287,0),IF(AND(MaleWeighted!I$1145=0,MaleWeighted!I$1146&gt;0),IF('Male Data'!I287&lt;MaleWeighted!I$1146,'Male Data'!$X287,0),IF(AND('Male Data'!I287&gt;MaleWeighted!I$1145,'Male Data'!I287&lt;MaleWeighted!I$1146),'Male Data'!$X287,0))))</f>
        <v>--</v>
      </c>
      <c r="J287" t="str">
        <f>IF(AND(MaleWeighted!J$1145=0,MaleWeighted!J$1146=0),"--",IF(AND(MaleWeighted!J$1145&gt;0,MaleWeighted!J$1146=0),IF('Male Data'!J287&gt;MaleWeighted!J$1145,'Male Data'!$X287,0),IF(AND(MaleWeighted!J$1145=0,MaleWeighted!J$1146&gt;0),IF('Male Data'!J287&lt;MaleWeighted!J$1146,'Male Data'!$X287,0),IF(AND('Male Data'!J287&gt;MaleWeighted!J$1145,'Male Data'!J287&lt;MaleWeighted!J$1146),'Male Data'!$X287,0))))</f>
        <v>--</v>
      </c>
      <c r="K287" t="str">
        <f>IF(AND(MaleWeighted!K$1145=0,MaleWeighted!K$1146=0),"--",IF(AND(MaleWeighted!K$1145&gt;0,MaleWeighted!K$1146=0),IF('Male Data'!K287&gt;MaleWeighted!K$1145,'Male Data'!$X287,0),IF(AND(MaleWeighted!K$1145=0,MaleWeighted!K$1146&gt;0),IF('Male Data'!K287&lt;MaleWeighted!K$1146,'Male Data'!$X287,0),IF(AND('Male Data'!K287&gt;MaleWeighted!K$1145,'Male Data'!K287&lt;MaleWeighted!K$1146),'Male Data'!$X287,0))))</f>
        <v>--</v>
      </c>
      <c r="L287" t="str">
        <f>IF(AND(MaleWeighted!L$1145=0,MaleWeighted!L$1146=0),"--",IF(AND(MaleWeighted!L$1145&gt;0,MaleWeighted!L$1146=0),IF('Male Data'!L287&gt;MaleWeighted!L$1145,'Male Data'!$X287,0),IF(AND(MaleWeighted!L$1145=0,MaleWeighted!L$1146&gt;0),IF('Male Data'!L287&lt;MaleWeighted!L$1146,'Male Data'!$X287,0),IF(AND('Male Data'!L287&gt;MaleWeighted!L$1145,'Male Data'!L287&lt;MaleWeighted!L$1146),'Male Data'!$X287,0))))</f>
        <v>--</v>
      </c>
      <c r="M287" t="str">
        <f>IF(AND(MaleWeighted!M$1145=0,MaleWeighted!M$1146=0),"--",IF(AND(MaleWeighted!M$1145&gt;0,MaleWeighted!M$1146=0),IF('Male Data'!M287&gt;MaleWeighted!M$1145,'Male Data'!$X287,0),IF(AND(MaleWeighted!M$1145=0,MaleWeighted!M$1146&gt;0),IF('Male Data'!M287&lt;MaleWeighted!M$1146,'Male Data'!$X287,0),IF(AND('Male Data'!M287&gt;MaleWeighted!M$1145,'Male Data'!M287&lt;MaleWeighted!M$1146),'Male Data'!$X287,0))))</f>
        <v>--</v>
      </c>
      <c r="N287" t="str">
        <f>IF(AND(MaleWeighted!N$1145=0,MaleWeighted!N$1146=0),"--",IF(AND(MaleWeighted!N$1145&gt;0,MaleWeighted!N$1146=0),IF('Male Data'!N287&gt;MaleWeighted!N$1145,'Male Data'!$X287,0),IF(AND(MaleWeighted!N$1145=0,MaleWeighted!N$1146&gt;0),IF('Male Data'!N287&lt;MaleWeighted!N$1146,'Male Data'!$X287,0),IF(AND('Male Data'!N287&gt;MaleWeighted!N$1145,'Male Data'!N287&lt;MaleWeighted!N$1146),'Male Data'!$X287,0))))</f>
        <v>--</v>
      </c>
      <c r="O287" t="str">
        <f>IF(AND(MaleWeighted!O$1145=0,MaleWeighted!O$1146=0),"--",IF(AND(MaleWeighted!O$1145&gt;0,MaleWeighted!O$1146=0),IF('Male Data'!O287&gt;MaleWeighted!O$1145,'Male Data'!$X287,0),IF(AND(MaleWeighted!O$1145=0,MaleWeighted!O$1146&gt;0),IF('Male Data'!O287&lt;MaleWeighted!O$1146,'Male Data'!$X287,0),IF(AND('Male Data'!O287&gt;MaleWeighted!O$1145,'Male Data'!O287&lt;MaleWeighted!O$1146),'Male Data'!$X287,0))))</f>
        <v>--</v>
      </c>
      <c r="P287" t="str">
        <f>IF(AND(MaleWeighted!P$1145=0,MaleWeighted!P$1146=0),"--",IF(AND(MaleWeighted!P$1145&gt;0,MaleWeighted!P$1146=0),IF('Male Data'!P287&gt;MaleWeighted!P$1145,'Male Data'!$X287,0),IF(AND(MaleWeighted!P$1145=0,MaleWeighted!P$1146&gt;0),IF('Male Data'!P287&lt;MaleWeighted!P$1146,'Male Data'!$X287,0),IF(AND('Male Data'!P287&gt;MaleWeighted!P$1145,'Male Data'!P287&lt;MaleWeighted!P$1146),'Male Data'!$X287,0))))</f>
        <v>--</v>
      </c>
      <c r="Q287" t="str">
        <f>IF(AND(MaleWeighted!Q$1145=0,MaleWeighted!Q$1146=0),"--",IF(AND(MaleWeighted!Q$1145&gt;0,MaleWeighted!Q$1146=0),IF('Male Data'!Q287&gt;MaleWeighted!Q$1145,'Male Data'!$X287,0),IF(AND(MaleWeighted!Q$1145=0,MaleWeighted!Q$1146&gt;0),IF('Male Data'!Q287&lt;MaleWeighted!Q$1146,'Male Data'!$X287,0),IF(AND('Male Data'!Q287&gt;MaleWeighted!Q$1145,'Male Data'!Q287&lt;MaleWeighted!Q$1146),'Male Data'!$X287,0))))</f>
        <v>--</v>
      </c>
      <c r="R287" t="str">
        <f>IF(AND(MaleWeighted!R$1145=0,MaleWeighted!R$1146=0),"--",IF(AND(MaleWeighted!R$1145&gt;0,MaleWeighted!R$1146=0),IF('Male Data'!R287&gt;MaleWeighted!R$1145,'Male Data'!$X287,0),IF(AND(MaleWeighted!R$1145=0,MaleWeighted!R$1146&gt;0),IF('Male Data'!R287&lt;MaleWeighted!R$1146,'Male Data'!$X287,0),IF(AND('Male Data'!R287&gt;MaleWeighted!R$1145,'Male Data'!R287&lt;MaleWeighted!R$1146),'Male Data'!$X287,0))))</f>
        <v>--</v>
      </c>
      <c r="S287" t="str">
        <f>IF(AND(MaleWeighted!S$1145=0,MaleWeighted!S$1146=0),"--",IF(AND(MaleWeighted!S$1145&gt;0,MaleWeighted!S$1146=0),IF('Male Data'!S287&gt;MaleWeighted!S$1145,'Male Data'!$X287,0),IF(AND(MaleWeighted!S$1145=0,MaleWeighted!S$1146&gt;0),IF('Male Data'!S287&lt;MaleWeighted!S$1146,'Male Data'!$X287,0),IF(AND('Male Data'!S287&gt;MaleWeighted!S$1145,'Male Data'!S287&lt;MaleWeighted!S$1146),'Male Data'!$X287,0))))</f>
        <v>--</v>
      </c>
      <c r="T287" t="str">
        <f>IF(AND(MaleWeighted!T$1145=0,MaleWeighted!T$1146=0),"--",IF(AND(MaleWeighted!T$1145&gt;0,MaleWeighted!T$1146=0),IF('Male Data'!T287&gt;MaleWeighted!T$1145,'Male Data'!$X287,0),IF(AND(MaleWeighted!T$1145=0,MaleWeighted!T$1146&gt;0),IF('Male Data'!$T287&lt;MaleWeighted!T$1146,'Male Data'!$X287,0),IF(AND('Male Data'!T287&gt;MaleWeighted!T$1145,'Male Data'!T287&lt;MaleWeighted!T$1146),'Male Data'!$X287,0))))</f>
        <v>--</v>
      </c>
      <c r="U287" t="str">
        <f>IF(AND(MaleWeighted!U$1145=0,MaleWeighted!U$1146=0),"--",IF(AND(MaleWeighted!U$1145&gt;0,MaleWeighted!U$1146=0),IF('Male Data'!U287&gt;MaleWeighted!U$1145,'Male Data'!$X287,0),IF(AND(MaleWeighted!U$1145=0,MaleWeighted!U$1146&gt;0),IF('Male Data'!U287&lt;MaleWeighted!U$1146,'Male Data'!$X287,0),IF(AND('Male Data'!U287&gt;MaleWeighted!U$1145,'Male Data'!U287&lt;MaleWeighted!U$1146),'Male Data'!$X287,0))))</f>
        <v>--</v>
      </c>
      <c r="V287" t="str">
        <f>IF(AND(MaleWeighted!V$1145=0,MaleWeighted!V$1146=0),"--",IF(AND(MaleWeighted!V$1145&gt;0,MaleWeighted!V$1146=0),IF('Male Data'!V287&gt;MaleWeighted!V$1145,'Male Data'!$X287,0),IF(AND(MaleWeighted!V$1145=0,MaleWeighted!V$1146&gt;0),IF('Male Data'!V287&lt;MaleWeighted!V$1146,'Male Data'!$X287,0),IF(AND('Male Data'!V287&gt;MaleWeighted!V$1145,'Male Data'!V287&lt;MaleWeighted!V$1146),'Male Data'!$X287,0))))</f>
        <v>--</v>
      </c>
      <c r="W287" t="str">
        <f>IF(AND(MaleWeighted!W$1145=0,MaleWeighted!W$1146=0),"--",IF(AND(MaleWeighted!W$1145&gt;0,MaleWeighted!W$1146=0),IF('Male Data'!W287&gt;MaleWeighted!W$1145,'Male Data'!$X287,0),IF(AND(MaleWeighted!W$1145=0,MaleWeighted!W$1146&gt;0),IF('Male Data'!W287&lt;MaleWeighted!W$1146,'Male Data'!$X287,0),IF(AND('Male Data'!W287&gt;MaleWeighted!W$1145,'Male Data'!W287&lt;MaleWeighted!W$1146),'Male Data'!$X287,0))))</f>
        <v>--</v>
      </c>
      <c r="Y287">
        <f t="shared" si="8"/>
        <v>0</v>
      </c>
      <c r="Z287">
        <f>Y287*'Male Data'!X287</f>
        <v>0</v>
      </c>
      <c r="AA287">
        <f t="shared" si="9"/>
        <v>1</v>
      </c>
      <c r="AB287">
        <f>AA287*'Male Data'!X287</f>
        <v>44171</v>
      </c>
    </row>
    <row r="288" spans="1:28">
      <c r="A288">
        <f>'Male Data'!A288</f>
        <v>287</v>
      </c>
      <c r="B288" t="str">
        <f>'Male Data'!B288</f>
        <v>M</v>
      </c>
      <c r="C288" t="str">
        <f>IF(AND(MaleWeighted!C$1145=0,MaleWeighted!C$1146=0),"--",IF(AND(MaleWeighted!C$1145&gt;0,MaleWeighted!C$1146=0),IF('Male Data'!C288&gt;MaleWeighted!C$1145,'Male Data'!$X288,0),IF(AND(MaleWeighted!C$1145=0,MaleWeighted!C$1146&gt;0),IF('Male Data'!C288&lt;MaleWeighted!C$1146,'Male Data'!$X288,0),IF(AND('Male Data'!C288&gt;MaleWeighted!C$1145,'Male Data'!C288&lt;MaleWeighted!C$1146),'Male Data'!$X288,0))))</f>
        <v>--</v>
      </c>
      <c r="D288" t="str">
        <f>IF(AND(MaleWeighted!D$1145=0,MaleWeighted!D$1146=0),"--",IF(AND(MaleWeighted!D$1145&gt;0,MaleWeighted!D$1146=0),IF('Male Data'!D288&gt;MaleWeighted!D$1145,'Male Data'!$X288,0),IF(AND(MaleWeighted!D$1145=0,MaleWeighted!D$1146&gt;0),IF('Male Data'!D288&lt;MaleWeighted!D$1146,'Male Data'!$X288,0),IF(AND('Male Data'!D288&gt;MaleWeighted!D$1145,'Male Data'!D288&lt;MaleWeighted!D$1146),'Male Data'!$X288,0))))</f>
        <v>--</v>
      </c>
      <c r="E288" t="str">
        <f>IF(AND(MaleWeighted!E$1145=0,MaleWeighted!E$1146=0),"--",IF(AND(MaleWeighted!E$1145&gt;0,MaleWeighted!E$1146=0),IF('Male Data'!E288&gt;MaleWeighted!E$1145,'Male Data'!$X288,0),IF(AND(MaleWeighted!E$1145=0,MaleWeighted!E$1146&gt;0),IF('Male Data'!E288&lt;MaleWeighted!E$1146,'Male Data'!$X288,0),IF(AND('Male Data'!E288&gt;MaleWeighted!E$1145,'Male Data'!E288&lt;MaleWeighted!E$1146),'Male Data'!$X288,0))))</f>
        <v>--</v>
      </c>
      <c r="F288" t="str">
        <f>IF(AND(MaleWeighted!F$1145=0,MaleWeighted!F$1146=0),"--",IF(AND(MaleWeighted!F$1145&gt;0,MaleWeighted!F$1146=0),IF('Male Data'!F288&gt;MaleWeighted!F$1145,'Male Data'!$X288,0),IF(AND(MaleWeighted!F$1145=0,MaleWeighted!F$1146&gt;0),IF('Male Data'!F288&lt;MaleWeighted!F$1146,'Male Data'!$X288,0),IF(AND('Male Data'!F288&gt;MaleWeighted!F$1145,'Male Data'!F288&lt;MaleWeighted!F$1146),'Male Data'!$X288,0))))</f>
        <v>--</v>
      </c>
      <c r="G288" t="str">
        <f>IF(AND(MaleWeighted!G$1145=0,MaleWeighted!G$1146=0),"--",IF(AND(MaleWeighted!G$1145&gt;0,MaleWeighted!G$1146=0),IF('Male Data'!G288&gt;MaleWeighted!G$1145,'Male Data'!$X288,0),IF(AND(MaleWeighted!G$1145=0,MaleWeighted!G$1146&gt;0),IF('Male Data'!G288&lt;MaleWeighted!G$1146,'Male Data'!$X288,0),IF(AND('Male Data'!G288&gt;MaleWeighted!G$1145,'Male Data'!G288&lt;MaleWeighted!G$1146),'Male Data'!$X288,0))))</f>
        <v>--</v>
      </c>
      <c r="H288" t="str">
        <f>IF(AND(MaleWeighted!H$1145=0,MaleWeighted!H$1146=0),"--",IF(AND(MaleWeighted!H$1145&gt;0,MaleWeighted!H$1146=0),IF('Male Data'!H288&gt;MaleWeighted!H$1145,'Male Data'!$X288,0),IF(AND(MaleWeighted!H$1145=0,MaleWeighted!H$1146&gt;0),IF('Male Data'!H288&lt;MaleWeighted!H$1146,'Male Data'!$X288,0),IF(AND('Male Data'!H288&gt;MaleWeighted!H$1145,'Male Data'!H288&lt;MaleWeighted!H$1146),'Male Data'!$X288,0))))</f>
        <v>--</v>
      </c>
      <c r="I288" t="str">
        <f>IF(AND(MaleWeighted!I$1145=0,MaleWeighted!I$1146=0),"--",IF(AND(MaleWeighted!I$1145&gt;0,MaleWeighted!I$1146=0),IF('Male Data'!I288&gt;MaleWeighted!I$1145,'Male Data'!$X288,0),IF(AND(MaleWeighted!I$1145=0,MaleWeighted!I$1146&gt;0),IF('Male Data'!I288&lt;MaleWeighted!I$1146,'Male Data'!$X288,0),IF(AND('Male Data'!I288&gt;MaleWeighted!I$1145,'Male Data'!I288&lt;MaleWeighted!I$1146),'Male Data'!$X288,0))))</f>
        <v>--</v>
      </c>
      <c r="J288" t="str">
        <f>IF(AND(MaleWeighted!J$1145=0,MaleWeighted!J$1146=0),"--",IF(AND(MaleWeighted!J$1145&gt;0,MaleWeighted!J$1146=0),IF('Male Data'!J288&gt;MaleWeighted!J$1145,'Male Data'!$X288,0),IF(AND(MaleWeighted!J$1145=0,MaleWeighted!J$1146&gt;0),IF('Male Data'!J288&lt;MaleWeighted!J$1146,'Male Data'!$X288,0),IF(AND('Male Data'!J288&gt;MaleWeighted!J$1145,'Male Data'!J288&lt;MaleWeighted!J$1146),'Male Data'!$X288,0))))</f>
        <v>--</v>
      </c>
      <c r="K288" t="str">
        <f>IF(AND(MaleWeighted!K$1145=0,MaleWeighted!K$1146=0),"--",IF(AND(MaleWeighted!K$1145&gt;0,MaleWeighted!K$1146=0),IF('Male Data'!K288&gt;MaleWeighted!K$1145,'Male Data'!$X288,0),IF(AND(MaleWeighted!K$1145=0,MaleWeighted!K$1146&gt;0),IF('Male Data'!K288&lt;MaleWeighted!K$1146,'Male Data'!$X288,0),IF(AND('Male Data'!K288&gt;MaleWeighted!K$1145,'Male Data'!K288&lt;MaleWeighted!K$1146),'Male Data'!$X288,0))))</f>
        <v>--</v>
      </c>
      <c r="L288" t="str">
        <f>IF(AND(MaleWeighted!L$1145=0,MaleWeighted!L$1146=0),"--",IF(AND(MaleWeighted!L$1145&gt;0,MaleWeighted!L$1146=0),IF('Male Data'!L288&gt;MaleWeighted!L$1145,'Male Data'!$X288,0),IF(AND(MaleWeighted!L$1145=0,MaleWeighted!L$1146&gt;0),IF('Male Data'!L288&lt;MaleWeighted!L$1146,'Male Data'!$X288,0),IF(AND('Male Data'!L288&gt;MaleWeighted!L$1145,'Male Data'!L288&lt;MaleWeighted!L$1146),'Male Data'!$X288,0))))</f>
        <v>--</v>
      </c>
      <c r="M288" t="str">
        <f>IF(AND(MaleWeighted!M$1145=0,MaleWeighted!M$1146=0),"--",IF(AND(MaleWeighted!M$1145&gt;0,MaleWeighted!M$1146=0),IF('Male Data'!M288&gt;MaleWeighted!M$1145,'Male Data'!$X288,0),IF(AND(MaleWeighted!M$1145=0,MaleWeighted!M$1146&gt;0),IF('Male Data'!M288&lt;MaleWeighted!M$1146,'Male Data'!$X288,0),IF(AND('Male Data'!M288&gt;MaleWeighted!M$1145,'Male Data'!M288&lt;MaleWeighted!M$1146),'Male Data'!$X288,0))))</f>
        <v>--</v>
      </c>
      <c r="N288" t="str">
        <f>IF(AND(MaleWeighted!N$1145=0,MaleWeighted!N$1146=0),"--",IF(AND(MaleWeighted!N$1145&gt;0,MaleWeighted!N$1146=0),IF('Male Data'!N288&gt;MaleWeighted!N$1145,'Male Data'!$X288,0),IF(AND(MaleWeighted!N$1145=0,MaleWeighted!N$1146&gt;0),IF('Male Data'!N288&lt;MaleWeighted!N$1146,'Male Data'!$X288,0),IF(AND('Male Data'!N288&gt;MaleWeighted!N$1145,'Male Data'!N288&lt;MaleWeighted!N$1146),'Male Data'!$X288,0))))</f>
        <v>--</v>
      </c>
      <c r="O288" t="str">
        <f>IF(AND(MaleWeighted!O$1145=0,MaleWeighted!O$1146=0),"--",IF(AND(MaleWeighted!O$1145&gt;0,MaleWeighted!O$1146=0),IF('Male Data'!O288&gt;MaleWeighted!O$1145,'Male Data'!$X288,0),IF(AND(MaleWeighted!O$1145=0,MaleWeighted!O$1146&gt;0),IF('Male Data'!O288&lt;MaleWeighted!O$1146,'Male Data'!$X288,0),IF(AND('Male Data'!O288&gt;MaleWeighted!O$1145,'Male Data'!O288&lt;MaleWeighted!O$1146),'Male Data'!$X288,0))))</f>
        <v>--</v>
      </c>
      <c r="P288" t="str">
        <f>IF(AND(MaleWeighted!P$1145=0,MaleWeighted!P$1146=0),"--",IF(AND(MaleWeighted!P$1145&gt;0,MaleWeighted!P$1146=0),IF('Male Data'!P288&gt;MaleWeighted!P$1145,'Male Data'!$X288,0),IF(AND(MaleWeighted!P$1145=0,MaleWeighted!P$1146&gt;0),IF('Male Data'!P288&lt;MaleWeighted!P$1146,'Male Data'!$X288,0),IF(AND('Male Data'!P288&gt;MaleWeighted!P$1145,'Male Data'!P288&lt;MaleWeighted!P$1146),'Male Data'!$X288,0))))</f>
        <v>--</v>
      </c>
      <c r="Q288" t="str">
        <f>IF(AND(MaleWeighted!Q$1145=0,MaleWeighted!Q$1146=0),"--",IF(AND(MaleWeighted!Q$1145&gt;0,MaleWeighted!Q$1146=0),IF('Male Data'!Q288&gt;MaleWeighted!Q$1145,'Male Data'!$X288,0),IF(AND(MaleWeighted!Q$1145=0,MaleWeighted!Q$1146&gt;0),IF('Male Data'!Q288&lt;MaleWeighted!Q$1146,'Male Data'!$X288,0),IF(AND('Male Data'!Q288&gt;MaleWeighted!Q$1145,'Male Data'!Q288&lt;MaleWeighted!Q$1146),'Male Data'!$X288,0))))</f>
        <v>--</v>
      </c>
      <c r="R288" t="str">
        <f>IF(AND(MaleWeighted!R$1145=0,MaleWeighted!R$1146=0),"--",IF(AND(MaleWeighted!R$1145&gt;0,MaleWeighted!R$1146=0),IF('Male Data'!R288&gt;MaleWeighted!R$1145,'Male Data'!$X288,0),IF(AND(MaleWeighted!R$1145=0,MaleWeighted!R$1146&gt;0),IF('Male Data'!R288&lt;MaleWeighted!R$1146,'Male Data'!$X288,0),IF(AND('Male Data'!R288&gt;MaleWeighted!R$1145,'Male Data'!R288&lt;MaleWeighted!R$1146),'Male Data'!$X288,0))))</f>
        <v>--</v>
      </c>
      <c r="S288" t="str">
        <f>IF(AND(MaleWeighted!S$1145=0,MaleWeighted!S$1146=0),"--",IF(AND(MaleWeighted!S$1145&gt;0,MaleWeighted!S$1146=0),IF('Male Data'!S288&gt;MaleWeighted!S$1145,'Male Data'!$X288,0),IF(AND(MaleWeighted!S$1145=0,MaleWeighted!S$1146&gt;0),IF('Male Data'!S288&lt;MaleWeighted!S$1146,'Male Data'!$X288,0),IF(AND('Male Data'!S288&gt;MaleWeighted!S$1145,'Male Data'!S288&lt;MaleWeighted!S$1146),'Male Data'!$X288,0))))</f>
        <v>--</v>
      </c>
      <c r="T288" t="str">
        <f>IF(AND(MaleWeighted!T$1145=0,MaleWeighted!T$1146=0),"--",IF(AND(MaleWeighted!T$1145&gt;0,MaleWeighted!T$1146=0),IF('Male Data'!T288&gt;MaleWeighted!T$1145,'Male Data'!$X288,0),IF(AND(MaleWeighted!T$1145=0,MaleWeighted!T$1146&gt;0),IF('Male Data'!$T288&lt;MaleWeighted!T$1146,'Male Data'!$X288,0),IF(AND('Male Data'!T288&gt;MaleWeighted!T$1145,'Male Data'!T288&lt;MaleWeighted!T$1146),'Male Data'!$X288,0))))</f>
        <v>--</v>
      </c>
      <c r="U288" t="str">
        <f>IF(AND(MaleWeighted!U$1145=0,MaleWeighted!U$1146=0),"--",IF(AND(MaleWeighted!U$1145&gt;0,MaleWeighted!U$1146=0),IF('Male Data'!U288&gt;MaleWeighted!U$1145,'Male Data'!$X288,0),IF(AND(MaleWeighted!U$1145=0,MaleWeighted!U$1146&gt;0),IF('Male Data'!U288&lt;MaleWeighted!U$1146,'Male Data'!$X288,0),IF(AND('Male Data'!U288&gt;MaleWeighted!U$1145,'Male Data'!U288&lt;MaleWeighted!U$1146),'Male Data'!$X288,0))))</f>
        <v>--</v>
      </c>
      <c r="V288" t="str">
        <f>IF(AND(MaleWeighted!V$1145=0,MaleWeighted!V$1146=0),"--",IF(AND(MaleWeighted!V$1145&gt;0,MaleWeighted!V$1146=0),IF('Male Data'!V288&gt;MaleWeighted!V$1145,'Male Data'!$X288,0),IF(AND(MaleWeighted!V$1145=0,MaleWeighted!V$1146&gt;0),IF('Male Data'!V288&lt;MaleWeighted!V$1146,'Male Data'!$X288,0),IF(AND('Male Data'!V288&gt;MaleWeighted!V$1145,'Male Data'!V288&lt;MaleWeighted!V$1146),'Male Data'!$X288,0))))</f>
        <v>--</v>
      </c>
      <c r="W288" t="str">
        <f>IF(AND(MaleWeighted!W$1145=0,MaleWeighted!W$1146=0),"--",IF(AND(MaleWeighted!W$1145&gt;0,MaleWeighted!W$1146=0),IF('Male Data'!W288&gt;MaleWeighted!W$1145,'Male Data'!$X288,0),IF(AND(MaleWeighted!W$1145=0,MaleWeighted!W$1146&gt;0),IF('Male Data'!W288&lt;MaleWeighted!W$1146,'Male Data'!$X288,0),IF(AND('Male Data'!W288&gt;MaleWeighted!W$1145,'Male Data'!W288&lt;MaleWeighted!W$1146),'Male Data'!$X288,0))))</f>
        <v>--</v>
      </c>
      <c r="Y288">
        <f t="shared" si="8"/>
        <v>0</v>
      </c>
      <c r="Z288">
        <f>Y288*'Male Data'!X288</f>
        <v>0</v>
      </c>
      <c r="AA288">
        <f t="shared" si="9"/>
        <v>1</v>
      </c>
      <c r="AB288">
        <f>AA288*'Male Data'!X288</f>
        <v>45139</v>
      </c>
    </row>
    <row r="289" spans="1:28">
      <c r="A289">
        <f>'Male Data'!A289</f>
        <v>288</v>
      </c>
      <c r="B289" t="str">
        <f>'Male Data'!B289</f>
        <v>M</v>
      </c>
      <c r="C289" t="str">
        <f>IF(AND(MaleWeighted!C$1145=0,MaleWeighted!C$1146=0),"--",IF(AND(MaleWeighted!C$1145&gt;0,MaleWeighted!C$1146=0),IF('Male Data'!C289&gt;MaleWeighted!C$1145,'Male Data'!$X289,0),IF(AND(MaleWeighted!C$1145=0,MaleWeighted!C$1146&gt;0),IF('Male Data'!C289&lt;MaleWeighted!C$1146,'Male Data'!$X289,0),IF(AND('Male Data'!C289&gt;MaleWeighted!C$1145,'Male Data'!C289&lt;MaleWeighted!C$1146),'Male Data'!$X289,0))))</f>
        <v>--</v>
      </c>
      <c r="D289" t="str">
        <f>IF(AND(MaleWeighted!D$1145=0,MaleWeighted!D$1146=0),"--",IF(AND(MaleWeighted!D$1145&gt;0,MaleWeighted!D$1146=0),IF('Male Data'!D289&gt;MaleWeighted!D$1145,'Male Data'!$X289,0),IF(AND(MaleWeighted!D$1145=0,MaleWeighted!D$1146&gt;0),IF('Male Data'!D289&lt;MaleWeighted!D$1146,'Male Data'!$X289,0),IF(AND('Male Data'!D289&gt;MaleWeighted!D$1145,'Male Data'!D289&lt;MaleWeighted!D$1146),'Male Data'!$X289,0))))</f>
        <v>--</v>
      </c>
      <c r="E289" t="str">
        <f>IF(AND(MaleWeighted!E$1145=0,MaleWeighted!E$1146=0),"--",IF(AND(MaleWeighted!E$1145&gt;0,MaleWeighted!E$1146=0),IF('Male Data'!E289&gt;MaleWeighted!E$1145,'Male Data'!$X289,0),IF(AND(MaleWeighted!E$1145=0,MaleWeighted!E$1146&gt;0),IF('Male Data'!E289&lt;MaleWeighted!E$1146,'Male Data'!$X289,0),IF(AND('Male Data'!E289&gt;MaleWeighted!E$1145,'Male Data'!E289&lt;MaleWeighted!E$1146),'Male Data'!$X289,0))))</f>
        <v>--</v>
      </c>
      <c r="F289" t="str">
        <f>IF(AND(MaleWeighted!F$1145=0,MaleWeighted!F$1146=0),"--",IF(AND(MaleWeighted!F$1145&gt;0,MaleWeighted!F$1146=0),IF('Male Data'!F289&gt;MaleWeighted!F$1145,'Male Data'!$X289,0),IF(AND(MaleWeighted!F$1145=0,MaleWeighted!F$1146&gt;0),IF('Male Data'!F289&lt;MaleWeighted!F$1146,'Male Data'!$X289,0),IF(AND('Male Data'!F289&gt;MaleWeighted!F$1145,'Male Data'!F289&lt;MaleWeighted!F$1146),'Male Data'!$X289,0))))</f>
        <v>--</v>
      </c>
      <c r="G289" t="str">
        <f>IF(AND(MaleWeighted!G$1145=0,MaleWeighted!G$1146=0),"--",IF(AND(MaleWeighted!G$1145&gt;0,MaleWeighted!G$1146=0),IF('Male Data'!G289&gt;MaleWeighted!G$1145,'Male Data'!$X289,0),IF(AND(MaleWeighted!G$1145=0,MaleWeighted!G$1146&gt;0),IF('Male Data'!G289&lt;MaleWeighted!G$1146,'Male Data'!$X289,0),IF(AND('Male Data'!G289&gt;MaleWeighted!G$1145,'Male Data'!G289&lt;MaleWeighted!G$1146),'Male Data'!$X289,0))))</f>
        <v>--</v>
      </c>
      <c r="H289" t="str">
        <f>IF(AND(MaleWeighted!H$1145=0,MaleWeighted!H$1146=0),"--",IF(AND(MaleWeighted!H$1145&gt;0,MaleWeighted!H$1146=0),IF('Male Data'!H289&gt;MaleWeighted!H$1145,'Male Data'!$X289,0),IF(AND(MaleWeighted!H$1145=0,MaleWeighted!H$1146&gt;0),IF('Male Data'!H289&lt;MaleWeighted!H$1146,'Male Data'!$X289,0),IF(AND('Male Data'!H289&gt;MaleWeighted!H$1145,'Male Data'!H289&lt;MaleWeighted!H$1146),'Male Data'!$X289,0))))</f>
        <v>--</v>
      </c>
      <c r="I289" t="str">
        <f>IF(AND(MaleWeighted!I$1145=0,MaleWeighted!I$1146=0),"--",IF(AND(MaleWeighted!I$1145&gt;0,MaleWeighted!I$1146=0),IF('Male Data'!I289&gt;MaleWeighted!I$1145,'Male Data'!$X289,0),IF(AND(MaleWeighted!I$1145=0,MaleWeighted!I$1146&gt;0),IF('Male Data'!I289&lt;MaleWeighted!I$1146,'Male Data'!$X289,0),IF(AND('Male Data'!I289&gt;MaleWeighted!I$1145,'Male Data'!I289&lt;MaleWeighted!I$1146),'Male Data'!$X289,0))))</f>
        <v>--</v>
      </c>
      <c r="J289" t="str">
        <f>IF(AND(MaleWeighted!J$1145=0,MaleWeighted!J$1146=0),"--",IF(AND(MaleWeighted!J$1145&gt;0,MaleWeighted!J$1146=0),IF('Male Data'!J289&gt;MaleWeighted!J$1145,'Male Data'!$X289,0),IF(AND(MaleWeighted!J$1145=0,MaleWeighted!J$1146&gt;0),IF('Male Data'!J289&lt;MaleWeighted!J$1146,'Male Data'!$X289,0),IF(AND('Male Data'!J289&gt;MaleWeighted!J$1145,'Male Data'!J289&lt;MaleWeighted!J$1146),'Male Data'!$X289,0))))</f>
        <v>--</v>
      </c>
      <c r="K289" t="str">
        <f>IF(AND(MaleWeighted!K$1145=0,MaleWeighted!K$1146=0),"--",IF(AND(MaleWeighted!K$1145&gt;0,MaleWeighted!K$1146=0),IF('Male Data'!K289&gt;MaleWeighted!K$1145,'Male Data'!$X289,0),IF(AND(MaleWeighted!K$1145=0,MaleWeighted!K$1146&gt;0),IF('Male Data'!K289&lt;MaleWeighted!K$1146,'Male Data'!$X289,0),IF(AND('Male Data'!K289&gt;MaleWeighted!K$1145,'Male Data'!K289&lt;MaleWeighted!K$1146),'Male Data'!$X289,0))))</f>
        <v>--</v>
      </c>
      <c r="L289" t="str">
        <f>IF(AND(MaleWeighted!L$1145=0,MaleWeighted!L$1146=0),"--",IF(AND(MaleWeighted!L$1145&gt;0,MaleWeighted!L$1146=0),IF('Male Data'!L289&gt;MaleWeighted!L$1145,'Male Data'!$X289,0),IF(AND(MaleWeighted!L$1145=0,MaleWeighted!L$1146&gt;0),IF('Male Data'!L289&lt;MaleWeighted!L$1146,'Male Data'!$X289,0),IF(AND('Male Data'!L289&gt;MaleWeighted!L$1145,'Male Data'!L289&lt;MaleWeighted!L$1146),'Male Data'!$X289,0))))</f>
        <v>--</v>
      </c>
      <c r="M289" t="str">
        <f>IF(AND(MaleWeighted!M$1145=0,MaleWeighted!M$1146=0),"--",IF(AND(MaleWeighted!M$1145&gt;0,MaleWeighted!M$1146=0),IF('Male Data'!M289&gt;MaleWeighted!M$1145,'Male Data'!$X289,0),IF(AND(MaleWeighted!M$1145=0,MaleWeighted!M$1146&gt;0),IF('Male Data'!M289&lt;MaleWeighted!M$1146,'Male Data'!$X289,0),IF(AND('Male Data'!M289&gt;MaleWeighted!M$1145,'Male Data'!M289&lt;MaleWeighted!M$1146),'Male Data'!$X289,0))))</f>
        <v>--</v>
      </c>
      <c r="N289" t="str">
        <f>IF(AND(MaleWeighted!N$1145=0,MaleWeighted!N$1146=0),"--",IF(AND(MaleWeighted!N$1145&gt;0,MaleWeighted!N$1146=0),IF('Male Data'!N289&gt;MaleWeighted!N$1145,'Male Data'!$X289,0),IF(AND(MaleWeighted!N$1145=0,MaleWeighted!N$1146&gt;0),IF('Male Data'!N289&lt;MaleWeighted!N$1146,'Male Data'!$X289,0),IF(AND('Male Data'!N289&gt;MaleWeighted!N$1145,'Male Data'!N289&lt;MaleWeighted!N$1146),'Male Data'!$X289,0))))</f>
        <v>--</v>
      </c>
      <c r="O289" t="str">
        <f>IF(AND(MaleWeighted!O$1145=0,MaleWeighted!O$1146=0),"--",IF(AND(MaleWeighted!O$1145&gt;0,MaleWeighted!O$1146=0),IF('Male Data'!O289&gt;MaleWeighted!O$1145,'Male Data'!$X289,0),IF(AND(MaleWeighted!O$1145=0,MaleWeighted!O$1146&gt;0),IF('Male Data'!O289&lt;MaleWeighted!O$1146,'Male Data'!$X289,0),IF(AND('Male Data'!O289&gt;MaleWeighted!O$1145,'Male Data'!O289&lt;MaleWeighted!O$1146),'Male Data'!$X289,0))))</f>
        <v>--</v>
      </c>
      <c r="P289" t="str">
        <f>IF(AND(MaleWeighted!P$1145=0,MaleWeighted!P$1146=0),"--",IF(AND(MaleWeighted!P$1145&gt;0,MaleWeighted!P$1146=0),IF('Male Data'!P289&gt;MaleWeighted!P$1145,'Male Data'!$X289,0),IF(AND(MaleWeighted!P$1145=0,MaleWeighted!P$1146&gt;0),IF('Male Data'!P289&lt;MaleWeighted!P$1146,'Male Data'!$X289,0),IF(AND('Male Data'!P289&gt;MaleWeighted!P$1145,'Male Data'!P289&lt;MaleWeighted!P$1146),'Male Data'!$X289,0))))</f>
        <v>--</v>
      </c>
      <c r="Q289" t="str">
        <f>IF(AND(MaleWeighted!Q$1145=0,MaleWeighted!Q$1146=0),"--",IF(AND(MaleWeighted!Q$1145&gt;0,MaleWeighted!Q$1146=0),IF('Male Data'!Q289&gt;MaleWeighted!Q$1145,'Male Data'!$X289,0),IF(AND(MaleWeighted!Q$1145=0,MaleWeighted!Q$1146&gt;0),IF('Male Data'!Q289&lt;MaleWeighted!Q$1146,'Male Data'!$X289,0),IF(AND('Male Data'!Q289&gt;MaleWeighted!Q$1145,'Male Data'!Q289&lt;MaleWeighted!Q$1146),'Male Data'!$X289,0))))</f>
        <v>--</v>
      </c>
      <c r="R289" t="str">
        <f>IF(AND(MaleWeighted!R$1145=0,MaleWeighted!R$1146=0),"--",IF(AND(MaleWeighted!R$1145&gt;0,MaleWeighted!R$1146=0),IF('Male Data'!R289&gt;MaleWeighted!R$1145,'Male Data'!$X289,0),IF(AND(MaleWeighted!R$1145=0,MaleWeighted!R$1146&gt;0),IF('Male Data'!R289&lt;MaleWeighted!R$1146,'Male Data'!$X289,0),IF(AND('Male Data'!R289&gt;MaleWeighted!R$1145,'Male Data'!R289&lt;MaleWeighted!R$1146),'Male Data'!$X289,0))))</f>
        <v>--</v>
      </c>
      <c r="S289" t="str">
        <f>IF(AND(MaleWeighted!S$1145=0,MaleWeighted!S$1146=0),"--",IF(AND(MaleWeighted!S$1145&gt;0,MaleWeighted!S$1146=0),IF('Male Data'!S289&gt;MaleWeighted!S$1145,'Male Data'!$X289,0),IF(AND(MaleWeighted!S$1145=0,MaleWeighted!S$1146&gt;0),IF('Male Data'!S289&lt;MaleWeighted!S$1146,'Male Data'!$X289,0),IF(AND('Male Data'!S289&gt;MaleWeighted!S$1145,'Male Data'!S289&lt;MaleWeighted!S$1146),'Male Data'!$X289,0))))</f>
        <v>--</v>
      </c>
      <c r="T289" t="str">
        <f>IF(AND(MaleWeighted!T$1145=0,MaleWeighted!T$1146=0),"--",IF(AND(MaleWeighted!T$1145&gt;0,MaleWeighted!T$1146=0),IF('Male Data'!T289&gt;MaleWeighted!T$1145,'Male Data'!$X289,0),IF(AND(MaleWeighted!T$1145=0,MaleWeighted!T$1146&gt;0),IF('Male Data'!$T289&lt;MaleWeighted!T$1146,'Male Data'!$X289,0),IF(AND('Male Data'!T289&gt;MaleWeighted!T$1145,'Male Data'!T289&lt;MaleWeighted!T$1146),'Male Data'!$X289,0))))</f>
        <v>--</v>
      </c>
      <c r="U289" t="str">
        <f>IF(AND(MaleWeighted!U$1145=0,MaleWeighted!U$1146=0),"--",IF(AND(MaleWeighted!U$1145&gt;0,MaleWeighted!U$1146=0),IF('Male Data'!U289&gt;MaleWeighted!U$1145,'Male Data'!$X289,0),IF(AND(MaleWeighted!U$1145=0,MaleWeighted!U$1146&gt;0),IF('Male Data'!U289&lt;MaleWeighted!U$1146,'Male Data'!$X289,0),IF(AND('Male Data'!U289&gt;MaleWeighted!U$1145,'Male Data'!U289&lt;MaleWeighted!U$1146),'Male Data'!$X289,0))))</f>
        <v>--</v>
      </c>
      <c r="V289" t="str">
        <f>IF(AND(MaleWeighted!V$1145=0,MaleWeighted!V$1146=0),"--",IF(AND(MaleWeighted!V$1145&gt;0,MaleWeighted!V$1146=0),IF('Male Data'!V289&gt;MaleWeighted!V$1145,'Male Data'!$X289,0),IF(AND(MaleWeighted!V$1145=0,MaleWeighted!V$1146&gt;0),IF('Male Data'!V289&lt;MaleWeighted!V$1146,'Male Data'!$X289,0),IF(AND('Male Data'!V289&gt;MaleWeighted!V$1145,'Male Data'!V289&lt;MaleWeighted!V$1146),'Male Data'!$X289,0))))</f>
        <v>--</v>
      </c>
      <c r="W289" t="str">
        <f>IF(AND(MaleWeighted!W$1145=0,MaleWeighted!W$1146=0),"--",IF(AND(MaleWeighted!W$1145&gt;0,MaleWeighted!W$1146=0),IF('Male Data'!W289&gt;MaleWeighted!W$1145,'Male Data'!$X289,0),IF(AND(MaleWeighted!W$1145=0,MaleWeighted!W$1146&gt;0),IF('Male Data'!W289&lt;MaleWeighted!W$1146,'Male Data'!$X289,0),IF(AND('Male Data'!W289&gt;MaleWeighted!W$1145,'Male Data'!W289&lt;MaleWeighted!W$1146),'Male Data'!$X289,0))))</f>
        <v>--</v>
      </c>
      <c r="Y289">
        <f t="shared" si="8"/>
        <v>0</v>
      </c>
      <c r="Z289">
        <f>Y289*'Male Data'!X289</f>
        <v>0</v>
      </c>
      <c r="AA289">
        <f t="shared" si="9"/>
        <v>1</v>
      </c>
      <c r="AB289">
        <f>AA289*'Male Data'!X289</f>
        <v>68530</v>
      </c>
    </row>
    <row r="290" spans="1:28">
      <c r="A290">
        <f>'Male Data'!A290</f>
        <v>289</v>
      </c>
      <c r="B290" t="str">
        <f>'Male Data'!B290</f>
        <v>M</v>
      </c>
      <c r="C290" t="str">
        <f>IF(AND(MaleWeighted!C$1145=0,MaleWeighted!C$1146=0),"--",IF(AND(MaleWeighted!C$1145&gt;0,MaleWeighted!C$1146=0),IF('Male Data'!C290&gt;MaleWeighted!C$1145,'Male Data'!$X290,0),IF(AND(MaleWeighted!C$1145=0,MaleWeighted!C$1146&gt;0),IF('Male Data'!C290&lt;MaleWeighted!C$1146,'Male Data'!$X290,0),IF(AND('Male Data'!C290&gt;MaleWeighted!C$1145,'Male Data'!C290&lt;MaleWeighted!C$1146),'Male Data'!$X290,0))))</f>
        <v>--</v>
      </c>
      <c r="D290" t="str">
        <f>IF(AND(MaleWeighted!D$1145=0,MaleWeighted!D$1146=0),"--",IF(AND(MaleWeighted!D$1145&gt;0,MaleWeighted!D$1146=0),IF('Male Data'!D290&gt;MaleWeighted!D$1145,'Male Data'!$X290,0),IF(AND(MaleWeighted!D$1145=0,MaleWeighted!D$1146&gt;0),IF('Male Data'!D290&lt;MaleWeighted!D$1146,'Male Data'!$X290,0),IF(AND('Male Data'!D290&gt;MaleWeighted!D$1145,'Male Data'!D290&lt;MaleWeighted!D$1146),'Male Data'!$X290,0))))</f>
        <v>--</v>
      </c>
      <c r="E290" t="str">
        <f>IF(AND(MaleWeighted!E$1145=0,MaleWeighted!E$1146=0),"--",IF(AND(MaleWeighted!E$1145&gt;0,MaleWeighted!E$1146=0),IF('Male Data'!E290&gt;MaleWeighted!E$1145,'Male Data'!$X290,0),IF(AND(MaleWeighted!E$1145=0,MaleWeighted!E$1146&gt;0),IF('Male Data'!E290&lt;MaleWeighted!E$1146,'Male Data'!$X290,0),IF(AND('Male Data'!E290&gt;MaleWeighted!E$1145,'Male Data'!E290&lt;MaleWeighted!E$1146),'Male Data'!$X290,0))))</f>
        <v>--</v>
      </c>
      <c r="F290" t="str">
        <f>IF(AND(MaleWeighted!F$1145=0,MaleWeighted!F$1146=0),"--",IF(AND(MaleWeighted!F$1145&gt;0,MaleWeighted!F$1146=0),IF('Male Data'!F290&gt;MaleWeighted!F$1145,'Male Data'!$X290,0),IF(AND(MaleWeighted!F$1145=0,MaleWeighted!F$1146&gt;0),IF('Male Data'!F290&lt;MaleWeighted!F$1146,'Male Data'!$X290,0),IF(AND('Male Data'!F290&gt;MaleWeighted!F$1145,'Male Data'!F290&lt;MaleWeighted!F$1146),'Male Data'!$X290,0))))</f>
        <v>--</v>
      </c>
      <c r="G290" t="str">
        <f>IF(AND(MaleWeighted!G$1145=0,MaleWeighted!G$1146=0),"--",IF(AND(MaleWeighted!G$1145&gt;0,MaleWeighted!G$1146=0),IF('Male Data'!G290&gt;MaleWeighted!G$1145,'Male Data'!$X290,0),IF(AND(MaleWeighted!G$1145=0,MaleWeighted!G$1146&gt;0),IF('Male Data'!G290&lt;MaleWeighted!G$1146,'Male Data'!$X290,0),IF(AND('Male Data'!G290&gt;MaleWeighted!G$1145,'Male Data'!G290&lt;MaleWeighted!G$1146),'Male Data'!$X290,0))))</f>
        <v>--</v>
      </c>
      <c r="H290" t="str">
        <f>IF(AND(MaleWeighted!H$1145=0,MaleWeighted!H$1146=0),"--",IF(AND(MaleWeighted!H$1145&gt;0,MaleWeighted!H$1146=0),IF('Male Data'!H290&gt;MaleWeighted!H$1145,'Male Data'!$X290,0),IF(AND(MaleWeighted!H$1145=0,MaleWeighted!H$1146&gt;0),IF('Male Data'!H290&lt;MaleWeighted!H$1146,'Male Data'!$X290,0),IF(AND('Male Data'!H290&gt;MaleWeighted!H$1145,'Male Data'!H290&lt;MaleWeighted!H$1146),'Male Data'!$X290,0))))</f>
        <v>--</v>
      </c>
      <c r="I290" t="str">
        <f>IF(AND(MaleWeighted!I$1145=0,MaleWeighted!I$1146=0),"--",IF(AND(MaleWeighted!I$1145&gt;0,MaleWeighted!I$1146=0),IF('Male Data'!I290&gt;MaleWeighted!I$1145,'Male Data'!$X290,0),IF(AND(MaleWeighted!I$1145=0,MaleWeighted!I$1146&gt;0),IF('Male Data'!I290&lt;MaleWeighted!I$1146,'Male Data'!$X290,0),IF(AND('Male Data'!I290&gt;MaleWeighted!I$1145,'Male Data'!I290&lt;MaleWeighted!I$1146),'Male Data'!$X290,0))))</f>
        <v>--</v>
      </c>
      <c r="J290" t="str">
        <f>IF(AND(MaleWeighted!J$1145=0,MaleWeighted!J$1146=0),"--",IF(AND(MaleWeighted!J$1145&gt;0,MaleWeighted!J$1146=0),IF('Male Data'!J290&gt;MaleWeighted!J$1145,'Male Data'!$X290,0),IF(AND(MaleWeighted!J$1145=0,MaleWeighted!J$1146&gt;0),IF('Male Data'!J290&lt;MaleWeighted!J$1146,'Male Data'!$X290,0),IF(AND('Male Data'!J290&gt;MaleWeighted!J$1145,'Male Data'!J290&lt;MaleWeighted!J$1146),'Male Data'!$X290,0))))</f>
        <v>--</v>
      </c>
      <c r="K290" t="str">
        <f>IF(AND(MaleWeighted!K$1145=0,MaleWeighted!K$1146=0),"--",IF(AND(MaleWeighted!K$1145&gt;0,MaleWeighted!K$1146=0),IF('Male Data'!K290&gt;MaleWeighted!K$1145,'Male Data'!$X290,0),IF(AND(MaleWeighted!K$1145=0,MaleWeighted!K$1146&gt;0),IF('Male Data'!K290&lt;MaleWeighted!K$1146,'Male Data'!$X290,0),IF(AND('Male Data'!K290&gt;MaleWeighted!K$1145,'Male Data'!K290&lt;MaleWeighted!K$1146),'Male Data'!$X290,0))))</f>
        <v>--</v>
      </c>
      <c r="L290" t="str">
        <f>IF(AND(MaleWeighted!L$1145=0,MaleWeighted!L$1146=0),"--",IF(AND(MaleWeighted!L$1145&gt;0,MaleWeighted!L$1146=0),IF('Male Data'!L290&gt;MaleWeighted!L$1145,'Male Data'!$X290,0),IF(AND(MaleWeighted!L$1145=0,MaleWeighted!L$1146&gt;0),IF('Male Data'!L290&lt;MaleWeighted!L$1146,'Male Data'!$X290,0),IF(AND('Male Data'!L290&gt;MaleWeighted!L$1145,'Male Data'!L290&lt;MaleWeighted!L$1146),'Male Data'!$X290,0))))</f>
        <v>--</v>
      </c>
      <c r="M290" t="str">
        <f>IF(AND(MaleWeighted!M$1145=0,MaleWeighted!M$1146=0),"--",IF(AND(MaleWeighted!M$1145&gt;0,MaleWeighted!M$1146=0),IF('Male Data'!M290&gt;MaleWeighted!M$1145,'Male Data'!$X290,0),IF(AND(MaleWeighted!M$1145=0,MaleWeighted!M$1146&gt;0),IF('Male Data'!M290&lt;MaleWeighted!M$1146,'Male Data'!$X290,0),IF(AND('Male Data'!M290&gt;MaleWeighted!M$1145,'Male Data'!M290&lt;MaleWeighted!M$1146),'Male Data'!$X290,0))))</f>
        <v>--</v>
      </c>
      <c r="N290" t="str">
        <f>IF(AND(MaleWeighted!N$1145=0,MaleWeighted!N$1146=0),"--",IF(AND(MaleWeighted!N$1145&gt;0,MaleWeighted!N$1146=0),IF('Male Data'!N290&gt;MaleWeighted!N$1145,'Male Data'!$X290,0),IF(AND(MaleWeighted!N$1145=0,MaleWeighted!N$1146&gt;0),IF('Male Data'!N290&lt;MaleWeighted!N$1146,'Male Data'!$X290,0),IF(AND('Male Data'!N290&gt;MaleWeighted!N$1145,'Male Data'!N290&lt;MaleWeighted!N$1146),'Male Data'!$X290,0))))</f>
        <v>--</v>
      </c>
      <c r="O290" t="str">
        <f>IF(AND(MaleWeighted!O$1145=0,MaleWeighted!O$1146=0),"--",IF(AND(MaleWeighted!O$1145&gt;0,MaleWeighted!O$1146=0),IF('Male Data'!O290&gt;MaleWeighted!O$1145,'Male Data'!$X290,0),IF(AND(MaleWeighted!O$1145=0,MaleWeighted!O$1146&gt;0),IF('Male Data'!O290&lt;MaleWeighted!O$1146,'Male Data'!$X290,0),IF(AND('Male Data'!O290&gt;MaleWeighted!O$1145,'Male Data'!O290&lt;MaleWeighted!O$1146),'Male Data'!$X290,0))))</f>
        <v>--</v>
      </c>
      <c r="P290" t="str">
        <f>IF(AND(MaleWeighted!P$1145=0,MaleWeighted!P$1146=0),"--",IF(AND(MaleWeighted!P$1145&gt;0,MaleWeighted!P$1146=0),IF('Male Data'!P290&gt;MaleWeighted!P$1145,'Male Data'!$X290,0),IF(AND(MaleWeighted!P$1145=0,MaleWeighted!P$1146&gt;0),IF('Male Data'!P290&lt;MaleWeighted!P$1146,'Male Data'!$X290,0),IF(AND('Male Data'!P290&gt;MaleWeighted!P$1145,'Male Data'!P290&lt;MaleWeighted!P$1146),'Male Data'!$X290,0))))</f>
        <v>--</v>
      </c>
      <c r="Q290" t="str">
        <f>IF(AND(MaleWeighted!Q$1145=0,MaleWeighted!Q$1146=0),"--",IF(AND(MaleWeighted!Q$1145&gt;0,MaleWeighted!Q$1146=0),IF('Male Data'!Q290&gt;MaleWeighted!Q$1145,'Male Data'!$X290,0),IF(AND(MaleWeighted!Q$1145=0,MaleWeighted!Q$1146&gt;0),IF('Male Data'!Q290&lt;MaleWeighted!Q$1146,'Male Data'!$X290,0),IF(AND('Male Data'!Q290&gt;MaleWeighted!Q$1145,'Male Data'!Q290&lt;MaleWeighted!Q$1146),'Male Data'!$X290,0))))</f>
        <v>--</v>
      </c>
      <c r="R290" t="str">
        <f>IF(AND(MaleWeighted!R$1145=0,MaleWeighted!R$1146=0),"--",IF(AND(MaleWeighted!R$1145&gt;0,MaleWeighted!R$1146=0),IF('Male Data'!R290&gt;MaleWeighted!R$1145,'Male Data'!$X290,0),IF(AND(MaleWeighted!R$1145=0,MaleWeighted!R$1146&gt;0),IF('Male Data'!R290&lt;MaleWeighted!R$1146,'Male Data'!$X290,0),IF(AND('Male Data'!R290&gt;MaleWeighted!R$1145,'Male Data'!R290&lt;MaleWeighted!R$1146),'Male Data'!$X290,0))))</f>
        <v>--</v>
      </c>
      <c r="S290" t="str">
        <f>IF(AND(MaleWeighted!S$1145=0,MaleWeighted!S$1146=0),"--",IF(AND(MaleWeighted!S$1145&gt;0,MaleWeighted!S$1146=0),IF('Male Data'!S290&gt;MaleWeighted!S$1145,'Male Data'!$X290,0),IF(AND(MaleWeighted!S$1145=0,MaleWeighted!S$1146&gt;0),IF('Male Data'!S290&lt;MaleWeighted!S$1146,'Male Data'!$X290,0),IF(AND('Male Data'!S290&gt;MaleWeighted!S$1145,'Male Data'!S290&lt;MaleWeighted!S$1146),'Male Data'!$X290,0))))</f>
        <v>--</v>
      </c>
      <c r="T290" t="str">
        <f>IF(AND(MaleWeighted!T$1145=0,MaleWeighted!T$1146=0),"--",IF(AND(MaleWeighted!T$1145&gt;0,MaleWeighted!T$1146=0),IF('Male Data'!T290&gt;MaleWeighted!T$1145,'Male Data'!$X290,0),IF(AND(MaleWeighted!T$1145=0,MaleWeighted!T$1146&gt;0),IF('Male Data'!$T290&lt;MaleWeighted!T$1146,'Male Data'!$X290,0),IF(AND('Male Data'!T290&gt;MaleWeighted!T$1145,'Male Data'!T290&lt;MaleWeighted!T$1146),'Male Data'!$X290,0))))</f>
        <v>--</v>
      </c>
      <c r="U290" t="str">
        <f>IF(AND(MaleWeighted!U$1145=0,MaleWeighted!U$1146=0),"--",IF(AND(MaleWeighted!U$1145&gt;0,MaleWeighted!U$1146=0),IF('Male Data'!U290&gt;MaleWeighted!U$1145,'Male Data'!$X290,0),IF(AND(MaleWeighted!U$1145=0,MaleWeighted!U$1146&gt;0),IF('Male Data'!U290&lt;MaleWeighted!U$1146,'Male Data'!$X290,0),IF(AND('Male Data'!U290&gt;MaleWeighted!U$1145,'Male Data'!U290&lt;MaleWeighted!U$1146),'Male Data'!$X290,0))))</f>
        <v>--</v>
      </c>
      <c r="V290" t="str">
        <f>IF(AND(MaleWeighted!V$1145=0,MaleWeighted!V$1146=0),"--",IF(AND(MaleWeighted!V$1145&gt;0,MaleWeighted!V$1146=0),IF('Male Data'!V290&gt;MaleWeighted!V$1145,'Male Data'!$X290,0),IF(AND(MaleWeighted!V$1145=0,MaleWeighted!V$1146&gt;0),IF('Male Data'!V290&lt;MaleWeighted!V$1146,'Male Data'!$X290,0),IF(AND('Male Data'!V290&gt;MaleWeighted!V$1145,'Male Data'!V290&lt;MaleWeighted!V$1146),'Male Data'!$X290,0))))</f>
        <v>--</v>
      </c>
      <c r="W290" t="str">
        <f>IF(AND(MaleWeighted!W$1145=0,MaleWeighted!W$1146=0),"--",IF(AND(MaleWeighted!W$1145&gt;0,MaleWeighted!W$1146=0),IF('Male Data'!W290&gt;MaleWeighted!W$1145,'Male Data'!$X290,0),IF(AND(MaleWeighted!W$1145=0,MaleWeighted!W$1146&gt;0),IF('Male Data'!W290&lt;MaleWeighted!W$1146,'Male Data'!$X290,0),IF(AND('Male Data'!W290&gt;MaleWeighted!W$1145,'Male Data'!W290&lt;MaleWeighted!W$1146),'Male Data'!$X290,0))))</f>
        <v>--</v>
      </c>
      <c r="Y290">
        <f t="shared" si="8"/>
        <v>0</v>
      </c>
      <c r="Z290">
        <f>Y290*'Male Data'!X290</f>
        <v>0</v>
      </c>
      <c r="AA290">
        <f t="shared" si="9"/>
        <v>1</v>
      </c>
      <c r="AB290">
        <f>AA290*'Male Data'!X290</f>
        <v>100298</v>
      </c>
    </row>
    <row r="291" spans="1:28">
      <c r="A291">
        <f>'Male Data'!A291</f>
        <v>290</v>
      </c>
      <c r="B291" t="str">
        <f>'Male Data'!B291</f>
        <v>M</v>
      </c>
      <c r="C291" t="str">
        <f>IF(AND(MaleWeighted!C$1145=0,MaleWeighted!C$1146=0),"--",IF(AND(MaleWeighted!C$1145&gt;0,MaleWeighted!C$1146=0),IF('Male Data'!C291&gt;MaleWeighted!C$1145,'Male Data'!$X291,0),IF(AND(MaleWeighted!C$1145=0,MaleWeighted!C$1146&gt;0),IF('Male Data'!C291&lt;MaleWeighted!C$1146,'Male Data'!$X291,0),IF(AND('Male Data'!C291&gt;MaleWeighted!C$1145,'Male Data'!C291&lt;MaleWeighted!C$1146),'Male Data'!$X291,0))))</f>
        <v>--</v>
      </c>
      <c r="D291" t="str">
        <f>IF(AND(MaleWeighted!D$1145=0,MaleWeighted!D$1146=0),"--",IF(AND(MaleWeighted!D$1145&gt;0,MaleWeighted!D$1146=0),IF('Male Data'!D291&gt;MaleWeighted!D$1145,'Male Data'!$X291,0),IF(AND(MaleWeighted!D$1145=0,MaleWeighted!D$1146&gt;0),IF('Male Data'!D291&lt;MaleWeighted!D$1146,'Male Data'!$X291,0),IF(AND('Male Data'!D291&gt;MaleWeighted!D$1145,'Male Data'!D291&lt;MaleWeighted!D$1146),'Male Data'!$X291,0))))</f>
        <v>--</v>
      </c>
      <c r="E291" t="str">
        <f>IF(AND(MaleWeighted!E$1145=0,MaleWeighted!E$1146=0),"--",IF(AND(MaleWeighted!E$1145&gt;0,MaleWeighted!E$1146=0),IF('Male Data'!E291&gt;MaleWeighted!E$1145,'Male Data'!$X291,0),IF(AND(MaleWeighted!E$1145=0,MaleWeighted!E$1146&gt;0),IF('Male Data'!E291&lt;MaleWeighted!E$1146,'Male Data'!$X291,0),IF(AND('Male Data'!E291&gt;MaleWeighted!E$1145,'Male Data'!E291&lt;MaleWeighted!E$1146),'Male Data'!$X291,0))))</f>
        <v>--</v>
      </c>
      <c r="F291" t="str">
        <f>IF(AND(MaleWeighted!F$1145=0,MaleWeighted!F$1146=0),"--",IF(AND(MaleWeighted!F$1145&gt;0,MaleWeighted!F$1146=0),IF('Male Data'!F291&gt;MaleWeighted!F$1145,'Male Data'!$X291,0),IF(AND(MaleWeighted!F$1145=0,MaleWeighted!F$1146&gt;0),IF('Male Data'!F291&lt;MaleWeighted!F$1146,'Male Data'!$X291,0),IF(AND('Male Data'!F291&gt;MaleWeighted!F$1145,'Male Data'!F291&lt;MaleWeighted!F$1146),'Male Data'!$X291,0))))</f>
        <v>--</v>
      </c>
      <c r="G291" t="str">
        <f>IF(AND(MaleWeighted!G$1145=0,MaleWeighted!G$1146=0),"--",IF(AND(MaleWeighted!G$1145&gt;0,MaleWeighted!G$1146=0),IF('Male Data'!G291&gt;MaleWeighted!G$1145,'Male Data'!$X291,0),IF(AND(MaleWeighted!G$1145=0,MaleWeighted!G$1146&gt;0),IF('Male Data'!G291&lt;MaleWeighted!G$1146,'Male Data'!$X291,0),IF(AND('Male Data'!G291&gt;MaleWeighted!G$1145,'Male Data'!G291&lt;MaleWeighted!G$1146),'Male Data'!$X291,0))))</f>
        <v>--</v>
      </c>
      <c r="H291" t="str">
        <f>IF(AND(MaleWeighted!H$1145=0,MaleWeighted!H$1146=0),"--",IF(AND(MaleWeighted!H$1145&gt;0,MaleWeighted!H$1146=0),IF('Male Data'!H291&gt;MaleWeighted!H$1145,'Male Data'!$X291,0),IF(AND(MaleWeighted!H$1145=0,MaleWeighted!H$1146&gt;0),IF('Male Data'!H291&lt;MaleWeighted!H$1146,'Male Data'!$X291,0),IF(AND('Male Data'!H291&gt;MaleWeighted!H$1145,'Male Data'!H291&lt;MaleWeighted!H$1146),'Male Data'!$X291,0))))</f>
        <v>--</v>
      </c>
      <c r="I291" t="str">
        <f>IF(AND(MaleWeighted!I$1145=0,MaleWeighted!I$1146=0),"--",IF(AND(MaleWeighted!I$1145&gt;0,MaleWeighted!I$1146=0),IF('Male Data'!I291&gt;MaleWeighted!I$1145,'Male Data'!$X291,0),IF(AND(MaleWeighted!I$1145=0,MaleWeighted!I$1146&gt;0),IF('Male Data'!I291&lt;MaleWeighted!I$1146,'Male Data'!$X291,0),IF(AND('Male Data'!I291&gt;MaleWeighted!I$1145,'Male Data'!I291&lt;MaleWeighted!I$1146),'Male Data'!$X291,0))))</f>
        <v>--</v>
      </c>
      <c r="J291" t="str">
        <f>IF(AND(MaleWeighted!J$1145=0,MaleWeighted!J$1146=0),"--",IF(AND(MaleWeighted!J$1145&gt;0,MaleWeighted!J$1146=0),IF('Male Data'!J291&gt;MaleWeighted!J$1145,'Male Data'!$X291,0),IF(AND(MaleWeighted!J$1145=0,MaleWeighted!J$1146&gt;0),IF('Male Data'!J291&lt;MaleWeighted!J$1146,'Male Data'!$X291,0),IF(AND('Male Data'!J291&gt;MaleWeighted!J$1145,'Male Data'!J291&lt;MaleWeighted!J$1146),'Male Data'!$X291,0))))</f>
        <v>--</v>
      </c>
      <c r="K291" t="str">
        <f>IF(AND(MaleWeighted!K$1145=0,MaleWeighted!K$1146=0),"--",IF(AND(MaleWeighted!K$1145&gt;0,MaleWeighted!K$1146=0),IF('Male Data'!K291&gt;MaleWeighted!K$1145,'Male Data'!$X291,0),IF(AND(MaleWeighted!K$1145=0,MaleWeighted!K$1146&gt;0),IF('Male Data'!K291&lt;MaleWeighted!K$1146,'Male Data'!$X291,0),IF(AND('Male Data'!K291&gt;MaleWeighted!K$1145,'Male Data'!K291&lt;MaleWeighted!K$1146),'Male Data'!$X291,0))))</f>
        <v>--</v>
      </c>
      <c r="L291" t="str">
        <f>IF(AND(MaleWeighted!L$1145=0,MaleWeighted!L$1146=0),"--",IF(AND(MaleWeighted!L$1145&gt;0,MaleWeighted!L$1146=0),IF('Male Data'!L291&gt;MaleWeighted!L$1145,'Male Data'!$X291,0),IF(AND(MaleWeighted!L$1145=0,MaleWeighted!L$1146&gt;0),IF('Male Data'!L291&lt;MaleWeighted!L$1146,'Male Data'!$X291,0),IF(AND('Male Data'!L291&gt;MaleWeighted!L$1145,'Male Data'!L291&lt;MaleWeighted!L$1146),'Male Data'!$X291,0))))</f>
        <v>--</v>
      </c>
      <c r="M291" t="str">
        <f>IF(AND(MaleWeighted!M$1145=0,MaleWeighted!M$1146=0),"--",IF(AND(MaleWeighted!M$1145&gt;0,MaleWeighted!M$1146=0),IF('Male Data'!M291&gt;MaleWeighted!M$1145,'Male Data'!$X291,0),IF(AND(MaleWeighted!M$1145=0,MaleWeighted!M$1146&gt;0),IF('Male Data'!M291&lt;MaleWeighted!M$1146,'Male Data'!$X291,0),IF(AND('Male Data'!M291&gt;MaleWeighted!M$1145,'Male Data'!M291&lt;MaleWeighted!M$1146),'Male Data'!$X291,0))))</f>
        <v>--</v>
      </c>
      <c r="N291" t="str">
        <f>IF(AND(MaleWeighted!N$1145=0,MaleWeighted!N$1146=0),"--",IF(AND(MaleWeighted!N$1145&gt;0,MaleWeighted!N$1146=0),IF('Male Data'!N291&gt;MaleWeighted!N$1145,'Male Data'!$X291,0),IF(AND(MaleWeighted!N$1145=0,MaleWeighted!N$1146&gt;0),IF('Male Data'!N291&lt;MaleWeighted!N$1146,'Male Data'!$X291,0),IF(AND('Male Data'!N291&gt;MaleWeighted!N$1145,'Male Data'!N291&lt;MaleWeighted!N$1146),'Male Data'!$X291,0))))</f>
        <v>--</v>
      </c>
      <c r="O291" t="str">
        <f>IF(AND(MaleWeighted!O$1145=0,MaleWeighted!O$1146=0),"--",IF(AND(MaleWeighted!O$1145&gt;0,MaleWeighted!O$1146=0),IF('Male Data'!O291&gt;MaleWeighted!O$1145,'Male Data'!$X291,0),IF(AND(MaleWeighted!O$1145=0,MaleWeighted!O$1146&gt;0),IF('Male Data'!O291&lt;MaleWeighted!O$1146,'Male Data'!$X291,0),IF(AND('Male Data'!O291&gt;MaleWeighted!O$1145,'Male Data'!O291&lt;MaleWeighted!O$1146),'Male Data'!$X291,0))))</f>
        <v>--</v>
      </c>
      <c r="P291" t="str">
        <f>IF(AND(MaleWeighted!P$1145=0,MaleWeighted!P$1146=0),"--",IF(AND(MaleWeighted!P$1145&gt;0,MaleWeighted!P$1146=0),IF('Male Data'!P291&gt;MaleWeighted!P$1145,'Male Data'!$X291,0),IF(AND(MaleWeighted!P$1145=0,MaleWeighted!P$1146&gt;0),IF('Male Data'!P291&lt;MaleWeighted!P$1146,'Male Data'!$X291,0),IF(AND('Male Data'!P291&gt;MaleWeighted!P$1145,'Male Data'!P291&lt;MaleWeighted!P$1146),'Male Data'!$X291,0))))</f>
        <v>--</v>
      </c>
      <c r="Q291" t="str">
        <f>IF(AND(MaleWeighted!Q$1145=0,MaleWeighted!Q$1146=0),"--",IF(AND(MaleWeighted!Q$1145&gt;0,MaleWeighted!Q$1146=0),IF('Male Data'!Q291&gt;MaleWeighted!Q$1145,'Male Data'!$X291,0),IF(AND(MaleWeighted!Q$1145=0,MaleWeighted!Q$1146&gt;0),IF('Male Data'!Q291&lt;MaleWeighted!Q$1146,'Male Data'!$X291,0),IF(AND('Male Data'!Q291&gt;MaleWeighted!Q$1145,'Male Data'!Q291&lt;MaleWeighted!Q$1146),'Male Data'!$X291,0))))</f>
        <v>--</v>
      </c>
      <c r="R291" t="str">
        <f>IF(AND(MaleWeighted!R$1145=0,MaleWeighted!R$1146=0),"--",IF(AND(MaleWeighted!R$1145&gt;0,MaleWeighted!R$1146=0),IF('Male Data'!R291&gt;MaleWeighted!R$1145,'Male Data'!$X291,0),IF(AND(MaleWeighted!R$1145=0,MaleWeighted!R$1146&gt;0),IF('Male Data'!R291&lt;MaleWeighted!R$1146,'Male Data'!$X291,0),IF(AND('Male Data'!R291&gt;MaleWeighted!R$1145,'Male Data'!R291&lt;MaleWeighted!R$1146),'Male Data'!$X291,0))))</f>
        <v>--</v>
      </c>
      <c r="S291" t="str">
        <f>IF(AND(MaleWeighted!S$1145=0,MaleWeighted!S$1146=0),"--",IF(AND(MaleWeighted!S$1145&gt;0,MaleWeighted!S$1146=0),IF('Male Data'!S291&gt;MaleWeighted!S$1145,'Male Data'!$X291,0),IF(AND(MaleWeighted!S$1145=0,MaleWeighted!S$1146&gt;0),IF('Male Data'!S291&lt;MaleWeighted!S$1146,'Male Data'!$X291,0),IF(AND('Male Data'!S291&gt;MaleWeighted!S$1145,'Male Data'!S291&lt;MaleWeighted!S$1146),'Male Data'!$X291,0))))</f>
        <v>--</v>
      </c>
      <c r="T291" t="str">
        <f>IF(AND(MaleWeighted!T$1145=0,MaleWeighted!T$1146=0),"--",IF(AND(MaleWeighted!T$1145&gt;0,MaleWeighted!T$1146=0),IF('Male Data'!T291&gt;MaleWeighted!T$1145,'Male Data'!$X291,0),IF(AND(MaleWeighted!T$1145=0,MaleWeighted!T$1146&gt;0),IF('Male Data'!$T291&lt;MaleWeighted!T$1146,'Male Data'!$X291,0),IF(AND('Male Data'!T291&gt;MaleWeighted!T$1145,'Male Data'!T291&lt;MaleWeighted!T$1146),'Male Data'!$X291,0))))</f>
        <v>--</v>
      </c>
      <c r="U291" t="str">
        <f>IF(AND(MaleWeighted!U$1145=0,MaleWeighted!U$1146=0),"--",IF(AND(MaleWeighted!U$1145&gt;0,MaleWeighted!U$1146=0),IF('Male Data'!U291&gt;MaleWeighted!U$1145,'Male Data'!$X291,0),IF(AND(MaleWeighted!U$1145=0,MaleWeighted!U$1146&gt;0),IF('Male Data'!U291&lt;MaleWeighted!U$1146,'Male Data'!$X291,0),IF(AND('Male Data'!U291&gt;MaleWeighted!U$1145,'Male Data'!U291&lt;MaleWeighted!U$1146),'Male Data'!$X291,0))))</f>
        <v>--</v>
      </c>
      <c r="V291" t="str">
        <f>IF(AND(MaleWeighted!V$1145=0,MaleWeighted!V$1146=0),"--",IF(AND(MaleWeighted!V$1145&gt;0,MaleWeighted!V$1146=0),IF('Male Data'!V291&gt;MaleWeighted!V$1145,'Male Data'!$X291,0),IF(AND(MaleWeighted!V$1145=0,MaleWeighted!V$1146&gt;0),IF('Male Data'!V291&lt;MaleWeighted!V$1146,'Male Data'!$X291,0),IF(AND('Male Data'!V291&gt;MaleWeighted!V$1145,'Male Data'!V291&lt;MaleWeighted!V$1146),'Male Data'!$X291,0))))</f>
        <v>--</v>
      </c>
      <c r="W291" t="str">
        <f>IF(AND(MaleWeighted!W$1145=0,MaleWeighted!W$1146=0),"--",IF(AND(MaleWeighted!W$1145&gt;0,MaleWeighted!W$1146=0),IF('Male Data'!W291&gt;MaleWeighted!W$1145,'Male Data'!$X291,0),IF(AND(MaleWeighted!W$1145=0,MaleWeighted!W$1146&gt;0),IF('Male Data'!W291&lt;MaleWeighted!W$1146,'Male Data'!$X291,0),IF(AND('Male Data'!W291&gt;MaleWeighted!W$1145,'Male Data'!W291&lt;MaleWeighted!W$1146),'Male Data'!$X291,0))))</f>
        <v>--</v>
      </c>
      <c r="Y291">
        <f t="shared" si="8"/>
        <v>0</v>
      </c>
      <c r="Z291">
        <f>Y291*'Male Data'!X291</f>
        <v>0</v>
      </c>
      <c r="AA291">
        <f t="shared" si="9"/>
        <v>1</v>
      </c>
      <c r="AB291">
        <f>AA291*'Male Data'!X291</f>
        <v>90664</v>
      </c>
    </row>
    <row r="292" spans="1:28">
      <c r="A292">
        <f>'Male Data'!A292</f>
        <v>291</v>
      </c>
      <c r="B292" t="str">
        <f>'Male Data'!B292</f>
        <v>M</v>
      </c>
      <c r="C292" t="str">
        <f>IF(AND(MaleWeighted!C$1145=0,MaleWeighted!C$1146=0),"--",IF(AND(MaleWeighted!C$1145&gt;0,MaleWeighted!C$1146=0),IF('Male Data'!C292&gt;MaleWeighted!C$1145,'Male Data'!$X292,0),IF(AND(MaleWeighted!C$1145=0,MaleWeighted!C$1146&gt;0),IF('Male Data'!C292&lt;MaleWeighted!C$1146,'Male Data'!$X292,0),IF(AND('Male Data'!C292&gt;MaleWeighted!C$1145,'Male Data'!C292&lt;MaleWeighted!C$1146),'Male Data'!$X292,0))))</f>
        <v>--</v>
      </c>
      <c r="D292" t="str">
        <f>IF(AND(MaleWeighted!D$1145=0,MaleWeighted!D$1146=0),"--",IF(AND(MaleWeighted!D$1145&gt;0,MaleWeighted!D$1146=0),IF('Male Data'!D292&gt;MaleWeighted!D$1145,'Male Data'!$X292,0),IF(AND(MaleWeighted!D$1145=0,MaleWeighted!D$1146&gt;0),IF('Male Data'!D292&lt;MaleWeighted!D$1146,'Male Data'!$X292,0),IF(AND('Male Data'!D292&gt;MaleWeighted!D$1145,'Male Data'!D292&lt;MaleWeighted!D$1146),'Male Data'!$X292,0))))</f>
        <v>--</v>
      </c>
      <c r="E292" t="str">
        <f>IF(AND(MaleWeighted!E$1145=0,MaleWeighted!E$1146=0),"--",IF(AND(MaleWeighted!E$1145&gt;0,MaleWeighted!E$1146=0),IF('Male Data'!E292&gt;MaleWeighted!E$1145,'Male Data'!$X292,0),IF(AND(MaleWeighted!E$1145=0,MaleWeighted!E$1146&gt;0),IF('Male Data'!E292&lt;MaleWeighted!E$1146,'Male Data'!$X292,0),IF(AND('Male Data'!E292&gt;MaleWeighted!E$1145,'Male Data'!E292&lt;MaleWeighted!E$1146),'Male Data'!$X292,0))))</f>
        <v>--</v>
      </c>
      <c r="F292" t="str">
        <f>IF(AND(MaleWeighted!F$1145=0,MaleWeighted!F$1146=0),"--",IF(AND(MaleWeighted!F$1145&gt;0,MaleWeighted!F$1146=0),IF('Male Data'!F292&gt;MaleWeighted!F$1145,'Male Data'!$X292,0),IF(AND(MaleWeighted!F$1145=0,MaleWeighted!F$1146&gt;0),IF('Male Data'!F292&lt;MaleWeighted!F$1146,'Male Data'!$X292,0),IF(AND('Male Data'!F292&gt;MaleWeighted!F$1145,'Male Data'!F292&lt;MaleWeighted!F$1146),'Male Data'!$X292,0))))</f>
        <v>--</v>
      </c>
      <c r="G292" t="str">
        <f>IF(AND(MaleWeighted!G$1145=0,MaleWeighted!G$1146=0),"--",IF(AND(MaleWeighted!G$1145&gt;0,MaleWeighted!G$1146=0),IF('Male Data'!G292&gt;MaleWeighted!G$1145,'Male Data'!$X292,0),IF(AND(MaleWeighted!G$1145=0,MaleWeighted!G$1146&gt;0),IF('Male Data'!G292&lt;MaleWeighted!G$1146,'Male Data'!$X292,0),IF(AND('Male Data'!G292&gt;MaleWeighted!G$1145,'Male Data'!G292&lt;MaleWeighted!G$1146),'Male Data'!$X292,0))))</f>
        <v>--</v>
      </c>
      <c r="H292" t="str">
        <f>IF(AND(MaleWeighted!H$1145=0,MaleWeighted!H$1146=0),"--",IF(AND(MaleWeighted!H$1145&gt;0,MaleWeighted!H$1146=0),IF('Male Data'!H292&gt;MaleWeighted!H$1145,'Male Data'!$X292,0),IF(AND(MaleWeighted!H$1145=0,MaleWeighted!H$1146&gt;0),IF('Male Data'!H292&lt;MaleWeighted!H$1146,'Male Data'!$X292,0),IF(AND('Male Data'!H292&gt;MaleWeighted!H$1145,'Male Data'!H292&lt;MaleWeighted!H$1146),'Male Data'!$X292,0))))</f>
        <v>--</v>
      </c>
      <c r="I292" t="str">
        <f>IF(AND(MaleWeighted!I$1145=0,MaleWeighted!I$1146=0),"--",IF(AND(MaleWeighted!I$1145&gt;0,MaleWeighted!I$1146=0),IF('Male Data'!I292&gt;MaleWeighted!I$1145,'Male Data'!$X292,0),IF(AND(MaleWeighted!I$1145=0,MaleWeighted!I$1146&gt;0),IF('Male Data'!I292&lt;MaleWeighted!I$1146,'Male Data'!$X292,0),IF(AND('Male Data'!I292&gt;MaleWeighted!I$1145,'Male Data'!I292&lt;MaleWeighted!I$1146),'Male Data'!$X292,0))))</f>
        <v>--</v>
      </c>
      <c r="J292" t="str">
        <f>IF(AND(MaleWeighted!J$1145=0,MaleWeighted!J$1146=0),"--",IF(AND(MaleWeighted!J$1145&gt;0,MaleWeighted!J$1146=0),IF('Male Data'!J292&gt;MaleWeighted!J$1145,'Male Data'!$X292,0),IF(AND(MaleWeighted!J$1145=0,MaleWeighted!J$1146&gt;0),IF('Male Data'!J292&lt;MaleWeighted!J$1146,'Male Data'!$X292,0),IF(AND('Male Data'!J292&gt;MaleWeighted!J$1145,'Male Data'!J292&lt;MaleWeighted!J$1146),'Male Data'!$X292,0))))</f>
        <v>--</v>
      </c>
      <c r="K292" t="str">
        <f>IF(AND(MaleWeighted!K$1145=0,MaleWeighted!K$1146=0),"--",IF(AND(MaleWeighted!K$1145&gt;0,MaleWeighted!K$1146=0),IF('Male Data'!K292&gt;MaleWeighted!K$1145,'Male Data'!$X292,0),IF(AND(MaleWeighted!K$1145=0,MaleWeighted!K$1146&gt;0),IF('Male Data'!K292&lt;MaleWeighted!K$1146,'Male Data'!$X292,0),IF(AND('Male Data'!K292&gt;MaleWeighted!K$1145,'Male Data'!K292&lt;MaleWeighted!K$1146),'Male Data'!$X292,0))))</f>
        <v>--</v>
      </c>
      <c r="L292" t="str">
        <f>IF(AND(MaleWeighted!L$1145=0,MaleWeighted!L$1146=0),"--",IF(AND(MaleWeighted!L$1145&gt;0,MaleWeighted!L$1146=0),IF('Male Data'!L292&gt;MaleWeighted!L$1145,'Male Data'!$X292,0),IF(AND(MaleWeighted!L$1145=0,MaleWeighted!L$1146&gt;0),IF('Male Data'!L292&lt;MaleWeighted!L$1146,'Male Data'!$X292,0),IF(AND('Male Data'!L292&gt;MaleWeighted!L$1145,'Male Data'!L292&lt;MaleWeighted!L$1146),'Male Data'!$X292,0))))</f>
        <v>--</v>
      </c>
      <c r="M292" t="str">
        <f>IF(AND(MaleWeighted!M$1145=0,MaleWeighted!M$1146=0),"--",IF(AND(MaleWeighted!M$1145&gt;0,MaleWeighted!M$1146=0),IF('Male Data'!M292&gt;MaleWeighted!M$1145,'Male Data'!$X292,0),IF(AND(MaleWeighted!M$1145=0,MaleWeighted!M$1146&gt;0),IF('Male Data'!M292&lt;MaleWeighted!M$1146,'Male Data'!$X292,0),IF(AND('Male Data'!M292&gt;MaleWeighted!M$1145,'Male Data'!M292&lt;MaleWeighted!M$1146),'Male Data'!$X292,0))))</f>
        <v>--</v>
      </c>
      <c r="N292" t="str">
        <f>IF(AND(MaleWeighted!N$1145=0,MaleWeighted!N$1146=0),"--",IF(AND(MaleWeighted!N$1145&gt;0,MaleWeighted!N$1146=0),IF('Male Data'!N292&gt;MaleWeighted!N$1145,'Male Data'!$X292,0),IF(AND(MaleWeighted!N$1145=0,MaleWeighted!N$1146&gt;0),IF('Male Data'!N292&lt;MaleWeighted!N$1146,'Male Data'!$X292,0),IF(AND('Male Data'!N292&gt;MaleWeighted!N$1145,'Male Data'!N292&lt;MaleWeighted!N$1146),'Male Data'!$X292,0))))</f>
        <v>--</v>
      </c>
      <c r="O292" t="str">
        <f>IF(AND(MaleWeighted!O$1145=0,MaleWeighted!O$1146=0),"--",IF(AND(MaleWeighted!O$1145&gt;0,MaleWeighted!O$1146=0),IF('Male Data'!O292&gt;MaleWeighted!O$1145,'Male Data'!$X292,0),IF(AND(MaleWeighted!O$1145=0,MaleWeighted!O$1146&gt;0),IF('Male Data'!O292&lt;MaleWeighted!O$1146,'Male Data'!$X292,0),IF(AND('Male Data'!O292&gt;MaleWeighted!O$1145,'Male Data'!O292&lt;MaleWeighted!O$1146),'Male Data'!$X292,0))))</f>
        <v>--</v>
      </c>
      <c r="P292" t="str">
        <f>IF(AND(MaleWeighted!P$1145=0,MaleWeighted!P$1146=0),"--",IF(AND(MaleWeighted!P$1145&gt;0,MaleWeighted!P$1146=0),IF('Male Data'!P292&gt;MaleWeighted!P$1145,'Male Data'!$X292,0),IF(AND(MaleWeighted!P$1145=0,MaleWeighted!P$1146&gt;0),IF('Male Data'!P292&lt;MaleWeighted!P$1146,'Male Data'!$X292,0),IF(AND('Male Data'!P292&gt;MaleWeighted!P$1145,'Male Data'!P292&lt;MaleWeighted!P$1146),'Male Data'!$X292,0))))</f>
        <v>--</v>
      </c>
      <c r="Q292" t="str">
        <f>IF(AND(MaleWeighted!Q$1145=0,MaleWeighted!Q$1146=0),"--",IF(AND(MaleWeighted!Q$1145&gt;0,MaleWeighted!Q$1146=0),IF('Male Data'!Q292&gt;MaleWeighted!Q$1145,'Male Data'!$X292,0),IF(AND(MaleWeighted!Q$1145=0,MaleWeighted!Q$1146&gt;0),IF('Male Data'!Q292&lt;MaleWeighted!Q$1146,'Male Data'!$X292,0),IF(AND('Male Data'!Q292&gt;MaleWeighted!Q$1145,'Male Data'!Q292&lt;MaleWeighted!Q$1146),'Male Data'!$X292,0))))</f>
        <v>--</v>
      </c>
      <c r="R292" t="str">
        <f>IF(AND(MaleWeighted!R$1145=0,MaleWeighted!R$1146=0),"--",IF(AND(MaleWeighted!R$1145&gt;0,MaleWeighted!R$1146=0),IF('Male Data'!R292&gt;MaleWeighted!R$1145,'Male Data'!$X292,0),IF(AND(MaleWeighted!R$1145=0,MaleWeighted!R$1146&gt;0),IF('Male Data'!R292&lt;MaleWeighted!R$1146,'Male Data'!$X292,0),IF(AND('Male Data'!R292&gt;MaleWeighted!R$1145,'Male Data'!R292&lt;MaleWeighted!R$1146),'Male Data'!$X292,0))))</f>
        <v>--</v>
      </c>
      <c r="S292" t="str">
        <f>IF(AND(MaleWeighted!S$1145=0,MaleWeighted!S$1146=0),"--",IF(AND(MaleWeighted!S$1145&gt;0,MaleWeighted!S$1146=0),IF('Male Data'!S292&gt;MaleWeighted!S$1145,'Male Data'!$X292,0),IF(AND(MaleWeighted!S$1145=0,MaleWeighted!S$1146&gt;0),IF('Male Data'!S292&lt;MaleWeighted!S$1146,'Male Data'!$X292,0),IF(AND('Male Data'!S292&gt;MaleWeighted!S$1145,'Male Data'!S292&lt;MaleWeighted!S$1146),'Male Data'!$X292,0))))</f>
        <v>--</v>
      </c>
      <c r="T292" t="str">
        <f>IF(AND(MaleWeighted!T$1145=0,MaleWeighted!T$1146=0),"--",IF(AND(MaleWeighted!T$1145&gt;0,MaleWeighted!T$1146=0),IF('Male Data'!T292&gt;MaleWeighted!T$1145,'Male Data'!$X292,0),IF(AND(MaleWeighted!T$1145=0,MaleWeighted!T$1146&gt;0),IF('Male Data'!$T292&lt;MaleWeighted!T$1146,'Male Data'!$X292,0),IF(AND('Male Data'!T292&gt;MaleWeighted!T$1145,'Male Data'!T292&lt;MaleWeighted!T$1146),'Male Data'!$X292,0))))</f>
        <v>--</v>
      </c>
      <c r="U292" t="str">
        <f>IF(AND(MaleWeighted!U$1145=0,MaleWeighted!U$1146=0),"--",IF(AND(MaleWeighted!U$1145&gt;0,MaleWeighted!U$1146=0),IF('Male Data'!U292&gt;MaleWeighted!U$1145,'Male Data'!$X292,0),IF(AND(MaleWeighted!U$1145=0,MaleWeighted!U$1146&gt;0),IF('Male Data'!U292&lt;MaleWeighted!U$1146,'Male Data'!$X292,0),IF(AND('Male Data'!U292&gt;MaleWeighted!U$1145,'Male Data'!U292&lt;MaleWeighted!U$1146),'Male Data'!$X292,0))))</f>
        <v>--</v>
      </c>
      <c r="V292" t="str">
        <f>IF(AND(MaleWeighted!V$1145=0,MaleWeighted!V$1146=0),"--",IF(AND(MaleWeighted!V$1145&gt;0,MaleWeighted!V$1146=0),IF('Male Data'!V292&gt;MaleWeighted!V$1145,'Male Data'!$X292,0),IF(AND(MaleWeighted!V$1145=0,MaleWeighted!V$1146&gt;0),IF('Male Data'!V292&lt;MaleWeighted!V$1146,'Male Data'!$X292,0),IF(AND('Male Data'!V292&gt;MaleWeighted!V$1145,'Male Data'!V292&lt;MaleWeighted!V$1146),'Male Data'!$X292,0))))</f>
        <v>--</v>
      </c>
      <c r="W292" t="str">
        <f>IF(AND(MaleWeighted!W$1145=0,MaleWeighted!W$1146=0),"--",IF(AND(MaleWeighted!W$1145&gt;0,MaleWeighted!W$1146=0),IF('Male Data'!W292&gt;MaleWeighted!W$1145,'Male Data'!$X292,0),IF(AND(MaleWeighted!W$1145=0,MaleWeighted!W$1146&gt;0),IF('Male Data'!W292&lt;MaleWeighted!W$1146,'Male Data'!$X292,0),IF(AND('Male Data'!W292&gt;MaleWeighted!W$1145,'Male Data'!W292&lt;MaleWeighted!W$1146),'Male Data'!$X292,0))))</f>
        <v>--</v>
      </c>
      <c r="Y292">
        <f t="shared" si="8"/>
        <v>0</v>
      </c>
      <c r="Z292">
        <f>Y292*'Male Data'!X292</f>
        <v>0</v>
      </c>
      <c r="AA292">
        <f t="shared" si="9"/>
        <v>1</v>
      </c>
      <c r="AB292">
        <f>AA292*'Male Data'!X292</f>
        <v>253002</v>
      </c>
    </row>
    <row r="293" spans="1:28">
      <c r="A293">
        <f>'Male Data'!A293</f>
        <v>292</v>
      </c>
      <c r="B293" t="str">
        <f>'Male Data'!B293</f>
        <v>M</v>
      </c>
      <c r="C293" t="str">
        <f>IF(AND(MaleWeighted!C$1145=0,MaleWeighted!C$1146=0),"--",IF(AND(MaleWeighted!C$1145&gt;0,MaleWeighted!C$1146=0),IF('Male Data'!C293&gt;MaleWeighted!C$1145,'Male Data'!$X293,0),IF(AND(MaleWeighted!C$1145=0,MaleWeighted!C$1146&gt;0),IF('Male Data'!C293&lt;MaleWeighted!C$1146,'Male Data'!$X293,0),IF(AND('Male Data'!C293&gt;MaleWeighted!C$1145,'Male Data'!C293&lt;MaleWeighted!C$1146),'Male Data'!$X293,0))))</f>
        <v>--</v>
      </c>
      <c r="D293" t="str">
        <f>IF(AND(MaleWeighted!D$1145=0,MaleWeighted!D$1146=0),"--",IF(AND(MaleWeighted!D$1145&gt;0,MaleWeighted!D$1146=0),IF('Male Data'!D293&gt;MaleWeighted!D$1145,'Male Data'!$X293,0),IF(AND(MaleWeighted!D$1145=0,MaleWeighted!D$1146&gt;0),IF('Male Data'!D293&lt;MaleWeighted!D$1146,'Male Data'!$X293,0),IF(AND('Male Data'!D293&gt;MaleWeighted!D$1145,'Male Data'!D293&lt;MaleWeighted!D$1146),'Male Data'!$X293,0))))</f>
        <v>--</v>
      </c>
      <c r="E293" t="str">
        <f>IF(AND(MaleWeighted!E$1145=0,MaleWeighted!E$1146=0),"--",IF(AND(MaleWeighted!E$1145&gt;0,MaleWeighted!E$1146=0),IF('Male Data'!E293&gt;MaleWeighted!E$1145,'Male Data'!$X293,0),IF(AND(MaleWeighted!E$1145=0,MaleWeighted!E$1146&gt;0),IF('Male Data'!E293&lt;MaleWeighted!E$1146,'Male Data'!$X293,0),IF(AND('Male Data'!E293&gt;MaleWeighted!E$1145,'Male Data'!E293&lt;MaleWeighted!E$1146),'Male Data'!$X293,0))))</f>
        <v>--</v>
      </c>
      <c r="F293" t="str">
        <f>IF(AND(MaleWeighted!F$1145=0,MaleWeighted!F$1146=0),"--",IF(AND(MaleWeighted!F$1145&gt;0,MaleWeighted!F$1146=0),IF('Male Data'!F293&gt;MaleWeighted!F$1145,'Male Data'!$X293,0),IF(AND(MaleWeighted!F$1145=0,MaleWeighted!F$1146&gt;0),IF('Male Data'!F293&lt;MaleWeighted!F$1146,'Male Data'!$X293,0),IF(AND('Male Data'!F293&gt;MaleWeighted!F$1145,'Male Data'!F293&lt;MaleWeighted!F$1146),'Male Data'!$X293,0))))</f>
        <v>--</v>
      </c>
      <c r="G293" t="str">
        <f>IF(AND(MaleWeighted!G$1145=0,MaleWeighted!G$1146=0),"--",IF(AND(MaleWeighted!G$1145&gt;0,MaleWeighted!G$1146=0),IF('Male Data'!G293&gt;MaleWeighted!G$1145,'Male Data'!$X293,0),IF(AND(MaleWeighted!G$1145=0,MaleWeighted!G$1146&gt;0),IF('Male Data'!G293&lt;MaleWeighted!G$1146,'Male Data'!$X293,0),IF(AND('Male Data'!G293&gt;MaleWeighted!G$1145,'Male Data'!G293&lt;MaleWeighted!G$1146),'Male Data'!$X293,0))))</f>
        <v>--</v>
      </c>
      <c r="H293" t="str">
        <f>IF(AND(MaleWeighted!H$1145=0,MaleWeighted!H$1146=0),"--",IF(AND(MaleWeighted!H$1145&gt;0,MaleWeighted!H$1146=0),IF('Male Data'!H293&gt;MaleWeighted!H$1145,'Male Data'!$X293,0),IF(AND(MaleWeighted!H$1145=0,MaleWeighted!H$1146&gt;0),IF('Male Data'!H293&lt;MaleWeighted!H$1146,'Male Data'!$X293,0),IF(AND('Male Data'!H293&gt;MaleWeighted!H$1145,'Male Data'!H293&lt;MaleWeighted!H$1146),'Male Data'!$X293,0))))</f>
        <v>--</v>
      </c>
      <c r="I293" t="str">
        <f>IF(AND(MaleWeighted!I$1145=0,MaleWeighted!I$1146=0),"--",IF(AND(MaleWeighted!I$1145&gt;0,MaleWeighted!I$1146=0),IF('Male Data'!I293&gt;MaleWeighted!I$1145,'Male Data'!$X293,0),IF(AND(MaleWeighted!I$1145=0,MaleWeighted!I$1146&gt;0),IF('Male Data'!I293&lt;MaleWeighted!I$1146,'Male Data'!$X293,0),IF(AND('Male Data'!I293&gt;MaleWeighted!I$1145,'Male Data'!I293&lt;MaleWeighted!I$1146),'Male Data'!$X293,0))))</f>
        <v>--</v>
      </c>
      <c r="J293" t="str">
        <f>IF(AND(MaleWeighted!J$1145=0,MaleWeighted!J$1146=0),"--",IF(AND(MaleWeighted!J$1145&gt;0,MaleWeighted!J$1146=0),IF('Male Data'!J293&gt;MaleWeighted!J$1145,'Male Data'!$X293,0),IF(AND(MaleWeighted!J$1145=0,MaleWeighted!J$1146&gt;0),IF('Male Data'!J293&lt;MaleWeighted!J$1146,'Male Data'!$X293,0),IF(AND('Male Data'!J293&gt;MaleWeighted!J$1145,'Male Data'!J293&lt;MaleWeighted!J$1146),'Male Data'!$X293,0))))</f>
        <v>--</v>
      </c>
      <c r="K293" t="str">
        <f>IF(AND(MaleWeighted!K$1145=0,MaleWeighted!K$1146=0),"--",IF(AND(MaleWeighted!K$1145&gt;0,MaleWeighted!K$1146=0),IF('Male Data'!K293&gt;MaleWeighted!K$1145,'Male Data'!$X293,0),IF(AND(MaleWeighted!K$1145=0,MaleWeighted!K$1146&gt;0),IF('Male Data'!K293&lt;MaleWeighted!K$1146,'Male Data'!$X293,0),IF(AND('Male Data'!K293&gt;MaleWeighted!K$1145,'Male Data'!K293&lt;MaleWeighted!K$1146),'Male Data'!$X293,0))))</f>
        <v>--</v>
      </c>
      <c r="L293" t="str">
        <f>IF(AND(MaleWeighted!L$1145=0,MaleWeighted!L$1146=0),"--",IF(AND(MaleWeighted!L$1145&gt;0,MaleWeighted!L$1146=0),IF('Male Data'!L293&gt;MaleWeighted!L$1145,'Male Data'!$X293,0),IF(AND(MaleWeighted!L$1145=0,MaleWeighted!L$1146&gt;0),IF('Male Data'!L293&lt;MaleWeighted!L$1146,'Male Data'!$X293,0),IF(AND('Male Data'!L293&gt;MaleWeighted!L$1145,'Male Data'!L293&lt;MaleWeighted!L$1146),'Male Data'!$X293,0))))</f>
        <v>--</v>
      </c>
      <c r="M293" t="str">
        <f>IF(AND(MaleWeighted!M$1145=0,MaleWeighted!M$1146=0),"--",IF(AND(MaleWeighted!M$1145&gt;0,MaleWeighted!M$1146=0),IF('Male Data'!M293&gt;MaleWeighted!M$1145,'Male Data'!$X293,0),IF(AND(MaleWeighted!M$1145=0,MaleWeighted!M$1146&gt;0),IF('Male Data'!M293&lt;MaleWeighted!M$1146,'Male Data'!$X293,0),IF(AND('Male Data'!M293&gt;MaleWeighted!M$1145,'Male Data'!M293&lt;MaleWeighted!M$1146),'Male Data'!$X293,0))))</f>
        <v>--</v>
      </c>
      <c r="N293" t="str">
        <f>IF(AND(MaleWeighted!N$1145=0,MaleWeighted!N$1146=0),"--",IF(AND(MaleWeighted!N$1145&gt;0,MaleWeighted!N$1146=0),IF('Male Data'!N293&gt;MaleWeighted!N$1145,'Male Data'!$X293,0),IF(AND(MaleWeighted!N$1145=0,MaleWeighted!N$1146&gt;0),IF('Male Data'!N293&lt;MaleWeighted!N$1146,'Male Data'!$X293,0),IF(AND('Male Data'!N293&gt;MaleWeighted!N$1145,'Male Data'!N293&lt;MaleWeighted!N$1146),'Male Data'!$X293,0))))</f>
        <v>--</v>
      </c>
      <c r="O293" t="str">
        <f>IF(AND(MaleWeighted!O$1145=0,MaleWeighted!O$1146=0),"--",IF(AND(MaleWeighted!O$1145&gt;0,MaleWeighted!O$1146=0),IF('Male Data'!O293&gt;MaleWeighted!O$1145,'Male Data'!$X293,0),IF(AND(MaleWeighted!O$1145=0,MaleWeighted!O$1146&gt;0),IF('Male Data'!O293&lt;MaleWeighted!O$1146,'Male Data'!$X293,0),IF(AND('Male Data'!O293&gt;MaleWeighted!O$1145,'Male Data'!O293&lt;MaleWeighted!O$1146),'Male Data'!$X293,0))))</f>
        <v>--</v>
      </c>
      <c r="P293" t="str">
        <f>IF(AND(MaleWeighted!P$1145=0,MaleWeighted!P$1146=0),"--",IF(AND(MaleWeighted!P$1145&gt;0,MaleWeighted!P$1146=0),IF('Male Data'!P293&gt;MaleWeighted!P$1145,'Male Data'!$X293,0),IF(AND(MaleWeighted!P$1145=0,MaleWeighted!P$1146&gt;0),IF('Male Data'!P293&lt;MaleWeighted!P$1146,'Male Data'!$X293,0),IF(AND('Male Data'!P293&gt;MaleWeighted!P$1145,'Male Data'!P293&lt;MaleWeighted!P$1146),'Male Data'!$X293,0))))</f>
        <v>--</v>
      </c>
      <c r="Q293" t="str">
        <f>IF(AND(MaleWeighted!Q$1145=0,MaleWeighted!Q$1146=0),"--",IF(AND(MaleWeighted!Q$1145&gt;0,MaleWeighted!Q$1146=0),IF('Male Data'!Q293&gt;MaleWeighted!Q$1145,'Male Data'!$X293,0),IF(AND(MaleWeighted!Q$1145=0,MaleWeighted!Q$1146&gt;0),IF('Male Data'!Q293&lt;MaleWeighted!Q$1146,'Male Data'!$X293,0),IF(AND('Male Data'!Q293&gt;MaleWeighted!Q$1145,'Male Data'!Q293&lt;MaleWeighted!Q$1146),'Male Data'!$X293,0))))</f>
        <v>--</v>
      </c>
      <c r="R293" t="str">
        <f>IF(AND(MaleWeighted!R$1145=0,MaleWeighted!R$1146=0),"--",IF(AND(MaleWeighted!R$1145&gt;0,MaleWeighted!R$1146=0),IF('Male Data'!R293&gt;MaleWeighted!R$1145,'Male Data'!$X293,0),IF(AND(MaleWeighted!R$1145=0,MaleWeighted!R$1146&gt;0),IF('Male Data'!R293&lt;MaleWeighted!R$1146,'Male Data'!$X293,0),IF(AND('Male Data'!R293&gt;MaleWeighted!R$1145,'Male Data'!R293&lt;MaleWeighted!R$1146),'Male Data'!$X293,0))))</f>
        <v>--</v>
      </c>
      <c r="S293" t="str">
        <f>IF(AND(MaleWeighted!S$1145=0,MaleWeighted!S$1146=0),"--",IF(AND(MaleWeighted!S$1145&gt;0,MaleWeighted!S$1146=0),IF('Male Data'!S293&gt;MaleWeighted!S$1145,'Male Data'!$X293,0),IF(AND(MaleWeighted!S$1145=0,MaleWeighted!S$1146&gt;0),IF('Male Data'!S293&lt;MaleWeighted!S$1146,'Male Data'!$X293,0),IF(AND('Male Data'!S293&gt;MaleWeighted!S$1145,'Male Data'!S293&lt;MaleWeighted!S$1146),'Male Data'!$X293,0))))</f>
        <v>--</v>
      </c>
      <c r="T293" t="str">
        <f>IF(AND(MaleWeighted!T$1145=0,MaleWeighted!T$1146=0),"--",IF(AND(MaleWeighted!T$1145&gt;0,MaleWeighted!T$1146=0),IF('Male Data'!T293&gt;MaleWeighted!T$1145,'Male Data'!$X293,0),IF(AND(MaleWeighted!T$1145=0,MaleWeighted!T$1146&gt;0),IF('Male Data'!$T293&lt;MaleWeighted!T$1146,'Male Data'!$X293,0),IF(AND('Male Data'!T293&gt;MaleWeighted!T$1145,'Male Data'!T293&lt;MaleWeighted!T$1146),'Male Data'!$X293,0))))</f>
        <v>--</v>
      </c>
      <c r="U293" t="str">
        <f>IF(AND(MaleWeighted!U$1145=0,MaleWeighted!U$1146=0),"--",IF(AND(MaleWeighted!U$1145&gt;0,MaleWeighted!U$1146=0),IF('Male Data'!U293&gt;MaleWeighted!U$1145,'Male Data'!$X293,0),IF(AND(MaleWeighted!U$1145=0,MaleWeighted!U$1146&gt;0),IF('Male Data'!U293&lt;MaleWeighted!U$1146,'Male Data'!$X293,0),IF(AND('Male Data'!U293&gt;MaleWeighted!U$1145,'Male Data'!U293&lt;MaleWeighted!U$1146),'Male Data'!$X293,0))))</f>
        <v>--</v>
      </c>
      <c r="V293" t="str">
        <f>IF(AND(MaleWeighted!V$1145=0,MaleWeighted!V$1146=0),"--",IF(AND(MaleWeighted!V$1145&gt;0,MaleWeighted!V$1146=0),IF('Male Data'!V293&gt;MaleWeighted!V$1145,'Male Data'!$X293,0),IF(AND(MaleWeighted!V$1145=0,MaleWeighted!V$1146&gt;0),IF('Male Data'!V293&lt;MaleWeighted!V$1146,'Male Data'!$X293,0),IF(AND('Male Data'!V293&gt;MaleWeighted!V$1145,'Male Data'!V293&lt;MaleWeighted!V$1146),'Male Data'!$X293,0))))</f>
        <v>--</v>
      </c>
      <c r="W293" t="str">
        <f>IF(AND(MaleWeighted!W$1145=0,MaleWeighted!W$1146=0),"--",IF(AND(MaleWeighted!W$1145&gt;0,MaleWeighted!W$1146=0),IF('Male Data'!W293&gt;MaleWeighted!W$1145,'Male Data'!$X293,0),IF(AND(MaleWeighted!W$1145=0,MaleWeighted!W$1146&gt;0),IF('Male Data'!W293&lt;MaleWeighted!W$1146,'Male Data'!$X293,0),IF(AND('Male Data'!W293&gt;MaleWeighted!W$1145,'Male Data'!W293&lt;MaleWeighted!W$1146),'Male Data'!$X293,0))))</f>
        <v>--</v>
      </c>
      <c r="Y293">
        <f t="shared" si="8"/>
        <v>0</v>
      </c>
      <c r="Z293">
        <f>Y293*'Male Data'!X293</f>
        <v>0</v>
      </c>
      <c r="AA293">
        <f t="shared" si="9"/>
        <v>1</v>
      </c>
      <c r="AB293">
        <f>AA293*'Male Data'!X293</f>
        <v>66161</v>
      </c>
    </row>
    <row r="294" spans="1:28">
      <c r="A294">
        <f>'Male Data'!A294</f>
        <v>293</v>
      </c>
      <c r="B294" t="str">
        <f>'Male Data'!B294</f>
        <v>M</v>
      </c>
      <c r="C294" t="str">
        <f>IF(AND(MaleWeighted!C$1145=0,MaleWeighted!C$1146=0),"--",IF(AND(MaleWeighted!C$1145&gt;0,MaleWeighted!C$1146=0),IF('Male Data'!C294&gt;MaleWeighted!C$1145,'Male Data'!$X294,0),IF(AND(MaleWeighted!C$1145=0,MaleWeighted!C$1146&gt;0),IF('Male Data'!C294&lt;MaleWeighted!C$1146,'Male Data'!$X294,0),IF(AND('Male Data'!C294&gt;MaleWeighted!C$1145,'Male Data'!C294&lt;MaleWeighted!C$1146),'Male Data'!$X294,0))))</f>
        <v>--</v>
      </c>
      <c r="D294" t="str">
        <f>IF(AND(MaleWeighted!D$1145=0,MaleWeighted!D$1146=0),"--",IF(AND(MaleWeighted!D$1145&gt;0,MaleWeighted!D$1146=0),IF('Male Data'!D294&gt;MaleWeighted!D$1145,'Male Data'!$X294,0),IF(AND(MaleWeighted!D$1145=0,MaleWeighted!D$1146&gt;0),IF('Male Data'!D294&lt;MaleWeighted!D$1146,'Male Data'!$X294,0),IF(AND('Male Data'!D294&gt;MaleWeighted!D$1145,'Male Data'!D294&lt;MaleWeighted!D$1146),'Male Data'!$X294,0))))</f>
        <v>--</v>
      </c>
      <c r="E294" t="str">
        <f>IF(AND(MaleWeighted!E$1145=0,MaleWeighted!E$1146=0),"--",IF(AND(MaleWeighted!E$1145&gt;0,MaleWeighted!E$1146=0),IF('Male Data'!E294&gt;MaleWeighted!E$1145,'Male Data'!$X294,0),IF(AND(MaleWeighted!E$1145=0,MaleWeighted!E$1146&gt;0),IF('Male Data'!E294&lt;MaleWeighted!E$1146,'Male Data'!$X294,0),IF(AND('Male Data'!E294&gt;MaleWeighted!E$1145,'Male Data'!E294&lt;MaleWeighted!E$1146),'Male Data'!$X294,0))))</f>
        <v>--</v>
      </c>
      <c r="F294" t="str">
        <f>IF(AND(MaleWeighted!F$1145=0,MaleWeighted!F$1146=0),"--",IF(AND(MaleWeighted!F$1145&gt;0,MaleWeighted!F$1146=0),IF('Male Data'!F294&gt;MaleWeighted!F$1145,'Male Data'!$X294,0),IF(AND(MaleWeighted!F$1145=0,MaleWeighted!F$1146&gt;0),IF('Male Data'!F294&lt;MaleWeighted!F$1146,'Male Data'!$X294,0),IF(AND('Male Data'!F294&gt;MaleWeighted!F$1145,'Male Data'!F294&lt;MaleWeighted!F$1146),'Male Data'!$X294,0))))</f>
        <v>--</v>
      </c>
      <c r="G294" t="str">
        <f>IF(AND(MaleWeighted!G$1145=0,MaleWeighted!G$1146=0),"--",IF(AND(MaleWeighted!G$1145&gt;0,MaleWeighted!G$1146=0),IF('Male Data'!G294&gt;MaleWeighted!G$1145,'Male Data'!$X294,0),IF(AND(MaleWeighted!G$1145=0,MaleWeighted!G$1146&gt;0),IF('Male Data'!G294&lt;MaleWeighted!G$1146,'Male Data'!$X294,0),IF(AND('Male Data'!G294&gt;MaleWeighted!G$1145,'Male Data'!G294&lt;MaleWeighted!G$1146),'Male Data'!$X294,0))))</f>
        <v>--</v>
      </c>
      <c r="H294" t="str">
        <f>IF(AND(MaleWeighted!H$1145=0,MaleWeighted!H$1146=0),"--",IF(AND(MaleWeighted!H$1145&gt;0,MaleWeighted!H$1146=0),IF('Male Data'!H294&gt;MaleWeighted!H$1145,'Male Data'!$X294,0),IF(AND(MaleWeighted!H$1145=0,MaleWeighted!H$1146&gt;0),IF('Male Data'!H294&lt;MaleWeighted!H$1146,'Male Data'!$X294,0),IF(AND('Male Data'!H294&gt;MaleWeighted!H$1145,'Male Data'!H294&lt;MaleWeighted!H$1146),'Male Data'!$X294,0))))</f>
        <v>--</v>
      </c>
      <c r="I294" t="str">
        <f>IF(AND(MaleWeighted!I$1145=0,MaleWeighted!I$1146=0),"--",IF(AND(MaleWeighted!I$1145&gt;0,MaleWeighted!I$1146=0),IF('Male Data'!I294&gt;MaleWeighted!I$1145,'Male Data'!$X294,0),IF(AND(MaleWeighted!I$1145=0,MaleWeighted!I$1146&gt;0),IF('Male Data'!I294&lt;MaleWeighted!I$1146,'Male Data'!$X294,0),IF(AND('Male Data'!I294&gt;MaleWeighted!I$1145,'Male Data'!I294&lt;MaleWeighted!I$1146),'Male Data'!$X294,0))))</f>
        <v>--</v>
      </c>
      <c r="J294" t="str">
        <f>IF(AND(MaleWeighted!J$1145=0,MaleWeighted!J$1146=0),"--",IF(AND(MaleWeighted!J$1145&gt;0,MaleWeighted!J$1146=0),IF('Male Data'!J294&gt;MaleWeighted!J$1145,'Male Data'!$X294,0),IF(AND(MaleWeighted!J$1145=0,MaleWeighted!J$1146&gt;0),IF('Male Data'!J294&lt;MaleWeighted!J$1146,'Male Data'!$X294,0),IF(AND('Male Data'!J294&gt;MaleWeighted!J$1145,'Male Data'!J294&lt;MaleWeighted!J$1146),'Male Data'!$X294,0))))</f>
        <v>--</v>
      </c>
      <c r="K294" t="str">
        <f>IF(AND(MaleWeighted!K$1145=0,MaleWeighted!K$1146=0),"--",IF(AND(MaleWeighted!K$1145&gt;0,MaleWeighted!K$1146=0),IF('Male Data'!K294&gt;MaleWeighted!K$1145,'Male Data'!$X294,0),IF(AND(MaleWeighted!K$1145=0,MaleWeighted!K$1146&gt;0),IF('Male Data'!K294&lt;MaleWeighted!K$1146,'Male Data'!$X294,0),IF(AND('Male Data'!K294&gt;MaleWeighted!K$1145,'Male Data'!K294&lt;MaleWeighted!K$1146),'Male Data'!$X294,0))))</f>
        <v>--</v>
      </c>
      <c r="L294" t="str">
        <f>IF(AND(MaleWeighted!L$1145=0,MaleWeighted!L$1146=0),"--",IF(AND(MaleWeighted!L$1145&gt;0,MaleWeighted!L$1146=0),IF('Male Data'!L294&gt;MaleWeighted!L$1145,'Male Data'!$X294,0),IF(AND(MaleWeighted!L$1145=0,MaleWeighted!L$1146&gt;0),IF('Male Data'!L294&lt;MaleWeighted!L$1146,'Male Data'!$X294,0),IF(AND('Male Data'!L294&gt;MaleWeighted!L$1145,'Male Data'!L294&lt;MaleWeighted!L$1146),'Male Data'!$X294,0))))</f>
        <v>--</v>
      </c>
      <c r="M294" t="str">
        <f>IF(AND(MaleWeighted!M$1145=0,MaleWeighted!M$1146=0),"--",IF(AND(MaleWeighted!M$1145&gt;0,MaleWeighted!M$1146=0),IF('Male Data'!M294&gt;MaleWeighted!M$1145,'Male Data'!$X294,0),IF(AND(MaleWeighted!M$1145=0,MaleWeighted!M$1146&gt;0),IF('Male Data'!M294&lt;MaleWeighted!M$1146,'Male Data'!$X294,0),IF(AND('Male Data'!M294&gt;MaleWeighted!M$1145,'Male Data'!M294&lt;MaleWeighted!M$1146),'Male Data'!$X294,0))))</f>
        <v>--</v>
      </c>
      <c r="N294" t="str">
        <f>IF(AND(MaleWeighted!N$1145=0,MaleWeighted!N$1146=0),"--",IF(AND(MaleWeighted!N$1145&gt;0,MaleWeighted!N$1146=0),IF('Male Data'!N294&gt;MaleWeighted!N$1145,'Male Data'!$X294,0),IF(AND(MaleWeighted!N$1145=0,MaleWeighted!N$1146&gt;0),IF('Male Data'!N294&lt;MaleWeighted!N$1146,'Male Data'!$X294,0),IF(AND('Male Data'!N294&gt;MaleWeighted!N$1145,'Male Data'!N294&lt;MaleWeighted!N$1146),'Male Data'!$X294,0))))</f>
        <v>--</v>
      </c>
      <c r="O294" t="str">
        <f>IF(AND(MaleWeighted!O$1145=0,MaleWeighted!O$1146=0),"--",IF(AND(MaleWeighted!O$1145&gt;0,MaleWeighted!O$1146=0),IF('Male Data'!O294&gt;MaleWeighted!O$1145,'Male Data'!$X294,0),IF(AND(MaleWeighted!O$1145=0,MaleWeighted!O$1146&gt;0),IF('Male Data'!O294&lt;MaleWeighted!O$1146,'Male Data'!$X294,0),IF(AND('Male Data'!O294&gt;MaleWeighted!O$1145,'Male Data'!O294&lt;MaleWeighted!O$1146),'Male Data'!$X294,0))))</f>
        <v>--</v>
      </c>
      <c r="P294" t="str">
        <f>IF(AND(MaleWeighted!P$1145=0,MaleWeighted!P$1146=0),"--",IF(AND(MaleWeighted!P$1145&gt;0,MaleWeighted!P$1146=0),IF('Male Data'!P294&gt;MaleWeighted!P$1145,'Male Data'!$X294,0),IF(AND(MaleWeighted!P$1145=0,MaleWeighted!P$1146&gt;0),IF('Male Data'!P294&lt;MaleWeighted!P$1146,'Male Data'!$X294,0),IF(AND('Male Data'!P294&gt;MaleWeighted!P$1145,'Male Data'!P294&lt;MaleWeighted!P$1146),'Male Data'!$X294,0))))</f>
        <v>--</v>
      </c>
      <c r="Q294" t="str">
        <f>IF(AND(MaleWeighted!Q$1145=0,MaleWeighted!Q$1146=0),"--",IF(AND(MaleWeighted!Q$1145&gt;0,MaleWeighted!Q$1146=0),IF('Male Data'!Q294&gt;MaleWeighted!Q$1145,'Male Data'!$X294,0),IF(AND(MaleWeighted!Q$1145=0,MaleWeighted!Q$1146&gt;0),IF('Male Data'!Q294&lt;MaleWeighted!Q$1146,'Male Data'!$X294,0),IF(AND('Male Data'!Q294&gt;MaleWeighted!Q$1145,'Male Data'!Q294&lt;MaleWeighted!Q$1146),'Male Data'!$X294,0))))</f>
        <v>--</v>
      </c>
      <c r="R294" t="str">
        <f>IF(AND(MaleWeighted!R$1145=0,MaleWeighted!R$1146=0),"--",IF(AND(MaleWeighted!R$1145&gt;0,MaleWeighted!R$1146=0),IF('Male Data'!R294&gt;MaleWeighted!R$1145,'Male Data'!$X294,0),IF(AND(MaleWeighted!R$1145=0,MaleWeighted!R$1146&gt;0),IF('Male Data'!R294&lt;MaleWeighted!R$1146,'Male Data'!$X294,0),IF(AND('Male Data'!R294&gt;MaleWeighted!R$1145,'Male Data'!R294&lt;MaleWeighted!R$1146),'Male Data'!$X294,0))))</f>
        <v>--</v>
      </c>
      <c r="S294" t="str">
        <f>IF(AND(MaleWeighted!S$1145=0,MaleWeighted!S$1146=0),"--",IF(AND(MaleWeighted!S$1145&gt;0,MaleWeighted!S$1146=0),IF('Male Data'!S294&gt;MaleWeighted!S$1145,'Male Data'!$X294,0),IF(AND(MaleWeighted!S$1145=0,MaleWeighted!S$1146&gt;0),IF('Male Data'!S294&lt;MaleWeighted!S$1146,'Male Data'!$X294,0),IF(AND('Male Data'!S294&gt;MaleWeighted!S$1145,'Male Data'!S294&lt;MaleWeighted!S$1146),'Male Data'!$X294,0))))</f>
        <v>--</v>
      </c>
      <c r="T294" t="str">
        <f>IF(AND(MaleWeighted!T$1145=0,MaleWeighted!T$1146=0),"--",IF(AND(MaleWeighted!T$1145&gt;0,MaleWeighted!T$1146=0),IF('Male Data'!T294&gt;MaleWeighted!T$1145,'Male Data'!$X294,0),IF(AND(MaleWeighted!T$1145=0,MaleWeighted!T$1146&gt;0),IF('Male Data'!$T294&lt;MaleWeighted!T$1146,'Male Data'!$X294,0),IF(AND('Male Data'!T294&gt;MaleWeighted!T$1145,'Male Data'!T294&lt;MaleWeighted!T$1146),'Male Data'!$X294,0))))</f>
        <v>--</v>
      </c>
      <c r="U294" t="str">
        <f>IF(AND(MaleWeighted!U$1145=0,MaleWeighted!U$1146=0),"--",IF(AND(MaleWeighted!U$1145&gt;0,MaleWeighted!U$1146=0),IF('Male Data'!U294&gt;MaleWeighted!U$1145,'Male Data'!$X294,0),IF(AND(MaleWeighted!U$1145=0,MaleWeighted!U$1146&gt;0),IF('Male Data'!U294&lt;MaleWeighted!U$1146,'Male Data'!$X294,0),IF(AND('Male Data'!U294&gt;MaleWeighted!U$1145,'Male Data'!U294&lt;MaleWeighted!U$1146),'Male Data'!$X294,0))))</f>
        <v>--</v>
      </c>
      <c r="V294" t="str">
        <f>IF(AND(MaleWeighted!V$1145=0,MaleWeighted!V$1146=0),"--",IF(AND(MaleWeighted!V$1145&gt;0,MaleWeighted!V$1146=0),IF('Male Data'!V294&gt;MaleWeighted!V$1145,'Male Data'!$X294,0),IF(AND(MaleWeighted!V$1145=0,MaleWeighted!V$1146&gt;0),IF('Male Data'!V294&lt;MaleWeighted!V$1146,'Male Data'!$X294,0),IF(AND('Male Data'!V294&gt;MaleWeighted!V$1145,'Male Data'!V294&lt;MaleWeighted!V$1146),'Male Data'!$X294,0))))</f>
        <v>--</v>
      </c>
      <c r="W294" t="str">
        <f>IF(AND(MaleWeighted!W$1145=0,MaleWeighted!W$1146=0),"--",IF(AND(MaleWeighted!W$1145&gt;0,MaleWeighted!W$1146=0),IF('Male Data'!W294&gt;MaleWeighted!W$1145,'Male Data'!$X294,0),IF(AND(MaleWeighted!W$1145=0,MaleWeighted!W$1146&gt;0),IF('Male Data'!W294&lt;MaleWeighted!W$1146,'Male Data'!$X294,0),IF(AND('Male Data'!W294&gt;MaleWeighted!W$1145,'Male Data'!W294&lt;MaleWeighted!W$1146),'Male Data'!$X294,0))))</f>
        <v>--</v>
      </c>
      <c r="Y294">
        <f t="shared" si="8"/>
        <v>0</v>
      </c>
      <c r="Z294">
        <f>Y294*'Male Data'!X294</f>
        <v>0</v>
      </c>
      <c r="AA294">
        <f t="shared" si="9"/>
        <v>1</v>
      </c>
      <c r="AB294">
        <f>AA294*'Male Data'!X294</f>
        <v>155558</v>
      </c>
    </row>
    <row r="295" spans="1:28">
      <c r="A295">
        <f>'Male Data'!A295</f>
        <v>294</v>
      </c>
      <c r="B295" t="str">
        <f>'Male Data'!B295</f>
        <v>M</v>
      </c>
      <c r="C295" t="str">
        <f>IF(AND(MaleWeighted!C$1145=0,MaleWeighted!C$1146=0),"--",IF(AND(MaleWeighted!C$1145&gt;0,MaleWeighted!C$1146=0),IF('Male Data'!C295&gt;MaleWeighted!C$1145,'Male Data'!$X295,0),IF(AND(MaleWeighted!C$1145=0,MaleWeighted!C$1146&gt;0),IF('Male Data'!C295&lt;MaleWeighted!C$1146,'Male Data'!$X295,0),IF(AND('Male Data'!C295&gt;MaleWeighted!C$1145,'Male Data'!C295&lt;MaleWeighted!C$1146),'Male Data'!$X295,0))))</f>
        <v>--</v>
      </c>
      <c r="D295" t="str">
        <f>IF(AND(MaleWeighted!D$1145=0,MaleWeighted!D$1146=0),"--",IF(AND(MaleWeighted!D$1145&gt;0,MaleWeighted!D$1146=0),IF('Male Data'!D295&gt;MaleWeighted!D$1145,'Male Data'!$X295,0),IF(AND(MaleWeighted!D$1145=0,MaleWeighted!D$1146&gt;0),IF('Male Data'!D295&lt;MaleWeighted!D$1146,'Male Data'!$X295,0),IF(AND('Male Data'!D295&gt;MaleWeighted!D$1145,'Male Data'!D295&lt;MaleWeighted!D$1146),'Male Data'!$X295,0))))</f>
        <v>--</v>
      </c>
      <c r="E295" t="str">
        <f>IF(AND(MaleWeighted!E$1145=0,MaleWeighted!E$1146=0),"--",IF(AND(MaleWeighted!E$1145&gt;0,MaleWeighted!E$1146=0),IF('Male Data'!E295&gt;MaleWeighted!E$1145,'Male Data'!$X295,0),IF(AND(MaleWeighted!E$1145=0,MaleWeighted!E$1146&gt;0),IF('Male Data'!E295&lt;MaleWeighted!E$1146,'Male Data'!$X295,0),IF(AND('Male Data'!E295&gt;MaleWeighted!E$1145,'Male Data'!E295&lt;MaleWeighted!E$1146),'Male Data'!$X295,0))))</f>
        <v>--</v>
      </c>
      <c r="F295" t="str">
        <f>IF(AND(MaleWeighted!F$1145=0,MaleWeighted!F$1146=0),"--",IF(AND(MaleWeighted!F$1145&gt;0,MaleWeighted!F$1146=0),IF('Male Data'!F295&gt;MaleWeighted!F$1145,'Male Data'!$X295,0),IF(AND(MaleWeighted!F$1145=0,MaleWeighted!F$1146&gt;0),IF('Male Data'!F295&lt;MaleWeighted!F$1146,'Male Data'!$X295,0),IF(AND('Male Data'!F295&gt;MaleWeighted!F$1145,'Male Data'!F295&lt;MaleWeighted!F$1146),'Male Data'!$X295,0))))</f>
        <v>--</v>
      </c>
      <c r="G295" t="str">
        <f>IF(AND(MaleWeighted!G$1145=0,MaleWeighted!G$1146=0),"--",IF(AND(MaleWeighted!G$1145&gt;0,MaleWeighted!G$1146=0),IF('Male Data'!G295&gt;MaleWeighted!G$1145,'Male Data'!$X295,0),IF(AND(MaleWeighted!G$1145=0,MaleWeighted!G$1146&gt;0),IF('Male Data'!G295&lt;MaleWeighted!G$1146,'Male Data'!$X295,0),IF(AND('Male Data'!G295&gt;MaleWeighted!G$1145,'Male Data'!G295&lt;MaleWeighted!G$1146),'Male Data'!$X295,0))))</f>
        <v>--</v>
      </c>
      <c r="H295" t="str">
        <f>IF(AND(MaleWeighted!H$1145=0,MaleWeighted!H$1146=0),"--",IF(AND(MaleWeighted!H$1145&gt;0,MaleWeighted!H$1146=0),IF('Male Data'!H295&gt;MaleWeighted!H$1145,'Male Data'!$X295,0),IF(AND(MaleWeighted!H$1145=0,MaleWeighted!H$1146&gt;0),IF('Male Data'!H295&lt;MaleWeighted!H$1146,'Male Data'!$X295,0),IF(AND('Male Data'!H295&gt;MaleWeighted!H$1145,'Male Data'!H295&lt;MaleWeighted!H$1146),'Male Data'!$X295,0))))</f>
        <v>--</v>
      </c>
      <c r="I295" t="str">
        <f>IF(AND(MaleWeighted!I$1145=0,MaleWeighted!I$1146=0),"--",IF(AND(MaleWeighted!I$1145&gt;0,MaleWeighted!I$1146=0),IF('Male Data'!I295&gt;MaleWeighted!I$1145,'Male Data'!$X295,0),IF(AND(MaleWeighted!I$1145=0,MaleWeighted!I$1146&gt;0),IF('Male Data'!I295&lt;MaleWeighted!I$1146,'Male Data'!$X295,0),IF(AND('Male Data'!I295&gt;MaleWeighted!I$1145,'Male Data'!I295&lt;MaleWeighted!I$1146),'Male Data'!$X295,0))))</f>
        <v>--</v>
      </c>
      <c r="J295" t="str">
        <f>IF(AND(MaleWeighted!J$1145=0,MaleWeighted!J$1146=0),"--",IF(AND(MaleWeighted!J$1145&gt;0,MaleWeighted!J$1146=0),IF('Male Data'!J295&gt;MaleWeighted!J$1145,'Male Data'!$X295,0),IF(AND(MaleWeighted!J$1145=0,MaleWeighted!J$1146&gt;0),IF('Male Data'!J295&lt;MaleWeighted!J$1146,'Male Data'!$X295,0),IF(AND('Male Data'!J295&gt;MaleWeighted!J$1145,'Male Data'!J295&lt;MaleWeighted!J$1146),'Male Data'!$X295,0))))</f>
        <v>--</v>
      </c>
      <c r="K295" t="str">
        <f>IF(AND(MaleWeighted!K$1145=0,MaleWeighted!K$1146=0),"--",IF(AND(MaleWeighted!K$1145&gt;0,MaleWeighted!K$1146=0),IF('Male Data'!K295&gt;MaleWeighted!K$1145,'Male Data'!$X295,0),IF(AND(MaleWeighted!K$1145=0,MaleWeighted!K$1146&gt;0),IF('Male Data'!K295&lt;MaleWeighted!K$1146,'Male Data'!$X295,0),IF(AND('Male Data'!K295&gt;MaleWeighted!K$1145,'Male Data'!K295&lt;MaleWeighted!K$1146),'Male Data'!$X295,0))))</f>
        <v>--</v>
      </c>
      <c r="L295" t="str">
        <f>IF(AND(MaleWeighted!L$1145=0,MaleWeighted!L$1146=0),"--",IF(AND(MaleWeighted!L$1145&gt;0,MaleWeighted!L$1146=0),IF('Male Data'!L295&gt;MaleWeighted!L$1145,'Male Data'!$X295,0),IF(AND(MaleWeighted!L$1145=0,MaleWeighted!L$1146&gt;0),IF('Male Data'!L295&lt;MaleWeighted!L$1146,'Male Data'!$X295,0),IF(AND('Male Data'!L295&gt;MaleWeighted!L$1145,'Male Data'!L295&lt;MaleWeighted!L$1146),'Male Data'!$X295,0))))</f>
        <v>--</v>
      </c>
      <c r="M295" t="str">
        <f>IF(AND(MaleWeighted!M$1145=0,MaleWeighted!M$1146=0),"--",IF(AND(MaleWeighted!M$1145&gt;0,MaleWeighted!M$1146=0),IF('Male Data'!M295&gt;MaleWeighted!M$1145,'Male Data'!$X295,0),IF(AND(MaleWeighted!M$1145=0,MaleWeighted!M$1146&gt;0),IF('Male Data'!M295&lt;MaleWeighted!M$1146,'Male Data'!$X295,0),IF(AND('Male Data'!M295&gt;MaleWeighted!M$1145,'Male Data'!M295&lt;MaleWeighted!M$1146),'Male Data'!$X295,0))))</f>
        <v>--</v>
      </c>
      <c r="N295" t="str">
        <f>IF(AND(MaleWeighted!N$1145=0,MaleWeighted!N$1146=0),"--",IF(AND(MaleWeighted!N$1145&gt;0,MaleWeighted!N$1146=0),IF('Male Data'!N295&gt;MaleWeighted!N$1145,'Male Data'!$X295,0),IF(AND(MaleWeighted!N$1145=0,MaleWeighted!N$1146&gt;0),IF('Male Data'!N295&lt;MaleWeighted!N$1146,'Male Data'!$X295,0),IF(AND('Male Data'!N295&gt;MaleWeighted!N$1145,'Male Data'!N295&lt;MaleWeighted!N$1146),'Male Data'!$X295,0))))</f>
        <v>--</v>
      </c>
      <c r="O295" t="str">
        <f>IF(AND(MaleWeighted!O$1145=0,MaleWeighted!O$1146=0),"--",IF(AND(MaleWeighted!O$1145&gt;0,MaleWeighted!O$1146=0),IF('Male Data'!O295&gt;MaleWeighted!O$1145,'Male Data'!$X295,0),IF(AND(MaleWeighted!O$1145=0,MaleWeighted!O$1146&gt;0),IF('Male Data'!O295&lt;MaleWeighted!O$1146,'Male Data'!$X295,0),IF(AND('Male Data'!O295&gt;MaleWeighted!O$1145,'Male Data'!O295&lt;MaleWeighted!O$1146),'Male Data'!$X295,0))))</f>
        <v>--</v>
      </c>
      <c r="P295" t="str">
        <f>IF(AND(MaleWeighted!P$1145=0,MaleWeighted!P$1146=0),"--",IF(AND(MaleWeighted!P$1145&gt;0,MaleWeighted!P$1146=0),IF('Male Data'!P295&gt;MaleWeighted!P$1145,'Male Data'!$X295,0),IF(AND(MaleWeighted!P$1145=0,MaleWeighted!P$1146&gt;0),IF('Male Data'!P295&lt;MaleWeighted!P$1146,'Male Data'!$X295,0),IF(AND('Male Data'!P295&gt;MaleWeighted!P$1145,'Male Data'!P295&lt;MaleWeighted!P$1146),'Male Data'!$X295,0))))</f>
        <v>--</v>
      </c>
      <c r="Q295" t="str">
        <f>IF(AND(MaleWeighted!Q$1145=0,MaleWeighted!Q$1146=0),"--",IF(AND(MaleWeighted!Q$1145&gt;0,MaleWeighted!Q$1146=0),IF('Male Data'!Q295&gt;MaleWeighted!Q$1145,'Male Data'!$X295,0),IF(AND(MaleWeighted!Q$1145=0,MaleWeighted!Q$1146&gt;0),IF('Male Data'!Q295&lt;MaleWeighted!Q$1146,'Male Data'!$X295,0),IF(AND('Male Data'!Q295&gt;MaleWeighted!Q$1145,'Male Data'!Q295&lt;MaleWeighted!Q$1146),'Male Data'!$X295,0))))</f>
        <v>--</v>
      </c>
      <c r="R295" t="str">
        <f>IF(AND(MaleWeighted!R$1145=0,MaleWeighted!R$1146=0),"--",IF(AND(MaleWeighted!R$1145&gt;0,MaleWeighted!R$1146=0),IF('Male Data'!R295&gt;MaleWeighted!R$1145,'Male Data'!$X295,0),IF(AND(MaleWeighted!R$1145=0,MaleWeighted!R$1146&gt;0),IF('Male Data'!R295&lt;MaleWeighted!R$1146,'Male Data'!$X295,0),IF(AND('Male Data'!R295&gt;MaleWeighted!R$1145,'Male Data'!R295&lt;MaleWeighted!R$1146),'Male Data'!$X295,0))))</f>
        <v>--</v>
      </c>
      <c r="S295" t="str">
        <f>IF(AND(MaleWeighted!S$1145=0,MaleWeighted!S$1146=0),"--",IF(AND(MaleWeighted!S$1145&gt;0,MaleWeighted!S$1146=0),IF('Male Data'!S295&gt;MaleWeighted!S$1145,'Male Data'!$X295,0),IF(AND(MaleWeighted!S$1145=0,MaleWeighted!S$1146&gt;0),IF('Male Data'!S295&lt;MaleWeighted!S$1146,'Male Data'!$X295,0),IF(AND('Male Data'!S295&gt;MaleWeighted!S$1145,'Male Data'!S295&lt;MaleWeighted!S$1146),'Male Data'!$X295,0))))</f>
        <v>--</v>
      </c>
      <c r="T295" t="str">
        <f>IF(AND(MaleWeighted!T$1145=0,MaleWeighted!T$1146=0),"--",IF(AND(MaleWeighted!T$1145&gt;0,MaleWeighted!T$1146=0),IF('Male Data'!T295&gt;MaleWeighted!T$1145,'Male Data'!$X295,0),IF(AND(MaleWeighted!T$1145=0,MaleWeighted!T$1146&gt;0),IF('Male Data'!$T295&lt;MaleWeighted!T$1146,'Male Data'!$X295,0),IF(AND('Male Data'!T295&gt;MaleWeighted!T$1145,'Male Data'!T295&lt;MaleWeighted!T$1146),'Male Data'!$X295,0))))</f>
        <v>--</v>
      </c>
      <c r="U295" t="str">
        <f>IF(AND(MaleWeighted!U$1145=0,MaleWeighted!U$1146=0),"--",IF(AND(MaleWeighted!U$1145&gt;0,MaleWeighted!U$1146=0),IF('Male Data'!U295&gt;MaleWeighted!U$1145,'Male Data'!$X295,0),IF(AND(MaleWeighted!U$1145=0,MaleWeighted!U$1146&gt;0),IF('Male Data'!U295&lt;MaleWeighted!U$1146,'Male Data'!$X295,0),IF(AND('Male Data'!U295&gt;MaleWeighted!U$1145,'Male Data'!U295&lt;MaleWeighted!U$1146),'Male Data'!$X295,0))))</f>
        <v>--</v>
      </c>
      <c r="V295" t="str">
        <f>IF(AND(MaleWeighted!V$1145=0,MaleWeighted!V$1146=0),"--",IF(AND(MaleWeighted!V$1145&gt;0,MaleWeighted!V$1146=0),IF('Male Data'!V295&gt;MaleWeighted!V$1145,'Male Data'!$X295,0),IF(AND(MaleWeighted!V$1145=0,MaleWeighted!V$1146&gt;0),IF('Male Data'!V295&lt;MaleWeighted!V$1146,'Male Data'!$X295,0),IF(AND('Male Data'!V295&gt;MaleWeighted!V$1145,'Male Data'!V295&lt;MaleWeighted!V$1146),'Male Data'!$X295,0))))</f>
        <v>--</v>
      </c>
      <c r="W295" t="str">
        <f>IF(AND(MaleWeighted!W$1145=0,MaleWeighted!W$1146=0),"--",IF(AND(MaleWeighted!W$1145&gt;0,MaleWeighted!W$1146=0),IF('Male Data'!W295&gt;MaleWeighted!W$1145,'Male Data'!$X295,0),IF(AND(MaleWeighted!W$1145=0,MaleWeighted!W$1146&gt;0),IF('Male Data'!W295&lt;MaleWeighted!W$1146,'Male Data'!$X295,0),IF(AND('Male Data'!W295&gt;MaleWeighted!W$1145,'Male Data'!W295&lt;MaleWeighted!W$1146),'Male Data'!$X295,0))))</f>
        <v>--</v>
      </c>
      <c r="Y295">
        <f t="shared" si="8"/>
        <v>0</v>
      </c>
      <c r="Z295">
        <f>Y295*'Male Data'!X295</f>
        <v>0</v>
      </c>
      <c r="AA295">
        <f t="shared" si="9"/>
        <v>1</v>
      </c>
      <c r="AB295">
        <f>AA295*'Male Data'!X295</f>
        <v>76958</v>
      </c>
    </row>
    <row r="296" spans="1:28">
      <c r="A296">
        <f>'Male Data'!A296</f>
        <v>295</v>
      </c>
      <c r="B296" t="str">
        <f>'Male Data'!B296</f>
        <v>M</v>
      </c>
      <c r="C296" t="str">
        <f>IF(AND(MaleWeighted!C$1145=0,MaleWeighted!C$1146=0),"--",IF(AND(MaleWeighted!C$1145&gt;0,MaleWeighted!C$1146=0),IF('Male Data'!C296&gt;MaleWeighted!C$1145,'Male Data'!$X296,0),IF(AND(MaleWeighted!C$1145=0,MaleWeighted!C$1146&gt;0),IF('Male Data'!C296&lt;MaleWeighted!C$1146,'Male Data'!$X296,0),IF(AND('Male Data'!C296&gt;MaleWeighted!C$1145,'Male Data'!C296&lt;MaleWeighted!C$1146),'Male Data'!$X296,0))))</f>
        <v>--</v>
      </c>
      <c r="D296" t="str">
        <f>IF(AND(MaleWeighted!D$1145=0,MaleWeighted!D$1146=0),"--",IF(AND(MaleWeighted!D$1145&gt;0,MaleWeighted!D$1146=0),IF('Male Data'!D296&gt;MaleWeighted!D$1145,'Male Data'!$X296,0),IF(AND(MaleWeighted!D$1145=0,MaleWeighted!D$1146&gt;0),IF('Male Data'!D296&lt;MaleWeighted!D$1146,'Male Data'!$X296,0),IF(AND('Male Data'!D296&gt;MaleWeighted!D$1145,'Male Data'!D296&lt;MaleWeighted!D$1146),'Male Data'!$X296,0))))</f>
        <v>--</v>
      </c>
      <c r="E296" t="str">
        <f>IF(AND(MaleWeighted!E$1145=0,MaleWeighted!E$1146=0),"--",IF(AND(MaleWeighted!E$1145&gt;0,MaleWeighted!E$1146=0),IF('Male Data'!E296&gt;MaleWeighted!E$1145,'Male Data'!$X296,0),IF(AND(MaleWeighted!E$1145=0,MaleWeighted!E$1146&gt;0),IF('Male Data'!E296&lt;MaleWeighted!E$1146,'Male Data'!$X296,0),IF(AND('Male Data'!E296&gt;MaleWeighted!E$1145,'Male Data'!E296&lt;MaleWeighted!E$1146),'Male Data'!$X296,0))))</f>
        <v>--</v>
      </c>
      <c r="F296" t="str">
        <f>IF(AND(MaleWeighted!F$1145=0,MaleWeighted!F$1146=0),"--",IF(AND(MaleWeighted!F$1145&gt;0,MaleWeighted!F$1146=0),IF('Male Data'!F296&gt;MaleWeighted!F$1145,'Male Data'!$X296,0),IF(AND(MaleWeighted!F$1145=0,MaleWeighted!F$1146&gt;0),IF('Male Data'!F296&lt;MaleWeighted!F$1146,'Male Data'!$X296,0),IF(AND('Male Data'!F296&gt;MaleWeighted!F$1145,'Male Data'!F296&lt;MaleWeighted!F$1146),'Male Data'!$X296,0))))</f>
        <v>--</v>
      </c>
      <c r="G296" t="str">
        <f>IF(AND(MaleWeighted!G$1145=0,MaleWeighted!G$1146=0),"--",IF(AND(MaleWeighted!G$1145&gt;0,MaleWeighted!G$1146=0),IF('Male Data'!G296&gt;MaleWeighted!G$1145,'Male Data'!$X296,0),IF(AND(MaleWeighted!G$1145=0,MaleWeighted!G$1146&gt;0),IF('Male Data'!G296&lt;MaleWeighted!G$1146,'Male Data'!$X296,0),IF(AND('Male Data'!G296&gt;MaleWeighted!G$1145,'Male Data'!G296&lt;MaleWeighted!G$1146),'Male Data'!$X296,0))))</f>
        <v>--</v>
      </c>
      <c r="H296" t="str">
        <f>IF(AND(MaleWeighted!H$1145=0,MaleWeighted!H$1146=0),"--",IF(AND(MaleWeighted!H$1145&gt;0,MaleWeighted!H$1146=0),IF('Male Data'!H296&gt;MaleWeighted!H$1145,'Male Data'!$X296,0),IF(AND(MaleWeighted!H$1145=0,MaleWeighted!H$1146&gt;0),IF('Male Data'!H296&lt;MaleWeighted!H$1146,'Male Data'!$X296,0),IF(AND('Male Data'!H296&gt;MaleWeighted!H$1145,'Male Data'!H296&lt;MaleWeighted!H$1146),'Male Data'!$X296,0))))</f>
        <v>--</v>
      </c>
      <c r="I296" t="str">
        <f>IF(AND(MaleWeighted!I$1145=0,MaleWeighted!I$1146=0),"--",IF(AND(MaleWeighted!I$1145&gt;0,MaleWeighted!I$1146=0),IF('Male Data'!I296&gt;MaleWeighted!I$1145,'Male Data'!$X296,0),IF(AND(MaleWeighted!I$1145=0,MaleWeighted!I$1146&gt;0),IF('Male Data'!I296&lt;MaleWeighted!I$1146,'Male Data'!$X296,0),IF(AND('Male Data'!I296&gt;MaleWeighted!I$1145,'Male Data'!I296&lt;MaleWeighted!I$1146),'Male Data'!$X296,0))))</f>
        <v>--</v>
      </c>
      <c r="J296" t="str">
        <f>IF(AND(MaleWeighted!J$1145=0,MaleWeighted!J$1146=0),"--",IF(AND(MaleWeighted!J$1145&gt;0,MaleWeighted!J$1146=0),IF('Male Data'!J296&gt;MaleWeighted!J$1145,'Male Data'!$X296,0),IF(AND(MaleWeighted!J$1145=0,MaleWeighted!J$1146&gt;0),IF('Male Data'!J296&lt;MaleWeighted!J$1146,'Male Data'!$X296,0),IF(AND('Male Data'!J296&gt;MaleWeighted!J$1145,'Male Data'!J296&lt;MaleWeighted!J$1146),'Male Data'!$X296,0))))</f>
        <v>--</v>
      </c>
      <c r="K296" t="str">
        <f>IF(AND(MaleWeighted!K$1145=0,MaleWeighted!K$1146=0),"--",IF(AND(MaleWeighted!K$1145&gt;0,MaleWeighted!K$1146=0),IF('Male Data'!K296&gt;MaleWeighted!K$1145,'Male Data'!$X296,0),IF(AND(MaleWeighted!K$1145=0,MaleWeighted!K$1146&gt;0),IF('Male Data'!K296&lt;MaleWeighted!K$1146,'Male Data'!$X296,0),IF(AND('Male Data'!K296&gt;MaleWeighted!K$1145,'Male Data'!K296&lt;MaleWeighted!K$1146),'Male Data'!$X296,0))))</f>
        <v>--</v>
      </c>
      <c r="L296" t="str">
        <f>IF(AND(MaleWeighted!L$1145=0,MaleWeighted!L$1146=0),"--",IF(AND(MaleWeighted!L$1145&gt;0,MaleWeighted!L$1146=0),IF('Male Data'!L296&gt;MaleWeighted!L$1145,'Male Data'!$X296,0),IF(AND(MaleWeighted!L$1145=0,MaleWeighted!L$1146&gt;0),IF('Male Data'!L296&lt;MaleWeighted!L$1146,'Male Data'!$X296,0),IF(AND('Male Data'!L296&gt;MaleWeighted!L$1145,'Male Data'!L296&lt;MaleWeighted!L$1146),'Male Data'!$X296,0))))</f>
        <v>--</v>
      </c>
      <c r="M296" t="str">
        <f>IF(AND(MaleWeighted!M$1145=0,MaleWeighted!M$1146=0),"--",IF(AND(MaleWeighted!M$1145&gt;0,MaleWeighted!M$1146=0),IF('Male Data'!M296&gt;MaleWeighted!M$1145,'Male Data'!$X296,0),IF(AND(MaleWeighted!M$1145=0,MaleWeighted!M$1146&gt;0),IF('Male Data'!M296&lt;MaleWeighted!M$1146,'Male Data'!$X296,0),IF(AND('Male Data'!M296&gt;MaleWeighted!M$1145,'Male Data'!M296&lt;MaleWeighted!M$1146),'Male Data'!$X296,0))))</f>
        <v>--</v>
      </c>
      <c r="N296" t="str">
        <f>IF(AND(MaleWeighted!N$1145=0,MaleWeighted!N$1146=0),"--",IF(AND(MaleWeighted!N$1145&gt;0,MaleWeighted!N$1146=0),IF('Male Data'!N296&gt;MaleWeighted!N$1145,'Male Data'!$X296,0),IF(AND(MaleWeighted!N$1145=0,MaleWeighted!N$1146&gt;0),IF('Male Data'!N296&lt;MaleWeighted!N$1146,'Male Data'!$X296,0),IF(AND('Male Data'!N296&gt;MaleWeighted!N$1145,'Male Data'!N296&lt;MaleWeighted!N$1146),'Male Data'!$X296,0))))</f>
        <v>--</v>
      </c>
      <c r="O296" t="str">
        <f>IF(AND(MaleWeighted!O$1145=0,MaleWeighted!O$1146=0),"--",IF(AND(MaleWeighted!O$1145&gt;0,MaleWeighted!O$1146=0),IF('Male Data'!O296&gt;MaleWeighted!O$1145,'Male Data'!$X296,0),IF(AND(MaleWeighted!O$1145=0,MaleWeighted!O$1146&gt;0),IF('Male Data'!O296&lt;MaleWeighted!O$1146,'Male Data'!$X296,0),IF(AND('Male Data'!O296&gt;MaleWeighted!O$1145,'Male Data'!O296&lt;MaleWeighted!O$1146),'Male Data'!$X296,0))))</f>
        <v>--</v>
      </c>
      <c r="P296" t="str">
        <f>IF(AND(MaleWeighted!P$1145=0,MaleWeighted!P$1146=0),"--",IF(AND(MaleWeighted!P$1145&gt;0,MaleWeighted!P$1146=0),IF('Male Data'!P296&gt;MaleWeighted!P$1145,'Male Data'!$X296,0),IF(AND(MaleWeighted!P$1145=0,MaleWeighted!P$1146&gt;0),IF('Male Data'!P296&lt;MaleWeighted!P$1146,'Male Data'!$X296,0),IF(AND('Male Data'!P296&gt;MaleWeighted!P$1145,'Male Data'!P296&lt;MaleWeighted!P$1146),'Male Data'!$X296,0))))</f>
        <v>--</v>
      </c>
      <c r="Q296" t="str">
        <f>IF(AND(MaleWeighted!Q$1145=0,MaleWeighted!Q$1146=0),"--",IF(AND(MaleWeighted!Q$1145&gt;0,MaleWeighted!Q$1146=0),IF('Male Data'!Q296&gt;MaleWeighted!Q$1145,'Male Data'!$X296,0),IF(AND(MaleWeighted!Q$1145=0,MaleWeighted!Q$1146&gt;0),IF('Male Data'!Q296&lt;MaleWeighted!Q$1146,'Male Data'!$X296,0),IF(AND('Male Data'!Q296&gt;MaleWeighted!Q$1145,'Male Data'!Q296&lt;MaleWeighted!Q$1146),'Male Data'!$X296,0))))</f>
        <v>--</v>
      </c>
      <c r="R296" t="str">
        <f>IF(AND(MaleWeighted!R$1145=0,MaleWeighted!R$1146=0),"--",IF(AND(MaleWeighted!R$1145&gt;0,MaleWeighted!R$1146=0),IF('Male Data'!R296&gt;MaleWeighted!R$1145,'Male Data'!$X296,0),IF(AND(MaleWeighted!R$1145=0,MaleWeighted!R$1146&gt;0),IF('Male Data'!R296&lt;MaleWeighted!R$1146,'Male Data'!$X296,0),IF(AND('Male Data'!R296&gt;MaleWeighted!R$1145,'Male Data'!R296&lt;MaleWeighted!R$1146),'Male Data'!$X296,0))))</f>
        <v>--</v>
      </c>
      <c r="S296" t="str">
        <f>IF(AND(MaleWeighted!S$1145=0,MaleWeighted!S$1146=0),"--",IF(AND(MaleWeighted!S$1145&gt;0,MaleWeighted!S$1146=0),IF('Male Data'!S296&gt;MaleWeighted!S$1145,'Male Data'!$X296,0),IF(AND(MaleWeighted!S$1145=0,MaleWeighted!S$1146&gt;0),IF('Male Data'!S296&lt;MaleWeighted!S$1146,'Male Data'!$X296,0),IF(AND('Male Data'!S296&gt;MaleWeighted!S$1145,'Male Data'!S296&lt;MaleWeighted!S$1146),'Male Data'!$X296,0))))</f>
        <v>--</v>
      </c>
      <c r="T296" t="str">
        <f>IF(AND(MaleWeighted!T$1145=0,MaleWeighted!T$1146=0),"--",IF(AND(MaleWeighted!T$1145&gt;0,MaleWeighted!T$1146=0),IF('Male Data'!T296&gt;MaleWeighted!T$1145,'Male Data'!$X296,0),IF(AND(MaleWeighted!T$1145=0,MaleWeighted!T$1146&gt;0),IF('Male Data'!$T296&lt;MaleWeighted!T$1146,'Male Data'!$X296,0),IF(AND('Male Data'!T296&gt;MaleWeighted!T$1145,'Male Data'!T296&lt;MaleWeighted!T$1146),'Male Data'!$X296,0))))</f>
        <v>--</v>
      </c>
      <c r="U296" t="str">
        <f>IF(AND(MaleWeighted!U$1145=0,MaleWeighted!U$1146=0),"--",IF(AND(MaleWeighted!U$1145&gt;0,MaleWeighted!U$1146=0),IF('Male Data'!U296&gt;MaleWeighted!U$1145,'Male Data'!$X296,0),IF(AND(MaleWeighted!U$1145=0,MaleWeighted!U$1146&gt;0),IF('Male Data'!U296&lt;MaleWeighted!U$1146,'Male Data'!$X296,0),IF(AND('Male Data'!U296&gt;MaleWeighted!U$1145,'Male Data'!U296&lt;MaleWeighted!U$1146),'Male Data'!$X296,0))))</f>
        <v>--</v>
      </c>
      <c r="V296" t="str">
        <f>IF(AND(MaleWeighted!V$1145=0,MaleWeighted!V$1146=0),"--",IF(AND(MaleWeighted!V$1145&gt;0,MaleWeighted!V$1146=0),IF('Male Data'!V296&gt;MaleWeighted!V$1145,'Male Data'!$X296,0),IF(AND(MaleWeighted!V$1145=0,MaleWeighted!V$1146&gt;0),IF('Male Data'!V296&lt;MaleWeighted!V$1146,'Male Data'!$X296,0),IF(AND('Male Data'!V296&gt;MaleWeighted!V$1145,'Male Data'!V296&lt;MaleWeighted!V$1146),'Male Data'!$X296,0))))</f>
        <v>--</v>
      </c>
      <c r="W296" t="str">
        <f>IF(AND(MaleWeighted!W$1145=0,MaleWeighted!W$1146=0),"--",IF(AND(MaleWeighted!W$1145&gt;0,MaleWeighted!W$1146=0),IF('Male Data'!W296&gt;MaleWeighted!W$1145,'Male Data'!$X296,0),IF(AND(MaleWeighted!W$1145=0,MaleWeighted!W$1146&gt;0),IF('Male Data'!W296&lt;MaleWeighted!W$1146,'Male Data'!$X296,0),IF(AND('Male Data'!W296&gt;MaleWeighted!W$1145,'Male Data'!W296&lt;MaleWeighted!W$1146),'Male Data'!$X296,0))))</f>
        <v>--</v>
      </c>
      <c r="Y296">
        <f t="shared" si="8"/>
        <v>0</v>
      </c>
      <c r="Z296">
        <f>Y296*'Male Data'!X296</f>
        <v>0</v>
      </c>
      <c r="AA296">
        <f t="shared" si="9"/>
        <v>1</v>
      </c>
      <c r="AB296">
        <f>AA296*'Male Data'!X296</f>
        <v>118985</v>
      </c>
    </row>
    <row r="297" spans="1:28">
      <c r="A297">
        <f>'Male Data'!A297</f>
        <v>296</v>
      </c>
      <c r="B297" t="str">
        <f>'Male Data'!B297</f>
        <v>M</v>
      </c>
      <c r="C297" t="str">
        <f>IF(AND(MaleWeighted!C$1145=0,MaleWeighted!C$1146=0),"--",IF(AND(MaleWeighted!C$1145&gt;0,MaleWeighted!C$1146=0),IF('Male Data'!C297&gt;MaleWeighted!C$1145,'Male Data'!$X297,0),IF(AND(MaleWeighted!C$1145=0,MaleWeighted!C$1146&gt;0),IF('Male Data'!C297&lt;MaleWeighted!C$1146,'Male Data'!$X297,0),IF(AND('Male Data'!C297&gt;MaleWeighted!C$1145,'Male Data'!C297&lt;MaleWeighted!C$1146),'Male Data'!$X297,0))))</f>
        <v>--</v>
      </c>
      <c r="D297" t="str">
        <f>IF(AND(MaleWeighted!D$1145=0,MaleWeighted!D$1146=0),"--",IF(AND(MaleWeighted!D$1145&gt;0,MaleWeighted!D$1146=0),IF('Male Data'!D297&gt;MaleWeighted!D$1145,'Male Data'!$X297,0),IF(AND(MaleWeighted!D$1145=0,MaleWeighted!D$1146&gt;0),IF('Male Data'!D297&lt;MaleWeighted!D$1146,'Male Data'!$X297,0),IF(AND('Male Data'!D297&gt;MaleWeighted!D$1145,'Male Data'!D297&lt;MaleWeighted!D$1146),'Male Data'!$X297,0))))</f>
        <v>--</v>
      </c>
      <c r="E297" t="str">
        <f>IF(AND(MaleWeighted!E$1145=0,MaleWeighted!E$1146=0),"--",IF(AND(MaleWeighted!E$1145&gt;0,MaleWeighted!E$1146=0),IF('Male Data'!E297&gt;MaleWeighted!E$1145,'Male Data'!$X297,0),IF(AND(MaleWeighted!E$1145=0,MaleWeighted!E$1146&gt;0),IF('Male Data'!E297&lt;MaleWeighted!E$1146,'Male Data'!$X297,0),IF(AND('Male Data'!E297&gt;MaleWeighted!E$1145,'Male Data'!E297&lt;MaleWeighted!E$1146),'Male Data'!$X297,0))))</f>
        <v>--</v>
      </c>
      <c r="F297" t="str">
        <f>IF(AND(MaleWeighted!F$1145=0,MaleWeighted!F$1146=0),"--",IF(AND(MaleWeighted!F$1145&gt;0,MaleWeighted!F$1146=0),IF('Male Data'!F297&gt;MaleWeighted!F$1145,'Male Data'!$X297,0),IF(AND(MaleWeighted!F$1145=0,MaleWeighted!F$1146&gt;0),IF('Male Data'!F297&lt;MaleWeighted!F$1146,'Male Data'!$X297,0),IF(AND('Male Data'!F297&gt;MaleWeighted!F$1145,'Male Data'!F297&lt;MaleWeighted!F$1146),'Male Data'!$X297,0))))</f>
        <v>--</v>
      </c>
      <c r="G297" t="str">
        <f>IF(AND(MaleWeighted!G$1145=0,MaleWeighted!G$1146=0),"--",IF(AND(MaleWeighted!G$1145&gt;0,MaleWeighted!G$1146=0),IF('Male Data'!G297&gt;MaleWeighted!G$1145,'Male Data'!$X297,0),IF(AND(MaleWeighted!G$1145=0,MaleWeighted!G$1146&gt;0),IF('Male Data'!G297&lt;MaleWeighted!G$1146,'Male Data'!$X297,0),IF(AND('Male Data'!G297&gt;MaleWeighted!G$1145,'Male Data'!G297&lt;MaleWeighted!G$1146),'Male Data'!$X297,0))))</f>
        <v>--</v>
      </c>
      <c r="H297" t="str">
        <f>IF(AND(MaleWeighted!H$1145=0,MaleWeighted!H$1146=0),"--",IF(AND(MaleWeighted!H$1145&gt;0,MaleWeighted!H$1146=0),IF('Male Data'!H297&gt;MaleWeighted!H$1145,'Male Data'!$X297,0),IF(AND(MaleWeighted!H$1145=0,MaleWeighted!H$1146&gt;0),IF('Male Data'!H297&lt;MaleWeighted!H$1146,'Male Data'!$X297,0),IF(AND('Male Data'!H297&gt;MaleWeighted!H$1145,'Male Data'!H297&lt;MaleWeighted!H$1146),'Male Data'!$X297,0))))</f>
        <v>--</v>
      </c>
      <c r="I297" t="str">
        <f>IF(AND(MaleWeighted!I$1145=0,MaleWeighted!I$1146=0),"--",IF(AND(MaleWeighted!I$1145&gt;0,MaleWeighted!I$1146=0),IF('Male Data'!I297&gt;MaleWeighted!I$1145,'Male Data'!$X297,0),IF(AND(MaleWeighted!I$1145=0,MaleWeighted!I$1146&gt;0),IF('Male Data'!I297&lt;MaleWeighted!I$1146,'Male Data'!$X297,0),IF(AND('Male Data'!I297&gt;MaleWeighted!I$1145,'Male Data'!I297&lt;MaleWeighted!I$1146),'Male Data'!$X297,0))))</f>
        <v>--</v>
      </c>
      <c r="J297" t="str">
        <f>IF(AND(MaleWeighted!J$1145=0,MaleWeighted!J$1146=0),"--",IF(AND(MaleWeighted!J$1145&gt;0,MaleWeighted!J$1146=0),IF('Male Data'!J297&gt;MaleWeighted!J$1145,'Male Data'!$X297,0),IF(AND(MaleWeighted!J$1145=0,MaleWeighted!J$1146&gt;0),IF('Male Data'!J297&lt;MaleWeighted!J$1146,'Male Data'!$X297,0),IF(AND('Male Data'!J297&gt;MaleWeighted!J$1145,'Male Data'!J297&lt;MaleWeighted!J$1146),'Male Data'!$X297,0))))</f>
        <v>--</v>
      </c>
      <c r="K297" t="str">
        <f>IF(AND(MaleWeighted!K$1145=0,MaleWeighted!K$1146=0),"--",IF(AND(MaleWeighted!K$1145&gt;0,MaleWeighted!K$1146=0),IF('Male Data'!K297&gt;MaleWeighted!K$1145,'Male Data'!$X297,0),IF(AND(MaleWeighted!K$1145=0,MaleWeighted!K$1146&gt;0),IF('Male Data'!K297&lt;MaleWeighted!K$1146,'Male Data'!$X297,0),IF(AND('Male Data'!K297&gt;MaleWeighted!K$1145,'Male Data'!K297&lt;MaleWeighted!K$1146),'Male Data'!$X297,0))))</f>
        <v>--</v>
      </c>
      <c r="L297" t="str">
        <f>IF(AND(MaleWeighted!L$1145=0,MaleWeighted!L$1146=0),"--",IF(AND(MaleWeighted!L$1145&gt;0,MaleWeighted!L$1146=0),IF('Male Data'!L297&gt;MaleWeighted!L$1145,'Male Data'!$X297,0),IF(AND(MaleWeighted!L$1145=0,MaleWeighted!L$1146&gt;0),IF('Male Data'!L297&lt;MaleWeighted!L$1146,'Male Data'!$X297,0),IF(AND('Male Data'!L297&gt;MaleWeighted!L$1145,'Male Data'!L297&lt;MaleWeighted!L$1146),'Male Data'!$X297,0))))</f>
        <v>--</v>
      </c>
      <c r="M297" t="str">
        <f>IF(AND(MaleWeighted!M$1145=0,MaleWeighted!M$1146=0),"--",IF(AND(MaleWeighted!M$1145&gt;0,MaleWeighted!M$1146=0),IF('Male Data'!M297&gt;MaleWeighted!M$1145,'Male Data'!$X297,0),IF(AND(MaleWeighted!M$1145=0,MaleWeighted!M$1146&gt;0),IF('Male Data'!M297&lt;MaleWeighted!M$1146,'Male Data'!$X297,0),IF(AND('Male Data'!M297&gt;MaleWeighted!M$1145,'Male Data'!M297&lt;MaleWeighted!M$1146),'Male Data'!$X297,0))))</f>
        <v>--</v>
      </c>
      <c r="N297" t="str">
        <f>IF(AND(MaleWeighted!N$1145=0,MaleWeighted!N$1146=0),"--",IF(AND(MaleWeighted!N$1145&gt;0,MaleWeighted!N$1146=0),IF('Male Data'!N297&gt;MaleWeighted!N$1145,'Male Data'!$X297,0),IF(AND(MaleWeighted!N$1145=0,MaleWeighted!N$1146&gt;0),IF('Male Data'!N297&lt;MaleWeighted!N$1146,'Male Data'!$X297,0),IF(AND('Male Data'!N297&gt;MaleWeighted!N$1145,'Male Data'!N297&lt;MaleWeighted!N$1146),'Male Data'!$X297,0))))</f>
        <v>--</v>
      </c>
      <c r="O297" t="str">
        <f>IF(AND(MaleWeighted!O$1145=0,MaleWeighted!O$1146=0),"--",IF(AND(MaleWeighted!O$1145&gt;0,MaleWeighted!O$1146=0),IF('Male Data'!O297&gt;MaleWeighted!O$1145,'Male Data'!$X297,0),IF(AND(MaleWeighted!O$1145=0,MaleWeighted!O$1146&gt;0),IF('Male Data'!O297&lt;MaleWeighted!O$1146,'Male Data'!$X297,0),IF(AND('Male Data'!O297&gt;MaleWeighted!O$1145,'Male Data'!O297&lt;MaleWeighted!O$1146),'Male Data'!$X297,0))))</f>
        <v>--</v>
      </c>
      <c r="P297" t="str">
        <f>IF(AND(MaleWeighted!P$1145=0,MaleWeighted!P$1146=0),"--",IF(AND(MaleWeighted!P$1145&gt;0,MaleWeighted!P$1146=0),IF('Male Data'!P297&gt;MaleWeighted!P$1145,'Male Data'!$X297,0),IF(AND(MaleWeighted!P$1145=0,MaleWeighted!P$1146&gt;0),IF('Male Data'!P297&lt;MaleWeighted!P$1146,'Male Data'!$X297,0),IF(AND('Male Data'!P297&gt;MaleWeighted!P$1145,'Male Data'!P297&lt;MaleWeighted!P$1146),'Male Data'!$X297,0))))</f>
        <v>--</v>
      </c>
      <c r="Q297" t="str">
        <f>IF(AND(MaleWeighted!Q$1145=0,MaleWeighted!Q$1146=0),"--",IF(AND(MaleWeighted!Q$1145&gt;0,MaleWeighted!Q$1146=0),IF('Male Data'!Q297&gt;MaleWeighted!Q$1145,'Male Data'!$X297,0),IF(AND(MaleWeighted!Q$1145=0,MaleWeighted!Q$1146&gt;0),IF('Male Data'!Q297&lt;MaleWeighted!Q$1146,'Male Data'!$X297,0),IF(AND('Male Data'!Q297&gt;MaleWeighted!Q$1145,'Male Data'!Q297&lt;MaleWeighted!Q$1146),'Male Data'!$X297,0))))</f>
        <v>--</v>
      </c>
      <c r="R297" t="str">
        <f>IF(AND(MaleWeighted!R$1145=0,MaleWeighted!R$1146=0),"--",IF(AND(MaleWeighted!R$1145&gt;0,MaleWeighted!R$1146=0),IF('Male Data'!R297&gt;MaleWeighted!R$1145,'Male Data'!$X297,0),IF(AND(MaleWeighted!R$1145=0,MaleWeighted!R$1146&gt;0),IF('Male Data'!R297&lt;MaleWeighted!R$1146,'Male Data'!$X297,0),IF(AND('Male Data'!R297&gt;MaleWeighted!R$1145,'Male Data'!R297&lt;MaleWeighted!R$1146),'Male Data'!$X297,0))))</f>
        <v>--</v>
      </c>
      <c r="S297" t="str">
        <f>IF(AND(MaleWeighted!S$1145=0,MaleWeighted!S$1146=0),"--",IF(AND(MaleWeighted!S$1145&gt;0,MaleWeighted!S$1146=0),IF('Male Data'!S297&gt;MaleWeighted!S$1145,'Male Data'!$X297,0),IF(AND(MaleWeighted!S$1145=0,MaleWeighted!S$1146&gt;0),IF('Male Data'!S297&lt;MaleWeighted!S$1146,'Male Data'!$X297,0),IF(AND('Male Data'!S297&gt;MaleWeighted!S$1145,'Male Data'!S297&lt;MaleWeighted!S$1146),'Male Data'!$X297,0))))</f>
        <v>--</v>
      </c>
      <c r="T297" t="str">
        <f>IF(AND(MaleWeighted!T$1145=0,MaleWeighted!T$1146=0),"--",IF(AND(MaleWeighted!T$1145&gt;0,MaleWeighted!T$1146=0),IF('Male Data'!T297&gt;MaleWeighted!T$1145,'Male Data'!$X297,0),IF(AND(MaleWeighted!T$1145=0,MaleWeighted!T$1146&gt;0),IF('Male Data'!$T297&lt;MaleWeighted!T$1146,'Male Data'!$X297,0),IF(AND('Male Data'!T297&gt;MaleWeighted!T$1145,'Male Data'!T297&lt;MaleWeighted!T$1146),'Male Data'!$X297,0))))</f>
        <v>--</v>
      </c>
      <c r="U297" t="str">
        <f>IF(AND(MaleWeighted!U$1145=0,MaleWeighted!U$1146=0),"--",IF(AND(MaleWeighted!U$1145&gt;0,MaleWeighted!U$1146=0),IF('Male Data'!U297&gt;MaleWeighted!U$1145,'Male Data'!$X297,0),IF(AND(MaleWeighted!U$1145=0,MaleWeighted!U$1146&gt;0),IF('Male Data'!U297&lt;MaleWeighted!U$1146,'Male Data'!$X297,0),IF(AND('Male Data'!U297&gt;MaleWeighted!U$1145,'Male Data'!U297&lt;MaleWeighted!U$1146),'Male Data'!$X297,0))))</f>
        <v>--</v>
      </c>
      <c r="V297" t="str">
        <f>IF(AND(MaleWeighted!V$1145=0,MaleWeighted!V$1146=0),"--",IF(AND(MaleWeighted!V$1145&gt;0,MaleWeighted!V$1146=0),IF('Male Data'!V297&gt;MaleWeighted!V$1145,'Male Data'!$X297,0),IF(AND(MaleWeighted!V$1145=0,MaleWeighted!V$1146&gt;0),IF('Male Data'!V297&lt;MaleWeighted!V$1146,'Male Data'!$X297,0),IF(AND('Male Data'!V297&gt;MaleWeighted!V$1145,'Male Data'!V297&lt;MaleWeighted!V$1146),'Male Data'!$X297,0))))</f>
        <v>--</v>
      </c>
      <c r="W297" t="str">
        <f>IF(AND(MaleWeighted!W$1145=0,MaleWeighted!W$1146=0),"--",IF(AND(MaleWeighted!W$1145&gt;0,MaleWeighted!W$1146=0),IF('Male Data'!W297&gt;MaleWeighted!W$1145,'Male Data'!$X297,0),IF(AND(MaleWeighted!W$1145=0,MaleWeighted!W$1146&gt;0),IF('Male Data'!W297&lt;MaleWeighted!W$1146,'Male Data'!$X297,0),IF(AND('Male Data'!W297&gt;MaleWeighted!W$1145,'Male Data'!W297&lt;MaleWeighted!W$1146),'Male Data'!$X297,0))))</f>
        <v>--</v>
      </c>
      <c r="Y297">
        <f t="shared" si="8"/>
        <v>0</v>
      </c>
      <c r="Z297">
        <f>Y297*'Male Data'!X297</f>
        <v>0</v>
      </c>
      <c r="AA297">
        <f t="shared" si="9"/>
        <v>1</v>
      </c>
      <c r="AB297">
        <f>AA297*'Male Data'!X297</f>
        <v>136760</v>
      </c>
    </row>
    <row r="298" spans="1:28">
      <c r="A298">
        <f>'Male Data'!A298</f>
        <v>297</v>
      </c>
      <c r="B298" t="str">
        <f>'Male Data'!B298</f>
        <v>M</v>
      </c>
      <c r="C298" t="str">
        <f>IF(AND(MaleWeighted!C$1145=0,MaleWeighted!C$1146=0),"--",IF(AND(MaleWeighted!C$1145&gt;0,MaleWeighted!C$1146=0),IF('Male Data'!C298&gt;MaleWeighted!C$1145,'Male Data'!$X298,0),IF(AND(MaleWeighted!C$1145=0,MaleWeighted!C$1146&gt;0),IF('Male Data'!C298&lt;MaleWeighted!C$1146,'Male Data'!$X298,0),IF(AND('Male Data'!C298&gt;MaleWeighted!C$1145,'Male Data'!C298&lt;MaleWeighted!C$1146),'Male Data'!$X298,0))))</f>
        <v>--</v>
      </c>
      <c r="D298" t="str">
        <f>IF(AND(MaleWeighted!D$1145=0,MaleWeighted!D$1146=0),"--",IF(AND(MaleWeighted!D$1145&gt;0,MaleWeighted!D$1146=0),IF('Male Data'!D298&gt;MaleWeighted!D$1145,'Male Data'!$X298,0),IF(AND(MaleWeighted!D$1145=0,MaleWeighted!D$1146&gt;0),IF('Male Data'!D298&lt;MaleWeighted!D$1146,'Male Data'!$X298,0),IF(AND('Male Data'!D298&gt;MaleWeighted!D$1145,'Male Data'!D298&lt;MaleWeighted!D$1146),'Male Data'!$X298,0))))</f>
        <v>--</v>
      </c>
      <c r="E298" t="str">
        <f>IF(AND(MaleWeighted!E$1145=0,MaleWeighted!E$1146=0),"--",IF(AND(MaleWeighted!E$1145&gt;0,MaleWeighted!E$1146=0),IF('Male Data'!E298&gt;MaleWeighted!E$1145,'Male Data'!$X298,0),IF(AND(MaleWeighted!E$1145=0,MaleWeighted!E$1146&gt;0),IF('Male Data'!E298&lt;MaleWeighted!E$1146,'Male Data'!$X298,0),IF(AND('Male Data'!E298&gt;MaleWeighted!E$1145,'Male Data'!E298&lt;MaleWeighted!E$1146),'Male Data'!$X298,0))))</f>
        <v>--</v>
      </c>
      <c r="F298" t="str">
        <f>IF(AND(MaleWeighted!F$1145=0,MaleWeighted!F$1146=0),"--",IF(AND(MaleWeighted!F$1145&gt;0,MaleWeighted!F$1146=0),IF('Male Data'!F298&gt;MaleWeighted!F$1145,'Male Data'!$X298,0),IF(AND(MaleWeighted!F$1145=0,MaleWeighted!F$1146&gt;0),IF('Male Data'!F298&lt;MaleWeighted!F$1146,'Male Data'!$X298,0),IF(AND('Male Data'!F298&gt;MaleWeighted!F$1145,'Male Data'!F298&lt;MaleWeighted!F$1146),'Male Data'!$X298,0))))</f>
        <v>--</v>
      </c>
      <c r="G298" t="str">
        <f>IF(AND(MaleWeighted!G$1145=0,MaleWeighted!G$1146=0),"--",IF(AND(MaleWeighted!G$1145&gt;0,MaleWeighted!G$1146=0),IF('Male Data'!G298&gt;MaleWeighted!G$1145,'Male Data'!$X298,0),IF(AND(MaleWeighted!G$1145=0,MaleWeighted!G$1146&gt;0),IF('Male Data'!G298&lt;MaleWeighted!G$1146,'Male Data'!$X298,0),IF(AND('Male Data'!G298&gt;MaleWeighted!G$1145,'Male Data'!G298&lt;MaleWeighted!G$1146),'Male Data'!$X298,0))))</f>
        <v>--</v>
      </c>
      <c r="H298" t="str">
        <f>IF(AND(MaleWeighted!H$1145=0,MaleWeighted!H$1146=0),"--",IF(AND(MaleWeighted!H$1145&gt;0,MaleWeighted!H$1146=0),IF('Male Data'!H298&gt;MaleWeighted!H$1145,'Male Data'!$X298,0),IF(AND(MaleWeighted!H$1145=0,MaleWeighted!H$1146&gt;0),IF('Male Data'!H298&lt;MaleWeighted!H$1146,'Male Data'!$X298,0),IF(AND('Male Data'!H298&gt;MaleWeighted!H$1145,'Male Data'!H298&lt;MaleWeighted!H$1146),'Male Data'!$X298,0))))</f>
        <v>--</v>
      </c>
      <c r="I298" t="str">
        <f>IF(AND(MaleWeighted!I$1145=0,MaleWeighted!I$1146=0),"--",IF(AND(MaleWeighted!I$1145&gt;0,MaleWeighted!I$1146=0),IF('Male Data'!I298&gt;MaleWeighted!I$1145,'Male Data'!$X298,0),IF(AND(MaleWeighted!I$1145=0,MaleWeighted!I$1146&gt;0),IF('Male Data'!I298&lt;MaleWeighted!I$1146,'Male Data'!$X298,0),IF(AND('Male Data'!I298&gt;MaleWeighted!I$1145,'Male Data'!I298&lt;MaleWeighted!I$1146),'Male Data'!$X298,0))))</f>
        <v>--</v>
      </c>
      <c r="J298" t="str">
        <f>IF(AND(MaleWeighted!J$1145=0,MaleWeighted!J$1146=0),"--",IF(AND(MaleWeighted!J$1145&gt;0,MaleWeighted!J$1146=0),IF('Male Data'!J298&gt;MaleWeighted!J$1145,'Male Data'!$X298,0),IF(AND(MaleWeighted!J$1145=0,MaleWeighted!J$1146&gt;0),IF('Male Data'!J298&lt;MaleWeighted!J$1146,'Male Data'!$X298,0),IF(AND('Male Data'!J298&gt;MaleWeighted!J$1145,'Male Data'!J298&lt;MaleWeighted!J$1146),'Male Data'!$X298,0))))</f>
        <v>--</v>
      </c>
      <c r="K298" t="str">
        <f>IF(AND(MaleWeighted!K$1145=0,MaleWeighted!K$1146=0),"--",IF(AND(MaleWeighted!K$1145&gt;0,MaleWeighted!K$1146=0),IF('Male Data'!K298&gt;MaleWeighted!K$1145,'Male Data'!$X298,0),IF(AND(MaleWeighted!K$1145=0,MaleWeighted!K$1146&gt;0),IF('Male Data'!K298&lt;MaleWeighted!K$1146,'Male Data'!$X298,0),IF(AND('Male Data'!K298&gt;MaleWeighted!K$1145,'Male Data'!K298&lt;MaleWeighted!K$1146),'Male Data'!$X298,0))))</f>
        <v>--</v>
      </c>
      <c r="L298" t="str">
        <f>IF(AND(MaleWeighted!L$1145=0,MaleWeighted!L$1146=0),"--",IF(AND(MaleWeighted!L$1145&gt;0,MaleWeighted!L$1146=0),IF('Male Data'!L298&gt;MaleWeighted!L$1145,'Male Data'!$X298,0),IF(AND(MaleWeighted!L$1145=0,MaleWeighted!L$1146&gt;0),IF('Male Data'!L298&lt;MaleWeighted!L$1146,'Male Data'!$X298,0),IF(AND('Male Data'!L298&gt;MaleWeighted!L$1145,'Male Data'!L298&lt;MaleWeighted!L$1146),'Male Data'!$X298,0))))</f>
        <v>--</v>
      </c>
      <c r="M298" t="str">
        <f>IF(AND(MaleWeighted!M$1145=0,MaleWeighted!M$1146=0),"--",IF(AND(MaleWeighted!M$1145&gt;0,MaleWeighted!M$1146=0),IF('Male Data'!M298&gt;MaleWeighted!M$1145,'Male Data'!$X298,0),IF(AND(MaleWeighted!M$1145=0,MaleWeighted!M$1146&gt;0),IF('Male Data'!M298&lt;MaleWeighted!M$1146,'Male Data'!$X298,0),IF(AND('Male Data'!M298&gt;MaleWeighted!M$1145,'Male Data'!M298&lt;MaleWeighted!M$1146),'Male Data'!$X298,0))))</f>
        <v>--</v>
      </c>
      <c r="N298" t="str">
        <f>IF(AND(MaleWeighted!N$1145=0,MaleWeighted!N$1146=0),"--",IF(AND(MaleWeighted!N$1145&gt;0,MaleWeighted!N$1146=0),IF('Male Data'!N298&gt;MaleWeighted!N$1145,'Male Data'!$X298,0),IF(AND(MaleWeighted!N$1145=0,MaleWeighted!N$1146&gt;0),IF('Male Data'!N298&lt;MaleWeighted!N$1146,'Male Data'!$X298,0),IF(AND('Male Data'!N298&gt;MaleWeighted!N$1145,'Male Data'!N298&lt;MaleWeighted!N$1146),'Male Data'!$X298,0))))</f>
        <v>--</v>
      </c>
      <c r="O298" t="str">
        <f>IF(AND(MaleWeighted!O$1145=0,MaleWeighted!O$1146=0),"--",IF(AND(MaleWeighted!O$1145&gt;0,MaleWeighted!O$1146=0),IF('Male Data'!O298&gt;MaleWeighted!O$1145,'Male Data'!$X298,0),IF(AND(MaleWeighted!O$1145=0,MaleWeighted!O$1146&gt;0),IF('Male Data'!O298&lt;MaleWeighted!O$1146,'Male Data'!$X298,0),IF(AND('Male Data'!O298&gt;MaleWeighted!O$1145,'Male Data'!O298&lt;MaleWeighted!O$1146),'Male Data'!$X298,0))))</f>
        <v>--</v>
      </c>
      <c r="P298" t="str">
        <f>IF(AND(MaleWeighted!P$1145=0,MaleWeighted!P$1146=0),"--",IF(AND(MaleWeighted!P$1145&gt;0,MaleWeighted!P$1146=0),IF('Male Data'!P298&gt;MaleWeighted!P$1145,'Male Data'!$X298,0),IF(AND(MaleWeighted!P$1145=0,MaleWeighted!P$1146&gt;0),IF('Male Data'!P298&lt;MaleWeighted!P$1146,'Male Data'!$X298,0),IF(AND('Male Data'!P298&gt;MaleWeighted!P$1145,'Male Data'!P298&lt;MaleWeighted!P$1146),'Male Data'!$X298,0))))</f>
        <v>--</v>
      </c>
      <c r="Q298" t="str">
        <f>IF(AND(MaleWeighted!Q$1145=0,MaleWeighted!Q$1146=0),"--",IF(AND(MaleWeighted!Q$1145&gt;0,MaleWeighted!Q$1146=0),IF('Male Data'!Q298&gt;MaleWeighted!Q$1145,'Male Data'!$X298,0),IF(AND(MaleWeighted!Q$1145=0,MaleWeighted!Q$1146&gt;0),IF('Male Data'!Q298&lt;MaleWeighted!Q$1146,'Male Data'!$X298,0),IF(AND('Male Data'!Q298&gt;MaleWeighted!Q$1145,'Male Data'!Q298&lt;MaleWeighted!Q$1146),'Male Data'!$X298,0))))</f>
        <v>--</v>
      </c>
      <c r="R298" t="str">
        <f>IF(AND(MaleWeighted!R$1145=0,MaleWeighted!R$1146=0),"--",IF(AND(MaleWeighted!R$1145&gt;0,MaleWeighted!R$1146=0),IF('Male Data'!R298&gt;MaleWeighted!R$1145,'Male Data'!$X298,0),IF(AND(MaleWeighted!R$1145=0,MaleWeighted!R$1146&gt;0),IF('Male Data'!R298&lt;MaleWeighted!R$1146,'Male Data'!$X298,0),IF(AND('Male Data'!R298&gt;MaleWeighted!R$1145,'Male Data'!R298&lt;MaleWeighted!R$1146),'Male Data'!$X298,0))))</f>
        <v>--</v>
      </c>
      <c r="S298" t="str">
        <f>IF(AND(MaleWeighted!S$1145=0,MaleWeighted!S$1146=0),"--",IF(AND(MaleWeighted!S$1145&gt;0,MaleWeighted!S$1146=0),IF('Male Data'!S298&gt;MaleWeighted!S$1145,'Male Data'!$X298,0),IF(AND(MaleWeighted!S$1145=0,MaleWeighted!S$1146&gt;0),IF('Male Data'!S298&lt;MaleWeighted!S$1146,'Male Data'!$X298,0),IF(AND('Male Data'!S298&gt;MaleWeighted!S$1145,'Male Data'!S298&lt;MaleWeighted!S$1146),'Male Data'!$X298,0))))</f>
        <v>--</v>
      </c>
      <c r="T298" t="str">
        <f>IF(AND(MaleWeighted!T$1145=0,MaleWeighted!T$1146=0),"--",IF(AND(MaleWeighted!T$1145&gt;0,MaleWeighted!T$1146=0),IF('Male Data'!T298&gt;MaleWeighted!T$1145,'Male Data'!$X298,0),IF(AND(MaleWeighted!T$1145=0,MaleWeighted!T$1146&gt;0),IF('Male Data'!$T298&lt;MaleWeighted!T$1146,'Male Data'!$X298,0),IF(AND('Male Data'!T298&gt;MaleWeighted!T$1145,'Male Data'!T298&lt;MaleWeighted!T$1146),'Male Data'!$X298,0))))</f>
        <v>--</v>
      </c>
      <c r="U298" t="str">
        <f>IF(AND(MaleWeighted!U$1145=0,MaleWeighted!U$1146=0),"--",IF(AND(MaleWeighted!U$1145&gt;0,MaleWeighted!U$1146=0),IF('Male Data'!U298&gt;MaleWeighted!U$1145,'Male Data'!$X298,0),IF(AND(MaleWeighted!U$1145=0,MaleWeighted!U$1146&gt;0),IF('Male Data'!U298&lt;MaleWeighted!U$1146,'Male Data'!$X298,0),IF(AND('Male Data'!U298&gt;MaleWeighted!U$1145,'Male Data'!U298&lt;MaleWeighted!U$1146),'Male Data'!$X298,0))))</f>
        <v>--</v>
      </c>
      <c r="V298" t="str">
        <f>IF(AND(MaleWeighted!V$1145=0,MaleWeighted!V$1146=0),"--",IF(AND(MaleWeighted!V$1145&gt;0,MaleWeighted!V$1146=0),IF('Male Data'!V298&gt;MaleWeighted!V$1145,'Male Data'!$X298,0),IF(AND(MaleWeighted!V$1145=0,MaleWeighted!V$1146&gt;0),IF('Male Data'!V298&lt;MaleWeighted!V$1146,'Male Data'!$X298,0),IF(AND('Male Data'!V298&gt;MaleWeighted!V$1145,'Male Data'!V298&lt;MaleWeighted!V$1146),'Male Data'!$X298,0))))</f>
        <v>--</v>
      </c>
      <c r="W298" t="str">
        <f>IF(AND(MaleWeighted!W$1145=0,MaleWeighted!W$1146=0),"--",IF(AND(MaleWeighted!W$1145&gt;0,MaleWeighted!W$1146=0),IF('Male Data'!W298&gt;MaleWeighted!W$1145,'Male Data'!$X298,0),IF(AND(MaleWeighted!W$1145=0,MaleWeighted!W$1146&gt;0),IF('Male Data'!W298&lt;MaleWeighted!W$1146,'Male Data'!$X298,0),IF(AND('Male Data'!W298&gt;MaleWeighted!W$1145,'Male Data'!W298&lt;MaleWeighted!W$1146),'Male Data'!$X298,0))))</f>
        <v>--</v>
      </c>
      <c r="Y298">
        <f t="shared" si="8"/>
        <v>0</v>
      </c>
      <c r="Z298">
        <f>Y298*'Male Data'!X298</f>
        <v>0</v>
      </c>
      <c r="AA298">
        <f t="shared" si="9"/>
        <v>1</v>
      </c>
      <c r="AB298">
        <f>AA298*'Male Data'!X298</f>
        <v>190831</v>
      </c>
    </row>
    <row r="299" spans="1:28">
      <c r="A299">
        <f>'Male Data'!A299</f>
        <v>298</v>
      </c>
      <c r="B299" t="str">
        <f>'Male Data'!B299</f>
        <v>M</v>
      </c>
      <c r="C299" t="str">
        <f>IF(AND(MaleWeighted!C$1145=0,MaleWeighted!C$1146=0),"--",IF(AND(MaleWeighted!C$1145&gt;0,MaleWeighted!C$1146=0),IF('Male Data'!C299&gt;MaleWeighted!C$1145,'Male Data'!$X299,0),IF(AND(MaleWeighted!C$1145=0,MaleWeighted!C$1146&gt;0),IF('Male Data'!C299&lt;MaleWeighted!C$1146,'Male Data'!$X299,0),IF(AND('Male Data'!C299&gt;MaleWeighted!C$1145,'Male Data'!C299&lt;MaleWeighted!C$1146),'Male Data'!$X299,0))))</f>
        <v>--</v>
      </c>
      <c r="D299" t="str">
        <f>IF(AND(MaleWeighted!D$1145=0,MaleWeighted!D$1146=0),"--",IF(AND(MaleWeighted!D$1145&gt;0,MaleWeighted!D$1146=0),IF('Male Data'!D299&gt;MaleWeighted!D$1145,'Male Data'!$X299,0),IF(AND(MaleWeighted!D$1145=0,MaleWeighted!D$1146&gt;0),IF('Male Data'!D299&lt;MaleWeighted!D$1146,'Male Data'!$X299,0),IF(AND('Male Data'!D299&gt;MaleWeighted!D$1145,'Male Data'!D299&lt;MaleWeighted!D$1146),'Male Data'!$X299,0))))</f>
        <v>--</v>
      </c>
      <c r="E299" t="str">
        <f>IF(AND(MaleWeighted!E$1145=0,MaleWeighted!E$1146=0),"--",IF(AND(MaleWeighted!E$1145&gt;0,MaleWeighted!E$1146=0),IF('Male Data'!E299&gt;MaleWeighted!E$1145,'Male Data'!$X299,0),IF(AND(MaleWeighted!E$1145=0,MaleWeighted!E$1146&gt;0),IF('Male Data'!E299&lt;MaleWeighted!E$1146,'Male Data'!$X299,0),IF(AND('Male Data'!E299&gt;MaleWeighted!E$1145,'Male Data'!E299&lt;MaleWeighted!E$1146),'Male Data'!$X299,0))))</f>
        <v>--</v>
      </c>
      <c r="F299" t="str">
        <f>IF(AND(MaleWeighted!F$1145=0,MaleWeighted!F$1146=0),"--",IF(AND(MaleWeighted!F$1145&gt;0,MaleWeighted!F$1146=0),IF('Male Data'!F299&gt;MaleWeighted!F$1145,'Male Data'!$X299,0),IF(AND(MaleWeighted!F$1145=0,MaleWeighted!F$1146&gt;0),IF('Male Data'!F299&lt;MaleWeighted!F$1146,'Male Data'!$X299,0),IF(AND('Male Data'!F299&gt;MaleWeighted!F$1145,'Male Data'!F299&lt;MaleWeighted!F$1146),'Male Data'!$X299,0))))</f>
        <v>--</v>
      </c>
      <c r="G299" t="str">
        <f>IF(AND(MaleWeighted!G$1145=0,MaleWeighted!G$1146=0),"--",IF(AND(MaleWeighted!G$1145&gt;0,MaleWeighted!G$1146=0),IF('Male Data'!G299&gt;MaleWeighted!G$1145,'Male Data'!$X299,0),IF(AND(MaleWeighted!G$1145=0,MaleWeighted!G$1146&gt;0),IF('Male Data'!G299&lt;MaleWeighted!G$1146,'Male Data'!$X299,0),IF(AND('Male Data'!G299&gt;MaleWeighted!G$1145,'Male Data'!G299&lt;MaleWeighted!G$1146),'Male Data'!$X299,0))))</f>
        <v>--</v>
      </c>
      <c r="H299" t="str">
        <f>IF(AND(MaleWeighted!H$1145=0,MaleWeighted!H$1146=0),"--",IF(AND(MaleWeighted!H$1145&gt;0,MaleWeighted!H$1146=0),IF('Male Data'!H299&gt;MaleWeighted!H$1145,'Male Data'!$X299,0),IF(AND(MaleWeighted!H$1145=0,MaleWeighted!H$1146&gt;0),IF('Male Data'!H299&lt;MaleWeighted!H$1146,'Male Data'!$X299,0),IF(AND('Male Data'!H299&gt;MaleWeighted!H$1145,'Male Data'!H299&lt;MaleWeighted!H$1146),'Male Data'!$X299,0))))</f>
        <v>--</v>
      </c>
      <c r="I299" t="str">
        <f>IF(AND(MaleWeighted!I$1145=0,MaleWeighted!I$1146=0),"--",IF(AND(MaleWeighted!I$1145&gt;0,MaleWeighted!I$1146=0),IF('Male Data'!I299&gt;MaleWeighted!I$1145,'Male Data'!$X299,0),IF(AND(MaleWeighted!I$1145=0,MaleWeighted!I$1146&gt;0),IF('Male Data'!I299&lt;MaleWeighted!I$1146,'Male Data'!$X299,0),IF(AND('Male Data'!I299&gt;MaleWeighted!I$1145,'Male Data'!I299&lt;MaleWeighted!I$1146),'Male Data'!$X299,0))))</f>
        <v>--</v>
      </c>
      <c r="J299" t="str">
        <f>IF(AND(MaleWeighted!J$1145=0,MaleWeighted!J$1146=0),"--",IF(AND(MaleWeighted!J$1145&gt;0,MaleWeighted!J$1146=0),IF('Male Data'!J299&gt;MaleWeighted!J$1145,'Male Data'!$X299,0),IF(AND(MaleWeighted!J$1145=0,MaleWeighted!J$1146&gt;0),IF('Male Data'!J299&lt;MaleWeighted!J$1146,'Male Data'!$X299,0),IF(AND('Male Data'!J299&gt;MaleWeighted!J$1145,'Male Data'!J299&lt;MaleWeighted!J$1146),'Male Data'!$X299,0))))</f>
        <v>--</v>
      </c>
      <c r="K299" t="str">
        <f>IF(AND(MaleWeighted!K$1145=0,MaleWeighted!K$1146=0),"--",IF(AND(MaleWeighted!K$1145&gt;0,MaleWeighted!K$1146=0),IF('Male Data'!K299&gt;MaleWeighted!K$1145,'Male Data'!$X299,0),IF(AND(MaleWeighted!K$1145=0,MaleWeighted!K$1146&gt;0),IF('Male Data'!K299&lt;MaleWeighted!K$1146,'Male Data'!$X299,0),IF(AND('Male Data'!K299&gt;MaleWeighted!K$1145,'Male Data'!K299&lt;MaleWeighted!K$1146),'Male Data'!$X299,0))))</f>
        <v>--</v>
      </c>
      <c r="L299" t="str">
        <f>IF(AND(MaleWeighted!L$1145=0,MaleWeighted!L$1146=0),"--",IF(AND(MaleWeighted!L$1145&gt;0,MaleWeighted!L$1146=0),IF('Male Data'!L299&gt;MaleWeighted!L$1145,'Male Data'!$X299,0),IF(AND(MaleWeighted!L$1145=0,MaleWeighted!L$1146&gt;0),IF('Male Data'!L299&lt;MaleWeighted!L$1146,'Male Data'!$X299,0),IF(AND('Male Data'!L299&gt;MaleWeighted!L$1145,'Male Data'!L299&lt;MaleWeighted!L$1146),'Male Data'!$X299,0))))</f>
        <v>--</v>
      </c>
      <c r="M299" t="str">
        <f>IF(AND(MaleWeighted!M$1145=0,MaleWeighted!M$1146=0),"--",IF(AND(MaleWeighted!M$1145&gt;0,MaleWeighted!M$1146=0),IF('Male Data'!M299&gt;MaleWeighted!M$1145,'Male Data'!$X299,0),IF(AND(MaleWeighted!M$1145=0,MaleWeighted!M$1146&gt;0),IF('Male Data'!M299&lt;MaleWeighted!M$1146,'Male Data'!$X299,0),IF(AND('Male Data'!M299&gt;MaleWeighted!M$1145,'Male Data'!M299&lt;MaleWeighted!M$1146),'Male Data'!$X299,0))))</f>
        <v>--</v>
      </c>
      <c r="N299" t="str">
        <f>IF(AND(MaleWeighted!N$1145=0,MaleWeighted!N$1146=0),"--",IF(AND(MaleWeighted!N$1145&gt;0,MaleWeighted!N$1146=0),IF('Male Data'!N299&gt;MaleWeighted!N$1145,'Male Data'!$X299,0),IF(AND(MaleWeighted!N$1145=0,MaleWeighted!N$1146&gt;0),IF('Male Data'!N299&lt;MaleWeighted!N$1146,'Male Data'!$X299,0),IF(AND('Male Data'!N299&gt;MaleWeighted!N$1145,'Male Data'!N299&lt;MaleWeighted!N$1146),'Male Data'!$X299,0))))</f>
        <v>--</v>
      </c>
      <c r="O299" t="str">
        <f>IF(AND(MaleWeighted!O$1145=0,MaleWeighted!O$1146=0),"--",IF(AND(MaleWeighted!O$1145&gt;0,MaleWeighted!O$1146=0),IF('Male Data'!O299&gt;MaleWeighted!O$1145,'Male Data'!$X299,0),IF(AND(MaleWeighted!O$1145=0,MaleWeighted!O$1146&gt;0),IF('Male Data'!O299&lt;MaleWeighted!O$1146,'Male Data'!$X299,0),IF(AND('Male Data'!O299&gt;MaleWeighted!O$1145,'Male Data'!O299&lt;MaleWeighted!O$1146),'Male Data'!$X299,0))))</f>
        <v>--</v>
      </c>
      <c r="P299" t="str">
        <f>IF(AND(MaleWeighted!P$1145=0,MaleWeighted!P$1146=0),"--",IF(AND(MaleWeighted!P$1145&gt;0,MaleWeighted!P$1146=0),IF('Male Data'!P299&gt;MaleWeighted!P$1145,'Male Data'!$X299,0),IF(AND(MaleWeighted!P$1145=0,MaleWeighted!P$1146&gt;0),IF('Male Data'!P299&lt;MaleWeighted!P$1146,'Male Data'!$X299,0),IF(AND('Male Data'!P299&gt;MaleWeighted!P$1145,'Male Data'!P299&lt;MaleWeighted!P$1146),'Male Data'!$X299,0))))</f>
        <v>--</v>
      </c>
      <c r="Q299" t="str">
        <f>IF(AND(MaleWeighted!Q$1145=0,MaleWeighted!Q$1146=0),"--",IF(AND(MaleWeighted!Q$1145&gt;0,MaleWeighted!Q$1146=0),IF('Male Data'!Q299&gt;MaleWeighted!Q$1145,'Male Data'!$X299,0),IF(AND(MaleWeighted!Q$1145=0,MaleWeighted!Q$1146&gt;0),IF('Male Data'!Q299&lt;MaleWeighted!Q$1146,'Male Data'!$X299,0),IF(AND('Male Data'!Q299&gt;MaleWeighted!Q$1145,'Male Data'!Q299&lt;MaleWeighted!Q$1146),'Male Data'!$X299,0))))</f>
        <v>--</v>
      </c>
      <c r="R299" t="str">
        <f>IF(AND(MaleWeighted!R$1145=0,MaleWeighted!R$1146=0),"--",IF(AND(MaleWeighted!R$1145&gt;0,MaleWeighted!R$1146=0),IF('Male Data'!R299&gt;MaleWeighted!R$1145,'Male Data'!$X299,0),IF(AND(MaleWeighted!R$1145=0,MaleWeighted!R$1146&gt;0),IF('Male Data'!R299&lt;MaleWeighted!R$1146,'Male Data'!$X299,0),IF(AND('Male Data'!R299&gt;MaleWeighted!R$1145,'Male Data'!R299&lt;MaleWeighted!R$1146),'Male Data'!$X299,0))))</f>
        <v>--</v>
      </c>
      <c r="S299" t="str">
        <f>IF(AND(MaleWeighted!S$1145=0,MaleWeighted!S$1146=0),"--",IF(AND(MaleWeighted!S$1145&gt;0,MaleWeighted!S$1146=0),IF('Male Data'!S299&gt;MaleWeighted!S$1145,'Male Data'!$X299,0),IF(AND(MaleWeighted!S$1145=0,MaleWeighted!S$1146&gt;0),IF('Male Data'!S299&lt;MaleWeighted!S$1146,'Male Data'!$X299,0),IF(AND('Male Data'!S299&gt;MaleWeighted!S$1145,'Male Data'!S299&lt;MaleWeighted!S$1146),'Male Data'!$X299,0))))</f>
        <v>--</v>
      </c>
      <c r="T299" t="str">
        <f>IF(AND(MaleWeighted!T$1145=0,MaleWeighted!T$1146=0),"--",IF(AND(MaleWeighted!T$1145&gt;0,MaleWeighted!T$1146=0),IF('Male Data'!T299&gt;MaleWeighted!T$1145,'Male Data'!$X299,0),IF(AND(MaleWeighted!T$1145=0,MaleWeighted!T$1146&gt;0),IF('Male Data'!$T299&lt;MaleWeighted!T$1146,'Male Data'!$X299,0),IF(AND('Male Data'!T299&gt;MaleWeighted!T$1145,'Male Data'!T299&lt;MaleWeighted!T$1146),'Male Data'!$X299,0))))</f>
        <v>--</v>
      </c>
      <c r="U299" t="str">
        <f>IF(AND(MaleWeighted!U$1145=0,MaleWeighted!U$1146=0),"--",IF(AND(MaleWeighted!U$1145&gt;0,MaleWeighted!U$1146=0),IF('Male Data'!U299&gt;MaleWeighted!U$1145,'Male Data'!$X299,0),IF(AND(MaleWeighted!U$1145=0,MaleWeighted!U$1146&gt;0),IF('Male Data'!U299&lt;MaleWeighted!U$1146,'Male Data'!$X299,0),IF(AND('Male Data'!U299&gt;MaleWeighted!U$1145,'Male Data'!U299&lt;MaleWeighted!U$1146),'Male Data'!$X299,0))))</f>
        <v>--</v>
      </c>
      <c r="V299" t="str">
        <f>IF(AND(MaleWeighted!V$1145=0,MaleWeighted!V$1146=0),"--",IF(AND(MaleWeighted!V$1145&gt;0,MaleWeighted!V$1146=0),IF('Male Data'!V299&gt;MaleWeighted!V$1145,'Male Data'!$X299,0),IF(AND(MaleWeighted!V$1145=0,MaleWeighted!V$1146&gt;0),IF('Male Data'!V299&lt;MaleWeighted!V$1146,'Male Data'!$X299,0),IF(AND('Male Data'!V299&gt;MaleWeighted!V$1145,'Male Data'!V299&lt;MaleWeighted!V$1146),'Male Data'!$X299,0))))</f>
        <v>--</v>
      </c>
      <c r="W299" t="str">
        <f>IF(AND(MaleWeighted!W$1145=0,MaleWeighted!W$1146=0),"--",IF(AND(MaleWeighted!W$1145&gt;0,MaleWeighted!W$1146=0),IF('Male Data'!W299&gt;MaleWeighted!W$1145,'Male Data'!$X299,0),IF(AND(MaleWeighted!W$1145=0,MaleWeighted!W$1146&gt;0),IF('Male Data'!W299&lt;MaleWeighted!W$1146,'Male Data'!$X299,0),IF(AND('Male Data'!W299&gt;MaleWeighted!W$1145,'Male Data'!W299&lt;MaleWeighted!W$1146),'Male Data'!$X299,0))))</f>
        <v>--</v>
      </c>
      <c r="Y299">
        <f t="shared" si="8"/>
        <v>0</v>
      </c>
      <c r="Z299">
        <f>Y299*'Male Data'!X299</f>
        <v>0</v>
      </c>
      <c r="AA299">
        <f t="shared" si="9"/>
        <v>1</v>
      </c>
      <c r="AB299">
        <f>AA299*'Male Data'!X299</f>
        <v>113047</v>
      </c>
    </row>
    <row r="300" spans="1:28">
      <c r="A300">
        <f>'Male Data'!A300</f>
        <v>299</v>
      </c>
      <c r="B300" t="str">
        <f>'Male Data'!B300</f>
        <v>M</v>
      </c>
      <c r="C300" t="str">
        <f>IF(AND(MaleWeighted!C$1145=0,MaleWeighted!C$1146=0),"--",IF(AND(MaleWeighted!C$1145&gt;0,MaleWeighted!C$1146=0),IF('Male Data'!C300&gt;MaleWeighted!C$1145,'Male Data'!$X300,0),IF(AND(MaleWeighted!C$1145=0,MaleWeighted!C$1146&gt;0),IF('Male Data'!C300&lt;MaleWeighted!C$1146,'Male Data'!$X300,0),IF(AND('Male Data'!C300&gt;MaleWeighted!C$1145,'Male Data'!C300&lt;MaleWeighted!C$1146),'Male Data'!$X300,0))))</f>
        <v>--</v>
      </c>
      <c r="D300" t="str">
        <f>IF(AND(MaleWeighted!D$1145=0,MaleWeighted!D$1146=0),"--",IF(AND(MaleWeighted!D$1145&gt;0,MaleWeighted!D$1146=0),IF('Male Data'!D300&gt;MaleWeighted!D$1145,'Male Data'!$X300,0),IF(AND(MaleWeighted!D$1145=0,MaleWeighted!D$1146&gt;0),IF('Male Data'!D300&lt;MaleWeighted!D$1146,'Male Data'!$X300,0),IF(AND('Male Data'!D300&gt;MaleWeighted!D$1145,'Male Data'!D300&lt;MaleWeighted!D$1146),'Male Data'!$X300,0))))</f>
        <v>--</v>
      </c>
      <c r="E300" t="str">
        <f>IF(AND(MaleWeighted!E$1145=0,MaleWeighted!E$1146=0),"--",IF(AND(MaleWeighted!E$1145&gt;0,MaleWeighted!E$1146=0),IF('Male Data'!E300&gt;MaleWeighted!E$1145,'Male Data'!$X300,0),IF(AND(MaleWeighted!E$1145=0,MaleWeighted!E$1146&gt;0),IF('Male Data'!E300&lt;MaleWeighted!E$1146,'Male Data'!$X300,0),IF(AND('Male Data'!E300&gt;MaleWeighted!E$1145,'Male Data'!E300&lt;MaleWeighted!E$1146),'Male Data'!$X300,0))))</f>
        <v>--</v>
      </c>
      <c r="F300" t="str">
        <f>IF(AND(MaleWeighted!F$1145=0,MaleWeighted!F$1146=0),"--",IF(AND(MaleWeighted!F$1145&gt;0,MaleWeighted!F$1146=0),IF('Male Data'!F300&gt;MaleWeighted!F$1145,'Male Data'!$X300,0),IF(AND(MaleWeighted!F$1145=0,MaleWeighted!F$1146&gt;0),IF('Male Data'!F300&lt;MaleWeighted!F$1146,'Male Data'!$X300,0),IF(AND('Male Data'!F300&gt;MaleWeighted!F$1145,'Male Data'!F300&lt;MaleWeighted!F$1146),'Male Data'!$X300,0))))</f>
        <v>--</v>
      </c>
      <c r="G300" t="str">
        <f>IF(AND(MaleWeighted!G$1145=0,MaleWeighted!G$1146=0),"--",IF(AND(MaleWeighted!G$1145&gt;0,MaleWeighted!G$1146=0),IF('Male Data'!G300&gt;MaleWeighted!G$1145,'Male Data'!$X300,0),IF(AND(MaleWeighted!G$1145=0,MaleWeighted!G$1146&gt;0),IF('Male Data'!G300&lt;MaleWeighted!G$1146,'Male Data'!$X300,0),IF(AND('Male Data'!G300&gt;MaleWeighted!G$1145,'Male Data'!G300&lt;MaleWeighted!G$1146),'Male Data'!$X300,0))))</f>
        <v>--</v>
      </c>
      <c r="H300" t="str">
        <f>IF(AND(MaleWeighted!H$1145=0,MaleWeighted!H$1146=0),"--",IF(AND(MaleWeighted!H$1145&gt;0,MaleWeighted!H$1146=0),IF('Male Data'!H300&gt;MaleWeighted!H$1145,'Male Data'!$X300,0),IF(AND(MaleWeighted!H$1145=0,MaleWeighted!H$1146&gt;0),IF('Male Data'!H300&lt;MaleWeighted!H$1146,'Male Data'!$X300,0),IF(AND('Male Data'!H300&gt;MaleWeighted!H$1145,'Male Data'!H300&lt;MaleWeighted!H$1146),'Male Data'!$X300,0))))</f>
        <v>--</v>
      </c>
      <c r="I300" t="str">
        <f>IF(AND(MaleWeighted!I$1145=0,MaleWeighted!I$1146=0),"--",IF(AND(MaleWeighted!I$1145&gt;0,MaleWeighted!I$1146=0),IF('Male Data'!I300&gt;MaleWeighted!I$1145,'Male Data'!$X300,0),IF(AND(MaleWeighted!I$1145=0,MaleWeighted!I$1146&gt;0),IF('Male Data'!I300&lt;MaleWeighted!I$1146,'Male Data'!$X300,0),IF(AND('Male Data'!I300&gt;MaleWeighted!I$1145,'Male Data'!I300&lt;MaleWeighted!I$1146),'Male Data'!$X300,0))))</f>
        <v>--</v>
      </c>
      <c r="J300" t="str">
        <f>IF(AND(MaleWeighted!J$1145=0,MaleWeighted!J$1146=0),"--",IF(AND(MaleWeighted!J$1145&gt;0,MaleWeighted!J$1146=0),IF('Male Data'!J300&gt;MaleWeighted!J$1145,'Male Data'!$X300,0),IF(AND(MaleWeighted!J$1145=0,MaleWeighted!J$1146&gt;0),IF('Male Data'!J300&lt;MaleWeighted!J$1146,'Male Data'!$X300,0),IF(AND('Male Data'!J300&gt;MaleWeighted!J$1145,'Male Data'!J300&lt;MaleWeighted!J$1146),'Male Data'!$X300,0))))</f>
        <v>--</v>
      </c>
      <c r="K300" t="str">
        <f>IF(AND(MaleWeighted!K$1145=0,MaleWeighted!K$1146=0),"--",IF(AND(MaleWeighted!K$1145&gt;0,MaleWeighted!K$1146=0),IF('Male Data'!K300&gt;MaleWeighted!K$1145,'Male Data'!$X300,0),IF(AND(MaleWeighted!K$1145=0,MaleWeighted!K$1146&gt;0),IF('Male Data'!K300&lt;MaleWeighted!K$1146,'Male Data'!$X300,0),IF(AND('Male Data'!K300&gt;MaleWeighted!K$1145,'Male Data'!K300&lt;MaleWeighted!K$1146),'Male Data'!$X300,0))))</f>
        <v>--</v>
      </c>
      <c r="L300" t="str">
        <f>IF(AND(MaleWeighted!L$1145=0,MaleWeighted!L$1146=0),"--",IF(AND(MaleWeighted!L$1145&gt;0,MaleWeighted!L$1146=0),IF('Male Data'!L300&gt;MaleWeighted!L$1145,'Male Data'!$X300,0),IF(AND(MaleWeighted!L$1145=0,MaleWeighted!L$1146&gt;0),IF('Male Data'!L300&lt;MaleWeighted!L$1146,'Male Data'!$X300,0),IF(AND('Male Data'!L300&gt;MaleWeighted!L$1145,'Male Data'!L300&lt;MaleWeighted!L$1146),'Male Data'!$X300,0))))</f>
        <v>--</v>
      </c>
      <c r="M300" t="str">
        <f>IF(AND(MaleWeighted!M$1145=0,MaleWeighted!M$1146=0),"--",IF(AND(MaleWeighted!M$1145&gt;0,MaleWeighted!M$1146=0),IF('Male Data'!M300&gt;MaleWeighted!M$1145,'Male Data'!$X300,0),IF(AND(MaleWeighted!M$1145=0,MaleWeighted!M$1146&gt;0),IF('Male Data'!M300&lt;MaleWeighted!M$1146,'Male Data'!$X300,0),IF(AND('Male Data'!M300&gt;MaleWeighted!M$1145,'Male Data'!M300&lt;MaleWeighted!M$1146),'Male Data'!$X300,0))))</f>
        <v>--</v>
      </c>
      <c r="N300" t="str">
        <f>IF(AND(MaleWeighted!N$1145=0,MaleWeighted!N$1146=0),"--",IF(AND(MaleWeighted!N$1145&gt;0,MaleWeighted!N$1146=0),IF('Male Data'!N300&gt;MaleWeighted!N$1145,'Male Data'!$X300,0),IF(AND(MaleWeighted!N$1145=0,MaleWeighted!N$1146&gt;0),IF('Male Data'!N300&lt;MaleWeighted!N$1146,'Male Data'!$X300,0),IF(AND('Male Data'!N300&gt;MaleWeighted!N$1145,'Male Data'!N300&lt;MaleWeighted!N$1146),'Male Data'!$X300,0))))</f>
        <v>--</v>
      </c>
      <c r="O300" t="str">
        <f>IF(AND(MaleWeighted!O$1145=0,MaleWeighted!O$1146=0),"--",IF(AND(MaleWeighted!O$1145&gt;0,MaleWeighted!O$1146=0),IF('Male Data'!O300&gt;MaleWeighted!O$1145,'Male Data'!$X300,0),IF(AND(MaleWeighted!O$1145=0,MaleWeighted!O$1146&gt;0),IF('Male Data'!O300&lt;MaleWeighted!O$1146,'Male Data'!$X300,0),IF(AND('Male Data'!O300&gt;MaleWeighted!O$1145,'Male Data'!O300&lt;MaleWeighted!O$1146),'Male Data'!$X300,0))))</f>
        <v>--</v>
      </c>
      <c r="P300" t="str">
        <f>IF(AND(MaleWeighted!P$1145=0,MaleWeighted!P$1146=0),"--",IF(AND(MaleWeighted!P$1145&gt;0,MaleWeighted!P$1146=0),IF('Male Data'!P300&gt;MaleWeighted!P$1145,'Male Data'!$X300,0),IF(AND(MaleWeighted!P$1145=0,MaleWeighted!P$1146&gt;0),IF('Male Data'!P300&lt;MaleWeighted!P$1146,'Male Data'!$X300,0),IF(AND('Male Data'!P300&gt;MaleWeighted!P$1145,'Male Data'!P300&lt;MaleWeighted!P$1146),'Male Data'!$X300,0))))</f>
        <v>--</v>
      </c>
      <c r="Q300" t="str">
        <f>IF(AND(MaleWeighted!Q$1145=0,MaleWeighted!Q$1146=0),"--",IF(AND(MaleWeighted!Q$1145&gt;0,MaleWeighted!Q$1146=0),IF('Male Data'!Q300&gt;MaleWeighted!Q$1145,'Male Data'!$X300,0),IF(AND(MaleWeighted!Q$1145=0,MaleWeighted!Q$1146&gt;0),IF('Male Data'!Q300&lt;MaleWeighted!Q$1146,'Male Data'!$X300,0),IF(AND('Male Data'!Q300&gt;MaleWeighted!Q$1145,'Male Data'!Q300&lt;MaleWeighted!Q$1146),'Male Data'!$X300,0))))</f>
        <v>--</v>
      </c>
      <c r="R300" t="str">
        <f>IF(AND(MaleWeighted!R$1145=0,MaleWeighted!R$1146=0),"--",IF(AND(MaleWeighted!R$1145&gt;0,MaleWeighted!R$1146=0),IF('Male Data'!R300&gt;MaleWeighted!R$1145,'Male Data'!$X300,0),IF(AND(MaleWeighted!R$1145=0,MaleWeighted!R$1146&gt;0),IF('Male Data'!R300&lt;MaleWeighted!R$1146,'Male Data'!$X300,0),IF(AND('Male Data'!R300&gt;MaleWeighted!R$1145,'Male Data'!R300&lt;MaleWeighted!R$1146),'Male Data'!$X300,0))))</f>
        <v>--</v>
      </c>
      <c r="S300" t="str">
        <f>IF(AND(MaleWeighted!S$1145=0,MaleWeighted!S$1146=0),"--",IF(AND(MaleWeighted!S$1145&gt;0,MaleWeighted!S$1146=0),IF('Male Data'!S300&gt;MaleWeighted!S$1145,'Male Data'!$X300,0),IF(AND(MaleWeighted!S$1145=0,MaleWeighted!S$1146&gt;0),IF('Male Data'!S300&lt;MaleWeighted!S$1146,'Male Data'!$X300,0),IF(AND('Male Data'!S300&gt;MaleWeighted!S$1145,'Male Data'!S300&lt;MaleWeighted!S$1146),'Male Data'!$X300,0))))</f>
        <v>--</v>
      </c>
      <c r="T300" t="str">
        <f>IF(AND(MaleWeighted!T$1145=0,MaleWeighted!T$1146=0),"--",IF(AND(MaleWeighted!T$1145&gt;0,MaleWeighted!T$1146=0),IF('Male Data'!T300&gt;MaleWeighted!T$1145,'Male Data'!$X300,0),IF(AND(MaleWeighted!T$1145=0,MaleWeighted!T$1146&gt;0),IF('Male Data'!$T300&lt;MaleWeighted!T$1146,'Male Data'!$X300,0),IF(AND('Male Data'!T300&gt;MaleWeighted!T$1145,'Male Data'!T300&lt;MaleWeighted!T$1146),'Male Data'!$X300,0))))</f>
        <v>--</v>
      </c>
      <c r="U300" t="str">
        <f>IF(AND(MaleWeighted!U$1145=0,MaleWeighted!U$1146=0),"--",IF(AND(MaleWeighted!U$1145&gt;0,MaleWeighted!U$1146=0),IF('Male Data'!U300&gt;MaleWeighted!U$1145,'Male Data'!$X300,0),IF(AND(MaleWeighted!U$1145=0,MaleWeighted!U$1146&gt;0),IF('Male Data'!U300&lt;MaleWeighted!U$1146,'Male Data'!$X300,0),IF(AND('Male Data'!U300&gt;MaleWeighted!U$1145,'Male Data'!U300&lt;MaleWeighted!U$1146),'Male Data'!$X300,0))))</f>
        <v>--</v>
      </c>
      <c r="V300" t="str">
        <f>IF(AND(MaleWeighted!V$1145=0,MaleWeighted!V$1146=0),"--",IF(AND(MaleWeighted!V$1145&gt;0,MaleWeighted!V$1146=0),IF('Male Data'!V300&gt;MaleWeighted!V$1145,'Male Data'!$X300,0),IF(AND(MaleWeighted!V$1145=0,MaleWeighted!V$1146&gt;0),IF('Male Data'!V300&lt;MaleWeighted!V$1146,'Male Data'!$X300,0),IF(AND('Male Data'!V300&gt;MaleWeighted!V$1145,'Male Data'!V300&lt;MaleWeighted!V$1146),'Male Data'!$X300,0))))</f>
        <v>--</v>
      </c>
      <c r="W300" t="str">
        <f>IF(AND(MaleWeighted!W$1145=0,MaleWeighted!W$1146=0),"--",IF(AND(MaleWeighted!W$1145&gt;0,MaleWeighted!W$1146=0),IF('Male Data'!W300&gt;MaleWeighted!W$1145,'Male Data'!$X300,0),IF(AND(MaleWeighted!W$1145=0,MaleWeighted!W$1146&gt;0),IF('Male Data'!W300&lt;MaleWeighted!W$1146,'Male Data'!$X300,0),IF(AND('Male Data'!W300&gt;MaleWeighted!W$1145,'Male Data'!W300&lt;MaleWeighted!W$1146),'Male Data'!$X300,0))))</f>
        <v>--</v>
      </c>
      <c r="Y300">
        <f t="shared" si="8"/>
        <v>0</v>
      </c>
      <c r="Z300">
        <f>Y300*'Male Data'!X300</f>
        <v>0</v>
      </c>
      <c r="AA300">
        <f t="shared" si="9"/>
        <v>1</v>
      </c>
      <c r="AB300">
        <f>AA300*'Male Data'!X300</f>
        <v>124681</v>
      </c>
    </row>
    <row r="301" spans="1:28">
      <c r="A301">
        <f>'Male Data'!A301</f>
        <v>300</v>
      </c>
      <c r="B301" t="str">
        <f>'Male Data'!B301</f>
        <v>M</v>
      </c>
      <c r="C301" t="str">
        <f>IF(AND(MaleWeighted!C$1145=0,MaleWeighted!C$1146=0),"--",IF(AND(MaleWeighted!C$1145&gt;0,MaleWeighted!C$1146=0),IF('Male Data'!C301&gt;MaleWeighted!C$1145,'Male Data'!$X301,0),IF(AND(MaleWeighted!C$1145=0,MaleWeighted!C$1146&gt;0),IF('Male Data'!C301&lt;MaleWeighted!C$1146,'Male Data'!$X301,0),IF(AND('Male Data'!C301&gt;MaleWeighted!C$1145,'Male Data'!C301&lt;MaleWeighted!C$1146),'Male Data'!$X301,0))))</f>
        <v>--</v>
      </c>
      <c r="D301" t="str">
        <f>IF(AND(MaleWeighted!D$1145=0,MaleWeighted!D$1146=0),"--",IF(AND(MaleWeighted!D$1145&gt;0,MaleWeighted!D$1146=0),IF('Male Data'!D301&gt;MaleWeighted!D$1145,'Male Data'!$X301,0),IF(AND(MaleWeighted!D$1145=0,MaleWeighted!D$1146&gt;0),IF('Male Data'!D301&lt;MaleWeighted!D$1146,'Male Data'!$X301,0),IF(AND('Male Data'!D301&gt;MaleWeighted!D$1145,'Male Data'!D301&lt;MaleWeighted!D$1146),'Male Data'!$X301,0))))</f>
        <v>--</v>
      </c>
      <c r="E301" t="str">
        <f>IF(AND(MaleWeighted!E$1145=0,MaleWeighted!E$1146=0),"--",IF(AND(MaleWeighted!E$1145&gt;0,MaleWeighted!E$1146=0),IF('Male Data'!E301&gt;MaleWeighted!E$1145,'Male Data'!$X301,0),IF(AND(MaleWeighted!E$1145=0,MaleWeighted!E$1146&gt;0),IF('Male Data'!E301&lt;MaleWeighted!E$1146,'Male Data'!$X301,0),IF(AND('Male Data'!E301&gt;MaleWeighted!E$1145,'Male Data'!E301&lt;MaleWeighted!E$1146),'Male Data'!$X301,0))))</f>
        <v>--</v>
      </c>
      <c r="F301" t="str">
        <f>IF(AND(MaleWeighted!F$1145=0,MaleWeighted!F$1146=0),"--",IF(AND(MaleWeighted!F$1145&gt;0,MaleWeighted!F$1146=0),IF('Male Data'!F301&gt;MaleWeighted!F$1145,'Male Data'!$X301,0),IF(AND(MaleWeighted!F$1145=0,MaleWeighted!F$1146&gt;0),IF('Male Data'!F301&lt;MaleWeighted!F$1146,'Male Data'!$X301,0),IF(AND('Male Data'!F301&gt;MaleWeighted!F$1145,'Male Data'!F301&lt;MaleWeighted!F$1146),'Male Data'!$X301,0))))</f>
        <v>--</v>
      </c>
      <c r="G301" t="str">
        <f>IF(AND(MaleWeighted!G$1145=0,MaleWeighted!G$1146=0),"--",IF(AND(MaleWeighted!G$1145&gt;0,MaleWeighted!G$1146=0),IF('Male Data'!G301&gt;MaleWeighted!G$1145,'Male Data'!$X301,0),IF(AND(MaleWeighted!G$1145=0,MaleWeighted!G$1146&gt;0),IF('Male Data'!G301&lt;MaleWeighted!G$1146,'Male Data'!$X301,0),IF(AND('Male Data'!G301&gt;MaleWeighted!G$1145,'Male Data'!G301&lt;MaleWeighted!G$1146),'Male Data'!$X301,0))))</f>
        <v>--</v>
      </c>
      <c r="H301" t="str">
        <f>IF(AND(MaleWeighted!H$1145=0,MaleWeighted!H$1146=0),"--",IF(AND(MaleWeighted!H$1145&gt;0,MaleWeighted!H$1146=0),IF('Male Data'!H301&gt;MaleWeighted!H$1145,'Male Data'!$X301,0),IF(AND(MaleWeighted!H$1145=0,MaleWeighted!H$1146&gt;0),IF('Male Data'!H301&lt;MaleWeighted!H$1146,'Male Data'!$X301,0),IF(AND('Male Data'!H301&gt;MaleWeighted!H$1145,'Male Data'!H301&lt;MaleWeighted!H$1146),'Male Data'!$X301,0))))</f>
        <v>--</v>
      </c>
      <c r="I301" t="str">
        <f>IF(AND(MaleWeighted!I$1145=0,MaleWeighted!I$1146=0),"--",IF(AND(MaleWeighted!I$1145&gt;0,MaleWeighted!I$1146=0),IF('Male Data'!I301&gt;MaleWeighted!I$1145,'Male Data'!$X301,0),IF(AND(MaleWeighted!I$1145=0,MaleWeighted!I$1146&gt;0),IF('Male Data'!I301&lt;MaleWeighted!I$1146,'Male Data'!$X301,0),IF(AND('Male Data'!I301&gt;MaleWeighted!I$1145,'Male Data'!I301&lt;MaleWeighted!I$1146),'Male Data'!$X301,0))))</f>
        <v>--</v>
      </c>
      <c r="J301" t="str">
        <f>IF(AND(MaleWeighted!J$1145=0,MaleWeighted!J$1146=0),"--",IF(AND(MaleWeighted!J$1145&gt;0,MaleWeighted!J$1146=0),IF('Male Data'!J301&gt;MaleWeighted!J$1145,'Male Data'!$X301,0),IF(AND(MaleWeighted!J$1145=0,MaleWeighted!J$1146&gt;0),IF('Male Data'!J301&lt;MaleWeighted!J$1146,'Male Data'!$X301,0),IF(AND('Male Data'!J301&gt;MaleWeighted!J$1145,'Male Data'!J301&lt;MaleWeighted!J$1146),'Male Data'!$X301,0))))</f>
        <v>--</v>
      </c>
      <c r="K301" t="str">
        <f>IF(AND(MaleWeighted!K$1145=0,MaleWeighted!K$1146=0),"--",IF(AND(MaleWeighted!K$1145&gt;0,MaleWeighted!K$1146=0),IF('Male Data'!K301&gt;MaleWeighted!K$1145,'Male Data'!$X301,0),IF(AND(MaleWeighted!K$1145=0,MaleWeighted!K$1146&gt;0),IF('Male Data'!K301&lt;MaleWeighted!K$1146,'Male Data'!$X301,0),IF(AND('Male Data'!K301&gt;MaleWeighted!K$1145,'Male Data'!K301&lt;MaleWeighted!K$1146),'Male Data'!$X301,0))))</f>
        <v>--</v>
      </c>
      <c r="L301" t="str">
        <f>IF(AND(MaleWeighted!L$1145=0,MaleWeighted!L$1146=0),"--",IF(AND(MaleWeighted!L$1145&gt;0,MaleWeighted!L$1146=0),IF('Male Data'!L301&gt;MaleWeighted!L$1145,'Male Data'!$X301,0),IF(AND(MaleWeighted!L$1145=0,MaleWeighted!L$1146&gt;0),IF('Male Data'!L301&lt;MaleWeighted!L$1146,'Male Data'!$X301,0),IF(AND('Male Data'!L301&gt;MaleWeighted!L$1145,'Male Data'!L301&lt;MaleWeighted!L$1146),'Male Data'!$X301,0))))</f>
        <v>--</v>
      </c>
      <c r="M301" t="str">
        <f>IF(AND(MaleWeighted!M$1145=0,MaleWeighted!M$1146=0),"--",IF(AND(MaleWeighted!M$1145&gt;0,MaleWeighted!M$1146=0),IF('Male Data'!M301&gt;MaleWeighted!M$1145,'Male Data'!$X301,0),IF(AND(MaleWeighted!M$1145=0,MaleWeighted!M$1146&gt;0),IF('Male Data'!M301&lt;MaleWeighted!M$1146,'Male Data'!$X301,0),IF(AND('Male Data'!M301&gt;MaleWeighted!M$1145,'Male Data'!M301&lt;MaleWeighted!M$1146),'Male Data'!$X301,0))))</f>
        <v>--</v>
      </c>
      <c r="N301" t="str">
        <f>IF(AND(MaleWeighted!N$1145=0,MaleWeighted!N$1146=0),"--",IF(AND(MaleWeighted!N$1145&gt;0,MaleWeighted!N$1146=0),IF('Male Data'!N301&gt;MaleWeighted!N$1145,'Male Data'!$X301,0),IF(AND(MaleWeighted!N$1145=0,MaleWeighted!N$1146&gt;0),IF('Male Data'!N301&lt;MaleWeighted!N$1146,'Male Data'!$X301,0),IF(AND('Male Data'!N301&gt;MaleWeighted!N$1145,'Male Data'!N301&lt;MaleWeighted!N$1146),'Male Data'!$X301,0))))</f>
        <v>--</v>
      </c>
      <c r="O301" t="str">
        <f>IF(AND(MaleWeighted!O$1145=0,MaleWeighted!O$1146=0),"--",IF(AND(MaleWeighted!O$1145&gt;0,MaleWeighted!O$1146=0),IF('Male Data'!O301&gt;MaleWeighted!O$1145,'Male Data'!$X301,0),IF(AND(MaleWeighted!O$1145=0,MaleWeighted!O$1146&gt;0),IF('Male Data'!O301&lt;MaleWeighted!O$1146,'Male Data'!$X301,0),IF(AND('Male Data'!O301&gt;MaleWeighted!O$1145,'Male Data'!O301&lt;MaleWeighted!O$1146),'Male Data'!$X301,0))))</f>
        <v>--</v>
      </c>
      <c r="P301" t="str">
        <f>IF(AND(MaleWeighted!P$1145=0,MaleWeighted!P$1146=0),"--",IF(AND(MaleWeighted!P$1145&gt;0,MaleWeighted!P$1146=0),IF('Male Data'!P301&gt;MaleWeighted!P$1145,'Male Data'!$X301,0),IF(AND(MaleWeighted!P$1145=0,MaleWeighted!P$1146&gt;0),IF('Male Data'!P301&lt;MaleWeighted!P$1146,'Male Data'!$X301,0),IF(AND('Male Data'!P301&gt;MaleWeighted!P$1145,'Male Data'!P301&lt;MaleWeighted!P$1146),'Male Data'!$X301,0))))</f>
        <v>--</v>
      </c>
      <c r="Q301" t="str">
        <f>IF(AND(MaleWeighted!Q$1145=0,MaleWeighted!Q$1146=0),"--",IF(AND(MaleWeighted!Q$1145&gt;0,MaleWeighted!Q$1146=0),IF('Male Data'!Q301&gt;MaleWeighted!Q$1145,'Male Data'!$X301,0),IF(AND(MaleWeighted!Q$1145=0,MaleWeighted!Q$1146&gt;0),IF('Male Data'!Q301&lt;MaleWeighted!Q$1146,'Male Data'!$X301,0),IF(AND('Male Data'!Q301&gt;MaleWeighted!Q$1145,'Male Data'!Q301&lt;MaleWeighted!Q$1146),'Male Data'!$X301,0))))</f>
        <v>--</v>
      </c>
      <c r="R301" t="str">
        <f>IF(AND(MaleWeighted!R$1145=0,MaleWeighted!R$1146=0),"--",IF(AND(MaleWeighted!R$1145&gt;0,MaleWeighted!R$1146=0),IF('Male Data'!R301&gt;MaleWeighted!R$1145,'Male Data'!$X301,0),IF(AND(MaleWeighted!R$1145=0,MaleWeighted!R$1146&gt;0),IF('Male Data'!R301&lt;MaleWeighted!R$1146,'Male Data'!$X301,0),IF(AND('Male Data'!R301&gt;MaleWeighted!R$1145,'Male Data'!R301&lt;MaleWeighted!R$1146),'Male Data'!$X301,0))))</f>
        <v>--</v>
      </c>
      <c r="S301" t="str">
        <f>IF(AND(MaleWeighted!S$1145=0,MaleWeighted!S$1146=0),"--",IF(AND(MaleWeighted!S$1145&gt;0,MaleWeighted!S$1146=0),IF('Male Data'!S301&gt;MaleWeighted!S$1145,'Male Data'!$X301,0),IF(AND(MaleWeighted!S$1145=0,MaleWeighted!S$1146&gt;0),IF('Male Data'!S301&lt;MaleWeighted!S$1146,'Male Data'!$X301,0),IF(AND('Male Data'!S301&gt;MaleWeighted!S$1145,'Male Data'!S301&lt;MaleWeighted!S$1146),'Male Data'!$X301,0))))</f>
        <v>--</v>
      </c>
      <c r="T301" t="str">
        <f>IF(AND(MaleWeighted!T$1145=0,MaleWeighted!T$1146=0),"--",IF(AND(MaleWeighted!T$1145&gt;0,MaleWeighted!T$1146=0),IF('Male Data'!T301&gt;MaleWeighted!T$1145,'Male Data'!$X301,0),IF(AND(MaleWeighted!T$1145=0,MaleWeighted!T$1146&gt;0),IF('Male Data'!$T301&lt;MaleWeighted!T$1146,'Male Data'!$X301,0),IF(AND('Male Data'!T301&gt;MaleWeighted!T$1145,'Male Data'!T301&lt;MaleWeighted!T$1146),'Male Data'!$X301,0))))</f>
        <v>--</v>
      </c>
      <c r="U301" t="str">
        <f>IF(AND(MaleWeighted!U$1145=0,MaleWeighted!U$1146=0),"--",IF(AND(MaleWeighted!U$1145&gt;0,MaleWeighted!U$1146=0),IF('Male Data'!U301&gt;MaleWeighted!U$1145,'Male Data'!$X301,0),IF(AND(MaleWeighted!U$1145=0,MaleWeighted!U$1146&gt;0),IF('Male Data'!U301&lt;MaleWeighted!U$1146,'Male Data'!$X301,0),IF(AND('Male Data'!U301&gt;MaleWeighted!U$1145,'Male Data'!U301&lt;MaleWeighted!U$1146),'Male Data'!$X301,0))))</f>
        <v>--</v>
      </c>
      <c r="V301" t="str">
        <f>IF(AND(MaleWeighted!V$1145=0,MaleWeighted!V$1146=0),"--",IF(AND(MaleWeighted!V$1145&gt;0,MaleWeighted!V$1146=0),IF('Male Data'!V301&gt;MaleWeighted!V$1145,'Male Data'!$X301,0),IF(AND(MaleWeighted!V$1145=0,MaleWeighted!V$1146&gt;0),IF('Male Data'!V301&lt;MaleWeighted!V$1146,'Male Data'!$X301,0),IF(AND('Male Data'!V301&gt;MaleWeighted!V$1145,'Male Data'!V301&lt;MaleWeighted!V$1146),'Male Data'!$X301,0))))</f>
        <v>--</v>
      </c>
      <c r="W301" t="str">
        <f>IF(AND(MaleWeighted!W$1145=0,MaleWeighted!W$1146=0),"--",IF(AND(MaleWeighted!W$1145&gt;0,MaleWeighted!W$1146=0),IF('Male Data'!W301&gt;MaleWeighted!W$1145,'Male Data'!$X301,0),IF(AND(MaleWeighted!W$1145=0,MaleWeighted!W$1146&gt;0),IF('Male Data'!W301&lt;MaleWeighted!W$1146,'Male Data'!$X301,0),IF(AND('Male Data'!W301&gt;MaleWeighted!W$1145,'Male Data'!W301&lt;MaleWeighted!W$1146),'Male Data'!$X301,0))))</f>
        <v>--</v>
      </c>
      <c r="Y301">
        <f t="shared" si="8"/>
        <v>0</v>
      </c>
      <c r="Z301">
        <f>Y301*'Male Data'!X301</f>
        <v>0</v>
      </c>
      <c r="AA301">
        <f t="shared" si="9"/>
        <v>1</v>
      </c>
      <c r="AB301">
        <f>AA301*'Male Data'!X301</f>
        <v>47905</v>
      </c>
    </row>
    <row r="302" spans="1:28">
      <c r="A302">
        <f>'Male Data'!A302</f>
        <v>301</v>
      </c>
      <c r="B302" t="str">
        <f>'Male Data'!B302</f>
        <v>M</v>
      </c>
      <c r="C302" t="str">
        <f>IF(AND(MaleWeighted!C$1145=0,MaleWeighted!C$1146=0),"--",IF(AND(MaleWeighted!C$1145&gt;0,MaleWeighted!C$1146=0),IF('Male Data'!C302&gt;MaleWeighted!C$1145,'Male Data'!$X302,0),IF(AND(MaleWeighted!C$1145=0,MaleWeighted!C$1146&gt;0),IF('Male Data'!C302&lt;MaleWeighted!C$1146,'Male Data'!$X302,0),IF(AND('Male Data'!C302&gt;MaleWeighted!C$1145,'Male Data'!C302&lt;MaleWeighted!C$1146),'Male Data'!$X302,0))))</f>
        <v>--</v>
      </c>
      <c r="D302" t="str">
        <f>IF(AND(MaleWeighted!D$1145=0,MaleWeighted!D$1146=0),"--",IF(AND(MaleWeighted!D$1145&gt;0,MaleWeighted!D$1146=0),IF('Male Data'!D302&gt;MaleWeighted!D$1145,'Male Data'!$X302,0),IF(AND(MaleWeighted!D$1145=0,MaleWeighted!D$1146&gt;0),IF('Male Data'!D302&lt;MaleWeighted!D$1146,'Male Data'!$X302,0),IF(AND('Male Data'!D302&gt;MaleWeighted!D$1145,'Male Data'!D302&lt;MaleWeighted!D$1146),'Male Data'!$X302,0))))</f>
        <v>--</v>
      </c>
      <c r="E302" t="str">
        <f>IF(AND(MaleWeighted!E$1145=0,MaleWeighted!E$1146=0),"--",IF(AND(MaleWeighted!E$1145&gt;0,MaleWeighted!E$1146=0),IF('Male Data'!E302&gt;MaleWeighted!E$1145,'Male Data'!$X302,0),IF(AND(MaleWeighted!E$1145=0,MaleWeighted!E$1146&gt;0),IF('Male Data'!E302&lt;MaleWeighted!E$1146,'Male Data'!$X302,0),IF(AND('Male Data'!E302&gt;MaleWeighted!E$1145,'Male Data'!E302&lt;MaleWeighted!E$1146),'Male Data'!$X302,0))))</f>
        <v>--</v>
      </c>
      <c r="F302" t="str">
        <f>IF(AND(MaleWeighted!F$1145=0,MaleWeighted!F$1146=0),"--",IF(AND(MaleWeighted!F$1145&gt;0,MaleWeighted!F$1146=0),IF('Male Data'!F302&gt;MaleWeighted!F$1145,'Male Data'!$X302,0),IF(AND(MaleWeighted!F$1145=0,MaleWeighted!F$1146&gt;0),IF('Male Data'!F302&lt;MaleWeighted!F$1146,'Male Data'!$X302,0),IF(AND('Male Data'!F302&gt;MaleWeighted!F$1145,'Male Data'!F302&lt;MaleWeighted!F$1146),'Male Data'!$X302,0))))</f>
        <v>--</v>
      </c>
      <c r="G302" t="str">
        <f>IF(AND(MaleWeighted!G$1145=0,MaleWeighted!G$1146=0),"--",IF(AND(MaleWeighted!G$1145&gt;0,MaleWeighted!G$1146=0),IF('Male Data'!G302&gt;MaleWeighted!G$1145,'Male Data'!$X302,0),IF(AND(MaleWeighted!G$1145=0,MaleWeighted!G$1146&gt;0),IF('Male Data'!G302&lt;MaleWeighted!G$1146,'Male Data'!$X302,0),IF(AND('Male Data'!G302&gt;MaleWeighted!G$1145,'Male Data'!G302&lt;MaleWeighted!G$1146),'Male Data'!$X302,0))))</f>
        <v>--</v>
      </c>
      <c r="H302" t="str">
        <f>IF(AND(MaleWeighted!H$1145=0,MaleWeighted!H$1146=0),"--",IF(AND(MaleWeighted!H$1145&gt;0,MaleWeighted!H$1146=0),IF('Male Data'!H302&gt;MaleWeighted!H$1145,'Male Data'!$X302,0),IF(AND(MaleWeighted!H$1145=0,MaleWeighted!H$1146&gt;0),IF('Male Data'!H302&lt;MaleWeighted!H$1146,'Male Data'!$X302,0),IF(AND('Male Data'!H302&gt;MaleWeighted!H$1145,'Male Data'!H302&lt;MaleWeighted!H$1146),'Male Data'!$X302,0))))</f>
        <v>--</v>
      </c>
      <c r="I302" t="str">
        <f>IF(AND(MaleWeighted!I$1145=0,MaleWeighted!I$1146=0),"--",IF(AND(MaleWeighted!I$1145&gt;0,MaleWeighted!I$1146=0),IF('Male Data'!I302&gt;MaleWeighted!I$1145,'Male Data'!$X302,0),IF(AND(MaleWeighted!I$1145=0,MaleWeighted!I$1146&gt;0),IF('Male Data'!I302&lt;MaleWeighted!I$1146,'Male Data'!$X302,0),IF(AND('Male Data'!I302&gt;MaleWeighted!I$1145,'Male Data'!I302&lt;MaleWeighted!I$1146),'Male Data'!$X302,0))))</f>
        <v>--</v>
      </c>
      <c r="J302" t="str">
        <f>IF(AND(MaleWeighted!J$1145=0,MaleWeighted!J$1146=0),"--",IF(AND(MaleWeighted!J$1145&gt;0,MaleWeighted!J$1146=0),IF('Male Data'!J302&gt;MaleWeighted!J$1145,'Male Data'!$X302,0),IF(AND(MaleWeighted!J$1145=0,MaleWeighted!J$1146&gt;0),IF('Male Data'!J302&lt;MaleWeighted!J$1146,'Male Data'!$X302,0),IF(AND('Male Data'!J302&gt;MaleWeighted!J$1145,'Male Data'!J302&lt;MaleWeighted!J$1146),'Male Data'!$X302,0))))</f>
        <v>--</v>
      </c>
      <c r="K302" t="str">
        <f>IF(AND(MaleWeighted!K$1145=0,MaleWeighted!K$1146=0),"--",IF(AND(MaleWeighted!K$1145&gt;0,MaleWeighted!K$1146=0),IF('Male Data'!K302&gt;MaleWeighted!K$1145,'Male Data'!$X302,0),IF(AND(MaleWeighted!K$1145=0,MaleWeighted!K$1146&gt;0),IF('Male Data'!K302&lt;MaleWeighted!K$1146,'Male Data'!$X302,0),IF(AND('Male Data'!K302&gt;MaleWeighted!K$1145,'Male Data'!K302&lt;MaleWeighted!K$1146),'Male Data'!$X302,0))))</f>
        <v>--</v>
      </c>
      <c r="L302" t="str">
        <f>IF(AND(MaleWeighted!L$1145=0,MaleWeighted!L$1146=0),"--",IF(AND(MaleWeighted!L$1145&gt;0,MaleWeighted!L$1146=0),IF('Male Data'!L302&gt;MaleWeighted!L$1145,'Male Data'!$X302,0),IF(AND(MaleWeighted!L$1145=0,MaleWeighted!L$1146&gt;0),IF('Male Data'!L302&lt;MaleWeighted!L$1146,'Male Data'!$X302,0),IF(AND('Male Data'!L302&gt;MaleWeighted!L$1145,'Male Data'!L302&lt;MaleWeighted!L$1146),'Male Data'!$X302,0))))</f>
        <v>--</v>
      </c>
      <c r="M302" t="str">
        <f>IF(AND(MaleWeighted!M$1145=0,MaleWeighted!M$1146=0),"--",IF(AND(MaleWeighted!M$1145&gt;0,MaleWeighted!M$1146=0),IF('Male Data'!M302&gt;MaleWeighted!M$1145,'Male Data'!$X302,0),IF(AND(MaleWeighted!M$1145=0,MaleWeighted!M$1146&gt;0),IF('Male Data'!M302&lt;MaleWeighted!M$1146,'Male Data'!$X302,0),IF(AND('Male Data'!M302&gt;MaleWeighted!M$1145,'Male Data'!M302&lt;MaleWeighted!M$1146),'Male Data'!$X302,0))))</f>
        <v>--</v>
      </c>
      <c r="N302" t="str">
        <f>IF(AND(MaleWeighted!N$1145=0,MaleWeighted!N$1146=0),"--",IF(AND(MaleWeighted!N$1145&gt;0,MaleWeighted!N$1146=0),IF('Male Data'!N302&gt;MaleWeighted!N$1145,'Male Data'!$X302,0),IF(AND(MaleWeighted!N$1145=0,MaleWeighted!N$1146&gt;0),IF('Male Data'!N302&lt;MaleWeighted!N$1146,'Male Data'!$X302,0),IF(AND('Male Data'!N302&gt;MaleWeighted!N$1145,'Male Data'!N302&lt;MaleWeighted!N$1146),'Male Data'!$X302,0))))</f>
        <v>--</v>
      </c>
      <c r="O302" t="str">
        <f>IF(AND(MaleWeighted!O$1145=0,MaleWeighted!O$1146=0),"--",IF(AND(MaleWeighted!O$1145&gt;0,MaleWeighted!O$1146=0),IF('Male Data'!O302&gt;MaleWeighted!O$1145,'Male Data'!$X302,0),IF(AND(MaleWeighted!O$1145=0,MaleWeighted!O$1146&gt;0),IF('Male Data'!O302&lt;MaleWeighted!O$1146,'Male Data'!$X302,0),IF(AND('Male Data'!O302&gt;MaleWeighted!O$1145,'Male Data'!O302&lt;MaleWeighted!O$1146),'Male Data'!$X302,0))))</f>
        <v>--</v>
      </c>
      <c r="P302" t="str">
        <f>IF(AND(MaleWeighted!P$1145=0,MaleWeighted!P$1146=0),"--",IF(AND(MaleWeighted!P$1145&gt;0,MaleWeighted!P$1146=0),IF('Male Data'!P302&gt;MaleWeighted!P$1145,'Male Data'!$X302,0),IF(AND(MaleWeighted!P$1145=0,MaleWeighted!P$1146&gt;0),IF('Male Data'!P302&lt;MaleWeighted!P$1146,'Male Data'!$X302,0),IF(AND('Male Data'!P302&gt;MaleWeighted!P$1145,'Male Data'!P302&lt;MaleWeighted!P$1146),'Male Data'!$X302,0))))</f>
        <v>--</v>
      </c>
      <c r="Q302" t="str">
        <f>IF(AND(MaleWeighted!Q$1145=0,MaleWeighted!Q$1146=0),"--",IF(AND(MaleWeighted!Q$1145&gt;0,MaleWeighted!Q$1146=0),IF('Male Data'!Q302&gt;MaleWeighted!Q$1145,'Male Data'!$X302,0),IF(AND(MaleWeighted!Q$1145=0,MaleWeighted!Q$1146&gt;0),IF('Male Data'!Q302&lt;MaleWeighted!Q$1146,'Male Data'!$X302,0),IF(AND('Male Data'!Q302&gt;MaleWeighted!Q$1145,'Male Data'!Q302&lt;MaleWeighted!Q$1146),'Male Data'!$X302,0))))</f>
        <v>--</v>
      </c>
      <c r="R302" t="str">
        <f>IF(AND(MaleWeighted!R$1145=0,MaleWeighted!R$1146=0),"--",IF(AND(MaleWeighted!R$1145&gt;0,MaleWeighted!R$1146=0),IF('Male Data'!R302&gt;MaleWeighted!R$1145,'Male Data'!$X302,0),IF(AND(MaleWeighted!R$1145=0,MaleWeighted!R$1146&gt;0),IF('Male Data'!R302&lt;MaleWeighted!R$1146,'Male Data'!$X302,0),IF(AND('Male Data'!R302&gt;MaleWeighted!R$1145,'Male Data'!R302&lt;MaleWeighted!R$1146),'Male Data'!$X302,0))))</f>
        <v>--</v>
      </c>
      <c r="S302" t="str">
        <f>IF(AND(MaleWeighted!S$1145=0,MaleWeighted!S$1146=0),"--",IF(AND(MaleWeighted!S$1145&gt;0,MaleWeighted!S$1146=0),IF('Male Data'!S302&gt;MaleWeighted!S$1145,'Male Data'!$X302,0),IF(AND(MaleWeighted!S$1145=0,MaleWeighted!S$1146&gt;0),IF('Male Data'!S302&lt;MaleWeighted!S$1146,'Male Data'!$X302,0),IF(AND('Male Data'!S302&gt;MaleWeighted!S$1145,'Male Data'!S302&lt;MaleWeighted!S$1146),'Male Data'!$X302,0))))</f>
        <v>--</v>
      </c>
      <c r="T302" t="str">
        <f>IF(AND(MaleWeighted!T$1145=0,MaleWeighted!T$1146=0),"--",IF(AND(MaleWeighted!T$1145&gt;0,MaleWeighted!T$1146=0),IF('Male Data'!T302&gt;MaleWeighted!T$1145,'Male Data'!$X302,0),IF(AND(MaleWeighted!T$1145=0,MaleWeighted!T$1146&gt;0),IF('Male Data'!$T302&lt;MaleWeighted!T$1146,'Male Data'!$X302,0),IF(AND('Male Data'!T302&gt;MaleWeighted!T$1145,'Male Data'!T302&lt;MaleWeighted!T$1146),'Male Data'!$X302,0))))</f>
        <v>--</v>
      </c>
      <c r="U302" t="str">
        <f>IF(AND(MaleWeighted!U$1145=0,MaleWeighted!U$1146=0),"--",IF(AND(MaleWeighted!U$1145&gt;0,MaleWeighted!U$1146=0),IF('Male Data'!U302&gt;MaleWeighted!U$1145,'Male Data'!$X302,0),IF(AND(MaleWeighted!U$1145=0,MaleWeighted!U$1146&gt;0),IF('Male Data'!U302&lt;MaleWeighted!U$1146,'Male Data'!$X302,0),IF(AND('Male Data'!U302&gt;MaleWeighted!U$1145,'Male Data'!U302&lt;MaleWeighted!U$1146),'Male Data'!$X302,0))))</f>
        <v>--</v>
      </c>
      <c r="V302" t="str">
        <f>IF(AND(MaleWeighted!V$1145=0,MaleWeighted!V$1146=0),"--",IF(AND(MaleWeighted!V$1145&gt;0,MaleWeighted!V$1146=0),IF('Male Data'!V302&gt;MaleWeighted!V$1145,'Male Data'!$X302,0),IF(AND(MaleWeighted!V$1145=0,MaleWeighted!V$1146&gt;0),IF('Male Data'!V302&lt;MaleWeighted!V$1146,'Male Data'!$X302,0),IF(AND('Male Data'!V302&gt;MaleWeighted!V$1145,'Male Data'!V302&lt;MaleWeighted!V$1146),'Male Data'!$X302,0))))</f>
        <v>--</v>
      </c>
      <c r="W302" t="str">
        <f>IF(AND(MaleWeighted!W$1145=0,MaleWeighted!W$1146=0),"--",IF(AND(MaleWeighted!W$1145&gt;0,MaleWeighted!W$1146=0),IF('Male Data'!W302&gt;MaleWeighted!W$1145,'Male Data'!$X302,0),IF(AND(MaleWeighted!W$1145=0,MaleWeighted!W$1146&gt;0),IF('Male Data'!W302&lt;MaleWeighted!W$1146,'Male Data'!$X302,0),IF(AND('Male Data'!W302&gt;MaleWeighted!W$1145,'Male Data'!W302&lt;MaleWeighted!W$1146),'Male Data'!$X302,0))))</f>
        <v>--</v>
      </c>
      <c r="Y302">
        <f t="shared" si="8"/>
        <v>0</v>
      </c>
      <c r="Z302">
        <f>Y302*'Male Data'!X302</f>
        <v>0</v>
      </c>
      <c r="AA302">
        <f t="shared" si="9"/>
        <v>1</v>
      </c>
      <c r="AB302">
        <f>AA302*'Male Data'!X302</f>
        <v>17961</v>
      </c>
    </row>
    <row r="303" spans="1:28">
      <c r="A303">
        <f>'Male Data'!A303</f>
        <v>302</v>
      </c>
      <c r="B303" t="str">
        <f>'Male Data'!B303</f>
        <v>M</v>
      </c>
      <c r="C303" t="str">
        <f>IF(AND(MaleWeighted!C$1145=0,MaleWeighted!C$1146=0),"--",IF(AND(MaleWeighted!C$1145&gt;0,MaleWeighted!C$1146=0),IF('Male Data'!C303&gt;MaleWeighted!C$1145,'Male Data'!$X303,0),IF(AND(MaleWeighted!C$1145=0,MaleWeighted!C$1146&gt;0),IF('Male Data'!C303&lt;MaleWeighted!C$1146,'Male Data'!$X303,0),IF(AND('Male Data'!C303&gt;MaleWeighted!C$1145,'Male Data'!C303&lt;MaleWeighted!C$1146),'Male Data'!$X303,0))))</f>
        <v>--</v>
      </c>
      <c r="D303" t="str">
        <f>IF(AND(MaleWeighted!D$1145=0,MaleWeighted!D$1146=0),"--",IF(AND(MaleWeighted!D$1145&gt;0,MaleWeighted!D$1146=0),IF('Male Data'!D303&gt;MaleWeighted!D$1145,'Male Data'!$X303,0),IF(AND(MaleWeighted!D$1145=0,MaleWeighted!D$1146&gt;0),IF('Male Data'!D303&lt;MaleWeighted!D$1146,'Male Data'!$X303,0),IF(AND('Male Data'!D303&gt;MaleWeighted!D$1145,'Male Data'!D303&lt;MaleWeighted!D$1146),'Male Data'!$X303,0))))</f>
        <v>--</v>
      </c>
      <c r="E303" t="str">
        <f>IF(AND(MaleWeighted!E$1145=0,MaleWeighted!E$1146=0),"--",IF(AND(MaleWeighted!E$1145&gt;0,MaleWeighted!E$1146=0),IF('Male Data'!E303&gt;MaleWeighted!E$1145,'Male Data'!$X303,0),IF(AND(MaleWeighted!E$1145=0,MaleWeighted!E$1146&gt;0),IF('Male Data'!E303&lt;MaleWeighted!E$1146,'Male Data'!$X303,0),IF(AND('Male Data'!E303&gt;MaleWeighted!E$1145,'Male Data'!E303&lt;MaleWeighted!E$1146),'Male Data'!$X303,0))))</f>
        <v>--</v>
      </c>
      <c r="F303" t="str">
        <f>IF(AND(MaleWeighted!F$1145=0,MaleWeighted!F$1146=0),"--",IF(AND(MaleWeighted!F$1145&gt;0,MaleWeighted!F$1146=0),IF('Male Data'!F303&gt;MaleWeighted!F$1145,'Male Data'!$X303,0),IF(AND(MaleWeighted!F$1145=0,MaleWeighted!F$1146&gt;0),IF('Male Data'!F303&lt;MaleWeighted!F$1146,'Male Data'!$X303,0),IF(AND('Male Data'!F303&gt;MaleWeighted!F$1145,'Male Data'!F303&lt;MaleWeighted!F$1146),'Male Data'!$X303,0))))</f>
        <v>--</v>
      </c>
      <c r="G303" t="str">
        <f>IF(AND(MaleWeighted!G$1145=0,MaleWeighted!G$1146=0),"--",IF(AND(MaleWeighted!G$1145&gt;0,MaleWeighted!G$1146=0),IF('Male Data'!G303&gt;MaleWeighted!G$1145,'Male Data'!$X303,0),IF(AND(MaleWeighted!G$1145=0,MaleWeighted!G$1146&gt;0),IF('Male Data'!G303&lt;MaleWeighted!G$1146,'Male Data'!$X303,0),IF(AND('Male Data'!G303&gt;MaleWeighted!G$1145,'Male Data'!G303&lt;MaleWeighted!G$1146),'Male Data'!$X303,0))))</f>
        <v>--</v>
      </c>
      <c r="H303" t="str">
        <f>IF(AND(MaleWeighted!H$1145=0,MaleWeighted!H$1146=0),"--",IF(AND(MaleWeighted!H$1145&gt;0,MaleWeighted!H$1146=0),IF('Male Data'!H303&gt;MaleWeighted!H$1145,'Male Data'!$X303,0),IF(AND(MaleWeighted!H$1145=0,MaleWeighted!H$1146&gt;0),IF('Male Data'!H303&lt;MaleWeighted!H$1146,'Male Data'!$X303,0),IF(AND('Male Data'!H303&gt;MaleWeighted!H$1145,'Male Data'!H303&lt;MaleWeighted!H$1146),'Male Data'!$X303,0))))</f>
        <v>--</v>
      </c>
      <c r="I303" t="str">
        <f>IF(AND(MaleWeighted!I$1145=0,MaleWeighted!I$1146=0),"--",IF(AND(MaleWeighted!I$1145&gt;0,MaleWeighted!I$1146=0),IF('Male Data'!I303&gt;MaleWeighted!I$1145,'Male Data'!$X303,0),IF(AND(MaleWeighted!I$1145=0,MaleWeighted!I$1146&gt;0),IF('Male Data'!I303&lt;MaleWeighted!I$1146,'Male Data'!$X303,0),IF(AND('Male Data'!I303&gt;MaleWeighted!I$1145,'Male Data'!I303&lt;MaleWeighted!I$1146),'Male Data'!$X303,0))))</f>
        <v>--</v>
      </c>
      <c r="J303" t="str">
        <f>IF(AND(MaleWeighted!J$1145=0,MaleWeighted!J$1146=0),"--",IF(AND(MaleWeighted!J$1145&gt;0,MaleWeighted!J$1146=0),IF('Male Data'!J303&gt;MaleWeighted!J$1145,'Male Data'!$X303,0),IF(AND(MaleWeighted!J$1145=0,MaleWeighted!J$1146&gt;0),IF('Male Data'!J303&lt;MaleWeighted!J$1146,'Male Data'!$X303,0),IF(AND('Male Data'!J303&gt;MaleWeighted!J$1145,'Male Data'!J303&lt;MaleWeighted!J$1146),'Male Data'!$X303,0))))</f>
        <v>--</v>
      </c>
      <c r="K303" t="str">
        <f>IF(AND(MaleWeighted!K$1145=0,MaleWeighted!K$1146=0),"--",IF(AND(MaleWeighted!K$1145&gt;0,MaleWeighted!K$1146=0),IF('Male Data'!K303&gt;MaleWeighted!K$1145,'Male Data'!$X303,0),IF(AND(MaleWeighted!K$1145=0,MaleWeighted!K$1146&gt;0),IF('Male Data'!K303&lt;MaleWeighted!K$1146,'Male Data'!$X303,0),IF(AND('Male Data'!K303&gt;MaleWeighted!K$1145,'Male Data'!K303&lt;MaleWeighted!K$1146),'Male Data'!$X303,0))))</f>
        <v>--</v>
      </c>
      <c r="L303" t="str">
        <f>IF(AND(MaleWeighted!L$1145=0,MaleWeighted!L$1146=0),"--",IF(AND(MaleWeighted!L$1145&gt;0,MaleWeighted!L$1146=0),IF('Male Data'!L303&gt;MaleWeighted!L$1145,'Male Data'!$X303,0),IF(AND(MaleWeighted!L$1145=0,MaleWeighted!L$1146&gt;0),IF('Male Data'!L303&lt;MaleWeighted!L$1146,'Male Data'!$X303,0),IF(AND('Male Data'!L303&gt;MaleWeighted!L$1145,'Male Data'!L303&lt;MaleWeighted!L$1146),'Male Data'!$X303,0))))</f>
        <v>--</v>
      </c>
      <c r="M303" t="str">
        <f>IF(AND(MaleWeighted!M$1145=0,MaleWeighted!M$1146=0),"--",IF(AND(MaleWeighted!M$1145&gt;0,MaleWeighted!M$1146=0),IF('Male Data'!M303&gt;MaleWeighted!M$1145,'Male Data'!$X303,0),IF(AND(MaleWeighted!M$1145=0,MaleWeighted!M$1146&gt;0),IF('Male Data'!M303&lt;MaleWeighted!M$1146,'Male Data'!$X303,0),IF(AND('Male Data'!M303&gt;MaleWeighted!M$1145,'Male Data'!M303&lt;MaleWeighted!M$1146),'Male Data'!$X303,0))))</f>
        <v>--</v>
      </c>
      <c r="N303" t="str">
        <f>IF(AND(MaleWeighted!N$1145=0,MaleWeighted!N$1146=0),"--",IF(AND(MaleWeighted!N$1145&gt;0,MaleWeighted!N$1146=0),IF('Male Data'!N303&gt;MaleWeighted!N$1145,'Male Data'!$X303,0),IF(AND(MaleWeighted!N$1145=0,MaleWeighted!N$1146&gt;0),IF('Male Data'!N303&lt;MaleWeighted!N$1146,'Male Data'!$X303,0),IF(AND('Male Data'!N303&gt;MaleWeighted!N$1145,'Male Data'!N303&lt;MaleWeighted!N$1146),'Male Data'!$X303,0))))</f>
        <v>--</v>
      </c>
      <c r="O303" t="str">
        <f>IF(AND(MaleWeighted!O$1145=0,MaleWeighted!O$1146=0),"--",IF(AND(MaleWeighted!O$1145&gt;0,MaleWeighted!O$1146=0),IF('Male Data'!O303&gt;MaleWeighted!O$1145,'Male Data'!$X303,0),IF(AND(MaleWeighted!O$1145=0,MaleWeighted!O$1146&gt;0),IF('Male Data'!O303&lt;MaleWeighted!O$1146,'Male Data'!$X303,0),IF(AND('Male Data'!O303&gt;MaleWeighted!O$1145,'Male Data'!O303&lt;MaleWeighted!O$1146),'Male Data'!$X303,0))))</f>
        <v>--</v>
      </c>
      <c r="P303" t="str">
        <f>IF(AND(MaleWeighted!P$1145=0,MaleWeighted!P$1146=0),"--",IF(AND(MaleWeighted!P$1145&gt;0,MaleWeighted!P$1146=0),IF('Male Data'!P303&gt;MaleWeighted!P$1145,'Male Data'!$X303,0),IF(AND(MaleWeighted!P$1145=0,MaleWeighted!P$1146&gt;0),IF('Male Data'!P303&lt;MaleWeighted!P$1146,'Male Data'!$X303,0),IF(AND('Male Data'!P303&gt;MaleWeighted!P$1145,'Male Data'!P303&lt;MaleWeighted!P$1146),'Male Data'!$X303,0))))</f>
        <v>--</v>
      </c>
      <c r="Q303" t="str">
        <f>IF(AND(MaleWeighted!Q$1145=0,MaleWeighted!Q$1146=0),"--",IF(AND(MaleWeighted!Q$1145&gt;0,MaleWeighted!Q$1146=0),IF('Male Data'!Q303&gt;MaleWeighted!Q$1145,'Male Data'!$X303,0),IF(AND(MaleWeighted!Q$1145=0,MaleWeighted!Q$1146&gt;0),IF('Male Data'!Q303&lt;MaleWeighted!Q$1146,'Male Data'!$X303,0),IF(AND('Male Data'!Q303&gt;MaleWeighted!Q$1145,'Male Data'!Q303&lt;MaleWeighted!Q$1146),'Male Data'!$X303,0))))</f>
        <v>--</v>
      </c>
      <c r="R303" t="str">
        <f>IF(AND(MaleWeighted!R$1145=0,MaleWeighted!R$1146=0),"--",IF(AND(MaleWeighted!R$1145&gt;0,MaleWeighted!R$1146=0),IF('Male Data'!R303&gt;MaleWeighted!R$1145,'Male Data'!$X303,0),IF(AND(MaleWeighted!R$1145=0,MaleWeighted!R$1146&gt;0),IF('Male Data'!R303&lt;MaleWeighted!R$1146,'Male Data'!$X303,0),IF(AND('Male Data'!R303&gt;MaleWeighted!R$1145,'Male Data'!R303&lt;MaleWeighted!R$1146),'Male Data'!$X303,0))))</f>
        <v>--</v>
      </c>
      <c r="S303" t="str">
        <f>IF(AND(MaleWeighted!S$1145=0,MaleWeighted!S$1146=0),"--",IF(AND(MaleWeighted!S$1145&gt;0,MaleWeighted!S$1146=0),IF('Male Data'!S303&gt;MaleWeighted!S$1145,'Male Data'!$X303,0),IF(AND(MaleWeighted!S$1145=0,MaleWeighted!S$1146&gt;0),IF('Male Data'!S303&lt;MaleWeighted!S$1146,'Male Data'!$X303,0),IF(AND('Male Data'!S303&gt;MaleWeighted!S$1145,'Male Data'!S303&lt;MaleWeighted!S$1146),'Male Data'!$X303,0))))</f>
        <v>--</v>
      </c>
      <c r="T303" t="str">
        <f>IF(AND(MaleWeighted!T$1145=0,MaleWeighted!T$1146=0),"--",IF(AND(MaleWeighted!T$1145&gt;0,MaleWeighted!T$1146=0),IF('Male Data'!T303&gt;MaleWeighted!T$1145,'Male Data'!$X303,0),IF(AND(MaleWeighted!T$1145=0,MaleWeighted!T$1146&gt;0),IF('Male Data'!$T303&lt;MaleWeighted!T$1146,'Male Data'!$X303,0),IF(AND('Male Data'!T303&gt;MaleWeighted!T$1145,'Male Data'!T303&lt;MaleWeighted!T$1146),'Male Data'!$X303,0))))</f>
        <v>--</v>
      </c>
      <c r="U303" t="str">
        <f>IF(AND(MaleWeighted!U$1145=0,MaleWeighted!U$1146=0),"--",IF(AND(MaleWeighted!U$1145&gt;0,MaleWeighted!U$1146=0),IF('Male Data'!U303&gt;MaleWeighted!U$1145,'Male Data'!$X303,0),IF(AND(MaleWeighted!U$1145=0,MaleWeighted!U$1146&gt;0),IF('Male Data'!U303&lt;MaleWeighted!U$1146,'Male Data'!$X303,0),IF(AND('Male Data'!U303&gt;MaleWeighted!U$1145,'Male Data'!U303&lt;MaleWeighted!U$1146),'Male Data'!$X303,0))))</f>
        <v>--</v>
      </c>
      <c r="V303" t="str">
        <f>IF(AND(MaleWeighted!V$1145=0,MaleWeighted!V$1146=0),"--",IF(AND(MaleWeighted!V$1145&gt;0,MaleWeighted!V$1146=0),IF('Male Data'!V303&gt;MaleWeighted!V$1145,'Male Data'!$X303,0),IF(AND(MaleWeighted!V$1145=0,MaleWeighted!V$1146&gt;0),IF('Male Data'!V303&lt;MaleWeighted!V$1146,'Male Data'!$X303,0),IF(AND('Male Data'!V303&gt;MaleWeighted!V$1145,'Male Data'!V303&lt;MaleWeighted!V$1146),'Male Data'!$X303,0))))</f>
        <v>--</v>
      </c>
      <c r="W303" t="str">
        <f>IF(AND(MaleWeighted!W$1145=0,MaleWeighted!W$1146=0),"--",IF(AND(MaleWeighted!W$1145&gt;0,MaleWeighted!W$1146=0),IF('Male Data'!W303&gt;MaleWeighted!W$1145,'Male Data'!$X303,0),IF(AND(MaleWeighted!W$1145=0,MaleWeighted!W$1146&gt;0),IF('Male Data'!W303&lt;MaleWeighted!W$1146,'Male Data'!$X303,0),IF(AND('Male Data'!W303&gt;MaleWeighted!W$1145,'Male Data'!W303&lt;MaleWeighted!W$1146),'Male Data'!$X303,0))))</f>
        <v>--</v>
      </c>
      <c r="Y303">
        <f t="shared" si="8"/>
        <v>0</v>
      </c>
      <c r="Z303">
        <f>Y303*'Male Data'!X303</f>
        <v>0</v>
      </c>
      <c r="AA303">
        <f t="shared" si="9"/>
        <v>1</v>
      </c>
      <c r="AB303">
        <f>AA303*'Male Data'!X303</f>
        <v>78702</v>
      </c>
    </row>
    <row r="304" spans="1:28">
      <c r="A304">
        <f>'Male Data'!A304</f>
        <v>303</v>
      </c>
      <c r="B304" t="str">
        <f>'Male Data'!B304</f>
        <v>M</v>
      </c>
      <c r="C304" t="str">
        <f>IF(AND(MaleWeighted!C$1145=0,MaleWeighted!C$1146=0),"--",IF(AND(MaleWeighted!C$1145&gt;0,MaleWeighted!C$1146=0),IF('Male Data'!C304&gt;MaleWeighted!C$1145,'Male Data'!$X304,0),IF(AND(MaleWeighted!C$1145=0,MaleWeighted!C$1146&gt;0),IF('Male Data'!C304&lt;MaleWeighted!C$1146,'Male Data'!$X304,0),IF(AND('Male Data'!C304&gt;MaleWeighted!C$1145,'Male Data'!C304&lt;MaleWeighted!C$1146),'Male Data'!$X304,0))))</f>
        <v>--</v>
      </c>
      <c r="D304" t="str">
        <f>IF(AND(MaleWeighted!D$1145=0,MaleWeighted!D$1146=0),"--",IF(AND(MaleWeighted!D$1145&gt;0,MaleWeighted!D$1146=0),IF('Male Data'!D304&gt;MaleWeighted!D$1145,'Male Data'!$X304,0),IF(AND(MaleWeighted!D$1145=0,MaleWeighted!D$1146&gt;0),IF('Male Data'!D304&lt;MaleWeighted!D$1146,'Male Data'!$X304,0),IF(AND('Male Data'!D304&gt;MaleWeighted!D$1145,'Male Data'!D304&lt;MaleWeighted!D$1146),'Male Data'!$X304,0))))</f>
        <v>--</v>
      </c>
      <c r="E304" t="str">
        <f>IF(AND(MaleWeighted!E$1145=0,MaleWeighted!E$1146=0),"--",IF(AND(MaleWeighted!E$1145&gt;0,MaleWeighted!E$1146=0),IF('Male Data'!E304&gt;MaleWeighted!E$1145,'Male Data'!$X304,0),IF(AND(MaleWeighted!E$1145=0,MaleWeighted!E$1146&gt;0),IF('Male Data'!E304&lt;MaleWeighted!E$1146,'Male Data'!$X304,0),IF(AND('Male Data'!E304&gt;MaleWeighted!E$1145,'Male Data'!E304&lt;MaleWeighted!E$1146),'Male Data'!$X304,0))))</f>
        <v>--</v>
      </c>
      <c r="F304" t="str">
        <f>IF(AND(MaleWeighted!F$1145=0,MaleWeighted!F$1146=0),"--",IF(AND(MaleWeighted!F$1145&gt;0,MaleWeighted!F$1146=0),IF('Male Data'!F304&gt;MaleWeighted!F$1145,'Male Data'!$X304,0),IF(AND(MaleWeighted!F$1145=0,MaleWeighted!F$1146&gt;0),IF('Male Data'!F304&lt;MaleWeighted!F$1146,'Male Data'!$X304,0),IF(AND('Male Data'!F304&gt;MaleWeighted!F$1145,'Male Data'!F304&lt;MaleWeighted!F$1146),'Male Data'!$X304,0))))</f>
        <v>--</v>
      </c>
      <c r="G304" t="str">
        <f>IF(AND(MaleWeighted!G$1145=0,MaleWeighted!G$1146=0),"--",IF(AND(MaleWeighted!G$1145&gt;0,MaleWeighted!G$1146=0),IF('Male Data'!G304&gt;MaleWeighted!G$1145,'Male Data'!$X304,0),IF(AND(MaleWeighted!G$1145=0,MaleWeighted!G$1146&gt;0),IF('Male Data'!G304&lt;MaleWeighted!G$1146,'Male Data'!$X304,0),IF(AND('Male Data'!G304&gt;MaleWeighted!G$1145,'Male Data'!G304&lt;MaleWeighted!G$1146),'Male Data'!$X304,0))))</f>
        <v>--</v>
      </c>
      <c r="H304" t="str">
        <f>IF(AND(MaleWeighted!H$1145=0,MaleWeighted!H$1146=0),"--",IF(AND(MaleWeighted!H$1145&gt;0,MaleWeighted!H$1146=0),IF('Male Data'!H304&gt;MaleWeighted!H$1145,'Male Data'!$X304,0),IF(AND(MaleWeighted!H$1145=0,MaleWeighted!H$1146&gt;0),IF('Male Data'!H304&lt;MaleWeighted!H$1146,'Male Data'!$X304,0),IF(AND('Male Data'!H304&gt;MaleWeighted!H$1145,'Male Data'!H304&lt;MaleWeighted!H$1146),'Male Data'!$X304,0))))</f>
        <v>--</v>
      </c>
      <c r="I304" t="str">
        <f>IF(AND(MaleWeighted!I$1145=0,MaleWeighted!I$1146=0),"--",IF(AND(MaleWeighted!I$1145&gt;0,MaleWeighted!I$1146=0),IF('Male Data'!I304&gt;MaleWeighted!I$1145,'Male Data'!$X304,0),IF(AND(MaleWeighted!I$1145=0,MaleWeighted!I$1146&gt;0),IF('Male Data'!I304&lt;MaleWeighted!I$1146,'Male Data'!$X304,0),IF(AND('Male Data'!I304&gt;MaleWeighted!I$1145,'Male Data'!I304&lt;MaleWeighted!I$1146),'Male Data'!$X304,0))))</f>
        <v>--</v>
      </c>
      <c r="J304" t="str">
        <f>IF(AND(MaleWeighted!J$1145=0,MaleWeighted!J$1146=0),"--",IF(AND(MaleWeighted!J$1145&gt;0,MaleWeighted!J$1146=0),IF('Male Data'!J304&gt;MaleWeighted!J$1145,'Male Data'!$X304,0),IF(AND(MaleWeighted!J$1145=0,MaleWeighted!J$1146&gt;0),IF('Male Data'!J304&lt;MaleWeighted!J$1146,'Male Data'!$X304,0),IF(AND('Male Data'!J304&gt;MaleWeighted!J$1145,'Male Data'!J304&lt;MaleWeighted!J$1146),'Male Data'!$X304,0))))</f>
        <v>--</v>
      </c>
      <c r="K304" t="str">
        <f>IF(AND(MaleWeighted!K$1145=0,MaleWeighted!K$1146=0),"--",IF(AND(MaleWeighted!K$1145&gt;0,MaleWeighted!K$1146=0),IF('Male Data'!K304&gt;MaleWeighted!K$1145,'Male Data'!$X304,0),IF(AND(MaleWeighted!K$1145=0,MaleWeighted!K$1146&gt;0),IF('Male Data'!K304&lt;MaleWeighted!K$1146,'Male Data'!$X304,0),IF(AND('Male Data'!K304&gt;MaleWeighted!K$1145,'Male Data'!K304&lt;MaleWeighted!K$1146),'Male Data'!$X304,0))))</f>
        <v>--</v>
      </c>
      <c r="L304" t="str">
        <f>IF(AND(MaleWeighted!L$1145=0,MaleWeighted!L$1146=0),"--",IF(AND(MaleWeighted!L$1145&gt;0,MaleWeighted!L$1146=0),IF('Male Data'!L304&gt;MaleWeighted!L$1145,'Male Data'!$X304,0),IF(AND(MaleWeighted!L$1145=0,MaleWeighted!L$1146&gt;0),IF('Male Data'!L304&lt;MaleWeighted!L$1146,'Male Data'!$X304,0),IF(AND('Male Data'!L304&gt;MaleWeighted!L$1145,'Male Data'!L304&lt;MaleWeighted!L$1146),'Male Data'!$X304,0))))</f>
        <v>--</v>
      </c>
      <c r="M304" t="str">
        <f>IF(AND(MaleWeighted!M$1145=0,MaleWeighted!M$1146=0),"--",IF(AND(MaleWeighted!M$1145&gt;0,MaleWeighted!M$1146=0),IF('Male Data'!M304&gt;MaleWeighted!M$1145,'Male Data'!$X304,0),IF(AND(MaleWeighted!M$1145=0,MaleWeighted!M$1146&gt;0),IF('Male Data'!M304&lt;MaleWeighted!M$1146,'Male Data'!$X304,0),IF(AND('Male Data'!M304&gt;MaleWeighted!M$1145,'Male Data'!M304&lt;MaleWeighted!M$1146),'Male Data'!$X304,0))))</f>
        <v>--</v>
      </c>
      <c r="N304" t="str">
        <f>IF(AND(MaleWeighted!N$1145=0,MaleWeighted!N$1146=0),"--",IF(AND(MaleWeighted!N$1145&gt;0,MaleWeighted!N$1146=0),IF('Male Data'!N304&gt;MaleWeighted!N$1145,'Male Data'!$X304,0),IF(AND(MaleWeighted!N$1145=0,MaleWeighted!N$1146&gt;0),IF('Male Data'!N304&lt;MaleWeighted!N$1146,'Male Data'!$X304,0),IF(AND('Male Data'!N304&gt;MaleWeighted!N$1145,'Male Data'!N304&lt;MaleWeighted!N$1146),'Male Data'!$X304,0))))</f>
        <v>--</v>
      </c>
      <c r="O304" t="str">
        <f>IF(AND(MaleWeighted!O$1145=0,MaleWeighted!O$1146=0),"--",IF(AND(MaleWeighted!O$1145&gt;0,MaleWeighted!O$1146=0),IF('Male Data'!O304&gt;MaleWeighted!O$1145,'Male Data'!$X304,0),IF(AND(MaleWeighted!O$1145=0,MaleWeighted!O$1146&gt;0),IF('Male Data'!O304&lt;MaleWeighted!O$1146,'Male Data'!$X304,0),IF(AND('Male Data'!O304&gt;MaleWeighted!O$1145,'Male Data'!O304&lt;MaleWeighted!O$1146),'Male Data'!$X304,0))))</f>
        <v>--</v>
      </c>
      <c r="P304" t="str">
        <f>IF(AND(MaleWeighted!P$1145=0,MaleWeighted!P$1146=0),"--",IF(AND(MaleWeighted!P$1145&gt;0,MaleWeighted!P$1146=0),IF('Male Data'!P304&gt;MaleWeighted!P$1145,'Male Data'!$X304,0),IF(AND(MaleWeighted!P$1145=0,MaleWeighted!P$1146&gt;0),IF('Male Data'!P304&lt;MaleWeighted!P$1146,'Male Data'!$X304,0),IF(AND('Male Data'!P304&gt;MaleWeighted!P$1145,'Male Data'!P304&lt;MaleWeighted!P$1146),'Male Data'!$X304,0))))</f>
        <v>--</v>
      </c>
      <c r="Q304" t="str">
        <f>IF(AND(MaleWeighted!Q$1145=0,MaleWeighted!Q$1146=0),"--",IF(AND(MaleWeighted!Q$1145&gt;0,MaleWeighted!Q$1146=0),IF('Male Data'!Q304&gt;MaleWeighted!Q$1145,'Male Data'!$X304,0),IF(AND(MaleWeighted!Q$1145=0,MaleWeighted!Q$1146&gt;0),IF('Male Data'!Q304&lt;MaleWeighted!Q$1146,'Male Data'!$X304,0),IF(AND('Male Data'!Q304&gt;MaleWeighted!Q$1145,'Male Data'!Q304&lt;MaleWeighted!Q$1146),'Male Data'!$X304,0))))</f>
        <v>--</v>
      </c>
      <c r="R304" t="str">
        <f>IF(AND(MaleWeighted!R$1145=0,MaleWeighted!R$1146=0),"--",IF(AND(MaleWeighted!R$1145&gt;0,MaleWeighted!R$1146=0),IF('Male Data'!R304&gt;MaleWeighted!R$1145,'Male Data'!$X304,0),IF(AND(MaleWeighted!R$1145=0,MaleWeighted!R$1146&gt;0),IF('Male Data'!R304&lt;MaleWeighted!R$1146,'Male Data'!$X304,0),IF(AND('Male Data'!R304&gt;MaleWeighted!R$1145,'Male Data'!R304&lt;MaleWeighted!R$1146),'Male Data'!$X304,0))))</f>
        <v>--</v>
      </c>
      <c r="S304" t="str">
        <f>IF(AND(MaleWeighted!S$1145=0,MaleWeighted!S$1146=0),"--",IF(AND(MaleWeighted!S$1145&gt;0,MaleWeighted!S$1146=0),IF('Male Data'!S304&gt;MaleWeighted!S$1145,'Male Data'!$X304,0),IF(AND(MaleWeighted!S$1145=0,MaleWeighted!S$1146&gt;0),IF('Male Data'!S304&lt;MaleWeighted!S$1146,'Male Data'!$X304,0),IF(AND('Male Data'!S304&gt;MaleWeighted!S$1145,'Male Data'!S304&lt;MaleWeighted!S$1146),'Male Data'!$X304,0))))</f>
        <v>--</v>
      </c>
      <c r="T304" t="str">
        <f>IF(AND(MaleWeighted!T$1145=0,MaleWeighted!T$1146=0),"--",IF(AND(MaleWeighted!T$1145&gt;0,MaleWeighted!T$1146=0),IF('Male Data'!T304&gt;MaleWeighted!T$1145,'Male Data'!$X304,0),IF(AND(MaleWeighted!T$1145=0,MaleWeighted!T$1146&gt;0),IF('Male Data'!$T304&lt;MaleWeighted!T$1146,'Male Data'!$X304,0),IF(AND('Male Data'!T304&gt;MaleWeighted!T$1145,'Male Data'!T304&lt;MaleWeighted!T$1146),'Male Data'!$X304,0))))</f>
        <v>--</v>
      </c>
      <c r="U304" t="str">
        <f>IF(AND(MaleWeighted!U$1145=0,MaleWeighted!U$1146=0),"--",IF(AND(MaleWeighted!U$1145&gt;0,MaleWeighted!U$1146=0),IF('Male Data'!U304&gt;MaleWeighted!U$1145,'Male Data'!$X304,0),IF(AND(MaleWeighted!U$1145=0,MaleWeighted!U$1146&gt;0),IF('Male Data'!U304&lt;MaleWeighted!U$1146,'Male Data'!$X304,0),IF(AND('Male Data'!U304&gt;MaleWeighted!U$1145,'Male Data'!U304&lt;MaleWeighted!U$1146),'Male Data'!$X304,0))))</f>
        <v>--</v>
      </c>
      <c r="V304" t="str">
        <f>IF(AND(MaleWeighted!V$1145=0,MaleWeighted!V$1146=0),"--",IF(AND(MaleWeighted!V$1145&gt;0,MaleWeighted!V$1146=0),IF('Male Data'!V304&gt;MaleWeighted!V$1145,'Male Data'!$X304,0),IF(AND(MaleWeighted!V$1145=0,MaleWeighted!V$1146&gt;0),IF('Male Data'!V304&lt;MaleWeighted!V$1146,'Male Data'!$X304,0),IF(AND('Male Data'!V304&gt;MaleWeighted!V$1145,'Male Data'!V304&lt;MaleWeighted!V$1146),'Male Data'!$X304,0))))</f>
        <v>--</v>
      </c>
      <c r="W304" t="str">
        <f>IF(AND(MaleWeighted!W$1145=0,MaleWeighted!W$1146=0),"--",IF(AND(MaleWeighted!W$1145&gt;0,MaleWeighted!W$1146=0),IF('Male Data'!W304&gt;MaleWeighted!W$1145,'Male Data'!$X304,0),IF(AND(MaleWeighted!W$1145=0,MaleWeighted!W$1146&gt;0),IF('Male Data'!W304&lt;MaleWeighted!W$1146,'Male Data'!$X304,0),IF(AND('Male Data'!W304&gt;MaleWeighted!W$1145,'Male Data'!W304&lt;MaleWeighted!W$1146),'Male Data'!$X304,0))))</f>
        <v>--</v>
      </c>
      <c r="Y304">
        <f t="shared" si="8"/>
        <v>0</v>
      </c>
      <c r="Z304">
        <f>Y304*'Male Data'!X304</f>
        <v>0</v>
      </c>
      <c r="AA304">
        <f t="shared" si="9"/>
        <v>1</v>
      </c>
      <c r="AB304">
        <f>AA304*'Male Data'!X304</f>
        <v>83753</v>
      </c>
    </row>
    <row r="305" spans="1:28">
      <c r="A305">
        <f>'Male Data'!A305</f>
        <v>304</v>
      </c>
      <c r="B305" t="str">
        <f>'Male Data'!B305</f>
        <v>M</v>
      </c>
      <c r="C305" t="str">
        <f>IF(AND(MaleWeighted!C$1145=0,MaleWeighted!C$1146=0),"--",IF(AND(MaleWeighted!C$1145&gt;0,MaleWeighted!C$1146=0),IF('Male Data'!C305&gt;MaleWeighted!C$1145,'Male Data'!$X305,0),IF(AND(MaleWeighted!C$1145=0,MaleWeighted!C$1146&gt;0),IF('Male Data'!C305&lt;MaleWeighted!C$1146,'Male Data'!$X305,0),IF(AND('Male Data'!C305&gt;MaleWeighted!C$1145,'Male Data'!C305&lt;MaleWeighted!C$1146),'Male Data'!$X305,0))))</f>
        <v>--</v>
      </c>
      <c r="D305" t="str">
        <f>IF(AND(MaleWeighted!D$1145=0,MaleWeighted!D$1146=0),"--",IF(AND(MaleWeighted!D$1145&gt;0,MaleWeighted!D$1146=0),IF('Male Data'!D305&gt;MaleWeighted!D$1145,'Male Data'!$X305,0),IF(AND(MaleWeighted!D$1145=0,MaleWeighted!D$1146&gt;0),IF('Male Data'!D305&lt;MaleWeighted!D$1146,'Male Data'!$X305,0),IF(AND('Male Data'!D305&gt;MaleWeighted!D$1145,'Male Data'!D305&lt;MaleWeighted!D$1146),'Male Data'!$X305,0))))</f>
        <v>--</v>
      </c>
      <c r="E305" t="str">
        <f>IF(AND(MaleWeighted!E$1145=0,MaleWeighted!E$1146=0),"--",IF(AND(MaleWeighted!E$1145&gt;0,MaleWeighted!E$1146=0),IF('Male Data'!E305&gt;MaleWeighted!E$1145,'Male Data'!$X305,0),IF(AND(MaleWeighted!E$1145=0,MaleWeighted!E$1146&gt;0),IF('Male Data'!E305&lt;MaleWeighted!E$1146,'Male Data'!$X305,0),IF(AND('Male Data'!E305&gt;MaleWeighted!E$1145,'Male Data'!E305&lt;MaleWeighted!E$1146),'Male Data'!$X305,0))))</f>
        <v>--</v>
      </c>
      <c r="F305" t="str">
        <f>IF(AND(MaleWeighted!F$1145=0,MaleWeighted!F$1146=0),"--",IF(AND(MaleWeighted!F$1145&gt;0,MaleWeighted!F$1146=0),IF('Male Data'!F305&gt;MaleWeighted!F$1145,'Male Data'!$X305,0),IF(AND(MaleWeighted!F$1145=0,MaleWeighted!F$1146&gt;0),IF('Male Data'!F305&lt;MaleWeighted!F$1146,'Male Data'!$X305,0),IF(AND('Male Data'!F305&gt;MaleWeighted!F$1145,'Male Data'!F305&lt;MaleWeighted!F$1146),'Male Data'!$X305,0))))</f>
        <v>--</v>
      </c>
      <c r="G305" t="str">
        <f>IF(AND(MaleWeighted!G$1145=0,MaleWeighted!G$1146=0),"--",IF(AND(MaleWeighted!G$1145&gt;0,MaleWeighted!G$1146=0),IF('Male Data'!G305&gt;MaleWeighted!G$1145,'Male Data'!$X305,0),IF(AND(MaleWeighted!G$1145=0,MaleWeighted!G$1146&gt;0),IF('Male Data'!G305&lt;MaleWeighted!G$1146,'Male Data'!$X305,0),IF(AND('Male Data'!G305&gt;MaleWeighted!G$1145,'Male Data'!G305&lt;MaleWeighted!G$1146),'Male Data'!$X305,0))))</f>
        <v>--</v>
      </c>
      <c r="H305" t="str">
        <f>IF(AND(MaleWeighted!H$1145=0,MaleWeighted!H$1146=0),"--",IF(AND(MaleWeighted!H$1145&gt;0,MaleWeighted!H$1146=0),IF('Male Data'!H305&gt;MaleWeighted!H$1145,'Male Data'!$X305,0),IF(AND(MaleWeighted!H$1145=0,MaleWeighted!H$1146&gt;0),IF('Male Data'!H305&lt;MaleWeighted!H$1146,'Male Data'!$X305,0),IF(AND('Male Data'!H305&gt;MaleWeighted!H$1145,'Male Data'!H305&lt;MaleWeighted!H$1146),'Male Data'!$X305,0))))</f>
        <v>--</v>
      </c>
      <c r="I305" t="str">
        <f>IF(AND(MaleWeighted!I$1145=0,MaleWeighted!I$1146=0),"--",IF(AND(MaleWeighted!I$1145&gt;0,MaleWeighted!I$1146=0),IF('Male Data'!I305&gt;MaleWeighted!I$1145,'Male Data'!$X305,0),IF(AND(MaleWeighted!I$1145=0,MaleWeighted!I$1146&gt;0),IF('Male Data'!I305&lt;MaleWeighted!I$1146,'Male Data'!$X305,0),IF(AND('Male Data'!I305&gt;MaleWeighted!I$1145,'Male Data'!I305&lt;MaleWeighted!I$1146),'Male Data'!$X305,0))))</f>
        <v>--</v>
      </c>
      <c r="J305" t="str">
        <f>IF(AND(MaleWeighted!J$1145=0,MaleWeighted!J$1146=0),"--",IF(AND(MaleWeighted!J$1145&gt;0,MaleWeighted!J$1146=0),IF('Male Data'!J305&gt;MaleWeighted!J$1145,'Male Data'!$X305,0),IF(AND(MaleWeighted!J$1145=0,MaleWeighted!J$1146&gt;0),IF('Male Data'!J305&lt;MaleWeighted!J$1146,'Male Data'!$X305,0),IF(AND('Male Data'!J305&gt;MaleWeighted!J$1145,'Male Data'!J305&lt;MaleWeighted!J$1146),'Male Data'!$X305,0))))</f>
        <v>--</v>
      </c>
      <c r="K305" t="str">
        <f>IF(AND(MaleWeighted!K$1145=0,MaleWeighted!K$1146=0),"--",IF(AND(MaleWeighted!K$1145&gt;0,MaleWeighted!K$1146=0),IF('Male Data'!K305&gt;MaleWeighted!K$1145,'Male Data'!$X305,0),IF(AND(MaleWeighted!K$1145=0,MaleWeighted!K$1146&gt;0),IF('Male Data'!K305&lt;MaleWeighted!K$1146,'Male Data'!$X305,0),IF(AND('Male Data'!K305&gt;MaleWeighted!K$1145,'Male Data'!K305&lt;MaleWeighted!K$1146),'Male Data'!$X305,0))))</f>
        <v>--</v>
      </c>
      <c r="L305" t="str">
        <f>IF(AND(MaleWeighted!L$1145=0,MaleWeighted!L$1146=0),"--",IF(AND(MaleWeighted!L$1145&gt;0,MaleWeighted!L$1146=0),IF('Male Data'!L305&gt;MaleWeighted!L$1145,'Male Data'!$X305,0),IF(AND(MaleWeighted!L$1145=0,MaleWeighted!L$1146&gt;0),IF('Male Data'!L305&lt;MaleWeighted!L$1146,'Male Data'!$X305,0),IF(AND('Male Data'!L305&gt;MaleWeighted!L$1145,'Male Data'!L305&lt;MaleWeighted!L$1146),'Male Data'!$X305,0))))</f>
        <v>--</v>
      </c>
      <c r="M305" t="str">
        <f>IF(AND(MaleWeighted!M$1145=0,MaleWeighted!M$1146=0),"--",IF(AND(MaleWeighted!M$1145&gt;0,MaleWeighted!M$1146=0),IF('Male Data'!M305&gt;MaleWeighted!M$1145,'Male Data'!$X305,0),IF(AND(MaleWeighted!M$1145=0,MaleWeighted!M$1146&gt;0),IF('Male Data'!M305&lt;MaleWeighted!M$1146,'Male Data'!$X305,0),IF(AND('Male Data'!M305&gt;MaleWeighted!M$1145,'Male Data'!M305&lt;MaleWeighted!M$1146),'Male Data'!$X305,0))))</f>
        <v>--</v>
      </c>
      <c r="N305" t="str">
        <f>IF(AND(MaleWeighted!N$1145=0,MaleWeighted!N$1146=0),"--",IF(AND(MaleWeighted!N$1145&gt;0,MaleWeighted!N$1146=0),IF('Male Data'!N305&gt;MaleWeighted!N$1145,'Male Data'!$X305,0),IF(AND(MaleWeighted!N$1145=0,MaleWeighted!N$1146&gt;0),IF('Male Data'!N305&lt;MaleWeighted!N$1146,'Male Data'!$X305,0),IF(AND('Male Data'!N305&gt;MaleWeighted!N$1145,'Male Data'!N305&lt;MaleWeighted!N$1146),'Male Data'!$X305,0))))</f>
        <v>--</v>
      </c>
      <c r="O305" t="str">
        <f>IF(AND(MaleWeighted!O$1145=0,MaleWeighted!O$1146=0),"--",IF(AND(MaleWeighted!O$1145&gt;0,MaleWeighted!O$1146=0),IF('Male Data'!O305&gt;MaleWeighted!O$1145,'Male Data'!$X305,0),IF(AND(MaleWeighted!O$1145=0,MaleWeighted!O$1146&gt;0),IF('Male Data'!O305&lt;MaleWeighted!O$1146,'Male Data'!$X305,0),IF(AND('Male Data'!O305&gt;MaleWeighted!O$1145,'Male Data'!O305&lt;MaleWeighted!O$1146),'Male Data'!$X305,0))))</f>
        <v>--</v>
      </c>
      <c r="P305" t="str">
        <f>IF(AND(MaleWeighted!P$1145=0,MaleWeighted!P$1146=0),"--",IF(AND(MaleWeighted!P$1145&gt;0,MaleWeighted!P$1146=0),IF('Male Data'!P305&gt;MaleWeighted!P$1145,'Male Data'!$X305,0),IF(AND(MaleWeighted!P$1145=0,MaleWeighted!P$1146&gt;0),IF('Male Data'!P305&lt;MaleWeighted!P$1146,'Male Data'!$X305,0),IF(AND('Male Data'!P305&gt;MaleWeighted!P$1145,'Male Data'!P305&lt;MaleWeighted!P$1146),'Male Data'!$X305,0))))</f>
        <v>--</v>
      </c>
      <c r="Q305" t="str">
        <f>IF(AND(MaleWeighted!Q$1145=0,MaleWeighted!Q$1146=0),"--",IF(AND(MaleWeighted!Q$1145&gt;0,MaleWeighted!Q$1146=0),IF('Male Data'!Q305&gt;MaleWeighted!Q$1145,'Male Data'!$X305,0),IF(AND(MaleWeighted!Q$1145=0,MaleWeighted!Q$1146&gt;0),IF('Male Data'!Q305&lt;MaleWeighted!Q$1146,'Male Data'!$X305,0),IF(AND('Male Data'!Q305&gt;MaleWeighted!Q$1145,'Male Data'!Q305&lt;MaleWeighted!Q$1146),'Male Data'!$X305,0))))</f>
        <v>--</v>
      </c>
      <c r="R305" t="str">
        <f>IF(AND(MaleWeighted!R$1145=0,MaleWeighted!R$1146=0),"--",IF(AND(MaleWeighted!R$1145&gt;0,MaleWeighted!R$1146=0),IF('Male Data'!R305&gt;MaleWeighted!R$1145,'Male Data'!$X305,0),IF(AND(MaleWeighted!R$1145=0,MaleWeighted!R$1146&gt;0),IF('Male Data'!R305&lt;MaleWeighted!R$1146,'Male Data'!$X305,0),IF(AND('Male Data'!R305&gt;MaleWeighted!R$1145,'Male Data'!R305&lt;MaleWeighted!R$1146),'Male Data'!$X305,0))))</f>
        <v>--</v>
      </c>
      <c r="S305" t="str">
        <f>IF(AND(MaleWeighted!S$1145=0,MaleWeighted!S$1146=0),"--",IF(AND(MaleWeighted!S$1145&gt;0,MaleWeighted!S$1146=0),IF('Male Data'!S305&gt;MaleWeighted!S$1145,'Male Data'!$X305,0),IF(AND(MaleWeighted!S$1145=0,MaleWeighted!S$1146&gt;0),IF('Male Data'!S305&lt;MaleWeighted!S$1146,'Male Data'!$X305,0),IF(AND('Male Data'!S305&gt;MaleWeighted!S$1145,'Male Data'!S305&lt;MaleWeighted!S$1146),'Male Data'!$X305,0))))</f>
        <v>--</v>
      </c>
      <c r="T305" t="str">
        <f>IF(AND(MaleWeighted!T$1145=0,MaleWeighted!T$1146=0),"--",IF(AND(MaleWeighted!T$1145&gt;0,MaleWeighted!T$1146=0),IF('Male Data'!T305&gt;MaleWeighted!T$1145,'Male Data'!$X305,0),IF(AND(MaleWeighted!T$1145=0,MaleWeighted!T$1146&gt;0),IF('Male Data'!$T305&lt;MaleWeighted!T$1146,'Male Data'!$X305,0),IF(AND('Male Data'!T305&gt;MaleWeighted!T$1145,'Male Data'!T305&lt;MaleWeighted!T$1146),'Male Data'!$X305,0))))</f>
        <v>--</v>
      </c>
      <c r="U305" t="str">
        <f>IF(AND(MaleWeighted!U$1145=0,MaleWeighted!U$1146=0),"--",IF(AND(MaleWeighted!U$1145&gt;0,MaleWeighted!U$1146=0),IF('Male Data'!U305&gt;MaleWeighted!U$1145,'Male Data'!$X305,0),IF(AND(MaleWeighted!U$1145=0,MaleWeighted!U$1146&gt;0),IF('Male Data'!U305&lt;MaleWeighted!U$1146,'Male Data'!$X305,0),IF(AND('Male Data'!U305&gt;MaleWeighted!U$1145,'Male Data'!U305&lt;MaleWeighted!U$1146),'Male Data'!$X305,0))))</f>
        <v>--</v>
      </c>
      <c r="V305" t="str">
        <f>IF(AND(MaleWeighted!V$1145=0,MaleWeighted!V$1146=0),"--",IF(AND(MaleWeighted!V$1145&gt;0,MaleWeighted!V$1146=0),IF('Male Data'!V305&gt;MaleWeighted!V$1145,'Male Data'!$X305,0),IF(AND(MaleWeighted!V$1145=0,MaleWeighted!V$1146&gt;0),IF('Male Data'!V305&lt;MaleWeighted!V$1146,'Male Data'!$X305,0),IF(AND('Male Data'!V305&gt;MaleWeighted!V$1145,'Male Data'!V305&lt;MaleWeighted!V$1146),'Male Data'!$X305,0))))</f>
        <v>--</v>
      </c>
      <c r="W305" t="str">
        <f>IF(AND(MaleWeighted!W$1145=0,MaleWeighted!W$1146=0),"--",IF(AND(MaleWeighted!W$1145&gt;0,MaleWeighted!W$1146=0),IF('Male Data'!W305&gt;MaleWeighted!W$1145,'Male Data'!$X305,0),IF(AND(MaleWeighted!W$1145=0,MaleWeighted!W$1146&gt;0),IF('Male Data'!W305&lt;MaleWeighted!W$1146,'Male Data'!$X305,0),IF(AND('Male Data'!W305&gt;MaleWeighted!W$1145,'Male Data'!W305&lt;MaleWeighted!W$1146),'Male Data'!$X305,0))))</f>
        <v>--</v>
      </c>
      <c r="Y305">
        <f t="shared" si="8"/>
        <v>0</v>
      </c>
      <c r="Z305">
        <f>Y305*'Male Data'!X305</f>
        <v>0</v>
      </c>
      <c r="AA305">
        <f t="shared" si="9"/>
        <v>1</v>
      </c>
      <c r="AB305">
        <f>AA305*'Male Data'!X305</f>
        <v>128130</v>
      </c>
    </row>
    <row r="306" spans="1:28">
      <c r="A306">
        <f>'Male Data'!A306</f>
        <v>305</v>
      </c>
      <c r="B306" t="str">
        <f>'Male Data'!B306</f>
        <v>M</v>
      </c>
      <c r="C306" t="str">
        <f>IF(AND(MaleWeighted!C$1145=0,MaleWeighted!C$1146=0),"--",IF(AND(MaleWeighted!C$1145&gt;0,MaleWeighted!C$1146=0),IF('Male Data'!C306&gt;MaleWeighted!C$1145,'Male Data'!$X306,0),IF(AND(MaleWeighted!C$1145=0,MaleWeighted!C$1146&gt;0),IF('Male Data'!C306&lt;MaleWeighted!C$1146,'Male Data'!$X306,0),IF(AND('Male Data'!C306&gt;MaleWeighted!C$1145,'Male Data'!C306&lt;MaleWeighted!C$1146),'Male Data'!$X306,0))))</f>
        <v>--</v>
      </c>
      <c r="D306" t="str">
        <f>IF(AND(MaleWeighted!D$1145=0,MaleWeighted!D$1146=0),"--",IF(AND(MaleWeighted!D$1145&gt;0,MaleWeighted!D$1146=0),IF('Male Data'!D306&gt;MaleWeighted!D$1145,'Male Data'!$X306,0),IF(AND(MaleWeighted!D$1145=0,MaleWeighted!D$1146&gt;0),IF('Male Data'!D306&lt;MaleWeighted!D$1146,'Male Data'!$X306,0),IF(AND('Male Data'!D306&gt;MaleWeighted!D$1145,'Male Data'!D306&lt;MaleWeighted!D$1146),'Male Data'!$X306,0))))</f>
        <v>--</v>
      </c>
      <c r="E306" t="str">
        <f>IF(AND(MaleWeighted!E$1145=0,MaleWeighted!E$1146=0),"--",IF(AND(MaleWeighted!E$1145&gt;0,MaleWeighted!E$1146=0),IF('Male Data'!E306&gt;MaleWeighted!E$1145,'Male Data'!$X306,0),IF(AND(MaleWeighted!E$1145=0,MaleWeighted!E$1146&gt;0),IF('Male Data'!E306&lt;MaleWeighted!E$1146,'Male Data'!$X306,0),IF(AND('Male Data'!E306&gt;MaleWeighted!E$1145,'Male Data'!E306&lt;MaleWeighted!E$1146),'Male Data'!$X306,0))))</f>
        <v>--</v>
      </c>
      <c r="F306" t="str">
        <f>IF(AND(MaleWeighted!F$1145=0,MaleWeighted!F$1146=0),"--",IF(AND(MaleWeighted!F$1145&gt;0,MaleWeighted!F$1146=0),IF('Male Data'!F306&gt;MaleWeighted!F$1145,'Male Data'!$X306,0),IF(AND(MaleWeighted!F$1145=0,MaleWeighted!F$1146&gt;0),IF('Male Data'!F306&lt;MaleWeighted!F$1146,'Male Data'!$X306,0),IF(AND('Male Data'!F306&gt;MaleWeighted!F$1145,'Male Data'!F306&lt;MaleWeighted!F$1146),'Male Data'!$X306,0))))</f>
        <v>--</v>
      </c>
      <c r="G306" t="str">
        <f>IF(AND(MaleWeighted!G$1145=0,MaleWeighted!G$1146=0),"--",IF(AND(MaleWeighted!G$1145&gt;0,MaleWeighted!G$1146=0),IF('Male Data'!G306&gt;MaleWeighted!G$1145,'Male Data'!$X306,0),IF(AND(MaleWeighted!G$1145=0,MaleWeighted!G$1146&gt;0),IF('Male Data'!G306&lt;MaleWeighted!G$1146,'Male Data'!$X306,0),IF(AND('Male Data'!G306&gt;MaleWeighted!G$1145,'Male Data'!G306&lt;MaleWeighted!G$1146),'Male Data'!$X306,0))))</f>
        <v>--</v>
      </c>
      <c r="H306" t="str">
        <f>IF(AND(MaleWeighted!H$1145=0,MaleWeighted!H$1146=0),"--",IF(AND(MaleWeighted!H$1145&gt;0,MaleWeighted!H$1146=0),IF('Male Data'!H306&gt;MaleWeighted!H$1145,'Male Data'!$X306,0),IF(AND(MaleWeighted!H$1145=0,MaleWeighted!H$1146&gt;0),IF('Male Data'!H306&lt;MaleWeighted!H$1146,'Male Data'!$X306,0),IF(AND('Male Data'!H306&gt;MaleWeighted!H$1145,'Male Data'!H306&lt;MaleWeighted!H$1146),'Male Data'!$X306,0))))</f>
        <v>--</v>
      </c>
      <c r="I306" t="str">
        <f>IF(AND(MaleWeighted!I$1145=0,MaleWeighted!I$1146=0),"--",IF(AND(MaleWeighted!I$1145&gt;0,MaleWeighted!I$1146=0),IF('Male Data'!I306&gt;MaleWeighted!I$1145,'Male Data'!$X306,0),IF(AND(MaleWeighted!I$1145=0,MaleWeighted!I$1146&gt;0),IF('Male Data'!I306&lt;MaleWeighted!I$1146,'Male Data'!$X306,0),IF(AND('Male Data'!I306&gt;MaleWeighted!I$1145,'Male Data'!I306&lt;MaleWeighted!I$1146),'Male Data'!$X306,0))))</f>
        <v>--</v>
      </c>
      <c r="J306" t="str">
        <f>IF(AND(MaleWeighted!J$1145=0,MaleWeighted!J$1146=0),"--",IF(AND(MaleWeighted!J$1145&gt;0,MaleWeighted!J$1146=0),IF('Male Data'!J306&gt;MaleWeighted!J$1145,'Male Data'!$X306,0),IF(AND(MaleWeighted!J$1145=0,MaleWeighted!J$1146&gt;0),IF('Male Data'!J306&lt;MaleWeighted!J$1146,'Male Data'!$X306,0),IF(AND('Male Data'!J306&gt;MaleWeighted!J$1145,'Male Data'!J306&lt;MaleWeighted!J$1146),'Male Data'!$X306,0))))</f>
        <v>--</v>
      </c>
      <c r="K306" t="str">
        <f>IF(AND(MaleWeighted!K$1145=0,MaleWeighted!K$1146=0),"--",IF(AND(MaleWeighted!K$1145&gt;0,MaleWeighted!K$1146=0),IF('Male Data'!K306&gt;MaleWeighted!K$1145,'Male Data'!$X306,0),IF(AND(MaleWeighted!K$1145=0,MaleWeighted!K$1146&gt;0),IF('Male Data'!K306&lt;MaleWeighted!K$1146,'Male Data'!$X306,0),IF(AND('Male Data'!K306&gt;MaleWeighted!K$1145,'Male Data'!K306&lt;MaleWeighted!K$1146),'Male Data'!$X306,0))))</f>
        <v>--</v>
      </c>
      <c r="L306" t="str">
        <f>IF(AND(MaleWeighted!L$1145=0,MaleWeighted!L$1146=0),"--",IF(AND(MaleWeighted!L$1145&gt;0,MaleWeighted!L$1146=0),IF('Male Data'!L306&gt;MaleWeighted!L$1145,'Male Data'!$X306,0),IF(AND(MaleWeighted!L$1145=0,MaleWeighted!L$1146&gt;0),IF('Male Data'!L306&lt;MaleWeighted!L$1146,'Male Data'!$X306,0),IF(AND('Male Data'!L306&gt;MaleWeighted!L$1145,'Male Data'!L306&lt;MaleWeighted!L$1146),'Male Data'!$X306,0))))</f>
        <v>--</v>
      </c>
      <c r="M306" t="str">
        <f>IF(AND(MaleWeighted!M$1145=0,MaleWeighted!M$1146=0),"--",IF(AND(MaleWeighted!M$1145&gt;0,MaleWeighted!M$1146=0),IF('Male Data'!M306&gt;MaleWeighted!M$1145,'Male Data'!$X306,0),IF(AND(MaleWeighted!M$1145=0,MaleWeighted!M$1146&gt;0),IF('Male Data'!M306&lt;MaleWeighted!M$1146,'Male Data'!$X306,0),IF(AND('Male Data'!M306&gt;MaleWeighted!M$1145,'Male Data'!M306&lt;MaleWeighted!M$1146),'Male Data'!$X306,0))))</f>
        <v>--</v>
      </c>
      <c r="N306" t="str">
        <f>IF(AND(MaleWeighted!N$1145=0,MaleWeighted!N$1146=0),"--",IF(AND(MaleWeighted!N$1145&gt;0,MaleWeighted!N$1146=0),IF('Male Data'!N306&gt;MaleWeighted!N$1145,'Male Data'!$X306,0),IF(AND(MaleWeighted!N$1145=0,MaleWeighted!N$1146&gt;0),IF('Male Data'!N306&lt;MaleWeighted!N$1146,'Male Data'!$X306,0),IF(AND('Male Data'!N306&gt;MaleWeighted!N$1145,'Male Data'!N306&lt;MaleWeighted!N$1146),'Male Data'!$X306,0))))</f>
        <v>--</v>
      </c>
      <c r="O306" t="str">
        <f>IF(AND(MaleWeighted!O$1145=0,MaleWeighted!O$1146=0),"--",IF(AND(MaleWeighted!O$1145&gt;0,MaleWeighted!O$1146=0),IF('Male Data'!O306&gt;MaleWeighted!O$1145,'Male Data'!$X306,0),IF(AND(MaleWeighted!O$1145=0,MaleWeighted!O$1146&gt;0),IF('Male Data'!O306&lt;MaleWeighted!O$1146,'Male Data'!$X306,0),IF(AND('Male Data'!O306&gt;MaleWeighted!O$1145,'Male Data'!O306&lt;MaleWeighted!O$1146),'Male Data'!$X306,0))))</f>
        <v>--</v>
      </c>
      <c r="P306" t="str">
        <f>IF(AND(MaleWeighted!P$1145=0,MaleWeighted!P$1146=0),"--",IF(AND(MaleWeighted!P$1145&gt;0,MaleWeighted!P$1146=0),IF('Male Data'!P306&gt;MaleWeighted!P$1145,'Male Data'!$X306,0),IF(AND(MaleWeighted!P$1145=0,MaleWeighted!P$1146&gt;0),IF('Male Data'!P306&lt;MaleWeighted!P$1146,'Male Data'!$X306,0),IF(AND('Male Data'!P306&gt;MaleWeighted!P$1145,'Male Data'!P306&lt;MaleWeighted!P$1146),'Male Data'!$X306,0))))</f>
        <v>--</v>
      </c>
      <c r="Q306" t="str">
        <f>IF(AND(MaleWeighted!Q$1145=0,MaleWeighted!Q$1146=0),"--",IF(AND(MaleWeighted!Q$1145&gt;0,MaleWeighted!Q$1146=0),IF('Male Data'!Q306&gt;MaleWeighted!Q$1145,'Male Data'!$X306,0),IF(AND(MaleWeighted!Q$1145=0,MaleWeighted!Q$1146&gt;0),IF('Male Data'!Q306&lt;MaleWeighted!Q$1146,'Male Data'!$X306,0),IF(AND('Male Data'!Q306&gt;MaleWeighted!Q$1145,'Male Data'!Q306&lt;MaleWeighted!Q$1146),'Male Data'!$X306,0))))</f>
        <v>--</v>
      </c>
      <c r="R306" t="str">
        <f>IF(AND(MaleWeighted!R$1145=0,MaleWeighted!R$1146=0),"--",IF(AND(MaleWeighted!R$1145&gt;0,MaleWeighted!R$1146=0),IF('Male Data'!R306&gt;MaleWeighted!R$1145,'Male Data'!$X306,0),IF(AND(MaleWeighted!R$1145=0,MaleWeighted!R$1146&gt;0),IF('Male Data'!R306&lt;MaleWeighted!R$1146,'Male Data'!$X306,0),IF(AND('Male Data'!R306&gt;MaleWeighted!R$1145,'Male Data'!R306&lt;MaleWeighted!R$1146),'Male Data'!$X306,0))))</f>
        <v>--</v>
      </c>
      <c r="S306" t="str">
        <f>IF(AND(MaleWeighted!S$1145=0,MaleWeighted!S$1146=0),"--",IF(AND(MaleWeighted!S$1145&gt;0,MaleWeighted!S$1146=0),IF('Male Data'!S306&gt;MaleWeighted!S$1145,'Male Data'!$X306,0),IF(AND(MaleWeighted!S$1145=0,MaleWeighted!S$1146&gt;0),IF('Male Data'!S306&lt;MaleWeighted!S$1146,'Male Data'!$X306,0),IF(AND('Male Data'!S306&gt;MaleWeighted!S$1145,'Male Data'!S306&lt;MaleWeighted!S$1146),'Male Data'!$X306,0))))</f>
        <v>--</v>
      </c>
      <c r="T306" t="str">
        <f>IF(AND(MaleWeighted!T$1145=0,MaleWeighted!T$1146=0),"--",IF(AND(MaleWeighted!T$1145&gt;0,MaleWeighted!T$1146=0),IF('Male Data'!T306&gt;MaleWeighted!T$1145,'Male Data'!$X306,0),IF(AND(MaleWeighted!T$1145=0,MaleWeighted!T$1146&gt;0),IF('Male Data'!$T306&lt;MaleWeighted!T$1146,'Male Data'!$X306,0),IF(AND('Male Data'!T306&gt;MaleWeighted!T$1145,'Male Data'!T306&lt;MaleWeighted!T$1146),'Male Data'!$X306,0))))</f>
        <v>--</v>
      </c>
      <c r="U306" t="str">
        <f>IF(AND(MaleWeighted!U$1145=0,MaleWeighted!U$1146=0),"--",IF(AND(MaleWeighted!U$1145&gt;0,MaleWeighted!U$1146=0),IF('Male Data'!U306&gt;MaleWeighted!U$1145,'Male Data'!$X306,0),IF(AND(MaleWeighted!U$1145=0,MaleWeighted!U$1146&gt;0),IF('Male Data'!U306&lt;MaleWeighted!U$1146,'Male Data'!$X306,0),IF(AND('Male Data'!U306&gt;MaleWeighted!U$1145,'Male Data'!U306&lt;MaleWeighted!U$1146),'Male Data'!$X306,0))))</f>
        <v>--</v>
      </c>
      <c r="V306" t="str">
        <f>IF(AND(MaleWeighted!V$1145=0,MaleWeighted!V$1146=0),"--",IF(AND(MaleWeighted!V$1145&gt;0,MaleWeighted!V$1146=0),IF('Male Data'!V306&gt;MaleWeighted!V$1145,'Male Data'!$X306,0),IF(AND(MaleWeighted!V$1145=0,MaleWeighted!V$1146&gt;0),IF('Male Data'!V306&lt;MaleWeighted!V$1146,'Male Data'!$X306,0),IF(AND('Male Data'!V306&gt;MaleWeighted!V$1145,'Male Data'!V306&lt;MaleWeighted!V$1146),'Male Data'!$X306,0))))</f>
        <v>--</v>
      </c>
      <c r="W306" t="str">
        <f>IF(AND(MaleWeighted!W$1145=0,MaleWeighted!W$1146=0),"--",IF(AND(MaleWeighted!W$1145&gt;0,MaleWeighted!W$1146=0),IF('Male Data'!W306&gt;MaleWeighted!W$1145,'Male Data'!$X306,0),IF(AND(MaleWeighted!W$1145=0,MaleWeighted!W$1146&gt;0),IF('Male Data'!W306&lt;MaleWeighted!W$1146,'Male Data'!$X306,0),IF(AND('Male Data'!W306&gt;MaleWeighted!W$1145,'Male Data'!W306&lt;MaleWeighted!W$1146),'Male Data'!$X306,0))))</f>
        <v>--</v>
      </c>
      <c r="Y306">
        <f t="shared" si="8"/>
        <v>0</v>
      </c>
      <c r="Z306">
        <f>Y306*'Male Data'!X306</f>
        <v>0</v>
      </c>
      <c r="AA306">
        <f t="shared" si="9"/>
        <v>1</v>
      </c>
      <c r="AB306">
        <f>AA306*'Male Data'!X306</f>
        <v>5245</v>
      </c>
    </row>
    <row r="307" spans="1:28">
      <c r="A307">
        <f>'Male Data'!A307</f>
        <v>306</v>
      </c>
      <c r="B307" t="str">
        <f>'Male Data'!B307</f>
        <v>M</v>
      </c>
      <c r="C307" t="str">
        <f>IF(AND(MaleWeighted!C$1145=0,MaleWeighted!C$1146=0),"--",IF(AND(MaleWeighted!C$1145&gt;0,MaleWeighted!C$1146=0),IF('Male Data'!C307&gt;MaleWeighted!C$1145,'Male Data'!$X307,0),IF(AND(MaleWeighted!C$1145=0,MaleWeighted!C$1146&gt;0),IF('Male Data'!C307&lt;MaleWeighted!C$1146,'Male Data'!$X307,0),IF(AND('Male Data'!C307&gt;MaleWeighted!C$1145,'Male Data'!C307&lt;MaleWeighted!C$1146),'Male Data'!$X307,0))))</f>
        <v>--</v>
      </c>
      <c r="D307" t="str">
        <f>IF(AND(MaleWeighted!D$1145=0,MaleWeighted!D$1146=0),"--",IF(AND(MaleWeighted!D$1145&gt;0,MaleWeighted!D$1146=0),IF('Male Data'!D307&gt;MaleWeighted!D$1145,'Male Data'!$X307,0),IF(AND(MaleWeighted!D$1145=0,MaleWeighted!D$1146&gt;0),IF('Male Data'!D307&lt;MaleWeighted!D$1146,'Male Data'!$X307,0),IF(AND('Male Data'!D307&gt;MaleWeighted!D$1145,'Male Data'!D307&lt;MaleWeighted!D$1146),'Male Data'!$X307,0))))</f>
        <v>--</v>
      </c>
      <c r="E307" t="str">
        <f>IF(AND(MaleWeighted!E$1145=0,MaleWeighted!E$1146=0),"--",IF(AND(MaleWeighted!E$1145&gt;0,MaleWeighted!E$1146=0),IF('Male Data'!E307&gt;MaleWeighted!E$1145,'Male Data'!$X307,0),IF(AND(MaleWeighted!E$1145=0,MaleWeighted!E$1146&gt;0),IF('Male Data'!E307&lt;MaleWeighted!E$1146,'Male Data'!$X307,0),IF(AND('Male Data'!E307&gt;MaleWeighted!E$1145,'Male Data'!E307&lt;MaleWeighted!E$1146),'Male Data'!$X307,0))))</f>
        <v>--</v>
      </c>
      <c r="F307" t="str">
        <f>IF(AND(MaleWeighted!F$1145=0,MaleWeighted!F$1146=0),"--",IF(AND(MaleWeighted!F$1145&gt;0,MaleWeighted!F$1146=0),IF('Male Data'!F307&gt;MaleWeighted!F$1145,'Male Data'!$X307,0),IF(AND(MaleWeighted!F$1145=0,MaleWeighted!F$1146&gt;0),IF('Male Data'!F307&lt;MaleWeighted!F$1146,'Male Data'!$X307,0),IF(AND('Male Data'!F307&gt;MaleWeighted!F$1145,'Male Data'!F307&lt;MaleWeighted!F$1146),'Male Data'!$X307,0))))</f>
        <v>--</v>
      </c>
      <c r="G307" t="str">
        <f>IF(AND(MaleWeighted!G$1145=0,MaleWeighted!G$1146=0),"--",IF(AND(MaleWeighted!G$1145&gt;0,MaleWeighted!G$1146=0),IF('Male Data'!G307&gt;MaleWeighted!G$1145,'Male Data'!$X307,0),IF(AND(MaleWeighted!G$1145=0,MaleWeighted!G$1146&gt;0),IF('Male Data'!G307&lt;MaleWeighted!G$1146,'Male Data'!$X307,0),IF(AND('Male Data'!G307&gt;MaleWeighted!G$1145,'Male Data'!G307&lt;MaleWeighted!G$1146),'Male Data'!$X307,0))))</f>
        <v>--</v>
      </c>
      <c r="H307" t="str">
        <f>IF(AND(MaleWeighted!H$1145=0,MaleWeighted!H$1146=0),"--",IF(AND(MaleWeighted!H$1145&gt;0,MaleWeighted!H$1146=0),IF('Male Data'!H307&gt;MaleWeighted!H$1145,'Male Data'!$X307,0),IF(AND(MaleWeighted!H$1145=0,MaleWeighted!H$1146&gt;0),IF('Male Data'!H307&lt;MaleWeighted!H$1146,'Male Data'!$X307,0),IF(AND('Male Data'!H307&gt;MaleWeighted!H$1145,'Male Data'!H307&lt;MaleWeighted!H$1146),'Male Data'!$X307,0))))</f>
        <v>--</v>
      </c>
      <c r="I307" t="str">
        <f>IF(AND(MaleWeighted!I$1145=0,MaleWeighted!I$1146=0),"--",IF(AND(MaleWeighted!I$1145&gt;0,MaleWeighted!I$1146=0),IF('Male Data'!I307&gt;MaleWeighted!I$1145,'Male Data'!$X307,0),IF(AND(MaleWeighted!I$1145=0,MaleWeighted!I$1146&gt;0),IF('Male Data'!I307&lt;MaleWeighted!I$1146,'Male Data'!$X307,0),IF(AND('Male Data'!I307&gt;MaleWeighted!I$1145,'Male Data'!I307&lt;MaleWeighted!I$1146),'Male Data'!$X307,0))))</f>
        <v>--</v>
      </c>
      <c r="J307" t="str">
        <f>IF(AND(MaleWeighted!J$1145=0,MaleWeighted!J$1146=0),"--",IF(AND(MaleWeighted!J$1145&gt;0,MaleWeighted!J$1146=0),IF('Male Data'!J307&gt;MaleWeighted!J$1145,'Male Data'!$X307,0),IF(AND(MaleWeighted!J$1145=0,MaleWeighted!J$1146&gt;0),IF('Male Data'!J307&lt;MaleWeighted!J$1146,'Male Data'!$X307,0),IF(AND('Male Data'!J307&gt;MaleWeighted!J$1145,'Male Data'!J307&lt;MaleWeighted!J$1146),'Male Data'!$X307,0))))</f>
        <v>--</v>
      </c>
      <c r="K307" t="str">
        <f>IF(AND(MaleWeighted!K$1145=0,MaleWeighted!K$1146=0),"--",IF(AND(MaleWeighted!K$1145&gt;0,MaleWeighted!K$1146=0),IF('Male Data'!K307&gt;MaleWeighted!K$1145,'Male Data'!$X307,0),IF(AND(MaleWeighted!K$1145=0,MaleWeighted!K$1146&gt;0),IF('Male Data'!K307&lt;MaleWeighted!K$1146,'Male Data'!$X307,0),IF(AND('Male Data'!K307&gt;MaleWeighted!K$1145,'Male Data'!K307&lt;MaleWeighted!K$1146),'Male Data'!$X307,0))))</f>
        <v>--</v>
      </c>
      <c r="L307" t="str">
        <f>IF(AND(MaleWeighted!L$1145=0,MaleWeighted!L$1146=0),"--",IF(AND(MaleWeighted!L$1145&gt;0,MaleWeighted!L$1146=0),IF('Male Data'!L307&gt;MaleWeighted!L$1145,'Male Data'!$X307,0),IF(AND(MaleWeighted!L$1145=0,MaleWeighted!L$1146&gt;0),IF('Male Data'!L307&lt;MaleWeighted!L$1146,'Male Data'!$X307,0),IF(AND('Male Data'!L307&gt;MaleWeighted!L$1145,'Male Data'!L307&lt;MaleWeighted!L$1146),'Male Data'!$X307,0))))</f>
        <v>--</v>
      </c>
      <c r="M307" t="str">
        <f>IF(AND(MaleWeighted!M$1145=0,MaleWeighted!M$1146=0),"--",IF(AND(MaleWeighted!M$1145&gt;0,MaleWeighted!M$1146=0),IF('Male Data'!M307&gt;MaleWeighted!M$1145,'Male Data'!$X307,0),IF(AND(MaleWeighted!M$1145=0,MaleWeighted!M$1146&gt;0),IF('Male Data'!M307&lt;MaleWeighted!M$1146,'Male Data'!$X307,0),IF(AND('Male Data'!M307&gt;MaleWeighted!M$1145,'Male Data'!M307&lt;MaleWeighted!M$1146),'Male Data'!$X307,0))))</f>
        <v>--</v>
      </c>
      <c r="N307" t="str">
        <f>IF(AND(MaleWeighted!N$1145=0,MaleWeighted!N$1146=0),"--",IF(AND(MaleWeighted!N$1145&gt;0,MaleWeighted!N$1146=0),IF('Male Data'!N307&gt;MaleWeighted!N$1145,'Male Data'!$X307,0),IF(AND(MaleWeighted!N$1145=0,MaleWeighted!N$1146&gt;0),IF('Male Data'!N307&lt;MaleWeighted!N$1146,'Male Data'!$X307,0),IF(AND('Male Data'!N307&gt;MaleWeighted!N$1145,'Male Data'!N307&lt;MaleWeighted!N$1146),'Male Data'!$X307,0))))</f>
        <v>--</v>
      </c>
      <c r="O307" t="str">
        <f>IF(AND(MaleWeighted!O$1145=0,MaleWeighted!O$1146=0),"--",IF(AND(MaleWeighted!O$1145&gt;0,MaleWeighted!O$1146=0),IF('Male Data'!O307&gt;MaleWeighted!O$1145,'Male Data'!$X307,0),IF(AND(MaleWeighted!O$1145=0,MaleWeighted!O$1146&gt;0),IF('Male Data'!O307&lt;MaleWeighted!O$1146,'Male Data'!$X307,0),IF(AND('Male Data'!O307&gt;MaleWeighted!O$1145,'Male Data'!O307&lt;MaleWeighted!O$1146),'Male Data'!$X307,0))))</f>
        <v>--</v>
      </c>
      <c r="P307" t="str">
        <f>IF(AND(MaleWeighted!P$1145=0,MaleWeighted!P$1146=0),"--",IF(AND(MaleWeighted!P$1145&gt;0,MaleWeighted!P$1146=0),IF('Male Data'!P307&gt;MaleWeighted!P$1145,'Male Data'!$X307,0),IF(AND(MaleWeighted!P$1145=0,MaleWeighted!P$1146&gt;0),IF('Male Data'!P307&lt;MaleWeighted!P$1146,'Male Data'!$X307,0),IF(AND('Male Data'!P307&gt;MaleWeighted!P$1145,'Male Data'!P307&lt;MaleWeighted!P$1146),'Male Data'!$X307,0))))</f>
        <v>--</v>
      </c>
      <c r="Q307" t="str">
        <f>IF(AND(MaleWeighted!Q$1145=0,MaleWeighted!Q$1146=0),"--",IF(AND(MaleWeighted!Q$1145&gt;0,MaleWeighted!Q$1146=0),IF('Male Data'!Q307&gt;MaleWeighted!Q$1145,'Male Data'!$X307,0),IF(AND(MaleWeighted!Q$1145=0,MaleWeighted!Q$1146&gt;0),IF('Male Data'!Q307&lt;MaleWeighted!Q$1146,'Male Data'!$X307,0),IF(AND('Male Data'!Q307&gt;MaleWeighted!Q$1145,'Male Data'!Q307&lt;MaleWeighted!Q$1146),'Male Data'!$X307,0))))</f>
        <v>--</v>
      </c>
      <c r="R307" t="str">
        <f>IF(AND(MaleWeighted!R$1145=0,MaleWeighted!R$1146=0),"--",IF(AND(MaleWeighted!R$1145&gt;0,MaleWeighted!R$1146=0),IF('Male Data'!R307&gt;MaleWeighted!R$1145,'Male Data'!$X307,0),IF(AND(MaleWeighted!R$1145=0,MaleWeighted!R$1146&gt;0),IF('Male Data'!R307&lt;MaleWeighted!R$1146,'Male Data'!$X307,0),IF(AND('Male Data'!R307&gt;MaleWeighted!R$1145,'Male Data'!R307&lt;MaleWeighted!R$1146),'Male Data'!$X307,0))))</f>
        <v>--</v>
      </c>
      <c r="S307" t="str">
        <f>IF(AND(MaleWeighted!S$1145=0,MaleWeighted!S$1146=0),"--",IF(AND(MaleWeighted!S$1145&gt;0,MaleWeighted!S$1146=0),IF('Male Data'!S307&gt;MaleWeighted!S$1145,'Male Data'!$X307,0),IF(AND(MaleWeighted!S$1145=0,MaleWeighted!S$1146&gt;0),IF('Male Data'!S307&lt;MaleWeighted!S$1146,'Male Data'!$X307,0),IF(AND('Male Data'!S307&gt;MaleWeighted!S$1145,'Male Data'!S307&lt;MaleWeighted!S$1146),'Male Data'!$X307,0))))</f>
        <v>--</v>
      </c>
      <c r="T307" t="str">
        <f>IF(AND(MaleWeighted!T$1145=0,MaleWeighted!T$1146=0),"--",IF(AND(MaleWeighted!T$1145&gt;0,MaleWeighted!T$1146=0),IF('Male Data'!T307&gt;MaleWeighted!T$1145,'Male Data'!$X307,0),IF(AND(MaleWeighted!T$1145=0,MaleWeighted!T$1146&gt;0),IF('Male Data'!$T307&lt;MaleWeighted!T$1146,'Male Data'!$X307,0),IF(AND('Male Data'!T307&gt;MaleWeighted!T$1145,'Male Data'!T307&lt;MaleWeighted!T$1146),'Male Data'!$X307,0))))</f>
        <v>--</v>
      </c>
      <c r="U307" t="str">
        <f>IF(AND(MaleWeighted!U$1145=0,MaleWeighted!U$1146=0),"--",IF(AND(MaleWeighted!U$1145&gt;0,MaleWeighted!U$1146=0),IF('Male Data'!U307&gt;MaleWeighted!U$1145,'Male Data'!$X307,0),IF(AND(MaleWeighted!U$1145=0,MaleWeighted!U$1146&gt;0),IF('Male Data'!U307&lt;MaleWeighted!U$1146,'Male Data'!$X307,0),IF(AND('Male Data'!U307&gt;MaleWeighted!U$1145,'Male Data'!U307&lt;MaleWeighted!U$1146),'Male Data'!$X307,0))))</f>
        <v>--</v>
      </c>
      <c r="V307" t="str">
        <f>IF(AND(MaleWeighted!V$1145=0,MaleWeighted!V$1146=0),"--",IF(AND(MaleWeighted!V$1145&gt;0,MaleWeighted!V$1146=0),IF('Male Data'!V307&gt;MaleWeighted!V$1145,'Male Data'!$X307,0),IF(AND(MaleWeighted!V$1145=0,MaleWeighted!V$1146&gt;0),IF('Male Data'!V307&lt;MaleWeighted!V$1146,'Male Data'!$X307,0),IF(AND('Male Data'!V307&gt;MaleWeighted!V$1145,'Male Data'!V307&lt;MaleWeighted!V$1146),'Male Data'!$X307,0))))</f>
        <v>--</v>
      </c>
      <c r="W307" t="str">
        <f>IF(AND(MaleWeighted!W$1145=0,MaleWeighted!W$1146=0),"--",IF(AND(MaleWeighted!W$1145&gt;0,MaleWeighted!W$1146=0),IF('Male Data'!W307&gt;MaleWeighted!W$1145,'Male Data'!$X307,0),IF(AND(MaleWeighted!W$1145=0,MaleWeighted!W$1146&gt;0),IF('Male Data'!W307&lt;MaleWeighted!W$1146,'Male Data'!$X307,0),IF(AND('Male Data'!W307&gt;MaleWeighted!W$1145,'Male Data'!W307&lt;MaleWeighted!W$1146),'Male Data'!$X307,0))))</f>
        <v>--</v>
      </c>
      <c r="Y307">
        <f t="shared" si="8"/>
        <v>0</v>
      </c>
      <c r="Z307">
        <f>Y307*'Male Data'!X307</f>
        <v>0</v>
      </c>
      <c r="AA307">
        <f t="shared" si="9"/>
        <v>1</v>
      </c>
      <c r="AB307">
        <f>AA307*'Male Data'!X307</f>
        <v>93605</v>
      </c>
    </row>
    <row r="308" spans="1:28">
      <c r="A308">
        <f>'Male Data'!A308</f>
        <v>307</v>
      </c>
      <c r="B308" t="str">
        <f>'Male Data'!B308</f>
        <v>M</v>
      </c>
      <c r="C308" t="str">
        <f>IF(AND(MaleWeighted!C$1145=0,MaleWeighted!C$1146=0),"--",IF(AND(MaleWeighted!C$1145&gt;0,MaleWeighted!C$1146=0),IF('Male Data'!C308&gt;MaleWeighted!C$1145,'Male Data'!$X308,0),IF(AND(MaleWeighted!C$1145=0,MaleWeighted!C$1146&gt;0),IF('Male Data'!C308&lt;MaleWeighted!C$1146,'Male Data'!$X308,0),IF(AND('Male Data'!C308&gt;MaleWeighted!C$1145,'Male Data'!C308&lt;MaleWeighted!C$1146),'Male Data'!$X308,0))))</f>
        <v>--</v>
      </c>
      <c r="D308" t="str">
        <f>IF(AND(MaleWeighted!D$1145=0,MaleWeighted!D$1146=0),"--",IF(AND(MaleWeighted!D$1145&gt;0,MaleWeighted!D$1146=0),IF('Male Data'!D308&gt;MaleWeighted!D$1145,'Male Data'!$X308,0),IF(AND(MaleWeighted!D$1145=0,MaleWeighted!D$1146&gt;0),IF('Male Data'!D308&lt;MaleWeighted!D$1146,'Male Data'!$X308,0),IF(AND('Male Data'!D308&gt;MaleWeighted!D$1145,'Male Data'!D308&lt;MaleWeighted!D$1146),'Male Data'!$X308,0))))</f>
        <v>--</v>
      </c>
      <c r="E308" t="str">
        <f>IF(AND(MaleWeighted!E$1145=0,MaleWeighted!E$1146=0),"--",IF(AND(MaleWeighted!E$1145&gt;0,MaleWeighted!E$1146=0),IF('Male Data'!E308&gt;MaleWeighted!E$1145,'Male Data'!$X308,0),IF(AND(MaleWeighted!E$1145=0,MaleWeighted!E$1146&gt;0),IF('Male Data'!E308&lt;MaleWeighted!E$1146,'Male Data'!$X308,0),IF(AND('Male Data'!E308&gt;MaleWeighted!E$1145,'Male Data'!E308&lt;MaleWeighted!E$1146),'Male Data'!$X308,0))))</f>
        <v>--</v>
      </c>
      <c r="F308" t="str">
        <f>IF(AND(MaleWeighted!F$1145=0,MaleWeighted!F$1146=0),"--",IF(AND(MaleWeighted!F$1145&gt;0,MaleWeighted!F$1146=0),IF('Male Data'!F308&gt;MaleWeighted!F$1145,'Male Data'!$X308,0),IF(AND(MaleWeighted!F$1145=0,MaleWeighted!F$1146&gt;0),IF('Male Data'!F308&lt;MaleWeighted!F$1146,'Male Data'!$X308,0),IF(AND('Male Data'!F308&gt;MaleWeighted!F$1145,'Male Data'!F308&lt;MaleWeighted!F$1146),'Male Data'!$X308,0))))</f>
        <v>--</v>
      </c>
      <c r="G308" t="str">
        <f>IF(AND(MaleWeighted!G$1145=0,MaleWeighted!G$1146=0),"--",IF(AND(MaleWeighted!G$1145&gt;0,MaleWeighted!G$1146=0),IF('Male Data'!G308&gt;MaleWeighted!G$1145,'Male Data'!$X308,0),IF(AND(MaleWeighted!G$1145=0,MaleWeighted!G$1146&gt;0),IF('Male Data'!G308&lt;MaleWeighted!G$1146,'Male Data'!$X308,0),IF(AND('Male Data'!G308&gt;MaleWeighted!G$1145,'Male Data'!G308&lt;MaleWeighted!G$1146),'Male Data'!$X308,0))))</f>
        <v>--</v>
      </c>
      <c r="H308" t="str">
        <f>IF(AND(MaleWeighted!H$1145=0,MaleWeighted!H$1146=0),"--",IF(AND(MaleWeighted!H$1145&gt;0,MaleWeighted!H$1146=0),IF('Male Data'!H308&gt;MaleWeighted!H$1145,'Male Data'!$X308,0),IF(AND(MaleWeighted!H$1145=0,MaleWeighted!H$1146&gt;0),IF('Male Data'!H308&lt;MaleWeighted!H$1146,'Male Data'!$X308,0),IF(AND('Male Data'!H308&gt;MaleWeighted!H$1145,'Male Data'!H308&lt;MaleWeighted!H$1146),'Male Data'!$X308,0))))</f>
        <v>--</v>
      </c>
      <c r="I308" t="str">
        <f>IF(AND(MaleWeighted!I$1145=0,MaleWeighted!I$1146=0),"--",IF(AND(MaleWeighted!I$1145&gt;0,MaleWeighted!I$1146=0),IF('Male Data'!I308&gt;MaleWeighted!I$1145,'Male Data'!$X308,0),IF(AND(MaleWeighted!I$1145=0,MaleWeighted!I$1146&gt;0),IF('Male Data'!I308&lt;MaleWeighted!I$1146,'Male Data'!$X308,0),IF(AND('Male Data'!I308&gt;MaleWeighted!I$1145,'Male Data'!I308&lt;MaleWeighted!I$1146),'Male Data'!$X308,0))))</f>
        <v>--</v>
      </c>
      <c r="J308" t="str">
        <f>IF(AND(MaleWeighted!J$1145=0,MaleWeighted!J$1146=0),"--",IF(AND(MaleWeighted!J$1145&gt;0,MaleWeighted!J$1146=0),IF('Male Data'!J308&gt;MaleWeighted!J$1145,'Male Data'!$X308,0),IF(AND(MaleWeighted!J$1145=0,MaleWeighted!J$1146&gt;0),IF('Male Data'!J308&lt;MaleWeighted!J$1146,'Male Data'!$X308,0),IF(AND('Male Data'!J308&gt;MaleWeighted!J$1145,'Male Data'!J308&lt;MaleWeighted!J$1146),'Male Data'!$X308,0))))</f>
        <v>--</v>
      </c>
      <c r="K308" t="str">
        <f>IF(AND(MaleWeighted!K$1145=0,MaleWeighted!K$1146=0),"--",IF(AND(MaleWeighted!K$1145&gt;0,MaleWeighted!K$1146=0),IF('Male Data'!K308&gt;MaleWeighted!K$1145,'Male Data'!$X308,0),IF(AND(MaleWeighted!K$1145=0,MaleWeighted!K$1146&gt;0),IF('Male Data'!K308&lt;MaleWeighted!K$1146,'Male Data'!$X308,0),IF(AND('Male Data'!K308&gt;MaleWeighted!K$1145,'Male Data'!K308&lt;MaleWeighted!K$1146),'Male Data'!$X308,0))))</f>
        <v>--</v>
      </c>
      <c r="L308" t="str">
        <f>IF(AND(MaleWeighted!L$1145=0,MaleWeighted!L$1146=0),"--",IF(AND(MaleWeighted!L$1145&gt;0,MaleWeighted!L$1146=0),IF('Male Data'!L308&gt;MaleWeighted!L$1145,'Male Data'!$X308,0),IF(AND(MaleWeighted!L$1145=0,MaleWeighted!L$1146&gt;0),IF('Male Data'!L308&lt;MaleWeighted!L$1146,'Male Data'!$X308,0),IF(AND('Male Data'!L308&gt;MaleWeighted!L$1145,'Male Data'!L308&lt;MaleWeighted!L$1146),'Male Data'!$X308,0))))</f>
        <v>--</v>
      </c>
      <c r="M308" t="str">
        <f>IF(AND(MaleWeighted!M$1145=0,MaleWeighted!M$1146=0),"--",IF(AND(MaleWeighted!M$1145&gt;0,MaleWeighted!M$1146=0),IF('Male Data'!M308&gt;MaleWeighted!M$1145,'Male Data'!$X308,0),IF(AND(MaleWeighted!M$1145=0,MaleWeighted!M$1146&gt;0),IF('Male Data'!M308&lt;MaleWeighted!M$1146,'Male Data'!$X308,0),IF(AND('Male Data'!M308&gt;MaleWeighted!M$1145,'Male Data'!M308&lt;MaleWeighted!M$1146),'Male Data'!$X308,0))))</f>
        <v>--</v>
      </c>
      <c r="N308" t="str">
        <f>IF(AND(MaleWeighted!N$1145=0,MaleWeighted!N$1146=0),"--",IF(AND(MaleWeighted!N$1145&gt;0,MaleWeighted!N$1146=0),IF('Male Data'!N308&gt;MaleWeighted!N$1145,'Male Data'!$X308,0),IF(AND(MaleWeighted!N$1145=0,MaleWeighted!N$1146&gt;0),IF('Male Data'!N308&lt;MaleWeighted!N$1146,'Male Data'!$X308,0),IF(AND('Male Data'!N308&gt;MaleWeighted!N$1145,'Male Data'!N308&lt;MaleWeighted!N$1146),'Male Data'!$X308,0))))</f>
        <v>--</v>
      </c>
      <c r="O308" t="str">
        <f>IF(AND(MaleWeighted!O$1145=0,MaleWeighted!O$1146=0),"--",IF(AND(MaleWeighted!O$1145&gt;0,MaleWeighted!O$1146=0),IF('Male Data'!O308&gt;MaleWeighted!O$1145,'Male Data'!$X308,0),IF(AND(MaleWeighted!O$1145=0,MaleWeighted!O$1146&gt;0),IF('Male Data'!O308&lt;MaleWeighted!O$1146,'Male Data'!$X308,0),IF(AND('Male Data'!O308&gt;MaleWeighted!O$1145,'Male Data'!O308&lt;MaleWeighted!O$1146),'Male Data'!$X308,0))))</f>
        <v>--</v>
      </c>
      <c r="P308" t="str">
        <f>IF(AND(MaleWeighted!P$1145=0,MaleWeighted!P$1146=0),"--",IF(AND(MaleWeighted!P$1145&gt;0,MaleWeighted!P$1146=0),IF('Male Data'!P308&gt;MaleWeighted!P$1145,'Male Data'!$X308,0),IF(AND(MaleWeighted!P$1145=0,MaleWeighted!P$1146&gt;0),IF('Male Data'!P308&lt;MaleWeighted!P$1146,'Male Data'!$X308,0),IF(AND('Male Data'!P308&gt;MaleWeighted!P$1145,'Male Data'!P308&lt;MaleWeighted!P$1146),'Male Data'!$X308,0))))</f>
        <v>--</v>
      </c>
      <c r="Q308" t="str">
        <f>IF(AND(MaleWeighted!Q$1145=0,MaleWeighted!Q$1146=0),"--",IF(AND(MaleWeighted!Q$1145&gt;0,MaleWeighted!Q$1146=0),IF('Male Data'!Q308&gt;MaleWeighted!Q$1145,'Male Data'!$X308,0),IF(AND(MaleWeighted!Q$1145=0,MaleWeighted!Q$1146&gt;0),IF('Male Data'!Q308&lt;MaleWeighted!Q$1146,'Male Data'!$X308,0),IF(AND('Male Data'!Q308&gt;MaleWeighted!Q$1145,'Male Data'!Q308&lt;MaleWeighted!Q$1146),'Male Data'!$X308,0))))</f>
        <v>--</v>
      </c>
      <c r="R308" t="str">
        <f>IF(AND(MaleWeighted!R$1145=0,MaleWeighted!R$1146=0),"--",IF(AND(MaleWeighted!R$1145&gt;0,MaleWeighted!R$1146=0),IF('Male Data'!R308&gt;MaleWeighted!R$1145,'Male Data'!$X308,0),IF(AND(MaleWeighted!R$1145=0,MaleWeighted!R$1146&gt;0),IF('Male Data'!R308&lt;MaleWeighted!R$1146,'Male Data'!$X308,0),IF(AND('Male Data'!R308&gt;MaleWeighted!R$1145,'Male Data'!R308&lt;MaleWeighted!R$1146),'Male Data'!$X308,0))))</f>
        <v>--</v>
      </c>
      <c r="S308" t="str">
        <f>IF(AND(MaleWeighted!S$1145=0,MaleWeighted!S$1146=0),"--",IF(AND(MaleWeighted!S$1145&gt;0,MaleWeighted!S$1146=0),IF('Male Data'!S308&gt;MaleWeighted!S$1145,'Male Data'!$X308,0),IF(AND(MaleWeighted!S$1145=0,MaleWeighted!S$1146&gt;0),IF('Male Data'!S308&lt;MaleWeighted!S$1146,'Male Data'!$X308,0),IF(AND('Male Data'!S308&gt;MaleWeighted!S$1145,'Male Data'!S308&lt;MaleWeighted!S$1146),'Male Data'!$X308,0))))</f>
        <v>--</v>
      </c>
      <c r="T308" t="str">
        <f>IF(AND(MaleWeighted!T$1145=0,MaleWeighted!T$1146=0),"--",IF(AND(MaleWeighted!T$1145&gt;0,MaleWeighted!T$1146=0),IF('Male Data'!T308&gt;MaleWeighted!T$1145,'Male Data'!$X308,0),IF(AND(MaleWeighted!T$1145=0,MaleWeighted!T$1146&gt;0),IF('Male Data'!$T308&lt;MaleWeighted!T$1146,'Male Data'!$X308,0),IF(AND('Male Data'!T308&gt;MaleWeighted!T$1145,'Male Data'!T308&lt;MaleWeighted!T$1146),'Male Data'!$X308,0))))</f>
        <v>--</v>
      </c>
      <c r="U308" t="str">
        <f>IF(AND(MaleWeighted!U$1145=0,MaleWeighted!U$1146=0),"--",IF(AND(MaleWeighted!U$1145&gt;0,MaleWeighted!U$1146=0),IF('Male Data'!U308&gt;MaleWeighted!U$1145,'Male Data'!$X308,0),IF(AND(MaleWeighted!U$1145=0,MaleWeighted!U$1146&gt;0),IF('Male Data'!U308&lt;MaleWeighted!U$1146,'Male Data'!$X308,0),IF(AND('Male Data'!U308&gt;MaleWeighted!U$1145,'Male Data'!U308&lt;MaleWeighted!U$1146),'Male Data'!$X308,0))))</f>
        <v>--</v>
      </c>
      <c r="V308" t="str">
        <f>IF(AND(MaleWeighted!V$1145=0,MaleWeighted!V$1146=0),"--",IF(AND(MaleWeighted!V$1145&gt;0,MaleWeighted!V$1146=0),IF('Male Data'!V308&gt;MaleWeighted!V$1145,'Male Data'!$X308,0),IF(AND(MaleWeighted!V$1145=0,MaleWeighted!V$1146&gt;0),IF('Male Data'!V308&lt;MaleWeighted!V$1146,'Male Data'!$X308,0),IF(AND('Male Data'!V308&gt;MaleWeighted!V$1145,'Male Data'!V308&lt;MaleWeighted!V$1146),'Male Data'!$X308,0))))</f>
        <v>--</v>
      </c>
      <c r="W308" t="str">
        <f>IF(AND(MaleWeighted!W$1145=0,MaleWeighted!W$1146=0),"--",IF(AND(MaleWeighted!W$1145&gt;0,MaleWeighted!W$1146=0),IF('Male Data'!W308&gt;MaleWeighted!W$1145,'Male Data'!$X308,0),IF(AND(MaleWeighted!W$1145=0,MaleWeighted!W$1146&gt;0),IF('Male Data'!W308&lt;MaleWeighted!W$1146,'Male Data'!$X308,0),IF(AND('Male Data'!W308&gt;MaleWeighted!W$1145,'Male Data'!W308&lt;MaleWeighted!W$1146),'Male Data'!$X308,0))))</f>
        <v>--</v>
      </c>
      <c r="Y308">
        <f t="shared" si="8"/>
        <v>0</v>
      </c>
      <c r="Z308">
        <f>Y308*'Male Data'!X308</f>
        <v>0</v>
      </c>
      <c r="AA308">
        <f t="shared" si="9"/>
        <v>1</v>
      </c>
      <c r="AB308">
        <f>AA308*'Male Data'!X308</f>
        <v>8128</v>
      </c>
    </row>
    <row r="309" spans="1:28">
      <c r="A309">
        <f>'Male Data'!A309</f>
        <v>308</v>
      </c>
      <c r="B309" t="str">
        <f>'Male Data'!B309</f>
        <v>M</v>
      </c>
      <c r="C309" t="str">
        <f>IF(AND(MaleWeighted!C$1145=0,MaleWeighted!C$1146=0),"--",IF(AND(MaleWeighted!C$1145&gt;0,MaleWeighted!C$1146=0),IF('Male Data'!C309&gt;MaleWeighted!C$1145,'Male Data'!$X309,0),IF(AND(MaleWeighted!C$1145=0,MaleWeighted!C$1146&gt;0),IF('Male Data'!C309&lt;MaleWeighted!C$1146,'Male Data'!$X309,0),IF(AND('Male Data'!C309&gt;MaleWeighted!C$1145,'Male Data'!C309&lt;MaleWeighted!C$1146),'Male Data'!$X309,0))))</f>
        <v>--</v>
      </c>
      <c r="D309" t="str">
        <f>IF(AND(MaleWeighted!D$1145=0,MaleWeighted!D$1146=0),"--",IF(AND(MaleWeighted!D$1145&gt;0,MaleWeighted!D$1146=0),IF('Male Data'!D309&gt;MaleWeighted!D$1145,'Male Data'!$X309,0),IF(AND(MaleWeighted!D$1145=0,MaleWeighted!D$1146&gt;0),IF('Male Data'!D309&lt;MaleWeighted!D$1146,'Male Data'!$X309,0),IF(AND('Male Data'!D309&gt;MaleWeighted!D$1145,'Male Data'!D309&lt;MaleWeighted!D$1146),'Male Data'!$X309,0))))</f>
        <v>--</v>
      </c>
      <c r="E309" t="str">
        <f>IF(AND(MaleWeighted!E$1145=0,MaleWeighted!E$1146=0),"--",IF(AND(MaleWeighted!E$1145&gt;0,MaleWeighted!E$1146=0),IF('Male Data'!E309&gt;MaleWeighted!E$1145,'Male Data'!$X309,0),IF(AND(MaleWeighted!E$1145=0,MaleWeighted!E$1146&gt;0),IF('Male Data'!E309&lt;MaleWeighted!E$1146,'Male Data'!$X309,0),IF(AND('Male Data'!E309&gt;MaleWeighted!E$1145,'Male Data'!E309&lt;MaleWeighted!E$1146),'Male Data'!$X309,0))))</f>
        <v>--</v>
      </c>
      <c r="F309" t="str">
        <f>IF(AND(MaleWeighted!F$1145=0,MaleWeighted!F$1146=0),"--",IF(AND(MaleWeighted!F$1145&gt;0,MaleWeighted!F$1146=0),IF('Male Data'!F309&gt;MaleWeighted!F$1145,'Male Data'!$X309,0),IF(AND(MaleWeighted!F$1145=0,MaleWeighted!F$1146&gt;0),IF('Male Data'!F309&lt;MaleWeighted!F$1146,'Male Data'!$X309,0),IF(AND('Male Data'!F309&gt;MaleWeighted!F$1145,'Male Data'!F309&lt;MaleWeighted!F$1146),'Male Data'!$X309,0))))</f>
        <v>--</v>
      </c>
      <c r="G309" t="str">
        <f>IF(AND(MaleWeighted!G$1145=0,MaleWeighted!G$1146=0),"--",IF(AND(MaleWeighted!G$1145&gt;0,MaleWeighted!G$1146=0),IF('Male Data'!G309&gt;MaleWeighted!G$1145,'Male Data'!$X309,0),IF(AND(MaleWeighted!G$1145=0,MaleWeighted!G$1146&gt;0),IF('Male Data'!G309&lt;MaleWeighted!G$1146,'Male Data'!$X309,0),IF(AND('Male Data'!G309&gt;MaleWeighted!G$1145,'Male Data'!G309&lt;MaleWeighted!G$1146),'Male Data'!$X309,0))))</f>
        <v>--</v>
      </c>
      <c r="H309" t="str">
        <f>IF(AND(MaleWeighted!H$1145=0,MaleWeighted!H$1146=0),"--",IF(AND(MaleWeighted!H$1145&gt;0,MaleWeighted!H$1146=0),IF('Male Data'!H309&gt;MaleWeighted!H$1145,'Male Data'!$X309,0),IF(AND(MaleWeighted!H$1145=0,MaleWeighted!H$1146&gt;0),IF('Male Data'!H309&lt;MaleWeighted!H$1146,'Male Data'!$X309,0),IF(AND('Male Data'!H309&gt;MaleWeighted!H$1145,'Male Data'!H309&lt;MaleWeighted!H$1146),'Male Data'!$X309,0))))</f>
        <v>--</v>
      </c>
      <c r="I309" t="str">
        <f>IF(AND(MaleWeighted!I$1145=0,MaleWeighted!I$1146=0),"--",IF(AND(MaleWeighted!I$1145&gt;0,MaleWeighted!I$1146=0),IF('Male Data'!I309&gt;MaleWeighted!I$1145,'Male Data'!$X309,0),IF(AND(MaleWeighted!I$1145=0,MaleWeighted!I$1146&gt;0),IF('Male Data'!I309&lt;MaleWeighted!I$1146,'Male Data'!$X309,0),IF(AND('Male Data'!I309&gt;MaleWeighted!I$1145,'Male Data'!I309&lt;MaleWeighted!I$1146),'Male Data'!$X309,0))))</f>
        <v>--</v>
      </c>
      <c r="J309" t="str">
        <f>IF(AND(MaleWeighted!J$1145=0,MaleWeighted!J$1146=0),"--",IF(AND(MaleWeighted!J$1145&gt;0,MaleWeighted!J$1146=0),IF('Male Data'!J309&gt;MaleWeighted!J$1145,'Male Data'!$X309,0),IF(AND(MaleWeighted!J$1145=0,MaleWeighted!J$1146&gt;0),IF('Male Data'!J309&lt;MaleWeighted!J$1146,'Male Data'!$X309,0),IF(AND('Male Data'!J309&gt;MaleWeighted!J$1145,'Male Data'!J309&lt;MaleWeighted!J$1146),'Male Data'!$X309,0))))</f>
        <v>--</v>
      </c>
      <c r="K309" t="str">
        <f>IF(AND(MaleWeighted!K$1145=0,MaleWeighted!K$1146=0),"--",IF(AND(MaleWeighted!K$1145&gt;0,MaleWeighted!K$1146=0),IF('Male Data'!K309&gt;MaleWeighted!K$1145,'Male Data'!$X309,0),IF(AND(MaleWeighted!K$1145=0,MaleWeighted!K$1146&gt;0),IF('Male Data'!K309&lt;MaleWeighted!K$1146,'Male Data'!$X309,0),IF(AND('Male Data'!K309&gt;MaleWeighted!K$1145,'Male Data'!K309&lt;MaleWeighted!K$1146),'Male Data'!$X309,0))))</f>
        <v>--</v>
      </c>
      <c r="L309" t="str">
        <f>IF(AND(MaleWeighted!L$1145=0,MaleWeighted!L$1146=0),"--",IF(AND(MaleWeighted!L$1145&gt;0,MaleWeighted!L$1146=0),IF('Male Data'!L309&gt;MaleWeighted!L$1145,'Male Data'!$X309,0),IF(AND(MaleWeighted!L$1145=0,MaleWeighted!L$1146&gt;0),IF('Male Data'!L309&lt;MaleWeighted!L$1146,'Male Data'!$X309,0),IF(AND('Male Data'!L309&gt;MaleWeighted!L$1145,'Male Data'!L309&lt;MaleWeighted!L$1146),'Male Data'!$X309,0))))</f>
        <v>--</v>
      </c>
      <c r="M309" t="str">
        <f>IF(AND(MaleWeighted!M$1145=0,MaleWeighted!M$1146=0),"--",IF(AND(MaleWeighted!M$1145&gt;0,MaleWeighted!M$1146=0),IF('Male Data'!M309&gt;MaleWeighted!M$1145,'Male Data'!$X309,0),IF(AND(MaleWeighted!M$1145=0,MaleWeighted!M$1146&gt;0),IF('Male Data'!M309&lt;MaleWeighted!M$1146,'Male Data'!$X309,0),IF(AND('Male Data'!M309&gt;MaleWeighted!M$1145,'Male Data'!M309&lt;MaleWeighted!M$1146),'Male Data'!$X309,0))))</f>
        <v>--</v>
      </c>
      <c r="N309" t="str">
        <f>IF(AND(MaleWeighted!N$1145=0,MaleWeighted!N$1146=0),"--",IF(AND(MaleWeighted!N$1145&gt;0,MaleWeighted!N$1146=0),IF('Male Data'!N309&gt;MaleWeighted!N$1145,'Male Data'!$X309,0),IF(AND(MaleWeighted!N$1145=0,MaleWeighted!N$1146&gt;0),IF('Male Data'!N309&lt;MaleWeighted!N$1146,'Male Data'!$X309,0),IF(AND('Male Data'!N309&gt;MaleWeighted!N$1145,'Male Data'!N309&lt;MaleWeighted!N$1146),'Male Data'!$X309,0))))</f>
        <v>--</v>
      </c>
      <c r="O309" t="str">
        <f>IF(AND(MaleWeighted!O$1145=0,MaleWeighted!O$1146=0),"--",IF(AND(MaleWeighted!O$1145&gt;0,MaleWeighted!O$1146=0),IF('Male Data'!O309&gt;MaleWeighted!O$1145,'Male Data'!$X309,0),IF(AND(MaleWeighted!O$1145=0,MaleWeighted!O$1146&gt;0),IF('Male Data'!O309&lt;MaleWeighted!O$1146,'Male Data'!$X309,0),IF(AND('Male Data'!O309&gt;MaleWeighted!O$1145,'Male Data'!O309&lt;MaleWeighted!O$1146),'Male Data'!$X309,0))))</f>
        <v>--</v>
      </c>
      <c r="P309" t="str">
        <f>IF(AND(MaleWeighted!P$1145=0,MaleWeighted!P$1146=0),"--",IF(AND(MaleWeighted!P$1145&gt;0,MaleWeighted!P$1146=0),IF('Male Data'!P309&gt;MaleWeighted!P$1145,'Male Data'!$X309,0),IF(AND(MaleWeighted!P$1145=0,MaleWeighted!P$1146&gt;0),IF('Male Data'!P309&lt;MaleWeighted!P$1146,'Male Data'!$X309,0),IF(AND('Male Data'!P309&gt;MaleWeighted!P$1145,'Male Data'!P309&lt;MaleWeighted!P$1146),'Male Data'!$X309,0))))</f>
        <v>--</v>
      </c>
      <c r="Q309" t="str">
        <f>IF(AND(MaleWeighted!Q$1145=0,MaleWeighted!Q$1146=0),"--",IF(AND(MaleWeighted!Q$1145&gt;0,MaleWeighted!Q$1146=0),IF('Male Data'!Q309&gt;MaleWeighted!Q$1145,'Male Data'!$X309,0),IF(AND(MaleWeighted!Q$1145=0,MaleWeighted!Q$1146&gt;0),IF('Male Data'!Q309&lt;MaleWeighted!Q$1146,'Male Data'!$X309,0),IF(AND('Male Data'!Q309&gt;MaleWeighted!Q$1145,'Male Data'!Q309&lt;MaleWeighted!Q$1146),'Male Data'!$X309,0))))</f>
        <v>--</v>
      </c>
      <c r="R309" t="str">
        <f>IF(AND(MaleWeighted!R$1145=0,MaleWeighted!R$1146=0),"--",IF(AND(MaleWeighted!R$1145&gt;0,MaleWeighted!R$1146=0),IF('Male Data'!R309&gt;MaleWeighted!R$1145,'Male Data'!$X309,0),IF(AND(MaleWeighted!R$1145=0,MaleWeighted!R$1146&gt;0),IF('Male Data'!R309&lt;MaleWeighted!R$1146,'Male Data'!$X309,0),IF(AND('Male Data'!R309&gt;MaleWeighted!R$1145,'Male Data'!R309&lt;MaleWeighted!R$1146),'Male Data'!$X309,0))))</f>
        <v>--</v>
      </c>
      <c r="S309" t="str">
        <f>IF(AND(MaleWeighted!S$1145=0,MaleWeighted!S$1146=0),"--",IF(AND(MaleWeighted!S$1145&gt;0,MaleWeighted!S$1146=0),IF('Male Data'!S309&gt;MaleWeighted!S$1145,'Male Data'!$X309,0),IF(AND(MaleWeighted!S$1145=0,MaleWeighted!S$1146&gt;0),IF('Male Data'!S309&lt;MaleWeighted!S$1146,'Male Data'!$X309,0),IF(AND('Male Data'!S309&gt;MaleWeighted!S$1145,'Male Data'!S309&lt;MaleWeighted!S$1146),'Male Data'!$X309,0))))</f>
        <v>--</v>
      </c>
      <c r="T309" t="str">
        <f>IF(AND(MaleWeighted!T$1145=0,MaleWeighted!T$1146=0),"--",IF(AND(MaleWeighted!T$1145&gt;0,MaleWeighted!T$1146=0),IF('Male Data'!T309&gt;MaleWeighted!T$1145,'Male Data'!$X309,0),IF(AND(MaleWeighted!T$1145=0,MaleWeighted!T$1146&gt;0),IF('Male Data'!$T309&lt;MaleWeighted!T$1146,'Male Data'!$X309,0),IF(AND('Male Data'!T309&gt;MaleWeighted!T$1145,'Male Data'!T309&lt;MaleWeighted!T$1146),'Male Data'!$X309,0))))</f>
        <v>--</v>
      </c>
      <c r="U309" t="str">
        <f>IF(AND(MaleWeighted!U$1145=0,MaleWeighted!U$1146=0),"--",IF(AND(MaleWeighted!U$1145&gt;0,MaleWeighted!U$1146=0),IF('Male Data'!U309&gt;MaleWeighted!U$1145,'Male Data'!$X309,0),IF(AND(MaleWeighted!U$1145=0,MaleWeighted!U$1146&gt;0),IF('Male Data'!U309&lt;MaleWeighted!U$1146,'Male Data'!$X309,0),IF(AND('Male Data'!U309&gt;MaleWeighted!U$1145,'Male Data'!U309&lt;MaleWeighted!U$1146),'Male Data'!$X309,0))))</f>
        <v>--</v>
      </c>
      <c r="V309" t="str">
        <f>IF(AND(MaleWeighted!V$1145=0,MaleWeighted!V$1146=0),"--",IF(AND(MaleWeighted!V$1145&gt;0,MaleWeighted!V$1146=0),IF('Male Data'!V309&gt;MaleWeighted!V$1145,'Male Data'!$X309,0),IF(AND(MaleWeighted!V$1145=0,MaleWeighted!V$1146&gt;0),IF('Male Data'!V309&lt;MaleWeighted!V$1146,'Male Data'!$X309,0),IF(AND('Male Data'!V309&gt;MaleWeighted!V$1145,'Male Data'!V309&lt;MaleWeighted!V$1146),'Male Data'!$X309,0))))</f>
        <v>--</v>
      </c>
      <c r="W309" t="str">
        <f>IF(AND(MaleWeighted!W$1145=0,MaleWeighted!W$1146=0),"--",IF(AND(MaleWeighted!W$1145&gt;0,MaleWeighted!W$1146=0),IF('Male Data'!W309&gt;MaleWeighted!W$1145,'Male Data'!$X309,0),IF(AND(MaleWeighted!W$1145=0,MaleWeighted!W$1146&gt;0),IF('Male Data'!W309&lt;MaleWeighted!W$1146,'Male Data'!$X309,0),IF(AND('Male Data'!W309&gt;MaleWeighted!W$1145,'Male Data'!W309&lt;MaleWeighted!W$1146),'Male Data'!$X309,0))))</f>
        <v>--</v>
      </c>
      <c r="Y309">
        <f t="shared" si="8"/>
        <v>0</v>
      </c>
      <c r="Z309">
        <f>Y309*'Male Data'!X309</f>
        <v>0</v>
      </c>
      <c r="AA309">
        <f t="shared" si="9"/>
        <v>1</v>
      </c>
      <c r="AB309">
        <f>AA309*'Male Data'!X309</f>
        <v>40354</v>
      </c>
    </row>
    <row r="310" spans="1:28">
      <c r="A310">
        <f>'Male Data'!A310</f>
        <v>309</v>
      </c>
      <c r="B310" t="str">
        <f>'Male Data'!B310</f>
        <v>M</v>
      </c>
      <c r="C310" t="str">
        <f>IF(AND(MaleWeighted!C$1145=0,MaleWeighted!C$1146=0),"--",IF(AND(MaleWeighted!C$1145&gt;0,MaleWeighted!C$1146=0),IF('Male Data'!C310&gt;MaleWeighted!C$1145,'Male Data'!$X310,0),IF(AND(MaleWeighted!C$1145=0,MaleWeighted!C$1146&gt;0),IF('Male Data'!C310&lt;MaleWeighted!C$1146,'Male Data'!$X310,0),IF(AND('Male Data'!C310&gt;MaleWeighted!C$1145,'Male Data'!C310&lt;MaleWeighted!C$1146),'Male Data'!$X310,0))))</f>
        <v>--</v>
      </c>
      <c r="D310" t="str">
        <f>IF(AND(MaleWeighted!D$1145=0,MaleWeighted!D$1146=0),"--",IF(AND(MaleWeighted!D$1145&gt;0,MaleWeighted!D$1146=0),IF('Male Data'!D310&gt;MaleWeighted!D$1145,'Male Data'!$X310,0),IF(AND(MaleWeighted!D$1145=0,MaleWeighted!D$1146&gt;0),IF('Male Data'!D310&lt;MaleWeighted!D$1146,'Male Data'!$X310,0),IF(AND('Male Data'!D310&gt;MaleWeighted!D$1145,'Male Data'!D310&lt;MaleWeighted!D$1146),'Male Data'!$X310,0))))</f>
        <v>--</v>
      </c>
      <c r="E310" t="str">
        <f>IF(AND(MaleWeighted!E$1145=0,MaleWeighted!E$1146=0),"--",IF(AND(MaleWeighted!E$1145&gt;0,MaleWeighted!E$1146=0),IF('Male Data'!E310&gt;MaleWeighted!E$1145,'Male Data'!$X310,0),IF(AND(MaleWeighted!E$1145=0,MaleWeighted!E$1146&gt;0),IF('Male Data'!E310&lt;MaleWeighted!E$1146,'Male Data'!$X310,0),IF(AND('Male Data'!E310&gt;MaleWeighted!E$1145,'Male Data'!E310&lt;MaleWeighted!E$1146),'Male Data'!$X310,0))))</f>
        <v>--</v>
      </c>
      <c r="F310" t="str">
        <f>IF(AND(MaleWeighted!F$1145=0,MaleWeighted!F$1146=0),"--",IF(AND(MaleWeighted!F$1145&gt;0,MaleWeighted!F$1146=0),IF('Male Data'!F310&gt;MaleWeighted!F$1145,'Male Data'!$X310,0),IF(AND(MaleWeighted!F$1145=0,MaleWeighted!F$1146&gt;0),IF('Male Data'!F310&lt;MaleWeighted!F$1146,'Male Data'!$X310,0),IF(AND('Male Data'!F310&gt;MaleWeighted!F$1145,'Male Data'!F310&lt;MaleWeighted!F$1146),'Male Data'!$X310,0))))</f>
        <v>--</v>
      </c>
      <c r="G310" t="str">
        <f>IF(AND(MaleWeighted!G$1145=0,MaleWeighted!G$1146=0),"--",IF(AND(MaleWeighted!G$1145&gt;0,MaleWeighted!G$1146=0),IF('Male Data'!G310&gt;MaleWeighted!G$1145,'Male Data'!$X310,0),IF(AND(MaleWeighted!G$1145=0,MaleWeighted!G$1146&gt;0),IF('Male Data'!G310&lt;MaleWeighted!G$1146,'Male Data'!$X310,0),IF(AND('Male Data'!G310&gt;MaleWeighted!G$1145,'Male Data'!G310&lt;MaleWeighted!G$1146),'Male Data'!$X310,0))))</f>
        <v>--</v>
      </c>
      <c r="H310" t="str">
        <f>IF(AND(MaleWeighted!H$1145=0,MaleWeighted!H$1146=0),"--",IF(AND(MaleWeighted!H$1145&gt;0,MaleWeighted!H$1146=0),IF('Male Data'!H310&gt;MaleWeighted!H$1145,'Male Data'!$X310,0),IF(AND(MaleWeighted!H$1145=0,MaleWeighted!H$1146&gt;0),IF('Male Data'!H310&lt;MaleWeighted!H$1146,'Male Data'!$X310,0),IF(AND('Male Data'!H310&gt;MaleWeighted!H$1145,'Male Data'!H310&lt;MaleWeighted!H$1146),'Male Data'!$X310,0))))</f>
        <v>--</v>
      </c>
      <c r="I310" t="str">
        <f>IF(AND(MaleWeighted!I$1145=0,MaleWeighted!I$1146=0),"--",IF(AND(MaleWeighted!I$1145&gt;0,MaleWeighted!I$1146=0),IF('Male Data'!I310&gt;MaleWeighted!I$1145,'Male Data'!$X310,0),IF(AND(MaleWeighted!I$1145=0,MaleWeighted!I$1146&gt;0),IF('Male Data'!I310&lt;MaleWeighted!I$1146,'Male Data'!$X310,0),IF(AND('Male Data'!I310&gt;MaleWeighted!I$1145,'Male Data'!I310&lt;MaleWeighted!I$1146),'Male Data'!$X310,0))))</f>
        <v>--</v>
      </c>
      <c r="J310" t="str">
        <f>IF(AND(MaleWeighted!J$1145=0,MaleWeighted!J$1146=0),"--",IF(AND(MaleWeighted!J$1145&gt;0,MaleWeighted!J$1146=0),IF('Male Data'!J310&gt;MaleWeighted!J$1145,'Male Data'!$X310,0),IF(AND(MaleWeighted!J$1145=0,MaleWeighted!J$1146&gt;0),IF('Male Data'!J310&lt;MaleWeighted!J$1146,'Male Data'!$X310,0),IF(AND('Male Data'!J310&gt;MaleWeighted!J$1145,'Male Data'!J310&lt;MaleWeighted!J$1146),'Male Data'!$X310,0))))</f>
        <v>--</v>
      </c>
      <c r="K310" t="str">
        <f>IF(AND(MaleWeighted!K$1145=0,MaleWeighted!K$1146=0),"--",IF(AND(MaleWeighted!K$1145&gt;0,MaleWeighted!K$1146=0),IF('Male Data'!K310&gt;MaleWeighted!K$1145,'Male Data'!$X310,0),IF(AND(MaleWeighted!K$1145=0,MaleWeighted!K$1146&gt;0),IF('Male Data'!K310&lt;MaleWeighted!K$1146,'Male Data'!$X310,0),IF(AND('Male Data'!K310&gt;MaleWeighted!K$1145,'Male Data'!K310&lt;MaleWeighted!K$1146),'Male Data'!$X310,0))))</f>
        <v>--</v>
      </c>
      <c r="L310" t="str">
        <f>IF(AND(MaleWeighted!L$1145=0,MaleWeighted!L$1146=0),"--",IF(AND(MaleWeighted!L$1145&gt;0,MaleWeighted!L$1146=0),IF('Male Data'!L310&gt;MaleWeighted!L$1145,'Male Data'!$X310,0),IF(AND(MaleWeighted!L$1145=0,MaleWeighted!L$1146&gt;0),IF('Male Data'!L310&lt;MaleWeighted!L$1146,'Male Data'!$X310,0),IF(AND('Male Data'!L310&gt;MaleWeighted!L$1145,'Male Data'!L310&lt;MaleWeighted!L$1146),'Male Data'!$X310,0))))</f>
        <v>--</v>
      </c>
      <c r="M310" t="str">
        <f>IF(AND(MaleWeighted!M$1145=0,MaleWeighted!M$1146=0),"--",IF(AND(MaleWeighted!M$1145&gt;0,MaleWeighted!M$1146=0),IF('Male Data'!M310&gt;MaleWeighted!M$1145,'Male Data'!$X310,0),IF(AND(MaleWeighted!M$1145=0,MaleWeighted!M$1146&gt;0),IF('Male Data'!M310&lt;MaleWeighted!M$1146,'Male Data'!$X310,0),IF(AND('Male Data'!M310&gt;MaleWeighted!M$1145,'Male Data'!M310&lt;MaleWeighted!M$1146),'Male Data'!$X310,0))))</f>
        <v>--</v>
      </c>
      <c r="N310" t="str">
        <f>IF(AND(MaleWeighted!N$1145=0,MaleWeighted!N$1146=0),"--",IF(AND(MaleWeighted!N$1145&gt;0,MaleWeighted!N$1146=0),IF('Male Data'!N310&gt;MaleWeighted!N$1145,'Male Data'!$X310,0),IF(AND(MaleWeighted!N$1145=0,MaleWeighted!N$1146&gt;0),IF('Male Data'!N310&lt;MaleWeighted!N$1146,'Male Data'!$X310,0),IF(AND('Male Data'!N310&gt;MaleWeighted!N$1145,'Male Data'!N310&lt;MaleWeighted!N$1146),'Male Data'!$X310,0))))</f>
        <v>--</v>
      </c>
      <c r="O310" t="str">
        <f>IF(AND(MaleWeighted!O$1145=0,MaleWeighted!O$1146=0),"--",IF(AND(MaleWeighted!O$1145&gt;0,MaleWeighted!O$1146=0),IF('Male Data'!O310&gt;MaleWeighted!O$1145,'Male Data'!$X310,0),IF(AND(MaleWeighted!O$1145=0,MaleWeighted!O$1146&gt;0),IF('Male Data'!O310&lt;MaleWeighted!O$1146,'Male Data'!$X310,0),IF(AND('Male Data'!O310&gt;MaleWeighted!O$1145,'Male Data'!O310&lt;MaleWeighted!O$1146),'Male Data'!$X310,0))))</f>
        <v>--</v>
      </c>
      <c r="P310" t="str">
        <f>IF(AND(MaleWeighted!P$1145=0,MaleWeighted!P$1146=0),"--",IF(AND(MaleWeighted!P$1145&gt;0,MaleWeighted!P$1146=0),IF('Male Data'!P310&gt;MaleWeighted!P$1145,'Male Data'!$X310,0),IF(AND(MaleWeighted!P$1145=0,MaleWeighted!P$1146&gt;0),IF('Male Data'!P310&lt;MaleWeighted!P$1146,'Male Data'!$X310,0),IF(AND('Male Data'!P310&gt;MaleWeighted!P$1145,'Male Data'!P310&lt;MaleWeighted!P$1146),'Male Data'!$X310,0))))</f>
        <v>--</v>
      </c>
      <c r="Q310" t="str">
        <f>IF(AND(MaleWeighted!Q$1145=0,MaleWeighted!Q$1146=0),"--",IF(AND(MaleWeighted!Q$1145&gt;0,MaleWeighted!Q$1146=0),IF('Male Data'!Q310&gt;MaleWeighted!Q$1145,'Male Data'!$X310,0),IF(AND(MaleWeighted!Q$1145=0,MaleWeighted!Q$1146&gt;0),IF('Male Data'!Q310&lt;MaleWeighted!Q$1146,'Male Data'!$X310,0),IF(AND('Male Data'!Q310&gt;MaleWeighted!Q$1145,'Male Data'!Q310&lt;MaleWeighted!Q$1146),'Male Data'!$X310,0))))</f>
        <v>--</v>
      </c>
      <c r="R310" t="str">
        <f>IF(AND(MaleWeighted!R$1145=0,MaleWeighted!R$1146=0),"--",IF(AND(MaleWeighted!R$1145&gt;0,MaleWeighted!R$1146=0),IF('Male Data'!R310&gt;MaleWeighted!R$1145,'Male Data'!$X310,0),IF(AND(MaleWeighted!R$1145=0,MaleWeighted!R$1146&gt;0),IF('Male Data'!R310&lt;MaleWeighted!R$1146,'Male Data'!$X310,0),IF(AND('Male Data'!R310&gt;MaleWeighted!R$1145,'Male Data'!R310&lt;MaleWeighted!R$1146),'Male Data'!$X310,0))))</f>
        <v>--</v>
      </c>
      <c r="S310" t="str">
        <f>IF(AND(MaleWeighted!S$1145=0,MaleWeighted!S$1146=0),"--",IF(AND(MaleWeighted!S$1145&gt;0,MaleWeighted!S$1146=0),IF('Male Data'!S310&gt;MaleWeighted!S$1145,'Male Data'!$X310,0),IF(AND(MaleWeighted!S$1145=0,MaleWeighted!S$1146&gt;0),IF('Male Data'!S310&lt;MaleWeighted!S$1146,'Male Data'!$X310,0),IF(AND('Male Data'!S310&gt;MaleWeighted!S$1145,'Male Data'!S310&lt;MaleWeighted!S$1146),'Male Data'!$X310,0))))</f>
        <v>--</v>
      </c>
      <c r="T310" t="str">
        <f>IF(AND(MaleWeighted!T$1145=0,MaleWeighted!T$1146=0),"--",IF(AND(MaleWeighted!T$1145&gt;0,MaleWeighted!T$1146=0),IF('Male Data'!T310&gt;MaleWeighted!T$1145,'Male Data'!$X310,0),IF(AND(MaleWeighted!T$1145=0,MaleWeighted!T$1146&gt;0),IF('Male Data'!$T310&lt;MaleWeighted!T$1146,'Male Data'!$X310,0),IF(AND('Male Data'!T310&gt;MaleWeighted!T$1145,'Male Data'!T310&lt;MaleWeighted!T$1146),'Male Data'!$X310,0))))</f>
        <v>--</v>
      </c>
      <c r="U310" t="str">
        <f>IF(AND(MaleWeighted!U$1145=0,MaleWeighted!U$1146=0),"--",IF(AND(MaleWeighted!U$1145&gt;0,MaleWeighted!U$1146=0),IF('Male Data'!U310&gt;MaleWeighted!U$1145,'Male Data'!$X310,0),IF(AND(MaleWeighted!U$1145=0,MaleWeighted!U$1146&gt;0),IF('Male Data'!U310&lt;MaleWeighted!U$1146,'Male Data'!$X310,0),IF(AND('Male Data'!U310&gt;MaleWeighted!U$1145,'Male Data'!U310&lt;MaleWeighted!U$1146),'Male Data'!$X310,0))))</f>
        <v>--</v>
      </c>
      <c r="V310" t="str">
        <f>IF(AND(MaleWeighted!V$1145=0,MaleWeighted!V$1146=0),"--",IF(AND(MaleWeighted!V$1145&gt;0,MaleWeighted!V$1146=0),IF('Male Data'!V310&gt;MaleWeighted!V$1145,'Male Data'!$X310,0),IF(AND(MaleWeighted!V$1145=0,MaleWeighted!V$1146&gt;0),IF('Male Data'!V310&lt;MaleWeighted!V$1146,'Male Data'!$X310,0),IF(AND('Male Data'!V310&gt;MaleWeighted!V$1145,'Male Data'!V310&lt;MaleWeighted!V$1146),'Male Data'!$X310,0))))</f>
        <v>--</v>
      </c>
      <c r="W310" t="str">
        <f>IF(AND(MaleWeighted!W$1145=0,MaleWeighted!W$1146=0),"--",IF(AND(MaleWeighted!W$1145&gt;0,MaleWeighted!W$1146=0),IF('Male Data'!W310&gt;MaleWeighted!W$1145,'Male Data'!$X310,0),IF(AND(MaleWeighted!W$1145=0,MaleWeighted!W$1146&gt;0),IF('Male Data'!W310&lt;MaleWeighted!W$1146,'Male Data'!$X310,0),IF(AND('Male Data'!W310&gt;MaleWeighted!W$1145,'Male Data'!W310&lt;MaleWeighted!W$1146),'Male Data'!$X310,0))))</f>
        <v>--</v>
      </c>
      <c r="Y310">
        <f t="shared" si="8"/>
        <v>0</v>
      </c>
      <c r="Z310">
        <f>Y310*'Male Data'!X310</f>
        <v>0</v>
      </c>
      <c r="AA310">
        <f t="shared" si="9"/>
        <v>1</v>
      </c>
      <c r="AB310">
        <f>AA310*'Male Data'!X310</f>
        <v>259205</v>
      </c>
    </row>
    <row r="311" spans="1:28">
      <c r="A311">
        <f>'Male Data'!A311</f>
        <v>310</v>
      </c>
      <c r="B311" t="str">
        <f>'Male Data'!B311</f>
        <v>M</v>
      </c>
      <c r="C311" t="str">
        <f>IF(AND(MaleWeighted!C$1145=0,MaleWeighted!C$1146=0),"--",IF(AND(MaleWeighted!C$1145&gt;0,MaleWeighted!C$1146=0),IF('Male Data'!C311&gt;MaleWeighted!C$1145,'Male Data'!$X311,0),IF(AND(MaleWeighted!C$1145=0,MaleWeighted!C$1146&gt;0),IF('Male Data'!C311&lt;MaleWeighted!C$1146,'Male Data'!$X311,0),IF(AND('Male Data'!C311&gt;MaleWeighted!C$1145,'Male Data'!C311&lt;MaleWeighted!C$1146),'Male Data'!$X311,0))))</f>
        <v>--</v>
      </c>
      <c r="D311" t="str">
        <f>IF(AND(MaleWeighted!D$1145=0,MaleWeighted!D$1146=0),"--",IF(AND(MaleWeighted!D$1145&gt;0,MaleWeighted!D$1146=0),IF('Male Data'!D311&gt;MaleWeighted!D$1145,'Male Data'!$X311,0),IF(AND(MaleWeighted!D$1145=0,MaleWeighted!D$1146&gt;0),IF('Male Data'!D311&lt;MaleWeighted!D$1146,'Male Data'!$X311,0),IF(AND('Male Data'!D311&gt;MaleWeighted!D$1145,'Male Data'!D311&lt;MaleWeighted!D$1146),'Male Data'!$X311,0))))</f>
        <v>--</v>
      </c>
      <c r="E311" t="str">
        <f>IF(AND(MaleWeighted!E$1145=0,MaleWeighted!E$1146=0),"--",IF(AND(MaleWeighted!E$1145&gt;0,MaleWeighted!E$1146=0),IF('Male Data'!E311&gt;MaleWeighted!E$1145,'Male Data'!$X311,0),IF(AND(MaleWeighted!E$1145=0,MaleWeighted!E$1146&gt;0),IF('Male Data'!E311&lt;MaleWeighted!E$1146,'Male Data'!$X311,0),IF(AND('Male Data'!E311&gt;MaleWeighted!E$1145,'Male Data'!E311&lt;MaleWeighted!E$1146),'Male Data'!$X311,0))))</f>
        <v>--</v>
      </c>
      <c r="F311" t="str">
        <f>IF(AND(MaleWeighted!F$1145=0,MaleWeighted!F$1146=0),"--",IF(AND(MaleWeighted!F$1145&gt;0,MaleWeighted!F$1146=0),IF('Male Data'!F311&gt;MaleWeighted!F$1145,'Male Data'!$X311,0),IF(AND(MaleWeighted!F$1145=0,MaleWeighted!F$1146&gt;0),IF('Male Data'!F311&lt;MaleWeighted!F$1146,'Male Data'!$X311,0),IF(AND('Male Data'!F311&gt;MaleWeighted!F$1145,'Male Data'!F311&lt;MaleWeighted!F$1146),'Male Data'!$X311,0))))</f>
        <v>--</v>
      </c>
      <c r="G311" t="str">
        <f>IF(AND(MaleWeighted!G$1145=0,MaleWeighted!G$1146=0),"--",IF(AND(MaleWeighted!G$1145&gt;0,MaleWeighted!G$1146=0),IF('Male Data'!G311&gt;MaleWeighted!G$1145,'Male Data'!$X311,0),IF(AND(MaleWeighted!G$1145=0,MaleWeighted!G$1146&gt;0),IF('Male Data'!G311&lt;MaleWeighted!G$1146,'Male Data'!$X311,0),IF(AND('Male Data'!G311&gt;MaleWeighted!G$1145,'Male Data'!G311&lt;MaleWeighted!G$1146),'Male Data'!$X311,0))))</f>
        <v>--</v>
      </c>
      <c r="H311" t="str">
        <f>IF(AND(MaleWeighted!H$1145=0,MaleWeighted!H$1146=0),"--",IF(AND(MaleWeighted!H$1145&gt;0,MaleWeighted!H$1146=0),IF('Male Data'!H311&gt;MaleWeighted!H$1145,'Male Data'!$X311,0),IF(AND(MaleWeighted!H$1145=0,MaleWeighted!H$1146&gt;0),IF('Male Data'!H311&lt;MaleWeighted!H$1146,'Male Data'!$X311,0),IF(AND('Male Data'!H311&gt;MaleWeighted!H$1145,'Male Data'!H311&lt;MaleWeighted!H$1146),'Male Data'!$X311,0))))</f>
        <v>--</v>
      </c>
      <c r="I311" t="str">
        <f>IF(AND(MaleWeighted!I$1145=0,MaleWeighted!I$1146=0),"--",IF(AND(MaleWeighted!I$1145&gt;0,MaleWeighted!I$1146=0),IF('Male Data'!I311&gt;MaleWeighted!I$1145,'Male Data'!$X311,0),IF(AND(MaleWeighted!I$1145=0,MaleWeighted!I$1146&gt;0),IF('Male Data'!I311&lt;MaleWeighted!I$1146,'Male Data'!$X311,0),IF(AND('Male Data'!I311&gt;MaleWeighted!I$1145,'Male Data'!I311&lt;MaleWeighted!I$1146),'Male Data'!$X311,0))))</f>
        <v>--</v>
      </c>
      <c r="J311" t="str">
        <f>IF(AND(MaleWeighted!J$1145=0,MaleWeighted!J$1146=0),"--",IF(AND(MaleWeighted!J$1145&gt;0,MaleWeighted!J$1146=0),IF('Male Data'!J311&gt;MaleWeighted!J$1145,'Male Data'!$X311,0),IF(AND(MaleWeighted!J$1145=0,MaleWeighted!J$1146&gt;0),IF('Male Data'!J311&lt;MaleWeighted!J$1146,'Male Data'!$X311,0),IF(AND('Male Data'!J311&gt;MaleWeighted!J$1145,'Male Data'!J311&lt;MaleWeighted!J$1146),'Male Data'!$X311,0))))</f>
        <v>--</v>
      </c>
      <c r="K311" t="str">
        <f>IF(AND(MaleWeighted!K$1145=0,MaleWeighted!K$1146=0),"--",IF(AND(MaleWeighted!K$1145&gt;0,MaleWeighted!K$1146=0),IF('Male Data'!K311&gt;MaleWeighted!K$1145,'Male Data'!$X311,0),IF(AND(MaleWeighted!K$1145=0,MaleWeighted!K$1146&gt;0),IF('Male Data'!K311&lt;MaleWeighted!K$1146,'Male Data'!$X311,0),IF(AND('Male Data'!K311&gt;MaleWeighted!K$1145,'Male Data'!K311&lt;MaleWeighted!K$1146),'Male Data'!$X311,0))))</f>
        <v>--</v>
      </c>
      <c r="L311" t="str">
        <f>IF(AND(MaleWeighted!L$1145=0,MaleWeighted!L$1146=0),"--",IF(AND(MaleWeighted!L$1145&gt;0,MaleWeighted!L$1146=0),IF('Male Data'!L311&gt;MaleWeighted!L$1145,'Male Data'!$X311,0),IF(AND(MaleWeighted!L$1145=0,MaleWeighted!L$1146&gt;0),IF('Male Data'!L311&lt;MaleWeighted!L$1146,'Male Data'!$X311,0),IF(AND('Male Data'!L311&gt;MaleWeighted!L$1145,'Male Data'!L311&lt;MaleWeighted!L$1146),'Male Data'!$X311,0))))</f>
        <v>--</v>
      </c>
      <c r="M311" t="str">
        <f>IF(AND(MaleWeighted!M$1145=0,MaleWeighted!M$1146=0),"--",IF(AND(MaleWeighted!M$1145&gt;0,MaleWeighted!M$1146=0),IF('Male Data'!M311&gt;MaleWeighted!M$1145,'Male Data'!$X311,0),IF(AND(MaleWeighted!M$1145=0,MaleWeighted!M$1146&gt;0),IF('Male Data'!M311&lt;MaleWeighted!M$1146,'Male Data'!$X311,0),IF(AND('Male Data'!M311&gt;MaleWeighted!M$1145,'Male Data'!M311&lt;MaleWeighted!M$1146),'Male Data'!$X311,0))))</f>
        <v>--</v>
      </c>
      <c r="N311" t="str">
        <f>IF(AND(MaleWeighted!N$1145=0,MaleWeighted!N$1146=0),"--",IF(AND(MaleWeighted!N$1145&gt;0,MaleWeighted!N$1146=0),IF('Male Data'!N311&gt;MaleWeighted!N$1145,'Male Data'!$X311,0),IF(AND(MaleWeighted!N$1145=0,MaleWeighted!N$1146&gt;0),IF('Male Data'!N311&lt;MaleWeighted!N$1146,'Male Data'!$X311,0),IF(AND('Male Data'!N311&gt;MaleWeighted!N$1145,'Male Data'!N311&lt;MaleWeighted!N$1146),'Male Data'!$X311,0))))</f>
        <v>--</v>
      </c>
      <c r="O311" t="str">
        <f>IF(AND(MaleWeighted!O$1145=0,MaleWeighted!O$1146=0),"--",IF(AND(MaleWeighted!O$1145&gt;0,MaleWeighted!O$1146=0),IF('Male Data'!O311&gt;MaleWeighted!O$1145,'Male Data'!$X311,0),IF(AND(MaleWeighted!O$1145=0,MaleWeighted!O$1146&gt;0),IF('Male Data'!O311&lt;MaleWeighted!O$1146,'Male Data'!$X311,0),IF(AND('Male Data'!O311&gt;MaleWeighted!O$1145,'Male Data'!O311&lt;MaleWeighted!O$1146),'Male Data'!$X311,0))))</f>
        <v>--</v>
      </c>
      <c r="P311" t="str">
        <f>IF(AND(MaleWeighted!P$1145=0,MaleWeighted!P$1146=0),"--",IF(AND(MaleWeighted!P$1145&gt;0,MaleWeighted!P$1146=0),IF('Male Data'!P311&gt;MaleWeighted!P$1145,'Male Data'!$X311,0),IF(AND(MaleWeighted!P$1145=0,MaleWeighted!P$1146&gt;0),IF('Male Data'!P311&lt;MaleWeighted!P$1146,'Male Data'!$X311,0),IF(AND('Male Data'!P311&gt;MaleWeighted!P$1145,'Male Data'!P311&lt;MaleWeighted!P$1146),'Male Data'!$X311,0))))</f>
        <v>--</v>
      </c>
      <c r="Q311" t="str">
        <f>IF(AND(MaleWeighted!Q$1145=0,MaleWeighted!Q$1146=0),"--",IF(AND(MaleWeighted!Q$1145&gt;0,MaleWeighted!Q$1146=0),IF('Male Data'!Q311&gt;MaleWeighted!Q$1145,'Male Data'!$X311,0),IF(AND(MaleWeighted!Q$1145=0,MaleWeighted!Q$1146&gt;0),IF('Male Data'!Q311&lt;MaleWeighted!Q$1146,'Male Data'!$X311,0),IF(AND('Male Data'!Q311&gt;MaleWeighted!Q$1145,'Male Data'!Q311&lt;MaleWeighted!Q$1146),'Male Data'!$X311,0))))</f>
        <v>--</v>
      </c>
      <c r="R311" t="str">
        <f>IF(AND(MaleWeighted!R$1145=0,MaleWeighted!R$1146=0),"--",IF(AND(MaleWeighted!R$1145&gt;0,MaleWeighted!R$1146=0),IF('Male Data'!R311&gt;MaleWeighted!R$1145,'Male Data'!$X311,0),IF(AND(MaleWeighted!R$1145=0,MaleWeighted!R$1146&gt;0),IF('Male Data'!R311&lt;MaleWeighted!R$1146,'Male Data'!$X311,0),IF(AND('Male Data'!R311&gt;MaleWeighted!R$1145,'Male Data'!R311&lt;MaleWeighted!R$1146),'Male Data'!$X311,0))))</f>
        <v>--</v>
      </c>
      <c r="S311" t="str">
        <f>IF(AND(MaleWeighted!S$1145=0,MaleWeighted!S$1146=0),"--",IF(AND(MaleWeighted!S$1145&gt;0,MaleWeighted!S$1146=0),IF('Male Data'!S311&gt;MaleWeighted!S$1145,'Male Data'!$X311,0),IF(AND(MaleWeighted!S$1145=0,MaleWeighted!S$1146&gt;0),IF('Male Data'!S311&lt;MaleWeighted!S$1146,'Male Data'!$X311,0),IF(AND('Male Data'!S311&gt;MaleWeighted!S$1145,'Male Data'!S311&lt;MaleWeighted!S$1146),'Male Data'!$X311,0))))</f>
        <v>--</v>
      </c>
      <c r="T311" t="str">
        <f>IF(AND(MaleWeighted!T$1145=0,MaleWeighted!T$1146=0),"--",IF(AND(MaleWeighted!T$1145&gt;0,MaleWeighted!T$1146=0),IF('Male Data'!T311&gt;MaleWeighted!T$1145,'Male Data'!$X311,0),IF(AND(MaleWeighted!T$1145=0,MaleWeighted!T$1146&gt;0),IF('Male Data'!$T311&lt;MaleWeighted!T$1146,'Male Data'!$X311,0),IF(AND('Male Data'!T311&gt;MaleWeighted!T$1145,'Male Data'!T311&lt;MaleWeighted!T$1146),'Male Data'!$X311,0))))</f>
        <v>--</v>
      </c>
      <c r="U311" t="str">
        <f>IF(AND(MaleWeighted!U$1145=0,MaleWeighted!U$1146=0),"--",IF(AND(MaleWeighted!U$1145&gt;0,MaleWeighted!U$1146=0),IF('Male Data'!U311&gt;MaleWeighted!U$1145,'Male Data'!$X311,0),IF(AND(MaleWeighted!U$1145=0,MaleWeighted!U$1146&gt;0),IF('Male Data'!U311&lt;MaleWeighted!U$1146,'Male Data'!$X311,0),IF(AND('Male Data'!U311&gt;MaleWeighted!U$1145,'Male Data'!U311&lt;MaleWeighted!U$1146),'Male Data'!$X311,0))))</f>
        <v>--</v>
      </c>
      <c r="V311" t="str">
        <f>IF(AND(MaleWeighted!V$1145=0,MaleWeighted!V$1146=0),"--",IF(AND(MaleWeighted!V$1145&gt;0,MaleWeighted!V$1146=0),IF('Male Data'!V311&gt;MaleWeighted!V$1145,'Male Data'!$X311,0),IF(AND(MaleWeighted!V$1145=0,MaleWeighted!V$1146&gt;0),IF('Male Data'!V311&lt;MaleWeighted!V$1146,'Male Data'!$X311,0),IF(AND('Male Data'!V311&gt;MaleWeighted!V$1145,'Male Data'!V311&lt;MaleWeighted!V$1146),'Male Data'!$X311,0))))</f>
        <v>--</v>
      </c>
      <c r="W311" t="str">
        <f>IF(AND(MaleWeighted!W$1145=0,MaleWeighted!W$1146=0),"--",IF(AND(MaleWeighted!W$1145&gt;0,MaleWeighted!W$1146=0),IF('Male Data'!W311&gt;MaleWeighted!W$1145,'Male Data'!$X311,0),IF(AND(MaleWeighted!W$1145=0,MaleWeighted!W$1146&gt;0),IF('Male Data'!W311&lt;MaleWeighted!W$1146,'Male Data'!$X311,0),IF(AND('Male Data'!W311&gt;MaleWeighted!W$1145,'Male Data'!W311&lt;MaleWeighted!W$1146),'Male Data'!$X311,0))))</f>
        <v>--</v>
      </c>
      <c r="Y311">
        <f t="shared" si="8"/>
        <v>0</v>
      </c>
      <c r="Z311">
        <f>Y311*'Male Data'!X311</f>
        <v>0</v>
      </c>
      <c r="AA311">
        <f t="shared" si="9"/>
        <v>1</v>
      </c>
      <c r="AB311">
        <f>AA311*'Male Data'!X311</f>
        <v>124017</v>
      </c>
    </row>
    <row r="312" spans="1:28">
      <c r="A312">
        <f>'Male Data'!A312</f>
        <v>311</v>
      </c>
      <c r="B312" t="str">
        <f>'Male Data'!B312</f>
        <v>M</v>
      </c>
      <c r="C312" t="str">
        <f>IF(AND(MaleWeighted!C$1145=0,MaleWeighted!C$1146=0),"--",IF(AND(MaleWeighted!C$1145&gt;0,MaleWeighted!C$1146=0),IF('Male Data'!C312&gt;MaleWeighted!C$1145,'Male Data'!$X312,0),IF(AND(MaleWeighted!C$1145=0,MaleWeighted!C$1146&gt;0),IF('Male Data'!C312&lt;MaleWeighted!C$1146,'Male Data'!$X312,0),IF(AND('Male Data'!C312&gt;MaleWeighted!C$1145,'Male Data'!C312&lt;MaleWeighted!C$1146),'Male Data'!$X312,0))))</f>
        <v>--</v>
      </c>
      <c r="D312" t="str">
        <f>IF(AND(MaleWeighted!D$1145=0,MaleWeighted!D$1146=0),"--",IF(AND(MaleWeighted!D$1145&gt;0,MaleWeighted!D$1146=0),IF('Male Data'!D312&gt;MaleWeighted!D$1145,'Male Data'!$X312,0),IF(AND(MaleWeighted!D$1145=0,MaleWeighted!D$1146&gt;0),IF('Male Data'!D312&lt;MaleWeighted!D$1146,'Male Data'!$X312,0),IF(AND('Male Data'!D312&gt;MaleWeighted!D$1145,'Male Data'!D312&lt;MaleWeighted!D$1146),'Male Data'!$X312,0))))</f>
        <v>--</v>
      </c>
      <c r="E312" t="str">
        <f>IF(AND(MaleWeighted!E$1145=0,MaleWeighted!E$1146=0),"--",IF(AND(MaleWeighted!E$1145&gt;0,MaleWeighted!E$1146=0),IF('Male Data'!E312&gt;MaleWeighted!E$1145,'Male Data'!$X312,0),IF(AND(MaleWeighted!E$1145=0,MaleWeighted!E$1146&gt;0),IF('Male Data'!E312&lt;MaleWeighted!E$1146,'Male Data'!$X312,0),IF(AND('Male Data'!E312&gt;MaleWeighted!E$1145,'Male Data'!E312&lt;MaleWeighted!E$1146),'Male Data'!$X312,0))))</f>
        <v>--</v>
      </c>
      <c r="F312" t="str">
        <f>IF(AND(MaleWeighted!F$1145=0,MaleWeighted!F$1146=0),"--",IF(AND(MaleWeighted!F$1145&gt;0,MaleWeighted!F$1146=0),IF('Male Data'!F312&gt;MaleWeighted!F$1145,'Male Data'!$X312,0),IF(AND(MaleWeighted!F$1145=0,MaleWeighted!F$1146&gt;0),IF('Male Data'!F312&lt;MaleWeighted!F$1146,'Male Data'!$X312,0),IF(AND('Male Data'!F312&gt;MaleWeighted!F$1145,'Male Data'!F312&lt;MaleWeighted!F$1146),'Male Data'!$X312,0))))</f>
        <v>--</v>
      </c>
      <c r="G312" t="str">
        <f>IF(AND(MaleWeighted!G$1145=0,MaleWeighted!G$1146=0),"--",IF(AND(MaleWeighted!G$1145&gt;0,MaleWeighted!G$1146=0),IF('Male Data'!G312&gt;MaleWeighted!G$1145,'Male Data'!$X312,0),IF(AND(MaleWeighted!G$1145=0,MaleWeighted!G$1146&gt;0),IF('Male Data'!G312&lt;MaleWeighted!G$1146,'Male Data'!$X312,0),IF(AND('Male Data'!G312&gt;MaleWeighted!G$1145,'Male Data'!G312&lt;MaleWeighted!G$1146),'Male Data'!$X312,0))))</f>
        <v>--</v>
      </c>
      <c r="H312" t="str">
        <f>IF(AND(MaleWeighted!H$1145=0,MaleWeighted!H$1146=0),"--",IF(AND(MaleWeighted!H$1145&gt;0,MaleWeighted!H$1146=0),IF('Male Data'!H312&gt;MaleWeighted!H$1145,'Male Data'!$X312,0),IF(AND(MaleWeighted!H$1145=0,MaleWeighted!H$1146&gt;0),IF('Male Data'!H312&lt;MaleWeighted!H$1146,'Male Data'!$X312,0),IF(AND('Male Data'!H312&gt;MaleWeighted!H$1145,'Male Data'!H312&lt;MaleWeighted!H$1146),'Male Data'!$X312,0))))</f>
        <v>--</v>
      </c>
      <c r="I312" t="str">
        <f>IF(AND(MaleWeighted!I$1145=0,MaleWeighted!I$1146=0),"--",IF(AND(MaleWeighted!I$1145&gt;0,MaleWeighted!I$1146=0),IF('Male Data'!I312&gt;MaleWeighted!I$1145,'Male Data'!$X312,0),IF(AND(MaleWeighted!I$1145=0,MaleWeighted!I$1146&gt;0),IF('Male Data'!I312&lt;MaleWeighted!I$1146,'Male Data'!$X312,0),IF(AND('Male Data'!I312&gt;MaleWeighted!I$1145,'Male Data'!I312&lt;MaleWeighted!I$1146),'Male Data'!$X312,0))))</f>
        <v>--</v>
      </c>
      <c r="J312" t="str">
        <f>IF(AND(MaleWeighted!J$1145=0,MaleWeighted!J$1146=0),"--",IF(AND(MaleWeighted!J$1145&gt;0,MaleWeighted!J$1146=0),IF('Male Data'!J312&gt;MaleWeighted!J$1145,'Male Data'!$X312,0),IF(AND(MaleWeighted!J$1145=0,MaleWeighted!J$1146&gt;0),IF('Male Data'!J312&lt;MaleWeighted!J$1146,'Male Data'!$X312,0),IF(AND('Male Data'!J312&gt;MaleWeighted!J$1145,'Male Data'!J312&lt;MaleWeighted!J$1146),'Male Data'!$X312,0))))</f>
        <v>--</v>
      </c>
      <c r="K312" t="str">
        <f>IF(AND(MaleWeighted!K$1145=0,MaleWeighted!K$1146=0),"--",IF(AND(MaleWeighted!K$1145&gt;0,MaleWeighted!K$1146=0),IF('Male Data'!K312&gt;MaleWeighted!K$1145,'Male Data'!$X312,0),IF(AND(MaleWeighted!K$1145=0,MaleWeighted!K$1146&gt;0),IF('Male Data'!K312&lt;MaleWeighted!K$1146,'Male Data'!$X312,0),IF(AND('Male Data'!K312&gt;MaleWeighted!K$1145,'Male Data'!K312&lt;MaleWeighted!K$1146),'Male Data'!$X312,0))))</f>
        <v>--</v>
      </c>
      <c r="L312" t="str">
        <f>IF(AND(MaleWeighted!L$1145=0,MaleWeighted!L$1146=0),"--",IF(AND(MaleWeighted!L$1145&gt;0,MaleWeighted!L$1146=0),IF('Male Data'!L312&gt;MaleWeighted!L$1145,'Male Data'!$X312,0),IF(AND(MaleWeighted!L$1145=0,MaleWeighted!L$1146&gt;0),IF('Male Data'!L312&lt;MaleWeighted!L$1146,'Male Data'!$X312,0),IF(AND('Male Data'!L312&gt;MaleWeighted!L$1145,'Male Data'!L312&lt;MaleWeighted!L$1146),'Male Data'!$X312,0))))</f>
        <v>--</v>
      </c>
      <c r="M312" t="str">
        <f>IF(AND(MaleWeighted!M$1145=0,MaleWeighted!M$1146=0),"--",IF(AND(MaleWeighted!M$1145&gt;0,MaleWeighted!M$1146=0),IF('Male Data'!M312&gt;MaleWeighted!M$1145,'Male Data'!$X312,0),IF(AND(MaleWeighted!M$1145=0,MaleWeighted!M$1146&gt;0),IF('Male Data'!M312&lt;MaleWeighted!M$1146,'Male Data'!$X312,0),IF(AND('Male Data'!M312&gt;MaleWeighted!M$1145,'Male Data'!M312&lt;MaleWeighted!M$1146),'Male Data'!$X312,0))))</f>
        <v>--</v>
      </c>
      <c r="N312" t="str">
        <f>IF(AND(MaleWeighted!N$1145=0,MaleWeighted!N$1146=0),"--",IF(AND(MaleWeighted!N$1145&gt;0,MaleWeighted!N$1146=0),IF('Male Data'!N312&gt;MaleWeighted!N$1145,'Male Data'!$X312,0),IF(AND(MaleWeighted!N$1145=0,MaleWeighted!N$1146&gt;0),IF('Male Data'!N312&lt;MaleWeighted!N$1146,'Male Data'!$X312,0),IF(AND('Male Data'!N312&gt;MaleWeighted!N$1145,'Male Data'!N312&lt;MaleWeighted!N$1146),'Male Data'!$X312,0))))</f>
        <v>--</v>
      </c>
      <c r="O312" t="str">
        <f>IF(AND(MaleWeighted!O$1145=0,MaleWeighted!O$1146=0),"--",IF(AND(MaleWeighted!O$1145&gt;0,MaleWeighted!O$1146=0),IF('Male Data'!O312&gt;MaleWeighted!O$1145,'Male Data'!$X312,0),IF(AND(MaleWeighted!O$1145=0,MaleWeighted!O$1146&gt;0),IF('Male Data'!O312&lt;MaleWeighted!O$1146,'Male Data'!$X312,0),IF(AND('Male Data'!O312&gt;MaleWeighted!O$1145,'Male Data'!O312&lt;MaleWeighted!O$1146),'Male Data'!$X312,0))))</f>
        <v>--</v>
      </c>
      <c r="P312" t="str">
        <f>IF(AND(MaleWeighted!P$1145=0,MaleWeighted!P$1146=0),"--",IF(AND(MaleWeighted!P$1145&gt;0,MaleWeighted!P$1146=0),IF('Male Data'!P312&gt;MaleWeighted!P$1145,'Male Data'!$X312,0),IF(AND(MaleWeighted!P$1145=0,MaleWeighted!P$1146&gt;0),IF('Male Data'!P312&lt;MaleWeighted!P$1146,'Male Data'!$X312,0),IF(AND('Male Data'!P312&gt;MaleWeighted!P$1145,'Male Data'!P312&lt;MaleWeighted!P$1146),'Male Data'!$X312,0))))</f>
        <v>--</v>
      </c>
      <c r="Q312" t="str">
        <f>IF(AND(MaleWeighted!Q$1145=0,MaleWeighted!Q$1146=0),"--",IF(AND(MaleWeighted!Q$1145&gt;0,MaleWeighted!Q$1146=0),IF('Male Data'!Q312&gt;MaleWeighted!Q$1145,'Male Data'!$X312,0),IF(AND(MaleWeighted!Q$1145=0,MaleWeighted!Q$1146&gt;0),IF('Male Data'!Q312&lt;MaleWeighted!Q$1146,'Male Data'!$X312,0),IF(AND('Male Data'!Q312&gt;MaleWeighted!Q$1145,'Male Data'!Q312&lt;MaleWeighted!Q$1146),'Male Data'!$X312,0))))</f>
        <v>--</v>
      </c>
      <c r="R312" t="str">
        <f>IF(AND(MaleWeighted!R$1145=0,MaleWeighted!R$1146=0),"--",IF(AND(MaleWeighted!R$1145&gt;0,MaleWeighted!R$1146=0),IF('Male Data'!R312&gt;MaleWeighted!R$1145,'Male Data'!$X312,0),IF(AND(MaleWeighted!R$1145=0,MaleWeighted!R$1146&gt;0),IF('Male Data'!R312&lt;MaleWeighted!R$1146,'Male Data'!$X312,0),IF(AND('Male Data'!R312&gt;MaleWeighted!R$1145,'Male Data'!R312&lt;MaleWeighted!R$1146),'Male Data'!$X312,0))))</f>
        <v>--</v>
      </c>
      <c r="S312" t="str">
        <f>IF(AND(MaleWeighted!S$1145=0,MaleWeighted!S$1146=0),"--",IF(AND(MaleWeighted!S$1145&gt;0,MaleWeighted!S$1146=0),IF('Male Data'!S312&gt;MaleWeighted!S$1145,'Male Data'!$X312,0),IF(AND(MaleWeighted!S$1145=0,MaleWeighted!S$1146&gt;0),IF('Male Data'!S312&lt;MaleWeighted!S$1146,'Male Data'!$X312,0),IF(AND('Male Data'!S312&gt;MaleWeighted!S$1145,'Male Data'!S312&lt;MaleWeighted!S$1146),'Male Data'!$X312,0))))</f>
        <v>--</v>
      </c>
      <c r="T312" t="str">
        <f>IF(AND(MaleWeighted!T$1145=0,MaleWeighted!T$1146=0),"--",IF(AND(MaleWeighted!T$1145&gt;0,MaleWeighted!T$1146=0),IF('Male Data'!T312&gt;MaleWeighted!T$1145,'Male Data'!$X312,0),IF(AND(MaleWeighted!T$1145=0,MaleWeighted!T$1146&gt;0),IF('Male Data'!$T312&lt;MaleWeighted!T$1146,'Male Data'!$X312,0),IF(AND('Male Data'!T312&gt;MaleWeighted!T$1145,'Male Data'!T312&lt;MaleWeighted!T$1146),'Male Data'!$X312,0))))</f>
        <v>--</v>
      </c>
      <c r="U312" t="str">
        <f>IF(AND(MaleWeighted!U$1145=0,MaleWeighted!U$1146=0),"--",IF(AND(MaleWeighted!U$1145&gt;0,MaleWeighted!U$1146=0),IF('Male Data'!U312&gt;MaleWeighted!U$1145,'Male Data'!$X312,0),IF(AND(MaleWeighted!U$1145=0,MaleWeighted!U$1146&gt;0),IF('Male Data'!U312&lt;MaleWeighted!U$1146,'Male Data'!$X312,0),IF(AND('Male Data'!U312&gt;MaleWeighted!U$1145,'Male Data'!U312&lt;MaleWeighted!U$1146),'Male Data'!$X312,0))))</f>
        <v>--</v>
      </c>
      <c r="V312" t="str">
        <f>IF(AND(MaleWeighted!V$1145=0,MaleWeighted!V$1146=0),"--",IF(AND(MaleWeighted!V$1145&gt;0,MaleWeighted!V$1146=0),IF('Male Data'!V312&gt;MaleWeighted!V$1145,'Male Data'!$X312,0),IF(AND(MaleWeighted!V$1145=0,MaleWeighted!V$1146&gt;0),IF('Male Data'!V312&lt;MaleWeighted!V$1146,'Male Data'!$X312,0),IF(AND('Male Data'!V312&gt;MaleWeighted!V$1145,'Male Data'!V312&lt;MaleWeighted!V$1146),'Male Data'!$X312,0))))</f>
        <v>--</v>
      </c>
      <c r="W312" t="str">
        <f>IF(AND(MaleWeighted!W$1145=0,MaleWeighted!W$1146=0),"--",IF(AND(MaleWeighted!W$1145&gt;0,MaleWeighted!W$1146=0),IF('Male Data'!W312&gt;MaleWeighted!W$1145,'Male Data'!$X312,0),IF(AND(MaleWeighted!W$1145=0,MaleWeighted!W$1146&gt;0),IF('Male Data'!W312&lt;MaleWeighted!W$1146,'Male Data'!$X312,0),IF(AND('Male Data'!W312&gt;MaleWeighted!W$1145,'Male Data'!W312&lt;MaleWeighted!W$1146),'Male Data'!$X312,0))))</f>
        <v>--</v>
      </c>
      <c r="Y312">
        <f t="shared" si="8"/>
        <v>0</v>
      </c>
      <c r="Z312">
        <f>Y312*'Male Data'!X312</f>
        <v>0</v>
      </c>
      <c r="AA312">
        <f t="shared" si="9"/>
        <v>1</v>
      </c>
      <c r="AB312">
        <f>AA312*'Male Data'!X312</f>
        <v>379205</v>
      </c>
    </row>
    <row r="313" spans="1:28">
      <c r="A313">
        <f>'Male Data'!A313</f>
        <v>312</v>
      </c>
      <c r="B313" t="str">
        <f>'Male Data'!B313</f>
        <v>M</v>
      </c>
      <c r="C313" t="str">
        <f>IF(AND(MaleWeighted!C$1145=0,MaleWeighted!C$1146=0),"--",IF(AND(MaleWeighted!C$1145&gt;0,MaleWeighted!C$1146=0),IF('Male Data'!C313&gt;MaleWeighted!C$1145,'Male Data'!$X313,0),IF(AND(MaleWeighted!C$1145=0,MaleWeighted!C$1146&gt;0),IF('Male Data'!C313&lt;MaleWeighted!C$1146,'Male Data'!$X313,0),IF(AND('Male Data'!C313&gt;MaleWeighted!C$1145,'Male Data'!C313&lt;MaleWeighted!C$1146),'Male Data'!$X313,0))))</f>
        <v>--</v>
      </c>
      <c r="D313" t="str">
        <f>IF(AND(MaleWeighted!D$1145=0,MaleWeighted!D$1146=0),"--",IF(AND(MaleWeighted!D$1145&gt;0,MaleWeighted!D$1146=0),IF('Male Data'!D313&gt;MaleWeighted!D$1145,'Male Data'!$X313,0),IF(AND(MaleWeighted!D$1145=0,MaleWeighted!D$1146&gt;0),IF('Male Data'!D313&lt;MaleWeighted!D$1146,'Male Data'!$X313,0),IF(AND('Male Data'!D313&gt;MaleWeighted!D$1145,'Male Data'!D313&lt;MaleWeighted!D$1146),'Male Data'!$X313,0))))</f>
        <v>--</v>
      </c>
      <c r="E313" t="str">
        <f>IF(AND(MaleWeighted!E$1145=0,MaleWeighted!E$1146=0),"--",IF(AND(MaleWeighted!E$1145&gt;0,MaleWeighted!E$1146=0),IF('Male Data'!E313&gt;MaleWeighted!E$1145,'Male Data'!$X313,0),IF(AND(MaleWeighted!E$1145=0,MaleWeighted!E$1146&gt;0),IF('Male Data'!E313&lt;MaleWeighted!E$1146,'Male Data'!$X313,0),IF(AND('Male Data'!E313&gt;MaleWeighted!E$1145,'Male Data'!E313&lt;MaleWeighted!E$1146),'Male Data'!$X313,0))))</f>
        <v>--</v>
      </c>
      <c r="F313" t="str">
        <f>IF(AND(MaleWeighted!F$1145=0,MaleWeighted!F$1146=0),"--",IF(AND(MaleWeighted!F$1145&gt;0,MaleWeighted!F$1146=0),IF('Male Data'!F313&gt;MaleWeighted!F$1145,'Male Data'!$X313,0),IF(AND(MaleWeighted!F$1145=0,MaleWeighted!F$1146&gt;0),IF('Male Data'!F313&lt;MaleWeighted!F$1146,'Male Data'!$X313,0),IF(AND('Male Data'!F313&gt;MaleWeighted!F$1145,'Male Data'!F313&lt;MaleWeighted!F$1146),'Male Data'!$X313,0))))</f>
        <v>--</v>
      </c>
      <c r="G313" t="str">
        <f>IF(AND(MaleWeighted!G$1145=0,MaleWeighted!G$1146=0),"--",IF(AND(MaleWeighted!G$1145&gt;0,MaleWeighted!G$1146=0),IF('Male Data'!G313&gt;MaleWeighted!G$1145,'Male Data'!$X313,0),IF(AND(MaleWeighted!G$1145=0,MaleWeighted!G$1146&gt;0),IF('Male Data'!G313&lt;MaleWeighted!G$1146,'Male Data'!$X313,0),IF(AND('Male Data'!G313&gt;MaleWeighted!G$1145,'Male Data'!G313&lt;MaleWeighted!G$1146),'Male Data'!$X313,0))))</f>
        <v>--</v>
      </c>
      <c r="H313" t="str">
        <f>IF(AND(MaleWeighted!H$1145=0,MaleWeighted!H$1146=0),"--",IF(AND(MaleWeighted!H$1145&gt;0,MaleWeighted!H$1146=0),IF('Male Data'!H313&gt;MaleWeighted!H$1145,'Male Data'!$X313,0),IF(AND(MaleWeighted!H$1145=0,MaleWeighted!H$1146&gt;0),IF('Male Data'!H313&lt;MaleWeighted!H$1146,'Male Data'!$X313,0),IF(AND('Male Data'!H313&gt;MaleWeighted!H$1145,'Male Data'!H313&lt;MaleWeighted!H$1146),'Male Data'!$X313,0))))</f>
        <v>--</v>
      </c>
      <c r="I313" t="str">
        <f>IF(AND(MaleWeighted!I$1145=0,MaleWeighted!I$1146=0),"--",IF(AND(MaleWeighted!I$1145&gt;0,MaleWeighted!I$1146=0),IF('Male Data'!I313&gt;MaleWeighted!I$1145,'Male Data'!$X313,0),IF(AND(MaleWeighted!I$1145=0,MaleWeighted!I$1146&gt;0),IF('Male Data'!I313&lt;MaleWeighted!I$1146,'Male Data'!$X313,0),IF(AND('Male Data'!I313&gt;MaleWeighted!I$1145,'Male Data'!I313&lt;MaleWeighted!I$1146),'Male Data'!$X313,0))))</f>
        <v>--</v>
      </c>
      <c r="J313" t="str">
        <f>IF(AND(MaleWeighted!J$1145=0,MaleWeighted!J$1146=0),"--",IF(AND(MaleWeighted!J$1145&gt;0,MaleWeighted!J$1146=0),IF('Male Data'!J313&gt;MaleWeighted!J$1145,'Male Data'!$X313,0),IF(AND(MaleWeighted!J$1145=0,MaleWeighted!J$1146&gt;0),IF('Male Data'!J313&lt;MaleWeighted!J$1146,'Male Data'!$X313,0),IF(AND('Male Data'!J313&gt;MaleWeighted!J$1145,'Male Data'!J313&lt;MaleWeighted!J$1146),'Male Data'!$X313,0))))</f>
        <v>--</v>
      </c>
      <c r="K313" t="str">
        <f>IF(AND(MaleWeighted!K$1145=0,MaleWeighted!K$1146=0),"--",IF(AND(MaleWeighted!K$1145&gt;0,MaleWeighted!K$1146=0),IF('Male Data'!K313&gt;MaleWeighted!K$1145,'Male Data'!$X313,0),IF(AND(MaleWeighted!K$1145=0,MaleWeighted!K$1146&gt;0),IF('Male Data'!K313&lt;MaleWeighted!K$1146,'Male Data'!$X313,0),IF(AND('Male Data'!K313&gt;MaleWeighted!K$1145,'Male Data'!K313&lt;MaleWeighted!K$1146),'Male Data'!$X313,0))))</f>
        <v>--</v>
      </c>
      <c r="L313" t="str">
        <f>IF(AND(MaleWeighted!L$1145=0,MaleWeighted!L$1146=0),"--",IF(AND(MaleWeighted!L$1145&gt;0,MaleWeighted!L$1146=0),IF('Male Data'!L313&gt;MaleWeighted!L$1145,'Male Data'!$X313,0),IF(AND(MaleWeighted!L$1145=0,MaleWeighted!L$1146&gt;0),IF('Male Data'!L313&lt;MaleWeighted!L$1146,'Male Data'!$X313,0),IF(AND('Male Data'!L313&gt;MaleWeighted!L$1145,'Male Data'!L313&lt;MaleWeighted!L$1146),'Male Data'!$X313,0))))</f>
        <v>--</v>
      </c>
      <c r="M313" t="str">
        <f>IF(AND(MaleWeighted!M$1145=0,MaleWeighted!M$1146=0),"--",IF(AND(MaleWeighted!M$1145&gt;0,MaleWeighted!M$1146=0),IF('Male Data'!M313&gt;MaleWeighted!M$1145,'Male Data'!$X313,0),IF(AND(MaleWeighted!M$1145=0,MaleWeighted!M$1146&gt;0),IF('Male Data'!M313&lt;MaleWeighted!M$1146,'Male Data'!$X313,0),IF(AND('Male Data'!M313&gt;MaleWeighted!M$1145,'Male Data'!M313&lt;MaleWeighted!M$1146),'Male Data'!$X313,0))))</f>
        <v>--</v>
      </c>
      <c r="N313" t="str">
        <f>IF(AND(MaleWeighted!N$1145=0,MaleWeighted!N$1146=0),"--",IF(AND(MaleWeighted!N$1145&gt;0,MaleWeighted!N$1146=0),IF('Male Data'!N313&gt;MaleWeighted!N$1145,'Male Data'!$X313,0),IF(AND(MaleWeighted!N$1145=0,MaleWeighted!N$1146&gt;0),IF('Male Data'!N313&lt;MaleWeighted!N$1146,'Male Data'!$X313,0),IF(AND('Male Data'!N313&gt;MaleWeighted!N$1145,'Male Data'!N313&lt;MaleWeighted!N$1146),'Male Data'!$X313,0))))</f>
        <v>--</v>
      </c>
      <c r="O313" t="str">
        <f>IF(AND(MaleWeighted!O$1145=0,MaleWeighted!O$1146=0),"--",IF(AND(MaleWeighted!O$1145&gt;0,MaleWeighted!O$1146=0),IF('Male Data'!O313&gt;MaleWeighted!O$1145,'Male Data'!$X313,0),IF(AND(MaleWeighted!O$1145=0,MaleWeighted!O$1146&gt;0),IF('Male Data'!O313&lt;MaleWeighted!O$1146,'Male Data'!$X313,0),IF(AND('Male Data'!O313&gt;MaleWeighted!O$1145,'Male Data'!O313&lt;MaleWeighted!O$1146),'Male Data'!$X313,0))))</f>
        <v>--</v>
      </c>
      <c r="P313" t="str">
        <f>IF(AND(MaleWeighted!P$1145=0,MaleWeighted!P$1146=0),"--",IF(AND(MaleWeighted!P$1145&gt;0,MaleWeighted!P$1146=0),IF('Male Data'!P313&gt;MaleWeighted!P$1145,'Male Data'!$X313,0),IF(AND(MaleWeighted!P$1145=0,MaleWeighted!P$1146&gt;0),IF('Male Data'!P313&lt;MaleWeighted!P$1146,'Male Data'!$X313,0),IF(AND('Male Data'!P313&gt;MaleWeighted!P$1145,'Male Data'!P313&lt;MaleWeighted!P$1146),'Male Data'!$X313,0))))</f>
        <v>--</v>
      </c>
      <c r="Q313" t="str">
        <f>IF(AND(MaleWeighted!Q$1145=0,MaleWeighted!Q$1146=0),"--",IF(AND(MaleWeighted!Q$1145&gt;0,MaleWeighted!Q$1146=0),IF('Male Data'!Q313&gt;MaleWeighted!Q$1145,'Male Data'!$X313,0),IF(AND(MaleWeighted!Q$1145=0,MaleWeighted!Q$1146&gt;0),IF('Male Data'!Q313&lt;MaleWeighted!Q$1146,'Male Data'!$X313,0),IF(AND('Male Data'!Q313&gt;MaleWeighted!Q$1145,'Male Data'!Q313&lt;MaleWeighted!Q$1146),'Male Data'!$X313,0))))</f>
        <v>--</v>
      </c>
      <c r="R313" t="str">
        <f>IF(AND(MaleWeighted!R$1145=0,MaleWeighted!R$1146=0),"--",IF(AND(MaleWeighted!R$1145&gt;0,MaleWeighted!R$1146=0),IF('Male Data'!R313&gt;MaleWeighted!R$1145,'Male Data'!$X313,0),IF(AND(MaleWeighted!R$1145=0,MaleWeighted!R$1146&gt;0),IF('Male Data'!R313&lt;MaleWeighted!R$1146,'Male Data'!$X313,0),IF(AND('Male Data'!R313&gt;MaleWeighted!R$1145,'Male Data'!R313&lt;MaleWeighted!R$1146),'Male Data'!$X313,0))))</f>
        <v>--</v>
      </c>
      <c r="S313" t="str">
        <f>IF(AND(MaleWeighted!S$1145=0,MaleWeighted!S$1146=0),"--",IF(AND(MaleWeighted!S$1145&gt;0,MaleWeighted!S$1146=0),IF('Male Data'!S313&gt;MaleWeighted!S$1145,'Male Data'!$X313,0),IF(AND(MaleWeighted!S$1145=0,MaleWeighted!S$1146&gt;0),IF('Male Data'!S313&lt;MaleWeighted!S$1146,'Male Data'!$X313,0),IF(AND('Male Data'!S313&gt;MaleWeighted!S$1145,'Male Data'!S313&lt;MaleWeighted!S$1146),'Male Data'!$X313,0))))</f>
        <v>--</v>
      </c>
      <c r="T313" t="str">
        <f>IF(AND(MaleWeighted!T$1145=0,MaleWeighted!T$1146=0),"--",IF(AND(MaleWeighted!T$1145&gt;0,MaleWeighted!T$1146=0),IF('Male Data'!T313&gt;MaleWeighted!T$1145,'Male Data'!$X313,0),IF(AND(MaleWeighted!T$1145=0,MaleWeighted!T$1146&gt;0),IF('Male Data'!$T313&lt;MaleWeighted!T$1146,'Male Data'!$X313,0),IF(AND('Male Data'!T313&gt;MaleWeighted!T$1145,'Male Data'!T313&lt;MaleWeighted!T$1146),'Male Data'!$X313,0))))</f>
        <v>--</v>
      </c>
      <c r="U313" t="str">
        <f>IF(AND(MaleWeighted!U$1145=0,MaleWeighted!U$1146=0),"--",IF(AND(MaleWeighted!U$1145&gt;0,MaleWeighted!U$1146=0),IF('Male Data'!U313&gt;MaleWeighted!U$1145,'Male Data'!$X313,0),IF(AND(MaleWeighted!U$1145=0,MaleWeighted!U$1146&gt;0),IF('Male Data'!U313&lt;MaleWeighted!U$1146,'Male Data'!$X313,0),IF(AND('Male Data'!U313&gt;MaleWeighted!U$1145,'Male Data'!U313&lt;MaleWeighted!U$1146),'Male Data'!$X313,0))))</f>
        <v>--</v>
      </c>
      <c r="V313" t="str">
        <f>IF(AND(MaleWeighted!V$1145=0,MaleWeighted!V$1146=0),"--",IF(AND(MaleWeighted!V$1145&gt;0,MaleWeighted!V$1146=0),IF('Male Data'!V313&gt;MaleWeighted!V$1145,'Male Data'!$X313,0),IF(AND(MaleWeighted!V$1145=0,MaleWeighted!V$1146&gt;0),IF('Male Data'!V313&lt;MaleWeighted!V$1146,'Male Data'!$X313,0),IF(AND('Male Data'!V313&gt;MaleWeighted!V$1145,'Male Data'!V313&lt;MaleWeighted!V$1146),'Male Data'!$X313,0))))</f>
        <v>--</v>
      </c>
      <c r="W313" t="str">
        <f>IF(AND(MaleWeighted!W$1145=0,MaleWeighted!W$1146=0),"--",IF(AND(MaleWeighted!W$1145&gt;0,MaleWeighted!W$1146=0),IF('Male Data'!W313&gt;MaleWeighted!W$1145,'Male Data'!$X313,0),IF(AND(MaleWeighted!W$1145=0,MaleWeighted!W$1146&gt;0),IF('Male Data'!W313&lt;MaleWeighted!W$1146,'Male Data'!$X313,0),IF(AND('Male Data'!W313&gt;MaleWeighted!W$1145,'Male Data'!W313&lt;MaleWeighted!W$1146),'Male Data'!$X313,0))))</f>
        <v>--</v>
      </c>
      <c r="Y313">
        <f t="shared" si="8"/>
        <v>0</v>
      </c>
      <c r="Z313">
        <f>Y313*'Male Data'!X313</f>
        <v>0</v>
      </c>
      <c r="AA313">
        <f t="shared" si="9"/>
        <v>1</v>
      </c>
      <c r="AB313">
        <f>AA313*'Male Data'!X313</f>
        <v>93073</v>
      </c>
    </row>
    <row r="314" spans="1:28">
      <c r="A314">
        <f>'Male Data'!A314</f>
        <v>313</v>
      </c>
      <c r="B314" t="str">
        <f>'Male Data'!B314</f>
        <v>M</v>
      </c>
      <c r="C314" t="str">
        <f>IF(AND(MaleWeighted!C$1145=0,MaleWeighted!C$1146=0),"--",IF(AND(MaleWeighted!C$1145&gt;0,MaleWeighted!C$1146=0),IF('Male Data'!C314&gt;MaleWeighted!C$1145,'Male Data'!$X314,0),IF(AND(MaleWeighted!C$1145=0,MaleWeighted!C$1146&gt;0),IF('Male Data'!C314&lt;MaleWeighted!C$1146,'Male Data'!$X314,0),IF(AND('Male Data'!C314&gt;MaleWeighted!C$1145,'Male Data'!C314&lt;MaleWeighted!C$1146),'Male Data'!$X314,0))))</f>
        <v>--</v>
      </c>
      <c r="D314" t="str">
        <f>IF(AND(MaleWeighted!D$1145=0,MaleWeighted!D$1146=0),"--",IF(AND(MaleWeighted!D$1145&gt;0,MaleWeighted!D$1146=0),IF('Male Data'!D314&gt;MaleWeighted!D$1145,'Male Data'!$X314,0),IF(AND(MaleWeighted!D$1145=0,MaleWeighted!D$1146&gt;0),IF('Male Data'!D314&lt;MaleWeighted!D$1146,'Male Data'!$X314,0),IF(AND('Male Data'!D314&gt;MaleWeighted!D$1145,'Male Data'!D314&lt;MaleWeighted!D$1146),'Male Data'!$X314,0))))</f>
        <v>--</v>
      </c>
      <c r="E314" t="str">
        <f>IF(AND(MaleWeighted!E$1145=0,MaleWeighted!E$1146=0),"--",IF(AND(MaleWeighted!E$1145&gt;0,MaleWeighted!E$1146=0),IF('Male Data'!E314&gt;MaleWeighted!E$1145,'Male Data'!$X314,0),IF(AND(MaleWeighted!E$1145=0,MaleWeighted!E$1146&gt;0),IF('Male Data'!E314&lt;MaleWeighted!E$1146,'Male Data'!$X314,0),IF(AND('Male Data'!E314&gt;MaleWeighted!E$1145,'Male Data'!E314&lt;MaleWeighted!E$1146),'Male Data'!$X314,0))))</f>
        <v>--</v>
      </c>
      <c r="F314" t="str">
        <f>IF(AND(MaleWeighted!F$1145=0,MaleWeighted!F$1146=0),"--",IF(AND(MaleWeighted!F$1145&gt;0,MaleWeighted!F$1146=0),IF('Male Data'!F314&gt;MaleWeighted!F$1145,'Male Data'!$X314,0),IF(AND(MaleWeighted!F$1145=0,MaleWeighted!F$1146&gt;0),IF('Male Data'!F314&lt;MaleWeighted!F$1146,'Male Data'!$X314,0),IF(AND('Male Data'!F314&gt;MaleWeighted!F$1145,'Male Data'!F314&lt;MaleWeighted!F$1146),'Male Data'!$X314,0))))</f>
        <v>--</v>
      </c>
      <c r="G314" t="str">
        <f>IF(AND(MaleWeighted!G$1145=0,MaleWeighted!G$1146=0),"--",IF(AND(MaleWeighted!G$1145&gt;0,MaleWeighted!G$1146=0),IF('Male Data'!G314&gt;MaleWeighted!G$1145,'Male Data'!$X314,0),IF(AND(MaleWeighted!G$1145=0,MaleWeighted!G$1146&gt;0),IF('Male Data'!G314&lt;MaleWeighted!G$1146,'Male Data'!$X314,0),IF(AND('Male Data'!G314&gt;MaleWeighted!G$1145,'Male Data'!G314&lt;MaleWeighted!G$1146),'Male Data'!$X314,0))))</f>
        <v>--</v>
      </c>
      <c r="H314" t="str">
        <f>IF(AND(MaleWeighted!H$1145=0,MaleWeighted!H$1146=0),"--",IF(AND(MaleWeighted!H$1145&gt;0,MaleWeighted!H$1146=0),IF('Male Data'!H314&gt;MaleWeighted!H$1145,'Male Data'!$X314,0),IF(AND(MaleWeighted!H$1145=0,MaleWeighted!H$1146&gt;0),IF('Male Data'!H314&lt;MaleWeighted!H$1146,'Male Data'!$X314,0),IF(AND('Male Data'!H314&gt;MaleWeighted!H$1145,'Male Data'!H314&lt;MaleWeighted!H$1146),'Male Data'!$X314,0))))</f>
        <v>--</v>
      </c>
      <c r="I314" t="str">
        <f>IF(AND(MaleWeighted!I$1145=0,MaleWeighted!I$1146=0),"--",IF(AND(MaleWeighted!I$1145&gt;0,MaleWeighted!I$1146=0),IF('Male Data'!I314&gt;MaleWeighted!I$1145,'Male Data'!$X314,0),IF(AND(MaleWeighted!I$1145=0,MaleWeighted!I$1146&gt;0),IF('Male Data'!I314&lt;MaleWeighted!I$1146,'Male Data'!$X314,0),IF(AND('Male Data'!I314&gt;MaleWeighted!I$1145,'Male Data'!I314&lt;MaleWeighted!I$1146),'Male Data'!$X314,0))))</f>
        <v>--</v>
      </c>
      <c r="J314" t="str">
        <f>IF(AND(MaleWeighted!J$1145=0,MaleWeighted!J$1146=0),"--",IF(AND(MaleWeighted!J$1145&gt;0,MaleWeighted!J$1146=0),IF('Male Data'!J314&gt;MaleWeighted!J$1145,'Male Data'!$X314,0),IF(AND(MaleWeighted!J$1145=0,MaleWeighted!J$1146&gt;0),IF('Male Data'!J314&lt;MaleWeighted!J$1146,'Male Data'!$X314,0),IF(AND('Male Data'!J314&gt;MaleWeighted!J$1145,'Male Data'!J314&lt;MaleWeighted!J$1146),'Male Data'!$X314,0))))</f>
        <v>--</v>
      </c>
      <c r="K314" t="str">
        <f>IF(AND(MaleWeighted!K$1145=0,MaleWeighted!K$1146=0),"--",IF(AND(MaleWeighted!K$1145&gt;0,MaleWeighted!K$1146=0),IF('Male Data'!K314&gt;MaleWeighted!K$1145,'Male Data'!$X314,0),IF(AND(MaleWeighted!K$1145=0,MaleWeighted!K$1146&gt;0),IF('Male Data'!K314&lt;MaleWeighted!K$1146,'Male Data'!$X314,0),IF(AND('Male Data'!K314&gt;MaleWeighted!K$1145,'Male Data'!K314&lt;MaleWeighted!K$1146),'Male Data'!$X314,0))))</f>
        <v>--</v>
      </c>
      <c r="L314" t="str">
        <f>IF(AND(MaleWeighted!L$1145=0,MaleWeighted!L$1146=0),"--",IF(AND(MaleWeighted!L$1145&gt;0,MaleWeighted!L$1146=0),IF('Male Data'!L314&gt;MaleWeighted!L$1145,'Male Data'!$X314,0),IF(AND(MaleWeighted!L$1145=0,MaleWeighted!L$1146&gt;0),IF('Male Data'!L314&lt;MaleWeighted!L$1146,'Male Data'!$X314,0),IF(AND('Male Data'!L314&gt;MaleWeighted!L$1145,'Male Data'!L314&lt;MaleWeighted!L$1146),'Male Data'!$X314,0))))</f>
        <v>--</v>
      </c>
      <c r="M314" t="str">
        <f>IF(AND(MaleWeighted!M$1145=0,MaleWeighted!M$1146=0),"--",IF(AND(MaleWeighted!M$1145&gt;0,MaleWeighted!M$1146=0),IF('Male Data'!M314&gt;MaleWeighted!M$1145,'Male Data'!$X314,0),IF(AND(MaleWeighted!M$1145=0,MaleWeighted!M$1146&gt;0),IF('Male Data'!M314&lt;MaleWeighted!M$1146,'Male Data'!$X314,0),IF(AND('Male Data'!M314&gt;MaleWeighted!M$1145,'Male Data'!M314&lt;MaleWeighted!M$1146),'Male Data'!$X314,0))))</f>
        <v>--</v>
      </c>
      <c r="N314" t="str">
        <f>IF(AND(MaleWeighted!N$1145=0,MaleWeighted!N$1146=0),"--",IF(AND(MaleWeighted!N$1145&gt;0,MaleWeighted!N$1146=0),IF('Male Data'!N314&gt;MaleWeighted!N$1145,'Male Data'!$X314,0),IF(AND(MaleWeighted!N$1145=0,MaleWeighted!N$1146&gt;0),IF('Male Data'!N314&lt;MaleWeighted!N$1146,'Male Data'!$X314,0),IF(AND('Male Data'!N314&gt;MaleWeighted!N$1145,'Male Data'!N314&lt;MaleWeighted!N$1146),'Male Data'!$X314,0))))</f>
        <v>--</v>
      </c>
      <c r="O314" t="str">
        <f>IF(AND(MaleWeighted!O$1145=0,MaleWeighted!O$1146=0),"--",IF(AND(MaleWeighted!O$1145&gt;0,MaleWeighted!O$1146=0),IF('Male Data'!O314&gt;MaleWeighted!O$1145,'Male Data'!$X314,0),IF(AND(MaleWeighted!O$1145=0,MaleWeighted!O$1146&gt;0),IF('Male Data'!O314&lt;MaleWeighted!O$1146,'Male Data'!$X314,0),IF(AND('Male Data'!O314&gt;MaleWeighted!O$1145,'Male Data'!O314&lt;MaleWeighted!O$1146),'Male Data'!$X314,0))))</f>
        <v>--</v>
      </c>
      <c r="P314" t="str">
        <f>IF(AND(MaleWeighted!P$1145=0,MaleWeighted!P$1146=0),"--",IF(AND(MaleWeighted!P$1145&gt;0,MaleWeighted!P$1146=0),IF('Male Data'!P314&gt;MaleWeighted!P$1145,'Male Data'!$X314,0),IF(AND(MaleWeighted!P$1145=0,MaleWeighted!P$1146&gt;0),IF('Male Data'!P314&lt;MaleWeighted!P$1146,'Male Data'!$X314,0),IF(AND('Male Data'!P314&gt;MaleWeighted!P$1145,'Male Data'!P314&lt;MaleWeighted!P$1146),'Male Data'!$X314,0))))</f>
        <v>--</v>
      </c>
      <c r="Q314" t="str">
        <f>IF(AND(MaleWeighted!Q$1145=0,MaleWeighted!Q$1146=0),"--",IF(AND(MaleWeighted!Q$1145&gt;0,MaleWeighted!Q$1146=0),IF('Male Data'!Q314&gt;MaleWeighted!Q$1145,'Male Data'!$X314,0),IF(AND(MaleWeighted!Q$1145=0,MaleWeighted!Q$1146&gt;0),IF('Male Data'!Q314&lt;MaleWeighted!Q$1146,'Male Data'!$X314,0),IF(AND('Male Data'!Q314&gt;MaleWeighted!Q$1145,'Male Data'!Q314&lt;MaleWeighted!Q$1146),'Male Data'!$X314,0))))</f>
        <v>--</v>
      </c>
      <c r="R314" t="str">
        <f>IF(AND(MaleWeighted!R$1145=0,MaleWeighted!R$1146=0),"--",IF(AND(MaleWeighted!R$1145&gt;0,MaleWeighted!R$1146=0),IF('Male Data'!R314&gt;MaleWeighted!R$1145,'Male Data'!$X314,0),IF(AND(MaleWeighted!R$1145=0,MaleWeighted!R$1146&gt;0),IF('Male Data'!R314&lt;MaleWeighted!R$1146,'Male Data'!$X314,0),IF(AND('Male Data'!R314&gt;MaleWeighted!R$1145,'Male Data'!R314&lt;MaleWeighted!R$1146),'Male Data'!$X314,0))))</f>
        <v>--</v>
      </c>
      <c r="S314" t="str">
        <f>IF(AND(MaleWeighted!S$1145=0,MaleWeighted!S$1146=0),"--",IF(AND(MaleWeighted!S$1145&gt;0,MaleWeighted!S$1146=0),IF('Male Data'!S314&gt;MaleWeighted!S$1145,'Male Data'!$X314,0),IF(AND(MaleWeighted!S$1145=0,MaleWeighted!S$1146&gt;0),IF('Male Data'!S314&lt;MaleWeighted!S$1146,'Male Data'!$X314,0),IF(AND('Male Data'!S314&gt;MaleWeighted!S$1145,'Male Data'!S314&lt;MaleWeighted!S$1146),'Male Data'!$X314,0))))</f>
        <v>--</v>
      </c>
      <c r="T314" t="str">
        <f>IF(AND(MaleWeighted!T$1145=0,MaleWeighted!T$1146=0),"--",IF(AND(MaleWeighted!T$1145&gt;0,MaleWeighted!T$1146=0),IF('Male Data'!T314&gt;MaleWeighted!T$1145,'Male Data'!$X314,0),IF(AND(MaleWeighted!T$1145=0,MaleWeighted!T$1146&gt;0),IF('Male Data'!$T314&lt;MaleWeighted!T$1146,'Male Data'!$X314,0),IF(AND('Male Data'!T314&gt;MaleWeighted!T$1145,'Male Data'!T314&lt;MaleWeighted!T$1146),'Male Data'!$X314,0))))</f>
        <v>--</v>
      </c>
      <c r="U314" t="str">
        <f>IF(AND(MaleWeighted!U$1145=0,MaleWeighted!U$1146=0),"--",IF(AND(MaleWeighted!U$1145&gt;0,MaleWeighted!U$1146=0),IF('Male Data'!U314&gt;MaleWeighted!U$1145,'Male Data'!$X314,0),IF(AND(MaleWeighted!U$1145=0,MaleWeighted!U$1146&gt;0),IF('Male Data'!U314&lt;MaleWeighted!U$1146,'Male Data'!$X314,0),IF(AND('Male Data'!U314&gt;MaleWeighted!U$1145,'Male Data'!U314&lt;MaleWeighted!U$1146),'Male Data'!$X314,0))))</f>
        <v>--</v>
      </c>
      <c r="V314" t="str">
        <f>IF(AND(MaleWeighted!V$1145=0,MaleWeighted!V$1146=0),"--",IF(AND(MaleWeighted!V$1145&gt;0,MaleWeighted!V$1146=0),IF('Male Data'!V314&gt;MaleWeighted!V$1145,'Male Data'!$X314,0),IF(AND(MaleWeighted!V$1145=0,MaleWeighted!V$1146&gt;0),IF('Male Data'!V314&lt;MaleWeighted!V$1146,'Male Data'!$X314,0),IF(AND('Male Data'!V314&gt;MaleWeighted!V$1145,'Male Data'!V314&lt;MaleWeighted!V$1146),'Male Data'!$X314,0))))</f>
        <v>--</v>
      </c>
      <c r="W314" t="str">
        <f>IF(AND(MaleWeighted!W$1145=0,MaleWeighted!W$1146=0),"--",IF(AND(MaleWeighted!W$1145&gt;0,MaleWeighted!W$1146=0),IF('Male Data'!W314&gt;MaleWeighted!W$1145,'Male Data'!$X314,0),IF(AND(MaleWeighted!W$1145=0,MaleWeighted!W$1146&gt;0),IF('Male Data'!W314&lt;MaleWeighted!W$1146,'Male Data'!$X314,0),IF(AND('Male Data'!W314&gt;MaleWeighted!W$1145,'Male Data'!W314&lt;MaleWeighted!W$1146),'Male Data'!$X314,0))))</f>
        <v>--</v>
      </c>
      <c r="Y314">
        <f t="shared" si="8"/>
        <v>0</v>
      </c>
      <c r="Z314">
        <f>Y314*'Male Data'!X314</f>
        <v>0</v>
      </c>
      <c r="AA314">
        <f t="shared" si="9"/>
        <v>1</v>
      </c>
      <c r="AB314">
        <f>AA314*'Male Data'!X314</f>
        <v>76988</v>
      </c>
    </row>
    <row r="315" spans="1:28">
      <c r="A315">
        <f>'Male Data'!A315</f>
        <v>314</v>
      </c>
      <c r="B315" t="str">
        <f>'Male Data'!B315</f>
        <v>M</v>
      </c>
      <c r="C315" t="str">
        <f>IF(AND(MaleWeighted!C$1145=0,MaleWeighted!C$1146=0),"--",IF(AND(MaleWeighted!C$1145&gt;0,MaleWeighted!C$1146=0),IF('Male Data'!C315&gt;MaleWeighted!C$1145,'Male Data'!$X315,0),IF(AND(MaleWeighted!C$1145=0,MaleWeighted!C$1146&gt;0),IF('Male Data'!C315&lt;MaleWeighted!C$1146,'Male Data'!$X315,0),IF(AND('Male Data'!C315&gt;MaleWeighted!C$1145,'Male Data'!C315&lt;MaleWeighted!C$1146),'Male Data'!$X315,0))))</f>
        <v>--</v>
      </c>
      <c r="D315" t="str">
        <f>IF(AND(MaleWeighted!D$1145=0,MaleWeighted!D$1146=0),"--",IF(AND(MaleWeighted!D$1145&gt;0,MaleWeighted!D$1146=0),IF('Male Data'!D315&gt;MaleWeighted!D$1145,'Male Data'!$X315,0),IF(AND(MaleWeighted!D$1145=0,MaleWeighted!D$1146&gt;0),IF('Male Data'!D315&lt;MaleWeighted!D$1146,'Male Data'!$X315,0),IF(AND('Male Data'!D315&gt;MaleWeighted!D$1145,'Male Data'!D315&lt;MaleWeighted!D$1146),'Male Data'!$X315,0))))</f>
        <v>--</v>
      </c>
      <c r="E315" t="str">
        <f>IF(AND(MaleWeighted!E$1145=0,MaleWeighted!E$1146=0),"--",IF(AND(MaleWeighted!E$1145&gt;0,MaleWeighted!E$1146=0),IF('Male Data'!E315&gt;MaleWeighted!E$1145,'Male Data'!$X315,0),IF(AND(MaleWeighted!E$1145=0,MaleWeighted!E$1146&gt;0),IF('Male Data'!E315&lt;MaleWeighted!E$1146,'Male Data'!$X315,0),IF(AND('Male Data'!E315&gt;MaleWeighted!E$1145,'Male Data'!E315&lt;MaleWeighted!E$1146),'Male Data'!$X315,0))))</f>
        <v>--</v>
      </c>
      <c r="F315" t="str">
        <f>IF(AND(MaleWeighted!F$1145=0,MaleWeighted!F$1146=0),"--",IF(AND(MaleWeighted!F$1145&gt;0,MaleWeighted!F$1146=0),IF('Male Data'!F315&gt;MaleWeighted!F$1145,'Male Data'!$X315,0),IF(AND(MaleWeighted!F$1145=0,MaleWeighted!F$1146&gt;0),IF('Male Data'!F315&lt;MaleWeighted!F$1146,'Male Data'!$X315,0),IF(AND('Male Data'!F315&gt;MaleWeighted!F$1145,'Male Data'!F315&lt;MaleWeighted!F$1146),'Male Data'!$X315,0))))</f>
        <v>--</v>
      </c>
      <c r="G315" t="str">
        <f>IF(AND(MaleWeighted!G$1145=0,MaleWeighted!G$1146=0),"--",IF(AND(MaleWeighted!G$1145&gt;0,MaleWeighted!G$1146=0),IF('Male Data'!G315&gt;MaleWeighted!G$1145,'Male Data'!$X315,0),IF(AND(MaleWeighted!G$1145=0,MaleWeighted!G$1146&gt;0),IF('Male Data'!G315&lt;MaleWeighted!G$1146,'Male Data'!$X315,0),IF(AND('Male Data'!G315&gt;MaleWeighted!G$1145,'Male Data'!G315&lt;MaleWeighted!G$1146),'Male Data'!$X315,0))))</f>
        <v>--</v>
      </c>
      <c r="H315" t="str">
        <f>IF(AND(MaleWeighted!H$1145=0,MaleWeighted!H$1146=0),"--",IF(AND(MaleWeighted!H$1145&gt;0,MaleWeighted!H$1146=0),IF('Male Data'!H315&gt;MaleWeighted!H$1145,'Male Data'!$X315,0),IF(AND(MaleWeighted!H$1145=0,MaleWeighted!H$1146&gt;0),IF('Male Data'!H315&lt;MaleWeighted!H$1146,'Male Data'!$X315,0),IF(AND('Male Data'!H315&gt;MaleWeighted!H$1145,'Male Data'!H315&lt;MaleWeighted!H$1146),'Male Data'!$X315,0))))</f>
        <v>--</v>
      </c>
      <c r="I315" t="str">
        <f>IF(AND(MaleWeighted!I$1145=0,MaleWeighted!I$1146=0),"--",IF(AND(MaleWeighted!I$1145&gt;0,MaleWeighted!I$1146=0),IF('Male Data'!I315&gt;MaleWeighted!I$1145,'Male Data'!$X315,0),IF(AND(MaleWeighted!I$1145=0,MaleWeighted!I$1146&gt;0),IF('Male Data'!I315&lt;MaleWeighted!I$1146,'Male Data'!$X315,0),IF(AND('Male Data'!I315&gt;MaleWeighted!I$1145,'Male Data'!I315&lt;MaleWeighted!I$1146),'Male Data'!$X315,0))))</f>
        <v>--</v>
      </c>
      <c r="J315" t="str">
        <f>IF(AND(MaleWeighted!J$1145=0,MaleWeighted!J$1146=0),"--",IF(AND(MaleWeighted!J$1145&gt;0,MaleWeighted!J$1146=0),IF('Male Data'!J315&gt;MaleWeighted!J$1145,'Male Data'!$X315,0),IF(AND(MaleWeighted!J$1145=0,MaleWeighted!J$1146&gt;0),IF('Male Data'!J315&lt;MaleWeighted!J$1146,'Male Data'!$X315,0),IF(AND('Male Data'!J315&gt;MaleWeighted!J$1145,'Male Data'!J315&lt;MaleWeighted!J$1146),'Male Data'!$X315,0))))</f>
        <v>--</v>
      </c>
      <c r="K315" t="str">
        <f>IF(AND(MaleWeighted!K$1145=0,MaleWeighted!K$1146=0),"--",IF(AND(MaleWeighted!K$1145&gt;0,MaleWeighted!K$1146=0),IF('Male Data'!K315&gt;MaleWeighted!K$1145,'Male Data'!$X315,0),IF(AND(MaleWeighted!K$1145=0,MaleWeighted!K$1146&gt;0),IF('Male Data'!K315&lt;MaleWeighted!K$1146,'Male Data'!$X315,0),IF(AND('Male Data'!K315&gt;MaleWeighted!K$1145,'Male Data'!K315&lt;MaleWeighted!K$1146),'Male Data'!$X315,0))))</f>
        <v>--</v>
      </c>
      <c r="L315" t="str">
        <f>IF(AND(MaleWeighted!L$1145=0,MaleWeighted!L$1146=0),"--",IF(AND(MaleWeighted!L$1145&gt;0,MaleWeighted!L$1146=0),IF('Male Data'!L315&gt;MaleWeighted!L$1145,'Male Data'!$X315,0),IF(AND(MaleWeighted!L$1145=0,MaleWeighted!L$1146&gt;0),IF('Male Data'!L315&lt;MaleWeighted!L$1146,'Male Data'!$X315,0),IF(AND('Male Data'!L315&gt;MaleWeighted!L$1145,'Male Data'!L315&lt;MaleWeighted!L$1146),'Male Data'!$X315,0))))</f>
        <v>--</v>
      </c>
      <c r="M315" t="str">
        <f>IF(AND(MaleWeighted!M$1145=0,MaleWeighted!M$1146=0),"--",IF(AND(MaleWeighted!M$1145&gt;0,MaleWeighted!M$1146=0),IF('Male Data'!M315&gt;MaleWeighted!M$1145,'Male Data'!$X315,0),IF(AND(MaleWeighted!M$1145=0,MaleWeighted!M$1146&gt;0),IF('Male Data'!M315&lt;MaleWeighted!M$1146,'Male Data'!$X315,0),IF(AND('Male Data'!M315&gt;MaleWeighted!M$1145,'Male Data'!M315&lt;MaleWeighted!M$1146),'Male Data'!$X315,0))))</f>
        <v>--</v>
      </c>
      <c r="N315" t="str">
        <f>IF(AND(MaleWeighted!N$1145=0,MaleWeighted!N$1146=0),"--",IF(AND(MaleWeighted!N$1145&gt;0,MaleWeighted!N$1146=0),IF('Male Data'!N315&gt;MaleWeighted!N$1145,'Male Data'!$X315,0),IF(AND(MaleWeighted!N$1145=0,MaleWeighted!N$1146&gt;0),IF('Male Data'!N315&lt;MaleWeighted!N$1146,'Male Data'!$X315,0),IF(AND('Male Data'!N315&gt;MaleWeighted!N$1145,'Male Data'!N315&lt;MaleWeighted!N$1146),'Male Data'!$X315,0))))</f>
        <v>--</v>
      </c>
      <c r="O315" t="str">
        <f>IF(AND(MaleWeighted!O$1145=0,MaleWeighted!O$1146=0),"--",IF(AND(MaleWeighted!O$1145&gt;0,MaleWeighted!O$1146=0),IF('Male Data'!O315&gt;MaleWeighted!O$1145,'Male Data'!$X315,0),IF(AND(MaleWeighted!O$1145=0,MaleWeighted!O$1146&gt;0),IF('Male Data'!O315&lt;MaleWeighted!O$1146,'Male Data'!$X315,0),IF(AND('Male Data'!O315&gt;MaleWeighted!O$1145,'Male Data'!O315&lt;MaleWeighted!O$1146),'Male Data'!$X315,0))))</f>
        <v>--</v>
      </c>
      <c r="P315" t="str">
        <f>IF(AND(MaleWeighted!P$1145=0,MaleWeighted!P$1146=0),"--",IF(AND(MaleWeighted!P$1145&gt;0,MaleWeighted!P$1146=0),IF('Male Data'!P315&gt;MaleWeighted!P$1145,'Male Data'!$X315,0),IF(AND(MaleWeighted!P$1145=0,MaleWeighted!P$1146&gt;0),IF('Male Data'!P315&lt;MaleWeighted!P$1146,'Male Data'!$X315,0),IF(AND('Male Data'!P315&gt;MaleWeighted!P$1145,'Male Data'!P315&lt;MaleWeighted!P$1146),'Male Data'!$X315,0))))</f>
        <v>--</v>
      </c>
      <c r="Q315" t="str">
        <f>IF(AND(MaleWeighted!Q$1145=0,MaleWeighted!Q$1146=0),"--",IF(AND(MaleWeighted!Q$1145&gt;0,MaleWeighted!Q$1146=0),IF('Male Data'!Q315&gt;MaleWeighted!Q$1145,'Male Data'!$X315,0),IF(AND(MaleWeighted!Q$1145=0,MaleWeighted!Q$1146&gt;0),IF('Male Data'!Q315&lt;MaleWeighted!Q$1146,'Male Data'!$X315,0),IF(AND('Male Data'!Q315&gt;MaleWeighted!Q$1145,'Male Data'!Q315&lt;MaleWeighted!Q$1146),'Male Data'!$X315,0))))</f>
        <v>--</v>
      </c>
      <c r="R315" t="str">
        <f>IF(AND(MaleWeighted!R$1145=0,MaleWeighted!R$1146=0),"--",IF(AND(MaleWeighted!R$1145&gt;0,MaleWeighted!R$1146=0),IF('Male Data'!R315&gt;MaleWeighted!R$1145,'Male Data'!$X315,0),IF(AND(MaleWeighted!R$1145=0,MaleWeighted!R$1146&gt;0),IF('Male Data'!R315&lt;MaleWeighted!R$1146,'Male Data'!$X315,0),IF(AND('Male Data'!R315&gt;MaleWeighted!R$1145,'Male Data'!R315&lt;MaleWeighted!R$1146),'Male Data'!$X315,0))))</f>
        <v>--</v>
      </c>
      <c r="S315" t="str">
        <f>IF(AND(MaleWeighted!S$1145=0,MaleWeighted!S$1146=0),"--",IF(AND(MaleWeighted!S$1145&gt;0,MaleWeighted!S$1146=0),IF('Male Data'!S315&gt;MaleWeighted!S$1145,'Male Data'!$X315,0),IF(AND(MaleWeighted!S$1145=0,MaleWeighted!S$1146&gt;0),IF('Male Data'!S315&lt;MaleWeighted!S$1146,'Male Data'!$X315,0),IF(AND('Male Data'!S315&gt;MaleWeighted!S$1145,'Male Data'!S315&lt;MaleWeighted!S$1146),'Male Data'!$X315,0))))</f>
        <v>--</v>
      </c>
      <c r="T315" t="str">
        <f>IF(AND(MaleWeighted!T$1145=0,MaleWeighted!T$1146=0),"--",IF(AND(MaleWeighted!T$1145&gt;0,MaleWeighted!T$1146=0),IF('Male Data'!T315&gt;MaleWeighted!T$1145,'Male Data'!$X315,0),IF(AND(MaleWeighted!T$1145=0,MaleWeighted!T$1146&gt;0),IF('Male Data'!$T315&lt;MaleWeighted!T$1146,'Male Data'!$X315,0),IF(AND('Male Data'!T315&gt;MaleWeighted!T$1145,'Male Data'!T315&lt;MaleWeighted!T$1146),'Male Data'!$X315,0))))</f>
        <v>--</v>
      </c>
      <c r="U315" t="str">
        <f>IF(AND(MaleWeighted!U$1145=0,MaleWeighted!U$1146=0),"--",IF(AND(MaleWeighted!U$1145&gt;0,MaleWeighted!U$1146=0),IF('Male Data'!U315&gt;MaleWeighted!U$1145,'Male Data'!$X315,0),IF(AND(MaleWeighted!U$1145=0,MaleWeighted!U$1146&gt;0),IF('Male Data'!U315&lt;MaleWeighted!U$1146,'Male Data'!$X315,0),IF(AND('Male Data'!U315&gt;MaleWeighted!U$1145,'Male Data'!U315&lt;MaleWeighted!U$1146),'Male Data'!$X315,0))))</f>
        <v>--</v>
      </c>
      <c r="V315" t="str">
        <f>IF(AND(MaleWeighted!V$1145=0,MaleWeighted!V$1146=0),"--",IF(AND(MaleWeighted!V$1145&gt;0,MaleWeighted!V$1146=0),IF('Male Data'!V315&gt;MaleWeighted!V$1145,'Male Data'!$X315,0),IF(AND(MaleWeighted!V$1145=0,MaleWeighted!V$1146&gt;0),IF('Male Data'!V315&lt;MaleWeighted!V$1146,'Male Data'!$X315,0),IF(AND('Male Data'!V315&gt;MaleWeighted!V$1145,'Male Data'!V315&lt;MaleWeighted!V$1146),'Male Data'!$X315,0))))</f>
        <v>--</v>
      </c>
      <c r="W315" t="str">
        <f>IF(AND(MaleWeighted!W$1145=0,MaleWeighted!W$1146=0),"--",IF(AND(MaleWeighted!W$1145&gt;0,MaleWeighted!W$1146=0),IF('Male Data'!W315&gt;MaleWeighted!W$1145,'Male Data'!$X315,0),IF(AND(MaleWeighted!W$1145=0,MaleWeighted!W$1146&gt;0),IF('Male Data'!W315&lt;MaleWeighted!W$1146,'Male Data'!$X315,0),IF(AND('Male Data'!W315&gt;MaleWeighted!W$1145,'Male Data'!W315&lt;MaleWeighted!W$1146),'Male Data'!$X315,0))))</f>
        <v>--</v>
      </c>
      <c r="Y315">
        <f t="shared" si="8"/>
        <v>0</v>
      </c>
      <c r="Z315">
        <f>Y315*'Male Data'!X315</f>
        <v>0</v>
      </c>
      <c r="AA315">
        <f t="shared" si="9"/>
        <v>1</v>
      </c>
      <c r="AB315">
        <f>AA315*'Male Data'!X315</f>
        <v>19785</v>
      </c>
    </row>
    <row r="316" spans="1:28">
      <c r="A316">
        <f>'Male Data'!A316</f>
        <v>315</v>
      </c>
      <c r="B316" t="str">
        <f>'Male Data'!B316</f>
        <v>M</v>
      </c>
      <c r="C316" t="str">
        <f>IF(AND(MaleWeighted!C$1145=0,MaleWeighted!C$1146=0),"--",IF(AND(MaleWeighted!C$1145&gt;0,MaleWeighted!C$1146=0),IF('Male Data'!C316&gt;MaleWeighted!C$1145,'Male Data'!$X316,0),IF(AND(MaleWeighted!C$1145=0,MaleWeighted!C$1146&gt;0),IF('Male Data'!C316&lt;MaleWeighted!C$1146,'Male Data'!$X316,0),IF(AND('Male Data'!C316&gt;MaleWeighted!C$1145,'Male Data'!C316&lt;MaleWeighted!C$1146),'Male Data'!$X316,0))))</f>
        <v>--</v>
      </c>
      <c r="D316" t="str">
        <f>IF(AND(MaleWeighted!D$1145=0,MaleWeighted!D$1146=0),"--",IF(AND(MaleWeighted!D$1145&gt;0,MaleWeighted!D$1146=0),IF('Male Data'!D316&gt;MaleWeighted!D$1145,'Male Data'!$X316,0),IF(AND(MaleWeighted!D$1145=0,MaleWeighted!D$1146&gt;0),IF('Male Data'!D316&lt;MaleWeighted!D$1146,'Male Data'!$X316,0),IF(AND('Male Data'!D316&gt;MaleWeighted!D$1145,'Male Data'!D316&lt;MaleWeighted!D$1146),'Male Data'!$X316,0))))</f>
        <v>--</v>
      </c>
      <c r="E316" t="str">
        <f>IF(AND(MaleWeighted!E$1145=0,MaleWeighted!E$1146=0),"--",IF(AND(MaleWeighted!E$1145&gt;0,MaleWeighted!E$1146=0),IF('Male Data'!E316&gt;MaleWeighted!E$1145,'Male Data'!$X316,0),IF(AND(MaleWeighted!E$1145=0,MaleWeighted!E$1146&gt;0),IF('Male Data'!E316&lt;MaleWeighted!E$1146,'Male Data'!$X316,0),IF(AND('Male Data'!E316&gt;MaleWeighted!E$1145,'Male Data'!E316&lt;MaleWeighted!E$1146),'Male Data'!$X316,0))))</f>
        <v>--</v>
      </c>
      <c r="F316" t="str">
        <f>IF(AND(MaleWeighted!F$1145=0,MaleWeighted!F$1146=0),"--",IF(AND(MaleWeighted!F$1145&gt;0,MaleWeighted!F$1146=0),IF('Male Data'!F316&gt;MaleWeighted!F$1145,'Male Data'!$X316,0),IF(AND(MaleWeighted!F$1145=0,MaleWeighted!F$1146&gt;0),IF('Male Data'!F316&lt;MaleWeighted!F$1146,'Male Data'!$X316,0),IF(AND('Male Data'!F316&gt;MaleWeighted!F$1145,'Male Data'!F316&lt;MaleWeighted!F$1146),'Male Data'!$X316,0))))</f>
        <v>--</v>
      </c>
      <c r="G316" t="str">
        <f>IF(AND(MaleWeighted!G$1145=0,MaleWeighted!G$1146=0),"--",IF(AND(MaleWeighted!G$1145&gt;0,MaleWeighted!G$1146=0),IF('Male Data'!G316&gt;MaleWeighted!G$1145,'Male Data'!$X316,0),IF(AND(MaleWeighted!G$1145=0,MaleWeighted!G$1146&gt;0),IF('Male Data'!G316&lt;MaleWeighted!G$1146,'Male Data'!$X316,0),IF(AND('Male Data'!G316&gt;MaleWeighted!G$1145,'Male Data'!G316&lt;MaleWeighted!G$1146),'Male Data'!$X316,0))))</f>
        <v>--</v>
      </c>
      <c r="H316" t="str">
        <f>IF(AND(MaleWeighted!H$1145=0,MaleWeighted!H$1146=0),"--",IF(AND(MaleWeighted!H$1145&gt;0,MaleWeighted!H$1146=0),IF('Male Data'!H316&gt;MaleWeighted!H$1145,'Male Data'!$X316,0),IF(AND(MaleWeighted!H$1145=0,MaleWeighted!H$1146&gt;0),IF('Male Data'!H316&lt;MaleWeighted!H$1146,'Male Data'!$X316,0),IF(AND('Male Data'!H316&gt;MaleWeighted!H$1145,'Male Data'!H316&lt;MaleWeighted!H$1146),'Male Data'!$X316,0))))</f>
        <v>--</v>
      </c>
      <c r="I316" t="str">
        <f>IF(AND(MaleWeighted!I$1145=0,MaleWeighted!I$1146=0),"--",IF(AND(MaleWeighted!I$1145&gt;0,MaleWeighted!I$1146=0),IF('Male Data'!I316&gt;MaleWeighted!I$1145,'Male Data'!$X316,0),IF(AND(MaleWeighted!I$1145=0,MaleWeighted!I$1146&gt;0),IF('Male Data'!I316&lt;MaleWeighted!I$1146,'Male Data'!$X316,0),IF(AND('Male Data'!I316&gt;MaleWeighted!I$1145,'Male Data'!I316&lt;MaleWeighted!I$1146),'Male Data'!$X316,0))))</f>
        <v>--</v>
      </c>
      <c r="J316" t="str">
        <f>IF(AND(MaleWeighted!J$1145=0,MaleWeighted!J$1146=0),"--",IF(AND(MaleWeighted!J$1145&gt;0,MaleWeighted!J$1146=0),IF('Male Data'!J316&gt;MaleWeighted!J$1145,'Male Data'!$X316,0),IF(AND(MaleWeighted!J$1145=0,MaleWeighted!J$1146&gt;0),IF('Male Data'!J316&lt;MaleWeighted!J$1146,'Male Data'!$X316,0),IF(AND('Male Data'!J316&gt;MaleWeighted!J$1145,'Male Data'!J316&lt;MaleWeighted!J$1146),'Male Data'!$X316,0))))</f>
        <v>--</v>
      </c>
      <c r="K316" t="str">
        <f>IF(AND(MaleWeighted!K$1145=0,MaleWeighted!K$1146=0),"--",IF(AND(MaleWeighted!K$1145&gt;0,MaleWeighted!K$1146=0),IF('Male Data'!K316&gt;MaleWeighted!K$1145,'Male Data'!$X316,0),IF(AND(MaleWeighted!K$1145=0,MaleWeighted!K$1146&gt;0),IF('Male Data'!K316&lt;MaleWeighted!K$1146,'Male Data'!$X316,0),IF(AND('Male Data'!K316&gt;MaleWeighted!K$1145,'Male Data'!K316&lt;MaleWeighted!K$1146),'Male Data'!$X316,0))))</f>
        <v>--</v>
      </c>
      <c r="L316" t="str">
        <f>IF(AND(MaleWeighted!L$1145=0,MaleWeighted!L$1146=0),"--",IF(AND(MaleWeighted!L$1145&gt;0,MaleWeighted!L$1146=0),IF('Male Data'!L316&gt;MaleWeighted!L$1145,'Male Data'!$X316,0),IF(AND(MaleWeighted!L$1145=0,MaleWeighted!L$1146&gt;0),IF('Male Data'!L316&lt;MaleWeighted!L$1146,'Male Data'!$X316,0),IF(AND('Male Data'!L316&gt;MaleWeighted!L$1145,'Male Data'!L316&lt;MaleWeighted!L$1146),'Male Data'!$X316,0))))</f>
        <v>--</v>
      </c>
      <c r="M316" t="str">
        <f>IF(AND(MaleWeighted!M$1145=0,MaleWeighted!M$1146=0),"--",IF(AND(MaleWeighted!M$1145&gt;0,MaleWeighted!M$1146=0),IF('Male Data'!M316&gt;MaleWeighted!M$1145,'Male Data'!$X316,0),IF(AND(MaleWeighted!M$1145=0,MaleWeighted!M$1146&gt;0),IF('Male Data'!M316&lt;MaleWeighted!M$1146,'Male Data'!$X316,0),IF(AND('Male Data'!M316&gt;MaleWeighted!M$1145,'Male Data'!M316&lt;MaleWeighted!M$1146),'Male Data'!$X316,0))))</f>
        <v>--</v>
      </c>
      <c r="N316" t="str">
        <f>IF(AND(MaleWeighted!N$1145=0,MaleWeighted!N$1146=0),"--",IF(AND(MaleWeighted!N$1145&gt;0,MaleWeighted!N$1146=0),IF('Male Data'!N316&gt;MaleWeighted!N$1145,'Male Data'!$X316,0),IF(AND(MaleWeighted!N$1145=0,MaleWeighted!N$1146&gt;0),IF('Male Data'!N316&lt;MaleWeighted!N$1146,'Male Data'!$X316,0),IF(AND('Male Data'!N316&gt;MaleWeighted!N$1145,'Male Data'!N316&lt;MaleWeighted!N$1146),'Male Data'!$X316,0))))</f>
        <v>--</v>
      </c>
      <c r="O316" t="str">
        <f>IF(AND(MaleWeighted!O$1145=0,MaleWeighted!O$1146=0),"--",IF(AND(MaleWeighted!O$1145&gt;0,MaleWeighted!O$1146=0),IF('Male Data'!O316&gt;MaleWeighted!O$1145,'Male Data'!$X316,0),IF(AND(MaleWeighted!O$1145=0,MaleWeighted!O$1146&gt;0),IF('Male Data'!O316&lt;MaleWeighted!O$1146,'Male Data'!$X316,0),IF(AND('Male Data'!O316&gt;MaleWeighted!O$1145,'Male Data'!O316&lt;MaleWeighted!O$1146),'Male Data'!$X316,0))))</f>
        <v>--</v>
      </c>
      <c r="P316" t="str">
        <f>IF(AND(MaleWeighted!P$1145=0,MaleWeighted!P$1146=0),"--",IF(AND(MaleWeighted!P$1145&gt;0,MaleWeighted!P$1146=0),IF('Male Data'!P316&gt;MaleWeighted!P$1145,'Male Data'!$X316,0),IF(AND(MaleWeighted!P$1145=0,MaleWeighted!P$1146&gt;0),IF('Male Data'!P316&lt;MaleWeighted!P$1146,'Male Data'!$X316,0),IF(AND('Male Data'!P316&gt;MaleWeighted!P$1145,'Male Data'!P316&lt;MaleWeighted!P$1146),'Male Data'!$X316,0))))</f>
        <v>--</v>
      </c>
      <c r="Q316" t="str">
        <f>IF(AND(MaleWeighted!Q$1145=0,MaleWeighted!Q$1146=0),"--",IF(AND(MaleWeighted!Q$1145&gt;0,MaleWeighted!Q$1146=0),IF('Male Data'!Q316&gt;MaleWeighted!Q$1145,'Male Data'!$X316,0),IF(AND(MaleWeighted!Q$1145=0,MaleWeighted!Q$1146&gt;0),IF('Male Data'!Q316&lt;MaleWeighted!Q$1146,'Male Data'!$X316,0),IF(AND('Male Data'!Q316&gt;MaleWeighted!Q$1145,'Male Data'!Q316&lt;MaleWeighted!Q$1146),'Male Data'!$X316,0))))</f>
        <v>--</v>
      </c>
      <c r="R316" t="str">
        <f>IF(AND(MaleWeighted!R$1145=0,MaleWeighted!R$1146=0),"--",IF(AND(MaleWeighted!R$1145&gt;0,MaleWeighted!R$1146=0),IF('Male Data'!R316&gt;MaleWeighted!R$1145,'Male Data'!$X316,0),IF(AND(MaleWeighted!R$1145=0,MaleWeighted!R$1146&gt;0),IF('Male Data'!R316&lt;MaleWeighted!R$1146,'Male Data'!$X316,0),IF(AND('Male Data'!R316&gt;MaleWeighted!R$1145,'Male Data'!R316&lt;MaleWeighted!R$1146),'Male Data'!$X316,0))))</f>
        <v>--</v>
      </c>
      <c r="S316" t="str">
        <f>IF(AND(MaleWeighted!S$1145=0,MaleWeighted!S$1146=0),"--",IF(AND(MaleWeighted!S$1145&gt;0,MaleWeighted!S$1146=0),IF('Male Data'!S316&gt;MaleWeighted!S$1145,'Male Data'!$X316,0),IF(AND(MaleWeighted!S$1145=0,MaleWeighted!S$1146&gt;0),IF('Male Data'!S316&lt;MaleWeighted!S$1146,'Male Data'!$X316,0),IF(AND('Male Data'!S316&gt;MaleWeighted!S$1145,'Male Data'!S316&lt;MaleWeighted!S$1146),'Male Data'!$X316,0))))</f>
        <v>--</v>
      </c>
      <c r="T316" t="str">
        <f>IF(AND(MaleWeighted!T$1145=0,MaleWeighted!T$1146=0),"--",IF(AND(MaleWeighted!T$1145&gt;0,MaleWeighted!T$1146=0),IF('Male Data'!T316&gt;MaleWeighted!T$1145,'Male Data'!$X316,0),IF(AND(MaleWeighted!T$1145=0,MaleWeighted!T$1146&gt;0),IF('Male Data'!$T316&lt;MaleWeighted!T$1146,'Male Data'!$X316,0),IF(AND('Male Data'!T316&gt;MaleWeighted!T$1145,'Male Data'!T316&lt;MaleWeighted!T$1146),'Male Data'!$X316,0))))</f>
        <v>--</v>
      </c>
      <c r="U316" t="str">
        <f>IF(AND(MaleWeighted!U$1145=0,MaleWeighted!U$1146=0),"--",IF(AND(MaleWeighted!U$1145&gt;0,MaleWeighted!U$1146=0),IF('Male Data'!U316&gt;MaleWeighted!U$1145,'Male Data'!$X316,0),IF(AND(MaleWeighted!U$1145=0,MaleWeighted!U$1146&gt;0),IF('Male Data'!U316&lt;MaleWeighted!U$1146,'Male Data'!$X316,0),IF(AND('Male Data'!U316&gt;MaleWeighted!U$1145,'Male Data'!U316&lt;MaleWeighted!U$1146),'Male Data'!$X316,0))))</f>
        <v>--</v>
      </c>
      <c r="V316" t="str">
        <f>IF(AND(MaleWeighted!V$1145=0,MaleWeighted!V$1146=0),"--",IF(AND(MaleWeighted!V$1145&gt;0,MaleWeighted!V$1146=0),IF('Male Data'!V316&gt;MaleWeighted!V$1145,'Male Data'!$X316,0),IF(AND(MaleWeighted!V$1145=0,MaleWeighted!V$1146&gt;0),IF('Male Data'!V316&lt;MaleWeighted!V$1146,'Male Data'!$X316,0),IF(AND('Male Data'!V316&gt;MaleWeighted!V$1145,'Male Data'!V316&lt;MaleWeighted!V$1146),'Male Data'!$X316,0))))</f>
        <v>--</v>
      </c>
      <c r="W316" t="str">
        <f>IF(AND(MaleWeighted!W$1145=0,MaleWeighted!W$1146=0),"--",IF(AND(MaleWeighted!W$1145&gt;0,MaleWeighted!W$1146=0),IF('Male Data'!W316&gt;MaleWeighted!W$1145,'Male Data'!$X316,0),IF(AND(MaleWeighted!W$1145=0,MaleWeighted!W$1146&gt;0),IF('Male Data'!W316&lt;MaleWeighted!W$1146,'Male Data'!$X316,0),IF(AND('Male Data'!W316&gt;MaleWeighted!W$1145,'Male Data'!W316&lt;MaleWeighted!W$1146),'Male Data'!$X316,0))))</f>
        <v>--</v>
      </c>
      <c r="Y316">
        <f t="shared" si="8"/>
        <v>0</v>
      </c>
      <c r="Z316">
        <f>Y316*'Male Data'!X316</f>
        <v>0</v>
      </c>
      <c r="AA316">
        <f t="shared" si="9"/>
        <v>1</v>
      </c>
      <c r="AB316">
        <f>AA316*'Male Data'!X316</f>
        <v>141379</v>
      </c>
    </row>
    <row r="317" spans="1:28">
      <c r="A317">
        <f>'Male Data'!A317</f>
        <v>316</v>
      </c>
      <c r="B317" t="str">
        <f>'Male Data'!B317</f>
        <v>M</v>
      </c>
      <c r="C317" t="str">
        <f>IF(AND(MaleWeighted!C$1145=0,MaleWeighted!C$1146=0),"--",IF(AND(MaleWeighted!C$1145&gt;0,MaleWeighted!C$1146=0),IF('Male Data'!C317&gt;MaleWeighted!C$1145,'Male Data'!$X317,0),IF(AND(MaleWeighted!C$1145=0,MaleWeighted!C$1146&gt;0),IF('Male Data'!C317&lt;MaleWeighted!C$1146,'Male Data'!$X317,0),IF(AND('Male Data'!C317&gt;MaleWeighted!C$1145,'Male Data'!C317&lt;MaleWeighted!C$1146),'Male Data'!$X317,0))))</f>
        <v>--</v>
      </c>
      <c r="D317" t="str">
        <f>IF(AND(MaleWeighted!D$1145=0,MaleWeighted!D$1146=0),"--",IF(AND(MaleWeighted!D$1145&gt;0,MaleWeighted!D$1146=0),IF('Male Data'!D317&gt;MaleWeighted!D$1145,'Male Data'!$X317,0),IF(AND(MaleWeighted!D$1145=0,MaleWeighted!D$1146&gt;0),IF('Male Data'!D317&lt;MaleWeighted!D$1146,'Male Data'!$X317,0),IF(AND('Male Data'!D317&gt;MaleWeighted!D$1145,'Male Data'!D317&lt;MaleWeighted!D$1146),'Male Data'!$X317,0))))</f>
        <v>--</v>
      </c>
      <c r="E317" t="str">
        <f>IF(AND(MaleWeighted!E$1145=0,MaleWeighted!E$1146=0),"--",IF(AND(MaleWeighted!E$1145&gt;0,MaleWeighted!E$1146=0),IF('Male Data'!E317&gt;MaleWeighted!E$1145,'Male Data'!$X317,0),IF(AND(MaleWeighted!E$1145=0,MaleWeighted!E$1146&gt;0),IF('Male Data'!E317&lt;MaleWeighted!E$1146,'Male Data'!$X317,0),IF(AND('Male Data'!E317&gt;MaleWeighted!E$1145,'Male Data'!E317&lt;MaleWeighted!E$1146),'Male Data'!$X317,0))))</f>
        <v>--</v>
      </c>
      <c r="F317" t="str">
        <f>IF(AND(MaleWeighted!F$1145=0,MaleWeighted!F$1146=0),"--",IF(AND(MaleWeighted!F$1145&gt;0,MaleWeighted!F$1146=0),IF('Male Data'!F317&gt;MaleWeighted!F$1145,'Male Data'!$X317,0),IF(AND(MaleWeighted!F$1145=0,MaleWeighted!F$1146&gt;0),IF('Male Data'!F317&lt;MaleWeighted!F$1146,'Male Data'!$X317,0),IF(AND('Male Data'!F317&gt;MaleWeighted!F$1145,'Male Data'!F317&lt;MaleWeighted!F$1146),'Male Data'!$X317,0))))</f>
        <v>--</v>
      </c>
      <c r="G317" t="str">
        <f>IF(AND(MaleWeighted!G$1145=0,MaleWeighted!G$1146=0),"--",IF(AND(MaleWeighted!G$1145&gt;0,MaleWeighted!G$1146=0),IF('Male Data'!G317&gt;MaleWeighted!G$1145,'Male Data'!$X317,0),IF(AND(MaleWeighted!G$1145=0,MaleWeighted!G$1146&gt;0),IF('Male Data'!G317&lt;MaleWeighted!G$1146,'Male Data'!$X317,0),IF(AND('Male Data'!G317&gt;MaleWeighted!G$1145,'Male Data'!G317&lt;MaleWeighted!G$1146),'Male Data'!$X317,0))))</f>
        <v>--</v>
      </c>
      <c r="H317" t="str">
        <f>IF(AND(MaleWeighted!H$1145=0,MaleWeighted!H$1146=0),"--",IF(AND(MaleWeighted!H$1145&gt;0,MaleWeighted!H$1146=0),IF('Male Data'!H317&gt;MaleWeighted!H$1145,'Male Data'!$X317,0),IF(AND(MaleWeighted!H$1145=0,MaleWeighted!H$1146&gt;0),IF('Male Data'!H317&lt;MaleWeighted!H$1146,'Male Data'!$X317,0),IF(AND('Male Data'!H317&gt;MaleWeighted!H$1145,'Male Data'!H317&lt;MaleWeighted!H$1146),'Male Data'!$X317,0))))</f>
        <v>--</v>
      </c>
      <c r="I317" t="str">
        <f>IF(AND(MaleWeighted!I$1145=0,MaleWeighted!I$1146=0),"--",IF(AND(MaleWeighted!I$1145&gt;0,MaleWeighted!I$1146=0),IF('Male Data'!I317&gt;MaleWeighted!I$1145,'Male Data'!$X317,0),IF(AND(MaleWeighted!I$1145=0,MaleWeighted!I$1146&gt;0),IF('Male Data'!I317&lt;MaleWeighted!I$1146,'Male Data'!$X317,0),IF(AND('Male Data'!I317&gt;MaleWeighted!I$1145,'Male Data'!I317&lt;MaleWeighted!I$1146),'Male Data'!$X317,0))))</f>
        <v>--</v>
      </c>
      <c r="J317" t="str">
        <f>IF(AND(MaleWeighted!J$1145=0,MaleWeighted!J$1146=0),"--",IF(AND(MaleWeighted!J$1145&gt;0,MaleWeighted!J$1146=0),IF('Male Data'!J317&gt;MaleWeighted!J$1145,'Male Data'!$X317,0),IF(AND(MaleWeighted!J$1145=0,MaleWeighted!J$1146&gt;0),IF('Male Data'!J317&lt;MaleWeighted!J$1146,'Male Data'!$X317,0),IF(AND('Male Data'!J317&gt;MaleWeighted!J$1145,'Male Data'!J317&lt;MaleWeighted!J$1146),'Male Data'!$X317,0))))</f>
        <v>--</v>
      </c>
      <c r="K317" t="str">
        <f>IF(AND(MaleWeighted!K$1145=0,MaleWeighted!K$1146=0),"--",IF(AND(MaleWeighted!K$1145&gt;0,MaleWeighted!K$1146=0),IF('Male Data'!K317&gt;MaleWeighted!K$1145,'Male Data'!$X317,0),IF(AND(MaleWeighted!K$1145=0,MaleWeighted!K$1146&gt;0),IF('Male Data'!K317&lt;MaleWeighted!K$1146,'Male Data'!$X317,0),IF(AND('Male Data'!K317&gt;MaleWeighted!K$1145,'Male Data'!K317&lt;MaleWeighted!K$1146),'Male Data'!$X317,0))))</f>
        <v>--</v>
      </c>
      <c r="L317" t="str">
        <f>IF(AND(MaleWeighted!L$1145=0,MaleWeighted!L$1146=0),"--",IF(AND(MaleWeighted!L$1145&gt;0,MaleWeighted!L$1146=0),IF('Male Data'!L317&gt;MaleWeighted!L$1145,'Male Data'!$X317,0),IF(AND(MaleWeighted!L$1145=0,MaleWeighted!L$1146&gt;0),IF('Male Data'!L317&lt;MaleWeighted!L$1146,'Male Data'!$X317,0),IF(AND('Male Data'!L317&gt;MaleWeighted!L$1145,'Male Data'!L317&lt;MaleWeighted!L$1146),'Male Data'!$X317,0))))</f>
        <v>--</v>
      </c>
      <c r="M317" t="str">
        <f>IF(AND(MaleWeighted!M$1145=0,MaleWeighted!M$1146=0),"--",IF(AND(MaleWeighted!M$1145&gt;0,MaleWeighted!M$1146=0),IF('Male Data'!M317&gt;MaleWeighted!M$1145,'Male Data'!$X317,0),IF(AND(MaleWeighted!M$1145=0,MaleWeighted!M$1146&gt;0),IF('Male Data'!M317&lt;MaleWeighted!M$1146,'Male Data'!$X317,0),IF(AND('Male Data'!M317&gt;MaleWeighted!M$1145,'Male Data'!M317&lt;MaleWeighted!M$1146),'Male Data'!$X317,0))))</f>
        <v>--</v>
      </c>
      <c r="N317" t="str">
        <f>IF(AND(MaleWeighted!N$1145=0,MaleWeighted!N$1146=0),"--",IF(AND(MaleWeighted!N$1145&gt;0,MaleWeighted!N$1146=0),IF('Male Data'!N317&gt;MaleWeighted!N$1145,'Male Data'!$X317,0),IF(AND(MaleWeighted!N$1145=0,MaleWeighted!N$1146&gt;0),IF('Male Data'!N317&lt;MaleWeighted!N$1146,'Male Data'!$X317,0),IF(AND('Male Data'!N317&gt;MaleWeighted!N$1145,'Male Data'!N317&lt;MaleWeighted!N$1146),'Male Data'!$X317,0))))</f>
        <v>--</v>
      </c>
      <c r="O317" t="str">
        <f>IF(AND(MaleWeighted!O$1145=0,MaleWeighted!O$1146=0),"--",IF(AND(MaleWeighted!O$1145&gt;0,MaleWeighted!O$1146=0),IF('Male Data'!O317&gt;MaleWeighted!O$1145,'Male Data'!$X317,0),IF(AND(MaleWeighted!O$1145=0,MaleWeighted!O$1146&gt;0),IF('Male Data'!O317&lt;MaleWeighted!O$1146,'Male Data'!$X317,0),IF(AND('Male Data'!O317&gt;MaleWeighted!O$1145,'Male Data'!O317&lt;MaleWeighted!O$1146),'Male Data'!$X317,0))))</f>
        <v>--</v>
      </c>
      <c r="P317" t="str">
        <f>IF(AND(MaleWeighted!P$1145=0,MaleWeighted!P$1146=0),"--",IF(AND(MaleWeighted!P$1145&gt;0,MaleWeighted!P$1146=0),IF('Male Data'!P317&gt;MaleWeighted!P$1145,'Male Data'!$X317,0),IF(AND(MaleWeighted!P$1145=0,MaleWeighted!P$1146&gt;0),IF('Male Data'!P317&lt;MaleWeighted!P$1146,'Male Data'!$X317,0),IF(AND('Male Data'!P317&gt;MaleWeighted!P$1145,'Male Data'!P317&lt;MaleWeighted!P$1146),'Male Data'!$X317,0))))</f>
        <v>--</v>
      </c>
      <c r="Q317" t="str">
        <f>IF(AND(MaleWeighted!Q$1145=0,MaleWeighted!Q$1146=0),"--",IF(AND(MaleWeighted!Q$1145&gt;0,MaleWeighted!Q$1146=0),IF('Male Data'!Q317&gt;MaleWeighted!Q$1145,'Male Data'!$X317,0),IF(AND(MaleWeighted!Q$1145=0,MaleWeighted!Q$1146&gt;0),IF('Male Data'!Q317&lt;MaleWeighted!Q$1146,'Male Data'!$X317,0),IF(AND('Male Data'!Q317&gt;MaleWeighted!Q$1145,'Male Data'!Q317&lt;MaleWeighted!Q$1146),'Male Data'!$X317,0))))</f>
        <v>--</v>
      </c>
      <c r="R317" t="str">
        <f>IF(AND(MaleWeighted!R$1145=0,MaleWeighted!R$1146=0),"--",IF(AND(MaleWeighted!R$1145&gt;0,MaleWeighted!R$1146=0),IF('Male Data'!R317&gt;MaleWeighted!R$1145,'Male Data'!$X317,0),IF(AND(MaleWeighted!R$1145=0,MaleWeighted!R$1146&gt;0),IF('Male Data'!R317&lt;MaleWeighted!R$1146,'Male Data'!$X317,0),IF(AND('Male Data'!R317&gt;MaleWeighted!R$1145,'Male Data'!R317&lt;MaleWeighted!R$1146),'Male Data'!$X317,0))))</f>
        <v>--</v>
      </c>
      <c r="S317" t="str">
        <f>IF(AND(MaleWeighted!S$1145=0,MaleWeighted!S$1146=0),"--",IF(AND(MaleWeighted!S$1145&gt;0,MaleWeighted!S$1146=0),IF('Male Data'!S317&gt;MaleWeighted!S$1145,'Male Data'!$X317,0),IF(AND(MaleWeighted!S$1145=0,MaleWeighted!S$1146&gt;0),IF('Male Data'!S317&lt;MaleWeighted!S$1146,'Male Data'!$X317,0),IF(AND('Male Data'!S317&gt;MaleWeighted!S$1145,'Male Data'!S317&lt;MaleWeighted!S$1146),'Male Data'!$X317,0))))</f>
        <v>--</v>
      </c>
      <c r="T317" t="str">
        <f>IF(AND(MaleWeighted!T$1145=0,MaleWeighted!T$1146=0),"--",IF(AND(MaleWeighted!T$1145&gt;0,MaleWeighted!T$1146=0),IF('Male Data'!T317&gt;MaleWeighted!T$1145,'Male Data'!$X317,0),IF(AND(MaleWeighted!T$1145=0,MaleWeighted!T$1146&gt;0),IF('Male Data'!$T317&lt;MaleWeighted!T$1146,'Male Data'!$X317,0),IF(AND('Male Data'!T317&gt;MaleWeighted!T$1145,'Male Data'!T317&lt;MaleWeighted!T$1146),'Male Data'!$X317,0))))</f>
        <v>--</v>
      </c>
      <c r="U317" t="str">
        <f>IF(AND(MaleWeighted!U$1145=0,MaleWeighted!U$1146=0),"--",IF(AND(MaleWeighted!U$1145&gt;0,MaleWeighted!U$1146=0),IF('Male Data'!U317&gt;MaleWeighted!U$1145,'Male Data'!$X317,0),IF(AND(MaleWeighted!U$1145=0,MaleWeighted!U$1146&gt;0),IF('Male Data'!U317&lt;MaleWeighted!U$1146,'Male Data'!$X317,0),IF(AND('Male Data'!U317&gt;MaleWeighted!U$1145,'Male Data'!U317&lt;MaleWeighted!U$1146),'Male Data'!$X317,0))))</f>
        <v>--</v>
      </c>
      <c r="V317" t="str">
        <f>IF(AND(MaleWeighted!V$1145=0,MaleWeighted!V$1146=0),"--",IF(AND(MaleWeighted!V$1145&gt;0,MaleWeighted!V$1146=0),IF('Male Data'!V317&gt;MaleWeighted!V$1145,'Male Data'!$X317,0),IF(AND(MaleWeighted!V$1145=0,MaleWeighted!V$1146&gt;0),IF('Male Data'!V317&lt;MaleWeighted!V$1146,'Male Data'!$X317,0),IF(AND('Male Data'!V317&gt;MaleWeighted!V$1145,'Male Data'!V317&lt;MaleWeighted!V$1146),'Male Data'!$X317,0))))</f>
        <v>--</v>
      </c>
      <c r="W317" t="str">
        <f>IF(AND(MaleWeighted!W$1145=0,MaleWeighted!W$1146=0),"--",IF(AND(MaleWeighted!W$1145&gt;0,MaleWeighted!W$1146=0),IF('Male Data'!W317&gt;MaleWeighted!W$1145,'Male Data'!$X317,0),IF(AND(MaleWeighted!W$1145=0,MaleWeighted!W$1146&gt;0),IF('Male Data'!W317&lt;MaleWeighted!W$1146,'Male Data'!$X317,0),IF(AND('Male Data'!W317&gt;MaleWeighted!W$1145,'Male Data'!W317&lt;MaleWeighted!W$1146),'Male Data'!$X317,0))))</f>
        <v>--</v>
      </c>
      <c r="Y317">
        <f t="shared" si="8"/>
        <v>0</v>
      </c>
      <c r="Z317">
        <f>Y317*'Male Data'!X317</f>
        <v>0</v>
      </c>
      <c r="AA317">
        <f t="shared" si="9"/>
        <v>1</v>
      </c>
      <c r="AB317">
        <f>AA317*'Male Data'!X317</f>
        <v>66878</v>
      </c>
    </row>
    <row r="318" spans="1:28">
      <c r="A318">
        <f>'Male Data'!A318</f>
        <v>317</v>
      </c>
      <c r="B318" t="str">
        <f>'Male Data'!B318</f>
        <v>M</v>
      </c>
      <c r="C318" t="str">
        <f>IF(AND(MaleWeighted!C$1145=0,MaleWeighted!C$1146=0),"--",IF(AND(MaleWeighted!C$1145&gt;0,MaleWeighted!C$1146=0),IF('Male Data'!C318&gt;MaleWeighted!C$1145,'Male Data'!$X318,0),IF(AND(MaleWeighted!C$1145=0,MaleWeighted!C$1146&gt;0),IF('Male Data'!C318&lt;MaleWeighted!C$1146,'Male Data'!$X318,0),IF(AND('Male Data'!C318&gt;MaleWeighted!C$1145,'Male Data'!C318&lt;MaleWeighted!C$1146),'Male Data'!$X318,0))))</f>
        <v>--</v>
      </c>
      <c r="D318" t="str">
        <f>IF(AND(MaleWeighted!D$1145=0,MaleWeighted!D$1146=0),"--",IF(AND(MaleWeighted!D$1145&gt;0,MaleWeighted!D$1146=0),IF('Male Data'!D318&gt;MaleWeighted!D$1145,'Male Data'!$X318,0),IF(AND(MaleWeighted!D$1145=0,MaleWeighted!D$1146&gt;0),IF('Male Data'!D318&lt;MaleWeighted!D$1146,'Male Data'!$X318,0),IF(AND('Male Data'!D318&gt;MaleWeighted!D$1145,'Male Data'!D318&lt;MaleWeighted!D$1146),'Male Data'!$X318,0))))</f>
        <v>--</v>
      </c>
      <c r="E318" t="str">
        <f>IF(AND(MaleWeighted!E$1145=0,MaleWeighted!E$1146=0),"--",IF(AND(MaleWeighted!E$1145&gt;0,MaleWeighted!E$1146=0),IF('Male Data'!E318&gt;MaleWeighted!E$1145,'Male Data'!$X318,0),IF(AND(MaleWeighted!E$1145=0,MaleWeighted!E$1146&gt;0),IF('Male Data'!E318&lt;MaleWeighted!E$1146,'Male Data'!$X318,0),IF(AND('Male Data'!E318&gt;MaleWeighted!E$1145,'Male Data'!E318&lt;MaleWeighted!E$1146),'Male Data'!$X318,0))))</f>
        <v>--</v>
      </c>
      <c r="F318" t="str">
        <f>IF(AND(MaleWeighted!F$1145=0,MaleWeighted!F$1146=0),"--",IF(AND(MaleWeighted!F$1145&gt;0,MaleWeighted!F$1146=0),IF('Male Data'!F318&gt;MaleWeighted!F$1145,'Male Data'!$X318,0),IF(AND(MaleWeighted!F$1145=0,MaleWeighted!F$1146&gt;0),IF('Male Data'!F318&lt;MaleWeighted!F$1146,'Male Data'!$X318,0),IF(AND('Male Data'!F318&gt;MaleWeighted!F$1145,'Male Data'!F318&lt;MaleWeighted!F$1146),'Male Data'!$X318,0))))</f>
        <v>--</v>
      </c>
      <c r="G318" t="str">
        <f>IF(AND(MaleWeighted!G$1145=0,MaleWeighted!G$1146=0),"--",IF(AND(MaleWeighted!G$1145&gt;0,MaleWeighted!G$1146=0),IF('Male Data'!G318&gt;MaleWeighted!G$1145,'Male Data'!$X318,0),IF(AND(MaleWeighted!G$1145=0,MaleWeighted!G$1146&gt;0),IF('Male Data'!G318&lt;MaleWeighted!G$1146,'Male Data'!$X318,0),IF(AND('Male Data'!G318&gt;MaleWeighted!G$1145,'Male Data'!G318&lt;MaleWeighted!G$1146),'Male Data'!$X318,0))))</f>
        <v>--</v>
      </c>
      <c r="H318" t="str">
        <f>IF(AND(MaleWeighted!H$1145=0,MaleWeighted!H$1146=0),"--",IF(AND(MaleWeighted!H$1145&gt;0,MaleWeighted!H$1146=0),IF('Male Data'!H318&gt;MaleWeighted!H$1145,'Male Data'!$X318,0),IF(AND(MaleWeighted!H$1145=0,MaleWeighted!H$1146&gt;0),IF('Male Data'!H318&lt;MaleWeighted!H$1146,'Male Data'!$X318,0),IF(AND('Male Data'!H318&gt;MaleWeighted!H$1145,'Male Data'!H318&lt;MaleWeighted!H$1146),'Male Data'!$X318,0))))</f>
        <v>--</v>
      </c>
      <c r="I318" t="str">
        <f>IF(AND(MaleWeighted!I$1145=0,MaleWeighted!I$1146=0),"--",IF(AND(MaleWeighted!I$1145&gt;0,MaleWeighted!I$1146=0),IF('Male Data'!I318&gt;MaleWeighted!I$1145,'Male Data'!$X318,0),IF(AND(MaleWeighted!I$1145=0,MaleWeighted!I$1146&gt;0),IF('Male Data'!I318&lt;MaleWeighted!I$1146,'Male Data'!$X318,0),IF(AND('Male Data'!I318&gt;MaleWeighted!I$1145,'Male Data'!I318&lt;MaleWeighted!I$1146),'Male Data'!$X318,0))))</f>
        <v>--</v>
      </c>
      <c r="J318" t="str">
        <f>IF(AND(MaleWeighted!J$1145=0,MaleWeighted!J$1146=0),"--",IF(AND(MaleWeighted!J$1145&gt;0,MaleWeighted!J$1146=0),IF('Male Data'!J318&gt;MaleWeighted!J$1145,'Male Data'!$X318,0),IF(AND(MaleWeighted!J$1145=0,MaleWeighted!J$1146&gt;0),IF('Male Data'!J318&lt;MaleWeighted!J$1146,'Male Data'!$X318,0),IF(AND('Male Data'!J318&gt;MaleWeighted!J$1145,'Male Data'!J318&lt;MaleWeighted!J$1146),'Male Data'!$X318,0))))</f>
        <v>--</v>
      </c>
      <c r="K318" t="str">
        <f>IF(AND(MaleWeighted!K$1145=0,MaleWeighted!K$1146=0),"--",IF(AND(MaleWeighted!K$1145&gt;0,MaleWeighted!K$1146=0),IF('Male Data'!K318&gt;MaleWeighted!K$1145,'Male Data'!$X318,0),IF(AND(MaleWeighted!K$1145=0,MaleWeighted!K$1146&gt;0),IF('Male Data'!K318&lt;MaleWeighted!K$1146,'Male Data'!$X318,0),IF(AND('Male Data'!K318&gt;MaleWeighted!K$1145,'Male Data'!K318&lt;MaleWeighted!K$1146),'Male Data'!$X318,0))))</f>
        <v>--</v>
      </c>
      <c r="L318" t="str">
        <f>IF(AND(MaleWeighted!L$1145=0,MaleWeighted!L$1146=0),"--",IF(AND(MaleWeighted!L$1145&gt;0,MaleWeighted!L$1146=0),IF('Male Data'!L318&gt;MaleWeighted!L$1145,'Male Data'!$X318,0),IF(AND(MaleWeighted!L$1145=0,MaleWeighted!L$1146&gt;0),IF('Male Data'!L318&lt;MaleWeighted!L$1146,'Male Data'!$X318,0),IF(AND('Male Data'!L318&gt;MaleWeighted!L$1145,'Male Data'!L318&lt;MaleWeighted!L$1146),'Male Data'!$X318,0))))</f>
        <v>--</v>
      </c>
      <c r="M318" t="str">
        <f>IF(AND(MaleWeighted!M$1145=0,MaleWeighted!M$1146=0),"--",IF(AND(MaleWeighted!M$1145&gt;0,MaleWeighted!M$1146=0),IF('Male Data'!M318&gt;MaleWeighted!M$1145,'Male Data'!$X318,0),IF(AND(MaleWeighted!M$1145=0,MaleWeighted!M$1146&gt;0),IF('Male Data'!M318&lt;MaleWeighted!M$1146,'Male Data'!$X318,0),IF(AND('Male Data'!M318&gt;MaleWeighted!M$1145,'Male Data'!M318&lt;MaleWeighted!M$1146),'Male Data'!$X318,0))))</f>
        <v>--</v>
      </c>
      <c r="N318" t="str">
        <f>IF(AND(MaleWeighted!N$1145=0,MaleWeighted!N$1146=0),"--",IF(AND(MaleWeighted!N$1145&gt;0,MaleWeighted!N$1146=0),IF('Male Data'!N318&gt;MaleWeighted!N$1145,'Male Data'!$X318,0),IF(AND(MaleWeighted!N$1145=0,MaleWeighted!N$1146&gt;0),IF('Male Data'!N318&lt;MaleWeighted!N$1146,'Male Data'!$X318,0),IF(AND('Male Data'!N318&gt;MaleWeighted!N$1145,'Male Data'!N318&lt;MaleWeighted!N$1146),'Male Data'!$X318,0))))</f>
        <v>--</v>
      </c>
      <c r="O318" t="str">
        <f>IF(AND(MaleWeighted!O$1145=0,MaleWeighted!O$1146=0),"--",IF(AND(MaleWeighted!O$1145&gt;0,MaleWeighted!O$1146=0),IF('Male Data'!O318&gt;MaleWeighted!O$1145,'Male Data'!$X318,0),IF(AND(MaleWeighted!O$1145=0,MaleWeighted!O$1146&gt;0),IF('Male Data'!O318&lt;MaleWeighted!O$1146,'Male Data'!$X318,0),IF(AND('Male Data'!O318&gt;MaleWeighted!O$1145,'Male Data'!O318&lt;MaleWeighted!O$1146),'Male Data'!$X318,0))))</f>
        <v>--</v>
      </c>
      <c r="P318" t="str">
        <f>IF(AND(MaleWeighted!P$1145=0,MaleWeighted!P$1146=0),"--",IF(AND(MaleWeighted!P$1145&gt;0,MaleWeighted!P$1146=0),IF('Male Data'!P318&gt;MaleWeighted!P$1145,'Male Data'!$X318,0),IF(AND(MaleWeighted!P$1145=0,MaleWeighted!P$1146&gt;0),IF('Male Data'!P318&lt;MaleWeighted!P$1146,'Male Data'!$X318,0),IF(AND('Male Data'!P318&gt;MaleWeighted!P$1145,'Male Data'!P318&lt;MaleWeighted!P$1146),'Male Data'!$X318,0))))</f>
        <v>--</v>
      </c>
      <c r="Q318" t="str">
        <f>IF(AND(MaleWeighted!Q$1145=0,MaleWeighted!Q$1146=0),"--",IF(AND(MaleWeighted!Q$1145&gt;0,MaleWeighted!Q$1146=0),IF('Male Data'!Q318&gt;MaleWeighted!Q$1145,'Male Data'!$X318,0),IF(AND(MaleWeighted!Q$1145=0,MaleWeighted!Q$1146&gt;0),IF('Male Data'!Q318&lt;MaleWeighted!Q$1146,'Male Data'!$X318,0),IF(AND('Male Data'!Q318&gt;MaleWeighted!Q$1145,'Male Data'!Q318&lt;MaleWeighted!Q$1146),'Male Data'!$X318,0))))</f>
        <v>--</v>
      </c>
      <c r="R318" t="str">
        <f>IF(AND(MaleWeighted!R$1145=0,MaleWeighted!R$1146=0),"--",IF(AND(MaleWeighted!R$1145&gt;0,MaleWeighted!R$1146=0),IF('Male Data'!R318&gt;MaleWeighted!R$1145,'Male Data'!$X318,0),IF(AND(MaleWeighted!R$1145=0,MaleWeighted!R$1146&gt;0),IF('Male Data'!R318&lt;MaleWeighted!R$1146,'Male Data'!$X318,0),IF(AND('Male Data'!R318&gt;MaleWeighted!R$1145,'Male Data'!R318&lt;MaleWeighted!R$1146),'Male Data'!$X318,0))))</f>
        <v>--</v>
      </c>
      <c r="S318" t="str">
        <f>IF(AND(MaleWeighted!S$1145=0,MaleWeighted!S$1146=0),"--",IF(AND(MaleWeighted!S$1145&gt;0,MaleWeighted!S$1146=0),IF('Male Data'!S318&gt;MaleWeighted!S$1145,'Male Data'!$X318,0),IF(AND(MaleWeighted!S$1145=0,MaleWeighted!S$1146&gt;0),IF('Male Data'!S318&lt;MaleWeighted!S$1146,'Male Data'!$X318,0),IF(AND('Male Data'!S318&gt;MaleWeighted!S$1145,'Male Data'!S318&lt;MaleWeighted!S$1146),'Male Data'!$X318,0))))</f>
        <v>--</v>
      </c>
      <c r="T318" t="str">
        <f>IF(AND(MaleWeighted!T$1145=0,MaleWeighted!T$1146=0),"--",IF(AND(MaleWeighted!T$1145&gt;0,MaleWeighted!T$1146=0),IF('Male Data'!T318&gt;MaleWeighted!T$1145,'Male Data'!$X318,0),IF(AND(MaleWeighted!T$1145=0,MaleWeighted!T$1146&gt;0),IF('Male Data'!$T318&lt;MaleWeighted!T$1146,'Male Data'!$X318,0),IF(AND('Male Data'!T318&gt;MaleWeighted!T$1145,'Male Data'!T318&lt;MaleWeighted!T$1146),'Male Data'!$X318,0))))</f>
        <v>--</v>
      </c>
      <c r="U318" t="str">
        <f>IF(AND(MaleWeighted!U$1145=0,MaleWeighted!U$1146=0),"--",IF(AND(MaleWeighted!U$1145&gt;0,MaleWeighted!U$1146=0),IF('Male Data'!U318&gt;MaleWeighted!U$1145,'Male Data'!$X318,0),IF(AND(MaleWeighted!U$1145=0,MaleWeighted!U$1146&gt;0),IF('Male Data'!U318&lt;MaleWeighted!U$1146,'Male Data'!$X318,0),IF(AND('Male Data'!U318&gt;MaleWeighted!U$1145,'Male Data'!U318&lt;MaleWeighted!U$1146),'Male Data'!$X318,0))))</f>
        <v>--</v>
      </c>
      <c r="V318" t="str">
        <f>IF(AND(MaleWeighted!V$1145=0,MaleWeighted!V$1146=0),"--",IF(AND(MaleWeighted!V$1145&gt;0,MaleWeighted!V$1146=0),IF('Male Data'!V318&gt;MaleWeighted!V$1145,'Male Data'!$X318,0),IF(AND(MaleWeighted!V$1145=0,MaleWeighted!V$1146&gt;0),IF('Male Data'!V318&lt;MaleWeighted!V$1146,'Male Data'!$X318,0),IF(AND('Male Data'!V318&gt;MaleWeighted!V$1145,'Male Data'!V318&lt;MaleWeighted!V$1146),'Male Data'!$X318,0))))</f>
        <v>--</v>
      </c>
      <c r="W318" t="str">
        <f>IF(AND(MaleWeighted!W$1145=0,MaleWeighted!W$1146=0),"--",IF(AND(MaleWeighted!W$1145&gt;0,MaleWeighted!W$1146=0),IF('Male Data'!W318&gt;MaleWeighted!W$1145,'Male Data'!$X318,0),IF(AND(MaleWeighted!W$1145=0,MaleWeighted!W$1146&gt;0),IF('Male Data'!W318&lt;MaleWeighted!W$1146,'Male Data'!$X318,0),IF(AND('Male Data'!W318&gt;MaleWeighted!W$1145,'Male Data'!W318&lt;MaleWeighted!W$1146),'Male Data'!$X318,0))))</f>
        <v>--</v>
      </c>
      <c r="Y318">
        <f t="shared" si="8"/>
        <v>0</v>
      </c>
      <c r="Z318">
        <f>Y318*'Male Data'!X318</f>
        <v>0</v>
      </c>
      <c r="AA318">
        <f t="shared" si="9"/>
        <v>1</v>
      </c>
      <c r="AB318">
        <f>AA318*'Male Data'!X318</f>
        <v>71768</v>
      </c>
    </row>
    <row r="319" spans="1:28">
      <c r="A319">
        <f>'Male Data'!A319</f>
        <v>318</v>
      </c>
      <c r="B319" t="str">
        <f>'Male Data'!B319</f>
        <v>M</v>
      </c>
      <c r="C319" t="str">
        <f>IF(AND(MaleWeighted!C$1145=0,MaleWeighted!C$1146=0),"--",IF(AND(MaleWeighted!C$1145&gt;0,MaleWeighted!C$1146=0),IF('Male Data'!C319&gt;MaleWeighted!C$1145,'Male Data'!$X319,0),IF(AND(MaleWeighted!C$1145=0,MaleWeighted!C$1146&gt;0),IF('Male Data'!C319&lt;MaleWeighted!C$1146,'Male Data'!$X319,0),IF(AND('Male Data'!C319&gt;MaleWeighted!C$1145,'Male Data'!C319&lt;MaleWeighted!C$1146),'Male Data'!$X319,0))))</f>
        <v>--</v>
      </c>
      <c r="D319" t="str">
        <f>IF(AND(MaleWeighted!D$1145=0,MaleWeighted!D$1146=0),"--",IF(AND(MaleWeighted!D$1145&gt;0,MaleWeighted!D$1146=0),IF('Male Data'!D319&gt;MaleWeighted!D$1145,'Male Data'!$X319,0),IF(AND(MaleWeighted!D$1145=0,MaleWeighted!D$1146&gt;0),IF('Male Data'!D319&lt;MaleWeighted!D$1146,'Male Data'!$X319,0),IF(AND('Male Data'!D319&gt;MaleWeighted!D$1145,'Male Data'!D319&lt;MaleWeighted!D$1146),'Male Data'!$X319,0))))</f>
        <v>--</v>
      </c>
      <c r="E319" t="str">
        <f>IF(AND(MaleWeighted!E$1145=0,MaleWeighted!E$1146=0),"--",IF(AND(MaleWeighted!E$1145&gt;0,MaleWeighted!E$1146=0),IF('Male Data'!E319&gt;MaleWeighted!E$1145,'Male Data'!$X319,0),IF(AND(MaleWeighted!E$1145=0,MaleWeighted!E$1146&gt;0),IF('Male Data'!E319&lt;MaleWeighted!E$1146,'Male Data'!$X319,0),IF(AND('Male Data'!E319&gt;MaleWeighted!E$1145,'Male Data'!E319&lt;MaleWeighted!E$1146),'Male Data'!$X319,0))))</f>
        <v>--</v>
      </c>
      <c r="F319" t="str">
        <f>IF(AND(MaleWeighted!F$1145=0,MaleWeighted!F$1146=0),"--",IF(AND(MaleWeighted!F$1145&gt;0,MaleWeighted!F$1146=0),IF('Male Data'!F319&gt;MaleWeighted!F$1145,'Male Data'!$X319,0),IF(AND(MaleWeighted!F$1145=0,MaleWeighted!F$1146&gt;0),IF('Male Data'!F319&lt;MaleWeighted!F$1146,'Male Data'!$X319,0),IF(AND('Male Data'!F319&gt;MaleWeighted!F$1145,'Male Data'!F319&lt;MaleWeighted!F$1146),'Male Data'!$X319,0))))</f>
        <v>--</v>
      </c>
      <c r="G319" t="str">
        <f>IF(AND(MaleWeighted!G$1145=0,MaleWeighted!G$1146=0),"--",IF(AND(MaleWeighted!G$1145&gt;0,MaleWeighted!G$1146=0),IF('Male Data'!G319&gt;MaleWeighted!G$1145,'Male Data'!$X319,0),IF(AND(MaleWeighted!G$1145=0,MaleWeighted!G$1146&gt;0),IF('Male Data'!G319&lt;MaleWeighted!G$1146,'Male Data'!$X319,0),IF(AND('Male Data'!G319&gt;MaleWeighted!G$1145,'Male Data'!G319&lt;MaleWeighted!G$1146),'Male Data'!$X319,0))))</f>
        <v>--</v>
      </c>
      <c r="H319" t="str">
        <f>IF(AND(MaleWeighted!H$1145=0,MaleWeighted!H$1146=0),"--",IF(AND(MaleWeighted!H$1145&gt;0,MaleWeighted!H$1146=0),IF('Male Data'!H319&gt;MaleWeighted!H$1145,'Male Data'!$X319,0),IF(AND(MaleWeighted!H$1145=0,MaleWeighted!H$1146&gt;0),IF('Male Data'!H319&lt;MaleWeighted!H$1146,'Male Data'!$X319,0),IF(AND('Male Data'!H319&gt;MaleWeighted!H$1145,'Male Data'!H319&lt;MaleWeighted!H$1146),'Male Data'!$X319,0))))</f>
        <v>--</v>
      </c>
      <c r="I319" t="str">
        <f>IF(AND(MaleWeighted!I$1145=0,MaleWeighted!I$1146=0),"--",IF(AND(MaleWeighted!I$1145&gt;0,MaleWeighted!I$1146=0),IF('Male Data'!I319&gt;MaleWeighted!I$1145,'Male Data'!$X319,0),IF(AND(MaleWeighted!I$1145=0,MaleWeighted!I$1146&gt;0),IF('Male Data'!I319&lt;MaleWeighted!I$1146,'Male Data'!$X319,0),IF(AND('Male Data'!I319&gt;MaleWeighted!I$1145,'Male Data'!I319&lt;MaleWeighted!I$1146),'Male Data'!$X319,0))))</f>
        <v>--</v>
      </c>
      <c r="J319" t="str">
        <f>IF(AND(MaleWeighted!J$1145=0,MaleWeighted!J$1146=0),"--",IF(AND(MaleWeighted!J$1145&gt;0,MaleWeighted!J$1146=0),IF('Male Data'!J319&gt;MaleWeighted!J$1145,'Male Data'!$X319,0),IF(AND(MaleWeighted!J$1145=0,MaleWeighted!J$1146&gt;0),IF('Male Data'!J319&lt;MaleWeighted!J$1146,'Male Data'!$X319,0),IF(AND('Male Data'!J319&gt;MaleWeighted!J$1145,'Male Data'!J319&lt;MaleWeighted!J$1146),'Male Data'!$X319,0))))</f>
        <v>--</v>
      </c>
      <c r="K319" t="str">
        <f>IF(AND(MaleWeighted!K$1145=0,MaleWeighted!K$1146=0),"--",IF(AND(MaleWeighted!K$1145&gt;0,MaleWeighted!K$1146=0),IF('Male Data'!K319&gt;MaleWeighted!K$1145,'Male Data'!$X319,0),IF(AND(MaleWeighted!K$1145=0,MaleWeighted!K$1146&gt;0),IF('Male Data'!K319&lt;MaleWeighted!K$1146,'Male Data'!$X319,0),IF(AND('Male Data'!K319&gt;MaleWeighted!K$1145,'Male Data'!K319&lt;MaleWeighted!K$1146),'Male Data'!$X319,0))))</f>
        <v>--</v>
      </c>
      <c r="L319" t="str">
        <f>IF(AND(MaleWeighted!L$1145=0,MaleWeighted!L$1146=0),"--",IF(AND(MaleWeighted!L$1145&gt;0,MaleWeighted!L$1146=0),IF('Male Data'!L319&gt;MaleWeighted!L$1145,'Male Data'!$X319,0),IF(AND(MaleWeighted!L$1145=0,MaleWeighted!L$1146&gt;0),IF('Male Data'!L319&lt;MaleWeighted!L$1146,'Male Data'!$X319,0),IF(AND('Male Data'!L319&gt;MaleWeighted!L$1145,'Male Data'!L319&lt;MaleWeighted!L$1146),'Male Data'!$X319,0))))</f>
        <v>--</v>
      </c>
      <c r="M319" t="str">
        <f>IF(AND(MaleWeighted!M$1145=0,MaleWeighted!M$1146=0),"--",IF(AND(MaleWeighted!M$1145&gt;0,MaleWeighted!M$1146=0),IF('Male Data'!M319&gt;MaleWeighted!M$1145,'Male Data'!$X319,0),IF(AND(MaleWeighted!M$1145=0,MaleWeighted!M$1146&gt;0),IF('Male Data'!M319&lt;MaleWeighted!M$1146,'Male Data'!$X319,0),IF(AND('Male Data'!M319&gt;MaleWeighted!M$1145,'Male Data'!M319&lt;MaleWeighted!M$1146),'Male Data'!$X319,0))))</f>
        <v>--</v>
      </c>
      <c r="N319" t="str">
        <f>IF(AND(MaleWeighted!N$1145=0,MaleWeighted!N$1146=0),"--",IF(AND(MaleWeighted!N$1145&gt;0,MaleWeighted!N$1146=0),IF('Male Data'!N319&gt;MaleWeighted!N$1145,'Male Data'!$X319,0),IF(AND(MaleWeighted!N$1145=0,MaleWeighted!N$1146&gt;0),IF('Male Data'!N319&lt;MaleWeighted!N$1146,'Male Data'!$X319,0),IF(AND('Male Data'!N319&gt;MaleWeighted!N$1145,'Male Data'!N319&lt;MaleWeighted!N$1146),'Male Data'!$X319,0))))</f>
        <v>--</v>
      </c>
      <c r="O319" t="str">
        <f>IF(AND(MaleWeighted!O$1145=0,MaleWeighted!O$1146=0),"--",IF(AND(MaleWeighted!O$1145&gt;0,MaleWeighted!O$1146=0),IF('Male Data'!O319&gt;MaleWeighted!O$1145,'Male Data'!$X319,0),IF(AND(MaleWeighted!O$1145=0,MaleWeighted!O$1146&gt;0),IF('Male Data'!O319&lt;MaleWeighted!O$1146,'Male Data'!$X319,0),IF(AND('Male Data'!O319&gt;MaleWeighted!O$1145,'Male Data'!O319&lt;MaleWeighted!O$1146),'Male Data'!$X319,0))))</f>
        <v>--</v>
      </c>
      <c r="P319" t="str">
        <f>IF(AND(MaleWeighted!P$1145=0,MaleWeighted!P$1146=0),"--",IF(AND(MaleWeighted!P$1145&gt;0,MaleWeighted!P$1146=0),IF('Male Data'!P319&gt;MaleWeighted!P$1145,'Male Data'!$X319,0),IF(AND(MaleWeighted!P$1145=0,MaleWeighted!P$1146&gt;0),IF('Male Data'!P319&lt;MaleWeighted!P$1146,'Male Data'!$X319,0),IF(AND('Male Data'!P319&gt;MaleWeighted!P$1145,'Male Data'!P319&lt;MaleWeighted!P$1146),'Male Data'!$X319,0))))</f>
        <v>--</v>
      </c>
      <c r="Q319" t="str">
        <f>IF(AND(MaleWeighted!Q$1145=0,MaleWeighted!Q$1146=0),"--",IF(AND(MaleWeighted!Q$1145&gt;0,MaleWeighted!Q$1146=0),IF('Male Data'!Q319&gt;MaleWeighted!Q$1145,'Male Data'!$X319,0),IF(AND(MaleWeighted!Q$1145=0,MaleWeighted!Q$1146&gt;0),IF('Male Data'!Q319&lt;MaleWeighted!Q$1146,'Male Data'!$X319,0),IF(AND('Male Data'!Q319&gt;MaleWeighted!Q$1145,'Male Data'!Q319&lt;MaleWeighted!Q$1146),'Male Data'!$X319,0))))</f>
        <v>--</v>
      </c>
      <c r="R319" t="str">
        <f>IF(AND(MaleWeighted!R$1145=0,MaleWeighted!R$1146=0),"--",IF(AND(MaleWeighted!R$1145&gt;0,MaleWeighted!R$1146=0),IF('Male Data'!R319&gt;MaleWeighted!R$1145,'Male Data'!$X319,0),IF(AND(MaleWeighted!R$1145=0,MaleWeighted!R$1146&gt;0),IF('Male Data'!R319&lt;MaleWeighted!R$1146,'Male Data'!$X319,0),IF(AND('Male Data'!R319&gt;MaleWeighted!R$1145,'Male Data'!R319&lt;MaleWeighted!R$1146),'Male Data'!$X319,0))))</f>
        <v>--</v>
      </c>
      <c r="S319" t="str">
        <f>IF(AND(MaleWeighted!S$1145=0,MaleWeighted!S$1146=0),"--",IF(AND(MaleWeighted!S$1145&gt;0,MaleWeighted!S$1146=0),IF('Male Data'!S319&gt;MaleWeighted!S$1145,'Male Data'!$X319,0),IF(AND(MaleWeighted!S$1145=0,MaleWeighted!S$1146&gt;0),IF('Male Data'!S319&lt;MaleWeighted!S$1146,'Male Data'!$X319,0),IF(AND('Male Data'!S319&gt;MaleWeighted!S$1145,'Male Data'!S319&lt;MaleWeighted!S$1146),'Male Data'!$X319,0))))</f>
        <v>--</v>
      </c>
      <c r="T319" t="str">
        <f>IF(AND(MaleWeighted!T$1145=0,MaleWeighted!T$1146=0),"--",IF(AND(MaleWeighted!T$1145&gt;0,MaleWeighted!T$1146=0),IF('Male Data'!T319&gt;MaleWeighted!T$1145,'Male Data'!$X319,0),IF(AND(MaleWeighted!T$1145=0,MaleWeighted!T$1146&gt;0),IF('Male Data'!$T319&lt;MaleWeighted!T$1146,'Male Data'!$X319,0),IF(AND('Male Data'!T319&gt;MaleWeighted!T$1145,'Male Data'!T319&lt;MaleWeighted!T$1146),'Male Data'!$X319,0))))</f>
        <v>--</v>
      </c>
      <c r="U319" t="str">
        <f>IF(AND(MaleWeighted!U$1145=0,MaleWeighted!U$1146=0),"--",IF(AND(MaleWeighted!U$1145&gt;0,MaleWeighted!U$1146=0),IF('Male Data'!U319&gt;MaleWeighted!U$1145,'Male Data'!$X319,0),IF(AND(MaleWeighted!U$1145=0,MaleWeighted!U$1146&gt;0),IF('Male Data'!U319&lt;MaleWeighted!U$1146,'Male Data'!$X319,0),IF(AND('Male Data'!U319&gt;MaleWeighted!U$1145,'Male Data'!U319&lt;MaleWeighted!U$1146),'Male Data'!$X319,0))))</f>
        <v>--</v>
      </c>
      <c r="V319" t="str">
        <f>IF(AND(MaleWeighted!V$1145=0,MaleWeighted!V$1146=0),"--",IF(AND(MaleWeighted!V$1145&gt;0,MaleWeighted!V$1146=0),IF('Male Data'!V319&gt;MaleWeighted!V$1145,'Male Data'!$X319,0),IF(AND(MaleWeighted!V$1145=0,MaleWeighted!V$1146&gt;0),IF('Male Data'!V319&lt;MaleWeighted!V$1146,'Male Data'!$X319,0),IF(AND('Male Data'!V319&gt;MaleWeighted!V$1145,'Male Data'!V319&lt;MaleWeighted!V$1146),'Male Data'!$X319,0))))</f>
        <v>--</v>
      </c>
      <c r="W319" t="str">
        <f>IF(AND(MaleWeighted!W$1145=0,MaleWeighted!W$1146=0),"--",IF(AND(MaleWeighted!W$1145&gt;0,MaleWeighted!W$1146=0),IF('Male Data'!W319&gt;MaleWeighted!W$1145,'Male Data'!$X319,0),IF(AND(MaleWeighted!W$1145=0,MaleWeighted!W$1146&gt;0),IF('Male Data'!W319&lt;MaleWeighted!W$1146,'Male Data'!$X319,0),IF(AND('Male Data'!W319&gt;MaleWeighted!W$1145,'Male Data'!W319&lt;MaleWeighted!W$1146),'Male Data'!$X319,0))))</f>
        <v>--</v>
      </c>
      <c r="Y319">
        <f t="shared" si="8"/>
        <v>0</v>
      </c>
      <c r="Z319">
        <f>Y319*'Male Data'!X319</f>
        <v>0</v>
      </c>
      <c r="AA319">
        <f t="shared" si="9"/>
        <v>1</v>
      </c>
      <c r="AB319">
        <f>AA319*'Male Data'!X319</f>
        <v>55575</v>
      </c>
    </row>
    <row r="320" spans="1:28">
      <c r="A320">
        <f>'Male Data'!A320</f>
        <v>319</v>
      </c>
      <c r="B320" t="str">
        <f>'Male Data'!B320</f>
        <v>M</v>
      </c>
      <c r="C320" t="str">
        <f>IF(AND(MaleWeighted!C$1145=0,MaleWeighted!C$1146=0),"--",IF(AND(MaleWeighted!C$1145&gt;0,MaleWeighted!C$1146=0),IF('Male Data'!C320&gt;MaleWeighted!C$1145,'Male Data'!$X320,0),IF(AND(MaleWeighted!C$1145=0,MaleWeighted!C$1146&gt;0),IF('Male Data'!C320&lt;MaleWeighted!C$1146,'Male Data'!$X320,0),IF(AND('Male Data'!C320&gt;MaleWeighted!C$1145,'Male Data'!C320&lt;MaleWeighted!C$1146),'Male Data'!$X320,0))))</f>
        <v>--</v>
      </c>
      <c r="D320" t="str">
        <f>IF(AND(MaleWeighted!D$1145=0,MaleWeighted!D$1146=0),"--",IF(AND(MaleWeighted!D$1145&gt;0,MaleWeighted!D$1146=0),IF('Male Data'!D320&gt;MaleWeighted!D$1145,'Male Data'!$X320,0),IF(AND(MaleWeighted!D$1145=0,MaleWeighted!D$1146&gt;0),IF('Male Data'!D320&lt;MaleWeighted!D$1146,'Male Data'!$X320,0),IF(AND('Male Data'!D320&gt;MaleWeighted!D$1145,'Male Data'!D320&lt;MaleWeighted!D$1146),'Male Data'!$X320,0))))</f>
        <v>--</v>
      </c>
      <c r="E320" t="str">
        <f>IF(AND(MaleWeighted!E$1145=0,MaleWeighted!E$1146=0),"--",IF(AND(MaleWeighted!E$1145&gt;0,MaleWeighted!E$1146=0),IF('Male Data'!E320&gt;MaleWeighted!E$1145,'Male Data'!$X320,0),IF(AND(MaleWeighted!E$1145=0,MaleWeighted!E$1146&gt;0),IF('Male Data'!E320&lt;MaleWeighted!E$1146,'Male Data'!$X320,0),IF(AND('Male Data'!E320&gt;MaleWeighted!E$1145,'Male Data'!E320&lt;MaleWeighted!E$1146),'Male Data'!$X320,0))))</f>
        <v>--</v>
      </c>
      <c r="F320" t="str">
        <f>IF(AND(MaleWeighted!F$1145=0,MaleWeighted!F$1146=0),"--",IF(AND(MaleWeighted!F$1145&gt;0,MaleWeighted!F$1146=0),IF('Male Data'!F320&gt;MaleWeighted!F$1145,'Male Data'!$X320,0),IF(AND(MaleWeighted!F$1145=0,MaleWeighted!F$1146&gt;0),IF('Male Data'!F320&lt;MaleWeighted!F$1146,'Male Data'!$X320,0),IF(AND('Male Data'!F320&gt;MaleWeighted!F$1145,'Male Data'!F320&lt;MaleWeighted!F$1146),'Male Data'!$X320,0))))</f>
        <v>--</v>
      </c>
      <c r="G320" t="str">
        <f>IF(AND(MaleWeighted!G$1145=0,MaleWeighted!G$1146=0),"--",IF(AND(MaleWeighted!G$1145&gt;0,MaleWeighted!G$1146=0),IF('Male Data'!G320&gt;MaleWeighted!G$1145,'Male Data'!$X320,0),IF(AND(MaleWeighted!G$1145=0,MaleWeighted!G$1146&gt;0),IF('Male Data'!G320&lt;MaleWeighted!G$1146,'Male Data'!$X320,0),IF(AND('Male Data'!G320&gt;MaleWeighted!G$1145,'Male Data'!G320&lt;MaleWeighted!G$1146),'Male Data'!$X320,0))))</f>
        <v>--</v>
      </c>
      <c r="H320" t="str">
        <f>IF(AND(MaleWeighted!H$1145=0,MaleWeighted!H$1146=0),"--",IF(AND(MaleWeighted!H$1145&gt;0,MaleWeighted!H$1146=0),IF('Male Data'!H320&gt;MaleWeighted!H$1145,'Male Data'!$X320,0),IF(AND(MaleWeighted!H$1145=0,MaleWeighted!H$1146&gt;0),IF('Male Data'!H320&lt;MaleWeighted!H$1146,'Male Data'!$X320,0),IF(AND('Male Data'!H320&gt;MaleWeighted!H$1145,'Male Data'!H320&lt;MaleWeighted!H$1146),'Male Data'!$X320,0))))</f>
        <v>--</v>
      </c>
      <c r="I320" t="str">
        <f>IF(AND(MaleWeighted!I$1145=0,MaleWeighted!I$1146=0),"--",IF(AND(MaleWeighted!I$1145&gt;0,MaleWeighted!I$1146=0),IF('Male Data'!I320&gt;MaleWeighted!I$1145,'Male Data'!$X320,0),IF(AND(MaleWeighted!I$1145=0,MaleWeighted!I$1146&gt;0),IF('Male Data'!I320&lt;MaleWeighted!I$1146,'Male Data'!$X320,0),IF(AND('Male Data'!I320&gt;MaleWeighted!I$1145,'Male Data'!I320&lt;MaleWeighted!I$1146),'Male Data'!$X320,0))))</f>
        <v>--</v>
      </c>
      <c r="J320" t="str">
        <f>IF(AND(MaleWeighted!J$1145=0,MaleWeighted!J$1146=0),"--",IF(AND(MaleWeighted!J$1145&gt;0,MaleWeighted!J$1146=0),IF('Male Data'!J320&gt;MaleWeighted!J$1145,'Male Data'!$X320,0),IF(AND(MaleWeighted!J$1145=0,MaleWeighted!J$1146&gt;0),IF('Male Data'!J320&lt;MaleWeighted!J$1146,'Male Data'!$X320,0),IF(AND('Male Data'!J320&gt;MaleWeighted!J$1145,'Male Data'!J320&lt;MaleWeighted!J$1146),'Male Data'!$X320,0))))</f>
        <v>--</v>
      </c>
      <c r="K320" t="str">
        <f>IF(AND(MaleWeighted!K$1145=0,MaleWeighted!K$1146=0),"--",IF(AND(MaleWeighted!K$1145&gt;0,MaleWeighted!K$1146=0),IF('Male Data'!K320&gt;MaleWeighted!K$1145,'Male Data'!$X320,0),IF(AND(MaleWeighted!K$1145=0,MaleWeighted!K$1146&gt;0),IF('Male Data'!K320&lt;MaleWeighted!K$1146,'Male Data'!$X320,0),IF(AND('Male Data'!K320&gt;MaleWeighted!K$1145,'Male Data'!K320&lt;MaleWeighted!K$1146),'Male Data'!$X320,0))))</f>
        <v>--</v>
      </c>
      <c r="L320" t="str">
        <f>IF(AND(MaleWeighted!L$1145=0,MaleWeighted!L$1146=0),"--",IF(AND(MaleWeighted!L$1145&gt;0,MaleWeighted!L$1146=0),IF('Male Data'!L320&gt;MaleWeighted!L$1145,'Male Data'!$X320,0),IF(AND(MaleWeighted!L$1145=0,MaleWeighted!L$1146&gt;0),IF('Male Data'!L320&lt;MaleWeighted!L$1146,'Male Data'!$X320,0),IF(AND('Male Data'!L320&gt;MaleWeighted!L$1145,'Male Data'!L320&lt;MaleWeighted!L$1146),'Male Data'!$X320,0))))</f>
        <v>--</v>
      </c>
      <c r="M320" t="str">
        <f>IF(AND(MaleWeighted!M$1145=0,MaleWeighted!M$1146=0),"--",IF(AND(MaleWeighted!M$1145&gt;0,MaleWeighted!M$1146=0),IF('Male Data'!M320&gt;MaleWeighted!M$1145,'Male Data'!$X320,0),IF(AND(MaleWeighted!M$1145=0,MaleWeighted!M$1146&gt;0),IF('Male Data'!M320&lt;MaleWeighted!M$1146,'Male Data'!$X320,0),IF(AND('Male Data'!M320&gt;MaleWeighted!M$1145,'Male Data'!M320&lt;MaleWeighted!M$1146),'Male Data'!$X320,0))))</f>
        <v>--</v>
      </c>
      <c r="N320" t="str">
        <f>IF(AND(MaleWeighted!N$1145=0,MaleWeighted!N$1146=0),"--",IF(AND(MaleWeighted!N$1145&gt;0,MaleWeighted!N$1146=0),IF('Male Data'!N320&gt;MaleWeighted!N$1145,'Male Data'!$X320,0),IF(AND(MaleWeighted!N$1145=0,MaleWeighted!N$1146&gt;0),IF('Male Data'!N320&lt;MaleWeighted!N$1146,'Male Data'!$X320,0),IF(AND('Male Data'!N320&gt;MaleWeighted!N$1145,'Male Data'!N320&lt;MaleWeighted!N$1146),'Male Data'!$X320,0))))</f>
        <v>--</v>
      </c>
      <c r="O320" t="str">
        <f>IF(AND(MaleWeighted!O$1145=0,MaleWeighted!O$1146=0),"--",IF(AND(MaleWeighted!O$1145&gt;0,MaleWeighted!O$1146=0),IF('Male Data'!O320&gt;MaleWeighted!O$1145,'Male Data'!$X320,0),IF(AND(MaleWeighted!O$1145=0,MaleWeighted!O$1146&gt;0),IF('Male Data'!O320&lt;MaleWeighted!O$1146,'Male Data'!$X320,0),IF(AND('Male Data'!O320&gt;MaleWeighted!O$1145,'Male Data'!O320&lt;MaleWeighted!O$1146),'Male Data'!$X320,0))))</f>
        <v>--</v>
      </c>
      <c r="P320" t="str">
        <f>IF(AND(MaleWeighted!P$1145=0,MaleWeighted!P$1146=0),"--",IF(AND(MaleWeighted!P$1145&gt;0,MaleWeighted!P$1146=0),IF('Male Data'!P320&gt;MaleWeighted!P$1145,'Male Data'!$X320,0),IF(AND(MaleWeighted!P$1145=0,MaleWeighted!P$1146&gt;0),IF('Male Data'!P320&lt;MaleWeighted!P$1146,'Male Data'!$X320,0),IF(AND('Male Data'!P320&gt;MaleWeighted!P$1145,'Male Data'!P320&lt;MaleWeighted!P$1146),'Male Data'!$X320,0))))</f>
        <v>--</v>
      </c>
      <c r="Q320" t="str">
        <f>IF(AND(MaleWeighted!Q$1145=0,MaleWeighted!Q$1146=0),"--",IF(AND(MaleWeighted!Q$1145&gt;0,MaleWeighted!Q$1146=0),IF('Male Data'!Q320&gt;MaleWeighted!Q$1145,'Male Data'!$X320,0),IF(AND(MaleWeighted!Q$1145=0,MaleWeighted!Q$1146&gt;0),IF('Male Data'!Q320&lt;MaleWeighted!Q$1146,'Male Data'!$X320,0),IF(AND('Male Data'!Q320&gt;MaleWeighted!Q$1145,'Male Data'!Q320&lt;MaleWeighted!Q$1146),'Male Data'!$X320,0))))</f>
        <v>--</v>
      </c>
      <c r="R320" t="str">
        <f>IF(AND(MaleWeighted!R$1145=0,MaleWeighted!R$1146=0),"--",IF(AND(MaleWeighted!R$1145&gt;0,MaleWeighted!R$1146=0),IF('Male Data'!R320&gt;MaleWeighted!R$1145,'Male Data'!$X320,0),IF(AND(MaleWeighted!R$1145=0,MaleWeighted!R$1146&gt;0),IF('Male Data'!R320&lt;MaleWeighted!R$1146,'Male Data'!$X320,0),IF(AND('Male Data'!R320&gt;MaleWeighted!R$1145,'Male Data'!R320&lt;MaleWeighted!R$1146),'Male Data'!$X320,0))))</f>
        <v>--</v>
      </c>
      <c r="S320" t="str">
        <f>IF(AND(MaleWeighted!S$1145=0,MaleWeighted!S$1146=0),"--",IF(AND(MaleWeighted!S$1145&gt;0,MaleWeighted!S$1146=0),IF('Male Data'!S320&gt;MaleWeighted!S$1145,'Male Data'!$X320,0),IF(AND(MaleWeighted!S$1145=0,MaleWeighted!S$1146&gt;0),IF('Male Data'!S320&lt;MaleWeighted!S$1146,'Male Data'!$X320,0),IF(AND('Male Data'!S320&gt;MaleWeighted!S$1145,'Male Data'!S320&lt;MaleWeighted!S$1146),'Male Data'!$X320,0))))</f>
        <v>--</v>
      </c>
      <c r="T320" t="str">
        <f>IF(AND(MaleWeighted!T$1145=0,MaleWeighted!T$1146=0),"--",IF(AND(MaleWeighted!T$1145&gt;0,MaleWeighted!T$1146=0),IF('Male Data'!T320&gt;MaleWeighted!T$1145,'Male Data'!$X320,0),IF(AND(MaleWeighted!T$1145=0,MaleWeighted!T$1146&gt;0),IF('Male Data'!$T320&lt;MaleWeighted!T$1146,'Male Data'!$X320,0),IF(AND('Male Data'!T320&gt;MaleWeighted!T$1145,'Male Data'!T320&lt;MaleWeighted!T$1146),'Male Data'!$X320,0))))</f>
        <v>--</v>
      </c>
      <c r="U320" t="str">
        <f>IF(AND(MaleWeighted!U$1145=0,MaleWeighted!U$1146=0),"--",IF(AND(MaleWeighted!U$1145&gt;0,MaleWeighted!U$1146=0),IF('Male Data'!U320&gt;MaleWeighted!U$1145,'Male Data'!$X320,0),IF(AND(MaleWeighted!U$1145=0,MaleWeighted!U$1146&gt;0),IF('Male Data'!U320&lt;MaleWeighted!U$1146,'Male Data'!$X320,0),IF(AND('Male Data'!U320&gt;MaleWeighted!U$1145,'Male Data'!U320&lt;MaleWeighted!U$1146),'Male Data'!$X320,0))))</f>
        <v>--</v>
      </c>
      <c r="V320" t="str">
        <f>IF(AND(MaleWeighted!V$1145=0,MaleWeighted!V$1146=0),"--",IF(AND(MaleWeighted!V$1145&gt;0,MaleWeighted!V$1146=0),IF('Male Data'!V320&gt;MaleWeighted!V$1145,'Male Data'!$X320,0),IF(AND(MaleWeighted!V$1145=0,MaleWeighted!V$1146&gt;0),IF('Male Data'!V320&lt;MaleWeighted!V$1146,'Male Data'!$X320,0),IF(AND('Male Data'!V320&gt;MaleWeighted!V$1145,'Male Data'!V320&lt;MaleWeighted!V$1146),'Male Data'!$X320,0))))</f>
        <v>--</v>
      </c>
      <c r="W320" t="str">
        <f>IF(AND(MaleWeighted!W$1145=0,MaleWeighted!W$1146=0),"--",IF(AND(MaleWeighted!W$1145&gt;0,MaleWeighted!W$1146=0),IF('Male Data'!W320&gt;MaleWeighted!W$1145,'Male Data'!$X320,0),IF(AND(MaleWeighted!W$1145=0,MaleWeighted!W$1146&gt;0),IF('Male Data'!W320&lt;MaleWeighted!W$1146,'Male Data'!$X320,0),IF(AND('Male Data'!W320&gt;MaleWeighted!W$1145,'Male Data'!W320&lt;MaleWeighted!W$1146),'Male Data'!$X320,0))))</f>
        <v>--</v>
      </c>
      <c r="Y320">
        <f t="shared" si="8"/>
        <v>0</v>
      </c>
      <c r="Z320">
        <f>Y320*'Male Data'!X320</f>
        <v>0</v>
      </c>
      <c r="AA320">
        <f t="shared" si="9"/>
        <v>1</v>
      </c>
      <c r="AB320">
        <f>AA320*'Male Data'!X320</f>
        <v>18693</v>
      </c>
    </row>
    <row r="321" spans="1:28">
      <c r="A321">
        <f>'Male Data'!A321</f>
        <v>320</v>
      </c>
      <c r="B321" t="str">
        <f>'Male Data'!B321</f>
        <v>M</v>
      </c>
      <c r="C321" t="str">
        <f>IF(AND(MaleWeighted!C$1145=0,MaleWeighted!C$1146=0),"--",IF(AND(MaleWeighted!C$1145&gt;0,MaleWeighted!C$1146=0),IF('Male Data'!C321&gt;MaleWeighted!C$1145,'Male Data'!$X321,0),IF(AND(MaleWeighted!C$1145=0,MaleWeighted!C$1146&gt;0),IF('Male Data'!C321&lt;MaleWeighted!C$1146,'Male Data'!$X321,0),IF(AND('Male Data'!C321&gt;MaleWeighted!C$1145,'Male Data'!C321&lt;MaleWeighted!C$1146),'Male Data'!$X321,0))))</f>
        <v>--</v>
      </c>
      <c r="D321" t="str">
        <f>IF(AND(MaleWeighted!D$1145=0,MaleWeighted!D$1146=0),"--",IF(AND(MaleWeighted!D$1145&gt;0,MaleWeighted!D$1146=0),IF('Male Data'!D321&gt;MaleWeighted!D$1145,'Male Data'!$X321,0),IF(AND(MaleWeighted!D$1145=0,MaleWeighted!D$1146&gt;0),IF('Male Data'!D321&lt;MaleWeighted!D$1146,'Male Data'!$X321,0),IF(AND('Male Data'!D321&gt;MaleWeighted!D$1145,'Male Data'!D321&lt;MaleWeighted!D$1146),'Male Data'!$X321,0))))</f>
        <v>--</v>
      </c>
      <c r="E321" t="str">
        <f>IF(AND(MaleWeighted!E$1145=0,MaleWeighted!E$1146=0),"--",IF(AND(MaleWeighted!E$1145&gt;0,MaleWeighted!E$1146=0),IF('Male Data'!E321&gt;MaleWeighted!E$1145,'Male Data'!$X321,0),IF(AND(MaleWeighted!E$1145=0,MaleWeighted!E$1146&gt;0),IF('Male Data'!E321&lt;MaleWeighted!E$1146,'Male Data'!$X321,0),IF(AND('Male Data'!E321&gt;MaleWeighted!E$1145,'Male Data'!E321&lt;MaleWeighted!E$1146),'Male Data'!$X321,0))))</f>
        <v>--</v>
      </c>
      <c r="F321" t="str">
        <f>IF(AND(MaleWeighted!F$1145=0,MaleWeighted!F$1146=0),"--",IF(AND(MaleWeighted!F$1145&gt;0,MaleWeighted!F$1146=0),IF('Male Data'!F321&gt;MaleWeighted!F$1145,'Male Data'!$X321,0),IF(AND(MaleWeighted!F$1145=0,MaleWeighted!F$1146&gt;0),IF('Male Data'!F321&lt;MaleWeighted!F$1146,'Male Data'!$X321,0),IF(AND('Male Data'!F321&gt;MaleWeighted!F$1145,'Male Data'!F321&lt;MaleWeighted!F$1146),'Male Data'!$X321,0))))</f>
        <v>--</v>
      </c>
      <c r="G321" t="str">
        <f>IF(AND(MaleWeighted!G$1145=0,MaleWeighted!G$1146=0),"--",IF(AND(MaleWeighted!G$1145&gt;0,MaleWeighted!G$1146=0),IF('Male Data'!G321&gt;MaleWeighted!G$1145,'Male Data'!$X321,0),IF(AND(MaleWeighted!G$1145=0,MaleWeighted!G$1146&gt;0),IF('Male Data'!G321&lt;MaleWeighted!G$1146,'Male Data'!$X321,0),IF(AND('Male Data'!G321&gt;MaleWeighted!G$1145,'Male Data'!G321&lt;MaleWeighted!G$1146),'Male Data'!$X321,0))))</f>
        <v>--</v>
      </c>
      <c r="H321" t="str">
        <f>IF(AND(MaleWeighted!H$1145=0,MaleWeighted!H$1146=0),"--",IF(AND(MaleWeighted!H$1145&gt;0,MaleWeighted!H$1146=0),IF('Male Data'!H321&gt;MaleWeighted!H$1145,'Male Data'!$X321,0),IF(AND(MaleWeighted!H$1145=0,MaleWeighted!H$1146&gt;0),IF('Male Data'!H321&lt;MaleWeighted!H$1146,'Male Data'!$X321,0),IF(AND('Male Data'!H321&gt;MaleWeighted!H$1145,'Male Data'!H321&lt;MaleWeighted!H$1146),'Male Data'!$X321,0))))</f>
        <v>--</v>
      </c>
      <c r="I321" t="str">
        <f>IF(AND(MaleWeighted!I$1145=0,MaleWeighted!I$1146=0),"--",IF(AND(MaleWeighted!I$1145&gt;0,MaleWeighted!I$1146=0),IF('Male Data'!I321&gt;MaleWeighted!I$1145,'Male Data'!$X321,0),IF(AND(MaleWeighted!I$1145=0,MaleWeighted!I$1146&gt;0),IF('Male Data'!I321&lt;MaleWeighted!I$1146,'Male Data'!$X321,0),IF(AND('Male Data'!I321&gt;MaleWeighted!I$1145,'Male Data'!I321&lt;MaleWeighted!I$1146),'Male Data'!$X321,0))))</f>
        <v>--</v>
      </c>
      <c r="J321" t="str">
        <f>IF(AND(MaleWeighted!J$1145=0,MaleWeighted!J$1146=0),"--",IF(AND(MaleWeighted!J$1145&gt;0,MaleWeighted!J$1146=0),IF('Male Data'!J321&gt;MaleWeighted!J$1145,'Male Data'!$X321,0),IF(AND(MaleWeighted!J$1145=0,MaleWeighted!J$1146&gt;0),IF('Male Data'!J321&lt;MaleWeighted!J$1146,'Male Data'!$X321,0),IF(AND('Male Data'!J321&gt;MaleWeighted!J$1145,'Male Data'!J321&lt;MaleWeighted!J$1146),'Male Data'!$X321,0))))</f>
        <v>--</v>
      </c>
      <c r="K321" t="str">
        <f>IF(AND(MaleWeighted!K$1145=0,MaleWeighted!K$1146=0),"--",IF(AND(MaleWeighted!K$1145&gt;0,MaleWeighted!K$1146=0),IF('Male Data'!K321&gt;MaleWeighted!K$1145,'Male Data'!$X321,0),IF(AND(MaleWeighted!K$1145=0,MaleWeighted!K$1146&gt;0),IF('Male Data'!K321&lt;MaleWeighted!K$1146,'Male Data'!$X321,0),IF(AND('Male Data'!K321&gt;MaleWeighted!K$1145,'Male Data'!K321&lt;MaleWeighted!K$1146),'Male Data'!$X321,0))))</f>
        <v>--</v>
      </c>
      <c r="L321" t="str">
        <f>IF(AND(MaleWeighted!L$1145=0,MaleWeighted!L$1146=0),"--",IF(AND(MaleWeighted!L$1145&gt;0,MaleWeighted!L$1146=0),IF('Male Data'!L321&gt;MaleWeighted!L$1145,'Male Data'!$X321,0),IF(AND(MaleWeighted!L$1145=0,MaleWeighted!L$1146&gt;0),IF('Male Data'!L321&lt;MaleWeighted!L$1146,'Male Data'!$X321,0),IF(AND('Male Data'!L321&gt;MaleWeighted!L$1145,'Male Data'!L321&lt;MaleWeighted!L$1146),'Male Data'!$X321,0))))</f>
        <v>--</v>
      </c>
      <c r="M321" t="str">
        <f>IF(AND(MaleWeighted!M$1145=0,MaleWeighted!M$1146=0),"--",IF(AND(MaleWeighted!M$1145&gt;0,MaleWeighted!M$1146=0),IF('Male Data'!M321&gt;MaleWeighted!M$1145,'Male Data'!$X321,0),IF(AND(MaleWeighted!M$1145=0,MaleWeighted!M$1146&gt;0),IF('Male Data'!M321&lt;MaleWeighted!M$1146,'Male Data'!$X321,0),IF(AND('Male Data'!M321&gt;MaleWeighted!M$1145,'Male Data'!M321&lt;MaleWeighted!M$1146),'Male Data'!$X321,0))))</f>
        <v>--</v>
      </c>
      <c r="N321" t="str">
        <f>IF(AND(MaleWeighted!N$1145=0,MaleWeighted!N$1146=0),"--",IF(AND(MaleWeighted!N$1145&gt;0,MaleWeighted!N$1146=0),IF('Male Data'!N321&gt;MaleWeighted!N$1145,'Male Data'!$X321,0),IF(AND(MaleWeighted!N$1145=0,MaleWeighted!N$1146&gt;0),IF('Male Data'!N321&lt;MaleWeighted!N$1146,'Male Data'!$X321,0),IF(AND('Male Data'!N321&gt;MaleWeighted!N$1145,'Male Data'!N321&lt;MaleWeighted!N$1146),'Male Data'!$X321,0))))</f>
        <v>--</v>
      </c>
      <c r="O321" t="str">
        <f>IF(AND(MaleWeighted!O$1145=0,MaleWeighted!O$1146=0),"--",IF(AND(MaleWeighted!O$1145&gt;0,MaleWeighted!O$1146=0),IF('Male Data'!O321&gt;MaleWeighted!O$1145,'Male Data'!$X321,0),IF(AND(MaleWeighted!O$1145=0,MaleWeighted!O$1146&gt;0),IF('Male Data'!O321&lt;MaleWeighted!O$1146,'Male Data'!$X321,0),IF(AND('Male Data'!O321&gt;MaleWeighted!O$1145,'Male Data'!O321&lt;MaleWeighted!O$1146),'Male Data'!$X321,0))))</f>
        <v>--</v>
      </c>
      <c r="P321" t="str">
        <f>IF(AND(MaleWeighted!P$1145=0,MaleWeighted!P$1146=0),"--",IF(AND(MaleWeighted!P$1145&gt;0,MaleWeighted!P$1146=0),IF('Male Data'!P321&gt;MaleWeighted!P$1145,'Male Data'!$X321,0),IF(AND(MaleWeighted!P$1145=0,MaleWeighted!P$1146&gt;0),IF('Male Data'!P321&lt;MaleWeighted!P$1146,'Male Data'!$X321,0),IF(AND('Male Data'!P321&gt;MaleWeighted!P$1145,'Male Data'!P321&lt;MaleWeighted!P$1146),'Male Data'!$X321,0))))</f>
        <v>--</v>
      </c>
      <c r="Q321" t="str">
        <f>IF(AND(MaleWeighted!Q$1145=0,MaleWeighted!Q$1146=0),"--",IF(AND(MaleWeighted!Q$1145&gt;0,MaleWeighted!Q$1146=0),IF('Male Data'!Q321&gt;MaleWeighted!Q$1145,'Male Data'!$X321,0),IF(AND(MaleWeighted!Q$1145=0,MaleWeighted!Q$1146&gt;0),IF('Male Data'!Q321&lt;MaleWeighted!Q$1146,'Male Data'!$X321,0),IF(AND('Male Data'!Q321&gt;MaleWeighted!Q$1145,'Male Data'!Q321&lt;MaleWeighted!Q$1146),'Male Data'!$X321,0))))</f>
        <v>--</v>
      </c>
      <c r="R321" t="str">
        <f>IF(AND(MaleWeighted!R$1145=0,MaleWeighted!R$1146=0),"--",IF(AND(MaleWeighted!R$1145&gt;0,MaleWeighted!R$1146=0),IF('Male Data'!R321&gt;MaleWeighted!R$1145,'Male Data'!$X321,0),IF(AND(MaleWeighted!R$1145=0,MaleWeighted!R$1146&gt;0),IF('Male Data'!R321&lt;MaleWeighted!R$1146,'Male Data'!$X321,0),IF(AND('Male Data'!R321&gt;MaleWeighted!R$1145,'Male Data'!R321&lt;MaleWeighted!R$1146),'Male Data'!$X321,0))))</f>
        <v>--</v>
      </c>
      <c r="S321" t="str">
        <f>IF(AND(MaleWeighted!S$1145=0,MaleWeighted!S$1146=0),"--",IF(AND(MaleWeighted!S$1145&gt;0,MaleWeighted!S$1146=0),IF('Male Data'!S321&gt;MaleWeighted!S$1145,'Male Data'!$X321,0),IF(AND(MaleWeighted!S$1145=0,MaleWeighted!S$1146&gt;0),IF('Male Data'!S321&lt;MaleWeighted!S$1146,'Male Data'!$X321,0),IF(AND('Male Data'!S321&gt;MaleWeighted!S$1145,'Male Data'!S321&lt;MaleWeighted!S$1146),'Male Data'!$X321,0))))</f>
        <v>--</v>
      </c>
      <c r="T321" t="str">
        <f>IF(AND(MaleWeighted!T$1145=0,MaleWeighted!T$1146=0),"--",IF(AND(MaleWeighted!T$1145&gt;0,MaleWeighted!T$1146=0),IF('Male Data'!T321&gt;MaleWeighted!T$1145,'Male Data'!$X321,0),IF(AND(MaleWeighted!T$1145=0,MaleWeighted!T$1146&gt;0),IF('Male Data'!$T321&lt;MaleWeighted!T$1146,'Male Data'!$X321,0),IF(AND('Male Data'!T321&gt;MaleWeighted!T$1145,'Male Data'!T321&lt;MaleWeighted!T$1146),'Male Data'!$X321,0))))</f>
        <v>--</v>
      </c>
      <c r="U321" t="str">
        <f>IF(AND(MaleWeighted!U$1145=0,MaleWeighted!U$1146=0),"--",IF(AND(MaleWeighted!U$1145&gt;0,MaleWeighted!U$1146=0),IF('Male Data'!U321&gt;MaleWeighted!U$1145,'Male Data'!$X321,0),IF(AND(MaleWeighted!U$1145=0,MaleWeighted!U$1146&gt;0),IF('Male Data'!U321&lt;MaleWeighted!U$1146,'Male Data'!$X321,0),IF(AND('Male Data'!U321&gt;MaleWeighted!U$1145,'Male Data'!U321&lt;MaleWeighted!U$1146),'Male Data'!$X321,0))))</f>
        <v>--</v>
      </c>
      <c r="V321" t="str">
        <f>IF(AND(MaleWeighted!V$1145=0,MaleWeighted!V$1146=0),"--",IF(AND(MaleWeighted!V$1145&gt;0,MaleWeighted!V$1146=0),IF('Male Data'!V321&gt;MaleWeighted!V$1145,'Male Data'!$X321,0),IF(AND(MaleWeighted!V$1145=0,MaleWeighted!V$1146&gt;0),IF('Male Data'!V321&lt;MaleWeighted!V$1146,'Male Data'!$X321,0),IF(AND('Male Data'!V321&gt;MaleWeighted!V$1145,'Male Data'!V321&lt;MaleWeighted!V$1146),'Male Data'!$X321,0))))</f>
        <v>--</v>
      </c>
      <c r="W321" t="str">
        <f>IF(AND(MaleWeighted!W$1145=0,MaleWeighted!W$1146=0),"--",IF(AND(MaleWeighted!W$1145&gt;0,MaleWeighted!W$1146=0),IF('Male Data'!W321&gt;MaleWeighted!W$1145,'Male Data'!$X321,0),IF(AND(MaleWeighted!W$1145=0,MaleWeighted!W$1146&gt;0),IF('Male Data'!W321&lt;MaleWeighted!W$1146,'Male Data'!$X321,0),IF(AND('Male Data'!W321&gt;MaleWeighted!W$1145,'Male Data'!W321&lt;MaleWeighted!W$1146),'Male Data'!$X321,0))))</f>
        <v>--</v>
      </c>
      <c r="Y321">
        <f t="shared" si="8"/>
        <v>0</v>
      </c>
      <c r="Z321">
        <f>Y321*'Male Data'!X321</f>
        <v>0</v>
      </c>
      <c r="AA321">
        <f t="shared" si="9"/>
        <v>1</v>
      </c>
      <c r="AB321">
        <f>AA321*'Male Data'!X321</f>
        <v>17133</v>
      </c>
    </row>
    <row r="322" spans="1:28">
      <c r="A322">
        <f>'Male Data'!A322</f>
        <v>321</v>
      </c>
      <c r="B322" t="str">
        <f>'Male Data'!B322</f>
        <v>M</v>
      </c>
      <c r="C322" t="str">
        <f>IF(AND(MaleWeighted!C$1145=0,MaleWeighted!C$1146=0),"--",IF(AND(MaleWeighted!C$1145&gt;0,MaleWeighted!C$1146=0),IF('Male Data'!C322&gt;MaleWeighted!C$1145,'Male Data'!$X322,0),IF(AND(MaleWeighted!C$1145=0,MaleWeighted!C$1146&gt;0),IF('Male Data'!C322&lt;MaleWeighted!C$1146,'Male Data'!$X322,0),IF(AND('Male Data'!C322&gt;MaleWeighted!C$1145,'Male Data'!C322&lt;MaleWeighted!C$1146),'Male Data'!$X322,0))))</f>
        <v>--</v>
      </c>
      <c r="D322" t="str">
        <f>IF(AND(MaleWeighted!D$1145=0,MaleWeighted!D$1146=0),"--",IF(AND(MaleWeighted!D$1145&gt;0,MaleWeighted!D$1146=0),IF('Male Data'!D322&gt;MaleWeighted!D$1145,'Male Data'!$X322,0),IF(AND(MaleWeighted!D$1145=0,MaleWeighted!D$1146&gt;0),IF('Male Data'!D322&lt;MaleWeighted!D$1146,'Male Data'!$X322,0),IF(AND('Male Data'!D322&gt;MaleWeighted!D$1145,'Male Data'!D322&lt;MaleWeighted!D$1146),'Male Data'!$X322,0))))</f>
        <v>--</v>
      </c>
      <c r="E322" t="str">
        <f>IF(AND(MaleWeighted!E$1145=0,MaleWeighted!E$1146=0),"--",IF(AND(MaleWeighted!E$1145&gt;0,MaleWeighted!E$1146=0),IF('Male Data'!E322&gt;MaleWeighted!E$1145,'Male Data'!$X322,0),IF(AND(MaleWeighted!E$1145=0,MaleWeighted!E$1146&gt;0),IF('Male Data'!E322&lt;MaleWeighted!E$1146,'Male Data'!$X322,0),IF(AND('Male Data'!E322&gt;MaleWeighted!E$1145,'Male Data'!E322&lt;MaleWeighted!E$1146),'Male Data'!$X322,0))))</f>
        <v>--</v>
      </c>
      <c r="F322" t="str">
        <f>IF(AND(MaleWeighted!F$1145=0,MaleWeighted!F$1146=0),"--",IF(AND(MaleWeighted!F$1145&gt;0,MaleWeighted!F$1146=0),IF('Male Data'!F322&gt;MaleWeighted!F$1145,'Male Data'!$X322,0),IF(AND(MaleWeighted!F$1145=0,MaleWeighted!F$1146&gt;0),IF('Male Data'!F322&lt;MaleWeighted!F$1146,'Male Data'!$X322,0),IF(AND('Male Data'!F322&gt;MaleWeighted!F$1145,'Male Data'!F322&lt;MaleWeighted!F$1146),'Male Data'!$X322,0))))</f>
        <v>--</v>
      </c>
      <c r="G322" t="str">
        <f>IF(AND(MaleWeighted!G$1145=0,MaleWeighted!G$1146=0),"--",IF(AND(MaleWeighted!G$1145&gt;0,MaleWeighted!G$1146=0),IF('Male Data'!G322&gt;MaleWeighted!G$1145,'Male Data'!$X322,0),IF(AND(MaleWeighted!G$1145=0,MaleWeighted!G$1146&gt;0),IF('Male Data'!G322&lt;MaleWeighted!G$1146,'Male Data'!$X322,0),IF(AND('Male Data'!G322&gt;MaleWeighted!G$1145,'Male Data'!G322&lt;MaleWeighted!G$1146),'Male Data'!$X322,0))))</f>
        <v>--</v>
      </c>
      <c r="H322" t="str">
        <f>IF(AND(MaleWeighted!H$1145=0,MaleWeighted!H$1146=0),"--",IF(AND(MaleWeighted!H$1145&gt;0,MaleWeighted!H$1146=0),IF('Male Data'!H322&gt;MaleWeighted!H$1145,'Male Data'!$X322,0),IF(AND(MaleWeighted!H$1145=0,MaleWeighted!H$1146&gt;0),IF('Male Data'!H322&lt;MaleWeighted!H$1146,'Male Data'!$X322,0),IF(AND('Male Data'!H322&gt;MaleWeighted!H$1145,'Male Data'!H322&lt;MaleWeighted!H$1146),'Male Data'!$X322,0))))</f>
        <v>--</v>
      </c>
      <c r="I322" t="str">
        <f>IF(AND(MaleWeighted!I$1145=0,MaleWeighted!I$1146=0),"--",IF(AND(MaleWeighted!I$1145&gt;0,MaleWeighted!I$1146=0),IF('Male Data'!I322&gt;MaleWeighted!I$1145,'Male Data'!$X322,0),IF(AND(MaleWeighted!I$1145=0,MaleWeighted!I$1146&gt;0),IF('Male Data'!I322&lt;MaleWeighted!I$1146,'Male Data'!$X322,0),IF(AND('Male Data'!I322&gt;MaleWeighted!I$1145,'Male Data'!I322&lt;MaleWeighted!I$1146),'Male Data'!$X322,0))))</f>
        <v>--</v>
      </c>
      <c r="J322" t="str">
        <f>IF(AND(MaleWeighted!J$1145=0,MaleWeighted!J$1146=0),"--",IF(AND(MaleWeighted!J$1145&gt;0,MaleWeighted!J$1146=0),IF('Male Data'!J322&gt;MaleWeighted!J$1145,'Male Data'!$X322,0),IF(AND(MaleWeighted!J$1145=0,MaleWeighted!J$1146&gt;0),IF('Male Data'!J322&lt;MaleWeighted!J$1146,'Male Data'!$X322,0),IF(AND('Male Data'!J322&gt;MaleWeighted!J$1145,'Male Data'!J322&lt;MaleWeighted!J$1146),'Male Data'!$X322,0))))</f>
        <v>--</v>
      </c>
      <c r="K322" t="str">
        <f>IF(AND(MaleWeighted!K$1145=0,MaleWeighted!K$1146=0),"--",IF(AND(MaleWeighted!K$1145&gt;0,MaleWeighted!K$1146=0),IF('Male Data'!K322&gt;MaleWeighted!K$1145,'Male Data'!$X322,0),IF(AND(MaleWeighted!K$1145=0,MaleWeighted!K$1146&gt;0),IF('Male Data'!K322&lt;MaleWeighted!K$1146,'Male Data'!$X322,0),IF(AND('Male Data'!K322&gt;MaleWeighted!K$1145,'Male Data'!K322&lt;MaleWeighted!K$1146),'Male Data'!$X322,0))))</f>
        <v>--</v>
      </c>
      <c r="L322" t="str">
        <f>IF(AND(MaleWeighted!L$1145=0,MaleWeighted!L$1146=0),"--",IF(AND(MaleWeighted!L$1145&gt;0,MaleWeighted!L$1146=0),IF('Male Data'!L322&gt;MaleWeighted!L$1145,'Male Data'!$X322,0),IF(AND(MaleWeighted!L$1145=0,MaleWeighted!L$1146&gt;0),IF('Male Data'!L322&lt;MaleWeighted!L$1146,'Male Data'!$X322,0),IF(AND('Male Data'!L322&gt;MaleWeighted!L$1145,'Male Data'!L322&lt;MaleWeighted!L$1146),'Male Data'!$X322,0))))</f>
        <v>--</v>
      </c>
      <c r="M322" t="str">
        <f>IF(AND(MaleWeighted!M$1145=0,MaleWeighted!M$1146=0),"--",IF(AND(MaleWeighted!M$1145&gt;0,MaleWeighted!M$1146=0),IF('Male Data'!M322&gt;MaleWeighted!M$1145,'Male Data'!$X322,0),IF(AND(MaleWeighted!M$1145=0,MaleWeighted!M$1146&gt;0),IF('Male Data'!M322&lt;MaleWeighted!M$1146,'Male Data'!$X322,0),IF(AND('Male Data'!M322&gt;MaleWeighted!M$1145,'Male Data'!M322&lt;MaleWeighted!M$1146),'Male Data'!$X322,0))))</f>
        <v>--</v>
      </c>
      <c r="N322" t="str">
        <f>IF(AND(MaleWeighted!N$1145=0,MaleWeighted!N$1146=0),"--",IF(AND(MaleWeighted!N$1145&gt;0,MaleWeighted!N$1146=0),IF('Male Data'!N322&gt;MaleWeighted!N$1145,'Male Data'!$X322,0),IF(AND(MaleWeighted!N$1145=0,MaleWeighted!N$1146&gt;0),IF('Male Data'!N322&lt;MaleWeighted!N$1146,'Male Data'!$X322,0),IF(AND('Male Data'!N322&gt;MaleWeighted!N$1145,'Male Data'!N322&lt;MaleWeighted!N$1146),'Male Data'!$X322,0))))</f>
        <v>--</v>
      </c>
      <c r="O322" t="str">
        <f>IF(AND(MaleWeighted!O$1145=0,MaleWeighted!O$1146=0),"--",IF(AND(MaleWeighted!O$1145&gt;0,MaleWeighted!O$1146=0),IF('Male Data'!O322&gt;MaleWeighted!O$1145,'Male Data'!$X322,0),IF(AND(MaleWeighted!O$1145=0,MaleWeighted!O$1146&gt;0),IF('Male Data'!O322&lt;MaleWeighted!O$1146,'Male Data'!$X322,0),IF(AND('Male Data'!O322&gt;MaleWeighted!O$1145,'Male Data'!O322&lt;MaleWeighted!O$1146),'Male Data'!$X322,0))))</f>
        <v>--</v>
      </c>
      <c r="P322" t="str">
        <f>IF(AND(MaleWeighted!P$1145=0,MaleWeighted!P$1146=0),"--",IF(AND(MaleWeighted!P$1145&gt;0,MaleWeighted!P$1146=0),IF('Male Data'!P322&gt;MaleWeighted!P$1145,'Male Data'!$X322,0),IF(AND(MaleWeighted!P$1145=0,MaleWeighted!P$1146&gt;0),IF('Male Data'!P322&lt;MaleWeighted!P$1146,'Male Data'!$X322,0),IF(AND('Male Data'!P322&gt;MaleWeighted!P$1145,'Male Data'!P322&lt;MaleWeighted!P$1146),'Male Data'!$X322,0))))</f>
        <v>--</v>
      </c>
      <c r="Q322" t="str">
        <f>IF(AND(MaleWeighted!Q$1145=0,MaleWeighted!Q$1146=0),"--",IF(AND(MaleWeighted!Q$1145&gt;0,MaleWeighted!Q$1146=0),IF('Male Data'!Q322&gt;MaleWeighted!Q$1145,'Male Data'!$X322,0),IF(AND(MaleWeighted!Q$1145=0,MaleWeighted!Q$1146&gt;0),IF('Male Data'!Q322&lt;MaleWeighted!Q$1146,'Male Data'!$X322,0),IF(AND('Male Data'!Q322&gt;MaleWeighted!Q$1145,'Male Data'!Q322&lt;MaleWeighted!Q$1146),'Male Data'!$X322,0))))</f>
        <v>--</v>
      </c>
      <c r="R322" t="str">
        <f>IF(AND(MaleWeighted!R$1145=0,MaleWeighted!R$1146=0),"--",IF(AND(MaleWeighted!R$1145&gt;0,MaleWeighted!R$1146=0),IF('Male Data'!R322&gt;MaleWeighted!R$1145,'Male Data'!$X322,0),IF(AND(MaleWeighted!R$1145=0,MaleWeighted!R$1146&gt;0),IF('Male Data'!R322&lt;MaleWeighted!R$1146,'Male Data'!$X322,0),IF(AND('Male Data'!R322&gt;MaleWeighted!R$1145,'Male Data'!R322&lt;MaleWeighted!R$1146),'Male Data'!$X322,0))))</f>
        <v>--</v>
      </c>
      <c r="S322" t="str">
        <f>IF(AND(MaleWeighted!S$1145=0,MaleWeighted!S$1146=0),"--",IF(AND(MaleWeighted!S$1145&gt;0,MaleWeighted!S$1146=0),IF('Male Data'!S322&gt;MaleWeighted!S$1145,'Male Data'!$X322,0),IF(AND(MaleWeighted!S$1145=0,MaleWeighted!S$1146&gt;0),IF('Male Data'!S322&lt;MaleWeighted!S$1146,'Male Data'!$X322,0),IF(AND('Male Data'!S322&gt;MaleWeighted!S$1145,'Male Data'!S322&lt;MaleWeighted!S$1146),'Male Data'!$X322,0))))</f>
        <v>--</v>
      </c>
      <c r="T322" t="str">
        <f>IF(AND(MaleWeighted!T$1145=0,MaleWeighted!T$1146=0),"--",IF(AND(MaleWeighted!T$1145&gt;0,MaleWeighted!T$1146=0),IF('Male Data'!T322&gt;MaleWeighted!T$1145,'Male Data'!$X322,0),IF(AND(MaleWeighted!T$1145=0,MaleWeighted!T$1146&gt;0),IF('Male Data'!$T322&lt;MaleWeighted!T$1146,'Male Data'!$X322,0),IF(AND('Male Data'!T322&gt;MaleWeighted!T$1145,'Male Data'!T322&lt;MaleWeighted!T$1146),'Male Data'!$X322,0))))</f>
        <v>--</v>
      </c>
      <c r="U322" t="str">
        <f>IF(AND(MaleWeighted!U$1145=0,MaleWeighted!U$1146=0),"--",IF(AND(MaleWeighted!U$1145&gt;0,MaleWeighted!U$1146=0),IF('Male Data'!U322&gt;MaleWeighted!U$1145,'Male Data'!$X322,0),IF(AND(MaleWeighted!U$1145=0,MaleWeighted!U$1146&gt;0),IF('Male Data'!U322&lt;MaleWeighted!U$1146,'Male Data'!$X322,0),IF(AND('Male Data'!U322&gt;MaleWeighted!U$1145,'Male Data'!U322&lt;MaleWeighted!U$1146),'Male Data'!$X322,0))))</f>
        <v>--</v>
      </c>
      <c r="V322" t="str">
        <f>IF(AND(MaleWeighted!V$1145=0,MaleWeighted!V$1146=0),"--",IF(AND(MaleWeighted!V$1145&gt;0,MaleWeighted!V$1146=0),IF('Male Data'!V322&gt;MaleWeighted!V$1145,'Male Data'!$X322,0),IF(AND(MaleWeighted!V$1145=0,MaleWeighted!V$1146&gt;0),IF('Male Data'!V322&lt;MaleWeighted!V$1146,'Male Data'!$X322,0),IF(AND('Male Data'!V322&gt;MaleWeighted!V$1145,'Male Data'!V322&lt;MaleWeighted!V$1146),'Male Data'!$X322,0))))</f>
        <v>--</v>
      </c>
      <c r="W322" t="str">
        <f>IF(AND(MaleWeighted!W$1145=0,MaleWeighted!W$1146=0),"--",IF(AND(MaleWeighted!W$1145&gt;0,MaleWeighted!W$1146=0),IF('Male Data'!W322&gt;MaleWeighted!W$1145,'Male Data'!$X322,0),IF(AND(MaleWeighted!W$1145=0,MaleWeighted!W$1146&gt;0),IF('Male Data'!W322&lt;MaleWeighted!W$1146,'Male Data'!$X322,0),IF(AND('Male Data'!W322&gt;MaleWeighted!W$1145,'Male Data'!W322&lt;MaleWeighted!W$1146),'Male Data'!$X322,0))))</f>
        <v>--</v>
      </c>
      <c r="Y322">
        <f t="shared" si="8"/>
        <v>0</v>
      </c>
      <c r="Z322">
        <f>Y322*'Male Data'!X322</f>
        <v>0</v>
      </c>
      <c r="AA322">
        <f t="shared" si="9"/>
        <v>1</v>
      </c>
      <c r="AB322">
        <f>AA322*'Male Data'!X322</f>
        <v>31469</v>
      </c>
    </row>
    <row r="323" spans="1:28">
      <c r="A323">
        <f>'Male Data'!A323</f>
        <v>322</v>
      </c>
      <c r="B323" t="str">
        <f>'Male Data'!B323</f>
        <v>M</v>
      </c>
      <c r="C323" t="str">
        <f>IF(AND(MaleWeighted!C$1145=0,MaleWeighted!C$1146=0),"--",IF(AND(MaleWeighted!C$1145&gt;0,MaleWeighted!C$1146=0),IF('Male Data'!C323&gt;MaleWeighted!C$1145,'Male Data'!$X323,0),IF(AND(MaleWeighted!C$1145=0,MaleWeighted!C$1146&gt;0),IF('Male Data'!C323&lt;MaleWeighted!C$1146,'Male Data'!$X323,0),IF(AND('Male Data'!C323&gt;MaleWeighted!C$1145,'Male Data'!C323&lt;MaleWeighted!C$1146),'Male Data'!$X323,0))))</f>
        <v>--</v>
      </c>
      <c r="D323" t="str">
        <f>IF(AND(MaleWeighted!D$1145=0,MaleWeighted!D$1146=0),"--",IF(AND(MaleWeighted!D$1145&gt;0,MaleWeighted!D$1146=0),IF('Male Data'!D323&gt;MaleWeighted!D$1145,'Male Data'!$X323,0),IF(AND(MaleWeighted!D$1145=0,MaleWeighted!D$1146&gt;0),IF('Male Data'!D323&lt;MaleWeighted!D$1146,'Male Data'!$X323,0),IF(AND('Male Data'!D323&gt;MaleWeighted!D$1145,'Male Data'!D323&lt;MaleWeighted!D$1146),'Male Data'!$X323,0))))</f>
        <v>--</v>
      </c>
      <c r="E323" t="str">
        <f>IF(AND(MaleWeighted!E$1145=0,MaleWeighted!E$1146=0),"--",IF(AND(MaleWeighted!E$1145&gt;0,MaleWeighted!E$1146=0),IF('Male Data'!E323&gt;MaleWeighted!E$1145,'Male Data'!$X323,0),IF(AND(MaleWeighted!E$1145=0,MaleWeighted!E$1146&gt;0),IF('Male Data'!E323&lt;MaleWeighted!E$1146,'Male Data'!$X323,0),IF(AND('Male Data'!E323&gt;MaleWeighted!E$1145,'Male Data'!E323&lt;MaleWeighted!E$1146),'Male Data'!$X323,0))))</f>
        <v>--</v>
      </c>
      <c r="F323" t="str">
        <f>IF(AND(MaleWeighted!F$1145=0,MaleWeighted!F$1146=0),"--",IF(AND(MaleWeighted!F$1145&gt;0,MaleWeighted!F$1146=0),IF('Male Data'!F323&gt;MaleWeighted!F$1145,'Male Data'!$X323,0),IF(AND(MaleWeighted!F$1145=0,MaleWeighted!F$1146&gt;0),IF('Male Data'!F323&lt;MaleWeighted!F$1146,'Male Data'!$X323,0),IF(AND('Male Data'!F323&gt;MaleWeighted!F$1145,'Male Data'!F323&lt;MaleWeighted!F$1146),'Male Data'!$X323,0))))</f>
        <v>--</v>
      </c>
      <c r="G323" t="str">
        <f>IF(AND(MaleWeighted!G$1145=0,MaleWeighted!G$1146=0),"--",IF(AND(MaleWeighted!G$1145&gt;0,MaleWeighted!G$1146=0),IF('Male Data'!G323&gt;MaleWeighted!G$1145,'Male Data'!$X323,0),IF(AND(MaleWeighted!G$1145=0,MaleWeighted!G$1146&gt;0),IF('Male Data'!G323&lt;MaleWeighted!G$1146,'Male Data'!$X323,0),IF(AND('Male Data'!G323&gt;MaleWeighted!G$1145,'Male Data'!G323&lt;MaleWeighted!G$1146),'Male Data'!$X323,0))))</f>
        <v>--</v>
      </c>
      <c r="H323" t="str">
        <f>IF(AND(MaleWeighted!H$1145=0,MaleWeighted!H$1146=0),"--",IF(AND(MaleWeighted!H$1145&gt;0,MaleWeighted!H$1146=0),IF('Male Data'!H323&gt;MaleWeighted!H$1145,'Male Data'!$X323,0),IF(AND(MaleWeighted!H$1145=0,MaleWeighted!H$1146&gt;0),IF('Male Data'!H323&lt;MaleWeighted!H$1146,'Male Data'!$X323,0),IF(AND('Male Data'!H323&gt;MaleWeighted!H$1145,'Male Data'!H323&lt;MaleWeighted!H$1146),'Male Data'!$X323,0))))</f>
        <v>--</v>
      </c>
      <c r="I323" t="str">
        <f>IF(AND(MaleWeighted!I$1145=0,MaleWeighted!I$1146=0),"--",IF(AND(MaleWeighted!I$1145&gt;0,MaleWeighted!I$1146=0),IF('Male Data'!I323&gt;MaleWeighted!I$1145,'Male Data'!$X323,0),IF(AND(MaleWeighted!I$1145=0,MaleWeighted!I$1146&gt;0),IF('Male Data'!I323&lt;MaleWeighted!I$1146,'Male Data'!$X323,0),IF(AND('Male Data'!I323&gt;MaleWeighted!I$1145,'Male Data'!I323&lt;MaleWeighted!I$1146),'Male Data'!$X323,0))))</f>
        <v>--</v>
      </c>
      <c r="J323" t="str">
        <f>IF(AND(MaleWeighted!J$1145=0,MaleWeighted!J$1146=0),"--",IF(AND(MaleWeighted!J$1145&gt;0,MaleWeighted!J$1146=0),IF('Male Data'!J323&gt;MaleWeighted!J$1145,'Male Data'!$X323,0),IF(AND(MaleWeighted!J$1145=0,MaleWeighted!J$1146&gt;0),IF('Male Data'!J323&lt;MaleWeighted!J$1146,'Male Data'!$X323,0),IF(AND('Male Data'!J323&gt;MaleWeighted!J$1145,'Male Data'!J323&lt;MaleWeighted!J$1146),'Male Data'!$X323,0))))</f>
        <v>--</v>
      </c>
      <c r="K323" t="str">
        <f>IF(AND(MaleWeighted!K$1145=0,MaleWeighted!K$1146=0),"--",IF(AND(MaleWeighted!K$1145&gt;0,MaleWeighted!K$1146=0),IF('Male Data'!K323&gt;MaleWeighted!K$1145,'Male Data'!$X323,0),IF(AND(MaleWeighted!K$1145=0,MaleWeighted!K$1146&gt;0),IF('Male Data'!K323&lt;MaleWeighted!K$1146,'Male Data'!$X323,0),IF(AND('Male Data'!K323&gt;MaleWeighted!K$1145,'Male Data'!K323&lt;MaleWeighted!K$1146),'Male Data'!$X323,0))))</f>
        <v>--</v>
      </c>
      <c r="L323" t="str">
        <f>IF(AND(MaleWeighted!L$1145=0,MaleWeighted!L$1146=0),"--",IF(AND(MaleWeighted!L$1145&gt;0,MaleWeighted!L$1146=0),IF('Male Data'!L323&gt;MaleWeighted!L$1145,'Male Data'!$X323,0),IF(AND(MaleWeighted!L$1145=0,MaleWeighted!L$1146&gt;0),IF('Male Data'!L323&lt;MaleWeighted!L$1146,'Male Data'!$X323,0),IF(AND('Male Data'!L323&gt;MaleWeighted!L$1145,'Male Data'!L323&lt;MaleWeighted!L$1146),'Male Data'!$X323,0))))</f>
        <v>--</v>
      </c>
      <c r="M323" t="str">
        <f>IF(AND(MaleWeighted!M$1145=0,MaleWeighted!M$1146=0),"--",IF(AND(MaleWeighted!M$1145&gt;0,MaleWeighted!M$1146=0),IF('Male Data'!M323&gt;MaleWeighted!M$1145,'Male Data'!$X323,0),IF(AND(MaleWeighted!M$1145=0,MaleWeighted!M$1146&gt;0),IF('Male Data'!M323&lt;MaleWeighted!M$1146,'Male Data'!$X323,0),IF(AND('Male Data'!M323&gt;MaleWeighted!M$1145,'Male Data'!M323&lt;MaleWeighted!M$1146),'Male Data'!$X323,0))))</f>
        <v>--</v>
      </c>
      <c r="N323" t="str">
        <f>IF(AND(MaleWeighted!N$1145=0,MaleWeighted!N$1146=0),"--",IF(AND(MaleWeighted!N$1145&gt;0,MaleWeighted!N$1146=0),IF('Male Data'!N323&gt;MaleWeighted!N$1145,'Male Data'!$X323,0),IF(AND(MaleWeighted!N$1145=0,MaleWeighted!N$1146&gt;0),IF('Male Data'!N323&lt;MaleWeighted!N$1146,'Male Data'!$X323,0),IF(AND('Male Data'!N323&gt;MaleWeighted!N$1145,'Male Data'!N323&lt;MaleWeighted!N$1146),'Male Data'!$X323,0))))</f>
        <v>--</v>
      </c>
      <c r="O323" t="str">
        <f>IF(AND(MaleWeighted!O$1145=0,MaleWeighted!O$1146=0),"--",IF(AND(MaleWeighted!O$1145&gt;0,MaleWeighted!O$1146=0),IF('Male Data'!O323&gt;MaleWeighted!O$1145,'Male Data'!$X323,0),IF(AND(MaleWeighted!O$1145=0,MaleWeighted!O$1146&gt;0),IF('Male Data'!O323&lt;MaleWeighted!O$1146,'Male Data'!$X323,0),IF(AND('Male Data'!O323&gt;MaleWeighted!O$1145,'Male Data'!O323&lt;MaleWeighted!O$1146),'Male Data'!$X323,0))))</f>
        <v>--</v>
      </c>
      <c r="P323" t="str">
        <f>IF(AND(MaleWeighted!P$1145=0,MaleWeighted!P$1146=0),"--",IF(AND(MaleWeighted!P$1145&gt;0,MaleWeighted!P$1146=0),IF('Male Data'!P323&gt;MaleWeighted!P$1145,'Male Data'!$X323,0),IF(AND(MaleWeighted!P$1145=0,MaleWeighted!P$1146&gt;0),IF('Male Data'!P323&lt;MaleWeighted!P$1146,'Male Data'!$X323,0),IF(AND('Male Data'!P323&gt;MaleWeighted!P$1145,'Male Data'!P323&lt;MaleWeighted!P$1146),'Male Data'!$X323,0))))</f>
        <v>--</v>
      </c>
      <c r="Q323" t="str">
        <f>IF(AND(MaleWeighted!Q$1145=0,MaleWeighted!Q$1146=0),"--",IF(AND(MaleWeighted!Q$1145&gt;0,MaleWeighted!Q$1146=0),IF('Male Data'!Q323&gt;MaleWeighted!Q$1145,'Male Data'!$X323,0),IF(AND(MaleWeighted!Q$1145=0,MaleWeighted!Q$1146&gt;0),IF('Male Data'!Q323&lt;MaleWeighted!Q$1146,'Male Data'!$X323,0),IF(AND('Male Data'!Q323&gt;MaleWeighted!Q$1145,'Male Data'!Q323&lt;MaleWeighted!Q$1146),'Male Data'!$X323,0))))</f>
        <v>--</v>
      </c>
      <c r="R323" t="str">
        <f>IF(AND(MaleWeighted!R$1145=0,MaleWeighted!R$1146=0),"--",IF(AND(MaleWeighted!R$1145&gt;0,MaleWeighted!R$1146=0),IF('Male Data'!R323&gt;MaleWeighted!R$1145,'Male Data'!$X323,0),IF(AND(MaleWeighted!R$1145=0,MaleWeighted!R$1146&gt;0),IF('Male Data'!R323&lt;MaleWeighted!R$1146,'Male Data'!$X323,0),IF(AND('Male Data'!R323&gt;MaleWeighted!R$1145,'Male Data'!R323&lt;MaleWeighted!R$1146),'Male Data'!$X323,0))))</f>
        <v>--</v>
      </c>
      <c r="S323" t="str">
        <f>IF(AND(MaleWeighted!S$1145=0,MaleWeighted!S$1146=0),"--",IF(AND(MaleWeighted!S$1145&gt;0,MaleWeighted!S$1146=0),IF('Male Data'!S323&gt;MaleWeighted!S$1145,'Male Data'!$X323,0),IF(AND(MaleWeighted!S$1145=0,MaleWeighted!S$1146&gt;0),IF('Male Data'!S323&lt;MaleWeighted!S$1146,'Male Data'!$X323,0),IF(AND('Male Data'!S323&gt;MaleWeighted!S$1145,'Male Data'!S323&lt;MaleWeighted!S$1146),'Male Data'!$X323,0))))</f>
        <v>--</v>
      </c>
      <c r="T323" t="str">
        <f>IF(AND(MaleWeighted!T$1145=0,MaleWeighted!T$1146=0),"--",IF(AND(MaleWeighted!T$1145&gt;0,MaleWeighted!T$1146=0),IF('Male Data'!T323&gt;MaleWeighted!T$1145,'Male Data'!$X323,0),IF(AND(MaleWeighted!T$1145=0,MaleWeighted!T$1146&gt;0),IF('Male Data'!$T323&lt;MaleWeighted!T$1146,'Male Data'!$X323,0),IF(AND('Male Data'!T323&gt;MaleWeighted!T$1145,'Male Data'!T323&lt;MaleWeighted!T$1146),'Male Data'!$X323,0))))</f>
        <v>--</v>
      </c>
      <c r="U323" t="str">
        <f>IF(AND(MaleWeighted!U$1145=0,MaleWeighted!U$1146=0),"--",IF(AND(MaleWeighted!U$1145&gt;0,MaleWeighted!U$1146=0),IF('Male Data'!U323&gt;MaleWeighted!U$1145,'Male Data'!$X323,0),IF(AND(MaleWeighted!U$1145=0,MaleWeighted!U$1146&gt;0),IF('Male Data'!U323&lt;MaleWeighted!U$1146,'Male Data'!$X323,0),IF(AND('Male Data'!U323&gt;MaleWeighted!U$1145,'Male Data'!U323&lt;MaleWeighted!U$1146),'Male Data'!$X323,0))))</f>
        <v>--</v>
      </c>
      <c r="V323" t="str">
        <f>IF(AND(MaleWeighted!V$1145=0,MaleWeighted!V$1146=0),"--",IF(AND(MaleWeighted!V$1145&gt;0,MaleWeighted!V$1146=0),IF('Male Data'!V323&gt;MaleWeighted!V$1145,'Male Data'!$X323,0),IF(AND(MaleWeighted!V$1145=0,MaleWeighted!V$1146&gt;0),IF('Male Data'!V323&lt;MaleWeighted!V$1146,'Male Data'!$X323,0),IF(AND('Male Data'!V323&gt;MaleWeighted!V$1145,'Male Data'!V323&lt;MaleWeighted!V$1146),'Male Data'!$X323,0))))</f>
        <v>--</v>
      </c>
      <c r="W323" t="str">
        <f>IF(AND(MaleWeighted!W$1145=0,MaleWeighted!W$1146=0),"--",IF(AND(MaleWeighted!W$1145&gt;0,MaleWeighted!W$1146=0),IF('Male Data'!W323&gt;MaleWeighted!W$1145,'Male Data'!$X323,0),IF(AND(MaleWeighted!W$1145=0,MaleWeighted!W$1146&gt;0),IF('Male Data'!W323&lt;MaleWeighted!W$1146,'Male Data'!$X323,0),IF(AND('Male Data'!W323&gt;MaleWeighted!W$1145,'Male Data'!W323&lt;MaleWeighted!W$1146),'Male Data'!$X323,0))))</f>
        <v>--</v>
      </c>
      <c r="Y323">
        <f t="shared" ref="Y323:Y386" si="10">COUNT(C323:W323)</f>
        <v>0</v>
      </c>
      <c r="Z323">
        <f>Y323*'Male Data'!X323</f>
        <v>0</v>
      </c>
      <c r="AA323">
        <f t="shared" ref="AA323:AA386" si="11">IF(SUM(C323:W323)=Z323,1,0)</f>
        <v>1</v>
      </c>
      <c r="AB323">
        <f>AA323*'Male Data'!X323</f>
        <v>10828</v>
      </c>
    </row>
    <row r="324" spans="1:28">
      <c r="A324">
        <f>'Male Data'!A324</f>
        <v>323</v>
      </c>
      <c r="B324" t="str">
        <f>'Male Data'!B324</f>
        <v>M</v>
      </c>
      <c r="C324" t="str">
        <f>IF(AND(MaleWeighted!C$1145=0,MaleWeighted!C$1146=0),"--",IF(AND(MaleWeighted!C$1145&gt;0,MaleWeighted!C$1146=0),IF('Male Data'!C324&gt;MaleWeighted!C$1145,'Male Data'!$X324,0),IF(AND(MaleWeighted!C$1145=0,MaleWeighted!C$1146&gt;0),IF('Male Data'!C324&lt;MaleWeighted!C$1146,'Male Data'!$X324,0),IF(AND('Male Data'!C324&gt;MaleWeighted!C$1145,'Male Data'!C324&lt;MaleWeighted!C$1146),'Male Data'!$X324,0))))</f>
        <v>--</v>
      </c>
      <c r="D324" t="str">
        <f>IF(AND(MaleWeighted!D$1145=0,MaleWeighted!D$1146=0),"--",IF(AND(MaleWeighted!D$1145&gt;0,MaleWeighted!D$1146=0),IF('Male Data'!D324&gt;MaleWeighted!D$1145,'Male Data'!$X324,0),IF(AND(MaleWeighted!D$1145=0,MaleWeighted!D$1146&gt;0),IF('Male Data'!D324&lt;MaleWeighted!D$1146,'Male Data'!$X324,0),IF(AND('Male Data'!D324&gt;MaleWeighted!D$1145,'Male Data'!D324&lt;MaleWeighted!D$1146),'Male Data'!$X324,0))))</f>
        <v>--</v>
      </c>
      <c r="E324" t="str">
        <f>IF(AND(MaleWeighted!E$1145=0,MaleWeighted!E$1146=0),"--",IF(AND(MaleWeighted!E$1145&gt;0,MaleWeighted!E$1146=0),IF('Male Data'!E324&gt;MaleWeighted!E$1145,'Male Data'!$X324,0),IF(AND(MaleWeighted!E$1145=0,MaleWeighted!E$1146&gt;0),IF('Male Data'!E324&lt;MaleWeighted!E$1146,'Male Data'!$X324,0),IF(AND('Male Data'!E324&gt;MaleWeighted!E$1145,'Male Data'!E324&lt;MaleWeighted!E$1146),'Male Data'!$X324,0))))</f>
        <v>--</v>
      </c>
      <c r="F324" t="str">
        <f>IF(AND(MaleWeighted!F$1145=0,MaleWeighted!F$1146=0),"--",IF(AND(MaleWeighted!F$1145&gt;0,MaleWeighted!F$1146=0),IF('Male Data'!F324&gt;MaleWeighted!F$1145,'Male Data'!$X324,0),IF(AND(MaleWeighted!F$1145=0,MaleWeighted!F$1146&gt;0),IF('Male Data'!F324&lt;MaleWeighted!F$1146,'Male Data'!$X324,0),IF(AND('Male Data'!F324&gt;MaleWeighted!F$1145,'Male Data'!F324&lt;MaleWeighted!F$1146),'Male Data'!$X324,0))))</f>
        <v>--</v>
      </c>
      <c r="G324" t="str">
        <f>IF(AND(MaleWeighted!G$1145=0,MaleWeighted!G$1146=0),"--",IF(AND(MaleWeighted!G$1145&gt;0,MaleWeighted!G$1146=0),IF('Male Data'!G324&gt;MaleWeighted!G$1145,'Male Data'!$X324,0),IF(AND(MaleWeighted!G$1145=0,MaleWeighted!G$1146&gt;0),IF('Male Data'!G324&lt;MaleWeighted!G$1146,'Male Data'!$X324,0),IF(AND('Male Data'!G324&gt;MaleWeighted!G$1145,'Male Data'!G324&lt;MaleWeighted!G$1146),'Male Data'!$X324,0))))</f>
        <v>--</v>
      </c>
      <c r="H324" t="str">
        <f>IF(AND(MaleWeighted!H$1145=0,MaleWeighted!H$1146=0),"--",IF(AND(MaleWeighted!H$1145&gt;0,MaleWeighted!H$1146=0),IF('Male Data'!H324&gt;MaleWeighted!H$1145,'Male Data'!$X324,0),IF(AND(MaleWeighted!H$1145=0,MaleWeighted!H$1146&gt;0),IF('Male Data'!H324&lt;MaleWeighted!H$1146,'Male Data'!$X324,0),IF(AND('Male Data'!H324&gt;MaleWeighted!H$1145,'Male Data'!H324&lt;MaleWeighted!H$1146),'Male Data'!$X324,0))))</f>
        <v>--</v>
      </c>
      <c r="I324" t="str">
        <f>IF(AND(MaleWeighted!I$1145=0,MaleWeighted!I$1146=0),"--",IF(AND(MaleWeighted!I$1145&gt;0,MaleWeighted!I$1146=0),IF('Male Data'!I324&gt;MaleWeighted!I$1145,'Male Data'!$X324,0),IF(AND(MaleWeighted!I$1145=0,MaleWeighted!I$1146&gt;0),IF('Male Data'!I324&lt;MaleWeighted!I$1146,'Male Data'!$X324,0),IF(AND('Male Data'!I324&gt;MaleWeighted!I$1145,'Male Data'!I324&lt;MaleWeighted!I$1146),'Male Data'!$X324,0))))</f>
        <v>--</v>
      </c>
      <c r="J324" t="str">
        <f>IF(AND(MaleWeighted!J$1145=0,MaleWeighted!J$1146=0),"--",IF(AND(MaleWeighted!J$1145&gt;0,MaleWeighted!J$1146=0),IF('Male Data'!J324&gt;MaleWeighted!J$1145,'Male Data'!$X324,0),IF(AND(MaleWeighted!J$1145=0,MaleWeighted!J$1146&gt;0),IF('Male Data'!J324&lt;MaleWeighted!J$1146,'Male Data'!$X324,0),IF(AND('Male Data'!J324&gt;MaleWeighted!J$1145,'Male Data'!J324&lt;MaleWeighted!J$1146),'Male Data'!$X324,0))))</f>
        <v>--</v>
      </c>
      <c r="K324" t="str">
        <f>IF(AND(MaleWeighted!K$1145=0,MaleWeighted!K$1146=0),"--",IF(AND(MaleWeighted!K$1145&gt;0,MaleWeighted!K$1146=0),IF('Male Data'!K324&gt;MaleWeighted!K$1145,'Male Data'!$X324,0),IF(AND(MaleWeighted!K$1145=0,MaleWeighted!K$1146&gt;0),IF('Male Data'!K324&lt;MaleWeighted!K$1146,'Male Data'!$X324,0),IF(AND('Male Data'!K324&gt;MaleWeighted!K$1145,'Male Data'!K324&lt;MaleWeighted!K$1146),'Male Data'!$X324,0))))</f>
        <v>--</v>
      </c>
      <c r="L324" t="str">
        <f>IF(AND(MaleWeighted!L$1145=0,MaleWeighted!L$1146=0),"--",IF(AND(MaleWeighted!L$1145&gt;0,MaleWeighted!L$1146=0),IF('Male Data'!L324&gt;MaleWeighted!L$1145,'Male Data'!$X324,0),IF(AND(MaleWeighted!L$1145=0,MaleWeighted!L$1146&gt;0),IF('Male Data'!L324&lt;MaleWeighted!L$1146,'Male Data'!$X324,0),IF(AND('Male Data'!L324&gt;MaleWeighted!L$1145,'Male Data'!L324&lt;MaleWeighted!L$1146),'Male Data'!$X324,0))))</f>
        <v>--</v>
      </c>
      <c r="M324" t="str">
        <f>IF(AND(MaleWeighted!M$1145=0,MaleWeighted!M$1146=0),"--",IF(AND(MaleWeighted!M$1145&gt;0,MaleWeighted!M$1146=0),IF('Male Data'!M324&gt;MaleWeighted!M$1145,'Male Data'!$X324,0),IF(AND(MaleWeighted!M$1145=0,MaleWeighted!M$1146&gt;0),IF('Male Data'!M324&lt;MaleWeighted!M$1146,'Male Data'!$X324,0),IF(AND('Male Data'!M324&gt;MaleWeighted!M$1145,'Male Data'!M324&lt;MaleWeighted!M$1146),'Male Data'!$X324,0))))</f>
        <v>--</v>
      </c>
      <c r="N324" t="str">
        <f>IF(AND(MaleWeighted!N$1145=0,MaleWeighted!N$1146=0),"--",IF(AND(MaleWeighted!N$1145&gt;0,MaleWeighted!N$1146=0),IF('Male Data'!N324&gt;MaleWeighted!N$1145,'Male Data'!$X324,0),IF(AND(MaleWeighted!N$1145=0,MaleWeighted!N$1146&gt;0),IF('Male Data'!N324&lt;MaleWeighted!N$1146,'Male Data'!$X324,0),IF(AND('Male Data'!N324&gt;MaleWeighted!N$1145,'Male Data'!N324&lt;MaleWeighted!N$1146),'Male Data'!$X324,0))))</f>
        <v>--</v>
      </c>
      <c r="O324" t="str">
        <f>IF(AND(MaleWeighted!O$1145=0,MaleWeighted!O$1146=0),"--",IF(AND(MaleWeighted!O$1145&gt;0,MaleWeighted!O$1146=0),IF('Male Data'!O324&gt;MaleWeighted!O$1145,'Male Data'!$X324,0),IF(AND(MaleWeighted!O$1145=0,MaleWeighted!O$1146&gt;0),IF('Male Data'!O324&lt;MaleWeighted!O$1146,'Male Data'!$X324,0),IF(AND('Male Data'!O324&gt;MaleWeighted!O$1145,'Male Data'!O324&lt;MaleWeighted!O$1146),'Male Data'!$X324,0))))</f>
        <v>--</v>
      </c>
      <c r="P324" t="str">
        <f>IF(AND(MaleWeighted!P$1145=0,MaleWeighted!P$1146=0),"--",IF(AND(MaleWeighted!P$1145&gt;0,MaleWeighted!P$1146=0),IF('Male Data'!P324&gt;MaleWeighted!P$1145,'Male Data'!$X324,0),IF(AND(MaleWeighted!P$1145=0,MaleWeighted!P$1146&gt;0),IF('Male Data'!P324&lt;MaleWeighted!P$1146,'Male Data'!$X324,0),IF(AND('Male Data'!P324&gt;MaleWeighted!P$1145,'Male Data'!P324&lt;MaleWeighted!P$1146),'Male Data'!$X324,0))))</f>
        <v>--</v>
      </c>
      <c r="Q324" t="str">
        <f>IF(AND(MaleWeighted!Q$1145=0,MaleWeighted!Q$1146=0),"--",IF(AND(MaleWeighted!Q$1145&gt;0,MaleWeighted!Q$1146=0),IF('Male Data'!Q324&gt;MaleWeighted!Q$1145,'Male Data'!$X324,0),IF(AND(MaleWeighted!Q$1145=0,MaleWeighted!Q$1146&gt;0),IF('Male Data'!Q324&lt;MaleWeighted!Q$1146,'Male Data'!$X324,0),IF(AND('Male Data'!Q324&gt;MaleWeighted!Q$1145,'Male Data'!Q324&lt;MaleWeighted!Q$1146),'Male Data'!$X324,0))))</f>
        <v>--</v>
      </c>
      <c r="R324" t="str">
        <f>IF(AND(MaleWeighted!R$1145=0,MaleWeighted!R$1146=0),"--",IF(AND(MaleWeighted!R$1145&gt;0,MaleWeighted!R$1146=0),IF('Male Data'!R324&gt;MaleWeighted!R$1145,'Male Data'!$X324,0),IF(AND(MaleWeighted!R$1145=0,MaleWeighted!R$1146&gt;0),IF('Male Data'!R324&lt;MaleWeighted!R$1146,'Male Data'!$X324,0),IF(AND('Male Data'!R324&gt;MaleWeighted!R$1145,'Male Data'!R324&lt;MaleWeighted!R$1146),'Male Data'!$X324,0))))</f>
        <v>--</v>
      </c>
      <c r="S324" t="str">
        <f>IF(AND(MaleWeighted!S$1145=0,MaleWeighted!S$1146=0),"--",IF(AND(MaleWeighted!S$1145&gt;0,MaleWeighted!S$1146=0),IF('Male Data'!S324&gt;MaleWeighted!S$1145,'Male Data'!$X324,0),IF(AND(MaleWeighted!S$1145=0,MaleWeighted!S$1146&gt;0),IF('Male Data'!S324&lt;MaleWeighted!S$1146,'Male Data'!$X324,0),IF(AND('Male Data'!S324&gt;MaleWeighted!S$1145,'Male Data'!S324&lt;MaleWeighted!S$1146),'Male Data'!$X324,0))))</f>
        <v>--</v>
      </c>
      <c r="T324" t="str">
        <f>IF(AND(MaleWeighted!T$1145=0,MaleWeighted!T$1146=0),"--",IF(AND(MaleWeighted!T$1145&gt;0,MaleWeighted!T$1146=0),IF('Male Data'!T324&gt;MaleWeighted!T$1145,'Male Data'!$X324,0),IF(AND(MaleWeighted!T$1145=0,MaleWeighted!T$1146&gt;0),IF('Male Data'!$T324&lt;MaleWeighted!T$1146,'Male Data'!$X324,0),IF(AND('Male Data'!T324&gt;MaleWeighted!T$1145,'Male Data'!T324&lt;MaleWeighted!T$1146),'Male Data'!$X324,0))))</f>
        <v>--</v>
      </c>
      <c r="U324" t="str">
        <f>IF(AND(MaleWeighted!U$1145=0,MaleWeighted!U$1146=0),"--",IF(AND(MaleWeighted!U$1145&gt;0,MaleWeighted!U$1146=0),IF('Male Data'!U324&gt;MaleWeighted!U$1145,'Male Data'!$X324,0),IF(AND(MaleWeighted!U$1145=0,MaleWeighted!U$1146&gt;0),IF('Male Data'!U324&lt;MaleWeighted!U$1146,'Male Data'!$X324,0),IF(AND('Male Data'!U324&gt;MaleWeighted!U$1145,'Male Data'!U324&lt;MaleWeighted!U$1146),'Male Data'!$X324,0))))</f>
        <v>--</v>
      </c>
      <c r="V324" t="str">
        <f>IF(AND(MaleWeighted!V$1145=0,MaleWeighted!V$1146=0),"--",IF(AND(MaleWeighted!V$1145&gt;0,MaleWeighted!V$1146=0),IF('Male Data'!V324&gt;MaleWeighted!V$1145,'Male Data'!$X324,0),IF(AND(MaleWeighted!V$1145=0,MaleWeighted!V$1146&gt;0),IF('Male Data'!V324&lt;MaleWeighted!V$1146,'Male Data'!$X324,0),IF(AND('Male Data'!V324&gt;MaleWeighted!V$1145,'Male Data'!V324&lt;MaleWeighted!V$1146),'Male Data'!$X324,0))))</f>
        <v>--</v>
      </c>
      <c r="W324" t="str">
        <f>IF(AND(MaleWeighted!W$1145=0,MaleWeighted!W$1146=0),"--",IF(AND(MaleWeighted!W$1145&gt;0,MaleWeighted!W$1146=0),IF('Male Data'!W324&gt;MaleWeighted!W$1145,'Male Data'!$X324,0),IF(AND(MaleWeighted!W$1145=0,MaleWeighted!W$1146&gt;0),IF('Male Data'!W324&lt;MaleWeighted!W$1146,'Male Data'!$X324,0),IF(AND('Male Data'!W324&gt;MaleWeighted!W$1145,'Male Data'!W324&lt;MaleWeighted!W$1146),'Male Data'!$X324,0))))</f>
        <v>--</v>
      </c>
      <c r="Y324">
        <f t="shared" si="10"/>
        <v>0</v>
      </c>
      <c r="Z324">
        <f>Y324*'Male Data'!X324</f>
        <v>0</v>
      </c>
      <c r="AA324">
        <f t="shared" si="11"/>
        <v>1</v>
      </c>
      <c r="AB324">
        <f>AA324*'Male Data'!X324</f>
        <v>125105</v>
      </c>
    </row>
    <row r="325" spans="1:28">
      <c r="A325">
        <f>'Male Data'!A325</f>
        <v>324</v>
      </c>
      <c r="B325" t="str">
        <f>'Male Data'!B325</f>
        <v>M</v>
      </c>
      <c r="C325" t="str">
        <f>IF(AND(MaleWeighted!C$1145=0,MaleWeighted!C$1146=0),"--",IF(AND(MaleWeighted!C$1145&gt;0,MaleWeighted!C$1146=0),IF('Male Data'!C325&gt;MaleWeighted!C$1145,'Male Data'!$X325,0),IF(AND(MaleWeighted!C$1145=0,MaleWeighted!C$1146&gt;0),IF('Male Data'!C325&lt;MaleWeighted!C$1146,'Male Data'!$X325,0),IF(AND('Male Data'!C325&gt;MaleWeighted!C$1145,'Male Data'!C325&lt;MaleWeighted!C$1146),'Male Data'!$X325,0))))</f>
        <v>--</v>
      </c>
      <c r="D325" t="str">
        <f>IF(AND(MaleWeighted!D$1145=0,MaleWeighted!D$1146=0),"--",IF(AND(MaleWeighted!D$1145&gt;0,MaleWeighted!D$1146=0),IF('Male Data'!D325&gt;MaleWeighted!D$1145,'Male Data'!$X325,0),IF(AND(MaleWeighted!D$1145=0,MaleWeighted!D$1146&gt;0),IF('Male Data'!D325&lt;MaleWeighted!D$1146,'Male Data'!$X325,0),IF(AND('Male Data'!D325&gt;MaleWeighted!D$1145,'Male Data'!D325&lt;MaleWeighted!D$1146),'Male Data'!$X325,0))))</f>
        <v>--</v>
      </c>
      <c r="E325" t="str">
        <f>IF(AND(MaleWeighted!E$1145=0,MaleWeighted!E$1146=0),"--",IF(AND(MaleWeighted!E$1145&gt;0,MaleWeighted!E$1146=0),IF('Male Data'!E325&gt;MaleWeighted!E$1145,'Male Data'!$X325,0),IF(AND(MaleWeighted!E$1145=0,MaleWeighted!E$1146&gt;0),IF('Male Data'!E325&lt;MaleWeighted!E$1146,'Male Data'!$X325,0),IF(AND('Male Data'!E325&gt;MaleWeighted!E$1145,'Male Data'!E325&lt;MaleWeighted!E$1146),'Male Data'!$X325,0))))</f>
        <v>--</v>
      </c>
      <c r="F325" t="str">
        <f>IF(AND(MaleWeighted!F$1145=0,MaleWeighted!F$1146=0),"--",IF(AND(MaleWeighted!F$1145&gt;0,MaleWeighted!F$1146=0),IF('Male Data'!F325&gt;MaleWeighted!F$1145,'Male Data'!$X325,0),IF(AND(MaleWeighted!F$1145=0,MaleWeighted!F$1146&gt;0),IF('Male Data'!F325&lt;MaleWeighted!F$1146,'Male Data'!$X325,0),IF(AND('Male Data'!F325&gt;MaleWeighted!F$1145,'Male Data'!F325&lt;MaleWeighted!F$1146),'Male Data'!$X325,0))))</f>
        <v>--</v>
      </c>
      <c r="G325" t="str">
        <f>IF(AND(MaleWeighted!G$1145=0,MaleWeighted!G$1146=0),"--",IF(AND(MaleWeighted!G$1145&gt;0,MaleWeighted!G$1146=0),IF('Male Data'!G325&gt;MaleWeighted!G$1145,'Male Data'!$X325,0),IF(AND(MaleWeighted!G$1145=0,MaleWeighted!G$1146&gt;0),IF('Male Data'!G325&lt;MaleWeighted!G$1146,'Male Data'!$X325,0),IF(AND('Male Data'!G325&gt;MaleWeighted!G$1145,'Male Data'!G325&lt;MaleWeighted!G$1146),'Male Data'!$X325,0))))</f>
        <v>--</v>
      </c>
      <c r="H325" t="str">
        <f>IF(AND(MaleWeighted!H$1145=0,MaleWeighted!H$1146=0),"--",IF(AND(MaleWeighted!H$1145&gt;0,MaleWeighted!H$1146=0),IF('Male Data'!H325&gt;MaleWeighted!H$1145,'Male Data'!$X325,0),IF(AND(MaleWeighted!H$1145=0,MaleWeighted!H$1146&gt;0),IF('Male Data'!H325&lt;MaleWeighted!H$1146,'Male Data'!$X325,0),IF(AND('Male Data'!H325&gt;MaleWeighted!H$1145,'Male Data'!H325&lt;MaleWeighted!H$1146),'Male Data'!$X325,0))))</f>
        <v>--</v>
      </c>
      <c r="I325" t="str">
        <f>IF(AND(MaleWeighted!I$1145=0,MaleWeighted!I$1146=0),"--",IF(AND(MaleWeighted!I$1145&gt;0,MaleWeighted!I$1146=0),IF('Male Data'!I325&gt;MaleWeighted!I$1145,'Male Data'!$X325,0),IF(AND(MaleWeighted!I$1145=0,MaleWeighted!I$1146&gt;0),IF('Male Data'!I325&lt;MaleWeighted!I$1146,'Male Data'!$X325,0),IF(AND('Male Data'!I325&gt;MaleWeighted!I$1145,'Male Data'!I325&lt;MaleWeighted!I$1146),'Male Data'!$X325,0))))</f>
        <v>--</v>
      </c>
      <c r="J325" t="str">
        <f>IF(AND(MaleWeighted!J$1145=0,MaleWeighted!J$1146=0),"--",IF(AND(MaleWeighted!J$1145&gt;0,MaleWeighted!J$1146=0),IF('Male Data'!J325&gt;MaleWeighted!J$1145,'Male Data'!$X325,0),IF(AND(MaleWeighted!J$1145=0,MaleWeighted!J$1146&gt;0),IF('Male Data'!J325&lt;MaleWeighted!J$1146,'Male Data'!$X325,0),IF(AND('Male Data'!J325&gt;MaleWeighted!J$1145,'Male Data'!J325&lt;MaleWeighted!J$1146),'Male Data'!$X325,0))))</f>
        <v>--</v>
      </c>
      <c r="K325" t="str">
        <f>IF(AND(MaleWeighted!K$1145=0,MaleWeighted!K$1146=0),"--",IF(AND(MaleWeighted!K$1145&gt;0,MaleWeighted!K$1146=0),IF('Male Data'!K325&gt;MaleWeighted!K$1145,'Male Data'!$X325,0),IF(AND(MaleWeighted!K$1145=0,MaleWeighted!K$1146&gt;0),IF('Male Data'!K325&lt;MaleWeighted!K$1146,'Male Data'!$X325,0),IF(AND('Male Data'!K325&gt;MaleWeighted!K$1145,'Male Data'!K325&lt;MaleWeighted!K$1146),'Male Data'!$X325,0))))</f>
        <v>--</v>
      </c>
      <c r="L325" t="str">
        <f>IF(AND(MaleWeighted!L$1145=0,MaleWeighted!L$1146=0),"--",IF(AND(MaleWeighted!L$1145&gt;0,MaleWeighted!L$1146=0),IF('Male Data'!L325&gt;MaleWeighted!L$1145,'Male Data'!$X325,0),IF(AND(MaleWeighted!L$1145=0,MaleWeighted!L$1146&gt;0),IF('Male Data'!L325&lt;MaleWeighted!L$1146,'Male Data'!$X325,0),IF(AND('Male Data'!L325&gt;MaleWeighted!L$1145,'Male Data'!L325&lt;MaleWeighted!L$1146),'Male Data'!$X325,0))))</f>
        <v>--</v>
      </c>
      <c r="M325" t="str">
        <f>IF(AND(MaleWeighted!M$1145=0,MaleWeighted!M$1146=0),"--",IF(AND(MaleWeighted!M$1145&gt;0,MaleWeighted!M$1146=0),IF('Male Data'!M325&gt;MaleWeighted!M$1145,'Male Data'!$X325,0),IF(AND(MaleWeighted!M$1145=0,MaleWeighted!M$1146&gt;0),IF('Male Data'!M325&lt;MaleWeighted!M$1146,'Male Data'!$X325,0),IF(AND('Male Data'!M325&gt;MaleWeighted!M$1145,'Male Data'!M325&lt;MaleWeighted!M$1146),'Male Data'!$X325,0))))</f>
        <v>--</v>
      </c>
      <c r="N325" t="str">
        <f>IF(AND(MaleWeighted!N$1145=0,MaleWeighted!N$1146=0),"--",IF(AND(MaleWeighted!N$1145&gt;0,MaleWeighted!N$1146=0),IF('Male Data'!N325&gt;MaleWeighted!N$1145,'Male Data'!$X325,0),IF(AND(MaleWeighted!N$1145=0,MaleWeighted!N$1146&gt;0),IF('Male Data'!N325&lt;MaleWeighted!N$1146,'Male Data'!$X325,0),IF(AND('Male Data'!N325&gt;MaleWeighted!N$1145,'Male Data'!N325&lt;MaleWeighted!N$1146),'Male Data'!$X325,0))))</f>
        <v>--</v>
      </c>
      <c r="O325" t="str">
        <f>IF(AND(MaleWeighted!O$1145=0,MaleWeighted!O$1146=0),"--",IF(AND(MaleWeighted!O$1145&gt;0,MaleWeighted!O$1146=0),IF('Male Data'!O325&gt;MaleWeighted!O$1145,'Male Data'!$X325,0),IF(AND(MaleWeighted!O$1145=0,MaleWeighted!O$1146&gt;0),IF('Male Data'!O325&lt;MaleWeighted!O$1146,'Male Data'!$X325,0),IF(AND('Male Data'!O325&gt;MaleWeighted!O$1145,'Male Data'!O325&lt;MaleWeighted!O$1146),'Male Data'!$X325,0))))</f>
        <v>--</v>
      </c>
      <c r="P325" t="str">
        <f>IF(AND(MaleWeighted!P$1145=0,MaleWeighted!P$1146=0),"--",IF(AND(MaleWeighted!P$1145&gt;0,MaleWeighted!P$1146=0),IF('Male Data'!P325&gt;MaleWeighted!P$1145,'Male Data'!$X325,0),IF(AND(MaleWeighted!P$1145=0,MaleWeighted!P$1146&gt;0),IF('Male Data'!P325&lt;MaleWeighted!P$1146,'Male Data'!$X325,0),IF(AND('Male Data'!P325&gt;MaleWeighted!P$1145,'Male Data'!P325&lt;MaleWeighted!P$1146),'Male Data'!$X325,0))))</f>
        <v>--</v>
      </c>
      <c r="Q325" t="str">
        <f>IF(AND(MaleWeighted!Q$1145=0,MaleWeighted!Q$1146=0),"--",IF(AND(MaleWeighted!Q$1145&gt;0,MaleWeighted!Q$1146=0),IF('Male Data'!Q325&gt;MaleWeighted!Q$1145,'Male Data'!$X325,0),IF(AND(MaleWeighted!Q$1145=0,MaleWeighted!Q$1146&gt;0),IF('Male Data'!Q325&lt;MaleWeighted!Q$1146,'Male Data'!$X325,0),IF(AND('Male Data'!Q325&gt;MaleWeighted!Q$1145,'Male Data'!Q325&lt;MaleWeighted!Q$1146),'Male Data'!$X325,0))))</f>
        <v>--</v>
      </c>
      <c r="R325" t="str">
        <f>IF(AND(MaleWeighted!R$1145=0,MaleWeighted!R$1146=0),"--",IF(AND(MaleWeighted!R$1145&gt;0,MaleWeighted!R$1146=0),IF('Male Data'!R325&gt;MaleWeighted!R$1145,'Male Data'!$X325,0),IF(AND(MaleWeighted!R$1145=0,MaleWeighted!R$1146&gt;0),IF('Male Data'!R325&lt;MaleWeighted!R$1146,'Male Data'!$X325,0),IF(AND('Male Data'!R325&gt;MaleWeighted!R$1145,'Male Data'!R325&lt;MaleWeighted!R$1146),'Male Data'!$X325,0))))</f>
        <v>--</v>
      </c>
      <c r="S325" t="str">
        <f>IF(AND(MaleWeighted!S$1145=0,MaleWeighted!S$1146=0),"--",IF(AND(MaleWeighted!S$1145&gt;0,MaleWeighted!S$1146=0),IF('Male Data'!S325&gt;MaleWeighted!S$1145,'Male Data'!$X325,0),IF(AND(MaleWeighted!S$1145=0,MaleWeighted!S$1146&gt;0),IF('Male Data'!S325&lt;MaleWeighted!S$1146,'Male Data'!$X325,0),IF(AND('Male Data'!S325&gt;MaleWeighted!S$1145,'Male Data'!S325&lt;MaleWeighted!S$1146),'Male Data'!$X325,0))))</f>
        <v>--</v>
      </c>
      <c r="T325" t="str">
        <f>IF(AND(MaleWeighted!T$1145=0,MaleWeighted!T$1146=0),"--",IF(AND(MaleWeighted!T$1145&gt;0,MaleWeighted!T$1146=0),IF('Male Data'!T325&gt;MaleWeighted!T$1145,'Male Data'!$X325,0),IF(AND(MaleWeighted!T$1145=0,MaleWeighted!T$1146&gt;0),IF('Male Data'!$T325&lt;MaleWeighted!T$1146,'Male Data'!$X325,0),IF(AND('Male Data'!T325&gt;MaleWeighted!T$1145,'Male Data'!T325&lt;MaleWeighted!T$1146),'Male Data'!$X325,0))))</f>
        <v>--</v>
      </c>
      <c r="U325" t="str">
        <f>IF(AND(MaleWeighted!U$1145=0,MaleWeighted!U$1146=0),"--",IF(AND(MaleWeighted!U$1145&gt;0,MaleWeighted!U$1146=0),IF('Male Data'!U325&gt;MaleWeighted!U$1145,'Male Data'!$X325,0),IF(AND(MaleWeighted!U$1145=0,MaleWeighted!U$1146&gt;0),IF('Male Data'!U325&lt;MaleWeighted!U$1146,'Male Data'!$X325,0),IF(AND('Male Data'!U325&gt;MaleWeighted!U$1145,'Male Data'!U325&lt;MaleWeighted!U$1146),'Male Data'!$X325,0))))</f>
        <v>--</v>
      </c>
      <c r="V325" t="str">
        <f>IF(AND(MaleWeighted!V$1145=0,MaleWeighted!V$1146=0),"--",IF(AND(MaleWeighted!V$1145&gt;0,MaleWeighted!V$1146=0),IF('Male Data'!V325&gt;MaleWeighted!V$1145,'Male Data'!$X325,0),IF(AND(MaleWeighted!V$1145=0,MaleWeighted!V$1146&gt;0),IF('Male Data'!V325&lt;MaleWeighted!V$1146,'Male Data'!$X325,0),IF(AND('Male Data'!V325&gt;MaleWeighted!V$1145,'Male Data'!V325&lt;MaleWeighted!V$1146),'Male Data'!$X325,0))))</f>
        <v>--</v>
      </c>
      <c r="W325" t="str">
        <f>IF(AND(MaleWeighted!W$1145=0,MaleWeighted!W$1146=0),"--",IF(AND(MaleWeighted!W$1145&gt;0,MaleWeighted!W$1146=0),IF('Male Data'!W325&gt;MaleWeighted!W$1145,'Male Data'!$X325,0),IF(AND(MaleWeighted!W$1145=0,MaleWeighted!W$1146&gt;0),IF('Male Data'!W325&lt;MaleWeighted!W$1146,'Male Data'!$X325,0),IF(AND('Male Data'!W325&gt;MaleWeighted!W$1145,'Male Data'!W325&lt;MaleWeighted!W$1146),'Male Data'!$X325,0))))</f>
        <v>--</v>
      </c>
      <c r="Y325">
        <f t="shared" si="10"/>
        <v>0</v>
      </c>
      <c r="Z325">
        <f>Y325*'Male Data'!X325</f>
        <v>0</v>
      </c>
      <c r="AA325">
        <f t="shared" si="11"/>
        <v>1</v>
      </c>
      <c r="AB325">
        <f>AA325*'Male Data'!X325</f>
        <v>61485</v>
      </c>
    </row>
    <row r="326" spans="1:28">
      <c r="A326">
        <f>'Male Data'!A326</f>
        <v>325</v>
      </c>
      <c r="B326" t="str">
        <f>'Male Data'!B326</f>
        <v>M</v>
      </c>
      <c r="C326" t="str">
        <f>IF(AND(MaleWeighted!C$1145=0,MaleWeighted!C$1146=0),"--",IF(AND(MaleWeighted!C$1145&gt;0,MaleWeighted!C$1146=0),IF('Male Data'!C326&gt;MaleWeighted!C$1145,'Male Data'!$X326,0),IF(AND(MaleWeighted!C$1145=0,MaleWeighted!C$1146&gt;0),IF('Male Data'!C326&lt;MaleWeighted!C$1146,'Male Data'!$X326,0),IF(AND('Male Data'!C326&gt;MaleWeighted!C$1145,'Male Data'!C326&lt;MaleWeighted!C$1146),'Male Data'!$X326,0))))</f>
        <v>--</v>
      </c>
      <c r="D326" t="str">
        <f>IF(AND(MaleWeighted!D$1145=0,MaleWeighted!D$1146=0),"--",IF(AND(MaleWeighted!D$1145&gt;0,MaleWeighted!D$1146=0),IF('Male Data'!D326&gt;MaleWeighted!D$1145,'Male Data'!$X326,0),IF(AND(MaleWeighted!D$1145=0,MaleWeighted!D$1146&gt;0),IF('Male Data'!D326&lt;MaleWeighted!D$1146,'Male Data'!$X326,0),IF(AND('Male Data'!D326&gt;MaleWeighted!D$1145,'Male Data'!D326&lt;MaleWeighted!D$1146),'Male Data'!$X326,0))))</f>
        <v>--</v>
      </c>
      <c r="E326" t="str">
        <f>IF(AND(MaleWeighted!E$1145=0,MaleWeighted!E$1146=0),"--",IF(AND(MaleWeighted!E$1145&gt;0,MaleWeighted!E$1146=0),IF('Male Data'!E326&gt;MaleWeighted!E$1145,'Male Data'!$X326,0),IF(AND(MaleWeighted!E$1145=0,MaleWeighted!E$1146&gt;0),IF('Male Data'!E326&lt;MaleWeighted!E$1146,'Male Data'!$X326,0),IF(AND('Male Data'!E326&gt;MaleWeighted!E$1145,'Male Data'!E326&lt;MaleWeighted!E$1146),'Male Data'!$X326,0))))</f>
        <v>--</v>
      </c>
      <c r="F326" t="str">
        <f>IF(AND(MaleWeighted!F$1145=0,MaleWeighted!F$1146=0),"--",IF(AND(MaleWeighted!F$1145&gt;0,MaleWeighted!F$1146=0),IF('Male Data'!F326&gt;MaleWeighted!F$1145,'Male Data'!$X326,0),IF(AND(MaleWeighted!F$1145=0,MaleWeighted!F$1146&gt;0),IF('Male Data'!F326&lt;MaleWeighted!F$1146,'Male Data'!$X326,0),IF(AND('Male Data'!F326&gt;MaleWeighted!F$1145,'Male Data'!F326&lt;MaleWeighted!F$1146),'Male Data'!$X326,0))))</f>
        <v>--</v>
      </c>
      <c r="G326" t="str">
        <f>IF(AND(MaleWeighted!G$1145=0,MaleWeighted!G$1146=0),"--",IF(AND(MaleWeighted!G$1145&gt;0,MaleWeighted!G$1146=0),IF('Male Data'!G326&gt;MaleWeighted!G$1145,'Male Data'!$X326,0),IF(AND(MaleWeighted!G$1145=0,MaleWeighted!G$1146&gt;0),IF('Male Data'!G326&lt;MaleWeighted!G$1146,'Male Data'!$X326,0),IF(AND('Male Data'!G326&gt;MaleWeighted!G$1145,'Male Data'!G326&lt;MaleWeighted!G$1146),'Male Data'!$X326,0))))</f>
        <v>--</v>
      </c>
      <c r="H326" t="str">
        <f>IF(AND(MaleWeighted!H$1145=0,MaleWeighted!H$1146=0),"--",IF(AND(MaleWeighted!H$1145&gt;0,MaleWeighted!H$1146=0),IF('Male Data'!H326&gt;MaleWeighted!H$1145,'Male Data'!$X326,0),IF(AND(MaleWeighted!H$1145=0,MaleWeighted!H$1146&gt;0),IF('Male Data'!H326&lt;MaleWeighted!H$1146,'Male Data'!$X326,0),IF(AND('Male Data'!H326&gt;MaleWeighted!H$1145,'Male Data'!H326&lt;MaleWeighted!H$1146),'Male Data'!$X326,0))))</f>
        <v>--</v>
      </c>
      <c r="I326" t="str">
        <f>IF(AND(MaleWeighted!I$1145=0,MaleWeighted!I$1146=0),"--",IF(AND(MaleWeighted!I$1145&gt;0,MaleWeighted!I$1146=0),IF('Male Data'!I326&gt;MaleWeighted!I$1145,'Male Data'!$X326,0),IF(AND(MaleWeighted!I$1145=0,MaleWeighted!I$1146&gt;0),IF('Male Data'!I326&lt;MaleWeighted!I$1146,'Male Data'!$X326,0),IF(AND('Male Data'!I326&gt;MaleWeighted!I$1145,'Male Data'!I326&lt;MaleWeighted!I$1146),'Male Data'!$X326,0))))</f>
        <v>--</v>
      </c>
      <c r="J326" t="str">
        <f>IF(AND(MaleWeighted!J$1145=0,MaleWeighted!J$1146=0),"--",IF(AND(MaleWeighted!J$1145&gt;0,MaleWeighted!J$1146=0),IF('Male Data'!J326&gt;MaleWeighted!J$1145,'Male Data'!$X326,0),IF(AND(MaleWeighted!J$1145=0,MaleWeighted!J$1146&gt;0),IF('Male Data'!J326&lt;MaleWeighted!J$1146,'Male Data'!$X326,0),IF(AND('Male Data'!J326&gt;MaleWeighted!J$1145,'Male Data'!J326&lt;MaleWeighted!J$1146),'Male Data'!$X326,0))))</f>
        <v>--</v>
      </c>
      <c r="K326" t="str">
        <f>IF(AND(MaleWeighted!K$1145=0,MaleWeighted!K$1146=0),"--",IF(AND(MaleWeighted!K$1145&gt;0,MaleWeighted!K$1146=0),IF('Male Data'!K326&gt;MaleWeighted!K$1145,'Male Data'!$X326,0),IF(AND(MaleWeighted!K$1145=0,MaleWeighted!K$1146&gt;0),IF('Male Data'!K326&lt;MaleWeighted!K$1146,'Male Data'!$X326,0),IF(AND('Male Data'!K326&gt;MaleWeighted!K$1145,'Male Data'!K326&lt;MaleWeighted!K$1146),'Male Data'!$X326,0))))</f>
        <v>--</v>
      </c>
      <c r="L326" t="str">
        <f>IF(AND(MaleWeighted!L$1145=0,MaleWeighted!L$1146=0),"--",IF(AND(MaleWeighted!L$1145&gt;0,MaleWeighted!L$1146=0),IF('Male Data'!L326&gt;MaleWeighted!L$1145,'Male Data'!$X326,0),IF(AND(MaleWeighted!L$1145=0,MaleWeighted!L$1146&gt;0),IF('Male Data'!L326&lt;MaleWeighted!L$1146,'Male Data'!$X326,0),IF(AND('Male Data'!L326&gt;MaleWeighted!L$1145,'Male Data'!L326&lt;MaleWeighted!L$1146),'Male Data'!$X326,0))))</f>
        <v>--</v>
      </c>
      <c r="M326" t="str">
        <f>IF(AND(MaleWeighted!M$1145=0,MaleWeighted!M$1146=0),"--",IF(AND(MaleWeighted!M$1145&gt;0,MaleWeighted!M$1146=0),IF('Male Data'!M326&gt;MaleWeighted!M$1145,'Male Data'!$X326,0),IF(AND(MaleWeighted!M$1145=0,MaleWeighted!M$1146&gt;0),IF('Male Data'!M326&lt;MaleWeighted!M$1146,'Male Data'!$X326,0),IF(AND('Male Data'!M326&gt;MaleWeighted!M$1145,'Male Data'!M326&lt;MaleWeighted!M$1146),'Male Data'!$X326,0))))</f>
        <v>--</v>
      </c>
      <c r="N326" t="str">
        <f>IF(AND(MaleWeighted!N$1145=0,MaleWeighted!N$1146=0),"--",IF(AND(MaleWeighted!N$1145&gt;0,MaleWeighted!N$1146=0),IF('Male Data'!N326&gt;MaleWeighted!N$1145,'Male Data'!$X326,0),IF(AND(MaleWeighted!N$1145=0,MaleWeighted!N$1146&gt;0),IF('Male Data'!N326&lt;MaleWeighted!N$1146,'Male Data'!$X326,0),IF(AND('Male Data'!N326&gt;MaleWeighted!N$1145,'Male Data'!N326&lt;MaleWeighted!N$1146),'Male Data'!$X326,0))))</f>
        <v>--</v>
      </c>
      <c r="O326" t="str">
        <f>IF(AND(MaleWeighted!O$1145=0,MaleWeighted!O$1146=0),"--",IF(AND(MaleWeighted!O$1145&gt;0,MaleWeighted!O$1146=0),IF('Male Data'!O326&gt;MaleWeighted!O$1145,'Male Data'!$X326,0),IF(AND(MaleWeighted!O$1145=0,MaleWeighted!O$1146&gt;0),IF('Male Data'!O326&lt;MaleWeighted!O$1146,'Male Data'!$X326,0),IF(AND('Male Data'!O326&gt;MaleWeighted!O$1145,'Male Data'!O326&lt;MaleWeighted!O$1146),'Male Data'!$X326,0))))</f>
        <v>--</v>
      </c>
      <c r="P326" t="str">
        <f>IF(AND(MaleWeighted!P$1145=0,MaleWeighted!P$1146=0),"--",IF(AND(MaleWeighted!P$1145&gt;0,MaleWeighted!P$1146=0),IF('Male Data'!P326&gt;MaleWeighted!P$1145,'Male Data'!$X326,0),IF(AND(MaleWeighted!P$1145=0,MaleWeighted!P$1146&gt;0),IF('Male Data'!P326&lt;MaleWeighted!P$1146,'Male Data'!$X326,0),IF(AND('Male Data'!P326&gt;MaleWeighted!P$1145,'Male Data'!P326&lt;MaleWeighted!P$1146),'Male Data'!$X326,0))))</f>
        <v>--</v>
      </c>
      <c r="Q326" t="str">
        <f>IF(AND(MaleWeighted!Q$1145=0,MaleWeighted!Q$1146=0),"--",IF(AND(MaleWeighted!Q$1145&gt;0,MaleWeighted!Q$1146=0),IF('Male Data'!Q326&gt;MaleWeighted!Q$1145,'Male Data'!$X326,0),IF(AND(MaleWeighted!Q$1145=0,MaleWeighted!Q$1146&gt;0),IF('Male Data'!Q326&lt;MaleWeighted!Q$1146,'Male Data'!$X326,0),IF(AND('Male Data'!Q326&gt;MaleWeighted!Q$1145,'Male Data'!Q326&lt;MaleWeighted!Q$1146),'Male Data'!$X326,0))))</f>
        <v>--</v>
      </c>
      <c r="R326" t="str">
        <f>IF(AND(MaleWeighted!R$1145=0,MaleWeighted!R$1146=0),"--",IF(AND(MaleWeighted!R$1145&gt;0,MaleWeighted!R$1146=0),IF('Male Data'!R326&gt;MaleWeighted!R$1145,'Male Data'!$X326,0),IF(AND(MaleWeighted!R$1145=0,MaleWeighted!R$1146&gt;0),IF('Male Data'!R326&lt;MaleWeighted!R$1146,'Male Data'!$X326,0),IF(AND('Male Data'!R326&gt;MaleWeighted!R$1145,'Male Data'!R326&lt;MaleWeighted!R$1146),'Male Data'!$X326,0))))</f>
        <v>--</v>
      </c>
      <c r="S326" t="str">
        <f>IF(AND(MaleWeighted!S$1145=0,MaleWeighted!S$1146=0),"--",IF(AND(MaleWeighted!S$1145&gt;0,MaleWeighted!S$1146=0),IF('Male Data'!S326&gt;MaleWeighted!S$1145,'Male Data'!$X326,0),IF(AND(MaleWeighted!S$1145=0,MaleWeighted!S$1146&gt;0),IF('Male Data'!S326&lt;MaleWeighted!S$1146,'Male Data'!$X326,0),IF(AND('Male Data'!S326&gt;MaleWeighted!S$1145,'Male Data'!S326&lt;MaleWeighted!S$1146),'Male Data'!$X326,0))))</f>
        <v>--</v>
      </c>
      <c r="T326" t="str">
        <f>IF(AND(MaleWeighted!T$1145=0,MaleWeighted!T$1146=0),"--",IF(AND(MaleWeighted!T$1145&gt;0,MaleWeighted!T$1146=0),IF('Male Data'!T326&gt;MaleWeighted!T$1145,'Male Data'!$X326,0),IF(AND(MaleWeighted!T$1145=0,MaleWeighted!T$1146&gt;0),IF('Male Data'!$T326&lt;MaleWeighted!T$1146,'Male Data'!$X326,0),IF(AND('Male Data'!T326&gt;MaleWeighted!T$1145,'Male Data'!T326&lt;MaleWeighted!T$1146),'Male Data'!$X326,0))))</f>
        <v>--</v>
      </c>
      <c r="U326" t="str">
        <f>IF(AND(MaleWeighted!U$1145=0,MaleWeighted!U$1146=0),"--",IF(AND(MaleWeighted!U$1145&gt;0,MaleWeighted!U$1146=0),IF('Male Data'!U326&gt;MaleWeighted!U$1145,'Male Data'!$X326,0),IF(AND(MaleWeighted!U$1145=0,MaleWeighted!U$1146&gt;0),IF('Male Data'!U326&lt;MaleWeighted!U$1146,'Male Data'!$X326,0),IF(AND('Male Data'!U326&gt;MaleWeighted!U$1145,'Male Data'!U326&lt;MaleWeighted!U$1146),'Male Data'!$X326,0))))</f>
        <v>--</v>
      </c>
      <c r="V326" t="str">
        <f>IF(AND(MaleWeighted!V$1145=0,MaleWeighted!V$1146=0),"--",IF(AND(MaleWeighted!V$1145&gt;0,MaleWeighted!V$1146=0),IF('Male Data'!V326&gt;MaleWeighted!V$1145,'Male Data'!$X326,0),IF(AND(MaleWeighted!V$1145=0,MaleWeighted!V$1146&gt;0),IF('Male Data'!V326&lt;MaleWeighted!V$1146,'Male Data'!$X326,0),IF(AND('Male Data'!V326&gt;MaleWeighted!V$1145,'Male Data'!V326&lt;MaleWeighted!V$1146),'Male Data'!$X326,0))))</f>
        <v>--</v>
      </c>
      <c r="W326" t="str">
        <f>IF(AND(MaleWeighted!W$1145=0,MaleWeighted!W$1146=0),"--",IF(AND(MaleWeighted!W$1145&gt;0,MaleWeighted!W$1146=0),IF('Male Data'!W326&gt;MaleWeighted!W$1145,'Male Data'!$X326,0),IF(AND(MaleWeighted!W$1145=0,MaleWeighted!W$1146&gt;0),IF('Male Data'!W326&lt;MaleWeighted!W$1146,'Male Data'!$X326,0),IF(AND('Male Data'!W326&gt;MaleWeighted!W$1145,'Male Data'!W326&lt;MaleWeighted!W$1146),'Male Data'!$X326,0))))</f>
        <v>--</v>
      </c>
      <c r="Y326">
        <f t="shared" si="10"/>
        <v>0</v>
      </c>
      <c r="Z326">
        <f>Y326*'Male Data'!X326</f>
        <v>0</v>
      </c>
      <c r="AA326">
        <f t="shared" si="11"/>
        <v>1</v>
      </c>
      <c r="AB326">
        <f>AA326*'Male Data'!X326</f>
        <v>7102</v>
      </c>
    </row>
    <row r="327" spans="1:28">
      <c r="A327">
        <f>'Male Data'!A327</f>
        <v>326</v>
      </c>
      <c r="B327" t="str">
        <f>'Male Data'!B327</f>
        <v>M</v>
      </c>
      <c r="C327" t="str">
        <f>IF(AND(MaleWeighted!C$1145=0,MaleWeighted!C$1146=0),"--",IF(AND(MaleWeighted!C$1145&gt;0,MaleWeighted!C$1146=0),IF('Male Data'!C327&gt;MaleWeighted!C$1145,'Male Data'!$X327,0),IF(AND(MaleWeighted!C$1145=0,MaleWeighted!C$1146&gt;0),IF('Male Data'!C327&lt;MaleWeighted!C$1146,'Male Data'!$X327,0),IF(AND('Male Data'!C327&gt;MaleWeighted!C$1145,'Male Data'!C327&lt;MaleWeighted!C$1146),'Male Data'!$X327,0))))</f>
        <v>--</v>
      </c>
      <c r="D327" t="str">
        <f>IF(AND(MaleWeighted!D$1145=0,MaleWeighted!D$1146=0),"--",IF(AND(MaleWeighted!D$1145&gt;0,MaleWeighted!D$1146=0),IF('Male Data'!D327&gt;MaleWeighted!D$1145,'Male Data'!$X327,0),IF(AND(MaleWeighted!D$1145=0,MaleWeighted!D$1146&gt;0),IF('Male Data'!D327&lt;MaleWeighted!D$1146,'Male Data'!$X327,0),IF(AND('Male Data'!D327&gt;MaleWeighted!D$1145,'Male Data'!D327&lt;MaleWeighted!D$1146),'Male Data'!$X327,0))))</f>
        <v>--</v>
      </c>
      <c r="E327" t="str">
        <f>IF(AND(MaleWeighted!E$1145=0,MaleWeighted!E$1146=0),"--",IF(AND(MaleWeighted!E$1145&gt;0,MaleWeighted!E$1146=0),IF('Male Data'!E327&gt;MaleWeighted!E$1145,'Male Data'!$X327,0),IF(AND(MaleWeighted!E$1145=0,MaleWeighted!E$1146&gt;0),IF('Male Data'!E327&lt;MaleWeighted!E$1146,'Male Data'!$X327,0),IF(AND('Male Data'!E327&gt;MaleWeighted!E$1145,'Male Data'!E327&lt;MaleWeighted!E$1146),'Male Data'!$X327,0))))</f>
        <v>--</v>
      </c>
      <c r="F327" t="str">
        <f>IF(AND(MaleWeighted!F$1145=0,MaleWeighted!F$1146=0),"--",IF(AND(MaleWeighted!F$1145&gt;0,MaleWeighted!F$1146=0),IF('Male Data'!F327&gt;MaleWeighted!F$1145,'Male Data'!$X327,0),IF(AND(MaleWeighted!F$1145=0,MaleWeighted!F$1146&gt;0),IF('Male Data'!F327&lt;MaleWeighted!F$1146,'Male Data'!$X327,0),IF(AND('Male Data'!F327&gt;MaleWeighted!F$1145,'Male Data'!F327&lt;MaleWeighted!F$1146),'Male Data'!$X327,0))))</f>
        <v>--</v>
      </c>
      <c r="G327" t="str">
        <f>IF(AND(MaleWeighted!G$1145=0,MaleWeighted!G$1146=0),"--",IF(AND(MaleWeighted!G$1145&gt;0,MaleWeighted!G$1146=0),IF('Male Data'!G327&gt;MaleWeighted!G$1145,'Male Data'!$X327,0),IF(AND(MaleWeighted!G$1145=0,MaleWeighted!G$1146&gt;0),IF('Male Data'!G327&lt;MaleWeighted!G$1146,'Male Data'!$X327,0),IF(AND('Male Data'!G327&gt;MaleWeighted!G$1145,'Male Data'!G327&lt;MaleWeighted!G$1146),'Male Data'!$X327,0))))</f>
        <v>--</v>
      </c>
      <c r="H327" t="str">
        <f>IF(AND(MaleWeighted!H$1145=0,MaleWeighted!H$1146=0),"--",IF(AND(MaleWeighted!H$1145&gt;0,MaleWeighted!H$1146=0),IF('Male Data'!H327&gt;MaleWeighted!H$1145,'Male Data'!$X327,0),IF(AND(MaleWeighted!H$1145=0,MaleWeighted!H$1146&gt;0),IF('Male Data'!H327&lt;MaleWeighted!H$1146,'Male Data'!$X327,0),IF(AND('Male Data'!H327&gt;MaleWeighted!H$1145,'Male Data'!H327&lt;MaleWeighted!H$1146),'Male Data'!$X327,0))))</f>
        <v>--</v>
      </c>
      <c r="I327" t="str">
        <f>IF(AND(MaleWeighted!I$1145=0,MaleWeighted!I$1146=0),"--",IF(AND(MaleWeighted!I$1145&gt;0,MaleWeighted!I$1146=0),IF('Male Data'!I327&gt;MaleWeighted!I$1145,'Male Data'!$X327,0),IF(AND(MaleWeighted!I$1145=0,MaleWeighted!I$1146&gt;0),IF('Male Data'!I327&lt;MaleWeighted!I$1146,'Male Data'!$X327,0),IF(AND('Male Data'!I327&gt;MaleWeighted!I$1145,'Male Data'!I327&lt;MaleWeighted!I$1146),'Male Data'!$X327,0))))</f>
        <v>--</v>
      </c>
      <c r="J327" t="str">
        <f>IF(AND(MaleWeighted!J$1145=0,MaleWeighted!J$1146=0),"--",IF(AND(MaleWeighted!J$1145&gt;0,MaleWeighted!J$1146=0),IF('Male Data'!J327&gt;MaleWeighted!J$1145,'Male Data'!$X327,0),IF(AND(MaleWeighted!J$1145=0,MaleWeighted!J$1146&gt;0),IF('Male Data'!J327&lt;MaleWeighted!J$1146,'Male Data'!$X327,0),IF(AND('Male Data'!J327&gt;MaleWeighted!J$1145,'Male Data'!J327&lt;MaleWeighted!J$1146),'Male Data'!$X327,0))))</f>
        <v>--</v>
      </c>
      <c r="K327" t="str">
        <f>IF(AND(MaleWeighted!K$1145=0,MaleWeighted!K$1146=0),"--",IF(AND(MaleWeighted!K$1145&gt;0,MaleWeighted!K$1146=0),IF('Male Data'!K327&gt;MaleWeighted!K$1145,'Male Data'!$X327,0),IF(AND(MaleWeighted!K$1145=0,MaleWeighted!K$1146&gt;0),IF('Male Data'!K327&lt;MaleWeighted!K$1146,'Male Data'!$X327,0),IF(AND('Male Data'!K327&gt;MaleWeighted!K$1145,'Male Data'!K327&lt;MaleWeighted!K$1146),'Male Data'!$X327,0))))</f>
        <v>--</v>
      </c>
      <c r="L327" t="str">
        <f>IF(AND(MaleWeighted!L$1145=0,MaleWeighted!L$1146=0),"--",IF(AND(MaleWeighted!L$1145&gt;0,MaleWeighted!L$1146=0),IF('Male Data'!L327&gt;MaleWeighted!L$1145,'Male Data'!$X327,0),IF(AND(MaleWeighted!L$1145=0,MaleWeighted!L$1146&gt;0),IF('Male Data'!L327&lt;MaleWeighted!L$1146,'Male Data'!$X327,0),IF(AND('Male Data'!L327&gt;MaleWeighted!L$1145,'Male Data'!L327&lt;MaleWeighted!L$1146),'Male Data'!$X327,0))))</f>
        <v>--</v>
      </c>
      <c r="M327" t="str">
        <f>IF(AND(MaleWeighted!M$1145=0,MaleWeighted!M$1146=0),"--",IF(AND(MaleWeighted!M$1145&gt;0,MaleWeighted!M$1146=0),IF('Male Data'!M327&gt;MaleWeighted!M$1145,'Male Data'!$X327,0),IF(AND(MaleWeighted!M$1145=0,MaleWeighted!M$1146&gt;0),IF('Male Data'!M327&lt;MaleWeighted!M$1146,'Male Data'!$X327,0),IF(AND('Male Data'!M327&gt;MaleWeighted!M$1145,'Male Data'!M327&lt;MaleWeighted!M$1146),'Male Data'!$X327,0))))</f>
        <v>--</v>
      </c>
      <c r="N327" t="str">
        <f>IF(AND(MaleWeighted!N$1145=0,MaleWeighted!N$1146=0),"--",IF(AND(MaleWeighted!N$1145&gt;0,MaleWeighted!N$1146=0),IF('Male Data'!N327&gt;MaleWeighted!N$1145,'Male Data'!$X327,0),IF(AND(MaleWeighted!N$1145=0,MaleWeighted!N$1146&gt;0),IF('Male Data'!N327&lt;MaleWeighted!N$1146,'Male Data'!$X327,0),IF(AND('Male Data'!N327&gt;MaleWeighted!N$1145,'Male Data'!N327&lt;MaleWeighted!N$1146),'Male Data'!$X327,0))))</f>
        <v>--</v>
      </c>
      <c r="O327" t="str">
        <f>IF(AND(MaleWeighted!O$1145=0,MaleWeighted!O$1146=0),"--",IF(AND(MaleWeighted!O$1145&gt;0,MaleWeighted!O$1146=0),IF('Male Data'!O327&gt;MaleWeighted!O$1145,'Male Data'!$X327,0),IF(AND(MaleWeighted!O$1145=0,MaleWeighted!O$1146&gt;0),IF('Male Data'!O327&lt;MaleWeighted!O$1146,'Male Data'!$X327,0),IF(AND('Male Data'!O327&gt;MaleWeighted!O$1145,'Male Data'!O327&lt;MaleWeighted!O$1146),'Male Data'!$X327,0))))</f>
        <v>--</v>
      </c>
      <c r="P327" t="str">
        <f>IF(AND(MaleWeighted!P$1145=0,MaleWeighted!P$1146=0),"--",IF(AND(MaleWeighted!P$1145&gt;0,MaleWeighted!P$1146=0),IF('Male Data'!P327&gt;MaleWeighted!P$1145,'Male Data'!$X327,0),IF(AND(MaleWeighted!P$1145=0,MaleWeighted!P$1146&gt;0),IF('Male Data'!P327&lt;MaleWeighted!P$1146,'Male Data'!$X327,0),IF(AND('Male Data'!P327&gt;MaleWeighted!P$1145,'Male Data'!P327&lt;MaleWeighted!P$1146),'Male Data'!$X327,0))))</f>
        <v>--</v>
      </c>
      <c r="Q327" t="str">
        <f>IF(AND(MaleWeighted!Q$1145=0,MaleWeighted!Q$1146=0),"--",IF(AND(MaleWeighted!Q$1145&gt;0,MaleWeighted!Q$1146=0),IF('Male Data'!Q327&gt;MaleWeighted!Q$1145,'Male Data'!$X327,0),IF(AND(MaleWeighted!Q$1145=0,MaleWeighted!Q$1146&gt;0),IF('Male Data'!Q327&lt;MaleWeighted!Q$1146,'Male Data'!$X327,0),IF(AND('Male Data'!Q327&gt;MaleWeighted!Q$1145,'Male Data'!Q327&lt;MaleWeighted!Q$1146),'Male Data'!$X327,0))))</f>
        <v>--</v>
      </c>
      <c r="R327" t="str">
        <f>IF(AND(MaleWeighted!R$1145=0,MaleWeighted!R$1146=0),"--",IF(AND(MaleWeighted!R$1145&gt;0,MaleWeighted!R$1146=0),IF('Male Data'!R327&gt;MaleWeighted!R$1145,'Male Data'!$X327,0),IF(AND(MaleWeighted!R$1145=0,MaleWeighted!R$1146&gt;0),IF('Male Data'!R327&lt;MaleWeighted!R$1146,'Male Data'!$X327,0),IF(AND('Male Data'!R327&gt;MaleWeighted!R$1145,'Male Data'!R327&lt;MaleWeighted!R$1146),'Male Data'!$X327,0))))</f>
        <v>--</v>
      </c>
      <c r="S327" t="str">
        <f>IF(AND(MaleWeighted!S$1145=0,MaleWeighted!S$1146=0),"--",IF(AND(MaleWeighted!S$1145&gt;0,MaleWeighted!S$1146=0),IF('Male Data'!S327&gt;MaleWeighted!S$1145,'Male Data'!$X327,0),IF(AND(MaleWeighted!S$1145=0,MaleWeighted!S$1146&gt;0),IF('Male Data'!S327&lt;MaleWeighted!S$1146,'Male Data'!$X327,0),IF(AND('Male Data'!S327&gt;MaleWeighted!S$1145,'Male Data'!S327&lt;MaleWeighted!S$1146),'Male Data'!$X327,0))))</f>
        <v>--</v>
      </c>
      <c r="T327" t="str">
        <f>IF(AND(MaleWeighted!T$1145=0,MaleWeighted!T$1146=0),"--",IF(AND(MaleWeighted!T$1145&gt;0,MaleWeighted!T$1146=0),IF('Male Data'!T327&gt;MaleWeighted!T$1145,'Male Data'!$X327,0),IF(AND(MaleWeighted!T$1145=0,MaleWeighted!T$1146&gt;0),IF('Male Data'!$T327&lt;MaleWeighted!T$1146,'Male Data'!$X327,0),IF(AND('Male Data'!T327&gt;MaleWeighted!T$1145,'Male Data'!T327&lt;MaleWeighted!T$1146),'Male Data'!$X327,0))))</f>
        <v>--</v>
      </c>
      <c r="U327" t="str">
        <f>IF(AND(MaleWeighted!U$1145=0,MaleWeighted!U$1146=0),"--",IF(AND(MaleWeighted!U$1145&gt;0,MaleWeighted!U$1146=0),IF('Male Data'!U327&gt;MaleWeighted!U$1145,'Male Data'!$X327,0),IF(AND(MaleWeighted!U$1145=0,MaleWeighted!U$1146&gt;0),IF('Male Data'!U327&lt;MaleWeighted!U$1146,'Male Data'!$X327,0),IF(AND('Male Data'!U327&gt;MaleWeighted!U$1145,'Male Data'!U327&lt;MaleWeighted!U$1146),'Male Data'!$X327,0))))</f>
        <v>--</v>
      </c>
      <c r="V327" t="str">
        <f>IF(AND(MaleWeighted!V$1145=0,MaleWeighted!V$1146=0),"--",IF(AND(MaleWeighted!V$1145&gt;0,MaleWeighted!V$1146=0),IF('Male Data'!V327&gt;MaleWeighted!V$1145,'Male Data'!$X327,0),IF(AND(MaleWeighted!V$1145=0,MaleWeighted!V$1146&gt;0),IF('Male Data'!V327&lt;MaleWeighted!V$1146,'Male Data'!$X327,0),IF(AND('Male Data'!V327&gt;MaleWeighted!V$1145,'Male Data'!V327&lt;MaleWeighted!V$1146),'Male Data'!$X327,0))))</f>
        <v>--</v>
      </c>
      <c r="W327" t="str">
        <f>IF(AND(MaleWeighted!W$1145=0,MaleWeighted!W$1146=0),"--",IF(AND(MaleWeighted!W$1145&gt;0,MaleWeighted!W$1146=0),IF('Male Data'!W327&gt;MaleWeighted!W$1145,'Male Data'!$X327,0),IF(AND(MaleWeighted!W$1145=0,MaleWeighted!W$1146&gt;0),IF('Male Data'!W327&lt;MaleWeighted!W$1146,'Male Data'!$X327,0),IF(AND('Male Data'!W327&gt;MaleWeighted!W$1145,'Male Data'!W327&lt;MaleWeighted!W$1146),'Male Data'!$X327,0))))</f>
        <v>--</v>
      </c>
      <c r="Y327">
        <f t="shared" si="10"/>
        <v>0</v>
      </c>
      <c r="Z327">
        <f>Y327*'Male Data'!X327</f>
        <v>0</v>
      </c>
      <c r="AA327">
        <f t="shared" si="11"/>
        <v>1</v>
      </c>
      <c r="AB327">
        <f>AA327*'Male Data'!X327</f>
        <v>7695</v>
      </c>
    </row>
    <row r="328" spans="1:28">
      <c r="A328">
        <f>'Male Data'!A328</f>
        <v>327</v>
      </c>
      <c r="B328" t="str">
        <f>'Male Data'!B328</f>
        <v>M</v>
      </c>
      <c r="C328" t="str">
        <f>IF(AND(MaleWeighted!C$1145=0,MaleWeighted!C$1146=0),"--",IF(AND(MaleWeighted!C$1145&gt;0,MaleWeighted!C$1146=0),IF('Male Data'!C328&gt;MaleWeighted!C$1145,'Male Data'!$X328,0),IF(AND(MaleWeighted!C$1145=0,MaleWeighted!C$1146&gt;0),IF('Male Data'!C328&lt;MaleWeighted!C$1146,'Male Data'!$X328,0),IF(AND('Male Data'!C328&gt;MaleWeighted!C$1145,'Male Data'!C328&lt;MaleWeighted!C$1146),'Male Data'!$X328,0))))</f>
        <v>--</v>
      </c>
      <c r="D328" t="str">
        <f>IF(AND(MaleWeighted!D$1145=0,MaleWeighted!D$1146=0),"--",IF(AND(MaleWeighted!D$1145&gt;0,MaleWeighted!D$1146=0),IF('Male Data'!D328&gt;MaleWeighted!D$1145,'Male Data'!$X328,0),IF(AND(MaleWeighted!D$1145=0,MaleWeighted!D$1146&gt;0),IF('Male Data'!D328&lt;MaleWeighted!D$1146,'Male Data'!$X328,0),IF(AND('Male Data'!D328&gt;MaleWeighted!D$1145,'Male Data'!D328&lt;MaleWeighted!D$1146),'Male Data'!$X328,0))))</f>
        <v>--</v>
      </c>
      <c r="E328" t="str">
        <f>IF(AND(MaleWeighted!E$1145=0,MaleWeighted!E$1146=0),"--",IF(AND(MaleWeighted!E$1145&gt;0,MaleWeighted!E$1146=0),IF('Male Data'!E328&gt;MaleWeighted!E$1145,'Male Data'!$X328,0),IF(AND(MaleWeighted!E$1145=0,MaleWeighted!E$1146&gt;0),IF('Male Data'!E328&lt;MaleWeighted!E$1146,'Male Data'!$X328,0),IF(AND('Male Data'!E328&gt;MaleWeighted!E$1145,'Male Data'!E328&lt;MaleWeighted!E$1146),'Male Data'!$X328,0))))</f>
        <v>--</v>
      </c>
      <c r="F328" t="str">
        <f>IF(AND(MaleWeighted!F$1145=0,MaleWeighted!F$1146=0),"--",IF(AND(MaleWeighted!F$1145&gt;0,MaleWeighted!F$1146=0),IF('Male Data'!F328&gt;MaleWeighted!F$1145,'Male Data'!$X328,0),IF(AND(MaleWeighted!F$1145=0,MaleWeighted!F$1146&gt;0),IF('Male Data'!F328&lt;MaleWeighted!F$1146,'Male Data'!$X328,0),IF(AND('Male Data'!F328&gt;MaleWeighted!F$1145,'Male Data'!F328&lt;MaleWeighted!F$1146),'Male Data'!$X328,0))))</f>
        <v>--</v>
      </c>
      <c r="G328" t="str">
        <f>IF(AND(MaleWeighted!G$1145=0,MaleWeighted!G$1146=0),"--",IF(AND(MaleWeighted!G$1145&gt;0,MaleWeighted!G$1146=0),IF('Male Data'!G328&gt;MaleWeighted!G$1145,'Male Data'!$X328,0),IF(AND(MaleWeighted!G$1145=0,MaleWeighted!G$1146&gt;0),IF('Male Data'!G328&lt;MaleWeighted!G$1146,'Male Data'!$X328,0),IF(AND('Male Data'!G328&gt;MaleWeighted!G$1145,'Male Data'!G328&lt;MaleWeighted!G$1146),'Male Data'!$X328,0))))</f>
        <v>--</v>
      </c>
      <c r="H328" t="str">
        <f>IF(AND(MaleWeighted!H$1145=0,MaleWeighted!H$1146=0),"--",IF(AND(MaleWeighted!H$1145&gt;0,MaleWeighted!H$1146=0),IF('Male Data'!H328&gt;MaleWeighted!H$1145,'Male Data'!$X328,0),IF(AND(MaleWeighted!H$1145=0,MaleWeighted!H$1146&gt;0),IF('Male Data'!H328&lt;MaleWeighted!H$1146,'Male Data'!$X328,0),IF(AND('Male Data'!H328&gt;MaleWeighted!H$1145,'Male Data'!H328&lt;MaleWeighted!H$1146),'Male Data'!$X328,0))))</f>
        <v>--</v>
      </c>
      <c r="I328" t="str">
        <f>IF(AND(MaleWeighted!I$1145=0,MaleWeighted!I$1146=0),"--",IF(AND(MaleWeighted!I$1145&gt;0,MaleWeighted!I$1146=0),IF('Male Data'!I328&gt;MaleWeighted!I$1145,'Male Data'!$X328,0),IF(AND(MaleWeighted!I$1145=0,MaleWeighted!I$1146&gt;0),IF('Male Data'!I328&lt;MaleWeighted!I$1146,'Male Data'!$X328,0),IF(AND('Male Data'!I328&gt;MaleWeighted!I$1145,'Male Data'!I328&lt;MaleWeighted!I$1146),'Male Data'!$X328,0))))</f>
        <v>--</v>
      </c>
      <c r="J328" t="str">
        <f>IF(AND(MaleWeighted!J$1145=0,MaleWeighted!J$1146=0),"--",IF(AND(MaleWeighted!J$1145&gt;0,MaleWeighted!J$1146=0),IF('Male Data'!J328&gt;MaleWeighted!J$1145,'Male Data'!$X328,0),IF(AND(MaleWeighted!J$1145=0,MaleWeighted!J$1146&gt;0),IF('Male Data'!J328&lt;MaleWeighted!J$1146,'Male Data'!$X328,0),IF(AND('Male Data'!J328&gt;MaleWeighted!J$1145,'Male Data'!J328&lt;MaleWeighted!J$1146),'Male Data'!$X328,0))))</f>
        <v>--</v>
      </c>
      <c r="K328" t="str">
        <f>IF(AND(MaleWeighted!K$1145=0,MaleWeighted!K$1146=0),"--",IF(AND(MaleWeighted!K$1145&gt;0,MaleWeighted!K$1146=0),IF('Male Data'!K328&gt;MaleWeighted!K$1145,'Male Data'!$X328,0),IF(AND(MaleWeighted!K$1145=0,MaleWeighted!K$1146&gt;0),IF('Male Data'!K328&lt;MaleWeighted!K$1146,'Male Data'!$X328,0),IF(AND('Male Data'!K328&gt;MaleWeighted!K$1145,'Male Data'!K328&lt;MaleWeighted!K$1146),'Male Data'!$X328,0))))</f>
        <v>--</v>
      </c>
      <c r="L328" t="str">
        <f>IF(AND(MaleWeighted!L$1145=0,MaleWeighted!L$1146=0),"--",IF(AND(MaleWeighted!L$1145&gt;0,MaleWeighted!L$1146=0),IF('Male Data'!L328&gt;MaleWeighted!L$1145,'Male Data'!$X328,0),IF(AND(MaleWeighted!L$1145=0,MaleWeighted!L$1146&gt;0),IF('Male Data'!L328&lt;MaleWeighted!L$1146,'Male Data'!$X328,0),IF(AND('Male Data'!L328&gt;MaleWeighted!L$1145,'Male Data'!L328&lt;MaleWeighted!L$1146),'Male Data'!$X328,0))))</f>
        <v>--</v>
      </c>
      <c r="M328" t="str">
        <f>IF(AND(MaleWeighted!M$1145=0,MaleWeighted!M$1146=0),"--",IF(AND(MaleWeighted!M$1145&gt;0,MaleWeighted!M$1146=0),IF('Male Data'!M328&gt;MaleWeighted!M$1145,'Male Data'!$X328,0),IF(AND(MaleWeighted!M$1145=0,MaleWeighted!M$1146&gt;0),IF('Male Data'!M328&lt;MaleWeighted!M$1146,'Male Data'!$X328,0),IF(AND('Male Data'!M328&gt;MaleWeighted!M$1145,'Male Data'!M328&lt;MaleWeighted!M$1146),'Male Data'!$X328,0))))</f>
        <v>--</v>
      </c>
      <c r="N328" t="str">
        <f>IF(AND(MaleWeighted!N$1145=0,MaleWeighted!N$1146=0),"--",IF(AND(MaleWeighted!N$1145&gt;0,MaleWeighted!N$1146=0),IF('Male Data'!N328&gt;MaleWeighted!N$1145,'Male Data'!$X328,0),IF(AND(MaleWeighted!N$1145=0,MaleWeighted!N$1146&gt;0),IF('Male Data'!N328&lt;MaleWeighted!N$1146,'Male Data'!$X328,0),IF(AND('Male Data'!N328&gt;MaleWeighted!N$1145,'Male Data'!N328&lt;MaleWeighted!N$1146),'Male Data'!$X328,0))))</f>
        <v>--</v>
      </c>
      <c r="O328" t="str">
        <f>IF(AND(MaleWeighted!O$1145=0,MaleWeighted!O$1146=0),"--",IF(AND(MaleWeighted!O$1145&gt;0,MaleWeighted!O$1146=0),IF('Male Data'!O328&gt;MaleWeighted!O$1145,'Male Data'!$X328,0),IF(AND(MaleWeighted!O$1145=0,MaleWeighted!O$1146&gt;0),IF('Male Data'!O328&lt;MaleWeighted!O$1146,'Male Data'!$X328,0),IF(AND('Male Data'!O328&gt;MaleWeighted!O$1145,'Male Data'!O328&lt;MaleWeighted!O$1146),'Male Data'!$X328,0))))</f>
        <v>--</v>
      </c>
      <c r="P328" t="str">
        <f>IF(AND(MaleWeighted!P$1145=0,MaleWeighted!P$1146=0),"--",IF(AND(MaleWeighted!P$1145&gt;0,MaleWeighted!P$1146=0),IF('Male Data'!P328&gt;MaleWeighted!P$1145,'Male Data'!$X328,0),IF(AND(MaleWeighted!P$1145=0,MaleWeighted!P$1146&gt;0),IF('Male Data'!P328&lt;MaleWeighted!P$1146,'Male Data'!$X328,0),IF(AND('Male Data'!P328&gt;MaleWeighted!P$1145,'Male Data'!P328&lt;MaleWeighted!P$1146),'Male Data'!$X328,0))))</f>
        <v>--</v>
      </c>
      <c r="Q328" t="str">
        <f>IF(AND(MaleWeighted!Q$1145=0,MaleWeighted!Q$1146=0),"--",IF(AND(MaleWeighted!Q$1145&gt;0,MaleWeighted!Q$1146=0),IF('Male Data'!Q328&gt;MaleWeighted!Q$1145,'Male Data'!$X328,0),IF(AND(MaleWeighted!Q$1145=0,MaleWeighted!Q$1146&gt;0),IF('Male Data'!Q328&lt;MaleWeighted!Q$1146,'Male Data'!$X328,0),IF(AND('Male Data'!Q328&gt;MaleWeighted!Q$1145,'Male Data'!Q328&lt;MaleWeighted!Q$1146),'Male Data'!$X328,0))))</f>
        <v>--</v>
      </c>
      <c r="R328" t="str">
        <f>IF(AND(MaleWeighted!R$1145=0,MaleWeighted!R$1146=0),"--",IF(AND(MaleWeighted!R$1145&gt;0,MaleWeighted!R$1146=0),IF('Male Data'!R328&gt;MaleWeighted!R$1145,'Male Data'!$X328,0),IF(AND(MaleWeighted!R$1145=0,MaleWeighted!R$1146&gt;0),IF('Male Data'!R328&lt;MaleWeighted!R$1146,'Male Data'!$X328,0),IF(AND('Male Data'!R328&gt;MaleWeighted!R$1145,'Male Data'!R328&lt;MaleWeighted!R$1146),'Male Data'!$X328,0))))</f>
        <v>--</v>
      </c>
      <c r="S328" t="str">
        <f>IF(AND(MaleWeighted!S$1145=0,MaleWeighted!S$1146=0),"--",IF(AND(MaleWeighted!S$1145&gt;0,MaleWeighted!S$1146=0),IF('Male Data'!S328&gt;MaleWeighted!S$1145,'Male Data'!$X328,0),IF(AND(MaleWeighted!S$1145=0,MaleWeighted!S$1146&gt;0),IF('Male Data'!S328&lt;MaleWeighted!S$1146,'Male Data'!$X328,0),IF(AND('Male Data'!S328&gt;MaleWeighted!S$1145,'Male Data'!S328&lt;MaleWeighted!S$1146),'Male Data'!$X328,0))))</f>
        <v>--</v>
      </c>
      <c r="T328" t="str">
        <f>IF(AND(MaleWeighted!T$1145=0,MaleWeighted!T$1146=0),"--",IF(AND(MaleWeighted!T$1145&gt;0,MaleWeighted!T$1146=0),IF('Male Data'!T328&gt;MaleWeighted!T$1145,'Male Data'!$X328,0),IF(AND(MaleWeighted!T$1145=0,MaleWeighted!T$1146&gt;0),IF('Male Data'!$T328&lt;MaleWeighted!T$1146,'Male Data'!$X328,0),IF(AND('Male Data'!T328&gt;MaleWeighted!T$1145,'Male Data'!T328&lt;MaleWeighted!T$1146),'Male Data'!$X328,0))))</f>
        <v>--</v>
      </c>
      <c r="U328" t="str">
        <f>IF(AND(MaleWeighted!U$1145=0,MaleWeighted!U$1146=0),"--",IF(AND(MaleWeighted!U$1145&gt;0,MaleWeighted!U$1146=0),IF('Male Data'!U328&gt;MaleWeighted!U$1145,'Male Data'!$X328,0),IF(AND(MaleWeighted!U$1145=0,MaleWeighted!U$1146&gt;0),IF('Male Data'!U328&lt;MaleWeighted!U$1146,'Male Data'!$X328,0),IF(AND('Male Data'!U328&gt;MaleWeighted!U$1145,'Male Data'!U328&lt;MaleWeighted!U$1146),'Male Data'!$X328,0))))</f>
        <v>--</v>
      </c>
      <c r="V328" t="str">
        <f>IF(AND(MaleWeighted!V$1145=0,MaleWeighted!V$1146=0),"--",IF(AND(MaleWeighted!V$1145&gt;0,MaleWeighted!V$1146=0),IF('Male Data'!V328&gt;MaleWeighted!V$1145,'Male Data'!$X328,0),IF(AND(MaleWeighted!V$1145=0,MaleWeighted!V$1146&gt;0),IF('Male Data'!V328&lt;MaleWeighted!V$1146,'Male Data'!$X328,0),IF(AND('Male Data'!V328&gt;MaleWeighted!V$1145,'Male Data'!V328&lt;MaleWeighted!V$1146),'Male Data'!$X328,0))))</f>
        <v>--</v>
      </c>
      <c r="W328" t="str">
        <f>IF(AND(MaleWeighted!W$1145=0,MaleWeighted!W$1146=0),"--",IF(AND(MaleWeighted!W$1145&gt;0,MaleWeighted!W$1146=0),IF('Male Data'!W328&gt;MaleWeighted!W$1145,'Male Data'!$X328,0),IF(AND(MaleWeighted!W$1145=0,MaleWeighted!W$1146&gt;0),IF('Male Data'!W328&lt;MaleWeighted!W$1146,'Male Data'!$X328,0),IF(AND('Male Data'!W328&gt;MaleWeighted!W$1145,'Male Data'!W328&lt;MaleWeighted!W$1146),'Male Data'!$X328,0))))</f>
        <v>--</v>
      </c>
      <c r="Y328">
        <f t="shared" si="10"/>
        <v>0</v>
      </c>
      <c r="Z328">
        <f>Y328*'Male Data'!X328</f>
        <v>0</v>
      </c>
      <c r="AA328">
        <f t="shared" si="11"/>
        <v>1</v>
      </c>
      <c r="AB328">
        <f>AA328*'Male Data'!X328</f>
        <v>5878</v>
      </c>
    </row>
    <row r="329" spans="1:28">
      <c r="A329">
        <f>'Male Data'!A329</f>
        <v>328</v>
      </c>
      <c r="B329" t="str">
        <f>'Male Data'!B329</f>
        <v>M</v>
      </c>
      <c r="C329" t="str">
        <f>IF(AND(MaleWeighted!C$1145=0,MaleWeighted!C$1146=0),"--",IF(AND(MaleWeighted!C$1145&gt;0,MaleWeighted!C$1146=0),IF('Male Data'!C329&gt;MaleWeighted!C$1145,'Male Data'!$X329,0),IF(AND(MaleWeighted!C$1145=0,MaleWeighted!C$1146&gt;0),IF('Male Data'!C329&lt;MaleWeighted!C$1146,'Male Data'!$X329,0),IF(AND('Male Data'!C329&gt;MaleWeighted!C$1145,'Male Data'!C329&lt;MaleWeighted!C$1146),'Male Data'!$X329,0))))</f>
        <v>--</v>
      </c>
      <c r="D329" t="str">
        <f>IF(AND(MaleWeighted!D$1145=0,MaleWeighted!D$1146=0),"--",IF(AND(MaleWeighted!D$1145&gt;0,MaleWeighted!D$1146=0),IF('Male Data'!D329&gt;MaleWeighted!D$1145,'Male Data'!$X329,0),IF(AND(MaleWeighted!D$1145=0,MaleWeighted!D$1146&gt;0),IF('Male Data'!D329&lt;MaleWeighted!D$1146,'Male Data'!$X329,0),IF(AND('Male Data'!D329&gt;MaleWeighted!D$1145,'Male Data'!D329&lt;MaleWeighted!D$1146),'Male Data'!$X329,0))))</f>
        <v>--</v>
      </c>
      <c r="E329" t="str">
        <f>IF(AND(MaleWeighted!E$1145=0,MaleWeighted!E$1146=0),"--",IF(AND(MaleWeighted!E$1145&gt;0,MaleWeighted!E$1146=0),IF('Male Data'!E329&gt;MaleWeighted!E$1145,'Male Data'!$X329,0),IF(AND(MaleWeighted!E$1145=0,MaleWeighted!E$1146&gt;0),IF('Male Data'!E329&lt;MaleWeighted!E$1146,'Male Data'!$X329,0),IF(AND('Male Data'!E329&gt;MaleWeighted!E$1145,'Male Data'!E329&lt;MaleWeighted!E$1146),'Male Data'!$X329,0))))</f>
        <v>--</v>
      </c>
      <c r="F329" t="str">
        <f>IF(AND(MaleWeighted!F$1145=0,MaleWeighted!F$1146=0),"--",IF(AND(MaleWeighted!F$1145&gt;0,MaleWeighted!F$1146=0),IF('Male Data'!F329&gt;MaleWeighted!F$1145,'Male Data'!$X329,0),IF(AND(MaleWeighted!F$1145=0,MaleWeighted!F$1146&gt;0),IF('Male Data'!F329&lt;MaleWeighted!F$1146,'Male Data'!$X329,0),IF(AND('Male Data'!F329&gt;MaleWeighted!F$1145,'Male Data'!F329&lt;MaleWeighted!F$1146),'Male Data'!$X329,0))))</f>
        <v>--</v>
      </c>
      <c r="G329" t="str">
        <f>IF(AND(MaleWeighted!G$1145=0,MaleWeighted!G$1146=0),"--",IF(AND(MaleWeighted!G$1145&gt;0,MaleWeighted!G$1146=0),IF('Male Data'!G329&gt;MaleWeighted!G$1145,'Male Data'!$X329,0),IF(AND(MaleWeighted!G$1145=0,MaleWeighted!G$1146&gt;0),IF('Male Data'!G329&lt;MaleWeighted!G$1146,'Male Data'!$X329,0),IF(AND('Male Data'!G329&gt;MaleWeighted!G$1145,'Male Data'!G329&lt;MaleWeighted!G$1146),'Male Data'!$X329,0))))</f>
        <v>--</v>
      </c>
      <c r="H329" t="str">
        <f>IF(AND(MaleWeighted!H$1145=0,MaleWeighted!H$1146=0),"--",IF(AND(MaleWeighted!H$1145&gt;0,MaleWeighted!H$1146=0),IF('Male Data'!H329&gt;MaleWeighted!H$1145,'Male Data'!$X329,0),IF(AND(MaleWeighted!H$1145=0,MaleWeighted!H$1146&gt;0),IF('Male Data'!H329&lt;MaleWeighted!H$1146,'Male Data'!$X329,0),IF(AND('Male Data'!H329&gt;MaleWeighted!H$1145,'Male Data'!H329&lt;MaleWeighted!H$1146),'Male Data'!$X329,0))))</f>
        <v>--</v>
      </c>
      <c r="I329" t="str">
        <f>IF(AND(MaleWeighted!I$1145=0,MaleWeighted!I$1146=0),"--",IF(AND(MaleWeighted!I$1145&gt;0,MaleWeighted!I$1146=0),IF('Male Data'!I329&gt;MaleWeighted!I$1145,'Male Data'!$X329,0),IF(AND(MaleWeighted!I$1145=0,MaleWeighted!I$1146&gt;0),IF('Male Data'!I329&lt;MaleWeighted!I$1146,'Male Data'!$X329,0),IF(AND('Male Data'!I329&gt;MaleWeighted!I$1145,'Male Data'!I329&lt;MaleWeighted!I$1146),'Male Data'!$X329,0))))</f>
        <v>--</v>
      </c>
      <c r="J329" t="str">
        <f>IF(AND(MaleWeighted!J$1145=0,MaleWeighted!J$1146=0),"--",IF(AND(MaleWeighted!J$1145&gt;0,MaleWeighted!J$1146=0),IF('Male Data'!J329&gt;MaleWeighted!J$1145,'Male Data'!$X329,0),IF(AND(MaleWeighted!J$1145=0,MaleWeighted!J$1146&gt;0),IF('Male Data'!J329&lt;MaleWeighted!J$1146,'Male Data'!$X329,0),IF(AND('Male Data'!J329&gt;MaleWeighted!J$1145,'Male Data'!J329&lt;MaleWeighted!J$1146),'Male Data'!$X329,0))))</f>
        <v>--</v>
      </c>
      <c r="K329" t="str">
        <f>IF(AND(MaleWeighted!K$1145=0,MaleWeighted!K$1146=0),"--",IF(AND(MaleWeighted!K$1145&gt;0,MaleWeighted!K$1146=0),IF('Male Data'!K329&gt;MaleWeighted!K$1145,'Male Data'!$X329,0),IF(AND(MaleWeighted!K$1145=0,MaleWeighted!K$1146&gt;0),IF('Male Data'!K329&lt;MaleWeighted!K$1146,'Male Data'!$X329,0),IF(AND('Male Data'!K329&gt;MaleWeighted!K$1145,'Male Data'!K329&lt;MaleWeighted!K$1146),'Male Data'!$X329,0))))</f>
        <v>--</v>
      </c>
      <c r="L329" t="str">
        <f>IF(AND(MaleWeighted!L$1145=0,MaleWeighted!L$1146=0),"--",IF(AND(MaleWeighted!L$1145&gt;0,MaleWeighted!L$1146=0),IF('Male Data'!L329&gt;MaleWeighted!L$1145,'Male Data'!$X329,0),IF(AND(MaleWeighted!L$1145=0,MaleWeighted!L$1146&gt;0),IF('Male Data'!L329&lt;MaleWeighted!L$1146,'Male Data'!$X329,0),IF(AND('Male Data'!L329&gt;MaleWeighted!L$1145,'Male Data'!L329&lt;MaleWeighted!L$1146),'Male Data'!$X329,0))))</f>
        <v>--</v>
      </c>
      <c r="M329" t="str">
        <f>IF(AND(MaleWeighted!M$1145=0,MaleWeighted!M$1146=0),"--",IF(AND(MaleWeighted!M$1145&gt;0,MaleWeighted!M$1146=0),IF('Male Data'!M329&gt;MaleWeighted!M$1145,'Male Data'!$X329,0),IF(AND(MaleWeighted!M$1145=0,MaleWeighted!M$1146&gt;0),IF('Male Data'!M329&lt;MaleWeighted!M$1146,'Male Data'!$X329,0),IF(AND('Male Data'!M329&gt;MaleWeighted!M$1145,'Male Data'!M329&lt;MaleWeighted!M$1146),'Male Data'!$X329,0))))</f>
        <v>--</v>
      </c>
      <c r="N329" t="str">
        <f>IF(AND(MaleWeighted!N$1145=0,MaleWeighted!N$1146=0),"--",IF(AND(MaleWeighted!N$1145&gt;0,MaleWeighted!N$1146=0),IF('Male Data'!N329&gt;MaleWeighted!N$1145,'Male Data'!$X329,0),IF(AND(MaleWeighted!N$1145=0,MaleWeighted!N$1146&gt;0),IF('Male Data'!N329&lt;MaleWeighted!N$1146,'Male Data'!$X329,0),IF(AND('Male Data'!N329&gt;MaleWeighted!N$1145,'Male Data'!N329&lt;MaleWeighted!N$1146),'Male Data'!$X329,0))))</f>
        <v>--</v>
      </c>
      <c r="O329" t="str">
        <f>IF(AND(MaleWeighted!O$1145=0,MaleWeighted!O$1146=0),"--",IF(AND(MaleWeighted!O$1145&gt;0,MaleWeighted!O$1146=0),IF('Male Data'!O329&gt;MaleWeighted!O$1145,'Male Data'!$X329,0),IF(AND(MaleWeighted!O$1145=0,MaleWeighted!O$1146&gt;0),IF('Male Data'!O329&lt;MaleWeighted!O$1146,'Male Data'!$X329,0),IF(AND('Male Data'!O329&gt;MaleWeighted!O$1145,'Male Data'!O329&lt;MaleWeighted!O$1146),'Male Data'!$X329,0))))</f>
        <v>--</v>
      </c>
      <c r="P329" t="str">
        <f>IF(AND(MaleWeighted!P$1145=0,MaleWeighted!P$1146=0),"--",IF(AND(MaleWeighted!P$1145&gt;0,MaleWeighted!P$1146=0),IF('Male Data'!P329&gt;MaleWeighted!P$1145,'Male Data'!$X329,0),IF(AND(MaleWeighted!P$1145=0,MaleWeighted!P$1146&gt;0),IF('Male Data'!P329&lt;MaleWeighted!P$1146,'Male Data'!$X329,0),IF(AND('Male Data'!P329&gt;MaleWeighted!P$1145,'Male Data'!P329&lt;MaleWeighted!P$1146),'Male Data'!$X329,0))))</f>
        <v>--</v>
      </c>
      <c r="Q329" t="str">
        <f>IF(AND(MaleWeighted!Q$1145=0,MaleWeighted!Q$1146=0),"--",IF(AND(MaleWeighted!Q$1145&gt;0,MaleWeighted!Q$1146=0),IF('Male Data'!Q329&gt;MaleWeighted!Q$1145,'Male Data'!$X329,0),IF(AND(MaleWeighted!Q$1145=0,MaleWeighted!Q$1146&gt;0),IF('Male Data'!Q329&lt;MaleWeighted!Q$1146,'Male Data'!$X329,0),IF(AND('Male Data'!Q329&gt;MaleWeighted!Q$1145,'Male Data'!Q329&lt;MaleWeighted!Q$1146),'Male Data'!$X329,0))))</f>
        <v>--</v>
      </c>
      <c r="R329" t="str">
        <f>IF(AND(MaleWeighted!R$1145=0,MaleWeighted!R$1146=0),"--",IF(AND(MaleWeighted!R$1145&gt;0,MaleWeighted!R$1146=0),IF('Male Data'!R329&gt;MaleWeighted!R$1145,'Male Data'!$X329,0),IF(AND(MaleWeighted!R$1145=0,MaleWeighted!R$1146&gt;0),IF('Male Data'!R329&lt;MaleWeighted!R$1146,'Male Data'!$X329,0),IF(AND('Male Data'!R329&gt;MaleWeighted!R$1145,'Male Data'!R329&lt;MaleWeighted!R$1146),'Male Data'!$X329,0))))</f>
        <v>--</v>
      </c>
      <c r="S329" t="str">
        <f>IF(AND(MaleWeighted!S$1145=0,MaleWeighted!S$1146=0),"--",IF(AND(MaleWeighted!S$1145&gt;0,MaleWeighted!S$1146=0),IF('Male Data'!S329&gt;MaleWeighted!S$1145,'Male Data'!$X329,0),IF(AND(MaleWeighted!S$1145=0,MaleWeighted!S$1146&gt;0),IF('Male Data'!S329&lt;MaleWeighted!S$1146,'Male Data'!$X329,0),IF(AND('Male Data'!S329&gt;MaleWeighted!S$1145,'Male Data'!S329&lt;MaleWeighted!S$1146),'Male Data'!$X329,0))))</f>
        <v>--</v>
      </c>
      <c r="T329" t="str">
        <f>IF(AND(MaleWeighted!T$1145=0,MaleWeighted!T$1146=0),"--",IF(AND(MaleWeighted!T$1145&gt;0,MaleWeighted!T$1146=0),IF('Male Data'!T329&gt;MaleWeighted!T$1145,'Male Data'!$X329,0),IF(AND(MaleWeighted!T$1145=0,MaleWeighted!T$1146&gt;0),IF('Male Data'!$T329&lt;MaleWeighted!T$1146,'Male Data'!$X329,0),IF(AND('Male Data'!T329&gt;MaleWeighted!T$1145,'Male Data'!T329&lt;MaleWeighted!T$1146),'Male Data'!$X329,0))))</f>
        <v>--</v>
      </c>
      <c r="U329" t="str">
        <f>IF(AND(MaleWeighted!U$1145=0,MaleWeighted!U$1146=0),"--",IF(AND(MaleWeighted!U$1145&gt;0,MaleWeighted!U$1146=0),IF('Male Data'!U329&gt;MaleWeighted!U$1145,'Male Data'!$X329,0),IF(AND(MaleWeighted!U$1145=0,MaleWeighted!U$1146&gt;0),IF('Male Data'!U329&lt;MaleWeighted!U$1146,'Male Data'!$X329,0),IF(AND('Male Data'!U329&gt;MaleWeighted!U$1145,'Male Data'!U329&lt;MaleWeighted!U$1146),'Male Data'!$X329,0))))</f>
        <v>--</v>
      </c>
      <c r="V329" t="str">
        <f>IF(AND(MaleWeighted!V$1145=0,MaleWeighted!V$1146=0),"--",IF(AND(MaleWeighted!V$1145&gt;0,MaleWeighted!V$1146=0),IF('Male Data'!V329&gt;MaleWeighted!V$1145,'Male Data'!$X329,0),IF(AND(MaleWeighted!V$1145=0,MaleWeighted!V$1146&gt;0),IF('Male Data'!V329&lt;MaleWeighted!V$1146,'Male Data'!$X329,0),IF(AND('Male Data'!V329&gt;MaleWeighted!V$1145,'Male Data'!V329&lt;MaleWeighted!V$1146),'Male Data'!$X329,0))))</f>
        <v>--</v>
      </c>
      <c r="W329" t="str">
        <f>IF(AND(MaleWeighted!W$1145=0,MaleWeighted!W$1146=0),"--",IF(AND(MaleWeighted!W$1145&gt;0,MaleWeighted!W$1146=0),IF('Male Data'!W329&gt;MaleWeighted!W$1145,'Male Data'!$X329,0),IF(AND(MaleWeighted!W$1145=0,MaleWeighted!W$1146&gt;0),IF('Male Data'!W329&lt;MaleWeighted!W$1146,'Male Data'!$X329,0),IF(AND('Male Data'!W329&gt;MaleWeighted!W$1145,'Male Data'!W329&lt;MaleWeighted!W$1146),'Male Data'!$X329,0))))</f>
        <v>--</v>
      </c>
      <c r="Y329">
        <f t="shared" si="10"/>
        <v>0</v>
      </c>
      <c r="Z329">
        <f>Y329*'Male Data'!X329</f>
        <v>0</v>
      </c>
      <c r="AA329">
        <f t="shared" si="11"/>
        <v>1</v>
      </c>
      <c r="AB329">
        <f>AA329*'Male Data'!X329</f>
        <v>37354</v>
      </c>
    </row>
    <row r="330" spans="1:28">
      <c r="A330">
        <f>'Male Data'!A330</f>
        <v>329</v>
      </c>
      <c r="B330" t="str">
        <f>'Male Data'!B330</f>
        <v>M</v>
      </c>
      <c r="C330" t="str">
        <f>IF(AND(MaleWeighted!C$1145=0,MaleWeighted!C$1146=0),"--",IF(AND(MaleWeighted!C$1145&gt;0,MaleWeighted!C$1146=0),IF('Male Data'!C330&gt;MaleWeighted!C$1145,'Male Data'!$X330,0),IF(AND(MaleWeighted!C$1145=0,MaleWeighted!C$1146&gt;0),IF('Male Data'!C330&lt;MaleWeighted!C$1146,'Male Data'!$X330,0),IF(AND('Male Data'!C330&gt;MaleWeighted!C$1145,'Male Data'!C330&lt;MaleWeighted!C$1146),'Male Data'!$X330,0))))</f>
        <v>--</v>
      </c>
      <c r="D330" t="str">
        <f>IF(AND(MaleWeighted!D$1145=0,MaleWeighted!D$1146=0),"--",IF(AND(MaleWeighted!D$1145&gt;0,MaleWeighted!D$1146=0),IF('Male Data'!D330&gt;MaleWeighted!D$1145,'Male Data'!$X330,0),IF(AND(MaleWeighted!D$1145=0,MaleWeighted!D$1146&gt;0),IF('Male Data'!D330&lt;MaleWeighted!D$1146,'Male Data'!$X330,0),IF(AND('Male Data'!D330&gt;MaleWeighted!D$1145,'Male Data'!D330&lt;MaleWeighted!D$1146),'Male Data'!$X330,0))))</f>
        <v>--</v>
      </c>
      <c r="E330" t="str">
        <f>IF(AND(MaleWeighted!E$1145=0,MaleWeighted!E$1146=0),"--",IF(AND(MaleWeighted!E$1145&gt;0,MaleWeighted!E$1146=0),IF('Male Data'!E330&gt;MaleWeighted!E$1145,'Male Data'!$X330,0),IF(AND(MaleWeighted!E$1145=0,MaleWeighted!E$1146&gt;0),IF('Male Data'!E330&lt;MaleWeighted!E$1146,'Male Data'!$X330,0),IF(AND('Male Data'!E330&gt;MaleWeighted!E$1145,'Male Data'!E330&lt;MaleWeighted!E$1146),'Male Data'!$X330,0))))</f>
        <v>--</v>
      </c>
      <c r="F330" t="str">
        <f>IF(AND(MaleWeighted!F$1145=0,MaleWeighted!F$1146=0),"--",IF(AND(MaleWeighted!F$1145&gt;0,MaleWeighted!F$1146=0),IF('Male Data'!F330&gt;MaleWeighted!F$1145,'Male Data'!$X330,0),IF(AND(MaleWeighted!F$1145=0,MaleWeighted!F$1146&gt;0),IF('Male Data'!F330&lt;MaleWeighted!F$1146,'Male Data'!$X330,0),IF(AND('Male Data'!F330&gt;MaleWeighted!F$1145,'Male Data'!F330&lt;MaleWeighted!F$1146),'Male Data'!$X330,0))))</f>
        <v>--</v>
      </c>
      <c r="G330" t="str">
        <f>IF(AND(MaleWeighted!G$1145=0,MaleWeighted!G$1146=0),"--",IF(AND(MaleWeighted!G$1145&gt;0,MaleWeighted!G$1146=0),IF('Male Data'!G330&gt;MaleWeighted!G$1145,'Male Data'!$X330,0),IF(AND(MaleWeighted!G$1145=0,MaleWeighted!G$1146&gt;0),IF('Male Data'!G330&lt;MaleWeighted!G$1146,'Male Data'!$X330,0),IF(AND('Male Data'!G330&gt;MaleWeighted!G$1145,'Male Data'!G330&lt;MaleWeighted!G$1146),'Male Data'!$X330,0))))</f>
        <v>--</v>
      </c>
      <c r="H330" t="str">
        <f>IF(AND(MaleWeighted!H$1145=0,MaleWeighted!H$1146=0),"--",IF(AND(MaleWeighted!H$1145&gt;0,MaleWeighted!H$1146=0),IF('Male Data'!H330&gt;MaleWeighted!H$1145,'Male Data'!$X330,0),IF(AND(MaleWeighted!H$1145=0,MaleWeighted!H$1146&gt;0),IF('Male Data'!H330&lt;MaleWeighted!H$1146,'Male Data'!$X330,0),IF(AND('Male Data'!H330&gt;MaleWeighted!H$1145,'Male Data'!H330&lt;MaleWeighted!H$1146),'Male Data'!$X330,0))))</f>
        <v>--</v>
      </c>
      <c r="I330" t="str">
        <f>IF(AND(MaleWeighted!I$1145=0,MaleWeighted!I$1146=0),"--",IF(AND(MaleWeighted!I$1145&gt;0,MaleWeighted!I$1146=0),IF('Male Data'!I330&gt;MaleWeighted!I$1145,'Male Data'!$X330,0),IF(AND(MaleWeighted!I$1145=0,MaleWeighted!I$1146&gt;0),IF('Male Data'!I330&lt;MaleWeighted!I$1146,'Male Data'!$X330,0),IF(AND('Male Data'!I330&gt;MaleWeighted!I$1145,'Male Data'!I330&lt;MaleWeighted!I$1146),'Male Data'!$X330,0))))</f>
        <v>--</v>
      </c>
      <c r="J330" t="str">
        <f>IF(AND(MaleWeighted!J$1145=0,MaleWeighted!J$1146=0),"--",IF(AND(MaleWeighted!J$1145&gt;0,MaleWeighted!J$1146=0),IF('Male Data'!J330&gt;MaleWeighted!J$1145,'Male Data'!$X330,0),IF(AND(MaleWeighted!J$1145=0,MaleWeighted!J$1146&gt;0),IF('Male Data'!J330&lt;MaleWeighted!J$1146,'Male Data'!$X330,0),IF(AND('Male Data'!J330&gt;MaleWeighted!J$1145,'Male Data'!J330&lt;MaleWeighted!J$1146),'Male Data'!$X330,0))))</f>
        <v>--</v>
      </c>
      <c r="K330" t="str">
        <f>IF(AND(MaleWeighted!K$1145=0,MaleWeighted!K$1146=0),"--",IF(AND(MaleWeighted!K$1145&gt;0,MaleWeighted!K$1146=0),IF('Male Data'!K330&gt;MaleWeighted!K$1145,'Male Data'!$X330,0),IF(AND(MaleWeighted!K$1145=0,MaleWeighted!K$1146&gt;0),IF('Male Data'!K330&lt;MaleWeighted!K$1146,'Male Data'!$X330,0),IF(AND('Male Data'!K330&gt;MaleWeighted!K$1145,'Male Data'!K330&lt;MaleWeighted!K$1146),'Male Data'!$X330,0))))</f>
        <v>--</v>
      </c>
      <c r="L330" t="str">
        <f>IF(AND(MaleWeighted!L$1145=0,MaleWeighted!L$1146=0),"--",IF(AND(MaleWeighted!L$1145&gt;0,MaleWeighted!L$1146=0),IF('Male Data'!L330&gt;MaleWeighted!L$1145,'Male Data'!$X330,0),IF(AND(MaleWeighted!L$1145=0,MaleWeighted!L$1146&gt;0),IF('Male Data'!L330&lt;MaleWeighted!L$1146,'Male Data'!$X330,0),IF(AND('Male Data'!L330&gt;MaleWeighted!L$1145,'Male Data'!L330&lt;MaleWeighted!L$1146),'Male Data'!$X330,0))))</f>
        <v>--</v>
      </c>
      <c r="M330" t="str">
        <f>IF(AND(MaleWeighted!M$1145=0,MaleWeighted!M$1146=0),"--",IF(AND(MaleWeighted!M$1145&gt;0,MaleWeighted!M$1146=0),IF('Male Data'!M330&gt;MaleWeighted!M$1145,'Male Data'!$X330,0),IF(AND(MaleWeighted!M$1145=0,MaleWeighted!M$1146&gt;0),IF('Male Data'!M330&lt;MaleWeighted!M$1146,'Male Data'!$X330,0),IF(AND('Male Data'!M330&gt;MaleWeighted!M$1145,'Male Data'!M330&lt;MaleWeighted!M$1146),'Male Data'!$X330,0))))</f>
        <v>--</v>
      </c>
      <c r="N330" t="str">
        <f>IF(AND(MaleWeighted!N$1145=0,MaleWeighted!N$1146=0),"--",IF(AND(MaleWeighted!N$1145&gt;0,MaleWeighted!N$1146=0),IF('Male Data'!N330&gt;MaleWeighted!N$1145,'Male Data'!$X330,0),IF(AND(MaleWeighted!N$1145=0,MaleWeighted!N$1146&gt;0),IF('Male Data'!N330&lt;MaleWeighted!N$1146,'Male Data'!$X330,0),IF(AND('Male Data'!N330&gt;MaleWeighted!N$1145,'Male Data'!N330&lt;MaleWeighted!N$1146),'Male Data'!$X330,0))))</f>
        <v>--</v>
      </c>
      <c r="O330" t="str">
        <f>IF(AND(MaleWeighted!O$1145=0,MaleWeighted!O$1146=0),"--",IF(AND(MaleWeighted!O$1145&gt;0,MaleWeighted!O$1146=0),IF('Male Data'!O330&gt;MaleWeighted!O$1145,'Male Data'!$X330,0),IF(AND(MaleWeighted!O$1145=0,MaleWeighted!O$1146&gt;0),IF('Male Data'!O330&lt;MaleWeighted!O$1146,'Male Data'!$X330,0),IF(AND('Male Data'!O330&gt;MaleWeighted!O$1145,'Male Data'!O330&lt;MaleWeighted!O$1146),'Male Data'!$X330,0))))</f>
        <v>--</v>
      </c>
      <c r="P330" t="str">
        <f>IF(AND(MaleWeighted!P$1145=0,MaleWeighted!P$1146=0),"--",IF(AND(MaleWeighted!P$1145&gt;0,MaleWeighted!P$1146=0),IF('Male Data'!P330&gt;MaleWeighted!P$1145,'Male Data'!$X330,0),IF(AND(MaleWeighted!P$1145=0,MaleWeighted!P$1146&gt;0),IF('Male Data'!P330&lt;MaleWeighted!P$1146,'Male Data'!$X330,0),IF(AND('Male Data'!P330&gt;MaleWeighted!P$1145,'Male Data'!P330&lt;MaleWeighted!P$1146),'Male Data'!$X330,0))))</f>
        <v>--</v>
      </c>
      <c r="Q330" t="str">
        <f>IF(AND(MaleWeighted!Q$1145=0,MaleWeighted!Q$1146=0),"--",IF(AND(MaleWeighted!Q$1145&gt;0,MaleWeighted!Q$1146=0),IF('Male Data'!Q330&gt;MaleWeighted!Q$1145,'Male Data'!$X330,0),IF(AND(MaleWeighted!Q$1145=0,MaleWeighted!Q$1146&gt;0),IF('Male Data'!Q330&lt;MaleWeighted!Q$1146,'Male Data'!$X330,0),IF(AND('Male Data'!Q330&gt;MaleWeighted!Q$1145,'Male Data'!Q330&lt;MaleWeighted!Q$1146),'Male Data'!$X330,0))))</f>
        <v>--</v>
      </c>
      <c r="R330" t="str">
        <f>IF(AND(MaleWeighted!R$1145=0,MaleWeighted!R$1146=0),"--",IF(AND(MaleWeighted!R$1145&gt;0,MaleWeighted!R$1146=0),IF('Male Data'!R330&gt;MaleWeighted!R$1145,'Male Data'!$X330,0),IF(AND(MaleWeighted!R$1145=0,MaleWeighted!R$1146&gt;0),IF('Male Data'!R330&lt;MaleWeighted!R$1146,'Male Data'!$X330,0),IF(AND('Male Data'!R330&gt;MaleWeighted!R$1145,'Male Data'!R330&lt;MaleWeighted!R$1146),'Male Data'!$X330,0))))</f>
        <v>--</v>
      </c>
      <c r="S330" t="str">
        <f>IF(AND(MaleWeighted!S$1145=0,MaleWeighted!S$1146=0),"--",IF(AND(MaleWeighted!S$1145&gt;0,MaleWeighted!S$1146=0),IF('Male Data'!S330&gt;MaleWeighted!S$1145,'Male Data'!$X330,0),IF(AND(MaleWeighted!S$1145=0,MaleWeighted!S$1146&gt;0),IF('Male Data'!S330&lt;MaleWeighted!S$1146,'Male Data'!$X330,0),IF(AND('Male Data'!S330&gt;MaleWeighted!S$1145,'Male Data'!S330&lt;MaleWeighted!S$1146),'Male Data'!$X330,0))))</f>
        <v>--</v>
      </c>
      <c r="T330" t="str">
        <f>IF(AND(MaleWeighted!T$1145=0,MaleWeighted!T$1146=0),"--",IF(AND(MaleWeighted!T$1145&gt;0,MaleWeighted!T$1146=0),IF('Male Data'!T330&gt;MaleWeighted!T$1145,'Male Data'!$X330,0),IF(AND(MaleWeighted!T$1145=0,MaleWeighted!T$1146&gt;0),IF('Male Data'!$T330&lt;MaleWeighted!T$1146,'Male Data'!$X330,0),IF(AND('Male Data'!T330&gt;MaleWeighted!T$1145,'Male Data'!T330&lt;MaleWeighted!T$1146),'Male Data'!$X330,0))))</f>
        <v>--</v>
      </c>
      <c r="U330" t="str">
        <f>IF(AND(MaleWeighted!U$1145=0,MaleWeighted!U$1146=0),"--",IF(AND(MaleWeighted!U$1145&gt;0,MaleWeighted!U$1146=0),IF('Male Data'!U330&gt;MaleWeighted!U$1145,'Male Data'!$X330,0),IF(AND(MaleWeighted!U$1145=0,MaleWeighted!U$1146&gt;0),IF('Male Data'!U330&lt;MaleWeighted!U$1146,'Male Data'!$X330,0),IF(AND('Male Data'!U330&gt;MaleWeighted!U$1145,'Male Data'!U330&lt;MaleWeighted!U$1146),'Male Data'!$X330,0))))</f>
        <v>--</v>
      </c>
      <c r="V330" t="str">
        <f>IF(AND(MaleWeighted!V$1145=0,MaleWeighted!V$1146=0),"--",IF(AND(MaleWeighted!V$1145&gt;0,MaleWeighted!V$1146=0),IF('Male Data'!V330&gt;MaleWeighted!V$1145,'Male Data'!$X330,0),IF(AND(MaleWeighted!V$1145=0,MaleWeighted!V$1146&gt;0),IF('Male Data'!V330&lt;MaleWeighted!V$1146,'Male Data'!$X330,0),IF(AND('Male Data'!V330&gt;MaleWeighted!V$1145,'Male Data'!V330&lt;MaleWeighted!V$1146),'Male Data'!$X330,0))))</f>
        <v>--</v>
      </c>
      <c r="W330" t="str">
        <f>IF(AND(MaleWeighted!W$1145=0,MaleWeighted!W$1146=0),"--",IF(AND(MaleWeighted!W$1145&gt;0,MaleWeighted!W$1146=0),IF('Male Data'!W330&gt;MaleWeighted!W$1145,'Male Data'!$X330,0),IF(AND(MaleWeighted!W$1145=0,MaleWeighted!W$1146&gt;0),IF('Male Data'!W330&lt;MaleWeighted!W$1146,'Male Data'!$X330,0),IF(AND('Male Data'!W330&gt;MaleWeighted!W$1145,'Male Data'!W330&lt;MaleWeighted!W$1146),'Male Data'!$X330,0))))</f>
        <v>--</v>
      </c>
      <c r="Y330">
        <f t="shared" si="10"/>
        <v>0</v>
      </c>
      <c r="Z330">
        <f>Y330*'Male Data'!X330</f>
        <v>0</v>
      </c>
      <c r="AA330">
        <f t="shared" si="11"/>
        <v>1</v>
      </c>
      <c r="AB330">
        <f>AA330*'Male Data'!X330</f>
        <v>150459</v>
      </c>
    </row>
    <row r="331" spans="1:28">
      <c r="A331">
        <f>'Male Data'!A331</f>
        <v>330</v>
      </c>
      <c r="B331" t="str">
        <f>'Male Data'!B331</f>
        <v>M</v>
      </c>
      <c r="C331" t="str">
        <f>IF(AND(MaleWeighted!C$1145=0,MaleWeighted!C$1146=0),"--",IF(AND(MaleWeighted!C$1145&gt;0,MaleWeighted!C$1146=0),IF('Male Data'!C331&gt;MaleWeighted!C$1145,'Male Data'!$X331,0),IF(AND(MaleWeighted!C$1145=0,MaleWeighted!C$1146&gt;0),IF('Male Data'!C331&lt;MaleWeighted!C$1146,'Male Data'!$X331,0),IF(AND('Male Data'!C331&gt;MaleWeighted!C$1145,'Male Data'!C331&lt;MaleWeighted!C$1146),'Male Data'!$X331,0))))</f>
        <v>--</v>
      </c>
      <c r="D331" t="str">
        <f>IF(AND(MaleWeighted!D$1145=0,MaleWeighted!D$1146=0),"--",IF(AND(MaleWeighted!D$1145&gt;0,MaleWeighted!D$1146=0),IF('Male Data'!D331&gt;MaleWeighted!D$1145,'Male Data'!$X331,0),IF(AND(MaleWeighted!D$1145=0,MaleWeighted!D$1146&gt;0),IF('Male Data'!D331&lt;MaleWeighted!D$1146,'Male Data'!$X331,0),IF(AND('Male Data'!D331&gt;MaleWeighted!D$1145,'Male Data'!D331&lt;MaleWeighted!D$1146),'Male Data'!$X331,0))))</f>
        <v>--</v>
      </c>
      <c r="E331" t="str">
        <f>IF(AND(MaleWeighted!E$1145=0,MaleWeighted!E$1146=0),"--",IF(AND(MaleWeighted!E$1145&gt;0,MaleWeighted!E$1146=0),IF('Male Data'!E331&gt;MaleWeighted!E$1145,'Male Data'!$X331,0),IF(AND(MaleWeighted!E$1145=0,MaleWeighted!E$1146&gt;0),IF('Male Data'!E331&lt;MaleWeighted!E$1146,'Male Data'!$X331,0),IF(AND('Male Data'!E331&gt;MaleWeighted!E$1145,'Male Data'!E331&lt;MaleWeighted!E$1146),'Male Data'!$X331,0))))</f>
        <v>--</v>
      </c>
      <c r="F331" t="str">
        <f>IF(AND(MaleWeighted!F$1145=0,MaleWeighted!F$1146=0),"--",IF(AND(MaleWeighted!F$1145&gt;0,MaleWeighted!F$1146=0),IF('Male Data'!F331&gt;MaleWeighted!F$1145,'Male Data'!$X331,0),IF(AND(MaleWeighted!F$1145=0,MaleWeighted!F$1146&gt;0),IF('Male Data'!F331&lt;MaleWeighted!F$1146,'Male Data'!$X331,0),IF(AND('Male Data'!F331&gt;MaleWeighted!F$1145,'Male Data'!F331&lt;MaleWeighted!F$1146),'Male Data'!$X331,0))))</f>
        <v>--</v>
      </c>
      <c r="G331" t="str">
        <f>IF(AND(MaleWeighted!G$1145=0,MaleWeighted!G$1146=0),"--",IF(AND(MaleWeighted!G$1145&gt;0,MaleWeighted!G$1146=0),IF('Male Data'!G331&gt;MaleWeighted!G$1145,'Male Data'!$X331,0),IF(AND(MaleWeighted!G$1145=0,MaleWeighted!G$1146&gt;0),IF('Male Data'!G331&lt;MaleWeighted!G$1146,'Male Data'!$X331,0),IF(AND('Male Data'!G331&gt;MaleWeighted!G$1145,'Male Data'!G331&lt;MaleWeighted!G$1146),'Male Data'!$X331,0))))</f>
        <v>--</v>
      </c>
      <c r="H331" t="str">
        <f>IF(AND(MaleWeighted!H$1145=0,MaleWeighted!H$1146=0),"--",IF(AND(MaleWeighted!H$1145&gt;0,MaleWeighted!H$1146=0),IF('Male Data'!H331&gt;MaleWeighted!H$1145,'Male Data'!$X331,0),IF(AND(MaleWeighted!H$1145=0,MaleWeighted!H$1146&gt;0),IF('Male Data'!H331&lt;MaleWeighted!H$1146,'Male Data'!$X331,0),IF(AND('Male Data'!H331&gt;MaleWeighted!H$1145,'Male Data'!H331&lt;MaleWeighted!H$1146),'Male Data'!$X331,0))))</f>
        <v>--</v>
      </c>
      <c r="I331" t="str">
        <f>IF(AND(MaleWeighted!I$1145=0,MaleWeighted!I$1146=0),"--",IF(AND(MaleWeighted!I$1145&gt;0,MaleWeighted!I$1146=0),IF('Male Data'!I331&gt;MaleWeighted!I$1145,'Male Data'!$X331,0),IF(AND(MaleWeighted!I$1145=0,MaleWeighted!I$1146&gt;0),IF('Male Data'!I331&lt;MaleWeighted!I$1146,'Male Data'!$X331,0),IF(AND('Male Data'!I331&gt;MaleWeighted!I$1145,'Male Data'!I331&lt;MaleWeighted!I$1146),'Male Data'!$X331,0))))</f>
        <v>--</v>
      </c>
      <c r="J331" t="str">
        <f>IF(AND(MaleWeighted!J$1145=0,MaleWeighted!J$1146=0),"--",IF(AND(MaleWeighted!J$1145&gt;0,MaleWeighted!J$1146=0),IF('Male Data'!J331&gt;MaleWeighted!J$1145,'Male Data'!$X331,0),IF(AND(MaleWeighted!J$1145=0,MaleWeighted!J$1146&gt;0),IF('Male Data'!J331&lt;MaleWeighted!J$1146,'Male Data'!$X331,0),IF(AND('Male Data'!J331&gt;MaleWeighted!J$1145,'Male Data'!J331&lt;MaleWeighted!J$1146),'Male Data'!$X331,0))))</f>
        <v>--</v>
      </c>
      <c r="K331" t="str">
        <f>IF(AND(MaleWeighted!K$1145=0,MaleWeighted!K$1146=0),"--",IF(AND(MaleWeighted!K$1145&gt;0,MaleWeighted!K$1146=0),IF('Male Data'!K331&gt;MaleWeighted!K$1145,'Male Data'!$X331,0),IF(AND(MaleWeighted!K$1145=0,MaleWeighted!K$1146&gt;0),IF('Male Data'!K331&lt;MaleWeighted!K$1146,'Male Data'!$X331,0),IF(AND('Male Data'!K331&gt;MaleWeighted!K$1145,'Male Data'!K331&lt;MaleWeighted!K$1146),'Male Data'!$X331,0))))</f>
        <v>--</v>
      </c>
      <c r="L331" t="str">
        <f>IF(AND(MaleWeighted!L$1145=0,MaleWeighted!L$1146=0),"--",IF(AND(MaleWeighted!L$1145&gt;0,MaleWeighted!L$1146=0),IF('Male Data'!L331&gt;MaleWeighted!L$1145,'Male Data'!$X331,0),IF(AND(MaleWeighted!L$1145=0,MaleWeighted!L$1146&gt;0),IF('Male Data'!L331&lt;MaleWeighted!L$1146,'Male Data'!$X331,0),IF(AND('Male Data'!L331&gt;MaleWeighted!L$1145,'Male Data'!L331&lt;MaleWeighted!L$1146),'Male Data'!$X331,0))))</f>
        <v>--</v>
      </c>
      <c r="M331" t="str">
        <f>IF(AND(MaleWeighted!M$1145=0,MaleWeighted!M$1146=0),"--",IF(AND(MaleWeighted!M$1145&gt;0,MaleWeighted!M$1146=0),IF('Male Data'!M331&gt;MaleWeighted!M$1145,'Male Data'!$X331,0),IF(AND(MaleWeighted!M$1145=0,MaleWeighted!M$1146&gt;0),IF('Male Data'!M331&lt;MaleWeighted!M$1146,'Male Data'!$X331,0),IF(AND('Male Data'!M331&gt;MaleWeighted!M$1145,'Male Data'!M331&lt;MaleWeighted!M$1146),'Male Data'!$X331,0))))</f>
        <v>--</v>
      </c>
      <c r="N331" t="str">
        <f>IF(AND(MaleWeighted!N$1145=0,MaleWeighted!N$1146=0),"--",IF(AND(MaleWeighted!N$1145&gt;0,MaleWeighted!N$1146=0),IF('Male Data'!N331&gt;MaleWeighted!N$1145,'Male Data'!$X331,0),IF(AND(MaleWeighted!N$1145=0,MaleWeighted!N$1146&gt;0),IF('Male Data'!N331&lt;MaleWeighted!N$1146,'Male Data'!$X331,0),IF(AND('Male Data'!N331&gt;MaleWeighted!N$1145,'Male Data'!N331&lt;MaleWeighted!N$1146),'Male Data'!$X331,0))))</f>
        <v>--</v>
      </c>
      <c r="O331" t="str">
        <f>IF(AND(MaleWeighted!O$1145=0,MaleWeighted!O$1146=0),"--",IF(AND(MaleWeighted!O$1145&gt;0,MaleWeighted!O$1146=0),IF('Male Data'!O331&gt;MaleWeighted!O$1145,'Male Data'!$X331,0),IF(AND(MaleWeighted!O$1145=0,MaleWeighted!O$1146&gt;0),IF('Male Data'!O331&lt;MaleWeighted!O$1146,'Male Data'!$X331,0),IF(AND('Male Data'!O331&gt;MaleWeighted!O$1145,'Male Data'!O331&lt;MaleWeighted!O$1146),'Male Data'!$X331,0))))</f>
        <v>--</v>
      </c>
      <c r="P331" t="str">
        <f>IF(AND(MaleWeighted!P$1145=0,MaleWeighted!P$1146=0),"--",IF(AND(MaleWeighted!P$1145&gt;0,MaleWeighted!P$1146=0),IF('Male Data'!P331&gt;MaleWeighted!P$1145,'Male Data'!$X331,0),IF(AND(MaleWeighted!P$1145=0,MaleWeighted!P$1146&gt;0),IF('Male Data'!P331&lt;MaleWeighted!P$1146,'Male Data'!$X331,0),IF(AND('Male Data'!P331&gt;MaleWeighted!P$1145,'Male Data'!P331&lt;MaleWeighted!P$1146),'Male Data'!$X331,0))))</f>
        <v>--</v>
      </c>
      <c r="Q331" t="str">
        <f>IF(AND(MaleWeighted!Q$1145=0,MaleWeighted!Q$1146=0),"--",IF(AND(MaleWeighted!Q$1145&gt;0,MaleWeighted!Q$1146=0),IF('Male Data'!Q331&gt;MaleWeighted!Q$1145,'Male Data'!$X331,0),IF(AND(MaleWeighted!Q$1145=0,MaleWeighted!Q$1146&gt;0),IF('Male Data'!Q331&lt;MaleWeighted!Q$1146,'Male Data'!$X331,0),IF(AND('Male Data'!Q331&gt;MaleWeighted!Q$1145,'Male Data'!Q331&lt;MaleWeighted!Q$1146),'Male Data'!$X331,0))))</f>
        <v>--</v>
      </c>
      <c r="R331" t="str">
        <f>IF(AND(MaleWeighted!R$1145=0,MaleWeighted!R$1146=0),"--",IF(AND(MaleWeighted!R$1145&gt;0,MaleWeighted!R$1146=0),IF('Male Data'!R331&gt;MaleWeighted!R$1145,'Male Data'!$X331,0),IF(AND(MaleWeighted!R$1145=0,MaleWeighted!R$1146&gt;0),IF('Male Data'!R331&lt;MaleWeighted!R$1146,'Male Data'!$X331,0),IF(AND('Male Data'!R331&gt;MaleWeighted!R$1145,'Male Data'!R331&lt;MaleWeighted!R$1146),'Male Data'!$X331,0))))</f>
        <v>--</v>
      </c>
      <c r="S331" t="str">
        <f>IF(AND(MaleWeighted!S$1145=0,MaleWeighted!S$1146=0),"--",IF(AND(MaleWeighted!S$1145&gt;0,MaleWeighted!S$1146=0),IF('Male Data'!S331&gt;MaleWeighted!S$1145,'Male Data'!$X331,0),IF(AND(MaleWeighted!S$1145=0,MaleWeighted!S$1146&gt;0),IF('Male Data'!S331&lt;MaleWeighted!S$1146,'Male Data'!$X331,0),IF(AND('Male Data'!S331&gt;MaleWeighted!S$1145,'Male Data'!S331&lt;MaleWeighted!S$1146),'Male Data'!$X331,0))))</f>
        <v>--</v>
      </c>
      <c r="T331" t="str">
        <f>IF(AND(MaleWeighted!T$1145=0,MaleWeighted!T$1146=0),"--",IF(AND(MaleWeighted!T$1145&gt;0,MaleWeighted!T$1146=0),IF('Male Data'!T331&gt;MaleWeighted!T$1145,'Male Data'!$X331,0),IF(AND(MaleWeighted!T$1145=0,MaleWeighted!T$1146&gt;0),IF('Male Data'!$T331&lt;MaleWeighted!T$1146,'Male Data'!$X331,0),IF(AND('Male Data'!T331&gt;MaleWeighted!T$1145,'Male Data'!T331&lt;MaleWeighted!T$1146),'Male Data'!$X331,0))))</f>
        <v>--</v>
      </c>
      <c r="U331" t="str">
        <f>IF(AND(MaleWeighted!U$1145=0,MaleWeighted!U$1146=0),"--",IF(AND(MaleWeighted!U$1145&gt;0,MaleWeighted!U$1146=0),IF('Male Data'!U331&gt;MaleWeighted!U$1145,'Male Data'!$X331,0),IF(AND(MaleWeighted!U$1145=0,MaleWeighted!U$1146&gt;0),IF('Male Data'!U331&lt;MaleWeighted!U$1146,'Male Data'!$X331,0),IF(AND('Male Data'!U331&gt;MaleWeighted!U$1145,'Male Data'!U331&lt;MaleWeighted!U$1146),'Male Data'!$X331,0))))</f>
        <v>--</v>
      </c>
      <c r="V331" t="str">
        <f>IF(AND(MaleWeighted!V$1145=0,MaleWeighted!V$1146=0),"--",IF(AND(MaleWeighted!V$1145&gt;0,MaleWeighted!V$1146=0),IF('Male Data'!V331&gt;MaleWeighted!V$1145,'Male Data'!$X331,0),IF(AND(MaleWeighted!V$1145=0,MaleWeighted!V$1146&gt;0),IF('Male Data'!V331&lt;MaleWeighted!V$1146,'Male Data'!$X331,0),IF(AND('Male Data'!V331&gt;MaleWeighted!V$1145,'Male Data'!V331&lt;MaleWeighted!V$1146),'Male Data'!$X331,0))))</f>
        <v>--</v>
      </c>
      <c r="W331" t="str">
        <f>IF(AND(MaleWeighted!W$1145=0,MaleWeighted!W$1146=0),"--",IF(AND(MaleWeighted!W$1145&gt;0,MaleWeighted!W$1146=0),IF('Male Data'!W331&gt;MaleWeighted!W$1145,'Male Data'!$X331,0),IF(AND(MaleWeighted!W$1145=0,MaleWeighted!W$1146&gt;0),IF('Male Data'!W331&lt;MaleWeighted!W$1146,'Male Data'!$X331,0),IF(AND('Male Data'!W331&gt;MaleWeighted!W$1145,'Male Data'!W331&lt;MaleWeighted!W$1146),'Male Data'!$X331,0))))</f>
        <v>--</v>
      </c>
      <c r="Y331">
        <f t="shared" si="10"/>
        <v>0</v>
      </c>
      <c r="Z331">
        <f>Y331*'Male Data'!X331</f>
        <v>0</v>
      </c>
      <c r="AA331">
        <f t="shared" si="11"/>
        <v>1</v>
      </c>
      <c r="AB331">
        <f>AA331*'Male Data'!X331</f>
        <v>49010</v>
      </c>
    </row>
    <row r="332" spans="1:28">
      <c r="A332">
        <f>'Male Data'!A332</f>
        <v>331</v>
      </c>
      <c r="B332" t="str">
        <f>'Male Data'!B332</f>
        <v>M</v>
      </c>
      <c r="C332" t="str">
        <f>IF(AND(MaleWeighted!C$1145=0,MaleWeighted!C$1146=0),"--",IF(AND(MaleWeighted!C$1145&gt;0,MaleWeighted!C$1146=0),IF('Male Data'!C332&gt;MaleWeighted!C$1145,'Male Data'!$X332,0),IF(AND(MaleWeighted!C$1145=0,MaleWeighted!C$1146&gt;0),IF('Male Data'!C332&lt;MaleWeighted!C$1146,'Male Data'!$X332,0),IF(AND('Male Data'!C332&gt;MaleWeighted!C$1145,'Male Data'!C332&lt;MaleWeighted!C$1146),'Male Data'!$X332,0))))</f>
        <v>--</v>
      </c>
      <c r="D332" t="str">
        <f>IF(AND(MaleWeighted!D$1145=0,MaleWeighted!D$1146=0),"--",IF(AND(MaleWeighted!D$1145&gt;0,MaleWeighted!D$1146=0),IF('Male Data'!D332&gt;MaleWeighted!D$1145,'Male Data'!$X332,0),IF(AND(MaleWeighted!D$1145=0,MaleWeighted!D$1146&gt;0),IF('Male Data'!D332&lt;MaleWeighted!D$1146,'Male Data'!$X332,0),IF(AND('Male Data'!D332&gt;MaleWeighted!D$1145,'Male Data'!D332&lt;MaleWeighted!D$1146),'Male Data'!$X332,0))))</f>
        <v>--</v>
      </c>
      <c r="E332" t="str">
        <f>IF(AND(MaleWeighted!E$1145=0,MaleWeighted!E$1146=0),"--",IF(AND(MaleWeighted!E$1145&gt;0,MaleWeighted!E$1146=0),IF('Male Data'!E332&gt;MaleWeighted!E$1145,'Male Data'!$X332,0),IF(AND(MaleWeighted!E$1145=0,MaleWeighted!E$1146&gt;0),IF('Male Data'!E332&lt;MaleWeighted!E$1146,'Male Data'!$X332,0),IF(AND('Male Data'!E332&gt;MaleWeighted!E$1145,'Male Data'!E332&lt;MaleWeighted!E$1146),'Male Data'!$X332,0))))</f>
        <v>--</v>
      </c>
      <c r="F332" t="str">
        <f>IF(AND(MaleWeighted!F$1145=0,MaleWeighted!F$1146=0),"--",IF(AND(MaleWeighted!F$1145&gt;0,MaleWeighted!F$1146=0),IF('Male Data'!F332&gt;MaleWeighted!F$1145,'Male Data'!$X332,0),IF(AND(MaleWeighted!F$1145=0,MaleWeighted!F$1146&gt;0),IF('Male Data'!F332&lt;MaleWeighted!F$1146,'Male Data'!$X332,0),IF(AND('Male Data'!F332&gt;MaleWeighted!F$1145,'Male Data'!F332&lt;MaleWeighted!F$1146),'Male Data'!$X332,0))))</f>
        <v>--</v>
      </c>
      <c r="G332" t="str">
        <f>IF(AND(MaleWeighted!G$1145=0,MaleWeighted!G$1146=0),"--",IF(AND(MaleWeighted!G$1145&gt;0,MaleWeighted!G$1146=0),IF('Male Data'!G332&gt;MaleWeighted!G$1145,'Male Data'!$X332,0),IF(AND(MaleWeighted!G$1145=0,MaleWeighted!G$1146&gt;0),IF('Male Data'!G332&lt;MaleWeighted!G$1146,'Male Data'!$X332,0),IF(AND('Male Data'!G332&gt;MaleWeighted!G$1145,'Male Data'!G332&lt;MaleWeighted!G$1146),'Male Data'!$X332,0))))</f>
        <v>--</v>
      </c>
      <c r="H332" t="str">
        <f>IF(AND(MaleWeighted!H$1145=0,MaleWeighted!H$1146=0),"--",IF(AND(MaleWeighted!H$1145&gt;0,MaleWeighted!H$1146=0),IF('Male Data'!H332&gt;MaleWeighted!H$1145,'Male Data'!$X332,0),IF(AND(MaleWeighted!H$1145=0,MaleWeighted!H$1146&gt;0),IF('Male Data'!H332&lt;MaleWeighted!H$1146,'Male Data'!$X332,0),IF(AND('Male Data'!H332&gt;MaleWeighted!H$1145,'Male Data'!H332&lt;MaleWeighted!H$1146),'Male Data'!$X332,0))))</f>
        <v>--</v>
      </c>
      <c r="I332" t="str">
        <f>IF(AND(MaleWeighted!I$1145=0,MaleWeighted!I$1146=0),"--",IF(AND(MaleWeighted!I$1145&gt;0,MaleWeighted!I$1146=0),IF('Male Data'!I332&gt;MaleWeighted!I$1145,'Male Data'!$X332,0),IF(AND(MaleWeighted!I$1145=0,MaleWeighted!I$1146&gt;0),IF('Male Data'!I332&lt;MaleWeighted!I$1146,'Male Data'!$X332,0),IF(AND('Male Data'!I332&gt;MaleWeighted!I$1145,'Male Data'!I332&lt;MaleWeighted!I$1146),'Male Data'!$X332,0))))</f>
        <v>--</v>
      </c>
      <c r="J332" t="str">
        <f>IF(AND(MaleWeighted!J$1145=0,MaleWeighted!J$1146=0),"--",IF(AND(MaleWeighted!J$1145&gt;0,MaleWeighted!J$1146=0),IF('Male Data'!J332&gt;MaleWeighted!J$1145,'Male Data'!$X332,0),IF(AND(MaleWeighted!J$1145=0,MaleWeighted!J$1146&gt;0),IF('Male Data'!J332&lt;MaleWeighted!J$1146,'Male Data'!$X332,0),IF(AND('Male Data'!J332&gt;MaleWeighted!J$1145,'Male Data'!J332&lt;MaleWeighted!J$1146),'Male Data'!$X332,0))))</f>
        <v>--</v>
      </c>
      <c r="K332" t="str">
        <f>IF(AND(MaleWeighted!K$1145=0,MaleWeighted!K$1146=0),"--",IF(AND(MaleWeighted!K$1145&gt;0,MaleWeighted!K$1146=0),IF('Male Data'!K332&gt;MaleWeighted!K$1145,'Male Data'!$X332,0),IF(AND(MaleWeighted!K$1145=0,MaleWeighted!K$1146&gt;0),IF('Male Data'!K332&lt;MaleWeighted!K$1146,'Male Data'!$X332,0),IF(AND('Male Data'!K332&gt;MaleWeighted!K$1145,'Male Data'!K332&lt;MaleWeighted!K$1146),'Male Data'!$X332,0))))</f>
        <v>--</v>
      </c>
      <c r="L332" t="str">
        <f>IF(AND(MaleWeighted!L$1145=0,MaleWeighted!L$1146=0),"--",IF(AND(MaleWeighted!L$1145&gt;0,MaleWeighted!L$1146=0),IF('Male Data'!L332&gt;MaleWeighted!L$1145,'Male Data'!$X332,0),IF(AND(MaleWeighted!L$1145=0,MaleWeighted!L$1146&gt;0),IF('Male Data'!L332&lt;MaleWeighted!L$1146,'Male Data'!$X332,0),IF(AND('Male Data'!L332&gt;MaleWeighted!L$1145,'Male Data'!L332&lt;MaleWeighted!L$1146),'Male Data'!$X332,0))))</f>
        <v>--</v>
      </c>
      <c r="M332" t="str">
        <f>IF(AND(MaleWeighted!M$1145=0,MaleWeighted!M$1146=0),"--",IF(AND(MaleWeighted!M$1145&gt;0,MaleWeighted!M$1146=0),IF('Male Data'!M332&gt;MaleWeighted!M$1145,'Male Data'!$X332,0),IF(AND(MaleWeighted!M$1145=0,MaleWeighted!M$1146&gt;0),IF('Male Data'!M332&lt;MaleWeighted!M$1146,'Male Data'!$X332,0),IF(AND('Male Data'!M332&gt;MaleWeighted!M$1145,'Male Data'!M332&lt;MaleWeighted!M$1146),'Male Data'!$X332,0))))</f>
        <v>--</v>
      </c>
      <c r="N332" t="str">
        <f>IF(AND(MaleWeighted!N$1145=0,MaleWeighted!N$1146=0),"--",IF(AND(MaleWeighted!N$1145&gt;0,MaleWeighted!N$1146=0),IF('Male Data'!N332&gt;MaleWeighted!N$1145,'Male Data'!$X332,0),IF(AND(MaleWeighted!N$1145=0,MaleWeighted!N$1146&gt;0),IF('Male Data'!N332&lt;MaleWeighted!N$1146,'Male Data'!$X332,0),IF(AND('Male Data'!N332&gt;MaleWeighted!N$1145,'Male Data'!N332&lt;MaleWeighted!N$1146),'Male Data'!$X332,0))))</f>
        <v>--</v>
      </c>
      <c r="O332" t="str">
        <f>IF(AND(MaleWeighted!O$1145=0,MaleWeighted!O$1146=0),"--",IF(AND(MaleWeighted!O$1145&gt;0,MaleWeighted!O$1146=0),IF('Male Data'!O332&gt;MaleWeighted!O$1145,'Male Data'!$X332,0),IF(AND(MaleWeighted!O$1145=0,MaleWeighted!O$1146&gt;0),IF('Male Data'!O332&lt;MaleWeighted!O$1146,'Male Data'!$X332,0),IF(AND('Male Data'!O332&gt;MaleWeighted!O$1145,'Male Data'!O332&lt;MaleWeighted!O$1146),'Male Data'!$X332,0))))</f>
        <v>--</v>
      </c>
      <c r="P332" t="str">
        <f>IF(AND(MaleWeighted!P$1145=0,MaleWeighted!P$1146=0),"--",IF(AND(MaleWeighted!P$1145&gt;0,MaleWeighted!P$1146=0),IF('Male Data'!P332&gt;MaleWeighted!P$1145,'Male Data'!$X332,0),IF(AND(MaleWeighted!P$1145=0,MaleWeighted!P$1146&gt;0),IF('Male Data'!P332&lt;MaleWeighted!P$1146,'Male Data'!$X332,0),IF(AND('Male Data'!P332&gt;MaleWeighted!P$1145,'Male Data'!P332&lt;MaleWeighted!P$1146),'Male Data'!$X332,0))))</f>
        <v>--</v>
      </c>
      <c r="Q332" t="str">
        <f>IF(AND(MaleWeighted!Q$1145=0,MaleWeighted!Q$1146=0),"--",IF(AND(MaleWeighted!Q$1145&gt;0,MaleWeighted!Q$1146=0),IF('Male Data'!Q332&gt;MaleWeighted!Q$1145,'Male Data'!$X332,0),IF(AND(MaleWeighted!Q$1145=0,MaleWeighted!Q$1146&gt;0),IF('Male Data'!Q332&lt;MaleWeighted!Q$1146,'Male Data'!$X332,0),IF(AND('Male Data'!Q332&gt;MaleWeighted!Q$1145,'Male Data'!Q332&lt;MaleWeighted!Q$1146),'Male Data'!$X332,0))))</f>
        <v>--</v>
      </c>
      <c r="R332" t="str">
        <f>IF(AND(MaleWeighted!R$1145=0,MaleWeighted!R$1146=0),"--",IF(AND(MaleWeighted!R$1145&gt;0,MaleWeighted!R$1146=0),IF('Male Data'!R332&gt;MaleWeighted!R$1145,'Male Data'!$X332,0),IF(AND(MaleWeighted!R$1145=0,MaleWeighted!R$1146&gt;0),IF('Male Data'!R332&lt;MaleWeighted!R$1146,'Male Data'!$X332,0),IF(AND('Male Data'!R332&gt;MaleWeighted!R$1145,'Male Data'!R332&lt;MaleWeighted!R$1146),'Male Data'!$X332,0))))</f>
        <v>--</v>
      </c>
      <c r="S332" t="str">
        <f>IF(AND(MaleWeighted!S$1145=0,MaleWeighted!S$1146=0),"--",IF(AND(MaleWeighted!S$1145&gt;0,MaleWeighted!S$1146=0),IF('Male Data'!S332&gt;MaleWeighted!S$1145,'Male Data'!$X332,0),IF(AND(MaleWeighted!S$1145=0,MaleWeighted!S$1146&gt;0),IF('Male Data'!S332&lt;MaleWeighted!S$1146,'Male Data'!$X332,0),IF(AND('Male Data'!S332&gt;MaleWeighted!S$1145,'Male Data'!S332&lt;MaleWeighted!S$1146),'Male Data'!$X332,0))))</f>
        <v>--</v>
      </c>
      <c r="T332" t="str">
        <f>IF(AND(MaleWeighted!T$1145=0,MaleWeighted!T$1146=0),"--",IF(AND(MaleWeighted!T$1145&gt;0,MaleWeighted!T$1146=0),IF('Male Data'!T332&gt;MaleWeighted!T$1145,'Male Data'!$X332,0),IF(AND(MaleWeighted!T$1145=0,MaleWeighted!T$1146&gt;0),IF('Male Data'!$T332&lt;MaleWeighted!T$1146,'Male Data'!$X332,0),IF(AND('Male Data'!T332&gt;MaleWeighted!T$1145,'Male Data'!T332&lt;MaleWeighted!T$1146),'Male Data'!$X332,0))))</f>
        <v>--</v>
      </c>
      <c r="U332" t="str">
        <f>IF(AND(MaleWeighted!U$1145=0,MaleWeighted!U$1146=0),"--",IF(AND(MaleWeighted!U$1145&gt;0,MaleWeighted!U$1146=0),IF('Male Data'!U332&gt;MaleWeighted!U$1145,'Male Data'!$X332,0),IF(AND(MaleWeighted!U$1145=0,MaleWeighted!U$1146&gt;0),IF('Male Data'!U332&lt;MaleWeighted!U$1146,'Male Data'!$X332,0),IF(AND('Male Data'!U332&gt;MaleWeighted!U$1145,'Male Data'!U332&lt;MaleWeighted!U$1146),'Male Data'!$X332,0))))</f>
        <v>--</v>
      </c>
      <c r="V332" t="str">
        <f>IF(AND(MaleWeighted!V$1145=0,MaleWeighted!V$1146=0),"--",IF(AND(MaleWeighted!V$1145&gt;0,MaleWeighted!V$1146=0),IF('Male Data'!V332&gt;MaleWeighted!V$1145,'Male Data'!$X332,0),IF(AND(MaleWeighted!V$1145=0,MaleWeighted!V$1146&gt;0),IF('Male Data'!V332&lt;MaleWeighted!V$1146,'Male Data'!$X332,0),IF(AND('Male Data'!V332&gt;MaleWeighted!V$1145,'Male Data'!V332&lt;MaleWeighted!V$1146),'Male Data'!$X332,0))))</f>
        <v>--</v>
      </c>
      <c r="W332" t="str">
        <f>IF(AND(MaleWeighted!W$1145=0,MaleWeighted!W$1146=0),"--",IF(AND(MaleWeighted!W$1145&gt;0,MaleWeighted!W$1146=0),IF('Male Data'!W332&gt;MaleWeighted!W$1145,'Male Data'!$X332,0),IF(AND(MaleWeighted!W$1145=0,MaleWeighted!W$1146&gt;0),IF('Male Data'!W332&lt;MaleWeighted!W$1146,'Male Data'!$X332,0),IF(AND('Male Data'!W332&gt;MaleWeighted!W$1145,'Male Data'!W332&lt;MaleWeighted!W$1146),'Male Data'!$X332,0))))</f>
        <v>--</v>
      </c>
      <c r="Y332">
        <f t="shared" si="10"/>
        <v>0</v>
      </c>
      <c r="Z332">
        <f>Y332*'Male Data'!X332</f>
        <v>0</v>
      </c>
      <c r="AA332">
        <f t="shared" si="11"/>
        <v>1</v>
      </c>
      <c r="AB332">
        <f>AA332*'Male Data'!X332</f>
        <v>3165</v>
      </c>
    </row>
    <row r="333" spans="1:28">
      <c r="A333">
        <f>'Male Data'!A333</f>
        <v>332</v>
      </c>
      <c r="B333" t="str">
        <f>'Male Data'!B333</f>
        <v>M</v>
      </c>
      <c r="C333" t="str">
        <f>IF(AND(MaleWeighted!C$1145=0,MaleWeighted!C$1146=0),"--",IF(AND(MaleWeighted!C$1145&gt;0,MaleWeighted!C$1146=0),IF('Male Data'!C333&gt;MaleWeighted!C$1145,'Male Data'!$X333,0),IF(AND(MaleWeighted!C$1145=0,MaleWeighted!C$1146&gt;0),IF('Male Data'!C333&lt;MaleWeighted!C$1146,'Male Data'!$X333,0),IF(AND('Male Data'!C333&gt;MaleWeighted!C$1145,'Male Data'!C333&lt;MaleWeighted!C$1146),'Male Data'!$X333,0))))</f>
        <v>--</v>
      </c>
      <c r="D333" t="str">
        <f>IF(AND(MaleWeighted!D$1145=0,MaleWeighted!D$1146=0),"--",IF(AND(MaleWeighted!D$1145&gt;0,MaleWeighted!D$1146=0),IF('Male Data'!D333&gt;MaleWeighted!D$1145,'Male Data'!$X333,0),IF(AND(MaleWeighted!D$1145=0,MaleWeighted!D$1146&gt;0),IF('Male Data'!D333&lt;MaleWeighted!D$1146,'Male Data'!$X333,0),IF(AND('Male Data'!D333&gt;MaleWeighted!D$1145,'Male Data'!D333&lt;MaleWeighted!D$1146),'Male Data'!$X333,0))))</f>
        <v>--</v>
      </c>
      <c r="E333" t="str">
        <f>IF(AND(MaleWeighted!E$1145=0,MaleWeighted!E$1146=0),"--",IF(AND(MaleWeighted!E$1145&gt;0,MaleWeighted!E$1146=0),IF('Male Data'!E333&gt;MaleWeighted!E$1145,'Male Data'!$X333,0),IF(AND(MaleWeighted!E$1145=0,MaleWeighted!E$1146&gt;0),IF('Male Data'!E333&lt;MaleWeighted!E$1146,'Male Data'!$X333,0),IF(AND('Male Data'!E333&gt;MaleWeighted!E$1145,'Male Data'!E333&lt;MaleWeighted!E$1146),'Male Data'!$X333,0))))</f>
        <v>--</v>
      </c>
      <c r="F333" t="str">
        <f>IF(AND(MaleWeighted!F$1145=0,MaleWeighted!F$1146=0),"--",IF(AND(MaleWeighted!F$1145&gt;0,MaleWeighted!F$1146=0),IF('Male Data'!F333&gt;MaleWeighted!F$1145,'Male Data'!$X333,0),IF(AND(MaleWeighted!F$1145=0,MaleWeighted!F$1146&gt;0),IF('Male Data'!F333&lt;MaleWeighted!F$1146,'Male Data'!$X333,0),IF(AND('Male Data'!F333&gt;MaleWeighted!F$1145,'Male Data'!F333&lt;MaleWeighted!F$1146),'Male Data'!$X333,0))))</f>
        <v>--</v>
      </c>
      <c r="G333" t="str">
        <f>IF(AND(MaleWeighted!G$1145=0,MaleWeighted!G$1146=0),"--",IF(AND(MaleWeighted!G$1145&gt;0,MaleWeighted!G$1146=0),IF('Male Data'!G333&gt;MaleWeighted!G$1145,'Male Data'!$X333,0),IF(AND(MaleWeighted!G$1145=0,MaleWeighted!G$1146&gt;0),IF('Male Data'!G333&lt;MaleWeighted!G$1146,'Male Data'!$X333,0),IF(AND('Male Data'!G333&gt;MaleWeighted!G$1145,'Male Data'!G333&lt;MaleWeighted!G$1146),'Male Data'!$X333,0))))</f>
        <v>--</v>
      </c>
      <c r="H333" t="str">
        <f>IF(AND(MaleWeighted!H$1145=0,MaleWeighted!H$1146=0),"--",IF(AND(MaleWeighted!H$1145&gt;0,MaleWeighted!H$1146=0),IF('Male Data'!H333&gt;MaleWeighted!H$1145,'Male Data'!$X333,0),IF(AND(MaleWeighted!H$1145=0,MaleWeighted!H$1146&gt;0),IF('Male Data'!H333&lt;MaleWeighted!H$1146,'Male Data'!$X333,0),IF(AND('Male Data'!H333&gt;MaleWeighted!H$1145,'Male Data'!H333&lt;MaleWeighted!H$1146),'Male Data'!$X333,0))))</f>
        <v>--</v>
      </c>
      <c r="I333" t="str">
        <f>IF(AND(MaleWeighted!I$1145=0,MaleWeighted!I$1146=0),"--",IF(AND(MaleWeighted!I$1145&gt;0,MaleWeighted!I$1146=0),IF('Male Data'!I333&gt;MaleWeighted!I$1145,'Male Data'!$X333,0),IF(AND(MaleWeighted!I$1145=0,MaleWeighted!I$1146&gt;0),IF('Male Data'!I333&lt;MaleWeighted!I$1146,'Male Data'!$X333,0),IF(AND('Male Data'!I333&gt;MaleWeighted!I$1145,'Male Data'!I333&lt;MaleWeighted!I$1146),'Male Data'!$X333,0))))</f>
        <v>--</v>
      </c>
      <c r="J333" t="str">
        <f>IF(AND(MaleWeighted!J$1145=0,MaleWeighted!J$1146=0),"--",IF(AND(MaleWeighted!J$1145&gt;0,MaleWeighted!J$1146=0),IF('Male Data'!J333&gt;MaleWeighted!J$1145,'Male Data'!$X333,0),IF(AND(MaleWeighted!J$1145=0,MaleWeighted!J$1146&gt;0),IF('Male Data'!J333&lt;MaleWeighted!J$1146,'Male Data'!$X333,0),IF(AND('Male Data'!J333&gt;MaleWeighted!J$1145,'Male Data'!J333&lt;MaleWeighted!J$1146),'Male Data'!$X333,0))))</f>
        <v>--</v>
      </c>
      <c r="K333" t="str">
        <f>IF(AND(MaleWeighted!K$1145=0,MaleWeighted!K$1146=0),"--",IF(AND(MaleWeighted!K$1145&gt;0,MaleWeighted!K$1146=0),IF('Male Data'!K333&gt;MaleWeighted!K$1145,'Male Data'!$X333,0),IF(AND(MaleWeighted!K$1145=0,MaleWeighted!K$1146&gt;0),IF('Male Data'!K333&lt;MaleWeighted!K$1146,'Male Data'!$X333,0),IF(AND('Male Data'!K333&gt;MaleWeighted!K$1145,'Male Data'!K333&lt;MaleWeighted!K$1146),'Male Data'!$X333,0))))</f>
        <v>--</v>
      </c>
      <c r="L333" t="str">
        <f>IF(AND(MaleWeighted!L$1145=0,MaleWeighted!L$1146=0),"--",IF(AND(MaleWeighted!L$1145&gt;0,MaleWeighted!L$1146=0),IF('Male Data'!L333&gt;MaleWeighted!L$1145,'Male Data'!$X333,0),IF(AND(MaleWeighted!L$1145=0,MaleWeighted!L$1146&gt;0),IF('Male Data'!L333&lt;MaleWeighted!L$1146,'Male Data'!$X333,0),IF(AND('Male Data'!L333&gt;MaleWeighted!L$1145,'Male Data'!L333&lt;MaleWeighted!L$1146),'Male Data'!$X333,0))))</f>
        <v>--</v>
      </c>
      <c r="M333" t="str">
        <f>IF(AND(MaleWeighted!M$1145=0,MaleWeighted!M$1146=0),"--",IF(AND(MaleWeighted!M$1145&gt;0,MaleWeighted!M$1146=0),IF('Male Data'!M333&gt;MaleWeighted!M$1145,'Male Data'!$X333,0),IF(AND(MaleWeighted!M$1145=0,MaleWeighted!M$1146&gt;0),IF('Male Data'!M333&lt;MaleWeighted!M$1146,'Male Data'!$X333,0),IF(AND('Male Data'!M333&gt;MaleWeighted!M$1145,'Male Data'!M333&lt;MaleWeighted!M$1146),'Male Data'!$X333,0))))</f>
        <v>--</v>
      </c>
      <c r="N333" t="str">
        <f>IF(AND(MaleWeighted!N$1145=0,MaleWeighted!N$1146=0),"--",IF(AND(MaleWeighted!N$1145&gt;0,MaleWeighted!N$1146=0),IF('Male Data'!N333&gt;MaleWeighted!N$1145,'Male Data'!$X333,0),IF(AND(MaleWeighted!N$1145=0,MaleWeighted!N$1146&gt;0),IF('Male Data'!N333&lt;MaleWeighted!N$1146,'Male Data'!$X333,0),IF(AND('Male Data'!N333&gt;MaleWeighted!N$1145,'Male Data'!N333&lt;MaleWeighted!N$1146),'Male Data'!$X333,0))))</f>
        <v>--</v>
      </c>
      <c r="O333" t="str">
        <f>IF(AND(MaleWeighted!O$1145=0,MaleWeighted!O$1146=0),"--",IF(AND(MaleWeighted!O$1145&gt;0,MaleWeighted!O$1146=0),IF('Male Data'!O333&gt;MaleWeighted!O$1145,'Male Data'!$X333,0),IF(AND(MaleWeighted!O$1145=0,MaleWeighted!O$1146&gt;0),IF('Male Data'!O333&lt;MaleWeighted!O$1146,'Male Data'!$X333,0),IF(AND('Male Data'!O333&gt;MaleWeighted!O$1145,'Male Data'!O333&lt;MaleWeighted!O$1146),'Male Data'!$X333,0))))</f>
        <v>--</v>
      </c>
      <c r="P333" t="str">
        <f>IF(AND(MaleWeighted!P$1145=0,MaleWeighted!P$1146=0),"--",IF(AND(MaleWeighted!P$1145&gt;0,MaleWeighted!P$1146=0),IF('Male Data'!P333&gt;MaleWeighted!P$1145,'Male Data'!$X333,0),IF(AND(MaleWeighted!P$1145=0,MaleWeighted!P$1146&gt;0),IF('Male Data'!P333&lt;MaleWeighted!P$1146,'Male Data'!$X333,0),IF(AND('Male Data'!P333&gt;MaleWeighted!P$1145,'Male Data'!P333&lt;MaleWeighted!P$1146),'Male Data'!$X333,0))))</f>
        <v>--</v>
      </c>
      <c r="Q333" t="str">
        <f>IF(AND(MaleWeighted!Q$1145=0,MaleWeighted!Q$1146=0),"--",IF(AND(MaleWeighted!Q$1145&gt;0,MaleWeighted!Q$1146=0),IF('Male Data'!Q333&gt;MaleWeighted!Q$1145,'Male Data'!$X333,0),IF(AND(MaleWeighted!Q$1145=0,MaleWeighted!Q$1146&gt;0),IF('Male Data'!Q333&lt;MaleWeighted!Q$1146,'Male Data'!$X333,0),IF(AND('Male Data'!Q333&gt;MaleWeighted!Q$1145,'Male Data'!Q333&lt;MaleWeighted!Q$1146),'Male Data'!$X333,0))))</f>
        <v>--</v>
      </c>
      <c r="R333" t="str">
        <f>IF(AND(MaleWeighted!R$1145=0,MaleWeighted!R$1146=0),"--",IF(AND(MaleWeighted!R$1145&gt;0,MaleWeighted!R$1146=0),IF('Male Data'!R333&gt;MaleWeighted!R$1145,'Male Data'!$X333,0),IF(AND(MaleWeighted!R$1145=0,MaleWeighted!R$1146&gt;0),IF('Male Data'!R333&lt;MaleWeighted!R$1146,'Male Data'!$X333,0),IF(AND('Male Data'!R333&gt;MaleWeighted!R$1145,'Male Data'!R333&lt;MaleWeighted!R$1146),'Male Data'!$X333,0))))</f>
        <v>--</v>
      </c>
      <c r="S333" t="str">
        <f>IF(AND(MaleWeighted!S$1145=0,MaleWeighted!S$1146=0),"--",IF(AND(MaleWeighted!S$1145&gt;0,MaleWeighted!S$1146=0),IF('Male Data'!S333&gt;MaleWeighted!S$1145,'Male Data'!$X333,0),IF(AND(MaleWeighted!S$1145=0,MaleWeighted!S$1146&gt;0),IF('Male Data'!S333&lt;MaleWeighted!S$1146,'Male Data'!$X333,0),IF(AND('Male Data'!S333&gt;MaleWeighted!S$1145,'Male Data'!S333&lt;MaleWeighted!S$1146),'Male Data'!$X333,0))))</f>
        <v>--</v>
      </c>
      <c r="T333" t="str">
        <f>IF(AND(MaleWeighted!T$1145=0,MaleWeighted!T$1146=0),"--",IF(AND(MaleWeighted!T$1145&gt;0,MaleWeighted!T$1146=0),IF('Male Data'!T333&gt;MaleWeighted!T$1145,'Male Data'!$X333,0),IF(AND(MaleWeighted!T$1145=0,MaleWeighted!T$1146&gt;0),IF('Male Data'!$T333&lt;MaleWeighted!T$1146,'Male Data'!$X333,0),IF(AND('Male Data'!T333&gt;MaleWeighted!T$1145,'Male Data'!T333&lt;MaleWeighted!T$1146),'Male Data'!$X333,0))))</f>
        <v>--</v>
      </c>
      <c r="U333" t="str">
        <f>IF(AND(MaleWeighted!U$1145=0,MaleWeighted!U$1146=0),"--",IF(AND(MaleWeighted!U$1145&gt;0,MaleWeighted!U$1146=0),IF('Male Data'!U333&gt;MaleWeighted!U$1145,'Male Data'!$X333,0),IF(AND(MaleWeighted!U$1145=0,MaleWeighted!U$1146&gt;0),IF('Male Data'!U333&lt;MaleWeighted!U$1146,'Male Data'!$X333,0),IF(AND('Male Data'!U333&gt;MaleWeighted!U$1145,'Male Data'!U333&lt;MaleWeighted!U$1146),'Male Data'!$X333,0))))</f>
        <v>--</v>
      </c>
      <c r="V333" t="str">
        <f>IF(AND(MaleWeighted!V$1145=0,MaleWeighted!V$1146=0),"--",IF(AND(MaleWeighted!V$1145&gt;0,MaleWeighted!V$1146=0),IF('Male Data'!V333&gt;MaleWeighted!V$1145,'Male Data'!$X333,0),IF(AND(MaleWeighted!V$1145=0,MaleWeighted!V$1146&gt;0),IF('Male Data'!V333&lt;MaleWeighted!V$1146,'Male Data'!$X333,0),IF(AND('Male Data'!V333&gt;MaleWeighted!V$1145,'Male Data'!V333&lt;MaleWeighted!V$1146),'Male Data'!$X333,0))))</f>
        <v>--</v>
      </c>
      <c r="W333" t="str">
        <f>IF(AND(MaleWeighted!W$1145=0,MaleWeighted!W$1146=0),"--",IF(AND(MaleWeighted!W$1145&gt;0,MaleWeighted!W$1146=0),IF('Male Data'!W333&gt;MaleWeighted!W$1145,'Male Data'!$X333,0),IF(AND(MaleWeighted!W$1145=0,MaleWeighted!W$1146&gt;0),IF('Male Data'!W333&lt;MaleWeighted!W$1146,'Male Data'!$X333,0),IF(AND('Male Data'!W333&gt;MaleWeighted!W$1145,'Male Data'!W333&lt;MaleWeighted!W$1146),'Male Data'!$X333,0))))</f>
        <v>--</v>
      </c>
      <c r="Y333">
        <f t="shared" si="10"/>
        <v>0</v>
      </c>
      <c r="Z333">
        <f>Y333*'Male Data'!X333</f>
        <v>0</v>
      </c>
      <c r="AA333">
        <f t="shared" si="11"/>
        <v>1</v>
      </c>
      <c r="AB333">
        <f>AA333*'Male Data'!X333</f>
        <v>23942</v>
      </c>
    </row>
    <row r="334" spans="1:28">
      <c r="A334">
        <f>'Male Data'!A334</f>
        <v>333</v>
      </c>
      <c r="B334" t="str">
        <f>'Male Data'!B334</f>
        <v>M</v>
      </c>
      <c r="C334" t="str">
        <f>IF(AND(MaleWeighted!C$1145=0,MaleWeighted!C$1146=0),"--",IF(AND(MaleWeighted!C$1145&gt;0,MaleWeighted!C$1146=0),IF('Male Data'!C334&gt;MaleWeighted!C$1145,'Male Data'!$X334,0),IF(AND(MaleWeighted!C$1145=0,MaleWeighted!C$1146&gt;0),IF('Male Data'!C334&lt;MaleWeighted!C$1146,'Male Data'!$X334,0),IF(AND('Male Data'!C334&gt;MaleWeighted!C$1145,'Male Data'!C334&lt;MaleWeighted!C$1146),'Male Data'!$X334,0))))</f>
        <v>--</v>
      </c>
      <c r="D334" t="str">
        <f>IF(AND(MaleWeighted!D$1145=0,MaleWeighted!D$1146=0),"--",IF(AND(MaleWeighted!D$1145&gt;0,MaleWeighted!D$1146=0),IF('Male Data'!D334&gt;MaleWeighted!D$1145,'Male Data'!$X334,0),IF(AND(MaleWeighted!D$1145=0,MaleWeighted!D$1146&gt;0),IF('Male Data'!D334&lt;MaleWeighted!D$1146,'Male Data'!$X334,0),IF(AND('Male Data'!D334&gt;MaleWeighted!D$1145,'Male Data'!D334&lt;MaleWeighted!D$1146),'Male Data'!$X334,0))))</f>
        <v>--</v>
      </c>
      <c r="E334" t="str">
        <f>IF(AND(MaleWeighted!E$1145=0,MaleWeighted!E$1146=0),"--",IF(AND(MaleWeighted!E$1145&gt;0,MaleWeighted!E$1146=0),IF('Male Data'!E334&gt;MaleWeighted!E$1145,'Male Data'!$X334,0),IF(AND(MaleWeighted!E$1145=0,MaleWeighted!E$1146&gt;0),IF('Male Data'!E334&lt;MaleWeighted!E$1146,'Male Data'!$X334,0),IF(AND('Male Data'!E334&gt;MaleWeighted!E$1145,'Male Data'!E334&lt;MaleWeighted!E$1146),'Male Data'!$X334,0))))</f>
        <v>--</v>
      </c>
      <c r="F334" t="str">
        <f>IF(AND(MaleWeighted!F$1145=0,MaleWeighted!F$1146=0),"--",IF(AND(MaleWeighted!F$1145&gt;0,MaleWeighted!F$1146=0),IF('Male Data'!F334&gt;MaleWeighted!F$1145,'Male Data'!$X334,0),IF(AND(MaleWeighted!F$1145=0,MaleWeighted!F$1146&gt;0),IF('Male Data'!F334&lt;MaleWeighted!F$1146,'Male Data'!$X334,0),IF(AND('Male Data'!F334&gt;MaleWeighted!F$1145,'Male Data'!F334&lt;MaleWeighted!F$1146),'Male Data'!$X334,0))))</f>
        <v>--</v>
      </c>
      <c r="G334" t="str">
        <f>IF(AND(MaleWeighted!G$1145=0,MaleWeighted!G$1146=0),"--",IF(AND(MaleWeighted!G$1145&gt;0,MaleWeighted!G$1146=0),IF('Male Data'!G334&gt;MaleWeighted!G$1145,'Male Data'!$X334,0),IF(AND(MaleWeighted!G$1145=0,MaleWeighted!G$1146&gt;0),IF('Male Data'!G334&lt;MaleWeighted!G$1146,'Male Data'!$X334,0),IF(AND('Male Data'!G334&gt;MaleWeighted!G$1145,'Male Data'!G334&lt;MaleWeighted!G$1146),'Male Data'!$X334,0))))</f>
        <v>--</v>
      </c>
      <c r="H334" t="str">
        <f>IF(AND(MaleWeighted!H$1145=0,MaleWeighted!H$1146=0),"--",IF(AND(MaleWeighted!H$1145&gt;0,MaleWeighted!H$1146=0),IF('Male Data'!H334&gt;MaleWeighted!H$1145,'Male Data'!$X334,0),IF(AND(MaleWeighted!H$1145=0,MaleWeighted!H$1146&gt;0),IF('Male Data'!H334&lt;MaleWeighted!H$1146,'Male Data'!$X334,0),IF(AND('Male Data'!H334&gt;MaleWeighted!H$1145,'Male Data'!H334&lt;MaleWeighted!H$1146),'Male Data'!$X334,0))))</f>
        <v>--</v>
      </c>
      <c r="I334" t="str">
        <f>IF(AND(MaleWeighted!I$1145=0,MaleWeighted!I$1146=0),"--",IF(AND(MaleWeighted!I$1145&gt;0,MaleWeighted!I$1146=0),IF('Male Data'!I334&gt;MaleWeighted!I$1145,'Male Data'!$X334,0),IF(AND(MaleWeighted!I$1145=0,MaleWeighted!I$1146&gt;0),IF('Male Data'!I334&lt;MaleWeighted!I$1146,'Male Data'!$X334,0),IF(AND('Male Data'!I334&gt;MaleWeighted!I$1145,'Male Data'!I334&lt;MaleWeighted!I$1146),'Male Data'!$X334,0))))</f>
        <v>--</v>
      </c>
      <c r="J334" t="str">
        <f>IF(AND(MaleWeighted!J$1145=0,MaleWeighted!J$1146=0),"--",IF(AND(MaleWeighted!J$1145&gt;0,MaleWeighted!J$1146=0),IF('Male Data'!J334&gt;MaleWeighted!J$1145,'Male Data'!$X334,0),IF(AND(MaleWeighted!J$1145=0,MaleWeighted!J$1146&gt;0),IF('Male Data'!J334&lt;MaleWeighted!J$1146,'Male Data'!$X334,0),IF(AND('Male Data'!J334&gt;MaleWeighted!J$1145,'Male Data'!J334&lt;MaleWeighted!J$1146),'Male Data'!$X334,0))))</f>
        <v>--</v>
      </c>
      <c r="K334" t="str">
        <f>IF(AND(MaleWeighted!K$1145=0,MaleWeighted!K$1146=0),"--",IF(AND(MaleWeighted!K$1145&gt;0,MaleWeighted!K$1146=0),IF('Male Data'!K334&gt;MaleWeighted!K$1145,'Male Data'!$X334,0),IF(AND(MaleWeighted!K$1145=0,MaleWeighted!K$1146&gt;0),IF('Male Data'!K334&lt;MaleWeighted!K$1146,'Male Data'!$X334,0),IF(AND('Male Data'!K334&gt;MaleWeighted!K$1145,'Male Data'!K334&lt;MaleWeighted!K$1146),'Male Data'!$X334,0))))</f>
        <v>--</v>
      </c>
      <c r="L334" t="str">
        <f>IF(AND(MaleWeighted!L$1145=0,MaleWeighted!L$1146=0),"--",IF(AND(MaleWeighted!L$1145&gt;0,MaleWeighted!L$1146=0),IF('Male Data'!L334&gt;MaleWeighted!L$1145,'Male Data'!$X334,0),IF(AND(MaleWeighted!L$1145=0,MaleWeighted!L$1146&gt;0),IF('Male Data'!L334&lt;MaleWeighted!L$1146,'Male Data'!$X334,0),IF(AND('Male Data'!L334&gt;MaleWeighted!L$1145,'Male Data'!L334&lt;MaleWeighted!L$1146),'Male Data'!$X334,0))))</f>
        <v>--</v>
      </c>
      <c r="M334" t="str">
        <f>IF(AND(MaleWeighted!M$1145=0,MaleWeighted!M$1146=0),"--",IF(AND(MaleWeighted!M$1145&gt;0,MaleWeighted!M$1146=0),IF('Male Data'!M334&gt;MaleWeighted!M$1145,'Male Data'!$X334,0),IF(AND(MaleWeighted!M$1145=0,MaleWeighted!M$1146&gt;0),IF('Male Data'!M334&lt;MaleWeighted!M$1146,'Male Data'!$X334,0),IF(AND('Male Data'!M334&gt;MaleWeighted!M$1145,'Male Data'!M334&lt;MaleWeighted!M$1146),'Male Data'!$X334,0))))</f>
        <v>--</v>
      </c>
      <c r="N334" t="str">
        <f>IF(AND(MaleWeighted!N$1145=0,MaleWeighted!N$1146=0),"--",IF(AND(MaleWeighted!N$1145&gt;0,MaleWeighted!N$1146=0),IF('Male Data'!N334&gt;MaleWeighted!N$1145,'Male Data'!$X334,0),IF(AND(MaleWeighted!N$1145=0,MaleWeighted!N$1146&gt;0),IF('Male Data'!N334&lt;MaleWeighted!N$1146,'Male Data'!$X334,0),IF(AND('Male Data'!N334&gt;MaleWeighted!N$1145,'Male Data'!N334&lt;MaleWeighted!N$1146),'Male Data'!$X334,0))))</f>
        <v>--</v>
      </c>
      <c r="O334" t="str">
        <f>IF(AND(MaleWeighted!O$1145=0,MaleWeighted!O$1146=0),"--",IF(AND(MaleWeighted!O$1145&gt;0,MaleWeighted!O$1146=0),IF('Male Data'!O334&gt;MaleWeighted!O$1145,'Male Data'!$X334,0),IF(AND(MaleWeighted!O$1145=0,MaleWeighted!O$1146&gt;0),IF('Male Data'!O334&lt;MaleWeighted!O$1146,'Male Data'!$X334,0),IF(AND('Male Data'!O334&gt;MaleWeighted!O$1145,'Male Data'!O334&lt;MaleWeighted!O$1146),'Male Data'!$X334,0))))</f>
        <v>--</v>
      </c>
      <c r="P334" t="str">
        <f>IF(AND(MaleWeighted!P$1145=0,MaleWeighted!P$1146=0),"--",IF(AND(MaleWeighted!P$1145&gt;0,MaleWeighted!P$1146=0),IF('Male Data'!P334&gt;MaleWeighted!P$1145,'Male Data'!$X334,0),IF(AND(MaleWeighted!P$1145=0,MaleWeighted!P$1146&gt;0),IF('Male Data'!P334&lt;MaleWeighted!P$1146,'Male Data'!$X334,0),IF(AND('Male Data'!P334&gt;MaleWeighted!P$1145,'Male Data'!P334&lt;MaleWeighted!P$1146),'Male Data'!$X334,0))))</f>
        <v>--</v>
      </c>
      <c r="Q334" t="str">
        <f>IF(AND(MaleWeighted!Q$1145=0,MaleWeighted!Q$1146=0),"--",IF(AND(MaleWeighted!Q$1145&gt;0,MaleWeighted!Q$1146=0),IF('Male Data'!Q334&gt;MaleWeighted!Q$1145,'Male Data'!$X334,0),IF(AND(MaleWeighted!Q$1145=0,MaleWeighted!Q$1146&gt;0),IF('Male Data'!Q334&lt;MaleWeighted!Q$1146,'Male Data'!$X334,0),IF(AND('Male Data'!Q334&gt;MaleWeighted!Q$1145,'Male Data'!Q334&lt;MaleWeighted!Q$1146),'Male Data'!$X334,0))))</f>
        <v>--</v>
      </c>
      <c r="R334" t="str">
        <f>IF(AND(MaleWeighted!R$1145=0,MaleWeighted!R$1146=0),"--",IF(AND(MaleWeighted!R$1145&gt;0,MaleWeighted!R$1146=0),IF('Male Data'!R334&gt;MaleWeighted!R$1145,'Male Data'!$X334,0),IF(AND(MaleWeighted!R$1145=0,MaleWeighted!R$1146&gt;0),IF('Male Data'!R334&lt;MaleWeighted!R$1146,'Male Data'!$X334,0),IF(AND('Male Data'!R334&gt;MaleWeighted!R$1145,'Male Data'!R334&lt;MaleWeighted!R$1146),'Male Data'!$X334,0))))</f>
        <v>--</v>
      </c>
      <c r="S334" t="str">
        <f>IF(AND(MaleWeighted!S$1145=0,MaleWeighted!S$1146=0),"--",IF(AND(MaleWeighted!S$1145&gt;0,MaleWeighted!S$1146=0),IF('Male Data'!S334&gt;MaleWeighted!S$1145,'Male Data'!$X334,0),IF(AND(MaleWeighted!S$1145=0,MaleWeighted!S$1146&gt;0),IF('Male Data'!S334&lt;MaleWeighted!S$1146,'Male Data'!$X334,0),IF(AND('Male Data'!S334&gt;MaleWeighted!S$1145,'Male Data'!S334&lt;MaleWeighted!S$1146),'Male Data'!$X334,0))))</f>
        <v>--</v>
      </c>
      <c r="T334" t="str">
        <f>IF(AND(MaleWeighted!T$1145=0,MaleWeighted!T$1146=0),"--",IF(AND(MaleWeighted!T$1145&gt;0,MaleWeighted!T$1146=0),IF('Male Data'!T334&gt;MaleWeighted!T$1145,'Male Data'!$X334,0),IF(AND(MaleWeighted!T$1145=0,MaleWeighted!T$1146&gt;0),IF('Male Data'!$T334&lt;MaleWeighted!T$1146,'Male Data'!$X334,0),IF(AND('Male Data'!T334&gt;MaleWeighted!T$1145,'Male Data'!T334&lt;MaleWeighted!T$1146),'Male Data'!$X334,0))))</f>
        <v>--</v>
      </c>
      <c r="U334" t="str">
        <f>IF(AND(MaleWeighted!U$1145=0,MaleWeighted!U$1146=0),"--",IF(AND(MaleWeighted!U$1145&gt;0,MaleWeighted!U$1146=0),IF('Male Data'!U334&gt;MaleWeighted!U$1145,'Male Data'!$X334,0),IF(AND(MaleWeighted!U$1145=0,MaleWeighted!U$1146&gt;0),IF('Male Data'!U334&lt;MaleWeighted!U$1146,'Male Data'!$X334,0),IF(AND('Male Data'!U334&gt;MaleWeighted!U$1145,'Male Data'!U334&lt;MaleWeighted!U$1146),'Male Data'!$X334,0))))</f>
        <v>--</v>
      </c>
      <c r="V334" t="str">
        <f>IF(AND(MaleWeighted!V$1145=0,MaleWeighted!V$1146=0),"--",IF(AND(MaleWeighted!V$1145&gt;0,MaleWeighted!V$1146=0),IF('Male Data'!V334&gt;MaleWeighted!V$1145,'Male Data'!$X334,0),IF(AND(MaleWeighted!V$1145=0,MaleWeighted!V$1146&gt;0),IF('Male Data'!V334&lt;MaleWeighted!V$1146,'Male Data'!$X334,0),IF(AND('Male Data'!V334&gt;MaleWeighted!V$1145,'Male Data'!V334&lt;MaleWeighted!V$1146),'Male Data'!$X334,0))))</f>
        <v>--</v>
      </c>
      <c r="W334" t="str">
        <f>IF(AND(MaleWeighted!W$1145=0,MaleWeighted!W$1146=0),"--",IF(AND(MaleWeighted!W$1145&gt;0,MaleWeighted!W$1146=0),IF('Male Data'!W334&gt;MaleWeighted!W$1145,'Male Data'!$X334,0),IF(AND(MaleWeighted!W$1145=0,MaleWeighted!W$1146&gt;0),IF('Male Data'!W334&lt;MaleWeighted!W$1146,'Male Data'!$X334,0),IF(AND('Male Data'!W334&gt;MaleWeighted!W$1145,'Male Data'!W334&lt;MaleWeighted!W$1146),'Male Data'!$X334,0))))</f>
        <v>--</v>
      </c>
      <c r="Y334">
        <f t="shared" si="10"/>
        <v>0</v>
      </c>
      <c r="Z334">
        <f>Y334*'Male Data'!X334</f>
        <v>0</v>
      </c>
      <c r="AA334">
        <f t="shared" si="11"/>
        <v>1</v>
      </c>
      <c r="AB334">
        <f>AA334*'Male Data'!X334</f>
        <v>7669</v>
      </c>
    </row>
    <row r="335" spans="1:28">
      <c r="A335">
        <f>'Male Data'!A335</f>
        <v>334</v>
      </c>
      <c r="B335" t="str">
        <f>'Male Data'!B335</f>
        <v>M</v>
      </c>
      <c r="C335" t="str">
        <f>IF(AND(MaleWeighted!C$1145=0,MaleWeighted!C$1146=0),"--",IF(AND(MaleWeighted!C$1145&gt;0,MaleWeighted!C$1146=0),IF('Male Data'!C335&gt;MaleWeighted!C$1145,'Male Data'!$X335,0),IF(AND(MaleWeighted!C$1145=0,MaleWeighted!C$1146&gt;0),IF('Male Data'!C335&lt;MaleWeighted!C$1146,'Male Data'!$X335,0),IF(AND('Male Data'!C335&gt;MaleWeighted!C$1145,'Male Data'!C335&lt;MaleWeighted!C$1146),'Male Data'!$X335,0))))</f>
        <v>--</v>
      </c>
      <c r="D335" t="str">
        <f>IF(AND(MaleWeighted!D$1145=0,MaleWeighted!D$1146=0),"--",IF(AND(MaleWeighted!D$1145&gt;0,MaleWeighted!D$1146=0),IF('Male Data'!D335&gt;MaleWeighted!D$1145,'Male Data'!$X335,0),IF(AND(MaleWeighted!D$1145=0,MaleWeighted!D$1146&gt;0),IF('Male Data'!D335&lt;MaleWeighted!D$1146,'Male Data'!$X335,0),IF(AND('Male Data'!D335&gt;MaleWeighted!D$1145,'Male Data'!D335&lt;MaleWeighted!D$1146),'Male Data'!$X335,0))))</f>
        <v>--</v>
      </c>
      <c r="E335" t="str">
        <f>IF(AND(MaleWeighted!E$1145=0,MaleWeighted!E$1146=0),"--",IF(AND(MaleWeighted!E$1145&gt;0,MaleWeighted!E$1146=0),IF('Male Data'!E335&gt;MaleWeighted!E$1145,'Male Data'!$X335,0),IF(AND(MaleWeighted!E$1145=0,MaleWeighted!E$1146&gt;0),IF('Male Data'!E335&lt;MaleWeighted!E$1146,'Male Data'!$X335,0),IF(AND('Male Data'!E335&gt;MaleWeighted!E$1145,'Male Data'!E335&lt;MaleWeighted!E$1146),'Male Data'!$X335,0))))</f>
        <v>--</v>
      </c>
      <c r="F335" t="str">
        <f>IF(AND(MaleWeighted!F$1145=0,MaleWeighted!F$1146=0),"--",IF(AND(MaleWeighted!F$1145&gt;0,MaleWeighted!F$1146=0),IF('Male Data'!F335&gt;MaleWeighted!F$1145,'Male Data'!$X335,0),IF(AND(MaleWeighted!F$1145=0,MaleWeighted!F$1146&gt;0),IF('Male Data'!F335&lt;MaleWeighted!F$1146,'Male Data'!$X335,0),IF(AND('Male Data'!F335&gt;MaleWeighted!F$1145,'Male Data'!F335&lt;MaleWeighted!F$1146),'Male Data'!$X335,0))))</f>
        <v>--</v>
      </c>
      <c r="G335" t="str">
        <f>IF(AND(MaleWeighted!G$1145=0,MaleWeighted!G$1146=0),"--",IF(AND(MaleWeighted!G$1145&gt;0,MaleWeighted!G$1146=0),IF('Male Data'!G335&gt;MaleWeighted!G$1145,'Male Data'!$X335,0),IF(AND(MaleWeighted!G$1145=0,MaleWeighted!G$1146&gt;0),IF('Male Data'!G335&lt;MaleWeighted!G$1146,'Male Data'!$X335,0),IF(AND('Male Data'!G335&gt;MaleWeighted!G$1145,'Male Data'!G335&lt;MaleWeighted!G$1146),'Male Data'!$X335,0))))</f>
        <v>--</v>
      </c>
      <c r="H335" t="str">
        <f>IF(AND(MaleWeighted!H$1145=0,MaleWeighted!H$1146=0),"--",IF(AND(MaleWeighted!H$1145&gt;0,MaleWeighted!H$1146=0),IF('Male Data'!H335&gt;MaleWeighted!H$1145,'Male Data'!$X335,0),IF(AND(MaleWeighted!H$1145=0,MaleWeighted!H$1146&gt;0),IF('Male Data'!H335&lt;MaleWeighted!H$1146,'Male Data'!$X335,0),IF(AND('Male Data'!H335&gt;MaleWeighted!H$1145,'Male Data'!H335&lt;MaleWeighted!H$1146),'Male Data'!$X335,0))))</f>
        <v>--</v>
      </c>
      <c r="I335" t="str">
        <f>IF(AND(MaleWeighted!I$1145=0,MaleWeighted!I$1146=0),"--",IF(AND(MaleWeighted!I$1145&gt;0,MaleWeighted!I$1146=0),IF('Male Data'!I335&gt;MaleWeighted!I$1145,'Male Data'!$X335,0),IF(AND(MaleWeighted!I$1145=0,MaleWeighted!I$1146&gt;0),IF('Male Data'!I335&lt;MaleWeighted!I$1146,'Male Data'!$X335,0),IF(AND('Male Data'!I335&gt;MaleWeighted!I$1145,'Male Data'!I335&lt;MaleWeighted!I$1146),'Male Data'!$X335,0))))</f>
        <v>--</v>
      </c>
      <c r="J335" t="str">
        <f>IF(AND(MaleWeighted!J$1145=0,MaleWeighted!J$1146=0),"--",IF(AND(MaleWeighted!J$1145&gt;0,MaleWeighted!J$1146=0),IF('Male Data'!J335&gt;MaleWeighted!J$1145,'Male Data'!$X335,0),IF(AND(MaleWeighted!J$1145=0,MaleWeighted!J$1146&gt;0),IF('Male Data'!J335&lt;MaleWeighted!J$1146,'Male Data'!$X335,0),IF(AND('Male Data'!J335&gt;MaleWeighted!J$1145,'Male Data'!J335&lt;MaleWeighted!J$1146),'Male Data'!$X335,0))))</f>
        <v>--</v>
      </c>
      <c r="K335" t="str">
        <f>IF(AND(MaleWeighted!K$1145=0,MaleWeighted!K$1146=0),"--",IF(AND(MaleWeighted!K$1145&gt;0,MaleWeighted!K$1146=0),IF('Male Data'!K335&gt;MaleWeighted!K$1145,'Male Data'!$X335,0),IF(AND(MaleWeighted!K$1145=0,MaleWeighted!K$1146&gt;0),IF('Male Data'!K335&lt;MaleWeighted!K$1146,'Male Data'!$X335,0),IF(AND('Male Data'!K335&gt;MaleWeighted!K$1145,'Male Data'!K335&lt;MaleWeighted!K$1146),'Male Data'!$X335,0))))</f>
        <v>--</v>
      </c>
      <c r="L335" t="str">
        <f>IF(AND(MaleWeighted!L$1145=0,MaleWeighted!L$1146=0),"--",IF(AND(MaleWeighted!L$1145&gt;0,MaleWeighted!L$1146=0),IF('Male Data'!L335&gt;MaleWeighted!L$1145,'Male Data'!$X335,0),IF(AND(MaleWeighted!L$1145=0,MaleWeighted!L$1146&gt;0),IF('Male Data'!L335&lt;MaleWeighted!L$1146,'Male Data'!$X335,0),IF(AND('Male Data'!L335&gt;MaleWeighted!L$1145,'Male Data'!L335&lt;MaleWeighted!L$1146),'Male Data'!$X335,0))))</f>
        <v>--</v>
      </c>
      <c r="M335" t="str">
        <f>IF(AND(MaleWeighted!M$1145=0,MaleWeighted!M$1146=0),"--",IF(AND(MaleWeighted!M$1145&gt;0,MaleWeighted!M$1146=0),IF('Male Data'!M335&gt;MaleWeighted!M$1145,'Male Data'!$X335,0),IF(AND(MaleWeighted!M$1145=0,MaleWeighted!M$1146&gt;0),IF('Male Data'!M335&lt;MaleWeighted!M$1146,'Male Data'!$X335,0),IF(AND('Male Data'!M335&gt;MaleWeighted!M$1145,'Male Data'!M335&lt;MaleWeighted!M$1146),'Male Data'!$X335,0))))</f>
        <v>--</v>
      </c>
      <c r="N335" t="str">
        <f>IF(AND(MaleWeighted!N$1145=0,MaleWeighted!N$1146=0),"--",IF(AND(MaleWeighted!N$1145&gt;0,MaleWeighted!N$1146=0),IF('Male Data'!N335&gt;MaleWeighted!N$1145,'Male Data'!$X335,0),IF(AND(MaleWeighted!N$1145=0,MaleWeighted!N$1146&gt;0),IF('Male Data'!N335&lt;MaleWeighted!N$1146,'Male Data'!$X335,0),IF(AND('Male Data'!N335&gt;MaleWeighted!N$1145,'Male Data'!N335&lt;MaleWeighted!N$1146),'Male Data'!$X335,0))))</f>
        <v>--</v>
      </c>
      <c r="O335" t="str">
        <f>IF(AND(MaleWeighted!O$1145=0,MaleWeighted!O$1146=0),"--",IF(AND(MaleWeighted!O$1145&gt;0,MaleWeighted!O$1146=0),IF('Male Data'!O335&gt;MaleWeighted!O$1145,'Male Data'!$X335,0),IF(AND(MaleWeighted!O$1145=0,MaleWeighted!O$1146&gt;0),IF('Male Data'!O335&lt;MaleWeighted!O$1146,'Male Data'!$X335,0),IF(AND('Male Data'!O335&gt;MaleWeighted!O$1145,'Male Data'!O335&lt;MaleWeighted!O$1146),'Male Data'!$X335,0))))</f>
        <v>--</v>
      </c>
      <c r="P335" t="str">
        <f>IF(AND(MaleWeighted!P$1145=0,MaleWeighted!P$1146=0),"--",IF(AND(MaleWeighted!P$1145&gt;0,MaleWeighted!P$1146=0),IF('Male Data'!P335&gt;MaleWeighted!P$1145,'Male Data'!$X335,0),IF(AND(MaleWeighted!P$1145=0,MaleWeighted!P$1146&gt;0),IF('Male Data'!P335&lt;MaleWeighted!P$1146,'Male Data'!$X335,0),IF(AND('Male Data'!P335&gt;MaleWeighted!P$1145,'Male Data'!P335&lt;MaleWeighted!P$1146),'Male Data'!$X335,0))))</f>
        <v>--</v>
      </c>
      <c r="Q335" t="str">
        <f>IF(AND(MaleWeighted!Q$1145=0,MaleWeighted!Q$1146=0),"--",IF(AND(MaleWeighted!Q$1145&gt;0,MaleWeighted!Q$1146=0),IF('Male Data'!Q335&gt;MaleWeighted!Q$1145,'Male Data'!$X335,0),IF(AND(MaleWeighted!Q$1145=0,MaleWeighted!Q$1146&gt;0),IF('Male Data'!Q335&lt;MaleWeighted!Q$1146,'Male Data'!$X335,0),IF(AND('Male Data'!Q335&gt;MaleWeighted!Q$1145,'Male Data'!Q335&lt;MaleWeighted!Q$1146),'Male Data'!$X335,0))))</f>
        <v>--</v>
      </c>
      <c r="R335" t="str">
        <f>IF(AND(MaleWeighted!R$1145=0,MaleWeighted!R$1146=0),"--",IF(AND(MaleWeighted!R$1145&gt;0,MaleWeighted!R$1146=0),IF('Male Data'!R335&gt;MaleWeighted!R$1145,'Male Data'!$X335,0),IF(AND(MaleWeighted!R$1145=0,MaleWeighted!R$1146&gt;0),IF('Male Data'!R335&lt;MaleWeighted!R$1146,'Male Data'!$X335,0),IF(AND('Male Data'!R335&gt;MaleWeighted!R$1145,'Male Data'!R335&lt;MaleWeighted!R$1146),'Male Data'!$X335,0))))</f>
        <v>--</v>
      </c>
      <c r="S335" t="str">
        <f>IF(AND(MaleWeighted!S$1145=0,MaleWeighted!S$1146=0),"--",IF(AND(MaleWeighted!S$1145&gt;0,MaleWeighted!S$1146=0),IF('Male Data'!S335&gt;MaleWeighted!S$1145,'Male Data'!$X335,0),IF(AND(MaleWeighted!S$1145=0,MaleWeighted!S$1146&gt;0),IF('Male Data'!S335&lt;MaleWeighted!S$1146,'Male Data'!$X335,0),IF(AND('Male Data'!S335&gt;MaleWeighted!S$1145,'Male Data'!S335&lt;MaleWeighted!S$1146),'Male Data'!$X335,0))))</f>
        <v>--</v>
      </c>
      <c r="T335" t="str">
        <f>IF(AND(MaleWeighted!T$1145=0,MaleWeighted!T$1146=0),"--",IF(AND(MaleWeighted!T$1145&gt;0,MaleWeighted!T$1146=0),IF('Male Data'!T335&gt;MaleWeighted!T$1145,'Male Data'!$X335,0),IF(AND(MaleWeighted!T$1145=0,MaleWeighted!T$1146&gt;0),IF('Male Data'!$T335&lt;MaleWeighted!T$1146,'Male Data'!$X335,0),IF(AND('Male Data'!T335&gt;MaleWeighted!T$1145,'Male Data'!T335&lt;MaleWeighted!T$1146),'Male Data'!$X335,0))))</f>
        <v>--</v>
      </c>
      <c r="U335" t="str">
        <f>IF(AND(MaleWeighted!U$1145=0,MaleWeighted!U$1146=0),"--",IF(AND(MaleWeighted!U$1145&gt;0,MaleWeighted!U$1146=0),IF('Male Data'!U335&gt;MaleWeighted!U$1145,'Male Data'!$X335,0),IF(AND(MaleWeighted!U$1145=0,MaleWeighted!U$1146&gt;0),IF('Male Data'!U335&lt;MaleWeighted!U$1146,'Male Data'!$X335,0),IF(AND('Male Data'!U335&gt;MaleWeighted!U$1145,'Male Data'!U335&lt;MaleWeighted!U$1146),'Male Data'!$X335,0))))</f>
        <v>--</v>
      </c>
      <c r="V335" t="str">
        <f>IF(AND(MaleWeighted!V$1145=0,MaleWeighted!V$1146=0),"--",IF(AND(MaleWeighted!V$1145&gt;0,MaleWeighted!V$1146=0),IF('Male Data'!V335&gt;MaleWeighted!V$1145,'Male Data'!$X335,0),IF(AND(MaleWeighted!V$1145=0,MaleWeighted!V$1146&gt;0),IF('Male Data'!V335&lt;MaleWeighted!V$1146,'Male Data'!$X335,0),IF(AND('Male Data'!V335&gt;MaleWeighted!V$1145,'Male Data'!V335&lt;MaleWeighted!V$1146),'Male Data'!$X335,0))))</f>
        <v>--</v>
      </c>
      <c r="W335" t="str">
        <f>IF(AND(MaleWeighted!W$1145=0,MaleWeighted!W$1146=0),"--",IF(AND(MaleWeighted!W$1145&gt;0,MaleWeighted!W$1146=0),IF('Male Data'!W335&gt;MaleWeighted!W$1145,'Male Data'!$X335,0),IF(AND(MaleWeighted!W$1145=0,MaleWeighted!W$1146&gt;0),IF('Male Data'!W335&lt;MaleWeighted!W$1146,'Male Data'!$X335,0),IF(AND('Male Data'!W335&gt;MaleWeighted!W$1145,'Male Data'!W335&lt;MaleWeighted!W$1146),'Male Data'!$X335,0))))</f>
        <v>--</v>
      </c>
      <c r="Y335">
        <f t="shared" si="10"/>
        <v>0</v>
      </c>
      <c r="Z335">
        <f>Y335*'Male Data'!X335</f>
        <v>0</v>
      </c>
      <c r="AA335">
        <f t="shared" si="11"/>
        <v>1</v>
      </c>
      <c r="AB335">
        <f>AA335*'Male Data'!X335</f>
        <v>132107</v>
      </c>
    </row>
    <row r="336" spans="1:28">
      <c r="A336">
        <f>'Male Data'!A336</f>
        <v>335</v>
      </c>
      <c r="B336" t="str">
        <f>'Male Data'!B336</f>
        <v>M</v>
      </c>
      <c r="C336" t="str">
        <f>IF(AND(MaleWeighted!C$1145=0,MaleWeighted!C$1146=0),"--",IF(AND(MaleWeighted!C$1145&gt;0,MaleWeighted!C$1146=0),IF('Male Data'!C336&gt;MaleWeighted!C$1145,'Male Data'!$X336,0),IF(AND(MaleWeighted!C$1145=0,MaleWeighted!C$1146&gt;0),IF('Male Data'!C336&lt;MaleWeighted!C$1146,'Male Data'!$X336,0),IF(AND('Male Data'!C336&gt;MaleWeighted!C$1145,'Male Data'!C336&lt;MaleWeighted!C$1146),'Male Data'!$X336,0))))</f>
        <v>--</v>
      </c>
      <c r="D336" t="str">
        <f>IF(AND(MaleWeighted!D$1145=0,MaleWeighted!D$1146=0),"--",IF(AND(MaleWeighted!D$1145&gt;0,MaleWeighted!D$1146=0),IF('Male Data'!D336&gt;MaleWeighted!D$1145,'Male Data'!$X336,0),IF(AND(MaleWeighted!D$1145=0,MaleWeighted!D$1146&gt;0),IF('Male Data'!D336&lt;MaleWeighted!D$1146,'Male Data'!$X336,0),IF(AND('Male Data'!D336&gt;MaleWeighted!D$1145,'Male Data'!D336&lt;MaleWeighted!D$1146),'Male Data'!$X336,0))))</f>
        <v>--</v>
      </c>
      <c r="E336" t="str">
        <f>IF(AND(MaleWeighted!E$1145=0,MaleWeighted!E$1146=0),"--",IF(AND(MaleWeighted!E$1145&gt;0,MaleWeighted!E$1146=0),IF('Male Data'!E336&gt;MaleWeighted!E$1145,'Male Data'!$X336,0),IF(AND(MaleWeighted!E$1145=0,MaleWeighted!E$1146&gt;0),IF('Male Data'!E336&lt;MaleWeighted!E$1146,'Male Data'!$X336,0),IF(AND('Male Data'!E336&gt;MaleWeighted!E$1145,'Male Data'!E336&lt;MaleWeighted!E$1146),'Male Data'!$X336,0))))</f>
        <v>--</v>
      </c>
      <c r="F336" t="str">
        <f>IF(AND(MaleWeighted!F$1145=0,MaleWeighted!F$1146=0),"--",IF(AND(MaleWeighted!F$1145&gt;0,MaleWeighted!F$1146=0),IF('Male Data'!F336&gt;MaleWeighted!F$1145,'Male Data'!$X336,0),IF(AND(MaleWeighted!F$1145=0,MaleWeighted!F$1146&gt;0),IF('Male Data'!F336&lt;MaleWeighted!F$1146,'Male Data'!$X336,0),IF(AND('Male Data'!F336&gt;MaleWeighted!F$1145,'Male Data'!F336&lt;MaleWeighted!F$1146),'Male Data'!$X336,0))))</f>
        <v>--</v>
      </c>
      <c r="G336" t="str">
        <f>IF(AND(MaleWeighted!G$1145=0,MaleWeighted!G$1146=0),"--",IF(AND(MaleWeighted!G$1145&gt;0,MaleWeighted!G$1146=0),IF('Male Data'!G336&gt;MaleWeighted!G$1145,'Male Data'!$X336,0),IF(AND(MaleWeighted!G$1145=0,MaleWeighted!G$1146&gt;0),IF('Male Data'!G336&lt;MaleWeighted!G$1146,'Male Data'!$X336,0),IF(AND('Male Data'!G336&gt;MaleWeighted!G$1145,'Male Data'!G336&lt;MaleWeighted!G$1146),'Male Data'!$X336,0))))</f>
        <v>--</v>
      </c>
      <c r="H336" t="str">
        <f>IF(AND(MaleWeighted!H$1145=0,MaleWeighted!H$1146=0),"--",IF(AND(MaleWeighted!H$1145&gt;0,MaleWeighted!H$1146=0),IF('Male Data'!H336&gt;MaleWeighted!H$1145,'Male Data'!$X336,0),IF(AND(MaleWeighted!H$1145=0,MaleWeighted!H$1146&gt;0),IF('Male Data'!H336&lt;MaleWeighted!H$1146,'Male Data'!$X336,0),IF(AND('Male Data'!H336&gt;MaleWeighted!H$1145,'Male Data'!H336&lt;MaleWeighted!H$1146),'Male Data'!$X336,0))))</f>
        <v>--</v>
      </c>
      <c r="I336" t="str">
        <f>IF(AND(MaleWeighted!I$1145=0,MaleWeighted!I$1146=0),"--",IF(AND(MaleWeighted!I$1145&gt;0,MaleWeighted!I$1146=0),IF('Male Data'!I336&gt;MaleWeighted!I$1145,'Male Data'!$X336,0),IF(AND(MaleWeighted!I$1145=0,MaleWeighted!I$1146&gt;0),IF('Male Data'!I336&lt;MaleWeighted!I$1146,'Male Data'!$X336,0),IF(AND('Male Data'!I336&gt;MaleWeighted!I$1145,'Male Data'!I336&lt;MaleWeighted!I$1146),'Male Data'!$X336,0))))</f>
        <v>--</v>
      </c>
      <c r="J336" t="str">
        <f>IF(AND(MaleWeighted!J$1145=0,MaleWeighted!J$1146=0),"--",IF(AND(MaleWeighted!J$1145&gt;0,MaleWeighted!J$1146=0),IF('Male Data'!J336&gt;MaleWeighted!J$1145,'Male Data'!$X336,0),IF(AND(MaleWeighted!J$1145=0,MaleWeighted!J$1146&gt;0),IF('Male Data'!J336&lt;MaleWeighted!J$1146,'Male Data'!$X336,0),IF(AND('Male Data'!J336&gt;MaleWeighted!J$1145,'Male Data'!J336&lt;MaleWeighted!J$1146),'Male Data'!$X336,0))))</f>
        <v>--</v>
      </c>
      <c r="K336" t="str">
        <f>IF(AND(MaleWeighted!K$1145=0,MaleWeighted!K$1146=0),"--",IF(AND(MaleWeighted!K$1145&gt;0,MaleWeighted!K$1146=0),IF('Male Data'!K336&gt;MaleWeighted!K$1145,'Male Data'!$X336,0),IF(AND(MaleWeighted!K$1145=0,MaleWeighted!K$1146&gt;0),IF('Male Data'!K336&lt;MaleWeighted!K$1146,'Male Data'!$X336,0),IF(AND('Male Data'!K336&gt;MaleWeighted!K$1145,'Male Data'!K336&lt;MaleWeighted!K$1146),'Male Data'!$X336,0))))</f>
        <v>--</v>
      </c>
      <c r="L336" t="str">
        <f>IF(AND(MaleWeighted!L$1145=0,MaleWeighted!L$1146=0),"--",IF(AND(MaleWeighted!L$1145&gt;0,MaleWeighted!L$1146=0),IF('Male Data'!L336&gt;MaleWeighted!L$1145,'Male Data'!$X336,0),IF(AND(MaleWeighted!L$1145=0,MaleWeighted!L$1146&gt;0),IF('Male Data'!L336&lt;MaleWeighted!L$1146,'Male Data'!$X336,0),IF(AND('Male Data'!L336&gt;MaleWeighted!L$1145,'Male Data'!L336&lt;MaleWeighted!L$1146),'Male Data'!$X336,0))))</f>
        <v>--</v>
      </c>
      <c r="M336" t="str">
        <f>IF(AND(MaleWeighted!M$1145=0,MaleWeighted!M$1146=0),"--",IF(AND(MaleWeighted!M$1145&gt;0,MaleWeighted!M$1146=0),IF('Male Data'!M336&gt;MaleWeighted!M$1145,'Male Data'!$X336,0),IF(AND(MaleWeighted!M$1145=0,MaleWeighted!M$1146&gt;0),IF('Male Data'!M336&lt;MaleWeighted!M$1146,'Male Data'!$X336,0),IF(AND('Male Data'!M336&gt;MaleWeighted!M$1145,'Male Data'!M336&lt;MaleWeighted!M$1146),'Male Data'!$X336,0))))</f>
        <v>--</v>
      </c>
      <c r="N336" t="str">
        <f>IF(AND(MaleWeighted!N$1145=0,MaleWeighted!N$1146=0),"--",IF(AND(MaleWeighted!N$1145&gt;0,MaleWeighted!N$1146=0),IF('Male Data'!N336&gt;MaleWeighted!N$1145,'Male Data'!$X336,0),IF(AND(MaleWeighted!N$1145=0,MaleWeighted!N$1146&gt;0),IF('Male Data'!N336&lt;MaleWeighted!N$1146,'Male Data'!$X336,0),IF(AND('Male Data'!N336&gt;MaleWeighted!N$1145,'Male Data'!N336&lt;MaleWeighted!N$1146),'Male Data'!$X336,0))))</f>
        <v>--</v>
      </c>
      <c r="O336" t="str">
        <f>IF(AND(MaleWeighted!O$1145=0,MaleWeighted!O$1146=0),"--",IF(AND(MaleWeighted!O$1145&gt;0,MaleWeighted!O$1146=0),IF('Male Data'!O336&gt;MaleWeighted!O$1145,'Male Data'!$X336,0),IF(AND(MaleWeighted!O$1145=0,MaleWeighted!O$1146&gt;0),IF('Male Data'!O336&lt;MaleWeighted!O$1146,'Male Data'!$X336,0),IF(AND('Male Data'!O336&gt;MaleWeighted!O$1145,'Male Data'!O336&lt;MaleWeighted!O$1146),'Male Data'!$X336,0))))</f>
        <v>--</v>
      </c>
      <c r="P336" t="str">
        <f>IF(AND(MaleWeighted!P$1145=0,MaleWeighted!P$1146=0),"--",IF(AND(MaleWeighted!P$1145&gt;0,MaleWeighted!P$1146=0),IF('Male Data'!P336&gt;MaleWeighted!P$1145,'Male Data'!$X336,0),IF(AND(MaleWeighted!P$1145=0,MaleWeighted!P$1146&gt;0),IF('Male Data'!P336&lt;MaleWeighted!P$1146,'Male Data'!$X336,0),IF(AND('Male Data'!P336&gt;MaleWeighted!P$1145,'Male Data'!P336&lt;MaleWeighted!P$1146),'Male Data'!$X336,0))))</f>
        <v>--</v>
      </c>
      <c r="Q336" t="str">
        <f>IF(AND(MaleWeighted!Q$1145=0,MaleWeighted!Q$1146=0),"--",IF(AND(MaleWeighted!Q$1145&gt;0,MaleWeighted!Q$1146=0),IF('Male Data'!Q336&gt;MaleWeighted!Q$1145,'Male Data'!$X336,0),IF(AND(MaleWeighted!Q$1145=0,MaleWeighted!Q$1146&gt;0),IF('Male Data'!Q336&lt;MaleWeighted!Q$1146,'Male Data'!$X336,0),IF(AND('Male Data'!Q336&gt;MaleWeighted!Q$1145,'Male Data'!Q336&lt;MaleWeighted!Q$1146),'Male Data'!$X336,0))))</f>
        <v>--</v>
      </c>
      <c r="R336" t="str">
        <f>IF(AND(MaleWeighted!R$1145=0,MaleWeighted!R$1146=0),"--",IF(AND(MaleWeighted!R$1145&gt;0,MaleWeighted!R$1146=0),IF('Male Data'!R336&gt;MaleWeighted!R$1145,'Male Data'!$X336,0),IF(AND(MaleWeighted!R$1145=0,MaleWeighted!R$1146&gt;0),IF('Male Data'!R336&lt;MaleWeighted!R$1146,'Male Data'!$X336,0),IF(AND('Male Data'!R336&gt;MaleWeighted!R$1145,'Male Data'!R336&lt;MaleWeighted!R$1146),'Male Data'!$X336,0))))</f>
        <v>--</v>
      </c>
      <c r="S336" t="str">
        <f>IF(AND(MaleWeighted!S$1145=0,MaleWeighted!S$1146=0),"--",IF(AND(MaleWeighted!S$1145&gt;0,MaleWeighted!S$1146=0),IF('Male Data'!S336&gt;MaleWeighted!S$1145,'Male Data'!$X336,0),IF(AND(MaleWeighted!S$1145=0,MaleWeighted!S$1146&gt;0),IF('Male Data'!S336&lt;MaleWeighted!S$1146,'Male Data'!$X336,0),IF(AND('Male Data'!S336&gt;MaleWeighted!S$1145,'Male Data'!S336&lt;MaleWeighted!S$1146),'Male Data'!$X336,0))))</f>
        <v>--</v>
      </c>
      <c r="T336" t="str">
        <f>IF(AND(MaleWeighted!T$1145=0,MaleWeighted!T$1146=0),"--",IF(AND(MaleWeighted!T$1145&gt;0,MaleWeighted!T$1146=0),IF('Male Data'!T336&gt;MaleWeighted!T$1145,'Male Data'!$X336,0),IF(AND(MaleWeighted!T$1145=0,MaleWeighted!T$1146&gt;0),IF('Male Data'!$T336&lt;MaleWeighted!T$1146,'Male Data'!$X336,0),IF(AND('Male Data'!T336&gt;MaleWeighted!T$1145,'Male Data'!T336&lt;MaleWeighted!T$1146),'Male Data'!$X336,0))))</f>
        <v>--</v>
      </c>
      <c r="U336" t="str">
        <f>IF(AND(MaleWeighted!U$1145=0,MaleWeighted!U$1146=0),"--",IF(AND(MaleWeighted!U$1145&gt;0,MaleWeighted!U$1146=0),IF('Male Data'!U336&gt;MaleWeighted!U$1145,'Male Data'!$X336,0),IF(AND(MaleWeighted!U$1145=0,MaleWeighted!U$1146&gt;0),IF('Male Data'!U336&lt;MaleWeighted!U$1146,'Male Data'!$X336,0),IF(AND('Male Data'!U336&gt;MaleWeighted!U$1145,'Male Data'!U336&lt;MaleWeighted!U$1146),'Male Data'!$X336,0))))</f>
        <v>--</v>
      </c>
      <c r="V336" t="str">
        <f>IF(AND(MaleWeighted!V$1145=0,MaleWeighted!V$1146=0),"--",IF(AND(MaleWeighted!V$1145&gt;0,MaleWeighted!V$1146=0),IF('Male Data'!V336&gt;MaleWeighted!V$1145,'Male Data'!$X336,0),IF(AND(MaleWeighted!V$1145=0,MaleWeighted!V$1146&gt;0),IF('Male Data'!V336&lt;MaleWeighted!V$1146,'Male Data'!$X336,0),IF(AND('Male Data'!V336&gt;MaleWeighted!V$1145,'Male Data'!V336&lt;MaleWeighted!V$1146),'Male Data'!$X336,0))))</f>
        <v>--</v>
      </c>
      <c r="W336" t="str">
        <f>IF(AND(MaleWeighted!W$1145=0,MaleWeighted!W$1146=0),"--",IF(AND(MaleWeighted!W$1145&gt;0,MaleWeighted!W$1146=0),IF('Male Data'!W336&gt;MaleWeighted!W$1145,'Male Data'!$X336,0),IF(AND(MaleWeighted!W$1145=0,MaleWeighted!W$1146&gt;0),IF('Male Data'!W336&lt;MaleWeighted!W$1146,'Male Data'!$X336,0),IF(AND('Male Data'!W336&gt;MaleWeighted!W$1145,'Male Data'!W336&lt;MaleWeighted!W$1146),'Male Data'!$X336,0))))</f>
        <v>--</v>
      </c>
      <c r="Y336">
        <f t="shared" si="10"/>
        <v>0</v>
      </c>
      <c r="Z336">
        <f>Y336*'Male Data'!X336</f>
        <v>0</v>
      </c>
      <c r="AA336">
        <f t="shared" si="11"/>
        <v>1</v>
      </c>
      <c r="AB336">
        <f>AA336*'Male Data'!X336</f>
        <v>73365</v>
      </c>
    </row>
    <row r="337" spans="1:28">
      <c r="A337">
        <f>'Male Data'!A337</f>
        <v>336</v>
      </c>
      <c r="B337" t="str">
        <f>'Male Data'!B337</f>
        <v>M</v>
      </c>
      <c r="C337" t="str">
        <f>IF(AND(MaleWeighted!C$1145=0,MaleWeighted!C$1146=0),"--",IF(AND(MaleWeighted!C$1145&gt;0,MaleWeighted!C$1146=0),IF('Male Data'!C337&gt;MaleWeighted!C$1145,'Male Data'!$X337,0),IF(AND(MaleWeighted!C$1145=0,MaleWeighted!C$1146&gt;0),IF('Male Data'!C337&lt;MaleWeighted!C$1146,'Male Data'!$X337,0),IF(AND('Male Data'!C337&gt;MaleWeighted!C$1145,'Male Data'!C337&lt;MaleWeighted!C$1146),'Male Data'!$X337,0))))</f>
        <v>--</v>
      </c>
      <c r="D337" t="str">
        <f>IF(AND(MaleWeighted!D$1145=0,MaleWeighted!D$1146=0),"--",IF(AND(MaleWeighted!D$1145&gt;0,MaleWeighted!D$1146=0),IF('Male Data'!D337&gt;MaleWeighted!D$1145,'Male Data'!$X337,0),IF(AND(MaleWeighted!D$1145=0,MaleWeighted!D$1146&gt;0),IF('Male Data'!D337&lt;MaleWeighted!D$1146,'Male Data'!$X337,0),IF(AND('Male Data'!D337&gt;MaleWeighted!D$1145,'Male Data'!D337&lt;MaleWeighted!D$1146),'Male Data'!$X337,0))))</f>
        <v>--</v>
      </c>
      <c r="E337" t="str">
        <f>IF(AND(MaleWeighted!E$1145=0,MaleWeighted!E$1146=0),"--",IF(AND(MaleWeighted!E$1145&gt;0,MaleWeighted!E$1146=0),IF('Male Data'!E337&gt;MaleWeighted!E$1145,'Male Data'!$X337,0),IF(AND(MaleWeighted!E$1145=0,MaleWeighted!E$1146&gt;0),IF('Male Data'!E337&lt;MaleWeighted!E$1146,'Male Data'!$X337,0),IF(AND('Male Data'!E337&gt;MaleWeighted!E$1145,'Male Data'!E337&lt;MaleWeighted!E$1146),'Male Data'!$X337,0))))</f>
        <v>--</v>
      </c>
      <c r="F337" t="str">
        <f>IF(AND(MaleWeighted!F$1145=0,MaleWeighted!F$1146=0),"--",IF(AND(MaleWeighted!F$1145&gt;0,MaleWeighted!F$1146=0),IF('Male Data'!F337&gt;MaleWeighted!F$1145,'Male Data'!$X337,0),IF(AND(MaleWeighted!F$1145=0,MaleWeighted!F$1146&gt;0),IF('Male Data'!F337&lt;MaleWeighted!F$1146,'Male Data'!$X337,0),IF(AND('Male Data'!F337&gt;MaleWeighted!F$1145,'Male Data'!F337&lt;MaleWeighted!F$1146),'Male Data'!$X337,0))))</f>
        <v>--</v>
      </c>
      <c r="G337" t="str">
        <f>IF(AND(MaleWeighted!G$1145=0,MaleWeighted!G$1146=0),"--",IF(AND(MaleWeighted!G$1145&gt;0,MaleWeighted!G$1146=0),IF('Male Data'!G337&gt;MaleWeighted!G$1145,'Male Data'!$X337,0),IF(AND(MaleWeighted!G$1145=0,MaleWeighted!G$1146&gt;0),IF('Male Data'!G337&lt;MaleWeighted!G$1146,'Male Data'!$X337,0),IF(AND('Male Data'!G337&gt;MaleWeighted!G$1145,'Male Data'!G337&lt;MaleWeighted!G$1146),'Male Data'!$X337,0))))</f>
        <v>--</v>
      </c>
      <c r="H337" t="str">
        <f>IF(AND(MaleWeighted!H$1145=0,MaleWeighted!H$1146=0),"--",IF(AND(MaleWeighted!H$1145&gt;0,MaleWeighted!H$1146=0),IF('Male Data'!H337&gt;MaleWeighted!H$1145,'Male Data'!$X337,0),IF(AND(MaleWeighted!H$1145=0,MaleWeighted!H$1146&gt;0),IF('Male Data'!H337&lt;MaleWeighted!H$1146,'Male Data'!$X337,0),IF(AND('Male Data'!H337&gt;MaleWeighted!H$1145,'Male Data'!H337&lt;MaleWeighted!H$1146),'Male Data'!$X337,0))))</f>
        <v>--</v>
      </c>
      <c r="I337" t="str">
        <f>IF(AND(MaleWeighted!I$1145=0,MaleWeighted!I$1146=0),"--",IF(AND(MaleWeighted!I$1145&gt;0,MaleWeighted!I$1146=0),IF('Male Data'!I337&gt;MaleWeighted!I$1145,'Male Data'!$X337,0),IF(AND(MaleWeighted!I$1145=0,MaleWeighted!I$1146&gt;0),IF('Male Data'!I337&lt;MaleWeighted!I$1146,'Male Data'!$X337,0),IF(AND('Male Data'!I337&gt;MaleWeighted!I$1145,'Male Data'!I337&lt;MaleWeighted!I$1146),'Male Data'!$X337,0))))</f>
        <v>--</v>
      </c>
      <c r="J337" t="str">
        <f>IF(AND(MaleWeighted!J$1145=0,MaleWeighted!J$1146=0),"--",IF(AND(MaleWeighted!J$1145&gt;0,MaleWeighted!J$1146=0),IF('Male Data'!J337&gt;MaleWeighted!J$1145,'Male Data'!$X337,0),IF(AND(MaleWeighted!J$1145=0,MaleWeighted!J$1146&gt;0),IF('Male Data'!J337&lt;MaleWeighted!J$1146,'Male Data'!$X337,0),IF(AND('Male Data'!J337&gt;MaleWeighted!J$1145,'Male Data'!J337&lt;MaleWeighted!J$1146),'Male Data'!$X337,0))))</f>
        <v>--</v>
      </c>
      <c r="K337" t="str">
        <f>IF(AND(MaleWeighted!K$1145=0,MaleWeighted!K$1146=0),"--",IF(AND(MaleWeighted!K$1145&gt;0,MaleWeighted!K$1146=0),IF('Male Data'!K337&gt;MaleWeighted!K$1145,'Male Data'!$X337,0),IF(AND(MaleWeighted!K$1145=0,MaleWeighted!K$1146&gt;0),IF('Male Data'!K337&lt;MaleWeighted!K$1146,'Male Data'!$X337,0),IF(AND('Male Data'!K337&gt;MaleWeighted!K$1145,'Male Data'!K337&lt;MaleWeighted!K$1146),'Male Data'!$X337,0))))</f>
        <v>--</v>
      </c>
      <c r="L337" t="str">
        <f>IF(AND(MaleWeighted!L$1145=0,MaleWeighted!L$1146=0),"--",IF(AND(MaleWeighted!L$1145&gt;0,MaleWeighted!L$1146=0),IF('Male Data'!L337&gt;MaleWeighted!L$1145,'Male Data'!$X337,0),IF(AND(MaleWeighted!L$1145=0,MaleWeighted!L$1146&gt;0),IF('Male Data'!L337&lt;MaleWeighted!L$1146,'Male Data'!$X337,0),IF(AND('Male Data'!L337&gt;MaleWeighted!L$1145,'Male Data'!L337&lt;MaleWeighted!L$1146),'Male Data'!$X337,0))))</f>
        <v>--</v>
      </c>
      <c r="M337" t="str">
        <f>IF(AND(MaleWeighted!M$1145=0,MaleWeighted!M$1146=0),"--",IF(AND(MaleWeighted!M$1145&gt;0,MaleWeighted!M$1146=0),IF('Male Data'!M337&gt;MaleWeighted!M$1145,'Male Data'!$X337,0),IF(AND(MaleWeighted!M$1145=0,MaleWeighted!M$1146&gt;0),IF('Male Data'!M337&lt;MaleWeighted!M$1146,'Male Data'!$X337,0),IF(AND('Male Data'!M337&gt;MaleWeighted!M$1145,'Male Data'!M337&lt;MaleWeighted!M$1146),'Male Data'!$X337,0))))</f>
        <v>--</v>
      </c>
      <c r="N337" t="str">
        <f>IF(AND(MaleWeighted!N$1145=0,MaleWeighted!N$1146=0),"--",IF(AND(MaleWeighted!N$1145&gt;0,MaleWeighted!N$1146=0),IF('Male Data'!N337&gt;MaleWeighted!N$1145,'Male Data'!$X337,0),IF(AND(MaleWeighted!N$1145=0,MaleWeighted!N$1146&gt;0),IF('Male Data'!N337&lt;MaleWeighted!N$1146,'Male Data'!$X337,0),IF(AND('Male Data'!N337&gt;MaleWeighted!N$1145,'Male Data'!N337&lt;MaleWeighted!N$1146),'Male Data'!$X337,0))))</f>
        <v>--</v>
      </c>
      <c r="O337" t="str">
        <f>IF(AND(MaleWeighted!O$1145=0,MaleWeighted!O$1146=0),"--",IF(AND(MaleWeighted!O$1145&gt;0,MaleWeighted!O$1146=0),IF('Male Data'!O337&gt;MaleWeighted!O$1145,'Male Data'!$X337,0),IF(AND(MaleWeighted!O$1145=0,MaleWeighted!O$1146&gt;0),IF('Male Data'!O337&lt;MaleWeighted!O$1146,'Male Data'!$X337,0),IF(AND('Male Data'!O337&gt;MaleWeighted!O$1145,'Male Data'!O337&lt;MaleWeighted!O$1146),'Male Data'!$X337,0))))</f>
        <v>--</v>
      </c>
      <c r="P337" t="str">
        <f>IF(AND(MaleWeighted!P$1145=0,MaleWeighted!P$1146=0),"--",IF(AND(MaleWeighted!P$1145&gt;0,MaleWeighted!P$1146=0),IF('Male Data'!P337&gt;MaleWeighted!P$1145,'Male Data'!$X337,0),IF(AND(MaleWeighted!P$1145=0,MaleWeighted!P$1146&gt;0),IF('Male Data'!P337&lt;MaleWeighted!P$1146,'Male Data'!$X337,0),IF(AND('Male Data'!P337&gt;MaleWeighted!P$1145,'Male Data'!P337&lt;MaleWeighted!P$1146),'Male Data'!$X337,0))))</f>
        <v>--</v>
      </c>
      <c r="Q337" t="str">
        <f>IF(AND(MaleWeighted!Q$1145=0,MaleWeighted!Q$1146=0),"--",IF(AND(MaleWeighted!Q$1145&gt;0,MaleWeighted!Q$1146=0),IF('Male Data'!Q337&gt;MaleWeighted!Q$1145,'Male Data'!$X337,0),IF(AND(MaleWeighted!Q$1145=0,MaleWeighted!Q$1146&gt;0),IF('Male Data'!Q337&lt;MaleWeighted!Q$1146,'Male Data'!$X337,0),IF(AND('Male Data'!Q337&gt;MaleWeighted!Q$1145,'Male Data'!Q337&lt;MaleWeighted!Q$1146),'Male Data'!$X337,0))))</f>
        <v>--</v>
      </c>
      <c r="R337" t="str">
        <f>IF(AND(MaleWeighted!R$1145=0,MaleWeighted!R$1146=0),"--",IF(AND(MaleWeighted!R$1145&gt;0,MaleWeighted!R$1146=0),IF('Male Data'!R337&gt;MaleWeighted!R$1145,'Male Data'!$X337,0),IF(AND(MaleWeighted!R$1145=0,MaleWeighted!R$1146&gt;0),IF('Male Data'!R337&lt;MaleWeighted!R$1146,'Male Data'!$X337,0),IF(AND('Male Data'!R337&gt;MaleWeighted!R$1145,'Male Data'!R337&lt;MaleWeighted!R$1146),'Male Data'!$X337,0))))</f>
        <v>--</v>
      </c>
      <c r="S337" t="str">
        <f>IF(AND(MaleWeighted!S$1145=0,MaleWeighted!S$1146=0),"--",IF(AND(MaleWeighted!S$1145&gt;0,MaleWeighted!S$1146=0),IF('Male Data'!S337&gt;MaleWeighted!S$1145,'Male Data'!$X337,0),IF(AND(MaleWeighted!S$1145=0,MaleWeighted!S$1146&gt;0),IF('Male Data'!S337&lt;MaleWeighted!S$1146,'Male Data'!$X337,0),IF(AND('Male Data'!S337&gt;MaleWeighted!S$1145,'Male Data'!S337&lt;MaleWeighted!S$1146),'Male Data'!$X337,0))))</f>
        <v>--</v>
      </c>
      <c r="T337" t="str">
        <f>IF(AND(MaleWeighted!T$1145=0,MaleWeighted!T$1146=0),"--",IF(AND(MaleWeighted!T$1145&gt;0,MaleWeighted!T$1146=0),IF('Male Data'!T337&gt;MaleWeighted!T$1145,'Male Data'!$X337,0),IF(AND(MaleWeighted!T$1145=0,MaleWeighted!T$1146&gt;0),IF('Male Data'!$T337&lt;MaleWeighted!T$1146,'Male Data'!$X337,0),IF(AND('Male Data'!T337&gt;MaleWeighted!T$1145,'Male Data'!T337&lt;MaleWeighted!T$1146),'Male Data'!$X337,0))))</f>
        <v>--</v>
      </c>
      <c r="U337" t="str">
        <f>IF(AND(MaleWeighted!U$1145=0,MaleWeighted!U$1146=0),"--",IF(AND(MaleWeighted!U$1145&gt;0,MaleWeighted!U$1146=0),IF('Male Data'!U337&gt;MaleWeighted!U$1145,'Male Data'!$X337,0),IF(AND(MaleWeighted!U$1145=0,MaleWeighted!U$1146&gt;0),IF('Male Data'!U337&lt;MaleWeighted!U$1146,'Male Data'!$X337,0),IF(AND('Male Data'!U337&gt;MaleWeighted!U$1145,'Male Data'!U337&lt;MaleWeighted!U$1146),'Male Data'!$X337,0))))</f>
        <v>--</v>
      </c>
      <c r="V337" t="str">
        <f>IF(AND(MaleWeighted!V$1145=0,MaleWeighted!V$1146=0),"--",IF(AND(MaleWeighted!V$1145&gt;0,MaleWeighted!V$1146=0),IF('Male Data'!V337&gt;MaleWeighted!V$1145,'Male Data'!$X337,0),IF(AND(MaleWeighted!V$1145=0,MaleWeighted!V$1146&gt;0),IF('Male Data'!V337&lt;MaleWeighted!V$1146,'Male Data'!$X337,0),IF(AND('Male Data'!V337&gt;MaleWeighted!V$1145,'Male Data'!V337&lt;MaleWeighted!V$1146),'Male Data'!$X337,0))))</f>
        <v>--</v>
      </c>
      <c r="W337" t="str">
        <f>IF(AND(MaleWeighted!W$1145=0,MaleWeighted!W$1146=0),"--",IF(AND(MaleWeighted!W$1145&gt;0,MaleWeighted!W$1146=0),IF('Male Data'!W337&gt;MaleWeighted!W$1145,'Male Data'!$X337,0),IF(AND(MaleWeighted!W$1145=0,MaleWeighted!W$1146&gt;0),IF('Male Data'!W337&lt;MaleWeighted!W$1146,'Male Data'!$X337,0),IF(AND('Male Data'!W337&gt;MaleWeighted!W$1145,'Male Data'!W337&lt;MaleWeighted!W$1146),'Male Data'!$X337,0))))</f>
        <v>--</v>
      </c>
      <c r="Y337">
        <f t="shared" si="10"/>
        <v>0</v>
      </c>
      <c r="Z337">
        <f>Y337*'Male Data'!X337</f>
        <v>0</v>
      </c>
      <c r="AA337">
        <f t="shared" si="11"/>
        <v>1</v>
      </c>
      <c r="AB337">
        <f>AA337*'Male Data'!X337</f>
        <v>33759</v>
      </c>
    </row>
    <row r="338" spans="1:28">
      <c r="A338">
        <f>'Male Data'!A338</f>
        <v>337</v>
      </c>
      <c r="B338" t="str">
        <f>'Male Data'!B338</f>
        <v>M</v>
      </c>
      <c r="C338" t="str">
        <f>IF(AND(MaleWeighted!C$1145=0,MaleWeighted!C$1146=0),"--",IF(AND(MaleWeighted!C$1145&gt;0,MaleWeighted!C$1146=0),IF('Male Data'!C338&gt;MaleWeighted!C$1145,'Male Data'!$X338,0),IF(AND(MaleWeighted!C$1145=0,MaleWeighted!C$1146&gt;0),IF('Male Data'!C338&lt;MaleWeighted!C$1146,'Male Data'!$X338,0),IF(AND('Male Data'!C338&gt;MaleWeighted!C$1145,'Male Data'!C338&lt;MaleWeighted!C$1146),'Male Data'!$X338,0))))</f>
        <v>--</v>
      </c>
      <c r="D338" t="str">
        <f>IF(AND(MaleWeighted!D$1145=0,MaleWeighted!D$1146=0),"--",IF(AND(MaleWeighted!D$1145&gt;0,MaleWeighted!D$1146=0),IF('Male Data'!D338&gt;MaleWeighted!D$1145,'Male Data'!$X338,0),IF(AND(MaleWeighted!D$1145=0,MaleWeighted!D$1146&gt;0),IF('Male Data'!D338&lt;MaleWeighted!D$1146,'Male Data'!$X338,0),IF(AND('Male Data'!D338&gt;MaleWeighted!D$1145,'Male Data'!D338&lt;MaleWeighted!D$1146),'Male Data'!$X338,0))))</f>
        <v>--</v>
      </c>
      <c r="E338" t="str">
        <f>IF(AND(MaleWeighted!E$1145=0,MaleWeighted!E$1146=0),"--",IF(AND(MaleWeighted!E$1145&gt;0,MaleWeighted!E$1146=0),IF('Male Data'!E338&gt;MaleWeighted!E$1145,'Male Data'!$X338,0),IF(AND(MaleWeighted!E$1145=0,MaleWeighted!E$1146&gt;0),IF('Male Data'!E338&lt;MaleWeighted!E$1146,'Male Data'!$X338,0),IF(AND('Male Data'!E338&gt;MaleWeighted!E$1145,'Male Data'!E338&lt;MaleWeighted!E$1146),'Male Data'!$X338,0))))</f>
        <v>--</v>
      </c>
      <c r="F338" t="str">
        <f>IF(AND(MaleWeighted!F$1145=0,MaleWeighted!F$1146=0),"--",IF(AND(MaleWeighted!F$1145&gt;0,MaleWeighted!F$1146=0),IF('Male Data'!F338&gt;MaleWeighted!F$1145,'Male Data'!$X338,0),IF(AND(MaleWeighted!F$1145=0,MaleWeighted!F$1146&gt;0),IF('Male Data'!F338&lt;MaleWeighted!F$1146,'Male Data'!$X338,0),IF(AND('Male Data'!F338&gt;MaleWeighted!F$1145,'Male Data'!F338&lt;MaleWeighted!F$1146),'Male Data'!$X338,0))))</f>
        <v>--</v>
      </c>
      <c r="G338" t="str">
        <f>IF(AND(MaleWeighted!G$1145=0,MaleWeighted!G$1146=0),"--",IF(AND(MaleWeighted!G$1145&gt;0,MaleWeighted!G$1146=0),IF('Male Data'!G338&gt;MaleWeighted!G$1145,'Male Data'!$X338,0),IF(AND(MaleWeighted!G$1145=0,MaleWeighted!G$1146&gt;0),IF('Male Data'!G338&lt;MaleWeighted!G$1146,'Male Data'!$X338,0),IF(AND('Male Data'!G338&gt;MaleWeighted!G$1145,'Male Data'!G338&lt;MaleWeighted!G$1146),'Male Data'!$X338,0))))</f>
        <v>--</v>
      </c>
      <c r="H338" t="str">
        <f>IF(AND(MaleWeighted!H$1145=0,MaleWeighted!H$1146=0),"--",IF(AND(MaleWeighted!H$1145&gt;0,MaleWeighted!H$1146=0),IF('Male Data'!H338&gt;MaleWeighted!H$1145,'Male Data'!$X338,0),IF(AND(MaleWeighted!H$1145=0,MaleWeighted!H$1146&gt;0),IF('Male Data'!H338&lt;MaleWeighted!H$1146,'Male Data'!$X338,0),IF(AND('Male Data'!H338&gt;MaleWeighted!H$1145,'Male Data'!H338&lt;MaleWeighted!H$1146),'Male Data'!$X338,0))))</f>
        <v>--</v>
      </c>
      <c r="I338" t="str">
        <f>IF(AND(MaleWeighted!I$1145=0,MaleWeighted!I$1146=0),"--",IF(AND(MaleWeighted!I$1145&gt;0,MaleWeighted!I$1146=0),IF('Male Data'!I338&gt;MaleWeighted!I$1145,'Male Data'!$X338,0),IF(AND(MaleWeighted!I$1145=0,MaleWeighted!I$1146&gt;0),IF('Male Data'!I338&lt;MaleWeighted!I$1146,'Male Data'!$X338,0),IF(AND('Male Data'!I338&gt;MaleWeighted!I$1145,'Male Data'!I338&lt;MaleWeighted!I$1146),'Male Data'!$X338,0))))</f>
        <v>--</v>
      </c>
      <c r="J338" t="str">
        <f>IF(AND(MaleWeighted!J$1145=0,MaleWeighted!J$1146=0),"--",IF(AND(MaleWeighted!J$1145&gt;0,MaleWeighted!J$1146=0),IF('Male Data'!J338&gt;MaleWeighted!J$1145,'Male Data'!$X338,0),IF(AND(MaleWeighted!J$1145=0,MaleWeighted!J$1146&gt;0),IF('Male Data'!J338&lt;MaleWeighted!J$1146,'Male Data'!$X338,0),IF(AND('Male Data'!J338&gt;MaleWeighted!J$1145,'Male Data'!J338&lt;MaleWeighted!J$1146),'Male Data'!$X338,0))))</f>
        <v>--</v>
      </c>
      <c r="K338" t="str">
        <f>IF(AND(MaleWeighted!K$1145=0,MaleWeighted!K$1146=0),"--",IF(AND(MaleWeighted!K$1145&gt;0,MaleWeighted!K$1146=0),IF('Male Data'!K338&gt;MaleWeighted!K$1145,'Male Data'!$X338,0),IF(AND(MaleWeighted!K$1145=0,MaleWeighted!K$1146&gt;0),IF('Male Data'!K338&lt;MaleWeighted!K$1146,'Male Data'!$X338,0),IF(AND('Male Data'!K338&gt;MaleWeighted!K$1145,'Male Data'!K338&lt;MaleWeighted!K$1146),'Male Data'!$X338,0))))</f>
        <v>--</v>
      </c>
      <c r="L338" t="str">
        <f>IF(AND(MaleWeighted!L$1145=0,MaleWeighted!L$1146=0),"--",IF(AND(MaleWeighted!L$1145&gt;0,MaleWeighted!L$1146=0),IF('Male Data'!L338&gt;MaleWeighted!L$1145,'Male Data'!$X338,0),IF(AND(MaleWeighted!L$1145=0,MaleWeighted!L$1146&gt;0),IF('Male Data'!L338&lt;MaleWeighted!L$1146,'Male Data'!$X338,0),IF(AND('Male Data'!L338&gt;MaleWeighted!L$1145,'Male Data'!L338&lt;MaleWeighted!L$1146),'Male Data'!$X338,0))))</f>
        <v>--</v>
      </c>
      <c r="M338" t="str">
        <f>IF(AND(MaleWeighted!M$1145=0,MaleWeighted!M$1146=0),"--",IF(AND(MaleWeighted!M$1145&gt;0,MaleWeighted!M$1146=0),IF('Male Data'!M338&gt;MaleWeighted!M$1145,'Male Data'!$X338,0),IF(AND(MaleWeighted!M$1145=0,MaleWeighted!M$1146&gt;0),IF('Male Data'!M338&lt;MaleWeighted!M$1146,'Male Data'!$X338,0),IF(AND('Male Data'!M338&gt;MaleWeighted!M$1145,'Male Data'!M338&lt;MaleWeighted!M$1146),'Male Data'!$X338,0))))</f>
        <v>--</v>
      </c>
      <c r="N338" t="str">
        <f>IF(AND(MaleWeighted!N$1145=0,MaleWeighted!N$1146=0),"--",IF(AND(MaleWeighted!N$1145&gt;0,MaleWeighted!N$1146=0),IF('Male Data'!N338&gt;MaleWeighted!N$1145,'Male Data'!$X338,0),IF(AND(MaleWeighted!N$1145=0,MaleWeighted!N$1146&gt;0),IF('Male Data'!N338&lt;MaleWeighted!N$1146,'Male Data'!$X338,0),IF(AND('Male Data'!N338&gt;MaleWeighted!N$1145,'Male Data'!N338&lt;MaleWeighted!N$1146),'Male Data'!$X338,0))))</f>
        <v>--</v>
      </c>
      <c r="O338" t="str">
        <f>IF(AND(MaleWeighted!O$1145=0,MaleWeighted!O$1146=0),"--",IF(AND(MaleWeighted!O$1145&gt;0,MaleWeighted!O$1146=0),IF('Male Data'!O338&gt;MaleWeighted!O$1145,'Male Data'!$X338,0),IF(AND(MaleWeighted!O$1145=0,MaleWeighted!O$1146&gt;0),IF('Male Data'!O338&lt;MaleWeighted!O$1146,'Male Data'!$X338,0),IF(AND('Male Data'!O338&gt;MaleWeighted!O$1145,'Male Data'!O338&lt;MaleWeighted!O$1146),'Male Data'!$X338,0))))</f>
        <v>--</v>
      </c>
      <c r="P338" t="str">
        <f>IF(AND(MaleWeighted!P$1145=0,MaleWeighted!P$1146=0),"--",IF(AND(MaleWeighted!P$1145&gt;0,MaleWeighted!P$1146=0),IF('Male Data'!P338&gt;MaleWeighted!P$1145,'Male Data'!$X338,0),IF(AND(MaleWeighted!P$1145=0,MaleWeighted!P$1146&gt;0),IF('Male Data'!P338&lt;MaleWeighted!P$1146,'Male Data'!$X338,0),IF(AND('Male Data'!P338&gt;MaleWeighted!P$1145,'Male Data'!P338&lt;MaleWeighted!P$1146),'Male Data'!$X338,0))))</f>
        <v>--</v>
      </c>
      <c r="Q338" t="str">
        <f>IF(AND(MaleWeighted!Q$1145=0,MaleWeighted!Q$1146=0),"--",IF(AND(MaleWeighted!Q$1145&gt;0,MaleWeighted!Q$1146=0),IF('Male Data'!Q338&gt;MaleWeighted!Q$1145,'Male Data'!$X338,0),IF(AND(MaleWeighted!Q$1145=0,MaleWeighted!Q$1146&gt;0),IF('Male Data'!Q338&lt;MaleWeighted!Q$1146,'Male Data'!$X338,0),IF(AND('Male Data'!Q338&gt;MaleWeighted!Q$1145,'Male Data'!Q338&lt;MaleWeighted!Q$1146),'Male Data'!$X338,0))))</f>
        <v>--</v>
      </c>
      <c r="R338" t="str">
        <f>IF(AND(MaleWeighted!R$1145=0,MaleWeighted!R$1146=0),"--",IF(AND(MaleWeighted!R$1145&gt;0,MaleWeighted!R$1146=0),IF('Male Data'!R338&gt;MaleWeighted!R$1145,'Male Data'!$X338,0),IF(AND(MaleWeighted!R$1145=0,MaleWeighted!R$1146&gt;0),IF('Male Data'!R338&lt;MaleWeighted!R$1146,'Male Data'!$X338,0),IF(AND('Male Data'!R338&gt;MaleWeighted!R$1145,'Male Data'!R338&lt;MaleWeighted!R$1146),'Male Data'!$X338,0))))</f>
        <v>--</v>
      </c>
      <c r="S338" t="str">
        <f>IF(AND(MaleWeighted!S$1145=0,MaleWeighted!S$1146=0),"--",IF(AND(MaleWeighted!S$1145&gt;0,MaleWeighted!S$1146=0),IF('Male Data'!S338&gt;MaleWeighted!S$1145,'Male Data'!$X338,0),IF(AND(MaleWeighted!S$1145=0,MaleWeighted!S$1146&gt;0),IF('Male Data'!S338&lt;MaleWeighted!S$1146,'Male Data'!$X338,0),IF(AND('Male Data'!S338&gt;MaleWeighted!S$1145,'Male Data'!S338&lt;MaleWeighted!S$1146),'Male Data'!$X338,0))))</f>
        <v>--</v>
      </c>
      <c r="T338" t="str">
        <f>IF(AND(MaleWeighted!T$1145=0,MaleWeighted!T$1146=0),"--",IF(AND(MaleWeighted!T$1145&gt;0,MaleWeighted!T$1146=0),IF('Male Data'!T338&gt;MaleWeighted!T$1145,'Male Data'!$X338,0),IF(AND(MaleWeighted!T$1145=0,MaleWeighted!T$1146&gt;0),IF('Male Data'!$T338&lt;MaleWeighted!T$1146,'Male Data'!$X338,0),IF(AND('Male Data'!T338&gt;MaleWeighted!T$1145,'Male Data'!T338&lt;MaleWeighted!T$1146),'Male Data'!$X338,0))))</f>
        <v>--</v>
      </c>
      <c r="U338" t="str">
        <f>IF(AND(MaleWeighted!U$1145=0,MaleWeighted!U$1146=0),"--",IF(AND(MaleWeighted!U$1145&gt;0,MaleWeighted!U$1146=0),IF('Male Data'!U338&gt;MaleWeighted!U$1145,'Male Data'!$X338,0),IF(AND(MaleWeighted!U$1145=0,MaleWeighted!U$1146&gt;0),IF('Male Data'!U338&lt;MaleWeighted!U$1146,'Male Data'!$X338,0),IF(AND('Male Data'!U338&gt;MaleWeighted!U$1145,'Male Data'!U338&lt;MaleWeighted!U$1146),'Male Data'!$X338,0))))</f>
        <v>--</v>
      </c>
      <c r="V338" t="str">
        <f>IF(AND(MaleWeighted!V$1145=0,MaleWeighted!V$1146=0),"--",IF(AND(MaleWeighted!V$1145&gt;0,MaleWeighted!V$1146=0),IF('Male Data'!V338&gt;MaleWeighted!V$1145,'Male Data'!$X338,0),IF(AND(MaleWeighted!V$1145=0,MaleWeighted!V$1146&gt;0),IF('Male Data'!V338&lt;MaleWeighted!V$1146,'Male Data'!$X338,0),IF(AND('Male Data'!V338&gt;MaleWeighted!V$1145,'Male Data'!V338&lt;MaleWeighted!V$1146),'Male Data'!$X338,0))))</f>
        <v>--</v>
      </c>
      <c r="W338" t="str">
        <f>IF(AND(MaleWeighted!W$1145=0,MaleWeighted!W$1146=0),"--",IF(AND(MaleWeighted!W$1145&gt;0,MaleWeighted!W$1146=0),IF('Male Data'!W338&gt;MaleWeighted!W$1145,'Male Data'!$X338,0),IF(AND(MaleWeighted!W$1145=0,MaleWeighted!W$1146&gt;0),IF('Male Data'!W338&lt;MaleWeighted!W$1146,'Male Data'!$X338,0),IF(AND('Male Data'!W338&gt;MaleWeighted!W$1145,'Male Data'!W338&lt;MaleWeighted!W$1146),'Male Data'!$X338,0))))</f>
        <v>--</v>
      </c>
      <c r="Y338">
        <f t="shared" si="10"/>
        <v>0</v>
      </c>
      <c r="Z338">
        <f>Y338*'Male Data'!X338</f>
        <v>0</v>
      </c>
      <c r="AA338">
        <f t="shared" si="11"/>
        <v>1</v>
      </c>
      <c r="AB338">
        <f>AA338*'Male Data'!X338</f>
        <v>19070</v>
      </c>
    </row>
    <row r="339" spans="1:28">
      <c r="A339">
        <f>'Male Data'!A339</f>
        <v>338</v>
      </c>
      <c r="B339" t="str">
        <f>'Male Data'!B339</f>
        <v>M</v>
      </c>
      <c r="C339" t="str">
        <f>IF(AND(MaleWeighted!C$1145=0,MaleWeighted!C$1146=0),"--",IF(AND(MaleWeighted!C$1145&gt;0,MaleWeighted!C$1146=0),IF('Male Data'!C339&gt;MaleWeighted!C$1145,'Male Data'!$X339,0),IF(AND(MaleWeighted!C$1145=0,MaleWeighted!C$1146&gt;0),IF('Male Data'!C339&lt;MaleWeighted!C$1146,'Male Data'!$X339,0),IF(AND('Male Data'!C339&gt;MaleWeighted!C$1145,'Male Data'!C339&lt;MaleWeighted!C$1146),'Male Data'!$X339,0))))</f>
        <v>--</v>
      </c>
      <c r="D339" t="str">
        <f>IF(AND(MaleWeighted!D$1145=0,MaleWeighted!D$1146=0),"--",IF(AND(MaleWeighted!D$1145&gt;0,MaleWeighted!D$1146=0),IF('Male Data'!D339&gt;MaleWeighted!D$1145,'Male Data'!$X339,0),IF(AND(MaleWeighted!D$1145=0,MaleWeighted!D$1146&gt;0),IF('Male Data'!D339&lt;MaleWeighted!D$1146,'Male Data'!$X339,0),IF(AND('Male Data'!D339&gt;MaleWeighted!D$1145,'Male Data'!D339&lt;MaleWeighted!D$1146),'Male Data'!$X339,0))))</f>
        <v>--</v>
      </c>
      <c r="E339" t="str">
        <f>IF(AND(MaleWeighted!E$1145=0,MaleWeighted!E$1146=0),"--",IF(AND(MaleWeighted!E$1145&gt;0,MaleWeighted!E$1146=0),IF('Male Data'!E339&gt;MaleWeighted!E$1145,'Male Data'!$X339,0),IF(AND(MaleWeighted!E$1145=0,MaleWeighted!E$1146&gt;0),IF('Male Data'!E339&lt;MaleWeighted!E$1146,'Male Data'!$X339,0),IF(AND('Male Data'!E339&gt;MaleWeighted!E$1145,'Male Data'!E339&lt;MaleWeighted!E$1146),'Male Data'!$X339,0))))</f>
        <v>--</v>
      </c>
      <c r="F339" t="str">
        <f>IF(AND(MaleWeighted!F$1145=0,MaleWeighted!F$1146=0),"--",IF(AND(MaleWeighted!F$1145&gt;0,MaleWeighted!F$1146=0),IF('Male Data'!F339&gt;MaleWeighted!F$1145,'Male Data'!$X339,0),IF(AND(MaleWeighted!F$1145=0,MaleWeighted!F$1146&gt;0),IF('Male Data'!F339&lt;MaleWeighted!F$1146,'Male Data'!$X339,0),IF(AND('Male Data'!F339&gt;MaleWeighted!F$1145,'Male Data'!F339&lt;MaleWeighted!F$1146),'Male Data'!$X339,0))))</f>
        <v>--</v>
      </c>
      <c r="G339" t="str">
        <f>IF(AND(MaleWeighted!G$1145=0,MaleWeighted!G$1146=0),"--",IF(AND(MaleWeighted!G$1145&gt;0,MaleWeighted!G$1146=0),IF('Male Data'!G339&gt;MaleWeighted!G$1145,'Male Data'!$X339,0),IF(AND(MaleWeighted!G$1145=0,MaleWeighted!G$1146&gt;0),IF('Male Data'!G339&lt;MaleWeighted!G$1146,'Male Data'!$X339,0),IF(AND('Male Data'!G339&gt;MaleWeighted!G$1145,'Male Data'!G339&lt;MaleWeighted!G$1146),'Male Data'!$X339,0))))</f>
        <v>--</v>
      </c>
      <c r="H339" t="str">
        <f>IF(AND(MaleWeighted!H$1145=0,MaleWeighted!H$1146=0),"--",IF(AND(MaleWeighted!H$1145&gt;0,MaleWeighted!H$1146=0),IF('Male Data'!H339&gt;MaleWeighted!H$1145,'Male Data'!$X339,0),IF(AND(MaleWeighted!H$1145=0,MaleWeighted!H$1146&gt;0),IF('Male Data'!H339&lt;MaleWeighted!H$1146,'Male Data'!$X339,0),IF(AND('Male Data'!H339&gt;MaleWeighted!H$1145,'Male Data'!H339&lt;MaleWeighted!H$1146),'Male Data'!$X339,0))))</f>
        <v>--</v>
      </c>
      <c r="I339" t="str">
        <f>IF(AND(MaleWeighted!I$1145=0,MaleWeighted!I$1146=0),"--",IF(AND(MaleWeighted!I$1145&gt;0,MaleWeighted!I$1146=0),IF('Male Data'!I339&gt;MaleWeighted!I$1145,'Male Data'!$X339,0),IF(AND(MaleWeighted!I$1145=0,MaleWeighted!I$1146&gt;0),IF('Male Data'!I339&lt;MaleWeighted!I$1146,'Male Data'!$X339,0),IF(AND('Male Data'!I339&gt;MaleWeighted!I$1145,'Male Data'!I339&lt;MaleWeighted!I$1146),'Male Data'!$X339,0))))</f>
        <v>--</v>
      </c>
      <c r="J339" t="str">
        <f>IF(AND(MaleWeighted!J$1145=0,MaleWeighted!J$1146=0),"--",IF(AND(MaleWeighted!J$1145&gt;0,MaleWeighted!J$1146=0),IF('Male Data'!J339&gt;MaleWeighted!J$1145,'Male Data'!$X339,0),IF(AND(MaleWeighted!J$1145=0,MaleWeighted!J$1146&gt;0),IF('Male Data'!J339&lt;MaleWeighted!J$1146,'Male Data'!$X339,0),IF(AND('Male Data'!J339&gt;MaleWeighted!J$1145,'Male Data'!J339&lt;MaleWeighted!J$1146),'Male Data'!$X339,0))))</f>
        <v>--</v>
      </c>
      <c r="K339" t="str">
        <f>IF(AND(MaleWeighted!K$1145=0,MaleWeighted!K$1146=0),"--",IF(AND(MaleWeighted!K$1145&gt;0,MaleWeighted!K$1146=0),IF('Male Data'!K339&gt;MaleWeighted!K$1145,'Male Data'!$X339,0),IF(AND(MaleWeighted!K$1145=0,MaleWeighted!K$1146&gt;0),IF('Male Data'!K339&lt;MaleWeighted!K$1146,'Male Data'!$X339,0),IF(AND('Male Data'!K339&gt;MaleWeighted!K$1145,'Male Data'!K339&lt;MaleWeighted!K$1146),'Male Data'!$X339,0))))</f>
        <v>--</v>
      </c>
      <c r="L339" t="str">
        <f>IF(AND(MaleWeighted!L$1145=0,MaleWeighted!L$1146=0),"--",IF(AND(MaleWeighted!L$1145&gt;0,MaleWeighted!L$1146=0),IF('Male Data'!L339&gt;MaleWeighted!L$1145,'Male Data'!$X339,0),IF(AND(MaleWeighted!L$1145=0,MaleWeighted!L$1146&gt;0),IF('Male Data'!L339&lt;MaleWeighted!L$1146,'Male Data'!$X339,0),IF(AND('Male Data'!L339&gt;MaleWeighted!L$1145,'Male Data'!L339&lt;MaleWeighted!L$1146),'Male Data'!$X339,0))))</f>
        <v>--</v>
      </c>
      <c r="M339" t="str">
        <f>IF(AND(MaleWeighted!M$1145=0,MaleWeighted!M$1146=0),"--",IF(AND(MaleWeighted!M$1145&gt;0,MaleWeighted!M$1146=0),IF('Male Data'!M339&gt;MaleWeighted!M$1145,'Male Data'!$X339,0),IF(AND(MaleWeighted!M$1145=0,MaleWeighted!M$1146&gt;0),IF('Male Data'!M339&lt;MaleWeighted!M$1146,'Male Data'!$X339,0),IF(AND('Male Data'!M339&gt;MaleWeighted!M$1145,'Male Data'!M339&lt;MaleWeighted!M$1146),'Male Data'!$X339,0))))</f>
        <v>--</v>
      </c>
      <c r="N339" t="str">
        <f>IF(AND(MaleWeighted!N$1145=0,MaleWeighted!N$1146=0),"--",IF(AND(MaleWeighted!N$1145&gt;0,MaleWeighted!N$1146=0),IF('Male Data'!N339&gt;MaleWeighted!N$1145,'Male Data'!$X339,0),IF(AND(MaleWeighted!N$1145=0,MaleWeighted!N$1146&gt;0),IF('Male Data'!N339&lt;MaleWeighted!N$1146,'Male Data'!$X339,0),IF(AND('Male Data'!N339&gt;MaleWeighted!N$1145,'Male Data'!N339&lt;MaleWeighted!N$1146),'Male Data'!$X339,0))))</f>
        <v>--</v>
      </c>
      <c r="O339" t="str">
        <f>IF(AND(MaleWeighted!O$1145=0,MaleWeighted!O$1146=0),"--",IF(AND(MaleWeighted!O$1145&gt;0,MaleWeighted!O$1146=0),IF('Male Data'!O339&gt;MaleWeighted!O$1145,'Male Data'!$X339,0),IF(AND(MaleWeighted!O$1145=0,MaleWeighted!O$1146&gt;0),IF('Male Data'!O339&lt;MaleWeighted!O$1146,'Male Data'!$X339,0),IF(AND('Male Data'!O339&gt;MaleWeighted!O$1145,'Male Data'!O339&lt;MaleWeighted!O$1146),'Male Data'!$X339,0))))</f>
        <v>--</v>
      </c>
      <c r="P339" t="str">
        <f>IF(AND(MaleWeighted!P$1145=0,MaleWeighted!P$1146=0),"--",IF(AND(MaleWeighted!P$1145&gt;0,MaleWeighted!P$1146=0),IF('Male Data'!P339&gt;MaleWeighted!P$1145,'Male Data'!$X339,0),IF(AND(MaleWeighted!P$1145=0,MaleWeighted!P$1146&gt;0),IF('Male Data'!P339&lt;MaleWeighted!P$1146,'Male Data'!$X339,0),IF(AND('Male Data'!P339&gt;MaleWeighted!P$1145,'Male Data'!P339&lt;MaleWeighted!P$1146),'Male Data'!$X339,0))))</f>
        <v>--</v>
      </c>
      <c r="Q339" t="str">
        <f>IF(AND(MaleWeighted!Q$1145=0,MaleWeighted!Q$1146=0),"--",IF(AND(MaleWeighted!Q$1145&gt;0,MaleWeighted!Q$1146=0),IF('Male Data'!Q339&gt;MaleWeighted!Q$1145,'Male Data'!$X339,0),IF(AND(MaleWeighted!Q$1145=0,MaleWeighted!Q$1146&gt;0),IF('Male Data'!Q339&lt;MaleWeighted!Q$1146,'Male Data'!$X339,0),IF(AND('Male Data'!Q339&gt;MaleWeighted!Q$1145,'Male Data'!Q339&lt;MaleWeighted!Q$1146),'Male Data'!$X339,0))))</f>
        <v>--</v>
      </c>
      <c r="R339" t="str">
        <f>IF(AND(MaleWeighted!R$1145=0,MaleWeighted!R$1146=0),"--",IF(AND(MaleWeighted!R$1145&gt;0,MaleWeighted!R$1146=0),IF('Male Data'!R339&gt;MaleWeighted!R$1145,'Male Data'!$X339,0),IF(AND(MaleWeighted!R$1145=0,MaleWeighted!R$1146&gt;0),IF('Male Data'!R339&lt;MaleWeighted!R$1146,'Male Data'!$X339,0),IF(AND('Male Data'!R339&gt;MaleWeighted!R$1145,'Male Data'!R339&lt;MaleWeighted!R$1146),'Male Data'!$X339,0))))</f>
        <v>--</v>
      </c>
      <c r="S339" t="str">
        <f>IF(AND(MaleWeighted!S$1145=0,MaleWeighted!S$1146=0),"--",IF(AND(MaleWeighted!S$1145&gt;0,MaleWeighted!S$1146=0),IF('Male Data'!S339&gt;MaleWeighted!S$1145,'Male Data'!$X339,0),IF(AND(MaleWeighted!S$1145=0,MaleWeighted!S$1146&gt;0),IF('Male Data'!S339&lt;MaleWeighted!S$1146,'Male Data'!$X339,0),IF(AND('Male Data'!S339&gt;MaleWeighted!S$1145,'Male Data'!S339&lt;MaleWeighted!S$1146),'Male Data'!$X339,0))))</f>
        <v>--</v>
      </c>
      <c r="T339" t="str">
        <f>IF(AND(MaleWeighted!T$1145=0,MaleWeighted!T$1146=0),"--",IF(AND(MaleWeighted!T$1145&gt;0,MaleWeighted!T$1146=0),IF('Male Data'!T339&gt;MaleWeighted!T$1145,'Male Data'!$X339,0),IF(AND(MaleWeighted!T$1145=0,MaleWeighted!T$1146&gt;0),IF('Male Data'!$T339&lt;MaleWeighted!T$1146,'Male Data'!$X339,0),IF(AND('Male Data'!T339&gt;MaleWeighted!T$1145,'Male Data'!T339&lt;MaleWeighted!T$1146),'Male Data'!$X339,0))))</f>
        <v>--</v>
      </c>
      <c r="U339" t="str">
        <f>IF(AND(MaleWeighted!U$1145=0,MaleWeighted!U$1146=0),"--",IF(AND(MaleWeighted!U$1145&gt;0,MaleWeighted!U$1146=0),IF('Male Data'!U339&gt;MaleWeighted!U$1145,'Male Data'!$X339,0),IF(AND(MaleWeighted!U$1145=0,MaleWeighted!U$1146&gt;0),IF('Male Data'!U339&lt;MaleWeighted!U$1146,'Male Data'!$X339,0),IF(AND('Male Data'!U339&gt;MaleWeighted!U$1145,'Male Data'!U339&lt;MaleWeighted!U$1146),'Male Data'!$X339,0))))</f>
        <v>--</v>
      </c>
      <c r="V339" t="str">
        <f>IF(AND(MaleWeighted!V$1145=0,MaleWeighted!V$1146=0),"--",IF(AND(MaleWeighted!V$1145&gt;0,MaleWeighted!V$1146=0),IF('Male Data'!V339&gt;MaleWeighted!V$1145,'Male Data'!$X339,0),IF(AND(MaleWeighted!V$1145=0,MaleWeighted!V$1146&gt;0),IF('Male Data'!V339&lt;MaleWeighted!V$1146,'Male Data'!$X339,0),IF(AND('Male Data'!V339&gt;MaleWeighted!V$1145,'Male Data'!V339&lt;MaleWeighted!V$1146),'Male Data'!$X339,0))))</f>
        <v>--</v>
      </c>
      <c r="W339" t="str">
        <f>IF(AND(MaleWeighted!W$1145=0,MaleWeighted!W$1146=0),"--",IF(AND(MaleWeighted!W$1145&gt;0,MaleWeighted!W$1146=0),IF('Male Data'!W339&gt;MaleWeighted!W$1145,'Male Data'!$X339,0),IF(AND(MaleWeighted!W$1145=0,MaleWeighted!W$1146&gt;0),IF('Male Data'!W339&lt;MaleWeighted!W$1146,'Male Data'!$X339,0),IF(AND('Male Data'!W339&gt;MaleWeighted!W$1145,'Male Data'!W339&lt;MaleWeighted!W$1146),'Male Data'!$X339,0))))</f>
        <v>--</v>
      </c>
      <c r="Y339">
        <f t="shared" si="10"/>
        <v>0</v>
      </c>
      <c r="Z339">
        <f>Y339*'Male Data'!X339</f>
        <v>0</v>
      </c>
      <c r="AA339">
        <f t="shared" si="11"/>
        <v>1</v>
      </c>
      <c r="AB339">
        <f>AA339*'Male Data'!X339</f>
        <v>94641</v>
      </c>
    </row>
    <row r="340" spans="1:28">
      <c r="A340">
        <f>'Male Data'!A340</f>
        <v>339</v>
      </c>
      <c r="B340" t="str">
        <f>'Male Data'!B340</f>
        <v>M</v>
      </c>
      <c r="C340" t="str">
        <f>IF(AND(MaleWeighted!C$1145=0,MaleWeighted!C$1146=0),"--",IF(AND(MaleWeighted!C$1145&gt;0,MaleWeighted!C$1146=0),IF('Male Data'!C340&gt;MaleWeighted!C$1145,'Male Data'!$X340,0),IF(AND(MaleWeighted!C$1145=0,MaleWeighted!C$1146&gt;0),IF('Male Data'!C340&lt;MaleWeighted!C$1146,'Male Data'!$X340,0),IF(AND('Male Data'!C340&gt;MaleWeighted!C$1145,'Male Data'!C340&lt;MaleWeighted!C$1146),'Male Data'!$X340,0))))</f>
        <v>--</v>
      </c>
      <c r="D340" t="str">
        <f>IF(AND(MaleWeighted!D$1145=0,MaleWeighted!D$1146=0),"--",IF(AND(MaleWeighted!D$1145&gt;0,MaleWeighted!D$1146=0),IF('Male Data'!D340&gt;MaleWeighted!D$1145,'Male Data'!$X340,0),IF(AND(MaleWeighted!D$1145=0,MaleWeighted!D$1146&gt;0),IF('Male Data'!D340&lt;MaleWeighted!D$1146,'Male Data'!$X340,0),IF(AND('Male Data'!D340&gt;MaleWeighted!D$1145,'Male Data'!D340&lt;MaleWeighted!D$1146),'Male Data'!$X340,0))))</f>
        <v>--</v>
      </c>
      <c r="E340" t="str">
        <f>IF(AND(MaleWeighted!E$1145=0,MaleWeighted!E$1146=0),"--",IF(AND(MaleWeighted!E$1145&gt;0,MaleWeighted!E$1146=0),IF('Male Data'!E340&gt;MaleWeighted!E$1145,'Male Data'!$X340,0),IF(AND(MaleWeighted!E$1145=0,MaleWeighted!E$1146&gt;0),IF('Male Data'!E340&lt;MaleWeighted!E$1146,'Male Data'!$X340,0),IF(AND('Male Data'!E340&gt;MaleWeighted!E$1145,'Male Data'!E340&lt;MaleWeighted!E$1146),'Male Data'!$X340,0))))</f>
        <v>--</v>
      </c>
      <c r="F340" t="str">
        <f>IF(AND(MaleWeighted!F$1145=0,MaleWeighted!F$1146=0),"--",IF(AND(MaleWeighted!F$1145&gt;0,MaleWeighted!F$1146=0),IF('Male Data'!F340&gt;MaleWeighted!F$1145,'Male Data'!$X340,0),IF(AND(MaleWeighted!F$1145=0,MaleWeighted!F$1146&gt;0),IF('Male Data'!F340&lt;MaleWeighted!F$1146,'Male Data'!$X340,0),IF(AND('Male Data'!F340&gt;MaleWeighted!F$1145,'Male Data'!F340&lt;MaleWeighted!F$1146),'Male Data'!$X340,0))))</f>
        <v>--</v>
      </c>
      <c r="G340" t="str">
        <f>IF(AND(MaleWeighted!G$1145=0,MaleWeighted!G$1146=0),"--",IF(AND(MaleWeighted!G$1145&gt;0,MaleWeighted!G$1146=0),IF('Male Data'!G340&gt;MaleWeighted!G$1145,'Male Data'!$X340,0),IF(AND(MaleWeighted!G$1145=0,MaleWeighted!G$1146&gt;0),IF('Male Data'!G340&lt;MaleWeighted!G$1146,'Male Data'!$X340,0),IF(AND('Male Data'!G340&gt;MaleWeighted!G$1145,'Male Data'!G340&lt;MaleWeighted!G$1146),'Male Data'!$X340,0))))</f>
        <v>--</v>
      </c>
      <c r="H340" t="str">
        <f>IF(AND(MaleWeighted!H$1145=0,MaleWeighted!H$1146=0),"--",IF(AND(MaleWeighted!H$1145&gt;0,MaleWeighted!H$1146=0),IF('Male Data'!H340&gt;MaleWeighted!H$1145,'Male Data'!$X340,0),IF(AND(MaleWeighted!H$1145=0,MaleWeighted!H$1146&gt;0),IF('Male Data'!H340&lt;MaleWeighted!H$1146,'Male Data'!$X340,0),IF(AND('Male Data'!H340&gt;MaleWeighted!H$1145,'Male Data'!H340&lt;MaleWeighted!H$1146),'Male Data'!$X340,0))))</f>
        <v>--</v>
      </c>
      <c r="I340" t="str">
        <f>IF(AND(MaleWeighted!I$1145=0,MaleWeighted!I$1146=0),"--",IF(AND(MaleWeighted!I$1145&gt;0,MaleWeighted!I$1146=0),IF('Male Data'!I340&gt;MaleWeighted!I$1145,'Male Data'!$X340,0),IF(AND(MaleWeighted!I$1145=0,MaleWeighted!I$1146&gt;0),IF('Male Data'!I340&lt;MaleWeighted!I$1146,'Male Data'!$X340,0),IF(AND('Male Data'!I340&gt;MaleWeighted!I$1145,'Male Data'!I340&lt;MaleWeighted!I$1146),'Male Data'!$X340,0))))</f>
        <v>--</v>
      </c>
      <c r="J340" t="str">
        <f>IF(AND(MaleWeighted!J$1145=0,MaleWeighted!J$1146=0),"--",IF(AND(MaleWeighted!J$1145&gt;0,MaleWeighted!J$1146=0),IF('Male Data'!J340&gt;MaleWeighted!J$1145,'Male Data'!$X340,0),IF(AND(MaleWeighted!J$1145=0,MaleWeighted!J$1146&gt;0),IF('Male Data'!J340&lt;MaleWeighted!J$1146,'Male Data'!$X340,0),IF(AND('Male Data'!J340&gt;MaleWeighted!J$1145,'Male Data'!J340&lt;MaleWeighted!J$1146),'Male Data'!$X340,0))))</f>
        <v>--</v>
      </c>
      <c r="K340" t="str">
        <f>IF(AND(MaleWeighted!K$1145=0,MaleWeighted!K$1146=0),"--",IF(AND(MaleWeighted!K$1145&gt;0,MaleWeighted!K$1146=0),IF('Male Data'!K340&gt;MaleWeighted!K$1145,'Male Data'!$X340,0),IF(AND(MaleWeighted!K$1145=0,MaleWeighted!K$1146&gt;0),IF('Male Data'!K340&lt;MaleWeighted!K$1146,'Male Data'!$X340,0),IF(AND('Male Data'!K340&gt;MaleWeighted!K$1145,'Male Data'!K340&lt;MaleWeighted!K$1146),'Male Data'!$X340,0))))</f>
        <v>--</v>
      </c>
      <c r="L340" t="str">
        <f>IF(AND(MaleWeighted!L$1145=0,MaleWeighted!L$1146=0),"--",IF(AND(MaleWeighted!L$1145&gt;0,MaleWeighted!L$1146=0),IF('Male Data'!L340&gt;MaleWeighted!L$1145,'Male Data'!$X340,0),IF(AND(MaleWeighted!L$1145=0,MaleWeighted!L$1146&gt;0),IF('Male Data'!L340&lt;MaleWeighted!L$1146,'Male Data'!$X340,0),IF(AND('Male Data'!L340&gt;MaleWeighted!L$1145,'Male Data'!L340&lt;MaleWeighted!L$1146),'Male Data'!$X340,0))))</f>
        <v>--</v>
      </c>
      <c r="M340" t="str">
        <f>IF(AND(MaleWeighted!M$1145=0,MaleWeighted!M$1146=0),"--",IF(AND(MaleWeighted!M$1145&gt;0,MaleWeighted!M$1146=0),IF('Male Data'!M340&gt;MaleWeighted!M$1145,'Male Data'!$X340,0),IF(AND(MaleWeighted!M$1145=0,MaleWeighted!M$1146&gt;0),IF('Male Data'!M340&lt;MaleWeighted!M$1146,'Male Data'!$X340,0),IF(AND('Male Data'!M340&gt;MaleWeighted!M$1145,'Male Data'!M340&lt;MaleWeighted!M$1146),'Male Data'!$X340,0))))</f>
        <v>--</v>
      </c>
      <c r="N340" t="str">
        <f>IF(AND(MaleWeighted!N$1145=0,MaleWeighted!N$1146=0),"--",IF(AND(MaleWeighted!N$1145&gt;0,MaleWeighted!N$1146=0),IF('Male Data'!N340&gt;MaleWeighted!N$1145,'Male Data'!$X340,0),IF(AND(MaleWeighted!N$1145=0,MaleWeighted!N$1146&gt;0),IF('Male Data'!N340&lt;MaleWeighted!N$1146,'Male Data'!$X340,0),IF(AND('Male Data'!N340&gt;MaleWeighted!N$1145,'Male Data'!N340&lt;MaleWeighted!N$1146),'Male Data'!$X340,0))))</f>
        <v>--</v>
      </c>
      <c r="O340" t="str">
        <f>IF(AND(MaleWeighted!O$1145=0,MaleWeighted!O$1146=0),"--",IF(AND(MaleWeighted!O$1145&gt;0,MaleWeighted!O$1146=0),IF('Male Data'!O340&gt;MaleWeighted!O$1145,'Male Data'!$X340,0),IF(AND(MaleWeighted!O$1145=0,MaleWeighted!O$1146&gt;0),IF('Male Data'!O340&lt;MaleWeighted!O$1146,'Male Data'!$X340,0),IF(AND('Male Data'!O340&gt;MaleWeighted!O$1145,'Male Data'!O340&lt;MaleWeighted!O$1146),'Male Data'!$X340,0))))</f>
        <v>--</v>
      </c>
      <c r="P340" t="str">
        <f>IF(AND(MaleWeighted!P$1145=0,MaleWeighted!P$1146=0),"--",IF(AND(MaleWeighted!P$1145&gt;0,MaleWeighted!P$1146=0),IF('Male Data'!P340&gt;MaleWeighted!P$1145,'Male Data'!$X340,0),IF(AND(MaleWeighted!P$1145=0,MaleWeighted!P$1146&gt;0),IF('Male Data'!P340&lt;MaleWeighted!P$1146,'Male Data'!$X340,0),IF(AND('Male Data'!P340&gt;MaleWeighted!P$1145,'Male Data'!P340&lt;MaleWeighted!P$1146),'Male Data'!$X340,0))))</f>
        <v>--</v>
      </c>
      <c r="Q340" t="str">
        <f>IF(AND(MaleWeighted!Q$1145=0,MaleWeighted!Q$1146=0),"--",IF(AND(MaleWeighted!Q$1145&gt;0,MaleWeighted!Q$1146=0),IF('Male Data'!Q340&gt;MaleWeighted!Q$1145,'Male Data'!$X340,0),IF(AND(MaleWeighted!Q$1145=0,MaleWeighted!Q$1146&gt;0),IF('Male Data'!Q340&lt;MaleWeighted!Q$1146,'Male Data'!$X340,0),IF(AND('Male Data'!Q340&gt;MaleWeighted!Q$1145,'Male Data'!Q340&lt;MaleWeighted!Q$1146),'Male Data'!$X340,0))))</f>
        <v>--</v>
      </c>
      <c r="R340" t="str">
        <f>IF(AND(MaleWeighted!R$1145=0,MaleWeighted!R$1146=0),"--",IF(AND(MaleWeighted!R$1145&gt;0,MaleWeighted!R$1146=0),IF('Male Data'!R340&gt;MaleWeighted!R$1145,'Male Data'!$X340,0),IF(AND(MaleWeighted!R$1145=0,MaleWeighted!R$1146&gt;0),IF('Male Data'!R340&lt;MaleWeighted!R$1146,'Male Data'!$X340,0),IF(AND('Male Data'!R340&gt;MaleWeighted!R$1145,'Male Data'!R340&lt;MaleWeighted!R$1146),'Male Data'!$X340,0))))</f>
        <v>--</v>
      </c>
      <c r="S340" t="str">
        <f>IF(AND(MaleWeighted!S$1145=0,MaleWeighted!S$1146=0),"--",IF(AND(MaleWeighted!S$1145&gt;0,MaleWeighted!S$1146=0),IF('Male Data'!S340&gt;MaleWeighted!S$1145,'Male Data'!$X340,0),IF(AND(MaleWeighted!S$1145=0,MaleWeighted!S$1146&gt;0),IF('Male Data'!S340&lt;MaleWeighted!S$1146,'Male Data'!$X340,0),IF(AND('Male Data'!S340&gt;MaleWeighted!S$1145,'Male Data'!S340&lt;MaleWeighted!S$1146),'Male Data'!$X340,0))))</f>
        <v>--</v>
      </c>
      <c r="T340" t="str">
        <f>IF(AND(MaleWeighted!T$1145=0,MaleWeighted!T$1146=0),"--",IF(AND(MaleWeighted!T$1145&gt;0,MaleWeighted!T$1146=0),IF('Male Data'!T340&gt;MaleWeighted!T$1145,'Male Data'!$X340,0),IF(AND(MaleWeighted!T$1145=0,MaleWeighted!T$1146&gt;0),IF('Male Data'!$T340&lt;MaleWeighted!T$1146,'Male Data'!$X340,0),IF(AND('Male Data'!T340&gt;MaleWeighted!T$1145,'Male Data'!T340&lt;MaleWeighted!T$1146),'Male Data'!$X340,0))))</f>
        <v>--</v>
      </c>
      <c r="U340" t="str">
        <f>IF(AND(MaleWeighted!U$1145=0,MaleWeighted!U$1146=0),"--",IF(AND(MaleWeighted!U$1145&gt;0,MaleWeighted!U$1146=0),IF('Male Data'!U340&gt;MaleWeighted!U$1145,'Male Data'!$X340,0),IF(AND(MaleWeighted!U$1145=0,MaleWeighted!U$1146&gt;0),IF('Male Data'!U340&lt;MaleWeighted!U$1146,'Male Data'!$X340,0),IF(AND('Male Data'!U340&gt;MaleWeighted!U$1145,'Male Data'!U340&lt;MaleWeighted!U$1146),'Male Data'!$X340,0))))</f>
        <v>--</v>
      </c>
      <c r="V340" t="str">
        <f>IF(AND(MaleWeighted!V$1145=0,MaleWeighted!V$1146=0),"--",IF(AND(MaleWeighted!V$1145&gt;0,MaleWeighted!V$1146=0),IF('Male Data'!V340&gt;MaleWeighted!V$1145,'Male Data'!$X340,0),IF(AND(MaleWeighted!V$1145=0,MaleWeighted!V$1146&gt;0),IF('Male Data'!V340&lt;MaleWeighted!V$1146,'Male Data'!$X340,0),IF(AND('Male Data'!V340&gt;MaleWeighted!V$1145,'Male Data'!V340&lt;MaleWeighted!V$1146),'Male Data'!$X340,0))))</f>
        <v>--</v>
      </c>
      <c r="W340" t="str">
        <f>IF(AND(MaleWeighted!W$1145=0,MaleWeighted!W$1146=0),"--",IF(AND(MaleWeighted!W$1145&gt;0,MaleWeighted!W$1146=0),IF('Male Data'!W340&gt;MaleWeighted!W$1145,'Male Data'!$X340,0),IF(AND(MaleWeighted!W$1145=0,MaleWeighted!W$1146&gt;0),IF('Male Data'!W340&lt;MaleWeighted!W$1146,'Male Data'!$X340,0),IF(AND('Male Data'!W340&gt;MaleWeighted!W$1145,'Male Data'!W340&lt;MaleWeighted!W$1146),'Male Data'!$X340,0))))</f>
        <v>--</v>
      </c>
      <c r="Y340">
        <f t="shared" si="10"/>
        <v>0</v>
      </c>
      <c r="Z340">
        <f>Y340*'Male Data'!X340</f>
        <v>0</v>
      </c>
      <c r="AA340">
        <f t="shared" si="11"/>
        <v>1</v>
      </c>
      <c r="AB340">
        <f>AA340*'Male Data'!X340</f>
        <v>41079</v>
      </c>
    </row>
    <row r="341" spans="1:28">
      <c r="A341">
        <f>'Male Data'!A341</f>
        <v>340</v>
      </c>
      <c r="B341" t="str">
        <f>'Male Data'!B341</f>
        <v>M</v>
      </c>
      <c r="C341" t="str">
        <f>IF(AND(MaleWeighted!C$1145=0,MaleWeighted!C$1146=0),"--",IF(AND(MaleWeighted!C$1145&gt;0,MaleWeighted!C$1146=0),IF('Male Data'!C341&gt;MaleWeighted!C$1145,'Male Data'!$X341,0),IF(AND(MaleWeighted!C$1145=0,MaleWeighted!C$1146&gt;0),IF('Male Data'!C341&lt;MaleWeighted!C$1146,'Male Data'!$X341,0),IF(AND('Male Data'!C341&gt;MaleWeighted!C$1145,'Male Data'!C341&lt;MaleWeighted!C$1146),'Male Data'!$X341,0))))</f>
        <v>--</v>
      </c>
      <c r="D341" t="str">
        <f>IF(AND(MaleWeighted!D$1145=0,MaleWeighted!D$1146=0),"--",IF(AND(MaleWeighted!D$1145&gt;0,MaleWeighted!D$1146=0),IF('Male Data'!D341&gt;MaleWeighted!D$1145,'Male Data'!$X341,0),IF(AND(MaleWeighted!D$1145=0,MaleWeighted!D$1146&gt;0),IF('Male Data'!D341&lt;MaleWeighted!D$1146,'Male Data'!$X341,0),IF(AND('Male Data'!D341&gt;MaleWeighted!D$1145,'Male Data'!D341&lt;MaleWeighted!D$1146),'Male Data'!$X341,0))))</f>
        <v>--</v>
      </c>
      <c r="E341" t="str">
        <f>IF(AND(MaleWeighted!E$1145=0,MaleWeighted!E$1146=0),"--",IF(AND(MaleWeighted!E$1145&gt;0,MaleWeighted!E$1146=0),IF('Male Data'!E341&gt;MaleWeighted!E$1145,'Male Data'!$X341,0),IF(AND(MaleWeighted!E$1145=0,MaleWeighted!E$1146&gt;0),IF('Male Data'!E341&lt;MaleWeighted!E$1146,'Male Data'!$X341,0),IF(AND('Male Data'!E341&gt;MaleWeighted!E$1145,'Male Data'!E341&lt;MaleWeighted!E$1146),'Male Data'!$X341,0))))</f>
        <v>--</v>
      </c>
      <c r="F341" t="str">
        <f>IF(AND(MaleWeighted!F$1145=0,MaleWeighted!F$1146=0),"--",IF(AND(MaleWeighted!F$1145&gt;0,MaleWeighted!F$1146=0),IF('Male Data'!F341&gt;MaleWeighted!F$1145,'Male Data'!$X341,0),IF(AND(MaleWeighted!F$1145=0,MaleWeighted!F$1146&gt;0),IF('Male Data'!F341&lt;MaleWeighted!F$1146,'Male Data'!$X341,0),IF(AND('Male Data'!F341&gt;MaleWeighted!F$1145,'Male Data'!F341&lt;MaleWeighted!F$1146),'Male Data'!$X341,0))))</f>
        <v>--</v>
      </c>
      <c r="G341" t="str">
        <f>IF(AND(MaleWeighted!G$1145=0,MaleWeighted!G$1146=0),"--",IF(AND(MaleWeighted!G$1145&gt;0,MaleWeighted!G$1146=0),IF('Male Data'!G341&gt;MaleWeighted!G$1145,'Male Data'!$X341,0),IF(AND(MaleWeighted!G$1145=0,MaleWeighted!G$1146&gt;0),IF('Male Data'!G341&lt;MaleWeighted!G$1146,'Male Data'!$X341,0),IF(AND('Male Data'!G341&gt;MaleWeighted!G$1145,'Male Data'!G341&lt;MaleWeighted!G$1146),'Male Data'!$X341,0))))</f>
        <v>--</v>
      </c>
      <c r="H341" t="str">
        <f>IF(AND(MaleWeighted!H$1145=0,MaleWeighted!H$1146=0),"--",IF(AND(MaleWeighted!H$1145&gt;0,MaleWeighted!H$1146=0),IF('Male Data'!H341&gt;MaleWeighted!H$1145,'Male Data'!$X341,0),IF(AND(MaleWeighted!H$1145=0,MaleWeighted!H$1146&gt;0),IF('Male Data'!H341&lt;MaleWeighted!H$1146,'Male Data'!$X341,0),IF(AND('Male Data'!H341&gt;MaleWeighted!H$1145,'Male Data'!H341&lt;MaleWeighted!H$1146),'Male Data'!$X341,0))))</f>
        <v>--</v>
      </c>
      <c r="I341" t="str">
        <f>IF(AND(MaleWeighted!I$1145=0,MaleWeighted!I$1146=0),"--",IF(AND(MaleWeighted!I$1145&gt;0,MaleWeighted!I$1146=0),IF('Male Data'!I341&gt;MaleWeighted!I$1145,'Male Data'!$X341,0),IF(AND(MaleWeighted!I$1145=0,MaleWeighted!I$1146&gt;0),IF('Male Data'!I341&lt;MaleWeighted!I$1146,'Male Data'!$X341,0),IF(AND('Male Data'!I341&gt;MaleWeighted!I$1145,'Male Data'!I341&lt;MaleWeighted!I$1146),'Male Data'!$X341,0))))</f>
        <v>--</v>
      </c>
      <c r="J341" t="str">
        <f>IF(AND(MaleWeighted!J$1145=0,MaleWeighted!J$1146=0),"--",IF(AND(MaleWeighted!J$1145&gt;0,MaleWeighted!J$1146=0),IF('Male Data'!J341&gt;MaleWeighted!J$1145,'Male Data'!$X341,0),IF(AND(MaleWeighted!J$1145=0,MaleWeighted!J$1146&gt;0),IF('Male Data'!J341&lt;MaleWeighted!J$1146,'Male Data'!$X341,0),IF(AND('Male Data'!J341&gt;MaleWeighted!J$1145,'Male Data'!J341&lt;MaleWeighted!J$1146),'Male Data'!$X341,0))))</f>
        <v>--</v>
      </c>
      <c r="K341" t="str">
        <f>IF(AND(MaleWeighted!K$1145=0,MaleWeighted!K$1146=0),"--",IF(AND(MaleWeighted!K$1145&gt;0,MaleWeighted!K$1146=0),IF('Male Data'!K341&gt;MaleWeighted!K$1145,'Male Data'!$X341,0),IF(AND(MaleWeighted!K$1145=0,MaleWeighted!K$1146&gt;0),IF('Male Data'!K341&lt;MaleWeighted!K$1146,'Male Data'!$X341,0),IF(AND('Male Data'!K341&gt;MaleWeighted!K$1145,'Male Data'!K341&lt;MaleWeighted!K$1146),'Male Data'!$X341,0))))</f>
        <v>--</v>
      </c>
      <c r="L341" t="str">
        <f>IF(AND(MaleWeighted!L$1145=0,MaleWeighted!L$1146=0),"--",IF(AND(MaleWeighted!L$1145&gt;0,MaleWeighted!L$1146=0),IF('Male Data'!L341&gt;MaleWeighted!L$1145,'Male Data'!$X341,0),IF(AND(MaleWeighted!L$1145=0,MaleWeighted!L$1146&gt;0),IF('Male Data'!L341&lt;MaleWeighted!L$1146,'Male Data'!$X341,0),IF(AND('Male Data'!L341&gt;MaleWeighted!L$1145,'Male Data'!L341&lt;MaleWeighted!L$1146),'Male Data'!$X341,0))))</f>
        <v>--</v>
      </c>
      <c r="M341" t="str">
        <f>IF(AND(MaleWeighted!M$1145=0,MaleWeighted!M$1146=0),"--",IF(AND(MaleWeighted!M$1145&gt;0,MaleWeighted!M$1146=0),IF('Male Data'!M341&gt;MaleWeighted!M$1145,'Male Data'!$X341,0),IF(AND(MaleWeighted!M$1145=0,MaleWeighted!M$1146&gt;0),IF('Male Data'!M341&lt;MaleWeighted!M$1146,'Male Data'!$X341,0),IF(AND('Male Data'!M341&gt;MaleWeighted!M$1145,'Male Data'!M341&lt;MaleWeighted!M$1146),'Male Data'!$X341,0))))</f>
        <v>--</v>
      </c>
      <c r="N341" t="str">
        <f>IF(AND(MaleWeighted!N$1145=0,MaleWeighted!N$1146=0),"--",IF(AND(MaleWeighted!N$1145&gt;0,MaleWeighted!N$1146=0),IF('Male Data'!N341&gt;MaleWeighted!N$1145,'Male Data'!$X341,0),IF(AND(MaleWeighted!N$1145=0,MaleWeighted!N$1146&gt;0),IF('Male Data'!N341&lt;MaleWeighted!N$1146,'Male Data'!$X341,0),IF(AND('Male Data'!N341&gt;MaleWeighted!N$1145,'Male Data'!N341&lt;MaleWeighted!N$1146),'Male Data'!$X341,0))))</f>
        <v>--</v>
      </c>
      <c r="O341" t="str">
        <f>IF(AND(MaleWeighted!O$1145=0,MaleWeighted!O$1146=0),"--",IF(AND(MaleWeighted!O$1145&gt;0,MaleWeighted!O$1146=0),IF('Male Data'!O341&gt;MaleWeighted!O$1145,'Male Data'!$X341,0),IF(AND(MaleWeighted!O$1145=0,MaleWeighted!O$1146&gt;0),IF('Male Data'!O341&lt;MaleWeighted!O$1146,'Male Data'!$X341,0),IF(AND('Male Data'!O341&gt;MaleWeighted!O$1145,'Male Data'!O341&lt;MaleWeighted!O$1146),'Male Data'!$X341,0))))</f>
        <v>--</v>
      </c>
      <c r="P341" t="str">
        <f>IF(AND(MaleWeighted!P$1145=0,MaleWeighted!P$1146=0),"--",IF(AND(MaleWeighted!P$1145&gt;0,MaleWeighted!P$1146=0),IF('Male Data'!P341&gt;MaleWeighted!P$1145,'Male Data'!$X341,0),IF(AND(MaleWeighted!P$1145=0,MaleWeighted!P$1146&gt;0),IF('Male Data'!P341&lt;MaleWeighted!P$1146,'Male Data'!$X341,0),IF(AND('Male Data'!P341&gt;MaleWeighted!P$1145,'Male Data'!P341&lt;MaleWeighted!P$1146),'Male Data'!$X341,0))))</f>
        <v>--</v>
      </c>
      <c r="Q341" t="str">
        <f>IF(AND(MaleWeighted!Q$1145=0,MaleWeighted!Q$1146=0),"--",IF(AND(MaleWeighted!Q$1145&gt;0,MaleWeighted!Q$1146=0),IF('Male Data'!Q341&gt;MaleWeighted!Q$1145,'Male Data'!$X341,0),IF(AND(MaleWeighted!Q$1145=0,MaleWeighted!Q$1146&gt;0),IF('Male Data'!Q341&lt;MaleWeighted!Q$1146,'Male Data'!$X341,0),IF(AND('Male Data'!Q341&gt;MaleWeighted!Q$1145,'Male Data'!Q341&lt;MaleWeighted!Q$1146),'Male Data'!$X341,0))))</f>
        <v>--</v>
      </c>
      <c r="R341" t="str">
        <f>IF(AND(MaleWeighted!R$1145=0,MaleWeighted!R$1146=0),"--",IF(AND(MaleWeighted!R$1145&gt;0,MaleWeighted!R$1146=0),IF('Male Data'!R341&gt;MaleWeighted!R$1145,'Male Data'!$X341,0),IF(AND(MaleWeighted!R$1145=0,MaleWeighted!R$1146&gt;0),IF('Male Data'!R341&lt;MaleWeighted!R$1146,'Male Data'!$X341,0),IF(AND('Male Data'!R341&gt;MaleWeighted!R$1145,'Male Data'!R341&lt;MaleWeighted!R$1146),'Male Data'!$X341,0))))</f>
        <v>--</v>
      </c>
      <c r="S341" t="str">
        <f>IF(AND(MaleWeighted!S$1145=0,MaleWeighted!S$1146=0),"--",IF(AND(MaleWeighted!S$1145&gt;0,MaleWeighted!S$1146=0),IF('Male Data'!S341&gt;MaleWeighted!S$1145,'Male Data'!$X341,0),IF(AND(MaleWeighted!S$1145=0,MaleWeighted!S$1146&gt;0),IF('Male Data'!S341&lt;MaleWeighted!S$1146,'Male Data'!$X341,0),IF(AND('Male Data'!S341&gt;MaleWeighted!S$1145,'Male Data'!S341&lt;MaleWeighted!S$1146),'Male Data'!$X341,0))))</f>
        <v>--</v>
      </c>
      <c r="T341" t="str">
        <f>IF(AND(MaleWeighted!T$1145=0,MaleWeighted!T$1146=0),"--",IF(AND(MaleWeighted!T$1145&gt;0,MaleWeighted!T$1146=0),IF('Male Data'!T341&gt;MaleWeighted!T$1145,'Male Data'!$X341,0),IF(AND(MaleWeighted!T$1145=0,MaleWeighted!T$1146&gt;0),IF('Male Data'!$T341&lt;MaleWeighted!T$1146,'Male Data'!$X341,0),IF(AND('Male Data'!T341&gt;MaleWeighted!T$1145,'Male Data'!T341&lt;MaleWeighted!T$1146),'Male Data'!$X341,0))))</f>
        <v>--</v>
      </c>
      <c r="U341" t="str">
        <f>IF(AND(MaleWeighted!U$1145=0,MaleWeighted!U$1146=0),"--",IF(AND(MaleWeighted!U$1145&gt;0,MaleWeighted!U$1146=0),IF('Male Data'!U341&gt;MaleWeighted!U$1145,'Male Data'!$X341,0),IF(AND(MaleWeighted!U$1145=0,MaleWeighted!U$1146&gt;0),IF('Male Data'!U341&lt;MaleWeighted!U$1146,'Male Data'!$X341,0),IF(AND('Male Data'!U341&gt;MaleWeighted!U$1145,'Male Data'!U341&lt;MaleWeighted!U$1146),'Male Data'!$X341,0))))</f>
        <v>--</v>
      </c>
      <c r="V341" t="str">
        <f>IF(AND(MaleWeighted!V$1145=0,MaleWeighted!V$1146=0),"--",IF(AND(MaleWeighted!V$1145&gt;0,MaleWeighted!V$1146=0),IF('Male Data'!V341&gt;MaleWeighted!V$1145,'Male Data'!$X341,0),IF(AND(MaleWeighted!V$1145=0,MaleWeighted!V$1146&gt;0),IF('Male Data'!V341&lt;MaleWeighted!V$1146,'Male Data'!$X341,0),IF(AND('Male Data'!V341&gt;MaleWeighted!V$1145,'Male Data'!V341&lt;MaleWeighted!V$1146),'Male Data'!$X341,0))))</f>
        <v>--</v>
      </c>
      <c r="W341" t="str">
        <f>IF(AND(MaleWeighted!W$1145=0,MaleWeighted!W$1146=0),"--",IF(AND(MaleWeighted!W$1145&gt;0,MaleWeighted!W$1146=0),IF('Male Data'!W341&gt;MaleWeighted!W$1145,'Male Data'!$X341,0),IF(AND(MaleWeighted!W$1145=0,MaleWeighted!W$1146&gt;0),IF('Male Data'!W341&lt;MaleWeighted!W$1146,'Male Data'!$X341,0),IF(AND('Male Data'!W341&gt;MaleWeighted!W$1145,'Male Data'!W341&lt;MaleWeighted!W$1146),'Male Data'!$X341,0))))</f>
        <v>--</v>
      </c>
      <c r="Y341">
        <f t="shared" si="10"/>
        <v>0</v>
      </c>
      <c r="Z341">
        <f>Y341*'Male Data'!X341</f>
        <v>0</v>
      </c>
      <c r="AA341">
        <f t="shared" si="11"/>
        <v>1</v>
      </c>
      <c r="AB341">
        <f>AA341*'Male Data'!X341</f>
        <v>193422</v>
      </c>
    </row>
    <row r="342" spans="1:28">
      <c r="A342">
        <f>'Male Data'!A342</f>
        <v>341</v>
      </c>
      <c r="B342" t="str">
        <f>'Male Data'!B342</f>
        <v>M</v>
      </c>
      <c r="C342" t="str">
        <f>IF(AND(MaleWeighted!C$1145=0,MaleWeighted!C$1146=0),"--",IF(AND(MaleWeighted!C$1145&gt;0,MaleWeighted!C$1146=0),IF('Male Data'!C342&gt;MaleWeighted!C$1145,'Male Data'!$X342,0),IF(AND(MaleWeighted!C$1145=0,MaleWeighted!C$1146&gt;0),IF('Male Data'!C342&lt;MaleWeighted!C$1146,'Male Data'!$X342,0),IF(AND('Male Data'!C342&gt;MaleWeighted!C$1145,'Male Data'!C342&lt;MaleWeighted!C$1146),'Male Data'!$X342,0))))</f>
        <v>--</v>
      </c>
      <c r="D342" t="str">
        <f>IF(AND(MaleWeighted!D$1145=0,MaleWeighted!D$1146=0),"--",IF(AND(MaleWeighted!D$1145&gt;0,MaleWeighted!D$1146=0),IF('Male Data'!D342&gt;MaleWeighted!D$1145,'Male Data'!$X342,0),IF(AND(MaleWeighted!D$1145=0,MaleWeighted!D$1146&gt;0),IF('Male Data'!D342&lt;MaleWeighted!D$1146,'Male Data'!$X342,0),IF(AND('Male Data'!D342&gt;MaleWeighted!D$1145,'Male Data'!D342&lt;MaleWeighted!D$1146),'Male Data'!$X342,0))))</f>
        <v>--</v>
      </c>
      <c r="E342" t="str">
        <f>IF(AND(MaleWeighted!E$1145=0,MaleWeighted!E$1146=0),"--",IF(AND(MaleWeighted!E$1145&gt;0,MaleWeighted!E$1146=0),IF('Male Data'!E342&gt;MaleWeighted!E$1145,'Male Data'!$X342,0),IF(AND(MaleWeighted!E$1145=0,MaleWeighted!E$1146&gt;0),IF('Male Data'!E342&lt;MaleWeighted!E$1146,'Male Data'!$X342,0),IF(AND('Male Data'!E342&gt;MaleWeighted!E$1145,'Male Data'!E342&lt;MaleWeighted!E$1146),'Male Data'!$X342,0))))</f>
        <v>--</v>
      </c>
      <c r="F342" t="str">
        <f>IF(AND(MaleWeighted!F$1145=0,MaleWeighted!F$1146=0),"--",IF(AND(MaleWeighted!F$1145&gt;0,MaleWeighted!F$1146=0),IF('Male Data'!F342&gt;MaleWeighted!F$1145,'Male Data'!$X342,0),IF(AND(MaleWeighted!F$1145=0,MaleWeighted!F$1146&gt;0),IF('Male Data'!F342&lt;MaleWeighted!F$1146,'Male Data'!$X342,0),IF(AND('Male Data'!F342&gt;MaleWeighted!F$1145,'Male Data'!F342&lt;MaleWeighted!F$1146),'Male Data'!$X342,0))))</f>
        <v>--</v>
      </c>
      <c r="G342" t="str">
        <f>IF(AND(MaleWeighted!G$1145=0,MaleWeighted!G$1146=0),"--",IF(AND(MaleWeighted!G$1145&gt;0,MaleWeighted!G$1146=0),IF('Male Data'!G342&gt;MaleWeighted!G$1145,'Male Data'!$X342,0),IF(AND(MaleWeighted!G$1145=0,MaleWeighted!G$1146&gt;0),IF('Male Data'!G342&lt;MaleWeighted!G$1146,'Male Data'!$X342,0),IF(AND('Male Data'!G342&gt;MaleWeighted!G$1145,'Male Data'!G342&lt;MaleWeighted!G$1146),'Male Data'!$X342,0))))</f>
        <v>--</v>
      </c>
      <c r="H342" t="str">
        <f>IF(AND(MaleWeighted!H$1145=0,MaleWeighted!H$1146=0),"--",IF(AND(MaleWeighted!H$1145&gt;0,MaleWeighted!H$1146=0),IF('Male Data'!H342&gt;MaleWeighted!H$1145,'Male Data'!$X342,0),IF(AND(MaleWeighted!H$1145=0,MaleWeighted!H$1146&gt;0),IF('Male Data'!H342&lt;MaleWeighted!H$1146,'Male Data'!$X342,0),IF(AND('Male Data'!H342&gt;MaleWeighted!H$1145,'Male Data'!H342&lt;MaleWeighted!H$1146),'Male Data'!$X342,0))))</f>
        <v>--</v>
      </c>
      <c r="I342" t="str">
        <f>IF(AND(MaleWeighted!I$1145=0,MaleWeighted!I$1146=0),"--",IF(AND(MaleWeighted!I$1145&gt;0,MaleWeighted!I$1146=0),IF('Male Data'!I342&gt;MaleWeighted!I$1145,'Male Data'!$X342,0),IF(AND(MaleWeighted!I$1145=0,MaleWeighted!I$1146&gt;0),IF('Male Data'!I342&lt;MaleWeighted!I$1146,'Male Data'!$X342,0),IF(AND('Male Data'!I342&gt;MaleWeighted!I$1145,'Male Data'!I342&lt;MaleWeighted!I$1146),'Male Data'!$X342,0))))</f>
        <v>--</v>
      </c>
      <c r="J342" t="str">
        <f>IF(AND(MaleWeighted!J$1145=0,MaleWeighted!J$1146=0),"--",IF(AND(MaleWeighted!J$1145&gt;0,MaleWeighted!J$1146=0),IF('Male Data'!J342&gt;MaleWeighted!J$1145,'Male Data'!$X342,0),IF(AND(MaleWeighted!J$1145=0,MaleWeighted!J$1146&gt;0),IF('Male Data'!J342&lt;MaleWeighted!J$1146,'Male Data'!$X342,0),IF(AND('Male Data'!J342&gt;MaleWeighted!J$1145,'Male Data'!J342&lt;MaleWeighted!J$1146),'Male Data'!$X342,0))))</f>
        <v>--</v>
      </c>
      <c r="K342" t="str">
        <f>IF(AND(MaleWeighted!K$1145=0,MaleWeighted!K$1146=0),"--",IF(AND(MaleWeighted!K$1145&gt;0,MaleWeighted!K$1146=0),IF('Male Data'!K342&gt;MaleWeighted!K$1145,'Male Data'!$X342,0),IF(AND(MaleWeighted!K$1145=0,MaleWeighted!K$1146&gt;0),IF('Male Data'!K342&lt;MaleWeighted!K$1146,'Male Data'!$X342,0),IF(AND('Male Data'!K342&gt;MaleWeighted!K$1145,'Male Data'!K342&lt;MaleWeighted!K$1146),'Male Data'!$X342,0))))</f>
        <v>--</v>
      </c>
      <c r="L342" t="str">
        <f>IF(AND(MaleWeighted!L$1145=0,MaleWeighted!L$1146=0),"--",IF(AND(MaleWeighted!L$1145&gt;0,MaleWeighted!L$1146=0),IF('Male Data'!L342&gt;MaleWeighted!L$1145,'Male Data'!$X342,0),IF(AND(MaleWeighted!L$1145=0,MaleWeighted!L$1146&gt;0),IF('Male Data'!L342&lt;MaleWeighted!L$1146,'Male Data'!$X342,0),IF(AND('Male Data'!L342&gt;MaleWeighted!L$1145,'Male Data'!L342&lt;MaleWeighted!L$1146),'Male Data'!$X342,0))))</f>
        <v>--</v>
      </c>
      <c r="M342" t="str">
        <f>IF(AND(MaleWeighted!M$1145=0,MaleWeighted!M$1146=0),"--",IF(AND(MaleWeighted!M$1145&gt;0,MaleWeighted!M$1146=0),IF('Male Data'!M342&gt;MaleWeighted!M$1145,'Male Data'!$X342,0),IF(AND(MaleWeighted!M$1145=0,MaleWeighted!M$1146&gt;0),IF('Male Data'!M342&lt;MaleWeighted!M$1146,'Male Data'!$X342,0),IF(AND('Male Data'!M342&gt;MaleWeighted!M$1145,'Male Data'!M342&lt;MaleWeighted!M$1146),'Male Data'!$X342,0))))</f>
        <v>--</v>
      </c>
      <c r="N342" t="str">
        <f>IF(AND(MaleWeighted!N$1145=0,MaleWeighted!N$1146=0),"--",IF(AND(MaleWeighted!N$1145&gt;0,MaleWeighted!N$1146=0),IF('Male Data'!N342&gt;MaleWeighted!N$1145,'Male Data'!$X342,0),IF(AND(MaleWeighted!N$1145=0,MaleWeighted!N$1146&gt;0),IF('Male Data'!N342&lt;MaleWeighted!N$1146,'Male Data'!$X342,0),IF(AND('Male Data'!N342&gt;MaleWeighted!N$1145,'Male Data'!N342&lt;MaleWeighted!N$1146),'Male Data'!$X342,0))))</f>
        <v>--</v>
      </c>
      <c r="O342" t="str">
        <f>IF(AND(MaleWeighted!O$1145=0,MaleWeighted!O$1146=0),"--",IF(AND(MaleWeighted!O$1145&gt;0,MaleWeighted!O$1146=0),IF('Male Data'!O342&gt;MaleWeighted!O$1145,'Male Data'!$X342,0),IF(AND(MaleWeighted!O$1145=0,MaleWeighted!O$1146&gt;0),IF('Male Data'!O342&lt;MaleWeighted!O$1146,'Male Data'!$X342,0),IF(AND('Male Data'!O342&gt;MaleWeighted!O$1145,'Male Data'!O342&lt;MaleWeighted!O$1146),'Male Data'!$X342,0))))</f>
        <v>--</v>
      </c>
      <c r="P342" t="str">
        <f>IF(AND(MaleWeighted!P$1145=0,MaleWeighted!P$1146=0),"--",IF(AND(MaleWeighted!P$1145&gt;0,MaleWeighted!P$1146=0),IF('Male Data'!P342&gt;MaleWeighted!P$1145,'Male Data'!$X342,0),IF(AND(MaleWeighted!P$1145=0,MaleWeighted!P$1146&gt;0),IF('Male Data'!P342&lt;MaleWeighted!P$1146,'Male Data'!$X342,0),IF(AND('Male Data'!P342&gt;MaleWeighted!P$1145,'Male Data'!P342&lt;MaleWeighted!P$1146),'Male Data'!$X342,0))))</f>
        <v>--</v>
      </c>
      <c r="Q342" t="str">
        <f>IF(AND(MaleWeighted!Q$1145=0,MaleWeighted!Q$1146=0),"--",IF(AND(MaleWeighted!Q$1145&gt;0,MaleWeighted!Q$1146=0),IF('Male Data'!Q342&gt;MaleWeighted!Q$1145,'Male Data'!$X342,0),IF(AND(MaleWeighted!Q$1145=0,MaleWeighted!Q$1146&gt;0),IF('Male Data'!Q342&lt;MaleWeighted!Q$1146,'Male Data'!$X342,0),IF(AND('Male Data'!Q342&gt;MaleWeighted!Q$1145,'Male Data'!Q342&lt;MaleWeighted!Q$1146),'Male Data'!$X342,0))))</f>
        <v>--</v>
      </c>
      <c r="R342" t="str">
        <f>IF(AND(MaleWeighted!R$1145=0,MaleWeighted!R$1146=0),"--",IF(AND(MaleWeighted!R$1145&gt;0,MaleWeighted!R$1146=0),IF('Male Data'!R342&gt;MaleWeighted!R$1145,'Male Data'!$X342,0),IF(AND(MaleWeighted!R$1145=0,MaleWeighted!R$1146&gt;0),IF('Male Data'!R342&lt;MaleWeighted!R$1146,'Male Data'!$X342,0),IF(AND('Male Data'!R342&gt;MaleWeighted!R$1145,'Male Data'!R342&lt;MaleWeighted!R$1146),'Male Data'!$X342,0))))</f>
        <v>--</v>
      </c>
      <c r="S342" t="str">
        <f>IF(AND(MaleWeighted!S$1145=0,MaleWeighted!S$1146=0),"--",IF(AND(MaleWeighted!S$1145&gt;0,MaleWeighted!S$1146=0),IF('Male Data'!S342&gt;MaleWeighted!S$1145,'Male Data'!$X342,0),IF(AND(MaleWeighted!S$1145=0,MaleWeighted!S$1146&gt;0),IF('Male Data'!S342&lt;MaleWeighted!S$1146,'Male Data'!$X342,0),IF(AND('Male Data'!S342&gt;MaleWeighted!S$1145,'Male Data'!S342&lt;MaleWeighted!S$1146),'Male Data'!$X342,0))))</f>
        <v>--</v>
      </c>
      <c r="T342" t="str">
        <f>IF(AND(MaleWeighted!T$1145=0,MaleWeighted!T$1146=0),"--",IF(AND(MaleWeighted!T$1145&gt;0,MaleWeighted!T$1146=0),IF('Male Data'!T342&gt;MaleWeighted!T$1145,'Male Data'!$X342,0),IF(AND(MaleWeighted!T$1145=0,MaleWeighted!T$1146&gt;0),IF('Male Data'!$T342&lt;MaleWeighted!T$1146,'Male Data'!$X342,0),IF(AND('Male Data'!T342&gt;MaleWeighted!T$1145,'Male Data'!T342&lt;MaleWeighted!T$1146),'Male Data'!$X342,0))))</f>
        <v>--</v>
      </c>
      <c r="U342" t="str">
        <f>IF(AND(MaleWeighted!U$1145=0,MaleWeighted!U$1146=0),"--",IF(AND(MaleWeighted!U$1145&gt;0,MaleWeighted!U$1146=0),IF('Male Data'!U342&gt;MaleWeighted!U$1145,'Male Data'!$X342,0),IF(AND(MaleWeighted!U$1145=0,MaleWeighted!U$1146&gt;0),IF('Male Data'!U342&lt;MaleWeighted!U$1146,'Male Data'!$X342,0),IF(AND('Male Data'!U342&gt;MaleWeighted!U$1145,'Male Data'!U342&lt;MaleWeighted!U$1146),'Male Data'!$X342,0))))</f>
        <v>--</v>
      </c>
      <c r="V342" t="str">
        <f>IF(AND(MaleWeighted!V$1145=0,MaleWeighted!V$1146=0),"--",IF(AND(MaleWeighted!V$1145&gt;0,MaleWeighted!V$1146=0),IF('Male Data'!V342&gt;MaleWeighted!V$1145,'Male Data'!$X342,0),IF(AND(MaleWeighted!V$1145=0,MaleWeighted!V$1146&gt;0),IF('Male Data'!V342&lt;MaleWeighted!V$1146,'Male Data'!$X342,0),IF(AND('Male Data'!V342&gt;MaleWeighted!V$1145,'Male Data'!V342&lt;MaleWeighted!V$1146),'Male Data'!$X342,0))))</f>
        <v>--</v>
      </c>
      <c r="W342" t="str">
        <f>IF(AND(MaleWeighted!W$1145=0,MaleWeighted!W$1146=0),"--",IF(AND(MaleWeighted!W$1145&gt;0,MaleWeighted!W$1146=0),IF('Male Data'!W342&gt;MaleWeighted!W$1145,'Male Data'!$X342,0),IF(AND(MaleWeighted!W$1145=0,MaleWeighted!W$1146&gt;0),IF('Male Data'!W342&lt;MaleWeighted!W$1146,'Male Data'!$X342,0),IF(AND('Male Data'!W342&gt;MaleWeighted!W$1145,'Male Data'!W342&lt;MaleWeighted!W$1146),'Male Data'!$X342,0))))</f>
        <v>--</v>
      </c>
      <c r="Y342">
        <f t="shared" si="10"/>
        <v>0</v>
      </c>
      <c r="Z342">
        <f>Y342*'Male Data'!X342</f>
        <v>0</v>
      </c>
      <c r="AA342">
        <f t="shared" si="11"/>
        <v>1</v>
      </c>
      <c r="AB342">
        <f>AA342*'Male Data'!X342</f>
        <v>15212</v>
      </c>
    </row>
    <row r="343" spans="1:28">
      <c r="A343">
        <f>'Male Data'!A343</f>
        <v>342</v>
      </c>
      <c r="B343" t="str">
        <f>'Male Data'!B343</f>
        <v>M</v>
      </c>
      <c r="C343" t="str">
        <f>IF(AND(MaleWeighted!C$1145=0,MaleWeighted!C$1146=0),"--",IF(AND(MaleWeighted!C$1145&gt;0,MaleWeighted!C$1146=0),IF('Male Data'!C343&gt;MaleWeighted!C$1145,'Male Data'!$X343,0),IF(AND(MaleWeighted!C$1145=0,MaleWeighted!C$1146&gt;0),IF('Male Data'!C343&lt;MaleWeighted!C$1146,'Male Data'!$X343,0),IF(AND('Male Data'!C343&gt;MaleWeighted!C$1145,'Male Data'!C343&lt;MaleWeighted!C$1146),'Male Data'!$X343,0))))</f>
        <v>--</v>
      </c>
      <c r="D343" t="str">
        <f>IF(AND(MaleWeighted!D$1145=0,MaleWeighted!D$1146=0),"--",IF(AND(MaleWeighted!D$1145&gt;0,MaleWeighted!D$1146=0),IF('Male Data'!D343&gt;MaleWeighted!D$1145,'Male Data'!$X343,0),IF(AND(MaleWeighted!D$1145=0,MaleWeighted!D$1146&gt;0),IF('Male Data'!D343&lt;MaleWeighted!D$1146,'Male Data'!$X343,0),IF(AND('Male Data'!D343&gt;MaleWeighted!D$1145,'Male Data'!D343&lt;MaleWeighted!D$1146),'Male Data'!$X343,0))))</f>
        <v>--</v>
      </c>
      <c r="E343" t="str">
        <f>IF(AND(MaleWeighted!E$1145=0,MaleWeighted!E$1146=0),"--",IF(AND(MaleWeighted!E$1145&gt;0,MaleWeighted!E$1146=0),IF('Male Data'!E343&gt;MaleWeighted!E$1145,'Male Data'!$X343,0),IF(AND(MaleWeighted!E$1145=0,MaleWeighted!E$1146&gt;0),IF('Male Data'!E343&lt;MaleWeighted!E$1146,'Male Data'!$X343,0),IF(AND('Male Data'!E343&gt;MaleWeighted!E$1145,'Male Data'!E343&lt;MaleWeighted!E$1146),'Male Data'!$X343,0))))</f>
        <v>--</v>
      </c>
      <c r="F343" t="str">
        <f>IF(AND(MaleWeighted!F$1145=0,MaleWeighted!F$1146=0),"--",IF(AND(MaleWeighted!F$1145&gt;0,MaleWeighted!F$1146=0),IF('Male Data'!F343&gt;MaleWeighted!F$1145,'Male Data'!$X343,0),IF(AND(MaleWeighted!F$1145=0,MaleWeighted!F$1146&gt;0),IF('Male Data'!F343&lt;MaleWeighted!F$1146,'Male Data'!$X343,0),IF(AND('Male Data'!F343&gt;MaleWeighted!F$1145,'Male Data'!F343&lt;MaleWeighted!F$1146),'Male Data'!$X343,0))))</f>
        <v>--</v>
      </c>
      <c r="G343" t="str">
        <f>IF(AND(MaleWeighted!G$1145=0,MaleWeighted!G$1146=0),"--",IF(AND(MaleWeighted!G$1145&gt;0,MaleWeighted!G$1146=0),IF('Male Data'!G343&gt;MaleWeighted!G$1145,'Male Data'!$X343,0),IF(AND(MaleWeighted!G$1145=0,MaleWeighted!G$1146&gt;0),IF('Male Data'!G343&lt;MaleWeighted!G$1146,'Male Data'!$X343,0),IF(AND('Male Data'!G343&gt;MaleWeighted!G$1145,'Male Data'!G343&lt;MaleWeighted!G$1146),'Male Data'!$X343,0))))</f>
        <v>--</v>
      </c>
      <c r="H343" t="str">
        <f>IF(AND(MaleWeighted!H$1145=0,MaleWeighted!H$1146=0),"--",IF(AND(MaleWeighted!H$1145&gt;0,MaleWeighted!H$1146=0),IF('Male Data'!H343&gt;MaleWeighted!H$1145,'Male Data'!$X343,0),IF(AND(MaleWeighted!H$1145=0,MaleWeighted!H$1146&gt;0),IF('Male Data'!H343&lt;MaleWeighted!H$1146,'Male Data'!$X343,0),IF(AND('Male Data'!H343&gt;MaleWeighted!H$1145,'Male Data'!H343&lt;MaleWeighted!H$1146),'Male Data'!$X343,0))))</f>
        <v>--</v>
      </c>
      <c r="I343" t="str">
        <f>IF(AND(MaleWeighted!I$1145=0,MaleWeighted!I$1146=0),"--",IF(AND(MaleWeighted!I$1145&gt;0,MaleWeighted!I$1146=0),IF('Male Data'!I343&gt;MaleWeighted!I$1145,'Male Data'!$X343,0),IF(AND(MaleWeighted!I$1145=0,MaleWeighted!I$1146&gt;0),IF('Male Data'!I343&lt;MaleWeighted!I$1146,'Male Data'!$X343,0),IF(AND('Male Data'!I343&gt;MaleWeighted!I$1145,'Male Data'!I343&lt;MaleWeighted!I$1146),'Male Data'!$X343,0))))</f>
        <v>--</v>
      </c>
      <c r="J343" t="str">
        <f>IF(AND(MaleWeighted!J$1145=0,MaleWeighted!J$1146=0),"--",IF(AND(MaleWeighted!J$1145&gt;0,MaleWeighted!J$1146=0),IF('Male Data'!J343&gt;MaleWeighted!J$1145,'Male Data'!$X343,0),IF(AND(MaleWeighted!J$1145=0,MaleWeighted!J$1146&gt;0),IF('Male Data'!J343&lt;MaleWeighted!J$1146,'Male Data'!$X343,0),IF(AND('Male Data'!J343&gt;MaleWeighted!J$1145,'Male Data'!J343&lt;MaleWeighted!J$1146),'Male Data'!$X343,0))))</f>
        <v>--</v>
      </c>
      <c r="K343" t="str">
        <f>IF(AND(MaleWeighted!K$1145=0,MaleWeighted!K$1146=0),"--",IF(AND(MaleWeighted!K$1145&gt;0,MaleWeighted!K$1146=0),IF('Male Data'!K343&gt;MaleWeighted!K$1145,'Male Data'!$X343,0),IF(AND(MaleWeighted!K$1145=0,MaleWeighted!K$1146&gt;0),IF('Male Data'!K343&lt;MaleWeighted!K$1146,'Male Data'!$X343,0),IF(AND('Male Data'!K343&gt;MaleWeighted!K$1145,'Male Data'!K343&lt;MaleWeighted!K$1146),'Male Data'!$X343,0))))</f>
        <v>--</v>
      </c>
      <c r="L343" t="str">
        <f>IF(AND(MaleWeighted!L$1145=0,MaleWeighted!L$1146=0),"--",IF(AND(MaleWeighted!L$1145&gt;0,MaleWeighted!L$1146=0),IF('Male Data'!L343&gt;MaleWeighted!L$1145,'Male Data'!$X343,0),IF(AND(MaleWeighted!L$1145=0,MaleWeighted!L$1146&gt;0),IF('Male Data'!L343&lt;MaleWeighted!L$1146,'Male Data'!$X343,0),IF(AND('Male Data'!L343&gt;MaleWeighted!L$1145,'Male Data'!L343&lt;MaleWeighted!L$1146),'Male Data'!$X343,0))))</f>
        <v>--</v>
      </c>
      <c r="M343" t="str">
        <f>IF(AND(MaleWeighted!M$1145=0,MaleWeighted!M$1146=0),"--",IF(AND(MaleWeighted!M$1145&gt;0,MaleWeighted!M$1146=0),IF('Male Data'!M343&gt;MaleWeighted!M$1145,'Male Data'!$X343,0),IF(AND(MaleWeighted!M$1145=0,MaleWeighted!M$1146&gt;0),IF('Male Data'!M343&lt;MaleWeighted!M$1146,'Male Data'!$X343,0),IF(AND('Male Data'!M343&gt;MaleWeighted!M$1145,'Male Data'!M343&lt;MaleWeighted!M$1146),'Male Data'!$X343,0))))</f>
        <v>--</v>
      </c>
      <c r="N343" t="str">
        <f>IF(AND(MaleWeighted!N$1145=0,MaleWeighted!N$1146=0),"--",IF(AND(MaleWeighted!N$1145&gt;0,MaleWeighted!N$1146=0),IF('Male Data'!N343&gt;MaleWeighted!N$1145,'Male Data'!$X343,0),IF(AND(MaleWeighted!N$1145=0,MaleWeighted!N$1146&gt;0),IF('Male Data'!N343&lt;MaleWeighted!N$1146,'Male Data'!$X343,0),IF(AND('Male Data'!N343&gt;MaleWeighted!N$1145,'Male Data'!N343&lt;MaleWeighted!N$1146),'Male Data'!$X343,0))))</f>
        <v>--</v>
      </c>
      <c r="O343" t="str">
        <f>IF(AND(MaleWeighted!O$1145=0,MaleWeighted!O$1146=0),"--",IF(AND(MaleWeighted!O$1145&gt;0,MaleWeighted!O$1146=0),IF('Male Data'!O343&gt;MaleWeighted!O$1145,'Male Data'!$X343,0),IF(AND(MaleWeighted!O$1145=0,MaleWeighted!O$1146&gt;0),IF('Male Data'!O343&lt;MaleWeighted!O$1146,'Male Data'!$X343,0),IF(AND('Male Data'!O343&gt;MaleWeighted!O$1145,'Male Data'!O343&lt;MaleWeighted!O$1146),'Male Data'!$X343,0))))</f>
        <v>--</v>
      </c>
      <c r="P343" t="str">
        <f>IF(AND(MaleWeighted!P$1145=0,MaleWeighted!P$1146=0),"--",IF(AND(MaleWeighted!P$1145&gt;0,MaleWeighted!P$1146=0),IF('Male Data'!P343&gt;MaleWeighted!P$1145,'Male Data'!$X343,0),IF(AND(MaleWeighted!P$1145=0,MaleWeighted!P$1146&gt;0),IF('Male Data'!P343&lt;MaleWeighted!P$1146,'Male Data'!$X343,0),IF(AND('Male Data'!P343&gt;MaleWeighted!P$1145,'Male Data'!P343&lt;MaleWeighted!P$1146),'Male Data'!$X343,0))))</f>
        <v>--</v>
      </c>
      <c r="Q343" t="str">
        <f>IF(AND(MaleWeighted!Q$1145=0,MaleWeighted!Q$1146=0),"--",IF(AND(MaleWeighted!Q$1145&gt;0,MaleWeighted!Q$1146=0),IF('Male Data'!Q343&gt;MaleWeighted!Q$1145,'Male Data'!$X343,0),IF(AND(MaleWeighted!Q$1145=0,MaleWeighted!Q$1146&gt;0),IF('Male Data'!Q343&lt;MaleWeighted!Q$1146,'Male Data'!$X343,0),IF(AND('Male Data'!Q343&gt;MaleWeighted!Q$1145,'Male Data'!Q343&lt;MaleWeighted!Q$1146),'Male Data'!$X343,0))))</f>
        <v>--</v>
      </c>
      <c r="R343" t="str">
        <f>IF(AND(MaleWeighted!R$1145=0,MaleWeighted!R$1146=0),"--",IF(AND(MaleWeighted!R$1145&gt;0,MaleWeighted!R$1146=0),IF('Male Data'!R343&gt;MaleWeighted!R$1145,'Male Data'!$X343,0),IF(AND(MaleWeighted!R$1145=0,MaleWeighted!R$1146&gt;0),IF('Male Data'!R343&lt;MaleWeighted!R$1146,'Male Data'!$X343,0),IF(AND('Male Data'!R343&gt;MaleWeighted!R$1145,'Male Data'!R343&lt;MaleWeighted!R$1146),'Male Data'!$X343,0))))</f>
        <v>--</v>
      </c>
      <c r="S343" t="str">
        <f>IF(AND(MaleWeighted!S$1145=0,MaleWeighted!S$1146=0),"--",IF(AND(MaleWeighted!S$1145&gt;0,MaleWeighted!S$1146=0),IF('Male Data'!S343&gt;MaleWeighted!S$1145,'Male Data'!$X343,0),IF(AND(MaleWeighted!S$1145=0,MaleWeighted!S$1146&gt;0),IF('Male Data'!S343&lt;MaleWeighted!S$1146,'Male Data'!$X343,0),IF(AND('Male Data'!S343&gt;MaleWeighted!S$1145,'Male Data'!S343&lt;MaleWeighted!S$1146),'Male Data'!$X343,0))))</f>
        <v>--</v>
      </c>
      <c r="T343" t="str">
        <f>IF(AND(MaleWeighted!T$1145=0,MaleWeighted!T$1146=0),"--",IF(AND(MaleWeighted!T$1145&gt;0,MaleWeighted!T$1146=0),IF('Male Data'!T343&gt;MaleWeighted!T$1145,'Male Data'!$X343,0),IF(AND(MaleWeighted!T$1145=0,MaleWeighted!T$1146&gt;0),IF('Male Data'!$T343&lt;MaleWeighted!T$1146,'Male Data'!$X343,0),IF(AND('Male Data'!T343&gt;MaleWeighted!T$1145,'Male Data'!T343&lt;MaleWeighted!T$1146),'Male Data'!$X343,0))))</f>
        <v>--</v>
      </c>
      <c r="U343" t="str">
        <f>IF(AND(MaleWeighted!U$1145=0,MaleWeighted!U$1146=0),"--",IF(AND(MaleWeighted!U$1145&gt;0,MaleWeighted!U$1146=0),IF('Male Data'!U343&gt;MaleWeighted!U$1145,'Male Data'!$X343,0),IF(AND(MaleWeighted!U$1145=0,MaleWeighted!U$1146&gt;0),IF('Male Data'!U343&lt;MaleWeighted!U$1146,'Male Data'!$X343,0),IF(AND('Male Data'!U343&gt;MaleWeighted!U$1145,'Male Data'!U343&lt;MaleWeighted!U$1146),'Male Data'!$X343,0))))</f>
        <v>--</v>
      </c>
      <c r="V343" t="str">
        <f>IF(AND(MaleWeighted!V$1145=0,MaleWeighted!V$1146=0),"--",IF(AND(MaleWeighted!V$1145&gt;0,MaleWeighted!V$1146=0),IF('Male Data'!V343&gt;MaleWeighted!V$1145,'Male Data'!$X343,0),IF(AND(MaleWeighted!V$1145=0,MaleWeighted!V$1146&gt;0),IF('Male Data'!V343&lt;MaleWeighted!V$1146,'Male Data'!$X343,0),IF(AND('Male Data'!V343&gt;MaleWeighted!V$1145,'Male Data'!V343&lt;MaleWeighted!V$1146),'Male Data'!$X343,0))))</f>
        <v>--</v>
      </c>
      <c r="W343" t="str">
        <f>IF(AND(MaleWeighted!W$1145=0,MaleWeighted!W$1146=0),"--",IF(AND(MaleWeighted!W$1145&gt;0,MaleWeighted!W$1146=0),IF('Male Data'!W343&gt;MaleWeighted!W$1145,'Male Data'!$X343,0),IF(AND(MaleWeighted!W$1145=0,MaleWeighted!W$1146&gt;0),IF('Male Data'!W343&lt;MaleWeighted!W$1146,'Male Data'!$X343,0),IF(AND('Male Data'!W343&gt;MaleWeighted!W$1145,'Male Data'!W343&lt;MaleWeighted!W$1146),'Male Data'!$X343,0))))</f>
        <v>--</v>
      </c>
      <c r="Y343">
        <f t="shared" si="10"/>
        <v>0</v>
      </c>
      <c r="Z343">
        <f>Y343*'Male Data'!X343</f>
        <v>0</v>
      </c>
      <c r="AA343">
        <f t="shared" si="11"/>
        <v>1</v>
      </c>
      <c r="AB343">
        <f>AA343*'Male Data'!X343</f>
        <v>9489</v>
      </c>
    </row>
    <row r="344" spans="1:28">
      <c r="A344">
        <f>'Male Data'!A344</f>
        <v>343</v>
      </c>
      <c r="B344" t="str">
        <f>'Male Data'!B344</f>
        <v>M</v>
      </c>
      <c r="C344" t="str">
        <f>IF(AND(MaleWeighted!C$1145=0,MaleWeighted!C$1146=0),"--",IF(AND(MaleWeighted!C$1145&gt;0,MaleWeighted!C$1146=0),IF('Male Data'!C344&gt;MaleWeighted!C$1145,'Male Data'!$X344,0),IF(AND(MaleWeighted!C$1145=0,MaleWeighted!C$1146&gt;0),IF('Male Data'!C344&lt;MaleWeighted!C$1146,'Male Data'!$X344,0),IF(AND('Male Data'!C344&gt;MaleWeighted!C$1145,'Male Data'!C344&lt;MaleWeighted!C$1146),'Male Data'!$X344,0))))</f>
        <v>--</v>
      </c>
      <c r="D344" t="str">
        <f>IF(AND(MaleWeighted!D$1145=0,MaleWeighted!D$1146=0),"--",IF(AND(MaleWeighted!D$1145&gt;0,MaleWeighted!D$1146=0),IF('Male Data'!D344&gt;MaleWeighted!D$1145,'Male Data'!$X344,0),IF(AND(MaleWeighted!D$1145=0,MaleWeighted!D$1146&gt;0),IF('Male Data'!D344&lt;MaleWeighted!D$1146,'Male Data'!$X344,0),IF(AND('Male Data'!D344&gt;MaleWeighted!D$1145,'Male Data'!D344&lt;MaleWeighted!D$1146),'Male Data'!$X344,0))))</f>
        <v>--</v>
      </c>
      <c r="E344" t="str">
        <f>IF(AND(MaleWeighted!E$1145=0,MaleWeighted!E$1146=0),"--",IF(AND(MaleWeighted!E$1145&gt;0,MaleWeighted!E$1146=0),IF('Male Data'!E344&gt;MaleWeighted!E$1145,'Male Data'!$X344,0),IF(AND(MaleWeighted!E$1145=0,MaleWeighted!E$1146&gt;0),IF('Male Data'!E344&lt;MaleWeighted!E$1146,'Male Data'!$X344,0),IF(AND('Male Data'!E344&gt;MaleWeighted!E$1145,'Male Data'!E344&lt;MaleWeighted!E$1146),'Male Data'!$X344,0))))</f>
        <v>--</v>
      </c>
      <c r="F344" t="str">
        <f>IF(AND(MaleWeighted!F$1145=0,MaleWeighted!F$1146=0),"--",IF(AND(MaleWeighted!F$1145&gt;0,MaleWeighted!F$1146=0),IF('Male Data'!F344&gt;MaleWeighted!F$1145,'Male Data'!$X344,0),IF(AND(MaleWeighted!F$1145=0,MaleWeighted!F$1146&gt;0),IF('Male Data'!F344&lt;MaleWeighted!F$1146,'Male Data'!$X344,0),IF(AND('Male Data'!F344&gt;MaleWeighted!F$1145,'Male Data'!F344&lt;MaleWeighted!F$1146),'Male Data'!$X344,0))))</f>
        <v>--</v>
      </c>
      <c r="G344" t="str">
        <f>IF(AND(MaleWeighted!G$1145=0,MaleWeighted!G$1146=0),"--",IF(AND(MaleWeighted!G$1145&gt;0,MaleWeighted!G$1146=0),IF('Male Data'!G344&gt;MaleWeighted!G$1145,'Male Data'!$X344,0),IF(AND(MaleWeighted!G$1145=0,MaleWeighted!G$1146&gt;0),IF('Male Data'!G344&lt;MaleWeighted!G$1146,'Male Data'!$X344,0),IF(AND('Male Data'!G344&gt;MaleWeighted!G$1145,'Male Data'!G344&lt;MaleWeighted!G$1146),'Male Data'!$X344,0))))</f>
        <v>--</v>
      </c>
      <c r="H344" t="str">
        <f>IF(AND(MaleWeighted!H$1145=0,MaleWeighted!H$1146=0),"--",IF(AND(MaleWeighted!H$1145&gt;0,MaleWeighted!H$1146=0),IF('Male Data'!H344&gt;MaleWeighted!H$1145,'Male Data'!$X344,0),IF(AND(MaleWeighted!H$1145=0,MaleWeighted!H$1146&gt;0),IF('Male Data'!H344&lt;MaleWeighted!H$1146,'Male Data'!$X344,0),IF(AND('Male Data'!H344&gt;MaleWeighted!H$1145,'Male Data'!H344&lt;MaleWeighted!H$1146),'Male Data'!$X344,0))))</f>
        <v>--</v>
      </c>
      <c r="I344" t="str">
        <f>IF(AND(MaleWeighted!I$1145=0,MaleWeighted!I$1146=0),"--",IF(AND(MaleWeighted!I$1145&gt;0,MaleWeighted!I$1146=0),IF('Male Data'!I344&gt;MaleWeighted!I$1145,'Male Data'!$X344,0),IF(AND(MaleWeighted!I$1145=0,MaleWeighted!I$1146&gt;0),IF('Male Data'!I344&lt;MaleWeighted!I$1146,'Male Data'!$X344,0),IF(AND('Male Data'!I344&gt;MaleWeighted!I$1145,'Male Data'!I344&lt;MaleWeighted!I$1146),'Male Data'!$X344,0))))</f>
        <v>--</v>
      </c>
      <c r="J344" t="str">
        <f>IF(AND(MaleWeighted!J$1145=0,MaleWeighted!J$1146=0),"--",IF(AND(MaleWeighted!J$1145&gt;0,MaleWeighted!J$1146=0),IF('Male Data'!J344&gt;MaleWeighted!J$1145,'Male Data'!$X344,0),IF(AND(MaleWeighted!J$1145=0,MaleWeighted!J$1146&gt;0),IF('Male Data'!J344&lt;MaleWeighted!J$1146,'Male Data'!$X344,0),IF(AND('Male Data'!J344&gt;MaleWeighted!J$1145,'Male Data'!J344&lt;MaleWeighted!J$1146),'Male Data'!$X344,0))))</f>
        <v>--</v>
      </c>
      <c r="K344" t="str">
        <f>IF(AND(MaleWeighted!K$1145=0,MaleWeighted!K$1146=0),"--",IF(AND(MaleWeighted!K$1145&gt;0,MaleWeighted!K$1146=0),IF('Male Data'!K344&gt;MaleWeighted!K$1145,'Male Data'!$X344,0),IF(AND(MaleWeighted!K$1145=0,MaleWeighted!K$1146&gt;0),IF('Male Data'!K344&lt;MaleWeighted!K$1146,'Male Data'!$X344,0),IF(AND('Male Data'!K344&gt;MaleWeighted!K$1145,'Male Data'!K344&lt;MaleWeighted!K$1146),'Male Data'!$X344,0))))</f>
        <v>--</v>
      </c>
      <c r="L344" t="str">
        <f>IF(AND(MaleWeighted!L$1145=0,MaleWeighted!L$1146=0),"--",IF(AND(MaleWeighted!L$1145&gt;0,MaleWeighted!L$1146=0),IF('Male Data'!L344&gt;MaleWeighted!L$1145,'Male Data'!$X344,0),IF(AND(MaleWeighted!L$1145=0,MaleWeighted!L$1146&gt;0),IF('Male Data'!L344&lt;MaleWeighted!L$1146,'Male Data'!$X344,0),IF(AND('Male Data'!L344&gt;MaleWeighted!L$1145,'Male Data'!L344&lt;MaleWeighted!L$1146),'Male Data'!$X344,0))))</f>
        <v>--</v>
      </c>
      <c r="M344" t="str">
        <f>IF(AND(MaleWeighted!M$1145=0,MaleWeighted!M$1146=0),"--",IF(AND(MaleWeighted!M$1145&gt;0,MaleWeighted!M$1146=0),IF('Male Data'!M344&gt;MaleWeighted!M$1145,'Male Data'!$X344,0),IF(AND(MaleWeighted!M$1145=0,MaleWeighted!M$1146&gt;0),IF('Male Data'!M344&lt;MaleWeighted!M$1146,'Male Data'!$X344,0),IF(AND('Male Data'!M344&gt;MaleWeighted!M$1145,'Male Data'!M344&lt;MaleWeighted!M$1146),'Male Data'!$X344,0))))</f>
        <v>--</v>
      </c>
      <c r="N344" t="str">
        <f>IF(AND(MaleWeighted!N$1145=0,MaleWeighted!N$1146=0),"--",IF(AND(MaleWeighted!N$1145&gt;0,MaleWeighted!N$1146=0),IF('Male Data'!N344&gt;MaleWeighted!N$1145,'Male Data'!$X344,0),IF(AND(MaleWeighted!N$1145=0,MaleWeighted!N$1146&gt;0),IF('Male Data'!N344&lt;MaleWeighted!N$1146,'Male Data'!$X344,0),IF(AND('Male Data'!N344&gt;MaleWeighted!N$1145,'Male Data'!N344&lt;MaleWeighted!N$1146),'Male Data'!$X344,0))))</f>
        <v>--</v>
      </c>
      <c r="O344" t="str">
        <f>IF(AND(MaleWeighted!O$1145=0,MaleWeighted!O$1146=0),"--",IF(AND(MaleWeighted!O$1145&gt;0,MaleWeighted!O$1146=0),IF('Male Data'!O344&gt;MaleWeighted!O$1145,'Male Data'!$X344,0),IF(AND(MaleWeighted!O$1145=0,MaleWeighted!O$1146&gt;0),IF('Male Data'!O344&lt;MaleWeighted!O$1146,'Male Data'!$X344,0),IF(AND('Male Data'!O344&gt;MaleWeighted!O$1145,'Male Data'!O344&lt;MaleWeighted!O$1146),'Male Data'!$X344,0))))</f>
        <v>--</v>
      </c>
      <c r="P344" t="str">
        <f>IF(AND(MaleWeighted!P$1145=0,MaleWeighted!P$1146=0),"--",IF(AND(MaleWeighted!P$1145&gt;0,MaleWeighted!P$1146=0),IF('Male Data'!P344&gt;MaleWeighted!P$1145,'Male Data'!$X344,0),IF(AND(MaleWeighted!P$1145=0,MaleWeighted!P$1146&gt;0),IF('Male Data'!P344&lt;MaleWeighted!P$1146,'Male Data'!$X344,0),IF(AND('Male Data'!P344&gt;MaleWeighted!P$1145,'Male Data'!P344&lt;MaleWeighted!P$1146),'Male Data'!$X344,0))))</f>
        <v>--</v>
      </c>
      <c r="Q344" t="str">
        <f>IF(AND(MaleWeighted!Q$1145=0,MaleWeighted!Q$1146=0),"--",IF(AND(MaleWeighted!Q$1145&gt;0,MaleWeighted!Q$1146=0),IF('Male Data'!Q344&gt;MaleWeighted!Q$1145,'Male Data'!$X344,0),IF(AND(MaleWeighted!Q$1145=0,MaleWeighted!Q$1146&gt;0),IF('Male Data'!Q344&lt;MaleWeighted!Q$1146,'Male Data'!$X344,0),IF(AND('Male Data'!Q344&gt;MaleWeighted!Q$1145,'Male Data'!Q344&lt;MaleWeighted!Q$1146),'Male Data'!$X344,0))))</f>
        <v>--</v>
      </c>
      <c r="R344" t="str">
        <f>IF(AND(MaleWeighted!R$1145=0,MaleWeighted!R$1146=0),"--",IF(AND(MaleWeighted!R$1145&gt;0,MaleWeighted!R$1146=0),IF('Male Data'!R344&gt;MaleWeighted!R$1145,'Male Data'!$X344,0),IF(AND(MaleWeighted!R$1145=0,MaleWeighted!R$1146&gt;0),IF('Male Data'!R344&lt;MaleWeighted!R$1146,'Male Data'!$X344,0),IF(AND('Male Data'!R344&gt;MaleWeighted!R$1145,'Male Data'!R344&lt;MaleWeighted!R$1146),'Male Data'!$X344,0))))</f>
        <v>--</v>
      </c>
      <c r="S344" t="str">
        <f>IF(AND(MaleWeighted!S$1145=0,MaleWeighted!S$1146=0),"--",IF(AND(MaleWeighted!S$1145&gt;0,MaleWeighted!S$1146=0),IF('Male Data'!S344&gt;MaleWeighted!S$1145,'Male Data'!$X344,0),IF(AND(MaleWeighted!S$1145=0,MaleWeighted!S$1146&gt;0),IF('Male Data'!S344&lt;MaleWeighted!S$1146,'Male Data'!$X344,0),IF(AND('Male Data'!S344&gt;MaleWeighted!S$1145,'Male Data'!S344&lt;MaleWeighted!S$1146),'Male Data'!$X344,0))))</f>
        <v>--</v>
      </c>
      <c r="T344" t="str">
        <f>IF(AND(MaleWeighted!T$1145=0,MaleWeighted!T$1146=0),"--",IF(AND(MaleWeighted!T$1145&gt;0,MaleWeighted!T$1146=0),IF('Male Data'!T344&gt;MaleWeighted!T$1145,'Male Data'!$X344,0),IF(AND(MaleWeighted!T$1145=0,MaleWeighted!T$1146&gt;0),IF('Male Data'!$T344&lt;MaleWeighted!T$1146,'Male Data'!$X344,0),IF(AND('Male Data'!T344&gt;MaleWeighted!T$1145,'Male Data'!T344&lt;MaleWeighted!T$1146),'Male Data'!$X344,0))))</f>
        <v>--</v>
      </c>
      <c r="U344" t="str">
        <f>IF(AND(MaleWeighted!U$1145=0,MaleWeighted!U$1146=0),"--",IF(AND(MaleWeighted!U$1145&gt;0,MaleWeighted!U$1146=0),IF('Male Data'!U344&gt;MaleWeighted!U$1145,'Male Data'!$X344,0),IF(AND(MaleWeighted!U$1145=0,MaleWeighted!U$1146&gt;0),IF('Male Data'!U344&lt;MaleWeighted!U$1146,'Male Data'!$X344,0),IF(AND('Male Data'!U344&gt;MaleWeighted!U$1145,'Male Data'!U344&lt;MaleWeighted!U$1146),'Male Data'!$X344,0))))</f>
        <v>--</v>
      </c>
      <c r="V344" t="str">
        <f>IF(AND(MaleWeighted!V$1145=0,MaleWeighted!V$1146=0),"--",IF(AND(MaleWeighted!V$1145&gt;0,MaleWeighted!V$1146=0),IF('Male Data'!V344&gt;MaleWeighted!V$1145,'Male Data'!$X344,0),IF(AND(MaleWeighted!V$1145=0,MaleWeighted!V$1146&gt;0),IF('Male Data'!V344&lt;MaleWeighted!V$1146,'Male Data'!$X344,0),IF(AND('Male Data'!V344&gt;MaleWeighted!V$1145,'Male Data'!V344&lt;MaleWeighted!V$1146),'Male Data'!$X344,0))))</f>
        <v>--</v>
      </c>
      <c r="W344" t="str">
        <f>IF(AND(MaleWeighted!W$1145=0,MaleWeighted!W$1146=0),"--",IF(AND(MaleWeighted!W$1145&gt;0,MaleWeighted!W$1146=0),IF('Male Data'!W344&gt;MaleWeighted!W$1145,'Male Data'!$X344,0),IF(AND(MaleWeighted!W$1145=0,MaleWeighted!W$1146&gt;0),IF('Male Data'!W344&lt;MaleWeighted!W$1146,'Male Data'!$X344,0),IF(AND('Male Data'!W344&gt;MaleWeighted!W$1145,'Male Data'!W344&lt;MaleWeighted!W$1146),'Male Data'!$X344,0))))</f>
        <v>--</v>
      </c>
      <c r="Y344">
        <f t="shared" si="10"/>
        <v>0</v>
      </c>
      <c r="Z344">
        <f>Y344*'Male Data'!X344</f>
        <v>0</v>
      </c>
      <c r="AA344">
        <f t="shared" si="11"/>
        <v>1</v>
      </c>
      <c r="AB344">
        <f>AA344*'Male Data'!X344</f>
        <v>157925</v>
      </c>
    </row>
    <row r="345" spans="1:28">
      <c r="A345">
        <f>'Male Data'!A345</f>
        <v>344</v>
      </c>
      <c r="B345" t="str">
        <f>'Male Data'!B345</f>
        <v>M</v>
      </c>
      <c r="C345" t="str">
        <f>IF(AND(MaleWeighted!C$1145=0,MaleWeighted!C$1146=0),"--",IF(AND(MaleWeighted!C$1145&gt;0,MaleWeighted!C$1146=0),IF('Male Data'!C345&gt;MaleWeighted!C$1145,'Male Data'!$X345,0),IF(AND(MaleWeighted!C$1145=0,MaleWeighted!C$1146&gt;0),IF('Male Data'!C345&lt;MaleWeighted!C$1146,'Male Data'!$X345,0),IF(AND('Male Data'!C345&gt;MaleWeighted!C$1145,'Male Data'!C345&lt;MaleWeighted!C$1146),'Male Data'!$X345,0))))</f>
        <v>--</v>
      </c>
      <c r="D345" t="str">
        <f>IF(AND(MaleWeighted!D$1145=0,MaleWeighted!D$1146=0),"--",IF(AND(MaleWeighted!D$1145&gt;0,MaleWeighted!D$1146=0),IF('Male Data'!D345&gt;MaleWeighted!D$1145,'Male Data'!$X345,0),IF(AND(MaleWeighted!D$1145=0,MaleWeighted!D$1146&gt;0),IF('Male Data'!D345&lt;MaleWeighted!D$1146,'Male Data'!$X345,0),IF(AND('Male Data'!D345&gt;MaleWeighted!D$1145,'Male Data'!D345&lt;MaleWeighted!D$1146),'Male Data'!$X345,0))))</f>
        <v>--</v>
      </c>
      <c r="E345" t="str">
        <f>IF(AND(MaleWeighted!E$1145=0,MaleWeighted!E$1146=0),"--",IF(AND(MaleWeighted!E$1145&gt;0,MaleWeighted!E$1146=0),IF('Male Data'!E345&gt;MaleWeighted!E$1145,'Male Data'!$X345,0),IF(AND(MaleWeighted!E$1145=0,MaleWeighted!E$1146&gt;0),IF('Male Data'!E345&lt;MaleWeighted!E$1146,'Male Data'!$X345,0),IF(AND('Male Data'!E345&gt;MaleWeighted!E$1145,'Male Data'!E345&lt;MaleWeighted!E$1146),'Male Data'!$X345,0))))</f>
        <v>--</v>
      </c>
      <c r="F345" t="str">
        <f>IF(AND(MaleWeighted!F$1145=0,MaleWeighted!F$1146=0),"--",IF(AND(MaleWeighted!F$1145&gt;0,MaleWeighted!F$1146=0),IF('Male Data'!F345&gt;MaleWeighted!F$1145,'Male Data'!$X345,0),IF(AND(MaleWeighted!F$1145=0,MaleWeighted!F$1146&gt;0),IF('Male Data'!F345&lt;MaleWeighted!F$1146,'Male Data'!$X345,0),IF(AND('Male Data'!F345&gt;MaleWeighted!F$1145,'Male Data'!F345&lt;MaleWeighted!F$1146),'Male Data'!$X345,0))))</f>
        <v>--</v>
      </c>
      <c r="G345" t="str">
        <f>IF(AND(MaleWeighted!G$1145=0,MaleWeighted!G$1146=0),"--",IF(AND(MaleWeighted!G$1145&gt;0,MaleWeighted!G$1146=0),IF('Male Data'!G345&gt;MaleWeighted!G$1145,'Male Data'!$X345,0),IF(AND(MaleWeighted!G$1145=0,MaleWeighted!G$1146&gt;0),IF('Male Data'!G345&lt;MaleWeighted!G$1146,'Male Data'!$X345,0),IF(AND('Male Data'!G345&gt;MaleWeighted!G$1145,'Male Data'!G345&lt;MaleWeighted!G$1146),'Male Data'!$X345,0))))</f>
        <v>--</v>
      </c>
      <c r="H345" t="str">
        <f>IF(AND(MaleWeighted!H$1145=0,MaleWeighted!H$1146=0),"--",IF(AND(MaleWeighted!H$1145&gt;0,MaleWeighted!H$1146=0),IF('Male Data'!H345&gt;MaleWeighted!H$1145,'Male Data'!$X345,0),IF(AND(MaleWeighted!H$1145=0,MaleWeighted!H$1146&gt;0),IF('Male Data'!H345&lt;MaleWeighted!H$1146,'Male Data'!$X345,0),IF(AND('Male Data'!H345&gt;MaleWeighted!H$1145,'Male Data'!H345&lt;MaleWeighted!H$1146),'Male Data'!$X345,0))))</f>
        <v>--</v>
      </c>
      <c r="I345" t="str">
        <f>IF(AND(MaleWeighted!I$1145=0,MaleWeighted!I$1146=0),"--",IF(AND(MaleWeighted!I$1145&gt;0,MaleWeighted!I$1146=0),IF('Male Data'!I345&gt;MaleWeighted!I$1145,'Male Data'!$X345,0),IF(AND(MaleWeighted!I$1145=0,MaleWeighted!I$1146&gt;0),IF('Male Data'!I345&lt;MaleWeighted!I$1146,'Male Data'!$X345,0),IF(AND('Male Data'!I345&gt;MaleWeighted!I$1145,'Male Data'!I345&lt;MaleWeighted!I$1146),'Male Data'!$X345,0))))</f>
        <v>--</v>
      </c>
      <c r="J345" t="str">
        <f>IF(AND(MaleWeighted!J$1145=0,MaleWeighted!J$1146=0),"--",IF(AND(MaleWeighted!J$1145&gt;0,MaleWeighted!J$1146=0),IF('Male Data'!J345&gt;MaleWeighted!J$1145,'Male Data'!$X345,0),IF(AND(MaleWeighted!J$1145=0,MaleWeighted!J$1146&gt;0),IF('Male Data'!J345&lt;MaleWeighted!J$1146,'Male Data'!$X345,0),IF(AND('Male Data'!J345&gt;MaleWeighted!J$1145,'Male Data'!J345&lt;MaleWeighted!J$1146),'Male Data'!$X345,0))))</f>
        <v>--</v>
      </c>
      <c r="K345" t="str">
        <f>IF(AND(MaleWeighted!K$1145=0,MaleWeighted!K$1146=0),"--",IF(AND(MaleWeighted!K$1145&gt;0,MaleWeighted!K$1146=0),IF('Male Data'!K345&gt;MaleWeighted!K$1145,'Male Data'!$X345,0),IF(AND(MaleWeighted!K$1145=0,MaleWeighted!K$1146&gt;0),IF('Male Data'!K345&lt;MaleWeighted!K$1146,'Male Data'!$X345,0),IF(AND('Male Data'!K345&gt;MaleWeighted!K$1145,'Male Data'!K345&lt;MaleWeighted!K$1146),'Male Data'!$X345,0))))</f>
        <v>--</v>
      </c>
      <c r="L345" t="str">
        <f>IF(AND(MaleWeighted!L$1145=0,MaleWeighted!L$1146=0),"--",IF(AND(MaleWeighted!L$1145&gt;0,MaleWeighted!L$1146=0),IF('Male Data'!L345&gt;MaleWeighted!L$1145,'Male Data'!$X345,0),IF(AND(MaleWeighted!L$1145=0,MaleWeighted!L$1146&gt;0),IF('Male Data'!L345&lt;MaleWeighted!L$1146,'Male Data'!$X345,0),IF(AND('Male Data'!L345&gt;MaleWeighted!L$1145,'Male Data'!L345&lt;MaleWeighted!L$1146),'Male Data'!$X345,0))))</f>
        <v>--</v>
      </c>
      <c r="M345" t="str">
        <f>IF(AND(MaleWeighted!M$1145=0,MaleWeighted!M$1146=0),"--",IF(AND(MaleWeighted!M$1145&gt;0,MaleWeighted!M$1146=0),IF('Male Data'!M345&gt;MaleWeighted!M$1145,'Male Data'!$X345,0),IF(AND(MaleWeighted!M$1145=0,MaleWeighted!M$1146&gt;0),IF('Male Data'!M345&lt;MaleWeighted!M$1146,'Male Data'!$X345,0),IF(AND('Male Data'!M345&gt;MaleWeighted!M$1145,'Male Data'!M345&lt;MaleWeighted!M$1146),'Male Data'!$X345,0))))</f>
        <v>--</v>
      </c>
      <c r="N345" t="str">
        <f>IF(AND(MaleWeighted!N$1145=0,MaleWeighted!N$1146=0),"--",IF(AND(MaleWeighted!N$1145&gt;0,MaleWeighted!N$1146=0),IF('Male Data'!N345&gt;MaleWeighted!N$1145,'Male Data'!$X345,0),IF(AND(MaleWeighted!N$1145=0,MaleWeighted!N$1146&gt;0),IF('Male Data'!N345&lt;MaleWeighted!N$1146,'Male Data'!$X345,0),IF(AND('Male Data'!N345&gt;MaleWeighted!N$1145,'Male Data'!N345&lt;MaleWeighted!N$1146),'Male Data'!$X345,0))))</f>
        <v>--</v>
      </c>
      <c r="O345" t="str">
        <f>IF(AND(MaleWeighted!O$1145=0,MaleWeighted!O$1146=0),"--",IF(AND(MaleWeighted!O$1145&gt;0,MaleWeighted!O$1146=0),IF('Male Data'!O345&gt;MaleWeighted!O$1145,'Male Data'!$X345,0),IF(AND(MaleWeighted!O$1145=0,MaleWeighted!O$1146&gt;0),IF('Male Data'!O345&lt;MaleWeighted!O$1146,'Male Data'!$X345,0),IF(AND('Male Data'!O345&gt;MaleWeighted!O$1145,'Male Data'!O345&lt;MaleWeighted!O$1146),'Male Data'!$X345,0))))</f>
        <v>--</v>
      </c>
      <c r="P345" t="str">
        <f>IF(AND(MaleWeighted!P$1145=0,MaleWeighted!P$1146=0),"--",IF(AND(MaleWeighted!P$1145&gt;0,MaleWeighted!P$1146=0),IF('Male Data'!P345&gt;MaleWeighted!P$1145,'Male Data'!$X345,0),IF(AND(MaleWeighted!P$1145=0,MaleWeighted!P$1146&gt;0),IF('Male Data'!P345&lt;MaleWeighted!P$1146,'Male Data'!$X345,0),IF(AND('Male Data'!P345&gt;MaleWeighted!P$1145,'Male Data'!P345&lt;MaleWeighted!P$1146),'Male Data'!$X345,0))))</f>
        <v>--</v>
      </c>
      <c r="Q345" t="str">
        <f>IF(AND(MaleWeighted!Q$1145=0,MaleWeighted!Q$1146=0),"--",IF(AND(MaleWeighted!Q$1145&gt;0,MaleWeighted!Q$1146=0),IF('Male Data'!Q345&gt;MaleWeighted!Q$1145,'Male Data'!$X345,0),IF(AND(MaleWeighted!Q$1145=0,MaleWeighted!Q$1146&gt;0),IF('Male Data'!Q345&lt;MaleWeighted!Q$1146,'Male Data'!$X345,0),IF(AND('Male Data'!Q345&gt;MaleWeighted!Q$1145,'Male Data'!Q345&lt;MaleWeighted!Q$1146),'Male Data'!$X345,0))))</f>
        <v>--</v>
      </c>
      <c r="R345" t="str">
        <f>IF(AND(MaleWeighted!R$1145=0,MaleWeighted!R$1146=0),"--",IF(AND(MaleWeighted!R$1145&gt;0,MaleWeighted!R$1146=0),IF('Male Data'!R345&gt;MaleWeighted!R$1145,'Male Data'!$X345,0),IF(AND(MaleWeighted!R$1145=0,MaleWeighted!R$1146&gt;0),IF('Male Data'!R345&lt;MaleWeighted!R$1146,'Male Data'!$X345,0),IF(AND('Male Data'!R345&gt;MaleWeighted!R$1145,'Male Data'!R345&lt;MaleWeighted!R$1146),'Male Data'!$X345,0))))</f>
        <v>--</v>
      </c>
      <c r="S345" t="str">
        <f>IF(AND(MaleWeighted!S$1145=0,MaleWeighted!S$1146=0),"--",IF(AND(MaleWeighted!S$1145&gt;0,MaleWeighted!S$1146=0),IF('Male Data'!S345&gt;MaleWeighted!S$1145,'Male Data'!$X345,0),IF(AND(MaleWeighted!S$1145=0,MaleWeighted!S$1146&gt;0),IF('Male Data'!S345&lt;MaleWeighted!S$1146,'Male Data'!$X345,0),IF(AND('Male Data'!S345&gt;MaleWeighted!S$1145,'Male Data'!S345&lt;MaleWeighted!S$1146),'Male Data'!$X345,0))))</f>
        <v>--</v>
      </c>
      <c r="T345" t="str">
        <f>IF(AND(MaleWeighted!T$1145=0,MaleWeighted!T$1146=0),"--",IF(AND(MaleWeighted!T$1145&gt;0,MaleWeighted!T$1146=0),IF('Male Data'!T345&gt;MaleWeighted!T$1145,'Male Data'!$X345,0),IF(AND(MaleWeighted!T$1145=0,MaleWeighted!T$1146&gt;0),IF('Male Data'!$T345&lt;MaleWeighted!T$1146,'Male Data'!$X345,0),IF(AND('Male Data'!T345&gt;MaleWeighted!T$1145,'Male Data'!T345&lt;MaleWeighted!T$1146),'Male Data'!$X345,0))))</f>
        <v>--</v>
      </c>
      <c r="U345" t="str">
        <f>IF(AND(MaleWeighted!U$1145=0,MaleWeighted!U$1146=0),"--",IF(AND(MaleWeighted!U$1145&gt;0,MaleWeighted!U$1146=0),IF('Male Data'!U345&gt;MaleWeighted!U$1145,'Male Data'!$X345,0),IF(AND(MaleWeighted!U$1145=0,MaleWeighted!U$1146&gt;0),IF('Male Data'!U345&lt;MaleWeighted!U$1146,'Male Data'!$X345,0),IF(AND('Male Data'!U345&gt;MaleWeighted!U$1145,'Male Data'!U345&lt;MaleWeighted!U$1146),'Male Data'!$X345,0))))</f>
        <v>--</v>
      </c>
      <c r="V345" t="str">
        <f>IF(AND(MaleWeighted!V$1145=0,MaleWeighted!V$1146=0),"--",IF(AND(MaleWeighted!V$1145&gt;0,MaleWeighted!V$1146=0),IF('Male Data'!V345&gt;MaleWeighted!V$1145,'Male Data'!$X345,0),IF(AND(MaleWeighted!V$1145=0,MaleWeighted!V$1146&gt;0),IF('Male Data'!V345&lt;MaleWeighted!V$1146,'Male Data'!$X345,0),IF(AND('Male Data'!V345&gt;MaleWeighted!V$1145,'Male Data'!V345&lt;MaleWeighted!V$1146),'Male Data'!$X345,0))))</f>
        <v>--</v>
      </c>
      <c r="W345" t="str">
        <f>IF(AND(MaleWeighted!W$1145=0,MaleWeighted!W$1146=0),"--",IF(AND(MaleWeighted!W$1145&gt;0,MaleWeighted!W$1146=0),IF('Male Data'!W345&gt;MaleWeighted!W$1145,'Male Data'!$X345,0),IF(AND(MaleWeighted!W$1145=0,MaleWeighted!W$1146&gt;0),IF('Male Data'!W345&lt;MaleWeighted!W$1146,'Male Data'!$X345,0),IF(AND('Male Data'!W345&gt;MaleWeighted!W$1145,'Male Data'!W345&lt;MaleWeighted!W$1146),'Male Data'!$X345,0))))</f>
        <v>--</v>
      </c>
      <c r="Y345">
        <f t="shared" si="10"/>
        <v>0</v>
      </c>
      <c r="Z345">
        <f>Y345*'Male Data'!X345</f>
        <v>0</v>
      </c>
      <c r="AA345">
        <f t="shared" si="11"/>
        <v>1</v>
      </c>
      <c r="AB345">
        <f>AA345*'Male Data'!X345</f>
        <v>17764</v>
      </c>
    </row>
    <row r="346" spans="1:28">
      <c r="A346">
        <f>'Male Data'!A346</f>
        <v>345</v>
      </c>
      <c r="B346" t="str">
        <f>'Male Data'!B346</f>
        <v>M</v>
      </c>
      <c r="C346" t="str">
        <f>IF(AND(MaleWeighted!C$1145=0,MaleWeighted!C$1146=0),"--",IF(AND(MaleWeighted!C$1145&gt;0,MaleWeighted!C$1146=0),IF('Male Data'!C346&gt;MaleWeighted!C$1145,'Male Data'!$X346,0),IF(AND(MaleWeighted!C$1145=0,MaleWeighted!C$1146&gt;0),IF('Male Data'!C346&lt;MaleWeighted!C$1146,'Male Data'!$X346,0),IF(AND('Male Data'!C346&gt;MaleWeighted!C$1145,'Male Data'!C346&lt;MaleWeighted!C$1146),'Male Data'!$X346,0))))</f>
        <v>--</v>
      </c>
      <c r="D346" t="str">
        <f>IF(AND(MaleWeighted!D$1145=0,MaleWeighted!D$1146=0),"--",IF(AND(MaleWeighted!D$1145&gt;0,MaleWeighted!D$1146=0),IF('Male Data'!D346&gt;MaleWeighted!D$1145,'Male Data'!$X346,0),IF(AND(MaleWeighted!D$1145=0,MaleWeighted!D$1146&gt;0),IF('Male Data'!D346&lt;MaleWeighted!D$1146,'Male Data'!$X346,0),IF(AND('Male Data'!D346&gt;MaleWeighted!D$1145,'Male Data'!D346&lt;MaleWeighted!D$1146),'Male Data'!$X346,0))))</f>
        <v>--</v>
      </c>
      <c r="E346" t="str">
        <f>IF(AND(MaleWeighted!E$1145=0,MaleWeighted!E$1146=0),"--",IF(AND(MaleWeighted!E$1145&gt;0,MaleWeighted!E$1146=0),IF('Male Data'!E346&gt;MaleWeighted!E$1145,'Male Data'!$X346,0),IF(AND(MaleWeighted!E$1145=0,MaleWeighted!E$1146&gt;0),IF('Male Data'!E346&lt;MaleWeighted!E$1146,'Male Data'!$X346,0),IF(AND('Male Data'!E346&gt;MaleWeighted!E$1145,'Male Data'!E346&lt;MaleWeighted!E$1146),'Male Data'!$X346,0))))</f>
        <v>--</v>
      </c>
      <c r="F346" t="str">
        <f>IF(AND(MaleWeighted!F$1145=0,MaleWeighted!F$1146=0),"--",IF(AND(MaleWeighted!F$1145&gt;0,MaleWeighted!F$1146=0),IF('Male Data'!F346&gt;MaleWeighted!F$1145,'Male Data'!$X346,0),IF(AND(MaleWeighted!F$1145=0,MaleWeighted!F$1146&gt;0),IF('Male Data'!F346&lt;MaleWeighted!F$1146,'Male Data'!$X346,0),IF(AND('Male Data'!F346&gt;MaleWeighted!F$1145,'Male Data'!F346&lt;MaleWeighted!F$1146),'Male Data'!$X346,0))))</f>
        <v>--</v>
      </c>
      <c r="G346" t="str">
        <f>IF(AND(MaleWeighted!G$1145=0,MaleWeighted!G$1146=0),"--",IF(AND(MaleWeighted!G$1145&gt;0,MaleWeighted!G$1146=0),IF('Male Data'!G346&gt;MaleWeighted!G$1145,'Male Data'!$X346,0),IF(AND(MaleWeighted!G$1145=0,MaleWeighted!G$1146&gt;0),IF('Male Data'!G346&lt;MaleWeighted!G$1146,'Male Data'!$X346,0),IF(AND('Male Data'!G346&gt;MaleWeighted!G$1145,'Male Data'!G346&lt;MaleWeighted!G$1146),'Male Data'!$X346,0))))</f>
        <v>--</v>
      </c>
      <c r="H346" t="str">
        <f>IF(AND(MaleWeighted!H$1145=0,MaleWeighted!H$1146=0),"--",IF(AND(MaleWeighted!H$1145&gt;0,MaleWeighted!H$1146=0),IF('Male Data'!H346&gt;MaleWeighted!H$1145,'Male Data'!$X346,0),IF(AND(MaleWeighted!H$1145=0,MaleWeighted!H$1146&gt;0),IF('Male Data'!H346&lt;MaleWeighted!H$1146,'Male Data'!$X346,0),IF(AND('Male Data'!H346&gt;MaleWeighted!H$1145,'Male Data'!H346&lt;MaleWeighted!H$1146),'Male Data'!$X346,0))))</f>
        <v>--</v>
      </c>
      <c r="I346" t="str">
        <f>IF(AND(MaleWeighted!I$1145=0,MaleWeighted!I$1146=0),"--",IF(AND(MaleWeighted!I$1145&gt;0,MaleWeighted!I$1146=0),IF('Male Data'!I346&gt;MaleWeighted!I$1145,'Male Data'!$X346,0),IF(AND(MaleWeighted!I$1145=0,MaleWeighted!I$1146&gt;0),IF('Male Data'!I346&lt;MaleWeighted!I$1146,'Male Data'!$X346,0),IF(AND('Male Data'!I346&gt;MaleWeighted!I$1145,'Male Data'!I346&lt;MaleWeighted!I$1146),'Male Data'!$X346,0))))</f>
        <v>--</v>
      </c>
      <c r="J346" t="str">
        <f>IF(AND(MaleWeighted!J$1145=0,MaleWeighted!J$1146=0),"--",IF(AND(MaleWeighted!J$1145&gt;0,MaleWeighted!J$1146=0),IF('Male Data'!J346&gt;MaleWeighted!J$1145,'Male Data'!$X346,0),IF(AND(MaleWeighted!J$1145=0,MaleWeighted!J$1146&gt;0),IF('Male Data'!J346&lt;MaleWeighted!J$1146,'Male Data'!$X346,0),IF(AND('Male Data'!J346&gt;MaleWeighted!J$1145,'Male Data'!J346&lt;MaleWeighted!J$1146),'Male Data'!$X346,0))))</f>
        <v>--</v>
      </c>
      <c r="K346" t="str">
        <f>IF(AND(MaleWeighted!K$1145=0,MaleWeighted!K$1146=0),"--",IF(AND(MaleWeighted!K$1145&gt;0,MaleWeighted!K$1146=0),IF('Male Data'!K346&gt;MaleWeighted!K$1145,'Male Data'!$X346,0),IF(AND(MaleWeighted!K$1145=0,MaleWeighted!K$1146&gt;0),IF('Male Data'!K346&lt;MaleWeighted!K$1146,'Male Data'!$X346,0),IF(AND('Male Data'!K346&gt;MaleWeighted!K$1145,'Male Data'!K346&lt;MaleWeighted!K$1146),'Male Data'!$X346,0))))</f>
        <v>--</v>
      </c>
      <c r="L346" t="str">
        <f>IF(AND(MaleWeighted!L$1145=0,MaleWeighted!L$1146=0),"--",IF(AND(MaleWeighted!L$1145&gt;0,MaleWeighted!L$1146=0),IF('Male Data'!L346&gt;MaleWeighted!L$1145,'Male Data'!$X346,0),IF(AND(MaleWeighted!L$1145=0,MaleWeighted!L$1146&gt;0),IF('Male Data'!L346&lt;MaleWeighted!L$1146,'Male Data'!$X346,0),IF(AND('Male Data'!L346&gt;MaleWeighted!L$1145,'Male Data'!L346&lt;MaleWeighted!L$1146),'Male Data'!$X346,0))))</f>
        <v>--</v>
      </c>
      <c r="M346" t="str">
        <f>IF(AND(MaleWeighted!M$1145=0,MaleWeighted!M$1146=0),"--",IF(AND(MaleWeighted!M$1145&gt;0,MaleWeighted!M$1146=0),IF('Male Data'!M346&gt;MaleWeighted!M$1145,'Male Data'!$X346,0),IF(AND(MaleWeighted!M$1145=0,MaleWeighted!M$1146&gt;0),IF('Male Data'!M346&lt;MaleWeighted!M$1146,'Male Data'!$X346,0),IF(AND('Male Data'!M346&gt;MaleWeighted!M$1145,'Male Data'!M346&lt;MaleWeighted!M$1146),'Male Data'!$X346,0))))</f>
        <v>--</v>
      </c>
      <c r="N346" t="str">
        <f>IF(AND(MaleWeighted!N$1145=0,MaleWeighted!N$1146=0),"--",IF(AND(MaleWeighted!N$1145&gt;0,MaleWeighted!N$1146=0),IF('Male Data'!N346&gt;MaleWeighted!N$1145,'Male Data'!$X346,0),IF(AND(MaleWeighted!N$1145=0,MaleWeighted!N$1146&gt;0),IF('Male Data'!N346&lt;MaleWeighted!N$1146,'Male Data'!$X346,0),IF(AND('Male Data'!N346&gt;MaleWeighted!N$1145,'Male Data'!N346&lt;MaleWeighted!N$1146),'Male Data'!$X346,0))))</f>
        <v>--</v>
      </c>
      <c r="O346" t="str">
        <f>IF(AND(MaleWeighted!O$1145=0,MaleWeighted!O$1146=0),"--",IF(AND(MaleWeighted!O$1145&gt;0,MaleWeighted!O$1146=0),IF('Male Data'!O346&gt;MaleWeighted!O$1145,'Male Data'!$X346,0),IF(AND(MaleWeighted!O$1145=0,MaleWeighted!O$1146&gt;0),IF('Male Data'!O346&lt;MaleWeighted!O$1146,'Male Data'!$X346,0),IF(AND('Male Data'!O346&gt;MaleWeighted!O$1145,'Male Data'!O346&lt;MaleWeighted!O$1146),'Male Data'!$X346,0))))</f>
        <v>--</v>
      </c>
      <c r="P346" t="str">
        <f>IF(AND(MaleWeighted!P$1145=0,MaleWeighted!P$1146=0),"--",IF(AND(MaleWeighted!P$1145&gt;0,MaleWeighted!P$1146=0),IF('Male Data'!P346&gt;MaleWeighted!P$1145,'Male Data'!$X346,0),IF(AND(MaleWeighted!P$1145=0,MaleWeighted!P$1146&gt;0),IF('Male Data'!P346&lt;MaleWeighted!P$1146,'Male Data'!$X346,0),IF(AND('Male Data'!P346&gt;MaleWeighted!P$1145,'Male Data'!P346&lt;MaleWeighted!P$1146),'Male Data'!$X346,0))))</f>
        <v>--</v>
      </c>
      <c r="Q346" t="str">
        <f>IF(AND(MaleWeighted!Q$1145=0,MaleWeighted!Q$1146=0),"--",IF(AND(MaleWeighted!Q$1145&gt;0,MaleWeighted!Q$1146=0),IF('Male Data'!Q346&gt;MaleWeighted!Q$1145,'Male Data'!$X346,0),IF(AND(MaleWeighted!Q$1145=0,MaleWeighted!Q$1146&gt;0),IF('Male Data'!Q346&lt;MaleWeighted!Q$1146,'Male Data'!$X346,0),IF(AND('Male Data'!Q346&gt;MaleWeighted!Q$1145,'Male Data'!Q346&lt;MaleWeighted!Q$1146),'Male Data'!$X346,0))))</f>
        <v>--</v>
      </c>
      <c r="R346" t="str">
        <f>IF(AND(MaleWeighted!R$1145=0,MaleWeighted!R$1146=0),"--",IF(AND(MaleWeighted!R$1145&gt;0,MaleWeighted!R$1146=0),IF('Male Data'!R346&gt;MaleWeighted!R$1145,'Male Data'!$X346,0),IF(AND(MaleWeighted!R$1145=0,MaleWeighted!R$1146&gt;0),IF('Male Data'!R346&lt;MaleWeighted!R$1146,'Male Data'!$X346,0),IF(AND('Male Data'!R346&gt;MaleWeighted!R$1145,'Male Data'!R346&lt;MaleWeighted!R$1146),'Male Data'!$X346,0))))</f>
        <v>--</v>
      </c>
      <c r="S346" t="str">
        <f>IF(AND(MaleWeighted!S$1145=0,MaleWeighted!S$1146=0),"--",IF(AND(MaleWeighted!S$1145&gt;0,MaleWeighted!S$1146=0),IF('Male Data'!S346&gt;MaleWeighted!S$1145,'Male Data'!$X346,0),IF(AND(MaleWeighted!S$1145=0,MaleWeighted!S$1146&gt;0),IF('Male Data'!S346&lt;MaleWeighted!S$1146,'Male Data'!$X346,0),IF(AND('Male Data'!S346&gt;MaleWeighted!S$1145,'Male Data'!S346&lt;MaleWeighted!S$1146),'Male Data'!$X346,0))))</f>
        <v>--</v>
      </c>
      <c r="T346" t="str">
        <f>IF(AND(MaleWeighted!T$1145=0,MaleWeighted!T$1146=0),"--",IF(AND(MaleWeighted!T$1145&gt;0,MaleWeighted!T$1146=0),IF('Male Data'!T346&gt;MaleWeighted!T$1145,'Male Data'!$X346,0),IF(AND(MaleWeighted!T$1145=0,MaleWeighted!T$1146&gt;0),IF('Male Data'!$T346&lt;MaleWeighted!T$1146,'Male Data'!$X346,0),IF(AND('Male Data'!T346&gt;MaleWeighted!T$1145,'Male Data'!T346&lt;MaleWeighted!T$1146),'Male Data'!$X346,0))))</f>
        <v>--</v>
      </c>
      <c r="U346" t="str">
        <f>IF(AND(MaleWeighted!U$1145=0,MaleWeighted!U$1146=0),"--",IF(AND(MaleWeighted!U$1145&gt;0,MaleWeighted!U$1146=0),IF('Male Data'!U346&gt;MaleWeighted!U$1145,'Male Data'!$X346,0),IF(AND(MaleWeighted!U$1145=0,MaleWeighted!U$1146&gt;0),IF('Male Data'!U346&lt;MaleWeighted!U$1146,'Male Data'!$X346,0),IF(AND('Male Data'!U346&gt;MaleWeighted!U$1145,'Male Data'!U346&lt;MaleWeighted!U$1146),'Male Data'!$X346,0))))</f>
        <v>--</v>
      </c>
      <c r="V346" t="str">
        <f>IF(AND(MaleWeighted!V$1145=0,MaleWeighted!V$1146=0),"--",IF(AND(MaleWeighted!V$1145&gt;0,MaleWeighted!V$1146=0),IF('Male Data'!V346&gt;MaleWeighted!V$1145,'Male Data'!$X346,0),IF(AND(MaleWeighted!V$1145=0,MaleWeighted!V$1146&gt;0),IF('Male Data'!V346&lt;MaleWeighted!V$1146,'Male Data'!$X346,0),IF(AND('Male Data'!V346&gt;MaleWeighted!V$1145,'Male Data'!V346&lt;MaleWeighted!V$1146),'Male Data'!$X346,0))))</f>
        <v>--</v>
      </c>
      <c r="W346" t="str">
        <f>IF(AND(MaleWeighted!W$1145=0,MaleWeighted!W$1146=0),"--",IF(AND(MaleWeighted!W$1145&gt;0,MaleWeighted!W$1146=0),IF('Male Data'!W346&gt;MaleWeighted!W$1145,'Male Data'!$X346,0),IF(AND(MaleWeighted!W$1145=0,MaleWeighted!W$1146&gt;0),IF('Male Data'!W346&lt;MaleWeighted!W$1146,'Male Data'!$X346,0),IF(AND('Male Data'!W346&gt;MaleWeighted!W$1145,'Male Data'!W346&lt;MaleWeighted!W$1146),'Male Data'!$X346,0))))</f>
        <v>--</v>
      </c>
      <c r="Y346">
        <f t="shared" si="10"/>
        <v>0</v>
      </c>
      <c r="Z346">
        <f>Y346*'Male Data'!X346</f>
        <v>0</v>
      </c>
      <c r="AA346">
        <f t="shared" si="11"/>
        <v>1</v>
      </c>
      <c r="AB346">
        <f>AA346*'Male Data'!X346</f>
        <v>69107</v>
      </c>
    </row>
    <row r="347" spans="1:28">
      <c r="A347">
        <f>'Male Data'!A347</f>
        <v>346</v>
      </c>
      <c r="B347" t="str">
        <f>'Male Data'!B347</f>
        <v>M</v>
      </c>
      <c r="C347" t="str">
        <f>IF(AND(MaleWeighted!C$1145=0,MaleWeighted!C$1146=0),"--",IF(AND(MaleWeighted!C$1145&gt;0,MaleWeighted!C$1146=0),IF('Male Data'!C347&gt;MaleWeighted!C$1145,'Male Data'!$X347,0),IF(AND(MaleWeighted!C$1145=0,MaleWeighted!C$1146&gt;0),IF('Male Data'!C347&lt;MaleWeighted!C$1146,'Male Data'!$X347,0),IF(AND('Male Data'!C347&gt;MaleWeighted!C$1145,'Male Data'!C347&lt;MaleWeighted!C$1146),'Male Data'!$X347,0))))</f>
        <v>--</v>
      </c>
      <c r="D347" t="str">
        <f>IF(AND(MaleWeighted!D$1145=0,MaleWeighted!D$1146=0),"--",IF(AND(MaleWeighted!D$1145&gt;0,MaleWeighted!D$1146=0),IF('Male Data'!D347&gt;MaleWeighted!D$1145,'Male Data'!$X347,0),IF(AND(MaleWeighted!D$1145=0,MaleWeighted!D$1146&gt;0),IF('Male Data'!D347&lt;MaleWeighted!D$1146,'Male Data'!$X347,0),IF(AND('Male Data'!D347&gt;MaleWeighted!D$1145,'Male Data'!D347&lt;MaleWeighted!D$1146),'Male Data'!$X347,0))))</f>
        <v>--</v>
      </c>
      <c r="E347" t="str">
        <f>IF(AND(MaleWeighted!E$1145=0,MaleWeighted!E$1146=0),"--",IF(AND(MaleWeighted!E$1145&gt;0,MaleWeighted!E$1146=0),IF('Male Data'!E347&gt;MaleWeighted!E$1145,'Male Data'!$X347,0),IF(AND(MaleWeighted!E$1145=0,MaleWeighted!E$1146&gt;0),IF('Male Data'!E347&lt;MaleWeighted!E$1146,'Male Data'!$X347,0),IF(AND('Male Data'!E347&gt;MaleWeighted!E$1145,'Male Data'!E347&lt;MaleWeighted!E$1146),'Male Data'!$X347,0))))</f>
        <v>--</v>
      </c>
      <c r="F347" t="str">
        <f>IF(AND(MaleWeighted!F$1145=0,MaleWeighted!F$1146=0),"--",IF(AND(MaleWeighted!F$1145&gt;0,MaleWeighted!F$1146=0),IF('Male Data'!F347&gt;MaleWeighted!F$1145,'Male Data'!$X347,0),IF(AND(MaleWeighted!F$1145=0,MaleWeighted!F$1146&gt;0),IF('Male Data'!F347&lt;MaleWeighted!F$1146,'Male Data'!$X347,0),IF(AND('Male Data'!F347&gt;MaleWeighted!F$1145,'Male Data'!F347&lt;MaleWeighted!F$1146),'Male Data'!$X347,0))))</f>
        <v>--</v>
      </c>
      <c r="G347" t="str">
        <f>IF(AND(MaleWeighted!G$1145=0,MaleWeighted!G$1146=0),"--",IF(AND(MaleWeighted!G$1145&gt;0,MaleWeighted!G$1146=0),IF('Male Data'!G347&gt;MaleWeighted!G$1145,'Male Data'!$X347,0),IF(AND(MaleWeighted!G$1145=0,MaleWeighted!G$1146&gt;0),IF('Male Data'!G347&lt;MaleWeighted!G$1146,'Male Data'!$X347,0),IF(AND('Male Data'!G347&gt;MaleWeighted!G$1145,'Male Data'!G347&lt;MaleWeighted!G$1146),'Male Data'!$X347,0))))</f>
        <v>--</v>
      </c>
      <c r="H347" t="str">
        <f>IF(AND(MaleWeighted!H$1145=0,MaleWeighted!H$1146=0),"--",IF(AND(MaleWeighted!H$1145&gt;0,MaleWeighted!H$1146=0),IF('Male Data'!H347&gt;MaleWeighted!H$1145,'Male Data'!$X347,0),IF(AND(MaleWeighted!H$1145=0,MaleWeighted!H$1146&gt;0),IF('Male Data'!H347&lt;MaleWeighted!H$1146,'Male Data'!$X347,0),IF(AND('Male Data'!H347&gt;MaleWeighted!H$1145,'Male Data'!H347&lt;MaleWeighted!H$1146),'Male Data'!$X347,0))))</f>
        <v>--</v>
      </c>
      <c r="I347" t="str">
        <f>IF(AND(MaleWeighted!I$1145=0,MaleWeighted!I$1146=0),"--",IF(AND(MaleWeighted!I$1145&gt;0,MaleWeighted!I$1146=0),IF('Male Data'!I347&gt;MaleWeighted!I$1145,'Male Data'!$X347,0),IF(AND(MaleWeighted!I$1145=0,MaleWeighted!I$1146&gt;0),IF('Male Data'!I347&lt;MaleWeighted!I$1146,'Male Data'!$X347,0),IF(AND('Male Data'!I347&gt;MaleWeighted!I$1145,'Male Data'!I347&lt;MaleWeighted!I$1146),'Male Data'!$X347,0))))</f>
        <v>--</v>
      </c>
      <c r="J347" t="str">
        <f>IF(AND(MaleWeighted!J$1145=0,MaleWeighted!J$1146=0),"--",IF(AND(MaleWeighted!J$1145&gt;0,MaleWeighted!J$1146=0),IF('Male Data'!J347&gt;MaleWeighted!J$1145,'Male Data'!$X347,0),IF(AND(MaleWeighted!J$1145=0,MaleWeighted!J$1146&gt;0),IF('Male Data'!J347&lt;MaleWeighted!J$1146,'Male Data'!$X347,0),IF(AND('Male Data'!J347&gt;MaleWeighted!J$1145,'Male Data'!J347&lt;MaleWeighted!J$1146),'Male Data'!$X347,0))))</f>
        <v>--</v>
      </c>
      <c r="K347" t="str">
        <f>IF(AND(MaleWeighted!K$1145=0,MaleWeighted!K$1146=0),"--",IF(AND(MaleWeighted!K$1145&gt;0,MaleWeighted!K$1146=0),IF('Male Data'!K347&gt;MaleWeighted!K$1145,'Male Data'!$X347,0),IF(AND(MaleWeighted!K$1145=0,MaleWeighted!K$1146&gt;0),IF('Male Data'!K347&lt;MaleWeighted!K$1146,'Male Data'!$X347,0),IF(AND('Male Data'!K347&gt;MaleWeighted!K$1145,'Male Data'!K347&lt;MaleWeighted!K$1146),'Male Data'!$X347,0))))</f>
        <v>--</v>
      </c>
      <c r="L347" t="str">
        <f>IF(AND(MaleWeighted!L$1145=0,MaleWeighted!L$1146=0),"--",IF(AND(MaleWeighted!L$1145&gt;0,MaleWeighted!L$1146=0),IF('Male Data'!L347&gt;MaleWeighted!L$1145,'Male Data'!$X347,0),IF(AND(MaleWeighted!L$1145=0,MaleWeighted!L$1146&gt;0),IF('Male Data'!L347&lt;MaleWeighted!L$1146,'Male Data'!$X347,0),IF(AND('Male Data'!L347&gt;MaleWeighted!L$1145,'Male Data'!L347&lt;MaleWeighted!L$1146),'Male Data'!$X347,0))))</f>
        <v>--</v>
      </c>
      <c r="M347" t="str">
        <f>IF(AND(MaleWeighted!M$1145=0,MaleWeighted!M$1146=0),"--",IF(AND(MaleWeighted!M$1145&gt;0,MaleWeighted!M$1146=0),IF('Male Data'!M347&gt;MaleWeighted!M$1145,'Male Data'!$X347,0),IF(AND(MaleWeighted!M$1145=0,MaleWeighted!M$1146&gt;0),IF('Male Data'!M347&lt;MaleWeighted!M$1146,'Male Data'!$X347,0),IF(AND('Male Data'!M347&gt;MaleWeighted!M$1145,'Male Data'!M347&lt;MaleWeighted!M$1146),'Male Data'!$X347,0))))</f>
        <v>--</v>
      </c>
      <c r="N347" t="str">
        <f>IF(AND(MaleWeighted!N$1145=0,MaleWeighted!N$1146=0),"--",IF(AND(MaleWeighted!N$1145&gt;0,MaleWeighted!N$1146=0),IF('Male Data'!N347&gt;MaleWeighted!N$1145,'Male Data'!$X347,0),IF(AND(MaleWeighted!N$1145=0,MaleWeighted!N$1146&gt;0),IF('Male Data'!N347&lt;MaleWeighted!N$1146,'Male Data'!$X347,0),IF(AND('Male Data'!N347&gt;MaleWeighted!N$1145,'Male Data'!N347&lt;MaleWeighted!N$1146),'Male Data'!$X347,0))))</f>
        <v>--</v>
      </c>
      <c r="O347" t="str">
        <f>IF(AND(MaleWeighted!O$1145=0,MaleWeighted!O$1146=0),"--",IF(AND(MaleWeighted!O$1145&gt;0,MaleWeighted!O$1146=0),IF('Male Data'!O347&gt;MaleWeighted!O$1145,'Male Data'!$X347,0),IF(AND(MaleWeighted!O$1145=0,MaleWeighted!O$1146&gt;0),IF('Male Data'!O347&lt;MaleWeighted!O$1146,'Male Data'!$X347,0),IF(AND('Male Data'!O347&gt;MaleWeighted!O$1145,'Male Data'!O347&lt;MaleWeighted!O$1146),'Male Data'!$X347,0))))</f>
        <v>--</v>
      </c>
      <c r="P347" t="str">
        <f>IF(AND(MaleWeighted!P$1145=0,MaleWeighted!P$1146=0),"--",IF(AND(MaleWeighted!P$1145&gt;0,MaleWeighted!P$1146=0),IF('Male Data'!P347&gt;MaleWeighted!P$1145,'Male Data'!$X347,0),IF(AND(MaleWeighted!P$1145=0,MaleWeighted!P$1146&gt;0),IF('Male Data'!P347&lt;MaleWeighted!P$1146,'Male Data'!$X347,0),IF(AND('Male Data'!P347&gt;MaleWeighted!P$1145,'Male Data'!P347&lt;MaleWeighted!P$1146),'Male Data'!$X347,0))))</f>
        <v>--</v>
      </c>
      <c r="Q347" t="str">
        <f>IF(AND(MaleWeighted!Q$1145=0,MaleWeighted!Q$1146=0),"--",IF(AND(MaleWeighted!Q$1145&gt;0,MaleWeighted!Q$1146=0),IF('Male Data'!Q347&gt;MaleWeighted!Q$1145,'Male Data'!$X347,0),IF(AND(MaleWeighted!Q$1145=0,MaleWeighted!Q$1146&gt;0),IF('Male Data'!Q347&lt;MaleWeighted!Q$1146,'Male Data'!$X347,0),IF(AND('Male Data'!Q347&gt;MaleWeighted!Q$1145,'Male Data'!Q347&lt;MaleWeighted!Q$1146),'Male Data'!$X347,0))))</f>
        <v>--</v>
      </c>
      <c r="R347" t="str">
        <f>IF(AND(MaleWeighted!R$1145=0,MaleWeighted!R$1146=0),"--",IF(AND(MaleWeighted!R$1145&gt;0,MaleWeighted!R$1146=0),IF('Male Data'!R347&gt;MaleWeighted!R$1145,'Male Data'!$X347,0),IF(AND(MaleWeighted!R$1145=0,MaleWeighted!R$1146&gt;0),IF('Male Data'!R347&lt;MaleWeighted!R$1146,'Male Data'!$X347,0),IF(AND('Male Data'!R347&gt;MaleWeighted!R$1145,'Male Data'!R347&lt;MaleWeighted!R$1146),'Male Data'!$X347,0))))</f>
        <v>--</v>
      </c>
      <c r="S347" t="str">
        <f>IF(AND(MaleWeighted!S$1145=0,MaleWeighted!S$1146=0),"--",IF(AND(MaleWeighted!S$1145&gt;0,MaleWeighted!S$1146=0),IF('Male Data'!S347&gt;MaleWeighted!S$1145,'Male Data'!$X347,0),IF(AND(MaleWeighted!S$1145=0,MaleWeighted!S$1146&gt;0),IF('Male Data'!S347&lt;MaleWeighted!S$1146,'Male Data'!$X347,0),IF(AND('Male Data'!S347&gt;MaleWeighted!S$1145,'Male Data'!S347&lt;MaleWeighted!S$1146),'Male Data'!$X347,0))))</f>
        <v>--</v>
      </c>
      <c r="T347" t="str">
        <f>IF(AND(MaleWeighted!T$1145=0,MaleWeighted!T$1146=0),"--",IF(AND(MaleWeighted!T$1145&gt;0,MaleWeighted!T$1146=0),IF('Male Data'!T347&gt;MaleWeighted!T$1145,'Male Data'!$X347,0),IF(AND(MaleWeighted!T$1145=0,MaleWeighted!T$1146&gt;0),IF('Male Data'!$T347&lt;MaleWeighted!T$1146,'Male Data'!$X347,0),IF(AND('Male Data'!T347&gt;MaleWeighted!T$1145,'Male Data'!T347&lt;MaleWeighted!T$1146),'Male Data'!$X347,0))))</f>
        <v>--</v>
      </c>
      <c r="U347" t="str">
        <f>IF(AND(MaleWeighted!U$1145=0,MaleWeighted!U$1146=0),"--",IF(AND(MaleWeighted!U$1145&gt;0,MaleWeighted!U$1146=0),IF('Male Data'!U347&gt;MaleWeighted!U$1145,'Male Data'!$X347,0),IF(AND(MaleWeighted!U$1145=0,MaleWeighted!U$1146&gt;0),IF('Male Data'!U347&lt;MaleWeighted!U$1146,'Male Data'!$X347,0),IF(AND('Male Data'!U347&gt;MaleWeighted!U$1145,'Male Data'!U347&lt;MaleWeighted!U$1146),'Male Data'!$X347,0))))</f>
        <v>--</v>
      </c>
      <c r="V347" t="str">
        <f>IF(AND(MaleWeighted!V$1145=0,MaleWeighted!V$1146=0),"--",IF(AND(MaleWeighted!V$1145&gt;0,MaleWeighted!V$1146=0),IF('Male Data'!V347&gt;MaleWeighted!V$1145,'Male Data'!$X347,0),IF(AND(MaleWeighted!V$1145=0,MaleWeighted!V$1146&gt;0),IF('Male Data'!V347&lt;MaleWeighted!V$1146,'Male Data'!$X347,0),IF(AND('Male Data'!V347&gt;MaleWeighted!V$1145,'Male Data'!V347&lt;MaleWeighted!V$1146),'Male Data'!$X347,0))))</f>
        <v>--</v>
      </c>
      <c r="W347" t="str">
        <f>IF(AND(MaleWeighted!W$1145=0,MaleWeighted!W$1146=0),"--",IF(AND(MaleWeighted!W$1145&gt;0,MaleWeighted!W$1146=0),IF('Male Data'!W347&gt;MaleWeighted!W$1145,'Male Data'!$X347,0),IF(AND(MaleWeighted!W$1145=0,MaleWeighted!W$1146&gt;0),IF('Male Data'!W347&lt;MaleWeighted!W$1146,'Male Data'!$X347,0),IF(AND('Male Data'!W347&gt;MaleWeighted!W$1145,'Male Data'!W347&lt;MaleWeighted!W$1146),'Male Data'!$X347,0))))</f>
        <v>--</v>
      </c>
      <c r="Y347">
        <f t="shared" si="10"/>
        <v>0</v>
      </c>
      <c r="Z347">
        <f>Y347*'Male Data'!X347</f>
        <v>0</v>
      </c>
      <c r="AA347">
        <f t="shared" si="11"/>
        <v>1</v>
      </c>
      <c r="AB347">
        <f>AA347*'Male Data'!X347</f>
        <v>74371</v>
      </c>
    </row>
    <row r="348" spans="1:28">
      <c r="A348">
        <f>'Male Data'!A348</f>
        <v>347</v>
      </c>
      <c r="B348" t="str">
        <f>'Male Data'!B348</f>
        <v>M</v>
      </c>
      <c r="C348" t="str">
        <f>IF(AND(MaleWeighted!C$1145=0,MaleWeighted!C$1146=0),"--",IF(AND(MaleWeighted!C$1145&gt;0,MaleWeighted!C$1146=0),IF('Male Data'!C348&gt;MaleWeighted!C$1145,'Male Data'!$X348,0),IF(AND(MaleWeighted!C$1145=0,MaleWeighted!C$1146&gt;0),IF('Male Data'!C348&lt;MaleWeighted!C$1146,'Male Data'!$X348,0),IF(AND('Male Data'!C348&gt;MaleWeighted!C$1145,'Male Data'!C348&lt;MaleWeighted!C$1146),'Male Data'!$X348,0))))</f>
        <v>--</v>
      </c>
      <c r="D348" t="str">
        <f>IF(AND(MaleWeighted!D$1145=0,MaleWeighted!D$1146=0),"--",IF(AND(MaleWeighted!D$1145&gt;0,MaleWeighted!D$1146=0),IF('Male Data'!D348&gt;MaleWeighted!D$1145,'Male Data'!$X348,0),IF(AND(MaleWeighted!D$1145=0,MaleWeighted!D$1146&gt;0),IF('Male Data'!D348&lt;MaleWeighted!D$1146,'Male Data'!$X348,0),IF(AND('Male Data'!D348&gt;MaleWeighted!D$1145,'Male Data'!D348&lt;MaleWeighted!D$1146),'Male Data'!$X348,0))))</f>
        <v>--</v>
      </c>
      <c r="E348" t="str">
        <f>IF(AND(MaleWeighted!E$1145=0,MaleWeighted!E$1146=0),"--",IF(AND(MaleWeighted!E$1145&gt;0,MaleWeighted!E$1146=0),IF('Male Data'!E348&gt;MaleWeighted!E$1145,'Male Data'!$X348,0),IF(AND(MaleWeighted!E$1145=0,MaleWeighted!E$1146&gt;0),IF('Male Data'!E348&lt;MaleWeighted!E$1146,'Male Data'!$X348,0),IF(AND('Male Data'!E348&gt;MaleWeighted!E$1145,'Male Data'!E348&lt;MaleWeighted!E$1146),'Male Data'!$X348,0))))</f>
        <v>--</v>
      </c>
      <c r="F348" t="str">
        <f>IF(AND(MaleWeighted!F$1145=0,MaleWeighted!F$1146=0),"--",IF(AND(MaleWeighted!F$1145&gt;0,MaleWeighted!F$1146=0),IF('Male Data'!F348&gt;MaleWeighted!F$1145,'Male Data'!$X348,0),IF(AND(MaleWeighted!F$1145=0,MaleWeighted!F$1146&gt;0),IF('Male Data'!F348&lt;MaleWeighted!F$1146,'Male Data'!$X348,0),IF(AND('Male Data'!F348&gt;MaleWeighted!F$1145,'Male Data'!F348&lt;MaleWeighted!F$1146),'Male Data'!$X348,0))))</f>
        <v>--</v>
      </c>
      <c r="G348" t="str">
        <f>IF(AND(MaleWeighted!G$1145=0,MaleWeighted!G$1146=0),"--",IF(AND(MaleWeighted!G$1145&gt;0,MaleWeighted!G$1146=0),IF('Male Data'!G348&gt;MaleWeighted!G$1145,'Male Data'!$X348,0),IF(AND(MaleWeighted!G$1145=0,MaleWeighted!G$1146&gt;0),IF('Male Data'!G348&lt;MaleWeighted!G$1146,'Male Data'!$X348,0),IF(AND('Male Data'!G348&gt;MaleWeighted!G$1145,'Male Data'!G348&lt;MaleWeighted!G$1146),'Male Data'!$X348,0))))</f>
        <v>--</v>
      </c>
      <c r="H348" t="str">
        <f>IF(AND(MaleWeighted!H$1145=0,MaleWeighted!H$1146=0),"--",IF(AND(MaleWeighted!H$1145&gt;0,MaleWeighted!H$1146=0),IF('Male Data'!H348&gt;MaleWeighted!H$1145,'Male Data'!$X348,0),IF(AND(MaleWeighted!H$1145=0,MaleWeighted!H$1146&gt;0),IF('Male Data'!H348&lt;MaleWeighted!H$1146,'Male Data'!$X348,0),IF(AND('Male Data'!H348&gt;MaleWeighted!H$1145,'Male Data'!H348&lt;MaleWeighted!H$1146),'Male Data'!$X348,0))))</f>
        <v>--</v>
      </c>
      <c r="I348" t="str">
        <f>IF(AND(MaleWeighted!I$1145=0,MaleWeighted!I$1146=0),"--",IF(AND(MaleWeighted!I$1145&gt;0,MaleWeighted!I$1146=0),IF('Male Data'!I348&gt;MaleWeighted!I$1145,'Male Data'!$X348,0),IF(AND(MaleWeighted!I$1145=0,MaleWeighted!I$1146&gt;0),IF('Male Data'!I348&lt;MaleWeighted!I$1146,'Male Data'!$X348,0),IF(AND('Male Data'!I348&gt;MaleWeighted!I$1145,'Male Data'!I348&lt;MaleWeighted!I$1146),'Male Data'!$X348,0))))</f>
        <v>--</v>
      </c>
      <c r="J348" t="str">
        <f>IF(AND(MaleWeighted!J$1145=0,MaleWeighted!J$1146=0),"--",IF(AND(MaleWeighted!J$1145&gt;0,MaleWeighted!J$1146=0),IF('Male Data'!J348&gt;MaleWeighted!J$1145,'Male Data'!$X348,0),IF(AND(MaleWeighted!J$1145=0,MaleWeighted!J$1146&gt;0),IF('Male Data'!J348&lt;MaleWeighted!J$1146,'Male Data'!$X348,0),IF(AND('Male Data'!J348&gt;MaleWeighted!J$1145,'Male Data'!J348&lt;MaleWeighted!J$1146),'Male Data'!$X348,0))))</f>
        <v>--</v>
      </c>
      <c r="K348" t="str">
        <f>IF(AND(MaleWeighted!K$1145=0,MaleWeighted!K$1146=0),"--",IF(AND(MaleWeighted!K$1145&gt;0,MaleWeighted!K$1146=0),IF('Male Data'!K348&gt;MaleWeighted!K$1145,'Male Data'!$X348,0),IF(AND(MaleWeighted!K$1145=0,MaleWeighted!K$1146&gt;0),IF('Male Data'!K348&lt;MaleWeighted!K$1146,'Male Data'!$X348,0),IF(AND('Male Data'!K348&gt;MaleWeighted!K$1145,'Male Data'!K348&lt;MaleWeighted!K$1146),'Male Data'!$X348,0))))</f>
        <v>--</v>
      </c>
      <c r="L348" t="str">
        <f>IF(AND(MaleWeighted!L$1145=0,MaleWeighted!L$1146=0),"--",IF(AND(MaleWeighted!L$1145&gt;0,MaleWeighted!L$1146=0),IF('Male Data'!L348&gt;MaleWeighted!L$1145,'Male Data'!$X348,0),IF(AND(MaleWeighted!L$1145=0,MaleWeighted!L$1146&gt;0),IF('Male Data'!L348&lt;MaleWeighted!L$1146,'Male Data'!$X348,0),IF(AND('Male Data'!L348&gt;MaleWeighted!L$1145,'Male Data'!L348&lt;MaleWeighted!L$1146),'Male Data'!$X348,0))))</f>
        <v>--</v>
      </c>
      <c r="M348" t="str">
        <f>IF(AND(MaleWeighted!M$1145=0,MaleWeighted!M$1146=0),"--",IF(AND(MaleWeighted!M$1145&gt;0,MaleWeighted!M$1146=0),IF('Male Data'!M348&gt;MaleWeighted!M$1145,'Male Data'!$X348,0),IF(AND(MaleWeighted!M$1145=0,MaleWeighted!M$1146&gt;0),IF('Male Data'!M348&lt;MaleWeighted!M$1146,'Male Data'!$X348,0),IF(AND('Male Data'!M348&gt;MaleWeighted!M$1145,'Male Data'!M348&lt;MaleWeighted!M$1146),'Male Data'!$X348,0))))</f>
        <v>--</v>
      </c>
      <c r="N348" t="str">
        <f>IF(AND(MaleWeighted!N$1145=0,MaleWeighted!N$1146=0),"--",IF(AND(MaleWeighted!N$1145&gt;0,MaleWeighted!N$1146=0),IF('Male Data'!N348&gt;MaleWeighted!N$1145,'Male Data'!$X348,0),IF(AND(MaleWeighted!N$1145=0,MaleWeighted!N$1146&gt;0),IF('Male Data'!N348&lt;MaleWeighted!N$1146,'Male Data'!$X348,0),IF(AND('Male Data'!N348&gt;MaleWeighted!N$1145,'Male Data'!N348&lt;MaleWeighted!N$1146),'Male Data'!$X348,0))))</f>
        <v>--</v>
      </c>
      <c r="O348" t="str">
        <f>IF(AND(MaleWeighted!O$1145=0,MaleWeighted!O$1146=0),"--",IF(AND(MaleWeighted!O$1145&gt;0,MaleWeighted!O$1146=0),IF('Male Data'!O348&gt;MaleWeighted!O$1145,'Male Data'!$X348,0),IF(AND(MaleWeighted!O$1145=0,MaleWeighted!O$1146&gt;0),IF('Male Data'!O348&lt;MaleWeighted!O$1146,'Male Data'!$X348,0),IF(AND('Male Data'!O348&gt;MaleWeighted!O$1145,'Male Data'!O348&lt;MaleWeighted!O$1146),'Male Data'!$X348,0))))</f>
        <v>--</v>
      </c>
      <c r="P348" t="str">
        <f>IF(AND(MaleWeighted!P$1145=0,MaleWeighted!P$1146=0),"--",IF(AND(MaleWeighted!P$1145&gt;0,MaleWeighted!P$1146=0),IF('Male Data'!P348&gt;MaleWeighted!P$1145,'Male Data'!$X348,0),IF(AND(MaleWeighted!P$1145=0,MaleWeighted!P$1146&gt;0),IF('Male Data'!P348&lt;MaleWeighted!P$1146,'Male Data'!$X348,0),IF(AND('Male Data'!P348&gt;MaleWeighted!P$1145,'Male Data'!P348&lt;MaleWeighted!P$1146),'Male Data'!$X348,0))))</f>
        <v>--</v>
      </c>
      <c r="Q348" t="str">
        <f>IF(AND(MaleWeighted!Q$1145=0,MaleWeighted!Q$1146=0),"--",IF(AND(MaleWeighted!Q$1145&gt;0,MaleWeighted!Q$1146=0),IF('Male Data'!Q348&gt;MaleWeighted!Q$1145,'Male Data'!$X348,0),IF(AND(MaleWeighted!Q$1145=0,MaleWeighted!Q$1146&gt;0),IF('Male Data'!Q348&lt;MaleWeighted!Q$1146,'Male Data'!$X348,0),IF(AND('Male Data'!Q348&gt;MaleWeighted!Q$1145,'Male Data'!Q348&lt;MaleWeighted!Q$1146),'Male Data'!$X348,0))))</f>
        <v>--</v>
      </c>
      <c r="R348" t="str">
        <f>IF(AND(MaleWeighted!R$1145=0,MaleWeighted!R$1146=0),"--",IF(AND(MaleWeighted!R$1145&gt;0,MaleWeighted!R$1146=0),IF('Male Data'!R348&gt;MaleWeighted!R$1145,'Male Data'!$X348,0),IF(AND(MaleWeighted!R$1145=0,MaleWeighted!R$1146&gt;0),IF('Male Data'!R348&lt;MaleWeighted!R$1146,'Male Data'!$X348,0),IF(AND('Male Data'!R348&gt;MaleWeighted!R$1145,'Male Data'!R348&lt;MaleWeighted!R$1146),'Male Data'!$X348,0))))</f>
        <v>--</v>
      </c>
      <c r="S348" t="str">
        <f>IF(AND(MaleWeighted!S$1145=0,MaleWeighted!S$1146=0),"--",IF(AND(MaleWeighted!S$1145&gt;0,MaleWeighted!S$1146=0),IF('Male Data'!S348&gt;MaleWeighted!S$1145,'Male Data'!$X348,0),IF(AND(MaleWeighted!S$1145=0,MaleWeighted!S$1146&gt;0),IF('Male Data'!S348&lt;MaleWeighted!S$1146,'Male Data'!$X348,0),IF(AND('Male Data'!S348&gt;MaleWeighted!S$1145,'Male Data'!S348&lt;MaleWeighted!S$1146),'Male Data'!$X348,0))))</f>
        <v>--</v>
      </c>
      <c r="T348" t="str">
        <f>IF(AND(MaleWeighted!T$1145=0,MaleWeighted!T$1146=0),"--",IF(AND(MaleWeighted!T$1145&gt;0,MaleWeighted!T$1146=0),IF('Male Data'!T348&gt;MaleWeighted!T$1145,'Male Data'!$X348,0),IF(AND(MaleWeighted!T$1145=0,MaleWeighted!T$1146&gt;0),IF('Male Data'!$T348&lt;MaleWeighted!T$1146,'Male Data'!$X348,0),IF(AND('Male Data'!T348&gt;MaleWeighted!T$1145,'Male Data'!T348&lt;MaleWeighted!T$1146),'Male Data'!$X348,0))))</f>
        <v>--</v>
      </c>
      <c r="U348" t="str">
        <f>IF(AND(MaleWeighted!U$1145=0,MaleWeighted!U$1146=0),"--",IF(AND(MaleWeighted!U$1145&gt;0,MaleWeighted!U$1146=0),IF('Male Data'!U348&gt;MaleWeighted!U$1145,'Male Data'!$X348,0),IF(AND(MaleWeighted!U$1145=0,MaleWeighted!U$1146&gt;0),IF('Male Data'!U348&lt;MaleWeighted!U$1146,'Male Data'!$X348,0),IF(AND('Male Data'!U348&gt;MaleWeighted!U$1145,'Male Data'!U348&lt;MaleWeighted!U$1146),'Male Data'!$X348,0))))</f>
        <v>--</v>
      </c>
      <c r="V348" t="str">
        <f>IF(AND(MaleWeighted!V$1145=0,MaleWeighted!V$1146=0),"--",IF(AND(MaleWeighted!V$1145&gt;0,MaleWeighted!V$1146=0),IF('Male Data'!V348&gt;MaleWeighted!V$1145,'Male Data'!$X348,0),IF(AND(MaleWeighted!V$1145=0,MaleWeighted!V$1146&gt;0),IF('Male Data'!V348&lt;MaleWeighted!V$1146,'Male Data'!$X348,0),IF(AND('Male Data'!V348&gt;MaleWeighted!V$1145,'Male Data'!V348&lt;MaleWeighted!V$1146),'Male Data'!$X348,0))))</f>
        <v>--</v>
      </c>
      <c r="W348" t="str">
        <f>IF(AND(MaleWeighted!W$1145=0,MaleWeighted!W$1146=0),"--",IF(AND(MaleWeighted!W$1145&gt;0,MaleWeighted!W$1146=0),IF('Male Data'!W348&gt;MaleWeighted!W$1145,'Male Data'!$X348,0),IF(AND(MaleWeighted!W$1145=0,MaleWeighted!W$1146&gt;0),IF('Male Data'!W348&lt;MaleWeighted!W$1146,'Male Data'!$X348,0),IF(AND('Male Data'!W348&gt;MaleWeighted!W$1145,'Male Data'!W348&lt;MaleWeighted!W$1146),'Male Data'!$X348,0))))</f>
        <v>--</v>
      </c>
      <c r="Y348">
        <f t="shared" si="10"/>
        <v>0</v>
      </c>
      <c r="Z348">
        <f>Y348*'Male Data'!X348</f>
        <v>0</v>
      </c>
      <c r="AA348">
        <f t="shared" si="11"/>
        <v>1</v>
      </c>
      <c r="AB348">
        <f>AA348*'Male Data'!X348</f>
        <v>49431</v>
      </c>
    </row>
    <row r="349" spans="1:28">
      <c r="A349">
        <f>'Male Data'!A349</f>
        <v>348</v>
      </c>
      <c r="B349" t="str">
        <f>'Male Data'!B349</f>
        <v>M</v>
      </c>
      <c r="C349" t="str">
        <f>IF(AND(MaleWeighted!C$1145=0,MaleWeighted!C$1146=0),"--",IF(AND(MaleWeighted!C$1145&gt;0,MaleWeighted!C$1146=0),IF('Male Data'!C349&gt;MaleWeighted!C$1145,'Male Data'!$X349,0),IF(AND(MaleWeighted!C$1145=0,MaleWeighted!C$1146&gt;0),IF('Male Data'!C349&lt;MaleWeighted!C$1146,'Male Data'!$X349,0),IF(AND('Male Data'!C349&gt;MaleWeighted!C$1145,'Male Data'!C349&lt;MaleWeighted!C$1146),'Male Data'!$X349,0))))</f>
        <v>--</v>
      </c>
      <c r="D349" t="str">
        <f>IF(AND(MaleWeighted!D$1145=0,MaleWeighted!D$1146=0),"--",IF(AND(MaleWeighted!D$1145&gt;0,MaleWeighted!D$1146=0),IF('Male Data'!D349&gt;MaleWeighted!D$1145,'Male Data'!$X349,0),IF(AND(MaleWeighted!D$1145=0,MaleWeighted!D$1146&gt;0),IF('Male Data'!D349&lt;MaleWeighted!D$1146,'Male Data'!$X349,0),IF(AND('Male Data'!D349&gt;MaleWeighted!D$1145,'Male Data'!D349&lt;MaleWeighted!D$1146),'Male Data'!$X349,0))))</f>
        <v>--</v>
      </c>
      <c r="E349" t="str">
        <f>IF(AND(MaleWeighted!E$1145=0,MaleWeighted!E$1146=0),"--",IF(AND(MaleWeighted!E$1145&gt;0,MaleWeighted!E$1146=0),IF('Male Data'!E349&gt;MaleWeighted!E$1145,'Male Data'!$X349,0),IF(AND(MaleWeighted!E$1145=0,MaleWeighted!E$1146&gt;0),IF('Male Data'!E349&lt;MaleWeighted!E$1146,'Male Data'!$X349,0),IF(AND('Male Data'!E349&gt;MaleWeighted!E$1145,'Male Data'!E349&lt;MaleWeighted!E$1146),'Male Data'!$X349,0))))</f>
        <v>--</v>
      </c>
      <c r="F349" t="str">
        <f>IF(AND(MaleWeighted!F$1145=0,MaleWeighted!F$1146=0),"--",IF(AND(MaleWeighted!F$1145&gt;0,MaleWeighted!F$1146=0),IF('Male Data'!F349&gt;MaleWeighted!F$1145,'Male Data'!$X349,0),IF(AND(MaleWeighted!F$1145=0,MaleWeighted!F$1146&gt;0),IF('Male Data'!F349&lt;MaleWeighted!F$1146,'Male Data'!$X349,0),IF(AND('Male Data'!F349&gt;MaleWeighted!F$1145,'Male Data'!F349&lt;MaleWeighted!F$1146),'Male Data'!$X349,0))))</f>
        <v>--</v>
      </c>
      <c r="G349" t="str">
        <f>IF(AND(MaleWeighted!G$1145=0,MaleWeighted!G$1146=0),"--",IF(AND(MaleWeighted!G$1145&gt;0,MaleWeighted!G$1146=0),IF('Male Data'!G349&gt;MaleWeighted!G$1145,'Male Data'!$X349,0),IF(AND(MaleWeighted!G$1145=0,MaleWeighted!G$1146&gt;0),IF('Male Data'!G349&lt;MaleWeighted!G$1146,'Male Data'!$X349,0),IF(AND('Male Data'!G349&gt;MaleWeighted!G$1145,'Male Data'!G349&lt;MaleWeighted!G$1146),'Male Data'!$X349,0))))</f>
        <v>--</v>
      </c>
      <c r="H349" t="str">
        <f>IF(AND(MaleWeighted!H$1145=0,MaleWeighted!H$1146=0),"--",IF(AND(MaleWeighted!H$1145&gt;0,MaleWeighted!H$1146=0),IF('Male Data'!H349&gt;MaleWeighted!H$1145,'Male Data'!$X349,0),IF(AND(MaleWeighted!H$1145=0,MaleWeighted!H$1146&gt;0),IF('Male Data'!H349&lt;MaleWeighted!H$1146,'Male Data'!$X349,0),IF(AND('Male Data'!H349&gt;MaleWeighted!H$1145,'Male Data'!H349&lt;MaleWeighted!H$1146),'Male Data'!$X349,0))))</f>
        <v>--</v>
      </c>
      <c r="I349" t="str">
        <f>IF(AND(MaleWeighted!I$1145=0,MaleWeighted!I$1146=0),"--",IF(AND(MaleWeighted!I$1145&gt;0,MaleWeighted!I$1146=0),IF('Male Data'!I349&gt;MaleWeighted!I$1145,'Male Data'!$X349,0),IF(AND(MaleWeighted!I$1145=0,MaleWeighted!I$1146&gt;0),IF('Male Data'!I349&lt;MaleWeighted!I$1146,'Male Data'!$X349,0),IF(AND('Male Data'!I349&gt;MaleWeighted!I$1145,'Male Data'!I349&lt;MaleWeighted!I$1146),'Male Data'!$X349,0))))</f>
        <v>--</v>
      </c>
      <c r="J349" t="str">
        <f>IF(AND(MaleWeighted!J$1145=0,MaleWeighted!J$1146=0),"--",IF(AND(MaleWeighted!J$1145&gt;0,MaleWeighted!J$1146=0),IF('Male Data'!J349&gt;MaleWeighted!J$1145,'Male Data'!$X349,0),IF(AND(MaleWeighted!J$1145=0,MaleWeighted!J$1146&gt;0),IF('Male Data'!J349&lt;MaleWeighted!J$1146,'Male Data'!$X349,0),IF(AND('Male Data'!J349&gt;MaleWeighted!J$1145,'Male Data'!J349&lt;MaleWeighted!J$1146),'Male Data'!$X349,0))))</f>
        <v>--</v>
      </c>
      <c r="K349" t="str">
        <f>IF(AND(MaleWeighted!K$1145=0,MaleWeighted!K$1146=0),"--",IF(AND(MaleWeighted!K$1145&gt;0,MaleWeighted!K$1146=0),IF('Male Data'!K349&gt;MaleWeighted!K$1145,'Male Data'!$X349,0),IF(AND(MaleWeighted!K$1145=0,MaleWeighted!K$1146&gt;0),IF('Male Data'!K349&lt;MaleWeighted!K$1146,'Male Data'!$X349,0),IF(AND('Male Data'!K349&gt;MaleWeighted!K$1145,'Male Data'!K349&lt;MaleWeighted!K$1146),'Male Data'!$X349,0))))</f>
        <v>--</v>
      </c>
      <c r="L349" t="str">
        <f>IF(AND(MaleWeighted!L$1145=0,MaleWeighted!L$1146=0),"--",IF(AND(MaleWeighted!L$1145&gt;0,MaleWeighted!L$1146=0),IF('Male Data'!L349&gt;MaleWeighted!L$1145,'Male Data'!$X349,0),IF(AND(MaleWeighted!L$1145=0,MaleWeighted!L$1146&gt;0),IF('Male Data'!L349&lt;MaleWeighted!L$1146,'Male Data'!$X349,0),IF(AND('Male Data'!L349&gt;MaleWeighted!L$1145,'Male Data'!L349&lt;MaleWeighted!L$1146),'Male Data'!$X349,0))))</f>
        <v>--</v>
      </c>
      <c r="M349" t="str">
        <f>IF(AND(MaleWeighted!M$1145=0,MaleWeighted!M$1146=0),"--",IF(AND(MaleWeighted!M$1145&gt;0,MaleWeighted!M$1146=0),IF('Male Data'!M349&gt;MaleWeighted!M$1145,'Male Data'!$X349,0),IF(AND(MaleWeighted!M$1145=0,MaleWeighted!M$1146&gt;0),IF('Male Data'!M349&lt;MaleWeighted!M$1146,'Male Data'!$X349,0),IF(AND('Male Data'!M349&gt;MaleWeighted!M$1145,'Male Data'!M349&lt;MaleWeighted!M$1146),'Male Data'!$X349,0))))</f>
        <v>--</v>
      </c>
      <c r="N349" t="str">
        <f>IF(AND(MaleWeighted!N$1145=0,MaleWeighted!N$1146=0),"--",IF(AND(MaleWeighted!N$1145&gt;0,MaleWeighted!N$1146=0),IF('Male Data'!N349&gt;MaleWeighted!N$1145,'Male Data'!$X349,0),IF(AND(MaleWeighted!N$1145=0,MaleWeighted!N$1146&gt;0),IF('Male Data'!N349&lt;MaleWeighted!N$1146,'Male Data'!$X349,0),IF(AND('Male Data'!N349&gt;MaleWeighted!N$1145,'Male Data'!N349&lt;MaleWeighted!N$1146),'Male Data'!$X349,0))))</f>
        <v>--</v>
      </c>
      <c r="O349" t="str">
        <f>IF(AND(MaleWeighted!O$1145=0,MaleWeighted!O$1146=0),"--",IF(AND(MaleWeighted!O$1145&gt;0,MaleWeighted!O$1146=0),IF('Male Data'!O349&gt;MaleWeighted!O$1145,'Male Data'!$X349,0),IF(AND(MaleWeighted!O$1145=0,MaleWeighted!O$1146&gt;0),IF('Male Data'!O349&lt;MaleWeighted!O$1146,'Male Data'!$X349,0),IF(AND('Male Data'!O349&gt;MaleWeighted!O$1145,'Male Data'!O349&lt;MaleWeighted!O$1146),'Male Data'!$X349,0))))</f>
        <v>--</v>
      </c>
      <c r="P349" t="str">
        <f>IF(AND(MaleWeighted!P$1145=0,MaleWeighted!P$1146=0),"--",IF(AND(MaleWeighted!P$1145&gt;0,MaleWeighted!P$1146=0),IF('Male Data'!P349&gt;MaleWeighted!P$1145,'Male Data'!$X349,0),IF(AND(MaleWeighted!P$1145=0,MaleWeighted!P$1146&gt;0),IF('Male Data'!P349&lt;MaleWeighted!P$1146,'Male Data'!$X349,0),IF(AND('Male Data'!P349&gt;MaleWeighted!P$1145,'Male Data'!P349&lt;MaleWeighted!P$1146),'Male Data'!$X349,0))))</f>
        <v>--</v>
      </c>
      <c r="Q349" t="str">
        <f>IF(AND(MaleWeighted!Q$1145=0,MaleWeighted!Q$1146=0),"--",IF(AND(MaleWeighted!Q$1145&gt;0,MaleWeighted!Q$1146=0),IF('Male Data'!Q349&gt;MaleWeighted!Q$1145,'Male Data'!$X349,0),IF(AND(MaleWeighted!Q$1145=0,MaleWeighted!Q$1146&gt;0),IF('Male Data'!Q349&lt;MaleWeighted!Q$1146,'Male Data'!$X349,0),IF(AND('Male Data'!Q349&gt;MaleWeighted!Q$1145,'Male Data'!Q349&lt;MaleWeighted!Q$1146),'Male Data'!$X349,0))))</f>
        <v>--</v>
      </c>
      <c r="R349" t="str">
        <f>IF(AND(MaleWeighted!R$1145=0,MaleWeighted!R$1146=0),"--",IF(AND(MaleWeighted!R$1145&gt;0,MaleWeighted!R$1146=0),IF('Male Data'!R349&gt;MaleWeighted!R$1145,'Male Data'!$X349,0),IF(AND(MaleWeighted!R$1145=0,MaleWeighted!R$1146&gt;0),IF('Male Data'!R349&lt;MaleWeighted!R$1146,'Male Data'!$X349,0),IF(AND('Male Data'!R349&gt;MaleWeighted!R$1145,'Male Data'!R349&lt;MaleWeighted!R$1146),'Male Data'!$X349,0))))</f>
        <v>--</v>
      </c>
      <c r="S349" t="str">
        <f>IF(AND(MaleWeighted!S$1145=0,MaleWeighted!S$1146=0),"--",IF(AND(MaleWeighted!S$1145&gt;0,MaleWeighted!S$1146=0),IF('Male Data'!S349&gt;MaleWeighted!S$1145,'Male Data'!$X349,0),IF(AND(MaleWeighted!S$1145=0,MaleWeighted!S$1146&gt;0),IF('Male Data'!S349&lt;MaleWeighted!S$1146,'Male Data'!$X349,0),IF(AND('Male Data'!S349&gt;MaleWeighted!S$1145,'Male Data'!S349&lt;MaleWeighted!S$1146),'Male Data'!$X349,0))))</f>
        <v>--</v>
      </c>
      <c r="T349" t="str">
        <f>IF(AND(MaleWeighted!T$1145=0,MaleWeighted!T$1146=0),"--",IF(AND(MaleWeighted!T$1145&gt;0,MaleWeighted!T$1146=0),IF('Male Data'!T349&gt;MaleWeighted!T$1145,'Male Data'!$X349,0),IF(AND(MaleWeighted!T$1145=0,MaleWeighted!T$1146&gt;0),IF('Male Data'!$T349&lt;MaleWeighted!T$1146,'Male Data'!$X349,0),IF(AND('Male Data'!T349&gt;MaleWeighted!T$1145,'Male Data'!T349&lt;MaleWeighted!T$1146),'Male Data'!$X349,0))))</f>
        <v>--</v>
      </c>
      <c r="U349" t="str">
        <f>IF(AND(MaleWeighted!U$1145=0,MaleWeighted!U$1146=0),"--",IF(AND(MaleWeighted!U$1145&gt;0,MaleWeighted!U$1146=0),IF('Male Data'!U349&gt;MaleWeighted!U$1145,'Male Data'!$X349,0),IF(AND(MaleWeighted!U$1145=0,MaleWeighted!U$1146&gt;0),IF('Male Data'!U349&lt;MaleWeighted!U$1146,'Male Data'!$X349,0),IF(AND('Male Data'!U349&gt;MaleWeighted!U$1145,'Male Data'!U349&lt;MaleWeighted!U$1146),'Male Data'!$X349,0))))</f>
        <v>--</v>
      </c>
      <c r="V349" t="str">
        <f>IF(AND(MaleWeighted!V$1145=0,MaleWeighted!V$1146=0),"--",IF(AND(MaleWeighted!V$1145&gt;0,MaleWeighted!V$1146=0),IF('Male Data'!V349&gt;MaleWeighted!V$1145,'Male Data'!$X349,0),IF(AND(MaleWeighted!V$1145=0,MaleWeighted!V$1146&gt;0),IF('Male Data'!V349&lt;MaleWeighted!V$1146,'Male Data'!$X349,0),IF(AND('Male Data'!V349&gt;MaleWeighted!V$1145,'Male Data'!V349&lt;MaleWeighted!V$1146),'Male Data'!$X349,0))))</f>
        <v>--</v>
      </c>
      <c r="W349" t="str">
        <f>IF(AND(MaleWeighted!W$1145=0,MaleWeighted!W$1146=0),"--",IF(AND(MaleWeighted!W$1145&gt;0,MaleWeighted!W$1146=0),IF('Male Data'!W349&gt;MaleWeighted!W$1145,'Male Data'!$X349,0),IF(AND(MaleWeighted!W$1145=0,MaleWeighted!W$1146&gt;0),IF('Male Data'!W349&lt;MaleWeighted!W$1146,'Male Data'!$X349,0),IF(AND('Male Data'!W349&gt;MaleWeighted!W$1145,'Male Data'!W349&lt;MaleWeighted!W$1146),'Male Data'!$X349,0))))</f>
        <v>--</v>
      </c>
      <c r="Y349">
        <f t="shared" si="10"/>
        <v>0</v>
      </c>
      <c r="Z349">
        <f>Y349*'Male Data'!X349</f>
        <v>0</v>
      </c>
      <c r="AA349">
        <f t="shared" si="11"/>
        <v>1</v>
      </c>
      <c r="AB349">
        <f>AA349*'Male Data'!X349</f>
        <v>210285</v>
      </c>
    </row>
    <row r="350" spans="1:28">
      <c r="A350">
        <f>'Male Data'!A350</f>
        <v>349</v>
      </c>
      <c r="B350" t="str">
        <f>'Male Data'!B350</f>
        <v>M</v>
      </c>
      <c r="C350" t="str">
        <f>IF(AND(MaleWeighted!C$1145=0,MaleWeighted!C$1146=0),"--",IF(AND(MaleWeighted!C$1145&gt;0,MaleWeighted!C$1146=0),IF('Male Data'!C350&gt;MaleWeighted!C$1145,'Male Data'!$X350,0),IF(AND(MaleWeighted!C$1145=0,MaleWeighted!C$1146&gt;0),IF('Male Data'!C350&lt;MaleWeighted!C$1146,'Male Data'!$X350,0),IF(AND('Male Data'!C350&gt;MaleWeighted!C$1145,'Male Data'!C350&lt;MaleWeighted!C$1146),'Male Data'!$X350,0))))</f>
        <v>--</v>
      </c>
      <c r="D350" t="str">
        <f>IF(AND(MaleWeighted!D$1145=0,MaleWeighted!D$1146=0),"--",IF(AND(MaleWeighted!D$1145&gt;0,MaleWeighted!D$1146=0),IF('Male Data'!D350&gt;MaleWeighted!D$1145,'Male Data'!$X350,0),IF(AND(MaleWeighted!D$1145=0,MaleWeighted!D$1146&gt;0),IF('Male Data'!D350&lt;MaleWeighted!D$1146,'Male Data'!$X350,0),IF(AND('Male Data'!D350&gt;MaleWeighted!D$1145,'Male Data'!D350&lt;MaleWeighted!D$1146),'Male Data'!$X350,0))))</f>
        <v>--</v>
      </c>
      <c r="E350" t="str">
        <f>IF(AND(MaleWeighted!E$1145=0,MaleWeighted!E$1146=0),"--",IF(AND(MaleWeighted!E$1145&gt;0,MaleWeighted!E$1146=0),IF('Male Data'!E350&gt;MaleWeighted!E$1145,'Male Data'!$X350,0),IF(AND(MaleWeighted!E$1145=0,MaleWeighted!E$1146&gt;0),IF('Male Data'!E350&lt;MaleWeighted!E$1146,'Male Data'!$X350,0),IF(AND('Male Data'!E350&gt;MaleWeighted!E$1145,'Male Data'!E350&lt;MaleWeighted!E$1146),'Male Data'!$X350,0))))</f>
        <v>--</v>
      </c>
      <c r="F350" t="str">
        <f>IF(AND(MaleWeighted!F$1145=0,MaleWeighted!F$1146=0),"--",IF(AND(MaleWeighted!F$1145&gt;0,MaleWeighted!F$1146=0),IF('Male Data'!F350&gt;MaleWeighted!F$1145,'Male Data'!$X350,0),IF(AND(MaleWeighted!F$1145=0,MaleWeighted!F$1146&gt;0),IF('Male Data'!F350&lt;MaleWeighted!F$1146,'Male Data'!$X350,0),IF(AND('Male Data'!F350&gt;MaleWeighted!F$1145,'Male Data'!F350&lt;MaleWeighted!F$1146),'Male Data'!$X350,0))))</f>
        <v>--</v>
      </c>
      <c r="G350" t="str">
        <f>IF(AND(MaleWeighted!G$1145=0,MaleWeighted!G$1146=0),"--",IF(AND(MaleWeighted!G$1145&gt;0,MaleWeighted!G$1146=0),IF('Male Data'!G350&gt;MaleWeighted!G$1145,'Male Data'!$X350,0),IF(AND(MaleWeighted!G$1145=0,MaleWeighted!G$1146&gt;0),IF('Male Data'!G350&lt;MaleWeighted!G$1146,'Male Data'!$X350,0),IF(AND('Male Data'!G350&gt;MaleWeighted!G$1145,'Male Data'!G350&lt;MaleWeighted!G$1146),'Male Data'!$X350,0))))</f>
        <v>--</v>
      </c>
      <c r="H350" t="str">
        <f>IF(AND(MaleWeighted!H$1145=0,MaleWeighted!H$1146=0),"--",IF(AND(MaleWeighted!H$1145&gt;0,MaleWeighted!H$1146=0),IF('Male Data'!H350&gt;MaleWeighted!H$1145,'Male Data'!$X350,0),IF(AND(MaleWeighted!H$1145=0,MaleWeighted!H$1146&gt;0),IF('Male Data'!H350&lt;MaleWeighted!H$1146,'Male Data'!$X350,0),IF(AND('Male Data'!H350&gt;MaleWeighted!H$1145,'Male Data'!H350&lt;MaleWeighted!H$1146),'Male Data'!$X350,0))))</f>
        <v>--</v>
      </c>
      <c r="I350" t="str">
        <f>IF(AND(MaleWeighted!I$1145=0,MaleWeighted!I$1146=0),"--",IF(AND(MaleWeighted!I$1145&gt;0,MaleWeighted!I$1146=0),IF('Male Data'!I350&gt;MaleWeighted!I$1145,'Male Data'!$X350,0),IF(AND(MaleWeighted!I$1145=0,MaleWeighted!I$1146&gt;0),IF('Male Data'!I350&lt;MaleWeighted!I$1146,'Male Data'!$X350,0),IF(AND('Male Data'!I350&gt;MaleWeighted!I$1145,'Male Data'!I350&lt;MaleWeighted!I$1146),'Male Data'!$X350,0))))</f>
        <v>--</v>
      </c>
      <c r="J350" t="str">
        <f>IF(AND(MaleWeighted!J$1145=0,MaleWeighted!J$1146=0),"--",IF(AND(MaleWeighted!J$1145&gt;0,MaleWeighted!J$1146=0),IF('Male Data'!J350&gt;MaleWeighted!J$1145,'Male Data'!$X350,0),IF(AND(MaleWeighted!J$1145=0,MaleWeighted!J$1146&gt;0),IF('Male Data'!J350&lt;MaleWeighted!J$1146,'Male Data'!$X350,0),IF(AND('Male Data'!J350&gt;MaleWeighted!J$1145,'Male Data'!J350&lt;MaleWeighted!J$1146),'Male Data'!$X350,0))))</f>
        <v>--</v>
      </c>
      <c r="K350" t="str">
        <f>IF(AND(MaleWeighted!K$1145=0,MaleWeighted!K$1146=0),"--",IF(AND(MaleWeighted!K$1145&gt;0,MaleWeighted!K$1146=0),IF('Male Data'!K350&gt;MaleWeighted!K$1145,'Male Data'!$X350,0),IF(AND(MaleWeighted!K$1145=0,MaleWeighted!K$1146&gt;0),IF('Male Data'!K350&lt;MaleWeighted!K$1146,'Male Data'!$X350,0),IF(AND('Male Data'!K350&gt;MaleWeighted!K$1145,'Male Data'!K350&lt;MaleWeighted!K$1146),'Male Data'!$X350,0))))</f>
        <v>--</v>
      </c>
      <c r="L350" t="str">
        <f>IF(AND(MaleWeighted!L$1145=0,MaleWeighted!L$1146=0),"--",IF(AND(MaleWeighted!L$1145&gt;0,MaleWeighted!L$1146=0),IF('Male Data'!L350&gt;MaleWeighted!L$1145,'Male Data'!$X350,0),IF(AND(MaleWeighted!L$1145=0,MaleWeighted!L$1146&gt;0),IF('Male Data'!L350&lt;MaleWeighted!L$1146,'Male Data'!$X350,0),IF(AND('Male Data'!L350&gt;MaleWeighted!L$1145,'Male Data'!L350&lt;MaleWeighted!L$1146),'Male Data'!$X350,0))))</f>
        <v>--</v>
      </c>
      <c r="M350" t="str">
        <f>IF(AND(MaleWeighted!M$1145=0,MaleWeighted!M$1146=0),"--",IF(AND(MaleWeighted!M$1145&gt;0,MaleWeighted!M$1146=0),IF('Male Data'!M350&gt;MaleWeighted!M$1145,'Male Data'!$X350,0),IF(AND(MaleWeighted!M$1145=0,MaleWeighted!M$1146&gt;0),IF('Male Data'!M350&lt;MaleWeighted!M$1146,'Male Data'!$X350,0),IF(AND('Male Data'!M350&gt;MaleWeighted!M$1145,'Male Data'!M350&lt;MaleWeighted!M$1146),'Male Data'!$X350,0))))</f>
        <v>--</v>
      </c>
      <c r="N350" t="str">
        <f>IF(AND(MaleWeighted!N$1145=0,MaleWeighted!N$1146=0),"--",IF(AND(MaleWeighted!N$1145&gt;0,MaleWeighted!N$1146=0),IF('Male Data'!N350&gt;MaleWeighted!N$1145,'Male Data'!$X350,0),IF(AND(MaleWeighted!N$1145=0,MaleWeighted!N$1146&gt;0),IF('Male Data'!N350&lt;MaleWeighted!N$1146,'Male Data'!$X350,0),IF(AND('Male Data'!N350&gt;MaleWeighted!N$1145,'Male Data'!N350&lt;MaleWeighted!N$1146),'Male Data'!$X350,0))))</f>
        <v>--</v>
      </c>
      <c r="O350" t="str">
        <f>IF(AND(MaleWeighted!O$1145=0,MaleWeighted!O$1146=0),"--",IF(AND(MaleWeighted!O$1145&gt;0,MaleWeighted!O$1146=0),IF('Male Data'!O350&gt;MaleWeighted!O$1145,'Male Data'!$X350,0),IF(AND(MaleWeighted!O$1145=0,MaleWeighted!O$1146&gt;0),IF('Male Data'!O350&lt;MaleWeighted!O$1146,'Male Data'!$X350,0),IF(AND('Male Data'!O350&gt;MaleWeighted!O$1145,'Male Data'!O350&lt;MaleWeighted!O$1146),'Male Data'!$X350,0))))</f>
        <v>--</v>
      </c>
      <c r="P350" t="str">
        <f>IF(AND(MaleWeighted!P$1145=0,MaleWeighted!P$1146=0),"--",IF(AND(MaleWeighted!P$1145&gt;0,MaleWeighted!P$1146=0),IF('Male Data'!P350&gt;MaleWeighted!P$1145,'Male Data'!$X350,0),IF(AND(MaleWeighted!P$1145=0,MaleWeighted!P$1146&gt;0),IF('Male Data'!P350&lt;MaleWeighted!P$1146,'Male Data'!$X350,0),IF(AND('Male Data'!P350&gt;MaleWeighted!P$1145,'Male Data'!P350&lt;MaleWeighted!P$1146),'Male Data'!$X350,0))))</f>
        <v>--</v>
      </c>
      <c r="Q350" t="str">
        <f>IF(AND(MaleWeighted!Q$1145=0,MaleWeighted!Q$1146=0),"--",IF(AND(MaleWeighted!Q$1145&gt;0,MaleWeighted!Q$1146=0),IF('Male Data'!Q350&gt;MaleWeighted!Q$1145,'Male Data'!$X350,0),IF(AND(MaleWeighted!Q$1145=0,MaleWeighted!Q$1146&gt;0),IF('Male Data'!Q350&lt;MaleWeighted!Q$1146,'Male Data'!$X350,0),IF(AND('Male Data'!Q350&gt;MaleWeighted!Q$1145,'Male Data'!Q350&lt;MaleWeighted!Q$1146),'Male Data'!$X350,0))))</f>
        <v>--</v>
      </c>
      <c r="R350" t="str">
        <f>IF(AND(MaleWeighted!R$1145=0,MaleWeighted!R$1146=0),"--",IF(AND(MaleWeighted!R$1145&gt;0,MaleWeighted!R$1146=0),IF('Male Data'!R350&gt;MaleWeighted!R$1145,'Male Data'!$X350,0),IF(AND(MaleWeighted!R$1145=0,MaleWeighted!R$1146&gt;0),IF('Male Data'!R350&lt;MaleWeighted!R$1146,'Male Data'!$X350,0),IF(AND('Male Data'!R350&gt;MaleWeighted!R$1145,'Male Data'!R350&lt;MaleWeighted!R$1146),'Male Data'!$X350,0))))</f>
        <v>--</v>
      </c>
      <c r="S350" t="str">
        <f>IF(AND(MaleWeighted!S$1145=0,MaleWeighted!S$1146=0),"--",IF(AND(MaleWeighted!S$1145&gt;0,MaleWeighted!S$1146=0),IF('Male Data'!S350&gt;MaleWeighted!S$1145,'Male Data'!$X350,0),IF(AND(MaleWeighted!S$1145=0,MaleWeighted!S$1146&gt;0),IF('Male Data'!S350&lt;MaleWeighted!S$1146,'Male Data'!$X350,0),IF(AND('Male Data'!S350&gt;MaleWeighted!S$1145,'Male Data'!S350&lt;MaleWeighted!S$1146),'Male Data'!$X350,0))))</f>
        <v>--</v>
      </c>
      <c r="T350" t="str">
        <f>IF(AND(MaleWeighted!T$1145=0,MaleWeighted!T$1146=0),"--",IF(AND(MaleWeighted!T$1145&gt;0,MaleWeighted!T$1146=0),IF('Male Data'!T350&gt;MaleWeighted!T$1145,'Male Data'!$X350,0),IF(AND(MaleWeighted!T$1145=0,MaleWeighted!T$1146&gt;0),IF('Male Data'!$T350&lt;MaleWeighted!T$1146,'Male Data'!$X350,0),IF(AND('Male Data'!T350&gt;MaleWeighted!T$1145,'Male Data'!T350&lt;MaleWeighted!T$1146),'Male Data'!$X350,0))))</f>
        <v>--</v>
      </c>
      <c r="U350" t="str">
        <f>IF(AND(MaleWeighted!U$1145=0,MaleWeighted!U$1146=0),"--",IF(AND(MaleWeighted!U$1145&gt;0,MaleWeighted!U$1146=0),IF('Male Data'!U350&gt;MaleWeighted!U$1145,'Male Data'!$X350,0),IF(AND(MaleWeighted!U$1145=0,MaleWeighted!U$1146&gt;0),IF('Male Data'!U350&lt;MaleWeighted!U$1146,'Male Data'!$X350,0),IF(AND('Male Data'!U350&gt;MaleWeighted!U$1145,'Male Data'!U350&lt;MaleWeighted!U$1146),'Male Data'!$X350,0))))</f>
        <v>--</v>
      </c>
      <c r="V350" t="str">
        <f>IF(AND(MaleWeighted!V$1145=0,MaleWeighted!V$1146=0),"--",IF(AND(MaleWeighted!V$1145&gt;0,MaleWeighted!V$1146=0),IF('Male Data'!V350&gt;MaleWeighted!V$1145,'Male Data'!$X350,0),IF(AND(MaleWeighted!V$1145=0,MaleWeighted!V$1146&gt;0),IF('Male Data'!V350&lt;MaleWeighted!V$1146,'Male Data'!$X350,0),IF(AND('Male Data'!V350&gt;MaleWeighted!V$1145,'Male Data'!V350&lt;MaleWeighted!V$1146),'Male Data'!$X350,0))))</f>
        <v>--</v>
      </c>
      <c r="W350" t="str">
        <f>IF(AND(MaleWeighted!W$1145=0,MaleWeighted!W$1146=0),"--",IF(AND(MaleWeighted!W$1145&gt;0,MaleWeighted!W$1146=0),IF('Male Data'!W350&gt;MaleWeighted!W$1145,'Male Data'!$X350,0),IF(AND(MaleWeighted!W$1145=0,MaleWeighted!W$1146&gt;0),IF('Male Data'!W350&lt;MaleWeighted!W$1146,'Male Data'!$X350,0),IF(AND('Male Data'!W350&gt;MaleWeighted!W$1145,'Male Data'!W350&lt;MaleWeighted!W$1146),'Male Data'!$X350,0))))</f>
        <v>--</v>
      </c>
      <c r="Y350">
        <f t="shared" si="10"/>
        <v>0</v>
      </c>
      <c r="Z350">
        <f>Y350*'Male Data'!X350</f>
        <v>0</v>
      </c>
      <c r="AA350">
        <f t="shared" si="11"/>
        <v>1</v>
      </c>
      <c r="AB350">
        <f>AA350*'Male Data'!X350</f>
        <v>84986</v>
      </c>
    </row>
    <row r="351" spans="1:28">
      <c r="A351">
        <f>'Male Data'!A351</f>
        <v>350</v>
      </c>
      <c r="B351" t="str">
        <f>'Male Data'!B351</f>
        <v>M</v>
      </c>
      <c r="C351" t="str">
        <f>IF(AND(MaleWeighted!C$1145=0,MaleWeighted!C$1146=0),"--",IF(AND(MaleWeighted!C$1145&gt;0,MaleWeighted!C$1146=0),IF('Male Data'!C351&gt;MaleWeighted!C$1145,'Male Data'!$X351,0),IF(AND(MaleWeighted!C$1145=0,MaleWeighted!C$1146&gt;0),IF('Male Data'!C351&lt;MaleWeighted!C$1146,'Male Data'!$X351,0),IF(AND('Male Data'!C351&gt;MaleWeighted!C$1145,'Male Data'!C351&lt;MaleWeighted!C$1146),'Male Data'!$X351,0))))</f>
        <v>--</v>
      </c>
      <c r="D351" t="str">
        <f>IF(AND(MaleWeighted!D$1145=0,MaleWeighted!D$1146=0),"--",IF(AND(MaleWeighted!D$1145&gt;0,MaleWeighted!D$1146=0),IF('Male Data'!D351&gt;MaleWeighted!D$1145,'Male Data'!$X351,0),IF(AND(MaleWeighted!D$1145=0,MaleWeighted!D$1146&gt;0),IF('Male Data'!D351&lt;MaleWeighted!D$1146,'Male Data'!$X351,0),IF(AND('Male Data'!D351&gt;MaleWeighted!D$1145,'Male Data'!D351&lt;MaleWeighted!D$1146),'Male Data'!$X351,0))))</f>
        <v>--</v>
      </c>
      <c r="E351" t="str">
        <f>IF(AND(MaleWeighted!E$1145=0,MaleWeighted!E$1146=0),"--",IF(AND(MaleWeighted!E$1145&gt;0,MaleWeighted!E$1146=0),IF('Male Data'!E351&gt;MaleWeighted!E$1145,'Male Data'!$X351,0),IF(AND(MaleWeighted!E$1145=0,MaleWeighted!E$1146&gt;0),IF('Male Data'!E351&lt;MaleWeighted!E$1146,'Male Data'!$X351,0),IF(AND('Male Data'!E351&gt;MaleWeighted!E$1145,'Male Data'!E351&lt;MaleWeighted!E$1146),'Male Data'!$X351,0))))</f>
        <v>--</v>
      </c>
      <c r="F351" t="str">
        <f>IF(AND(MaleWeighted!F$1145=0,MaleWeighted!F$1146=0),"--",IF(AND(MaleWeighted!F$1145&gt;0,MaleWeighted!F$1146=0),IF('Male Data'!F351&gt;MaleWeighted!F$1145,'Male Data'!$X351,0),IF(AND(MaleWeighted!F$1145=0,MaleWeighted!F$1146&gt;0),IF('Male Data'!F351&lt;MaleWeighted!F$1146,'Male Data'!$X351,0),IF(AND('Male Data'!F351&gt;MaleWeighted!F$1145,'Male Data'!F351&lt;MaleWeighted!F$1146),'Male Data'!$X351,0))))</f>
        <v>--</v>
      </c>
      <c r="G351" t="str">
        <f>IF(AND(MaleWeighted!G$1145=0,MaleWeighted!G$1146=0),"--",IF(AND(MaleWeighted!G$1145&gt;0,MaleWeighted!G$1146=0),IF('Male Data'!G351&gt;MaleWeighted!G$1145,'Male Data'!$X351,0),IF(AND(MaleWeighted!G$1145=0,MaleWeighted!G$1146&gt;0),IF('Male Data'!G351&lt;MaleWeighted!G$1146,'Male Data'!$X351,0),IF(AND('Male Data'!G351&gt;MaleWeighted!G$1145,'Male Data'!G351&lt;MaleWeighted!G$1146),'Male Data'!$X351,0))))</f>
        <v>--</v>
      </c>
      <c r="H351" t="str">
        <f>IF(AND(MaleWeighted!H$1145=0,MaleWeighted!H$1146=0),"--",IF(AND(MaleWeighted!H$1145&gt;0,MaleWeighted!H$1146=0),IF('Male Data'!H351&gt;MaleWeighted!H$1145,'Male Data'!$X351,0),IF(AND(MaleWeighted!H$1145=0,MaleWeighted!H$1146&gt;0),IF('Male Data'!H351&lt;MaleWeighted!H$1146,'Male Data'!$X351,0),IF(AND('Male Data'!H351&gt;MaleWeighted!H$1145,'Male Data'!H351&lt;MaleWeighted!H$1146),'Male Data'!$X351,0))))</f>
        <v>--</v>
      </c>
      <c r="I351" t="str">
        <f>IF(AND(MaleWeighted!I$1145=0,MaleWeighted!I$1146=0),"--",IF(AND(MaleWeighted!I$1145&gt;0,MaleWeighted!I$1146=0),IF('Male Data'!I351&gt;MaleWeighted!I$1145,'Male Data'!$X351,0),IF(AND(MaleWeighted!I$1145=0,MaleWeighted!I$1146&gt;0),IF('Male Data'!I351&lt;MaleWeighted!I$1146,'Male Data'!$X351,0),IF(AND('Male Data'!I351&gt;MaleWeighted!I$1145,'Male Data'!I351&lt;MaleWeighted!I$1146),'Male Data'!$X351,0))))</f>
        <v>--</v>
      </c>
      <c r="J351" t="str">
        <f>IF(AND(MaleWeighted!J$1145=0,MaleWeighted!J$1146=0),"--",IF(AND(MaleWeighted!J$1145&gt;0,MaleWeighted!J$1146=0),IF('Male Data'!J351&gt;MaleWeighted!J$1145,'Male Data'!$X351,0),IF(AND(MaleWeighted!J$1145=0,MaleWeighted!J$1146&gt;0),IF('Male Data'!J351&lt;MaleWeighted!J$1146,'Male Data'!$X351,0),IF(AND('Male Data'!J351&gt;MaleWeighted!J$1145,'Male Data'!J351&lt;MaleWeighted!J$1146),'Male Data'!$X351,0))))</f>
        <v>--</v>
      </c>
      <c r="K351" t="str">
        <f>IF(AND(MaleWeighted!K$1145=0,MaleWeighted!K$1146=0),"--",IF(AND(MaleWeighted!K$1145&gt;0,MaleWeighted!K$1146=0),IF('Male Data'!K351&gt;MaleWeighted!K$1145,'Male Data'!$X351,0),IF(AND(MaleWeighted!K$1145=0,MaleWeighted!K$1146&gt;0),IF('Male Data'!K351&lt;MaleWeighted!K$1146,'Male Data'!$X351,0),IF(AND('Male Data'!K351&gt;MaleWeighted!K$1145,'Male Data'!K351&lt;MaleWeighted!K$1146),'Male Data'!$X351,0))))</f>
        <v>--</v>
      </c>
      <c r="L351" t="str">
        <f>IF(AND(MaleWeighted!L$1145=0,MaleWeighted!L$1146=0),"--",IF(AND(MaleWeighted!L$1145&gt;0,MaleWeighted!L$1146=0),IF('Male Data'!L351&gt;MaleWeighted!L$1145,'Male Data'!$X351,0),IF(AND(MaleWeighted!L$1145=0,MaleWeighted!L$1146&gt;0),IF('Male Data'!L351&lt;MaleWeighted!L$1146,'Male Data'!$X351,0),IF(AND('Male Data'!L351&gt;MaleWeighted!L$1145,'Male Data'!L351&lt;MaleWeighted!L$1146),'Male Data'!$X351,0))))</f>
        <v>--</v>
      </c>
      <c r="M351" t="str">
        <f>IF(AND(MaleWeighted!M$1145=0,MaleWeighted!M$1146=0),"--",IF(AND(MaleWeighted!M$1145&gt;0,MaleWeighted!M$1146=0),IF('Male Data'!M351&gt;MaleWeighted!M$1145,'Male Data'!$X351,0),IF(AND(MaleWeighted!M$1145=0,MaleWeighted!M$1146&gt;0),IF('Male Data'!M351&lt;MaleWeighted!M$1146,'Male Data'!$X351,0),IF(AND('Male Data'!M351&gt;MaleWeighted!M$1145,'Male Data'!M351&lt;MaleWeighted!M$1146),'Male Data'!$X351,0))))</f>
        <v>--</v>
      </c>
      <c r="N351" t="str">
        <f>IF(AND(MaleWeighted!N$1145=0,MaleWeighted!N$1146=0),"--",IF(AND(MaleWeighted!N$1145&gt;0,MaleWeighted!N$1146=0),IF('Male Data'!N351&gt;MaleWeighted!N$1145,'Male Data'!$X351,0),IF(AND(MaleWeighted!N$1145=0,MaleWeighted!N$1146&gt;0),IF('Male Data'!N351&lt;MaleWeighted!N$1146,'Male Data'!$X351,0),IF(AND('Male Data'!N351&gt;MaleWeighted!N$1145,'Male Data'!N351&lt;MaleWeighted!N$1146),'Male Data'!$X351,0))))</f>
        <v>--</v>
      </c>
      <c r="O351" t="str">
        <f>IF(AND(MaleWeighted!O$1145=0,MaleWeighted!O$1146=0),"--",IF(AND(MaleWeighted!O$1145&gt;0,MaleWeighted!O$1146=0),IF('Male Data'!O351&gt;MaleWeighted!O$1145,'Male Data'!$X351,0),IF(AND(MaleWeighted!O$1145=0,MaleWeighted!O$1146&gt;0),IF('Male Data'!O351&lt;MaleWeighted!O$1146,'Male Data'!$X351,0),IF(AND('Male Data'!O351&gt;MaleWeighted!O$1145,'Male Data'!O351&lt;MaleWeighted!O$1146),'Male Data'!$X351,0))))</f>
        <v>--</v>
      </c>
      <c r="P351" t="str">
        <f>IF(AND(MaleWeighted!P$1145=0,MaleWeighted!P$1146=0),"--",IF(AND(MaleWeighted!P$1145&gt;0,MaleWeighted!P$1146=0),IF('Male Data'!P351&gt;MaleWeighted!P$1145,'Male Data'!$X351,0),IF(AND(MaleWeighted!P$1145=0,MaleWeighted!P$1146&gt;0),IF('Male Data'!P351&lt;MaleWeighted!P$1146,'Male Data'!$X351,0),IF(AND('Male Data'!P351&gt;MaleWeighted!P$1145,'Male Data'!P351&lt;MaleWeighted!P$1146),'Male Data'!$X351,0))))</f>
        <v>--</v>
      </c>
      <c r="Q351" t="str">
        <f>IF(AND(MaleWeighted!Q$1145=0,MaleWeighted!Q$1146=0),"--",IF(AND(MaleWeighted!Q$1145&gt;0,MaleWeighted!Q$1146=0),IF('Male Data'!Q351&gt;MaleWeighted!Q$1145,'Male Data'!$X351,0),IF(AND(MaleWeighted!Q$1145=0,MaleWeighted!Q$1146&gt;0),IF('Male Data'!Q351&lt;MaleWeighted!Q$1146,'Male Data'!$X351,0),IF(AND('Male Data'!Q351&gt;MaleWeighted!Q$1145,'Male Data'!Q351&lt;MaleWeighted!Q$1146),'Male Data'!$X351,0))))</f>
        <v>--</v>
      </c>
      <c r="R351" t="str">
        <f>IF(AND(MaleWeighted!R$1145=0,MaleWeighted!R$1146=0),"--",IF(AND(MaleWeighted!R$1145&gt;0,MaleWeighted!R$1146=0),IF('Male Data'!R351&gt;MaleWeighted!R$1145,'Male Data'!$X351,0),IF(AND(MaleWeighted!R$1145=0,MaleWeighted!R$1146&gt;0),IF('Male Data'!R351&lt;MaleWeighted!R$1146,'Male Data'!$X351,0),IF(AND('Male Data'!R351&gt;MaleWeighted!R$1145,'Male Data'!R351&lt;MaleWeighted!R$1146),'Male Data'!$X351,0))))</f>
        <v>--</v>
      </c>
      <c r="S351" t="str">
        <f>IF(AND(MaleWeighted!S$1145=0,MaleWeighted!S$1146=0),"--",IF(AND(MaleWeighted!S$1145&gt;0,MaleWeighted!S$1146=0),IF('Male Data'!S351&gt;MaleWeighted!S$1145,'Male Data'!$X351,0),IF(AND(MaleWeighted!S$1145=0,MaleWeighted!S$1146&gt;0),IF('Male Data'!S351&lt;MaleWeighted!S$1146,'Male Data'!$X351,0),IF(AND('Male Data'!S351&gt;MaleWeighted!S$1145,'Male Data'!S351&lt;MaleWeighted!S$1146),'Male Data'!$X351,0))))</f>
        <v>--</v>
      </c>
      <c r="T351" t="str">
        <f>IF(AND(MaleWeighted!T$1145=0,MaleWeighted!T$1146=0),"--",IF(AND(MaleWeighted!T$1145&gt;0,MaleWeighted!T$1146=0),IF('Male Data'!T351&gt;MaleWeighted!T$1145,'Male Data'!$X351,0),IF(AND(MaleWeighted!T$1145=0,MaleWeighted!T$1146&gt;0),IF('Male Data'!$T351&lt;MaleWeighted!T$1146,'Male Data'!$X351,0),IF(AND('Male Data'!T351&gt;MaleWeighted!T$1145,'Male Data'!T351&lt;MaleWeighted!T$1146),'Male Data'!$X351,0))))</f>
        <v>--</v>
      </c>
      <c r="U351" t="str">
        <f>IF(AND(MaleWeighted!U$1145=0,MaleWeighted!U$1146=0),"--",IF(AND(MaleWeighted!U$1145&gt;0,MaleWeighted!U$1146=0),IF('Male Data'!U351&gt;MaleWeighted!U$1145,'Male Data'!$X351,0),IF(AND(MaleWeighted!U$1145=0,MaleWeighted!U$1146&gt;0),IF('Male Data'!U351&lt;MaleWeighted!U$1146,'Male Data'!$X351,0),IF(AND('Male Data'!U351&gt;MaleWeighted!U$1145,'Male Data'!U351&lt;MaleWeighted!U$1146),'Male Data'!$X351,0))))</f>
        <v>--</v>
      </c>
      <c r="V351" t="str">
        <f>IF(AND(MaleWeighted!V$1145=0,MaleWeighted!V$1146=0),"--",IF(AND(MaleWeighted!V$1145&gt;0,MaleWeighted!V$1146=0),IF('Male Data'!V351&gt;MaleWeighted!V$1145,'Male Data'!$X351,0),IF(AND(MaleWeighted!V$1145=0,MaleWeighted!V$1146&gt;0),IF('Male Data'!V351&lt;MaleWeighted!V$1146,'Male Data'!$X351,0),IF(AND('Male Data'!V351&gt;MaleWeighted!V$1145,'Male Data'!V351&lt;MaleWeighted!V$1146),'Male Data'!$X351,0))))</f>
        <v>--</v>
      </c>
      <c r="W351" t="str">
        <f>IF(AND(MaleWeighted!W$1145=0,MaleWeighted!W$1146=0),"--",IF(AND(MaleWeighted!W$1145&gt;0,MaleWeighted!W$1146=0),IF('Male Data'!W351&gt;MaleWeighted!W$1145,'Male Data'!$X351,0),IF(AND(MaleWeighted!W$1145=0,MaleWeighted!W$1146&gt;0),IF('Male Data'!W351&lt;MaleWeighted!W$1146,'Male Data'!$X351,0),IF(AND('Male Data'!W351&gt;MaleWeighted!W$1145,'Male Data'!W351&lt;MaleWeighted!W$1146),'Male Data'!$X351,0))))</f>
        <v>--</v>
      </c>
      <c r="Y351">
        <f t="shared" si="10"/>
        <v>0</v>
      </c>
      <c r="Z351">
        <f>Y351*'Male Data'!X351</f>
        <v>0</v>
      </c>
      <c r="AA351">
        <f t="shared" si="11"/>
        <v>1</v>
      </c>
      <c r="AB351">
        <f>AA351*'Male Data'!X351</f>
        <v>16400</v>
      </c>
    </row>
    <row r="352" spans="1:28">
      <c r="A352">
        <f>'Male Data'!A352</f>
        <v>351</v>
      </c>
      <c r="B352" t="str">
        <f>'Male Data'!B352</f>
        <v>M</v>
      </c>
      <c r="C352" t="str">
        <f>IF(AND(MaleWeighted!C$1145=0,MaleWeighted!C$1146=0),"--",IF(AND(MaleWeighted!C$1145&gt;0,MaleWeighted!C$1146=0),IF('Male Data'!C352&gt;MaleWeighted!C$1145,'Male Data'!$X352,0),IF(AND(MaleWeighted!C$1145=0,MaleWeighted!C$1146&gt;0),IF('Male Data'!C352&lt;MaleWeighted!C$1146,'Male Data'!$X352,0),IF(AND('Male Data'!C352&gt;MaleWeighted!C$1145,'Male Data'!C352&lt;MaleWeighted!C$1146),'Male Data'!$X352,0))))</f>
        <v>--</v>
      </c>
      <c r="D352" t="str">
        <f>IF(AND(MaleWeighted!D$1145=0,MaleWeighted!D$1146=0),"--",IF(AND(MaleWeighted!D$1145&gt;0,MaleWeighted!D$1146=0),IF('Male Data'!D352&gt;MaleWeighted!D$1145,'Male Data'!$X352,0),IF(AND(MaleWeighted!D$1145=0,MaleWeighted!D$1146&gt;0),IF('Male Data'!D352&lt;MaleWeighted!D$1146,'Male Data'!$X352,0),IF(AND('Male Data'!D352&gt;MaleWeighted!D$1145,'Male Data'!D352&lt;MaleWeighted!D$1146),'Male Data'!$X352,0))))</f>
        <v>--</v>
      </c>
      <c r="E352" t="str">
        <f>IF(AND(MaleWeighted!E$1145=0,MaleWeighted!E$1146=0),"--",IF(AND(MaleWeighted!E$1145&gt;0,MaleWeighted!E$1146=0),IF('Male Data'!E352&gt;MaleWeighted!E$1145,'Male Data'!$X352,0),IF(AND(MaleWeighted!E$1145=0,MaleWeighted!E$1146&gt;0),IF('Male Data'!E352&lt;MaleWeighted!E$1146,'Male Data'!$X352,0),IF(AND('Male Data'!E352&gt;MaleWeighted!E$1145,'Male Data'!E352&lt;MaleWeighted!E$1146),'Male Data'!$X352,0))))</f>
        <v>--</v>
      </c>
      <c r="F352" t="str">
        <f>IF(AND(MaleWeighted!F$1145=0,MaleWeighted!F$1146=0),"--",IF(AND(MaleWeighted!F$1145&gt;0,MaleWeighted!F$1146=0),IF('Male Data'!F352&gt;MaleWeighted!F$1145,'Male Data'!$X352,0),IF(AND(MaleWeighted!F$1145=0,MaleWeighted!F$1146&gt;0),IF('Male Data'!F352&lt;MaleWeighted!F$1146,'Male Data'!$X352,0),IF(AND('Male Data'!F352&gt;MaleWeighted!F$1145,'Male Data'!F352&lt;MaleWeighted!F$1146),'Male Data'!$X352,0))))</f>
        <v>--</v>
      </c>
      <c r="G352" t="str">
        <f>IF(AND(MaleWeighted!G$1145=0,MaleWeighted!G$1146=0),"--",IF(AND(MaleWeighted!G$1145&gt;0,MaleWeighted!G$1146=0),IF('Male Data'!G352&gt;MaleWeighted!G$1145,'Male Data'!$X352,0),IF(AND(MaleWeighted!G$1145=0,MaleWeighted!G$1146&gt;0),IF('Male Data'!G352&lt;MaleWeighted!G$1146,'Male Data'!$X352,0),IF(AND('Male Data'!G352&gt;MaleWeighted!G$1145,'Male Data'!G352&lt;MaleWeighted!G$1146),'Male Data'!$X352,0))))</f>
        <v>--</v>
      </c>
      <c r="H352" t="str">
        <f>IF(AND(MaleWeighted!H$1145=0,MaleWeighted!H$1146=0),"--",IF(AND(MaleWeighted!H$1145&gt;0,MaleWeighted!H$1146=0),IF('Male Data'!H352&gt;MaleWeighted!H$1145,'Male Data'!$X352,0),IF(AND(MaleWeighted!H$1145=0,MaleWeighted!H$1146&gt;0),IF('Male Data'!H352&lt;MaleWeighted!H$1146,'Male Data'!$X352,0),IF(AND('Male Data'!H352&gt;MaleWeighted!H$1145,'Male Data'!H352&lt;MaleWeighted!H$1146),'Male Data'!$X352,0))))</f>
        <v>--</v>
      </c>
      <c r="I352" t="str">
        <f>IF(AND(MaleWeighted!I$1145=0,MaleWeighted!I$1146=0),"--",IF(AND(MaleWeighted!I$1145&gt;0,MaleWeighted!I$1146=0),IF('Male Data'!I352&gt;MaleWeighted!I$1145,'Male Data'!$X352,0),IF(AND(MaleWeighted!I$1145=0,MaleWeighted!I$1146&gt;0),IF('Male Data'!I352&lt;MaleWeighted!I$1146,'Male Data'!$X352,0),IF(AND('Male Data'!I352&gt;MaleWeighted!I$1145,'Male Data'!I352&lt;MaleWeighted!I$1146),'Male Data'!$X352,0))))</f>
        <v>--</v>
      </c>
      <c r="J352" t="str">
        <f>IF(AND(MaleWeighted!J$1145=0,MaleWeighted!J$1146=0),"--",IF(AND(MaleWeighted!J$1145&gt;0,MaleWeighted!J$1146=0),IF('Male Data'!J352&gt;MaleWeighted!J$1145,'Male Data'!$X352,0),IF(AND(MaleWeighted!J$1145=0,MaleWeighted!J$1146&gt;0),IF('Male Data'!J352&lt;MaleWeighted!J$1146,'Male Data'!$X352,0),IF(AND('Male Data'!J352&gt;MaleWeighted!J$1145,'Male Data'!J352&lt;MaleWeighted!J$1146),'Male Data'!$X352,0))))</f>
        <v>--</v>
      </c>
      <c r="K352" t="str">
        <f>IF(AND(MaleWeighted!K$1145=0,MaleWeighted!K$1146=0),"--",IF(AND(MaleWeighted!K$1145&gt;0,MaleWeighted!K$1146=0),IF('Male Data'!K352&gt;MaleWeighted!K$1145,'Male Data'!$X352,0),IF(AND(MaleWeighted!K$1145=0,MaleWeighted!K$1146&gt;0),IF('Male Data'!K352&lt;MaleWeighted!K$1146,'Male Data'!$X352,0),IF(AND('Male Data'!K352&gt;MaleWeighted!K$1145,'Male Data'!K352&lt;MaleWeighted!K$1146),'Male Data'!$X352,0))))</f>
        <v>--</v>
      </c>
      <c r="L352" t="str">
        <f>IF(AND(MaleWeighted!L$1145=0,MaleWeighted!L$1146=0),"--",IF(AND(MaleWeighted!L$1145&gt;0,MaleWeighted!L$1146=0),IF('Male Data'!L352&gt;MaleWeighted!L$1145,'Male Data'!$X352,0),IF(AND(MaleWeighted!L$1145=0,MaleWeighted!L$1146&gt;0),IF('Male Data'!L352&lt;MaleWeighted!L$1146,'Male Data'!$X352,0),IF(AND('Male Data'!L352&gt;MaleWeighted!L$1145,'Male Data'!L352&lt;MaleWeighted!L$1146),'Male Data'!$X352,0))))</f>
        <v>--</v>
      </c>
      <c r="M352" t="str">
        <f>IF(AND(MaleWeighted!M$1145=0,MaleWeighted!M$1146=0),"--",IF(AND(MaleWeighted!M$1145&gt;0,MaleWeighted!M$1146=0),IF('Male Data'!M352&gt;MaleWeighted!M$1145,'Male Data'!$X352,0),IF(AND(MaleWeighted!M$1145=0,MaleWeighted!M$1146&gt;0),IF('Male Data'!M352&lt;MaleWeighted!M$1146,'Male Data'!$X352,0),IF(AND('Male Data'!M352&gt;MaleWeighted!M$1145,'Male Data'!M352&lt;MaleWeighted!M$1146),'Male Data'!$X352,0))))</f>
        <v>--</v>
      </c>
      <c r="N352" t="str">
        <f>IF(AND(MaleWeighted!N$1145=0,MaleWeighted!N$1146=0),"--",IF(AND(MaleWeighted!N$1145&gt;0,MaleWeighted!N$1146=0),IF('Male Data'!N352&gt;MaleWeighted!N$1145,'Male Data'!$X352,0),IF(AND(MaleWeighted!N$1145=0,MaleWeighted!N$1146&gt;0),IF('Male Data'!N352&lt;MaleWeighted!N$1146,'Male Data'!$X352,0),IF(AND('Male Data'!N352&gt;MaleWeighted!N$1145,'Male Data'!N352&lt;MaleWeighted!N$1146),'Male Data'!$X352,0))))</f>
        <v>--</v>
      </c>
      <c r="O352" t="str">
        <f>IF(AND(MaleWeighted!O$1145=0,MaleWeighted!O$1146=0),"--",IF(AND(MaleWeighted!O$1145&gt;0,MaleWeighted!O$1146=0),IF('Male Data'!O352&gt;MaleWeighted!O$1145,'Male Data'!$X352,0),IF(AND(MaleWeighted!O$1145=0,MaleWeighted!O$1146&gt;0),IF('Male Data'!O352&lt;MaleWeighted!O$1146,'Male Data'!$X352,0),IF(AND('Male Data'!O352&gt;MaleWeighted!O$1145,'Male Data'!O352&lt;MaleWeighted!O$1146),'Male Data'!$X352,0))))</f>
        <v>--</v>
      </c>
      <c r="P352" t="str">
        <f>IF(AND(MaleWeighted!P$1145=0,MaleWeighted!P$1146=0),"--",IF(AND(MaleWeighted!P$1145&gt;0,MaleWeighted!P$1146=0),IF('Male Data'!P352&gt;MaleWeighted!P$1145,'Male Data'!$X352,0),IF(AND(MaleWeighted!P$1145=0,MaleWeighted!P$1146&gt;0),IF('Male Data'!P352&lt;MaleWeighted!P$1146,'Male Data'!$X352,0),IF(AND('Male Data'!P352&gt;MaleWeighted!P$1145,'Male Data'!P352&lt;MaleWeighted!P$1146),'Male Data'!$X352,0))))</f>
        <v>--</v>
      </c>
      <c r="Q352" t="str">
        <f>IF(AND(MaleWeighted!Q$1145=0,MaleWeighted!Q$1146=0),"--",IF(AND(MaleWeighted!Q$1145&gt;0,MaleWeighted!Q$1146=0),IF('Male Data'!Q352&gt;MaleWeighted!Q$1145,'Male Data'!$X352,0),IF(AND(MaleWeighted!Q$1145=0,MaleWeighted!Q$1146&gt;0),IF('Male Data'!Q352&lt;MaleWeighted!Q$1146,'Male Data'!$X352,0),IF(AND('Male Data'!Q352&gt;MaleWeighted!Q$1145,'Male Data'!Q352&lt;MaleWeighted!Q$1146),'Male Data'!$X352,0))))</f>
        <v>--</v>
      </c>
      <c r="R352" t="str">
        <f>IF(AND(MaleWeighted!R$1145=0,MaleWeighted!R$1146=0),"--",IF(AND(MaleWeighted!R$1145&gt;0,MaleWeighted!R$1146=0),IF('Male Data'!R352&gt;MaleWeighted!R$1145,'Male Data'!$X352,0),IF(AND(MaleWeighted!R$1145=0,MaleWeighted!R$1146&gt;0),IF('Male Data'!R352&lt;MaleWeighted!R$1146,'Male Data'!$X352,0),IF(AND('Male Data'!R352&gt;MaleWeighted!R$1145,'Male Data'!R352&lt;MaleWeighted!R$1146),'Male Data'!$X352,0))))</f>
        <v>--</v>
      </c>
      <c r="S352" t="str">
        <f>IF(AND(MaleWeighted!S$1145=0,MaleWeighted!S$1146=0),"--",IF(AND(MaleWeighted!S$1145&gt;0,MaleWeighted!S$1146=0),IF('Male Data'!S352&gt;MaleWeighted!S$1145,'Male Data'!$X352,0),IF(AND(MaleWeighted!S$1145=0,MaleWeighted!S$1146&gt;0),IF('Male Data'!S352&lt;MaleWeighted!S$1146,'Male Data'!$X352,0),IF(AND('Male Data'!S352&gt;MaleWeighted!S$1145,'Male Data'!S352&lt;MaleWeighted!S$1146),'Male Data'!$X352,0))))</f>
        <v>--</v>
      </c>
      <c r="T352" t="str">
        <f>IF(AND(MaleWeighted!T$1145=0,MaleWeighted!T$1146=0),"--",IF(AND(MaleWeighted!T$1145&gt;0,MaleWeighted!T$1146=0),IF('Male Data'!T352&gt;MaleWeighted!T$1145,'Male Data'!$X352,0),IF(AND(MaleWeighted!T$1145=0,MaleWeighted!T$1146&gt;0),IF('Male Data'!$T352&lt;MaleWeighted!T$1146,'Male Data'!$X352,0),IF(AND('Male Data'!T352&gt;MaleWeighted!T$1145,'Male Data'!T352&lt;MaleWeighted!T$1146),'Male Data'!$X352,0))))</f>
        <v>--</v>
      </c>
      <c r="U352" t="str">
        <f>IF(AND(MaleWeighted!U$1145=0,MaleWeighted!U$1146=0),"--",IF(AND(MaleWeighted!U$1145&gt;0,MaleWeighted!U$1146=0),IF('Male Data'!U352&gt;MaleWeighted!U$1145,'Male Data'!$X352,0),IF(AND(MaleWeighted!U$1145=0,MaleWeighted!U$1146&gt;0),IF('Male Data'!U352&lt;MaleWeighted!U$1146,'Male Data'!$X352,0),IF(AND('Male Data'!U352&gt;MaleWeighted!U$1145,'Male Data'!U352&lt;MaleWeighted!U$1146),'Male Data'!$X352,0))))</f>
        <v>--</v>
      </c>
      <c r="V352" t="str">
        <f>IF(AND(MaleWeighted!V$1145=0,MaleWeighted!V$1146=0),"--",IF(AND(MaleWeighted!V$1145&gt;0,MaleWeighted!V$1146=0),IF('Male Data'!V352&gt;MaleWeighted!V$1145,'Male Data'!$X352,0),IF(AND(MaleWeighted!V$1145=0,MaleWeighted!V$1146&gt;0),IF('Male Data'!V352&lt;MaleWeighted!V$1146,'Male Data'!$X352,0),IF(AND('Male Data'!V352&gt;MaleWeighted!V$1145,'Male Data'!V352&lt;MaleWeighted!V$1146),'Male Data'!$X352,0))))</f>
        <v>--</v>
      </c>
      <c r="W352" t="str">
        <f>IF(AND(MaleWeighted!W$1145=0,MaleWeighted!W$1146=0),"--",IF(AND(MaleWeighted!W$1145&gt;0,MaleWeighted!W$1146=0),IF('Male Data'!W352&gt;MaleWeighted!W$1145,'Male Data'!$X352,0),IF(AND(MaleWeighted!W$1145=0,MaleWeighted!W$1146&gt;0),IF('Male Data'!W352&lt;MaleWeighted!W$1146,'Male Data'!$X352,0),IF(AND('Male Data'!W352&gt;MaleWeighted!W$1145,'Male Data'!W352&lt;MaleWeighted!W$1146),'Male Data'!$X352,0))))</f>
        <v>--</v>
      </c>
      <c r="Y352">
        <f t="shared" si="10"/>
        <v>0</v>
      </c>
      <c r="Z352">
        <f>Y352*'Male Data'!X352</f>
        <v>0</v>
      </c>
      <c r="AA352">
        <f t="shared" si="11"/>
        <v>1</v>
      </c>
      <c r="AB352">
        <f>AA352*'Male Data'!X352</f>
        <v>80342</v>
      </c>
    </row>
    <row r="353" spans="1:28">
      <c r="A353">
        <f>'Male Data'!A353</f>
        <v>352</v>
      </c>
      <c r="B353" t="str">
        <f>'Male Data'!B353</f>
        <v>M</v>
      </c>
      <c r="C353" t="str">
        <f>IF(AND(MaleWeighted!C$1145=0,MaleWeighted!C$1146=0),"--",IF(AND(MaleWeighted!C$1145&gt;0,MaleWeighted!C$1146=0),IF('Male Data'!C353&gt;MaleWeighted!C$1145,'Male Data'!$X353,0),IF(AND(MaleWeighted!C$1145=0,MaleWeighted!C$1146&gt;0),IF('Male Data'!C353&lt;MaleWeighted!C$1146,'Male Data'!$X353,0),IF(AND('Male Data'!C353&gt;MaleWeighted!C$1145,'Male Data'!C353&lt;MaleWeighted!C$1146),'Male Data'!$X353,0))))</f>
        <v>--</v>
      </c>
      <c r="D353" t="str">
        <f>IF(AND(MaleWeighted!D$1145=0,MaleWeighted!D$1146=0),"--",IF(AND(MaleWeighted!D$1145&gt;0,MaleWeighted!D$1146=0),IF('Male Data'!D353&gt;MaleWeighted!D$1145,'Male Data'!$X353,0),IF(AND(MaleWeighted!D$1145=0,MaleWeighted!D$1146&gt;0),IF('Male Data'!D353&lt;MaleWeighted!D$1146,'Male Data'!$X353,0),IF(AND('Male Data'!D353&gt;MaleWeighted!D$1145,'Male Data'!D353&lt;MaleWeighted!D$1146),'Male Data'!$X353,0))))</f>
        <v>--</v>
      </c>
      <c r="E353" t="str">
        <f>IF(AND(MaleWeighted!E$1145=0,MaleWeighted!E$1146=0),"--",IF(AND(MaleWeighted!E$1145&gt;0,MaleWeighted!E$1146=0),IF('Male Data'!E353&gt;MaleWeighted!E$1145,'Male Data'!$X353,0),IF(AND(MaleWeighted!E$1145=0,MaleWeighted!E$1146&gt;0),IF('Male Data'!E353&lt;MaleWeighted!E$1146,'Male Data'!$X353,0),IF(AND('Male Data'!E353&gt;MaleWeighted!E$1145,'Male Data'!E353&lt;MaleWeighted!E$1146),'Male Data'!$X353,0))))</f>
        <v>--</v>
      </c>
      <c r="F353" t="str">
        <f>IF(AND(MaleWeighted!F$1145=0,MaleWeighted!F$1146=0),"--",IF(AND(MaleWeighted!F$1145&gt;0,MaleWeighted!F$1146=0),IF('Male Data'!F353&gt;MaleWeighted!F$1145,'Male Data'!$X353,0),IF(AND(MaleWeighted!F$1145=0,MaleWeighted!F$1146&gt;0),IF('Male Data'!F353&lt;MaleWeighted!F$1146,'Male Data'!$X353,0),IF(AND('Male Data'!F353&gt;MaleWeighted!F$1145,'Male Data'!F353&lt;MaleWeighted!F$1146),'Male Data'!$X353,0))))</f>
        <v>--</v>
      </c>
      <c r="G353" t="str">
        <f>IF(AND(MaleWeighted!G$1145=0,MaleWeighted!G$1146=0),"--",IF(AND(MaleWeighted!G$1145&gt;0,MaleWeighted!G$1146=0),IF('Male Data'!G353&gt;MaleWeighted!G$1145,'Male Data'!$X353,0),IF(AND(MaleWeighted!G$1145=0,MaleWeighted!G$1146&gt;0),IF('Male Data'!G353&lt;MaleWeighted!G$1146,'Male Data'!$X353,0),IF(AND('Male Data'!G353&gt;MaleWeighted!G$1145,'Male Data'!G353&lt;MaleWeighted!G$1146),'Male Data'!$X353,0))))</f>
        <v>--</v>
      </c>
      <c r="H353" t="str">
        <f>IF(AND(MaleWeighted!H$1145=0,MaleWeighted!H$1146=0),"--",IF(AND(MaleWeighted!H$1145&gt;0,MaleWeighted!H$1146=0),IF('Male Data'!H353&gt;MaleWeighted!H$1145,'Male Data'!$X353,0),IF(AND(MaleWeighted!H$1145=0,MaleWeighted!H$1146&gt;0),IF('Male Data'!H353&lt;MaleWeighted!H$1146,'Male Data'!$X353,0),IF(AND('Male Data'!H353&gt;MaleWeighted!H$1145,'Male Data'!H353&lt;MaleWeighted!H$1146),'Male Data'!$X353,0))))</f>
        <v>--</v>
      </c>
      <c r="I353" t="str">
        <f>IF(AND(MaleWeighted!I$1145=0,MaleWeighted!I$1146=0),"--",IF(AND(MaleWeighted!I$1145&gt;0,MaleWeighted!I$1146=0),IF('Male Data'!I353&gt;MaleWeighted!I$1145,'Male Data'!$X353,0),IF(AND(MaleWeighted!I$1145=0,MaleWeighted!I$1146&gt;0),IF('Male Data'!I353&lt;MaleWeighted!I$1146,'Male Data'!$X353,0),IF(AND('Male Data'!I353&gt;MaleWeighted!I$1145,'Male Data'!I353&lt;MaleWeighted!I$1146),'Male Data'!$X353,0))))</f>
        <v>--</v>
      </c>
      <c r="J353" t="str">
        <f>IF(AND(MaleWeighted!J$1145=0,MaleWeighted!J$1146=0),"--",IF(AND(MaleWeighted!J$1145&gt;0,MaleWeighted!J$1146=0),IF('Male Data'!J353&gt;MaleWeighted!J$1145,'Male Data'!$X353,0),IF(AND(MaleWeighted!J$1145=0,MaleWeighted!J$1146&gt;0),IF('Male Data'!J353&lt;MaleWeighted!J$1146,'Male Data'!$X353,0),IF(AND('Male Data'!J353&gt;MaleWeighted!J$1145,'Male Data'!J353&lt;MaleWeighted!J$1146),'Male Data'!$X353,0))))</f>
        <v>--</v>
      </c>
      <c r="K353" t="str">
        <f>IF(AND(MaleWeighted!K$1145=0,MaleWeighted!K$1146=0),"--",IF(AND(MaleWeighted!K$1145&gt;0,MaleWeighted!K$1146=0),IF('Male Data'!K353&gt;MaleWeighted!K$1145,'Male Data'!$X353,0),IF(AND(MaleWeighted!K$1145=0,MaleWeighted!K$1146&gt;0),IF('Male Data'!K353&lt;MaleWeighted!K$1146,'Male Data'!$X353,0),IF(AND('Male Data'!K353&gt;MaleWeighted!K$1145,'Male Data'!K353&lt;MaleWeighted!K$1146),'Male Data'!$X353,0))))</f>
        <v>--</v>
      </c>
      <c r="L353" t="str">
        <f>IF(AND(MaleWeighted!L$1145=0,MaleWeighted!L$1146=0),"--",IF(AND(MaleWeighted!L$1145&gt;0,MaleWeighted!L$1146=0),IF('Male Data'!L353&gt;MaleWeighted!L$1145,'Male Data'!$X353,0),IF(AND(MaleWeighted!L$1145=0,MaleWeighted!L$1146&gt;0),IF('Male Data'!L353&lt;MaleWeighted!L$1146,'Male Data'!$X353,0),IF(AND('Male Data'!L353&gt;MaleWeighted!L$1145,'Male Data'!L353&lt;MaleWeighted!L$1146),'Male Data'!$X353,0))))</f>
        <v>--</v>
      </c>
      <c r="M353" t="str">
        <f>IF(AND(MaleWeighted!M$1145=0,MaleWeighted!M$1146=0),"--",IF(AND(MaleWeighted!M$1145&gt;0,MaleWeighted!M$1146=0),IF('Male Data'!M353&gt;MaleWeighted!M$1145,'Male Data'!$X353,0),IF(AND(MaleWeighted!M$1145=0,MaleWeighted!M$1146&gt;0),IF('Male Data'!M353&lt;MaleWeighted!M$1146,'Male Data'!$X353,0),IF(AND('Male Data'!M353&gt;MaleWeighted!M$1145,'Male Data'!M353&lt;MaleWeighted!M$1146),'Male Data'!$X353,0))))</f>
        <v>--</v>
      </c>
      <c r="N353" t="str">
        <f>IF(AND(MaleWeighted!N$1145=0,MaleWeighted!N$1146=0),"--",IF(AND(MaleWeighted!N$1145&gt;0,MaleWeighted!N$1146=0),IF('Male Data'!N353&gt;MaleWeighted!N$1145,'Male Data'!$X353,0),IF(AND(MaleWeighted!N$1145=0,MaleWeighted!N$1146&gt;0),IF('Male Data'!N353&lt;MaleWeighted!N$1146,'Male Data'!$X353,0),IF(AND('Male Data'!N353&gt;MaleWeighted!N$1145,'Male Data'!N353&lt;MaleWeighted!N$1146),'Male Data'!$X353,0))))</f>
        <v>--</v>
      </c>
      <c r="O353" t="str">
        <f>IF(AND(MaleWeighted!O$1145=0,MaleWeighted!O$1146=0),"--",IF(AND(MaleWeighted!O$1145&gt;0,MaleWeighted!O$1146=0),IF('Male Data'!O353&gt;MaleWeighted!O$1145,'Male Data'!$X353,0),IF(AND(MaleWeighted!O$1145=0,MaleWeighted!O$1146&gt;0),IF('Male Data'!O353&lt;MaleWeighted!O$1146,'Male Data'!$X353,0),IF(AND('Male Data'!O353&gt;MaleWeighted!O$1145,'Male Data'!O353&lt;MaleWeighted!O$1146),'Male Data'!$X353,0))))</f>
        <v>--</v>
      </c>
      <c r="P353" t="str">
        <f>IF(AND(MaleWeighted!P$1145=0,MaleWeighted!P$1146=0),"--",IF(AND(MaleWeighted!P$1145&gt;0,MaleWeighted!P$1146=0),IF('Male Data'!P353&gt;MaleWeighted!P$1145,'Male Data'!$X353,0),IF(AND(MaleWeighted!P$1145=0,MaleWeighted!P$1146&gt;0),IF('Male Data'!P353&lt;MaleWeighted!P$1146,'Male Data'!$X353,0),IF(AND('Male Data'!P353&gt;MaleWeighted!P$1145,'Male Data'!P353&lt;MaleWeighted!P$1146),'Male Data'!$X353,0))))</f>
        <v>--</v>
      </c>
      <c r="Q353" t="str">
        <f>IF(AND(MaleWeighted!Q$1145=0,MaleWeighted!Q$1146=0),"--",IF(AND(MaleWeighted!Q$1145&gt;0,MaleWeighted!Q$1146=0),IF('Male Data'!Q353&gt;MaleWeighted!Q$1145,'Male Data'!$X353,0),IF(AND(MaleWeighted!Q$1145=0,MaleWeighted!Q$1146&gt;0),IF('Male Data'!Q353&lt;MaleWeighted!Q$1146,'Male Data'!$X353,0),IF(AND('Male Data'!Q353&gt;MaleWeighted!Q$1145,'Male Data'!Q353&lt;MaleWeighted!Q$1146),'Male Data'!$X353,0))))</f>
        <v>--</v>
      </c>
      <c r="R353" t="str">
        <f>IF(AND(MaleWeighted!R$1145=0,MaleWeighted!R$1146=0),"--",IF(AND(MaleWeighted!R$1145&gt;0,MaleWeighted!R$1146=0),IF('Male Data'!R353&gt;MaleWeighted!R$1145,'Male Data'!$X353,0),IF(AND(MaleWeighted!R$1145=0,MaleWeighted!R$1146&gt;0),IF('Male Data'!R353&lt;MaleWeighted!R$1146,'Male Data'!$X353,0),IF(AND('Male Data'!R353&gt;MaleWeighted!R$1145,'Male Data'!R353&lt;MaleWeighted!R$1146),'Male Data'!$X353,0))))</f>
        <v>--</v>
      </c>
      <c r="S353" t="str">
        <f>IF(AND(MaleWeighted!S$1145=0,MaleWeighted!S$1146=0),"--",IF(AND(MaleWeighted!S$1145&gt;0,MaleWeighted!S$1146=0),IF('Male Data'!S353&gt;MaleWeighted!S$1145,'Male Data'!$X353,0),IF(AND(MaleWeighted!S$1145=0,MaleWeighted!S$1146&gt;0),IF('Male Data'!S353&lt;MaleWeighted!S$1146,'Male Data'!$X353,0),IF(AND('Male Data'!S353&gt;MaleWeighted!S$1145,'Male Data'!S353&lt;MaleWeighted!S$1146),'Male Data'!$X353,0))))</f>
        <v>--</v>
      </c>
      <c r="T353" t="str">
        <f>IF(AND(MaleWeighted!T$1145=0,MaleWeighted!T$1146=0),"--",IF(AND(MaleWeighted!T$1145&gt;0,MaleWeighted!T$1146=0),IF('Male Data'!T353&gt;MaleWeighted!T$1145,'Male Data'!$X353,0),IF(AND(MaleWeighted!T$1145=0,MaleWeighted!T$1146&gt;0),IF('Male Data'!$T353&lt;MaleWeighted!T$1146,'Male Data'!$X353,0),IF(AND('Male Data'!T353&gt;MaleWeighted!T$1145,'Male Data'!T353&lt;MaleWeighted!T$1146),'Male Data'!$X353,0))))</f>
        <v>--</v>
      </c>
      <c r="U353" t="str">
        <f>IF(AND(MaleWeighted!U$1145=0,MaleWeighted!U$1146=0),"--",IF(AND(MaleWeighted!U$1145&gt;0,MaleWeighted!U$1146=0),IF('Male Data'!U353&gt;MaleWeighted!U$1145,'Male Data'!$X353,0),IF(AND(MaleWeighted!U$1145=0,MaleWeighted!U$1146&gt;0),IF('Male Data'!U353&lt;MaleWeighted!U$1146,'Male Data'!$X353,0),IF(AND('Male Data'!U353&gt;MaleWeighted!U$1145,'Male Data'!U353&lt;MaleWeighted!U$1146),'Male Data'!$X353,0))))</f>
        <v>--</v>
      </c>
      <c r="V353" t="str">
        <f>IF(AND(MaleWeighted!V$1145=0,MaleWeighted!V$1146=0),"--",IF(AND(MaleWeighted!V$1145&gt;0,MaleWeighted!V$1146=0),IF('Male Data'!V353&gt;MaleWeighted!V$1145,'Male Data'!$X353,0),IF(AND(MaleWeighted!V$1145=0,MaleWeighted!V$1146&gt;0),IF('Male Data'!V353&lt;MaleWeighted!V$1146,'Male Data'!$X353,0),IF(AND('Male Data'!V353&gt;MaleWeighted!V$1145,'Male Data'!V353&lt;MaleWeighted!V$1146),'Male Data'!$X353,0))))</f>
        <v>--</v>
      </c>
      <c r="W353" t="str">
        <f>IF(AND(MaleWeighted!W$1145=0,MaleWeighted!W$1146=0),"--",IF(AND(MaleWeighted!W$1145&gt;0,MaleWeighted!W$1146=0),IF('Male Data'!W353&gt;MaleWeighted!W$1145,'Male Data'!$X353,0),IF(AND(MaleWeighted!W$1145=0,MaleWeighted!W$1146&gt;0),IF('Male Data'!W353&lt;MaleWeighted!W$1146,'Male Data'!$X353,0),IF(AND('Male Data'!W353&gt;MaleWeighted!W$1145,'Male Data'!W353&lt;MaleWeighted!W$1146),'Male Data'!$X353,0))))</f>
        <v>--</v>
      </c>
      <c r="Y353">
        <f t="shared" si="10"/>
        <v>0</v>
      </c>
      <c r="Z353">
        <f>Y353*'Male Data'!X353</f>
        <v>0</v>
      </c>
      <c r="AA353">
        <f t="shared" si="11"/>
        <v>1</v>
      </c>
      <c r="AB353">
        <f>AA353*'Male Data'!X353</f>
        <v>156265</v>
      </c>
    </row>
    <row r="354" spans="1:28">
      <c r="A354">
        <f>'Male Data'!A354</f>
        <v>353</v>
      </c>
      <c r="B354" t="str">
        <f>'Male Data'!B354</f>
        <v>M</v>
      </c>
      <c r="C354" t="str">
        <f>IF(AND(MaleWeighted!C$1145=0,MaleWeighted!C$1146=0),"--",IF(AND(MaleWeighted!C$1145&gt;0,MaleWeighted!C$1146=0),IF('Male Data'!C354&gt;MaleWeighted!C$1145,'Male Data'!$X354,0),IF(AND(MaleWeighted!C$1145=0,MaleWeighted!C$1146&gt;0),IF('Male Data'!C354&lt;MaleWeighted!C$1146,'Male Data'!$X354,0),IF(AND('Male Data'!C354&gt;MaleWeighted!C$1145,'Male Data'!C354&lt;MaleWeighted!C$1146),'Male Data'!$X354,0))))</f>
        <v>--</v>
      </c>
      <c r="D354" t="str">
        <f>IF(AND(MaleWeighted!D$1145=0,MaleWeighted!D$1146=0),"--",IF(AND(MaleWeighted!D$1145&gt;0,MaleWeighted!D$1146=0),IF('Male Data'!D354&gt;MaleWeighted!D$1145,'Male Data'!$X354,0),IF(AND(MaleWeighted!D$1145=0,MaleWeighted!D$1146&gt;0),IF('Male Data'!D354&lt;MaleWeighted!D$1146,'Male Data'!$X354,0),IF(AND('Male Data'!D354&gt;MaleWeighted!D$1145,'Male Data'!D354&lt;MaleWeighted!D$1146),'Male Data'!$X354,0))))</f>
        <v>--</v>
      </c>
      <c r="E354" t="str">
        <f>IF(AND(MaleWeighted!E$1145=0,MaleWeighted!E$1146=0),"--",IF(AND(MaleWeighted!E$1145&gt;0,MaleWeighted!E$1146=0),IF('Male Data'!E354&gt;MaleWeighted!E$1145,'Male Data'!$X354,0),IF(AND(MaleWeighted!E$1145=0,MaleWeighted!E$1146&gt;0),IF('Male Data'!E354&lt;MaleWeighted!E$1146,'Male Data'!$X354,0),IF(AND('Male Data'!E354&gt;MaleWeighted!E$1145,'Male Data'!E354&lt;MaleWeighted!E$1146),'Male Data'!$X354,0))))</f>
        <v>--</v>
      </c>
      <c r="F354" t="str">
        <f>IF(AND(MaleWeighted!F$1145=0,MaleWeighted!F$1146=0),"--",IF(AND(MaleWeighted!F$1145&gt;0,MaleWeighted!F$1146=0),IF('Male Data'!F354&gt;MaleWeighted!F$1145,'Male Data'!$X354,0),IF(AND(MaleWeighted!F$1145=0,MaleWeighted!F$1146&gt;0),IF('Male Data'!F354&lt;MaleWeighted!F$1146,'Male Data'!$X354,0),IF(AND('Male Data'!F354&gt;MaleWeighted!F$1145,'Male Data'!F354&lt;MaleWeighted!F$1146),'Male Data'!$X354,0))))</f>
        <v>--</v>
      </c>
      <c r="G354" t="str">
        <f>IF(AND(MaleWeighted!G$1145=0,MaleWeighted!G$1146=0),"--",IF(AND(MaleWeighted!G$1145&gt;0,MaleWeighted!G$1146=0),IF('Male Data'!G354&gt;MaleWeighted!G$1145,'Male Data'!$X354,0),IF(AND(MaleWeighted!G$1145=0,MaleWeighted!G$1146&gt;0),IF('Male Data'!G354&lt;MaleWeighted!G$1146,'Male Data'!$X354,0),IF(AND('Male Data'!G354&gt;MaleWeighted!G$1145,'Male Data'!G354&lt;MaleWeighted!G$1146),'Male Data'!$X354,0))))</f>
        <v>--</v>
      </c>
      <c r="H354" t="str">
        <f>IF(AND(MaleWeighted!H$1145=0,MaleWeighted!H$1146=0),"--",IF(AND(MaleWeighted!H$1145&gt;0,MaleWeighted!H$1146=0),IF('Male Data'!H354&gt;MaleWeighted!H$1145,'Male Data'!$X354,0),IF(AND(MaleWeighted!H$1145=0,MaleWeighted!H$1146&gt;0),IF('Male Data'!H354&lt;MaleWeighted!H$1146,'Male Data'!$X354,0),IF(AND('Male Data'!H354&gt;MaleWeighted!H$1145,'Male Data'!H354&lt;MaleWeighted!H$1146),'Male Data'!$X354,0))))</f>
        <v>--</v>
      </c>
      <c r="I354" t="str">
        <f>IF(AND(MaleWeighted!I$1145=0,MaleWeighted!I$1146=0),"--",IF(AND(MaleWeighted!I$1145&gt;0,MaleWeighted!I$1146=0),IF('Male Data'!I354&gt;MaleWeighted!I$1145,'Male Data'!$X354,0),IF(AND(MaleWeighted!I$1145=0,MaleWeighted!I$1146&gt;0),IF('Male Data'!I354&lt;MaleWeighted!I$1146,'Male Data'!$X354,0),IF(AND('Male Data'!I354&gt;MaleWeighted!I$1145,'Male Data'!I354&lt;MaleWeighted!I$1146),'Male Data'!$X354,0))))</f>
        <v>--</v>
      </c>
      <c r="J354" t="str">
        <f>IF(AND(MaleWeighted!J$1145=0,MaleWeighted!J$1146=0),"--",IF(AND(MaleWeighted!J$1145&gt;0,MaleWeighted!J$1146=0),IF('Male Data'!J354&gt;MaleWeighted!J$1145,'Male Data'!$X354,0),IF(AND(MaleWeighted!J$1145=0,MaleWeighted!J$1146&gt;0),IF('Male Data'!J354&lt;MaleWeighted!J$1146,'Male Data'!$X354,0),IF(AND('Male Data'!J354&gt;MaleWeighted!J$1145,'Male Data'!J354&lt;MaleWeighted!J$1146),'Male Data'!$X354,0))))</f>
        <v>--</v>
      </c>
      <c r="K354" t="str">
        <f>IF(AND(MaleWeighted!K$1145=0,MaleWeighted!K$1146=0),"--",IF(AND(MaleWeighted!K$1145&gt;0,MaleWeighted!K$1146=0),IF('Male Data'!K354&gt;MaleWeighted!K$1145,'Male Data'!$X354,0),IF(AND(MaleWeighted!K$1145=0,MaleWeighted!K$1146&gt;0),IF('Male Data'!K354&lt;MaleWeighted!K$1146,'Male Data'!$X354,0),IF(AND('Male Data'!K354&gt;MaleWeighted!K$1145,'Male Data'!K354&lt;MaleWeighted!K$1146),'Male Data'!$X354,0))))</f>
        <v>--</v>
      </c>
      <c r="L354" t="str">
        <f>IF(AND(MaleWeighted!L$1145=0,MaleWeighted!L$1146=0),"--",IF(AND(MaleWeighted!L$1145&gt;0,MaleWeighted!L$1146=0),IF('Male Data'!L354&gt;MaleWeighted!L$1145,'Male Data'!$X354,0),IF(AND(MaleWeighted!L$1145=0,MaleWeighted!L$1146&gt;0),IF('Male Data'!L354&lt;MaleWeighted!L$1146,'Male Data'!$X354,0),IF(AND('Male Data'!L354&gt;MaleWeighted!L$1145,'Male Data'!L354&lt;MaleWeighted!L$1146),'Male Data'!$X354,0))))</f>
        <v>--</v>
      </c>
      <c r="M354" t="str">
        <f>IF(AND(MaleWeighted!M$1145=0,MaleWeighted!M$1146=0),"--",IF(AND(MaleWeighted!M$1145&gt;0,MaleWeighted!M$1146=0),IF('Male Data'!M354&gt;MaleWeighted!M$1145,'Male Data'!$X354,0),IF(AND(MaleWeighted!M$1145=0,MaleWeighted!M$1146&gt;0),IF('Male Data'!M354&lt;MaleWeighted!M$1146,'Male Data'!$X354,0),IF(AND('Male Data'!M354&gt;MaleWeighted!M$1145,'Male Data'!M354&lt;MaleWeighted!M$1146),'Male Data'!$X354,0))))</f>
        <v>--</v>
      </c>
      <c r="N354" t="str">
        <f>IF(AND(MaleWeighted!N$1145=0,MaleWeighted!N$1146=0),"--",IF(AND(MaleWeighted!N$1145&gt;0,MaleWeighted!N$1146=0),IF('Male Data'!N354&gt;MaleWeighted!N$1145,'Male Data'!$X354,0),IF(AND(MaleWeighted!N$1145=0,MaleWeighted!N$1146&gt;0),IF('Male Data'!N354&lt;MaleWeighted!N$1146,'Male Data'!$X354,0),IF(AND('Male Data'!N354&gt;MaleWeighted!N$1145,'Male Data'!N354&lt;MaleWeighted!N$1146),'Male Data'!$X354,0))))</f>
        <v>--</v>
      </c>
      <c r="O354" t="str">
        <f>IF(AND(MaleWeighted!O$1145=0,MaleWeighted!O$1146=0),"--",IF(AND(MaleWeighted!O$1145&gt;0,MaleWeighted!O$1146=0),IF('Male Data'!O354&gt;MaleWeighted!O$1145,'Male Data'!$X354,0),IF(AND(MaleWeighted!O$1145=0,MaleWeighted!O$1146&gt;0),IF('Male Data'!O354&lt;MaleWeighted!O$1146,'Male Data'!$X354,0),IF(AND('Male Data'!O354&gt;MaleWeighted!O$1145,'Male Data'!O354&lt;MaleWeighted!O$1146),'Male Data'!$X354,0))))</f>
        <v>--</v>
      </c>
      <c r="P354" t="str">
        <f>IF(AND(MaleWeighted!P$1145=0,MaleWeighted!P$1146=0),"--",IF(AND(MaleWeighted!P$1145&gt;0,MaleWeighted!P$1146=0),IF('Male Data'!P354&gt;MaleWeighted!P$1145,'Male Data'!$X354,0),IF(AND(MaleWeighted!P$1145=0,MaleWeighted!P$1146&gt;0),IF('Male Data'!P354&lt;MaleWeighted!P$1146,'Male Data'!$X354,0),IF(AND('Male Data'!P354&gt;MaleWeighted!P$1145,'Male Data'!P354&lt;MaleWeighted!P$1146),'Male Data'!$X354,0))))</f>
        <v>--</v>
      </c>
      <c r="Q354" t="str">
        <f>IF(AND(MaleWeighted!Q$1145=0,MaleWeighted!Q$1146=0),"--",IF(AND(MaleWeighted!Q$1145&gt;0,MaleWeighted!Q$1146=0),IF('Male Data'!Q354&gt;MaleWeighted!Q$1145,'Male Data'!$X354,0),IF(AND(MaleWeighted!Q$1145=0,MaleWeighted!Q$1146&gt;0),IF('Male Data'!Q354&lt;MaleWeighted!Q$1146,'Male Data'!$X354,0),IF(AND('Male Data'!Q354&gt;MaleWeighted!Q$1145,'Male Data'!Q354&lt;MaleWeighted!Q$1146),'Male Data'!$X354,0))))</f>
        <v>--</v>
      </c>
      <c r="R354" t="str">
        <f>IF(AND(MaleWeighted!R$1145=0,MaleWeighted!R$1146=0),"--",IF(AND(MaleWeighted!R$1145&gt;0,MaleWeighted!R$1146=0),IF('Male Data'!R354&gt;MaleWeighted!R$1145,'Male Data'!$X354,0),IF(AND(MaleWeighted!R$1145=0,MaleWeighted!R$1146&gt;0),IF('Male Data'!R354&lt;MaleWeighted!R$1146,'Male Data'!$X354,0),IF(AND('Male Data'!R354&gt;MaleWeighted!R$1145,'Male Data'!R354&lt;MaleWeighted!R$1146),'Male Data'!$X354,0))))</f>
        <v>--</v>
      </c>
      <c r="S354" t="str">
        <f>IF(AND(MaleWeighted!S$1145=0,MaleWeighted!S$1146=0),"--",IF(AND(MaleWeighted!S$1145&gt;0,MaleWeighted!S$1146=0),IF('Male Data'!S354&gt;MaleWeighted!S$1145,'Male Data'!$X354,0),IF(AND(MaleWeighted!S$1145=0,MaleWeighted!S$1146&gt;0),IF('Male Data'!S354&lt;MaleWeighted!S$1146,'Male Data'!$X354,0),IF(AND('Male Data'!S354&gt;MaleWeighted!S$1145,'Male Data'!S354&lt;MaleWeighted!S$1146),'Male Data'!$X354,0))))</f>
        <v>--</v>
      </c>
      <c r="T354" t="str">
        <f>IF(AND(MaleWeighted!T$1145=0,MaleWeighted!T$1146=0),"--",IF(AND(MaleWeighted!T$1145&gt;0,MaleWeighted!T$1146=0),IF('Male Data'!T354&gt;MaleWeighted!T$1145,'Male Data'!$X354,0),IF(AND(MaleWeighted!T$1145=0,MaleWeighted!T$1146&gt;0),IF('Male Data'!$T354&lt;MaleWeighted!T$1146,'Male Data'!$X354,0),IF(AND('Male Data'!T354&gt;MaleWeighted!T$1145,'Male Data'!T354&lt;MaleWeighted!T$1146),'Male Data'!$X354,0))))</f>
        <v>--</v>
      </c>
      <c r="U354" t="str">
        <f>IF(AND(MaleWeighted!U$1145=0,MaleWeighted!U$1146=0),"--",IF(AND(MaleWeighted!U$1145&gt;0,MaleWeighted!U$1146=0),IF('Male Data'!U354&gt;MaleWeighted!U$1145,'Male Data'!$X354,0),IF(AND(MaleWeighted!U$1145=0,MaleWeighted!U$1146&gt;0),IF('Male Data'!U354&lt;MaleWeighted!U$1146,'Male Data'!$X354,0),IF(AND('Male Data'!U354&gt;MaleWeighted!U$1145,'Male Data'!U354&lt;MaleWeighted!U$1146),'Male Data'!$X354,0))))</f>
        <v>--</v>
      </c>
      <c r="V354" t="str">
        <f>IF(AND(MaleWeighted!V$1145=0,MaleWeighted!V$1146=0),"--",IF(AND(MaleWeighted!V$1145&gt;0,MaleWeighted!V$1146=0),IF('Male Data'!V354&gt;MaleWeighted!V$1145,'Male Data'!$X354,0),IF(AND(MaleWeighted!V$1145=0,MaleWeighted!V$1146&gt;0),IF('Male Data'!V354&lt;MaleWeighted!V$1146,'Male Data'!$X354,0),IF(AND('Male Data'!V354&gt;MaleWeighted!V$1145,'Male Data'!V354&lt;MaleWeighted!V$1146),'Male Data'!$X354,0))))</f>
        <v>--</v>
      </c>
      <c r="W354" t="str">
        <f>IF(AND(MaleWeighted!W$1145=0,MaleWeighted!W$1146=0),"--",IF(AND(MaleWeighted!W$1145&gt;0,MaleWeighted!W$1146=0),IF('Male Data'!W354&gt;MaleWeighted!W$1145,'Male Data'!$X354,0),IF(AND(MaleWeighted!W$1145=0,MaleWeighted!W$1146&gt;0),IF('Male Data'!W354&lt;MaleWeighted!W$1146,'Male Data'!$X354,0),IF(AND('Male Data'!W354&gt;MaleWeighted!W$1145,'Male Data'!W354&lt;MaleWeighted!W$1146),'Male Data'!$X354,0))))</f>
        <v>--</v>
      </c>
      <c r="Y354">
        <f t="shared" si="10"/>
        <v>0</v>
      </c>
      <c r="Z354">
        <f>Y354*'Male Data'!X354</f>
        <v>0</v>
      </c>
      <c r="AA354">
        <f t="shared" si="11"/>
        <v>1</v>
      </c>
      <c r="AB354">
        <f>AA354*'Male Data'!X354</f>
        <v>17132</v>
      </c>
    </row>
    <row r="355" spans="1:28">
      <c r="A355">
        <f>'Male Data'!A355</f>
        <v>354</v>
      </c>
      <c r="B355" t="str">
        <f>'Male Data'!B355</f>
        <v>M</v>
      </c>
      <c r="C355" t="str">
        <f>IF(AND(MaleWeighted!C$1145=0,MaleWeighted!C$1146=0),"--",IF(AND(MaleWeighted!C$1145&gt;0,MaleWeighted!C$1146=0),IF('Male Data'!C355&gt;MaleWeighted!C$1145,'Male Data'!$X355,0),IF(AND(MaleWeighted!C$1145=0,MaleWeighted!C$1146&gt;0),IF('Male Data'!C355&lt;MaleWeighted!C$1146,'Male Data'!$X355,0),IF(AND('Male Data'!C355&gt;MaleWeighted!C$1145,'Male Data'!C355&lt;MaleWeighted!C$1146),'Male Data'!$X355,0))))</f>
        <v>--</v>
      </c>
      <c r="D355" t="str">
        <f>IF(AND(MaleWeighted!D$1145=0,MaleWeighted!D$1146=0),"--",IF(AND(MaleWeighted!D$1145&gt;0,MaleWeighted!D$1146=0),IF('Male Data'!D355&gt;MaleWeighted!D$1145,'Male Data'!$X355,0),IF(AND(MaleWeighted!D$1145=0,MaleWeighted!D$1146&gt;0),IF('Male Data'!D355&lt;MaleWeighted!D$1146,'Male Data'!$X355,0),IF(AND('Male Data'!D355&gt;MaleWeighted!D$1145,'Male Data'!D355&lt;MaleWeighted!D$1146),'Male Data'!$X355,0))))</f>
        <v>--</v>
      </c>
      <c r="E355" t="str">
        <f>IF(AND(MaleWeighted!E$1145=0,MaleWeighted!E$1146=0),"--",IF(AND(MaleWeighted!E$1145&gt;0,MaleWeighted!E$1146=0),IF('Male Data'!E355&gt;MaleWeighted!E$1145,'Male Data'!$X355,0),IF(AND(MaleWeighted!E$1145=0,MaleWeighted!E$1146&gt;0),IF('Male Data'!E355&lt;MaleWeighted!E$1146,'Male Data'!$X355,0),IF(AND('Male Data'!E355&gt;MaleWeighted!E$1145,'Male Data'!E355&lt;MaleWeighted!E$1146),'Male Data'!$X355,0))))</f>
        <v>--</v>
      </c>
      <c r="F355" t="str">
        <f>IF(AND(MaleWeighted!F$1145=0,MaleWeighted!F$1146=0),"--",IF(AND(MaleWeighted!F$1145&gt;0,MaleWeighted!F$1146=0),IF('Male Data'!F355&gt;MaleWeighted!F$1145,'Male Data'!$X355,0),IF(AND(MaleWeighted!F$1145=0,MaleWeighted!F$1146&gt;0),IF('Male Data'!F355&lt;MaleWeighted!F$1146,'Male Data'!$X355,0),IF(AND('Male Data'!F355&gt;MaleWeighted!F$1145,'Male Data'!F355&lt;MaleWeighted!F$1146),'Male Data'!$X355,0))))</f>
        <v>--</v>
      </c>
      <c r="G355" t="str">
        <f>IF(AND(MaleWeighted!G$1145=0,MaleWeighted!G$1146=0),"--",IF(AND(MaleWeighted!G$1145&gt;0,MaleWeighted!G$1146=0),IF('Male Data'!G355&gt;MaleWeighted!G$1145,'Male Data'!$X355,0),IF(AND(MaleWeighted!G$1145=0,MaleWeighted!G$1146&gt;0),IF('Male Data'!G355&lt;MaleWeighted!G$1146,'Male Data'!$X355,0),IF(AND('Male Data'!G355&gt;MaleWeighted!G$1145,'Male Data'!G355&lt;MaleWeighted!G$1146),'Male Data'!$X355,0))))</f>
        <v>--</v>
      </c>
      <c r="H355" t="str">
        <f>IF(AND(MaleWeighted!H$1145=0,MaleWeighted!H$1146=0),"--",IF(AND(MaleWeighted!H$1145&gt;0,MaleWeighted!H$1146=0),IF('Male Data'!H355&gt;MaleWeighted!H$1145,'Male Data'!$X355,0),IF(AND(MaleWeighted!H$1145=0,MaleWeighted!H$1146&gt;0),IF('Male Data'!H355&lt;MaleWeighted!H$1146,'Male Data'!$X355,0),IF(AND('Male Data'!H355&gt;MaleWeighted!H$1145,'Male Data'!H355&lt;MaleWeighted!H$1146),'Male Data'!$X355,0))))</f>
        <v>--</v>
      </c>
      <c r="I355" t="str">
        <f>IF(AND(MaleWeighted!I$1145=0,MaleWeighted!I$1146=0),"--",IF(AND(MaleWeighted!I$1145&gt;0,MaleWeighted!I$1146=0),IF('Male Data'!I355&gt;MaleWeighted!I$1145,'Male Data'!$X355,0),IF(AND(MaleWeighted!I$1145=0,MaleWeighted!I$1146&gt;0),IF('Male Data'!I355&lt;MaleWeighted!I$1146,'Male Data'!$X355,0),IF(AND('Male Data'!I355&gt;MaleWeighted!I$1145,'Male Data'!I355&lt;MaleWeighted!I$1146),'Male Data'!$X355,0))))</f>
        <v>--</v>
      </c>
      <c r="J355" t="str">
        <f>IF(AND(MaleWeighted!J$1145=0,MaleWeighted!J$1146=0),"--",IF(AND(MaleWeighted!J$1145&gt;0,MaleWeighted!J$1146=0),IF('Male Data'!J355&gt;MaleWeighted!J$1145,'Male Data'!$X355,0),IF(AND(MaleWeighted!J$1145=0,MaleWeighted!J$1146&gt;0),IF('Male Data'!J355&lt;MaleWeighted!J$1146,'Male Data'!$X355,0),IF(AND('Male Data'!J355&gt;MaleWeighted!J$1145,'Male Data'!J355&lt;MaleWeighted!J$1146),'Male Data'!$X355,0))))</f>
        <v>--</v>
      </c>
      <c r="K355" t="str">
        <f>IF(AND(MaleWeighted!K$1145=0,MaleWeighted!K$1146=0),"--",IF(AND(MaleWeighted!K$1145&gt;0,MaleWeighted!K$1146=0),IF('Male Data'!K355&gt;MaleWeighted!K$1145,'Male Data'!$X355,0),IF(AND(MaleWeighted!K$1145=0,MaleWeighted!K$1146&gt;0),IF('Male Data'!K355&lt;MaleWeighted!K$1146,'Male Data'!$X355,0),IF(AND('Male Data'!K355&gt;MaleWeighted!K$1145,'Male Data'!K355&lt;MaleWeighted!K$1146),'Male Data'!$X355,0))))</f>
        <v>--</v>
      </c>
      <c r="L355" t="str">
        <f>IF(AND(MaleWeighted!L$1145=0,MaleWeighted!L$1146=0),"--",IF(AND(MaleWeighted!L$1145&gt;0,MaleWeighted!L$1146=0),IF('Male Data'!L355&gt;MaleWeighted!L$1145,'Male Data'!$X355,0),IF(AND(MaleWeighted!L$1145=0,MaleWeighted!L$1146&gt;0),IF('Male Data'!L355&lt;MaleWeighted!L$1146,'Male Data'!$X355,0),IF(AND('Male Data'!L355&gt;MaleWeighted!L$1145,'Male Data'!L355&lt;MaleWeighted!L$1146),'Male Data'!$X355,0))))</f>
        <v>--</v>
      </c>
      <c r="M355" t="str">
        <f>IF(AND(MaleWeighted!M$1145=0,MaleWeighted!M$1146=0),"--",IF(AND(MaleWeighted!M$1145&gt;0,MaleWeighted!M$1146=0),IF('Male Data'!M355&gt;MaleWeighted!M$1145,'Male Data'!$X355,0),IF(AND(MaleWeighted!M$1145=0,MaleWeighted!M$1146&gt;0),IF('Male Data'!M355&lt;MaleWeighted!M$1146,'Male Data'!$X355,0),IF(AND('Male Data'!M355&gt;MaleWeighted!M$1145,'Male Data'!M355&lt;MaleWeighted!M$1146),'Male Data'!$X355,0))))</f>
        <v>--</v>
      </c>
      <c r="N355" t="str">
        <f>IF(AND(MaleWeighted!N$1145=0,MaleWeighted!N$1146=0),"--",IF(AND(MaleWeighted!N$1145&gt;0,MaleWeighted!N$1146=0),IF('Male Data'!N355&gt;MaleWeighted!N$1145,'Male Data'!$X355,0),IF(AND(MaleWeighted!N$1145=0,MaleWeighted!N$1146&gt;0),IF('Male Data'!N355&lt;MaleWeighted!N$1146,'Male Data'!$X355,0),IF(AND('Male Data'!N355&gt;MaleWeighted!N$1145,'Male Data'!N355&lt;MaleWeighted!N$1146),'Male Data'!$X355,0))))</f>
        <v>--</v>
      </c>
      <c r="O355" t="str">
        <f>IF(AND(MaleWeighted!O$1145=0,MaleWeighted!O$1146=0),"--",IF(AND(MaleWeighted!O$1145&gt;0,MaleWeighted!O$1146=0),IF('Male Data'!O355&gt;MaleWeighted!O$1145,'Male Data'!$X355,0),IF(AND(MaleWeighted!O$1145=0,MaleWeighted!O$1146&gt;0),IF('Male Data'!O355&lt;MaleWeighted!O$1146,'Male Data'!$X355,0),IF(AND('Male Data'!O355&gt;MaleWeighted!O$1145,'Male Data'!O355&lt;MaleWeighted!O$1146),'Male Data'!$X355,0))))</f>
        <v>--</v>
      </c>
      <c r="P355" t="str">
        <f>IF(AND(MaleWeighted!P$1145=0,MaleWeighted!P$1146=0),"--",IF(AND(MaleWeighted!P$1145&gt;0,MaleWeighted!P$1146=0),IF('Male Data'!P355&gt;MaleWeighted!P$1145,'Male Data'!$X355,0),IF(AND(MaleWeighted!P$1145=0,MaleWeighted!P$1146&gt;0),IF('Male Data'!P355&lt;MaleWeighted!P$1146,'Male Data'!$X355,0),IF(AND('Male Data'!P355&gt;MaleWeighted!P$1145,'Male Data'!P355&lt;MaleWeighted!P$1146),'Male Data'!$X355,0))))</f>
        <v>--</v>
      </c>
      <c r="Q355" t="str">
        <f>IF(AND(MaleWeighted!Q$1145=0,MaleWeighted!Q$1146=0),"--",IF(AND(MaleWeighted!Q$1145&gt;0,MaleWeighted!Q$1146=0),IF('Male Data'!Q355&gt;MaleWeighted!Q$1145,'Male Data'!$X355,0),IF(AND(MaleWeighted!Q$1145=0,MaleWeighted!Q$1146&gt;0),IF('Male Data'!Q355&lt;MaleWeighted!Q$1146,'Male Data'!$X355,0),IF(AND('Male Data'!Q355&gt;MaleWeighted!Q$1145,'Male Data'!Q355&lt;MaleWeighted!Q$1146),'Male Data'!$X355,0))))</f>
        <v>--</v>
      </c>
      <c r="R355" t="str">
        <f>IF(AND(MaleWeighted!R$1145=0,MaleWeighted!R$1146=0),"--",IF(AND(MaleWeighted!R$1145&gt;0,MaleWeighted!R$1146=0),IF('Male Data'!R355&gt;MaleWeighted!R$1145,'Male Data'!$X355,0),IF(AND(MaleWeighted!R$1145=0,MaleWeighted!R$1146&gt;0),IF('Male Data'!R355&lt;MaleWeighted!R$1146,'Male Data'!$X355,0),IF(AND('Male Data'!R355&gt;MaleWeighted!R$1145,'Male Data'!R355&lt;MaleWeighted!R$1146),'Male Data'!$X355,0))))</f>
        <v>--</v>
      </c>
      <c r="S355" t="str">
        <f>IF(AND(MaleWeighted!S$1145=0,MaleWeighted!S$1146=0),"--",IF(AND(MaleWeighted!S$1145&gt;0,MaleWeighted!S$1146=0),IF('Male Data'!S355&gt;MaleWeighted!S$1145,'Male Data'!$X355,0),IF(AND(MaleWeighted!S$1145=0,MaleWeighted!S$1146&gt;0),IF('Male Data'!S355&lt;MaleWeighted!S$1146,'Male Data'!$X355,0),IF(AND('Male Data'!S355&gt;MaleWeighted!S$1145,'Male Data'!S355&lt;MaleWeighted!S$1146),'Male Data'!$X355,0))))</f>
        <v>--</v>
      </c>
      <c r="T355" t="str">
        <f>IF(AND(MaleWeighted!T$1145=0,MaleWeighted!T$1146=0),"--",IF(AND(MaleWeighted!T$1145&gt;0,MaleWeighted!T$1146=0),IF('Male Data'!T355&gt;MaleWeighted!T$1145,'Male Data'!$X355,0),IF(AND(MaleWeighted!T$1145=0,MaleWeighted!T$1146&gt;0),IF('Male Data'!$T355&lt;MaleWeighted!T$1146,'Male Data'!$X355,0),IF(AND('Male Data'!T355&gt;MaleWeighted!T$1145,'Male Data'!T355&lt;MaleWeighted!T$1146),'Male Data'!$X355,0))))</f>
        <v>--</v>
      </c>
      <c r="U355" t="str">
        <f>IF(AND(MaleWeighted!U$1145=0,MaleWeighted!U$1146=0),"--",IF(AND(MaleWeighted!U$1145&gt;0,MaleWeighted!U$1146=0),IF('Male Data'!U355&gt;MaleWeighted!U$1145,'Male Data'!$X355,0),IF(AND(MaleWeighted!U$1145=0,MaleWeighted!U$1146&gt;0),IF('Male Data'!U355&lt;MaleWeighted!U$1146,'Male Data'!$X355,0),IF(AND('Male Data'!U355&gt;MaleWeighted!U$1145,'Male Data'!U355&lt;MaleWeighted!U$1146),'Male Data'!$X355,0))))</f>
        <v>--</v>
      </c>
      <c r="V355" t="str">
        <f>IF(AND(MaleWeighted!V$1145=0,MaleWeighted!V$1146=0),"--",IF(AND(MaleWeighted!V$1145&gt;0,MaleWeighted!V$1146=0),IF('Male Data'!V355&gt;MaleWeighted!V$1145,'Male Data'!$X355,0),IF(AND(MaleWeighted!V$1145=0,MaleWeighted!V$1146&gt;0),IF('Male Data'!V355&lt;MaleWeighted!V$1146,'Male Data'!$X355,0),IF(AND('Male Data'!V355&gt;MaleWeighted!V$1145,'Male Data'!V355&lt;MaleWeighted!V$1146),'Male Data'!$X355,0))))</f>
        <v>--</v>
      </c>
      <c r="W355" t="str">
        <f>IF(AND(MaleWeighted!W$1145=0,MaleWeighted!W$1146=0),"--",IF(AND(MaleWeighted!W$1145&gt;0,MaleWeighted!W$1146=0),IF('Male Data'!W355&gt;MaleWeighted!W$1145,'Male Data'!$X355,0),IF(AND(MaleWeighted!W$1145=0,MaleWeighted!W$1146&gt;0),IF('Male Data'!W355&lt;MaleWeighted!W$1146,'Male Data'!$X355,0),IF(AND('Male Data'!W355&gt;MaleWeighted!W$1145,'Male Data'!W355&lt;MaleWeighted!W$1146),'Male Data'!$X355,0))))</f>
        <v>--</v>
      </c>
      <c r="Y355">
        <f t="shared" si="10"/>
        <v>0</v>
      </c>
      <c r="Z355">
        <f>Y355*'Male Data'!X355</f>
        <v>0</v>
      </c>
      <c r="AA355">
        <f t="shared" si="11"/>
        <v>1</v>
      </c>
      <c r="AB355">
        <f>AA355*'Male Data'!X355</f>
        <v>294929</v>
      </c>
    </row>
    <row r="356" spans="1:28">
      <c r="A356">
        <f>'Male Data'!A356</f>
        <v>355</v>
      </c>
      <c r="B356" t="str">
        <f>'Male Data'!B356</f>
        <v>M</v>
      </c>
      <c r="C356" t="str">
        <f>IF(AND(MaleWeighted!C$1145=0,MaleWeighted!C$1146=0),"--",IF(AND(MaleWeighted!C$1145&gt;0,MaleWeighted!C$1146=0),IF('Male Data'!C356&gt;MaleWeighted!C$1145,'Male Data'!$X356,0),IF(AND(MaleWeighted!C$1145=0,MaleWeighted!C$1146&gt;0),IF('Male Data'!C356&lt;MaleWeighted!C$1146,'Male Data'!$X356,0),IF(AND('Male Data'!C356&gt;MaleWeighted!C$1145,'Male Data'!C356&lt;MaleWeighted!C$1146),'Male Data'!$X356,0))))</f>
        <v>--</v>
      </c>
      <c r="D356" t="str">
        <f>IF(AND(MaleWeighted!D$1145=0,MaleWeighted!D$1146=0),"--",IF(AND(MaleWeighted!D$1145&gt;0,MaleWeighted!D$1146=0),IF('Male Data'!D356&gt;MaleWeighted!D$1145,'Male Data'!$X356,0),IF(AND(MaleWeighted!D$1145=0,MaleWeighted!D$1146&gt;0),IF('Male Data'!D356&lt;MaleWeighted!D$1146,'Male Data'!$X356,0),IF(AND('Male Data'!D356&gt;MaleWeighted!D$1145,'Male Data'!D356&lt;MaleWeighted!D$1146),'Male Data'!$X356,0))))</f>
        <v>--</v>
      </c>
      <c r="E356" t="str">
        <f>IF(AND(MaleWeighted!E$1145=0,MaleWeighted!E$1146=0),"--",IF(AND(MaleWeighted!E$1145&gt;0,MaleWeighted!E$1146=0),IF('Male Data'!E356&gt;MaleWeighted!E$1145,'Male Data'!$X356,0),IF(AND(MaleWeighted!E$1145=0,MaleWeighted!E$1146&gt;0),IF('Male Data'!E356&lt;MaleWeighted!E$1146,'Male Data'!$X356,0),IF(AND('Male Data'!E356&gt;MaleWeighted!E$1145,'Male Data'!E356&lt;MaleWeighted!E$1146),'Male Data'!$X356,0))))</f>
        <v>--</v>
      </c>
      <c r="F356" t="str">
        <f>IF(AND(MaleWeighted!F$1145=0,MaleWeighted!F$1146=0),"--",IF(AND(MaleWeighted!F$1145&gt;0,MaleWeighted!F$1146=0),IF('Male Data'!F356&gt;MaleWeighted!F$1145,'Male Data'!$X356,0),IF(AND(MaleWeighted!F$1145=0,MaleWeighted!F$1146&gt;0),IF('Male Data'!F356&lt;MaleWeighted!F$1146,'Male Data'!$X356,0),IF(AND('Male Data'!F356&gt;MaleWeighted!F$1145,'Male Data'!F356&lt;MaleWeighted!F$1146),'Male Data'!$X356,0))))</f>
        <v>--</v>
      </c>
      <c r="G356" t="str">
        <f>IF(AND(MaleWeighted!G$1145=0,MaleWeighted!G$1146=0),"--",IF(AND(MaleWeighted!G$1145&gt;0,MaleWeighted!G$1146=0),IF('Male Data'!G356&gt;MaleWeighted!G$1145,'Male Data'!$X356,0),IF(AND(MaleWeighted!G$1145=0,MaleWeighted!G$1146&gt;0),IF('Male Data'!G356&lt;MaleWeighted!G$1146,'Male Data'!$X356,0),IF(AND('Male Data'!G356&gt;MaleWeighted!G$1145,'Male Data'!G356&lt;MaleWeighted!G$1146),'Male Data'!$X356,0))))</f>
        <v>--</v>
      </c>
      <c r="H356" t="str">
        <f>IF(AND(MaleWeighted!H$1145=0,MaleWeighted!H$1146=0),"--",IF(AND(MaleWeighted!H$1145&gt;0,MaleWeighted!H$1146=0),IF('Male Data'!H356&gt;MaleWeighted!H$1145,'Male Data'!$X356,0),IF(AND(MaleWeighted!H$1145=0,MaleWeighted!H$1146&gt;0),IF('Male Data'!H356&lt;MaleWeighted!H$1146,'Male Data'!$X356,0),IF(AND('Male Data'!H356&gt;MaleWeighted!H$1145,'Male Data'!H356&lt;MaleWeighted!H$1146),'Male Data'!$X356,0))))</f>
        <v>--</v>
      </c>
      <c r="I356" t="str">
        <f>IF(AND(MaleWeighted!I$1145=0,MaleWeighted!I$1146=0),"--",IF(AND(MaleWeighted!I$1145&gt;0,MaleWeighted!I$1146=0),IF('Male Data'!I356&gt;MaleWeighted!I$1145,'Male Data'!$X356,0),IF(AND(MaleWeighted!I$1145=0,MaleWeighted!I$1146&gt;0),IF('Male Data'!I356&lt;MaleWeighted!I$1146,'Male Data'!$X356,0),IF(AND('Male Data'!I356&gt;MaleWeighted!I$1145,'Male Data'!I356&lt;MaleWeighted!I$1146),'Male Data'!$X356,0))))</f>
        <v>--</v>
      </c>
      <c r="J356" t="str">
        <f>IF(AND(MaleWeighted!J$1145=0,MaleWeighted!J$1146=0),"--",IF(AND(MaleWeighted!J$1145&gt;0,MaleWeighted!J$1146=0),IF('Male Data'!J356&gt;MaleWeighted!J$1145,'Male Data'!$X356,0),IF(AND(MaleWeighted!J$1145=0,MaleWeighted!J$1146&gt;0),IF('Male Data'!J356&lt;MaleWeighted!J$1146,'Male Data'!$X356,0),IF(AND('Male Data'!J356&gt;MaleWeighted!J$1145,'Male Data'!J356&lt;MaleWeighted!J$1146),'Male Data'!$X356,0))))</f>
        <v>--</v>
      </c>
      <c r="K356" t="str">
        <f>IF(AND(MaleWeighted!K$1145=0,MaleWeighted!K$1146=0),"--",IF(AND(MaleWeighted!K$1145&gt;0,MaleWeighted!K$1146=0),IF('Male Data'!K356&gt;MaleWeighted!K$1145,'Male Data'!$X356,0),IF(AND(MaleWeighted!K$1145=0,MaleWeighted!K$1146&gt;0),IF('Male Data'!K356&lt;MaleWeighted!K$1146,'Male Data'!$X356,0),IF(AND('Male Data'!K356&gt;MaleWeighted!K$1145,'Male Data'!K356&lt;MaleWeighted!K$1146),'Male Data'!$X356,0))))</f>
        <v>--</v>
      </c>
      <c r="L356" t="str">
        <f>IF(AND(MaleWeighted!L$1145=0,MaleWeighted!L$1146=0),"--",IF(AND(MaleWeighted!L$1145&gt;0,MaleWeighted!L$1146=0),IF('Male Data'!L356&gt;MaleWeighted!L$1145,'Male Data'!$X356,0),IF(AND(MaleWeighted!L$1145=0,MaleWeighted!L$1146&gt;0),IF('Male Data'!L356&lt;MaleWeighted!L$1146,'Male Data'!$X356,0),IF(AND('Male Data'!L356&gt;MaleWeighted!L$1145,'Male Data'!L356&lt;MaleWeighted!L$1146),'Male Data'!$X356,0))))</f>
        <v>--</v>
      </c>
      <c r="M356" t="str">
        <f>IF(AND(MaleWeighted!M$1145=0,MaleWeighted!M$1146=0),"--",IF(AND(MaleWeighted!M$1145&gt;0,MaleWeighted!M$1146=0),IF('Male Data'!M356&gt;MaleWeighted!M$1145,'Male Data'!$X356,0),IF(AND(MaleWeighted!M$1145=0,MaleWeighted!M$1146&gt;0),IF('Male Data'!M356&lt;MaleWeighted!M$1146,'Male Data'!$X356,0),IF(AND('Male Data'!M356&gt;MaleWeighted!M$1145,'Male Data'!M356&lt;MaleWeighted!M$1146),'Male Data'!$X356,0))))</f>
        <v>--</v>
      </c>
      <c r="N356" t="str">
        <f>IF(AND(MaleWeighted!N$1145=0,MaleWeighted!N$1146=0),"--",IF(AND(MaleWeighted!N$1145&gt;0,MaleWeighted!N$1146=0),IF('Male Data'!N356&gt;MaleWeighted!N$1145,'Male Data'!$X356,0),IF(AND(MaleWeighted!N$1145=0,MaleWeighted!N$1146&gt;0),IF('Male Data'!N356&lt;MaleWeighted!N$1146,'Male Data'!$X356,0),IF(AND('Male Data'!N356&gt;MaleWeighted!N$1145,'Male Data'!N356&lt;MaleWeighted!N$1146),'Male Data'!$X356,0))))</f>
        <v>--</v>
      </c>
      <c r="O356" t="str">
        <f>IF(AND(MaleWeighted!O$1145=0,MaleWeighted!O$1146=0),"--",IF(AND(MaleWeighted!O$1145&gt;0,MaleWeighted!O$1146=0),IF('Male Data'!O356&gt;MaleWeighted!O$1145,'Male Data'!$X356,0),IF(AND(MaleWeighted!O$1145=0,MaleWeighted!O$1146&gt;0),IF('Male Data'!O356&lt;MaleWeighted!O$1146,'Male Data'!$X356,0),IF(AND('Male Data'!O356&gt;MaleWeighted!O$1145,'Male Data'!O356&lt;MaleWeighted!O$1146),'Male Data'!$X356,0))))</f>
        <v>--</v>
      </c>
      <c r="P356" t="str">
        <f>IF(AND(MaleWeighted!P$1145=0,MaleWeighted!P$1146=0),"--",IF(AND(MaleWeighted!P$1145&gt;0,MaleWeighted!P$1146=0),IF('Male Data'!P356&gt;MaleWeighted!P$1145,'Male Data'!$X356,0),IF(AND(MaleWeighted!P$1145=0,MaleWeighted!P$1146&gt;0),IF('Male Data'!P356&lt;MaleWeighted!P$1146,'Male Data'!$X356,0),IF(AND('Male Data'!P356&gt;MaleWeighted!P$1145,'Male Data'!P356&lt;MaleWeighted!P$1146),'Male Data'!$X356,0))))</f>
        <v>--</v>
      </c>
      <c r="Q356" t="str">
        <f>IF(AND(MaleWeighted!Q$1145=0,MaleWeighted!Q$1146=0),"--",IF(AND(MaleWeighted!Q$1145&gt;0,MaleWeighted!Q$1146=0),IF('Male Data'!Q356&gt;MaleWeighted!Q$1145,'Male Data'!$X356,0),IF(AND(MaleWeighted!Q$1145=0,MaleWeighted!Q$1146&gt;0),IF('Male Data'!Q356&lt;MaleWeighted!Q$1146,'Male Data'!$X356,0),IF(AND('Male Data'!Q356&gt;MaleWeighted!Q$1145,'Male Data'!Q356&lt;MaleWeighted!Q$1146),'Male Data'!$X356,0))))</f>
        <v>--</v>
      </c>
      <c r="R356" t="str">
        <f>IF(AND(MaleWeighted!R$1145=0,MaleWeighted!R$1146=0),"--",IF(AND(MaleWeighted!R$1145&gt;0,MaleWeighted!R$1146=0),IF('Male Data'!R356&gt;MaleWeighted!R$1145,'Male Data'!$X356,0),IF(AND(MaleWeighted!R$1145=0,MaleWeighted!R$1146&gt;0),IF('Male Data'!R356&lt;MaleWeighted!R$1146,'Male Data'!$X356,0),IF(AND('Male Data'!R356&gt;MaleWeighted!R$1145,'Male Data'!R356&lt;MaleWeighted!R$1146),'Male Data'!$X356,0))))</f>
        <v>--</v>
      </c>
      <c r="S356" t="str">
        <f>IF(AND(MaleWeighted!S$1145=0,MaleWeighted!S$1146=0),"--",IF(AND(MaleWeighted!S$1145&gt;0,MaleWeighted!S$1146=0),IF('Male Data'!S356&gt;MaleWeighted!S$1145,'Male Data'!$X356,0),IF(AND(MaleWeighted!S$1145=0,MaleWeighted!S$1146&gt;0),IF('Male Data'!S356&lt;MaleWeighted!S$1146,'Male Data'!$X356,0),IF(AND('Male Data'!S356&gt;MaleWeighted!S$1145,'Male Data'!S356&lt;MaleWeighted!S$1146),'Male Data'!$X356,0))))</f>
        <v>--</v>
      </c>
      <c r="T356" t="str">
        <f>IF(AND(MaleWeighted!T$1145=0,MaleWeighted!T$1146=0),"--",IF(AND(MaleWeighted!T$1145&gt;0,MaleWeighted!T$1146=0),IF('Male Data'!T356&gt;MaleWeighted!T$1145,'Male Data'!$X356,0),IF(AND(MaleWeighted!T$1145=0,MaleWeighted!T$1146&gt;0),IF('Male Data'!$T356&lt;MaleWeighted!T$1146,'Male Data'!$X356,0),IF(AND('Male Data'!T356&gt;MaleWeighted!T$1145,'Male Data'!T356&lt;MaleWeighted!T$1146),'Male Data'!$X356,0))))</f>
        <v>--</v>
      </c>
      <c r="U356" t="str">
        <f>IF(AND(MaleWeighted!U$1145=0,MaleWeighted!U$1146=0),"--",IF(AND(MaleWeighted!U$1145&gt;0,MaleWeighted!U$1146=0),IF('Male Data'!U356&gt;MaleWeighted!U$1145,'Male Data'!$X356,0),IF(AND(MaleWeighted!U$1145=0,MaleWeighted!U$1146&gt;0),IF('Male Data'!U356&lt;MaleWeighted!U$1146,'Male Data'!$X356,0),IF(AND('Male Data'!U356&gt;MaleWeighted!U$1145,'Male Data'!U356&lt;MaleWeighted!U$1146),'Male Data'!$X356,0))))</f>
        <v>--</v>
      </c>
      <c r="V356" t="str">
        <f>IF(AND(MaleWeighted!V$1145=0,MaleWeighted!V$1146=0),"--",IF(AND(MaleWeighted!V$1145&gt;0,MaleWeighted!V$1146=0),IF('Male Data'!V356&gt;MaleWeighted!V$1145,'Male Data'!$X356,0),IF(AND(MaleWeighted!V$1145=0,MaleWeighted!V$1146&gt;0),IF('Male Data'!V356&lt;MaleWeighted!V$1146,'Male Data'!$X356,0),IF(AND('Male Data'!V356&gt;MaleWeighted!V$1145,'Male Data'!V356&lt;MaleWeighted!V$1146),'Male Data'!$X356,0))))</f>
        <v>--</v>
      </c>
      <c r="W356" t="str">
        <f>IF(AND(MaleWeighted!W$1145=0,MaleWeighted!W$1146=0),"--",IF(AND(MaleWeighted!W$1145&gt;0,MaleWeighted!W$1146=0),IF('Male Data'!W356&gt;MaleWeighted!W$1145,'Male Data'!$X356,0),IF(AND(MaleWeighted!W$1145=0,MaleWeighted!W$1146&gt;0),IF('Male Data'!W356&lt;MaleWeighted!W$1146,'Male Data'!$X356,0),IF(AND('Male Data'!W356&gt;MaleWeighted!W$1145,'Male Data'!W356&lt;MaleWeighted!W$1146),'Male Data'!$X356,0))))</f>
        <v>--</v>
      </c>
      <c r="Y356">
        <f t="shared" si="10"/>
        <v>0</v>
      </c>
      <c r="Z356">
        <f>Y356*'Male Data'!X356</f>
        <v>0</v>
      </c>
      <c r="AA356">
        <f t="shared" si="11"/>
        <v>1</v>
      </c>
      <c r="AB356">
        <f>AA356*'Male Data'!X356</f>
        <v>15263</v>
      </c>
    </row>
    <row r="357" spans="1:28">
      <c r="A357">
        <f>'Male Data'!A357</f>
        <v>356</v>
      </c>
      <c r="B357" t="str">
        <f>'Male Data'!B357</f>
        <v>M</v>
      </c>
      <c r="C357" t="str">
        <f>IF(AND(MaleWeighted!C$1145=0,MaleWeighted!C$1146=0),"--",IF(AND(MaleWeighted!C$1145&gt;0,MaleWeighted!C$1146=0),IF('Male Data'!C357&gt;MaleWeighted!C$1145,'Male Data'!$X357,0),IF(AND(MaleWeighted!C$1145=0,MaleWeighted!C$1146&gt;0),IF('Male Data'!C357&lt;MaleWeighted!C$1146,'Male Data'!$X357,0),IF(AND('Male Data'!C357&gt;MaleWeighted!C$1145,'Male Data'!C357&lt;MaleWeighted!C$1146),'Male Data'!$X357,0))))</f>
        <v>--</v>
      </c>
      <c r="D357" t="str">
        <f>IF(AND(MaleWeighted!D$1145=0,MaleWeighted!D$1146=0),"--",IF(AND(MaleWeighted!D$1145&gt;0,MaleWeighted!D$1146=0),IF('Male Data'!D357&gt;MaleWeighted!D$1145,'Male Data'!$X357,0),IF(AND(MaleWeighted!D$1145=0,MaleWeighted!D$1146&gt;0),IF('Male Data'!D357&lt;MaleWeighted!D$1146,'Male Data'!$X357,0),IF(AND('Male Data'!D357&gt;MaleWeighted!D$1145,'Male Data'!D357&lt;MaleWeighted!D$1146),'Male Data'!$X357,0))))</f>
        <v>--</v>
      </c>
      <c r="E357" t="str">
        <f>IF(AND(MaleWeighted!E$1145=0,MaleWeighted!E$1146=0),"--",IF(AND(MaleWeighted!E$1145&gt;0,MaleWeighted!E$1146=0),IF('Male Data'!E357&gt;MaleWeighted!E$1145,'Male Data'!$X357,0),IF(AND(MaleWeighted!E$1145=0,MaleWeighted!E$1146&gt;0),IF('Male Data'!E357&lt;MaleWeighted!E$1146,'Male Data'!$X357,0),IF(AND('Male Data'!E357&gt;MaleWeighted!E$1145,'Male Data'!E357&lt;MaleWeighted!E$1146),'Male Data'!$X357,0))))</f>
        <v>--</v>
      </c>
      <c r="F357" t="str">
        <f>IF(AND(MaleWeighted!F$1145=0,MaleWeighted!F$1146=0),"--",IF(AND(MaleWeighted!F$1145&gt;0,MaleWeighted!F$1146=0),IF('Male Data'!F357&gt;MaleWeighted!F$1145,'Male Data'!$X357,0),IF(AND(MaleWeighted!F$1145=0,MaleWeighted!F$1146&gt;0),IF('Male Data'!F357&lt;MaleWeighted!F$1146,'Male Data'!$X357,0),IF(AND('Male Data'!F357&gt;MaleWeighted!F$1145,'Male Data'!F357&lt;MaleWeighted!F$1146),'Male Data'!$X357,0))))</f>
        <v>--</v>
      </c>
      <c r="G357" t="str">
        <f>IF(AND(MaleWeighted!G$1145=0,MaleWeighted!G$1146=0),"--",IF(AND(MaleWeighted!G$1145&gt;0,MaleWeighted!G$1146=0),IF('Male Data'!G357&gt;MaleWeighted!G$1145,'Male Data'!$X357,0),IF(AND(MaleWeighted!G$1145=0,MaleWeighted!G$1146&gt;0),IF('Male Data'!G357&lt;MaleWeighted!G$1146,'Male Data'!$X357,0),IF(AND('Male Data'!G357&gt;MaleWeighted!G$1145,'Male Data'!G357&lt;MaleWeighted!G$1146),'Male Data'!$X357,0))))</f>
        <v>--</v>
      </c>
      <c r="H357" t="str">
        <f>IF(AND(MaleWeighted!H$1145=0,MaleWeighted!H$1146=0),"--",IF(AND(MaleWeighted!H$1145&gt;0,MaleWeighted!H$1146=0),IF('Male Data'!H357&gt;MaleWeighted!H$1145,'Male Data'!$X357,0),IF(AND(MaleWeighted!H$1145=0,MaleWeighted!H$1146&gt;0),IF('Male Data'!H357&lt;MaleWeighted!H$1146,'Male Data'!$X357,0),IF(AND('Male Data'!H357&gt;MaleWeighted!H$1145,'Male Data'!H357&lt;MaleWeighted!H$1146),'Male Data'!$X357,0))))</f>
        <v>--</v>
      </c>
      <c r="I357" t="str">
        <f>IF(AND(MaleWeighted!I$1145=0,MaleWeighted!I$1146=0),"--",IF(AND(MaleWeighted!I$1145&gt;0,MaleWeighted!I$1146=0),IF('Male Data'!I357&gt;MaleWeighted!I$1145,'Male Data'!$X357,0),IF(AND(MaleWeighted!I$1145=0,MaleWeighted!I$1146&gt;0),IF('Male Data'!I357&lt;MaleWeighted!I$1146,'Male Data'!$X357,0),IF(AND('Male Data'!I357&gt;MaleWeighted!I$1145,'Male Data'!I357&lt;MaleWeighted!I$1146),'Male Data'!$X357,0))))</f>
        <v>--</v>
      </c>
      <c r="J357" t="str">
        <f>IF(AND(MaleWeighted!J$1145=0,MaleWeighted!J$1146=0),"--",IF(AND(MaleWeighted!J$1145&gt;0,MaleWeighted!J$1146=0),IF('Male Data'!J357&gt;MaleWeighted!J$1145,'Male Data'!$X357,0),IF(AND(MaleWeighted!J$1145=0,MaleWeighted!J$1146&gt;0),IF('Male Data'!J357&lt;MaleWeighted!J$1146,'Male Data'!$X357,0),IF(AND('Male Data'!J357&gt;MaleWeighted!J$1145,'Male Data'!J357&lt;MaleWeighted!J$1146),'Male Data'!$X357,0))))</f>
        <v>--</v>
      </c>
      <c r="K357" t="str">
        <f>IF(AND(MaleWeighted!K$1145=0,MaleWeighted!K$1146=0),"--",IF(AND(MaleWeighted!K$1145&gt;0,MaleWeighted!K$1146=0),IF('Male Data'!K357&gt;MaleWeighted!K$1145,'Male Data'!$X357,0),IF(AND(MaleWeighted!K$1145=0,MaleWeighted!K$1146&gt;0),IF('Male Data'!K357&lt;MaleWeighted!K$1146,'Male Data'!$X357,0),IF(AND('Male Data'!K357&gt;MaleWeighted!K$1145,'Male Data'!K357&lt;MaleWeighted!K$1146),'Male Data'!$X357,0))))</f>
        <v>--</v>
      </c>
      <c r="L357" t="str">
        <f>IF(AND(MaleWeighted!L$1145=0,MaleWeighted!L$1146=0),"--",IF(AND(MaleWeighted!L$1145&gt;0,MaleWeighted!L$1146=0),IF('Male Data'!L357&gt;MaleWeighted!L$1145,'Male Data'!$X357,0),IF(AND(MaleWeighted!L$1145=0,MaleWeighted!L$1146&gt;0),IF('Male Data'!L357&lt;MaleWeighted!L$1146,'Male Data'!$X357,0),IF(AND('Male Data'!L357&gt;MaleWeighted!L$1145,'Male Data'!L357&lt;MaleWeighted!L$1146),'Male Data'!$X357,0))))</f>
        <v>--</v>
      </c>
      <c r="M357" t="str">
        <f>IF(AND(MaleWeighted!M$1145=0,MaleWeighted!M$1146=0),"--",IF(AND(MaleWeighted!M$1145&gt;0,MaleWeighted!M$1146=0),IF('Male Data'!M357&gt;MaleWeighted!M$1145,'Male Data'!$X357,0),IF(AND(MaleWeighted!M$1145=0,MaleWeighted!M$1146&gt;0),IF('Male Data'!M357&lt;MaleWeighted!M$1146,'Male Data'!$X357,0),IF(AND('Male Data'!M357&gt;MaleWeighted!M$1145,'Male Data'!M357&lt;MaleWeighted!M$1146),'Male Data'!$X357,0))))</f>
        <v>--</v>
      </c>
      <c r="N357" t="str">
        <f>IF(AND(MaleWeighted!N$1145=0,MaleWeighted!N$1146=0),"--",IF(AND(MaleWeighted!N$1145&gt;0,MaleWeighted!N$1146=0),IF('Male Data'!N357&gt;MaleWeighted!N$1145,'Male Data'!$X357,0),IF(AND(MaleWeighted!N$1145=0,MaleWeighted!N$1146&gt;0),IF('Male Data'!N357&lt;MaleWeighted!N$1146,'Male Data'!$X357,0),IF(AND('Male Data'!N357&gt;MaleWeighted!N$1145,'Male Data'!N357&lt;MaleWeighted!N$1146),'Male Data'!$X357,0))))</f>
        <v>--</v>
      </c>
      <c r="O357" t="str">
        <f>IF(AND(MaleWeighted!O$1145=0,MaleWeighted!O$1146=0),"--",IF(AND(MaleWeighted!O$1145&gt;0,MaleWeighted!O$1146=0),IF('Male Data'!O357&gt;MaleWeighted!O$1145,'Male Data'!$X357,0),IF(AND(MaleWeighted!O$1145=0,MaleWeighted!O$1146&gt;0),IF('Male Data'!O357&lt;MaleWeighted!O$1146,'Male Data'!$X357,0),IF(AND('Male Data'!O357&gt;MaleWeighted!O$1145,'Male Data'!O357&lt;MaleWeighted!O$1146),'Male Data'!$X357,0))))</f>
        <v>--</v>
      </c>
      <c r="P357" t="str">
        <f>IF(AND(MaleWeighted!P$1145=0,MaleWeighted!P$1146=0),"--",IF(AND(MaleWeighted!P$1145&gt;0,MaleWeighted!P$1146=0),IF('Male Data'!P357&gt;MaleWeighted!P$1145,'Male Data'!$X357,0),IF(AND(MaleWeighted!P$1145=0,MaleWeighted!P$1146&gt;0),IF('Male Data'!P357&lt;MaleWeighted!P$1146,'Male Data'!$X357,0),IF(AND('Male Data'!P357&gt;MaleWeighted!P$1145,'Male Data'!P357&lt;MaleWeighted!P$1146),'Male Data'!$X357,0))))</f>
        <v>--</v>
      </c>
      <c r="Q357" t="str">
        <f>IF(AND(MaleWeighted!Q$1145=0,MaleWeighted!Q$1146=0),"--",IF(AND(MaleWeighted!Q$1145&gt;0,MaleWeighted!Q$1146=0),IF('Male Data'!Q357&gt;MaleWeighted!Q$1145,'Male Data'!$X357,0),IF(AND(MaleWeighted!Q$1145=0,MaleWeighted!Q$1146&gt;0),IF('Male Data'!Q357&lt;MaleWeighted!Q$1146,'Male Data'!$X357,0),IF(AND('Male Data'!Q357&gt;MaleWeighted!Q$1145,'Male Data'!Q357&lt;MaleWeighted!Q$1146),'Male Data'!$X357,0))))</f>
        <v>--</v>
      </c>
      <c r="R357" t="str">
        <f>IF(AND(MaleWeighted!R$1145=0,MaleWeighted!R$1146=0),"--",IF(AND(MaleWeighted!R$1145&gt;0,MaleWeighted!R$1146=0),IF('Male Data'!R357&gt;MaleWeighted!R$1145,'Male Data'!$X357,0),IF(AND(MaleWeighted!R$1145=0,MaleWeighted!R$1146&gt;0),IF('Male Data'!R357&lt;MaleWeighted!R$1146,'Male Data'!$X357,0),IF(AND('Male Data'!R357&gt;MaleWeighted!R$1145,'Male Data'!R357&lt;MaleWeighted!R$1146),'Male Data'!$X357,0))))</f>
        <v>--</v>
      </c>
      <c r="S357" t="str">
        <f>IF(AND(MaleWeighted!S$1145=0,MaleWeighted!S$1146=0),"--",IF(AND(MaleWeighted!S$1145&gt;0,MaleWeighted!S$1146=0),IF('Male Data'!S357&gt;MaleWeighted!S$1145,'Male Data'!$X357,0),IF(AND(MaleWeighted!S$1145=0,MaleWeighted!S$1146&gt;0),IF('Male Data'!S357&lt;MaleWeighted!S$1146,'Male Data'!$X357,0),IF(AND('Male Data'!S357&gt;MaleWeighted!S$1145,'Male Data'!S357&lt;MaleWeighted!S$1146),'Male Data'!$X357,0))))</f>
        <v>--</v>
      </c>
      <c r="T357" t="str">
        <f>IF(AND(MaleWeighted!T$1145=0,MaleWeighted!T$1146=0),"--",IF(AND(MaleWeighted!T$1145&gt;0,MaleWeighted!T$1146=0),IF('Male Data'!T357&gt;MaleWeighted!T$1145,'Male Data'!$X357,0),IF(AND(MaleWeighted!T$1145=0,MaleWeighted!T$1146&gt;0),IF('Male Data'!$T357&lt;MaleWeighted!T$1146,'Male Data'!$X357,0),IF(AND('Male Data'!T357&gt;MaleWeighted!T$1145,'Male Data'!T357&lt;MaleWeighted!T$1146),'Male Data'!$X357,0))))</f>
        <v>--</v>
      </c>
      <c r="U357" t="str">
        <f>IF(AND(MaleWeighted!U$1145=0,MaleWeighted!U$1146=0),"--",IF(AND(MaleWeighted!U$1145&gt;0,MaleWeighted!U$1146=0),IF('Male Data'!U357&gt;MaleWeighted!U$1145,'Male Data'!$X357,0),IF(AND(MaleWeighted!U$1145=0,MaleWeighted!U$1146&gt;0),IF('Male Data'!U357&lt;MaleWeighted!U$1146,'Male Data'!$X357,0),IF(AND('Male Data'!U357&gt;MaleWeighted!U$1145,'Male Data'!U357&lt;MaleWeighted!U$1146),'Male Data'!$X357,0))))</f>
        <v>--</v>
      </c>
      <c r="V357" t="str">
        <f>IF(AND(MaleWeighted!V$1145=0,MaleWeighted!V$1146=0),"--",IF(AND(MaleWeighted!V$1145&gt;0,MaleWeighted!V$1146=0),IF('Male Data'!V357&gt;MaleWeighted!V$1145,'Male Data'!$X357,0),IF(AND(MaleWeighted!V$1145=0,MaleWeighted!V$1146&gt;0),IF('Male Data'!V357&lt;MaleWeighted!V$1146,'Male Data'!$X357,0),IF(AND('Male Data'!V357&gt;MaleWeighted!V$1145,'Male Data'!V357&lt;MaleWeighted!V$1146),'Male Data'!$X357,0))))</f>
        <v>--</v>
      </c>
      <c r="W357" t="str">
        <f>IF(AND(MaleWeighted!W$1145=0,MaleWeighted!W$1146=0),"--",IF(AND(MaleWeighted!W$1145&gt;0,MaleWeighted!W$1146=0),IF('Male Data'!W357&gt;MaleWeighted!W$1145,'Male Data'!$X357,0),IF(AND(MaleWeighted!W$1145=0,MaleWeighted!W$1146&gt;0),IF('Male Data'!W357&lt;MaleWeighted!W$1146,'Male Data'!$X357,0),IF(AND('Male Data'!W357&gt;MaleWeighted!W$1145,'Male Data'!W357&lt;MaleWeighted!W$1146),'Male Data'!$X357,0))))</f>
        <v>--</v>
      </c>
      <c r="Y357">
        <f t="shared" si="10"/>
        <v>0</v>
      </c>
      <c r="Z357">
        <f>Y357*'Male Data'!X357</f>
        <v>0</v>
      </c>
      <c r="AA357">
        <f t="shared" si="11"/>
        <v>1</v>
      </c>
      <c r="AB357">
        <f>AA357*'Male Data'!X357</f>
        <v>6046</v>
      </c>
    </row>
    <row r="358" spans="1:28">
      <c r="A358">
        <f>'Male Data'!A358</f>
        <v>357</v>
      </c>
      <c r="B358" t="str">
        <f>'Male Data'!B358</f>
        <v>M</v>
      </c>
      <c r="C358" t="str">
        <f>IF(AND(MaleWeighted!C$1145=0,MaleWeighted!C$1146=0),"--",IF(AND(MaleWeighted!C$1145&gt;0,MaleWeighted!C$1146=0),IF('Male Data'!C358&gt;MaleWeighted!C$1145,'Male Data'!$X358,0),IF(AND(MaleWeighted!C$1145=0,MaleWeighted!C$1146&gt;0),IF('Male Data'!C358&lt;MaleWeighted!C$1146,'Male Data'!$X358,0),IF(AND('Male Data'!C358&gt;MaleWeighted!C$1145,'Male Data'!C358&lt;MaleWeighted!C$1146),'Male Data'!$X358,0))))</f>
        <v>--</v>
      </c>
      <c r="D358" t="str">
        <f>IF(AND(MaleWeighted!D$1145=0,MaleWeighted!D$1146=0),"--",IF(AND(MaleWeighted!D$1145&gt;0,MaleWeighted!D$1146=0),IF('Male Data'!D358&gt;MaleWeighted!D$1145,'Male Data'!$X358,0),IF(AND(MaleWeighted!D$1145=0,MaleWeighted!D$1146&gt;0),IF('Male Data'!D358&lt;MaleWeighted!D$1146,'Male Data'!$X358,0),IF(AND('Male Data'!D358&gt;MaleWeighted!D$1145,'Male Data'!D358&lt;MaleWeighted!D$1146),'Male Data'!$X358,0))))</f>
        <v>--</v>
      </c>
      <c r="E358" t="str">
        <f>IF(AND(MaleWeighted!E$1145=0,MaleWeighted!E$1146=0),"--",IF(AND(MaleWeighted!E$1145&gt;0,MaleWeighted!E$1146=0),IF('Male Data'!E358&gt;MaleWeighted!E$1145,'Male Data'!$X358,0),IF(AND(MaleWeighted!E$1145=0,MaleWeighted!E$1146&gt;0),IF('Male Data'!E358&lt;MaleWeighted!E$1146,'Male Data'!$X358,0),IF(AND('Male Data'!E358&gt;MaleWeighted!E$1145,'Male Data'!E358&lt;MaleWeighted!E$1146),'Male Data'!$X358,0))))</f>
        <v>--</v>
      </c>
      <c r="F358" t="str">
        <f>IF(AND(MaleWeighted!F$1145=0,MaleWeighted!F$1146=0),"--",IF(AND(MaleWeighted!F$1145&gt;0,MaleWeighted!F$1146=0),IF('Male Data'!F358&gt;MaleWeighted!F$1145,'Male Data'!$X358,0),IF(AND(MaleWeighted!F$1145=0,MaleWeighted!F$1146&gt;0),IF('Male Data'!F358&lt;MaleWeighted!F$1146,'Male Data'!$X358,0),IF(AND('Male Data'!F358&gt;MaleWeighted!F$1145,'Male Data'!F358&lt;MaleWeighted!F$1146),'Male Data'!$X358,0))))</f>
        <v>--</v>
      </c>
      <c r="G358" t="str">
        <f>IF(AND(MaleWeighted!G$1145=0,MaleWeighted!G$1146=0),"--",IF(AND(MaleWeighted!G$1145&gt;0,MaleWeighted!G$1146=0),IF('Male Data'!G358&gt;MaleWeighted!G$1145,'Male Data'!$X358,0),IF(AND(MaleWeighted!G$1145=0,MaleWeighted!G$1146&gt;0),IF('Male Data'!G358&lt;MaleWeighted!G$1146,'Male Data'!$X358,0),IF(AND('Male Data'!G358&gt;MaleWeighted!G$1145,'Male Data'!G358&lt;MaleWeighted!G$1146),'Male Data'!$X358,0))))</f>
        <v>--</v>
      </c>
      <c r="H358" t="str">
        <f>IF(AND(MaleWeighted!H$1145=0,MaleWeighted!H$1146=0),"--",IF(AND(MaleWeighted!H$1145&gt;0,MaleWeighted!H$1146=0),IF('Male Data'!H358&gt;MaleWeighted!H$1145,'Male Data'!$X358,0),IF(AND(MaleWeighted!H$1145=0,MaleWeighted!H$1146&gt;0),IF('Male Data'!H358&lt;MaleWeighted!H$1146,'Male Data'!$X358,0),IF(AND('Male Data'!H358&gt;MaleWeighted!H$1145,'Male Data'!H358&lt;MaleWeighted!H$1146),'Male Data'!$X358,0))))</f>
        <v>--</v>
      </c>
      <c r="I358" t="str">
        <f>IF(AND(MaleWeighted!I$1145=0,MaleWeighted!I$1146=0),"--",IF(AND(MaleWeighted!I$1145&gt;0,MaleWeighted!I$1146=0),IF('Male Data'!I358&gt;MaleWeighted!I$1145,'Male Data'!$X358,0),IF(AND(MaleWeighted!I$1145=0,MaleWeighted!I$1146&gt;0),IF('Male Data'!I358&lt;MaleWeighted!I$1146,'Male Data'!$X358,0),IF(AND('Male Data'!I358&gt;MaleWeighted!I$1145,'Male Data'!I358&lt;MaleWeighted!I$1146),'Male Data'!$X358,0))))</f>
        <v>--</v>
      </c>
      <c r="J358" t="str">
        <f>IF(AND(MaleWeighted!J$1145=0,MaleWeighted!J$1146=0),"--",IF(AND(MaleWeighted!J$1145&gt;0,MaleWeighted!J$1146=0),IF('Male Data'!J358&gt;MaleWeighted!J$1145,'Male Data'!$X358,0),IF(AND(MaleWeighted!J$1145=0,MaleWeighted!J$1146&gt;0),IF('Male Data'!J358&lt;MaleWeighted!J$1146,'Male Data'!$X358,0),IF(AND('Male Data'!J358&gt;MaleWeighted!J$1145,'Male Data'!J358&lt;MaleWeighted!J$1146),'Male Data'!$X358,0))))</f>
        <v>--</v>
      </c>
      <c r="K358" t="str">
        <f>IF(AND(MaleWeighted!K$1145=0,MaleWeighted!K$1146=0),"--",IF(AND(MaleWeighted!K$1145&gt;0,MaleWeighted!K$1146=0),IF('Male Data'!K358&gt;MaleWeighted!K$1145,'Male Data'!$X358,0),IF(AND(MaleWeighted!K$1145=0,MaleWeighted!K$1146&gt;0),IF('Male Data'!K358&lt;MaleWeighted!K$1146,'Male Data'!$X358,0),IF(AND('Male Data'!K358&gt;MaleWeighted!K$1145,'Male Data'!K358&lt;MaleWeighted!K$1146),'Male Data'!$X358,0))))</f>
        <v>--</v>
      </c>
      <c r="L358" t="str">
        <f>IF(AND(MaleWeighted!L$1145=0,MaleWeighted!L$1146=0),"--",IF(AND(MaleWeighted!L$1145&gt;0,MaleWeighted!L$1146=0),IF('Male Data'!L358&gt;MaleWeighted!L$1145,'Male Data'!$X358,0),IF(AND(MaleWeighted!L$1145=0,MaleWeighted!L$1146&gt;0),IF('Male Data'!L358&lt;MaleWeighted!L$1146,'Male Data'!$X358,0),IF(AND('Male Data'!L358&gt;MaleWeighted!L$1145,'Male Data'!L358&lt;MaleWeighted!L$1146),'Male Data'!$X358,0))))</f>
        <v>--</v>
      </c>
      <c r="M358" t="str">
        <f>IF(AND(MaleWeighted!M$1145=0,MaleWeighted!M$1146=0),"--",IF(AND(MaleWeighted!M$1145&gt;0,MaleWeighted!M$1146=0),IF('Male Data'!M358&gt;MaleWeighted!M$1145,'Male Data'!$X358,0),IF(AND(MaleWeighted!M$1145=0,MaleWeighted!M$1146&gt;0),IF('Male Data'!M358&lt;MaleWeighted!M$1146,'Male Data'!$X358,0),IF(AND('Male Data'!M358&gt;MaleWeighted!M$1145,'Male Data'!M358&lt;MaleWeighted!M$1146),'Male Data'!$X358,0))))</f>
        <v>--</v>
      </c>
      <c r="N358" t="str">
        <f>IF(AND(MaleWeighted!N$1145=0,MaleWeighted!N$1146=0),"--",IF(AND(MaleWeighted!N$1145&gt;0,MaleWeighted!N$1146=0),IF('Male Data'!N358&gt;MaleWeighted!N$1145,'Male Data'!$X358,0),IF(AND(MaleWeighted!N$1145=0,MaleWeighted!N$1146&gt;0),IF('Male Data'!N358&lt;MaleWeighted!N$1146,'Male Data'!$X358,0),IF(AND('Male Data'!N358&gt;MaleWeighted!N$1145,'Male Data'!N358&lt;MaleWeighted!N$1146),'Male Data'!$X358,0))))</f>
        <v>--</v>
      </c>
      <c r="O358" t="str">
        <f>IF(AND(MaleWeighted!O$1145=0,MaleWeighted!O$1146=0),"--",IF(AND(MaleWeighted!O$1145&gt;0,MaleWeighted!O$1146=0),IF('Male Data'!O358&gt;MaleWeighted!O$1145,'Male Data'!$X358,0),IF(AND(MaleWeighted!O$1145=0,MaleWeighted!O$1146&gt;0),IF('Male Data'!O358&lt;MaleWeighted!O$1146,'Male Data'!$X358,0),IF(AND('Male Data'!O358&gt;MaleWeighted!O$1145,'Male Data'!O358&lt;MaleWeighted!O$1146),'Male Data'!$X358,0))))</f>
        <v>--</v>
      </c>
      <c r="P358" t="str">
        <f>IF(AND(MaleWeighted!P$1145=0,MaleWeighted!P$1146=0),"--",IF(AND(MaleWeighted!P$1145&gt;0,MaleWeighted!P$1146=0),IF('Male Data'!P358&gt;MaleWeighted!P$1145,'Male Data'!$X358,0),IF(AND(MaleWeighted!P$1145=0,MaleWeighted!P$1146&gt;0),IF('Male Data'!P358&lt;MaleWeighted!P$1146,'Male Data'!$X358,0),IF(AND('Male Data'!P358&gt;MaleWeighted!P$1145,'Male Data'!P358&lt;MaleWeighted!P$1146),'Male Data'!$X358,0))))</f>
        <v>--</v>
      </c>
      <c r="Q358" t="str">
        <f>IF(AND(MaleWeighted!Q$1145=0,MaleWeighted!Q$1146=0),"--",IF(AND(MaleWeighted!Q$1145&gt;0,MaleWeighted!Q$1146=0),IF('Male Data'!Q358&gt;MaleWeighted!Q$1145,'Male Data'!$X358,0),IF(AND(MaleWeighted!Q$1145=0,MaleWeighted!Q$1146&gt;0),IF('Male Data'!Q358&lt;MaleWeighted!Q$1146,'Male Data'!$X358,0),IF(AND('Male Data'!Q358&gt;MaleWeighted!Q$1145,'Male Data'!Q358&lt;MaleWeighted!Q$1146),'Male Data'!$X358,0))))</f>
        <v>--</v>
      </c>
      <c r="R358" t="str">
        <f>IF(AND(MaleWeighted!R$1145=0,MaleWeighted!R$1146=0),"--",IF(AND(MaleWeighted!R$1145&gt;0,MaleWeighted!R$1146=0),IF('Male Data'!R358&gt;MaleWeighted!R$1145,'Male Data'!$X358,0),IF(AND(MaleWeighted!R$1145=0,MaleWeighted!R$1146&gt;0),IF('Male Data'!R358&lt;MaleWeighted!R$1146,'Male Data'!$X358,0),IF(AND('Male Data'!R358&gt;MaleWeighted!R$1145,'Male Data'!R358&lt;MaleWeighted!R$1146),'Male Data'!$X358,0))))</f>
        <v>--</v>
      </c>
      <c r="S358" t="str">
        <f>IF(AND(MaleWeighted!S$1145=0,MaleWeighted!S$1146=0),"--",IF(AND(MaleWeighted!S$1145&gt;0,MaleWeighted!S$1146=0),IF('Male Data'!S358&gt;MaleWeighted!S$1145,'Male Data'!$X358,0),IF(AND(MaleWeighted!S$1145=0,MaleWeighted!S$1146&gt;0),IF('Male Data'!S358&lt;MaleWeighted!S$1146,'Male Data'!$X358,0),IF(AND('Male Data'!S358&gt;MaleWeighted!S$1145,'Male Data'!S358&lt;MaleWeighted!S$1146),'Male Data'!$X358,0))))</f>
        <v>--</v>
      </c>
      <c r="T358" t="str">
        <f>IF(AND(MaleWeighted!T$1145=0,MaleWeighted!T$1146=0),"--",IF(AND(MaleWeighted!T$1145&gt;0,MaleWeighted!T$1146=0),IF('Male Data'!T358&gt;MaleWeighted!T$1145,'Male Data'!$X358,0),IF(AND(MaleWeighted!T$1145=0,MaleWeighted!T$1146&gt;0),IF('Male Data'!$T358&lt;MaleWeighted!T$1146,'Male Data'!$X358,0),IF(AND('Male Data'!T358&gt;MaleWeighted!T$1145,'Male Data'!T358&lt;MaleWeighted!T$1146),'Male Data'!$X358,0))))</f>
        <v>--</v>
      </c>
      <c r="U358" t="str">
        <f>IF(AND(MaleWeighted!U$1145=0,MaleWeighted!U$1146=0),"--",IF(AND(MaleWeighted!U$1145&gt;0,MaleWeighted!U$1146=0),IF('Male Data'!U358&gt;MaleWeighted!U$1145,'Male Data'!$X358,0),IF(AND(MaleWeighted!U$1145=0,MaleWeighted!U$1146&gt;0),IF('Male Data'!U358&lt;MaleWeighted!U$1146,'Male Data'!$X358,0),IF(AND('Male Data'!U358&gt;MaleWeighted!U$1145,'Male Data'!U358&lt;MaleWeighted!U$1146),'Male Data'!$X358,0))))</f>
        <v>--</v>
      </c>
      <c r="V358" t="str">
        <f>IF(AND(MaleWeighted!V$1145=0,MaleWeighted!V$1146=0),"--",IF(AND(MaleWeighted!V$1145&gt;0,MaleWeighted!V$1146=0),IF('Male Data'!V358&gt;MaleWeighted!V$1145,'Male Data'!$X358,0),IF(AND(MaleWeighted!V$1145=0,MaleWeighted!V$1146&gt;0),IF('Male Data'!V358&lt;MaleWeighted!V$1146,'Male Data'!$X358,0),IF(AND('Male Data'!V358&gt;MaleWeighted!V$1145,'Male Data'!V358&lt;MaleWeighted!V$1146),'Male Data'!$X358,0))))</f>
        <v>--</v>
      </c>
      <c r="W358" t="str">
        <f>IF(AND(MaleWeighted!W$1145=0,MaleWeighted!W$1146=0),"--",IF(AND(MaleWeighted!W$1145&gt;0,MaleWeighted!W$1146=0),IF('Male Data'!W358&gt;MaleWeighted!W$1145,'Male Data'!$X358,0),IF(AND(MaleWeighted!W$1145=0,MaleWeighted!W$1146&gt;0),IF('Male Data'!W358&lt;MaleWeighted!W$1146,'Male Data'!$X358,0),IF(AND('Male Data'!W358&gt;MaleWeighted!W$1145,'Male Data'!W358&lt;MaleWeighted!W$1146),'Male Data'!$X358,0))))</f>
        <v>--</v>
      </c>
      <c r="Y358">
        <f t="shared" si="10"/>
        <v>0</v>
      </c>
      <c r="Z358">
        <f>Y358*'Male Data'!X358</f>
        <v>0</v>
      </c>
      <c r="AA358">
        <f t="shared" si="11"/>
        <v>1</v>
      </c>
      <c r="AB358">
        <f>AA358*'Male Data'!X358</f>
        <v>255024</v>
      </c>
    </row>
    <row r="359" spans="1:28">
      <c r="A359">
        <f>'Male Data'!A359</f>
        <v>358</v>
      </c>
      <c r="B359" t="str">
        <f>'Male Data'!B359</f>
        <v>M</v>
      </c>
      <c r="C359" t="str">
        <f>IF(AND(MaleWeighted!C$1145=0,MaleWeighted!C$1146=0),"--",IF(AND(MaleWeighted!C$1145&gt;0,MaleWeighted!C$1146=0),IF('Male Data'!C359&gt;MaleWeighted!C$1145,'Male Data'!$X359,0),IF(AND(MaleWeighted!C$1145=0,MaleWeighted!C$1146&gt;0),IF('Male Data'!C359&lt;MaleWeighted!C$1146,'Male Data'!$X359,0),IF(AND('Male Data'!C359&gt;MaleWeighted!C$1145,'Male Data'!C359&lt;MaleWeighted!C$1146),'Male Data'!$X359,0))))</f>
        <v>--</v>
      </c>
      <c r="D359" t="str">
        <f>IF(AND(MaleWeighted!D$1145=0,MaleWeighted!D$1146=0),"--",IF(AND(MaleWeighted!D$1145&gt;0,MaleWeighted!D$1146=0),IF('Male Data'!D359&gt;MaleWeighted!D$1145,'Male Data'!$X359,0),IF(AND(MaleWeighted!D$1145=0,MaleWeighted!D$1146&gt;0),IF('Male Data'!D359&lt;MaleWeighted!D$1146,'Male Data'!$X359,0),IF(AND('Male Data'!D359&gt;MaleWeighted!D$1145,'Male Data'!D359&lt;MaleWeighted!D$1146),'Male Data'!$X359,0))))</f>
        <v>--</v>
      </c>
      <c r="E359" t="str">
        <f>IF(AND(MaleWeighted!E$1145=0,MaleWeighted!E$1146=0),"--",IF(AND(MaleWeighted!E$1145&gt;0,MaleWeighted!E$1146=0),IF('Male Data'!E359&gt;MaleWeighted!E$1145,'Male Data'!$X359,0),IF(AND(MaleWeighted!E$1145=0,MaleWeighted!E$1146&gt;0),IF('Male Data'!E359&lt;MaleWeighted!E$1146,'Male Data'!$X359,0),IF(AND('Male Data'!E359&gt;MaleWeighted!E$1145,'Male Data'!E359&lt;MaleWeighted!E$1146),'Male Data'!$X359,0))))</f>
        <v>--</v>
      </c>
      <c r="F359" t="str">
        <f>IF(AND(MaleWeighted!F$1145=0,MaleWeighted!F$1146=0),"--",IF(AND(MaleWeighted!F$1145&gt;0,MaleWeighted!F$1146=0),IF('Male Data'!F359&gt;MaleWeighted!F$1145,'Male Data'!$X359,0),IF(AND(MaleWeighted!F$1145=0,MaleWeighted!F$1146&gt;0),IF('Male Data'!F359&lt;MaleWeighted!F$1146,'Male Data'!$X359,0),IF(AND('Male Data'!F359&gt;MaleWeighted!F$1145,'Male Data'!F359&lt;MaleWeighted!F$1146),'Male Data'!$X359,0))))</f>
        <v>--</v>
      </c>
      <c r="G359" t="str">
        <f>IF(AND(MaleWeighted!G$1145=0,MaleWeighted!G$1146=0),"--",IF(AND(MaleWeighted!G$1145&gt;0,MaleWeighted!G$1146=0),IF('Male Data'!G359&gt;MaleWeighted!G$1145,'Male Data'!$X359,0),IF(AND(MaleWeighted!G$1145=0,MaleWeighted!G$1146&gt;0),IF('Male Data'!G359&lt;MaleWeighted!G$1146,'Male Data'!$X359,0),IF(AND('Male Data'!G359&gt;MaleWeighted!G$1145,'Male Data'!G359&lt;MaleWeighted!G$1146),'Male Data'!$X359,0))))</f>
        <v>--</v>
      </c>
      <c r="H359" t="str">
        <f>IF(AND(MaleWeighted!H$1145=0,MaleWeighted!H$1146=0),"--",IF(AND(MaleWeighted!H$1145&gt;0,MaleWeighted!H$1146=0),IF('Male Data'!H359&gt;MaleWeighted!H$1145,'Male Data'!$X359,0),IF(AND(MaleWeighted!H$1145=0,MaleWeighted!H$1146&gt;0),IF('Male Data'!H359&lt;MaleWeighted!H$1146,'Male Data'!$X359,0),IF(AND('Male Data'!H359&gt;MaleWeighted!H$1145,'Male Data'!H359&lt;MaleWeighted!H$1146),'Male Data'!$X359,0))))</f>
        <v>--</v>
      </c>
      <c r="I359" t="str">
        <f>IF(AND(MaleWeighted!I$1145=0,MaleWeighted!I$1146=0),"--",IF(AND(MaleWeighted!I$1145&gt;0,MaleWeighted!I$1146=0),IF('Male Data'!I359&gt;MaleWeighted!I$1145,'Male Data'!$X359,0),IF(AND(MaleWeighted!I$1145=0,MaleWeighted!I$1146&gt;0),IF('Male Data'!I359&lt;MaleWeighted!I$1146,'Male Data'!$X359,0),IF(AND('Male Data'!I359&gt;MaleWeighted!I$1145,'Male Data'!I359&lt;MaleWeighted!I$1146),'Male Data'!$X359,0))))</f>
        <v>--</v>
      </c>
      <c r="J359" t="str">
        <f>IF(AND(MaleWeighted!J$1145=0,MaleWeighted!J$1146=0),"--",IF(AND(MaleWeighted!J$1145&gt;0,MaleWeighted!J$1146=0),IF('Male Data'!J359&gt;MaleWeighted!J$1145,'Male Data'!$X359,0),IF(AND(MaleWeighted!J$1145=0,MaleWeighted!J$1146&gt;0),IF('Male Data'!J359&lt;MaleWeighted!J$1146,'Male Data'!$X359,0),IF(AND('Male Data'!J359&gt;MaleWeighted!J$1145,'Male Data'!J359&lt;MaleWeighted!J$1146),'Male Data'!$X359,0))))</f>
        <v>--</v>
      </c>
      <c r="K359" t="str">
        <f>IF(AND(MaleWeighted!K$1145=0,MaleWeighted!K$1146=0),"--",IF(AND(MaleWeighted!K$1145&gt;0,MaleWeighted!K$1146=0),IF('Male Data'!K359&gt;MaleWeighted!K$1145,'Male Data'!$X359,0),IF(AND(MaleWeighted!K$1145=0,MaleWeighted!K$1146&gt;0),IF('Male Data'!K359&lt;MaleWeighted!K$1146,'Male Data'!$X359,0),IF(AND('Male Data'!K359&gt;MaleWeighted!K$1145,'Male Data'!K359&lt;MaleWeighted!K$1146),'Male Data'!$X359,0))))</f>
        <v>--</v>
      </c>
      <c r="L359" t="str">
        <f>IF(AND(MaleWeighted!L$1145=0,MaleWeighted!L$1146=0),"--",IF(AND(MaleWeighted!L$1145&gt;0,MaleWeighted!L$1146=0),IF('Male Data'!L359&gt;MaleWeighted!L$1145,'Male Data'!$X359,0),IF(AND(MaleWeighted!L$1145=0,MaleWeighted!L$1146&gt;0),IF('Male Data'!L359&lt;MaleWeighted!L$1146,'Male Data'!$X359,0),IF(AND('Male Data'!L359&gt;MaleWeighted!L$1145,'Male Data'!L359&lt;MaleWeighted!L$1146),'Male Data'!$X359,0))))</f>
        <v>--</v>
      </c>
      <c r="M359" t="str">
        <f>IF(AND(MaleWeighted!M$1145=0,MaleWeighted!M$1146=0),"--",IF(AND(MaleWeighted!M$1145&gt;0,MaleWeighted!M$1146=0),IF('Male Data'!M359&gt;MaleWeighted!M$1145,'Male Data'!$X359,0),IF(AND(MaleWeighted!M$1145=0,MaleWeighted!M$1146&gt;0),IF('Male Data'!M359&lt;MaleWeighted!M$1146,'Male Data'!$X359,0),IF(AND('Male Data'!M359&gt;MaleWeighted!M$1145,'Male Data'!M359&lt;MaleWeighted!M$1146),'Male Data'!$X359,0))))</f>
        <v>--</v>
      </c>
      <c r="N359" t="str">
        <f>IF(AND(MaleWeighted!N$1145=0,MaleWeighted!N$1146=0),"--",IF(AND(MaleWeighted!N$1145&gt;0,MaleWeighted!N$1146=0),IF('Male Data'!N359&gt;MaleWeighted!N$1145,'Male Data'!$X359,0),IF(AND(MaleWeighted!N$1145=0,MaleWeighted!N$1146&gt;0),IF('Male Data'!N359&lt;MaleWeighted!N$1146,'Male Data'!$X359,0),IF(AND('Male Data'!N359&gt;MaleWeighted!N$1145,'Male Data'!N359&lt;MaleWeighted!N$1146),'Male Data'!$X359,0))))</f>
        <v>--</v>
      </c>
      <c r="O359" t="str">
        <f>IF(AND(MaleWeighted!O$1145=0,MaleWeighted!O$1146=0),"--",IF(AND(MaleWeighted!O$1145&gt;0,MaleWeighted!O$1146=0),IF('Male Data'!O359&gt;MaleWeighted!O$1145,'Male Data'!$X359,0),IF(AND(MaleWeighted!O$1145=0,MaleWeighted!O$1146&gt;0),IF('Male Data'!O359&lt;MaleWeighted!O$1146,'Male Data'!$X359,0),IF(AND('Male Data'!O359&gt;MaleWeighted!O$1145,'Male Data'!O359&lt;MaleWeighted!O$1146),'Male Data'!$X359,0))))</f>
        <v>--</v>
      </c>
      <c r="P359" t="str">
        <f>IF(AND(MaleWeighted!P$1145=0,MaleWeighted!P$1146=0),"--",IF(AND(MaleWeighted!P$1145&gt;0,MaleWeighted!P$1146=0),IF('Male Data'!P359&gt;MaleWeighted!P$1145,'Male Data'!$X359,0),IF(AND(MaleWeighted!P$1145=0,MaleWeighted!P$1146&gt;0),IF('Male Data'!P359&lt;MaleWeighted!P$1146,'Male Data'!$X359,0),IF(AND('Male Data'!P359&gt;MaleWeighted!P$1145,'Male Data'!P359&lt;MaleWeighted!P$1146),'Male Data'!$X359,0))))</f>
        <v>--</v>
      </c>
      <c r="Q359" t="str">
        <f>IF(AND(MaleWeighted!Q$1145=0,MaleWeighted!Q$1146=0),"--",IF(AND(MaleWeighted!Q$1145&gt;0,MaleWeighted!Q$1146=0),IF('Male Data'!Q359&gt;MaleWeighted!Q$1145,'Male Data'!$X359,0),IF(AND(MaleWeighted!Q$1145=0,MaleWeighted!Q$1146&gt;0),IF('Male Data'!Q359&lt;MaleWeighted!Q$1146,'Male Data'!$X359,0),IF(AND('Male Data'!Q359&gt;MaleWeighted!Q$1145,'Male Data'!Q359&lt;MaleWeighted!Q$1146),'Male Data'!$X359,0))))</f>
        <v>--</v>
      </c>
      <c r="R359" t="str">
        <f>IF(AND(MaleWeighted!R$1145=0,MaleWeighted!R$1146=0),"--",IF(AND(MaleWeighted!R$1145&gt;0,MaleWeighted!R$1146=0),IF('Male Data'!R359&gt;MaleWeighted!R$1145,'Male Data'!$X359,0),IF(AND(MaleWeighted!R$1145=0,MaleWeighted!R$1146&gt;0),IF('Male Data'!R359&lt;MaleWeighted!R$1146,'Male Data'!$X359,0),IF(AND('Male Data'!R359&gt;MaleWeighted!R$1145,'Male Data'!R359&lt;MaleWeighted!R$1146),'Male Data'!$X359,0))))</f>
        <v>--</v>
      </c>
      <c r="S359" t="str">
        <f>IF(AND(MaleWeighted!S$1145=0,MaleWeighted!S$1146=0),"--",IF(AND(MaleWeighted!S$1145&gt;0,MaleWeighted!S$1146=0),IF('Male Data'!S359&gt;MaleWeighted!S$1145,'Male Data'!$X359,0),IF(AND(MaleWeighted!S$1145=0,MaleWeighted!S$1146&gt;0),IF('Male Data'!S359&lt;MaleWeighted!S$1146,'Male Data'!$X359,0),IF(AND('Male Data'!S359&gt;MaleWeighted!S$1145,'Male Data'!S359&lt;MaleWeighted!S$1146),'Male Data'!$X359,0))))</f>
        <v>--</v>
      </c>
      <c r="T359" t="str">
        <f>IF(AND(MaleWeighted!T$1145=0,MaleWeighted!T$1146=0),"--",IF(AND(MaleWeighted!T$1145&gt;0,MaleWeighted!T$1146=0),IF('Male Data'!T359&gt;MaleWeighted!T$1145,'Male Data'!$X359,0),IF(AND(MaleWeighted!T$1145=0,MaleWeighted!T$1146&gt;0),IF('Male Data'!$T359&lt;MaleWeighted!T$1146,'Male Data'!$X359,0),IF(AND('Male Data'!T359&gt;MaleWeighted!T$1145,'Male Data'!T359&lt;MaleWeighted!T$1146),'Male Data'!$X359,0))))</f>
        <v>--</v>
      </c>
      <c r="U359" t="str">
        <f>IF(AND(MaleWeighted!U$1145=0,MaleWeighted!U$1146=0),"--",IF(AND(MaleWeighted!U$1145&gt;0,MaleWeighted!U$1146=0),IF('Male Data'!U359&gt;MaleWeighted!U$1145,'Male Data'!$X359,0),IF(AND(MaleWeighted!U$1145=0,MaleWeighted!U$1146&gt;0),IF('Male Data'!U359&lt;MaleWeighted!U$1146,'Male Data'!$X359,0),IF(AND('Male Data'!U359&gt;MaleWeighted!U$1145,'Male Data'!U359&lt;MaleWeighted!U$1146),'Male Data'!$X359,0))))</f>
        <v>--</v>
      </c>
      <c r="V359" t="str">
        <f>IF(AND(MaleWeighted!V$1145=0,MaleWeighted!V$1146=0),"--",IF(AND(MaleWeighted!V$1145&gt;0,MaleWeighted!V$1146=0),IF('Male Data'!V359&gt;MaleWeighted!V$1145,'Male Data'!$X359,0),IF(AND(MaleWeighted!V$1145=0,MaleWeighted!V$1146&gt;0),IF('Male Data'!V359&lt;MaleWeighted!V$1146,'Male Data'!$X359,0),IF(AND('Male Data'!V359&gt;MaleWeighted!V$1145,'Male Data'!V359&lt;MaleWeighted!V$1146),'Male Data'!$X359,0))))</f>
        <v>--</v>
      </c>
      <c r="W359" t="str">
        <f>IF(AND(MaleWeighted!W$1145=0,MaleWeighted!W$1146=0),"--",IF(AND(MaleWeighted!W$1145&gt;0,MaleWeighted!W$1146=0),IF('Male Data'!W359&gt;MaleWeighted!W$1145,'Male Data'!$X359,0),IF(AND(MaleWeighted!W$1145=0,MaleWeighted!W$1146&gt;0),IF('Male Data'!W359&lt;MaleWeighted!W$1146,'Male Data'!$X359,0),IF(AND('Male Data'!W359&gt;MaleWeighted!W$1145,'Male Data'!W359&lt;MaleWeighted!W$1146),'Male Data'!$X359,0))))</f>
        <v>--</v>
      </c>
      <c r="Y359">
        <f t="shared" si="10"/>
        <v>0</v>
      </c>
      <c r="Z359">
        <f>Y359*'Male Data'!X359</f>
        <v>0</v>
      </c>
      <c r="AA359">
        <f t="shared" si="11"/>
        <v>1</v>
      </c>
      <c r="AB359">
        <f>AA359*'Male Data'!X359</f>
        <v>69944</v>
      </c>
    </row>
    <row r="360" spans="1:28">
      <c r="A360">
        <f>'Male Data'!A360</f>
        <v>359</v>
      </c>
      <c r="B360" t="str">
        <f>'Male Data'!B360</f>
        <v>M</v>
      </c>
      <c r="C360" t="str">
        <f>IF(AND(MaleWeighted!C$1145=0,MaleWeighted!C$1146=0),"--",IF(AND(MaleWeighted!C$1145&gt;0,MaleWeighted!C$1146=0),IF('Male Data'!C360&gt;MaleWeighted!C$1145,'Male Data'!$X360,0),IF(AND(MaleWeighted!C$1145=0,MaleWeighted!C$1146&gt;0),IF('Male Data'!C360&lt;MaleWeighted!C$1146,'Male Data'!$X360,0),IF(AND('Male Data'!C360&gt;MaleWeighted!C$1145,'Male Data'!C360&lt;MaleWeighted!C$1146),'Male Data'!$X360,0))))</f>
        <v>--</v>
      </c>
      <c r="D360" t="str">
        <f>IF(AND(MaleWeighted!D$1145=0,MaleWeighted!D$1146=0),"--",IF(AND(MaleWeighted!D$1145&gt;0,MaleWeighted!D$1146=0),IF('Male Data'!D360&gt;MaleWeighted!D$1145,'Male Data'!$X360,0),IF(AND(MaleWeighted!D$1145=0,MaleWeighted!D$1146&gt;0),IF('Male Data'!D360&lt;MaleWeighted!D$1146,'Male Data'!$X360,0),IF(AND('Male Data'!D360&gt;MaleWeighted!D$1145,'Male Data'!D360&lt;MaleWeighted!D$1146),'Male Data'!$X360,0))))</f>
        <v>--</v>
      </c>
      <c r="E360" t="str">
        <f>IF(AND(MaleWeighted!E$1145=0,MaleWeighted!E$1146=0),"--",IF(AND(MaleWeighted!E$1145&gt;0,MaleWeighted!E$1146=0),IF('Male Data'!E360&gt;MaleWeighted!E$1145,'Male Data'!$X360,0),IF(AND(MaleWeighted!E$1145=0,MaleWeighted!E$1146&gt;0),IF('Male Data'!E360&lt;MaleWeighted!E$1146,'Male Data'!$X360,0),IF(AND('Male Data'!E360&gt;MaleWeighted!E$1145,'Male Data'!E360&lt;MaleWeighted!E$1146),'Male Data'!$X360,0))))</f>
        <v>--</v>
      </c>
      <c r="F360" t="str">
        <f>IF(AND(MaleWeighted!F$1145=0,MaleWeighted!F$1146=0),"--",IF(AND(MaleWeighted!F$1145&gt;0,MaleWeighted!F$1146=0),IF('Male Data'!F360&gt;MaleWeighted!F$1145,'Male Data'!$X360,0),IF(AND(MaleWeighted!F$1145=0,MaleWeighted!F$1146&gt;0),IF('Male Data'!F360&lt;MaleWeighted!F$1146,'Male Data'!$X360,0),IF(AND('Male Data'!F360&gt;MaleWeighted!F$1145,'Male Data'!F360&lt;MaleWeighted!F$1146),'Male Data'!$X360,0))))</f>
        <v>--</v>
      </c>
      <c r="G360" t="str">
        <f>IF(AND(MaleWeighted!G$1145=0,MaleWeighted!G$1146=0),"--",IF(AND(MaleWeighted!G$1145&gt;0,MaleWeighted!G$1146=0),IF('Male Data'!G360&gt;MaleWeighted!G$1145,'Male Data'!$X360,0),IF(AND(MaleWeighted!G$1145=0,MaleWeighted!G$1146&gt;0),IF('Male Data'!G360&lt;MaleWeighted!G$1146,'Male Data'!$X360,0),IF(AND('Male Data'!G360&gt;MaleWeighted!G$1145,'Male Data'!G360&lt;MaleWeighted!G$1146),'Male Data'!$X360,0))))</f>
        <v>--</v>
      </c>
      <c r="H360" t="str">
        <f>IF(AND(MaleWeighted!H$1145=0,MaleWeighted!H$1146=0),"--",IF(AND(MaleWeighted!H$1145&gt;0,MaleWeighted!H$1146=0),IF('Male Data'!H360&gt;MaleWeighted!H$1145,'Male Data'!$X360,0),IF(AND(MaleWeighted!H$1145=0,MaleWeighted!H$1146&gt;0),IF('Male Data'!H360&lt;MaleWeighted!H$1146,'Male Data'!$X360,0),IF(AND('Male Data'!H360&gt;MaleWeighted!H$1145,'Male Data'!H360&lt;MaleWeighted!H$1146),'Male Data'!$X360,0))))</f>
        <v>--</v>
      </c>
      <c r="I360" t="str">
        <f>IF(AND(MaleWeighted!I$1145=0,MaleWeighted!I$1146=0),"--",IF(AND(MaleWeighted!I$1145&gt;0,MaleWeighted!I$1146=0),IF('Male Data'!I360&gt;MaleWeighted!I$1145,'Male Data'!$X360,0),IF(AND(MaleWeighted!I$1145=0,MaleWeighted!I$1146&gt;0),IF('Male Data'!I360&lt;MaleWeighted!I$1146,'Male Data'!$X360,0),IF(AND('Male Data'!I360&gt;MaleWeighted!I$1145,'Male Data'!I360&lt;MaleWeighted!I$1146),'Male Data'!$X360,0))))</f>
        <v>--</v>
      </c>
      <c r="J360" t="str">
        <f>IF(AND(MaleWeighted!J$1145=0,MaleWeighted!J$1146=0),"--",IF(AND(MaleWeighted!J$1145&gt;0,MaleWeighted!J$1146=0),IF('Male Data'!J360&gt;MaleWeighted!J$1145,'Male Data'!$X360,0),IF(AND(MaleWeighted!J$1145=0,MaleWeighted!J$1146&gt;0),IF('Male Data'!J360&lt;MaleWeighted!J$1146,'Male Data'!$X360,0),IF(AND('Male Data'!J360&gt;MaleWeighted!J$1145,'Male Data'!J360&lt;MaleWeighted!J$1146),'Male Data'!$X360,0))))</f>
        <v>--</v>
      </c>
      <c r="K360" t="str">
        <f>IF(AND(MaleWeighted!K$1145=0,MaleWeighted!K$1146=0),"--",IF(AND(MaleWeighted!K$1145&gt;0,MaleWeighted!K$1146=0),IF('Male Data'!K360&gt;MaleWeighted!K$1145,'Male Data'!$X360,0),IF(AND(MaleWeighted!K$1145=0,MaleWeighted!K$1146&gt;0),IF('Male Data'!K360&lt;MaleWeighted!K$1146,'Male Data'!$X360,0),IF(AND('Male Data'!K360&gt;MaleWeighted!K$1145,'Male Data'!K360&lt;MaleWeighted!K$1146),'Male Data'!$X360,0))))</f>
        <v>--</v>
      </c>
      <c r="L360" t="str">
        <f>IF(AND(MaleWeighted!L$1145=0,MaleWeighted!L$1146=0),"--",IF(AND(MaleWeighted!L$1145&gt;0,MaleWeighted!L$1146=0),IF('Male Data'!L360&gt;MaleWeighted!L$1145,'Male Data'!$X360,0),IF(AND(MaleWeighted!L$1145=0,MaleWeighted!L$1146&gt;0),IF('Male Data'!L360&lt;MaleWeighted!L$1146,'Male Data'!$X360,0),IF(AND('Male Data'!L360&gt;MaleWeighted!L$1145,'Male Data'!L360&lt;MaleWeighted!L$1146),'Male Data'!$X360,0))))</f>
        <v>--</v>
      </c>
      <c r="M360" t="str">
        <f>IF(AND(MaleWeighted!M$1145=0,MaleWeighted!M$1146=0),"--",IF(AND(MaleWeighted!M$1145&gt;0,MaleWeighted!M$1146=0),IF('Male Data'!M360&gt;MaleWeighted!M$1145,'Male Data'!$X360,0),IF(AND(MaleWeighted!M$1145=0,MaleWeighted!M$1146&gt;0),IF('Male Data'!M360&lt;MaleWeighted!M$1146,'Male Data'!$X360,0),IF(AND('Male Data'!M360&gt;MaleWeighted!M$1145,'Male Data'!M360&lt;MaleWeighted!M$1146),'Male Data'!$X360,0))))</f>
        <v>--</v>
      </c>
      <c r="N360" t="str">
        <f>IF(AND(MaleWeighted!N$1145=0,MaleWeighted!N$1146=0),"--",IF(AND(MaleWeighted!N$1145&gt;0,MaleWeighted!N$1146=0),IF('Male Data'!N360&gt;MaleWeighted!N$1145,'Male Data'!$X360,0),IF(AND(MaleWeighted!N$1145=0,MaleWeighted!N$1146&gt;0),IF('Male Data'!N360&lt;MaleWeighted!N$1146,'Male Data'!$X360,0),IF(AND('Male Data'!N360&gt;MaleWeighted!N$1145,'Male Data'!N360&lt;MaleWeighted!N$1146),'Male Data'!$X360,0))))</f>
        <v>--</v>
      </c>
      <c r="O360" t="str">
        <f>IF(AND(MaleWeighted!O$1145=0,MaleWeighted!O$1146=0),"--",IF(AND(MaleWeighted!O$1145&gt;0,MaleWeighted!O$1146=0),IF('Male Data'!O360&gt;MaleWeighted!O$1145,'Male Data'!$X360,0),IF(AND(MaleWeighted!O$1145=0,MaleWeighted!O$1146&gt;0),IF('Male Data'!O360&lt;MaleWeighted!O$1146,'Male Data'!$X360,0),IF(AND('Male Data'!O360&gt;MaleWeighted!O$1145,'Male Data'!O360&lt;MaleWeighted!O$1146),'Male Data'!$X360,0))))</f>
        <v>--</v>
      </c>
      <c r="P360" t="str">
        <f>IF(AND(MaleWeighted!P$1145=0,MaleWeighted!P$1146=0),"--",IF(AND(MaleWeighted!P$1145&gt;0,MaleWeighted!P$1146=0),IF('Male Data'!P360&gt;MaleWeighted!P$1145,'Male Data'!$X360,0),IF(AND(MaleWeighted!P$1145=0,MaleWeighted!P$1146&gt;0),IF('Male Data'!P360&lt;MaleWeighted!P$1146,'Male Data'!$X360,0),IF(AND('Male Data'!P360&gt;MaleWeighted!P$1145,'Male Data'!P360&lt;MaleWeighted!P$1146),'Male Data'!$X360,0))))</f>
        <v>--</v>
      </c>
      <c r="Q360" t="str">
        <f>IF(AND(MaleWeighted!Q$1145=0,MaleWeighted!Q$1146=0),"--",IF(AND(MaleWeighted!Q$1145&gt;0,MaleWeighted!Q$1146=0),IF('Male Data'!Q360&gt;MaleWeighted!Q$1145,'Male Data'!$X360,0),IF(AND(MaleWeighted!Q$1145=0,MaleWeighted!Q$1146&gt;0),IF('Male Data'!Q360&lt;MaleWeighted!Q$1146,'Male Data'!$X360,0),IF(AND('Male Data'!Q360&gt;MaleWeighted!Q$1145,'Male Data'!Q360&lt;MaleWeighted!Q$1146),'Male Data'!$X360,0))))</f>
        <v>--</v>
      </c>
      <c r="R360" t="str">
        <f>IF(AND(MaleWeighted!R$1145=0,MaleWeighted!R$1146=0),"--",IF(AND(MaleWeighted!R$1145&gt;0,MaleWeighted!R$1146=0),IF('Male Data'!R360&gt;MaleWeighted!R$1145,'Male Data'!$X360,0),IF(AND(MaleWeighted!R$1145=0,MaleWeighted!R$1146&gt;0),IF('Male Data'!R360&lt;MaleWeighted!R$1146,'Male Data'!$X360,0),IF(AND('Male Data'!R360&gt;MaleWeighted!R$1145,'Male Data'!R360&lt;MaleWeighted!R$1146),'Male Data'!$X360,0))))</f>
        <v>--</v>
      </c>
      <c r="S360" t="str">
        <f>IF(AND(MaleWeighted!S$1145=0,MaleWeighted!S$1146=0),"--",IF(AND(MaleWeighted!S$1145&gt;0,MaleWeighted!S$1146=0),IF('Male Data'!S360&gt;MaleWeighted!S$1145,'Male Data'!$X360,0),IF(AND(MaleWeighted!S$1145=0,MaleWeighted!S$1146&gt;0),IF('Male Data'!S360&lt;MaleWeighted!S$1146,'Male Data'!$X360,0),IF(AND('Male Data'!S360&gt;MaleWeighted!S$1145,'Male Data'!S360&lt;MaleWeighted!S$1146),'Male Data'!$X360,0))))</f>
        <v>--</v>
      </c>
      <c r="T360" t="str">
        <f>IF(AND(MaleWeighted!T$1145=0,MaleWeighted!T$1146=0),"--",IF(AND(MaleWeighted!T$1145&gt;0,MaleWeighted!T$1146=0),IF('Male Data'!T360&gt;MaleWeighted!T$1145,'Male Data'!$X360,0),IF(AND(MaleWeighted!T$1145=0,MaleWeighted!T$1146&gt;0),IF('Male Data'!$T360&lt;MaleWeighted!T$1146,'Male Data'!$X360,0),IF(AND('Male Data'!T360&gt;MaleWeighted!T$1145,'Male Data'!T360&lt;MaleWeighted!T$1146),'Male Data'!$X360,0))))</f>
        <v>--</v>
      </c>
      <c r="U360" t="str">
        <f>IF(AND(MaleWeighted!U$1145=0,MaleWeighted!U$1146=0),"--",IF(AND(MaleWeighted!U$1145&gt;0,MaleWeighted!U$1146=0),IF('Male Data'!U360&gt;MaleWeighted!U$1145,'Male Data'!$X360,0),IF(AND(MaleWeighted!U$1145=0,MaleWeighted!U$1146&gt;0),IF('Male Data'!U360&lt;MaleWeighted!U$1146,'Male Data'!$X360,0),IF(AND('Male Data'!U360&gt;MaleWeighted!U$1145,'Male Data'!U360&lt;MaleWeighted!U$1146),'Male Data'!$X360,0))))</f>
        <v>--</v>
      </c>
      <c r="V360" t="str">
        <f>IF(AND(MaleWeighted!V$1145=0,MaleWeighted!V$1146=0),"--",IF(AND(MaleWeighted!V$1145&gt;0,MaleWeighted!V$1146=0),IF('Male Data'!V360&gt;MaleWeighted!V$1145,'Male Data'!$X360,0),IF(AND(MaleWeighted!V$1145=0,MaleWeighted!V$1146&gt;0),IF('Male Data'!V360&lt;MaleWeighted!V$1146,'Male Data'!$X360,0),IF(AND('Male Data'!V360&gt;MaleWeighted!V$1145,'Male Data'!V360&lt;MaleWeighted!V$1146),'Male Data'!$X360,0))))</f>
        <v>--</v>
      </c>
      <c r="W360" t="str">
        <f>IF(AND(MaleWeighted!W$1145=0,MaleWeighted!W$1146=0),"--",IF(AND(MaleWeighted!W$1145&gt;0,MaleWeighted!W$1146=0),IF('Male Data'!W360&gt;MaleWeighted!W$1145,'Male Data'!$X360,0),IF(AND(MaleWeighted!W$1145=0,MaleWeighted!W$1146&gt;0),IF('Male Data'!W360&lt;MaleWeighted!W$1146,'Male Data'!$X360,0),IF(AND('Male Data'!W360&gt;MaleWeighted!W$1145,'Male Data'!W360&lt;MaleWeighted!W$1146),'Male Data'!$X360,0))))</f>
        <v>--</v>
      </c>
      <c r="Y360">
        <f t="shared" si="10"/>
        <v>0</v>
      </c>
      <c r="Z360">
        <f>Y360*'Male Data'!X360</f>
        <v>0</v>
      </c>
      <c r="AA360">
        <f t="shared" si="11"/>
        <v>1</v>
      </c>
      <c r="AB360">
        <f>AA360*'Male Data'!X360</f>
        <v>150002</v>
      </c>
    </row>
    <row r="361" spans="1:28">
      <c r="A361">
        <f>'Male Data'!A361</f>
        <v>360</v>
      </c>
      <c r="B361" t="str">
        <f>'Male Data'!B361</f>
        <v>M</v>
      </c>
      <c r="C361" t="str">
        <f>IF(AND(MaleWeighted!C$1145=0,MaleWeighted!C$1146=0),"--",IF(AND(MaleWeighted!C$1145&gt;0,MaleWeighted!C$1146=0),IF('Male Data'!C361&gt;MaleWeighted!C$1145,'Male Data'!$X361,0),IF(AND(MaleWeighted!C$1145=0,MaleWeighted!C$1146&gt;0),IF('Male Data'!C361&lt;MaleWeighted!C$1146,'Male Data'!$X361,0),IF(AND('Male Data'!C361&gt;MaleWeighted!C$1145,'Male Data'!C361&lt;MaleWeighted!C$1146),'Male Data'!$X361,0))))</f>
        <v>--</v>
      </c>
      <c r="D361" t="str">
        <f>IF(AND(MaleWeighted!D$1145=0,MaleWeighted!D$1146=0),"--",IF(AND(MaleWeighted!D$1145&gt;0,MaleWeighted!D$1146=0),IF('Male Data'!D361&gt;MaleWeighted!D$1145,'Male Data'!$X361,0),IF(AND(MaleWeighted!D$1145=0,MaleWeighted!D$1146&gt;0),IF('Male Data'!D361&lt;MaleWeighted!D$1146,'Male Data'!$X361,0),IF(AND('Male Data'!D361&gt;MaleWeighted!D$1145,'Male Data'!D361&lt;MaleWeighted!D$1146),'Male Data'!$X361,0))))</f>
        <v>--</v>
      </c>
      <c r="E361" t="str">
        <f>IF(AND(MaleWeighted!E$1145=0,MaleWeighted!E$1146=0),"--",IF(AND(MaleWeighted!E$1145&gt;0,MaleWeighted!E$1146=0),IF('Male Data'!E361&gt;MaleWeighted!E$1145,'Male Data'!$X361,0),IF(AND(MaleWeighted!E$1145=0,MaleWeighted!E$1146&gt;0),IF('Male Data'!E361&lt;MaleWeighted!E$1146,'Male Data'!$X361,0),IF(AND('Male Data'!E361&gt;MaleWeighted!E$1145,'Male Data'!E361&lt;MaleWeighted!E$1146),'Male Data'!$X361,0))))</f>
        <v>--</v>
      </c>
      <c r="F361" t="str">
        <f>IF(AND(MaleWeighted!F$1145=0,MaleWeighted!F$1146=0),"--",IF(AND(MaleWeighted!F$1145&gt;0,MaleWeighted!F$1146=0),IF('Male Data'!F361&gt;MaleWeighted!F$1145,'Male Data'!$X361,0),IF(AND(MaleWeighted!F$1145=0,MaleWeighted!F$1146&gt;0),IF('Male Data'!F361&lt;MaleWeighted!F$1146,'Male Data'!$X361,0),IF(AND('Male Data'!F361&gt;MaleWeighted!F$1145,'Male Data'!F361&lt;MaleWeighted!F$1146),'Male Data'!$X361,0))))</f>
        <v>--</v>
      </c>
      <c r="G361" t="str">
        <f>IF(AND(MaleWeighted!G$1145=0,MaleWeighted!G$1146=0),"--",IF(AND(MaleWeighted!G$1145&gt;0,MaleWeighted!G$1146=0),IF('Male Data'!G361&gt;MaleWeighted!G$1145,'Male Data'!$X361,0),IF(AND(MaleWeighted!G$1145=0,MaleWeighted!G$1146&gt;0),IF('Male Data'!G361&lt;MaleWeighted!G$1146,'Male Data'!$X361,0),IF(AND('Male Data'!G361&gt;MaleWeighted!G$1145,'Male Data'!G361&lt;MaleWeighted!G$1146),'Male Data'!$X361,0))))</f>
        <v>--</v>
      </c>
      <c r="H361" t="str">
        <f>IF(AND(MaleWeighted!H$1145=0,MaleWeighted!H$1146=0),"--",IF(AND(MaleWeighted!H$1145&gt;0,MaleWeighted!H$1146=0),IF('Male Data'!H361&gt;MaleWeighted!H$1145,'Male Data'!$X361,0),IF(AND(MaleWeighted!H$1145=0,MaleWeighted!H$1146&gt;0),IF('Male Data'!H361&lt;MaleWeighted!H$1146,'Male Data'!$X361,0),IF(AND('Male Data'!H361&gt;MaleWeighted!H$1145,'Male Data'!H361&lt;MaleWeighted!H$1146),'Male Data'!$X361,0))))</f>
        <v>--</v>
      </c>
      <c r="I361" t="str">
        <f>IF(AND(MaleWeighted!I$1145=0,MaleWeighted!I$1146=0),"--",IF(AND(MaleWeighted!I$1145&gt;0,MaleWeighted!I$1146=0),IF('Male Data'!I361&gt;MaleWeighted!I$1145,'Male Data'!$X361,0),IF(AND(MaleWeighted!I$1145=0,MaleWeighted!I$1146&gt;0),IF('Male Data'!I361&lt;MaleWeighted!I$1146,'Male Data'!$X361,0),IF(AND('Male Data'!I361&gt;MaleWeighted!I$1145,'Male Data'!I361&lt;MaleWeighted!I$1146),'Male Data'!$X361,0))))</f>
        <v>--</v>
      </c>
      <c r="J361" t="str">
        <f>IF(AND(MaleWeighted!J$1145=0,MaleWeighted!J$1146=0),"--",IF(AND(MaleWeighted!J$1145&gt;0,MaleWeighted!J$1146=0),IF('Male Data'!J361&gt;MaleWeighted!J$1145,'Male Data'!$X361,0),IF(AND(MaleWeighted!J$1145=0,MaleWeighted!J$1146&gt;0),IF('Male Data'!J361&lt;MaleWeighted!J$1146,'Male Data'!$X361,0),IF(AND('Male Data'!J361&gt;MaleWeighted!J$1145,'Male Data'!J361&lt;MaleWeighted!J$1146),'Male Data'!$X361,0))))</f>
        <v>--</v>
      </c>
      <c r="K361" t="str">
        <f>IF(AND(MaleWeighted!K$1145=0,MaleWeighted!K$1146=0),"--",IF(AND(MaleWeighted!K$1145&gt;0,MaleWeighted!K$1146=0),IF('Male Data'!K361&gt;MaleWeighted!K$1145,'Male Data'!$X361,0),IF(AND(MaleWeighted!K$1145=0,MaleWeighted!K$1146&gt;0),IF('Male Data'!K361&lt;MaleWeighted!K$1146,'Male Data'!$X361,0),IF(AND('Male Data'!K361&gt;MaleWeighted!K$1145,'Male Data'!K361&lt;MaleWeighted!K$1146),'Male Data'!$X361,0))))</f>
        <v>--</v>
      </c>
      <c r="L361" t="str">
        <f>IF(AND(MaleWeighted!L$1145=0,MaleWeighted!L$1146=0),"--",IF(AND(MaleWeighted!L$1145&gt;0,MaleWeighted!L$1146=0),IF('Male Data'!L361&gt;MaleWeighted!L$1145,'Male Data'!$X361,0),IF(AND(MaleWeighted!L$1145=0,MaleWeighted!L$1146&gt;0),IF('Male Data'!L361&lt;MaleWeighted!L$1146,'Male Data'!$X361,0),IF(AND('Male Data'!L361&gt;MaleWeighted!L$1145,'Male Data'!L361&lt;MaleWeighted!L$1146),'Male Data'!$X361,0))))</f>
        <v>--</v>
      </c>
      <c r="M361" t="str">
        <f>IF(AND(MaleWeighted!M$1145=0,MaleWeighted!M$1146=0),"--",IF(AND(MaleWeighted!M$1145&gt;0,MaleWeighted!M$1146=0),IF('Male Data'!M361&gt;MaleWeighted!M$1145,'Male Data'!$X361,0),IF(AND(MaleWeighted!M$1145=0,MaleWeighted!M$1146&gt;0),IF('Male Data'!M361&lt;MaleWeighted!M$1146,'Male Data'!$X361,0),IF(AND('Male Data'!M361&gt;MaleWeighted!M$1145,'Male Data'!M361&lt;MaleWeighted!M$1146),'Male Data'!$X361,0))))</f>
        <v>--</v>
      </c>
      <c r="N361" t="str">
        <f>IF(AND(MaleWeighted!N$1145=0,MaleWeighted!N$1146=0),"--",IF(AND(MaleWeighted!N$1145&gt;0,MaleWeighted!N$1146=0),IF('Male Data'!N361&gt;MaleWeighted!N$1145,'Male Data'!$X361,0),IF(AND(MaleWeighted!N$1145=0,MaleWeighted!N$1146&gt;0),IF('Male Data'!N361&lt;MaleWeighted!N$1146,'Male Data'!$X361,0),IF(AND('Male Data'!N361&gt;MaleWeighted!N$1145,'Male Data'!N361&lt;MaleWeighted!N$1146),'Male Data'!$X361,0))))</f>
        <v>--</v>
      </c>
      <c r="O361" t="str">
        <f>IF(AND(MaleWeighted!O$1145=0,MaleWeighted!O$1146=0),"--",IF(AND(MaleWeighted!O$1145&gt;0,MaleWeighted!O$1146=0),IF('Male Data'!O361&gt;MaleWeighted!O$1145,'Male Data'!$X361,0),IF(AND(MaleWeighted!O$1145=0,MaleWeighted!O$1146&gt;0),IF('Male Data'!O361&lt;MaleWeighted!O$1146,'Male Data'!$X361,0),IF(AND('Male Data'!O361&gt;MaleWeighted!O$1145,'Male Data'!O361&lt;MaleWeighted!O$1146),'Male Data'!$X361,0))))</f>
        <v>--</v>
      </c>
      <c r="P361" t="str">
        <f>IF(AND(MaleWeighted!P$1145=0,MaleWeighted!P$1146=0),"--",IF(AND(MaleWeighted!P$1145&gt;0,MaleWeighted!P$1146=0),IF('Male Data'!P361&gt;MaleWeighted!P$1145,'Male Data'!$X361,0),IF(AND(MaleWeighted!P$1145=0,MaleWeighted!P$1146&gt;0),IF('Male Data'!P361&lt;MaleWeighted!P$1146,'Male Data'!$X361,0),IF(AND('Male Data'!P361&gt;MaleWeighted!P$1145,'Male Data'!P361&lt;MaleWeighted!P$1146),'Male Data'!$X361,0))))</f>
        <v>--</v>
      </c>
      <c r="Q361" t="str">
        <f>IF(AND(MaleWeighted!Q$1145=0,MaleWeighted!Q$1146=0),"--",IF(AND(MaleWeighted!Q$1145&gt;0,MaleWeighted!Q$1146=0),IF('Male Data'!Q361&gt;MaleWeighted!Q$1145,'Male Data'!$X361,0),IF(AND(MaleWeighted!Q$1145=0,MaleWeighted!Q$1146&gt;0),IF('Male Data'!Q361&lt;MaleWeighted!Q$1146,'Male Data'!$X361,0),IF(AND('Male Data'!Q361&gt;MaleWeighted!Q$1145,'Male Data'!Q361&lt;MaleWeighted!Q$1146),'Male Data'!$X361,0))))</f>
        <v>--</v>
      </c>
      <c r="R361" t="str">
        <f>IF(AND(MaleWeighted!R$1145=0,MaleWeighted!R$1146=0),"--",IF(AND(MaleWeighted!R$1145&gt;0,MaleWeighted!R$1146=0),IF('Male Data'!R361&gt;MaleWeighted!R$1145,'Male Data'!$X361,0),IF(AND(MaleWeighted!R$1145=0,MaleWeighted!R$1146&gt;0),IF('Male Data'!R361&lt;MaleWeighted!R$1146,'Male Data'!$X361,0),IF(AND('Male Data'!R361&gt;MaleWeighted!R$1145,'Male Data'!R361&lt;MaleWeighted!R$1146),'Male Data'!$X361,0))))</f>
        <v>--</v>
      </c>
      <c r="S361" t="str">
        <f>IF(AND(MaleWeighted!S$1145=0,MaleWeighted!S$1146=0),"--",IF(AND(MaleWeighted!S$1145&gt;0,MaleWeighted!S$1146=0),IF('Male Data'!S361&gt;MaleWeighted!S$1145,'Male Data'!$X361,0),IF(AND(MaleWeighted!S$1145=0,MaleWeighted!S$1146&gt;0),IF('Male Data'!S361&lt;MaleWeighted!S$1146,'Male Data'!$X361,0),IF(AND('Male Data'!S361&gt;MaleWeighted!S$1145,'Male Data'!S361&lt;MaleWeighted!S$1146),'Male Data'!$X361,0))))</f>
        <v>--</v>
      </c>
      <c r="T361" t="str">
        <f>IF(AND(MaleWeighted!T$1145=0,MaleWeighted!T$1146=0),"--",IF(AND(MaleWeighted!T$1145&gt;0,MaleWeighted!T$1146=0),IF('Male Data'!T361&gt;MaleWeighted!T$1145,'Male Data'!$X361,0),IF(AND(MaleWeighted!T$1145=0,MaleWeighted!T$1146&gt;0),IF('Male Data'!$T361&lt;MaleWeighted!T$1146,'Male Data'!$X361,0),IF(AND('Male Data'!T361&gt;MaleWeighted!T$1145,'Male Data'!T361&lt;MaleWeighted!T$1146),'Male Data'!$X361,0))))</f>
        <v>--</v>
      </c>
      <c r="U361" t="str">
        <f>IF(AND(MaleWeighted!U$1145=0,MaleWeighted!U$1146=0),"--",IF(AND(MaleWeighted!U$1145&gt;0,MaleWeighted!U$1146=0),IF('Male Data'!U361&gt;MaleWeighted!U$1145,'Male Data'!$X361,0),IF(AND(MaleWeighted!U$1145=0,MaleWeighted!U$1146&gt;0),IF('Male Data'!U361&lt;MaleWeighted!U$1146,'Male Data'!$X361,0),IF(AND('Male Data'!U361&gt;MaleWeighted!U$1145,'Male Data'!U361&lt;MaleWeighted!U$1146),'Male Data'!$X361,0))))</f>
        <v>--</v>
      </c>
      <c r="V361" t="str">
        <f>IF(AND(MaleWeighted!V$1145=0,MaleWeighted!V$1146=0),"--",IF(AND(MaleWeighted!V$1145&gt;0,MaleWeighted!V$1146=0),IF('Male Data'!V361&gt;MaleWeighted!V$1145,'Male Data'!$X361,0),IF(AND(MaleWeighted!V$1145=0,MaleWeighted!V$1146&gt;0),IF('Male Data'!V361&lt;MaleWeighted!V$1146,'Male Data'!$X361,0),IF(AND('Male Data'!V361&gt;MaleWeighted!V$1145,'Male Data'!V361&lt;MaleWeighted!V$1146),'Male Data'!$X361,0))))</f>
        <v>--</v>
      </c>
      <c r="W361" t="str">
        <f>IF(AND(MaleWeighted!W$1145=0,MaleWeighted!W$1146=0),"--",IF(AND(MaleWeighted!W$1145&gt;0,MaleWeighted!W$1146=0),IF('Male Data'!W361&gt;MaleWeighted!W$1145,'Male Data'!$X361,0),IF(AND(MaleWeighted!W$1145=0,MaleWeighted!W$1146&gt;0),IF('Male Data'!W361&lt;MaleWeighted!W$1146,'Male Data'!$X361,0),IF(AND('Male Data'!W361&gt;MaleWeighted!W$1145,'Male Data'!W361&lt;MaleWeighted!W$1146),'Male Data'!$X361,0))))</f>
        <v>--</v>
      </c>
      <c r="Y361">
        <f t="shared" si="10"/>
        <v>0</v>
      </c>
      <c r="Z361">
        <f>Y361*'Male Data'!X361</f>
        <v>0</v>
      </c>
      <c r="AA361">
        <f t="shared" si="11"/>
        <v>1</v>
      </c>
      <c r="AB361">
        <f>AA361*'Male Data'!X361</f>
        <v>11936</v>
      </c>
    </row>
    <row r="362" spans="1:28">
      <c r="A362">
        <f>'Male Data'!A362</f>
        <v>361</v>
      </c>
      <c r="B362" t="str">
        <f>'Male Data'!B362</f>
        <v>M</v>
      </c>
      <c r="C362" t="str">
        <f>IF(AND(MaleWeighted!C$1145=0,MaleWeighted!C$1146=0),"--",IF(AND(MaleWeighted!C$1145&gt;0,MaleWeighted!C$1146=0),IF('Male Data'!C362&gt;MaleWeighted!C$1145,'Male Data'!$X362,0),IF(AND(MaleWeighted!C$1145=0,MaleWeighted!C$1146&gt;0),IF('Male Data'!C362&lt;MaleWeighted!C$1146,'Male Data'!$X362,0),IF(AND('Male Data'!C362&gt;MaleWeighted!C$1145,'Male Data'!C362&lt;MaleWeighted!C$1146),'Male Data'!$X362,0))))</f>
        <v>--</v>
      </c>
      <c r="D362" t="str">
        <f>IF(AND(MaleWeighted!D$1145=0,MaleWeighted!D$1146=0),"--",IF(AND(MaleWeighted!D$1145&gt;0,MaleWeighted!D$1146=0),IF('Male Data'!D362&gt;MaleWeighted!D$1145,'Male Data'!$X362,0),IF(AND(MaleWeighted!D$1145=0,MaleWeighted!D$1146&gt;0),IF('Male Data'!D362&lt;MaleWeighted!D$1146,'Male Data'!$X362,0),IF(AND('Male Data'!D362&gt;MaleWeighted!D$1145,'Male Data'!D362&lt;MaleWeighted!D$1146),'Male Data'!$X362,0))))</f>
        <v>--</v>
      </c>
      <c r="E362" t="str">
        <f>IF(AND(MaleWeighted!E$1145=0,MaleWeighted!E$1146=0),"--",IF(AND(MaleWeighted!E$1145&gt;0,MaleWeighted!E$1146=0),IF('Male Data'!E362&gt;MaleWeighted!E$1145,'Male Data'!$X362,0),IF(AND(MaleWeighted!E$1145=0,MaleWeighted!E$1146&gt;0),IF('Male Data'!E362&lt;MaleWeighted!E$1146,'Male Data'!$X362,0),IF(AND('Male Data'!E362&gt;MaleWeighted!E$1145,'Male Data'!E362&lt;MaleWeighted!E$1146),'Male Data'!$X362,0))))</f>
        <v>--</v>
      </c>
      <c r="F362" t="str">
        <f>IF(AND(MaleWeighted!F$1145=0,MaleWeighted!F$1146=0),"--",IF(AND(MaleWeighted!F$1145&gt;0,MaleWeighted!F$1146=0),IF('Male Data'!F362&gt;MaleWeighted!F$1145,'Male Data'!$X362,0),IF(AND(MaleWeighted!F$1145=0,MaleWeighted!F$1146&gt;0),IF('Male Data'!F362&lt;MaleWeighted!F$1146,'Male Data'!$X362,0),IF(AND('Male Data'!F362&gt;MaleWeighted!F$1145,'Male Data'!F362&lt;MaleWeighted!F$1146),'Male Data'!$X362,0))))</f>
        <v>--</v>
      </c>
      <c r="G362" t="str">
        <f>IF(AND(MaleWeighted!G$1145=0,MaleWeighted!G$1146=0),"--",IF(AND(MaleWeighted!G$1145&gt;0,MaleWeighted!G$1146=0),IF('Male Data'!G362&gt;MaleWeighted!G$1145,'Male Data'!$X362,0),IF(AND(MaleWeighted!G$1145=0,MaleWeighted!G$1146&gt;0),IF('Male Data'!G362&lt;MaleWeighted!G$1146,'Male Data'!$X362,0),IF(AND('Male Data'!G362&gt;MaleWeighted!G$1145,'Male Data'!G362&lt;MaleWeighted!G$1146),'Male Data'!$X362,0))))</f>
        <v>--</v>
      </c>
      <c r="H362" t="str">
        <f>IF(AND(MaleWeighted!H$1145=0,MaleWeighted!H$1146=0),"--",IF(AND(MaleWeighted!H$1145&gt;0,MaleWeighted!H$1146=0),IF('Male Data'!H362&gt;MaleWeighted!H$1145,'Male Data'!$X362,0),IF(AND(MaleWeighted!H$1145=0,MaleWeighted!H$1146&gt;0),IF('Male Data'!H362&lt;MaleWeighted!H$1146,'Male Data'!$X362,0),IF(AND('Male Data'!H362&gt;MaleWeighted!H$1145,'Male Data'!H362&lt;MaleWeighted!H$1146),'Male Data'!$X362,0))))</f>
        <v>--</v>
      </c>
      <c r="I362" t="str">
        <f>IF(AND(MaleWeighted!I$1145=0,MaleWeighted!I$1146=0),"--",IF(AND(MaleWeighted!I$1145&gt;0,MaleWeighted!I$1146=0),IF('Male Data'!I362&gt;MaleWeighted!I$1145,'Male Data'!$X362,0),IF(AND(MaleWeighted!I$1145=0,MaleWeighted!I$1146&gt;0),IF('Male Data'!I362&lt;MaleWeighted!I$1146,'Male Data'!$X362,0),IF(AND('Male Data'!I362&gt;MaleWeighted!I$1145,'Male Data'!I362&lt;MaleWeighted!I$1146),'Male Data'!$X362,0))))</f>
        <v>--</v>
      </c>
      <c r="J362" t="str">
        <f>IF(AND(MaleWeighted!J$1145=0,MaleWeighted!J$1146=0),"--",IF(AND(MaleWeighted!J$1145&gt;0,MaleWeighted!J$1146=0),IF('Male Data'!J362&gt;MaleWeighted!J$1145,'Male Data'!$X362,0),IF(AND(MaleWeighted!J$1145=0,MaleWeighted!J$1146&gt;0),IF('Male Data'!J362&lt;MaleWeighted!J$1146,'Male Data'!$X362,0),IF(AND('Male Data'!J362&gt;MaleWeighted!J$1145,'Male Data'!J362&lt;MaleWeighted!J$1146),'Male Data'!$X362,0))))</f>
        <v>--</v>
      </c>
      <c r="K362" t="str">
        <f>IF(AND(MaleWeighted!K$1145=0,MaleWeighted!K$1146=0),"--",IF(AND(MaleWeighted!K$1145&gt;0,MaleWeighted!K$1146=0),IF('Male Data'!K362&gt;MaleWeighted!K$1145,'Male Data'!$X362,0),IF(AND(MaleWeighted!K$1145=0,MaleWeighted!K$1146&gt;0),IF('Male Data'!K362&lt;MaleWeighted!K$1146,'Male Data'!$X362,0),IF(AND('Male Data'!K362&gt;MaleWeighted!K$1145,'Male Data'!K362&lt;MaleWeighted!K$1146),'Male Data'!$X362,0))))</f>
        <v>--</v>
      </c>
      <c r="L362" t="str">
        <f>IF(AND(MaleWeighted!L$1145=0,MaleWeighted!L$1146=0),"--",IF(AND(MaleWeighted!L$1145&gt;0,MaleWeighted!L$1146=0),IF('Male Data'!L362&gt;MaleWeighted!L$1145,'Male Data'!$X362,0),IF(AND(MaleWeighted!L$1145=0,MaleWeighted!L$1146&gt;0),IF('Male Data'!L362&lt;MaleWeighted!L$1146,'Male Data'!$X362,0),IF(AND('Male Data'!L362&gt;MaleWeighted!L$1145,'Male Data'!L362&lt;MaleWeighted!L$1146),'Male Data'!$X362,0))))</f>
        <v>--</v>
      </c>
      <c r="M362" t="str">
        <f>IF(AND(MaleWeighted!M$1145=0,MaleWeighted!M$1146=0),"--",IF(AND(MaleWeighted!M$1145&gt;0,MaleWeighted!M$1146=0),IF('Male Data'!M362&gt;MaleWeighted!M$1145,'Male Data'!$X362,0),IF(AND(MaleWeighted!M$1145=0,MaleWeighted!M$1146&gt;0),IF('Male Data'!M362&lt;MaleWeighted!M$1146,'Male Data'!$X362,0),IF(AND('Male Data'!M362&gt;MaleWeighted!M$1145,'Male Data'!M362&lt;MaleWeighted!M$1146),'Male Data'!$X362,0))))</f>
        <v>--</v>
      </c>
      <c r="N362" t="str">
        <f>IF(AND(MaleWeighted!N$1145=0,MaleWeighted!N$1146=0),"--",IF(AND(MaleWeighted!N$1145&gt;0,MaleWeighted!N$1146=0),IF('Male Data'!N362&gt;MaleWeighted!N$1145,'Male Data'!$X362,0),IF(AND(MaleWeighted!N$1145=0,MaleWeighted!N$1146&gt;0),IF('Male Data'!N362&lt;MaleWeighted!N$1146,'Male Data'!$X362,0),IF(AND('Male Data'!N362&gt;MaleWeighted!N$1145,'Male Data'!N362&lt;MaleWeighted!N$1146),'Male Data'!$X362,0))))</f>
        <v>--</v>
      </c>
      <c r="O362" t="str">
        <f>IF(AND(MaleWeighted!O$1145=0,MaleWeighted!O$1146=0),"--",IF(AND(MaleWeighted!O$1145&gt;0,MaleWeighted!O$1146=0),IF('Male Data'!O362&gt;MaleWeighted!O$1145,'Male Data'!$X362,0),IF(AND(MaleWeighted!O$1145=0,MaleWeighted!O$1146&gt;0),IF('Male Data'!O362&lt;MaleWeighted!O$1146,'Male Data'!$X362,0),IF(AND('Male Data'!O362&gt;MaleWeighted!O$1145,'Male Data'!O362&lt;MaleWeighted!O$1146),'Male Data'!$X362,0))))</f>
        <v>--</v>
      </c>
      <c r="P362" t="str">
        <f>IF(AND(MaleWeighted!P$1145=0,MaleWeighted!P$1146=0),"--",IF(AND(MaleWeighted!P$1145&gt;0,MaleWeighted!P$1146=0),IF('Male Data'!P362&gt;MaleWeighted!P$1145,'Male Data'!$X362,0),IF(AND(MaleWeighted!P$1145=0,MaleWeighted!P$1146&gt;0),IF('Male Data'!P362&lt;MaleWeighted!P$1146,'Male Data'!$X362,0),IF(AND('Male Data'!P362&gt;MaleWeighted!P$1145,'Male Data'!P362&lt;MaleWeighted!P$1146),'Male Data'!$X362,0))))</f>
        <v>--</v>
      </c>
      <c r="Q362" t="str">
        <f>IF(AND(MaleWeighted!Q$1145=0,MaleWeighted!Q$1146=0),"--",IF(AND(MaleWeighted!Q$1145&gt;0,MaleWeighted!Q$1146=0),IF('Male Data'!Q362&gt;MaleWeighted!Q$1145,'Male Data'!$X362,0),IF(AND(MaleWeighted!Q$1145=0,MaleWeighted!Q$1146&gt;0),IF('Male Data'!Q362&lt;MaleWeighted!Q$1146,'Male Data'!$X362,0),IF(AND('Male Data'!Q362&gt;MaleWeighted!Q$1145,'Male Data'!Q362&lt;MaleWeighted!Q$1146),'Male Data'!$X362,0))))</f>
        <v>--</v>
      </c>
      <c r="R362" t="str">
        <f>IF(AND(MaleWeighted!R$1145=0,MaleWeighted!R$1146=0),"--",IF(AND(MaleWeighted!R$1145&gt;0,MaleWeighted!R$1146=0),IF('Male Data'!R362&gt;MaleWeighted!R$1145,'Male Data'!$X362,0),IF(AND(MaleWeighted!R$1145=0,MaleWeighted!R$1146&gt;0),IF('Male Data'!R362&lt;MaleWeighted!R$1146,'Male Data'!$X362,0),IF(AND('Male Data'!R362&gt;MaleWeighted!R$1145,'Male Data'!R362&lt;MaleWeighted!R$1146),'Male Data'!$X362,0))))</f>
        <v>--</v>
      </c>
      <c r="S362" t="str">
        <f>IF(AND(MaleWeighted!S$1145=0,MaleWeighted!S$1146=0),"--",IF(AND(MaleWeighted!S$1145&gt;0,MaleWeighted!S$1146=0),IF('Male Data'!S362&gt;MaleWeighted!S$1145,'Male Data'!$X362,0),IF(AND(MaleWeighted!S$1145=0,MaleWeighted!S$1146&gt;0),IF('Male Data'!S362&lt;MaleWeighted!S$1146,'Male Data'!$X362,0),IF(AND('Male Data'!S362&gt;MaleWeighted!S$1145,'Male Data'!S362&lt;MaleWeighted!S$1146),'Male Data'!$X362,0))))</f>
        <v>--</v>
      </c>
      <c r="T362" t="str">
        <f>IF(AND(MaleWeighted!T$1145=0,MaleWeighted!T$1146=0),"--",IF(AND(MaleWeighted!T$1145&gt;0,MaleWeighted!T$1146=0),IF('Male Data'!T362&gt;MaleWeighted!T$1145,'Male Data'!$X362,0),IF(AND(MaleWeighted!T$1145=0,MaleWeighted!T$1146&gt;0),IF('Male Data'!$T362&lt;MaleWeighted!T$1146,'Male Data'!$X362,0),IF(AND('Male Data'!T362&gt;MaleWeighted!T$1145,'Male Data'!T362&lt;MaleWeighted!T$1146),'Male Data'!$X362,0))))</f>
        <v>--</v>
      </c>
      <c r="U362" t="str">
        <f>IF(AND(MaleWeighted!U$1145=0,MaleWeighted!U$1146=0),"--",IF(AND(MaleWeighted!U$1145&gt;0,MaleWeighted!U$1146=0),IF('Male Data'!U362&gt;MaleWeighted!U$1145,'Male Data'!$X362,0),IF(AND(MaleWeighted!U$1145=0,MaleWeighted!U$1146&gt;0),IF('Male Data'!U362&lt;MaleWeighted!U$1146,'Male Data'!$X362,0),IF(AND('Male Data'!U362&gt;MaleWeighted!U$1145,'Male Data'!U362&lt;MaleWeighted!U$1146),'Male Data'!$X362,0))))</f>
        <v>--</v>
      </c>
      <c r="V362" t="str">
        <f>IF(AND(MaleWeighted!V$1145=0,MaleWeighted!V$1146=0),"--",IF(AND(MaleWeighted!V$1145&gt;0,MaleWeighted!V$1146=0),IF('Male Data'!V362&gt;MaleWeighted!V$1145,'Male Data'!$X362,0),IF(AND(MaleWeighted!V$1145=0,MaleWeighted!V$1146&gt;0),IF('Male Data'!V362&lt;MaleWeighted!V$1146,'Male Data'!$X362,0),IF(AND('Male Data'!V362&gt;MaleWeighted!V$1145,'Male Data'!V362&lt;MaleWeighted!V$1146),'Male Data'!$X362,0))))</f>
        <v>--</v>
      </c>
      <c r="W362" t="str">
        <f>IF(AND(MaleWeighted!W$1145=0,MaleWeighted!W$1146=0),"--",IF(AND(MaleWeighted!W$1145&gt;0,MaleWeighted!W$1146=0),IF('Male Data'!W362&gt;MaleWeighted!W$1145,'Male Data'!$X362,0),IF(AND(MaleWeighted!W$1145=0,MaleWeighted!W$1146&gt;0),IF('Male Data'!W362&lt;MaleWeighted!W$1146,'Male Data'!$X362,0),IF(AND('Male Data'!W362&gt;MaleWeighted!W$1145,'Male Data'!W362&lt;MaleWeighted!W$1146),'Male Data'!$X362,0))))</f>
        <v>--</v>
      </c>
      <c r="Y362">
        <f t="shared" si="10"/>
        <v>0</v>
      </c>
      <c r="Z362">
        <f>Y362*'Male Data'!X362</f>
        <v>0</v>
      </c>
      <c r="AA362">
        <f t="shared" si="11"/>
        <v>1</v>
      </c>
      <c r="AB362">
        <f>AA362*'Male Data'!X362</f>
        <v>184099</v>
      </c>
    </row>
    <row r="363" spans="1:28">
      <c r="A363">
        <f>'Male Data'!A363</f>
        <v>362</v>
      </c>
      <c r="B363" t="str">
        <f>'Male Data'!B363</f>
        <v>M</v>
      </c>
      <c r="C363" t="str">
        <f>IF(AND(MaleWeighted!C$1145=0,MaleWeighted!C$1146=0),"--",IF(AND(MaleWeighted!C$1145&gt;0,MaleWeighted!C$1146=0),IF('Male Data'!C363&gt;MaleWeighted!C$1145,'Male Data'!$X363,0),IF(AND(MaleWeighted!C$1145=0,MaleWeighted!C$1146&gt;0),IF('Male Data'!C363&lt;MaleWeighted!C$1146,'Male Data'!$X363,0),IF(AND('Male Data'!C363&gt;MaleWeighted!C$1145,'Male Data'!C363&lt;MaleWeighted!C$1146),'Male Data'!$X363,0))))</f>
        <v>--</v>
      </c>
      <c r="D363" t="str">
        <f>IF(AND(MaleWeighted!D$1145=0,MaleWeighted!D$1146=0),"--",IF(AND(MaleWeighted!D$1145&gt;0,MaleWeighted!D$1146=0),IF('Male Data'!D363&gt;MaleWeighted!D$1145,'Male Data'!$X363,0),IF(AND(MaleWeighted!D$1145=0,MaleWeighted!D$1146&gt;0),IF('Male Data'!D363&lt;MaleWeighted!D$1146,'Male Data'!$X363,0),IF(AND('Male Data'!D363&gt;MaleWeighted!D$1145,'Male Data'!D363&lt;MaleWeighted!D$1146),'Male Data'!$X363,0))))</f>
        <v>--</v>
      </c>
      <c r="E363" t="str">
        <f>IF(AND(MaleWeighted!E$1145=0,MaleWeighted!E$1146=0),"--",IF(AND(MaleWeighted!E$1145&gt;0,MaleWeighted!E$1146=0),IF('Male Data'!E363&gt;MaleWeighted!E$1145,'Male Data'!$X363,0),IF(AND(MaleWeighted!E$1145=0,MaleWeighted!E$1146&gt;0),IF('Male Data'!E363&lt;MaleWeighted!E$1146,'Male Data'!$X363,0),IF(AND('Male Data'!E363&gt;MaleWeighted!E$1145,'Male Data'!E363&lt;MaleWeighted!E$1146),'Male Data'!$X363,0))))</f>
        <v>--</v>
      </c>
      <c r="F363" t="str">
        <f>IF(AND(MaleWeighted!F$1145=0,MaleWeighted!F$1146=0),"--",IF(AND(MaleWeighted!F$1145&gt;0,MaleWeighted!F$1146=0),IF('Male Data'!F363&gt;MaleWeighted!F$1145,'Male Data'!$X363,0),IF(AND(MaleWeighted!F$1145=0,MaleWeighted!F$1146&gt;0),IF('Male Data'!F363&lt;MaleWeighted!F$1146,'Male Data'!$X363,0),IF(AND('Male Data'!F363&gt;MaleWeighted!F$1145,'Male Data'!F363&lt;MaleWeighted!F$1146),'Male Data'!$X363,0))))</f>
        <v>--</v>
      </c>
      <c r="G363" t="str">
        <f>IF(AND(MaleWeighted!G$1145=0,MaleWeighted!G$1146=0),"--",IF(AND(MaleWeighted!G$1145&gt;0,MaleWeighted!G$1146=0),IF('Male Data'!G363&gt;MaleWeighted!G$1145,'Male Data'!$X363,0),IF(AND(MaleWeighted!G$1145=0,MaleWeighted!G$1146&gt;0),IF('Male Data'!G363&lt;MaleWeighted!G$1146,'Male Data'!$X363,0),IF(AND('Male Data'!G363&gt;MaleWeighted!G$1145,'Male Data'!G363&lt;MaleWeighted!G$1146),'Male Data'!$X363,0))))</f>
        <v>--</v>
      </c>
      <c r="H363" t="str">
        <f>IF(AND(MaleWeighted!H$1145=0,MaleWeighted!H$1146=0),"--",IF(AND(MaleWeighted!H$1145&gt;0,MaleWeighted!H$1146=0),IF('Male Data'!H363&gt;MaleWeighted!H$1145,'Male Data'!$X363,0),IF(AND(MaleWeighted!H$1145=0,MaleWeighted!H$1146&gt;0),IF('Male Data'!H363&lt;MaleWeighted!H$1146,'Male Data'!$X363,0),IF(AND('Male Data'!H363&gt;MaleWeighted!H$1145,'Male Data'!H363&lt;MaleWeighted!H$1146),'Male Data'!$X363,0))))</f>
        <v>--</v>
      </c>
      <c r="I363" t="str">
        <f>IF(AND(MaleWeighted!I$1145=0,MaleWeighted!I$1146=0),"--",IF(AND(MaleWeighted!I$1145&gt;0,MaleWeighted!I$1146=0),IF('Male Data'!I363&gt;MaleWeighted!I$1145,'Male Data'!$X363,0),IF(AND(MaleWeighted!I$1145=0,MaleWeighted!I$1146&gt;0),IF('Male Data'!I363&lt;MaleWeighted!I$1146,'Male Data'!$X363,0),IF(AND('Male Data'!I363&gt;MaleWeighted!I$1145,'Male Data'!I363&lt;MaleWeighted!I$1146),'Male Data'!$X363,0))))</f>
        <v>--</v>
      </c>
      <c r="J363" t="str">
        <f>IF(AND(MaleWeighted!J$1145=0,MaleWeighted!J$1146=0),"--",IF(AND(MaleWeighted!J$1145&gt;0,MaleWeighted!J$1146=0),IF('Male Data'!J363&gt;MaleWeighted!J$1145,'Male Data'!$X363,0),IF(AND(MaleWeighted!J$1145=0,MaleWeighted!J$1146&gt;0),IF('Male Data'!J363&lt;MaleWeighted!J$1146,'Male Data'!$X363,0),IF(AND('Male Data'!J363&gt;MaleWeighted!J$1145,'Male Data'!J363&lt;MaleWeighted!J$1146),'Male Data'!$X363,0))))</f>
        <v>--</v>
      </c>
      <c r="K363" t="str">
        <f>IF(AND(MaleWeighted!K$1145=0,MaleWeighted!K$1146=0),"--",IF(AND(MaleWeighted!K$1145&gt;0,MaleWeighted!K$1146=0),IF('Male Data'!K363&gt;MaleWeighted!K$1145,'Male Data'!$X363,0),IF(AND(MaleWeighted!K$1145=0,MaleWeighted!K$1146&gt;0),IF('Male Data'!K363&lt;MaleWeighted!K$1146,'Male Data'!$X363,0),IF(AND('Male Data'!K363&gt;MaleWeighted!K$1145,'Male Data'!K363&lt;MaleWeighted!K$1146),'Male Data'!$X363,0))))</f>
        <v>--</v>
      </c>
      <c r="L363" t="str">
        <f>IF(AND(MaleWeighted!L$1145=0,MaleWeighted!L$1146=0),"--",IF(AND(MaleWeighted!L$1145&gt;0,MaleWeighted!L$1146=0),IF('Male Data'!L363&gt;MaleWeighted!L$1145,'Male Data'!$X363,0),IF(AND(MaleWeighted!L$1145=0,MaleWeighted!L$1146&gt;0),IF('Male Data'!L363&lt;MaleWeighted!L$1146,'Male Data'!$X363,0),IF(AND('Male Data'!L363&gt;MaleWeighted!L$1145,'Male Data'!L363&lt;MaleWeighted!L$1146),'Male Data'!$X363,0))))</f>
        <v>--</v>
      </c>
      <c r="M363" t="str">
        <f>IF(AND(MaleWeighted!M$1145=0,MaleWeighted!M$1146=0),"--",IF(AND(MaleWeighted!M$1145&gt;0,MaleWeighted!M$1146=0),IF('Male Data'!M363&gt;MaleWeighted!M$1145,'Male Data'!$X363,0),IF(AND(MaleWeighted!M$1145=0,MaleWeighted!M$1146&gt;0),IF('Male Data'!M363&lt;MaleWeighted!M$1146,'Male Data'!$X363,0),IF(AND('Male Data'!M363&gt;MaleWeighted!M$1145,'Male Data'!M363&lt;MaleWeighted!M$1146),'Male Data'!$X363,0))))</f>
        <v>--</v>
      </c>
      <c r="N363" t="str">
        <f>IF(AND(MaleWeighted!N$1145=0,MaleWeighted!N$1146=0),"--",IF(AND(MaleWeighted!N$1145&gt;0,MaleWeighted!N$1146=0),IF('Male Data'!N363&gt;MaleWeighted!N$1145,'Male Data'!$X363,0),IF(AND(MaleWeighted!N$1145=0,MaleWeighted!N$1146&gt;0),IF('Male Data'!N363&lt;MaleWeighted!N$1146,'Male Data'!$X363,0),IF(AND('Male Data'!N363&gt;MaleWeighted!N$1145,'Male Data'!N363&lt;MaleWeighted!N$1146),'Male Data'!$X363,0))))</f>
        <v>--</v>
      </c>
      <c r="O363" t="str">
        <f>IF(AND(MaleWeighted!O$1145=0,MaleWeighted!O$1146=0),"--",IF(AND(MaleWeighted!O$1145&gt;0,MaleWeighted!O$1146=0),IF('Male Data'!O363&gt;MaleWeighted!O$1145,'Male Data'!$X363,0),IF(AND(MaleWeighted!O$1145=0,MaleWeighted!O$1146&gt;0),IF('Male Data'!O363&lt;MaleWeighted!O$1146,'Male Data'!$X363,0),IF(AND('Male Data'!O363&gt;MaleWeighted!O$1145,'Male Data'!O363&lt;MaleWeighted!O$1146),'Male Data'!$X363,0))))</f>
        <v>--</v>
      </c>
      <c r="P363" t="str">
        <f>IF(AND(MaleWeighted!P$1145=0,MaleWeighted!P$1146=0),"--",IF(AND(MaleWeighted!P$1145&gt;0,MaleWeighted!P$1146=0),IF('Male Data'!P363&gt;MaleWeighted!P$1145,'Male Data'!$X363,0),IF(AND(MaleWeighted!P$1145=0,MaleWeighted!P$1146&gt;0),IF('Male Data'!P363&lt;MaleWeighted!P$1146,'Male Data'!$X363,0),IF(AND('Male Data'!P363&gt;MaleWeighted!P$1145,'Male Data'!P363&lt;MaleWeighted!P$1146),'Male Data'!$X363,0))))</f>
        <v>--</v>
      </c>
      <c r="Q363" t="str">
        <f>IF(AND(MaleWeighted!Q$1145=0,MaleWeighted!Q$1146=0),"--",IF(AND(MaleWeighted!Q$1145&gt;0,MaleWeighted!Q$1146=0),IF('Male Data'!Q363&gt;MaleWeighted!Q$1145,'Male Data'!$X363,0),IF(AND(MaleWeighted!Q$1145=0,MaleWeighted!Q$1146&gt;0),IF('Male Data'!Q363&lt;MaleWeighted!Q$1146,'Male Data'!$X363,0),IF(AND('Male Data'!Q363&gt;MaleWeighted!Q$1145,'Male Data'!Q363&lt;MaleWeighted!Q$1146),'Male Data'!$X363,0))))</f>
        <v>--</v>
      </c>
      <c r="R363" t="str">
        <f>IF(AND(MaleWeighted!R$1145=0,MaleWeighted!R$1146=0),"--",IF(AND(MaleWeighted!R$1145&gt;0,MaleWeighted!R$1146=0),IF('Male Data'!R363&gt;MaleWeighted!R$1145,'Male Data'!$X363,0),IF(AND(MaleWeighted!R$1145=0,MaleWeighted!R$1146&gt;0),IF('Male Data'!R363&lt;MaleWeighted!R$1146,'Male Data'!$X363,0),IF(AND('Male Data'!R363&gt;MaleWeighted!R$1145,'Male Data'!R363&lt;MaleWeighted!R$1146),'Male Data'!$X363,0))))</f>
        <v>--</v>
      </c>
      <c r="S363" t="str">
        <f>IF(AND(MaleWeighted!S$1145=0,MaleWeighted!S$1146=0),"--",IF(AND(MaleWeighted!S$1145&gt;0,MaleWeighted!S$1146=0),IF('Male Data'!S363&gt;MaleWeighted!S$1145,'Male Data'!$X363,0),IF(AND(MaleWeighted!S$1145=0,MaleWeighted!S$1146&gt;0),IF('Male Data'!S363&lt;MaleWeighted!S$1146,'Male Data'!$X363,0),IF(AND('Male Data'!S363&gt;MaleWeighted!S$1145,'Male Data'!S363&lt;MaleWeighted!S$1146),'Male Data'!$X363,0))))</f>
        <v>--</v>
      </c>
      <c r="T363" t="str">
        <f>IF(AND(MaleWeighted!T$1145=0,MaleWeighted!T$1146=0),"--",IF(AND(MaleWeighted!T$1145&gt;0,MaleWeighted!T$1146=0),IF('Male Data'!T363&gt;MaleWeighted!T$1145,'Male Data'!$X363,0),IF(AND(MaleWeighted!T$1145=0,MaleWeighted!T$1146&gt;0),IF('Male Data'!$T363&lt;MaleWeighted!T$1146,'Male Data'!$X363,0),IF(AND('Male Data'!T363&gt;MaleWeighted!T$1145,'Male Data'!T363&lt;MaleWeighted!T$1146),'Male Data'!$X363,0))))</f>
        <v>--</v>
      </c>
      <c r="U363" t="str">
        <f>IF(AND(MaleWeighted!U$1145=0,MaleWeighted!U$1146=0),"--",IF(AND(MaleWeighted!U$1145&gt;0,MaleWeighted!U$1146=0),IF('Male Data'!U363&gt;MaleWeighted!U$1145,'Male Data'!$X363,0),IF(AND(MaleWeighted!U$1145=0,MaleWeighted!U$1146&gt;0),IF('Male Data'!U363&lt;MaleWeighted!U$1146,'Male Data'!$X363,0),IF(AND('Male Data'!U363&gt;MaleWeighted!U$1145,'Male Data'!U363&lt;MaleWeighted!U$1146),'Male Data'!$X363,0))))</f>
        <v>--</v>
      </c>
      <c r="V363" t="str">
        <f>IF(AND(MaleWeighted!V$1145=0,MaleWeighted!V$1146=0),"--",IF(AND(MaleWeighted!V$1145&gt;0,MaleWeighted!V$1146=0),IF('Male Data'!V363&gt;MaleWeighted!V$1145,'Male Data'!$X363,0),IF(AND(MaleWeighted!V$1145=0,MaleWeighted!V$1146&gt;0),IF('Male Data'!V363&lt;MaleWeighted!V$1146,'Male Data'!$X363,0),IF(AND('Male Data'!V363&gt;MaleWeighted!V$1145,'Male Data'!V363&lt;MaleWeighted!V$1146),'Male Data'!$X363,0))))</f>
        <v>--</v>
      </c>
      <c r="W363" t="str">
        <f>IF(AND(MaleWeighted!W$1145=0,MaleWeighted!W$1146=0),"--",IF(AND(MaleWeighted!W$1145&gt;0,MaleWeighted!W$1146=0),IF('Male Data'!W363&gt;MaleWeighted!W$1145,'Male Data'!$X363,0),IF(AND(MaleWeighted!W$1145=0,MaleWeighted!W$1146&gt;0),IF('Male Data'!W363&lt;MaleWeighted!W$1146,'Male Data'!$X363,0),IF(AND('Male Data'!W363&gt;MaleWeighted!W$1145,'Male Data'!W363&lt;MaleWeighted!W$1146),'Male Data'!$X363,0))))</f>
        <v>--</v>
      </c>
      <c r="Y363">
        <f t="shared" si="10"/>
        <v>0</v>
      </c>
      <c r="Z363">
        <f>Y363*'Male Data'!X363</f>
        <v>0</v>
      </c>
      <c r="AA363">
        <f t="shared" si="11"/>
        <v>1</v>
      </c>
      <c r="AB363">
        <f>AA363*'Male Data'!X363</f>
        <v>51937</v>
      </c>
    </row>
    <row r="364" spans="1:28">
      <c r="A364">
        <f>'Male Data'!A364</f>
        <v>363</v>
      </c>
      <c r="B364" t="str">
        <f>'Male Data'!B364</f>
        <v>M</v>
      </c>
      <c r="C364" t="str">
        <f>IF(AND(MaleWeighted!C$1145=0,MaleWeighted!C$1146=0),"--",IF(AND(MaleWeighted!C$1145&gt;0,MaleWeighted!C$1146=0),IF('Male Data'!C364&gt;MaleWeighted!C$1145,'Male Data'!$X364,0),IF(AND(MaleWeighted!C$1145=0,MaleWeighted!C$1146&gt;0),IF('Male Data'!C364&lt;MaleWeighted!C$1146,'Male Data'!$X364,0),IF(AND('Male Data'!C364&gt;MaleWeighted!C$1145,'Male Data'!C364&lt;MaleWeighted!C$1146),'Male Data'!$X364,0))))</f>
        <v>--</v>
      </c>
      <c r="D364" t="str">
        <f>IF(AND(MaleWeighted!D$1145=0,MaleWeighted!D$1146=0),"--",IF(AND(MaleWeighted!D$1145&gt;0,MaleWeighted!D$1146=0),IF('Male Data'!D364&gt;MaleWeighted!D$1145,'Male Data'!$X364,0),IF(AND(MaleWeighted!D$1145=0,MaleWeighted!D$1146&gt;0),IF('Male Data'!D364&lt;MaleWeighted!D$1146,'Male Data'!$X364,0),IF(AND('Male Data'!D364&gt;MaleWeighted!D$1145,'Male Data'!D364&lt;MaleWeighted!D$1146),'Male Data'!$X364,0))))</f>
        <v>--</v>
      </c>
      <c r="E364" t="str">
        <f>IF(AND(MaleWeighted!E$1145=0,MaleWeighted!E$1146=0),"--",IF(AND(MaleWeighted!E$1145&gt;0,MaleWeighted!E$1146=0),IF('Male Data'!E364&gt;MaleWeighted!E$1145,'Male Data'!$X364,0),IF(AND(MaleWeighted!E$1145=0,MaleWeighted!E$1146&gt;0),IF('Male Data'!E364&lt;MaleWeighted!E$1146,'Male Data'!$X364,0),IF(AND('Male Data'!E364&gt;MaleWeighted!E$1145,'Male Data'!E364&lt;MaleWeighted!E$1146),'Male Data'!$X364,0))))</f>
        <v>--</v>
      </c>
      <c r="F364" t="str">
        <f>IF(AND(MaleWeighted!F$1145=0,MaleWeighted!F$1146=0),"--",IF(AND(MaleWeighted!F$1145&gt;0,MaleWeighted!F$1146=0),IF('Male Data'!F364&gt;MaleWeighted!F$1145,'Male Data'!$X364,0),IF(AND(MaleWeighted!F$1145=0,MaleWeighted!F$1146&gt;0),IF('Male Data'!F364&lt;MaleWeighted!F$1146,'Male Data'!$X364,0),IF(AND('Male Data'!F364&gt;MaleWeighted!F$1145,'Male Data'!F364&lt;MaleWeighted!F$1146),'Male Data'!$X364,0))))</f>
        <v>--</v>
      </c>
      <c r="G364" t="str">
        <f>IF(AND(MaleWeighted!G$1145=0,MaleWeighted!G$1146=0),"--",IF(AND(MaleWeighted!G$1145&gt;0,MaleWeighted!G$1146=0),IF('Male Data'!G364&gt;MaleWeighted!G$1145,'Male Data'!$X364,0),IF(AND(MaleWeighted!G$1145=0,MaleWeighted!G$1146&gt;0),IF('Male Data'!G364&lt;MaleWeighted!G$1146,'Male Data'!$X364,0),IF(AND('Male Data'!G364&gt;MaleWeighted!G$1145,'Male Data'!G364&lt;MaleWeighted!G$1146),'Male Data'!$X364,0))))</f>
        <v>--</v>
      </c>
      <c r="H364" t="str">
        <f>IF(AND(MaleWeighted!H$1145=0,MaleWeighted!H$1146=0),"--",IF(AND(MaleWeighted!H$1145&gt;0,MaleWeighted!H$1146=0),IF('Male Data'!H364&gt;MaleWeighted!H$1145,'Male Data'!$X364,0),IF(AND(MaleWeighted!H$1145=0,MaleWeighted!H$1146&gt;0),IF('Male Data'!H364&lt;MaleWeighted!H$1146,'Male Data'!$X364,0),IF(AND('Male Data'!H364&gt;MaleWeighted!H$1145,'Male Data'!H364&lt;MaleWeighted!H$1146),'Male Data'!$X364,0))))</f>
        <v>--</v>
      </c>
      <c r="I364" t="str">
        <f>IF(AND(MaleWeighted!I$1145=0,MaleWeighted!I$1146=0),"--",IF(AND(MaleWeighted!I$1145&gt;0,MaleWeighted!I$1146=0),IF('Male Data'!I364&gt;MaleWeighted!I$1145,'Male Data'!$X364,0),IF(AND(MaleWeighted!I$1145=0,MaleWeighted!I$1146&gt;0),IF('Male Data'!I364&lt;MaleWeighted!I$1146,'Male Data'!$X364,0),IF(AND('Male Data'!I364&gt;MaleWeighted!I$1145,'Male Data'!I364&lt;MaleWeighted!I$1146),'Male Data'!$X364,0))))</f>
        <v>--</v>
      </c>
      <c r="J364" t="str">
        <f>IF(AND(MaleWeighted!J$1145=0,MaleWeighted!J$1146=0),"--",IF(AND(MaleWeighted!J$1145&gt;0,MaleWeighted!J$1146=0),IF('Male Data'!J364&gt;MaleWeighted!J$1145,'Male Data'!$X364,0),IF(AND(MaleWeighted!J$1145=0,MaleWeighted!J$1146&gt;0),IF('Male Data'!J364&lt;MaleWeighted!J$1146,'Male Data'!$X364,0),IF(AND('Male Data'!J364&gt;MaleWeighted!J$1145,'Male Data'!J364&lt;MaleWeighted!J$1146),'Male Data'!$X364,0))))</f>
        <v>--</v>
      </c>
      <c r="K364" t="str">
        <f>IF(AND(MaleWeighted!K$1145=0,MaleWeighted!K$1146=0),"--",IF(AND(MaleWeighted!K$1145&gt;0,MaleWeighted!K$1146=0),IF('Male Data'!K364&gt;MaleWeighted!K$1145,'Male Data'!$X364,0),IF(AND(MaleWeighted!K$1145=0,MaleWeighted!K$1146&gt;0),IF('Male Data'!K364&lt;MaleWeighted!K$1146,'Male Data'!$X364,0),IF(AND('Male Data'!K364&gt;MaleWeighted!K$1145,'Male Data'!K364&lt;MaleWeighted!K$1146),'Male Data'!$X364,0))))</f>
        <v>--</v>
      </c>
      <c r="L364" t="str">
        <f>IF(AND(MaleWeighted!L$1145=0,MaleWeighted!L$1146=0),"--",IF(AND(MaleWeighted!L$1145&gt;0,MaleWeighted!L$1146=0),IF('Male Data'!L364&gt;MaleWeighted!L$1145,'Male Data'!$X364,0),IF(AND(MaleWeighted!L$1145=0,MaleWeighted!L$1146&gt;0),IF('Male Data'!L364&lt;MaleWeighted!L$1146,'Male Data'!$X364,0),IF(AND('Male Data'!L364&gt;MaleWeighted!L$1145,'Male Data'!L364&lt;MaleWeighted!L$1146),'Male Data'!$X364,0))))</f>
        <v>--</v>
      </c>
      <c r="M364" t="str">
        <f>IF(AND(MaleWeighted!M$1145=0,MaleWeighted!M$1146=0),"--",IF(AND(MaleWeighted!M$1145&gt;0,MaleWeighted!M$1146=0),IF('Male Data'!M364&gt;MaleWeighted!M$1145,'Male Data'!$X364,0),IF(AND(MaleWeighted!M$1145=0,MaleWeighted!M$1146&gt;0),IF('Male Data'!M364&lt;MaleWeighted!M$1146,'Male Data'!$X364,0),IF(AND('Male Data'!M364&gt;MaleWeighted!M$1145,'Male Data'!M364&lt;MaleWeighted!M$1146),'Male Data'!$X364,0))))</f>
        <v>--</v>
      </c>
      <c r="N364" t="str">
        <f>IF(AND(MaleWeighted!N$1145=0,MaleWeighted!N$1146=0),"--",IF(AND(MaleWeighted!N$1145&gt;0,MaleWeighted!N$1146=0),IF('Male Data'!N364&gt;MaleWeighted!N$1145,'Male Data'!$X364,0),IF(AND(MaleWeighted!N$1145=0,MaleWeighted!N$1146&gt;0),IF('Male Data'!N364&lt;MaleWeighted!N$1146,'Male Data'!$X364,0),IF(AND('Male Data'!N364&gt;MaleWeighted!N$1145,'Male Data'!N364&lt;MaleWeighted!N$1146),'Male Data'!$X364,0))))</f>
        <v>--</v>
      </c>
      <c r="O364" t="str">
        <f>IF(AND(MaleWeighted!O$1145=0,MaleWeighted!O$1146=0),"--",IF(AND(MaleWeighted!O$1145&gt;0,MaleWeighted!O$1146=0),IF('Male Data'!O364&gt;MaleWeighted!O$1145,'Male Data'!$X364,0),IF(AND(MaleWeighted!O$1145=0,MaleWeighted!O$1146&gt;0),IF('Male Data'!O364&lt;MaleWeighted!O$1146,'Male Data'!$X364,0),IF(AND('Male Data'!O364&gt;MaleWeighted!O$1145,'Male Data'!O364&lt;MaleWeighted!O$1146),'Male Data'!$X364,0))))</f>
        <v>--</v>
      </c>
      <c r="P364" t="str">
        <f>IF(AND(MaleWeighted!P$1145=0,MaleWeighted!P$1146=0),"--",IF(AND(MaleWeighted!P$1145&gt;0,MaleWeighted!P$1146=0),IF('Male Data'!P364&gt;MaleWeighted!P$1145,'Male Data'!$X364,0),IF(AND(MaleWeighted!P$1145=0,MaleWeighted!P$1146&gt;0),IF('Male Data'!P364&lt;MaleWeighted!P$1146,'Male Data'!$X364,0),IF(AND('Male Data'!P364&gt;MaleWeighted!P$1145,'Male Data'!P364&lt;MaleWeighted!P$1146),'Male Data'!$X364,0))))</f>
        <v>--</v>
      </c>
      <c r="Q364" t="str">
        <f>IF(AND(MaleWeighted!Q$1145=0,MaleWeighted!Q$1146=0),"--",IF(AND(MaleWeighted!Q$1145&gt;0,MaleWeighted!Q$1146=0),IF('Male Data'!Q364&gt;MaleWeighted!Q$1145,'Male Data'!$X364,0),IF(AND(MaleWeighted!Q$1145=0,MaleWeighted!Q$1146&gt;0),IF('Male Data'!Q364&lt;MaleWeighted!Q$1146,'Male Data'!$X364,0),IF(AND('Male Data'!Q364&gt;MaleWeighted!Q$1145,'Male Data'!Q364&lt;MaleWeighted!Q$1146),'Male Data'!$X364,0))))</f>
        <v>--</v>
      </c>
      <c r="R364" t="str">
        <f>IF(AND(MaleWeighted!R$1145=0,MaleWeighted!R$1146=0),"--",IF(AND(MaleWeighted!R$1145&gt;0,MaleWeighted!R$1146=0),IF('Male Data'!R364&gt;MaleWeighted!R$1145,'Male Data'!$X364,0),IF(AND(MaleWeighted!R$1145=0,MaleWeighted!R$1146&gt;0),IF('Male Data'!R364&lt;MaleWeighted!R$1146,'Male Data'!$X364,0),IF(AND('Male Data'!R364&gt;MaleWeighted!R$1145,'Male Data'!R364&lt;MaleWeighted!R$1146),'Male Data'!$X364,0))))</f>
        <v>--</v>
      </c>
      <c r="S364" t="str">
        <f>IF(AND(MaleWeighted!S$1145=0,MaleWeighted!S$1146=0),"--",IF(AND(MaleWeighted!S$1145&gt;0,MaleWeighted!S$1146=0),IF('Male Data'!S364&gt;MaleWeighted!S$1145,'Male Data'!$X364,0),IF(AND(MaleWeighted!S$1145=0,MaleWeighted!S$1146&gt;0),IF('Male Data'!S364&lt;MaleWeighted!S$1146,'Male Data'!$X364,0),IF(AND('Male Data'!S364&gt;MaleWeighted!S$1145,'Male Data'!S364&lt;MaleWeighted!S$1146),'Male Data'!$X364,0))))</f>
        <v>--</v>
      </c>
      <c r="T364" t="str">
        <f>IF(AND(MaleWeighted!T$1145=0,MaleWeighted!T$1146=0),"--",IF(AND(MaleWeighted!T$1145&gt;0,MaleWeighted!T$1146=0),IF('Male Data'!T364&gt;MaleWeighted!T$1145,'Male Data'!$X364,0),IF(AND(MaleWeighted!T$1145=0,MaleWeighted!T$1146&gt;0),IF('Male Data'!$T364&lt;MaleWeighted!T$1146,'Male Data'!$X364,0),IF(AND('Male Data'!T364&gt;MaleWeighted!T$1145,'Male Data'!T364&lt;MaleWeighted!T$1146),'Male Data'!$X364,0))))</f>
        <v>--</v>
      </c>
      <c r="U364" t="str">
        <f>IF(AND(MaleWeighted!U$1145=0,MaleWeighted!U$1146=0),"--",IF(AND(MaleWeighted!U$1145&gt;0,MaleWeighted!U$1146=0),IF('Male Data'!U364&gt;MaleWeighted!U$1145,'Male Data'!$X364,0),IF(AND(MaleWeighted!U$1145=0,MaleWeighted!U$1146&gt;0),IF('Male Data'!U364&lt;MaleWeighted!U$1146,'Male Data'!$X364,0),IF(AND('Male Data'!U364&gt;MaleWeighted!U$1145,'Male Data'!U364&lt;MaleWeighted!U$1146),'Male Data'!$X364,0))))</f>
        <v>--</v>
      </c>
      <c r="V364" t="str">
        <f>IF(AND(MaleWeighted!V$1145=0,MaleWeighted!V$1146=0),"--",IF(AND(MaleWeighted!V$1145&gt;0,MaleWeighted!V$1146=0),IF('Male Data'!V364&gt;MaleWeighted!V$1145,'Male Data'!$X364,0),IF(AND(MaleWeighted!V$1145=0,MaleWeighted!V$1146&gt;0),IF('Male Data'!V364&lt;MaleWeighted!V$1146,'Male Data'!$X364,0),IF(AND('Male Data'!V364&gt;MaleWeighted!V$1145,'Male Data'!V364&lt;MaleWeighted!V$1146),'Male Data'!$X364,0))))</f>
        <v>--</v>
      </c>
      <c r="W364" t="str">
        <f>IF(AND(MaleWeighted!W$1145=0,MaleWeighted!W$1146=0),"--",IF(AND(MaleWeighted!W$1145&gt;0,MaleWeighted!W$1146=0),IF('Male Data'!W364&gt;MaleWeighted!W$1145,'Male Data'!$X364,0),IF(AND(MaleWeighted!W$1145=0,MaleWeighted!W$1146&gt;0),IF('Male Data'!W364&lt;MaleWeighted!W$1146,'Male Data'!$X364,0),IF(AND('Male Data'!W364&gt;MaleWeighted!W$1145,'Male Data'!W364&lt;MaleWeighted!W$1146),'Male Data'!$X364,0))))</f>
        <v>--</v>
      </c>
      <c r="Y364">
        <f t="shared" si="10"/>
        <v>0</v>
      </c>
      <c r="Z364">
        <f>Y364*'Male Data'!X364</f>
        <v>0</v>
      </c>
      <c r="AA364">
        <f t="shared" si="11"/>
        <v>1</v>
      </c>
      <c r="AB364">
        <f>AA364*'Male Data'!X364</f>
        <v>188341</v>
      </c>
    </row>
    <row r="365" spans="1:28">
      <c r="A365">
        <f>'Male Data'!A365</f>
        <v>364</v>
      </c>
      <c r="B365" t="str">
        <f>'Male Data'!B365</f>
        <v>M</v>
      </c>
      <c r="C365" t="str">
        <f>IF(AND(MaleWeighted!C$1145=0,MaleWeighted!C$1146=0),"--",IF(AND(MaleWeighted!C$1145&gt;0,MaleWeighted!C$1146=0),IF('Male Data'!C365&gt;MaleWeighted!C$1145,'Male Data'!$X365,0),IF(AND(MaleWeighted!C$1145=0,MaleWeighted!C$1146&gt;0),IF('Male Data'!C365&lt;MaleWeighted!C$1146,'Male Data'!$X365,0),IF(AND('Male Data'!C365&gt;MaleWeighted!C$1145,'Male Data'!C365&lt;MaleWeighted!C$1146),'Male Data'!$X365,0))))</f>
        <v>--</v>
      </c>
      <c r="D365" t="str">
        <f>IF(AND(MaleWeighted!D$1145=0,MaleWeighted!D$1146=0),"--",IF(AND(MaleWeighted!D$1145&gt;0,MaleWeighted!D$1146=0),IF('Male Data'!D365&gt;MaleWeighted!D$1145,'Male Data'!$X365,0),IF(AND(MaleWeighted!D$1145=0,MaleWeighted!D$1146&gt;0),IF('Male Data'!D365&lt;MaleWeighted!D$1146,'Male Data'!$X365,0),IF(AND('Male Data'!D365&gt;MaleWeighted!D$1145,'Male Data'!D365&lt;MaleWeighted!D$1146),'Male Data'!$X365,0))))</f>
        <v>--</v>
      </c>
      <c r="E365" t="str">
        <f>IF(AND(MaleWeighted!E$1145=0,MaleWeighted!E$1146=0),"--",IF(AND(MaleWeighted!E$1145&gt;0,MaleWeighted!E$1146=0),IF('Male Data'!E365&gt;MaleWeighted!E$1145,'Male Data'!$X365,0),IF(AND(MaleWeighted!E$1145=0,MaleWeighted!E$1146&gt;0),IF('Male Data'!E365&lt;MaleWeighted!E$1146,'Male Data'!$X365,0),IF(AND('Male Data'!E365&gt;MaleWeighted!E$1145,'Male Data'!E365&lt;MaleWeighted!E$1146),'Male Data'!$X365,0))))</f>
        <v>--</v>
      </c>
      <c r="F365" t="str">
        <f>IF(AND(MaleWeighted!F$1145=0,MaleWeighted!F$1146=0),"--",IF(AND(MaleWeighted!F$1145&gt;0,MaleWeighted!F$1146=0),IF('Male Data'!F365&gt;MaleWeighted!F$1145,'Male Data'!$X365,0),IF(AND(MaleWeighted!F$1145=0,MaleWeighted!F$1146&gt;0),IF('Male Data'!F365&lt;MaleWeighted!F$1146,'Male Data'!$X365,0),IF(AND('Male Data'!F365&gt;MaleWeighted!F$1145,'Male Data'!F365&lt;MaleWeighted!F$1146),'Male Data'!$X365,0))))</f>
        <v>--</v>
      </c>
      <c r="G365" t="str">
        <f>IF(AND(MaleWeighted!G$1145=0,MaleWeighted!G$1146=0),"--",IF(AND(MaleWeighted!G$1145&gt;0,MaleWeighted!G$1146=0),IF('Male Data'!G365&gt;MaleWeighted!G$1145,'Male Data'!$X365,0),IF(AND(MaleWeighted!G$1145=0,MaleWeighted!G$1146&gt;0),IF('Male Data'!G365&lt;MaleWeighted!G$1146,'Male Data'!$X365,0),IF(AND('Male Data'!G365&gt;MaleWeighted!G$1145,'Male Data'!G365&lt;MaleWeighted!G$1146),'Male Data'!$X365,0))))</f>
        <v>--</v>
      </c>
      <c r="H365" t="str">
        <f>IF(AND(MaleWeighted!H$1145=0,MaleWeighted!H$1146=0),"--",IF(AND(MaleWeighted!H$1145&gt;0,MaleWeighted!H$1146=0),IF('Male Data'!H365&gt;MaleWeighted!H$1145,'Male Data'!$X365,0),IF(AND(MaleWeighted!H$1145=0,MaleWeighted!H$1146&gt;0),IF('Male Data'!H365&lt;MaleWeighted!H$1146,'Male Data'!$X365,0),IF(AND('Male Data'!H365&gt;MaleWeighted!H$1145,'Male Data'!H365&lt;MaleWeighted!H$1146),'Male Data'!$X365,0))))</f>
        <v>--</v>
      </c>
      <c r="I365" t="str">
        <f>IF(AND(MaleWeighted!I$1145=0,MaleWeighted!I$1146=0),"--",IF(AND(MaleWeighted!I$1145&gt;0,MaleWeighted!I$1146=0),IF('Male Data'!I365&gt;MaleWeighted!I$1145,'Male Data'!$X365,0),IF(AND(MaleWeighted!I$1145=0,MaleWeighted!I$1146&gt;0),IF('Male Data'!I365&lt;MaleWeighted!I$1146,'Male Data'!$X365,0),IF(AND('Male Data'!I365&gt;MaleWeighted!I$1145,'Male Data'!I365&lt;MaleWeighted!I$1146),'Male Data'!$X365,0))))</f>
        <v>--</v>
      </c>
      <c r="J365" t="str">
        <f>IF(AND(MaleWeighted!J$1145=0,MaleWeighted!J$1146=0),"--",IF(AND(MaleWeighted!J$1145&gt;0,MaleWeighted!J$1146=0),IF('Male Data'!J365&gt;MaleWeighted!J$1145,'Male Data'!$X365,0),IF(AND(MaleWeighted!J$1145=0,MaleWeighted!J$1146&gt;0),IF('Male Data'!J365&lt;MaleWeighted!J$1146,'Male Data'!$X365,0),IF(AND('Male Data'!J365&gt;MaleWeighted!J$1145,'Male Data'!J365&lt;MaleWeighted!J$1146),'Male Data'!$X365,0))))</f>
        <v>--</v>
      </c>
      <c r="K365" t="str">
        <f>IF(AND(MaleWeighted!K$1145=0,MaleWeighted!K$1146=0),"--",IF(AND(MaleWeighted!K$1145&gt;0,MaleWeighted!K$1146=0),IF('Male Data'!K365&gt;MaleWeighted!K$1145,'Male Data'!$X365,0),IF(AND(MaleWeighted!K$1145=0,MaleWeighted!K$1146&gt;0),IF('Male Data'!K365&lt;MaleWeighted!K$1146,'Male Data'!$X365,0),IF(AND('Male Data'!K365&gt;MaleWeighted!K$1145,'Male Data'!K365&lt;MaleWeighted!K$1146),'Male Data'!$X365,0))))</f>
        <v>--</v>
      </c>
      <c r="L365" t="str">
        <f>IF(AND(MaleWeighted!L$1145=0,MaleWeighted!L$1146=0),"--",IF(AND(MaleWeighted!L$1145&gt;0,MaleWeighted!L$1146=0),IF('Male Data'!L365&gt;MaleWeighted!L$1145,'Male Data'!$X365,0),IF(AND(MaleWeighted!L$1145=0,MaleWeighted!L$1146&gt;0),IF('Male Data'!L365&lt;MaleWeighted!L$1146,'Male Data'!$X365,0),IF(AND('Male Data'!L365&gt;MaleWeighted!L$1145,'Male Data'!L365&lt;MaleWeighted!L$1146),'Male Data'!$X365,0))))</f>
        <v>--</v>
      </c>
      <c r="M365" t="str">
        <f>IF(AND(MaleWeighted!M$1145=0,MaleWeighted!M$1146=0),"--",IF(AND(MaleWeighted!M$1145&gt;0,MaleWeighted!M$1146=0),IF('Male Data'!M365&gt;MaleWeighted!M$1145,'Male Data'!$X365,0),IF(AND(MaleWeighted!M$1145=0,MaleWeighted!M$1146&gt;0),IF('Male Data'!M365&lt;MaleWeighted!M$1146,'Male Data'!$X365,0),IF(AND('Male Data'!M365&gt;MaleWeighted!M$1145,'Male Data'!M365&lt;MaleWeighted!M$1146),'Male Data'!$X365,0))))</f>
        <v>--</v>
      </c>
      <c r="N365" t="str">
        <f>IF(AND(MaleWeighted!N$1145=0,MaleWeighted!N$1146=0),"--",IF(AND(MaleWeighted!N$1145&gt;0,MaleWeighted!N$1146=0),IF('Male Data'!N365&gt;MaleWeighted!N$1145,'Male Data'!$X365,0),IF(AND(MaleWeighted!N$1145=0,MaleWeighted!N$1146&gt;0),IF('Male Data'!N365&lt;MaleWeighted!N$1146,'Male Data'!$X365,0),IF(AND('Male Data'!N365&gt;MaleWeighted!N$1145,'Male Data'!N365&lt;MaleWeighted!N$1146),'Male Data'!$X365,0))))</f>
        <v>--</v>
      </c>
      <c r="O365" t="str">
        <f>IF(AND(MaleWeighted!O$1145=0,MaleWeighted!O$1146=0),"--",IF(AND(MaleWeighted!O$1145&gt;0,MaleWeighted!O$1146=0),IF('Male Data'!O365&gt;MaleWeighted!O$1145,'Male Data'!$X365,0),IF(AND(MaleWeighted!O$1145=0,MaleWeighted!O$1146&gt;0),IF('Male Data'!O365&lt;MaleWeighted!O$1146,'Male Data'!$X365,0),IF(AND('Male Data'!O365&gt;MaleWeighted!O$1145,'Male Data'!O365&lt;MaleWeighted!O$1146),'Male Data'!$X365,0))))</f>
        <v>--</v>
      </c>
      <c r="P365" t="str">
        <f>IF(AND(MaleWeighted!P$1145=0,MaleWeighted!P$1146=0),"--",IF(AND(MaleWeighted!P$1145&gt;0,MaleWeighted!P$1146=0),IF('Male Data'!P365&gt;MaleWeighted!P$1145,'Male Data'!$X365,0),IF(AND(MaleWeighted!P$1145=0,MaleWeighted!P$1146&gt;0),IF('Male Data'!P365&lt;MaleWeighted!P$1146,'Male Data'!$X365,0),IF(AND('Male Data'!P365&gt;MaleWeighted!P$1145,'Male Data'!P365&lt;MaleWeighted!P$1146),'Male Data'!$X365,0))))</f>
        <v>--</v>
      </c>
      <c r="Q365" t="str">
        <f>IF(AND(MaleWeighted!Q$1145=0,MaleWeighted!Q$1146=0),"--",IF(AND(MaleWeighted!Q$1145&gt;0,MaleWeighted!Q$1146=0),IF('Male Data'!Q365&gt;MaleWeighted!Q$1145,'Male Data'!$X365,0),IF(AND(MaleWeighted!Q$1145=0,MaleWeighted!Q$1146&gt;0),IF('Male Data'!Q365&lt;MaleWeighted!Q$1146,'Male Data'!$X365,0),IF(AND('Male Data'!Q365&gt;MaleWeighted!Q$1145,'Male Data'!Q365&lt;MaleWeighted!Q$1146),'Male Data'!$X365,0))))</f>
        <v>--</v>
      </c>
      <c r="R365" t="str">
        <f>IF(AND(MaleWeighted!R$1145=0,MaleWeighted!R$1146=0),"--",IF(AND(MaleWeighted!R$1145&gt;0,MaleWeighted!R$1146=0),IF('Male Data'!R365&gt;MaleWeighted!R$1145,'Male Data'!$X365,0),IF(AND(MaleWeighted!R$1145=0,MaleWeighted!R$1146&gt;0),IF('Male Data'!R365&lt;MaleWeighted!R$1146,'Male Data'!$X365,0),IF(AND('Male Data'!R365&gt;MaleWeighted!R$1145,'Male Data'!R365&lt;MaleWeighted!R$1146),'Male Data'!$X365,0))))</f>
        <v>--</v>
      </c>
      <c r="S365" t="str">
        <f>IF(AND(MaleWeighted!S$1145=0,MaleWeighted!S$1146=0),"--",IF(AND(MaleWeighted!S$1145&gt;0,MaleWeighted!S$1146=0),IF('Male Data'!S365&gt;MaleWeighted!S$1145,'Male Data'!$X365,0),IF(AND(MaleWeighted!S$1145=0,MaleWeighted!S$1146&gt;0),IF('Male Data'!S365&lt;MaleWeighted!S$1146,'Male Data'!$X365,0),IF(AND('Male Data'!S365&gt;MaleWeighted!S$1145,'Male Data'!S365&lt;MaleWeighted!S$1146),'Male Data'!$X365,0))))</f>
        <v>--</v>
      </c>
      <c r="T365" t="str">
        <f>IF(AND(MaleWeighted!T$1145=0,MaleWeighted!T$1146=0),"--",IF(AND(MaleWeighted!T$1145&gt;0,MaleWeighted!T$1146=0),IF('Male Data'!T365&gt;MaleWeighted!T$1145,'Male Data'!$X365,0),IF(AND(MaleWeighted!T$1145=0,MaleWeighted!T$1146&gt;0),IF('Male Data'!$T365&lt;MaleWeighted!T$1146,'Male Data'!$X365,0),IF(AND('Male Data'!T365&gt;MaleWeighted!T$1145,'Male Data'!T365&lt;MaleWeighted!T$1146),'Male Data'!$X365,0))))</f>
        <v>--</v>
      </c>
      <c r="U365" t="str">
        <f>IF(AND(MaleWeighted!U$1145=0,MaleWeighted!U$1146=0),"--",IF(AND(MaleWeighted!U$1145&gt;0,MaleWeighted!U$1146=0),IF('Male Data'!U365&gt;MaleWeighted!U$1145,'Male Data'!$X365,0),IF(AND(MaleWeighted!U$1145=0,MaleWeighted!U$1146&gt;0),IF('Male Data'!U365&lt;MaleWeighted!U$1146,'Male Data'!$X365,0),IF(AND('Male Data'!U365&gt;MaleWeighted!U$1145,'Male Data'!U365&lt;MaleWeighted!U$1146),'Male Data'!$X365,0))))</f>
        <v>--</v>
      </c>
      <c r="V365" t="str">
        <f>IF(AND(MaleWeighted!V$1145=0,MaleWeighted!V$1146=0),"--",IF(AND(MaleWeighted!V$1145&gt;0,MaleWeighted!V$1146=0),IF('Male Data'!V365&gt;MaleWeighted!V$1145,'Male Data'!$X365,0),IF(AND(MaleWeighted!V$1145=0,MaleWeighted!V$1146&gt;0),IF('Male Data'!V365&lt;MaleWeighted!V$1146,'Male Data'!$X365,0),IF(AND('Male Data'!V365&gt;MaleWeighted!V$1145,'Male Data'!V365&lt;MaleWeighted!V$1146),'Male Data'!$X365,0))))</f>
        <v>--</v>
      </c>
      <c r="W365" t="str">
        <f>IF(AND(MaleWeighted!W$1145=0,MaleWeighted!W$1146=0),"--",IF(AND(MaleWeighted!W$1145&gt;0,MaleWeighted!W$1146=0),IF('Male Data'!W365&gt;MaleWeighted!W$1145,'Male Data'!$X365,0),IF(AND(MaleWeighted!W$1145=0,MaleWeighted!W$1146&gt;0),IF('Male Data'!W365&lt;MaleWeighted!W$1146,'Male Data'!$X365,0),IF(AND('Male Data'!W365&gt;MaleWeighted!W$1145,'Male Data'!W365&lt;MaleWeighted!W$1146),'Male Data'!$X365,0))))</f>
        <v>--</v>
      </c>
      <c r="Y365">
        <f t="shared" si="10"/>
        <v>0</v>
      </c>
      <c r="Z365">
        <f>Y365*'Male Data'!X365</f>
        <v>0</v>
      </c>
      <c r="AA365">
        <f t="shared" si="11"/>
        <v>1</v>
      </c>
      <c r="AB365">
        <f>AA365*'Male Data'!X365</f>
        <v>23663</v>
      </c>
    </row>
    <row r="366" spans="1:28">
      <c r="A366">
        <f>'Male Data'!A366</f>
        <v>365</v>
      </c>
      <c r="B366" t="str">
        <f>'Male Data'!B366</f>
        <v>M</v>
      </c>
      <c r="C366" t="str">
        <f>IF(AND(MaleWeighted!C$1145=0,MaleWeighted!C$1146=0),"--",IF(AND(MaleWeighted!C$1145&gt;0,MaleWeighted!C$1146=0),IF('Male Data'!C366&gt;MaleWeighted!C$1145,'Male Data'!$X366,0),IF(AND(MaleWeighted!C$1145=0,MaleWeighted!C$1146&gt;0),IF('Male Data'!C366&lt;MaleWeighted!C$1146,'Male Data'!$X366,0),IF(AND('Male Data'!C366&gt;MaleWeighted!C$1145,'Male Data'!C366&lt;MaleWeighted!C$1146),'Male Data'!$X366,0))))</f>
        <v>--</v>
      </c>
      <c r="D366" t="str">
        <f>IF(AND(MaleWeighted!D$1145=0,MaleWeighted!D$1146=0),"--",IF(AND(MaleWeighted!D$1145&gt;0,MaleWeighted!D$1146=0),IF('Male Data'!D366&gt;MaleWeighted!D$1145,'Male Data'!$X366,0),IF(AND(MaleWeighted!D$1145=0,MaleWeighted!D$1146&gt;0),IF('Male Data'!D366&lt;MaleWeighted!D$1146,'Male Data'!$X366,0),IF(AND('Male Data'!D366&gt;MaleWeighted!D$1145,'Male Data'!D366&lt;MaleWeighted!D$1146),'Male Data'!$X366,0))))</f>
        <v>--</v>
      </c>
      <c r="E366" t="str">
        <f>IF(AND(MaleWeighted!E$1145=0,MaleWeighted!E$1146=0),"--",IF(AND(MaleWeighted!E$1145&gt;0,MaleWeighted!E$1146=0),IF('Male Data'!E366&gt;MaleWeighted!E$1145,'Male Data'!$X366,0),IF(AND(MaleWeighted!E$1145=0,MaleWeighted!E$1146&gt;0),IF('Male Data'!E366&lt;MaleWeighted!E$1146,'Male Data'!$X366,0),IF(AND('Male Data'!E366&gt;MaleWeighted!E$1145,'Male Data'!E366&lt;MaleWeighted!E$1146),'Male Data'!$X366,0))))</f>
        <v>--</v>
      </c>
      <c r="F366" t="str">
        <f>IF(AND(MaleWeighted!F$1145=0,MaleWeighted!F$1146=0),"--",IF(AND(MaleWeighted!F$1145&gt;0,MaleWeighted!F$1146=0),IF('Male Data'!F366&gt;MaleWeighted!F$1145,'Male Data'!$X366,0),IF(AND(MaleWeighted!F$1145=0,MaleWeighted!F$1146&gt;0),IF('Male Data'!F366&lt;MaleWeighted!F$1146,'Male Data'!$X366,0),IF(AND('Male Data'!F366&gt;MaleWeighted!F$1145,'Male Data'!F366&lt;MaleWeighted!F$1146),'Male Data'!$X366,0))))</f>
        <v>--</v>
      </c>
      <c r="G366" t="str">
        <f>IF(AND(MaleWeighted!G$1145=0,MaleWeighted!G$1146=0),"--",IF(AND(MaleWeighted!G$1145&gt;0,MaleWeighted!G$1146=0),IF('Male Data'!G366&gt;MaleWeighted!G$1145,'Male Data'!$X366,0),IF(AND(MaleWeighted!G$1145=0,MaleWeighted!G$1146&gt;0),IF('Male Data'!G366&lt;MaleWeighted!G$1146,'Male Data'!$X366,0),IF(AND('Male Data'!G366&gt;MaleWeighted!G$1145,'Male Data'!G366&lt;MaleWeighted!G$1146),'Male Data'!$X366,0))))</f>
        <v>--</v>
      </c>
      <c r="H366" t="str">
        <f>IF(AND(MaleWeighted!H$1145=0,MaleWeighted!H$1146=0),"--",IF(AND(MaleWeighted!H$1145&gt;0,MaleWeighted!H$1146=0),IF('Male Data'!H366&gt;MaleWeighted!H$1145,'Male Data'!$X366,0),IF(AND(MaleWeighted!H$1145=0,MaleWeighted!H$1146&gt;0),IF('Male Data'!H366&lt;MaleWeighted!H$1146,'Male Data'!$X366,0),IF(AND('Male Data'!H366&gt;MaleWeighted!H$1145,'Male Data'!H366&lt;MaleWeighted!H$1146),'Male Data'!$X366,0))))</f>
        <v>--</v>
      </c>
      <c r="I366" t="str">
        <f>IF(AND(MaleWeighted!I$1145=0,MaleWeighted!I$1146=0),"--",IF(AND(MaleWeighted!I$1145&gt;0,MaleWeighted!I$1146=0),IF('Male Data'!I366&gt;MaleWeighted!I$1145,'Male Data'!$X366,0),IF(AND(MaleWeighted!I$1145=0,MaleWeighted!I$1146&gt;0),IF('Male Data'!I366&lt;MaleWeighted!I$1146,'Male Data'!$X366,0),IF(AND('Male Data'!I366&gt;MaleWeighted!I$1145,'Male Data'!I366&lt;MaleWeighted!I$1146),'Male Data'!$X366,0))))</f>
        <v>--</v>
      </c>
      <c r="J366" t="str">
        <f>IF(AND(MaleWeighted!J$1145=0,MaleWeighted!J$1146=0),"--",IF(AND(MaleWeighted!J$1145&gt;0,MaleWeighted!J$1146=0),IF('Male Data'!J366&gt;MaleWeighted!J$1145,'Male Data'!$X366,0),IF(AND(MaleWeighted!J$1145=0,MaleWeighted!J$1146&gt;0),IF('Male Data'!J366&lt;MaleWeighted!J$1146,'Male Data'!$X366,0),IF(AND('Male Data'!J366&gt;MaleWeighted!J$1145,'Male Data'!J366&lt;MaleWeighted!J$1146),'Male Data'!$X366,0))))</f>
        <v>--</v>
      </c>
      <c r="K366" t="str">
        <f>IF(AND(MaleWeighted!K$1145=0,MaleWeighted!K$1146=0),"--",IF(AND(MaleWeighted!K$1145&gt;0,MaleWeighted!K$1146=0),IF('Male Data'!K366&gt;MaleWeighted!K$1145,'Male Data'!$X366,0),IF(AND(MaleWeighted!K$1145=0,MaleWeighted!K$1146&gt;0),IF('Male Data'!K366&lt;MaleWeighted!K$1146,'Male Data'!$X366,0),IF(AND('Male Data'!K366&gt;MaleWeighted!K$1145,'Male Data'!K366&lt;MaleWeighted!K$1146),'Male Data'!$X366,0))))</f>
        <v>--</v>
      </c>
      <c r="L366" t="str">
        <f>IF(AND(MaleWeighted!L$1145=0,MaleWeighted!L$1146=0),"--",IF(AND(MaleWeighted!L$1145&gt;0,MaleWeighted!L$1146=0),IF('Male Data'!L366&gt;MaleWeighted!L$1145,'Male Data'!$X366,0),IF(AND(MaleWeighted!L$1145=0,MaleWeighted!L$1146&gt;0),IF('Male Data'!L366&lt;MaleWeighted!L$1146,'Male Data'!$X366,0),IF(AND('Male Data'!L366&gt;MaleWeighted!L$1145,'Male Data'!L366&lt;MaleWeighted!L$1146),'Male Data'!$X366,0))))</f>
        <v>--</v>
      </c>
      <c r="M366" t="str">
        <f>IF(AND(MaleWeighted!M$1145=0,MaleWeighted!M$1146=0),"--",IF(AND(MaleWeighted!M$1145&gt;0,MaleWeighted!M$1146=0),IF('Male Data'!M366&gt;MaleWeighted!M$1145,'Male Data'!$X366,0),IF(AND(MaleWeighted!M$1145=0,MaleWeighted!M$1146&gt;0),IF('Male Data'!M366&lt;MaleWeighted!M$1146,'Male Data'!$X366,0),IF(AND('Male Data'!M366&gt;MaleWeighted!M$1145,'Male Data'!M366&lt;MaleWeighted!M$1146),'Male Data'!$X366,0))))</f>
        <v>--</v>
      </c>
      <c r="N366" t="str">
        <f>IF(AND(MaleWeighted!N$1145=0,MaleWeighted!N$1146=0),"--",IF(AND(MaleWeighted!N$1145&gt;0,MaleWeighted!N$1146=0),IF('Male Data'!N366&gt;MaleWeighted!N$1145,'Male Data'!$X366,0),IF(AND(MaleWeighted!N$1145=0,MaleWeighted!N$1146&gt;0),IF('Male Data'!N366&lt;MaleWeighted!N$1146,'Male Data'!$X366,0),IF(AND('Male Data'!N366&gt;MaleWeighted!N$1145,'Male Data'!N366&lt;MaleWeighted!N$1146),'Male Data'!$X366,0))))</f>
        <v>--</v>
      </c>
      <c r="O366" t="str">
        <f>IF(AND(MaleWeighted!O$1145=0,MaleWeighted!O$1146=0),"--",IF(AND(MaleWeighted!O$1145&gt;0,MaleWeighted!O$1146=0),IF('Male Data'!O366&gt;MaleWeighted!O$1145,'Male Data'!$X366,0),IF(AND(MaleWeighted!O$1145=0,MaleWeighted!O$1146&gt;0),IF('Male Data'!O366&lt;MaleWeighted!O$1146,'Male Data'!$X366,0),IF(AND('Male Data'!O366&gt;MaleWeighted!O$1145,'Male Data'!O366&lt;MaleWeighted!O$1146),'Male Data'!$X366,0))))</f>
        <v>--</v>
      </c>
      <c r="P366" t="str">
        <f>IF(AND(MaleWeighted!P$1145=0,MaleWeighted!P$1146=0),"--",IF(AND(MaleWeighted!P$1145&gt;0,MaleWeighted!P$1146=0),IF('Male Data'!P366&gt;MaleWeighted!P$1145,'Male Data'!$X366,0),IF(AND(MaleWeighted!P$1145=0,MaleWeighted!P$1146&gt;0),IF('Male Data'!P366&lt;MaleWeighted!P$1146,'Male Data'!$X366,0),IF(AND('Male Data'!P366&gt;MaleWeighted!P$1145,'Male Data'!P366&lt;MaleWeighted!P$1146),'Male Data'!$X366,0))))</f>
        <v>--</v>
      </c>
      <c r="Q366" t="str">
        <f>IF(AND(MaleWeighted!Q$1145=0,MaleWeighted!Q$1146=0),"--",IF(AND(MaleWeighted!Q$1145&gt;0,MaleWeighted!Q$1146=0),IF('Male Data'!Q366&gt;MaleWeighted!Q$1145,'Male Data'!$X366,0),IF(AND(MaleWeighted!Q$1145=0,MaleWeighted!Q$1146&gt;0),IF('Male Data'!Q366&lt;MaleWeighted!Q$1146,'Male Data'!$X366,0),IF(AND('Male Data'!Q366&gt;MaleWeighted!Q$1145,'Male Data'!Q366&lt;MaleWeighted!Q$1146),'Male Data'!$X366,0))))</f>
        <v>--</v>
      </c>
      <c r="R366" t="str">
        <f>IF(AND(MaleWeighted!R$1145=0,MaleWeighted!R$1146=0),"--",IF(AND(MaleWeighted!R$1145&gt;0,MaleWeighted!R$1146=0),IF('Male Data'!R366&gt;MaleWeighted!R$1145,'Male Data'!$X366,0),IF(AND(MaleWeighted!R$1145=0,MaleWeighted!R$1146&gt;0),IF('Male Data'!R366&lt;MaleWeighted!R$1146,'Male Data'!$X366,0),IF(AND('Male Data'!R366&gt;MaleWeighted!R$1145,'Male Data'!R366&lt;MaleWeighted!R$1146),'Male Data'!$X366,0))))</f>
        <v>--</v>
      </c>
      <c r="S366" t="str">
        <f>IF(AND(MaleWeighted!S$1145=0,MaleWeighted!S$1146=0),"--",IF(AND(MaleWeighted!S$1145&gt;0,MaleWeighted!S$1146=0),IF('Male Data'!S366&gt;MaleWeighted!S$1145,'Male Data'!$X366,0),IF(AND(MaleWeighted!S$1145=0,MaleWeighted!S$1146&gt;0),IF('Male Data'!S366&lt;MaleWeighted!S$1146,'Male Data'!$X366,0),IF(AND('Male Data'!S366&gt;MaleWeighted!S$1145,'Male Data'!S366&lt;MaleWeighted!S$1146),'Male Data'!$X366,0))))</f>
        <v>--</v>
      </c>
      <c r="T366" t="str">
        <f>IF(AND(MaleWeighted!T$1145=0,MaleWeighted!T$1146=0),"--",IF(AND(MaleWeighted!T$1145&gt;0,MaleWeighted!T$1146=0),IF('Male Data'!T366&gt;MaleWeighted!T$1145,'Male Data'!$X366,0),IF(AND(MaleWeighted!T$1145=0,MaleWeighted!T$1146&gt;0),IF('Male Data'!$T366&lt;MaleWeighted!T$1146,'Male Data'!$X366,0),IF(AND('Male Data'!T366&gt;MaleWeighted!T$1145,'Male Data'!T366&lt;MaleWeighted!T$1146),'Male Data'!$X366,0))))</f>
        <v>--</v>
      </c>
      <c r="U366" t="str">
        <f>IF(AND(MaleWeighted!U$1145=0,MaleWeighted!U$1146=0),"--",IF(AND(MaleWeighted!U$1145&gt;0,MaleWeighted!U$1146=0),IF('Male Data'!U366&gt;MaleWeighted!U$1145,'Male Data'!$X366,0),IF(AND(MaleWeighted!U$1145=0,MaleWeighted!U$1146&gt;0),IF('Male Data'!U366&lt;MaleWeighted!U$1146,'Male Data'!$X366,0),IF(AND('Male Data'!U366&gt;MaleWeighted!U$1145,'Male Data'!U366&lt;MaleWeighted!U$1146),'Male Data'!$X366,0))))</f>
        <v>--</v>
      </c>
      <c r="V366" t="str">
        <f>IF(AND(MaleWeighted!V$1145=0,MaleWeighted!V$1146=0),"--",IF(AND(MaleWeighted!V$1145&gt;0,MaleWeighted!V$1146=0),IF('Male Data'!V366&gt;MaleWeighted!V$1145,'Male Data'!$X366,0),IF(AND(MaleWeighted!V$1145=0,MaleWeighted!V$1146&gt;0),IF('Male Data'!V366&lt;MaleWeighted!V$1146,'Male Data'!$X366,0),IF(AND('Male Data'!V366&gt;MaleWeighted!V$1145,'Male Data'!V366&lt;MaleWeighted!V$1146),'Male Data'!$X366,0))))</f>
        <v>--</v>
      </c>
      <c r="W366" t="str">
        <f>IF(AND(MaleWeighted!W$1145=0,MaleWeighted!W$1146=0),"--",IF(AND(MaleWeighted!W$1145&gt;0,MaleWeighted!W$1146=0),IF('Male Data'!W366&gt;MaleWeighted!W$1145,'Male Data'!$X366,0),IF(AND(MaleWeighted!W$1145=0,MaleWeighted!W$1146&gt;0),IF('Male Data'!W366&lt;MaleWeighted!W$1146,'Male Data'!$X366,0),IF(AND('Male Data'!W366&gt;MaleWeighted!W$1145,'Male Data'!W366&lt;MaleWeighted!W$1146),'Male Data'!$X366,0))))</f>
        <v>--</v>
      </c>
      <c r="Y366">
        <f t="shared" si="10"/>
        <v>0</v>
      </c>
      <c r="Z366">
        <f>Y366*'Male Data'!X366</f>
        <v>0</v>
      </c>
      <c r="AA366">
        <f t="shared" si="11"/>
        <v>1</v>
      </c>
      <c r="AB366">
        <f>AA366*'Male Data'!X366</f>
        <v>61758</v>
      </c>
    </row>
    <row r="367" spans="1:28">
      <c r="A367">
        <f>'Male Data'!A367</f>
        <v>366</v>
      </c>
      <c r="B367" t="str">
        <f>'Male Data'!B367</f>
        <v>M</v>
      </c>
      <c r="C367" t="str">
        <f>IF(AND(MaleWeighted!C$1145=0,MaleWeighted!C$1146=0),"--",IF(AND(MaleWeighted!C$1145&gt;0,MaleWeighted!C$1146=0),IF('Male Data'!C367&gt;MaleWeighted!C$1145,'Male Data'!$X367,0),IF(AND(MaleWeighted!C$1145=0,MaleWeighted!C$1146&gt;0),IF('Male Data'!C367&lt;MaleWeighted!C$1146,'Male Data'!$X367,0),IF(AND('Male Data'!C367&gt;MaleWeighted!C$1145,'Male Data'!C367&lt;MaleWeighted!C$1146),'Male Data'!$X367,0))))</f>
        <v>--</v>
      </c>
      <c r="D367" t="str">
        <f>IF(AND(MaleWeighted!D$1145=0,MaleWeighted!D$1146=0),"--",IF(AND(MaleWeighted!D$1145&gt;0,MaleWeighted!D$1146=0),IF('Male Data'!D367&gt;MaleWeighted!D$1145,'Male Data'!$X367,0),IF(AND(MaleWeighted!D$1145=0,MaleWeighted!D$1146&gt;0),IF('Male Data'!D367&lt;MaleWeighted!D$1146,'Male Data'!$X367,0),IF(AND('Male Data'!D367&gt;MaleWeighted!D$1145,'Male Data'!D367&lt;MaleWeighted!D$1146),'Male Data'!$X367,0))))</f>
        <v>--</v>
      </c>
      <c r="E367" t="str">
        <f>IF(AND(MaleWeighted!E$1145=0,MaleWeighted!E$1146=0),"--",IF(AND(MaleWeighted!E$1145&gt;0,MaleWeighted!E$1146=0),IF('Male Data'!E367&gt;MaleWeighted!E$1145,'Male Data'!$X367,0),IF(AND(MaleWeighted!E$1145=0,MaleWeighted!E$1146&gt;0),IF('Male Data'!E367&lt;MaleWeighted!E$1146,'Male Data'!$X367,0),IF(AND('Male Data'!E367&gt;MaleWeighted!E$1145,'Male Data'!E367&lt;MaleWeighted!E$1146),'Male Data'!$X367,0))))</f>
        <v>--</v>
      </c>
      <c r="F367" t="str">
        <f>IF(AND(MaleWeighted!F$1145=0,MaleWeighted!F$1146=0),"--",IF(AND(MaleWeighted!F$1145&gt;0,MaleWeighted!F$1146=0),IF('Male Data'!F367&gt;MaleWeighted!F$1145,'Male Data'!$X367,0),IF(AND(MaleWeighted!F$1145=0,MaleWeighted!F$1146&gt;0),IF('Male Data'!F367&lt;MaleWeighted!F$1146,'Male Data'!$X367,0),IF(AND('Male Data'!F367&gt;MaleWeighted!F$1145,'Male Data'!F367&lt;MaleWeighted!F$1146),'Male Data'!$X367,0))))</f>
        <v>--</v>
      </c>
      <c r="G367" t="str">
        <f>IF(AND(MaleWeighted!G$1145=0,MaleWeighted!G$1146=0),"--",IF(AND(MaleWeighted!G$1145&gt;0,MaleWeighted!G$1146=0),IF('Male Data'!G367&gt;MaleWeighted!G$1145,'Male Data'!$X367,0),IF(AND(MaleWeighted!G$1145=0,MaleWeighted!G$1146&gt;0),IF('Male Data'!G367&lt;MaleWeighted!G$1146,'Male Data'!$X367,0),IF(AND('Male Data'!G367&gt;MaleWeighted!G$1145,'Male Data'!G367&lt;MaleWeighted!G$1146),'Male Data'!$X367,0))))</f>
        <v>--</v>
      </c>
      <c r="H367" t="str">
        <f>IF(AND(MaleWeighted!H$1145=0,MaleWeighted!H$1146=0),"--",IF(AND(MaleWeighted!H$1145&gt;0,MaleWeighted!H$1146=0),IF('Male Data'!H367&gt;MaleWeighted!H$1145,'Male Data'!$X367,0),IF(AND(MaleWeighted!H$1145=0,MaleWeighted!H$1146&gt;0),IF('Male Data'!H367&lt;MaleWeighted!H$1146,'Male Data'!$X367,0),IF(AND('Male Data'!H367&gt;MaleWeighted!H$1145,'Male Data'!H367&lt;MaleWeighted!H$1146),'Male Data'!$X367,0))))</f>
        <v>--</v>
      </c>
      <c r="I367" t="str">
        <f>IF(AND(MaleWeighted!I$1145=0,MaleWeighted!I$1146=0),"--",IF(AND(MaleWeighted!I$1145&gt;0,MaleWeighted!I$1146=0),IF('Male Data'!I367&gt;MaleWeighted!I$1145,'Male Data'!$X367,0),IF(AND(MaleWeighted!I$1145=0,MaleWeighted!I$1146&gt;0),IF('Male Data'!I367&lt;MaleWeighted!I$1146,'Male Data'!$X367,0),IF(AND('Male Data'!I367&gt;MaleWeighted!I$1145,'Male Data'!I367&lt;MaleWeighted!I$1146),'Male Data'!$X367,0))))</f>
        <v>--</v>
      </c>
      <c r="J367" t="str">
        <f>IF(AND(MaleWeighted!J$1145=0,MaleWeighted!J$1146=0),"--",IF(AND(MaleWeighted!J$1145&gt;0,MaleWeighted!J$1146=0),IF('Male Data'!J367&gt;MaleWeighted!J$1145,'Male Data'!$X367,0),IF(AND(MaleWeighted!J$1145=0,MaleWeighted!J$1146&gt;0),IF('Male Data'!J367&lt;MaleWeighted!J$1146,'Male Data'!$X367,0),IF(AND('Male Data'!J367&gt;MaleWeighted!J$1145,'Male Data'!J367&lt;MaleWeighted!J$1146),'Male Data'!$X367,0))))</f>
        <v>--</v>
      </c>
      <c r="K367" t="str">
        <f>IF(AND(MaleWeighted!K$1145=0,MaleWeighted!K$1146=0),"--",IF(AND(MaleWeighted!K$1145&gt;0,MaleWeighted!K$1146=0),IF('Male Data'!K367&gt;MaleWeighted!K$1145,'Male Data'!$X367,0),IF(AND(MaleWeighted!K$1145=0,MaleWeighted!K$1146&gt;0),IF('Male Data'!K367&lt;MaleWeighted!K$1146,'Male Data'!$X367,0),IF(AND('Male Data'!K367&gt;MaleWeighted!K$1145,'Male Data'!K367&lt;MaleWeighted!K$1146),'Male Data'!$X367,0))))</f>
        <v>--</v>
      </c>
      <c r="L367" t="str">
        <f>IF(AND(MaleWeighted!L$1145=0,MaleWeighted!L$1146=0),"--",IF(AND(MaleWeighted!L$1145&gt;0,MaleWeighted!L$1146=0),IF('Male Data'!L367&gt;MaleWeighted!L$1145,'Male Data'!$X367,0),IF(AND(MaleWeighted!L$1145=0,MaleWeighted!L$1146&gt;0),IF('Male Data'!L367&lt;MaleWeighted!L$1146,'Male Data'!$X367,0),IF(AND('Male Data'!L367&gt;MaleWeighted!L$1145,'Male Data'!L367&lt;MaleWeighted!L$1146),'Male Data'!$X367,0))))</f>
        <v>--</v>
      </c>
      <c r="M367" t="str">
        <f>IF(AND(MaleWeighted!M$1145=0,MaleWeighted!M$1146=0),"--",IF(AND(MaleWeighted!M$1145&gt;0,MaleWeighted!M$1146=0),IF('Male Data'!M367&gt;MaleWeighted!M$1145,'Male Data'!$X367,0),IF(AND(MaleWeighted!M$1145=0,MaleWeighted!M$1146&gt;0),IF('Male Data'!M367&lt;MaleWeighted!M$1146,'Male Data'!$X367,0),IF(AND('Male Data'!M367&gt;MaleWeighted!M$1145,'Male Data'!M367&lt;MaleWeighted!M$1146),'Male Data'!$X367,0))))</f>
        <v>--</v>
      </c>
      <c r="N367" t="str">
        <f>IF(AND(MaleWeighted!N$1145=0,MaleWeighted!N$1146=0),"--",IF(AND(MaleWeighted!N$1145&gt;0,MaleWeighted!N$1146=0),IF('Male Data'!N367&gt;MaleWeighted!N$1145,'Male Data'!$X367,0),IF(AND(MaleWeighted!N$1145=0,MaleWeighted!N$1146&gt;0),IF('Male Data'!N367&lt;MaleWeighted!N$1146,'Male Data'!$X367,0),IF(AND('Male Data'!N367&gt;MaleWeighted!N$1145,'Male Data'!N367&lt;MaleWeighted!N$1146),'Male Data'!$X367,0))))</f>
        <v>--</v>
      </c>
      <c r="O367" t="str">
        <f>IF(AND(MaleWeighted!O$1145=0,MaleWeighted!O$1146=0),"--",IF(AND(MaleWeighted!O$1145&gt;0,MaleWeighted!O$1146=0),IF('Male Data'!O367&gt;MaleWeighted!O$1145,'Male Data'!$X367,0),IF(AND(MaleWeighted!O$1145=0,MaleWeighted!O$1146&gt;0),IF('Male Data'!O367&lt;MaleWeighted!O$1146,'Male Data'!$X367,0),IF(AND('Male Data'!O367&gt;MaleWeighted!O$1145,'Male Data'!O367&lt;MaleWeighted!O$1146),'Male Data'!$X367,0))))</f>
        <v>--</v>
      </c>
      <c r="P367" t="str">
        <f>IF(AND(MaleWeighted!P$1145=0,MaleWeighted!P$1146=0),"--",IF(AND(MaleWeighted!P$1145&gt;0,MaleWeighted!P$1146=0),IF('Male Data'!P367&gt;MaleWeighted!P$1145,'Male Data'!$X367,0),IF(AND(MaleWeighted!P$1145=0,MaleWeighted!P$1146&gt;0),IF('Male Data'!P367&lt;MaleWeighted!P$1146,'Male Data'!$X367,0),IF(AND('Male Data'!P367&gt;MaleWeighted!P$1145,'Male Data'!P367&lt;MaleWeighted!P$1146),'Male Data'!$X367,0))))</f>
        <v>--</v>
      </c>
      <c r="Q367" t="str">
        <f>IF(AND(MaleWeighted!Q$1145=0,MaleWeighted!Q$1146=0),"--",IF(AND(MaleWeighted!Q$1145&gt;0,MaleWeighted!Q$1146=0),IF('Male Data'!Q367&gt;MaleWeighted!Q$1145,'Male Data'!$X367,0),IF(AND(MaleWeighted!Q$1145=0,MaleWeighted!Q$1146&gt;0),IF('Male Data'!Q367&lt;MaleWeighted!Q$1146,'Male Data'!$X367,0),IF(AND('Male Data'!Q367&gt;MaleWeighted!Q$1145,'Male Data'!Q367&lt;MaleWeighted!Q$1146),'Male Data'!$X367,0))))</f>
        <v>--</v>
      </c>
      <c r="R367" t="str">
        <f>IF(AND(MaleWeighted!R$1145=0,MaleWeighted!R$1146=0),"--",IF(AND(MaleWeighted!R$1145&gt;0,MaleWeighted!R$1146=0),IF('Male Data'!R367&gt;MaleWeighted!R$1145,'Male Data'!$X367,0),IF(AND(MaleWeighted!R$1145=0,MaleWeighted!R$1146&gt;0),IF('Male Data'!R367&lt;MaleWeighted!R$1146,'Male Data'!$X367,0),IF(AND('Male Data'!R367&gt;MaleWeighted!R$1145,'Male Data'!R367&lt;MaleWeighted!R$1146),'Male Data'!$X367,0))))</f>
        <v>--</v>
      </c>
      <c r="S367" t="str">
        <f>IF(AND(MaleWeighted!S$1145=0,MaleWeighted!S$1146=0),"--",IF(AND(MaleWeighted!S$1145&gt;0,MaleWeighted!S$1146=0),IF('Male Data'!S367&gt;MaleWeighted!S$1145,'Male Data'!$X367,0),IF(AND(MaleWeighted!S$1145=0,MaleWeighted!S$1146&gt;0),IF('Male Data'!S367&lt;MaleWeighted!S$1146,'Male Data'!$X367,0),IF(AND('Male Data'!S367&gt;MaleWeighted!S$1145,'Male Data'!S367&lt;MaleWeighted!S$1146),'Male Data'!$X367,0))))</f>
        <v>--</v>
      </c>
      <c r="T367" t="str">
        <f>IF(AND(MaleWeighted!T$1145=0,MaleWeighted!T$1146=0),"--",IF(AND(MaleWeighted!T$1145&gt;0,MaleWeighted!T$1146=0),IF('Male Data'!T367&gt;MaleWeighted!T$1145,'Male Data'!$X367,0),IF(AND(MaleWeighted!T$1145=0,MaleWeighted!T$1146&gt;0),IF('Male Data'!$T367&lt;MaleWeighted!T$1146,'Male Data'!$X367,0),IF(AND('Male Data'!T367&gt;MaleWeighted!T$1145,'Male Data'!T367&lt;MaleWeighted!T$1146),'Male Data'!$X367,0))))</f>
        <v>--</v>
      </c>
      <c r="U367" t="str">
        <f>IF(AND(MaleWeighted!U$1145=0,MaleWeighted!U$1146=0),"--",IF(AND(MaleWeighted!U$1145&gt;0,MaleWeighted!U$1146=0),IF('Male Data'!U367&gt;MaleWeighted!U$1145,'Male Data'!$X367,0),IF(AND(MaleWeighted!U$1145=0,MaleWeighted!U$1146&gt;0),IF('Male Data'!U367&lt;MaleWeighted!U$1146,'Male Data'!$X367,0),IF(AND('Male Data'!U367&gt;MaleWeighted!U$1145,'Male Data'!U367&lt;MaleWeighted!U$1146),'Male Data'!$X367,0))))</f>
        <v>--</v>
      </c>
      <c r="V367" t="str">
        <f>IF(AND(MaleWeighted!V$1145=0,MaleWeighted!V$1146=0),"--",IF(AND(MaleWeighted!V$1145&gt;0,MaleWeighted!V$1146=0),IF('Male Data'!V367&gt;MaleWeighted!V$1145,'Male Data'!$X367,0),IF(AND(MaleWeighted!V$1145=0,MaleWeighted!V$1146&gt;0),IF('Male Data'!V367&lt;MaleWeighted!V$1146,'Male Data'!$X367,0),IF(AND('Male Data'!V367&gt;MaleWeighted!V$1145,'Male Data'!V367&lt;MaleWeighted!V$1146),'Male Data'!$X367,0))))</f>
        <v>--</v>
      </c>
      <c r="W367" t="str">
        <f>IF(AND(MaleWeighted!W$1145=0,MaleWeighted!W$1146=0),"--",IF(AND(MaleWeighted!W$1145&gt;0,MaleWeighted!W$1146=0),IF('Male Data'!W367&gt;MaleWeighted!W$1145,'Male Data'!$X367,0),IF(AND(MaleWeighted!W$1145=0,MaleWeighted!W$1146&gt;0),IF('Male Data'!W367&lt;MaleWeighted!W$1146,'Male Data'!$X367,0),IF(AND('Male Data'!W367&gt;MaleWeighted!W$1145,'Male Data'!W367&lt;MaleWeighted!W$1146),'Male Data'!$X367,0))))</f>
        <v>--</v>
      </c>
      <c r="Y367">
        <f t="shared" si="10"/>
        <v>0</v>
      </c>
      <c r="Z367">
        <f>Y367*'Male Data'!X367</f>
        <v>0</v>
      </c>
      <c r="AA367">
        <f t="shared" si="11"/>
        <v>1</v>
      </c>
      <c r="AB367">
        <f>AA367*'Male Data'!X367</f>
        <v>52422</v>
      </c>
    </row>
    <row r="368" spans="1:28">
      <c r="A368">
        <f>'Male Data'!A368</f>
        <v>367</v>
      </c>
      <c r="B368" t="str">
        <f>'Male Data'!B368</f>
        <v>M</v>
      </c>
      <c r="C368" t="str">
        <f>IF(AND(MaleWeighted!C$1145=0,MaleWeighted!C$1146=0),"--",IF(AND(MaleWeighted!C$1145&gt;0,MaleWeighted!C$1146=0),IF('Male Data'!C368&gt;MaleWeighted!C$1145,'Male Data'!$X368,0),IF(AND(MaleWeighted!C$1145=0,MaleWeighted!C$1146&gt;0),IF('Male Data'!C368&lt;MaleWeighted!C$1146,'Male Data'!$X368,0),IF(AND('Male Data'!C368&gt;MaleWeighted!C$1145,'Male Data'!C368&lt;MaleWeighted!C$1146),'Male Data'!$X368,0))))</f>
        <v>--</v>
      </c>
      <c r="D368" t="str">
        <f>IF(AND(MaleWeighted!D$1145=0,MaleWeighted!D$1146=0),"--",IF(AND(MaleWeighted!D$1145&gt;0,MaleWeighted!D$1146=0),IF('Male Data'!D368&gt;MaleWeighted!D$1145,'Male Data'!$X368,0),IF(AND(MaleWeighted!D$1145=0,MaleWeighted!D$1146&gt;0),IF('Male Data'!D368&lt;MaleWeighted!D$1146,'Male Data'!$X368,0),IF(AND('Male Data'!D368&gt;MaleWeighted!D$1145,'Male Data'!D368&lt;MaleWeighted!D$1146),'Male Data'!$X368,0))))</f>
        <v>--</v>
      </c>
      <c r="E368" t="str">
        <f>IF(AND(MaleWeighted!E$1145=0,MaleWeighted!E$1146=0),"--",IF(AND(MaleWeighted!E$1145&gt;0,MaleWeighted!E$1146=0),IF('Male Data'!E368&gt;MaleWeighted!E$1145,'Male Data'!$X368,0),IF(AND(MaleWeighted!E$1145=0,MaleWeighted!E$1146&gt;0),IF('Male Data'!E368&lt;MaleWeighted!E$1146,'Male Data'!$X368,0),IF(AND('Male Data'!E368&gt;MaleWeighted!E$1145,'Male Data'!E368&lt;MaleWeighted!E$1146),'Male Data'!$X368,0))))</f>
        <v>--</v>
      </c>
      <c r="F368" t="str">
        <f>IF(AND(MaleWeighted!F$1145=0,MaleWeighted!F$1146=0),"--",IF(AND(MaleWeighted!F$1145&gt;0,MaleWeighted!F$1146=0),IF('Male Data'!F368&gt;MaleWeighted!F$1145,'Male Data'!$X368,0),IF(AND(MaleWeighted!F$1145=0,MaleWeighted!F$1146&gt;0),IF('Male Data'!F368&lt;MaleWeighted!F$1146,'Male Data'!$X368,0),IF(AND('Male Data'!F368&gt;MaleWeighted!F$1145,'Male Data'!F368&lt;MaleWeighted!F$1146),'Male Data'!$X368,0))))</f>
        <v>--</v>
      </c>
      <c r="G368" t="str">
        <f>IF(AND(MaleWeighted!G$1145=0,MaleWeighted!G$1146=0),"--",IF(AND(MaleWeighted!G$1145&gt;0,MaleWeighted!G$1146=0),IF('Male Data'!G368&gt;MaleWeighted!G$1145,'Male Data'!$X368,0),IF(AND(MaleWeighted!G$1145=0,MaleWeighted!G$1146&gt;0),IF('Male Data'!G368&lt;MaleWeighted!G$1146,'Male Data'!$X368,0),IF(AND('Male Data'!G368&gt;MaleWeighted!G$1145,'Male Data'!G368&lt;MaleWeighted!G$1146),'Male Data'!$X368,0))))</f>
        <v>--</v>
      </c>
      <c r="H368" t="str">
        <f>IF(AND(MaleWeighted!H$1145=0,MaleWeighted!H$1146=0),"--",IF(AND(MaleWeighted!H$1145&gt;0,MaleWeighted!H$1146=0),IF('Male Data'!H368&gt;MaleWeighted!H$1145,'Male Data'!$X368,0),IF(AND(MaleWeighted!H$1145=0,MaleWeighted!H$1146&gt;0),IF('Male Data'!H368&lt;MaleWeighted!H$1146,'Male Data'!$X368,0),IF(AND('Male Data'!H368&gt;MaleWeighted!H$1145,'Male Data'!H368&lt;MaleWeighted!H$1146),'Male Data'!$X368,0))))</f>
        <v>--</v>
      </c>
      <c r="I368" t="str">
        <f>IF(AND(MaleWeighted!I$1145=0,MaleWeighted!I$1146=0),"--",IF(AND(MaleWeighted!I$1145&gt;0,MaleWeighted!I$1146=0),IF('Male Data'!I368&gt;MaleWeighted!I$1145,'Male Data'!$X368,0),IF(AND(MaleWeighted!I$1145=0,MaleWeighted!I$1146&gt;0),IF('Male Data'!I368&lt;MaleWeighted!I$1146,'Male Data'!$X368,0),IF(AND('Male Data'!I368&gt;MaleWeighted!I$1145,'Male Data'!I368&lt;MaleWeighted!I$1146),'Male Data'!$X368,0))))</f>
        <v>--</v>
      </c>
      <c r="J368" t="str">
        <f>IF(AND(MaleWeighted!J$1145=0,MaleWeighted!J$1146=0),"--",IF(AND(MaleWeighted!J$1145&gt;0,MaleWeighted!J$1146=0),IF('Male Data'!J368&gt;MaleWeighted!J$1145,'Male Data'!$X368,0),IF(AND(MaleWeighted!J$1145=0,MaleWeighted!J$1146&gt;0),IF('Male Data'!J368&lt;MaleWeighted!J$1146,'Male Data'!$X368,0),IF(AND('Male Data'!J368&gt;MaleWeighted!J$1145,'Male Data'!J368&lt;MaleWeighted!J$1146),'Male Data'!$X368,0))))</f>
        <v>--</v>
      </c>
      <c r="K368" t="str">
        <f>IF(AND(MaleWeighted!K$1145=0,MaleWeighted!K$1146=0),"--",IF(AND(MaleWeighted!K$1145&gt;0,MaleWeighted!K$1146=0),IF('Male Data'!K368&gt;MaleWeighted!K$1145,'Male Data'!$X368,0),IF(AND(MaleWeighted!K$1145=0,MaleWeighted!K$1146&gt;0),IF('Male Data'!K368&lt;MaleWeighted!K$1146,'Male Data'!$X368,0),IF(AND('Male Data'!K368&gt;MaleWeighted!K$1145,'Male Data'!K368&lt;MaleWeighted!K$1146),'Male Data'!$X368,0))))</f>
        <v>--</v>
      </c>
      <c r="L368" t="str">
        <f>IF(AND(MaleWeighted!L$1145=0,MaleWeighted!L$1146=0),"--",IF(AND(MaleWeighted!L$1145&gt;0,MaleWeighted!L$1146=0),IF('Male Data'!L368&gt;MaleWeighted!L$1145,'Male Data'!$X368,0),IF(AND(MaleWeighted!L$1145=0,MaleWeighted!L$1146&gt;0),IF('Male Data'!L368&lt;MaleWeighted!L$1146,'Male Data'!$X368,0),IF(AND('Male Data'!L368&gt;MaleWeighted!L$1145,'Male Data'!L368&lt;MaleWeighted!L$1146),'Male Data'!$X368,0))))</f>
        <v>--</v>
      </c>
      <c r="M368" t="str">
        <f>IF(AND(MaleWeighted!M$1145=0,MaleWeighted!M$1146=0),"--",IF(AND(MaleWeighted!M$1145&gt;0,MaleWeighted!M$1146=0),IF('Male Data'!M368&gt;MaleWeighted!M$1145,'Male Data'!$X368,0),IF(AND(MaleWeighted!M$1145=0,MaleWeighted!M$1146&gt;0),IF('Male Data'!M368&lt;MaleWeighted!M$1146,'Male Data'!$X368,0),IF(AND('Male Data'!M368&gt;MaleWeighted!M$1145,'Male Data'!M368&lt;MaleWeighted!M$1146),'Male Data'!$X368,0))))</f>
        <v>--</v>
      </c>
      <c r="N368" t="str">
        <f>IF(AND(MaleWeighted!N$1145=0,MaleWeighted!N$1146=0),"--",IF(AND(MaleWeighted!N$1145&gt;0,MaleWeighted!N$1146=0),IF('Male Data'!N368&gt;MaleWeighted!N$1145,'Male Data'!$X368,0),IF(AND(MaleWeighted!N$1145=0,MaleWeighted!N$1146&gt;0),IF('Male Data'!N368&lt;MaleWeighted!N$1146,'Male Data'!$X368,0),IF(AND('Male Data'!N368&gt;MaleWeighted!N$1145,'Male Data'!N368&lt;MaleWeighted!N$1146),'Male Data'!$X368,0))))</f>
        <v>--</v>
      </c>
      <c r="O368" t="str">
        <f>IF(AND(MaleWeighted!O$1145=0,MaleWeighted!O$1146=0),"--",IF(AND(MaleWeighted!O$1145&gt;0,MaleWeighted!O$1146=0),IF('Male Data'!O368&gt;MaleWeighted!O$1145,'Male Data'!$X368,0),IF(AND(MaleWeighted!O$1145=0,MaleWeighted!O$1146&gt;0),IF('Male Data'!O368&lt;MaleWeighted!O$1146,'Male Data'!$X368,0),IF(AND('Male Data'!O368&gt;MaleWeighted!O$1145,'Male Data'!O368&lt;MaleWeighted!O$1146),'Male Data'!$X368,0))))</f>
        <v>--</v>
      </c>
      <c r="P368" t="str">
        <f>IF(AND(MaleWeighted!P$1145=0,MaleWeighted!P$1146=0),"--",IF(AND(MaleWeighted!P$1145&gt;0,MaleWeighted!P$1146=0),IF('Male Data'!P368&gt;MaleWeighted!P$1145,'Male Data'!$X368,0),IF(AND(MaleWeighted!P$1145=0,MaleWeighted!P$1146&gt;0),IF('Male Data'!P368&lt;MaleWeighted!P$1146,'Male Data'!$X368,0),IF(AND('Male Data'!P368&gt;MaleWeighted!P$1145,'Male Data'!P368&lt;MaleWeighted!P$1146),'Male Data'!$X368,0))))</f>
        <v>--</v>
      </c>
      <c r="Q368" t="str">
        <f>IF(AND(MaleWeighted!Q$1145=0,MaleWeighted!Q$1146=0),"--",IF(AND(MaleWeighted!Q$1145&gt;0,MaleWeighted!Q$1146=0),IF('Male Data'!Q368&gt;MaleWeighted!Q$1145,'Male Data'!$X368,0),IF(AND(MaleWeighted!Q$1145=0,MaleWeighted!Q$1146&gt;0),IF('Male Data'!Q368&lt;MaleWeighted!Q$1146,'Male Data'!$X368,0),IF(AND('Male Data'!Q368&gt;MaleWeighted!Q$1145,'Male Data'!Q368&lt;MaleWeighted!Q$1146),'Male Data'!$X368,0))))</f>
        <v>--</v>
      </c>
      <c r="R368" t="str">
        <f>IF(AND(MaleWeighted!R$1145=0,MaleWeighted!R$1146=0),"--",IF(AND(MaleWeighted!R$1145&gt;0,MaleWeighted!R$1146=0),IF('Male Data'!R368&gt;MaleWeighted!R$1145,'Male Data'!$X368,0),IF(AND(MaleWeighted!R$1145=0,MaleWeighted!R$1146&gt;0),IF('Male Data'!R368&lt;MaleWeighted!R$1146,'Male Data'!$X368,0),IF(AND('Male Data'!R368&gt;MaleWeighted!R$1145,'Male Data'!R368&lt;MaleWeighted!R$1146),'Male Data'!$X368,0))))</f>
        <v>--</v>
      </c>
      <c r="S368" t="str">
        <f>IF(AND(MaleWeighted!S$1145=0,MaleWeighted!S$1146=0),"--",IF(AND(MaleWeighted!S$1145&gt;0,MaleWeighted!S$1146=0),IF('Male Data'!S368&gt;MaleWeighted!S$1145,'Male Data'!$X368,0),IF(AND(MaleWeighted!S$1145=0,MaleWeighted!S$1146&gt;0),IF('Male Data'!S368&lt;MaleWeighted!S$1146,'Male Data'!$X368,0),IF(AND('Male Data'!S368&gt;MaleWeighted!S$1145,'Male Data'!S368&lt;MaleWeighted!S$1146),'Male Data'!$X368,0))))</f>
        <v>--</v>
      </c>
      <c r="T368" t="str">
        <f>IF(AND(MaleWeighted!T$1145=0,MaleWeighted!T$1146=0),"--",IF(AND(MaleWeighted!T$1145&gt;0,MaleWeighted!T$1146=0),IF('Male Data'!T368&gt;MaleWeighted!T$1145,'Male Data'!$X368,0),IF(AND(MaleWeighted!T$1145=0,MaleWeighted!T$1146&gt;0),IF('Male Data'!$T368&lt;MaleWeighted!T$1146,'Male Data'!$X368,0),IF(AND('Male Data'!T368&gt;MaleWeighted!T$1145,'Male Data'!T368&lt;MaleWeighted!T$1146),'Male Data'!$X368,0))))</f>
        <v>--</v>
      </c>
      <c r="U368" t="str">
        <f>IF(AND(MaleWeighted!U$1145=0,MaleWeighted!U$1146=0),"--",IF(AND(MaleWeighted!U$1145&gt;0,MaleWeighted!U$1146=0),IF('Male Data'!U368&gt;MaleWeighted!U$1145,'Male Data'!$X368,0),IF(AND(MaleWeighted!U$1145=0,MaleWeighted!U$1146&gt;0),IF('Male Data'!U368&lt;MaleWeighted!U$1146,'Male Data'!$X368,0),IF(AND('Male Data'!U368&gt;MaleWeighted!U$1145,'Male Data'!U368&lt;MaleWeighted!U$1146),'Male Data'!$X368,0))))</f>
        <v>--</v>
      </c>
      <c r="V368" t="str">
        <f>IF(AND(MaleWeighted!V$1145=0,MaleWeighted!V$1146=0),"--",IF(AND(MaleWeighted!V$1145&gt;0,MaleWeighted!V$1146=0),IF('Male Data'!V368&gt;MaleWeighted!V$1145,'Male Data'!$X368,0),IF(AND(MaleWeighted!V$1145=0,MaleWeighted!V$1146&gt;0),IF('Male Data'!V368&lt;MaleWeighted!V$1146,'Male Data'!$X368,0),IF(AND('Male Data'!V368&gt;MaleWeighted!V$1145,'Male Data'!V368&lt;MaleWeighted!V$1146),'Male Data'!$X368,0))))</f>
        <v>--</v>
      </c>
      <c r="W368" t="str">
        <f>IF(AND(MaleWeighted!W$1145=0,MaleWeighted!W$1146=0),"--",IF(AND(MaleWeighted!W$1145&gt;0,MaleWeighted!W$1146=0),IF('Male Data'!W368&gt;MaleWeighted!W$1145,'Male Data'!$X368,0),IF(AND(MaleWeighted!W$1145=0,MaleWeighted!W$1146&gt;0),IF('Male Data'!W368&lt;MaleWeighted!W$1146,'Male Data'!$X368,0),IF(AND('Male Data'!W368&gt;MaleWeighted!W$1145,'Male Data'!W368&lt;MaleWeighted!W$1146),'Male Data'!$X368,0))))</f>
        <v>--</v>
      </c>
      <c r="Y368">
        <f t="shared" si="10"/>
        <v>0</v>
      </c>
      <c r="Z368">
        <f>Y368*'Male Data'!X368</f>
        <v>0</v>
      </c>
      <c r="AA368">
        <f t="shared" si="11"/>
        <v>1</v>
      </c>
      <c r="AB368">
        <f>AA368*'Male Data'!X368</f>
        <v>33357</v>
      </c>
    </row>
    <row r="369" spans="1:28">
      <c r="A369">
        <f>'Male Data'!A369</f>
        <v>368</v>
      </c>
      <c r="B369" t="str">
        <f>'Male Data'!B369</f>
        <v>M</v>
      </c>
      <c r="C369" t="str">
        <f>IF(AND(MaleWeighted!C$1145=0,MaleWeighted!C$1146=0),"--",IF(AND(MaleWeighted!C$1145&gt;0,MaleWeighted!C$1146=0),IF('Male Data'!C369&gt;MaleWeighted!C$1145,'Male Data'!$X369,0),IF(AND(MaleWeighted!C$1145=0,MaleWeighted!C$1146&gt;0),IF('Male Data'!C369&lt;MaleWeighted!C$1146,'Male Data'!$X369,0),IF(AND('Male Data'!C369&gt;MaleWeighted!C$1145,'Male Data'!C369&lt;MaleWeighted!C$1146),'Male Data'!$X369,0))))</f>
        <v>--</v>
      </c>
      <c r="D369" t="str">
        <f>IF(AND(MaleWeighted!D$1145=0,MaleWeighted!D$1146=0),"--",IF(AND(MaleWeighted!D$1145&gt;0,MaleWeighted!D$1146=0),IF('Male Data'!D369&gt;MaleWeighted!D$1145,'Male Data'!$X369,0),IF(AND(MaleWeighted!D$1145=0,MaleWeighted!D$1146&gt;0),IF('Male Data'!D369&lt;MaleWeighted!D$1146,'Male Data'!$X369,0),IF(AND('Male Data'!D369&gt;MaleWeighted!D$1145,'Male Data'!D369&lt;MaleWeighted!D$1146),'Male Data'!$X369,0))))</f>
        <v>--</v>
      </c>
      <c r="E369" t="str">
        <f>IF(AND(MaleWeighted!E$1145=0,MaleWeighted!E$1146=0),"--",IF(AND(MaleWeighted!E$1145&gt;0,MaleWeighted!E$1146=0),IF('Male Data'!E369&gt;MaleWeighted!E$1145,'Male Data'!$X369,0),IF(AND(MaleWeighted!E$1145=0,MaleWeighted!E$1146&gt;0),IF('Male Data'!E369&lt;MaleWeighted!E$1146,'Male Data'!$X369,0),IF(AND('Male Data'!E369&gt;MaleWeighted!E$1145,'Male Data'!E369&lt;MaleWeighted!E$1146),'Male Data'!$X369,0))))</f>
        <v>--</v>
      </c>
      <c r="F369" t="str">
        <f>IF(AND(MaleWeighted!F$1145=0,MaleWeighted!F$1146=0),"--",IF(AND(MaleWeighted!F$1145&gt;0,MaleWeighted!F$1146=0),IF('Male Data'!F369&gt;MaleWeighted!F$1145,'Male Data'!$X369,0),IF(AND(MaleWeighted!F$1145=0,MaleWeighted!F$1146&gt;0),IF('Male Data'!F369&lt;MaleWeighted!F$1146,'Male Data'!$X369,0),IF(AND('Male Data'!F369&gt;MaleWeighted!F$1145,'Male Data'!F369&lt;MaleWeighted!F$1146),'Male Data'!$X369,0))))</f>
        <v>--</v>
      </c>
      <c r="G369" t="str">
        <f>IF(AND(MaleWeighted!G$1145=0,MaleWeighted!G$1146=0),"--",IF(AND(MaleWeighted!G$1145&gt;0,MaleWeighted!G$1146=0),IF('Male Data'!G369&gt;MaleWeighted!G$1145,'Male Data'!$X369,0),IF(AND(MaleWeighted!G$1145=0,MaleWeighted!G$1146&gt;0),IF('Male Data'!G369&lt;MaleWeighted!G$1146,'Male Data'!$X369,0),IF(AND('Male Data'!G369&gt;MaleWeighted!G$1145,'Male Data'!G369&lt;MaleWeighted!G$1146),'Male Data'!$X369,0))))</f>
        <v>--</v>
      </c>
      <c r="H369" t="str">
        <f>IF(AND(MaleWeighted!H$1145=0,MaleWeighted!H$1146=0),"--",IF(AND(MaleWeighted!H$1145&gt;0,MaleWeighted!H$1146=0),IF('Male Data'!H369&gt;MaleWeighted!H$1145,'Male Data'!$X369,0),IF(AND(MaleWeighted!H$1145=0,MaleWeighted!H$1146&gt;0),IF('Male Data'!H369&lt;MaleWeighted!H$1146,'Male Data'!$X369,0),IF(AND('Male Data'!H369&gt;MaleWeighted!H$1145,'Male Data'!H369&lt;MaleWeighted!H$1146),'Male Data'!$X369,0))))</f>
        <v>--</v>
      </c>
      <c r="I369" t="str">
        <f>IF(AND(MaleWeighted!I$1145=0,MaleWeighted!I$1146=0),"--",IF(AND(MaleWeighted!I$1145&gt;0,MaleWeighted!I$1146=0),IF('Male Data'!I369&gt;MaleWeighted!I$1145,'Male Data'!$X369,0),IF(AND(MaleWeighted!I$1145=0,MaleWeighted!I$1146&gt;0),IF('Male Data'!I369&lt;MaleWeighted!I$1146,'Male Data'!$X369,0),IF(AND('Male Data'!I369&gt;MaleWeighted!I$1145,'Male Data'!I369&lt;MaleWeighted!I$1146),'Male Data'!$X369,0))))</f>
        <v>--</v>
      </c>
      <c r="J369" t="str">
        <f>IF(AND(MaleWeighted!J$1145=0,MaleWeighted!J$1146=0),"--",IF(AND(MaleWeighted!J$1145&gt;0,MaleWeighted!J$1146=0),IF('Male Data'!J369&gt;MaleWeighted!J$1145,'Male Data'!$X369,0),IF(AND(MaleWeighted!J$1145=0,MaleWeighted!J$1146&gt;0),IF('Male Data'!J369&lt;MaleWeighted!J$1146,'Male Data'!$X369,0),IF(AND('Male Data'!J369&gt;MaleWeighted!J$1145,'Male Data'!J369&lt;MaleWeighted!J$1146),'Male Data'!$X369,0))))</f>
        <v>--</v>
      </c>
      <c r="K369" t="str">
        <f>IF(AND(MaleWeighted!K$1145=0,MaleWeighted!K$1146=0),"--",IF(AND(MaleWeighted!K$1145&gt;0,MaleWeighted!K$1146=0),IF('Male Data'!K369&gt;MaleWeighted!K$1145,'Male Data'!$X369,0),IF(AND(MaleWeighted!K$1145=0,MaleWeighted!K$1146&gt;0),IF('Male Data'!K369&lt;MaleWeighted!K$1146,'Male Data'!$X369,0),IF(AND('Male Data'!K369&gt;MaleWeighted!K$1145,'Male Data'!K369&lt;MaleWeighted!K$1146),'Male Data'!$X369,0))))</f>
        <v>--</v>
      </c>
      <c r="L369" t="str">
        <f>IF(AND(MaleWeighted!L$1145=0,MaleWeighted!L$1146=0),"--",IF(AND(MaleWeighted!L$1145&gt;0,MaleWeighted!L$1146=0),IF('Male Data'!L369&gt;MaleWeighted!L$1145,'Male Data'!$X369,0),IF(AND(MaleWeighted!L$1145=0,MaleWeighted!L$1146&gt;0),IF('Male Data'!L369&lt;MaleWeighted!L$1146,'Male Data'!$X369,0),IF(AND('Male Data'!L369&gt;MaleWeighted!L$1145,'Male Data'!L369&lt;MaleWeighted!L$1146),'Male Data'!$X369,0))))</f>
        <v>--</v>
      </c>
      <c r="M369" t="str">
        <f>IF(AND(MaleWeighted!M$1145=0,MaleWeighted!M$1146=0),"--",IF(AND(MaleWeighted!M$1145&gt;0,MaleWeighted!M$1146=0),IF('Male Data'!M369&gt;MaleWeighted!M$1145,'Male Data'!$X369,0),IF(AND(MaleWeighted!M$1145=0,MaleWeighted!M$1146&gt;0),IF('Male Data'!M369&lt;MaleWeighted!M$1146,'Male Data'!$X369,0),IF(AND('Male Data'!M369&gt;MaleWeighted!M$1145,'Male Data'!M369&lt;MaleWeighted!M$1146),'Male Data'!$X369,0))))</f>
        <v>--</v>
      </c>
      <c r="N369" t="str">
        <f>IF(AND(MaleWeighted!N$1145=0,MaleWeighted!N$1146=0),"--",IF(AND(MaleWeighted!N$1145&gt;0,MaleWeighted!N$1146=0),IF('Male Data'!N369&gt;MaleWeighted!N$1145,'Male Data'!$X369,0),IF(AND(MaleWeighted!N$1145=0,MaleWeighted!N$1146&gt;0),IF('Male Data'!N369&lt;MaleWeighted!N$1146,'Male Data'!$X369,0),IF(AND('Male Data'!N369&gt;MaleWeighted!N$1145,'Male Data'!N369&lt;MaleWeighted!N$1146),'Male Data'!$X369,0))))</f>
        <v>--</v>
      </c>
      <c r="O369" t="str">
        <f>IF(AND(MaleWeighted!O$1145=0,MaleWeighted!O$1146=0),"--",IF(AND(MaleWeighted!O$1145&gt;0,MaleWeighted!O$1146=0),IF('Male Data'!O369&gt;MaleWeighted!O$1145,'Male Data'!$X369,0),IF(AND(MaleWeighted!O$1145=0,MaleWeighted!O$1146&gt;0),IF('Male Data'!O369&lt;MaleWeighted!O$1146,'Male Data'!$X369,0),IF(AND('Male Data'!O369&gt;MaleWeighted!O$1145,'Male Data'!O369&lt;MaleWeighted!O$1146),'Male Data'!$X369,0))))</f>
        <v>--</v>
      </c>
      <c r="P369" t="str">
        <f>IF(AND(MaleWeighted!P$1145=0,MaleWeighted!P$1146=0),"--",IF(AND(MaleWeighted!P$1145&gt;0,MaleWeighted!P$1146=0),IF('Male Data'!P369&gt;MaleWeighted!P$1145,'Male Data'!$X369,0),IF(AND(MaleWeighted!P$1145=0,MaleWeighted!P$1146&gt;0),IF('Male Data'!P369&lt;MaleWeighted!P$1146,'Male Data'!$X369,0),IF(AND('Male Data'!P369&gt;MaleWeighted!P$1145,'Male Data'!P369&lt;MaleWeighted!P$1146),'Male Data'!$X369,0))))</f>
        <v>--</v>
      </c>
      <c r="Q369" t="str">
        <f>IF(AND(MaleWeighted!Q$1145=0,MaleWeighted!Q$1146=0),"--",IF(AND(MaleWeighted!Q$1145&gt;0,MaleWeighted!Q$1146=0),IF('Male Data'!Q369&gt;MaleWeighted!Q$1145,'Male Data'!$X369,0),IF(AND(MaleWeighted!Q$1145=0,MaleWeighted!Q$1146&gt;0),IF('Male Data'!Q369&lt;MaleWeighted!Q$1146,'Male Data'!$X369,0),IF(AND('Male Data'!Q369&gt;MaleWeighted!Q$1145,'Male Data'!Q369&lt;MaleWeighted!Q$1146),'Male Data'!$X369,0))))</f>
        <v>--</v>
      </c>
      <c r="R369" t="str">
        <f>IF(AND(MaleWeighted!R$1145=0,MaleWeighted!R$1146=0),"--",IF(AND(MaleWeighted!R$1145&gt;0,MaleWeighted!R$1146=0),IF('Male Data'!R369&gt;MaleWeighted!R$1145,'Male Data'!$X369,0),IF(AND(MaleWeighted!R$1145=0,MaleWeighted!R$1146&gt;0),IF('Male Data'!R369&lt;MaleWeighted!R$1146,'Male Data'!$X369,0),IF(AND('Male Data'!R369&gt;MaleWeighted!R$1145,'Male Data'!R369&lt;MaleWeighted!R$1146),'Male Data'!$X369,0))))</f>
        <v>--</v>
      </c>
      <c r="S369" t="str">
        <f>IF(AND(MaleWeighted!S$1145=0,MaleWeighted!S$1146=0),"--",IF(AND(MaleWeighted!S$1145&gt;0,MaleWeighted!S$1146=0),IF('Male Data'!S369&gt;MaleWeighted!S$1145,'Male Data'!$X369,0),IF(AND(MaleWeighted!S$1145=0,MaleWeighted!S$1146&gt;0),IF('Male Data'!S369&lt;MaleWeighted!S$1146,'Male Data'!$X369,0),IF(AND('Male Data'!S369&gt;MaleWeighted!S$1145,'Male Data'!S369&lt;MaleWeighted!S$1146),'Male Data'!$X369,0))))</f>
        <v>--</v>
      </c>
      <c r="T369" t="str">
        <f>IF(AND(MaleWeighted!T$1145=0,MaleWeighted!T$1146=0),"--",IF(AND(MaleWeighted!T$1145&gt;0,MaleWeighted!T$1146=0),IF('Male Data'!T369&gt;MaleWeighted!T$1145,'Male Data'!$X369,0),IF(AND(MaleWeighted!T$1145=0,MaleWeighted!T$1146&gt;0),IF('Male Data'!$T369&lt;MaleWeighted!T$1146,'Male Data'!$X369,0),IF(AND('Male Data'!T369&gt;MaleWeighted!T$1145,'Male Data'!T369&lt;MaleWeighted!T$1146),'Male Data'!$X369,0))))</f>
        <v>--</v>
      </c>
      <c r="U369" t="str">
        <f>IF(AND(MaleWeighted!U$1145=0,MaleWeighted!U$1146=0),"--",IF(AND(MaleWeighted!U$1145&gt;0,MaleWeighted!U$1146=0),IF('Male Data'!U369&gt;MaleWeighted!U$1145,'Male Data'!$X369,0),IF(AND(MaleWeighted!U$1145=0,MaleWeighted!U$1146&gt;0),IF('Male Data'!U369&lt;MaleWeighted!U$1146,'Male Data'!$X369,0),IF(AND('Male Data'!U369&gt;MaleWeighted!U$1145,'Male Data'!U369&lt;MaleWeighted!U$1146),'Male Data'!$X369,0))))</f>
        <v>--</v>
      </c>
      <c r="V369" t="str">
        <f>IF(AND(MaleWeighted!V$1145=0,MaleWeighted!V$1146=0),"--",IF(AND(MaleWeighted!V$1145&gt;0,MaleWeighted!V$1146=0),IF('Male Data'!V369&gt;MaleWeighted!V$1145,'Male Data'!$X369,0),IF(AND(MaleWeighted!V$1145=0,MaleWeighted!V$1146&gt;0),IF('Male Data'!V369&lt;MaleWeighted!V$1146,'Male Data'!$X369,0),IF(AND('Male Data'!V369&gt;MaleWeighted!V$1145,'Male Data'!V369&lt;MaleWeighted!V$1146),'Male Data'!$X369,0))))</f>
        <v>--</v>
      </c>
      <c r="W369" t="str">
        <f>IF(AND(MaleWeighted!W$1145=0,MaleWeighted!W$1146=0),"--",IF(AND(MaleWeighted!W$1145&gt;0,MaleWeighted!W$1146=0),IF('Male Data'!W369&gt;MaleWeighted!W$1145,'Male Data'!$X369,0),IF(AND(MaleWeighted!W$1145=0,MaleWeighted!W$1146&gt;0),IF('Male Data'!W369&lt;MaleWeighted!W$1146,'Male Data'!$X369,0),IF(AND('Male Data'!W369&gt;MaleWeighted!W$1145,'Male Data'!W369&lt;MaleWeighted!W$1146),'Male Data'!$X369,0))))</f>
        <v>--</v>
      </c>
      <c r="Y369">
        <f t="shared" si="10"/>
        <v>0</v>
      </c>
      <c r="Z369">
        <f>Y369*'Male Data'!X369</f>
        <v>0</v>
      </c>
      <c r="AA369">
        <f t="shared" si="11"/>
        <v>1</v>
      </c>
      <c r="AB369">
        <f>AA369*'Male Data'!X369</f>
        <v>76351</v>
      </c>
    </row>
    <row r="370" spans="1:28">
      <c r="A370">
        <f>'Male Data'!A370</f>
        <v>369</v>
      </c>
      <c r="B370" t="str">
        <f>'Male Data'!B370</f>
        <v>M</v>
      </c>
      <c r="C370" t="str">
        <f>IF(AND(MaleWeighted!C$1145=0,MaleWeighted!C$1146=0),"--",IF(AND(MaleWeighted!C$1145&gt;0,MaleWeighted!C$1146=0),IF('Male Data'!C370&gt;MaleWeighted!C$1145,'Male Data'!$X370,0),IF(AND(MaleWeighted!C$1145=0,MaleWeighted!C$1146&gt;0),IF('Male Data'!C370&lt;MaleWeighted!C$1146,'Male Data'!$X370,0),IF(AND('Male Data'!C370&gt;MaleWeighted!C$1145,'Male Data'!C370&lt;MaleWeighted!C$1146),'Male Data'!$X370,0))))</f>
        <v>--</v>
      </c>
      <c r="D370" t="str">
        <f>IF(AND(MaleWeighted!D$1145=0,MaleWeighted!D$1146=0),"--",IF(AND(MaleWeighted!D$1145&gt;0,MaleWeighted!D$1146=0),IF('Male Data'!D370&gt;MaleWeighted!D$1145,'Male Data'!$X370,0),IF(AND(MaleWeighted!D$1145=0,MaleWeighted!D$1146&gt;0),IF('Male Data'!D370&lt;MaleWeighted!D$1146,'Male Data'!$X370,0),IF(AND('Male Data'!D370&gt;MaleWeighted!D$1145,'Male Data'!D370&lt;MaleWeighted!D$1146),'Male Data'!$X370,0))))</f>
        <v>--</v>
      </c>
      <c r="E370" t="str">
        <f>IF(AND(MaleWeighted!E$1145=0,MaleWeighted!E$1146=0),"--",IF(AND(MaleWeighted!E$1145&gt;0,MaleWeighted!E$1146=0),IF('Male Data'!E370&gt;MaleWeighted!E$1145,'Male Data'!$X370,0),IF(AND(MaleWeighted!E$1145=0,MaleWeighted!E$1146&gt;0),IF('Male Data'!E370&lt;MaleWeighted!E$1146,'Male Data'!$X370,0),IF(AND('Male Data'!E370&gt;MaleWeighted!E$1145,'Male Data'!E370&lt;MaleWeighted!E$1146),'Male Data'!$X370,0))))</f>
        <v>--</v>
      </c>
      <c r="F370" t="str">
        <f>IF(AND(MaleWeighted!F$1145=0,MaleWeighted!F$1146=0),"--",IF(AND(MaleWeighted!F$1145&gt;0,MaleWeighted!F$1146=0),IF('Male Data'!F370&gt;MaleWeighted!F$1145,'Male Data'!$X370,0),IF(AND(MaleWeighted!F$1145=0,MaleWeighted!F$1146&gt;0),IF('Male Data'!F370&lt;MaleWeighted!F$1146,'Male Data'!$X370,0),IF(AND('Male Data'!F370&gt;MaleWeighted!F$1145,'Male Data'!F370&lt;MaleWeighted!F$1146),'Male Data'!$X370,0))))</f>
        <v>--</v>
      </c>
      <c r="G370" t="str">
        <f>IF(AND(MaleWeighted!G$1145=0,MaleWeighted!G$1146=0),"--",IF(AND(MaleWeighted!G$1145&gt;0,MaleWeighted!G$1146=0),IF('Male Data'!G370&gt;MaleWeighted!G$1145,'Male Data'!$X370,0),IF(AND(MaleWeighted!G$1145=0,MaleWeighted!G$1146&gt;0),IF('Male Data'!G370&lt;MaleWeighted!G$1146,'Male Data'!$X370,0),IF(AND('Male Data'!G370&gt;MaleWeighted!G$1145,'Male Data'!G370&lt;MaleWeighted!G$1146),'Male Data'!$X370,0))))</f>
        <v>--</v>
      </c>
      <c r="H370" t="str">
        <f>IF(AND(MaleWeighted!H$1145=0,MaleWeighted!H$1146=0),"--",IF(AND(MaleWeighted!H$1145&gt;0,MaleWeighted!H$1146=0),IF('Male Data'!H370&gt;MaleWeighted!H$1145,'Male Data'!$X370,0),IF(AND(MaleWeighted!H$1145=0,MaleWeighted!H$1146&gt;0),IF('Male Data'!H370&lt;MaleWeighted!H$1146,'Male Data'!$X370,0),IF(AND('Male Data'!H370&gt;MaleWeighted!H$1145,'Male Data'!H370&lt;MaleWeighted!H$1146),'Male Data'!$X370,0))))</f>
        <v>--</v>
      </c>
      <c r="I370" t="str">
        <f>IF(AND(MaleWeighted!I$1145=0,MaleWeighted!I$1146=0),"--",IF(AND(MaleWeighted!I$1145&gt;0,MaleWeighted!I$1146=0),IF('Male Data'!I370&gt;MaleWeighted!I$1145,'Male Data'!$X370,0),IF(AND(MaleWeighted!I$1145=0,MaleWeighted!I$1146&gt;0),IF('Male Data'!I370&lt;MaleWeighted!I$1146,'Male Data'!$X370,0),IF(AND('Male Data'!I370&gt;MaleWeighted!I$1145,'Male Data'!I370&lt;MaleWeighted!I$1146),'Male Data'!$X370,0))))</f>
        <v>--</v>
      </c>
      <c r="J370" t="str">
        <f>IF(AND(MaleWeighted!J$1145=0,MaleWeighted!J$1146=0),"--",IF(AND(MaleWeighted!J$1145&gt;0,MaleWeighted!J$1146=0),IF('Male Data'!J370&gt;MaleWeighted!J$1145,'Male Data'!$X370,0),IF(AND(MaleWeighted!J$1145=0,MaleWeighted!J$1146&gt;0),IF('Male Data'!J370&lt;MaleWeighted!J$1146,'Male Data'!$X370,0),IF(AND('Male Data'!J370&gt;MaleWeighted!J$1145,'Male Data'!J370&lt;MaleWeighted!J$1146),'Male Data'!$X370,0))))</f>
        <v>--</v>
      </c>
      <c r="K370" t="str">
        <f>IF(AND(MaleWeighted!K$1145=0,MaleWeighted!K$1146=0),"--",IF(AND(MaleWeighted!K$1145&gt;0,MaleWeighted!K$1146=0),IF('Male Data'!K370&gt;MaleWeighted!K$1145,'Male Data'!$X370,0),IF(AND(MaleWeighted!K$1145=0,MaleWeighted!K$1146&gt;0),IF('Male Data'!K370&lt;MaleWeighted!K$1146,'Male Data'!$X370,0),IF(AND('Male Data'!K370&gt;MaleWeighted!K$1145,'Male Data'!K370&lt;MaleWeighted!K$1146),'Male Data'!$X370,0))))</f>
        <v>--</v>
      </c>
      <c r="L370" t="str">
        <f>IF(AND(MaleWeighted!L$1145=0,MaleWeighted!L$1146=0),"--",IF(AND(MaleWeighted!L$1145&gt;0,MaleWeighted!L$1146=0),IF('Male Data'!L370&gt;MaleWeighted!L$1145,'Male Data'!$X370,0),IF(AND(MaleWeighted!L$1145=0,MaleWeighted!L$1146&gt;0),IF('Male Data'!L370&lt;MaleWeighted!L$1146,'Male Data'!$X370,0),IF(AND('Male Data'!L370&gt;MaleWeighted!L$1145,'Male Data'!L370&lt;MaleWeighted!L$1146),'Male Data'!$X370,0))))</f>
        <v>--</v>
      </c>
      <c r="M370" t="str">
        <f>IF(AND(MaleWeighted!M$1145=0,MaleWeighted!M$1146=0),"--",IF(AND(MaleWeighted!M$1145&gt;0,MaleWeighted!M$1146=0),IF('Male Data'!M370&gt;MaleWeighted!M$1145,'Male Data'!$X370,0),IF(AND(MaleWeighted!M$1145=0,MaleWeighted!M$1146&gt;0),IF('Male Data'!M370&lt;MaleWeighted!M$1146,'Male Data'!$X370,0),IF(AND('Male Data'!M370&gt;MaleWeighted!M$1145,'Male Data'!M370&lt;MaleWeighted!M$1146),'Male Data'!$X370,0))))</f>
        <v>--</v>
      </c>
      <c r="N370" t="str">
        <f>IF(AND(MaleWeighted!N$1145=0,MaleWeighted!N$1146=0),"--",IF(AND(MaleWeighted!N$1145&gt;0,MaleWeighted!N$1146=0),IF('Male Data'!N370&gt;MaleWeighted!N$1145,'Male Data'!$X370,0),IF(AND(MaleWeighted!N$1145=0,MaleWeighted!N$1146&gt;0),IF('Male Data'!N370&lt;MaleWeighted!N$1146,'Male Data'!$X370,0),IF(AND('Male Data'!N370&gt;MaleWeighted!N$1145,'Male Data'!N370&lt;MaleWeighted!N$1146),'Male Data'!$X370,0))))</f>
        <v>--</v>
      </c>
      <c r="O370" t="str">
        <f>IF(AND(MaleWeighted!O$1145=0,MaleWeighted!O$1146=0),"--",IF(AND(MaleWeighted!O$1145&gt;0,MaleWeighted!O$1146=0),IF('Male Data'!O370&gt;MaleWeighted!O$1145,'Male Data'!$X370,0),IF(AND(MaleWeighted!O$1145=0,MaleWeighted!O$1146&gt;0),IF('Male Data'!O370&lt;MaleWeighted!O$1146,'Male Data'!$X370,0),IF(AND('Male Data'!O370&gt;MaleWeighted!O$1145,'Male Data'!O370&lt;MaleWeighted!O$1146),'Male Data'!$X370,0))))</f>
        <v>--</v>
      </c>
      <c r="P370" t="str">
        <f>IF(AND(MaleWeighted!P$1145=0,MaleWeighted!P$1146=0),"--",IF(AND(MaleWeighted!P$1145&gt;0,MaleWeighted!P$1146=0),IF('Male Data'!P370&gt;MaleWeighted!P$1145,'Male Data'!$X370,0),IF(AND(MaleWeighted!P$1145=0,MaleWeighted!P$1146&gt;0),IF('Male Data'!P370&lt;MaleWeighted!P$1146,'Male Data'!$X370,0),IF(AND('Male Data'!P370&gt;MaleWeighted!P$1145,'Male Data'!P370&lt;MaleWeighted!P$1146),'Male Data'!$X370,0))))</f>
        <v>--</v>
      </c>
      <c r="Q370" t="str">
        <f>IF(AND(MaleWeighted!Q$1145=0,MaleWeighted!Q$1146=0),"--",IF(AND(MaleWeighted!Q$1145&gt;0,MaleWeighted!Q$1146=0),IF('Male Data'!Q370&gt;MaleWeighted!Q$1145,'Male Data'!$X370,0),IF(AND(MaleWeighted!Q$1145=0,MaleWeighted!Q$1146&gt;0),IF('Male Data'!Q370&lt;MaleWeighted!Q$1146,'Male Data'!$X370,0),IF(AND('Male Data'!Q370&gt;MaleWeighted!Q$1145,'Male Data'!Q370&lt;MaleWeighted!Q$1146),'Male Data'!$X370,0))))</f>
        <v>--</v>
      </c>
      <c r="R370" t="str">
        <f>IF(AND(MaleWeighted!R$1145=0,MaleWeighted!R$1146=0),"--",IF(AND(MaleWeighted!R$1145&gt;0,MaleWeighted!R$1146=0),IF('Male Data'!R370&gt;MaleWeighted!R$1145,'Male Data'!$X370,0),IF(AND(MaleWeighted!R$1145=0,MaleWeighted!R$1146&gt;0),IF('Male Data'!R370&lt;MaleWeighted!R$1146,'Male Data'!$X370,0),IF(AND('Male Data'!R370&gt;MaleWeighted!R$1145,'Male Data'!R370&lt;MaleWeighted!R$1146),'Male Data'!$X370,0))))</f>
        <v>--</v>
      </c>
      <c r="S370" t="str">
        <f>IF(AND(MaleWeighted!S$1145=0,MaleWeighted!S$1146=0),"--",IF(AND(MaleWeighted!S$1145&gt;0,MaleWeighted!S$1146=0),IF('Male Data'!S370&gt;MaleWeighted!S$1145,'Male Data'!$X370,0),IF(AND(MaleWeighted!S$1145=0,MaleWeighted!S$1146&gt;0),IF('Male Data'!S370&lt;MaleWeighted!S$1146,'Male Data'!$X370,0),IF(AND('Male Data'!S370&gt;MaleWeighted!S$1145,'Male Data'!S370&lt;MaleWeighted!S$1146),'Male Data'!$X370,0))))</f>
        <v>--</v>
      </c>
      <c r="T370" t="str">
        <f>IF(AND(MaleWeighted!T$1145=0,MaleWeighted!T$1146=0),"--",IF(AND(MaleWeighted!T$1145&gt;0,MaleWeighted!T$1146=0),IF('Male Data'!T370&gt;MaleWeighted!T$1145,'Male Data'!$X370,0),IF(AND(MaleWeighted!T$1145=0,MaleWeighted!T$1146&gt;0),IF('Male Data'!$T370&lt;MaleWeighted!T$1146,'Male Data'!$X370,0),IF(AND('Male Data'!T370&gt;MaleWeighted!T$1145,'Male Data'!T370&lt;MaleWeighted!T$1146),'Male Data'!$X370,0))))</f>
        <v>--</v>
      </c>
      <c r="U370" t="str">
        <f>IF(AND(MaleWeighted!U$1145=0,MaleWeighted!U$1146=0),"--",IF(AND(MaleWeighted!U$1145&gt;0,MaleWeighted!U$1146=0),IF('Male Data'!U370&gt;MaleWeighted!U$1145,'Male Data'!$X370,0),IF(AND(MaleWeighted!U$1145=0,MaleWeighted!U$1146&gt;0),IF('Male Data'!U370&lt;MaleWeighted!U$1146,'Male Data'!$X370,0),IF(AND('Male Data'!U370&gt;MaleWeighted!U$1145,'Male Data'!U370&lt;MaleWeighted!U$1146),'Male Data'!$X370,0))))</f>
        <v>--</v>
      </c>
      <c r="V370" t="str">
        <f>IF(AND(MaleWeighted!V$1145=0,MaleWeighted!V$1146=0),"--",IF(AND(MaleWeighted!V$1145&gt;0,MaleWeighted!V$1146=0),IF('Male Data'!V370&gt;MaleWeighted!V$1145,'Male Data'!$X370,0),IF(AND(MaleWeighted!V$1145=0,MaleWeighted!V$1146&gt;0),IF('Male Data'!V370&lt;MaleWeighted!V$1146,'Male Data'!$X370,0),IF(AND('Male Data'!V370&gt;MaleWeighted!V$1145,'Male Data'!V370&lt;MaleWeighted!V$1146),'Male Data'!$X370,0))))</f>
        <v>--</v>
      </c>
      <c r="W370" t="str">
        <f>IF(AND(MaleWeighted!W$1145=0,MaleWeighted!W$1146=0),"--",IF(AND(MaleWeighted!W$1145&gt;0,MaleWeighted!W$1146=0),IF('Male Data'!W370&gt;MaleWeighted!W$1145,'Male Data'!$X370,0),IF(AND(MaleWeighted!W$1145=0,MaleWeighted!W$1146&gt;0),IF('Male Data'!W370&lt;MaleWeighted!W$1146,'Male Data'!$X370,0),IF(AND('Male Data'!W370&gt;MaleWeighted!W$1145,'Male Data'!W370&lt;MaleWeighted!W$1146),'Male Data'!$X370,0))))</f>
        <v>--</v>
      </c>
      <c r="Y370">
        <f t="shared" si="10"/>
        <v>0</v>
      </c>
      <c r="Z370">
        <f>Y370*'Male Data'!X370</f>
        <v>0</v>
      </c>
      <c r="AA370">
        <f t="shared" si="11"/>
        <v>1</v>
      </c>
      <c r="AB370">
        <f>AA370*'Male Data'!X370</f>
        <v>178228</v>
      </c>
    </row>
    <row r="371" spans="1:28">
      <c r="A371">
        <f>'Male Data'!A371</f>
        <v>370</v>
      </c>
      <c r="B371" t="str">
        <f>'Male Data'!B371</f>
        <v>M</v>
      </c>
      <c r="C371" t="str">
        <f>IF(AND(MaleWeighted!C$1145=0,MaleWeighted!C$1146=0),"--",IF(AND(MaleWeighted!C$1145&gt;0,MaleWeighted!C$1146=0),IF('Male Data'!C371&gt;MaleWeighted!C$1145,'Male Data'!$X371,0),IF(AND(MaleWeighted!C$1145=0,MaleWeighted!C$1146&gt;0),IF('Male Data'!C371&lt;MaleWeighted!C$1146,'Male Data'!$X371,0),IF(AND('Male Data'!C371&gt;MaleWeighted!C$1145,'Male Data'!C371&lt;MaleWeighted!C$1146),'Male Data'!$X371,0))))</f>
        <v>--</v>
      </c>
      <c r="D371" t="str">
        <f>IF(AND(MaleWeighted!D$1145=0,MaleWeighted!D$1146=0),"--",IF(AND(MaleWeighted!D$1145&gt;0,MaleWeighted!D$1146=0),IF('Male Data'!D371&gt;MaleWeighted!D$1145,'Male Data'!$X371,0),IF(AND(MaleWeighted!D$1145=0,MaleWeighted!D$1146&gt;0),IF('Male Data'!D371&lt;MaleWeighted!D$1146,'Male Data'!$X371,0),IF(AND('Male Data'!D371&gt;MaleWeighted!D$1145,'Male Data'!D371&lt;MaleWeighted!D$1146),'Male Data'!$X371,0))))</f>
        <v>--</v>
      </c>
      <c r="E371" t="str">
        <f>IF(AND(MaleWeighted!E$1145=0,MaleWeighted!E$1146=0),"--",IF(AND(MaleWeighted!E$1145&gt;0,MaleWeighted!E$1146=0),IF('Male Data'!E371&gt;MaleWeighted!E$1145,'Male Data'!$X371,0),IF(AND(MaleWeighted!E$1145=0,MaleWeighted!E$1146&gt;0),IF('Male Data'!E371&lt;MaleWeighted!E$1146,'Male Data'!$X371,0),IF(AND('Male Data'!E371&gt;MaleWeighted!E$1145,'Male Data'!E371&lt;MaleWeighted!E$1146),'Male Data'!$X371,0))))</f>
        <v>--</v>
      </c>
      <c r="F371" t="str">
        <f>IF(AND(MaleWeighted!F$1145=0,MaleWeighted!F$1146=0),"--",IF(AND(MaleWeighted!F$1145&gt;0,MaleWeighted!F$1146=0),IF('Male Data'!F371&gt;MaleWeighted!F$1145,'Male Data'!$X371,0),IF(AND(MaleWeighted!F$1145=0,MaleWeighted!F$1146&gt;0),IF('Male Data'!F371&lt;MaleWeighted!F$1146,'Male Data'!$X371,0),IF(AND('Male Data'!F371&gt;MaleWeighted!F$1145,'Male Data'!F371&lt;MaleWeighted!F$1146),'Male Data'!$X371,0))))</f>
        <v>--</v>
      </c>
      <c r="G371" t="str">
        <f>IF(AND(MaleWeighted!G$1145=0,MaleWeighted!G$1146=0),"--",IF(AND(MaleWeighted!G$1145&gt;0,MaleWeighted!G$1146=0),IF('Male Data'!G371&gt;MaleWeighted!G$1145,'Male Data'!$X371,0),IF(AND(MaleWeighted!G$1145=0,MaleWeighted!G$1146&gt;0),IF('Male Data'!G371&lt;MaleWeighted!G$1146,'Male Data'!$X371,0),IF(AND('Male Data'!G371&gt;MaleWeighted!G$1145,'Male Data'!G371&lt;MaleWeighted!G$1146),'Male Data'!$X371,0))))</f>
        <v>--</v>
      </c>
      <c r="H371" t="str">
        <f>IF(AND(MaleWeighted!H$1145=0,MaleWeighted!H$1146=0),"--",IF(AND(MaleWeighted!H$1145&gt;0,MaleWeighted!H$1146=0),IF('Male Data'!H371&gt;MaleWeighted!H$1145,'Male Data'!$X371,0),IF(AND(MaleWeighted!H$1145=0,MaleWeighted!H$1146&gt;0),IF('Male Data'!H371&lt;MaleWeighted!H$1146,'Male Data'!$X371,0),IF(AND('Male Data'!H371&gt;MaleWeighted!H$1145,'Male Data'!H371&lt;MaleWeighted!H$1146),'Male Data'!$X371,0))))</f>
        <v>--</v>
      </c>
      <c r="I371" t="str">
        <f>IF(AND(MaleWeighted!I$1145=0,MaleWeighted!I$1146=0),"--",IF(AND(MaleWeighted!I$1145&gt;0,MaleWeighted!I$1146=0),IF('Male Data'!I371&gt;MaleWeighted!I$1145,'Male Data'!$X371,0),IF(AND(MaleWeighted!I$1145=0,MaleWeighted!I$1146&gt;0),IF('Male Data'!I371&lt;MaleWeighted!I$1146,'Male Data'!$X371,0),IF(AND('Male Data'!I371&gt;MaleWeighted!I$1145,'Male Data'!I371&lt;MaleWeighted!I$1146),'Male Data'!$X371,0))))</f>
        <v>--</v>
      </c>
      <c r="J371" t="str">
        <f>IF(AND(MaleWeighted!J$1145=0,MaleWeighted!J$1146=0),"--",IF(AND(MaleWeighted!J$1145&gt;0,MaleWeighted!J$1146=0),IF('Male Data'!J371&gt;MaleWeighted!J$1145,'Male Data'!$X371,0),IF(AND(MaleWeighted!J$1145=0,MaleWeighted!J$1146&gt;0),IF('Male Data'!J371&lt;MaleWeighted!J$1146,'Male Data'!$X371,0),IF(AND('Male Data'!J371&gt;MaleWeighted!J$1145,'Male Data'!J371&lt;MaleWeighted!J$1146),'Male Data'!$X371,0))))</f>
        <v>--</v>
      </c>
      <c r="K371" t="str">
        <f>IF(AND(MaleWeighted!K$1145=0,MaleWeighted!K$1146=0),"--",IF(AND(MaleWeighted!K$1145&gt;0,MaleWeighted!K$1146=0),IF('Male Data'!K371&gt;MaleWeighted!K$1145,'Male Data'!$X371,0),IF(AND(MaleWeighted!K$1145=0,MaleWeighted!K$1146&gt;0),IF('Male Data'!K371&lt;MaleWeighted!K$1146,'Male Data'!$X371,0),IF(AND('Male Data'!K371&gt;MaleWeighted!K$1145,'Male Data'!K371&lt;MaleWeighted!K$1146),'Male Data'!$X371,0))))</f>
        <v>--</v>
      </c>
      <c r="L371" t="str">
        <f>IF(AND(MaleWeighted!L$1145=0,MaleWeighted!L$1146=0),"--",IF(AND(MaleWeighted!L$1145&gt;0,MaleWeighted!L$1146=0),IF('Male Data'!L371&gt;MaleWeighted!L$1145,'Male Data'!$X371,0),IF(AND(MaleWeighted!L$1145=0,MaleWeighted!L$1146&gt;0),IF('Male Data'!L371&lt;MaleWeighted!L$1146,'Male Data'!$X371,0),IF(AND('Male Data'!L371&gt;MaleWeighted!L$1145,'Male Data'!L371&lt;MaleWeighted!L$1146),'Male Data'!$X371,0))))</f>
        <v>--</v>
      </c>
      <c r="M371" t="str">
        <f>IF(AND(MaleWeighted!M$1145=0,MaleWeighted!M$1146=0),"--",IF(AND(MaleWeighted!M$1145&gt;0,MaleWeighted!M$1146=0),IF('Male Data'!M371&gt;MaleWeighted!M$1145,'Male Data'!$X371,0),IF(AND(MaleWeighted!M$1145=0,MaleWeighted!M$1146&gt;0),IF('Male Data'!M371&lt;MaleWeighted!M$1146,'Male Data'!$X371,0),IF(AND('Male Data'!M371&gt;MaleWeighted!M$1145,'Male Data'!M371&lt;MaleWeighted!M$1146),'Male Data'!$X371,0))))</f>
        <v>--</v>
      </c>
      <c r="N371" t="str">
        <f>IF(AND(MaleWeighted!N$1145=0,MaleWeighted!N$1146=0),"--",IF(AND(MaleWeighted!N$1145&gt;0,MaleWeighted!N$1146=0),IF('Male Data'!N371&gt;MaleWeighted!N$1145,'Male Data'!$X371,0),IF(AND(MaleWeighted!N$1145=0,MaleWeighted!N$1146&gt;0),IF('Male Data'!N371&lt;MaleWeighted!N$1146,'Male Data'!$X371,0),IF(AND('Male Data'!N371&gt;MaleWeighted!N$1145,'Male Data'!N371&lt;MaleWeighted!N$1146),'Male Data'!$X371,0))))</f>
        <v>--</v>
      </c>
      <c r="O371" t="str">
        <f>IF(AND(MaleWeighted!O$1145=0,MaleWeighted!O$1146=0),"--",IF(AND(MaleWeighted!O$1145&gt;0,MaleWeighted!O$1146=0),IF('Male Data'!O371&gt;MaleWeighted!O$1145,'Male Data'!$X371,0),IF(AND(MaleWeighted!O$1145=0,MaleWeighted!O$1146&gt;0),IF('Male Data'!O371&lt;MaleWeighted!O$1146,'Male Data'!$X371,0),IF(AND('Male Data'!O371&gt;MaleWeighted!O$1145,'Male Data'!O371&lt;MaleWeighted!O$1146),'Male Data'!$X371,0))))</f>
        <v>--</v>
      </c>
      <c r="P371" t="str">
        <f>IF(AND(MaleWeighted!P$1145=0,MaleWeighted!P$1146=0),"--",IF(AND(MaleWeighted!P$1145&gt;0,MaleWeighted!P$1146=0),IF('Male Data'!P371&gt;MaleWeighted!P$1145,'Male Data'!$X371,0),IF(AND(MaleWeighted!P$1145=0,MaleWeighted!P$1146&gt;0),IF('Male Data'!P371&lt;MaleWeighted!P$1146,'Male Data'!$X371,0),IF(AND('Male Data'!P371&gt;MaleWeighted!P$1145,'Male Data'!P371&lt;MaleWeighted!P$1146),'Male Data'!$X371,0))))</f>
        <v>--</v>
      </c>
      <c r="Q371" t="str">
        <f>IF(AND(MaleWeighted!Q$1145=0,MaleWeighted!Q$1146=0),"--",IF(AND(MaleWeighted!Q$1145&gt;0,MaleWeighted!Q$1146=0),IF('Male Data'!Q371&gt;MaleWeighted!Q$1145,'Male Data'!$X371,0),IF(AND(MaleWeighted!Q$1145=0,MaleWeighted!Q$1146&gt;0),IF('Male Data'!Q371&lt;MaleWeighted!Q$1146,'Male Data'!$X371,0),IF(AND('Male Data'!Q371&gt;MaleWeighted!Q$1145,'Male Data'!Q371&lt;MaleWeighted!Q$1146),'Male Data'!$X371,0))))</f>
        <v>--</v>
      </c>
      <c r="R371" t="str">
        <f>IF(AND(MaleWeighted!R$1145=0,MaleWeighted!R$1146=0),"--",IF(AND(MaleWeighted!R$1145&gt;0,MaleWeighted!R$1146=0),IF('Male Data'!R371&gt;MaleWeighted!R$1145,'Male Data'!$X371,0),IF(AND(MaleWeighted!R$1145=0,MaleWeighted!R$1146&gt;0),IF('Male Data'!R371&lt;MaleWeighted!R$1146,'Male Data'!$X371,0),IF(AND('Male Data'!R371&gt;MaleWeighted!R$1145,'Male Data'!R371&lt;MaleWeighted!R$1146),'Male Data'!$X371,0))))</f>
        <v>--</v>
      </c>
      <c r="S371" t="str">
        <f>IF(AND(MaleWeighted!S$1145=0,MaleWeighted!S$1146=0),"--",IF(AND(MaleWeighted!S$1145&gt;0,MaleWeighted!S$1146=0),IF('Male Data'!S371&gt;MaleWeighted!S$1145,'Male Data'!$X371,0),IF(AND(MaleWeighted!S$1145=0,MaleWeighted!S$1146&gt;0),IF('Male Data'!S371&lt;MaleWeighted!S$1146,'Male Data'!$X371,0),IF(AND('Male Data'!S371&gt;MaleWeighted!S$1145,'Male Data'!S371&lt;MaleWeighted!S$1146),'Male Data'!$X371,0))))</f>
        <v>--</v>
      </c>
      <c r="T371" t="str">
        <f>IF(AND(MaleWeighted!T$1145=0,MaleWeighted!T$1146=0),"--",IF(AND(MaleWeighted!T$1145&gt;0,MaleWeighted!T$1146=0),IF('Male Data'!T371&gt;MaleWeighted!T$1145,'Male Data'!$X371,0),IF(AND(MaleWeighted!T$1145=0,MaleWeighted!T$1146&gt;0),IF('Male Data'!$T371&lt;MaleWeighted!T$1146,'Male Data'!$X371,0),IF(AND('Male Data'!T371&gt;MaleWeighted!T$1145,'Male Data'!T371&lt;MaleWeighted!T$1146),'Male Data'!$X371,0))))</f>
        <v>--</v>
      </c>
      <c r="U371" t="str">
        <f>IF(AND(MaleWeighted!U$1145=0,MaleWeighted!U$1146=0),"--",IF(AND(MaleWeighted!U$1145&gt;0,MaleWeighted!U$1146=0),IF('Male Data'!U371&gt;MaleWeighted!U$1145,'Male Data'!$X371,0),IF(AND(MaleWeighted!U$1145=0,MaleWeighted!U$1146&gt;0),IF('Male Data'!U371&lt;MaleWeighted!U$1146,'Male Data'!$X371,0),IF(AND('Male Data'!U371&gt;MaleWeighted!U$1145,'Male Data'!U371&lt;MaleWeighted!U$1146),'Male Data'!$X371,0))))</f>
        <v>--</v>
      </c>
      <c r="V371" t="str">
        <f>IF(AND(MaleWeighted!V$1145=0,MaleWeighted!V$1146=0),"--",IF(AND(MaleWeighted!V$1145&gt;0,MaleWeighted!V$1146=0),IF('Male Data'!V371&gt;MaleWeighted!V$1145,'Male Data'!$X371,0),IF(AND(MaleWeighted!V$1145=0,MaleWeighted!V$1146&gt;0),IF('Male Data'!V371&lt;MaleWeighted!V$1146,'Male Data'!$X371,0),IF(AND('Male Data'!V371&gt;MaleWeighted!V$1145,'Male Data'!V371&lt;MaleWeighted!V$1146),'Male Data'!$X371,0))))</f>
        <v>--</v>
      </c>
      <c r="W371" t="str">
        <f>IF(AND(MaleWeighted!W$1145=0,MaleWeighted!W$1146=0),"--",IF(AND(MaleWeighted!W$1145&gt;0,MaleWeighted!W$1146=0),IF('Male Data'!W371&gt;MaleWeighted!W$1145,'Male Data'!$X371,0),IF(AND(MaleWeighted!W$1145=0,MaleWeighted!W$1146&gt;0),IF('Male Data'!W371&lt;MaleWeighted!W$1146,'Male Data'!$X371,0),IF(AND('Male Data'!W371&gt;MaleWeighted!W$1145,'Male Data'!W371&lt;MaleWeighted!W$1146),'Male Data'!$X371,0))))</f>
        <v>--</v>
      </c>
      <c r="Y371">
        <f t="shared" si="10"/>
        <v>0</v>
      </c>
      <c r="Z371">
        <f>Y371*'Male Data'!X371</f>
        <v>0</v>
      </c>
      <c r="AA371">
        <f t="shared" si="11"/>
        <v>1</v>
      </c>
      <c r="AB371">
        <f>AA371*'Male Data'!X371</f>
        <v>30740</v>
      </c>
    </row>
    <row r="372" spans="1:28">
      <c r="A372">
        <f>'Male Data'!A372</f>
        <v>371</v>
      </c>
      <c r="B372" t="str">
        <f>'Male Data'!B372</f>
        <v>M</v>
      </c>
      <c r="C372" t="str">
        <f>IF(AND(MaleWeighted!C$1145=0,MaleWeighted!C$1146=0),"--",IF(AND(MaleWeighted!C$1145&gt;0,MaleWeighted!C$1146=0),IF('Male Data'!C372&gt;MaleWeighted!C$1145,'Male Data'!$X372,0),IF(AND(MaleWeighted!C$1145=0,MaleWeighted!C$1146&gt;0),IF('Male Data'!C372&lt;MaleWeighted!C$1146,'Male Data'!$X372,0),IF(AND('Male Data'!C372&gt;MaleWeighted!C$1145,'Male Data'!C372&lt;MaleWeighted!C$1146),'Male Data'!$X372,0))))</f>
        <v>--</v>
      </c>
      <c r="D372" t="str">
        <f>IF(AND(MaleWeighted!D$1145=0,MaleWeighted!D$1146=0),"--",IF(AND(MaleWeighted!D$1145&gt;0,MaleWeighted!D$1146=0),IF('Male Data'!D372&gt;MaleWeighted!D$1145,'Male Data'!$X372,0),IF(AND(MaleWeighted!D$1145=0,MaleWeighted!D$1146&gt;0),IF('Male Data'!D372&lt;MaleWeighted!D$1146,'Male Data'!$X372,0),IF(AND('Male Data'!D372&gt;MaleWeighted!D$1145,'Male Data'!D372&lt;MaleWeighted!D$1146),'Male Data'!$X372,0))))</f>
        <v>--</v>
      </c>
      <c r="E372" t="str">
        <f>IF(AND(MaleWeighted!E$1145=0,MaleWeighted!E$1146=0),"--",IF(AND(MaleWeighted!E$1145&gt;0,MaleWeighted!E$1146=0),IF('Male Data'!E372&gt;MaleWeighted!E$1145,'Male Data'!$X372,0),IF(AND(MaleWeighted!E$1145=0,MaleWeighted!E$1146&gt;0),IF('Male Data'!E372&lt;MaleWeighted!E$1146,'Male Data'!$X372,0),IF(AND('Male Data'!E372&gt;MaleWeighted!E$1145,'Male Data'!E372&lt;MaleWeighted!E$1146),'Male Data'!$X372,0))))</f>
        <v>--</v>
      </c>
      <c r="F372" t="str">
        <f>IF(AND(MaleWeighted!F$1145=0,MaleWeighted!F$1146=0),"--",IF(AND(MaleWeighted!F$1145&gt;0,MaleWeighted!F$1146=0),IF('Male Data'!F372&gt;MaleWeighted!F$1145,'Male Data'!$X372,0),IF(AND(MaleWeighted!F$1145=0,MaleWeighted!F$1146&gt;0),IF('Male Data'!F372&lt;MaleWeighted!F$1146,'Male Data'!$X372,0),IF(AND('Male Data'!F372&gt;MaleWeighted!F$1145,'Male Data'!F372&lt;MaleWeighted!F$1146),'Male Data'!$X372,0))))</f>
        <v>--</v>
      </c>
      <c r="G372" t="str">
        <f>IF(AND(MaleWeighted!G$1145=0,MaleWeighted!G$1146=0),"--",IF(AND(MaleWeighted!G$1145&gt;0,MaleWeighted!G$1146=0),IF('Male Data'!G372&gt;MaleWeighted!G$1145,'Male Data'!$X372,0),IF(AND(MaleWeighted!G$1145=0,MaleWeighted!G$1146&gt;0),IF('Male Data'!G372&lt;MaleWeighted!G$1146,'Male Data'!$X372,0),IF(AND('Male Data'!G372&gt;MaleWeighted!G$1145,'Male Data'!G372&lt;MaleWeighted!G$1146),'Male Data'!$X372,0))))</f>
        <v>--</v>
      </c>
      <c r="H372" t="str">
        <f>IF(AND(MaleWeighted!H$1145=0,MaleWeighted!H$1146=0),"--",IF(AND(MaleWeighted!H$1145&gt;0,MaleWeighted!H$1146=0),IF('Male Data'!H372&gt;MaleWeighted!H$1145,'Male Data'!$X372,0),IF(AND(MaleWeighted!H$1145=0,MaleWeighted!H$1146&gt;0),IF('Male Data'!H372&lt;MaleWeighted!H$1146,'Male Data'!$X372,0),IF(AND('Male Data'!H372&gt;MaleWeighted!H$1145,'Male Data'!H372&lt;MaleWeighted!H$1146),'Male Data'!$X372,0))))</f>
        <v>--</v>
      </c>
      <c r="I372" t="str">
        <f>IF(AND(MaleWeighted!I$1145=0,MaleWeighted!I$1146=0),"--",IF(AND(MaleWeighted!I$1145&gt;0,MaleWeighted!I$1146=0),IF('Male Data'!I372&gt;MaleWeighted!I$1145,'Male Data'!$X372,0),IF(AND(MaleWeighted!I$1145=0,MaleWeighted!I$1146&gt;0),IF('Male Data'!I372&lt;MaleWeighted!I$1146,'Male Data'!$X372,0),IF(AND('Male Data'!I372&gt;MaleWeighted!I$1145,'Male Data'!I372&lt;MaleWeighted!I$1146),'Male Data'!$X372,0))))</f>
        <v>--</v>
      </c>
      <c r="J372" t="str">
        <f>IF(AND(MaleWeighted!J$1145=0,MaleWeighted!J$1146=0),"--",IF(AND(MaleWeighted!J$1145&gt;0,MaleWeighted!J$1146=0),IF('Male Data'!J372&gt;MaleWeighted!J$1145,'Male Data'!$X372,0),IF(AND(MaleWeighted!J$1145=0,MaleWeighted!J$1146&gt;0),IF('Male Data'!J372&lt;MaleWeighted!J$1146,'Male Data'!$X372,0),IF(AND('Male Data'!J372&gt;MaleWeighted!J$1145,'Male Data'!J372&lt;MaleWeighted!J$1146),'Male Data'!$X372,0))))</f>
        <v>--</v>
      </c>
      <c r="K372" t="str">
        <f>IF(AND(MaleWeighted!K$1145=0,MaleWeighted!K$1146=0),"--",IF(AND(MaleWeighted!K$1145&gt;0,MaleWeighted!K$1146=0),IF('Male Data'!K372&gt;MaleWeighted!K$1145,'Male Data'!$X372,0),IF(AND(MaleWeighted!K$1145=0,MaleWeighted!K$1146&gt;0),IF('Male Data'!K372&lt;MaleWeighted!K$1146,'Male Data'!$X372,0),IF(AND('Male Data'!K372&gt;MaleWeighted!K$1145,'Male Data'!K372&lt;MaleWeighted!K$1146),'Male Data'!$X372,0))))</f>
        <v>--</v>
      </c>
      <c r="L372" t="str">
        <f>IF(AND(MaleWeighted!L$1145=0,MaleWeighted!L$1146=0),"--",IF(AND(MaleWeighted!L$1145&gt;0,MaleWeighted!L$1146=0),IF('Male Data'!L372&gt;MaleWeighted!L$1145,'Male Data'!$X372,0),IF(AND(MaleWeighted!L$1145=0,MaleWeighted!L$1146&gt;0),IF('Male Data'!L372&lt;MaleWeighted!L$1146,'Male Data'!$X372,0),IF(AND('Male Data'!L372&gt;MaleWeighted!L$1145,'Male Data'!L372&lt;MaleWeighted!L$1146),'Male Data'!$X372,0))))</f>
        <v>--</v>
      </c>
      <c r="M372" t="str">
        <f>IF(AND(MaleWeighted!M$1145=0,MaleWeighted!M$1146=0),"--",IF(AND(MaleWeighted!M$1145&gt;0,MaleWeighted!M$1146=0),IF('Male Data'!M372&gt;MaleWeighted!M$1145,'Male Data'!$X372,0),IF(AND(MaleWeighted!M$1145=0,MaleWeighted!M$1146&gt;0),IF('Male Data'!M372&lt;MaleWeighted!M$1146,'Male Data'!$X372,0),IF(AND('Male Data'!M372&gt;MaleWeighted!M$1145,'Male Data'!M372&lt;MaleWeighted!M$1146),'Male Data'!$X372,0))))</f>
        <v>--</v>
      </c>
      <c r="N372" t="str">
        <f>IF(AND(MaleWeighted!N$1145=0,MaleWeighted!N$1146=0),"--",IF(AND(MaleWeighted!N$1145&gt;0,MaleWeighted!N$1146=0),IF('Male Data'!N372&gt;MaleWeighted!N$1145,'Male Data'!$X372,0),IF(AND(MaleWeighted!N$1145=0,MaleWeighted!N$1146&gt;0),IF('Male Data'!N372&lt;MaleWeighted!N$1146,'Male Data'!$X372,0),IF(AND('Male Data'!N372&gt;MaleWeighted!N$1145,'Male Data'!N372&lt;MaleWeighted!N$1146),'Male Data'!$X372,0))))</f>
        <v>--</v>
      </c>
      <c r="O372" t="str">
        <f>IF(AND(MaleWeighted!O$1145=0,MaleWeighted!O$1146=0),"--",IF(AND(MaleWeighted!O$1145&gt;0,MaleWeighted!O$1146=0),IF('Male Data'!O372&gt;MaleWeighted!O$1145,'Male Data'!$X372,0),IF(AND(MaleWeighted!O$1145=0,MaleWeighted!O$1146&gt;0),IF('Male Data'!O372&lt;MaleWeighted!O$1146,'Male Data'!$X372,0),IF(AND('Male Data'!O372&gt;MaleWeighted!O$1145,'Male Data'!O372&lt;MaleWeighted!O$1146),'Male Data'!$X372,0))))</f>
        <v>--</v>
      </c>
      <c r="P372" t="str">
        <f>IF(AND(MaleWeighted!P$1145=0,MaleWeighted!P$1146=0),"--",IF(AND(MaleWeighted!P$1145&gt;0,MaleWeighted!P$1146=0),IF('Male Data'!P372&gt;MaleWeighted!P$1145,'Male Data'!$X372,0),IF(AND(MaleWeighted!P$1145=0,MaleWeighted!P$1146&gt;0),IF('Male Data'!P372&lt;MaleWeighted!P$1146,'Male Data'!$X372,0),IF(AND('Male Data'!P372&gt;MaleWeighted!P$1145,'Male Data'!P372&lt;MaleWeighted!P$1146),'Male Data'!$X372,0))))</f>
        <v>--</v>
      </c>
      <c r="Q372" t="str">
        <f>IF(AND(MaleWeighted!Q$1145=0,MaleWeighted!Q$1146=0),"--",IF(AND(MaleWeighted!Q$1145&gt;0,MaleWeighted!Q$1146=0),IF('Male Data'!Q372&gt;MaleWeighted!Q$1145,'Male Data'!$X372,0),IF(AND(MaleWeighted!Q$1145=0,MaleWeighted!Q$1146&gt;0),IF('Male Data'!Q372&lt;MaleWeighted!Q$1146,'Male Data'!$X372,0),IF(AND('Male Data'!Q372&gt;MaleWeighted!Q$1145,'Male Data'!Q372&lt;MaleWeighted!Q$1146),'Male Data'!$X372,0))))</f>
        <v>--</v>
      </c>
      <c r="R372" t="str">
        <f>IF(AND(MaleWeighted!R$1145=0,MaleWeighted!R$1146=0),"--",IF(AND(MaleWeighted!R$1145&gt;0,MaleWeighted!R$1146=0),IF('Male Data'!R372&gt;MaleWeighted!R$1145,'Male Data'!$X372,0),IF(AND(MaleWeighted!R$1145=0,MaleWeighted!R$1146&gt;0),IF('Male Data'!R372&lt;MaleWeighted!R$1146,'Male Data'!$X372,0),IF(AND('Male Data'!R372&gt;MaleWeighted!R$1145,'Male Data'!R372&lt;MaleWeighted!R$1146),'Male Data'!$X372,0))))</f>
        <v>--</v>
      </c>
      <c r="S372" t="str">
        <f>IF(AND(MaleWeighted!S$1145=0,MaleWeighted!S$1146=0),"--",IF(AND(MaleWeighted!S$1145&gt;0,MaleWeighted!S$1146=0),IF('Male Data'!S372&gt;MaleWeighted!S$1145,'Male Data'!$X372,0),IF(AND(MaleWeighted!S$1145=0,MaleWeighted!S$1146&gt;0),IF('Male Data'!S372&lt;MaleWeighted!S$1146,'Male Data'!$X372,0),IF(AND('Male Data'!S372&gt;MaleWeighted!S$1145,'Male Data'!S372&lt;MaleWeighted!S$1146),'Male Data'!$X372,0))))</f>
        <v>--</v>
      </c>
      <c r="T372" t="str">
        <f>IF(AND(MaleWeighted!T$1145=0,MaleWeighted!T$1146=0),"--",IF(AND(MaleWeighted!T$1145&gt;0,MaleWeighted!T$1146=0),IF('Male Data'!T372&gt;MaleWeighted!T$1145,'Male Data'!$X372,0),IF(AND(MaleWeighted!T$1145=0,MaleWeighted!T$1146&gt;0),IF('Male Data'!$T372&lt;MaleWeighted!T$1146,'Male Data'!$X372,0),IF(AND('Male Data'!T372&gt;MaleWeighted!T$1145,'Male Data'!T372&lt;MaleWeighted!T$1146),'Male Data'!$X372,0))))</f>
        <v>--</v>
      </c>
      <c r="U372" t="str">
        <f>IF(AND(MaleWeighted!U$1145=0,MaleWeighted!U$1146=0),"--",IF(AND(MaleWeighted!U$1145&gt;0,MaleWeighted!U$1146=0),IF('Male Data'!U372&gt;MaleWeighted!U$1145,'Male Data'!$X372,0),IF(AND(MaleWeighted!U$1145=0,MaleWeighted!U$1146&gt;0),IF('Male Data'!U372&lt;MaleWeighted!U$1146,'Male Data'!$X372,0),IF(AND('Male Data'!U372&gt;MaleWeighted!U$1145,'Male Data'!U372&lt;MaleWeighted!U$1146),'Male Data'!$X372,0))))</f>
        <v>--</v>
      </c>
      <c r="V372" t="str">
        <f>IF(AND(MaleWeighted!V$1145=0,MaleWeighted!V$1146=0),"--",IF(AND(MaleWeighted!V$1145&gt;0,MaleWeighted!V$1146=0),IF('Male Data'!V372&gt;MaleWeighted!V$1145,'Male Data'!$X372,0),IF(AND(MaleWeighted!V$1145=0,MaleWeighted!V$1146&gt;0),IF('Male Data'!V372&lt;MaleWeighted!V$1146,'Male Data'!$X372,0),IF(AND('Male Data'!V372&gt;MaleWeighted!V$1145,'Male Data'!V372&lt;MaleWeighted!V$1146),'Male Data'!$X372,0))))</f>
        <v>--</v>
      </c>
      <c r="W372" t="str">
        <f>IF(AND(MaleWeighted!W$1145=0,MaleWeighted!W$1146=0),"--",IF(AND(MaleWeighted!W$1145&gt;0,MaleWeighted!W$1146=0),IF('Male Data'!W372&gt;MaleWeighted!W$1145,'Male Data'!$X372,0),IF(AND(MaleWeighted!W$1145=0,MaleWeighted!W$1146&gt;0),IF('Male Data'!W372&lt;MaleWeighted!W$1146,'Male Data'!$X372,0),IF(AND('Male Data'!W372&gt;MaleWeighted!W$1145,'Male Data'!W372&lt;MaleWeighted!W$1146),'Male Data'!$X372,0))))</f>
        <v>--</v>
      </c>
      <c r="Y372">
        <f t="shared" si="10"/>
        <v>0</v>
      </c>
      <c r="Z372">
        <f>Y372*'Male Data'!X372</f>
        <v>0</v>
      </c>
      <c r="AA372">
        <f t="shared" si="11"/>
        <v>1</v>
      </c>
      <c r="AB372">
        <f>AA372*'Male Data'!X372</f>
        <v>70905</v>
      </c>
    </row>
    <row r="373" spans="1:28">
      <c r="A373">
        <f>'Male Data'!A373</f>
        <v>372</v>
      </c>
      <c r="B373" t="str">
        <f>'Male Data'!B373</f>
        <v>M</v>
      </c>
      <c r="C373" t="str">
        <f>IF(AND(MaleWeighted!C$1145=0,MaleWeighted!C$1146=0),"--",IF(AND(MaleWeighted!C$1145&gt;0,MaleWeighted!C$1146=0),IF('Male Data'!C373&gt;MaleWeighted!C$1145,'Male Data'!$X373,0),IF(AND(MaleWeighted!C$1145=0,MaleWeighted!C$1146&gt;0),IF('Male Data'!C373&lt;MaleWeighted!C$1146,'Male Data'!$X373,0),IF(AND('Male Data'!C373&gt;MaleWeighted!C$1145,'Male Data'!C373&lt;MaleWeighted!C$1146),'Male Data'!$X373,0))))</f>
        <v>--</v>
      </c>
      <c r="D373" t="str">
        <f>IF(AND(MaleWeighted!D$1145=0,MaleWeighted!D$1146=0),"--",IF(AND(MaleWeighted!D$1145&gt;0,MaleWeighted!D$1146=0),IF('Male Data'!D373&gt;MaleWeighted!D$1145,'Male Data'!$X373,0),IF(AND(MaleWeighted!D$1145=0,MaleWeighted!D$1146&gt;0),IF('Male Data'!D373&lt;MaleWeighted!D$1146,'Male Data'!$X373,0),IF(AND('Male Data'!D373&gt;MaleWeighted!D$1145,'Male Data'!D373&lt;MaleWeighted!D$1146),'Male Data'!$X373,0))))</f>
        <v>--</v>
      </c>
      <c r="E373" t="str">
        <f>IF(AND(MaleWeighted!E$1145=0,MaleWeighted!E$1146=0),"--",IF(AND(MaleWeighted!E$1145&gt;0,MaleWeighted!E$1146=0),IF('Male Data'!E373&gt;MaleWeighted!E$1145,'Male Data'!$X373,0),IF(AND(MaleWeighted!E$1145=0,MaleWeighted!E$1146&gt;0),IF('Male Data'!E373&lt;MaleWeighted!E$1146,'Male Data'!$X373,0),IF(AND('Male Data'!E373&gt;MaleWeighted!E$1145,'Male Data'!E373&lt;MaleWeighted!E$1146),'Male Data'!$X373,0))))</f>
        <v>--</v>
      </c>
      <c r="F373" t="str">
        <f>IF(AND(MaleWeighted!F$1145=0,MaleWeighted!F$1146=0),"--",IF(AND(MaleWeighted!F$1145&gt;0,MaleWeighted!F$1146=0),IF('Male Data'!F373&gt;MaleWeighted!F$1145,'Male Data'!$X373,0),IF(AND(MaleWeighted!F$1145=0,MaleWeighted!F$1146&gt;0),IF('Male Data'!F373&lt;MaleWeighted!F$1146,'Male Data'!$X373,0),IF(AND('Male Data'!F373&gt;MaleWeighted!F$1145,'Male Data'!F373&lt;MaleWeighted!F$1146),'Male Data'!$X373,0))))</f>
        <v>--</v>
      </c>
      <c r="G373" t="str">
        <f>IF(AND(MaleWeighted!G$1145=0,MaleWeighted!G$1146=0),"--",IF(AND(MaleWeighted!G$1145&gt;0,MaleWeighted!G$1146=0),IF('Male Data'!G373&gt;MaleWeighted!G$1145,'Male Data'!$X373,0),IF(AND(MaleWeighted!G$1145=0,MaleWeighted!G$1146&gt;0),IF('Male Data'!G373&lt;MaleWeighted!G$1146,'Male Data'!$X373,0),IF(AND('Male Data'!G373&gt;MaleWeighted!G$1145,'Male Data'!G373&lt;MaleWeighted!G$1146),'Male Data'!$X373,0))))</f>
        <v>--</v>
      </c>
      <c r="H373" t="str">
        <f>IF(AND(MaleWeighted!H$1145=0,MaleWeighted!H$1146=0),"--",IF(AND(MaleWeighted!H$1145&gt;0,MaleWeighted!H$1146=0),IF('Male Data'!H373&gt;MaleWeighted!H$1145,'Male Data'!$X373,0),IF(AND(MaleWeighted!H$1145=0,MaleWeighted!H$1146&gt;0),IF('Male Data'!H373&lt;MaleWeighted!H$1146,'Male Data'!$X373,0),IF(AND('Male Data'!H373&gt;MaleWeighted!H$1145,'Male Data'!H373&lt;MaleWeighted!H$1146),'Male Data'!$X373,0))))</f>
        <v>--</v>
      </c>
      <c r="I373" t="str">
        <f>IF(AND(MaleWeighted!I$1145=0,MaleWeighted!I$1146=0),"--",IF(AND(MaleWeighted!I$1145&gt;0,MaleWeighted!I$1146=0),IF('Male Data'!I373&gt;MaleWeighted!I$1145,'Male Data'!$X373,0),IF(AND(MaleWeighted!I$1145=0,MaleWeighted!I$1146&gt;0),IF('Male Data'!I373&lt;MaleWeighted!I$1146,'Male Data'!$X373,0),IF(AND('Male Data'!I373&gt;MaleWeighted!I$1145,'Male Data'!I373&lt;MaleWeighted!I$1146),'Male Data'!$X373,0))))</f>
        <v>--</v>
      </c>
      <c r="J373" t="str">
        <f>IF(AND(MaleWeighted!J$1145=0,MaleWeighted!J$1146=0),"--",IF(AND(MaleWeighted!J$1145&gt;0,MaleWeighted!J$1146=0),IF('Male Data'!J373&gt;MaleWeighted!J$1145,'Male Data'!$X373,0),IF(AND(MaleWeighted!J$1145=0,MaleWeighted!J$1146&gt;0),IF('Male Data'!J373&lt;MaleWeighted!J$1146,'Male Data'!$X373,0),IF(AND('Male Data'!J373&gt;MaleWeighted!J$1145,'Male Data'!J373&lt;MaleWeighted!J$1146),'Male Data'!$X373,0))))</f>
        <v>--</v>
      </c>
      <c r="K373" t="str">
        <f>IF(AND(MaleWeighted!K$1145=0,MaleWeighted!K$1146=0),"--",IF(AND(MaleWeighted!K$1145&gt;0,MaleWeighted!K$1146=0),IF('Male Data'!K373&gt;MaleWeighted!K$1145,'Male Data'!$X373,0),IF(AND(MaleWeighted!K$1145=0,MaleWeighted!K$1146&gt;0),IF('Male Data'!K373&lt;MaleWeighted!K$1146,'Male Data'!$X373,0),IF(AND('Male Data'!K373&gt;MaleWeighted!K$1145,'Male Data'!K373&lt;MaleWeighted!K$1146),'Male Data'!$X373,0))))</f>
        <v>--</v>
      </c>
      <c r="L373" t="str">
        <f>IF(AND(MaleWeighted!L$1145=0,MaleWeighted!L$1146=0),"--",IF(AND(MaleWeighted!L$1145&gt;0,MaleWeighted!L$1146=0),IF('Male Data'!L373&gt;MaleWeighted!L$1145,'Male Data'!$X373,0),IF(AND(MaleWeighted!L$1145=0,MaleWeighted!L$1146&gt;0),IF('Male Data'!L373&lt;MaleWeighted!L$1146,'Male Data'!$X373,0),IF(AND('Male Data'!L373&gt;MaleWeighted!L$1145,'Male Data'!L373&lt;MaleWeighted!L$1146),'Male Data'!$X373,0))))</f>
        <v>--</v>
      </c>
      <c r="M373" t="str">
        <f>IF(AND(MaleWeighted!M$1145=0,MaleWeighted!M$1146=0),"--",IF(AND(MaleWeighted!M$1145&gt;0,MaleWeighted!M$1146=0),IF('Male Data'!M373&gt;MaleWeighted!M$1145,'Male Data'!$X373,0),IF(AND(MaleWeighted!M$1145=0,MaleWeighted!M$1146&gt;0),IF('Male Data'!M373&lt;MaleWeighted!M$1146,'Male Data'!$X373,0),IF(AND('Male Data'!M373&gt;MaleWeighted!M$1145,'Male Data'!M373&lt;MaleWeighted!M$1146),'Male Data'!$X373,0))))</f>
        <v>--</v>
      </c>
      <c r="N373" t="str">
        <f>IF(AND(MaleWeighted!N$1145=0,MaleWeighted!N$1146=0),"--",IF(AND(MaleWeighted!N$1145&gt;0,MaleWeighted!N$1146=0),IF('Male Data'!N373&gt;MaleWeighted!N$1145,'Male Data'!$X373,0),IF(AND(MaleWeighted!N$1145=0,MaleWeighted!N$1146&gt;0),IF('Male Data'!N373&lt;MaleWeighted!N$1146,'Male Data'!$X373,0),IF(AND('Male Data'!N373&gt;MaleWeighted!N$1145,'Male Data'!N373&lt;MaleWeighted!N$1146),'Male Data'!$X373,0))))</f>
        <v>--</v>
      </c>
      <c r="O373" t="str">
        <f>IF(AND(MaleWeighted!O$1145=0,MaleWeighted!O$1146=0),"--",IF(AND(MaleWeighted!O$1145&gt;0,MaleWeighted!O$1146=0),IF('Male Data'!O373&gt;MaleWeighted!O$1145,'Male Data'!$X373,0),IF(AND(MaleWeighted!O$1145=0,MaleWeighted!O$1146&gt;0),IF('Male Data'!O373&lt;MaleWeighted!O$1146,'Male Data'!$X373,0),IF(AND('Male Data'!O373&gt;MaleWeighted!O$1145,'Male Data'!O373&lt;MaleWeighted!O$1146),'Male Data'!$X373,0))))</f>
        <v>--</v>
      </c>
      <c r="P373" t="str">
        <f>IF(AND(MaleWeighted!P$1145=0,MaleWeighted!P$1146=0),"--",IF(AND(MaleWeighted!P$1145&gt;0,MaleWeighted!P$1146=0),IF('Male Data'!P373&gt;MaleWeighted!P$1145,'Male Data'!$X373,0),IF(AND(MaleWeighted!P$1145=0,MaleWeighted!P$1146&gt;0),IF('Male Data'!P373&lt;MaleWeighted!P$1146,'Male Data'!$X373,0),IF(AND('Male Data'!P373&gt;MaleWeighted!P$1145,'Male Data'!P373&lt;MaleWeighted!P$1146),'Male Data'!$X373,0))))</f>
        <v>--</v>
      </c>
      <c r="Q373" t="str">
        <f>IF(AND(MaleWeighted!Q$1145=0,MaleWeighted!Q$1146=0),"--",IF(AND(MaleWeighted!Q$1145&gt;0,MaleWeighted!Q$1146=0),IF('Male Data'!Q373&gt;MaleWeighted!Q$1145,'Male Data'!$X373,0),IF(AND(MaleWeighted!Q$1145=0,MaleWeighted!Q$1146&gt;0),IF('Male Data'!Q373&lt;MaleWeighted!Q$1146,'Male Data'!$X373,0),IF(AND('Male Data'!Q373&gt;MaleWeighted!Q$1145,'Male Data'!Q373&lt;MaleWeighted!Q$1146),'Male Data'!$X373,0))))</f>
        <v>--</v>
      </c>
      <c r="R373" t="str">
        <f>IF(AND(MaleWeighted!R$1145=0,MaleWeighted!R$1146=0),"--",IF(AND(MaleWeighted!R$1145&gt;0,MaleWeighted!R$1146=0),IF('Male Data'!R373&gt;MaleWeighted!R$1145,'Male Data'!$X373,0),IF(AND(MaleWeighted!R$1145=0,MaleWeighted!R$1146&gt;0),IF('Male Data'!R373&lt;MaleWeighted!R$1146,'Male Data'!$X373,0),IF(AND('Male Data'!R373&gt;MaleWeighted!R$1145,'Male Data'!R373&lt;MaleWeighted!R$1146),'Male Data'!$X373,0))))</f>
        <v>--</v>
      </c>
      <c r="S373" t="str">
        <f>IF(AND(MaleWeighted!S$1145=0,MaleWeighted!S$1146=0),"--",IF(AND(MaleWeighted!S$1145&gt;0,MaleWeighted!S$1146=0),IF('Male Data'!S373&gt;MaleWeighted!S$1145,'Male Data'!$X373,0),IF(AND(MaleWeighted!S$1145=0,MaleWeighted!S$1146&gt;0),IF('Male Data'!S373&lt;MaleWeighted!S$1146,'Male Data'!$X373,0),IF(AND('Male Data'!S373&gt;MaleWeighted!S$1145,'Male Data'!S373&lt;MaleWeighted!S$1146),'Male Data'!$X373,0))))</f>
        <v>--</v>
      </c>
      <c r="T373" t="str">
        <f>IF(AND(MaleWeighted!T$1145=0,MaleWeighted!T$1146=0),"--",IF(AND(MaleWeighted!T$1145&gt;0,MaleWeighted!T$1146=0),IF('Male Data'!T373&gt;MaleWeighted!T$1145,'Male Data'!$X373,0),IF(AND(MaleWeighted!T$1145=0,MaleWeighted!T$1146&gt;0),IF('Male Data'!$T373&lt;MaleWeighted!T$1146,'Male Data'!$X373,0),IF(AND('Male Data'!T373&gt;MaleWeighted!T$1145,'Male Data'!T373&lt;MaleWeighted!T$1146),'Male Data'!$X373,0))))</f>
        <v>--</v>
      </c>
      <c r="U373" t="str">
        <f>IF(AND(MaleWeighted!U$1145=0,MaleWeighted!U$1146=0),"--",IF(AND(MaleWeighted!U$1145&gt;0,MaleWeighted!U$1146=0),IF('Male Data'!U373&gt;MaleWeighted!U$1145,'Male Data'!$X373,0),IF(AND(MaleWeighted!U$1145=0,MaleWeighted!U$1146&gt;0),IF('Male Data'!U373&lt;MaleWeighted!U$1146,'Male Data'!$X373,0),IF(AND('Male Data'!U373&gt;MaleWeighted!U$1145,'Male Data'!U373&lt;MaleWeighted!U$1146),'Male Data'!$X373,0))))</f>
        <v>--</v>
      </c>
      <c r="V373" t="str">
        <f>IF(AND(MaleWeighted!V$1145=0,MaleWeighted!V$1146=0),"--",IF(AND(MaleWeighted!V$1145&gt;0,MaleWeighted!V$1146=0),IF('Male Data'!V373&gt;MaleWeighted!V$1145,'Male Data'!$X373,0),IF(AND(MaleWeighted!V$1145=0,MaleWeighted!V$1146&gt;0),IF('Male Data'!V373&lt;MaleWeighted!V$1146,'Male Data'!$X373,0),IF(AND('Male Data'!V373&gt;MaleWeighted!V$1145,'Male Data'!V373&lt;MaleWeighted!V$1146),'Male Data'!$X373,0))))</f>
        <v>--</v>
      </c>
      <c r="W373" t="str">
        <f>IF(AND(MaleWeighted!W$1145=0,MaleWeighted!W$1146=0),"--",IF(AND(MaleWeighted!W$1145&gt;0,MaleWeighted!W$1146=0),IF('Male Data'!W373&gt;MaleWeighted!W$1145,'Male Data'!$X373,0),IF(AND(MaleWeighted!W$1145=0,MaleWeighted!W$1146&gt;0),IF('Male Data'!W373&lt;MaleWeighted!W$1146,'Male Data'!$X373,0),IF(AND('Male Data'!W373&gt;MaleWeighted!W$1145,'Male Data'!W373&lt;MaleWeighted!W$1146),'Male Data'!$X373,0))))</f>
        <v>--</v>
      </c>
      <c r="Y373">
        <f t="shared" si="10"/>
        <v>0</v>
      </c>
      <c r="Z373">
        <f>Y373*'Male Data'!X373</f>
        <v>0</v>
      </c>
      <c r="AA373">
        <f t="shared" si="11"/>
        <v>1</v>
      </c>
      <c r="AB373">
        <f>AA373*'Male Data'!X373</f>
        <v>70940</v>
      </c>
    </row>
    <row r="374" spans="1:28">
      <c r="A374">
        <f>'Male Data'!A374</f>
        <v>373</v>
      </c>
      <c r="B374" t="str">
        <f>'Male Data'!B374</f>
        <v>M</v>
      </c>
      <c r="C374" t="str">
        <f>IF(AND(MaleWeighted!C$1145=0,MaleWeighted!C$1146=0),"--",IF(AND(MaleWeighted!C$1145&gt;0,MaleWeighted!C$1146=0),IF('Male Data'!C374&gt;MaleWeighted!C$1145,'Male Data'!$X374,0),IF(AND(MaleWeighted!C$1145=0,MaleWeighted!C$1146&gt;0),IF('Male Data'!C374&lt;MaleWeighted!C$1146,'Male Data'!$X374,0),IF(AND('Male Data'!C374&gt;MaleWeighted!C$1145,'Male Data'!C374&lt;MaleWeighted!C$1146),'Male Data'!$X374,0))))</f>
        <v>--</v>
      </c>
      <c r="D374" t="str">
        <f>IF(AND(MaleWeighted!D$1145=0,MaleWeighted!D$1146=0),"--",IF(AND(MaleWeighted!D$1145&gt;0,MaleWeighted!D$1146=0),IF('Male Data'!D374&gt;MaleWeighted!D$1145,'Male Data'!$X374,0),IF(AND(MaleWeighted!D$1145=0,MaleWeighted!D$1146&gt;0),IF('Male Data'!D374&lt;MaleWeighted!D$1146,'Male Data'!$X374,0),IF(AND('Male Data'!D374&gt;MaleWeighted!D$1145,'Male Data'!D374&lt;MaleWeighted!D$1146),'Male Data'!$X374,0))))</f>
        <v>--</v>
      </c>
      <c r="E374" t="str">
        <f>IF(AND(MaleWeighted!E$1145=0,MaleWeighted!E$1146=0),"--",IF(AND(MaleWeighted!E$1145&gt;0,MaleWeighted!E$1146=0),IF('Male Data'!E374&gt;MaleWeighted!E$1145,'Male Data'!$X374,0),IF(AND(MaleWeighted!E$1145=0,MaleWeighted!E$1146&gt;0),IF('Male Data'!E374&lt;MaleWeighted!E$1146,'Male Data'!$X374,0),IF(AND('Male Data'!E374&gt;MaleWeighted!E$1145,'Male Data'!E374&lt;MaleWeighted!E$1146),'Male Data'!$X374,0))))</f>
        <v>--</v>
      </c>
      <c r="F374" t="str">
        <f>IF(AND(MaleWeighted!F$1145=0,MaleWeighted!F$1146=0),"--",IF(AND(MaleWeighted!F$1145&gt;0,MaleWeighted!F$1146=0),IF('Male Data'!F374&gt;MaleWeighted!F$1145,'Male Data'!$X374,0),IF(AND(MaleWeighted!F$1145=0,MaleWeighted!F$1146&gt;0),IF('Male Data'!F374&lt;MaleWeighted!F$1146,'Male Data'!$X374,0),IF(AND('Male Data'!F374&gt;MaleWeighted!F$1145,'Male Data'!F374&lt;MaleWeighted!F$1146),'Male Data'!$X374,0))))</f>
        <v>--</v>
      </c>
      <c r="G374" t="str">
        <f>IF(AND(MaleWeighted!G$1145=0,MaleWeighted!G$1146=0),"--",IF(AND(MaleWeighted!G$1145&gt;0,MaleWeighted!G$1146=0),IF('Male Data'!G374&gt;MaleWeighted!G$1145,'Male Data'!$X374,0),IF(AND(MaleWeighted!G$1145=0,MaleWeighted!G$1146&gt;0),IF('Male Data'!G374&lt;MaleWeighted!G$1146,'Male Data'!$X374,0),IF(AND('Male Data'!G374&gt;MaleWeighted!G$1145,'Male Data'!G374&lt;MaleWeighted!G$1146),'Male Data'!$X374,0))))</f>
        <v>--</v>
      </c>
      <c r="H374" t="str">
        <f>IF(AND(MaleWeighted!H$1145=0,MaleWeighted!H$1146=0),"--",IF(AND(MaleWeighted!H$1145&gt;0,MaleWeighted!H$1146=0),IF('Male Data'!H374&gt;MaleWeighted!H$1145,'Male Data'!$X374,0),IF(AND(MaleWeighted!H$1145=0,MaleWeighted!H$1146&gt;0),IF('Male Data'!H374&lt;MaleWeighted!H$1146,'Male Data'!$X374,0),IF(AND('Male Data'!H374&gt;MaleWeighted!H$1145,'Male Data'!H374&lt;MaleWeighted!H$1146),'Male Data'!$X374,0))))</f>
        <v>--</v>
      </c>
      <c r="I374" t="str">
        <f>IF(AND(MaleWeighted!I$1145=0,MaleWeighted!I$1146=0),"--",IF(AND(MaleWeighted!I$1145&gt;0,MaleWeighted!I$1146=0),IF('Male Data'!I374&gt;MaleWeighted!I$1145,'Male Data'!$X374,0),IF(AND(MaleWeighted!I$1145=0,MaleWeighted!I$1146&gt;0),IF('Male Data'!I374&lt;MaleWeighted!I$1146,'Male Data'!$X374,0),IF(AND('Male Data'!I374&gt;MaleWeighted!I$1145,'Male Data'!I374&lt;MaleWeighted!I$1146),'Male Data'!$X374,0))))</f>
        <v>--</v>
      </c>
      <c r="J374" t="str">
        <f>IF(AND(MaleWeighted!J$1145=0,MaleWeighted!J$1146=0),"--",IF(AND(MaleWeighted!J$1145&gt;0,MaleWeighted!J$1146=0),IF('Male Data'!J374&gt;MaleWeighted!J$1145,'Male Data'!$X374,0),IF(AND(MaleWeighted!J$1145=0,MaleWeighted!J$1146&gt;0),IF('Male Data'!J374&lt;MaleWeighted!J$1146,'Male Data'!$X374,0),IF(AND('Male Data'!J374&gt;MaleWeighted!J$1145,'Male Data'!J374&lt;MaleWeighted!J$1146),'Male Data'!$X374,0))))</f>
        <v>--</v>
      </c>
      <c r="K374" t="str">
        <f>IF(AND(MaleWeighted!K$1145=0,MaleWeighted!K$1146=0),"--",IF(AND(MaleWeighted!K$1145&gt;0,MaleWeighted!K$1146=0),IF('Male Data'!K374&gt;MaleWeighted!K$1145,'Male Data'!$X374,0),IF(AND(MaleWeighted!K$1145=0,MaleWeighted!K$1146&gt;0),IF('Male Data'!K374&lt;MaleWeighted!K$1146,'Male Data'!$X374,0),IF(AND('Male Data'!K374&gt;MaleWeighted!K$1145,'Male Data'!K374&lt;MaleWeighted!K$1146),'Male Data'!$X374,0))))</f>
        <v>--</v>
      </c>
      <c r="L374" t="str">
        <f>IF(AND(MaleWeighted!L$1145=0,MaleWeighted!L$1146=0),"--",IF(AND(MaleWeighted!L$1145&gt;0,MaleWeighted!L$1146=0),IF('Male Data'!L374&gt;MaleWeighted!L$1145,'Male Data'!$X374,0),IF(AND(MaleWeighted!L$1145=0,MaleWeighted!L$1146&gt;0),IF('Male Data'!L374&lt;MaleWeighted!L$1146,'Male Data'!$X374,0),IF(AND('Male Data'!L374&gt;MaleWeighted!L$1145,'Male Data'!L374&lt;MaleWeighted!L$1146),'Male Data'!$X374,0))))</f>
        <v>--</v>
      </c>
      <c r="M374" t="str">
        <f>IF(AND(MaleWeighted!M$1145=0,MaleWeighted!M$1146=0),"--",IF(AND(MaleWeighted!M$1145&gt;0,MaleWeighted!M$1146=0),IF('Male Data'!M374&gt;MaleWeighted!M$1145,'Male Data'!$X374,0),IF(AND(MaleWeighted!M$1145=0,MaleWeighted!M$1146&gt;0),IF('Male Data'!M374&lt;MaleWeighted!M$1146,'Male Data'!$X374,0),IF(AND('Male Data'!M374&gt;MaleWeighted!M$1145,'Male Data'!M374&lt;MaleWeighted!M$1146),'Male Data'!$X374,0))))</f>
        <v>--</v>
      </c>
      <c r="N374" t="str">
        <f>IF(AND(MaleWeighted!N$1145=0,MaleWeighted!N$1146=0),"--",IF(AND(MaleWeighted!N$1145&gt;0,MaleWeighted!N$1146=0),IF('Male Data'!N374&gt;MaleWeighted!N$1145,'Male Data'!$X374,0),IF(AND(MaleWeighted!N$1145=0,MaleWeighted!N$1146&gt;0),IF('Male Data'!N374&lt;MaleWeighted!N$1146,'Male Data'!$X374,0),IF(AND('Male Data'!N374&gt;MaleWeighted!N$1145,'Male Data'!N374&lt;MaleWeighted!N$1146),'Male Data'!$X374,0))))</f>
        <v>--</v>
      </c>
      <c r="O374" t="str">
        <f>IF(AND(MaleWeighted!O$1145=0,MaleWeighted!O$1146=0),"--",IF(AND(MaleWeighted!O$1145&gt;0,MaleWeighted!O$1146=0),IF('Male Data'!O374&gt;MaleWeighted!O$1145,'Male Data'!$X374,0),IF(AND(MaleWeighted!O$1145=0,MaleWeighted!O$1146&gt;0),IF('Male Data'!O374&lt;MaleWeighted!O$1146,'Male Data'!$X374,0),IF(AND('Male Data'!O374&gt;MaleWeighted!O$1145,'Male Data'!O374&lt;MaleWeighted!O$1146),'Male Data'!$X374,0))))</f>
        <v>--</v>
      </c>
      <c r="P374" t="str">
        <f>IF(AND(MaleWeighted!P$1145=0,MaleWeighted!P$1146=0),"--",IF(AND(MaleWeighted!P$1145&gt;0,MaleWeighted!P$1146=0),IF('Male Data'!P374&gt;MaleWeighted!P$1145,'Male Data'!$X374,0),IF(AND(MaleWeighted!P$1145=0,MaleWeighted!P$1146&gt;0),IF('Male Data'!P374&lt;MaleWeighted!P$1146,'Male Data'!$X374,0),IF(AND('Male Data'!P374&gt;MaleWeighted!P$1145,'Male Data'!P374&lt;MaleWeighted!P$1146),'Male Data'!$X374,0))))</f>
        <v>--</v>
      </c>
      <c r="Q374" t="str">
        <f>IF(AND(MaleWeighted!Q$1145=0,MaleWeighted!Q$1146=0),"--",IF(AND(MaleWeighted!Q$1145&gt;0,MaleWeighted!Q$1146=0),IF('Male Data'!Q374&gt;MaleWeighted!Q$1145,'Male Data'!$X374,0),IF(AND(MaleWeighted!Q$1145=0,MaleWeighted!Q$1146&gt;0),IF('Male Data'!Q374&lt;MaleWeighted!Q$1146,'Male Data'!$X374,0),IF(AND('Male Data'!Q374&gt;MaleWeighted!Q$1145,'Male Data'!Q374&lt;MaleWeighted!Q$1146),'Male Data'!$X374,0))))</f>
        <v>--</v>
      </c>
      <c r="R374" t="str">
        <f>IF(AND(MaleWeighted!R$1145=0,MaleWeighted!R$1146=0),"--",IF(AND(MaleWeighted!R$1145&gt;0,MaleWeighted!R$1146=0),IF('Male Data'!R374&gt;MaleWeighted!R$1145,'Male Data'!$X374,0),IF(AND(MaleWeighted!R$1145=0,MaleWeighted!R$1146&gt;0),IF('Male Data'!R374&lt;MaleWeighted!R$1146,'Male Data'!$X374,0),IF(AND('Male Data'!R374&gt;MaleWeighted!R$1145,'Male Data'!R374&lt;MaleWeighted!R$1146),'Male Data'!$X374,0))))</f>
        <v>--</v>
      </c>
      <c r="S374" t="str">
        <f>IF(AND(MaleWeighted!S$1145=0,MaleWeighted!S$1146=0),"--",IF(AND(MaleWeighted!S$1145&gt;0,MaleWeighted!S$1146=0),IF('Male Data'!S374&gt;MaleWeighted!S$1145,'Male Data'!$X374,0),IF(AND(MaleWeighted!S$1145=0,MaleWeighted!S$1146&gt;0),IF('Male Data'!S374&lt;MaleWeighted!S$1146,'Male Data'!$X374,0),IF(AND('Male Data'!S374&gt;MaleWeighted!S$1145,'Male Data'!S374&lt;MaleWeighted!S$1146),'Male Data'!$X374,0))))</f>
        <v>--</v>
      </c>
      <c r="T374" t="str">
        <f>IF(AND(MaleWeighted!T$1145=0,MaleWeighted!T$1146=0),"--",IF(AND(MaleWeighted!T$1145&gt;0,MaleWeighted!T$1146=0),IF('Male Data'!T374&gt;MaleWeighted!T$1145,'Male Data'!$X374,0),IF(AND(MaleWeighted!T$1145=0,MaleWeighted!T$1146&gt;0),IF('Male Data'!$T374&lt;MaleWeighted!T$1146,'Male Data'!$X374,0),IF(AND('Male Data'!T374&gt;MaleWeighted!T$1145,'Male Data'!T374&lt;MaleWeighted!T$1146),'Male Data'!$X374,0))))</f>
        <v>--</v>
      </c>
      <c r="U374" t="str">
        <f>IF(AND(MaleWeighted!U$1145=0,MaleWeighted!U$1146=0),"--",IF(AND(MaleWeighted!U$1145&gt;0,MaleWeighted!U$1146=0),IF('Male Data'!U374&gt;MaleWeighted!U$1145,'Male Data'!$X374,0),IF(AND(MaleWeighted!U$1145=0,MaleWeighted!U$1146&gt;0),IF('Male Data'!U374&lt;MaleWeighted!U$1146,'Male Data'!$X374,0),IF(AND('Male Data'!U374&gt;MaleWeighted!U$1145,'Male Data'!U374&lt;MaleWeighted!U$1146),'Male Data'!$X374,0))))</f>
        <v>--</v>
      </c>
      <c r="V374" t="str">
        <f>IF(AND(MaleWeighted!V$1145=0,MaleWeighted!V$1146=0),"--",IF(AND(MaleWeighted!V$1145&gt;0,MaleWeighted!V$1146=0),IF('Male Data'!V374&gt;MaleWeighted!V$1145,'Male Data'!$X374,0),IF(AND(MaleWeighted!V$1145=0,MaleWeighted!V$1146&gt;0),IF('Male Data'!V374&lt;MaleWeighted!V$1146,'Male Data'!$X374,0),IF(AND('Male Data'!V374&gt;MaleWeighted!V$1145,'Male Data'!V374&lt;MaleWeighted!V$1146),'Male Data'!$X374,0))))</f>
        <v>--</v>
      </c>
      <c r="W374" t="str">
        <f>IF(AND(MaleWeighted!W$1145=0,MaleWeighted!W$1146=0),"--",IF(AND(MaleWeighted!W$1145&gt;0,MaleWeighted!W$1146=0),IF('Male Data'!W374&gt;MaleWeighted!W$1145,'Male Data'!$X374,0),IF(AND(MaleWeighted!W$1145=0,MaleWeighted!W$1146&gt;0),IF('Male Data'!W374&lt;MaleWeighted!W$1146,'Male Data'!$X374,0),IF(AND('Male Data'!W374&gt;MaleWeighted!W$1145,'Male Data'!W374&lt;MaleWeighted!W$1146),'Male Data'!$X374,0))))</f>
        <v>--</v>
      </c>
      <c r="Y374">
        <f t="shared" si="10"/>
        <v>0</v>
      </c>
      <c r="Z374">
        <f>Y374*'Male Data'!X374</f>
        <v>0</v>
      </c>
      <c r="AA374">
        <f t="shared" si="11"/>
        <v>1</v>
      </c>
      <c r="AB374">
        <f>AA374*'Male Data'!X374</f>
        <v>23351</v>
      </c>
    </row>
    <row r="375" spans="1:28">
      <c r="A375">
        <f>'Male Data'!A375</f>
        <v>374</v>
      </c>
      <c r="B375" t="str">
        <f>'Male Data'!B375</f>
        <v>M</v>
      </c>
      <c r="C375" t="str">
        <f>IF(AND(MaleWeighted!C$1145=0,MaleWeighted!C$1146=0),"--",IF(AND(MaleWeighted!C$1145&gt;0,MaleWeighted!C$1146=0),IF('Male Data'!C375&gt;MaleWeighted!C$1145,'Male Data'!$X375,0),IF(AND(MaleWeighted!C$1145=0,MaleWeighted!C$1146&gt;0),IF('Male Data'!C375&lt;MaleWeighted!C$1146,'Male Data'!$X375,0),IF(AND('Male Data'!C375&gt;MaleWeighted!C$1145,'Male Data'!C375&lt;MaleWeighted!C$1146),'Male Data'!$X375,0))))</f>
        <v>--</v>
      </c>
      <c r="D375" t="str">
        <f>IF(AND(MaleWeighted!D$1145=0,MaleWeighted!D$1146=0),"--",IF(AND(MaleWeighted!D$1145&gt;0,MaleWeighted!D$1146=0),IF('Male Data'!D375&gt;MaleWeighted!D$1145,'Male Data'!$X375,0),IF(AND(MaleWeighted!D$1145=0,MaleWeighted!D$1146&gt;0),IF('Male Data'!D375&lt;MaleWeighted!D$1146,'Male Data'!$X375,0),IF(AND('Male Data'!D375&gt;MaleWeighted!D$1145,'Male Data'!D375&lt;MaleWeighted!D$1146),'Male Data'!$X375,0))))</f>
        <v>--</v>
      </c>
      <c r="E375" t="str">
        <f>IF(AND(MaleWeighted!E$1145=0,MaleWeighted!E$1146=0),"--",IF(AND(MaleWeighted!E$1145&gt;0,MaleWeighted!E$1146=0),IF('Male Data'!E375&gt;MaleWeighted!E$1145,'Male Data'!$X375,0),IF(AND(MaleWeighted!E$1145=0,MaleWeighted!E$1146&gt;0),IF('Male Data'!E375&lt;MaleWeighted!E$1146,'Male Data'!$X375,0),IF(AND('Male Data'!E375&gt;MaleWeighted!E$1145,'Male Data'!E375&lt;MaleWeighted!E$1146),'Male Data'!$X375,0))))</f>
        <v>--</v>
      </c>
      <c r="F375" t="str">
        <f>IF(AND(MaleWeighted!F$1145=0,MaleWeighted!F$1146=0),"--",IF(AND(MaleWeighted!F$1145&gt;0,MaleWeighted!F$1146=0),IF('Male Data'!F375&gt;MaleWeighted!F$1145,'Male Data'!$X375,0),IF(AND(MaleWeighted!F$1145=0,MaleWeighted!F$1146&gt;0),IF('Male Data'!F375&lt;MaleWeighted!F$1146,'Male Data'!$X375,0),IF(AND('Male Data'!F375&gt;MaleWeighted!F$1145,'Male Data'!F375&lt;MaleWeighted!F$1146),'Male Data'!$X375,0))))</f>
        <v>--</v>
      </c>
      <c r="G375" t="str">
        <f>IF(AND(MaleWeighted!G$1145=0,MaleWeighted!G$1146=0),"--",IF(AND(MaleWeighted!G$1145&gt;0,MaleWeighted!G$1146=0),IF('Male Data'!G375&gt;MaleWeighted!G$1145,'Male Data'!$X375,0),IF(AND(MaleWeighted!G$1145=0,MaleWeighted!G$1146&gt;0),IF('Male Data'!G375&lt;MaleWeighted!G$1146,'Male Data'!$X375,0),IF(AND('Male Data'!G375&gt;MaleWeighted!G$1145,'Male Data'!G375&lt;MaleWeighted!G$1146),'Male Data'!$X375,0))))</f>
        <v>--</v>
      </c>
      <c r="H375" t="str">
        <f>IF(AND(MaleWeighted!H$1145=0,MaleWeighted!H$1146=0),"--",IF(AND(MaleWeighted!H$1145&gt;0,MaleWeighted!H$1146=0),IF('Male Data'!H375&gt;MaleWeighted!H$1145,'Male Data'!$X375,0),IF(AND(MaleWeighted!H$1145=0,MaleWeighted!H$1146&gt;0),IF('Male Data'!H375&lt;MaleWeighted!H$1146,'Male Data'!$X375,0),IF(AND('Male Data'!H375&gt;MaleWeighted!H$1145,'Male Data'!H375&lt;MaleWeighted!H$1146),'Male Data'!$X375,0))))</f>
        <v>--</v>
      </c>
      <c r="I375" t="str">
        <f>IF(AND(MaleWeighted!I$1145=0,MaleWeighted!I$1146=0),"--",IF(AND(MaleWeighted!I$1145&gt;0,MaleWeighted!I$1146=0),IF('Male Data'!I375&gt;MaleWeighted!I$1145,'Male Data'!$X375,0),IF(AND(MaleWeighted!I$1145=0,MaleWeighted!I$1146&gt;0),IF('Male Data'!I375&lt;MaleWeighted!I$1146,'Male Data'!$X375,0),IF(AND('Male Data'!I375&gt;MaleWeighted!I$1145,'Male Data'!I375&lt;MaleWeighted!I$1146),'Male Data'!$X375,0))))</f>
        <v>--</v>
      </c>
      <c r="J375" t="str">
        <f>IF(AND(MaleWeighted!J$1145=0,MaleWeighted!J$1146=0),"--",IF(AND(MaleWeighted!J$1145&gt;0,MaleWeighted!J$1146=0),IF('Male Data'!J375&gt;MaleWeighted!J$1145,'Male Data'!$X375,0),IF(AND(MaleWeighted!J$1145=0,MaleWeighted!J$1146&gt;0),IF('Male Data'!J375&lt;MaleWeighted!J$1146,'Male Data'!$X375,0),IF(AND('Male Data'!J375&gt;MaleWeighted!J$1145,'Male Data'!J375&lt;MaleWeighted!J$1146),'Male Data'!$X375,0))))</f>
        <v>--</v>
      </c>
      <c r="K375" t="str">
        <f>IF(AND(MaleWeighted!K$1145=0,MaleWeighted!K$1146=0),"--",IF(AND(MaleWeighted!K$1145&gt;0,MaleWeighted!K$1146=0),IF('Male Data'!K375&gt;MaleWeighted!K$1145,'Male Data'!$X375,0),IF(AND(MaleWeighted!K$1145=0,MaleWeighted!K$1146&gt;0),IF('Male Data'!K375&lt;MaleWeighted!K$1146,'Male Data'!$X375,0),IF(AND('Male Data'!K375&gt;MaleWeighted!K$1145,'Male Data'!K375&lt;MaleWeighted!K$1146),'Male Data'!$X375,0))))</f>
        <v>--</v>
      </c>
      <c r="L375" t="str">
        <f>IF(AND(MaleWeighted!L$1145=0,MaleWeighted!L$1146=0),"--",IF(AND(MaleWeighted!L$1145&gt;0,MaleWeighted!L$1146=0),IF('Male Data'!L375&gt;MaleWeighted!L$1145,'Male Data'!$X375,0),IF(AND(MaleWeighted!L$1145=0,MaleWeighted!L$1146&gt;0),IF('Male Data'!L375&lt;MaleWeighted!L$1146,'Male Data'!$X375,0),IF(AND('Male Data'!L375&gt;MaleWeighted!L$1145,'Male Data'!L375&lt;MaleWeighted!L$1146),'Male Data'!$X375,0))))</f>
        <v>--</v>
      </c>
      <c r="M375" t="str">
        <f>IF(AND(MaleWeighted!M$1145=0,MaleWeighted!M$1146=0),"--",IF(AND(MaleWeighted!M$1145&gt;0,MaleWeighted!M$1146=0),IF('Male Data'!M375&gt;MaleWeighted!M$1145,'Male Data'!$X375,0),IF(AND(MaleWeighted!M$1145=0,MaleWeighted!M$1146&gt;0),IF('Male Data'!M375&lt;MaleWeighted!M$1146,'Male Data'!$X375,0),IF(AND('Male Data'!M375&gt;MaleWeighted!M$1145,'Male Data'!M375&lt;MaleWeighted!M$1146),'Male Data'!$X375,0))))</f>
        <v>--</v>
      </c>
      <c r="N375" t="str">
        <f>IF(AND(MaleWeighted!N$1145=0,MaleWeighted!N$1146=0),"--",IF(AND(MaleWeighted!N$1145&gt;0,MaleWeighted!N$1146=0),IF('Male Data'!N375&gt;MaleWeighted!N$1145,'Male Data'!$X375,0),IF(AND(MaleWeighted!N$1145=0,MaleWeighted!N$1146&gt;0),IF('Male Data'!N375&lt;MaleWeighted!N$1146,'Male Data'!$X375,0),IF(AND('Male Data'!N375&gt;MaleWeighted!N$1145,'Male Data'!N375&lt;MaleWeighted!N$1146),'Male Data'!$X375,0))))</f>
        <v>--</v>
      </c>
      <c r="O375" t="str">
        <f>IF(AND(MaleWeighted!O$1145=0,MaleWeighted!O$1146=0),"--",IF(AND(MaleWeighted!O$1145&gt;0,MaleWeighted!O$1146=0),IF('Male Data'!O375&gt;MaleWeighted!O$1145,'Male Data'!$X375,0),IF(AND(MaleWeighted!O$1145=0,MaleWeighted!O$1146&gt;0),IF('Male Data'!O375&lt;MaleWeighted!O$1146,'Male Data'!$X375,0),IF(AND('Male Data'!O375&gt;MaleWeighted!O$1145,'Male Data'!O375&lt;MaleWeighted!O$1146),'Male Data'!$X375,0))))</f>
        <v>--</v>
      </c>
      <c r="P375" t="str">
        <f>IF(AND(MaleWeighted!P$1145=0,MaleWeighted!P$1146=0),"--",IF(AND(MaleWeighted!P$1145&gt;0,MaleWeighted!P$1146=0),IF('Male Data'!P375&gt;MaleWeighted!P$1145,'Male Data'!$X375,0),IF(AND(MaleWeighted!P$1145=0,MaleWeighted!P$1146&gt;0),IF('Male Data'!P375&lt;MaleWeighted!P$1146,'Male Data'!$X375,0),IF(AND('Male Data'!P375&gt;MaleWeighted!P$1145,'Male Data'!P375&lt;MaleWeighted!P$1146),'Male Data'!$X375,0))))</f>
        <v>--</v>
      </c>
      <c r="Q375" t="str">
        <f>IF(AND(MaleWeighted!Q$1145=0,MaleWeighted!Q$1146=0),"--",IF(AND(MaleWeighted!Q$1145&gt;0,MaleWeighted!Q$1146=0),IF('Male Data'!Q375&gt;MaleWeighted!Q$1145,'Male Data'!$X375,0),IF(AND(MaleWeighted!Q$1145=0,MaleWeighted!Q$1146&gt;0),IF('Male Data'!Q375&lt;MaleWeighted!Q$1146,'Male Data'!$X375,0),IF(AND('Male Data'!Q375&gt;MaleWeighted!Q$1145,'Male Data'!Q375&lt;MaleWeighted!Q$1146),'Male Data'!$X375,0))))</f>
        <v>--</v>
      </c>
      <c r="R375" t="str">
        <f>IF(AND(MaleWeighted!R$1145=0,MaleWeighted!R$1146=0),"--",IF(AND(MaleWeighted!R$1145&gt;0,MaleWeighted!R$1146=0),IF('Male Data'!R375&gt;MaleWeighted!R$1145,'Male Data'!$X375,0),IF(AND(MaleWeighted!R$1145=0,MaleWeighted!R$1146&gt;0),IF('Male Data'!R375&lt;MaleWeighted!R$1146,'Male Data'!$X375,0),IF(AND('Male Data'!R375&gt;MaleWeighted!R$1145,'Male Data'!R375&lt;MaleWeighted!R$1146),'Male Data'!$X375,0))))</f>
        <v>--</v>
      </c>
      <c r="S375" t="str">
        <f>IF(AND(MaleWeighted!S$1145=0,MaleWeighted!S$1146=0),"--",IF(AND(MaleWeighted!S$1145&gt;0,MaleWeighted!S$1146=0),IF('Male Data'!S375&gt;MaleWeighted!S$1145,'Male Data'!$X375,0),IF(AND(MaleWeighted!S$1145=0,MaleWeighted!S$1146&gt;0),IF('Male Data'!S375&lt;MaleWeighted!S$1146,'Male Data'!$X375,0),IF(AND('Male Data'!S375&gt;MaleWeighted!S$1145,'Male Data'!S375&lt;MaleWeighted!S$1146),'Male Data'!$X375,0))))</f>
        <v>--</v>
      </c>
      <c r="T375" t="str">
        <f>IF(AND(MaleWeighted!T$1145=0,MaleWeighted!T$1146=0),"--",IF(AND(MaleWeighted!T$1145&gt;0,MaleWeighted!T$1146=0),IF('Male Data'!T375&gt;MaleWeighted!T$1145,'Male Data'!$X375,0),IF(AND(MaleWeighted!T$1145=0,MaleWeighted!T$1146&gt;0),IF('Male Data'!$T375&lt;MaleWeighted!T$1146,'Male Data'!$X375,0),IF(AND('Male Data'!T375&gt;MaleWeighted!T$1145,'Male Data'!T375&lt;MaleWeighted!T$1146),'Male Data'!$X375,0))))</f>
        <v>--</v>
      </c>
      <c r="U375" t="str">
        <f>IF(AND(MaleWeighted!U$1145=0,MaleWeighted!U$1146=0),"--",IF(AND(MaleWeighted!U$1145&gt;0,MaleWeighted!U$1146=0),IF('Male Data'!U375&gt;MaleWeighted!U$1145,'Male Data'!$X375,0),IF(AND(MaleWeighted!U$1145=0,MaleWeighted!U$1146&gt;0),IF('Male Data'!U375&lt;MaleWeighted!U$1146,'Male Data'!$X375,0),IF(AND('Male Data'!U375&gt;MaleWeighted!U$1145,'Male Data'!U375&lt;MaleWeighted!U$1146),'Male Data'!$X375,0))))</f>
        <v>--</v>
      </c>
      <c r="V375" t="str">
        <f>IF(AND(MaleWeighted!V$1145=0,MaleWeighted!V$1146=0),"--",IF(AND(MaleWeighted!V$1145&gt;0,MaleWeighted!V$1146=0),IF('Male Data'!V375&gt;MaleWeighted!V$1145,'Male Data'!$X375,0),IF(AND(MaleWeighted!V$1145=0,MaleWeighted!V$1146&gt;0),IF('Male Data'!V375&lt;MaleWeighted!V$1146,'Male Data'!$X375,0),IF(AND('Male Data'!V375&gt;MaleWeighted!V$1145,'Male Data'!V375&lt;MaleWeighted!V$1146),'Male Data'!$X375,0))))</f>
        <v>--</v>
      </c>
      <c r="W375" t="str">
        <f>IF(AND(MaleWeighted!W$1145=0,MaleWeighted!W$1146=0),"--",IF(AND(MaleWeighted!W$1145&gt;0,MaleWeighted!W$1146=0),IF('Male Data'!W375&gt;MaleWeighted!W$1145,'Male Data'!$X375,0),IF(AND(MaleWeighted!W$1145=0,MaleWeighted!W$1146&gt;0),IF('Male Data'!W375&lt;MaleWeighted!W$1146,'Male Data'!$X375,0),IF(AND('Male Data'!W375&gt;MaleWeighted!W$1145,'Male Data'!W375&lt;MaleWeighted!W$1146),'Male Data'!$X375,0))))</f>
        <v>--</v>
      </c>
      <c r="Y375">
        <f t="shared" si="10"/>
        <v>0</v>
      </c>
      <c r="Z375">
        <f>Y375*'Male Data'!X375</f>
        <v>0</v>
      </c>
      <c r="AA375">
        <f t="shared" si="11"/>
        <v>1</v>
      </c>
      <c r="AB375">
        <f>AA375*'Male Data'!X375</f>
        <v>308206</v>
      </c>
    </row>
    <row r="376" spans="1:28">
      <c r="A376">
        <f>'Male Data'!A376</f>
        <v>375</v>
      </c>
      <c r="B376" t="str">
        <f>'Male Data'!B376</f>
        <v>M</v>
      </c>
      <c r="C376" t="str">
        <f>IF(AND(MaleWeighted!C$1145=0,MaleWeighted!C$1146=0),"--",IF(AND(MaleWeighted!C$1145&gt;0,MaleWeighted!C$1146=0),IF('Male Data'!C376&gt;MaleWeighted!C$1145,'Male Data'!$X376,0),IF(AND(MaleWeighted!C$1145=0,MaleWeighted!C$1146&gt;0),IF('Male Data'!C376&lt;MaleWeighted!C$1146,'Male Data'!$X376,0),IF(AND('Male Data'!C376&gt;MaleWeighted!C$1145,'Male Data'!C376&lt;MaleWeighted!C$1146),'Male Data'!$X376,0))))</f>
        <v>--</v>
      </c>
      <c r="D376" t="str">
        <f>IF(AND(MaleWeighted!D$1145=0,MaleWeighted!D$1146=0),"--",IF(AND(MaleWeighted!D$1145&gt;0,MaleWeighted!D$1146=0),IF('Male Data'!D376&gt;MaleWeighted!D$1145,'Male Data'!$X376,0),IF(AND(MaleWeighted!D$1145=0,MaleWeighted!D$1146&gt;0),IF('Male Data'!D376&lt;MaleWeighted!D$1146,'Male Data'!$X376,0),IF(AND('Male Data'!D376&gt;MaleWeighted!D$1145,'Male Data'!D376&lt;MaleWeighted!D$1146),'Male Data'!$X376,0))))</f>
        <v>--</v>
      </c>
      <c r="E376" t="str">
        <f>IF(AND(MaleWeighted!E$1145=0,MaleWeighted!E$1146=0),"--",IF(AND(MaleWeighted!E$1145&gt;0,MaleWeighted!E$1146=0),IF('Male Data'!E376&gt;MaleWeighted!E$1145,'Male Data'!$X376,0),IF(AND(MaleWeighted!E$1145=0,MaleWeighted!E$1146&gt;0),IF('Male Data'!E376&lt;MaleWeighted!E$1146,'Male Data'!$X376,0),IF(AND('Male Data'!E376&gt;MaleWeighted!E$1145,'Male Data'!E376&lt;MaleWeighted!E$1146),'Male Data'!$X376,0))))</f>
        <v>--</v>
      </c>
      <c r="F376" t="str">
        <f>IF(AND(MaleWeighted!F$1145=0,MaleWeighted!F$1146=0),"--",IF(AND(MaleWeighted!F$1145&gt;0,MaleWeighted!F$1146=0),IF('Male Data'!F376&gt;MaleWeighted!F$1145,'Male Data'!$X376,0),IF(AND(MaleWeighted!F$1145=0,MaleWeighted!F$1146&gt;0),IF('Male Data'!F376&lt;MaleWeighted!F$1146,'Male Data'!$X376,0),IF(AND('Male Data'!F376&gt;MaleWeighted!F$1145,'Male Data'!F376&lt;MaleWeighted!F$1146),'Male Data'!$X376,0))))</f>
        <v>--</v>
      </c>
      <c r="G376" t="str">
        <f>IF(AND(MaleWeighted!G$1145=0,MaleWeighted!G$1146=0),"--",IF(AND(MaleWeighted!G$1145&gt;0,MaleWeighted!G$1146=0),IF('Male Data'!G376&gt;MaleWeighted!G$1145,'Male Data'!$X376,0),IF(AND(MaleWeighted!G$1145=0,MaleWeighted!G$1146&gt;0),IF('Male Data'!G376&lt;MaleWeighted!G$1146,'Male Data'!$X376,0),IF(AND('Male Data'!G376&gt;MaleWeighted!G$1145,'Male Data'!G376&lt;MaleWeighted!G$1146),'Male Data'!$X376,0))))</f>
        <v>--</v>
      </c>
      <c r="H376" t="str">
        <f>IF(AND(MaleWeighted!H$1145=0,MaleWeighted!H$1146=0),"--",IF(AND(MaleWeighted!H$1145&gt;0,MaleWeighted!H$1146=0),IF('Male Data'!H376&gt;MaleWeighted!H$1145,'Male Data'!$X376,0),IF(AND(MaleWeighted!H$1145=0,MaleWeighted!H$1146&gt;0),IF('Male Data'!H376&lt;MaleWeighted!H$1146,'Male Data'!$X376,0),IF(AND('Male Data'!H376&gt;MaleWeighted!H$1145,'Male Data'!H376&lt;MaleWeighted!H$1146),'Male Data'!$X376,0))))</f>
        <v>--</v>
      </c>
      <c r="I376" t="str">
        <f>IF(AND(MaleWeighted!I$1145=0,MaleWeighted!I$1146=0),"--",IF(AND(MaleWeighted!I$1145&gt;0,MaleWeighted!I$1146=0),IF('Male Data'!I376&gt;MaleWeighted!I$1145,'Male Data'!$X376,0),IF(AND(MaleWeighted!I$1145=0,MaleWeighted!I$1146&gt;0),IF('Male Data'!I376&lt;MaleWeighted!I$1146,'Male Data'!$X376,0),IF(AND('Male Data'!I376&gt;MaleWeighted!I$1145,'Male Data'!I376&lt;MaleWeighted!I$1146),'Male Data'!$X376,0))))</f>
        <v>--</v>
      </c>
      <c r="J376" t="str">
        <f>IF(AND(MaleWeighted!J$1145=0,MaleWeighted!J$1146=0),"--",IF(AND(MaleWeighted!J$1145&gt;0,MaleWeighted!J$1146=0),IF('Male Data'!J376&gt;MaleWeighted!J$1145,'Male Data'!$X376,0),IF(AND(MaleWeighted!J$1145=0,MaleWeighted!J$1146&gt;0),IF('Male Data'!J376&lt;MaleWeighted!J$1146,'Male Data'!$X376,0),IF(AND('Male Data'!J376&gt;MaleWeighted!J$1145,'Male Data'!J376&lt;MaleWeighted!J$1146),'Male Data'!$X376,0))))</f>
        <v>--</v>
      </c>
      <c r="K376" t="str">
        <f>IF(AND(MaleWeighted!K$1145=0,MaleWeighted!K$1146=0),"--",IF(AND(MaleWeighted!K$1145&gt;0,MaleWeighted!K$1146=0),IF('Male Data'!K376&gt;MaleWeighted!K$1145,'Male Data'!$X376,0),IF(AND(MaleWeighted!K$1145=0,MaleWeighted!K$1146&gt;0),IF('Male Data'!K376&lt;MaleWeighted!K$1146,'Male Data'!$X376,0),IF(AND('Male Data'!K376&gt;MaleWeighted!K$1145,'Male Data'!K376&lt;MaleWeighted!K$1146),'Male Data'!$X376,0))))</f>
        <v>--</v>
      </c>
      <c r="L376" t="str">
        <f>IF(AND(MaleWeighted!L$1145=0,MaleWeighted!L$1146=0),"--",IF(AND(MaleWeighted!L$1145&gt;0,MaleWeighted!L$1146=0),IF('Male Data'!L376&gt;MaleWeighted!L$1145,'Male Data'!$X376,0),IF(AND(MaleWeighted!L$1145=0,MaleWeighted!L$1146&gt;0),IF('Male Data'!L376&lt;MaleWeighted!L$1146,'Male Data'!$X376,0),IF(AND('Male Data'!L376&gt;MaleWeighted!L$1145,'Male Data'!L376&lt;MaleWeighted!L$1146),'Male Data'!$X376,0))))</f>
        <v>--</v>
      </c>
      <c r="M376" t="str">
        <f>IF(AND(MaleWeighted!M$1145=0,MaleWeighted!M$1146=0),"--",IF(AND(MaleWeighted!M$1145&gt;0,MaleWeighted!M$1146=0),IF('Male Data'!M376&gt;MaleWeighted!M$1145,'Male Data'!$X376,0),IF(AND(MaleWeighted!M$1145=0,MaleWeighted!M$1146&gt;0),IF('Male Data'!M376&lt;MaleWeighted!M$1146,'Male Data'!$X376,0),IF(AND('Male Data'!M376&gt;MaleWeighted!M$1145,'Male Data'!M376&lt;MaleWeighted!M$1146),'Male Data'!$X376,0))))</f>
        <v>--</v>
      </c>
      <c r="N376" t="str">
        <f>IF(AND(MaleWeighted!N$1145=0,MaleWeighted!N$1146=0),"--",IF(AND(MaleWeighted!N$1145&gt;0,MaleWeighted!N$1146=0),IF('Male Data'!N376&gt;MaleWeighted!N$1145,'Male Data'!$X376,0),IF(AND(MaleWeighted!N$1145=0,MaleWeighted!N$1146&gt;0),IF('Male Data'!N376&lt;MaleWeighted!N$1146,'Male Data'!$X376,0),IF(AND('Male Data'!N376&gt;MaleWeighted!N$1145,'Male Data'!N376&lt;MaleWeighted!N$1146),'Male Data'!$X376,0))))</f>
        <v>--</v>
      </c>
      <c r="O376" t="str">
        <f>IF(AND(MaleWeighted!O$1145=0,MaleWeighted!O$1146=0),"--",IF(AND(MaleWeighted!O$1145&gt;0,MaleWeighted!O$1146=0),IF('Male Data'!O376&gt;MaleWeighted!O$1145,'Male Data'!$X376,0),IF(AND(MaleWeighted!O$1145=0,MaleWeighted!O$1146&gt;0),IF('Male Data'!O376&lt;MaleWeighted!O$1146,'Male Data'!$X376,0),IF(AND('Male Data'!O376&gt;MaleWeighted!O$1145,'Male Data'!O376&lt;MaleWeighted!O$1146),'Male Data'!$X376,0))))</f>
        <v>--</v>
      </c>
      <c r="P376" t="str">
        <f>IF(AND(MaleWeighted!P$1145=0,MaleWeighted!P$1146=0),"--",IF(AND(MaleWeighted!P$1145&gt;0,MaleWeighted!P$1146=0),IF('Male Data'!P376&gt;MaleWeighted!P$1145,'Male Data'!$X376,0),IF(AND(MaleWeighted!P$1145=0,MaleWeighted!P$1146&gt;0),IF('Male Data'!P376&lt;MaleWeighted!P$1146,'Male Data'!$X376,0),IF(AND('Male Data'!P376&gt;MaleWeighted!P$1145,'Male Data'!P376&lt;MaleWeighted!P$1146),'Male Data'!$X376,0))))</f>
        <v>--</v>
      </c>
      <c r="Q376" t="str">
        <f>IF(AND(MaleWeighted!Q$1145=0,MaleWeighted!Q$1146=0),"--",IF(AND(MaleWeighted!Q$1145&gt;0,MaleWeighted!Q$1146=0),IF('Male Data'!Q376&gt;MaleWeighted!Q$1145,'Male Data'!$X376,0),IF(AND(MaleWeighted!Q$1145=0,MaleWeighted!Q$1146&gt;0),IF('Male Data'!Q376&lt;MaleWeighted!Q$1146,'Male Data'!$X376,0),IF(AND('Male Data'!Q376&gt;MaleWeighted!Q$1145,'Male Data'!Q376&lt;MaleWeighted!Q$1146),'Male Data'!$X376,0))))</f>
        <v>--</v>
      </c>
      <c r="R376" t="str">
        <f>IF(AND(MaleWeighted!R$1145=0,MaleWeighted!R$1146=0),"--",IF(AND(MaleWeighted!R$1145&gt;0,MaleWeighted!R$1146=0),IF('Male Data'!R376&gt;MaleWeighted!R$1145,'Male Data'!$X376,0),IF(AND(MaleWeighted!R$1145=0,MaleWeighted!R$1146&gt;0),IF('Male Data'!R376&lt;MaleWeighted!R$1146,'Male Data'!$X376,0),IF(AND('Male Data'!R376&gt;MaleWeighted!R$1145,'Male Data'!R376&lt;MaleWeighted!R$1146),'Male Data'!$X376,0))))</f>
        <v>--</v>
      </c>
      <c r="S376" t="str">
        <f>IF(AND(MaleWeighted!S$1145=0,MaleWeighted!S$1146=0),"--",IF(AND(MaleWeighted!S$1145&gt;0,MaleWeighted!S$1146=0),IF('Male Data'!S376&gt;MaleWeighted!S$1145,'Male Data'!$X376,0),IF(AND(MaleWeighted!S$1145=0,MaleWeighted!S$1146&gt;0),IF('Male Data'!S376&lt;MaleWeighted!S$1146,'Male Data'!$X376,0),IF(AND('Male Data'!S376&gt;MaleWeighted!S$1145,'Male Data'!S376&lt;MaleWeighted!S$1146),'Male Data'!$X376,0))))</f>
        <v>--</v>
      </c>
      <c r="T376" t="str">
        <f>IF(AND(MaleWeighted!T$1145=0,MaleWeighted!T$1146=0),"--",IF(AND(MaleWeighted!T$1145&gt;0,MaleWeighted!T$1146=0),IF('Male Data'!T376&gt;MaleWeighted!T$1145,'Male Data'!$X376,0),IF(AND(MaleWeighted!T$1145=0,MaleWeighted!T$1146&gt;0),IF('Male Data'!$T376&lt;MaleWeighted!T$1146,'Male Data'!$X376,0),IF(AND('Male Data'!T376&gt;MaleWeighted!T$1145,'Male Data'!T376&lt;MaleWeighted!T$1146),'Male Data'!$X376,0))))</f>
        <v>--</v>
      </c>
      <c r="U376" t="str">
        <f>IF(AND(MaleWeighted!U$1145=0,MaleWeighted!U$1146=0),"--",IF(AND(MaleWeighted!U$1145&gt;0,MaleWeighted!U$1146=0),IF('Male Data'!U376&gt;MaleWeighted!U$1145,'Male Data'!$X376,0),IF(AND(MaleWeighted!U$1145=0,MaleWeighted!U$1146&gt;0),IF('Male Data'!U376&lt;MaleWeighted!U$1146,'Male Data'!$X376,0),IF(AND('Male Data'!U376&gt;MaleWeighted!U$1145,'Male Data'!U376&lt;MaleWeighted!U$1146),'Male Data'!$X376,0))))</f>
        <v>--</v>
      </c>
      <c r="V376" t="str">
        <f>IF(AND(MaleWeighted!V$1145=0,MaleWeighted!V$1146=0),"--",IF(AND(MaleWeighted!V$1145&gt;0,MaleWeighted!V$1146=0),IF('Male Data'!V376&gt;MaleWeighted!V$1145,'Male Data'!$X376,0),IF(AND(MaleWeighted!V$1145=0,MaleWeighted!V$1146&gt;0),IF('Male Data'!V376&lt;MaleWeighted!V$1146,'Male Data'!$X376,0),IF(AND('Male Data'!V376&gt;MaleWeighted!V$1145,'Male Data'!V376&lt;MaleWeighted!V$1146),'Male Data'!$X376,0))))</f>
        <v>--</v>
      </c>
      <c r="W376" t="str">
        <f>IF(AND(MaleWeighted!W$1145=0,MaleWeighted!W$1146=0),"--",IF(AND(MaleWeighted!W$1145&gt;0,MaleWeighted!W$1146=0),IF('Male Data'!W376&gt;MaleWeighted!W$1145,'Male Data'!$X376,0),IF(AND(MaleWeighted!W$1145=0,MaleWeighted!W$1146&gt;0),IF('Male Data'!W376&lt;MaleWeighted!W$1146,'Male Data'!$X376,0),IF(AND('Male Data'!W376&gt;MaleWeighted!W$1145,'Male Data'!W376&lt;MaleWeighted!W$1146),'Male Data'!$X376,0))))</f>
        <v>--</v>
      </c>
      <c r="Y376">
        <f t="shared" si="10"/>
        <v>0</v>
      </c>
      <c r="Z376">
        <f>Y376*'Male Data'!X376</f>
        <v>0</v>
      </c>
      <c r="AA376">
        <f t="shared" si="11"/>
        <v>1</v>
      </c>
      <c r="AB376">
        <f>AA376*'Male Data'!X376</f>
        <v>90714</v>
      </c>
    </row>
    <row r="377" spans="1:28">
      <c r="A377">
        <f>'Male Data'!A377</f>
        <v>376</v>
      </c>
      <c r="B377" t="str">
        <f>'Male Data'!B377</f>
        <v>M</v>
      </c>
      <c r="C377" t="str">
        <f>IF(AND(MaleWeighted!C$1145=0,MaleWeighted!C$1146=0),"--",IF(AND(MaleWeighted!C$1145&gt;0,MaleWeighted!C$1146=0),IF('Male Data'!C377&gt;MaleWeighted!C$1145,'Male Data'!$X377,0),IF(AND(MaleWeighted!C$1145=0,MaleWeighted!C$1146&gt;0),IF('Male Data'!C377&lt;MaleWeighted!C$1146,'Male Data'!$X377,0),IF(AND('Male Data'!C377&gt;MaleWeighted!C$1145,'Male Data'!C377&lt;MaleWeighted!C$1146),'Male Data'!$X377,0))))</f>
        <v>--</v>
      </c>
      <c r="D377" t="str">
        <f>IF(AND(MaleWeighted!D$1145=0,MaleWeighted!D$1146=0),"--",IF(AND(MaleWeighted!D$1145&gt;0,MaleWeighted!D$1146=0),IF('Male Data'!D377&gt;MaleWeighted!D$1145,'Male Data'!$X377,0),IF(AND(MaleWeighted!D$1145=0,MaleWeighted!D$1146&gt;0),IF('Male Data'!D377&lt;MaleWeighted!D$1146,'Male Data'!$X377,0),IF(AND('Male Data'!D377&gt;MaleWeighted!D$1145,'Male Data'!D377&lt;MaleWeighted!D$1146),'Male Data'!$X377,0))))</f>
        <v>--</v>
      </c>
      <c r="E377" t="str">
        <f>IF(AND(MaleWeighted!E$1145=0,MaleWeighted!E$1146=0),"--",IF(AND(MaleWeighted!E$1145&gt;0,MaleWeighted!E$1146=0),IF('Male Data'!E377&gt;MaleWeighted!E$1145,'Male Data'!$X377,0),IF(AND(MaleWeighted!E$1145=0,MaleWeighted!E$1146&gt;0),IF('Male Data'!E377&lt;MaleWeighted!E$1146,'Male Data'!$X377,0),IF(AND('Male Data'!E377&gt;MaleWeighted!E$1145,'Male Data'!E377&lt;MaleWeighted!E$1146),'Male Data'!$X377,0))))</f>
        <v>--</v>
      </c>
      <c r="F377" t="str">
        <f>IF(AND(MaleWeighted!F$1145=0,MaleWeighted!F$1146=0),"--",IF(AND(MaleWeighted!F$1145&gt;0,MaleWeighted!F$1146=0),IF('Male Data'!F377&gt;MaleWeighted!F$1145,'Male Data'!$X377,0),IF(AND(MaleWeighted!F$1145=0,MaleWeighted!F$1146&gt;0),IF('Male Data'!F377&lt;MaleWeighted!F$1146,'Male Data'!$X377,0),IF(AND('Male Data'!F377&gt;MaleWeighted!F$1145,'Male Data'!F377&lt;MaleWeighted!F$1146),'Male Data'!$X377,0))))</f>
        <v>--</v>
      </c>
      <c r="G377" t="str">
        <f>IF(AND(MaleWeighted!G$1145=0,MaleWeighted!G$1146=0),"--",IF(AND(MaleWeighted!G$1145&gt;0,MaleWeighted!G$1146=0),IF('Male Data'!G377&gt;MaleWeighted!G$1145,'Male Data'!$X377,0),IF(AND(MaleWeighted!G$1145=0,MaleWeighted!G$1146&gt;0),IF('Male Data'!G377&lt;MaleWeighted!G$1146,'Male Data'!$X377,0),IF(AND('Male Data'!G377&gt;MaleWeighted!G$1145,'Male Data'!G377&lt;MaleWeighted!G$1146),'Male Data'!$X377,0))))</f>
        <v>--</v>
      </c>
      <c r="H377" t="str">
        <f>IF(AND(MaleWeighted!H$1145=0,MaleWeighted!H$1146=0),"--",IF(AND(MaleWeighted!H$1145&gt;0,MaleWeighted!H$1146=0),IF('Male Data'!H377&gt;MaleWeighted!H$1145,'Male Data'!$X377,0),IF(AND(MaleWeighted!H$1145=0,MaleWeighted!H$1146&gt;0),IF('Male Data'!H377&lt;MaleWeighted!H$1146,'Male Data'!$X377,0),IF(AND('Male Data'!H377&gt;MaleWeighted!H$1145,'Male Data'!H377&lt;MaleWeighted!H$1146),'Male Data'!$X377,0))))</f>
        <v>--</v>
      </c>
      <c r="I377" t="str">
        <f>IF(AND(MaleWeighted!I$1145=0,MaleWeighted!I$1146=0),"--",IF(AND(MaleWeighted!I$1145&gt;0,MaleWeighted!I$1146=0),IF('Male Data'!I377&gt;MaleWeighted!I$1145,'Male Data'!$X377,0),IF(AND(MaleWeighted!I$1145=0,MaleWeighted!I$1146&gt;0),IF('Male Data'!I377&lt;MaleWeighted!I$1146,'Male Data'!$X377,0),IF(AND('Male Data'!I377&gt;MaleWeighted!I$1145,'Male Data'!I377&lt;MaleWeighted!I$1146),'Male Data'!$X377,0))))</f>
        <v>--</v>
      </c>
      <c r="J377" t="str">
        <f>IF(AND(MaleWeighted!J$1145=0,MaleWeighted!J$1146=0),"--",IF(AND(MaleWeighted!J$1145&gt;0,MaleWeighted!J$1146=0),IF('Male Data'!J377&gt;MaleWeighted!J$1145,'Male Data'!$X377,0),IF(AND(MaleWeighted!J$1145=0,MaleWeighted!J$1146&gt;0),IF('Male Data'!J377&lt;MaleWeighted!J$1146,'Male Data'!$X377,0),IF(AND('Male Data'!J377&gt;MaleWeighted!J$1145,'Male Data'!J377&lt;MaleWeighted!J$1146),'Male Data'!$X377,0))))</f>
        <v>--</v>
      </c>
      <c r="K377" t="str">
        <f>IF(AND(MaleWeighted!K$1145=0,MaleWeighted!K$1146=0),"--",IF(AND(MaleWeighted!K$1145&gt;0,MaleWeighted!K$1146=0),IF('Male Data'!K377&gt;MaleWeighted!K$1145,'Male Data'!$X377,0),IF(AND(MaleWeighted!K$1145=0,MaleWeighted!K$1146&gt;0),IF('Male Data'!K377&lt;MaleWeighted!K$1146,'Male Data'!$X377,0),IF(AND('Male Data'!K377&gt;MaleWeighted!K$1145,'Male Data'!K377&lt;MaleWeighted!K$1146),'Male Data'!$X377,0))))</f>
        <v>--</v>
      </c>
      <c r="L377" t="str">
        <f>IF(AND(MaleWeighted!L$1145=0,MaleWeighted!L$1146=0),"--",IF(AND(MaleWeighted!L$1145&gt;0,MaleWeighted!L$1146=0),IF('Male Data'!L377&gt;MaleWeighted!L$1145,'Male Data'!$X377,0),IF(AND(MaleWeighted!L$1145=0,MaleWeighted!L$1146&gt;0),IF('Male Data'!L377&lt;MaleWeighted!L$1146,'Male Data'!$X377,0),IF(AND('Male Data'!L377&gt;MaleWeighted!L$1145,'Male Data'!L377&lt;MaleWeighted!L$1146),'Male Data'!$X377,0))))</f>
        <v>--</v>
      </c>
      <c r="M377" t="str">
        <f>IF(AND(MaleWeighted!M$1145=0,MaleWeighted!M$1146=0),"--",IF(AND(MaleWeighted!M$1145&gt;0,MaleWeighted!M$1146=0),IF('Male Data'!M377&gt;MaleWeighted!M$1145,'Male Data'!$X377,0),IF(AND(MaleWeighted!M$1145=0,MaleWeighted!M$1146&gt;0),IF('Male Data'!M377&lt;MaleWeighted!M$1146,'Male Data'!$X377,0),IF(AND('Male Data'!M377&gt;MaleWeighted!M$1145,'Male Data'!M377&lt;MaleWeighted!M$1146),'Male Data'!$X377,0))))</f>
        <v>--</v>
      </c>
      <c r="N377" t="str">
        <f>IF(AND(MaleWeighted!N$1145=0,MaleWeighted!N$1146=0),"--",IF(AND(MaleWeighted!N$1145&gt;0,MaleWeighted!N$1146=0),IF('Male Data'!N377&gt;MaleWeighted!N$1145,'Male Data'!$X377,0),IF(AND(MaleWeighted!N$1145=0,MaleWeighted!N$1146&gt;0),IF('Male Data'!N377&lt;MaleWeighted!N$1146,'Male Data'!$X377,0),IF(AND('Male Data'!N377&gt;MaleWeighted!N$1145,'Male Data'!N377&lt;MaleWeighted!N$1146),'Male Data'!$X377,0))))</f>
        <v>--</v>
      </c>
      <c r="O377" t="str">
        <f>IF(AND(MaleWeighted!O$1145=0,MaleWeighted!O$1146=0),"--",IF(AND(MaleWeighted!O$1145&gt;0,MaleWeighted!O$1146=0),IF('Male Data'!O377&gt;MaleWeighted!O$1145,'Male Data'!$X377,0),IF(AND(MaleWeighted!O$1145=0,MaleWeighted!O$1146&gt;0),IF('Male Data'!O377&lt;MaleWeighted!O$1146,'Male Data'!$X377,0),IF(AND('Male Data'!O377&gt;MaleWeighted!O$1145,'Male Data'!O377&lt;MaleWeighted!O$1146),'Male Data'!$X377,0))))</f>
        <v>--</v>
      </c>
      <c r="P377" t="str">
        <f>IF(AND(MaleWeighted!P$1145=0,MaleWeighted!P$1146=0),"--",IF(AND(MaleWeighted!P$1145&gt;0,MaleWeighted!P$1146=0),IF('Male Data'!P377&gt;MaleWeighted!P$1145,'Male Data'!$X377,0),IF(AND(MaleWeighted!P$1145=0,MaleWeighted!P$1146&gt;0),IF('Male Data'!P377&lt;MaleWeighted!P$1146,'Male Data'!$X377,0),IF(AND('Male Data'!P377&gt;MaleWeighted!P$1145,'Male Data'!P377&lt;MaleWeighted!P$1146),'Male Data'!$X377,0))))</f>
        <v>--</v>
      </c>
      <c r="Q377" t="str">
        <f>IF(AND(MaleWeighted!Q$1145=0,MaleWeighted!Q$1146=0),"--",IF(AND(MaleWeighted!Q$1145&gt;0,MaleWeighted!Q$1146=0),IF('Male Data'!Q377&gt;MaleWeighted!Q$1145,'Male Data'!$X377,0),IF(AND(MaleWeighted!Q$1145=0,MaleWeighted!Q$1146&gt;0),IF('Male Data'!Q377&lt;MaleWeighted!Q$1146,'Male Data'!$X377,0),IF(AND('Male Data'!Q377&gt;MaleWeighted!Q$1145,'Male Data'!Q377&lt;MaleWeighted!Q$1146),'Male Data'!$X377,0))))</f>
        <v>--</v>
      </c>
      <c r="R377" t="str">
        <f>IF(AND(MaleWeighted!R$1145=0,MaleWeighted!R$1146=0),"--",IF(AND(MaleWeighted!R$1145&gt;0,MaleWeighted!R$1146=0),IF('Male Data'!R377&gt;MaleWeighted!R$1145,'Male Data'!$X377,0),IF(AND(MaleWeighted!R$1145=0,MaleWeighted!R$1146&gt;0),IF('Male Data'!R377&lt;MaleWeighted!R$1146,'Male Data'!$X377,0),IF(AND('Male Data'!R377&gt;MaleWeighted!R$1145,'Male Data'!R377&lt;MaleWeighted!R$1146),'Male Data'!$X377,0))))</f>
        <v>--</v>
      </c>
      <c r="S377" t="str">
        <f>IF(AND(MaleWeighted!S$1145=0,MaleWeighted!S$1146=0),"--",IF(AND(MaleWeighted!S$1145&gt;0,MaleWeighted!S$1146=0),IF('Male Data'!S377&gt;MaleWeighted!S$1145,'Male Data'!$X377,0),IF(AND(MaleWeighted!S$1145=0,MaleWeighted!S$1146&gt;0),IF('Male Data'!S377&lt;MaleWeighted!S$1146,'Male Data'!$X377,0),IF(AND('Male Data'!S377&gt;MaleWeighted!S$1145,'Male Data'!S377&lt;MaleWeighted!S$1146),'Male Data'!$X377,0))))</f>
        <v>--</v>
      </c>
      <c r="T377" t="str">
        <f>IF(AND(MaleWeighted!T$1145=0,MaleWeighted!T$1146=0),"--",IF(AND(MaleWeighted!T$1145&gt;0,MaleWeighted!T$1146=0),IF('Male Data'!T377&gt;MaleWeighted!T$1145,'Male Data'!$X377,0),IF(AND(MaleWeighted!T$1145=0,MaleWeighted!T$1146&gt;0),IF('Male Data'!$T377&lt;MaleWeighted!T$1146,'Male Data'!$X377,0),IF(AND('Male Data'!T377&gt;MaleWeighted!T$1145,'Male Data'!T377&lt;MaleWeighted!T$1146),'Male Data'!$X377,0))))</f>
        <v>--</v>
      </c>
      <c r="U377" t="str">
        <f>IF(AND(MaleWeighted!U$1145=0,MaleWeighted!U$1146=0),"--",IF(AND(MaleWeighted!U$1145&gt;0,MaleWeighted!U$1146=0),IF('Male Data'!U377&gt;MaleWeighted!U$1145,'Male Data'!$X377,0),IF(AND(MaleWeighted!U$1145=0,MaleWeighted!U$1146&gt;0),IF('Male Data'!U377&lt;MaleWeighted!U$1146,'Male Data'!$X377,0),IF(AND('Male Data'!U377&gt;MaleWeighted!U$1145,'Male Data'!U377&lt;MaleWeighted!U$1146),'Male Data'!$X377,0))))</f>
        <v>--</v>
      </c>
      <c r="V377" t="str">
        <f>IF(AND(MaleWeighted!V$1145=0,MaleWeighted!V$1146=0),"--",IF(AND(MaleWeighted!V$1145&gt;0,MaleWeighted!V$1146=0),IF('Male Data'!V377&gt;MaleWeighted!V$1145,'Male Data'!$X377,0),IF(AND(MaleWeighted!V$1145=0,MaleWeighted!V$1146&gt;0),IF('Male Data'!V377&lt;MaleWeighted!V$1146,'Male Data'!$X377,0),IF(AND('Male Data'!V377&gt;MaleWeighted!V$1145,'Male Data'!V377&lt;MaleWeighted!V$1146),'Male Data'!$X377,0))))</f>
        <v>--</v>
      </c>
      <c r="W377" t="str">
        <f>IF(AND(MaleWeighted!W$1145=0,MaleWeighted!W$1146=0),"--",IF(AND(MaleWeighted!W$1145&gt;0,MaleWeighted!W$1146=0),IF('Male Data'!W377&gt;MaleWeighted!W$1145,'Male Data'!$X377,0),IF(AND(MaleWeighted!W$1145=0,MaleWeighted!W$1146&gt;0),IF('Male Data'!W377&lt;MaleWeighted!W$1146,'Male Data'!$X377,0),IF(AND('Male Data'!W377&gt;MaleWeighted!W$1145,'Male Data'!W377&lt;MaleWeighted!W$1146),'Male Data'!$X377,0))))</f>
        <v>--</v>
      </c>
      <c r="Y377">
        <f t="shared" si="10"/>
        <v>0</v>
      </c>
      <c r="Z377">
        <f>Y377*'Male Data'!X377</f>
        <v>0</v>
      </c>
      <c r="AA377">
        <f t="shared" si="11"/>
        <v>1</v>
      </c>
      <c r="AB377">
        <f>AA377*'Male Data'!X377</f>
        <v>119163</v>
      </c>
    </row>
    <row r="378" spans="1:28">
      <c r="A378">
        <f>'Male Data'!A378</f>
        <v>377</v>
      </c>
      <c r="B378" t="str">
        <f>'Male Data'!B378</f>
        <v>M</v>
      </c>
      <c r="C378" t="str">
        <f>IF(AND(MaleWeighted!C$1145=0,MaleWeighted!C$1146=0),"--",IF(AND(MaleWeighted!C$1145&gt;0,MaleWeighted!C$1146=0),IF('Male Data'!C378&gt;MaleWeighted!C$1145,'Male Data'!$X378,0),IF(AND(MaleWeighted!C$1145=0,MaleWeighted!C$1146&gt;0),IF('Male Data'!C378&lt;MaleWeighted!C$1146,'Male Data'!$X378,0),IF(AND('Male Data'!C378&gt;MaleWeighted!C$1145,'Male Data'!C378&lt;MaleWeighted!C$1146),'Male Data'!$X378,0))))</f>
        <v>--</v>
      </c>
      <c r="D378" t="str">
        <f>IF(AND(MaleWeighted!D$1145=0,MaleWeighted!D$1146=0),"--",IF(AND(MaleWeighted!D$1145&gt;0,MaleWeighted!D$1146=0),IF('Male Data'!D378&gt;MaleWeighted!D$1145,'Male Data'!$X378,0),IF(AND(MaleWeighted!D$1145=0,MaleWeighted!D$1146&gt;0),IF('Male Data'!D378&lt;MaleWeighted!D$1146,'Male Data'!$X378,0),IF(AND('Male Data'!D378&gt;MaleWeighted!D$1145,'Male Data'!D378&lt;MaleWeighted!D$1146),'Male Data'!$X378,0))))</f>
        <v>--</v>
      </c>
      <c r="E378" t="str">
        <f>IF(AND(MaleWeighted!E$1145=0,MaleWeighted!E$1146=0),"--",IF(AND(MaleWeighted!E$1145&gt;0,MaleWeighted!E$1146=0),IF('Male Data'!E378&gt;MaleWeighted!E$1145,'Male Data'!$X378,0),IF(AND(MaleWeighted!E$1145=0,MaleWeighted!E$1146&gt;0),IF('Male Data'!E378&lt;MaleWeighted!E$1146,'Male Data'!$X378,0),IF(AND('Male Data'!E378&gt;MaleWeighted!E$1145,'Male Data'!E378&lt;MaleWeighted!E$1146),'Male Data'!$X378,0))))</f>
        <v>--</v>
      </c>
      <c r="F378" t="str">
        <f>IF(AND(MaleWeighted!F$1145=0,MaleWeighted!F$1146=0),"--",IF(AND(MaleWeighted!F$1145&gt;0,MaleWeighted!F$1146=0),IF('Male Data'!F378&gt;MaleWeighted!F$1145,'Male Data'!$X378,0),IF(AND(MaleWeighted!F$1145=0,MaleWeighted!F$1146&gt;0),IF('Male Data'!F378&lt;MaleWeighted!F$1146,'Male Data'!$X378,0),IF(AND('Male Data'!F378&gt;MaleWeighted!F$1145,'Male Data'!F378&lt;MaleWeighted!F$1146),'Male Data'!$X378,0))))</f>
        <v>--</v>
      </c>
      <c r="G378" t="str">
        <f>IF(AND(MaleWeighted!G$1145=0,MaleWeighted!G$1146=0),"--",IF(AND(MaleWeighted!G$1145&gt;0,MaleWeighted!G$1146=0),IF('Male Data'!G378&gt;MaleWeighted!G$1145,'Male Data'!$X378,0),IF(AND(MaleWeighted!G$1145=0,MaleWeighted!G$1146&gt;0),IF('Male Data'!G378&lt;MaleWeighted!G$1146,'Male Data'!$X378,0),IF(AND('Male Data'!G378&gt;MaleWeighted!G$1145,'Male Data'!G378&lt;MaleWeighted!G$1146),'Male Data'!$X378,0))))</f>
        <v>--</v>
      </c>
      <c r="H378" t="str">
        <f>IF(AND(MaleWeighted!H$1145=0,MaleWeighted!H$1146=0),"--",IF(AND(MaleWeighted!H$1145&gt;0,MaleWeighted!H$1146=0),IF('Male Data'!H378&gt;MaleWeighted!H$1145,'Male Data'!$X378,0),IF(AND(MaleWeighted!H$1145=0,MaleWeighted!H$1146&gt;0),IF('Male Data'!H378&lt;MaleWeighted!H$1146,'Male Data'!$X378,0),IF(AND('Male Data'!H378&gt;MaleWeighted!H$1145,'Male Data'!H378&lt;MaleWeighted!H$1146),'Male Data'!$X378,0))))</f>
        <v>--</v>
      </c>
      <c r="I378" t="str">
        <f>IF(AND(MaleWeighted!I$1145=0,MaleWeighted!I$1146=0),"--",IF(AND(MaleWeighted!I$1145&gt;0,MaleWeighted!I$1146=0),IF('Male Data'!I378&gt;MaleWeighted!I$1145,'Male Data'!$X378,0),IF(AND(MaleWeighted!I$1145=0,MaleWeighted!I$1146&gt;0),IF('Male Data'!I378&lt;MaleWeighted!I$1146,'Male Data'!$X378,0),IF(AND('Male Data'!I378&gt;MaleWeighted!I$1145,'Male Data'!I378&lt;MaleWeighted!I$1146),'Male Data'!$X378,0))))</f>
        <v>--</v>
      </c>
      <c r="J378" t="str">
        <f>IF(AND(MaleWeighted!J$1145=0,MaleWeighted!J$1146=0),"--",IF(AND(MaleWeighted!J$1145&gt;0,MaleWeighted!J$1146=0),IF('Male Data'!J378&gt;MaleWeighted!J$1145,'Male Data'!$X378,0),IF(AND(MaleWeighted!J$1145=0,MaleWeighted!J$1146&gt;0),IF('Male Data'!J378&lt;MaleWeighted!J$1146,'Male Data'!$X378,0),IF(AND('Male Data'!J378&gt;MaleWeighted!J$1145,'Male Data'!J378&lt;MaleWeighted!J$1146),'Male Data'!$X378,0))))</f>
        <v>--</v>
      </c>
      <c r="K378" t="str">
        <f>IF(AND(MaleWeighted!K$1145=0,MaleWeighted!K$1146=0),"--",IF(AND(MaleWeighted!K$1145&gt;0,MaleWeighted!K$1146=0),IF('Male Data'!K378&gt;MaleWeighted!K$1145,'Male Data'!$X378,0),IF(AND(MaleWeighted!K$1145=0,MaleWeighted!K$1146&gt;0),IF('Male Data'!K378&lt;MaleWeighted!K$1146,'Male Data'!$X378,0),IF(AND('Male Data'!K378&gt;MaleWeighted!K$1145,'Male Data'!K378&lt;MaleWeighted!K$1146),'Male Data'!$X378,0))))</f>
        <v>--</v>
      </c>
      <c r="L378" t="str">
        <f>IF(AND(MaleWeighted!L$1145=0,MaleWeighted!L$1146=0),"--",IF(AND(MaleWeighted!L$1145&gt;0,MaleWeighted!L$1146=0),IF('Male Data'!L378&gt;MaleWeighted!L$1145,'Male Data'!$X378,0),IF(AND(MaleWeighted!L$1145=0,MaleWeighted!L$1146&gt;0),IF('Male Data'!L378&lt;MaleWeighted!L$1146,'Male Data'!$X378,0),IF(AND('Male Data'!L378&gt;MaleWeighted!L$1145,'Male Data'!L378&lt;MaleWeighted!L$1146),'Male Data'!$X378,0))))</f>
        <v>--</v>
      </c>
      <c r="M378" t="str">
        <f>IF(AND(MaleWeighted!M$1145=0,MaleWeighted!M$1146=0),"--",IF(AND(MaleWeighted!M$1145&gt;0,MaleWeighted!M$1146=0),IF('Male Data'!M378&gt;MaleWeighted!M$1145,'Male Data'!$X378,0),IF(AND(MaleWeighted!M$1145=0,MaleWeighted!M$1146&gt;0),IF('Male Data'!M378&lt;MaleWeighted!M$1146,'Male Data'!$X378,0),IF(AND('Male Data'!M378&gt;MaleWeighted!M$1145,'Male Data'!M378&lt;MaleWeighted!M$1146),'Male Data'!$X378,0))))</f>
        <v>--</v>
      </c>
      <c r="N378" t="str">
        <f>IF(AND(MaleWeighted!N$1145=0,MaleWeighted!N$1146=0),"--",IF(AND(MaleWeighted!N$1145&gt;0,MaleWeighted!N$1146=0),IF('Male Data'!N378&gt;MaleWeighted!N$1145,'Male Data'!$X378,0),IF(AND(MaleWeighted!N$1145=0,MaleWeighted!N$1146&gt;0),IF('Male Data'!N378&lt;MaleWeighted!N$1146,'Male Data'!$X378,0),IF(AND('Male Data'!N378&gt;MaleWeighted!N$1145,'Male Data'!N378&lt;MaleWeighted!N$1146),'Male Data'!$X378,0))))</f>
        <v>--</v>
      </c>
      <c r="O378" t="str">
        <f>IF(AND(MaleWeighted!O$1145=0,MaleWeighted!O$1146=0),"--",IF(AND(MaleWeighted!O$1145&gt;0,MaleWeighted!O$1146=0),IF('Male Data'!O378&gt;MaleWeighted!O$1145,'Male Data'!$X378,0),IF(AND(MaleWeighted!O$1145=0,MaleWeighted!O$1146&gt;0),IF('Male Data'!O378&lt;MaleWeighted!O$1146,'Male Data'!$X378,0),IF(AND('Male Data'!O378&gt;MaleWeighted!O$1145,'Male Data'!O378&lt;MaleWeighted!O$1146),'Male Data'!$X378,0))))</f>
        <v>--</v>
      </c>
      <c r="P378" t="str">
        <f>IF(AND(MaleWeighted!P$1145=0,MaleWeighted!P$1146=0),"--",IF(AND(MaleWeighted!P$1145&gt;0,MaleWeighted!P$1146=0),IF('Male Data'!P378&gt;MaleWeighted!P$1145,'Male Data'!$X378,0),IF(AND(MaleWeighted!P$1145=0,MaleWeighted!P$1146&gt;0),IF('Male Data'!P378&lt;MaleWeighted!P$1146,'Male Data'!$X378,0),IF(AND('Male Data'!P378&gt;MaleWeighted!P$1145,'Male Data'!P378&lt;MaleWeighted!P$1146),'Male Data'!$X378,0))))</f>
        <v>--</v>
      </c>
      <c r="Q378" t="str">
        <f>IF(AND(MaleWeighted!Q$1145=0,MaleWeighted!Q$1146=0),"--",IF(AND(MaleWeighted!Q$1145&gt;0,MaleWeighted!Q$1146=0),IF('Male Data'!Q378&gt;MaleWeighted!Q$1145,'Male Data'!$X378,0),IF(AND(MaleWeighted!Q$1145=0,MaleWeighted!Q$1146&gt;0),IF('Male Data'!Q378&lt;MaleWeighted!Q$1146,'Male Data'!$X378,0),IF(AND('Male Data'!Q378&gt;MaleWeighted!Q$1145,'Male Data'!Q378&lt;MaleWeighted!Q$1146),'Male Data'!$X378,0))))</f>
        <v>--</v>
      </c>
      <c r="R378" t="str">
        <f>IF(AND(MaleWeighted!R$1145=0,MaleWeighted!R$1146=0),"--",IF(AND(MaleWeighted!R$1145&gt;0,MaleWeighted!R$1146=0),IF('Male Data'!R378&gt;MaleWeighted!R$1145,'Male Data'!$X378,0),IF(AND(MaleWeighted!R$1145=0,MaleWeighted!R$1146&gt;0),IF('Male Data'!R378&lt;MaleWeighted!R$1146,'Male Data'!$X378,0),IF(AND('Male Data'!R378&gt;MaleWeighted!R$1145,'Male Data'!R378&lt;MaleWeighted!R$1146),'Male Data'!$X378,0))))</f>
        <v>--</v>
      </c>
      <c r="S378" t="str">
        <f>IF(AND(MaleWeighted!S$1145=0,MaleWeighted!S$1146=0),"--",IF(AND(MaleWeighted!S$1145&gt;0,MaleWeighted!S$1146=0),IF('Male Data'!S378&gt;MaleWeighted!S$1145,'Male Data'!$X378,0),IF(AND(MaleWeighted!S$1145=0,MaleWeighted!S$1146&gt;0),IF('Male Data'!S378&lt;MaleWeighted!S$1146,'Male Data'!$X378,0),IF(AND('Male Data'!S378&gt;MaleWeighted!S$1145,'Male Data'!S378&lt;MaleWeighted!S$1146),'Male Data'!$X378,0))))</f>
        <v>--</v>
      </c>
      <c r="T378" t="str">
        <f>IF(AND(MaleWeighted!T$1145=0,MaleWeighted!T$1146=0),"--",IF(AND(MaleWeighted!T$1145&gt;0,MaleWeighted!T$1146=0),IF('Male Data'!T378&gt;MaleWeighted!T$1145,'Male Data'!$X378,0),IF(AND(MaleWeighted!T$1145=0,MaleWeighted!T$1146&gt;0),IF('Male Data'!$T378&lt;MaleWeighted!T$1146,'Male Data'!$X378,0),IF(AND('Male Data'!T378&gt;MaleWeighted!T$1145,'Male Data'!T378&lt;MaleWeighted!T$1146),'Male Data'!$X378,0))))</f>
        <v>--</v>
      </c>
      <c r="U378" t="str">
        <f>IF(AND(MaleWeighted!U$1145=0,MaleWeighted!U$1146=0),"--",IF(AND(MaleWeighted!U$1145&gt;0,MaleWeighted!U$1146=0),IF('Male Data'!U378&gt;MaleWeighted!U$1145,'Male Data'!$X378,0),IF(AND(MaleWeighted!U$1145=0,MaleWeighted!U$1146&gt;0),IF('Male Data'!U378&lt;MaleWeighted!U$1146,'Male Data'!$X378,0),IF(AND('Male Data'!U378&gt;MaleWeighted!U$1145,'Male Data'!U378&lt;MaleWeighted!U$1146),'Male Data'!$X378,0))))</f>
        <v>--</v>
      </c>
      <c r="V378" t="str">
        <f>IF(AND(MaleWeighted!V$1145=0,MaleWeighted!V$1146=0),"--",IF(AND(MaleWeighted!V$1145&gt;0,MaleWeighted!V$1146=0),IF('Male Data'!V378&gt;MaleWeighted!V$1145,'Male Data'!$X378,0),IF(AND(MaleWeighted!V$1145=0,MaleWeighted!V$1146&gt;0),IF('Male Data'!V378&lt;MaleWeighted!V$1146,'Male Data'!$X378,0),IF(AND('Male Data'!V378&gt;MaleWeighted!V$1145,'Male Data'!V378&lt;MaleWeighted!V$1146),'Male Data'!$X378,0))))</f>
        <v>--</v>
      </c>
      <c r="W378" t="str">
        <f>IF(AND(MaleWeighted!W$1145=0,MaleWeighted!W$1146=0),"--",IF(AND(MaleWeighted!W$1145&gt;0,MaleWeighted!W$1146=0),IF('Male Data'!W378&gt;MaleWeighted!W$1145,'Male Data'!$X378,0),IF(AND(MaleWeighted!W$1145=0,MaleWeighted!W$1146&gt;0),IF('Male Data'!W378&lt;MaleWeighted!W$1146,'Male Data'!$X378,0),IF(AND('Male Data'!W378&gt;MaleWeighted!W$1145,'Male Data'!W378&lt;MaleWeighted!W$1146),'Male Data'!$X378,0))))</f>
        <v>--</v>
      </c>
      <c r="Y378">
        <f t="shared" si="10"/>
        <v>0</v>
      </c>
      <c r="Z378">
        <f>Y378*'Male Data'!X378</f>
        <v>0</v>
      </c>
      <c r="AA378">
        <f t="shared" si="11"/>
        <v>1</v>
      </c>
      <c r="AB378">
        <f>AA378*'Male Data'!X378</f>
        <v>97502</v>
      </c>
    </row>
    <row r="379" spans="1:28">
      <c r="A379">
        <f>'Male Data'!A379</f>
        <v>378</v>
      </c>
      <c r="B379" t="str">
        <f>'Male Data'!B379</f>
        <v>M</v>
      </c>
      <c r="C379" t="str">
        <f>IF(AND(MaleWeighted!C$1145=0,MaleWeighted!C$1146=0),"--",IF(AND(MaleWeighted!C$1145&gt;0,MaleWeighted!C$1146=0),IF('Male Data'!C379&gt;MaleWeighted!C$1145,'Male Data'!$X379,0),IF(AND(MaleWeighted!C$1145=0,MaleWeighted!C$1146&gt;0),IF('Male Data'!C379&lt;MaleWeighted!C$1146,'Male Data'!$X379,0),IF(AND('Male Data'!C379&gt;MaleWeighted!C$1145,'Male Data'!C379&lt;MaleWeighted!C$1146),'Male Data'!$X379,0))))</f>
        <v>--</v>
      </c>
      <c r="D379" t="str">
        <f>IF(AND(MaleWeighted!D$1145=0,MaleWeighted!D$1146=0),"--",IF(AND(MaleWeighted!D$1145&gt;0,MaleWeighted!D$1146=0),IF('Male Data'!D379&gt;MaleWeighted!D$1145,'Male Data'!$X379,0),IF(AND(MaleWeighted!D$1145=0,MaleWeighted!D$1146&gt;0),IF('Male Data'!D379&lt;MaleWeighted!D$1146,'Male Data'!$X379,0),IF(AND('Male Data'!D379&gt;MaleWeighted!D$1145,'Male Data'!D379&lt;MaleWeighted!D$1146),'Male Data'!$X379,0))))</f>
        <v>--</v>
      </c>
      <c r="E379" t="str">
        <f>IF(AND(MaleWeighted!E$1145=0,MaleWeighted!E$1146=0),"--",IF(AND(MaleWeighted!E$1145&gt;0,MaleWeighted!E$1146=0),IF('Male Data'!E379&gt;MaleWeighted!E$1145,'Male Data'!$X379,0),IF(AND(MaleWeighted!E$1145=0,MaleWeighted!E$1146&gt;0),IF('Male Data'!E379&lt;MaleWeighted!E$1146,'Male Data'!$X379,0),IF(AND('Male Data'!E379&gt;MaleWeighted!E$1145,'Male Data'!E379&lt;MaleWeighted!E$1146),'Male Data'!$X379,0))))</f>
        <v>--</v>
      </c>
      <c r="F379" t="str">
        <f>IF(AND(MaleWeighted!F$1145=0,MaleWeighted!F$1146=0),"--",IF(AND(MaleWeighted!F$1145&gt;0,MaleWeighted!F$1146=0),IF('Male Data'!F379&gt;MaleWeighted!F$1145,'Male Data'!$X379,0),IF(AND(MaleWeighted!F$1145=0,MaleWeighted!F$1146&gt;0),IF('Male Data'!F379&lt;MaleWeighted!F$1146,'Male Data'!$X379,0),IF(AND('Male Data'!F379&gt;MaleWeighted!F$1145,'Male Data'!F379&lt;MaleWeighted!F$1146),'Male Data'!$X379,0))))</f>
        <v>--</v>
      </c>
      <c r="G379" t="str">
        <f>IF(AND(MaleWeighted!G$1145=0,MaleWeighted!G$1146=0),"--",IF(AND(MaleWeighted!G$1145&gt;0,MaleWeighted!G$1146=0),IF('Male Data'!G379&gt;MaleWeighted!G$1145,'Male Data'!$X379,0),IF(AND(MaleWeighted!G$1145=0,MaleWeighted!G$1146&gt;0),IF('Male Data'!G379&lt;MaleWeighted!G$1146,'Male Data'!$X379,0),IF(AND('Male Data'!G379&gt;MaleWeighted!G$1145,'Male Data'!G379&lt;MaleWeighted!G$1146),'Male Data'!$X379,0))))</f>
        <v>--</v>
      </c>
      <c r="H379" t="str">
        <f>IF(AND(MaleWeighted!H$1145=0,MaleWeighted!H$1146=0),"--",IF(AND(MaleWeighted!H$1145&gt;0,MaleWeighted!H$1146=0),IF('Male Data'!H379&gt;MaleWeighted!H$1145,'Male Data'!$X379,0),IF(AND(MaleWeighted!H$1145=0,MaleWeighted!H$1146&gt;0),IF('Male Data'!H379&lt;MaleWeighted!H$1146,'Male Data'!$X379,0),IF(AND('Male Data'!H379&gt;MaleWeighted!H$1145,'Male Data'!H379&lt;MaleWeighted!H$1146),'Male Data'!$X379,0))))</f>
        <v>--</v>
      </c>
      <c r="I379" t="str">
        <f>IF(AND(MaleWeighted!I$1145=0,MaleWeighted!I$1146=0),"--",IF(AND(MaleWeighted!I$1145&gt;0,MaleWeighted!I$1146=0),IF('Male Data'!I379&gt;MaleWeighted!I$1145,'Male Data'!$X379,0),IF(AND(MaleWeighted!I$1145=0,MaleWeighted!I$1146&gt;0),IF('Male Data'!I379&lt;MaleWeighted!I$1146,'Male Data'!$X379,0),IF(AND('Male Data'!I379&gt;MaleWeighted!I$1145,'Male Data'!I379&lt;MaleWeighted!I$1146),'Male Data'!$X379,0))))</f>
        <v>--</v>
      </c>
      <c r="J379" t="str">
        <f>IF(AND(MaleWeighted!J$1145=0,MaleWeighted!J$1146=0),"--",IF(AND(MaleWeighted!J$1145&gt;0,MaleWeighted!J$1146=0),IF('Male Data'!J379&gt;MaleWeighted!J$1145,'Male Data'!$X379,0),IF(AND(MaleWeighted!J$1145=0,MaleWeighted!J$1146&gt;0),IF('Male Data'!J379&lt;MaleWeighted!J$1146,'Male Data'!$X379,0),IF(AND('Male Data'!J379&gt;MaleWeighted!J$1145,'Male Data'!J379&lt;MaleWeighted!J$1146),'Male Data'!$X379,0))))</f>
        <v>--</v>
      </c>
      <c r="K379" t="str">
        <f>IF(AND(MaleWeighted!K$1145=0,MaleWeighted!K$1146=0),"--",IF(AND(MaleWeighted!K$1145&gt;0,MaleWeighted!K$1146=0),IF('Male Data'!K379&gt;MaleWeighted!K$1145,'Male Data'!$X379,0),IF(AND(MaleWeighted!K$1145=0,MaleWeighted!K$1146&gt;0),IF('Male Data'!K379&lt;MaleWeighted!K$1146,'Male Data'!$X379,0),IF(AND('Male Data'!K379&gt;MaleWeighted!K$1145,'Male Data'!K379&lt;MaleWeighted!K$1146),'Male Data'!$X379,0))))</f>
        <v>--</v>
      </c>
      <c r="L379" t="str">
        <f>IF(AND(MaleWeighted!L$1145=0,MaleWeighted!L$1146=0),"--",IF(AND(MaleWeighted!L$1145&gt;0,MaleWeighted!L$1146=0),IF('Male Data'!L379&gt;MaleWeighted!L$1145,'Male Data'!$X379,0),IF(AND(MaleWeighted!L$1145=0,MaleWeighted!L$1146&gt;0),IF('Male Data'!L379&lt;MaleWeighted!L$1146,'Male Data'!$X379,0),IF(AND('Male Data'!L379&gt;MaleWeighted!L$1145,'Male Data'!L379&lt;MaleWeighted!L$1146),'Male Data'!$X379,0))))</f>
        <v>--</v>
      </c>
      <c r="M379" t="str">
        <f>IF(AND(MaleWeighted!M$1145=0,MaleWeighted!M$1146=0),"--",IF(AND(MaleWeighted!M$1145&gt;0,MaleWeighted!M$1146=0),IF('Male Data'!M379&gt;MaleWeighted!M$1145,'Male Data'!$X379,0),IF(AND(MaleWeighted!M$1145=0,MaleWeighted!M$1146&gt;0),IF('Male Data'!M379&lt;MaleWeighted!M$1146,'Male Data'!$X379,0),IF(AND('Male Data'!M379&gt;MaleWeighted!M$1145,'Male Data'!M379&lt;MaleWeighted!M$1146),'Male Data'!$X379,0))))</f>
        <v>--</v>
      </c>
      <c r="N379" t="str">
        <f>IF(AND(MaleWeighted!N$1145=0,MaleWeighted!N$1146=0),"--",IF(AND(MaleWeighted!N$1145&gt;0,MaleWeighted!N$1146=0),IF('Male Data'!N379&gt;MaleWeighted!N$1145,'Male Data'!$X379,0),IF(AND(MaleWeighted!N$1145=0,MaleWeighted!N$1146&gt;0),IF('Male Data'!N379&lt;MaleWeighted!N$1146,'Male Data'!$X379,0),IF(AND('Male Data'!N379&gt;MaleWeighted!N$1145,'Male Data'!N379&lt;MaleWeighted!N$1146),'Male Data'!$X379,0))))</f>
        <v>--</v>
      </c>
      <c r="O379" t="str">
        <f>IF(AND(MaleWeighted!O$1145=0,MaleWeighted!O$1146=0),"--",IF(AND(MaleWeighted!O$1145&gt;0,MaleWeighted!O$1146=0),IF('Male Data'!O379&gt;MaleWeighted!O$1145,'Male Data'!$X379,0),IF(AND(MaleWeighted!O$1145=0,MaleWeighted!O$1146&gt;0),IF('Male Data'!O379&lt;MaleWeighted!O$1146,'Male Data'!$X379,0),IF(AND('Male Data'!O379&gt;MaleWeighted!O$1145,'Male Data'!O379&lt;MaleWeighted!O$1146),'Male Data'!$X379,0))))</f>
        <v>--</v>
      </c>
      <c r="P379" t="str">
        <f>IF(AND(MaleWeighted!P$1145=0,MaleWeighted!P$1146=0),"--",IF(AND(MaleWeighted!P$1145&gt;0,MaleWeighted!P$1146=0),IF('Male Data'!P379&gt;MaleWeighted!P$1145,'Male Data'!$X379,0),IF(AND(MaleWeighted!P$1145=0,MaleWeighted!P$1146&gt;0),IF('Male Data'!P379&lt;MaleWeighted!P$1146,'Male Data'!$X379,0),IF(AND('Male Data'!P379&gt;MaleWeighted!P$1145,'Male Data'!P379&lt;MaleWeighted!P$1146),'Male Data'!$X379,0))))</f>
        <v>--</v>
      </c>
      <c r="Q379" t="str">
        <f>IF(AND(MaleWeighted!Q$1145=0,MaleWeighted!Q$1146=0),"--",IF(AND(MaleWeighted!Q$1145&gt;0,MaleWeighted!Q$1146=0),IF('Male Data'!Q379&gt;MaleWeighted!Q$1145,'Male Data'!$X379,0),IF(AND(MaleWeighted!Q$1145=0,MaleWeighted!Q$1146&gt;0),IF('Male Data'!Q379&lt;MaleWeighted!Q$1146,'Male Data'!$X379,0),IF(AND('Male Data'!Q379&gt;MaleWeighted!Q$1145,'Male Data'!Q379&lt;MaleWeighted!Q$1146),'Male Data'!$X379,0))))</f>
        <v>--</v>
      </c>
      <c r="R379" t="str">
        <f>IF(AND(MaleWeighted!R$1145=0,MaleWeighted!R$1146=0),"--",IF(AND(MaleWeighted!R$1145&gt;0,MaleWeighted!R$1146=0),IF('Male Data'!R379&gt;MaleWeighted!R$1145,'Male Data'!$X379,0),IF(AND(MaleWeighted!R$1145=0,MaleWeighted!R$1146&gt;0),IF('Male Data'!R379&lt;MaleWeighted!R$1146,'Male Data'!$X379,0),IF(AND('Male Data'!R379&gt;MaleWeighted!R$1145,'Male Data'!R379&lt;MaleWeighted!R$1146),'Male Data'!$X379,0))))</f>
        <v>--</v>
      </c>
      <c r="S379" t="str">
        <f>IF(AND(MaleWeighted!S$1145=0,MaleWeighted!S$1146=0),"--",IF(AND(MaleWeighted!S$1145&gt;0,MaleWeighted!S$1146=0),IF('Male Data'!S379&gt;MaleWeighted!S$1145,'Male Data'!$X379,0),IF(AND(MaleWeighted!S$1145=0,MaleWeighted!S$1146&gt;0),IF('Male Data'!S379&lt;MaleWeighted!S$1146,'Male Data'!$X379,0),IF(AND('Male Data'!S379&gt;MaleWeighted!S$1145,'Male Data'!S379&lt;MaleWeighted!S$1146),'Male Data'!$X379,0))))</f>
        <v>--</v>
      </c>
      <c r="T379" t="str">
        <f>IF(AND(MaleWeighted!T$1145=0,MaleWeighted!T$1146=0),"--",IF(AND(MaleWeighted!T$1145&gt;0,MaleWeighted!T$1146=0),IF('Male Data'!T379&gt;MaleWeighted!T$1145,'Male Data'!$X379,0),IF(AND(MaleWeighted!T$1145=0,MaleWeighted!T$1146&gt;0),IF('Male Data'!$T379&lt;MaleWeighted!T$1146,'Male Data'!$X379,0),IF(AND('Male Data'!T379&gt;MaleWeighted!T$1145,'Male Data'!T379&lt;MaleWeighted!T$1146),'Male Data'!$X379,0))))</f>
        <v>--</v>
      </c>
      <c r="U379" t="str">
        <f>IF(AND(MaleWeighted!U$1145=0,MaleWeighted!U$1146=0),"--",IF(AND(MaleWeighted!U$1145&gt;0,MaleWeighted!U$1146=0),IF('Male Data'!U379&gt;MaleWeighted!U$1145,'Male Data'!$X379,0),IF(AND(MaleWeighted!U$1145=0,MaleWeighted!U$1146&gt;0),IF('Male Data'!U379&lt;MaleWeighted!U$1146,'Male Data'!$X379,0),IF(AND('Male Data'!U379&gt;MaleWeighted!U$1145,'Male Data'!U379&lt;MaleWeighted!U$1146),'Male Data'!$X379,0))))</f>
        <v>--</v>
      </c>
      <c r="V379" t="str">
        <f>IF(AND(MaleWeighted!V$1145=0,MaleWeighted!V$1146=0),"--",IF(AND(MaleWeighted!V$1145&gt;0,MaleWeighted!V$1146=0),IF('Male Data'!V379&gt;MaleWeighted!V$1145,'Male Data'!$X379,0),IF(AND(MaleWeighted!V$1145=0,MaleWeighted!V$1146&gt;0),IF('Male Data'!V379&lt;MaleWeighted!V$1146,'Male Data'!$X379,0),IF(AND('Male Data'!V379&gt;MaleWeighted!V$1145,'Male Data'!V379&lt;MaleWeighted!V$1146),'Male Data'!$X379,0))))</f>
        <v>--</v>
      </c>
      <c r="W379" t="str">
        <f>IF(AND(MaleWeighted!W$1145=0,MaleWeighted!W$1146=0),"--",IF(AND(MaleWeighted!W$1145&gt;0,MaleWeighted!W$1146=0),IF('Male Data'!W379&gt;MaleWeighted!W$1145,'Male Data'!$X379,0),IF(AND(MaleWeighted!W$1145=0,MaleWeighted!W$1146&gt;0),IF('Male Data'!W379&lt;MaleWeighted!W$1146,'Male Data'!$X379,0),IF(AND('Male Data'!W379&gt;MaleWeighted!W$1145,'Male Data'!W379&lt;MaleWeighted!W$1146),'Male Data'!$X379,0))))</f>
        <v>--</v>
      </c>
      <c r="Y379">
        <f t="shared" si="10"/>
        <v>0</v>
      </c>
      <c r="Z379">
        <f>Y379*'Male Data'!X379</f>
        <v>0</v>
      </c>
      <c r="AA379">
        <f t="shared" si="11"/>
        <v>1</v>
      </c>
      <c r="AB379">
        <f>AA379*'Male Data'!X379</f>
        <v>106164</v>
      </c>
    </row>
    <row r="380" spans="1:28">
      <c r="A380">
        <f>'Male Data'!A380</f>
        <v>379</v>
      </c>
      <c r="B380" t="str">
        <f>'Male Data'!B380</f>
        <v>M</v>
      </c>
      <c r="C380" t="str">
        <f>IF(AND(MaleWeighted!C$1145=0,MaleWeighted!C$1146=0),"--",IF(AND(MaleWeighted!C$1145&gt;0,MaleWeighted!C$1146=0),IF('Male Data'!C380&gt;MaleWeighted!C$1145,'Male Data'!$X380,0),IF(AND(MaleWeighted!C$1145=0,MaleWeighted!C$1146&gt;0),IF('Male Data'!C380&lt;MaleWeighted!C$1146,'Male Data'!$X380,0),IF(AND('Male Data'!C380&gt;MaleWeighted!C$1145,'Male Data'!C380&lt;MaleWeighted!C$1146),'Male Data'!$X380,0))))</f>
        <v>--</v>
      </c>
      <c r="D380" t="str">
        <f>IF(AND(MaleWeighted!D$1145=0,MaleWeighted!D$1146=0),"--",IF(AND(MaleWeighted!D$1145&gt;0,MaleWeighted!D$1146=0),IF('Male Data'!D380&gt;MaleWeighted!D$1145,'Male Data'!$X380,0),IF(AND(MaleWeighted!D$1145=0,MaleWeighted!D$1146&gt;0),IF('Male Data'!D380&lt;MaleWeighted!D$1146,'Male Data'!$X380,0),IF(AND('Male Data'!D380&gt;MaleWeighted!D$1145,'Male Data'!D380&lt;MaleWeighted!D$1146),'Male Data'!$X380,0))))</f>
        <v>--</v>
      </c>
      <c r="E380" t="str">
        <f>IF(AND(MaleWeighted!E$1145=0,MaleWeighted!E$1146=0),"--",IF(AND(MaleWeighted!E$1145&gt;0,MaleWeighted!E$1146=0),IF('Male Data'!E380&gt;MaleWeighted!E$1145,'Male Data'!$X380,0),IF(AND(MaleWeighted!E$1145=0,MaleWeighted!E$1146&gt;0),IF('Male Data'!E380&lt;MaleWeighted!E$1146,'Male Data'!$X380,0),IF(AND('Male Data'!E380&gt;MaleWeighted!E$1145,'Male Data'!E380&lt;MaleWeighted!E$1146),'Male Data'!$X380,0))))</f>
        <v>--</v>
      </c>
      <c r="F380" t="str">
        <f>IF(AND(MaleWeighted!F$1145=0,MaleWeighted!F$1146=0),"--",IF(AND(MaleWeighted!F$1145&gt;0,MaleWeighted!F$1146=0),IF('Male Data'!F380&gt;MaleWeighted!F$1145,'Male Data'!$X380,0),IF(AND(MaleWeighted!F$1145=0,MaleWeighted!F$1146&gt;0),IF('Male Data'!F380&lt;MaleWeighted!F$1146,'Male Data'!$X380,0),IF(AND('Male Data'!F380&gt;MaleWeighted!F$1145,'Male Data'!F380&lt;MaleWeighted!F$1146),'Male Data'!$X380,0))))</f>
        <v>--</v>
      </c>
      <c r="G380" t="str">
        <f>IF(AND(MaleWeighted!G$1145=0,MaleWeighted!G$1146=0),"--",IF(AND(MaleWeighted!G$1145&gt;0,MaleWeighted!G$1146=0),IF('Male Data'!G380&gt;MaleWeighted!G$1145,'Male Data'!$X380,0),IF(AND(MaleWeighted!G$1145=0,MaleWeighted!G$1146&gt;0),IF('Male Data'!G380&lt;MaleWeighted!G$1146,'Male Data'!$X380,0),IF(AND('Male Data'!G380&gt;MaleWeighted!G$1145,'Male Data'!G380&lt;MaleWeighted!G$1146),'Male Data'!$X380,0))))</f>
        <v>--</v>
      </c>
      <c r="H380" t="str">
        <f>IF(AND(MaleWeighted!H$1145=0,MaleWeighted!H$1146=0),"--",IF(AND(MaleWeighted!H$1145&gt;0,MaleWeighted!H$1146=0),IF('Male Data'!H380&gt;MaleWeighted!H$1145,'Male Data'!$X380,0),IF(AND(MaleWeighted!H$1145=0,MaleWeighted!H$1146&gt;0),IF('Male Data'!H380&lt;MaleWeighted!H$1146,'Male Data'!$X380,0),IF(AND('Male Data'!H380&gt;MaleWeighted!H$1145,'Male Data'!H380&lt;MaleWeighted!H$1146),'Male Data'!$X380,0))))</f>
        <v>--</v>
      </c>
      <c r="I380" t="str">
        <f>IF(AND(MaleWeighted!I$1145=0,MaleWeighted!I$1146=0),"--",IF(AND(MaleWeighted!I$1145&gt;0,MaleWeighted!I$1146=0),IF('Male Data'!I380&gt;MaleWeighted!I$1145,'Male Data'!$X380,0),IF(AND(MaleWeighted!I$1145=0,MaleWeighted!I$1146&gt;0),IF('Male Data'!I380&lt;MaleWeighted!I$1146,'Male Data'!$X380,0),IF(AND('Male Data'!I380&gt;MaleWeighted!I$1145,'Male Data'!I380&lt;MaleWeighted!I$1146),'Male Data'!$X380,0))))</f>
        <v>--</v>
      </c>
      <c r="J380" t="str">
        <f>IF(AND(MaleWeighted!J$1145=0,MaleWeighted!J$1146=0),"--",IF(AND(MaleWeighted!J$1145&gt;0,MaleWeighted!J$1146=0),IF('Male Data'!J380&gt;MaleWeighted!J$1145,'Male Data'!$X380,0),IF(AND(MaleWeighted!J$1145=0,MaleWeighted!J$1146&gt;0),IF('Male Data'!J380&lt;MaleWeighted!J$1146,'Male Data'!$X380,0),IF(AND('Male Data'!J380&gt;MaleWeighted!J$1145,'Male Data'!J380&lt;MaleWeighted!J$1146),'Male Data'!$X380,0))))</f>
        <v>--</v>
      </c>
      <c r="K380" t="str">
        <f>IF(AND(MaleWeighted!K$1145=0,MaleWeighted!K$1146=0),"--",IF(AND(MaleWeighted!K$1145&gt;0,MaleWeighted!K$1146=0),IF('Male Data'!K380&gt;MaleWeighted!K$1145,'Male Data'!$X380,0),IF(AND(MaleWeighted!K$1145=0,MaleWeighted!K$1146&gt;0),IF('Male Data'!K380&lt;MaleWeighted!K$1146,'Male Data'!$X380,0),IF(AND('Male Data'!K380&gt;MaleWeighted!K$1145,'Male Data'!K380&lt;MaleWeighted!K$1146),'Male Data'!$X380,0))))</f>
        <v>--</v>
      </c>
      <c r="L380" t="str">
        <f>IF(AND(MaleWeighted!L$1145=0,MaleWeighted!L$1146=0),"--",IF(AND(MaleWeighted!L$1145&gt;0,MaleWeighted!L$1146=0),IF('Male Data'!L380&gt;MaleWeighted!L$1145,'Male Data'!$X380,0),IF(AND(MaleWeighted!L$1145=0,MaleWeighted!L$1146&gt;0),IF('Male Data'!L380&lt;MaleWeighted!L$1146,'Male Data'!$X380,0),IF(AND('Male Data'!L380&gt;MaleWeighted!L$1145,'Male Data'!L380&lt;MaleWeighted!L$1146),'Male Data'!$X380,0))))</f>
        <v>--</v>
      </c>
      <c r="M380" t="str">
        <f>IF(AND(MaleWeighted!M$1145=0,MaleWeighted!M$1146=0),"--",IF(AND(MaleWeighted!M$1145&gt;0,MaleWeighted!M$1146=0),IF('Male Data'!M380&gt;MaleWeighted!M$1145,'Male Data'!$X380,0),IF(AND(MaleWeighted!M$1145=0,MaleWeighted!M$1146&gt;0),IF('Male Data'!M380&lt;MaleWeighted!M$1146,'Male Data'!$X380,0),IF(AND('Male Data'!M380&gt;MaleWeighted!M$1145,'Male Data'!M380&lt;MaleWeighted!M$1146),'Male Data'!$X380,0))))</f>
        <v>--</v>
      </c>
      <c r="N380" t="str">
        <f>IF(AND(MaleWeighted!N$1145=0,MaleWeighted!N$1146=0),"--",IF(AND(MaleWeighted!N$1145&gt;0,MaleWeighted!N$1146=0),IF('Male Data'!N380&gt;MaleWeighted!N$1145,'Male Data'!$X380,0),IF(AND(MaleWeighted!N$1145=0,MaleWeighted!N$1146&gt;0),IF('Male Data'!N380&lt;MaleWeighted!N$1146,'Male Data'!$X380,0),IF(AND('Male Data'!N380&gt;MaleWeighted!N$1145,'Male Data'!N380&lt;MaleWeighted!N$1146),'Male Data'!$X380,0))))</f>
        <v>--</v>
      </c>
      <c r="O380" t="str">
        <f>IF(AND(MaleWeighted!O$1145=0,MaleWeighted!O$1146=0),"--",IF(AND(MaleWeighted!O$1145&gt;0,MaleWeighted!O$1146=0),IF('Male Data'!O380&gt;MaleWeighted!O$1145,'Male Data'!$X380,0),IF(AND(MaleWeighted!O$1145=0,MaleWeighted!O$1146&gt;0),IF('Male Data'!O380&lt;MaleWeighted!O$1146,'Male Data'!$X380,0),IF(AND('Male Data'!O380&gt;MaleWeighted!O$1145,'Male Data'!O380&lt;MaleWeighted!O$1146),'Male Data'!$X380,0))))</f>
        <v>--</v>
      </c>
      <c r="P380" t="str">
        <f>IF(AND(MaleWeighted!P$1145=0,MaleWeighted!P$1146=0),"--",IF(AND(MaleWeighted!P$1145&gt;0,MaleWeighted!P$1146=0),IF('Male Data'!P380&gt;MaleWeighted!P$1145,'Male Data'!$X380,0),IF(AND(MaleWeighted!P$1145=0,MaleWeighted!P$1146&gt;0),IF('Male Data'!P380&lt;MaleWeighted!P$1146,'Male Data'!$X380,0),IF(AND('Male Data'!P380&gt;MaleWeighted!P$1145,'Male Data'!P380&lt;MaleWeighted!P$1146),'Male Data'!$X380,0))))</f>
        <v>--</v>
      </c>
      <c r="Q380" t="str">
        <f>IF(AND(MaleWeighted!Q$1145=0,MaleWeighted!Q$1146=0),"--",IF(AND(MaleWeighted!Q$1145&gt;0,MaleWeighted!Q$1146=0),IF('Male Data'!Q380&gt;MaleWeighted!Q$1145,'Male Data'!$X380,0),IF(AND(MaleWeighted!Q$1145=0,MaleWeighted!Q$1146&gt;0),IF('Male Data'!Q380&lt;MaleWeighted!Q$1146,'Male Data'!$X380,0),IF(AND('Male Data'!Q380&gt;MaleWeighted!Q$1145,'Male Data'!Q380&lt;MaleWeighted!Q$1146),'Male Data'!$X380,0))))</f>
        <v>--</v>
      </c>
      <c r="R380" t="str">
        <f>IF(AND(MaleWeighted!R$1145=0,MaleWeighted!R$1146=0),"--",IF(AND(MaleWeighted!R$1145&gt;0,MaleWeighted!R$1146=0),IF('Male Data'!R380&gt;MaleWeighted!R$1145,'Male Data'!$X380,0),IF(AND(MaleWeighted!R$1145=0,MaleWeighted!R$1146&gt;0),IF('Male Data'!R380&lt;MaleWeighted!R$1146,'Male Data'!$X380,0),IF(AND('Male Data'!R380&gt;MaleWeighted!R$1145,'Male Data'!R380&lt;MaleWeighted!R$1146),'Male Data'!$X380,0))))</f>
        <v>--</v>
      </c>
      <c r="S380" t="str">
        <f>IF(AND(MaleWeighted!S$1145=0,MaleWeighted!S$1146=0),"--",IF(AND(MaleWeighted!S$1145&gt;0,MaleWeighted!S$1146=0),IF('Male Data'!S380&gt;MaleWeighted!S$1145,'Male Data'!$X380,0),IF(AND(MaleWeighted!S$1145=0,MaleWeighted!S$1146&gt;0),IF('Male Data'!S380&lt;MaleWeighted!S$1146,'Male Data'!$X380,0),IF(AND('Male Data'!S380&gt;MaleWeighted!S$1145,'Male Data'!S380&lt;MaleWeighted!S$1146),'Male Data'!$X380,0))))</f>
        <v>--</v>
      </c>
      <c r="T380" t="str">
        <f>IF(AND(MaleWeighted!T$1145=0,MaleWeighted!T$1146=0),"--",IF(AND(MaleWeighted!T$1145&gt;0,MaleWeighted!T$1146=0),IF('Male Data'!T380&gt;MaleWeighted!T$1145,'Male Data'!$X380,0),IF(AND(MaleWeighted!T$1145=0,MaleWeighted!T$1146&gt;0),IF('Male Data'!$T380&lt;MaleWeighted!T$1146,'Male Data'!$X380,0),IF(AND('Male Data'!T380&gt;MaleWeighted!T$1145,'Male Data'!T380&lt;MaleWeighted!T$1146),'Male Data'!$X380,0))))</f>
        <v>--</v>
      </c>
      <c r="U380" t="str">
        <f>IF(AND(MaleWeighted!U$1145=0,MaleWeighted!U$1146=0),"--",IF(AND(MaleWeighted!U$1145&gt;0,MaleWeighted!U$1146=0),IF('Male Data'!U380&gt;MaleWeighted!U$1145,'Male Data'!$X380,0),IF(AND(MaleWeighted!U$1145=0,MaleWeighted!U$1146&gt;0),IF('Male Data'!U380&lt;MaleWeighted!U$1146,'Male Data'!$X380,0),IF(AND('Male Data'!U380&gt;MaleWeighted!U$1145,'Male Data'!U380&lt;MaleWeighted!U$1146),'Male Data'!$X380,0))))</f>
        <v>--</v>
      </c>
      <c r="V380" t="str">
        <f>IF(AND(MaleWeighted!V$1145=0,MaleWeighted!V$1146=0),"--",IF(AND(MaleWeighted!V$1145&gt;0,MaleWeighted!V$1146=0),IF('Male Data'!V380&gt;MaleWeighted!V$1145,'Male Data'!$X380,0),IF(AND(MaleWeighted!V$1145=0,MaleWeighted!V$1146&gt;0),IF('Male Data'!V380&lt;MaleWeighted!V$1146,'Male Data'!$X380,0),IF(AND('Male Data'!V380&gt;MaleWeighted!V$1145,'Male Data'!V380&lt;MaleWeighted!V$1146),'Male Data'!$X380,0))))</f>
        <v>--</v>
      </c>
      <c r="W380" t="str">
        <f>IF(AND(MaleWeighted!W$1145=0,MaleWeighted!W$1146=0),"--",IF(AND(MaleWeighted!W$1145&gt;0,MaleWeighted!W$1146=0),IF('Male Data'!W380&gt;MaleWeighted!W$1145,'Male Data'!$X380,0),IF(AND(MaleWeighted!W$1145=0,MaleWeighted!W$1146&gt;0),IF('Male Data'!W380&lt;MaleWeighted!W$1146,'Male Data'!$X380,0),IF(AND('Male Data'!W380&gt;MaleWeighted!W$1145,'Male Data'!W380&lt;MaleWeighted!W$1146),'Male Data'!$X380,0))))</f>
        <v>--</v>
      </c>
      <c r="Y380">
        <f t="shared" si="10"/>
        <v>0</v>
      </c>
      <c r="Z380">
        <f>Y380*'Male Data'!X380</f>
        <v>0</v>
      </c>
      <c r="AA380">
        <f t="shared" si="11"/>
        <v>1</v>
      </c>
      <c r="AB380">
        <f>AA380*'Male Data'!X380</f>
        <v>10502</v>
      </c>
    </row>
    <row r="381" spans="1:28">
      <c r="A381">
        <f>'Male Data'!A381</f>
        <v>380</v>
      </c>
      <c r="B381" t="str">
        <f>'Male Data'!B381</f>
        <v>M</v>
      </c>
      <c r="C381" t="str">
        <f>IF(AND(MaleWeighted!C$1145=0,MaleWeighted!C$1146=0),"--",IF(AND(MaleWeighted!C$1145&gt;0,MaleWeighted!C$1146=0),IF('Male Data'!C381&gt;MaleWeighted!C$1145,'Male Data'!$X381,0),IF(AND(MaleWeighted!C$1145=0,MaleWeighted!C$1146&gt;0),IF('Male Data'!C381&lt;MaleWeighted!C$1146,'Male Data'!$X381,0),IF(AND('Male Data'!C381&gt;MaleWeighted!C$1145,'Male Data'!C381&lt;MaleWeighted!C$1146),'Male Data'!$X381,0))))</f>
        <v>--</v>
      </c>
      <c r="D381" t="str">
        <f>IF(AND(MaleWeighted!D$1145=0,MaleWeighted!D$1146=0),"--",IF(AND(MaleWeighted!D$1145&gt;0,MaleWeighted!D$1146=0),IF('Male Data'!D381&gt;MaleWeighted!D$1145,'Male Data'!$X381,0),IF(AND(MaleWeighted!D$1145=0,MaleWeighted!D$1146&gt;0),IF('Male Data'!D381&lt;MaleWeighted!D$1146,'Male Data'!$X381,0),IF(AND('Male Data'!D381&gt;MaleWeighted!D$1145,'Male Data'!D381&lt;MaleWeighted!D$1146),'Male Data'!$X381,0))))</f>
        <v>--</v>
      </c>
      <c r="E381" t="str">
        <f>IF(AND(MaleWeighted!E$1145=0,MaleWeighted!E$1146=0),"--",IF(AND(MaleWeighted!E$1145&gt;0,MaleWeighted!E$1146=0),IF('Male Data'!E381&gt;MaleWeighted!E$1145,'Male Data'!$X381,0),IF(AND(MaleWeighted!E$1145=0,MaleWeighted!E$1146&gt;0),IF('Male Data'!E381&lt;MaleWeighted!E$1146,'Male Data'!$X381,0),IF(AND('Male Data'!E381&gt;MaleWeighted!E$1145,'Male Data'!E381&lt;MaleWeighted!E$1146),'Male Data'!$X381,0))))</f>
        <v>--</v>
      </c>
      <c r="F381" t="str">
        <f>IF(AND(MaleWeighted!F$1145=0,MaleWeighted!F$1146=0),"--",IF(AND(MaleWeighted!F$1145&gt;0,MaleWeighted!F$1146=0),IF('Male Data'!F381&gt;MaleWeighted!F$1145,'Male Data'!$X381,0),IF(AND(MaleWeighted!F$1145=0,MaleWeighted!F$1146&gt;0),IF('Male Data'!F381&lt;MaleWeighted!F$1146,'Male Data'!$X381,0),IF(AND('Male Data'!F381&gt;MaleWeighted!F$1145,'Male Data'!F381&lt;MaleWeighted!F$1146),'Male Data'!$X381,0))))</f>
        <v>--</v>
      </c>
      <c r="G381" t="str">
        <f>IF(AND(MaleWeighted!G$1145=0,MaleWeighted!G$1146=0),"--",IF(AND(MaleWeighted!G$1145&gt;0,MaleWeighted!G$1146=0),IF('Male Data'!G381&gt;MaleWeighted!G$1145,'Male Data'!$X381,0),IF(AND(MaleWeighted!G$1145=0,MaleWeighted!G$1146&gt;0),IF('Male Data'!G381&lt;MaleWeighted!G$1146,'Male Data'!$X381,0),IF(AND('Male Data'!G381&gt;MaleWeighted!G$1145,'Male Data'!G381&lt;MaleWeighted!G$1146),'Male Data'!$X381,0))))</f>
        <v>--</v>
      </c>
      <c r="H381" t="str">
        <f>IF(AND(MaleWeighted!H$1145=0,MaleWeighted!H$1146=0),"--",IF(AND(MaleWeighted!H$1145&gt;0,MaleWeighted!H$1146=0),IF('Male Data'!H381&gt;MaleWeighted!H$1145,'Male Data'!$X381,0),IF(AND(MaleWeighted!H$1145=0,MaleWeighted!H$1146&gt;0),IF('Male Data'!H381&lt;MaleWeighted!H$1146,'Male Data'!$X381,0),IF(AND('Male Data'!H381&gt;MaleWeighted!H$1145,'Male Data'!H381&lt;MaleWeighted!H$1146),'Male Data'!$X381,0))))</f>
        <v>--</v>
      </c>
      <c r="I381" t="str">
        <f>IF(AND(MaleWeighted!I$1145=0,MaleWeighted!I$1146=0),"--",IF(AND(MaleWeighted!I$1145&gt;0,MaleWeighted!I$1146=0),IF('Male Data'!I381&gt;MaleWeighted!I$1145,'Male Data'!$X381,0),IF(AND(MaleWeighted!I$1145=0,MaleWeighted!I$1146&gt;0),IF('Male Data'!I381&lt;MaleWeighted!I$1146,'Male Data'!$X381,0),IF(AND('Male Data'!I381&gt;MaleWeighted!I$1145,'Male Data'!I381&lt;MaleWeighted!I$1146),'Male Data'!$X381,0))))</f>
        <v>--</v>
      </c>
      <c r="J381" t="str">
        <f>IF(AND(MaleWeighted!J$1145=0,MaleWeighted!J$1146=0),"--",IF(AND(MaleWeighted!J$1145&gt;0,MaleWeighted!J$1146=0),IF('Male Data'!J381&gt;MaleWeighted!J$1145,'Male Data'!$X381,0),IF(AND(MaleWeighted!J$1145=0,MaleWeighted!J$1146&gt;0),IF('Male Data'!J381&lt;MaleWeighted!J$1146,'Male Data'!$X381,0),IF(AND('Male Data'!J381&gt;MaleWeighted!J$1145,'Male Data'!J381&lt;MaleWeighted!J$1146),'Male Data'!$X381,0))))</f>
        <v>--</v>
      </c>
      <c r="K381" t="str">
        <f>IF(AND(MaleWeighted!K$1145=0,MaleWeighted!K$1146=0),"--",IF(AND(MaleWeighted!K$1145&gt;0,MaleWeighted!K$1146=0),IF('Male Data'!K381&gt;MaleWeighted!K$1145,'Male Data'!$X381,0),IF(AND(MaleWeighted!K$1145=0,MaleWeighted!K$1146&gt;0),IF('Male Data'!K381&lt;MaleWeighted!K$1146,'Male Data'!$X381,0),IF(AND('Male Data'!K381&gt;MaleWeighted!K$1145,'Male Data'!K381&lt;MaleWeighted!K$1146),'Male Data'!$X381,0))))</f>
        <v>--</v>
      </c>
      <c r="L381" t="str">
        <f>IF(AND(MaleWeighted!L$1145=0,MaleWeighted!L$1146=0),"--",IF(AND(MaleWeighted!L$1145&gt;0,MaleWeighted!L$1146=0),IF('Male Data'!L381&gt;MaleWeighted!L$1145,'Male Data'!$X381,0),IF(AND(MaleWeighted!L$1145=0,MaleWeighted!L$1146&gt;0),IF('Male Data'!L381&lt;MaleWeighted!L$1146,'Male Data'!$X381,0),IF(AND('Male Data'!L381&gt;MaleWeighted!L$1145,'Male Data'!L381&lt;MaleWeighted!L$1146),'Male Data'!$X381,0))))</f>
        <v>--</v>
      </c>
      <c r="M381" t="str">
        <f>IF(AND(MaleWeighted!M$1145=0,MaleWeighted!M$1146=0),"--",IF(AND(MaleWeighted!M$1145&gt;0,MaleWeighted!M$1146=0),IF('Male Data'!M381&gt;MaleWeighted!M$1145,'Male Data'!$X381,0),IF(AND(MaleWeighted!M$1145=0,MaleWeighted!M$1146&gt;0),IF('Male Data'!M381&lt;MaleWeighted!M$1146,'Male Data'!$X381,0),IF(AND('Male Data'!M381&gt;MaleWeighted!M$1145,'Male Data'!M381&lt;MaleWeighted!M$1146),'Male Data'!$X381,0))))</f>
        <v>--</v>
      </c>
      <c r="N381" t="str">
        <f>IF(AND(MaleWeighted!N$1145=0,MaleWeighted!N$1146=0),"--",IF(AND(MaleWeighted!N$1145&gt;0,MaleWeighted!N$1146=0),IF('Male Data'!N381&gt;MaleWeighted!N$1145,'Male Data'!$X381,0),IF(AND(MaleWeighted!N$1145=0,MaleWeighted!N$1146&gt;0),IF('Male Data'!N381&lt;MaleWeighted!N$1146,'Male Data'!$X381,0),IF(AND('Male Data'!N381&gt;MaleWeighted!N$1145,'Male Data'!N381&lt;MaleWeighted!N$1146),'Male Data'!$X381,0))))</f>
        <v>--</v>
      </c>
      <c r="O381" t="str">
        <f>IF(AND(MaleWeighted!O$1145=0,MaleWeighted!O$1146=0),"--",IF(AND(MaleWeighted!O$1145&gt;0,MaleWeighted!O$1146=0),IF('Male Data'!O381&gt;MaleWeighted!O$1145,'Male Data'!$X381,0),IF(AND(MaleWeighted!O$1145=0,MaleWeighted!O$1146&gt;0),IF('Male Data'!O381&lt;MaleWeighted!O$1146,'Male Data'!$X381,0),IF(AND('Male Data'!O381&gt;MaleWeighted!O$1145,'Male Data'!O381&lt;MaleWeighted!O$1146),'Male Data'!$X381,0))))</f>
        <v>--</v>
      </c>
      <c r="P381" t="str">
        <f>IF(AND(MaleWeighted!P$1145=0,MaleWeighted!P$1146=0),"--",IF(AND(MaleWeighted!P$1145&gt;0,MaleWeighted!P$1146=0),IF('Male Data'!P381&gt;MaleWeighted!P$1145,'Male Data'!$X381,0),IF(AND(MaleWeighted!P$1145=0,MaleWeighted!P$1146&gt;0),IF('Male Data'!P381&lt;MaleWeighted!P$1146,'Male Data'!$X381,0),IF(AND('Male Data'!P381&gt;MaleWeighted!P$1145,'Male Data'!P381&lt;MaleWeighted!P$1146),'Male Data'!$X381,0))))</f>
        <v>--</v>
      </c>
      <c r="Q381" t="str">
        <f>IF(AND(MaleWeighted!Q$1145=0,MaleWeighted!Q$1146=0),"--",IF(AND(MaleWeighted!Q$1145&gt;0,MaleWeighted!Q$1146=0),IF('Male Data'!Q381&gt;MaleWeighted!Q$1145,'Male Data'!$X381,0),IF(AND(MaleWeighted!Q$1145=0,MaleWeighted!Q$1146&gt;0),IF('Male Data'!Q381&lt;MaleWeighted!Q$1146,'Male Data'!$X381,0),IF(AND('Male Data'!Q381&gt;MaleWeighted!Q$1145,'Male Data'!Q381&lt;MaleWeighted!Q$1146),'Male Data'!$X381,0))))</f>
        <v>--</v>
      </c>
      <c r="R381" t="str">
        <f>IF(AND(MaleWeighted!R$1145=0,MaleWeighted!R$1146=0),"--",IF(AND(MaleWeighted!R$1145&gt;0,MaleWeighted!R$1146=0),IF('Male Data'!R381&gt;MaleWeighted!R$1145,'Male Data'!$X381,0),IF(AND(MaleWeighted!R$1145=0,MaleWeighted!R$1146&gt;0),IF('Male Data'!R381&lt;MaleWeighted!R$1146,'Male Data'!$X381,0),IF(AND('Male Data'!R381&gt;MaleWeighted!R$1145,'Male Data'!R381&lt;MaleWeighted!R$1146),'Male Data'!$X381,0))))</f>
        <v>--</v>
      </c>
      <c r="S381" t="str">
        <f>IF(AND(MaleWeighted!S$1145=0,MaleWeighted!S$1146=0),"--",IF(AND(MaleWeighted!S$1145&gt;0,MaleWeighted!S$1146=0),IF('Male Data'!S381&gt;MaleWeighted!S$1145,'Male Data'!$X381,0),IF(AND(MaleWeighted!S$1145=0,MaleWeighted!S$1146&gt;0),IF('Male Data'!S381&lt;MaleWeighted!S$1146,'Male Data'!$X381,0),IF(AND('Male Data'!S381&gt;MaleWeighted!S$1145,'Male Data'!S381&lt;MaleWeighted!S$1146),'Male Data'!$X381,0))))</f>
        <v>--</v>
      </c>
      <c r="T381" t="str">
        <f>IF(AND(MaleWeighted!T$1145=0,MaleWeighted!T$1146=0),"--",IF(AND(MaleWeighted!T$1145&gt;0,MaleWeighted!T$1146=0),IF('Male Data'!T381&gt;MaleWeighted!T$1145,'Male Data'!$X381,0),IF(AND(MaleWeighted!T$1145=0,MaleWeighted!T$1146&gt;0),IF('Male Data'!$T381&lt;MaleWeighted!T$1146,'Male Data'!$X381,0),IF(AND('Male Data'!T381&gt;MaleWeighted!T$1145,'Male Data'!T381&lt;MaleWeighted!T$1146),'Male Data'!$X381,0))))</f>
        <v>--</v>
      </c>
      <c r="U381" t="str">
        <f>IF(AND(MaleWeighted!U$1145=0,MaleWeighted!U$1146=0),"--",IF(AND(MaleWeighted!U$1145&gt;0,MaleWeighted!U$1146=0),IF('Male Data'!U381&gt;MaleWeighted!U$1145,'Male Data'!$X381,0),IF(AND(MaleWeighted!U$1145=0,MaleWeighted!U$1146&gt;0),IF('Male Data'!U381&lt;MaleWeighted!U$1146,'Male Data'!$X381,0),IF(AND('Male Data'!U381&gt;MaleWeighted!U$1145,'Male Data'!U381&lt;MaleWeighted!U$1146),'Male Data'!$X381,0))))</f>
        <v>--</v>
      </c>
      <c r="V381" t="str">
        <f>IF(AND(MaleWeighted!V$1145=0,MaleWeighted!V$1146=0),"--",IF(AND(MaleWeighted!V$1145&gt;0,MaleWeighted!V$1146=0),IF('Male Data'!V381&gt;MaleWeighted!V$1145,'Male Data'!$X381,0),IF(AND(MaleWeighted!V$1145=0,MaleWeighted!V$1146&gt;0),IF('Male Data'!V381&lt;MaleWeighted!V$1146,'Male Data'!$X381,0),IF(AND('Male Data'!V381&gt;MaleWeighted!V$1145,'Male Data'!V381&lt;MaleWeighted!V$1146),'Male Data'!$X381,0))))</f>
        <v>--</v>
      </c>
      <c r="W381" t="str">
        <f>IF(AND(MaleWeighted!W$1145=0,MaleWeighted!W$1146=0),"--",IF(AND(MaleWeighted!W$1145&gt;0,MaleWeighted!W$1146=0),IF('Male Data'!W381&gt;MaleWeighted!W$1145,'Male Data'!$X381,0),IF(AND(MaleWeighted!W$1145=0,MaleWeighted!W$1146&gt;0),IF('Male Data'!W381&lt;MaleWeighted!W$1146,'Male Data'!$X381,0),IF(AND('Male Data'!W381&gt;MaleWeighted!W$1145,'Male Data'!W381&lt;MaleWeighted!W$1146),'Male Data'!$X381,0))))</f>
        <v>--</v>
      </c>
      <c r="Y381">
        <f t="shared" si="10"/>
        <v>0</v>
      </c>
      <c r="Z381">
        <f>Y381*'Male Data'!X381</f>
        <v>0</v>
      </c>
      <c r="AA381">
        <f t="shared" si="11"/>
        <v>1</v>
      </c>
      <c r="AB381">
        <f>AA381*'Male Data'!X381</f>
        <v>95899</v>
      </c>
    </row>
    <row r="382" spans="1:28">
      <c r="A382">
        <f>'Male Data'!A382</f>
        <v>381</v>
      </c>
      <c r="B382" t="str">
        <f>'Male Data'!B382</f>
        <v>M</v>
      </c>
      <c r="C382" t="str">
        <f>IF(AND(MaleWeighted!C$1145=0,MaleWeighted!C$1146=0),"--",IF(AND(MaleWeighted!C$1145&gt;0,MaleWeighted!C$1146=0),IF('Male Data'!C382&gt;MaleWeighted!C$1145,'Male Data'!$X382,0),IF(AND(MaleWeighted!C$1145=0,MaleWeighted!C$1146&gt;0),IF('Male Data'!C382&lt;MaleWeighted!C$1146,'Male Data'!$X382,0),IF(AND('Male Data'!C382&gt;MaleWeighted!C$1145,'Male Data'!C382&lt;MaleWeighted!C$1146),'Male Data'!$X382,0))))</f>
        <v>--</v>
      </c>
      <c r="D382" t="str">
        <f>IF(AND(MaleWeighted!D$1145=0,MaleWeighted!D$1146=0),"--",IF(AND(MaleWeighted!D$1145&gt;0,MaleWeighted!D$1146=0),IF('Male Data'!D382&gt;MaleWeighted!D$1145,'Male Data'!$X382,0),IF(AND(MaleWeighted!D$1145=0,MaleWeighted!D$1146&gt;0),IF('Male Data'!D382&lt;MaleWeighted!D$1146,'Male Data'!$X382,0),IF(AND('Male Data'!D382&gt;MaleWeighted!D$1145,'Male Data'!D382&lt;MaleWeighted!D$1146),'Male Data'!$X382,0))))</f>
        <v>--</v>
      </c>
      <c r="E382" t="str">
        <f>IF(AND(MaleWeighted!E$1145=0,MaleWeighted!E$1146=0),"--",IF(AND(MaleWeighted!E$1145&gt;0,MaleWeighted!E$1146=0),IF('Male Data'!E382&gt;MaleWeighted!E$1145,'Male Data'!$X382,0),IF(AND(MaleWeighted!E$1145=0,MaleWeighted!E$1146&gt;0),IF('Male Data'!E382&lt;MaleWeighted!E$1146,'Male Data'!$X382,0),IF(AND('Male Data'!E382&gt;MaleWeighted!E$1145,'Male Data'!E382&lt;MaleWeighted!E$1146),'Male Data'!$X382,0))))</f>
        <v>--</v>
      </c>
      <c r="F382" t="str">
        <f>IF(AND(MaleWeighted!F$1145=0,MaleWeighted!F$1146=0),"--",IF(AND(MaleWeighted!F$1145&gt;0,MaleWeighted!F$1146=0),IF('Male Data'!F382&gt;MaleWeighted!F$1145,'Male Data'!$X382,0),IF(AND(MaleWeighted!F$1145=0,MaleWeighted!F$1146&gt;0),IF('Male Data'!F382&lt;MaleWeighted!F$1146,'Male Data'!$X382,0),IF(AND('Male Data'!F382&gt;MaleWeighted!F$1145,'Male Data'!F382&lt;MaleWeighted!F$1146),'Male Data'!$X382,0))))</f>
        <v>--</v>
      </c>
      <c r="G382" t="str">
        <f>IF(AND(MaleWeighted!G$1145=0,MaleWeighted!G$1146=0),"--",IF(AND(MaleWeighted!G$1145&gt;0,MaleWeighted!G$1146=0),IF('Male Data'!G382&gt;MaleWeighted!G$1145,'Male Data'!$X382,0),IF(AND(MaleWeighted!G$1145=0,MaleWeighted!G$1146&gt;0),IF('Male Data'!G382&lt;MaleWeighted!G$1146,'Male Data'!$X382,0),IF(AND('Male Data'!G382&gt;MaleWeighted!G$1145,'Male Data'!G382&lt;MaleWeighted!G$1146),'Male Data'!$X382,0))))</f>
        <v>--</v>
      </c>
      <c r="H382" t="str">
        <f>IF(AND(MaleWeighted!H$1145=0,MaleWeighted!H$1146=0),"--",IF(AND(MaleWeighted!H$1145&gt;0,MaleWeighted!H$1146=0),IF('Male Data'!H382&gt;MaleWeighted!H$1145,'Male Data'!$X382,0),IF(AND(MaleWeighted!H$1145=0,MaleWeighted!H$1146&gt;0),IF('Male Data'!H382&lt;MaleWeighted!H$1146,'Male Data'!$X382,0),IF(AND('Male Data'!H382&gt;MaleWeighted!H$1145,'Male Data'!H382&lt;MaleWeighted!H$1146),'Male Data'!$X382,0))))</f>
        <v>--</v>
      </c>
      <c r="I382" t="str">
        <f>IF(AND(MaleWeighted!I$1145=0,MaleWeighted!I$1146=0),"--",IF(AND(MaleWeighted!I$1145&gt;0,MaleWeighted!I$1146=0),IF('Male Data'!I382&gt;MaleWeighted!I$1145,'Male Data'!$X382,0),IF(AND(MaleWeighted!I$1145=0,MaleWeighted!I$1146&gt;0),IF('Male Data'!I382&lt;MaleWeighted!I$1146,'Male Data'!$X382,0),IF(AND('Male Data'!I382&gt;MaleWeighted!I$1145,'Male Data'!I382&lt;MaleWeighted!I$1146),'Male Data'!$X382,0))))</f>
        <v>--</v>
      </c>
      <c r="J382" t="str">
        <f>IF(AND(MaleWeighted!J$1145=0,MaleWeighted!J$1146=0),"--",IF(AND(MaleWeighted!J$1145&gt;0,MaleWeighted!J$1146=0),IF('Male Data'!J382&gt;MaleWeighted!J$1145,'Male Data'!$X382,0),IF(AND(MaleWeighted!J$1145=0,MaleWeighted!J$1146&gt;0),IF('Male Data'!J382&lt;MaleWeighted!J$1146,'Male Data'!$X382,0),IF(AND('Male Data'!J382&gt;MaleWeighted!J$1145,'Male Data'!J382&lt;MaleWeighted!J$1146),'Male Data'!$X382,0))))</f>
        <v>--</v>
      </c>
      <c r="K382" t="str">
        <f>IF(AND(MaleWeighted!K$1145=0,MaleWeighted!K$1146=0),"--",IF(AND(MaleWeighted!K$1145&gt;0,MaleWeighted!K$1146=0),IF('Male Data'!K382&gt;MaleWeighted!K$1145,'Male Data'!$X382,0),IF(AND(MaleWeighted!K$1145=0,MaleWeighted!K$1146&gt;0),IF('Male Data'!K382&lt;MaleWeighted!K$1146,'Male Data'!$X382,0),IF(AND('Male Data'!K382&gt;MaleWeighted!K$1145,'Male Data'!K382&lt;MaleWeighted!K$1146),'Male Data'!$X382,0))))</f>
        <v>--</v>
      </c>
      <c r="L382" t="str">
        <f>IF(AND(MaleWeighted!L$1145=0,MaleWeighted!L$1146=0),"--",IF(AND(MaleWeighted!L$1145&gt;0,MaleWeighted!L$1146=0),IF('Male Data'!L382&gt;MaleWeighted!L$1145,'Male Data'!$X382,0),IF(AND(MaleWeighted!L$1145=0,MaleWeighted!L$1146&gt;0),IF('Male Data'!L382&lt;MaleWeighted!L$1146,'Male Data'!$X382,0),IF(AND('Male Data'!L382&gt;MaleWeighted!L$1145,'Male Data'!L382&lt;MaleWeighted!L$1146),'Male Data'!$X382,0))))</f>
        <v>--</v>
      </c>
      <c r="M382" t="str">
        <f>IF(AND(MaleWeighted!M$1145=0,MaleWeighted!M$1146=0),"--",IF(AND(MaleWeighted!M$1145&gt;0,MaleWeighted!M$1146=0),IF('Male Data'!M382&gt;MaleWeighted!M$1145,'Male Data'!$X382,0),IF(AND(MaleWeighted!M$1145=0,MaleWeighted!M$1146&gt;0),IF('Male Data'!M382&lt;MaleWeighted!M$1146,'Male Data'!$X382,0),IF(AND('Male Data'!M382&gt;MaleWeighted!M$1145,'Male Data'!M382&lt;MaleWeighted!M$1146),'Male Data'!$X382,0))))</f>
        <v>--</v>
      </c>
      <c r="N382" t="str">
        <f>IF(AND(MaleWeighted!N$1145=0,MaleWeighted!N$1146=0),"--",IF(AND(MaleWeighted!N$1145&gt;0,MaleWeighted!N$1146=0),IF('Male Data'!N382&gt;MaleWeighted!N$1145,'Male Data'!$X382,0),IF(AND(MaleWeighted!N$1145=0,MaleWeighted!N$1146&gt;0),IF('Male Data'!N382&lt;MaleWeighted!N$1146,'Male Data'!$X382,0),IF(AND('Male Data'!N382&gt;MaleWeighted!N$1145,'Male Data'!N382&lt;MaleWeighted!N$1146),'Male Data'!$X382,0))))</f>
        <v>--</v>
      </c>
      <c r="O382" t="str">
        <f>IF(AND(MaleWeighted!O$1145=0,MaleWeighted!O$1146=0),"--",IF(AND(MaleWeighted!O$1145&gt;0,MaleWeighted!O$1146=0),IF('Male Data'!O382&gt;MaleWeighted!O$1145,'Male Data'!$X382,0),IF(AND(MaleWeighted!O$1145=0,MaleWeighted!O$1146&gt;0),IF('Male Data'!O382&lt;MaleWeighted!O$1146,'Male Data'!$X382,0),IF(AND('Male Data'!O382&gt;MaleWeighted!O$1145,'Male Data'!O382&lt;MaleWeighted!O$1146),'Male Data'!$X382,0))))</f>
        <v>--</v>
      </c>
      <c r="P382" t="str">
        <f>IF(AND(MaleWeighted!P$1145=0,MaleWeighted!P$1146=0),"--",IF(AND(MaleWeighted!P$1145&gt;0,MaleWeighted!P$1146=0),IF('Male Data'!P382&gt;MaleWeighted!P$1145,'Male Data'!$X382,0),IF(AND(MaleWeighted!P$1145=0,MaleWeighted!P$1146&gt;0),IF('Male Data'!P382&lt;MaleWeighted!P$1146,'Male Data'!$X382,0),IF(AND('Male Data'!P382&gt;MaleWeighted!P$1145,'Male Data'!P382&lt;MaleWeighted!P$1146),'Male Data'!$X382,0))))</f>
        <v>--</v>
      </c>
      <c r="Q382" t="str">
        <f>IF(AND(MaleWeighted!Q$1145=0,MaleWeighted!Q$1146=0),"--",IF(AND(MaleWeighted!Q$1145&gt;0,MaleWeighted!Q$1146=0),IF('Male Data'!Q382&gt;MaleWeighted!Q$1145,'Male Data'!$X382,0),IF(AND(MaleWeighted!Q$1145=0,MaleWeighted!Q$1146&gt;0),IF('Male Data'!Q382&lt;MaleWeighted!Q$1146,'Male Data'!$X382,0),IF(AND('Male Data'!Q382&gt;MaleWeighted!Q$1145,'Male Data'!Q382&lt;MaleWeighted!Q$1146),'Male Data'!$X382,0))))</f>
        <v>--</v>
      </c>
      <c r="R382" t="str">
        <f>IF(AND(MaleWeighted!R$1145=0,MaleWeighted!R$1146=0),"--",IF(AND(MaleWeighted!R$1145&gt;0,MaleWeighted!R$1146=0),IF('Male Data'!R382&gt;MaleWeighted!R$1145,'Male Data'!$X382,0),IF(AND(MaleWeighted!R$1145=0,MaleWeighted!R$1146&gt;0),IF('Male Data'!R382&lt;MaleWeighted!R$1146,'Male Data'!$X382,0),IF(AND('Male Data'!R382&gt;MaleWeighted!R$1145,'Male Data'!R382&lt;MaleWeighted!R$1146),'Male Data'!$X382,0))))</f>
        <v>--</v>
      </c>
      <c r="S382" t="str">
        <f>IF(AND(MaleWeighted!S$1145=0,MaleWeighted!S$1146=0),"--",IF(AND(MaleWeighted!S$1145&gt;0,MaleWeighted!S$1146=0),IF('Male Data'!S382&gt;MaleWeighted!S$1145,'Male Data'!$X382,0),IF(AND(MaleWeighted!S$1145=0,MaleWeighted!S$1146&gt;0),IF('Male Data'!S382&lt;MaleWeighted!S$1146,'Male Data'!$X382,0),IF(AND('Male Data'!S382&gt;MaleWeighted!S$1145,'Male Data'!S382&lt;MaleWeighted!S$1146),'Male Data'!$X382,0))))</f>
        <v>--</v>
      </c>
      <c r="T382" t="str">
        <f>IF(AND(MaleWeighted!T$1145=0,MaleWeighted!T$1146=0),"--",IF(AND(MaleWeighted!T$1145&gt;0,MaleWeighted!T$1146=0),IF('Male Data'!T382&gt;MaleWeighted!T$1145,'Male Data'!$X382,0),IF(AND(MaleWeighted!T$1145=0,MaleWeighted!T$1146&gt;0),IF('Male Data'!$T382&lt;MaleWeighted!T$1146,'Male Data'!$X382,0),IF(AND('Male Data'!T382&gt;MaleWeighted!T$1145,'Male Data'!T382&lt;MaleWeighted!T$1146),'Male Data'!$X382,0))))</f>
        <v>--</v>
      </c>
      <c r="U382" t="str">
        <f>IF(AND(MaleWeighted!U$1145=0,MaleWeighted!U$1146=0),"--",IF(AND(MaleWeighted!U$1145&gt;0,MaleWeighted!U$1146=0),IF('Male Data'!U382&gt;MaleWeighted!U$1145,'Male Data'!$X382,0),IF(AND(MaleWeighted!U$1145=0,MaleWeighted!U$1146&gt;0),IF('Male Data'!U382&lt;MaleWeighted!U$1146,'Male Data'!$X382,0),IF(AND('Male Data'!U382&gt;MaleWeighted!U$1145,'Male Data'!U382&lt;MaleWeighted!U$1146),'Male Data'!$X382,0))))</f>
        <v>--</v>
      </c>
      <c r="V382" t="str">
        <f>IF(AND(MaleWeighted!V$1145=0,MaleWeighted!V$1146=0),"--",IF(AND(MaleWeighted!V$1145&gt;0,MaleWeighted!V$1146=0),IF('Male Data'!V382&gt;MaleWeighted!V$1145,'Male Data'!$X382,0),IF(AND(MaleWeighted!V$1145=0,MaleWeighted!V$1146&gt;0),IF('Male Data'!V382&lt;MaleWeighted!V$1146,'Male Data'!$X382,0),IF(AND('Male Data'!V382&gt;MaleWeighted!V$1145,'Male Data'!V382&lt;MaleWeighted!V$1146),'Male Data'!$X382,0))))</f>
        <v>--</v>
      </c>
      <c r="W382" t="str">
        <f>IF(AND(MaleWeighted!W$1145=0,MaleWeighted!W$1146=0),"--",IF(AND(MaleWeighted!W$1145&gt;0,MaleWeighted!W$1146=0),IF('Male Data'!W382&gt;MaleWeighted!W$1145,'Male Data'!$X382,0),IF(AND(MaleWeighted!W$1145=0,MaleWeighted!W$1146&gt;0),IF('Male Data'!W382&lt;MaleWeighted!W$1146,'Male Data'!$X382,0),IF(AND('Male Data'!W382&gt;MaleWeighted!W$1145,'Male Data'!W382&lt;MaleWeighted!W$1146),'Male Data'!$X382,0))))</f>
        <v>--</v>
      </c>
      <c r="Y382">
        <f t="shared" si="10"/>
        <v>0</v>
      </c>
      <c r="Z382">
        <f>Y382*'Male Data'!X382</f>
        <v>0</v>
      </c>
      <c r="AA382">
        <f t="shared" si="11"/>
        <v>1</v>
      </c>
      <c r="AB382">
        <f>AA382*'Male Data'!X382</f>
        <v>185269</v>
      </c>
    </row>
    <row r="383" spans="1:28">
      <c r="A383">
        <f>'Male Data'!A383</f>
        <v>382</v>
      </c>
      <c r="B383" t="str">
        <f>'Male Data'!B383</f>
        <v>M</v>
      </c>
      <c r="C383" t="str">
        <f>IF(AND(MaleWeighted!C$1145=0,MaleWeighted!C$1146=0),"--",IF(AND(MaleWeighted!C$1145&gt;0,MaleWeighted!C$1146=0),IF('Male Data'!C383&gt;MaleWeighted!C$1145,'Male Data'!$X383,0),IF(AND(MaleWeighted!C$1145=0,MaleWeighted!C$1146&gt;0),IF('Male Data'!C383&lt;MaleWeighted!C$1146,'Male Data'!$X383,0),IF(AND('Male Data'!C383&gt;MaleWeighted!C$1145,'Male Data'!C383&lt;MaleWeighted!C$1146),'Male Data'!$X383,0))))</f>
        <v>--</v>
      </c>
      <c r="D383" t="str">
        <f>IF(AND(MaleWeighted!D$1145=0,MaleWeighted!D$1146=0),"--",IF(AND(MaleWeighted!D$1145&gt;0,MaleWeighted!D$1146=0),IF('Male Data'!D383&gt;MaleWeighted!D$1145,'Male Data'!$X383,0),IF(AND(MaleWeighted!D$1145=0,MaleWeighted!D$1146&gt;0),IF('Male Data'!D383&lt;MaleWeighted!D$1146,'Male Data'!$X383,0),IF(AND('Male Data'!D383&gt;MaleWeighted!D$1145,'Male Data'!D383&lt;MaleWeighted!D$1146),'Male Data'!$X383,0))))</f>
        <v>--</v>
      </c>
      <c r="E383" t="str">
        <f>IF(AND(MaleWeighted!E$1145=0,MaleWeighted!E$1146=0),"--",IF(AND(MaleWeighted!E$1145&gt;0,MaleWeighted!E$1146=0),IF('Male Data'!E383&gt;MaleWeighted!E$1145,'Male Data'!$X383,0),IF(AND(MaleWeighted!E$1145=0,MaleWeighted!E$1146&gt;0),IF('Male Data'!E383&lt;MaleWeighted!E$1146,'Male Data'!$X383,0),IF(AND('Male Data'!E383&gt;MaleWeighted!E$1145,'Male Data'!E383&lt;MaleWeighted!E$1146),'Male Data'!$X383,0))))</f>
        <v>--</v>
      </c>
      <c r="F383" t="str">
        <f>IF(AND(MaleWeighted!F$1145=0,MaleWeighted!F$1146=0),"--",IF(AND(MaleWeighted!F$1145&gt;0,MaleWeighted!F$1146=0),IF('Male Data'!F383&gt;MaleWeighted!F$1145,'Male Data'!$X383,0),IF(AND(MaleWeighted!F$1145=0,MaleWeighted!F$1146&gt;0),IF('Male Data'!F383&lt;MaleWeighted!F$1146,'Male Data'!$X383,0),IF(AND('Male Data'!F383&gt;MaleWeighted!F$1145,'Male Data'!F383&lt;MaleWeighted!F$1146),'Male Data'!$X383,0))))</f>
        <v>--</v>
      </c>
      <c r="G383" t="str">
        <f>IF(AND(MaleWeighted!G$1145=0,MaleWeighted!G$1146=0),"--",IF(AND(MaleWeighted!G$1145&gt;0,MaleWeighted!G$1146=0),IF('Male Data'!G383&gt;MaleWeighted!G$1145,'Male Data'!$X383,0),IF(AND(MaleWeighted!G$1145=0,MaleWeighted!G$1146&gt;0),IF('Male Data'!G383&lt;MaleWeighted!G$1146,'Male Data'!$X383,0),IF(AND('Male Data'!G383&gt;MaleWeighted!G$1145,'Male Data'!G383&lt;MaleWeighted!G$1146),'Male Data'!$X383,0))))</f>
        <v>--</v>
      </c>
      <c r="H383" t="str">
        <f>IF(AND(MaleWeighted!H$1145=0,MaleWeighted!H$1146=0),"--",IF(AND(MaleWeighted!H$1145&gt;0,MaleWeighted!H$1146=0),IF('Male Data'!H383&gt;MaleWeighted!H$1145,'Male Data'!$X383,0),IF(AND(MaleWeighted!H$1145=0,MaleWeighted!H$1146&gt;0),IF('Male Data'!H383&lt;MaleWeighted!H$1146,'Male Data'!$X383,0),IF(AND('Male Data'!H383&gt;MaleWeighted!H$1145,'Male Data'!H383&lt;MaleWeighted!H$1146),'Male Data'!$X383,0))))</f>
        <v>--</v>
      </c>
      <c r="I383" t="str">
        <f>IF(AND(MaleWeighted!I$1145=0,MaleWeighted!I$1146=0),"--",IF(AND(MaleWeighted!I$1145&gt;0,MaleWeighted!I$1146=0),IF('Male Data'!I383&gt;MaleWeighted!I$1145,'Male Data'!$X383,0),IF(AND(MaleWeighted!I$1145=0,MaleWeighted!I$1146&gt;0),IF('Male Data'!I383&lt;MaleWeighted!I$1146,'Male Data'!$X383,0),IF(AND('Male Data'!I383&gt;MaleWeighted!I$1145,'Male Data'!I383&lt;MaleWeighted!I$1146),'Male Data'!$X383,0))))</f>
        <v>--</v>
      </c>
      <c r="J383" t="str">
        <f>IF(AND(MaleWeighted!J$1145=0,MaleWeighted!J$1146=0),"--",IF(AND(MaleWeighted!J$1145&gt;0,MaleWeighted!J$1146=0),IF('Male Data'!J383&gt;MaleWeighted!J$1145,'Male Data'!$X383,0),IF(AND(MaleWeighted!J$1145=0,MaleWeighted!J$1146&gt;0),IF('Male Data'!J383&lt;MaleWeighted!J$1146,'Male Data'!$X383,0),IF(AND('Male Data'!J383&gt;MaleWeighted!J$1145,'Male Data'!J383&lt;MaleWeighted!J$1146),'Male Data'!$X383,0))))</f>
        <v>--</v>
      </c>
      <c r="K383" t="str">
        <f>IF(AND(MaleWeighted!K$1145=0,MaleWeighted!K$1146=0),"--",IF(AND(MaleWeighted!K$1145&gt;0,MaleWeighted!K$1146=0),IF('Male Data'!K383&gt;MaleWeighted!K$1145,'Male Data'!$X383,0),IF(AND(MaleWeighted!K$1145=0,MaleWeighted!K$1146&gt;0),IF('Male Data'!K383&lt;MaleWeighted!K$1146,'Male Data'!$X383,0),IF(AND('Male Data'!K383&gt;MaleWeighted!K$1145,'Male Data'!K383&lt;MaleWeighted!K$1146),'Male Data'!$X383,0))))</f>
        <v>--</v>
      </c>
      <c r="L383" t="str">
        <f>IF(AND(MaleWeighted!L$1145=0,MaleWeighted!L$1146=0),"--",IF(AND(MaleWeighted!L$1145&gt;0,MaleWeighted!L$1146=0),IF('Male Data'!L383&gt;MaleWeighted!L$1145,'Male Data'!$X383,0),IF(AND(MaleWeighted!L$1145=0,MaleWeighted!L$1146&gt;0),IF('Male Data'!L383&lt;MaleWeighted!L$1146,'Male Data'!$X383,0),IF(AND('Male Data'!L383&gt;MaleWeighted!L$1145,'Male Data'!L383&lt;MaleWeighted!L$1146),'Male Data'!$X383,0))))</f>
        <v>--</v>
      </c>
      <c r="M383" t="str">
        <f>IF(AND(MaleWeighted!M$1145=0,MaleWeighted!M$1146=0),"--",IF(AND(MaleWeighted!M$1145&gt;0,MaleWeighted!M$1146=0),IF('Male Data'!M383&gt;MaleWeighted!M$1145,'Male Data'!$X383,0),IF(AND(MaleWeighted!M$1145=0,MaleWeighted!M$1146&gt;0),IF('Male Data'!M383&lt;MaleWeighted!M$1146,'Male Data'!$X383,0),IF(AND('Male Data'!M383&gt;MaleWeighted!M$1145,'Male Data'!M383&lt;MaleWeighted!M$1146),'Male Data'!$X383,0))))</f>
        <v>--</v>
      </c>
      <c r="N383" t="str">
        <f>IF(AND(MaleWeighted!N$1145=0,MaleWeighted!N$1146=0),"--",IF(AND(MaleWeighted!N$1145&gt;0,MaleWeighted!N$1146=0),IF('Male Data'!N383&gt;MaleWeighted!N$1145,'Male Data'!$X383,0),IF(AND(MaleWeighted!N$1145=0,MaleWeighted!N$1146&gt;0),IF('Male Data'!N383&lt;MaleWeighted!N$1146,'Male Data'!$X383,0),IF(AND('Male Data'!N383&gt;MaleWeighted!N$1145,'Male Data'!N383&lt;MaleWeighted!N$1146),'Male Data'!$X383,0))))</f>
        <v>--</v>
      </c>
      <c r="O383" t="str">
        <f>IF(AND(MaleWeighted!O$1145=0,MaleWeighted!O$1146=0),"--",IF(AND(MaleWeighted!O$1145&gt;0,MaleWeighted!O$1146=0),IF('Male Data'!O383&gt;MaleWeighted!O$1145,'Male Data'!$X383,0),IF(AND(MaleWeighted!O$1145=0,MaleWeighted!O$1146&gt;0),IF('Male Data'!O383&lt;MaleWeighted!O$1146,'Male Data'!$X383,0),IF(AND('Male Data'!O383&gt;MaleWeighted!O$1145,'Male Data'!O383&lt;MaleWeighted!O$1146),'Male Data'!$X383,0))))</f>
        <v>--</v>
      </c>
      <c r="P383" t="str">
        <f>IF(AND(MaleWeighted!P$1145=0,MaleWeighted!P$1146=0),"--",IF(AND(MaleWeighted!P$1145&gt;0,MaleWeighted!P$1146=0),IF('Male Data'!P383&gt;MaleWeighted!P$1145,'Male Data'!$X383,0),IF(AND(MaleWeighted!P$1145=0,MaleWeighted!P$1146&gt;0),IF('Male Data'!P383&lt;MaleWeighted!P$1146,'Male Data'!$X383,0),IF(AND('Male Data'!P383&gt;MaleWeighted!P$1145,'Male Data'!P383&lt;MaleWeighted!P$1146),'Male Data'!$X383,0))))</f>
        <v>--</v>
      </c>
      <c r="Q383" t="str">
        <f>IF(AND(MaleWeighted!Q$1145=0,MaleWeighted!Q$1146=0),"--",IF(AND(MaleWeighted!Q$1145&gt;0,MaleWeighted!Q$1146=0),IF('Male Data'!Q383&gt;MaleWeighted!Q$1145,'Male Data'!$X383,0),IF(AND(MaleWeighted!Q$1145=0,MaleWeighted!Q$1146&gt;0),IF('Male Data'!Q383&lt;MaleWeighted!Q$1146,'Male Data'!$X383,0),IF(AND('Male Data'!Q383&gt;MaleWeighted!Q$1145,'Male Data'!Q383&lt;MaleWeighted!Q$1146),'Male Data'!$X383,0))))</f>
        <v>--</v>
      </c>
      <c r="R383" t="str">
        <f>IF(AND(MaleWeighted!R$1145=0,MaleWeighted!R$1146=0),"--",IF(AND(MaleWeighted!R$1145&gt;0,MaleWeighted!R$1146=0),IF('Male Data'!R383&gt;MaleWeighted!R$1145,'Male Data'!$X383,0),IF(AND(MaleWeighted!R$1145=0,MaleWeighted!R$1146&gt;0),IF('Male Data'!R383&lt;MaleWeighted!R$1146,'Male Data'!$X383,0),IF(AND('Male Data'!R383&gt;MaleWeighted!R$1145,'Male Data'!R383&lt;MaleWeighted!R$1146),'Male Data'!$X383,0))))</f>
        <v>--</v>
      </c>
      <c r="S383" t="str">
        <f>IF(AND(MaleWeighted!S$1145=0,MaleWeighted!S$1146=0),"--",IF(AND(MaleWeighted!S$1145&gt;0,MaleWeighted!S$1146=0),IF('Male Data'!S383&gt;MaleWeighted!S$1145,'Male Data'!$X383,0),IF(AND(MaleWeighted!S$1145=0,MaleWeighted!S$1146&gt;0),IF('Male Data'!S383&lt;MaleWeighted!S$1146,'Male Data'!$X383,0),IF(AND('Male Data'!S383&gt;MaleWeighted!S$1145,'Male Data'!S383&lt;MaleWeighted!S$1146),'Male Data'!$X383,0))))</f>
        <v>--</v>
      </c>
      <c r="T383" t="str">
        <f>IF(AND(MaleWeighted!T$1145=0,MaleWeighted!T$1146=0),"--",IF(AND(MaleWeighted!T$1145&gt;0,MaleWeighted!T$1146=0),IF('Male Data'!T383&gt;MaleWeighted!T$1145,'Male Data'!$X383,0),IF(AND(MaleWeighted!T$1145=0,MaleWeighted!T$1146&gt;0),IF('Male Data'!$T383&lt;MaleWeighted!T$1146,'Male Data'!$X383,0),IF(AND('Male Data'!T383&gt;MaleWeighted!T$1145,'Male Data'!T383&lt;MaleWeighted!T$1146),'Male Data'!$X383,0))))</f>
        <v>--</v>
      </c>
      <c r="U383" t="str">
        <f>IF(AND(MaleWeighted!U$1145=0,MaleWeighted!U$1146=0),"--",IF(AND(MaleWeighted!U$1145&gt;0,MaleWeighted!U$1146=0),IF('Male Data'!U383&gt;MaleWeighted!U$1145,'Male Data'!$X383,0),IF(AND(MaleWeighted!U$1145=0,MaleWeighted!U$1146&gt;0),IF('Male Data'!U383&lt;MaleWeighted!U$1146,'Male Data'!$X383,0),IF(AND('Male Data'!U383&gt;MaleWeighted!U$1145,'Male Data'!U383&lt;MaleWeighted!U$1146),'Male Data'!$X383,0))))</f>
        <v>--</v>
      </c>
      <c r="V383" t="str">
        <f>IF(AND(MaleWeighted!V$1145=0,MaleWeighted!V$1146=0),"--",IF(AND(MaleWeighted!V$1145&gt;0,MaleWeighted!V$1146=0),IF('Male Data'!V383&gt;MaleWeighted!V$1145,'Male Data'!$X383,0),IF(AND(MaleWeighted!V$1145=0,MaleWeighted!V$1146&gt;0),IF('Male Data'!V383&lt;MaleWeighted!V$1146,'Male Data'!$X383,0),IF(AND('Male Data'!V383&gt;MaleWeighted!V$1145,'Male Data'!V383&lt;MaleWeighted!V$1146),'Male Data'!$X383,0))))</f>
        <v>--</v>
      </c>
      <c r="W383" t="str">
        <f>IF(AND(MaleWeighted!W$1145=0,MaleWeighted!W$1146=0),"--",IF(AND(MaleWeighted!W$1145&gt;0,MaleWeighted!W$1146=0),IF('Male Data'!W383&gt;MaleWeighted!W$1145,'Male Data'!$X383,0),IF(AND(MaleWeighted!W$1145=0,MaleWeighted!W$1146&gt;0),IF('Male Data'!W383&lt;MaleWeighted!W$1146,'Male Data'!$X383,0),IF(AND('Male Data'!W383&gt;MaleWeighted!W$1145,'Male Data'!W383&lt;MaleWeighted!W$1146),'Male Data'!$X383,0))))</f>
        <v>--</v>
      </c>
      <c r="Y383">
        <f t="shared" si="10"/>
        <v>0</v>
      </c>
      <c r="Z383">
        <f>Y383*'Male Data'!X383</f>
        <v>0</v>
      </c>
      <c r="AA383">
        <f t="shared" si="11"/>
        <v>1</v>
      </c>
      <c r="AB383">
        <f>AA383*'Male Data'!X383</f>
        <v>5828</v>
      </c>
    </row>
    <row r="384" spans="1:28">
      <c r="A384">
        <f>'Male Data'!A384</f>
        <v>383</v>
      </c>
      <c r="B384" t="str">
        <f>'Male Data'!B384</f>
        <v>M</v>
      </c>
      <c r="C384" t="str">
        <f>IF(AND(MaleWeighted!C$1145=0,MaleWeighted!C$1146=0),"--",IF(AND(MaleWeighted!C$1145&gt;0,MaleWeighted!C$1146=0),IF('Male Data'!C384&gt;MaleWeighted!C$1145,'Male Data'!$X384,0),IF(AND(MaleWeighted!C$1145=0,MaleWeighted!C$1146&gt;0),IF('Male Data'!C384&lt;MaleWeighted!C$1146,'Male Data'!$X384,0),IF(AND('Male Data'!C384&gt;MaleWeighted!C$1145,'Male Data'!C384&lt;MaleWeighted!C$1146),'Male Data'!$X384,0))))</f>
        <v>--</v>
      </c>
      <c r="D384" t="str">
        <f>IF(AND(MaleWeighted!D$1145=0,MaleWeighted!D$1146=0),"--",IF(AND(MaleWeighted!D$1145&gt;0,MaleWeighted!D$1146=0),IF('Male Data'!D384&gt;MaleWeighted!D$1145,'Male Data'!$X384,0),IF(AND(MaleWeighted!D$1145=0,MaleWeighted!D$1146&gt;0),IF('Male Data'!D384&lt;MaleWeighted!D$1146,'Male Data'!$X384,0),IF(AND('Male Data'!D384&gt;MaleWeighted!D$1145,'Male Data'!D384&lt;MaleWeighted!D$1146),'Male Data'!$X384,0))))</f>
        <v>--</v>
      </c>
      <c r="E384" t="str">
        <f>IF(AND(MaleWeighted!E$1145=0,MaleWeighted!E$1146=0),"--",IF(AND(MaleWeighted!E$1145&gt;0,MaleWeighted!E$1146=0),IF('Male Data'!E384&gt;MaleWeighted!E$1145,'Male Data'!$X384,0),IF(AND(MaleWeighted!E$1145=0,MaleWeighted!E$1146&gt;0),IF('Male Data'!E384&lt;MaleWeighted!E$1146,'Male Data'!$X384,0),IF(AND('Male Data'!E384&gt;MaleWeighted!E$1145,'Male Data'!E384&lt;MaleWeighted!E$1146),'Male Data'!$X384,0))))</f>
        <v>--</v>
      </c>
      <c r="F384" t="str">
        <f>IF(AND(MaleWeighted!F$1145=0,MaleWeighted!F$1146=0),"--",IF(AND(MaleWeighted!F$1145&gt;0,MaleWeighted!F$1146=0),IF('Male Data'!F384&gt;MaleWeighted!F$1145,'Male Data'!$X384,0),IF(AND(MaleWeighted!F$1145=0,MaleWeighted!F$1146&gt;0),IF('Male Data'!F384&lt;MaleWeighted!F$1146,'Male Data'!$X384,0),IF(AND('Male Data'!F384&gt;MaleWeighted!F$1145,'Male Data'!F384&lt;MaleWeighted!F$1146),'Male Data'!$X384,0))))</f>
        <v>--</v>
      </c>
      <c r="G384" t="str">
        <f>IF(AND(MaleWeighted!G$1145=0,MaleWeighted!G$1146=0),"--",IF(AND(MaleWeighted!G$1145&gt;0,MaleWeighted!G$1146=0),IF('Male Data'!G384&gt;MaleWeighted!G$1145,'Male Data'!$X384,0),IF(AND(MaleWeighted!G$1145=0,MaleWeighted!G$1146&gt;0),IF('Male Data'!G384&lt;MaleWeighted!G$1146,'Male Data'!$X384,0),IF(AND('Male Data'!G384&gt;MaleWeighted!G$1145,'Male Data'!G384&lt;MaleWeighted!G$1146),'Male Data'!$X384,0))))</f>
        <v>--</v>
      </c>
      <c r="H384" t="str">
        <f>IF(AND(MaleWeighted!H$1145=0,MaleWeighted!H$1146=0),"--",IF(AND(MaleWeighted!H$1145&gt;0,MaleWeighted!H$1146=0),IF('Male Data'!H384&gt;MaleWeighted!H$1145,'Male Data'!$X384,0),IF(AND(MaleWeighted!H$1145=0,MaleWeighted!H$1146&gt;0),IF('Male Data'!H384&lt;MaleWeighted!H$1146,'Male Data'!$X384,0),IF(AND('Male Data'!H384&gt;MaleWeighted!H$1145,'Male Data'!H384&lt;MaleWeighted!H$1146),'Male Data'!$X384,0))))</f>
        <v>--</v>
      </c>
      <c r="I384" t="str">
        <f>IF(AND(MaleWeighted!I$1145=0,MaleWeighted!I$1146=0),"--",IF(AND(MaleWeighted!I$1145&gt;0,MaleWeighted!I$1146=0),IF('Male Data'!I384&gt;MaleWeighted!I$1145,'Male Data'!$X384,0),IF(AND(MaleWeighted!I$1145=0,MaleWeighted!I$1146&gt;0),IF('Male Data'!I384&lt;MaleWeighted!I$1146,'Male Data'!$X384,0),IF(AND('Male Data'!I384&gt;MaleWeighted!I$1145,'Male Data'!I384&lt;MaleWeighted!I$1146),'Male Data'!$X384,0))))</f>
        <v>--</v>
      </c>
      <c r="J384" t="str">
        <f>IF(AND(MaleWeighted!J$1145=0,MaleWeighted!J$1146=0),"--",IF(AND(MaleWeighted!J$1145&gt;0,MaleWeighted!J$1146=0),IF('Male Data'!J384&gt;MaleWeighted!J$1145,'Male Data'!$X384,0),IF(AND(MaleWeighted!J$1145=0,MaleWeighted!J$1146&gt;0),IF('Male Data'!J384&lt;MaleWeighted!J$1146,'Male Data'!$X384,0),IF(AND('Male Data'!J384&gt;MaleWeighted!J$1145,'Male Data'!J384&lt;MaleWeighted!J$1146),'Male Data'!$X384,0))))</f>
        <v>--</v>
      </c>
      <c r="K384" t="str">
        <f>IF(AND(MaleWeighted!K$1145=0,MaleWeighted!K$1146=0),"--",IF(AND(MaleWeighted!K$1145&gt;0,MaleWeighted!K$1146=0),IF('Male Data'!K384&gt;MaleWeighted!K$1145,'Male Data'!$X384,0),IF(AND(MaleWeighted!K$1145=0,MaleWeighted!K$1146&gt;0),IF('Male Data'!K384&lt;MaleWeighted!K$1146,'Male Data'!$X384,0),IF(AND('Male Data'!K384&gt;MaleWeighted!K$1145,'Male Data'!K384&lt;MaleWeighted!K$1146),'Male Data'!$X384,0))))</f>
        <v>--</v>
      </c>
      <c r="L384" t="str">
        <f>IF(AND(MaleWeighted!L$1145=0,MaleWeighted!L$1146=0),"--",IF(AND(MaleWeighted!L$1145&gt;0,MaleWeighted!L$1146=0),IF('Male Data'!L384&gt;MaleWeighted!L$1145,'Male Data'!$X384,0),IF(AND(MaleWeighted!L$1145=0,MaleWeighted!L$1146&gt;0),IF('Male Data'!L384&lt;MaleWeighted!L$1146,'Male Data'!$X384,0),IF(AND('Male Data'!L384&gt;MaleWeighted!L$1145,'Male Data'!L384&lt;MaleWeighted!L$1146),'Male Data'!$X384,0))))</f>
        <v>--</v>
      </c>
      <c r="M384" t="str">
        <f>IF(AND(MaleWeighted!M$1145=0,MaleWeighted!M$1146=0),"--",IF(AND(MaleWeighted!M$1145&gt;0,MaleWeighted!M$1146=0),IF('Male Data'!M384&gt;MaleWeighted!M$1145,'Male Data'!$X384,0),IF(AND(MaleWeighted!M$1145=0,MaleWeighted!M$1146&gt;0),IF('Male Data'!M384&lt;MaleWeighted!M$1146,'Male Data'!$X384,0),IF(AND('Male Data'!M384&gt;MaleWeighted!M$1145,'Male Data'!M384&lt;MaleWeighted!M$1146),'Male Data'!$X384,0))))</f>
        <v>--</v>
      </c>
      <c r="N384" t="str">
        <f>IF(AND(MaleWeighted!N$1145=0,MaleWeighted!N$1146=0),"--",IF(AND(MaleWeighted!N$1145&gt;0,MaleWeighted!N$1146=0),IF('Male Data'!N384&gt;MaleWeighted!N$1145,'Male Data'!$X384,0),IF(AND(MaleWeighted!N$1145=0,MaleWeighted!N$1146&gt;0),IF('Male Data'!N384&lt;MaleWeighted!N$1146,'Male Data'!$X384,0),IF(AND('Male Data'!N384&gt;MaleWeighted!N$1145,'Male Data'!N384&lt;MaleWeighted!N$1146),'Male Data'!$X384,0))))</f>
        <v>--</v>
      </c>
      <c r="O384" t="str">
        <f>IF(AND(MaleWeighted!O$1145=0,MaleWeighted!O$1146=0),"--",IF(AND(MaleWeighted!O$1145&gt;0,MaleWeighted!O$1146=0),IF('Male Data'!O384&gt;MaleWeighted!O$1145,'Male Data'!$X384,0),IF(AND(MaleWeighted!O$1145=0,MaleWeighted!O$1146&gt;0),IF('Male Data'!O384&lt;MaleWeighted!O$1146,'Male Data'!$X384,0),IF(AND('Male Data'!O384&gt;MaleWeighted!O$1145,'Male Data'!O384&lt;MaleWeighted!O$1146),'Male Data'!$X384,0))))</f>
        <v>--</v>
      </c>
      <c r="P384" t="str">
        <f>IF(AND(MaleWeighted!P$1145=0,MaleWeighted!P$1146=0),"--",IF(AND(MaleWeighted!P$1145&gt;0,MaleWeighted!P$1146=0),IF('Male Data'!P384&gt;MaleWeighted!P$1145,'Male Data'!$X384,0),IF(AND(MaleWeighted!P$1145=0,MaleWeighted!P$1146&gt;0),IF('Male Data'!P384&lt;MaleWeighted!P$1146,'Male Data'!$X384,0),IF(AND('Male Data'!P384&gt;MaleWeighted!P$1145,'Male Data'!P384&lt;MaleWeighted!P$1146),'Male Data'!$X384,0))))</f>
        <v>--</v>
      </c>
      <c r="Q384" t="str">
        <f>IF(AND(MaleWeighted!Q$1145=0,MaleWeighted!Q$1146=0),"--",IF(AND(MaleWeighted!Q$1145&gt;0,MaleWeighted!Q$1146=0),IF('Male Data'!Q384&gt;MaleWeighted!Q$1145,'Male Data'!$X384,0),IF(AND(MaleWeighted!Q$1145=0,MaleWeighted!Q$1146&gt;0),IF('Male Data'!Q384&lt;MaleWeighted!Q$1146,'Male Data'!$X384,0),IF(AND('Male Data'!Q384&gt;MaleWeighted!Q$1145,'Male Data'!Q384&lt;MaleWeighted!Q$1146),'Male Data'!$X384,0))))</f>
        <v>--</v>
      </c>
      <c r="R384" t="str">
        <f>IF(AND(MaleWeighted!R$1145=0,MaleWeighted!R$1146=0),"--",IF(AND(MaleWeighted!R$1145&gt;0,MaleWeighted!R$1146=0),IF('Male Data'!R384&gt;MaleWeighted!R$1145,'Male Data'!$X384,0),IF(AND(MaleWeighted!R$1145=0,MaleWeighted!R$1146&gt;0),IF('Male Data'!R384&lt;MaleWeighted!R$1146,'Male Data'!$X384,0),IF(AND('Male Data'!R384&gt;MaleWeighted!R$1145,'Male Data'!R384&lt;MaleWeighted!R$1146),'Male Data'!$X384,0))))</f>
        <v>--</v>
      </c>
      <c r="S384" t="str">
        <f>IF(AND(MaleWeighted!S$1145=0,MaleWeighted!S$1146=0),"--",IF(AND(MaleWeighted!S$1145&gt;0,MaleWeighted!S$1146=0),IF('Male Data'!S384&gt;MaleWeighted!S$1145,'Male Data'!$X384,0),IF(AND(MaleWeighted!S$1145=0,MaleWeighted!S$1146&gt;0),IF('Male Data'!S384&lt;MaleWeighted!S$1146,'Male Data'!$X384,0),IF(AND('Male Data'!S384&gt;MaleWeighted!S$1145,'Male Data'!S384&lt;MaleWeighted!S$1146),'Male Data'!$X384,0))))</f>
        <v>--</v>
      </c>
      <c r="T384" t="str">
        <f>IF(AND(MaleWeighted!T$1145=0,MaleWeighted!T$1146=0),"--",IF(AND(MaleWeighted!T$1145&gt;0,MaleWeighted!T$1146=0),IF('Male Data'!T384&gt;MaleWeighted!T$1145,'Male Data'!$X384,0),IF(AND(MaleWeighted!T$1145=0,MaleWeighted!T$1146&gt;0),IF('Male Data'!$T384&lt;MaleWeighted!T$1146,'Male Data'!$X384,0),IF(AND('Male Data'!T384&gt;MaleWeighted!T$1145,'Male Data'!T384&lt;MaleWeighted!T$1146),'Male Data'!$X384,0))))</f>
        <v>--</v>
      </c>
      <c r="U384" t="str">
        <f>IF(AND(MaleWeighted!U$1145=0,MaleWeighted!U$1146=0),"--",IF(AND(MaleWeighted!U$1145&gt;0,MaleWeighted!U$1146=0),IF('Male Data'!U384&gt;MaleWeighted!U$1145,'Male Data'!$X384,0),IF(AND(MaleWeighted!U$1145=0,MaleWeighted!U$1146&gt;0),IF('Male Data'!U384&lt;MaleWeighted!U$1146,'Male Data'!$X384,0),IF(AND('Male Data'!U384&gt;MaleWeighted!U$1145,'Male Data'!U384&lt;MaleWeighted!U$1146),'Male Data'!$X384,0))))</f>
        <v>--</v>
      </c>
      <c r="V384" t="str">
        <f>IF(AND(MaleWeighted!V$1145=0,MaleWeighted!V$1146=0),"--",IF(AND(MaleWeighted!V$1145&gt;0,MaleWeighted!V$1146=0),IF('Male Data'!V384&gt;MaleWeighted!V$1145,'Male Data'!$X384,0),IF(AND(MaleWeighted!V$1145=0,MaleWeighted!V$1146&gt;0),IF('Male Data'!V384&lt;MaleWeighted!V$1146,'Male Data'!$X384,0),IF(AND('Male Data'!V384&gt;MaleWeighted!V$1145,'Male Data'!V384&lt;MaleWeighted!V$1146),'Male Data'!$X384,0))))</f>
        <v>--</v>
      </c>
      <c r="W384" t="str">
        <f>IF(AND(MaleWeighted!W$1145=0,MaleWeighted!W$1146=0),"--",IF(AND(MaleWeighted!W$1145&gt;0,MaleWeighted!W$1146=0),IF('Male Data'!W384&gt;MaleWeighted!W$1145,'Male Data'!$X384,0),IF(AND(MaleWeighted!W$1145=0,MaleWeighted!W$1146&gt;0),IF('Male Data'!W384&lt;MaleWeighted!W$1146,'Male Data'!$X384,0),IF(AND('Male Data'!W384&gt;MaleWeighted!W$1145,'Male Data'!W384&lt;MaleWeighted!W$1146),'Male Data'!$X384,0))))</f>
        <v>--</v>
      </c>
      <c r="Y384">
        <f t="shared" si="10"/>
        <v>0</v>
      </c>
      <c r="Z384">
        <f>Y384*'Male Data'!X384</f>
        <v>0</v>
      </c>
      <c r="AA384">
        <f t="shared" si="11"/>
        <v>1</v>
      </c>
      <c r="AB384">
        <f>AA384*'Male Data'!X384</f>
        <v>115105</v>
      </c>
    </row>
    <row r="385" spans="1:28">
      <c r="A385">
        <f>'Male Data'!A385</f>
        <v>384</v>
      </c>
      <c r="B385" t="str">
        <f>'Male Data'!B385</f>
        <v>M</v>
      </c>
      <c r="C385" t="str">
        <f>IF(AND(MaleWeighted!C$1145=0,MaleWeighted!C$1146=0),"--",IF(AND(MaleWeighted!C$1145&gt;0,MaleWeighted!C$1146=0),IF('Male Data'!C385&gt;MaleWeighted!C$1145,'Male Data'!$X385,0),IF(AND(MaleWeighted!C$1145=0,MaleWeighted!C$1146&gt;0),IF('Male Data'!C385&lt;MaleWeighted!C$1146,'Male Data'!$X385,0),IF(AND('Male Data'!C385&gt;MaleWeighted!C$1145,'Male Data'!C385&lt;MaleWeighted!C$1146),'Male Data'!$X385,0))))</f>
        <v>--</v>
      </c>
      <c r="D385" t="str">
        <f>IF(AND(MaleWeighted!D$1145=0,MaleWeighted!D$1146=0),"--",IF(AND(MaleWeighted!D$1145&gt;0,MaleWeighted!D$1146=0),IF('Male Data'!D385&gt;MaleWeighted!D$1145,'Male Data'!$X385,0),IF(AND(MaleWeighted!D$1145=0,MaleWeighted!D$1146&gt;0),IF('Male Data'!D385&lt;MaleWeighted!D$1146,'Male Data'!$X385,0),IF(AND('Male Data'!D385&gt;MaleWeighted!D$1145,'Male Data'!D385&lt;MaleWeighted!D$1146),'Male Data'!$X385,0))))</f>
        <v>--</v>
      </c>
      <c r="E385" t="str">
        <f>IF(AND(MaleWeighted!E$1145=0,MaleWeighted!E$1146=0),"--",IF(AND(MaleWeighted!E$1145&gt;0,MaleWeighted!E$1146=0),IF('Male Data'!E385&gt;MaleWeighted!E$1145,'Male Data'!$X385,0),IF(AND(MaleWeighted!E$1145=0,MaleWeighted!E$1146&gt;0),IF('Male Data'!E385&lt;MaleWeighted!E$1146,'Male Data'!$X385,0),IF(AND('Male Data'!E385&gt;MaleWeighted!E$1145,'Male Data'!E385&lt;MaleWeighted!E$1146),'Male Data'!$X385,0))))</f>
        <v>--</v>
      </c>
      <c r="F385" t="str">
        <f>IF(AND(MaleWeighted!F$1145=0,MaleWeighted!F$1146=0),"--",IF(AND(MaleWeighted!F$1145&gt;0,MaleWeighted!F$1146=0),IF('Male Data'!F385&gt;MaleWeighted!F$1145,'Male Data'!$X385,0),IF(AND(MaleWeighted!F$1145=0,MaleWeighted!F$1146&gt;0),IF('Male Data'!F385&lt;MaleWeighted!F$1146,'Male Data'!$X385,0),IF(AND('Male Data'!F385&gt;MaleWeighted!F$1145,'Male Data'!F385&lt;MaleWeighted!F$1146),'Male Data'!$X385,0))))</f>
        <v>--</v>
      </c>
      <c r="G385" t="str">
        <f>IF(AND(MaleWeighted!G$1145=0,MaleWeighted!G$1146=0),"--",IF(AND(MaleWeighted!G$1145&gt;0,MaleWeighted!G$1146=0),IF('Male Data'!G385&gt;MaleWeighted!G$1145,'Male Data'!$X385,0),IF(AND(MaleWeighted!G$1145=0,MaleWeighted!G$1146&gt;0),IF('Male Data'!G385&lt;MaleWeighted!G$1146,'Male Data'!$X385,0),IF(AND('Male Data'!G385&gt;MaleWeighted!G$1145,'Male Data'!G385&lt;MaleWeighted!G$1146),'Male Data'!$X385,0))))</f>
        <v>--</v>
      </c>
      <c r="H385" t="str">
        <f>IF(AND(MaleWeighted!H$1145=0,MaleWeighted!H$1146=0),"--",IF(AND(MaleWeighted!H$1145&gt;0,MaleWeighted!H$1146=0),IF('Male Data'!H385&gt;MaleWeighted!H$1145,'Male Data'!$X385,0),IF(AND(MaleWeighted!H$1145=0,MaleWeighted!H$1146&gt;0),IF('Male Data'!H385&lt;MaleWeighted!H$1146,'Male Data'!$X385,0),IF(AND('Male Data'!H385&gt;MaleWeighted!H$1145,'Male Data'!H385&lt;MaleWeighted!H$1146),'Male Data'!$X385,0))))</f>
        <v>--</v>
      </c>
      <c r="I385" t="str">
        <f>IF(AND(MaleWeighted!I$1145=0,MaleWeighted!I$1146=0),"--",IF(AND(MaleWeighted!I$1145&gt;0,MaleWeighted!I$1146=0),IF('Male Data'!I385&gt;MaleWeighted!I$1145,'Male Data'!$X385,0),IF(AND(MaleWeighted!I$1145=0,MaleWeighted!I$1146&gt;0),IF('Male Data'!I385&lt;MaleWeighted!I$1146,'Male Data'!$X385,0),IF(AND('Male Data'!I385&gt;MaleWeighted!I$1145,'Male Data'!I385&lt;MaleWeighted!I$1146),'Male Data'!$X385,0))))</f>
        <v>--</v>
      </c>
      <c r="J385" t="str">
        <f>IF(AND(MaleWeighted!J$1145=0,MaleWeighted!J$1146=0),"--",IF(AND(MaleWeighted!J$1145&gt;0,MaleWeighted!J$1146=0),IF('Male Data'!J385&gt;MaleWeighted!J$1145,'Male Data'!$X385,0),IF(AND(MaleWeighted!J$1145=0,MaleWeighted!J$1146&gt;0),IF('Male Data'!J385&lt;MaleWeighted!J$1146,'Male Data'!$X385,0),IF(AND('Male Data'!J385&gt;MaleWeighted!J$1145,'Male Data'!J385&lt;MaleWeighted!J$1146),'Male Data'!$X385,0))))</f>
        <v>--</v>
      </c>
      <c r="K385" t="str">
        <f>IF(AND(MaleWeighted!K$1145=0,MaleWeighted!K$1146=0),"--",IF(AND(MaleWeighted!K$1145&gt;0,MaleWeighted!K$1146=0),IF('Male Data'!K385&gt;MaleWeighted!K$1145,'Male Data'!$X385,0),IF(AND(MaleWeighted!K$1145=0,MaleWeighted!K$1146&gt;0),IF('Male Data'!K385&lt;MaleWeighted!K$1146,'Male Data'!$X385,0),IF(AND('Male Data'!K385&gt;MaleWeighted!K$1145,'Male Data'!K385&lt;MaleWeighted!K$1146),'Male Data'!$X385,0))))</f>
        <v>--</v>
      </c>
      <c r="L385" t="str">
        <f>IF(AND(MaleWeighted!L$1145=0,MaleWeighted!L$1146=0),"--",IF(AND(MaleWeighted!L$1145&gt;0,MaleWeighted!L$1146=0),IF('Male Data'!L385&gt;MaleWeighted!L$1145,'Male Data'!$X385,0),IF(AND(MaleWeighted!L$1145=0,MaleWeighted!L$1146&gt;0),IF('Male Data'!L385&lt;MaleWeighted!L$1146,'Male Data'!$X385,0),IF(AND('Male Data'!L385&gt;MaleWeighted!L$1145,'Male Data'!L385&lt;MaleWeighted!L$1146),'Male Data'!$X385,0))))</f>
        <v>--</v>
      </c>
      <c r="M385" t="str">
        <f>IF(AND(MaleWeighted!M$1145=0,MaleWeighted!M$1146=0),"--",IF(AND(MaleWeighted!M$1145&gt;0,MaleWeighted!M$1146=0),IF('Male Data'!M385&gt;MaleWeighted!M$1145,'Male Data'!$X385,0),IF(AND(MaleWeighted!M$1145=0,MaleWeighted!M$1146&gt;0),IF('Male Data'!M385&lt;MaleWeighted!M$1146,'Male Data'!$X385,0),IF(AND('Male Data'!M385&gt;MaleWeighted!M$1145,'Male Data'!M385&lt;MaleWeighted!M$1146),'Male Data'!$X385,0))))</f>
        <v>--</v>
      </c>
      <c r="N385" t="str">
        <f>IF(AND(MaleWeighted!N$1145=0,MaleWeighted!N$1146=0),"--",IF(AND(MaleWeighted!N$1145&gt;0,MaleWeighted!N$1146=0),IF('Male Data'!N385&gt;MaleWeighted!N$1145,'Male Data'!$X385,0),IF(AND(MaleWeighted!N$1145=0,MaleWeighted!N$1146&gt;0),IF('Male Data'!N385&lt;MaleWeighted!N$1146,'Male Data'!$X385,0),IF(AND('Male Data'!N385&gt;MaleWeighted!N$1145,'Male Data'!N385&lt;MaleWeighted!N$1146),'Male Data'!$X385,0))))</f>
        <v>--</v>
      </c>
      <c r="O385" t="str">
        <f>IF(AND(MaleWeighted!O$1145=0,MaleWeighted!O$1146=0),"--",IF(AND(MaleWeighted!O$1145&gt;0,MaleWeighted!O$1146=0),IF('Male Data'!O385&gt;MaleWeighted!O$1145,'Male Data'!$X385,0),IF(AND(MaleWeighted!O$1145=0,MaleWeighted!O$1146&gt;0),IF('Male Data'!O385&lt;MaleWeighted!O$1146,'Male Data'!$X385,0),IF(AND('Male Data'!O385&gt;MaleWeighted!O$1145,'Male Data'!O385&lt;MaleWeighted!O$1146),'Male Data'!$X385,0))))</f>
        <v>--</v>
      </c>
      <c r="P385" t="str">
        <f>IF(AND(MaleWeighted!P$1145=0,MaleWeighted!P$1146=0),"--",IF(AND(MaleWeighted!P$1145&gt;0,MaleWeighted!P$1146=0),IF('Male Data'!P385&gt;MaleWeighted!P$1145,'Male Data'!$X385,0),IF(AND(MaleWeighted!P$1145=0,MaleWeighted!P$1146&gt;0),IF('Male Data'!P385&lt;MaleWeighted!P$1146,'Male Data'!$X385,0),IF(AND('Male Data'!P385&gt;MaleWeighted!P$1145,'Male Data'!P385&lt;MaleWeighted!P$1146),'Male Data'!$X385,0))))</f>
        <v>--</v>
      </c>
      <c r="Q385" t="str">
        <f>IF(AND(MaleWeighted!Q$1145=0,MaleWeighted!Q$1146=0),"--",IF(AND(MaleWeighted!Q$1145&gt;0,MaleWeighted!Q$1146=0),IF('Male Data'!Q385&gt;MaleWeighted!Q$1145,'Male Data'!$X385,0),IF(AND(MaleWeighted!Q$1145=0,MaleWeighted!Q$1146&gt;0),IF('Male Data'!Q385&lt;MaleWeighted!Q$1146,'Male Data'!$X385,0),IF(AND('Male Data'!Q385&gt;MaleWeighted!Q$1145,'Male Data'!Q385&lt;MaleWeighted!Q$1146),'Male Data'!$X385,0))))</f>
        <v>--</v>
      </c>
      <c r="R385" t="str">
        <f>IF(AND(MaleWeighted!R$1145=0,MaleWeighted!R$1146=0),"--",IF(AND(MaleWeighted!R$1145&gt;0,MaleWeighted!R$1146=0),IF('Male Data'!R385&gt;MaleWeighted!R$1145,'Male Data'!$X385,0),IF(AND(MaleWeighted!R$1145=0,MaleWeighted!R$1146&gt;0),IF('Male Data'!R385&lt;MaleWeighted!R$1146,'Male Data'!$X385,0),IF(AND('Male Data'!R385&gt;MaleWeighted!R$1145,'Male Data'!R385&lt;MaleWeighted!R$1146),'Male Data'!$X385,0))))</f>
        <v>--</v>
      </c>
      <c r="S385" t="str">
        <f>IF(AND(MaleWeighted!S$1145=0,MaleWeighted!S$1146=0),"--",IF(AND(MaleWeighted!S$1145&gt;0,MaleWeighted!S$1146=0),IF('Male Data'!S385&gt;MaleWeighted!S$1145,'Male Data'!$X385,0),IF(AND(MaleWeighted!S$1145=0,MaleWeighted!S$1146&gt;0),IF('Male Data'!S385&lt;MaleWeighted!S$1146,'Male Data'!$X385,0),IF(AND('Male Data'!S385&gt;MaleWeighted!S$1145,'Male Data'!S385&lt;MaleWeighted!S$1146),'Male Data'!$X385,0))))</f>
        <v>--</v>
      </c>
      <c r="T385" t="str">
        <f>IF(AND(MaleWeighted!T$1145=0,MaleWeighted!T$1146=0),"--",IF(AND(MaleWeighted!T$1145&gt;0,MaleWeighted!T$1146=0),IF('Male Data'!T385&gt;MaleWeighted!T$1145,'Male Data'!$X385,0),IF(AND(MaleWeighted!T$1145=0,MaleWeighted!T$1146&gt;0),IF('Male Data'!$T385&lt;MaleWeighted!T$1146,'Male Data'!$X385,0),IF(AND('Male Data'!T385&gt;MaleWeighted!T$1145,'Male Data'!T385&lt;MaleWeighted!T$1146),'Male Data'!$X385,0))))</f>
        <v>--</v>
      </c>
      <c r="U385" t="str">
        <f>IF(AND(MaleWeighted!U$1145=0,MaleWeighted!U$1146=0),"--",IF(AND(MaleWeighted!U$1145&gt;0,MaleWeighted!U$1146=0),IF('Male Data'!U385&gt;MaleWeighted!U$1145,'Male Data'!$X385,0),IF(AND(MaleWeighted!U$1145=0,MaleWeighted!U$1146&gt;0),IF('Male Data'!U385&lt;MaleWeighted!U$1146,'Male Data'!$X385,0),IF(AND('Male Data'!U385&gt;MaleWeighted!U$1145,'Male Data'!U385&lt;MaleWeighted!U$1146),'Male Data'!$X385,0))))</f>
        <v>--</v>
      </c>
      <c r="V385" t="str">
        <f>IF(AND(MaleWeighted!V$1145=0,MaleWeighted!V$1146=0),"--",IF(AND(MaleWeighted!V$1145&gt;0,MaleWeighted!V$1146=0),IF('Male Data'!V385&gt;MaleWeighted!V$1145,'Male Data'!$X385,0),IF(AND(MaleWeighted!V$1145=0,MaleWeighted!V$1146&gt;0),IF('Male Data'!V385&lt;MaleWeighted!V$1146,'Male Data'!$X385,0),IF(AND('Male Data'!V385&gt;MaleWeighted!V$1145,'Male Data'!V385&lt;MaleWeighted!V$1146),'Male Data'!$X385,0))))</f>
        <v>--</v>
      </c>
      <c r="W385" t="str">
        <f>IF(AND(MaleWeighted!W$1145=0,MaleWeighted!W$1146=0),"--",IF(AND(MaleWeighted!W$1145&gt;0,MaleWeighted!W$1146=0),IF('Male Data'!W385&gt;MaleWeighted!W$1145,'Male Data'!$X385,0),IF(AND(MaleWeighted!W$1145=0,MaleWeighted!W$1146&gt;0),IF('Male Data'!W385&lt;MaleWeighted!W$1146,'Male Data'!$X385,0),IF(AND('Male Data'!W385&gt;MaleWeighted!W$1145,'Male Data'!W385&lt;MaleWeighted!W$1146),'Male Data'!$X385,0))))</f>
        <v>--</v>
      </c>
      <c r="Y385">
        <f t="shared" si="10"/>
        <v>0</v>
      </c>
      <c r="Z385">
        <f>Y385*'Male Data'!X385</f>
        <v>0</v>
      </c>
      <c r="AA385">
        <f t="shared" si="11"/>
        <v>1</v>
      </c>
      <c r="AB385">
        <f>AA385*'Male Data'!X385</f>
        <v>78138</v>
      </c>
    </row>
    <row r="386" spans="1:28">
      <c r="A386">
        <f>'Male Data'!A386</f>
        <v>385</v>
      </c>
      <c r="B386" t="str">
        <f>'Male Data'!B386</f>
        <v>M</v>
      </c>
      <c r="C386" t="str">
        <f>IF(AND(MaleWeighted!C$1145=0,MaleWeighted!C$1146=0),"--",IF(AND(MaleWeighted!C$1145&gt;0,MaleWeighted!C$1146=0),IF('Male Data'!C386&gt;MaleWeighted!C$1145,'Male Data'!$X386,0),IF(AND(MaleWeighted!C$1145=0,MaleWeighted!C$1146&gt;0),IF('Male Data'!C386&lt;MaleWeighted!C$1146,'Male Data'!$X386,0),IF(AND('Male Data'!C386&gt;MaleWeighted!C$1145,'Male Data'!C386&lt;MaleWeighted!C$1146),'Male Data'!$X386,0))))</f>
        <v>--</v>
      </c>
      <c r="D386" t="str">
        <f>IF(AND(MaleWeighted!D$1145=0,MaleWeighted!D$1146=0),"--",IF(AND(MaleWeighted!D$1145&gt;0,MaleWeighted!D$1146=0),IF('Male Data'!D386&gt;MaleWeighted!D$1145,'Male Data'!$X386,0),IF(AND(MaleWeighted!D$1145=0,MaleWeighted!D$1146&gt;0),IF('Male Data'!D386&lt;MaleWeighted!D$1146,'Male Data'!$X386,0),IF(AND('Male Data'!D386&gt;MaleWeighted!D$1145,'Male Data'!D386&lt;MaleWeighted!D$1146),'Male Data'!$X386,0))))</f>
        <v>--</v>
      </c>
      <c r="E386" t="str">
        <f>IF(AND(MaleWeighted!E$1145=0,MaleWeighted!E$1146=0),"--",IF(AND(MaleWeighted!E$1145&gt;0,MaleWeighted!E$1146=0),IF('Male Data'!E386&gt;MaleWeighted!E$1145,'Male Data'!$X386,0),IF(AND(MaleWeighted!E$1145=0,MaleWeighted!E$1146&gt;0),IF('Male Data'!E386&lt;MaleWeighted!E$1146,'Male Data'!$X386,0),IF(AND('Male Data'!E386&gt;MaleWeighted!E$1145,'Male Data'!E386&lt;MaleWeighted!E$1146),'Male Data'!$X386,0))))</f>
        <v>--</v>
      </c>
      <c r="F386" t="str">
        <f>IF(AND(MaleWeighted!F$1145=0,MaleWeighted!F$1146=0),"--",IF(AND(MaleWeighted!F$1145&gt;0,MaleWeighted!F$1146=0),IF('Male Data'!F386&gt;MaleWeighted!F$1145,'Male Data'!$X386,0),IF(AND(MaleWeighted!F$1145=0,MaleWeighted!F$1146&gt;0),IF('Male Data'!F386&lt;MaleWeighted!F$1146,'Male Data'!$X386,0),IF(AND('Male Data'!F386&gt;MaleWeighted!F$1145,'Male Data'!F386&lt;MaleWeighted!F$1146),'Male Data'!$X386,0))))</f>
        <v>--</v>
      </c>
      <c r="G386" t="str">
        <f>IF(AND(MaleWeighted!G$1145=0,MaleWeighted!G$1146=0),"--",IF(AND(MaleWeighted!G$1145&gt;0,MaleWeighted!G$1146=0),IF('Male Data'!G386&gt;MaleWeighted!G$1145,'Male Data'!$X386,0),IF(AND(MaleWeighted!G$1145=0,MaleWeighted!G$1146&gt;0),IF('Male Data'!G386&lt;MaleWeighted!G$1146,'Male Data'!$X386,0),IF(AND('Male Data'!G386&gt;MaleWeighted!G$1145,'Male Data'!G386&lt;MaleWeighted!G$1146),'Male Data'!$X386,0))))</f>
        <v>--</v>
      </c>
      <c r="H386" t="str">
        <f>IF(AND(MaleWeighted!H$1145=0,MaleWeighted!H$1146=0),"--",IF(AND(MaleWeighted!H$1145&gt;0,MaleWeighted!H$1146=0),IF('Male Data'!H386&gt;MaleWeighted!H$1145,'Male Data'!$X386,0),IF(AND(MaleWeighted!H$1145=0,MaleWeighted!H$1146&gt;0),IF('Male Data'!H386&lt;MaleWeighted!H$1146,'Male Data'!$X386,0),IF(AND('Male Data'!H386&gt;MaleWeighted!H$1145,'Male Data'!H386&lt;MaleWeighted!H$1146),'Male Data'!$X386,0))))</f>
        <v>--</v>
      </c>
      <c r="I386" t="str">
        <f>IF(AND(MaleWeighted!I$1145=0,MaleWeighted!I$1146=0),"--",IF(AND(MaleWeighted!I$1145&gt;0,MaleWeighted!I$1146=0),IF('Male Data'!I386&gt;MaleWeighted!I$1145,'Male Data'!$X386,0),IF(AND(MaleWeighted!I$1145=0,MaleWeighted!I$1146&gt;0),IF('Male Data'!I386&lt;MaleWeighted!I$1146,'Male Data'!$X386,0),IF(AND('Male Data'!I386&gt;MaleWeighted!I$1145,'Male Data'!I386&lt;MaleWeighted!I$1146),'Male Data'!$X386,0))))</f>
        <v>--</v>
      </c>
      <c r="J386" t="str">
        <f>IF(AND(MaleWeighted!J$1145=0,MaleWeighted!J$1146=0),"--",IF(AND(MaleWeighted!J$1145&gt;0,MaleWeighted!J$1146=0),IF('Male Data'!J386&gt;MaleWeighted!J$1145,'Male Data'!$X386,0),IF(AND(MaleWeighted!J$1145=0,MaleWeighted!J$1146&gt;0),IF('Male Data'!J386&lt;MaleWeighted!J$1146,'Male Data'!$X386,0),IF(AND('Male Data'!J386&gt;MaleWeighted!J$1145,'Male Data'!J386&lt;MaleWeighted!J$1146),'Male Data'!$X386,0))))</f>
        <v>--</v>
      </c>
      <c r="K386" t="str">
        <f>IF(AND(MaleWeighted!K$1145=0,MaleWeighted!K$1146=0),"--",IF(AND(MaleWeighted!K$1145&gt;0,MaleWeighted!K$1146=0),IF('Male Data'!K386&gt;MaleWeighted!K$1145,'Male Data'!$X386,0),IF(AND(MaleWeighted!K$1145=0,MaleWeighted!K$1146&gt;0),IF('Male Data'!K386&lt;MaleWeighted!K$1146,'Male Data'!$X386,0),IF(AND('Male Data'!K386&gt;MaleWeighted!K$1145,'Male Data'!K386&lt;MaleWeighted!K$1146),'Male Data'!$X386,0))))</f>
        <v>--</v>
      </c>
      <c r="L386" t="str">
        <f>IF(AND(MaleWeighted!L$1145=0,MaleWeighted!L$1146=0),"--",IF(AND(MaleWeighted!L$1145&gt;0,MaleWeighted!L$1146=0),IF('Male Data'!L386&gt;MaleWeighted!L$1145,'Male Data'!$X386,0),IF(AND(MaleWeighted!L$1145=0,MaleWeighted!L$1146&gt;0),IF('Male Data'!L386&lt;MaleWeighted!L$1146,'Male Data'!$X386,0),IF(AND('Male Data'!L386&gt;MaleWeighted!L$1145,'Male Data'!L386&lt;MaleWeighted!L$1146),'Male Data'!$X386,0))))</f>
        <v>--</v>
      </c>
      <c r="M386" t="str">
        <f>IF(AND(MaleWeighted!M$1145=0,MaleWeighted!M$1146=0),"--",IF(AND(MaleWeighted!M$1145&gt;0,MaleWeighted!M$1146=0),IF('Male Data'!M386&gt;MaleWeighted!M$1145,'Male Data'!$X386,0),IF(AND(MaleWeighted!M$1145=0,MaleWeighted!M$1146&gt;0),IF('Male Data'!M386&lt;MaleWeighted!M$1146,'Male Data'!$X386,0),IF(AND('Male Data'!M386&gt;MaleWeighted!M$1145,'Male Data'!M386&lt;MaleWeighted!M$1146),'Male Data'!$X386,0))))</f>
        <v>--</v>
      </c>
      <c r="N386" t="str">
        <f>IF(AND(MaleWeighted!N$1145=0,MaleWeighted!N$1146=0),"--",IF(AND(MaleWeighted!N$1145&gt;0,MaleWeighted!N$1146=0),IF('Male Data'!N386&gt;MaleWeighted!N$1145,'Male Data'!$X386,0),IF(AND(MaleWeighted!N$1145=0,MaleWeighted!N$1146&gt;0),IF('Male Data'!N386&lt;MaleWeighted!N$1146,'Male Data'!$X386,0),IF(AND('Male Data'!N386&gt;MaleWeighted!N$1145,'Male Data'!N386&lt;MaleWeighted!N$1146),'Male Data'!$X386,0))))</f>
        <v>--</v>
      </c>
      <c r="O386" t="str">
        <f>IF(AND(MaleWeighted!O$1145=0,MaleWeighted!O$1146=0),"--",IF(AND(MaleWeighted!O$1145&gt;0,MaleWeighted!O$1146=0),IF('Male Data'!O386&gt;MaleWeighted!O$1145,'Male Data'!$X386,0),IF(AND(MaleWeighted!O$1145=0,MaleWeighted!O$1146&gt;0),IF('Male Data'!O386&lt;MaleWeighted!O$1146,'Male Data'!$X386,0),IF(AND('Male Data'!O386&gt;MaleWeighted!O$1145,'Male Data'!O386&lt;MaleWeighted!O$1146),'Male Data'!$X386,0))))</f>
        <v>--</v>
      </c>
      <c r="P386" t="str">
        <f>IF(AND(MaleWeighted!P$1145=0,MaleWeighted!P$1146=0),"--",IF(AND(MaleWeighted!P$1145&gt;0,MaleWeighted!P$1146=0),IF('Male Data'!P386&gt;MaleWeighted!P$1145,'Male Data'!$X386,0),IF(AND(MaleWeighted!P$1145=0,MaleWeighted!P$1146&gt;0),IF('Male Data'!P386&lt;MaleWeighted!P$1146,'Male Data'!$X386,0),IF(AND('Male Data'!P386&gt;MaleWeighted!P$1145,'Male Data'!P386&lt;MaleWeighted!P$1146),'Male Data'!$X386,0))))</f>
        <v>--</v>
      </c>
      <c r="Q386" t="str">
        <f>IF(AND(MaleWeighted!Q$1145=0,MaleWeighted!Q$1146=0),"--",IF(AND(MaleWeighted!Q$1145&gt;0,MaleWeighted!Q$1146=0),IF('Male Data'!Q386&gt;MaleWeighted!Q$1145,'Male Data'!$X386,0),IF(AND(MaleWeighted!Q$1145=0,MaleWeighted!Q$1146&gt;0),IF('Male Data'!Q386&lt;MaleWeighted!Q$1146,'Male Data'!$X386,0),IF(AND('Male Data'!Q386&gt;MaleWeighted!Q$1145,'Male Data'!Q386&lt;MaleWeighted!Q$1146),'Male Data'!$X386,0))))</f>
        <v>--</v>
      </c>
      <c r="R386" t="str">
        <f>IF(AND(MaleWeighted!R$1145=0,MaleWeighted!R$1146=0),"--",IF(AND(MaleWeighted!R$1145&gt;0,MaleWeighted!R$1146=0),IF('Male Data'!R386&gt;MaleWeighted!R$1145,'Male Data'!$X386,0),IF(AND(MaleWeighted!R$1145=0,MaleWeighted!R$1146&gt;0),IF('Male Data'!R386&lt;MaleWeighted!R$1146,'Male Data'!$X386,0),IF(AND('Male Data'!R386&gt;MaleWeighted!R$1145,'Male Data'!R386&lt;MaleWeighted!R$1146),'Male Data'!$X386,0))))</f>
        <v>--</v>
      </c>
      <c r="S386" t="str">
        <f>IF(AND(MaleWeighted!S$1145=0,MaleWeighted!S$1146=0),"--",IF(AND(MaleWeighted!S$1145&gt;0,MaleWeighted!S$1146=0),IF('Male Data'!S386&gt;MaleWeighted!S$1145,'Male Data'!$X386,0),IF(AND(MaleWeighted!S$1145=0,MaleWeighted!S$1146&gt;0),IF('Male Data'!S386&lt;MaleWeighted!S$1146,'Male Data'!$X386,0),IF(AND('Male Data'!S386&gt;MaleWeighted!S$1145,'Male Data'!S386&lt;MaleWeighted!S$1146),'Male Data'!$X386,0))))</f>
        <v>--</v>
      </c>
      <c r="T386" t="str">
        <f>IF(AND(MaleWeighted!T$1145=0,MaleWeighted!T$1146=0),"--",IF(AND(MaleWeighted!T$1145&gt;0,MaleWeighted!T$1146=0),IF('Male Data'!T386&gt;MaleWeighted!T$1145,'Male Data'!$X386,0),IF(AND(MaleWeighted!T$1145=0,MaleWeighted!T$1146&gt;0),IF('Male Data'!$T386&lt;MaleWeighted!T$1146,'Male Data'!$X386,0),IF(AND('Male Data'!T386&gt;MaleWeighted!T$1145,'Male Data'!T386&lt;MaleWeighted!T$1146),'Male Data'!$X386,0))))</f>
        <v>--</v>
      </c>
      <c r="U386" t="str">
        <f>IF(AND(MaleWeighted!U$1145=0,MaleWeighted!U$1146=0),"--",IF(AND(MaleWeighted!U$1145&gt;0,MaleWeighted!U$1146=0),IF('Male Data'!U386&gt;MaleWeighted!U$1145,'Male Data'!$X386,0),IF(AND(MaleWeighted!U$1145=0,MaleWeighted!U$1146&gt;0),IF('Male Data'!U386&lt;MaleWeighted!U$1146,'Male Data'!$X386,0),IF(AND('Male Data'!U386&gt;MaleWeighted!U$1145,'Male Data'!U386&lt;MaleWeighted!U$1146),'Male Data'!$X386,0))))</f>
        <v>--</v>
      </c>
      <c r="V386" t="str">
        <f>IF(AND(MaleWeighted!V$1145=0,MaleWeighted!V$1146=0),"--",IF(AND(MaleWeighted!V$1145&gt;0,MaleWeighted!V$1146=0),IF('Male Data'!V386&gt;MaleWeighted!V$1145,'Male Data'!$X386,0),IF(AND(MaleWeighted!V$1145=0,MaleWeighted!V$1146&gt;0),IF('Male Data'!V386&lt;MaleWeighted!V$1146,'Male Data'!$X386,0),IF(AND('Male Data'!V386&gt;MaleWeighted!V$1145,'Male Data'!V386&lt;MaleWeighted!V$1146),'Male Data'!$X386,0))))</f>
        <v>--</v>
      </c>
      <c r="W386" t="str">
        <f>IF(AND(MaleWeighted!W$1145=0,MaleWeighted!W$1146=0),"--",IF(AND(MaleWeighted!W$1145&gt;0,MaleWeighted!W$1146=0),IF('Male Data'!W386&gt;MaleWeighted!W$1145,'Male Data'!$X386,0),IF(AND(MaleWeighted!W$1145=0,MaleWeighted!W$1146&gt;0),IF('Male Data'!W386&lt;MaleWeighted!W$1146,'Male Data'!$X386,0),IF(AND('Male Data'!W386&gt;MaleWeighted!W$1145,'Male Data'!W386&lt;MaleWeighted!W$1146),'Male Data'!$X386,0))))</f>
        <v>--</v>
      </c>
      <c r="Y386">
        <f t="shared" si="10"/>
        <v>0</v>
      </c>
      <c r="Z386">
        <f>Y386*'Male Data'!X386</f>
        <v>0</v>
      </c>
      <c r="AA386">
        <f t="shared" si="11"/>
        <v>1</v>
      </c>
      <c r="AB386">
        <f>AA386*'Male Data'!X386</f>
        <v>66383</v>
      </c>
    </row>
    <row r="387" spans="1:28">
      <c r="A387">
        <f>'Male Data'!A387</f>
        <v>386</v>
      </c>
      <c r="B387" t="str">
        <f>'Male Data'!B387</f>
        <v>M</v>
      </c>
      <c r="C387" t="str">
        <f>IF(AND(MaleWeighted!C$1145=0,MaleWeighted!C$1146=0),"--",IF(AND(MaleWeighted!C$1145&gt;0,MaleWeighted!C$1146=0),IF('Male Data'!C387&gt;MaleWeighted!C$1145,'Male Data'!$X387,0),IF(AND(MaleWeighted!C$1145=0,MaleWeighted!C$1146&gt;0),IF('Male Data'!C387&lt;MaleWeighted!C$1146,'Male Data'!$X387,0),IF(AND('Male Data'!C387&gt;MaleWeighted!C$1145,'Male Data'!C387&lt;MaleWeighted!C$1146),'Male Data'!$X387,0))))</f>
        <v>--</v>
      </c>
      <c r="D387" t="str">
        <f>IF(AND(MaleWeighted!D$1145=0,MaleWeighted!D$1146=0),"--",IF(AND(MaleWeighted!D$1145&gt;0,MaleWeighted!D$1146=0),IF('Male Data'!D387&gt;MaleWeighted!D$1145,'Male Data'!$X387,0),IF(AND(MaleWeighted!D$1145=0,MaleWeighted!D$1146&gt;0),IF('Male Data'!D387&lt;MaleWeighted!D$1146,'Male Data'!$X387,0),IF(AND('Male Data'!D387&gt;MaleWeighted!D$1145,'Male Data'!D387&lt;MaleWeighted!D$1146),'Male Data'!$X387,0))))</f>
        <v>--</v>
      </c>
      <c r="E387" t="str">
        <f>IF(AND(MaleWeighted!E$1145=0,MaleWeighted!E$1146=0),"--",IF(AND(MaleWeighted!E$1145&gt;0,MaleWeighted!E$1146=0),IF('Male Data'!E387&gt;MaleWeighted!E$1145,'Male Data'!$X387,0),IF(AND(MaleWeighted!E$1145=0,MaleWeighted!E$1146&gt;0),IF('Male Data'!E387&lt;MaleWeighted!E$1146,'Male Data'!$X387,0),IF(AND('Male Data'!E387&gt;MaleWeighted!E$1145,'Male Data'!E387&lt;MaleWeighted!E$1146),'Male Data'!$X387,0))))</f>
        <v>--</v>
      </c>
      <c r="F387" t="str">
        <f>IF(AND(MaleWeighted!F$1145=0,MaleWeighted!F$1146=0),"--",IF(AND(MaleWeighted!F$1145&gt;0,MaleWeighted!F$1146=0),IF('Male Data'!F387&gt;MaleWeighted!F$1145,'Male Data'!$X387,0),IF(AND(MaleWeighted!F$1145=0,MaleWeighted!F$1146&gt;0),IF('Male Data'!F387&lt;MaleWeighted!F$1146,'Male Data'!$X387,0),IF(AND('Male Data'!F387&gt;MaleWeighted!F$1145,'Male Data'!F387&lt;MaleWeighted!F$1146),'Male Data'!$X387,0))))</f>
        <v>--</v>
      </c>
      <c r="G387" t="str">
        <f>IF(AND(MaleWeighted!G$1145=0,MaleWeighted!G$1146=0),"--",IF(AND(MaleWeighted!G$1145&gt;0,MaleWeighted!G$1146=0),IF('Male Data'!G387&gt;MaleWeighted!G$1145,'Male Data'!$X387,0),IF(AND(MaleWeighted!G$1145=0,MaleWeighted!G$1146&gt;0),IF('Male Data'!G387&lt;MaleWeighted!G$1146,'Male Data'!$X387,0),IF(AND('Male Data'!G387&gt;MaleWeighted!G$1145,'Male Data'!G387&lt;MaleWeighted!G$1146),'Male Data'!$X387,0))))</f>
        <v>--</v>
      </c>
      <c r="H387" t="str">
        <f>IF(AND(MaleWeighted!H$1145=0,MaleWeighted!H$1146=0),"--",IF(AND(MaleWeighted!H$1145&gt;0,MaleWeighted!H$1146=0),IF('Male Data'!H387&gt;MaleWeighted!H$1145,'Male Data'!$X387,0),IF(AND(MaleWeighted!H$1145=0,MaleWeighted!H$1146&gt;0),IF('Male Data'!H387&lt;MaleWeighted!H$1146,'Male Data'!$X387,0),IF(AND('Male Data'!H387&gt;MaleWeighted!H$1145,'Male Data'!H387&lt;MaleWeighted!H$1146),'Male Data'!$X387,0))))</f>
        <v>--</v>
      </c>
      <c r="I387" t="str">
        <f>IF(AND(MaleWeighted!I$1145=0,MaleWeighted!I$1146=0),"--",IF(AND(MaleWeighted!I$1145&gt;0,MaleWeighted!I$1146=0),IF('Male Data'!I387&gt;MaleWeighted!I$1145,'Male Data'!$X387,0),IF(AND(MaleWeighted!I$1145=0,MaleWeighted!I$1146&gt;0),IF('Male Data'!I387&lt;MaleWeighted!I$1146,'Male Data'!$X387,0),IF(AND('Male Data'!I387&gt;MaleWeighted!I$1145,'Male Data'!I387&lt;MaleWeighted!I$1146),'Male Data'!$X387,0))))</f>
        <v>--</v>
      </c>
      <c r="J387" t="str">
        <f>IF(AND(MaleWeighted!J$1145=0,MaleWeighted!J$1146=0),"--",IF(AND(MaleWeighted!J$1145&gt;0,MaleWeighted!J$1146=0),IF('Male Data'!J387&gt;MaleWeighted!J$1145,'Male Data'!$X387,0),IF(AND(MaleWeighted!J$1145=0,MaleWeighted!J$1146&gt;0),IF('Male Data'!J387&lt;MaleWeighted!J$1146,'Male Data'!$X387,0),IF(AND('Male Data'!J387&gt;MaleWeighted!J$1145,'Male Data'!J387&lt;MaleWeighted!J$1146),'Male Data'!$X387,0))))</f>
        <v>--</v>
      </c>
      <c r="K387" t="str">
        <f>IF(AND(MaleWeighted!K$1145=0,MaleWeighted!K$1146=0),"--",IF(AND(MaleWeighted!K$1145&gt;0,MaleWeighted!K$1146=0),IF('Male Data'!K387&gt;MaleWeighted!K$1145,'Male Data'!$X387,0),IF(AND(MaleWeighted!K$1145=0,MaleWeighted!K$1146&gt;0),IF('Male Data'!K387&lt;MaleWeighted!K$1146,'Male Data'!$X387,0),IF(AND('Male Data'!K387&gt;MaleWeighted!K$1145,'Male Data'!K387&lt;MaleWeighted!K$1146),'Male Data'!$X387,0))))</f>
        <v>--</v>
      </c>
      <c r="L387" t="str">
        <f>IF(AND(MaleWeighted!L$1145=0,MaleWeighted!L$1146=0),"--",IF(AND(MaleWeighted!L$1145&gt;0,MaleWeighted!L$1146=0),IF('Male Data'!L387&gt;MaleWeighted!L$1145,'Male Data'!$X387,0),IF(AND(MaleWeighted!L$1145=0,MaleWeighted!L$1146&gt;0),IF('Male Data'!L387&lt;MaleWeighted!L$1146,'Male Data'!$X387,0),IF(AND('Male Data'!L387&gt;MaleWeighted!L$1145,'Male Data'!L387&lt;MaleWeighted!L$1146),'Male Data'!$X387,0))))</f>
        <v>--</v>
      </c>
      <c r="M387" t="str">
        <f>IF(AND(MaleWeighted!M$1145=0,MaleWeighted!M$1146=0),"--",IF(AND(MaleWeighted!M$1145&gt;0,MaleWeighted!M$1146=0),IF('Male Data'!M387&gt;MaleWeighted!M$1145,'Male Data'!$X387,0),IF(AND(MaleWeighted!M$1145=0,MaleWeighted!M$1146&gt;0),IF('Male Data'!M387&lt;MaleWeighted!M$1146,'Male Data'!$X387,0),IF(AND('Male Data'!M387&gt;MaleWeighted!M$1145,'Male Data'!M387&lt;MaleWeighted!M$1146),'Male Data'!$X387,0))))</f>
        <v>--</v>
      </c>
      <c r="N387" t="str">
        <f>IF(AND(MaleWeighted!N$1145=0,MaleWeighted!N$1146=0),"--",IF(AND(MaleWeighted!N$1145&gt;0,MaleWeighted!N$1146=0),IF('Male Data'!N387&gt;MaleWeighted!N$1145,'Male Data'!$X387,0),IF(AND(MaleWeighted!N$1145=0,MaleWeighted!N$1146&gt;0),IF('Male Data'!N387&lt;MaleWeighted!N$1146,'Male Data'!$X387,0),IF(AND('Male Data'!N387&gt;MaleWeighted!N$1145,'Male Data'!N387&lt;MaleWeighted!N$1146),'Male Data'!$X387,0))))</f>
        <v>--</v>
      </c>
      <c r="O387" t="str">
        <f>IF(AND(MaleWeighted!O$1145=0,MaleWeighted!O$1146=0),"--",IF(AND(MaleWeighted!O$1145&gt;0,MaleWeighted!O$1146=0),IF('Male Data'!O387&gt;MaleWeighted!O$1145,'Male Data'!$X387,0),IF(AND(MaleWeighted!O$1145=0,MaleWeighted!O$1146&gt;0),IF('Male Data'!O387&lt;MaleWeighted!O$1146,'Male Data'!$X387,0),IF(AND('Male Data'!O387&gt;MaleWeighted!O$1145,'Male Data'!O387&lt;MaleWeighted!O$1146),'Male Data'!$X387,0))))</f>
        <v>--</v>
      </c>
      <c r="P387" t="str">
        <f>IF(AND(MaleWeighted!P$1145=0,MaleWeighted!P$1146=0),"--",IF(AND(MaleWeighted!P$1145&gt;0,MaleWeighted!P$1146=0),IF('Male Data'!P387&gt;MaleWeighted!P$1145,'Male Data'!$X387,0),IF(AND(MaleWeighted!P$1145=0,MaleWeighted!P$1146&gt;0),IF('Male Data'!P387&lt;MaleWeighted!P$1146,'Male Data'!$X387,0),IF(AND('Male Data'!P387&gt;MaleWeighted!P$1145,'Male Data'!P387&lt;MaleWeighted!P$1146),'Male Data'!$X387,0))))</f>
        <v>--</v>
      </c>
      <c r="Q387" t="str">
        <f>IF(AND(MaleWeighted!Q$1145=0,MaleWeighted!Q$1146=0),"--",IF(AND(MaleWeighted!Q$1145&gt;0,MaleWeighted!Q$1146=0),IF('Male Data'!Q387&gt;MaleWeighted!Q$1145,'Male Data'!$X387,0),IF(AND(MaleWeighted!Q$1145=0,MaleWeighted!Q$1146&gt;0),IF('Male Data'!Q387&lt;MaleWeighted!Q$1146,'Male Data'!$X387,0),IF(AND('Male Data'!Q387&gt;MaleWeighted!Q$1145,'Male Data'!Q387&lt;MaleWeighted!Q$1146),'Male Data'!$X387,0))))</f>
        <v>--</v>
      </c>
      <c r="R387" t="str">
        <f>IF(AND(MaleWeighted!R$1145=0,MaleWeighted!R$1146=0),"--",IF(AND(MaleWeighted!R$1145&gt;0,MaleWeighted!R$1146=0),IF('Male Data'!R387&gt;MaleWeighted!R$1145,'Male Data'!$X387,0),IF(AND(MaleWeighted!R$1145=0,MaleWeighted!R$1146&gt;0),IF('Male Data'!R387&lt;MaleWeighted!R$1146,'Male Data'!$X387,0),IF(AND('Male Data'!R387&gt;MaleWeighted!R$1145,'Male Data'!R387&lt;MaleWeighted!R$1146),'Male Data'!$X387,0))))</f>
        <v>--</v>
      </c>
      <c r="S387" t="str">
        <f>IF(AND(MaleWeighted!S$1145=0,MaleWeighted!S$1146=0),"--",IF(AND(MaleWeighted!S$1145&gt;0,MaleWeighted!S$1146=0),IF('Male Data'!S387&gt;MaleWeighted!S$1145,'Male Data'!$X387,0),IF(AND(MaleWeighted!S$1145=0,MaleWeighted!S$1146&gt;0),IF('Male Data'!S387&lt;MaleWeighted!S$1146,'Male Data'!$X387,0),IF(AND('Male Data'!S387&gt;MaleWeighted!S$1145,'Male Data'!S387&lt;MaleWeighted!S$1146),'Male Data'!$X387,0))))</f>
        <v>--</v>
      </c>
      <c r="T387" t="str">
        <f>IF(AND(MaleWeighted!T$1145=0,MaleWeighted!T$1146=0),"--",IF(AND(MaleWeighted!T$1145&gt;0,MaleWeighted!T$1146=0),IF('Male Data'!T387&gt;MaleWeighted!T$1145,'Male Data'!$X387,0),IF(AND(MaleWeighted!T$1145=0,MaleWeighted!T$1146&gt;0),IF('Male Data'!$T387&lt;MaleWeighted!T$1146,'Male Data'!$X387,0),IF(AND('Male Data'!T387&gt;MaleWeighted!T$1145,'Male Data'!T387&lt;MaleWeighted!T$1146),'Male Data'!$X387,0))))</f>
        <v>--</v>
      </c>
      <c r="U387" t="str">
        <f>IF(AND(MaleWeighted!U$1145=0,MaleWeighted!U$1146=0),"--",IF(AND(MaleWeighted!U$1145&gt;0,MaleWeighted!U$1146=0),IF('Male Data'!U387&gt;MaleWeighted!U$1145,'Male Data'!$X387,0),IF(AND(MaleWeighted!U$1145=0,MaleWeighted!U$1146&gt;0),IF('Male Data'!U387&lt;MaleWeighted!U$1146,'Male Data'!$X387,0),IF(AND('Male Data'!U387&gt;MaleWeighted!U$1145,'Male Data'!U387&lt;MaleWeighted!U$1146),'Male Data'!$X387,0))))</f>
        <v>--</v>
      </c>
      <c r="V387" t="str">
        <f>IF(AND(MaleWeighted!V$1145=0,MaleWeighted!V$1146=0),"--",IF(AND(MaleWeighted!V$1145&gt;0,MaleWeighted!V$1146=0),IF('Male Data'!V387&gt;MaleWeighted!V$1145,'Male Data'!$X387,0),IF(AND(MaleWeighted!V$1145=0,MaleWeighted!V$1146&gt;0),IF('Male Data'!V387&lt;MaleWeighted!V$1146,'Male Data'!$X387,0),IF(AND('Male Data'!V387&gt;MaleWeighted!V$1145,'Male Data'!V387&lt;MaleWeighted!V$1146),'Male Data'!$X387,0))))</f>
        <v>--</v>
      </c>
      <c r="W387" t="str">
        <f>IF(AND(MaleWeighted!W$1145=0,MaleWeighted!W$1146=0),"--",IF(AND(MaleWeighted!W$1145&gt;0,MaleWeighted!W$1146=0),IF('Male Data'!W387&gt;MaleWeighted!W$1145,'Male Data'!$X387,0),IF(AND(MaleWeighted!W$1145=0,MaleWeighted!W$1146&gt;0),IF('Male Data'!W387&lt;MaleWeighted!W$1146,'Male Data'!$X387,0),IF(AND('Male Data'!W387&gt;MaleWeighted!W$1145,'Male Data'!W387&lt;MaleWeighted!W$1146),'Male Data'!$X387,0))))</f>
        <v>--</v>
      </c>
      <c r="Y387">
        <f t="shared" ref="Y387:Y450" si="12">COUNT(C387:W387)</f>
        <v>0</v>
      </c>
      <c r="Z387">
        <f>Y387*'Male Data'!X387</f>
        <v>0</v>
      </c>
      <c r="AA387">
        <f t="shared" ref="AA387:AA450" si="13">IF(SUM(C387:W387)=Z387,1,0)</f>
        <v>1</v>
      </c>
      <c r="AB387">
        <f>AA387*'Male Data'!X387</f>
        <v>31210</v>
      </c>
    </row>
    <row r="388" spans="1:28">
      <c r="A388">
        <f>'Male Data'!A388</f>
        <v>387</v>
      </c>
      <c r="B388" t="str">
        <f>'Male Data'!B388</f>
        <v>M</v>
      </c>
      <c r="C388" t="str">
        <f>IF(AND(MaleWeighted!C$1145=0,MaleWeighted!C$1146=0),"--",IF(AND(MaleWeighted!C$1145&gt;0,MaleWeighted!C$1146=0),IF('Male Data'!C388&gt;MaleWeighted!C$1145,'Male Data'!$X388,0),IF(AND(MaleWeighted!C$1145=0,MaleWeighted!C$1146&gt;0),IF('Male Data'!C388&lt;MaleWeighted!C$1146,'Male Data'!$X388,0),IF(AND('Male Data'!C388&gt;MaleWeighted!C$1145,'Male Data'!C388&lt;MaleWeighted!C$1146),'Male Data'!$X388,0))))</f>
        <v>--</v>
      </c>
      <c r="D388" t="str">
        <f>IF(AND(MaleWeighted!D$1145=0,MaleWeighted!D$1146=0),"--",IF(AND(MaleWeighted!D$1145&gt;0,MaleWeighted!D$1146=0),IF('Male Data'!D388&gt;MaleWeighted!D$1145,'Male Data'!$X388,0),IF(AND(MaleWeighted!D$1145=0,MaleWeighted!D$1146&gt;0),IF('Male Data'!D388&lt;MaleWeighted!D$1146,'Male Data'!$X388,0),IF(AND('Male Data'!D388&gt;MaleWeighted!D$1145,'Male Data'!D388&lt;MaleWeighted!D$1146),'Male Data'!$X388,0))))</f>
        <v>--</v>
      </c>
      <c r="E388" t="str">
        <f>IF(AND(MaleWeighted!E$1145=0,MaleWeighted!E$1146=0),"--",IF(AND(MaleWeighted!E$1145&gt;0,MaleWeighted!E$1146=0),IF('Male Data'!E388&gt;MaleWeighted!E$1145,'Male Data'!$X388,0),IF(AND(MaleWeighted!E$1145=0,MaleWeighted!E$1146&gt;0),IF('Male Data'!E388&lt;MaleWeighted!E$1146,'Male Data'!$X388,0),IF(AND('Male Data'!E388&gt;MaleWeighted!E$1145,'Male Data'!E388&lt;MaleWeighted!E$1146),'Male Data'!$X388,0))))</f>
        <v>--</v>
      </c>
      <c r="F388" t="str">
        <f>IF(AND(MaleWeighted!F$1145=0,MaleWeighted!F$1146=0),"--",IF(AND(MaleWeighted!F$1145&gt;0,MaleWeighted!F$1146=0),IF('Male Data'!F388&gt;MaleWeighted!F$1145,'Male Data'!$X388,0),IF(AND(MaleWeighted!F$1145=0,MaleWeighted!F$1146&gt;0),IF('Male Data'!F388&lt;MaleWeighted!F$1146,'Male Data'!$X388,0),IF(AND('Male Data'!F388&gt;MaleWeighted!F$1145,'Male Data'!F388&lt;MaleWeighted!F$1146),'Male Data'!$X388,0))))</f>
        <v>--</v>
      </c>
      <c r="G388" t="str">
        <f>IF(AND(MaleWeighted!G$1145=0,MaleWeighted!G$1146=0),"--",IF(AND(MaleWeighted!G$1145&gt;0,MaleWeighted!G$1146=0),IF('Male Data'!G388&gt;MaleWeighted!G$1145,'Male Data'!$X388,0),IF(AND(MaleWeighted!G$1145=0,MaleWeighted!G$1146&gt;0),IF('Male Data'!G388&lt;MaleWeighted!G$1146,'Male Data'!$X388,0),IF(AND('Male Data'!G388&gt;MaleWeighted!G$1145,'Male Data'!G388&lt;MaleWeighted!G$1146),'Male Data'!$X388,0))))</f>
        <v>--</v>
      </c>
      <c r="H388" t="str">
        <f>IF(AND(MaleWeighted!H$1145=0,MaleWeighted!H$1146=0),"--",IF(AND(MaleWeighted!H$1145&gt;0,MaleWeighted!H$1146=0),IF('Male Data'!H388&gt;MaleWeighted!H$1145,'Male Data'!$X388,0),IF(AND(MaleWeighted!H$1145=0,MaleWeighted!H$1146&gt;0),IF('Male Data'!H388&lt;MaleWeighted!H$1146,'Male Data'!$X388,0),IF(AND('Male Data'!H388&gt;MaleWeighted!H$1145,'Male Data'!H388&lt;MaleWeighted!H$1146),'Male Data'!$X388,0))))</f>
        <v>--</v>
      </c>
      <c r="I388" t="str">
        <f>IF(AND(MaleWeighted!I$1145=0,MaleWeighted!I$1146=0),"--",IF(AND(MaleWeighted!I$1145&gt;0,MaleWeighted!I$1146=0),IF('Male Data'!I388&gt;MaleWeighted!I$1145,'Male Data'!$X388,0),IF(AND(MaleWeighted!I$1145=0,MaleWeighted!I$1146&gt;0),IF('Male Data'!I388&lt;MaleWeighted!I$1146,'Male Data'!$X388,0),IF(AND('Male Data'!I388&gt;MaleWeighted!I$1145,'Male Data'!I388&lt;MaleWeighted!I$1146),'Male Data'!$X388,0))))</f>
        <v>--</v>
      </c>
      <c r="J388" t="str">
        <f>IF(AND(MaleWeighted!J$1145=0,MaleWeighted!J$1146=0),"--",IF(AND(MaleWeighted!J$1145&gt;0,MaleWeighted!J$1146=0),IF('Male Data'!J388&gt;MaleWeighted!J$1145,'Male Data'!$X388,0),IF(AND(MaleWeighted!J$1145=0,MaleWeighted!J$1146&gt;0),IF('Male Data'!J388&lt;MaleWeighted!J$1146,'Male Data'!$X388,0),IF(AND('Male Data'!J388&gt;MaleWeighted!J$1145,'Male Data'!J388&lt;MaleWeighted!J$1146),'Male Data'!$X388,0))))</f>
        <v>--</v>
      </c>
      <c r="K388" t="str">
        <f>IF(AND(MaleWeighted!K$1145=0,MaleWeighted!K$1146=0),"--",IF(AND(MaleWeighted!K$1145&gt;0,MaleWeighted!K$1146=0),IF('Male Data'!K388&gt;MaleWeighted!K$1145,'Male Data'!$X388,0),IF(AND(MaleWeighted!K$1145=0,MaleWeighted!K$1146&gt;0),IF('Male Data'!K388&lt;MaleWeighted!K$1146,'Male Data'!$X388,0),IF(AND('Male Data'!K388&gt;MaleWeighted!K$1145,'Male Data'!K388&lt;MaleWeighted!K$1146),'Male Data'!$X388,0))))</f>
        <v>--</v>
      </c>
      <c r="L388" t="str">
        <f>IF(AND(MaleWeighted!L$1145=0,MaleWeighted!L$1146=0),"--",IF(AND(MaleWeighted!L$1145&gt;0,MaleWeighted!L$1146=0),IF('Male Data'!L388&gt;MaleWeighted!L$1145,'Male Data'!$X388,0),IF(AND(MaleWeighted!L$1145=0,MaleWeighted!L$1146&gt;0),IF('Male Data'!L388&lt;MaleWeighted!L$1146,'Male Data'!$X388,0),IF(AND('Male Data'!L388&gt;MaleWeighted!L$1145,'Male Data'!L388&lt;MaleWeighted!L$1146),'Male Data'!$X388,0))))</f>
        <v>--</v>
      </c>
      <c r="M388" t="str">
        <f>IF(AND(MaleWeighted!M$1145=0,MaleWeighted!M$1146=0),"--",IF(AND(MaleWeighted!M$1145&gt;0,MaleWeighted!M$1146=0),IF('Male Data'!M388&gt;MaleWeighted!M$1145,'Male Data'!$X388,0),IF(AND(MaleWeighted!M$1145=0,MaleWeighted!M$1146&gt;0),IF('Male Data'!M388&lt;MaleWeighted!M$1146,'Male Data'!$X388,0),IF(AND('Male Data'!M388&gt;MaleWeighted!M$1145,'Male Data'!M388&lt;MaleWeighted!M$1146),'Male Data'!$X388,0))))</f>
        <v>--</v>
      </c>
      <c r="N388" t="str">
        <f>IF(AND(MaleWeighted!N$1145=0,MaleWeighted!N$1146=0),"--",IF(AND(MaleWeighted!N$1145&gt;0,MaleWeighted!N$1146=0),IF('Male Data'!N388&gt;MaleWeighted!N$1145,'Male Data'!$X388,0),IF(AND(MaleWeighted!N$1145=0,MaleWeighted!N$1146&gt;0),IF('Male Data'!N388&lt;MaleWeighted!N$1146,'Male Data'!$X388,0),IF(AND('Male Data'!N388&gt;MaleWeighted!N$1145,'Male Data'!N388&lt;MaleWeighted!N$1146),'Male Data'!$X388,0))))</f>
        <v>--</v>
      </c>
      <c r="O388" t="str">
        <f>IF(AND(MaleWeighted!O$1145=0,MaleWeighted!O$1146=0),"--",IF(AND(MaleWeighted!O$1145&gt;0,MaleWeighted!O$1146=0),IF('Male Data'!O388&gt;MaleWeighted!O$1145,'Male Data'!$X388,0),IF(AND(MaleWeighted!O$1145=0,MaleWeighted!O$1146&gt;0),IF('Male Data'!O388&lt;MaleWeighted!O$1146,'Male Data'!$X388,0),IF(AND('Male Data'!O388&gt;MaleWeighted!O$1145,'Male Data'!O388&lt;MaleWeighted!O$1146),'Male Data'!$X388,0))))</f>
        <v>--</v>
      </c>
      <c r="P388" t="str">
        <f>IF(AND(MaleWeighted!P$1145=0,MaleWeighted!P$1146=0),"--",IF(AND(MaleWeighted!P$1145&gt;0,MaleWeighted!P$1146=0),IF('Male Data'!P388&gt;MaleWeighted!P$1145,'Male Data'!$X388,0),IF(AND(MaleWeighted!P$1145=0,MaleWeighted!P$1146&gt;0),IF('Male Data'!P388&lt;MaleWeighted!P$1146,'Male Data'!$X388,0),IF(AND('Male Data'!P388&gt;MaleWeighted!P$1145,'Male Data'!P388&lt;MaleWeighted!P$1146),'Male Data'!$X388,0))))</f>
        <v>--</v>
      </c>
      <c r="Q388" t="str">
        <f>IF(AND(MaleWeighted!Q$1145=0,MaleWeighted!Q$1146=0),"--",IF(AND(MaleWeighted!Q$1145&gt;0,MaleWeighted!Q$1146=0),IF('Male Data'!Q388&gt;MaleWeighted!Q$1145,'Male Data'!$X388,0),IF(AND(MaleWeighted!Q$1145=0,MaleWeighted!Q$1146&gt;0),IF('Male Data'!Q388&lt;MaleWeighted!Q$1146,'Male Data'!$X388,0),IF(AND('Male Data'!Q388&gt;MaleWeighted!Q$1145,'Male Data'!Q388&lt;MaleWeighted!Q$1146),'Male Data'!$X388,0))))</f>
        <v>--</v>
      </c>
      <c r="R388" t="str">
        <f>IF(AND(MaleWeighted!R$1145=0,MaleWeighted!R$1146=0),"--",IF(AND(MaleWeighted!R$1145&gt;0,MaleWeighted!R$1146=0),IF('Male Data'!R388&gt;MaleWeighted!R$1145,'Male Data'!$X388,0),IF(AND(MaleWeighted!R$1145=0,MaleWeighted!R$1146&gt;0),IF('Male Data'!R388&lt;MaleWeighted!R$1146,'Male Data'!$X388,0),IF(AND('Male Data'!R388&gt;MaleWeighted!R$1145,'Male Data'!R388&lt;MaleWeighted!R$1146),'Male Data'!$X388,0))))</f>
        <v>--</v>
      </c>
      <c r="S388" t="str">
        <f>IF(AND(MaleWeighted!S$1145=0,MaleWeighted!S$1146=0),"--",IF(AND(MaleWeighted!S$1145&gt;0,MaleWeighted!S$1146=0),IF('Male Data'!S388&gt;MaleWeighted!S$1145,'Male Data'!$X388,0),IF(AND(MaleWeighted!S$1145=0,MaleWeighted!S$1146&gt;0),IF('Male Data'!S388&lt;MaleWeighted!S$1146,'Male Data'!$X388,0),IF(AND('Male Data'!S388&gt;MaleWeighted!S$1145,'Male Data'!S388&lt;MaleWeighted!S$1146),'Male Data'!$X388,0))))</f>
        <v>--</v>
      </c>
      <c r="T388" t="str">
        <f>IF(AND(MaleWeighted!T$1145=0,MaleWeighted!T$1146=0),"--",IF(AND(MaleWeighted!T$1145&gt;0,MaleWeighted!T$1146=0),IF('Male Data'!T388&gt;MaleWeighted!T$1145,'Male Data'!$X388,0),IF(AND(MaleWeighted!T$1145=0,MaleWeighted!T$1146&gt;0),IF('Male Data'!$T388&lt;MaleWeighted!T$1146,'Male Data'!$X388,0),IF(AND('Male Data'!T388&gt;MaleWeighted!T$1145,'Male Data'!T388&lt;MaleWeighted!T$1146),'Male Data'!$X388,0))))</f>
        <v>--</v>
      </c>
      <c r="U388" t="str">
        <f>IF(AND(MaleWeighted!U$1145=0,MaleWeighted!U$1146=0),"--",IF(AND(MaleWeighted!U$1145&gt;0,MaleWeighted!U$1146=0),IF('Male Data'!U388&gt;MaleWeighted!U$1145,'Male Data'!$X388,0),IF(AND(MaleWeighted!U$1145=0,MaleWeighted!U$1146&gt;0),IF('Male Data'!U388&lt;MaleWeighted!U$1146,'Male Data'!$X388,0),IF(AND('Male Data'!U388&gt;MaleWeighted!U$1145,'Male Data'!U388&lt;MaleWeighted!U$1146),'Male Data'!$X388,0))))</f>
        <v>--</v>
      </c>
      <c r="V388" t="str">
        <f>IF(AND(MaleWeighted!V$1145=0,MaleWeighted!V$1146=0),"--",IF(AND(MaleWeighted!V$1145&gt;0,MaleWeighted!V$1146=0),IF('Male Data'!V388&gt;MaleWeighted!V$1145,'Male Data'!$X388,0),IF(AND(MaleWeighted!V$1145=0,MaleWeighted!V$1146&gt;0),IF('Male Data'!V388&lt;MaleWeighted!V$1146,'Male Data'!$X388,0),IF(AND('Male Data'!V388&gt;MaleWeighted!V$1145,'Male Data'!V388&lt;MaleWeighted!V$1146),'Male Data'!$X388,0))))</f>
        <v>--</v>
      </c>
      <c r="W388" t="str">
        <f>IF(AND(MaleWeighted!W$1145=0,MaleWeighted!W$1146=0),"--",IF(AND(MaleWeighted!W$1145&gt;0,MaleWeighted!W$1146=0),IF('Male Data'!W388&gt;MaleWeighted!W$1145,'Male Data'!$X388,0),IF(AND(MaleWeighted!W$1145=0,MaleWeighted!W$1146&gt;0),IF('Male Data'!W388&lt;MaleWeighted!W$1146,'Male Data'!$X388,0),IF(AND('Male Data'!W388&gt;MaleWeighted!W$1145,'Male Data'!W388&lt;MaleWeighted!W$1146),'Male Data'!$X388,0))))</f>
        <v>--</v>
      </c>
      <c r="Y388">
        <f t="shared" si="12"/>
        <v>0</v>
      </c>
      <c r="Z388">
        <f>Y388*'Male Data'!X388</f>
        <v>0</v>
      </c>
      <c r="AA388">
        <f t="shared" si="13"/>
        <v>1</v>
      </c>
      <c r="AB388">
        <f>AA388*'Male Data'!X388</f>
        <v>272213</v>
      </c>
    </row>
    <row r="389" spans="1:28">
      <c r="A389">
        <f>'Male Data'!A389</f>
        <v>388</v>
      </c>
      <c r="B389" t="str">
        <f>'Male Data'!B389</f>
        <v>M</v>
      </c>
      <c r="C389" t="str">
        <f>IF(AND(MaleWeighted!C$1145=0,MaleWeighted!C$1146=0),"--",IF(AND(MaleWeighted!C$1145&gt;0,MaleWeighted!C$1146=0),IF('Male Data'!C389&gt;MaleWeighted!C$1145,'Male Data'!$X389,0),IF(AND(MaleWeighted!C$1145=0,MaleWeighted!C$1146&gt;0),IF('Male Data'!C389&lt;MaleWeighted!C$1146,'Male Data'!$X389,0),IF(AND('Male Data'!C389&gt;MaleWeighted!C$1145,'Male Data'!C389&lt;MaleWeighted!C$1146),'Male Data'!$X389,0))))</f>
        <v>--</v>
      </c>
      <c r="D389" t="str">
        <f>IF(AND(MaleWeighted!D$1145=0,MaleWeighted!D$1146=0),"--",IF(AND(MaleWeighted!D$1145&gt;0,MaleWeighted!D$1146=0),IF('Male Data'!D389&gt;MaleWeighted!D$1145,'Male Data'!$X389,0),IF(AND(MaleWeighted!D$1145=0,MaleWeighted!D$1146&gt;0),IF('Male Data'!D389&lt;MaleWeighted!D$1146,'Male Data'!$X389,0),IF(AND('Male Data'!D389&gt;MaleWeighted!D$1145,'Male Data'!D389&lt;MaleWeighted!D$1146),'Male Data'!$X389,0))))</f>
        <v>--</v>
      </c>
      <c r="E389" t="str">
        <f>IF(AND(MaleWeighted!E$1145=0,MaleWeighted!E$1146=0),"--",IF(AND(MaleWeighted!E$1145&gt;0,MaleWeighted!E$1146=0),IF('Male Data'!E389&gt;MaleWeighted!E$1145,'Male Data'!$X389,0),IF(AND(MaleWeighted!E$1145=0,MaleWeighted!E$1146&gt;0),IF('Male Data'!E389&lt;MaleWeighted!E$1146,'Male Data'!$X389,0),IF(AND('Male Data'!E389&gt;MaleWeighted!E$1145,'Male Data'!E389&lt;MaleWeighted!E$1146),'Male Data'!$X389,0))))</f>
        <v>--</v>
      </c>
      <c r="F389" t="str">
        <f>IF(AND(MaleWeighted!F$1145=0,MaleWeighted!F$1146=0),"--",IF(AND(MaleWeighted!F$1145&gt;0,MaleWeighted!F$1146=0),IF('Male Data'!F389&gt;MaleWeighted!F$1145,'Male Data'!$X389,0),IF(AND(MaleWeighted!F$1145=0,MaleWeighted!F$1146&gt;0),IF('Male Data'!F389&lt;MaleWeighted!F$1146,'Male Data'!$X389,0),IF(AND('Male Data'!F389&gt;MaleWeighted!F$1145,'Male Data'!F389&lt;MaleWeighted!F$1146),'Male Data'!$X389,0))))</f>
        <v>--</v>
      </c>
      <c r="G389" t="str">
        <f>IF(AND(MaleWeighted!G$1145=0,MaleWeighted!G$1146=0),"--",IF(AND(MaleWeighted!G$1145&gt;0,MaleWeighted!G$1146=0),IF('Male Data'!G389&gt;MaleWeighted!G$1145,'Male Data'!$X389,0),IF(AND(MaleWeighted!G$1145=0,MaleWeighted!G$1146&gt;0),IF('Male Data'!G389&lt;MaleWeighted!G$1146,'Male Data'!$X389,0),IF(AND('Male Data'!G389&gt;MaleWeighted!G$1145,'Male Data'!G389&lt;MaleWeighted!G$1146),'Male Data'!$X389,0))))</f>
        <v>--</v>
      </c>
      <c r="H389" t="str">
        <f>IF(AND(MaleWeighted!H$1145=0,MaleWeighted!H$1146=0),"--",IF(AND(MaleWeighted!H$1145&gt;0,MaleWeighted!H$1146=0),IF('Male Data'!H389&gt;MaleWeighted!H$1145,'Male Data'!$X389,0),IF(AND(MaleWeighted!H$1145=0,MaleWeighted!H$1146&gt;0),IF('Male Data'!H389&lt;MaleWeighted!H$1146,'Male Data'!$X389,0),IF(AND('Male Data'!H389&gt;MaleWeighted!H$1145,'Male Data'!H389&lt;MaleWeighted!H$1146),'Male Data'!$X389,0))))</f>
        <v>--</v>
      </c>
      <c r="I389" t="str">
        <f>IF(AND(MaleWeighted!I$1145=0,MaleWeighted!I$1146=0),"--",IF(AND(MaleWeighted!I$1145&gt;0,MaleWeighted!I$1146=0),IF('Male Data'!I389&gt;MaleWeighted!I$1145,'Male Data'!$X389,0),IF(AND(MaleWeighted!I$1145=0,MaleWeighted!I$1146&gt;0),IF('Male Data'!I389&lt;MaleWeighted!I$1146,'Male Data'!$X389,0),IF(AND('Male Data'!I389&gt;MaleWeighted!I$1145,'Male Data'!I389&lt;MaleWeighted!I$1146),'Male Data'!$X389,0))))</f>
        <v>--</v>
      </c>
      <c r="J389" t="str">
        <f>IF(AND(MaleWeighted!J$1145=0,MaleWeighted!J$1146=0),"--",IF(AND(MaleWeighted!J$1145&gt;0,MaleWeighted!J$1146=0),IF('Male Data'!J389&gt;MaleWeighted!J$1145,'Male Data'!$X389,0),IF(AND(MaleWeighted!J$1145=0,MaleWeighted!J$1146&gt;0),IF('Male Data'!J389&lt;MaleWeighted!J$1146,'Male Data'!$X389,0),IF(AND('Male Data'!J389&gt;MaleWeighted!J$1145,'Male Data'!J389&lt;MaleWeighted!J$1146),'Male Data'!$X389,0))))</f>
        <v>--</v>
      </c>
      <c r="K389" t="str">
        <f>IF(AND(MaleWeighted!K$1145=0,MaleWeighted!K$1146=0),"--",IF(AND(MaleWeighted!K$1145&gt;0,MaleWeighted!K$1146=0),IF('Male Data'!K389&gt;MaleWeighted!K$1145,'Male Data'!$X389,0),IF(AND(MaleWeighted!K$1145=0,MaleWeighted!K$1146&gt;0),IF('Male Data'!K389&lt;MaleWeighted!K$1146,'Male Data'!$X389,0),IF(AND('Male Data'!K389&gt;MaleWeighted!K$1145,'Male Data'!K389&lt;MaleWeighted!K$1146),'Male Data'!$X389,0))))</f>
        <v>--</v>
      </c>
      <c r="L389" t="str">
        <f>IF(AND(MaleWeighted!L$1145=0,MaleWeighted!L$1146=0),"--",IF(AND(MaleWeighted!L$1145&gt;0,MaleWeighted!L$1146=0),IF('Male Data'!L389&gt;MaleWeighted!L$1145,'Male Data'!$X389,0),IF(AND(MaleWeighted!L$1145=0,MaleWeighted!L$1146&gt;0),IF('Male Data'!L389&lt;MaleWeighted!L$1146,'Male Data'!$X389,0),IF(AND('Male Data'!L389&gt;MaleWeighted!L$1145,'Male Data'!L389&lt;MaleWeighted!L$1146),'Male Data'!$X389,0))))</f>
        <v>--</v>
      </c>
      <c r="M389" t="str">
        <f>IF(AND(MaleWeighted!M$1145=0,MaleWeighted!M$1146=0),"--",IF(AND(MaleWeighted!M$1145&gt;0,MaleWeighted!M$1146=0),IF('Male Data'!M389&gt;MaleWeighted!M$1145,'Male Data'!$X389,0),IF(AND(MaleWeighted!M$1145=0,MaleWeighted!M$1146&gt;0),IF('Male Data'!M389&lt;MaleWeighted!M$1146,'Male Data'!$X389,0),IF(AND('Male Data'!M389&gt;MaleWeighted!M$1145,'Male Data'!M389&lt;MaleWeighted!M$1146),'Male Data'!$X389,0))))</f>
        <v>--</v>
      </c>
      <c r="N389" t="str">
        <f>IF(AND(MaleWeighted!N$1145=0,MaleWeighted!N$1146=0),"--",IF(AND(MaleWeighted!N$1145&gt;0,MaleWeighted!N$1146=0),IF('Male Data'!N389&gt;MaleWeighted!N$1145,'Male Data'!$X389,0),IF(AND(MaleWeighted!N$1145=0,MaleWeighted!N$1146&gt;0),IF('Male Data'!N389&lt;MaleWeighted!N$1146,'Male Data'!$X389,0),IF(AND('Male Data'!N389&gt;MaleWeighted!N$1145,'Male Data'!N389&lt;MaleWeighted!N$1146),'Male Data'!$X389,0))))</f>
        <v>--</v>
      </c>
      <c r="O389" t="str">
        <f>IF(AND(MaleWeighted!O$1145=0,MaleWeighted!O$1146=0),"--",IF(AND(MaleWeighted!O$1145&gt;0,MaleWeighted!O$1146=0),IF('Male Data'!O389&gt;MaleWeighted!O$1145,'Male Data'!$X389,0),IF(AND(MaleWeighted!O$1145=0,MaleWeighted!O$1146&gt;0),IF('Male Data'!O389&lt;MaleWeighted!O$1146,'Male Data'!$X389,0),IF(AND('Male Data'!O389&gt;MaleWeighted!O$1145,'Male Data'!O389&lt;MaleWeighted!O$1146),'Male Data'!$X389,0))))</f>
        <v>--</v>
      </c>
      <c r="P389" t="str">
        <f>IF(AND(MaleWeighted!P$1145=0,MaleWeighted!P$1146=0),"--",IF(AND(MaleWeighted!P$1145&gt;0,MaleWeighted!P$1146=0),IF('Male Data'!P389&gt;MaleWeighted!P$1145,'Male Data'!$X389,0),IF(AND(MaleWeighted!P$1145=0,MaleWeighted!P$1146&gt;0),IF('Male Data'!P389&lt;MaleWeighted!P$1146,'Male Data'!$X389,0),IF(AND('Male Data'!P389&gt;MaleWeighted!P$1145,'Male Data'!P389&lt;MaleWeighted!P$1146),'Male Data'!$X389,0))))</f>
        <v>--</v>
      </c>
      <c r="Q389" t="str">
        <f>IF(AND(MaleWeighted!Q$1145=0,MaleWeighted!Q$1146=0),"--",IF(AND(MaleWeighted!Q$1145&gt;0,MaleWeighted!Q$1146=0),IF('Male Data'!Q389&gt;MaleWeighted!Q$1145,'Male Data'!$X389,0),IF(AND(MaleWeighted!Q$1145=0,MaleWeighted!Q$1146&gt;0),IF('Male Data'!Q389&lt;MaleWeighted!Q$1146,'Male Data'!$X389,0),IF(AND('Male Data'!Q389&gt;MaleWeighted!Q$1145,'Male Data'!Q389&lt;MaleWeighted!Q$1146),'Male Data'!$X389,0))))</f>
        <v>--</v>
      </c>
      <c r="R389" t="str">
        <f>IF(AND(MaleWeighted!R$1145=0,MaleWeighted!R$1146=0),"--",IF(AND(MaleWeighted!R$1145&gt;0,MaleWeighted!R$1146=0),IF('Male Data'!R389&gt;MaleWeighted!R$1145,'Male Data'!$X389,0),IF(AND(MaleWeighted!R$1145=0,MaleWeighted!R$1146&gt;0),IF('Male Data'!R389&lt;MaleWeighted!R$1146,'Male Data'!$X389,0),IF(AND('Male Data'!R389&gt;MaleWeighted!R$1145,'Male Data'!R389&lt;MaleWeighted!R$1146),'Male Data'!$X389,0))))</f>
        <v>--</v>
      </c>
      <c r="S389" t="str">
        <f>IF(AND(MaleWeighted!S$1145=0,MaleWeighted!S$1146=0),"--",IF(AND(MaleWeighted!S$1145&gt;0,MaleWeighted!S$1146=0),IF('Male Data'!S389&gt;MaleWeighted!S$1145,'Male Data'!$X389,0),IF(AND(MaleWeighted!S$1145=0,MaleWeighted!S$1146&gt;0),IF('Male Data'!S389&lt;MaleWeighted!S$1146,'Male Data'!$X389,0),IF(AND('Male Data'!S389&gt;MaleWeighted!S$1145,'Male Data'!S389&lt;MaleWeighted!S$1146),'Male Data'!$X389,0))))</f>
        <v>--</v>
      </c>
      <c r="T389" t="str">
        <f>IF(AND(MaleWeighted!T$1145=0,MaleWeighted!T$1146=0),"--",IF(AND(MaleWeighted!T$1145&gt;0,MaleWeighted!T$1146=0),IF('Male Data'!T389&gt;MaleWeighted!T$1145,'Male Data'!$X389,0),IF(AND(MaleWeighted!T$1145=0,MaleWeighted!T$1146&gt;0),IF('Male Data'!$T389&lt;MaleWeighted!T$1146,'Male Data'!$X389,0),IF(AND('Male Data'!T389&gt;MaleWeighted!T$1145,'Male Data'!T389&lt;MaleWeighted!T$1146),'Male Data'!$X389,0))))</f>
        <v>--</v>
      </c>
      <c r="U389" t="str">
        <f>IF(AND(MaleWeighted!U$1145=0,MaleWeighted!U$1146=0),"--",IF(AND(MaleWeighted!U$1145&gt;0,MaleWeighted!U$1146=0),IF('Male Data'!U389&gt;MaleWeighted!U$1145,'Male Data'!$X389,0),IF(AND(MaleWeighted!U$1145=0,MaleWeighted!U$1146&gt;0),IF('Male Data'!U389&lt;MaleWeighted!U$1146,'Male Data'!$X389,0),IF(AND('Male Data'!U389&gt;MaleWeighted!U$1145,'Male Data'!U389&lt;MaleWeighted!U$1146),'Male Data'!$X389,0))))</f>
        <v>--</v>
      </c>
      <c r="V389" t="str">
        <f>IF(AND(MaleWeighted!V$1145=0,MaleWeighted!V$1146=0),"--",IF(AND(MaleWeighted!V$1145&gt;0,MaleWeighted!V$1146=0),IF('Male Data'!V389&gt;MaleWeighted!V$1145,'Male Data'!$X389,0),IF(AND(MaleWeighted!V$1145=0,MaleWeighted!V$1146&gt;0),IF('Male Data'!V389&lt;MaleWeighted!V$1146,'Male Data'!$X389,0),IF(AND('Male Data'!V389&gt;MaleWeighted!V$1145,'Male Data'!V389&lt;MaleWeighted!V$1146),'Male Data'!$X389,0))))</f>
        <v>--</v>
      </c>
      <c r="W389" t="str">
        <f>IF(AND(MaleWeighted!W$1145=0,MaleWeighted!W$1146=0),"--",IF(AND(MaleWeighted!W$1145&gt;0,MaleWeighted!W$1146=0),IF('Male Data'!W389&gt;MaleWeighted!W$1145,'Male Data'!$X389,0),IF(AND(MaleWeighted!W$1145=0,MaleWeighted!W$1146&gt;0),IF('Male Data'!W389&lt;MaleWeighted!W$1146,'Male Data'!$X389,0),IF(AND('Male Data'!W389&gt;MaleWeighted!W$1145,'Male Data'!W389&lt;MaleWeighted!W$1146),'Male Data'!$X389,0))))</f>
        <v>--</v>
      </c>
      <c r="Y389">
        <f t="shared" si="12"/>
        <v>0</v>
      </c>
      <c r="Z389">
        <f>Y389*'Male Data'!X389</f>
        <v>0</v>
      </c>
      <c r="AA389">
        <f t="shared" si="13"/>
        <v>1</v>
      </c>
      <c r="AB389">
        <f>AA389*'Male Data'!X389</f>
        <v>61722</v>
      </c>
    </row>
    <row r="390" spans="1:28">
      <c r="A390">
        <f>'Male Data'!A390</f>
        <v>389</v>
      </c>
      <c r="B390" t="str">
        <f>'Male Data'!B390</f>
        <v>M</v>
      </c>
      <c r="C390" t="str">
        <f>IF(AND(MaleWeighted!C$1145=0,MaleWeighted!C$1146=0),"--",IF(AND(MaleWeighted!C$1145&gt;0,MaleWeighted!C$1146=0),IF('Male Data'!C390&gt;MaleWeighted!C$1145,'Male Data'!$X390,0),IF(AND(MaleWeighted!C$1145=0,MaleWeighted!C$1146&gt;0),IF('Male Data'!C390&lt;MaleWeighted!C$1146,'Male Data'!$X390,0),IF(AND('Male Data'!C390&gt;MaleWeighted!C$1145,'Male Data'!C390&lt;MaleWeighted!C$1146),'Male Data'!$X390,0))))</f>
        <v>--</v>
      </c>
      <c r="D390" t="str">
        <f>IF(AND(MaleWeighted!D$1145=0,MaleWeighted!D$1146=0),"--",IF(AND(MaleWeighted!D$1145&gt;0,MaleWeighted!D$1146=0),IF('Male Data'!D390&gt;MaleWeighted!D$1145,'Male Data'!$X390,0),IF(AND(MaleWeighted!D$1145=0,MaleWeighted!D$1146&gt;0),IF('Male Data'!D390&lt;MaleWeighted!D$1146,'Male Data'!$X390,0),IF(AND('Male Data'!D390&gt;MaleWeighted!D$1145,'Male Data'!D390&lt;MaleWeighted!D$1146),'Male Data'!$X390,0))))</f>
        <v>--</v>
      </c>
      <c r="E390" t="str">
        <f>IF(AND(MaleWeighted!E$1145=0,MaleWeighted!E$1146=0),"--",IF(AND(MaleWeighted!E$1145&gt;0,MaleWeighted!E$1146=0),IF('Male Data'!E390&gt;MaleWeighted!E$1145,'Male Data'!$X390,0),IF(AND(MaleWeighted!E$1145=0,MaleWeighted!E$1146&gt;0),IF('Male Data'!E390&lt;MaleWeighted!E$1146,'Male Data'!$X390,0),IF(AND('Male Data'!E390&gt;MaleWeighted!E$1145,'Male Data'!E390&lt;MaleWeighted!E$1146),'Male Data'!$X390,0))))</f>
        <v>--</v>
      </c>
      <c r="F390" t="str">
        <f>IF(AND(MaleWeighted!F$1145=0,MaleWeighted!F$1146=0),"--",IF(AND(MaleWeighted!F$1145&gt;0,MaleWeighted!F$1146=0),IF('Male Data'!F390&gt;MaleWeighted!F$1145,'Male Data'!$X390,0),IF(AND(MaleWeighted!F$1145=0,MaleWeighted!F$1146&gt;0),IF('Male Data'!F390&lt;MaleWeighted!F$1146,'Male Data'!$X390,0),IF(AND('Male Data'!F390&gt;MaleWeighted!F$1145,'Male Data'!F390&lt;MaleWeighted!F$1146),'Male Data'!$X390,0))))</f>
        <v>--</v>
      </c>
      <c r="G390" t="str">
        <f>IF(AND(MaleWeighted!G$1145=0,MaleWeighted!G$1146=0),"--",IF(AND(MaleWeighted!G$1145&gt;0,MaleWeighted!G$1146=0),IF('Male Data'!G390&gt;MaleWeighted!G$1145,'Male Data'!$X390,0),IF(AND(MaleWeighted!G$1145=0,MaleWeighted!G$1146&gt;0),IF('Male Data'!G390&lt;MaleWeighted!G$1146,'Male Data'!$X390,0),IF(AND('Male Data'!G390&gt;MaleWeighted!G$1145,'Male Data'!G390&lt;MaleWeighted!G$1146),'Male Data'!$X390,0))))</f>
        <v>--</v>
      </c>
      <c r="H390" t="str">
        <f>IF(AND(MaleWeighted!H$1145=0,MaleWeighted!H$1146=0),"--",IF(AND(MaleWeighted!H$1145&gt;0,MaleWeighted!H$1146=0),IF('Male Data'!H390&gt;MaleWeighted!H$1145,'Male Data'!$X390,0),IF(AND(MaleWeighted!H$1145=0,MaleWeighted!H$1146&gt;0),IF('Male Data'!H390&lt;MaleWeighted!H$1146,'Male Data'!$X390,0),IF(AND('Male Data'!H390&gt;MaleWeighted!H$1145,'Male Data'!H390&lt;MaleWeighted!H$1146),'Male Data'!$X390,0))))</f>
        <v>--</v>
      </c>
      <c r="I390" t="str">
        <f>IF(AND(MaleWeighted!I$1145=0,MaleWeighted!I$1146=0),"--",IF(AND(MaleWeighted!I$1145&gt;0,MaleWeighted!I$1146=0),IF('Male Data'!I390&gt;MaleWeighted!I$1145,'Male Data'!$X390,0),IF(AND(MaleWeighted!I$1145=0,MaleWeighted!I$1146&gt;0),IF('Male Data'!I390&lt;MaleWeighted!I$1146,'Male Data'!$X390,0),IF(AND('Male Data'!I390&gt;MaleWeighted!I$1145,'Male Data'!I390&lt;MaleWeighted!I$1146),'Male Data'!$X390,0))))</f>
        <v>--</v>
      </c>
      <c r="J390" t="str">
        <f>IF(AND(MaleWeighted!J$1145=0,MaleWeighted!J$1146=0),"--",IF(AND(MaleWeighted!J$1145&gt;0,MaleWeighted!J$1146=0),IF('Male Data'!J390&gt;MaleWeighted!J$1145,'Male Data'!$X390,0),IF(AND(MaleWeighted!J$1145=0,MaleWeighted!J$1146&gt;0),IF('Male Data'!J390&lt;MaleWeighted!J$1146,'Male Data'!$X390,0),IF(AND('Male Data'!J390&gt;MaleWeighted!J$1145,'Male Data'!J390&lt;MaleWeighted!J$1146),'Male Data'!$X390,0))))</f>
        <v>--</v>
      </c>
      <c r="K390" t="str">
        <f>IF(AND(MaleWeighted!K$1145=0,MaleWeighted!K$1146=0),"--",IF(AND(MaleWeighted!K$1145&gt;0,MaleWeighted!K$1146=0),IF('Male Data'!K390&gt;MaleWeighted!K$1145,'Male Data'!$X390,0),IF(AND(MaleWeighted!K$1145=0,MaleWeighted!K$1146&gt;0),IF('Male Data'!K390&lt;MaleWeighted!K$1146,'Male Data'!$X390,0),IF(AND('Male Data'!K390&gt;MaleWeighted!K$1145,'Male Data'!K390&lt;MaleWeighted!K$1146),'Male Data'!$X390,0))))</f>
        <v>--</v>
      </c>
      <c r="L390" t="str">
        <f>IF(AND(MaleWeighted!L$1145=0,MaleWeighted!L$1146=0),"--",IF(AND(MaleWeighted!L$1145&gt;0,MaleWeighted!L$1146=0),IF('Male Data'!L390&gt;MaleWeighted!L$1145,'Male Data'!$X390,0),IF(AND(MaleWeighted!L$1145=0,MaleWeighted!L$1146&gt;0),IF('Male Data'!L390&lt;MaleWeighted!L$1146,'Male Data'!$X390,0),IF(AND('Male Data'!L390&gt;MaleWeighted!L$1145,'Male Data'!L390&lt;MaleWeighted!L$1146),'Male Data'!$X390,0))))</f>
        <v>--</v>
      </c>
      <c r="M390" t="str">
        <f>IF(AND(MaleWeighted!M$1145=0,MaleWeighted!M$1146=0),"--",IF(AND(MaleWeighted!M$1145&gt;0,MaleWeighted!M$1146=0),IF('Male Data'!M390&gt;MaleWeighted!M$1145,'Male Data'!$X390,0),IF(AND(MaleWeighted!M$1145=0,MaleWeighted!M$1146&gt;0),IF('Male Data'!M390&lt;MaleWeighted!M$1146,'Male Data'!$X390,0),IF(AND('Male Data'!M390&gt;MaleWeighted!M$1145,'Male Data'!M390&lt;MaleWeighted!M$1146),'Male Data'!$X390,0))))</f>
        <v>--</v>
      </c>
      <c r="N390" t="str">
        <f>IF(AND(MaleWeighted!N$1145=0,MaleWeighted!N$1146=0),"--",IF(AND(MaleWeighted!N$1145&gt;0,MaleWeighted!N$1146=0),IF('Male Data'!N390&gt;MaleWeighted!N$1145,'Male Data'!$X390,0),IF(AND(MaleWeighted!N$1145=0,MaleWeighted!N$1146&gt;0),IF('Male Data'!N390&lt;MaleWeighted!N$1146,'Male Data'!$X390,0),IF(AND('Male Data'!N390&gt;MaleWeighted!N$1145,'Male Data'!N390&lt;MaleWeighted!N$1146),'Male Data'!$X390,0))))</f>
        <v>--</v>
      </c>
      <c r="O390" t="str">
        <f>IF(AND(MaleWeighted!O$1145=0,MaleWeighted!O$1146=0),"--",IF(AND(MaleWeighted!O$1145&gt;0,MaleWeighted!O$1146=0),IF('Male Data'!O390&gt;MaleWeighted!O$1145,'Male Data'!$X390,0),IF(AND(MaleWeighted!O$1145=0,MaleWeighted!O$1146&gt;0),IF('Male Data'!O390&lt;MaleWeighted!O$1146,'Male Data'!$X390,0),IF(AND('Male Data'!O390&gt;MaleWeighted!O$1145,'Male Data'!O390&lt;MaleWeighted!O$1146),'Male Data'!$X390,0))))</f>
        <v>--</v>
      </c>
      <c r="P390" t="str">
        <f>IF(AND(MaleWeighted!P$1145=0,MaleWeighted!P$1146=0),"--",IF(AND(MaleWeighted!P$1145&gt;0,MaleWeighted!P$1146=0),IF('Male Data'!P390&gt;MaleWeighted!P$1145,'Male Data'!$X390,0),IF(AND(MaleWeighted!P$1145=0,MaleWeighted!P$1146&gt;0),IF('Male Data'!P390&lt;MaleWeighted!P$1146,'Male Data'!$X390,0),IF(AND('Male Data'!P390&gt;MaleWeighted!P$1145,'Male Data'!P390&lt;MaleWeighted!P$1146),'Male Data'!$X390,0))))</f>
        <v>--</v>
      </c>
      <c r="Q390" t="str">
        <f>IF(AND(MaleWeighted!Q$1145=0,MaleWeighted!Q$1146=0),"--",IF(AND(MaleWeighted!Q$1145&gt;0,MaleWeighted!Q$1146=0),IF('Male Data'!Q390&gt;MaleWeighted!Q$1145,'Male Data'!$X390,0),IF(AND(MaleWeighted!Q$1145=0,MaleWeighted!Q$1146&gt;0),IF('Male Data'!Q390&lt;MaleWeighted!Q$1146,'Male Data'!$X390,0),IF(AND('Male Data'!Q390&gt;MaleWeighted!Q$1145,'Male Data'!Q390&lt;MaleWeighted!Q$1146),'Male Data'!$X390,0))))</f>
        <v>--</v>
      </c>
      <c r="R390" t="str">
        <f>IF(AND(MaleWeighted!R$1145=0,MaleWeighted!R$1146=0),"--",IF(AND(MaleWeighted!R$1145&gt;0,MaleWeighted!R$1146=0),IF('Male Data'!R390&gt;MaleWeighted!R$1145,'Male Data'!$X390,0),IF(AND(MaleWeighted!R$1145=0,MaleWeighted!R$1146&gt;0),IF('Male Data'!R390&lt;MaleWeighted!R$1146,'Male Data'!$X390,0),IF(AND('Male Data'!R390&gt;MaleWeighted!R$1145,'Male Data'!R390&lt;MaleWeighted!R$1146),'Male Data'!$X390,0))))</f>
        <v>--</v>
      </c>
      <c r="S390" t="str">
        <f>IF(AND(MaleWeighted!S$1145=0,MaleWeighted!S$1146=0),"--",IF(AND(MaleWeighted!S$1145&gt;0,MaleWeighted!S$1146=0),IF('Male Data'!S390&gt;MaleWeighted!S$1145,'Male Data'!$X390,0),IF(AND(MaleWeighted!S$1145=0,MaleWeighted!S$1146&gt;0),IF('Male Data'!S390&lt;MaleWeighted!S$1146,'Male Data'!$X390,0),IF(AND('Male Data'!S390&gt;MaleWeighted!S$1145,'Male Data'!S390&lt;MaleWeighted!S$1146),'Male Data'!$X390,0))))</f>
        <v>--</v>
      </c>
      <c r="T390" t="str">
        <f>IF(AND(MaleWeighted!T$1145=0,MaleWeighted!T$1146=0),"--",IF(AND(MaleWeighted!T$1145&gt;0,MaleWeighted!T$1146=0),IF('Male Data'!T390&gt;MaleWeighted!T$1145,'Male Data'!$X390,0),IF(AND(MaleWeighted!T$1145=0,MaleWeighted!T$1146&gt;0),IF('Male Data'!$T390&lt;MaleWeighted!T$1146,'Male Data'!$X390,0),IF(AND('Male Data'!T390&gt;MaleWeighted!T$1145,'Male Data'!T390&lt;MaleWeighted!T$1146),'Male Data'!$X390,0))))</f>
        <v>--</v>
      </c>
      <c r="U390" t="str">
        <f>IF(AND(MaleWeighted!U$1145=0,MaleWeighted!U$1146=0),"--",IF(AND(MaleWeighted!U$1145&gt;0,MaleWeighted!U$1146=0),IF('Male Data'!U390&gt;MaleWeighted!U$1145,'Male Data'!$X390,0),IF(AND(MaleWeighted!U$1145=0,MaleWeighted!U$1146&gt;0),IF('Male Data'!U390&lt;MaleWeighted!U$1146,'Male Data'!$X390,0),IF(AND('Male Data'!U390&gt;MaleWeighted!U$1145,'Male Data'!U390&lt;MaleWeighted!U$1146),'Male Data'!$X390,0))))</f>
        <v>--</v>
      </c>
      <c r="V390" t="str">
        <f>IF(AND(MaleWeighted!V$1145=0,MaleWeighted!V$1146=0),"--",IF(AND(MaleWeighted!V$1145&gt;0,MaleWeighted!V$1146=0),IF('Male Data'!V390&gt;MaleWeighted!V$1145,'Male Data'!$X390,0),IF(AND(MaleWeighted!V$1145=0,MaleWeighted!V$1146&gt;0),IF('Male Data'!V390&lt;MaleWeighted!V$1146,'Male Data'!$X390,0),IF(AND('Male Data'!V390&gt;MaleWeighted!V$1145,'Male Data'!V390&lt;MaleWeighted!V$1146),'Male Data'!$X390,0))))</f>
        <v>--</v>
      </c>
      <c r="W390" t="str">
        <f>IF(AND(MaleWeighted!W$1145=0,MaleWeighted!W$1146=0),"--",IF(AND(MaleWeighted!W$1145&gt;0,MaleWeighted!W$1146=0),IF('Male Data'!W390&gt;MaleWeighted!W$1145,'Male Data'!$X390,0),IF(AND(MaleWeighted!W$1145=0,MaleWeighted!W$1146&gt;0),IF('Male Data'!W390&lt;MaleWeighted!W$1146,'Male Data'!$X390,0),IF(AND('Male Data'!W390&gt;MaleWeighted!W$1145,'Male Data'!W390&lt;MaleWeighted!W$1146),'Male Data'!$X390,0))))</f>
        <v>--</v>
      </c>
      <c r="Y390">
        <f t="shared" si="12"/>
        <v>0</v>
      </c>
      <c r="Z390">
        <f>Y390*'Male Data'!X390</f>
        <v>0</v>
      </c>
      <c r="AA390">
        <f t="shared" si="13"/>
        <v>1</v>
      </c>
      <c r="AB390">
        <f>AA390*'Male Data'!X390</f>
        <v>136933</v>
      </c>
    </row>
    <row r="391" spans="1:28">
      <c r="A391">
        <f>'Male Data'!A391</f>
        <v>390</v>
      </c>
      <c r="B391" t="str">
        <f>'Male Data'!B391</f>
        <v>M</v>
      </c>
      <c r="C391" t="str">
        <f>IF(AND(MaleWeighted!C$1145=0,MaleWeighted!C$1146=0),"--",IF(AND(MaleWeighted!C$1145&gt;0,MaleWeighted!C$1146=0),IF('Male Data'!C391&gt;MaleWeighted!C$1145,'Male Data'!$X391,0),IF(AND(MaleWeighted!C$1145=0,MaleWeighted!C$1146&gt;0),IF('Male Data'!C391&lt;MaleWeighted!C$1146,'Male Data'!$X391,0),IF(AND('Male Data'!C391&gt;MaleWeighted!C$1145,'Male Data'!C391&lt;MaleWeighted!C$1146),'Male Data'!$X391,0))))</f>
        <v>--</v>
      </c>
      <c r="D391" t="str">
        <f>IF(AND(MaleWeighted!D$1145=0,MaleWeighted!D$1146=0),"--",IF(AND(MaleWeighted!D$1145&gt;0,MaleWeighted!D$1146=0),IF('Male Data'!D391&gt;MaleWeighted!D$1145,'Male Data'!$X391,0),IF(AND(MaleWeighted!D$1145=0,MaleWeighted!D$1146&gt;0),IF('Male Data'!D391&lt;MaleWeighted!D$1146,'Male Data'!$X391,0),IF(AND('Male Data'!D391&gt;MaleWeighted!D$1145,'Male Data'!D391&lt;MaleWeighted!D$1146),'Male Data'!$X391,0))))</f>
        <v>--</v>
      </c>
      <c r="E391" t="str">
        <f>IF(AND(MaleWeighted!E$1145=0,MaleWeighted!E$1146=0),"--",IF(AND(MaleWeighted!E$1145&gt;0,MaleWeighted!E$1146=0),IF('Male Data'!E391&gt;MaleWeighted!E$1145,'Male Data'!$X391,0),IF(AND(MaleWeighted!E$1145=0,MaleWeighted!E$1146&gt;0),IF('Male Data'!E391&lt;MaleWeighted!E$1146,'Male Data'!$X391,0),IF(AND('Male Data'!E391&gt;MaleWeighted!E$1145,'Male Data'!E391&lt;MaleWeighted!E$1146),'Male Data'!$X391,0))))</f>
        <v>--</v>
      </c>
      <c r="F391" t="str">
        <f>IF(AND(MaleWeighted!F$1145=0,MaleWeighted!F$1146=0),"--",IF(AND(MaleWeighted!F$1145&gt;0,MaleWeighted!F$1146=0),IF('Male Data'!F391&gt;MaleWeighted!F$1145,'Male Data'!$X391,0),IF(AND(MaleWeighted!F$1145=0,MaleWeighted!F$1146&gt;0),IF('Male Data'!F391&lt;MaleWeighted!F$1146,'Male Data'!$X391,0),IF(AND('Male Data'!F391&gt;MaleWeighted!F$1145,'Male Data'!F391&lt;MaleWeighted!F$1146),'Male Data'!$X391,0))))</f>
        <v>--</v>
      </c>
      <c r="G391" t="str">
        <f>IF(AND(MaleWeighted!G$1145=0,MaleWeighted!G$1146=0),"--",IF(AND(MaleWeighted!G$1145&gt;0,MaleWeighted!G$1146=0),IF('Male Data'!G391&gt;MaleWeighted!G$1145,'Male Data'!$X391,0),IF(AND(MaleWeighted!G$1145=0,MaleWeighted!G$1146&gt;0),IF('Male Data'!G391&lt;MaleWeighted!G$1146,'Male Data'!$X391,0),IF(AND('Male Data'!G391&gt;MaleWeighted!G$1145,'Male Data'!G391&lt;MaleWeighted!G$1146),'Male Data'!$X391,0))))</f>
        <v>--</v>
      </c>
      <c r="H391" t="str">
        <f>IF(AND(MaleWeighted!H$1145=0,MaleWeighted!H$1146=0),"--",IF(AND(MaleWeighted!H$1145&gt;0,MaleWeighted!H$1146=0),IF('Male Data'!H391&gt;MaleWeighted!H$1145,'Male Data'!$X391,0),IF(AND(MaleWeighted!H$1145=0,MaleWeighted!H$1146&gt;0),IF('Male Data'!H391&lt;MaleWeighted!H$1146,'Male Data'!$X391,0),IF(AND('Male Data'!H391&gt;MaleWeighted!H$1145,'Male Data'!H391&lt;MaleWeighted!H$1146),'Male Data'!$X391,0))))</f>
        <v>--</v>
      </c>
      <c r="I391" t="str">
        <f>IF(AND(MaleWeighted!I$1145=0,MaleWeighted!I$1146=0),"--",IF(AND(MaleWeighted!I$1145&gt;0,MaleWeighted!I$1146=0),IF('Male Data'!I391&gt;MaleWeighted!I$1145,'Male Data'!$X391,0),IF(AND(MaleWeighted!I$1145=0,MaleWeighted!I$1146&gt;0),IF('Male Data'!I391&lt;MaleWeighted!I$1146,'Male Data'!$X391,0),IF(AND('Male Data'!I391&gt;MaleWeighted!I$1145,'Male Data'!I391&lt;MaleWeighted!I$1146),'Male Data'!$X391,0))))</f>
        <v>--</v>
      </c>
      <c r="J391" t="str">
        <f>IF(AND(MaleWeighted!J$1145=0,MaleWeighted!J$1146=0),"--",IF(AND(MaleWeighted!J$1145&gt;0,MaleWeighted!J$1146=0),IF('Male Data'!J391&gt;MaleWeighted!J$1145,'Male Data'!$X391,0),IF(AND(MaleWeighted!J$1145=0,MaleWeighted!J$1146&gt;0),IF('Male Data'!J391&lt;MaleWeighted!J$1146,'Male Data'!$X391,0),IF(AND('Male Data'!J391&gt;MaleWeighted!J$1145,'Male Data'!J391&lt;MaleWeighted!J$1146),'Male Data'!$X391,0))))</f>
        <v>--</v>
      </c>
      <c r="K391" t="str">
        <f>IF(AND(MaleWeighted!K$1145=0,MaleWeighted!K$1146=0),"--",IF(AND(MaleWeighted!K$1145&gt;0,MaleWeighted!K$1146=0),IF('Male Data'!K391&gt;MaleWeighted!K$1145,'Male Data'!$X391,0),IF(AND(MaleWeighted!K$1145=0,MaleWeighted!K$1146&gt;0),IF('Male Data'!K391&lt;MaleWeighted!K$1146,'Male Data'!$X391,0),IF(AND('Male Data'!K391&gt;MaleWeighted!K$1145,'Male Data'!K391&lt;MaleWeighted!K$1146),'Male Data'!$X391,0))))</f>
        <v>--</v>
      </c>
      <c r="L391" t="str">
        <f>IF(AND(MaleWeighted!L$1145=0,MaleWeighted!L$1146=0),"--",IF(AND(MaleWeighted!L$1145&gt;0,MaleWeighted!L$1146=0),IF('Male Data'!L391&gt;MaleWeighted!L$1145,'Male Data'!$X391,0),IF(AND(MaleWeighted!L$1145=0,MaleWeighted!L$1146&gt;0),IF('Male Data'!L391&lt;MaleWeighted!L$1146,'Male Data'!$X391,0),IF(AND('Male Data'!L391&gt;MaleWeighted!L$1145,'Male Data'!L391&lt;MaleWeighted!L$1146),'Male Data'!$X391,0))))</f>
        <v>--</v>
      </c>
      <c r="M391" t="str">
        <f>IF(AND(MaleWeighted!M$1145=0,MaleWeighted!M$1146=0),"--",IF(AND(MaleWeighted!M$1145&gt;0,MaleWeighted!M$1146=0),IF('Male Data'!M391&gt;MaleWeighted!M$1145,'Male Data'!$X391,0),IF(AND(MaleWeighted!M$1145=0,MaleWeighted!M$1146&gt;0),IF('Male Data'!M391&lt;MaleWeighted!M$1146,'Male Data'!$X391,0),IF(AND('Male Data'!M391&gt;MaleWeighted!M$1145,'Male Data'!M391&lt;MaleWeighted!M$1146),'Male Data'!$X391,0))))</f>
        <v>--</v>
      </c>
      <c r="N391" t="str">
        <f>IF(AND(MaleWeighted!N$1145=0,MaleWeighted!N$1146=0),"--",IF(AND(MaleWeighted!N$1145&gt;0,MaleWeighted!N$1146=0),IF('Male Data'!N391&gt;MaleWeighted!N$1145,'Male Data'!$X391,0),IF(AND(MaleWeighted!N$1145=0,MaleWeighted!N$1146&gt;0),IF('Male Data'!N391&lt;MaleWeighted!N$1146,'Male Data'!$X391,0),IF(AND('Male Data'!N391&gt;MaleWeighted!N$1145,'Male Data'!N391&lt;MaleWeighted!N$1146),'Male Data'!$X391,0))))</f>
        <v>--</v>
      </c>
      <c r="O391" t="str">
        <f>IF(AND(MaleWeighted!O$1145=0,MaleWeighted!O$1146=0),"--",IF(AND(MaleWeighted!O$1145&gt;0,MaleWeighted!O$1146=0),IF('Male Data'!O391&gt;MaleWeighted!O$1145,'Male Data'!$X391,0),IF(AND(MaleWeighted!O$1145=0,MaleWeighted!O$1146&gt;0),IF('Male Data'!O391&lt;MaleWeighted!O$1146,'Male Data'!$X391,0),IF(AND('Male Data'!O391&gt;MaleWeighted!O$1145,'Male Data'!O391&lt;MaleWeighted!O$1146),'Male Data'!$X391,0))))</f>
        <v>--</v>
      </c>
      <c r="P391" t="str">
        <f>IF(AND(MaleWeighted!P$1145=0,MaleWeighted!P$1146=0),"--",IF(AND(MaleWeighted!P$1145&gt;0,MaleWeighted!P$1146=0),IF('Male Data'!P391&gt;MaleWeighted!P$1145,'Male Data'!$X391,0),IF(AND(MaleWeighted!P$1145=0,MaleWeighted!P$1146&gt;0),IF('Male Data'!P391&lt;MaleWeighted!P$1146,'Male Data'!$X391,0),IF(AND('Male Data'!P391&gt;MaleWeighted!P$1145,'Male Data'!P391&lt;MaleWeighted!P$1146),'Male Data'!$X391,0))))</f>
        <v>--</v>
      </c>
      <c r="Q391" t="str">
        <f>IF(AND(MaleWeighted!Q$1145=0,MaleWeighted!Q$1146=0),"--",IF(AND(MaleWeighted!Q$1145&gt;0,MaleWeighted!Q$1146=0),IF('Male Data'!Q391&gt;MaleWeighted!Q$1145,'Male Data'!$X391,0),IF(AND(MaleWeighted!Q$1145=0,MaleWeighted!Q$1146&gt;0),IF('Male Data'!Q391&lt;MaleWeighted!Q$1146,'Male Data'!$X391,0),IF(AND('Male Data'!Q391&gt;MaleWeighted!Q$1145,'Male Data'!Q391&lt;MaleWeighted!Q$1146),'Male Data'!$X391,0))))</f>
        <v>--</v>
      </c>
      <c r="R391" t="str">
        <f>IF(AND(MaleWeighted!R$1145=0,MaleWeighted!R$1146=0),"--",IF(AND(MaleWeighted!R$1145&gt;0,MaleWeighted!R$1146=0),IF('Male Data'!R391&gt;MaleWeighted!R$1145,'Male Data'!$X391,0),IF(AND(MaleWeighted!R$1145=0,MaleWeighted!R$1146&gt;0),IF('Male Data'!R391&lt;MaleWeighted!R$1146,'Male Data'!$X391,0),IF(AND('Male Data'!R391&gt;MaleWeighted!R$1145,'Male Data'!R391&lt;MaleWeighted!R$1146),'Male Data'!$X391,0))))</f>
        <v>--</v>
      </c>
      <c r="S391" t="str">
        <f>IF(AND(MaleWeighted!S$1145=0,MaleWeighted!S$1146=0),"--",IF(AND(MaleWeighted!S$1145&gt;0,MaleWeighted!S$1146=0),IF('Male Data'!S391&gt;MaleWeighted!S$1145,'Male Data'!$X391,0),IF(AND(MaleWeighted!S$1145=0,MaleWeighted!S$1146&gt;0),IF('Male Data'!S391&lt;MaleWeighted!S$1146,'Male Data'!$X391,0),IF(AND('Male Data'!S391&gt;MaleWeighted!S$1145,'Male Data'!S391&lt;MaleWeighted!S$1146),'Male Data'!$X391,0))))</f>
        <v>--</v>
      </c>
      <c r="T391" t="str">
        <f>IF(AND(MaleWeighted!T$1145=0,MaleWeighted!T$1146=0),"--",IF(AND(MaleWeighted!T$1145&gt;0,MaleWeighted!T$1146=0),IF('Male Data'!T391&gt;MaleWeighted!T$1145,'Male Data'!$X391,0),IF(AND(MaleWeighted!T$1145=0,MaleWeighted!T$1146&gt;0),IF('Male Data'!$T391&lt;MaleWeighted!T$1146,'Male Data'!$X391,0),IF(AND('Male Data'!T391&gt;MaleWeighted!T$1145,'Male Data'!T391&lt;MaleWeighted!T$1146),'Male Data'!$X391,0))))</f>
        <v>--</v>
      </c>
      <c r="U391" t="str">
        <f>IF(AND(MaleWeighted!U$1145=0,MaleWeighted!U$1146=0),"--",IF(AND(MaleWeighted!U$1145&gt;0,MaleWeighted!U$1146=0),IF('Male Data'!U391&gt;MaleWeighted!U$1145,'Male Data'!$X391,0),IF(AND(MaleWeighted!U$1145=0,MaleWeighted!U$1146&gt;0),IF('Male Data'!U391&lt;MaleWeighted!U$1146,'Male Data'!$X391,0),IF(AND('Male Data'!U391&gt;MaleWeighted!U$1145,'Male Data'!U391&lt;MaleWeighted!U$1146),'Male Data'!$X391,0))))</f>
        <v>--</v>
      </c>
      <c r="V391" t="str">
        <f>IF(AND(MaleWeighted!V$1145=0,MaleWeighted!V$1146=0),"--",IF(AND(MaleWeighted!V$1145&gt;0,MaleWeighted!V$1146=0),IF('Male Data'!V391&gt;MaleWeighted!V$1145,'Male Data'!$X391,0),IF(AND(MaleWeighted!V$1145=0,MaleWeighted!V$1146&gt;0),IF('Male Data'!V391&lt;MaleWeighted!V$1146,'Male Data'!$X391,0),IF(AND('Male Data'!V391&gt;MaleWeighted!V$1145,'Male Data'!V391&lt;MaleWeighted!V$1146),'Male Data'!$X391,0))))</f>
        <v>--</v>
      </c>
      <c r="W391" t="str">
        <f>IF(AND(MaleWeighted!W$1145=0,MaleWeighted!W$1146=0),"--",IF(AND(MaleWeighted!W$1145&gt;0,MaleWeighted!W$1146=0),IF('Male Data'!W391&gt;MaleWeighted!W$1145,'Male Data'!$X391,0),IF(AND(MaleWeighted!W$1145=0,MaleWeighted!W$1146&gt;0),IF('Male Data'!W391&lt;MaleWeighted!W$1146,'Male Data'!$X391,0),IF(AND('Male Data'!W391&gt;MaleWeighted!W$1145,'Male Data'!W391&lt;MaleWeighted!W$1146),'Male Data'!$X391,0))))</f>
        <v>--</v>
      </c>
      <c r="Y391">
        <f t="shared" si="12"/>
        <v>0</v>
      </c>
      <c r="Z391">
        <f>Y391*'Male Data'!X391</f>
        <v>0</v>
      </c>
      <c r="AA391">
        <f t="shared" si="13"/>
        <v>1</v>
      </c>
      <c r="AB391">
        <f>AA391*'Male Data'!X391</f>
        <v>240467</v>
      </c>
    </row>
    <row r="392" spans="1:28">
      <c r="A392">
        <f>'Male Data'!A392</f>
        <v>391</v>
      </c>
      <c r="B392" t="str">
        <f>'Male Data'!B392</f>
        <v>M</v>
      </c>
      <c r="C392" t="str">
        <f>IF(AND(MaleWeighted!C$1145=0,MaleWeighted!C$1146=0),"--",IF(AND(MaleWeighted!C$1145&gt;0,MaleWeighted!C$1146=0),IF('Male Data'!C392&gt;MaleWeighted!C$1145,'Male Data'!$X392,0),IF(AND(MaleWeighted!C$1145=0,MaleWeighted!C$1146&gt;0),IF('Male Data'!C392&lt;MaleWeighted!C$1146,'Male Data'!$X392,0),IF(AND('Male Data'!C392&gt;MaleWeighted!C$1145,'Male Data'!C392&lt;MaleWeighted!C$1146),'Male Data'!$X392,0))))</f>
        <v>--</v>
      </c>
      <c r="D392" t="str">
        <f>IF(AND(MaleWeighted!D$1145=0,MaleWeighted!D$1146=0),"--",IF(AND(MaleWeighted!D$1145&gt;0,MaleWeighted!D$1146=0),IF('Male Data'!D392&gt;MaleWeighted!D$1145,'Male Data'!$X392,0),IF(AND(MaleWeighted!D$1145=0,MaleWeighted!D$1146&gt;0),IF('Male Data'!D392&lt;MaleWeighted!D$1146,'Male Data'!$X392,0),IF(AND('Male Data'!D392&gt;MaleWeighted!D$1145,'Male Data'!D392&lt;MaleWeighted!D$1146),'Male Data'!$X392,0))))</f>
        <v>--</v>
      </c>
      <c r="E392" t="str">
        <f>IF(AND(MaleWeighted!E$1145=0,MaleWeighted!E$1146=0),"--",IF(AND(MaleWeighted!E$1145&gt;0,MaleWeighted!E$1146=0),IF('Male Data'!E392&gt;MaleWeighted!E$1145,'Male Data'!$X392,0),IF(AND(MaleWeighted!E$1145=0,MaleWeighted!E$1146&gt;0),IF('Male Data'!E392&lt;MaleWeighted!E$1146,'Male Data'!$X392,0),IF(AND('Male Data'!E392&gt;MaleWeighted!E$1145,'Male Data'!E392&lt;MaleWeighted!E$1146),'Male Data'!$X392,0))))</f>
        <v>--</v>
      </c>
      <c r="F392" t="str">
        <f>IF(AND(MaleWeighted!F$1145=0,MaleWeighted!F$1146=0),"--",IF(AND(MaleWeighted!F$1145&gt;0,MaleWeighted!F$1146=0),IF('Male Data'!F392&gt;MaleWeighted!F$1145,'Male Data'!$X392,0),IF(AND(MaleWeighted!F$1145=0,MaleWeighted!F$1146&gt;0),IF('Male Data'!F392&lt;MaleWeighted!F$1146,'Male Data'!$X392,0),IF(AND('Male Data'!F392&gt;MaleWeighted!F$1145,'Male Data'!F392&lt;MaleWeighted!F$1146),'Male Data'!$X392,0))))</f>
        <v>--</v>
      </c>
      <c r="G392" t="str">
        <f>IF(AND(MaleWeighted!G$1145=0,MaleWeighted!G$1146=0),"--",IF(AND(MaleWeighted!G$1145&gt;0,MaleWeighted!G$1146=0),IF('Male Data'!G392&gt;MaleWeighted!G$1145,'Male Data'!$X392,0),IF(AND(MaleWeighted!G$1145=0,MaleWeighted!G$1146&gt;0),IF('Male Data'!G392&lt;MaleWeighted!G$1146,'Male Data'!$X392,0),IF(AND('Male Data'!G392&gt;MaleWeighted!G$1145,'Male Data'!G392&lt;MaleWeighted!G$1146),'Male Data'!$X392,0))))</f>
        <v>--</v>
      </c>
      <c r="H392" t="str">
        <f>IF(AND(MaleWeighted!H$1145=0,MaleWeighted!H$1146=0),"--",IF(AND(MaleWeighted!H$1145&gt;0,MaleWeighted!H$1146=0),IF('Male Data'!H392&gt;MaleWeighted!H$1145,'Male Data'!$X392,0),IF(AND(MaleWeighted!H$1145=0,MaleWeighted!H$1146&gt;0),IF('Male Data'!H392&lt;MaleWeighted!H$1146,'Male Data'!$X392,0),IF(AND('Male Data'!H392&gt;MaleWeighted!H$1145,'Male Data'!H392&lt;MaleWeighted!H$1146),'Male Data'!$X392,0))))</f>
        <v>--</v>
      </c>
      <c r="I392" t="str">
        <f>IF(AND(MaleWeighted!I$1145=0,MaleWeighted!I$1146=0),"--",IF(AND(MaleWeighted!I$1145&gt;0,MaleWeighted!I$1146=0),IF('Male Data'!I392&gt;MaleWeighted!I$1145,'Male Data'!$X392,0),IF(AND(MaleWeighted!I$1145=0,MaleWeighted!I$1146&gt;0),IF('Male Data'!I392&lt;MaleWeighted!I$1146,'Male Data'!$X392,0),IF(AND('Male Data'!I392&gt;MaleWeighted!I$1145,'Male Data'!I392&lt;MaleWeighted!I$1146),'Male Data'!$X392,0))))</f>
        <v>--</v>
      </c>
      <c r="J392" t="str">
        <f>IF(AND(MaleWeighted!J$1145=0,MaleWeighted!J$1146=0),"--",IF(AND(MaleWeighted!J$1145&gt;0,MaleWeighted!J$1146=0),IF('Male Data'!J392&gt;MaleWeighted!J$1145,'Male Data'!$X392,0),IF(AND(MaleWeighted!J$1145=0,MaleWeighted!J$1146&gt;0),IF('Male Data'!J392&lt;MaleWeighted!J$1146,'Male Data'!$X392,0),IF(AND('Male Data'!J392&gt;MaleWeighted!J$1145,'Male Data'!J392&lt;MaleWeighted!J$1146),'Male Data'!$X392,0))))</f>
        <v>--</v>
      </c>
      <c r="K392" t="str">
        <f>IF(AND(MaleWeighted!K$1145=0,MaleWeighted!K$1146=0),"--",IF(AND(MaleWeighted!K$1145&gt;0,MaleWeighted!K$1146=0),IF('Male Data'!K392&gt;MaleWeighted!K$1145,'Male Data'!$X392,0),IF(AND(MaleWeighted!K$1145=0,MaleWeighted!K$1146&gt;0),IF('Male Data'!K392&lt;MaleWeighted!K$1146,'Male Data'!$X392,0),IF(AND('Male Data'!K392&gt;MaleWeighted!K$1145,'Male Data'!K392&lt;MaleWeighted!K$1146),'Male Data'!$X392,0))))</f>
        <v>--</v>
      </c>
      <c r="L392" t="str">
        <f>IF(AND(MaleWeighted!L$1145=0,MaleWeighted!L$1146=0),"--",IF(AND(MaleWeighted!L$1145&gt;0,MaleWeighted!L$1146=0),IF('Male Data'!L392&gt;MaleWeighted!L$1145,'Male Data'!$X392,0),IF(AND(MaleWeighted!L$1145=0,MaleWeighted!L$1146&gt;0),IF('Male Data'!L392&lt;MaleWeighted!L$1146,'Male Data'!$X392,0),IF(AND('Male Data'!L392&gt;MaleWeighted!L$1145,'Male Data'!L392&lt;MaleWeighted!L$1146),'Male Data'!$X392,0))))</f>
        <v>--</v>
      </c>
      <c r="M392" t="str">
        <f>IF(AND(MaleWeighted!M$1145=0,MaleWeighted!M$1146=0),"--",IF(AND(MaleWeighted!M$1145&gt;0,MaleWeighted!M$1146=0),IF('Male Data'!M392&gt;MaleWeighted!M$1145,'Male Data'!$X392,0),IF(AND(MaleWeighted!M$1145=0,MaleWeighted!M$1146&gt;0),IF('Male Data'!M392&lt;MaleWeighted!M$1146,'Male Data'!$X392,0),IF(AND('Male Data'!M392&gt;MaleWeighted!M$1145,'Male Data'!M392&lt;MaleWeighted!M$1146),'Male Data'!$X392,0))))</f>
        <v>--</v>
      </c>
      <c r="N392" t="str">
        <f>IF(AND(MaleWeighted!N$1145=0,MaleWeighted!N$1146=0),"--",IF(AND(MaleWeighted!N$1145&gt;0,MaleWeighted!N$1146=0),IF('Male Data'!N392&gt;MaleWeighted!N$1145,'Male Data'!$X392,0),IF(AND(MaleWeighted!N$1145=0,MaleWeighted!N$1146&gt;0),IF('Male Data'!N392&lt;MaleWeighted!N$1146,'Male Data'!$X392,0),IF(AND('Male Data'!N392&gt;MaleWeighted!N$1145,'Male Data'!N392&lt;MaleWeighted!N$1146),'Male Data'!$X392,0))))</f>
        <v>--</v>
      </c>
      <c r="O392" t="str">
        <f>IF(AND(MaleWeighted!O$1145=0,MaleWeighted!O$1146=0),"--",IF(AND(MaleWeighted!O$1145&gt;0,MaleWeighted!O$1146=0),IF('Male Data'!O392&gt;MaleWeighted!O$1145,'Male Data'!$X392,0),IF(AND(MaleWeighted!O$1145=0,MaleWeighted!O$1146&gt;0),IF('Male Data'!O392&lt;MaleWeighted!O$1146,'Male Data'!$X392,0),IF(AND('Male Data'!O392&gt;MaleWeighted!O$1145,'Male Data'!O392&lt;MaleWeighted!O$1146),'Male Data'!$X392,0))))</f>
        <v>--</v>
      </c>
      <c r="P392" t="str">
        <f>IF(AND(MaleWeighted!P$1145=0,MaleWeighted!P$1146=0),"--",IF(AND(MaleWeighted!P$1145&gt;0,MaleWeighted!P$1146=0),IF('Male Data'!P392&gt;MaleWeighted!P$1145,'Male Data'!$X392,0),IF(AND(MaleWeighted!P$1145=0,MaleWeighted!P$1146&gt;0),IF('Male Data'!P392&lt;MaleWeighted!P$1146,'Male Data'!$X392,0),IF(AND('Male Data'!P392&gt;MaleWeighted!P$1145,'Male Data'!P392&lt;MaleWeighted!P$1146),'Male Data'!$X392,0))))</f>
        <v>--</v>
      </c>
      <c r="Q392" t="str">
        <f>IF(AND(MaleWeighted!Q$1145=0,MaleWeighted!Q$1146=0),"--",IF(AND(MaleWeighted!Q$1145&gt;0,MaleWeighted!Q$1146=0),IF('Male Data'!Q392&gt;MaleWeighted!Q$1145,'Male Data'!$X392,0),IF(AND(MaleWeighted!Q$1145=0,MaleWeighted!Q$1146&gt;0),IF('Male Data'!Q392&lt;MaleWeighted!Q$1146,'Male Data'!$X392,0),IF(AND('Male Data'!Q392&gt;MaleWeighted!Q$1145,'Male Data'!Q392&lt;MaleWeighted!Q$1146),'Male Data'!$X392,0))))</f>
        <v>--</v>
      </c>
      <c r="R392" t="str">
        <f>IF(AND(MaleWeighted!R$1145=0,MaleWeighted!R$1146=0),"--",IF(AND(MaleWeighted!R$1145&gt;0,MaleWeighted!R$1146=0),IF('Male Data'!R392&gt;MaleWeighted!R$1145,'Male Data'!$X392,0),IF(AND(MaleWeighted!R$1145=0,MaleWeighted!R$1146&gt;0),IF('Male Data'!R392&lt;MaleWeighted!R$1146,'Male Data'!$X392,0),IF(AND('Male Data'!R392&gt;MaleWeighted!R$1145,'Male Data'!R392&lt;MaleWeighted!R$1146),'Male Data'!$X392,0))))</f>
        <v>--</v>
      </c>
      <c r="S392" t="str">
        <f>IF(AND(MaleWeighted!S$1145=0,MaleWeighted!S$1146=0),"--",IF(AND(MaleWeighted!S$1145&gt;0,MaleWeighted!S$1146=0),IF('Male Data'!S392&gt;MaleWeighted!S$1145,'Male Data'!$X392,0),IF(AND(MaleWeighted!S$1145=0,MaleWeighted!S$1146&gt;0),IF('Male Data'!S392&lt;MaleWeighted!S$1146,'Male Data'!$X392,0),IF(AND('Male Data'!S392&gt;MaleWeighted!S$1145,'Male Data'!S392&lt;MaleWeighted!S$1146),'Male Data'!$X392,0))))</f>
        <v>--</v>
      </c>
      <c r="T392" t="str">
        <f>IF(AND(MaleWeighted!T$1145=0,MaleWeighted!T$1146=0),"--",IF(AND(MaleWeighted!T$1145&gt;0,MaleWeighted!T$1146=0),IF('Male Data'!T392&gt;MaleWeighted!T$1145,'Male Data'!$X392,0),IF(AND(MaleWeighted!T$1145=0,MaleWeighted!T$1146&gt;0),IF('Male Data'!$T392&lt;MaleWeighted!T$1146,'Male Data'!$X392,0),IF(AND('Male Data'!T392&gt;MaleWeighted!T$1145,'Male Data'!T392&lt;MaleWeighted!T$1146),'Male Data'!$X392,0))))</f>
        <v>--</v>
      </c>
      <c r="U392" t="str">
        <f>IF(AND(MaleWeighted!U$1145=0,MaleWeighted!U$1146=0),"--",IF(AND(MaleWeighted!U$1145&gt;0,MaleWeighted!U$1146=0),IF('Male Data'!U392&gt;MaleWeighted!U$1145,'Male Data'!$X392,0),IF(AND(MaleWeighted!U$1145=0,MaleWeighted!U$1146&gt;0),IF('Male Data'!U392&lt;MaleWeighted!U$1146,'Male Data'!$X392,0),IF(AND('Male Data'!U392&gt;MaleWeighted!U$1145,'Male Data'!U392&lt;MaleWeighted!U$1146),'Male Data'!$X392,0))))</f>
        <v>--</v>
      </c>
      <c r="V392" t="str">
        <f>IF(AND(MaleWeighted!V$1145=0,MaleWeighted!V$1146=0),"--",IF(AND(MaleWeighted!V$1145&gt;0,MaleWeighted!V$1146=0),IF('Male Data'!V392&gt;MaleWeighted!V$1145,'Male Data'!$X392,0),IF(AND(MaleWeighted!V$1145=0,MaleWeighted!V$1146&gt;0),IF('Male Data'!V392&lt;MaleWeighted!V$1146,'Male Data'!$X392,0),IF(AND('Male Data'!V392&gt;MaleWeighted!V$1145,'Male Data'!V392&lt;MaleWeighted!V$1146),'Male Data'!$X392,0))))</f>
        <v>--</v>
      </c>
      <c r="W392" t="str">
        <f>IF(AND(MaleWeighted!W$1145=0,MaleWeighted!W$1146=0),"--",IF(AND(MaleWeighted!W$1145&gt;0,MaleWeighted!W$1146=0),IF('Male Data'!W392&gt;MaleWeighted!W$1145,'Male Data'!$X392,0),IF(AND(MaleWeighted!W$1145=0,MaleWeighted!W$1146&gt;0),IF('Male Data'!W392&lt;MaleWeighted!W$1146,'Male Data'!$X392,0),IF(AND('Male Data'!W392&gt;MaleWeighted!W$1145,'Male Data'!W392&lt;MaleWeighted!W$1146),'Male Data'!$X392,0))))</f>
        <v>--</v>
      </c>
      <c r="Y392">
        <f t="shared" si="12"/>
        <v>0</v>
      </c>
      <c r="Z392">
        <f>Y392*'Male Data'!X392</f>
        <v>0</v>
      </c>
      <c r="AA392">
        <f t="shared" si="13"/>
        <v>1</v>
      </c>
      <c r="AB392">
        <f>AA392*'Male Data'!X392</f>
        <v>55288</v>
      </c>
    </row>
    <row r="393" spans="1:28">
      <c r="A393">
        <f>'Male Data'!A393</f>
        <v>392</v>
      </c>
      <c r="B393" t="str">
        <f>'Male Data'!B393</f>
        <v>M</v>
      </c>
      <c r="C393" t="str">
        <f>IF(AND(MaleWeighted!C$1145=0,MaleWeighted!C$1146=0),"--",IF(AND(MaleWeighted!C$1145&gt;0,MaleWeighted!C$1146=0),IF('Male Data'!C393&gt;MaleWeighted!C$1145,'Male Data'!$X393,0),IF(AND(MaleWeighted!C$1145=0,MaleWeighted!C$1146&gt;0),IF('Male Data'!C393&lt;MaleWeighted!C$1146,'Male Data'!$X393,0),IF(AND('Male Data'!C393&gt;MaleWeighted!C$1145,'Male Data'!C393&lt;MaleWeighted!C$1146),'Male Data'!$X393,0))))</f>
        <v>--</v>
      </c>
      <c r="D393" t="str">
        <f>IF(AND(MaleWeighted!D$1145=0,MaleWeighted!D$1146=0),"--",IF(AND(MaleWeighted!D$1145&gt;0,MaleWeighted!D$1146=0),IF('Male Data'!D393&gt;MaleWeighted!D$1145,'Male Data'!$X393,0),IF(AND(MaleWeighted!D$1145=0,MaleWeighted!D$1146&gt;0),IF('Male Data'!D393&lt;MaleWeighted!D$1146,'Male Data'!$X393,0),IF(AND('Male Data'!D393&gt;MaleWeighted!D$1145,'Male Data'!D393&lt;MaleWeighted!D$1146),'Male Data'!$X393,0))))</f>
        <v>--</v>
      </c>
      <c r="E393" t="str">
        <f>IF(AND(MaleWeighted!E$1145=0,MaleWeighted!E$1146=0),"--",IF(AND(MaleWeighted!E$1145&gt;0,MaleWeighted!E$1146=0),IF('Male Data'!E393&gt;MaleWeighted!E$1145,'Male Data'!$X393,0),IF(AND(MaleWeighted!E$1145=0,MaleWeighted!E$1146&gt;0),IF('Male Data'!E393&lt;MaleWeighted!E$1146,'Male Data'!$X393,0),IF(AND('Male Data'!E393&gt;MaleWeighted!E$1145,'Male Data'!E393&lt;MaleWeighted!E$1146),'Male Data'!$X393,0))))</f>
        <v>--</v>
      </c>
      <c r="F393" t="str">
        <f>IF(AND(MaleWeighted!F$1145=0,MaleWeighted!F$1146=0),"--",IF(AND(MaleWeighted!F$1145&gt;0,MaleWeighted!F$1146=0),IF('Male Data'!F393&gt;MaleWeighted!F$1145,'Male Data'!$X393,0),IF(AND(MaleWeighted!F$1145=0,MaleWeighted!F$1146&gt;0),IF('Male Data'!F393&lt;MaleWeighted!F$1146,'Male Data'!$X393,0),IF(AND('Male Data'!F393&gt;MaleWeighted!F$1145,'Male Data'!F393&lt;MaleWeighted!F$1146),'Male Data'!$X393,0))))</f>
        <v>--</v>
      </c>
      <c r="G393" t="str">
        <f>IF(AND(MaleWeighted!G$1145=0,MaleWeighted!G$1146=0),"--",IF(AND(MaleWeighted!G$1145&gt;0,MaleWeighted!G$1146=0),IF('Male Data'!G393&gt;MaleWeighted!G$1145,'Male Data'!$X393,0),IF(AND(MaleWeighted!G$1145=0,MaleWeighted!G$1146&gt;0),IF('Male Data'!G393&lt;MaleWeighted!G$1146,'Male Data'!$X393,0),IF(AND('Male Data'!G393&gt;MaleWeighted!G$1145,'Male Data'!G393&lt;MaleWeighted!G$1146),'Male Data'!$X393,0))))</f>
        <v>--</v>
      </c>
      <c r="H393" t="str">
        <f>IF(AND(MaleWeighted!H$1145=0,MaleWeighted!H$1146=0),"--",IF(AND(MaleWeighted!H$1145&gt;0,MaleWeighted!H$1146=0),IF('Male Data'!H393&gt;MaleWeighted!H$1145,'Male Data'!$X393,0),IF(AND(MaleWeighted!H$1145=0,MaleWeighted!H$1146&gt;0),IF('Male Data'!H393&lt;MaleWeighted!H$1146,'Male Data'!$X393,0),IF(AND('Male Data'!H393&gt;MaleWeighted!H$1145,'Male Data'!H393&lt;MaleWeighted!H$1146),'Male Data'!$X393,0))))</f>
        <v>--</v>
      </c>
      <c r="I393" t="str">
        <f>IF(AND(MaleWeighted!I$1145=0,MaleWeighted!I$1146=0),"--",IF(AND(MaleWeighted!I$1145&gt;0,MaleWeighted!I$1146=0),IF('Male Data'!I393&gt;MaleWeighted!I$1145,'Male Data'!$X393,0),IF(AND(MaleWeighted!I$1145=0,MaleWeighted!I$1146&gt;0),IF('Male Data'!I393&lt;MaleWeighted!I$1146,'Male Data'!$X393,0),IF(AND('Male Data'!I393&gt;MaleWeighted!I$1145,'Male Data'!I393&lt;MaleWeighted!I$1146),'Male Data'!$X393,0))))</f>
        <v>--</v>
      </c>
      <c r="J393" t="str">
        <f>IF(AND(MaleWeighted!J$1145=0,MaleWeighted!J$1146=0),"--",IF(AND(MaleWeighted!J$1145&gt;0,MaleWeighted!J$1146=0),IF('Male Data'!J393&gt;MaleWeighted!J$1145,'Male Data'!$X393,0),IF(AND(MaleWeighted!J$1145=0,MaleWeighted!J$1146&gt;0),IF('Male Data'!J393&lt;MaleWeighted!J$1146,'Male Data'!$X393,0),IF(AND('Male Data'!J393&gt;MaleWeighted!J$1145,'Male Data'!J393&lt;MaleWeighted!J$1146),'Male Data'!$X393,0))))</f>
        <v>--</v>
      </c>
      <c r="K393" t="str">
        <f>IF(AND(MaleWeighted!K$1145=0,MaleWeighted!K$1146=0),"--",IF(AND(MaleWeighted!K$1145&gt;0,MaleWeighted!K$1146=0),IF('Male Data'!K393&gt;MaleWeighted!K$1145,'Male Data'!$X393,0),IF(AND(MaleWeighted!K$1145=0,MaleWeighted!K$1146&gt;0),IF('Male Data'!K393&lt;MaleWeighted!K$1146,'Male Data'!$X393,0),IF(AND('Male Data'!K393&gt;MaleWeighted!K$1145,'Male Data'!K393&lt;MaleWeighted!K$1146),'Male Data'!$X393,0))))</f>
        <v>--</v>
      </c>
      <c r="L393" t="str">
        <f>IF(AND(MaleWeighted!L$1145=0,MaleWeighted!L$1146=0),"--",IF(AND(MaleWeighted!L$1145&gt;0,MaleWeighted!L$1146=0),IF('Male Data'!L393&gt;MaleWeighted!L$1145,'Male Data'!$X393,0),IF(AND(MaleWeighted!L$1145=0,MaleWeighted!L$1146&gt;0),IF('Male Data'!L393&lt;MaleWeighted!L$1146,'Male Data'!$X393,0),IF(AND('Male Data'!L393&gt;MaleWeighted!L$1145,'Male Data'!L393&lt;MaleWeighted!L$1146),'Male Data'!$X393,0))))</f>
        <v>--</v>
      </c>
      <c r="M393" t="str">
        <f>IF(AND(MaleWeighted!M$1145=0,MaleWeighted!M$1146=0),"--",IF(AND(MaleWeighted!M$1145&gt;0,MaleWeighted!M$1146=0),IF('Male Data'!M393&gt;MaleWeighted!M$1145,'Male Data'!$X393,0),IF(AND(MaleWeighted!M$1145=0,MaleWeighted!M$1146&gt;0),IF('Male Data'!M393&lt;MaleWeighted!M$1146,'Male Data'!$X393,0),IF(AND('Male Data'!M393&gt;MaleWeighted!M$1145,'Male Data'!M393&lt;MaleWeighted!M$1146),'Male Data'!$X393,0))))</f>
        <v>--</v>
      </c>
      <c r="N393" t="str">
        <f>IF(AND(MaleWeighted!N$1145=0,MaleWeighted!N$1146=0),"--",IF(AND(MaleWeighted!N$1145&gt;0,MaleWeighted!N$1146=0),IF('Male Data'!N393&gt;MaleWeighted!N$1145,'Male Data'!$X393,0),IF(AND(MaleWeighted!N$1145=0,MaleWeighted!N$1146&gt;0),IF('Male Data'!N393&lt;MaleWeighted!N$1146,'Male Data'!$X393,0),IF(AND('Male Data'!N393&gt;MaleWeighted!N$1145,'Male Data'!N393&lt;MaleWeighted!N$1146),'Male Data'!$X393,0))))</f>
        <v>--</v>
      </c>
      <c r="O393" t="str">
        <f>IF(AND(MaleWeighted!O$1145=0,MaleWeighted!O$1146=0),"--",IF(AND(MaleWeighted!O$1145&gt;0,MaleWeighted!O$1146=0),IF('Male Data'!O393&gt;MaleWeighted!O$1145,'Male Data'!$X393,0),IF(AND(MaleWeighted!O$1145=0,MaleWeighted!O$1146&gt;0),IF('Male Data'!O393&lt;MaleWeighted!O$1146,'Male Data'!$X393,0),IF(AND('Male Data'!O393&gt;MaleWeighted!O$1145,'Male Data'!O393&lt;MaleWeighted!O$1146),'Male Data'!$X393,0))))</f>
        <v>--</v>
      </c>
      <c r="P393" t="str">
        <f>IF(AND(MaleWeighted!P$1145=0,MaleWeighted!P$1146=0),"--",IF(AND(MaleWeighted!P$1145&gt;0,MaleWeighted!P$1146=0),IF('Male Data'!P393&gt;MaleWeighted!P$1145,'Male Data'!$X393,0),IF(AND(MaleWeighted!P$1145=0,MaleWeighted!P$1146&gt;0),IF('Male Data'!P393&lt;MaleWeighted!P$1146,'Male Data'!$X393,0),IF(AND('Male Data'!P393&gt;MaleWeighted!P$1145,'Male Data'!P393&lt;MaleWeighted!P$1146),'Male Data'!$X393,0))))</f>
        <v>--</v>
      </c>
      <c r="Q393" t="str">
        <f>IF(AND(MaleWeighted!Q$1145=0,MaleWeighted!Q$1146=0),"--",IF(AND(MaleWeighted!Q$1145&gt;0,MaleWeighted!Q$1146=0),IF('Male Data'!Q393&gt;MaleWeighted!Q$1145,'Male Data'!$X393,0),IF(AND(MaleWeighted!Q$1145=0,MaleWeighted!Q$1146&gt;0),IF('Male Data'!Q393&lt;MaleWeighted!Q$1146,'Male Data'!$X393,0),IF(AND('Male Data'!Q393&gt;MaleWeighted!Q$1145,'Male Data'!Q393&lt;MaleWeighted!Q$1146),'Male Data'!$X393,0))))</f>
        <v>--</v>
      </c>
      <c r="R393" t="str">
        <f>IF(AND(MaleWeighted!R$1145=0,MaleWeighted!R$1146=0),"--",IF(AND(MaleWeighted!R$1145&gt;0,MaleWeighted!R$1146=0),IF('Male Data'!R393&gt;MaleWeighted!R$1145,'Male Data'!$X393,0),IF(AND(MaleWeighted!R$1145=0,MaleWeighted!R$1146&gt;0),IF('Male Data'!R393&lt;MaleWeighted!R$1146,'Male Data'!$X393,0),IF(AND('Male Data'!R393&gt;MaleWeighted!R$1145,'Male Data'!R393&lt;MaleWeighted!R$1146),'Male Data'!$X393,0))))</f>
        <v>--</v>
      </c>
      <c r="S393" t="str">
        <f>IF(AND(MaleWeighted!S$1145=0,MaleWeighted!S$1146=0),"--",IF(AND(MaleWeighted!S$1145&gt;0,MaleWeighted!S$1146=0),IF('Male Data'!S393&gt;MaleWeighted!S$1145,'Male Data'!$X393,0),IF(AND(MaleWeighted!S$1145=0,MaleWeighted!S$1146&gt;0),IF('Male Data'!S393&lt;MaleWeighted!S$1146,'Male Data'!$X393,0),IF(AND('Male Data'!S393&gt;MaleWeighted!S$1145,'Male Data'!S393&lt;MaleWeighted!S$1146),'Male Data'!$X393,0))))</f>
        <v>--</v>
      </c>
      <c r="T393" t="str">
        <f>IF(AND(MaleWeighted!T$1145=0,MaleWeighted!T$1146=0),"--",IF(AND(MaleWeighted!T$1145&gt;0,MaleWeighted!T$1146=0),IF('Male Data'!T393&gt;MaleWeighted!T$1145,'Male Data'!$X393,0),IF(AND(MaleWeighted!T$1145=0,MaleWeighted!T$1146&gt;0),IF('Male Data'!$T393&lt;MaleWeighted!T$1146,'Male Data'!$X393,0),IF(AND('Male Data'!T393&gt;MaleWeighted!T$1145,'Male Data'!T393&lt;MaleWeighted!T$1146),'Male Data'!$X393,0))))</f>
        <v>--</v>
      </c>
      <c r="U393" t="str">
        <f>IF(AND(MaleWeighted!U$1145=0,MaleWeighted!U$1146=0),"--",IF(AND(MaleWeighted!U$1145&gt;0,MaleWeighted!U$1146=0),IF('Male Data'!U393&gt;MaleWeighted!U$1145,'Male Data'!$X393,0),IF(AND(MaleWeighted!U$1145=0,MaleWeighted!U$1146&gt;0),IF('Male Data'!U393&lt;MaleWeighted!U$1146,'Male Data'!$X393,0),IF(AND('Male Data'!U393&gt;MaleWeighted!U$1145,'Male Data'!U393&lt;MaleWeighted!U$1146),'Male Data'!$X393,0))))</f>
        <v>--</v>
      </c>
      <c r="V393" t="str">
        <f>IF(AND(MaleWeighted!V$1145=0,MaleWeighted!V$1146=0),"--",IF(AND(MaleWeighted!V$1145&gt;0,MaleWeighted!V$1146=0),IF('Male Data'!V393&gt;MaleWeighted!V$1145,'Male Data'!$X393,0),IF(AND(MaleWeighted!V$1145=0,MaleWeighted!V$1146&gt;0),IF('Male Data'!V393&lt;MaleWeighted!V$1146,'Male Data'!$X393,0),IF(AND('Male Data'!V393&gt;MaleWeighted!V$1145,'Male Data'!V393&lt;MaleWeighted!V$1146),'Male Data'!$X393,0))))</f>
        <v>--</v>
      </c>
      <c r="W393" t="str">
        <f>IF(AND(MaleWeighted!W$1145=0,MaleWeighted!W$1146=0),"--",IF(AND(MaleWeighted!W$1145&gt;0,MaleWeighted!W$1146=0),IF('Male Data'!W393&gt;MaleWeighted!W$1145,'Male Data'!$X393,0),IF(AND(MaleWeighted!W$1145=0,MaleWeighted!W$1146&gt;0),IF('Male Data'!W393&lt;MaleWeighted!W$1146,'Male Data'!$X393,0),IF(AND('Male Data'!W393&gt;MaleWeighted!W$1145,'Male Data'!W393&lt;MaleWeighted!W$1146),'Male Data'!$X393,0))))</f>
        <v>--</v>
      </c>
      <c r="Y393">
        <f t="shared" si="12"/>
        <v>0</v>
      </c>
      <c r="Z393">
        <f>Y393*'Male Data'!X393</f>
        <v>0</v>
      </c>
      <c r="AA393">
        <f t="shared" si="13"/>
        <v>1</v>
      </c>
      <c r="AB393">
        <f>AA393*'Male Data'!X393</f>
        <v>53782</v>
      </c>
    </row>
    <row r="394" spans="1:28">
      <c r="A394">
        <f>'Male Data'!A394</f>
        <v>393</v>
      </c>
      <c r="B394" t="str">
        <f>'Male Data'!B394</f>
        <v>M</v>
      </c>
      <c r="C394" t="str">
        <f>IF(AND(MaleWeighted!C$1145=0,MaleWeighted!C$1146=0),"--",IF(AND(MaleWeighted!C$1145&gt;0,MaleWeighted!C$1146=0),IF('Male Data'!C394&gt;MaleWeighted!C$1145,'Male Data'!$X394,0),IF(AND(MaleWeighted!C$1145=0,MaleWeighted!C$1146&gt;0),IF('Male Data'!C394&lt;MaleWeighted!C$1146,'Male Data'!$X394,0),IF(AND('Male Data'!C394&gt;MaleWeighted!C$1145,'Male Data'!C394&lt;MaleWeighted!C$1146),'Male Data'!$X394,0))))</f>
        <v>--</v>
      </c>
      <c r="D394" t="str">
        <f>IF(AND(MaleWeighted!D$1145=0,MaleWeighted!D$1146=0),"--",IF(AND(MaleWeighted!D$1145&gt;0,MaleWeighted!D$1146=0),IF('Male Data'!D394&gt;MaleWeighted!D$1145,'Male Data'!$X394,0),IF(AND(MaleWeighted!D$1145=0,MaleWeighted!D$1146&gt;0),IF('Male Data'!D394&lt;MaleWeighted!D$1146,'Male Data'!$X394,0),IF(AND('Male Data'!D394&gt;MaleWeighted!D$1145,'Male Data'!D394&lt;MaleWeighted!D$1146),'Male Data'!$X394,0))))</f>
        <v>--</v>
      </c>
      <c r="E394" t="str">
        <f>IF(AND(MaleWeighted!E$1145=0,MaleWeighted!E$1146=0),"--",IF(AND(MaleWeighted!E$1145&gt;0,MaleWeighted!E$1146=0),IF('Male Data'!E394&gt;MaleWeighted!E$1145,'Male Data'!$X394,0),IF(AND(MaleWeighted!E$1145=0,MaleWeighted!E$1146&gt;0),IF('Male Data'!E394&lt;MaleWeighted!E$1146,'Male Data'!$X394,0),IF(AND('Male Data'!E394&gt;MaleWeighted!E$1145,'Male Data'!E394&lt;MaleWeighted!E$1146),'Male Data'!$X394,0))))</f>
        <v>--</v>
      </c>
      <c r="F394" t="str">
        <f>IF(AND(MaleWeighted!F$1145=0,MaleWeighted!F$1146=0),"--",IF(AND(MaleWeighted!F$1145&gt;0,MaleWeighted!F$1146=0),IF('Male Data'!F394&gt;MaleWeighted!F$1145,'Male Data'!$X394,0),IF(AND(MaleWeighted!F$1145=0,MaleWeighted!F$1146&gt;0),IF('Male Data'!F394&lt;MaleWeighted!F$1146,'Male Data'!$X394,0),IF(AND('Male Data'!F394&gt;MaleWeighted!F$1145,'Male Data'!F394&lt;MaleWeighted!F$1146),'Male Data'!$X394,0))))</f>
        <v>--</v>
      </c>
      <c r="G394" t="str">
        <f>IF(AND(MaleWeighted!G$1145=0,MaleWeighted!G$1146=0),"--",IF(AND(MaleWeighted!G$1145&gt;0,MaleWeighted!G$1146=0),IF('Male Data'!G394&gt;MaleWeighted!G$1145,'Male Data'!$X394,0),IF(AND(MaleWeighted!G$1145=0,MaleWeighted!G$1146&gt;0),IF('Male Data'!G394&lt;MaleWeighted!G$1146,'Male Data'!$X394,0),IF(AND('Male Data'!G394&gt;MaleWeighted!G$1145,'Male Data'!G394&lt;MaleWeighted!G$1146),'Male Data'!$X394,0))))</f>
        <v>--</v>
      </c>
      <c r="H394" t="str">
        <f>IF(AND(MaleWeighted!H$1145=0,MaleWeighted!H$1146=0),"--",IF(AND(MaleWeighted!H$1145&gt;0,MaleWeighted!H$1146=0),IF('Male Data'!H394&gt;MaleWeighted!H$1145,'Male Data'!$X394,0),IF(AND(MaleWeighted!H$1145=0,MaleWeighted!H$1146&gt;0),IF('Male Data'!H394&lt;MaleWeighted!H$1146,'Male Data'!$X394,0),IF(AND('Male Data'!H394&gt;MaleWeighted!H$1145,'Male Data'!H394&lt;MaleWeighted!H$1146),'Male Data'!$X394,0))))</f>
        <v>--</v>
      </c>
      <c r="I394" t="str">
        <f>IF(AND(MaleWeighted!I$1145=0,MaleWeighted!I$1146=0),"--",IF(AND(MaleWeighted!I$1145&gt;0,MaleWeighted!I$1146=0),IF('Male Data'!I394&gt;MaleWeighted!I$1145,'Male Data'!$X394,0),IF(AND(MaleWeighted!I$1145=0,MaleWeighted!I$1146&gt;0),IF('Male Data'!I394&lt;MaleWeighted!I$1146,'Male Data'!$X394,0),IF(AND('Male Data'!I394&gt;MaleWeighted!I$1145,'Male Data'!I394&lt;MaleWeighted!I$1146),'Male Data'!$X394,0))))</f>
        <v>--</v>
      </c>
      <c r="J394" t="str">
        <f>IF(AND(MaleWeighted!J$1145=0,MaleWeighted!J$1146=0),"--",IF(AND(MaleWeighted!J$1145&gt;0,MaleWeighted!J$1146=0),IF('Male Data'!J394&gt;MaleWeighted!J$1145,'Male Data'!$X394,0),IF(AND(MaleWeighted!J$1145=0,MaleWeighted!J$1146&gt;0),IF('Male Data'!J394&lt;MaleWeighted!J$1146,'Male Data'!$X394,0),IF(AND('Male Data'!J394&gt;MaleWeighted!J$1145,'Male Data'!J394&lt;MaleWeighted!J$1146),'Male Data'!$X394,0))))</f>
        <v>--</v>
      </c>
      <c r="K394" t="str">
        <f>IF(AND(MaleWeighted!K$1145=0,MaleWeighted!K$1146=0),"--",IF(AND(MaleWeighted!K$1145&gt;0,MaleWeighted!K$1146=0),IF('Male Data'!K394&gt;MaleWeighted!K$1145,'Male Data'!$X394,0),IF(AND(MaleWeighted!K$1145=0,MaleWeighted!K$1146&gt;0),IF('Male Data'!K394&lt;MaleWeighted!K$1146,'Male Data'!$X394,0),IF(AND('Male Data'!K394&gt;MaleWeighted!K$1145,'Male Data'!K394&lt;MaleWeighted!K$1146),'Male Data'!$X394,0))))</f>
        <v>--</v>
      </c>
      <c r="L394" t="str">
        <f>IF(AND(MaleWeighted!L$1145=0,MaleWeighted!L$1146=0),"--",IF(AND(MaleWeighted!L$1145&gt;0,MaleWeighted!L$1146=0),IF('Male Data'!L394&gt;MaleWeighted!L$1145,'Male Data'!$X394,0),IF(AND(MaleWeighted!L$1145=0,MaleWeighted!L$1146&gt;0),IF('Male Data'!L394&lt;MaleWeighted!L$1146,'Male Data'!$X394,0),IF(AND('Male Data'!L394&gt;MaleWeighted!L$1145,'Male Data'!L394&lt;MaleWeighted!L$1146),'Male Data'!$X394,0))))</f>
        <v>--</v>
      </c>
      <c r="M394" t="str">
        <f>IF(AND(MaleWeighted!M$1145=0,MaleWeighted!M$1146=0),"--",IF(AND(MaleWeighted!M$1145&gt;0,MaleWeighted!M$1146=0),IF('Male Data'!M394&gt;MaleWeighted!M$1145,'Male Data'!$X394,0),IF(AND(MaleWeighted!M$1145=0,MaleWeighted!M$1146&gt;0),IF('Male Data'!M394&lt;MaleWeighted!M$1146,'Male Data'!$X394,0),IF(AND('Male Data'!M394&gt;MaleWeighted!M$1145,'Male Data'!M394&lt;MaleWeighted!M$1146),'Male Data'!$X394,0))))</f>
        <v>--</v>
      </c>
      <c r="N394" t="str">
        <f>IF(AND(MaleWeighted!N$1145=0,MaleWeighted!N$1146=0),"--",IF(AND(MaleWeighted!N$1145&gt;0,MaleWeighted!N$1146=0),IF('Male Data'!N394&gt;MaleWeighted!N$1145,'Male Data'!$X394,0),IF(AND(MaleWeighted!N$1145=0,MaleWeighted!N$1146&gt;0),IF('Male Data'!N394&lt;MaleWeighted!N$1146,'Male Data'!$X394,0),IF(AND('Male Data'!N394&gt;MaleWeighted!N$1145,'Male Data'!N394&lt;MaleWeighted!N$1146),'Male Data'!$X394,0))))</f>
        <v>--</v>
      </c>
      <c r="O394" t="str">
        <f>IF(AND(MaleWeighted!O$1145=0,MaleWeighted!O$1146=0),"--",IF(AND(MaleWeighted!O$1145&gt;0,MaleWeighted!O$1146=0),IF('Male Data'!O394&gt;MaleWeighted!O$1145,'Male Data'!$X394,0),IF(AND(MaleWeighted!O$1145=0,MaleWeighted!O$1146&gt;0),IF('Male Data'!O394&lt;MaleWeighted!O$1146,'Male Data'!$X394,0),IF(AND('Male Data'!O394&gt;MaleWeighted!O$1145,'Male Data'!O394&lt;MaleWeighted!O$1146),'Male Data'!$X394,0))))</f>
        <v>--</v>
      </c>
      <c r="P394" t="str">
        <f>IF(AND(MaleWeighted!P$1145=0,MaleWeighted!P$1146=0),"--",IF(AND(MaleWeighted!P$1145&gt;0,MaleWeighted!P$1146=0),IF('Male Data'!P394&gt;MaleWeighted!P$1145,'Male Data'!$X394,0),IF(AND(MaleWeighted!P$1145=0,MaleWeighted!P$1146&gt;0),IF('Male Data'!P394&lt;MaleWeighted!P$1146,'Male Data'!$X394,0),IF(AND('Male Data'!P394&gt;MaleWeighted!P$1145,'Male Data'!P394&lt;MaleWeighted!P$1146),'Male Data'!$X394,0))))</f>
        <v>--</v>
      </c>
      <c r="Q394" t="str">
        <f>IF(AND(MaleWeighted!Q$1145=0,MaleWeighted!Q$1146=0),"--",IF(AND(MaleWeighted!Q$1145&gt;0,MaleWeighted!Q$1146=0),IF('Male Data'!Q394&gt;MaleWeighted!Q$1145,'Male Data'!$X394,0),IF(AND(MaleWeighted!Q$1145=0,MaleWeighted!Q$1146&gt;0),IF('Male Data'!Q394&lt;MaleWeighted!Q$1146,'Male Data'!$X394,0),IF(AND('Male Data'!Q394&gt;MaleWeighted!Q$1145,'Male Data'!Q394&lt;MaleWeighted!Q$1146),'Male Data'!$X394,0))))</f>
        <v>--</v>
      </c>
      <c r="R394" t="str">
        <f>IF(AND(MaleWeighted!R$1145=0,MaleWeighted!R$1146=0),"--",IF(AND(MaleWeighted!R$1145&gt;0,MaleWeighted!R$1146=0),IF('Male Data'!R394&gt;MaleWeighted!R$1145,'Male Data'!$X394,0),IF(AND(MaleWeighted!R$1145=0,MaleWeighted!R$1146&gt;0),IF('Male Data'!R394&lt;MaleWeighted!R$1146,'Male Data'!$X394,0),IF(AND('Male Data'!R394&gt;MaleWeighted!R$1145,'Male Data'!R394&lt;MaleWeighted!R$1146),'Male Data'!$X394,0))))</f>
        <v>--</v>
      </c>
      <c r="S394" t="str">
        <f>IF(AND(MaleWeighted!S$1145=0,MaleWeighted!S$1146=0),"--",IF(AND(MaleWeighted!S$1145&gt;0,MaleWeighted!S$1146=0),IF('Male Data'!S394&gt;MaleWeighted!S$1145,'Male Data'!$X394,0),IF(AND(MaleWeighted!S$1145=0,MaleWeighted!S$1146&gt;0),IF('Male Data'!S394&lt;MaleWeighted!S$1146,'Male Data'!$X394,0),IF(AND('Male Data'!S394&gt;MaleWeighted!S$1145,'Male Data'!S394&lt;MaleWeighted!S$1146),'Male Data'!$X394,0))))</f>
        <v>--</v>
      </c>
      <c r="T394" t="str">
        <f>IF(AND(MaleWeighted!T$1145=0,MaleWeighted!T$1146=0),"--",IF(AND(MaleWeighted!T$1145&gt;0,MaleWeighted!T$1146=0),IF('Male Data'!T394&gt;MaleWeighted!T$1145,'Male Data'!$X394,0),IF(AND(MaleWeighted!T$1145=0,MaleWeighted!T$1146&gt;0),IF('Male Data'!$T394&lt;MaleWeighted!T$1146,'Male Data'!$X394,0),IF(AND('Male Data'!T394&gt;MaleWeighted!T$1145,'Male Data'!T394&lt;MaleWeighted!T$1146),'Male Data'!$X394,0))))</f>
        <v>--</v>
      </c>
      <c r="U394" t="str">
        <f>IF(AND(MaleWeighted!U$1145=0,MaleWeighted!U$1146=0),"--",IF(AND(MaleWeighted!U$1145&gt;0,MaleWeighted!U$1146=0),IF('Male Data'!U394&gt;MaleWeighted!U$1145,'Male Data'!$X394,0),IF(AND(MaleWeighted!U$1145=0,MaleWeighted!U$1146&gt;0),IF('Male Data'!U394&lt;MaleWeighted!U$1146,'Male Data'!$X394,0),IF(AND('Male Data'!U394&gt;MaleWeighted!U$1145,'Male Data'!U394&lt;MaleWeighted!U$1146),'Male Data'!$X394,0))))</f>
        <v>--</v>
      </c>
      <c r="V394" t="str">
        <f>IF(AND(MaleWeighted!V$1145=0,MaleWeighted!V$1146=0),"--",IF(AND(MaleWeighted!V$1145&gt;0,MaleWeighted!V$1146=0),IF('Male Data'!V394&gt;MaleWeighted!V$1145,'Male Data'!$X394,0),IF(AND(MaleWeighted!V$1145=0,MaleWeighted!V$1146&gt;0),IF('Male Data'!V394&lt;MaleWeighted!V$1146,'Male Data'!$X394,0),IF(AND('Male Data'!V394&gt;MaleWeighted!V$1145,'Male Data'!V394&lt;MaleWeighted!V$1146),'Male Data'!$X394,0))))</f>
        <v>--</v>
      </c>
      <c r="W394" t="str">
        <f>IF(AND(MaleWeighted!W$1145=0,MaleWeighted!W$1146=0),"--",IF(AND(MaleWeighted!W$1145&gt;0,MaleWeighted!W$1146=0),IF('Male Data'!W394&gt;MaleWeighted!W$1145,'Male Data'!$X394,0),IF(AND(MaleWeighted!W$1145=0,MaleWeighted!W$1146&gt;0),IF('Male Data'!W394&lt;MaleWeighted!W$1146,'Male Data'!$X394,0),IF(AND('Male Data'!W394&gt;MaleWeighted!W$1145,'Male Data'!W394&lt;MaleWeighted!W$1146),'Male Data'!$X394,0))))</f>
        <v>--</v>
      </c>
      <c r="Y394">
        <f t="shared" si="12"/>
        <v>0</v>
      </c>
      <c r="Z394">
        <f>Y394*'Male Data'!X394</f>
        <v>0</v>
      </c>
      <c r="AA394">
        <f t="shared" si="13"/>
        <v>1</v>
      </c>
      <c r="AB394">
        <f>AA394*'Male Data'!X394</f>
        <v>38788</v>
      </c>
    </row>
    <row r="395" spans="1:28">
      <c r="A395">
        <f>'Male Data'!A395</f>
        <v>394</v>
      </c>
      <c r="B395" t="str">
        <f>'Male Data'!B395</f>
        <v>M</v>
      </c>
      <c r="C395" t="str">
        <f>IF(AND(MaleWeighted!C$1145=0,MaleWeighted!C$1146=0),"--",IF(AND(MaleWeighted!C$1145&gt;0,MaleWeighted!C$1146=0),IF('Male Data'!C395&gt;MaleWeighted!C$1145,'Male Data'!$X395,0),IF(AND(MaleWeighted!C$1145=0,MaleWeighted!C$1146&gt;0),IF('Male Data'!C395&lt;MaleWeighted!C$1146,'Male Data'!$X395,0),IF(AND('Male Data'!C395&gt;MaleWeighted!C$1145,'Male Data'!C395&lt;MaleWeighted!C$1146),'Male Data'!$X395,0))))</f>
        <v>--</v>
      </c>
      <c r="D395" t="str">
        <f>IF(AND(MaleWeighted!D$1145=0,MaleWeighted!D$1146=0),"--",IF(AND(MaleWeighted!D$1145&gt;0,MaleWeighted!D$1146=0),IF('Male Data'!D395&gt;MaleWeighted!D$1145,'Male Data'!$X395,0),IF(AND(MaleWeighted!D$1145=0,MaleWeighted!D$1146&gt;0),IF('Male Data'!D395&lt;MaleWeighted!D$1146,'Male Data'!$X395,0),IF(AND('Male Data'!D395&gt;MaleWeighted!D$1145,'Male Data'!D395&lt;MaleWeighted!D$1146),'Male Data'!$X395,0))))</f>
        <v>--</v>
      </c>
      <c r="E395" t="str">
        <f>IF(AND(MaleWeighted!E$1145=0,MaleWeighted!E$1146=0),"--",IF(AND(MaleWeighted!E$1145&gt;0,MaleWeighted!E$1146=0),IF('Male Data'!E395&gt;MaleWeighted!E$1145,'Male Data'!$X395,0),IF(AND(MaleWeighted!E$1145=0,MaleWeighted!E$1146&gt;0),IF('Male Data'!E395&lt;MaleWeighted!E$1146,'Male Data'!$X395,0),IF(AND('Male Data'!E395&gt;MaleWeighted!E$1145,'Male Data'!E395&lt;MaleWeighted!E$1146),'Male Data'!$X395,0))))</f>
        <v>--</v>
      </c>
      <c r="F395" t="str">
        <f>IF(AND(MaleWeighted!F$1145=0,MaleWeighted!F$1146=0),"--",IF(AND(MaleWeighted!F$1145&gt;0,MaleWeighted!F$1146=0),IF('Male Data'!F395&gt;MaleWeighted!F$1145,'Male Data'!$X395,0),IF(AND(MaleWeighted!F$1145=0,MaleWeighted!F$1146&gt;0),IF('Male Data'!F395&lt;MaleWeighted!F$1146,'Male Data'!$X395,0),IF(AND('Male Data'!F395&gt;MaleWeighted!F$1145,'Male Data'!F395&lt;MaleWeighted!F$1146),'Male Data'!$X395,0))))</f>
        <v>--</v>
      </c>
      <c r="G395" t="str">
        <f>IF(AND(MaleWeighted!G$1145=0,MaleWeighted!G$1146=0),"--",IF(AND(MaleWeighted!G$1145&gt;0,MaleWeighted!G$1146=0),IF('Male Data'!G395&gt;MaleWeighted!G$1145,'Male Data'!$X395,0),IF(AND(MaleWeighted!G$1145=0,MaleWeighted!G$1146&gt;0),IF('Male Data'!G395&lt;MaleWeighted!G$1146,'Male Data'!$X395,0),IF(AND('Male Data'!G395&gt;MaleWeighted!G$1145,'Male Data'!G395&lt;MaleWeighted!G$1146),'Male Data'!$X395,0))))</f>
        <v>--</v>
      </c>
      <c r="H395" t="str">
        <f>IF(AND(MaleWeighted!H$1145=0,MaleWeighted!H$1146=0),"--",IF(AND(MaleWeighted!H$1145&gt;0,MaleWeighted!H$1146=0),IF('Male Data'!H395&gt;MaleWeighted!H$1145,'Male Data'!$X395,0),IF(AND(MaleWeighted!H$1145=0,MaleWeighted!H$1146&gt;0),IF('Male Data'!H395&lt;MaleWeighted!H$1146,'Male Data'!$X395,0),IF(AND('Male Data'!H395&gt;MaleWeighted!H$1145,'Male Data'!H395&lt;MaleWeighted!H$1146),'Male Data'!$X395,0))))</f>
        <v>--</v>
      </c>
      <c r="I395" t="str">
        <f>IF(AND(MaleWeighted!I$1145=0,MaleWeighted!I$1146=0),"--",IF(AND(MaleWeighted!I$1145&gt;0,MaleWeighted!I$1146=0),IF('Male Data'!I395&gt;MaleWeighted!I$1145,'Male Data'!$X395,0),IF(AND(MaleWeighted!I$1145=0,MaleWeighted!I$1146&gt;0),IF('Male Data'!I395&lt;MaleWeighted!I$1146,'Male Data'!$X395,0),IF(AND('Male Data'!I395&gt;MaleWeighted!I$1145,'Male Data'!I395&lt;MaleWeighted!I$1146),'Male Data'!$X395,0))))</f>
        <v>--</v>
      </c>
      <c r="J395" t="str">
        <f>IF(AND(MaleWeighted!J$1145=0,MaleWeighted!J$1146=0),"--",IF(AND(MaleWeighted!J$1145&gt;0,MaleWeighted!J$1146=0),IF('Male Data'!J395&gt;MaleWeighted!J$1145,'Male Data'!$X395,0),IF(AND(MaleWeighted!J$1145=0,MaleWeighted!J$1146&gt;0),IF('Male Data'!J395&lt;MaleWeighted!J$1146,'Male Data'!$X395,0),IF(AND('Male Data'!J395&gt;MaleWeighted!J$1145,'Male Data'!J395&lt;MaleWeighted!J$1146),'Male Data'!$X395,0))))</f>
        <v>--</v>
      </c>
      <c r="K395" t="str">
        <f>IF(AND(MaleWeighted!K$1145=0,MaleWeighted!K$1146=0),"--",IF(AND(MaleWeighted!K$1145&gt;0,MaleWeighted!K$1146=0),IF('Male Data'!K395&gt;MaleWeighted!K$1145,'Male Data'!$X395,0),IF(AND(MaleWeighted!K$1145=0,MaleWeighted!K$1146&gt;0),IF('Male Data'!K395&lt;MaleWeighted!K$1146,'Male Data'!$X395,0),IF(AND('Male Data'!K395&gt;MaleWeighted!K$1145,'Male Data'!K395&lt;MaleWeighted!K$1146),'Male Data'!$X395,0))))</f>
        <v>--</v>
      </c>
      <c r="L395" t="str">
        <f>IF(AND(MaleWeighted!L$1145=0,MaleWeighted!L$1146=0),"--",IF(AND(MaleWeighted!L$1145&gt;0,MaleWeighted!L$1146=0),IF('Male Data'!L395&gt;MaleWeighted!L$1145,'Male Data'!$X395,0),IF(AND(MaleWeighted!L$1145=0,MaleWeighted!L$1146&gt;0),IF('Male Data'!L395&lt;MaleWeighted!L$1146,'Male Data'!$X395,0),IF(AND('Male Data'!L395&gt;MaleWeighted!L$1145,'Male Data'!L395&lt;MaleWeighted!L$1146),'Male Data'!$X395,0))))</f>
        <v>--</v>
      </c>
      <c r="M395" t="str">
        <f>IF(AND(MaleWeighted!M$1145=0,MaleWeighted!M$1146=0),"--",IF(AND(MaleWeighted!M$1145&gt;0,MaleWeighted!M$1146=0),IF('Male Data'!M395&gt;MaleWeighted!M$1145,'Male Data'!$X395,0),IF(AND(MaleWeighted!M$1145=0,MaleWeighted!M$1146&gt;0),IF('Male Data'!M395&lt;MaleWeighted!M$1146,'Male Data'!$X395,0),IF(AND('Male Data'!M395&gt;MaleWeighted!M$1145,'Male Data'!M395&lt;MaleWeighted!M$1146),'Male Data'!$X395,0))))</f>
        <v>--</v>
      </c>
      <c r="N395" t="str">
        <f>IF(AND(MaleWeighted!N$1145=0,MaleWeighted!N$1146=0),"--",IF(AND(MaleWeighted!N$1145&gt;0,MaleWeighted!N$1146=0),IF('Male Data'!N395&gt;MaleWeighted!N$1145,'Male Data'!$X395,0),IF(AND(MaleWeighted!N$1145=0,MaleWeighted!N$1146&gt;0),IF('Male Data'!N395&lt;MaleWeighted!N$1146,'Male Data'!$X395,0),IF(AND('Male Data'!N395&gt;MaleWeighted!N$1145,'Male Data'!N395&lt;MaleWeighted!N$1146),'Male Data'!$X395,0))))</f>
        <v>--</v>
      </c>
      <c r="O395" t="str">
        <f>IF(AND(MaleWeighted!O$1145=0,MaleWeighted!O$1146=0),"--",IF(AND(MaleWeighted!O$1145&gt;0,MaleWeighted!O$1146=0),IF('Male Data'!O395&gt;MaleWeighted!O$1145,'Male Data'!$X395,0),IF(AND(MaleWeighted!O$1145=0,MaleWeighted!O$1146&gt;0),IF('Male Data'!O395&lt;MaleWeighted!O$1146,'Male Data'!$X395,0),IF(AND('Male Data'!O395&gt;MaleWeighted!O$1145,'Male Data'!O395&lt;MaleWeighted!O$1146),'Male Data'!$X395,0))))</f>
        <v>--</v>
      </c>
      <c r="P395" t="str">
        <f>IF(AND(MaleWeighted!P$1145=0,MaleWeighted!P$1146=0),"--",IF(AND(MaleWeighted!P$1145&gt;0,MaleWeighted!P$1146=0),IF('Male Data'!P395&gt;MaleWeighted!P$1145,'Male Data'!$X395,0),IF(AND(MaleWeighted!P$1145=0,MaleWeighted!P$1146&gt;0),IF('Male Data'!P395&lt;MaleWeighted!P$1146,'Male Data'!$X395,0),IF(AND('Male Data'!P395&gt;MaleWeighted!P$1145,'Male Data'!P395&lt;MaleWeighted!P$1146),'Male Data'!$X395,0))))</f>
        <v>--</v>
      </c>
      <c r="Q395" t="str">
        <f>IF(AND(MaleWeighted!Q$1145=0,MaleWeighted!Q$1146=0),"--",IF(AND(MaleWeighted!Q$1145&gt;0,MaleWeighted!Q$1146=0),IF('Male Data'!Q395&gt;MaleWeighted!Q$1145,'Male Data'!$X395,0),IF(AND(MaleWeighted!Q$1145=0,MaleWeighted!Q$1146&gt;0),IF('Male Data'!Q395&lt;MaleWeighted!Q$1146,'Male Data'!$X395,0),IF(AND('Male Data'!Q395&gt;MaleWeighted!Q$1145,'Male Data'!Q395&lt;MaleWeighted!Q$1146),'Male Data'!$X395,0))))</f>
        <v>--</v>
      </c>
      <c r="R395" t="str">
        <f>IF(AND(MaleWeighted!R$1145=0,MaleWeighted!R$1146=0),"--",IF(AND(MaleWeighted!R$1145&gt;0,MaleWeighted!R$1146=0),IF('Male Data'!R395&gt;MaleWeighted!R$1145,'Male Data'!$X395,0),IF(AND(MaleWeighted!R$1145=0,MaleWeighted!R$1146&gt;0),IF('Male Data'!R395&lt;MaleWeighted!R$1146,'Male Data'!$X395,0),IF(AND('Male Data'!R395&gt;MaleWeighted!R$1145,'Male Data'!R395&lt;MaleWeighted!R$1146),'Male Data'!$X395,0))))</f>
        <v>--</v>
      </c>
      <c r="S395" t="str">
        <f>IF(AND(MaleWeighted!S$1145=0,MaleWeighted!S$1146=0),"--",IF(AND(MaleWeighted!S$1145&gt;0,MaleWeighted!S$1146=0),IF('Male Data'!S395&gt;MaleWeighted!S$1145,'Male Data'!$X395,0),IF(AND(MaleWeighted!S$1145=0,MaleWeighted!S$1146&gt;0),IF('Male Data'!S395&lt;MaleWeighted!S$1146,'Male Data'!$X395,0),IF(AND('Male Data'!S395&gt;MaleWeighted!S$1145,'Male Data'!S395&lt;MaleWeighted!S$1146),'Male Data'!$X395,0))))</f>
        <v>--</v>
      </c>
      <c r="T395" t="str">
        <f>IF(AND(MaleWeighted!T$1145=0,MaleWeighted!T$1146=0),"--",IF(AND(MaleWeighted!T$1145&gt;0,MaleWeighted!T$1146=0),IF('Male Data'!T395&gt;MaleWeighted!T$1145,'Male Data'!$X395,0),IF(AND(MaleWeighted!T$1145=0,MaleWeighted!T$1146&gt;0),IF('Male Data'!$T395&lt;MaleWeighted!T$1146,'Male Data'!$X395,0),IF(AND('Male Data'!T395&gt;MaleWeighted!T$1145,'Male Data'!T395&lt;MaleWeighted!T$1146),'Male Data'!$X395,0))))</f>
        <v>--</v>
      </c>
      <c r="U395" t="str">
        <f>IF(AND(MaleWeighted!U$1145=0,MaleWeighted!U$1146=0),"--",IF(AND(MaleWeighted!U$1145&gt;0,MaleWeighted!U$1146=0),IF('Male Data'!U395&gt;MaleWeighted!U$1145,'Male Data'!$X395,0),IF(AND(MaleWeighted!U$1145=0,MaleWeighted!U$1146&gt;0),IF('Male Data'!U395&lt;MaleWeighted!U$1146,'Male Data'!$X395,0),IF(AND('Male Data'!U395&gt;MaleWeighted!U$1145,'Male Data'!U395&lt;MaleWeighted!U$1146),'Male Data'!$X395,0))))</f>
        <v>--</v>
      </c>
      <c r="V395" t="str">
        <f>IF(AND(MaleWeighted!V$1145=0,MaleWeighted!V$1146=0),"--",IF(AND(MaleWeighted!V$1145&gt;0,MaleWeighted!V$1146=0),IF('Male Data'!V395&gt;MaleWeighted!V$1145,'Male Data'!$X395,0),IF(AND(MaleWeighted!V$1145=0,MaleWeighted!V$1146&gt;0),IF('Male Data'!V395&lt;MaleWeighted!V$1146,'Male Data'!$X395,0),IF(AND('Male Data'!V395&gt;MaleWeighted!V$1145,'Male Data'!V395&lt;MaleWeighted!V$1146),'Male Data'!$X395,0))))</f>
        <v>--</v>
      </c>
      <c r="W395" t="str">
        <f>IF(AND(MaleWeighted!W$1145=0,MaleWeighted!W$1146=0),"--",IF(AND(MaleWeighted!W$1145&gt;0,MaleWeighted!W$1146=0),IF('Male Data'!W395&gt;MaleWeighted!W$1145,'Male Data'!$X395,0),IF(AND(MaleWeighted!W$1145=0,MaleWeighted!W$1146&gt;0),IF('Male Data'!W395&lt;MaleWeighted!W$1146,'Male Data'!$X395,0),IF(AND('Male Data'!W395&gt;MaleWeighted!W$1145,'Male Data'!W395&lt;MaleWeighted!W$1146),'Male Data'!$X395,0))))</f>
        <v>--</v>
      </c>
      <c r="Y395">
        <f t="shared" si="12"/>
        <v>0</v>
      </c>
      <c r="Z395">
        <f>Y395*'Male Data'!X395</f>
        <v>0</v>
      </c>
      <c r="AA395">
        <f t="shared" si="13"/>
        <v>1</v>
      </c>
      <c r="AB395">
        <f>AA395*'Male Data'!X395</f>
        <v>68644</v>
      </c>
    </row>
    <row r="396" spans="1:28">
      <c r="A396">
        <f>'Male Data'!A396</f>
        <v>395</v>
      </c>
      <c r="B396" t="str">
        <f>'Male Data'!B396</f>
        <v>M</v>
      </c>
      <c r="C396" t="str">
        <f>IF(AND(MaleWeighted!C$1145=0,MaleWeighted!C$1146=0),"--",IF(AND(MaleWeighted!C$1145&gt;0,MaleWeighted!C$1146=0),IF('Male Data'!C396&gt;MaleWeighted!C$1145,'Male Data'!$X396,0),IF(AND(MaleWeighted!C$1145=0,MaleWeighted!C$1146&gt;0),IF('Male Data'!C396&lt;MaleWeighted!C$1146,'Male Data'!$X396,0),IF(AND('Male Data'!C396&gt;MaleWeighted!C$1145,'Male Data'!C396&lt;MaleWeighted!C$1146),'Male Data'!$X396,0))))</f>
        <v>--</v>
      </c>
      <c r="D396" t="str">
        <f>IF(AND(MaleWeighted!D$1145=0,MaleWeighted!D$1146=0),"--",IF(AND(MaleWeighted!D$1145&gt;0,MaleWeighted!D$1146=0),IF('Male Data'!D396&gt;MaleWeighted!D$1145,'Male Data'!$X396,0),IF(AND(MaleWeighted!D$1145=0,MaleWeighted!D$1146&gt;0),IF('Male Data'!D396&lt;MaleWeighted!D$1146,'Male Data'!$X396,0),IF(AND('Male Data'!D396&gt;MaleWeighted!D$1145,'Male Data'!D396&lt;MaleWeighted!D$1146),'Male Data'!$X396,0))))</f>
        <v>--</v>
      </c>
      <c r="E396" t="str">
        <f>IF(AND(MaleWeighted!E$1145=0,MaleWeighted!E$1146=0),"--",IF(AND(MaleWeighted!E$1145&gt;0,MaleWeighted!E$1146=0),IF('Male Data'!E396&gt;MaleWeighted!E$1145,'Male Data'!$X396,0),IF(AND(MaleWeighted!E$1145=0,MaleWeighted!E$1146&gt;0),IF('Male Data'!E396&lt;MaleWeighted!E$1146,'Male Data'!$X396,0),IF(AND('Male Data'!E396&gt;MaleWeighted!E$1145,'Male Data'!E396&lt;MaleWeighted!E$1146),'Male Data'!$X396,0))))</f>
        <v>--</v>
      </c>
      <c r="F396" t="str">
        <f>IF(AND(MaleWeighted!F$1145=0,MaleWeighted!F$1146=0),"--",IF(AND(MaleWeighted!F$1145&gt;0,MaleWeighted!F$1146=0),IF('Male Data'!F396&gt;MaleWeighted!F$1145,'Male Data'!$X396,0),IF(AND(MaleWeighted!F$1145=0,MaleWeighted!F$1146&gt;0),IF('Male Data'!F396&lt;MaleWeighted!F$1146,'Male Data'!$X396,0),IF(AND('Male Data'!F396&gt;MaleWeighted!F$1145,'Male Data'!F396&lt;MaleWeighted!F$1146),'Male Data'!$X396,0))))</f>
        <v>--</v>
      </c>
      <c r="G396" t="str">
        <f>IF(AND(MaleWeighted!G$1145=0,MaleWeighted!G$1146=0),"--",IF(AND(MaleWeighted!G$1145&gt;0,MaleWeighted!G$1146=0),IF('Male Data'!G396&gt;MaleWeighted!G$1145,'Male Data'!$X396,0),IF(AND(MaleWeighted!G$1145=0,MaleWeighted!G$1146&gt;0),IF('Male Data'!G396&lt;MaleWeighted!G$1146,'Male Data'!$X396,0),IF(AND('Male Data'!G396&gt;MaleWeighted!G$1145,'Male Data'!G396&lt;MaleWeighted!G$1146),'Male Data'!$X396,0))))</f>
        <v>--</v>
      </c>
      <c r="H396" t="str">
        <f>IF(AND(MaleWeighted!H$1145=0,MaleWeighted!H$1146=0),"--",IF(AND(MaleWeighted!H$1145&gt;0,MaleWeighted!H$1146=0),IF('Male Data'!H396&gt;MaleWeighted!H$1145,'Male Data'!$X396,0),IF(AND(MaleWeighted!H$1145=0,MaleWeighted!H$1146&gt;0),IF('Male Data'!H396&lt;MaleWeighted!H$1146,'Male Data'!$X396,0),IF(AND('Male Data'!H396&gt;MaleWeighted!H$1145,'Male Data'!H396&lt;MaleWeighted!H$1146),'Male Data'!$X396,0))))</f>
        <v>--</v>
      </c>
      <c r="I396" t="str">
        <f>IF(AND(MaleWeighted!I$1145=0,MaleWeighted!I$1146=0),"--",IF(AND(MaleWeighted!I$1145&gt;0,MaleWeighted!I$1146=0),IF('Male Data'!I396&gt;MaleWeighted!I$1145,'Male Data'!$X396,0),IF(AND(MaleWeighted!I$1145=0,MaleWeighted!I$1146&gt;0),IF('Male Data'!I396&lt;MaleWeighted!I$1146,'Male Data'!$X396,0),IF(AND('Male Data'!I396&gt;MaleWeighted!I$1145,'Male Data'!I396&lt;MaleWeighted!I$1146),'Male Data'!$X396,0))))</f>
        <v>--</v>
      </c>
      <c r="J396" t="str">
        <f>IF(AND(MaleWeighted!J$1145=0,MaleWeighted!J$1146=0),"--",IF(AND(MaleWeighted!J$1145&gt;0,MaleWeighted!J$1146=0),IF('Male Data'!J396&gt;MaleWeighted!J$1145,'Male Data'!$X396,0),IF(AND(MaleWeighted!J$1145=0,MaleWeighted!J$1146&gt;0),IF('Male Data'!J396&lt;MaleWeighted!J$1146,'Male Data'!$X396,0),IF(AND('Male Data'!J396&gt;MaleWeighted!J$1145,'Male Data'!J396&lt;MaleWeighted!J$1146),'Male Data'!$X396,0))))</f>
        <v>--</v>
      </c>
      <c r="K396" t="str">
        <f>IF(AND(MaleWeighted!K$1145=0,MaleWeighted!K$1146=0),"--",IF(AND(MaleWeighted!K$1145&gt;0,MaleWeighted!K$1146=0),IF('Male Data'!K396&gt;MaleWeighted!K$1145,'Male Data'!$X396,0),IF(AND(MaleWeighted!K$1145=0,MaleWeighted!K$1146&gt;0),IF('Male Data'!K396&lt;MaleWeighted!K$1146,'Male Data'!$X396,0),IF(AND('Male Data'!K396&gt;MaleWeighted!K$1145,'Male Data'!K396&lt;MaleWeighted!K$1146),'Male Data'!$X396,0))))</f>
        <v>--</v>
      </c>
      <c r="L396" t="str">
        <f>IF(AND(MaleWeighted!L$1145=0,MaleWeighted!L$1146=0),"--",IF(AND(MaleWeighted!L$1145&gt;0,MaleWeighted!L$1146=0),IF('Male Data'!L396&gt;MaleWeighted!L$1145,'Male Data'!$X396,0),IF(AND(MaleWeighted!L$1145=0,MaleWeighted!L$1146&gt;0),IF('Male Data'!L396&lt;MaleWeighted!L$1146,'Male Data'!$X396,0),IF(AND('Male Data'!L396&gt;MaleWeighted!L$1145,'Male Data'!L396&lt;MaleWeighted!L$1146),'Male Data'!$X396,0))))</f>
        <v>--</v>
      </c>
      <c r="M396" t="str">
        <f>IF(AND(MaleWeighted!M$1145=0,MaleWeighted!M$1146=0),"--",IF(AND(MaleWeighted!M$1145&gt;0,MaleWeighted!M$1146=0),IF('Male Data'!M396&gt;MaleWeighted!M$1145,'Male Data'!$X396,0),IF(AND(MaleWeighted!M$1145=0,MaleWeighted!M$1146&gt;0),IF('Male Data'!M396&lt;MaleWeighted!M$1146,'Male Data'!$X396,0),IF(AND('Male Data'!M396&gt;MaleWeighted!M$1145,'Male Data'!M396&lt;MaleWeighted!M$1146),'Male Data'!$X396,0))))</f>
        <v>--</v>
      </c>
      <c r="N396" t="str">
        <f>IF(AND(MaleWeighted!N$1145=0,MaleWeighted!N$1146=0),"--",IF(AND(MaleWeighted!N$1145&gt;0,MaleWeighted!N$1146=0),IF('Male Data'!N396&gt;MaleWeighted!N$1145,'Male Data'!$X396,0),IF(AND(MaleWeighted!N$1145=0,MaleWeighted!N$1146&gt;0),IF('Male Data'!N396&lt;MaleWeighted!N$1146,'Male Data'!$X396,0),IF(AND('Male Data'!N396&gt;MaleWeighted!N$1145,'Male Data'!N396&lt;MaleWeighted!N$1146),'Male Data'!$X396,0))))</f>
        <v>--</v>
      </c>
      <c r="O396" t="str">
        <f>IF(AND(MaleWeighted!O$1145=0,MaleWeighted!O$1146=0),"--",IF(AND(MaleWeighted!O$1145&gt;0,MaleWeighted!O$1146=0),IF('Male Data'!O396&gt;MaleWeighted!O$1145,'Male Data'!$X396,0),IF(AND(MaleWeighted!O$1145=0,MaleWeighted!O$1146&gt;0),IF('Male Data'!O396&lt;MaleWeighted!O$1146,'Male Data'!$X396,0),IF(AND('Male Data'!O396&gt;MaleWeighted!O$1145,'Male Data'!O396&lt;MaleWeighted!O$1146),'Male Data'!$X396,0))))</f>
        <v>--</v>
      </c>
      <c r="P396" t="str">
        <f>IF(AND(MaleWeighted!P$1145=0,MaleWeighted!P$1146=0),"--",IF(AND(MaleWeighted!P$1145&gt;0,MaleWeighted!P$1146=0),IF('Male Data'!P396&gt;MaleWeighted!P$1145,'Male Data'!$X396,0),IF(AND(MaleWeighted!P$1145=0,MaleWeighted!P$1146&gt;0),IF('Male Data'!P396&lt;MaleWeighted!P$1146,'Male Data'!$X396,0),IF(AND('Male Data'!P396&gt;MaleWeighted!P$1145,'Male Data'!P396&lt;MaleWeighted!P$1146),'Male Data'!$X396,0))))</f>
        <v>--</v>
      </c>
      <c r="Q396" t="str">
        <f>IF(AND(MaleWeighted!Q$1145=0,MaleWeighted!Q$1146=0),"--",IF(AND(MaleWeighted!Q$1145&gt;0,MaleWeighted!Q$1146=0),IF('Male Data'!Q396&gt;MaleWeighted!Q$1145,'Male Data'!$X396,0),IF(AND(MaleWeighted!Q$1145=0,MaleWeighted!Q$1146&gt;0),IF('Male Data'!Q396&lt;MaleWeighted!Q$1146,'Male Data'!$X396,0),IF(AND('Male Data'!Q396&gt;MaleWeighted!Q$1145,'Male Data'!Q396&lt;MaleWeighted!Q$1146),'Male Data'!$X396,0))))</f>
        <v>--</v>
      </c>
      <c r="R396" t="str">
        <f>IF(AND(MaleWeighted!R$1145=0,MaleWeighted!R$1146=0),"--",IF(AND(MaleWeighted!R$1145&gt;0,MaleWeighted!R$1146=0),IF('Male Data'!R396&gt;MaleWeighted!R$1145,'Male Data'!$X396,0),IF(AND(MaleWeighted!R$1145=0,MaleWeighted!R$1146&gt;0),IF('Male Data'!R396&lt;MaleWeighted!R$1146,'Male Data'!$X396,0),IF(AND('Male Data'!R396&gt;MaleWeighted!R$1145,'Male Data'!R396&lt;MaleWeighted!R$1146),'Male Data'!$X396,0))))</f>
        <v>--</v>
      </c>
      <c r="S396" t="str">
        <f>IF(AND(MaleWeighted!S$1145=0,MaleWeighted!S$1146=0),"--",IF(AND(MaleWeighted!S$1145&gt;0,MaleWeighted!S$1146=0),IF('Male Data'!S396&gt;MaleWeighted!S$1145,'Male Data'!$X396,0),IF(AND(MaleWeighted!S$1145=0,MaleWeighted!S$1146&gt;0),IF('Male Data'!S396&lt;MaleWeighted!S$1146,'Male Data'!$X396,0),IF(AND('Male Data'!S396&gt;MaleWeighted!S$1145,'Male Data'!S396&lt;MaleWeighted!S$1146),'Male Data'!$X396,0))))</f>
        <v>--</v>
      </c>
      <c r="T396" t="str">
        <f>IF(AND(MaleWeighted!T$1145=0,MaleWeighted!T$1146=0),"--",IF(AND(MaleWeighted!T$1145&gt;0,MaleWeighted!T$1146=0),IF('Male Data'!T396&gt;MaleWeighted!T$1145,'Male Data'!$X396,0),IF(AND(MaleWeighted!T$1145=0,MaleWeighted!T$1146&gt;0),IF('Male Data'!$T396&lt;MaleWeighted!T$1146,'Male Data'!$X396,0),IF(AND('Male Data'!T396&gt;MaleWeighted!T$1145,'Male Data'!T396&lt;MaleWeighted!T$1146),'Male Data'!$X396,0))))</f>
        <v>--</v>
      </c>
      <c r="U396" t="str">
        <f>IF(AND(MaleWeighted!U$1145=0,MaleWeighted!U$1146=0),"--",IF(AND(MaleWeighted!U$1145&gt;0,MaleWeighted!U$1146=0),IF('Male Data'!U396&gt;MaleWeighted!U$1145,'Male Data'!$X396,0),IF(AND(MaleWeighted!U$1145=0,MaleWeighted!U$1146&gt;0),IF('Male Data'!U396&lt;MaleWeighted!U$1146,'Male Data'!$X396,0),IF(AND('Male Data'!U396&gt;MaleWeighted!U$1145,'Male Data'!U396&lt;MaleWeighted!U$1146),'Male Data'!$X396,0))))</f>
        <v>--</v>
      </c>
      <c r="V396" t="str">
        <f>IF(AND(MaleWeighted!V$1145=0,MaleWeighted!V$1146=0),"--",IF(AND(MaleWeighted!V$1145&gt;0,MaleWeighted!V$1146=0),IF('Male Data'!V396&gt;MaleWeighted!V$1145,'Male Data'!$X396,0),IF(AND(MaleWeighted!V$1145=0,MaleWeighted!V$1146&gt;0),IF('Male Data'!V396&lt;MaleWeighted!V$1146,'Male Data'!$X396,0),IF(AND('Male Data'!V396&gt;MaleWeighted!V$1145,'Male Data'!V396&lt;MaleWeighted!V$1146),'Male Data'!$X396,0))))</f>
        <v>--</v>
      </c>
      <c r="W396" t="str">
        <f>IF(AND(MaleWeighted!W$1145=0,MaleWeighted!W$1146=0),"--",IF(AND(MaleWeighted!W$1145&gt;0,MaleWeighted!W$1146=0),IF('Male Data'!W396&gt;MaleWeighted!W$1145,'Male Data'!$X396,0),IF(AND(MaleWeighted!W$1145=0,MaleWeighted!W$1146&gt;0),IF('Male Data'!W396&lt;MaleWeighted!W$1146,'Male Data'!$X396,0),IF(AND('Male Data'!W396&gt;MaleWeighted!W$1145,'Male Data'!W396&lt;MaleWeighted!W$1146),'Male Data'!$X396,0))))</f>
        <v>--</v>
      </c>
      <c r="Y396">
        <f t="shared" si="12"/>
        <v>0</v>
      </c>
      <c r="Z396">
        <f>Y396*'Male Data'!X396</f>
        <v>0</v>
      </c>
      <c r="AA396">
        <f t="shared" si="13"/>
        <v>1</v>
      </c>
      <c r="AB396">
        <f>AA396*'Male Data'!X396</f>
        <v>152942</v>
      </c>
    </row>
    <row r="397" spans="1:28">
      <c r="A397">
        <f>'Male Data'!A397</f>
        <v>396</v>
      </c>
      <c r="B397" t="str">
        <f>'Male Data'!B397</f>
        <v>M</v>
      </c>
      <c r="C397" t="str">
        <f>IF(AND(MaleWeighted!C$1145=0,MaleWeighted!C$1146=0),"--",IF(AND(MaleWeighted!C$1145&gt;0,MaleWeighted!C$1146=0),IF('Male Data'!C397&gt;MaleWeighted!C$1145,'Male Data'!$X397,0),IF(AND(MaleWeighted!C$1145=0,MaleWeighted!C$1146&gt;0),IF('Male Data'!C397&lt;MaleWeighted!C$1146,'Male Data'!$X397,0),IF(AND('Male Data'!C397&gt;MaleWeighted!C$1145,'Male Data'!C397&lt;MaleWeighted!C$1146),'Male Data'!$X397,0))))</f>
        <v>--</v>
      </c>
      <c r="D397" t="str">
        <f>IF(AND(MaleWeighted!D$1145=0,MaleWeighted!D$1146=0),"--",IF(AND(MaleWeighted!D$1145&gt;0,MaleWeighted!D$1146=0),IF('Male Data'!D397&gt;MaleWeighted!D$1145,'Male Data'!$X397,0),IF(AND(MaleWeighted!D$1145=0,MaleWeighted!D$1146&gt;0),IF('Male Data'!D397&lt;MaleWeighted!D$1146,'Male Data'!$X397,0),IF(AND('Male Data'!D397&gt;MaleWeighted!D$1145,'Male Data'!D397&lt;MaleWeighted!D$1146),'Male Data'!$X397,0))))</f>
        <v>--</v>
      </c>
      <c r="E397" t="str">
        <f>IF(AND(MaleWeighted!E$1145=0,MaleWeighted!E$1146=0),"--",IF(AND(MaleWeighted!E$1145&gt;0,MaleWeighted!E$1146=0),IF('Male Data'!E397&gt;MaleWeighted!E$1145,'Male Data'!$X397,0),IF(AND(MaleWeighted!E$1145=0,MaleWeighted!E$1146&gt;0),IF('Male Data'!E397&lt;MaleWeighted!E$1146,'Male Data'!$X397,0),IF(AND('Male Data'!E397&gt;MaleWeighted!E$1145,'Male Data'!E397&lt;MaleWeighted!E$1146),'Male Data'!$X397,0))))</f>
        <v>--</v>
      </c>
      <c r="F397" t="str">
        <f>IF(AND(MaleWeighted!F$1145=0,MaleWeighted!F$1146=0),"--",IF(AND(MaleWeighted!F$1145&gt;0,MaleWeighted!F$1146=0),IF('Male Data'!F397&gt;MaleWeighted!F$1145,'Male Data'!$X397,0),IF(AND(MaleWeighted!F$1145=0,MaleWeighted!F$1146&gt;0),IF('Male Data'!F397&lt;MaleWeighted!F$1146,'Male Data'!$X397,0),IF(AND('Male Data'!F397&gt;MaleWeighted!F$1145,'Male Data'!F397&lt;MaleWeighted!F$1146),'Male Data'!$X397,0))))</f>
        <v>--</v>
      </c>
      <c r="G397" t="str">
        <f>IF(AND(MaleWeighted!G$1145=0,MaleWeighted!G$1146=0),"--",IF(AND(MaleWeighted!G$1145&gt;0,MaleWeighted!G$1146=0),IF('Male Data'!G397&gt;MaleWeighted!G$1145,'Male Data'!$X397,0),IF(AND(MaleWeighted!G$1145=0,MaleWeighted!G$1146&gt;0),IF('Male Data'!G397&lt;MaleWeighted!G$1146,'Male Data'!$X397,0),IF(AND('Male Data'!G397&gt;MaleWeighted!G$1145,'Male Data'!G397&lt;MaleWeighted!G$1146),'Male Data'!$X397,0))))</f>
        <v>--</v>
      </c>
      <c r="H397" t="str">
        <f>IF(AND(MaleWeighted!H$1145=0,MaleWeighted!H$1146=0),"--",IF(AND(MaleWeighted!H$1145&gt;0,MaleWeighted!H$1146=0),IF('Male Data'!H397&gt;MaleWeighted!H$1145,'Male Data'!$X397,0),IF(AND(MaleWeighted!H$1145=0,MaleWeighted!H$1146&gt;0),IF('Male Data'!H397&lt;MaleWeighted!H$1146,'Male Data'!$X397,0),IF(AND('Male Data'!H397&gt;MaleWeighted!H$1145,'Male Data'!H397&lt;MaleWeighted!H$1146),'Male Data'!$X397,0))))</f>
        <v>--</v>
      </c>
      <c r="I397" t="str">
        <f>IF(AND(MaleWeighted!I$1145=0,MaleWeighted!I$1146=0),"--",IF(AND(MaleWeighted!I$1145&gt;0,MaleWeighted!I$1146=0),IF('Male Data'!I397&gt;MaleWeighted!I$1145,'Male Data'!$X397,0),IF(AND(MaleWeighted!I$1145=0,MaleWeighted!I$1146&gt;0),IF('Male Data'!I397&lt;MaleWeighted!I$1146,'Male Data'!$X397,0),IF(AND('Male Data'!I397&gt;MaleWeighted!I$1145,'Male Data'!I397&lt;MaleWeighted!I$1146),'Male Data'!$X397,0))))</f>
        <v>--</v>
      </c>
      <c r="J397" t="str">
        <f>IF(AND(MaleWeighted!J$1145=0,MaleWeighted!J$1146=0),"--",IF(AND(MaleWeighted!J$1145&gt;0,MaleWeighted!J$1146=0),IF('Male Data'!J397&gt;MaleWeighted!J$1145,'Male Data'!$X397,0),IF(AND(MaleWeighted!J$1145=0,MaleWeighted!J$1146&gt;0),IF('Male Data'!J397&lt;MaleWeighted!J$1146,'Male Data'!$X397,0),IF(AND('Male Data'!J397&gt;MaleWeighted!J$1145,'Male Data'!J397&lt;MaleWeighted!J$1146),'Male Data'!$X397,0))))</f>
        <v>--</v>
      </c>
      <c r="K397" t="str">
        <f>IF(AND(MaleWeighted!K$1145=0,MaleWeighted!K$1146=0),"--",IF(AND(MaleWeighted!K$1145&gt;0,MaleWeighted!K$1146=0),IF('Male Data'!K397&gt;MaleWeighted!K$1145,'Male Data'!$X397,0),IF(AND(MaleWeighted!K$1145=0,MaleWeighted!K$1146&gt;0),IF('Male Data'!K397&lt;MaleWeighted!K$1146,'Male Data'!$X397,0),IF(AND('Male Data'!K397&gt;MaleWeighted!K$1145,'Male Data'!K397&lt;MaleWeighted!K$1146),'Male Data'!$X397,0))))</f>
        <v>--</v>
      </c>
      <c r="L397" t="str">
        <f>IF(AND(MaleWeighted!L$1145=0,MaleWeighted!L$1146=0),"--",IF(AND(MaleWeighted!L$1145&gt;0,MaleWeighted!L$1146=0),IF('Male Data'!L397&gt;MaleWeighted!L$1145,'Male Data'!$X397,0),IF(AND(MaleWeighted!L$1145=0,MaleWeighted!L$1146&gt;0),IF('Male Data'!L397&lt;MaleWeighted!L$1146,'Male Data'!$X397,0),IF(AND('Male Data'!L397&gt;MaleWeighted!L$1145,'Male Data'!L397&lt;MaleWeighted!L$1146),'Male Data'!$X397,0))))</f>
        <v>--</v>
      </c>
      <c r="M397" t="str">
        <f>IF(AND(MaleWeighted!M$1145=0,MaleWeighted!M$1146=0),"--",IF(AND(MaleWeighted!M$1145&gt;0,MaleWeighted!M$1146=0),IF('Male Data'!M397&gt;MaleWeighted!M$1145,'Male Data'!$X397,0),IF(AND(MaleWeighted!M$1145=0,MaleWeighted!M$1146&gt;0),IF('Male Data'!M397&lt;MaleWeighted!M$1146,'Male Data'!$X397,0),IF(AND('Male Data'!M397&gt;MaleWeighted!M$1145,'Male Data'!M397&lt;MaleWeighted!M$1146),'Male Data'!$X397,0))))</f>
        <v>--</v>
      </c>
      <c r="N397" t="str">
        <f>IF(AND(MaleWeighted!N$1145=0,MaleWeighted!N$1146=0),"--",IF(AND(MaleWeighted!N$1145&gt;0,MaleWeighted!N$1146=0),IF('Male Data'!N397&gt;MaleWeighted!N$1145,'Male Data'!$X397,0),IF(AND(MaleWeighted!N$1145=0,MaleWeighted!N$1146&gt;0),IF('Male Data'!N397&lt;MaleWeighted!N$1146,'Male Data'!$X397,0),IF(AND('Male Data'!N397&gt;MaleWeighted!N$1145,'Male Data'!N397&lt;MaleWeighted!N$1146),'Male Data'!$X397,0))))</f>
        <v>--</v>
      </c>
      <c r="O397" t="str">
        <f>IF(AND(MaleWeighted!O$1145=0,MaleWeighted!O$1146=0),"--",IF(AND(MaleWeighted!O$1145&gt;0,MaleWeighted!O$1146=0),IF('Male Data'!O397&gt;MaleWeighted!O$1145,'Male Data'!$X397,0),IF(AND(MaleWeighted!O$1145=0,MaleWeighted!O$1146&gt;0),IF('Male Data'!O397&lt;MaleWeighted!O$1146,'Male Data'!$X397,0),IF(AND('Male Data'!O397&gt;MaleWeighted!O$1145,'Male Data'!O397&lt;MaleWeighted!O$1146),'Male Data'!$X397,0))))</f>
        <v>--</v>
      </c>
      <c r="P397" t="str">
        <f>IF(AND(MaleWeighted!P$1145=0,MaleWeighted!P$1146=0),"--",IF(AND(MaleWeighted!P$1145&gt;0,MaleWeighted!P$1146=0),IF('Male Data'!P397&gt;MaleWeighted!P$1145,'Male Data'!$X397,0),IF(AND(MaleWeighted!P$1145=0,MaleWeighted!P$1146&gt;0),IF('Male Data'!P397&lt;MaleWeighted!P$1146,'Male Data'!$X397,0),IF(AND('Male Data'!P397&gt;MaleWeighted!P$1145,'Male Data'!P397&lt;MaleWeighted!P$1146),'Male Data'!$X397,0))))</f>
        <v>--</v>
      </c>
      <c r="Q397" t="str">
        <f>IF(AND(MaleWeighted!Q$1145=0,MaleWeighted!Q$1146=0),"--",IF(AND(MaleWeighted!Q$1145&gt;0,MaleWeighted!Q$1146=0),IF('Male Data'!Q397&gt;MaleWeighted!Q$1145,'Male Data'!$X397,0),IF(AND(MaleWeighted!Q$1145=0,MaleWeighted!Q$1146&gt;0),IF('Male Data'!Q397&lt;MaleWeighted!Q$1146,'Male Data'!$X397,0),IF(AND('Male Data'!Q397&gt;MaleWeighted!Q$1145,'Male Data'!Q397&lt;MaleWeighted!Q$1146),'Male Data'!$X397,0))))</f>
        <v>--</v>
      </c>
      <c r="R397" t="str">
        <f>IF(AND(MaleWeighted!R$1145=0,MaleWeighted!R$1146=0),"--",IF(AND(MaleWeighted!R$1145&gt;0,MaleWeighted!R$1146=0),IF('Male Data'!R397&gt;MaleWeighted!R$1145,'Male Data'!$X397,0),IF(AND(MaleWeighted!R$1145=0,MaleWeighted!R$1146&gt;0),IF('Male Data'!R397&lt;MaleWeighted!R$1146,'Male Data'!$X397,0),IF(AND('Male Data'!R397&gt;MaleWeighted!R$1145,'Male Data'!R397&lt;MaleWeighted!R$1146),'Male Data'!$X397,0))))</f>
        <v>--</v>
      </c>
      <c r="S397" t="str">
        <f>IF(AND(MaleWeighted!S$1145=0,MaleWeighted!S$1146=0),"--",IF(AND(MaleWeighted!S$1145&gt;0,MaleWeighted!S$1146=0),IF('Male Data'!S397&gt;MaleWeighted!S$1145,'Male Data'!$X397,0),IF(AND(MaleWeighted!S$1145=0,MaleWeighted!S$1146&gt;0),IF('Male Data'!S397&lt;MaleWeighted!S$1146,'Male Data'!$X397,0),IF(AND('Male Data'!S397&gt;MaleWeighted!S$1145,'Male Data'!S397&lt;MaleWeighted!S$1146),'Male Data'!$X397,0))))</f>
        <v>--</v>
      </c>
      <c r="T397" t="str">
        <f>IF(AND(MaleWeighted!T$1145=0,MaleWeighted!T$1146=0),"--",IF(AND(MaleWeighted!T$1145&gt;0,MaleWeighted!T$1146=0),IF('Male Data'!T397&gt;MaleWeighted!T$1145,'Male Data'!$X397,0),IF(AND(MaleWeighted!T$1145=0,MaleWeighted!T$1146&gt;0),IF('Male Data'!$T397&lt;MaleWeighted!T$1146,'Male Data'!$X397,0),IF(AND('Male Data'!T397&gt;MaleWeighted!T$1145,'Male Data'!T397&lt;MaleWeighted!T$1146),'Male Data'!$X397,0))))</f>
        <v>--</v>
      </c>
      <c r="U397" t="str">
        <f>IF(AND(MaleWeighted!U$1145=0,MaleWeighted!U$1146=0),"--",IF(AND(MaleWeighted!U$1145&gt;0,MaleWeighted!U$1146=0),IF('Male Data'!U397&gt;MaleWeighted!U$1145,'Male Data'!$X397,0),IF(AND(MaleWeighted!U$1145=0,MaleWeighted!U$1146&gt;0),IF('Male Data'!U397&lt;MaleWeighted!U$1146,'Male Data'!$X397,0),IF(AND('Male Data'!U397&gt;MaleWeighted!U$1145,'Male Data'!U397&lt;MaleWeighted!U$1146),'Male Data'!$X397,0))))</f>
        <v>--</v>
      </c>
      <c r="V397" t="str">
        <f>IF(AND(MaleWeighted!V$1145=0,MaleWeighted!V$1146=0),"--",IF(AND(MaleWeighted!V$1145&gt;0,MaleWeighted!V$1146=0),IF('Male Data'!V397&gt;MaleWeighted!V$1145,'Male Data'!$X397,0),IF(AND(MaleWeighted!V$1145=0,MaleWeighted!V$1146&gt;0),IF('Male Data'!V397&lt;MaleWeighted!V$1146,'Male Data'!$X397,0),IF(AND('Male Data'!V397&gt;MaleWeighted!V$1145,'Male Data'!V397&lt;MaleWeighted!V$1146),'Male Data'!$X397,0))))</f>
        <v>--</v>
      </c>
      <c r="W397" t="str">
        <f>IF(AND(MaleWeighted!W$1145=0,MaleWeighted!W$1146=0),"--",IF(AND(MaleWeighted!W$1145&gt;0,MaleWeighted!W$1146=0),IF('Male Data'!W397&gt;MaleWeighted!W$1145,'Male Data'!$X397,0),IF(AND(MaleWeighted!W$1145=0,MaleWeighted!W$1146&gt;0),IF('Male Data'!W397&lt;MaleWeighted!W$1146,'Male Data'!$X397,0),IF(AND('Male Data'!W397&gt;MaleWeighted!W$1145,'Male Data'!W397&lt;MaleWeighted!W$1146),'Male Data'!$X397,0))))</f>
        <v>--</v>
      </c>
      <c r="Y397">
        <f t="shared" si="12"/>
        <v>0</v>
      </c>
      <c r="Z397">
        <f>Y397*'Male Data'!X397</f>
        <v>0</v>
      </c>
      <c r="AA397">
        <f t="shared" si="13"/>
        <v>1</v>
      </c>
      <c r="AB397">
        <f>AA397*'Male Data'!X397</f>
        <v>6842</v>
      </c>
    </row>
    <row r="398" spans="1:28">
      <c r="A398">
        <f>'Male Data'!A398</f>
        <v>397</v>
      </c>
      <c r="B398" t="str">
        <f>'Male Data'!B398</f>
        <v>M</v>
      </c>
      <c r="C398" t="str">
        <f>IF(AND(MaleWeighted!C$1145=0,MaleWeighted!C$1146=0),"--",IF(AND(MaleWeighted!C$1145&gt;0,MaleWeighted!C$1146=0),IF('Male Data'!C398&gt;MaleWeighted!C$1145,'Male Data'!$X398,0),IF(AND(MaleWeighted!C$1145=0,MaleWeighted!C$1146&gt;0),IF('Male Data'!C398&lt;MaleWeighted!C$1146,'Male Data'!$X398,0),IF(AND('Male Data'!C398&gt;MaleWeighted!C$1145,'Male Data'!C398&lt;MaleWeighted!C$1146),'Male Data'!$X398,0))))</f>
        <v>--</v>
      </c>
      <c r="D398" t="str">
        <f>IF(AND(MaleWeighted!D$1145=0,MaleWeighted!D$1146=0),"--",IF(AND(MaleWeighted!D$1145&gt;0,MaleWeighted!D$1146=0),IF('Male Data'!D398&gt;MaleWeighted!D$1145,'Male Data'!$X398,0),IF(AND(MaleWeighted!D$1145=0,MaleWeighted!D$1146&gt;0),IF('Male Data'!D398&lt;MaleWeighted!D$1146,'Male Data'!$X398,0),IF(AND('Male Data'!D398&gt;MaleWeighted!D$1145,'Male Data'!D398&lt;MaleWeighted!D$1146),'Male Data'!$X398,0))))</f>
        <v>--</v>
      </c>
      <c r="E398" t="str">
        <f>IF(AND(MaleWeighted!E$1145=0,MaleWeighted!E$1146=0),"--",IF(AND(MaleWeighted!E$1145&gt;0,MaleWeighted!E$1146=0),IF('Male Data'!E398&gt;MaleWeighted!E$1145,'Male Data'!$X398,0),IF(AND(MaleWeighted!E$1145=0,MaleWeighted!E$1146&gt;0),IF('Male Data'!E398&lt;MaleWeighted!E$1146,'Male Data'!$X398,0),IF(AND('Male Data'!E398&gt;MaleWeighted!E$1145,'Male Data'!E398&lt;MaleWeighted!E$1146),'Male Data'!$X398,0))))</f>
        <v>--</v>
      </c>
      <c r="F398" t="str">
        <f>IF(AND(MaleWeighted!F$1145=0,MaleWeighted!F$1146=0),"--",IF(AND(MaleWeighted!F$1145&gt;0,MaleWeighted!F$1146=0),IF('Male Data'!F398&gt;MaleWeighted!F$1145,'Male Data'!$X398,0),IF(AND(MaleWeighted!F$1145=0,MaleWeighted!F$1146&gt;0),IF('Male Data'!F398&lt;MaleWeighted!F$1146,'Male Data'!$X398,0),IF(AND('Male Data'!F398&gt;MaleWeighted!F$1145,'Male Data'!F398&lt;MaleWeighted!F$1146),'Male Data'!$X398,0))))</f>
        <v>--</v>
      </c>
      <c r="G398" t="str">
        <f>IF(AND(MaleWeighted!G$1145=0,MaleWeighted!G$1146=0),"--",IF(AND(MaleWeighted!G$1145&gt;0,MaleWeighted!G$1146=0),IF('Male Data'!G398&gt;MaleWeighted!G$1145,'Male Data'!$X398,0),IF(AND(MaleWeighted!G$1145=0,MaleWeighted!G$1146&gt;0),IF('Male Data'!G398&lt;MaleWeighted!G$1146,'Male Data'!$X398,0),IF(AND('Male Data'!G398&gt;MaleWeighted!G$1145,'Male Data'!G398&lt;MaleWeighted!G$1146),'Male Data'!$X398,0))))</f>
        <v>--</v>
      </c>
      <c r="H398" t="str">
        <f>IF(AND(MaleWeighted!H$1145=0,MaleWeighted!H$1146=0),"--",IF(AND(MaleWeighted!H$1145&gt;0,MaleWeighted!H$1146=0),IF('Male Data'!H398&gt;MaleWeighted!H$1145,'Male Data'!$X398,0),IF(AND(MaleWeighted!H$1145=0,MaleWeighted!H$1146&gt;0),IF('Male Data'!H398&lt;MaleWeighted!H$1146,'Male Data'!$X398,0),IF(AND('Male Data'!H398&gt;MaleWeighted!H$1145,'Male Data'!H398&lt;MaleWeighted!H$1146),'Male Data'!$X398,0))))</f>
        <v>--</v>
      </c>
      <c r="I398" t="str">
        <f>IF(AND(MaleWeighted!I$1145=0,MaleWeighted!I$1146=0),"--",IF(AND(MaleWeighted!I$1145&gt;0,MaleWeighted!I$1146=0),IF('Male Data'!I398&gt;MaleWeighted!I$1145,'Male Data'!$X398,0),IF(AND(MaleWeighted!I$1145=0,MaleWeighted!I$1146&gt;0),IF('Male Data'!I398&lt;MaleWeighted!I$1146,'Male Data'!$X398,0),IF(AND('Male Data'!I398&gt;MaleWeighted!I$1145,'Male Data'!I398&lt;MaleWeighted!I$1146),'Male Data'!$X398,0))))</f>
        <v>--</v>
      </c>
      <c r="J398" t="str">
        <f>IF(AND(MaleWeighted!J$1145=0,MaleWeighted!J$1146=0),"--",IF(AND(MaleWeighted!J$1145&gt;0,MaleWeighted!J$1146=0),IF('Male Data'!J398&gt;MaleWeighted!J$1145,'Male Data'!$X398,0),IF(AND(MaleWeighted!J$1145=0,MaleWeighted!J$1146&gt;0),IF('Male Data'!J398&lt;MaleWeighted!J$1146,'Male Data'!$X398,0),IF(AND('Male Data'!J398&gt;MaleWeighted!J$1145,'Male Data'!J398&lt;MaleWeighted!J$1146),'Male Data'!$X398,0))))</f>
        <v>--</v>
      </c>
      <c r="K398" t="str">
        <f>IF(AND(MaleWeighted!K$1145=0,MaleWeighted!K$1146=0),"--",IF(AND(MaleWeighted!K$1145&gt;0,MaleWeighted!K$1146=0),IF('Male Data'!K398&gt;MaleWeighted!K$1145,'Male Data'!$X398,0),IF(AND(MaleWeighted!K$1145=0,MaleWeighted!K$1146&gt;0),IF('Male Data'!K398&lt;MaleWeighted!K$1146,'Male Data'!$X398,0),IF(AND('Male Data'!K398&gt;MaleWeighted!K$1145,'Male Data'!K398&lt;MaleWeighted!K$1146),'Male Data'!$X398,0))))</f>
        <v>--</v>
      </c>
      <c r="L398" t="str">
        <f>IF(AND(MaleWeighted!L$1145=0,MaleWeighted!L$1146=0),"--",IF(AND(MaleWeighted!L$1145&gt;0,MaleWeighted!L$1146=0),IF('Male Data'!L398&gt;MaleWeighted!L$1145,'Male Data'!$X398,0),IF(AND(MaleWeighted!L$1145=0,MaleWeighted!L$1146&gt;0),IF('Male Data'!L398&lt;MaleWeighted!L$1146,'Male Data'!$X398,0),IF(AND('Male Data'!L398&gt;MaleWeighted!L$1145,'Male Data'!L398&lt;MaleWeighted!L$1146),'Male Data'!$X398,0))))</f>
        <v>--</v>
      </c>
      <c r="M398" t="str">
        <f>IF(AND(MaleWeighted!M$1145=0,MaleWeighted!M$1146=0),"--",IF(AND(MaleWeighted!M$1145&gt;0,MaleWeighted!M$1146=0),IF('Male Data'!M398&gt;MaleWeighted!M$1145,'Male Data'!$X398,0),IF(AND(MaleWeighted!M$1145=0,MaleWeighted!M$1146&gt;0),IF('Male Data'!M398&lt;MaleWeighted!M$1146,'Male Data'!$X398,0),IF(AND('Male Data'!M398&gt;MaleWeighted!M$1145,'Male Data'!M398&lt;MaleWeighted!M$1146),'Male Data'!$X398,0))))</f>
        <v>--</v>
      </c>
      <c r="N398" t="str">
        <f>IF(AND(MaleWeighted!N$1145=0,MaleWeighted!N$1146=0),"--",IF(AND(MaleWeighted!N$1145&gt;0,MaleWeighted!N$1146=0),IF('Male Data'!N398&gt;MaleWeighted!N$1145,'Male Data'!$X398,0),IF(AND(MaleWeighted!N$1145=0,MaleWeighted!N$1146&gt;0),IF('Male Data'!N398&lt;MaleWeighted!N$1146,'Male Data'!$X398,0),IF(AND('Male Data'!N398&gt;MaleWeighted!N$1145,'Male Data'!N398&lt;MaleWeighted!N$1146),'Male Data'!$X398,0))))</f>
        <v>--</v>
      </c>
      <c r="O398" t="str">
        <f>IF(AND(MaleWeighted!O$1145=0,MaleWeighted!O$1146=0),"--",IF(AND(MaleWeighted!O$1145&gt;0,MaleWeighted!O$1146=0),IF('Male Data'!O398&gt;MaleWeighted!O$1145,'Male Data'!$X398,0),IF(AND(MaleWeighted!O$1145=0,MaleWeighted!O$1146&gt;0),IF('Male Data'!O398&lt;MaleWeighted!O$1146,'Male Data'!$X398,0),IF(AND('Male Data'!O398&gt;MaleWeighted!O$1145,'Male Data'!O398&lt;MaleWeighted!O$1146),'Male Data'!$X398,0))))</f>
        <v>--</v>
      </c>
      <c r="P398" t="str">
        <f>IF(AND(MaleWeighted!P$1145=0,MaleWeighted!P$1146=0),"--",IF(AND(MaleWeighted!P$1145&gt;0,MaleWeighted!P$1146=0),IF('Male Data'!P398&gt;MaleWeighted!P$1145,'Male Data'!$X398,0),IF(AND(MaleWeighted!P$1145=0,MaleWeighted!P$1146&gt;0),IF('Male Data'!P398&lt;MaleWeighted!P$1146,'Male Data'!$X398,0),IF(AND('Male Data'!P398&gt;MaleWeighted!P$1145,'Male Data'!P398&lt;MaleWeighted!P$1146),'Male Data'!$X398,0))))</f>
        <v>--</v>
      </c>
      <c r="Q398" t="str">
        <f>IF(AND(MaleWeighted!Q$1145=0,MaleWeighted!Q$1146=0),"--",IF(AND(MaleWeighted!Q$1145&gt;0,MaleWeighted!Q$1146=0),IF('Male Data'!Q398&gt;MaleWeighted!Q$1145,'Male Data'!$X398,0),IF(AND(MaleWeighted!Q$1145=0,MaleWeighted!Q$1146&gt;0),IF('Male Data'!Q398&lt;MaleWeighted!Q$1146,'Male Data'!$X398,0),IF(AND('Male Data'!Q398&gt;MaleWeighted!Q$1145,'Male Data'!Q398&lt;MaleWeighted!Q$1146),'Male Data'!$X398,0))))</f>
        <v>--</v>
      </c>
      <c r="R398" t="str">
        <f>IF(AND(MaleWeighted!R$1145=0,MaleWeighted!R$1146=0),"--",IF(AND(MaleWeighted!R$1145&gt;0,MaleWeighted!R$1146=0),IF('Male Data'!R398&gt;MaleWeighted!R$1145,'Male Data'!$X398,0),IF(AND(MaleWeighted!R$1145=0,MaleWeighted!R$1146&gt;0),IF('Male Data'!R398&lt;MaleWeighted!R$1146,'Male Data'!$X398,0),IF(AND('Male Data'!R398&gt;MaleWeighted!R$1145,'Male Data'!R398&lt;MaleWeighted!R$1146),'Male Data'!$X398,0))))</f>
        <v>--</v>
      </c>
      <c r="S398" t="str">
        <f>IF(AND(MaleWeighted!S$1145=0,MaleWeighted!S$1146=0),"--",IF(AND(MaleWeighted!S$1145&gt;0,MaleWeighted!S$1146=0),IF('Male Data'!S398&gt;MaleWeighted!S$1145,'Male Data'!$X398,0),IF(AND(MaleWeighted!S$1145=0,MaleWeighted!S$1146&gt;0),IF('Male Data'!S398&lt;MaleWeighted!S$1146,'Male Data'!$X398,0),IF(AND('Male Data'!S398&gt;MaleWeighted!S$1145,'Male Data'!S398&lt;MaleWeighted!S$1146),'Male Data'!$X398,0))))</f>
        <v>--</v>
      </c>
      <c r="T398" t="str">
        <f>IF(AND(MaleWeighted!T$1145=0,MaleWeighted!T$1146=0),"--",IF(AND(MaleWeighted!T$1145&gt;0,MaleWeighted!T$1146=0),IF('Male Data'!T398&gt;MaleWeighted!T$1145,'Male Data'!$X398,0),IF(AND(MaleWeighted!T$1145=0,MaleWeighted!T$1146&gt;0),IF('Male Data'!$T398&lt;MaleWeighted!T$1146,'Male Data'!$X398,0),IF(AND('Male Data'!T398&gt;MaleWeighted!T$1145,'Male Data'!T398&lt;MaleWeighted!T$1146),'Male Data'!$X398,0))))</f>
        <v>--</v>
      </c>
      <c r="U398" t="str">
        <f>IF(AND(MaleWeighted!U$1145=0,MaleWeighted!U$1146=0),"--",IF(AND(MaleWeighted!U$1145&gt;0,MaleWeighted!U$1146=0),IF('Male Data'!U398&gt;MaleWeighted!U$1145,'Male Data'!$X398,0),IF(AND(MaleWeighted!U$1145=0,MaleWeighted!U$1146&gt;0),IF('Male Data'!U398&lt;MaleWeighted!U$1146,'Male Data'!$X398,0),IF(AND('Male Data'!U398&gt;MaleWeighted!U$1145,'Male Data'!U398&lt;MaleWeighted!U$1146),'Male Data'!$X398,0))))</f>
        <v>--</v>
      </c>
      <c r="V398" t="str">
        <f>IF(AND(MaleWeighted!V$1145=0,MaleWeighted!V$1146=0),"--",IF(AND(MaleWeighted!V$1145&gt;0,MaleWeighted!V$1146=0),IF('Male Data'!V398&gt;MaleWeighted!V$1145,'Male Data'!$X398,0),IF(AND(MaleWeighted!V$1145=0,MaleWeighted!V$1146&gt;0),IF('Male Data'!V398&lt;MaleWeighted!V$1146,'Male Data'!$X398,0),IF(AND('Male Data'!V398&gt;MaleWeighted!V$1145,'Male Data'!V398&lt;MaleWeighted!V$1146),'Male Data'!$X398,0))))</f>
        <v>--</v>
      </c>
      <c r="W398" t="str">
        <f>IF(AND(MaleWeighted!W$1145=0,MaleWeighted!W$1146=0),"--",IF(AND(MaleWeighted!W$1145&gt;0,MaleWeighted!W$1146=0),IF('Male Data'!W398&gt;MaleWeighted!W$1145,'Male Data'!$X398,0),IF(AND(MaleWeighted!W$1145=0,MaleWeighted!W$1146&gt;0),IF('Male Data'!W398&lt;MaleWeighted!W$1146,'Male Data'!$X398,0),IF(AND('Male Data'!W398&gt;MaleWeighted!W$1145,'Male Data'!W398&lt;MaleWeighted!W$1146),'Male Data'!$X398,0))))</f>
        <v>--</v>
      </c>
      <c r="Y398">
        <f t="shared" si="12"/>
        <v>0</v>
      </c>
      <c r="Z398">
        <f>Y398*'Male Data'!X398</f>
        <v>0</v>
      </c>
      <c r="AA398">
        <f t="shared" si="13"/>
        <v>1</v>
      </c>
      <c r="AB398">
        <f>AA398*'Male Data'!X398</f>
        <v>3165</v>
      </c>
    </row>
    <row r="399" spans="1:28">
      <c r="A399">
        <f>'Male Data'!A399</f>
        <v>398</v>
      </c>
      <c r="B399" t="str">
        <f>'Male Data'!B399</f>
        <v>M</v>
      </c>
      <c r="C399" t="str">
        <f>IF(AND(MaleWeighted!C$1145=0,MaleWeighted!C$1146=0),"--",IF(AND(MaleWeighted!C$1145&gt;0,MaleWeighted!C$1146=0),IF('Male Data'!C399&gt;MaleWeighted!C$1145,'Male Data'!$X399,0),IF(AND(MaleWeighted!C$1145=0,MaleWeighted!C$1146&gt;0),IF('Male Data'!C399&lt;MaleWeighted!C$1146,'Male Data'!$X399,0),IF(AND('Male Data'!C399&gt;MaleWeighted!C$1145,'Male Data'!C399&lt;MaleWeighted!C$1146),'Male Data'!$X399,0))))</f>
        <v>--</v>
      </c>
      <c r="D399" t="str">
        <f>IF(AND(MaleWeighted!D$1145=0,MaleWeighted!D$1146=0),"--",IF(AND(MaleWeighted!D$1145&gt;0,MaleWeighted!D$1146=0),IF('Male Data'!D399&gt;MaleWeighted!D$1145,'Male Data'!$X399,0),IF(AND(MaleWeighted!D$1145=0,MaleWeighted!D$1146&gt;0),IF('Male Data'!D399&lt;MaleWeighted!D$1146,'Male Data'!$X399,0),IF(AND('Male Data'!D399&gt;MaleWeighted!D$1145,'Male Data'!D399&lt;MaleWeighted!D$1146),'Male Data'!$X399,0))))</f>
        <v>--</v>
      </c>
      <c r="E399" t="str">
        <f>IF(AND(MaleWeighted!E$1145=0,MaleWeighted!E$1146=0),"--",IF(AND(MaleWeighted!E$1145&gt;0,MaleWeighted!E$1146=0),IF('Male Data'!E399&gt;MaleWeighted!E$1145,'Male Data'!$X399,0),IF(AND(MaleWeighted!E$1145=0,MaleWeighted!E$1146&gt;0),IF('Male Data'!E399&lt;MaleWeighted!E$1146,'Male Data'!$X399,0),IF(AND('Male Data'!E399&gt;MaleWeighted!E$1145,'Male Data'!E399&lt;MaleWeighted!E$1146),'Male Data'!$X399,0))))</f>
        <v>--</v>
      </c>
      <c r="F399" t="str">
        <f>IF(AND(MaleWeighted!F$1145=0,MaleWeighted!F$1146=0),"--",IF(AND(MaleWeighted!F$1145&gt;0,MaleWeighted!F$1146=0),IF('Male Data'!F399&gt;MaleWeighted!F$1145,'Male Data'!$X399,0),IF(AND(MaleWeighted!F$1145=0,MaleWeighted!F$1146&gt;0),IF('Male Data'!F399&lt;MaleWeighted!F$1146,'Male Data'!$X399,0),IF(AND('Male Data'!F399&gt;MaleWeighted!F$1145,'Male Data'!F399&lt;MaleWeighted!F$1146),'Male Data'!$X399,0))))</f>
        <v>--</v>
      </c>
      <c r="G399" t="str">
        <f>IF(AND(MaleWeighted!G$1145=0,MaleWeighted!G$1146=0),"--",IF(AND(MaleWeighted!G$1145&gt;0,MaleWeighted!G$1146=0),IF('Male Data'!G399&gt;MaleWeighted!G$1145,'Male Data'!$X399,0),IF(AND(MaleWeighted!G$1145=0,MaleWeighted!G$1146&gt;0),IF('Male Data'!G399&lt;MaleWeighted!G$1146,'Male Data'!$X399,0),IF(AND('Male Data'!G399&gt;MaleWeighted!G$1145,'Male Data'!G399&lt;MaleWeighted!G$1146),'Male Data'!$X399,0))))</f>
        <v>--</v>
      </c>
      <c r="H399" t="str">
        <f>IF(AND(MaleWeighted!H$1145=0,MaleWeighted!H$1146=0),"--",IF(AND(MaleWeighted!H$1145&gt;0,MaleWeighted!H$1146=0),IF('Male Data'!H399&gt;MaleWeighted!H$1145,'Male Data'!$X399,0),IF(AND(MaleWeighted!H$1145=0,MaleWeighted!H$1146&gt;0),IF('Male Data'!H399&lt;MaleWeighted!H$1146,'Male Data'!$X399,0),IF(AND('Male Data'!H399&gt;MaleWeighted!H$1145,'Male Data'!H399&lt;MaleWeighted!H$1146),'Male Data'!$X399,0))))</f>
        <v>--</v>
      </c>
      <c r="I399" t="str">
        <f>IF(AND(MaleWeighted!I$1145=0,MaleWeighted!I$1146=0),"--",IF(AND(MaleWeighted!I$1145&gt;0,MaleWeighted!I$1146=0),IF('Male Data'!I399&gt;MaleWeighted!I$1145,'Male Data'!$X399,0),IF(AND(MaleWeighted!I$1145=0,MaleWeighted!I$1146&gt;0),IF('Male Data'!I399&lt;MaleWeighted!I$1146,'Male Data'!$X399,0),IF(AND('Male Data'!I399&gt;MaleWeighted!I$1145,'Male Data'!I399&lt;MaleWeighted!I$1146),'Male Data'!$X399,0))))</f>
        <v>--</v>
      </c>
      <c r="J399" t="str">
        <f>IF(AND(MaleWeighted!J$1145=0,MaleWeighted!J$1146=0),"--",IF(AND(MaleWeighted!J$1145&gt;0,MaleWeighted!J$1146=0),IF('Male Data'!J399&gt;MaleWeighted!J$1145,'Male Data'!$X399,0),IF(AND(MaleWeighted!J$1145=0,MaleWeighted!J$1146&gt;0),IF('Male Data'!J399&lt;MaleWeighted!J$1146,'Male Data'!$X399,0),IF(AND('Male Data'!J399&gt;MaleWeighted!J$1145,'Male Data'!J399&lt;MaleWeighted!J$1146),'Male Data'!$X399,0))))</f>
        <v>--</v>
      </c>
      <c r="K399" t="str">
        <f>IF(AND(MaleWeighted!K$1145=0,MaleWeighted!K$1146=0),"--",IF(AND(MaleWeighted!K$1145&gt;0,MaleWeighted!K$1146=0),IF('Male Data'!K399&gt;MaleWeighted!K$1145,'Male Data'!$X399,0),IF(AND(MaleWeighted!K$1145=0,MaleWeighted!K$1146&gt;0),IF('Male Data'!K399&lt;MaleWeighted!K$1146,'Male Data'!$X399,0),IF(AND('Male Data'!K399&gt;MaleWeighted!K$1145,'Male Data'!K399&lt;MaleWeighted!K$1146),'Male Data'!$X399,0))))</f>
        <v>--</v>
      </c>
      <c r="L399" t="str">
        <f>IF(AND(MaleWeighted!L$1145=0,MaleWeighted!L$1146=0),"--",IF(AND(MaleWeighted!L$1145&gt;0,MaleWeighted!L$1146=0),IF('Male Data'!L399&gt;MaleWeighted!L$1145,'Male Data'!$X399,0),IF(AND(MaleWeighted!L$1145=0,MaleWeighted!L$1146&gt;0),IF('Male Data'!L399&lt;MaleWeighted!L$1146,'Male Data'!$X399,0),IF(AND('Male Data'!L399&gt;MaleWeighted!L$1145,'Male Data'!L399&lt;MaleWeighted!L$1146),'Male Data'!$X399,0))))</f>
        <v>--</v>
      </c>
      <c r="M399" t="str">
        <f>IF(AND(MaleWeighted!M$1145=0,MaleWeighted!M$1146=0),"--",IF(AND(MaleWeighted!M$1145&gt;0,MaleWeighted!M$1146=0),IF('Male Data'!M399&gt;MaleWeighted!M$1145,'Male Data'!$X399,0),IF(AND(MaleWeighted!M$1145=0,MaleWeighted!M$1146&gt;0),IF('Male Data'!M399&lt;MaleWeighted!M$1146,'Male Data'!$X399,0),IF(AND('Male Data'!M399&gt;MaleWeighted!M$1145,'Male Data'!M399&lt;MaleWeighted!M$1146),'Male Data'!$X399,0))))</f>
        <v>--</v>
      </c>
      <c r="N399" t="str">
        <f>IF(AND(MaleWeighted!N$1145=0,MaleWeighted!N$1146=0),"--",IF(AND(MaleWeighted!N$1145&gt;0,MaleWeighted!N$1146=0),IF('Male Data'!N399&gt;MaleWeighted!N$1145,'Male Data'!$X399,0),IF(AND(MaleWeighted!N$1145=0,MaleWeighted!N$1146&gt;0),IF('Male Data'!N399&lt;MaleWeighted!N$1146,'Male Data'!$X399,0),IF(AND('Male Data'!N399&gt;MaleWeighted!N$1145,'Male Data'!N399&lt;MaleWeighted!N$1146),'Male Data'!$X399,0))))</f>
        <v>--</v>
      </c>
      <c r="O399" t="str">
        <f>IF(AND(MaleWeighted!O$1145=0,MaleWeighted!O$1146=0),"--",IF(AND(MaleWeighted!O$1145&gt;0,MaleWeighted!O$1146=0),IF('Male Data'!O399&gt;MaleWeighted!O$1145,'Male Data'!$X399,0),IF(AND(MaleWeighted!O$1145=0,MaleWeighted!O$1146&gt;0),IF('Male Data'!O399&lt;MaleWeighted!O$1146,'Male Data'!$X399,0),IF(AND('Male Data'!O399&gt;MaleWeighted!O$1145,'Male Data'!O399&lt;MaleWeighted!O$1146),'Male Data'!$X399,0))))</f>
        <v>--</v>
      </c>
      <c r="P399" t="str">
        <f>IF(AND(MaleWeighted!P$1145=0,MaleWeighted!P$1146=0),"--",IF(AND(MaleWeighted!P$1145&gt;0,MaleWeighted!P$1146=0),IF('Male Data'!P399&gt;MaleWeighted!P$1145,'Male Data'!$X399,0),IF(AND(MaleWeighted!P$1145=0,MaleWeighted!P$1146&gt;0),IF('Male Data'!P399&lt;MaleWeighted!P$1146,'Male Data'!$X399,0),IF(AND('Male Data'!P399&gt;MaleWeighted!P$1145,'Male Data'!P399&lt;MaleWeighted!P$1146),'Male Data'!$X399,0))))</f>
        <v>--</v>
      </c>
      <c r="Q399" t="str">
        <f>IF(AND(MaleWeighted!Q$1145=0,MaleWeighted!Q$1146=0),"--",IF(AND(MaleWeighted!Q$1145&gt;0,MaleWeighted!Q$1146=0),IF('Male Data'!Q399&gt;MaleWeighted!Q$1145,'Male Data'!$X399,0),IF(AND(MaleWeighted!Q$1145=0,MaleWeighted!Q$1146&gt;0),IF('Male Data'!Q399&lt;MaleWeighted!Q$1146,'Male Data'!$X399,0),IF(AND('Male Data'!Q399&gt;MaleWeighted!Q$1145,'Male Data'!Q399&lt;MaleWeighted!Q$1146),'Male Data'!$X399,0))))</f>
        <v>--</v>
      </c>
      <c r="R399" t="str">
        <f>IF(AND(MaleWeighted!R$1145=0,MaleWeighted!R$1146=0),"--",IF(AND(MaleWeighted!R$1145&gt;0,MaleWeighted!R$1146=0),IF('Male Data'!R399&gt;MaleWeighted!R$1145,'Male Data'!$X399,0),IF(AND(MaleWeighted!R$1145=0,MaleWeighted!R$1146&gt;0),IF('Male Data'!R399&lt;MaleWeighted!R$1146,'Male Data'!$X399,0),IF(AND('Male Data'!R399&gt;MaleWeighted!R$1145,'Male Data'!R399&lt;MaleWeighted!R$1146),'Male Data'!$X399,0))))</f>
        <v>--</v>
      </c>
      <c r="S399" t="str">
        <f>IF(AND(MaleWeighted!S$1145=0,MaleWeighted!S$1146=0),"--",IF(AND(MaleWeighted!S$1145&gt;0,MaleWeighted!S$1146=0),IF('Male Data'!S399&gt;MaleWeighted!S$1145,'Male Data'!$X399,0),IF(AND(MaleWeighted!S$1145=0,MaleWeighted!S$1146&gt;0),IF('Male Data'!S399&lt;MaleWeighted!S$1146,'Male Data'!$X399,0),IF(AND('Male Data'!S399&gt;MaleWeighted!S$1145,'Male Data'!S399&lt;MaleWeighted!S$1146),'Male Data'!$X399,0))))</f>
        <v>--</v>
      </c>
      <c r="T399" t="str">
        <f>IF(AND(MaleWeighted!T$1145=0,MaleWeighted!T$1146=0),"--",IF(AND(MaleWeighted!T$1145&gt;0,MaleWeighted!T$1146=0),IF('Male Data'!T399&gt;MaleWeighted!T$1145,'Male Data'!$X399,0),IF(AND(MaleWeighted!T$1145=0,MaleWeighted!T$1146&gt;0),IF('Male Data'!$T399&lt;MaleWeighted!T$1146,'Male Data'!$X399,0),IF(AND('Male Data'!T399&gt;MaleWeighted!T$1145,'Male Data'!T399&lt;MaleWeighted!T$1146),'Male Data'!$X399,0))))</f>
        <v>--</v>
      </c>
      <c r="U399" t="str">
        <f>IF(AND(MaleWeighted!U$1145=0,MaleWeighted!U$1146=0),"--",IF(AND(MaleWeighted!U$1145&gt;0,MaleWeighted!U$1146=0),IF('Male Data'!U399&gt;MaleWeighted!U$1145,'Male Data'!$X399,0),IF(AND(MaleWeighted!U$1145=0,MaleWeighted!U$1146&gt;0),IF('Male Data'!U399&lt;MaleWeighted!U$1146,'Male Data'!$X399,0),IF(AND('Male Data'!U399&gt;MaleWeighted!U$1145,'Male Data'!U399&lt;MaleWeighted!U$1146),'Male Data'!$X399,0))))</f>
        <v>--</v>
      </c>
      <c r="V399" t="str">
        <f>IF(AND(MaleWeighted!V$1145=0,MaleWeighted!V$1146=0),"--",IF(AND(MaleWeighted!V$1145&gt;0,MaleWeighted!V$1146=0),IF('Male Data'!V399&gt;MaleWeighted!V$1145,'Male Data'!$X399,0),IF(AND(MaleWeighted!V$1145=0,MaleWeighted!V$1146&gt;0),IF('Male Data'!V399&lt;MaleWeighted!V$1146,'Male Data'!$X399,0),IF(AND('Male Data'!V399&gt;MaleWeighted!V$1145,'Male Data'!V399&lt;MaleWeighted!V$1146),'Male Data'!$X399,0))))</f>
        <v>--</v>
      </c>
      <c r="W399" t="str">
        <f>IF(AND(MaleWeighted!W$1145=0,MaleWeighted!W$1146=0),"--",IF(AND(MaleWeighted!W$1145&gt;0,MaleWeighted!W$1146=0),IF('Male Data'!W399&gt;MaleWeighted!W$1145,'Male Data'!$X399,0),IF(AND(MaleWeighted!W$1145=0,MaleWeighted!W$1146&gt;0),IF('Male Data'!W399&lt;MaleWeighted!W$1146,'Male Data'!$X399,0),IF(AND('Male Data'!W399&gt;MaleWeighted!W$1145,'Male Data'!W399&lt;MaleWeighted!W$1146),'Male Data'!$X399,0))))</f>
        <v>--</v>
      </c>
      <c r="Y399">
        <f t="shared" si="12"/>
        <v>0</v>
      </c>
      <c r="Z399">
        <f>Y399*'Male Data'!X399</f>
        <v>0</v>
      </c>
      <c r="AA399">
        <f t="shared" si="13"/>
        <v>1</v>
      </c>
      <c r="AB399">
        <f>AA399*'Male Data'!X399</f>
        <v>258658</v>
      </c>
    </row>
    <row r="400" spans="1:28">
      <c r="A400">
        <f>'Male Data'!A400</f>
        <v>399</v>
      </c>
      <c r="B400" t="str">
        <f>'Male Data'!B400</f>
        <v>M</v>
      </c>
      <c r="C400" t="str">
        <f>IF(AND(MaleWeighted!C$1145=0,MaleWeighted!C$1146=0),"--",IF(AND(MaleWeighted!C$1145&gt;0,MaleWeighted!C$1146=0),IF('Male Data'!C400&gt;MaleWeighted!C$1145,'Male Data'!$X400,0),IF(AND(MaleWeighted!C$1145=0,MaleWeighted!C$1146&gt;0),IF('Male Data'!C400&lt;MaleWeighted!C$1146,'Male Data'!$X400,0),IF(AND('Male Data'!C400&gt;MaleWeighted!C$1145,'Male Data'!C400&lt;MaleWeighted!C$1146),'Male Data'!$X400,0))))</f>
        <v>--</v>
      </c>
      <c r="D400" t="str">
        <f>IF(AND(MaleWeighted!D$1145=0,MaleWeighted!D$1146=0),"--",IF(AND(MaleWeighted!D$1145&gt;0,MaleWeighted!D$1146=0),IF('Male Data'!D400&gt;MaleWeighted!D$1145,'Male Data'!$X400,0),IF(AND(MaleWeighted!D$1145=0,MaleWeighted!D$1146&gt;0),IF('Male Data'!D400&lt;MaleWeighted!D$1146,'Male Data'!$X400,0),IF(AND('Male Data'!D400&gt;MaleWeighted!D$1145,'Male Data'!D400&lt;MaleWeighted!D$1146),'Male Data'!$X400,0))))</f>
        <v>--</v>
      </c>
      <c r="E400" t="str">
        <f>IF(AND(MaleWeighted!E$1145=0,MaleWeighted!E$1146=0),"--",IF(AND(MaleWeighted!E$1145&gt;0,MaleWeighted!E$1146=0),IF('Male Data'!E400&gt;MaleWeighted!E$1145,'Male Data'!$X400,0),IF(AND(MaleWeighted!E$1145=0,MaleWeighted!E$1146&gt;0),IF('Male Data'!E400&lt;MaleWeighted!E$1146,'Male Data'!$X400,0),IF(AND('Male Data'!E400&gt;MaleWeighted!E$1145,'Male Data'!E400&lt;MaleWeighted!E$1146),'Male Data'!$X400,0))))</f>
        <v>--</v>
      </c>
      <c r="F400" t="str">
        <f>IF(AND(MaleWeighted!F$1145=0,MaleWeighted!F$1146=0),"--",IF(AND(MaleWeighted!F$1145&gt;0,MaleWeighted!F$1146=0),IF('Male Data'!F400&gt;MaleWeighted!F$1145,'Male Data'!$X400,0),IF(AND(MaleWeighted!F$1145=0,MaleWeighted!F$1146&gt;0),IF('Male Data'!F400&lt;MaleWeighted!F$1146,'Male Data'!$X400,0),IF(AND('Male Data'!F400&gt;MaleWeighted!F$1145,'Male Data'!F400&lt;MaleWeighted!F$1146),'Male Data'!$X400,0))))</f>
        <v>--</v>
      </c>
      <c r="G400" t="str">
        <f>IF(AND(MaleWeighted!G$1145=0,MaleWeighted!G$1146=0),"--",IF(AND(MaleWeighted!G$1145&gt;0,MaleWeighted!G$1146=0),IF('Male Data'!G400&gt;MaleWeighted!G$1145,'Male Data'!$X400,0),IF(AND(MaleWeighted!G$1145=0,MaleWeighted!G$1146&gt;0),IF('Male Data'!G400&lt;MaleWeighted!G$1146,'Male Data'!$X400,0),IF(AND('Male Data'!G400&gt;MaleWeighted!G$1145,'Male Data'!G400&lt;MaleWeighted!G$1146),'Male Data'!$X400,0))))</f>
        <v>--</v>
      </c>
      <c r="H400" t="str">
        <f>IF(AND(MaleWeighted!H$1145=0,MaleWeighted!H$1146=0),"--",IF(AND(MaleWeighted!H$1145&gt;0,MaleWeighted!H$1146=0),IF('Male Data'!H400&gt;MaleWeighted!H$1145,'Male Data'!$X400,0),IF(AND(MaleWeighted!H$1145=0,MaleWeighted!H$1146&gt;0),IF('Male Data'!H400&lt;MaleWeighted!H$1146,'Male Data'!$X400,0),IF(AND('Male Data'!H400&gt;MaleWeighted!H$1145,'Male Data'!H400&lt;MaleWeighted!H$1146),'Male Data'!$X400,0))))</f>
        <v>--</v>
      </c>
      <c r="I400" t="str">
        <f>IF(AND(MaleWeighted!I$1145=0,MaleWeighted!I$1146=0),"--",IF(AND(MaleWeighted!I$1145&gt;0,MaleWeighted!I$1146=0),IF('Male Data'!I400&gt;MaleWeighted!I$1145,'Male Data'!$X400,0),IF(AND(MaleWeighted!I$1145=0,MaleWeighted!I$1146&gt;0),IF('Male Data'!I400&lt;MaleWeighted!I$1146,'Male Data'!$X400,0),IF(AND('Male Data'!I400&gt;MaleWeighted!I$1145,'Male Data'!I400&lt;MaleWeighted!I$1146),'Male Data'!$X400,0))))</f>
        <v>--</v>
      </c>
      <c r="J400" t="str">
        <f>IF(AND(MaleWeighted!J$1145=0,MaleWeighted!J$1146=0),"--",IF(AND(MaleWeighted!J$1145&gt;0,MaleWeighted!J$1146=0),IF('Male Data'!J400&gt;MaleWeighted!J$1145,'Male Data'!$X400,0),IF(AND(MaleWeighted!J$1145=0,MaleWeighted!J$1146&gt;0),IF('Male Data'!J400&lt;MaleWeighted!J$1146,'Male Data'!$X400,0),IF(AND('Male Data'!J400&gt;MaleWeighted!J$1145,'Male Data'!J400&lt;MaleWeighted!J$1146),'Male Data'!$X400,0))))</f>
        <v>--</v>
      </c>
      <c r="K400" t="str">
        <f>IF(AND(MaleWeighted!K$1145=0,MaleWeighted!K$1146=0),"--",IF(AND(MaleWeighted!K$1145&gt;0,MaleWeighted!K$1146=0),IF('Male Data'!K400&gt;MaleWeighted!K$1145,'Male Data'!$X400,0),IF(AND(MaleWeighted!K$1145=0,MaleWeighted!K$1146&gt;0),IF('Male Data'!K400&lt;MaleWeighted!K$1146,'Male Data'!$X400,0),IF(AND('Male Data'!K400&gt;MaleWeighted!K$1145,'Male Data'!K400&lt;MaleWeighted!K$1146),'Male Data'!$X400,0))))</f>
        <v>--</v>
      </c>
      <c r="L400" t="str">
        <f>IF(AND(MaleWeighted!L$1145=0,MaleWeighted!L$1146=0),"--",IF(AND(MaleWeighted!L$1145&gt;0,MaleWeighted!L$1146=0),IF('Male Data'!L400&gt;MaleWeighted!L$1145,'Male Data'!$X400,0),IF(AND(MaleWeighted!L$1145=0,MaleWeighted!L$1146&gt;0),IF('Male Data'!L400&lt;MaleWeighted!L$1146,'Male Data'!$X400,0),IF(AND('Male Data'!L400&gt;MaleWeighted!L$1145,'Male Data'!L400&lt;MaleWeighted!L$1146),'Male Data'!$X400,0))))</f>
        <v>--</v>
      </c>
      <c r="M400" t="str">
        <f>IF(AND(MaleWeighted!M$1145=0,MaleWeighted!M$1146=0),"--",IF(AND(MaleWeighted!M$1145&gt;0,MaleWeighted!M$1146=0),IF('Male Data'!M400&gt;MaleWeighted!M$1145,'Male Data'!$X400,0),IF(AND(MaleWeighted!M$1145=0,MaleWeighted!M$1146&gt;0),IF('Male Data'!M400&lt;MaleWeighted!M$1146,'Male Data'!$X400,0),IF(AND('Male Data'!M400&gt;MaleWeighted!M$1145,'Male Data'!M400&lt;MaleWeighted!M$1146),'Male Data'!$X400,0))))</f>
        <v>--</v>
      </c>
      <c r="N400" t="str">
        <f>IF(AND(MaleWeighted!N$1145=0,MaleWeighted!N$1146=0),"--",IF(AND(MaleWeighted!N$1145&gt;0,MaleWeighted!N$1146=0),IF('Male Data'!N400&gt;MaleWeighted!N$1145,'Male Data'!$X400,0),IF(AND(MaleWeighted!N$1145=0,MaleWeighted!N$1146&gt;0),IF('Male Data'!N400&lt;MaleWeighted!N$1146,'Male Data'!$X400,0),IF(AND('Male Data'!N400&gt;MaleWeighted!N$1145,'Male Data'!N400&lt;MaleWeighted!N$1146),'Male Data'!$X400,0))))</f>
        <v>--</v>
      </c>
      <c r="O400" t="str">
        <f>IF(AND(MaleWeighted!O$1145=0,MaleWeighted!O$1146=0),"--",IF(AND(MaleWeighted!O$1145&gt;0,MaleWeighted!O$1146=0),IF('Male Data'!O400&gt;MaleWeighted!O$1145,'Male Data'!$X400,0),IF(AND(MaleWeighted!O$1145=0,MaleWeighted!O$1146&gt;0),IF('Male Data'!O400&lt;MaleWeighted!O$1146,'Male Data'!$X400,0),IF(AND('Male Data'!O400&gt;MaleWeighted!O$1145,'Male Data'!O400&lt;MaleWeighted!O$1146),'Male Data'!$X400,0))))</f>
        <v>--</v>
      </c>
      <c r="P400" t="str">
        <f>IF(AND(MaleWeighted!P$1145=0,MaleWeighted!P$1146=0),"--",IF(AND(MaleWeighted!P$1145&gt;0,MaleWeighted!P$1146=0),IF('Male Data'!P400&gt;MaleWeighted!P$1145,'Male Data'!$X400,0),IF(AND(MaleWeighted!P$1145=0,MaleWeighted!P$1146&gt;0),IF('Male Data'!P400&lt;MaleWeighted!P$1146,'Male Data'!$X400,0),IF(AND('Male Data'!P400&gt;MaleWeighted!P$1145,'Male Data'!P400&lt;MaleWeighted!P$1146),'Male Data'!$X400,0))))</f>
        <v>--</v>
      </c>
      <c r="Q400" t="str">
        <f>IF(AND(MaleWeighted!Q$1145=0,MaleWeighted!Q$1146=0),"--",IF(AND(MaleWeighted!Q$1145&gt;0,MaleWeighted!Q$1146=0),IF('Male Data'!Q400&gt;MaleWeighted!Q$1145,'Male Data'!$X400,0),IF(AND(MaleWeighted!Q$1145=0,MaleWeighted!Q$1146&gt;0),IF('Male Data'!Q400&lt;MaleWeighted!Q$1146,'Male Data'!$X400,0),IF(AND('Male Data'!Q400&gt;MaleWeighted!Q$1145,'Male Data'!Q400&lt;MaleWeighted!Q$1146),'Male Data'!$X400,0))))</f>
        <v>--</v>
      </c>
      <c r="R400" t="str">
        <f>IF(AND(MaleWeighted!R$1145=0,MaleWeighted!R$1146=0),"--",IF(AND(MaleWeighted!R$1145&gt;0,MaleWeighted!R$1146=0),IF('Male Data'!R400&gt;MaleWeighted!R$1145,'Male Data'!$X400,0),IF(AND(MaleWeighted!R$1145=0,MaleWeighted!R$1146&gt;0),IF('Male Data'!R400&lt;MaleWeighted!R$1146,'Male Data'!$X400,0),IF(AND('Male Data'!R400&gt;MaleWeighted!R$1145,'Male Data'!R400&lt;MaleWeighted!R$1146),'Male Data'!$X400,0))))</f>
        <v>--</v>
      </c>
      <c r="S400" t="str">
        <f>IF(AND(MaleWeighted!S$1145=0,MaleWeighted!S$1146=0),"--",IF(AND(MaleWeighted!S$1145&gt;0,MaleWeighted!S$1146=0),IF('Male Data'!S400&gt;MaleWeighted!S$1145,'Male Data'!$X400,0),IF(AND(MaleWeighted!S$1145=0,MaleWeighted!S$1146&gt;0),IF('Male Data'!S400&lt;MaleWeighted!S$1146,'Male Data'!$X400,0),IF(AND('Male Data'!S400&gt;MaleWeighted!S$1145,'Male Data'!S400&lt;MaleWeighted!S$1146),'Male Data'!$X400,0))))</f>
        <v>--</v>
      </c>
      <c r="T400" t="str">
        <f>IF(AND(MaleWeighted!T$1145=0,MaleWeighted!T$1146=0),"--",IF(AND(MaleWeighted!T$1145&gt;0,MaleWeighted!T$1146=0),IF('Male Data'!T400&gt;MaleWeighted!T$1145,'Male Data'!$X400,0),IF(AND(MaleWeighted!T$1145=0,MaleWeighted!T$1146&gt;0),IF('Male Data'!$T400&lt;MaleWeighted!T$1146,'Male Data'!$X400,0),IF(AND('Male Data'!T400&gt;MaleWeighted!T$1145,'Male Data'!T400&lt;MaleWeighted!T$1146),'Male Data'!$X400,0))))</f>
        <v>--</v>
      </c>
      <c r="U400" t="str">
        <f>IF(AND(MaleWeighted!U$1145=0,MaleWeighted!U$1146=0),"--",IF(AND(MaleWeighted!U$1145&gt;0,MaleWeighted!U$1146=0),IF('Male Data'!U400&gt;MaleWeighted!U$1145,'Male Data'!$X400,0),IF(AND(MaleWeighted!U$1145=0,MaleWeighted!U$1146&gt;0),IF('Male Data'!U400&lt;MaleWeighted!U$1146,'Male Data'!$X400,0),IF(AND('Male Data'!U400&gt;MaleWeighted!U$1145,'Male Data'!U400&lt;MaleWeighted!U$1146),'Male Data'!$X400,0))))</f>
        <v>--</v>
      </c>
      <c r="V400" t="str">
        <f>IF(AND(MaleWeighted!V$1145=0,MaleWeighted!V$1146=0),"--",IF(AND(MaleWeighted!V$1145&gt;0,MaleWeighted!V$1146=0),IF('Male Data'!V400&gt;MaleWeighted!V$1145,'Male Data'!$X400,0),IF(AND(MaleWeighted!V$1145=0,MaleWeighted!V$1146&gt;0),IF('Male Data'!V400&lt;MaleWeighted!V$1146,'Male Data'!$X400,0),IF(AND('Male Data'!V400&gt;MaleWeighted!V$1145,'Male Data'!V400&lt;MaleWeighted!V$1146),'Male Data'!$X400,0))))</f>
        <v>--</v>
      </c>
      <c r="W400" t="str">
        <f>IF(AND(MaleWeighted!W$1145=0,MaleWeighted!W$1146=0),"--",IF(AND(MaleWeighted!W$1145&gt;0,MaleWeighted!W$1146=0),IF('Male Data'!W400&gt;MaleWeighted!W$1145,'Male Data'!$X400,0),IF(AND(MaleWeighted!W$1145=0,MaleWeighted!W$1146&gt;0),IF('Male Data'!W400&lt;MaleWeighted!W$1146,'Male Data'!$X400,0),IF(AND('Male Data'!W400&gt;MaleWeighted!W$1145,'Male Data'!W400&lt;MaleWeighted!W$1146),'Male Data'!$X400,0))))</f>
        <v>--</v>
      </c>
      <c r="Y400">
        <f t="shared" si="12"/>
        <v>0</v>
      </c>
      <c r="Z400">
        <f>Y400*'Male Data'!X400</f>
        <v>0</v>
      </c>
      <c r="AA400">
        <f t="shared" si="13"/>
        <v>1</v>
      </c>
      <c r="AB400">
        <f>AA400*'Male Data'!X400</f>
        <v>149171</v>
      </c>
    </row>
    <row r="401" spans="1:28">
      <c r="A401">
        <f>'Male Data'!A401</f>
        <v>400</v>
      </c>
      <c r="B401" t="str">
        <f>'Male Data'!B401</f>
        <v>M</v>
      </c>
      <c r="C401" t="str">
        <f>IF(AND(MaleWeighted!C$1145=0,MaleWeighted!C$1146=0),"--",IF(AND(MaleWeighted!C$1145&gt;0,MaleWeighted!C$1146=0),IF('Male Data'!C401&gt;MaleWeighted!C$1145,'Male Data'!$X401,0),IF(AND(MaleWeighted!C$1145=0,MaleWeighted!C$1146&gt;0),IF('Male Data'!C401&lt;MaleWeighted!C$1146,'Male Data'!$X401,0),IF(AND('Male Data'!C401&gt;MaleWeighted!C$1145,'Male Data'!C401&lt;MaleWeighted!C$1146),'Male Data'!$X401,0))))</f>
        <v>--</v>
      </c>
      <c r="D401" t="str">
        <f>IF(AND(MaleWeighted!D$1145=0,MaleWeighted!D$1146=0),"--",IF(AND(MaleWeighted!D$1145&gt;0,MaleWeighted!D$1146=0),IF('Male Data'!D401&gt;MaleWeighted!D$1145,'Male Data'!$X401,0),IF(AND(MaleWeighted!D$1145=0,MaleWeighted!D$1146&gt;0),IF('Male Data'!D401&lt;MaleWeighted!D$1146,'Male Data'!$X401,0),IF(AND('Male Data'!D401&gt;MaleWeighted!D$1145,'Male Data'!D401&lt;MaleWeighted!D$1146),'Male Data'!$X401,0))))</f>
        <v>--</v>
      </c>
      <c r="E401" t="str">
        <f>IF(AND(MaleWeighted!E$1145=0,MaleWeighted!E$1146=0),"--",IF(AND(MaleWeighted!E$1145&gt;0,MaleWeighted!E$1146=0),IF('Male Data'!E401&gt;MaleWeighted!E$1145,'Male Data'!$X401,0),IF(AND(MaleWeighted!E$1145=0,MaleWeighted!E$1146&gt;0),IF('Male Data'!E401&lt;MaleWeighted!E$1146,'Male Data'!$X401,0),IF(AND('Male Data'!E401&gt;MaleWeighted!E$1145,'Male Data'!E401&lt;MaleWeighted!E$1146),'Male Data'!$X401,0))))</f>
        <v>--</v>
      </c>
      <c r="F401" t="str">
        <f>IF(AND(MaleWeighted!F$1145=0,MaleWeighted!F$1146=0),"--",IF(AND(MaleWeighted!F$1145&gt;0,MaleWeighted!F$1146=0),IF('Male Data'!F401&gt;MaleWeighted!F$1145,'Male Data'!$X401,0),IF(AND(MaleWeighted!F$1145=0,MaleWeighted!F$1146&gt;0),IF('Male Data'!F401&lt;MaleWeighted!F$1146,'Male Data'!$X401,0),IF(AND('Male Data'!F401&gt;MaleWeighted!F$1145,'Male Data'!F401&lt;MaleWeighted!F$1146),'Male Data'!$X401,0))))</f>
        <v>--</v>
      </c>
      <c r="G401" t="str">
        <f>IF(AND(MaleWeighted!G$1145=0,MaleWeighted!G$1146=0),"--",IF(AND(MaleWeighted!G$1145&gt;0,MaleWeighted!G$1146=0),IF('Male Data'!G401&gt;MaleWeighted!G$1145,'Male Data'!$X401,0),IF(AND(MaleWeighted!G$1145=0,MaleWeighted!G$1146&gt;0),IF('Male Data'!G401&lt;MaleWeighted!G$1146,'Male Data'!$X401,0),IF(AND('Male Data'!G401&gt;MaleWeighted!G$1145,'Male Data'!G401&lt;MaleWeighted!G$1146),'Male Data'!$X401,0))))</f>
        <v>--</v>
      </c>
      <c r="H401" t="str">
        <f>IF(AND(MaleWeighted!H$1145=0,MaleWeighted!H$1146=0),"--",IF(AND(MaleWeighted!H$1145&gt;0,MaleWeighted!H$1146=0),IF('Male Data'!H401&gt;MaleWeighted!H$1145,'Male Data'!$X401,0),IF(AND(MaleWeighted!H$1145=0,MaleWeighted!H$1146&gt;0),IF('Male Data'!H401&lt;MaleWeighted!H$1146,'Male Data'!$X401,0),IF(AND('Male Data'!H401&gt;MaleWeighted!H$1145,'Male Data'!H401&lt;MaleWeighted!H$1146),'Male Data'!$X401,0))))</f>
        <v>--</v>
      </c>
      <c r="I401" t="str">
        <f>IF(AND(MaleWeighted!I$1145=0,MaleWeighted!I$1146=0),"--",IF(AND(MaleWeighted!I$1145&gt;0,MaleWeighted!I$1146=0),IF('Male Data'!I401&gt;MaleWeighted!I$1145,'Male Data'!$X401,0),IF(AND(MaleWeighted!I$1145=0,MaleWeighted!I$1146&gt;0),IF('Male Data'!I401&lt;MaleWeighted!I$1146,'Male Data'!$X401,0),IF(AND('Male Data'!I401&gt;MaleWeighted!I$1145,'Male Data'!I401&lt;MaleWeighted!I$1146),'Male Data'!$X401,0))))</f>
        <v>--</v>
      </c>
      <c r="J401" t="str">
        <f>IF(AND(MaleWeighted!J$1145=0,MaleWeighted!J$1146=0),"--",IF(AND(MaleWeighted!J$1145&gt;0,MaleWeighted!J$1146=0),IF('Male Data'!J401&gt;MaleWeighted!J$1145,'Male Data'!$X401,0),IF(AND(MaleWeighted!J$1145=0,MaleWeighted!J$1146&gt;0),IF('Male Data'!J401&lt;MaleWeighted!J$1146,'Male Data'!$X401,0),IF(AND('Male Data'!J401&gt;MaleWeighted!J$1145,'Male Data'!J401&lt;MaleWeighted!J$1146),'Male Data'!$X401,0))))</f>
        <v>--</v>
      </c>
      <c r="K401" t="str">
        <f>IF(AND(MaleWeighted!K$1145=0,MaleWeighted!K$1146=0),"--",IF(AND(MaleWeighted!K$1145&gt;0,MaleWeighted!K$1146=0),IF('Male Data'!K401&gt;MaleWeighted!K$1145,'Male Data'!$X401,0),IF(AND(MaleWeighted!K$1145=0,MaleWeighted!K$1146&gt;0),IF('Male Data'!K401&lt;MaleWeighted!K$1146,'Male Data'!$X401,0),IF(AND('Male Data'!K401&gt;MaleWeighted!K$1145,'Male Data'!K401&lt;MaleWeighted!K$1146),'Male Data'!$X401,0))))</f>
        <v>--</v>
      </c>
      <c r="L401" t="str">
        <f>IF(AND(MaleWeighted!L$1145=0,MaleWeighted!L$1146=0),"--",IF(AND(MaleWeighted!L$1145&gt;0,MaleWeighted!L$1146=0),IF('Male Data'!L401&gt;MaleWeighted!L$1145,'Male Data'!$X401,0),IF(AND(MaleWeighted!L$1145=0,MaleWeighted!L$1146&gt;0),IF('Male Data'!L401&lt;MaleWeighted!L$1146,'Male Data'!$X401,0),IF(AND('Male Data'!L401&gt;MaleWeighted!L$1145,'Male Data'!L401&lt;MaleWeighted!L$1146),'Male Data'!$X401,0))))</f>
        <v>--</v>
      </c>
      <c r="M401" t="str">
        <f>IF(AND(MaleWeighted!M$1145=0,MaleWeighted!M$1146=0),"--",IF(AND(MaleWeighted!M$1145&gt;0,MaleWeighted!M$1146=0),IF('Male Data'!M401&gt;MaleWeighted!M$1145,'Male Data'!$X401,0),IF(AND(MaleWeighted!M$1145=0,MaleWeighted!M$1146&gt;0),IF('Male Data'!M401&lt;MaleWeighted!M$1146,'Male Data'!$X401,0),IF(AND('Male Data'!M401&gt;MaleWeighted!M$1145,'Male Data'!M401&lt;MaleWeighted!M$1146),'Male Data'!$X401,0))))</f>
        <v>--</v>
      </c>
      <c r="N401" t="str">
        <f>IF(AND(MaleWeighted!N$1145=0,MaleWeighted!N$1146=0),"--",IF(AND(MaleWeighted!N$1145&gt;0,MaleWeighted!N$1146=0),IF('Male Data'!N401&gt;MaleWeighted!N$1145,'Male Data'!$X401,0),IF(AND(MaleWeighted!N$1145=0,MaleWeighted!N$1146&gt;0),IF('Male Data'!N401&lt;MaleWeighted!N$1146,'Male Data'!$X401,0),IF(AND('Male Data'!N401&gt;MaleWeighted!N$1145,'Male Data'!N401&lt;MaleWeighted!N$1146),'Male Data'!$X401,0))))</f>
        <v>--</v>
      </c>
      <c r="O401" t="str">
        <f>IF(AND(MaleWeighted!O$1145=0,MaleWeighted!O$1146=0),"--",IF(AND(MaleWeighted!O$1145&gt;0,MaleWeighted!O$1146=0),IF('Male Data'!O401&gt;MaleWeighted!O$1145,'Male Data'!$X401,0),IF(AND(MaleWeighted!O$1145=0,MaleWeighted!O$1146&gt;0),IF('Male Data'!O401&lt;MaleWeighted!O$1146,'Male Data'!$X401,0),IF(AND('Male Data'!O401&gt;MaleWeighted!O$1145,'Male Data'!O401&lt;MaleWeighted!O$1146),'Male Data'!$X401,0))))</f>
        <v>--</v>
      </c>
      <c r="P401" t="str">
        <f>IF(AND(MaleWeighted!P$1145=0,MaleWeighted!P$1146=0),"--",IF(AND(MaleWeighted!P$1145&gt;0,MaleWeighted!P$1146=0),IF('Male Data'!P401&gt;MaleWeighted!P$1145,'Male Data'!$X401,0),IF(AND(MaleWeighted!P$1145=0,MaleWeighted!P$1146&gt;0),IF('Male Data'!P401&lt;MaleWeighted!P$1146,'Male Data'!$X401,0),IF(AND('Male Data'!P401&gt;MaleWeighted!P$1145,'Male Data'!P401&lt;MaleWeighted!P$1146),'Male Data'!$X401,0))))</f>
        <v>--</v>
      </c>
      <c r="Q401" t="str">
        <f>IF(AND(MaleWeighted!Q$1145=0,MaleWeighted!Q$1146=0),"--",IF(AND(MaleWeighted!Q$1145&gt;0,MaleWeighted!Q$1146=0),IF('Male Data'!Q401&gt;MaleWeighted!Q$1145,'Male Data'!$X401,0),IF(AND(MaleWeighted!Q$1145=0,MaleWeighted!Q$1146&gt;0),IF('Male Data'!Q401&lt;MaleWeighted!Q$1146,'Male Data'!$X401,0),IF(AND('Male Data'!Q401&gt;MaleWeighted!Q$1145,'Male Data'!Q401&lt;MaleWeighted!Q$1146),'Male Data'!$X401,0))))</f>
        <v>--</v>
      </c>
      <c r="R401" t="str">
        <f>IF(AND(MaleWeighted!R$1145=0,MaleWeighted!R$1146=0),"--",IF(AND(MaleWeighted!R$1145&gt;0,MaleWeighted!R$1146=0),IF('Male Data'!R401&gt;MaleWeighted!R$1145,'Male Data'!$X401,0),IF(AND(MaleWeighted!R$1145=0,MaleWeighted!R$1146&gt;0),IF('Male Data'!R401&lt;MaleWeighted!R$1146,'Male Data'!$X401,0),IF(AND('Male Data'!R401&gt;MaleWeighted!R$1145,'Male Data'!R401&lt;MaleWeighted!R$1146),'Male Data'!$X401,0))))</f>
        <v>--</v>
      </c>
      <c r="S401" t="str">
        <f>IF(AND(MaleWeighted!S$1145=0,MaleWeighted!S$1146=0),"--",IF(AND(MaleWeighted!S$1145&gt;0,MaleWeighted!S$1146=0),IF('Male Data'!S401&gt;MaleWeighted!S$1145,'Male Data'!$X401,0),IF(AND(MaleWeighted!S$1145=0,MaleWeighted!S$1146&gt;0),IF('Male Data'!S401&lt;MaleWeighted!S$1146,'Male Data'!$X401,0),IF(AND('Male Data'!S401&gt;MaleWeighted!S$1145,'Male Data'!S401&lt;MaleWeighted!S$1146),'Male Data'!$X401,0))))</f>
        <v>--</v>
      </c>
      <c r="T401" t="str">
        <f>IF(AND(MaleWeighted!T$1145=0,MaleWeighted!T$1146=0),"--",IF(AND(MaleWeighted!T$1145&gt;0,MaleWeighted!T$1146=0),IF('Male Data'!T401&gt;MaleWeighted!T$1145,'Male Data'!$X401,0),IF(AND(MaleWeighted!T$1145=0,MaleWeighted!T$1146&gt;0),IF('Male Data'!$T401&lt;MaleWeighted!T$1146,'Male Data'!$X401,0),IF(AND('Male Data'!T401&gt;MaleWeighted!T$1145,'Male Data'!T401&lt;MaleWeighted!T$1146),'Male Data'!$X401,0))))</f>
        <v>--</v>
      </c>
      <c r="U401" t="str">
        <f>IF(AND(MaleWeighted!U$1145=0,MaleWeighted!U$1146=0),"--",IF(AND(MaleWeighted!U$1145&gt;0,MaleWeighted!U$1146=0),IF('Male Data'!U401&gt;MaleWeighted!U$1145,'Male Data'!$X401,0),IF(AND(MaleWeighted!U$1145=0,MaleWeighted!U$1146&gt;0),IF('Male Data'!U401&lt;MaleWeighted!U$1146,'Male Data'!$X401,0),IF(AND('Male Data'!U401&gt;MaleWeighted!U$1145,'Male Data'!U401&lt;MaleWeighted!U$1146),'Male Data'!$X401,0))))</f>
        <v>--</v>
      </c>
      <c r="V401" t="str">
        <f>IF(AND(MaleWeighted!V$1145=0,MaleWeighted!V$1146=0),"--",IF(AND(MaleWeighted!V$1145&gt;0,MaleWeighted!V$1146=0),IF('Male Data'!V401&gt;MaleWeighted!V$1145,'Male Data'!$X401,0),IF(AND(MaleWeighted!V$1145=0,MaleWeighted!V$1146&gt;0),IF('Male Data'!V401&lt;MaleWeighted!V$1146,'Male Data'!$X401,0),IF(AND('Male Data'!V401&gt;MaleWeighted!V$1145,'Male Data'!V401&lt;MaleWeighted!V$1146),'Male Data'!$X401,0))))</f>
        <v>--</v>
      </c>
      <c r="W401" t="str">
        <f>IF(AND(MaleWeighted!W$1145=0,MaleWeighted!W$1146=0),"--",IF(AND(MaleWeighted!W$1145&gt;0,MaleWeighted!W$1146=0),IF('Male Data'!W401&gt;MaleWeighted!W$1145,'Male Data'!$X401,0),IF(AND(MaleWeighted!W$1145=0,MaleWeighted!W$1146&gt;0),IF('Male Data'!W401&lt;MaleWeighted!W$1146,'Male Data'!$X401,0),IF(AND('Male Data'!W401&gt;MaleWeighted!W$1145,'Male Data'!W401&lt;MaleWeighted!W$1146),'Male Data'!$X401,0))))</f>
        <v>--</v>
      </c>
      <c r="Y401">
        <f t="shared" si="12"/>
        <v>0</v>
      </c>
      <c r="Z401">
        <f>Y401*'Male Data'!X401</f>
        <v>0</v>
      </c>
      <c r="AA401">
        <f t="shared" si="13"/>
        <v>1</v>
      </c>
      <c r="AB401">
        <f>AA401*'Male Data'!X401</f>
        <v>19381</v>
      </c>
    </row>
    <row r="402" spans="1:28">
      <c r="A402">
        <f>'Male Data'!A402</f>
        <v>401</v>
      </c>
      <c r="B402" t="str">
        <f>'Male Data'!B402</f>
        <v>M</v>
      </c>
      <c r="C402" t="str">
        <f>IF(AND(MaleWeighted!C$1145=0,MaleWeighted!C$1146=0),"--",IF(AND(MaleWeighted!C$1145&gt;0,MaleWeighted!C$1146=0),IF('Male Data'!C402&gt;MaleWeighted!C$1145,'Male Data'!$X402,0),IF(AND(MaleWeighted!C$1145=0,MaleWeighted!C$1146&gt;0),IF('Male Data'!C402&lt;MaleWeighted!C$1146,'Male Data'!$X402,0),IF(AND('Male Data'!C402&gt;MaleWeighted!C$1145,'Male Data'!C402&lt;MaleWeighted!C$1146),'Male Data'!$X402,0))))</f>
        <v>--</v>
      </c>
      <c r="D402" t="str">
        <f>IF(AND(MaleWeighted!D$1145=0,MaleWeighted!D$1146=0),"--",IF(AND(MaleWeighted!D$1145&gt;0,MaleWeighted!D$1146=0),IF('Male Data'!D402&gt;MaleWeighted!D$1145,'Male Data'!$X402,0),IF(AND(MaleWeighted!D$1145=0,MaleWeighted!D$1146&gt;0),IF('Male Data'!D402&lt;MaleWeighted!D$1146,'Male Data'!$X402,0),IF(AND('Male Data'!D402&gt;MaleWeighted!D$1145,'Male Data'!D402&lt;MaleWeighted!D$1146),'Male Data'!$X402,0))))</f>
        <v>--</v>
      </c>
      <c r="E402" t="str">
        <f>IF(AND(MaleWeighted!E$1145=0,MaleWeighted!E$1146=0),"--",IF(AND(MaleWeighted!E$1145&gt;0,MaleWeighted!E$1146=0),IF('Male Data'!E402&gt;MaleWeighted!E$1145,'Male Data'!$X402,0),IF(AND(MaleWeighted!E$1145=0,MaleWeighted!E$1146&gt;0),IF('Male Data'!E402&lt;MaleWeighted!E$1146,'Male Data'!$X402,0),IF(AND('Male Data'!E402&gt;MaleWeighted!E$1145,'Male Data'!E402&lt;MaleWeighted!E$1146),'Male Data'!$X402,0))))</f>
        <v>--</v>
      </c>
      <c r="F402" t="str">
        <f>IF(AND(MaleWeighted!F$1145=0,MaleWeighted!F$1146=0),"--",IF(AND(MaleWeighted!F$1145&gt;0,MaleWeighted!F$1146=0),IF('Male Data'!F402&gt;MaleWeighted!F$1145,'Male Data'!$X402,0),IF(AND(MaleWeighted!F$1145=0,MaleWeighted!F$1146&gt;0),IF('Male Data'!F402&lt;MaleWeighted!F$1146,'Male Data'!$X402,0),IF(AND('Male Data'!F402&gt;MaleWeighted!F$1145,'Male Data'!F402&lt;MaleWeighted!F$1146),'Male Data'!$X402,0))))</f>
        <v>--</v>
      </c>
      <c r="G402" t="str">
        <f>IF(AND(MaleWeighted!G$1145=0,MaleWeighted!G$1146=0),"--",IF(AND(MaleWeighted!G$1145&gt;0,MaleWeighted!G$1146=0),IF('Male Data'!G402&gt;MaleWeighted!G$1145,'Male Data'!$X402,0),IF(AND(MaleWeighted!G$1145=0,MaleWeighted!G$1146&gt;0),IF('Male Data'!G402&lt;MaleWeighted!G$1146,'Male Data'!$X402,0),IF(AND('Male Data'!G402&gt;MaleWeighted!G$1145,'Male Data'!G402&lt;MaleWeighted!G$1146),'Male Data'!$X402,0))))</f>
        <v>--</v>
      </c>
      <c r="H402" t="str">
        <f>IF(AND(MaleWeighted!H$1145=0,MaleWeighted!H$1146=0),"--",IF(AND(MaleWeighted!H$1145&gt;0,MaleWeighted!H$1146=0),IF('Male Data'!H402&gt;MaleWeighted!H$1145,'Male Data'!$X402,0),IF(AND(MaleWeighted!H$1145=0,MaleWeighted!H$1146&gt;0),IF('Male Data'!H402&lt;MaleWeighted!H$1146,'Male Data'!$X402,0),IF(AND('Male Data'!H402&gt;MaleWeighted!H$1145,'Male Data'!H402&lt;MaleWeighted!H$1146),'Male Data'!$X402,0))))</f>
        <v>--</v>
      </c>
      <c r="I402" t="str">
        <f>IF(AND(MaleWeighted!I$1145=0,MaleWeighted!I$1146=0),"--",IF(AND(MaleWeighted!I$1145&gt;0,MaleWeighted!I$1146=0),IF('Male Data'!I402&gt;MaleWeighted!I$1145,'Male Data'!$X402,0),IF(AND(MaleWeighted!I$1145=0,MaleWeighted!I$1146&gt;0),IF('Male Data'!I402&lt;MaleWeighted!I$1146,'Male Data'!$X402,0),IF(AND('Male Data'!I402&gt;MaleWeighted!I$1145,'Male Data'!I402&lt;MaleWeighted!I$1146),'Male Data'!$X402,0))))</f>
        <v>--</v>
      </c>
      <c r="J402" t="str">
        <f>IF(AND(MaleWeighted!J$1145=0,MaleWeighted!J$1146=0),"--",IF(AND(MaleWeighted!J$1145&gt;0,MaleWeighted!J$1146=0),IF('Male Data'!J402&gt;MaleWeighted!J$1145,'Male Data'!$X402,0),IF(AND(MaleWeighted!J$1145=0,MaleWeighted!J$1146&gt;0),IF('Male Data'!J402&lt;MaleWeighted!J$1146,'Male Data'!$X402,0),IF(AND('Male Data'!J402&gt;MaleWeighted!J$1145,'Male Data'!J402&lt;MaleWeighted!J$1146),'Male Data'!$X402,0))))</f>
        <v>--</v>
      </c>
      <c r="K402" t="str">
        <f>IF(AND(MaleWeighted!K$1145=0,MaleWeighted!K$1146=0),"--",IF(AND(MaleWeighted!K$1145&gt;0,MaleWeighted!K$1146=0),IF('Male Data'!K402&gt;MaleWeighted!K$1145,'Male Data'!$X402,0),IF(AND(MaleWeighted!K$1145=0,MaleWeighted!K$1146&gt;0),IF('Male Data'!K402&lt;MaleWeighted!K$1146,'Male Data'!$X402,0),IF(AND('Male Data'!K402&gt;MaleWeighted!K$1145,'Male Data'!K402&lt;MaleWeighted!K$1146),'Male Data'!$X402,0))))</f>
        <v>--</v>
      </c>
      <c r="L402" t="str">
        <f>IF(AND(MaleWeighted!L$1145=0,MaleWeighted!L$1146=0),"--",IF(AND(MaleWeighted!L$1145&gt;0,MaleWeighted!L$1146=0),IF('Male Data'!L402&gt;MaleWeighted!L$1145,'Male Data'!$X402,0),IF(AND(MaleWeighted!L$1145=0,MaleWeighted!L$1146&gt;0),IF('Male Data'!L402&lt;MaleWeighted!L$1146,'Male Data'!$X402,0),IF(AND('Male Data'!L402&gt;MaleWeighted!L$1145,'Male Data'!L402&lt;MaleWeighted!L$1146),'Male Data'!$X402,0))))</f>
        <v>--</v>
      </c>
      <c r="M402" t="str">
        <f>IF(AND(MaleWeighted!M$1145=0,MaleWeighted!M$1146=0),"--",IF(AND(MaleWeighted!M$1145&gt;0,MaleWeighted!M$1146=0),IF('Male Data'!M402&gt;MaleWeighted!M$1145,'Male Data'!$X402,0),IF(AND(MaleWeighted!M$1145=0,MaleWeighted!M$1146&gt;0),IF('Male Data'!M402&lt;MaleWeighted!M$1146,'Male Data'!$X402,0),IF(AND('Male Data'!M402&gt;MaleWeighted!M$1145,'Male Data'!M402&lt;MaleWeighted!M$1146),'Male Data'!$X402,0))))</f>
        <v>--</v>
      </c>
      <c r="N402" t="str">
        <f>IF(AND(MaleWeighted!N$1145=0,MaleWeighted!N$1146=0),"--",IF(AND(MaleWeighted!N$1145&gt;0,MaleWeighted!N$1146=0),IF('Male Data'!N402&gt;MaleWeighted!N$1145,'Male Data'!$X402,0),IF(AND(MaleWeighted!N$1145=0,MaleWeighted!N$1146&gt;0),IF('Male Data'!N402&lt;MaleWeighted!N$1146,'Male Data'!$X402,0),IF(AND('Male Data'!N402&gt;MaleWeighted!N$1145,'Male Data'!N402&lt;MaleWeighted!N$1146),'Male Data'!$X402,0))))</f>
        <v>--</v>
      </c>
      <c r="O402" t="str">
        <f>IF(AND(MaleWeighted!O$1145=0,MaleWeighted!O$1146=0),"--",IF(AND(MaleWeighted!O$1145&gt;0,MaleWeighted!O$1146=0),IF('Male Data'!O402&gt;MaleWeighted!O$1145,'Male Data'!$X402,0),IF(AND(MaleWeighted!O$1145=0,MaleWeighted!O$1146&gt;0),IF('Male Data'!O402&lt;MaleWeighted!O$1146,'Male Data'!$X402,0),IF(AND('Male Data'!O402&gt;MaleWeighted!O$1145,'Male Data'!O402&lt;MaleWeighted!O$1146),'Male Data'!$X402,0))))</f>
        <v>--</v>
      </c>
      <c r="P402" t="str">
        <f>IF(AND(MaleWeighted!P$1145=0,MaleWeighted!P$1146=0),"--",IF(AND(MaleWeighted!P$1145&gt;0,MaleWeighted!P$1146=0),IF('Male Data'!P402&gt;MaleWeighted!P$1145,'Male Data'!$X402,0),IF(AND(MaleWeighted!P$1145=0,MaleWeighted!P$1146&gt;0),IF('Male Data'!P402&lt;MaleWeighted!P$1146,'Male Data'!$X402,0),IF(AND('Male Data'!P402&gt;MaleWeighted!P$1145,'Male Data'!P402&lt;MaleWeighted!P$1146),'Male Data'!$X402,0))))</f>
        <v>--</v>
      </c>
      <c r="Q402" t="str">
        <f>IF(AND(MaleWeighted!Q$1145=0,MaleWeighted!Q$1146=0),"--",IF(AND(MaleWeighted!Q$1145&gt;0,MaleWeighted!Q$1146=0),IF('Male Data'!Q402&gt;MaleWeighted!Q$1145,'Male Data'!$X402,0),IF(AND(MaleWeighted!Q$1145=0,MaleWeighted!Q$1146&gt;0),IF('Male Data'!Q402&lt;MaleWeighted!Q$1146,'Male Data'!$X402,0),IF(AND('Male Data'!Q402&gt;MaleWeighted!Q$1145,'Male Data'!Q402&lt;MaleWeighted!Q$1146),'Male Data'!$X402,0))))</f>
        <v>--</v>
      </c>
      <c r="R402" t="str">
        <f>IF(AND(MaleWeighted!R$1145=0,MaleWeighted!R$1146=0),"--",IF(AND(MaleWeighted!R$1145&gt;0,MaleWeighted!R$1146=0),IF('Male Data'!R402&gt;MaleWeighted!R$1145,'Male Data'!$X402,0),IF(AND(MaleWeighted!R$1145=0,MaleWeighted!R$1146&gt;0),IF('Male Data'!R402&lt;MaleWeighted!R$1146,'Male Data'!$X402,0),IF(AND('Male Data'!R402&gt;MaleWeighted!R$1145,'Male Data'!R402&lt;MaleWeighted!R$1146),'Male Data'!$X402,0))))</f>
        <v>--</v>
      </c>
      <c r="S402" t="str">
        <f>IF(AND(MaleWeighted!S$1145=0,MaleWeighted!S$1146=0),"--",IF(AND(MaleWeighted!S$1145&gt;0,MaleWeighted!S$1146=0),IF('Male Data'!S402&gt;MaleWeighted!S$1145,'Male Data'!$X402,0),IF(AND(MaleWeighted!S$1145=0,MaleWeighted!S$1146&gt;0),IF('Male Data'!S402&lt;MaleWeighted!S$1146,'Male Data'!$X402,0),IF(AND('Male Data'!S402&gt;MaleWeighted!S$1145,'Male Data'!S402&lt;MaleWeighted!S$1146),'Male Data'!$X402,0))))</f>
        <v>--</v>
      </c>
      <c r="T402" t="str">
        <f>IF(AND(MaleWeighted!T$1145=0,MaleWeighted!T$1146=0),"--",IF(AND(MaleWeighted!T$1145&gt;0,MaleWeighted!T$1146=0),IF('Male Data'!T402&gt;MaleWeighted!T$1145,'Male Data'!$X402,0),IF(AND(MaleWeighted!T$1145=0,MaleWeighted!T$1146&gt;0),IF('Male Data'!$T402&lt;MaleWeighted!T$1146,'Male Data'!$X402,0),IF(AND('Male Data'!T402&gt;MaleWeighted!T$1145,'Male Data'!T402&lt;MaleWeighted!T$1146),'Male Data'!$X402,0))))</f>
        <v>--</v>
      </c>
      <c r="U402" t="str">
        <f>IF(AND(MaleWeighted!U$1145=0,MaleWeighted!U$1146=0),"--",IF(AND(MaleWeighted!U$1145&gt;0,MaleWeighted!U$1146=0),IF('Male Data'!U402&gt;MaleWeighted!U$1145,'Male Data'!$X402,0),IF(AND(MaleWeighted!U$1145=0,MaleWeighted!U$1146&gt;0),IF('Male Data'!U402&lt;MaleWeighted!U$1146,'Male Data'!$X402,0),IF(AND('Male Data'!U402&gt;MaleWeighted!U$1145,'Male Data'!U402&lt;MaleWeighted!U$1146),'Male Data'!$X402,0))))</f>
        <v>--</v>
      </c>
      <c r="V402" t="str">
        <f>IF(AND(MaleWeighted!V$1145=0,MaleWeighted!V$1146=0),"--",IF(AND(MaleWeighted!V$1145&gt;0,MaleWeighted!V$1146=0),IF('Male Data'!V402&gt;MaleWeighted!V$1145,'Male Data'!$X402,0),IF(AND(MaleWeighted!V$1145=0,MaleWeighted!V$1146&gt;0),IF('Male Data'!V402&lt;MaleWeighted!V$1146,'Male Data'!$X402,0),IF(AND('Male Data'!V402&gt;MaleWeighted!V$1145,'Male Data'!V402&lt;MaleWeighted!V$1146),'Male Data'!$X402,0))))</f>
        <v>--</v>
      </c>
      <c r="W402" t="str">
        <f>IF(AND(MaleWeighted!W$1145=0,MaleWeighted!W$1146=0),"--",IF(AND(MaleWeighted!W$1145&gt;0,MaleWeighted!W$1146=0),IF('Male Data'!W402&gt;MaleWeighted!W$1145,'Male Data'!$X402,0),IF(AND(MaleWeighted!W$1145=0,MaleWeighted!W$1146&gt;0),IF('Male Data'!W402&lt;MaleWeighted!W$1146,'Male Data'!$X402,0),IF(AND('Male Data'!W402&gt;MaleWeighted!W$1145,'Male Data'!W402&lt;MaleWeighted!W$1146),'Male Data'!$X402,0))))</f>
        <v>--</v>
      </c>
      <c r="Y402">
        <f t="shared" si="12"/>
        <v>0</v>
      </c>
      <c r="Z402">
        <f>Y402*'Male Data'!X402</f>
        <v>0</v>
      </c>
      <c r="AA402">
        <f t="shared" si="13"/>
        <v>1</v>
      </c>
      <c r="AB402">
        <f>AA402*'Male Data'!X402</f>
        <v>56986</v>
      </c>
    </row>
    <row r="403" spans="1:28">
      <c r="A403">
        <f>'Male Data'!A403</f>
        <v>402</v>
      </c>
      <c r="B403" t="str">
        <f>'Male Data'!B403</f>
        <v>M</v>
      </c>
      <c r="C403" t="str">
        <f>IF(AND(MaleWeighted!C$1145=0,MaleWeighted!C$1146=0),"--",IF(AND(MaleWeighted!C$1145&gt;0,MaleWeighted!C$1146=0),IF('Male Data'!C403&gt;MaleWeighted!C$1145,'Male Data'!$X403,0),IF(AND(MaleWeighted!C$1145=0,MaleWeighted!C$1146&gt;0),IF('Male Data'!C403&lt;MaleWeighted!C$1146,'Male Data'!$X403,0),IF(AND('Male Data'!C403&gt;MaleWeighted!C$1145,'Male Data'!C403&lt;MaleWeighted!C$1146),'Male Data'!$X403,0))))</f>
        <v>--</v>
      </c>
      <c r="D403" t="str">
        <f>IF(AND(MaleWeighted!D$1145=0,MaleWeighted!D$1146=0),"--",IF(AND(MaleWeighted!D$1145&gt;0,MaleWeighted!D$1146=0),IF('Male Data'!D403&gt;MaleWeighted!D$1145,'Male Data'!$X403,0),IF(AND(MaleWeighted!D$1145=0,MaleWeighted!D$1146&gt;0),IF('Male Data'!D403&lt;MaleWeighted!D$1146,'Male Data'!$X403,0),IF(AND('Male Data'!D403&gt;MaleWeighted!D$1145,'Male Data'!D403&lt;MaleWeighted!D$1146),'Male Data'!$X403,0))))</f>
        <v>--</v>
      </c>
      <c r="E403" t="str">
        <f>IF(AND(MaleWeighted!E$1145=0,MaleWeighted!E$1146=0),"--",IF(AND(MaleWeighted!E$1145&gt;0,MaleWeighted!E$1146=0),IF('Male Data'!E403&gt;MaleWeighted!E$1145,'Male Data'!$X403,0),IF(AND(MaleWeighted!E$1145=0,MaleWeighted!E$1146&gt;0),IF('Male Data'!E403&lt;MaleWeighted!E$1146,'Male Data'!$X403,0),IF(AND('Male Data'!E403&gt;MaleWeighted!E$1145,'Male Data'!E403&lt;MaleWeighted!E$1146),'Male Data'!$X403,0))))</f>
        <v>--</v>
      </c>
      <c r="F403" t="str">
        <f>IF(AND(MaleWeighted!F$1145=0,MaleWeighted!F$1146=0),"--",IF(AND(MaleWeighted!F$1145&gt;0,MaleWeighted!F$1146=0),IF('Male Data'!F403&gt;MaleWeighted!F$1145,'Male Data'!$X403,0),IF(AND(MaleWeighted!F$1145=0,MaleWeighted!F$1146&gt;0),IF('Male Data'!F403&lt;MaleWeighted!F$1146,'Male Data'!$X403,0),IF(AND('Male Data'!F403&gt;MaleWeighted!F$1145,'Male Data'!F403&lt;MaleWeighted!F$1146),'Male Data'!$X403,0))))</f>
        <v>--</v>
      </c>
      <c r="G403" t="str">
        <f>IF(AND(MaleWeighted!G$1145=0,MaleWeighted!G$1146=0),"--",IF(AND(MaleWeighted!G$1145&gt;0,MaleWeighted!G$1146=0),IF('Male Data'!G403&gt;MaleWeighted!G$1145,'Male Data'!$X403,0),IF(AND(MaleWeighted!G$1145=0,MaleWeighted!G$1146&gt;0),IF('Male Data'!G403&lt;MaleWeighted!G$1146,'Male Data'!$X403,0),IF(AND('Male Data'!G403&gt;MaleWeighted!G$1145,'Male Data'!G403&lt;MaleWeighted!G$1146),'Male Data'!$X403,0))))</f>
        <v>--</v>
      </c>
      <c r="H403" t="str">
        <f>IF(AND(MaleWeighted!H$1145=0,MaleWeighted!H$1146=0),"--",IF(AND(MaleWeighted!H$1145&gt;0,MaleWeighted!H$1146=0),IF('Male Data'!H403&gt;MaleWeighted!H$1145,'Male Data'!$X403,0),IF(AND(MaleWeighted!H$1145=0,MaleWeighted!H$1146&gt;0),IF('Male Data'!H403&lt;MaleWeighted!H$1146,'Male Data'!$X403,0),IF(AND('Male Data'!H403&gt;MaleWeighted!H$1145,'Male Data'!H403&lt;MaleWeighted!H$1146),'Male Data'!$X403,0))))</f>
        <v>--</v>
      </c>
      <c r="I403" t="str">
        <f>IF(AND(MaleWeighted!I$1145=0,MaleWeighted!I$1146=0),"--",IF(AND(MaleWeighted!I$1145&gt;0,MaleWeighted!I$1146=0),IF('Male Data'!I403&gt;MaleWeighted!I$1145,'Male Data'!$X403,0),IF(AND(MaleWeighted!I$1145=0,MaleWeighted!I$1146&gt;0),IF('Male Data'!I403&lt;MaleWeighted!I$1146,'Male Data'!$X403,0),IF(AND('Male Data'!I403&gt;MaleWeighted!I$1145,'Male Data'!I403&lt;MaleWeighted!I$1146),'Male Data'!$X403,0))))</f>
        <v>--</v>
      </c>
      <c r="J403" t="str">
        <f>IF(AND(MaleWeighted!J$1145=0,MaleWeighted!J$1146=0),"--",IF(AND(MaleWeighted!J$1145&gt;0,MaleWeighted!J$1146=0),IF('Male Data'!J403&gt;MaleWeighted!J$1145,'Male Data'!$X403,0),IF(AND(MaleWeighted!J$1145=0,MaleWeighted!J$1146&gt;0),IF('Male Data'!J403&lt;MaleWeighted!J$1146,'Male Data'!$X403,0),IF(AND('Male Data'!J403&gt;MaleWeighted!J$1145,'Male Data'!J403&lt;MaleWeighted!J$1146),'Male Data'!$X403,0))))</f>
        <v>--</v>
      </c>
      <c r="K403" t="str">
        <f>IF(AND(MaleWeighted!K$1145=0,MaleWeighted!K$1146=0),"--",IF(AND(MaleWeighted!K$1145&gt;0,MaleWeighted!K$1146=0),IF('Male Data'!K403&gt;MaleWeighted!K$1145,'Male Data'!$X403,0),IF(AND(MaleWeighted!K$1145=0,MaleWeighted!K$1146&gt;0),IF('Male Data'!K403&lt;MaleWeighted!K$1146,'Male Data'!$X403,0),IF(AND('Male Data'!K403&gt;MaleWeighted!K$1145,'Male Data'!K403&lt;MaleWeighted!K$1146),'Male Data'!$X403,0))))</f>
        <v>--</v>
      </c>
      <c r="L403" t="str">
        <f>IF(AND(MaleWeighted!L$1145=0,MaleWeighted!L$1146=0),"--",IF(AND(MaleWeighted!L$1145&gt;0,MaleWeighted!L$1146=0),IF('Male Data'!L403&gt;MaleWeighted!L$1145,'Male Data'!$X403,0),IF(AND(MaleWeighted!L$1145=0,MaleWeighted!L$1146&gt;0),IF('Male Data'!L403&lt;MaleWeighted!L$1146,'Male Data'!$X403,0),IF(AND('Male Data'!L403&gt;MaleWeighted!L$1145,'Male Data'!L403&lt;MaleWeighted!L$1146),'Male Data'!$X403,0))))</f>
        <v>--</v>
      </c>
      <c r="M403" t="str">
        <f>IF(AND(MaleWeighted!M$1145=0,MaleWeighted!M$1146=0),"--",IF(AND(MaleWeighted!M$1145&gt;0,MaleWeighted!M$1146=0),IF('Male Data'!M403&gt;MaleWeighted!M$1145,'Male Data'!$X403,0),IF(AND(MaleWeighted!M$1145=0,MaleWeighted!M$1146&gt;0),IF('Male Data'!M403&lt;MaleWeighted!M$1146,'Male Data'!$X403,0),IF(AND('Male Data'!M403&gt;MaleWeighted!M$1145,'Male Data'!M403&lt;MaleWeighted!M$1146),'Male Data'!$X403,0))))</f>
        <v>--</v>
      </c>
      <c r="N403" t="str">
        <f>IF(AND(MaleWeighted!N$1145=0,MaleWeighted!N$1146=0),"--",IF(AND(MaleWeighted!N$1145&gt;0,MaleWeighted!N$1146=0),IF('Male Data'!N403&gt;MaleWeighted!N$1145,'Male Data'!$X403,0),IF(AND(MaleWeighted!N$1145=0,MaleWeighted!N$1146&gt;0),IF('Male Data'!N403&lt;MaleWeighted!N$1146,'Male Data'!$X403,0),IF(AND('Male Data'!N403&gt;MaleWeighted!N$1145,'Male Data'!N403&lt;MaleWeighted!N$1146),'Male Data'!$X403,0))))</f>
        <v>--</v>
      </c>
      <c r="O403" t="str">
        <f>IF(AND(MaleWeighted!O$1145=0,MaleWeighted!O$1146=0),"--",IF(AND(MaleWeighted!O$1145&gt;0,MaleWeighted!O$1146=0),IF('Male Data'!O403&gt;MaleWeighted!O$1145,'Male Data'!$X403,0),IF(AND(MaleWeighted!O$1145=0,MaleWeighted!O$1146&gt;0),IF('Male Data'!O403&lt;MaleWeighted!O$1146,'Male Data'!$X403,0),IF(AND('Male Data'!O403&gt;MaleWeighted!O$1145,'Male Data'!O403&lt;MaleWeighted!O$1146),'Male Data'!$X403,0))))</f>
        <v>--</v>
      </c>
      <c r="P403" t="str">
        <f>IF(AND(MaleWeighted!P$1145=0,MaleWeighted!P$1146=0),"--",IF(AND(MaleWeighted!P$1145&gt;0,MaleWeighted!P$1146=0),IF('Male Data'!P403&gt;MaleWeighted!P$1145,'Male Data'!$X403,0),IF(AND(MaleWeighted!P$1145=0,MaleWeighted!P$1146&gt;0),IF('Male Data'!P403&lt;MaleWeighted!P$1146,'Male Data'!$X403,0),IF(AND('Male Data'!P403&gt;MaleWeighted!P$1145,'Male Data'!P403&lt;MaleWeighted!P$1146),'Male Data'!$X403,0))))</f>
        <v>--</v>
      </c>
      <c r="Q403" t="str">
        <f>IF(AND(MaleWeighted!Q$1145=0,MaleWeighted!Q$1146=0),"--",IF(AND(MaleWeighted!Q$1145&gt;0,MaleWeighted!Q$1146=0),IF('Male Data'!Q403&gt;MaleWeighted!Q$1145,'Male Data'!$X403,0),IF(AND(MaleWeighted!Q$1145=0,MaleWeighted!Q$1146&gt;0),IF('Male Data'!Q403&lt;MaleWeighted!Q$1146,'Male Data'!$X403,0),IF(AND('Male Data'!Q403&gt;MaleWeighted!Q$1145,'Male Data'!Q403&lt;MaleWeighted!Q$1146),'Male Data'!$X403,0))))</f>
        <v>--</v>
      </c>
      <c r="R403" t="str">
        <f>IF(AND(MaleWeighted!R$1145=0,MaleWeighted!R$1146=0),"--",IF(AND(MaleWeighted!R$1145&gt;0,MaleWeighted!R$1146=0),IF('Male Data'!R403&gt;MaleWeighted!R$1145,'Male Data'!$X403,0),IF(AND(MaleWeighted!R$1145=0,MaleWeighted!R$1146&gt;0),IF('Male Data'!R403&lt;MaleWeighted!R$1146,'Male Data'!$X403,0),IF(AND('Male Data'!R403&gt;MaleWeighted!R$1145,'Male Data'!R403&lt;MaleWeighted!R$1146),'Male Data'!$X403,0))))</f>
        <v>--</v>
      </c>
      <c r="S403" t="str">
        <f>IF(AND(MaleWeighted!S$1145=0,MaleWeighted!S$1146=0),"--",IF(AND(MaleWeighted!S$1145&gt;0,MaleWeighted!S$1146=0),IF('Male Data'!S403&gt;MaleWeighted!S$1145,'Male Data'!$X403,0),IF(AND(MaleWeighted!S$1145=0,MaleWeighted!S$1146&gt;0),IF('Male Data'!S403&lt;MaleWeighted!S$1146,'Male Data'!$X403,0),IF(AND('Male Data'!S403&gt;MaleWeighted!S$1145,'Male Data'!S403&lt;MaleWeighted!S$1146),'Male Data'!$X403,0))))</f>
        <v>--</v>
      </c>
      <c r="T403" t="str">
        <f>IF(AND(MaleWeighted!T$1145=0,MaleWeighted!T$1146=0),"--",IF(AND(MaleWeighted!T$1145&gt;0,MaleWeighted!T$1146=0),IF('Male Data'!T403&gt;MaleWeighted!T$1145,'Male Data'!$X403,0),IF(AND(MaleWeighted!T$1145=0,MaleWeighted!T$1146&gt;0),IF('Male Data'!$T403&lt;MaleWeighted!T$1146,'Male Data'!$X403,0),IF(AND('Male Data'!T403&gt;MaleWeighted!T$1145,'Male Data'!T403&lt;MaleWeighted!T$1146),'Male Data'!$X403,0))))</f>
        <v>--</v>
      </c>
      <c r="U403" t="str">
        <f>IF(AND(MaleWeighted!U$1145=0,MaleWeighted!U$1146=0),"--",IF(AND(MaleWeighted!U$1145&gt;0,MaleWeighted!U$1146=0),IF('Male Data'!U403&gt;MaleWeighted!U$1145,'Male Data'!$X403,0),IF(AND(MaleWeighted!U$1145=0,MaleWeighted!U$1146&gt;0),IF('Male Data'!U403&lt;MaleWeighted!U$1146,'Male Data'!$X403,0),IF(AND('Male Data'!U403&gt;MaleWeighted!U$1145,'Male Data'!U403&lt;MaleWeighted!U$1146),'Male Data'!$X403,0))))</f>
        <v>--</v>
      </c>
      <c r="V403" t="str">
        <f>IF(AND(MaleWeighted!V$1145=0,MaleWeighted!V$1146=0),"--",IF(AND(MaleWeighted!V$1145&gt;0,MaleWeighted!V$1146=0),IF('Male Data'!V403&gt;MaleWeighted!V$1145,'Male Data'!$X403,0),IF(AND(MaleWeighted!V$1145=0,MaleWeighted!V$1146&gt;0),IF('Male Data'!V403&lt;MaleWeighted!V$1146,'Male Data'!$X403,0),IF(AND('Male Data'!V403&gt;MaleWeighted!V$1145,'Male Data'!V403&lt;MaleWeighted!V$1146),'Male Data'!$X403,0))))</f>
        <v>--</v>
      </c>
      <c r="W403" t="str">
        <f>IF(AND(MaleWeighted!W$1145=0,MaleWeighted!W$1146=0),"--",IF(AND(MaleWeighted!W$1145&gt;0,MaleWeighted!W$1146=0),IF('Male Data'!W403&gt;MaleWeighted!W$1145,'Male Data'!$X403,0),IF(AND(MaleWeighted!W$1145=0,MaleWeighted!W$1146&gt;0),IF('Male Data'!W403&lt;MaleWeighted!W$1146,'Male Data'!$X403,0),IF(AND('Male Data'!W403&gt;MaleWeighted!W$1145,'Male Data'!W403&lt;MaleWeighted!W$1146),'Male Data'!$X403,0))))</f>
        <v>--</v>
      </c>
      <c r="Y403">
        <f t="shared" si="12"/>
        <v>0</v>
      </c>
      <c r="Z403">
        <f>Y403*'Male Data'!X403</f>
        <v>0</v>
      </c>
      <c r="AA403">
        <f t="shared" si="13"/>
        <v>1</v>
      </c>
      <c r="AB403">
        <f>AA403*'Male Data'!X403</f>
        <v>6153</v>
      </c>
    </row>
    <row r="404" spans="1:28">
      <c r="A404">
        <f>'Male Data'!A404</f>
        <v>403</v>
      </c>
      <c r="B404" t="str">
        <f>'Male Data'!B404</f>
        <v>M</v>
      </c>
      <c r="C404" t="str">
        <f>IF(AND(MaleWeighted!C$1145=0,MaleWeighted!C$1146=0),"--",IF(AND(MaleWeighted!C$1145&gt;0,MaleWeighted!C$1146=0),IF('Male Data'!C404&gt;MaleWeighted!C$1145,'Male Data'!$X404,0),IF(AND(MaleWeighted!C$1145=0,MaleWeighted!C$1146&gt;0),IF('Male Data'!C404&lt;MaleWeighted!C$1146,'Male Data'!$X404,0),IF(AND('Male Data'!C404&gt;MaleWeighted!C$1145,'Male Data'!C404&lt;MaleWeighted!C$1146),'Male Data'!$X404,0))))</f>
        <v>--</v>
      </c>
      <c r="D404" t="str">
        <f>IF(AND(MaleWeighted!D$1145=0,MaleWeighted!D$1146=0),"--",IF(AND(MaleWeighted!D$1145&gt;0,MaleWeighted!D$1146=0),IF('Male Data'!D404&gt;MaleWeighted!D$1145,'Male Data'!$X404,0),IF(AND(MaleWeighted!D$1145=0,MaleWeighted!D$1146&gt;0),IF('Male Data'!D404&lt;MaleWeighted!D$1146,'Male Data'!$X404,0),IF(AND('Male Data'!D404&gt;MaleWeighted!D$1145,'Male Data'!D404&lt;MaleWeighted!D$1146),'Male Data'!$X404,0))))</f>
        <v>--</v>
      </c>
      <c r="E404" t="str">
        <f>IF(AND(MaleWeighted!E$1145=0,MaleWeighted!E$1146=0),"--",IF(AND(MaleWeighted!E$1145&gt;0,MaleWeighted!E$1146=0),IF('Male Data'!E404&gt;MaleWeighted!E$1145,'Male Data'!$X404,0),IF(AND(MaleWeighted!E$1145=0,MaleWeighted!E$1146&gt;0),IF('Male Data'!E404&lt;MaleWeighted!E$1146,'Male Data'!$X404,0),IF(AND('Male Data'!E404&gt;MaleWeighted!E$1145,'Male Data'!E404&lt;MaleWeighted!E$1146),'Male Data'!$X404,0))))</f>
        <v>--</v>
      </c>
      <c r="F404" t="str">
        <f>IF(AND(MaleWeighted!F$1145=0,MaleWeighted!F$1146=0),"--",IF(AND(MaleWeighted!F$1145&gt;0,MaleWeighted!F$1146=0),IF('Male Data'!F404&gt;MaleWeighted!F$1145,'Male Data'!$X404,0),IF(AND(MaleWeighted!F$1145=0,MaleWeighted!F$1146&gt;0),IF('Male Data'!F404&lt;MaleWeighted!F$1146,'Male Data'!$X404,0),IF(AND('Male Data'!F404&gt;MaleWeighted!F$1145,'Male Data'!F404&lt;MaleWeighted!F$1146),'Male Data'!$X404,0))))</f>
        <v>--</v>
      </c>
      <c r="G404" t="str">
        <f>IF(AND(MaleWeighted!G$1145=0,MaleWeighted!G$1146=0),"--",IF(AND(MaleWeighted!G$1145&gt;0,MaleWeighted!G$1146=0),IF('Male Data'!G404&gt;MaleWeighted!G$1145,'Male Data'!$X404,0),IF(AND(MaleWeighted!G$1145=0,MaleWeighted!G$1146&gt;0),IF('Male Data'!G404&lt;MaleWeighted!G$1146,'Male Data'!$X404,0),IF(AND('Male Data'!G404&gt;MaleWeighted!G$1145,'Male Data'!G404&lt;MaleWeighted!G$1146),'Male Data'!$X404,0))))</f>
        <v>--</v>
      </c>
      <c r="H404" t="str">
        <f>IF(AND(MaleWeighted!H$1145=0,MaleWeighted!H$1146=0),"--",IF(AND(MaleWeighted!H$1145&gt;0,MaleWeighted!H$1146=0),IF('Male Data'!H404&gt;MaleWeighted!H$1145,'Male Data'!$X404,0),IF(AND(MaleWeighted!H$1145=0,MaleWeighted!H$1146&gt;0),IF('Male Data'!H404&lt;MaleWeighted!H$1146,'Male Data'!$X404,0),IF(AND('Male Data'!H404&gt;MaleWeighted!H$1145,'Male Data'!H404&lt;MaleWeighted!H$1146),'Male Data'!$X404,0))))</f>
        <v>--</v>
      </c>
      <c r="I404" t="str">
        <f>IF(AND(MaleWeighted!I$1145=0,MaleWeighted!I$1146=0),"--",IF(AND(MaleWeighted!I$1145&gt;0,MaleWeighted!I$1146=0),IF('Male Data'!I404&gt;MaleWeighted!I$1145,'Male Data'!$X404,0),IF(AND(MaleWeighted!I$1145=0,MaleWeighted!I$1146&gt;0),IF('Male Data'!I404&lt;MaleWeighted!I$1146,'Male Data'!$X404,0),IF(AND('Male Data'!I404&gt;MaleWeighted!I$1145,'Male Data'!I404&lt;MaleWeighted!I$1146),'Male Data'!$X404,0))))</f>
        <v>--</v>
      </c>
      <c r="J404" t="str">
        <f>IF(AND(MaleWeighted!J$1145=0,MaleWeighted!J$1146=0),"--",IF(AND(MaleWeighted!J$1145&gt;0,MaleWeighted!J$1146=0),IF('Male Data'!J404&gt;MaleWeighted!J$1145,'Male Data'!$X404,0),IF(AND(MaleWeighted!J$1145=0,MaleWeighted!J$1146&gt;0),IF('Male Data'!J404&lt;MaleWeighted!J$1146,'Male Data'!$X404,0),IF(AND('Male Data'!J404&gt;MaleWeighted!J$1145,'Male Data'!J404&lt;MaleWeighted!J$1146),'Male Data'!$X404,0))))</f>
        <v>--</v>
      </c>
      <c r="K404" t="str">
        <f>IF(AND(MaleWeighted!K$1145=0,MaleWeighted!K$1146=0),"--",IF(AND(MaleWeighted!K$1145&gt;0,MaleWeighted!K$1146=0),IF('Male Data'!K404&gt;MaleWeighted!K$1145,'Male Data'!$X404,0),IF(AND(MaleWeighted!K$1145=0,MaleWeighted!K$1146&gt;0),IF('Male Data'!K404&lt;MaleWeighted!K$1146,'Male Data'!$X404,0),IF(AND('Male Data'!K404&gt;MaleWeighted!K$1145,'Male Data'!K404&lt;MaleWeighted!K$1146),'Male Data'!$X404,0))))</f>
        <v>--</v>
      </c>
      <c r="L404" t="str">
        <f>IF(AND(MaleWeighted!L$1145=0,MaleWeighted!L$1146=0),"--",IF(AND(MaleWeighted!L$1145&gt;0,MaleWeighted!L$1146=0),IF('Male Data'!L404&gt;MaleWeighted!L$1145,'Male Data'!$X404,0),IF(AND(MaleWeighted!L$1145=0,MaleWeighted!L$1146&gt;0),IF('Male Data'!L404&lt;MaleWeighted!L$1146,'Male Data'!$X404,0),IF(AND('Male Data'!L404&gt;MaleWeighted!L$1145,'Male Data'!L404&lt;MaleWeighted!L$1146),'Male Data'!$X404,0))))</f>
        <v>--</v>
      </c>
      <c r="M404" t="str">
        <f>IF(AND(MaleWeighted!M$1145=0,MaleWeighted!M$1146=0),"--",IF(AND(MaleWeighted!M$1145&gt;0,MaleWeighted!M$1146=0),IF('Male Data'!M404&gt;MaleWeighted!M$1145,'Male Data'!$X404,0),IF(AND(MaleWeighted!M$1145=0,MaleWeighted!M$1146&gt;0),IF('Male Data'!M404&lt;MaleWeighted!M$1146,'Male Data'!$X404,0),IF(AND('Male Data'!M404&gt;MaleWeighted!M$1145,'Male Data'!M404&lt;MaleWeighted!M$1146),'Male Data'!$X404,0))))</f>
        <v>--</v>
      </c>
      <c r="N404" t="str">
        <f>IF(AND(MaleWeighted!N$1145=0,MaleWeighted!N$1146=0),"--",IF(AND(MaleWeighted!N$1145&gt;0,MaleWeighted!N$1146=0),IF('Male Data'!N404&gt;MaleWeighted!N$1145,'Male Data'!$X404,0),IF(AND(MaleWeighted!N$1145=0,MaleWeighted!N$1146&gt;0),IF('Male Data'!N404&lt;MaleWeighted!N$1146,'Male Data'!$X404,0),IF(AND('Male Data'!N404&gt;MaleWeighted!N$1145,'Male Data'!N404&lt;MaleWeighted!N$1146),'Male Data'!$X404,0))))</f>
        <v>--</v>
      </c>
      <c r="O404" t="str">
        <f>IF(AND(MaleWeighted!O$1145=0,MaleWeighted!O$1146=0),"--",IF(AND(MaleWeighted!O$1145&gt;0,MaleWeighted!O$1146=0),IF('Male Data'!O404&gt;MaleWeighted!O$1145,'Male Data'!$X404,0),IF(AND(MaleWeighted!O$1145=0,MaleWeighted!O$1146&gt;0),IF('Male Data'!O404&lt;MaleWeighted!O$1146,'Male Data'!$X404,0),IF(AND('Male Data'!O404&gt;MaleWeighted!O$1145,'Male Data'!O404&lt;MaleWeighted!O$1146),'Male Data'!$X404,0))))</f>
        <v>--</v>
      </c>
      <c r="P404" t="str">
        <f>IF(AND(MaleWeighted!P$1145=0,MaleWeighted!P$1146=0),"--",IF(AND(MaleWeighted!P$1145&gt;0,MaleWeighted!P$1146=0),IF('Male Data'!P404&gt;MaleWeighted!P$1145,'Male Data'!$X404,0),IF(AND(MaleWeighted!P$1145=0,MaleWeighted!P$1146&gt;0),IF('Male Data'!P404&lt;MaleWeighted!P$1146,'Male Data'!$X404,0),IF(AND('Male Data'!P404&gt;MaleWeighted!P$1145,'Male Data'!P404&lt;MaleWeighted!P$1146),'Male Data'!$X404,0))))</f>
        <v>--</v>
      </c>
      <c r="Q404" t="str">
        <f>IF(AND(MaleWeighted!Q$1145=0,MaleWeighted!Q$1146=0),"--",IF(AND(MaleWeighted!Q$1145&gt;0,MaleWeighted!Q$1146=0),IF('Male Data'!Q404&gt;MaleWeighted!Q$1145,'Male Data'!$X404,0),IF(AND(MaleWeighted!Q$1145=0,MaleWeighted!Q$1146&gt;0),IF('Male Data'!Q404&lt;MaleWeighted!Q$1146,'Male Data'!$X404,0),IF(AND('Male Data'!Q404&gt;MaleWeighted!Q$1145,'Male Data'!Q404&lt;MaleWeighted!Q$1146),'Male Data'!$X404,0))))</f>
        <v>--</v>
      </c>
      <c r="R404" t="str">
        <f>IF(AND(MaleWeighted!R$1145=0,MaleWeighted!R$1146=0),"--",IF(AND(MaleWeighted!R$1145&gt;0,MaleWeighted!R$1146=0),IF('Male Data'!R404&gt;MaleWeighted!R$1145,'Male Data'!$X404,0),IF(AND(MaleWeighted!R$1145=0,MaleWeighted!R$1146&gt;0),IF('Male Data'!R404&lt;MaleWeighted!R$1146,'Male Data'!$X404,0),IF(AND('Male Data'!R404&gt;MaleWeighted!R$1145,'Male Data'!R404&lt;MaleWeighted!R$1146),'Male Data'!$X404,0))))</f>
        <v>--</v>
      </c>
      <c r="S404" t="str">
        <f>IF(AND(MaleWeighted!S$1145=0,MaleWeighted!S$1146=0),"--",IF(AND(MaleWeighted!S$1145&gt;0,MaleWeighted!S$1146=0),IF('Male Data'!S404&gt;MaleWeighted!S$1145,'Male Data'!$X404,0),IF(AND(MaleWeighted!S$1145=0,MaleWeighted!S$1146&gt;0),IF('Male Data'!S404&lt;MaleWeighted!S$1146,'Male Data'!$X404,0),IF(AND('Male Data'!S404&gt;MaleWeighted!S$1145,'Male Data'!S404&lt;MaleWeighted!S$1146),'Male Data'!$X404,0))))</f>
        <v>--</v>
      </c>
      <c r="T404" t="str">
        <f>IF(AND(MaleWeighted!T$1145=0,MaleWeighted!T$1146=0),"--",IF(AND(MaleWeighted!T$1145&gt;0,MaleWeighted!T$1146=0),IF('Male Data'!T404&gt;MaleWeighted!T$1145,'Male Data'!$X404,0),IF(AND(MaleWeighted!T$1145=0,MaleWeighted!T$1146&gt;0),IF('Male Data'!$T404&lt;MaleWeighted!T$1146,'Male Data'!$X404,0),IF(AND('Male Data'!T404&gt;MaleWeighted!T$1145,'Male Data'!T404&lt;MaleWeighted!T$1146),'Male Data'!$X404,0))))</f>
        <v>--</v>
      </c>
      <c r="U404" t="str">
        <f>IF(AND(MaleWeighted!U$1145=0,MaleWeighted!U$1146=0),"--",IF(AND(MaleWeighted!U$1145&gt;0,MaleWeighted!U$1146=0),IF('Male Data'!U404&gt;MaleWeighted!U$1145,'Male Data'!$X404,0),IF(AND(MaleWeighted!U$1145=0,MaleWeighted!U$1146&gt;0),IF('Male Data'!U404&lt;MaleWeighted!U$1146,'Male Data'!$X404,0),IF(AND('Male Data'!U404&gt;MaleWeighted!U$1145,'Male Data'!U404&lt;MaleWeighted!U$1146),'Male Data'!$X404,0))))</f>
        <v>--</v>
      </c>
      <c r="V404" t="str">
        <f>IF(AND(MaleWeighted!V$1145=0,MaleWeighted!V$1146=0),"--",IF(AND(MaleWeighted!V$1145&gt;0,MaleWeighted!V$1146=0),IF('Male Data'!V404&gt;MaleWeighted!V$1145,'Male Data'!$X404,0),IF(AND(MaleWeighted!V$1145=0,MaleWeighted!V$1146&gt;0),IF('Male Data'!V404&lt;MaleWeighted!V$1146,'Male Data'!$X404,0),IF(AND('Male Data'!V404&gt;MaleWeighted!V$1145,'Male Data'!V404&lt;MaleWeighted!V$1146),'Male Data'!$X404,0))))</f>
        <v>--</v>
      </c>
      <c r="W404" t="str">
        <f>IF(AND(MaleWeighted!W$1145=0,MaleWeighted!W$1146=0),"--",IF(AND(MaleWeighted!W$1145&gt;0,MaleWeighted!W$1146=0),IF('Male Data'!W404&gt;MaleWeighted!W$1145,'Male Data'!$X404,0),IF(AND(MaleWeighted!W$1145=0,MaleWeighted!W$1146&gt;0),IF('Male Data'!W404&lt;MaleWeighted!W$1146,'Male Data'!$X404,0),IF(AND('Male Data'!W404&gt;MaleWeighted!W$1145,'Male Data'!W404&lt;MaleWeighted!W$1146),'Male Data'!$X404,0))))</f>
        <v>--</v>
      </c>
      <c r="Y404">
        <f t="shared" si="12"/>
        <v>0</v>
      </c>
      <c r="Z404">
        <f>Y404*'Male Data'!X404</f>
        <v>0</v>
      </c>
      <c r="AA404">
        <f t="shared" si="13"/>
        <v>1</v>
      </c>
      <c r="AB404">
        <f>AA404*'Male Data'!X404</f>
        <v>151610</v>
      </c>
    </row>
    <row r="405" spans="1:28">
      <c r="A405">
        <f>'Male Data'!A405</f>
        <v>404</v>
      </c>
      <c r="B405" t="str">
        <f>'Male Data'!B405</f>
        <v>M</v>
      </c>
      <c r="C405" t="str">
        <f>IF(AND(MaleWeighted!C$1145=0,MaleWeighted!C$1146=0),"--",IF(AND(MaleWeighted!C$1145&gt;0,MaleWeighted!C$1146=0),IF('Male Data'!C405&gt;MaleWeighted!C$1145,'Male Data'!$X405,0),IF(AND(MaleWeighted!C$1145=0,MaleWeighted!C$1146&gt;0),IF('Male Data'!C405&lt;MaleWeighted!C$1146,'Male Data'!$X405,0),IF(AND('Male Data'!C405&gt;MaleWeighted!C$1145,'Male Data'!C405&lt;MaleWeighted!C$1146),'Male Data'!$X405,0))))</f>
        <v>--</v>
      </c>
      <c r="D405" t="str">
        <f>IF(AND(MaleWeighted!D$1145=0,MaleWeighted!D$1146=0),"--",IF(AND(MaleWeighted!D$1145&gt;0,MaleWeighted!D$1146=0),IF('Male Data'!D405&gt;MaleWeighted!D$1145,'Male Data'!$X405,0),IF(AND(MaleWeighted!D$1145=0,MaleWeighted!D$1146&gt;0),IF('Male Data'!D405&lt;MaleWeighted!D$1146,'Male Data'!$X405,0),IF(AND('Male Data'!D405&gt;MaleWeighted!D$1145,'Male Data'!D405&lt;MaleWeighted!D$1146),'Male Data'!$X405,0))))</f>
        <v>--</v>
      </c>
      <c r="E405" t="str">
        <f>IF(AND(MaleWeighted!E$1145=0,MaleWeighted!E$1146=0),"--",IF(AND(MaleWeighted!E$1145&gt;0,MaleWeighted!E$1146=0),IF('Male Data'!E405&gt;MaleWeighted!E$1145,'Male Data'!$X405,0),IF(AND(MaleWeighted!E$1145=0,MaleWeighted!E$1146&gt;0),IF('Male Data'!E405&lt;MaleWeighted!E$1146,'Male Data'!$X405,0),IF(AND('Male Data'!E405&gt;MaleWeighted!E$1145,'Male Data'!E405&lt;MaleWeighted!E$1146),'Male Data'!$X405,0))))</f>
        <v>--</v>
      </c>
      <c r="F405" t="str">
        <f>IF(AND(MaleWeighted!F$1145=0,MaleWeighted!F$1146=0),"--",IF(AND(MaleWeighted!F$1145&gt;0,MaleWeighted!F$1146=0),IF('Male Data'!F405&gt;MaleWeighted!F$1145,'Male Data'!$X405,0),IF(AND(MaleWeighted!F$1145=0,MaleWeighted!F$1146&gt;0),IF('Male Data'!F405&lt;MaleWeighted!F$1146,'Male Data'!$X405,0),IF(AND('Male Data'!F405&gt;MaleWeighted!F$1145,'Male Data'!F405&lt;MaleWeighted!F$1146),'Male Data'!$X405,0))))</f>
        <v>--</v>
      </c>
      <c r="G405" t="str">
        <f>IF(AND(MaleWeighted!G$1145=0,MaleWeighted!G$1146=0),"--",IF(AND(MaleWeighted!G$1145&gt;0,MaleWeighted!G$1146=0),IF('Male Data'!G405&gt;MaleWeighted!G$1145,'Male Data'!$X405,0),IF(AND(MaleWeighted!G$1145=0,MaleWeighted!G$1146&gt;0),IF('Male Data'!G405&lt;MaleWeighted!G$1146,'Male Data'!$X405,0),IF(AND('Male Data'!G405&gt;MaleWeighted!G$1145,'Male Data'!G405&lt;MaleWeighted!G$1146),'Male Data'!$X405,0))))</f>
        <v>--</v>
      </c>
      <c r="H405" t="str">
        <f>IF(AND(MaleWeighted!H$1145=0,MaleWeighted!H$1146=0),"--",IF(AND(MaleWeighted!H$1145&gt;0,MaleWeighted!H$1146=0),IF('Male Data'!H405&gt;MaleWeighted!H$1145,'Male Data'!$X405,0),IF(AND(MaleWeighted!H$1145=0,MaleWeighted!H$1146&gt;0),IF('Male Data'!H405&lt;MaleWeighted!H$1146,'Male Data'!$X405,0),IF(AND('Male Data'!H405&gt;MaleWeighted!H$1145,'Male Data'!H405&lt;MaleWeighted!H$1146),'Male Data'!$X405,0))))</f>
        <v>--</v>
      </c>
      <c r="I405" t="str">
        <f>IF(AND(MaleWeighted!I$1145=0,MaleWeighted!I$1146=0),"--",IF(AND(MaleWeighted!I$1145&gt;0,MaleWeighted!I$1146=0),IF('Male Data'!I405&gt;MaleWeighted!I$1145,'Male Data'!$X405,0),IF(AND(MaleWeighted!I$1145=0,MaleWeighted!I$1146&gt;0),IF('Male Data'!I405&lt;MaleWeighted!I$1146,'Male Data'!$X405,0),IF(AND('Male Data'!I405&gt;MaleWeighted!I$1145,'Male Data'!I405&lt;MaleWeighted!I$1146),'Male Data'!$X405,0))))</f>
        <v>--</v>
      </c>
      <c r="J405" t="str">
        <f>IF(AND(MaleWeighted!J$1145=0,MaleWeighted!J$1146=0),"--",IF(AND(MaleWeighted!J$1145&gt;0,MaleWeighted!J$1146=0),IF('Male Data'!J405&gt;MaleWeighted!J$1145,'Male Data'!$X405,0),IF(AND(MaleWeighted!J$1145=0,MaleWeighted!J$1146&gt;0),IF('Male Data'!J405&lt;MaleWeighted!J$1146,'Male Data'!$X405,0),IF(AND('Male Data'!J405&gt;MaleWeighted!J$1145,'Male Data'!J405&lt;MaleWeighted!J$1146),'Male Data'!$X405,0))))</f>
        <v>--</v>
      </c>
      <c r="K405" t="str">
        <f>IF(AND(MaleWeighted!K$1145=0,MaleWeighted!K$1146=0),"--",IF(AND(MaleWeighted!K$1145&gt;0,MaleWeighted!K$1146=0),IF('Male Data'!K405&gt;MaleWeighted!K$1145,'Male Data'!$X405,0),IF(AND(MaleWeighted!K$1145=0,MaleWeighted!K$1146&gt;0),IF('Male Data'!K405&lt;MaleWeighted!K$1146,'Male Data'!$X405,0),IF(AND('Male Data'!K405&gt;MaleWeighted!K$1145,'Male Data'!K405&lt;MaleWeighted!K$1146),'Male Data'!$X405,0))))</f>
        <v>--</v>
      </c>
      <c r="L405" t="str">
        <f>IF(AND(MaleWeighted!L$1145=0,MaleWeighted!L$1146=0),"--",IF(AND(MaleWeighted!L$1145&gt;0,MaleWeighted!L$1146=0),IF('Male Data'!L405&gt;MaleWeighted!L$1145,'Male Data'!$X405,0),IF(AND(MaleWeighted!L$1145=0,MaleWeighted!L$1146&gt;0),IF('Male Data'!L405&lt;MaleWeighted!L$1146,'Male Data'!$X405,0),IF(AND('Male Data'!L405&gt;MaleWeighted!L$1145,'Male Data'!L405&lt;MaleWeighted!L$1146),'Male Data'!$X405,0))))</f>
        <v>--</v>
      </c>
      <c r="M405" t="str">
        <f>IF(AND(MaleWeighted!M$1145=0,MaleWeighted!M$1146=0),"--",IF(AND(MaleWeighted!M$1145&gt;0,MaleWeighted!M$1146=0),IF('Male Data'!M405&gt;MaleWeighted!M$1145,'Male Data'!$X405,0),IF(AND(MaleWeighted!M$1145=0,MaleWeighted!M$1146&gt;0),IF('Male Data'!M405&lt;MaleWeighted!M$1146,'Male Data'!$X405,0),IF(AND('Male Data'!M405&gt;MaleWeighted!M$1145,'Male Data'!M405&lt;MaleWeighted!M$1146),'Male Data'!$X405,0))))</f>
        <v>--</v>
      </c>
      <c r="N405" t="str">
        <f>IF(AND(MaleWeighted!N$1145=0,MaleWeighted!N$1146=0),"--",IF(AND(MaleWeighted!N$1145&gt;0,MaleWeighted!N$1146=0),IF('Male Data'!N405&gt;MaleWeighted!N$1145,'Male Data'!$X405,0),IF(AND(MaleWeighted!N$1145=0,MaleWeighted!N$1146&gt;0),IF('Male Data'!N405&lt;MaleWeighted!N$1146,'Male Data'!$X405,0),IF(AND('Male Data'!N405&gt;MaleWeighted!N$1145,'Male Data'!N405&lt;MaleWeighted!N$1146),'Male Data'!$X405,0))))</f>
        <v>--</v>
      </c>
      <c r="O405" t="str">
        <f>IF(AND(MaleWeighted!O$1145=0,MaleWeighted!O$1146=0),"--",IF(AND(MaleWeighted!O$1145&gt;0,MaleWeighted!O$1146=0),IF('Male Data'!O405&gt;MaleWeighted!O$1145,'Male Data'!$X405,0),IF(AND(MaleWeighted!O$1145=0,MaleWeighted!O$1146&gt;0),IF('Male Data'!O405&lt;MaleWeighted!O$1146,'Male Data'!$X405,0),IF(AND('Male Data'!O405&gt;MaleWeighted!O$1145,'Male Data'!O405&lt;MaleWeighted!O$1146),'Male Data'!$X405,0))))</f>
        <v>--</v>
      </c>
      <c r="P405" t="str">
        <f>IF(AND(MaleWeighted!P$1145=0,MaleWeighted!P$1146=0),"--",IF(AND(MaleWeighted!P$1145&gt;0,MaleWeighted!P$1146=0),IF('Male Data'!P405&gt;MaleWeighted!P$1145,'Male Data'!$X405,0),IF(AND(MaleWeighted!P$1145=0,MaleWeighted!P$1146&gt;0),IF('Male Data'!P405&lt;MaleWeighted!P$1146,'Male Data'!$X405,0),IF(AND('Male Data'!P405&gt;MaleWeighted!P$1145,'Male Data'!P405&lt;MaleWeighted!P$1146),'Male Data'!$X405,0))))</f>
        <v>--</v>
      </c>
      <c r="Q405" t="str">
        <f>IF(AND(MaleWeighted!Q$1145=0,MaleWeighted!Q$1146=0),"--",IF(AND(MaleWeighted!Q$1145&gt;0,MaleWeighted!Q$1146=0),IF('Male Data'!Q405&gt;MaleWeighted!Q$1145,'Male Data'!$X405,0),IF(AND(MaleWeighted!Q$1145=0,MaleWeighted!Q$1146&gt;0),IF('Male Data'!Q405&lt;MaleWeighted!Q$1146,'Male Data'!$X405,0),IF(AND('Male Data'!Q405&gt;MaleWeighted!Q$1145,'Male Data'!Q405&lt;MaleWeighted!Q$1146),'Male Data'!$X405,0))))</f>
        <v>--</v>
      </c>
      <c r="R405" t="str">
        <f>IF(AND(MaleWeighted!R$1145=0,MaleWeighted!R$1146=0),"--",IF(AND(MaleWeighted!R$1145&gt;0,MaleWeighted!R$1146=0),IF('Male Data'!R405&gt;MaleWeighted!R$1145,'Male Data'!$X405,0),IF(AND(MaleWeighted!R$1145=0,MaleWeighted!R$1146&gt;0),IF('Male Data'!R405&lt;MaleWeighted!R$1146,'Male Data'!$X405,0),IF(AND('Male Data'!R405&gt;MaleWeighted!R$1145,'Male Data'!R405&lt;MaleWeighted!R$1146),'Male Data'!$X405,0))))</f>
        <v>--</v>
      </c>
      <c r="S405" t="str">
        <f>IF(AND(MaleWeighted!S$1145=0,MaleWeighted!S$1146=0),"--",IF(AND(MaleWeighted!S$1145&gt;0,MaleWeighted!S$1146=0),IF('Male Data'!S405&gt;MaleWeighted!S$1145,'Male Data'!$X405,0),IF(AND(MaleWeighted!S$1145=0,MaleWeighted!S$1146&gt;0),IF('Male Data'!S405&lt;MaleWeighted!S$1146,'Male Data'!$X405,0),IF(AND('Male Data'!S405&gt;MaleWeighted!S$1145,'Male Data'!S405&lt;MaleWeighted!S$1146),'Male Data'!$X405,0))))</f>
        <v>--</v>
      </c>
      <c r="T405" t="str">
        <f>IF(AND(MaleWeighted!T$1145=0,MaleWeighted!T$1146=0),"--",IF(AND(MaleWeighted!T$1145&gt;0,MaleWeighted!T$1146=0),IF('Male Data'!T405&gt;MaleWeighted!T$1145,'Male Data'!$X405,0),IF(AND(MaleWeighted!T$1145=0,MaleWeighted!T$1146&gt;0),IF('Male Data'!$T405&lt;MaleWeighted!T$1146,'Male Data'!$X405,0),IF(AND('Male Data'!T405&gt;MaleWeighted!T$1145,'Male Data'!T405&lt;MaleWeighted!T$1146),'Male Data'!$X405,0))))</f>
        <v>--</v>
      </c>
      <c r="U405" t="str">
        <f>IF(AND(MaleWeighted!U$1145=0,MaleWeighted!U$1146=0),"--",IF(AND(MaleWeighted!U$1145&gt;0,MaleWeighted!U$1146=0),IF('Male Data'!U405&gt;MaleWeighted!U$1145,'Male Data'!$X405,0),IF(AND(MaleWeighted!U$1145=0,MaleWeighted!U$1146&gt;0),IF('Male Data'!U405&lt;MaleWeighted!U$1146,'Male Data'!$X405,0),IF(AND('Male Data'!U405&gt;MaleWeighted!U$1145,'Male Data'!U405&lt;MaleWeighted!U$1146),'Male Data'!$X405,0))))</f>
        <v>--</v>
      </c>
      <c r="V405" t="str">
        <f>IF(AND(MaleWeighted!V$1145=0,MaleWeighted!V$1146=0),"--",IF(AND(MaleWeighted!V$1145&gt;0,MaleWeighted!V$1146=0),IF('Male Data'!V405&gt;MaleWeighted!V$1145,'Male Data'!$X405,0),IF(AND(MaleWeighted!V$1145=0,MaleWeighted!V$1146&gt;0),IF('Male Data'!V405&lt;MaleWeighted!V$1146,'Male Data'!$X405,0),IF(AND('Male Data'!V405&gt;MaleWeighted!V$1145,'Male Data'!V405&lt;MaleWeighted!V$1146),'Male Data'!$X405,0))))</f>
        <v>--</v>
      </c>
      <c r="W405" t="str">
        <f>IF(AND(MaleWeighted!W$1145=0,MaleWeighted!W$1146=0),"--",IF(AND(MaleWeighted!W$1145&gt;0,MaleWeighted!W$1146=0),IF('Male Data'!W405&gt;MaleWeighted!W$1145,'Male Data'!$X405,0),IF(AND(MaleWeighted!W$1145=0,MaleWeighted!W$1146&gt;0),IF('Male Data'!W405&lt;MaleWeighted!W$1146,'Male Data'!$X405,0),IF(AND('Male Data'!W405&gt;MaleWeighted!W$1145,'Male Data'!W405&lt;MaleWeighted!W$1146),'Male Data'!$X405,0))))</f>
        <v>--</v>
      </c>
      <c r="Y405">
        <f t="shared" si="12"/>
        <v>0</v>
      </c>
      <c r="Z405">
        <f>Y405*'Male Data'!X405</f>
        <v>0</v>
      </c>
      <c r="AA405">
        <f t="shared" si="13"/>
        <v>1</v>
      </c>
      <c r="AB405">
        <f>AA405*'Male Data'!X405</f>
        <v>147734</v>
      </c>
    </row>
    <row r="406" spans="1:28">
      <c r="A406">
        <f>'Male Data'!A406</f>
        <v>405</v>
      </c>
      <c r="B406" t="str">
        <f>'Male Data'!B406</f>
        <v>M</v>
      </c>
      <c r="C406" t="str">
        <f>IF(AND(MaleWeighted!C$1145=0,MaleWeighted!C$1146=0),"--",IF(AND(MaleWeighted!C$1145&gt;0,MaleWeighted!C$1146=0),IF('Male Data'!C406&gt;MaleWeighted!C$1145,'Male Data'!$X406,0),IF(AND(MaleWeighted!C$1145=0,MaleWeighted!C$1146&gt;0),IF('Male Data'!C406&lt;MaleWeighted!C$1146,'Male Data'!$X406,0),IF(AND('Male Data'!C406&gt;MaleWeighted!C$1145,'Male Data'!C406&lt;MaleWeighted!C$1146),'Male Data'!$X406,0))))</f>
        <v>--</v>
      </c>
      <c r="D406" t="str">
        <f>IF(AND(MaleWeighted!D$1145=0,MaleWeighted!D$1146=0),"--",IF(AND(MaleWeighted!D$1145&gt;0,MaleWeighted!D$1146=0),IF('Male Data'!D406&gt;MaleWeighted!D$1145,'Male Data'!$X406,0),IF(AND(MaleWeighted!D$1145=0,MaleWeighted!D$1146&gt;0),IF('Male Data'!D406&lt;MaleWeighted!D$1146,'Male Data'!$X406,0),IF(AND('Male Data'!D406&gt;MaleWeighted!D$1145,'Male Data'!D406&lt;MaleWeighted!D$1146),'Male Data'!$X406,0))))</f>
        <v>--</v>
      </c>
      <c r="E406" t="str">
        <f>IF(AND(MaleWeighted!E$1145=0,MaleWeighted!E$1146=0),"--",IF(AND(MaleWeighted!E$1145&gt;0,MaleWeighted!E$1146=0),IF('Male Data'!E406&gt;MaleWeighted!E$1145,'Male Data'!$X406,0),IF(AND(MaleWeighted!E$1145=0,MaleWeighted!E$1146&gt;0),IF('Male Data'!E406&lt;MaleWeighted!E$1146,'Male Data'!$X406,0),IF(AND('Male Data'!E406&gt;MaleWeighted!E$1145,'Male Data'!E406&lt;MaleWeighted!E$1146),'Male Data'!$X406,0))))</f>
        <v>--</v>
      </c>
      <c r="F406" t="str">
        <f>IF(AND(MaleWeighted!F$1145=0,MaleWeighted!F$1146=0),"--",IF(AND(MaleWeighted!F$1145&gt;0,MaleWeighted!F$1146=0),IF('Male Data'!F406&gt;MaleWeighted!F$1145,'Male Data'!$X406,0),IF(AND(MaleWeighted!F$1145=0,MaleWeighted!F$1146&gt;0),IF('Male Data'!F406&lt;MaleWeighted!F$1146,'Male Data'!$X406,0),IF(AND('Male Data'!F406&gt;MaleWeighted!F$1145,'Male Data'!F406&lt;MaleWeighted!F$1146),'Male Data'!$X406,0))))</f>
        <v>--</v>
      </c>
      <c r="G406" t="str">
        <f>IF(AND(MaleWeighted!G$1145=0,MaleWeighted!G$1146=0),"--",IF(AND(MaleWeighted!G$1145&gt;0,MaleWeighted!G$1146=0),IF('Male Data'!G406&gt;MaleWeighted!G$1145,'Male Data'!$X406,0),IF(AND(MaleWeighted!G$1145=0,MaleWeighted!G$1146&gt;0),IF('Male Data'!G406&lt;MaleWeighted!G$1146,'Male Data'!$X406,0),IF(AND('Male Data'!G406&gt;MaleWeighted!G$1145,'Male Data'!G406&lt;MaleWeighted!G$1146),'Male Data'!$X406,0))))</f>
        <v>--</v>
      </c>
      <c r="H406" t="str">
        <f>IF(AND(MaleWeighted!H$1145=0,MaleWeighted!H$1146=0),"--",IF(AND(MaleWeighted!H$1145&gt;0,MaleWeighted!H$1146=0),IF('Male Data'!H406&gt;MaleWeighted!H$1145,'Male Data'!$X406,0),IF(AND(MaleWeighted!H$1145=0,MaleWeighted!H$1146&gt;0),IF('Male Data'!H406&lt;MaleWeighted!H$1146,'Male Data'!$X406,0),IF(AND('Male Data'!H406&gt;MaleWeighted!H$1145,'Male Data'!H406&lt;MaleWeighted!H$1146),'Male Data'!$X406,0))))</f>
        <v>--</v>
      </c>
      <c r="I406" t="str">
        <f>IF(AND(MaleWeighted!I$1145=0,MaleWeighted!I$1146=0),"--",IF(AND(MaleWeighted!I$1145&gt;0,MaleWeighted!I$1146=0),IF('Male Data'!I406&gt;MaleWeighted!I$1145,'Male Data'!$X406,0),IF(AND(MaleWeighted!I$1145=0,MaleWeighted!I$1146&gt;0),IF('Male Data'!I406&lt;MaleWeighted!I$1146,'Male Data'!$X406,0),IF(AND('Male Data'!I406&gt;MaleWeighted!I$1145,'Male Data'!I406&lt;MaleWeighted!I$1146),'Male Data'!$X406,0))))</f>
        <v>--</v>
      </c>
      <c r="J406" t="str">
        <f>IF(AND(MaleWeighted!J$1145=0,MaleWeighted!J$1146=0),"--",IF(AND(MaleWeighted!J$1145&gt;0,MaleWeighted!J$1146=0),IF('Male Data'!J406&gt;MaleWeighted!J$1145,'Male Data'!$X406,0),IF(AND(MaleWeighted!J$1145=0,MaleWeighted!J$1146&gt;0),IF('Male Data'!J406&lt;MaleWeighted!J$1146,'Male Data'!$X406,0),IF(AND('Male Data'!J406&gt;MaleWeighted!J$1145,'Male Data'!J406&lt;MaleWeighted!J$1146),'Male Data'!$X406,0))))</f>
        <v>--</v>
      </c>
      <c r="K406" t="str">
        <f>IF(AND(MaleWeighted!K$1145=0,MaleWeighted!K$1146=0),"--",IF(AND(MaleWeighted!K$1145&gt;0,MaleWeighted!K$1146=0),IF('Male Data'!K406&gt;MaleWeighted!K$1145,'Male Data'!$X406,0),IF(AND(MaleWeighted!K$1145=0,MaleWeighted!K$1146&gt;0),IF('Male Data'!K406&lt;MaleWeighted!K$1146,'Male Data'!$X406,0),IF(AND('Male Data'!K406&gt;MaleWeighted!K$1145,'Male Data'!K406&lt;MaleWeighted!K$1146),'Male Data'!$X406,0))))</f>
        <v>--</v>
      </c>
      <c r="L406" t="str">
        <f>IF(AND(MaleWeighted!L$1145=0,MaleWeighted!L$1146=0),"--",IF(AND(MaleWeighted!L$1145&gt;0,MaleWeighted!L$1146=0),IF('Male Data'!L406&gt;MaleWeighted!L$1145,'Male Data'!$X406,0),IF(AND(MaleWeighted!L$1145=0,MaleWeighted!L$1146&gt;0),IF('Male Data'!L406&lt;MaleWeighted!L$1146,'Male Data'!$X406,0),IF(AND('Male Data'!L406&gt;MaleWeighted!L$1145,'Male Data'!L406&lt;MaleWeighted!L$1146),'Male Data'!$X406,0))))</f>
        <v>--</v>
      </c>
      <c r="M406" t="str">
        <f>IF(AND(MaleWeighted!M$1145=0,MaleWeighted!M$1146=0),"--",IF(AND(MaleWeighted!M$1145&gt;0,MaleWeighted!M$1146=0),IF('Male Data'!M406&gt;MaleWeighted!M$1145,'Male Data'!$X406,0),IF(AND(MaleWeighted!M$1145=0,MaleWeighted!M$1146&gt;0),IF('Male Data'!M406&lt;MaleWeighted!M$1146,'Male Data'!$X406,0),IF(AND('Male Data'!M406&gt;MaleWeighted!M$1145,'Male Data'!M406&lt;MaleWeighted!M$1146),'Male Data'!$X406,0))))</f>
        <v>--</v>
      </c>
      <c r="N406" t="str">
        <f>IF(AND(MaleWeighted!N$1145=0,MaleWeighted!N$1146=0),"--",IF(AND(MaleWeighted!N$1145&gt;0,MaleWeighted!N$1146=0),IF('Male Data'!N406&gt;MaleWeighted!N$1145,'Male Data'!$X406,0),IF(AND(MaleWeighted!N$1145=0,MaleWeighted!N$1146&gt;0),IF('Male Data'!N406&lt;MaleWeighted!N$1146,'Male Data'!$X406,0),IF(AND('Male Data'!N406&gt;MaleWeighted!N$1145,'Male Data'!N406&lt;MaleWeighted!N$1146),'Male Data'!$X406,0))))</f>
        <v>--</v>
      </c>
      <c r="O406" t="str">
        <f>IF(AND(MaleWeighted!O$1145=0,MaleWeighted!O$1146=0),"--",IF(AND(MaleWeighted!O$1145&gt;0,MaleWeighted!O$1146=0),IF('Male Data'!O406&gt;MaleWeighted!O$1145,'Male Data'!$X406,0),IF(AND(MaleWeighted!O$1145=0,MaleWeighted!O$1146&gt;0),IF('Male Data'!O406&lt;MaleWeighted!O$1146,'Male Data'!$X406,0),IF(AND('Male Data'!O406&gt;MaleWeighted!O$1145,'Male Data'!O406&lt;MaleWeighted!O$1146),'Male Data'!$X406,0))))</f>
        <v>--</v>
      </c>
      <c r="P406" t="str">
        <f>IF(AND(MaleWeighted!P$1145=0,MaleWeighted!P$1146=0),"--",IF(AND(MaleWeighted!P$1145&gt;0,MaleWeighted!P$1146=0),IF('Male Data'!P406&gt;MaleWeighted!P$1145,'Male Data'!$X406,0),IF(AND(MaleWeighted!P$1145=0,MaleWeighted!P$1146&gt;0),IF('Male Data'!P406&lt;MaleWeighted!P$1146,'Male Data'!$X406,0),IF(AND('Male Data'!P406&gt;MaleWeighted!P$1145,'Male Data'!P406&lt;MaleWeighted!P$1146),'Male Data'!$X406,0))))</f>
        <v>--</v>
      </c>
      <c r="Q406" t="str">
        <f>IF(AND(MaleWeighted!Q$1145=0,MaleWeighted!Q$1146=0),"--",IF(AND(MaleWeighted!Q$1145&gt;0,MaleWeighted!Q$1146=0),IF('Male Data'!Q406&gt;MaleWeighted!Q$1145,'Male Data'!$X406,0),IF(AND(MaleWeighted!Q$1145=0,MaleWeighted!Q$1146&gt;0),IF('Male Data'!Q406&lt;MaleWeighted!Q$1146,'Male Data'!$X406,0),IF(AND('Male Data'!Q406&gt;MaleWeighted!Q$1145,'Male Data'!Q406&lt;MaleWeighted!Q$1146),'Male Data'!$X406,0))))</f>
        <v>--</v>
      </c>
      <c r="R406" t="str">
        <f>IF(AND(MaleWeighted!R$1145=0,MaleWeighted!R$1146=0),"--",IF(AND(MaleWeighted!R$1145&gt;0,MaleWeighted!R$1146=0),IF('Male Data'!R406&gt;MaleWeighted!R$1145,'Male Data'!$X406,0),IF(AND(MaleWeighted!R$1145=0,MaleWeighted!R$1146&gt;0),IF('Male Data'!R406&lt;MaleWeighted!R$1146,'Male Data'!$X406,0),IF(AND('Male Data'!R406&gt;MaleWeighted!R$1145,'Male Data'!R406&lt;MaleWeighted!R$1146),'Male Data'!$X406,0))))</f>
        <v>--</v>
      </c>
      <c r="S406" t="str">
        <f>IF(AND(MaleWeighted!S$1145=0,MaleWeighted!S$1146=0),"--",IF(AND(MaleWeighted!S$1145&gt;0,MaleWeighted!S$1146=0),IF('Male Data'!S406&gt;MaleWeighted!S$1145,'Male Data'!$X406,0),IF(AND(MaleWeighted!S$1145=0,MaleWeighted!S$1146&gt;0),IF('Male Data'!S406&lt;MaleWeighted!S$1146,'Male Data'!$X406,0),IF(AND('Male Data'!S406&gt;MaleWeighted!S$1145,'Male Data'!S406&lt;MaleWeighted!S$1146),'Male Data'!$X406,0))))</f>
        <v>--</v>
      </c>
      <c r="T406" t="str">
        <f>IF(AND(MaleWeighted!T$1145=0,MaleWeighted!T$1146=0),"--",IF(AND(MaleWeighted!T$1145&gt;0,MaleWeighted!T$1146=0),IF('Male Data'!T406&gt;MaleWeighted!T$1145,'Male Data'!$X406,0),IF(AND(MaleWeighted!T$1145=0,MaleWeighted!T$1146&gt;0),IF('Male Data'!$T406&lt;MaleWeighted!T$1146,'Male Data'!$X406,0),IF(AND('Male Data'!T406&gt;MaleWeighted!T$1145,'Male Data'!T406&lt;MaleWeighted!T$1146),'Male Data'!$X406,0))))</f>
        <v>--</v>
      </c>
      <c r="U406" t="str">
        <f>IF(AND(MaleWeighted!U$1145=0,MaleWeighted!U$1146=0),"--",IF(AND(MaleWeighted!U$1145&gt;0,MaleWeighted!U$1146=0),IF('Male Data'!U406&gt;MaleWeighted!U$1145,'Male Data'!$X406,0),IF(AND(MaleWeighted!U$1145=0,MaleWeighted!U$1146&gt;0),IF('Male Data'!U406&lt;MaleWeighted!U$1146,'Male Data'!$X406,0),IF(AND('Male Data'!U406&gt;MaleWeighted!U$1145,'Male Data'!U406&lt;MaleWeighted!U$1146),'Male Data'!$X406,0))))</f>
        <v>--</v>
      </c>
      <c r="V406" t="str">
        <f>IF(AND(MaleWeighted!V$1145=0,MaleWeighted!V$1146=0),"--",IF(AND(MaleWeighted!V$1145&gt;0,MaleWeighted!V$1146=0),IF('Male Data'!V406&gt;MaleWeighted!V$1145,'Male Data'!$X406,0),IF(AND(MaleWeighted!V$1145=0,MaleWeighted!V$1146&gt;0),IF('Male Data'!V406&lt;MaleWeighted!V$1146,'Male Data'!$X406,0),IF(AND('Male Data'!V406&gt;MaleWeighted!V$1145,'Male Data'!V406&lt;MaleWeighted!V$1146),'Male Data'!$X406,0))))</f>
        <v>--</v>
      </c>
      <c r="W406" t="str">
        <f>IF(AND(MaleWeighted!W$1145=0,MaleWeighted!W$1146=0),"--",IF(AND(MaleWeighted!W$1145&gt;0,MaleWeighted!W$1146=0),IF('Male Data'!W406&gt;MaleWeighted!W$1145,'Male Data'!$X406,0),IF(AND(MaleWeighted!W$1145=0,MaleWeighted!W$1146&gt;0),IF('Male Data'!W406&lt;MaleWeighted!W$1146,'Male Data'!$X406,0),IF(AND('Male Data'!W406&gt;MaleWeighted!W$1145,'Male Data'!W406&lt;MaleWeighted!W$1146),'Male Data'!$X406,0))))</f>
        <v>--</v>
      </c>
      <c r="Y406">
        <f t="shared" si="12"/>
        <v>0</v>
      </c>
      <c r="Z406">
        <f>Y406*'Male Data'!X406</f>
        <v>0</v>
      </c>
      <c r="AA406">
        <f t="shared" si="13"/>
        <v>1</v>
      </c>
      <c r="AB406">
        <f>AA406*'Male Data'!X406</f>
        <v>115751</v>
      </c>
    </row>
    <row r="407" spans="1:28">
      <c r="A407">
        <f>'Male Data'!A407</f>
        <v>406</v>
      </c>
      <c r="B407" t="str">
        <f>'Male Data'!B407</f>
        <v>M</v>
      </c>
      <c r="C407" t="str">
        <f>IF(AND(MaleWeighted!C$1145=0,MaleWeighted!C$1146=0),"--",IF(AND(MaleWeighted!C$1145&gt;0,MaleWeighted!C$1146=0),IF('Male Data'!C407&gt;MaleWeighted!C$1145,'Male Data'!$X407,0),IF(AND(MaleWeighted!C$1145=0,MaleWeighted!C$1146&gt;0),IF('Male Data'!C407&lt;MaleWeighted!C$1146,'Male Data'!$X407,0),IF(AND('Male Data'!C407&gt;MaleWeighted!C$1145,'Male Data'!C407&lt;MaleWeighted!C$1146),'Male Data'!$X407,0))))</f>
        <v>--</v>
      </c>
      <c r="D407" t="str">
        <f>IF(AND(MaleWeighted!D$1145=0,MaleWeighted!D$1146=0),"--",IF(AND(MaleWeighted!D$1145&gt;0,MaleWeighted!D$1146=0),IF('Male Data'!D407&gt;MaleWeighted!D$1145,'Male Data'!$X407,0),IF(AND(MaleWeighted!D$1145=0,MaleWeighted!D$1146&gt;0),IF('Male Data'!D407&lt;MaleWeighted!D$1146,'Male Data'!$X407,0),IF(AND('Male Data'!D407&gt;MaleWeighted!D$1145,'Male Data'!D407&lt;MaleWeighted!D$1146),'Male Data'!$X407,0))))</f>
        <v>--</v>
      </c>
      <c r="E407" t="str">
        <f>IF(AND(MaleWeighted!E$1145=0,MaleWeighted!E$1146=0),"--",IF(AND(MaleWeighted!E$1145&gt;0,MaleWeighted!E$1146=0),IF('Male Data'!E407&gt;MaleWeighted!E$1145,'Male Data'!$X407,0),IF(AND(MaleWeighted!E$1145=0,MaleWeighted!E$1146&gt;0),IF('Male Data'!E407&lt;MaleWeighted!E$1146,'Male Data'!$X407,0),IF(AND('Male Data'!E407&gt;MaleWeighted!E$1145,'Male Data'!E407&lt;MaleWeighted!E$1146),'Male Data'!$X407,0))))</f>
        <v>--</v>
      </c>
      <c r="F407" t="str">
        <f>IF(AND(MaleWeighted!F$1145=0,MaleWeighted!F$1146=0),"--",IF(AND(MaleWeighted!F$1145&gt;0,MaleWeighted!F$1146=0),IF('Male Data'!F407&gt;MaleWeighted!F$1145,'Male Data'!$X407,0),IF(AND(MaleWeighted!F$1145=0,MaleWeighted!F$1146&gt;0),IF('Male Data'!F407&lt;MaleWeighted!F$1146,'Male Data'!$X407,0),IF(AND('Male Data'!F407&gt;MaleWeighted!F$1145,'Male Data'!F407&lt;MaleWeighted!F$1146),'Male Data'!$X407,0))))</f>
        <v>--</v>
      </c>
      <c r="G407" t="str">
        <f>IF(AND(MaleWeighted!G$1145=0,MaleWeighted!G$1146=0),"--",IF(AND(MaleWeighted!G$1145&gt;0,MaleWeighted!G$1146=0),IF('Male Data'!G407&gt;MaleWeighted!G$1145,'Male Data'!$X407,0),IF(AND(MaleWeighted!G$1145=0,MaleWeighted!G$1146&gt;0),IF('Male Data'!G407&lt;MaleWeighted!G$1146,'Male Data'!$X407,0),IF(AND('Male Data'!G407&gt;MaleWeighted!G$1145,'Male Data'!G407&lt;MaleWeighted!G$1146),'Male Data'!$X407,0))))</f>
        <v>--</v>
      </c>
      <c r="H407" t="str">
        <f>IF(AND(MaleWeighted!H$1145=0,MaleWeighted!H$1146=0),"--",IF(AND(MaleWeighted!H$1145&gt;0,MaleWeighted!H$1146=0),IF('Male Data'!H407&gt;MaleWeighted!H$1145,'Male Data'!$X407,0),IF(AND(MaleWeighted!H$1145=0,MaleWeighted!H$1146&gt;0),IF('Male Data'!H407&lt;MaleWeighted!H$1146,'Male Data'!$X407,0),IF(AND('Male Data'!H407&gt;MaleWeighted!H$1145,'Male Data'!H407&lt;MaleWeighted!H$1146),'Male Data'!$X407,0))))</f>
        <v>--</v>
      </c>
      <c r="I407" t="str">
        <f>IF(AND(MaleWeighted!I$1145=0,MaleWeighted!I$1146=0),"--",IF(AND(MaleWeighted!I$1145&gt;0,MaleWeighted!I$1146=0),IF('Male Data'!I407&gt;MaleWeighted!I$1145,'Male Data'!$X407,0),IF(AND(MaleWeighted!I$1145=0,MaleWeighted!I$1146&gt;0),IF('Male Data'!I407&lt;MaleWeighted!I$1146,'Male Data'!$X407,0),IF(AND('Male Data'!I407&gt;MaleWeighted!I$1145,'Male Data'!I407&lt;MaleWeighted!I$1146),'Male Data'!$X407,0))))</f>
        <v>--</v>
      </c>
      <c r="J407" t="str">
        <f>IF(AND(MaleWeighted!J$1145=0,MaleWeighted!J$1146=0),"--",IF(AND(MaleWeighted!J$1145&gt;0,MaleWeighted!J$1146=0),IF('Male Data'!J407&gt;MaleWeighted!J$1145,'Male Data'!$X407,0),IF(AND(MaleWeighted!J$1145=0,MaleWeighted!J$1146&gt;0),IF('Male Data'!J407&lt;MaleWeighted!J$1146,'Male Data'!$X407,0),IF(AND('Male Data'!J407&gt;MaleWeighted!J$1145,'Male Data'!J407&lt;MaleWeighted!J$1146),'Male Data'!$X407,0))))</f>
        <v>--</v>
      </c>
      <c r="K407" t="str">
        <f>IF(AND(MaleWeighted!K$1145=0,MaleWeighted!K$1146=0),"--",IF(AND(MaleWeighted!K$1145&gt;0,MaleWeighted!K$1146=0),IF('Male Data'!K407&gt;MaleWeighted!K$1145,'Male Data'!$X407,0),IF(AND(MaleWeighted!K$1145=0,MaleWeighted!K$1146&gt;0),IF('Male Data'!K407&lt;MaleWeighted!K$1146,'Male Data'!$X407,0),IF(AND('Male Data'!K407&gt;MaleWeighted!K$1145,'Male Data'!K407&lt;MaleWeighted!K$1146),'Male Data'!$X407,0))))</f>
        <v>--</v>
      </c>
      <c r="L407" t="str">
        <f>IF(AND(MaleWeighted!L$1145=0,MaleWeighted!L$1146=0),"--",IF(AND(MaleWeighted!L$1145&gt;0,MaleWeighted!L$1146=0),IF('Male Data'!L407&gt;MaleWeighted!L$1145,'Male Data'!$X407,0),IF(AND(MaleWeighted!L$1145=0,MaleWeighted!L$1146&gt;0),IF('Male Data'!L407&lt;MaleWeighted!L$1146,'Male Data'!$X407,0),IF(AND('Male Data'!L407&gt;MaleWeighted!L$1145,'Male Data'!L407&lt;MaleWeighted!L$1146),'Male Data'!$X407,0))))</f>
        <v>--</v>
      </c>
      <c r="M407" t="str">
        <f>IF(AND(MaleWeighted!M$1145=0,MaleWeighted!M$1146=0),"--",IF(AND(MaleWeighted!M$1145&gt;0,MaleWeighted!M$1146=0),IF('Male Data'!M407&gt;MaleWeighted!M$1145,'Male Data'!$X407,0),IF(AND(MaleWeighted!M$1145=0,MaleWeighted!M$1146&gt;0),IF('Male Data'!M407&lt;MaleWeighted!M$1146,'Male Data'!$X407,0),IF(AND('Male Data'!M407&gt;MaleWeighted!M$1145,'Male Data'!M407&lt;MaleWeighted!M$1146),'Male Data'!$X407,0))))</f>
        <v>--</v>
      </c>
      <c r="N407" t="str">
        <f>IF(AND(MaleWeighted!N$1145=0,MaleWeighted!N$1146=0),"--",IF(AND(MaleWeighted!N$1145&gt;0,MaleWeighted!N$1146=0),IF('Male Data'!N407&gt;MaleWeighted!N$1145,'Male Data'!$X407,0),IF(AND(MaleWeighted!N$1145=0,MaleWeighted!N$1146&gt;0),IF('Male Data'!N407&lt;MaleWeighted!N$1146,'Male Data'!$X407,0),IF(AND('Male Data'!N407&gt;MaleWeighted!N$1145,'Male Data'!N407&lt;MaleWeighted!N$1146),'Male Data'!$X407,0))))</f>
        <v>--</v>
      </c>
      <c r="O407" t="str">
        <f>IF(AND(MaleWeighted!O$1145=0,MaleWeighted!O$1146=0),"--",IF(AND(MaleWeighted!O$1145&gt;0,MaleWeighted!O$1146=0),IF('Male Data'!O407&gt;MaleWeighted!O$1145,'Male Data'!$X407,0),IF(AND(MaleWeighted!O$1145=0,MaleWeighted!O$1146&gt;0),IF('Male Data'!O407&lt;MaleWeighted!O$1146,'Male Data'!$X407,0),IF(AND('Male Data'!O407&gt;MaleWeighted!O$1145,'Male Data'!O407&lt;MaleWeighted!O$1146),'Male Data'!$X407,0))))</f>
        <v>--</v>
      </c>
      <c r="P407" t="str">
        <f>IF(AND(MaleWeighted!P$1145=0,MaleWeighted!P$1146=0),"--",IF(AND(MaleWeighted!P$1145&gt;0,MaleWeighted!P$1146=0),IF('Male Data'!P407&gt;MaleWeighted!P$1145,'Male Data'!$X407,0),IF(AND(MaleWeighted!P$1145=0,MaleWeighted!P$1146&gt;0),IF('Male Data'!P407&lt;MaleWeighted!P$1146,'Male Data'!$X407,0),IF(AND('Male Data'!P407&gt;MaleWeighted!P$1145,'Male Data'!P407&lt;MaleWeighted!P$1146),'Male Data'!$X407,0))))</f>
        <v>--</v>
      </c>
      <c r="Q407" t="str">
        <f>IF(AND(MaleWeighted!Q$1145=0,MaleWeighted!Q$1146=0),"--",IF(AND(MaleWeighted!Q$1145&gt;0,MaleWeighted!Q$1146=0),IF('Male Data'!Q407&gt;MaleWeighted!Q$1145,'Male Data'!$X407,0),IF(AND(MaleWeighted!Q$1145=0,MaleWeighted!Q$1146&gt;0),IF('Male Data'!Q407&lt;MaleWeighted!Q$1146,'Male Data'!$X407,0),IF(AND('Male Data'!Q407&gt;MaleWeighted!Q$1145,'Male Data'!Q407&lt;MaleWeighted!Q$1146),'Male Data'!$X407,0))))</f>
        <v>--</v>
      </c>
      <c r="R407" t="str">
        <f>IF(AND(MaleWeighted!R$1145=0,MaleWeighted!R$1146=0),"--",IF(AND(MaleWeighted!R$1145&gt;0,MaleWeighted!R$1146=0),IF('Male Data'!R407&gt;MaleWeighted!R$1145,'Male Data'!$X407,0),IF(AND(MaleWeighted!R$1145=0,MaleWeighted!R$1146&gt;0),IF('Male Data'!R407&lt;MaleWeighted!R$1146,'Male Data'!$X407,0),IF(AND('Male Data'!R407&gt;MaleWeighted!R$1145,'Male Data'!R407&lt;MaleWeighted!R$1146),'Male Data'!$X407,0))))</f>
        <v>--</v>
      </c>
      <c r="S407" t="str">
        <f>IF(AND(MaleWeighted!S$1145=0,MaleWeighted!S$1146=0),"--",IF(AND(MaleWeighted!S$1145&gt;0,MaleWeighted!S$1146=0),IF('Male Data'!S407&gt;MaleWeighted!S$1145,'Male Data'!$X407,0),IF(AND(MaleWeighted!S$1145=0,MaleWeighted!S$1146&gt;0),IF('Male Data'!S407&lt;MaleWeighted!S$1146,'Male Data'!$X407,0),IF(AND('Male Data'!S407&gt;MaleWeighted!S$1145,'Male Data'!S407&lt;MaleWeighted!S$1146),'Male Data'!$X407,0))))</f>
        <v>--</v>
      </c>
      <c r="T407" t="str">
        <f>IF(AND(MaleWeighted!T$1145=0,MaleWeighted!T$1146=0),"--",IF(AND(MaleWeighted!T$1145&gt;0,MaleWeighted!T$1146=0),IF('Male Data'!T407&gt;MaleWeighted!T$1145,'Male Data'!$X407,0),IF(AND(MaleWeighted!T$1145=0,MaleWeighted!T$1146&gt;0),IF('Male Data'!$T407&lt;MaleWeighted!T$1146,'Male Data'!$X407,0),IF(AND('Male Data'!T407&gt;MaleWeighted!T$1145,'Male Data'!T407&lt;MaleWeighted!T$1146),'Male Data'!$X407,0))))</f>
        <v>--</v>
      </c>
      <c r="U407" t="str">
        <f>IF(AND(MaleWeighted!U$1145=0,MaleWeighted!U$1146=0),"--",IF(AND(MaleWeighted!U$1145&gt;0,MaleWeighted!U$1146=0),IF('Male Data'!U407&gt;MaleWeighted!U$1145,'Male Data'!$X407,0),IF(AND(MaleWeighted!U$1145=0,MaleWeighted!U$1146&gt;0),IF('Male Data'!U407&lt;MaleWeighted!U$1146,'Male Data'!$X407,0),IF(AND('Male Data'!U407&gt;MaleWeighted!U$1145,'Male Data'!U407&lt;MaleWeighted!U$1146),'Male Data'!$X407,0))))</f>
        <v>--</v>
      </c>
      <c r="V407" t="str">
        <f>IF(AND(MaleWeighted!V$1145=0,MaleWeighted!V$1146=0),"--",IF(AND(MaleWeighted!V$1145&gt;0,MaleWeighted!V$1146=0),IF('Male Data'!V407&gt;MaleWeighted!V$1145,'Male Data'!$X407,0),IF(AND(MaleWeighted!V$1145=0,MaleWeighted!V$1146&gt;0),IF('Male Data'!V407&lt;MaleWeighted!V$1146,'Male Data'!$X407,0),IF(AND('Male Data'!V407&gt;MaleWeighted!V$1145,'Male Data'!V407&lt;MaleWeighted!V$1146),'Male Data'!$X407,0))))</f>
        <v>--</v>
      </c>
      <c r="W407" t="str">
        <f>IF(AND(MaleWeighted!W$1145=0,MaleWeighted!W$1146=0),"--",IF(AND(MaleWeighted!W$1145&gt;0,MaleWeighted!W$1146=0),IF('Male Data'!W407&gt;MaleWeighted!W$1145,'Male Data'!$X407,0),IF(AND(MaleWeighted!W$1145=0,MaleWeighted!W$1146&gt;0),IF('Male Data'!W407&lt;MaleWeighted!W$1146,'Male Data'!$X407,0),IF(AND('Male Data'!W407&gt;MaleWeighted!W$1145,'Male Data'!W407&lt;MaleWeighted!W$1146),'Male Data'!$X407,0))))</f>
        <v>--</v>
      </c>
      <c r="Y407">
        <f t="shared" si="12"/>
        <v>0</v>
      </c>
      <c r="Z407">
        <f>Y407*'Male Data'!X407</f>
        <v>0</v>
      </c>
      <c r="AA407">
        <f t="shared" si="13"/>
        <v>1</v>
      </c>
      <c r="AB407">
        <f>AA407*'Male Data'!X407</f>
        <v>141879</v>
      </c>
    </row>
    <row r="408" spans="1:28">
      <c r="A408">
        <f>'Male Data'!A408</f>
        <v>407</v>
      </c>
      <c r="B408" t="str">
        <f>'Male Data'!B408</f>
        <v>M</v>
      </c>
      <c r="C408" t="str">
        <f>IF(AND(MaleWeighted!C$1145=0,MaleWeighted!C$1146=0),"--",IF(AND(MaleWeighted!C$1145&gt;0,MaleWeighted!C$1146=0),IF('Male Data'!C408&gt;MaleWeighted!C$1145,'Male Data'!$X408,0),IF(AND(MaleWeighted!C$1145=0,MaleWeighted!C$1146&gt;0),IF('Male Data'!C408&lt;MaleWeighted!C$1146,'Male Data'!$X408,0),IF(AND('Male Data'!C408&gt;MaleWeighted!C$1145,'Male Data'!C408&lt;MaleWeighted!C$1146),'Male Data'!$X408,0))))</f>
        <v>--</v>
      </c>
      <c r="D408" t="str">
        <f>IF(AND(MaleWeighted!D$1145=0,MaleWeighted!D$1146=0),"--",IF(AND(MaleWeighted!D$1145&gt;0,MaleWeighted!D$1146=0),IF('Male Data'!D408&gt;MaleWeighted!D$1145,'Male Data'!$X408,0),IF(AND(MaleWeighted!D$1145=0,MaleWeighted!D$1146&gt;0),IF('Male Data'!D408&lt;MaleWeighted!D$1146,'Male Data'!$X408,0),IF(AND('Male Data'!D408&gt;MaleWeighted!D$1145,'Male Data'!D408&lt;MaleWeighted!D$1146),'Male Data'!$X408,0))))</f>
        <v>--</v>
      </c>
      <c r="E408" t="str">
        <f>IF(AND(MaleWeighted!E$1145=0,MaleWeighted!E$1146=0),"--",IF(AND(MaleWeighted!E$1145&gt;0,MaleWeighted!E$1146=0),IF('Male Data'!E408&gt;MaleWeighted!E$1145,'Male Data'!$X408,0),IF(AND(MaleWeighted!E$1145=0,MaleWeighted!E$1146&gt;0),IF('Male Data'!E408&lt;MaleWeighted!E$1146,'Male Data'!$X408,0),IF(AND('Male Data'!E408&gt;MaleWeighted!E$1145,'Male Data'!E408&lt;MaleWeighted!E$1146),'Male Data'!$X408,0))))</f>
        <v>--</v>
      </c>
      <c r="F408" t="str">
        <f>IF(AND(MaleWeighted!F$1145=0,MaleWeighted!F$1146=0),"--",IF(AND(MaleWeighted!F$1145&gt;0,MaleWeighted!F$1146=0),IF('Male Data'!F408&gt;MaleWeighted!F$1145,'Male Data'!$X408,0),IF(AND(MaleWeighted!F$1145=0,MaleWeighted!F$1146&gt;0),IF('Male Data'!F408&lt;MaleWeighted!F$1146,'Male Data'!$X408,0),IF(AND('Male Data'!F408&gt;MaleWeighted!F$1145,'Male Data'!F408&lt;MaleWeighted!F$1146),'Male Data'!$X408,0))))</f>
        <v>--</v>
      </c>
      <c r="G408" t="str">
        <f>IF(AND(MaleWeighted!G$1145=0,MaleWeighted!G$1146=0),"--",IF(AND(MaleWeighted!G$1145&gt;0,MaleWeighted!G$1146=0),IF('Male Data'!G408&gt;MaleWeighted!G$1145,'Male Data'!$X408,0),IF(AND(MaleWeighted!G$1145=0,MaleWeighted!G$1146&gt;0),IF('Male Data'!G408&lt;MaleWeighted!G$1146,'Male Data'!$X408,0),IF(AND('Male Data'!G408&gt;MaleWeighted!G$1145,'Male Data'!G408&lt;MaleWeighted!G$1146),'Male Data'!$X408,0))))</f>
        <v>--</v>
      </c>
      <c r="H408" t="str">
        <f>IF(AND(MaleWeighted!H$1145=0,MaleWeighted!H$1146=0),"--",IF(AND(MaleWeighted!H$1145&gt;0,MaleWeighted!H$1146=0),IF('Male Data'!H408&gt;MaleWeighted!H$1145,'Male Data'!$X408,0),IF(AND(MaleWeighted!H$1145=0,MaleWeighted!H$1146&gt;0),IF('Male Data'!H408&lt;MaleWeighted!H$1146,'Male Data'!$X408,0),IF(AND('Male Data'!H408&gt;MaleWeighted!H$1145,'Male Data'!H408&lt;MaleWeighted!H$1146),'Male Data'!$X408,0))))</f>
        <v>--</v>
      </c>
      <c r="I408" t="str">
        <f>IF(AND(MaleWeighted!I$1145=0,MaleWeighted!I$1146=0),"--",IF(AND(MaleWeighted!I$1145&gt;0,MaleWeighted!I$1146=0),IF('Male Data'!I408&gt;MaleWeighted!I$1145,'Male Data'!$X408,0),IF(AND(MaleWeighted!I$1145=0,MaleWeighted!I$1146&gt;0),IF('Male Data'!I408&lt;MaleWeighted!I$1146,'Male Data'!$X408,0),IF(AND('Male Data'!I408&gt;MaleWeighted!I$1145,'Male Data'!I408&lt;MaleWeighted!I$1146),'Male Data'!$X408,0))))</f>
        <v>--</v>
      </c>
      <c r="J408" t="str">
        <f>IF(AND(MaleWeighted!J$1145=0,MaleWeighted!J$1146=0),"--",IF(AND(MaleWeighted!J$1145&gt;0,MaleWeighted!J$1146=0),IF('Male Data'!J408&gt;MaleWeighted!J$1145,'Male Data'!$X408,0),IF(AND(MaleWeighted!J$1145=0,MaleWeighted!J$1146&gt;0),IF('Male Data'!J408&lt;MaleWeighted!J$1146,'Male Data'!$X408,0),IF(AND('Male Data'!J408&gt;MaleWeighted!J$1145,'Male Data'!J408&lt;MaleWeighted!J$1146),'Male Data'!$X408,0))))</f>
        <v>--</v>
      </c>
      <c r="K408" t="str">
        <f>IF(AND(MaleWeighted!K$1145=0,MaleWeighted!K$1146=0),"--",IF(AND(MaleWeighted!K$1145&gt;0,MaleWeighted!K$1146=0),IF('Male Data'!K408&gt;MaleWeighted!K$1145,'Male Data'!$X408,0),IF(AND(MaleWeighted!K$1145=0,MaleWeighted!K$1146&gt;0),IF('Male Data'!K408&lt;MaleWeighted!K$1146,'Male Data'!$X408,0),IF(AND('Male Data'!K408&gt;MaleWeighted!K$1145,'Male Data'!K408&lt;MaleWeighted!K$1146),'Male Data'!$X408,0))))</f>
        <v>--</v>
      </c>
      <c r="L408" t="str">
        <f>IF(AND(MaleWeighted!L$1145=0,MaleWeighted!L$1146=0),"--",IF(AND(MaleWeighted!L$1145&gt;0,MaleWeighted!L$1146=0),IF('Male Data'!L408&gt;MaleWeighted!L$1145,'Male Data'!$X408,0),IF(AND(MaleWeighted!L$1145=0,MaleWeighted!L$1146&gt;0),IF('Male Data'!L408&lt;MaleWeighted!L$1146,'Male Data'!$X408,0),IF(AND('Male Data'!L408&gt;MaleWeighted!L$1145,'Male Data'!L408&lt;MaleWeighted!L$1146),'Male Data'!$X408,0))))</f>
        <v>--</v>
      </c>
      <c r="M408" t="str">
        <f>IF(AND(MaleWeighted!M$1145=0,MaleWeighted!M$1146=0),"--",IF(AND(MaleWeighted!M$1145&gt;0,MaleWeighted!M$1146=0),IF('Male Data'!M408&gt;MaleWeighted!M$1145,'Male Data'!$X408,0),IF(AND(MaleWeighted!M$1145=0,MaleWeighted!M$1146&gt;0),IF('Male Data'!M408&lt;MaleWeighted!M$1146,'Male Data'!$X408,0),IF(AND('Male Data'!M408&gt;MaleWeighted!M$1145,'Male Data'!M408&lt;MaleWeighted!M$1146),'Male Data'!$X408,0))))</f>
        <v>--</v>
      </c>
      <c r="N408" t="str">
        <f>IF(AND(MaleWeighted!N$1145=0,MaleWeighted!N$1146=0),"--",IF(AND(MaleWeighted!N$1145&gt;0,MaleWeighted!N$1146=0),IF('Male Data'!N408&gt;MaleWeighted!N$1145,'Male Data'!$X408,0),IF(AND(MaleWeighted!N$1145=0,MaleWeighted!N$1146&gt;0),IF('Male Data'!N408&lt;MaleWeighted!N$1146,'Male Data'!$X408,0),IF(AND('Male Data'!N408&gt;MaleWeighted!N$1145,'Male Data'!N408&lt;MaleWeighted!N$1146),'Male Data'!$X408,0))))</f>
        <v>--</v>
      </c>
      <c r="O408" t="str">
        <f>IF(AND(MaleWeighted!O$1145=0,MaleWeighted!O$1146=0),"--",IF(AND(MaleWeighted!O$1145&gt;0,MaleWeighted!O$1146=0),IF('Male Data'!O408&gt;MaleWeighted!O$1145,'Male Data'!$X408,0),IF(AND(MaleWeighted!O$1145=0,MaleWeighted!O$1146&gt;0),IF('Male Data'!O408&lt;MaleWeighted!O$1146,'Male Data'!$X408,0),IF(AND('Male Data'!O408&gt;MaleWeighted!O$1145,'Male Data'!O408&lt;MaleWeighted!O$1146),'Male Data'!$X408,0))))</f>
        <v>--</v>
      </c>
      <c r="P408" t="str">
        <f>IF(AND(MaleWeighted!P$1145=0,MaleWeighted!P$1146=0),"--",IF(AND(MaleWeighted!P$1145&gt;0,MaleWeighted!P$1146=0),IF('Male Data'!P408&gt;MaleWeighted!P$1145,'Male Data'!$X408,0),IF(AND(MaleWeighted!P$1145=0,MaleWeighted!P$1146&gt;0),IF('Male Data'!P408&lt;MaleWeighted!P$1146,'Male Data'!$X408,0),IF(AND('Male Data'!P408&gt;MaleWeighted!P$1145,'Male Data'!P408&lt;MaleWeighted!P$1146),'Male Data'!$X408,0))))</f>
        <v>--</v>
      </c>
      <c r="Q408" t="str">
        <f>IF(AND(MaleWeighted!Q$1145=0,MaleWeighted!Q$1146=0),"--",IF(AND(MaleWeighted!Q$1145&gt;0,MaleWeighted!Q$1146=0),IF('Male Data'!Q408&gt;MaleWeighted!Q$1145,'Male Data'!$X408,0),IF(AND(MaleWeighted!Q$1145=0,MaleWeighted!Q$1146&gt;0),IF('Male Data'!Q408&lt;MaleWeighted!Q$1146,'Male Data'!$X408,0),IF(AND('Male Data'!Q408&gt;MaleWeighted!Q$1145,'Male Data'!Q408&lt;MaleWeighted!Q$1146),'Male Data'!$X408,0))))</f>
        <v>--</v>
      </c>
      <c r="R408" t="str">
        <f>IF(AND(MaleWeighted!R$1145=0,MaleWeighted!R$1146=0),"--",IF(AND(MaleWeighted!R$1145&gt;0,MaleWeighted!R$1146=0),IF('Male Data'!R408&gt;MaleWeighted!R$1145,'Male Data'!$X408,0),IF(AND(MaleWeighted!R$1145=0,MaleWeighted!R$1146&gt;0),IF('Male Data'!R408&lt;MaleWeighted!R$1146,'Male Data'!$X408,0),IF(AND('Male Data'!R408&gt;MaleWeighted!R$1145,'Male Data'!R408&lt;MaleWeighted!R$1146),'Male Data'!$X408,0))))</f>
        <v>--</v>
      </c>
      <c r="S408" t="str">
        <f>IF(AND(MaleWeighted!S$1145=0,MaleWeighted!S$1146=0),"--",IF(AND(MaleWeighted!S$1145&gt;0,MaleWeighted!S$1146=0),IF('Male Data'!S408&gt;MaleWeighted!S$1145,'Male Data'!$X408,0),IF(AND(MaleWeighted!S$1145=0,MaleWeighted!S$1146&gt;0),IF('Male Data'!S408&lt;MaleWeighted!S$1146,'Male Data'!$X408,0),IF(AND('Male Data'!S408&gt;MaleWeighted!S$1145,'Male Data'!S408&lt;MaleWeighted!S$1146),'Male Data'!$X408,0))))</f>
        <v>--</v>
      </c>
      <c r="T408" t="str">
        <f>IF(AND(MaleWeighted!T$1145=0,MaleWeighted!T$1146=0),"--",IF(AND(MaleWeighted!T$1145&gt;0,MaleWeighted!T$1146=0),IF('Male Data'!T408&gt;MaleWeighted!T$1145,'Male Data'!$X408,0),IF(AND(MaleWeighted!T$1145=0,MaleWeighted!T$1146&gt;0),IF('Male Data'!$T408&lt;MaleWeighted!T$1146,'Male Data'!$X408,0),IF(AND('Male Data'!T408&gt;MaleWeighted!T$1145,'Male Data'!T408&lt;MaleWeighted!T$1146),'Male Data'!$X408,0))))</f>
        <v>--</v>
      </c>
      <c r="U408" t="str">
        <f>IF(AND(MaleWeighted!U$1145=0,MaleWeighted!U$1146=0),"--",IF(AND(MaleWeighted!U$1145&gt;0,MaleWeighted!U$1146=0),IF('Male Data'!U408&gt;MaleWeighted!U$1145,'Male Data'!$X408,0),IF(AND(MaleWeighted!U$1145=0,MaleWeighted!U$1146&gt;0),IF('Male Data'!U408&lt;MaleWeighted!U$1146,'Male Data'!$X408,0),IF(AND('Male Data'!U408&gt;MaleWeighted!U$1145,'Male Data'!U408&lt;MaleWeighted!U$1146),'Male Data'!$X408,0))))</f>
        <v>--</v>
      </c>
      <c r="V408" t="str">
        <f>IF(AND(MaleWeighted!V$1145=0,MaleWeighted!V$1146=0),"--",IF(AND(MaleWeighted!V$1145&gt;0,MaleWeighted!V$1146=0),IF('Male Data'!V408&gt;MaleWeighted!V$1145,'Male Data'!$X408,0),IF(AND(MaleWeighted!V$1145=0,MaleWeighted!V$1146&gt;0),IF('Male Data'!V408&lt;MaleWeighted!V$1146,'Male Data'!$X408,0),IF(AND('Male Data'!V408&gt;MaleWeighted!V$1145,'Male Data'!V408&lt;MaleWeighted!V$1146),'Male Data'!$X408,0))))</f>
        <v>--</v>
      </c>
      <c r="W408" t="str">
        <f>IF(AND(MaleWeighted!W$1145=0,MaleWeighted!W$1146=0),"--",IF(AND(MaleWeighted!W$1145&gt;0,MaleWeighted!W$1146=0),IF('Male Data'!W408&gt;MaleWeighted!W$1145,'Male Data'!$X408,0),IF(AND(MaleWeighted!W$1145=0,MaleWeighted!W$1146&gt;0),IF('Male Data'!W408&lt;MaleWeighted!W$1146,'Male Data'!$X408,0),IF(AND('Male Data'!W408&gt;MaleWeighted!W$1145,'Male Data'!W408&lt;MaleWeighted!W$1146),'Male Data'!$X408,0))))</f>
        <v>--</v>
      </c>
      <c r="Y408">
        <f t="shared" si="12"/>
        <v>0</v>
      </c>
      <c r="Z408">
        <f>Y408*'Male Data'!X408</f>
        <v>0</v>
      </c>
      <c r="AA408">
        <f t="shared" si="13"/>
        <v>1</v>
      </c>
      <c r="AB408">
        <f>AA408*'Male Data'!X408</f>
        <v>63712</v>
      </c>
    </row>
    <row r="409" spans="1:28">
      <c r="A409">
        <f>'Male Data'!A409</f>
        <v>408</v>
      </c>
      <c r="B409" t="str">
        <f>'Male Data'!B409</f>
        <v>M</v>
      </c>
      <c r="C409" t="str">
        <f>IF(AND(MaleWeighted!C$1145=0,MaleWeighted!C$1146=0),"--",IF(AND(MaleWeighted!C$1145&gt;0,MaleWeighted!C$1146=0),IF('Male Data'!C409&gt;MaleWeighted!C$1145,'Male Data'!$X409,0),IF(AND(MaleWeighted!C$1145=0,MaleWeighted!C$1146&gt;0),IF('Male Data'!C409&lt;MaleWeighted!C$1146,'Male Data'!$X409,0),IF(AND('Male Data'!C409&gt;MaleWeighted!C$1145,'Male Data'!C409&lt;MaleWeighted!C$1146),'Male Data'!$X409,0))))</f>
        <v>--</v>
      </c>
      <c r="D409" t="str">
        <f>IF(AND(MaleWeighted!D$1145=0,MaleWeighted!D$1146=0),"--",IF(AND(MaleWeighted!D$1145&gt;0,MaleWeighted!D$1146=0),IF('Male Data'!D409&gt;MaleWeighted!D$1145,'Male Data'!$X409,0),IF(AND(MaleWeighted!D$1145=0,MaleWeighted!D$1146&gt;0),IF('Male Data'!D409&lt;MaleWeighted!D$1146,'Male Data'!$X409,0),IF(AND('Male Data'!D409&gt;MaleWeighted!D$1145,'Male Data'!D409&lt;MaleWeighted!D$1146),'Male Data'!$X409,0))))</f>
        <v>--</v>
      </c>
      <c r="E409" t="str">
        <f>IF(AND(MaleWeighted!E$1145=0,MaleWeighted!E$1146=0),"--",IF(AND(MaleWeighted!E$1145&gt;0,MaleWeighted!E$1146=0),IF('Male Data'!E409&gt;MaleWeighted!E$1145,'Male Data'!$X409,0),IF(AND(MaleWeighted!E$1145=0,MaleWeighted!E$1146&gt;0),IF('Male Data'!E409&lt;MaleWeighted!E$1146,'Male Data'!$X409,0),IF(AND('Male Data'!E409&gt;MaleWeighted!E$1145,'Male Data'!E409&lt;MaleWeighted!E$1146),'Male Data'!$X409,0))))</f>
        <v>--</v>
      </c>
      <c r="F409" t="str">
        <f>IF(AND(MaleWeighted!F$1145=0,MaleWeighted!F$1146=0),"--",IF(AND(MaleWeighted!F$1145&gt;0,MaleWeighted!F$1146=0),IF('Male Data'!F409&gt;MaleWeighted!F$1145,'Male Data'!$X409,0),IF(AND(MaleWeighted!F$1145=0,MaleWeighted!F$1146&gt;0),IF('Male Data'!F409&lt;MaleWeighted!F$1146,'Male Data'!$X409,0),IF(AND('Male Data'!F409&gt;MaleWeighted!F$1145,'Male Data'!F409&lt;MaleWeighted!F$1146),'Male Data'!$X409,0))))</f>
        <v>--</v>
      </c>
      <c r="G409" t="str">
        <f>IF(AND(MaleWeighted!G$1145=0,MaleWeighted!G$1146=0),"--",IF(AND(MaleWeighted!G$1145&gt;0,MaleWeighted!G$1146=0),IF('Male Data'!G409&gt;MaleWeighted!G$1145,'Male Data'!$X409,0),IF(AND(MaleWeighted!G$1145=0,MaleWeighted!G$1146&gt;0),IF('Male Data'!G409&lt;MaleWeighted!G$1146,'Male Data'!$X409,0),IF(AND('Male Data'!G409&gt;MaleWeighted!G$1145,'Male Data'!G409&lt;MaleWeighted!G$1146),'Male Data'!$X409,0))))</f>
        <v>--</v>
      </c>
      <c r="H409" t="str">
        <f>IF(AND(MaleWeighted!H$1145=0,MaleWeighted!H$1146=0),"--",IF(AND(MaleWeighted!H$1145&gt;0,MaleWeighted!H$1146=0),IF('Male Data'!H409&gt;MaleWeighted!H$1145,'Male Data'!$X409,0),IF(AND(MaleWeighted!H$1145=0,MaleWeighted!H$1146&gt;0),IF('Male Data'!H409&lt;MaleWeighted!H$1146,'Male Data'!$X409,0),IF(AND('Male Data'!H409&gt;MaleWeighted!H$1145,'Male Data'!H409&lt;MaleWeighted!H$1146),'Male Data'!$X409,0))))</f>
        <v>--</v>
      </c>
      <c r="I409" t="str">
        <f>IF(AND(MaleWeighted!I$1145=0,MaleWeighted!I$1146=0),"--",IF(AND(MaleWeighted!I$1145&gt;0,MaleWeighted!I$1146=0),IF('Male Data'!I409&gt;MaleWeighted!I$1145,'Male Data'!$X409,0),IF(AND(MaleWeighted!I$1145=0,MaleWeighted!I$1146&gt;0),IF('Male Data'!I409&lt;MaleWeighted!I$1146,'Male Data'!$X409,0),IF(AND('Male Data'!I409&gt;MaleWeighted!I$1145,'Male Data'!I409&lt;MaleWeighted!I$1146),'Male Data'!$X409,0))))</f>
        <v>--</v>
      </c>
      <c r="J409" t="str">
        <f>IF(AND(MaleWeighted!J$1145=0,MaleWeighted!J$1146=0),"--",IF(AND(MaleWeighted!J$1145&gt;0,MaleWeighted!J$1146=0),IF('Male Data'!J409&gt;MaleWeighted!J$1145,'Male Data'!$X409,0),IF(AND(MaleWeighted!J$1145=0,MaleWeighted!J$1146&gt;0),IF('Male Data'!J409&lt;MaleWeighted!J$1146,'Male Data'!$X409,0),IF(AND('Male Data'!J409&gt;MaleWeighted!J$1145,'Male Data'!J409&lt;MaleWeighted!J$1146),'Male Data'!$X409,0))))</f>
        <v>--</v>
      </c>
      <c r="K409" t="str">
        <f>IF(AND(MaleWeighted!K$1145=0,MaleWeighted!K$1146=0),"--",IF(AND(MaleWeighted!K$1145&gt;0,MaleWeighted!K$1146=0),IF('Male Data'!K409&gt;MaleWeighted!K$1145,'Male Data'!$X409,0),IF(AND(MaleWeighted!K$1145=0,MaleWeighted!K$1146&gt;0),IF('Male Data'!K409&lt;MaleWeighted!K$1146,'Male Data'!$X409,0),IF(AND('Male Data'!K409&gt;MaleWeighted!K$1145,'Male Data'!K409&lt;MaleWeighted!K$1146),'Male Data'!$X409,0))))</f>
        <v>--</v>
      </c>
      <c r="L409" t="str">
        <f>IF(AND(MaleWeighted!L$1145=0,MaleWeighted!L$1146=0),"--",IF(AND(MaleWeighted!L$1145&gt;0,MaleWeighted!L$1146=0),IF('Male Data'!L409&gt;MaleWeighted!L$1145,'Male Data'!$X409,0),IF(AND(MaleWeighted!L$1145=0,MaleWeighted!L$1146&gt;0),IF('Male Data'!L409&lt;MaleWeighted!L$1146,'Male Data'!$X409,0),IF(AND('Male Data'!L409&gt;MaleWeighted!L$1145,'Male Data'!L409&lt;MaleWeighted!L$1146),'Male Data'!$X409,0))))</f>
        <v>--</v>
      </c>
      <c r="M409" t="str">
        <f>IF(AND(MaleWeighted!M$1145=0,MaleWeighted!M$1146=0),"--",IF(AND(MaleWeighted!M$1145&gt;0,MaleWeighted!M$1146=0),IF('Male Data'!M409&gt;MaleWeighted!M$1145,'Male Data'!$X409,0),IF(AND(MaleWeighted!M$1145=0,MaleWeighted!M$1146&gt;0),IF('Male Data'!M409&lt;MaleWeighted!M$1146,'Male Data'!$X409,0),IF(AND('Male Data'!M409&gt;MaleWeighted!M$1145,'Male Data'!M409&lt;MaleWeighted!M$1146),'Male Data'!$X409,0))))</f>
        <v>--</v>
      </c>
      <c r="N409" t="str">
        <f>IF(AND(MaleWeighted!N$1145=0,MaleWeighted!N$1146=0),"--",IF(AND(MaleWeighted!N$1145&gt;0,MaleWeighted!N$1146=0),IF('Male Data'!N409&gt;MaleWeighted!N$1145,'Male Data'!$X409,0),IF(AND(MaleWeighted!N$1145=0,MaleWeighted!N$1146&gt;0),IF('Male Data'!N409&lt;MaleWeighted!N$1146,'Male Data'!$X409,0),IF(AND('Male Data'!N409&gt;MaleWeighted!N$1145,'Male Data'!N409&lt;MaleWeighted!N$1146),'Male Data'!$X409,0))))</f>
        <v>--</v>
      </c>
      <c r="O409" t="str">
        <f>IF(AND(MaleWeighted!O$1145=0,MaleWeighted!O$1146=0),"--",IF(AND(MaleWeighted!O$1145&gt;0,MaleWeighted!O$1146=0),IF('Male Data'!O409&gt;MaleWeighted!O$1145,'Male Data'!$X409,0),IF(AND(MaleWeighted!O$1145=0,MaleWeighted!O$1146&gt;0),IF('Male Data'!O409&lt;MaleWeighted!O$1146,'Male Data'!$X409,0),IF(AND('Male Data'!O409&gt;MaleWeighted!O$1145,'Male Data'!O409&lt;MaleWeighted!O$1146),'Male Data'!$X409,0))))</f>
        <v>--</v>
      </c>
      <c r="P409" t="str">
        <f>IF(AND(MaleWeighted!P$1145=0,MaleWeighted!P$1146=0),"--",IF(AND(MaleWeighted!P$1145&gt;0,MaleWeighted!P$1146=0),IF('Male Data'!P409&gt;MaleWeighted!P$1145,'Male Data'!$X409,0),IF(AND(MaleWeighted!P$1145=0,MaleWeighted!P$1146&gt;0),IF('Male Data'!P409&lt;MaleWeighted!P$1146,'Male Data'!$X409,0),IF(AND('Male Data'!P409&gt;MaleWeighted!P$1145,'Male Data'!P409&lt;MaleWeighted!P$1146),'Male Data'!$X409,0))))</f>
        <v>--</v>
      </c>
      <c r="Q409" t="str">
        <f>IF(AND(MaleWeighted!Q$1145=0,MaleWeighted!Q$1146=0),"--",IF(AND(MaleWeighted!Q$1145&gt;0,MaleWeighted!Q$1146=0),IF('Male Data'!Q409&gt;MaleWeighted!Q$1145,'Male Data'!$X409,0),IF(AND(MaleWeighted!Q$1145=0,MaleWeighted!Q$1146&gt;0),IF('Male Data'!Q409&lt;MaleWeighted!Q$1146,'Male Data'!$X409,0),IF(AND('Male Data'!Q409&gt;MaleWeighted!Q$1145,'Male Data'!Q409&lt;MaleWeighted!Q$1146),'Male Data'!$X409,0))))</f>
        <v>--</v>
      </c>
      <c r="R409" t="str">
        <f>IF(AND(MaleWeighted!R$1145=0,MaleWeighted!R$1146=0),"--",IF(AND(MaleWeighted!R$1145&gt;0,MaleWeighted!R$1146=0),IF('Male Data'!R409&gt;MaleWeighted!R$1145,'Male Data'!$X409,0),IF(AND(MaleWeighted!R$1145=0,MaleWeighted!R$1146&gt;0),IF('Male Data'!R409&lt;MaleWeighted!R$1146,'Male Data'!$X409,0),IF(AND('Male Data'!R409&gt;MaleWeighted!R$1145,'Male Data'!R409&lt;MaleWeighted!R$1146),'Male Data'!$X409,0))))</f>
        <v>--</v>
      </c>
      <c r="S409" t="str">
        <f>IF(AND(MaleWeighted!S$1145=0,MaleWeighted!S$1146=0),"--",IF(AND(MaleWeighted!S$1145&gt;0,MaleWeighted!S$1146=0),IF('Male Data'!S409&gt;MaleWeighted!S$1145,'Male Data'!$X409,0),IF(AND(MaleWeighted!S$1145=0,MaleWeighted!S$1146&gt;0),IF('Male Data'!S409&lt;MaleWeighted!S$1146,'Male Data'!$X409,0),IF(AND('Male Data'!S409&gt;MaleWeighted!S$1145,'Male Data'!S409&lt;MaleWeighted!S$1146),'Male Data'!$X409,0))))</f>
        <v>--</v>
      </c>
      <c r="T409" t="str">
        <f>IF(AND(MaleWeighted!T$1145=0,MaleWeighted!T$1146=0),"--",IF(AND(MaleWeighted!T$1145&gt;0,MaleWeighted!T$1146=0),IF('Male Data'!T409&gt;MaleWeighted!T$1145,'Male Data'!$X409,0),IF(AND(MaleWeighted!T$1145=0,MaleWeighted!T$1146&gt;0),IF('Male Data'!$T409&lt;MaleWeighted!T$1146,'Male Data'!$X409,0),IF(AND('Male Data'!T409&gt;MaleWeighted!T$1145,'Male Data'!T409&lt;MaleWeighted!T$1146),'Male Data'!$X409,0))))</f>
        <v>--</v>
      </c>
      <c r="U409" t="str">
        <f>IF(AND(MaleWeighted!U$1145=0,MaleWeighted!U$1146=0),"--",IF(AND(MaleWeighted!U$1145&gt;0,MaleWeighted!U$1146=0),IF('Male Data'!U409&gt;MaleWeighted!U$1145,'Male Data'!$X409,0),IF(AND(MaleWeighted!U$1145=0,MaleWeighted!U$1146&gt;0),IF('Male Data'!U409&lt;MaleWeighted!U$1146,'Male Data'!$X409,0),IF(AND('Male Data'!U409&gt;MaleWeighted!U$1145,'Male Data'!U409&lt;MaleWeighted!U$1146),'Male Data'!$X409,0))))</f>
        <v>--</v>
      </c>
      <c r="V409" t="str">
        <f>IF(AND(MaleWeighted!V$1145=0,MaleWeighted!V$1146=0),"--",IF(AND(MaleWeighted!V$1145&gt;0,MaleWeighted!V$1146=0),IF('Male Data'!V409&gt;MaleWeighted!V$1145,'Male Data'!$X409,0),IF(AND(MaleWeighted!V$1145=0,MaleWeighted!V$1146&gt;0),IF('Male Data'!V409&lt;MaleWeighted!V$1146,'Male Data'!$X409,0),IF(AND('Male Data'!V409&gt;MaleWeighted!V$1145,'Male Data'!V409&lt;MaleWeighted!V$1146),'Male Data'!$X409,0))))</f>
        <v>--</v>
      </c>
      <c r="W409" t="str">
        <f>IF(AND(MaleWeighted!W$1145=0,MaleWeighted!W$1146=0),"--",IF(AND(MaleWeighted!W$1145&gt;0,MaleWeighted!W$1146=0),IF('Male Data'!W409&gt;MaleWeighted!W$1145,'Male Data'!$X409,0),IF(AND(MaleWeighted!W$1145=0,MaleWeighted!W$1146&gt;0),IF('Male Data'!W409&lt;MaleWeighted!W$1146,'Male Data'!$X409,0),IF(AND('Male Data'!W409&gt;MaleWeighted!W$1145,'Male Data'!W409&lt;MaleWeighted!W$1146),'Male Data'!$X409,0))))</f>
        <v>--</v>
      </c>
      <c r="Y409">
        <f t="shared" si="12"/>
        <v>0</v>
      </c>
      <c r="Z409">
        <f>Y409*'Male Data'!X409</f>
        <v>0</v>
      </c>
      <c r="AA409">
        <f t="shared" si="13"/>
        <v>1</v>
      </c>
      <c r="AB409">
        <f>AA409*'Male Data'!X409</f>
        <v>103496</v>
      </c>
    </row>
    <row r="410" spans="1:28">
      <c r="A410">
        <f>'Male Data'!A410</f>
        <v>409</v>
      </c>
      <c r="B410" t="str">
        <f>'Male Data'!B410</f>
        <v>M</v>
      </c>
      <c r="C410" t="str">
        <f>IF(AND(MaleWeighted!C$1145=0,MaleWeighted!C$1146=0),"--",IF(AND(MaleWeighted!C$1145&gt;0,MaleWeighted!C$1146=0),IF('Male Data'!C410&gt;MaleWeighted!C$1145,'Male Data'!$X410,0),IF(AND(MaleWeighted!C$1145=0,MaleWeighted!C$1146&gt;0),IF('Male Data'!C410&lt;MaleWeighted!C$1146,'Male Data'!$X410,0),IF(AND('Male Data'!C410&gt;MaleWeighted!C$1145,'Male Data'!C410&lt;MaleWeighted!C$1146),'Male Data'!$X410,0))))</f>
        <v>--</v>
      </c>
      <c r="D410" t="str">
        <f>IF(AND(MaleWeighted!D$1145=0,MaleWeighted!D$1146=0),"--",IF(AND(MaleWeighted!D$1145&gt;0,MaleWeighted!D$1146=0),IF('Male Data'!D410&gt;MaleWeighted!D$1145,'Male Data'!$X410,0),IF(AND(MaleWeighted!D$1145=0,MaleWeighted!D$1146&gt;0),IF('Male Data'!D410&lt;MaleWeighted!D$1146,'Male Data'!$X410,0),IF(AND('Male Data'!D410&gt;MaleWeighted!D$1145,'Male Data'!D410&lt;MaleWeighted!D$1146),'Male Data'!$X410,0))))</f>
        <v>--</v>
      </c>
      <c r="E410" t="str">
        <f>IF(AND(MaleWeighted!E$1145=0,MaleWeighted!E$1146=0),"--",IF(AND(MaleWeighted!E$1145&gt;0,MaleWeighted!E$1146=0),IF('Male Data'!E410&gt;MaleWeighted!E$1145,'Male Data'!$X410,0),IF(AND(MaleWeighted!E$1145=0,MaleWeighted!E$1146&gt;0),IF('Male Data'!E410&lt;MaleWeighted!E$1146,'Male Data'!$X410,0),IF(AND('Male Data'!E410&gt;MaleWeighted!E$1145,'Male Data'!E410&lt;MaleWeighted!E$1146),'Male Data'!$X410,0))))</f>
        <v>--</v>
      </c>
      <c r="F410" t="str">
        <f>IF(AND(MaleWeighted!F$1145=0,MaleWeighted!F$1146=0),"--",IF(AND(MaleWeighted!F$1145&gt;0,MaleWeighted!F$1146=0),IF('Male Data'!F410&gt;MaleWeighted!F$1145,'Male Data'!$X410,0),IF(AND(MaleWeighted!F$1145=0,MaleWeighted!F$1146&gt;0),IF('Male Data'!F410&lt;MaleWeighted!F$1146,'Male Data'!$X410,0),IF(AND('Male Data'!F410&gt;MaleWeighted!F$1145,'Male Data'!F410&lt;MaleWeighted!F$1146),'Male Data'!$X410,0))))</f>
        <v>--</v>
      </c>
      <c r="G410" t="str">
        <f>IF(AND(MaleWeighted!G$1145=0,MaleWeighted!G$1146=0),"--",IF(AND(MaleWeighted!G$1145&gt;0,MaleWeighted!G$1146=0),IF('Male Data'!G410&gt;MaleWeighted!G$1145,'Male Data'!$X410,0),IF(AND(MaleWeighted!G$1145=0,MaleWeighted!G$1146&gt;0),IF('Male Data'!G410&lt;MaleWeighted!G$1146,'Male Data'!$X410,0),IF(AND('Male Data'!G410&gt;MaleWeighted!G$1145,'Male Data'!G410&lt;MaleWeighted!G$1146),'Male Data'!$X410,0))))</f>
        <v>--</v>
      </c>
      <c r="H410" t="str">
        <f>IF(AND(MaleWeighted!H$1145=0,MaleWeighted!H$1146=0),"--",IF(AND(MaleWeighted!H$1145&gt;0,MaleWeighted!H$1146=0),IF('Male Data'!H410&gt;MaleWeighted!H$1145,'Male Data'!$X410,0),IF(AND(MaleWeighted!H$1145=0,MaleWeighted!H$1146&gt;0),IF('Male Data'!H410&lt;MaleWeighted!H$1146,'Male Data'!$X410,0),IF(AND('Male Data'!H410&gt;MaleWeighted!H$1145,'Male Data'!H410&lt;MaleWeighted!H$1146),'Male Data'!$X410,0))))</f>
        <v>--</v>
      </c>
      <c r="I410" t="str">
        <f>IF(AND(MaleWeighted!I$1145=0,MaleWeighted!I$1146=0),"--",IF(AND(MaleWeighted!I$1145&gt;0,MaleWeighted!I$1146=0),IF('Male Data'!I410&gt;MaleWeighted!I$1145,'Male Data'!$X410,0),IF(AND(MaleWeighted!I$1145=0,MaleWeighted!I$1146&gt;0),IF('Male Data'!I410&lt;MaleWeighted!I$1146,'Male Data'!$X410,0),IF(AND('Male Data'!I410&gt;MaleWeighted!I$1145,'Male Data'!I410&lt;MaleWeighted!I$1146),'Male Data'!$X410,0))))</f>
        <v>--</v>
      </c>
      <c r="J410" t="str">
        <f>IF(AND(MaleWeighted!J$1145=0,MaleWeighted!J$1146=0),"--",IF(AND(MaleWeighted!J$1145&gt;0,MaleWeighted!J$1146=0),IF('Male Data'!J410&gt;MaleWeighted!J$1145,'Male Data'!$X410,0),IF(AND(MaleWeighted!J$1145=0,MaleWeighted!J$1146&gt;0),IF('Male Data'!J410&lt;MaleWeighted!J$1146,'Male Data'!$X410,0),IF(AND('Male Data'!J410&gt;MaleWeighted!J$1145,'Male Data'!J410&lt;MaleWeighted!J$1146),'Male Data'!$X410,0))))</f>
        <v>--</v>
      </c>
      <c r="K410" t="str">
        <f>IF(AND(MaleWeighted!K$1145=0,MaleWeighted!K$1146=0),"--",IF(AND(MaleWeighted!K$1145&gt;0,MaleWeighted!K$1146=0),IF('Male Data'!K410&gt;MaleWeighted!K$1145,'Male Data'!$X410,0),IF(AND(MaleWeighted!K$1145=0,MaleWeighted!K$1146&gt;0),IF('Male Data'!K410&lt;MaleWeighted!K$1146,'Male Data'!$X410,0),IF(AND('Male Data'!K410&gt;MaleWeighted!K$1145,'Male Data'!K410&lt;MaleWeighted!K$1146),'Male Data'!$X410,0))))</f>
        <v>--</v>
      </c>
      <c r="L410" t="str">
        <f>IF(AND(MaleWeighted!L$1145=0,MaleWeighted!L$1146=0),"--",IF(AND(MaleWeighted!L$1145&gt;0,MaleWeighted!L$1146=0),IF('Male Data'!L410&gt;MaleWeighted!L$1145,'Male Data'!$X410,0),IF(AND(MaleWeighted!L$1145=0,MaleWeighted!L$1146&gt;0),IF('Male Data'!L410&lt;MaleWeighted!L$1146,'Male Data'!$X410,0),IF(AND('Male Data'!L410&gt;MaleWeighted!L$1145,'Male Data'!L410&lt;MaleWeighted!L$1146),'Male Data'!$X410,0))))</f>
        <v>--</v>
      </c>
      <c r="M410" t="str">
        <f>IF(AND(MaleWeighted!M$1145=0,MaleWeighted!M$1146=0),"--",IF(AND(MaleWeighted!M$1145&gt;0,MaleWeighted!M$1146=0),IF('Male Data'!M410&gt;MaleWeighted!M$1145,'Male Data'!$X410,0),IF(AND(MaleWeighted!M$1145=0,MaleWeighted!M$1146&gt;0),IF('Male Data'!M410&lt;MaleWeighted!M$1146,'Male Data'!$X410,0),IF(AND('Male Data'!M410&gt;MaleWeighted!M$1145,'Male Data'!M410&lt;MaleWeighted!M$1146),'Male Data'!$X410,0))))</f>
        <v>--</v>
      </c>
      <c r="N410" t="str">
        <f>IF(AND(MaleWeighted!N$1145=0,MaleWeighted!N$1146=0),"--",IF(AND(MaleWeighted!N$1145&gt;0,MaleWeighted!N$1146=0),IF('Male Data'!N410&gt;MaleWeighted!N$1145,'Male Data'!$X410,0),IF(AND(MaleWeighted!N$1145=0,MaleWeighted!N$1146&gt;0),IF('Male Data'!N410&lt;MaleWeighted!N$1146,'Male Data'!$X410,0),IF(AND('Male Data'!N410&gt;MaleWeighted!N$1145,'Male Data'!N410&lt;MaleWeighted!N$1146),'Male Data'!$X410,0))))</f>
        <v>--</v>
      </c>
      <c r="O410" t="str">
        <f>IF(AND(MaleWeighted!O$1145=0,MaleWeighted!O$1146=0),"--",IF(AND(MaleWeighted!O$1145&gt;0,MaleWeighted!O$1146=0),IF('Male Data'!O410&gt;MaleWeighted!O$1145,'Male Data'!$X410,0),IF(AND(MaleWeighted!O$1145=0,MaleWeighted!O$1146&gt;0),IF('Male Data'!O410&lt;MaleWeighted!O$1146,'Male Data'!$X410,0),IF(AND('Male Data'!O410&gt;MaleWeighted!O$1145,'Male Data'!O410&lt;MaleWeighted!O$1146),'Male Data'!$X410,0))))</f>
        <v>--</v>
      </c>
      <c r="P410" t="str">
        <f>IF(AND(MaleWeighted!P$1145=0,MaleWeighted!P$1146=0),"--",IF(AND(MaleWeighted!P$1145&gt;0,MaleWeighted!P$1146=0),IF('Male Data'!P410&gt;MaleWeighted!P$1145,'Male Data'!$X410,0),IF(AND(MaleWeighted!P$1145=0,MaleWeighted!P$1146&gt;0),IF('Male Data'!P410&lt;MaleWeighted!P$1146,'Male Data'!$X410,0),IF(AND('Male Data'!P410&gt;MaleWeighted!P$1145,'Male Data'!P410&lt;MaleWeighted!P$1146),'Male Data'!$X410,0))))</f>
        <v>--</v>
      </c>
      <c r="Q410" t="str">
        <f>IF(AND(MaleWeighted!Q$1145=0,MaleWeighted!Q$1146=0),"--",IF(AND(MaleWeighted!Q$1145&gt;0,MaleWeighted!Q$1146=0),IF('Male Data'!Q410&gt;MaleWeighted!Q$1145,'Male Data'!$X410,0),IF(AND(MaleWeighted!Q$1145=0,MaleWeighted!Q$1146&gt;0),IF('Male Data'!Q410&lt;MaleWeighted!Q$1146,'Male Data'!$X410,0),IF(AND('Male Data'!Q410&gt;MaleWeighted!Q$1145,'Male Data'!Q410&lt;MaleWeighted!Q$1146),'Male Data'!$X410,0))))</f>
        <v>--</v>
      </c>
      <c r="R410" t="str">
        <f>IF(AND(MaleWeighted!R$1145=0,MaleWeighted!R$1146=0),"--",IF(AND(MaleWeighted!R$1145&gt;0,MaleWeighted!R$1146=0),IF('Male Data'!R410&gt;MaleWeighted!R$1145,'Male Data'!$X410,0),IF(AND(MaleWeighted!R$1145=0,MaleWeighted!R$1146&gt;0),IF('Male Data'!R410&lt;MaleWeighted!R$1146,'Male Data'!$X410,0),IF(AND('Male Data'!R410&gt;MaleWeighted!R$1145,'Male Data'!R410&lt;MaleWeighted!R$1146),'Male Data'!$X410,0))))</f>
        <v>--</v>
      </c>
      <c r="S410" t="str">
        <f>IF(AND(MaleWeighted!S$1145=0,MaleWeighted!S$1146=0),"--",IF(AND(MaleWeighted!S$1145&gt;0,MaleWeighted!S$1146=0),IF('Male Data'!S410&gt;MaleWeighted!S$1145,'Male Data'!$X410,0),IF(AND(MaleWeighted!S$1145=0,MaleWeighted!S$1146&gt;0),IF('Male Data'!S410&lt;MaleWeighted!S$1146,'Male Data'!$X410,0),IF(AND('Male Data'!S410&gt;MaleWeighted!S$1145,'Male Data'!S410&lt;MaleWeighted!S$1146),'Male Data'!$X410,0))))</f>
        <v>--</v>
      </c>
      <c r="T410" t="str">
        <f>IF(AND(MaleWeighted!T$1145=0,MaleWeighted!T$1146=0),"--",IF(AND(MaleWeighted!T$1145&gt;0,MaleWeighted!T$1146=0),IF('Male Data'!T410&gt;MaleWeighted!T$1145,'Male Data'!$X410,0),IF(AND(MaleWeighted!T$1145=0,MaleWeighted!T$1146&gt;0),IF('Male Data'!$T410&lt;MaleWeighted!T$1146,'Male Data'!$X410,0),IF(AND('Male Data'!T410&gt;MaleWeighted!T$1145,'Male Data'!T410&lt;MaleWeighted!T$1146),'Male Data'!$X410,0))))</f>
        <v>--</v>
      </c>
      <c r="U410" t="str">
        <f>IF(AND(MaleWeighted!U$1145=0,MaleWeighted!U$1146=0),"--",IF(AND(MaleWeighted!U$1145&gt;0,MaleWeighted!U$1146=0),IF('Male Data'!U410&gt;MaleWeighted!U$1145,'Male Data'!$X410,0),IF(AND(MaleWeighted!U$1145=0,MaleWeighted!U$1146&gt;0),IF('Male Data'!U410&lt;MaleWeighted!U$1146,'Male Data'!$X410,0),IF(AND('Male Data'!U410&gt;MaleWeighted!U$1145,'Male Data'!U410&lt;MaleWeighted!U$1146),'Male Data'!$X410,0))))</f>
        <v>--</v>
      </c>
      <c r="V410" t="str">
        <f>IF(AND(MaleWeighted!V$1145=0,MaleWeighted!V$1146=0),"--",IF(AND(MaleWeighted!V$1145&gt;0,MaleWeighted!V$1146=0),IF('Male Data'!V410&gt;MaleWeighted!V$1145,'Male Data'!$X410,0),IF(AND(MaleWeighted!V$1145=0,MaleWeighted!V$1146&gt;0),IF('Male Data'!V410&lt;MaleWeighted!V$1146,'Male Data'!$X410,0),IF(AND('Male Data'!V410&gt;MaleWeighted!V$1145,'Male Data'!V410&lt;MaleWeighted!V$1146),'Male Data'!$X410,0))))</f>
        <v>--</v>
      </c>
      <c r="W410" t="str">
        <f>IF(AND(MaleWeighted!W$1145=0,MaleWeighted!W$1146=0),"--",IF(AND(MaleWeighted!W$1145&gt;0,MaleWeighted!W$1146=0),IF('Male Data'!W410&gt;MaleWeighted!W$1145,'Male Data'!$X410,0),IF(AND(MaleWeighted!W$1145=0,MaleWeighted!W$1146&gt;0),IF('Male Data'!W410&lt;MaleWeighted!W$1146,'Male Data'!$X410,0),IF(AND('Male Data'!W410&gt;MaleWeighted!W$1145,'Male Data'!W410&lt;MaleWeighted!W$1146),'Male Data'!$X410,0))))</f>
        <v>--</v>
      </c>
      <c r="Y410">
        <f t="shared" si="12"/>
        <v>0</v>
      </c>
      <c r="Z410">
        <f>Y410*'Male Data'!X410</f>
        <v>0</v>
      </c>
      <c r="AA410">
        <f t="shared" si="13"/>
        <v>1</v>
      </c>
      <c r="AB410">
        <f>AA410*'Male Data'!X410</f>
        <v>63658</v>
      </c>
    </row>
    <row r="411" spans="1:28">
      <c r="A411">
        <f>'Male Data'!A411</f>
        <v>410</v>
      </c>
      <c r="B411" t="str">
        <f>'Male Data'!B411</f>
        <v>M</v>
      </c>
      <c r="C411" t="str">
        <f>IF(AND(MaleWeighted!C$1145=0,MaleWeighted!C$1146=0),"--",IF(AND(MaleWeighted!C$1145&gt;0,MaleWeighted!C$1146=0),IF('Male Data'!C411&gt;MaleWeighted!C$1145,'Male Data'!$X411,0),IF(AND(MaleWeighted!C$1145=0,MaleWeighted!C$1146&gt;0),IF('Male Data'!C411&lt;MaleWeighted!C$1146,'Male Data'!$X411,0),IF(AND('Male Data'!C411&gt;MaleWeighted!C$1145,'Male Data'!C411&lt;MaleWeighted!C$1146),'Male Data'!$X411,0))))</f>
        <v>--</v>
      </c>
      <c r="D411" t="str">
        <f>IF(AND(MaleWeighted!D$1145=0,MaleWeighted!D$1146=0),"--",IF(AND(MaleWeighted!D$1145&gt;0,MaleWeighted!D$1146=0),IF('Male Data'!D411&gt;MaleWeighted!D$1145,'Male Data'!$X411,0),IF(AND(MaleWeighted!D$1145=0,MaleWeighted!D$1146&gt;0),IF('Male Data'!D411&lt;MaleWeighted!D$1146,'Male Data'!$X411,0),IF(AND('Male Data'!D411&gt;MaleWeighted!D$1145,'Male Data'!D411&lt;MaleWeighted!D$1146),'Male Data'!$X411,0))))</f>
        <v>--</v>
      </c>
      <c r="E411" t="str">
        <f>IF(AND(MaleWeighted!E$1145=0,MaleWeighted!E$1146=0),"--",IF(AND(MaleWeighted!E$1145&gt;0,MaleWeighted!E$1146=0),IF('Male Data'!E411&gt;MaleWeighted!E$1145,'Male Data'!$X411,0),IF(AND(MaleWeighted!E$1145=0,MaleWeighted!E$1146&gt;0),IF('Male Data'!E411&lt;MaleWeighted!E$1146,'Male Data'!$X411,0),IF(AND('Male Data'!E411&gt;MaleWeighted!E$1145,'Male Data'!E411&lt;MaleWeighted!E$1146),'Male Data'!$X411,0))))</f>
        <v>--</v>
      </c>
      <c r="F411" t="str">
        <f>IF(AND(MaleWeighted!F$1145=0,MaleWeighted!F$1146=0),"--",IF(AND(MaleWeighted!F$1145&gt;0,MaleWeighted!F$1146=0),IF('Male Data'!F411&gt;MaleWeighted!F$1145,'Male Data'!$X411,0),IF(AND(MaleWeighted!F$1145=0,MaleWeighted!F$1146&gt;0),IF('Male Data'!F411&lt;MaleWeighted!F$1146,'Male Data'!$X411,0),IF(AND('Male Data'!F411&gt;MaleWeighted!F$1145,'Male Data'!F411&lt;MaleWeighted!F$1146),'Male Data'!$X411,0))))</f>
        <v>--</v>
      </c>
      <c r="G411" t="str">
        <f>IF(AND(MaleWeighted!G$1145=0,MaleWeighted!G$1146=0),"--",IF(AND(MaleWeighted!G$1145&gt;0,MaleWeighted!G$1146=0),IF('Male Data'!G411&gt;MaleWeighted!G$1145,'Male Data'!$X411,0),IF(AND(MaleWeighted!G$1145=0,MaleWeighted!G$1146&gt;0),IF('Male Data'!G411&lt;MaleWeighted!G$1146,'Male Data'!$X411,0),IF(AND('Male Data'!G411&gt;MaleWeighted!G$1145,'Male Data'!G411&lt;MaleWeighted!G$1146),'Male Data'!$X411,0))))</f>
        <v>--</v>
      </c>
      <c r="H411" t="str">
        <f>IF(AND(MaleWeighted!H$1145=0,MaleWeighted!H$1146=0),"--",IF(AND(MaleWeighted!H$1145&gt;0,MaleWeighted!H$1146=0),IF('Male Data'!H411&gt;MaleWeighted!H$1145,'Male Data'!$X411,0),IF(AND(MaleWeighted!H$1145=0,MaleWeighted!H$1146&gt;0),IF('Male Data'!H411&lt;MaleWeighted!H$1146,'Male Data'!$X411,0),IF(AND('Male Data'!H411&gt;MaleWeighted!H$1145,'Male Data'!H411&lt;MaleWeighted!H$1146),'Male Data'!$X411,0))))</f>
        <v>--</v>
      </c>
      <c r="I411" t="str">
        <f>IF(AND(MaleWeighted!I$1145=0,MaleWeighted!I$1146=0),"--",IF(AND(MaleWeighted!I$1145&gt;0,MaleWeighted!I$1146=0),IF('Male Data'!I411&gt;MaleWeighted!I$1145,'Male Data'!$X411,0),IF(AND(MaleWeighted!I$1145=0,MaleWeighted!I$1146&gt;0),IF('Male Data'!I411&lt;MaleWeighted!I$1146,'Male Data'!$X411,0),IF(AND('Male Data'!I411&gt;MaleWeighted!I$1145,'Male Data'!I411&lt;MaleWeighted!I$1146),'Male Data'!$X411,0))))</f>
        <v>--</v>
      </c>
      <c r="J411" t="str">
        <f>IF(AND(MaleWeighted!J$1145=0,MaleWeighted!J$1146=0),"--",IF(AND(MaleWeighted!J$1145&gt;0,MaleWeighted!J$1146=0),IF('Male Data'!J411&gt;MaleWeighted!J$1145,'Male Data'!$X411,0),IF(AND(MaleWeighted!J$1145=0,MaleWeighted!J$1146&gt;0),IF('Male Data'!J411&lt;MaleWeighted!J$1146,'Male Data'!$X411,0),IF(AND('Male Data'!J411&gt;MaleWeighted!J$1145,'Male Data'!J411&lt;MaleWeighted!J$1146),'Male Data'!$X411,0))))</f>
        <v>--</v>
      </c>
      <c r="K411" t="str">
        <f>IF(AND(MaleWeighted!K$1145=0,MaleWeighted!K$1146=0),"--",IF(AND(MaleWeighted!K$1145&gt;0,MaleWeighted!K$1146=0),IF('Male Data'!K411&gt;MaleWeighted!K$1145,'Male Data'!$X411,0),IF(AND(MaleWeighted!K$1145=0,MaleWeighted!K$1146&gt;0),IF('Male Data'!K411&lt;MaleWeighted!K$1146,'Male Data'!$X411,0),IF(AND('Male Data'!K411&gt;MaleWeighted!K$1145,'Male Data'!K411&lt;MaleWeighted!K$1146),'Male Data'!$X411,0))))</f>
        <v>--</v>
      </c>
      <c r="L411" t="str">
        <f>IF(AND(MaleWeighted!L$1145=0,MaleWeighted!L$1146=0),"--",IF(AND(MaleWeighted!L$1145&gt;0,MaleWeighted!L$1146=0),IF('Male Data'!L411&gt;MaleWeighted!L$1145,'Male Data'!$X411,0),IF(AND(MaleWeighted!L$1145=0,MaleWeighted!L$1146&gt;0),IF('Male Data'!L411&lt;MaleWeighted!L$1146,'Male Data'!$X411,0),IF(AND('Male Data'!L411&gt;MaleWeighted!L$1145,'Male Data'!L411&lt;MaleWeighted!L$1146),'Male Data'!$X411,0))))</f>
        <v>--</v>
      </c>
      <c r="M411" t="str">
        <f>IF(AND(MaleWeighted!M$1145=0,MaleWeighted!M$1146=0),"--",IF(AND(MaleWeighted!M$1145&gt;0,MaleWeighted!M$1146=0),IF('Male Data'!M411&gt;MaleWeighted!M$1145,'Male Data'!$X411,0),IF(AND(MaleWeighted!M$1145=0,MaleWeighted!M$1146&gt;0),IF('Male Data'!M411&lt;MaleWeighted!M$1146,'Male Data'!$X411,0),IF(AND('Male Data'!M411&gt;MaleWeighted!M$1145,'Male Data'!M411&lt;MaleWeighted!M$1146),'Male Data'!$X411,0))))</f>
        <v>--</v>
      </c>
      <c r="N411" t="str">
        <f>IF(AND(MaleWeighted!N$1145=0,MaleWeighted!N$1146=0),"--",IF(AND(MaleWeighted!N$1145&gt;0,MaleWeighted!N$1146=0),IF('Male Data'!N411&gt;MaleWeighted!N$1145,'Male Data'!$X411,0),IF(AND(MaleWeighted!N$1145=0,MaleWeighted!N$1146&gt;0),IF('Male Data'!N411&lt;MaleWeighted!N$1146,'Male Data'!$X411,0),IF(AND('Male Data'!N411&gt;MaleWeighted!N$1145,'Male Data'!N411&lt;MaleWeighted!N$1146),'Male Data'!$X411,0))))</f>
        <v>--</v>
      </c>
      <c r="O411" t="str">
        <f>IF(AND(MaleWeighted!O$1145=0,MaleWeighted!O$1146=0),"--",IF(AND(MaleWeighted!O$1145&gt;0,MaleWeighted!O$1146=0),IF('Male Data'!O411&gt;MaleWeighted!O$1145,'Male Data'!$X411,0),IF(AND(MaleWeighted!O$1145=0,MaleWeighted!O$1146&gt;0),IF('Male Data'!O411&lt;MaleWeighted!O$1146,'Male Data'!$X411,0),IF(AND('Male Data'!O411&gt;MaleWeighted!O$1145,'Male Data'!O411&lt;MaleWeighted!O$1146),'Male Data'!$X411,0))))</f>
        <v>--</v>
      </c>
      <c r="P411" t="str">
        <f>IF(AND(MaleWeighted!P$1145=0,MaleWeighted!P$1146=0),"--",IF(AND(MaleWeighted!P$1145&gt;0,MaleWeighted!P$1146=0),IF('Male Data'!P411&gt;MaleWeighted!P$1145,'Male Data'!$X411,0),IF(AND(MaleWeighted!P$1145=0,MaleWeighted!P$1146&gt;0),IF('Male Data'!P411&lt;MaleWeighted!P$1146,'Male Data'!$X411,0),IF(AND('Male Data'!P411&gt;MaleWeighted!P$1145,'Male Data'!P411&lt;MaleWeighted!P$1146),'Male Data'!$X411,0))))</f>
        <v>--</v>
      </c>
      <c r="Q411" t="str">
        <f>IF(AND(MaleWeighted!Q$1145=0,MaleWeighted!Q$1146=0),"--",IF(AND(MaleWeighted!Q$1145&gt;0,MaleWeighted!Q$1146=0),IF('Male Data'!Q411&gt;MaleWeighted!Q$1145,'Male Data'!$X411,0),IF(AND(MaleWeighted!Q$1145=0,MaleWeighted!Q$1146&gt;0),IF('Male Data'!Q411&lt;MaleWeighted!Q$1146,'Male Data'!$X411,0),IF(AND('Male Data'!Q411&gt;MaleWeighted!Q$1145,'Male Data'!Q411&lt;MaleWeighted!Q$1146),'Male Data'!$X411,0))))</f>
        <v>--</v>
      </c>
      <c r="R411" t="str">
        <f>IF(AND(MaleWeighted!R$1145=0,MaleWeighted!R$1146=0),"--",IF(AND(MaleWeighted!R$1145&gt;0,MaleWeighted!R$1146=0),IF('Male Data'!R411&gt;MaleWeighted!R$1145,'Male Data'!$X411,0),IF(AND(MaleWeighted!R$1145=0,MaleWeighted!R$1146&gt;0),IF('Male Data'!R411&lt;MaleWeighted!R$1146,'Male Data'!$X411,0),IF(AND('Male Data'!R411&gt;MaleWeighted!R$1145,'Male Data'!R411&lt;MaleWeighted!R$1146),'Male Data'!$X411,0))))</f>
        <v>--</v>
      </c>
      <c r="S411" t="str">
        <f>IF(AND(MaleWeighted!S$1145=0,MaleWeighted!S$1146=0),"--",IF(AND(MaleWeighted!S$1145&gt;0,MaleWeighted!S$1146=0),IF('Male Data'!S411&gt;MaleWeighted!S$1145,'Male Data'!$X411,0),IF(AND(MaleWeighted!S$1145=0,MaleWeighted!S$1146&gt;0),IF('Male Data'!S411&lt;MaleWeighted!S$1146,'Male Data'!$X411,0),IF(AND('Male Data'!S411&gt;MaleWeighted!S$1145,'Male Data'!S411&lt;MaleWeighted!S$1146),'Male Data'!$X411,0))))</f>
        <v>--</v>
      </c>
      <c r="T411" t="str">
        <f>IF(AND(MaleWeighted!T$1145=0,MaleWeighted!T$1146=0),"--",IF(AND(MaleWeighted!T$1145&gt;0,MaleWeighted!T$1146=0),IF('Male Data'!T411&gt;MaleWeighted!T$1145,'Male Data'!$X411,0),IF(AND(MaleWeighted!T$1145=0,MaleWeighted!T$1146&gt;0),IF('Male Data'!$T411&lt;MaleWeighted!T$1146,'Male Data'!$X411,0),IF(AND('Male Data'!T411&gt;MaleWeighted!T$1145,'Male Data'!T411&lt;MaleWeighted!T$1146),'Male Data'!$X411,0))))</f>
        <v>--</v>
      </c>
      <c r="U411" t="str">
        <f>IF(AND(MaleWeighted!U$1145=0,MaleWeighted!U$1146=0),"--",IF(AND(MaleWeighted!U$1145&gt;0,MaleWeighted!U$1146=0),IF('Male Data'!U411&gt;MaleWeighted!U$1145,'Male Data'!$X411,0),IF(AND(MaleWeighted!U$1145=0,MaleWeighted!U$1146&gt;0),IF('Male Data'!U411&lt;MaleWeighted!U$1146,'Male Data'!$X411,0),IF(AND('Male Data'!U411&gt;MaleWeighted!U$1145,'Male Data'!U411&lt;MaleWeighted!U$1146),'Male Data'!$X411,0))))</f>
        <v>--</v>
      </c>
      <c r="V411" t="str">
        <f>IF(AND(MaleWeighted!V$1145=0,MaleWeighted!V$1146=0),"--",IF(AND(MaleWeighted!V$1145&gt;0,MaleWeighted!V$1146=0),IF('Male Data'!V411&gt;MaleWeighted!V$1145,'Male Data'!$X411,0),IF(AND(MaleWeighted!V$1145=0,MaleWeighted!V$1146&gt;0),IF('Male Data'!V411&lt;MaleWeighted!V$1146,'Male Data'!$X411,0),IF(AND('Male Data'!V411&gt;MaleWeighted!V$1145,'Male Data'!V411&lt;MaleWeighted!V$1146),'Male Data'!$X411,0))))</f>
        <v>--</v>
      </c>
      <c r="W411" t="str">
        <f>IF(AND(MaleWeighted!W$1145=0,MaleWeighted!W$1146=0),"--",IF(AND(MaleWeighted!W$1145&gt;0,MaleWeighted!W$1146=0),IF('Male Data'!W411&gt;MaleWeighted!W$1145,'Male Data'!$X411,0),IF(AND(MaleWeighted!W$1145=0,MaleWeighted!W$1146&gt;0),IF('Male Data'!W411&lt;MaleWeighted!W$1146,'Male Data'!$X411,0),IF(AND('Male Data'!W411&gt;MaleWeighted!W$1145,'Male Data'!W411&lt;MaleWeighted!W$1146),'Male Data'!$X411,0))))</f>
        <v>--</v>
      </c>
      <c r="Y411">
        <f t="shared" si="12"/>
        <v>0</v>
      </c>
      <c r="Z411">
        <f>Y411*'Male Data'!X411</f>
        <v>0</v>
      </c>
      <c r="AA411">
        <f t="shared" si="13"/>
        <v>1</v>
      </c>
      <c r="AB411">
        <f>AA411*'Male Data'!X411</f>
        <v>87023</v>
      </c>
    </row>
    <row r="412" spans="1:28">
      <c r="A412">
        <f>'Male Data'!A412</f>
        <v>411</v>
      </c>
      <c r="B412" t="str">
        <f>'Male Data'!B412</f>
        <v>M</v>
      </c>
      <c r="C412" t="str">
        <f>IF(AND(MaleWeighted!C$1145=0,MaleWeighted!C$1146=0),"--",IF(AND(MaleWeighted!C$1145&gt;0,MaleWeighted!C$1146=0),IF('Male Data'!C412&gt;MaleWeighted!C$1145,'Male Data'!$X412,0),IF(AND(MaleWeighted!C$1145=0,MaleWeighted!C$1146&gt;0),IF('Male Data'!C412&lt;MaleWeighted!C$1146,'Male Data'!$X412,0),IF(AND('Male Data'!C412&gt;MaleWeighted!C$1145,'Male Data'!C412&lt;MaleWeighted!C$1146),'Male Data'!$X412,0))))</f>
        <v>--</v>
      </c>
      <c r="D412" t="str">
        <f>IF(AND(MaleWeighted!D$1145=0,MaleWeighted!D$1146=0),"--",IF(AND(MaleWeighted!D$1145&gt;0,MaleWeighted!D$1146=0),IF('Male Data'!D412&gt;MaleWeighted!D$1145,'Male Data'!$X412,0),IF(AND(MaleWeighted!D$1145=0,MaleWeighted!D$1146&gt;0),IF('Male Data'!D412&lt;MaleWeighted!D$1146,'Male Data'!$X412,0),IF(AND('Male Data'!D412&gt;MaleWeighted!D$1145,'Male Data'!D412&lt;MaleWeighted!D$1146),'Male Data'!$X412,0))))</f>
        <v>--</v>
      </c>
      <c r="E412" t="str">
        <f>IF(AND(MaleWeighted!E$1145=0,MaleWeighted!E$1146=0),"--",IF(AND(MaleWeighted!E$1145&gt;0,MaleWeighted!E$1146=0),IF('Male Data'!E412&gt;MaleWeighted!E$1145,'Male Data'!$X412,0),IF(AND(MaleWeighted!E$1145=0,MaleWeighted!E$1146&gt;0),IF('Male Data'!E412&lt;MaleWeighted!E$1146,'Male Data'!$X412,0),IF(AND('Male Data'!E412&gt;MaleWeighted!E$1145,'Male Data'!E412&lt;MaleWeighted!E$1146),'Male Data'!$X412,0))))</f>
        <v>--</v>
      </c>
      <c r="F412" t="str">
        <f>IF(AND(MaleWeighted!F$1145=0,MaleWeighted!F$1146=0),"--",IF(AND(MaleWeighted!F$1145&gt;0,MaleWeighted!F$1146=0),IF('Male Data'!F412&gt;MaleWeighted!F$1145,'Male Data'!$X412,0),IF(AND(MaleWeighted!F$1145=0,MaleWeighted!F$1146&gt;0),IF('Male Data'!F412&lt;MaleWeighted!F$1146,'Male Data'!$X412,0),IF(AND('Male Data'!F412&gt;MaleWeighted!F$1145,'Male Data'!F412&lt;MaleWeighted!F$1146),'Male Data'!$X412,0))))</f>
        <v>--</v>
      </c>
      <c r="G412" t="str">
        <f>IF(AND(MaleWeighted!G$1145=0,MaleWeighted!G$1146=0),"--",IF(AND(MaleWeighted!G$1145&gt;0,MaleWeighted!G$1146=0),IF('Male Data'!G412&gt;MaleWeighted!G$1145,'Male Data'!$X412,0),IF(AND(MaleWeighted!G$1145=0,MaleWeighted!G$1146&gt;0),IF('Male Data'!G412&lt;MaleWeighted!G$1146,'Male Data'!$X412,0),IF(AND('Male Data'!G412&gt;MaleWeighted!G$1145,'Male Data'!G412&lt;MaleWeighted!G$1146),'Male Data'!$X412,0))))</f>
        <v>--</v>
      </c>
      <c r="H412" t="str">
        <f>IF(AND(MaleWeighted!H$1145=0,MaleWeighted!H$1146=0),"--",IF(AND(MaleWeighted!H$1145&gt;0,MaleWeighted!H$1146=0),IF('Male Data'!H412&gt;MaleWeighted!H$1145,'Male Data'!$X412,0),IF(AND(MaleWeighted!H$1145=0,MaleWeighted!H$1146&gt;0),IF('Male Data'!H412&lt;MaleWeighted!H$1146,'Male Data'!$X412,0),IF(AND('Male Data'!H412&gt;MaleWeighted!H$1145,'Male Data'!H412&lt;MaleWeighted!H$1146),'Male Data'!$X412,0))))</f>
        <v>--</v>
      </c>
      <c r="I412" t="str">
        <f>IF(AND(MaleWeighted!I$1145=0,MaleWeighted!I$1146=0),"--",IF(AND(MaleWeighted!I$1145&gt;0,MaleWeighted!I$1146=0),IF('Male Data'!I412&gt;MaleWeighted!I$1145,'Male Data'!$X412,0),IF(AND(MaleWeighted!I$1145=0,MaleWeighted!I$1146&gt;0),IF('Male Data'!I412&lt;MaleWeighted!I$1146,'Male Data'!$X412,0),IF(AND('Male Data'!I412&gt;MaleWeighted!I$1145,'Male Data'!I412&lt;MaleWeighted!I$1146),'Male Data'!$X412,0))))</f>
        <v>--</v>
      </c>
      <c r="J412" t="str">
        <f>IF(AND(MaleWeighted!J$1145=0,MaleWeighted!J$1146=0),"--",IF(AND(MaleWeighted!J$1145&gt;0,MaleWeighted!J$1146=0),IF('Male Data'!J412&gt;MaleWeighted!J$1145,'Male Data'!$X412,0),IF(AND(MaleWeighted!J$1145=0,MaleWeighted!J$1146&gt;0),IF('Male Data'!J412&lt;MaleWeighted!J$1146,'Male Data'!$X412,0),IF(AND('Male Data'!J412&gt;MaleWeighted!J$1145,'Male Data'!J412&lt;MaleWeighted!J$1146),'Male Data'!$X412,0))))</f>
        <v>--</v>
      </c>
      <c r="K412" t="str">
        <f>IF(AND(MaleWeighted!K$1145=0,MaleWeighted!K$1146=0),"--",IF(AND(MaleWeighted!K$1145&gt;0,MaleWeighted!K$1146=0),IF('Male Data'!K412&gt;MaleWeighted!K$1145,'Male Data'!$X412,0),IF(AND(MaleWeighted!K$1145=0,MaleWeighted!K$1146&gt;0),IF('Male Data'!K412&lt;MaleWeighted!K$1146,'Male Data'!$X412,0),IF(AND('Male Data'!K412&gt;MaleWeighted!K$1145,'Male Data'!K412&lt;MaleWeighted!K$1146),'Male Data'!$X412,0))))</f>
        <v>--</v>
      </c>
      <c r="L412" t="str">
        <f>IF(AND(MaleWeighted!L$1145=0,MaleWeighted!L$1146=0),"--",IF(AND(MaleWeighted!L$1145&gt;0,MaleWeighted!L$1146=0),IF('Male Data'!L412&gt;MaleWeighted!L$1145,'Male Data'!$X412,0),IF(AND(MaleWeighted!L$1145=0,MaleWeighted!L$1146&gt;0),IF('Male Data'!L412&lt;MaleWeighted!L$1146,'Male Data'!$X412,0),IF(AND('Male Data'!L412&gt;MaleWeighted!L$1145,'Male Data'!L412&lt;MaleWeighted!L$1146),'Male Data'!$X412,0))))</f>
        <v>--</v>
      </c>
      <c r="M412" t="str">
        <f>IF(AND(MaleWeighted!M$1145=0,MaleWeighted!M$1146=0),"--",IF(AND(MaleWeighted!M$1145&gt;0,MaleWeighted!M$1146=0),IF('Male Data'!M412&gt;MaleWeighted!M$1145,'Male Data'!$X412,0),IF(AND(MaleWeighted!M$1145=0,MaleWeighted!M$1146&gt;0),IF('Male Data'!M412&lt;MaleWeighted!M$1146,'Male Data'!$X412,0),IF(AND('Male Data'!M412&gt;MaleWeighted!M$1145,'Male Data'!M412&lt;MaleWeighted!M$1146),'Male Data'!$X412,0))))</f>
        <v>--</v>
      </c>
      <c r="N412" t="str">
        <f>IF(AND(MaleWeighted!N$1145=0,MaleWeighted!N$1146=0),"--",IF(AND(MaleWeighted!N$1145&gt;0,MaleWeighted!N$1146=0),IF('Male Data'!N412&gt;MaleWeighted!N$1145,'Male Data'!$X412,0),IF(AND(MaleWeighted!N$1145=0,MaleWeighted!N$1146&gt;0),IF('Male Data'!N412&lt;MaleWeighted!N$1146,'Male Data'!$X412,0),IF(AND('Male Data'!N412&gt;MaleWeighted!N$1145,'Male Data'!N412&lt;MaleWeighted!N$1146),'Male Data'!$X412,0))))</f>
        <v>--</v>
      </c>
      <c r="O412" t="str">
        <f>IF(AND(MaleWeighted!O$1145=0,MaleWeighted!O$1146=0),"--",IF(AND(MaleWeighted!O$1145&gt;0,MaleWeighted!O$1146=0),IF('Male Data'!O412&gt;MaleWeighted!O$1145,'Male Data'!$X412,0),IF(AND(MaleWeighted!O$1145=0,MaleWeighted!O$1146&gt;0),IF('Male Data'!O412&lt;MaleWeighted!O$1146,'Male Data'!$X412,0),IF(AND('Male Data'!O412&gt;MaleWeighted!O$1145,'Male Data'!O412&lt;MaleWeighted!O$1146),'Male Data'!$X412,0))))</f>
        <v>--</v>
      </c>
      <c r="P412" t="str">
        <f>IF(AND(MaleWeighted!P$1145=0,MaleWeighted!P$1146=0),"--",IF(AND(MaleWeighted!P$1145&gt;0,MaleWeighted!P$1146=0),IF('Male Data'!P412&gt;MaleWeighted!P$1145,'Male Data'!$X412,0),IF(AND(MaleWeighted!P$1145=0,MaleWeighted!P$1146&gt;0),IF('Male Data'!P412&lt;MaleWeighted!P$1146,'Male Data'!$X412,0),IF(AND('Male Data'!P412&gt;MaleWeighted!P$1145,'Male Data'!P412&lt;MaleWeighted!P$1146),'Male Data'!$X412,0))))</f>
        <v>--</v>
      </c>
      <c r="Q412" t="str">
        <f>IF(AND(MaleWeighted!Q$1145=0,MaleWeighted!Q$1146=0),"--",IF(AND(MaleWeighted!Q$1145&gt;0,MaleWeighted!Q$1146=0),IF('Male Data'!Q412&gt;MaleWeighted!Q$1145,'Male Data'!$X412,0),IF(AND(MaleWeighted!Q$1145=0,MaleWeighted!Q$1146&gt;0),IF('Male Data'!Q412&lt;MaleWeighted!Q$1146,'Male Data'!$X412,0),IF(AND('Male Data'!Q412&gt;MaleWeighted!Q$1145,'Male Data'!Q412&lt;MaleWeighted!Q$1146),'Male Data'!$X412,0))))</f>
        <v>--</v>
      </c>
      <c r="R412" t="str">
        <f>IF(AND(MaleWeighted!R$1145=0,MaleWeighted!R$1146=0),"--",IF(AND(MaleWeighted!R$1145&gt;0,MaleWeighted!R$1146=0),IF('Male Data'!R412&gt;MaleWeighted!R$1145,'Male Data'!$X412,0),IF(AND(MaleWeighted!R$1145=0,MaleWeighted!R$1146&gt;0),IF('Male Data'!R412&lt;MaleWeighted!R$1146,'Male Data'!$X412,0),IF(AND('Male Data'!R412&gt;MaleWeighted!R$1145,'Male Data'!R412&lt;MaleWeighted!R$1146),'Male Data'!$X412,0))))</f>
        <v>--</v>
      </c>
      <c r="S412" t="str">
        <f>IF(AND(MaleWeighted!S$1145=0,MaleWeighted!S$1146=0),"--",IF(AND(MaleWeighted!S$1145&gt;0,MaleWeighted!S$1146=0),IF('Male Data'!S412&gt;MaleWeighted!S$1145,'Male Data'!$X412,0),IF(AND(MaleWeighted!S$1145=0,MaleWeighted!S$1146&gt;0),IF('Male Data'!S412&lt;MaleWeighted!S$1146,'Male Data'!$X412,0),IF(AND('Male Data'!S412&gt;MaleWeighted!S$1145,'Male Data'!S412&lt;MaleWeighted!S$1146),'Male Data'!$X412,0))))</f>
        <v>--</v>
      </c>
      <c r="T412" t="str">
        <f>IF(AND(MaleWeighted!T$1145=0,MaleWeighted!T$1146=0),"--",IF(AND(MaleWeighted!T$1145&gt;0,MaleWeighted!T$1146=0),IF('Male Data'!T412&gt;MaleWeighted!T$1145,'Male Data'!$X412,0),IF(AND(MaleWeighted!T$1145=0,MaleWeighted!T$1146&gt;0),IF('Male Data'!$T412&lt;MaleWeighted!T$1146,'Male Data'!$X412,0),IF(AND('Male Data'!T412&gt;MaleWeighted!T$1145,'Male Data'!T412&lt;MaleWeighted!T$1146),'Male Data'!$X412,0))))</f>
        <v>--</v>
      </c>
      <c r="U412" t="str">
        <f>IF(AND(MaleWeighted!U$1145=0,MaleWeighted!U$1146=0),"--",IF(AND(MaleWeighted!U$1145&gt;0,MaleWeighted!U$1146=0),IF('Male Data'!U412&gt;MaleWeighted!U$1145,'Male Data'!$X412,0),IF(AND(MaleWeighted!U$1145=0,MaleWeighted!U$1146&gt;0),IF('Male Data'!U412&lt;MaleWeighted!U$1146,'Male Data'!$X412,0),IF(AND('Male Data'!U412&gt;MaleWeighted!U$1145,'Male Data'!U412&lt;MaleWeighted!U$1146),'Male Data'!$X412,0))))</f>
        <v>--</v>
      </c>
      <c r="V412" t="str">
        <f>IF(AND(MaleWeighted!V$1145=0,MaleWeighted!V$1146=0),"--",IF(AND(MaleWeighted!V$1145&gt;0,MaleWeighted!V$1146=0),IF('Male Data'!V412&gt;MaleWeighted!V$1145,'Male Data'!$X412,0),IF(AND(MaleWeighted!V$1145=0,MaleWeighted!V$1146&gt;0),IF('Male Data'!V412&lt;MaleWeighted!V$1146,'Male Data'!$X412,0),IF(AND('Male Data'!V412&gt;MaleWeighted!V$1145,'Male Data'!V412&lt;MaleWeighted!V$1146),'Male Data'!$X412,0))))</f>
        <v>--</v>
      </c>
      <c r="W412" t="str">
        <f>IF(AND(MaleWeighted!W$1145=0,MaleWeighted!W$1146=0),"--",IF(AND(MaleWeighted!W$1145&gt;0,MaleWeighted!W$1146=0),IF('Male Data'!W412&gt;MaleWeighted!W$1145,'Male Data'!$X412,0),IF(AND(MaleWeighted!W$1145=0,MaleWeighted!W$1146&gt;0),IF('Male Data'!W412&lt;MaleWeighted!W$1146,'Male Data'!$X412,0),IF(AND('Male Data'!W412&gt;MaleWeighted!W$1145,'Male Data'!W412&lt;MaleWeighted!W$1146),'Male Data'!$X412,0))))</f>
        <v>--</v>
      </c>
      <c r="Y412">
        <f t="shared" si="12"/>
        <v>0</v>
      </c>
      <c r="Z412">
        <f>Y412*'Male Data'!X412</f>
        <v>0</v>
      </c>
      <c r="AA412">
        <f t="shared" si="13"/>
        <v>1</v>
      </c>
      <c r="AB412">
        <f>AA412*'Male Data'!X412</f>
        <v>82202</v>
      </c>
    </row>
    <row r="413" spans="1:28">
      <c r="A413">
        <f>'Male Data'!A413</f>
        <v>412</v>
      </c>
      <c r="B413" t="str">
        <f>'Male Data'!B413</f>
        <v>M</v>
      </c>
      <c r="C413" t="str">
        <f>IF(AND(MaleWeighted!C$1145=0,MaleWeighted!C$1146=0),"--",IF(AND(MaleWeighted!C$1145&gt;0,MaleWeighted!C$1146=0),IF('Male Data'!C413&gt;MaleWeighted!C$1145,'Male Data'!$X413,0),IF(AND(MaleWeighted!C$1145=0,MaleWeighted!C$1146&gt;0),IF('Male Data'!C413&lt;MaleWeighted!C$1146,'Male Data'!$X413,0),IF(AND('Male Data'!C413&gt;MaleWeighted!C$1145,'Male Data'!C413&lt;MaleWeighted!C$1146),'Male Data'!$X413,0))))</f>
        <v>--</v>
      </c>
      <c r="D413" t="str">
        <f>IF(AND(MaleWeighted!D$1145=0,MaleWeighted!D$1146=0),"--",IF(AND(MaleWeighted!D$1145&gt;0,MaleWeighted!D$1146=0),IF('Male Data'!D413&gt;MaleWeighted!D$1145,'Male Data'!$X413,0),IF(AND(MaleWeighted!D$1145=0,MaleWeighted!D$1146&gt;0),IF('Male Data'!D413&lt;MaleWeighted!D$1146,'Male Data'!$X413,0),IF(AND('Male Data'!D413&gt;MaleWeighted!D$1145,'Male Data'!D413&lt;MaleWeighted!D$1146),'Male Data'!$X413,0))))</f>
        <v>--</v>
      </c>
      <c r="E413" t="str">
        <f>IF(AND(MaleWeighted!E$1145=0,MaleWeighted!E$1146=0),"--",IF(AND(MaleWeighted!E$1145&gt;0,MaleWeighted!E$1146=0),IF('Male Data'!E413&gt;MaleWeighted!E$1145,'Male Data'!$X413,0),IF(AND(MaleWeighted!E$1145=0,MaleWeighted!E$1146&gt;0),IF('Male Data'!E413&lt;MaleWeighted!E$1146,'Male Data'!$X413,0),IF(AND('Male Data'!E413&gt;MaleWeighted!E$1145,'Male Data'!E413&lt;MaleWeighted!E$1146),'Male Data'!$X413,0))))</f>
        <v>--</v>
      </c>
      <c r="F413" t="str">
        <f>IF(AND(MaleWeighted!F$1145=0,MaleWeighted!F$1146=0),"--",IF(AND(MaleWeighted!F$1145&gt;0,MaleWeighted!F$1146=0),IF('Male Data'!F413&gt;MaleWeighted!F$1145,'Male Data'!$X413,0),IF(AND(MaleWeighted!F$1145=0,MaleWeighted!F$1146&gt;0),IF('Male Data'!F413&lt;MaleWeighted!F$1146,'Male Data'!$X413,0),IF(AND('Male Data'!F413&gt;MaleWeighted!F$1145,'Male Data'!F413&lt;MaleWeighted!F$1146),'Male Data'!$X413,0))))</f>
        <v>--</v>
      </c>
      <c r="G413" t="str">
        <f>IF(AND(MaleWeighted!G$1145=0,MaleWeighted!G$1146=0),"--",IF(AND(MaleWeighted!G$1145&gt;0,MaleWeighted!G$1146=0),IF('Male Data'!G413&gt;MaleWeighted!G$1145,'Male Data'!$X413,0),IF(AND(MaleWeighted!G$1145=0,MaleWeighted!G$1146&gt;0),IF('Male Data'!G413&lt;MaleWeighted!G$1146,'Male Data'!$X413,0),IF(AND('Male Data'!G413&gt;MaleWeighted!G$1145,'Male Data'!G413&lt;MaleWeighted!G$1146),'Male Data'!$X413,0))))</f>
        <v>--</v>
      </c>
      <c r="H413" t="str">
        <f>IF(AND(MaleWeighted!H$1145=0,MaleWeighted!H$1146=0),"--",IF(AND(MaleWeighted!H$1145&gt;0,MaleWeighted!H$1146=0),IF('Male Data'!H413&gt;MaleWeighted!H$1145,'Male Data'!$X413,0),IF(AND(MaleWeighted!H$1145=0,MaleWeighted!H$1146&gt;0),IF('Male Data'!H413&lt;MaleWeighted!H$1146,'Male Data'!$X413,0),IF(AND('Male Data'!H413&gt;MaleWeighted!H$1145,'Male Data'!H413&lt;MaleWeighted!H$1146),'Male Data'!$X413,0))))</f>
        <v>--</v>
      </c>
      <c r="I413" t="str">
        <f>IF(AND(MaleWeighted!I$1145=0,MaleWeighted!I$1146=0),"--",IF(AND(MaleWeighted!I$1145&gt;0,MaleWeighted!I$1146=0),IF('Male Data'!I413&gt;MaleWeighted!I$1145,'Male Data'!$X413,0),IF(AND(MaleWeighted!I$1145=0,MaleWeighted!I$1146&gt;0),IF('Male Data'!I413&lt;MaleWeighted!I$1146,'Male Data'!$X413,0),IF(AND('Male Data'!I413&gt;MaleWeighted!I$1145,'Male Data'!I413&lt;MaleWeighted!I$1146),'Male Data'!$X413,0))))</f>
        <v>--</v>
      </c>
      <c r="J413" t="str">
        <f>IF(AND(MaleWeighted!J$1145=0,MaleWeighted!J$1146=0),"--",IF(AND(MaleWeighted!J$1145&gt;0,MaleWeighted!J$1146=0),IF('Male Data'!J413&gt;MaleWeighted!J$1145,'Male Data'!$X413,0),IF(AND(MaleWeighted!J$1145=0,MaleWeighted!J$1146&gt;0),IF('Male Data'!J413&lt;MaleWeighted!J$1146,'Male Data'!$X413,0),IF(AND('Male Data'!J413&gt;MaleWeighted!J$1145,'Male Data'!J413&lt;MaleWeighted!J$1146),'Male Data'!$X413,0))))</f>
        <v>--</v>
      </c>
      <c r="K413" t="str">
        <f>IF(AND(MaleWeighted!K$1145=0,MaleWeighted!K$1146=0),"--",IF(AND(MaleWeighted!K$1145&gt;0,MaleWeighted!K$1146=0),IF('Male Data'!K413&gt;MaleWeighted!K$1145,'Male Data'!$X413,0),IF(AND(MaleWeighted!K$1145=0,MaleWeighted!K$1146&gt;0),IF('Male Data'!K413&lt;MaleWeighted!K$1146,'Male Data'!$X413,0),IF(AND('Male Data'!K413&gt;MaleWeighted!K$1145,'Male Data'!K413&lt;MaleWeighted!K$1146),'Male Data'!$X413,0))))</f>
        <v>--</v>
      </c>
      <c r="L413" t="str">
        <f>IF(AND(MaleWeighted!L$1145=0,MaleWeighted!L$1146=0),"--",IF(AND(MaleWeighted!L$1145&gt;0,MaleWeighted!L$1146=0),IF('Male Data'!L413&gt;MaleWeighted!L$1145,'Male Data'!$X413,0),IF(AND(MaleWeighted!L$1145=0,MaleWeighted!L$1146&gt;0),IF('Male Data'!L413&lt;MaleWeighted!L$1146,'Male Data'!$X413,0),IF(AND('Male Data'!L413&gt;MaleWeighted!L$1145,'Male Data'!L413&lt;MaleWeighted!L$1146),'Male Data'!$X413,0))))</f>
        <v>--</v>
      </c>
      <c r="M413" t="str">
        <f>IF(AND(MaleWeighted!M$1145=0,MaleWeighted!M$1146=0),"--",IF(AND(MaleWeighted!M$1145&gt;0,MaleWeighted!M$1146=0),IF('Male Data'!M413&gt;MaleWeighted!M$1145,'Male Data'!$X413,0),IF(AND(MaleWeighted!M$1145=0,MaleWeighted!M$1146&gt;0),IF('Male Data'!M413&lt;MaleWeighted!M$1146,'Male Data'!$X413,0),IF(AND('Male Data'!M413&gt;MaleWeighted!M$1145,'Male Data'!M413&lt;MaleWeighted!M$1146),'Male Data'!$X413,0))))</f>
        <v>--</v>
      </c>
      <c r="N413" t="str">
        <f>IF(AND(MaleWeighted!N$1145=0,MaleWeighted!N$1146=0),"--",IF(AND(MaleWeighted!N$1145&gt;0,MaleWeighted!N$1146=0),IF('Male Data'!N413&gt;MaleWeighted!N$1145,'Male Data'!$X413,0),IF(AND(MaleWeighted!N$1145=0,MaleWeighted!N$1146&gt;0),IF('Male Data'!N413&lt;MaleWeighted!N$1146,'Male Data'!$X413,0),IF(AND('Male Data'!N413&gt;MaleWeighted!N$1145,'Male Data'!N413&lt;MaleWeighted!N$1146),'Male Data'!$X413,0))))</f>
        <v>--</v>
      </c>
      <c r="O413" t="str">
        <f>IF(AND(MaleWeighted!O$1145=0,MaleWeighted!O$1146=0),"--",IF(AND(MaleWeighted!O$1145&gt;0,MaleWeighted!O$1146=0),IF('Male Data'!O413&gt;MaleWeighted!O$1145,'Male Data'!$X413,0),IF(AND(MaleWeighted!O$1145=0,MaleWeighted!O$1146&gt;0),IF('Male Data'!O413&lt;MaleWeighted!O$1146,'Male Data'!$X413,0),IF(AND('Male Data'!O413&gt;MaleWeighted!O$1145,'Male Data'!O413&lt;MaleWeighted!O$1146),'Male Data'!$X413,0))))</f>
        <v>--</v>
      </c>
      <c r="P413" t="str">
        <f>IF(AND(MaleWeighted!P$1145=0,MaleWeighted!P$1146=0),"--",IF(AND(MaleWeighted!P$1145&gt;0,MaleWeighted!P$1146=0),IF('Male Data'!P413&gt;MaleWeighted!P$1145,'Male Data'!$X413,0),IF(AND(MaleWeighted!P$1145=0,MaleWeighted!P$1146&gt;0),IF('Male Data'!P413&lt;MaleWeighted!P$1146,'Male Data'!$X413,0),IF(AND('Male Data'!P413&gt;MaleWeighted!P$1145,'Male Data'!P413&lt;MaleWeighted!P$1146),'Male Data'!$X413,0))))</f>
        <v>--</v>
      </c>
      <c r="Q413" t="str">
        <f>IF(AND(MaleWeighted!Q$1145=0,MaleWeighted!Q$1146=0),"--",IF(AND(MaleWeighted!Q$1145&gt;0,MaleWeighted!Q$1146=0),IF('Male Data'!Q413&gt;MaleWeighted!Q$1145,'Male Data'!$X413,0),IF(AND(MaleWeighted!Q$1145=0,MaleWeighted!Q$1146&gt;0),IF('Male Data'!Q413&lt;MaleWeighted!Q$1146,'Male Data'!$X413,0),IF(AND('Male Data'!Q413&gt;MaleWeighted!Q$1145,'Male Data'!Q413&lt;MaleWeighted!Q$1146),'Male Data'!$X413,0))))</f>
        <v>--</v>
      </c>
      <c r="R413" t="str">
        <f>IF(AND(MaleWeighted!R$1145=0,MaleWeighted!R$1146=0),"--",IF(AND(MaleWeighted!R$1145&gt;0,MaleWeighted!R$1146=0),IF('Male Data'!R413&gt;MaleWeighted!R$1145,'Male Data'!$X413,0),IF(AND(MaleWeighted!R$1145=0,MaleWeighted!R$1146&gt;0),IF('Male Data'!R413&lt;MaleWeighted!R$1146,'Male Data'!$X413,0),IF(AND('Male Data'!R413&gt;MaleWeighted!R$1145,'Male Data'!R413&lt;MaleWeighted!R$1146),'Male Data'!$X413,0))))</f>
        <v>--</v>
      </c>
      <c r="S413" t="str">
        <f>IF(AND(MaleWeighted!S$1145=0,MaleWeighted!S$1146=0),"--",IF(AND(MaleWeighted!S$1145&gt;0,MaleWeighted!S$1146=0),IF('Male Data'!S413&gt;MaleWeighted!S$1145,'Male Data'!$X413,0),IF(AND(MaleWeighted!S$1145=0,MaleWeighted!S$1146&gt;0),IF('Male Data'!S413&lt;MaleWeighted!S$1146,'Male Data'!$X413,0),IF(AND('Male Data'!S413&gt;MaleWeighted!S$1145,'Male Data'!S413&lt;MaleWeighted!S$1146),'Male Data'!$X413,0))))</f>
        <v>--</v>
      </c>
      <c r="T413" t="str">
        <f>IF(AND(MaleWeighted!T$1145=0,MaleWeighted!T$1146=0),"--",IF(AND(MaleWeighted!T$1145&gt;0,MaleWeighted!T$1146=0),IF('Male Data'!T413&gt;MaleWeighted!T$1145,'Male Data'!$X413,0),IF(AND(MaleWeighted!T$1145=0,MaleWeighted!T$1146&gt;0),IF('Male Data'!$T413&lt;MaleWeighted!T$1146,'Male Data'!$X413,0),IF(AND('Male Data'!T413&gt;MaleWeighted!T$1145,'Male Data'!T413&lt;MaleWeighted!T$1146),'Male Data'!$X413,0))))</f>
        <v>--</v>
      </c>
      <c r="U413" t="str">
        <f>IF(AND(MaleWeighted!U$1145=0,MaleWeighted!U$1146=0),"--",IF(AND(MaleWeighted!U$1145&gt;0,MaleWeighted!U$1146=0),IF('Male Data'!U413&gt;MaleWeighted!U$1145,'Male Data'!$X413,0),IF(AND(MaleWeighted!U$1145=0,MaleWeighted!U$1146&gt;0),IF('Male Data'!U413&lt;MaleWeighted!U$1146,'Male Data'!$X413,0),IF(AND('Male Data'!U413&gt;MaleWeighted!U$1145,'Male Data'!U413&lt;MaleWeighted!U$1146),'Male Data'!$X413,0))))</f>
        <v>--</v>
      </c>
      <c r="V413" t="str">
        <f>IF(AND(MaleWeighted!V$1145=0,MaleWeighted!V$1146=0),"--",IF(AND(MaleWeighted!V$1145&gt;0,MaleWeighted!V$1146=0),IF('Male Data'!V413&gt;MaleWeighted!V$1145,'Male Data'!$X413,0),IF(AND(MaleWeighted!V$1145=0,MaleWeighted!V$1146&gt;0),IF('Male Data'!V413&lt;MaleWeighted!V$1146,'Male Data'!$X413,0),IF(AND('Male Data'!V413&gt;MaleWeighted!V$1145,'Male Data'!V413&lt;MaleWeighted!V$1146),'Male Data'!$X413,0))))</f>
        <v>--</v>
      </c>
      <c r="W413" t="str">
        <f>IF(AND(MaleWeighted!W$1145=0,MaleWeighted!W$1146=0),"--",IF(AND(MaleWeighted!W$1145&gt;0,MaleWeighted!W$1146=0),IF('Male Data'!W413&gt;MaleWeighted!W$1145,'Male Data'!$X413,0),IF(AND(MaleWeighted!W$1145=0,MaleWeighted!W$1146&gt;0),IF('Male Data'!W413&lt;MaleWeighted!W$1146,'Male Data'!$X413,0),IF(AND('Male Data'!W413&gt;MaleWeighted!W$1145,'Male Data'!W413&lt;MaleWeighted!W$1146),'Male Data'!$X413,0))))</f>
        <v>--</v>
      </c>
      <c r="Y413">
        <f t="shared" si="12"/>
        <v>0</v>
      </c>
      <c r="Z413">
        <f>Y413*'Male Data'!X413</f>
        <v>0</v>
      </c>
      <c r="AA413">
        <f t="shared" si="13"/>
        <v>1</v>
      </c>
      <c r="AB413">
        <f>AA413*'Male Data'!X413</f>
        <v>63486</v>
      </c>
    </row>
    <row r="414" spans="1:28">
      <c r="A414">
        <f>'Male Data'!A414</f>
        <v>413</v>
      </c>
      <c r="B414" t="str">
        <f>'Male Data'!B414</f>
        <v>M</v>
      </c>
      <c r="C414" t="str">
        <f>IF(AND(MaleWeighted!C$1145=0,MaleWeighted!C$1146=0),"--",IF(AND(MaleWeighted!C$1145&gt;0,MaleWeighted!C$1146=0),IF('Male Data'!C414&gt;MaleWeighted!C$1145,'Male Data'!$X414,0),IF(AND(MaleWeighted!C$1145=0,MaleWeighted!C$1146&gt;0),IF('Male Data'!C414&lt;MaleWeighted!C$1146,'Male Data'!$X414,0),IF(AND('Male Data'!C414&gt;MaleWeighted!C$1145,'Male Data'!C414&lt;MaleWeighted!C$1146),'Male Data'!$X414,0))))</f>
        <v>--</v>
      </c>
      <c r="D414" t="str">
        <f>IF(AND(MaleWeighted!D$1145=0,MaleWeighted!D$1146=0),"--",IF(AND(MaleWeighted!D$1145&gt;0,MaleWeighted!D$1146=0),IF('Male Data'!D414&gt;MaleWeighted!D$1145,'Male Data'!$X414,0),IF(AND(MaleWeighted!D$1145=0,MaleWeighted!D$1146&gt;0),IF('Male Data'!D414&lt;MaleWeighted!D$1146,'Male Data'!$X414,0),IF(AND('Male Data'!D414&gt;MaleWeighted!D$1145,'Male Data'!D414&lt;MaleWeighted!D$1146),'Male Data'!$X414,0))))</f>
        <v>--</v>
      </c>
      <c r="E414" t="str">
        <f>IF(AND(MaleWeighted!E$1145=0,MaleWeighted!E$1146=0),"--",IF(AND(MaleWeighted!E$1145&gt;0,MaleWeighted!E$1146=0),IF('Male Data'!E414&gt;MaleWeighted!E$1145,'Male Data'!$X414,0),IF(AND(MaleWeighted!E$1145=0,MaleWeighted!E$1146&gt;0),IF('Male Data'!E414&lt;MaleWeighted!E$1146,'Male Data'!$X414,0),IF(AND('Male Data'!E414&gt;MaleWeighted!E$1145,'Male Data'!E414&lt;MaleWeighted!E$1146),'Male Data'!$X414,0))))</f>
        <v>--</v>
      </c>
      <c r="F414" t="str">
        <f>IF(AND(MaleWeighted!F$1145=0,MaleWeighted!F$1146=0),"--",IF(AND(MaleWeighted!F$1145&gt;0,MaleWeighted!F$1146=0),IF('Male Data'!F414&gt;MaleWeighted!F$1145,'Male Data'!$X414,0),IF(AND(MaleWeighted!F$1145=0,MaleWeighted!F$1146&gt;0),IF('Male Data'!F414&lt;MaleWeighted!F$1146,'Male Data'!$X414,0),IF(AND('Male Data'!F414&gt;MaleWeighted!F$1145,'Male Data'!F414&lt;MaleWeighted!F$1146),'Male Data'!$X414,0))))</f>
        <v>--</v>
      </c>
      <c r="G414" t="str">
        <f>IF(AND(MaleWeighted!G$1145=0,MaleWeighted!G$1146=0),"--",IF(AND(MaleWeighted!G$1145&gt;0,MaleWeighted!G$1146=0),IF('Male Data'!G414&gt;MaleWeighted!G$1145,'Male Data'!$X414,0),IF(AND(MaleWeighted!G$1145=0,MaleWeighted!G$1146&gt;0),IF('Male Data'!G414&lt;MaleWeighted!G$1146,'Male Data'!$X414,0),IF(AND('Male Data'!G414&gt;MaleWeighted!G$1145,'Male Data'!G414&lt;MaleWeighted!G$1146),'Male Data'!$X414,0))))</f>
        <v>--</v>
      </c>
      <c r="H414" t="str">
        <f>IF(AND(MaleWeighted!H$1145=0,MaleWeighted!H$1146=0),"--",IF(AND(MaleWeighted!H$1145&gt;0,MaleWeighted!H$1146=0),IF('Male Data'!H414&gt;MaleWeighted!H$1145,'Male Data'!$X414,0),IF(AND(MaleWeighted!H$1145=0,MaleWeighted!H$1146&gt;0),IF('Male Data'!H414&lt;MaleWeighted!H$1146,'Male Data'!$X414,0),IF(AND('Male Data'!H414&gt;MaleWeighted!H$1145,'Male Data'!H414&lt;MaleWeighted!H$1146),'Male Data'!$X414,0))))</f>
        <v>--</v>
      </c>
      <c r="I414" t="str">
        <f>IF(AND(MaleWeighted!I$1145=0,MaleWeighted!I$1146=0),"--",IF(AND(MaleWeighted!I$1145&gt;0,MaleWeighted!I$1146=0),IF('Male Data'!I414&gt;MaleWeighted!I$1145,'Male Data'!$X414,0),IF(AND(MaleWeighted!I$1145=0,MaleWeighted!I$1146&gt;0),IF('Male Data'!I414&lt;MaleWeighted!I$1146,'Male Data'!$X414,0),IF(AND('Male Data'!I414&gt;MaleWeighted!I$1145,'Male Data'!I414&lt;MaleWeighted!I$1146),'Male Data'!$X414,0))))</f>
        <v>--</v>
      </c>
      <c r="J414" t="str">
        <f>IF(AND(MaleWeighted!J$1145=0,MaleWeighted!J$1146=0),"--",IF(AND(MaleWeighted!J$1145&gt;0,MaleWeighted!J$1146=0),IF('Male Data'!J414&gt;MaleWeighted!J$1145,'Male Data'!$X414,0),IF(AND(MaleWeighted!J$1145=0,MaleWeighted!J$1146&gt;0),IF('Male Data'!J414&lt;MaleWeighted!J$1146,'Male Data'!$X414,0),IF(AND('Male Data'!J414&gt;MaleWeighted!J$1145,'Male Data'!J414&lt;MaleWeighted!J$1146),'Male Data'!$X414,0))))</f>
        <v>--</v>
      </c>
      <c r="K414" t="str">
        <f>IF(AND(MaleWeighted!K$1145=0,MaleWeighted!K$1146=0),"--",IF(AND(MaleWeighted!K$1145&gt;0,MaleWeighted!K$1146=0),IF('Male Data'!K414&gt;MaleWeighted!K$1145,'Male Data'!$X414,0),IF(AND(MaleWeighted!K$1145=0,MaleWeighted!K$1146&gt;0),IF('Male Data'!K414&lt;MaleWeighted!K$1146,'Male Data'!$X414,0),IF(AND('Male Data'!K414&gt;MaleWeighted!K$1145,'Male Data'!K414&lt;MaleWeighted!K$1146),'Male Data'!$X414,0))))</f>
        <v>--</v>
      </c>
      <c r="L414" t="str">
        <f>IF(AND(MaleWeighted!L$1145=0,MaleWeighted!L$1146=0),"--",IF(AND(MaleWeighted!L$1145&gt;0,MaleWeighted!L$1146=0),IF('Male Data'!L414&gt;MaleWeighted!L$1145,'Male Data'!$X414,0),IF(AND(MaleWeighted!L$1145=0,MaleWeighted!L$1146&gt;0),IF('Male Data'!L414&lt;MaleWeighted!L$1146,'Male Data'!$X414,0),IF(AND('Male Data'!L414&gt;MaleWeighted!L$1145,'Male Data'!L414&lt;MaleWeighted!L$1146),'Male Data'!$X414,0))))</f>
        <v>--</v>
      </c>
      <c r="M414" t="str">
        <f>IF(AND(MaleWeighted!M$1145=0,MaleWeighted!M$1146=0),"--",IF(AND(MaleWeighted!M$1145&gt;0,MaleWeighted!M$1146=0),IF('Male Data'!M414&gt;MaleWeighted!M$1145,'Male Data'!$X414,0),IF(AND(MaleWeighted!M$1145=0,MaleWeighted!M$1146&gt;0),IF('Male Data'!M414&lt;MaleWeighted!M$1146,'Male Data'!$X414,0),IF(AND('Male Data'!M414&gt;MaleWeighted!M$1145,'Male Data'!M414&lt;MaleWeighted!M$1146),'Male Data'!$X414,0))))</f>
        <v>--</v>
      </c>
      <c r="N414" t="str">
        <f>IF(AND(MaleWeighted!N$1145=0,MaleWeighted!N$1146=0),"--",IF(AND(MaleWeighted!N$1145&gt;0,MaleWeighted!N$1146=0),IF('Male Data'!N414&gt;MaleWeighted!N$1145,'Male Data'!$X414,0),IF(AND(MaleWeighted!N$1145=0,MaleWeighted!N$1146&gt;0),IF('Male Data'!N414&lt;MaleWeighted!N$1146,'Male Data'!$X414,0),IF(AND('Male Data'!N414&gt;MaleWeighted!N$1145,'Male Data'!N414&lt;MaleWeighted!N$1146),'Male Data'!$X414,0))))</f>
        <v>--</v>
      </c>
      <c r="O414" t="str">
        <f>IF(AND(MaleWeighted!O$1145=0,MaleWeighted!O$1146=0),"--",IF(AND(MaleWeighted!O$1145&gt;0,MaleWeighted!O$1146=0),IF('Male Data'!O414&gt;MaleWeighted!O$1145,'Male Data'!$X414,0),IF(AND(MaleWeighted!O$1145=0,MaleWeighted!O$1146&gt;0),IF('Male Data'!O414&lt;MaleWeighted!O$1146,'Male Data'!$X414,0),IF(AND('Male Data'!O414&gt;MaleWeighted!O$1145,'Male Data'!O414&lt;MaleWeighted!O$1146),'Male Data'!$X414,0))))</f>
        <v>--</v>
      </c>
      <c r="P414" t="str">
        <f>IF(AND(MaleWeighted!P$1145=0,MaleWeighted!P$1146=0),"--",IF(AND(MaleWeighted!P$1145&gt;0,MaleWeighted!P$1146=0),IF('Male Data'!P414&gt;MaleWeighted!P$1145,'Male Data'!$X414,0),IF(AND(MaleWeighted!P$1145=0,MaleWeighted!P$1146&gt;0),IF('Male Data'!P414&lt;MaleWeighted!P$1146,'Male Data'!$X414,0),IF(AND('Male Data'!P414&gt;MaleWeighted!P$1145,'Male Data'!P414&lt;MaleWeighted!P$1146),'Male Data'!$X414,0))))</f>
        <v>--</v>
      </c>
      <c r="Q414" t="str">
        <f>IF(AND(MaleWeighted!Q$1145=0,MaleWeighted!Q$1146=0),"--",IF(AND(MaleWeighted!Q$1145&gt;0,MaleWeighted!Q$1146=0),IF('Male Data'!Q414&gt;MaleWeighted!Q$1145,'Male Data'!$X414,0),IF(AND(MaleWeighted!Q$1145=0,MaleWeighted!Q$1146&gt;0),IF('Male Data'!Q414&lt;MaleWeighted!Q$1146,'Male Data'!$X414,0),IF(AND('Male Data'!Q414&gt;MaleWeighted!Q$1145,'Male Data'!Q414&lt;MaleWeighted!Q$1146),'Male Data'!$X414,0))))</f>
        <v>--</v>
      </c>
      <c r="R414" t="str">
        <f>IF(AND(MaleWeighted!R$1145=0,MaleWeighted!R$1146=0),"--",IF(AND(MaleWeighted!R$1145&gt;0,MaleWeighted!R$1146=0),IF('Male Data'!R414&gt;MaleWeighted!R$1145,'Male Data'!$X414,0),IF(AND(MaleWeighted!R$1145=0,MaleWeighted!R$1146&gt;0),IF('Male Data'!R414&lt;MaleWeighted!R$1146,'Male Data'!$X414,0),IF(AND('Male Data'!R414&gt;MaleWeighted!R$1145,'Male Data'!R414&lt;MaleWeighted!R$1146),'Male Data'!$X414,0))))</f>
        <v>--</v>
      </c>
      <c r="S414" t="str">
        <f>IF(AND(MaleWeighted!S$1145=0,MaleWeighted!S$1146=0),"--",IF(AND(MaleWeighted!S$1145&gt;0,MaleWeighted!S$1146=0),IF('Male Data'!S414&gt;MaleWeighted!S$1145,'Male Data'!$X414,0),IF(AND(MaleWeighted!S$1145=0,MaleWeighted!S$1146&gt;0),IF('Male Data'!S414&lt;MaleWeighted!S$1146,'Male Data'!$X414,0),IF(AND('Male Data'!S414&gt;MaleWeighted!S$1145,'Male Data'!S414&lt;MaleWeighted!S$1146),'Male Data'!$X414,0))))</f>
        <v>--</v>
      </c>
      <c r="T414" t="str">
        <f>IF(AND(MaleWeighted!T$1145=0,MaleWeighted!T$1146=0),"--",IF(AND(MaleWeighted!T$1145&gt;0,MaleWeighted!T$1146=0),IF('Male Data'!T414&gt;MaleWeighted!T$1145,'Male Data'!$X414,0),IF(AND(MaleWeighted!T$1145=0,MaleWeighted!T$1146&gt;0),IF('Male Data'!$T414&lt;MaleWeighted!T$1146,'Male Data'!$X414,0),IF(AND('Male Data'!T414&gt;MaleWeighted!T$1145,'Male Data'!T414&lt;MaleWeighted!T$1146),'Male Data'!$X414,0))))</f>
        <v>--</v>
      </c>
      <c r="U414" t="str">
        <f>IF(AND(MaleWeighted!U$1145=0,MaleWeighted!U$1146=0),"--",IF(AND(MaleWeighted!U$1145&gt;0,MaleWeighted!U$1146=0),IF('Male Data'!U414&gt;MaleWeighted!U$1145,'Male Data'!$X414,0),IF(AND(MaleWeighted!U$1145=0,MaleWeighted!U$1146&gt;0),IF('Male Data'!U414&lt;MaleWeighted!U$1146,'Male Data'!$X414,0),IF(AND('Male Data'!U414&gt;MaleWeighted!U$1145,'Male Data'!U414&lt;MaleWeighted!U$1146),'Male Data'!$X414,0))))</f>
        <v>--</v>
      </c>
      <c r="V414" t="str">
        <f>IF(AND(MaleWeighted!V$1145=0,MaleWeighted!V$1146=0),"--",IF(AND(MaleWeighted!V$1145&gt;0,MaleWeighted!V$1146=0),IF('Male Data'!V414&gt;MaleWeighted!V$1145,'Male Data'!$X414,0),IF(AND(MaleWeighted!V$1145=0,MaleWeighted!V$1146&gt;0),IF('Male Data'!V414&lt;MaleWeighted!V$1146,'Male Data'!$X414,0),IF(AND('Male Data'!V414&gt;MaleWeighted!V$1145,'Male Data'!V414&lt;MaleWeighted!V$1146),'Male Data'!$X414,0))))</f>
        <v>--</v>
      </c>
      <c r="W414" t="str">
        <f>IF(AND(MaleWeighted!W$1145=0,MaleWeighted!W$1146=0),"--",IF(AND(MaleWeighted!W$1145&gt;0,MaleWeighted!W$1146=0),IF('Male Data'!W414&gt;MaleWeighted!W$1145,'Male Data'!$X414,0),IF(AND(MaleWeighted!W$1145=0,MaleWeighted!W$1146&gt;0),IF('Male Data'!W414&lt;MaleWeighted!W$1146,'Male Data'!$X414,0),IF(AND('Male Data'!W414&gt;MaleWeighted!W$1145,'Male Data'!W414&lt;MaleWeighted!W$1146),'Male Data'!$X414,0))))</f>
        <v>--</v>
      </c>
      <c r="Y414">
        <f t="shared" si="12"/>
        <v>0</v>
      </c>
      <c r="Z414">
        <f>Y414*'Male Data'!X414</f>
        <v>0</v>
      </c>
      <c r="AA414">
        <f t="shared" si="13"/>
        <v>1</v>
      </c>
      <c r="AB414">
        <f>AA414*'Male Data'!X414</f>
        <v>13573</v>
      </c>
    </row>
    <row r="415" spans="1:28">
      <c r="A415">
        <f>'Male Data'!A415</f>
        <v>414</v>
      </c>
      <c r="B415" t="str">
        <f>'Male Data'!B415</f>
        <v>M</v>
      </c>
      <c r="C415" t="str">
        <f>IF(AND(MaleWeighted!C$1145=0,MaleWeighted!C$1146=0),"--",IF(AND(MaleWeighted!C$1145&gt;0,MaleWeighted!C$1146=0),IF('Male Data'!C415&gt;MaleWeighted!C$1145,'Male Data'!$X415,0),IF(AND(MaleWeighted!C$1145=0,MaleWeighted!C$1146&gt;0),IF('Male Data'!C415&lt;MaleWeighted!C$1146,'Male Data'!$X415,0),IF(AND('Male Data'!C415&gt;MaleWeighted!C$1145,'Male Data'!C415&lt;MaleWeighted!C$1146),'Male Data'!$X415,0))))</f>
        <v>--</v>
      </c>
      <c r="D415" t="str">
        <f>IF(AND(MaleWeighted!D$1145=0,MaleWeighted!D$1146=0),"--",IF(AND(MaleWeighted!D$1145&gt;0,MaleWeighted!D$1146=0),IF('Male Data'!D415&gt;MaleWeighted!D$1145,'Male Data'!$X415,0),IF(AND(MaleWeighted!D$1145=0,MaleWeighted!D$1146&gt;0),IF('Male Data'!D415&lt;MaleWeighted!D$1146,'Male Data'!$X415,0),IF(AND('Male Data'!D415&gt;MaleWeighted!D$1145,'Male Data'!D415&lt;MaleWeighted!D$1146),'Male Data'!$X415,0))))</f>
        <v>--</v>
      </c>
      <c r="E415" t="str">
        <f>IF(AND(MaleWeighted!E$1145=0,MaleWeighted!E$1146=0),"--",IF(AND(MaleWeighted!E$1145&gt;0,MaleWeighted!E$1146=0),IF('Male Data'!E415&gt;MaleWeighted!E$1145,'Male Data'!$X415,0),IF(AND(MaleWeighted!E$1145=0,MaleWeighted!E$1146&gt;0),IF('Male Data'!E415&lt;MaleWeighted!E$1146,'Male Data'!$X415,0),IF(AND('Male Data'!E415&gt;MaleWeighted!E$1145,'Male Data'!E415&lt;MaleWeighted!E$1146),'Male Data'!$X415,0))))</f>
        <v>--</v>
      </c>
      <c r="F415" t="str">
        <f>IF(AND(MaleWeighted!F$1145=0,MaleWeighted!F$1146=0),"--",IF(AND(MaleWeighted!F$1145&gt;0,MaleWeighted!F$1146=0),IF('Male Data'!F415&gt;MaleWeighted!F$1145,'Male Data'!$X415,0),IF(AND(MaleWeighted!F$1145=0,MaleWeighted!F$1146&gt;0),IF('Male Data'!F415&lt;MaleWeighted!F$1146,'Male Data'!$X415,0),IF(AND('Male Data'!F415&gt;MaleWeighted!F$1145,'Male Data'!F415&lt;MaleWeighted!F$1146),'Male Data'!$X415,0))))</f>
        <v>--</v>
      </c>
      <c r="G415" t="str">
        <f>IF(AND(MaleWeighted!G$1145=0,MaleWeighted!G$1146=0),"--",IF(AND(MaleWeighted!G$1145&gt;0,MaleWeighted!G$1146=0),IF('Male Data'!G415&gt;MaleWeighted!G$1145,'Male Data'!$X415,0),IF(AND(MaleWeighted!G$1145=0,MaleWeighted!G$1146&gt;0),IF('Male Data'!G415&lt;MaleWeighted!G$1146,'Male Data'!$X415,0),IF(AND('Male Data'!G415&gt;MaleWeighted!G$1145,'Male Data'!G415&lt;MaleWeighted!G$1146),'Male Data'!$X415,0))))</f>
        <v>--</v>
      </c>
      <c r="H415" t="str">
        <f>IF(AND(MaleWeighted!H$1145=0,MaleWeighted!H$1146=0),"--",IF(AND(MaleWeighted!H$1145&gt;0,MaleWeighted!H$1146=0),IF('Male Data'!H415&gt;MaleWeighted!H$1145,'Male Data'!$X415,0),IF(AND(MaleWeighted!H$1145=0,MaleWeighted!H$1146&gt;0),IF('Male Data'!H415&lt;MaleWeighted!H$1146,'Male Data'!$X415,0),IF(AND('Male Data'!H415&gt;MaleWeighted!H$1145,'Male Data'!H415&lt;MaleWeighted!H$1146),'Male Data'!$X415,0))))</f>
        <v>--</v>
      </c>
      <c r="I415" t="str">
        <f>IF(AND(MaleWeighted!I$1145=0,MaleWeighted!I$1146=0),"--",IF(AND(MaleWeighted!I$1145&gt;0,MaleWeighted!I$1146=0),IF('Male Data'!I415&gt;MaleWeighted!I$1145,'Male Data'!$X415,0),IF(AND(MaleWeighted!I$1145=0,MaleWeighted!I$1146&gt;0),IF('Male Data'!I415&lt;MaleWeighted!I$1146,'Male Data'!$X415,0),IF(AND('Male Data'!I415&gt;MaleWeighted!I$1145,'Male Data'!I415&lt;MaleWeighted!I$1146),'Male Data'!$X415,0))))</f>
        <v>--</v>
      </c>
      <c r="J415" t="str">
        <f>IF(AND(MaleWeighted!J$1145=0,MaleWeighted!J$1146=0),"--",IF(AND(MaleWeighted!J$1145&gt;0,MaleWeighted!J$1146=0),IF('Male Data'!J415&gt;MaleWeighted!J$1145,'Male Data'!$X415,0),IF(AND(MaleWeighted!J$1145=0,MaleWeighted!J$1146&gt;0),IF('Male Data'!J415&lt;MaleWeighted!J$1146,'Male Data'!$X415,0),IF(AND('Male Data'!J415&gt;MaleWeighted!J$1145,'Male Data'!J415&lt;MaleWeighted!J$1146),'Male Data'!$X415,0))))</f>
        <v>--</v>
      </c>
      <c r="K415" t="str">
        <f>IF(AND(MaleWeighted!K$1145=0,MaleWeighted!K$1146=0),"--",IF(AND(MaleWeighted!K$1145&gt;0,MaleWeighted!K$1146=0),IF('Male Data'!K415&gt;MaleWeighted!K$1145,'Male Data'!$X415,0),IF(AND(MaleWeighted!K$1145=0,MaleWeighted!K$1146&gt;0),IF('Male Data'!K415&lt;MaleWeighted!K$1146,'Male Data'!$X415,0),IF(AND('Male Data'!K415&gt;MaleWeighted!K$1145,'Male Data'!K415&lt;MaleWeighted!K$1146),'Male Data'!$X415,0))))</f>
        <v>--</v>
      </c>
      <c r="L415" t="str">
        <f>IF(AND(MaleWeighted!L$1145=0,MaleWeighted!L$1146=0),"--",IF(AND(MaleWeighted!L$1145&gt;0,MaleWeighted!L$1146=0),IF('Male Data'!L415&gt;MaleWeighted!L$1145,'Male Data'!$X415,0),IF(AND(MaleWeighted!L$1145=0,MaleWeighted!L$1146&gt;0),IF('Male Data'!L415&lt;MaleWeighted!L$1146,'Male Data'!$X415,0),IF(AND('Male Data'!L415&gt;MaleWeighted!L$1145,'Male Data'!L415&lt;MaleWeighted!L$1146),'Male Data'!$X415,0))))</f>
        <v>--</v>
      </c>
      <c r="M415" t="str">
        <f>IF(AND(MaleWeighted!M$1145=0,MaleWeighted!M$1146=0),"--",IF(AND(MaleWeighted!M$1145&gt;0,MaleWeighted!M$1146=0),IF('Male Data'!M415&gt;MaleWeighted!M$1145,'Male Data'!$X415,0),IF(AND(MaleWeighted!M$1145=0,MaleWeighted!M$1146&gt;0),IF('Male Data'!M415&lt;MaleWeighted!M$1146,'Male Data'!$X415,0),IF(AND('Male Data'!M415&gt;MaleWeighted!M$1145,'Male Data'!M415&lt;MaleWeighted!M$1146),'Male Data'!$X415,0))))</f>
        <v>--</v>
      </c>
      <c r="N415" t="str">
        <f>IF(AND(MaleWeighted!N$1145=0,MaleWeighted!N$1146=0),"--",IF(AND(MaleWeighted!N$1145&gt;0,MaleWeighted!N$1146=0),IF('Male Data'!N415&gt;MaleWeighted!N$1145,'Male Data'!$X415,0),IF(AND(MaleWeighted!N$1145=0,MaleWeighted!N$1146&gt;0),IF('Male Data'!N415&lt;MaleWeighted!N$1146,'Male Data'!$X415,0),IF(AND('Male Data'!N415&gt;MaleWeighted!N$1145,'Male Data'!N415&lt;MaleWeighted!N$1146),'Male Data'!$X415,0))))</f>
        <v>--</v>
      </c>
      <c r="O415" t="str">
        <f>IF(AND(MaleWeighted!O$1145=0,MaleWeighted!O$1146=0),"--",IF(AND(MaleWeighted!O$1145&gt;0,MaleWeighted!O$1146=0),IF('Male Data'!O415&gt;MaleWeighted!O$1145,'Male Data'!$X415,0),IF(AND(MaleWeighted!O$1145=0,MaleWeighted!O$1146&gt;0),IF('Male Data'!O415&lt;MaleWeighted!O$1146,'Male Data'!$X415,0),IF(AND('Male Data'!O415&gt;MaleWeighted!O$1145,'Male Data'!O415&lt;MaleWeighted!O$1146),'Male Data'!$X415,0))))</f>
        <v>--</v>
      </c>
      <c r="P415" t="str">
        <f>IF(AND(MaleWeighted!P$1145=0,MaleWeighted!P$1146=0),"--",IF(AND(MaleWeighted!P$1145&gt;0,MaleWeighted!P$1146=0),IF('Male Data'!P415&gt;MaleWeighted!P$1145,'Male Data'!$X415,0),IF(AND(MaleWeighted!P$1145=0,MaleWeighted!P$1146&gt;0),IF('Male Data'!P415&lt;MaleWeighted!P$1146,'Male Data'!$X415,0),IF(AND('Male Data'!P415&gt;MaleWeighted!P$1145,'Male Data'!P415&lt;MaleWeighted!P$1146),'Male Data'!$X415,0))))</f>
        <v>--</v>
      </c>
      <c r="Q415" t="str">
        <f>IF(AND(MaleWeighted!Q$1145=0,MaleWeighted!Q$1146=0),"--",IF(AND(MaleWeighted!Q$1145&gt;0,MaleWeighted!Q$1146=0),IF('Male Data'!Q415&gt;MaleWeighted!Q$1145,'Male Data'!$X415,0),IF(AND(MaleWeighted!Q$1145=0,MaleWeighted!Q$1146&gt;0),IF('Male Data'!Q415&lt;MaleWeighted!Q$1146,'Male Data'!$X415,0),IF(AND('Male Data'!Q415&gt;MaleWeighted!Q$1145,'Male Data'!Q415&lt;MaleWeighted!Q$1146),'Male Data'!$X415,0))))</f>
        <v>--</v>
      </c>
      <c r="R415" t="str">
        <f>IF(AND(MaleWeighted!R$1145=0,MaleWeighted!R$1146=0),"--",IF(AND(MaleWeighted!R$1145&gt;0,MaleWeighted!R$1146=0),IF('Male Data'!R415&gt;MaleWeighted!R$1145,'Male Data'!$X415,0),IF(AND(MaleWeighted!R$1145=0,MaleWeighted!R$1146&gt;0),IF('Male Data'!R415&lt;MaleWeighted!R$1146,'Male Data'!$X415,0),IF(AND('Male Data'!R415&gt;MaleWeighted!R$1145,'Male Data'!R415&lt;MaleWeighted!R$1146),'Male Data'!$X415,0))))</f>
        <v>--</v>
      </c>
      <c r="S415" t="str">
        <f>IF(AND(MaleWeighted!S$1145=0,MaleWeighted!S$1146=0),"--",IF(AND(MaleWeighted!S$1145&gt;0,MaleWeighted!S$1146=0),IF('Male Data'!S415&gt;MaleWeighted!S$1145,'Male Data'!$X415,0),IF(AND(MaleWeighted!S$1145=0,MaleWeighted!S$1146&gt;0),IF('Male Data'!S415&lt;MaleWeighted!S$1146,'Male Data'!$X415,0),IF(AND('Male Data'!S415&gt;MaleWeighted!S$1145,'Male Data'!S415&lt;MaleWeighted!S$1146),'Male Data'!$X415,0))))</f>
        <v>--</v>
      </c>
      <c r="T415" t="str">
        <f>IF(AND(MaleWeighted!T$1145=0,MaleWeighted!T$1146=0),"--",IF(AND(MaleWeighted!T$1145&gt;0,MaleWeighted!T$1146=0),IF('Male Data'!T415&gt;MaleWeighted!T$1145,'Male Data'!$X415,0),IF(AND(MaleWeighted!T$1145=0,MaleWeighted!T$1146&gt;0),IF('Male Data'!$T415&lt;MaleWeighted!T$1146,'Male Data'!$X415,0),IF(AND('Male Data'!T415&gt;MaleWeighted!T$1145,'Male Data'!T415&lt;MaleWeighted!T$1146),'Male Data'!$X415,0))))</f>
        <v>--</v>
      </c>
      <c r="U415" t="str">
        <f>IF(AND(MaleWeighted!U$1145=0,MaleWeighted!U$1146=0),"--",IF(AND(MaleWeighted!U$1145&gt;0,MaleWeighted!U$1146=0),IF('Male Data'!U415&gt;MaleWeighted!U$1145,'Male Data'!$X415,0),IF(AND(MaleWeighted!U$1145=0,MaleWeighted!U$1146&gt;0),IF('Male Data'!U415&lt;MaleWeighted!U$1146,'Male Data'!$X415,0),IF(AND('Male Data'!U415&gt;MaleWeighted!U$1145,'Male Data'!U415&lt;MaleWeighted!U$1146),'Male Data'!$X415,0))))</f>
        <v>--</v>
      </c>
      <c r="V415" t="str">
        <f>IF(AND(MaleWeighted!V$1145=0,MaleWeighted!V$1146=0),"--",IF(AND(MaleWeighted!V$1145&gt;0,MaleWeighted!V$1146=0),IF('Male Data'!V415&gt;MaleWeighted!V$1145,'Male Data'!$X415,0),IF(AND(MaleWeighted!V$1145=0,MaleWeighted!V$1146&gt;0),IF('Male Data'!V415&lt;MaleWeighted!V$1146,'Male Data'!$X415,0),IF(AND('Male Data'!V415&gt;MaleWeighted!V$1145,'Male Data'!V415&lt;MaleWeighted!V$1146),'Male Data'!$X415,0))))</f>
        <v>--</v>
      </c>
      <c r="W415" t="str">
        <f>IF(AND(MaleWeighted!W$1145=0,MaleWeighted!W$1146=0),"--",IF(AND(MaleWeighted!W$1145&gt;0,MaleWeighted!W$1146=0),IF('Male Data'!W415&gt;MaleWeighted!W$1145,'Male Data'!$X415,0),IF(AND(MaleWeighted!W$1145=0,MaleWeighted!W$1146&gt;0),IF('Male Data'!W415&lt;MaleWeighted!W$1146,'Male Data'!$X415,0),IF(AND('Male Data'!W415&gt;MaleWeighted!W$1145,'Male Data'!W415&lt;MaleWeighted!W$1146),'Male Data'!$X415,0))))</f>
        <v>--</v>
      </c>
      <c r="Y415">
        <f t="shared" si="12"/>
        <v>0</v>
      </c>
      <c r="Z415">
        <f>Y415*'Male Data'!X415</f>
        <v>0</v>
      </c>
      <c r="AA415">
        <f t="shared" si="13"/>
        <v>1</v>
      </c>
      <c r="AB415">
        <f>AA415*'Male Data'!X415</f>
        <v>76860</v>
      </c>
    </row>
    <row r="416" spans="1:28">
      <c r="A416">
        <f>'Male Data'!A416</f>
        <v>415</v>
      </c>
      <c r="B416" t="str">
        <f>'Male Data'!B416</f>
        <v>M</v>
      </c>
      <c r="C416" t="str">
        <f>IF(AND(MaleWeighted!C$1145=0,MaleWeighted!C$1146=0),"--",IF(AND(MaleWeighted!C$1145&gt;0,MaleWeighted!C$1146=0),IF('Male Data'!C416&gt;MaleWeighted!C$1145,'Male Data'!$X416,0),IF(AND(MaleWeighted!C$1145=0,MaleWeighted!C$1146&gt;0),IF('Male Data'!C416&lt;MaleWeighted!C$1146,'Male Data'!$X416,0),IF(AND('Male Data'!C416&gt;MaleWeighted!C$1145,'Male Data'!C416&lt;MaleWeighted!C$1146),'Male Data'!$X416,0))))</f>
        <v>--</v>
      </c>
      <c r="D416" t="str">
        <f>IF(AND(MaleWeighted!D$1145=0,MaleWeighted!D$1146=0),"--",IF(AND(MaleWeighted!D$1145&gt;0,MaleWeighted!D$1146=0),IF('Male Data'!D416&gt;MaleWeighted!D$1145,'Male Data'!$X416,0),IF(AND(MaleWeighted!D$1145=0,MaleWeighted!D$1146&gt;0),IF('Male Data'!D416&lt;MaleWeighted!D$1146,'Male Data'!$X416,0),IF(AND('Male Data'!D416&gt;MaleWeighted!D$1145,'Male Data'!D416&lt;MaleWeighted!D$1146),'Male Data'!$X416,0))))</f>
        <v>--</v>
      </c>
      <c r="E416" t="str">
        <f>IF(AND(MaleWeighted!E$1145=0,MaleWeighted!E$1146=0),"--",IF(AND(MaleWeighted!E$1145&gt;0,MaleWeighted!E$1146=0),IF('Male Data'!E416&gt;MaleWeighted!E$1145,'Male Data'!$X416,0),IF(AND(MaleWeighted!E$1145=0,MaleWeighted!E$1146&gt;0),IF('Male Data'!E416&lt;MaleWeighted!E$1146,'Male Data'!$X416,0),IF(AND('Male Data'!E416&gt;MaleWeighted!E$1145,'Male Data'!E416&lt;MaleWeighted!E$1146),'Male Data'!$X416,0))))</f>
        <v>--</v>
      </c>
      <c r="F416" t="str">
        <f>IF(AND(MaleWeighted!F$1145=0,MaleWeighted!F$1146=0),"--",IF(AND(MaleWeighted!F$1145&gt;0,MaleWeighted!F$1146=0),IF('Male Data'!F416&gt;MaleWeighted!F$1145,'Male Data'!$X416,0),IF(AND(MaleWeighted!F$1145=0,MaleWeighted!F$1146&gt;0),IF('Male Data'!F416&lt;MaleWeighted!F$1146,'Male Data'!$X416,0),IF(AND('Male Data'!F416&gt;MaleWeighted!F$1145,'Male Data'!F416&lt;MaleWeighted!F$1146),'Male Data'!$X416,0))))</f>
        <v>--</v>
      </c>
      <c r="G416" t="str">
        <f>IF(AND(MaleWeighted!G$1145=0,MaleWeighted!G$1146=0),"--",IF(AND(MaleWeighted!G$1145&gt;0,MaleWeighted!G$1146=0),IF('Male Data'!G416&gt;MaleWeighted!G$1145,'Male Data'!$X416,0),IF(AND(MaleWeighted!G$1145=0,MaleWeighted!G$1146&gt;0),IF('Male Data'!G416&lt;MaleWeighted!G$1146,'Male Data'!$X416,0),IF(AND('Male Data'!G416&gt;MaleWeighted!G$1145,'Male Data'!G416&lt;MaleWeighted!G$1146),'Male Data'!$X416,0))))</f>
        <v>--</v>
      </c>
      <c r="H416" t="str">
        <f>IF(AND(MaleWeighted!H$1145=0,MaleWeighted!H$1146=0),"--",IF(AND(MaleWeighted!H$1145&gt;0,MaleWeighted!H$1146=0),IF('Male Data'!H416&gt;MaleWeighted!H$1145,'Male Data'!$X416,0),IF(AND(MaleWeighted!H$1145=0,MaleWeighted!H$1146&gt;0),IF('Male Data'!H416&lt;MaleWeighted!H$1146,'Male Data'!$X416,0),IF(AND('Male Data'!H416&gt;MaleWeighted!H$1145,'Male Data'!H416&lt;MaleWeighted!H$1146),'Male Data'!$X416,0))))</f>
        <v>--</v>
      </c>
      <c r="I416" t="str">
        <f>IF(AND(MaleWeighted!I$1145=0,MaleWeighted!I$1146=0),"--",IF(AND(MaleWeighted!I$1145&gt;0,MaleWeighted!I$1146=0),IF('Male Data'!I416&gt;MaleWeighted!I$1145,'Male Data'!$X416,0),IF(AND(MaleWeighted!I$1145=0,MaleWeighted!I$1146&gt;0),IF('Male Data'!I416&lt;MaleWeighted!I$1146,'Male Data'!$X416,0),IF(AND('Male Data'!I416&gt;MaleWeighted!I$1145,'Male Data'!I416&lt;MaleWeighted!I$1146),'Male Data'!$X416,0))))</f>
        <v>--</v>
      </c>
      <c r="J416" t="str">
        <f>IF(AND(MaleWeighted!J$1145=0,MaleWeighted!J$1146=0),"--",IF(AND(MaleWeighted!J$1145&gt;0,MaleWeighted!J$1146=0),IF('Male Data'!J416&gt;MaleWeighted!J$1145,'Male Data'!$X416,0),IF(AND(MaleWeighted!J$1145=0,MaleWeighted!J$1146&gt;0),IF('Male Data'!J416&lt;MaleWeighted!J$1146,'Male Data'!$X416,0),IF(AND('Male Data'!J416&gt;MaleWeighted!J$1145,'Male Data'!J416&lt;MaleWeighted!J$1146),'Male Data'!$X416,0))))</f>
        <v>--</v>
      </c>
      <c r="K416" t="str">
        <f>IF(AND(MaleWeighted!K$1145=0,MaleWeighted!K$1146=0),"--",IF(AND(MaleWeighted!K$1145&gt;0,MaleWeighted!K$1146=0),IF('Male Data'!K416&gt;MaleWeighted!K$1145,'Male Data'!$X416,0),IF(AND(MaleWeighted!K$1145=0,MaleWeighted!K$1146&gt;0),IF('Male Data'!K416&lt;MaleWeighted!K$1146,'Male Data'!$X416,0),IF(AND('Male Data'!K416&gt;MaleWeighted!K$1145,'Male Data'!K416&lt;MaleWeighted!K$1146),'Male Data'!$X416,0))))</f>
        <v>--</v>
      </c>
      <c r="L416" t="str">
        <f>IF(AND(MaleWeighted!L$1145=0,MaleWeighted!L$1146=0),"--",IF(AND(MaleWeighted!L$1145&gt;0,MaleWeighted!L$1146=0),IF('Male Data'!L416&gt;MaleWeighted!L$1145,'Male Data'!$X416,0),IF(AND(MaleWeighted!L$1145=0,MaleWeighted!L$1146&gt;0),IF('Male Data'!L416&lt;MaleWeighted!L$1146,'Male Data'!$X416,0),IF(AND('Male Data'!L416&gt;MaleWeighted!L$1145,'Male Data'!L416&lt;MaleWeighted!L$1146),'Male Data'!$X416,0))))</f>
        <v>--</v>
      </c>
      <c r="M416" t="str">
        <f>IF(AND(MaleWeighted!M$1145=0,MaleWeighted!M$1146=0),"--",IF(AND(MaleWeighted!M$1145&gt;0,MaleWeighted!M$1146=0),IF('Male Data'!M416&gt;MaleWeighted!M$1145,'Male Data'!$X416,0),IF(AND(MaleWeighted!M$1145=0,MaleWeighted!M$1146&gt;0),IF('Male Data'!M416&lt;MaleWeighted!M$1146,'Male Data'!$X416,0),IF(AND('Male Data'!M416&gt;MaleWeighted!M$1145,'Male Data'!M416&lt;MaleWeighted!M$1146),'Male Data'!$X416,0))))</f>
        <v>--</v>
      </c>
      <c r="N416" t="str">
        <f>IF(AND(MaleWeighted!N$1145=0,MaleWeighted!N$1146=0),"--",IF(AND(MaleWeighted!N$1145&gt;0,MaleWeighted!N$1146=0),IF('Male Data'!N416&gt;MaleWeighted!N$1145,'Male Data'!$X416,0),IF(AND(MaleWeighted!N$1145=0,MaleWeighted!N$1146&gt;0),IF('Male Data'!N416&lt;MaleWeighted!N$1146,'Male Data'!$X416,0),IF(AND('Male Data'!N416&gt;MaleWeighted!N$1145,'Male Data'!N416&lt;MaleWeighted!N$1146),'Male Data'!$X416,0))))</f>
        <v>--</v>
      </c>
      <c r="O416" t="str">
        <f>IF(AND(MaleWeighted!O$1145=0,MaleWeighted!O$1146=0),"--",IF(AND(MaleWeighted!O$1145&gt;0,MaleWeighted!O$1146=0),IF('Male Data'!O416&gt;MaleWeighted!O$1145,'Male Data'!$X416,0),IF(AND(MaleWeighted!O$1145=0,MaleWeighted!O$1146&gt;0),IF('Male Data'!O416&lt;MaleWeighted!O$1146,'Male Data'!$X416,0),IF(AND('Male Data'!O416&gt;MaleWeighted!O$1145,'Male Data'!O416&lt;MaleWeighted!O$1146),'Male Data'!$X416,0))))</f>
        <v>--</v>
      </c>
      <c r="P416" t="str">
        <f>IF(AND(MaleWeighted!P$1145=0,MaleWeighted!P$1146=0),"--",IF(AND(MaleWeighted!P$1145&gt;0,MaleWeighted!P$1146=0),IF('Male Data'!P416&gt;MaleWeighted!P$1145,'Male Data'!$X416,0),IF(AND(MaleWeighted!P$1145=0,MaleWeighted!P$1146&gt;0),IF('Male Data'!P416&lt;MaleWeighted!P$1146,'Male Data'!$X416,0),IF(AND('Male Data'!P416&gt;MaleWeighted!P$1145,'Male Data'!P416&lt;MaleWeighted!P$1146),'Male Data'!$X416,0))))</f>
        <v>--</v>
      </c>
      <c r="Q416" t="str">
        <f>IF(AND(MaleWeighted!Q$1145=0,MaleWeighted!Q$1146=0),"--",IF(AND(MaleWeighted!Q$1145&gt;0,MaleWeighted!Q$1146=0),IF('Male Data'!Q416&gt;MaleWeighted!Q$1145,'Male Data'!$X416,0),IF(AND(MaleWeighted!Q$1145=0,MaleWeighted!Q$1146&gt;0),IF('Male Data'!Q416&lt;MaleWeighted!Q$1146,'Male Data'!$X416,0),IF(AND('Male Data'!Q416&gt;MaleWeighted!Q$1145,'Male Data'!Q416&lt;MaleWeighted!Q$1146),'Male Data'!$X416,0))))</f>
        <v>--</v>
      </c>
      <c r="R416" t="str">
        <f>IF(AND(MaleWeighted!R$1145=0,MaleWeighted!R$1146=0),"--",IF(AND(MaleWeighted!R$1145&gt;0,MaleWeighted!R$1146=0),IF('Male Data'!R416&gt;MaleWeighted!R$1145,'Male Data'!$X416,0),IF(AND(MaleWeighted!R$1145=0,MaleWeighted!R$1146&gt;0),IF('Male Data'!R416&lt;MaleWeighted!R$1146,'Male Data'!$X416,0),IF(AND('Male Data'!R416&gt;MaleWeighted!R$1145,'Male Data'!R416&lt;MaleWeighted!R$1146),'Male Data'!$X416,0))))</f>
        <v>--</v>
      </c>
      <c r="S416" t="str">
        <f>IF(AND(MaleWeighted!S$1145=0,MaleWeighted!S$1146=0),"--",IF(AND(MaleWeighted!S$1145&gt;0,MaleWeighted!S$1146=0),IF('Male Data'!S416&gt;MaleWeighted!S$1145,'Male Data'!$X416,0),IF(AND(MaleWeighted!S$1145=0,MaleWeighted!S$1146&gt;0),IF('Male Data'!S416&lt;MaleWeighted!S$1146,'Male Data'!$X416,0),IF(AND('Male Data'!S416&gt;MaleWeighted!S$1145,'Male Data'!S416&lt;MaleWeighted!S$1146),'Male Data'!$X416,0))))</f>
        <v>--</v>
      </c>
      <c r="T416" t="str">
        <f>IF(AND(MaleWeighted!T$1145=0,MaleWeighted!T$1146=0),"--",IF(AND(MaleWeighted!T$1145&gt;0,MaleWeighted!T$1146=0),IF('Male Data'!T416&gt;MaleWeighted!T$1145,'Male Data'!$X416,0),IF(AND(MaleWeighted!T$1145=0,MaleWeighted!T$1146&gt;0),IF('Male Data'!$T416&lt;MaleWeighted!T$1146,'Male Data'!$X416,0),IF(AND('Male Data'!T416&gt;MaleWeighted!T$1145,'Male Data'!T416&lt;MaleWeighted!T$1146),'Male Data'!$X416,0))))</f>
        <v>--</v>
      </c>
      <c r="U416" t="str">
        <f>IF(AND(MaleWeighted!U$1145=0,MaleWeighted!U$1146=0),"--",IF(AND(MaleWeighted!U$1145&gt;0,MaleWeighted!U$1146=0),IF('Male Data'!U416&gt;MaleWeighted!U$1145,'Male Data'!$X416,0),IF(AND(MaleWeighted!U$1145=0,MaleWeighted!U$1146&gt;0),IF('Male Data'!U416&lt;MaleWeighted!U$1146,'Male Data'!$X416,0),IF(AND('Male Data'!U416&gt;MaleWeighted!U$1145,'Male Data'!U416&lt;MaleWeighted!U$1146),'Male Data'!$X416,0))))</f>
        <v>--</v>
      </c>
      <c r="V416" t="str">
        <f>IF(AND(MaleWeighted!V$1145=0,MaleWeighted!V$1146=0),"--",IF(AND(MaleWeighted!V$1145&gt;0,MaleWeighted!V$1146=0),IF('Male Data'!V416&gt;MaleWeighted!V$1145,'Male Data'!$X416,0),IF(AND(MaleWeighted!V$1145=0,MaleWeighted!V$1146&gt;0),IF('Male Data'!V416&lt;MaleWeighted!V$1146,'Male Data'!$X416,0),IF(AND('Male Data'!V416&gt;MaleWeighted!V$1145,'Male Data'!V416&lt;MaleWeighted!V$1146),'Male Data'!$X416,0))))</f>
        <v>--</v>
      </c>
      <c r="W416" t="str">
        <f>IF(AND(MaleWeighted!W$1145=0,MaleWeighted!W$1146=0),"--",IF(AND(MaleWeighted!W$1145&gt;0,MaleWeighted!W$1146=0),IF('Male Data'!W416&gt;MaleWeighted!W$1145,'Male Data'!$X416,0),IF(AND(MaleWeighted!W$1145=0,MaleWeighted!W$1146&gt;0),IF('Male Data'!W416&lt;MaleWeighted!W$1146,'Male Data'!$X416,0),IF(AND('Male Data'!W416&gt;MaleWeighted!W$1145,'Male Data'!W416&lt;MaleWeighted!W$1146),'Male Data'!$X416,0))))</f>
        <v>--</v>
      </c>
      <c r="Y416">
        <f t="shared" si="12"/>
        <v>0</v>
      </c>
      <c r="Z416">
        <f>Y416*'Male Data'!X416</f>
        <v>0</v>
      </c>
      <c r="AA416">
        <f t="shared" si="13"/>
        <v>1</v>
      </c>
      <c r="AB416">
        <f>AA416*'Male Data'!X416</f>
        <v>196538</v>
      </c>
    </row>
    <row r="417" spans="1:28">
      <c r="A417">
        <f>'Male Data'!A417</f>
        <v>416</v>
      </c>
      <c r="B417" t="str">
        <f>'Male Data'!B417</f>
        <v>M</v>
      </c>
      <c r="C417" t="str">
        <f>IF(AND(MaleWeighted!C$1145=0,MaleWeighted!C$1146=0),"--",IF(AND(MaleWeighted!C$1145&gt;0,MaleWeighted!C$1146=0),IF('Male Data'!C417&gt;MaleWeighted!C$1145,'Male Data'!$X417,0),IF(AND(MaleWeighted!C$1145=0,MaleWeighted!C$1146&gt;0),IF('Male Data'!C417&lt;MaleWeighted!C$1146,'Male Data'!$X417,0),IF(AND('Male Data'!C417&gt;MaleWeighted!C$1145,'Male Data'!C417&lt;MaleWeighted!C$1146),'Male Data'!$X417,0))))</f>
        <v>--</v>
      </c>
      <c r="D417" t="str">
        <f>IF(AND(MaleWeighted!D$1145=0,MaleWeighted!D$1146=0),"--",IF(AND(MaleWeighted!D$1145&gt;0,MaleWeighted!D$1146=0),IF('Male Data'!D417&gt;MaleWeighted!D$1145,'Male Data'!$X417,0),IF(AND(MaleWeighted!D$1145=0,MaleWeighted!D$1146&gt;0),IF('Male Data'!D417&lt;MaleWeighted!D$1146,'Male Data'!$X417,0),IF(AND('Male Data'!D417&gt;MaleWeighted!D$1145,'Male Data'!D417&lt;MaleWeighted!D$1146),'Male Data'!$X417,0))))</f>
        <v>--</v>
      </c>
      <c r="E417" t="str">
        <f>IF(AND(MaleWeighted!E$1145=0,MaleWeighted!E$1146=0),"--",IF(AND(MaleWeighted!E$1145&gt;0,MaleWeighted!E$1146=0),IF('Male Data'!E417&gt;MaleWeighted!E$1145,'Male Data'!$X417,0),IF(AND(MaleWeighted!E$1145=0,MaleWeighted!E$1146&gt;0),IF('Male Data'!E417&lt;MaleWeighted!E$1146,'Male Data'!$X417,0),IF(AND('Male Data'!E417&gt;MaleWeighted!E$1145,'Male Data'!E417&lt;MaleWeighted!E$1146),'Male Data'!$X417,0))))</f>
        <v>--</v>
      </c>
      <c r="F417" t="str">
        <f>IF(AND(MaleWeighted!F$1145=0,MaleWeighted!F$1146=0),"--",IF(AND(MaleWeighted!F$1145&gt;0,MaleWeighted!F$1146=0),IF('Male Data'!F417&gt;MaleWeighted!F$1145,'Male Data'!$X417,0),IF(AND(MaleWeighted!F$1145=0,MaleWeighted!F$1146&gt;0),IF('Male Data'!F417&lt;MaleWeighted!F$1146,'Male Data'!$X417,0),IF(AND('Male Data'!F417&gt;MaleWeighted!F$1145,'Male Data'!F417&lt;MaleWeighted!F$1146),'Male Data'!$X417,0))))</f>
        <v>--</v>
      </c>
      <c r="G417" t="str">
        <f>IF(AND(MaleWeighted!G$1145=0,MaleWeighted!G$1146=0),"--",IF(AND(MaleWeighted!G$1145&gt;0,MaleWeighted!G$1146=0),IF('Male Data'!G417&gt;MaleWeighted!G$1145,'Male Data'!$X417,0),IF(AND(MaleWeighted!G$1145=0,MaleWeighted!G$1146&gt;0),IF('Male Data'!G417&lt;MaleWeighted!G$1146,'Male Data'!$X417,0),IF(AND('Male Data'!G417&gt;MaleWeighted!G$1145,'Male Data'!G417&lt;MaleWeighted!G$1146),'Male Data'!$X417,0))))</f>
        <v>--</v>
      </c>
      <c r="H417" t="str">
        <f>IF(AND(MaleWeighted!H$1145=0,MaleWeighted!H$1146=0),"--",IF(AND(MaleWeighted!H$1145&gt;0,MaleWeighted!H$1146=0),IF('Male Data'!H417&gt;MaleWeighted!H$1145,'Male Data'!$X417,0),IF(AND(MaleWeighted!H$1145=0,MaleWeighted!H$1146&gt;0),IF('Male Data'!H417&lt;MaleWeighted!H$1146,'Male Data'!$X417,0),IF(AND('Male Data'!H417&gt;MaleWeighted!H$1145,'Male Data'!H417&lt;MaleWeighted!H$1146),'Male Data'!$X417,0))))</f>
        <v>--</v>
      </c>
      <c r="I417" t="str">
        <f>IF(AND(MaleWeighted!I$1145=0,MaleWeighted!I$1146=0),"--",IF(AND(MaleWeighted!I$1145&gt;0,MaleWeighted!I$1146=0),IF('Male Data'!I417&gt;MaleWeighted!I$1145,'Male Data'!$X417,0),IF(AND(MaleWeighted!I$1145=0,MaleWeighted!I$1146&gt;0),IF('Male Data'!I417&lt;MaleWeighted!I$1146,'Male Data'!$X417,0),IF(AND('Male Data'!I417&gt;MaleWeighted!I$1145,'Male Data'!I417&lt;MaleWeighted!I$1146),'Male Data'!$X417,0))))</f>
        <v>--</v>
      </c>
      <c r="J417" t="str">
        <f>IF(AND(MaleWeighted!J$1145=0,MaleWeighted!J$1146=0),"--",IF(AND(MaleWeighted!J$1145&gt;0,MaleWeighted!J$1146=0),IF('Male Data'!J417&gt;MaleWeighted!J$1145,'Male Data'!$X417,0),IF(AND(MaleWeighted!J$1145=0,MaleWeighted!J$1146&gt;0),IF('Male Data'!J417&lt;MaleWeighted!J$1146,'Male Data'!$X417,0),IF(AND('Male Data'!J417&gt;MaleWeighted!J$1145,'Male Data'!J417&lt;MaleWeighted!J$1146),'Male Data'!$X417,0))))</f>
        <v>--</v>
      </c>
      <c r="K417" t="str">
        <f>IF(AND(MaleWeighted!K$1145=0,MaleWeighted!K$1146=0),"--",IF(AND(MaleWeighted!K$1145&gt;0,MaleWeighted!K$1146=0),IF('Male Data'!K417&gt;MaleWeighted!K$1145,'Male Data'!$X417,0),IF(AND(MaleWeighted!K$1145=0,MaleWeighted!K$1146&gt;0),IF('Male Data'!K417&lt;MaleWeighted!K$1146,'Male Data'!$X417,0),IF(AND('Male Data'!K417&gt;MaleWeighted!K$1145,'Male Data'!K417&lt;MaleWeighted!K$1146),'Male Data'!$X417,0))))</f>
        <v>--</v>
      </c>
      <c r="L417" t="str">
        <f>IF(AND(MaleWeighted!L$1145=0,MaleWeighted!L$1146=0),"--",IF(AND(MaleWeighted!L$1145&gt;0,MaleWeighted!L$1146=0),IF('Male Data'!L417&gt;MaleWeighted!L$1145,'Male Data'!$X417,0),IF(AND(MaleWeighted!L$1145=0,MaleWeighted!L$1146&gt;0),IF('Male Data'!L417&lt;MaleWeighted!L$1146,'Male Data'!$X417,0),IF(AND('Male Data'!L417&gt;MaleWeighted!L$1145,'Male Data'!L417&lt;MaleWeighted!L$1146),'Male Data'!$X417,0))))</f>
        <v>--</v>
      </c>
      <c r="M417" t="str">
        <f>IF(AND(MaleWeighted!M$1145=0,MaleWeighted!M$1146=0),"--",IF(AND(MaleWeighted!M$1145&gt;0,MaleWeighted!M$1146=0),IF('Male Data'!M417&gt;MaleWeighted!M$1145,'Male Data'!$X417,0),IF(AND(MaleWeighted!M$1145=0,MaleWeighted!M$1146&gt;0),IF('Male Data'!M417&lt;MaleWeighted!M$1146,'Male Data'!$X417,0),IF(AND('Male Data'!M417&gt;MaleWeighted!M$1145,'Male Data'!M417&lt;MaleWeighted!M$1146),'Male Data'!$X417,0))))</f>
        <v>--</v>
      </c>
      <c r="N417" t="str">
        <f>IF(AND(MaleWeighted!N$1145=0,MaleWeighted!N$1146=0),"--",IF(AND(MaleWeighted!N$1145&gt;0,MaleWeighted!N$1146=0),IF('Male Data'!N417&gt;MaleWeighted!N$1145,'Male Data'!$X417,0),IF(AND(MaleWeighted!N$1145=0,MaleWeighted!N$1146&gt;0),IF('Male Data'!N417&lt;MaleWeighted!N$1146,'Male Data'!$X417,0),IF(AND('Male Data'!N417&gt;MaleWeighted!N$1145,'Male Data'!N417&lt;MaleWeighted!N$1146),'Male Data'!$X417,0))))</f>
        <v>--</v>
      </c>
      <c r="O417" t="str">
        <f>IF(AND(MaleWeighted!O$1145=0,MaleWeighted!O$1146=0),"--",IF(AND(MaleWeighted!O$1145&gt;0,MaleWeighted!O$1146=0),IF('Male Data'!O417&gt;MaleWeighted!O$1145,'Male Data'!$X417,0),IF(AND(MaleWeighted!O$1145=0,MaleWeighted!O$1146&gt;0),IF('Male Data'!O417&lt;MaleWeighted!O$1146,'Male Data'!$X417,0),IF(AND('Male Data'!O417&gt;MaleWeighted!O$1145,'Male Data'!O417&lt;MaleWeighted!O$1146),'Male Data'!$X417,0))))</f>
        <v>--</v>
      </c>
      <c r="P417" t="str">
        <f>IF(AND(MaleWeighted!P$1145=0,MaleWeighted!P$1146=0),"--",IF(AND(MaleWeighted!P$1145&gt;0,MaleWeighted!P$1146=0),IF('Male Data'!P417&gt;MaleWeighted!P$1145,'Male Data'!$X417,0),IF(AND(MaleWeighted!P$1145=0,MaleWeighted!P$1146&gt;0),IF('Male Data'!P417&lt;MaleWeighted!P$1146,'Male Data'!$X417,0),IF(AND('Male Data'!P417&gt;MaleWeighted!P$1145,'Male Data'!P417&lt;MaleWeighted!P$1146),'Male Data'!$X417,0))))</f>
        <v>--</v>
      </c>
      <c r="Q417" t="str">
        <f>IF(AND(MaleWeighted!Q$1145=0,MaleWeighted!Q$1146=0),"--",IF(AND(MaleWeighted!Q$1145&gt;0,MaleWeighted!Q$1146=0),IF('Male Data'!Q417&gt;MaleWeighted!Q$1145,'Male Data'!$X417,0),IF(AND(MaleWeighted!Q$1145=0,MaleWeighted!Q$1146&gt;0),IF('Male Data'!Q417&lt;MaleWeighted!Q$1146,'Male Data'!$X417,0),IF(AND('Male Data'!Q417&gt;MaleWeighted!Q$1145,'Male Data'!Q417&lt;MaleWeighted!Q$1146),'Male Data'!$X417,0))))</f>
        <v>--</v>
      </c>
      <c r="R417" t="str">
        <f>IF(AND(MaleWeighted!R$1145=0,MaleWeighted!R$1146=0),"--",IF(AND(MaleWeighted!R$1145&gt;0,MaleWeighted!R$1146=0),IF('Male Data'!R417&gt;MaleWeighted!R$1145,'Male Data'!$X417,0),IF(AND(MaleWeighted!R$1145=0,MaleWeighted!R$1146&gt;0),IF('Male Data'!R417&lt;MaleWeighted!R$1146,'Male Data'!$X417,0),IF(AND('Male Data'!R417&gt;MaleWeighted!R$1145,'Male Data'!R417&lt;MaleWeighted!R$1146),'Male Data'!$X417,0))))</f>
        <v>--</v>
      </c>
      <c r="S417" t="str">
        <f>IF(AND(MaleWeighted!S$1145=0,MaleWeighted!S$1146=0),"--",IF(AND(MaleWeighted!S$1145&gt;0,MaleWeighted!S$1146=0),IF('Male Data'!S417&gt;MaleWeighted!S$1145,'Male Data'!$X417,0),IF(AND(MaleWeighted!S$1145=0,MaleWeighted!S$1146&gt;0),IF('Male Data'!S417&lt;MaleWeighted!S$1146,'Male Data'!$X417,0),IF(AND('Male Data'!S417&gt;MaleWeighted!S$1145,'Male Data'!S417&lt;MaleWeighted!S$1146),'Male Data'!$X417,0))))</f>
        <v>--</v>
      </c>
      <c r="T417" t="str">
        <f>IF(AND(MaleWeighted!T$1145=0,MaleWeighted!T$1146=0),"--",IF(AND(MaleWeighted!T$1145&gt;0,MaleWeighted!T$1146=0),IF('Male Data'!T417&gt;MaleWeighted!T$1145,'Male Data'!$X417,0),IF(AND(MaleWeighted!T$1145=0,MaleWeighted!T$1146&gt;0),IF('Male Data'!$T417&lt;MaleWeighted!T$1146,'Male Data'!$X417,0),IF(AND('Male Data'!T417&gt;MaleWeighted!T$1145,'Male Data'!T417&lt;MaleWeighted!T$1146),'Male Data'!$X417,0))))</f>
        <v>--</v>
      </c>
      <c r="U417" t="str">
        <f>IF(AND(MaleWeighted!U$1145=0,MaleWeighted!U$1146=0),"--",IF(AND(MaleWeighted!U$1145&gt;0,MaleWeighted!U$1146=0),IF('Male Data'!U417&gt;MaleWeighted!U$1145,'Male Data'!$X417,0),IF(AND(MaleWeighted!U$1145=0,MaleWeighted!U$1146&gt;0),IF('Male Data'!U417&lt;MaleWeighted!U$1146,'Male Data'!$X417,0),IF(AND('Male Data'!U417&gt;MaleWeighted!U$1145,'Male Data'!U417&lt;MaleWeighted!U$1146),'Male Data'!$X417,0))))</f>
        <v>--</v>
      </c>
      <c r="V417" t="str">
        <f>IF(AND(MaleWeighted!V$1145=0,MaleWeighted!V$1146=0),"--",IF(AND(MaleWeighted!V$1145&gt;0,MaleWeighted!V$1146=0),IF('Male Data'!V417&gt;MaleWeighted!V$1145,'Male Data'!$X417,0),IF(AND(MaleWeighted!V$1145=0,MaleWeighted!V$1146&gt;0),IF('Male Data'!V417&lt;MaleWeighted!V$1146,'Male Data'!$X417,0),IF(AND('Male Data'!V417&gt;MaleWeighted!V$1145,'Male Data'!V417&lt;MaleWeighted!V$1146),'Male Data'!$X417,0))))</f>
        <v>--</v>
      </c>
      <c r="W417" t="str">
        <f>IF(AND(MaleWeighted!W$1145=0,MaleWeighted!W$1146=0),"--",IF(AND(MaleWeighted!W$1145&gt;0,MaleWeighted!W$1146=0),IF('Male Data'!W417&gt;MaleWeighted!W$1145,'Male Data'!$X417,0),IF(AND(MaleWeighted!W$1145=0,MaleWeighted!W$1146&gt;0),IF('Male Data'!W417&lt;MaleWeighted!W$1146,'Male Data'!$X417,0),IF(AND('Male Data'!W417&gt;MaleWeighted!W$1145,'Male Data'!W417&lt;MaleWeighted!W$1146),'Male Data'!$X417,0))))</f>
        <v>--</v>
      </c>
      <c r="Y417">
        <f t="shared" si="12"/>
        <v>0</v>
      </c>
      <c r="Z417">
        <f>Y417*'Male Data'!X417</f>
        <v>0</v>
      </c>
      <c r="AA417">
        <f t="shared" si="13"/>
        <v>1</v>
      </c>
      <c r="AB417">
        <f>AA417*'Male Data'!X417</f>
        <v>19543</v>
      </c>
    </row>
    <row r="418" spans="1:28">
      <c r="A418">
        <f>'Male Data'!A418</f>
        <v>417</v>
      </c>
      <c r="B418" t="str">
        <f>'Male Data'!B418</f>
        <v>M</v>
      </c>
      <c r="C418" t="str">
        <f>IF(AND(MaleWeighted!C$1145=0,MaleWeighted!C$1146=0),"--",IF(AND(MaleWeighted!C$1145&gt;0,MaleWeighted!C$1146=0),IF('Male Data'!C418&gt;MaleWeighted!C$1145,'Male Data'!$X418,0),IF(AND(MaleWeighted!C$1145=0,MaleWeighted!C$1146&gt;0),IF('Male Data'!C418&lt;MaleWeighted!C$1146,'Male Data'!$X418,0),IF(AND('Male Data'!C418&gt;MaleWeighted!C$1145,'Male Data'!C418&lt;MaleWeighted!C$1146),'Male Data'!$X418,0))))</f>
        <v>--</v>
      </c>
      <c r="D418" t="str">
        <f>IF(AND(MaleWeighted!D$1145=0,MaleWeighted!D$1146=0),"--",IF(AND(MaleWeighted!D$1145&gt;0,MaleWeighted!D$1146=0),IF('Male Data'!D418&gt;MaleWeighted!D$1145,'Male Data'!$X418,0),IF(AND(MaleWeighted!D$1145=0,MaleWeighted!D$1146&gt;0),IF('Male Data'!D418&lt;MaleWeighted!D$1146,'Male Data'!$X418,0),IF(AND('Male Data'!D418&gt;MaleWeighted!D$1145,'Male Data'!D418&lt;MaleWeighted!D$1146),'Male Data'!$X418,0))))</f>
        <v>--</v>
      </c>
      <c r="E418" t="str">
        <f>IF(AND(MaleWeighted!E$1145=0,MaleWeighted!E$1146=0),"--",IF(AND(MaleWeighted!E$1145&gt;0,MaleWeighted!E$1146=0),IF('Male Data'!E418&gt;MaleWeighted!E$1145,'Male Data'!$X418,0),IF(AND(MaleWeighted!E$1145=0,MaleWeighted!E$1146&gt;0),IF('Male Data'!E418&lt;MaleWeighted!E$1146,'Male Data'!$X418,0),IF(AND('Male Data'!E418&gt;MaleWeighted!E$1145,'Male Data'!E418&lt;MaleWeighted!E$1146),'Male Data'!$X418,0))))</f>
        <v>--</v>
      </c>
      <c r="F418" t="str">
        <f>IF(AND(MaleWeighted!F$1145=0,MaleWeighted!F$1146=0),"--",IF(AND(MaleWeighted!F$1145&gt;0,MaleWeighted!F$1146=0),IF('Male Data'!F418&gt;MaleWeighted!F$1145,'Male Data'!$X418,0),IF(AND(MaleWeighted!F$1145=0,MaleWeighted!F$1146&gt;0),IF('Male Data'!F418&lt;MaleWeighted!F$1146,'Male Data'!$X418,0),IF(AND('Male Data'!F418&gt;MaleWeighted!F$1145,'Male Data'!F418&lt;MaleWeighted!F$1146),'Male Data'!$X418,0))))</f>
        <v>--</v>
      </c>
      <c r="G418" t="str">
        <f>IF(AND(MaleWeighted!G$1145=0,MaleWeighted!G$1146=0),"--",IF(AND(MaleWeighted!G$1145&gt;0,MaleWeighted!G$1146=0),IF('Male Data'!G418&gt;MaleWeighted!G$1145,'Male Data'!$X418,0),IF(AND(MaleWeighted!G$1145=0,MaleWeighted!G$1146&gt;0),IF('Male Data'!G418&lt;MaleWeighted!G$1146,'Male Data'!$X418,0),IF(AND('Male Data'!G418&gt;MaleWeighted!G$1145,'Male Data'!G418&lt;MaleWeighted!G$1146),'Male Data'!$X418,0))))</f>
        <v>--</v>
      </c>
      <c r="H418" t="str">
        <f>IF(AND(MaleWeighted!H$1145=0,MaleWeighted!H$1146=0),"--",IF(AND(MaleWeighted!H$1145&gt;0,MaleWeighted!H$1146=0),IF('Male Data'!H418&gt;MaleWeighted!H$1145,'Male Data'!$X418,0),IF(AND(MaleWeighted!H$1145=0,MaleWeighted!H$1146&gt;0),IF('Male Data'!H418&lt;MaleWeighted!H$1146,'Male Data'!$X418,0),IF(AND('Male Data'!H418&gt;MaleWeighted!H$1145,'Male Data'!H418&lt;MaleWeighted!H$1146),'Male Data'!$X418,0))))</f>
        <v>--</v>
      </c>
      <c r="I418" t="str">
        <f>IF(AND(MaleWeighted!I$1145=0,MaleWeighted!I$1146=0),"--",IF(AND(MaleWeighted!I$1145&gt;0,MaleWeighted!I$1146=0),IF('Male Data'!I418&gt;MaleWeighted!I$1145,'Male Data'!$X418,0),IF(AND(MaleWeighted!I$1145=0,MaleWeighted!I$1146&gt;0),IF('Male Data'!I418&lt;MaleWeighted!I$1146,'Male Data'!$X418,0),IF(AND('Male Data'!I418&gt;MaleWeighted!I$1145,'Male Data'!I418&lt;MaleWeighted!I$1146),'Male Data'!$X418,0))))</f>
        <v>--</v>
      </c>
      <c r="J418" t="str">
        <f>IF(AND(MaleWeighted!J$1145=0,MaleWeighted!J$1146=0),"--",IF(AND(MaleWeighted!J$1145&gt;0,MaleWeighted!J$1146=0),IF('Male Data'!J418&gt;MaleWeighted!J$1145,'Male Data'!$X418,0),IF(AND(MaleWeighted!J$1145=0,MaleWeighted!J$1146&gt;0),IF('Male Data'!J418&lt;MaleWeighted!J$1146,'Male Data'!$X418,0),IF(AND('Male Data'!J418&gt;MaleWeighted!J$1145,'Male Data'!J418&lt;MaleWeighted!J$1146),'Male Data'!$X418,0))))</f>
        <v>--</v>
      </c>
      <c r="K418" t="str">
        <f>IF(AND(MaleWeighted!K$1145=0,MaleWeighted!K$1146=0),"--",IF(AND(MaleWeighted!K$1145&gt;0,MaleWeighted!K$1146=0),IF('Male Data'!K418&gt;MaleWeighted!K$1145,'Male Data'!$X418,0),IF(AND(MaleWeighted!K$1145=0,MaleWeighted!K$1146&gt;0),IF('Male Data'!K418&lt;MaleWeighted!K$1146,'Male Data'!$X418,0),IF(AND('Male Data'!K418&gt;MaleWeighted!K$1145,'Male Data'!K418&lt;MaleWeighted!K$1146),'Male Data'!$X418,0))))</f>
        <v>--</v>
      </c>
      <c r="L418" t="str">
        <f>IF(AND(MaleWeighted!L$1145=0,MaleWeighted!L$1146=0),"--",IF(AND(MaleWeighted!L$1145&gt;0,MaleWeighted!L$1146=0),IF('Male Data'!L418&gt;MaleWeighted!L$1145,'Male Data'!$X418,0),IF(AND(MaleWeighted!L$1145=0,MaleWeighted!L$1146&gt;0),IF('Male Data'!L418&lt;MaleWeighted!L$1146,'Male Data'!$X418,0),IF(AND('Male Data'!L418&gt;MaleWeighted!L$1145,'Male Data'!L418&lt;MaleWeighted!L$1146),'Male Data'!$X418,0))))</f>
        <v>--</v>
      </c>
      <c r="M418" t="str">
        <f>IF(AND(MaleWeighted!M$1145=0,MaleWeighted!M$1146=0),"--",IF(AND(MaleWeighted!M$1145&gt;0,MaleWeighted!M$1146=0),IF('Male Data'!M418&gt;MaleWeighted!M$1145,'Male Data'!$X418,0),IF(AND(MaleWeighted!M$1145=0,MaleWeighted!M$1146&gt;0),IF('Male Data'!M418&lt;MaleWeighted!M$1146,'Male Data'!$X418,0),IF(AND('Male Data'!M418&gt;MaleWeighted!M$1145,'Male Data'!M418&lt;MaleWeighted!M$1146),'Male Data'!$X418,0))))</f>
        <v>--</v>
      </c>
      <c r="N418" t="str">
        <f>IF(AND(MaleWeighted!N$1145=0,MaleWeighted!N$1146=0),"--",IF(AND(MaleWeighted!N$1145&gt;0,MaleWeighted!N$1146=0),IF('Male Data'!N418&gt;MaleWeighted!N$1145,'Male Data'!$X418,0),IF(AND(MaleWeighted!N$1145=0,MaleWeighted!N$1146&gt;0),IF('Male Data'!N418&lt;MaleWeighted!N$1146,'Male Data'!$X418,0),IF(AND('Male Data'!N418&gt;MaleWeighted!N$1145,'Male Data'!N418&lt;MaleWeighted!N$1146),'Male Data'!$X418,0))))</f>
        <v>--</v>
      </c>
      <c r="O418" t="str">
        <f>IF(AND(MaleWeighted!O$1145=0,MaleWeighted!O$1146=0),"--",IF(AND(MaleWeighted!O$1145&gt;0,MaleWeighted!O$1146=0),IF('Male Data'!O418&gt;MaleWeighted!O$1145,'Male Data'!$X418,0),IF(AND(MaleWeighted!O$1145=0,MaleWeighted!O$1146&gt;0),IF('Male Data'!O418&lt;MaleWeighted!O$1146,'Male Data'!$X418,0),IF(AND('Male Data'!O418&gt;MaleWeighted!O$1145,'Male Data'!O418&lt;MaleWeighted!O$1146),'Male Data'!$X418,0))))</f>
        <v>--</v>
      </c>
      <c r="P418" t="str">
        <f>IF(AND(MaleWeighted!P$1145=0,MaleWeighted!P$1146=0),"--",IF(AND(MaleWeighted!P$1145&gt;0,MaleWeighted!P$1146=0),IF('Male Data'!P418&gt;MaleWeighted!P$1145,'Male Data'!$X418,0),IF(AND(MaleWeighted!P$1145=0,MaleWeighted!P$1146&gt;0),IF('Male Data'!P418&lt;MaleWeighted!P$1146,'Male Data'!$X418,0),IF(AND('Male Data'!P418&gt;MaleWeighted!P$1145,'Male Data'!P418&lt;MaleWeighted!P$1146),'Male Data'!$X418,0))))</f>
        <v>--</v>
      </c>
      <c r="Q418" t="str">
        <f>IF(AND(MaleWeighted!Q$1145=0,MaleWeighted!Q$1146=0),"--",IF(AND(MaleWeighted!Q$1145&gt;0,MaleWeighted!Q$1146=0),IF('Male Data'!Q418&gt;MaleWeighted!Q$1145,'Male Data'!$X418,0),IF(AND(MaleWeighted!Q$1145=0,MaleWeighted!Q$1146&gt;0),IF('Male Data'!Q418&lt;MaleWeighted!Q$1146,'Male Data'!$X418,0),IF(AND('Male Data'!Q418&gt;MaleWeighted!Q$1145,'Male Data'!Q418&lt;MaleWeighted!Q$1146),'Male Data'!$X418,0))))</f>
        <v>--</v>
      </c>
      <c r="R418" t="str">
        <f>IF(AND(MaleWeighted!R$1145=0,MaleWeighted!R$1146=0),"--",IF(AND(MaleWeighted!R$1145&gt;0,MaleWeighted!R$1146=0),IF('Male Data'!R418&gt;MaleWeighted!R$1145,'Male Data'!$X418,0),IF(AND(MaleWeighted!R$1145=0,MaleWeighted!R$1146&gt;0),IF('Male Data'!R418&lt;MaleWeighted!R$1146,'Male Data'!$X418,0),IF(AND('Male Data'!R418&gt;MaleWeighted!R$1145,'Male Data'!R418&lt;MaleWeighted!R$1146),'Male Data'!$X418,0))))</f>
        <v>--</v>
      </c>
      <c r="S418" t="str">
        <f>IF(AND(MaleWeighted!S$1145=0,MaleWeighted!S$1146=0),"--",IF(AND(MaleWeighted!S$1145&gt;0,MaleWeighted!S$1146=0),IF('Male Data'!S418&gt;MaleWeighted!S$1145,'Male Data'!$X418,0),IF(AND(MaleWeighted!S$1145=0,MaleWeighted!S$1146&gt;0),IF('Male Data'!S418&lt;MaleWeighted!S$1146,'Male Data'!$X418,0),IF(AND('Male Data'!S418&gt;MaleWeighted!S$1145,'Male Data'!S418&lt;MaleWeighted!S$1146),'Male Data'!$X418,0))))</f>
        <v>--</v>
      </c>
      <c r="T418" t="str">
        <f>IF(AND(MaleWeighted!T$1145=0,MaleWeighted!T$1146=0),"--",IF(AND(MaleWeighted!T$1145&gt;0,MaleWeighted!T$1146=0),IF('Male Data'!T418&gt;MaleWeighted!T$1145,'Male Data'!$X418,0),IF(AND(MaleWeighted!T$1145=0,MaleWeighted!T$1146&gt;0),IF('Male Data'!$T418&lt;MaleWeighted!T$1146,'Male Data'!$X418,0),IF(AND('Male Data'!T418&gt;MaleWeighted!T$1145,'Male Data'!T418&lt;MaleWeighted!T$1146),'Male Data'!$X418,0))))</f>
        <v>--</v>
      </c>
      <c r="U418" t="str">
        <f>IF(AND(MaleWeighted!U$1145=0,MaleWeighted!U$1146=0),"--",IF(AND(MaleWeighted!U$1145&gt;0,MaleWeighted!U$1146=0),IF('Male Data'!U418&gt;MaleWeighted!U$1145,'Male Data'!$X418,0),IF(AND(MaleWeighted!U$1145=0,MaleWeighted!U$1146&gt;0),IF('Male Data'!U418&lt;MaleWeighted!U$1146,'Male Data'!$X418,0),IF(AND('Male Data'!U418&gt;MaleWeighted!U$1145,'Male Data'!U418&lt;MaleWeighted!U$1146),'Male Data'!$X418,0))))</f>
        <v>--</v>
      </c>
      <c r="V418" t="str">
        <f>IF(AND(MaleWeighted!V$1145=0,MaleWeighted!V$1146=0),"--",IF(AND(MaleWeighted!V$1145&gt;0,MaleWeighted!V$1146=0),IF('Male Data'!V418&gt;MaleWeighted!V$1145,'Male Data'!$X418,0),IF(AND(MaleWeighted!V$1145=0,MaleWeighted!V$1146&gt;0),IF('Male Data'!V418&lt;MaleWeighted!V$1146,'Male Data'!$X418,0),IF(AND('Male Data'!V418&gt;MaleWeighted!V$1145,'Male Data'!V418&lt;MaleWeighted!V$1146),'Male Data'!$X418,0))))</f>
        <v>--</v>
      </c>
      <c r="W418" t="str">
        <f>IF(AND(MaleWeighted!W$1145=0,MaleWeighted!W$1146=0),"--",IF(AND(MaleWeighted!W$1145&gt;0,MaleWeighted!W$1146=0),IF('Male Data'!W418&gt;MaleWeighted!W$1145,'Male Data'!$X418,0),IF(AND(MaleWeighted!W$1145=0,MaleWeighted!W$1146&gt;0),IF('Male Data'!W418&lt;MaleWeighted!W$1146,'Male Data'!$X418,0),IF(AND('Male Data'!W418&gt;MaleWeighted!W$1145,'Male Data'!W418&lt;MaleWeighted!W$1146),'Male Data'!$X418,0))))</f>
        <v>--</v>
      </c>
      <c r="Y418">
        <f t="shared" si="12"/>
        <v>0</v>
      </c>
      <c r="Z418">
        <f>Y418*'Male Data'!X418</f>
        <v>0</v>
      </c>
      <c r="AA418">
        <f t="shared" si="13"/>
        <v>1</v>
      </c>
      <c r="AB418">
        <f>AA418*'Male Data'!X418</f>
        <v>24403</v>
      </c>
    </row>
    <row r="419" spans="1:28">
      <c r="A419">
        <f>'Male Data'!A419</f>
        <v>418</v>
      </c>
      <c r="B419" t="str">
        <f>'Male Data'!B419</f>
        <v>M</v>
      </c>
      <c r="C419" t="str">
        <f>IF(AND(MaleWeighted!C$1145=0,MaleWeighted!C$1146=0),"--",IF(AND(MaleWeighted!C$1145&gt;0,MaleWeighted!C$1146=0),IF('Male Data'!C419&gt;MaleWeighted!C$1145,'Male Data'!$X419,0),IF(AND(MaleWeighted!C$1145=0,MaleWeighted!C$1146&gt;0),IF('Male Data'!C419&lt;MaleWeighted!C$1146,'Male Data'!$X419,0),IF(AND('Male Data'!C419&gt;MaleWeighted!C$1145,'Male Data'!C419&lt;MaleWeighted!C$1146),'Male Data'!$X419,0))))</f>
        <v>--</v>
      </c>
      <c r="D419" t="str">
        <f>IF(AND(MaleWeighted!D$1145=0,MaleWeighted!D$1146=0),"--",IF(AND(MaleWeighted!D$1145&gt;0,MaleWeighted!D$1146=0),IF('Male Data'!D419&gt;MaleWeighted!D$1145,'Male Data'!$X419,0),IF(AND(MaleWeighted!D$1145=0,MaleWeighted!D$1146&gt;0),IF('Male Data'!D419&lt;MaleWeighted!D$1146,'Male Data'!$X419,0),IF(AND('Male Data'!D419&gt;MaleWeighted!D$1145,'Male Data'!D419&lt;MaleWeighted!D$1146),'Male Data'!$X419,0))))</f>
        <v>--</v>
      </c>
      <c r="E419" t="str">
        <f>IF(AND(MaleWeighted!E$1145=0,MaleWeighted!E$1146=0),"--",IF(AND(MaleWeighted!E$1145&gt;0,MaleWeighted!E$1146=0),IF('Male Data'!E419&gt;MaleWeighted!E$1145,'Male Data'!$X419,0),IF(AND(MaleWeighted!E$1145=0,MaleWeighted!E$1146&gt;0),IF('Male Data'!E419&lt;MaleWeighted!E$1146,'Male Data'!$X419,0),IF(AND('Male Data'!E419&gt;MaleWeighted!E$1145,'Male Data'!E419&lt;MaleWeighted!E$1146),'Male Data'!$X419,0))))</f>
        <v>--</v>
      </c>
      <c r="F419" t="str">
        <f>IF(AND(MaleWeighted!F$1145=0,MaleWeighted!F$1146=0),"--",IF(AND(MaleWeighted!F$1145&gt;0,MaleWeighted!F$1146=0),IF('Male Data'!F419&gt;MaleWeighted!F$1145,'Male Data'!$X419,0),IF(AND(MaleWeighted!F$1145=0,MaleWeighted!F$1146&gt;0),IF('Male Data'!F419&lt;MaleWeighted!F$1146,'Male Data'!$X419,0),IF(AND('Male Data'!F419&gt;MaleWeighted!F$1145,'Male Data'!F419&lt;MaleWeighted!F$1146),'Male Data'!$X419,0))))</f>
        <v>--</v>
      </c>
      <c r="G419" t="str">
        <f>IF(AND(MaleWeighted!G$1145=0,MaleWeighted!G$1146=0),"--",IF(AND(MaleWeighted!G$1145&gt;0,MaleWeighted!G$1146=0),IF('Male Data'!G419&gt;MaleWeighted!G$1145,'Male Data'!$X419,0),IF(AND(MaleWeighted!G$1145=0,MaleWeighted!G$1146&gt;0),IF('Male Data'!G419&lt;MaleWeighted!G$1146,'Male Data'!$X419,0),IF(AND('Male Data'!G419&gt;MaleWeighted!G$1145,'Male Data'!G419&lt;MaleWeighted!G$1146),'Male Data'!$X419,0))))</f>
        <v>--</v>
      </c>
      <c r="H419" t="str">
        <f>IF(AND(MaleWeighted!H$1145=0,MaleWeighted!H$1146=0),"--",IF(AND(MaleWeighted!H$1145&gt;0,MaleWeighted!H$1146=0),IF('Male Data'!H419&gt;MaleWeighted!H$1145,'Male Data'!$X419,0),IF(AND(MaleWeighted!H$1145=0,MaleWeighted!H$1146&gt;0),IF('Male Data'!H419&lt;MaleWeighted!H$1146,'Male Data'!$X419,0),IF(AND('Male Data'!H419&gt;MaleWeighted!H$1145,'Male Data'!H419&lt;MaleWeighted!H$1146),'Male Data'!$X419,0))))</f>
        <v>--</v>
      </c>
      <c r="I419" t="str">
        <f>IF(AND(MaleWeighted!I$1145=0,MaleWeighted!I$1146=0),"--",IF(AND(MaleWeighted!I$1145&gt;0,MaleWeighted!I$1146=0),IF('Male Data'!I419&gt;MaleWeighted!I$1145,'Male Data'!$X419,0),IF(AND(MaleWeighted!I$1145=0,MaleWeighted!I$1146&gt;0),IF('Male Data'!I419&lt;MaleWeighted!I$1146,'Male Data'!$X419,0),IF(AND('Male Data'!I419&gt;MaleWeighted!I$1145,'Male Data'!I419&lt;MaleWeighted!I$1146),'Male Data'!$X419,0))))</f>
        <v>--</v>
      </c>
      <c r="J419" t="str">
        <f>IF(AND(MaleWeighted!J$1145=0,MaleWeighted!J$1146=0),"--",IF(AND(MaleWeighted!J$1145&gt;0,MaleWeighted!J$1146=0),IF('Male Data'!J419&gt;MaleWeighted!J$1145,'Male Data'!$X419,0),IF(AND(MaleWeighted!J$1145=0,MaleWeighted!J$1146&gt;0),IF('Male Data'!J419&lt;MaleWeighted!J$1146,'Male Data'!$X419,0),IF(AND('Male Data'!J419&gt;MaleWeighted!J$1145,'Male Data'!J419&lt;MaleWeighted!J$1146),'Male Data'!$X419,0))))</f>
        <v>--</v>
      </c>
      <c r="K419" t="str">
        <f>IF(AND(MaleWeighted!K$1145=0,MaleWeighted!K$1146=0),"--",IF(AND(MaleWeighted!K$1145&gt;0,MaleWeighted!K$1146=0),IF('Male Data'!K419&gt;MaleWeighted!K$1145,'Male Data'!$X419,0),IF(AND(MaleWeighted!K$1145=0,MaleWeighted!K$1146&gt;0),IF('Male Data'!K419&lt;MaleWeighted!K$1146,'Male Data'!$X419,0),IF(AND('Male Data'!K419&gt;MaleWeighted!K$1145,'Male Data'!K419&lt;MaleWeighted!K$1146),'Male Data'!$X419,0))))</f>
        <v>--</v>
      </c>
      <c r="L419" t="str">
        <f>IF(AND(MaleWeighted!L$1145=0,MaleWeighted!L$1146=0),"--",IF(AND(MaleWeighted!L$1145&gt;0,MaleWeighted!L$1146=0),IF('Male Data'!L419&gt;MaleWeighted!L$1145,'Male Data'!$X419,0),IF(AND(MaleWeighted!L$1145=0,MaleWeighted!L$1146&gt;0),IF('Male Data'!L419&lt;MaleWeighted!L$1146,'Male Data'!$X419,0),IF(AND('Male Data'!L419&gt;MaleWeighted!L$1145,'Male Data'!L419&lt;MaleWeighted!L$1146),'Male Data'!$X419,0))))</f>
        <v>--</v>
      </c>
      <c r="M419" t="str">
        <f>IF(AND(MaleWeighted!M$1145=0,MaleWeighted!M$1146=0),"--",IF(AND(MaleWeighted!M$1145&gt;0,MaleWeighted!M$1146=0),IF('Male Data'!M419&gt;MaleWeighted!M$1145,'Male Data'!$X419,0),IF(AND(MaleWeighted!M$1145=0,MaleWeighted!M$1146&gt;0),IF('Male Data'!M419&lt;MaleWeighted!M$1146,'Male Data'!$X419,0),IF(AND('Male Data'!M419&gt;MaleWeighted!M$1145,'Male Data'!M419&lt;MaleWeighted!M$1146),'Male Data'!$X419,0))))</f>
        <v>--</v>
      </c>
      <c r="N419" t="str">
        <f>IF(AND(MaleWeighted!N$1145=0,MaleWeighted!N$1146=0),"--",IF(AND(MaleWeighted!N$1145&gt;0,MaleWeighted!N$1146=0),IF('Male Data'!N419&gt;MaleWeighted!N$1145,'Male Data'!$X419,0),IF(AND(MaleWeighted!N$1145=0,MaleWeighted!N$1146&gt;0),IF('Male Data'!N419&lt;MaleWeighted!N$1146,'Male Data'!$X419,0),IF(AND('Male Data'!N419&gt;MaleWeighted!N$1145,'Male Data'!N419&lt;MaleWeighted!N$1146),'Male Data'!$X419,0))))</f>
        <v>--</v>
      </c>
      <c r="O419" t="str">
        <f>IF(AND(MaleWeighted!O$1145=0,MaleWeighted!O$1146=0),"--",IF(AND(MaleWeighted!O$1145&gt;0,MaleWeighted!O$1146=0),IF('Male Data'!O419&gt;MaleWeighted!O$1145,'Male Data'!$X419,0),IF(AND(MaleWeighted!O$1145=0,MaleWeighted!O$1146&gt;0),IF('Male Data'!O419&lt;MaleWeighted!O$1146,'Male Data'!$X419,0),IF(AND('Male Data'!O419&gt;MaleWeighted!O$1145,'Male Data'!O419&lt;MaleWeighted!O$1146),'Male Data'!$X419,0))))</f>
        <v>--</v>
      </c>
      <c r="P419" t="str">
        <f>IF(AND(MaleWeighted!P$1145=0,MaleWeighted!P$1146=0),"--",IF(AND(MaleWeighted!P$1145&gt;0,MaleWeighted!P$1146=0),IF('Male Data'!P419&gt;MaleWeighted!P$1145,'Male Data'!$X419,0),IF(AND(MaleWeighted!P$1145=0,MaleWeighted!P$1146&gt;0),IF('Male Data'!P419&lt;MaleWeighted!P$1146,'Male Data'!$X419,0),IF(AND('Male Data'!P419&gt;MaleWeighted!P$1145,'Male Data'!P419&lt;MaleWeighted!P$1146),'Male Data'!$X419,0))))</f>
        <v>--</v>
      </c>
      <c r="Q419" t="str">
        <f>IF(AND(MaleWeighted!Q$1145=0,MaleWeighted!Q$1146=0),"--",IF(AND(MaleWeighted!Q$1145&gt;0,MaleWeighted!Q$1146=0),IF('Male Data'!Q419&gt;MaleWeighted!Q$1145,'Male Data'!$X419,0),IF(AND(MaleWeighted!Q$1145=0,MaleWeighted!Q$1146&gt;0),IF('Male Data'!Q419&lt;MaleWeighted!Q$1146,'Male Data'!$X419,0),IF(AND('Male Data'!Q419&gt;MaleWeighted!Q$1145,'Male Data'!Q419&lt;MaleWeighted!Q$1146),'Male Data'!$X419,0))))</f>
        <v>--</v>
      </c>
      <c r="R419" t="str">
        <f>IF(AND(MaleWeighted!R$1145=0,MaleWeighted!R$1146=0),"--",IF(AND(MaleWeighted!R$1145&gt;0,MaleWeighted!R$1146=0),IF('Male Data'!R419&gt;MaleWeighted!R$1145,'Male Data'!$X419,0),IF(AND(MaleWeighted!R$1145=0,MaleWeighted!R$1146&gt;0),IF('Male Data'!R419&lt;MaleWeighted!R$1146,'Male Data'!$X419,0),IF(AND('Male Data'!R419&gt;MaleWeighted!R$1145,'Male Data'!R419&lt;MaleWeighted!R$1146),'Male Data'!$X419,0))))</f>
        <v>--</v>
      </c>
      <c r="S419" t="str">
        <f>IF(AND(MaleWeighted!S$1145=0,MaleWeighted!S$1146=0),"--",IF(AND(MaleWeighted!S$1145&gt;0,MaleWeighted!S$1146=0),IF('Male Data'!S419&gt;MaleWeighted!S$1145,'Male Data'!$X419,0),IF(AND(MaleWeighted!S$1145=0,MaleWeighted!S$1146&gt;0),IF('Male Data'!S419&lt;MaleWeighted!S$1146,'Male Data'!$X419,0),IF(AND('Male Data'!S419&gt;MaleWeighted!S$1145,'Male Data'!S419&lt;MaleWeighted!S$1146),'Male Data'!$X419,0))))</f>
        <v>--</v>
      </c>
      <c r="T419" t="str">
        <f>IF(AND(MaleWeighted!T$1145=0,MaleWeighted!T$1146=0),"--",IF(AND(MaleWeighted!T$1145&gt;0,MaleWeighted!T$1146=0),IF('Male Data'!T419&gt;MaleWeighted!T$1145,'Male Data'!$X419,0),IF(AND(MaleWeighted!T$1145=0,MaleWeighted!T$1146&gt;0),IF('Male Data'!$T419&lt;MaleWeighted!T$1146,'Male Data'!$X419,0),IF(AND('Male Data'!T419&gt;MaleWeighted!T$1145,'Male Data'!T419&lt;MaleWeighted!T$1146),'Male Data'!$X419,0))))</f>
        <v>--</v>
      </c>
      <c r="U419" t="str">
        <f>IF(AND(MaleWeighted!U$1145=0,MaleWeighted!U$1146=0),"--",IF(AND(MaleWeighted!U$1145&gt;0,MaleWeighted!U$1146=0),IF('Male Data'!U419&gt;MaleWeighted!U$1145,'Male Data'!$X419,0),IF(AND(MaleWeighted!U$1145=0,MaleWeighted!U$1146&gt;0),IF('Male Data'!U419&lt;MaleWeighted!U$1146,'Male Data'!$X419,0),IF(AND('Male Data'!U419&gt;MaleWeighted!U$1145,'Male Data'!U419&lt;MaleWeighted!U$1146),'Male Data'!$X419,0))))</f>
        <v>--</v>
      </c>
      <c r="V419" t="str">
        <f>IF(AND(MaleWeighted!V$1145=0,MaleWeighted!V$1146=0),"--",IF(AND(MaleWeighted!V$1145&gt;0,MaleWeighted!V$1146=0),IF('Male Data'!V419&gt;MaleWeighted!V$1145,'Male Data'!$X419,0),IF(AND(MaleWeighted!V$1145=0,MaleWeighted!V$1146&gt;0),IF('Male Data'!V419&lt;MaleWeighted!V$1146,'Male Data'!$X419,0),IF(AND('Male Data'!V419&gt;MaleWeighted!V$1145,'Male Data'!V419&lt;MaleWeighted!V$1146),'Male Data'!$X419,0))))</f>
        <v>--</v>
      </c>
      <c r="W419" t="str">
        <f>IF(AND(MaleWeighted!W$1145=0,MaleWeighted!W$1146=0),"--",IF(AND(MaleWeighted!W$1145&gt;0,MaleWeighted!W$1146=0),IF('Male Data'!W419&gt;MaleWeighted!W$1145,'Male Data'!$X419,0),IF(AND(MaleWeighted!W$1145=0,MaleWeighted!W$1146&gt;0),IF('Male Data'!W419&lt;MaleWeighted!W$1146,'Male Data'!$X419,0),IF(AND('Male Data'!W419&gt;MaleWeighted!W$1145,'Male Data'!W419&lt;MaleWeighted!W$1146),'Male Data'!$X419,0))))</f>
        <v>--</v>
      </c>
      <c r="Y419">
        <f t="shared" si="12"/>
        <v>0</v>
      </c>
      <c r="Z419">
        <f>Y419*'Male Data'!X419</f>
        <v>0</v>
      </c>
      <c r="AA419">
        <f t="shared" si="13"/>
        <v>1</v>
      </c>
      <c r="AB419">
        <f>AA419*'Male Data'!X419</f>
        <v>64550</v>
      </c>
    </row>
    <row r="420" spans="1:28">
      <c r="A420">
        <f>'Male Data'!A420</f>
        <v>419</v>
      </c>
      <c r="B420" t="str">
        <f>'Male Data'!B420</f>
        <v>M</v>
      </c>
      <c r="C420" t="str">
        <f>IF(AND(MaleWeighted!C$1145=0,MaleWeighted!C$1146=0),"--",IF(AND(MaleWeighted!C$1145&gt;0,MaleWeighted!C$1146=0),IF('Male Data'!C420&gt;MaleWeighted!C$1145,'Male Data'!$X420,0),IF(AND(MaleWeighted!C$1145=0,MaleWeighted!C$1146&gt;0),IF('Male Data'!C420&lt;MaleWeighted!C$1146,'Male Data'!$X420,0),IF(AND('Male Data'!C420&gt;MaleWeighted!C$1145,'Male Data'!C420&lt;MaleWeighted!C$1146),'Male Data'!$X420,0))))</f>
        <v>--</v>
      </c>
      <c r="D420" t="str">
        <f>IF(AND(MaleWeighted!D$1145=0,MaleWeighted!D$1146=0),"--",IF(AND(MaleWeighted!D$1145&gt;0,MaleWeighted!D$1146=0),IF('Male Data'!D420&gt;MaleWeighted!D$1145,'Male Data'!$X420,0),IF(AND(MaleWeighted!D$1145=0,MaleWeighted!D$1146&gt;0),IF('Male Data'!D420&lt;MaleWeighted!D$1146,'Male Data'!$X420,0),IF(AND('Male Data'!D420&gt;MaleWeighted!D$1145,'Male Data'!D420&lt;MaleWeighted!D$1146),'Male Data'!$X420,0))))</f>
        <v>--</v>
      </c>
      <c r="E420" t="str">
        <f>IF(AND(MaleWeighted!E$1145=0,MaleWeighted!E$1146=0),"--",IF(AND(MaleWeighted!E$1145&gt;0,MaleWeighted!E$1146=0),IF('Male Data'!E420&gt;MaleWeighted!E$1145,'Male Data'!$X420,0),IF(AND(MaleWeighted!E$1145=0,MaleWeighted!E$1146&gt;0),IF('Male Data'!E420&lt;MaleWeighted!E$1146,'Male Data'!$X420,0),IF(AND('Male Data'!E420&gt;MaleWeighted!E$1145,'Male Data'!E420&lt;MaleWeighted!E$1146),'Male Data'!$X420,0))))</f>
        <v>--</v>
      </c>
      <c r="F420" t="str">
        <f>IF(AND(MaleWeighted!F$1145=0,MaleWeighted!F$1146=0),"--",IF(AND(MaleWeighted!F$1145&gt;0,MaleWeighted!F$1146=0),IF('Male Data'!F420&gt;MaleWeighted!F$1145,'Male Data'!$X420,0),IF(AND(MaleWeighted!F$1145=0,MaleWeighted!F$1146&gt;0),IF('Male Data'!F420&lt;MaleWeighted!F$1146,'Male Data'!$X420,0),IF(AND('Male Data'!F420&gt;MaleWeighted!F$1145,'Male Data'!F420&lt;MaleWeighted!F$1146),'Male Data'!$X420,0))))</f>
        <v>--</v>
      </c>
      <c r="G420" t="str">
        <f>IF(AND(MaleWeighted!G$1145=0,MaleWeighted!G$1146=0),"--",IF(AND(MaleWeighted!G$1145&gt;0,MaleWeighted!G$1146=0),IF('Male Data'!G420&gt;MaleWeighted!G$1145,'Male Data'!$X420,0),IF(AND(MaleWeighted!G$1145=0,MaleWeighted!G$1146&gt;0),IF('Male Data'!G420&lt;MaleWeighted!G$1146,'Male Data'!$X420,0),IF(AND('Male Data'!G420&gt;MaleWeighted!G$1145,'Male Data'!G420&lt;MaleWeighted!G$1146),'Male Data'!$X420,0))))</f>
        <v>--</v>
      </c>
      <c r="H420" t="str">
        <f>IF(AND(MaleWeighted!H$1145=0,MaleWeighted!H$1146=0),"--",IF(AND(MaleWeighted!H$1145&gt;0,MaleWeighted!H$1146=0),IF('Male Data'!H420&gt;MaleWeighted!H$1145,'Male Data'!$X420,0),IF(AND(MaleWeighted!H$1145=0,MaleWeighted!H$1146&gt;0),IF('Male Data'!H420&lt;MaleWeighted!H$1146,'Male Data'!$X420,0),IF(AND('Male Data'!H420&gt;MaleWeighted!H$1145,'Male Data'!H420&lt;MaleWeighted!H$1146),'Male Data'!$X420,0))))</f>
        <v>--</v>
      </c>
      <c r="I420" t="str">
        <f>IF(AND(MaleWeighted!I$1145=0,MaleWeighted!I$1146=0),"--",IF(AND(MaleWeighted!I$1145&gt;0,MaleWeighted!I$1146=0),IF('Male Data'!I420&gt;MaleWeighted!I$1145,'Male Data'!$X420,0),IF(AND(MaleWeighted!I$1145=0,MaleWeighted!I$1146&gt;0),IF('Male Data'!I420&lt;MaleWeighted!I$1146,'Male Data'!$X420,0),IF(AND('Male Data'!I420&gt;MaleWeighted!I$1145,'Male Data'!I420&lt;MaleWeighted!I$1146),'Male Data'!$X420,0))))</f>
        <v>--</v>
      </c>
      <c r="J420" t="str">
        <f>IF(AND(MaleWeighted!J$1145=0,MaleWeighted!J$1146=0),"--",IF(AND(MaleWeighted!J$1145&gt;0,MaleWeighted!J$1146=0),IF('Male Data'!J420&gt;MaleWeighted!J$1145,'Male Data'!$X420,0),IF(AND(MaleWeighted!J$1145=0,MaleWeighted!J$1146&gt;0),IF('Male Data'!J420&lt;MaleWeighted!J$1146,'Male Data'!$X420,0),IF(AND('Male Data'!J420&gt;MaleWeighted!J$1145,'Male Data'!J420&lt;MaleWeighted!J$1146),'Male Data'!$X420,0))))</f>
        <v>--</v>
      </c>
      <c r="K420" t="str">
        <f>IF(AND(MaleWeighted!K$1145=0,MaleWeighted!K$1146=0),"--",IF(AND(MaleWeighted!K$1145&gt;0,MaleWeighted!K$1146=0),IF('Male Data'!K420&gt;MaleWeighted!K$1145,'Male Data'!$X420,0),IF(AND(MaleWeighted!K$1145=0,MaleWeighted!K$1146&gt;0),IF('Male Data'!K420&lt;MaleWeighted!K$1146,'Male Data'!$X420,0),IF(AND('Male Data'!K420&gt;MaleWeighted!K$1145,'Male Data'!K420&lt;MaleWeighted!K$1146),'Male Data'!$X420,0))))</f>
        <v>--</v>
      </c>
      <c r="L420" t="str">
        <f>IF(AND(MaleWeighted!L$1145=0,MaleWeighted!L$1146=0),"--",IF(AND(MaleWeighted!L$1145&gt;0,MaleWeighted!L$1146=0),IF('Male Data'!L420&gt;MaleWeighted!L$1145,'Male Data'!$X420,0),IF(AND(MaleWeighted!L$1145=0,MaleWeighted!L$1146&gt;0),IF('Male Data'!L420&lt;MaleWeighted!L$1146,'Male Data'!$X420,0),IF(AND('Male Data'!L420&gt;MaleWeighted!L$1145,'Male Data'!L420&lt;MaleWeighted!L$1146),'Male Data'!$X420,0))))</f>
        <v>--</v>
      </c>
      <c r="M420" t="str">
        <f>IF(AND(MaleWeighted!M$1145=0,MaleWeighted!M$1146=0),"--",IF(AND(MaleWeighted!M$1145&gt;0,MaleWeighted!M$1146=0),IF('Male Data'!M420&gt;MaleWeighted!M$1145,'Male Data'!$X420,0),IF(AND(MaleWeighted!M$1145=0,MaleWeighted!M$1146&gt;0),IF('Male Data'!M420&lt;MaleWeighted!M$1146,'Male Data'!$X420,0),IF(AND('Male Data'!M420&gt;MaleWeighted!M$1145,'Male Data'!M420&lt;MaleWeighted!M$1146),'Male Data'!$X420,0))))</f>
        <v>--</v>
      </c>
      <c r="N420" t="str">
        <f>IF(AND(MaleWeighted!N$1145=0,MaleWeighted!N$1146=0),"--",IF(AND(MaleWeighted!N$1145&gt;0,MaleWeighted!N$1146=0),IF('Male Data'!N420&gt;MaleWeighted!N$1145,'Male Data'!$X420,0),IF(AND(MaleWeighted!N$1145=0,MaleWeighted!N$1146&gt;0),IF('Male Data'!N420&lt;MaleWeighted!N$1146,'Male Data'!$X420,0),IF(AND('Male Data'!N420&gt;MaleWeighted!N$1145,'Male Data'!N420&lt;MaleWeighted!N$1146),'Male Data'!$X420,0))))</f>
        <v>--</v>
      </c>
      <c r="O420" t="str">
        <f>IF(AND(MaleWeighted!O$1145=0,MaleWeighted!O$1146=0),"--",IF(AND(MaleWeighted!O$1145&gt;0,MaleWeighted!O$1146=0),IF('Male Data'!O420&gt;MaleWeighted!O$1145,'Male Data'!$X420,0),IF(AND(MaleWeighted!O$1145=0,MaleWeighted!O$1146&gt;0),IF('Male Data'!O420&lt;MaleWeighted!O$1146,'Male Data'!$X420,0),IF(AND('Male Data'!O420&gt;MaleWeighted!O$1145,'Male Data'!O420&lt;MaleWeighted!O$1146),'Male Data'!$X420,0))))</f>
        <v>--</v>
      </c>
      <c r="P420" t="str">
        <f>IF(AND(MaleWeighted!P$1145=0,MaleWeighted!P$1146=0),"--",IF(AND(MaleWeighted!P$1145&gt;0,MaleWeighted!P$1146=0),IF('Male Data'!P420&gt;MaleWeighted!P$1145,'Male Data'!$X420,0),IF(AND(MaleWeighted!P$1145=0,MaleWeighted!P$1146&gt;0),IF('Male Data'!P420&lt;MaleWeighted!P$1146,'Male Data'!$X420,0),IF(AND('Male Data'!P420&gt;MaleWeighted!P$1145,'Male Data'!P420&lt;MaleWeighted!P$1146),'Male Data'!$X420,0))))</f>
        <v>--</v>
      </c>
      <c r="Q420" t="str">
        <f>IF(AND(MaleWeighted!Q$1145=0,MaleWeighted!Q$1146=0),"--",IF(AND(MaleWeighted!Q$1145&gt;0,MaleWeighted!Q$1146=0),IF('Male Data'!Q420&gt;MaleWeighted!Q$1145,'Male Data'!$X420,0),IF(AND(MaleWeighted!Q$1145=0,MaleWeighted!Q$1146&gt;0),IF('Male Data'!Q420&lt;MaleWeighted!Q$1146,'Male Data'!$X420,0),IF(AND('Male Data'!Q420&gt;MaleWeighted!Q$1145,'Male Data'!Q420&lt;MaleWeighted!Q$1146),'Male Data'!$X420,0))))</f>
        <v>--</v>
      </c>
      <c r="R420" t="str">
        <f>IF(AND(MaleWeighted!R$1145=0,MaleWeighted!R$1146=0),"--",IF(AND(MaleWeighted!R$1145&gt;0,MaleWeighted!R$1146=0),IF('Male Data'!R420&gt;MaleWeighted!R$1145,'Male Data'!$X420,0),IF(AND(MaleWeighted!R$1145=0,MaleWeighted!R$1146&gt;0),IF('Male Data'!R420&lt;MaleWeighted!R$1146,'Male Data'!$X420,0),IF(AND('Male Data'!R420&gt;MaleWeighted!R$1145,'Male Data'!R420&lt;MaleWeighted!R$1146),'Male Data'!$X420,0))))</f>
        <v>--</v>
      </c>
      <c r="S420" t="str">
        <f>IF(AND(MaleWeighted!S$1145=0,MaleWeighted!S$1146=0),"--",IF(AND(MaleWeighted!S$1145&gt;0,MaleWeighted!S$1146=0),IF('Male Data'!S420&gt;MaleWeighted!S$1145,'Male Data'!$X420,0),IF(AND(MaleWeighted!S$1145=0,MaleWeighted!S$1146&gt;0),IF('Male Data'!S420&lt;MaleWeighted!S$1146,'Male Data'!$X420,0),IF(AND('Male Data'!S420&gt;MaleWeighted!S$1145,'Male Data'!S420&lt;MaleWeighted!S$1146),'Male Data'!$X420,0))))</f>
        <v>--</v>
      </c>
      <c r="T420" t="str">
        <f>IF(AND(MaleWeighted!T$1145=0,MaleWeighted!T$1146=0),"--",IF(AND(MaleWeighted!T$1145&gt;0,MaleWeighted!T$1146=0),IF('Male Data'!T420&gt;MaleWeighted!T$1145,'Male Data'!$X420,0),IF(AND(MaleWeighted!T$1145=0,MaleWeighted!T$1146&gt;0),IF('Male Data'!$T420&lt;MaleWeighted!T$1146,'Male Data'!$X420,0),IF(AND('Male Data'!T420&gt;MaleWeighted!T$1145,'Male Data'!T420&lt;MaleWeighted!T$1146),'Male Data'!$X420,0))))</f>
        <v>--</v>
      </c>
      <c r="U420" t="str">
        <f>IF(AND(MaleWeighted!U$1145=0,MaleWeighted!U$1146=0),"--",IF(AND(MaleWeighted!U$1145&gt;0,MaleWeighted!U$1146=0),IF('Male Data'!U420&gt;MaleWeighted!U$1145,'Male Data'!$X420,0),IF(AND(MaleWeighted!U$1145=0,MaleWeighted!U$1146&gt;0),IF('Male Data'!U420&lt;MaleWeighted!U$1146,'Male Data'!$X420,0),IF(AND('Male Data'!U420&gt;MaleWeighted!U$1145,'Male Data'!U420&lt;MaleWeighted!U$1146),'Male Data'!$X420,0))))</f>
        <v>--</v>
      </c>
      <c r="V420" t="str">
        <f>IF(AND(MaleWeighted!V$1145=0,MaleWeighted!V$1146=0),"--",IF(AND(MaleWeighted!V$1145&gt;0,MaleWeighted!V$1146=0),IF('Male Data'!V420&gt;MaleWeighted!V$1145,'Male Data'!$X420,0),IF(AND(MaleWeighted!V$1145=0,MaleWeighted!V$1146&gt;0),IF('Male Data'!V420&lt;MaleWeighted!V$1146,'Male Data'!$X420,0),IF(AND('Male Data'!V420&gt;MaleWeighted!V$1145,'Male Data'!V420&lt;MaleWeighted!V$1146),'Male Data'!$X420,0))))</f>
        <v>--</v>
      </c>
      <c r="W420" t="str">
        <f>IF(AND(MaleWeighted!W$1145=0,MaleWeighted!W$1146=0),"--",IF(AND(MaleWeighted!W$1145&gt;0,MaleWeighted!W$1146=0),IF('Male Data'!W420&gt;MaleWeighted!W$1145,'Male Data'!$X420,0),IF(AND(MaleWeighted!W$1145=0,MaleWeighted!W$1146&gt;0),IF('Male Data'!W420&lt;MaleWeighted!W$1146,'Male Data'!$X420,0),IF(AND('Male Data'!W420&gt;MaleWeighted!W$1145,'Male Data'!W420&lt;MaleWeighted!W$1146),'Male Data'!$X420,0))))</f>
        <v>--</v>
      </c>
      <c r="Y420">
        <f t="shared" si="12"/>
        <v>0</v>
      </c>
      <c r="Z420">
        <f>Y420*'Male Data'!X420</f>
        <v>0</v>
      </c>
      <c r="AA420">
        <f t="shared" si="13"/>
        <v>1</v>
      </c>
      <c r="AB420">
        <f>AA420*'Male Data'!X420</f>
        <v>197704</v>
      </c>
    </row>
    <row r="421" spans="1:28">
      <c r="A421">
        <f>'Male Data'!A421</f>
        <v>420</v>
      </c>
      <c r="B421" t="str">
        <f>'Male Data'!B421</f>
        <v>M</v>
      </c>
      <c r="C421" t="str">
        <f>IF(AND(MaleWeighted!C$1145=0,MaleWeighted!C$1146=0),"--",IF(AND(MaleWeighted!C$1145&gt;0,MaleWeighted!C$1146=0),IF('Male Data'!C421&gt;MaleWeighted!C$1145,'Male Data'!$X421,0),IF(AND(MaleWeighted!C$1145=0,MaleWeighted!C$1146&gt;0),IF('Male Data'!C421&lt;MaleWeighted!C$1146,'Male Data'!$X421,0),IF(AND('Male Data'!C421&gt;MaleWeighted!C$1145,'Male Data'!C421&lt;MaleWeighted!C$1146),'Male Data'!$X421,0))))</f>
        <v>--</v>
      </c>
      <c r="D421" t="str">
        <f>IF(AND(MaleWeighted!D$1145=0,MaleWeighted!D$1146=0),"--",IF(AND(MaleWeighted!D$1145&gt;0,MaleWeighted!D$1146=0),IF('Male Data'!D421&gt;MaleWeighted!D$1145,'Male Data'!$X421,0),IF(AND(MaleWeighted!D$1145=0,MaleWeighted!D$1146&gt;0),IF('Male Data'!D421&lt;MaleWeighted!D$1146,'Male Data'!$X421,0),IF(AND('Male Data'!D421&gt;MaleWeighted!D$1145,'Male Data'!D421&lt;MaleWeighted!D$1146),'Male Data'!$X421,0))))</f>
        <v>--</v>
      </c>
      <c r="E421" t="str">
        <f>IF(AND(MaleWeighted!E$1145=0,MaleWeighted!E$1146=0),"--",IF(AND(MaleWeighted!E$1145&gt;0,MaleWeighted!E$1146=0),IF('Male Data'!E421&gt;MaleWeighted!E$1145,'Male Data'!$X421,0),IF(AND(MaleWeighted!E$1145=0,MaleWeighted!E$1146&gt;0),IF('Male Data'!E421&lt;MaleWeighted!E$1146,'Male Data'!$X421,0),IF(AND('Male Data'!E421&gt;MaleWeighted!E$1145,'Male Data'!E421&lt;MaleWeighted!E$1146),'Male Data'!$X421,0))))</f>
        <v>--</v>
      </c>
      <c r="F421" t="str">
        <f>IF(AND(MaleWeighted!F$1145=0,MaleWeighted!F$1146=0),"--",IF(AND(MaleWeighted!F$1145&gt;0,MaleWeighted!F$1146=0),IF('Male Data'!F421&gt;MaleWeighted!F$1145,'Male Data'!$X421,0),IF(AND(MaleWeighted!F$1145=0,MaleWeighted!F$1146&gt;0),IF('Male Data'!F421&lt;MaleWeighted!F$1146,'Male Data'!$X421,0),IF(AND('Male Data'!F421&gt;MaleWeighted!F$1145,'Male Data'!F421&lt;MaleWeighted!F$1146),'Male Data'!$X421,0))))</f>
        <v>--</v>
      </c>
      <c r="G421" t="str">
        <f>IF(AND(MaleWeighted!G$1145=0,MaleWeighted!G$1146=0),"--",IF(AND(MaleWeighted!G$1145&gt;0,MaleWeighted!G$1146=0),IF('Male Data'!G421&gt;MaleWeighted!G$1145,'Male Data'!$X421,0),IF(AND(MaleWeighted!G$1145=0,MaleWeighted!G$1146&gt;0),IF('Male Data'!G421&lt;MaleWeighted!G$1146,'Male Data'!$X421,0),IF(AND('Male Data'!G421&gt;MaleWeighted!G$1145,'Male Data'!G421&lt;MaleWeighted!G$1146),'Male Data'!$X421,0))))</f>
        <v>--</v>
      </c>
      <c r="H421" t="str">
        <f>IF(AND(MaleWeighted!H$1145=0,MaleWeighted!H$1146=0),"--",IF(AND(MaleWeighted!H$1145&gt;0,MaleWeighted!H$1146=0),IF('Male Data'!H421&gt;MaleWeighted!H$1145,'Male Data'!$X421,0),IF(AND(MaleWeighted!H$1145=0,MaleWeighted!H$1146&gt;0),IF('Male Data'!H421&lt;MaleWeighted!H$1146,'Male Data'!$X421,0),IF(AND('Male Data'!H421&gt;MaleWeighted!H$1145,'Male Data'!H421&lt;MaleWeighted!H$1146),'Male Data'!$X421,0))))</f>
        <v>--</v>
      </c>
      <c r="I421" t="str">
        <f>IF(AND(MaleWeighted!I$1145=0,MaleWeighted!I$1146=0),"--",IF(AND(MaleWeighted!I$1145&gt;0,MaleWeighted!I$1146=0),IF('Male Data'!I421&gt;MaleWeighted!I$1145,'Male Data'!$X421,0),IF(AND(MaleWeighted!I$1145=0,MaleWeighted!I$1146&gt;0),IF('Male Data'!I421&lt;MaleWeighted!I$1146,'Male Data'!$X421,0),IF(AND('Male Data'!I421&gt;MaleWeighted!I$1145,'Male Data'!I421&lt;MaleWeighted!I$1146),'Male Data'!$X421,0))))</f>
        <v>--</v>
      </c>
      <c r="J421" t="str">
        <f>IF(AND(MaleWeighted!J$1145=0,MaleWeighted!J$1146=0),"--",IF(AND(MaleWeighted!J$1145&gt;0,MaleWeighted!J$1146=0),IF('Male Data'!J421&gt;MaleWeighted!J$1145,'Male Data'!$X421,0),IF(AND(MaleWeighted!J$1145=0,MaleWeighted!J$1146&gt;0),IF('Male Data'!J421&lt;MaleWeighted!J$1146,'Male Data'!$X421,0),IF(AND('Male Data'!J421&gt;MaleWeighted!J$1145,'Male Data'!J421&lt;MaleWeighted!J$1146),'Male Data'!$X421,0))))</f>
        <v>--</v>
      </c>
      <c r="K421" t="str">
        <f>IF(AND(MaleWeighted!K$1145=0,MaleWeighted!K$1146=0),"--",IF(AND(MaleWeighted!K$1145&gt;0,MaleWeighted!K$1146=0),IF('Male Data'!K421&gt;MaleWeighted!K$1145,'Male Data'!$X421,0),IF(AND(MaleWeighted!K$1145=0,MaleWeighted!K$1146&gt;0),IF('Male Data'!K421&lt;MaleWeighted!K$1146,'Male Data'!$X421,0),IF(AND('Male Data'!K421&gt;MaleWeighted!K$1145,'Male Data'!K421&lt;MaleWeighted!K$1146),'Male Data'!$X421,0))))</f>
        <v>--</v>
      </c>
      <c r="L421" t="str">
        <f>IF(AND(MaleWeighted!L$1145=0,MaleWeighted!L$1146=0),"--",IF(AND(MaleWeighted!L$1145&gt;0,MaleWeighted!L$1146=0),IF('Male Data'!L421&gt;MaleWeighted!L$1145,'Male Data'!$X421,0),IF(AND(MaleWeighted!L$1145=0,MaleWeighted!L$1146&gt;0),IF('Male Data'!L421&lt;MaleWeighted!L$1146,'Male Data'!$X421,0),IF(AND('Male Data'!L421&gt;MaleWeighted!L$1145,'Male Data'!L421&lt;MaleWeighted!L$1146),'Male Data'!$X421,0))))</f>
        <v>--</v>
      </c>
      <c r="M421" t="str">
        <f>IF(AND(MaleWeighted!M$1145=0,MaleWeighted!M$1146=0),"--",IF(AND(MaleWeighted!M$1145&gt;0,MaleWeighted!M$1146=0),IF('Male Data'!M421&gt;MaleWeighted!M$1145,'Male Data'!$X421,0),IF(AND(MaleWeighted!M$1145=0,MaleWeighted!M$1146&gt;0),IF('Male Data'!M421&lt;MaleWeighted!M$1146,'Male Data'!$X421,0),IF(AND('Male Data'!M421&gt;MaleWeighted!M$1145,'Male Data'!M421&lt;MaleWeighted!M$1146),'Male Data'!$X421,0))))</f>
        <v>--</v>
      </c>
      <c r="N421" t="str">
        <f>IF(AND(MaleWeighted!N$1145=0,MaleWeighted!N$1146=0),"--",IF(AND(MaleWeighted!N$1145&gt;0,MaleWeighted!N$1146=0),IF('Male Data'!N421&gt;MaleWeighted!N$1145,'Male Data'!$X421,0),IF(AND(MaleWeighted!N$1145=0,MaleWeighted!N$1146&gt;0),IF('Male Data'!N421&lt;MaleWeighted!N$1146,'Male Data'!$X421,0),IF(AND('Male Data'!N421&gt;MaleWeighted!N$1145,'Male Data'!N421&lt;MaleWeighted!N$1146),'Male Data'!$X421,0))))</f>
        <v>--</v>
      </c>
      <c r="O421" t="str">
        <f>IF(AND(MaleWeighted!O$1145=0,MaleWeighted!O$1146=0),"--",IF(AND(MaleWeighted!O$1145&gt;0,MaleWeighted!O$1146=0),IF('Male Data'!O421&gt;MaleWeighted!O$1145,'Male Data'!$X421,0),IF(AND(MaleWeighted!O$1145=0,MaleWeighted!O$1146&gt;0),IF('Male Data'!O421&lt;MaleWeighted!O$1146,'Male Data'!$X421,0),IF(AND('Male Data'!O421&gt;MaleWeighted!O$1145,'Male Data'!O421&lt;MaleWeighted!O$1146),'Male Data'!$X421,0))))</f>
        <v>--</v>
      </c>
      <c r="P421" t="str">
        <f>IF(AND(MaleWeighted!P$1145=0,MaleWeighted!P$1146=0),"--",IF(AND(MaleWeighted!P$1145&gt;0,MaleWeighted!P$1146=0),IF('Male Data'!P421&gt;MaleWeighted!P$1145,'Male Data'!$X421,0),IF(AND(MaleWeighted!P$1145=0,MaleWeighted!P$1146&gt;0),IF('Male Data'!P421&lt;MaleWeighted!P$1146,'Male Data'!$X421,0),IF(AND('Male Data'!P421&gt;MaleWeighted!P$1145,'Male Data'!P421&lt;MaleWeighted!P$1146),'Male Data'!$X421,0))))</f>
        <v>--</v>
      </c>
      <c r="Q421" t="str">
        <f>IF(AND(MaleWeighted!Q$1145=0,MaleWeighted!Q$1146=0),"--",IF(AND(MaleWeighted!Q$1145&gt;0,MaleWeighted!Q$1146=0),IF('Male Data'!Q421&gt;MaleWeighted!Q$1145,'Male Data'!$X421,0),IF(AND(MaleWeighted!Q$1145=0,MaleWeighted!Q$1146&gt;0),IF('Male Data'!Q421&lt;MaleWeighted!Q$1146,'Male Data'!$X421,0),IF(AND('Male Data'!Q421&gt;MaleWeighted!Q$1145,'Male Data'!Q421&lt;MaleWeighted!Q$1146),'Male Data'!$X421,0))))</f>
        <v>--</v>
      </c>
      <c r="R421" t="str">
        <f>IF(AND(MaleWeighted!R$1145=0,MaleWeighted!R$1146=0),"--",IF(AND(MaleWeighted!R$1145&gt;0,MaleWeighted!R$1146=0),IF('Male Data'!R421&gt;MaleWeighted!R$1145,'Male Data'!$X421,0),IF(AND(MaleWeighted!R$1145=0,MaleWeighted!R$1146&gt;0),IF('Male Data'!R421&lt;MaleWeighted!R$1146,'Male Data'!$X421,0),IF(AND('Male Data'!R421&gt;MaleWeighted!R$1145,'Male Data'!R421&lt;MaleWeighted!R$1146),'Male Data'!$X421,0))))</f>
        <v>--</v>
      </c>
      <c r="S421" t="str">
        <f>IF(AND(MaleWeighted!S$1145=0,MaleWeighted!S$1146=0),"--",IF(AND(MaleWeighted!S$1145&gt;0,MaleWeighted!S$1146=0),IF('Male Data'!S421&gt;MaleWeighted!S$1145,'Male Data'!$X421,0),IF(AND(MaleWeighted!S$1145=0,MaleWeighted!S$1146&gt;0),IF('Male Data'!S421&lt;MaleWeighted!S$1146,'Male Data'!$X421,0),IF(AND('Male Data'!S421&gt;MaleWeighted!S$1145,'Male Data'!S421&lt;MaleWeighted!S$1146),'Male Data'!$X421,0))))</f>
        <v>--</v>
      </c>
      <c r="T421" t="str">
        <f>IF(AND(MaleWeighted!T$1145=0,MaleWeighted!T$1146=0),"--",IF(AND(MaleWeighted!T$1145&gt;0,MaleWeighted!T$1146=0),IF('Male Data'!T421&gt;MaleWeighted!T$1145,'Male Data'!$X421,0),IF(AND(MaleWeighted!T$1145=0,MaleWeighted!T$1146&gt;0),IF('Male Data'!$T421&lt;MaleWeighted!T$1146,'Male Data'!$X421,0),IF(AND('Male Data'!T421&gt;MaleWeighted!T$1145,'Male Data'!T421&lt;MaleWeighted!T$1146),'Male Data'!$X421,0))))</f>
        <v>--</v>
      </c>
      <c r="U421" t="str">
        <f>IF(AND(MaleWeighted!U$1145=0,MaleWeighted!U$1146=0),"--",IF(AND(MaleWeighted!U$1145&gt;0,MaleWeighted!U$1146=0),IF('Male Data'!U421&gt;MaleWeighted!U$1145,'Male Data'!$X421,0),IF(AND(MaleWeighted!U$1145=0,MaleWeighted!U$1146&gt;0),IF('Male Data'!U421&lt;MaleWeighted!U$1146,'Male Data'!$X421,0),IF(AND('Male Data'!U421&gt;MaleWeighted!U$1145,'Male Data'!U421&lt;MaleWeighted!U$1146),'Male Data'!$X421,0))))</f>
        <v>--</v>
      </c>
      <c r="V421" t="str">
        <f>IF(AND(MaleWeighted!V$1145=0,MaleWeighted!V$1146=0),"--",IF(AND(MaleWeighted!V$1145&gt;0,MaleWeighted!V$1146=0),IF('Male Data'!V421&gt;MaleWeighted!V$1145,'Male Data'!$X421,0),IF(AND(MaleWeighted!V$1145=0,MaleWeighted!V$1146&gt;0),IF('Male Data'!V421&lt;MaleWeighted!V$1146,'Male Data'!$X421,0),IF(AND('Male Data'!V421&gt;MaleWeighted!V$1145,'Male Data'!V421&lt;MaleWeighted!V$1146),'Male Data'!$X421,0))))</f>
        <v>--</v>
      </c>
      <c r="W421" t="str">
        <f>IF(AND(MaleWeighted!W$1145=0,MaleWeighted!W$1146=0),"--",IF(AND(MaleWeighted!W$1145&gt;0,MaleWeighted!W$1146=0),IF('Male Data'!W421&gt;MaleWeighted!W$1145,'Male Data'!$X421,0),IF(AND(MaleWeighted!W$1145=0,MaleWeighted!W$1146&gt;0),IF('Male Data'!W421&lt;MaleWeighted!W$1146,'Male Data'!$X421,0),IF(AND('Male Data'!W421&gt;MaleWeighted!W$1145,'Male Data'!W421&lt;MaleWeighted!W$1146),'Male Data'!$X421,0))))</f>
        <v>--</v>
      </c>
      <c r="Y421">
        <f t="shared" si="12"/>
        <v>0</v>
      </c>
      <c r="Z421">
        <f>Y421*'Male Data'!X421</f>
        <v>0</v>
      </c>
      <c r="AA421">
        <f t="shared" si="13"/>
        <v>1</v>
      </c>
      <c r="AB421">
        <f>AA421*'Male Data'!X421</f>
        <v>91919</v>
      </c>
    </row>
    <row r="422" spans="1:28">
      <c r="A422">
        <f>'Male Data'!A422</f>
        <v>421</v>
      </c>
      <c r="B422" t="str">
        <f>'Male Data'!B422</f>
        <v>M</v>
      </c>
      <c r="C422" t="str">
        <f>IF(AND(MaleWeighted!C$1145=0,MaleWeighted!C$1146=0),"--",IF(AND(MaleWeighted!C$1145&gt;0,MaleWeighted!C$1146=0),IF('Male Data'!C422&gt;MaleWeighted!C$1145,'Male Data'!$X422,0),IF(AND(MaleWeighted!C$1145=0,MaleWeighted!C$1146&gt;0),IF('Male Data'!C422&lt;MaleWeighted!C$1146,'Male Data'!$X422,0),IF(AND('Male Data'!C422&gt;MaleWeighted!C$1145,'Male Data'!C422&lt;MaleWeighted!C$1146),'Male Data'!$X422,0))))</f>
        <v>--</v>
      </c>
      <c r="D422" t="str">
        <f>IF(AND(MaleWeighted!D$1145=0,MaleWeighted!D$1146=0),"--",IF(AND(MaleWeighted!D$1145&gt;0,MaleWeighted!D$1146=0),IF('Male Data'!D422&gt;MaleWeighted!D$1145,'Male Data'!$X422,0),IF(AND(MaleWeighted!D$1145=0,MaleWeighted!D$1146&gt;0),IF('Male Data'!D422&lt;MaleWeighted!D$1146,'Male Data'!$X422,0),IF(AND('Male Data'!D422&gt;MaleWeighted!D$1145,'Male Data'!D422&lt;MaleWeighted!D$1146),'Male Data'!$X422,0))))</f>
        <v>--</v>
      </c>
      <c r="E422" t="str">
        <f>IF(AND(MaleWeighted!E$1145=0,MaleWeighted!E$1146=0),"--",IF(AND(MaleWeighted!E$1145&gt;0,MaleWeighted!E$1146=0),IF('Male Data'!E422&gt;MaleWeighted!E$1145,'Male Data'!$X422,0),IF(AND(MaleWeighted!E$1145=0,MaleWeighted!E$1146&gt;0),IF('Male Data'!E422&lt;MaleWeighted!E$1146,'Male Data'!$X422,0),IF(AND('Male Data'!E422&gt;MaleWeighted!E$1145,'Male Data'!E422&lt;MaleWeighted!E$1146),'Male Data'!$X422,0))))</f>
        <v>--</v>
      </c>
      <c r="F422" t="str">
        <f>IF(AND(MaleWeighted!F$1145=0,MaleWeighted!F$1146=0),"--",IF(AND(MaleWeighted!F$1145&gt;0,MaleWeighted!F$1146=0),IF('Male Data'!F422&gt;MaleWeighted!F$1145,'Male Data'!$X422,0),IF(AND(MaleWeighted!F$1145=0,MaleWeighted!F$1146&gt;0),IF('Male Data'!F422&lt;MaleWeighted!F$1146,'Male Data'!$X422,0),IF(AND('Male Data'!F422&gt;MaleWeighted!F$1145,'Male Data'!F422&lt;MaleWeighted!F$1146),'Male Data'!$X422,0))))</f>
        <v>--</v>
      </c>
      <c r="G422" t="str">
        <f>IF(AND(MaleWeighted!G$1145=0,MaleWeighted!G$1146=0),"--",IF(AND(MaleWeighted!G$1145&gt;0,MaleWeighted!G$1146=0),IF('Male Data'!G422&gt;MaleWeighted!G$1145,'Male Data'!$X422,0),IF(AND(MaleWeighted!G$1145=0,MaleWeighted!G$1146&gt;0),IF('Male Data'!G422&lt;MaleWeighted!G$1146,'Male Data'!$X422,0),IF(AND('Male Data'!G422&gt;MaleWeighted!G$1145,'Male Data'!G422&lt;MaleWeighted!G$1146),'Male Data'!$X422,0))))</f>
        <v>--</v>
      </c>
      <c r="H422" t="str">
        <f>IF(AND(MaleWeighted!H$1145=0,MaleWeighted!H$1146=0),"--",IF(AND(MaleWeighted!H$1145&gt;0,MaleWeighted!H$1146=0),IF('Male Data'!H422&gt;MaleWeighted!H$1145,'Male Data'!$X422,0),IF(AND(MaleWeighted!H$1145=0,MaleWeighted!H$1146&gt;0),IF('Male Data'!H422&lt;MaleWeighted!H$1146,'Male Data'!$X422,0),IF(AND('Male Data'!H422&gt;MaleWeighted!H$1145,'Male Data'!H422&lt;MaleWeighted!H$1146),'Male Data'!$X422,0))))</f>
        <v>--</v>
      </c>
      <c r="I422" t="str">
        <f>IF(AND(MaleWeighted!I$1145=0,MaleWeighted!I$1146=0),"--",IF(AND(MaleWeighted!I$1145&gt;0,MaleWeighted!I$1146=0),IF('Male Data'!I422&gt;MaleWeighted!I$1145,'Male Data'!$X422,0),IF(AND(MaleWeighted!I$1145=0,MaleWeighted!I$1146&gt;0),IF('Male Data'!I422&lt;MaleWeighted!I$1146,'Male Data'!$X422,0),IF(AND('Male Data'!I422&gt;MaleWeighted!I$1145,'Male Data'!I422&lt;MaleWeighted!I$1146),'Male Data'!$X422,0))))</f>
        <v>--</v>
      </c>
      <c r="J422" t="str">
        <f>IF(AND(MaleWeighted!J$1145=0,MaleWeighted!J$1146=0),"--",IF(AND(MaleWeighted!J$1145&gt;0,MaleWeighted!J$1146=0),IF('Male Data'!J422&gt;MaleWeighted!J$1145,'Male Data'!$X422,0),IF(AND(MaleWeighted!J$1145=0,MaleWeighted!J$1146&gt;0),IF('Male Data'!J422&lt;MaleWeighted!J$1146,'Male Data'!$X422,0),IF(AND('Male Data'!J422&gt;MaleWeighted!J$1145,'Male Data'!J422&lt;MaleWeighted!J$1146),'Male Data'!$X422,0))))</f>
        <v>--</v>
      </c>
      <c r="K422" t="str">
        <f>IF(AND(MaleWeighted!K$1145=0,MaleWeighted!K$1146=0),"--",IF(AND(MaleWeighted!K$1145&gt;0,MaleWeighted!K$1146=0),IF('Male Data'!K422&gt;MaleWeighted!K$1145,'Male Data'!$X422,0),IF(AND(MaleWeighted!K$1145=0,MaleWeighted!K$1146&gt;0),IF('Male Data'!K422&lt;MaleWeighted!K$1146,'Male Data'!$X422,0),IF(AND('Male Data'!K422&gt;MaleWeighted!K$1145,'Male Data'!K422&lt;MaleWeighted!K$1146),'Male Data'!$X422,0))))</f>
        <v>--</v>
      </c>
      <c r="L422" t="str">
        <f>IF(AND(MaleWeighted!L$1145=0,MaleWeighted!L$1146=0),"--",IF(AND(MaleWeighted!L$1145&gt;0,MaleWeighted!L$1146=0),IF('Male Data'!L422&gt;MaleWeighted!L$1145,'Male Data'!$X422,0),IF(AND(MaleWeighted!L$1145=0,MaleWeighted!L$1146&gt;0),IF('Male Data'!L422&lt;MaleWeighted!L$1146,'Male Data'!$X422,0),IF(AND('Male Data'!L422&gt;MaleWeighted!L$1145,'Male Data'!L422&lt;MaleWeighted!L$1146),'Male Data'!$X422,0))))</f>
        <v>--</v>
      </c>
      <c r="M422" t="str">
        <f>IF(AND(MaleWeighted!M$1145=0,MaleWeighted!M$1146=0),"--",IF(AND(MaleWeighted!M$1145&gt;0,MaleWeighted!M$1146=0),IF('Male Data'!M422&gt;MaleWeighted!M$1145,'Male Data'!$X422,0),IF(AND(MaleWeighted!M$1145=0,MaleWeighted!M$1146&gt;0),IF('Male Data'!M422&lt;MaleWeighted!M$1146,'Male Data'!$X422,0),IF(AND('Male Data'!M422&gt;MaleWeighted!M$1145,'Male Data'!M422&lt;MaleWeighted!M$1146),'Male Data'!$X422,0))))</f>
        <v>--</v>
      </c>
      <c r="N422" t="str">
        <f>IF(AND(MaleWeighted!N$1145=0,MaleWeighted!N$1146=0),"--",IF(AND(MaleWeighted!N$1145&gt;0,MaleWeighted!N$1146=0),IF('Male Data'!N422&gt;MaleWeighted!N$1145,'Male Data'!$X422,0),IF(AND(MaleWeighted!N$1145=0,MaleWeighted!N$1146&gt;0),IF('Male Data'!N422&lt;MaleWeighted!N$1146,'Male Data'!$X422,0),IF(AND('Male Data'!N422&gt;MaleWeighted!N$1145,'Male Data'!N422&lt;MaleWeighted!N$1146),'Male Data'!$X422,0))))</f>
        <v>--</v>
      </c>
      <c r="O422" t="str">
        <f>IF(AND(MaleWeighted!O$1145=0,MaleWeighted!O$1146=0),"--",IF(AND(MaleWeighted!O$1145&gt;0,MaleWeighted!O$1146=0),IF('Male Data'!O422&gt;MaleWeighted!O$1145,'Male Data'!$X422,0),IF(AND(MaleWeighted!O$1145=0,MaleWeighted!O$1146&gt;0),IF('Male Data'!O422&lt;MaleWeighted!O$1146,'Male Data'!$X422,0),IF(AND('Male Data'!O422&gt;MaleWeighted!O$1145,'Male Data'!O422&lt;MaleWeighted!O$1146),'Male Data'!$X422,0))))</f>
        <v>--</v>
      </c>
      <c r="P422" t="str">
        <f>IF(AND(MaleWeighted!P$1145=0,MaleWeighted!P$1146=0),"--",IF(AND(MaleWeighted!P$1145&gt;0,MaleWeighted!P$1146=0),IF('Male Data'!P422&gt;MaleWeighted!P$1145,'Male Data'!$X422,0),IF(AND(MaleWeighted!P$1145=0,MaleWeighted!P$1146&gt;0),IF('Male Data'!P422&lt;MaleWeighted!P$1146,'Male Data'!$X422,0),IF(AND('Male Data'!P422&gt;MaleWeighted!P$1145,'Male Data'!P422&lt;MaleWeighted!P$1146),'Male Data'!$X422,0))))</f>
        <v>--</v>
      </c>
      <c r="Q422" t="str">
        <f>IF(AND(MaleWeighted!Q$1145=0,MaleWeighted!Q$1146=0),"--",IF(AND(MaleWeighted!Q$1145&gt;0,MaleWeighted!Q$1146=0),IF('Male Data'!Q422&gt;MaleWeighted!Q$1145,'Male Data'!$X422,0),IF(AND(MaleWeighted!Q$1145=0,MaleWeighted!Q$1146&gt;0),IF('Male Data'!Q422&lt;MaleWeighted!Q$1146,'Male Data'!$X422,0),IF(AND('Male Data'!Q422&gt;MaleWeighted!Q$1145,'Male Data'!Q422&lt;MaleWeighted!Q$1146),'Male Data'!$X422,0))))</f>
        <v>--</v>
      </c>
      <c r="R422" t="str">
        <f>IF(AND(MaleWeighted!R$1145=0,MaleWeighted!R$1146=0),"--",IF(AND(MaleWeighted!R$1145&gt;0,MaleWeighted!R$1146=0),IF('Male Data'!R422&gt;MaleWeighted!R$1145,'Male Data'!$X422,0),IF(AND(MaleWeighted!R$1145=0,MaleWeighted!R$1146&gt;0),IF('Male Data'!R422&lt;MaleWeighted!R$1146,'Male Data'!$X422,0),IF(AND('Male Data'!R422&gt;MaleWeighted!R$1145,'Male Data'!R422&lt;MaleWeighted!R$1146),'Male Data'!$X422,0))))</f>
        <v>--</v>
      </c>
      <c r="S422" t="str">
        <f>IF(AND(MaleWeighted!S$1145=0,MaleWeighted!S$1146=0),"--",IF(AND(MaleWeighted!S$1145&gt;0,MaleWeighted!S$1146=0),IF('Male Data'!S422&gt;MaleWeighted!S$1145,'Male Data'!$X422,0),IF(AND(MaleWeighted!S$1145=0,MaleWeighted!S$1146&gt;0),IF('Male Data'!S422&lt;MaleWeighted!S$1146,'Male Data'!$X422,0),IF(AND('Male Data'!S422&gt;MaleWeighted!S$1145,'Male Data'!S422&lt;MaleWeighted!S$1146),'Male Data'!$X422,0))))</f>
        <v>--</v>
      </c>
      <c r="T422" t="str">
        <f>IF(AND(MaleWeighted!T$1145=0,MaleWeighted!T$1146=0),"--",IF(AND(MaleWeighted!T$1145&gt;0,MaleWeighted!T$1146=0),IF('Male Data'!T422&gt;MaleWeighted!T$1145,'Male Data'!$X422,0),IF(AND(MaleWeighted!T$1145=0,MaleWeighted!T$1146&gt;0),IF('Male Data'!$T422&lt;MaleWeighted!T$1146,'Male Data'!$X422,0),IF(AND('Male Data'!T422&gt;MaleWeighted!T$1145,'Male Data'!T422&lt;MaleWeighted!T$1146),'Male Data'!$X422,0))))</f>
        <v>--</v>
      </c>
      <c r="U422" t="str">
        <f>IF(AND(MaleWeighted!U$1145=0,MaleWeighted!U$1146=0),"--",IF(AND(MaleWeighted!U$1145&gt;0,MaleWeighted!U$1146=0),IF('Male Data'!U422&gt;MaleWeighted!U$1145,'Male Data'!$X422,0),IF(AND(MaleWeighted!U$1145=0,MaleWeighted!U$1146&gt;0),IF('Male Data'!U422&lt;MaleWeighted!U$1146,'Male Data'!$X422,0),IF(AND('Male Data'!U422&gt;MaleWeighted!U$1145,'Male Data'!U422&lt;MaleWeighted!U$1146),'Male Data'!$X422,0))))</f>
        <v>--</v>
      </c>
      <c r="V422" t="str">
        <f>IF(AND(MaleWeighted!V$1145=0,MaleWeighted!V$1146=0),"--",IF(AND(MaleWeighted!V$1145&gt;0,MaleWeighted!V$1146=0),IF('Male Data'!V422&gt;MaleWeighted!V$1145,'Male Data'!$X422,0),IF(AND(MaleWeighted!V$1145=0,MaleWeighted!V$1146&gt;0),IF('Male Data'!V422&lt;MaleWeighted!V$1146,'Male Data'!$X422,0),IF(AND('Male Data'!V422&gt;MaleWeighted!V$1145,'Male Data'!V422&lt;MaleWeighted!V$1146),'Male Data'!$X422,0))))</f>
        <v>--</v>
      </c>
      <c r="W422" t="str">
        <f>IF(AND(MaleWeighted!W$1145=0,MaleWeighted!W$1146=0),"--",IF(AND(MaleWeighted!W$1145&gt;0,MaleWeighted!W$1146=0),IF('Male Data'!W422&gt;MaleWeighted!W$1145,'Male Data'!$X422,0),IF(AND(MaleWeighted!W$1145=0,MaleWeighted!W$1146&gt;0),IF('Male Data'!W422&lt;MaleWeighted!W$1146,'Male Data'!$X422,0),IF(AND('Male Data'!W422&gt;MaleWeighted!W$1145,'Male Data'!W422&lt;MaleWeighted!W$1146),'Male Data'!$X422,0))))</f>
        <v>--</v>
      </c>
      <c r="Y422">
        <f t="shared" si="12"/>
        <v>0</v>
      </c>
      <c r="Z422">
        <f>Y422*'Male Data'!X422</f>
        <v>0</v>
      </c>
      <c r="AA422">
        <f t="shared" si="13"/>
        <v>1</v>
      </c>
      <c r="AB422">
        <f>AA422*'Male Data'!X422</f>
        <v>28868</v>
      </c>
    </row>
    <row r="423" spans="1:28">
      <c r="A423">
        <f>'Male Data'!A423</f>
        <v>422</v>
      </c>
      <c r="B423" t="str">
        <f>'Male Data'!B423</f>
        <v>M</v>
      </c>
      <c r="C423" t="str">
        <f>IF(AND(MaleWeighted!C$1145=0,MaleWeighted!C$1146=0),"--",IF(AND(MaleWeighted!C$1145&gt;0,MaleWeighted!C$1146=0),IF('Male Data'!C423&gt;MaleWeighted!C$1145,'Male Data'!$X423,0),IF(AND(MaleWeighted!C$1145=0,MaleWeighted!C$1146&gt;0),IF('Male Data'!C423&lt;MaleWeighted!C$1146,'Male Data'!$X423,0),IF(AND('Male Data'!C423&gt;MaleWeighted!C$1145,'Male Data'!C423&lt;MaleWeighted!C$1146),'Male Data'!$X423,0))))</f>
        <v>--</v>
      </c>
      <c r="D423" t="str">
        <f>IF(AND(MaleWeighted!D$1145=0,MaleWeighted!D$1146=0),"--",IF(AND(MaleWeighted!D$1145&gt;0,MaleWeighted!D$1146=0),IF('Male Data'!D423&gt;MaleWeighted!D$1145,'Male Data'!$X423,0),IF(AND(MaleWeighted!D$1145=0,MaleWeighted!D$1146&gt;0),IF('Male Data'!D423&lt;MaleWeighted!D$1146,'Male Data'!$X423,0),IF(AND('Male Data'!D423&gt;MaleWeighted!D$1145,'Male Data'!D423&lt;MaleWeighted!D$1146),'Male Data'!$X423,0))))</f>
        <v>--</v>
      </c>
      <c r="E423" t="str">
        <f>IF(AND(MaleWeighted!E$1145=0,MaleWeighted!E$1146=0),"--",IF(AND(MaleWeighted!E$1145&gt;0,MaleWeighted!E$1146=0),IF('Male Data'!E423&gt;MaleWeighted!E$1145,'Male Data'!$X423,0),IF(AND(MaleWeighted!E$1145=0,MaleWeighted!E$1146&gt;0),IF('Male Data'!E423&lt;MaleWeighted!E$1146,'Male Data'!$X423,0),IF(AND('Male Data'!E423&gt;MaleWeighted!E$1145,'Male Data'!E423&lt;MaleWeighted!E$1146),'Male Data'!$X423,0))))</f>
        <v>--</v>
      </c>
      <c r="F423" t="str">
        <f>IF(AND(MaleWeighted!F$1145=0,MaleWeighted!F$1146=0),"--",IF(AND(MaleWeighted!F$1145&gt;0,MaleWeighted!F$1146=0),IF('Male Data'!F423&gt;MaleWeighted!F$1145,'Male Data'!$X423,0),IF(AND(MaleWeighted!F$1145=0,MaleWeighted!F$1146&gt;0),IF('Male Data'!F423&lt;MaleWeighted!F$1146,'Male Data'!$X423,0),IF(AND('Male Data'!F423&gt;MaleWeighted!F$1145,'Male Data'!F423&lt;MaleWeighted!F$1146),'Male Data'!$X423,0))))</f>
        <v>--</v>
      </c>
      <c r="G423" t="str">
        <f>IF(AND(MaleWeighted!G$1145=0,MaleWeighted!G$1146=0),"--",IF(AND(MaleWeighted!G$1145&gt;0,MaleWeighted!G$1146=0),IF('Male Data'!G423&gt;MaleWeighted!G$1145,'Male Data'!$X423,0),IF(AND(MaleWeighted!G$1145=0,MaleWeighted!G$1146&gt;0),IF('Male Data'!G423&lt;MaleWeighted!G$1146,'Male Data'!$X423,0),IF(AND('Male Data'!G423&gt;MaleWeighted!G$1145,'Male Data'!G423&lt;MaleWeighted!G$1146),'Male Data'!$X423,0))))</f>
        <v>--</v>
      </c>
      <c r="H423" t="str">
        <f>IF(AND(MaleWeighted!H$1145=0,MaleWeighted!H$1146=0),"--",IF(AND(MaleWeighted!H$1145&gt;0,MaleWeighted!H$1146=0),IF('Male Data'!H423&gt;MaleWeighted!H$1145,'Male Data'!$X423,0),IF(AND(MaleWeighted!H$1145=0,MaleWeighted!H$1146&gt;0),IF('Male Data'!H423&lt;MaleWeighted!H$1146,'Male Data'!$X423,0),IF(AND('Male Data'!H423&gt;MaleWeighted!H$1145,'Male Data'!H423&lt;MaleWeighted!H$1146),'Male Data'!$X423,0))))</f>
        <v>--</v>
      </c>
      <c r="I423" t="str">
        <f>IF(AND(MaleWeighted!I$1145=0,MaleWeighted!I$1146=0),"--",IF(AND(MaleWeighted!I$1145&gt;0,MaleWeighted!I$1146=0),IF('Male Data'!I423&gt;MaleWeighted!I$1145,'Male Data'!$X423,0),IF(AND(MaleWeighted!I$1145=0,MaleWeighted!I$1146&gt;0),IF('Male Data'!I423&lt;MaleWeighted!I$1146,'Male Data'!$X423,0),IF(AND('Male Data'!I423&gt;MaleWeighted!I$1145,'Male Data'!I423&lt;MaleWeighted!I$1146),'Male Data'!$X423,0))))</f>
        <v>--</v>
      </c>
      <c r="J423" t="str">
        <f>IF(AND(MaleWeighted!J$1145=0,MaleWeighted!J$1146=0),"--",IF(AND(MaleWeighted!J$1145&gt;0,MaleWeighted!J$1146=0),IF('Male Data'!J423&gt;MaleWeighted!J$1145,'Male Data'!$X423,0),IF(AND(MaleWeighted!J$1145=0,MaleWeighted!J$1146&gt;0),IF('Male Data'!J423&lt;MaleWeighted!J$1146,'Male Data'!$X423,0),IF(AND('Male Data'!J423&gt;MaleWeighted!J$1145,'Male Data'!J423&lt;MaleWeighted!J$1146),'Male Data'!$X423,0))))</f>
        <v>--</v>
      </c>
      <c r="K423" t="str">
        <f>IF(AND(MaleWeighted!K$1145=0,MaleWeighted!K$1146=0),"--",IF(AND(MaleWeighted!K$1145&gt;0,MaleWeighted!K$1146=0),IF('Male Data'!K423&gt;MaleWeighted!K$1145,'Male Data'!$X423,0),IF(AND(MaleWeighted!K$1145=0,MaleWeighted!K$1146&gt;0),IF('Male Data'!K423&lt;MaleWeighted!K$1146,'Male Data'!$X423,0),IF(AND('Male Data'!K423&gt;MaleWeighted!K$1145,'Male Data'!K423&lt;MaleWeighted!K$1146),'Male Data'!$X423,0))))</f>
        <v>--</v>
      </c>
      <c r="L423" t="str">
        <f>IF(AND(MaleWeighted!L$1145=0,MaleWeighted!L$1146=0),"--",IF(AND(MaleWeighted!L$1145&gt;0,MaleWeighted!L$1146=0),IF('Male Data'!L423&gt;MaleWeighted!L$1145,'Male Data'!$X423,0),IF(AND(MaleWeighted!L$1145=0,MaleWeighted!L$1146&gt;0),IF('Male Data'!L423&lt;MaleWeighted!L$1146,'Male Data'!$X423,0),IF(AND('Male Data'!L423&gt;MaleWeighted!L$1145,'Male Data'!L423&lt;MaleWeighted!L$1146),'Male Data'!$X423,0))))</f>
        <v>--</v>
      </c>
      <c r="M423" t="str">
        <f>IF(AND(MaleWeighted!M$1145=0,MaleWeighted!M$1146=0),"--",IF(AND(MaleWeighted!M$1145&gt;0,MaleWeighted!M$1146=0),IF('Male Data'!M423&gt;MaleWeighted!M$1145,'Male Data'!$X423,0),IF(AND(MaleWeighted!M$1145=0,MaleWeighted!M$1146&gt;0),IF('Male Data'!M423&lt;MaleWeighted!M$1146,'Male Data'!$X423,0),IF(AND('Male Data'!M423&gt;MaleWeighted!M$1145,'Male Data'!M423&lt;MaleWeighted!M$1146),'Male Data'!$X423,0))))</f>
        <v>--</v>
      </c>
      <c r="N423" t="str">
        <f>IF(AND(MaleWeighted!N$1145=0,MaleWeighted!N$1146=0),"--",IF(AND(MaleWeighted!N$1145&gt;0,MaleWeighted!N$1146=0),IF('Male Data'!N423&gt;MaleWeighted!N$1145,'Male Data'!$X423,0),IF(AND(MaleWeighted!N$1145=0,MaleWeighted!N$1146&gt;0),IF('Male Data'!N423&lt;MaleWeighted!N$1146,'Male Data'!$X423,0),IF(AND('Male Data'!N423&gt;MaleWeighted!N$1145,'Male Data'!N423&lt;MaleWeighted!N$1146),'Male Data'!$X423,0))))</f>
        <v>--</v>
      </c>
      <c r="O423" t="str">
        <f>IF(AND(MaleWeighted!O$1145=0,MaleWeighted!O$1146=0),"--",IF(AND(MaleWeighted!O$1145&gt;0,MaleWeighted!O$1146=0),IF('Male Data'!O423&gt;MaleWeighted!O$1145,'Male Data'!$X423,0),IF(AND(MaleWeighted!O$1145=0,MaleWeighted!O$1146&gt;0),IF('Male Data'!O423&lt;MaleWeighted!O$1146,'Male Data'!$X423,0),IF(AND('Male Data'!O423&gt;MaleWeighted!O$1145,'Male Data'!O423&lt;MaleWeighted!O$1146),'Male Data'!$X423,0))))</f>
        <v>--</v>
      </c>
      <c r="P423" t="str">
        <f>IF(AND(MaleWeighted!P$1145=0,MaleWeighted!P$1146=0),"--",IF(AND(MaleWeighted!P$1145&gt;0,MaleWeighted!P$1146=0),IF('Male Data'!P423&gt;MaleWeighted!P$1145,'Male Data'!$X423,0),IF(AND(MaleWeighted!P$1145=0,MaleWeighted!P$1146&gt;0),IF('Male Data'!P423&lt;MaleWeighted!P$1146,'Male Data'!$X423,0),IF(AND('Male Data'!P423&gt;MaleWeighted!P$1145,'Male Data'!P423&lt;MaleWeighted!P$1146),'Male Data'!$X423,0))))</f>
        <v>--</v>
      </c>
      <c r="Q423" t="str">
        <f>IF(AND(MaleWeighted!Q$1145=0,MaleWeighted!Q$1146=0),"--",IF(AND(MaleWeighted!Q$1145&gt;0,MaleWeighted!Q$1146=0),IF('Male Data'!Q423&gt;MaleWeighted!Q$1145,'Male Data'!$X423,0),IF(AND(MaleWeighted!Q$1145=0,MaleWeighted!Q$1146&gt;0),IF('Male Data'!Q423&lt;MaleWeighted!Q$1146,'Male Data'!$X423,0),IF(AND('Male Data'!Q423&gt;MaleWeighted!Q$1145,'Male Data'!Q423&lt;MaleWeighted!Q$1146),'Male Data'!$X423,0))))</f>
        <v>--</v>
      </c>
      <c r="R423" t="str">
        <f>IF(AND(MaleWeighted!R$1145=0,MaleWeighted!R$1146=0),"--",IF(AND(MaleWeighted!R$1145&gt;0,MaleWeighted!R$1146=0),IF('Male Data'!R423&gt;MaleWeighted!R$1145,'Male Data'!$X423,0),IF(AND(MaleWeighted!R$1145=0,MaleWeighted!R$1146&gt;0),IF('Male Data'!R423&lt;MaleWeighted!R$1146,'Male Data'!$X423,0),IF(AND('Male Data'!R423&gt;MaleWeighted!R$1145,'Male Data'!R423&lt;MaleWeighted!R$1146),'Male Data'!$X423,0))))</f>
        <v>--</v>
      </c>
      <c r="S423" t="str">
        <f>IF(AND(MaleWeighted!S$1145=0,MaleWeighted!S$1146=0),"--",IF(AND(MaleWeighted!S$1145&gt;0,MaleWeighted!S$1146=0),IF('Male Data'!S423&gt;MaleWeighted!S$1145,'Male Data'!$X423,0),IF(AND(MaleWeighted!S$1145=0,MaleWeighted!S$1146&gt;0),IF('Male Data'!S423&lt;MaleWeighted!S$1146,'Male Data'!$X423,0),IF(AND('Male Data'!S423&gt;MaleWeighted!S$1145,'Male Data'!S423&lt;MaleWeighted!S$1146),'Male Data'!$X423,0))))</f>
        <v>--</v>
      </c>
      <c r="T423" t="str">
        <f>IF(AND(MaleWeighted!T$1145=0,MaleWeighted!T$1146=0),"--",IF(AND(MaleWeighted!T$1145&gt;0,MaleWeighted!T$1146=0),IF('Male Data'!T423&gt;MaleWeighted!T$1145,'Male Data'!$X423,0),IF(AND(MaleWeighted!T$1145=0,MaleWeighted!T$1146&gt;0),IF('Male Data'!$T423&lt;MaleWeighted!T$1146,'Male Data'!$X423,0),IF(AND('Male Data'!T423&gt;MaleWeighted!T$1145,'Male Data'!T423&lt;MaleWeighted!T$1146),'Male Data'!$X423,0))))</f>
        <v>--</v>
      </c>
      <c r="U423" t="str">
        <f>IF(AND(MaleWeighted!U$1145=0,MaleWeighted!U$1146=0),"--",IF(AND(MaleWeighted!U$1145&gt;0,MaleWeighted!U$1146=0),IF('Male Data'!U423&gt;MaleWeighted!U$1145,'Male Data'!$X423,0),IF(AND(MaleWeighted!U$1145=0,MaleWeighted!U$1146&gt;0),IF('Male Data'!U423&lt;MaleWeighted!U$1146,'Male Data'!$X423,0),IF(AND('Male Data'!U423&gt;MaleWeighted!U$1145,'Male Data'!U423&lt;MaleWeighted!U$1146),'Male Data'!$X423,0))))</f>
        <v>--</v>
      </c>
      <c r="V423" t="str">
        <f>IF(AND(MaleWeighted!V$1145=0,MaleWeighted!V$1146=0),"--",IF(AND(MaleWeighted!V$1145&gt;0,MaleWeighted!V$1146=0),IF('Male Data'!V423&gt;MaleWeighted!V$1145,'Male Data'!$X423,0),IF(AND(MaleWeighted!V$1145=0,MaleWeighted!V$1146&gt;0),IF('Male Data'!V423&lt;MaleWeighted!V$1146,'Male Data'!$X423,0),IF(AND('Male Data'!V423&gt;MaleWeighted!V$1145,'Male Data'!V423&lt;MaleWeighted!V$1146),'Male Data'!$X423,0))))</f>
        <v>--</v>
      </c>
      <c r="W423" t="str">
        <f>IF(AND(MaleWeighted!W$1145=0,MaleWeighted!W$1146=0),"--",IF(AND(MaleWeighted!W$1145&gt;0,MaleWeighted!W$1146=0),IF('Male Data'!W423&gt;MaleWeighted!W$1145,'Male Data'!$X423,0),IF(AND(MaleWeighted!W$1145=0,MaleWeighted!W$1146&gt;0),IF('Male Data'!W423&lt;MaleWeighted!W$1146,'Male Data'!$X423,0),IF(AND('Male Data'!W423&gt;MaleWeighted!W$1145,'Male Data'!W423&lt;MaleWeighted!W$1146),'Male Data'!$X423,0))))</f>
        <v>--</v>
      </c>
      <c r="Y423">
        <f t="shared" si="12"/>
        <v>0</v>
      </c>
      <c r="Z423">
        <f>Y423*'Male Data'!X423</f>
        <v>0</v>
      </c>
      <c r="AA423">
        <f t="shared" si="13"/>
        <v>1</v>
      </c>
      <c r="AB423">
        <f>AA423*'Male Data'!X423</f>
        <v>224687</v>
      </c>
    </row>
    <row r="424" spans="1:28">
      <c r="A424">
        <f>'Male Data'!A424</f>
        <v>423</v>
      </c>
      <c r="B424" t="str">
        <f>'Male Data'!B424</f>
        <v>M</v>
      </c>
      <c r="C424" t="str">
        <f>IF(AND(MaleWeighted!C$1145=0,MaleWeighted!C$1146=0),"--",IF(AND(MaleWeighted!C$1145&gt;0,MaleWeighted!C$1146=0),IF('Male Data'!C424&gt;MaleWeighted!C$1145,'Male Data'!$X424,0),IF(AND(MaleWeighted!C$1145=0,MaleWeighted!C$1146&gt;0),IF('Male Data'!C424&lt;MaleWeighted!C$1146,'Male Data'!$X424,0),IF(AND('Male Data'!C424&gt;MaleWeighted!C$1145,'Male Data'!C424&lt;MaleWeighted!C$1146),'Male Data'!$X424,0))))</f>
        <v>--</v>
      </c>
      <c r="D424" t="str">
        <f>IF(AND(MaleWeighted!D$1145=0,MaleWeighted!D$1146=0),"--",IF(AND(MaleWeighted!D$1145&gt;0,MaleWeighted!D$1146=0),IF('Male Data'!D424&gt;MaleWeighted!D$1145,'Male Data'!$X424,0),IF(AND(MaleWeighted!D$1145=0,MaleWeighted!D$1146&gt;0),IF('Male Data'!D424&lt;MaleWeighted!D$1146,'Male Data'!$X424,0),IF(AND('Male Data'!D424&gt;MaleWeighted!D$1145,'Male Data'!D424&lt;MaleWeighted!D$1146),'Male Data'!$X424,0))))</f>
        <v>--</v>
      </c>
      <c r="E424" t="str">
        <f>IF(AND(MaleWeighted!E$1145=0,MaleWeighted!E$1146=0),"--",IF(AND(MaleWeighted!E$1145&gt;0,MaleWeighted!E$1146=0),IF('Male Data'!E424&gt;MaleWeighted!E$1145,'Male Data'!$X424,0),IF(AND(MaleWeighted!E$1145=0,MaleWeighted!E$1146&gt;0),IF('Male Data'!E424&lt;MaleWeighted!E$1146,'Male Data'!$X424,0),IF(AND('Male Data'!E424&gt;MaleWeighted!E$1145,'Male Data'!E424&lt;MaleWeighted!E$1146),'Male Data'!$X424,0))))</f>
        <v>--</v>
      </c>
      <c r="F424" t="str">
        <f>IF(AND(MaleWeighted!F$1145=0,MaleWeighted!F$1146=0),"--",IF(AND(MaleWeighted!F$1145&gt;0,MaleWeighted!F$1146=0),IF('Male Data'!F424&gt;MaleWeighted!F$1145,'Male Data'!$X424,0),IF(AND(MaleWeighted!F$1145=0,MaleWeighted!F$1146&gt;0),IF('Male Data'!F424&lt;MaleWeighted!F$1146,'Male Data'!$X424,0),IF(AND('Male Data'!F424&gt;MaleWeighted!F$1145,'Male Data'!F424&lt;MaleWeighted!F$1146),'Male Data'!$X424,0))))</f>
        <v>--</v>
      </c>
      <c r="G424" t="str">
        <f>IF(AND(MaleWeighted!G$1145=0,MaleWeighted!G$1146=0),"--",IF(AND(MaleWeighted!G$1145&gt;0,MaleWeighted!G$1146=0),IF('Male Data'!G424&gt;MaleWeighted!G$1145,'Male Data'!$X424,0),IF(AND(MaleWeighted!G$1145=0,MaleWeighted!G$1146&gt;0),IF('Male Data'!G424&lt;MaleWeighted!G$1146,'Male Data'!$X424,0),IF(AND('Male Data'!G424&gt;MaleWeighted!G$1145,'Male Data'!G424&lt;MaleWeighted!G$1146),'Male Data'!$X424,0))))</f>
        <v>--</v>
      </c>
      <c r="H424" t="str">
        <f>IF(AND(MaleWeighted!H$1145=0,MaleWeighted!H$1146=0),"--",IF(AND(MaleWeighted!H$1145&gt;0,MaleWeighted!H$1146=0),IF('Male Data'!H424&gt;MaleWeighted!H$1145,'Male Data'!$X424,0),IF(AND(MaleWeighted!H$1145=0,MaleWeighted!H$1146&gt;0),IF('Male Data'!H424&lt;MaleWeighted!H$1146,'Male Data'!$X424,0),IF(AND('Male Data'!H424&gt;MaleWeighted!H$1145,'Male Data'!H424&lt;MaleWeighted!H$1146),'Male Data'!$X424,0))))</f>
        <v>--</v>
      </c>
      <c r="I424" t="str">
        <f>IF(AND(MaleWeighted!I$1145=0,MaleWeighted!I$1146=0),"--",IF(AND(MaleWeighted!I$1145&gt;0,MaleWeighted!I$1146=0),IF('Male Data'!I424&gt;MaleWeighted!I$1145,'Male Data'!$X424,0),IF(AND(MaleWeighted!I$1145=0,MaleWeighted!I$1146&gt;0),IF('Male Data'!I424&lt;MaleWeighted!I$1146,'Male Data'!$X424,0),IF(AND('Male Data'!I424&gt;MaleWeighted!I$1145,'Male Data'!I424&lt;MaleWeighted!I$1146),'Male Data'!$X424,0))))</f>
        <v>--</v>
      </c>
      <c r="J424" t="str">
        <f>IF(AND(MaleWeighted!J$1145=0,MaleWeighted!J$1146=0),"--",IF(AND(MaleWeighted!J$1145&gt;0,MaleWeighted!J$1146=0),IF('Male Data'!J424&gt;MaleWeighted!J$1145,'Male Data'!$X424,0),IF(AND(MaleWeighted!J$1145=0,MaleWeighted!J$1146&gt;0),IF('Male Data'!J424&lt;MaleWeighted!J$1146,'Male Data'!$X424,0),IF(AND('Male Data'!J424&gt;MaleWeighted!J$1145,'Male Data'!J424&lt;MaleWeighted!J$1146),'Male Data'!$X424,0))))</f>
        <v>--</v>
      </c>
      <c r="K424" t="str">
        <f>IF(AND(MaleWeighted!K$1145=0,MaleWeighted!K$1146=0),"--",IF(AND(MaleWeighted!K$1145&gt;0,MaleWeighted!K$1146=0),IF('Male Data'!K424&gt;MaleWeighted!K$1145,'Male Data'!$X424,0),IF(AND(MaleWeighted!K$1145=0,MaleWeighted!K$1146&gt;0),IF('Male Data'!K424&lt;MaleWeighted!K$1146,'Male Data'!$X424,0),IF(AND('Male Data'!K424&gt;MaleWeighted!K$1145,'Male Data'!K424&lt;MaleWeighted!K$1146),'Male Data'!$X424,0))))</f>
        <v>--</v>
      </c>
      <c r="L424" t="str">
        <f>IF(AND(MaleWeighted!L$1145=0,MaleWeighted!L$1146=0),"--",IF(AND(MaleWeighted!L$1145&gt;0,MaleWeighted!L$1146=0),IF('Male Data'!L424&gt;MaleWeighted!L$1145,'Male Data'!$X424,0),IF(AND(MaleWeighted!L$1145=0,MaleWeighted!L$1146&gt;0),IF('Male Data'!L424&lt;MaleWeighted!L$1146,'Male Data'!$X424,0),IF(AND('Male Data'!L424&gt;MaleWeighted!L$1145,'Male Data'!L424&lt;MaleWeighted!L$1146),'Male Data'!$X424,0))))</f>
        <v>--</v>
      </c>
      <c r="M424" t="str">
        <f>IF(AND(MaleWeighted!M$1145=0,MaleWeighted!M$1146=0),"--",IF(AND(MaleWeighted!M$1145&gt;0,MaleWeighted!M$1146=0),IF('Male Data'!M424&gt;MaleWeighted!M$1145,'Male Data'!$X424,0),IF(AND(MaleWeighted!M$1145=0,MaleWeighted!M$1146&gt;0),IF('Male Data'!M424&lt;MaleWeighted!M$1146,'Male Data'!$X424,0),IF(AND('Male Data'!M424&gt;MaleWeighted!M$1145,'Male Data'!M424&lt;MaleWeighted!M$1146),'Male Data'!$X424,0))))</f>
        <v>--</v>
      </c>
      <c r="N424" t="str">
        <f>IF(AND(MaleWeighted!N$1145=0,MaleWeighted!N$1146=0),"--",IF(AND(MaleWeighted!N$1145&gt;0,MaleWeighted!N$1146=0),IF('Male Data'!N424&gt;MaleWeighted!N$1145,'Male Data'!$X424,0),IF(AND(MaleWeighted!N$1145=0,MaleWeighted!N$1146&gt;0),IF('Male Data'!N424&lt;MaleWeighted!N$1146,'Male Data'!$X424,0),IF(AND('Male Data'!N424&gt;MaleWeighted!N$1145,'Male Data'!N424&lt;MaleWeighted!N$1146),'Male Data'!$X424,0))))</f>
        <v>--</v>
      </c>
      <c r="O424" t="str">
        <f>IF(AND(MaleWeighted!O$1145=0,MaleWeighted!O$1146=0),"--",IF(AND(MaleWeighted!O$1145&gt;0,MaleWeighted!O$1146=0),IF('Male Data'!O424&gt;MaleWeighted!O$1145,'Male Data'!$X424,0),IF(AND(MaleWeighted!O$1145=0,MaleWeighted!O$1146&gt;0),IF('Male Data'!O424&lt;MaleWeighted!O$1146,'Male Data'!$X424,0),IF(AND('Male Data'!O424&gt;MaleWeighted!O$1145,'Male Data'!O424&lt;MaleWeighted!O$1146),'Male Data'!$X424,0))))</f>
        <v>--</v>
      </c>
      <c r="P424" t="str">
        <f>IF(AND(MaleWeighted!P$1145=0,MaleWeighted!P$1146=0),"--",IF(AND(MaleWeighted!P$1145&gt;0,MaleWeighted!P$1146=0),IF('Male Data'!P424&gt;MaleWeighted!P$1145,'Male Data'!$X424,0),IF(AND(MaleWeighted!P$1145=0,MaleWeighted!P$1146&gt;0),IF('Male Data'!P424&lt;MaleWeighted!P$1146,'Male Data'!$X424,0),IF(AND('Male Data'!P424&gt;MaleWeighted!P$1145,'Male Data'!P424&lt;MaleWeighted!P$1146),'Male Data'!$X424,0))))</f>
        <v>--</v>
      </c>
      <c r="Q424" t="str">
        <f>IF(AND(MaleWeighted!Q$1145=0,MaleWeighted!Q$1146=0),"--",IF(AND(MaleWeighted!Q$1145&gt;0,MaleWeighted!Q$1146=0),IF('Male Data'!Q424&gt;MaleWeighted!Q$1145,'Male Data'!$X424,0),IF(AND(MaleWeighted!Q$1145=0,MaleWeighted!Q$1146&gt;0),IF('Male Data'!Q424&lt;MaleWeighted!Q$1146,'Male Data'!$X424,0),IF(AND('Male Data'!Q424&gt;MaleWeighted!Q$1145,'Male Data'!Q424&lt;MaleWeighted!Q$1146),'Male Data'!$X424,0))))</f>
        <v>--</v>
      </c>
      <c r="R424" t="str">
        <f>IF(AND(MaleWeighted!R$1145=0,MaleWeighted!R$1146=0),"--",IF(AND(MaleWeighted!R$1145&gt;0,MaleWeighted!R$1146=0),IF('Male Data'!R424&gt;MaleWeighted!R$1145,'Male Data'!$X424,0),IF(AND(MaleWeighted!R$1145=0,MaleWeighted!R$1146&gt;0),IF('Male Data'!R424&lt;MaleWeighted!R$1146,'Male Data'!$X424,0),IF(AND('Male Data'!R424&gt;MaleWeighted!R$1145,'Male Data'!R424&lt;MaleWeighted!R$1146),'Male Data'!$X424,0))))</f>
        <v>--</v>
      </c>
      <c r="S424" t="str">
        <f>IF(AND(MaleWeighted!S$1145=0,MaleWeighted!S$1146=0),"--",IF(AND(MaleWeighted!S$1145&gt;0,MaleWeighted!S$1146=0),IF('Male Data'!S424&gt;MaleWeighted!S$1145,'Male Data'!$X424,0),IF(AND(MaleWeighted!S$1145=0,MaleWeighted!S$1146&gt;0),IF('Male Data'!S424&lt;MaleWeighted!S$1146,'Male Data'!$X424,0),IF(AND('Male Data'!S424&gt;MaleWeighted!S$1145,'Male Data'!S424&lt;MaleWeighted!S$1146),'Male Data'!$X424,0))))</f>
        <v>--</v>
      </c>
      <c r="T424" t="str">
        <f>IF(AND(MaleWeighted!T$1145=0,MaleWeighted!T$1146=0),"--",IF(AND(MaleWeighted!T$1145&gt;0,MaleWeighted!T$1146=0),IF('Male Data'!T424&gt;MaleWeighted!T$1145,'Male Data'!$X424,0),IF(AND(MaleWeighted!T$1145=0,MaleWeighted!T$1146&gt;0),IF('Male Data'!$T424&lt;MaleWeighted!T$1146,'Male Data'!$X424,0),IF(AND('Male Data'!T424&gt;MaleWeighted!T$1145,'Male Data'!T424&lt;MaleWeighted!T$1146),'Male Data'!$X424,0))))</f>
        <v>--</v>
      </c>
      <c r="U424" t="str">
        <f>IF(AND(MaleWeighted!U$1145=0,MaleWeighted!U$1146=0),"--",IF(AND(MaleWeighted!U$1145&gt;0,MaleWeighted!U$1146=0),IF('Male Data'!U424&gt;MaleWeighted!U$1145,'Male Data'!$X424,0),IF(AND(MaleWeighted!U$1145=0,MaleWeighted!U$1146&gt;0),IF('Male Data'!U424&lt;MaleWeighted!U$1146,'Male Data'!$X424,0),IF(AND('Male Data'!U424&gt;MaleWeighted!U$1145,'Male Data'!U424&lt;MaleWeighted!U$1146),'Male Data'!$X424,0))))</f>
        <v>--</v>
      </c>
      <c r="V424" t="str">
        <f>IF(AND(MaleWeighted!V$1145=0,MaleWeighted!V$1146=0),"--",IF(AND(MaleWeighted!V$1145&gt;0,MaleWeighted!V$1146=0),IF('Male Data'!V424&gt;MaleWeighted!V$1145,'Male Data'!$X424,0),IF(AND(MaleWeighted!V$1145=0,MaleWeighted!V$1146&gt;0),IF('Male Data'!V424&lt;MaleWeighted!V$1146,'Male Data'!$X424,0),IF(AND('Male Data'!V424&gt;MaleWeighted!V$1145,'Male Data'!V424&lt;MaleWeighted!V$1146),'Male Data'!$X424,0))))</f>
        <v>--</v>
      </c>
      <c r="W424" t="str">
        <f>IF(AND(MaleWeighted!W$1145=0,MaleWeighted!W$1146=0),"--",IF(AND(MaleWeighted!W$1145&gt;0,MaleWeighted!W$1146=0),IF('Male Data'!W424&gt;MaleWeighted!W$1145,'Male Data'!$X424,0),IF(AND(MaleWeighted!W$1145=0,MaleWeighted!W$1146&gt;0),IF('Male Data'!W424&lt;MaleWeighted!W$1146,'Male Data'!$X424,0),IF(AND('Male Data'!W424&gt;MaleWeighted!W$1145,'Male Data'!W424&lt;MaleWeighted!W$1146),'Male Data'!$X424,0))))</f>
        <v>--</v>
      </c>
      <c r="Y424">
        <f t="shared" si="12"/>
        <v>0</v>
      </c>
      <c r="Z424">
        <f>Y424*'Male Data'!X424</f>
        <v>0</v>
      </c>
      <c r="AA424">
        <f t="shared" si="13"/>
        <v>1</v>
      </c>
      <c r="AB424">
        <f>AA424*'Male Data'!X424</f>
        <v>108233</v>
      </c>
    </row>
    <row r="425" spans="1:28">
      <c r="A425">
        <f>'Male Data'!A425</f>
        <v>424</v>
      </c>
      <c r="B425" t="str">
        <f>'Male Data'!B425</f>
        <v>M</v>
      </c>
      <c r="C425" t="str">
        <f>IF(AND(MaleWeighted!C$1145=0,MaleWeighted!C$1146=0),"--",IF(AND(MaleWeighted!C$1145&gt;0,MaleWeighted!C$1146=0),IF('Male Data'!C425&gt;MaleWeighted!C$1145,'Male Data'!$X425,0),IF(AND(MaleWeighted!C$1145=0,MaleWeighted!C$1146&gt;0),IF('Male Data'!C425&lt;MaleWeighted!C$1146,'Male Data'!$X425,0),IF(AND('Male Data'!C425&gt;MaleWeighted!C$1145,'Male Data'!C425&lt;MaleWeighted!C$1146),'Male Data'!$X425,0))))</f>
        <v>--</v>
      </c>
      <c r="D425" t="str">
        <f>IF(AND(MaleWeighted!D$1145=0,MaleWeighted!D$1146=0),"--",IF(AND(MaleWeighted!D$1145&gt;0,MaleWeighted!D$1146=0),IF('Male Data'!D425&gt;MaleWeighted!D$1145,'Male Data'!$X425,0),IF(AND(MaleWeighted!D$1145=0,MaleWeighted!D$1146&gt;0),IF('Male Data'!D425&lt;MaleWeighted!D$1146,'Male Data'!$X425,0),IF(AND('Male Data'!D425&gt;MaleWeighted!D$1145,'Male Data'!D425&lt;MaleWeighted!D$1146),'Male Data'!$X425,0))))</f>
        <v>--</v>
      </c>
      <c r="E425" t="str">
        <f>IF(AND(MaleWeighted!E$1145=0,MaleWeighted!E$1146=0),"--",IF(AND(MaleWeighted!E$1145&gt;0,MaleWeighted!E$1146=0),IF('Male Data'!E425&gt;MaleWeighted!E$1145,'Male Data'!$X425,0),IF(AND(MaleWeighted!E$1145=0,MaleWeighted!E$1146&gt;0),IF('Male Data'!E425&lt;MaleWeighted!E$1146,'Male Data'!$X425,0),IF(AND('Male Data'!E425&gt;MaleWeighted!E$1145,'Male Data'!E425&lt;MaleWeighted!E$1146),'Male Data'!$X425,0))))</f>
        <v>--</v>
      </c>
      <c r="F425" t="str">
        <f>IF(AND(MaleWeighted!F$1145=0,MaleWeighted!F$1146=0),"--",IF(AND(MaleWeighted!F$1145&gt;0,MaleWeighted!F$1146=0),IF('Male Data'!F425&gt;MaleWeighted!F$1145,'Male Data'!$X425,0),IF(AND(MaleWeighted!F$1145=0,MaleWeighted!F$1146&gt;0),IF('Male Data'!F425&lt;MaleWeighted!F$1146,'Male Data'!$X425,0),IF(AND('Male Data'!F425&gt;MaleWeighted!F$1145,'Male Data'!F425&lt;MaleWeighted!F$1146),'Male Data'!$X425,0))))</f>
        <v>--</v>
      </c>
      <c r="G425" t="str">
        <f>IF(AND(MaleWeighted!G$1145=0,MaleWeighted!G$1146=0),"--",IF(AND(MaleWeighted!G$1145&gt;0,MaleWeighted!G$1146=0),IF('Male Data'!G425&gt;MaleWeighted!G$1145,'Male Data'!$X425,0),IF(AND(MaleWeighted!G$1145=0,MaleWeighted!G$1146&gt;0),IF('Male Data'!G425&lt;MaleWeighted!G$1146,'Male Data'!$X425,0),IF(AND('Male Data'!G425&gt;MaleWeighted!G$1145,'Male Data'!G425&lt;MaleWeighted!G$1146),'Male Data'!$X425,0))))</f>
        <v>--</v>
      </c>
      <c r="H425" t="str">
        <f>IF(AND(MaleWeighted!H$1145=0,MaleWeighted!H$1146=0),"--",IF(AND(MaleWeighted!H$1145&gt;0,MaleWeighted!H$1146=0),IF('Male Data'!H425&gt;MaleWeighted!H$1145,'Male Data'!$X425,0),IF(AND(MaleWeighted!H$1145=0,MaleWeighted!H$1146&gt;0),IF('Male Data'!H425&lt;MaleWeighted!H$1146,'Male Data'!$X425,0),IF(AND('Male Data'!H425&gt;MaleWeighted!H$1145,'Male Data'!H425&lt;MaleWeighted!H$1146),'Male Data'!$X425,0))))</f>
        <v>--</v>
      </c>
      <c r="I425" t="str">
        <f>IF(AND(MaleWeighted!I$1145=0,MaleWeighted!I$1146=0),"--",IF(AND(MaleWeighted!I$1145&gt;0,MaleWeighted!I$1146=0),IF('Male Data'!I425&gt;MaleWeighted!I$1145,'Male Data'!$X425,0),IF(AND(MaleWeighted!I$1145=0,MaleWeighted!I$1146&gt;0),IF('Male Data'!I425&lt;MaleWeighted!I$1146,'Male Data'!$X425,0),IF(AND('Male Data'!I425&gt;MaleWeighted!I$1145,'Male Data'!I425&lt;MaleWeighted!I$1146),'Male Data'!$X425,0))))</f>
        <v>--</v>
      </c>
      <c r="J425" t="str">
        <f>IF(AND(MaleWeighted!J$1145=0,MaleWeighted!J$1146=0),"--",IF(AND(MaleWeighted!J$1145&gt;0,MaleWeighted!J$1146=0),IF('Male Data'!J425&gt;MaleWeighted!J$1145,'Male Data'!$X425,0),IF(AND(MaleWeighted!J$1145=0,MaleWeighted!J$1146&gt;0),IF('Male Data'!J425&lt;MaleWeighted!J$1146,'Male Data'!$X425,0),IF(AND('Male Data'!J425&gt;MaleWeighted!J$1145,'Male Data'!J425&lt;MaleWeighted!J$1146),'Male Data'!$X425,0))))</f>
        <v>--</v>
      </c>
      <c r="K425" t="str">
        <f>IF(AND(MaleWeighted!K$1145=0,MaleWeighted!K$1146=0),"--",IF(AND(MaleWeighted!K$1145&gt;0,MaleWeighted!K$1146=0),IF('Male Data'!K425&gt;MaleWeighted!K$1145,'Male Data'!$X425,0),IF(AND(MaleWeighted!K$1145=0,MaleWeighted!K$1146&gt;0),IF('Male Data'!K425&lt;MaleWeighted!K$1146,'Male Data'!$X425,0),IF(AND('Male Data'!K425&gt;MaleWeighted!K$1145,'Male Data'!K425&lt;MaleWeighted!K$1146),'Male Data'!$X425,0))))</f>
        <v>--</v>
      </c>
      <c r="L425" t="str">
        <f>IF(AND(MaleWeighted!L$1145=0,MaleWeighted!L$1146=0),"--",IF(AND(MaleWeighted!L$1145&gt;0,MaleWeighted!L$1146=0),IF('Male Data'!L425&gt;MaleWeighted!L$1145,'Male Data'!$X425,0),IF(AND(MaleWeighted!L$1145=0,MaleWeighted!L$1146&gt;0),IF('Male Data'!L425&lt;MaleWeighted!L$1146,'Male Data'!$X425,0),IF(AND('Male Data'!L425&gt;MaleWeighted!L$1145,'Male Data'!L425&lt;MaleWeighted!L$1146),'Male Data'!$X425,0))))</f>
        <v>--</v>
      </c>
      <c r="M425" t="str">
        <f>IF(AND(MaleWeighted!M$1145=0,MaleWeighted!M$1146=0),"--",IF(AND(MaleWeighted!M$1145&gt;0,MaleWeighted!M$1146=0),IF('Male Data'!M425&gt;MaleWeighted!M$1145,'Male Data'!$X425,0),IF(AND(MaleWeighted!M$1145=0,MaleWeighted!M$1146&gt;0),IF('Male Data'!M425&lt;MaleWeighted!M$1146,'Male Data'!$X425,0),IF(AND('Male Data'!M425&gt;MaleWeighted!M$1145,'Male Data'!M425&lt;MaleWeighted!M$1146),'Male Data'!$X425,0))))</f>
        <v>--</v>
      </c>
      <c r="N425" t="str">
        <f>IF(AND(MaleWeighted!N$1145=0,MaleWeighted!N$1146=0),"--",IF(AND(MaleWeighted!N$1145&gt;0,MaleWeighted!N$1146=0),IF('Male Data'!N425&gt;MaleWeighted!N$1145,'Male Data'!$X425,0),IF(AND(MaleWeighted!N$1145=0,MaleWeighted!N$1146&gt;0),IF('Male Data'!N425&lt;MaleWeighted!N$1146,'Male Data'!$X425,0),IF(AND('Male Data'!N425&gt;MaleWeighted!N$1145,'Male Data'!N425&lt;MaleWeighted!N$1146),'Male Data'!$X425,0))))</f>
        <v>--</v>
      </c>
      <c r="O425" t="str">
        <f>IF(AND(MaleWeighted!O$1145=0,MaleWeighted!O$1146=0),"--",IF(AND(MaleWeighted!O$1145&gt;0,MaleWeighted!O$1146=0),IF('Male Data'!O425&gt;MaleWeighted!O$1145,'Male Data'!$X425,0),IF(AND(MaleWeighted!O$1145=0,MaleWeighted!O$1146&gt;0),IF('Male Data'!O425&lt;MaleWeighted!O$1146,'Male Data'!$X425,0),IF(AND('Male Data'!O425&gt;MaleWeighted!O$1145,'Male Data'!O425&lt;MaleWeighted!O$1146),'Male Data'!$X425,0))))</f>
        <v>--</v>
      </c>
      <c r="P425" t="str">
        <f>IF(AND(MaleWeighted!P$1145=0,MaleWeighted!P$1146=0),"--",IF(AND(MaleWeighted!P$1145&gt;0,MaleWeighted!P$1146=0),IF('Male Data'!P425&gt;MaleWeighted!P$1145,'Male Data'!$X425,0),IF(AND(MaleWeighted!P$1145=0,MaleWeighted!P$1146&gt;0),IF('Male Data'!P425&lt;MaleWeighted!P$1146,'Male Data'!$X425,0),IF(AND('Male Data'!P425&gt;MaleWeighted!P$1145,'Male Data'!P425&lt;MaleWeighted!P$1146),'Male Data'!$X425,0))))</f>
        <v>--</v>
      </c>
      <c r="Q425" t="str">
        <f>IF(AND(MaleWeighted!Q$1145=0,MaleWeighted!Q$1146=0),"--",IF(AND(MaleWeighted!Q$1145&gt;0,MaleWeighted!Q$1146=0),IF('Male Data'!Q425&gt;MaleWeighted!Q$1145,'Male Data'!$X425,0),IF(AND(MaleWeighted!Q$1145=0,MaleWeighted!Q$1146&gt;0),IF('Male Data'!Q425&lt;MaleWeighted!Q$1146,'Male Data'!$X425,0),IF(AND('Male Data'!Q425&gt;MaleWeighted!Q$1145,'Male Data'!Q425&lt;MaleWeighted!Q$1146),'Male Data'!$X425,0))))</f>
        <v>--</v>
      </c>
      <c r="R425" t="str">
        <f>IF(AND(MaleWeighted!R$1145=0,MaleWeighted!R$1146=0),"--",IF(AND(MaleWeighted!R$1145&gt;0,MaleWeighted!R$1146=0),IF('Male Data'!R425&gt;MaleWeighted!R$1145,'Male Data'!$X425,0),IF(AND(MaleWeighted!R$1145=0,MaleWeighted!R$1146&gt;0),IF('Male Data'!R425&lt;MaleWeighted!R$1146,'Male Data'!$X425,0),IF(AND('Male Data'!R425&gt;MaleWeighted!R$1145,'Male Data'!R425&lt;MaleWeighted!R$1146),'Male Data'!$X425,0))))</f>
        <v>--</v>
      </c>
      <c r="S425" t="str">
        <f>IF(AND(MaleWeighted!S$1145=0,MaleWeighted!S$1146=0),"--",IF(AND(MaleWeighted!S$1145&gt;0,MaleWeighted!S$1146=0),IF('Male Data'!S425&gt;MaleWeighted!S$1145,'Male Data'!$X425,0),IF(AND(MaleWeighted!S$1145=0,MaleWeighted!S$1146&gt;0),IF('Male Data'!S425&lt;MaleWeighted!S$1146,'Male Data'!$X425,0),IF(AND('Male Data'!S425&gt;MaleWeighted!S$1145,'Male Data'!S425&lt;MaleWeighted!S$1146),'Male Data'!$X425,0))))</f>
        <v>--</v>
      </c>
      <c r="T425" t="str">
        <f>IF(AND(MaleWeighted!T$1145=0,MaleWeighted!T$1146=0),"--",IF(AND(MaleWeighted!T$1145&gt;0,MaleWeighted!T$1146=0),IF('Male Data'!T425&gt;MaleWeighted!T$1145,'Male Data'!$X425,0),IF(AND(MaleWeighted!T$1145=0,MaleWeighted!T$1146&gt;0),IF('Male Data'!$T425&lt;MaleWeighted!T$1146,'Male Data'!$X425,0),IF(AND('Male Data'!T425&gt;MaleWeighted!T$1145,'Male Data'!T425&lt;MaleWeighted!T$1146),'Male Data'!$X425,0))))</f>
        <v>--</v>
      </c>
      <c r="U425" t="str">
        <f>IF(AND(MaleWeighted!U$1145=0,MaleWeighted!U$1146=0),"--",IF(AND(MaleWeighted!U$1145&gt;0,MaleWeighted!U$1146=0),IF('Male Data'!U425&gt;MaleWeighted!U$1145,'Male Data'!$X425,0),IF(AND(MaleWeighted!U$1145=0,MaleWeighted!U$1146&gt;0),IF('Male Data'!U425&lt;MaleWeighted!U$1146,'Male Data'!$X425,0),IF(AND('Male Data'!U425&gt;MaleWeighted!U$1145,'Male Data'!U425&lt;MaleWeighted!U$1146),'Male Data'!$X425,0))))</f>
        <v>--</v>
      </c>
      <c r="V425" t="str">
        <f>IF(AND(MaleWeighted!V$1145=0,MaleWeighted!V$1146=0),"--",IF(AND(MaleWeighted!V$1145&gt;0,MaleWeighted!V$1146=0),IF('Male Data'!V425&gt;MaleWeighted!V$1145,'Male Data'!$X425,0),IF(AND(MaleWeighted!V$1145=0,MaleWeighted!V$1146&gt;0),IF('Male Data'!V425&lt;MaleWeighted!V$1146,'Male Data'!$X425,0),IF(AND('Male Data'!V425&gt;MaleWeighted!V$1145,'Male Data'!V425&lt;MaleWeighted!V$1146),'Male Data'!$X425,0))))</f>
        <v>--</v>
      </c>
      <c r="W425" t="str">
        <f>IF(AND(MaleWeighted!W$1145=0,MaleWeighted!W$1146=0),"--",IF(AND(MaleWeighted!W$1145&gt;0,MaleWeighted!W$1146=0),IF('Male Data'!W425&gt;MaleWeighted!W$1145,'Male Data'!$X425,0),IF(AND(MaleWeighted!W$1145=0,MaleWeighted!W$1146&gt;0),IF('Male Data'!W425&lt;MaleWeighted!W$1146,'Male Data'!$X425,0),IF(AND('Male Data'!W425&gt;MaleWeighted!W$1145,'Male Data'!W425&lt;MaleWeighted!W$1146),'Male Data'!$X425,0))))</f>
        <v>--</v>
      </c>
      <c r="Y425">
        <f t="shared" si="12"/>
        <v>0</v>
      </c>
      <c r="Z425">
        <f>Y425*'Male Data'!X425</f>
        <v>0</v>
      </c>
      <c r="AA425">
        <f t="shared" si="13"/>
        <v>1</v>
      </c>
      <c r="AB425">
        <f>AA425*'Male Data'!X425</f>
        <v>66414</v>
      </c>
    </row>
    <row r="426" spans="1:28">
      <c r="A426">
        <f>'Male Data'!A426</f>
        <v>425</v>
      </c>
      <c r="B426" t="str">
        <f>'Male Data'!B426</f>
        <v>M</v>
      </c>
      <c r="C426" t="str">
        <f>IF(AND(MaleWeighted!C$1145=0,MaleWeighted!C$1146=0),"--",IF(AND(MaleWeighted!C$1145&gt;0,MaleWeighted!C$1146=0),IF('Male Data'!C426&gt;MaleWeighted!C$1145,'Male Data'!$X426,0),IF(AND(MaleWeighted!C$1145=0,MaleWeighted!C$1146&gt;0),IF('Male Data'!C426&lt;MaleWeighted!C$1146,'Male Data'!$X426,0),IF(AND('Male Data'!C426&gt;MaleWeighted!C$1145,'Male Data'!C426&lt;MaleWeighted!C$1146),'Male Data'!$X426,0))))</f>
        <v>--</v>
      </c>
      <c r="D426" t="str">
        <f>IF(AND(MaleWeighted!D$1145=0,MaleWeighted!D$1146=0),"--",IF(AND(MaleWeighted!D$1145&gt;0,MaleWeighted!D$1146=0),IF('Male Data'!D426&gt;MaleWeighted!D$1145,'Male Data'!$X426,0),IF(AND(MaleWeighted!D$1145=0,MaleWeighted!D$1146&gt;0),IF('Male Data'!D426&lt;MaleWeighted!D$1146,'Male Data'!$X426,0),IF(AND('Male Data'!D426&gt;MaleWeighted!D$1145,'Male Data'!D426&lt;MaleWeighted!D$1146),'Male Data'!$X426,0))))</f>
        <v>--</v>
      </c>
      <c r="E426" t="str">
        <f>IF(AND(MaleWeighted!E$1145=0,MaleWeighted!E$1146=0),"--",IF(AND(MaleWeighted!E$1145&gt;0,MaleWeighted!E$1146=0),IF('Male Data'!E426&gt;MaleWeighted!E$1145,'Male Data'!$X426,0),IF(AND(MaleWeighted!E$1145=0,MaleWeighted!E$1146&gt;0),IF('Male Data'!E426&lt;MaleWeighted!E$1146,'Male Data'!$X426,0),IF(AND('Male Data'!E426&gt;MaleWeighted!E$1145,'Male Data'!E426&lt;MaleWeighted!E$1146),'Male Data'!$X426,0))))</f>
        <v>--</v>
      </c>
      <c r="F426" t="str">
        <f>IF(AND(MaleWeighted!F$1145=0,MaleWeighted!F$1146=0),"--",IF(AND(MaleWeighted!F$1145&gt;0,MaleWeighted!F$1146=0),IF('Male Data'!F426&gt;MaleWeighted!F$1145,'Male Data'!$X426,0),IF(AND(MaleWeighted!F$1145=0,MaleWeighted!F$1146&gt;0),IF('Male Data'!F426&lt;MaleWeighted!F$1146,'Male Data'!$X426,0),IF(AND('Male Data'!F426&gt;MaleWeighted!F$1145,'Male Data'!F426&lt;MaleWeighted!F$1146),'Male Data'!$X426,0))))</f>
        <v>--</v>
      </c>
      <c r="G426" t="str">
        <f>IF(AND(MaleWeighted!G$1145=0,MaleWeighted!G$1146=0),"--",IF(AND(MaleWeighted!G$1145&gt;0,MaleWeighted!G$1146=0),IF('Male Data'!G426&gt;MaleWeighted!G$1145,'Male Data'!$X426,0),IF(AND(MaleWeighted!G$1145=0,MaleWeighted!G$1146&gt;0),IF('Male Data'!G426&lt;MaleWeighted!G$1146,'Male Data'!$X426,0),IF(AND('Male Data'!G426&gt;MaleWeighted!G$1145,'Male Data'!G426&lt;MaleWeighted!G$1146),'Male Data'!$X426,0))))</f>
        <v>--</v>
      </c>
      <c r="H426" t="str">
        <f>IF(AND(MaleWeighted!H$1145=0,MaleWeighted!H$1146=0),"--",IF(AND(MaleWeighted!H$1145&gt;0,MaleWeighted!H$1146=0),IF('Male Data'!H426&gt;MaleWeighted!H$1145,'Male Data'!$X426,0),IF(AND(MaleWeighted!H$1145=0,MaleWeighted!H$1146&gt;0),IF('Male Data'!H426&lt;MaleWeighted!H$1146,'Male Data'!$X426,0),IF(AND('Male Data'!H426&gt;MaleWeighted!H$1145,'Male Data'!H426&lt;MaleWeighted!H$1146),'Male Data'!$X426,0))))</f>
        <v>--</v>
      </c>
      <c r="I426" t="str">
        <f>IF(AND(MaleWeighted!I$1145=0,MaleWeighted!I$1146=0),"--",IF(AND(MaleWeighted!I$1145&gt;0,MaleWeighted!I$1146=0),IF('Male Data'!I426&gt;MaleWeighted!I$1145,'Male Data'!$X426,0),IF(AND(MaleWeighted!I$1145=0,MaleWeighted!I$1146&gt;0),IF('Male Data'!I426&lt;MaleWeighted!I$1146,'Male Data'!$X426,0),IF(AND('Male Data'!I426&gt;MaleWeighted!I$1145,'Male Data'!I426&lt;MaleWeighted!I$1146),'Male Data'!$X426,0))))</f>
        <v>--</v>
      </c>
      <c r="J426" t="str">
        <f>IF(AND(MaleWeighted!J$1145=0,MaleWeighted!J$1146=0),"--",IF(AND(MaleWeighted!J$1145&gt;0,MaleWeighted!J$1146=0),IF('Male Data'!J426&gt;MaleWeighted!J$1145,'Male Data'!$X426,0),IF(AND(MaleWeighted!J$1145=0,MaleWeighted!J$1146&gt;0),IF('Male Data'!J426&lt;MaleWeighted!J$1146,'Male Data'!$X426,0),IF(AND('Male Data'!J426&gt;MaleWeighted!J$1145,'Male Data'!J426&lt;MaleWeighted!J$1146),'Male Data'!$X426,0))))</f>
        <v>--</v>
      </c>
      <c r="K426" t="str">
        <f>IF(AND(MaleWeighted!K$1145=0,MaleWeighted!K$1146=0),"--",IF(AND(MaleWeighted!K$1145&gt;0,MaleWeighted!K$1146=0),IF('Male Data'!K426&gt;MaleWeighted!K$1145,'Male Data'!$X426,0),IF(AND(MaleWeighted!K$1145=0,MaleWeighted!K$1146&gt;0),IF('Male Data'!K426&lt;MaleWeighted!K$1146,'Male Data'!$X426,0),IF(AND('Male Data'!K426&gt;MaleWeighted!K$1145,'Male Data'!K426&lt;MaleWeighted!K$1146),'Male Data'!$X426,0))))</f>
        <v>--</v>
      </c>
      <c r="L426" t="str">
        <f>IF(AND(MaleWeighted!L$1145=0,MaleWeighted!L$1146=0),"--",IF(AND(MaleWeighted!L$1145&gt;0,MaleWeighted!L$1146=0),IF('Male Data'!L426&gt;MaleWeighted!L$1145,'Male Data'!$X426,0),IF(AND(MaleWeighted!L$1145=0,MaleWeighted!L$1146&gt;0),IF('Male Data'!L426&lt;MaleWeighted!L$1146,'Male Data'!$X426,0),IF(AND('Male Data'!L426&gt;MaleWeighted!L$1145,'Male Data'!L426&lt;MaleWeighted!L$1146),'Male Data'!$X426,0))))</f>
        <v>--</v>
      </c>
      <c r="M426" t="str">
        <f>IF(AND(MaleWeighted!M$1145=0,MaleWeighted!M$1146=0),"--",IF(AND(MaleWeighted!M$1145&gt;0,MaleWeighted!M$1146=0),IF('Male Data'!M426&gt;MaleWeighted!M$1145,'Male Data'!$X426,0),IF(AND(MaleWeighted!M$1145=0,MaleWeighted!M$1146&gt;0),IF('Male Data'!M426&lt;MaleWeighted!M$1146,'Male Data'!$X426,0),IF(AND('Male Data'!M426&gt;MaleWeighted!M$1145,'Male Data'!M426&lt;MaleWeighted!M$1146),'Male Data'!$X426,0))))</f>
        <v>--</v>
      </c>
      <c r="N426" t="str">
        <f>IF(AND(MaleWeighted!N$1145=0,MaleWeighted!N$1146=0),"--",IF(AND(MaleWeighted!N$1145&gt;0,MaleWeighted!N$1146=0),IF('Male Data'!N426&gt;MaleWeighted!N$1145,'Male Data'!$X426,0),IF(AND(MaleWeighted!N$1145=0,MaleWeighted!N$1146&gt;0),IF('Male Data'!N426&lt;MaleWeighted!N$1146,'Male Data'!$X426,0),IF(AND('Male Data'!N426&gt;MaleWeighted!N$1145,'Male Data'!N426&lt;MaleWeighted!N$1146),'Male Data'!$X426,0))))</f>
        <v>--</v>
      </c>
      <c r="O426" t="str">
        <f>IF(AND(MaleWeighted!O$1145=0,MaleWeighted!O$1146=0),"--",IF(AND(MaleWeighted!O$1145&gt;0,MaleWeighted!O$1146=0),IF('Male Data'!O426&gt;MaleWeighted!O$1145,'Male Data'!$X426,0),IF(AND(MaleWeighted!O$1145=0,MaleWeighted!O$1146&gt;0),IF('Male Data'!O426&lt;MaleWeighted!O$1146,'Male Data'!$X426,0),IF(AND('Male Data'!O426&gt;MaleWeighted!O$1145,'Male Data'!O426&lt;MaleWeighted!O$1146),'Male Data'!$X426,0))))</f>
        <v>--</v>
      </c>
      <c r="P426" t="str">
        <f>IF(AND(MaleWeighted!P$1145=0,MaleWeighted!P$1146=0),"--",IF(AND(MaleWeighted!P$1145&gt;0,MaleWeighted!P$1146=0),IF('Male Data'!P426&gt;MaleWeighted!P$1145,'Male Data'!$X426,0),IF(AND(MaleWeighted!P$1145=0,MaleWeighted!P$1146&gt;0),IF('Male Data'!P426&lt;MaleWeighted!P$1146,'Male Data'!$X426,0),IF(AND('Male Data'!P426&gt;MaleWeighted!P$1145,'Male Data'!P426&lt;MaleWeighted!P$1146),'Male Data'!$X426,0))))</f>
        <v>--</v>
      </c>
      <c r="Q426" t="str">
        <f>IF(AND(MaleWeighted!Q$1145=0,MaleWeighted!Q$1146=0),"--",IF(AND(MaleWeighted!Q$1145&gt;0,MaleWeighted!Q$1146=0),IF('Male Data'!Q426&gt;MaleWeighted!Q$1145,'Male Data'!$X426,0),IF(AND(MaleWeighted!Q$1145=0,MaleWeighted!Q$1146&gt;0),IF('Male Data'!Q426&lt;MaleWeighted!Q$1146,'Male Data'!$X426,0),IF(AND('Male Data'!Q426&gt;MaleWeighted!Q$1145,'Male Data'!Q426&lt;MaleWeighted!Q$1146),'Male Data'!$X426,0))))</f>
        <v>--</v>
      </c>
      <c r="R426" t="str">
        <f>IF(AND(MaleWeighted!R$1145=0,MaleWeighted!R$1146=0),"--",IF(AND(MaleWeighted!R$1145&gt;0,MaleWeighted!R$1146=0),IF('Male Data'!R426&gt;MaleWeighted!R$1145,'Male Data'!$X426,0),IF(AND(MaleWeighted!R$1145=0,MaleWeighted!R$1146&gt;0),IF('Male Data'!R426&lt;MaleWeighted!R$1146,'Male Data'!$X426,0),IF(AND('Male Data'!R426&gt;MaleWeighted!R$1145,'Male Data'!R426&lt;MaleWeighted!R$1146),'Male Data'!$X426,0))))</f>
        <v>--</v>
      </c>
      <c r="S426" t="str">
        <f>IF(AND(MaleWeighted!S$1145=0,MaleWeighted!S$1146=0),"--",IF(AND(MaleWeighted!S$1145&gt;0,MaleWeighted!S$1146=0),IF('Male Data'!S426&gt;MaleWeighted!S$1145,'Male Data'!$X426,0),IF(AND(MaleWeighted!S$1145=0,MaleWeighted!S$1146&gt;0),IF('Male Data'!S426&lt;MaleWeighted!S$1146,'Male Data'!$X426,0),IF(AND('Male Data'!S426&gt;MaleWeighted!S$1145,'Male Data'!S426&lt;MaleWeighted!S$1146),'Male Data'!$X426,0))))</f>
        <v>--</v>
      </c>
      <c r="T426" t="str">
        <f>IF(AND(MaleWeighted!T$1145=0,MaleWeighted!T$1146=0),"--",IF(AND(MaleWeighted!T$1145&gt;0,MaleWeighted!T$1146=0),IF('Male Data'!T426&gt;MaleWeighted!T$1145,'Male Data'!$X426,0),IF(AND(MaleWeighted!T$1145=0,MaleWeighted!T$1146&gt;0),IF('Male Data'!$T426&lt;MaleWeighted!T$1146,'Male Data'!$X426,0),IF(AND('Male Data'!T426&gt;MaleWeighted!T$1145,'Male Data'!T426&lt;MaleWeighted!T$1146),'Male Data'!$X426,0))))</f>
        <v>--</v>
      </c>
      <c r="U426" t="str">
        <f>IF(AND(MaleWeighted!U$1145=0,MaleWeighted!U$1146=0),"--",IF(AND(MaleWeighted!U$1145&gt;0,MaleWeighted!U$1146=0),IF('Male Data'!U426&gt;MaleWeighted!U$1145,'Male Data'!$X426,0),IF(AND(MaleWeighted!U$1145=0,MaleWeighted!U$1146&gt;0),IF('Male Data'!U426&lt;MaleWeighted!U$1146,'Male Data'!$X426,0),IF(AND('Male Data'!U426&gt;MaleWeighted!U$1145,'Male Data'!U426&lt;MaleWeighted!U$1146),'Male Data'!$X426,0))))</f>
        <v>--</v>
      </c>
      <c r="V426" t="str">
        <f>IF(AND(MaleWeighted!V$1145=0,MaleWeighted!V$1146=0),"--",IF(AND(MaleWeighted!V$1145&gt;0,MaleWeighted!V$1146=0),IF('Male Data'!V426&gt;MaleWeighted!V$1145,'Male Data'!$X426,0),IF(AND(MaleWeighted!V$1145=0,MaleWeighted!V$1146&gt;0),IF('Male Data'!V426&lt;MaleWeighted!V$1146,'Male Data'!$X426,0),IF(AND('Male Data'!V426&gt;MaleWeighted!V$1145,'Male Data'!V426&lt;MaleWeighted!V$1146),'Male Data'!$X426,0))))</f>
        <v>--</v>
      </c>
      <c r="W426" t="str">
        <f>IF(AND(MaleWeighted!W$1145=0,MaleWeighted!W$1146=0),"--",IF(AND(MaleWeighted!W$1145&gt;0,MaleWeighted!W$1146=0),IF('Male Data'!W426&gt;MaleWeighted!W$1145,'Male Data'!$X426,0),IF(AND(MaleWeighted!W$1145=0,MaleWeighted!W$1146&gt;0),IF('Male Data'!W426&lt;MaleWeighted!W$1146,'Male Data'!$X426,0),IF(AND('Male Data'!W426&gt;MaleWeighted!W$1145,'Male Data'!W426&lt;MaleWeighted!W$1146),'Male Data'!$X426,0))))</f>
        <v>--</v>
      </c>
      <c r="Y426">
        <f t="shared" si="12"/>
        <v>0</v>
      </c>
      <c r="Z426">
        <f>Y426*'Male Data'!X426</f>
        <v>0</v>
      </c>
      <c r="AA426">
        <f t="shared" si="13"/>
        <v>1</v>
      </c>
      <c r="AB426">
        <f>AA426*'Male Data'!X426</f>
        <v>89004</v>
      </c>
    </row>
    <row r="427" spans="1:28">
      <c r="A427">
        <f>'Male Data'!A427</f>
        <v>426</v>
      </c>
      <c r="B427" t="str">
        <f>'Male Data'!B427</f>
        <v>M</v>
      </c>
      <c r="C427" t="str">
        <f>IF(AND(MaleWeighted!C$1145=0,MaleWeighted!C$1146=0),"--",IF(AND(MaleWeighted!C$1145&gt;0,MaleWeighted!C$1146=0),IF('Male Data'!C427&gt;MaleWeighted!C$1145,'Male Data'!$X427,0),IF(AND(MaleWeighted!C$1145=0,MaleWeighted!C$1146&gt;0),IF('Male Data'!C427&lt;MaleWeighted!C$1146,'Male Data'!$X427,0),IF(AND('Male Data'!C427&gt;MaleWeighted!C$1145,'Male Data'!C427&lt;MaleWeighted!C$1146),'Male Data'!$X427,0))))</f>
        <v>--</v>
      </c>
      <c r="D427" t="str">
        <f>IF(AND(MaleWeighted!D$1145=0,MaleWeighted!D$1146=0),"--",IF(AND(MaleWeighted!D$1145&gt;0,MaleWeighted!D$1146=0),IF('Male Data'!D427&gt;MaleWeighted!D$1145,'Male Data'!$X427,0),IF(AND(MaleWeighted!D$1145=0,MaleWeighted!D$1146&gt;0),IF('Male Data'!D427&lt;MaleWeighted!D$1146,'Male Data'!$X427,0),IF(AND('Male Data'!D427&gt;MaleWeighted!D$1145,'Male Data'!D427&lt;MaleWeighted!D$1146),'Male Data'!$X427,0))))</f>
        <v>--</v>
      </c>
      <c r="E427" t="str">
        <f>IF(AND(MaleWeighted!E$1145=0,MaleWeighted!E$1146=0),"--",IF(AND(MaleWeighted!E$1145&gt;0,MaleWeighted!E$1146=0),IF('Male Data'!E427&gt;MaleWeighted!E$1145,'Male Data'!$X427,0),IF(AND(MaleWeighted!E$1145=0,MaleWeighted!E$1146&gt;0),IF('Male Data'!E427&lt;MaleWeighted!E$1146,'Male Data'!$X427,0),IF(AND('Male Data'!E427&gt;MaleWeighted!E$1145,'Male Data'!E427&lt;MaleWeighted!E$1146),'Male Data'!$X427,0))))</f>
        <v>--</v>
      </c>
      <c r="F427" t="str">
        <f>IF(AND(MaleWeighted!F$1145=0,MaleWeighted!F$1146=0),"--",IF(AND(MaleWeighted!F$1145&gt;0,MaleWeighted!F$1146=0),IF('Male Data'!F427&gt;MaleWeighted!F$1145,'Male Data'!$X427,0),IF(AND(MaleWeighted!F$1145=0,MaleWeighted!F$1146&gt;0),IF('Male Data'!F427&lt;MaleWeighted!F$1146,'Male Data'!$X427,0),IF(AND('Male Data'!F427&gt;MaleWeighted!F$1145,'Male Data'!F427&lt;MaleWeighted!F$1146),'Male Data'!$X427,0))))</f>
        <v>--</v>
      </c>
      <c r="G427" t="str">
        <f>IF(AND(MaleWeighted!G$1145=0,MaleWeighted!G$1146=0),"--",IF(AND(MaleWeighted!G$1145&gt;0,MaleWeighted!G$1146=0),IF('Male Data'!G427&gt;MaleWeighted!G$1145,'Male Data'!$X427,0),IF(AND(MaleWeighted!G$1145=0,MaleWeighted!G$1146&gt;0),IF('Male Data'!G427&lt;MaleWeighted!G$1146,'Male Data'!$X427,0),IF(AND('Male Data'!G427&gt;MaleWeighted!G$1145,'Male Data'!G427&lt;MaleWeighted!G$1146),'Male Data'!$X427,0))))</f>
        <v>--</v>
      </c>
      <c r="H427" t="str">
        <f>IF(AND(MaleWeighted!H$1145=0,MaleWeighted!H$1146=0),"--",IF(AND(MaleWeighted!H$1145&gt;0,MaleWeighted!H$1146=0),IF('Male Data'!H427&gt;MaleWeighted!H$1145,'Male Data'!$X427,0),IF(AND(MaleWeighted!H$1145=0,MaleWeighted!H$1146&gt;0),IF('Male Data'!H427&lt;MaleWeighted!H$1146,'Male Data'!$X427,0),IF(AND('Male Data'!H427&gt;MaleWeighted!H$1145,'Male Data'!H427&lt;MaleWeighted!H$1146),'Male Data'!$X427,0))))</f>
        <v>--</v>
      </c>
      <c r="I427" t="str">
        <f>IF(AND(MaleWeighted!I$1145=0,MaleWeighted!I$1146=0),"--",IF(AND(MaleWeighted!I$1145&gt;0,MaleWeighted!I$1146=0),IF('Male Data'!I427&gt;MaleWeighted!I$1145,'Male Data'!$X427,0),IF(AND(MaleWeighted!I$1145=0,MaleWeighted!I$1146&gt;0),IF('Male Data'!I427&lt;MaleWeighted!I$1146,'Male Data'!$X427,0),IF(AND('Male Data'!I427&gt;MaleWeighted!I$1145,'Male Data'!I427&lt;MaleWeighted!I$1146),'Male Data'!$X427,0))))</f>
        <v>--</v>
      </c>
      <c r="J427" t="str">
        <f>IF(AND(MaleWeighted!J$1145=0,MaleWeighted!J$1146=0),"--",IF(AND(MaleWeighted!J$1145&gt;0,MaleWeighted!J$1146=0),IF('Male Data'!J427&gt;MaleWeighted!J$1145,'Male Data'!$X427,0),IF(AND(MaleWeighted!J$1145=0,MaleWeighted!J$1146&gt;0),IF('Male Data'!J427&lt;MaleWeighted!J$1146,'Male Data'!$X427,0),IF(AND('Male Data'!J427&gt;MaleWeighted!J$1145,'Male Data'!J427&lt;MaleWeighted!J$1146),'Male Data'!$X427,0))))</f>
        <v>--</v>
      </c>
      <c r="K427" t="str">
        <f>IF(AND(MaleWeighted!K$1145=0,MaleWeighted!K$1146=0),"--",IF(AND(MaleWeighted!K$1145&gt;0,MaleWeighted!K$1146=0),IF('Male Data'!K427&gt;MaleWeighted!K$1145,'Male Data'!$X427,0),IF(AND(MaleWeighted!K$1145=0,MaleWeighted!K$1146&gt;0),IF('Male Data'!K427&lt;MaleWeighted!K$1146,'Male Data'!$X427,0),IF(AND('Male Data'!K427&gt;MaleWeighted!K$1145,'Male Data'!K427&lt;MaleWeighted!K$1146),'Male Data'!$X427,0))))</f>
        <v>--</v>
      </c>
      <c r="L427" t="str">
        <f>IF(AND(MaleWeighted!L$1145=0,MaleWeighted!L$1146=0),"--",IF(AND(MaleWeighted!L$1145&gt;0,MaleWeighted!L$1146=0),IF('Male Data'!L427&gt;MaleWeighted!L$1145,'Male Data'!$X427,0),IF(AND(MaleWeighted!L$1145=0,MaleWeighted!L$1146&gt;0),IF('Male Data'!L427&lt;MaleWeighted!L$1146,'Male Data'!$X427,0),IF(AND('Male Data'!L427&gt;MaleWeighted!L$1145,'Male Data'!L427&lt;MaleWeighted!L$1146),'Male Data'!$X427,0))))</f>
        <v>--</v>
      </c>
      <c r="M427" t="str">
        <f>IF(AND(MaleWeighted!M$1145=0,MaleWeighted!M$1146=0),"--",IF(AND(MaleWeighted!M$1145&gt;0,MaleWeighted!M$1146=0),IF('Male Data'!M427&gt;MaleWeighted!M$1145,'Male Data'!$X427,0),IF(AND(MaleWeighted!M$1145=0,MaleWeighted!M$1146&gt;0),IF('Male Data'!M427&lt;MaleWeighted!M$1146,'Male Data'!$X427,0),IF(AND('Male Data'!M427&gt;MaleWeighted!M$1145,'Male Data'!M427&lt;MaleWeighted!M$1146),'Male Data'!$X427,0))))</f>
        <v>--</v>
      </c>
      <c r="N427" t="str">
        <f>IF(AND(MaleWeighted!N$1145=0,MaleWeighted!N$1146=0),"--",IF(AND(MaleWeighted!N$1145&gt;0,MaleWeighted!N$1146=0),IF('Male Data'!N427&gt;MaleWeighted!N$1145,'Male Data'!$X427,0),IF(AND(MaleWeighted!N$1145=0,MaleWeighted!N$1146&gt;0),IF('Male Data'!N427&lt;MaleWeighted!N$1146,'Male Data'!$X427,0),IF(AND('Male Data'!N427&gt;MaleWeighted!N$1145,'Male Data'!N427&lt;MaleWeighted!N$1146),'Male Data'!$X427,0))))</f>
        <v>--</v>
      </c>
      <c r="O427" t="str">
        <f>IF(AND(MaleWeighted!O$1145=0,MaleWeighted!O$1146=0),"--",IF(AND(MaleWeighted!O$1145&gt;0,MaleWeighted!O$1146=0),IF('Male Data'!O427&gt;MaleWeighted!O$1145,'Male Data'!$X427,0),IF(AND(MaleWeighted!O$1145=0,MaleWeighted!O$1146&gt;0),IF('Male Data'!O427&lt;MaleWeighted!O$1146,'Male Data'!$X427,0),IF(AND('Male Data'!O427&gt;MaleWeighted!O$1145,'Male Data'!O427&lt;MaleWeighted!O$1146),'Male Data'!$X427,0))))</f>
        <v>--</v>
      </c>
      <c r="P427" t="str">
        <f>IF(AND(MaleWeighted!P$1145=0,MaleWeighted!P$1146=0),"--",IF(AND(MaleWeighted!P$1145&gt;0,MaleWeighted!P$1146=0),IF('Male Data'!P427&gt;MaleWeighted!P$1145,'Male Data'!$X427,0),IF(AND(MaleWeighted!P$1145=0,MaleWeighted!P$1146&gt;0),IF('Male Data'!P427&lt;MaleWeighted!P$1146,'Male Data'!$X427,0),IF(AND('Male Data'!P427&gt;MaleWeighted!P$1145,'Male Data'!P427&lt;MaleWeighted!P$1146),'Male Data'!$X427,0))))</f>
        <v>--</v>
      </c>
      <c r="Q427" t="str">
        <f>IF(AND(MaleWeighted!Q$1145=0,MaleWeighted!Q$1146=0),"--",IF(AND(MaleWeighted!Q$1145&gt;0,MaleWeighted!Q$1146=0),IF('Male Data'!Q427&gt;MaleWeighted!Q$1145,'Male Data'!$X427,0),IF(AND(MaleWeighted!Q$1145=0,MaleWeighted!Q$1146&gt;0),IF('Male Data'!Q427&lt;MaleWeighted!Q$1146,'Male Data'!$X427,0),IF(AND('Male Data'!Q427&gt;MaleWeighted!Q$1145,'Male Data'!Q427&lt;MaleWeighted!Q$1146),'Male Data'!$X427,0))))</f>
        <v>--</v>
      </c>
      <c r="R427" t="str">
        <f>IF(AND(MaleWeighted!R$1145=0,MaleWeighted!R$1146=0),"--",IF(AND(MaleWeighted!R$1145&gt;0,MaleWeighted!R$1146=0),IF('Male Data'!R427&gt;MaleWeighted!R$1145,'Male Data'!$X427,0),IF(AND(MaleWeighted!R$1145=0,MaleWeighted!R$1146&gt;0),IF('Male Data'!R427&lt;MaleWeighted!R$1146,'Male Data'!$X427,0),IF(AND('Male Data'!R427&gt;MaleWeighted!R$1145,'Male Data'!R427&lt;MaleWeighted!R$1146),'Male Data'!$X427,0))))</f>
        <v>--</v>
      </c>
      <c r="S427" t="str">
        <f>IF(AND(MaleWeighted!S$1145=0,MaleWeighted!S$1146=0),"--",IF(AND(MaleWeighted!S$1145&gt;0,MaleWeighted!S$1146=0),IF('Male Data'!S427&gt;MaleWeighted!S$1145,'Male Data'!$X427,0),IF(AND(MaleWeighted!S$1145=0,MaleWeighted!S$1146&gt;0),IF('Male Data'!S427&lt;MaleWeighted!S$1146,'Male Data'!$X427,0),IF(AND('Male Data'!S427&gt;MaleWeighted!S$1145,'Male Data'!S427&lt;MaleWeighted!S$1146),'Male Data'!$X427,0))))</f>
        <v>--</v>
      </c>
      <c r="T427" t="str">
        <f>IF(AND(MaleWeighted!T$1145=0,MaleWeighted!T$1146=0),"--",IF(AND(MaleWeighted!T$1145&gt;0,MaleWeighted!T$1146=0),IF('Male Data'!T427&gt;MaleWeighted!T$1145,'Male Data'!$X427,0),IF(AND(MaleWeighted!T$1145=0,MaleWeighted!T$1146&gt;0),IF('Male Data'!$T427&lt;MaleWeighted!T$1146,'Male Data'!$X427,0),IF(AND('Male Data'!T427&gt;MaleWeighted!T$1145,'Male Data'!T427&lt;MaleWeighted!T$1146),'Male Data'!$X427,0))))</f>
        <v>--</v>
      </c>
      <c r="U427" t="str">
        <f>IF(AND(MaleWeighted!U$1145=0,MaleWeighted!U$1146=0),"--",IF(AND(MaleWeighted!U$1145&gt;0,MaleWeighted!U$1146=0),IF('Male Data'!U427&gt;MaleWeighted!U$1145,'Male Data'!$X427,0),IF(AND(MaleWeighted!U$1145=0,MaleWeighted!U$1146&gt;0),IF('Male Data'!U427&lt;MaleWeighted!U$1146,'Male Data'!$X427,0),IF(AND('Male Data'!U427&gt;MaleWeighted!U$1145,'Male Data'!U427&lt;MaleWeighted!U$1146),'Male Data'!$X427,0))))</f>
        <v>--</v>
      </c>
      <c r="V427" t="str">
        <f>IF(AND(MaleWeighted!V$1145=0,MaleWeighted!V$1146=0),"--",IF(AND(MaleWeighted!V$1145&gt;0,MaleWeighted!V$1146=0),IF('Male Data'!V427&gt;MaleWeighted!V$1145,'Male Data'!$X427,0),IF(AND(MaleWeighted!V$1145=0,MaleWeighted!V$1146&gt;0),IF('Male Data'!V427&lt;MaleWeighted!V$1146,'Male Data'!$X427,0),IF(AND('Male Data'!V427&gt;MaleWeighted!V$1145,'Male Data'!V427&lt;MaleWeighted!V$1146),'Male Data'!$X427,0))))</f>
        <v>--</v>
      </c>
      <c r="W427" t="str">
        <f>IF(AND(MaleWeighted!W$1145=0,MaleWeighted!W$1146=0),"--",IF(AND(MaleWeighted!W$1145&gt;0,MaleWeighted!W$1146=0),IF('Male Data'!W427&gt;MaleWeighted!W$1145,'Male Data'!$X427,0),IF(AND(MaleWeighted!W$1145=0,MaleWeighted!W$1146&gt;0),IF('Male Data'!W427&lt;MaleWeighted!W$1146,'Male Data'!$X427,0),IF(AND('Male Data'!W427&gt;MaleWeighted!W$1145,'Male Data'!W427&lt;MaleWeighted!W$1146),'Male Data'!$X427,0))))</f>
        <v>--</v>
      </c>
      <c r="Y427">
        <f t="shared" si="12"/>
        <v>0</v>
      </c>
      <c r="Z427">
        <f>Y427*'Male Data'!X427</f>
        <v>0</v>
      </c>
      <c r="AA427">
        <f t="shared" si="13"/>
        <v>1</v>
      </c>
      <c r="AB427">
        <f>AA427*'Male Data'!X427</f>
        <v>76389</v>
      </c>
    </row>
    <row r="428" spans="1:28">
      <c r="A428">
        <f>'Male Data'!A428</f>
        <v>427</v>
      </c>
      <c r="B428" t="str">
        <f>'Male Data'!B428</f>
        <v>M</v>
      </c>
      <c r="C428" t="str">
        <f>IF(AND(MaleWeighted!C$1145=0,MaleWeighted!C$1146=0),"--",IF(AND(MaleWeighted!C$1145&gt;0,MaleWeighted!C$1146=0),IF('Male Data'!C428&gt;MaleWeighted!C$1145,'Male Data'!$X428,0),IF(AND(MaleWeighted!C$1145=0,MaleWeighted!C$1146&gt;0),IF('Male Data'!C428&lt;MaleWeighted!C$1146,'Male Data'!$X428,0),IF(AND('Male Data'!C428&gt;MaleWeighted!C$1145,'Male Data'!C428&lt;MaleWeighted!C$1146),'Male Data'!$X428,0))))</f>
        <v>--</v>
      </c>
      <c r="D428" t="str">
        <f>IF(AND(MaleWeighted!D$1145=0,MaleWeighted!D$1146=0),"--",IF(AND(MaleWeighted!D$1145&gt;0,MaleWeighted!D$1146=0),IF('Male Data'!D428&gt;MaleWeighted!D$1145,'Male Data'!$X428,0),IF(AND(MaleWeighted!D$1145=0,MaleWeighted!D$1146&gt;0),IF('Male Data'!D428&lt;MaleWeighted!D$1146,'Male Data'!$X428,0),IF(AND('Male Data'!D428&gt;MaleWeighted!D$1145,'Male Data'!D428&lt;MaleWeighted!D$1146),'Male Data'!$X428,0))))</f>
        <v>--</v>
      </c>
      <c r="E428" t="str">
        <f>IF(AND(MaleWeighted!E$1145=0,MaleWeighted!E$1146=0),"--",IF(AND(MaleWeighted!E$1145&gt;0,MaleWeighted!E$1146=0),IF('Male Data'!E428&gt;MaleWeighted!E$1145,'Male Data'!$X428,0),IF(AND(MaleWeighted!E$1145=0,MaleWeighted!E$1146&gt;0),IF('Male Data'!E428&lt;MaleWeighted!E$1146,'Male Data'!$X428,0),IF(AND('Male Data'!E428&gt;MaleWeighted!E$1145,'Male Data'!E428&lt;MaleWeighted!E$1146),'Male Data'!$X428,0))))</f>
        <v>--</v>
      </c>
      <c r="F428" t="str">
        <f>IF(AND(MaleWeighted!F$1145=0,MaleWeighted!F$1146=0),"--",IF(AND(MaleWeighted!F$1145&gt;0,MaleWeighted!F$1146=0),IF('Male Data'!F428&gt;MaleWeighted!F$1145,'Male Data'!$X428,0),IF(AND(MaleWeighted!F$1145=0,MaleWeighted!F$1146&gt;0),IF('Male Data'!F428&lt;MaleWeighted!F$1146,'Male Data'!$X428,0),IF(AND('Male Data'!F428&gt;MaleWeighted!F$1145,'Male Data'!F428&lt;MaleWeighted!F$1146),'Male Data'!$X428,0))))</f>
        <v>--</v>
      </c>
      <c r="G428" t="str">
        <f>IF(AND(MaleWeighted!G$1145=0,MaleWeighted!G$1146=0),"--",IF(AND(MaleWeighted!G$1145&gt;0,MaleWeighted!G$1146=0),IF('Male Data'!G428&gt;MaleWeighted!G$1145,'Male Data'!$X428,0),IF(AND(MaleWeighted!G$1145=0,MaleWeighted!G$1146&gt;0),IF('Male Data'!G428&lt;MaleWeighted!G$1146,'Male Data'!$X428,0),IF(AND('Male Data'!G428&gt;MaleWeighted!G$1145,'Male Data'!G428&lt;MaleWeighted!G$1146),'Male Data'!$X428,0))))</f>
        <v>--</v>
      </c>
      <c r="H428" t="str">
        <f>IF(AND(MaleWeighted!H$1145=0,MaleWeighted!H$1146=0),"--",IF(AND(MaleWeighted!H$1145&gt;0,MaleWeighted!H$1146=0),IF('Male Data'!H428&gt;MaleWeighted!H$1145,'Male Data'!$X428,0),IF(AND(MaleWeighted!H$1145=0,MaleWeighted!H$1146&gt;0),IF('Male Data'!H428&lt;MaleWeighted!H$1146,'Male Data'!$X428,0),IF(AND('Male Data'!H428&gt;MaleWeighted!H$1145,'Male Data'!H428&lt;MaleWeighted!H$1146),'Male Data'!$X428,0))))</f>
        <v>--</v>
      </c>
      <c r="I428" t="str">
        <f>IF(AND(MaleWeighted!I$1145=0,MaleWeighted!I$1146=0),"--",IF(AND(MaleWeighted!I$1145&gt;0,MaleWeighted!I$1146=0),IF('Male Data'!I428&gt;MaleWeighted!I$1145,'Male Data'!$X428,0),IF(AND(MaleWeighted!I$1145=0,MaleWeighted!I$1146&gt;0),IF('Male Data'!I428&lt;MaleWeighted!I$1146,'Male Data'!$X428,0),IF(AND('Male Data'!I428&gt;MaleWeighted!I$1145,'Male Data'!I428&lt;MaleWeighted!I$1146),'Male Data'!$X428,0))))</f>
        <v>--</v>
      </c>
      <c r="J428" t="str">
        <f>IF(AND(MaleWeighted!J$1145=0,MaleWeighted!J$1146=0),"--",IF(AND(MaleWeighted!J$1145&gt;0,MaleWeighted!J$1146=0),IF('Male Data'!J428&gt;MaleWeighted!J$1145,'Male Data'!$X428,0),IF(AND(MaleWeighted!J$1145=0,MaleWeighted!J$1146&gt;0),IF('Male Data'!J428&lt;MaleWeighted!J$1146,'Male Data'!$X428,0),IF(AND('Male Data'!J428&gt;MaleWeighted!J$1145,'Male Data'!J428&lt;MaleWeighted!J$1146),'Male Data'!$X428,0))))</f>
        <v>--</v>
      </c>
      <c r="K428" t="str">
        <f>IF(AND(MaleWeighted!K$1145=0,MaleWeighted!K$1146=0),"--",IF(AND(MaleWeighted!K$1145&gt;0,MaleWeighted!K$1146=0),IF('Male Data'!K428&gt;MaleWeighted!K$1145,'Male Data'!$X428,0),IF(AND(MaleWeighted!K$1145=0,MaleWeighted!K$1146&gt;0),IF('Male Data'!K428&lt;MaleWeighted!K$1146,'Male Data'!$X428,0),IF(AND('Male Data'!K428&gt;MaleWeighted!K$1145,'Male Data'!K428&lt;MaleWeighted!K$1146),'Male Data'!$X428,0))))</f>
        <v>--</v>
      </c>
      <c r="L428" t="str">
        <f>IF(AND(MaleWeighted!L$1145=0,MaleWeighted!L$1146=0),"--",IF(AND(MaleWeighted!L$1145&gt;0,MaleWeighted!L$1146=0),IF('Male Data'!L428&gt;MaleWeighted!L$1145,'Male Data'!$X428,0),IF(AND(MaleWeighted!L$1145=0,MaleWeighted!L$1146&gt;0),IF('Male Data'!L428&lt;MaleWeighted!L$1146,'Male Data'!$X428,0),IF(AND('Male Data'!L428&gt;MaleWeighted!L$1145,'Male Data'!L428&lt;MaleWeighted!L$1146),'Male Data'!$X428,0))))</f>
        <v>--</v>
      </c>
      <c r="M428" t="str">
        <f>IF(AND(MaleWeighted!M$1145=0,MaleWeighted!M$1146=0),"--",IF(AND(MaleWeighted!M$1145&gt;0,MaleWeighted!M$1146=0),IF('Male Data'!M428&gt;MaleWeighted!M$1145,'Male Data'!$X428,0),IF(AND(MaleWeighted!M$1145=0,MaleWeighted!M$1146&gt;0),IF('Male Data'!M428&lt;MaleWeighted!M$1146,'Male Data'!$X428,0),IF(AND('Male Data'!M428&gt;MaleWeighted!M$1145,'Male Data'!M428&lt;MaleWeighted!M$1146),'Male Data'!$X428,0))))</f>
        <v>--</v>
      </c>
      <c r="N428" t="str">
        <f>IF(AND(MaleWeighted!N$1145=0,MaleWeighted!N$1146=0),"--",IF(AND(MaleWeighted!N$1145&gt;0,MaleWeighted!N$1146=0),IF('Male Data'!N428&gt;MaleWeighted!N$1145,'Male Data'!$X428,0),IF(AND(MaleWeighted!N$1145=0,MaleWeighted!N$1146&gt;0),IF('Male Data'!N428&lt;MaleWeighted!N$1146,'Male Data'!$X428,0),IF(AND('Male Data'!N428&gt;MaleWeighted!N$1145,'Male Data'!N428&lt;MaleWeighted!N$1146),'Male Data'!$X428,0))))</f>
        <v>--</v>
      </c>
      <c r="O428" t="str">
        <f>IF(AND(MaleWeighted!O$1145=0,MaleWeighted!O$1146=0),"--",IF(AND(MaleWeighted!O$1145&gt;0,MaleWeighted!O$1146=0),IF('Male Data'!O428&gt;MaleWeighted!O$1145,'Male Data'!$X428,0),IF(AND(MaleWeighted!O$1145=0,MaleWeighted!O$1146&gt;0),IF('Male Data'!O428&lt;MaleWeighted!O$1146,'Male Data'!$X428,0),IF(AND('Male Data'!O428&gt;MaleWeighted!O$1145,'Male Data'!O428&lt;MaleWeighted!O$1146),'Male Data'!$X428,0))))</f>
        <v>--</v>
      </c>
      <c r="P428" t="str">
        <f>IF(AND(MaleWeighted!P$1145=0,MaleWeighted!P$1146=0),"--",IF(AND(MaleWeighted!P$1145&gt;0,MaleWeighted!P$1146=0),IF('Male Data'!P428&gt;MaleWeighted!P$1145,'Male Data'!$X428,0),IF(AND(MaleWeighted!P$1145=0,MaleWeighted!P$1146&gt;0),IF('Male Data'!P428&lt;MaleWeighted!P$1146,'Male Data'!$X428,0),IF(AND('Male Data'!P428&gt;MaleWeighted!P$1145,'Male Data'!P428&lt;MaleWeighted!P$1146),'Male Data'!$X428,0))))</f>
        <v>--</v>
      </c>
      <c r="Q428" t="str">
        <f>IF(AND(MaleWeighted!Q$1145=0,MaleWeighted!Q$1146=0),"--",IF(AND(MaleWeighted!Q$1145&gt;0,MaleWeighted!Q$1146=0),IF('Male Data'!Q428&gt;MaleWeighted!Q$1145,'Male Data'!$X428,0),IF(AND(MaleWeighted!Q$1145=0,MaleWeighted!Q$1146&gt;0),IF('Male Data'!Q428&lt;MaleWeighted!Q$1146,'Male Data'!$X428,0),IF(AND('Male Data'!Q428&gt;MaleWeighted!Q$1145,'Male Data'!Q428&lt;MaleWeighted!Q$1146),'Male Data'!$X428,0))))</f>
        <v>--</v>
      </c>
      <c r="R428" t="str">
        <f>IF(AND(MaleWeighted!R$1145=0,MaleWeighted!R$1146=0),"--",IF(AND(MaleWeighted!R$1145&gt;0,MaleWeighted!R$1146=0),IF('Male Data'!R428&gt;MaleWeighted!R$1145,'Male Data'!$X428,0),IF(AND(MaleWeighted!R$1145=0,MaleWeighted!R$1146&gt;0),IF('Male Data'!R428&lt;MaleWeighted!R$1146,'Male Data'!$X428,0),IF(AND('Male Data'!R428&gt;MaleWeighted!R$1145,'Male Data'!R428&lt;MaleWeighted!R$1146),'Male Data'!$X428,0))))</f>
        <v>--</v>
      </c>
      <c r="S428" t="str">
        <f>IF(AND(MaleWeighted!S$1145=0,MaleWeighted!S$1146=0),"--",IF(AND(MaleWeighted!S$1145&gt;0,MaleWeighted!S$1146=0),IF('Male Data'!S428&gt;MaleWeighted!S$1145,'Male Data'!$X428,0),IF(AND(MaleWeighted!S$1145=0,MaleWeighted!S$1146&gt;0),IF('Male Data'!S428&lt;MaleWeighted!S$1146,'Male Data'!$X428,0),IF(AND('Male Data'!S428&gt;MaleWeighted!S$1145,'Male Data'!S428&lt;MaleWeighted!S$1146),'Male Data'!$X428,0))))</f>
        <v>--</v>
      </c>
      <c r="T428" t="str">
        <f>IF(AND(MaleWeighted!T$1145=0,MaleWeighted!T$1146=0),"--",IF(AND(MaleWeighted!T$1145&gt;0,MaleWeighted!T$1146=0),IF('Male Data'!T428&gt;MaleWeighted!T$1145,'Male Data'!$X428,0),IF(AND(MaleWeighted!T$1145=0,MaleWeighted!T$1146&gt;0),IF('Male Data'!$T428&lt;MaleWeighted!T$1146,'Male Data'!$X428,0),IF(AND('Male Data'!T428&gt;MaleWeighted!T$1145,'Male Data'!T428&lt;MaleWeighted!T$1146),'Male Data'!$X428,0))))</f>
        <v>--</v>
      </c>
      <c r="U428" t="str">
        <f>IF(AND(MaleWeighted!U$1145=0,MaleWeighted!U$1146=0),"--",IF(AND(MaleWeighted!U$1145&gt;0,MaleWeighted!U$1146=0),IF('Male Data'!U428&gt;MaleWeighted!U$1145,'Male Data'!$X428,0),IF(AND(MaleWeighted!U$1145=0,MaleWeighted!U$1146&gt;0),IF('Male Data'!U428&lt;MaleWeighted!U$1146,'Male Data'!$X428,0),IF(AND('Male Data'!U428&gt;MaleWeighted!U$1145,'Male Data'!U428&lt;MaleWeighted!U$1146),'Male Data'!$X428,0))))</f>
        <v>--</v>
      </c>
      <c r="V428" t="str">
        <f>IF(AND(MaleWeighted!V$1145=0,MaleWeighted!V$1146=0),"--",IF(AND(MaleWeighted!V$1145&gt;0,MaleWeighted!V$1146=0),IF('Male Data'!V428&gt;MaleWeighted!V$1145,'Male Data'!$X428,0),IF(AND(MaleWeighted!V$1145=0,MaleWeighted!V$1146&gt;0),IF('Male Data'!V428&lt;MaleWeighted!V$1146,'Male Data'!$X428,0),IF(AND('Male Data'!V428&gt;MaleWeighted!V$1145,'Male Data'!V428&lt;MaleWeighted!V$1146),'Male Data'!$X428,0))))</f>
        <v>--</v>
      </c>
      <c r="W428" t="str">
        <f>IF(AND(MaleWeighted!W$1145=0,MaleWeighted!W$1146=0),"--",IF(AND(MaleWeighted!W$1145&gt;0,MaleWeighted!W$1146=0),IF('Male Data'!W428&gt;MaleWeighted!W$1145,'Male Data'!$X428,0),IF(AND(MaleWeighted!W$1145=0,MaleWeighted!W$1146&gt;0),IF('Male Data'!W428&lt;MaleWeighted!W$1146,'Male Data'!$X428,0),IF(AND('Male Data'!W428&gt;MaleWeighted!W$1145,'Male Data'!W428&lt;MaleWeighted!W$1146),'Male Data'!$X428,0))))</f>
        <v>--</v>
      </c>
      <c r="Y428">
        <f t="shared" si="12"/>
        <v>0</v>
      </c>
      <c r="Z428">
        <f>Y428*'Male Data'!X428</f>
        <v>0</v>
      </c>
      <c r="AA428">
        <f t="shared" si="13"/>
        <v>1</v>
      </c>
      <c r="AB428">
        <f>AA428*'Male Data'!X428</f>
        <v>85410</v>
      </c>
    </row>
    <row r="429" spans="1:28">
      <c r="A429">
        <f>'Male Data'!A429</f>
        <v>428</v>
      </c>
      <c r="B429" t="str">
        <f>'Male Data'!B429</f>
        <v>M</v>
      </c>
      <c r="C429" t="str">
        <f>IF(AND(MaleWeighted!C$1145=0,MaleWeighted!C$1146=0),"--",IF(AND(MaleWeighted!C$1145&gt;0,MaleWeighted!C$1146=0),IF('Male Data'!C429&gt;MaleWeighted!C$1145,'Male Data'!$X429,0),IF(AND(MaleWeighted!C$1145=0,MaleWeighted!C$1146&gt;0),IF('Male Data'!C429&lt;MaleWeighted!C$1146,'Male Data'!$X429,0),IF(AND('Male Data'!C429&gt;MaleWeighted!C$1145,'Male Data'!C429&lt;MaleWeighted!C$1146),'Male Data'!$X429,0))))</f>
        <v>--</v>
      </c>
      <c r="D429" t="str">
        <f>IF(AND(MaleWeighted!D$1145=0,MaleWeighted!D$1146=0),"--",IF(AND(MaleWeighted!D$1145&gt;0,MaleWeighted!D$1146=0),IF('Male Data'!D429&gt;MaleWeighted!D$1145,'Male Data'!$X429,0),IF(AND(MaleWeighted!D$1145=0,MaleWeighted!D$1146&gt;0),IF('Male Data'!D429&lt;MaleWeighted!D$1146,'Male Data'!$X429,0),IF(AND('Male Data'!D429&gt;MaleWeighted!D$1145,'Male Data'!D429&lt;MaleWeighted!D$1146),'Male Data'!$X429,0))))</f>
        <v>--</v>
      </c>
      <c r="E429" t="str">
        <f>IF(AND(MaleWeighted!E$1145=0,MaleWeighted!E$1146=0),"--",IF(AND(MaleWeighted!E$1145&gt;0,MaleWeighted!E$1146=0),IF('Male Data'!E429&gt;MaleWeighted!E$1145,'Male Data'!$X429,0),IF(AND(MaleWeighted!E$1145=0,MaleWeighted!E$1146&gt;0),IF('Male Data'!E429&lt;MaleWeighted!E$1146,'Male Data'!$X429,0),IF(AND('Male Data'!E429&gt;MaleWeighted!E$1145,'Male Data'!E429&lt;MaleWeighted!E$1146),'Male Data'!$X429,0))))</f>
        <v>--</v>
      </c>
      <c r="F429" t="str">
        <f>IF(AND(MaleWeighted!F$1145=0,MaleWeighted!F$1146=0),"--",IF(AND(MaleWeighted!F$1145&gt;0,MaleWeighted!F$1146=0),IF('Male Data'!F429&gt;MaleWeighted!F$1145,'Male Data'!$X429,0),IF(AND(MaleWeighted!F$1145=0,MaleWeighted!F$1146&gt;0),IF('Male Data'!F429&lt;MaleWeighted!F$1146,'Male Data'!$X429,0),IF(AND('Male Data'!F429&gt;MaleWeighted!F$1145,'Male Data'!F429&lt;MaleWeighted!F$1146),'Male Data'!$X429,0))))</f>
        <v>--</v>
      </c>
      <c r="G429" t="str">
        <f>IF(AND(MaleWeighted!G$1145=0,MaleWeighted!G$1146=0),"--",IF(AND(MaleWeighted!G$1145&gt;0,MaleWeighted!G$1146=0),IF('Male Data'!G429&gt;MaleWeighted!G$1145,'Male Data'!$X429,0),IF(AND(MaleWeighted!G$1145=0,MaleWeighted!G$1146&gt;0),IF('Male Data'!G429&lt;MaleWeighted!G$1146,'Male Data'!$X429,0),IF(AND('Male Data'!G429&gt;MaleWeighted!G$1145,'Male Data'!G429&lt;MaleWeighted!G$1146),'Male Data'!$X429,0))))</f>
        <v>--</v>
      </c>
      <c r="H429" t="str">
        <f>IF(AND(MaleWeighted!H$1145=0,MaleWeighted!H$1146=0),"--",IF(AND(MaleWeighted!H$1145&gt;0,MaleWeighted!H$1146=0),IF('Male Data'!H429&gt;MaleWeighted!H$1145,'Male Data'!$X429,0),IF(AND(MaleWeighted!H$1145=0,MaleWeighted!H$1146&gt;0),IF('Male Data'!H429&lt;MaleWeighted!H$1146,'Male Data'!$X429,0),IF(AND('Male Data'!H429&gt;MaleWeighted!H$1145,'Male Data'!H429&lt;MaleWeighted!H$1146),'Male Data'!$X429,0))))</f>
        <v>--</v>
      </c>
      <c r="I429" t="str">
        <f>IF(AND(MaleWeighted!I$1145=0,MaleWeighted!I$1146=0),"--",IF(AND(MaleWeighted!I$1145&gt;0,MaleWeighted!I$1146=0),IF('Male Data'!I429&gt;MaleWeighted!I$1145,'Male Data'!$X429,0),IF(AND(MaleWeighted!I$1145=0,MaleWeighted!I$1146&gt;0),IF('Male Data'!I429&lt;MaleWeighted!I$1146,'Male Data'!$X429,0),IF(AND('Male Data'!I429&gt;MaleWeighted!I$1145,'Male Data'!I429&lt;MaleWeighted!I$1146),'Male Data'!$X429,0))))</f>
        <v>--</v>
      </c>
      <c r="J429" t="str">
        <f>IF(AND(MaleWeighted!J$1145=0,MaleWeighted!J$1146=0),"--",IF(AND(MaleWeighted!J$1145&gt;0,MaleWeighted!J$1146=0),IF('Male Data'!J429&gt;MaleWeighted!J$1145,'Male Data'!$X429,0),IF(AND(MaleWeighted!J$1145=0,MaleWeighted!J$1146&gt;0),IF('Male Data'!J429&lt;MaleWeighted!J$1146,'Male Data'!$X429,0),IF(AND('Male Data'!J429&gt;MaleWeighted!J$1145,'Male Data'!J429&lt;MaleWeighted!J$1146),'Male Data'!$X429,0))))</f>
        <v>--</v>
      </c>
      <c r="K429" t="str">
        <f>IF(AND(MaleWeighted!K$1145=0,MaleWeighted!K$1146=0),"--",IF(AND(MaleWeighted!K$1145&gt;0,MaleWeighted!K$1146=0),IF('Male Data'!K429&gt;MaleWeighted!K$1145,'Male Data'!$X429,0),IF(AND(MaleWeighted!K$1145=0,MaleWeighted!K$1146&gt;0),IF('Male Data'!K429&lt;MaleWeighted!K$1146,'Male Data'!$X429,0),IF(AND('Male Data'!K429&gt;MaleWeighted!K$1145,'Male Data'!K429&lt;MaleWeighted!K$1146),'Male Data'!$X429,0))))</f>
        <v>--</v>
      </c>
      <c r="L429" t="str">
        <f>IF(AND(MaleWeighted!L$1145=0,MaleWeighted!L$1146=0),"--",IF(AND(MaleWeighted!L$1145&gt;0,MaleWeighted!L$1146=0),IF('Male Data'!L429&gt;MaleWeighted!L$1145,'Male Data'!$X429,0),IF(AND(MaleWeighted!L$1145=0,MaleWeighted!L$1146&gt;0),IF('Male Data'!L429&lt;MaleWeighted!L$1146,'Male Data'!$X429,0),IF(AND('Male Data'!L429&gt;MaleWeighted!L$1145,'Male Data'!L429&lt;MaleWeighted!L$1146),'Male Data'!$X429,0))))</f>
        <v>--</v>
      </c>
      <c r="M429" t="str">
        <f>IF(AND(MaleWeighted!M$1145=0,MaleWeighted!M$1146=0),"--",IF(AND(MaleWeighted!M$1145&gt;0,MaleWeighted!M$1146=0),IF('Male Data'!M429&gt;MaleWeighted!M$1145,'Male Data'!$X429,0),IF(AND(MaleWeighted!M$1145=0,MaleWeighted!M$1146&gt;0),IF('Male Data'!M429&lt;MaleWeighted!M$1146,'Male Data'!$X429,0),IF(AND('Male Data'!M429&gt;MaleWeighted!M$1145,'Male Data'!M429&lt;MaleWeighted!M$1146),'Male Data'!$X429,0))))</f>
        <v>--</v>
      </c>
      <c r="N429" t="str">
        <f>IF(AND(MaleWeighted!N$1145=0,MaleWeighted!N$1146=0),"--",IF(AND(MaleWeighted!N$1145&gt;0,MaleWeighted!N$1146=0),IF('Male Data'!N429&gt;MaleWeighted!N$1145,'Male Data'!$X429,0),IF(AND(MaleWeighted!N$1145=0,MaleWeighted!N$1146&gt;0),IF('Male Data'!N429&lt;MaleWeighted!N$1146,'Male Data'!$X429,0),IF(AND('Male Data'!N429&gt;MaleWeighted!N$1145,'Male Data'!N429&lt;MaleWeighted!N$1146),'Male Data'!$X429,0))))</f>
        <v>--</v>
      </c>
      <c r="O429" t="str">
        <f>IF(AND(MaleWeighted!O$1145=0,MaleWeighted!O$1146=0),"--",IF(AND(MaleWeighted!O$1145&gt;0,MaleWeighted!O$1146=0),IF('Male Data'!O429&gt;MaleWeighted!O$1145,'Male Data'!$X429,0),IF(AND(MaleWeighted!O$1145=0,MaleWeighted!O$1146&gt;0),IF('Male Data'!O429&lt;MaleWeighted!O$1146,'Male Data'!$X429,0),IF(AND('Male Data'!O429&gt;MaleWeighted!O$1145,'Male Data'!O429&lt;MaleWeighted!O$1146),'Male Data'!$X429,0))))</f>
        <v>--</v>
      </c>
      <c r="P429" t="str">
        <f>IF(AND(MaleWeighted!P$1145=0,MaleWeighted!P$1146=0),"--",IF(AND(MaleWeighted!P$1145&gt;0,MaleWeighted!P$1146=0),IF('Male Data'!P429&gt;MaleWeighted!P$1145,'Male Data'!$X429,0),IF(AND(MaleWeighted!P$1145=0,MaleWeighted!P$1146&gt;0),IF('Male Data'!P429&lt;MaleWeighted!P$1146,'Male Data'!$X429,0),IF(AND('Male Data'!P429&gt;MaleWeighted!P$1145,'Male Data'!P429&lt;MaleWeighted!P$1146),'Male Data'!$X429,0))))</f>
        <v>--</v>
      </c>
      <c r="Q429" t="str">
        <f>IF(AND(MaleWeighted!Q$1145=0,MaleWeighted!Q$1146=0),"--",IF(AND(MaleWeighted!Q$1145&gt;0,MaleWeighted!Q$1146=0),IF('Male Data'!Q429&gt;MaleWeighted!Q$1145,'Male Data'!$X429,0),IF(AND(MaleWeighted!Q$1145=0,MaleWeighted!Q$1146&gt;0),IF('Male Data'!Q429&lt;MaleWeighted!Q$1146,'Male Data'!$X429,0),IF(AND('Male Data'!Q429&gt;MaleWeighted!Q$1145,'Male Data'!Q429&lt;MaleWeighted!Q$1146),'Male Data'!$X429,0))))</f>
        <v>--</v>
      </c>
      <c r="R429" t="str">
        <f>IF(AND(MaleWeighted!R$1145=0,MaleWeighted!R$1146=0),"--",IF(AND(MaleWeighted!R$1145&gt;0,MaleWeighted!R$1146=0),IF('Male Data'!R429&gt;MaleWeighted!R$1145,'Male Data'!$X429,0),IF(AND(MaleWeighted!R$1145=0,MaleWeighted!R$1146&gt;0),IF('Male Data'!R429&lt;MaleWeighted!R$1146,'Male Data'!$X429,0),IF(AND('Male Data'!R429&gt;MaleWeighted!R$1145,'Male Data'!R429&lt;MaleWeighted!R$1146),'Male Data'!$X429,0))))</f>
        <v>--</v>
      </c>
      <c r="S429" t="str">
        <f>IF(AND(MaleWeighted!S$1145=0,MaleWeighted!S$1146=0),"--",IF(AND(MaleWeighted!S$1145&gt;0,MaleWeighted!S$1146=0),IF('Male Data'!S429&gt;MaleWeighted!S$1145,'Male Data'!$X429,0),IF(AND(MaleWeighted!S$1145=0,MaleWeighted!S$1146&gt;0),IF('Male Data'!S429&lt;MaleWeighted!S$1146,'Male Data'!$X429,0),IF(AND('Male Data'!S429&gt;MaleWeighted!S$1145,'Male Data'!S429&lt;MaleWeighted!S$1146),'Male Data'!$X429,0))))</f>
        <v>--</v>
      </c>
      <c r="T429" t="str">
        <f>IF(AND(MaleWeighted!T$1145=0,MaleWeighted!T$1146=0),"--",IF(AND(MaleWeighted!T$1145&gt;0,MaleWeighted!T$1146=0),IF('Male Data'!T429&gt;MaleWeighted!T$1145,'Male Data'!$X429,0),IF(AND(MaleWeighted!T$1145=0,MaleWeighted!T$1146&gt;0),IF('Male Data'!$T429&lt;MaleWeighted!T$1146,'Male Data'!$X429,0),IF(AND('Male Data'!T429&gt;MaleWeighted!T$1145,'Male Data'!T429&lt;MaleWeighted!T$1146),'Male Data'!$X429,0))))</f>
        <v>--</v>
      </c>
      <c r="U429" t="str">
        <f>IF(AND(MaleWeighted!U$1145=0,MaleWeighted!U$1146=0),"--",IF(AND(MaleWeighted!U$1145&gt;0,MaleWeighted!U$1146=0),IF('Male Data'!U429&gt;MaleWeighted!U$1145,'Male Data'!$X429,0),IF(AND(MaleWeighted!U$1145=0,MaleWeighted!U$1146&gt;0),IF('Male Data'!U429&lt;MaleWeighted!U$1146,'Male Data'!$X429,0),IF(AND('Male Data'!U429&gt;MaleWeighted!U$1145,'Male Data'!U429&lt;MaleWeighted!U$1146),'Male Data'!$X429,0))))</f>
        <v>--</v>
      </c>
      <c r="V429" t="str">
        <f>IF(AND(MaleWeighted!V$1145=0,MaleWeighted!V$1146=0),"--",IF(AND(MaleWeighted!V$1145&gt;0,MaleWeighted!V$1146=0),IF('Male Data'!V429&gt;MaleWeighted!V$1145,'Male Data'!$X429,0),IF(AND(MaleWeighted!V$1145=0,MaleWeighted!V$1146&gt;0),IF('Male Data'!V429&lt;MaleWeighted!V$1146,'Male Data'!$X429,0),IF(AND('Male Data'!V429&gt;MaleWeighted!V$1145,'Male Data'!V429&lt;MaleWeighted!V$1146),'Male Data'!$X429,0))))</f>
        <v>--</v>
      </c>
      <c r="W429" t="str">
        <f>IF(AND(MaleWeighted!W$1145=0,MaleWeighted!W$1146=0),"--",IF(AND(MaleWeighted!W$1145&gt;0,MaleWeighted!W$1146=0),IF('Male Data'!W429&gt;MaleWeighted!W$1145,'Male Data'!$X429,0),IF(AND(MaleWeighted!W$1145=0,MaleWeighted!W$1146&gt;0),IF('Male Data'!W429&lt;MaleWeighted!W$1146,'Male Data'!$X429,0),IF(AND('Male Data'!W429&gt;MaleWeighted!W$1145,'Male Data'!W429&lt;MaleWeighted!W$1146),'Male Data'!$X429,0))))</f>
        <v>--</v>
      </c>
      <c r="Y429">
        <f t="shared" si="12"/>
        <v>0</v>
      </c>
      <c r="Z429">
        <f>Y429*'Male Data'!X429</f>
        <v>0</v>
      </c>
      <c r="AA429">
        <f t="shared" si="13"/>
        <v>1</v>
      </c>
      <c r="AB429">
        <f>AA429*'Male Data'!X429</f>
        <v>24479</v>
      </c>
    </row>
    <row r="430" spans="1:28">
      <c r="A430">
        <f>'Male Data'!A430</f>
        <v>429</v>
      </c>
      <c r="B430" t="str">
        <f>'Male Data'!B430</f>
        <v>M</v>
      </c>
      <c r="C430" t="str">
        <f>IF(AND(MaleWeighted!C$1145=0,MaleWeighted!C$1146=0),"--",IF(AND(MaleWeighted!C$1145&gt;0,MaleWeighted!C$1146=0),IF('Male Data'!C430&gt;MaleWeighted!C$1145,'Male Data'!$X430,0),IF(AND(MaleWeighted!C$1145=0,MaleWeighted!C$1146&gt;0),IF('Male Data'!C430&lt;MaleWeighted!C$1146,'Male Data'!$X430,0),IF(AND('Male Data'!C430&gt;MaleWeighted!C$1145,'Male Data'!C430&lt;MaleWeighted!C$1146),'Male Data'!$X430,0))))</f>
        <v>--</v>
      </c>
      <c r="D430" t="str">
        <f>IF(AND(MaleWeighted!D$1145=0,MaleWeighted!D$1146=0),"--",IF(AND(MaleWeighted!D$1145&gt;0,MaleWeighted!D$1146=0),IF('Male Data'!D430&gt;MaleWeighted!D$1145,'Male Data'!$X430,0),IF(AND(MaleWeighted!D$1145=0,MaleWeighted!D$1146&gt;0),IF('Male Data'!D430&lt;MaleWeighted!D$1146,'Male Data'!$X430,0),IF(AND('Male Data'!D430&gt;MaleWeighted!D$1145,'Male Data'!D430&lt;MaleWeighted!D$1146),'Male Data'!$X430,0))))</f>
        <v>--</v>
      </c>
      <c r="E430" t="str">
        <f>IF(AND(MaleWeighted!E$1145=0,MaleWeighted!E$1146=0),"--",IF(AND(MaleWeighted!E$1145&gt;0,MaleWeighted!E$1146=0),IF('Male Data'!E430&gt;MaleWeighted!E$1145,'Male Data'!$X430,0),IF(AND(MaleWeighted!E$1145=0,MaleWeighted!E$1146&gt;0),IF('Male Data'!E430&lt;MaleWeighted!E$1146,'Male Data'!$X430,0),IF(AND('Male Data'!E430&gt;MaleWeighted!E$1145,'Male Data'!E430&lt;MaleWeighted!E$1146),'Male Data'!$X430,0))))</f>
        <v>--</v>
      </c>
      <c r="F430" t="str">
        <f>IF(AND(MaleWeighted!F$1145=0,MaleWeighted!F$1146=0),"--",IF(AND(MaleWeighted!F$1145&gt;0,MaleWeighted!F$1146=0),IF('Male Data'!F430&gt;MaleWeighted!F$1145,'Male Data'!$X430,0),IF(AND(MaleWeighted!F$1145=0,MaleWeighted!F$1146&gt;0),IF('Male Data'!F430&lt;MaleWeighted!F$1146,'Male Data'!$X430,0),IF(AND('Male Data'!F430&gt;MaleWeighted!F$1145,'Male Data'!F430&lt;MaleWeighted!F$1146),'Male Data'!$X430,0))))</f>
        <v>--</v>
      </c>
      <c r="G430" t="str">
        <f>IF(AND(MaleWeighted!G$1145=0,MaleWeighted!G$1146=0),"--",IF(AND(MaleWeighted!G$1145&gt;0,MaleWeighted!G$1146=0),IF('Male Data'!G430&gt;MaleWeighted!G$1145,'Male Data'!$X430,0),IF(AND(MaleWeighted!G$1145=0,MaleWeighted!G$1146&gt;0),IF('Male Data'!G430&lt;MaleWeighted!G$1146,'Male Data'!$X430,0),IF(AND('Male Data'!G430&gt;MaleWeighted!G$1145,'Male Data'!G430&lt;MaleWeighted!G$1146),'Male Data'!$X430,0))))</f>
        <v>--</v>
      </c>
      <c r="H430" t="str">
        <f>IF(AND(MaleWeighted!H$1145=0,MaleWeighted!H$1146=0),"--",IF(AND(MaleWeighted!H$1145&gt;0,MaleWeighted!H$1146=0),IF('Male Data'!H430&gt;MaleWeighted!H$1145,'Male Data'!$X430,0),IF(AND(MaleWeighted!H$1145=0,MaleWeighted!H$1146&gt;0),IF('Male Data'!H430&lt;MaleWeighted!H$1146,'Male Data'!$X430,0),IF(AND('Male Data'!H430&gt;MaleWeighted!H$1145,'Male Data'!H430&lt;MaleWeighted!H$1146),'Male Data'!$X430,0))))</f>
        <v>--</v>
      </c>
      <c r="I430" t="str">
        <f>IF(AND(MaleWeighted!I$1145=0,MaleWeighted!I$1146=0),"--",IF(AND(MaleWeighted!I$1145&gt;0,MaleWeighted!I$1146=0),IF('Male Data'!I430&gt;MaleWeighted!I$1145,'Male Data'!$X430,0),IF(AND(MaleWeighted!I$1145=0,MaleWeighted!I$1146&gt;0),IF('Male Data'!I430&lt;MaleWeighted!I$1146,'Male Data'!$X430,0),IF(AND('Male Data'!I430&gt;MaleWeighted!I$1145,'Male Data'!I430&lt;MaleWeighted!I$1146),'Male Data'!$X430,0))))</f>
        <v>--</v>
      </c>
      <c r="J430" t="str">
        <f>IF(AND(MaleWeighted!J$1145=0,MaleWeighted!J$1146=0),"--",IF(AND(MaleWeighted!J$1145&gt;0,MaleWeighted!J$1146=0),IF('Male Data'!J430&gt;MaleWeighted!J$1145,'Male Data'!$X430,0),IF(AND(MaleWeighted!J$1145=0,MaleWeighted!J$1146&gt;0),IF('Male Data'!J430&lt;MaleWeighted!J$1146,'Male Data'!$X430,0),IF(AND('Male Data'!J430&gt;MaleWeighted!J$1145,'Male Data'!J430&lt;MaleWeighted!J$1146),'Male Data'!$X430,0))))</f>
        <v>--</v>
      </c>
      <c r="K430" t="str">
        <f>IF(AND(MaleWeighted!K$1145=0,MaleWeighted!K$1146=0),"--",IF(AND(MaleWeighted!K$1145&gt;0,MaleWeighted!K$1146=0),IF('Male Data'!K430&gt;MaleWeighted!K$1145,'Male Data'!$X430,0),IF(AND(MaleWeighted!K$1145=0,MaleWeighted!K$1146&gt;0),IF('Male Data'!K430&lt;MaleWeighted!K$1146,'Male Data'!$X430,0),IF(AND('Male Data'!K430&gt;MaleWeighted!K$1145,'Male Data'!K430&lt;MaleWeighted!K$1146),'Male Data'!$X430,0))))</f>
        <v>--</v>
      </c>
      <c r="L430" t="str">
        <f>IF(AND(MaleWeighted!L$1145=0,MaleWeighted!L$1146=0),"--",IF(AND(MaleWeighted!L$1145&gt;0,MaleWeighted!L$1146=0),IF('Male Data'!L430&gt;MaleWeighted!L$1145,'Male Data'!$X430,0),IF(AND(MaleWeighted!L$1145=0,MaleWeighted!L$1146&gt;0),IF('Male Data'!L430&lt;MaleWeighted!L$1146,'Male Data'!$X430,0),IF(AND('Male Data'!L430&gt;MaleWeighted!L$1145,'Male Data'!L430&lt;MaleWeighted!L$1146),'Male Data'!$X430,0))))</f>
        <v>--</v>
      </c>
      <c r="M430" t="str">
        <f>IF(AND(MaleWeighted!M$1145=0,MaleWeighted!M$1146=0),"--",IF(AND(MaleWeighted!M$1145&gt;0,MaleWeighted!M$1146=0),IF('Male Data'!M430&gt;MaleWeighted!M$1145,'Male Data'!$X430,0),IF(AND(MaleWeighted!M$1145=0,MaleWeighted!M$1146&gt;0),IF('Male Data'!M430&lt;MaleWeighted!M$1146,'Male Data'!$X430,0),IF(AND('Male Data'!M430&gt;MaleWeighted!M$1145,'Male Data'!M430&lt;MaleWeighted!M$1146),'Male Data'!$X430,0))))</f>
        <v>--</v>
      </c>
      <c r="N430" t="str">
        <f>IF(AND(MaleWeighted!N$1145=0,MaleWeighted!N$1146=0),"--",IF(AND(MaleWeighted!N$1145&gt;0,MaleWeighted!N$1146=0),IF('Male Data'!N430&gt;MaleWeighted!N$1145,'Male Data'!$X430,0),IF(AND(MaleWeighted!N$1145=0,MaleWeighted!N$1146&gt;0),IF('Male Data'!N430&lt;MaleWeighted!N$1146,'Male Data'!$X430,0),IF(AND('Male Data'!N430&gt;MaleWeighted!N$1145,'Male Data'!N430&lt;MaleWeighted!N$1146),'Male Data'!$X430,0))))</f>
        <v>--</v>
      </c>
      <c r="O430" t="str">
        <f>IF(AND(MaleWeighted!O$1145=0,MaleWeighted!O$1146=0),"--",IF(AND(MaleWeighted!O$1145&gt;0,MaleWeighted!O$1146=0),IF('Male Data'!O430&gt;MaleWeighted!O$1145,'Male Data'!$X430,0),IF(AND(MaleWeighted!O$1145=0,MaleWeighted!O$1146&gt;0),IF('Male Data'!O430&lt;MaleWeighted!O$1146,'Male Data'!$X430,0),IF(AND('Male Data'!O430&gt;MaleWeighted!O$1145,'Male Data'!O430&lt;MaleWeighted!O$1146),'Male Data'!$X430,0))))</f>
        <v>--</v>
      </c>
      <c r="P430" t="str">
        <f>IF(AND(MaleWeighted!P$1145=0,MaleWeighted!P$1146=0),"--",IF(AND(MaleWeighted!P$1145&gt;0,MaleWeighted!P$1146=0),IF('Male Data'!P430&gt;MaleWeighted!P$1145,'Male Data'!$X430,0),IF(AND(MaleWeighted!P$1145=0,MaleWeighted!P$1146&gt;0),IF('Male Data'!P430&lt;MaleWeighted!P$1146,'Male Data'!$X430,0),IF(AND('Male Data'!P430&gt;MaleWeighted!P$1145,'Male Data'!P430&lt;MaleWeighted!P$1146),'Male Data'!$X430,0))))</f>
        <v>--</v>
      </c>
      <c r="Q430" t="str">
        <f>IF(AND(MaleWeighted!Q$1145=0,MaleWeighted!Q$1146=0),"--",IF(AND(MaleWeighted!Q$1145&gt;0,MaleWeighted!Q$1146=0),IF('Male Data'!Q430&gt;MaleWeighted!Q$1145,'Male Data'!$X430,0),IF(AND(MaleWeighted!Q$1145=0,MaleWeighted!Q$1146&gt;0),IF('Male Data'!Q430&lt;MaleWeighted!Q$1146,'Male Data'!$X430,0),IF(AND('Male Data'!Q430&gt;MaleWeighted!Q$1145,'Male Data'!Q430&lt;MaleWeighted!Q$1146),'Male Data'!$X430,0))))</f>
        <v>--</v>
      </c>
      <c r="R430" t="str">
        <f>IF(AND(MaleWeighted!R$1145=0,MaleWeighted!R$1146=0),"--",IF(AND(MaleWeighted!R$1145&gt;0,MaleWeighted!R$1146=0),IF('Male Data'!R430&gt;MaleWeighted!R$1145,'Male Data'!$X430,0),IF(AND(MaleWeighted!R$1145=0,MaleWeighted!R$1146&gt;0),IF('Male Data'!R430&lt;MaleWeighted!R$1146,'Male Data'!$X430,0),IF(AND('Male Data'!R430&gt;MaleWeighted!R$1145,'Male Data'!R430&lt;MaleWeighted!R$1146),'Male Data'!$X430,0))))</f>
        <v>--</v>
      </c>
      <c r="S430" t="str">
        <f>IF(AND(MaleWeighted!S$1145=0,MaleWeighted!S$1146=0),"--",IF(AND(MaleWeighted!S$1145&gt;0,MaleWeighted!S$1146=0),IF('Male Data'!S430&gt;MaleWeighted!S$1145,'Male Data'!$X430,0),IF(AND(MaleWeighted!S$1145=0,MaleWeighted!S$1146&gt;0),IF('Male Data'!S430&lt;MaleWeighted!S$1146,'Male Data'!$X430,0),IF(AND('Male Data'!S430&gt;MaleWeighted!S$1145,'Male Data'!S430&lt;MaleWeighted!S$1146),'Male Data'!$X430,0))))</f>
        <v>--</v>
      </c>
      <c r="T430" t="str">
        <f>IF(AND(MaleWeighted!T$1145=0,MaleWeighted!T$1146=0),"--",IF(AND(MaleWeighted!T$1145&gt;0,MaleWeighted!T$1146=0),IF('Male Data'!T430&gt;MaleWeighted!T$1145,'Male Data'!$X430,0),IF(AND(MaleWeighted!T$1145=0,MaleWeighted!T$1146&gt;0),IF('Male Data'!$T430&lt;MaleWeighted!T$1146,'Male Data'!$X430,0),IF(AND('Male Data'!T430&gt;MaleWeighted!T$1145,'Male Data'!T430&lt;MaleWeighted!T$1146),'Male Data'!$X430,0))))</f>
        <v>--</v>
      </c>
      <c r="U430" t="str">
        <f>IF(AND(MaleWeighted!U$1145=0,MaleWeighted!U$1146=0),"--",IF(AND(MaleWeighted!U$1145&gt;0,MaleWeighted!U$1146=0),IF('Male Data'!U430&gt;MaleWeighted!U$1145,'Male Data'!$X430,0),IF(AND(MaleWeighted!U$1145=0,MaleWeighted!U$1146&gt;0),IF('Male Data'!U430&lt;MaleWeighted!U$1146,'Male Data'!$X430,0),IF(AND('Male Data'!U430&gt;MaleWeighted!U$1145,'Male Data'!U430&lt;MaleWeighted!U$1146),'Male Data'!$X430,0))))</f>
        <v>--</v>
      </c>
      <c r="V430" t="str">
        <f>IF(AND(MaleWeighted!V$1145=0,MaleWeighted!V$1146=0),"--",IF(AND(MaleWeighted!V$1145&gt;0,MaleWeighted!V$1146=0),IF('Male Data'!V430&gt;MaleWeighted!V$1145,'Male Data'!$X430,0),IF(AND(MaleWeighted!V$1145=0,MaleWeighted!V$1146&gt;0),IF('Male Data'!V430&lt;MaleWeighted!V$1146,'Male Data'!$X430,0),IF(AND('Male Data'!V430&gt;MaleWeighted!V$1145,'Male Data'!V430&lt;MaleWeighted!V$1146),'Male Data'!$X430,0))))</f>
        <v>--</v>
      </c>
      <c r="W430" t="str">
        <f>IF(AND(MaleWeighted!W$1145=0,MaleWeighted!W$1146=0),"--",IF(AND(MaleWeighted!W$1145&gt;0,MaleWeighted!W$1146=0),IF('Male Data'!W430&gt;MaleWeighted!W$1145,'Male Data'!$X430,0),IF(AND(MaleWeighted!W$1145=0,MaleWeighted!W$1146&gt;0),IF('Male Data'!W430&lt;MaleWeighted!W$1146,'Male Data'!$X430,0),IF(AND('Male Data'!W430&gt;MaleWeighted!W$1145,'Male Data'!W430&lt;MaleWeighted!W$1146),'Male Data'!$X430,0))))</f>
        <v>--</v>
      </c>
      <c r="Y430">
        <f t="shared" si="12"/>
        <v>0</v>
      </c>
      <c r="Z430">
        <f>Y430*'Male Data'!X430</f>
        <v>0</v>
      </c>
      <c r="AA430">
        <f t="shared" si="13"/>
        <v>1</v>
      </c>
      <c r="AB430">
        <f>AA430*'Male Data'!X430</f>
        <v>66766</v>
      </c>
    </row>
    <row r="431" spans="1:28">
      <c r="A431">
        <f>'Male Data'!A431</f>
        <v>430</v>
      </c>
      <c r="B431" t="str">
        <f>'Male Data'!B431</f>
        <v>M</v>
      </c>
      <c r="C431" t="str">
        <f>IF(AND(MaleWeighted!C$1145=0,MaleWeighted!C$1146=0),"--",IF(AND(MaleWeighted!C$1145&gt;0,MaleWeighted!C$1146=0),IF('Male Data'!C431&gt;MaleWeighted!C$1145,'Male Data'!$X431,0),IF(AND(MaleWeighted!C$1145=0,MaleWeighted!C$1146&gt;0),IF('Male Data'!C431&lt;MaleWeighted!C$1146,'Male Data'!$X431,0),IF(AND('Male Data'!C431&gt;MaleWeighted!C$1145,'Male Data'!C431&lt;MaleWeighted!C$1146),'Male Data'!$X431,0))))</f>
        <v>--</v>
      </c>
      <c r="D431" t="str">
        <f>IF(AND(MaleWeighted!D$1145=0,MaleWeighted!D$1146=0),"--",IF(AND(MaleWeighted!D$1145&gt;0,MaleWeighted!D$1146=0),IF('Male Data'!D431&gt;MaleWeighted!D$1145,'Male Data'!$X431,0),IF(AND(MaleWeighted!D$1145=0,MaleWeighted!D$1146&gt;0),IF('Male Data'!D431&lt;MaleWeighted!D$1146,'Male Data'!$X431,0),IF(AND('Male Data'!D431&gt;MaleWeighted!D$1145,'Male Data'!D431&lt;MaleWeighted!D$1146),'Male Data'!$X431,0))))</f>
        <v>--</v>
      </c>
      <c r="E431" t="str">
        <f>IF(AND(MaleWeighted!E$1145=0,MaleWeighted!E$1146=0),"--",IF(AND(MaleWeighted!E$1145&gt;0,MaleWeighted!E$1146=0),IF('Male Data'!E431&gt;MaleWeighted!E$1145,'Male Data'!$X431,0),IF(AND(MaleWeighted!E$1145=0,MaleWeighted!E$1146&gt;0),IF('Male Data'!E431&lt;MaleWeighted!E$1146,'Male Data'!$X431,0),IF(AND('Male Data'!E431&gt;MaleWeighted!E$1145,'Male Data'!E431&lt;MaleWeighted!E$1146),'Male Data'!$X431,0))))</f>
        <v>--</v>
      </c>
      <c r="F431" t="str">
        <f>IF(AND(MaleWeighted!F$1145=0,MaleWeighted!F$1146=0),"--",IF(AND(MaleWeighted!F$1145&gt;0,MaleWeighted!F$1146=0),IF('Male Data'!F431&gt;MaleWeighted!F$1145,'Male Data'!$X431,0),IF(AND(MaleWeighted!F$1145=0,MaleWeighted!F$1146&gt;0),IF('Male Data'!F431&lt;MaleWeighted!F$1146,'Male Data'!$X431,0),IF(AND('Male Data'!F431&gt;MaleWeighted!F$1145,'Male Data'!F431&lt;MaleWeighted!F$1146),'Male Data'!$X431,0))))</f>
        <v>--</v>
      </c>
      <c r="G431" t="str">
        <f>IF(AND(MaleWeighted!G$1145=0,MaleWeighted!G$1146=0),"--",IF(AND(MaleWeighted!G$1145&gt;0,MaleWeighted!G$1146=0),IF('Male Data'!G431&gt;MaleWeighted!G$1145,'Male Data'!$X431,0),IF(AND(MaleWeighted!G$1145=0,MaleWeighted!G$1146&gt;0),IF('Male Data'!G431&lt;MaleWeighted!G$1146,'Male Data'!$X431,0),IF(AND('Male Data'!G431&gt;MaleWeighted!G$1145,'Male Data'!G431&lt;MaleWeighted!G$1146),'Male Data'!$X431,0))))</f>
        <v>--</v>
      </c>
      <c r="H431" t="str">
        <f>IF(AND(MaleWeighted!H$1145=0,MaleWeighted!H$1146=0),"--",IF(AND(MaleWeighted!H$1145&gt;0,MaleWeighted!H$1146=0),IF('Male Data'!H431&gt;MaleWeighted!H$1145,'Male Data'!$X431,0),IF(AND(MaleWeighted!H$1145=0,MaleWeighted!H$1146&gt;0),IF('Male Data'!H431&lt;MaleWeighted!H$1146,'Male Data'!$X431,0),IF(AND('Male Data'!H431&gt;MaleWeighted!H$1145,'Male Data'!H431&lt;MaleWeighted!H$1146),'Male Data'!$X431,0))))</f>
        <v>--</v>
      </c>
      <c r="I431" t="str">
        <f>IF(AND(MaleWeighted!I$1145=0,MaleWeighted!I$1146=0),"--",IF(AND(MaleWeighted!I$1145&gt;0,MaleWeighted!I$1146=0),IF('Male Data'!I431&gt;MaleWeighted!I$1145,'Male Data'!$X431,0),IF(AND(MaleWeighted!I$1145=0,MaleWeighted!I$1146&gt;0),IF('Male Data'!I431&lt;MaleWeighted!I$1146,'Male Data'!$X431,0),IF(AND('Male Data'!I431&gt;MaleWeighted!I$1145,'Male Data'!I431&lt;MaleWeighted!I$1146),'Male Data'!$X431,0))))</f>
        <v>--</v>
      </c>
      <c r="J431" t="str">
        <f>IF(AND(MaleWeighted!J$1145=0,MaleWeighted!J$1146=0),"--",IF(AND(MaleWeighted!J$1145&gt;0,MaleWeighted!J$1146=0),IF('Male Data'!J431&gt;MaleWeighted!J$1145,'Male Data'!$X431,0),IF(AND(MaleWeighted!J$1145=0,MaleWeighted!J$1146&gt;0),IF('Male Data'!J431&lt;MaleWeighted!J$1146,'Male Data'!$X431,0),IF(AND('Male Data'!J431&gt;MaleWeighted!J$1145,'Male Data'!J431&lt;MaleWeighted!J$1146),'Male Data'!$X431,0))))</f>
        <v>--</v>
      </c>
      <c r="K431" t="str">
        <f>IF(AND(MaleWeighted!K$1145=0,MaleWeighted!K$1146=0),"--",IF(AND(MaleWeighted!K$1145&gt;0,MaleWeighted!K$1146=0),IF('Male Data'!K431&gt;MaleWeighted!K$1145,'Male Data'!$X431,0),IF(AND(MaleWeighted!K$1145=0,MaleWeighted!K$1146&gt;0),IF('Male Data'!K431&lt;MaleWeighted!K$1146,'Male Data'!$X431,0),IF(AND('Male Data'!K431&gt;MaleWeighted!K$1145,'Male Data'!K431&lt;MaleWeighted!K$1146),'Male Data'!$X431,0))))</f>
        <v>--</v>
      </c>
      <c r="L431" t="str">
        <f>IF(AND(MaleWeighted!L$1145=0,MaleWeighted!L$1146=0),"--",IF(AND(MaleWeighted!L$1145&gt;0,MaleWeighted!L$1146=0),IF('Male Data'!L431&gt;MaleWeighted!L$1145,'Male Data'!$X431,0),IF(AND(MaleWeighted!L$1145=0,MaleWeighted!L$1146&gt;0),IF('Male Data'!L431&lt;MaleWeighted!L$1146,'Male Data'!$X431,0),IF(AND('Male Data'!L431&gt;MaleWeighted!L$1145,'Male Data'!L431&lt;MaleWeighted!L$1146),'Male Data'!$X431,0))))</f>
        <v>--</v>
      </c>
      <c r="M431" t="str">
        <f>IF(AND(MaleWeighted!M$1145=0,MaleWeighted!M$1146=0),"--",IF(AND(MaleWeighted!M$1145&gt;0,MaleWeighted!M$1146=0),IF('Male Data'!M431&gt;MaleWeighted!M$1145,'Male Data'!$X431,0),IF(AND(MaleWeighted!M$1145=0,MaleWeighted!M$1146&gt;0),IF('Male Data'!M431&lt;MaleWeighted!M$1146,'Male Data'!$X431,0),IF(AND('Male Data'!M431&gt;MaleWeighted!M$1145,'Male Data'!M431&lt;MaleWeighted!M$1146),'Male Data'!$X431,0))))</f>
        <v>--</v>
      </c>
      <c r="N431" t="str">
        <f>IF(AND(MaleWeighted!N$1145=0,MaleWeighted!N$1146=0),"--",IF(AND(MaleWeighted!N$1145&gt;0,MaleWeighted!N$1146=0),IF('Male Data'!N431&gt;MaleWeighted!N$1145,'Male Data'!$X431,0),IF(AND(MaleWeighted!N$1145=0,MaleWeighted!N$1146&gt;0),IF('Male Data'!N431&lt;MaleWeighted!N$1146,'Male Data'!$X431,0),IF(AND('Male Data'!N431&gt;MaleWeighted!N$1145,'Male Data'!N431&lt;MaleWeighted!N$1146),'Male Data'!$X431,0))))</f>
        <v>--</v>
      </c>
      <c r="O431" t="str">
        <f>IF(AND(MaleWeighted!O$1145=0,MaleWeighted!O$1146=0),"--",IF(AND(MaleWeighted!O$1145&gt;0,MaleWeighted!O$1146=0),IF('Male Data'!O431&gt;MaleWeighted!O$1145,'Male Data'!$X431,0),IF(AND(MaleWeighted!O$1145=0,MaleWeighted!O$1146&gt;0),IF('Male Data'!O431&lt;MaleWeighted!O$1146,'Male Data'!$X431,0),IF(AND('Male Data'!O431&gt;MaleWeighted!O$1145,'Male Data'!O431&lt;MaleWeighted!O$1146),'Male Data'!$X431,0))))</f>
        <v>--</v>
      </c>
      <c r="P431" t="str">
        <f>IF(AND(MaleWeighted!P$1145=0,MaleWeighted!P$1146=0),"--",IF(AND(MaleWeighted!P$1145&gt;0,MaleWeighted!P$1146=0),IF('Male Data'!P431&gt;MaleWeighted!P$1145,'Male Data'!$X431,0),IF(AND(MaleWeighted!P$1145=0,MaleWeighted!P$1146&gt;0),IF('Male Data'!P431&lt;MaleWeighted!P$1146,'Male Data'!$X431,0),IF(AND('Male Data'!P431&gt;MaleWeighted!P$1145,'Male Data'!P431&lt;MaleWeighted!P$1146),'Male Data'!$X431,0))))</f>
        <v>--</v>
      </c>
      <c r="Q431" t="str">
        <f>IF(AND(MaleWeighted!Q$1145=0,MaleWeighted!Q$1146=0),"--",IF(AND(MaleWeighted!Q$1145&gt;0,MaleWeighted!Q$1146=0),IF('Male Data'!Q431&gt;MaleWeighted!Q$1145,'Male Data'!$X431,0),IF(AND(MaleWeighted!Q$1145=0,MaleWeighted!Q$1146&gt;0),IF('Male Data'!Q431&lt;MaleWeighted!Q$1146,'Male Data'!$X431,0),IF(AND('Male Data'!Q431&gt;MaleWeighted!Q$1145,'Male Data'!Q431&lt;MaleWeighted!Q$1146),'Male Data'!$X431,0))))</f>
        <v>--</v>
      </c>
      <c r="R431" t="str">
        <f>IF(AND(MaleWeighted!R$1145=0,MaleWeighted!R$1146=0),"--",IF(AND(MaleWeighted!R$1145&gt;0,MaleWeighted!R$1146=0),IF('Male Data'!R431&gt;MaleWeighted!R$1145,'Male Data'!$X431,0),IF(AND(MaleWeighted!R$1145=0,MaleWeighted!R$1146&gt;0),IF('Male Data'!R431&lt;MaleWeighted!R$1146,'Male Data'!$X431,0),IF(AND('Male Data'!R431&gt;MaleWeighted!R$1145,'Male Data'!R431&lt;MaleWeighted!R$1146),'Male Data'!$X431,0))))</f>
        <v>--</v>
      </c>
      <c r="S431" t="str">
        <f>IF(AND(MaleWeighted!S$1145=0,MaleWeighted!S$1146=0),"--",IF(AND(MaleWeighted!S$1145&gt;0,MaleWeighted!S$1146=0),IF('Male Data'!S431&gt;MaleWeighted!S$1145,'Male Data'!$X431,0),IF(AND(MaleWeighted!S$1145=0,MaleWeighted!S$1146&gt;0),IF('Male Data'!S431&lt;MaleWeighted!S$1146,'Male Data'!$X431,0),IF(AND('Male Data'!S431&gt;MaleWeighted!S$1145,'Male Data'!S431&lt;MaleWeighted!S$1146),'Male Data'!$X431,0))))</f>
        <v>--</v>
      </c>
      <c r="T431" t="str">
        <f>IF(AND(MaleWeighted!T$1145=0,MaleWeighted!T$1146=0),"--",IF(AND(MaleWeighted!T$1145&gt;0,MaleWeighted!T$1146=0),IF('Male Data'!T431&gt;MaleWeighted!T$1145,'Male Data'!$X431,0),IF(AND(MaleWeighted!T$1145=0,MaleWeighted!T$1146&gt;0),IF('Male Data'!$T431&lt;MaleWeighted!T$1146,'Male Data'!$X431,0),IF(AND('Male Data'!T431&gt;MaleWeighted!T$1145,'Male Data'!T431&lt;MaleWeighted!T$1146),'Male Data'!$X431,0))))</f>
        <v>--</v>
      </c>
      <c r="U431" t="str">
        <f>IF(AND(MaleWeighted!U$1145=0,MaleWeighted!U$1146=0),"--",IF(AND(MaleWeighted!U$1145&gt;0,MaleWeighted!U$1146=0),IF('Male Data'!U431&gt;MaleWeighted!U$1145,'Male Data'!$X431,0),IF(AND(MaleWeighted!U$1145=0,MaleWeighted!U$1146&gt;0),IF('Male Data'!U431&lt;MaleWeighted!U$1146,'Male Data'!$X431,0),IF(AND('Male Data'!U431&gt;MaleWeighted!U$1145,'Male Data'!U431&lt;MaleWeighted!U$1146),'Male Data'!$X431,0))))</f>
        <v>--</v>
      </c>
      <c r="V431" t="str">
        <f>IF(AND(MaleWeighted!V$1145=0,MaleWeighted!V$1146=0),"--",IF(AND(MaleWeighted!V$1145&gt;0,MaleWeighted!V$1146=0),IF('Male Data'!V431&gt;MaleWeighted!V$1145,'Male Data'!$X431,0),IF(AND(MaleWeighted!V$1145=0,MaleWeighted!V$1146&gt;0),IF('Male Data'!V431&lt;MaleWeighted!V$1146,'Male Data'!$X431,0),IF(AND('Male Data'!V431&gt;MaleWeighted!V$1145,'Male Data'!V431&lt;MaleWeighted!V$1146),'Male Data'!$X431,0))))</f>
        <v>--</v>
      </c>
      <c r="W431" t="str">
        <f>IF(AND(MaleWeighted!W$1145=0,MaleWeighted!W$1146=0),"--",IF(AND(MaleWeighted!W$1145&gt;0,MaleWeighted!W$1146=0),IF('Male Data'!W431&gt;MaleWeighted!W$1145,'Male Data'!$X431,0),IF(AND(MaleWeighted!W$1145=0,MaleWeighted!W$1146&gt;0),IF('Male Data'!W431&lt;MaleWeighted!W$1146,'Male Data'!$X431,0),IF(AND('Male Data'!W431&gt;MaleWeighted!W$1145,'Male Data'!W431&lt;MaleWeighted!W$1146),'Male Data'!$X431,0))))</f>
        <v>--</v>
      </c>
      <c r="Y431">
        <f t="shared" si="12"/>
        <v>0</v>
      </c>
      <c r="Z431">
        <f>Y431*'Male Data'!X431</f>
        <v>0</v>
      </c>
      <c r="AA431">
        <f t="shared" si="13"/>
        <v>1</v>
      </c>
      <c r="AB431">
        <f>AA431*'Male Data'!X431</f>
        <v>26531</v>
      </c>
    </row>
    <row r="432" spans="1:28">
      <c r="A432">
        <f>'Male Data'!A432</f>
        <v>431</v>
      </c>
      <c r="B432" t="str">
        <f>'Male Data'!B432</f>
        <v>M</v>
      </c>
      <c r="C432" t="str">
        <f>IF(AND(MaleWeighted!C$1145=0,MaleWeighted!C$1146=0),"--",IF(AND(MaleWeighted!C$1145&gt;0,MaleWeighted!C$1146=0),IF('Male Data'!C432&gt;MaleWeighted!C$1145,'Male Data'!$X432,0),IF(AND(MaleWeighted!C$1145=0,MaleWeighted!C$1146&gt;0),IF('Male Data'!C432&lt;MaleWeighted!C$1146,'Male Data'!$X432,0),IF(AND('Male Data'!C432&gt;MaleWeighted!C$1145,'Male Data'!C432&lt;MaleWeighted!C$1146),'Male Data'!$X432,0))))</f>
        <v>--</v>
      </c>
      <c r="D432" t="str">
        <f>IF(AND(MaleWeighted!D$1145=0,MaleWeighted!D$1146=0),"--",IF(AND(MaleWeighted!D$1145&gt;0,MaleWeighted!D$1146=0),IF('Male Data'!D432&gt;MaleWeighted!D$1145,'Male Data'!$X432,0),IF(AND(MaleWeighted!D$1145=0,MaleWeighted!D$1146&gt;0),IF('Male Data'!D432&lt;MaleWeighted!D$1146,'Male Data'!$X432,0),IF(AND('Male Data'!D432&gt;MaleWeighted!D$1145,'Male Data'!D432&lt;MaleWeighted!D$1146),'Male Data'!$X432,0))))</f>
        <v>--</v>
      </c>
      <c r="E432" t="str">
        <f>IF(AND(MaleWeighted!E$1145=0,MaleWeighted!E$1146=0),"--",IF(AND(MaleWeighted!E$1145&gt;0,MaleWeighted!E$1146=0),IF('Male Data'!E432&gt;MaleWeighted!E$1145,'Male Data'!$X432,0),IF(AND(MaleWeighted!E$1145=0,MaleWeighted!E$1146&gt;0),IF('Male Data'!E432&lt;MaleWeighted!E$1146,'Male Data'!$X432,0),IF(AND('Male Data'!E432&gt;MaleWeighted!E$1145,'Male Data'!E432&lt;MaleWeighted!E$1146),'Male Data'!$X432,0))))</f>
        <v>--</v>
      </c>
      <c r="F432" t="str">
        <f>IF(AND(MaleWeighted!F$1145=0,MaleWeighted!F$1146=0),"--",IF(AND(MaleWeighted!F$1145&gt;0,MaleWeighted!F$1146=0),IF('Male Data'!F432&gt;MaleWeighted!F$1145,'Male Data'!$X432,0),IF(AND(MaleWeighted!F$1145=0,MaleWeighted!F$1146&gt;0),IF('Male Data'!F432&lt;MaleWeighted!F$1146,'Male Data'!$X432,0),IF(AND('Male Data'!F432&gt;MaleWeighted!F$1145,'Male Data'!F432&lt;MaleWeighted!F$1146),'Male Data'!$X432,0))))</f>
        <v>--</v>
      </c>
      <c r="G432" t="str">
        <f>IF(AND(MaleWeighted!G$1145=0,MaleWeighted!G$1146=0),"--",IF(AND(MaleWeighted!G$1145&gt;0,MaleWeighted!G$1146=0),IF('Male Data'!G432&gt;MaleWeighted!G$1145,'Male Data'!$X432,0),IF(AND(MaleWeighted!G$1145=0,MaleWeighted!G$1146&gt;0),IF('Male Data'!G432&lt;MaleWeighted!G$1146,'Male Data'!$X432,0),IF(AND('Male Data'!G432&gt;MaleWeighted!G$1145,'Male Data'!G432&lt;MaleWeighted!G$1146),'Male Data'!$X432,0))))</f>
        <v>--</v>
      </c>
      <c r="H432" t="str">
        <f>IF(AND(MaleWeighted!H$1145=0,MaleWeighted!H$1146=0),"--",IF(AND(MaleWeighted!H$1145&gt;0,MaleWeighted!H$1146=0),IF('Male Data'!H432&gt;MaleWeighted!H$1145,'Male Data'!$X432,0),IF(AND(MaleWeighted!H$1145=0,MaleWeighted!H$1146&gt;0),IF('Male Data'!H432&lt;MaleWeighted!H$1146,'Male Data'!$X432,0),IF(AND('Male Data'!H432&gt;MaleWeighted!H$1145,'Male Data'!H432&lt;MaleWeighted!H$1146),'Male Data'!$X432,0))))</f>
        <v>--</v>
      </c>
      <c r="I432" t="str">
        <f>IF(AND(MaleWeighted!I$1145=0,MaleWeighted!I$1146=0),"--",IF(AND(MaleWeighted!I$1145&gt;0,MaleWeighted!I$1146=0),IF('Male Data'!I432&gt;MaleWeighted!I$1145,'Male Data'!$X432,0),IF(AND(MaleWeighted!I$1145=0,MaleWeighted!I$1146&gt;0),IF('Male Data'!I432&lt;MaleWeighted!I$1146,'Male Data'!$X432,0),IF(AND('Male Data'!I432&gt;MaleWeighted!I$1145,'Male Data'!I432&lt;MaleWeighted!I$1146),'Male Data'!$X432,0))))</f>
        <v>--</v>
      </c>
      <c r="J432" t="str">
        <f>IF(AND(MaleWeighted!J$1145=0,MaleWeighted!J$1146=0),"--",IF(AND(MaleWeighted!J$1145&gt;0,MaleWeighted!J$1146=0),IF('Male Data'!J432&gt;MaleWeighted!J$1145,'Male Data'!$X432,0),IF(AND(MaleWeighted!J$1145=0,MaleWeighted!J$1146&gt;0),IF('Male Data'!J432&lt;MaleWeighted!J$1146,'Male Data'!$X432,0),IF(AND('Male Data'!J432&gt;MaleWeighted!J$1145,'Male Data'!J432&lt;MaleWeighted!J$1146),'Male Data'!$X432,0))))</f>
        <v>--</v>
      </c>
      <c r="K432" t="str">
        <f>IF(AND(MaleWeighted!K$1145=0,MaleWeighted!K$1146=0),"--",IF(AND(MaleWeighted!K$1145&gt;0,MaleWeighted!K$1146=0),IF('Male Data'!K432&gt;MaleWeighted!K$1145,'Male Data'!$X432,0),IF(AND(MaleWeighted!K$1145=0,MaleWeighted!K$1146&gt;0),IF('Male Data'!K432&lt;MaleWeighted!K$1146,'Male Data'!$X432,0),IF(AND('Male Data'!K432&gt;MaleWeighted!K$1145,'Male Data'!K432&lt;MaleWeighted!K$1146),'Male Data'!$X432,0))))</f>
        <v>--</v>
      </c>
      <c r="L432" t="str">
        <f>IF(AND(MaleWeighted!L$1145=0,MaleWeighted!L$1146=0),"--",IF(AND(MaleWeighted!L$1145&gt;0,MaleWeighted!L$1146=0),IF('Male Data'!L432&gt;MaleWeighted!L$1145,'Male Data'!$X432,0),IF(AND(MaleWeighted!L$1145=0,MaleWeighted!L$1146&gt;0),IF('Male Data'!L432&lt;MaleWeighted!L$1146,'Male Data'!$X432,0),IF(AND('Male Data'!L432&gt;MaleWeighted!L$1145,'Male Data'!L432&lt;MaleWeighted!L$1146),'Male Data'!$X432,0))))</f>
        <v>--</v>
      </c>
      <c r="M432" t="str">
        <f>IF(AND(MaleWeighted!M$1145=0,MaleWeighted!M$1146=0),"--",IF(AND(MaleWeighted!M$1145&gt;0,MaleWeighted!M$1146=0),IF('Male Data'!M432&gt;MaleWeighted!M$1145,'Male Data'!$X432,0),IF(AND(MaleWeighted!M$1145=0,MaleWeighted!M$1146&gt;0),IF('Male Data'!M432&lt;MaleWeighted!M$1146,'Male Data'!$X432,0),IF(AND('Male Data'!M432&gt;MaleWeighted!M$1145,'Male Data'!M432&lt;MaleWeighted!M$1146),'Male Data'!$X432,0))))</f>
        <v>--</v>
      </c>
      <c r="N432" t="str">
        <f>IF(AND(MaleWeighted!N$1145=0,MaleWeighted!N$1146=0),"--",IF(AND(MaleWeighted!N$1145&gt;0,MaleWeighted!N$1146=0),IF('Male Data'!N432&gt;MaleWeighted!N$1145,'Male Data'!$X432,0),IF(AND(MaleWeighted!N$1145=0,MaleWeighted!N$1146&gt;0),IF('Male Data'!N432&lt;MaleWeighted!N$1146,'Male Data'!$X432,0),IF(AND('Male Data'!N432&gt;MaleWeighted!N$1145,'Male Data'!N432&lt;MaleWeighted!N$1146),'Male Data'!$X432,0))))</f>
        <v>--</v>
      </c>
      <c r="O432" t="str">
        <f>IF(AND(MaleWeighted!O$1145=0,MaleWeighted!O$1146=0),"--",IF(AND(MaleWeighted!O$1145&gt;0,MaleWeighted!O$1146=0),IF('Male Data'!O432&gt;MaleWeighted!O$1145,'Male Data'!$X432,0),IF(AND(MaleWeighted!O$1145=0,MaleWeighted!O$1146&gt;0),IF('Male Data'!O432&lt;MaleWeighted!O$1146,'Male Data'!$X432,0),IF(AND('Male Data'!O432&gt;MaleWeighted!O$1145,'Male Data'!O432&lt;MaleWeighted!O$1146),'Male Data'!$X432,0))))</f>
        <v>--</v>
      </c>
      <c r="P432" t="str">
        <f>IF(AND(MaleWeighted!P$1145=0,MaleWeighted!P$1146=0),"--",IF(AND(MaleWeighted!P$1145&gt;0,MaleWeighted!P$1146=0),IF('Male Data'!P432&gt;MaleWeighted!P$1145,'Male Data'!$X432,0),IF(AND(MaleWeighted!P$1145=0,MaleWeighted!P$1146&gt;0),IF('Male Data'!P432&lt;MaleWeighted!P$1146,'Male Data'!$X432,0),IF(AND('Male Data'!P432&gt;MaleWeighted!P$1145,'Male Data'!P432&lt;MaleWeighted!P$1146),'Male Data'!$X432,0))))</f>
        <v>--</v>
      </c>
      <c r="Q432" t="str">
        <f>IF(AND(MaleWeighted!Q$1145=0,MaleWeighted!Q$1146=0),"--",IF(AND(MaleWeighted!Q$1145&gt;0,MaleWeighted!Q$1146=0),IF('Male Data'!Q432&gt;MaleWeighted!Q$1145,'Male Data'!$X432,0),IF(AND(MaleWeighted!Q$1145=0,MaleWeighted!Q$1146&gt;0),IF('Male Data'!Q432&lt;MaleWeighted!Q$1146,'Male Data'!$X432,0),IF(AND('Male Data'!Q432&gt;MaleWeighted!Q$1145,'Male Data'!Q432&lt;MaleWeighted!Q$1146),'Male Data'!$X432,0))))</f>
        <v>--</v>
      </c>
      <c r="R432" t="str">
        <f>IF(AND(MaleWeighted!R$1145=0,MaleWeighted!R$1146=0),"--",IF(AND(MaleWeighted!R$1145&gt;0,MaleWeighted!R$1146=0),IF('Male Data'!R432&gt;MaleWeighted!R$1145,'Male Data'!$X432,0),IF(AND(MaleWeighted!R$1145=0,MaleWeighted!R$1146&gt;0),IF('Male Data'!R432&lt;MaleWeighted!R$1146,'Male Data'!$X432,0),IF(AND('Male Data'!R432&gt;MaleWeighted!R$1145,'Male Data'!R432&lt;MaleWeighted!R$1146),'Male Data'!$X432,0))))</f>
        <v>--</v>
      </c>
      <c r="S432" t="str">
        <f>IF(AND(MaleWeighted!S$1145=0,MaleWeighted!S$1146=0),"--",IF(AND(MaleWeighted!S$1145&gt;0,MaleWeighted!S$1146=0),IF('Male Data'!S432&gt;MaleWeighted!S$1145,'Male Data'!$X432,0),IF(AND(MaleWeighted!S$1145=0,MaleWeighted!S$1146&gt;0),IF('Male Data'!S432&lt;MaleWeighted!S$1146,'Male Data'!$X432,0),IF(AND('Male Data'!S432&gt;MaleWeighted!S$1145,'Male Data'!S432&lt;MaleWeighted!S$1146),'Male Data'!$X432,0))))</f>
        <v>--</v>
      </c>
      <c r="T432" t="str">
        <f>IF(AND(MaleWeighted!T$1145=0,MaleWeighted!T$1146=0),"--",IF(AND(MaleWeighted!T$1145&gt;0,MaleWeighted!T$1146=0),IF('Male Data'!T432&gt;MaleWeighted!T$1145,'Male Data'!$X432,0),IF(AND(MaleWeighted!T$1145=0,MaleWeighted!T$1146&gt;0),IF('Male Data'!$T432&lt;MaleWeighted!T$1146,'Male Data'!$X432,0),IF(AND('Male Data'!T432&gt;MaleWeighted!T$1145,'Male Data'!T432&lt;MaleWeighted!T$1146),'Male Data'!$X432,0))))</f>
        <v>--</v>
      </c>
      <c r="U432" t="str">
        <f>IF(AND(MaleWeighted!U$1145=0,MaleWeighted!U$1146=0),"--",IF(AND(MaleWeighted!U$1145&gt;0,MaleWeighted!U$1146=0),IF('Male Data'!U432&gt;MaleWeighted!U$1145,'Male Data'!$X432,0),IF(AND(MaleWeighted!U$1145=0,MaleWeighted!U$1146&gt;0),IF('Male Data'!U432&lt;MaleWeighted!U$1146,'Male Data'!$X432,0),IF(AND('Male Data'!U432&gt;MaleWeighted!U$1145,'Male Data'!U432&lt;MaleWeighted!U$1146),'Male Data'!$X432,0))))</f>
        <v>--</v>
      </c>
      <c r="V432" t="str">
        <f>IF(AND(MaleWeighted!V$1145=0,MaleWeighted!V$1146=0),"--",IF(AND(MaleWeighted!V$1145&gt;0,MaleWeighted!V$1146=0),IF('Male Data'!V432&gt;MaleWeighted!V$1145,'Male Data'!$X432,0),IF(AND(MaleWeighted!V$1145=0,MaleWeighted!V$1146&gt;0),IF('Male Data'!V432&lt;MaleWeighted!V$1146,'Male Data'!$X432,0),IF(AND('Male Data'!V432&gt;MaleWeighted!V$1145,'Male Data'!V432&lt;MaleWeighted!V$1146),'Male Data'!$X432,0))))</f>
        <v>--</v>
      </c>
      <c r="W432" t="str">
        <f>IF(AND(MaleWeighted!W$1145=0,MaleWeighted!W$1146=0),"--",IF(AND(MaleWeighted!W$1145&gt;0,MaleWeighted!W$1146=0),IF('Male Data'!W432&gt;MaleWeighted!W$1145,'Male Data'!$X432,0),IF(AND(MaleWeighted!W$1145=0,MaleWeighted!W$1146&gt;0),IF('Male Data'!W432&lt;MaleWeighted!W$1146,'Male Data'!$X432,0),IF(AND('Male Data'!W432&gt;MaleWeighted!W$1145,'Male Data'!W432&lt;MaleWeighted!W$1146),'Male Data'!$X432,0))))</f>
        <v>--</v>
      </c>
      <c r="Y432">
        <f t="shared" si="12"/>
        <v>0</v>
      </c>
      <c r="Z432">
        <f>Y432*'Male Data'!X432</f>
        <v>0</v>
      </c>
      <c r="AA432">
        <f t="shared" si="13"/>
        <v>1</v>
      </c>
      <c r="AB432">
        <f>AA432*'Male Data'!X432</f>
        <v>128569</v>
      </c>
    </row>
    <row r="433" spans="1:28">
      <c r="A433">
        <f>'Male Data'!A433</f>
        <v>432</v>
      </c>
      <c r="B433" t="str">
        <f>'Male Data'!B433</f>
        <v>M</v>
      </c>
      <c r="C433" t="str">
        <f>IF(AND(MaleWeighted!C$1145=0,MaleWeighted!C$1146=0),"--",IF(AND(MaleWeighted!C$1145&gt;0,MaleWeighted!C$1146=0),IF('Male Data'!C433&gt;MaleWeighted!C$1145,'Male Data'!$X433,0),IF(AND(MaleWeighted!C$1145=0,MaleWeighted!C$1146&gt;0),IF('Male Data'!C433&lt;MaleWeighted!C$1146,'Male Data'!$X433,0),IF(AND('Male Data'!C433&gt;MaleWeighted!C$1145,'Male Data'!C433&lt;MaleWeighted!C$1146),'Male Data'!$X433,0))))</f>
        <v>--</v>
      </c>
      <c r="D433" t="str">
        <f>IF(AND(MaleWeighted!D$1145=0,MaleWeighted!D$1146=0),"--",IF(AND(MaleWeighted!D$1145&gt;0,MaleWeighted!D$1146=0),IF('Male Data'!D433&gt;MaleWeighted!D$1145,'Male Data'!$X433,0),IF(AND(MaleWeighted!D$1145=0,MaleWeighted!D$1146&gt;0),IF('Male Data'!D433&lt;MaleWeighted!D$1146,'Male Data'!$X433,0),IF(AND('Male Data'!D433&gt;MaleWeighted!D$1145,'Male Data'!D433&lt;MaleWeighted!D$1146),'Male Data'!$X433,0))))</f>
        <v>--</v>
      </c>
      <c r="E433" t="str">
        <f>IF(AND(MaleWeighted!E$1145=0,MaleWeighted!E$1146=0),"--",IF(AND(MaleWeighted!E$1145&gt;0,MaleWeighted!E$1146=0),IF('Male Data'!E433&gt;MaleWeighted!E$1145,'Male Data'!$X433,0),IF(AND(MaleWeighted!E$1145=0,MaleWeighted!E$1146&gt;0),IF('Male Data'!E433&lt;MaleWeighted!E$1146,'Male Data'!$X433,0),IF(AND('Male Data'!E433&gt;MaleWeighted!E$1145,'Male Data'!E433&lt;MaleWeighted!E$1146),'Male Data'!$X433,0))))</f>
        <v>--</v>
      </c>
      <c r="F433" t="str">
        <f>IF(AND(MaleWeighted!F$1145=0,MaleWeighted!F$1146=0),"--",IF(AND(MaleWeighted!F$1145&gt;0,MaleWeighted!F$1146=0),IF('Male Data'!F433&gt;MaleWeighted!F$1145,'Male Data'!$X433,0),IF(AND(MaleWeighted!F$1145=0,MaleWeighted!F$1146&gt;0),IF('Male Data'!F433&lt;MaleWeighted!F$1146,'Male Data'!$X433,0),IF(AND('Male Data'!F433&gt;MaleWeighted!F$1145,'Male Data'!F433&lt;MaleWeighted!F$1146),'Male Data'!$X433,0))))</f>
        <v>--</v>
      </c>
      <c r="G433" t="str">
        <f>IF(AND(MaleWeighted!G$1145=0,MaleWeighted!G$1146=0),"--",IF(AND(MaleWeighted!G$1145&gt;0,MaleWeighted!G$1146=0),IF('Male Data'!G433&gt;MaleWeighted!G$1145,'Male Data'!$X433,0),IF(AND(MaleWeighted!G$1145=0,MaleWeighted!G$1146&gt;0),IF('Male Data'!G433&lt;MaleWeighted!G$1146,'Male Data'!$X433,0),IF(AND('Male Data'!G433&gt;MaleWeighted!G$1145,'Male Data'!G433&lt;MaleWeighted!G$1146),'Male Data'!$X433,0))))</f>
        <v>--</v>
      </c>
      <c r="H433" t="str">
        <f>IF(AND(MaleWeighted!H$1145=0,MaleWeighted!H$1146=0),"--",IF(AND(MaleWeighted!H$1145&gt;0,MaleWeighted!H$1146=0),IF('Male Data'!H433&gt;MaleWeighted!H$1145,'Male Data'!$X433,0),IF(AND(MaleWeighted!H$1145=0,MaleWeighted!H$1146&gt;0),IF('Male Data'!H433&lt;MaleWeighted!H$1146,'Male Data'!$X433,0),IF(AND('Male Data'!H433&gt;MaleWeighted!H$1145,'Male Data'!H433&lt;MaleWeighted!H$1146),'Male Data'!$X433,0))))</f>
        <v>--</v>
      </c>
      <c r="I433" t="str">
        <f>IF(AND(MaleWeighted!I$1145=0,MaleWeighted!I$1146=0),"--",IF(AND(MaleWeighted!I$1145&gt;0,MaleWeighted!I$1146=0),IF('Male Data'!I433&gt;MaleWeighted!I$1145,'Male Data'!$X433,0),IF(AND(MaleWeighted!I$1145=0,MaleWeighted!I$1146&gt;0),IF('Male Data'!I433&lt;MaleWeighted!I$1146,'Male Data'!$X433,0),IF(AND('Male Data'!I433&gt;MaleWeighted!I$1145,'Male Data'!I433&lt;MaleWeighted!I$1146),'Male Data'!$X433,0))))</f>
        <v>--</v>
      </c>
      <c r="J433" t="str">
        <f>IF(AND(MaleWeighted!J$1145=0,MaleWeighted!J$1146=0),"--",IF(AND(MaleWeighted!J$1145&gt;0,MaleWeighted!J$1146=0),IF('Male Data'!J433&gt;MaleWeighted!J$1145,'Male Data'!$X433,0),IF(AND(MaleWeighted!J$1145=0,MaleWeighted!J$1146&gt;0),IF('Male Data'!J433&lt;MaleWeighted!J$1146,'Male Data'!$X433,0),IF(AND('Male Data'!J433&gt;MaleWeighted!J$1145,'Male Data'!J433&lt;MaleWeighted!J$1146),'Male Data'!$X433,0))))</f>
        <v>--</v>
      </c>
      <c r="K433" t="str">
        <f>IF(AND(MaleWeighted!K$1145=0,MaleWeighted!K$1146=0),"--",IF(AND(MaleWeighted!K$1145&gt;0,MaleWeighted!K$1146=0),IF('Male Data'!K433&gt;MaleWeighted!K$1145,'Male Data'!$X433,0),IF(AND(MaleWeighted!K$1145=0,MaleWeighted!K$1146&gt;0),IF('Male Data'!K433&lt;MaleWeighted!K$1146,'Male Data'!$X433,0),IF(AND('Male Data'!K433&gt;MaleWeighted!K$1145,'Male Data'!K433&lt;MaleWeighted!K$1146),'Male Data'!$X433,0))))</f>
        <v>--</v>
      </c>
      <c r="L433" t="str">
        <f>IF(AND(MaleWeighted!L$1145=0,MaleWeighted!L$1146=0),"--",IF(AND(MaleWeighted!L$1145&gt;0,MaleWeighted!L$1146=0),IF('Male Data'!L433&gt;MaleWeighted!L$1145,'Male Data'!$X433,0),IF(AND(MaleWeighted!L$1145=0,MaleWeighted!L$1146&gt;0),IF('Male Data'!L433&lt;MaleWeighted!L$1146,'Male Data'!$X433,0),IF(AND('Male Data'!L433&gt;MaleWeighted!L$1145,'Male Data'!L433&lt;MaleWeighted!L$1146),'Male Data'!$X433,0))))</f>
        <v>--</v>
      </c>
      <c r="M433" t="str">
        <f>IF(AND(MaleWeighted!M$1145=0,MaleWeighted!M$1146=0),"--",IF(AND(MaleWeighted!M$1145&gt;0,MaleWeighted!M$1146=0),IF('Male Data'!M433&gt;MaleWeighted!M$1145,'Male Data'!$X433,0),IF(AND(MaleWeighted!M$1145=0,MaleWeighted!M$1146&gt;0),IF('Male Data'!M433&lt;MaleWeighted!M$1146,'Male Data'!$X433,0),IF(AND('Male Data'!M433&gt;MaleWeighted!M$1145,'Male Data'!M433&lt;MaleWeighted!M$1146),'Male Data'!$X433,0))))</f>
        <v>--</v>
      </c>
      <c r="N433" t="str">
        <f>IF(AND(MaleWeighted!N$1145=0,MaleWeighted!N$1146=0),"--",IF(AND(MaleWeighted!N$1145&gt;0,MaleWeighted!N$1146=0),IF('Male Data'!N433&gt;MaleWeighted!N$1145,'Male Data'!$X433,0),IF(AND(MaleWeighted!N$1145=0,MaleWeighted!N$1146&gt;0),IF('Male Data'!N433&lt;MaleWeighted!N$1146,'Male Data'!$X433,0),IF(AND('Male Data'!N433&gt;MaleWeighted!N$1145,'Male Data'!N433&lt;MaleWeighted!N$1146),'Male Data'!$X433,0))))</f>
        <v>--</v>
      </c>
      <c r="O433" t="str">
        <f>IF(AND(MaleWeighted!O$1145=0,MaleWeighted!O$1146=0),"--",IF(AND(MaleWeighted!O$1145&gt;0,MaleWeighted!O$1146=0),IF('Male Data'!O433&gt;MaleWeighted!O$1145,'Male Data'!$X433,0),IF(AND(MaleWeighted!O$1145=0,MaleWeighted!O$1146&gt;0),IF('Male Data'!O433&lt;MaleWeighted!O$1146,'Male Data'!$X433,0),IF(AND('Male Data'!O433&gt;MaleWeighted!O$1145,'Male Data'!O433&lt;MaleWeighted!O$1146),'Male Data'!$X433,0))))</f>
        <v>--</v>
      </c>
      <c r="P433" t="str">
        <f>IF(AND(MaleWeighted!P$1145=0,MaleWeighted!P$1146=0),"--",IF(AND(MaleWeighted!P$1145&gt;0,MaleWeighted!P$1146=0),IF('Male Data'!P433&gt;MaleWeighted!P$1145,'Male Data'!$X433,0),IF(AND(MaleWeighted!P$1145=0,MaleWeighted!P$1146&gt;0),IF('Male Data'!P433&lt;MaleWeighted!P$1146,'Male Data'!$X433,0),IF(AND('Male Data'!P433&gt;MaleWeighted!P$1145,'Male Data'!P433&lt;MaleWeighted!P$1146),'Male Data'!$X433,0))))</f>
        <v>--</v>
      </c>
      <c r="Q433" t="str">
        <f>IF(AND(MaleWeighted!Q$1145=0,MaleWeighted!Q$1146=0),"--",IF(AND(MaleWeighted!Q$1145&gt;0,MaleWeighted!Q$1146=0),IF('Male Data'!Q433&gt;MaleWeighted!Q$1145,'Male Data'!$X433,0),IF(AND(MaleWeighted!Q$1145=0,MaleWeighted!Q$1146&gt;0),IF('Male Data'!Q433&lt;MaleWeighted!Q$1146,'Male Data'!$X433,0),IF(AND('Male Data'!Q433&gt;MaleWeighted!Q$1145,'Male Data'!Q433&lt;MaleWeighted!Q$1146),'Male Data'!$X433,0))))</f>
        <v>--</v>
      </c>
      <c r="R433" t="str">
        <f>IF(AND(MaleWeighted!R$1145=0,MaleWeighted!R$1146=0),"--",IF(AND(MaleWeighted!R$1145&gt;0,MaleWeighted!R$1146=0),IF('Male Data'!R433&gt;MaleWeighted!R$1145,'Male Data'!$X433,0),IF(AND(MaleWeighted!R$1145=0,MaleWeighted!R$1146&gt;0),IF('Male Data'!R433&lt;MaleWeighted!R$1146,'Male Data'!$X433,0),IF(AND('Male Data'!R433&gt;MaleWeighted!R$1145,'Male Data'!R433&lt;MaleWeighted!R$1146),'Male Data'!$X433,0))))</f>
        <v>--</v>
      </c>
      <c r="S433" t="str">
        <f>IF(AND(MaleWeighted!S$1145=0,MaleWeighted!S$1146=0),"--",IF(AND(MaleWeighted!S$1145&gt;0,MaleWeighted!S$1146=0),IF('Male Data'!S433&gt;MaleWeighted!S$1145,'Male Data'!$X433,0),IF(AND(MaleWeighted!S$1145=0,MaleWeighted!S$1146&gt;0),IF('Male Data'!S433&lt;MaleWeighted!S$1146,'Male Data'!$X433,0),IF(AND('Male Data'!S433&gt;MaleWeighted!S$1145,'Male Data'!S433&lt;MaleWeighted!S$1146),'Male Data'!$X433,0))))</f>
        <v>--</v>
      </c>
      <c r="T433" t="str">
        <f>IF(AND(MaleWeighted!T$1145=0,MaleWeighted!T$1146=0),"--",IF(AND(MaleWeighted!T$1145&gt;0,MaleWeighted!T$1146=0),IF('Male Data'!T433&gt;MaleWeighted!T$1145,'Male Data'!$X433,0),IF(AND(MaleWeighted!T$1145=0,MaleWeighted!T$1146&gt;0),IF('Male Data'!$T433&lt;MaleWeighted!T$1146,'Male Data'!$X433,0),IF(AND('Male Data'!T433&gt;MaleWeighted!T$1145,'Male Data'!T433&lt;MaleWeighted!T$1146),'Male Data'!$X433,0))))</f>
        <v>--</v>
      </c>
      <c r="U433" t="str">
        <f>IF(AND(MaleWeighted!U$1145=0,MaleWeighted!U$1146=0),"--",IF(AND(MaleWeighted!U$1145&gt;0,MaleWeighted!U$1146=0),IF('Male Data'!U433&gt;MaleWeighted!U$1145,'Male Data'!$X433,0),IF(AND(MaleWeighted!U$1145=0,MaleWeighted!U$1146&gt;0),IF('Male Data'!U433&lt;MaleWeighted!U$1146,'Male Data'!$X433,0),IF(AND('Male Data'!U433&gt;MaleWeighted!U$1145,'Male Data'!U433&lt;MaleWeighted!U$1146),'Male Data'!$X433,0))))</f>
        <v>--</v>
      </c>
      <c r="V433" t="str">
        <f>IF(AND(MaleWeighted!V$1145=0,MaleWeighted!V$1146=0),"--",IF(AND(MaleWeighted!V$1145&gt;0,MaleWeighted!V$1146=0),IF('Male Data'!V433&gt;MaleWeighted!V$1145,'Male Data'!$X433,0),IF(AND(MaleWeighted!V$1145=0,MaleWeighted!V$1146&gt;0),IF('Male Data'!V433&lt;MaleWeighted!V$1146,'Male Data'!$X433,0),IF(AND('Male Data'!V433&gt;MaleWeighted!V$1145,'Male Data'!V433&lt;MaleWeighted!V$1146),'Male Data'!$X433,0))))</f>
        <v>--</v>
      </c>
      <c r="W433" t="str">
        <f>IF(AND(MaleWeighted!W$1145=0,MaleWeighted!W$1146=0),"--",IF(AND(MaleWeighted!W$1145&gt;0,MaleWeighted!W$1146=0),IF('Male Data'!W433&gt;MaleWeighted!W$1145,'Male Data'!$X433,0),IF(AND(MaleWeighted!W$1145=0,MaleWeighted!W$1146&gt;0),IF('Male Data'!W433&lt;MaleWeighted!W$1146,'Male Data'!$X433,0),IF(AND('Male Data'!W433&gt;MaleWeighted!W$1145,'Male Data'!W433&lt;MaleWeighted!W$1146),'Male Data'!$X433,0))))</f>
        <v>--</v>
      </c>
      <c r="Y433">
        <f t="shared" si="12"/>
        <v>0</v>
      </c>
      <c r="Z433">
        <f>Y433*'Male Data'!X433</f>
        <v>0</v>
      </c>
      <c r="AA433">
        <f t="shared" si="13"/>
        <v>1</v>
      </c>
      <c r="AB433">
        <f>AA433*'Male Data'!X433</f>
        <v>135210</v>
      </c>
    </row>
    <row r="434" spans="1:28">
      <c r="A434">
        <f>'Male Data'!A434</f>
        <v>433</v>
      </c>
      <c r="B434" t="str">
        <f>'Male Data'!B434</f>
        <v>M</v>
      </c>
      <c r="C434" t="str">
        <f>IF(AND(MaleWeighted!C$1145=0,MaleWeighted!C$1146=0),"--",IF(AND(MaleWeighted!C$1145&gt;0,MaleWeighted!C$1146=0),IF('Male Data'!C434&gt;MaleWeighted!C$1145,'Male Data'!$X434,0),IF(AND(MaleWeighted!C$1145=0,MaleWeighted!C$1146&gt;0),IF('Male Data'!C434&lt;MaleWeighted!C$1146,'Male Data'!$X434,0),IF(AND('Male Data'!C434&gt;MaleWeighted!C$1145,'Male Data'!C434&lt;MaleWeighted!C$1146),'Male Data'!$X434,0))))</f>
        <v>--</v>
      </c>
      <c r="D434" t="str">
        <f>IF(AND(MaleWeighted!D$1145=0,MaleWeighted!D$1146=0),"--",IF(AND(MaleWeighted!D$1145&gt;0,MaleWeighted!D$1146=0),IF('Male Data'!D434&gt;MaleWeighted!D$1145,'Male Data'!$X434,0),IF(AND(MaleWeighted!D$1145=0,MaleWeighted!D$1146&gt;0),IF('Male Data'!D434&lt;MaleWeighted!D$1146,'Male Data'!$X434,0),IF(AND('Male Data'!D434&gt;MaleWeighted!D$1145,'Male Data'!D434&lt;MaleWeighted!D$1146),'Male Data'!$X434,0))))</f>
        <v>--</v>
      </c>
      <c r="E434" t="str">
        <f>IF(AND(MaleWeighted!E$1145=0,MaleWeighted!E$1146=0),"--",IF(AND(MaleWeighted!E$1145&gt;0,MaleWeighted!E$1146=0),IF('Male Data'!E434&gt;MaleWeighted!E$1145,'Male Data'!$X434,0),IF(AND(MaleWeighted!E$1145=0,MaleWeighted!E$1146&gt;0),IF('Male Data'!E434&lt;MaleWeighted!E$1146,'Male Data'!$X434,0),IF(AND('Male Data'!E434&gt;MaleWeighted!E$1145,'Male Data'!E434&lt;MaleWeighted!E$1146),'Male Data'!$X434,0))))</f>
        <v>--</v>
      </c>
      <c r="F434" t="str">
        <f>IF(AND(MaleWeighted!F$1145=0,MaleWeighted!F$1146=0),"--",IF(AND(MaleWeighted!F$1145&gt;0,MaleWeighted!F$1146=0),IF('Male Data'!F434&gt;MaleWeighted!F$1145,'Male Data'!$X434,0),IF(AND(MaleWeighted!F$1145=0,MaleWeighted!F$1146&gt;0),IF('Male Data'!F434&lt;MaleWeighted!F$1146,'Male Data'!$X434,0),IF(AND('Male Data'!F434&gt;MaleWeighted!F$1145,'Male Data'!F434&lt;MaleWeighted!F$1146),'Male Data'!$X434,0))))</f>
        <v>--</v>
      </c>
      <c r="G434" t="str">
        <f>IF(AND(MaleWeighted!G$1145=0,MaleWeighted!G$1146=0),"--",IF(AND(MaleWeighted!G$1145&gt;0,MaleWeighted!G$1146=0),IF('Male Data'!G434&gt;MaleWeighted!G$1145,'Male Data'!$X434,0),IF(AND(MaleWeighted!G$1145=0,MaleWeighted!G$1146&gt;0),IF('Male Data'!G434&lt;MaleWeighted!G$1146,'Male Data'!$X434,0),IF(AND('Male Data'!G434&gt;MaleWeighted!G$1145,'Male Data'!G434&lt;MaleWeighted!G$1146),'Male Data'!$X434,0))))</f>
        <v>--</v>
      </c>
      <c r="H434" t="str">
        <f>IF(AND(MaleWeighted!H$1145=0,MaleWeighted!H$1146=0),"--",IF(AND(MaleWeighted!H$1145&gt;0,MaleWeighted!H$1146=0),IF('Male Data'!H434&gt;MaleWeighted!H$1145,'Male Data'!$X434,0),IF(AND(MaleWeighted!H$1145=0,MaleWeighted!H$1146&gt;0),IF('Male Data'!H434&lt;MaleWeighted!H$1146,'Male Data'!$X434,0),IF(AND('Male Data'!H434&gt;MaleWeighted!H$1145,'Male Data'!H434&lt;MaleWeighted!H$1146),'Male Data'!$X434,0))))</f>
        <v>--</v>
      </c>
      <c r="I434" t="str">
        <f>IF(AND(MaleWeighted!I$1145=0,MaleWeighted!I$1146=0),"--",IF(AND(MaleWeighted!I$1145&gt;0,MaleWeighted!I$1146=0),IF('Male Data'!I434&gt;MaleWeighted!I$1145,'Male Data'!$X434,0),IF(AND(MaleWeighted!I$1145=0,MaleWeighted!I$1146&gt;0),IF('Male Data'!I434&lt;MaleWeighted!I$1146,'Male Data'!$X434,0),IF(AND('Male Data'!I434&gt;MaleWeighted!I$1145,'Male Data'!I434&lt;MaleWeighted!I$1146),'Male Data'!$X434,0))))</f>
        <v>--</v>
      </c>
      <c r="J434" t="str">
        <f>IF(AND(MaleWeighted!J$1145=0,MaleWeighted!J$1146=0),"--",IF(AND(MaleWeighted!J$1145&gt;0,MaleWeighted!J$1146=0),IF('Male Data'!J434&gt;MaleWeighted!J$1145,'Male Data'!$X434,0),IF(AND(MaleWeighted!J$1145=0,MaleWeighted!J$1146&gt;0),IF('Male Data'!J434&lt;MaleWeighted!J$1146,'Male Data'!$X434,0),IF(AND('Male Data'!J434&gt;MaleWeighted!J$1145,'Male Data'!J434&lt;MaleWeighted!J$1146),'Male Data'!$X434,0))))</f>
        <v>--</v>
      </c>
      <c r="K434" t="str">
        <f>IF(AND(MaleWeighted!K$1145=0,MaleWeighted!K$1146=0),"--",IF(AND(MaleWeighted!K$1145&gt;0,MaleWeighted!K$1146=0),IF('Male Data'!K434&gt;MaleWeighted!K$1145,'Male Data'!$X434,0),IF(AND(MaleWeighted!K$1145=0,MaleWeighted!K$1146&gt;0),IF('Male Data'!K434&lt;MaleWeighted!K$1146,'Male Data'!$X434,0),IF(AND('Male Data'!K434&gt;MaleWeighted!K$1145,'Male Data'!K434&lt;MaleWeighted!K$1146),'Male Data'!$X434,0))))</f>
        <v>--</v>
      </c>
      <c r="L434" t="str">
        <f>IF(AND(MaleWeighted!L$1145=0,MaleWeighted!L$1146=0),"--",IF(AND(MaleWeighted!L$1145&gt;0,MaleWeighted!L$1146=0),IF('Male Data'!L434&gt;MaleWeighted!L$1145,'Male Data'!$X434,0),IF(AND(MaleWeighted!L$1145=0,MaleWeighted!L$1146&gt;0),IF('Male Data'!L434&lt;MaleWeighted!L$1146,'Male Data'!$X434,0),IF(AND('Male Data'!L434&gt;MaleWeighted!L$1145,'Male Data'!L434&lt;MaleWeighted!L$1146),'Male Data'!$X434,0))))</f>
        <v>--</v>
      </c>
      <c r="M434" t="str">
        <f>IF(AND(MaleWeighted!M$1145=0,MaleWeighted!M$1146=0),"--",IF(AND(MaleWeighted!M$1145&gt;0,MaleWeighted!M$1146=0),IF('Male Data'!M434&gt;MaleWeighted!M$1145,'Male Data'!$X434,0),IF(AND(MaleWeighted!M$1145=0,MaleWeighted!M$1146&gt;0),IF('Male Data'!M434&lt;MaleWeighted!M$1146,'Male Data'!$X434,0),IF(AND('Male Data'!M434&gt;MaleWeighted!M$1145,'Male Data'!M434&lt;MaleWeighted!M$1146),'Male Data'!$X434,0))))</f>
        <v>--</v>
      </c>
      <c r="N434" t="str">
        <f>IF(AND(MaleWeighted!N$1145=0,MaleWeighted!N$1146=0),"--",IF(AND(MaleWeighted!N$1145&gt;0,MaleWeighted!N$1146=0),IF('Male Data'!N434&gt;MaleWeighted!N$1145,'Male Data'!$X434,0),IF(AND(MaleWeighted!N$1145=0,MaleWeighted!N$1146&gt;0),IF('Male Data'!N434&lt;MaleWeighted!N$1146,'Male Data'!$X434,0),IF(AND('Male Data'!N434&gt;MaleWeighted!N$1145,'Male Data'!N434&lt;MaleWeighted!N$1146),'Male Data'!$X434,0))))</f>
        <v>--</v>
      </c>
      <c r="O434" t="str">
        <f>IF(AND(MaleWeighted!O$1145=0,MaleWeighted!O$1146=0),"--",IF(AND(MaleWeighted!O$1145&gt;0,MaleWeighted!O$1146=0),IF('Male Data'!O434&gt;MaleWeighted!O$1145,'Male Data'!$X434,0),IF(AND(MaleWeighted!O$1145=0,MaleWeighted!O$1146&gt;0),IF('Male Data'!O434&lt;MaleWeighted!O$1146,'Male Data'!$X434,0),IF(AND('Male Data'!O434&gt;MaleWeighted!O$1145,'Male Data'!O434&lt;MaleWeighted!O$1146),'Male Data'!$X434,0))))</f>
        <v>--</v>
      </c>
      <c r="P434" t="str">
        <f>IF(AND(MaleWeighted!P$1145=0,MaleWeighted!P$1146=0),"--",IF(AND(MaleWeighted!P$1145&gt;0,MaleWeighted!P$1146=0),IF('Male Data'!P434&gt;MaleWeighted!P$1145,'Male Data'!$X434,0),IF(AND(MaleWeighted!P$1145=0,MaleWeighted!P$1146&gt;0),IF('Male Data'!P434&lt;MaleWeighted!P$1146,'Male Data'!$X434,0),IF(AND('Male Data'!P434&gt;MaleWeighted!P$1145,'Male Data'!P434&lt;MaleWeighted!P$1146),'Male Data'!$X434,0))))</f>
        <v>--</v>
      </c>
      <c r="Q434" t="str">
        <f>IF(AND(MaleWeighted!Q$1145=0,MaleWeighted!Q$1146=0),"--",IF(AND(MaleWeighted!Q$1145&gt;0,MaleWeighted!Q$1146=0),IF('Male Data'!Q434&gt;MaleWeighted!Q$1145,'Male Data'!$X434,0),IF(AND(MaleWeighted!Q$1145=0,MaleWeighted!Q$1146&gt;0),IF('Male Data'!Q434&lt;MaleWeighted!Q$1146,'Male Data'!$X434,0),IF(AND('Male Data'!Q434&gt;MaleWeighted!Q$1145,'Male Data'!Q434&lt;MaleWeighted!Q$1146),'Male Data'!$X434,0))))</f>
        <v>--</v>
      </c>
      <c r="R434" t="str">
        <f>IF(AND(MaleWeighted!R$1145=0,MaleWeighted!R$1146=0),"--",IF(AND(MaleWeighted!R$1145&gt;0,MaleWeighted!R$1146=0),IF('Male Data'!R434&gt;MaleWeighted!R$1145,'Male Data'!$X434,0),IF(AND(MaleWeighted!R$1145=0,MaleWeighted!R$1146&gt;0),IF('Male Data'!R434&lt;MaleWeighted!R$1146,'Male Data'!$X434,0),IF(AND('Male Data'!R434&gt;MaleWeighted!R$1145,'Male Data'!R434&lt;MaleWeighted!R$1146),'Male Data'!$X434,0))))</f>
        <v>--</v>
      </c>
      <c r="S434" t="str">
        <f>IF(AND(MaleWeighted!S$1145=0,MaleWeighted!S$1146=0),"--",IF(AND(MaleWeighted!S$1145&gt;0,MaleWeighted!S$1146=0),IF('Male Data'!S434&gt;MaleWeighted!S$1145,'Male Data'!$X434,0),IF(AND(MaleWeighted!S$1145=0,MaleWeighted!S$1146&gt;0),IF('Male Data'!S434&lt;MaleWeighted!S$1146,'Male Data'!$X434,0),IF(AND('Male Data'!S434&gt;MaleWeighted!S$1145,'Male Data'!S434&lt;MaleWeighted!S$1146),'Male Data'!$X434,0))))</f>
        <v>--</v>
      </c>
      <c r="T434" t="str">
        <f>IF(AND(MaleWeighted!T$1145=0,MaleWeighted!T$1146=0),"--",IF(AND(MaleWeighted!T$1145&gt;0,MaleWeighted!T$1146=0),IF('Male Data'!T434&gt;MaleWeighted!T$1145,'Male Data'!$X434,0),IF(AND(MaleWeighted!T$1145=0,MaleWeighted!T$1146&gt;0),IF('Male Data'!$T434&lt;MaleWeighted!T$1146,'Male Data'!$X434,0),IF(AND('Male Data'!T434&gt;MaleWeighted!T$1145,'Male Data'!T434&lt;MaleWeighted!T$1146),'Male Data'!$X434,0))))</f>
        <v>--</v>
      </c>
      <c r="U434" t="str">
        <f>IF(AND(MaleWeighted!U$1145=0,MaleWeighted!U$1146=0),"--",IF(AND(MaleWeighted!U$1145&gt;0,MaleWeighted!U$1146=0),IF('Male Data'!U434&gt;MaleWeighted!U$1145,'Male Data'!$X434,0),IF(AND(MaleWeighted!U$1145=0,MaleWeighted!U$1146&gt;0),IF('Male Data'!U434&lt;MaleWeighted!U$1146,'Male Data'!$X434,0),IF(AND('Male Data'!U434&gt;MaleWeighted!U$1145,'Male Data'!U434&lt;MaleWeighted!U$1146),'Male Data'!$X434,0))))</f>
        <v>--</v>
      </c>
      <c r="V434" t="str">
        <f>IF(AND(MaleWeighted!V$1145=0,MaleWeighted!V$1146=0),"--",IF(AND(MaleWeighted!V$1145&gt;0,MaleWeighted!V$1146=0),IF('Male Data'!V434&gt;MaleWeighted!V$1145,'Male Data'!$X434,0),IF(AND(MaleWeighted!V$1145=0,MaleWeighted!V$1146&gt;0),IF('Male Data'!V434&lt;MaleWeighted!V$1146,'Male Data'!$X434,0),IF(AND('Male Data'!V434&gt;MaleWeighted!V$1145,'Male Data'!V434&lt;MaleWeighted!V$1146),'Male Data'!$X434,0))))</f>
        <v>--</v>
      </c>
      <c r="W434" t="str">
        <f>IF(AND(MaleWeighted!W$1145=0,MaleWeighted!W$1146=0),"--",IF(AND(MaleWeighted!W$1145&gt;0,MaleWeighted!W$1146=0),IF('Male Data'!W434&gt;MaleWeighted!W$1145,'Male Data'!$X434,0),IF(AND(MaleWeighted!W$1145=0,MaleWeighted!W$1146&gt;0),IF('Male Data'!W434&lt;MaleWeighted!W$1146,'Male Data'!$X434,0),IF(AND('Male Data'!W434&gt;MaleWeighted!W$1145,'Male Data'!W434&lt;MaleWeighted!W$1146),'Male Data'!$X434,0))))</f>
        <v>--</v>
      </c>
      <c r="Y434">
        <f t="shared" si="12"/>
        <v>0</v>
      </c>
      <c r="Z434">
        <f>Y434*'Male Data'!X434</f>
        <v>0</v>
      </c>
      <c r="AA434">
        <f t="shared" si="13"/>
        <v>1</v>
      </c>
      <c r="AB434">
        <f>AA434*'Male Data'!X434</f>
        <v>5878</v>
      </c>
    </row>
    <row r="435" spans="1:28">
      <c r="A435">
        <f>'Male Data'!A435</f>
        <v>434</v>
      </c>
      <c r="B435" t="str">
        <f>'Male Data'!B435</f>
        <v>M</v>
      </c>
      <c r="C435" t="str">
        <f>IF(AND(MaleWeighted!C$1145=0,MaleWeighted!C$1146=0),"--",IF(AND(MaleWeighted!C$1145&gt;0,MaleWeighted!C$1146=0),IF('Male Data'!C435&gt;MaleWeighted!C$1145,'Male Data'!$X435,0),IF(AND(MaleWeighted!C$1145=0,MaleWeighted!C$1146&gt;0),IF('Male Data'!C435&lt;MaleWeighted!C$1146,'Male Data'!$X435,0),IF(AND('Male Data'!C435&gt;MaleWeighted!C$1145,'Male Data'!C435&lt;MaleWeighted!C$1146),'Male Data'!$X435,0))))</f>
        <v>--</v>
      </c>
      <c r="D435" t="str">
        <f>IF(AND(MaleWeighted!D$1145=0,MaleWeighted!D$1146=0),"--",IF(AND(MaleWeighted!D$1145&gt;0,MaleWeighted!D$1146=0),IF('Male Data'!D435&gt;MaleWeighted!D$1145,'Male Data'!$X435,0),IF(AND(MaleWeighted!D$1145=0,MaleWeighted!D$1146&gt;0),IF('Male Data'!D435&lt;MaleWeighted!D$1146,'Male Data'!$X435,0),IF(AND('Male Data'!D435&gt;MaleWeighted!D$1145,'Male Data'!D435&lt;MaleWeighted!D$1146),'Male Data'!$X435,0))))</f>
        <v>--</v>
      </c>
      <c r="E435" t="str">
        <f>IF(AND(MaleWeighted!E$1145=0,MaleWeighted!E$1146=0),"--",IF(AND(MaleWeighted!E$1145&gt;0,MaleWeighted!E$1146=0),IF('Male Data'!E435&gt;MaleWeighted!E$1145,'Male Data'!$X435,0),IF(AND(MaleWeighted!E$1145=0,MaleWeighted!E$1146&gt;0),IF('Male Data'!E435&lt;MaleWeighted!E$1146,'Male Data'!$X435,0),IF(AND('Male Data'!E435&gt;MaleWeighted!E$1145,'Male Data'!E435&lt;MaleWeighted!E$1146),'Male Data'!$X435,0))))</f>
        <v>--</v>
      </c>
      <c r="F435" t="str">
        <f>IF(AND(MaleWeighted!F$1145=0,MaleWeighted!F$1146=0),"--",IF(AND(MaleWeighted!F$1145&gt;0,MaleWeighted!F$1146=0),IF('Male Data'!F435&gt;MaleWeighted!F$1145,'Male Data'!$X435,0),IF(AND(MaleWeighted!F$1145=0,MaleWeighted!F$1146&gt;0),IF('Male Data'!F435&lt;MaleWeighted!F$1146,'Male Data'!$X435,0),IF(AND('Male Data'!F435&gt;MaleWeighted!F$1145,'Male Data'!F435&lt;MaleWeighted!F$1146),'Male Data'!$X435,0))))</f>
        <v>--</v>
      </c>
      <c r="G435" t="str">
        <f>IF(AND(MaleWeighted!G$1145=0,MaleWeighted!G$1146=0),"--",IF(AND(MaleWeighted!G$1145&gt;0,MaleWeighted!G$1146=0),IF('Male Data'!G435&gt;MaleWeighted!G$1145,'Male Data'!$X435,0),IF(AND(MaleWeighted!G$1145=0,MaleWeighted!G$1146&gt;0),IF('Male Data'!G435&lt;MaleWeighted!G$1146,'Male Data'!$X435,0),IF(AND('Male Data'!G435&gt;MaleWeighted!G$1145,'Male Data'!G435&lt;MaleWeighted!G$1146),'Male Data'!$X435,0))))</f>
        <v>--</v>
      </c>
      <c r="H435" t="str">
        <f>IF(AND(MaleWeighted!H$1145=0,MaleWeighted!H$1146=0),"--",IF(AND(MaleWeighted!H$1145&gt;0,MaleWeighted!H$1146=0),IF('Male Data'!H435&gt;MaleWeighted!H$1145,'Male Data'!$X435,0),IF(AND(MaleWeighted!H$1145=0,MaleWeighted!H$1146&gt;0),IF('Male Data'!H435&lt;MaleWeighted!H$1146,'Male Data'!$X435,0),IF(AND('Male Data'!H435&gt;MaleWeighted!H$1145,'Male Data'!H435&lt;MaleWeighted!H$1146),'Male Data'!$X435,0))))</f>
        <v>--</v>
      </c>
      <c r="I435" t="str">
        <f>IF(AND(MaleWeighted!I$1145=0,MaleWeighted!I$1146=0),"--",IF(AND(MaleWeighted!I$1145&gt;0,MaleWeighted!I$1146=0),IF('Male Data'!I435&gt;MaleWeighted!I$1145,'Male Data'!$X435,0),IF(AND(MaleWeighted!I$1145=0,MaleWeighted!I$1146&gt;0),IF('Male Data'!I435&lt;MaleWeighted!I$1146,'Male Data'!$X435,0),IF(AND('Male Data'!I435&gt;MaleWeighted!I$1145,'Male Data'!I435&lt;MaleWeighted!I$1146),'Male Data'!$X435,0))))</f>
        <v>--</v>
      </c>
      <c r="J435" t="str">
        <f>IF(AND(MaleWeighted!J$1145=0,MaleWeighted!J$1146=0),"--",IF(AND(MaleWeighted!J$1145&gt;0,MaleWeighted!J$1146=0),IF('Male Data'!J435&gt;MaleWeighted!J$1145,'Male Data'!$X435,0),IF(AND(MaleWeighted!J$1145=0,MaleWeighted!J$1146&gt;0),IF('Male Data'!J435&lt;MaleWeighted!J$1146,'Male Data'!$X435,0),IF(AND('Male Data'!J435&gt;MaleWeighted!J$1145,'Male Data'!J435&lt;MaleWeighted!J$1146),'Male Data'!$X435,0))))</f>
        <v>--</v>
      </c>
      <c r="K435" t="str">
        <f>IF(AND(MaleWeighted!K$1145=0,MaleWeighted!K$1146=0),"--",IF(AND(MaleWeighted!K$1145&gt;0,MaleWeighted!K$1146=0),IF('Male Data'!K435&gt;MaleWeighted!K$1145,'Male Data'!$X435,0),IF(AND(MaleWeighted!K$1145=0,MaleWeighted!K$1146&gt;0),IF('Male Data'!K435&lt;MaleWeighted!K$1146,'Male Data'!$X435,0),IF(AND('Male Data'!K435&gt;MaleWeighted!K$1145,'Male Data'!K435&lt;MaleWeighted!K$1146),'Male Data'!$X435,0))))</f>
        <v>--</v>
      </c>
      <c r="L435" t="str">
        <f>IF(AND(MaleWeighted!L$1145=0,MaleWeighted!L$1146=0),"--",IF(AND(MaleWeighted!L$1145&gt;0,MaleWeighted!L$1146=0),IF('Male Data'!L435&gt;MaleWeighted!L$1145,'Male Data'!$X435,0),IF(AND(MaleWeighted!L$1145=0,MaleWeighted!L$1146&gt;0),IF('Male Data'!L435&lt;MaleWeighted!L$1146,'Male Data'!$X435,0),IF(AND('Male Data'!L435&gt;MaleWeighted!L$1145,'Male Data'!L435&lt;MaleWeighted!L$1146),'Male Data'!$X435,0))))</f>
        <v>--</v>
      </c>
      <c r="M435" t="str">
        <f>IF(AND(MaleWeighted!M$1145=0,MaleWeighted!M$1146=0),"--",IF(AND(MaleWeighted!M$1145&gt;0,MaleWeighted!M$1146=0),IF('Male Data'!M435&gt;MaleWeighted!M$1145,'Male Data'!$X435,0),IF(AND(MaleWeighted!M$1145=0,MaleWeighted!M$1146&gt;0),IF('Male Data'!M435&lt;MaleWeighted!M$1146,'Male Data'!$X435,0),IF(AND('Male Data'!M435&gt;MaleWeighted!M$1145,'Male Data'!M435&lt;MaleWeighted!M$1146),'Male Data'!$X435,0))))</f>
        <v>--</v>
      </c>
      <c r="N435" t="str">
        <f>IF(AND(MaleWeighted!N$1145=0,MaleWeighted!N$1146=0),"--",IF(AND(MaleWeighted!N$1145&gt;0,MaleWeighted!N$1146=0),IF('Male Data'!N435&gt;MaleWeighted!N$1145,'Male Data'!$X435,0),IF(AND(MaleWeighted!N$1145=0,MaleWeighted!N$1146&gt;0),IF('Male Data'!N435&lt;MaleWeighted!N$1146,'Male Data'!$X435,0),IF(AND('Male Data'!N435&gt;MaleWeighted!N$1145,'Male Data'!N435&lt;MaleWeighted!N$1146),'Male Data'!$X435,0))))</f>
        <v>--</v>
      </c>
      <c r="O435" t="str">
        <f>IF(AND(MaleWeighted!O$1145=0,MaleWeighted!O$1146=0),"--",IF(AND(MaleWeighted!O$1145&gt;0,MaleWeighted!O$1146=0),IF('Male Data'!O435&gt;MaleWeighted!O$1145,'Male Data'!$X435,0),IF(AND(MaleWeighted!O$1145=0,MaleWeighted!O$1146&gt;0),IF('Male Data'!O435&lt;MaleWeighted!O$1146,'Male Data'!$X435,0),IF(AND('Male Data'!O435&gt;MaleWeighted!O$1145,'Male Data'!O435&lt;MaleWeighted!O$1146),'Male Data'!$X435,0))))</f>
        <v>--</v>
      </c>
      <c r="P435" t="str">
        <f>IF(AND(MaleWeighted!P$1145=0,MaleWeighted!P$1146=0),"--",IF(AND(MaleWeighted!P$1145&gt;0,MaleWeighted!P$1146=0),IF('Male Data'!P435&gt;MaleWeighted!P$1145,'Male Data'!$X435,0),IF(AND(MaleWeighted!P$1145=0,MaleWeighted!P$1146&gt;0),IF('Male Data'!P435&lt;MaleWeighted!P$1146,'Male Data'!$X435,0),IF(AND('Male Data'!P435&gt;MaleWeighted!P$1145,'Male Data'!P435&lt;MaleWeighted!P$1146),'Male Data'!$X435,0))))</f>
        <v>--</v>
      </c>
      <c r="Q435" t="str">
        <f>IF(AND(MaleWeighted!Q$1145=0,MaleWeighted!Q$1146=0),"--",IF(AND(MaleWeighted!Q$1145&gt;0,MaleWeighted!Q$1146=0),IF('Male Data'!Q435&gt;MaleWeighted!Q$1145,'Male Data'!$X435,0),IF(AND(MaleWeighted!Q$1145=0,MaleWeighted!Q$1146&gt;0),IF('Male Data'!Q435&lt;MaleWeighted!Q$1146,'Male Data'!$X435,0),IF(AND('Male Data'!Q435&gt;MaleWeighted!Q$1145,'Male Data'!Q435&lt;MaleWeighted!Q$1146),'Male Data'!$X435,0))))</f>
        <v>--</v>
      </c>
      <c r="R435" t="str">
        <f>IF(AND(MaleWeighted!R$1145=0,MaleWeighted!R$1146=0),"--",IF(AND(MaleWeighted!R$1145&gt;0,MaleWeighted!R$1146=0),IF('Male Data'!R435&gt;MaleWeighted!R$1145,'Male Data'!$X435,0),IF(AND(MaleWeighted!R$1145=0,MaleWeighted!R$1146&gt;0),IF('Male Data'!R435&lt;MaleWeighted!R$1146,'Male Data'!$X435,0),IF(AND('Male Data'!R435&gt;MaleWeighted!R$1145,'Male Data'!R435&lt;MaleWeighted!R$1146),'Male Data'!$X435,0))))</f>
        <v>--</v>
      </c>
      <c r="S435" t="str">
        <f>IF(AND(MaleWeighted!S$1145=0,MaleWeighted!S$1146=0),"--",IF(AND(MaleWeighted!S$1145&gt;0,MaleWeighted!S$1146=0),IF('Male Data'!S435&gt;MaleWeighted!S$1145,'Male Data'!$X435,0),IF(AND(MaleWeighted!S$1145=0,MaleWeighted!S$1146&gt;0),IF('Male Data'!S435&lt;MaleWeighted!S$1146,'Male Data'!$X435,0),IF(AND('Male Data'!S435&gt;MaleWeighted!S$1145,'Male Data'!S435&lt;MaleWeighted!S$1146),'Male Data'!$X435,0))))</f>
        <v>--</v>
      </c>
      <c r="T435" t="str">
        <f>IF(AND(MaleWeighted!T$1145=0,MaleWeighted!T$1146=0),"--",IF(AND(MaleWeighted!T$1145&gt;0,MaleWeighted!T$1146=0),IF('Male Data'!T435&gt;MaleWeighted!T$1145,'Male Data'!$X435,0),IF(AND(MaleWeighted!T$1145=0,MaleWeighted!T$1146&gt;0),IF('Male Data'!$T435&lt;MaleWeighted!T$1146,'Male Data'!$X435,0),IF(AND('Male Data'!T435&gt;MaleWeighted!T$1145,'Male Data'!T435&lt;MaleWeighted!T$1146),'Male Data'!$X435,0))))</f>
        <v>--</v>
      </c>
      <c r="U435" t="str">
        <f>IF(AND(MaleWeighted!U$1145=0,MaleWeighted!U$1146=0),"--",IF(AND(MaleWeighted!U$1145&gt;0,MaleWeighted!U$1146=0),IF('Male Data'!U435&gt;MaleWeighted!U$1145,'Male Data'!$X435,0),IF(AND(MaleWeighted!U$1145=0,MaleWeighted!U$1146&gt;0),IF('Male Data'!U435&lt;MaleWeighted!U$1146,'Male Data'!$X435,0),IF(AND('Male Data'!U435&gt;MaleWeighted!U$1145,'Male Data'!U435&lt;MaleWeighted!U$1146),'Male Data'!$X435,0))))</f>
        <v>--</v>
      </c>
      <c r="V435" t="str">
        <f>IF(AND(MaleWeighted!V$1145=0,MaleWeighted!V$1146=0),"--",IF(AND(MaleWeighted!V$1145&gt;0,MaleWeighted!V$1146=0),IF('Male Data'!V435&gt;MaleWeighted!V$1145,'Male Data'!$X435,0),IF(AND(MaleWeighted!V$1145=0,MaleWeighted!V$1146&gt;0),IF('Male Data'!V435&lt;MaleWeighted!V$1146,'Male Data'!$X435,0),IF(AND('Male Data'!V435&gt;MaleWeighted!V$1145,'Male Data'!V435&lt;MaleWeighted!V$1146),'Male Data'!$X435,0))))</f>
        <v>--</v>
      </c>
      <c r="W435" t="str">
        <f>IF(AND(MaleWeighted!W$1145=0,MaleWeighted!W$1146=0),"--",IF(AND(MaleWeighted!W$1145&gt;0,MaleWeighted!W$1146=0),IF('Male Data'!W435&gt;MaleWeighted!W$1145,'Male Data'!$X435,0),IF(AND(MaleWeighted!W$1145=0,MaleWeighted!W$1146&gt;0),IF('Male Data'!W435&lt;MaleWeighted!W$1146,'Male Data'!$X435,0),IF(AND('Male Data'!W435&gt;MaleWeighted!W$1145,'Male Data'!W435&lt;MaleWeighted!W$1146),'Male Data'!$X435,0))))</f>
        <v>--</v>
      </c>
      <c r="Y435">
        <f t="shared" si="12"/>
        <v>0</v>
      </c>
      <c r="Z435">
        <f>Y435*'Male Data'!X435</f>
        <v>0</v>
      </c>
      <c r="AA435">
        <f t="shared" si="13"/>
        <v>1</v>
      </c>
      <c r="AB435">
        <f>AA435*'Male Data'!X435</f>
        <v>15343</v>
      </c>
    </row>
    <row r="436" spans="1:28">
      <c r="A436">
        <f>'Male Data'!A436</f>
        <v>435</v>
      </c>
      <c r="B436" t="str">
        <f>'Male Data'!B436</f>
        <v>M</v>
      </c>
      <c r="C436" t="str">
        <f>IF(AND(MaleWeighted!C$1145=0,MaleWeighted!C$1146=0),"--",IF(AND(MaleWeighted!C$1145&gt;0,MaleWeighted!C$1146=0),IF('Male Data'!C436&gt;MaleWeighted!C$1145,'Male Data'!$X436,0),IF(AND(MaleWeighted!C$1145=0,MaleWeighted!C$1146&gt;0),IF('Male Data'!C436&lt;MaleWeighted!C$1146,'Male Data'!$X436,0),IF(AND('Male Data'!C436&gt;MaleWeighted!C$1145,'Male Data'!C436&lt;MaleWeighted!C$1146),'Male Data'!$X436,0))))</f>
        <v>--</v>
      </c>
      <c r="D436" t="str">
        <f>IF(AND(MaleWeighted!D$1145=0,MaleWeighted!D$1146=0),"--",IF(AND(MaleWeighted!D$1145&gt;0,MaleWeighted!D$1146=0),IF('Male Data'!D436&gt;MaleWeighted!D$1145,'Male Data'!$X436,0),IF(AND(MaleWeighted!D$1145=0,MaleWeighted!D$1146&gt;0),IF('Male Data'!D436&lt;MaleWeighted!D$1146,'Male Data'!$X436,0),IF(AND('Male Data'!D436&gt;MaleWeighted!D$1145,'Male Data'!D436&lt;MaleWeighted!D$1146),'Male Data'!$X436,0))))</f>
        <v>--</v>
      </c>
      <c r="E436" t="str">
        <f>IF(AND(MaleWeighted!E$1145=0,MaleWeighted!E$1146=0),"--",IF(AND(MaleWeighted!E$1145&gt;0,MaleWeighted!E$1146=0),IF('Male Data'!E436&gt;MaleWeighted!E$1145,'Male Data'!$X436,0),IF(AND(MaleWeighted!E$1145=0,MaleWeighted!E$1146&gt;0),IF('Male Data'!E436&lt;MaleWeighted!E$1146,'Male Data'!$X436,0),IF(AND('Male Data'!E436&gt;MaleWeighted!E$1145,'Male Data'!E436&lt;MaleWeighted!E$1146),'Male Data'!$X436,0))))</f>
        <v>--</v>
      </c>
      <c r="F436" t="str">
        <f>IF(AND(MaleWeighted!F$1145=0,MaleWeighted!F$1146=0),"--",IF(AND(MaleWeighted!F$1145&gt;0,MaleWeighted!F$1146=0),IF('Male Data'!F436&gt;MaleWeighted!F$1145,'Male Data'!$X436,0),IF(AND(MaleWeighted!F$1145=0,MaleWeighted!F$1146&gt;0),IF('Male Data'!F436&lt;MaleWeighted!F$1146,'Male Data'!$X436,0),IF(AND('Male Data'!F436&gt;MaleWeighted!F$1145,'Male Data'!F436&lt;MaleWeighted!F$1146),'Male Data'!$X436,0))))</f>
        <v>--</v>
      </c>
      <c r="G436" t="str">
        <f>IF(AND(MaleWeighted!G$1145=0,MaleWeighted!G$1146=0),"--",IF(AND(MaleWeighted!G$1145&gt;0,MaleWeighted!G$1146=0),IF('Male Data'!G436&gt;MaleWeighted!G$1145,'Male Data'!$X436,0),IF(AND(MaleWeighted!G$1145=0,MaleWeighted!G$1146&gt;0),IF('Male Data'!G436&lt;MaleWeighted!G$1146,'Male Data'!$X436,0),IF(AND('Male Data'!G436&gt;MaleWeighted!G$1145,'Male Data'!G436&lt;MaleWeighted!G$1146),'Male Data'!$X436,0))))</f>
        <v>--</v>
      </c>
      <c r="H436" t="str">
        <f>IF(AND(MaleWeighted!H$1145=0,MaleWeighted!H$1146=0),"--",IF(AND(MaleWeighted!H$1145&gt;0,MaleWeighted!H$1146=0),IF('Male Data'!H436&gt;MaleWeighted!H$1145,'Male Data'!$X436,0),IF(AND(MaleWeighted!H$1145=0,MaleWeighted!H$1146&gt;0),IF('Male Data'!H436&lt;MaleWeighted!H$1146,'Male Data'!$X436,0),IF(AND('Male Data'!H436&gt;MaleWeighted!H$1145,'Male Data'!H436&lt;MaleWeighted!H$1146),'Male Data'!$X436,0))))</f>
        <v>--</v>
      </c>
      <c r="I436" t="str">
        <f>IF(AND(MaleWeighted!I$1145=0,MaleWeighted!I$1146=0),"--",IF(AND(MaleWeighted!I$1145&gt;0,MaleWeighted!I$1146=0),IF('Male Data'!I436&gt;MaleWeighted!I$1145,'Male Data'!$X436,0),IF(AND(MaleWeighted!I$1145=0,MaleWeighted!I$1146&gt;0),IF('Male Data'!I436&lt;MaleWeighted!I$1146,'Male Data'!$X436,0),IF(AND('Male Data'!I436&gt;MaleWeighted!I$1145,'Male Data'!I436&lt;MaleWeighted!I$1146),'Male Data'!$X436,0))))</f>
        <v>--</v>
      </c>
      <c r="J436" t="str">
        <f>IF(AND(MaleWeighted!J$1145=0,MaleWeighted!J$1146=0),"--",IF(AND(MaleWeighted!J$1145&gt;0,MaleWeighted!J$1146=0),IF('Male Data'!J436&gt;MaleWeighted!J$1145,'Male Data'!$X436,0),IF(AND(MaleWeighted!J$1145=0,MaleWeighted!J$1146&gt;0),IF('Male Data'!J436&lt;MaleWeighted!J$1146,'Male Data'!$X436,0),IF(AND('Male Data'!J436&gt;MaleWeighted!J$1145,'Male Data'!J436&lt;MaleWeighted!J$1146),'Male Data'!$X436,0))))</f>
        <v>--</v>
      </c>
      <c r="K436" t="str">
        <f>IF(AND(MaleWeighted!K$1145=0,MaleWeighted!K$1146=0),"--",IF(AND(MaleWeighted!K$1145&gt;0,MaleWeighted!K$1146=0),IF('Male Data'!K436&gt;MaleWeighted!K$1145,'Male Data'!$X436,0),IF(AND(MaleWeighted!K$1145=0,MaleWeighted!K$1146&gt;0),IF('Male Data'!K436&lt;MaleWeighted!K$1146,'Male Data'!$X436,0),IF(AND('Male Data'!K436&gt;MaleWeighted!K$1145,'Male Data'!K436&lt;MaleWeighted!K$1146),'Male Data'!$X436,0))))</f>
        <v>--</v>
      </c>
      <c r="L436" t="str">
        <f>IF(AND(MaleWeighted!L$1145=0,MaleWeighted!L$1146=0),"--",IF(AND(MaleWeighted!L$1145&gt;0,MaleWeighted!L$1146=0),IF('Male Data'!L436&gt;MaleWeighted!L$1145,'Male Data'!$X436,0),IF(AND(MaleWeighted!L$1145=0,MaleWeighted!L$1146&gt;0),IF('Male Data'!L436&lt;MaleWeighted!L$1146,'Male Data'!$X436,0),IF(AND('Male Data'!L436&gt;MaleWeighted!L$1145,'Male Data'!L436&lt;MaleWeighted!L$1146),'Male Data'!$X436,0))))</f>
        <v>--</v>
      </c>
      <c r="M436" t="str">
        <f>IF(AND(MaleWeighted!M$1145=0,MaleWeighted!M$1146=0),"--",IF(AND(MaleWeighted!M$1145&gt;0,MaleWeighted!M$1146=0),IF('Male Data'!M436&gt;MaleWeighted!M$1145,'Male Data'!$X436,0),IF(AND(MaleWeighted!M$1145=0,MaleWeighted!M$1146&gt;0),IF('Male Data'!M436&lt;MaleWeighted!M$1146,'Male Data'!$X436,0),IF(AND('Male Data'!M436&gt;MaleWeighted!M$1145,'Male Data'!M436&lt;MaleWeighted!M$1146),'Male Data'!$X436,0))))</f>
        <v>--</v>
      </c>
      <c r="N436" t="str">
        <f>IF(AND(MaleWeighted!N$1145=0,MaleWeighted!N$1146=0),"--",IF(AND(MaleWeighted!N$1145&gt;0,MaleWeighted!N$1146=0),IF('Male Data'!N436&gt;MaleWeighted!N$1145,'Male Data'!$X436,0),IF(AND(MaleWeighted!N$1145=0,MaleWeighted!N$1146&gt;0),IF('Male Data'!N436&lt;MaleWeighted!N$1146,'Male Data'!$X436,0),IF(AND('Male Data'!N436&gt;MaleWeighted!N$1145,'Male Data'!N436&lt;MaleWeighted!N$1146),'Male Data'!$X436,0))))</f>
        <v>--</v>
      </c>
      <c r="O436" t="str">
        <f>IF(AND(MaleWeighted!O$1145=0,MaleWeighted!O$1146=0),"--",IF(AND(MaleWeighted!O$1145&gt;0,MaleWeighted!O$1146=0),IF('Male Data'!O436&gt;MaleWeighted!O$1145,'Male Data'!$X436,0),IF(AND(MaleWeighted!O$1145=0,MaleWeighted!O$1146&gt;0),IF('Male Data'!O436&lt;MaleWeighted!O$1146,'Male Data'!$X436,0),IF(AND('Male Data'!O436&gt;MaleWeighted!O$1145,'Male Data'!O436&lt;MaleWeighted!O$1146),'Male Data'!$X436,0))))</f>
        <v>--</v>
      </c>
      <c r="P436" t="str">
        <f>IF(AND(MaleWeighted!P$1145=0,MaleWeighted!P$1146=0),"--",IF(AND(MaleWeighted!P$1145&gt;0,MaleWeighted!P$1146=0),IF('Male Data'!P436&gt;MaleWeighted!P$1145,'Male Data'!$X436,0),IF(AND(MaleWeighted!P$1145=0,MaleWeighted!P$1146&gt;0),IF('Male Data'!P436&lt;MaleWeighted!P$1146,'Male Data'!$X436,0),IF(AND('Male Data'!P436&gt;MaleWeighted!P$1145,'Male Data'!P436&lt;MaleWeighted!P$1146),'Male Data'!$X436,0))))</f>
        <v>--</v>
      </c>
      <c r="Q436" t="str">
        <f>IF(AND(MaleWeighted!Q$1145=0,MaleWeighted!Q$1146=0),"--",IF(AND(MaleWeighted!Q$1145&gt;0,MaleWeighted!Q$1146=0),IF('Male Data'!Q436&gt;MaleWeighted!Q$1145,'Male Data'!$X436,0),IF(AND(MaleWeighted!Q$1145=0,MaleWeighted!Q$1146&gt;0),IF('Male Data'!Q436&lt;MaleWeighted!Q$1146,'Male Data'!$X436,0),IF(AND('Male Data'!Q436&gt;MaleWeighted!Q$1145,'Male Data'!Q436&lt;MaleWeighted!Q$1146),'Male Data'!$X436,0))))</f>
        <v>--</v>
      </c>
      <c r="R436" t="str">
        <f>IF(AND(MaleWeighted!R$1145=0,MaleWeighted!R$1146=0),"--",IF(AND(MaleWeighted!R$1145&gt;0,MaleWeighted!R$1146=0),IF('Male Data'!R436&gt;MaleWeighted!R$1145,'Male Data'!$X436,0),IF(AND(MaleWeighted!R$1145=0,MaleWeighted!R$1146&gt;0),IF('Male Data'!R436&lt;MaleWeighted!R$1146,'Male Data'!$X436,0),IF(AND('Male Data'!R436&gt;MaleWeighted!R$1145,'Male Data'!R436&lt;MaleWeighted!R$1146),'Male Data'!$X436,0))))</f>
        <v>--</v>
      </c>
      <c r="S436" t="str">
        <f>IF(AND(MaleWeighted!S$1145=0,MaleWeighted!S$1146=0),"--",IF(AND(MaleWeighted!S$1145&gt;0,MaleWeighted!S$1146=0),IF('Male Data'!S436&gt;MaleWeighted!S$1145,'Male Data'!$X436,0),IF(AND(MaleWeighted!S$1145=0,MaleWeighted!S$1146&gt;0),IF('Male Data'!S436&lt;MaleWeighted!S$1146,'Male Data'!$X436,0),IF(AND('Male Data'!S436&gt;MaleWeighted!S$1145,'Male Data'!S436&lt;MaleWeighted!S$1146),'Male Data'!$X436,0))))</f>
        <v>--</v>
      </c>
      <c r="T436" t="str">
        <f>IF(AND(MaleWeighted!T$1145=0,MaleWeighted!T$1146=0),"--",IF(AND(MaleWeighted!T$1145&gt;0,MaleWeighted!T$1146=0),IF('Male Data'!T436&gt;MaleWeighted!T$1145,'Male Data'!$X436,0),IF(AND(MaleWeighted!T$1145=0,MaleWeighted!T$1146&gt;0),IF('Male Data'!$T436&lt;MaleWeighted!T$1146,'Male Data'!$X436,0),IF(AND('Male Data'!T436&gt;MaleWeighted!T$1145,'Male Data'!T436&lt;MaleWeighted!T$1146),'Male Data'!$X436,0))))</f>
        <v>--</v>
      </c>
      <c r="U436" t="str">
        <f>IF(AND(MaleWeighted!U$1145=0,MaleWeighted!U$1146=0),"--",IF(AND(MaleWeighted!U$1145&gt;0,MaleWeighted!U$1146=0),IF('Male Data'!U436&gt;MaleWeighted!U$1145,'Male Data'!$X436,0),IF(AND(MaleWeighted!U$1145=0,MaleWeighted!U$1146&gt;0),IF('Male Data'!U436&lt;MaleWeighted!U$1146,'Male Data'!$X436,0),IF(AND('Male Data'!U436&gt;MaleWeighted!U$1145,'Male Data'!U436&lt;MaleWeighted!U$1146),'Male Data'!$X436,0))))</f>
        <v>--</v>
      </c>
      <c r="V436" t="str">
        <f>IF(AND(MaleWeighted!V$1145=0,MaleWeighted!V$1146=0),"--",IF(AND(MaleWeighted!V$1145&gt;0,MaleWeighted!V$1146=0),IF('Male Data'!V436&gt;MaleWeighted!V$1145,'Male Data'!$X436,0),IF(AND(MaleWeighted!V$1145=0,MaleWeighted!V$1146&gt;0),IF('Male Data'!V436&lt;MaleWeighted!V$1146,'Male Data'!$X436,0),IF(AND('Male Data'!V436&gt;MaleWeighted!V$1145,'Male Data'!V436&lt;MaleWeighted!V$1146),'Male Data'!$X436,0))))</f>
        <v>--</v>
      </c>
      <c r="W436" t="str">
        <f>IF(AND(MaleWeighted!W$1145=0,MaleWeighted!W$1146=0),"--",IF(AND(MaleWeighted!W$1145&gt;0,MaleWeighted!W$1146=0),IF('Male Data'!W436&gt;MaleWeighted!W$1145,'Male Data'!$X436,0),IF(AND(MaleWeighted!W$1145=0,MaleWeighted!W$1146&gt;0),IF('Male Data'!W436&lt;MaleWeighted!W$1146,'Male Data'!$X436,0),IF(AND('Male Data'!W436&gt;MaleWeighted!W$1145,'Male Data'!W436&lt;MaleWeighted!W$1146),'Male Data'!$X436,0))))</f>
        <v>--</v>
      </c>
      <c r="Y436">
        <f t="shared" si="12"/>
        <v>0</v>
      </c>
      <c r="Z436">
        <f>Y436*'Male Data'!X436</f>
        <v>0</v>
      </c>
      <c r="AA436">
        <f t="shared" si="13"/>
        <v>1</v>
      </c>
      <c r="AB436">
        <f>AA436*'Male Data'!X436</f>
        <v>148292</v>
      </c>
    </row>
    <row r="437" spans="1:28">
      <c r="A437">
        <f>'Male Data'!A437</f>
        <v>436</v>
      </c>
      <c r="B437" t="str">
        <f>'Male Data'!B437</f>
        <v>M</v>
      </c>
      <c r="C437" t="str">
        <f>IF(AND(MaleWeighted!C$1145=0,MaleWeighted!C$1146=0),"--",IF(AND(MaleWeighted!C$1145&gt;0,MaleWeighted!C$1146=0),IF('Male Data'!C437&gt;MaleWeighted!C$1145,'Male Data'!$X437,0),IF(AND(MaleWeighted!C$1145=0,MaleWeighted!C$1146&gt;0),IF('Male Data'!C437&lt;MaleWeighted!C$1146,'Male Data'!$X437,0),IF(AND('Male Data'!C437&gt;MaleWeighted!C$1145,'Male Data'!C437&lt;MaleWeighted!C$1146),'Male Data'!$X437,0))))</f>
        <v>--</v>
      </c>
      <c r="D437" t="str">
        <f>IF(AND(MaleWeighted!D$1145=0,MaleWeighted!D$1146=0),"--",IF(AND(MaleWeighted!D$1145&gt;0,MaleWeighted!D$1146=0),IF('Male Data'!D437&gt;MaleWeighted!D$1145,'Male Data'!$X437,0),IF(AND(MaleWeighted!D$1145=0,MaleWeighted!D$1146&gt;0),IF('Male Data'!D437&lt;MaleWeighted!D$1146,'Male Data'!$X437,0),IF(AND('Male Data'!D437&gt;MaleWeighted!D$1145,'Male Data'!D437&lt;MaleWeighted!D$1146),'Male Data'!$X437,0))))</f>
        <v>--</v>
      </c>
      <c r="E437" t="str">
        <f>IF(AND(MaleWeighted!E$1145=0,MaleWeighted!E$1146=0),"--",IF(AND(MaleWeighted!E$1145&gt;0,MaleWeighted!E$1146=0),IF('Male Data'!E437&gt;MaleWeighted!E$1145,'Male Data'!$X437,0),IF(AND(MaleWeighted!E$1145=0,MaleWeighted!E$1146&gt;0),IF('Male Data'!E437&lt;MaleWeighted!E$1146,'Male Data'!$X437,0),IF(AND('Male Data'!E437&gt;MaleWeighted!E$1145,'Male Data'!E437&lt;MaleWeighted!E$1146),'Male Data'!$X437,0))))</f>
        <v>--</v>
      </c>
      <c r="F437" t="str">
        <f>IF(AND(MaleWeighted!F$1145=0,MaleWeighted!F$1146=0),"--",IF(AND(MaleWeighted!F$1145&gt;0,MaleWeighted!F$1146=0),IF('Male Data'!F437&gt;MaleWeighted!F$1145,'Male Data'!$X437,0),IF(AND(MaleWeighted!F$1145=0,MaleWeighted!F$1146&gt;0),IF('Male Data'!F437&lt;MaleWeighted!F$1146,'Male Data'!$X437,0),IF(AND('Male Data'!F437&gt;MaleWeighted!F$1145,'Male Data'!F437&lt;MaleWeighted!F$1146),'Male Data'!$X437,0))))</f>
        <v>--</v>
      </c>
      <c r="G437" t="str">
        <f>IF(AND(MaleWeighted!G$1145=0,MaleWeighted!G$1146=0),"--",IF(AND(MaleWeighted!G$1145&gt;0,MaleWeighted!G$1146=0),IF('Male Data'!G437&gt;MaleWeighted!G$1145,'Male Data'!$X437,0),IF(AND(MaleWeighted!G$1145=0,MaleWeighted!G$1146&gt;0),IF('Male Data'!G437&lt;MaleWeighted!G$1146,'Male Data'!$X437,0),IF(AND('Male Data'!G437&gt;MaleWeighted!G$1145,'Male Data'!G437&lt;MaleWeighted!G$1146),'Male Data'!$X437,0))))</f>
        <v>--</v>
      </c>
      <c r="H437" t="str">
        <f>IF(AND(MaleWeighted!H$1145=0,MaleWeighted!H$1146=0),"--",IF(AND(MaleWeighted!H$1145&gt;0,MaleWeighted!H$1146=0),IF('Male Data'!H437&gt;MaleWeighted!H$1145,'Male Data'!$X437,0),IF(AND(MaleWeighted!H$1145=0,MaleWeighted!H$1146&gt;0),IF('Male Data'!H437&lt;MaleWeighted!H$1146,'Male Data'!$X437,0),IF(AND('Male Data'!H437&gt;MaleWeighted!H$1145,'Male Data'!H437&lt;MaleWeighted!H$1146),'Male Data'!$X437,0))))</f>
        <v>--</v>
      </c>
      <c r="I437" t="str">
        <f>IF(AND(MaleWeighted!I$1145=0,MaleWeighted!I$1146=0),"--",IF(AND(MaleWeighted!I$1145&gt;0,MaleWeighted!I$1146=0),IF('Male Data'!I437&gt;MaleWeighted!I$1145,'Male Data'!$X437,0),IF(AND(MaleWeighted!I$1145=0,MaleWeighted!I$1146&gt;0),IF('Male Data'!I437&lt;MaleWeighted!I$1146,'Male Data'!$X437,0),IF(AND('Male Data'!I437&gt;MaleWeighted!I$1145,'Male Data'!I437&lt;MaleWeighted!I$1146),'Male Data'!$X437,0))))</f>
        <v>--</v>
      </c>
      <c r="J437" t="str">
        <f>IF(AND(MaleWeighted!J$1145=0,MaleWeighted!J$1146=0),"--",IF(AND(MaleWeighted!J$1145&gt;0,MaleWeighted!J$1146=0),IF('Male Data'!J437&gt;MaleWeighted!J$1145,'Male Data'!$X437,0),IF(AND(MaleWeighted!J$1145=0,MaleWeighted!J$1146&gt;0),IF('Male Data'!J437&lt;MaleWeighted!J$1146,'Male Data'!$X437,0),IF(AND('Male Data'!J437&gt;MaleWeighted!J$1145,'Male Data'!J437&lt;MaleWeighted!J$1146),'Male Data'!$X437,0))))</f>
        <v>--</v>
      </c>
      <c r="K437" t="str">
        <f>IF(AND(MaleWeighted!K$1145=0,MaleWeighted!K$1146=0),"--",IF(AND(MaleWeighted!K$1145&gt;0,MaleWeighted!K$1146=0),IF('Male Data'!K437&gt;MaleWeighted!K$1145,'Male Data'!$X437,0),IF(AND(MaleWeighted!K$1145=0,MaleWeighted!K$1146&gt;0),IF('Male Data'!K437&lt;MaleWeighted!K$1146,'Male Data'!$X437,0),IF(AND('Male Data'!K437&gt;MaleWeighted!K$1145,'Male Data'!K437&lt;MaleWeighted!K$1146),'Male Data'!$X437,0))))</f>
        <v>--</v>
      </c>
      <c r="L437" t="str">
        <f>IF(AND(MaleWeighted!L$1145=0,MaleWeighted!L$1146=0),"--",IF(AND(MaleWeighted!L$1145&gt;0,MaleWeighted!L$1146=0),IF('Male Data'!L437&gt;MaleWeighted!L$1145,'Male Data'!$X437,0),IF(AND(MaleWeighted!L$1145=0,MaleWeighted!L$1146&gt;0),IF('Male Data'!L437&lt;MaleWeighted!L$1146,'Male Data'!$X437,0),IF(AND('Male Data'!L437&gt;MaleWeighted!L$1145,'Male Data'!L437&lt;MaleWeighted!L$1146),'Male Data'!$X437,0))))</f>
        <v>--</v>
      </c>
      <c r="M437" t="str">
        <f>IF(AND(MaleWeighted!M$1145=0,MaleWeighted!M$1146=0),"--",IF(AND(MaleWeighted!M$1145&gt;0,MaleWeighted!M$1146=0),IF('Male Data'!M437&gt;MaleWeighted!M$1145,'Male Data'!$X437,0),IF(AND(MaleWeighted!M$1145=0,MaleWeighted!M$1146&gt;0),IF('Male Data'!M437&lt;MaleWeighted!M$1146,'Male Data'!$X437,0),IF(AND('Male Data'!M437&gt;MaleWeighted!M$1145,'Male Data'!M437&lt;MaleWeighted!M$1146),'Male Data'!$X437,0))))</f>
        <v>--</v>
      </c>
      <c r="N437" t="str">
        <f>IF(AND(MaleWeighted!N$1145=0,MaleWeighted!N$1146=0),"--",IF(AND(MaleWeighted!N$1145&gt;0,MaleWeighted!N$1146=0),IF('Male Data'!N437&gt;MaleWeighted!N$1145,'Male Data'!$X437,0),IF(AND(MaleWeighted!N$1145=0,MaleWeighted!N$1146&gt;0),IF('Male Data'!N437&lt;MaleWeighted!N$1146,'Male Data'!$X437,0),IF(AND('Male Data'!N437&gt;MaleWeighted!N$1145,'Male Data'!N437&lt;MaleWeighted!N$1146),'Male Data'!$X437,0))))</f>
        <v>--</v>
      </c>
      <c r="O437" t="str">
        <f>IF(AND(MaleWeighted!O$1145=0,MaleWeighted!O$1146=0),"--",IF(AND(MaleWeighted!O$1145&gt;0,MaleWeighted!O$1146=0),IF('Male Data'!O437&gt;MaleWeighted!O$1145,'Male Data'!$X437,0),IF(AND(MaleWeighted!O$1145=0,MaleWeighted!O$1146&gt;0),IF('Male Data'!O437&lt;MaleWeighted!O$1146,'Male Data'!$X437,0),IF(AND('Male Data'!O437&gt;MaleWeighted!O$1145,'Male Data'!O437&lt;MaleWeighted!O$1146),'Male Data'!$X437,0))))</f>
        <v>--</v>
      </c>
      <c r="P437" t="str">
        <f>IF(AND(MaleWeighted!P$1145=0,MaleWeighted!P$1146=0),"--",IF(AND(MaleWeighted!P$1145&gt;0,MaleWeighted!P$1146=0),IF('Male Data'!P437&gt;MaleWeighted!P$1145,'Male Data'!$X437,0),IF(AND(MaleWeighted!P$1145=0,MaleWeighted!P$1146&gt;0),IF('Male Data'!P437&lt;MaleWeighted!P$1146,'Male Data'!$X437,0),IF(AND('Male Data'!P437&gt;MaleWeighted!P$1145,'Male Data'!P437&lt;MaleWeighted!P$1146),'Male Data'!$X437,0))))</f>
        <v>--</v>
      </c>
      <c r="Q437" t="str">
        <f>IF(AND(MaleWeighted!Q$1145=0,MaleWeighted!Q$1146=0),"--",IF(AND(MaleWeighted!Q$1145&gt;0,MaleWeighted!Q$1146=0),IF('Male Data'!Q437&gt;MaleWeighted!Q$1145,'Male Data'!$X437,0),IF(AND(MaleWeighted!Q$1145=0,MaleWeighted!Q$1146&gt;0),IF('Male Data'!Q437&lt;MaleWeighted!Q$1146,'Male Data'!$X437,0),IF(AND('Male Data'!Q437&gt;MaleWeighted!Q$1145,'Male Data'!Q437&lt;MaleWeighted!Q$1146),'Male Data'!$X437,0))))</f>
        <v>--</v>
      </c>
      <c r="R437" t="str">
        <f>IF(AND(MaleWeighted!R$1145=0,MaleWeighted!R$1146=0),"--",IF(AND(MaleWeighted!R$1145&gt;0,MaleWeighted!R$1146=0),IF('Male Data'!R437&gt;MaleWeighted!R$1145,'Male Data'!$X437,0),IF(AND(MaleWeighted!R$1145=0,MaleWeighted!R$1146&gt;0),IF('Male Data'!R437&lt;MaleWeighted!R$1146,'Male Data'!$X437,0),IF(AND('Male Data'!R437&gt;MaleWeighted!R$1145,'Male Data'!R437&lt;MaleWeighted!R$1146),'Male Data'!$X437,0))))</f>
        <v>--</v>
      </c>
      <c r="S437" t="str">
        <f>IF(AND(MaleWeighted!S$1145=0,MaleWeighted!S$1146=0),"--",IF(AND(MaleWeighted!S$1145&gt;0,MaleWeighted!S$1146=0),IF('Male Data'!S437&gt;MaleWeighted!S$1145,'Male Data'!$X437,0),IF(AND(MaleWeighted!S$1145=0,MaleWeighted!S$1146&gt;0),IF('Male Data'!S437&lt;MaleWeighted!S$1146,'Male Data'!$X437,0),IF(AND('Male Data'!S437&gt;MaleWeighted!S$1145,'Male Data'!S437&lt;MaleWeighted!S$1146),'Male Data'!$X437,0))))</f>
        <v>--</v>
      </c>
      <c r="T437" t="str">
        <f>IF(AND(MaleWeighted!T$1145=0,MaleWeighted!T$1146=0),"--",IF(AND(MaleWeighted!T$1145&gt;0,MaleWeighted!T$1146=0),IF('Male Data'!T437&gt;MaleWeighted!T$1145,'Male Data'!$X437,0),IF(AND(MaleWeighted!T$1145=0,MaleWeighted!T$1146&gt;0),IF('Male Data'!$T437&lt;MaleWeighted!T$1146,'Male Data'!$X437,0),IF(AND('Male Data'!T437&gt;MaleWeighted!T$1145,'Male Data'!T437&lt;MaleWeighted!T$1146),'Male Data'!$X437,0))))</f>
        <v>--</v>
      </c>
      <c r="U437" t="str">
        <f>IF(AND(MaleWeighted!U$1145=0,MaleWeighted!U$1146=0),"--",IF(AND(MaleWeighted!U$1145&gt;0,MaleWeighted!U$1146=0),IF('Male Data'!U437&gt;MaleWeighted!U$1145,'Male Data'!$X437,0),IF(AND(MaleWeighted!U$1145=0,MaleWeighted!U$1146&gt;0),IF('Male Data'!U437&lt;MaleWeighted!U$1146,'Male Data'!$X437,0),IF(AND('Male Data'!U437&gt;MaleWeighted!U$1145,'Male Data'!U437&lt;MaleWeighted!U$1146),'Male Data'!$X437,0))))</f>
        <v>--</v>
      </c>
      <c r="V437" t="str">
        <f>IF(AND(MaleWeighted!V$1145=0,MaleWeighted!V$1146=0),"--",IF(AND(MaleWeighted!V$1145&gt;0,MaleWeighted!V$1146=0),IF('Male Data'!V437&gt;MaleWeighted!V$1145,'Male Data'!$X437,0),IF(AND(MaleWeighted!V$1145=0,MaleWeighted!V$1146&gt;0),IF('Male Data'!V437&lt;MaleWeighted!V$1146,'Male Data'!$X437,0),IF(AND('Male Data'!V437&gt;MaleWeighted!V$1145,'Male Data'!V437&lt;MaleWeighted!V$1146),'Male Data'!$X437,0))))</f>
        <v>--</v>
      </c>
      <c r="W437" t="str">
        <f>IF(AND(MaleWeighted!W$1145=0,MaleWeighted!W$1146=0),"--",IF(AND(MaleWeighted!W$1145&gt;0,MaleWeighted!W$1146=0),IF('Male Data'!W437&gt;MaleWeighted!W$1145,'Male Data'!$X437,0),IF(AND(MaleWeighted!W$1145=0,MaleWeighted!W$1146&gt;0),IF('Male Data'!W437&lt;MaleWeighted!W$1146,'Male Data'!$X437,0),IF(AND('Male Data'!W437&gt;MaleWeighted!W$1145,'Male Data'!W437&lt;MaleWeighted!W$1146),'Male Data'!$X437,0))))</f>
        <v>--</v>
      </c>
      <c r="Y437">
        <f t="shared" si="12"/>
        <v>0</v>
      </c>
      <c r="Z437">
        <f>Y437*'Male Data'!X437</f>
        <v>0</v>
      </c>
      <c r="AA437">
        <f t="shared" si="13"/>
        <v>1</v>
      </c>
      <c r="AB437">
        <f>AA437*'Male Data'!X437</f>
        <v>217025</v>
      </c>
    </row>
    <row r="438" spans="1:28">
      <c r="A438">
        <f>'Male Data'!A438</f>
        <v>437</v>
      </c>
      <c r="B438" t="str">
        <f>'Male Data'!B438</f>
        <v>M</v>
      </c>
      <c r="C438" t="str">
        <f>IF(AND(MaleWeighted!C$1145=0,MaleWeighted!C$1146=0),"--",IF(AND(MaleWeighted!C$1145&gt;0,MaleWeighted!C$1146=0),IF('Male Data'!C438&gt;MaleWeighted!C$1145,'Male Data'!$X438,0),IF(AND(MaleWeighted!C$1145=0,MaleWeighted!C$1146&gt;0),IF('Male Data'!C438&lt;MaleWeighted!C$1146,'Male Data'!$X438,0),IF(AND('Male Data'!C438&gt;MaleWeighted!C$1145,'Male Data'!C438&lt;MaleWeighted!C$1146),'Male Data'!$X438,0))))</f>
        <v>--</v>
      </c>
      <c r="D438" t="str">
        <f>IF(AND(MaleWeighted!D$1145=0,MaleWeighted!D$1146=0),"--",IF(AND(MaleWeighted!D$1145&gt;0,MaleWeighted!D$1146=0),IF('Male Data'!D438&gt;MaleWeighted!D$1145,'Male Data'!$X438,0),IF(AND(MaleWeighted!D$1145=0,MaleWeighted!D$1146&gt;0),IF('Male Data'!D438&lt;MaleWeighted!D$1146,'Male Data'!$X438,0),IF(AND('Male Data'!D438&gt;MaleWeighted!D$1145,'Male Data'!D438&lt;MaleWeighted!D$1146),'Male Data'!$X438,0))))</f>
        <v>--</v>
      </c>
      <c r="E438" t="str">
        <f>IF(AND(MaleWeighted!E$1145=0,MaleWeighted!E$1146=0),"--",IF(AND(MaleWeighted!E$1145&gt;0,MaleWeighted!E$1146=0),IF('Male Data'!E438&gt;MaleWeighted!E$1145,'Male Data'!$X438,0),IF(AND(MaleWeighted!E$1145=0,MaleWeighted!E$1146&gt;0),IF('Male Data'!E438&lt;MaleWeighted!E$1146,'Male Data'!$X438,0),IF(AND('Male Data'!E438&gt;MaleWeighted!E$1145,'Male Data'!E438&lt;MaleWeighted!E$1146),'Male Data'!$X438,0))))</f>
        <v>--</v>
      </c>
      <c r="F438" t="str">
        <f>IF(AND(MaleWeighted!F$1145=0,MaleWeighted!F$1146=0),"--",IF(AND(MaleWeighted!F$1145&gt;0,MaleWeighted!F$1146=0),IF('Male Data'!F438&gt;MaleWeighted!F$1145,'Male Data'!$X438,0),IF(AND(MaleWeighted!F$1145=0,MaleWeighted!F$1146&gt;0),IF('Male Data'!F438&lt;MaleWeighted!F$1146,'Male Data'!$X438,0),IF(AND('Male Data'!F438&gt;MaleWeighted!F$1145,'Male Data'!F438&lt;MaleWeighted!F$1146),'Male Data'!$X438,0))))</f>
        <v>--</v>
      </c>
      <c r="G438" t="str">
        <f>IF(AND(MaleWeighted!G$1145=0,MaleWeighted!G$1146=0),"--",IF(AND(MaleWeighted!G$1145&gt;0,MaleWeighted!G$1146=0),IF('Male Data'!G438&gt;MaleWeighted!G$1145,'Male Data'!$X438,0),IF(AND(MaleWeighted!G$1145=0,MaleWeighted!G$1146&gt;0),IF('Male Data'!G438&lt;MaleWeighted!G$1146,'Male Data'!$X438,0),IF(AND('Male Data'!G438&gt;MaleWeighted!G$1145,'Male Data'!G438&lt;MaleWeighted!G$1146),'Male Data'!$X438,0))))</f>
        <v>--</v>
      </c>
      <c r="H438" t="str">
        <f>IF(AND(MaleWeighted!H$1145=0,MaleWeighted!H$1146=0),"--",IF(AND(MaleWeighted!H$1145&gt;0,MaleWeighted!H$1146=0),IF('Male Data'!H438&gt;MaleWeighted!H$1145,'Male Data'!$X438,0),IF(AND(MaleWeighted!H$1145=0,MaleWeighted!H$1146&gt;0),IF('Male Data'!H438&lt;MaleWeighted!H$1146,'Male Data'!$X438,0),IF(AND('Male Data'!H438&gt;MaleWeighted!H$1145,'Male Data'!H438&lt;MaleWeighted!H$1146),'Male Data'!$X438,0))))</f>
        <v>--</v>
      </c>
      <c r="I438" t="str">
        <f>IF(AND(MaleWeighted!I$1145=0,MaleWeighted!I$1146=0),"--",IF(AND(MaleWeighted!I$1145&gt;0,MaleWeighted!I$1146=0),IF('Male Data'!I438&gt;MaleWeighted!I$1145,'Male Data'!$X438,0),IF(AND(MaleWeighted!I$1145=0,MaleWeighted!I$1146&gt;0),IF('Male Data'!I438&lt;MaleWeighted!I$1146,'Male Data'!$X438,0),IF(AND('Male Data'!I438&gt;MaleWeighted!I$1145,'Male Data'!I438&lt;MaleWeighted!I$1146),'Male Data'!$X438,0))))</f>
        <v>--</v>
      </c>
      <c r="J438" t="str">
        <f>IF(AND(MaleWeighted!J$1145=0,MaleWeighted!J$1146=0),"--",IF(AND(MaleWeighted!J$1145&gt;0,MaleWeighted!J$1146=0),IF('Male Data'!J438&gt;MaleWeighted!J$1145,'Male Data'!$X438,0),IF(AND(MaleWeighted!J$1145=0,MaleWeighted!J$1146&gt;0),IF('Male Data'!J438&lt;MaleWeighted!J$1146,'Male Data'!$X438,0),IF(AND('Male Data'!J438&gt;MaleWeighted!J$1145,'Male Data'!J438&lt;MaleWeighted!J$1146),'Male Data'!$X438,0))))</f>
        <v>--</v>
      </c>
      <c r="K438" t="str">
        <f>IF(AND(MaleWeighted!K$1145=0,MaleWeighted!K$1146=0),"--",IF(AND(MaleWeighted!K$1145&gt;0,MaleWeighted!K$1146=0),IF('Male Data'!K438&gt;MaleWeighted!K$1145,'Male Data'!$X438,0),IF(AND(MaleWeighted!K$1145=0,MaleWeighted!K$1146&gt;0),IF('Male Data'!K438&lt;MaleWeighted!K$1146,'Male Data'!$X438,0),IF(AND('Male Data'!K438&gt;MaleWeighted!K$1145,'Male Data'!K438&lt;MaleWeighted!K$1146),'Male Data'!$X438,0))))</f>
        <v>--</v>
      </c>
      <c r="L438" t="str">
        <f>IF(AND(MaleWeighted!L$1145=0,MaleWeighted!L$1146=0),"--",IF(AND(MaleWeighted!L$1145&gt;0,MaleWeighted!L$1146=0),IF('Male Data'!L438&gt;MaleWeighted!L$1145,'Male Data'!$X438,0),IF(AND(MaleWeighted!L$1145=0,MaleWeighted!L$1146&gt;0),IF('Male Data'!L438&lt;MaleWeighted!L$1146,'Male Data'!$X438,0),IF(AND('Male Data'!L438&gt;MaleWeighted!L$1145,'Male Data'!L438&lt;MaleWeighted!L$1146),'Male Data'!$X438,0))))</f>
        <v>--</v>
      </c>
      <c r="M438" t="str">
        <f>IF(AND(MaleWeighted!M$1145=0,MaleWeighted!M$1146=0),"--",IF(AND(MaleWeighted!M$1145&gt;0,MaleWeighted!M$1146=0),IF('Male Data'!M438&gt;MaleWeighted!M$1145,'Male Data'!$X438,0),IF(AND(MaleWeighted!M$1145=0,MaleWeighted!M$1146&gt;0),IF('Male Data'!M438&lt;MaleWeighted!M$1146,'Male Data'!$X438,0),IF(AND('Male Data'!M438&gt;MaleWeighted!M$1145,'Male Data'!M438&lt;MaleWeighted!M$1146),'Male Data'!$X438,0))))</f>
        <v>--</v>
      </c>
      <c r="N438" t="str">
        <f>IF(AND(MaleWeighted!N$1145=0,MaleWeighted!N$1146=0),"--",IF(AND(MaleWeighted!N$1145&gt;0,MaleWeighted!N$1146=0),IF('Male Data'!N438&gt;MaleWeighted!N$1145,'Male Data'!$X438,0),IF(AND(MaleWeighted!N$1145=0,MaleWeighted!N$1146&gt;0),IF('Male Data'!N438&lt;MaleWeighted!N$1146,'Male Data'!$X438,0),IF(AND('Male Data'!N438&gt;MaleWeighted!N$1145,'Male Data'!N438&lt;MaleWeighted!N$1146),'Male Data'!$X438,0))))</f>
        <v>--</v>
      </c>
      <c r="O438" t="str">
        <f>IF(AND(MaleWeighted!O$1145=0,MaleWeighted!O$1146=0),"--",IF(AND(MaleWeighted!O$1145&gt;0,MaleWeighted!O$1146=0),IF('Male Data'!O438&gt;MaleWeighted!O$1145,'Male Data'!$X438,0),IF(AND(MaleWeighted!O$1145=0,MaleWeighted!O$1146&gt;0),IF('Male Data'!O438&lt;MaleWeighted!O$1146,'Male Data'!$X438,0),IF(AND('Male Data'!O438&gt;MaleWeighted!O$1145,'Male Data'!O438&lt;MaleWeighted!O$1146),'Male Data'!$X438,0))))</f>
        <v>--</v>
      </c>
      <c r="P438" t="str">
        <f>IF(AND(MaleWeighted!P$1145=0,MaleWeighted!P$1146=0),"--",IF(AND(MaleWeighted!P$1145&gt;0,MaleWeighted!P$1146=0),IF('Male Data'!P438&gt;MaleWeighted!P$1145,'Male Data'!$X438,0),IF(AND(MaleWeighted!P$1145=0,MaleWeighted!P$1146&gt;0),IF('Male Data'!P438&lt;MaleWeighted!P$1146,'Male Data'!$X438,0),IF(AND('Male Data'!P438&gt;MaleWeighted!P$1145,'Male Data'!P438&lt;MaleWeighted!P$1146),'Male Data'!$X438,0))))</f>
        <v>--</v>
      </c>
      <c r="Q438" t="str">
        <f>IF(AND(MaleWeighted!Q$1145=0,MaleWeighted!Q$1146=0),"--",IF(AND(MaleWeighted!Q$1145&gt;0,MaleWeighted!Q$1146=0),IF('Male Data'!Q438&gt;MaleWeighted!Q$1145,'Male Data'!$X438,0),IF(AND(MaleWeighted!Q$1145=0,MaleWeighted!Q$1146&gt;0),IF('Male Data'!Q438&lt;MaleWeighted!Q$1146,'Male Data'!$X438,0),IF(AND('Male Data'!Q438&gt;MaleWeighted!Q$1145,'Male Data'!Q438&lt;MaleWeighted!Q$1146),'Male Data'!$X438,0))))</f>
        <v>--</v>
      </c>
      <c r="R438" t="str">
        <f>IF(AND(MaleWeighted!R$1145=0,MaleWeighted!R$1146=0),"--",IF(AND(MaleWeighted!R$1145&gt;0,MaleWeighted!R$1146=0),IF('Male Data'!R438&gt;MaleWeighted!R$1145,'Male Data'!$X438,0),IF(AND(MaleWeighted!R$1145=0,MaleWeighted!R$1146&gt;0),IF('Male Data'!R438&lt;MaleWeighted!R$1146,'Male Data'!$X438,0),IF(AND('Male Data'!R438&gt;MaleWeighted!R$1145,'Male Data'!R438&lt;MaleWeighted!R$1146),'Male Data'!$X438,0))))</f>
        <v>--</v>
      </c>
      <c r="S438" t="str">
        <f>IF(AND(MaleWeighted!S$1145=0,MaleWeighted!S$1146=0),"--",IF(AND(MaleWeighted!S$1145&gt;0,MaleWeighted!S$1146=0),IF('Male Data'!S438&gt;MaleWeighted!S$1145,'Male Data'!$X438,0),IF(AND(MaleWeighted!S$1145=0,MaleWeighted!S$1146&gt;0),IF('Male Data'!S438&lt;MaleWeighted!S$1146,'Male Data'!$X438,0),IF(AND('Male Data'!S438&gt;MaleWeighted!S$1145,'Male Data'!S438&lt;MaleWeighted!S$1146),'Male Data'!$X438,0))))</f>
        <v>--</v>
      </c>
      <c r="T438" t="str">
        <f>IF(AND(MaleWeighted!T$1145=0,MaleWeighted!T$1146=0),"--",IF(AND(MaleWeighted!T$1145&gt;0,MaleWeighted!T$1146=0),IF('Male Data'!T438&gt;MaleWeighted!T$1145,'Male Data'!$X438,0),IF(AND(MaleWeighted!T$1145=0,MaleWeighted!T$1146&gt;0),IF('Male Data'!$T438&lt;MaleWeighted!T$1146,'Male Data'!$X438,0),IF(AND('Male Data'!T438&gt;MaleWeighted!T$1145,'Male Data'!T438&lt;MaleWeighted!T$1146),'Male Data'!$X438,0))))</f>
        <v>--</v>
      </c>
      <c r="U438" t="str">
        <f>IF(AND(MaleWeighted!U$1145=0,MaleWeighted!U$1146=0),"--",IF(AND(MaleWeighted!U$1145&gt;0,MaleWeighted!U$1146=0),IF('Male Data'!U438&gt;MaleWeighted!U$1145,'Male Data'!$X438,0),IF(AND(MaleWeighted!U$1145=0,MaleWeighted!U$1146&gt;0),IF('Male Data'!U438&lt;MaleWeighted!U$1146,'Male Data'!$X438,0),IF(AND('Male Data'!U438&gt;MaleWeighted!U$1145,'Male Data'!U438&lt;MaleWeighted!U$1146),'Male Data'!$X438,0))))</f>
        <v>--</v>
      </c>
      <c r="V438" t="str">
        <f>IF(AND(MaleWeighted!V$1145=0,MaleWeighted!V$1146=0),"--",IF(AND(MaleWeighted!V$1145&gt;0,MaleWeighted!V$1146=0),IF('Male Data'!V438&gt;MaleWeighted!V$1145,'Male Data'!$X438,0),IF(AND(MaleWeighted!V$1145=0,MaleWeighted!V$1146&gt;0),IF('Male Data'!V438&lt;MaleWeighted!V$1146,'Male Data'!$X438,0),IF(AND('Male Data'!V438&gt;MaleWeighted!V$1145,'Male Data'!V438&lt;MaleWeighted!V$1146),'Male Data'!$X438,0))))</f>
        <v>--</v>
      </c>
      <c r="W438" t="str">
        <f>IF(AND(MaleWeighted!W$1145=0,MaleWeighted!W$1146=0),"--",IF(AND(MaleWeighted!W$1145&gt;0,MaleWeighted!W$1146=0),IF('Male Data'!W438&gt;MaleWeighted!W$1145,'Male Data'!$X438,0),IF(AND(MaleWeighted!W$1145=0,MaleWeighted!W$1146&gt;0),IF('Male Data'!W438&lt;MaleWeighted!W$1146,'Male Data'!$X438,0),IF(AND('Male Data'!W438&gt;MaleWeighted!W$1145,'Male Data'!W438&lt;MaleWeighted!W$1146),'Male Data'!$X438,0))))</f>
        <v>--</v>
      </c>
      <c r="Y438">
        <f t="shared" si="12"/>
        <v>0</v>
      </c>
      <c r="Z438">
        <f>Y438*'Male Data'!X438</f>
        <v>0</v>
      </c>
      <c r="AA438">
        <f t="shared" si="13"/>
        <v>1</v>
      </c>
      <c r="AB438">
        <f>AA438*'Male Data'!X438</f>
        <v>49056</v>
      </c>
    </row>
    <row r="439" spans="1:28">
      <c r="A439">
        <f>'Male Data'!A439</f>
        <v>438</v>
      </c>
      <c r="B439" t="str">
        <f>'Male Data'!B439</f>
        <v>M</v>
      </c>
      <c r="C439" t="str">
        <f>IF(AND(MaleWeighted!C$1145=0,MaleWeighted!C$1146=0),"--",IF(AND(MaleWeighted!C$1145&gt;0,MaleWeighted!C$1146=0),IF('Male Data'!C439&gt;MaleWeighted!C$1145,'Male Data'!$X439,0),IF(AND(MaleWeighted!C$1145=0,MaleWeighted!C$1146&gt;0),IF('Male Data'!C439&lt;MaleWeighted!C$1146,'Male Data'!$X439,0),IF(AND('Male Data'!C439&gt;MaleWeighted!C$1145,'Male Data'!C439&lt;MaleWeighted!C$1146),'Male Data'!$X439,0))))</f>
        <v>--</v>
      </c>
      <c r="D439" t="str">
        <f>IF(AND(MaleWeighted!D$1145=0,MaleWeighted!D$1146=0),"--",IF(AND(MaleWeighted!D$1145&gt;0,MaleWeighted!D$1146=0),IF('Male Data'!D439&gt;MaleWeighted!D$1145,'Male Data'!$X439,0),IF(AND(MaleWeighted!D$1145=0,MaleWeighted!D$1146&gt;0),IF('Male Data'!D439&lt;MaleWeighted!D$1146,'Male Data'!$X439,0),IF(AND('Male Data'!D439&gt;MaleWeighted!D$1145,'Male Data'!D439&lt;MaleWeighted!D$1146),'Male Data'!$X439,0))))</f>
        <v>--</v>
      </c>
      <c r="E439" t="str">
        <f>IF(AND(MaleWeighted!E$1145=0,MaleWeighted!E$1146=0),"--",IF(AND(MaleWeighted!E$1145&gt;0,MaleWeighted!E$1146=0),IF('Male Data'!E439&gt;MaleWeighted!E$1145,'Male Data'!$X439,0),IF(AND(MaleWeighted!E$1145=0,MaleWeighted!E$1146&gt;0),IF('Male Data'!E439&lt;MaleWeighted!E$1146,'Male Data'!$X439,0),IF(AND('Male Data'!E439&gt;MaleWeighted!E$1145,'Male Data'!E439&lt;MaleWeighted!E$1146),'Male Data'!$X439,0))))</f>
        <v>--</v>
      </c>
      <c r="F439" t="str">
        <f>IF(AND(MaleWeighted!F$1145=0,MaleWeighted!F$1146=0),"--",IF(AND(MaleWeighted!F$1145&gt;0,MaleWeighted!F$1146=0),IF('Male Data'!F439&gt;MaleWeighted!F$1145,'Male Data'!$X439,0),IF(AND(MaleWeighted!F$1145=0,MaleWeighted!F$1146&gt;0),IF('Male Data'!F439&lt;MaleWeighted!F$1146,'Male Data'!$X439,0),IF(AND('Male Data'!F439&gt;MaleWeighted!F$1145,'Male Data'!F439&lt;MaleWeighted!F$1146),'Male Data'!$X439,0))))</f>
        <v>--</v>
      </c>
      <c r="G439" t="str">
        <f>IF(AND(MaleWeighted!G$1145=0,MaleWeighted!G$1146=0),"--",IF(AND(MaleWeighted!G$1145&gt;0,MaleWeighted!G$1146=0),IF('Male Data'!G439&gt;MaleWeighted!G$1145,'Male Data'!$X439,0),IF(AND(MaleWeighted!G$1145=0,MaleWeighted!G$1146&gt;0),IF('Male Data'!G439&lt;MaleWeighted!G$1146,'Male Data'!$X439,0),IF(AND('Male Data'!G439&gt;MaleWeighted!G$1145,'Male Data'!G439&lt;MaleWeighted!G$1146),'Male Data'!$X439,0))))</f>
        <v>--</v>
      </c>
      <c r="H439" t="str">
        <f>IF(AND(MaleWeighted!H$1145=0,MaleWeighted!H$1146=0),"--",IF(AND(MaleWeighted!H$1145&gt;0,MaleWeighted!H$1146=0),IF('Male Data'!H439&gt;MaleWeighted!H$1145,'Male Data'!$X439,0),IF(AND(MaleWeighted!H$1145=0,MaleWeighted!H$1146&gt;0),IF('Male Data'!H439&lt;MaleWeighted!H$1146,'Male Data'!$X439,0),IF(AND('Male Data'!H439&gt;MaleWeighted!H$1145,'Male Data'!H439&lt;MaleWeighted!H$1146),'Male Data'!$X439,0))))</f>
        <v>--</v>
      </c>
      <c r="I439" t="str">
        <f>IF(AND(MaleWeighted!I$1145=0,MaleWeighted!I$1146=0),"--",IF(AND(MaleWeighted!I$1145&gt;0,MaleWeighted!I$1146=0),IF('Male Data'!I439&gt;MaleWeighted!I$1145,'Male Data'!$X439,0),IF(AND(MaleWeighted!I$1145=0,MaleWeighted!I$1146&gt;0),IF('Male Data'!I439&lt;MaleWeighted!I$1146,'Male Data'!$X439,0),IF(AND('Male Data'!I439&gt;MaleWeighted!I$1145,'Male Data'!I439&lt;MaleWeighted!I$1146),'Male Data'!$X439,0))))</f>
        <v>--</v>
      </c>
      <c r="J439" t="str">
        <f>IF(AND(MaleWeighted!J$1145=0,MaleWeighted!J$1146=0),"--",IF(AND(MaleWeighted!J$1145&gt;0,MaleWeighted!J$1146=0),IF('Male Data'!J439&gt;MaleWeighted!J$1145,'Male Data'!$X439,0),IF(AND(MaleWeighted!J$1145=0,MaleWeighted!J$1146&gt;0),IF('Male Data'!J439&lt;MaleWeighted!J$1146,'Male Data'!$X439,0),IF(AND('Male Data'!J439&gt;MaleWeighted!J$1145,'Male Data'!J439&lt;MaleWeighted!J$1146),'Male Data'!$X439,0))))</f>
        <v>--</v>
      </c>
      <c r="K439" t="str">
        <f>IF(AND(MaleWeighted!K$1145=0,MaleWeighted!K$1146=0),"--",IF(AND(MaleWeighted!K$1145&gt;0,MaleWeighted!K$1146=0),IF('Male Data'!K439&gt;MaleWeighted!K$1145,'Male Data'!$X439,0),IF(AND(MaleWeighted!K$1145=0,MaleWeighted!K$1146&gt;0),IF('Male Data'!K439&lt;MaleWeighted!K$1146,'Male Data'!$X439,0),IF(AND('Male Data'!K439&gt;MaleWeighted!K$1145,'Male Data'!K439&lt;MaleWeighted!K$1146),'Male Data'!$X439,0))))</f>
        <v>--</v>
      </c>
      <c r="L439" t="str">
        <f>IF(AND(MaleWeighted!L$1145=0,MaleWeighted!L$1146=0),"--",IF(AND(MaleWeighted!L$1145&gt;0,MaleWeighted!L$1146=0),IF('Male Data'!L439&gt;MaleWeighted!L$1145,'Male Data'!$X439,0),IF(AND(MaleWeighted!L$1145=0,MaleWeighted!L$1146&gt;0),IF('Male Data'!L439&lt;MaleWeighted!L$1146,'Male Data'!$X439,0),IF(AND('Male Data'!L439&gt;MaleWeighted!L$1145,'Male Data'!L439&lt;MaleWeighted!L$1146),'Male Data'!$X439,0))))</f>
        <v>--</v>
      </c>
      <c r="M439" t="str">
        <f>IF(AND(MaleWeighted!M$1145=0,MaleWeighted!M$1146=0),"--",IF(AND(MaleWeighted!M$1145&gt;0,MaleWeighted!M$1146=0),IF('Male Data'!M439&gt;MaleWeighted!M$1145,'Male Data'!$X439,0),IF(AND(MaleWeighted!M$1145=0,MaleWeighted!M$1146&gt;0),IF('Male Data'!M439&lt;MaleWeighted!M$1146,'Male Data'!$X439,0),IF(AND('Male Data'!M439&gt;MaleWeighted!M$1145,'Male Data'!M439&lt;MaleWeighted!M$1146),'Male Data'!$X439,0))))</f>
        <v>--</v>
      </c>
      <c r="N439" t="str">
        <f>IF(AND(MaleWeighted!N$1145=0,MaleWeighted!N$1146=0),"--",IF(AND(MaleWeighted!N$1145&gt;0,MaleWeighted!N$1146=0),IF('Male Data'!N439&gt;MaleWeighted!N$1145,'Male Data'!$X439,0),IF(AND(MaleWeighted!N$1145=0,MaleWeighted!N$1146&gt;0),IF('Male Data'!N439&lt;MaleWeighted!N$1146,'Male Data'!$X439,0),IF(AND('Male Data'!N439&gt;MaleWeighted!N$1145,'Male Data'!N439&lt;MaleWeighted!N$1146),'Male Data'!$X439,0))))</f>
        <v>--</v>
      </c>
      <c r="O439" t="str">
        <f>IF(AND(MaleWeighted!O$1145=0,MaleWeighted!O$1146=0),"--",IF(AND(MaleWeighted!O$1145&gt;0,MaleWeighted!O$1146=0),IF('Male Data'!O439&gt;MaleWeighted!O$1145,'Male Data'!$X439,0),IF(AND(MaleWeighted!O$1145=0,MaleWeighted!O$1146&gt;0),IF('Male Data'!O439&lt;MaleWeighted!O$1146,'Male Data'!$X439,0),IF(AND('Male Data'!O439&gt;MaleWeighted!O$1145,'Male Data'!O439&lt;MaleWeighted!O$1146),'Male Data'!$X439,0))))</f>
        <v>--</v>
      </c>
      <c r="P439" t="str">
        <f>IF(AND(MaleWeighted!P$1145=0,MaleWeighted!P$1146=0),"--",IF(AND(MaleWeighted!P$1145&gt;0,MaleWeighted!P$1146=0),IF('Male Data'!P439&gt;MaleWeighted!P$1145,'Male Data'!$X439,0),IF(AND(MaleWeighted!P$1145=0,MaleWeighted!P$1146&gt;0),IF('Male Data'!P439&lt;MaleWeighted!P$1146,'Male Data'!$X439,0),IF(AND('Male Data'!P439&gt;MaleWeighted!P$1145,'Male Data'!P439&lt;MaleWeighted!P$1146),'Male Data'!$X439,0))))</f>
        <v>--</v>
      </c>
      <c r="Q439" t="str">
        <f>IF(AND(MaleWeighted!Q$1145=0,MaleWeighted!Q$1146=0),"--",IF(AND(MaleWeighted!Q$1145&gt;0,MaleWeighted!Q$1146=0),IF('Male Data'!Q439&gt;MaleWeighted!Q$1145,'Male Data'!$X439,0),IF(AND(MaleWeighted!Q$1145=0,MaleWeighted!Q$1146&gt;0),IF('Male Data'!Q439&lt;MaleWeighted!Q$1146,'Male Data'!$X439,0),IF(AND('Male Data'!Q439&gt;MaleWeighted!Q$1145,'Male Data'!Q439&lt;MaleWeighted!Q$1146),'Male Data'!$X439,0))))</f>
        <v>--</v>
      </c>
      <c r="R439" t="str">
        <f>IF(AND(MaleWeighted!R$1145=0,MaleWeighted!R$1146=0),"--",IF(AND(MaleWeighted!R$1145&gt;0,MaleWeighted!R$1146=0),IF('Male Data'!R439&gt;MaleWeighted!R$1145,'Male Data'!$X439,0),IF(AND(MaleWeighted!R$1145=0,MaleWeighted!R$1146&gt;0),IF('Male Data'!R439&lt;MaleWeighted!R$1146,'Male Data'!$X439,0),IF(AND('Male Data'!R439&gt;MaleWeighted!R$1145,'Male Data'!R439&lt;MaleWeighted!R$1146),'Male Data'!$X439,0))))</f>
        <v>--</v>
      </c>
      <c r="S439" t="str">
        <f>IF(AND(MaleWeighted!S$1145=0,MaleWeighted!S$1146=0),"--",IF(AND(MaleWeighted!S$1145&gt;0,MaleWeighted!S$1146=0),IF('Male Data'!S439&gt;MaleWeighted!S$1145,'Male Data'!$X439,0),IF(AND(MaleWeighted!S$1145=0,MaleWeighted!S$1146&gt;0),IF('Male Data'!S439&lt;MaleWeighted!S$1146,'Male Data'!$X439,0),IF(AND('Male Data'!S439&gt;MaleWeighted!S$1145,'Male Data'!S439&lt;MaleWeighted!S$1146),'Male Data'!$X439,0))))</f>
        <v>--</v>
      </c>
      <c r="T439" t="str">
        <f>IF(AND(MaleWeighted!T$1145=0,MaleWeighted!T$1146=0),"--",IF(AND(MaleWeighted!T$1145&gt;0,MaleWeighted!T$1146=0),IF('Male Data'!T439&gt;MaleWeighted!T$1145,'Male Data'!$X439,0),IF(AND(MaleWeighted!T$1145=0,MaleWeighted!T$1146&gt;0),IF('Male Data'!$T439&lt;MaleWeighted!T$1146,'Male Data'!$X439,0),IF(AND('Male Data'!T439&gt;MaleWeighted!T$1145,'Male Data'!T439&lt;MaleWeighted!T$1146),'Male Data'!$X439,0))))</f>
        <v>--</v>
      </c>
      <c r="U439" t="str">
        <f>IF(AND(MaleWeighted!U$1145=0,MaleWeighted!U$1146=0),"--",IF(AND(MaleWeighted!U$1145&gt;0,MaleWeighted!U$1146=0),IF('Male Data'!U439&gt;MaleWeighted!U$1145,'Male Data'!$X439,0),IF(AND(MaleWeighted!U$1145=0,MaleWeighted!U$1146&gt;0),IF('Male Data'!U439&lt;MaleWeighted!U$1146,'Male Data'!$X439,0),IF(AND('Male Data'!U439&gt;MaleWeighted!U$1145,'Male Data'!U439&lt;MaleWeighted!U$1146),'Male Data'!$X439,0))))</f>
        <v>--</v>
      </c>
      <c r="V439" t="str">
        <f>IF(AND(MaleWeighted!V$1145=0,MaleWeighted!V$1146=0),"--",IF(AND(MaleWeighted!V$1145&gt;0,MaleWeighted!V$1146=0),IF('Male Data'!V439&gt;MaleWeighted!V$1145,'Male Data'!$X439,0),IF(AND(MaleWeighted!V$1145=0,MaleWeighted!V$1146&gt;0),IF('Male Data'!V439&lt;MaleWeighted!V$1146,'Male Data'!$X439,0),IF(AND('Male Data'!V439&gt;MaleWeighted!V$1145,'Male Data'!V439&lt;MaleWeighted!V$1146),'Male Data'!$X439,0))))</f>
        <v>--</v>
      </c>
      <c r="W439" t="str">
        <f>IF(AND(MaleWeighted!W$1145=0,MaleWeighted!W$1146=0),"--",IF(AND(MaleWeighted!W$1145&gt;0,MaleWeighted!W$1146=0),IF('Male Data'!W439&gt;MaleWeighted!W$1145,'Male Data'!$X439,0),IF(AND(MaleWeighted!W$1145=0,MaleWeighted!W$1146&gt;0),IF('Male Data'!W439&lt;MaleWeighted!W$1146,'Male Data'!$X439,0),IF(AND('Male Data'!W439&gt;MaleWeighted!W$1145,'Male Data'!W439&lt;MaleWeighted!W$1146),'Male Data'!$X439,0))))</f>
        <v>--</v>
      </c>
      <c r="Y439">
        <f t="shared" si="12"/>
        <v>0</v>
      </c>
      <c r="Z439">
        <f>Y439*'Male Data'!X439</f>
        <v>0</v>
      </c>
      <c r="AA439">
        <f t="shared" si="13"/>
        <v>1</v>
      </c>
      <c r="AB439">
        <f>AA439*'Male Data'!X439</f>
        <v>57064</v>
      </c>
    </row>
    <row r="440" spans="1:28">
      <c r="A440">
        <f>'Male Data'!A440</f>
        <v>439</v>
      </c>
      <c r="B440" t="str">
        <f>'Male Data'!B440</f>
        <v>M</v>
      </c>
      <c r="C440" t="str">
        <f>IF(AND(MaleWeighted!C$1145=0,MaleWeighted!C$1146=0),"--",IF(AND(MaleWeighted!C$1145&gt;0,MaleWeighted!C$1146=0),IF('Male Data'!C440&gt;MaleWeighted!C$1145,'Male Data'!$X440,0),IF(AND(MaleWeighted!C$1145=0,MaleWeighted!C$1146&gt;0),IF('Male Data'!C440&lt;MaleWeighted!C$1146,'Male Data'!$X440,0),IF(AND('Male Data'!C440&gt;MaleWeighted!C$1145,'Male Data'!C440&lt;MaleWeighted!C$1146),'Male Data'!$X440,0))))</f>
        <v>--</v>
      </c>
      <c r="D440" t="str">
        <f>IF(AND(MaleWeighted!D$1145=0,MaleWeighted!D$1146=0),"--",IF(AND(MaleWeighted!D$1145&gt;0,MaleWeighted!D$1146=0),IF('Male Data'!D440&gt;MaleWeighted!D$1145,'Male Data'!$X440,0),IF(AND(MaleWeighted!D$1145=0,MaleWeighted!D$1146&gt;0),IF('Male Data'!D440&lt;MaleWeighted!D$1146,'Male Data'!$X440,0),IF(AND('Male Data'!D440&gt;MaleWeighted!D$1145,'Male Data'!D440&lt;MaleWeighted!D$1146),'Male Data'!$X440,0))))</f>
        <v>--</v>
      </c>
      <c r="E440" t="str">
        <f>IF(AND(MaleWeighted!E$1145=0,MaleWeighted!E$1146=0),"--",IF(AND(MaleWeighted!E$1145&gt;0,MaleWeighted!E$1146=0),IF('Male Data'!E440&gt;MaleWeighted!E$1145,'Male Data'!$X440,0),IF(AND(MaleWeighted!E$1145=0,MaleWeighted!E$1146&gt;0),IF('Male Data'!E440&lt;MaleWeighted!E$1146,'Male Data'!$X440,0),IF(AND('Male Data'!E440&gt;MaleWeighted!E$1145,'Male Data'!E440&lt;MaleWeighted!E$1146),'Male Data'!$X440,0))))</f>
        <v>--</v>
      </c>
      <c r="F440" t="str">
        <f>IF(AND(MaleWeighted!F$1145=0,MaleWeighted!F$1146=0),"--",IF(AND(MaleWeighted!F$1145&gt;0,MaleWeighted!F$1146=0),IF('Male Data'!F440&gt;MaleWeighted!F$1145,'Male Data'!$X440,0),IF(AND(MaleWeighted!F$1145=0,MaleWeighted!F$1146&gt;0),IF('Male Data'!F440&lt;MaleWeighted!F$1146,'Male Data'!$X440,0),IF(AND('Male Data'!F440&gt;MaleWeighted!F$1145,'Male Data'!F440&lt;MaleWeighted!F$1146),'Male Data'!$X440,0))))</f>
        <v>--</v>
      </c>
      <c r="G440" t="str">
        <f>IF(AND(MaleWeighted!G$1145=0,MaleWeighted!G$1146=0),"--",IF(AND(MaleWeighted!G$1145&gt;0,MaleWeighted!G$1146=0),IF('Male Data'!G440&gt;MaleWeighted!G$1145,'Male Data'!$X440,0),IF(AND(MaleWeighted!G$1145=0,MaleWeighted!G$1146&gt;0),IF('Male Data'!G440&lt;MaleWeighted!G$1146,'Male Data'!$X440,0),IF(AND('Male Data'!G440&gt;MaleWeighted!G$1145,'Male Data'!G440&lt;MaleWeighted!G$1146),'Male Data'!$X440,0))))</f>
        <v>--</v>
      </c>
      <c r="H440" t="str">
        <f>IF(AND(MaleWeighted!H$1145=0,MaleWeighted!H$1146=0),"--",IF(AND(MaleWeighted!H$1145&gt;0,MaleWeighted!H$1146=0),IF('Male Data'!H440&gt;MaleWeighted!H$1145,'Male Data'!$X440,0),IF(AND(MaleWeighted!H$1145=0,MaleWeighted!H$1146&gt;0),IF('Male Data'!H440&lt;MaleWeighted!H$1146,'Male Data'!$X440,0),IF(AND('Male Data'!H440&gt;MaleWeighted!H$1145,'Male Data'!H440&lt;MaleWeighted!H$1146),'Male Data'!$X440,0))))</f>
        <v>--</v>
      </c>
      <c r="I440" t="str">
        <f>IF(AND(MaleWeighted!I$1145=0,MaleWeighted!I$1146=0),"--",IF(AND(MaleWeighted!I$1145&gt;0,MaleWeighted!I$1146=0),IF('Male Data'!I440&gt;MaleWeighted!I$1145,'Male Data'!$X440,0),IF(AND(MaleWeighted!I$1145=0,MaleWeighted!I$1146&gt;0),IF('Male Data'!I440&lt;MaleWeighted!I$1146,'Male Data'!$X440,0),IF(AND('Male Data'!I440&gt;MaleWeighted!I$1145,'Male Data'!I440&lt;MaleWeighted!I$1146),'Male Data'!$X440,0))))</f>
        <v>--</v>
      </c>
      <c r="J440" t="str">
        <f>IF(AND(MaleWeighted!J$1145=0,MaleWeighted!J$1146=0),"--",IF(AND(MaleWeighted!J$1145&gt;0,MaleWeighted!J$1146=0),IF('Male Data'!J440&gt;MaleWeighted!J$1145,'Male Data'!$X440,0),IF(AND(MaleWeighted!J$1145=0,MaleWeighted!J$1146&gt;0),IF('Male Data'!J440&lt;MaleWeighted!J$1146,'Male Data'!$X440,0),IF(AND('Male Data'!J440&gt;MaleWeighted!J$1145,'Male Data'!J440&lt;MaleWeighted!J$1146),'Male Data'!$X440,0))))</f>
        <v>--</v>
      </c>
      <c r="K440" t="str">
        <f>IF(AND(MaleWeighted!K$1145=0,MaleWeighted!K$1146=0),"--",IF(AND(MaleWeighted!K$1145&gt;0,MaleWeighted!K$1146=0),IF('Male Data'!K440&gt;MaleWeighted!K$1145,'Male Data'!$X440,0),IF(AND(MaleWeighted!K$1145=0,MaleWeighted!K$1146&gt;0),IF('Male Data'!K440&lt;MaleWeighted!K$1146,'Male Data'!$X440,0),IF(AND('Male Data'!K440&gt;MaleWeighted!K$1145,'Male Data'!K440&lt;MaleWeighted!K$1146),'Male Data'!$X440,0))))</f>
        <v>--</v>
      </c>
      <c r="L440" t="str">
        <f>IF(AND(MaleWeighted!L$1145=0,MaleWeighted!L$1146=0),"--",IF(AND(MaleWeighted!L$1145&gt;0,MaleWeighted!L$1146=0),IF('Male Data'!L440&gt;MaleWeighted!L$1145,'Male Data'!$X440,0),IF(AND(MaleWeighted!L$1145=0,MaleWeighted!L$1146&gt;0),IF('Male Data'!L440&lt;MaleWeighted!L$1146,'Male Data'!$X440,0),IF(AND('Male Data'!L440&gt;MaleWeighted!L$1145,'Male Data'!L440&lt;MaleWeighted!L$1146),'Male Data'!$X440,0))))</f>
        <v>--</v>
      </c>
      <c r="M440" t="str">
        <f>IF(AND(MaleWeighted!M$1145=0,MaleWeighted!M$1146=0),"--",IF(AND(MaleWeighted!M$1145&gt;0,MaleWeighted!M$1146=0),IF('Male Data'!M440&gt;MaleWeighted!M$1145,'Male Data'!$X440,0),IF(AND(MaleWeighted!M$1145=0,MaleWeighted!M$1146&gt;0),IF('Male Data'!M440&lt;MaleWeighted!M$1146,'Male Data'!$X440,0),IF(AND('Male Data'!M440&gt;MaleWeighted!M$1145,'Male Data'!M440&lt;MaleWeighted!M$1146),'Male Data'!$X440,0))))</f>
        <v>--</v>
      </c>
      <c r="N440" t="str">
        <f>IF(AND(MaleWeighted!N$1145=0,MaleWeighted!N$1146=0),"--",IF(AND(MaleWeighted!N$1145&gt;0,MaleWeighted!N$1146=0),IF('Male Data'!N440&gt;MaleWeighted!N$1145,'Male Data'!$X440,0),IF(AND(MaleWeighted!N$1145=0,MaleWeighted!N$1146&gt;0),IF('Male Data'!N440&lt;MaleWeighted!N$1146,'Male Data'!$X440,0),IF(AND('Male Data'!N440&gt;MaleWeighted!N$1145,'Male Data'!N440&lt;MaleWeighted!N$1146),'Male Data'!$X440,0))))</f>
        <v>--</v>
      </c>
      <c r="O440" t="str">
        <f>IF(AND(MaleWeighted!O$1145=0,MaleWeighted!O$1146=0),"--",IF(AND(MaleWeighted!O$1145&gt;0,MaleWeighted!O$1146=0),IF('Male Data'!O440&gt;MaleWeighted!O$1145,'Male Data'!$X440,0),IF(AND(MaleWeighted!O$1145=0,MaleWeighted!O$1146&gt;0),IF('Male Data'!O440&lt;MaleWeighted!O$1146,'Male Data'!$X440,0),IF(AND('Male Data'!O440&gt;MaleWeighted!O$1145,'Male Data'!O440&lt;MaleWeighted!O$1146),'Male Data'!$X440,0))))</f>
        <v>--</v>
      </c>
      <c r="P440" t="str">
        <f>IF(AND(MaleWeighted!P$1145=0,MaleWeighted!P$1146=0),"--",IF(AND(MaleWeighted!P$1145&gt;0,MaleWeighted!P$1146=0),IF('Male Data'!P440&gt;MaleWeighted!P$1145,'Male Data'!$X440,0),IF(AND(MaleWeighted!P$1145=0,MaleWeighted!P$1146&gt;0),IF('Male Data'!P440&lt;MaleWeighted!P$1146,'Male Data'!$X440,0),IF(AND('Male Data'!P440&gt;MaleWeighted!P$1145,'Male Data'!P440&lt;MaleWeighted!P$1146),'Male Data'!$X440,0))))</f>
        <v>--</v>
      </c>
      <c r="Q440" t="str">
        <f>IF(AND(MaleWeighted!Q$1145=0,MaleWeighted!Q$1146=0),"--",IF(AND(MaleWeighted!Q$1145&gt;0,MaleWeighted!Q$1146=0),IF('Male Data'!Q440&gt;MaleWeighted!Q$1145,'Male Data'!$X440,0),IF(AND(MaleWeighted!Q$1145=0,MaleWeighted!Q$1146&gt;0),IF('Male Data'!Q440&lt;MaleWeighted!Q$1146,'Male Data'!$X440,0),IF(AND('Male Data'!Q440&gt;MaleWeighted!Q$1145,'Male Data'!Q440&lt;MaleWeighted!Q$1146),'Male Data'!$X440,0))))</f>
        <v>--</v>
      </c>
      <c r="R440" t="str">
        <f>IF(AND(MaleWeighted!R$1145=0,MaleWeighted!R$1146=0),"--",IF(AND(MaleWeighted!R$1145&gt;0,MaleWeighted!R$1146=0),IF('Male Data'!R440&gt;MaleWeighted!R$1145,'Male Data'!$X440,0),IF(AND(MaleWeighted!R$1145=0,MaleWeighted!R$1146&gt;0),IF('Male Data'!R440&lt;MaleWeighted!R$1146,'Male Data'!$X440,0),IF(AND('Male Data'!R440&gt;MaleWeighted!R$1145,'Male Data'!R440&lt;MaleWeighted!R$1146),'Male Data'!$X440,0))))</f>
        <v>--</v>
      </c>
      <c r="S440" t="str">
        <f>IF(AND(MaleWeighted!S$1145=0,MaleWeighted!S$1146=0),"--",IF(AND(MaleWeighted!S$1145&gt;0,MaleWeighted!S$1146=0),IF('Male Data'!S440&gt;MaleWeighted!S$1145,'Male Data'!$X440,0),IF(AND(MaleWeighted!S$1145=0,MaleWeighted!S$1146&gt;0),IF('Male Data'!S440&lt;MaleWeighted!S$1146,'Male Data'!$X440,0),IF(AND('Male Data'!S440&gt;MaleWeighted!S$1145,'Male Data'!S440&lt;MaleWeighted!S$1146),'Male Data'!$X440,0))))</f>
        <v>--</v>
      </c>
      <c r="T440" t="str">
        <f>IF(AND(MaleWeighted!T$1145=0,MaleWeighted!T$1146=0),"--",IF(AND(MaleWeighted!T$1145&gt;0,MaleWeighted!T$1146=0),IF('Male Data'!T440&gt;MaleWeighted!T$1145,'Male Data'!$X440,0),IF(AND(MaleWeighted!T$1145=0,MaleWeighted!T$1146&gt;0),IF('Male Data'!$T440&lt;MaleWeighted!T$1146,'Male Data'!$X440,0),IF(AND('Male Data'!T440&gt;MaleWeighted!T$1145,'Male Data'!T440&lt;MaleWeighted!T$1146),'Male Data'!$X440,0))))</f>
        <v>--</v>
      </c>
      <c r="U440" t="str">
        <f>IF(AND(MaleWeighted!U$1145=0,MaleWeighted!U$1146=0),"--",IF(AND(MaleWeighted!U$1145&gt;0,MaleWeighted!U$1146=0),IF('Male Data'!U440&gt;MaleWeighted!U$1145,'Male Data'!$X440,0),IF(AND(MaleWeighted!U$1145=0,MaleWeighted!U$1146&gt;0),IF('Male Data'!U440&lt;MaleWeighted!U$1146,'Male Data'!$X440,0),IF(AND('Male Data'!U440&gt;MaleWeighted!U$1145,'Male Data'!U440&lt;MaleWeighted!U$1146),'Male Data'!$X440,0))))</f>
        <v>--</v>
      </c>
      <c r="V440" t="str">
        <f>IF(AND(MaleWeighted!V$1145=0,MaleWeighted!V$1146=0),"--",IF(AND(MaleWeighted!V$1145&gt;0,MaleWeighted!V$1146=0),IF('Male Data'!V440&gt;MaleWeighted!V$1145,'Male Data'!$X440,0),IF(AND(MaleWeighted!V$1145=0,MaleWeighted!V$1146&gt;0),IF('Male Data'!V440&lt;MaleWeighted!V$1146,'Male Data'!$X440,0),IF(AND('Male Data'!V440&gt;MaleWeighted!V$1145,'Male Data'!V440&lt;MaleWeighted!V$1146),'Male Data'!$X440,0))))</f>
        <v>--</v>
      </c>
      <c r="W440" t="str">
        <f>IF(AND(MaleWeighted!W$1145=0,MaleWeighted!W$1146=0),"--",IF(AND(MaleWeighted!W$1145&gt;0,MaleWeighted!W$1146=0),IF('Male Data'!W440&gt;MaleWeighted!W$1145,'Male Data'!$X440,0),IF(AND(MaleWeighted!W$1145=0,MaleWeighted!W$1146&gt;0),IF('Male Data'!W440&lt;MaleWeighted!W$1146,'Male Data'!$X440,0),IF(AND('Male Data'!W440&gt;MaleWeighted!W$1145,'Male Data'!W440&lt;MaleWeighted!W$1146),'Male Data'!$X440,0))))</f>
        <v>--</v>
      </c>
      <c r="Y440">
        <f t="shared" si="12"/>
        <v>0</v>
      </c>
      <c r="Z440">
        <f>Y440*'Male Data'!X440</f>
        <v>0</v>
      </c>
      <c r="AA440">
        <f t="shared" si="13"/>
        <v>1</v>
      </c>
      <c r="AB440">
        <f>AA440*'Male Data'!X440</f>
        <v>31527</v>
      </c>
    </row>
    <row r="441" spans="1:28">
      <c r="A441">
        <f>'Male Data'!A441</f>
        <v>440</v>
      </c>
      <c r="B441" t="str">
        <f>'Male Data'!B441</f>
        <v>M</v>
      </c>
      <c r="C441" t="str">
        <f>IF(AND(MaleWeighted!C$1145=0,MaleWeighted!C$1146=0),"--",IF(AND(MaleWeighted!C$1145&gt;0,MaleWeighted!C$1146=0),IF('Male Data'!C441&gt;MaleWeighted!C$1145,'Male Data'!$X441,0),IF(AND(MaleWeighted!C$1145=0,MaleWeighted!C$1146&gt;0),IF('Male Data'!C441&lt;MaleWeighted!C$1146,'Male Data'!$X441,0),IF(AND('Male Data'!C441&gt;MaleWeighted!C$1145,'Male Data'!C441&lt;MaleWeighted!C$1146),'Male Data'!$X441,0))))</f>
        <v>--</v>
      </c>
      <c r="D441" t="str">
        <f>IF(AND(MaleWeighted!D$1145=0,MaleWeighted!D$1146=0),"--",IF(AND(MaleWeighted!D$1145&gt;0,MaleWeighted!D$1146=0),IF('Male Data'!D441&gt;MaleWeighted!D$1145,'Male Data'!$X441,0),IF(AND(MaleWeighted!D$1145=0,MaleWeighted!D$1146&gt;0),IF('Male Data'!D441&lt;MaleWeighted!D$1146,'Male Data'!$X441,0),IF(AND('Male Data'!D441&gt;MaleWeighted!D$1145,'Male Data'!D441&lt;MaleWeighted!D$1146),'Male Data'!$X441,0))))</f>
        <v>--</v>
      </c>
      <c r="E441" t="str">
        <f>IF(AND(MaleWeighted!E$1145=0,MaleWeighted!E$1146=0),"--",IF(AND(MaleWeighted!E$1145&gt;0,MaleWeighted!E$1146=0),IF('Male Data'!E441&gt;MaleWeighted!E$1145,'Male Data'!$X441,0),IF(AND(MaleWeighted!E$1145=0,MaleWeighted!E$1146&gt;0),IF('Male Data'!E441&lt;MaleWeighted!E$1146,'Male Data'!$X441,0),IF(AND('Male Data'!E441&gt;MaleWeighted!E$1145,'Male Data'!E441&lt;MaleWeighted!E$1146),'Male Data'!$X441,0))))</f>
        <v>--</v>
      </c>
      <c r="F441" t="str">
        <f>IF(AND(MaleWeighted!F$1145=0,MaleWeighted!F$1146=0),"--",IF(AND(MaleWeighted!F$1145&gt;0,MaleWeighted!F$1146=0),IF('Male Data'!F441&gt;MaleWeighted!F$1145,'Male Data'!$X441,0),IF(AND(MaleWeighted!F$1145=0,MaleWeighted!F$1146&gt;0),IF('Male Data'!F441&lt;MaleWeighted!F$1146,'Male Data'!$X441,0),IF(AND('Male Data'!F441&gt;MaleWeighted!F$1145,'Male Data'!F441&lt;MaleWeighted!F$1146),'Male Data'!$X441,0))))</f>
        <v>--</v>
      </c>
      <c r="G441" t="str">
        <f>IF(AND(MaleWeighted!G$1145=0,MaleWeighted!G$1146=0),"--",IF(AND(MaleWeighted!G$1145&gt;0,MaleWeighted!G$1146=0),IF('Male Data'!G441&gt;MaleWeighted!G$1145,'Male Data'!$X441,0),IF(AND(MaleWeighted!G$1145=0,MaleWeighted!G$1146&gt;0),IF('Male Data'!G441&lt;MaleWeighted!G$1146,'Male Data'!$X441,0),IF(AND('Male Data'!G441&gt;MaleWeighted!G$1145,'Male Data'!G441&lt;MaleWeighted!G$1146),'Male Data'!$X441,0))))</f>
        <v>--</v>
      </c>
      <c r="H441" t="str">
        <f>IF(AND(MaleWeighted!H$1145=0,MaleWeighted!H$1146=0),"--",IF(AND(MaleWeighted!H$1145&gt;0,MaleWeighted!H$1146=0),IF('Male Data'!H441&gt;MaleWeighted!H$1145,'Male Data'!$X441,0),IF(AND(MaleWeighted!H$1145=0,MaleWeighted!H$1146&gt;0),IF('Male Data'!H441&lt;MaleWeighted!H$1146,'Male Data'!$X441,0),IF(AND('Male Data'!H441&gt;MaleWeighted!H$1145,'Male Data'!H441&lt;MaleWeighted!H$1146),'Male Data'!$X441,0))))</f>
        <v>--</v>
      </c>
      <c r="I441" t="str">
        <f>IF(AND(MaleWeighted!I$1145=0,MaleWeighted!I$1146=0),"--",IF(AND(MaleWeighted!I$1145&gt;0,MaleWeighted!I$1146=0),IF('Male Data'!I441&gt;MaleWeighted!I$1145,'Male Data'!$X441,0),IF(AND(MaleWeighted!I$1145=0,MaleWeighted!I$1146&gt;0),IF('Male Data'!I441&lt;MaleWeighted!I$1146,'Male Data'!$X441,0),IF(AND('Male Data'!I441&gt;MaleWeighted!I$1145,'Male Data'!I441&lt;MaleWeighted!I$1146),'Male Data'!$X441,0))))</f>
        <v>--</v>
      </c>
      <c r="J441" t="str">
        <f>IF(AND(MaleWeighted!J$1145=0,MaleWeighted!J$1146=0),"--",IF(AND(MaleWeighted!J$1145&gt;0,MaleWeighted!J$1146=0),IF('Male Data'!J441&gt;MaleWeighted!J$1145,'Male Data'!$X441,0),IF(AND(MaleWeighted!J$1145=0,MaleWeighted!J$1146&gt;0),IF('Male Data'!J441&lt;MaleWeighted!J$1146,'Male Data'!$X441,0),IF(AND('Male Data'!J441&gt;MaleWeighted!J$1145,'Male Data'!J441&lt;MaleWeighted!J$1146),'Male Data'!$X441,0))))</f>
        <v>--</v>
      </c>
      <c r="K441" t="str">
        <f>IF(AND(MaleWeighted!K$1145=0,MaleWeighted!K$1146=0),"--",IF(AND(MaleWeighted!K$1145&gt;0,MaleWeighted!K$1146=0),IF('Male Data'!K441&gt;MaleWeighted!K$1145,'Male Data'!$X441,0),IF(AND(MaleWeighted!K$1145=0,MaleWeighted!K$1146&gt;0),IF('Male Data'!K441&lt;MaleWeighted!K$1146,'Male Data'!$X441,0),IF(AND('Male Data'!K441&gt;MaleWeighted!K$1145,'Male Data'!K441&lt;MaleWeighted!K$1146),'Male Data'!$X441,0))))</f>
        <v>--</v>
      </c>
      <c r="L441" t="str">
        <f>IF(AND(MaleWeighted!L$1145=0,MaleWeighted!L$1146=0),"--",IF(AND(MaleWeighted!L$1145&gt;0,MaleWeighted!L$1146=0),IF('Male Data'!L441&gt;MaleWeighted!L$1145,'Male Data'!$X441,0),IF(AND(MaleWeighted!L$1145=0,MaleWeighted!L$1146&gt;0),IF('Male Data'!L441&lt;MaleWeighted!L$1146,'Male Data'!$X441,0),IF(AND('Male Data'!L441&gt;MaleWeighted!L$1145,'Male Data'!L441&lt;MaleWeighted!L$1146),'Male Data'!$X441,0))))</f>
        <v>--</v>
      </c>
      <c r="M441" t="str">
        <f>IF(AND(MaleWeighted!M$1145=0,MaleWeighted!M$1146=0),"--",IF(AND(MaleWeighted!M$1145&gt;0,MaleWeighted!M$1146=0),IF('Male Data'!M441&gt;MaleWeighted!M$1145,'Male Data'!$X441,0),IF(AND(MaleWeighted!M$1145=0,MaleWeighted!M$1146&gt;0),IF('Male Data'!M441&lt;MaleWeighted!M$1146,'Male Data'!$X441,0),IF(AND('Male Data'!M441&gt;MaleWeighted!M$1145,'Male Data'!M441&lt;MaleWeighted!M$1146),'Male Data'!$X441,0))))</f>
        <v>--</v>
      </c>
      <c r="N441" t="str">
        <f>IF(AND(MaleWeighted!N$1145=0,MaleWeighted!N$1146=0),"--",IF(AND(MaleWeighted!N$1145&gt;0,MaleWeighted!N$1146=0),IF('Male Data'!N441&gt;MaleWeighted!N$1145,'Male Data'!$X441,0),IF(AND(MaleWeighted!N$1145=0,MaleWeighted!N$1146&gt;0),IF('Male Data'!N441&lt;MaleWeighted!N$1146,'Male Data'!$X441,0),IF(AND('Male Data'!N441&gt;MaleWeighted!N$1145,'Male Data'!N441&lt;MaleWeighted!N$1146),'Male Data'!$X441,0))))</f>
        <v>--</v>
      </c>
      <c r="O441" t="str">
        <f>IF(AND(MaleWeighted!O$1145=0,MaleWeighted!O$1146=0),"--",IF(AND(MaleWeighted!O$1145&gt;0,MaleWeighted!O$1146=0),IF('Male Data'!O441&gt;MaleWeighted!O$1145,'Male Data'!$X441,0),IF(AND(MaleWeighted!O$1145=0,MaleWeighted!O$1146&gt;0),IF('Male Data'!O441&lt;MaleWeighted!O$1146,'Male Data'!$X441,0),IF(AND('Male Data'!O441&gt;MaleWeighted!O$1145,'Male Data'!O441&lt;MaleWeighted!O$1146),'Male Data'!$X441,0))))</f>
        <v>--</v>
      </c>
      <c r="P441" t="str">
        <f>IF(AND(MaleWeighted!P$1145=0,MaleWeighted!P$1146=0),"--",IF(AND(MaleWeighted!P$1145&gt;0,MaleWeighted!P$1146=0),IF('Male Data'!P441&gt;MaleWeighted!P$1145,'Male Data'!$X441,0),IF(AND(MaleWeighted!P$1145=0,MaleWeighted!P$1146&gt;0),IF('Male Data'!P441&lt;MaleWeighted!P$1146,'Male Data'!$X441,0),IF(AND('Male Data'!P441&gt;MaleWeighted!P$1145,'Male Data'!P441&lt;MaleWeighted!P$1146),'Male Data'!$X441,0))))</f>
        <v>--</v>
      </c>
      <c r="Q441" t="str">
        <f>IF(AND(MaleWeighted!Q$1145=0,MaleWeighted!Q$1146=0),"--",IF(AND(MaleWeighted!Q$1145&gt;0,MaleWeighted!Q$1146=0),IF('Male Data'!Q441&gt;MaleWeighted!Q$1145,'Male Data'!$X441,0),IF(AND(MaleWeighted!Q$1145=0,MaleWeighted!Q$1146&gt;0),IF('Male Data'!Q441&lt;MaleWeighted!Q$1146,'Male Data'!$X441,0),IF(AND('Male Data'!Q441&gt;MaleWeighted!Q$1145,'Male Data'!Q441&lt;MaleWeighted!Q$1146),'Male Data'!$X441,0))))</f>
        <v>--</v>
      </c>
      <c r="R441" t="str">
        <f>IF(AND(MaleWeighted!R$1145=0,MaleWeighted!R$1146=0),"--",IF(AND(MaleWeighted!R$1145&gt;0,MaleWeighted!R$1146=0),IF('Male Data'!R441&gt;MaleWeighted!R$1145,'Male Data'!$X441,0),IF(AND(MaleWeighted!R$1145=0,MaleWeighted!R$1146&gt;0),IF('Male Data'!R441&lt;MaleWeighted!R$1146,'Male Data'!$X441,0),IF(AND('Male Data'!R441&gt;MaleWeighted!R$1145,'Male Data'!R441&lt;MaleWeighted!R$1146),'Male Data'!$X441,0))))</f>
        <v>--</v>
      </c>
      <c r="S441" t="str">
        <f>IF(AND(MaleWeighted!S$1145=0,MaleWeighted!S$1146=0),"--",IF(AND(MaleWeighted!S$1145&gt;0,MaleWeighted!S$1146=0),IF('Male Data'!S441&gt;MaleWeighted!S$1145,'Male Data'!$X441,0),IF(AND(MaleWeighted!S$1145=0,MaleWeighted!S$1146&gt;0),IF('Male Data'!S441&lt;MaleWeighted!S$1146,'Male Data'!$X441,0),IF(AND('Male Data'!S441&gt;MaleWeighted!S$1145,'Male Data'!S441&lt;MaleWeighted!S$1146),'Male Data'!$X441,0))))</f>
        <v>--</v>
      </c>
      <c r="T441" t="str">
        <f>IF(AND(MaleWeighted!T$1145=0,MaleWeighted!T$1146=0),"--",IF(AND(MaleWeighted!T$1145&gt;0,MaleWeighted!T$1146=0),IF('Male Data'!T441&gt;MaleWeighted!T$1145,'Male Data'!$X441,0),IF(AND(MaleWeighted!T$1145=0,MaleWeighted!T$1146&gt;0),IF('Male Data'!$T441&lt;MaleWeighted!T$1146,'Male Data'!$X441,0),IF(AND('Male Data'!T441&gt;MaleWeighted!T$1145,'Male Data'!T441&lt;MaleWeighted!T$1146),'Male Data'!$X441,0))))</f>
        <v>--</v>
      </c>
      <c r="U441" t="str">
        <f>IF(AND(MaleWeighted!U$1145=0,MaleWeighted!U$1146=0),"--",IF(AND(MaleWeighted!U$1145&gt;0,MaleWeighted!U$1146=0),IF('Male Data'!U441&gt;MaleWeighted!U$1145,'Male Data'!$X441,0),IF(AND(MaleWeighted!U$1145=0,MaleWeighted!U$1146&gt;0),IF('Male Data'!U441&lt;MaleWeighted!U$1146,'Male Data'!$X441,0),IF(AND('Male Data'!U441&gt;MaleWeighted!U$1145,'Male Data'!U441&lt;MaleWeighted!U$1146),'Male Data'!$X441,0))))</f>
        <v>--</v>
      </c>
      <c r="V441" t="str">
        <f>IF(AND(MaleWeighted!V$1145=0,MaleWeighted!V$1146=0),"--",IF(AND(MaleWeighted!V$1145&gt;0,MaleWeighted!V$1146=0),IF('Male Data'!V441&gt;MaleWeighted!V$1145,'Male Data'!$X441,0),IF(AND(MaleWeighted!V$1145=0,MaleWeighted!V$1146&gt;0),IF('Male Data'!V441&lt;MaleWeighted!V$1146,'Male Data'!$X441,0),IF(AND('Male Data'!V441&gt;MaleWeighted!V$1145,'Male Data'!V441&lt;MaleWeighted!V$1146),'Male Data'!$X441,0))))</f>
        <v>--</v>
      </c>
      <c r="W441" t="str">
        <f>IF(AND(MaleWeighted!W$1145=0,MaleWeighted!W$1146=0),"--",IF(AND(MaleWeighted!W$1145&gt;0,MaleWeighted!W$1146=0),IF('Male Data'!W441&gt;MaleWeighted!W$1145,'Male Data'!$X441,0),IF(AND(MaleWeighted!W$1145=0,MaleWeighted!W$1146&gt;0),IF('Male Data'!W441&lt;MaleWeighted!W$1146,'Male Data'!$X441,0),IF(AND('Male Data'!W441&gt;MaleWeighted!W$1145,'Male Data'!W441&lt;MaleWeighted!W$1146),'Male Data'!$X441,0))))</f>
        <v>--</v>
      </c>
      <c r="Y441">
        <f t="shared" si="12"/>
        <v>0</v>
      </c>
      <c r="Z441">
        <f>Y441*'Male Data'!X441</f>
        <v>0</v>
      </c>
      <c r="AA441">
        <f t="shared" si="13"/>
        <v>1</v>
      </c>
      <c r="AB441">
        <f>AA441*'Male Data'!X441</f>
        <v>54006</v>
      </c>
    </row>
    <row r="442" spans="1:28">
      <c r="A442">
        <f>'Male Data'!A442</f>
        <v>441</v>
      </c>
      <c r="B442" t="str">
        <f>'Male Data'!B442</f>
        <v>M</v>
      </c>
      <c r="C442" t="str">
        <f>IF(AND(MaleWeighted!C$1145=0,MaleWeighted!C$1146=0),"--",IF(AND(MaleWeighted!C$1145&gt;0,MaleWeighted!C$1146=0),IF('Male Data'!C442&gt;MaleWeighted!C$1145,'Male Data'!$X442,0),IF(AND(MaleWeighted!C$1145=0,MaleWeighted!C$1146&gt;0),IF('Male Data'!C442&lt;MaleWeighted!C$1146,'Male Data'!$X442,0),IF(AND('Male Data'!C442&gt;MaleWeighted!C$1145,'Male Data'!C442&lt;MaleWeighted!C$1146),'Male Data'!$X442,0))))</f>
        <v>--</v>
      </c>
      <c r="D442" t="str">
        <f>IF(AND(MaleWeighted!D$1145=0,MaleWeighted!D$1146=0),"--",IF(AND(MaleWeighted!D$1145&gt;0,MaleWeighted!D$1146=0),IF('Male Data'!D442&gt;MaleWeighted!D$1145,'Male Data'!$X442,0),IF(AND(MaleWeighted!D$1145=0,MaleWeighted!D$1146&gt;0),IF('Male Data'!D442&lt;MaleWeighted!D$1146,'Male Data'!$X442,0),IF(AND('Male Data'!D442&gt;MaleWeighted!D$1145,'Male Data'!D442&lt;MaleWeighted!D$1146),'Male Data'!$X442,0))))</f>
        <v>--</v>
      </c>
      <c r="E442" t="str">
        <f>IF(AND(MaleWeighted!E$1145=0,MaleWeighted!E$1146=0),"--",IF(AND(MaleWeighted!E$1145&gt;0,MaleWeighted!E$1146=0),IF('Male Data'!E442&gt;MaleWeighted!E$1145,'Male Data'!$X442,0),IF(AND(MaleWeighted!E$1145=0,MaleWeighted!E$1146&gt;0),IF('Male Data'!E442&lt;MaleWeighted!E$1146,'Male Data'!$X442,0),IF(AND('Male Data'!E442&gt;MaleWeighted!E$1145,'Male Data'!E442&lt;MaleWeighted!E$1146),'Male Data'!$X442,0))))</f>
        <v>--</v>
      </c>
      <c r="F442" t="str">
        <f>IF(AND(MaleWeighted!F$1145=0,MaleWeighted!F$1146=0),"--",IF(AND(MaleWeighted!F$1145&gt;0,MaleWeighted!F$1146=0),IF('Male Data'!F442&gt;MaleWeighted!F$1145,'Male Data'!$X442,0),IF(AND(MaleWeighted!F$1145=0,MaleWeighted!F$1146&gt;0),IF('Male Data'!F442&lt;MaleWeighted!F$1146,'Male Data'!$X442,0),IF(AND('Male Data'!F442&gt;MaleWeighted!F$1145,'Male Data'!F442&lt;MaleWeighted!F$1146),'Male Data'!$X442,0))))</f>
        <v>--</v>
      </c>
      <c r="G442" t="str">
        <f>IF(AND(MaleWeighted!G$1145=0,MaleWeighted!G$1146=0),"--",IF(AND(MaleWeighted!G$1145&gt;0,MaleWeighted!G$1146=0),IF('Male Data'!G442&gt;MaleWeighted!G$1145,'Male Data'!$X442,0),IF(AND(MaleWeighted!G$1145=0,MaleWeighted!G$1146&gt;0),IF('Male Data'!G442&lt;MaleWeighted!G$1146,'Male Data'!$X442,0),IF(AND('Male Data'!G442&gt;MaleWeighted!G$1145,'Male Data'!G442&lt;MaleWeighted!G$1146),'Male Data'!$X442,0))))</f>
        <v>--</v>
      </c>
      <c r="H442" t="str">
        <f>IF(AND(MaleWeighted!H$1145=0,MaleWeighted!H$1146=0),"--",IF(AND(MaleWeighted!H$1145&gt;0,MaleWeighted!H$1146=0),IF('Male Data'!H442&gt;MaleWeighted!H$1145,'Male Data'!$X442,0),IF(AND(MaleWeighted!H$1145=0,MaleWeighted!H$1146&gt;0),IF('Male Data'!H442&lt;MaleWeighted!H$1146,'Male Data'!$X442,0),IF(AND('Male Data'!H442&gt;MaleWeighted!H$1145,'Male Data'!H442&lt;MaleWeighted!H$1146),'Male Data'!$X442,0))))</f>
        <v>--</v>
      </c>
      <c r="I442" t="str">
        <f>IF(AND(MaleWeighted!I$1145=0,MaleWeighted!I$1146=0),"--",IF(AND(MaleWeighted!I$1145&gt;0,MaleWeighted!I$1146=0),IF('Male Data'!I442&gt;MaleWeighted!I$1145,'Male Data'!$X442,0),IF(AND(MaleWeighted!I$1145=0,MaleWeighted!I$1146&gt;0),IF('Male Data'!I442&lt;MaleWeighted!I$1146,'Male Data'!$X442,0),IF(AND('Male Data'!I442&gt;MaleWeighted!I$1145,'Male Data'!I442&lt;MaleWeighted!I$1146),'Male Data'!$X442,0))))</f>
        <v>--</v>
      </c>
      <c r="J442" t="str">
        <f>IF(AND(MaleWeighted!J$1145=0,MaleWeighted!J$1146=0),"--",IF(AND(MaleWeighted!J$1145&gt;0,MaleWeighted!J$1146=0),IF('Male Data'!J442&gt;MaleWeighted!J$1145,'Male Data'!$X442,0),IF(AND(MaleWeighted!J$1145=0,MaleWeighted!J$1146&gt;0),IF('Male Data'!J442&lt;MaleWeighted!J$1146,'Male Data'!$X442,0),IF(AND('Male Data'!J442&gt;MaleWeighted!J$1145,'Male Data'!J442&lt;MaleWeighted!J$1146),'Male Data'!$X442,0))))</f>
        <v>--</v>
      </c>
      <c r="K442" t="str">
        <f>IF(AND(MaleWeighted!K$1145=0,MaleWeighted!K$1146=0),"--",IF(AND(MaleWeighted!K$1145&gt;0,MaleWeighted!K$1146=0),IF('Male Data'!K442&gt;MaleWeighted!K$1145,'Male Data'!$X442,0),IF(AND(MaleWeighted!K$1145=0,MaleWeighted!K$1146&gt;0),IF('Male Data'!K442&lt;MaleWeighted!K$1146,'Male Data'!$X442,0),IF(AND('Male Data'!K442&gt;MaleWeighted!K$1145,'Male Data'!K442&lt;MaleWeighted!K$1146),'Male Data'!$X442,0))))</f>
        <v>--</v>
      </c>
      <c r="L442" t="str">
        <f>IF(AND(MaleWeighted!L$1145=0,MaleWeighted!L$1146=0),"--",IF(AND(MaleWeighted!L$1145&gt;0,MaleWeighted!L$1146=0),IF('Male Data'!L442&gt;MaleWeighted!L$1145,'Male Data'!$X442,0),IF(AND(MaleWeighted!L$1145=0,MaleWeighted!L$1146&gt;0),IF('Male Data'!L442&lt;MaleWeighted!L$1146,'Male Data'!$X442,0),IF(AND('Male Data'!L442&gt;MaleWeighted!L$1145,'Male Data'!L442&lt;MaleWeighted!L$1146),'Male Data'!$X442,0))))</f>
        <v>--</v>
      </c>
      <c r="M442" t="str">
        <f>IF(AND(MaleWeighted!M$1145=0,MaleWeighted!M$1146=0),"--",IF(AND(MaleWeighted!M$1145&gt;0,MaleWeighted!M$1146=0),IF('Male Data'!M442&gt;MaleWeighted!M$1145,'Male Data'!$X442,0),IF(AND(MaleWeighted!M$1145=0,MaleWeighted!M$1146&gt;0),IF('Male Data'!M442&lt;MaleWeighted!M$1146,'Male Data'!$X442,0),IF(AND('Male Data'!M442&gt;MaleWeighted!M$1145,'Male Data'!M442&lt;MaleWeighted!M$1146),'Male Data'!$X442,0))))</f>
        <v>--</v>
      </c>
      <c r="N442" t="str">
        <f>IF(AND(MaleWeighted!N$1145=0,MaleWeighted!N$1146=0),"--",IF(AND(MaleWeighted!N$1145&gt;0,MaleWeighted!N$1146=0),IF('Male Data'!N442&gt;MaleWeighted!N$1145,'Male Data'!$X442,0),IF(AND(MaleWeighted!N$1145=0,MaleWeighted!N$1146&gt;0),IF('Male Data'!N442&lt;MaleWeighted!N$1146,'Male Data'!$X442,0),IF(AND('Male Data'!N442&gt;MaleWeighted!N$1145,'Male Data'!N442&lt;MaleWeighted!N$1146),'Male Data'!$X442,0))))</f>
        <v>--</v>
      </c>
      <c r="O442" t="str">
        <f>IF(AND(MaleWeighted!O$1145=0,MaleWeighted!O$1146=0),"--",IF(AND(MaleWeighted!O$1145&gt;0,MaleWeighted!O$1146=0),IF('Male Data'!O442&gt;MaleWeighted!O$1145,'Male Data'!$X442,0),IF(AND(MaleWeighted!O$1145=0,MaleWeighted!O$1146&gt;0),IF('Male Data'!O442&lt;MaleWeighted!O$1146,'Male Data'!$X442,0),IF(AND('Male Data'!O442&gt;MaleWeighted!O$1145,'Male Data'!O442&lt;MaleWeighted!O$1146),'Male Data'!$X442,0))))</f>
        <v>--</v>
      </c>
      <c r="P442" t="str">
        <f>IF(AND(MaleWeighted!P$1145=0,MaleWeighted!P$1146=0),"--",IF(AND(MaleWeighted!P$1145&gt;0,MaleWeighted!P$1146=0),IF('Male Data'!P442&gt;MaleWeighted!P$1145,'Male Data'!$X442,0),IF(AND(MaleWeighted!P$1145=0,MaleWeighted!P$1146&gt;0),IF('Male Data'!P442&lt;MaleWeighted!P$1146,'Male Data'!$X442,0),IF(AND('Male Data'!P442&gt;MaleWeighted!P$1145,'Male Data'!P442&lt;MaleWeighted!P$1146),'Male Data'!$X442,0))))</f>
        <v>--</v>
      </c>
      <c r="Q442" t="str">
        <f>IF(AND(MaleWeighted!Q$1145=0,MaleWeighted!Q$1146=0),"--",IF(AND(MaleWeighted!Q$1145&gt;0,MaleWeighted!Q$1146=0),IF('Male Data'!Q442&gt;MaleWeighted!Q$1145,'Male Data'!$X442,0),IF(AND(MaleWeighted!Q$1145=0,MaleWeighted!Q$1146&gt;0),IF('Male Data'!Q442&lt;MaleWeighted!Q$1146,'Male Data'!$X442,0),IF(AND('Male Data'!Q442&gt;MaleWeighted!Q$1145,'Male Data'!Q442&lt;MaleWeighted!Q$1146),'Male Data'!$X442,0))))</f>
        <v>--</v>
      </c>
      <c r="R442" t="str">
        <f>IF(AND(MaleWeighted!R$1145=0,MaleWeighted!R$1146=0),"--",IF(AND(MaleWeighted!R$1145&gt;0,MaleWeighted!R$1146=0),IF('Male Data'!R442&gt;MaleWeighted!R$1145,'Male Data'!$X442,0),IF(AND(MaleWeighted!R$1145=0,MaleWeighted!R$1146&gt;0),IF('Male Data'!R442&lt;MaleWeighted!R$1146,'Male Data'!$X442,0),IF(AND('Male Data'!R442&gt;MaleWeighted!R$1145,'Male Data'!R442&lt;MaleWeighted!R$1146),'Male Data'!$X442,0))))</f>
        <v>--</v>
      </c>
      <c r="S442" t="str">
        <f>IF(AND(MaleWeighted!S$1145=0,MaleWeighted!S$1146=0),"--",IF(AND(MaleWeighted!S$1145&gt;0,MaleWeighted!S$1146=0),IF('Male Data'!S442&gt;MaleWeighted!S$1145,'Male Data'!$X442,0),IF(AND(MaleWeighted!S$1145=0,MaleWeighted!S$1146&gt;0),IF('Male Data'!S442&lt;MaleWeighted!S$1146,'Male Data'!$X442,0),IF(AND('Male Data'!S442&gt;MaleWeighted!S$1145,'Male Data'!S442&lt;MaleWeighted!S$1146),'Male Data'!$X442,0))))</f>
        <v>--</v>
      </c>
      <c r="T442" t="str">
        <f>IF(AND(MaleWeighted!T$1145=0,MaleWeighted!T$1146=0),"--",IF(AND(MaleWeighted!T$1145&gt;0,MaleWeighted!T$1146=0),IF('Male Data'!T442&gt;MaleWeighted!T$1145,'Male Data'!$X442,0),IF(AND(MaleWeighted!T$1145=0,MaleWeighted!T$1146&gt;0),IF('Male Data'!$T442&lt;MaleWeighted!T$1146,'Male Data'!$X442,0),IF(AND('Male Data'!T442&gt;MaleWeighted!T$1145,'Male Data'!T442&lt;MaleWeighted!T$1146),'Male Data'!$X442,0))))</f>
        <v>--</v>
      </c>
      <c r="U442" t="str">
        <f>IF(AND(MaleWeighted!U$1145=0,MaleWeighted!U$1146=0),"--",IF(AND(MaleWeighted!U$1145&gt;0,MaleWeighted!U$1146=0),IF('Male Data'!U442&gt;MaleWeighted!U$1145,'Male Data'!$X442,0),IF(AND(MaleWeighted!U$1145=0,MaleWeighted!U$1146&gt;0),IF('Male Data'!U442&lt;MaleWeighted!U$1146,'Male Data'!$X442,0),IF(AND('Male Data'!U442&gt;MaleWeighted!U$1145,'Male Data'!U442&lt;MaleWeighted!U$1146),'Male Data'!$X442,0))))</f>
        <v>--</v>
      </c>
      <c r="V442" t="str">
        <f>IF(AND(MaleWeighted!V$1145=0,MaleWeighted!V$1146=0),"--",IF(AND(MaleWeighted!V$1145&gt;0,MaleWeighted!V$1146=0),IF('Male Data'!V442&gt;MaleWeighted!V$1145,'Male Data'!$X442,0),IF(AND(MaleWeighted!V$1145=0,MaleWeighted!V$1146&gt;0),IF('Male Data'!V442&lt;MaleWeighted!V$1146,'Male Data'!$X442,0),IF(AND('Male Data'!V442&gt;MaleWeighted!V$1145,'Male Data'!V442&lt;MaleWeighted!V$1146),'Male Data'!$X442,0))))</f>
        <v>--</v>
      </c>
      <c r="W442" t="str">
        <f>IF(AND(MaleWeighted!W$1145=0,MaleWeighted!W$1146=0),"--",IF(AND(MaleWeighted!W$1145&gt;0,MaleWeighted!W$1146=0),IF('Male Data'!W442&gt;MaleWeighted!W$1145,'Male Data'!$X442,0),IF(AND(MaleWeighted!W$1145=0,MaleWeighted!W$1146&gt;0),IF('Male Data'!W442&lt;MaleWeighted!W$1146,'Male Data'!$X442,0),IF(AND('Male Data'!W442&gt;MaleWeighted!W$1145,'Male Data'!W442&lt;MaleWeighted!W$1146),'Male Data'!$X442,0))))</f>
        <v>--</v>
      </c>
      <c r="Y442">
        <f t="shared" si="12"/>
        <v>0</v>
      </c>
      <c r="Z442">
        <f>Y442*'Male Data'!X442</f>
        <v>0</v>
      </c>
      <c r="AA442">
        <f t="shared" si="13"/>
        <v>1</v>
      </c>
      <c r="AB442">
        <f>AA442*'Male Data'!X442</f>
        <v>14303</v>
      </c>
    </row>
    <row r="443" spans="1:28">
      <c r="A443">
        <f>'Male Data'!A443</f>
        <v>442</v>
      </c>
      <c r="B443" t="str">
        <f>'Male Data'!B443</f>
        <v>M</v>
      </c>
      <c r="C443" t="str">
        <f>IF(AND(MaleWeighted!C$1145=0,MaleWeighted!C$1146=0),"--",IF(AND(MaleWeighted!C$1145&gt;0,MaleWeighted!C$1146=0),IF('Male Data'!C443&gt;MaleWeighted!C$1145,'Male Data'!$X443,0),IF(AND(MaleWeighted!C$1145=0,MaleWeighted!C$1146&gt;0),IF('Male Data'!C443&lt;MaleWeighted!C$1146,'Male Data'!$X443,0),IF(AND('Male Data'!C443&gt;MaleWeighted!C$1145,'Male Data'!C443&lt;MaleWeighted!C$1146),'Male Data'!$X443,0))))</f>
        <v>--</v>
      </c>
      <c r="D443" t="str">
        <f>IF(AND(MaleWeighted!D$1145=0,MaleWeighted!D$1146=0),"--",IF(AND(MaleWeighted!D$1145&gt;0,MaleWeighted!D$1146=0),IF('Male Data'!D443&gt;MaleWeighted!D$1145,'Male Data'!$X443,0),IF(AND(MaleWeighted!D$1145=0,MaleWeighted!D$1146&gt;0),IF('Male Data'!D443&lt;MaleWeighted!D$1146,'Male Data'!$X443,0),IF(AND('Male Data'!D443&gt;MaleWeighted!D$1145,'Male Data'!D443&lt;MaleWeighted!D$1146),'Male Data'!$X443,0))))</f>
        <v>--</v>
      </c>
      <c r="E443" t="str">
        <f>IF(AND(MaleWeighted!E$1145=0,MaleWeighted!E$1146=0),"--",IF(AND(MaleWeighted!E$1145&gt;0,MaleWeighted!E$1146=0),IF('Male Data'!E443&gt;MaleWeighted!E$1145,'Male Data'!$X443,0),IF(AND(MaleWeighted!E$1145=0,MaleWeighted!E$1146&gt;0),IF('Male Data'!E443&lt;MaleWeighted!E$1146,'Male Data'!$X443,0),IF(AND('Male Data'!E443&gt;MaleWeighted!E$1145,'Male Data'!E443&lt;MaleWeighted!E$1146),'Male Data'!$X443,0))))</f>
        <v>--</v>
      </c>
      <c r="F443" t="str">
        <f>IF(AND(MaleWeighted!F$1145=0,MaleWeighted!F$1146=0),"--",IF(AND(MaleWeighted!F$1145&gt;0,MaleWeighted!F$1146=0),IF('Male Data'!F443&gt;MaleWeighted!F$1145,'Male Data'!$X443,0),IF(AND(MaleWeighted!F$1145=0,MaleWeighted!F$1146&gt;0),IF('Male Data'!F443&lt;MaleWeighted!F$1146,'Male Data'!$X443,0),IF(AND('Male Data'!F443&gt;MaleWeighted!F$1145,'Male Data'!F443&lt;MaleWeighted!F$1146),'Male Data'!$X443,0))))</f>
        <v>--</v>
      </c>
      <c r="G443" t="str">
        <f>IF(AND(MaleWeighted!G$1145=0,MaleWeighted!G$1146=0),"--",IF(AND(MaleWeighted!G$1145&gt;0,MaleWeighted!G$1146=0),IF('Male Data'!G443&gt;MaleWeighted!G$1145,'Male Data'!$X443,0),IF(AND(MaleWeighted!G$1145=0,MaleWeighted!G$1146&gt;0),IF('Male Data'!G443&lt;MaleWeighted!G$1146,'Male Data'!$X443,0),IF(AND('Male Data'!G443&gt;MaleWeighted!G$1145,'Male Data'!G443&lt;MaleWeighted!G$1146),'Male Data'!$X443,0))))</f>
        <v>--</v>
      </c>
      <c r="H443" t="str">
        <f>IF(AND(MaleWeighted!H$1145=0,MaleWeighted!H$1146=0),"--",IF(AND(MaleWeighted!H$1145&gt;0,MaleWeighted!H$1146=0),IF('Male Data'!H443&gt;MaleWeighted!H$1145,'Male Data'!$X443,0),IF(AND(MaleWeighted!H$1145=0,MaleWeighted!H$1146&gt;0),IF('Male Data'!H443&lt;MaleWeighted!H$1146,'Male Data'!$X443,0),IF(AND('Male Data'!H443&gt;MaleWeighted!H$1145,'Male Data'!H443&lt;MaleWeighted!H$1146),'Male Data'!$X443,0))))</f>
        <v>--</v>
      </c>
      <c r="I443" t="str">
        <f>IF(AND(MaleWeighted!I$1145=0,MaleWeighted!I$1146=0),"--",IF(AND(MaleWeighted!I$1145&gt;0,MaleWeighted!I$1146=0),IF('Male Data'!I443&gt;MaleWeighted!I$1145,'Male Data'!$X443,0),IF(AND(MaleWeighted!I$1145=0,MaleWeighted!I$1146&gt;0),IF('Male Data'!I443&lt;MaleWeighted!I$1146,'Male Data'!$X443,0),IF(AND('Male Data'!I443&gt;MaleWeighted!I$1145,'Male Data'!I443&lt;MaleWeighted!I$1146),'Male Data'!$X443,0))))</f>
        <v>--</v>
      </c>
      <c r="J443" t="str">
        <f>IF(AND(MaleWeighted!J$1145=0,MaleWeighted!J$1146=0),"--",IF(AND(MaleWeighted!J$1145&gt;0,MaleWeighted!J$1146=0),IF('Male Data'!J443&gt;MaleWeighted!J$1145,'Male Data'!$X443,0),IF(AND(MaleWeighted!J$1145=0,MaleWeighted!J$1146&gt;0),IF('Male Data'!J443&lt;MaleWeighted!J$1146,'Male Data'!$X443,0),IF(AND('Male Data'!J443&gt;MaleWeighted!J$1145,'Male Data'!J443&lt;MaleWeighted!J$1146),'Male Data'!$X443,0))))</f>
        <v>--</v>
      </c>
      <c r="K443" t="str">
        <f>IF(AND(MaleWeighted!K$1145=0,MaleWeighted!K$1146=0),"--",IF(AND(MaleWeighted!K$1145&gt;0,MaleWeighted!K$1146=0),IF('Male Data'!K443&gt;MaleWeighted!K$1145,'Male Data'!$X443,0),IF(AND(MaleWeighted!K$1145=0,MaleWeighted!K$1146&gt;0),IF('Male Data'!K443&lt;MaleWeighted!K$1146,'Male Data'!$X443,0),IF(AND('Male Data'!K443&gt;MaleWeighted!K$1145,'Male Data'!K443&lt;MaleWeighted!K$1146),'Male Data'!$X443,0))))</f>
        <v>--</v>
      </c>
      <c r="L443" t="str">
        <f>IF(AND(MaleWeighted!L$1145=0,MaleWeighted!L$1146=0),"--",IF(AND(MaleWeighted!L$1145&gt;0,MaleWeighted!L$1146=0),IF('Male Data'!L443&gt;MaleWeighted!L$1145,'Male Data'!$X443,0),IF(AND(MaleWeighted!L$1145=0,MaleWeighted!L$1146&gt;0),IF('Male Data'!L443&lt;MaleWeighted!L$1146,'Male Data'!$X443,0),IF(AND('Male Data'!L443&gt;MaleWeighted!L$1145,'Male Data'!L443&lt;MaleWeighted!L$1146),'Male Data'!$X443,0))))</f>
        <v>--</v>
      </c>
      <c r="M443" t="str">
        <f>IF(AND(MaleWeighted!M$1145=0,MaleWeighted!M$1146=0),"--",IF(AND(MaleWeighted!M$1145&gt;0,MaleWeighted!M$1146=0),IF('Male Data'!M443&gt;MaleWeighted!M$1145,'Male Data'!$X443,0),IF(AND(MaleWeighted!M$1145=0,MaleWeighted!M$1146&gt;0),IF('Male Data'!M443&lt;MaleWeighted!M$1146,'Male Data'!$X443,0),IF(AND('Male Data'!M443&gt;MaleWeighted!M$1145,'Male Data'!M443&lt;MaleWeighted!M$1146),'Male Data'!$X443,0))))</f>
        <v>--</v>
      </c>
      <c r="N443" t="str">
        <f>IF(AND(MaleWeighted!N$1145=0,MaleWeighted!N$1146=0),"--",IF(AND(MaleWeighted!N$1145&gt;0,MaleWeighted!N$1146=0),IF('Male Data'!N443&gt;MaleWeighted!N$1145,'Male Data'!$X443,0),IF(AND(MaleWeighted!N$1145=0,MaleWeighted!N$1146&gt;0),IF('Male Data'!N443&lt;MaleWeighted!N$1146,'Male Data'!$X443,0),IF(AND('Male Data'!N443&gt;MaleWeighted!N$1145,'Male Data'!N443&lt;MaleWeighted!N$1146),'Male Data'!$X443,0))))</f>
        <v>--</v>
      </c>
      <c r="O443" t="str">
        <f>IF(AND(MaleWeighted!O$1145=0,MaleWeighted!O$1146=0),"--",IF(AND(MaleWeighted!O$1145&gt;0,MaleWeighted!O$1146=0),IF('Male Data'!O443&gt;MaleWeighted!O$1145,'Male Data'!$X443,0),IF(AND(MaleWeighted!O$1145=0,MaleWeighted!O$1146&gt;0),IF('Male Data'!O443&lt;MaleWeighted!O$1146,'Male Data'!$X443,0),IF(AND('Male Data'!O443&gt;MaleWeighted!O$1145,'Male Data'!O443&lt;MaleWeighted!O$1146),'Male Data'!$X443,0))))</f>
        <v>--</v>
      </c>
      <c r="P443" t="str">
        <f>IF(AND(MaleWeighted!P$1145=0,MaleWeighted!P$1146=0),"--",IF(AND(MaleWeighted!P$1145&gt;0,MaleWeighted!P$1146=0),IF('Male Data'!P443&gt;MaleWeighted!P$1145,'Male Data'!$X443,0),IF(AND(MaleWeighted!P$1145=0,MaleWeighted!P$1146&gt;0),IF('Male Data'!P443&lt;MaleWeighted!P$1146,'Male Data'!$X443,0),IF(AND('Male Data'!P443&gt;MaleWeighted!P$1145,'Male Data'!P443&lt;MaleWeighted!P$1146),'Male Data'!$X443,0))))</f>
        <v>--</v>
      </c>
      <c r="Q443" t="str">
        <f>IF(AND(MaleWeighted!Q$1145=0,MaleWeighted!Q$1146=0),"--",IF(AND(MaleWeighted!Q$1145&gt;0,MaleWeighted!Q$1146=0),IF('Male Data'!Q443&gt;MaleWeighted!Q$1145,'Male Data'!$X443,0),IF(AND(MaleWeighted!Q$1145=0,MaleWeighted!Q$1146&gt;0),IF('Male Data'!Q443&lt;MaleWeighted!Q$1146,'Male Data'!$X443,0),IF(AND('Male Data'!Q443&gt;MaleWeighted!Q$1145,'Male Data'!Q443&lt;MaleWeighted!Q$1146),'Male Data'!$X443,0))))</f>
        <v>--</v>
      </c>
      <c r="R443" t="str">
        <f>IF(AND(MaleWeighted!R$1145=0,MaleWeighted!R$1146=0),"--",IF(AND(MaleWeighted!R$1145&gt;0,MaleWeighted!R$1146=0),IF('Male Data'!R443&gt;MaleWeighted!R$1145,'Male Data'!$X443,0),IF(AND(MaleWeighted!R$1145=0,MaleWeighted!R$1146&gt;0),IF('Male Data'!R443&lt;MaleWeighted!R$1146,'Male Data'!$X443,0),IF(AND('Male Data'!R443&gt;MaleWeighted!R$1145,'Male Data'!R443&lt;MaleWeighted!R$1146),'Male Data'!$X443,0))))</f>
        <v>--</v>
      </c>
      <c r="S443" t="str">
        <f>IF(AND(MaleWeighted!S$1145=0,MaleWeighted!S$1146=0),"--",IF(AND(MaleWeighted!S$1145&gt;0,MaleWeighted!S$1146=0),IF('Male Data'!S443&gt;MaleWeighted!S$1145,'Male Data'!$X443,0),IF(AND(MaleWeighted!S$1145=0,MaleWeighted!S$1146&gt;0),IF('Male Data'!S443&lt;MaleWeighted!S$1146,'Male Data'!$X443,0),IF(AND('Male Data'!S443&gt;MaleWeighted!S$1145,'Male Data'!S443&lt;MaleWeighted!S$1146),'Male Data'!$X443,0))))</f>
        <v>--</v>
      </c>
      <c r="T443" t="str">
        <f>IF(AND(MaleWeighted!T$1145=0,MaleWeighted!T$1146=0),"--",IF(AND(MaleWeighted!T$1145&gt;0,MaleWeighted!T$1146=0),IF('Male Data'!T443&gt;MaleWeighted!T$1145,'Male Data'!$X443,0),IF(AND(MaleWeighted!T$1145=0,MaleWeighted!T$1146&gt;0),IF('Male Data'!$T443&lt;MaleWeighted!T$1146,'Male Data'!$X443,0),IF(AND('Male Data'!T443&gt;MaleWeighted!T$1145,'Male Data'!T443&lt;MaleWeighted!T$1146),'Male Data'!$X443,0))))</f>
        <v>--</v>
      </c>
      <c r="U443" t="str">
        <f>IF(AND(MaleWeighted!U$1145=0,MaleWeighted!U$1146=0),"--",IF(AND(MaleWeighted!U$1145&gt;0,MaleWeighted!U$1146=0),IF('Male Data'!U443&gt;MaleWeighted!U$1145,'Male Data'!$X443,0),IF(AND(MaleWeighted!U$1145=0,MaleWeighted!U$1146&gt;0),IF('Male Data'!U443&lt;MaleWeighted!U$1146,'Male Data'!$X443,0),IF(AND('Male Data'!U443&gt;MaleWeighted!U$1145,'Male Data'!U443&lt;MaleWeighted!U$1146),'Male Data'!$X443,0))))</f>
        <v>--</v>
      </c>
      <c r="V443" t="str">
        <f>IF(AND(MaleWeighted!V$1145=0,MaleWeighted!V$1146=0),"--",IF(AND(MaleWeighted!V$1145&gt;0,MaleWeighted!V$1146=0),IF('Male Data'!V443&gt;MaleWeighted!V$1145,'Male Data'!$X443,0),IF(AND(MaleWeighted!V$1145=0,MaleWeighted!V$1146&gt;0),IF('Male Data'!V443&lt;MaleWeighted!V$1146,'Male Data'!$X443,0),IF(AND('Male Data'!V443&gt;MaleWeighted!V$1145,'Male Data'!V443&lt;MaleWeighted!V$1146),'Male Data'!$X443,0))))</f>
        <v>--</v>
      </c>
      <c r="W443" t="str">
        <f>IF(AND(MaleWeighted!W$1145=0,MaleWeighted!W$1146=0),"--",IF(AND(MaleWeighted!W$1145&gt;0,MaleWeighted!W$1146=0),IF('Male Data'!W443&gt;MaleWeighted!W$1145,'Male Data'!$X443,0),IF(AND(MaleWeighted!W$1145=0,MaleWeighted!W$1146&gt;0),IF('Male Data'!W443&lt;MaleWeighted!W$1146,'Male Data'!$X443,0),IF(AND('Male Data'!W443&gt;MaleWeighted!W$1145,'Male Data'!W443&lt;MaleWeighted!W$1146),'Male Data'!$X443,0))))</f>
        <v>--</v>
      </c>
      <c r="Y443">
        <f t="shared" si="12"/>
        <v>0</v>
      </c>
      <c r="Z443">
        <f>Y443*'Male Data'!X443</f>
        <v>0</v>
      </c>
      <c r="AA443">
        <f t="shared" si="13"/>
        <v>1</v>
      </c>
      <c r="AB443">
        <f>AA443*'Male Data'!X443</f>
        <v>61845</v>
      </c>
    </row>
    <row r="444" spans="1:28">
      <c r="A444">
        <f>'Male Data'!A444</f>
        <v>443</v>
      </c>
      <c r="B444" t="str">
        <f>'Male Data'!B444</f>
        <v>M</v>
      </c>
      <c r="C444" t="str">
        <f>IF(AND(MaleWeighted!C$1145=0,MaleWeighted!C$1146=0),"--",IF(AND(MaleWeighted!C$1145&gt;0,MaleWeighted!C$1146=0),IF('Male Data'!C444&gt;MaleWeighted!C$1145,'Male Data'!$X444,0),IF(AND(MaleWeighted!C$1145=0,MaleWeighted!C$1146&gt;0),IF('Male Data'!C444&lt;MaleWeighted!C$1146,'Male Data'!$X444,0),IF(AND('Male Data'!C444&gt;MaleWeighted!C$1145,'Male Data'!C444&lt;MaleWeighted!C$1146),'Male Data'!$X444,0))))</f>
        <v>--</v>
      </c>
      <c r="D444" t="str">
        <f>IF(AND(MaleWeighted!D$1145=0,MaleWeighted!D$1146=0),"--",IF(AND(MaleWeighted!D$1145&gt;0,MaleWeighted!D$1146=0),IF('Male Data'!D444&gt;MaleWeighted!D$1145,'Male Data'!$X444,0),IF(AND(MaleWeighted!D$1145=0,MaleWeighted!D$1146&gt;0),IF('Male Data'!D444&lt;MaleWeighted!D$1146,'Male Data'!$X444,0),IF(AND('Male Data'!D444&gt;MaleWeighted!D$1145,'Male Data'!D444&lt;MaleWeighted!D$1146),'Male Data'!$X444,0))))</f>
        <v>--</v>
      </c>
      <c r="E444" t="str">
        <f>IF(AND(MaleWeighted!E$1145=0,MaleWeighted!E$1146=0),"--",IF(AND(MaleWeighted!E$1145&gt;0,MaleWeighted!E$1146=0),IF('Male Data'!E444&gt;MaleWeighted!E$1145,'Male Data'!$X444,0),IF(AND(MaleWeighted!E$1145=0,MaleWeighted!E$1146&gt;0),IF('Male Data'!E444&lt;MaleWeighted!E$1146,'Male Data'!$X444,0),IF(AND('Male Data'!E444&gt;MaleWeighted!E$1145,'Male Data'!E444&lt;MaleWeighted!E$1146),'Male Data'!$X444,0))))</f>
        <v>--</v>
      </c>
      <c r="F444" t="str">
        <f>IF(AND(MaleWeighted!F$1145=0,MaleWeighted!F$1146=0),"--",IF(AND(MaleWeighted!F$1145&gt;0,MaleWeighted!F$1146=0),IF('Male Data'!F444&gt;MaleWeighted!F$1145,'Male Data'!$X444,0),IF(AND(MaleWeighted!F$1145=0,MaleWeighted!F$1146&gt;0),IF('Male Data'!F444&lt;MaleWeighted!F$1146,'Male Data'!$X444,0),IF(AND('Male Data'!F444&gt;MaleWeighted!F$1145,'Male Data'!F444&lt;MaleWeighted!F$1146),'Male Data'!$X444,0))))</f>
        <v>--</v>
      </c>
      <c r="G444" t="str">
        <f>IF(AND(MaleWeighted!G$1145=0,MaleWeighted!G$1146=0),"--",IF(AND(MaleWeighted!G$1145&gt;0,MaleWeighted!G$1146=0),IF('Male Data'!G444&gt;MaleWeighted!G$1145,'Male Data'!$X444,0),IF(AND(MaleWeighted!G$1145=0,MaleWeighted!G$1146&gt;0),IF('Male Data'!G444&lt;MaleWeighted!G$1146,'Male Data'!$X444,0),IF(AND('Male Data'!G444&gt;MaleWeighted!G$1145,'Male Data'!G444&lt;MaleWeighted!G$1146),'Male Data'!$X444,0))))</f>
        <v>--</v>
      </c>
      <c r="H444" t="str">
        <f>IF(AND(MaleWeighted!H$1145=0,MaleWeighted!H$1146=0),"--",IF(AND(MaleWeighted!H$1145&gt;0,MaleWeighted!H$1146=0),IF('Male Data'!H444&gt;MaleWeighted!H$1145,'Male Data'!$X444,0),IF(AND(MaleWeighted!H$1145=0,MaleWeighted!H$1146&gt;0),IF('Male Data'!H444&lt;MaleWeighted!H$1146,'Male Data'!$X444,0),IF(AND('Male Data'!H444&gt;MaleWeighted!H$1145,'Male Data'!H444&lt;MaleWeighted!H$1146),'Male Data'!$X444,0))))</f>
        <v>--</v>
      </c>
      <c r="I444" t="str">
        <f>IF(AND(MaleWeighted!I$1145=0,MaleWeighted!I$1146=0),"--",IF(AND(MaleWeighted!I$1145&gt;0,MaleWeighted!I$1146=0),IF('Male Data'!I444&gt;MaleWeighted!I$1145,'Male Data'!$X444,0),IF(AND(MaleWeighted!I$1145=0,MaleWeighted!I$1146&gt;0),IF('Male Data'!I444&lt;MaleWeighted!I$1146,'Male Data'!$X444,0),IF(AND('Male Data'!I444&gt;MaleWeighted!I$1145,'Male Data'!I444&lt;MaleWeighted!I$1146),'Male Data'!$X444,0))))</f>
        <v>--</v>
      </c>
      <c r="J444" t="str">
        <f>IF(AND(MaleWeighted!J$1145=0,MaleWeighted!J$1146=0),"--",IF(AND(MaleWeighted!J$1145&gt;0,MaleWeighted!J$1146=0),IF('Male Data'!J444&gt;MaleWeighted!J$1145,'Male Data'!$X444,0),IF(AND(MaleWeighted!J$1145=0,MaleWeighted!J$1146&gt;0),IF('Male Data'!J444&lt;MaleWeighted!J$1146,'Male Data'!$X444,0),IF(AND('Male Data'!J444&gt;MaleWeighted!J$1145,'Male Data'!J444&lt;MaleWeighted!J$1146),'Male Data'!$X444,0))))</f>
        <v>--</v>
      </c>
      <c r="K444" t="str">
        <f>IF(AND(MaleWeighted!K$1145=0,MaleWeighted!K$1146=0),"--",IF(AND(MaleWeighted!K$1145&gt;0,MaleWeighted!K$1146=0),IF('Male Data'!K444&gt;MaleWeighted!K$1145,'Male Data'!$X444,0),IF(AND(MaleWeighted!K$1145=0,MaleWeighted!K$1146&gt;0),IF('Male Data'!K444&lt;MaleWeighted!K$1146,'Male Data'!$X444,0),IF(AND('Male Data'!K444&gt;MaleWeighted!K$1145,'Male Data'!K444&lt;MaleWeighted!K$1146),'Male Data'!$X444,0))))</f>
        <v>--</v>
      </c>
      <c r="L444" t="str">
        <f>IF(AND(MaleWeighted!L$1145=0,MaleWeighted!L$1146=0),"--",IF(AND(MaleWeighted!L$1145&gt;0,MaleWeighted!L$1146=0),IF('Male Data'!L444&gt;MaleWeighted!L$1145,'Male Data'!$X444,0),IF(AND(MaleWeighted!L$1145=0,MaleWeighted!L$1146&gt;0),IF('Male Data'!L444&lt;MaleWeighted!L$1146,'Male Data'!$X444,0),IF(AND('Male Data'!L444&gt;MaleWeighted!L$1145,'Male Data'!L444&lt;MaleWeighted!L$1146),'Male Data'!$X444,0))))</f>
        <v>--</v>
      </c>
      <c r="M444" t="str">
        <f>IF(AND(MaleWeighted!M$1145=0,MaleWeighted!M$1146=0),"--",IF(AND(MaleWeighted!M$1145&gt;0,MaleWeighted!M$1146=0),IF('Male Data'!M444&gt;MaleWeighted!M$1145,'Male Data'!$X444,0),IF(AND(MaleWeighted!M$1145=0,MaleWeighted!M$1146&gt;0),IF('Male Data'!M444&lt;MaleWeighted!M$1146,'Male Data'!$X444,0),IF(AND('Male Data'!M444&gt;MaleWeighted!M$1145,'Male Data'!M444&lt;MaleWeighted!M$1146),'Male Data'!$X444,0))))</f>
        <v>--</v>
      </c>
      <c r="N444" t="str">
        <f>IF(AND(MaleWeighted!N$1145=0,MaleWeighted!N$1146=0),"--",IF(AND(MaleWeighted!N$1145&gt;0,MaleWeighted!N$1146=0),IF('Male Data'!N444&gt;MaleWeighted!N$1145,'Male Data'!$X444,0),IF(AND(MaleWeighted!N$1145=0,MaleWeighted!N$1146&gt;0),IF('Male Data'!N444&lt;MaleWeighted!N$1146,'Male Data'!$X444,0),IF(AND('Male Data'!N444&gt;MaleWeighted!N$1145,'Male Data'!N444&lt;MaleWeighted!N$1146),'Male Data'!$X444,0))))</f>
        <v>--</v>
      </c>
      <c r="O444" t="str">
        <f>IF(AND(MaleWeighted!O$1145=0,MaleWeighted!O$1146=0),"--",IF(AND(MaleWeighted!O$1145&gt;0,MaleWeighted!O$1146=0),IF('Male Data'!O444&gt;MaleWeighted!O$1145,'Male Data'!$X444,0),IF(AND(MaleWeighted!O$1145=0,MaleWeighted!O$1146&gt;0),IF('Male Data'!O444&lt;MaleWeighted!O$1146,'Male Data'!$X444,0),IF(AND('Male Data'!O444&gt;MaleWeighted!O$1145,'Male Data'!O444&lt;MaleWeighted!O$1146),'Male Data'!$X444,0))))</f>
        <v>--</v>
      </c>
      <c r="P444" t="str">
        <f>IF(AND(MaleWeighted!P$1145=0,MaleWeighted!P$1146=0),"--",IF(AND(MaleWeighted!P$1145&gt;0,MaleWeighted!P$1146=0),IF('Male Data'!P444&gt;MaleWeighted!P$1145,'Male Data'!$X444,0),IF(AND(MaleWeighted!P$1145=0,MaleWeighted!P$1146&gt;0),IF('Male Data'!P444&lt;MaleWeighted!P$1146,'Male Data'!$X444,0),IF(AND('Male Data'!P444&gt;MaleWeighted!P$1145,'Male Data'!P444&lt;MaleWeighted!P$1146),'Male Data'!$X444,0))))</f>
        <v>--</v>
      </c>
      <c r="Q444" t="str">
        <f>IF(AND(MaleWeighted!Q$1145=0,MaleWeighted!Q$1146=0),"--",IF(AND(MaleWeighted!Q$1145&gt;0,MaleWeighted!Q$1146=0),IF('Male Data'!Q444&gt;MaleWeighted!Q$1145,'Male Data'!$X444,0),IF(AND(MaleWeighted!Q$1145=0,MaleWeighted!Q$1146&gt;0),IF('Male Data'!Q444&lt;MaleWeighted!Q$1146,'Male Data'!$X444,0),IF(AND('Male Data'!Q444&gt;MaleWeighted!Q$1145,'Male Data'!Q444&lt;MaleWeighted!Q$1146),'Male Data'!$X444,0))))</f>
        <v>--</v>
      </c>
      <c r="R444" t="str">
        <f>IF(AND(MaleWeighted!R$1145=0,MaleWeighted!R$1146=0),"--",IF(AND(MaleWeighted!R$1145&gt;0,MaleWeighted!R$1146=0),IF('Male Data'!R444&gt;MaleWeighted!R$1145,'Male Data'!$X444,0),IF(AND(MaleWeighted!R$1145=0,MaleWeighted!R$1146&gt;0),IF('Male Data'!R444&lt;MaleWeighted!R$1146,'Male Data'!$X444,0),IF(AND('Male Data'!R444&gt;MaleWeighted!R$1145,'Male Data'!R444&lt;MaleWeighted!R$1146),'Male Data'!$X444,0))))</f>
        <v>--</v>
      </c>
      <c r="S444" t="str">
        <f>IF(AND(MaleWeighted!S$1145=0,MaleWeighted!S$1146=0),"--",IF(AND(MaleWeighted!S$1145&gt;0,MaleWeighted!S$1146=0),IF('Male Data'!S444&gt;MaleWeighted!S$1145,'Male Data'!$X444,0),IF(AND(MaleWeighted!S$1145=0,MaleWeighted!S$1146&gt;0),IF('Male Data'!S444&lt;MaleWeighted!S$1146,'Male Data'!$X444,0),IF(AND('Male Data'!S444&gt;MaleWeighted!S$1145,'Male Data'!S444&lt;MaleWeighted!S$1146),'Male Data'!$X444,0))))</f>
        <v>--</v>
      </c>
      <c r="T444" t="str">
        <f>IF(AND(MaleWeighted!T$1145=0,MaleWeighted!T$1146=0),"--",IF(AND(MaleWeighted!T$1145&gt;0,MaleWeighted!T$1146=0),IF('Male Data'!T444&gt;MaleWeighted!T$1145,'Male Data'!$X444,0),IF(AND(MaleWeighted!T$1145=0,MaleWeighted!T$1146&gt;0),IF('Male Data'!$T444&lt;MaleWeighted!T$1146,'Male Data'!$X444,0),IF(AND('Male Data'!T444&gt;MaleWeighted!T$1145,'Male Data'!T444&lt;MaleWeighted!T$1146),'Male Data'!$X444,0))))</f>
        <v>--</v>
      </c>
      <c r="U444" t="str">
        <f>IF(AND(MaleWeighted!U$1145=0,MaleWeighted!U$1146=0),"--",IF(AND(MaleWeighted!U$1145&gt;0,MaleWeighted!U$1146=0),IF('Male Data'!U444&gt;MaleWeighted!U$1145,'Male Data'!$X444,0),IF(AND(MaleWeighted!U$1145=0,MaleWeighted!U$1146&gt;0),IF('Male Data'!U444&lt;MaleWeighted!U$1146,'Male Data'!$X444,0),IF(AND('Male Data'!U444&gt;MaleWeighted!U$1145,'Male Data'!U444&lt;MaleWeighted!U$1146),'Male Data'!$X444,0))))</f>
        <v>--</v>
      </c>
      <c r="V444" t="str">
        <f>IF(AND(MaleWeighted!V$1145=0,MaleWeighted!V$1146=0),"--",IF(AND(MaleWeighted!V$1145&gt;0,MaleWeighted!V$1146=0),IF('Male Data'!V444&gt;MaleWeighted!V$1145,'Male Data'!$X444,0),IF(AND(MaleWeighted!V$1145=0,MaleWeighted!V$1146&gt;0),IF('Male Data'!V444&lt;MaleWeighted!V$1146,'Male Data'!$X444,0),IF(AND('Male Data'!V444&gt;MaleWeighted!V$1145,'Male Data'!V444&lt;MaleWeighted!V$1146),'Male Data'!$X444,0))))</f>
        <v>--</v>
      </c>
      <c r="W444" t="str">
        <f>IF(AND(MaleWeighted!W$1145=0,MaleWeighted!W$1146=0),"--",IF(AND(MaleWeighted!W$1145&gt;0,MaleWeighted!W$1146=0),IF('Male Data'!W444&gt;MaleWeighted!W$1145,'Male Data'!$X444,0),IF(AND(MaleWeighted!W$1145=0,MaleWeighted!W$1146&gt;0),IF('Male Data'!W444&lt;MaleWeighted!W$1146,'Male Data'!$X444,0),IF(AND('Male Data'!W444&gt;MaleWeighted!W$1145,'Male Data'!W444&lt;MaleWeighted!W$1146),'Male Data'!$X444,0))))</f>
        <v>--</v>
      </c>
      <c r="Y444">
        <f t="shared" si="12"/>
        <v>0</v>
      </c>
      <c r="Z444">
        <f>Y444*'Male Data'!X444</f>
        <v>0</v>
      </c>
      <c r="AA444">
        <f t="shared" si="13"/>
        <v>1</v>
      </c>
      <c r="AB444">
        <f>AA444*'Male Data'!X444</f>
        <v>55641</v>
      </c>
    </row>
    <row r="445" spans="1:28">
      <c r="A445">
        <f>'Male Data'!A445</f>
        <v>444</v>
      </c>
      <c r="B445" t="str">
        <f>'Male Data'!B445</f>
        <v>M</v>
      </c>
      <c r="C445" t="str">
        <f>IF(AND(MaleWeighted!C$1145=0,MaleWeighted!C$1146=0),"--",IF(AND(MaleWeighted!C$1145&gt;0,MaleWeighted!C$1146=0),IF('Male Data'!C445&gt;MaleWeighted!C$1145,'Male Data'!$X445,0),IF(AND(MaleWeighted!C$1145=0,MaleWeighted!C$1146&gt;0),IF('Male Data'!C445&lt;MaleWeighted!C$1146,'Male Data'!$X445,0),IF(AND('Male Data'!C445&gt;MaleWeighted!C$1145,'Male Data'!C445&lt;MaleWeighted!C$1146),'Male Data'!$X445,0))))</f>
        <v>--</v>
      </c>
      <c r="D445" t="str">
        <f>IF(AND(MaleWeighted!D$1145=0,MaleWeighted!D$1146=0),"--",IF(AND(MaleWeighted!D$1145&gt;0,MaleWeighted!D$1146=0),IF('Male Data'!D445&gt;MaleWeighted!D$1145,'Male Data'!$X445,0),IF(AND(MaleWeighted!D$1145=0,MaleWeighted!D$1146&gt;0),IF('Male Data'!D445&lt;MaleWeighted!D$1146,'Male Data'!$X445,0),IF(AND('Male Data'!D445&gt;MaleWeighted!D$1145,'Male Data'!D445&lt;MaleWeighted!D$1146),'Male Data'!$X445,0))))</f>
        <v>--</v>
      </c>
      <c r="E445" t="str">
        <f>IF(AND(MaleWeighted!E$1145=0,MaleWeighted!E$1146=0),"--",IF(AND(MaleWeighted!E$1145&gt;0,MaleWeighted!E$1146=0),IF('Male Data'!E445&gt;MaleWeighted!E$1145,'Male Data'!$X445,0),IF(AND(MaleWeighted!E$1145=0,MaleWeighted!E$1146&gt;0),IF('Male Data'!E445&lt;MaleWeighted!E$1146,'Male Data'!$X445,0),IF(AND('Male Data'!E445&gt;MaleWeighted!E$1145,'Male Data'!E445&lt;MaleWeighted!E$1146),'Male Data'!$X445,0))))</f>
        <v>--</v>
      </c>
      <c r="F445" t="str">
        <f>IF(AND(MaleWeighted!F$1145=0,MaleWeighted!F$1146=0),"--",IF(AND(MaleWeighted!F$1145&gt;0,MaleWeighted!F$1146=0),IF('Male Data'!F445&gt;MaleWeighted!F$1145,'Male Data'!$X445,0),IF(AND(MaleWeighted!F$1145=0,MaleWeighted!F$1146&gt;0),IF('Male Data'!F445&lt;MaleWeighted!F$1146,'Male Data'!$X445,0),IF(AND('Male Data'!F445&gt;MaleWeighted!F$1145,'Male Data'!F445&lt;MaleWeighted!F$1146),'Male Data'!$X445,0))))</f>
        <v>--</v>
      </c>
      <c r="G445" t="str">
        <f>IF(AND(MaleWeighted!G$1145=0,MaleWeighted!G$1146=0),"--",IF(AND(MaleWeighted!G$1145&gt;0,MaleWeighted!G$1146=0),IF('Male Data'!G445&gt;MaleWeighted!G$1145,'Male Data'!$X445,0),IF(AND(MaleWeighted!G$1145=0,MaleWeighted!G$1146&gt;0),IF('Male Data'!G445&lt;MaleWeighted!G$1146,'Male Data'!$X445,0),IF(AND('Male Data'!G445&gt;MaleWeighted!G$1145,'Male Data'!G445&lt;MaleWeighted!G$1146),'Male Data'!$X445,0))))</f>
        <v>--</v>
      </c>
      <c r="H445" t="str">
        <f>IF(AND(MaleWeighted!H$1145=0,MaleWeighted!H$1146=0),"--",IF(AND(MaleWeighted!H$1145&gt;0,MaleWeighted!H$1146=0),IF('Male Data'!H445&gt;MaleWeighted!H$1145,'Male Data'!$X445,0),IF(AND(MaleWeighted!H$1145=0,MaleWeighted!H$1146&gt;0),IF('Male Data'!H445&lt;MaleWeighted!H$1146,'Male Data'!$X445,0),IF(AND('Male Data'!H445&gt;MaleWeighted!H$1145,'Male Data'!H445&lt;MaleWeighted!H$1146),'Male Data'!$X445,0))))</f>
        <v>--</v>
      </c>
      <c r="I445" t="str">
        <f>IF(AND(MaleWeighted!I$1145=0,MaleWeighted!I$1146=0),"--",IF(AND(MaleWeighted!I$1145&gt;0,MaleWeighted!I$1146=0),IF('Male Data'!I445&gt;MaleWeighted!I$1145,'Male Data'!$X445,0),IF(AND(MaleWeighted!I$1145=0,MaleWeighted!I$1146&gt;0),IF('Male Data'!I445&lt;MaleWeighted!I$1146,'Male Data'!$X445,0),IF(AND('Male Data'!I445&gt;MaleWeighted!I$1145,'Male Data'!I445&lt;MaleWeighted!I$1146),'Male Data'!$X445,0))))</f>
        <v>--</v>
      </c>
      <c r="J445" t="str">
        <f>IF(AND(MaleWeighted!J$1145=0,MaleWeighted!J$1146=0),"--",IF(AND(MaleWeighted!J$1145&gt;0,MaleWeighted!J$1146=0),IF('Male Data'!J445&gt;MaleWeighted!J$1145,'Male Data'!$X445,0),IF(AND(MaleWeighted!J$1145=0,MaleWeighted!J$1146&gt;0),IF('Male Data'!J445&lt;MaleWeighted!J$1146,'Male Data'!$X445,0),IF(AND('Male Data'!J445&gt;MaleWeighted!J$1145,'Male Data'!J445&lt;MaleWeighted!J$1146),'Male Data'!$X445,0))))</f>
        <v>--</v>
      </c>
      <c r="K445" t="str">
        <f>IF(AND(MaleWeighted!K$1145=0,MaleWeighted!K$1146=0),"--",IF(AND(MaleWeighted!K$1145&gt;0,MaleWeighted!K$1146=0),IF('Male Data'!K445&gt;MaleWeighted!K$1145,'Male Data'!$X445,0),IF(AND(MaleWeighted!K$1145=0,MaleWeighted!K$1146&gt;0),IF('Male Data'!K445&lt;MaleWeighted!K$1146,'Male Data'!$X445,0),IF(AND('Male Data'!K445&gt;MaleWeighted!K$1145,'Male Data'!K445&lt;MaleWeighted!K$1146),'Male Data'!$X445,0))))</f>
        <v>--</v>
      </c>
      <c r="L445" t="str">
        <f>IF(AND(MaleWeighted!L$1145=0,MaleWeighted!L$1146=0),"--",IF(AND(MaleWeighted!L$1145&gt;0,MaleWeighted!L$1146=0),IF('Male Data'!L445&gt;MaleWeighted!L$1145,'Male Data'!$X445,0),IF(AND(MaleWeighted!L$1145=0,MaleWeighted!L$1146&gt;0),IF('Male Data'!L445&lt;MaleWeighted!L$1146,'Male Data'!$X445,0),IF(AND('Male Data'!L445&gt;MaleWeighted!L$1145,'Male Data'!L445&lt;MaleWeighted!L$1146),'Male Data'!$X445,0))))</f>
        <v>--</v>
      </c>
      <c r="M445" t="str">
        <f>IF(AND(MaleWeighted!M$1145=0,MaleWeighted!M$1146=0),"--",IF(AND(MaleWeighted!M$1145&gt;0,MaleWeighted!M$1146=0),IF('Male Data'!M445&gt;MaleWeighted!M$1145,'Male Data'!$X445,0),IF(AND(MaleWeighted!M$1145=0,MaleWeighted!M$1146&gt;0),IF('Male Data'!M445&lt;MaleWeighted!M$1146,'Male Data'!$X445,0),IF(AND('Male Data'!M445&gt;MaleWeighted!M$1145,'Male Data'!M445&lt;MaleWeighted!M$1146),'Male Data'!$X445,0))))</f>
        <v>--</v>
      </c>
      <c r="N445" t="str">
        <f>IF(AND(MaleWeighted!N$1145=0,MaleWeighted!N$1146=0),"--",IF(AND(MaleWeighted!N$1145&gt;0,MaleWeighted!N$1146=0),IF('Male Data'!N445&gt;MaleWeighted!N$1145,'Male Data'!$X445,0),IF(AND(MaleWeighted!N$1145=0,MaleWeighted!N$1146&gt;0),IF('Male Data'!N445&lt;MaleWeighted!N$1146,'Male Data'!$X445,0),IF(AND('Male Data'!N445&gt;MaleWeighted!N$1145,'Male Data'!N445&lt;MaleWeighted!N$1146),'Male Data'!$X445,0))))</f>
        <v>--</v>
      </c>
      <c r="O445" t="str">
        <f>IF(AND(MaleWeighted!O$1145=0,MaleWeighted!O$1146=0),"--",IF(AND(MaleWeighted!O$1145&gt;0,MaleWeighted!O$1146=0),IF('Male Data'!O445&gt;MaleWeighted!O$1145,'Male Data'!$X445,0),IF(AND(MaleWeighted!O$1145=0,MaleWeighted!O$1146&gt;0),IF('Male Data'!O445&lt;MaleWeighted!O$1146,'Male Data'!$X445,0),IF(AND('Male Data'!O445&gt;MaleWeighted!O$1145,'Male Data'!O445&lt;MaleWeighted!O$1146),'Male Data'!$X445,0))))</f>
        <v>--</v>
      </c>
      <c r="P445" t="str">
        <f>IF(AND(MaleWeighted!P$1145=0,MaleWeighted!P$1146=0),"--",IF(AND(MaleWeighted!P$1145&gt;0,MaleWeighted!P$1146=0),IF('Male Data'!P445&gt;MaleWeighted!P$1145,'Male Data'!$X445,0),IF(AND(MaleWeighted!P$1145=0,MaleWeighted!P$1146&gt;0),IF('Male Data'!P445&lt;MaleWeighted!P$1146,'Male Data'!$X445,0),IF(AND('Male Data'!P445&gt;MaleWeighted!P$1145,'Male Data'!P445&lt;MaleWeighted!P$1146),'Male Data'!$X445,0))))</f>
        <v>--</v>
      </c>
      <c r="Q445" t="str">
        <f>IF(AND(MaleWeighted!Q$1145=0,MaleWeighted!Q$1146=0),"--",IF(AND(MaleWeighted!Q$1145&gt;0,MaleWeighted!Q$1146=0),IF('Male Data'!Q445&gt;MaleWeighted!Q$1145,'Male Data'!$X445,0),IF(AND(MaleWeighted!Q$1145=0,MaleWeighted!Q$1146&gt;0),IF('Male Data'!Q445&lt;MaleWeighted!Q$1146,'Male Data'!$X445,0),IF(AND('Male Data'!Q445&gt;MaleWeighted!Q$1145,'Male Data'!Q445&lt;MaleWeighted!Q$1146),'Male Data'!$X445,0))))</f>
        <v>--</v>
      </c>
      <c r="R445" t="str">
        <f>IF(AND(MaleWeighted!R$1145=0,MaleWeighted!R$1146=0),"--",IF(AND(MaleWeighted!R$1145&gt;0,MaleWeighted!R$1146=0),IF('Male Data'!R445&gt;MaleWeighted!R$1145,'Male Data'!$X445,0),IF(AND(MaleWeighted!R$1145=0,MaleWeighted!R$1146&gt;0),IF('Male Data'!R445&lt;MaleWeighted!R$1146,'Male Data'!$X445,0),IF(AND('Male Data'!R445&gt;MaleWeighted!R$1145,'Male Data'!R445&lt;MaleWeighted!R$1146),'Male Data'!$X445,0))))</f>
        <v>--</v>
      </c>
      <c r="S445" t="str">
        <f>IF(AND(MaleWeighted!S$1145=0,MaleWeighted!S$1146=0),"--",IF(AND(MaleWeighted!S$1145&gt;0,MaleWeighted!S$1146=0),IF('Male Data'!S445&gt;MaleWeighted!S$1145,'Male Data'!$X445,0),IF(AND(MaleWeighted!S$1145=0,MaleWeighted!S$1146&gt;0),IF('Male Data'!S445&lt;MaleWeighted!S$1146,'Male Data'!$X445,0),IF(AND('Male Data'!S445&gt;MaleWeighted!S$1145,'Male Data'!S445&lt;MaleWeighted!S$1146),'Male Data'!$X445,0))))</f>
        <v>--</v>
      </c>
      <c r="T445" t="str">
        <f>IF(AND(MaleWeighted!T$1145=0,MaleWeighted!T$1146=0),"--",IF(AND(MaleWeighted!T$1145&gt;0,MaleWeighted!T$1146=0),IF('Male Data'!T445&gt;MaleWeighted!T$1145,'Male Data'!$X445,0),IF(AND(MaleWeighted!T$1145=0,MaleWeighted!T$1146&gt;0),IF('Male Data'!$T445&lt;MaleWeighted!T$1146,'Male Data'!$X445,0),IF(AND('Male Data'!T445&gt;MaleWeighted!T$1145,'Male Data'!T445&lt;MaleWeighted!T$1146),'Male Data'!$X445,0))))</f>
        <v>--</v>
      </c>
      <c r="U445" t="str">
        <f>IF(AND(MaleWeighted!U$1145=0,MaleWeighted!U$1146=0),"--",IF(AND(MaleWeighted!U$1145&gt;0,MaleWeighted!U$1146=0),IF('Male Data'!U445&gt;MaleWeighted!U$1145,'Male Data'!$X445,0),IF(AND(MaleWeighted!U$1145=0,MaleWeighted!U$1146&gt;0),IF('Male Data'!U445&lt;MaleWeighted!U$1146,'Male Data'!$X445,0),IF(AND('Male Data'!U445&gt;MaleWeighted!U$1145,'Male Data'!U445&lt;MaleWeighted!U$1146),'Male Data'!$X445,0))))</f>
        <v>--</v>
      </c>
      <c r="V445" t="str">
        <f>IF(AND(MaleWeighted!V$1145=0,MaleWeighted!V$1146=0),"--",IF(AND(MaleWeighted!V$1145&gt;0,MaleWeighted!V$1146=0),IF('Male Data'!V445&gt;MaleWeighted!V$1145,'Male Data'!$X445,0),IF(AND(MaleWeighted!V$1145=0,MaleWeighted!V$1146&gt;0),IF('Male Data'!V445&lt;MaleWeighted!V$1146,'Male Data'!$X445,0),IF(AND('Male Data'!V445&gt;MaleWeighted!V$1145,'Male Data'!V445&lt;MaleWeighted!V$1146),'Male Data'!$X445,0))))</f>
        <v>--</v>
      </c>
      <c r="W445" t="str">
        <f>IF(AND(MaleWeighted!W$1145=0,MaleWeighted!W$1146=0),"--",IF(AND(MaleWeighted!W$1145&gt;0,MaleWeighted!W$1146=0),IF('Male Data'!W445&gt;MaleWeighted!W$1145,'Male Data'!$X445,0),IF(AND(MaleWeighted!W$1145=0,MaleWeighted!W$1146&gt;0),IF('Male Data'!W445&lt;MaleWeighted!W$1146,'Male Data'!$X445,0),IF(AND('Male Data'!W445&gt;MaleWeighted!W$1145,'Male Data'!W445&lt;MaleWeighted!W$1146),'Male Data'!$X445,0))))</f>
        <v>--</v>
      </c>
      <c r="Y445">
        <f t="shared" si="12"/>
        <v>0</v>
      </c>
      <c r="Z445">
        <f>Y445*'Male Data'!X445</f>
        <v>0</v>
      </c>
      <c r="AA445">
        <f t="shared" si="13"/>
        <v>1</v>
      </c>
      <c r="AB445">
        <f>AA445*'Male Data'!X445</f>
        <v>12891</v>
      </c>
    </row>
    <row r="446" spans="1:28">
      <c r="A446">
        <f>'Male Data'!A446</f>
        <v>445</v>
      </c>
      <c r="B446" t="str">
        <f>'Male Data'!B446</f>
        <v>M</v>
      </c>
      <c r="C446" t="str">
        <f>IF(AND(MaleWeighted!C$1145=0,MaleWeighted!C$1146=0),"--",IF(AND(MaleWeighted!C$1145&gt;0,MaleWeighted!C$1146=0),IF('Male Data'!C446&gt;MaleWeighted!C$1145,'Male Data'!$X446,0),IF(AND(MaleWeighted!C$1145=0,MaleWeighted!C$1146&gt;0),IF('Male Data'!C446&lt;MaleWeighted!C$1146,'Male Data'!$X446,0),IF(AND('Male Data'!C446&gt;MaleWeighted!C$1145,'Male Data'!C446&lt;MaleWeighted!C$1146),'Male Data'!$X446,0))))</f>
        <v>--</v>
      </c>
      <c r="D446" t="str">
        <f>IF(AND(MaleWeighted!D$1145=0,MaleWeighted!D$1146=0),"--",IF(AND(MaleWeighted!D$1145&gt;0,MaleWeighted!D$1146=0),IF('Male Data'!D446&gt;MaleWeighted!D$1145,'Male Data'!$X446,0),IF(AND(MaleWeighted!D$1145=0,MaleWeighted!D$1146&gt;0),IF('Male Data'!D446&lt;MaleWeighted!D$1146,'Male Data'!$X446,0),IF(AND('Male Data'!D446&gt;MaleWeighted!D$1145,'Male Data'!D446&lt;MaleWeighted!D$1146),'Male Data'!$X446,0))))</f>
        <v>--</v>
      </c>
      <c r="E446" t="str">
        <f>IF(AND(MaleWeighted!E$1145=0,MaleWeighted!E$1146=0),"--",IF(AND(MaleWeighted!E$1145&gt;0,MaleWeighted!E$1146=0),IF('Male Data'!E446&gt;MaleWeighted!E$1145,'Male Data'!$X446,0),IF(AND(MaleWeighted!E$1145=0,MaleWeighted!E$1146&gt;0),IF('Male Data'!E446&lt;MaleWeighted!E$1146,'Male Data'!$X446,0),IF(AND('Male Data'!E446&gt;MaleWeighted!E$1145,'Male Data'!E446&lt;MaleWeighted!E$1146),'Male Data'!$X446,0))))</f>
        <v>--</v>
      </c>
      <c r="F446" t="str">
        <f>IF(AND(MaleWeighted!F$1145=0,MaleWeighted!F$1146=0),"--",IF(AND(MaleWeighted!F$1145&gt;0,MaleWeighted!F$1146=0),IF('Male Data'!F446&gt;MaleWeighted!F$1145,'Male Data'!$X446,0),IF(AND(MaleWeighted!F$1145=0,MaleWeighted!F$1146&gt;0),IF('Male Data'!F446&lt;MaleWeighted!F$1146,'Male Data'!$X446,0),IF(AND('Male Data'!F446&gt;MaleWeighted!F$1145,'Male Data'!F446&lt;MaleWeighted!F$1146),'Male Data'!$X446,0))))</f>
        <v>--</v>
      </c>
      <c r="G446" t="str">
        <f>IF(AND(MaleWeighted!G$1145=0,MaleWeighted!G$1146=0),"--",IF(AND(MaleWeighted!G$1145&gt;0,MaleWeighted!G$1146=0),IF('Male Data'!G446&gt;MaleWeighted!G$1145,'Male Data'!$X446,0),IF(AND(MaleWeighted!G$1145=0,MaleWeighted!G$1146&gt;0),IF('Male Data'!G446&lt;MaleWeighted!G$1146,'Male Data'!$X446,0),IF(AND('Male Data'!G446&gt;MaleWeighted!G$1145,'Male Data'!G446&lt;MaleWeighted!G$1146),'Male Data'!$X446,0))))</f>
        <v>--</v>
      </c>
      <c r="H446" t="str">
        <f>IF(AND(MaleWeighted!H$1145=0,MaleWeighted!H$1146=0),"--",IF(AND(MaleWeighted!H$1145&gt;0,MaleWeighted!H$1146=0),IF('Male Data'!H446&gt;MaleWeighted!H$1145,'Male Data'!$X446,0),IF(AND(MaleWeighted!H$1145=0,MaleWeighted!H$1146&gt;0),IF('Male Data'!H446&lt;MaleWeighted!H$1146,'Male Data'!$X446,0),IF(AND('Male Data'!H446&gt;MaleWeighted!H$1145,'Male Data'!H446&lt;MaleWeighted!H$1146),'Male Data'!$X446,0))))</f>
        <v>--</v>
      </c>
      <c r="I446" t="str">
        <f>IF(AND(MaleWeighted!I$1145=0,MaleWeighted!I$1146=0),"--",IF(AND(MaleWeighted!I$1145&gt;0,MaleWeighted!I$1146=0),IF('Male Data'!I446&gt;MaleWeighted!I$1145,'Male Data'!$X446,0),IF(AND(MaleWeighted!I$1145=0,MaleWeighted!I$1146&gt;0),IF('Male Data'!I446&lt;MaleWeighted!I$1146,'Male Data'!$X446,0),IF(AND('Male Data'!I446&gt;MaleWeighted!I$1145,'Male Data'!I446&lt;MaleWeighted!I$1146),'Male Data'!$X446,0))))</f>
        <v>--</v>
      </c>
      <c r="J446" t="str">
        <f>IF(AND(MaleWeighted!J$1145=0,MaleWeighted!J$1146=0),"--",IF(AND(MaleWeighted!J$1145&gt;0,MaleWeighted!J$1146=0),IF('Male Data'!J446&gt;MaleWeighted!J$1145,'Male Data'!$X446,0),IF(AND(MaleWeighted!J$1145=0,MaleWeighted!J$1146&gt;0),IF('Male Data'!J446&lt;MaleWeighted!J$1146,'Male Data'!$X446,0),IF(AND('Male Data'!J446&gt;MaleWeighted!J$1145,'Male Data'!J446&lt;MaleWeighted!J$1146),'Male Data'!$X446,0))))</f>
        <v>--</v>
      </c>
      <c r="K446" t="str">
        <f>IF(AND(MaleWeighted!K$1145=0,MaleWeighted!K$1146=0),"--",IF(AND(MaleWeighted!K$1145&gt;0,MaleWeighted!K$1146=0),IF('Male Data'!K446&gt;MaleWeighted!K$1145,'Male Data'!$X446,0),IF(AND(MaleWeighted!K$1145=0,MaleWeighted!K$1146&gt;0),IF('Male Data'!K446&lt;MaleWeighted!K$1146,'Male Data'!$X446,0),IF(AND('Male Data'!K446&gt;MaleWeighted!K$1145,'Male Data'!K446&lt;MaleWeighted!K$1146),'Male Data'!$X446,0))))</f>
        <v>--</v>
      </c>
      <c r="L446" t="str">
        <f>IF(AND(MaleWeighted!L$1145=0,MaleWeighted!L$1146=0),"--",IF(AND(MaleWeighted!L$1145&gt;0,MaleWeighted!L$1146=0),IF('Male Data'!L446&gt;MaleWeighted!L$1145,'Male Data'!$X446,0),IF(AND(MaleWeighted!L$1145=0,MaleWeighted!L$1146&gt;0),IF('Male Data'!L446&lt;MaleWeighted!L$1146,'Male Data'!$X446,0),IF(AND('Male Data'!L446&gt;MaleWeighted!L$1145,'Male Data'!L446&lt;MaleWeighted!L$1146),'Male Data'!$X446,0))))</f>
        <v>--</v>
      </c>
      <c r="M446" t="str">
        <f>IF(AND(MaleWeighted!M$1145=0,MaleWeighted!M$1146=0),"--",IF(AND(MaleWeighted!M$1145&gt;0,MaleWeighted!M$1146=0),IF('Male Data'!M446&gt;MaleWeighted!M$1145,'Male Data'!$X446,0),IF(AND(MaleWeighted!M$1145=0,MaleWeighted!M$1146&gt;0),IF('Male Data'!M446&lt;MaleWeighted!M$1146,'Male Data'!$X446,0),IF(AND('Male Data'!M446&gt;MaleWeighted!M$1145,'Male Data'!M446&lt;MaleWeighted!M$1146),'Male Data'!$X446,0))))</f>
        <v>--</v>
      </c>
      <c r="N446" t="str">
        <f>IF(AND(MaleWeighted!N$1145=0,MaleWeighted!N$1146=0),"--",IF(AND(MaleWeighted!N$1145&gt;0,MaleWeighted!N$1146=0),IF('Male Data'!N446&gt;MaleWeighted!N$1145,'Male Data'!$X446,0),IF(AND(MaleWeighted!N$1145=0,MaleWeighted!N$1146&gt;0),IF('Male Data'!N446&lt;MaleWeighted!N$1146,'Male Data'!$X446,0),IF(AND('Male Data'!N446&gt;MaleWeighted!N$1145,'Male Data'!N446&lt;MaleWeighted!N$1146),'Male Data'!$X446,0))))</f>
        <v>--</v>
      </c>
      <c r="O446" t="str">
        <f>IF(AND(MaleWeighted!O$1145=0,MaleWeighted!O$1146=0),"--",IF(AND(MaleWeighted!O$1145&gt;0,MaleWeighted!O$1146=0),IF('Male Data'!O446&gt;MaleWeighted!O$1145,'Male Data'!$X446,0),IF(AND(MaleWeighted!O$1145=0,MaleWeighted!O$1146&gt;0),IF('Male Data'!O446&lt;MaleWeighted!O$1146,'Male Data'!$X446,0),IF(AND('Male Data'!O446&gt;MaleWeighted!O$1145,'Male Data'!O446&lt;MaleWeighted!O$1146),'Male Data'!$X446,0))))</f>
        <v>--</v>
      </c>
      <c r="P446" t="str">
        <f>IF(AND(MaleWeighted!P$1145=0,MaleWeighted!P$1146=0),"--",IF(AND(MaleWeighted!P$1145&gt;0,MaleWeighted!P$1146=0),IF('Male Data'!P446&gt;MaleWeighted!P$1145,'Male Data'!$X446,0),IF(AND(MaleWeighted!P$1145=0,MaleWeighted!P$1146&gt;0),IF('Male Data'!P446&lt;MaleWeighted!P$1146,'Male Data'!$X446,0),IF(AND('Male Data'!P446&gt;MaleWeighted!P$1145,'Male Data'!P446&lt;MaleWeighted!P$1146),'Male Data'!$X446,0))))</f>
        <v>--</v>
      </c>
      <c r="Q446" t="str">
        <f>IF(AND(MaleWeighted!Q$1145=0,MaleWeighted!Q$1146=0),"--",IF(AND(MaleWeighted!Q$1145&gt;0,MaleWeighted!Q$1146=0),IF('Male Data'!Q446&gt;MaleWeighted!Q$1145,'Male Data'!$X446,0),IF(AND(MaleWeighted!Q$1145=0,MaleWeighted!Q$1146&gt;0),IF('Male Data'!Q446&lt;MaleWeighted!Q$1146,'Male Data'!$X446,0),IF(AND('Male Data'!Q446&gt;MaleWeighted!Q$1145,'Male Data'!Q446&lt;MaleWeighted!Q$1146),'Male Data'!$X446,0))))</f>
        <v>--</v>
      </c>
      <c r="R446" t="str">
        <f>IF(AND(MaleWeighted!R$1145=0,MaleWeighted!R$1146=0),"--",IF(AND(MaleWeighted!R$1145&gt;0,MaleWeighted!R$1146=0),IF('Male Data'!R446&gt;MaleWeighted!R$1145,'Male Data'!$X446,0),IF(AND(MaleWeighted!R$1145=0,MaleWeighted!R$1146&gt;0),IF('Male Data'!R446&lt;MaleWeighted!R$1146,'Male Data'!$X446,0),IF(AND('Male Data'!R446&gt;MaleWeighted!R$1145,'Male Data'!R446&lt;MaleWeighted!R$1146),'Male Data'!$X446,0))))</f>
        <v>--</v>
      </c>
      <c r="S446" t="str">
        <f>IF(AND(MaleWeighted!S$1145=0,MaleWeighted!S$1146=0),"--",IF(AND(MaleWeighted!S$1145&gt;0,MaleWeighted!S$1146=0),IF('Male Data'!S446&gt;MaleWeighted!S$1145,'Male Data'!$X446,0),IF(AND(MaleWeighted!S$1145=0,MaleWeighted!S$1146&gt;0),IF('Male Data'!S446&lt;MaleWeighted!S$1146,'Male Data'!$X446,0),IF(AND('Male Data'!S446&gt;MaleWeighted!S$1145,'Male Data'!S446&lt;MaleWeighted!S$1146),'Male Data'!$X446,0))))</f>
        <v>--</v>
      </c>
      <c r="T446" t="str">
        <f>IF(AND(MaleWeighted!T$1145=0,MaleWeighted!T$1146=0),"--",IF(AND(MaleWeighted!T$1145&gt;0,MaleWeighted!T$1146=0),IF('Male Data'!T446&gt;MaleWeighted!T$1145,'Male Data'!$X446,0),IF(AND(MaleWeighted!T$1145=0,MaleWeighted!T$1146&gt;0),IF('Male Data'!$T446&lt;MaleWeighted!T$1146,'Male Data'!$X446,0),IF(AND('Male Data'!T446&gt;MaleWeighted!T$1145,'Male Data'!T446&lt;MaleWeighted!T$1146),'Male Data'!$X446,0))))</f>
        <v>--</v>
      </c>
      <c r="U446" t="str">
        <f>IF(AND(MaleWeighted!U$1145=0,MaleWeighted!U$1146=0),"--",IF(AND(MaleWeighted!U$1145&gt;0,MaleWeighted!U$1146=0),IF('Male Data'!U446&gt;MaleWeighted!U$1145,'Male Data'!$X446,0),IF(AND(MaleWeighted!U$1145=0,MaleWeighted!U$1146&gt;0),IF('Male Data'!U446&lt;MaleWeighted!U$1146,'Male Data'!$X446,0),IF(AND('Male Data'!U446&gt;MaleWeighted!U$1145,'Male Data'!U446&lt;MaleWeighted!U$1146),'Male Data'!$X446,0))))</f>
        <v>--</v>
      </c>
      <c r="V446" t="str">
        <f>IF(AND(MaleWeighted!V$1145=0,MaleWeighted!V$1146=0),"--",IF(AND(MaleWeighted!V$1145&gt;0,MaleWeighted!V$1146=0),IF('Male Data'!V446&gt;MaleWeighted!V$1145,'Male Data'!$X446,0),IF(AND(MaleWeighted!V$1145=0,MaleWeighted!V$1146&gt;0),IF('Male Data'!V446&lt;MaleWeighted!V$1146,'Male Data'!$X446,0),IF(AND('Male Data'!V446&gt;MaleWeighted!V$1145,'Male Data'!V446&lt;MaleWeighted!V$1146),'Male Data'!$X446,0))))</f>
        <v>--</v>
      </c>
      <c r="W446" t="str">
        <f>IF(AND(MaleWeighted!W$1145=0,MaleWeighted!W$1146=0),"--",IF(AND(MaleWeighted!W$1145&gt;0,MaleWeighted!W$1146=0),IF('Male Data'!W446&gt;MaleWeighted!W$1145,'Male Data'!$X446,0),IF(AND(MaleWeighted!W$1145=0,MaleWeighted!W$1146&gt;0),IF('Male Data'!W446&lt;MaleWeighted!W$1146,'Male Data'!$X446,0),IF(AND('Male Data'!W446&gt;MaleWeighted!W$1145,'Male Data'!W446&lt;MaleWeighted!W$1146),'Male Data'!$X446,0))))</f>
        <v>--</v>
      </c>
      <c r="Y446">
        <f t="shared" si="12"/>
        <v>0</v>
      </c>
      <c r="Z446">
        <f>Y446*'Male Data'!X446</f>
        <v>0</v>
      </c>
      <c r="AA446">
        <f t="shared" si="13"/>
        <v>1</v>
      </c>
      <c r="AB446">
        <f>AA446*'Male Data'!X446</f>
        <v>133834</v>
      </c>
    </row>
    <row r="447" spans="1:28">
      <c r="A447">
        <f>'Male Data'!A447</f>
        <v>446</v>
      </c>
      <c r="B447" t="str">
        <f>'Male Data'!B447</f>
        <v>M</v>
      </c>
      <c r="C447" t="str">
        <f>IF(AND(MaleWeighted!C$1145=0,MaleWeighted!C$1146=0),"--",IF(AND(MaleWeighted!C$1145&gt;0,MaleWeighted!C$1146=0),IF('Male Data'!C447&gt;MaleWeighted!C$1145,'Male Data'!$X447,0),IF(AND(MaleWeighted!C$1145=0,MaleWeighted!C$1146&gt;0),IF('Male Data'!C447&lt;MaleWeighted!C$1146,'Male Data'!$X447,0),IF(AND('Male Data'!C447&gt;MaleWeighted!C$1145,'Male Data'!C447&lt;MaleWeighted!C$1146),'Male Data'!$X447,0))))</f>
        <v>--</v>
      </c>
      <c r="D447" t="str">
        <f>IF(AND(MaleWeighted!D$1145=0,MaleWeighted!D$1146=0),"--",IF(AND(MaleWeighted!D$1145&gt;0,MaleWeighted!D$1146=0),IF('Male Data'!D447&gt;MaleWeighted!D$1145,'Male Data'!$X447,0),IF(AND(MaleWeighted!D$1145=0,MaleWeighted!D$1146&gt;0),IF('Male Data'!D447&lt;MaleWeighted!D$1146,'Male Data'!$X447,0),IF(AND('Male Data'!D447&gt;MaleWeighted!D$1145,'Male Data'!D447&lt;MaleWeighted!D$1146),'Male Data'!$X447,0))))</f>
        <v>--</v>
      </c>
      <c r="E447" t="str">
        <f>IF(AND(MaleWeighted!E$1145=0,MaleWeighted!E$1146=0),"--",IF(AND(MaleWeighted!E$1145&gt;0,MaleWeighted!E$1146=0),IF('Male Data'!E447&gt;MaleWeighted!E$1145,'Male Data'!$X447,0),IF(AND(MaleWeighted!E$1145=0,MaleWeighted!E$1146&gt;0),IF('Male Data'!E447&lt;MaleWeighted!E$1146,'Male Data'!$X447,0),IF(AND('Male Data'!E447&gt;MaleWeighted!E$1145,'Male Data'!E447&lt;MaleWeighted!E$1146),'Male Data'!$X447,0))))</f>
        <v>--</v>
      </c>
      <c r="F447" t="str">
        <f>IF(AND(MaleWeighted!F$1145=0,MaleWeighted!F$1146=0),"--",IF(AND(MaleWeighted!F$1145&gt;0,MaleWeighted!F$1146=0),IF('Male Data'!F447&gt;MaleWeighted!F$1145,'Male Data'!$X447,0),IF(AND(MaleWeighted!F$1145=0,MaleWeighted!F$1146&gt;0),IF('Male Data'!F447&lt;MaleWeighted!F$1146,'Male Data'!$X447,0),IF(AND('Male Data'!F447&gt;MaleWeighted!F$1145,'Male Data'!F447&lt;MaleWeighted!F$1146),'Male Data'!$X447,0))))</f>
        <v>--</v>
      </c>
      <c r="G447" t="str">
        <f>IF(AND(MaleWeighted!G$1145=0,MaleWeighted!G$1146=0),"--",IF(AND(MaleWeighted!G$1145&gt;0,MaleWeighted!G$1146=0),IF('Male Data'!G447&gt;MaleWeighted!G$1145,'Male Data'!$X447,0),IF(AND(MaleWeighted!G$1145=0,MaleWeighted!G$1146&gt;0),IF('Male Data'!G447&lt;MaleWeighted!G$1146,'Male Data'!$X447,0),IF(AND('Male Data'!G447&gt;MaleWeighted!G$1145,'Male Data'!G447&lt;MaleWeighted!G$1146),'Male Data'!$X447,0))))</f>
        <v>--</v>
      </c>
      <c r="H447" t="str">
        <f>IF(AND(MaleWeighted!H$1145=0,MaleWeighted!H$1146=0),"--",IF(AND(MaleWeighted!H$1145&gt;0,MaleWeighted!H$1146=0),IF('Male Data'!H447&gt;MaleWeighted!H$1145,'Male Data'!$X447,0),IF(AND(MaleWeighted!H$1145=0,MaleWeighted!H$1146&gt;0),IF('Male Data'!H447&lt;MaleWeighted!H$1146,'Male Data'!$X447,0),IF(AND('Male Data'!H447&gt;MaleWeighted!H$1145,'Male Data'!H447&lt;MaleWeighted!H$1146),'Male Data'!$X447,0))))</f>
        <v>--</v>
      </c>
      <c r="I447" t="str">
        <f>IF(AND(MaleWeighted!I$1145=0,MaleWeighted!I$1146=0),"--",IF(AND(MaleWeighted!I$1145&gt;0,MaleWeighted!I$1146=0),IF('Male Data'!I447&gt;MaleWeighted!I$1145,'Male Data'!$X447,0),IF(AND(MaleWeighted!I$1145=0,MaleWeighted!I$1146&gt;0),IF('Male Data'!I447&lt;MaleWeighted!I$1146,'Male Data'!$X447,0),IF(AND('Male Data'!I447&gt;MaleWeighted!I$1145,'Male Data'!I447&lt;MaleWeighted!I$1146),'Male Data'!$X447,0))))</f>
        <v>--</v>
      </c>
      <c r="J447" t="str">
        <f>IF(AND(MaleWeighted!J$1145=0,MaleWeighted!J$1146=0),"--",IF(AND(MaleWeighted!J$1145&gt;0,MaleWeighted!J$1146=0),IF('Male Data'!J447&gt;MaleWeighted!J$1145,'Male Data'!$X447,0),IF(AND(MaleWeighted!J$1145=0,MaleWeighted!J$1146&gt;0),IF('Male Data'!J447&lt;MaleWeighted!J$1146,'Male Data'!$X447,0),IF(AND('Male Data'!J447&gt;MaleWeighted!J$1145,'Male Data'!J447&lt;MaleWeighted!J$1146),'Male Data'!$X447,0))))</f>
        <v>--</v>
      </c>
      <c r="K447" t="str">
        <f>IF(AND(MaleWeighted!K$1145=0,MaleWeighted!K$1146=0),"--",IF(AND(MaleWeighted!K$1145&gt;0,MaleWeighted!K$1146=0),IF('Male Data'!K447&gt;MaleWeighted!K$1145,'Male Data'!$X447,0),IF(AND(MaleWeighted!K$1145=0,MaleWeighted!K$1146&gt;0),IF('Male Data'!K447&lt;MaleWeighted!K$1146,'Male Data'!$X447,0),IF(AND('Male Data'!K447&gt;MaleWeighted!K$1145,'Male Data'!K447&lt;MaleWeighted!K$1146),'Male Data'!$X447,0))))</f>
        <v>--</v>
      </c>
      <c r="L447" t="str">
        <f>IF(AND(MaleWeighted!L$1145=0,MaleWeighted!L$1146=0),"--",IF(AND(MaleWeighted!L$1145&gt;0,MaleWeighted!L$1146=0),IF('Male Data'!L447&gt;MaleWeighted!L$1145,'Male Data'!$X447,0),IF(AND(MaleWeighted!L$1145=0,MaleWeighted!L$1146&gt;0),IF('Male Data'!L447&lt;MaleWeighted!L$1146,'Male Data'!$X447,0),IF(AND('Male Data'!L447&gt;MaleWeighted!L$1145,'Male Data'!L447&lt;MaleWeighted!L$1146),'Male Data'!$X447,0))))</f>
        <v>--</v>
      </c>
      <c r="M447" t="str">
        <f>IF(AND(MaleWeighted!M$1145=0,MaleWeighted!M$1146=0),"--",IF(AND(MaleWeighted!M$1145&gt;0,MaleWeighted!M$1146=0),IF('Male Data'!M447&gt;MaleWeighted!M$1145,'Male Data'!$X447,0),IF(AND(MaleWeighted!M$1145=0,MaleWeighted!M$1146&gt;0),IF('Male Data'!M447&lt;MaleWeighted!M$1146,'Male Data'!$X447,0),IF(AND('Male Data'!M447&gt;MaleWeighted!M$1145,'Male Data'!M447&lt;MaleWeighted!M$1146),'Male Data'!$X447,0))))</f>
        <v>--</v>
      </c>
      <c r="N447" t="str">
        <f>IF(AND(MaleWeighted!N$1145=0,MaleWeighted!N$1146=0),"--",IF(AND(MaleWeighted!N$1145&gt;0,MaleWeighted!N$1146=0),IF('Male Data'!N447&gt;MaleWeighted!N$1145,'Male Data'!$X447,0),IF(AND(MaleWeighted!N$1145=0,MaleWeighted!N$1146&gt;0),IF('Male Data'!N447&lt;MaleWeighted!N$1146,'Male Data'!$X447,0),IF(AND('Male Data'!N447&gt;MaleWeighted!N$1145,'Male Data'!N447&lt;MaleWeighted!N$1146),'Male Data'!$X447,0))))</f>
        <v>--</v>
      </c>
      <c r="O447" t="str">
        <f>IF(AND(MaleWeighted!O$1145=0,MaleWeighted!O$1146=0),"--",IF(AND(MaleWeighted!O$1145&gt;0,MaleWeighted!O$1146=0),IF('Male Data'!O447&gt;MaleWeighted!O$1145,'Male Data'!$X447,0),IF(AND(MaleWeighted!O$1145=0,MaleWeighted!O$1146&gt;0),IF('Male Data'!O447&lt;MaleWeighted!O$1146,'Male Data'!$X447,0),IF(AND('Male Data'!O447&gt;MaleWeighted!O$1145,'Male Data'!O447&lt;MaleWeighted!O$1146),'Male Data'!$X447,0))))</f>
        <v>--</v>
      </c>
      <c r="P447" t="str">
        <f>IF(AND(MaleWeighted!P$1145=0,MaleWeighted!P$1146=0),"--",IF(AND(MaleWeighted!P$1145&gt;0,MaleWeighted!P$1146=0),IF('Male Data'!P447&gt;MaleWeighted!P$1145,'Male Data'!$X447,0),IF(AND(MaleWeighted!P$1145=0,MaleWeighted!P$1146&gt;0),IF('Male Data'!P447&lt;MaleWeighted!P$1146,'Male Data'!$X447,0),IF(AND('Male Data'!P447&gt;MaleWeighted!P$1145,'Male Data'!P447&lt;MaleWeighted!P$1146),'Male Data'!$X447,0))))</f>
        <v>--</v>
      </c>
      <c r="Q447" t="str">
        <f>IF(AND(MaleWeighted!Q$1145=0,MaleWeighted!Q$1146=0),"--",IF(AND(MaleWeighted!Q$1145&gt;0,MaleWeighted!Q$1146=0),IF('Male Data'!Q447&gt;MaleWeighted!Q$1145,'Male Data'!$X447,0),IF(AND(MaleWeighted!Q$1145=0,MaleWeighted!Q$1146&gt;0),IF('Male Data'!Q447&lt;MaleWeighted!Q$1146,'Male Data'!$X447,0),IF(AND('Male Data'!Q447&gt;MaleWeighted!Q$1145,'Male Data'!Q447&lt;MaleWeighted!Q$1146),'Male Data'!$X447,0))))</f>
        <v>--</v>
      </c>
      <c r="R447" t="str">
        <f>IF(AND(MaleWeighted!R$1145=0,MaleWeighted!R$1146=0),"--",IF(AND(MaleWeighted!R$1145&gt;0,MaleWeighted!R$1146=0),IF('Male Data'!R447&gt;MaleWeighted!R$1145,'Male Data'!$X447,0),IF(AND(MaleWeighted!R$1145=0,MaleWeighted!R$1146&gt;0),IF('Male Data'!R447&lt;MaleWeighted!R$1146,'Male Data'!$X447,0),IF(AND('Male Data'!R447&gt;MaleWeighted!R$1145,'Male Data'!R447&lt;MaleWeighted!R$1146),'Male Data'!$X447,0))))</f>
        <v>--</v>
      </c>
      <c r="S447" t="str">
        <f>IF(AND(MaleWeighted!S$1145=0,MaleWeighted!S$1146=0),"--",IF(AND(MaleWeighted!S$1145&gt;0,MaleWeighted!S$1146=0),IF('Male Data'!S447&gt;MaleWeighted!S$1145,'Male Data'!$X447,0),IF(AND(MaleWeighted!S$1145=0,MaleWeighted!S$1146&gt;0),IF('Male Data'!S447&lt;MaleWeighted!S$1146,'Male Data'!$X447,0),IF(AND('Male Data'!S447&gt;MaleWeighted!S$1145,'Male Data'!S447&lt;MaleWeighted!S$1146),'Male Data'!$X447,0))))</f>
        <v>--</v>
      </c>
      <c r="T447" t="str">
        <f>IF(AND(MaleWeighted!T$1145=0,MaleWeighted!T$1146=0),"--",IF(AND(MaleWeighted!T$1145&gt;0,MaleWeighted!T$1146=0),IF('Male Data'!T447&gt;MaleWeighted!T$1145,'Male Data'!$X447,0),IF(AND(MaleWeighted!T$1145=0,MaleWeighted!T$1146&gt;0),IF('Male Data'!$T447&lt;MaleWeighted!T$1146,'Male Data'!$X447,0),IF(AND('Male Data'!T447&gt;MaleWeighted!T$1145,'Male Data'!T447&lt;MaleWeighted!T$1146),'Male Data'!$X447,0))))</f>
        <v>--</v>
      </c>
      <c r="U447" t="str">
        <f>IF(AND(MaleWeighted!U$1145=0,MaleWeighted!U$1146=0),"--",IF(AND(MaleWeighted!U$1145&gt;0,MaleWeighted!U$1146=0),IF('Male Data'!U447&gt;MaleWeighted!U$1145,'Male Data'!$X447,0),IF(AND(MaleWeighted!U$1145=0,MaleWeighted!U$1146&gt;0),IF('Male Data'!U447&lt;MaleWeighted!U$1146,'Male Data'!$X447,0),IF(AND('Male Data'!U447&gt;MaleWeighted!U$1145,'Male Data'!U447&lt;MaleWeighted!U$1146),'Male Data'!$X447,0))))</f>
        <v>--</v>
      </c>
      <c r="V447" t="str">
        <f>IF(AND(MaleWeighted!V$1145=0,MaleWeighted!V$1146=0),"--",IF(AND(MaleWeighted!V$1145&gt;0,MaleWeighted!V$1146=0),IF('Male Data'!V447&gt;MaleWeighted!V$1145,'Male Data'!$X447,0),IF(AND(MaleWeighted!V$1145=0,MaleWeighted!V$1146&gt;0),IF('Male Data'!V447&lt;MaleWeighted!V$1146,'Male Data'!$X447,0),IF(AND('Male Data'!V447&gt;MaleWeighted!V$1145,'Male Data'!V447&lt;MaleWeighted!V$1146),'Male Data'!$X447,0))))</f>
        <v>--</v>
      </c>
      <c r="W447" t="str">
        <f>IF(AND(MaleWeighted!W$1145=0,MaleWeighted!W$1146=0),"--",IF(AND(MaleWeighted!W$1145&gt;0,MaleWeighted!W$1146=0),IF('Male Data'!W447&gt;MaleWeighted!W$1145,'Male Data'!$X447,0),IF(AND(MaleWeighted!W$1145=0,MaleWeighted!W$1146&gt;0),IF('Male Data'!W447&lt;MaleWeighted!W$1146,'Male Data'!$X447,0),IF(AND('Male Data'!W447&gt;MaleWeighted!W$1145,'Male Data'!W447&lt;MaleWeighted!W$1146),'Male Data'!$X447,0))))</f>
        <v>--</v>
      </c>
      <c r="Y447">
        <f t="shared" si="12"/>
        <v>0</v>
      </c>
      <c r="Z447">
        <f>Y447*'Male Data'!X447</f>
        <v>0</v>
      </c>
      <c r="AA447">
        <f t="shared" si="13"/>
        <v>1</v>
      </c>
      <c r="AB447">
        <f>AA447*'Male Data'!X447</f>
        <v>25841</v>
      </c>
    </row>
    <row r="448" spans="1:28">
      <c r="A448">
        <f>'Male Data'!A448</f>
        <v>447</v>
      </c>
      <c r="B448" t="str">
        <f>'Male Data'!B448</f>
        <v>M</v>
      </c>
      <c r="C448" t="str">
        <f>IF(AND(MaleWeighted!C$1145=0,MaleWeighted!C$1146=0),"--",IF(AND(MaleWeighted!C$1145&gt;0,MaleWeighted!C$1146=0),IF('Male Data'!C448&gt;MaleWeighted!C$1145,'Male Data'!$X448,0),IF(AND(MaleWeighted!C$1145=0,MaleWeighted!C$1146&gt;0),IF('Male Data'!C448&lt;MaleWeighted!C$1146,'Male Data'!$X448,0),IF(AND('Male Data'!C448&gt;MaleWeighted!C$1145,'Male Data'!C448&lt;MaleWeighted!C$1146),'Male Data'!$X448,0))))</f>
        <v>--</v>
      </c>
      <c r="D448" t="str">
        <f>IF(AND(MaleWeighted!D$1145=0,MaleWeighted!D$1146=0),"--",IF(AND(MaleWeighted!D$1145&gt;0,MaleWeighted!D$1146=0),IF('Male Data'!D448&gt;MaleWeighted!D$1145,'Male Data'!$X448,0),IF(AND(MaleWeighted!D$1145=0,MaleWeighted!D$1146&gt;0),IF('Male Data'!D448&lt;MaleWeighted!D$1146,'Male Data'!$X448,0),IF(AND('Male Data'!D448&gt;MaleWeighted!D$1145,'Male Data'!D448&lt;MaleWeighted!D$1146),'Male Data'!$X448,0))))</f>
        <v>--</v>
      </c>
      <c r="E448" t="str">
        <f>IF(AND(MaleWeighted!E$1145=0,MaleWeighted!E$1146=0),"--",IF(AND(MaleWeighted!E$1145&gt;0,MaleWeighted!E$1146=0),IF('Male Data'!E448&gt;MaleWeighted!E$1145,'Male Data'!$X448,0),IF(AND(MaleWeighted!E$1145=0,MaleWeighted!E$1146&gt;0),IF('Male Data'!E448&lt;MaleWeighted!E$1146,'Male Data'!$X448,0),IF(AND('Male Data'!E448&gt;MaleWeighted!E$1145,'Male Data'!E448&lt;MaleWeighted!E$1146),'Male Data'!$X448,0))))</f>
        <v>--</v>
      </c>
      <c r="F448" t="str">
        <f>IF(AND(MaleWeighted!F$1145=0,MaleWeighted!F$1146=0),"--",IF(AND(MaleWeighted!F$1145&gt;0,MaleWeighted!F$1146=0),IF('Male Data'!F448&gt;MaleWeighted!F$1145,'Male Data'!$X448,0),IF(AND(MaleWeighted!F$1145=0,MaleWeighted!F$1146&gt;0),IF('Male Data'!F448&lt;MaleWeighted!F$1146,'Male Data'!$X448,0),IF(AND('Male Data'!F448&gt;MaleWeighted!F$1145,'Male Data'!F448&lt;MaleWeighted!F$1146),'Male Data'!$X448,0))))</f>
        <v>--</v>
      </c>
      <c r="G448" t="str">
        <f>IF(AND(MaleWeighted!G$1145=0,MaleWeighted!G$1146=0),"--",IF(AND(MaleWeighted!G$1145&gt;0,MaleWeighted!G$1146=0),IF('Male Data'!G448&gt;MaleWeighted!G$1145,'Male Data'!$X448,0),IF(AND(MaleWeighted!G$1145=0,MaleWeighted!G$1146&gt;0),IF('Male Data'!G448&lt;MaleWeighted!G$1146,'Male Data'!$X448,0),IF(AND('Male Data'!G448&gt;MaleWeighted!G$1145,'Male Data'!G448&lt;MaleWeighted!G$1146),'Male Data'!$X448,0))))</f>
        <v>--</v>
      </c>
      <c r="H448" t="str">
        <f>IF(AND(MaleWeighted!H$1145=0,MaleWeighted!H$1146=0),"--",IF(AND(MaleWeighted!H$1145&gt;0,MaleWeighted!H$1146=0),IF('Male Data'!H448&gt;MaleWeighted!H$1145,'Male Data'!$X448,0),IF(AND(MaleWeighted!H$1145=0,MaleWeighted!H$1146&gt;0),IF('Male Data'!H448&lt;MaleWeighted!H$1146,'Male Data'!$X448,0),IF(AND('Male Data'!H448&gt;MaleWeighted!H$1145,'Male Data'!H448&lt;MaleWeighted!H$1146),'Male Data'!$X448,0))))</f>
        <v>--</v>
      </c>
      <c r="I448" t="str">
        <f>IF(AND(MaleWeighted!I$1145=0,MaleWeighted!I$1146=0),"--",IF(AND(MaleWeighted!I$1145&gt;0,MaleWeighted!I$1146=0),IF('Male Data'!I448&gt;MaleWeighted!I$1145,'Male Data'!$X448,0),IF(AND(MaleWeighted!I$1145=0,MaleWeighted!I$1146&gt;0),IF('Male Data'!I448&lt;MaleWeighted!I$1146,'Male Data'!$X448,0),IF(AND('Male Data'!I448&gt;MaleWeighted!I$1145,'Male Data'!I448&lt;MaleWeighted!I$1146),'Male Data'!$X448,0))))</f>
        <v>--</v>
      </c>
      <c r="J448" t="str">
        <f>IF(AND(MaleWeighted!J$1145=0,MaleWeighted!J$1146=0),"--",IF(AND(MaleWeighted!J$1145&gt;0,MaleWeighted!J$1146=0),IF('Male Data'!J448&gt;MaleWeighted!J$1145,'Male Data'!$X448,0),IF(AND(MaleWeighted!J$1145=0,MaleWeighted!J$1146&gt;0),IF('Male Data'!J448&lt;MaleWeighted!J$1146,'Male Data'!$X448,0),IF(AND('Male Data'!J448&gt;MaleWeighted!J$1145,'Male Data'!J448&lt;MaleWeighted!J$1146),'Male Data'!$X448,0))))</f>
        <v>--</v>
      </c>
      <c r="K448" t="str">
        <f>IF(AND(MaleWeighted!K$1145=0,MaleWeighted!K$1146=0),"--",IF(AND(MaleWeighted!K$1145&gt;0,MaleWeighted!K$1146=0),IF('Male Data'!K448&gt;MaleWeighted!K$1145,'Male Data'!$X448,0),IF(AND(MaleWeighted!K$1145=0,MaleWeighted!K$1146&gt;0),IF('Male Data'!K448&lt;MaleWeighted!K$1146,'Male Data'!$X448,0),IF(AND('Male Data'!K448&gt;MaleWeighted!K$1145,'Male Data'!K448&lt;MaleWeighted!K$1146),'Male Data'!$X448,0))))</f>
        <v>--</v>
      </c>
      <c r="L448" t="str">
        <f>IF(AND(MaleWeighted!L$1145=0,MaleWeighted!L$1146=0),"--",IF(AND(MaleWeighted!L$1145&gt;0,MaleWeighted!L$1146=0),IF('Male Data'!L448&gt;MaleWeighted!L$1145,'Male Data'!$X448,0),IF(AND(MaleWeighted!L$1145=0,MaleWeighted!L$1146&gt;0),IF('Male Data'!L448&lt;MaleWeighted!L$1146,'Male Data'!$X448,0),IF(AND('Male Data'!L448&gt;MaleWeighted!L$1145,'Male Data'!L448&lt;MaleWeighted!L$1146),'Male Data'!$X448,0))))</f>
        <v>--</v>
      </c>
      <c r="M448" t="str">
        <f>IF(AND(MaleWeighted!M$1145=0,MaleWeighted!M$1146=0),"--",IF(AND(MaleWeighted!M$1145&gt;0,MaleWeighted!M$1146=0),IF('Male Data'!M448&gt;MaleWeighted!M$1145,'Male Data'!$X448,0),IF(AND(MaleWeighted!M$1145=0,MaleWeighted!M$1146&gt;0),IF('Male Data'!M448&lt;MaleWeighted!M$1146,'Male Data'!$X448,0),IF(AND('Male Data'!M448&gt;MaleWeighted!M$1145,'Male Data'!M448&lt;MaleWeighted!M$1146),'Male Data'!$X448,0))))</f>
        <v>--</v>
      </c>
      <c r="N448" t="str">
        <f>IF(AND(MaleWeighted!N$1145=0,MaleWeighted!N$1146=0),"--",IF(AND(MaleWeighted!N$1145&gt;0,MaleWeighted!N$1146=0),IF('Male Data'!N448&gt;MaleWeighted!N$1145,'Male Data'!$X448,0),IF(AND(MaleWeighted!N$1145=0,MaleWeighted!N$1146&gt;0),IF('Male Data'!N448&lt;MaleWeighted!N$1146,'Male Data'!$X448,0),IF(AND('Male Data'!N448&gt;MaleWeighted!N$1145,'Male Data'!N448&lt;MaleWeighted!N$1146),'Male Data'!$X448,0))))</f>
        <v>--</v>
      </c>
      <c r="O448" t="str">
        <f>IF(AND(MaleWeighted!O$1145=0,MaleWeighted!O$1146=0),"--",IF(AND(MaleWeighted!O$1145&gt;0,MaleWeighted!O$1146=0),IF('Male Data'!O448&gt;MaleWeighted!O$1145,'Male Data'!$X448,0),IF(AND(MaleWeighted!O$1145=0,MaleWeighted!O$1146&gt;0),IF('Male Data'!O448&lt;MaleWeighted!O$1146,'Male Data'!$X448,0),IF(AND('Male Data'!O448&gt;MaleWeighted!O$1145,'Male Data'!O448&lt;MaleWeighted!O$1146),'Male Data'!$X448,0))))</f>
        <v>--</v>
      </c>
      <c r="P448" t="str">
        <f>IF(AND(MaleWeighted!P$1145=0,MaleWeighted!P$1146=0),"--",IF(AND(MaleWeighted!P$1145&gt;0,MaleWeighted!P$1146=0),IF('Male Data'!P448&gt;MaleWeighted!P$1145,'Male Data'!$X448,0),IF(AND(MaleWeighted!P$1145=0,MaleWeighted!P$1146&gt;0),IF('Male Data'!P448&lt;MaleWeighted!P$1146,'Male Data'!$X448,0),IF(AND('Male Data'!P448&gt;MaleWeighted!P$1145,'Male Data'!P448&lt;MaleWeighted!P$1146),'Male Data'!$X448,0))))</f>
        <v>--</v>
      </c>
      <c r="Q448" t="str">
        <f>IF(AND(MaleWeighted!Q$1145=0,MaleWeighted!Q$1146=0),"--",IF(AND(MaleWeighted!Q$1145&gt;0,MaleWeighted!Q$1146=0),IF('Male Data'!Q448&gt;MaleWeighted!Q$1145,'Male Data'!$X448,0),IF(AND(MaleWeighted!Q$1145=0,MaleWeighted!Q$1146&gt;0),IF('Male Data'!Q448&lt;MaleWeighted!Q$1146,'Male Data'!$X448,0),IF(AND('Male Data'!Q448&gt;MaleWeighted!Q$1145,'Male Data'!Q448&lt;MaleWeighted!Q$1146),'Male Data'!$X448,0))))</f>
        <v>--</v>
      </c>
      <c r="R448" t="str">
        <f>IF(AND(MaleWeighted!R$1145=0,MaleWeighted!R$1146=0),"--",IF(AND(MaleWeighted!R$1145&gt;0,MaleWeighted!R$1146=0),IF('Male Data'!R448&gt;MaleWeighted!R$1145,'Male Data'!$X448,0),IF(AND(MaleWeighted!R$1145=0,MaleWeighted!R$1146&gt;0),IF('Male Data'!R448&lt;MaleWeighted!R$1146,'Male Data'!$X448,0),IF(AND('Male Data'!R448&gt;MaleWeighted!R$1145,'Male Data'!R448&lt;MaleWeighted!R$1146),'Male Data'!$X448,0))))</f>
        <v>--</v>
      </c>
      <c r="S448" t="str">
        <f>IF(AND(MaleWeighted!S$1145=0,MaleWeighted!S$1146=0),"--",IF(AND(MaleWeighted!S$1145&gt;0,MaleWeighted!S$1146=0),IF('Male Data'!S448&gt;MaleWeighted!S$1145,'Male Data'!$X448,0),IF(AND(MaleWeighted!S$1145=0,MaleWeighted!S$1146&gt;0),IF('Male Data'!S448&lt;MaleWeighted!S$1146,'Male Data'!$X448,0),IF(AND('Male Data'!S448&gt;MaleWeighted!S$1145,'Male Data'!S448&lt;MaleWeighted!S$1146),'Male Data'!$X448,0))))</f>
        <v>--</v>
      </c>
      <c r="T448" t="str">
        <f>IF(AND(MaleWeighted!T$1145=0,MaleWeighted!T$1146=0),"--",IF(AND(MaleWeighted!T$1145&gt;0,MaleWeighted!T$1146=0),IF('Male Data'!T448&gt;MaleWeighted!T$1145,'Male Data'!$X448,0),IF(AND(MaleWeighted!T$1145=0,MaleWeighted!T$1146&gt;0),IF('Male Data'!$T448&lt;MaleWeighted!T$1146,'Male Data'!$X448,0),IF(AND('Male Data'!T448&gt;MaleWeighted!T$1145,'Male Data'!T448&lt;MaleWeighted!T$1146),'Male Data'!$X448,0))))</f>
        <v>--</v>
      </c>
      <c r="U448" t="str">
        <f>IF(AND(MaleWeighted!U$1145=0,MaleWeighted!U$1146=0),"--",IF(AND(MaleWeighted!U$1145&gt;0,MaleWeighted!U$1146=0),IF('Male Data'!U448&gt;MaleWeighted!U$1145,'Male Data'!$X448,0),IF(AND(MaleWeighted!U$1145=0,MaleWeighted!U$1146&gt;0),IF('Male Data'!U448&lt;MaleWeighted!U$1146,'Male Data'!$X448,0),IF(AND('Male Data'!U448&gt;MaleWeighted!U$1145,'Male Data'!U448&lt;MaleWeighted!U$1146),'Male Data'!$X448,0))))</f>
        <v>--</v>
      </c>
      <c r="V448" t="str">
        <f>IF(AND(MaleWeighted!V$1145=0,MaleWeighted!V$1146=0),"--",IF(AND(MaleWeighted!V$1145&gt;0,MaleWeighted!V$1146=0),IF('Male Data'!V448&gt;MaleWeighted!V$1145,'Male Data'!$X448,0),IF(AND(MaleWeighted!V$1145=0,MaleWeighted!V$1146&gt;0),IF('Male Data'!V448&lt;MaleWeighted!V$1146,'Male Data'!$X448,0),IF(AND('Male Data'!V448&gt;MaleWeighted!V$1145,'Male Data'!V448&lt;MaleWeighted!V$1146),'Male Data'!$X448,0))))</f>
        <v>--</v>
      </c>
      <c r="W448" t="str">
        <f>IF(AND(MaleWeighted!W$1145=0,MaleWeighted!W$1146=0),"--",IF(AND(MaleWeighted!W$1145&gt;0,MaleWeighted!W$1146=0),IF('Male Data'!W448&gt;MaleWeighted!W$1145,'Male Data'!$X448,0),IF(AND(MaleWeighted!W$1145=0,MaleWeighted!W$1146&gt;0),IF('Male Data'!W448&lt;MaleWeighted!W$1146,'Male Data'!$X448,0),IF(AND('Male Data'!W448&gt;MaleWeighted!W$1145,'Male Data'!W448&lt;MaleWeighted!W$1146),'Male Data'!$X448,0))))</f>
        <v>--</v>
      </c>
      <c r="Y448">
        <f t="shared" si="12"/>
        <v>0</v>
      </c>
      <c r="Z448">
        <f>Y448*'Male Data'!X448</f>
        <v>0</v>
      </c>
      <c r="AA448">
        <f t="shared" si="13"/>
        <v>1</v>
      </c>
      <c r="AB448">
        <f>AA448*'Male Data'!X448</f>
        <v>68866</v>
      </c>
    </row>
    <row r="449" spans="1:28">
      <c r="A449">
        <f>'Male Data'!A449</f>
        <v>448</v>
      </c>
      <c r="B449" t="str">
        <f>'Male Data'!B449</f>
        <v>M</v>
      </c>
      <c r="C449" t="str">
        <f>IF(AND(MaleWeighted!C$1145=0,MaleWeighted!C$1146=0),"--",IF(AND(MaleWeighted!C$1145&gt;0,MaleWeighted!C$1146=0),IF('Male Data'!C449&gt;MaleWeighted!C$1145,'Male Data'!$X449,0),IF(AND(MaleWeighted!C$1145=0,MaleWeighted!C$1146&gt;0),IF('Male Data'!C449&lt;MaleWeighted!C$1146,'Male Data'!$X449,0),IF(AND('Male Data'!C449&gt;MaleWeighted!C$1145,'Male Data'!C449&lt;MaleWeighted!C$1146),'Male Data'!$X449,0))))</f>
        <v>--</v>
      </c>
      <c r="D449" t="str">
        <f>IF(AND(MaleWeighted!D$1145=0,MaleWeighted!D$1146=0),"--",IF(AND(MaleWeighted!D$1145&gt;0,MaleWeighted!D$1146=0),IF('Male Data'!D449&gt;MaleWeighted!D$1145,'Male Data'!$X449,0),IF(AND(MaleWeighted!D$1145=0,MaleWeighted!D$1146&gt;0),IF('Male Data'!D449&lt;MaleWeighted!D$1146,'Male Data'!$X449,0),IF(AND('Male Data'!D449&gt;MaleWeighted!D$1145,'Male Data'!D449&lt;MaleWeighted!D$1146),'Male Data'!$X449,0))))</f>
        <v>--</v>
      </c>
      <c r="E449" t="str">
        <f>IF(AND(MaleWeighted!E$1145=0,MaleWeighted!E$1146=0),"--",IF(AND(MaleWeighted!E$1145&gt;0,MaleWeighted!E$1146=0),IF('Male Data'!E449&gt;MaleWeighted!E$1145,'Male Data'!$X449,0),IF(AND(MaleWeighted!E$1145=0,MaleWeighted!E$1146&gt;0),IF('Male Data'!E449&lt;MaleWeighted!E$1146,'Male Data'!$X449,0),IF(AND('Male Data'!E449&gt;MaleWeighted!E$1145,'Male Data'!E449&lt;MaleWeighted!E$1146),'Male Data'!$X449,0))))</f>
        <v>--</v>
      </c>
      <c r="F449" t="str">
        <f>IF(AND(MaleWeighted!F$1145=0,MaleWeighted!F$1146=0),"--",IF(AND(MaleWeighted!F$1145&gt;0,MaleWeighted!F$1146=0),IF('Male Data'!F449&gt;MaleWeighted!F$1145,'Male Data'!$X449,0),IF(AND(MaleWeighted!F$1145=0,MaleWeighted!F$1146&gt;0),IF('Male Data'!F449&lt;MaleWeighted!F$1146,'Male Data'!$X449,0),IF(AND('Male Data'!F449&gt;MaleWeighted!F$1145,'Male Data'!F449&lt;MaleWeighted!F$1146),'Male Data'!$X449,0))))</f>
        <v>--</v>
      </c>
      <c r="G449" t="str">
        <f>IF(AND(MaleWeighted!G$1145=0,MaleWeighted!G$1146=0),"--",IF(AND(MaleWeighted!G$1145&gt;0,MaleWeighted!G$1146=0),IF('Male Data'!G449&gt;MaleWeighted!G$1145,'Male Data'!$X449,0),IF(AND(MaleWeighted!G$1145=0,MaleWeighted!G$1146&gt;0),IF('Male Data'!G449&lt;MaleWeighted!G$1146,'Male Data'!$X449,0),IF(AND('Male Data'!G449&gt;MaleWeighted!G$1145,'Male Data'!G449&lt;MaleWeighted!G$1146),'Male Data'!$X449,0))))</f>
        <v>--</v>
      </c>
      <c r="H449" t="str">
        <f>IF(AND(MaleWeighted!H$1145=0,MaleWeighted!H$1146=0),"--",IF(AND(MaleWeighted!H$1145&gt;0,MaleWeighted!H$1146=0),IF('Male Data'!H449&gt;MaleWeighted!H$1145,'Male Data'!$X449,0),IF(AND(MaleWeighted!H$1145=0,MaleWeighted!H$1146&gt;0),IF('Male Data'!H449&lt;MaleWeighted!H$1146,'Male Data'!$X449,0),IF(AND('Male Data'!H449&gt;MaleWeighted!H$1145,'Male Data'!H449&lt;MaleWeighted!H$1146),'Male Data'!$X449,0))))</f>
        <v>--</v>
      </c>
      <c r="I449" t="str">
        <f>IF(AND(MaleWeighted!I$1145=0,MaleWeighted!I$1146=0),"--",IF(AND(MaleWeighted!I$1145&gt;0,MaleWeighted!I$1146=0),IF('Male Data'!I449&gt;MaleWeighted!I$1145,'Male Data'!$X449,0),IF(AND(MaleWeighted!I$1145=0,MaleWeighted!I$1146&gt;0),IF('Male Data'!I449&lt;MaleWeighted!I$1146,'Male Data'!$X449,0),IF(AND('Male Data'!I449&gt;MaleWeighted!I$1145,'Male Data'!I449&lt;MaleWeighted!I$1146),'Male Data'!$X449,0))))</f>
        <v>--</v>
      </c>
      <c r="J449" t="str">
        <f>IF(AND(MaleWeighted!J$1145=0,MaleWeighted!J$1146=0),"--",IF(AND(MaleWeighted!J$1145&gt;0,MaleWeighted!J$1146=0),IF('Male Data'!J449&gt;MaleWeighted!J$1145,'Male Data'!$X449,0),IF(AND(MaleWeighted!J$1145=0,MaleWeighted!J$1146&gt;0),IF('Male Data'!J449&lt;MaleWeighted!J$1146,'Male Data'!$X449,0),IF(AND('Male Data'!J449&gt;MaleWeighted!J$1145,'Male Data'!J449&lt;MaleWeighted!J$1146),'Male Data'!$X449,0))))</f>
        <v>--</v>
      </c>
      <c r="K449" t="str">
        <f>IF(AND(MaleWeighted!K$1145=0,MaleWeighted!K$1146=0),"--",IF(AND(MaleWeighted!K$1145&gt;0,MaleWeighted!K$1146=0),IF('Male Data'!K449&gt;MaleWeighted!K$1145,'Male Data'!$X449,0),IF(AND(MaleWeighted!K$1145=0,MaleWeighted!K$1146&gt;0),IF('Male Data'!K449&lt;MaleWeighted!K$1146,'Male Data'!$X449,0),IF(AND('Male Data'!K449&gt;MaleWeighted!K$1145,'Male Data'!K449&lt;MaleWeighted!K$1146),'Male Data'!$X449,0))))</f>
        <v>--</v>
      </c>
      <c r="L449" t="str">
        <f>IF(AND(MaleWeighted!L$1145=0,MaleWeighted!L$1146=0),"--",IF(AND(MaleWeighted!L$1145&gt;0,MaleWeighted!L$1146=0),IF('Male Data'!L449&gt;MaleWeighted!L$1145,'Male Data'!$X449,0),IF(AND(MaleWeighted!L$1145=0,MaleWeighted!L$1146&gt;0),IF('Male Data'!L449&lt;MaleWeighted!L$1146,'Male Data'!$X449,0),IF(AND('Male Data'!L449&gt;MaleWeighted!L$1145,'Male Data'!L449&lt;MaleWeighted!L$1146),'Male Data'!$X449,0))))</f>
        <v>--</v>
      </c>
      <c r="M449" t="str">
        <f>IF(AND(MaleWeighted!M$1145=0,MaleWeighted!M$1146=0),"--",IF(AND(MaleWeighted!M$1145&gt;0,MaleWeighted!M$1146=0),IF('Male Data'!M449&gt;MaleWeighted!M$1145,'Male Data'!$X449,0),IF(AND(MaleWeighted!M$1145=0,MaleWeighted!M$1146&gt;0),IF('Male Data'!M449&lt;MaleWeighted!M$1146,'Male Data'!$X449,0),IF(AND('Male Data'!M449&gt;MaleWeighted!M$1145,'Male Data'!M449&lt;MaleWeighted!M$1146),'Male Data'!$X449,0))))</f>
        <v>--</v>
      </c>
      <c r="N449" t="str">
        <f>IF(AND(MaleWeighted!N$1145=0,MaleWeighted!N$1146=0),"--",IF(AND(MaleWeighted!N$1145&gt;0,MaleWeighted!N$1146=0),IF('Male Data'!N449&gt;MaleWeighted!N$1145,'Male Data'!$X449,0),IF(AND(MaleWeighted!N$1145=0,MaleWeighted!N$1146&gt;0),IF('Male Data'!N449&lt;MaleWeighted!N$1146,'Male Data'!$X449,0),IF(AND('Male Data'!N449&gt;MaleWeighted!N$1145,'Male Data'!N449&lt;MaleWeighted!N$1146),'Male Data'!$X449,0))))</f>
        <v>--</v>
      </c>
      <c r="O449" t="str">
        <f>IF(AND(MaleWeighted!O$1145=0,MaleWeighted!O$1146=0),"--",IF(AND(MaleWeighted!O$1145&gt;0,MaleWeighted!O$1146=0),IF('Male Data'!O449&gt;MaleWeighted!O$1145,'Male Data'!$X449,0),IF(AND(MaleWeighted!O$1145=0,MaleWeighted!O$1146&gt;0),IF('Male Data'!O449&lt;MaleWeighted!O$1146,'Male Data'!$X449,0),IF(AND('Male Data'!O449&gt;MaleWeighted!O$1145,'Male Data'!O449&lt;MaleWeighted!O$1146),'Male Data'!$X449,0))))</f>
        <v>--</v>
      </c>
      <c r="P449" t="str">
        <f>IF(AND(MaleWeighted!P$1145=0,MaleWeighted!P$1146=0),"--",IF(AND(MaleWeighted!P$1145&gt;0,MaleWeighted!P$1146=0),IF('Male Data'!P449&gt;MaleWeighted!P$1145,'Male Data'!$X449,0),IF(AND(MaleWeighted!P$1145=0,MaleWeighted!P$1146&gt;0),IF('Male Data'!P449&lt;MaleWeighted!P$1146,'Male Data'!$X449,0),IF(AND('Male Data'!P449&gt;MaleWeighted!P$1145,'Male Data'!P449&lt;MaleWeighted!P$1146),'Male Data'!$X449,0))))</f>
        <v>--</v>
      </c>
      <c r="Q449" t="str">
        <f>IF(AND(MaleWeighted!Q$1145=0,MaleWeighted!Q$1146=0),"--",IF(AND(MaleWeighted!Q$1145&gt;0,MaleWeighted!Q$1146=0),IF('Male Data'!Q449&gt;MaleWeighted!Q$1145,'Male Data'!$X449,0),IF(AND(MaleWeighted!Q$1145=0,MaleWeighted!Q$1146&gt;0),IF('Male Data'!Q449&lt;MaleWeighted!Q$1146,'Male Data'!$X449,0),IF(AND('Male Data'!Q449&gt;MaleWeighted!Q$1145,'Male Data'!Q449&lt;MaleWeighted!Q$1146),'Male Data'!$X449,0))))</f>
        <v>--</v>
      </c>
      <c r="R449" t="str">
        <f>IF(AND(MaleWeighted!R$1145=0,MaleWeighted!R$1146=0),"--",IF(AND(MaleWeighted!R$1145&gt;0,MaleWeighted!R$1146=0),IF('Male Data'!R449&gt;MaleWeighted!R$1145,'Male Data'!$X449,0),IF(AND(MaleWeighted!R$1145=0,MaleWeighted!R$1146&gt;0),IF('Male Data'!R449&lt;MaleWeighted!R$1146,'Male Data'!$X449,0),IF(AND('Male Data'!R449&gt;MaleWeighted!R$1145,'Male Data'!R449&lt;MaleWeighted!R$1146),'Male Data'!$X449,0))))</f>
        <v>--</v>
      </c>
      <c r="S449" t="str">
        <f>IF(AND(MaleWeighted!S$1145=0,MaleWeighted!S$1146=0),"--",IF(AND(MaleWeighted!S$1145&gt;0,MaleWeighted!S$1146=0),IF('Male Data'!S449&gt;MaleWeighted!S$1145,'Male Data'!$X449,0),IF(AND(MaleWeighted!S$1145=0,MaleWeighted!S$1146&gt;0),IF('Male Data'!S449&lt;MaleWeighted!S$1146,'Male Data'!$X449,0),IF(AND('Male Data'!S449&gt;MaleWeighted!S$1145,'Male Data'!S449&lt;MaleWeighted!S$1146),'Male Data'!$X449,0))))</f>
        <v>--</v>
      </c>
      <c r="T449" t="str">
        <f>IF(AND(MaleWeighted!T$1145=0,MaleWeighted!T$1146=0),"--",IF(AND(MaleWeighted!T$1145&gt;0,MaleWeighted!T$1146=0),IF('Male Data'!T449&gt;MaleWeighted!T$1145,'Male Data'!$X449,0),IF(AND(MaleWeighted!T$1145=0,MaleWeighted!T$1146&gt;0),IF('Male Data'!$T449&lt;MaleWeighted!T$1146,'Male Data'!$X449,0),IF(AND('Male Data'!T449&gt;MaleWeighted!T$1145,'Male Data'!T449&lt;MaleWeighted!T$1146),'Male Data'!$X449,0))))</f>
        <v>--</v>
      </c>
      <c r="U449" t="str">
        <f>IF(AND(MaleWeighted!U$1145=0,MaleWeighted!U$1146=0),"--",IF(AND(MaleWeighted!U$1145&gt;0,MaleWeighted!U$1146=0),IF('Male Data'!U449&gt;MaleWeighted!U$1145,'Male Data'!$X449,0),IF(AND(MaleWeighted!U$1145=0,MaleWeighted!U$1146&gt;0),IF('Male Data'!U449&lt;MaleWeighted!U$1146,'Male Data'!$X449,0),IF(AND('Male Data'!U449&gt;MaleWeighted!U$1145,'Male Data'!U449&lt;MaleWeighted!U$1146),'Male Data'!$X449,0))))</f>
        <v>--</v>
      </c>
      <c r="V449" t="str">
        <f>IF(AND(MaleWeighted!V$1145=0,MaleWeighted!V$1146=0),"--",IF(AND(MaleWeighted!V$1145&gt;0,MaleWeighted!V$1146=0),IF('Male Data'!V449&gt;MaleWeighted!V$1145,'Male Data'!$X449,0),IF(AND(MaleWeighted!V$1145=0,MaleWeighted!V$1146&gt;0),IF('Male Data'!V449&lt;MaleWeighted!V$1146,'Male Data'!$X449,0),IF(AND('Male Data'!V449&gt;MaleWeighted!V$1145,'Male Data'!V449&lt;MaleWeighted!V$1146),'Male Data'!$X449,0))))</f>
        <v>--</v>
      </c>
      <c r="W449" t="str">
        <f>IF(AND(MaleWeighted!W$1145=0,MaleWeighted!W$1146=0),"--",IF(AND(MaleWeighted!W$1145&gt;0,MaleWeighted!W$1146=0),IF('Male Data'!W449&gt;MaleWeighted!W$1145,'Male Data'!$X449,0),IF(AND(MaleWeighted!W$1145=0,MaleWeighted!W$1146&gt;0),IF('Male Data'!W449&lt;MaleWeighted!W$1146,'Male Data'!$X449,0),IF(AND('Male Data'!W449&gt;MaleWeighted!W$1145,'Male Data'!W449&lt;MaleWeighted!W$1146),'Male Data'!$X449,0))))</f>
        <v>--</v>
      </c>
      <c r="Y449">
        <f t="shared" si="12"/>
        <v>0</v>
      </c>
      <c r="Z449">
        <f>Y449*'Male Data'!X449</f>
        <v>0</v>
      </c>
      <c r="AA449">
        <f t="shared" si="13"/>
        <v>1</v>
      </c>
      <c r="AB449">
        <f>AA449*'Male Data'!X449</f>
        <v>45489</v>
      </c>
    </row>
    <row r="450" spans="1:28">
      <c r="A450">
        <f>'Male Data'!A450</f>
        <v>449</v>
      </c>
      <c r="B450" t="str">
        <f>'Male Data'!B450</f>
        <v>M</v>
      </c>
      <c r="C450" t="str">
        <f>IF(AND(MaleWeighted!C$1145=0,MaleWeighted!C$1146=0),"--",IF(AND(MaleWeighted!C$1145&gt;0,MaleWeighted!C$1146=0),IF('Male Data'!C450&gt;MaleWeighted!C$1145,'Male Data'!$X450,0),IF(AND(MaleWeighted!C$1145=0,MaleWeighted!C$1146&gt;0),IF('Male Data'!C450&lt;MaleWeighted!C$1146,'Male Data'!$X450,0),IF(AND('Male Data'!C450&gt;MaleWeighted!C$1145,'Male Data'!C450&lt;MaleWeighted!C$1146),'Male Data'!$X450,0))))</f>
        <v>--</v>
      </c>
      <c r="D450" t="str">
        <f>IF(AND(MaleWeighted!D$1145=0,MaleWeighted!D$1146=0),"--",IF(AND(MaleWeighted!D$1145&gt;0,MaleWeighted!D$1146=0),IF('Male Data'!D450&gt;MaleWeighted!D$1145,'Male Data'!$X450,0),IF(AND(MaleWeighted!D$1145=0,MaleWeighted!D$1146&gt;0),IF('Male Data'!D450&lt;MaleWeighted!D$1146,'Male Data'!$X450,0),IF(AND('Male Data'!D450&gt;MaleWeighted!D$1145,'Male Data'!D450&lt;MaleWeighted!D$1146),'Male Data'!$X450,0))))</f>
        <v>--</v>
      </c>
      <c r="E450" t="str">
        <f>IF(AND(MaleWeighted!E$1145=0,MaleWeighted!E$1146=0),"--",IF(AND(MaleWeighted!E$1145&gt;0,MaleWeighted!E$1146=0),IF('Male Data'!E450&gt;MaleWeighted!E$1145,'Male Data'!$X450,0),IF(AND(MaleWeighted!E$1145=0,MaleWeighted!E$1146&gt;0),IF('Male Data'!E450&lt;MaleWeighted!E$1146,'Male Data'!$X450,0),IF(AND('Male Data'!E450&gt;MaleWeighted!E$1145,'Male Data'!E450&lt;MaleWeighted!E$1146),'Male Data'!$X450,0))))</f>
        <v>--</v>
      </c>
      <c r="F450" t="str">
        <f>IF(AND(MaleWeighted!F$1145=0,MaleWeighted!F$1146=0),"--",IF(AND(MaleWeighted!F$1145&gt;0,MaleWeighted!F$1146=0),IF('Male Data'!F450&gt;MaleWeighted!F$1145,'Male Data'!$X450,0),IF(AND(MaleWeighted!F$1145=0,MaleWeighted!F$1146&gt;0),IF('Male Data'!F450&lt;MaleWeighted!F$1146,'Male Data'!$X450,0),IF(AND('Male Data'!F450&gt;MaleWeighted!F$1145,'Male Data'!F450&lt;MaleWeighted!F$1146),'Male Data'!$X450,0))))</f>
        <v>--</v>
      </c>
      <c r="G450" t="str">
        <f>IF(AND(MaleWeighted!G$1145=0,MaleWeighted!G$1146=0),"--",IF(AND(MaleWeighted!G$1145&gt;0,MaleWeighted!G$1146=0),IF('Male Data'!G450&gt;MaleWeighted!G$1145,'Male Data'!$X450,0),IF(AND(MaleWeighted!G$1145=0,MaleWeighted!G$1146&gt;0),IF('Male Data'!G450&lt;MaleWeighted!G$1146,'Male Data'!$X450,0),IF(AND('Male Data'!G450&gt;MaleWeighted!G$1145,'Male Data'!G450&lt;MaleWeighted!G$1146),'Male Data'!$X450,0))))</f>
        <v>--</v>
      </c>
      <c r="H450" t="str">
        <f>IF(AND(MaleWeighted!H$1145=0,MaleWeighted!H$1146=0),"--",IF(AND(MaleWeighted!H$1145&gt;0,MaleWeighted!H$1146=0),IF('Male Data'!H450&gt;MaleWeighted!H$1145,'Male Data'!$X450,0),IF(AND(MaleWeighted!H$1145=0,MaleWeighted!H$1146&gt;0),IF('Male Data'!H450&lt;MaleWeighted!H$1146,'Male Data'!$X450,0),IF(AND('Male Data'!H450&gt;MaleWeighted!H$1145,'Male Data'!H450&lt;MaleWeighted!H$1146),'Male Data'!$X450,0))))</f>
        <v>--</v>
      </c>
      <c r="I450" t="str">
        <f>IF(AND(MaleWeighted!I$1145=0,MaleWeighted!I$1146=0),"--",IF(AND(MaleWeighted!I$1145&gt;0,MaleWeighted!I$1146=0),IF('Male Data'!I450&gt;MaleWeighted!I$1145,'Male Data'!$X450,0),IF(AND(MaleWeighted!I$1145=0,MaleWeighted!I$1146&gt;0),IF('Male Data'!I450&lt;MaleWeighted!I$1146,'Male Data'!$X450,0),IF(AND('Male Data'!I450&gt;MaleWeighted!I$1145,'Male Data'!I450&lt;MaleWeighted!I$1146),'Male Data'!$X450,0))))</f>
        <v>--</v>
      </c>
      <c r="J450" t="str">
        <f>IF(AND(MaleWeighted!J$1145=0,MaleWeighted!J$1146=0),"--",IF(AND(MaleWeighted!J$1145&gt;0,MaleWeighted!J$1146=0),IF('Male Data'!J450&gt;MaleWeighted!J$1145,'Male Data'!$X450,0),IF(AND(MaleWeighted!J$1145=0,MaleWeighted!J$1146&gt;0),IF('Male Data'!J450&lt;MaleWeighted!J$1146,'Male Data'!$X450,0),IF(AND('Male Data'!J450&gt;MaleWeighted!J$1145,'Male Data'!J450&lt;MaleWeighted!J$1146),'Male Data'!$X450,0))))</f>
        <v>--</v>
      </c>
      <c r="K450" t="str">
        <f>IF(AND(MaleWeighted!K$1145=0,MaleWeighted!K$1146=0),"--",IF(AND(MaleWeighted!K$1145&gt;0,MaleWeighted!K$1146=0),IF('Male Data'!K450&gt;MaleWeighted!K$1145,'Male Data'!$X450,0),IF(AND(MaleWeighted!K$1145=0,MaleWeighted!K$1146&gt;0),IF('Male Data'!K450&lt;MaleWeighted!K$1146,'Male Data'!$X450,0),IF(AND('Male Data'!K450&gt;MaleWeighted!K$1145,'Male Data'!K450&lt;MaleWeighted!K$1146),'Male Data'!$X450,0))))</f>
        <v>--</v>
      </c>
      <c r="L450" t="str">
        <f>IF(AND(MaleWeighted!L$1145=0,MaleWeighted!L$1146=0),"--",IF(AND(MaleWeighted!L$1145&gt;0,MaleWeighted!L$1146=0),IF('Male Data'!L450&gt;MaleWeighted!L$1145,'Male Data'!$X450,0),IF(AND(MaleWeighted!L$1145=0,MaleWeighted!L$1146&gt;0),IF('Male Data'!L450&lt;MaleWeighted!L$1146,'Male Data'!$X450,0),IF(AND('Male Data'!L450&gt;MaleWeighted!L$1145,'Male Data'!L450&lt;MaleWeighted!L$1146),'Male Data'!$X450,0))))</f>
        <v>--</v>
      </c>
      <c r="M450" t="str">
        <f>IF(AND(MaleWeighted!M$1145=0,MaleWeighted!M$1146=0),"--",IF(AND(MaleWeighted!M$1145&gt;0,MaleWeighted!M$1146=0),IF('Male Data'!M450&gt;MaleWeighted!M$1145,'Male Data'!$X450,0),IF(AND(MaleWeighted!M$1145=0,MaleWeighted!M$1146&gt;0),IF('Male Data'!M450&lt;MaleWeighted!M$1146,'Male Data'!$X450,0),IF(AND('Male Data'!M450&gt;MaleWeighted!M$1145,'Male Data'!M450&lt;MaleWeighted!M$1146),'Male Data'!$X450,0))))</f>
        <v>--</v>
      </c>
      <c r="N450" t="str">
        <f>IF(AND(MaleWeighted!N$1145=0,MaleWeighted!N$1146=0),"--",IF(AND(MaleWeighted!N$1145&gt;0,MaleWeighted!N$1146=0),IF('Male Data'!N450&gt;MaleWeighted!N$1145,'Male Data'!$X450,0),IF(AND(MaleWeighted!N$1145=0,MaleWeighted!N$1146&gt;0),IF('Male Data'!N450&lt;MaleWeighted!N$1146,'Male Data'!$X450,0),IF(AND('Male Data'!N450&gt;MaleWeighted!N$1145,'Male Data'!N450&lt;MaleWeighted!N$1146),'Male Data'!$X450,0))))</f>
        <v>--</v>
      </c>
      <c r="O450" t="str">
        <f>IF(AND(MaleWeighted!O$1145=0,MaleWeighted!O$1146=0),"--",IF(AND(MaleWeighted!O$1145&gt;0,MaleWeighted!O$1146=0),IF('Male Data'!O450&gt;MaleWeighted!O$1145,'Male Data'!$X450,0),IF(AND(MaleWeighted!O$1145=0,MaleWeighted!O$1146&gt;0),IF('Male Data'!O450&lt;MaleWeighted!O$1146,'Male Data'!$X450,0),IF(AND('Male Data'!O450&gt;MaleWeighted!O$1145,'Male Data'!O450&lt;MaleWeighted!O$1146),'Male Data'!$X450,0))))</f>
        <v>--</v>
      </c>
      <c r="P450" t="str">
        <f>IF(AND(MaleWeighted!P$1145=0,MaleWeighted!P$1146=0),"--",IF(AND(MaleWeighted!P$1145&gt;0,MaleWeighted!P$1146=0),IF('Male Data'!P450&gt;MaleWeighted!P$1145,'Male Data'!$X450,0),IF(AND(MaleWeighted!P$1145=0,MaleWeighted!P$1146&gt;0),IF('Male Data'!P450&lt;MaleWeighted!P$1146,'Male Data'!$X450,0),IF(AND('Male Data'!P450&gt;MaleWeighted!P$1145,'Male Data'!P450&lt;MaleWeighted!P$1146),'Male Data'!$X450,0))))</f>
        <v>--</v>
      </c>
      <c r="Q450" t="str">
        <f>IF(AND(MaleWeighted!Q$1145=0,MaleWeighted!Q$1146=0),"--",IF(AND(MaleWeighted!Q$1145&gt;0,MaleWeighted!Q$1146=0),IF('Male Data'!Q450&gt;MaleWeighted!Q$1145,'Male Data'!$X450,0),IF(AND(MaleWeighted!Q$1145=0,MaleWeighted!Q$1146&gt;0),IF('Male Data'!Q450&lt;MaleWeighted!Q$1146,'Male Data'!$X450,0),IF(AND('Male Data'!Q450&gt;MaleWeighted!Q$1145,'Male Data'!Q450&lt;MaleWeighted!Q$1146),'Male Data'!$X450,0))))</f>
        <v>--</v>
      </c>
      <c r="R450" t="str">
        <f>IF(AND(MaleWeighted!R$1145=0,MaleWeighted!R$1146=0),"--",IF(AND(MaleWeighted!R$1145&gt;0,MaleWeighted!R$1146=0),IF('Male Data'!R450&gt;MaleWeighted!R$1145,'Male Data'!$X450,0),IF(AND(MaleWeighted!R$1145=0,MaleWeighted!R$1146&gt;0),IF('Male Data'!R450&lt;MaleWeighted!R$1146,'Male Data'!$X450,0),IF(AND('Male Data'!R450&gt;MaleWeighted!R$1145,'Male Data'!R450&lt;MaleWeighted!R$1146),'Male Data'!$X450,0))))</f>
        <v>--</v>
      </c>
      <c r="S450" t="str">
        <f>IF(AND(MaleWeighted!S$1145=0,MaleWeighted!S$1146=0),"--",IF(AND(MaleWeighted!S$1145&gt;0,MaleWeighted!S$1146=0),IF('Male Data'!S450&gt;MaleWeighted!S$1145,'Male Data'!$X450,0),IF(AND(MaleWeighted!S$1145=0,MaleWeighted!S$1146&gt;0),IF('Male Data'!S450&lt;MaleWeighted!S$1146,'Male Data'!$X450,0),IF(AND('Male Data'!S450&gt;MaleWeighted!S$1145,'Male Data'!S450&lt;MaleWeighted!S$1146),'Male Data'!$X450,0))))</f>
        <v>--</v>
      </c>
      <c r="T450" t="str">
        <f>IF(AND(MaleWeighted!T$1145=0,MaleWeighted!T$1146=0),"--",IF(AND(MaleWeighted!T$1145&gt;0,MaleWeighted!T$1146=0),IF('Male Data'!T450&gt;MaleWeighted!T$1145,'Male Data'!$X450,0),IF(AND(MaleWeighted!T$1145=0,MaleWeighted!T$1146&gt;0),IF('Male Data'!$T450&lt;MaleWeighted!T$1146,'Male Data'!$X450,0),IF(AND('Male Data'!T450&gt;MaleWeighted!T$1145,'Male Data'!T450&lt;MaleWeighted!T$1146),'Male Data'!$X450,0))))</f>
        <v>--</v>
      </c>
      <c r="U450" t="str">
        <f>IF(AND(MaleWeighted!U$1145=0,MaleWeighted!U$1146=0),"--",IF(AND(MaleWeighted!U$1145&gt;0,MaleWeighted!U$1146=0),IF('Male Data'!U450&gt;MaleWeighted!U$1145,'Male Data'!$X450,0),IF(AND(MaleWeighted!U$1145=0,MaleWeighted!U$1146&gt;0),IF('Male Data'!U450&lt;MaleWeighted!U$1146,'Male Data'!$X450,0),IF(AND('Male Data'!U450&gt;MaleWeighted!U$1145,'Male Data'!U450&lt;MaleWeighted!U$1146),'Male Data'!$X450,0))))</f>
        <v>--</v>
      </c>
      <c r="V450" t="str">
        <f>IF(AND(MaleWeighted!V$1145=0,MaleWeighted!V$1146=0),"--",IF(AND(MaleWeighted!V$1145&gt;0,MaleWeighted!V$1146=0),IF('Male Data'!V450&gt;MaleWeighted!V$1145,'Male Data'!$X450,0),IF(AND(MaleWeighted!V$1145=0,MaleWeighted!V$1146&gt;0),IF('Male Data'!V450&lt;MaleWeighted!V$1146,'Male Data'!$X450,0),IF(AND('Male Data'!V450&gt;MaleWeighted!V$1145,'Male Data'!V450&lt;MaleWeighted!V$1146),'Male Data'!$X450,0))))</f>
        <v>--</v>
      </c>
      <c r="W450" t="str">
        <f>IF(AND(MaleWeighted!W$1145=0,MaleWeighted!W$1146=0),"--",IF(AND(MaleWeighted!W$1145&gt;0,MaleWeighted!W$1146=0),IF('Male Data'!W450&gt;MaleWeighted!W$1145,'Male Data'!$X450,0),IF(AND(MaleWeighted!W$1145=0,MaleWeighted!W$1146&gt;0),IF('Male Data'!W450&lt;MaleWeighted!W$1146,'Male Data'!$X450,0),IF(AND('Male Data'!W450&gt;MaleWeighted!W$1145,'Male Data'!W450&lt;MaleWeighted!W$1146),'Male Data'!$X450,0))))</f>
        <v>--</v>
      </c>
      <c r="Y450">
        <f t="shared" si="12"/>
        <v>0</v>
      </c>
      <c r="Z450">
        <f>Y450*'Male Data'!X450</f>
        <v>0</v>
      </c>
      <c r="AA450">
        <f t="shared" si="13"/>
        <v>1</v>
      </c>
      <c r="AB450">
        <f>AA450*'Male Data'!X450</f>
        <v>53196</v>
      </c>
    </row>
    <row r="451" spans="1:28">
      <c r="A451">
        <f>'Male Data'!A451</f>
        <v>450</v>
      </c>
      <c r="B451" t="str">
        <f>'Male Data'!B451</f>
        <v>M</v>
      </c>
      <c r="C451" t="str">
        <f>IF(AND(MaleWeighted!C$1145=0,MaleWeighted!C$1146=0),"--",IF(AND(MaleWeighted!C$1145&gt;0,MaleWeighted!C$1146=0),IF('Male Data'!C451&gt;MaleWeighted!C$1145,'Male Data'!$X451,0),IF(AND(MaleWeighted!C$1145=0,MaleWeighted!C$1146&gt;0),IF('Male Data'!C451&lt;MaleWeighted!C$1146,'Male Data'!$X451,0),IF(AND('Male Data'!C451&gt;MaleWeighted!C$1145,'Male Data'!C451&lt;MaleWeighted!C$1146),'Male Data'!$X451,0))))</f>
        <v>--</v>
      </c>
      <c r="D451" t="str">
        <f>IF(AND(MaleWeighted!D$1145=0,MaleWeighted!D$1146=0),"--",IF(AND(MaleWeighted!D$1145&gt;0,MaleWeighted!D$1146=0),IF('Male Data'!D451&gt;MaleWeighted!D$1145,'Male Data'!$X451,0),IF(AND(MaleWeighted!D$1145=0,MaleWeighted!D$1146&gt;0),IF('Male Data'!D451&lt;MaleWeighted!D$1146,'Male Data'!$X451,0),IF(AND('Male Data'!D451&gt;MaleWeighted!D$1145,'Male Data'!D451&lt;MaleWeighted!D$1146),'Male Data'!$X451,0))))</f>
        <v>--</v>
      </c>
      <c r="E451" t="str">
        <f>IF(AND(MaleWeighted!E$1145=0,MaleWeighted!E$1146=0),"--",IF(AND(MaleWeighted!E$1145&gt;0,MaleWeighted!E$1146=0),IF('Male Data'!E451&gt;MaleWeighted!E$1145,'Male Data'!$X451,0),IF(AND(MaleWeighted!E$1145=0,MaleWeighted!E$1146&gt;0),IF('Male Data'!E451&lt;MaleWeighted!E$1146,'Male Data'!$X451,0),IF(AND('Male Data'!E451&gt;MaleWeighted!E$1145,'Male Data'!E451&lt;MaleWeighted!E$1146),'Male Data'!$X451,0))))</f>
        <v>--</v>
      </c>
      <c r="F451" t="str">
        <f>IF(AND(MaleWeighted!F$1145=0,MaleWeighted!F$1146=0),"--",IF(AND(MaleWeighted!F$1145&gt;0,MaleWeighted!F$1146=0),IF('Male Data'!F451&gt;MaleWeighted!F$1145,'Male Data'!$X451,0),IF(AND(MaleWeighted!F$1145=0,MaleWeighted!F$1146&gt;0),IF('Male Data'!F451&lt;MaleWeighted!F$1146,'Male Data'!$X451,0),IF(AND('Male Data'!F451&gt;MaleWeighted!F$1145,'Male Data'!F451&lt;MaleWeighted!F$1146),'Male Data'!$X451,0))))</f>
        <v>--</v>
      </c>
      <c r="G451" t="str">
        <f>IF(AND(MaleWeighted!G$1145=0,MaleWeighted!G$1146=0),"--",IF(AND(MaleWeighted!G$1145&gt;0,MaleWeighted!G$1146=0),IF('Male Data'!G451&gt;MaleWeighted!G$1145,'Male Data'!$X451,0),IF(AND(MaleWeighted!G$1145=0,MaleWeighted!G$1146&gt;0),IF('Male Data'!G451&lt;MaleWeighted!G$1146,'Male Data'!$X451,0),IF(AND('Male Data'!G451&gt;MaleWeighted!G$1145,'Male Data'!G451&lt;MaleWeighted!G$1146),'Male Data'!$X451,0))))</f>
        <v>--</v>
      </c>
      <c r="H451" t="str">
        <f>IF(AND(MaleWeighted!H$1145=0,MaleWeighted!H$1146=0),"--",IF(AND(MaleWeighted!H$1145&gt;0,MaleWeighted!H$1146=0),IF('Male Data'!H451&gt;MaleWeighted!H$1145,'Male Data'!$X451,0),IF(AND(MaleWeighted!H$1145=0,MaleWeighted!H$1146&gt;0),IF('Male Data'!H451&lt;MaleWeighted!H$1146,'Male Data'!$X451,0),IF(AND('Male Data'!H451&gt;MaleWeighted!H$1145,'Male Data'!H451&lt;MaleWeighted!H$1146),'Male Data'!$X451,0))))</f>
        <v>--</v>
      </c>
      <c r="I451" t="str">
        <f>IF(AND(MaleWeighted!I$1145=0,MaleWeighted!I$1146=0),"--",IF(AND(MaleWeighted!I$1145&gt;0,MaleWeighted!I$1146=0),IF('Male Data'!I451&gt;MaleWeighted!I$1145,'Male Data'!$X451,0),IF(AND(MaleWeighted!I$1145=0,MaleWeighted!I$1146&gt;0),IF('Male Data'!I451&lt;MaleWeighted!I$1146,'Male Data'!$X451,0),IF(AND('Male Data'!I451&gt;MaleWeighted!I$1145,'Male Data'!I451&lt;MaleWeighted!I$1146),'Male Data'!$X451,0))))</f>
        <v>--</v>
      </c>
      <c r="J451" t="str">
        <f>IF(AND(MaleWeighted!J$1145=0,MaleWeighted!J$1146=0),"--",IF(AND(MaleWeighted!J$1145&gt;0,MaleWeighted!J$1146=0),IF('Male Data'!J451&gt;MaleWeighted!J$1145,'Male Data'!$X451,0),IF(AND(MaleWeighted!J$1145=0,MaleWeighted!J$1146&gt;0),IF('Male Data'!J451&lt;MaleWeighted!J$1146,'Male Data'!$X451,0),IF(AND('Male Data'!J451&gt;MaleWeighted!J$1145,'Male Data'!J451&lt;MaleWeighted!J$1146),'Male Data'!$X451,0))))</f>
        <v>--</v>
      </c>
      <c r="K451" t="str">
        <f>IF(AND(MaleWeighted!K$1145=0,MaleWeighted!K$1146=0),"--",IF(AND(MaleWeighted!K$1145&gt;0,MaleWeighted!K$1146=0),IF('Male Data'!K451&gt;MaleWeighted!K$1145,'Male Data'!$X451,0),IF(AND(MaleWeighted!K$1145=0,MaleWeighted!K$1146&gt;0),IF('Male Data'!K451&lt;MaleWeighted!K$1146,'Male Data'!$X451,0),IF(AND('Male Data'!K451&gt;MaleWeighted!K$1145,'Male Data'!K451&lt;MaleWeighted!K$1146),'Male Data'!$X451,0))))</f>
        <v>--</v>
      </c>
      <c r="L451" t="str">
        <f>IF(AND(MaleWeighted!L$1145=0,MaleWeighted!L$1146=0),"--",IF(AND(MaleWeighted!L$1145&gt;0,MaleWeighted!L$1146=0),IF('Male Data'!L451&gt;MaleWeighted!L$1145,'Male Data'!$X451,0),IF(AND(MaleWeighted!L$1145=0,MaleWeighted!L$1146&gt;0),IF('Male Data'!L451&lt;MaleWeighted!L$1146,'Male Data'!$X451,0),IF(AND('Male Data'!L451&gt;MaleWeighted!L$1145,'Male Data'!L451&lt;MaleWeighted!L$1146),'Male Data'!$X451,0))))</f>
        <v>--</v>
      </c>
      <c r="M451" t="str">
        <f>IF(AND(MaleWeighted!M$1145=0,MaleWeighted!M$1146=0),"--",IF(AND(MaleWeighted!M$1145&gt;0,MaleWeighted!M$1146=0),IF('Male Data'!M451&gt;MaleWeighted!M$1145,'Male Data'!$X451,0),IF(AND(MaleWeighted!M$1145=0,MaleWeighted!M$1146&gt;0),IF('Male Data'!M451&lt;MaleWeighted!M$1146,'Male Data'!$X451,0),IF(AND('Male Data'!M451&gt;MaleWeighted!M$1145,'Male Data'!M451&lt;MaleWeighted!M$1146),'Male Data'!$X451,0))))</f>
        <v>--</v>
      </c>
      <c r="N451" t="str">
        <f>IF(AND(MaleWeighted!N$1145=0,MaleWeighted!N$1146=0),"--",IF(AND(MaleWeighted!N$1145&gt;0,MaleWeighted!N$1146=0),IF('Male Data'!N451&gt;MaleWeighted!N$1145,'Male Data'!$X451,0),IF(AND(MaleWeighted!N$1145=0,MaleWeighted!N$1146&gt;0),IF('Male Data'!N451&lt;MaleWeighted!N$1146,'Male Data'!$X451,0),IF(AND('Male Data'!N451&gt;MaleWeighted!N$1145,'Male Data'!N451&lt;MaleWeighted!N$1146),'Male Data'!$X451,0))))</f>
        <v>--</v>
      </c>
      <c r="O451" t="str">
        <f>IF(AND(MaleWeighted!O$1145=0,MaleWeighted!O$1146=0),"--",IF(AND(MaleWeighted!O$1145&gt;0,MaleWeighted!O$1146=0),IF('Male Data'!O451&gt;MaleWeighted!O$1145,'Male Data'!$X451,0),IF(AND(MaleWeighted!O$1145=0,MaleWeighted!O$1146&gt;0),IF('Male Data'!O451&lt;MaleWeighted!O$1146,'Male Data'!$X451,0),IF(AND('Male Data'!O451&gt;MaleWeighted!O$1145,'Male Data'!O451&lt;MaleWeighted!O$1146),'Male Data'!$X451,0))))</f>
        <v>--</v>
      </c>
      <c r="P451" t="str">
        <f>IF(AND(MaleWeighted!P$1145=0,MaleWeighted!P$1146=0),"--",IF(AND(MaleWeighted!P$1145&gt;0,MaleWeighted!P$1146=0),IF('Male Data'!P451&gt;MaleWeighted!P$1145,'Male Data'!$X451,0),IF(AND(MaleWeighted!P$1145=0,MaleWeighted!P$1146&gt;0),IF('Male Data'!P451&lt;MaleWeighted!P$1146,'Male Data'!$X451,0),IF(AND('Male Data'!P451&gt;MaleWeighted!P$1145,'Male Data'!P451&lt;MaleWeighted!P$1146),'Male Data'!$X451,0))))</f>
        <v>--</v>
      </c>
      <c r="Q451" t="str">
        <f>IF(AND(MaleWeighted!Q$1145=0,MaleWeighted!Q$1146=0),"--",IF(AND(MaleWeighted!Q$1145&gt;0,MaleWeighted!Q$1146=0),IF('Male Data'!Q451&gt;MaleWeighted!Q$1145,'Male Data'!$X451,0),IF(AND(MaleWeighted!Q$1145=0,MaleWeighted!Q$1146&gt;0),IF('Male Data'!Q451&lt;MaleWeighted!Q$1146,'Male Data'!$X451,0),IF(AND('Male Data'!Q451&gt;MaleWeighted!Q$1145,'Male Data'!Q451&lt;MaleWeighted!Q$1146),'Male Data'!$X451,0))))</f>
        <v>--</v>
      </c>
      <c r="R451" t="str">
        <f>IF(AND(MaleWeighted!R$1145=0,MaleWeighted!R$1146=0),"--",IF(AND(MaleWeighted!R$1145&gt;0,MaleWeighted!R$1146=0),IF('Male Data'!R451&gt;MaleWeighted!R$1145,'Male Data'!$X451,0),IF(AND(MaleWeighted!R$1145=0,MaleWeighted!R$1146&gt;0),IF('Male Data'!R451&lt;MaleWeighted!R$1146,'Male Data'!$X451,0),IF(AND('Male Data'!R451&gt;MaleWeighted!R$1145,'Male Data'!R451&lt;MaleWeighted!R$1146),'Male Data'!$X451,0))))</f>
        <v>--</v>
      </c>
      <c r="S451" t="str">
        <f>IF(AND(MaleWeighted!S$1145=0,MaleWeighted!S$1146=0),"--",IF(AND(MaleWeighted!S$1145&gt;0,MaleWeighted!S$1146=0),IF('Male Data'!S451&gt;MaleWeighted!S$1145,'Male Data'!$X451,0),IF(AND(MaleWeighted!S$1145=0,MaleWeighted!S$1146&gt;0),IF('Male Data'!S451&lt;MaleWeighted!S$1146,'Male Data'!$X451,0),IF(AND('Male Data'!S451&gt;MaleWeighted!S$1145,'Male Data'!S451&lt;MaleWeighted!S$1146),'Male Data'!$X451,0))))</f>
        <v>--</v>
      </c>
      <c r="T451" t="str">
        <f>IF(AND(MaleWeighted!T$1145=0,MaleWeighted!T$1146=0),"--",IF(AND(MaleWeighted!T$1145&gt;0,MaleWeighted!T$1146=0),IF('Male Data'!T451&gt;MaleWeighted!T$1145,'Male Data'!$X451,0),IF(AND(MaleWeighted!T$1145=0,MaleWeighted!T$1146&gt;0),IF('Male Data'!$T451&lt;MaleWeighted!T$1146,'Male Data'!$X451,0),IF(AND('Male Data'!T451&gt;MaleWeighted!T$1145,'Male Data'!T451&lt;MaleWeighted!T$1146),'Male Data'!$X451,0))))</f>
        <v>--</v>
      </c>
      <c r="U451" t="str">
        <f>IF(AND(MaleWeighted!U$1145=0,MaleWeighted!U$1146=0),"--",IF(AND(MaleWeighted!U$1145&gt;0,MaleWeighted!U$1146=0),IF('Male Data'!U451&gt;MaleWeighted!U$1145,'Male Data'!$X451,0),IF(AND(MaleWeighted!U$1145=0,MaleWeighted!U$1146&gt;0),IF('Male Data'!U451&lt;MaleWeighted!U$1146,'Male Data'!$X451,0),IF(AND('Male Data'!U451&gt;MaleWeighted!U$1145,'Male Data'!U451&lt;MaleWeighted!U$1146),'Male Data'!$X451,0))))</f>
        <v>--</v>
      </c>
      <c r="V451" t="str">
        <f>IF(AND(MaleWeighted!V$1145=0,MaleWeighted!V$1146=0),"--",IF(AND(MaleWeighted!V$1145&gt;0,MaleWeighted!V$1146=0),IF('Male Data'!V451&gt;MaleWeighted!V$1145,'Male Data'!$X451,0),IF(AND(MaleWeighted!V$1145=0,MaleWeighted!V$1146&gt;0),IF('Male Data'!V451&lt;MaleWeighted!V$1146,'Male Data'!$X451,0),IF(AND('Male Data'!V451&gt;MaleWeighted!V$1145,'Male Data'!V451&lt;MaleWeighted!V$1146),'Male Data'!$X451,0))))</f>
        <v>--</v>
      </c>
      <c r="W451" t="str">
        <f>IF(AND(MaleWeighted!W$1145=0,MaleWeighted!W$1146=0),"--",IF(AND(MaleWeighted!W$1145&gt;0,MaleWeighted!W$1146=0),IF('Male Data'!W451&gt;MaleWeighted!W$1145,'Male Data'!$X451,0),IF(AND(MaleWeighted!W$1145=0,MaleWeighted!W$1146&gt;0),IF('Male Data'!W451&lt;MaleWeighted!W$1146,'Male Data'!$X451,0),IF(AND('Male Data'!W451&gt;MaleWeighted!W$1145,'Male Data'!W451&lt;MaleWeighted!W$1146),'Male Data'!$X451,0))))</f>
        <v>--</v>
      </c>
      <c r="Y451">
        <f t="shared" ref="Y451:Y514" si="14">COUNT(C451:W451)</f>
        <v>0</v>
      </c>
      <c r="Z451">
        <f>Y451*'Male Data'!X451</f>
        <v>0</v>
      </c>
      <c r="AA451">
        <f t="shared" ref="AA451:AA514" si="15">IF(SUM(C451:W451)=Z451,1,0)</f>
        <v>1</v>
      </c>
      <c r="AB451">
        <f>AA451*'Male Data'!X451</f>
        <v>125787</v>
      </c>
    </row>
    <row r="452" spans="1:28">
      <c r="A452">
        <f>'Male Data'!A452</f>
        <v>451</v>
      </c>
      <c r="B452" t="str">
        <f>'Male Data'!B452</f>
        <v>M</v>
      </c>
      <c r="C452" t="str">
        <f>IF(AND(MaleWeighted!C$1145=0,MaleWeighted!C$1146=0),"--",IF(AND(MaleWeighted!C$1145&gt;0,MaleWeighted!C$1146=0),IF('Male Data'!C452&gt;MaleWeighted!C$1145,'Male Data'!$X452,0),IF(AND(MaleWeighted!C$1145=0,MaleWeighted!C$1146&gt;0),IF('Male Data'!C452&lt;MaleWeighted!C$1146,'Male Data'!$X452,0),IF(AND('Male Data'!C452&gt;MaleWeighted!C$1145,'Male Data'!C452&lt;MaleWeighted!C$1146),'Male Data'!$X452,0))))</f>
        <v>--</v>
      </c>
      <c r="D452" t="str">
        <f>IF(AND(MaleWeighted!D$1145=0,MaleWeighted!D$1146=0),"--",IF(AND(MaleWeighted!D$1145&gt;0,MaleWeighted!D$1146=0),IF('Male Data'!D452&gt;MaleWeighted!D$1145,'Male Data'!$X452,0),IF(AND(MaleWeighted!D$1145=0,MaleWeighted!D$1146&gt;0),IF('Male Data'!D452&lt;MaleWeighted!D$1146,'Male Data'!$X452,0),IF(AND('Male Data'!D452&gt;MaleWeighted!D$1145,'Male Data'!D452&lt;MaleWeighted!D$1146),'Male Data'!$X452,0))))</f>
        <v>--</v>
      </c>
      <c r="E452" t="str">
        <f>IF(AND(MaleWeighted!E$1145=0,MaleWeighted!E$1146=0),"--",IF(AND(MaleWeighted!E$1145&gt;0,MaleWeighted!E$1146=0),IF('Male Data'!E452&gt;MaleWeighted!E$1145,'Male Data'!$X452,0),IF(AND(MaleWeighted!E$1145=0,MaleWeighted!E$1146&gt;0),IF('Male Data'!E452&lt;MaleWeighted!E$1146,'Male Data'!$X452,0),IF(AND('Male Data'!E452&gt;MaleWeighted!E$1145,'Male Data'!E452&lt;MaleWeighted!E$1146),'Male Data'!$X452,0))))</f>
        <v>--</v>
      </c>
      <c r="F452" t="str">
        <f>IF(AND(MaleWeighted!F$1145=0,MaleWeighted!F$1146=0),"--",IF(AND(MaleWeighted!F$1145&gt;0,MaleWeighted!F$1146=0),IF('Male Data'!F452&gt;MaleWeighted!F$1145,'Male Data'!$X452,0),IF(AND(MaleWeighted!F$1145=0,MaleWeighted!F$1146&gt;0),IF('Male Data'!F452&lt;MaleWeighted!F$1146,'Male Data'!$X452,0),IF(AND('Male Data'!F452&gt;MaleWeighted!F$1145,'Male Data'!F452&lt;MaleWeighted!F$1146),'Male Data'!$X452,0))))</f>
        <v>--</v>
      </c>
      <c r="G452" t="str">
        <f>IF(AND(MaleWeighted!G$1145=0,MaleWeighted!G$1146=0),"--",IF(AND(MaleWeighted!G$1145&gt;0,MaleWeighted!G$1146=0),IF('Male Data'!G452&gt;MaleWeighted!G$1145,'Male Data'!$X452,0),IF(AND(MaleWeighted!G$1145=0,MaleWeighted!G$1146&gt;0),IF('Male Data'!G452&lt;MaleWeighted!G$1146,'Male Data'!$X452,0),IF(AND('Male Data'!G452&gt;MaleWeighted!G$1145,'Male Data'!G452&lt;MaleWeighted!G$1146),'Male Data'!$X452,0))))</f>
        <v>--</v>
      </c>
      <c r="H452" t="str">
        <f>IF(AND(MaleWeighted!H$1145=0,MaleWeighted!H$1146=0),"--",IF(AND(MaleWeighted!H$1145&gt;0,MaleWeighted!H$1146=0),IF('Male Data'!H452&gt;MaleWeighted!H$1145,'Male Data'!$X452,0),IF(AND(MaleWeighted!H$1145=0,MaleWeighted!H$1146&gt;0),IF('Male Data'!H452&lt;MaleWeighted!H$1146,'Male Data'!$X452,0),IF(AND('Male Data'!H452&gt;MaleWeighted!H$1145,'Male Data'!H452&lt;MaleWeighted!H$1146),'Male Data'!$X452,0))))</f>
        <v>--</v>
      </c>
      <c r="I452" t="str">
        <f>IF(AND(MaleWeighted!I$1145=0,MaleWeighted!I$1146=0),"--",IF(AND(MaleWeighted!I$1145&gt;0,MaleWeighted!I$1146=0),IF('Male Data'!I452&gt;MaleWeighted!I$1145,'Male Data'!$X452,0),IF(AND(MaleWeighted!I$1145=0,MaleWeighted!I$1146&gt;0),IF('Male Data'!I452&lt;MaleWeighted!I$1146,'Male Data'!$X452,0),IF(AND('Male Data'!I452&gt;MaleWeighted!I$1145,'Male Data'!I452&lt;MaleWeighted!I$1146),'Male Data'!$X452,0))))</f>
        <v>--</v>
      </c>
      <c r="J452" t="str">
        <f>IF(AND(MaleWeighted!J$1145=0,MaleWeighted!J$1146=0),"--",IF(AND(MaleWeighted!J$1145&gt;0,MaleWeighted!J$1146=0),IF('Male Data'!J452&gt;MaleWeighted!J$1145,'Male Data'!$X452,0),IF(AND(MaleWeighted!J$1145=0,MaleWeighted!J$1146&gt;0),IF('Male Data'!J452&lt;MaleWeighted!J$1146,'Male Data'!$X452,0),IF(AND('Male Data'!J452&gt;MaleWeighted!J$1145,'Male Data'!J452&lt;MaleWeighted!J$1146),'Male Data'!$X452,0))))</f>
        <v>--</v>
      </c>
      <c r="K452" t="str">
        <f>IF(AND(MaleWeighted!K$1145=0,MaleWeighted!K$1146=0),"--",IF(AND(MaleWeighted!K$1145&gt;0,MaleWeighted!K$1146=0),IF('Male Data'!K452&gt;MaleWeighted!K$1145,'Male Data'!$X452,0),IF(AND(MaleWeighted!K$1145=0,MaleWeighted!K$1146&gt;0),IF('Male Data'!K452&lt;MaleWeighted!K$1146,'Male Data'!$X452,0),IF(AND('Male Data'!K452&gt;MaleWeighted!K$1145,'Male Data'!K452&lt;MaleWeighted!K$1146),'Male Data'!$X452,0))))</f>
        <v>--</v>
      </c>
      <c r="L452" t="str">
        <f>IF(AND(MaleWeighted!L$1145=0,MaleWeighted!L$1146=0),"--",IF(AND(MaleWeighted!L$1145&gt;0,MaleWeighted!L$1146=0),IF('Male Data'!L452&gt;MaleWeighted!L$1145,'Male Data'!$X452,0),IF(AND(MaleWeighted!L$1145=0,MaleWeighted!L$1146&gt;0),IF('Male Data'!L452&lt;MaleWeighted!L$1146,'Male Data'!$X452,0),IF(AND('Male Data'!L452&gt;MaleWeighted!L$1145,'Male Data'!L452&lt;MaleWeighted!L$1146),'Male Data'!$X452,0))))</f>
        <v>--</v>
      </c>
      <c r="M452" t="str">
        <f>IF(AND(MaleWeighted!M$1145=0,MaleWeighted!M$1146=0),"--",IF(AND(MaleWeighted!M$1145&gt;0,MaleWeighted!M$1146=0),IF('Male Data'!M452&gt;MaleWeighted!M$1145,'Male Data'!$X452,0),IF(AND(MaleWeighted!M$1145=0,MaleWeighted!M$1146&gt;0),IF('Male Data'!M452&lt;MaleWeighted!M$1146,'Male Data'!$X452,0),IF(AND('Male Data'!M452&gt;MaleWeighted!M$1145,'Male Data'!M452&lt;MaleWeighted!M$1146),'Male Data'!$X452,0))))</f>
        <v>--</v>
      </c>
      <c r="N452" t="str">
        <f>IF(AND(MaleWeighted!N$1145=0,MaleWeighted!N$1146=0),"--",IF(AND(MaleWeighted!N$1145&gt;0,MaleWeighted!N$1146=0),IF('Male Data'!N452&gt;MaleWeighted!N$1145,'Male Data'!$X452,0),IF(AND(MaleWeighted!N$1145=0,MaleWeighted!N$1146&gt;0),IF('Male Data'!N452&lt;MaleWeighted!N$1146,'Male Data'!$X452,0),IF(AND('Male Data'!N452&gt;MaleWeighted!N$1145,'Male Data'!N452&lt;MaleWeighted!N$1146),'Male Data'!$X452,0))))</f>
        <v>--</v>
      </c>
      <c r="O452" t="str">
        <f>IF(AND(MaleWeighted!O$1145=0,MaleWeighted!O$1146=0),"--",IF(AND(MaleWeighted!O$1145&gt;0,MaleWeighted!O$1146=0),IF('Male Data'!O452&gt;MaleWeighted!O$1145,'Male Data'!$X452,0),IF(AND(MaleWeighted!O$1145=0,MaleWeighted!O$1146&gt;0),IF('Male Data'!O452&lt;MaleWeighted!O$1146,'Male Data'!$X452,0),IF(AND('Male Data'!O452&gt;MaleWeighted!O$1145,'Male Data'!O452&lt;MaleWeighted!O$1146),'Male Data'!$X452,0))))</f>
        <v>--</v>
      </c>
      <c r="P452" t="str">
        <f>IF(AND(MaleWeighted!P$1145=0,MaleWeighted!P$1146=0),"--",IF(AND(MaleWeighted!P$1145&gt;0,MaleWeighted!P$1146=0),IF('Male Data'!P452&gt;MaleWeighted!P$1145,'Male Data'!$X452,0),IF(AND(MaleWeighted!P$1145=0,MaleWeighted!P$1146&gt;0),IF('Male Data'!P452&lt;MaleWeighted!P$1146,'Male Data'!$X452,0),IF(AND('Male Data'!P452&gt;MaleWeighted!P$1145,'Male Data'!P452&lt;MaleWeighted!P$1146),'Male Data'!$X452,0))))</f>
        <v>--</v>
      </c>
      <c r="Q452" t="str">
        <f>IF(AND(MaleWeighted!Q$1145=0,MaleWeighted!Q$1146=0),"--",IF(AND(MaleWeighted!Q$1145&gt;0,MaleWeighted!Q$1146=0),IF('Male Data'!Q452&gt;MaleWeighted!Q$1145,'Male Data'!$X452,0),IF(AND(MaleWeighted!Q$1145=0,MaleWeighted!Q$1146&gt;0),IF('Male Data'!Q452&lt;MaleWeighted!Q$1146,'Male Data'!$X452,0),IF(AND('Male Data'!Q452&gt;MaleWeighted!Q$1145,'Male Data'!Q452&lt;MaleWeighted!Q$1146),'Male Data'!$X452,0))))</f>
        <v>--</v>
      </c>
      <c r="R452" t="str">
        <f>IF(AND(MaleWeighted!R$1145=0,MaleWeighted!R$1146=0),"--",IF(AND(MaleWeighted!R$1145&gt;0,MaleWeighted!R$1146=0),IF('Male Data'!R452&gt;MaleWeighted!R$1145,'Male Data'!$X452,0),IF(AND(MaleWeighted!R$1145=0,MaleWeighted!R$1146&gt;0),IF('Male Data'!R452&lt;MaleWeighted!R$1146,'Male Data'!$X452,0),IF(AND('Male Data'!R452&gt;MaleWeighted!R$1145,'Male Data'!R452&lt;MaleWeighted!R$1146),'Male Data'!$X452,0))))</f>
        <v>--</v>
      </c>
      <c r="S452" t="str">
        <f>IF(AND(MaleWeighted!S$1145=0,MaleWeighted!S$1146=0),"--",IF(AND(MaleWeighted!S$1145&gt;0,MaleWeighted!S$1146=0),IF('Male Data'!S452&gt;MaleWeighted!S$1145,'Male Data'!$X452,0),IF(AND(MaleWeighted!S$1145=0,MaleWeighted!S$1146&gt;0),IF('Male Data'!S452&lt;MaleWeighted!S$1146,'Male Data'!$X452,0),IF(AND('Male Data'!S452&gt;MaleWeighted!S$1145,'Male Data'!S452&lt;MaleWeighted!S$1146),'Male Data'!$X452,0))))</f>
        <v>--</v>
      </c>
      <c r="T452" t="str">
        <f>IF(AND(MaleWeighted!T$1145=0,MaleWeighted!T$1146=0),"--",IF(AND(MaleWeighted!T$1145&gt;0,MaleWeighted!T$1146=0),IF('Male Data'!T452&gt;MaleWeighted!T$1145,'Male Data'!$X452,0),IF(AND(MaleWeighted!T$1145=0,MaleWeighted!T$1146&gt;0),IF('Male Data'!$T452&lt;MaleWeighted!T$1146,'Male Data'!$X452,0),IF(AND('Male Data'!T452&gt;MaleWeighted!T$1145,'Male Data'!T452&lt;MaleWeighted!T$1146),'Male Data'!$X452,0))))</f>
        <v>--</v>
      </c>
      <c r="U452" t="str">
        <f>IF(AND(MaleWeighted!U$1145=0,MaleWeighted!U$1146=0),"--",IF(AND(MaleWeighted!U$1145&gt;0,MaleWeighted!U$1146=0),IF('Male Data'!U452&gt;MaleWeighted!U$1145,'Male Data'!$X452,0),IF(AND(MaleWeighted!U$1145=0,MaleWeighted!U$1146&gt;0),IF('Male Data'!U452&lt;MaleWeighted!U$1146,'Male Data'!$X452,0),IF(AND('Male Data'!U452&gt;MaleWeighted!U$1145,'Male Data'!U452&lt;MaleWeighted!U$1146),'Male Data'!$X452,0))))</f>
        <v>--</v>
      </c>
      <c r="V452" t="str">
        <f>IF(AND(MaleWeighted!V$1145=0,MaleWeighted!V$1146=0),"--",IF(AND(MaleWeighted!V$1145&gt;0,MaleWeighted!V$1146=0),IF('Male Data'!V452&gt;MaleWeighted!V$1145,'Male Data'!$X452,0),IF(AND(MaleWeighted!V$1145=0,MaleWeighted!V$1146&gt;0),IF('Male Data'!V452&lt;MaleWeighted!V$1146,'Male Data'!$X452,0),IF(AND('Male Data'!V452&gt;MaleWeighted!V$1145,'Male Data'!V452&lt;MaleWeighted!V$1146),'Male Data'!$X452,0))))</f>
        <v>--</v>
      </c>
      <c r="W452" t="str">
        <f>IF(AND(MaleWeighted!W$1145=0,MaleWeighted!W$1146=0),"--",IF(AND(MaleWeighted!W$1145&gt;0,MaleWeighted!W$1146=0),IF('Male Data'!W452&gt;MaleWeighted!W$1145,'Male Data'!$X452,0),IF(AND(MaleWeighted!W$1145=0,MaleWeighted!W$1146&gt;0),IF('Male Data'!W452&lt;MaleWeighted!W$1146,'Male Data'!$X452,0),IF(AND('Male Data'!W452&gt;MaleWeighted!W$1145,'Male Data'!W452&lt;MaleWeighted!W$1146),'Male Data'!$X452,0))))</f>
        <v>--</v>
      </c>
      <c r="Y452">
        <f t="shared" si="14"/>
        <v>0</v>
      </c>
      <c r="Z452">
        <f>Y452*'Male Data'!X452</f>
        <v>0</v>
      </c>
      <c r="AA452">
        <f t="shared" si="15"/>
        <v>1</v>
      </c>
      <c r="AB452">
        <f>AA452*'Male Data'!X452</f>
        <v>40145</v>
      </c>
    </row>
    <row r="453" spans="1:28">
      <c r="A453">
        <f>'Male Data'!A453</f>
        <v>452</v>
      </c>
      <c r="B453" t="str">
        <f>'Male Data'!B453</f>
        <v>M</v>
      </c>
      <c r="C453" t="str">
        <f>IF(AND(MaleWeighted!C$1145=0,MaleWeighted!C$1146=0),"--",IF(AND(MaleWeighted!C$1145&gt;0,MaleWeighted!C$1146=0),IF('Male Data'!C453&gt;MaleWeighted!C$1145,'Male Data'!$X453,0),IF(AND(MaleWeighted!C$1145=0,MaleWeighted!C$1146&gt;0),IF('Male Data'!C453&lt;MaleWeighted!C$1146,'Male Data'!$X453,0),IF(AND('Male Data'!C453&gt;MaleWeighted!C$1145,'Male Data'!C453&lt;MaleWeighted!C$1146),'Male Data'!$X453,0))))</f>
        <v>--</v>
      </c>
      <c r="D453" t="str">
        <f>IF(AND(MaleWeighted!D$1145=0,MaleWeighted!D$1146=0),"--",IF(AND(MaleWeighted!D$1145&gt;0,MaleWeighted!D$1146=0),IF('Male Data'!D453&gt;MaleWeighted!D$1145,'Male Data'!$X453,0),IF(AND(MaleWeighted!D$1145=0,MaleWeighted!D$1146&gt;0),IF('Male Data'!D453&lt;MaleWeighted!D$1146,'Male Data'!$X453,0),IF(AND('Male Data'!D453&gt;MaleWeighted!D$1145,'Male Data'!D453&lt;MaleWeighted!D$1146),'Male Data'!$X453,0))))</f>
        <v>--</v>
      </c>
      <c r="E453" t="str">
        <f>IF(AND(MaleWeighted!E$1145=0,MaleWeighted!E$1146=0),"--",IF(AND(MaleWeighted!E$1145&gt;0,MaleWeighted!E$1146=0),IF('Male Data'!E453&gt;MaleWeighted!E$1145,'Male Data'!$X453,0),IF(AND(MaleWeighted!E$1145=0,MaleWeighted!E$1146&gt;0),IF('Male Data'!E453&lt;MaleWeighted!E$1146,'Male Data'!$X453,0),IF(AND('Male Data'!E453&gt;MaleWeighted!E$1145,'Male Data'!E453&lt;MaleWeighted!E$1146),'Male Data'!$X453,0))))</f>
        <v>--</v>
      </c>
      <c r="F453" t="str">
        <f>IF(AND(MaleWeighted!F$1145=0,MaleWeighted!F$1146=0),"--",IF(AND(MaleWeighted!F$1145&gt;0,MaleWeighted!F$1146=0),IF('Male Data'!F453&gt;MaleWeighted!F$1145,'Male Data'!$X453,0),IF(AND(MaleWeighted!F$1145=0,MaleWeighted!F$1146&gt;0),IF('Male Data'!F453&lt;MaleWeighted!F$1146,'Male Data'!$X453,0),IF(AND('Male Data'!F453&gt;MaleWeighted!F$1145,'Male Data'!F453&lt;MaleWeighted!F$1146),'Male Data'!$X453,0))))</f>
        <v>--</v>
      </c>
      <c r="G453" t="str">
        <f>IF(AND(MaleWeighted!G$1145=0,MaleWeighted!G$1146=0),"--",IF(AND(MaleWeighted!G$1145&gt;0,MaleWeighted!G$1146=0),IF('Male Data'!G453&gt;MaleWeighted!G$1145,'Male Data'!$X453,0),IF(AND(MaleWeighted!G$1145=0,MaleWeighted!G$1146&gt;0),IF('Male Data'!G453&lt;MaleWeighted!G$1146,'Male Data'!$X453,0),IF(AND('Male Data'!G453&gt;MaleWeighted!G$1145,'Male Data'!G453&lt;MaleWeighted!G$1146),'Male Data'!$X453,0))))</f>
        <v>--</v>
      </c>
      <c r="H453" t="str">
        <f>IF(AND(MaleWeighted!H$1145=0,MaleWeighted!H$1146=0),"--",IF(AND(MaleWeighted!H$1145&gt;0,MaleWeighted!H$1146=0),IF('Male Data'!H453&gt;MaleWeighted!H$1145,'Male Data'!$X453,0),IF(AND(MaleWeighted!H$1145=0,MaleWeighted!H$1146&gt;0),IF('Male Data'!H453&lt;MaleWeighted!H$1146,'Male Data'!$X453,0),IF(AND('Male Data'!H453&gt;MaleWeighted!H$1145,'Male Data'!H453&lt;MaleWeighted!H$1146),'Male Data'!$X453,0))))</f>
        <v>--</v>
      </c>
      <c r="I453" t="str">
        <f>IF(AND(MaleWeighted!I$1145=0,MaleWeighted!I$1146=0),"--",IF(AND(MaleWeighted!I$1145&gt;0,MaleWeighted!I$1146=0),IF('Male Data'!I453&gt;MaleWeighted!I$1145,'Male Data'!$X453,0),IF(AND(MaleWeighted!I$1145=0,MaleWeighted!I$1146&gt;0),IF('Male Data'!I453&lt;MaleWeighted!I$1146,'Male Data'!$X453,0),IF(AND('Male Data'!I453&gt;MaleWeighted!I$1145,'Male Data'!I453&lt;MaleWeighted!I$1146),'Male Data'!$X453,0))))</f>
        <v>--</v>
      </c>
      <c r="J453" t="str">
        <f>IF(AND(MaleWeighted!J$1145=0,MaleWeighted!J$1146=0),"--",IF(AND(MaleWeighted!J$1145&gt;0,MaleWeighted!J$1146=0),IF('Male Data'!J453&gt;MaleWeighted!J$1145,'Male Data'!$X453,0),IF(AND(MaleWeighted!J$1145=0,MaleWeighted!J$1146&gt;0),IF('Male Data'!J453&lt;MaleWeighted!J$1146,'Male Data'!$X453,0),IF(AND('Male Data'!J453&gt;MaleWeighted!J$1145,'Male Data'!J453&lt;MaleWeighted!J$1146),'Male Data'!$X453,0))))</f>
        <v>--</v>
      </c>
      <c r="K453" t="str">
        <f>IF(AND(MaleWeighted!K$1145=0,MaleWeighted!K$1146=0),"--",IF(AND(MaleWeighted!K$1145&gt;0,MaleWeighted!K$1146=0),IF('Male Data'!K453&gt;MaleWeighted!K$1145,'Male Data'!$X453,0),IF(AND(MaleWeighted!K$1145=0,MaleWeighted!K$1146&gt;0),IF('Male Data'!K453&lt;MaleWeighted!K$1146,'Male Data'!$X453,0),IF(AND('Male Data'!K453&gt;MaleWeighted!K$1145,'Male Data'!K453&lt;MaleWeighted!K$1146),'Male Data'!$X453,0))))</f>
        <v>--</v>
      </c>
      <c r="L453" t="str">
        <f>IF(AND(MaleWeighted!L$1145=0,MaleWeighted!L$1146=0),"--",IF(AND(MaleWeighted!L$1145&gt;0,MaleWeighted!L$1146=0),IF('Male Data'!L453&gt;MaleWeighted!L$1145,'Male Data'!$X453,0),IF(AND(MaleWeighted!L$1145=0,MaleWeighted!L$1146&gt;0),IF('Male Data'!L453&lt;MaleWeighted!L$1146,'Male Data'!$X453,0),IF(AND('Male Data'!L453&gt;MaleWeighted!L$1145,'Male Data'!L453&lt;MaleWeighted!L$1146),'Male Data'!$X453,0))))</f>
        <v>--</v>
      </c>
      <c r="M453" t="str">
        <f>IF(AND(MaleWeighted!M$1145=0,MaleWeighted!M$1146=0),"--",IF(AND(MaleWeighted!M$1145&gt;0,MaleWeighted!M$1146=0),IF('Male Data'!M453&gt;MaleWeighted!M$1145,'Male Data'!$X453,0),IF(AND(MaleWeighted!M$1145=0,MaleWeighted!M$1146&gt;0),IF('Male Data'!M453&lt;MaleWeighted!M$1146,'Male Data'!$X453,0),IF(AND('Male Data'!M453&gt;MaleWeighted!M$1145,'Male Data'!M453&lt;MaleWeighted!M$1146),'Male Data'!$X453,0))))</f>
        <v>--</v>
      </c>
      <c r="N453" t="str">
        <f>IF(AND(MaleWeighted!N$1145=0,MaleWeighted!N$1146=0),"--",IF(AND(MaleWeighted!N$1145&gt;0,MaleWeighted!N$1146=0),IF('Male Data'!N453&gt;MaleWeighted!N$1145,'Male Data'!$X453,0),IF(AND(MaleWeighted!N$1145=0,MaleWeighted!N$1146&gt;0),IF('Male Data'!N453&lt;MaleWeighted!N$1146,'Male Data'!$X453,0),IF(AND('Male Data'!N453&gt;MaleWeighted!N$1145,'Male Data'!N453&lt;MaleWeighted!N$1146),'Male Data'!$X453,0))))</f>
        <v>--</v>
      </c>
      <c r="O453" t="str">
        <f>IF(AND(MaleWeighted!O$1145=0,MaleWeighted!O$1146=0),"--",IF(AND(MaleWeighted!O$1145&gt;0,MaleWeighted!O$1146=0),IF('Male Data'!O453&gt;MaleWeighted!O$1145,'Male Data'!$X453,0),IF(AND(MaleWeighted!O$1145=0,MaleWeighted!O$1146&gt;0),IF('Male Data'!O453&lt;MaleWeighted!O$1146,'Male Data'!$X453,0),IF(AND('Male Data'!O453&gt;MaleWeighted!O$1145,'Male Data'!O453&lt;MaleWeighted!O$1146),'Male Data'!$X453,0))))</f>
        <v>--</v>
      </c>
      <c r="P453" t="str">
        <f>IF(AND(MaleWeighted!P$1145=0,MaleWeighted!P$1146=0),"--",IF(AND(MaleWeighted!P$1145&gt;0,MaleWeighted!P$1146=0),IF('Male Data'!P453&gt;MaleWeighted!P$1145,'Male Data'!$X453,0),IF(AND(MaleWeighted!P$1145=0,MaleWeighted!P$1146&gt;0),IF('Male Data'!P453&lt;MaleWeighted!P$1146,'Male Data'!$X453,0),IF(AND('Male Data'!P453&gt;MaleWeighted!P$1145,'Male Data'!P453&lt;MaleWeighted!P$1146),'Male Data'!$X453,0))))</f>
        <v>--</v>
      </c>
      <c r="Q453" t="str">
        <f>IF(AND(MaleWeighted!Q$1145=0,MaleWeighted!Q$1146=0),"--",IF(AND(MaleWeighted!Q$1145&gt;0,MaleWeighted!Q$1146=0),IF('Male Data'!Q453&gt;MaleWeighted!Q$1145,'Male Data'!$X453,0),IF(AND(MaleWeighted!Q$1145=0,MaleWeighted!Q$1146&gt;0),IF('Male Data'!Q453&lt;MaleWeighted!Q$1146,'Male Data'!$X453,0),IF(AND('Male Data'!Q453&gt;MaleWeighted!Q$1145,'Male Data'!Q453&lt;MaleWeighted!Q$1146),'Male Data'!$X453,0))))</f>
        <v>--</v>
      </c>
      <c r="R453" t="str">
        <f>IF(AND(MaleWeighted!R$1145=0,MaleWeighted!R$1146=0),"--",IF(AND(MaleWeighted!R$1145&gt;0,MaleWeighted!R$1146=0),IF('Male Data'!R453&gt;MaleWeighted!R$1145,'Male Data'!$X453,0),IF(AND(MaleWeighted!R$1145=0,MaleWeighted!R$1146&gt;0),IF('Male Data'!R453&lt;MaleWeighted!R$1146,'Male Data'!$X453,0),IF(AND('Male Data'!R453&gt;MaleWeighted!R$1145,'Male Data'!R453&lt;MaleWeighted!R$1146),'Male Data'!$X453,0))))</f>
        <v>--</v>
      </c>
      <c r="S453" t="str">
        <f>IF(AND(MaleWeighted!S$1145=0,MaleWeighted!S$1146=0),"--",IF(AND(MaleWeighted!S$1145&gt;0,MaleWeighted!S$1146=0),IF('Male Data'!S453&gt;MaleWeighted!S$1145,'Male Data'!$X453,0),IF(AND(MaleWeighted!S$1145=0,MaleWeighted!S$1146&gt;0),IF('Male Data'!S453&lt;MaleWeighted!S$1146,'Male Data'!$X453,0),IF(AND('Male Data'!S453&gt;MaleWeighted!S$1145,'Male Data'!S453&lt;MaleWeighted!S$1146),'Male Data'!$X453,0))))</f>
        <v>--</v>
      </c>
      <c r="T453" t="str">
        <f>IF(AND(MaleWeighted!T$1145=0,MaleWeighted!T$1146=0),"--",IF(AND(MaleWeighted!T$1145&gt;0,MaleWeighted!T$1146=0),IF('Male Data'!T453&gt;MaleWeighted!T$1145,'Male Data'!$X453,0),IF(AND(MaleWeighted!T$1145=0,MaleWeighted!T$1146&gt;0),IF('Male Data'!$T453&lt;MaleWeighted!T$1146,'Male Data'!$X453,0),IF(AND('Male Data'!T453&gt;MaleWeighted!T$1145,'Male Data'!T453&lt;MaleWeighted!T$1146),'Male Data'!$X453,0))))</f>
        <v>--</v>
      </c>
      <c r="U453" t="str">
        <f>IF(AND(MaleWeighted!U$1145=0,MaleWeighted!U$1146=0),"--",IF(AND(MaleWeighted!U$1145&gt;0,MaleWeighted!U$1146=0),IF('Male Data'!U453&gt;MaleWeighted!U$1145,'Male Data'!$X453,0),IF(AND(MaleWeighted!U$1145=0,MaleWeighted!U$1146&gt;0),IF('Male Data'!U453&lt;MaleWeighted!U$1146,'Male Data'!$X453,0),IF(AND('Male Data'!U453&gt;MaleWeighted!U$1145,'Male Data'!U453&lt;MaleWeighted!U$1146),'Male Data'!$X453,0))))</f>
        <v>--</v>
      </c>
      <c r="V453" t="str">
        <f>IF(AND(MaleWeighted!V$1145=0,MaleWeighted!V$1146=0),"--",IF(AND(MaleWeighted!V$1145&gt;0,MaleWeighted!V$1146=0),IF('Male Data'!V453&gt;MaleWeighted!V$1145,'Male Data'!$X453,0),IF(AND(MaleWeighted!V$1145=0,MaleWeighted!V$1146&gt;0),IF('Male Data'!V453&lt;MaleWeighted!V$1146,'Male Data'!$X453,0),IF(AND('Male Data'!V453&gt;MaleWeighted!V$1145,'Male Data'!V453&lt;MaleWeighted!V$1146),'Male Data'!$X453,0))))</f>
        <v>--</v>
      </c>
      <c r="W453" t="str">
        <f>IF(AND(MaleWeighted!W$1145=0,MaleWeighted!W$1146=0),"--",IF(AND(MaleWeighted!W$1145&gt;0,MaleWeighted!W$1146=0),IF('Male Data'!W453&gt;MaleWeighted!W$1145,'Male Data'!$X453,0),IF(AND(MaleWeighted!W$1145=0,MaleWeighted!W$1146&gt;0),IF('Male Data'!W453&lt;MaleWeighted!W$1146,'Male Data'!$X453,0),IF(AND('Male Data'!W453&gt;MaleWeighted!W$1145,'Male Data'!W453&lt;MaleWeighted!W$1146),'Male Data'!$X453,0))))</f>
        <v>--</v>
      </c>
      <c r="Y453">
        <f t="shared" si="14"/>
        <v>0</v>
      </c>
      <c r="Z453">
        <f>Y453*'Male Data'!X453</f>
        <v>0</v>
      </c>
      <c r="AA453">
        <f t="shared" si="15"/>
        <v>1</v>
      </c>
      <c r="AB453">
        <f>AA453*'Male Data'!X453</f>
        <v>54472</v>
      </c>
    </row>
    <row r="454" spans="1:28">
      <c r="A454">
        <f>'Male Data'!A454</f>
        <v>453</v>
      </c>
      <c r="B454" t="str">
        <f>'Male Data'!B454</f>
        <v>M</v>
      </c>
      <c r="C454" t="str">
        <f>IF(AND(MaleWeighted!C$1145=0,MaleWeighted!C$1146=0),"--",IF(AND(MaleWeighted!C$1145&gt;0,MaleWeighted!C$1146=0),IF('Male Data'!C454&gt;MaleWeighted!C$1145,'Male Data'!$X454,0),IF(AND(MaleWeighted!C$1145=0,MaleWeighted!C$1146&gt;0),IF('Male Data'!C454&lt;MaleWeighted!C$1146,'Male Data'!$X454,0),IF(AND('Male Data'!C454&gt;MaleWeighted!C$1145,'Male Data'!C454&lt;MaleWeighted!C$1146),'Male Data'!$X454,0))))</f>
        <v>--</v>
      </c>
      <c r="D454" t="str">
        <f>IF(AND(MaleWeighted!D$1145=0,MaleWeighted!D$1146=0),"--",IF(AND(MaleWeighted!D$1145&gt;0,MaleWeighted!D$1146=0),IF('Male Data'!D454&gt;MaleWeighted!D$1145,'Male Data'!$X454,0),IF(AND(MaleWeighted!D$1145=0,MaleWeighted!D$1146&gt;0),IF('Male Data'!D454&lt;MaleWeighted!D$1146,'Male Data'!$X454,0),IF(AND('Male Data'!D454&gt;MaleWeighted!D$1145,'Male Data'!D454&lt;MaleWeighted!D$1146),'Male Data'!$X454,0))))</f>
        <v>--</v>
      </c>
      <c r="E454" t="str">
        <f>IF(AND(MaleWeighted!E$1145=0,MaleWeighted!E$1146=0),"--",IF(AND(MaleWeighted!E$1145&gt;0,MaleWeighted!E$1146=0),IF('Male Data'!E454&gt;MaleWeighted!E$1145,'Male Data'!$X454,0),IF(AND(MaleWeighted!E$1145=0,MaleWeighted!E$1146&gt;0),IF('Male Data'!E454&lt;MaleWeighted!E$1146,'Male Data'!$X454,0),IF(AND('Male Data'!E454&gt;MaleWeighted!E$1145,'Male Data'!E454&lt;MaleWeighted!E$1146),'Male Data'!$X454,0))))</f>
        <v>--</v>
      </c>
      <c r="F454" t="str">
        <f>IF(AND(MaleWeighted!F$1145=0,MaleWeighted!F$1146=0),"--",IF(AND(MaleWeighted!F$1145&gt;0,MaleWeighted!F$1146=0),IF('Male Data'!F454&gt;MaleWeighted!F$1145,'Male Data'!$X454,0),IF(AND(MaleWeighted!F$1145=0,MaleWeighted!F$1146&gt;0),IF('Male Data'!F454&lt;MaleWeighted!F$1146,'Male Data'!$X454,0),IF(AND('Male Data'!F454&gt;MaleWeighted!F$1145,'Male Data'!F454&lt;MaleWeighted!F$1146),'Male Data'!$X454,0))))</f>
        <v>--</v>
      </c>
      <c r="G454" t="str">
        <f>IF(AND(MaleWeighted!G$1145=0,MaleWeighted!G$1146=0),"--",IF(AND(MaleWeighted!G$1145&gt;0,MaleWeighted!G$1146=0),IF('Male Data'!G454&gt;MaleWeighted!G$1145,'Male Data'!$X454,0),IF(AND(MaleWeighted!G$1145=0,MaleWeighted!G$1146&gt;0),IF('Male Data'!G454&lt;MaleWeighted!G$1146,'Male Data'!$X454,0),IF(AND('Male Data'!G454&gt;MaleWeighted!G$1145,'Male Data'!G454&lt;MaleWeighted!G$1146),'Male Data'!$X454,0))))</f>
        <v>--</v>
      </c>
      <c r="H454" t="str">
        <f>IF(AND(MaleWeighted!H$1145=0,MaleWeighted!H$1146=0),"--",IF(AND(MaleWeighted!H$1145&gt;0,MaleWeighted!H$1146=0),IF('Male Data'!H454&gt;MaleWeighted!H$1145,'Male Data'!$X454,0),IF(AND(MaleWeighted!H$1145=0,MaleWeighted!H$1146&gt;0),IF('Male Data'!H454&lt;MaleWeighted!H$1146,'Male Data'!$X454,0),IF(AND('Male Data'!H454&gt;MaleWeighted!H$1145,'Male Data'!H454&lt;MaleWeighted!H$1146),'Male Data'!$X454,0))))</f>
        <v>--</v>
      </c>
      <c r="I454" t="str">
        <f>IF(AND(MaleWeighted!I$1145=0,MaleWeighted!I$1146=0),"--",IF(AND(MaleWeighted!I$1145&gt;0,MaleWeighted!I$1146=0),IF('Male Data'!I454&gt;MaleWeighted!I$1145,'Male Data'!$X454,0),IF(AND(MaleWeighted!I$1145=0,MaleWeighted!I$1146&gt;0),IF('Male Data'!I454&lt;MaleWeighted!I$1146,'Male Data'!$X454,0),IF(AND('Male Data'!I454&gt;MaleWeighted!I$1145,'Male Data'!I454&lt;MaleWeighted!I$1146),'Male Data'!$X454,0))))</f>
        <v>--</v>
      </c>
      <c r="J454" t="str">
        <f>IF(AND(MaleWeighted!J$1145=0,MaleWeighted!J$1146=0),"--",IF(AND(MaleWeighted!J$1145&gt;0,MaleWeighted!J$1146=0),IF('Male Data'!J454&gt;MaleWeighted!J$1145,'Male Data'!$X454,0),IF(AND(MaleWeighted!J$1145=0,MaleWeighted!J$1146&gt;0),IF('Male Data'!J454&lt;MaleWeighted!J$1146,'Male Data'!$X454,0),IF(AND('Male Data'!J454&gt;MaleWeighted!J$1145,'Male Data'!J454&lt;MaleWeighted!J$1146),'Male Data'!$X454,0))))</f>
        <v>--</v>
      </c>
      <c r="K454" t="str">
        <f>IF(AND(MaleWeighted!K$1145=0,MaleWeighted!K$1146=0),"--",IF(AND(MaleWeighted!K$1145&gt;0,MaleWeighted!K$1146=0),IF('Male Data'!K454&gt;MaleWeighted!K$1145,'Male Data'!$X454,0),IF(AND(MaleWeighted!K$1145=0,MaleWeighted!K$1146&gt;0),IF('Male Data'!K454&lt;MaleWeighted!K$1146,'Male Data'!$X454,0),IF(AND('Male Data'!K454&gt;MaleWeighted!K$1145,'Male Data'!K454&lt;MaleWeighted!K$1146),'Male Data'!$X454,0))))</f>
        <v>--</v>
      </c>
      <c r="L454" t="str">
        <f>IF(AND(MaleWeighted!L$1145=0,MaleWeighted!L$1146=0),"--",IF(AND(MaleWeighted!L$1145&gt;0,MaleWeighted!L$1146=0),IF('Male Data'!L454&gt;MaleWeighted!L$1145,'Male Data'!$X454,0),IF(AND(MaleWeighted!L$1145=0,MaleWeighted!L$1146&gt;0),IF('Male Data'!L454&lt;MaleWeighted!L$1146,'Male Data'!$X454,0),IF(AND('Male Data'!L454&gt;MaleWeighted!L$1145,'Male Data'!L454&lt;MaleWeighted!L$1146),'Male Data'!$X454,0))))</f>
        <v>--</v>
      </c>
      <c r="M454" t="str">
        <f>IF(AND(MaleWeighted!M$1145=0,MaleWeighted!M$1146=0),"--",IF(AND(MaleWeighted!M$1145&gt;0,MaleWeighted!M$1146=0),IF('Male Data'!M454&gt;MaleWeighted!M$1145,'Male Data'!$X454,0),IF(AND(MaleWeighted!M$1145=0,MaleWeighted!M$1146&gt;0),IF('Male Data'!M454&lt;MaleWeighted!M$1146,'Male Data'!$X454,0),IF(AND('Male Data'!M454&gt;MaleWeighted!M$1145,'Male Data'!M454&lt;MaleWeighted!M$1146),'Male Data'!$X454,0))))</f>
        <v>--</v>
      </c>
      <c r="N454" t="str">
        <f>IF(AND(MaleWeighted!N$1145=0,MaleWeighted!N$1146=0),"--",IF(AND(MaleWeighted!N$1145&gt;0,MaleWeighted!N$1146=0),IF('Male Data'!N454&gt;MaleWeighted!N$1145,'Male Data'!$X454,0),IF(AND(MaleWeighted!N$1145=0,MaleWeighted!N$1146&gt;0),IF('Male Data'!N454&lt;MaleWeighted!N$1146,'Male Data'!$X454,0),IF(AND('Male Data'!N454&gt;MaleWeighted!N$1145,'Male Data'!N454&lt;MaleWeighted!N$1146),'Male Data'!$X454,0))))</f>
        <v>--</v>
      </c>
      <c r="O454" t="str">
        <f>IF(AND(MaleWeighted!O$1145=0,MaleWeighted!O$1146=0),"--",IF(AND(MaleWeighted!O$1145&gt;0,MaleWeighted!O$1146=0),IF('Male Data'!O454&gt;MaleWeighted!O$1145,'Male Data'!$X454,0),IF(AND(MaleWeighted!O$1145=0,MaleWeighted!O$1146&gt;0),IF('Male Data'!O454&lt;MaleWeighted!O$1146,'Male Data'!$X454,0),IF(AND('Male Data'!O454&gt;MaleWeighted!O$1145,'Male Data'!O454&lt;MaleWeighted!O$1146),'Male Data'!$X454,0))))</f>
        <v>--</v>
      </c>
      <c r="P454" t="str">
        <f>IF(AND(MaleWeighted!P$1145=0,MaleWeighted!P$1146=0),"--",IF(AND(MaleWeighted!P$1145&gt;0,MaleWeighted!P$1146=0),IF('Male Data'!P454&gt;MaleWeighted!P$1145,'Male Data'!$X454,0),IF(AND(MaleWeighted!P$1145=0,MaleWeighted!P$1146&gt;0),IF('Male Data'!P454&lt;MaleWeighted!P$1146,'Male Data'!$X454,0),IF(AND('Male Data'!P454&gt;MaleWeighted!P$1145,'Male Data'!P454&lt;MaleWeighted!P$1146),'Male Data'!$X454,0))))</f>
        <v>--</v>
      </c>
      <c r="Q454" t="str">
        <f>IF(AND(MaleWeighted!Q$1145=0,MaleWeighted!Q$1146=0),"--",IF(AND(MaleWeighted!Q$1145&gt;0,MaleWeighted!Q$1146=0),IF('Male Data'!Q454&gt;MaleWeighted!Q$1145,'Male Data'!$X454,0),IF(AND(MaleWeighted!Q$1145=0,MaleWeighted!Q$1146&gt;0),IF('Male Data'!Q454&lt;MaleWeighted!Q$1146,'Male Data'!$X454,0),IF(AND('Male Data'!Q454&gt;MaleWeighted!Q$1145,'Male Data'!Q454&lt;MaleWeighted!Q$1146),'Male Data'!$X454,0))))</f>
        <v>--</v>
      </c>
      <c r="R454" t="str">
        <f>IF(AND(MaleWeighted!R$1145=0,MaleWeighted!R$1146=0),"--",IF(AND(MaleWeighted!R$1145&gt;0,MaleWeighted!R$1146=0),IF('Male Data'!R454&gt;MaleWeighted!R$1145,'Male Data'!$X454,0),IF(AND(MaleWeighted!R$1145=0,MaleWeighted!R$1146&gt;0),IF('Male Data'!R454&lt;MaleWeighted!R$1146,'Male Data'!$X454,0),IF(AND('Male Data'!R454&gt;MaleWeighted!R$1145,'Male Data'!R454&lt;MaleWeighted!R$1146),'Male Data'!$X454,0))))</f>
        <v>--</v>
      </c>
      <c r="S454" t="str">
        <f>IF(AND(MaleWeighted!S$1145=0,MaleWeighted!S$1146=0),"--",IF(AND(MaleWeighted!S$1145&gt;0,MaleWeighted!S$1146=0),IF('Male Data'!S454&gt;MaleWeighted!S$1145,'Male Data'!$X454,0),IF(AND(MaleWeighted!S$1145=0,MaleWeighted!S$1146&gt;0),IF('Male Data'!S454&lt;MaleWeighted!S$1146,'Male Data'!$X454,0),IF(AND('Male Data'!S454&gt;MaleWeighted!S$1145,'Male Data'!S454&lt;MaleWeighted!S$1146),'Male Data'!$X454,0))))</f>
        <v>--</v>
      </c>
      <c r="T454" t="str">
        <f>IF(AND(MaleWeighted!T$1145=0,MaleWeighted!T$1146=0),"--",IF(AND(MaleWeighted!T$1145&gt;0,MaleWeighted!T$1146=0),IF('Male Data'!T454&gt;MaleWeighted!T$1145,'Male Data'!$X454,0),IF(AND(MaleWeighted!T$1145=0,MaleWeighted!T$1146&gt;0),IF('Male Data'!$T454&lt;MaleWeighted!T$1146,'Male Data'!$X454,0),IF(AND('Male Data'!T454&gt;MaleWeighted!T$1145,'Male Data'!T454&lt;MaleWeighted!T$1146),'Male Data'!$X454,0))))</f>
        <v>--</v>
      </c>
      <c r="U454" t="str">
        <f>IF(AND(MaleWeighted!U$1145=0,MaleWeighted!U$1146=0),"--",IF(AND(MaleWeighted!U$1145&gt;0,MaleWeighted!U$1146=0),IF('Male Data'!U454&gt;MaleWeighted!U$1145,'Male Data'!$X454,0),IF(AND(MaleWeighted!U$1145=0,MaleWeighted!U$1146&gt;0),IF('Male Data'!U454&lt;MaleWeighted!U$1146,'Male Data'!$X454,0),IF(AND('Male Data'!U454&gt;MaleWeighted!U$1145,'Male Data'!U454&lt;MaleWeighted!U$1146),'Male Data'!$X454,0))))</f>
        <v>--</v>
      </c>
      <c r="V454" t="str">
        <f>IF(AND(MaleWeighted!V$1145=0,MaleWeighted!V$1146=0),"--",IF(AND(MaleWeighted!V$1145&gt;0,MaleWeighted!V$1146=0),IF('Male Data'!V454&gt;MaleWeighted!V$1145,'Male Data'!$X454,0),IF(AND(MaleWeighted!V$1145=0,MaleWeighted!V$1146&gt;0),IF('Male Data'!V454&lt;MaleWeighted!V$1146,'Male Data'!$X454,0),IF(AND('Male Data'!V454&gt;MaleWeighted!V$1145,'Male Data'!V454&lt;MaleWeighted!V$1146),'Male Data'!$X454,0))))</f>
        <v>--</v>
      </c>
      <c r="W454" t="str">
        <f>IF(AND(MaleWeighted!W$1145=0,MaleWeighted!W$1146=0),"--",IF(AND(MaleWeighted!W$1145&gt;0,MaleWeighted!W$1146=0),IF('Male Data'!W454&gt;MaleWeighted!W$1145,'Male Data'!$X454,0),IF(AND(MaleWeighted!W$1145=0,MaleWeighted!W$1146&gt;0),IF('Male Data'!W454&lt;MaleWeighted!W$1146,'Male Data'!$X454,0),IF(AND('Male Data'!W454&gt;MaleWeighted!W$1145,'Male Data'!W454&lt;MaleWeighted!W$1146),'Male Data'!$X454,0))))</f>
        <v>--</v>
      </c>
      <c r="Y454">
        <f t="shared" si="14"/>
        <v>0</v>
      </c>
      <c r="Z454">
        <f>Y454*'Male Data'!X454</f>
        <v>0</v>
      </c>
      <c r="AA454">
        <f t="shared" si="15"/>
        <v>1</v>
      </c>
      <c r="AB454">
        <f>AA454*'Male Data'!X454</f>
        <v>70579</v>
      </c>
    </row>
    <row r="455" spans="1:28">
      <c r="A455">
        <f>'Male Data'!A455</f>
        <v>454</v>
      </c>
      <c r="B455" t="str">
        <f>'Male Data'!B455</f>
        <v>M</v>
      </c>
      <c r="C455" t="str">
        <f>IF(AND(MaleWeighted!C$1145=0,MaleWeighted!C$1146=0),"--",IF(AND(MaleWeighted!C$1145&gt;0,MaleWeighted!C$1146=0),IF('Male Data'!C455&gt;MaleWeighted!C$1145,'Male Data'!$X455,0),IF(AND(MaleWeighted!C$1145=0,MaleWeighted!C$1146&gt;0),IF('Male Data'!C455&lt;MaleWeighted!C$1146,'Male Data'!$X455,0),IF(AND('Male Data'!C455&gt;MaleWeighted!C$1145,'Male Data'!C455&lt;MaleWeighted!C$1146),'Male Data'!$X455,0))))</f>
        <v>--</v>
      </c>
      <c r="D455" t="str">
        <f>IF(AND(MaleWeighted!D$1145=0,MaleWeighted!D$1146=0),"--",IF(AND(MaleWeighted!D$1145&gt;0,MaleWeighted!D$1146=0),IF('Male Data'!D455&gt;MaleWeighted!D$1145,'Male Data'!$X455,0),IF(AND(MaleWeighted!D$1145=0,MaleWeighted!D$1146&gt;0),IF('Male Data'!D455&lt;MaleWeighted!D$1146,'Male Data'!$X455,0),IF(AND('Male Data'!D455&gt;MaleWeighted!D$1145,'Male Data'!D455&lt;MaleWeighted!D$1146),'Male Data'!$X455,0))))</f>
        <v>--</v>
      </c>
      <c r="E455" t="str">
        <f>IF(AND(MaleWeighted!E$1145=0,MaleWeighted!E$1146=0),"--",IF(AND(MaleWeighted!E$1145&gt;0,MaleWeighted!E$1146=0),IF('Male Data'!E455&gt;MaleWeighted!E$1145,'Male Data'!$X455,0),IF(AND(MaleWeighted!E$1145=0,MaleWeighted!E$1146&gt;0),IF('Male Data'!E455&lt;MaleWeighted!E$1146,'Male Data'!$X455,0),IF(AND('Male Data'!E455&gt;MaleWeighted!E$1145,'Male Data'!E455&lt;MaleWeighted!E$1146),'Male Data'!$X455,0))))</f>
        <v>--</v>
      </c>
      <c r="F455" t="str">
        <f>IF(AND(MaleWeighted!F$1145=0,MaleWeighted!F$1146=0),"--",IF(AND(MaleWeighted!F$1145&gt;0,MaleWeighted!F$1146=0),IF('Male Data'!F455&gt;MaleWeighted!F$1145,'Male Data'!$X455,0),IF(AND(MaleWeighted!F$1145=0,MaleWeighted!F$1146&gt;0),IF('Male Data'!F455&lt;MaleWeighted!F$1146,'Male Data'!$X455,0),IF(AND('Male Data'!F455&gt;MaleWeighted!F$1145,'Male Data'!F455&lt;MaleWeighted!F$1146),'Male Data'!$X455,0))))</f>
        <v>--</v>
      </c>
      <c r="G455" t="str">
        <f>IF(AND(MaleWeighted!G$1145=0,MaleWeighted!G$1146=0),"--",IF(AND(MaleWeighted!G$1145&gt;0,MaleWeighted!G$1146=0),IF('Male Data'!G455&gt;MaleWeighted!G$1145,'Male Data'!$X455,0),IF(AND(MaleWeighted!G$1145=0,MaleWeighted!G$1146&gt;0),IF('Male Data'!G455&lt;MaleWeighted!G$1146,'Male Data'!$X455,0),IF(AND('Male Data'!G455&gt;MaleWeighted!G$1145,'Male Data'!G455&lt;MaleWeighted!G$1146),'Male Data'!$X455,0))))</f>
        <v>--</v>
      </c>
      <c r="H455" t="str">
        <f>IF(AND(MaleWeighted!H$1145=0,MaleWeighted!H$1146=0),"--",IF(AND(MaleWeighted!H$1145&gt;0,MaleWeighted!H$1146=0),IF('Male Data'!H455&gt;MaleWeighted!H$1145,'Male Data'!$X455,0),IF(AND(MaleWeighted!H$1145=0,MaleWeighted!H$1146&gt;0),IF('Male Data'!H455&lt;MaleWeighted!H$1146,'Male Data'!$X455,0),IF(AND('Male Data'!H455&gt;MaleWeighted!H$1145,'Male Data'!H455&lt;MaleWeighted!H$1146),'Male Data'!$X455,0))))</f>
        <v>--</v>
      </c>
      <c r="I455" t="str">
        <f>IF(AND(MaleWeighted!I$1145=0,MaleWeighted!I$1146=0),"--",IF(AND(MaleWeighted!I$1145&gt;0,MaleWeighted!I$1146=0),IF('Male Data'!I455&gt;MaleWeighted!I$1145,'Male Data'!$X455,0),IF(AND(MaleWeighted!I$1145=0,MaleWeighted!I$1146&gt;0),IF('Male Data'!I455&lt;MaleWeighted!I$1146,'Male Data'!$X455,0),IF(AND('Male Data'!I455&gt;MaleWeighted!I$1145,'Male Data'!I455&lt;MaleWeighted!I$1146),'Male Data'!$X455,0))))</f>
        <v>--</v>
      </c>
      <c r="J455" t="str">
        <f>IF(AND(MaleWeighted!J$1145=0,MaleWeighted!J$1146=0),"--",IF(AND(MaleWeighted!J$1145&gt;0,MaleWeighted!J$1146=0),IF('Male Data'!J455&gt;MaleWeighted!J$1145,'Male Data'!$X455,0),IF(AND(MaleWeighted!J$1145=0,MaleWeighted!J$1146&gt;0),IF('Male Data'!J455&lt;MaleWeighted!J$1146,'Male Data'!$X455,0),IF(AND('Male Data'!J455&gt;MaleWeighted!J$1145,'Male Data'!J455&lt;MaleWeighted!J$1146),'Male Data'!$X455,0))))</f>
        <v>--</v>
      </c>
      <c r="K455" t="str">
        <f>IF(AND(MaleWeighted!K$1145=0,MaleWeighted!K$1146=0),"--",IF(AND(MaleWeighted!K$1145&gt;0,MaleWeighted!K$1146=0),IF('Male Data'!K455&gt;MaleWeighted!K$1145,'Male Data'!$X455,0),IF(AND(MaleWeighted!K$1145=0,MaleWeighted!K$1146&gt;0),IF('Male Data'!K455&lt;MaleWeighted!K$1146,'Male Data'!$X455,0),IF(AND('Male Data'!K455&gt;MaleWeighted!K$1145,'Male Data'!K455&lt;MaleWeighted!K$1146),'Male Data'!$X455,0))))</f>
        <v>--</v>
      </c>
      <c r="L455" t="str">
        <f>IF(AND(MaleWeighted!L$1145=0,MaleWeighted!L$1146=0),"--",IF(AND(MaleWeighted!L$1145&gt;0,MaleWeighted!L$1146=0),IF('Male Data'!L455&gt;MaleWeighted!L$1145,'Male Data'!$X455,0),IF(AND(MaleWeighted!L$1145=0,MaleWeighted!L$1146&gt;0),IF('Male Data'!L455&lt;MaleWeighted!L$1146,'Male Data'!$X455,0),IF(AND('Male Data'!L455&gt;MaleWeighted!L$1145,'Male Data'!L455&lt;MaleWeighted!L$1146),'Male Data'!$X455,0))))</f>
        <v>--</v>
      </c>
      <c r="M455" t="str">
        <f>IF(AND(MaleWeighted!M$1145=0,MaleWeighted!M$1146=0),"--",IF(AND(MaleWeighted!M$1145&gt;0,MaleWeighted!M$1146=0),IF('Male Data'!M455&gt;MaleWeighted!M$1145,'Male Data'!$X455,0),IF(AND(MaleWeighted!M$1145=0,MaleWeighted!M$1146&gt;0),IF('Male Data'!M455&lt;MaleWeighted!M$1146,'Male Data'!$X455,0),IF(AND('Male Data'!M455&gt;MaleWeighted!M$1145,'Male Data'!M455&lt;MaleWeighted!M$1146),'Male Data'!$X455,0))))</f>
        <v>--</v>
      </c>
      <c r="N455" t="str">
        <f>IF(AND(MaleWeighted!N$1145=0,MaleWeighted!N$1146=0),"--",IF(AND(MaleWeighted!N$1145&gt;0,MaleWeighted!N$1146=0),IF('Male Data'!N455&gt;MaleWeighted!N$1145,'Male Data'!$X455,0),IF(AND(MaleWeighted!N$1145=0,MaleWeighted!N$1146&gt;0),IF('Male Data'!N455&lt;MaleWeighted!N$1146,'Male Data'!$X455,0),IF(AND('Male Data'!N455&gt;MaleWeighted!N$1145,'Male Data'!N455&lt;MaleWeighted!N$1146),'Male Data'!$X455,0))))</f>
        <v>--</v>
      </c>
      <c r="O455" t="str">
        <f>IF(AND(MaleWeighted!O$1145=0,MaleWeighted!O$1146=0),"--",IF(AND(MaleWeighted!O$1145&gt;0,MaleWeighted!O$1146=0),IF('Male Data'!O455&gt;MaleWeighted!O$1145,'Male Data'!$X455,0),IF(AND(MaleWeighted!O$1145=0,MaleWeighted!O$1146&gt;0),IF('Male Data'!O455&lt;MaleWeighted!O$1146,'Male Data'!$X455,0),IF(AND('Male Data'!O455&gt;MaleWeighted!O$1145,'Male Data'!O455&lt;MaleWeighted!O$1146),'Male Data'!$X455,0))))</f>
        <v>--</v>
      </c>
      <c r="P455" t="str">
        <f>IF(AND(MaleWeighted!P$1145=0,MaleWeighted!P$1146=0),"--",IF(AND(MaleWeighted!P$1145&gt;0,MaleWeighted!P$1146=0),IF('Male Data'!P455&gt;MaleWeighted!P$1145,'Male Data'!$X455,0),IF(AND(MaleWeighted!P$1145=0,MaleWeighted!P$1146&gt;0),IF('Male Data'!P455&lt;MaleWeighted!P$1146,'Male Data'!$X455,0),IF(AND('Male Data'!P455&gt;MaleWeighted!P$1145,'Male Data'!P455&lt;MaleWeighted!P$1146),'Male Data'!$X455,0))))</f>
        <v>--</v>
      </c>
      <c r="Q455" t="str">
        <f>IF(AND(MaleWeighted!Q$1145=0,MaleWeighted!Q$1146=0),"--",IF(AND(MaleWeighted!Q$1145&gt;0,MaleWeighted!Q$1146=0),IF('Male Data'!Q455&gt;MaleWeighted!Q$1145,'Male Data'!$X455,0),IF(AND(MaleWeighted!Q$1145=0,MaleWeighted!Q$1146&gt;0),IF('Male Data'!Q455&lt;MaleWeighted!Q$1146,'Male Data'!$X455,0),IF(AND('Male Data'!Q455&gt;MaleWeighted!Q$1145,'Male Data'!Q455&lt;MaleWeighted!Q$1146),'Male Data'!$X455,0))))</f>
        <v>--</v>
      </c>
      <c r="R455" t="str">
        <f>IF(AND(MaleWeighted!R$1145=0,MaleWeighted!R$1146=0),"--",IF(AND(MaleWeighted!R$1145&gt;0,MaleWeighted!R$1146=0),IF('Male Data'!R455&gt;MaleWeighted!R$1145,'Male Data'!$X455,0),IF(AND(MaleWeighted!R$1145=0,MaleWeighted!R$1146&gt;0),IF('Male Data'!R455&lt;MaleWeighted!R$1146,'Male Data'!$X455,0),IF(AND('Male Data'!R455&gt;MaleWeighted!R$1145,'Male Data'!R455&lt;MaleWeighted!R$1146),'Male Data'!$X455,0))))</f>
        <v>--</v>
      </c>
      <c r="S455" t="str">
        <f>IF(AND(MaleWeighted!S$1145=0,MaleWeighted!S$1146=0),"--",IF(AND(MaleWeighted!S$1145&gt;0,MaleWeighted!S$1146=0),IF('Male Data'!S455&gt;MaleWeighted!S$1145,'Male Data'!$X455,0),IF(AND(MaleWeighted!S$1145=0,MaleWeighted!S$1146&gt;0),IF('Male Data'!S455&lt;MaleWeighted!S$1146,'Male Data'!$X455,0),IF(AND('Male Data'!S455&gt;MaleWeighted!S$1145,'Male Data'!S455&lt;MaleWeighted!S$1146),'Male Data'!$X455,0))))</f>
        <v>--</v>
      </c>
      <c r="T455" t="str">
        <f>IF(AND(MaleWeighted!T$1145=0,MaleWeighted!T$1146=0),"--",IF(AND(MaleWeighted!T$1145&gt;0,MaleWeighted!T$1146=0),IF('Male Data'!T455&gt;MaleWeighted!T$1145,'Male Data'!$X455,0),IF(AND(MaleWeighted!T$1145=0,MaleWeighted!T$1146&gt;0),IF('Male Data'!$T455&lt;MaleWeighted!T$1146,'Male Data'!$X455,0),IF(AND('Male Data'!T455&gt;MaleWeighted!T$1145,'Male Data'!T455&lt;MaleWeighted!T$1146),'Male Data'!$X455,0))))</f>
        <v>--</v>
      </c>
      <c r="U455" t="str">
        <f>IF(AND(MaleWeighted!U$1145=0,MaleWeighted!U$1146=0),"--",IF(AND(MaleWeighted!U$1145&gt;0,MaleWeighted!U$1146=0),IF('Male Data'!U455&gt;MaleWeighted!U$1145,'Male Data'!$X455,0),IF(AND(MaleWeighted!U$1145=0,MaleWeighted!U$1146&gt;0),IF('Male Data'!U455&lt;MaleWeighted!U$1146,'Male Data'!$X455,0),IF(AND('Male Data'!U455&gt;MaleWeighted!U$1145,'Male Data'!U455&lt;MaleWeighted!U$1146),'Male Data'!$X455,0))))</f>
        <v>--</v>
      </c>
      <c r="V455" t="str">
        <f>IF(AND(MaleWeighted!V$1145=0,MaleWeighted!V$1146=0),"--",IF(AND(MaleWeighted!V$1145&gt;0,MaleWeighted!V$1146=0),IF('Male Data'!V455&gt;MaleWeighted!V$1145,'Male Data'!$X455,0),IF(AND(MaleWeighted!V$1145=0,MaleWeighted!V$1146&gt;0),IF('Male Data'!V455&lt;MaleWeighted!V$1146,'Male Data'!$X455,0),IF(AND('Male Data'!V455&gt;MaleWeighted!V$1145,'Male Data'!V455&lt;MaleWeighted!V$1146),'Male Data'!$X455,0))))</f>
        <v>--</v>
      </c>
      <c r="W455" t="str">
        <f>IF(AND(MaleWeighted!W$1145=0,MaleWeighted!W$1146=0),"--",IF(AND(MaleWeighted!W$1145&gt;0,MaleWeighted!W$1146=0),IF('Male Data'!W455&gt;MaleWeighted!W$1145,'Male Data'!$X455,0),IF(AND(MaleWeighted!W$1145=0,MaleWeighted!W$1146&gt;0),IF('Male Data'!W455&lt;MaleWeighted!W$1146,'Male Data'!$X455,0),IF(AND('Male Data'!W455&gt;MaleWeighted!W$1145,'Male Data'!W455&lt;MaleWeighted!W$1146),'Male Data'!$X455,0))))</f>
        <v>--</v>
      </c>
      <c r="Y455">
        <f t="shared" si="14"/>
        <v>0</v>
      </c>
      <c r="Z455">
        <f>Y455*'Male Data'!X455</f>
        <v>0</v>
      </c>
      <c r="AA455">
        <f t="shared" si="15"/>
        <v>1</v>
      </c>
      <c r="AB455">
        <f>AA455*'Male Data'!X455</f>
        <v>137726</v>
      </c>
    </row>
    <row r="456" spans="1:28">
      <c r="A456">
        <f>'Male Data'!A456</f>
        <v>455</v>
      </c>
      <c r="B456" t="str">
        <f>'Male Data'!B456</f>
        <v>M</v>
      </c>
      <c r="C456" t="str">
        <f>IF(AND(MaleWeighted!C$1145=0,MaleWeighted!C$1146=0),"--",IF(AND(MaleWeighted!C$1145&gt;0,MaleWeighted!C$1146=0),IF('Male Data'!C456&gt;MaleWeighted!C$1145,'Male Data'!$X456,0),IF(AND(MaleWeighted!C$1145=0,MaleWeighted!C$1146&gt;0),IF('Male Data'!C456&lt;MaleWeighted!C$1146,'Male Data'!$X456,0),IF(AND('Male Data'!C456&gt;MaleWeighted!C$1145,'Male Data'!C456&lt;MaleWeighted!C$1146),'Male Data'!$X456,0))))</f>
        <v>--</v>
      </c>
      <c r="D456" t="str">
        <f>IF(AND(MaleWeighted!D$1145=0,MaleWeighted!D$1146=0),"--",IF(AND(MaleWeighted!D$1145&gt;0,MaleWeighted!D$1146=0),IF('Male Data'!D456&gt;MaleWeighted!D$1145,'Male Data'!$X456,0),IF(AND(MaleWeighted!D$1145=0,MaleWeighted!D$1146&gt;0),IF('Male Data'!D456&lt;MaleWeighted!D$1146,'Male Data'!$X456,0),IF(AND('Male Data'!D456&gt;MaleWeighted!D$1145,'Male Data'!D456&lt;MaleWeighted!D$1146),'Male Data'!$X456,0))))</f>
        <v>--</v>
      </c>
      <c r="E456" t="str">
        <f>IF(AND(MaleWeighted!E$1145=0,MaleWeighted!E$1146=0),"--",IF(AND(MaleWeighted!E$1145&gt;0,MaleWeighted!E$1146=0),IF('Male Data'!E456&gt;MaleWeighted!E$1145,'Male Data'!$X456,0),IF(AND(MaleWeighted!E$1145=0,MaleWeighted!E$1146&gt;0),IF('Male Data'!E456&lt;MaleWeighted!E$1146,'Male Data'!$X456,0),IF(AND('Male Data'!E456&gt;MaleWeighted!E$1145,'Male Data'!E456&lt;MaleWeighted!E$1146),'Male Data'!$X456,0))))</f>
        <v>--</v>
      </c>
      <c r="F456" t="str">
        <f>IF(AND(MaleWeighted!F$1145=0,MaleWeighted!F$1146=0),"--",IF(AND(MaleWeighted!F$1145&gt;0,MaleWeighted!F$1146=0),IF('Male Data'!F456&gt;MaleWeighted!F$1145,'Male Data'!$X456,0),IF(AND(MaleWeighted!F$1145=0,MaleWeighted!F$1146&gt;0),IF('Male Data'!F456&lt;MaleWeighted!F$1146,'Male Data'!$X456,0),IF(AND('Male Data'!F456&gt;MaleWeighted!F$1145,'Male Data'!F456&lt;MaleWeighted!F$1146),'Male Data'!$X456,0))))</f>
        <v>--</v>
      </c>
      <c r="G456" t="str">
        <f>IF(AND(MaleWeighted!G$1145=0,MaleWeighted!G$1146=0),"--",IF(AND(MaleWeighted!G$1145&gt;0,MaleWeighted!G$1146=0),IF('Male Data'!G456&gt;MaleWeighted!G$1145,'Male Data'!$X456,0),IF(AND(MaleWeighted!G$1145=0,MaleWeighted!G$1146&gt;0),IF('Male Data'!G456&lt;MaleWeighted!G$1146,'Male Data'!$X456,0),IF(AND('Male Data'!G456&gt;MaleWeighted!G$1145,'Male Data'!G456&lt;MaleWeighted!G$1146),'Male Data'!$X456,0))))</f>
        <v>--</v>
      </c>
      <c r="H456" t="str">
        <f>IF(AND(MaleWeighted!H$1145=0,MaleWeighted!H$1146=0),"--",IF(AND(MaleWeighted!H$1145&gt;0,MaleWeighted!H$1146=0),IF('Male Data'!H456&gt;MaleWeighted!H$1145,'Male Data'!$X456,0),IF(AND(MaleWeighted!H$1145=0,MaleWeighted!H$1146&gt;0),IF('Male Data'!H456&lt;MaleWeighted!H$1146,'Male Data'!$X456,0),IF(AND('Male Data'!H456&gt;MaleWeighted!H$1145,'Male Data'!H456&lt;MaleWeighted!H$1146),'Male Data'!$X456,0))))</f>
        <v>--</v>
      </c>
      <c r="I456" t="str">
        <f>IF(AND(MaleWeighted!I$1145=0,MaleWeighted!I$1146=0),"--",IF(AND(MaleWeighted!I$1145&gt;0,MaleWeighted!I$1146=0),IF('Male Data'!I456&gt;MaleWeighted!I$1145,'Male Data'!$X456,0),IF(AND(MaleWeighted!I$1145=0,MaleWeighted!I$1146&gt;0),IF('Male Data'!I456&lt;MaleWeighted!I$1146,'Male Data'!$X456,0),IF(AND('Male Data'!I456&gt;MaleWeighted!I$1145,'Male Data'!I456&lt;MaleWeighted!I$1146),'Male Data'!$X456,0))))</f>
        <v>--</v>
      </c>
      <c r="J456" t="str">
        <f>IF(AND(MaleWeighted!J$1145=0,MaleWeighted!J$1146=0),"--",IF(AND(MaleWeighted!J$1145&gt;0,MaleWeighted!J$1146=0),IF('Male Data'!J456&gt;MaleWeighted!J$1145,'Male Data'!$X456,0),IF(AND(MaleWeighted!J$1145=0,MaleWeighted!J$1146&gt;0),IF('Male Data'!J456&lt;MaleWeighted!J$1146,'Male Data'!$X456,0),IF(AND('Male Data'!J456&gt;MaleWeighted!J$1145,'Male Data'!J456&lt;MaleWeighted!J$1146),'Male Data'!$X456,0))))</f>
        <v>--</v>
      </c>
      <c r="K456" t="str">
        <f>IF(AND(MaleWeighted!K$1145=0,MaleWeighted!K$1146=0),"--",IF(AND(MaleWeighted!K$1145&gt;0,MaleWeighted!K$1146=0),IF('Male Data'!K456&gt;MaleWeighted!K$1145,'Male Data'!$X456,0),IF(AND(MaleWeighted!K$1145=0,MaleWeighted!K$1146&gt;0),IF('Male Data'!K456&lt;MaleWeighted!K$1146,'Male Data'!$X456,0),IF(AND('Male Data'!K456&gt;MaleWeighted!K$1145,'Male Data'!K456&lt;MaleWeighted!K$1146),'Male Data'!$X456,0))))</f>
        <v>--</v>
      </c>
      <c r="L456" t="str">
        <f>IF(AND(MaleWeighted!L$1145=0,MaleWeighted!L$1146=0),"--",IF(AND(MaleWeighted!L$1145&gt;0,MaleWeighted!L$1146=0),IF('Male Data'!L456&gt;MaleWeighted!L$1145,'Male Data'!$X456,0),IF(AND(MaleWeighted!L$1145=0,MaleWeighted!L$1146&gt;0),IF('Male Data'!L456&lt;MaleWeighted!L$1146,'Male Data'!$X456,0),IF(AND('Male Data'!L456&gt;MaleWeighted!L$1145,'Male Data'!L456&lt;MaleWeighted!L$1146),'Male Data'!$X456,0))))</f>
        <v>--</v>
      </c>
      <c r="M456" t="str">
        <f>IF(AND(MaleWeighted!M$1145=0,MaleWeighted!M$1146=0),"--",IF(AND(MaleWeighted!M$1145&gt;0,MaleWeighted!M$1146=0),IF('Male Data'!M456&gt;MaleWeighted!M$1145,'Male Data'!$X456,0),IF(AND(MaleWeighted!M$1145=0,MaleWeighted!M$1146&gt;0),IF('Male Data'!M456&lt;MaleWeighted!M$1146,'Male Data'!$X456,0),IF(AND('Male Data'!M456&gt;MaleWeighted!M$1145,'Male Data'!M456&lt;MaleWeighted!M$1146),'Male Data'!$X456,0))))</f>
        <v>--</v>
      </c>
      <c r="N456" t="str">
        <f>IF(AND(MaleWeighted!N$1145=0,MaleWeighted!N$1146=0),"--",IF(AND(MaleWeighted!N$1145&gt;0,MaleWeighted!N$1146=0),IF('Male Data'!N456&gt;MaleWeighted!N$1145,'Male Data'!$X456,0),IF(AND(MaleWeighted!N$1145=0,MaleWeighted!N$1146&gt;0),IF('Male Data'!N456&lt;MaleWeighted!N$1146,'Male Data'!$X456,0),IF(AND('Male Data'!N456&gt;MaleWeighted!N$1145,'Male Data'!N456&lt;MaleWeighted!N$1146),'Male Data'!$X456,0))))</f>
        <v>--</v>
      </c>
      <c r="O456" t="str">
        <f>IF(AND(MaleWeighted!O$1145=0,MaleWeighted!O$1146=0),"--",IF(AND(MaleWeighted!O$1145&gt;0,MaleWeighted!O$1146=0),IF('Male Data'!O456&gt;MaleWeighted!O$1145,'Male Data'!$X456,0),IF(AND(MaleWeighted!O$1145=0,MaleWeighted!O$1146&gt;0),IF('Male Data'!O456&lt;MaleWeighted!O$1146,'Male Data'!$X456,0),IF(AND('Male Data'!O456&gt;MaleWeighted!O$1145,'Male Data'!O456&lt;MaleWeighted!O$1146),'Male Data'!$X456,0))))</f>
        <v>--</v>
      </c>
      <c r="P456" t="str">
        <f>IF(AND(MaleWeighted!P$1145=0,MaleWeighted!P$1146=0),"--",IF(AND(MaleWeighted!P$1145&gt;0,MaleWeighted!P$1146=0),IF('Male Data'!P456&gt;MaleWeighted!P$1145,'Male Data'!$X456,0),IF(AND(MaleWeighted!P$1145=0,MaleWeighted!P$1146&gt;0),IF('Male Data'!P456&lt;MaleWeighted!P$1146,'Male Data'!$X456,0),IF(AND('Male Data'!P456&gt;MaleWeighted!P$1145,'Male Data'!P456&lt;MaleWeighted!P$1146),'Male Data'!$X456,0))))</f>
        <v>--</v>
      </c>
      <c r="Q456" t="str">
        <f>IF(AND(MaleWeighted!Q$1145=0,MaleWeighted!Q$1146=0),"--",IF(AND(MaleWeighted!Q$1145&gt;0,MaleWeighted!Q$1146=0),IF('Male Data'!Q456&gt;MaleWeighted!Q$1145,'Male Data'!$X456,0),IF(AND(MaleWeighted!Q$1145=0,MaleWeighted!Q$1146&gt;0),IF('Male Data'!Q456&lt;MaleWeighted!Q$1146,'Male Data'!$X456,0),IF(AND('Male Data'!Q456&gt;MaleWeighted!Q$1145,'Male Data'!Q456&lt;MaleWeighted!Q$1146),'Male Data'!$X456,0))))</f>
        <v>--</v>
      </c>
      <c r="R456" t="str">
        <f>IF(AND(MaleWeighted!R$1145=0,MaleWeighted!R$1146=0),"--",IF(AND(MaleWeighted!R$1145&gt;0,MaleWeighted!R$1146=0),IF('Male Data'!R456&gt;MaleWeighted!R$1145,'Male Data'!$X456,0),IF(AND(MaleWeighted!R$1145=0,MaleWeighted!R$1146&gt;0),IF('Male Data'!R456&lt;MaleWeighted!R$1146,'Male Data'!$X456,0),IF(AND('Male Data'!R456&gt;MaleWeighted!R$1145,'Male Data'!R456&lt;MaleWeighted!R$1146),'Male Data'!$X456,0))))</f>
        <v>--</v>
      </c>
      <c r="S456" t="str">
        <f>IF(AND(MaleWeighted!S$1145=0,MaleWeighted!S$1146=0),"--",IF(AND(MaleWeighted!S$1145&gt;0,MaleWeighted!S$1146=0),IF('Male Data'!S456&gt;MaleWeighted!S$1145,'Male Data'!$X456,0),IF(AND(MaleWeighted!S$1145=0,MaleWeighted!S$1146&gt;0),IF('Male Data'!S456&lt;MaleWeighted!S$1146,'Male Data'!$X456,0),IF(AND('Male Data'!S456&gt;MaleWeighted!S$1145,'Male Data'!S456&lt;MaleWeighted!S$1146),'Male Data'!$X456,0))))</f>
        <v>--</v>
      </c>
      <c r="T456" t="str">
        <f>IF(AND(MaleWeighted!T$1145=0,MaleWeighted!T$1146=0),"--",IF(AND(MaleWeighted!T$1145&gt;0,MaleWeighted!T$1146=0),IF('Male Data'!T456&gt;MaleWeighted!T$1145,'Male Data'!$X456,0),IF(AND(MaleWeighted!T$1145=0,MaleWeighted!T$1146&gt;0),IF('Male Data'!$T456&lt;MaleWeighted!T$1146,'Male Data'!$X456,0),IF(AND('Male Data'!T456&gt;MaleWeighted!T$1145,'Male Data'!T456&lt;MaleWeighted!T$1146),'Male Data'!$X456,0))))</f>
        <v>--</v>
      </c>
      <c r="U456" t="str">
        <f>IF(AND(MaleWeighted!U$1145=0,MaleWeighted!U$1146=0),"--",IF(AND(MaleWeighted!U$1145&gt;0,MaleWeighted!U$1146=0),IF('Male Data'!U456&gt;MaleWeighted!U$1145,'Male Data'!$X456,0),IF(AND(MaleWeighted!U$1145=0,MaleWeighted!U$1146&gt;0),IF('Male Data'!U456&lt;MaleWeighted!U$1146,'Male Data'!$X456,0),IF(AND('Male Data'!U456&gt;MaleWeighted!U$1145,'Male Data'!U456&lt;MaleWeighted!U$1146),'Male Data'!$X456,0))))</f>
        <v>--</v>
      </c>
      <c r="V456" t="str">
        <f>IF(AND(MaleWeighted!V$1145=0,MaleWeighted!V$1146=0),"--",IF(AND(MaleWeighted!V$1145&gt;0,MaleWeighted!V$1146=0),IF('Male Data'!V456&gt;MaleWeighted!V$1145,'Male Data'!$X456,0),IF(AND(MaleWeighted!V$1145=0,MaleWeighted!V$1146&gt;0),IF('Male Data'!V456&lt;MaleWeighted!V$1146,'Male Data'!$X456,0),IF(AND('Male Data'!V456&gt;MaleWeighted!V$1145,'Male Data'!V456&lt;MaleWeighted!V$1146),'Male Data'!$X456,0))))</f>
        <v>--</v>
      </c>
      <c r="W456" t="str">
        <f>IF(AND(MaleWeighted!W$1145=0,MaleWeighted!W$1146=0),"--",IF(AND(MaleWeighted!W$1145&gt;0,MaleWeighted!W$1146=0),IF('Male Data'!W456&gt;MaleWeighted!W$1145,'Male Data'!$X456,0),IF(AND(MaleWeighted!W$1145=0,MaleWeighted!W$1146&gt;0),IF('Male Data'!W456&lt;MaleWeighted!W$1146,'Male Data'!$X456,0),IF(AND('Male Data'!W456&gt;MaleWeighted!W$1145,'Male Data'!W456&lt;MaleWeighted!W$1146),'Male Data'!$X456,0))))</f>
        <v>--</v>
      </c>
      <c r="Y456">
        <f t="shared" si="14"/>
        <v>0</v>
      </c>
      <c r="Z456">
        <f>Y456*'Male Data'!X456</f>
        <v>0</v>
      </c>
      <c r="AA456">
        <f t="shared" si="15"/>
        <v>1</v>
      </c>
      <c r="AB456">
        <f>AA456*'Male Data'!X456</f>
        <v>3165</v>
      </c>
    </row>
    <row r="457" spans="1:28">
      <c r="A457">
        <f>'Male Data'!A457</f>
        <v>456</v>
      </c>
      <c r="B457" t="str">
        <f>'Male Data'!B457</f>
        <v>M</v>
      </c>
      <c r="C457" t="str">
        <f>IF(AND(MaleWeighted!C$1145=0,MaleWeighted!C$1146=0),"--",IF(AND(MaleWeighted!C$1145&gt;0,MaleWeighted!C$1146=0),IF('Male Data'!C457&gt;MaleWeighted!C$1145,'Male Data'!$X457,0),IF(AND(MaleWeighted!C$1145=0,MaleWeighted!C$1146&gt;0),IF('Male Data'!C457&lt;MaleWeighted!C$1146,'Male Data'!$X457,0),IF(AND('Male Data'!C457&gt;MaleWeighted!C$1145,'Male Data'!C457&lt;MaleWeighted!C$1146),'Male Data'!$X457,0))))</f>
        <v>--</v>
      </c>
      <c r="D457" t="str">
        <f>IF(AND(MaleWeighted!D$1145=0,MaleWeighted!D$1146=0),"--",IF(AND(MaleWeighted!D$1145&gt;0,MaleWeighted!D$1146=0),IF('Male Data'!D457&gt;MaleWeighted!D$1145,'Male Data'!$X457,0),IF(AND(MaleWeighted!D$1145=0,MaleWeighted!D$1146&gt;0),IF('Male Data'!D457&lt;MaleWeighted!D$1146,'Male Data'!$X457,0),IF(AND('Male Data'!D457&gt;MaleWeighted!D$1145,'Male Data'!D457&lt;MaleWeighted!D$1146),'Male Data'!$X457,0))))</f>
        <v>--</v>
      </c>
      <c r="E457" t="str">
        <f>IF(AND(MaleWeighted!E$1145=0,MaleWeighted!E$1146=0),"--",IF(AND(MaleWeighted!E$1145&gt;0,MaleWeighted!E$1146=0),IF('Male Data'!E457&gt;MaleWeighted!E$1145,'Male Data'!$X457,0),IF(AND(MaleWeighted!E$1145=0,MaleWeighted!E$1146&gt;0),IF('Male Data'!E457&lt;MaleWeighted!E$1146,'Male Data'!$X457,0),IF(AND('Male Data'!E457&gt;MaleWeighted!E$1145,'Male Data'!E457&lt;MaleWeighted!E$1146),'Male Data'!$X457,0))))</f>
        <v>--</v>
      </c>
      <c r="F457" t="str">
        <f>IF(AND(MaleWeighted!F$1145=0,MaleWeighted!F$1146=0),"--",IF(AND(MaleWeighted!F$1145&gt;0,MaleWeighted!F$1146=0),IF('Male Data'!F457&gt;MaleWeighted!F$1145,'Male Data'!$X457,0),IF(AND(MaleWeighted!F$1145=0,MaleWeighted!F$1146&gt;0),IF('Male Data'!F457&lt;MaleWeighted!F$1146,'Male Data'!$X457,0),IF(AND('Male Data'!F457&gt;MaleWeighted!F$1145,'Male Data'!F457&lt;MaleWeighted!F$1146),'Male Data'!$X457,0))))</f>
        <v>--</v>
      </c>
      <c r="G457" t="str">
        <f>IF(AND(MaleWeighted!G$1145=0,MaleWeighted!G$1146=0),"--",IF(AND(MaleWeighted!G$1145&gt;0,MaleWeighted!G$1146=0),IF('Male Data'!G457&gt;MaleWeighted!G$1145,'Male Data'!$X457,0),IF(AND(MaleWeighted!G$1145=0,MaleWeighted!G$1146&gt;0),IF('Male Data'!G457&lt;MaleWeighted!G$1146,'Male Data'!$X457,0),IF(AND('Male Data'!G457&gt;MaleWeighted!G$1145,'Male Data'!G457&lt;MaleWeighted!G$1146),'Male Data'!$X457,0))))</f>
        <v>--</v>
      </c>
      <c r="H457" t="str">
        <f>IF(AND(MaleWeighted!H$1145=0,MaleWeighted!H$1146=0),"--",IF(AND(MaleWeighted!H$1145&gt;0,MaleWeighted!H$1146=0),IF('Male Data'!H457&gt;MaleWeighted!H$1145,'Male Data'!$X457,0),IF(AND(MaleWeighted!H$1145=0,MaleWeighted!H$1146&gt;0),IF('Male Data'!H457&lt;MaleWeighted!H$1146,'Male Data'!$X457,0),IF(AND('Male Data'!H457&gt;MaleWeighted!H$1145,'Male Data'!H457&lt;MaleWeighted!H$1146),'Male Data'!$X457,0))))</f>
        <v>--</v>
      </c>
      <c r="I457" t="str">
        <f>IF(AND(MaleWeighted!I$1145=0,MaleWeighted!I$1146=0),"--",IF(AND(MaleWeighted!I$1145&gt;0,MaleWeighted!I$1146=0),IF('Male Data'!I457&gt;MaleWeighted!I$1145,'Male Data'!$X457,0),IF(AND(MaleWeighted!I$1145=0,MaleWeighted!I$1146&gt;0),IF('Male Data'!I457&lt;MaleWeighted!I$1146,'Male Data'!$X457,0),IF(AND('Male Data'!I457&gt;MaleWeighted!I$1145,'Male Data'!I457&lt;MaleWeighted!I$1146),'Male Data'!$X457,0))))</f>
        <v>--</v>
      </c>
      <c r="J457" t="str">
        <f>IF(AND(MaleWeighted!J$1145=0,MaleWeighted!J$1146=0),"--",IF(AND(MaleWeighted!J$1145&gt;0,MaleWeighted!J$1146=0),IF('Male Data'!J457&gt;MaleWeighted!J$1145,'Male Data'!$X457,0),IF(AND(MaleWeighted!J$1145=0,MaleWeighted!J$1146&gt;0),IF('Male Data'!J457&lt;MaleWeighted!J$1146,'Male Data'!$X457,0),IF(AND('Male Data'!J457&gt;MaleWeighted!J$1145,'Male Data'!J457&lt;MaleWeighted!J$1146),'Male Data'!$X457,0))))</f>
        <v>--</v>
      </c>
      <c r="K457" t="str">
        <f>IF(AND(MaleWeighted!K$1145=0,MaleWeighted!K$1146=0),"--",IF(AND(MaleWeighted!K$1145&gt;0,MaleWeighted!K$1146=0),IF('Male Data'!K457&gt;MaleWeighted!K$1145,'Male Data'!$X457,0),IF(AND(MaleWeighted!K$1145=0,MaleWeighted!K$1146&gt;0),IF('Male Data'!K457&lt;MaleWeighted!K$1146,'Male Data'!$X457,0),IF(AND('Male Data'!K457&gt;MaleWeighted!K$1145,'Male Data'!K457&lt;MaleWeighted!K$1146),'Male Data'!$X457,0))))</f>
        <v>--</v>
      </c>
      <c r="L457" t="str">
        <f>IF(AND(MaleWeighted!L$1145=0,MaleWeighted!L$1146=0),"--",IF(AND(MaleWeighted!L$1145&gt;0,MaleWeighted!L$1146=0),IF('Male Data'!L457&gt;MaleWeighted!L$1145,'Male Data'!$X457,0),IF(AND(MaleWeighted!L$1145=0,MaleWeighted!L$1146&gt;0),IF('Male Data'!L457&lt;MaleWeighted!L$1146,'Male Data'!$X457,0),IF(AND('Male Data'!L457&gt;MaleWeighted!L$1145,'Male Data'!L457&lt;MaleWeighted!L$1146),'Male Data'!$X457,0))))</f>
        <v>--</v>
      </c>
      <c r="M457" t="str">
        <f>IF(AND(MaleWeighted!M$1145=0,MaleWeighted!M$1146=0),"--",IF(AND(MaleWeighted!M$1145&gt;0,MaleWeighted!M$1146=0),IF('Male Data'!M457&gt;MaleWeighted!M$1145,'Male Data'!$X457,0),IF(AND(MaleWeighted!M$1145=0,MaleWeighted!M$1146&gt;0),IF('Male Data'!M457&lt;MaleWeighted!M$1146,'Male Data'!$X457,0),IF(AND('Male Data'!M457&gt;MaleWeighted!M$1145,'Male Data'!M457&lt;MaleWeighted!M$1146),'Male Data'!$X457,0))))</f>
        <v>--</v>
      </c>
      <c r="N457" t="str">
        <f>IF(AND(MaleWeighted!N$1145=0,MaleWeighted!N$1146=0),"--",IF(AND(MaleWeighted!N$1145&gt;0,MaleWeighted!N$1146=0),IF('Male Data'!N457&gt;MaleWeighted!N$1145,'Male Data'!$X457,0),IF(AND(MaleWeighted!N$1145=0,MaleWeighted!N$1146&gt;0),IF('Male Data'!N457&lt;MaleWeighted!N$1146,'Male Data'!$X457,0),IF(AND('Male Data'!N457&gt;MaleWeighted!N$1145,'Male Data'!N457&lt;MaleWeighted!N$1146),'Male Data'!$X457,0))))</f>
        <v>--</v>
      </c>
      <c r="O457" t="str">
        <f>IF(AND(MaleWeighted!O$1145=0,MaleWeighted!O$1146=0),"--",IF(AND(MaleWeighted!O$1145&gt;0,MaleWeighted!O$1146=0),IF('Male Data'!O457&gt;MaleWeighted!O$1145,'Male Data'!$X457,0),IF(AND(MaleWeighted!O$1145=0,MaleWeighted!O$1146&gt;0),IF('Male Data'!O457&lt;MaleWeighted!O$1146,'Male Data'!$X457,0),IF(AND('Male Data'!O457&gt;MaleWeighted!O$1145,'Male Data'!O457&lt;MaleWeighted!O$1146),'Male Data'!$X457,0))))</f>
        <v>--</v>
      </c>
      <c r="P457" t="str">
        <f>IF(AND(MaleWeighted!P$1145=0,MaleWeighted!P$1146=0),"--",IF(AND(MaleWeighted!P$1145&gt;0,MaleWeighted!P$1146=0),IF('Male Data'!P457&gt;MaleWeighted!P$1145,'Male Data'!$X457,0),IF(AND(MaleWeighted!P$1145=0,MaleWeighted!P$1146&gt;0),IF('Male Data'!P457&lt;MaleWeighted!P$1146,'Male Data'!$X457,0),IF(AND('Male Data'!P457&gt;MaleWeighted!P$1145,'Male Data'!P457&lt;MaleWeighted!P$1146),'Male Data'!$X457,0))))</f>
        <v>--</v>
      </c>
      <c r="Q457" t="str">
        <f>IF(AND(MaleWeighted!Q$1145=0,MaleWeighted!Q$1146=0),"--",IF(AND(MaleWeighted!Q$1145&gt;0,MaleWeighted!Q$1146=0),IF('Male Data'!Q457&gt;MaleWeighted!Q$1145,'Male Data'!$X457,0),IF(AND(MaleWeighted!Q$1145=0,MaleWeighted!Q$1146&gt;0),IF('Male Data'!Q457&lt;MaleWeighted!Q$1146,'Male Data'!$X457,0),IF(AND('Male Data'!Q457&gt;MaleWeighted!Q$1145,'Male Data'!Q457&lt;MaleWeighted!Q$1146),'Male Data'!$X457,0))))</f>
        <v>--</v>
      </c>
      <c r="R457" t="str">
        <f>IF(AND(MaleWeighted!R$1145=0,MaleWeighted!R$1146=0),"--",IF(AND(MaleWeighted!R$1145&gt;0,MaleWeighted!R$1146=0),IF('Male Data'!R457&gt;MaleWeighted!R$1145,'Male Data'!$X457,0),IF(AND(MaleWeighted!R$1145=0,MaleWeighted!R$1146&gt;0),IF('Male Data'!R457&lt;MaleWeighted!R$1146,'Male Data'!$X457,0),IF(AND('Male Data'!R457&gt;MaleWeighted!R$1145,'Male Data'!R457&lt;MaleWeighted!R$1146),'Male Data'!$X457,0))))</f>
        <v>--</v>
      </c>
      <c r="S457" t="str">
        <f>IF(AND(MaleWeighted!S$1145=0,MaleWeighted!S$1146=0),"--",IF(AND(MaleWeighted!S$1145&gt;0,MaleWeighted!S$1146=0),IF('Male Data'!S457&gt;MaleWeighted!S$1145,'Male Data'!$X457,0),IF(AND(MaleWeighted!S$1145=0,MaleWeighted!S$1146&gt;0),IF('Male Data'!S457&lt;MaleWeighted!S$1146,'Male Data'!$X457,0),IF(AND('Male Data'!S457&gt;MaleWeighted!S$1145,'Male Data'!S457&lt;MaleWeighted!S$1146),'Male Data'!$X457,0))))</f>
        <v>--</v>
      </c>
      <c r="T457" t="str">
        <f>IF(AND(MaleWeighted!T$1145=0,MaleWeighted!T$1146=0),"--",IF(AND(MaleWeighted!T$1145&gt;0,MaleWeighted!T$1146=0),IF('Male Data'!T457&gt;MaleWeighted!T$1145,'Male Data'!$X457,0),IF(AND(MaleWeighted!T$1145=0,MaleWeighted!T$1146&gt;0),IF('Male Data'!$T457&lt;MaleWeighted!T$1146,'Male Data'!$X457,0),IF(AND('Male Data'!T457&gt;MaleWeighted!T$1145,'Male Data'!T457&lt;MaleWeighted!T$1146),'Male Data'!$X457,0))))</f>
        <v>--</v>
      </c>
      <c r="U457" t="str">
        <f>IF(AND(MaleWeighted!U$1145=0,MaleWeighted!U$1146=0),"--",IF(AND(MaleWeighted!U$1145&gt;0,MaleWeighted!U$1146=0),IF('Male Data'!U457&gt;MaleWeighted!U$1145,'Male Data'!$X457,0),IF(AND(MaleWeighted!U$1145=0,MaleWeighted!U$1146&gt;0),IF('Male Data'!U457&lt;MaleWeighted!U$1146,'Male Data'!$X457,0),IF(AND('Male Data'!U457&gt;MaleWeighted!U$1145,'Male Data'!U457&lt;MaleWeighted!U$1146),'Male Data'!$X457,0))))</f>
        <v>--</v>
      </c>
      <c r="V457" t="str">
        <f>IF(AND(MaleWeighted!V$1145=0,MaleWeighted!V$1146=0),"--",IF(AND(MaleWeighted!V$1145&gt;0,MaleWeighted!V$1146=0),IF('Male Data'!V457&gt;MaleWeighted!V$1145,'Male Data'!$X457,0),IF(AND(MaleWeighted!V$1145=0,MaleWeighted!V$1146&gt;0),IF('Male Data'!V457&lt;MaleWeighted!V$1146,'Male Data'!$X457,0),IF(AND('Male Data'!V457&gt;MaleWeighted!V$1145,'Male Data'!V457&lt;MaleWeighted!V$1146),'Male Data'!$X457,0))))</f>
        <v>--</v>
      </c>
      <c r="W457" t="str">
        <f>IF(AND(MaleWeighted!W$1145=0,MaleWeighted!W$1146=0),"--",IF(AND(MaleWeighted!W$1145&gt;0,MaleWeighted!W$1146=0),IF('Male Data'!W457&gt;MaleWeighted!W$1145,'Male Data'!$X457,0),IF(AND(MaleWeighted!W$1145=0,MaleWeighted!W$1146&gt;0),IF('Male Data'!W457&lt;MaleWeighted!W$1146,'Male Data'!$X457,0),IF(AND('Male Data'!W457&gt;MaleWeighted!W$1145,'Male Data'!W457&lt;MaleWeighted!W$1146),'Male Data'!$X457,0))))</f>
        <v>--</v>
      </c>
      <c r="Y457">
        <f t="shared" si="14"/>
        <v>0</v>
      </c>
      <c r="Z457">
        <f>Y457*'Male Data'!X457</f>
        <v>0</v>
      </c>
      <c r="AA457">
        <f t="shared" si="15"/>
        <v>1</v>
      </c>
      <c r="AB457">
        <f>AA457*'Male Data'!X457</f>
        <v>11306</v>
      </c>
    </row>
    <row r="458" spans="1:28">
      <c r="A458">
        <f>'Male Data'!A458</f>
        <v>457</v>
      </c>
      <c r="B458" t="str">
        <f>'Male Data'!B458</f>
        <v>M</v>
      </c>
      <c r="C458" t="str">
        <f>IF(AND(MaleWeighted!C$1145=0,MaleWeighted!C$1146=0),"--",IF(AND(MaleWeighted!C$1145&gt;0,MaleWeighted!C$1146=0),IF('Male Data'!C458&gt;MaleWeighted!C$1145,'Male Data'!$X458,0),IF(AND(MaleWeighted!C$1145=0,MaleWeighted!C$1146&gt;0),IF('Male Data'!C458&lt;MaleWeighted!C$1146,'Male Data'!$X458,0),IF(AND('Male Data'!C458&gt;MaleWeighted!C$1145,'Male Data'!C458&lt;MaleWeighted!C$1146),'Male Data'!$X458,0))))</f>
        <v>--</v>
      </c>
      <c r="D458" t="str">
        <f>IF(AND(MaleWeighted!D$1145=0,MaleWeighted!D$1146=0),"--",IF(AND(MaleWeighted!D$1145&gt;0,MaleWeighted!D$1146=0),IF('Male Data'!D458&gt;MaleWeighted!D$1145,'Male Data'!$X458,0),IF(AND(MaleWeighted!D$1145=0,MaleWeighted!D$1146&gt;0),IF('Male Data'!D458&lt;MaleWeighted!D$1146,'Male Data'!$X458,0),IF(AND('Male Data'!D458&gt;MaleWeighted!D$1145,'Male Data'!D458&lt;MaleWeighted!D$1146),'Male Data'!$X458,0))))</f>
        <v>--</v>
      </c>
      <c r="E458" t="str">
        <f>IF(AND(MaleWeighted!E$1145=0,MaleWeighted!E$1146=0),"--",IF(AND(MaleWeighted!E$1145&gt;0,MaleWeighted!E$1146=0),IF('Male Data'!E458&gt;MaleWeighted!E$1145,'Male Data'!$X458,0),IF(AND(MaleWeighted!E$1145=0,MaleWeighted!E$1146&gt;0),IF('Male Data'!E458&lt;MaleWeighted!E$1146,'Male Data'!$X458,0),IF(AND('Male Data'!E458&gt;MaleWeighted!E$1145,'Male Data'!E458&lt;MaleWeighted!E$1146),'Male Data'!$X458,0))))</f>
        <v>--</v>
      </c>
      <c r="F458" t="str">
        <f>IF(AND(MaleWeighted!F$1145=0,MaleWeighted!F$1146=0),"--",IF(AND(MaleWeighted!F$1145&gt;0,MaleWeighted!F$1146=0),IF('Male Data'!F458&gt;MaleWeighted!F$1145,'Male Data'!$X458,0),IF(AND(MaleWeighted!F$1145=0,MaleWeighted!F$1146&gt;0),IF('Male Data'!F458&lt;MaleWeighted!F$1146,'Male Data'!$X458,0),IF(AND('Male Data'!F458&gt;MaleWeighted!F$1145,'Male Data'!F458&lt;MaleWeighted!F$1146),'Male Data'!$X458,0))))</f>
        <v>--</v>
      </c>
      <c r="G458" t="str">
        <f>IF(AND(MaleWeighted!G$1145=0,MaleWeighted!G$1146=0),"--",IF(AND(MaleWeighted!G$1145&gt;0,MaleWeighted!G$1146=0),IF('Male Data'!G458&gt;MaleWeighted!G$1145,'Male Data'!$X458,0),IF(AND(MaleWeighted!G$1145=0,MaleWeighted!G$1146&gt;0),IF('Male Data'!G458&lt;MaleWeighted!G$1146,'Male Data'!$X458,0),IF(AND('Male Data'!G458&gt;MaleWeighted!G$1145,'Male Data'!G458&lt;MaleWeighted!G$1146),'Male Data'!$X458,0))))</f>
        <v>--</v>
      </c>
      <c r="H458" t="str">
        <f>IF(AND(MaleWeighted!H$1145=0,MaleWeighted!H$1146=0),"--",IF(AND(MaleWeighted!H$1145&gt;0,MaleWeighted!H$1146=0),IF('Male Data'!H458&gt;MaleWeighted!H$1145,'Male Data'!$X458,0),IF(AND(MaleWeighted!H$1145=0,MaleWeighted!H$1146&gt;0),IF('Male Data'!H458&lt;MaleWeighted!H$1146,'Male Data'!$X458,0),IF(AND('Male Data'!H458&gt;MaleWeighted!H$1145,'Male Data'!H458&lt;MaleWeighted!H$1146),'Male Data'!$X458,0))))</f>
        <v>--</v>
      </c>
      <c r="I458" t="str">
        <f>IF(AND(MaleWeighted!I$1145=0,MaleWeighted!I$1146=0),"--",IF(AND(MaleWeighted!I$1145&gt;0,MaleWeighted!I$1146=0),IF('Male Data'!I458&gt;MaleWeighted!I$1145,'Male Data'!$X458,0),IF(AND(MaleWeighted!I$1145=0,MaleWeighted!I$1146&gt;0),IF('Male Data'!I458&lt;MaleWeighted!I$1146,'Male Data'!$X458,0),IF(AND('Male Data'!I458&gt;MaleWeighted!I$1145,'Male Data'!I458&lt;MaleWeighted!I$1146),'Male Data'!$X458,0))))</f>
        <v>--</v>
      </c>
      <c r="J458" t="str">
        <f>IF(AND(MaleWeighted!J$1145=0,MaleWeighted!J$1146=0),"--",IF(AND(MaleWeighted!J$1145&gt;0,MaleWeighted!J$1146=0),IF('Male Data'!J458&gt;MaleWeighted!J$1145,'Male Data'!$X458,0),IF(AND(MaleWeighted!J$1145=0,MaleWeighted!J$1146&gt;0),IF('Male Data'!J458&lt;MaleWeighted!J$1146,'Male Data'!$X458,0),IF(AND('Male Data'!J458&gt;MaleWeighted!J$1145,'Male Data'!J458&lt;MaleWeighted!J$1146),'Male Data'!$X458,0))))</f>
        <v>--</v>
      </c>
      <c r="K458" t="str">
        <f>IF(AND(MaleWeighted!K$1145=0,MaleWeighted!K$1146=0),"--",IF(AND(MaleWeighted!K$1145&gt;0,MaleWeighted!K$1146=0),IF('Male Data'!K458&gt;MaleWeighted!K$1145,'Male Data'!$X458,0),IF(AND(MaleWeighted!K$1145=0,MaleWeighted!K$1146&gt;0),IF('Male Data'!K458&lt;MaleWeighted!K$1146,'Male Data'!$X458,0),IF(AND('Male Data'!K458&gt;MaleWeighted!K$1145,'Male Data'!K458&lt;MaleWeighted!K$1146),'Male Data'!$X458,0))))</f>
        <v>--</v>
      </c>
      <c r="L458" t="str">
        <f>IF(AND(MaleWeighted!L$1145=0,MaleWeighted!L$1146=0),"--",IF(AND(MaleWeighted!L$1145&gt;0,MaleWeighted!L$1146=0),IF('Male Data'!L458&gt;MaleWeighted!L$1145,'Male Data'!$X458,0),IF(AND(MaleWeighted!L$1145=0,MaleWeighted!L$1146&gt;0),IF('Male Data'!L458&lt;MaleWeighted!L$1146,'Male Data'!$X458,0),IF(AND('Male Data'!L458&gt;MaleWeighted!L$1145,'Male Data'!L458&lt;MaleWeighted!L$1146),'Male Data'!$X458,0))))</f>
        <v>--</v>
      </c>
      <c r="M458" t="str">
        <f>IF(AND(MaleWeighted!M$1145=0,MaleWeighted!M$1146=0),"--",IF(AND(MaleWeighted!M$1145&gt;0,MaleWeighted!M$1146=0),IF('Male Data'!M458&gt;MaleWeighted!M$1145,'Male Data'!$X458,0),IF(AND(MaleWeighted!M$1145=0,MaleWeighted!M$1146&gt;0),IF('Male Data'!M458&lt;MaleWeighted!M$1146,'Male Data'!$X458,0),IF(AND('Male Data'!M458&gt;MaleWeighted!M$1145,'Male Data'!M458&lt;MaleWeighted!M$1146),'Male Data'!$X458,0))))</f>
        <v>--</v>
      </c>
      <c r="N458" t="str">
        <f>IF(AND(MaleWeighted!N$1145=0,MaleWeighted!N$1146=0),"--",IF(AND(MaleWeighted!N$1145&gt;0,MaleWeighted!N$1146=0),IF('Male Data'!N458&gt;MaleWeighted!N$1145,'Male Data'!$X458,0),IF(AND(MaleWeighted!N$1145=0,MaleWeighted!N$1146&gt;0),IF('Male Data'!N458&lt;MaleWeighted!N$1146,'Male Data'!$X458,0),IF(AND('Male Data'!N458&gt;MaleWeighted!N$1145,'Male Data'!N458&lt;MaleWeighted!N$1146),'Male Data'!$X458,0))))</f>
        <v>--</v>
      </c>
      <c r="O458" t="str">
        <f>IF(AND(MaleWeighted!O$1145=0,MaleWeighted!O$1146=0),"--",IF(AND(MaleWeighted!O$1145&gt;0,MaleWeighted!O$1146=0),IF('Male Data'!O458&gt;MaleWeighted!O$1145,'Male Data'!$X458,0),IF(AND(MaleWeighted!O$1145=0,MaleWeighted!O$1146&gt;0),IF('Male Data'!O458&lt;MaleWeighted!O$1146,'Male Data'!$X458,0),IF(AND('Male Data'!O458&gt;MaleWeighted!O$1145,'Male Data'!O458&lt;MaleWeighted!O$1146),'Male Data'!$X458,0))))</f>
        <v>--</v>
      </c>
      <c r="P458" t="str">
        <f>IF(AND(MaleWeighted!P$1145=0,MaleWeighted!P$1146=0),"--",IF(AND(MaleWeighted!P$1145&gt;0,MaleWeighted!P$1146=0),IF('Male Data'!P458&gt;MaleWeighted!P$1145,'Male Data'!$X458,0),IF(AND(MaleWeighted!P$1145=0,MaleWeighted!P$1146&gt;0),IF('Male Data'!P458&lt;MaleWeighted!P$1146,'Male Data'!$X458,0),IF(AND('Male Data'!P458&gt;MaleWeighted!P$1145,'Male Data'!P458&lt;MaleWeighted!P$1146),'Male Data'!$X458,0))))</f>
        <v>--</v>
      </c>
      <c r="Q458" t="str">
        <f>IF(AND(MaleWeighted!Q$1145=0,MaleWeighted!Q$1146=0),"--",IF(AND(MaleWeighted!Q$1145&gt;0,MaleWeighted!Q$1146=0),IF('Male Data'!Q458&gt;MaleWeighted!Q$1145,'Male Data'!$X458,0),IF(AND(MaleWeighted!Q$1145=0,MaleWeighted!Q$1146&gt;0),IF('Male Data'!Q458&lt;MaleWeighted!Q$1146,'Male Data'!$X458,0),IF(AND('Male Data'!Q458&gt;MaleWeighted!Q$1145,'Male Data'!Q458&lt;MaleWeighted!Q$1146),'Male Data'!$X458,0))))</f>
        <v>--</v>
      </c>
      <c r="R458" t="str">
        <f>IF(AND(MaleWeighted!R$1145=0,MaleWeighted!R$1146=0),"--",IF(AND(MaleWeighted!R$1145&gt;0,MaleWeighted!R$1146=0),IF('Male Data'!R458&gt;MaleWeighted!R$1145,'Male Data'!$X458,0),IF(AND(MaleWeighted!R$1145=0,MaleWeighted!R$1146&gt;0),IF('Male Data'!R458&lt;MaleWeighted!R$1146,'Male Data'!$X458,0),IF(AND('Male Data'!R458&gt;MaleWeighted!R$1145,'Male Data'!R458&lt;MaleWeighted!R$1146),'Male Data'!$X458,0))))</f>
        <v>--</v>
      </c>
      <c r="S458" t="str">
        <f>IF(AND(MaleWeighted!S$1145=0,MaleWeighted!S$1146=0),"--",IF(AND(MaleWeighted!S$1145&gt;0,MaleWeighted!S$1146=0),IF('Male Data'!S458&gt;MaleWeighted!S$1145,'Male Data'!$X458,0),IF(AND(MaleWeighted!S$1145=0,MaleWeighted!S$1146&gt;0),IF('Male Data'!S458&lt;MaleWeighted!S$1146,'Male Data'!$X458,0),IF(AND('Male Data'!S458&gt;MaleWeighted!S$1145,'Male Data'!S458&lt;MaleWeighted!S$1146),'Male Data'!$X458,0))))</f>
        <v>--</v>
      </c>
      <c r="T458" t="str">
        <f>IF(AND(MaleWeighted!T$1145=0,MaleWeighted!T$1146=0),"--",IF(AND(MaleWeighted!T$1145&gt;0,MaleWeighted!T$1146=0),IF('Male Data'!T458&gt;MaleWeighted!T$1145,'Male Data'!$X458,0),IF(AND(MaleWeighted!T$1145=0,MaleWeighted!T$1146&gt;0),IF('Male Data'!$T458&lt;MaleWeighted!T$1146,'Male Data'!$X458,0),IF(AND('Male Data'!T458&gt;MaleWeighted!T$1145,'Male Data'!T458&lt;MaleWeighted!T$1146),'Male Data'!$X458,0))))</f>
        <v>--</v>
      </c>
      <c r="U458" t="str">
        <f>IF(AND(MaleWeighted!U$1145=0,MaleWeighted!U$1146=0),"--",IF(AND(MaleWeighted!U$1145&gt;0,MaleWeighted!U$1146=0),IF('Male Data'!U458&gt;MaleWeighted!U$1145,'Male Data'!$X458,0),IF(AND(MaleWeighted!U$1145=0,MaleWeighted!U$1146&gt;0),IF('Male Data'!U458&lt;MaleWeighted!U$1146,'Male Data'!$X458,0),IF(AND('Male Data'!U458&gt;MaleWeighted!U$1145,'Male Data'!U458&lt;MaleWeighted!U$1146),'Male Data'!$X458,0))))</f>
        <v>--</v>
      </c>
      <c r="V458" t="str">
        <f>IF(AND(MaleWeighted!V$1145=0,MaleWeighted!V$1146=0),"--",IF(AND(MaleWeighted!V$1145&gt;0,MaleWeighted!V$1146=0),IF('Male Data'!V458&gt;MaleWeighted!V$1145,'Male Data'!$X458,0),IF(AND(MaleWeighted!V$1145=0,MaleWeighted!V$1146&gt;0),IF('Male Data'!V458&lt;MaleWeighted!V$1146,'Male Data'!$X458,0),IF(AND('Male Data'!V458&gt;MaleWeighted!V$1145,'Male Data'!V458&lt;MaleWeighted!V$1146),'Male Data'!$X458,0))))</f>
        <v>--</v>
      </c>
      <c r="W458" t="str">
        <f>IF(AND(MaleWeighted!W$1145=0,MaleWeighted!W$1146=0),"--",IF(AND(MaleWeighted!W$1145&gt;0,MaleWeighted!W$1146=0),IF('Male Data'!W458&gt;MaleWeighted!W$1145,'Male Data'!$X458,0),IF(AND(MaleWeighted!W$1145=0,MaleWeighted!W$1146&gt;0),IF('Male Data'!W458&lt;MaleWeighted!W$1146,'Male Data'!$X458,0),IF(AND('Male Data'!W458&gt;MaleWeighted!W$1145,'Male Data'!W458&lt;MaleWeighted!W$1146),'Male Data'!$X458,0))))</f>
        <v>--</v>
      </c>
      <c r="Y458">
        <f t="shared" si="14"/>
        <v>0</v>
      </c>
      <c r="Z458">
        <f>Y458*'Male Data'!X458</f>
        <v>0</v>
      </c>
      <c r="AA458">
        <f t="shared" si="15"/>
        <v>1</v>
      </c>
      <c r="AB458">
        <f>AA458*'Male Data'!X458</f>
        <v>23154</v>
      </c>
    </row>
    <row r="459" spans="1:28">
      <c r="A459">
        <f>'Male Data'!A459</f>
        <v>458</v>
      </c>
      <c r="B459" t="str">
        <f>'Male Data'!B459</f>
        <v>M</v>
      </c>
      <c r="C459" t="str">
        <f>IF(AND(MaleWeighted!C$1145=0,MaleWeighted!C$1146=0),"--",IF(AND(MaleWeighted!C$1145&gt;0,MaleWeighted!C$1146=0),IF('Male Data'!C459&gt;MaleWeighted!C$1145,'Male Data'!$X459,0),IF(AND(MaleWeighted!C$1145=0,MaleWeighted!C$1146&gt;0),IF('Male Data'!C459&lt;MaleWeighted!C$1146,'Male Data'!$X459,0),IF(AND('Male Data'!C459&gt;MaleWeighted!C$1145,'Male Data'!C459&lt;MaleWeighted!C$1146),'Male Data'!$X459,0))))</f>
        <v>--</v>
      </c>
      <c r="D459" t="str">
        <f>IF(AND(MaleWeighted!D$1145=0,MaleWeighted!D$1146=0),"--",IF(AND(MaleWeighted!D$1145&gt;0,MaleWeighted!D$1146=0),IF('Male Data'!D459&gt;MaleWeighted!D$1145,'Male Data'!$X459,0),IF(AND(MaleWeighted!D$1145=0,MaleWeighted!D$1146&gt;0),IF('Male Data'!D459&lt;MaleWeighted!D$1146,'Male Data'!$X459,0),IF(AND('Male Data'!D459&gt;MaleWeighted!D$1145,'Male Data'!D459&lt;MaleWeighted!D$1146),'Male Data'!$X459,0))))</f>
        <v>--</v>
      </c>
      <c r="E459" t="str">
        <f>IF(AND(MaleWeighted!E$1145=0,MaleWeighted!E$1146=0),"--",IF(AND(MaleWeighted!E$1145&gt;0,MaleWeighted!E$1146=0),IF('Male Data'!E459&gt;MaleWeighted!E$1145,'Male Data'!$X459,0),IF(AND(MaleWeighted!E$1145=0,MaleWeighted!E$1146&gt;0),IF('Male Data'!E459&lt;MaleWeighted!E$1146,'Male Data'!$X459,0),IF(AND('Male Data'!E459&gt;MaleWeighted!E$1145,'Male Data'!E459&lt;MaleWeighted!E$1146),'Male Data'!$X459,0))))</f>
        <v>--</v>
      </c>
      <c r="F459" t="str">
        <f>IF(AND(MaleWeighted!F$1145=0,MaleWeighted!F$1146=0),"--",IF(AND(MaleWeighted!F$1145&gt;0,MaleWeighted!F$1146=0),IF('Male Data'!F459&gt;MaleWeighted!F$1145,'Male Data'!$X459,0),IF(AND(MaleWeighted!F$1145=0,MaleWeighted!F$1146&gt;0),IF('Male Data'!F459&lt;MaleWeighted!F$1146,'Male Data'!$X459,0),IF(AND('Male Data'!F459&gt;MaleWeighted!F$1145,'Male Data'!F459&lt;MaleWeighted!F$1146),'Male Data'!$X459,0))))</f>
        <v>--</v>
      </c>
      <c r="G459" t="str">
        <f>IF(AND(MaleWeighted!G$1145=0,MaleWeighted!G$1146=0),"--",IF(AND(MaleWeighted!G$1145&gt;0,MaleWeighted!G$1146=0),IF('Male Data'!G459&gt;MaleWeighted!G$1145,'Male Data'!$X459,0),IF(AND(MaleWeighted!G$1145=0,MaleWeighted!G$1146&gt;0),IF('Male Data'!G459&lt;MaleWeighted!G$1146,'Male Data'!$X459,0),IF(AND('Male Data'!G459&gt;MaleWeighted!G$1145,'Male Data'!G459&lt;MaleWeighted!G$1146),'Male Data'!$X459,0))))</f>
        <v>--</v>
      </c>
      <c r="H459" t="str">
        <f>IF(AND(MaleWeighted!H$1145=0,MaleWeighted!H$1146=0),"--",IF(AND(MaleWeighted!H$1145&gt;0,MaleWeighted!H$1146=0),IF('Male Data'!H459&gt;MaleWeighted!H$1145,'Male Data'!$X459,0),IF(AND(MaleWeighted!H$1145=0,MaleWeighted!H$1146&gt;0),IF('Male Data'!H459&lt;MaleWeighted!H$1146,'Male Data'!$X459,0),IF(AND('Male Data'!H459&gt;MaleWeighted!H$1145,'Male Data'!H459&lt;MaleWeighted!H$1146),'Male Data'!$X459,0))))</f>
        <v>--</v>
      </c>
      <c r="I459" t="str">
        <f>IF(AND(MaleWeighted!I$1145=0,MaleWeighted!I$1146=0),"--",IF(AND(MaleWeighted!I$1145&gt;0,MaleWeighted!I$1146=0),IF('Male Data'!I459&gt;MaleWeighted!I$1145,'Male Data'!$X459,0),IF(AND(MaleWeighted!I$1145=0,MaleWeighted!I$1146&gt;0),IF('Male Data'!I459&lt;MaleWeighted!I$1146,'Male Data'!$X459,0),IF(AND('Male Data'!I459&gt;MaleWeighted!I$1145,'Male Data'!I459&lt;MaleWeighted!I$1146),'Male Data'!$X459,0))))</f>
        <v>--</v>
      </c>
      <c r="J459" t="str">
        <f>IF(AND(MaleWeighted!J$1145=0,MaleWeighted!J$1146=0),"--",IF(AND(MaleWeighted!J$1145&gt;0,MaleWeighted!J$1146=0),IF('Male Data'!J459&gt;MaleWeighted!J$1145,'Male Data'!$X459,0),IF(AND(MaleWeighted!J$1145=0,MaleWeighted!J$1146&gt;0),IF('Male Data'!J459&lt;MaleWeighted!J$1146,'Male Data'!$X459,0),IF(AND('Male Data'!J459&gt;MaleWeighted!J$1145,'Male Data'!J459&lt;MaleWeighted!J$1146),'Male Data'!$X459,0))))</f>
        <v>--</v>
      </c>
      <c r="K459" t="str">
        <f>IF(AND(MaleWeighted!K$1145=0,MaleWeighted!K$1146=0),"--",IF(AND(MaleWeighted!K$1145&gt;0,MaleWeighted!K$1146=0),IF('Male Data'!K459&gt;MaleWeighted!K$1145,'Male Data'!$X459,0),IF(AND(MaleWeighted!K$1145=0,MaleWeighted!K$1146&gt;0),IF('Male Data'!K459&lt;MaleWeighted!K$1146,'Male Data'!$X459,0),IF(AND('Male Data'!K459&gt;MaleWeighted!K$1145,'Male Data'!K459&lt;MaleWeighted!K$1146),'Male Data'!$X459,0))))</f>
        <v>--</v>
      </c>
      <c r="L459" t="str">
        <f>IF(AND(MaleWeighted!L$1145=0,MaleWeighted!L$1146=0),"--",IF(AND(MaleWeighted!L$1145&gt;0,MaleWeighted!L$1146=0),IF('Male Data'!L459&gt;MaleWeighted!L$1145,'Male Data'!$X459,0),IF(AND(MaleWeighted!L$1145=0,MaleWeighted!L$1146&gt;0),IF('Male Data'!L459&lt;MaleWeighted!L$1146,'Male Data'!$X459,0),IF(AND('Male Data'!L459&gt;MaleWeighted!L$1145,'Male Data'!L459&lt;MaleWeighted!L$1146),'Male Data'!$X459,0))))</f>
        <v>--</v>
      </c>
      <c r="M459" t="str">
        <f>IF(AND(MaleWeighted!M$1145=0,MaleWeighted!M$1146=0),"--",IF(AND(MaleWeighted!M$1145&gt;0,MaleWeighted!M$1146=0),IF('Male Data'!M459&gt;MaleWeighted!M$1145,'Male Data'!$X459,0),IF(AND(MaleWeighted!M$1145=0,MaleWeighted!M$1146&gt;0),IF('Male Data'!M459&lt;MaleWeighted!M$1146,'Male Data'!$X459,0),IF(AND('Male Data'!M459&gt;MaleWeighted!M$1145,'Male Data'!M459&lt;MaleWeighted!M$1146),'Male Data'!$X459,0))))</f>
        <v>--</v>
      </c>
      <c r="N459" t="str">
        <f>IF(AND(MaleWeighted!N$1145=0,MaleWeighted!N$1146=0),"--",IF(AND(MaleWeighted!N$1145&gt;0,MaleWeighted!N$1146=0),IF('Male Data'!N459&gt;MaleWeighted!N$1145,'Male Data'!$X459,0),IF(AND(MaleWeighted!N$1145=0,MaleWeighted!N$1146&gt;0),IF('Male Data'!N459&lt;MaleWeighted!N$1146,'Male Data'!$X459,0),IF(AND('Male Data'!N459&gt;MaleWeighted!N$1145,'Male Data'!N459&lt;MaleWeighted!N$1146),'Male Data'!$X459,0))))</f>
        <v>--</v>
      </c>
      <c r="O459" t="str">
        <f>IF(AND(MaleWeighted!O$1145=0,MaleWeighted!O$1146=0),"--",IF(AND(MaleWeighted!O$1145&gt;0,MaleWeighted!O$1146=0),IF('Male Data'!O459&gt;MaleWeighted!O$1145,'Male Data'!$X459,0),IF(AND(MaleWeighted!O$1145=0,MaleWeighted!O$1146&gt;0),IF('Male Data'!O459&lt;MaleWeighted!O$1146,'Male Data'!$X459,0),IF(AND('Male Data'!O459&gt;MaleWeighted!O$1145,'Male Data'!O459&lt;MaleWeighted!O$1146),'Male Data'!$X459,0))))</f>
        <v>--</v>
      </c>
      <c r="P459" t="str">
        <f>IF(AND(MaleWeighted!P$1145=0,MaleWeighted!P$1146=0),"--",IF(AND(MaleWeighted!P$1145&gt;0,MaleWeighted!P$1146=0),IF('Male Data'!P459&gt;MaleWeighted!P$1145,'Male Data'!$X459,0),IF(AND(MaleWeighted!P$1145=0,MaleWeighted!P$1146&gt;0),IF('Male Data'!P459&lt;MaleWeighted!P$1146,'Male Data'!$X459,0),IF(AND('Male Data'!P459&gt;MaleWeighted!P$1145,'Male Data'!P459&lt;MaleWeighted!P$1146),'Male Data'!$X459,0))))</f>
        <v>--</v>
      </c>
      <c r="Q459" t="str">
        <f>IF(AND(MaleWeighted!Q$1145=0,MaleWeighted!Q$1146=0),"--",IF(AND(MaleWeighted!Q$1145&gt;0,MaleWeighted!Q$1146=0),IF('Male Data'!Q459&gt;MaleWeighted!Q$1145,'Male Data'!$X459,0),IF(AND(MaleWeighted!Q$1145=0,MaleWeighted!Q$1146&gt;0),IF('Male Data'!Q459&lt;MaleWeighted!Q$1146,'Male Data'!$X459,0),IF(AND('Male Data'!Q459&gt;MaleWeighted!Q$1145,'Male Data'!Q459&lt;MaleWeighted!Q$1146),'Male Data'!$X459,0))))</f>
        <v>--</v>
      </c>
      <c r="R459" t="str">
        <f>IF(AND(MaleWeighted!R$1145=0,MaleWeighted!R$1146=0),"--",IF(AND(MaleWeighted!R$1145&gt;0,MaleWeighted!R$1146=0),IF('Male Data'!R459&gt;MaleWeighted!R$1145,'Male Data'!$X459,0),IF(AND(MaleWeighted!R$1145=0,MaleWeighted!R$1146&gt;0),IF('Male Data'!R459&lt;MaleWeighted!R$1146,'Male Data'!$X459,0),IF(AND('Male Data'!R459&gt;MaleWeighted!R$1145,'Male Data'!R459&lt;MaleWeighted!R$1146),'Male Data'!$X459,0))))</f>
        <v>--</v>
      </c>
      <c r="S459" t="str">
        <f>IF(AND(MaleWeighted!S$1145=0,MaleWeighted!S$1146=0),"--",IF(AND(MaleWeighted!S$1145&gt;0,MaleWeighted!S$1146=0),IF('Male Data'!S459&gt;MaleWeighted!S$1145,'Male Data'!$X459,0),IF(AND(MaleWeighted!S$1145=0,MaleWeighted!S$1146&gt;0),IF('Male Data'!S459&lt;MaleWeighted!S$1146,'Male Data'!$X459,0),IF(AND('Male Data'!S459&gt;MaleWeighted!S$1145,'Male Data'!S459&lt;MaleWeighted!S$1146),'Male Data'!$X459,0))))</f>
        <v>--</v>
      </c>
      <c r="T459" t="str">
        <f>IF(AND(MaleWeighted!T$1145=0,MaleWeighted!T$1146=0),"--",IF(AND(MaleWeighted!T$1145&gt;0,MaleWeighted!T$1146=0),IF('Male Data'!T459&gt;MaleWeighted!T$1145,'Male Data'!$X459,0),IF(AND(MaleWeighted!T$1145=0,MaleWeighted!T$1146&gt;0),IF('Male Data'!$T459&lt;MaleWeighted!T$1146,'Male Data'!$X459,0),IF(AND('Male Data'!T459&gt;MaleWeighted!T$1145,'Male Data'!T459&lt;MaleWeighted!T$1146),'Male Data'!$X459,0))))</f>
        <v>--</v>
      </c>
      <c r="U459" t="str">
        <f>IF(AND(MaleWeighted!U$1145=0,MaleWeighted!U$1146=0),"--",IF(AND(MaleWeighted!U$1145&gt;0,MaleWeighted!U$1146=0),IF('Male Data'!U459&gt;MaleWeighted!U$1145,'Male Data'!$X459,0),IF(AND(MaleWeighted!U$1145=0,MaleWeighted!U$1146&gt;0),IF('Male Data'!U459&lt;MaleWeighted!U$1146,'Male Data'!$X459,0),IF(AND('Male Data'!U459&gt;MaleWeighted!U$1145,'Male Data'!U459&lt;MaleWeighted!U$1146),'Male Data'!$X459,0))))</f>
        <v>--</v>
      </c>
      <c r="V459" t="str">
        <f>IF(AND(MaleWeighted!V$1145=0,MaleWeighted!V$1146=0),"--",IF(AND(MaleWeighted!V$1145&gt;0,MaleWeighted!V$1146=0),IF('Male Data'!V459&gt;MaleWeighted!V$1145,'Male Data'!$X459,0),IF(AND(MaleWeighted!V$1145=0,MaleWeighted!V$1146&gt;0),IF('Male Data'!V459&lt;MaleWeighted!V$1146,'Male Data'!$X459,0),IF(AND('Male Data'!V459&gt;MaleWeighted!V$1145,'Male Data'!V459&lt;MaleWeighted!V$1146),'Male Data'!$X459,0))))</f>
        <v>--</v>
      </c>
      <c r="W459" t="str">
        <f>IF(AND(MaleWeighted!W$1145=0,MaleWeighted!W$1146=0),"--",IF(AND(MaleWeighted!W$1145&gt;0,MaleWeighted!W$1146=0),IF('Male Data'!W459&gt;MaleWeighted!W$1145,'Male Data'!$X459,0),IF(AND(MaleWeighted!W$1145=0,MaleWeighted!W$1146&gt;0),IF('Male Data'!W459&lt;MaleWeighted!W$1146,'Male Data'!$X459,0),IF(AND('Male Data'!W459&gt;MaleWeighted!W$1145,'Male Data'!W459&lt;MaleWeighted!W$1146),'Male Data'!$X459,0))))</f>
        <v>--</v>
      </c>
      <c r="Y459">
        <f t="shared" si="14"/>
        <v>0</v>
      </c>
      <c r="Z459">
        <f>Y459*'Male Data'!X459</f>
        <v>0</v>
      </c>
      <c r="AA459">
        <f t="shared" si="15"/>
        <v>1</v>
      </c>
      <c r="AB459">
        <f>AA459*'Male Data'!X459</f>
        <v>33250</v>
      </c>
    </row>
    <row r="460" spans="1:28">
      <c r="A460">
        <f>'Male Data'!A460</f>
        <v>459</v>
      </c>
      <c r="B460" t="str">
        <f>'Male Data'!B460</f>
        <v>M</v>
      </c>
      <c r="C460" t="str">
        <f>IF(AND(MaleWeighted!C$1145=0,MaleWeighted!C$1146=0),"--",IF(AND(MaleWeighted!C$1145&gt;0,MaleWeighted!C$1146=0),IF('Male Data'!C460&gt;MaleWeighted!C$1145,'Male Data'!$X460,0),IF(AND(MaleWeighted!C$1145=0,MaleWeighted!C$1146&gt;0),IF('Male Data'!C460&lt;MaleWeighted!C$1146,'Male Data'!$X460,0),IF(AND('Male Data'!C460&gt;MaleWeighted!C$1145,'Male Data'!C460&lt;MaleWeighted!C$1146),'Male Data'!$X460,0))))</f>
        <v>--</v>
      </c>
      <c r="D460" t="str">
        <f>IF(AND(MaleWeighted!D$1145=0,MaleWeighted!D$1146=0),"--",IF(AND(MaleWeighted!D$1145&gt;0,MaleWeighted!D$1146=0),IF('Male Data'!D460&gt;MaleWeighted!D$1145,'Male Data'!$X460,0),IF(AND(MaleWeighted!D$1145=0,MaleWeighted!D$1146&gt;0),IF('Male Data'!D460&lt;MaleWeighted!D$1146,'Male Data'!$X460,0),IF(AND('Male Data'!D460&gt;MaleWeighted!D$1145,'Male Data'!D460&lt;MaleWeighted!D$1146),'Male Data'!$X460,0))))</f>
        <v>--</v>
      </c>
      <c r="E460" t="str">
        <f>IF(AND(MaleWeighted!E$1145=0,MaleWeighted!E$1146=0),"--",IF(AND(MaleWeighted!E$1145&gt;0,MaleWeighted!E$1146=0),IF('Male Data'!E460&gt;MaleWeighted!E$1145,'Male Data'!$X460,0),IF(AND(MaleWeighted!E$1145=0,MaleWeighted!E$1146&gt;0),IF('Male Data'!E460&lt;MaleWeighted!E$1146,'Male Data'!$X460,0),IF(AND('Male Data'!E460&gt;MaleWeighted!E$1145,'Male Data'!E460&lt;MaleWeighted!E$1146),'Male Data'!$X460,0))))</f>
        <v>--</v>
      </c>
      <c r="F460" t="str">
        <f>IF(AND(MaleWeighted!F$1145=0,MaleWeighted!F$1146=0),"--",IF(AND(MaleWeighted!F$1145&gt;0,MaleWeighted!F$1146=0),IF('Male Data'!F460&gt;MaleWeighted!F$1145,'Male Data'!$X460,0),IF(AND(MaleWeighted!F$1145=0,MaleWeighted!F$1146&gt;0),IF('Male Data'!F460&lt;MaleWeighted!F$1146,'Male Data'!$X460,0),IF(AND('Male Data'!F460&gt;MaleWeighted!F$1145,'Male Data'!F460&lt;MaleWeighted!F$1146),'Male Data'!$X460,0))))</f>
        <v>--</v>
      </c>
      <c r="G460" t="str">
        <f>IF(AND(MaleWeighted!G$1145=0,MaleWeighted!G$1146=0),"--",IF(AND(MaleWeighted!G$1145&gt;0,MaleWeighted!G$1146=0),IF('Male Data'!G460&gt;MaleWeighted!G$1145,'Male Data'!$X460,0),IF(AND(MaleWeighted!G$1145=0,MaleWeighted!G$1146&gt;0),IF('Male Data'!G460&lt;MaleWeighted!G$1146,'Male Data'!$X460,0),IF(AND('Male Data'!G460&gt;MaleWeighted!G$1145,'Male Data'!G460&lt;MaleWeighted!G$1146),'Male Data'!$X460,0))))</f>
        <v>--</v>
      </c>
      <c r="H460" t="str">
        <f>IF(AND(MaleWeighted!H$1145=0,MaleWeighted!H$1146=0),"--",IF(AND(MaleWeighted!H$1145&gt;0,MaleWeighted!H$1146=0),IF('Male Data'!H460&gt;MaleWeighted!H$1145,'Male Data'!$X460,0),IF(AND(MaleWeighted!H$1145=0,MaleWeighted!H$1146&gt;0),IF('Male Data'!H460&lt;MaleWeighted!H$1146,'Male Data'!$X460,0),IF(AND('Male Data'!H460&gt;MaleWeighted!H$1145,'Male Data'!H460&lt;MaleWeighted!H$1146),'Male Data'!$X460,0))))</f>
        <v>--</v>
      </c>
      <c r="I460" t="str">
        <f>IF(AND(MaleWeighted!I$1145=0,MaleWeighted!I$1146=0),"--",IF(AND(MaleWeighted!I$1145&gt;0,MaleWeighted!I$1146=0),IF('Male Data'!I460&gt;MaleWeighted!I$1145,'Male Data'!$X460,0),IF(AND(MaleWeighted!I$1145=0,MaleWeighted!I$1146&gt;0),IF('Male Data'!I460&lt;MaleWeighted!I$1146,'Male Data'!$X460,0),IF(AND('Male Data'!I460&gt;MaleWeighted!I$1145,'Male Data'!I460&lt;MaleWeighted!I$1146),'Male Data'!$X460,0))))</f>
        <v>--</v>
      </c>
      <c r="J460" t="str">
        <f>IF(AND(MaleWeighted!J$1145=0,MaleWeighted!J$1146=0),"--",IF(AND(MaleWeighted!J$1145&gt;0,MaleWeighted!J$1146=0),IF('Male Data'!J460&gt;MaleWeighted!J$1145,'Male Data'!$X460,0),IF(AND(MaleWeighted!J$1145=0,MaleWeighted!J$1146&gt;0),IF('Male Data'!J460&lt;MaleWeighted!J$1146,'Male Data'!$X460,0),IF(AND('Male Data'!J460&gt;MaleWeighted!J$1145,'Male Data'!J460&lt;MaleWeighted!J$1146),'Male Data'!$X460,0))))</f>
        <v>--</v>
      </c>
      <c r="K460" t="str">
        <f>IF(AND(MaleWeighted!K$1145=0,MaleWeighted!K$1146=0),"--",IF(AND(MaleWeighted!K$1145&gt;0,MaleWeighted!K$1146=0),IF('Male Data'!K460&gt;MaleWeighted!K$1145,'Male Data'!$X460,0),IF(AND(MaleWeighted!K$1145=0,MaleWeighted!K$1146&gt;0),IF('Male Data'!K460&lt;MaleWeighted!K$1146,'Male Data'!$X460,0),IF(AND('Male Data'!K460&gt;MaleWeighted!K$1145,'Male Data'!K460&lt;MaleWeighted!K$1146),'Male Data'!$X460,0))))</f>
        <v>--</v>
      </c>
      <c r="L460" t="str">
        <f>IF(AND(MaleWeighted!L$1145=0,MaleWeighted!L$1146=0),"--",IF(AND(MaleWeighted!L$1145&gt;0,MaleWeighted!L$1146=0),IF('Male Data'!L460&gt;MaleWeighted!L$1145,'Male Data'!$X460,0),IF(AND(MaleWeighted!L$1145=0,MaleWeighted!L$1146&gt;0),IF('Male Data'!L460&lt;MaleWeighted!L$1146,'Male Data'!$X460,0),IF(AND('Male Data'!L460&gt;MaleWeighted!L$1145,'Male Data'!L460&lt;MaleWeighted!L$1146),'Male Data'!$X460,0))))</f>
        <v>--</v>
      </c>
      <c r="M460" t="str">
        <f>IF(AND(MaleWeighted!M$1145=0,MaleWeighted!M$1146=0),"--",IF(AND(MaleWeighted!M$1145&gt;0,MaleWeighted!M$1146=0),IF('Male Data'!M460&gt;MaleWeighted!M$1145,'Male Data'!$X460,0),IF(AND(MaleWeighted!M$1145=0,MaleWeighted!M$1146&gt;0),IF('Male Data'!M460&lt;MaleWeighted!M$1146,'Male Data'!$X460,0),IF(AND('Male Data'!M460&gt;MaleWeighted!M$1145,'Male Data'!M460&lt;MaleWeighted!M$1146),'Male Data'!$X460,0))))</f>
        <v>--</v>
      </c>
      <c r="N460" t="str">
        <f>IF(AND(MaleWeighted!N$1145=0,MaleWeighted!N$1146=0),"--",IF(AND(MaleWeighted!N$1145&gt;0,MaleWeighted!N$1146=0),IF('Male Data'!N460&gt;MaleWeighted!N$1145,'Male Data'!$X460,0),IF(AND(MaleWeighted!N$1145=0,MaleWeighted!N$1146&gt;0),IF('Male Data'!N460&lt;MaleWeighted!N$1146,'Male Data'!$X460,0),IF(AND('Male Data'!N460&gt;MaleWeighted!N$1145,'Male Data'!N460&lt;MaleWeighted!N$1146),'Male Data'!$X460,0))))</f>
        <v>--</v>
      </c>
      <c r="O460" t="str">
        <f>IF(AND(MaleWeighted!O$1145=0,MaleWeighted!O$1146=0),"--",IF(AND(MaleWeighted!O$1145&gt;0,MaleWeighted!O$1146=0),IF('Male Data'!O460&gt;MaleWeighted!O$1145,'Male Data'!$X460,0),IF(AND(MaleWeighted!O$1145=0,MaleWeighted!O$1146&gt;0),IF('Male Data'!O460&lt;MaleWeighted!O$1146,'Male Data'!$X460,0),IF(AND('Male Data'!O460&gt;MaleWeighted!O$1145,'Male Data'!O460&lt;MaleWeighted!O$1146),'Male Data'!$X460,0))))</f>
        <v>--</v>
      </c>
      <c r="P460" t="str">
        <f>IF(AND(MaleWeighted!P$1145=0,MaleWeighted!P$1146=0),"--",IF(AND(MaleWeighted!P$1145&gt;0,MaleWeighted!P$1146=0),IF('Male Data'!P460&gt;MaleWeighted!P$1145,'Male Data'!$X460,0),IF(AND(MaleWeighted!P$1145=0,MaleWeighted!P$1146&gt;0),IF('Male Data'!P460&lt;MaleWeighted!P$1146,'Male Data'!$X460,0),IF(AND('Male Data'!P460&gt;MaleWeighted!P$1145,'Male Data'!P460&lt;MaleWeighted!P$1146),'Male Data'!$X460,0))))</f>
        <v>--</v>
      </c>
      <c r="Q460" t="str">
        <f>IF(AND(MaleWeighted!Q$1145=0,MaleWeighted!Q$1146=0),"--",IF(AND(MaleWeighted!Q$1145&gt;0,MaleWeighted!Q$1146=0),IF('Male Data'!Q460&gt;MaleWeighted!Q$1145,'Male Data'!$X460,0),IF(AND(MaleWeighted!Q$1145=0,MaleWeighted!Q$1146&gt;0),IF('Male Data'!Q460&lt;MaleWeighted!Q$1146,'Male Data'!$X460,0),IF(AND('Male Data'!Q460&gt;MaleWeighted!Q$1145,'Male Data'!Q460&lt;MaleWeighted!Q$1146),'Male Data'!$X460,0))))</f>
        <v>--</v>
      </c>
      <c r="R460" t="str">
        <f>IF(AND(MaleWeighted!R$1145=0,MaleWeighted!R$1146=0),"--",IF(AND(MaleWeighted!R$1145&gt;0,MaleWeighted!R$1146=0),IF('Male Data'!R460&gt;MaleWeighted!R$1145,'Male Data'!$X460,0),IF(AND(MaleWeighted!R$1145=0,MaleWeighted!R$1146&gt;0),IF('Male Data'!R460&lt;MaleWeighted!R$1146,'Male Data'!$X460,0),IF(AND('Male Data'!R460&gt;MaleWeighted!R$1145,'Male Data'!R460&lt;MaleWeighted!R$1146),'Male Data'!$X460,0))))</f>
        <v>--</v>
      </c>
      <c r="S460" t="str">
        <f>IF(AND(MaleWeighted!S$1145=0,MaleWeighted!S$1146=0),"--",IF(AND(MaleWeighted!S$1145&gt;0,MaleWeighted!S$1146=0),IF('Male Data'!S460&gt;MaleWeighted!S$1145,'Male Data'!$X460,0),IF(AND(MaleWeighted!S$1145=0,MaleWeighted!S$1146&gt;0),IF('Male Data'!S460&lt;MaleWeighted!S$1146,'Male Data'!$X460,0),IF(AND('Male Data'!S460&gt;MaleWeighted!S$1145,'Male Data'!S460&lt;MaleWeighted!S$1146),'Male Data'!$X460,0))))</f>
        <v>--</v>
      </c>
      <c r="T460" t="str">
        <f>IF(AND(MaleWeighted!T$1145=0,MaleWeighted!T$1146=0),"--",IF(AND(MaleWeighted!T$1145&gt;0,MaleWeighted!T$1146=0),IF('Male Data'!T460&gt;MaleWeighted!T$1145,'Male Data'!$X460,0),IF(AND(MaleWeighted!T$1145=0,MaleWeighted!T$1146&gt;0),IF('Male Data'!$T460&lt;MaleWeighted!T$1146,'Male Data'!$X460,0),IF(AND('Male Data'!T460&gt;MaleWeighted!T$1145,'Male Data'!T460&lt;MaleWeighted!T$1146),'Male Data'!$X460,0))))</f>
        <v>--</v>
      </c>
      <c r="U460" t="str">
        <f>IF(AND(MaleWeighted!U$1145=0,MaleWeighted!U$1146=0),"--",IF(AND(MaleWeighted!U$1145&gt;0,MaleWeighted!U$1146=0),IF('Male Data'!U460&gt;MaleWeighted!U$1145,'Male Data'!$X460,0),IF(AND(MaleWeighted!U$1145=0,MaleWeighted!U$1146&gt;0),IF('Male Data'!U460&lt;MaleWeighted!U$1146,'Male Data'!$X460,0),IF(AND('Male Data'!U460&gt;MaleWeighted!U$1145,'Male Data'!U460&lt;MaleWeighted!U$1146),'Male Data'!$X460,0))))</f>
        <v>--</v>
      </c>
      <c r="V460" t="str">
        <f>IF(AND(MaleWeighted!V$1145=0,MaleWeighted!V$1146=0),"--",IF(AND(MaleWeighted!V$1145&gt;0,MaleWeighted!V$1146=0),IF('Male Data'!V460&gt;MaleWeighted!V$1145,'Male Data'!$X460,0),IF(AND(MaleWeighted!V$1145=0,MaleWeighted!V$1146&gt;0),IF('Male Data'!V460&lt;MaleWeighted!V$1146,'Male Data'!$X460,0),IF(AND('Male Data'!V460&gt;MaleWeighted!V$1145,'Male Data'!V460&lt;MaleWeighted!V$1146),'Male Data'!$X460,0))))</f>
        <v>--</v>
      </c>
      <c r="W460" t="str">
        <f>IF(AND(MaleWeighted!W$1145=0,MaleWeighted!W$1146=0),"--",IF(AND(MaleWeighted!W$1145&gt;0,MaleWeighted!W$1146=0),IF('Male Data'!W460&gt;MaleWeighted!W$1145,'Male Data'!$X460,0),IF(AND(MaleWeighted!W$1145=0,MaleWeighted!W$1146&gt;0),IF('Male Data'!W460&lt;MaleWeighted!W$1146,'Male Data'!$X460,0),IF(AND('Male Data'!W460&gt;MaleWeighted!W$1145,'Male Data'!W460&lt;MaleWeighted!W$1146),'Male Data'!$X460,0))))</f>
        <v>--</v>
      </c>
      <c r="Y460">
        <f t="shared" si="14"/>
        <v>0</v>
      </c>
      <c r="Z460">
        <f>Y460*'Male Data'!X460</f>
        <v>0</v>
      </c>
      <c r="AA460">
        <f t="shared" si="15"/>
        <v>1</v>
      </c>
      <c r="AB460">
        <f>AA460*'Male Data'!X460</f>
        <v>19599</v>
      </c>
    </row>
    <row r="461" spans="1:28">
      <c r="A461">
        <f>'Male Data'!A461</f>
        <v>460</v>
      </c>
      <c r="B461" t="str">
        <f>'Male Data'!B461</f>
        <v>M</v>
      </c>
      <c r="C461" t="str">
        <f>IF(AND(MaleWeighted!C$1145=0,MaleWeighted!C$1146=0),"--",IF(AND(MaleWeighted!C$1145&gt;0,MaleWeighted!C$1146=0),IF('Male Data'!C461&gt;MaleWeighted!C$1145,'Male Data'!$X461,0),IF(AND(MaleWeighted!C$1145=0,MaleWeighted!C$1146&gt;0),IF('Male Data'!C461&lt;MaleWeighted!C$1146,'Male Data'!$X461,0),IF(AND('Male Data'!C461&gt;MaleWeighted!C$1145,'Male Data'!C461&lt;MaleWeighted!C$1146),'Male Data'!$X461,0))))</f>
        <v>--</v>
      </c>
      <c r="D461" t="str">
        <f>IF(AND(MaleWeighted!D$1145=0,MaleWeighted!D$1146=0),"--",IF(AND(MaleWeighted!D$1145&gt;0,MaleWeighted!D$1146=0),IF('Male Data'!D461&gt;MaleWeighted!D$1145,'Male Data'!$X461,0),IF(AND(MaleWeighted!D$1145=0,MaleWeighted!D$1146&gt;0),IF('Male Data'!D461&lt;MaleWeighted!D$1146,'Male Data'!$X461,0),IF(AND('Male Data'!D461&gt;MaleWeighted!D$1145,'Male Data'!D461&lt;MaleWeighted!D$1146),'Male Data'!$X461,0))))</f>
        <v>--</v>
      </c>
      <c r="E461" t="str">
        <f>IF(AND(MaleWeighted!E$1145=0,MaleWeighted!E$1146=0),"--",IF(AND(MaleWeighted!E$1145&gt;0,MaleWeighted!E$1146=0),IF('Male Data'!E461&gt;MaleWeighted!E$1145,'Male Data'!$X461,0),IF(AND(MaleWeighted!E$1145=0,MaleWeighted!E$1146&gt;0),IF('Male Data'!E461&lt;MaleWeighted!E$1146,'Male Data'!$X461,0),IF(AND('Male Data'!E461&gt;MaleWeighted!E$1145,'Male Data'!E461&lt;MaleWeighted!E$1146),'Male Data'!$X461,0))))</f>
        <v>--</v>
      </c>
      <c r="F461" t="str">
        <f>IF(AND(MaleWeighted!F$1145=0,MaleWeighted!F$1146=0),"--",IF(AND(MaleWeighted!F$1145&gt;0,MaleWeighted!F$1146=0),IF('Male Data'!F461&gt;MaleWeighted!F$1145,'Male Data'!$X461,0),IF(AND(MaleWeighted!F$1145=0,MaleWeighted!F$1146&gt;0),IF('Male Data'!F461&lt;MaleWeighted!F$1146,'Male Data'!$X461,0),IF(AND('Male Data'!F461&gt;MaleWeighted!F$1145,'Male Data'!F461&lt;MaleWeighted!F$1146),'Male Data'!$X461,0))))</f>
        <v>--</v>
      </c>
      <c r="G461" t="str">
        <f>IF(AND(MaleWeighted!G$1145=0,MaleWeighted!G$1146=0),"--",IF(AND(MaleWeighted!G$1145&gt;0,MaleWeighted!G$1146=0),IF('Male Data'!G461&gt;MaleWeighted!G$1145,'Male Data'!$X461,0),IF(AND(MaleWeighted!G$1145=0,MaleWeighted!G$1146&gt;0),IF('Male Data'!G461&lt;MaleWeighted!G$1146,'Male Data'!$X461,0),IF(AND('Male Data'!G461&gt;MaleWeighted!G$1145,'Male Data'!G461&lt;MaleWeighted!G$1146),'Male Data'!$X461,0))))</f>
        <v>--</v>
      </c>
      <c r="H461" t="str">
        <f>IF(AND(MaleWeighted!H$1145=0,MaleWeighted!H$1146=0),"--",IF(AND(MaleWeighted!H$1145&gt;0,MaleWeighted!H$1146=0),IF('Male Data'!H461&gt;MaleWeighted!H$1145,'Male Data'!$X461,0),IF(AND(MaleWeighted!H$1145=0,MaleWeighted!H$1146&gt;0),IF('Male Data'!H461&lt;MaleWeighted!H$1146,'Male Data'!$X461,0),IF(AND('Male Data'!H461&gt;MaleWeighted!H$1145,'Male Data'!H461&lt;MaleWeighted!H$1146),'Male Data'!$X461,0))))</f>
        <v>--</v>
      </c>
      <c r="I461" t="str">
        <f>IF(AND(MaleWeighted!I$1145=0,MaleWeighted!I$1146=0),"--",IF(AND(MaleWeighted!I$1145&gt;0,MaleWeighted!I$1146=0),IF('Male Data'!I461&gt;MaleWeighted!I$1145,'Male Data'!$X461,0),IF(AND(MaleWeighted!I$1145=0,MaleWeighted!I$1146&gt;0),IF('Male Data'!I461&lt;MaleWeighted!I$1146,'Male Data'!$X461,0),IF(AND('Male Data'!I461&gt;MaleWeighted!I$1145,'Male Data'!I461&lt;MaleWeighted!I$1146),'Male Data'!$X461,0))))</f>
        <v>--</v>
      </c>
      <c r="J461" t="str">
        <f>IF(AND(MaleWeighted!J$1145=0,MaleWeighted!J$1146=0),"--",IF(AND(MaleWeighted!J$1145&gt;0,MaleWeighted!J$1146=0),IF('Male Data'!J461&gt;MaleWeighted!J$1145,'Male Data'!$X461,0),IF(AND(MaleWeighted!J$1145=0,MaleWeighted!J$1146&gt;0),IF('Male Data'!J461&lt;MaleWeighted!J$1146,'Male Data'!$X461,0),IF(AND('Male Data'!J461&gt;MaleWeighted!J$1145,'Male Data'!J461&lt;MaleWeighted!J$1146),'Male Data'!$X461,0))))</f>
        <v>--</v>
      </c>
      <c r="K461" t="str">
        <f>IF(AND(MaleWeighted!K$1145=0,MaleWeighted!K$1146=0),"--",IF(AND(MaleWeighted!K$1145&gt;0,MaleWeighted!K$1146=0),IF('Male Data'!K461&gt;MaleWeighted!K$1145,'Male Data'!$X461,0),IF(AND(MaleWeighted!K$1145=0,MaleWeighted!K$1146&gt;0),IF('Male Data'!K461&lt;MaleWeighted!K$1146,'Male Data'!$X461,0),IF(AND('Male Data'!K461&gt;MaleWeighted!K$1145,'Male Data'!K461&lt;MaleWeighted!K$1146),'Male Data'!$X461,0))))</f>
        <v>--</v>
      </c>
      <c r="L461" t="str">
        <f>IF(AND(MaleWeighted!L$1145=0,MaleWeighted!L$1146=0),"--",IF(AND(MaleWeighted!L$1145&gt;0,MaleWeighted!L$1146=0),IF('Male Data'!L461&gt;MaleWeighted!L$1145,'Male Data'!$X461,0),IF(AND(MaleWeighted!L$1145=0,MaleWeighted!L$1146&gt;0),IF('Male Data'!L461&lt;MaleWeighted!L$1146,'Male Data'!$X461,0),IF(AND('Male Data'!L461&gt;MaleWeighted!L$1145,'Male Data'!L461&lt;MaleWeighted!L$1146),'Male Data'!$X461,0))))</f>
        <v>--</v>
      </c>
      <c r="M461" t="str">
        <f>IF(AND(MaleWeighted!M$1145=0,MaleWeighted!M$1146=0),"--",IF(AND(MaleWeighted!M$1145&gt;0,MaleWeighted!M$1146=0),IF('Male Data'!M461&gt;MaleWeighted!M$1145,'Male Data'!$X461,0),IF(AND(MaleWeighted!M$1145=0,MaleWeighted!M$1146&gt;0),IF('Male Data'!M461&lt;MaleWeighted!M$1146,'Male Data'!$X461,0),IF(AND('Male Data'!M461&gt;MaleWeighted!M$1145,'Male Data'!M461&lt;MaleWeighted!M$1146),'Male Data'!$X461,0))))</f>
        <v>--</v>
      </c>
      <c r="N461" t="str">
        <f>IF(AND(MaleWeighted!N$1145=0,MaleWeighted!N$1146=0),"--",IF(AND(MaleWeighted!N$1145&gt;0,MaleWeighted!N$1146=0),IF('Male Data'!N461&gt;MaleWeighted!N$1145,'Male Data'!$X461,0),IF(AND(MaleWeighted!N$1145=0,MaleWeighted!N$1146&gt;0),IF('Male Data'!N461&lt;MaleWeighted!N$1146,'Male Data'!$X461,0),IF(AND('Male Data'!N461&gt;MaleWeighted!N$1145,'Male Data'!N461&lt;MaleWeighted!N$1146),'Male Data'!$X461,0))))</f>
        <v>--</v>
      </c>
      <c r="O461" t="str">
        <f>IF(AND(MaleWeighted!O$1145=0,MaleWeighted!O$1146=0),"--",IF(AND(MaleWeighted!O$1145&gt;0,MaleWeighted!O$1146=0),IF('Male Data'!O461&gt;MaleWeighted!O$1145,'Male Data'!$X461,0),IF(AND(MaleWeighted!O$1145=0,MaleWeighted!O$1146&gt;0),IF('Male Data'!O461&lt;MaleWeighted!O$1146,'Male Data'!$X461,0),IF(AND('Male Data'!O461&gt;MaleWeighted!O$1145,'Male Data'!O461&lt;MaleWeighted!O$1146),'Male Data'!$X461,0))))</f>
        <v>--</v>
      </c>
      <c r="P461" t="str">
        <f>IF(AND(MaleWeighted!P$1145=0,MaleWeighted!P$1146=0),"--",IF(AND(MaleWeighted!P$1145&gt;0,MaleWeighted!P$1146=0),IF('Male Data'!P461&gt;MaleWeighted!P$1145,'Male Data'!$X461,0),IF(AND(MaleWeighted!P$1145=0,MaleWeighted!P$1146&gt;0),IF('Male Data'!P461&lt;MaleWeighted!P$1146,'Male Data'!$X461,0),IF(AND('Male Data'!P461&gt;MaleWeighted!P$1145,'Male Data'!P461&lt;MaleWeighted!P$1146),'Male Data'!$X461,0))))</f>
        <v>--</v>
      </c>
      <c r="Q461" t="str">
        <f>IF(AND(MaleWeighted!Q$1145=0,MaleWeighted!Q$1146=0),"--",IF(AND(MaleWeighted!Q$1145&gt;0,MaleWeighted!Q$1146=0),IF('Male Data'!Q461&gt;MaleWeighted!Q$1145,'Male Data'!$X461,0),IF(AND(MaleWeighted!Q$1145=0,MaleWeighted!Q$1146&gt;0),IF('Male Data'!Q461&lt;MaleWeighted!Q$1146,'Male Data'!$X461,0),IF(AND('Male Data'!Q461&gt;MaleWeighted!Q$1145,'Male Data'!Q461&lt;MaleWeighted!Q$1146),'Male Data'!$X461,0))))</f>
        <v>--</v>
      </c>
      <c r="R461" t="str">
        <f>IF(AND(MaleWeighted!R$1145=0,MaleWeighted!R$1146=0),"--",IF(AND(MaleWeighted!R$1145&gt;0,MaleWeighted!R$1146=0),IF('Male Data'!R461&gt;MaleWeighted!R$1145,'Male Data'!$X461,0),IF(AND(MaleWeighted!R$1145=0,MaleWeighted!R$1146&gt;0),IF('Male Data'!R461&lt;MaleWeighted!R$1146,'Male Data'!$X461,0),IF(AND('Male Data'!R461&gt;MaleWeighted!R$1145,'Male Data'!R461&lt;MaleWeighted!R$1146),'Male Data'!$X461,0))))</f>
        <v>--</v>
      </c>
      <c r="S461" t="str">
        <f>IF(AND(MaleWeighted!S$1145=0,MaleWeighted!S$1146=0),"--",IF(AND(MaleWeighted!S$1145&gt;0,MaleWeighted!S$1146=0),IF('Male Data'!S461&gt;MaleWeighted!S$1145,'Male Data'!$X461,0),IF(AND(MaleWeighted!S$1145=0,MaleWeighted!S$1146&gt;0),IF('Male Data'!S461&lt;MaleWeighted!S$1146,'Male Data'!$X461,0),IF(AND('Male Data'!S461&gt;MaleWeighted!S$1145,'Male Data'!S461&lt;MaleWeighted!S$1146),'Male Data'!$X461,0))))</f>
        <v>--</v>
      </c>
      <c r="T461" t="str">
        <f>IF(AND(MaleWeighted!T$1145=0,MaleWeighted!T$1146=0),"--",IF(AND(MaleWeighted!T$1145&gt;0,MaleWeighted!T$1146=0),IF('Male Data'!T461&gt;MaleWeighted!T$1145,'Male Data'!$X461,0),IF(AND(MaleWeighted!T$1145=0,MaleWeighted!T$1146&gt;0),IF('Male Data'!$T461&lt;MaleWeighted!T$1146,'Male Data'!$X461,0),IF(AND('Male Data'!T461&gt;MaleWeighted!T$1145,'Male Data'!T461&lt;MaleWeighted!T$1146),'Male Data'!$X461,0))))</f>
        <v>--</v>
      </c>
      <c r="U461" t="str">
        <f>IF(AND(MaleWeighted!U$1145=0,MaleWeighted!U$1146=0),"--",IF(AND(MaleWeighted!U$1145&gt;0,MaleWeighted!U$1146=0),IF('Male Data'!U461&gt;MaleWeighted!U$1145,'Male Data'!$X461,0),IF(AND(MaleWeighted!U$1145=0,MaleWeighted!U$1146&gt;0),IF('Male Data'!U461&lt;MaleWeighted!U$1146,'Male Data'!$X461,0),IF(AND('Male Data'!U461&gt;MaleWeighted!U$1145,'Male Data'!U461&lt;MaleWeighted!U$1146),'Male Data'!$X461,0))))</f>
        <v>--</v>
      </c>
      <c r="V461" t="str">
        <f>IF(AND(MaleWeighted!V$1145=0,MaleWeighted!V$1146=0),"--",IF(AND(MaleWeighted!V$1145&gt;0,MaleWeighted!V$1146=0),IF('Male Data'!V461&gt;MaleWeighted!V$1145,'Male Data'!$X461,0),IF(AND(MaleWeighted!V$1145=0,MaleWeighted!V$1146&gt;0),IF('Male Data'!V461&lt;MaleWeighted!V$1146,'Male Data'!$X461,0),IF(AND('Male Data'!V461&gt;MaleWeighted!V$1145,'Male Data'!V461&lt;MaleWeighted!V$1146),'Male Data'!$X461,0))))</f>
        <v>--</v>
      </c>
      <c r="W461" t="str">
        <f>IF(AND(MaleWeighted!W$1145=0,MaleWeighted!W$1146=0),"--",IF(AND(MaleWeighted!W$1145&gt;0,MaleWeighted!W$1146=0),IF('Male Data'!W461&gt;MaleWeighted!W$1145,'Male Data'!$X461,0),IF(AND(MaleWeighted!W$1145=0,MaleWeighted!W$1146&gt;0),IF('Male Data'!W461&lt;MaleWeighted!W$1146,'Male Data'!$X461,0),IF(AND('Male Data'!W461&gt;MaleWeighted!W$1145,'Male Data'!W461&lt;MaleWeighted!W$1146),'Male Data'!$X461,0))))</f>
        <v>--</v>
      </c>
      <c r="Y461">
        <f t="shared" si="14"/>
        <v>0</v>
      </c>
      <c r="Z461">
        <f>Y461*'Male Data'!X461</f>
        <v>0</v>
      </c>
      <c r="AA461">
        <f t="shared" si="15"/>
        <v>1</v>
      </c>
      <c r="AB461">
        <f>AA461*'Male Data'!X461</f>
        <v>20741</v>
      </c>
    </row>
    <row r="462" spans="1:28">
      <c r="A462">
        <f>'Male Data'!A462</f>
        <v>461</v>
      </c>
      <c r="B462" t="str">
        <f>'Male Data'!B462</f>
        <v>M</v>
      </c>
      <c r="C462" t="str">
        <f>IF(AND(MaleWeighted!C$1145=0,MaleWeighted!C$1146=0),"--",IF(AND(MaleWeighted!C$1145&gt;0,MaleWeighted!C$1146=0),IF('Male Data'!C462&gt;MaleWeighted!C$1145,'Male Data'!$X462,0),IF(AND(MaleWeighted!C$1145=0,MaleWeighted!C$1146&gt;0),IF('Male Data'!C462&lt;MaleWeighted!C$1146,'Male Data'!$X462,0),IF(AND('Male Data'!C462&gt;MaleWeighted!C$1145,'Male Data'!C462&lt;MaleWeighted!C$1146),'Male Data'!$X462,0))))</f>
        <v>--</v>
      </c>
      <c r="D462" t="str">
        <f>IF(AND(MaleWeighted!D$1145=0,MaleWeighted!D$1146=0),"--",IF(AND(MaleWeighted!D$1145&gt;0,MaleWeighted!D$1146=0),IF('Male Data'!D462&gt;MaleWeighted!D$1145,'Male Data'!$X462,0),IF(AND(MaleWeighted!D$1145=0,MaleWeighted!D$1146&gt;0),IF('Male Data'!D462&lt;MaleWeighted!D$1146,'Male Data'!$X462,0),IF(AND('Male Data'!D462&gt;MaleWeighted!D$1145,'Male Data'!D462&lt;MaleWeighted!D$1146),'Male Data'!$X462,0))))</f>
        <v>--</v>
      </c>
      <c r="E462" t="str">
        <f>IF(AND(MaleWeighted!E$1145=0,MaleWeighted!E$1146=0),"--",IF(AND(MaleWeighted!E$1145&gt;0,MaleWeighted!E$1146=0),IF('Male Data'!E462&gt;MaleWeighted!E$1145,'Male Data'!$X462,0),IF(AND(MaleWeighted!E$1145=0,MaleWeighted!E$1146&gt;0),IF('Male Data'!E462&lt;MaleWeighted!E$1146,'Male Data'!$X462,0),IF(AND('Male Data'!E462&gt;MaleWeighted!E$1145,'Male Data'!E462&lt;MaleWeighted!E$1146),'Male Data'!$X462,0))))</f>
        <v>--</v>
      </c>
      <c r="F462" t="str">
        <f>IF(AND(MaleWeighted!F$1145=0,MaleWeighted!F$1146=0),"--",IF(AND(MaleWeighted!F$1145&gt;0,MaleWeighted!F$1146=0),IF('Male Data'!F462&gt;MaleWeighted!F$1145,'Male Data'!$X462,0),IF(AND(MaleWeighted!F$1145=0,MaleWeighted!F$1146&gt;0),IF('Male Data'!F462&lt;MaleWeighted!F$1146,'Male Data'!$X462,0),IF(AND('Male Data'!F462&gt;MaleWeighted!F$1145,'Male Data'!F462&lt;MaleWeighted!F$1146),'Male Data'!$X462,0))))</f>
        <v>--</v>
      </c>
      <c r="G462" t="str">
        <f>IF(AND(MaleWeighted!G$1145=0,MaleWeighted!G$1146=0),"--",IF(AND(MaleWeighted!G$1145&gt;0,MaleWeighted!G$1146=0),IF('Male Data'!G462&gt;MaleWeighted!G$1145,'Male Data'!$X462,0),IF(AND(MaleWeighted!G$1145=0,MaleWeighted!G$1146&gt;0),IF('Male Data'!G462&lt;MaleWeighted!G$1146,'Male Data'!$X462,0),IF(AND('Male Data'!G462&gt;MaleWeighted!G$1145,'Male Data'!G462&lt;MaleWeighted!G$1146),'Male Data'!$X462,0))))</f>
        <v>--</v>
      </c>
      <c r="H462" t="str">
        <f>IF(AND(MaleWeighted!H$1145=0,MaleWeighted!H$1146=0),"--",IF(AND(MaleWeighted!H$1145&gt;0,MaleWeighted!H$1146=0),IF('Male Data'!H462&gt;MaleWeighted!H$1145,'Male Data'!$X462,0),IF(AND(MaleWeighted!H$1145=0,MaleWeighted!H$1146&gt;0),IF('Male Data'!H462&lt;MaleWeighted!H$1146,'Male Data'!$X462,0),IF(AND('Male Data'!H462&gt;MaleWeighted!H$1145,'Male Data'!H462&lt;MaleWeighted!H$1146),'Male Data'!$X462,0))))</f>
        <v>--</v>
      </c>
      <c r="I462" t="str">
        <f>IF(AND(MaleWeighted!I$1145=0,MaleWeighted!I$1146=0),"--",IF(AND(MaleWeighted!I$1145&gt;0,MaleWeighted!I$1146=0),IF('Male Data'!I462&gt;MaleWeighted!I$1145,'Male Data'!$X462,0),IF(AND(MaleWeighted!I$1145=0,MaleWeighted!I$1146&gt;0),IF('Male Data'!I462&lt;MaleWeighted!I$1146,'Male Data'!$X462,0),IF(AND('Male Data'!I462&gt;MaleWeighted!I$1145,'Male Data'!I462&lt;MaleWeighted!I$1146),'Male Data'!$X462,0))))</f>
        <v>--</v>
      </c>
      <c r="J462" t="str">
        <f>IF(AND(MaleWeighted!J$1145=0,MaleWeighted!J$1146=0),"--",IF(AND(MaleWeighted!J$1145&gt;0,MaleWeighted!J$1146=0),IF('Male Data'!J462&gt;MaleWeighted!J$1145,'Male Data'!$X462,0),IF(AND(MaleWeighted!J$1145=0,MaleWeighted!J$1146&gt;0),IF('Male Data'!J462&lt;MaleWeighted!J$1146,'Male Data'!$X462,0),IF(AND('Male Data'!J462&gt;MaleWeighted!J$1145,'Male Data'!J462&lt;MaleWeighted!J$1146),'Male Data'!$X462,0))))</f>
        <v>--</v>
      </c>
      <c r="K462" t="str">
        <f>IF(AND(MaleWeighted!K$1145=0,MaleWeighted!K$1146=0),"--",IF(AND(MaleWeighted!K$1145&gt;0,MaleWeighted!K$1146=0),IF('Male Data'!K462&gt;MaleWeighted!K$1145,'Male Data'!$X462,0),IF(AND(MaleWeighted!K$1145=0,MaleWeighted!K$1146&gt;0),IF('Male Data'!K462&lt;MaleWeighted!K$1146,'Male Data'!$X462,0),IF(AND('Male Data'!K462&gt;MaleWeighted!K$1145,'Male Data'!K462&lt;MaleWeighted!K$1146),'Male Data'!$X462,0))))</f>
        <v>--</v>
      </c>
      <c r="L462" t="str">
        <f>IF(AND(MaleWeighted!L$1145=0,MaleWeighted!L$1146=0),"--",IF(AND(MaleWeighted!L$1145&gt;0,MaleWeighted!L$1146=0),IF('Male Data'!L462&gt;MaleWeighted!L$1145,'Male Data'!$X462,0),IF(AND(MaleWeighted!L$1145=0,MaleWeighted!L$1146&gt;0),IF('Male Data'!L462&lt;MaleWeighted!L$1146,'Male Data'!$X462,0),IF(AND('Male Data'!L462&gt;MaleWeighted!L$1145,'Male Data'!L462&lt;MaleWeighted!L$1146),'Male Data'!$X462,0))))</f>
        <v>--</v>
      </c>
      <c r="M462" t="str">
        <f>IF(AND(MaleWeighted!M$1145=0,MaleWeighted!M$1146=0),"--",IF(AND(MaleWeighted!M$1145&gt;0,MaleWeighted!M$1146=0),IF('Male Data'!M462&gt;MaleWeighted!M$1145,'Male Data'!$X462,0),IF(AND(MaleWeighted!M$1145=0,MaleWeighted!M$1146&gt;0),IF('Male Data'!M462&lt;MaleWeighted!M$1146,'Male Data'!$X462,0),IF(AND('Male Data'!M462&gt;MaleWeighted!M$1145,'Male Data'!M462&lt;MaleWeighted!M$1146),'Male Data'!$X462,0))))</f>
        <v>--</v>
      </c>
      <c r="N462" t="str">
        <f>IF(AND(MaleWeighted!N$1145=0,MaleWeighted!N$1146=0),"--",IF(AND(MaleWeighted!N$1145&gt;0,MaleWeighted!N$1146=0),IF('Male Data'!N462&gt;MaleWeighted!N$1145,'Male Data'!$X462,0),IF(AND(MaleWeighted!N$1145=0,MaleWeighted!N$1146&gt;0),IF('Male Data'!N462&lt;MaleWeighted!N$1146,'Male Data'!$X462,0),IF(AND('Male Data'!N462&gt;MaleWeighted!N$1145,'Male Data'!N462&lt;MaleWeighted!N$1146),'Male Data'!$X462,0))))</f>
        <v>--</v>
      </c>
      <c r="O462" t="str">
        <f>IF(AND(MaleWeighted!O$1145=0,MaleWeighted!O$1146=0),"--",IF(AND(MaleWeighted!O$1145&gt;0,MaleWeighted!O$1146=0),IF('Male Data'!O462&gt;MaleWeighted!O$1145,'Male Data'!$X462,0),IF(AND(MaleWeighted!O$1145=0,MaleWeighted!O$1146&gt;0),IF('Male Data'!O462&lt;MaleWeighted!O$1146,'Male Data'!$X462,0),IF(AND('Male Data'!O462&gt;MaleWeighted!O$1145,'Male Data'!O462&lt;MaleWeighted!O$1146),'Male Data'!$X462,0))))</f>
        <v>--</v>
      </c>
      <c r="P462" t="str">
        <f>IF(AND(MaleWeighted!P$1145=0,MaleWeighted!P$1146=0),"--",IF(AND(MaleWeighted!P$1145&gt;0,MaleWeighted!P$1146=0),IF('Male Data'!P462&gt;MaleWeighted!P$1145,'Male Data'!$X462,0),IF(AND(MaleWeighted!P$1145=0,MaleWeighted!P$1146&gt;0),IF('Male Data'!P462&lt;MaleWeighted!P$1146,'Male Data'!$X462,0),IF(AND('Male Data'!P462&gt;MaleWeighted!P$1145,'Male Data'!P462&lt;MaleWeighted!P$1146),'Male Data'!$X462,0))))</f>
        <v>--</v>
      </c>
      <c r="Q462" t="str">
        <f>IF(AND(MaleWeighted!Q$1145=0,MaleWeighted!Q$1146=0),"--",IF(AND(MaleWeighted!Q$1145&gt;0,MaleWeighted!Q$1146=0),IF('Male Data'!Q462&gt;MaleWeighted!Q$1145,'Male Data'!$X462,0),IF(AND(MaleWeighted!Q$1145=0,MaleWeighted!Q$1146&gt;0),IF('Male Data'!Q462&lt;MaleWeighted!Q$1146,'Male Data'!$X462,0),IF(AND('Male Data'!Q462&gt;MaleWeighted!Q$1145,'Male Data'!Q462&lt;MaleWeighted!Q$1146),'Male Data'!$X462,0))))</f>
        <v>--</v>
      </c>
      <c r="R462" t="str">
        <f>IF(AND(MaleWeighted!R$1145=0,MaleWeighted!R$1146=0),"--",IF(AND(MaleWeighted!R$1145&gt;0,MaleWeighted!R$1146=0),IF('Male Data'!R462&gt;MaleWeighted!R$1145,'Male Data'!$X462,0),IF(AND(MaleWeighted!R$1145=0,MaleWeighted!R$1146&gt;0),IF('Male Data'!R462&lt;MaleWeighted!R$1146,'Male Data'!$X462,0),IF(AND('Male Data'!R462&gt;MaleWeighted!R$1145,'Male Data'!R462&lt;MaleWeighted!R$1146),'Male Data'!$X462,0))))</f>
        <v>--</v>
      </c>
      <c r="S462" t="str">
        <f>IF(AND(MaleWeighted!S$1145=0,MaleWeighted!S$1146=0),"--",IF(AND(MaleWeighted!S$1145&gt;0,MaleWeighted!S$1146=0),IF('Male Data'!S462&gt;MaleWeighted!S$1145,'Male Data'!$X462,0),IF(AND(MaleWeighted!S$1145=0,MaleWeighted!S$1146&gt;0),IF('Male Data'!S462&lt;MaleWeighted!S$1146,'Male Data'!$X462,0),IF(AND('Male Data'!S462&gt;MaleWeighted!S$1145,'Male Data'!S462&lt;MaleWeighted!S$1146),'Male Data'!$X462,0))))</f>
        <v>--</v>
      </c>
      <c r="T462" t="str">
        <f>IF(AND(MaleWeighted!T$1145=0,MaleWeighted!T$1146=0),"--",IF(AND(MaleWeighted!T$1145&gt;0,MaleWeighted!T$1146=0),IF('Male Data'!T462&gt;MaleWeighted!T$1145,'Male Data'!$X462,0),IF(AND(MaleWeighted!T$1145=0,MaleWeighted!T$1146&gt;0),IF('Male Data'!$T462&lt;MaleWeighted!T$1146,'Male Data'!$X462,0),IF(AND('Male Data'!T462&gt;MaleWeighted!T$1145,'Male Data'!T462&lt;MaleWeighted!T$1146),'Male Data'!$X462,0))))</f>
        <v>--</v>
      </c>
      <c r="U462" t="str">
        <f>IF(AND(MaleWeighted!U$1145=0,MaleWeighted!U$1146=0),"--",IF(AND(MaleWeighted!U$1145&gt;0,MaleWeighted!U$1146=0),IF('Male Data'!U462&gt;MaleWeighted!U$1145,'Male Data'!$X462,0),IF(AND(MaleWeighted!U$1145=0,MaleWeighted!U$1146&gt;0),IF('Male Data'!U462&lt;MaleWeighted!U$1146,'Male Data'!$X462,0),IF(AND('Male Data'!U462&gt;MaleWeighted!U$1145,'Male Data'!U462&lt;MaleWeighted!U$1146),'Male Data'!$X462,0))))</f>
        <v>--</v>
      </c>
      <c r="V462" t="str">
        <f>IF(AND(MaleWeighted!V$1145=0,MaleWeighted!V$1146=0),"--",IF(AND(MaleWeighted!V$1145&gt;0,MaleWeighted!V$1146=0),IF('Male Data'!V462&gt;MaleWeighted!V$1145,'Male Data'!$X462,0),IF(AND(MaleWeighted!V$1145=0,MaleWeighted!V$1146&gt;0),IF('Male Data'!V462&lt;MaleWeighted!V$1146,'Male Data'!$X462,0),IF(AND('Male Data'!V462&gt;MaleWeighted!V$1145,'Male Data'!V462&lt;MaleWeighted!V$1146),'Male Data'!$X462,0))))</f>
        <v>--</v>
      </c>
      <c r="W462" t="str">
        <f>IF(AND(MaleWeighted!W$1145=0,MaleWeighted!W$1146=0),"--",IF(AND(MaleWeighted!W$1145&gt;0,MaleWeighted!W$1146=0),IF('Male Data'!W462&gt;MaleWeighted!W$1145,'Male Data'!$X462,0),IF(AND(MaleWeighted!W$1145=0,MaleWeighted!W$1146&gt;0),IF('Male Data'!W462&lt;MaleWeighted!W$1146,'Male Data'!$X462,0),IF(AND('Male Data'!W462&gt;MaleWeighted!W$1145,'Male Data'!W462&lt;MaleWeighted!W$1146),'Male Data'!$X462,0))))</f>
        <v>--</v>
      </c>
      <c r="Y462">
        <f t="shared" si="14"/>
        <v>0</v>
      </c>
      <c r="Z462">
        <f>Y462*'Male Data'!X462</f>
        <v>0</v>
      </c>
      <c r="AA462">
        <f t="shared" si="15"/>
        <v>1</v>
      </c>
      <c r="AB462">
        <f>AA462*'Male Data'!X462</f>
        <v>56786</v>
      </c>
    </row>
    <row r="463" spans="1:28">
      <c r="A463">
        <f>'Male Data'!A463</f>
        <v>462</v>
      </c>
      <c r="B463" t="str">
        <f>'Male Data'!B463</f>
        <v>M</v>
      </c>
      <c r="C463" t="str">
        <f>IF(AND(MaleWeighted!C$1145=0,MaleWeighted!C$1146=0),"--",IF(AND(MaleWeighted!C$1145&gt;0,MaleWeighted!C$1146=0),IF('Male Data'!C463&gt;MaleWeighted!C$1145,'Male Data'!$X463,0),IF(AND(MaleWeighted!C$1145=0,MaleWeighted!C$1146&gt;0),IF('Male Data'!C463&lt;MaleWeighted!C$1146,'Male Data'!$X463,0),IF(AND('Male Data'!C463&gt;MaleWeighted!C$1145,'Male Data'!C463&lt;MaleWeighted!C$1146),'Male Data'!$X463,0))))</f>
        <v>--</v>
      </c>
      <c r="D463" t="str">
        <f>IF(AND(MaleWeighted!D$1145=0,MaleWeighted!D$1146=0),"--",IF(AND(MaleWeighted!D$1145&gt;0,MaleWeighted!D$1146=0),IF('Male Data'!D463&gt;MaleWeighted!D$1145,'Male Data'!$X463,0),IF(AND(MaleWeighted!D$1145=0,MaleWeighted!D$1146&gt;0),IF('Male Data'!D463&lt;MaleWeighted!D$1146,'Male Data'!$X463,0),IF(AND('Male Data'!D463&gt;MaleWeighted!D$1145,'Male Data'!D463&lt;MaleWeighted!D$1146),'Male Data'!$X463,0))))</f>
        <v>--</v>
      </c>
      <c r="E463" t="str">
        <f>IF(AND(MaleWeighted!E$1145=0,MaleWeighted!E$1146=0),"--",IF(AND(MaleWeighted!E$1145&gt;0,MaleWeighted!E$1146=0),IF('Male Data'!E463&gt;MaleWeighted!E$1145,'Male Data'!$X463,0),IF(AND(MaleWeighted!E$1145=0,MaleWeighted!E$1146&gt;0),IF('Male Data'!E463&lt;MaleWeighted!E$1146,'Male Data'!$X463,0),IF(AND('Male Data'!E463&gt;MaleWeighted!E$1145,'Male Data'!E463&lt;MaleWeighted!E$1146),'Male Data'!$X463,0))))</f>
        <v>--</v>
      </c>
      <c r="F463" t="str">
        <f>IF(AND(MaleWeighted!F$1145=0,MaleWeighted!F$1146=0),"--",IF(AND(MaleWeighted!F$1145&gt;0,MaleWeighted!F$1146=0),IF('Male Data'!F463&gt;MaleWeighted!F$1145,'Male Data'!$X463,0),IF(AND(MaleWeighted!F$1145=0,MaleWeighted!F$1146&gt;0),IF('Male Data'!F463&lt;MaleWeighted!F$1146,'Male Data'!$X463,0),IF(AND('Male Data'!F463&gt;MaleWeighted!F$1145,'Male Data'!F463&lt;MaleWeighted!F$1146),'Male Data'!$X463,0))))</f>
        <v>--</v>
      </c>
      <c r="G463" t="str">
        <f>IF(AND(MaleWeighted!G$1145=0,MaleWeighted!G$1146=0),"--",IF(AND(MaleWeighted!G$1145&gt;0,MaleWeighted!G$1146=0),IF('Male Data'!G463&gt;MaleWeighted!G$1145,'Male Data'!$X463,0),IF(AND(MaleWeighted!G$1145=0,MaleWeighted!G$1146&gt;0),IF('Male Data'!G463&lt;MaleWeighted!G$1146,'Male Data'!$X463,0),IF(AND('Male Data'!G463&gt;MaleWeighted!G$1145,'Male Data'!G463&lt;MaleWeighted!G$1146),'Male Data'!$X463,0))))</f>
        <v>--</v>
      </c>
      <c r="H463" t="str">
        <f>IF(AND(MaleWeighted!H$1145=0,MaleWeighted!H$1146=0),"--",IF(AND(MaleWeighted!H$1145&gt;0,MaleWeighted!H$1146=0),IF('Male Data'!H463&gt;MaleWeighted!H$1145,'Male Data'!$X463,0),IF(AND(MaleWeighted!H$1145=0,MaleWeighted!H$1146&gt;0),IF('Male Data'!H463&lt;MaleWeighted!H$1146,'Male Data'!$X463,0),IF(AND('Male Data'!H463&gt;MaleWeighted!H$1145,'Male Data'!H463&lt;MaleWeighted!H$1146),'Male Data'!$X463,0))))</f>
        <v>--</v>
      </c>
      <c r="I463" t="str">
        <f>IF(AND(MaleWeighted!I$1145=0,MaleWeighted!I$1146=0),"--",IF(AND(MaleWeighted!I$1145&gt;0,MaleWeighted!I$1146=0),IF('Male Data'!I463&gt;MaleWeighted!I$1145,'Male Data'!$X463,0),IF(AND(MaleWeighted!I$1145=0,MaleWeighted!I$1146&gt;0),IF('Male Data'!I463&lt;MaleWeighted!I$1146,'Male Data'!$X463,0),IF(AND('Male Data'!I463&gt;MaleWeighted!I$1145,'Male Data'!I463&lt;MaleWeighted!I$1146),'Male Data'!$X463,0))))</f>
        <v>--</v>
      </c>
      <c r="J463" t="str">
        <f>IF(AND(MaleWeighted!J$1145=0,MaleWeighted!J$1146=0),"--",IF(AND(MaleWeighted!J$1145&gt;0,MaleWeighted!J$1146=0),IF('Male Data'!J463&gt;MaleWeighted!J$1145,'Male Data'!$X463,0),IF(AND(MaleWeighted!J$1145=0,MaleWeighted!J$1146&gt;0),IF('Male Data'!J463&lt;MaleWeighted!J$1146,'Male Data'!$X463,0),IF(AND('Male Data'!J463&gt;MaleWeighted!J$1145,'Male Data'!J463&lt;MaleWeighted!J$1146),'Male Data'!$X463,0))))</f>
        <v>--</v>
      </c>
      <c r="K463" t="str">
        <f>IF(AND(MaleWeighted!K$1145=0,MaleWeighted!K$1146=0),"--",IF(AND(MaleWeighted!K$1145&gt;0,MaleWeighted!K$1146=0),IF('Male Data'!K463&gt;MaleWeighted!K$1145,'Male Data'!$X463,0),IF(AND(MaleWeighted!K$1145=0,MaleWeighted!K$1146&gt;0),IF('Male Data'!K463&lt;MaleWeighted!K$1146,'Male Data'!$X463,0),IF(AND('Male Data'!K463&gt;MaleWeighted!K$1145,'Male Data'!K463&lt;MaleWeighted!K$1146),'Male Data'!$X463,0))))</f>
        <v>--</v>
      </c>
      <c r="L463" t="str">
        <f>IF(AND(MaleWeighted!L$1145=0,MaleWeighted!L$1146=0),"--",IF(AND(MaleWeighted!L$1145&gt;0,MaleWeighted!L$1146=0),IF('Male Data'!L463&gt;MaleWeighted!L$1145,'Male Data'!$X463,0),IF(AND(MaleWeighted!L$1145=0,MaleWeighted!L$1146&gt;0),IF('Male Data'!L463&lt;MaleWeighted!L$1146,'Male Data'!$X463,0),IF(AND('Male Data'!L463&gt;MaleWeighted!L$1145,'Male Data'!L463&lt;MaleWeighted!L$1146),'Male Data'!$X463,0))))</f>
        <v>--</v>
      </c>
      <c r="M463" t="str">
        <f>IF(AND(MaleWeighted!M$1145=0,MaleWeighted!M$1146=0),"--",IF(AND(MaleWeighted!M$1145&gt;0,MaleWeighted!M$1146=0),IF('Male Data'!M463&gt;MaleWeighted!M$1145,'Male Data'!$X463,0),IF(AND(MaleWeighted!M$1145=0,MaleWeighted!M$1146&gt;0),IF('Male Data'!M463&lt;MaleWeighted!M$1146,'Male Data'!$X463,0),IF(AND('Male Data'!M463&gt;MaleWeighted!M$1145,'Male Data'!M463&lt;MaleWeighted!M$1146),'Male Data'!$X463,0))))</f>
        <v>--</v>
      </c>
      <c r="N463" t="str">
        <f>IF(AND(MaleWeighted!N$1145=0,MaleWeighted!N$1146=0),"--",IF(AND(MaleWeighted!N$1145&gt;0,MaleWeighted!N$1146=0),IF('Male Data'!N463&gt;MaleWeighted!N$1145,'Male Data'!$X463,0),IF(AND(MaleWeighted!N$1145=0,MaleWeighted!N$1146&gt;0),IF('Male Data'!N463&lt;MaleWeighted!N$1146,'Male Data'!$X463,0),IF(AND('Male Data'!N463&gt;MaleWeighted!N$1145,'Male Data'!N463&lt;MaleWeighted!N$1146),'Male Data'!$X463,0))))</f>
        <v>--</v>
      </c>
      <c r="O463" t="str">
        <f>IF(AND(MaleWeighted!O$1145=0,MaleWeighted!O$1146=0),"--",IF(AND(MaleWeighted!O$1145&gt;0,MaleWeighted!O$1146=0),IF('Male Data'!O463&gt;MaleWeighted!O$1145,'Male Data'!$X463,0),IF(AND(MaleWeighted!O$1145=0,MaleWeighted!O$1146&gt;0),IF('Male Data'!O463&lt;MaleWeighted!O$1146,'Male Data'!$X463,0),IF(AND('Male Data'!O463&gt;MaleWeighted!O$1145,'Male Data'!O463&lt;MaleWeighted!O$1146),'Male Data'!$X463,0))))</f>
        <v>--</v>
      </c>
      <c r="P463" t="str">
        <f>IF(AND(MaleWeighted!P$1145=0,MaleWeighted!P$1146=0),"--",IF(AND(MaleWeighted!P$1145&gt;0,MaleWeighted!P$1146=0),IF('Male Data'!P463&gt;MaleWeighted!P$1145,'Male Data'!$X463,0),IF(AND(MaleWeighted!P$1145=0,MaleWeighted!P$1146&gt;0),IF('Male Data'!P463&lt;MaleWeighted!P$1146,'Male Data'!$X463,0),IF(AND('Male Data'!P463&gt;MaleWeighted!P$1145,'Male Data'!P463&lt;MaleWeighted!P$1146),'Male Data'!$X463,0))))</f>
        <v>--</v>
      </c>
      <c r="Q463" t="str">
        <f>IF(AND(MaleWeighted!Q$1145=0,MaleWeighted!Q$1146=0),"--",IF(AND(MaleWeighted!Q$1145&gt;0,MaleWeighted!Q$1146=0),IF('Male Data'!Q463&gt;MaleWeighted!Q$1145,'Male Data'!$X463,0),IF(AND(MaleWeighted!Q$1145=0,MaleWeighted!Q$1146&gt;0),IF('Male Data'!Q463&lt;MaleWeighted!Q$1146,'Male Data'!$X463,0),IF(AND('Male Data'!Q463&gt;MaleWeighted!Q$1145,'Male Data'!Q463&lt;MaleWeighted!Q$1146),'Male Data'!$X463,0))))</f>
        <v>--</v>
      </c>
      <c r="R463" t="str">
        <f>IF(AND(MaleWeighted!R$1145=0,MaleWeighted!R$1146=0),"--",IF(AND(MaleWeighted!R$1145&gt;0,MaleWeighted!R$1146=0),IF('Male Data'!R463&gt;MaleWeighted!R$1145,'Male Data'!$X463,0),IF(AND(MaleWeighted!R$1145=0,MaleWeighted!R$1146&gt;0),IF('Male Data'!R463&lt;MaleWeighted!R$1146,'Male Data'!$X463,0),IF(AND('Male Data'!R463&gt;MaleWeighted!R$1145,'Male Data'!R463&lt;MaleWeighted!R$1146),'Male Data'!$X463,0))))</f>
        <v>--</v>
      </c>
      <c r="S463" t="str">
        <f>IF(AND(MaleWeighted!S$1145=0,MaleWeighted!S$1146=0),"--",IF(AND(MaleWeighted!S$1145&gt;0,MaleWeighted!S$1146=0),IF('Male Data'!S463&gt;MaleWeighted!S$1145,'Male Data'!$X463,0),IF(AND(MaleWeighted!S$1145=0,MaleWeighted!S$1146&gt;0),IF('Male Data'!S463&lt;MaleWeighted!S$1146,'Male Data'!$X463,0),IF(AND('Male Data'!S463&gt;MaleWeighted!S$1145,'Male Data'!S463&lt;MaleWeighted!S$1146),'Male Data'!$X463,0))))</f>
        <v>--</v>
      </c>
      <c r="T463" t="str">
        <f>IF(AND(MaleWeighted!T$1145=0,MaleWeighted!T$1146=0),"--",IF(AND(MaleWeighted!T$1145&gt;0,MaleWeighted!T$1146=0),IF('Male Data'!T463&gt;MaleWeighted!T$1145,'Male Data'!$X463,0),IF(AND(MaleWeighted!T$1145=0,MaleWeighted!T$1146&gt;0),IF('Male Data'!$T463&lt;MaleWeighted!T$1146,'Male Data'!$X463,0),IF(AND('Male Data'!T463&gt;MaleWeighted!T$1145,'Male Data'!T463&lt;MaleWeighted!T$1146),'Male Data'!$X463,0))))</f>
        <v>--</v>
      </c>
      <c r="U463" t="str">
        <f>IF(AND(MaleWeighted!U$1145=0,MaleWeighted!U$1146=0),"--",IF(AND(MaleWeighted!U$1145&gt;0,MaleWeighted!U$1146=0),IF('Male Data'!U463&gt;MaleWeighted!U$1145,'Male Data'!$X463,0),IF(AND(MaleWeighted!U$1145=0,MaleWeighted!U$1146&gt;0),IF('Male Data'!U463&lt;MaleWeighted!U$1146,'Male Data'!$X463,0),IF(AND('Male Data'!U463&gt;MaleWeighted!U$1145,'Male Data'!U463&lt;MaleWeighted!U$1146),'Male Data'!$X463,0))))</f>
        <v>--</v>
      </c>
      <c r="V463" t="str">
        <f>IF(AND(MaleWeighted!V$1145=0,MaleWeighted!V$1146=0),"--",IF(AND(MaleWeighted!V$1145&gt;0,MaleWeighted!V$1146=0),IF('Male Data'!V463&gt;MaleWeighted!V$1145,'Male Data'!$X463,0),IF(AND(MaleWeighted!V$1145=0,MaleWeighted!V$1146&gt;0),IF('Male Data'!V463&lt;MaleWeighted!V$1146,'Male Data'!$X463,0),IF(AND('Male Data'!V463&gt;MaleWeighted!V$1145,'Male Data'!V463&lt;MaleWeighted!V$1146),'Male Data'!$X463,0))))</f>
        <v>--</v>
      </c>
      <c r="W463" t="str">
        <f>IF(AND(MaleWeighted!W$1145=0,MaleWeighted!W$1146=0),"--",IF(AND(MaleWeighted!W$1145&gt;0,MaleWeighted!W$1146=0),IF('Male Data'!W463&gt;MaleWeighted!W$1145,'Male Data'!$X463,0),IF(AND(MaleWeighted!W$1145=0,MaleWeighted!W$1146&gt;0),IF('Male Data'!W463&lt;MaleWeighted!W$1146,'Male Data'!$X463,0),IF(AND('Male Data'!W463&gt;MaleWeighted!W$1145,'Male Data'!W463&lt;MaleWeighted!W$1146),'Male Data'!$X463,0))))</f>
        <v>--</v>
      </c>
      <c r="Y463">
        <f t="shared" si="14"/>
        <v>0</v>
      </c>
      <c r="Z463">
        <f>Y463*'Male Data'!X463</f>
        <v>0</v>
      </c>
      <c r="AA463">
        <f t="shared" si="15"/>
        <v>1</v>
      </c>
      <c r="AB463">
        <f>AA463*'Male Data'!X463</f>
        <v>98655</v>
      </c>
    </row>
    <row r="464" spans="1:28">
      <c r="A464">
        <f>'Male Data'!A464</f>
        <v>463</v>
      </c>
      <c r="B464" t="str">
        <f>'Male Data'!B464</f>
        <v>M</v>
      </c>
      <c r="C464" t="str">
        <f>IF(AND(MaleWeighted!C$1145=0,MaleWeighted!C$1146=0),"--",IF(AND(MaleWeighted!C$1145&gt;0,MaleWeighted!C$1146=0),IF('Male Data'!C464&gt;MaleWeighted!C$1145,'Male Data'!$X464,0),IF(AND(MaleWeighted!C$1145=0,MaleWeighted!C$1146&gt;0),IF('Male Data'!C464&lt;MaleWeighted!C$1146,'Male Data'!$X464,0),IF(AND('Male Data'!C464&gt;MaleWeighted!C$1145,'Male Data'!C464&lt;MaleWeighted!C$1146),'Male Data'!$X464,0))))</f>
        <v>--</v>
      </c>
      <c r="D464" t="str">
        <f>IF(AND(MaleWeighted!D$1145=0,MaleWeighted!D$1146=0),"--",IF(AND(MaleWeighted!D$1145&gt;0,MaleWeighted!D$1146=0),IF('Male Data'!D464&gt;MaleWeighted!D$1145,'Male Data'!$X464,0),IF(AND(MaleWeighted!D$1145=0,MaleWeighted!D$1146&gt;0),IF('Male Data'!D464&lt;MaleWeighted!D$1146,'Male Data'!$X464,0),IF(AND('Male Data'!D464&gt;MaleWeighted!D$1145,'Male Data'!D464&lt;MaleWeighted!D$1146),'Male Data'!$X464,0))))</f>
        <v>--</v>
      </c>
      <c r="E464" t="str">
        <f>IF(AND(MaleWeighted!E$1145=0,MaleWeighted!E$1146=0),"--",IF(AND(MaleWeighted!E$1145&gt;0,MaleWeighted!E$1146=0),IF('Male Data'!E464&gt;MaleWeighted!E$1145,'Male Data'!$X464,0),IF(AND(MaleWeighted!E$1145=0,MaleWeighted!E$1146&gt;0),IF('Male Data'!E464&lt;MaleWeighted!E$1146,'Male Data'!$X464,0),IF(AND('Male Data'!E464&gt;MaleWeighted!E$1145,'Male Data'!E464&lt;MaleWeighted!E$1146),'Male Data'!$X464,0))))</f>
        <v>--</v>
      </c>
      <c r="F464" t="str">
        <f>IF(AND(MaleWeighted!F$1145=0,MaleWeighted!F$1146=0),"--",IF(AND(MaleWeighted!F$1145&gt;0,MaleWeighted!F$1146=0),IF('Male Data'!F464&gt;MaleWeighted!F$1145,'Male Data'!$X464,0),IF(AND(MaleWeighted!F$1145=0,MaleWeighted!F$1146&gt;0),IF('Male Data'!F464&lt;MaleWeighted!F$1146,'Male Data'!$X464,0),IF(AND('Male Data'!F464&gt;MaleWeighted!F$1145,'Male Data'!F464&lt;MaleWeighted!F$1146),'Male Data'!$X464,0))))</f>
        <v>--</v>
      </c>
      <c r="G464" t="str">
        <f>IF(AND(MaleWeighted!G$1145=0,MaleWeighted!G$1146=0),"--",IF(AND(MaleWeighted!G$1145&gt;0,MaleWeighted!G$1146=0),IF('Male Data'!G464&gt;MaleWeighted!G$1145,'Male Data'!$X464,0),IF(AND(MaleWeighted!G$1145=0,MaleWeighted!G$1146&gt;0),IF('Male Data'!G464&lt;MaleWeighted!G$1146,'Male Data'!$X464,0),IF(AND('Male Data'!G464&gt;MaleWeighted!G$1145,'Male Data'!G464&lt;MaleWeighted!G$1146),'Male Data'!$X464,0))))</f>
        <v>--</v>
      </c>
      <c r="H464" t="str">
        <f>IF(AND(MaleWeighted!H$1145=0,MaleWeighted!H$1146=0),"--",IF(AND(MaleWeighted!H$1145&gt;0,MaleWeighted!H$1146=0),IF('Male Data'!H464&gt;MaleWeighted!H$1145,'Male Data'!$X464,0),IF(AND(MaleWeighted!H$1145=0,MaleWeighted!H$1146&gt;0),IF('Male Data'!H464&lt;MaleWeighted!H$1146,'Male Data'!$X464,0),IF(AND('Male Data'!H464&gt;MaleWeighted!H$1145,'Male Data'!H464&lt;MaleWeighted!H$1146),'Male Data'!$X464,0))))</f>
        <v>--</v>
      </c>
      <c r="I464" t="str">
        <f>IF(AND(MaleWeighted!I$1145=0,MaleWeighted!I$1146=0),"--",IF(AND(MaleWeighted!I$1145&gt;0,MaleWeighted!I$1146=0),IF('Male Data'!I464&gt;MaleWeighted!I$1145,'Male Data'!$X464,0),IF(AND(MaleWeighted!I$1145=0,MaleWeighted!I$1146&gt;0),IF('Male Data'!I464&lt;MaleWeighted!I$1146,'Male Data'!$X464,0),IF(AND('Male Data'!I464&gt;MaleWeighted!I$1145,'Male Data'!I464&lt;MaleWeighted!I$1146),'Male Data'!$X464,0))))</f>
        <v>--</v>
      </c>
      <c r="J464" t="str">
        <f>IF(AND(MaleWeighted!J$1145=0,MaleWeighted!J$1146=0),"--",IF(AND(MaleWeighted!J$1145&gt;0,MaleWeighted!J$1146=0),IF('Male Data'!J464&gt;MaleWeighted!J$1145,'Male Data'!$X464,0),IF(AND(MaleWeighted!J$1145=0,MaleWeighted!J$1146&gt;0),IF('Male Data'!J464&lt;MaleWeighted!J$1146,'Male Data'!$X464,0),IF(AND('Male Data'!J464&gt;MaleWeighted!J$1145,'Male Data'!J464&lt;MaleWeighted!J$1146),'Male Data'!$X464,0))))</f>
        <v>--</v>
      </c>
      <c r="K464" t="str">
        <f>IF(AND(MaleWeighted!K$1145=0,MaleWeighted!K$1146=0),"--",IF(AND(MaleWeighted!K$1145&gt;0,MaleWeighted!K$1146=0),IF('Male Data'!K464&gt;MaleWeighted!K$1145,'Male Data'!$X464,0),IF(AND(MaleWeighted!K$1145=0,MaleWeighted!K$1146&gt;0),IF('Male Data'!K464&lt;MaleWeighted!K$1146,'Male Data'!$X464,0),IF(AND('Male Data'!K464&gt;MaleWeighted!K$1145,'Male Data'!K464&lt;MaleWeighted!K$1146),'Male Data'!$X464,0))))</f>
        <v>--</v>
      </c>
      <c r="L464" t="str">
        <f>IF(AND(MaleWeighted!L$1145=0,MaleWeighted!L$1146=0),"--",IF(AND(MaleWeighted!L$1145&gt;0,MaleWeighted!L$1146=0),IF('Male Data'!L464&gt;MaleWeighted!L$1145,'Male Data'!$X464,0),IF(AND(MaleWeighted!L$1145=0,MaleWeighted!L$1146&gt;0),IF('Male Data'!L464&lt;MaleWeighted!L$1146,'Male Data'!$X464,0),IF(AND('Male Data'!L464&gt;MaleWeighted!L$1145,'Male Data'!L464&lt;MaleWeighted!L$1146),'Male Data'!$X464,0))))</f>
        <v>--</v>
      </c>
      <c r="M464" t="str">
        <f>IF(AND(MaleWeighted!M$1145=0,MaleWeighted!M$1146=0),"--",IF(AND(MaleWeighted!M$1145&gt;0,MaleWeighted!M$1146=0),IF('Male Data'!M464&gt;MaleWeighted!M$1145,'Male Data'!$X464,0),IF(AND(MaleWeighted!M$1145=0,MaleWeighted!M$1146&gt;0),IF('Male Data'!M464&lt;MaleWeighted!M$1146,'Male Data'!$X464,0),IF(AND('Male Data'!M464&gt;MaleWeighted!M$1145,'Male Data'!M464&lt;MaleWeighted!M$1146),'Male Data'!$X464,0))))</f>
        <v>--</v>
      </c>
      <c r="N464" t="str">
        <f>IF(AND(MaleWeighted!N$1145=0,MaleWeighted!N$1146=0),"--",IF(AND(MaleWeighted!N$1145&gt;0,MaleWeighted!N$1146=0),IF('Male Data'!N464&gt;MaleWeighted!N$1145,'Male Data'!$X464,0),IF(AND(MaleWeighted!N$1145=0,MaleWeighted!N$1146&gt;0),IF('Male Data'!N464&lt;MaleWeighted!N$1146,'Male Data'!$X464,0),IF(AND('Male Data'!N464&gt;MaleWeighted!N$1145,'Male Data'!N464&lt;MaleWeighted!N$1146),'Male Data'!$X464,0))))</f>
        <v>--</v>
      </c>
      <c r="O464" t="str">
        <f>IF(AND(MaleWeighted!O$1145=0,MaleWeighted!O$1146=0),"--",IF(AND(MaleWeighted!O$1145&gt;0,MaleWeighted!O$1146=0),IF('Male Data'!O464&gt;MaleWeighted!O$1145,'Male Data'!$X464,0),IF(AND(MaleWeighted!O$1145=0,MaleWeighted!O$1146&gt;0),IF('Male Data'!O464&lt;MaleWeighted!O$1146,'Male Data'!$X464,0),IF(AND('Male Data'!O464&gt;MaleWeighted!O$1145,'Male Data'!O464&lt;MaleWeighted!O$1146),'Male Data'!$X464,0))))</f>
        <v>--</v>
      </c>
      <c r="P464" t="str">
        <f>IF(AND(MaleWeighted!P$1145=0,MaleWeighted!P$1146=0),"--",IF(AND(MaleWeighted!P$1145&gt;0,MaleWeighted!P$1146=0),IF('Male Data'!P464&gt;MaleWeighted!P$1145,'Male Data'!$X464,0),IF(AND(MaleWeighted!P$1145=0,MaleWeighted!P$1146&gt;0),IF('Male Data'!P464&lt;MaleWeighted!P$1146,'Male Data'!$X464,0),IF(AND('Male Data'!P464&gt;MaleWeighted!P$1145,'Male Data'!P464&lt;MaleWeighted!P$1146),'Male Data'!$X464,0))))</f>
        <v>--</v>
      </c>
      <c r="Q464" t="str">
        <f>IF(AND(MaleWeighted!Q$1145=0,MaleWeighted!Q$1146=0),"--",IF(AND(MaleWeighted!Q$1145&gt;0,MaleWeighted!Q$1146=0),IF('Male Data'!Q464&gt;MaleWeighted!Q$1145,'Male Data'!$X464,0),IF(AND(MaleWeighted!Q$1145=0,MaleWeighted!Q$1146&gt;0),IF('Male Data'!Q464&lt;MaleWeighted!Q$1146,'Male Data'!$X464,0),IF(AND('Male Data'!Q464&gt;MaleWeighted!Q$1145,'Male Data'!Q464&lt;MaleWeighted!Q$1146),'Male Data'!$X464,0))))</f>
        <v>--</v>
      </c>
      <c r="R464" t="str">
        <f>IF(AND(MaleWeighted!R$1145=0,MaleWeighted!R$1146=0),"--",IF(AND(MaleWeighted!R$1145&gt;0,MaleWeighted!R$1146=0),IF('Male Data'!R464&gt;MaleWeighted!R$1145,'Male Data'!$X464,0),IF(AND(MaleWeighted!R$1145=0,MaleWeighted!R$1146&gt;0),IF('Male Data'!R464&lt;MaleWeighted!R$1146,'Male Data'!$X464,0),IF(AND('Male Data'!R464&gt;MaleWeighted!R$1145,'Male Data'!R464&lt;MaleWeighted!R$1146),'Male Data'!$X464,0))))</f>
        <v>--</v>
      </c>
      <c r="S464" t="str">
        <f>IF(AND(MaleWeighted!S$1145=0,MaleWeighted!S$1146=0),"--",IF(AND(MaleWeighted!S$1145&gt;0,MaleWeighted!S$1146=0),IF('Male Data'!S464&gt;MaleWeighted!S$1145,'Male Data'!$X464,0),IF(AND(MaleWeighted!S$1145=0,MaleWeighted!S$1146&gt;0),IF('Male Data'!S464&lt;MaleWeighted!S$1146,'Male Data'!$X464,0),IF(AND('Male Data'!S464&gt;MaleWeighted!S$1145,'Male Data'!S464&lt;MaleWeighted!S$1146),'Male Data'!$X464,0))))</f>
        <v>--</v>
      </c>
      <c r="T464" t="str">
        <f>IF(AND(MaleWeighted!T$1145=0,MaleWeighted!T$1146=0),"--",IF(AND(MaleWeighted!T$1145&gt;0,MaleWeighted!T$1146=0),IF('Male Data'!T464&gt;MaleWeighted!T$1145,'Male Data'!$X464,0),IF(AND(MaleWeighted!T$1145=0,MaleWeighted!T$1146&gt;0),IF('Male Data'!$T464&lt;MaleWeighted!T$1146,'Male Data'!$X464,0),IF(AND('Male Data'!T464&gt;MaleWeighted!T$1145,'Male Data'!T464&lt;MaleWeighted!T$1146),'Male Data'!$X464,0))))</f>
        <v>--</v>
      </c>
      <c r="U464" t="str">
        <f>IF(AND(MaleWeighted!U$1145=0,MaleWeighted!U$1146=0),"--",IF(AND(MaleWeighted!U$1145&gt;0,MaleWeighted!U$1146=0),IF('Male Data'!U464&gt;MaleWeighted!U$1145,'Male Data'!$X464,0),IF(AND(MaleWeighted!U$1145=0,MaleWeighted!U$1146&gt;0),IF('Male Data'!U464&lt;MaleWeighted!U$1146,'Male Data'!$X464,0),IF(AND('Male Data'!U464&gt;MaleWeighted!U$1145,'Male Data'!U464&lt;MaleWeighted!U$1146),'Male Data'!$X464,0))))</f>
        <v>--</v>
      </c>
      <c r="V464" t="str">
        <f>IF(AND(MaleWeighted!V$1145=0,MaleWeighted!V$1146=0),"--",IF(AND(MaleWeighted!V$1145&gt;0,MaleWeighted!V$1146=0),IF('Male Data'!V464&gt;MaleWeighted!V$1145,'Male Data'!$X464,0),IF(AND(MaleWeighted!V$1145=0,MaleWeighted!V$1146&gt;0),IF('Male Data'!V464&lt;MaleWeighted!V$1146,'Male Data'!$X464,0),IF(AND('Male Data'!V464&gt;MaleWeighted!V$1145,'Male Data'!V464&lt;MaleWeighted!V$1146),'Male Data'!$X464,0))))</f>
        <v>--</v>
      </c>
      <c r="W464" t="str">
        <f>IF(AND(MaleWeighted!W$1145=0,MaleWeighted!W$1146=0),"--",IF(AND(MaleWeighted!W$1145&gt;0,MaleWeighted!W$1146=0),IF('Male Data'!W464&gt;MaleWeighted!W$1145,'Male Data'!$X464,0),IF(AND(MaleWeighted!W$1145=0,MaleWeighted!W$1146&gt;0),IF('Male Data'!W464&lt;MaleWeighted!W$1146,'Male Data'!$X464,0),IF(AND('Male Data'!W464&gt;MaleWeighted!W$1145,'Male Data'!W464&lt;MaleWeighted!W$1146),'Male Data'!$X464,0))))</f>
        <v>--</v>
      </c>
      <c r="Y464">
        <f t="shared" si="14"/>
        <v>0</v>
      </c>
      <c r="Z464">
        <f>Y464*'Male Data'!X464</f>
        <v>0</v>
      </c>
      <c r="AA464">
        <f t="shared" si="15"/>
        <v>1</v>
      </c>
      <c r="AB464">
        <f>AA464*'Male Data'!X464</f>
        <v>51448</v>
      </c>
    </row>
    <row r="465" spans="1:28">
      <c r="A465">
        <f>'Male Data'!A465</f>
        <v>464</v>
      </c>
      <c r="B465" t="str">
        <f>'Male Data'!B465</f>
        <v>M</v>
      </c>
      <c r="C465" t="str">
        <f>IF(AND(MaleWeighted!C$1145=0,MaleWeighted!C$1146=0),"--",IF(AND(MaleWeighted!C$1145&gt;0,MaleWeighted!C$1146=0),IF('Male Data'!C465&gt;MaleWeighted!C$1145,'Male Data'!$X465,0),IF(AND(MaleWeighted!C$1145=0,MaleWeighted!C$1146&gt;0),IF('Male Data'!C465&lt;MaleWeighted!C$1146,'Male Data'!$X465,0),IF(AND('Male Data'!C465&gt;MaleWeighted!C$1145,'Male Data'!C465&lt;MaleWeighted!C$1146),'Male Data'!$X465,0))))</f>
        <v>--</v>
      </c>
      <c r="D465" t="str">
        <f>IF(AND(MaleWeighted!D$1145=0,MaleWeighted!D$1146=0),"--",IF(AND(MaleWeighted!D$1145&gt;0,MaleWeighted!D$1146=0),IF('Male Data'!D465&gt;MaleWeighted!D$1145,'Male Data'!$X465,0),IF(AND(MaleWeighted!D$1145=0,MaleWeighted!D$1146&gt;0),IF('Male Data'!D465&lt;MaleWeighted!D$1146,'Male Data'!$X465,0),IF(AND('Male Data'!D465&gt;MaleWeighted!D$1145,'Male Data'!D465&lt;MaleWeighted!D$1146),'Male Data'!$X465,0))))</f>
        <v>--</v>
      </c>
      <c r="E465" t="str">
        <f>IF(AND(MaleWeighted!E$1145=0,MaleWeighted!E$1146=0),"--",IF(AND(MaleWeighted!E$1145&gt;0,MaleWeighted!E$1146=0),IF('Male Data'!E465&gt;MaleWeighted!E$1145,'Male Data'!$X465,0),IF(AND(MaleWeighted!E$1145=0,MaleWeighted!E$1146&gt;0),IF('Male Data'!E465&lt;MaleWeighted!E$1146,'Male Data'!$X465,0),IF(AND('Male Data'!E465&gt;MaleWeighted!E$1145,'Male Data'!E465&lt;MaleWeighted!E$1146),'Male Data'!$X465,0))))</f>
        <v>--</v>
      </c>
      <c r="F465" t="str">
        <f>IF(AND(MaleWeighted!F$1145=0,MaleWeighted!F$1146=0),"--",IF(AND(MaleWeighted!F$1145&gt;0,MaleWeighted!F$1146=0),IF('Male Data'!F465&gt;MaleWeighted!F$1145,'Male Data'!$X465,0),IF(AND(MaleWeighted!F$1145=0,MaleWeighted!F$1146&gt;0),IF('Male Data'!F465&lt;MaleWeighted!F$1146,'Male Data'!$X465,0),IF(AND('Male Data'!F465&gt;MaleWeighted!F$1145,'Male Data'!F465&lt;MaleWeighted!F$1146),'Male Data'!$X465,0))))</f>
        <v>--</v>
      </c>
      <c r="G465" t="str">
        <f>IF(AND(MaleWeighted!G$1145=0,MaleWeighted!G$1146=0),"--",IF(AND(MaleWeighted!G$1145&gt;0,MaleWeighted!G$1146=0),IF('Male Data'!G465&gt;MaleWeighted!G$1145,'Male Data'!$X465,0),IF(AND(MaleWeighted!G$1145=0,MaleWeighted!G$1146&gt;0),IF('Male Data'!G465&lt;MaleWeighted!G$1146,'Male Data'!$X465,0),IF(AND('Male Data'!G465&gt;MaleWeighted!G$1145,'Male Data'!G465&lt;MaleWeighted!G$1146),'Male Data'!$X465,0))))</f>
        <v>--</v>
      </c>
      <c r="H465" t="str">
        <f>IF(AND(MaleWeighted!H$1145=0,MaleWeighted!H$1146=0),"--",IF(AND(MaleWeighted!H$1145&gt;0,MaleWeighted!H$1146=0),IF('Male Data'!H465&gt;MaleWeighted!H$1145,'Male Data'!$X465,0),IF(AND(MaleWeighted!H$1145=0,MaleWeighted!H$1146&gt;0),IF('Male Data'!H465&lt;MaleWeighted!H$1146,'Male Data'!$X465,0),IF(AND('Male Data'!H465&gt;MaleWeighted!H$1145,'Male Data'!H465&lt;MaleWeighted!H$1146),'Male Data'!$X465,0))))</f>
        <v>--</v>
      </c>
      <c r="I465" t="str">
        <f>IF(AND(MaleWeighted!I$1145=0,MaleWeighted!I$1146=0),"--",IF(AND(MaleWeighted!I$1145&gt;0,MaleWeighted!I$1146=0),IF('Male Data'!I465&gt;MaleWeighted!I$1145,'Male Data'!$X465,0),IF(AND(MaleWeighted!I$1145=0,MaleWeighted!I$1146&gt;0),IF('Male Data'!I465&lt;MaleWeighted!I$1146,'Male Data'!$X465,0),IF(AND('Male Data'!I465&gt;MaleWeighted!I$1145,'Male Data'!I465&lt;MaleWeighted!I$1146),'Male Data'!$X465,0))))</f>
        <v>--</v>
      </c>
      <c r="J465" t="str">
        <f>IF(AND(MaleWeighted!J$1145=0,MaleWeighted!J$1146=0),"--",IF(AND(MaleWeighted!J$1145&gt;0,MaleWeighted!J$1146=0),IF('Male Data'!J465&gt;MaleWeighted!J$1145,'Male Data'!$X465,0),IF(AND(MaleWeighted!J$1145=0,MaleWeighted!J$1146&gt;0),IF('Male Data'!J465&lt;MaleWeighted!J$1146,'Male Data'!$X465,0),IF(AND('Male Data'!J465&gt;MaleWeighted!J$1145,'Male Data'!J465&lt;MaleWeighted!J$1146),'Male Data'!$X465,0))))</f>
        <v>--</v>
      </c>
      <c r="K465" t="str">
        <f>IF(AND(MaleWeighted!K$1145=0,MaleWeighted!K$1146=0),"--",IF(AND(MaleWeighted!K$1145&gt;0,MaleWeighted!K$1146=0),IF('Male Data'!K465&gt;MaleWeighted!K$1145,'Male Data'!$X465,0),IF(AND(MaleWeighted!K$1145=0,MaleWeighted!K$1146&gt;0),IF('Male Data'!K465&lt;MaleWeighted!K$1146,'Male Data'!$X465,0),IF(AND('Male Data'!K465&gt;MaleWeighted!K$1145,'Male Data'!K465&lt;MaleWeighted!K$1146),'Male Data'!$X465,0))))</f>
        <v>--</v>
      </c>
      <c r="L465" t="str">
        <f>IF(AND(MaleWeighted!L$1145=0,MaleWeighted!L$1146=0),"--",IF(AND(MaleWeighted!L$1145&gt;0,MaleWeighted!L$1146=0),IF('Male Data'!L465&gt;MaleWeighted!L$1145,'Male Data'!$X465,0),IF(AND(MaleWeighted!L$1145=0,MaleWeighted!L$1146&gt;0),IF('Male Data'!L465&lt;MaleWeighted!L$1146,'Male Data'!$X465,0),IF(AND('Male Data'!L465&gt;MaleWeighted!L$1145,'Male Data'!L465&lt;MaleWeighted!L$1146),'Male Data'!$X465,0))))</f>
        <v>--</v>
      </c>
      <c r="M465" t="str">
        <f>IF(AND(MaleWeighted!M$1145=0,MaleWeighted!M$1146=0),"--",IF(AND(MaleWeighted!M$1145&gt;0,MaleWeighted!M$1146=0),IF('Male Data'!M465&gt;MaleWeighted!M$1145,'Male Data'!$X465,0),IF(AND(MaleWeighted!M$1145=0,MaleWeighted!M$1146&gt;0),IF('Male Data'!M465&lt;MaleWeighted!M$1146,'Male Data'!$X465,0),IF(AND('Male Data'!M465&gt;MaleWeighted!M$1145,'Male Data'!M465&lt;MaleWeighted!M$1146),'Male Data'!$X465,0))))</f>
        <v>--</v>
      </c>
      <c r="N465" t="str">
        <f>IF(AND(MaleWeighted!N$1145=0,MaleWeighted!N$1146=0),"--",IF(AND(MaleWeighted!N$1145&gt;0,MaleWeighted!N$1146=0),IF('Male Data'!N465&gt;MaleWeighted!N$1145,'Male Data'!$X465,0),IF(AND(MaleWeighted!N$1145=0,MaleWeighted!N$1146&gt;0),IF('Male Data'!N465&lt;MaleWeighted!N$1146,'Male Data'!$X465,0),IF(AND('Male Data'!N465&gt;MaleWeighted!N$1145,'Male Data'!N465&lt;MaleWeighted!N$1146),'Male Data'!$X465,0))))</f>
        <v>--</v>
      </c>
      <c r="O465" t="str">
        <f>IF(AND(MaleWeighted!O$1145=0,MaleWeighted!O$1146=0),"--",IF(AND(MaleWeighted!O$1145&gt;0,MaleWeighted!O$1146=0),IF('Male Data'!O465&gt;MaleWeighted!O$1145,'Male Data'!$X465,0),IF(AND(MaleWeighted!O$1145=0,MaleWeighted!O$1146&gt;0),IF('Male Data'!O465&lt;MaleWeighted!O$1146,'Male Data'!$X465,0),IF(AND('Male Data'!O465&gt;MaleWeighted!O$1145,'Male Data'!O465&lt;MaleWeighted!O$1146),'Male Data'!$X465,0))))</f>
        <v>--</v>
      </c>
      <c r="P465" t="str">
        <f>IF(AND(MaleWeighted!P$1145=0,MaleWeighted!P$1146=0),"--",IF(AND(MaleWeighted!P$1145&gt;0,MaleWeighted!P$1146=0),IF('Male Data'!P465&gt;MaleWeighted!P$1145,'Male Data'!$X465,0),IF(AND(MaleWeighted!P$1145=0,MaleWeighted!P$1146&gt;0),IF('Male Data'!P465&lt;MaleWeighted!P$1146,'Male Data'!$X465,0),IF(AND('Male Data'!P465&gt;MaleWeighted!P$1145,'Male Data'!P465&lt;MaleWeighted!P$1146),'Male Data'!$X465,0))))</f>
        <v>--</v>
      </c>
      <c r="Q465" t="str">
        <f>IF(AND(MaleWeighted!Q$1145=0,MaleWeighted!Q$1146=0),"--",IF(AND(MaleWeighted!Q$1145&gt;0,MaleWeighted!Q$1146=0),IF('Male Data'!Q465&gt;MaleWeighted!Q$1145,'Male Data'!$X465,0),IF(AND(MaleWeighted!Q$1145=0,MaleWeighted!Q$1146&gt;0),IF('Male Data'!Q465&lt;MaleWeighted!Q$1146,'Male Data'!$X465,0),IF(AND('Male Data'!Q465&gt;MaleWeighted!Q$1145,'Male Data'!Q465&lt;MaleWeighted!Q$1146),'Male Data'!$X465,0))))</f>
        <v>--</v>
      </c>
      <c r="R465" t="str">
        <f>IF(AND(MaleWeighted!R$1145=0,MaleWeighted!R$1146=0),"--",IF(AND(MaleWeighted!R$1145&gt;0,MaleWeighted!R$1146=0),IF('Male Data'!R465&gt;MaleWeighted!R$1145,'Male Data'!$X465,0),IF(AND(MaleWeighted!R$1145=0,MaleWeighted!R$1146&gt;0),IF('Male Data'!R465&lt;MaleWeighted!R$1146,'Male Data'!$X465,0),IF(AND('Male Data'!R465&gt;MaleWeighted!R$1145,'Male Data'!R465&lt;MaleWeighted!R$1146),'Male Data'!$X465,0))))</f>
        <v>--</v>
      </c>
      <c r="S465" t="str">
        <f>IF(AND(MaleWeighted!S$1145=0,MaleWeighted!S$1146=0),"--",IF(AND(MaleWeighted!S$1145&gt;0,MaleWeighted!S$1146=0),IF('Male Data'!S465&gt;MaleWeighted!S$1145,'Male Data'!$X465,0),IF(AND(MaleWeighted!S$1145=0,MaleWeighted!S$1146&gt;0),IF('Male Data'!S465&lt;MaleWeighted!S$1146,'Male Data'!$X465,0),IF(AND('Male Data'!S465&gt;MaleWeighted!S$1145,'Male Data'!S465&lt;MaleWeighted!S$1146),'Male Data'!$X465,0))))</f>
        <v>--</v>
      </c>
      <c r="T465" t="str">
        <f>IF(AND(MaleWeighted!T$1145=0,MaleWeighted!T$1146=0),"--",IF(AND(MaleWeighted!T$1145&gt;0,MaleWeighted!T$1146=0),IF('Male Data'!T465&gt;MaleWeighted!T$1145,'Male Data'!$X465,0),IF(AND(MaleWeighted!T$1145=0,MaleWeighted!T$1146&gt;0),IF('Male Data'!$T465&lt;MaleWeighted!T$1146,'Male Data'!$X465,0),IF(AND('Male Data'!T465&gt;MaleWeighted!T$1145,'Male Data'!T465&lt;MaleWeighted!T$1146),'Male Data'!$X465,0))))</f>
        <v>--</v>
      </c>
      <c r="U465" t="str">
        <f>IF(AND(MaleWeighted!U$1145=0,MaleWeighted!U$1146=0),"--",IF(AND(MaleWeighted!U$1145&gt;0,MaleWeighted!U$1146=0),IF('Male Data'!U465&gt;MaleWeighted!U$1145,'Male Data'!$X465,0),IF(AND(MaleWeighted!U$1145=0,MaleWeighted!U$1146&gt;0),IF('Male Data'!U465&lt;MaleWeighted!U$1146,'Male Data'!$X465,0),IF(AND('Male Data'!U465&gt;MaleWeighted!U$1145,'Male Data'!U465&lt;MaleWeighted!U$1146),'Male Data'!$X465,0))))</f>
        <v>--</v>
      </c>
      <c r="V465" t="str">
        <f>IF(AND(MaleWeighted!V$1145=0,MaleWeighted!V$1146=0),"--",IF(AND(MaleWeighted!V$1145&gt;0,MaleWeighted!V$1146=0),IF('Male Data'!V465&gt;MaleWeighted!V$1145,'Male Data'!$X465,0),IF(AND(MaleWeighted!V$1145=0,MaleWeighted!V$1146&gt;0),IF('Male Data'!V465&lt;MaleWeighted!V$1146,'Male Data'!$X465,0),IF(AND('Male Data'!V465&gt;MaleWeighted!V$1145,'Male Data'!V465&lt;MaleWeighted!V$1146),'Male Data'!$X465,0))))</f>
        <v>--</v>
      </c>
      <c r="W465" t="str">
        <f>IF(AND(MaleWeighted!W$1145=0,MaleWeighted!W$1146=0),"--",IF(AND(MaleWeighted!W$1145&gt;0,MaleWeighted!W$1146=0),IF('Male Data'!W465&gt;MaleWeighted!W$1145,'Male Data'!$X465,0),IF(AND(MaleWeighted!W$1145=0,MaleWeighted!W$1146&gt;0),IF('Male Data'!W465&lt;MaleWeighted!W$1146,'Male Data'!$X465,0),IF(AND('Male Data'!W465&gt;MaleWeighted!W$1145,'Male Data'!W465&lt;MaleWeighted!W$1146),'Male Data'!$X465,0))))</f>
        <v>--</v>
      </c>
      <c r="Y465">
        <f t="shared" si="14"/>
        <v>0</v>
      </c>
      <c r="Z465">
        <f>Y465*'Male Data'!X465</f>
        <v>0</v>
      </c>
      <c r="AA465">
        <f t="shared" si="15"/>
        <v>1</v>
      </c>
      <c r="AB465">
        <f>AA465*'Male Data'!X465</f>
        <v>83936</v>
      </c>
    </row>
    <row r="466" spans="1:28">
      <c r="A466">
        <f>'Male Data'!A466</f>
        <v>465</v>
      </c>
      <c r="B466" t="str">
        <f>'Male Data'!B466</f>
        <v>M</v>
      </c>
      <c r="C466" t="str">
        <f>IF(AND(MaleWeighted!C$1145=0,MaleWeighted!C$1146=0),"--",IF(AND(MaleWeighted!C$1145&gt;0,MaleWeighted!C$1146=0),IF('Male Data'!C466&gt;MaleWeighted!C$1145,'Male Data'!$X466,0),IF(AND(MaleWeighted!C$1145=0,MaleWeighted!C$1146&gt;0),IF('Male Data'!C466&lt;MaleWeighted!C$1146,'Male Data'!$X466,0),IF(AND('Male Data'!C466&gt;MaleWeighted!C$1145,'Male Data'!C466&lt;MaleWeighted!C$1146),'Male Data'!$X466,0))))</f>
        <v>--</v>
      </c>
      <c r="D466" t="str">
        <f>IF(AND(MaleWeighted!D$1145=0,MaleWeighted!D$1146=0),"--",IF(AND(MaleWeighted!D$1145&gt;0,MaleWeighted!D$1146=0),IF('Male Data'!D466&gt;MaleWeighted!D$1145,'Male Data'!$X466,0),IF(AND(MaleWeighted!D$1145=0,MaleWeighted!D$1146&gt;0),IF('Male Data'!D466&lt;MaleWeighted!D$1146,'Male Data'!$X466,0),IF(AND('Male Data'!D466&gt;MaleWeighted!D$1145,'Male Data'!D466&lt;MaleWeighted!D$1146),'Male Data'!$X466,0))))</f>
        <v>--</v>
      </c>
      <c r="E466" t="str">
        <f>IF(AND(MaleWeighted!E$1145=0,MaleWeighted!E$1146=0),"--",IF(AND(MaleWeighted!E$1145&gt;0,MaleWeighted!E$1146=0),IF('Male Data'!E466&gt;MaleWeighted!E$1145,'Male Data'!$X466,0),IF(AND(MaleWeighted!E$1145=0,MaleWeighted!E$1146&gt;0),IF('Male Data'!E466&lt;MaleWeighted!E$1146,'Male Data'!$X466,0),IF(AND('Male Data'!E466&gt;MaleWeighted!E$1145,'Male Data'!E466&lt;MaleWeighted!E$1146),'Male Data'!$X466,0))))</f>
        <v>--</v>
      </c>
      <c r="F466" t="str">
        <f>IF(AND(MaleWeighted!F$1145=0,MaleWeighted!F$1146=0),"--",IF(AND(MaleWeighted!F$1145&gt;0,MaleWeighted!F$1146=0),IF('Male Data'!F466&gt;MaleWeighted!F$1145,'Male Data'!$X466,0),IF(AND(MaleWeighted!F$1145=0,MaleWeighted!F$1146&gt;0),IF('Male Data'!F466&lt;MaleWeighted!F$1146,'Male Data'!$X466,0),IF(AND('Male Data'!F466&gt;MaleWeighted!F$1145,'Male Data'!F466&lt;MaleWeighted!F$1146),'Male Data'!$X466,0))))</f>
        <v>--</v>
      </c>
      <c r="G466" t="str">
        <f>IF(AND(MaleWeighted!G$1145=0,MaleWeighted!G$1146=0),"--",IF(AND(MaleWeighted!G$1145&gt;0,MaleWeighted!G$1146=0),IF('Male Data'!G466&gt;MaleWeighted!G$1145,'Male Data'!$X466,0),IF(AND(MaleWeighted!G$1145=0,MaleWeighted!G$1146&gt;0),IF('Male Data'!G466&lt;MaleWeighted!G$1146,'Male Data'!$X466,0),IF(AND('Male Data'!G466&gt;MaleWeighted!G$1145,'Male Data'!G466&lt;MaleWeighted!G$1146),'Male Data'!$X466,0))))</f>
        <v>--</v>
      </c>
      <c r="H466" t="str">
        <f>IF(AND(MaleWeighted!H$1145=0,MaleWeighted!H$1146=0),"--",IF(AND(MaleWeighted!H$1145&gt;0,MaleWeighted!H$1146=0),IF('Male Data'!H466&gt;MaleWeighted!H$1145,'Male Data'!$X466,0),IF(AND(MaleWeighted!H$1145=0,MaleWeighted!H$1146&gt;0),IF('Male Data'!H466&lt;MaleWeighted!H$1146,'Male Data'!$X466,0),IF(AND('Male Data'!H466&gt;MaleWeighted!H$1145,'Male Data'!H466&lt;MaleWeighted!H$1146),'Male Data'!$X466,0))))</f>
        <v>--</v>
      </c>
      <c r="I466" t="str">
        <f>IF(AND(MaleWeighted!I$1145=0,MaleWeighted!I$1146=0),"--",IF(AND(MaleWeighted!I$1145&gt;0,MaleWeighted!I$1146=0),IF('Male Data'!I466&gt;MaleWeighted!I$1145,'Male Data'!$X466,0),IF(AND(MaleWeighted!I$1145=0,MaleWeighted!I$1146&gt;0),IF('Male Data'!I466&lt;MaleWeighted!I$1146,'Male Data'!$X466,0),IF(AND('Male Data'!I466&gt;MaleWeighted!I$1145,'Male Data'!I466&lt;MaleWeighted!I$1146),'Male Data'!$X466,0))))</f>
        <v>--</v>
      </c>
      <c r="J466" t="str">
        <f>IF(AND(MaleWeighted!J$1145=0,MaleWeighted!J$1146=0),"--",IF(AND(MaleWeighted!J$1145&gt;0,MaleWeighted!J$1146=0),IF('Male Data'!J466&gt;MaleWeighted!J$1145,'Male Data'!$X466,0),IF(AND(MaleWeighted!J$1145=0,MaleWeighted!J$1146&gt;0),IF('Male Data'!J466&lt;MaleWeighted!J$1146,'Male Data'!$X466,0),IF(AND('Male Data'!J466&gt;MaleWeighted!J$1145,'Male Data'!J466&lt;MaleWeighted!J$1146),'Male Data'!$X466,0))))</f>
        <v>--</v>
      </c>
      <c r="K466" t="str">
        <f>IF(AND(MaleWeighted!K$1145=0,MaleWeighted!K$1146=0),"--",IF(AND(MaleWeighted!K$1145&gt;0,MaleWeighted!K$1146=0),IF('Male Data'!K466&gt;MaleWeighted!K$1145,'Male Data'!$X466,0),IF(AND(MaleWeighted!K$1145=0,MaleWeighted!K$1146&gt;0),IF('Male Data'!K466&lt;MaleWeighted!K$1146,'Male Data'!$X466,0),IF(AND('Male Data'!K466&gt;MaleWeighted!K$1145,'Male Data'!K466&lt;MaleWeighted!K$1146),'Male Data'!$X466,0))))</f>
        <v>--</v>
      </c>
      <c r="L466" t="str">
        <f>IF(AND(MaleWeighted!L$1145=0,MaleWeighted!L$1146=0),"--",IF(AND(MaleWeighted!L$1145&gt;0,MaleWeighted!L$1146=0),IF('Male Data'!L466&gt;MaleWeighted!L$1145,'Male Data'!$X466,0),IF(AND(MaleWeighted!L$1145=0,MaleWeighted!L$1146&gt;0),IF('Male Data'!L466&lt;MaleWeighted!L$1146,'Male Data'!$X466,0),IF(AND('Male Data'!L466&gt;MaleWeighted!L$1145,'Male Data'!L466&lt;MaleWeighted!L$1146),'Male Data'!$X466,0))))</f>
        <v>--</v>
      </c>
      <c r="M466" t="str">
        <f>IF(AND(MaleWeighted!M$1145=0,MaleWeighted!M$1146=0),"--",IF(AND(MaleWeighted!M$1145&gt;0,MaleWeighted!M$1146=0),IF('Male Data'!M466&gt;MaleWeighted!M$1145,'Male Data'!$X466,0),IF(AND(MaleWeighted!M$1145=0,MaleWeighted!M$1146&gt;0),IF('Male Data'!M466&lt;MaleWeighted!M$1146,'Male Data'!$X466,0),IF(AND('Male Data'!M466&gt;MaleWeighted!M$1145,'Male Data'!M466&lt;MaleWeighted!M$1146),'Male Data'!$X466,0))))</f>
        <v>--</v>
      </c>
      <c r="N466" t="str">
        <f>IF(AND(MaleWeighted!N$1145=0,MaleWeighted!N$1146=0),"--",IF(AND(MaleWeighted!N$1145&gt;0,MaleWeighted!N$1146=0),IF('Male Data'!N466&gt;MaleWeighted!N$1145,'Male Data'!$X466,0),IF(AND(MaleWeighted!N$1145=0,MaleWeighted!N$1146&gt;0),IF('Male Data'!N466&lt;MaleWeighted!N$1146,'Male Data'!$X466,0),IF(AND('Male Data'!N466&gt;MaleWeighted!N$1145,'Male Data'!N466&lt;MaleWeighted!N$1146),'Male Data'!$X466,0))))</f>
        <v>--</v>
      </c>
      <c r="O466" t="str">
        <f>IF(AND(MaleWeighted!O$1145=0,MaleWeighted!O$1146=0),"--",IF(AND(MaleWeighted!O$1145&gt;0,MaleWeighted!O$1146=0),IF('Male Data'!O466&gt;MaleWeighted!O$1145,'Male Data'!$X466,0),IF(AND(MaleWeighted!O$1145=0,MaleWeighted!O$1146&gt;0),IF('Male Data'!O466&lt;MaleWeighted!O$1146,'Male Data'!$X466,0),IF(AND('Male Data'!O466&gt;MaleWeighted!O$1145,'Male Data'!O466&lt;MaleWeighted!O$1146),'Male Data'!$X466,0))))</f>
        <v>--</v>
      </c>
      <c r="P466" t="str">
        <f>IF(AND(MaleWeighted!P$1145=0,MaleWeighted!P$1146=0),"--",IF(AND(MaleWeighted!P$1145&gt;0,MaleWeighted!P$1146=0),IF('Male Data'!P466&gt;MaleWeighted!P$1145,'Male Data'!$X466,0),IF(AND(MaleWeighted!P$1145=0,MaleWeighted!P$1146&gt;0),IF('Male Data'!P466&lt;MaleWeighted!P$1146,'Male Data'!$X466,0),IF(AND('Male Data'!P466&gt;MaleWeighted!P$1145,'Male Data'!P466&lt;MaleWeighted!P$1146),'Male Data'!$X466,0))))</f>
        <v>--</v>
      </c>
      <c r="Q466" t="str">
        <f>IF(AND(MaleWeighted!Q$1145=0,MaleWeighted!Q$1146=0),"--",IF(AND(MaleWeighted!Q$1145&gt;0,MaleWeighted!Q$1146=0),IF('Male Data'!Q466&gt;MaleWeighted!Q$1145,'Male Data'!$X466,0),IF(AND(MaleWeighted!Q$1145=0,MaleWeighted!Q$1146&gt;0),IF('Male Data'!Q466&lt;MaleWeighted!Q$1146,'Male Data'!$X466,0),IF(AND('Male Data'!Q466&gt;MaleWeighted!Q$1145,'Male Data'!Q466&lt;MaleWeighted!Q$1146),'Male Data'!$X466,0))))</f>
        <v>--</v>
      </c>
      <c r="R466" t="str">
        <f>IF(AND(MaleWeighted!R$1145=0,MaleWeighted!R$1146=0),"--",IF(AND(MaleWeighted!R$1145&gt;0,MaleWeighted!R$1146=0),IF('Male Data'!R466&gt;MaleWeighted!R$1145,'Male Data'!$X466,0),IF(AND(MaleWeighted!R$1145=0,MaleWeighted!R$1146&gt;0),IF('Male Data'!R466&lt;MaleWeighted!R$1146,'Male Data'!$X466,0),IF(AND('Male Data'!R466&gt;MaleWeighted!R$1145,'Male Data'!R466&lt;MaleWeighted!R$1146),'Male Data'!$X466,0))))</f>
        <v>--</v>
      </c>
      <c r="S466" t="str">
        <f>IF(AND(MaleWeighted!S$1145=0,MaleWeighted!S$1146=0),"--",IF(AND(MaleWeighted!S$1145&gt;0,MaleWeighted!S$1146=0),IF('Male Data'!S466&gt;MaleWeighted!S$1145,'Male Data'!$X466,0),IF(AND(MaleWeighted!S$1145=0,MaleWeighted!S$1146&gt;0),IF('Male Data'!S466&lt;MaleWeighted!S$1146,'Male Data'!$X466,0),IF(AND('Male Data'!S466&gt;MaleWeighted!S$1145,'Male Data'!S466&lt;MaleWeighted!S$1146),'Male Data'!$X466,0))))</f>
        <v>--</v>
      </c>
      <c r="T466" t="str">
        <f>IF(AND(MaleWeighted!T$1145=0,MaleWeighted!T$1146=0),"--",IF(AND(MaleWeighted!T$1145&gt;0,MaleWeighted!T$1146=0),IF('Male Data'!T466&gt;MaleWeighted!T$1145,'Male Data'!$X466,0),IF(AND(MaleWeighted!T$1145=0,MaleWeighted!T$1146&gt;0),IF('Male Data'!$T466&lt;MaleWeighted!T$1146,'Male Data'!$X466,0),IF(AND('Male Data'!T466&gt;MaleWeighted!T$1145,'Male Data'!T466&lt;MaleWeighted!T$1146),'Male Data'!$X466,0))))</f>
        <v>--</v>
      </c>
      <c r="U466" t="str">
        <f>IF(AND(MaleWeighted!U$1145=0,MaleWeighted!U$1146=0),"--",IF(AND(MaleWeighted!U$1145&gt;0,MaleWeighted!U$1146=0),IF('Male Data'!U466&gt;MaleWeighted!U$1145,'Male Data'!$X466,0),IF(AND(MaleWeighted!U$1145=0,MaleWeighted!U$1146&gt;0),IF('Male Data'!U466&lt;MaleWeighted!U$1146,'Male Data'!$X466,0),IF(AND('Male Data'!U466&gt;MaleWeighted!U$1145,'Male Data'!U466&lt;MaleWeighted!U$1146),'Male Data'!$X466,0))))</f>
        <v>--</v>
      </c>
      <c r="V466" t="str">
        <f>IF(AND(MaleWeighted!V$1145=0,MaleWeighted!V$1146=0),"--",IF(AND(MaleWeighted!V$1145&gt;0,MaleWeighted!V$1146=0),IF('Male Data'!V466&gt;MaleWeighted!V$1145,'Male Data'!$X466,0),IF(AND(MaleWeighted!V$1145=0,MaleWeighted!V$1146&gt;0),IF('Male Data'!V466&lt;MaleWeighted!V$1146,'Male Data'!$X466,0),IF(AND('Male Data'!V466&gt;MaleWeighted!V$1145,'Male Data'!V466&lt;MaleWeighted!V$1146),'Male Data'!$X466,0))))</f>
        <v>--</v>
      </c>
      <c r="W466" t="str">
        <f>IF(AND(MaleWeighted!W$1145=0,MaleWeighted!W$1146=0),"--",IF(AND(MaleWeighted!W$1145&gt;0,MaleWeighted!W$1146=0),IF('Male Data'!W466&gt;MaleWeighted!W$1145,'Male Data'!$X466,0),IF(AND(MaleWeighted!W$1145=0,MaleWeighted!W$1146&gt;0),IF('Male Data'!W466&lt;MaleWeighted!W$1146,'Male Data'!$X466,0),IF(AND('Male Data'!W466&gt;MaleWeighted!W$1145,'Male Data'!W466&lt;MaleWeighted!W$1146),'Male Data'!$X466,0))))</f>
        <v>--</v>
      </c>
      <c r="Y466">
        <f t="shared" si="14"/>
        <v>0</v>
      </c>
      <c r="Z466">
        <f>Y466*'Male Data'!X466</f>
        <v>0</v>
      </c>
      <c r="AA466">
        <f t="shared" si="15"/>
        <v>1</v>
      </c>
      <c r="AB466">
        <f>AA466*'Male Data'!X466</f>
        <v>37428</v>
      </c>
    </row>
    <row r="467" spans="1:28">
      <c r="A467">
        <f>'Male Data'!A467</f>
        <v>466</v>
      </c>
      <c r="B467" t="str">
        <f>'Male Data'!B467</f>
        <v>M</v>
      </c>
      <c r="C467" t="str">
        <f>IF(AND(MaleWeighted!C$1145=0,MaleWeighted!C$1146=0),"--",IF(AND(MaleWeighted!C$1145&gt;0,MaleWeighted!C$1146=0),IF('Male Data'!C467&gt;MaleWeighted!C$1145,'Male Data'!$X467,0),IF(AND(MaleWeighted!C$1145=0,MaleWeighted!C$1146&gt;0),IF('Male Data'!C467&lt;MaleWeighted!C$1146,'Male Data'!$X467,0),IF(AND('Male Data'!C467&gt;MaleWeighted!C$1145,'Male Data'!C467&lt;MaleWeighted!C$1146),'Male Data'!$X467,0))))</f>
        <v>--</v>
      </c>
      <c r="D467" t="str">
        <f>IF(AND(MaleWeighted!D$1145=0,MaleWeighted!D$1146=0),"--",IF(AND(MaleWeighted!D$1145&gt;0,MaleWeighted!D$1146=0),IF('Male Data'!D467&gt;MaleWeighted!D$1145,'Male Data'!$X467,0),IF(AND(MaleWeighted!D$1145=0,MaleWeighted!D$1146&gt;0),IF('Male Data'!D467&lt;MaleWeighted!D$1146,'Male Data'!$X467,0),IF(AND('Male Data'!D467&gt;MaleWeighted!D$1145,'Male Data'!D467&lt;MaleWeighted!D$1146),'Male Data'!$X467,0))))</f>
        <v>--</v>
      </c>
      <c r="E467" t="str">
        <f>IF(AND(MaleWeighted!E$1145=0,MaleWeighted!E$1146=0),"--",IF(AND(MaleWeighted!E$1145&gt;0,MaleWeighted!E$1146=0),IF('Male Data'!E467&gt;MaleWeighted!E$1145,'Male Data'!$X467,0),IF(AND(MaleWeighted!E$1145=0,MaleWeighted!E$1146&gt;0),IF('Male Data'!E467&lt;MaleWeighted!E$1146,'Male Data'!$X467,0),IF(AND('Male Data'!E467&gt;MaleWeighted!E$1145,'Male Data'!E467&lt;MaleWeighted!E$1146),'Male Data'!$X467,0))))</f>
        <v>--</v>
      </c>
      <c r="F467" t="str">
        <f>IF(AND(MaleWeighted!F$1145=0,MaleWeighted!F$1146=0),"--",IF(AND(MaleWeighted!F$1145&gt;0,MaleWeighted!F$1146=0),IF('Male Data'!F467&gt;MaleWeighted!F$1145,'Male Data'!$X467,0),IF(AND(MaleWeighted!F$1145=0,MaleWeighted!F$1146&gt;0),IF('Male Data'!F467&lt;MaleWeighted!F$1146,'Male Data'!$X467,0),IF(AND('Male Data'!F467&gt;MaleWeighted!F$1145,'Male Data'!F467&lt;MaleWeighted!F$1146),'Male Data'!$X467,0))))</f>
        <v>--</v>
      </c>
      <c r="G467" t="str">
        <f>IF(AND(MaleWeighted!G$1145=0,MaleWeighted!G$1146=0),"--",IF(AND(MaleWeighted!G$1145&gt;0,MaleWeighted!G$1146=0),IF('Male Data'!G467&gt;MaleWeighted!G$1145,'Male Data'!$X467,0),IF(AND(MaleWeighted!G$1145=0,MaleWeighted!G$1146&gt;0),IF('Male Data'!G467&lt;MaleWeighted!G$1146,'Male Data'!$X467,0),IF(AND('Male Data'!G467&gt;MaleWeighted!G$1145,'Male Data'!G467&lt;MaleWeighted!G$1146),'Male Data'!$X467,0))))</f>
        <v>--</v>
      </c>
      <c r="H467" t="str">
        <f>IF(AND(MaleWeighted!H$1145=0,MaleWeighted!H$1146=0),"--",IF(AND(MaleWeighted!H$1145&gt;0,MaleWeighted!H$1146=0),IF('Male Data'!H467&gt;MaleWeighted!H$1145,'Male Data'!$X467,0),IF(AND(MaleWeighted!H$1145=0,MaleWeighted!H$1146&gt;0),IF('Male Data'!H467&lt;MaleWeighted!H$1146,'Male Data'!$X467,0),IF(AND('Male Data'!H467&gt;MaleWeighted!H$1145,'Male Data'!H467&lt;MaleWeighted!H$1146),'Male Data'!$X467,0))))</f>
        <v>--</v>
      </c>
      <c r="I467" t="str">
        <f>IF(AND(MaleWeighted!I$1145=0,MaleWeighted!I$1146=0),"--",IF(AND(MaleWeighted!I$1145&gt;0,MaleWeighted!I$1146=0),IF('Male Data'!I467&gt;MaleWeighted!I$1145,'Male Data'!$X467,0),IF(AND(MaleWeighted!I$1145=0,MaleWeighted!I$1146&gt;0),IF('Male Data'!I467&lt;MaleWeighted!I$1146,'Male Data'!$X467,0),IF(AND('Male Data'!I467&gt;MaleWeighted!I$1145,'Male Data'!I467&lt;MaleWeighted!I$1146),'Male Data'!$X467,0))))</f>
        <v>--</v>
      </c>
      <c r="J467" t="str">
        <f>IF(AND(MaleWeighted!J$1145=0,MaleWeighted!J$1146=0),"--",IF(AND(MaleWeighted!J$1145&gt;0,MaleWeighted!J$1146=0),IF('Male Data'!J467&gt;MaleWeighted!J$1145,'Male Data'!$X467,0),IF(AND(MaleWeighted!J$1145=0,MaleWeighted!J$1146&gt;0),IF('Male Data'!J467&lt;MaleWeighted!J$1146,'Male Data'!$X467,0),IF(AND('Male Data'!J467&gt;MaleWeighted!J$1145,'Male Data'!J467&lt;MaleWeighted!J$1146),'Male Data'!$X467,0))))</f>
        <v>--</v>
      </c>
      <c r="K467" t="str">
        <f>IF(AND(MaleWeighted!K$1145=0,MaleWeighted!K$1146=0),"--",IF(AND(MaleWeighted!K$1145&gt;0,MaleWeighted!K$1146=0),IF('Male Data'!K467&gt;MaleWeighted!K$1145,'Male Data'!$X467,0),IF(AND(MaleWeighted!K$1145=0,MaleWeighted!K$1146&gt;0),IF('Male Data'!K467&lt;MaleWeighted!K$1146,'Male Data'!$X467,0),IF(AND('Male Data'!K467&gt;MaleWeighted!K$1145,'Male Data'!K467&lt;MaleWeighted!K$1146),'Male Data'!$X467,0))))</f>
        <v>--</v>
      </c>
      <c r="L467" t="str">
        <f>IF(AND(MaleWeighted!L$1145=0,MaleWeighted!L$1146=0),"--",IF(AND(MaleWeighted!L$1145&gt;0,MaleWeighted!L$1146=0),IF('Male Data'!L467&gt;MaleWeighted!L$1145,'Male Data'!$X467,0),IF(AND(MaleWeighted!L$1145=0,MaleWeighted!L$1146&gt;0),IF('Male Data'!L467&lt;MaleWeighted!L$1146,'Male Data'!$X467,0),IF(AND('Male Data'!L467&gt;MaleWeighted!L$1145,'Male Data'!L467&lt;MaleWeighted!L$1146),'Male Data'!$X467,0))))</f>
        <v>--</v>
      </c>
      <c r="M467" t="str">
        <f>IF(AND(MaleWeighted!M$1145=0,MaleWeighted!M$1146=0),"--",IF(AND(MaleWeighted!M$1145&gt;0,MaleWeighted!M$1146=0),IF('Male Data'!M467&gt;MaleWeighted!M$1145,'Male Data'!$X467,0),IF(AND(MaleWeighted!M$1145=0,MaleWeighted!M$1146&gt;0),IF('Male Data'!M467&lt;MaleWeighted!M$1146,'Male Data'!$X467,0),IF(AND('Male Data'!M467&gt;MaleWeighted!M$1145,'Male Data'!M467&lt;MaleWeighted!M$1146),'Male Data'!$X467,0))))</f>
        <v>--</v>
      </c>
      <c r="N467" t="str">
        <f>IF(AND(MaleWeighted!N$1145=0,MaleWeighted!N$1146=0),"--",IF(AND(MaleWeighted!N$1145&gt;0,MaleWeighted!N$1146=0),IF('Male Data'!N467&gt;MaleWeighted!N$1145,'Male Data'!$X467,0),IF(AND(MaleWeighted!N$1145=0,MaleWeighted!N$1146&gt;0),IF('Male Data'!N467&lt;MaleWeighted!N$1146,'Male Data'!$X467,0),IF(AND('Male Data'!N467&gt;MaleWeighted!N$1145,'Male Data'!N467&lt;MaleWeighted!N$1146),'Male Data'!$X467,0))))</f>
        <v>--</v>
      </c>
      <c r="O467" t="str">
        <f>IF(AND(MaleWeighted!O$1145=0,MaleWeighted!O$1146=0),"--",IF(AND(MaleWeighted!O$1145&gt;0,MaleWeighted!O$1146=0),IF('Male Data'!O467&gt;MaleWeighted!O$1145,'Male Data'!$X467,0),IF(AND(MaleWeighted!O$1145=0,MaleWeighted!O$1146&gt;0),IF('Male Data'!O467&lt;MaleWeighted!O$1146,'Male Data'!$X467,0),IF(AND('Male Data'!O467&gt;MaleWeighted!O$1145,'Male Data'!O467&lt;MaleWeighted!O$1146),'Male Data'!$X467,0))))</f>
        <v>--</v>
      </c>
      <c r="P467" t="str">
        <f>IF(AND(MaleWeighted!P$1145=0,MaleWeighted!P$1146=0),"--",IF(AND(MaleWeighted!P$1145&gt;0,MaleWeighted!P$1146=0),IF('Male Data'!P467&gt;MaleWeighted!P$1145,'Male Data'!$X467,0),IF(AND(MaleWeighted!P$1145=0,MaleWeighted!P$1146&gt;0),IF('Male Data'!P467&lt;MaleWeighted!P$1146,'Male Data'!$X467,0),IF(AND('Male Data'!P467&gt;MaleWeighted!P$1145,'Male Data'!P467&lt;MaleWeighted!P$1146),'Male Data'!$X467,0))))</f>
        <v>--</v>
      </c>
      <c r="Q467" t="str">
        <f>IF(AND(MaleWeighted!Q$1145=0,MaleWeighted!Q$1146=0),"--",IF(AND(MaleWeighted!Q$1145&gt;0,MaleWeighted!Q$1146=0),IF('Male Data'!Q467&gt;MaleWeighted!Q$1145,'Male Data'!$X467,0),IF(AND(MaleWeighted!Q$1145=0,MaleWeighted!Q$1146&gt;0),IF('Male Data'!Q467&lt;MaleWeighted!Q$1146,'Male Data'!$X467,0),IF(AND('Male Data'!Q467&gt;MaleWeighted!Q$1145,'Male Data'!Q467&lt;MaleWeighted!Q$1146),'Male Data'!$X467,0))))</f>
        <v>--</v>
      </c>
      <c r="R467" t="str">
        <f>IF(AND(MaleWeighted!R$1145=0,MaleWeighted!R$1146=0),"--",IF(AND(MaleWeighted!R$1145&gt;0,MaleWeighted!R$1146=0),IF('Male Data'!R467&gt;MaleWeighted!R$1145,'Male Data'!$X467,0),IF(AND(MaleWeighted!R$1145=0,MaleWeighted!R$1146&gt;0),IF('Male Data'!R467&lt;MaleWeighted!R$1146,'Male Data'!$X467,0),IF(AND('Male Data'!R467&gt;MaleWeighted!R$1145,'Male Data'!R467&lt;MaleWeighted!R$1146),'Male Data'!$X467,0))))</f>
        <v>--</v>
      </c>
      <c r="S467" t="str">
        <f>IF(AND(MaleWeighted!S$1145=0,MaleWeighted!S$1146=0),"--",IF(AND(MaleWeighted!S$1145&gt;0,MaleWeighted!S$1146=0),IF('Male Data'!S467&gt;MaleWeighted!S$1145,'Male Data'!$X467,0),IF(AND(MaleWeighted!S$1145=0,MaleWeighted!S$1146&gt;0),IF('Male Data'!S467&lt;MaleWeighted!S$1146,'Male Data'!$X467,0),IF(AND('Male Data'!S467&gt;MaleWeighted!S$1145,'Male Data'!S467&lt;MaleWeighted!S$1146),'Male Data'!$X467,0))))</f>
        <v>--</v>
      </c>
      <c r="T467" t="str">
        <f>IF(AND(MaleWeighted!T$1145=0,MaleWeighted!T$1146=0),"--",IF(AND(MaleWeighted!T$1145&gt;0,MaleWeighted!T$1146=0),IF('Male Data'!T467&gt;MaleWeighted!T$1145,'Male Data'!$X467,0),IF(AND(MaleWeighted!T$1145=0,MaleWeighted!T$1146&gt;0),IF('Male Data'!$T467&lt;MaleWeighted!T$1146,'Male Data'!$X467,0),IF(AND('Male Data'!T467&gt;MaleWeighted!T$1145,'Male Data'!T467&lt;MaleWeighted!T$1146),'Male Data'!$X467,0))))</f>
        <v>--</v>
      </c>
      <c r="U467" t="str">
        <f>IF(AND(MaleWeighted!U$1145=0,MaleWeighted!U$1146=0),"--",IF(AND(MaleWeighted!U$1145&gt;0,MaleWeighted!U$1146=0),IF('Male Data'!U467&gt;MaleWeighted!U$1145,'Male Data'!$X467,0),IF(AND(MaleWeighted!U$1145=0,MaleWeighted!U$1146&gt;0),IF('Male Data'!U467&lt;MaleWeighted!U$1146,'Male Data'!$X467,0),IF(AND('Male Data'!U467&gt;MaleWeighted!U$1145,'Male Data'!U467&lt;MaleWeighted!U$1146),'Male Data'!$X467,0))))</f>
        <v>--</v>
      </c>
      <c r="V467" t="str">
        <f>IF(AND(MaleWeighted!V$1145=0,MaleWeighted!V$1146=0),"--",IF(AND(MaleWeighted!V$1145&gt;0,MaleWeighted!V$1146=0),IF('Male Data'!V467&gt;MaleWeighted!V$1145,'Male Data'!$X467,0),IF(AND(MaleWeighted!V$1145=0,MaleWeighted!V$1146&gt;0),IF('Male Data'!V467&lt;MaleWeighted!V$1146,'Male Data'!$X467,0),IF(AND('Male Data'!V467&gt;MaleWeighted!V$1145,'Male Data'!V467&lt;MaleWeighted!V$1146),'Male Data'!$X467,0))))</f>
        <v>--</v>
      </c>
      <c r="W467" t="str">
        <f>IF(AND(MaleWeighted!W$1145=0,MaleWeighted!W$1146=0),"--",IF(AND(MaleWeighted!W$1145&gt;0,MaleWeighted!W$1146=0),IF('Male Data'!W467&gt;MaleWeighted!W$1145,'Male Data'!$X467,0),IF(AND(MaleWeighted!W$1145=0,MaleWeighted!W$1146&gt;0),IF('Male Data'!W467&lt;MaleWeighted!W$1146,'Male Data'!$X467,0),IF(AND('Male Data'!W467&gt;MaleWeighted!W$1145,'Male Data'!W467&lt;MaleWeighted!W$1146),'Male Data'!$X467,0))))</f>
        <v>--</v>
      </c>
      <c r="Y467">
        <f t="shared" si="14"/>
        <v>0</v>
      </c>
      <c r="Z467">
        <f>Y467*'Male Data'!X467</f>
        <v>0</v>
      </c>
      <c r="AA467">
        <f t="shared" si="15"/>
        <v>1</v>
      </c>
      <c r="AB467">
        <f>AA467*'Male Data'!X467</f>
        <v>58865</v>
      </c>
    </row>
    <row r="468" spans="1:28">
      <c r="A468">
        <f>'Male Data'!A468</f>
        <v>467</v>
      </c>
      <c r="B468" t="str">
        <f>'Male Data'!B468</f>
        <v>M</v>
      </c>
      <c r="C468" t="str">
        <f>IF(AND(MaleWeighted!C$1145=0,MaleWeighted!C$1146=0),"--",IF(AND(MaleWeighted!C$1145&gt;0,MaleWeighted!C$1146=0),IF('Male Data'!C468&gt;MaleWeighted!C$1145,'Male Data'!$X468,0),IF(AND(MaleWeighted!C$1145=0,MaleWeighted!C$1146&gt;0),IF('Male Data'!C468&lt;MaleWeighted!C$1146,'Male Data'!$X468,0),IF(AND('Male Data'!C468&gt;MaleWeighted!C$1145,'Male Data'!C468&lt;MaleWeighted!C$1146),'Male Data'!$X468,0))))</f>
        <v>--</v>
      </c>
      <c r="D468" t="str">
        <f>IF(AND(MaleWeighted!D$1145=0,MaleWeighted!D$1146=0),"--",IF(AND(MaleWeighted!D$1145&gt;0,MaleWeighted!D$1146=0),IF('Male Data'!D468&gt;MaleWeighted!D$1145,'Male Data'!$X468,0),IF(AND(MaleWeighted!D$1145=0,MaleWeighted!D$1146&gt;0),IF('Male Data'!D468&lt;MaleWeighted!D$1146,'Male Data'!$X468,0),IF(AND('Male Data'!D468&gt;MaleWeighted!D$1145,'Male Data'!D468&lt;MaleWeighted!D$1146),'Male Data'!$X468,0))))</f>
        <v>--</v>
      </c>
      <c r="E468" t="str">
        <f>IF(AND(MaleWeighted!E$1145=0,MaleWeighted!E$1146=0),"--",IF(AND(MaleWeighted!E$1145&gt;0,MaleWeighted!E$1146=0),IF('Male Data'!E468&gt;MaleWeighted!E$1145,'Male Data'!$X468,0),IF(AND(MaleWeighted!E$1145=0,MaleWeighted!E$1146&gt;0),IF('Male Data'!E468&lt;MaleWeighted!E$1146,'Male Data'!$X468,0),IF(AND('Male Data'!E468&gt;MaleWeighted!E$1145,'Male Data'!E468&lt;MaleWeighted!E$1146),'Male Data'!$X468,0))))</f>
        <v>--</v>
      </c>
      <c r="F468" t="str">
        <f>IF(AND(MaleWeighted!F$1145=0,MaleWeighted!F$1146=0),"--",IF(AND(MaleWeighted!F$1145&gt;0,MaleWeighted!F$1146=0),IF('Male Data'!F468&gt;MaleWeighted!F$1145,'Male Data'!$X468,0),IF(AND(MaleWeighted!F$1145=0,MaleWeighted!F$1146&gt;0),IF('Male Data'!F468&lt;MaleWeighted!F$1146,'Male Data'!$X468,0),IF(AND('Male Data'!F468&gt;MaleWeighted!F$1145,'Male Data'!F468&lt;MaleWeighted!F$1146),'Male Data'!$X468,0))))</f>
        <v>--</v>
      </c>
      <c r="G468" t="str">
        <f>IF(AND(MaleWeighted!G$1145=0,MaleWeighted!G$1146=0),"--",IF(AND(MaleWeighted!G$1145&gt;0,MaleWeighted!G$1146=0),IF('Male Data'!G468&gt;MaleWeighted!G$1145,'Male Data'!$X468,0),IF(AND(MaleWeighted!G$1145=0,MaleWeighted!G$1146&gt;0),IF('Male Data'!G468&lt;MaleWeighted!G$1146,'Male Data'!$X468,0),IF(AND('Male Data'!G468&gt;MaleWeighted!G$1145,'Male Data'!G468&lt;MaleWeighted!G$1146),'Male Data'!$X468,0))))</f>
        <v>--</v>
      </c>
      <c r="H468" t="str">
        <f>IF(AND(MaleWeighted!H$1145=0,MaleWeighted!H$1146=0),"--",IF(AND(MaleWeighted!H$1145&gt;0,MaleWeighted!H$1146=0),IF('Male Data'!H468&gt;MaleWeighted!H$1145,'Male Data'!$X468,0),IF(AND(MaleWeighted!H$1145=0,MaleWeighted!H$1146&gt;0),IF('Male Data'!H468&lt;MaleWeighted!H$1146,'Male Data'!$X468,0),IF(AND('Male Data'!H468&gt;MaleWeighted!H$1145,'Male Data'!H468&lt;MaleWeighted!H$1146),'Male Data'!$X468,0))))</f>
        <v>--</v>
      </c>
      <c r="I468" t="str">
        <f>IF(AND(MaleWeighted!I$1145=0,MaleWeighted!I$1146=0),"--",IF(AND(MaleWeighted!I$1145&gt;0,MaleWeighted!I$1146=0),IF('Male Data'!I468&gt;MaleWeighted!I$1145,'Male Data'!$X468,0),IF(AND(MaleWeighted!I$1145=0,MaleWeighted!I$1146&gt;0),IF('Male Data'!I468&lt;MaleWeighted!I$1146,'Male Data'!$X468,0),IF(AND('Male Data'!I468&gt;MaleWeighted!I$1145,'Male Data'!I468&lt;MaleWeighted!I$1146),'Male Data'!$X468,0))))</f>
        <v>--</v>
      </c>
      <c r="J468" t="str">
        <f>IF(AND(MaleWeighted!J$1145=0,MaleWeighted!J$1146=0),"--",IF(AND(MaleWeighted!J$1145&gt;0,MaleWeighted!J$1146=0),IF('Male Data'!J468&gt;MaleWeighted!J$1145,'Male Data'!$X468,0),IF(AND(MaleWeighted!J$1145=0,MaleWeighted!J$1146&gt;0),IF('Male Data'!J468&lt;MaleWeighted!J$1146,'Male Data'!$X468,0),IF(AND('Male Data'!J468&gt;MaleWeighted!J$1145,'Male Data'!J468&lt;MaleWeighted!J$1146),'Male Data'!$X468,0))))</f>
        <v>--</v>
      </c>
      <c r="K468" t="str">
        <f>IF(AND(MaleWeighted!K$1145=0,MaleWeighted!K$1146=0),"--",IF(AND(MaleWeighted!K$1145&gt;0,MaleWeighted!K$1146=0),IF('Male Data'!K468&gt;MaleWeighted!K$1145,'Male Data'!$X468,0),IF(AND(MaleWeighted!K$1145=0,MaleWeighted!K$1146&gt;0),IF('Male Data'!K468&lt;MaleWeighted!K$1146,'Male Data'!$X468,0),IF(AND('Male Data'!K468&gt;MaleWeighted!K$1145,'Male Data'!K468&lt;MaleWeighted!K$1146),'Male Data'!$X468,0))))</f>
        <v>--</v>
      </c>
      <c r="L468" t="str">
        <f>IF(AND(MaleWeighted!L$1145=0,MaleWeighted!L$1146=0),"--",IF(AND(MaleWeighted!L$1145&gt;0,MaleWeighted!L$1146=0),IF('Male Data'!L468&gt;MaleWeighted!L$1145,'Male Data'!$X468,0),IF(AND(MaleWeighted!L$1145=0,MaleWeighted!L$1146&gt;0),IF('Male Data'!L468&lt;MaleWeighted!L$1146,'Male Data'!$X468,0),IF(AND('Male Data'!L468&gt;MaleWeighted!L$1145,'Male Data'!L468&lt;MaleWeighted!L$1146),'Male Data'!$X468,0))))</f>
        <v>--</v>
      </c>
      <c r="M468" t="str">
        <f>IF(AND(MaleWeighted!M$1145=0,MaleWeighted!M$1146=0),"--",IF(AND(MaleWeighted!M$1145&gt;0,MaleWeighted!M$1146=0),IF('Male Data'!M468&gt;MaleWeighted!M$1145,'Male Data'!$X468,0),IF(AND(MaleWeighted!M$1145=0,MaleWeighted!M$1146&gt;0),IF('Male Data'!M468&lt;MaleWeighted!M$1146,'Male Data'!$X468,0),IF(AND('Male Data'!M468&gt;MaleWeighted!M$1145,'Male Data'!M468&lt;MaleWeighted!M$1146),'Male Data'!$X468,0))))</f>
        <v>--</v>
      </c>
      <c r="N468" t="str">
        <f>IF(AND(MaleWeighted!N$1145=0,MaleWeighted!N$1146=0),"--",IF(AND(MaleWeighted!N$1145&gt;0,MaleWeighted!N$1146=0),IF('Male Data'!N468&gt;MaleWeighted!N$1145,'Male Data'!$X468,0),IF(AND(MaleWeighted!N$1145=0,MaleWeighted!N$1146&gt;0),IF('Male Data'!N468&lt;MaleWeighted!N$1146,'Male Data'!$X468,0),IF(AND('Male Data'!N468&gt;MaleWeighted!N$1145,'Male Data'!N468&lt;MaleWeighted!N$1146),'Male Data'!$X468,0))))</f>
        <v>--</v>
      </c>
      <c r="O468" t="str">
        <f>IF(AND(MaleWeighted!O$1145=0,MaleWeighted!O$1146=0),"--",IF(AND(MaleWeighted!O$1145&gt;0,MaleWeighted!O$1146=0),IF('Male Data'!O468&gt;MaleWeighted!O$1145,'Male Data'!$X468,0),IF(AND(MaleWeighted!O$1145=0,MaleWeighted!O$1146&gt;0),IF('Male Data'!O468&lt;MaleWeighted!O$1146,'Male Data'!$X468,0),IF(AND('Male Data'!O468&gt;MaleWeighted!O$1145,'Male Data'!O468&lt;MaleWeighted!O$1146),'Male Data'!$X468,0))))</f>
        <v>--</v>
      </c>
      <c r="P468" t="str">
        <f>IF(AND(MaleWeighted!P$1145=0,MaleWeighted!P$1146=0),"--",IF(AND(MaleWeighted!P$1145&gt;0,MaleWeighted!P$1146=0),IF('Male Data'!P468&gt;MaleWeighted!P$1145,'Male Data'!$X468,0),IF(AND(MaleWeighted!P$1145=0,MaleWeighted!P$1146&gt;0),IF('Male Data'!P468&lt;MaleWeighted!P$1146,'Male Data'!$X468,0),IF(AND('Male Data'!P468&gt;MaleWeighted!P$1145,'Male Data'!P468&lt;MaleWeighted!P$1146),'Male Data'!$X468,0))))</f>
        <v>--</v>
      </c>
      <c r="Q468" t="str">
        <f>IF(AND(MaleWeighted!Q$1145=0,MaleWeighted!Q$1146=0),"--",IF(AND(MaleWeighted!Q$1145&gt;0,MaleWeighted!Q$1146=0),IF('Male Data'!Q468&gt;MaleWeighted!Q$1145,'Male Data'!$X468,0),IF(AND(MaleWeighted!Q$1145=0,MaleWeighted!Q$1146&gt;0),IF('Male Data'!Q468&lt;MaleWeighted!Q$1146,'Male Data'!$X468,0),IF(AND('Male Data'!Q468&gt;MaleWeighted!Q$1145,'Male Data'!Q468&lt;MaleWeighted!Q$1146),'Male Data'!$X468,0))))</f>
        <v>--</v>
      </c>
      <c r="R468" t="str">
        <f>IF(AND(MaleWeighted!R$1145=0,MaleWeighted!R$1146=0),"--",IF(AND(MaleWeighted!R$1145&gt;0,MaleWeighted!R$1146=0),IF('Male Data'!R468&gt;MaleWeighted!R$1145,'Male Data'!$X468,0),IF(AND(MaleWeighted!R$1145=0,MaleWeighted!R$1146&gt;0),IF('Male Data'!R468&lt;MaleWeighted!R$1146,'Male Data'!$X468,0),IF(AND('Male Data'!R468&gt;MaleWeighted!R$1145,'Male Data'!R468&lt;MaleWeighted!R$1146),'Male Data'!$X468,0))))</f>
        <v>--</v>
      </c>
      <c r="S468" t="str">
        <f>IF(AND(MaleWeighted!S$1145=0,MaleWeighted!S$1146=0),"--",IF(AND(MaleWeighted!S$1145&gt;0,MaleWeighted!S$1146=0),IF('Male Data'!S468&gt;MaleWeighted!S$1145,'Male Data'!$X468,0),IF(AND(MaleWeighted!S$1145=0,MaleWeighted!S$1146&gt;0),IF('Male Data'!S468&lt;MaleWeighted!S$1146,'Male Data'!$X468,0),IF(AND('Male Data'!S468&gt;MaleWeighted!S$1145,'Male Data'!S468&lt;MaleWeighted!S$1146),'Male Data'!$X468,0))))</f>
        <v>--</v>
      </c>
      <c r="T468" t="str">
        <f>IF(AND(MaleWeighted!T$1145=0,MaleWeighted!T$1146=0),"--",IF(AND(MaleWeighted!T$1145&gt;0,MaleWeighted!T$1146=0),IF('Male Data'!T468&gt;MaleWeighted!T$1145,'Male Data'!$X468,0),IF(AND(MaleWeighted!T$1145=0,MaleWeighted!T$1146&gt;0),IF('Male Data'!$T468&lt;MaleWeighted!T$1146,'Male Data'!$X468,0),IF(AND('Male Data'!T468&gt;MaleWeighted!T$1145,'Male Data'!T468&lt;MaleWeighted!T$1146),'Male Data'!$X468,0))))</f>
        <v>--</v>
      </c>
      <c r="U468" t="str">
        <f>IF(AND(MaleWeighted!U$1145=0,MaleWeighted!U$1146=0),"--",IF(AND(MaleWeighted!U$1145&gt;0,MaleWeighted!U$1146=0),IF('Male Data'!U468&gt;MaleWeighted!U$1145,'Male Data'!$X468,0),IF(AND(MaleWeighted!U$1145=0,MaleWeighted!U$1146&gt;0),IF('Male Data'!U468&lt;MaleWeighted!U$1146,'Male Data'!$X468,0),IF(AND('Male Data'!U468&gt;MaleWeighted!U$1145,'Male Data'!U468&lt;MaleWeighted!U$1146),'Male Data'!$X468,0))))</f>
        <v>--</v>
      </c>
      <c r="V468" t="str">
        <f>IF(AND(MaleWeighted!V$1145=0,MaleWeighted!V$1146=0),"--",IF(AND(MaleWeighted!V$1145&gt;0,MaleWeighted!V$1146=0),IF('Male Data'!V468&gt;MaleWeighted!V$1145,'Male Data'!$X468,0),IF(AND(MaleWeighted!V$1145=0,MaleWeighted!V$1146&gt;0),IF('Male Data'!V468&lt;MaleWeighted!V$1146,'Male Data'!$X468,0),IF(AND('Male Data'!V468&gt;MaleWeighted!V$1145,'Male Data'!V468&lt;MaleWeighted!V$1146),'Male Data'!$X468,0))))</f>
        <v>--</v>
      </c>
      <c r="W468" t="str">
        <f>IF(AND(MaleWeighted!W$1145=0,MaleWeighted!W$1146=0),"--",IF(AND(MaleWeighted!W$1145&gt;0,MaleWeighted!W$1146=0),IF('Male Data'!W468&gt;MaleWeighted!W$1145,'Male Data'!$X468,0),IF(AND(MaleWeighted!W$1145=0,MaleWeighted!W$1146&gt;0),IF('Male Data'!W468&lt;MaleWeighted!W$1146,'Male Data'!$X468,0),IF(AND('Male Data'!W468&gt;MaleWeighted!W$1145,'Male Data'!W468&lt;MaleWeighted!W$1146),'Male Data'!$X468,0))))</f>
        <v>--</v>
      </c>
      <c r="Y468">
        <f t="shared" si="14"/>
        <v>0</v>
      </c>
      <c r="Z468">
        <f>Y468*'Male Data'!X468</f>
        <v>0</v>
      </c>
      <c r="AA468">
        <f t="shared" si="15"/>
        <v>1</v>
      </c>
      <c r="AB468">
        <f>AA468*'Male Data'!X468</f>
        <v>33465</v>
      </c>
    </row>
    <row r="469" spans="1:28">
      <c r="A469">
        <f>'Male Data'!A469</f>
        <v>468</v>
      </c>
      <c r="B469" t="str">
        <f>'Male Data'!B469</f>
        <v>M</v>
      </c>
      <c r="C469" t="str">
        <f>IF(AND(MaleWeighted!C$1145=0,MaleWeighted!C$1146=0),"--",IF(AND(MaleWeighted!C$1145&gt;0,MaleWeighted!C$1146=0),IF('Male Data'!C469&gt;MaleWeighted!C$1145,'Male Data'!$X469,0),IF(AND(MaleWeighted!C$1145=0,MaleWeighted!C$1146&gt;0),IF('Male Data'!C469&lt;MaleWeighted!C$1146,'Male Data'!$X469,0),IF(AND('Male Data'!C469&gt;MaleWeighted!C$1145,'Male Data'!C469&lt;MaleWeighted!C$1146),'Male Data'!$X469,0))))</f>
        <v>--</v>
      </c>
      <c r="D469" t="str">
        <f>IF(AND(MaleWeighted!D$1145=0,MaleWeighted!D$1146=0),"--",IF(AND(MaleWeighted!D$1145&gt;0,MaleWeighted!D$1146=0),IF('Male Data'!D469&gt;MaleWeighted!D$1145,'Male Data'!$X469,0),IF(AND(MaleWeighted!D$1145=0,MaleWeighted!D$1146&gt;0),IF('Male Data'!D469&lt;MaleWeighted!D$1146,'Male Data'!$X469,0),IF(AND('Male Data'!D469&gt;MaleWeighted!D$1145,'Male Data'!D469&lt;MaleWeighted!D$1146),'Male Data'!$X469,0))))</f>
        <v>--</v>
      </c>
      <c r="E469" t="str">
        <f>IF(AND(MaleWeighted!E$1145=0,MaleWeighted!E$1146=0),"--",IF(AND(MaleWeighted!E$1145&gt;0,MaleWeighted!E$1146=0),IF('Male Data'!E469&gt;MaleWeighted!E$1145,'Male Data'!$X469,0),IF(AND(MaleWeighted!E$1145=0,MaleWeighted!E$1146&gt;0),IF('Male Data'!E469&lt;MaleWeighted!E$1146,'Male Data'!$X469,0),IF(AND('Male Data'!E469&gt;MaleWeighted!E$1145,'Male Data'!E469&lt;MaleWeighted!E$1146),'Male Data'!$X469,0))))</f>
        <v>--</v>
      </c>
      <c r="F469" t="str">
        <f>IF(AND(MaleWeighted!F$1145=0,MaleWeighted!F$1146=0),"--",IF(AND(MaleWeighted!F$1145&gt;0,MaleWeighted!F$1146=0),IF('Male Data'!F469&gt;MaleWeighted!F$1145,'Male Data'!$X469,0),IF(AND(MaleWeighted!F$1145=0,MaleWeighted!F$1146&gt;0),IF('Male Data'!F469&lt;MaleWeighted!F$1146,'Male Data'!$X469,0),IF(AND('Male Data'!F469&gt;MaleWeighted!F$1145,'Male Data'!F469&lt;MaleWeighted!F$1146),'Male Data'!$X469,0))))</f>
        <v>--</v>
      </c>
      <c r="G469" t="str">
        <f>IF(AND(MaleWeighted!G$1145=0,MaleWeighted!G$1146=0),"--",IF(AND(MaleWeighted!G$1145&gt;0,MaleWeighted!G$1146=0),IF('Male Data'!G469&gt;MaleWeighted!G$1145,'Male Data'!$X469,0),IF(AND(MaleWeighted!G$1145=0,MaleWeighted!G$1146&gt;0),IF('Male Data'!G469&lt;MaleWeighted!G$1146,'Male Data'!$X469,0),IF(AND('Male Data'!G469&gt;MaleWeighted!G$1145,'Male Data'!G469&lt;MaleWeighted!G$1146),'Male Data'!$X469,0))))</f>
        <v>--</v>
      </c>
      <c r="H469" t="str">
        <f>IF(AND(MaleWeighted!H$1145=0,MaleWeighted!H$1146=0),"--",IF(AND(MaleWeighted!H$1145&gt;0,MaleWeighted!H$1146=0),IF('Male Data'!H469&gt;MaleWeighted!H$1145,'Male Data'!$X469,0),IF(AND(MaleWeighted!H$1145=0,MaleWeighted!H$1146&gt;0),IF('Male Data'!H469&lt;MaleWeighted!H$1146,'Male Data'!$X469,0),IF(AND('Male Data'!H469&gt;MaleWeighted!H$1145,'Male Data'!H469&lt;MaleWeighted!H$1146),'Male Data'!$X469,0))))</f>
        <v>--</v>
      </c>
      <c r="I469" t="str">
        <f>IF(AND(MaleWeighted!I$1145=0,MaleWeighted!I$1146=0),"--",IF(AND(MaleWeighted!I$1145&gt;0,MaleWeighted!I$1146=0),IF('Male Data'!I469&gt;MaleWeighted!I$1145,'Male Data'!$X469,0),IF(AND(MaleWeighted!I$1145=0,MaleWeighted!I$1146&gt;0),IF('Male Data'!I469&lt;MaleWeighted!I$1146,'Male Data'!$X469,0),IF(AND('Male Data'!I469&gt;MaleWeighted!I$1145,'Male Data'!I469&lt;MaleWeighted!I$1146),'Male Data'!$X469,0))))</f>
        <v>--</v>
      </c>
      <c r="J469" t="str">
        <f>IF(AND(MaleWeighted!J$1145=0,MaleWeighted!J$1146=0),"--",IF(AND(MaleWeighted!J$1145&gt;0,MaleWeighted!J$1146=0),IF('Male Data'!J469&gt;MaleWeighted!J$1145,'Male Data'!$X469,0),IF(AND(MaleWeighted!J$1145=0,MaleWeighted!J$1146&gt;0),IF('Male Data'!J469&lt;MaleWeighted!J$1146,'Male Data'!$X469,0),IF(AND('Male Data'!J469&gt;MaleWeighted!J$1145,'Male Data'!J469&lt;MaleWeighted!J$1146),'Male Data'!$X469,0))))</f>
        <v>--</v>
      </c>
      <c r="K469" t="str">
        <f>IF(AND(MaleWeighted!K$1145=0,MaleWeighted!K$1146=0),"--",IF(AND(MaleWeighted!K$1145&gt;0,MaleWeighted!K$1146=0),IF('Male Data'!K469&gt;MaleWeighted!K$1145,'Male Data'!$X469,0),IF(AND(MaleWeighted!K$1145=0,MaleWeighted!K$1146&gt;0),IF('Male Data'!K469&lt;MaleWeighted!K$1146,'Male Data'!$X469,0),IF(AND('Male Data'!K469&gt;MaleWeighted!K$1145,'Male Data'!K469&lt;MaleWeighted!K$1146),'Male Data'!$X469,0))))</f>
        <v>--</v>
      </c>
      <c r="L469" t="str">
        <f>IF(AND(MaleWeighted!L$1145=0,MaleWeighted!L$1146=0),"--",IF(AND(MaleWeighted!L$1145&gt;0,MaleWeighted!L$1146=0),IF('Male Data'!L469&gt;MaleWeighted!L$1145,'Male Data'!$X469,0),IF(AND(MaleWeighted!L$1145=0,MaleWeighted!L$1146&gt;0),IF('Male Data'!L469&lt;MaleWeighted!L$1146,'Male Data'!$X469,0),IF(AND('Male Data'!L469&gt;MaleWeighted!L$1145,'Male Data'!L469&lt;MaleWeighted!L$1146),'Male Data'!$X469,0))))</f>
        <v>--</v>
      </c>
      <c r="M469" t="str">
        <f>IF(AND(MaleWeighted!M$1145=0,MaleWeighted!M$1146=0),"--",IF(AND(MaleWeighted!M$1145&gt;0,MaleWeighted!M$1146=0),IF('Male Data'!M469&gt;MaleWeighted!M$1145,'Male Data'!$X469,0),IF(AND(MaleWeighted!M$1145=0,MaleWeighted!M$1146&gt;0),IF('Male Data'!M469&lt;MaleWeighted!M$1146,'Male Data'!$X469,0),IF(AND('Male Data'!M469&gt;MaleWeighted!M$1145,'Male Data'!M469&lt;MaleWeighted!M$1146),'Male Data'!$X469,0))))</f>
        <v>--</v>
      </c>
      <c r="N469" t="str">
        <f>IF(AND(MaleWeighted!N$1145=0,MaleWeighted!N$1146=0),"--",IF(AND(MaleWeighted!N$1145&gt;0,MaleWeighted!N$1146=0),IF('Male Data'!N469&gt;MaleWeighted!N$1145,'Male Data'!$X469,0),IF(AND(MaleWeighted!N$1145=0,MaleWeighted!N$1146&gt;0),IF('Male Data'!N469&lt;MaleWeighted!N$1146,'Male Data'!$X469,0),IF(AND('Male Data'!N469&gt;MaleWeighted!N$1145,'Male Data'!N469&lt;MaleWeighted!N$1146),'Male Data'!$X469,0))))</f>
        <v>--</v>
      </c>
      <c r="O469" t="str">
        <f>IF(AND(MaleWeighted!O$1145=0,MaleWeighted!O$1146=0),"--",IF(AND(MaleWeighted!O$1145&gt;0,MaleWeighted!O$1146=0),IF('Male Data'!O469&gt;MaleWeighted!O$1145,'Male Data'!$X469,0),IF(AND(MaleWeighted!O$1145=0,MaleWeighted!O$1146&gt;0),IF('Male Data'!O469&lt;MaleWeighted!O$1146,'Male Data'!$X469,0),IF(AND('Male Data'!O469&gt;MaleWeighted!O$1145,'Male Data'!O469&lt;MaleWeighted!O$1146),'Male Data'!$X469,0))))</f>
        <v>--</v>
      </c>
      <c r="P469" t="str">
        <f>IF(AND(MaleWeighted!P$1145=0,MaleWeighted!P$1146=0),"--",IF(AND(MaleWeighted!P$1145&gt;0,MaleWeighted!P$1146=0),IF('Male Data'!P469&gt;MaleWeighted!P$1145,'Male Data'!$X469,0),IF(AND(MaleWeighted!P$1145=0,MaleWeighted!P$1146&gt;0),IF('Male Data'!P469&lt;MaleWeighted!P$1146,'Male Data'!$X469,0),IF(AND('Male Data'!P469&gt;MaleWeighted!P$1145,'Male Data'!P469&lt;MaleWeighted!P$1146),'Male Data'!$X469,0))))</f>
        <v>--</v>
      </c>
      <c r="Q469" t="str">
        <f>IF(AND(MaleWeighted!Q$1145=0,MaleWeighted!Q$1146=0),"--",IF(AND(MaleWeighted!Q$1145&gt;0,MaleWeighted!Q$1146=0),IF('Male Data'!Q469&gt;MaleWeighted!Q$1145,'Male Data'!$X469,0),IF(AND(MaleWeighted!Q$1145=0,MaleWeighted!Q$1146&gt;0),IF('Male Data'!Q469&lt;MaleWeighted!Q$1146,'Male Data'!$X469,0),IF(AND('Male Data'!Q469&gt;MaleWeighted!Q$1145,'Male Data'!Q469&lt;MaleWeighted!Q$1146),'Male Data'!$X469,0))))</f>
        <v>--</v>
      </c>
      <c r="R469" t="str">
        <f>IF(AND(MaleWeighted!R$1145=0,MaleWeighted!R$1146=0),"--",IF(AND(MaleWeighted!R$1145&gt;0,MaleWeighted!R$1146=0),IF('Male Data'!R469&gt;MaleWeighted!R$1145,'Male Data'!$X469,0),IF(AND(MaleWeighted!R$1145=0,MaleWeighted!R$1146&gt;0),IF('Male Data'!R469&lt;MaleWeighted!R$1146,'Male Data'!$X469,0),IF(AND('Male Data'!R469&gt;MaleWeighted!R$1145,'Male Data'!R469&lt;MaleWeighted!R$1146),'Male Data'!$X469,0))))</f>
        <v>--</v>
      </c>
      <c r="S469" t="str">
        <f>IF(AND(MaleWeighted!S$1145=0,MaleWeighted!S$1146=0),"--",IF(AND(MaleWeighted!S$1145&gt;0,MaleWeighted!S$1146=0),IF('Male Data'!S469&gt;MaleWeighted!S$1145,'Male Data'!$X469,0),IF(AND(MaleWeighted!S$1145=0,MaleWeighted!S$1146&gt;0),IF('Male Data'!S469&lt;MaleWeighted!S$1146,'Male Data'!$X469,0),IF(AND('Male Data'!S469&gt;MaleWeighted!S$1145,'Male Data'!S469&lt;MaleWeighted!S$1146),'Male Data'!$X469,0))))</f>
        <v>--</v>
      </c>
      <c r="T469" t="str">
        <f>IF(AND(MaleWeighted!T$1145=0,MaleWeighted!T$1146=0),"--",IF(AND(MaleWeighted!T$1145&gt;0,MaleWeighted!T$1146=0),IF('Male Data'!T469&gt;MaleWeighted!T$1145,'Male Data'!$X469,0),IF(AND(MaleWeighted!T$1145=0,MaleWeighted!T$1146&gt;0),IF('Male Data'!$T469&lt;MaleWeighted!T$1146,'Male Data'!$X469,0),IF(AND('Male Data'!T469&gt;MaleWeighted!T$1145,'Male Data'!T469&lt;MaleWeighted!T$1146),'Male Data'!$X469,0))))</f>
        <v>--</v>
      </c>
      <c r="U469" t="str">
        <f>IF(AND(MaleWeighted!U$1145=0,MaleWeighted!U$1146=0),"--",IF(AND(MaleWeighted!U$1145&gt;0,MaleWeighted!U$1146=0),IF('Male Data'!U469&gt;MaleWeighted!U$1145,'Male Data'!$X469,0),IF(AND(MaleWeighted!U$1145=0,MaleWeighted!U$1146&gt;0),IF('Male Data'!U469&lt;MaleWeighted!U$1146,'Male Data'!$X469,0),IF(AND('Male Data'!U469&gt;MaleWeighted!U$1145,'Male Data'!U469&lt;MaleWeighted!U$1146),'Male Data'!$X469,0))))</f>
        <v>--</v>
      </c>
      <c r="V469" t="str">
        <f>IF(AND(MaleWeighted!V$1145=0,MaleWeighted!V$1146=0),"--",IF(AND(MaleWeighted!V$1145&gt;0,MaleWeighted!V$1146=0),IF('Male Data'!V469&gt;MaleWeighted!V$1145,'Male Data'!$X469,0),IF(AND(MaleWeighted!V$1145=0,MaleWeighted!V$1146&gt;0),IF('Male Data'!V469&lt;MaleWeighted!V$1146,'Male Data'!$X469,0),IF(AND('Male Data'!V469&gt;MaleWeighted!V$1145,'Male Data'!V469&lt;MaleWeighted!V$1146),'Male Data'!$X469,0))))</f>
        <v>--</v>
      </c>
      <c r="W469" t="str">
        <f>IF(AND(MaleWeighted!W$1145=0,MaleWeighted!W$1146=0),"--",IF(AND(MaleWeighted!W$1145&gt;0,MaleWeighted!W$1146=0),IF('Male Data'!W469&gt;MaleWeighted!W$1145,'Male Data'!$X469,0),IF(AND(MaleWeighted!W$1145=0,MaleWeighted!W$1146&gt;0),IF('Male Data'!W469&lt;MaleWeighted!W$1146,'Male Data'!$X469,0),IF(AND('Male Data'!W469&gt;MaleWeighted!W$1145,'Male Data'!W469&lt;MaleWeighted!W$1146),'Male Data'!$X469,0))))</f>
        <v>--</v>
      </c>
      <c r="Y469">
        <f t="shared" si="14"/>
        <v>0</v>
      </c>
      <c r="Z469">
        <f>Y469*'Male Data'!X469</f>
        <v>0</v>
      </c>
      <c r="AA469">
        <f t="shared" si="15"/>
        <v>1</v>
      </c>
      <c r="AB469">
        <f>AA469*'Male Data'!X469</f>
        <v>35461</v>
      </c>
    </row>
    <row r="470" spans="1:28">
      <c r="A470">
        <f>'Male Data'!A470</f>
        <v>469</v>
      </c>
      <c r="B470" t="str">
        <f>'Male Data'!B470</f>
        <v>M</v>
      </c>
      <c r="C470" t="str">
        <f>IF(AND(MaleWeighted!C$1145=0,MaleWeighted!C$1146=0),"--",IF(AND(MaleWeighted!C$1145&gt;0,MaleWeighted!C$1146=0),IF('Male Data'!C470&gt;MaleWeighted!C$1145,'Male Data'!$X470,0),IF(AND(MaleWeighted!C$1145=0,MaleWeighted!C$1146&gt;0),IF('Male Data'!C470&lt;MaleWeighted!C$1146,'Male Data'!$X470,0),IF(AND('Male Data'!C470&gt;MaleWeighted!C$1145,'Male Data'!C470&lt;MaleWeighted!C$1146),'Male Data'!$X470,0))))</f>
        <v>--</v>
      </c>
      <c r="D470" t="str">
        <f>IF(AND(MaleWeighted!D$1145=0,MaleWeighted!D$1146=0),"--",IF(AND(MaleWeighted!D$1145&gt;0,MaleWeighted!D$1146=0),IF('Male Data'!D470&gt;MaleWeighted!D$1145,'Male Data'!$X470,0),IF(AND(MaleWeighted!D$1145=0,MaleWeighted!D$1146&gt;0),IF('Male Data'!D470&lt;MaleWeighted!D$1146,'Male Data'!$X470,0),IF(AND('Male Data'!D470&gt;MaleWeighted!D$1145,'Male Data'!D470&lt;MaleWeighted!D$1146),'Male Data'!$X470,0))))</f>
        <v>--</v>
      </c>
      <c r="E470" t="str">
        <f>IF(AND(MaleWeighted!E$1145=0,MaleWeighted!E$1146=0),"--",IF(AND(MaleWeighted!E$1145&gt;0,MaleWeighted!E$1146=0),IF('Male Data'!E470&gt;MaleWeighted!E$1145,'Male Data'!$X470,0),IF(AND(MaleWeighted!E$1145=0,MaleWeighted!E$1146&gt;0),IF('Male Data'!E470&lt;MaleWeighted!E$1146,'Male Data'!$X470,0),IF(AND('Male Data'!E470&gt;MaleWeighted!E$1145,'Male Data'!E470&lt;MaleWeighted!E$1146),'Male Data'!$X470,0))))</f>
        <v>--</v>
      </c>
      <c r="F470" t="str">
        <f>IF(AND(MaleWeighted!F$1145=0,MaleWeighted!F$1146=0),"--",IF(AND(MaleWeighted!F$1145&gt;0,MaleWeighted!F$1146=0),IF('Male Data'!F470&gt;MaleWeighted!F$1145,'Male Data'!$X470,0),IF(AND(MaleWeighted!F$1145=0,MaleWeighted!F$1146&gt;0),IF('Male Data'!F470&lt;MaleWeighted!F$1146,'Male Data'!$X470,0),IF(AND('Male Data'!F470&gt;MaleWeighted!F$1145,'Male Data'!F470&lt;MaleWeighted!F$1146),'Male Data'!$X470,0))))</f>
        <v>--</v>
      </c>
      <c r="G470" t="str">
        <f>IF(AND(MaleWeighted!G$1145=0,MaleWeighted!G$1146=0),"--",IF(AND(MaleWeighted!G$1145&gt;0,MaleWeighted!G$1146=0),IF('Male Data'!G470&gt;MaleWeighted!G$1145,'Male Data'!$X470,0),IF(AND(MaleWeighted!G$1145=0,MaleWeighted!G$1146&gt;0),IF('Male Data'!G470&lt;MaleWeighted!G$1146,'Male Data'!$X470,0),IF(AND('Male Data'!G470&gt;MaleWeighted!G$1145,'Male Data'!G470&lt;MaleWeighted!G$1146),'Male Data'!$X470,0))))</f>
        <v>--</v>
      </c>
      <c r="H470" t="str">
        <f>IF(AND(MaleWeighted!H$1145=0,MaleWeighted!H$1146=0),"--",IF(AND(MaleWeighted!H$1145&gt;0,MaleWeighted!H$1146=0),IF('Male Data'!H470&gt;MaleWeighted!H$1145,'Male Data'!$X470,0),IF(AND(MaleWeighted!H$1145=0,MaleWeighted!H$1146&gt;0),IF('Male Data'!H470&lt;MaleWeighted!H$1146,'Male Data'!$X470,0),IF(AND('Male Data'!H470&gt;MaleWeighted!H$1145,'Male Data'!H470&lt;MaleWeighted!H$1146),'Male Data'!$X470,0))))</f>
        <v>--</v>
      </c>
      <c r="I470" t="str">
        <f>IF(AND(MaleWeighted!I$1145=0,MaleWeighted!I$1146=0),"--",IF(AND(MaleWeighted!I$1145&gt;0,MaleWeighted!I$1146=0),IF('Male Data'!I470&gt;MaleWeighted!I$1145,'Male Data'!$X470,0),IF(AND(MaleWeighted!I$1145=0,MaleWeighted!I$1146&gt;0),IF('Male Data'!I470&lt;MaleWeighted!I$1146,'Male Data'!$X470,0),IF(AND('Male Data'!I470&gt;MaleWeighted!I$1145,'Male Data'!I470&lt;MaleWeighted!I$1146),'Male Data'!$X470,0))))</f>
        <v>--</v>
      </c>
      <c r="J470" t="str">
        <f>IF(AND(MaleWeighted!J$1145=0,MaleWeighted!J$1146=0),"--",IF(AND(MaleWeighted!J$1145&gt;0,MaleWeighted!J$1146=0),IF('Male Data'!J470&gt;MaleWeighted!J$1145,'Male Data'!$X470,0),IF(AND(MaleWeighted!J$1145=0,MaleWeighted!J$1146&gt;0),IF('Male Data'!J470&lt;MaleWeighted!J$1146,'Male Data'!$X470,0),IF(AND('Male Data'!J470&gt;MaleWeighted!J$1145,'Male Data'!J470&lt;MaleWeighted!J$1146),'Male Data'!$X470,0))))</f>
        <v>--</v>
      </c>
      <c r="K470" t="str">
        <f>IF(AND(MaleWeighted!K$1145=0,MaleWeighted!K$1146=0),"--",IF(AND(MaleWeighted!K$1145&gt;0,MaleWeighted!K$1146=0),IF('Male Data'!K470&gt;MaleWeighted!K$1145,'Male Data'!$X470,0),IF(AND(MaleWeighted!K$1145=0,MaleWeighted!K$1146&gt;0),IF('Male Data'!K470&lt;MaleWeighted!K$1146,'Male Data'!$X470,0),IF(AND('Male Data'!K470&gt;MaleWeighted!K$1145,'Male Data'!K470&lt;MaleWeighted!K$1146),'Male Data'!$X470,0))))</f>
        <v>--</v>
      </c>
      <c r="L470" t="str">
        <f>IF(AND(MaleWeighted!L$1145=0,MaleWeighted!L$1146=0),"--",IF(AND(MaleWeighted!L$1145&gt;0,MaleWeighted!L$1146=0),IF('Male Data'!L470&gt;MaleWeighted!L$1145,'Male Data'!$X470,0),IF(AND(MaleWeighted!L$1145=0,MaleWeighted!L$1146&gt;0),IF('Male Data'!L470&lt;MaleWeighted!L$1146,'Male Data'!$X470,0),IF(AND('Male Data'!L470&gt;MaleWeighted!L$1145,'Male Data'!L470&lt;MaleWeighted!L$1146),'Male Data'!$X470,0))))</f>
        <v>--</v>
      </c>
      <c r="M470" t="str">
        <f>IF(AND(MaleWeighted!M$1145=0,MaleWeighted!M$1146=0),"--",IF(AND(MaleWeighted!M$1145&gt;0,MaleWeighted!M$1146=0),IF('Male Data'!M470&gt;MaleWeighted!M$1145,'Male Data'!$X470,0),IF(AND(MaleWeighted!M$1145=0,MaleWeighted!M$1146&gt;0),IF('Male Data'!M470&lt;MaleWeighted!M$1146,'Male Data'!$X470,0),IF(AND('Male Data'!M470&gt;MaleWeighted!M$1145,'Male Data'!M470&lt;MaleWeighted!M$1146),'Male Data'!$X470,0))))</f>
        <v>--</v>
      </c>
      <c r="N470" t="str">
        <f>IF(AND(MaleWeighted!N$1145=0,MaleWeighted!N$1146=0),"--",IF(AND(MaleWeighted!N$1145&gt;0,MaleWeighted!N$1146=0),IF('Male Data'!N470&gt;MaleWeighted!N$1145,'Male Data'!$X470,0),IF(AND(MaleWeighted!N$1145=0,MaleWeighted!N$1146&gt;0),IF('Male Data'!N470&lt;MaleWeighted!N$1146,'Male Data'!$X470,0),IF(AND('Male Data'!N470&gt;MaleWeighted!N$1145,'Male Data'!N470&lt;MaleWeighted!N$1146),'Male Data'!$X470,0))))</f>
        <v>--</v>
      </c>
      <c r="O470" t="str">
        <f>IF(AND(MaleWeighted!O$1145=0,MaleWeighted!O$1146=0),"--",IF(AND(MaleWeighted!O$1145&gt;0,MaleWeighted!O$1146=0),IF('Male Data'!O470&gt;MaleWeighted!O$1145,'Male Data'!$X470,0),IF(AND(MaleWeighted!O$1145=0,MaleWeighted!O$1146&gt;0),IF('Male Data'!O470&lt;MaleWeighted!O$1146,'Male Data'!$X470,0),IF(AND('Male Data'!O470&gt;MaleWeighted!O$1145,'Male Data'!O470&lt;MaleWeighted!O$1146),'Male Data'!$X470,0))))</f>
        <v>--</v>
      </c>
      <c r="P470" t="str">
        <f>IF(AND(MaleWeighted!P$1145=0,MaleWeighted!P$1146=0),"--",IF(AND(MaleWeighted!P$1145&gt;0,MaleWeighted!P$1146=0),IF('Male Data'!P470&gt;MaleWeighted!P$1145,'Male Data'!$X470,0),IF(AND(MaleWeighted!P$1145=0,MaleWeighted!P$1146&gt;0),IF('Male Data'!P470&lt;MaleWeighted!P$1146,'Male Data'!$X470,0),IF(AND('Male Data'!P470&gt;MaleWeighted!P$1145,'Male Data'!P470&lt;MaleWeighted!P$1146),'Male Data'!$X470,0))))</f>
        <v>--</v>
      </c>
      <c r="Q470" t="str">
        <f>IF(AND(MaleWeighted!Q$1145=0,MaleWeighted!Q$1146=0),"--",IF(AND(MaleWeighted!Q$1145&gt;0,MaleWeighted!Q$1146=0),IF('Male Data'!Q470&gt;MaleWeighted!Q$1145,'Male Data'!$X470,0),IF(AND(MaleWeighted!Q$1145=0,MaleWeighted!Q$1146&gt;0),IF('Male Data'!Q470&lt;MaleWeighted!Q$1146,'Male Data'!$X470,0),IF(AND('Male Data'!Q470&gt;MaleWeighted!Q$1145,'Male Data'!Q470&lt;MaleWeighted!Q$1146),'Male Data'!$X470,0))))</f>
        <v>--</v>
      </c>
      <c r="R470" t="str">
        <f>IF(AND(MaleWeighted!R$1145=0,MaleWeighted!R$1146=0),"--",IF(AND(MaleWeighted!R$1145&gt;0,MaleWeighted!R$1146=0),IF('Male Data'!R470&gt;MaleWeighted!R$1145,'Male Data'!$X470,0),IF(AND(MaleWeighted!R$1145=0,MaleWeighted!R$1146&gt;0),IF('Male Data'!R470&lt;MaleWeighted!R$1146,'Male Data'!$X470,0),IF(AND('Male Data'!R470&gt;MaleWeighted!R$1145,'Male Data'!R470&lt;MaleWeighted!R$1146),'Male Data'!$X470,0))))</f>
        <v>--</v>
      </c>
      <c r="S470" t="str">
        <f>IF(AND(MaleWeighted!S$1145=0,MaleWeighted!S$1146=0),"--",IF(AND(MaleWeighted!S$1145&gt;0,MaleWeighted!S$1146=0),IF('Male Data'!S470&gt;MaleWeighted!S$1145,'Male Data'!$X470,0),IF(AND(MaleWeighted!S$1145=0,MaleWeighted!S$1146&gt;0),IF('Male Data'!S470&lt;MaleWeighted!S$1146,'Male Data'!$X470,0),IF(AND('Male Data'!S470&gt;MaleWeighted!S$1145,'Male Data'!S470&lt;MaleWeighted!S$1146),'Male Data'!$X470,0))))</f>
        <v>--</v>
      </c>
      <c r="T470" t="str">
        <f>IF(AND(MaleWeighted!T$1145=0,MaleWeighted!T$1146=0),"--",IF(AND(MaleWeighted!T$1145&gt;0,MaleWeighted!T$1146=0),IF('Male Data'!T470&gt;MaleWeighted!T$1145,'Male Data'!$X470,0),IF(AND(MaleWeighted!T$1145=0,MaleWeighted!T$1146&gt;0),IF('Male Data'!$T470&lt;MaleWeighted!T$1146,'Male Data'!$X470,0),IF(AND('Male Data'!T470&gt;MaleWeighted!T$1145,'Male Data'!T470&lt;MaleWeighted!T$1146),'Male Data'!$X470,0))))</f>
        <v>--</v>
      </c>
      <c r="U470" t="str">
        <f>IF(AND(MaleWeighted!U$1145=0,MaleWeighted!U$1146=0),"--",IF(AND(MaleWeighted!U$1145&gt;0,MaleWeighted!U$1146=0),IF('Male Data'!U470&gt;MaleWeighted!U$1145,'Male Data'!$X470,0),IF(AND(MaleWeighted!U$1145=0,MaleWeighted!U$1146&gt;0),IF('Male Data'!U470&lt;MaleWeighted!U$1146,'Male Data'!$X470,0),IF(AND('Male Data'!U470&gt;MaleWeighted!U$1145,'Male Data'!U470&lt;MaleWeighted!U$1146),'Male Data'!$X470,0))))</f>
        <v>--</v>
      </c>
      <c r="V470" t="str">
        <f>IF(AND(MaleWeighted!V$1145=0,MaleWeighted!V$1146=0),"--",IF(AND(MaleWeighted!V$1145&gt;0,MaleWeighted!V$1146=0),IF('Male Data'!V470&gt;MaleWeighted!V$1145,'Male Data'!$X470,0),IF(AND(MaleWeighted!V$1145=0,MaleWeighted!V$1146&gt;0),IF('Male Data'!V470&lt;MaleWeighted!V$1146,'Male Data'!$X470,0),IF(AND('Male Data'!V470&gt;MaleWeighted!V$1145,'Male Data'!V470&lt;MaleWeighted!V$1146),'Male Data'!$X470,0))))</f>
        <v>--</v>
      </c>
      <c r="W470" t="str">
        <f>IF(AND(MaleWeighted!W$1145=0,MaleWeighted!W$1146=0),"--",IF(AND(MaleWeighted!W$1145&gt;0,MaleWeighted!W$1146=0),IF('Male Data'!W470&gt;MaleWeighted!W$1145,'Male Data'!$X470,0),IF(AND(MaleWeighted!W$1145=0,MaleWeighted!W$1146&gt;0),IF('Male Data'!W470&lt;MaleWeighted!W$1146,'Male Data'!$X470,0),IF(AND('Male Data'!W470&gt;MaleWeighted!W$1145,'Male Data'!W470&lt;MaleWeighted!W$1146),'Male Data'!$X470,0))))</f>
        <v>--</v>
      </c>
      <c r="Y470">
        <f t="shared" si="14"/>
        <v>0</v>
      </c>
      <c r="Z470">
        <f>Y470*'Male Data'!X470</f>
        <v>0</v>
      </c>
      <c r="AA470">
        <f t="shared" si="15"/>
        <v>1</v>
      </c>
      <c r="AB470">
        <f>AA470*'Male Data'!X470</f>
        <v>86522</v>
      </c>
    </row>
    <row r="471" spans="1:28">
      <c r="A471">
        <f>'Male Data'!A471</f>
        <v>470</v>
      </c>
      <c r="B471" t="str">
        <f>'Male Data'!B471</f>
        <v>M</v>
      </c>
      <c r="C471" t="str">
        <f>IF(AND(MaleWeighted!C$1145=0,MaleWeighted!C$1146=0),"--",IF(AND(MaleWeighted!C$1145&gt;0,MaleWeighted!C$1146=0),IF('Male Data'!C471&gt;MaleWeighted!C$1145,'Male Data'!$X471,0),IF(AND(MaleWeighted!C$1145=0,MaleWeighted!C$1146&gt;0),IF('Male Data'!C471&lt;MaleWeighted!C$1146,'Male Data'!$X471,0),IF(AND('Male Data'!C471&gt;MaleWeighted!C$1145,'Male Data'!C471&lt;MaleWeighted!C$1146),'Male Data'!$X471,0))))</f>
        <v>--</v>
      </c>
      <c r="D471" t="str">
        <f>IF(AND(MaleWeighted!D$1145=0,MaleWeighted!D$1146=0),"--",IF(AND(MaleWeighted!D$1145&gt;0,MaleWeighted!D$1146=0),IF('Male Data'!D471&gt;MaleWeighted!D$1145,'Male Data'!$X471,0),IF(AND(MaleWeighted!D$1145=0,MaleWeighted!D$1146&gt;0),IF('Male Data'!D471&lt;MaleWeighted!D$1146,'Male Data'!$X471,0),IF(AND('Male Data'!D471&gt;MaleWeighted!D$1145,'Male Data'!D471&lt;MaleWeighted!D$1146),'Male Data'!$X471,0))))</f>
        <v>--</v>
      </c>
      <c r="E471" t="str">
        <f>IF(AND(MaleWeighted!E$1145=0,MaleWeighted!E$1146=0),"--",IF(AND(MaleWeighted!E$1145&gt;0,MaleWeighted!E$1146=0),IF('Male Data'!E471&gt;MaleWeighted!E$1145,'Male Data'!$X471,0),IF(AND(MaleWeighted!E$1145=0,MaleWeighted!E$1146&gt;0),IF('Male Data'!E471&lt;MaleWeighted!E$1146,'Male Data'!$X471,0),IF(AND('Male Data'!E471&gt;MaleWeighted!E$1145,'Male Data'!E471&lt;MaleWeighted!E$1146),'Male Data'!$X471,0))))</f>
        <v>--</v>
      </c>
      <c r="F471" t="str">
        <f>IF(AND(MaleWeighted!F$1145=0,MaleWeighted!F$1146=0),"--",IF(AND(MaleWeighted!F$1145&gt;0,MaleWeighted!F$1146=0),IF('Male Data'!F471&gt;MaleWeighted!F$1145,'Male Data'!$X471,0),IF(AND(MaleWeighted!F$1145=0,MaleWeighted!F$1146&gt;0),IF('Male Data'!F471&lt;MaleWeighted!F$1146,'Male Data'!$X471,0),IF(AND('Male Data'!F471&gt;MaleWeighted!F$1145,'Male Data'!F471&lt;MaleWeighted!F$1146),'Male Data'!$X471,0))))</f>
        <v>--</v>
      </c>
      <c r="G471" t="str">
        <f>IF(AND(MaleWeighted!G$1145=0,MaleWeighted!G$1146=0),"--",IF(AND(MaleWeighted!G$1145&gt;0,MaleWeighted!G$1146=0),IF('Male Data'!G471&gt;MaleWeighted!G$1145,'Male Data'!$X471,0),IF(AND(MaleWeighted!G$1145=0,MaleWeighted!G$1146&gt;0),IF('Male Data'!G471&lt;MaleWeighted!G$1146,'Male Data'!$X471,0),IF(AND('Male Data'!G471&gt;MaleWeighted!G$1145,'Male Data'!G471&lt;MaleWeighted!G$1146),'Male Data'!$X471,0))))</f>
        <v>--</v>
      </c>
      <c r="H471" t="str">
        <f>IF(AND(MaleWeighted!H$1145=0,MaleWeighted!H$1146=0),"--",IF(AND(MaleWeighted!H$1145&gt;0,MaleWeighted!H$1146=0),IF('Male Data'!H471&gt;MaleWeighted!H$1145,'Male Data'!$X471,0),IF(AND(MaleWeighted!H$1145=0,MaleWeighted!H$1146&gt;0),IF('Male Data'!H471&lt;MaleWeighted!H$1146,'Male Data'!$X471,0),IF(AND('Male Data'!H471&gt;MaleWeighted!H$1145,'Male Data'!H471&lt;MaleWeighted!H$1146),'Male Data'!$X471,0))))</f>
        <v>--</v>
      </c>
      <c r="I471" t="str">
        <f>IF(AND(MaleWeighted!I$1145=0,MaleWeighted!I$1146=0),"--",IF(AND(MaleWeighted!I$1145&gt;0,MaleWeighted!I$1146=0),IF('Male Data'!I471&gt;MaleWeighted!I$1145,'Male Data'!$X471,0),IF(AND(MaleWeighted!I$1145=0,MaleWeighted!I$1146&gt;0),IF('Male Data'!I471&lt;MaleWeighted!I$1146,'Male Data'!$X471,0),IF(AND('Male Data'!I471&gt;MaleWeighted!I$1145,'Male Data'!I471&lt;MaleWeighted!I$1146),'Male Data'!$X471,0))))</f>
        <v>--</v>
      </c>
      <c r="J471" t="str">
        <f>IF(AND(MaleWeighted!J$1145=0,MaleWeighted!J$1146=0),"--",IF(AND(MaleWeighted!J$1145&gt;0,MaleWeighted!J$1146=0),IF('Male Data'!J471&gt;MaleWeighted!J$1145,'Male Data'!$X471,0),IF(AND(MaleWeighted!J$1145=0,MaleWeighted!J$1146&gt;0),IF('Male Data'!J471&lt;MaleWeighted!J$1146,'Male Data'!$X471,0),IF(AND('Male Data'!J471&gt;MaleWeighted!J$1145,'Male Data'!J471&lt;MaleWeighted!J$1146),'Male Data'!$X471,0))))</f>
        <v>--</v>
      </c>
      <c r="K471" t="str">
        <f>IF(AND(MaleWeighted!K$1145=0,MaleWeighted!K$1146=0),"--",IF(AND(MaleWeighted!K$1145&gt;0,MaleWeighted!K$1146=0),IF('Male Data'!K471&gt;MaleWeighted!K$1145,'Male Data'!$X471,0),IF(AND(MaleWeighted!K$1145=0,MaleWeighted!K$1146&gt;0),IF('Male Data'!K471&lt;MaleWeighted!K$1146,'Male Data'!$X471,0),IF(AND('Male Data'!K471&gt;MaleWeighted!K$1145,'Male Data'!K471&lt;MaleWeighted!K$1146),'Male Data'!$X471,0))))</f>
        <v>--</v>
      </c>
      <c r="L471" t="str">
        <f>IF(AND(MaleWeighted!L$1145=0,MaleWeighted!L$1146=0),"--",IF(AND(MaleWeighted!L$1145&gt;0,MaleWeighted!L$1146=0),IF('Male Data'!L471&gt;MaleWeighted!L$1145,'Male Data'!$X471,0),IF(AND(MaleWeighted!L$1145=0,MaleWeighted!L$1146&gt;0),IF('Male Data'!L471&lt;MaleWeighted!L$1146,'Male Data'!$X471,0),IF(AND('Male Data'!L471&gt;MaleWeighted!L$1145,'Male Data'!L471&lt;MaleWeighted!L$1146),'Male Data'!$X471,0))))</f>
        <v>--</v>
      </c>
      <c r="M471" t="str">
        <f>IF(AND(MaleWeighted!M$1145=0,MaleWeighted!M$1146=0),"--",IF(AND(MaleWeighted!M$1145&gt;0,MaleWeighted!M$1146=0),IF('Male Data'!M471&gt;MaleWeighted!M$1145,'Male Data'!$X471,0),IF(AND(MaleWeighted!M$1145=0,MaleWeighted!M$1146&gt;0),IF('Male Data'!M471&lt;MaleWeighted!M$1146,'Male Data'!$X471,0),IF(AND('Male Data'!M471&gt;MaleWeighted!M$1145,'Male Data'!M471&lt;MaleWeighted!M$1146),'Male Data'!$X471,0))))</f>
        <v>--</v>
      </c>
      <c r="N471" t="str">
        <f>IF(AND(MaleWeighted!N$1145=0,MaleWeighted!N$1146=0),"--",IF(AND(MaleWeighted!N$1145&gt;0,MaleWeighted!N$1146=0),IF('Male Data'!N471&gt;MaleWeighted!N$1145,'Male Data'!$X471,0),IF(AND(MaleWeighted!N$1145=0,MaleWeighted!N$1146&gt;0),IF('Male Data'!N471&lt;MaleWeighted!N$1146,'Male Data'!$X471,0),IF(AND('Male Data'!N471&gt;MaleWeighted!N$1145,'Male Data'!N471&lt;MaleWeighted!N$1146),'Male Data'!$X471,0))))</f>
        <v>--</v>
      </c>
      <c r="O471" t="str">
        <f>IF(AND(MaleWeighted!O$1145=0,MaleWeighted!O$1146=0),"--",IF(AND(MaleWeighted!O$1145&gt;0,MaleWeighted!O$1146=0),IF('Male Data'!O471&gt;MaleWeighted!O$1145,'Male Data'!$X471,0),IF(AND(MaleWeighted!O$1145=0,MaleWeighted!O$1146&gt;0),IF('Male Data'!O471&lt;MaleWeighted!O$1146,'Male Data'!$X471,0),IF(AND('Male Data'!O471&gt;MaleWeighted!O$1145,'Male Data'!O471&lt;MaleWeighted!O$1146),'Male Data'!$X471,0))))</f>
        <v>--</v>
      </c>
      <c r="P471" t="str">
        <f>IF(AND(MaleWeighted!P$1145=0,MaleWeighted!P$1146=0),"--",IF(AND(MaleWeighted!P$1145&gt;0,MaleWeighted!P$1146=0),IF('Male Data'!P471&gt;MaleWeighted!P$1145,'Male Data'!$X471,0),IF(AND(MaleWeighted!P$1145=0,MaleWeighted!P$1146&gt;0),IF('Male Data'!P471&lt;MaleWeighted!P$1146,'Male Data'!$X471,0),IF(AND('Male Data'!P471&gt;MaleWeighted!P$1145,'Male Data'!P471&lt;MaleWeighted!P$1146),'Male Data'!$X471,0))))</f>
        <v>--</v>
      </c>
      <c r="Q471" t="str">
        <f>IF(AND(MaleWeighted!Q$1145=0,MaleWeighted!Q$1146=0),"--",IF(AND(MaleWeighted!Q$1145&gt;0,MaleWeighted!Q$1146=0),IF('Male Data'!Q471&gt;MaleWeighted!Q$1145,'Male Data'!$X471,0),IF(AND(MaleWeighted!Q$1145=0,MaleWeighted!Q$1146&gt;0),IF('Male Data'!Q471&lt;MaleWeighted!Q$1146,'Male Data'!$X471,0),IF(AND('Male Data'!Q471&gt;MaleWeighted!Q$1145,'Male Data'!Q471&lt;MaleWeighted!Q$1146),'Male Data'!$X471,0))))</f>
        <v>--</v>
      </c>
      <c r="R471" t="str">
        <f>IF(AND(MaleWeighted!R$1145=0,MaleWeighted!R$1146=0),"--",IF(AND(MaleWeighted!R$1145&gt;0,MaleWeighted!R$1146=0),IF('Male Data'!R471&gt;MaleWeighted!R$1145,'Male Data'!$X471,0),IF(AND(MaleWeighted!R$1145=0,MaleWeighted!R$1146&gt;0),IF('Male Data'!R471&lt;MaleWeighted!R$1146,'Male Data'!$X471,0),IF(AND('Male Data'!R471&gt;MaleWeighted!R$1145,'Male Data'!R471&lt;MaleWeighted!R$1146),'Male Data'!$X471,0))))</f>
        <v>--</v>
      </c>
      <c r="S471" t="str">
        <f>IF(AND(MaleWeighted!S$1145=0,MaleWeighted!S$1146=0),"--",IF(AND(MaleWeighted!S$1145&gt;0,MaleWeighted!S$1146=0),IF('Male Data'!S471&gt;MaleWeighted!S$1145,'Male Data'!$X471,0),IF(AND(MaleWeighted!S$1145=0,MaleWeighted!S$1146&gt;0),IF('Male Data'!S471&lt;MaleWeighted!S$1146,'Male Data'!$X471,0),IF(AND('Male Data'!S471&gt;MaleWeighted!S$1145,'Male Data'!S471&lt;MaleWeighted!S$1146),'Male Data'!$X471,0))))</f>
        <v>--</v>
      </c>
      <c r="T471" t="str">
        <f>IF(AND(MaleWeighted!T$1145=0,MaleWeighted!T$1146=0),"--",IF(AND(MaleWeighted!T$1145&gt;0,MaleWeighted!T$1146=0),IF('Male Data'!T471&gt;MaleWeighted!T$1145,'Male Data'!$X471,0),IF(AND(MaleWeighted!T$1145=0,MaleWeighted!T$1146&gt;0),IF('Male Data'!$T471&lt;MaleWeighted!T$1146,'Male Data'!$X471,0),IF(AND('Male Data'!T471&gt;MaleWeighted!T$1145,'Male Data'!T471&lt;MaleWeighted!T$1146),'Male Data'!$X471,0))))</f>
        <v>--</v>
      </c>
      <c r="U471" t="str">
        <f>IF(AND(MaleWeighted!U$1145=0,MaleWeighted!U$1146=0),"--",IF(AND(MaleWeighted!U$1145&gt;0,MaleWeighted!U$1146=0),IF('Male Data'!U471&gt;MaleWeighted!U$1145,'Male Data'!$X471,0),IF(AND(MaleWeighted!U$1145=0,MaleWeighted!U$1146&gt;0),IF('Male Data'!U471&lt;MaleWeighted!U$1146,'Male Data'!$X471,0),IF(AND('Male Data'!U471&gt;MaleWeighted!U$1145,'Male Data'!U471&lt;MaleWeighted!U$1146),'Male Data'!$X471,0))))</f>
        <v>--</v>
      </c>
      <c r="V471" t="str">
        <f>IF(AND(MaleWeighted!V$1145=0,MaleWeighted!V$1146=0),"--",IF(AND(MaleWeighted!V$1145&gt;0,MaleWeighted!V$1146=0),IF('Male Data'!V471&gt;MaleWeighted!V$1145,'Male Data'!$X471,0),IF(AND(MaleWeighted!V$1145=0,MaleWeighted!V$1146&gt;0),IF('Male Data'!V471&lt;MaleWeighted!V$1146,'Male Data'!$X471,0),IF(AND('Male Data'!V471&gt;MaleWeighted!V$1145,'Male Data'!V471&lt;MaleWeighted!V$1146),'Male Data'!$X471,0))))</f>
        <v>--</v>
      </c>
      <c r="W471" t="str">
        <f>IF(AND(MaleWeighted!W$1145=0,MaleWeighted!W$1146=0),"--",IF(AND(MaleWeighted!W$1145&gt;0,MaleWeighted!W$1146=0),IF('Male Data'!W471&gt;MaleWeighted!W$1145,'Male Data'!$X471,0),IF(AND(MaleWeighted!W$1145=0,MaleWeighted!W$1146&gt;0),IF('Male Data'!W471&lt;MaleWeighted!W$1146,'Male Data'!$X471,0),IF(AND('Male Data'!W471&gt;MaleWeighted!W$1145,'Male Data'!W471&lt;MaleWeighted!W$1146),'Male Data'!$X471,0))))</f>
        <v>--</v>
      </c>
      <c r="Y471">
        <f t="shared" si="14"/>
        <v>0</v>
      </c>
      <c r="Z471">
        <f>Y471*'Male Data'!X471</f>
        <v>0</v>
      </c>
      <c r="AA471">
        <f t="shared" si="15"/>
        <v>1</v>
      </c>
      <c r="AB471">
        <f>AA471*'Male Data'!X471</f>
        <v>97269</v>
      </c>
    </row>
    <row r="472" spans="1:28">
      <c r="A472">
        <f>'Male Data'!A472</f>
        <v>471</v>
      </c>
      <c r="B472" t="str">
        <f>'Male Data'!B472</f>
        <v>M</v>
      </c>
      <c r="C472" t="str">
        <f>IF(AND(MaleWeighted!C$1145=0,MaleWeighted!C$1146=0),"--",IF(AND(MaleWeighted!C$1145&gt;0,MaleWeighted!C$1146=0),IF('Male Data'!C472&gt;MaleWeighted!C$1145,'Male Data'!$X472,0),IF(AND(MaleWeighted!C$1145=0,MaleWeighted!C$1146&gt;0),IF('Male Data'!C472&lt;MaleWeighted!C$1146,'Male Data'!$X472,0),IF(AND('Male Data'!C472&gt;MaleWeighted!C$1145,'Male Data'!C472&lt;MaleWeighted!C$1146),'Male Data'!$X472,0))))</f>
        <v>--</v>
      </c>
      <c r="D472" t="str">
        <f>IF(AND(MaleWeighted!D$1145=0,MaleWeighted!D$1146=0),"--",IF(AND(MaleWeighted!D$1145&gt;0,MaleWeighted!D$1146=0),IF('Male Data'!D472&gt;MaleWeighted!D$1145,'Male Data'!$X472,0),IF(AND(MaleWeighted!D$1145=0,MaleWeighted!D$1146&gt;0),IF('Male Data'!D472&lt;MaleWeighted!D$1146,'Male Data'!$X472,0),IF(AND('Male Data'!D472&gt;MaleWeighted!D$1145,'Male Data'!D472&lt;MaleWeighted!D$1146),'Male Data'!$X472,0))))</f>
        <v>--</v>
      </c>
      <c r="E472" t="str">
        <f>IF(AND(MaleWeighted!E$1145=0,MaleWeighted!E$1146=0),"--",IF(AND(MaleWeighted!E$1145&gt;0,MaleWeighted!E$1146=0),IF('Male Data'!E472&gt;MaleWeighted!E$1145,'Male Data'!$X472,0),IF(AND(MaleWeighted!E$1145=0,MaleWeighted!E$1146&gt;0),IF('Male Data'!E472&lt;MaleWeighted!E$1146,'Male Data'!$X472,0),IF(AND('Male Data'!E472&gt;MaleWeighted!E$1145,'Male Data'!E472&lt;MaleWeighted!E$1146),'Male Data'!$X472,0))))</f>
        <v>--</v>
      </c>
      <c r="F472" t="str">
        <f>IF(AND(MaleWeighted!F$1145=0,MaleWeighted!F$1146=0),"--",IF(AND(MaleWeighted!F$1145&gt;0,MaleWeighted!F$1146=0),IF('Male Data'!F472&gt;MaleWeighted!F$1145,'Male Data'!$X472,0),IF(AND(MaleWeighted!F$1145=0,MaleWeighted!F$1146&gt;0),IF('Male Data'!F472&lt;MaleWeighted!F$1146,'Male Data'!$X472,0),IF(AND('Male Data'!F472&gt;MaleWeighted!F$1145,'Male Data'!F472&lt;MaleWeighted!F$1146),'Male Data'!$X472,0))))</f>
        <v>--</v>
      </c>
      <c r="G472" t="str">
        <f>IF(AND(MaleWeighted!G$1145=0,MaleWeighted!G$1146=0),"--",IF(AND(MaleWeighted!G$1145&gt;0,MaleWeighted!G$1146=0),IF('Male Data'!G472&gt;MaleWeighted!G$1145,'Male Data'!$X472,0),IF(AND(MaleWeighted!G$1145=0,MaleWeighted!G$1146&gt;0),IF('Male Data'!G472&lt;MaleWeighted!G$1146,'Male Data'!$X472,0),IF(AND('Male Data'!G472&gt;MaleWeighted!G$1145,'Male Data'!G472&lt;MaleWeighted!G$1146),'Male Data'!$X472,0))))</f>
        <v>--</v>
      </c>
      <c r="H472" t="str">
        <f>IF(AND(MaleWeighted!H$1145=0,MaleWeighted!H$1146=0),"--",IF(AND(MaleWeighted!H$1145&gt;0,MaleWeighted!H$1146=0),IF('Male Data'!H472&gt;MaleWeighted!H$1145,'Male Data'!$X472,0),IF(AND(MaleWeighted!H$1145=0,MaleWeighted!H$1146&gt;0),IF('Male Data'!H472&lt;MaleWeighted!H$1146,'Male Data'!$X472,0),IF(AND('Male Data'!H472&gt;MaleWeighted!H$1145,'Male Data'!H472&lt;MaleWeighted!H$1146),'Male Data'!$X472,0))))</f>
        <v>--</v>
      </c>
      <c r="I472" t="str">
        <f>IF(AND(MaleWeighted!I$1145=0,MaleWeighted!I$1146=0),"--",IF(AND(MaleWeighted!I$1145&gt;0,MaleWeighted!I$1146=0),IF('Male Data'!I472&gt;MaleWeighted!I$1145,'Male Data'!$X472,0),IF(AND(MaleWeighted!I$1145=0,MaleWeighted!I$1146&gt;0),IF('Male Data'!I472&lt;MaleWeighted!I$1146,'Male Data'!$X472,0),IF(AND('Male Data'!I472&gt;MaleWeighted!I$1145,'Male Data'!I472&lt;MaleWeighted!I$1146),'Male Data'!$X472,0))))</f>
        <v>--</v>
      </c>
      <c r="J472" t="str">
        <f>IF(AND(MaleWeighted!J$1145=0,MaleWeighted!J$1146=0),"--",IF(AND(MaleWeighted!J$1145&gt;0,MaleWeighted!J$1146=0),IF('Male Data'!J472&gt;MaleWeighted!J$1145,'Male Data'!$X472,0),IF(AND(MaleWeighted!J$1145=0,MaleWeighted!J$1146&gt;0),IF('Male Data'!J472&lt;MaleWeighted!J$1146,'Male Data'!$X472,0),IF(AND('Male Data'!J472&gt;MaleWeighted!J$1145,'Male Data'!J472&lt;MaleWeighted!J$1146),'Male Data'!$X472,0))))</f>
        <v>--</v>
      </c>
      <c r="K472" t="str">
        <f>IF(AND(MaleWeighted!K$1145=0,MaleWeighted!K$1146=0),"--",IF(AND(MaleWeighted!K$1145&gt;0,MaleWeighted!K$1146=0),IF('Male Data'!K472&gt;MaleWeighted!K$1145,'Male Data'!$X472,0),IF(AND(MaleWeighted!K$1145=0,MaleWeighted!K$1146&gt;0),IF('Male Data'!K472&lt;MaleWeighted!K$1146,'Male Data'!$X472,0),IF(AND('Male Data'!K472&gt;MaleWeighted!K$1145,'Male Data'!K472&lt;MaleWeighted!K$1146),'Male Data'!$X472,0))))</f>
        <v>--</v>
      </c>
      <c r="L472" t="str">
        <f>IF(AND(MaleWeighted!L$1145=0,MaleWeighted!L$1146=0),"--",IF(AND(MaleWeighted!L$1145&gt;0,MaleWeighted!L$1146=0),IF('Male Data'!L472&gt;MaleWeighted!L$1145,'Male Data'!$X472,0),IF(AND(MaleWeighted!L$1145=0,MaleWeighted!L$1146&gt;0),IF('Male Data'!L472&lt;MaleWeighted!L$1146,'Male Data'!$X472,0),IF(AND('Male Data'!L472&gt;MaleWeighted!L$1145,'Male Data'!L472&lt;MaleWeighted!L$1146),'Male Data'!$X472,0))))</f>
        <v>--</v>
      </c>
      <c r="M472" t="str">
        <f>IF(AND(MaleWeighted!M$1145=0,MaleWeighted!M$1146=0),"--",IF(AND(MaleWeighted!M$1145&gt;0,MaleWeighted!M$1146=0),IF('Male Data'!M472&gt;MaleWeighted!M$1145,'Male Data'!$X472,0),IF(AND(MaleWeighted!M$1145=0,MaleWeighted!M$1146&gt;0),IF('Male Data'!M472&lt;MaleWeighted!M$1146,'Male Data'!$X472,0),IF(AND('Male Data'!M472&gt;MaleWeighted!M$1145,'Male Data'!M472&lt;MaleWeighted!M$1146),'Male Data'!$X472,0))))</f>
        <v>--</v>
      </c>
      <c r="N472" t="str">
        <f>IF(AND(MaleWeighted!N$1145=0,MaleWeighted!N$1146=0),"--",IF(AND(MaleWeighted!N$1145&gt;0,MaleWeighted!N$1146=0),IF('Male Data'!N472&gt;MaleWeighted!N$1145,'Male Data'!$X472,0),IF(AND(MaleWeighted!N$1145=0,MaleWeighted!N$1146&gt;0),IF('Male Data'!N472&lt;MaleWeighted!N$1146,'Male Data'!$X472,0),IF(AND('Male Data'!N472&gt;MaleWeighted!N$1145,'Male Data'!N472&lt;MaleWeighted!N$1146),'Male Data'!$X472,0))))</f>
        <v>--</v>
      </c>
      <c r="O472" t="str">
        <f>IF(AND(MaleWeighted!O$1145=0,MaleWeighted!O$1146=0),"--",IF(AND(MaleWeighted!O$1145&gt;0,MaleWeighted!O$1146=0),IF('Male Data'!O472&gt;MaleWeighted!O$1145,'Male Data'!$X472,0),IF(AND(MaleWeighted!O$1145=0,MaleWeighted!O$1146&gt;0),IF('Male Data'!O472&lt;MaleWeighted!O$1146,'Male Data'!$X472,0),IF(AND('Male Data'!O472&gt;MaleWeighted!O$1145,'Male Data'!O472&lt;MaleWeighted!O$1146),'Male Data'!$X472,0))))</f>
        <v>--</v>
      </c>
      <c r="P472" t="str">
        <f>IF(AND(MaleWeighted!P$1145=0,MaleWeighted!P$1146=0),"--",IF(AND(MaleWeighted!P$1145&gt;0,MaleWeighted!P$1146=0),IF('Male Data'!P472&gt;MaleWeighted!P$1145,'Male Data'!$X472,0),IF(AND(MaleWeighted!P$1145=0,MaleWeighted!P$1146&gt;0),IF('Male Data'!P472&lt;MaleWeighted!P$1146,'Male Data'!$X472,0),IF(AND('Male Data'!P472&gt;MaleWeighted!P$1145,'Male Data'!P472&lt;MaleWeighted!P$1146),'Male Data'!$X472,0))))</f>
        <v>--</v>
      </c>
      <c r="Q472" t="str">
        <f>IF(AND(MaleWeighted!Q$1145=0,MaleWeighted!Q$1146=0),"--",IF(AND(MaleWeighted!Q$1145&gt;0,MaleWeighted!Q$1146=0),IF('Male Data'!Q472&gt;MaleWeighted!Q$1145,'Male Data'!$X472,0),IF(AND(MaleWeighted!Q$1145=0,MaleWeighted!Q$1146&gt;0),IF('Male Data'!Q472&lt;MaleWeighted!Q$1146,'Male Data'!$X472,0),IF(AND('Male Data'!Q472&gt;MaleWeighted!Q$1145,'Male Data'!Q472&lt;MaleWeighted!Q$1146),'Male Data'!$X472,0))))</f>
        <v>--</v>
      </c>
      <c r="R472" t="str">
        <f>IF(AND(MaleWeighted!R$1145=0,MaleWeighted!R$1146=0),"--",IF(AND(MaleWeighted!R$1145&gt;0,MaleWeighted!R$1146=0),IF('Male Data'!R472&gt;MaleWeighted!R$1145,'Male Data'!$X472,0),IF(AND(MaleWeighted!R$1145=0,MaleWeighted!R$1146&gt;0),IF('Male Data'!R472&lt;MaleWeighted!R$1146,'Male Data'!$X472,0),IF(AND('Male Data'!R472&gt;MaleWeighted!R$1145,'Male Data'!R472&lt;MaleWeighted!R$1146),'Male Data'!$X472,0))))</f>
        <v>--</v>
      </c>
      <c r="S472" t="str">
        <f>IF(AND(MaleWeighted!S$1145=0,MaleWeighted!S$1146=0),"--",IF(AND(MaleWeighted!S$1145&gt;0,MaleWeighted!S$1146=0),IF('Male Data'!S472&gt;MaleWeighted!S$1145,'Male Data'!$X472,0),IF(AND(MaleWeighted!S$1145=0,MaleWeighted!S$1146&gt;0),IF('Male Data'!S472&lt;MaleWeighted!S$1146,'Male Data'!$X472,0),IF(AND('Male Data'!S472&gt;MaleWeighted!S$1145,'Male Data'!S472&lt;MaleWeighted!S$1146),'Male Data'!$X472,0))))</f>
        <v>--</v>
      </c>
      <c r="T472" t="str">
        <f>IF(AND(MaleWeighted!T$1145=0,MaleWeighted!T$1146=0),"--",IF(AND(MaleWeighted!T$1145&gt;0,MaleWeighted!T$1146=0),IF('Male Data'!T472&gt;MaleWeighted!T$1145,'Male Data'!$X472,0),IF(AND(MaleWeighted!T$1145=0,MaleWeighted!T$1146&gt;0),IF('Male Data'!$T472&lt;MaleWeighted!T$1146,'Male Data'!$X472,0),IF(AND('Male Data'!T472&gt;MaleWeighted!T$1145,'Male Data'!T472&lt;MaleWeighted!T$1146),'Male Data'!$X472,0))))</f>
        <v>--</v>
      </c>
      <c r="U472" t="str">
        <f>IF(AND(MaleWeighted!U$1145=0,MaleWeighted!U$1146=0),"--",IF(AND(MaleWeighted!U$1145&gt;0,MaleWeighted!U$1146=0),IF('Male Data'!U472&gt;MaleWeighted!U$1145,'Male Data'!$X472,0),IF(AND(MaleWeighted!U$1145=0,MaleWeighted!U$1146&gt;0),IF('Male Data'!U472&lt;MaleWeighted!U$1146,'Male Data'!$X472,0),IF(AND('Male Data'!U472&gt;MaleWeighted!U$1145,'Male Data'!U472&lt;MaleWeighted!U$1146),'Male Data'!$X472,0))))</f>
        <v>--</v>
      </c>
      <c r="V472" t="str">
        <f>IF(AND(MaleWeighted!V$1145=0,MaleWeighted!V$1146=0),"--",IF(AND(MaleWeighted!V$1145&gt;0,MaleWeighted!V$1146=0),IF('Male Data'!V472&gt;MaleWeighted!V$1145,'Male Data'!$X472,0),IF(AND(MaleWeighted!V$1145=0,MaleWeighted!V$1146&gt;0),IF('Male Data'!V472&lt;MaleWeighted!V$1146,'Male Data'!$X472,0),IF(AND('Male Data'!V472&gt;MaleWeighted!V$1145,'Male Data'!V472&lt;MaleWeighted!V$1146),'Male Data'!$X472,0))))</f>
        <v>--</v>
      </c>
      <c r="W472" t="str">
        <f>IF(AND(MaleWeighted!W$1145=0,MaleWeighted!W$1146=0),"--",IF(AND(MaleWeighted!W$1145&gt;0,MaleWeighted!W$1146=0),IF('Male Data'!W472&gt;MaleWeighted!W$1145,'Male Data'!$X472,0),IF(AND(MaleWeighted!W$1145=0,MaleWeighted!W$1146&gt;0),IF('Male Data'!W472&lt;MaleWeighted!W$1146,'Male Data'!$X472,0),IF(AND('Male Data'!W472&gt;MaleWeighted!W$1145,'Male Data'!W472&lt;MaleWeighted!W$1146),'Male Data'!$X472,0))))</f>
        <v>--</v>
      </c>
      <c r="Y472">
        <f t="shared" si="14"/>
        <v>0</v>
      </c>
      <c r="Z472">
        <f>Y472*'Male Data'!X472</f>
        <v>0</v>
      </c>
      <c r="AA472">
        <f t="shared" si="15"/>
        <v>1</v>
      </c>
      <c r="AB472">
        <f>AA472*'Male Data'!X472</f>
        <v>107364</v>
      </c>
    </row>
    <row r="473" spans="1:28">
      <c r="A473">
        <f>'Male Data'!A473</f>
        <v>472</v>
      </c>
      <c r="B473" t="str">
        <f>'Male Data'!B473</f>
        <v>M</v>
      </c>
      <c r="C473" t="str">
        <f>IF(AND(MaleWeighted!C$1145=0,MaleWeighted!C$1146=0),"--",IF(AND(MaleWeighted!C$1145&gt;0,MaleWeighted!C$1146=0),IF('Male Data'!C473&gt;MaleWeighted!C$1145,'Male Data'!$X473,0),IF(AND(MaleWeighted!C$1145=0,MaleWeighted!C$1146&gt;0),IF('Male Data'!C473&lt;MaleWeighted!C$1146,'Male Data'!$X473,0),IF(AND('Male Data'!C473&gt;MaleWeighted!C$1145,'Male Data'!C473&lt;MaleWeighted!C$1146),'Male Data'!$X473,0))))</f>
        <v>--</v>
      </c>
      <c r="D473" t="str">
        <f>IF(AND(MaleWeighted!D$1145=0,MaleWeighted!D$1146=0),"--",IF(AND(MaleWeighted!D$1145&gt;0,MaleWeighted!D$1146=0),IF('Male Data'!D473&gt;MaleWeighted!D$1145,'Male Data'!$X473,0),IF(AND(MaleWeighted!D$1145=0,MaleWeighted!D$1146&gt;0),IF('Male Data'!D473&lt;MaleWeighted!D$1146,'Male Data'!$X473,0),IF(AND('Male Data'!D473&gt;MaleWeighted!D$1145,'Male Data'!D473&lt;MaleWeighted!D$1146),'Male Data'!$X473,0))))</f>
        <v>--</v>
      </c>
      <c r="E473" t="str">
        <f>IF(AND(MaleWeighted!E$1145=0,MaleWeighted!E$1146=0),"--",IF(AND(MaleWeighted!E$1145&gt;0,MaleWeighted!E$1146=0),IF('Male Data'!E473&gt;MaleWeighted!E$1145,'Male Data'!$X473,0),IF(AND(MaleWeighted!E$1145=0,MaleWeighted!E$1146&gt;0),IF('Male Data'!E473&lt;MaleWeighted!E$1146,'Male Data'!$X473,0),IF(AND('Male Data'!E473&gt;MaleWeighted!E$1145,'Male Data'!E473&lt;MaleWeighted!E$1146),'Male Data'!$X473,0))))</f>
        <v>--</v>
      </c>
      <c r="F473" t="str">
        <f>IF(AND(MaleWeighted!F$1145=0,MaleWeighted!F$1146=0),"--",IF(AND(MaleWeighted!F$1145&gt;0,MaleWeighted!F$1146=0),IF('Male Data'!F473&gt;MaleWeighted!F$1145,'Male Data'!$X473,0),IF(AND(MaleWeighted!F$1145=0,MaleWeighted!F$1146&gt;0),IF('Male Data'!F473&lt;MaleWeighted!F$1146,'Male Data'!$X473,0),IF(AND('Male Data'!F473&gt;MaleWeighted!F$1145,'Male Data'!F473&lt;MaleWeighted!F$1146),'Male Data'!$X473,0))))</f>
        <v>--</v>
      </c>
      <c r="G473" t="str">
        <f>IF(AND(MaleWeighted!G$1145=0,MaleWeighted!G$1146=0),"--",IF(AND(MaleWeighted!G$1145&gt;0,MaleWeighted!G$1146=0),IF('Male Data'!G473&gt;MaleWeighted!G$1145,'Male Data'!$X473,0),IF(AND(MaleWeighted!G$1145=0,MaleWeighted!G$1146&gt;0),IF('Male Data'!G473&lt;MaleWeighted!G$1146,'Male Data'!$X473,0),IF(AND('Male Data'!G473&gt;MaleWeighted!G$1145,'Male Data'!G473&lt;MaleWeighted!G$1146),'Male Data'!$X473,0))))</f>
        <v>--</v>
      </c>
      <c r="H473" t="str">
        <f>IF(AND(MaleWeighted!H$1145=0,MaleWeighted!H$1146=0),"--",IF(AND(MaleWeighted!H$1145&gt;0,MaleWeighted!H$1146=0),IF('Male Data'!H473&gt;MaleWeighted!H$1145,'Male Data'!$X473,0),IF(AND(MaleWeighted!H$1145=0,MaleWeighted!H$1146&gt;0),IF('Male Data'!H473&lt;MaleWeighted!H$1146,'Male Data'!$X473,0),IF(AND('Male Data'!H473&gt;MaleWeighted!H$1145,'Male Data'!H473&lt;MaleWeighted!H$1146),'Male Data'!$X473,0))))</f>
        <v>--</v>
      </c>
      <c r="I473" t="str">
        <f>IF(AND(MaleWeighted!I$1145=0,MaleWeighted!I$1146=0),"--",IF(AND(MaleWeighted!I$1145&gt;0,MaleWeighted!I$1146=0),IF('Male Data'!I473&gt;MaleWeighted!I$1145,'Male Data'!$X473,0),IF(AND(MaleWeighted!I$1145=0,MaleWeighted!I$1146&gt;0),IF('Male Data'!I473&lt;MaleWeighted!I$1146,'Male Data'!$X473,0),IF(AND('Male Data'!I473&gt;MaleWeighted!I$1145,'Male Data'!I473&lt;MaleWeighted!I$1146),'Male Data'!$X473,0))))</f>
        <v>--</v>
      </c>
      <c r="J473" t="str">
        <f>IF(AND(MaleWeighted!J$1145=0,MaleWeighted!J$1146=0),"--",IF(AND(MaleWeighted!J$1145&gt;0,MaleWeighted!J$1146=0),IF('Male Data'!J473&gt;MaleWeighted!J$1145,'Male Data'!$X473,0),IF(AND(MaleWeighted!J$1145=0,MaleWeighted!J$1146&gt;0),IF('Male Data'!J473&lt;MaleWeighted!J$1146,'Male Data'!$X473,0),IF(AND('Male Data'!J473&gt;MaleWeighted!J$1145,'Male Data'!J473&lt;MaleWeighted!J$1146),'Male Data'!$X473,0))))</f>
        <v>--</v>
      </c>
      <c r="K473" t="str">
        <f>IF(AND(MaleWeighted!K$1145=0,MaleWeighted!K$1146=0),"--",IF(AND(MaleWeighted!K$1145&gt;0,MaleWeighted!K$1146=0),IF('Male Data'!K473&gt;MaleWeighted!K$1145,'Male Data'!$X473,0),IF(AND(MaleWeighted!K$1145=0,MaleWeighted!K$1146&gt;0),IF('Male Data'!K473&lt;MaleWeighted!K$1146,'Male Data'!$X473,0),IF(AND('Male Data'!K473&gt;MaleWeighted!K$1145,'Male Data'!K473&lt;MaleWeighted!K$1146),'Male Data'!$X473,0))))</f>
        <v>--</v>
      </c>
      <c r="L473" t="str">
        <f>IF(AND(MaleWeighted!L$1145=0,MaleWeighted!L$1146=0),"--",IF(AND(MaleWeighted!L$1145&gt;0,MaleWeighted!L$1146=0),IF('Male Data'!L473&gt;MaleWeighted!L$1145,'Male Data'!$X473,0),IF(AND(MaleWeighted!L$1145=0,MaleWeighted!L$1146&gt;0),IF('Male Data'!L473&lt;MaleWeighted!L$1146,'Male Data'!$X473,0),IF(AND('Male Data'!L473&gt;MaleWeighted!L$1145,'Male Data'!L473&lt;MaleWeighted!L$1146),'Male Data'!$X473,0))))</f>
        <v>--</v>
      </c>
      <c r="M473" t="str">
        <f>IF(AND(MaleWeighted!M$1145=0,MaleWeighted!M$1146=0),"--",IF(AND(MaleWeighted!M$1145&gt;0,MaleWeighted!M$1146=0),IF('Male Data'!M473&gt;MaleWeighted!M$1145,'Male Data'!$X473,0),IF(AND(MaleWeighted!M$1145=0,MaleWeighted!M$1146&gt;0),IF('Male Data'!M473&lt;MaleWeighted!M$1146,'Male Data'!$X473,0),IF(AND('Male Data'!M473&gt;MaleWeighted!M$1145,'Male Data'!M473&lt;MaleWeighted!M$1146),'Male Data'!$X473,0))))</f>
        <v>--</v>
      </c>
      <c r="N473" t="str">
        <f>IF(AND(MaleWeighted!N$1145=0,MaleWeighted!N$1146=0),"--",IF(AND(MaleWeighted!N$1145&gt;0,MaleWeighted!N$1146=0),IF('Male Data'!N473&gt;MaleWeighted!N$1145,'Male Data'!$X473,0),IF(AND(MaleWeighted!N$1145=0,MaleWeighted!N$1146&gt;0),IF('Male Data'!N473&lt;MaleWeighted!N$1146,'Male Data'!$X473,0),IF(AND('Male Data'!N473&gt;MaleWeighted!N$1145,'Male Data'!N473&lt;MaleWeighted!N$1146),'Male Data'!$X473,0))))</f>
        <v>--</v>
      </c>
      <c r="O473" t="str">
        <f>IF(AND(MaleWeighted!O$1145=0,MaleWeighted!O$1146=0),"--",IF(AND(MaleWeighted!O$1145&gt;0,MaleWeighted!O$1146=0),IF('Male Data'!O473&gt;MaleWeighted!O$1145,'Male Data'!$X473,0),IF(AND(MaleWeighted!O$1145=0,MaleWeighted!O$1146&gt;0),IF('Male Data'!O473&lt;MaleWeighted!O$1146,'Male Data'!$X473,0),IF(AND('Male Data'!O473&gt;MaleWeighted!O$1145,'Male Data'!O473&lt;MaleWeighted!O$1146),'Male Data'!$X473,0))))</f>
        <v>--</v>
      </c>
      <c r="P473" t="str">
        <f>IF(AND(MaleWeighted!P$1145=0,MaleWeighted!P$1146=0),"--",IF(AND(MaleWeighted!P$1145&gt;0,MaleWeighted!P$1146=0),IF('Male Data'!P473&gt;MaleWeighted!P$1145,'Male Data'!$X473,0),IF(AND(MaleWeighted!P$1145=0,MaleWeighted!P$1146&gt;0),IF('Male Data'!P473&lt;MaleWeighted!P$1146,'Male Data'!$X473,0),IF(AND('Male Data'!P473&gt;MaleWeighted!P$1145,'Male Data'!P473&lt;MaleWeighted!P$1146),'Male Data'!$X473,0))))</f>
        <v>--</v>
      </c>
      <c r="Q473" t="str">
        <f>IF(AND(MaleWeighted!Q$1145=0,MaleWeighted!Q$1146=0),"--",IF(AND(MaleWeighted!Q$1145&gt;0,MaleWeighted!Q$1146=0),IF('Male Data'!Q473&gt;MaleWeighted!Q$1145,'Male Data'!$X473,0),IF(AND(MaleWeighted!Q$1145=0,MaleWeighted!Q$1146&gt;0),IF('Male Data'!Q473&lt;MaleWeighted!Q$1146,'Male Data'!$X473,0),IF(AND('Male Data'!Q473&gt;MaleWeighted!Q$1145,'Male Data'!Q473&lt;MaleWeighted!Q$1146),'Male Data'!$X473,0))))</f>
        <v>--</v>
      </c>
      <c r="R473" t="str">
        <f>IF(AND(MaleWeighted!R$1145=0,MaleWeighted!R$1146=0),"--",IF(AND(MaleWeighted!R$1145&gt;0,MaleWeighted!R$1146=0),IF('Male Data'!R473&gt;MaleWeighted!R$1145,'Male Data'!$X473,0),IF(AND(MaleWeighted!R$1145=0,MaleWeighted!R$1146&gt;0),IF('Male Data'!R473&lt;MaleWeighted!R$1146,'Male Data'!$X473,0),IF(AND('Male Data'!R473&gt;MaleWeighted!R$1145,'Male Data'!R473&lt;MaleWeighted!R$1146),'Male Data'!$X473,0))))</f>
        <v>--</v>
      </c>
      <c r="S473" t="str">
        <f>IF(AND(MaleWeighted!S$1145=0,MaleWeighted!S$1146=0),"--",IF(AND(MaleWeighted!S$1145&gt;0,MaleWeighted!S$1146=0),IF('Male Data'!S473&gt;MaleWeighted!S$1145,'Male Data'!$X473,0),IF(AND(MaleWeighted!S$1145=0,MaleWeighted!S$1146&gt;0),IF('Male Data'!S473&lt;MaleWeighted!S$1146,'Male Data'!$X473,0),IF(AND('Male Data'!S473&gt;MaleWeighted!S$1145,'Male Data'!S473&lt;MaleWeighted!S$1146),'Male Data'!$X473,0))))</f>
        <v>--</v>
      </c>
      <c r="T473" t="str">
        <f>IF(AND(MaleWeighted!T$1145=0,MaleWeighted!T$1146=0),"--",IF(AND(MaleWeighted!T$1145&gt;0,MaleWeighted!T$1146=0),IF('Male Data'!T473&gt;MaleWeighted!T$1145,'Male Data'!$X473,0),IF(AND(MaleWeighted!T$1145=0,MaleWeighted!T$1146&gt;0),IF('Male Data'!$T473&lt;MaleWeighted!T$1146,'Male Data'!$X473,0),IF(AND('Male Data'!T473&gt;MaleWeighted!T$1145,'Male Data'!T473&lt;MaleWeighted!T$1146),'Male Data'!$X473,0))))</f>
        <v>--</v>
      </c>
      <c r="U473" t="str">
        <f>IF(AND(MaleWeighted!U$1145=0,MaleWeighted!U$1146=0),"--",IF(AND(MaleWeighted!U$1145&gt;0,MaleWeighted!U$1146=0),IF('Male Data'!U473&gt;MaleWeighted!U$1145,'Male Data'!$X473,0),IF(AND(MaleWeighted!U$1145=0,MaleWeighted!U$1146&gt;0),IF('Male Data'!U473&lt;MaleWeighted!U$1146,'Male Data'!$X473,0),IF(AND('Male Data'!U473&gt;MaleWeighted!U$1145,'Male Data'!U473&lt;MaleWeighted!U$1146),'Male Data'!$X473,0))))</f>
        <v>--</v>
      </c>
      <c r="V473" t="str">
        <f>IF(AND(MaleWeighted!V$1145=0,MaleWeighted!V$1146=0),"--",IF(AND(MaleWeighted!V$1145&gt;0,MaleWeighted!V$1146=0),IF('Male Data'!V473&gt;MaleWeighted!V$1145,'Male Data'!$X473,0),IF(AND(MaleWeighted!V$1145=0,MaleWeighted!V$1146&gt;0),IF('Male Data'!V473&lt;MaleWeighted!V$1146,'Male Data'!$X473,0),IF(AND('Male Data'!V473&gt;MaleWeighted!V$1145,'Male Data'!V473&lt;MaleWeighted!V$1146),'Male Data'!$X473,0))))</f>
        <v>--</v>
      </c>
      <c r="W473" t="str">
        <f>IF(AND(MaleWeighted!W$1145=0,MaleWeighted!W$1146=0),"--",IF(AND(MaleWeighted!W$1145&gt;0,MaleWeighted!W$1146=0),IF('Male Data'!W473&gt;MaleWeighted!W$1145,'Male Data'!$X473,0),IF(AND(MaleWeighted!W$1145=0,MaleWeighted!W$1146&gt;0),IF('Male Data'!W473&lt;MaleWeighted!W$1146,'Male Data'!$X473,0),IF(AND('Male Data'!W473&gt;MaleWeighted!W$1145,'Male Data'!W473&lt;MaleWeighted!W$1146),'Male Data'!$X473,0))))</f>
        <v>--</v>
      </c>
      <c r="Y473">
        <f t="shared" si="14"/>
        <v>0</v>
      </c>
      <c r="Z473">
        <f>Y473*'Male Data'!X473</f>
        <v>0</v>
      </c>
      <c r="AA473">
        <f t="shared" si="15"/>
        <v>1</v>
      </c>
      <c r="AB473">
        <f>AA473*'Male Data'!X473</f>
        <v>56341</v>
      </c>
    </row>
    <row r="474" spans="1:28">
      <c r="A474">
        <f>'Male Data'!A474</f>
        <v>473</v>
      </c>
      <c r="B474" t="str">
        <f>'Male Data'!B474</f>
        <v>M</v>
      </c>
      <c r="C474" t="str">
        <f>IF(AND(MaleWeighted!C$1145=0,MaleWeighted!C$1146=0),"--",IF(AND(MaleWeighted!C$1145&gt;0,MaleWeighted!C$1146=0),IF('Male Data'!C474&gt;MaleWeighted!C$1145,'Male Data'!$X474,0),IF(AND(MaleWeighted!C$1145=0,MaleWeighted!C$1146&gt;0),IF('Male Data'!C474&lt;MaleWeighted!C$1146,'Male Data'!$X474,0),IF(AND('Male Data'!C474&gt;MaleWeighted!C$1145,'Male Data'!C474&lt;MaleWeighted!C$1146),'Male Data'!$X474,0))))</f>
        <v>--</v>
      </c>
      <c r="D474" t="str">
        <f>IF(AND(MaleWeighted!D$1145=0,MaleWeighted!D$1146=0),"--",IF(AND(MaleWeighted!D$1145&gt;0,MaleWeighted!D$1146=0),IF('Male Data'!D474&gt;MaleWeighted!D$1145,'Male Data'!$X474,0),IF(AND(MaleWeighted!D$1145=0,MaleWeighted!D$1146&gt;0),IF('Male Data'!D474&lt;MaleWeighted!D$1146,'Male Data'!$X474,0),IF(AND('Male Data'!D474&gt;MaleWeighted!D$1145,'Male Data'!D474&lt;MaleWeighted!D$1146),'Male Data'!$X474,0))))</f>
        <v>--</v>
      </c>
      <c r="E474" t="str">
        <f>IF(AND(MaleWeighted!E$1145=0,MaleWeighted!E$1146=0),"--",IF(AND(MaleWeighted!E$1145&gt;0,MaleWeighted!E$1146=0),IF('Male Data'!E474&gt;MaleWeighted!E$1145,'Male Data'!$X474,0),IF(AND(MaleWeighted!E$1145=0,MaleWeighted!E$1146&gt;0),IF('Male Data'!E474&lt;MaleWeighted!E$1146,'Male Data'!$X474,0),IF(AND('Male Data'!E474&gt;MaleWeighted!E$1145,'Male Data'!E474&lt;MaleWeighted!E$1146),'Male Data'!$X474,0))))</f>
        <v>--</v>
      </c>
      <c r="F474" t="str">
        <f>IF(AND(MaleWeighted!F$1145=0,MaleWeighted!F$1146=0),"--",IF(AND(MaleWeighted!F$1145&gt;0,MaleWeighted!F$1146=0),IF('Male Data'!F474&gt;MaleWeighted!F$1145,'Male Data'!$X474,0),IF(AND(MaleWeighted!F$1145=0,MaleWeighted!F$1146&gt;0),IF('Male Data'!F474&lt;MaleWeighted!F$1146,'Male Data'!$X474,0),IF(AND('Male Data'!F474&gt;MaleWeighted!F$1145,'Male Data'!F474&lt;MaleWeighted!F$1146),'Male Data'!$X474,0))))</f>
        <v>--</v>
      </c>
      <c r="G474" t="str">
        <f>IF(AND(MaleWeighted!G$1145=0,MaleWeighted!G$1146=0),"--",IF(AND(MaleWeighted!G$1145&gt;0,MaleWeighted!G$1146=0),IF('Male Data'!G474&gt;MaleWeighted!G$1145,'Male Data'!$X474,0),IF(AND(MaleWeighted!G$1145=0,MaleWeighted!G$1146&gt;0),IF('Male Data'!G474&lt;MaleWeighted!G$1146,'Male Data'!$X474,0),IF(AND('Male Data'!G474&gt;MaleWeighted!G$1145,'Male Data'!G474&lt;MaleWeighted!G$1146),'Male Data'!$X474,0))))</f>
        <v>--</v>
      </c>
      <c r="H474" t="str">
        <f>IF(AND(MaleWeighted!H$1145=0,MaleWeighted!H$1146=0),"--",IF(AND(MaleWeighted!H$1145&gt;0,MaleWeighted!H$1146=0),IF('Male Data'!H474&gt;MaleWeighted!H$1145,'Male Data'!$X474,0),IF(AND(MaleWeighted!H$1145=0,MaleWeighted!H$1146&gt;0),IF('Male Data'!H474&lt;MaleWeighted!H$1146,'Male Data'!$X474,0),IF(AND('Male Data'!H474&gt;MaleWeighted!H$1145,'Male Data'!H474&lt;MaleWeighted!H$1146),'Male Data'!$X474,0))))</f>
        <v>--</v>
      </c>
      <c r="I474" t="str">
        <f>IF(AND(MaleWeighted!I$1145=0,MaleWeighted!I$1146=0),"--",IF(AND(MaleWeighted!I$1145&gt;0,MaleWeighted!I$1146=0),IF('Male Data'!I474&gt;MaleWeighted!I$1145,'Male Data'!$X474,0),IF(AND(MaleWeighted!I$1145=0,MaleWeighted!I$1146&gt;0),IF('Male Data'!I474&lt;MaleWeighted!I$1146,'Male Data'!$X474,0),IF(AND('Male Data'!I474&gt;MaleWeighted!I$1145,'Male Data'!I474&lt;MaleWeighted!I$1146),'Male Data'!$X474,0))))</f>
        <v>--</v>
      </c>
      <c r="J474" t="str">
        <f>IF(AND(MaleWeighted!J$1145=0,MaleWeighted!J$1146=0),"--",IF(AND(MaleWeighted!J$1145&gt;0,MaleWeighted!J$1146=0),IF('Male Data'!J474&gt;MaleWeighted!J$1145,'Male Data'!$X474,0),IF(AND(MaleWeighted!J$1145=0,MaleWeighted!J$1146&gt;0),IF('Male Data'!J474&lt;MaleWeighted!J$1146,'Male Data'!$X474,0),IF(AND('Male Data'!J474&gt;MaleWeighted!J$1145,'Male Data'!J474&lt;MaleWeighted!J$1146),'Male Data'!$X474,0))))</f>
        <v>--</v>
      </c>
      <c r="K474" t="str">
        <f>IF(AND(MaleWeighted!K$1145=0,MaleWeighted!K$1146=0),"--",IF(AND(MaleWeighted!K$1145&gt;0,MaleWeighted!K$1146=0),IF('Male Data'!K474&gt;MaleWeighted!K$1145,'Male Data'!$X474,0),IF(AND(MaleWeighted!K$1145=0,MaleWeighted!K$1146&gt;0),IF('Male Data'!K474&lt;MaleWeighted!K$1146,'Male Data'!$X474,0),IF(AND('Male Data'!K474&gt;MaleWeighted!K$1145,'Male Data'!K474&lt;MaleWeighted!K$1146),'Male Data'!$X474,0))))</f>
        <v>--</v>
      </c>
      <c r="L474" t="str">
        <f>IF(AND(MaleWeighted!L$1145=0,MaleWeighted!L$1146=0),"--",IF(AND(MaleWeighted!L$1145&gt;0,MaleWeighted!L$1146=0),IF('Male Data'!L474&gt;MaleWeighted!L$1145,'Male Data'!$X474,0),IF(AND(MaleWeighted!L$1145=0,MaleWeighted!L$1146&gt;0),IF('Male Data'!L474&lt;MaleWeighted!L$1146,'Male Data'!$X474,0),IF(AND('Male Data'!L474&gt;MaleWeighted!L$1145,'Male Data'!L474&lt;MaleWeighted!L$1146),'Male Data'!$X474,0))))</f>
        <v>--</v>
      </c>
      <c r="M474" t="str">
        <f>IF(AND(MaleWeighted!M$1145=0,MaleWeighted!M$1146=0),"--",IF(AND(MaleWeighted!M$1145&gt;0,MaleWeighted!M$1146=0),IF('Male Data'!M474&gt;MaleWeighted!M$1145,'Male Data'!$X474,0),IF(AND(MaleWeighted!M$1145=0,MaleWeighted!M$1146&gt;0),IF('Male Data'!M474&lt;MaleWeighted!M$1146,'Male Data'!$X474,0),IF(AND('Male Data'!M474&gt;MaleWeighted!M$1145,'Male Data'!M474&lt;MaleWeighted!M$1146),'Male Data'!$X474,0))))</f>
        <v>--</v>
      </c>
      <c r="N474" t="str">
        <f>IF(AND(MaleWeighted!N$1145=0,MaleWeighted!N$1146=0),"--",IF(AND(MaleWeighted!N$1145&gt;0,MaleWeighted!N$1146=0),IF('Male Data'!N474&gt;MaleWeighted!N$1145,'Male Data'!$X474,0),IF(AND(MaleWeighted!N$1145=0,MaleWeighted!N$1146&gt;0),IF('Male Data'!N474&lt;MaleWeighted!N$1146,'Male Data'!$X474,0),IF(AND('Male Data'!N474&gt;MaleWeighted!N$1145,'Male Data'!N474&lt;MaleWeighted!N$1146),'Male Data'!$X474,0))))</f>
        <v>--</v>
      </c>
      <c r="O474" t="str">
        <f>IF(AND(MaleWeighted!O$1145=0,MaleWeighted!O$1146=0),"--",IF(AND(MaleWeighted!O$1145&gt;0,MaleWeighted!O$1146=0),IF('Male Data'!O474&gt;MaleWeighted!O$1145,'Male Data'!$X474,0),IF(AND(MaleWeighted!O$1145=0,MaleWeighted!O$1146&gt;0),IF('Male Data'!O474&lt;MaleWeighted!O$1146,'Male Data'!$X474,0),IF(AND('Male Data'!O474&gt;MaleWeighted!O$1145,'Male Data'!O474&lt;MaleWeighted!O$1146),'Male Data'!$X474,0))))</f>
        <v>--</v>
      </c>
      <c r="P474" t="str">
        <f>IF(AND(MaleWeighted!P$1145=0,MaleWeighted!P$1146=0),"--",IF(AND(MaleWeighted!P$1145&gt;0,MaleWeighted!P$1146=0),IF('Male Data'!P474&gt;MaleWeighted!P$1145,'Male Data'!$X474,0),IF(AND(MaleWeighted!P$1145=0,MaleWeighted!P$1146&gt;0),IF('Male Data'!P474&lt;MaleWeighted!P$1146,'Male Data'!$X474,0),IF(AND('Male Data'!P474&gt;MaleWeighted!P$1145,'Male Data'!P474&lt;MaleWeighted!P$1146),'Male Data'!$X474,0))))</f>
        <v>--</v>
      </c>
      <c r="Q474" t="str">
        <f>IF(AND(MaleWeighted!Q$1145=0,MaleWeighted!Q$1146=0),"--",IF(AND(MaleWeighted!Q$1145&gt;0,MaleWeighted!Q$1146=0),IF('Male Data'!Q474&gt;MaleWeighted!Q$1145,'Male Data'!$X474,0),IF(AND(MaleWeighted!Q$1145=0,MaleWeighted!Q$1146&gt;0),IF('Male Data'!Q474&lt;MaleWeighted!Q$1146,'Male Data'!$X474,0),IF(AND('Male Data'!Q474&gt;MaleWeighted!Q$1145,'Male Data'!Q474&lt;MaleWeighted!Q$1146),'Male Data'!$X474,0))))</f>
        <v>--</v>
      </c>
      <c r="R474" t="str">
        <f>IF(AND(MaleWeighted!R$1145=0,MaleWeighted!R$1146=0),"--",IF(AND(MaleWeighted!R$1145&gt;0,MaleWeighted!R$1146=0),IF('Male Data'!R474&gt;MaleWeighted!R$1145,'Male Data'!$X474,0),IF(AND(MaleWeighted!R$1145=0,MaleWeighted!R$1146&gt;0),IF('Male Data'!R474&lt;MaleWeighted!R$1146,'Male Data'!$X474,0),IF(AND('Male Data'!R474&gt;MaleWeighted!R$1145,'Male Data'!R474&lt;MaleWeighted!R$1146),'Male Data'!$X474,0))))</f>
        <v>--</v>
      </c>
      <c r="S474" t="str">
        <f>IF(AND(MaleWeighted!S$1145=0,MaleWeighted!S$1146=0),"--",IF(AND(MaleWeighted!S$1145&gt;0,MaleWeighted!S$1146=0),IF('Male Data'!S474&gt;MaleWeighted!S$1145,'Male Data'!$X474,0),IF(AND(MaleWeighted!S$1145=0,MaleWeighted!S$1146&gt;0),IF('Male Data'!S474&lt;MaleWeighted!S$1146,'Male Data'!$X474,0),IF(AND('Male Data'!S474&gt;MaleWeighted!S$1145,'Male Data'!S474&lt;MaleWeighted!S$1146),'Male Data'!$X474,0))))</f>
        <v>--</v>
      </c>
      <c r="T474" t="str">
        <f>IF(AND(MaleWeighted!T$1145=0,MaleWeighted!T$1146=0),"--",IF(AND(MaleWeighted!T$1145&gt;0,MaleWeighted!T$1146=0),IF('Male Data'!T474&gt;MaleWeighted!T$1145,'Male Data'!$X474,0),IF(AND(MaleWeighted!T$1145=0,MaleWeighted!T$1146&gt;0),IF('Male Data'!$T474&lt;MaleWeighted!T$1146,'Male Data'!$X474,0),IF(AND('Male Data'!T474&gt;MaleWeighted!T$1145,'Male Data'!T474&lt;MaleWeighted!T$1146),'Male Data'!$X474,0))))</f>
        <v>--</v>
      </c>
      <c r="U474" t="str">
        <f>IF(AND(MaleWeighted!U$1145=0,MaleWeighted!U$1146=0),"--",IF(AND(MaleWeighted!U$1145&gt;0,MaleWeighted!U$1146=0),IF('Male Data'!U474&gt;MaleWeighted!U$1145,'Male Data'!$X474,0),IF(AND(MaleWeighted!U$1145=0,MaleWeighted!U$1146&gt;0),IF('Male Data'!U474&lt;MaleWeighted!U$1146,'Male Data'!$X474,0),IF(AND('Male Data'!U474&gt;MaleWeighted!U$1145,'Male Data'!U474&lt;MaleWeighted!U$1146),'Male Data'!$X474,0))))</f>
        <v>--</v>
      </c>
      <c r="V474" t="str">
        <f>IF(AND(MaleWeighted!V$1145=0,MaleWeighted!V$1146=0),"--",IF(AND(MaleWeighted!V$1145&gt;0,MaleWeighted!V$1146=0),IF('Male Data'!V474&gt;MaleWeighted!V$1145,'Male Data'!$X474,0),IF(AND(MaleWeighted!V$1145=0,MaleWeighted!V$1146&gt;0),IF('Male Data'!V474&lt;MaleWeighted!V$1146,'Male Data'!$X474,0),IF(AND('Male Data'!V474&gt;MaleWeighted!V$1145,'Male Data'!V474&lt;MaleWeighted!V$1146),'Male Data'!$X474,0))))</f>
        <v>--</v>
      </c>
      <c r="W474" t="str">
        <f>IF(AND(MaleWeighted!W$1145=0,MaleWeighted!W$1146=0),"--",IF(AND(MaleWeighted!W$1145&gt;0,MaleWeighted!W$1146=0),IF('Male Data'!W474&gt;MaleWeighted!W$1145,'Male Data'!$X474,0),IF(AND(MaleWeighted!W$1145=0,MaleWeighted!W$1146&gt;0),IF('Male Data'!W474&lt;MaleWeighted!W$1146,'Male Data'!$X474,0),IF(AND('Male Data'!W474&gt;MaleWeighted!W$1145,'Male Data'!W474&lt;MaleWeighted!W$1146),'Male Data'!$X474,0))))</f>
        <v>--</v>
      </c>
      <c r="Y474">
        <f t="shared" si="14"/>
        <v>0</v>
      </c>
      <c r="Z474">
        <f>Y474*'Male Data'!X474</f>
        <v>0</v>
      </c>
      <c r="AA474">
        <f t="shared" si="15"/>
        <v>1</v>
      </c>
      <c r="AB474">
        <f>AA474*'Male Data'!X474</f>
        <v>176749</v>
      </c>
    </row>
    <row r="475" spans="1:28">
      <c r="A475">
        <f>'Male Data'!A475</f>
        <v>474</v>
      </c>
      <c r="B475" t="str">
        <f>'Male Data'!B475</f>
        <v>M</v>
      </c>
      <c r="C475" t="str">
        <f>IF(AND(MaleWeighted!C$1145=0,MaleWeighted!C$1146=0),"--",IF(AND(MaleWeighted!C$1145&gt;0,MaleWeighted!C$1146=0),IF('Male Data'!C475&gt;MaleWeighted!C$1145,'Male Data'!$X475,0),IF(AND(MaleWeighted!C$1145=0,MaleWeighted!C$1146&gt;0),IF('Male Data'!C475&lt;MaleWeighted!C$1146,'Male Data'!$X475,0),IF(AND('Male Data'!C475&gt;MaleWeighted!C$1145,'Male Data'!C475&lt;MaleWeighted!C$1146),'Male Data'!$X475,0))))</f>
        <v>--</v>
      </c>
      <c r="D475" t="str">
        <f>IF(AND(MaleWeighted!D$1145=0,MaleWeighted!D$1146=0),"--",IF(AND(MaleWeighted!D$1145&gt;0,MaleWeighted!D$1146=0),IF('Male Data'!D475&gt;MaleWeighted!D$1145,'Male Data'!$X475,0),IF(AND(MaleWeighted!D$1145=0,MaleWeighted!D$1146&gt;0),IF('Male Data'!D475&lt;MaleWeighted!D$1146,'Male Data'!$X475,0),IF(AND('Male Data'!D475&gt;MaleWeighted!D$1145,'Male Data'!D475&lt;MaleWeighted!D$1146),'Male Data'!$X475,0))))</f>
        <v>--</v>
      </c>
      <c r="E475" t="str">
        <f>IF(AND(MaleWeighted!E$1145=0,MaleWeighted!E$1146=0),"--",IF(AND(MaleWeighted!E$1145&gt;0,MaleWeighted!E$1146=0),IF('Male Data'!E475&gt;MaleWeighted!E$1145,'Male Data'!$X475,0),IF(AND(MaleWeighted!E$1145=0,MaleWeighted!E$1146&gt;0),IF('Male Data'!E475&lt;MaleWeighted!E$1146,'Male Data'!$X475,0),IF(AND('Male Data'!E475&gt;MaleWeighted!E$1145,'Male Data'!E475&lt;MaleWeighted!E$1146),'Male Data'!$X475,0))))</f>
        <v>--</v>
      </c>
      <c r="F475" t="str">
        <f>IF(AND(MaleWeighted!F$1145=0,MaleWeighted!F$1146=0),"--",IF(AND(MaleWeighted!F$1145&gt;0,MaleWeighted!F$1146=0),IF('Male Data'!F475&gt;MaleWeighted!F$1145,'Male Data'!$X475,0),IF(AND(MaleWeighted!F$1145=0,MaleWeighted!F$1146&gt;0),IF('Male Data'!F475&lt;MaleWeighted!F$1146,'Male Data'!$X475,0),IF(AND('Male Data'!F475&gt;MaleWeighted!F$1145,'Male Data'!F475&lt;MaleWeighted!F$1146),'Male Data'!$X475,0))))</f>
        <v>--</v>
      </c>
      <c r="G475" t="str">
        <f>IF(AND(MaleWeighted!G$1145=0,MaleWeighted!G$1146=0),"--",IF(AND(MaleWeighted!G$1145&gt;0,MaleWeighted!G$1146=0),IF('Male Data'!G475&gt;MaleWeighted!G$1145,'Male Data'!$X475,0),IF(AND(MaleWeighted!G$1145=0,MaleWeighted!G$1146&gt;0),IF('Male Data'!G475&lt;MaleWeighted!G$1146,'Male Data'!$X475,0),IF(AND('Male Data'!G475&gt;MaleWeighted!G$1145,'Male Data'!G475&lt;MaleWeighted!G$1146),'Male Data'!$X475,0))))</f>
        <v>--</v>
      </c>
      <c r="H475" t="str">
        <f>IF(AND(MaleWeighted!H$1145=0,MaleWeighted!H$1146=0),"--",IF(AND(MaleWeighted!H$1145&gt;0,MaleWeighted!H$1146=0),IF('Male Data'!H475&gt;MaleWeighted!H$1145,'Male Data'!$X475,0),IF(AND(MaleWeighted!H$1145=0,MaleWeighted!H$1146&gt;0),IF('Male Data'!H475&lt;MaleWeighted!H$1146,'Male Data'!$X475,0),IF(AND('Male Data'!H475&gt;MaleWeighted!H$1145,'Male Data'!H475&lt;MaleWeighted!H$1146),'Male Data'!$X475,0))))</f>
        <v>--</v>
      </c>
      <c r="I475" t="str">
        <f>IF(AND(MaleWeighted!I$1145=0,MaleWeighted!I$1146=0),"--",IF(AND(MaleWeighted!I$1145&gt;0,MaleWeighted!I$1146=0),IF('Male Data'!I475&gt;MaleWeighted!I$1145,'Male Data'!$X475,0),IF(AND(MaleWeighted!I$1145=0,MaleWeighted!I$1146&gt;0),IF('Male Data'!I475&lt;MaleWeighted!I$1146,'Male Data'!$X475,0),IF(AND('Male Data'!I475&gt;MaleWeighted!I$1145,'Male Data'!I475&lt;MaleWeighted!I$1146),'Male Data'!$X475,0))))</f>
        <v>--</v>
      </c>
      <c r="J475" t="str">
        <f>IF(AND(MaleWeighted!J$1145=0,MaleWeighted!J$1146=0),"--",IF(AND(MaleWeighted!J$1145&gt;0,MaleWeighted!J$1146=0),IF('Male Data'!J475&gt;MaleWeighted!J$1145,'Male Data'!$X475,0),IF(AND(MaleWeighted!J$1145=0,MaleWeighted!J$1146&gt;0),IF('Male Data'!J475&lt;MaleWeighted!J$1146,'Male Data'!$X475,0),IF(AND('Male Data'!J475&gt;MaleWeighted!J$1145,'Male Data'!J475&lt;MaleWeighted!J$1146),'Male Data'!$X475,0))))</f>
        <v>--</v>
      </c>
      <c r="K475" t="str">
        <f>IF(AND(MaleWeighted!K$1145=0,MaleWeighted!K$1146=0),"--",IF(AND(MaleWeighted!K$1145&gt;0,MaleWeighted!K$1146=0),IF('Male Data'!K475&gt;MaleWeighted!K$1145,'Male Data'!$X475,0),IF(AND(MaleWeighted!K$1145=0,MaleWeighted!K$1146&gt;0),IF('Male Data'!K475&lt;MaleWeighted!K$1146,'Male Data'!$X475,0),IF(AND('Male Data'!K475&gt;MaleWeighted!K$1145,'Male Data'!K475&lt;MaleWeighted!K$1146),'Male Data'!$X475,0))))</f>
        <v>--</v>
      </c>
      <c r="L475" t="str">
        <f>IF(AND(MaleWeighted!L$1145=0,MaleWeighted!L$1146=0),"--",IF(AND(MaleWeighted!L$1145&gt;0,MaleWeighted!L$1146=0),IF('Male Data'!L475&gt;MaleWeighted!L$1145,'Male Data'!$X475,0),IF(AND(MaleWeighted!L$1145=0,MaleWeighted!L$1146&gt;0),IF('Male Data'!L475&lt;MaleWeighted!L$1146,'Male Data'!$X475,0),IF(AND('Male Data'!L475&gt;MaleWeighted!L$1145,'Male Data'!L475&lt;MaleWeighted!L$1146),'Male Data'!$X475,0))))</f>
        <v>--</v>
      </c>
      <c r="M475" t="str">
        <f>IF(AND(MaleWeighted!M$1145=0,MaleWeighted!M$1146=0),"--",IF(AND(MaleWeighted!M$1145&gt;0,MaleWeighted!M$1146=0),IF('Male Data'!M475&gt;MaleWeighted!M$1145,'Male Data'!$X475,0),IF(AND(MaleWeighted!M$1145=0,MaleWeighted!M$1146&gt;0),IF('Male Data'!M475&lt;MaleWeighted!M$1146,'Male Data'!$X475,0),IF(AND('Male Data'!M475&gt;MaleWeighted!M$1145,'Male Data'!M475&lt;MaleWeighted!M$1146),'Male Data'!$X475,0))))</f>
        <v>--</v>
      </c>
      <c r="N475" t="str">
        <f>IF(AND(MaleWeighted!N$1145=0,MaleWeighted!N$1146=0),"--",IF(AND(MaleWeighted!N$1145&gt;0,MaleWeighted!N$1146=0),IF('Male Data'!N475&gt;MaleWeighted!N$1145,'Male Data'!$X475,0),IF(AND(MaleWeighted!N$1145=0,MaleWeighted!N$1146&gt;0),IF('Male Data'!N475&lt;MaleWeighted!N$1146,'Male Data'!$X475,0),IF(AND('Male Data'!N475&gt;MaleWeighted!N$1145,'Male Data'!N475&lt;MaleWeighted!N$1146),'Male Data'!$X475,0))))</f>
        <v>--</v>
      </c>
      <c r="O475" t="str">
        <f>IF(AND(MaleWeighted!O$1145=0,MaleWeighted!O$1146=0),"--",IF(AND(MaleWeighted!O$1145&gt;0,MaleWeighted!O$1146=0),IF('Male Data'!O475&gt;MaleWeighted!O$1145,'Male Data'!$X475,0),IF(AND(MaleWeighted!O$1145=0,MaleWeighted!O$1146&gt;0),IF('Male Data'!O475&lt;MaleWeighted!O$1146,'Male Data'!$X475,0),IF(AND('Male Data'!O475&gt;MaleWeighted!O$1145,'Male Data'!O475&lt;MaleWeighted!O$1146),'Male Data'!$X475,0))))</f>
        <v>--</v>
      </c>
      <c r="P475" t="str">
        <f>IF(AND(MaleWeighted!P$1145=0,MaleWeighted!P$1146=0),"--",IF(AND(MaleWeighted!P$1145&gt;0,MaleWeighted!P$1146=0),IF('Male Data'!P475&gt;MaleWeighted!P$1145,'Male Data'!$X475,0),IF(AND(MaleWeighted!P$1145=0,MaleWeighted!P$1146&gt;0),IF('Male Data'!P475&lt;MaleWeighted!P$1146,'Male Data'!$X475,0),IF(AND('Male Data'!P475&gt;MaleWeighted!P$1145,'Male Data'!P475&lt;MaleWeighted!P$1146),'Male Data'!$X475,0))))</f>
        <v>--</v>
      </c>
      <c r="Q475" t="str">
        <f>IF(AND(MaleWeighted!Q$1145=0,MaleWeighted!Q$1146=0),"--",IF(AND(MaleWeighted!Q$1145&gt;0,MaleWeighted!Q$1146=0),IF('Male Data'!Q475&gt;MaleWeighted!Q$1145,'Male Data'!$X475,0),IF(AND(MaleWeighted!Q$1145=0,MaleWeighted!Q$1146&gt;0),IF('Male Data'!Q475&lt;MaleWeighted!Q$1146,'Male Data'!$X475,0),IF(AND('Male Data'!Q475&gt;MaleWeighted!Q$1145,'Male Data'!Q475&lt;MaleWeighted!Q$1146),'Male Data'!$X475,0))))</f>
        <v>--</v>
      </c>
      <c r="R475" t="str">
        <f>IF(AND(MaleWeighted!R$1145=0,MaleWeighted!R$1146=0),"--",IF(AND(MaleWeighted!R$1145&gt;0,MaleWeighted!R$1146=0),IF('Male Data'!R475&gt;MaleWeighted!R$1145,'Male Data'!$X475,0),IF(AND(MaleWeighted!R$1145=0,MaleWeighted!R$1146&gt;0),IF('Male Data'!R475&lt;MaleWeighted!R$1146,'Male Data'!$X475,0),IF(AND('Male Data'!R475&gt;MaleWeighted!R$1145,'Male Data'!R475&lt;MaleWeighted!R$1146),'Male Data'!$X475,0))))</f>
        <v>--</v>
      </c>
      <c r="S475" t="str">
        <f>IF(AND(MaleWeighted!S$1145=0,MaleWeighted!S$1146=0),"--",IF(AND(MaleWeighted!S$1145&gt;0,MaleWeighted!S$1146=0),IF('Male Data'!S475&gt;MaleWeighted!S$1145,'Male Data'!$X475,0),IF(AND(MaleWeighted!S$1145=0,MaleWeighted!S$1146&gt;0),IF('Male Data'!S475&lt;MaleWeighted!S$1146,'Male Data'!$X475,0),IF(AND('Male Data'!S475&gt;MaleWeighted!S$1145,'Male Data'!S475&lt;MaleWeighted!S$1146),'Male Data'!$X475,0))))</f>
        <v>--</v>
      </c>
      <c r="T475" t="str">
        <f>IF(AND(MaleWeighted!T$1145=0,MaleWeighted!T$1146=0),"--",IF(AND(MaleWeighted!T$1145&gt;0,MaleWeighted!T$1146=0),IF('Male Data'!T475&gt;MaleWeighted!T$1145,'Male Data'!$X475,0),IF(AND(MaleWeighted!T$1145=0,MaleWeighted!T$1146&gt;0),IF('Male Data'!$T475&lt;MaleWeighted!T$1146,'Male Data'!$X475,0),IF(AND('Male Data'!T475&gt;MaleWeighted!T$1145,'Male Data'!T475&lt;MaleWeighted!T$1146),'Male Data'!$X475,0))))</f>
        <v>--</v>
      </c>
      <c r="U475" t="str">
        <f>IF(AND(MaleWeighted!U$1145=0,MaleWeighted!U$1146=0),"--",IF(AND(MaleWeighted!U$1145&gt;0,MaleWeighted!U$1146=0),IF('Male Data'!U475&gt;MaleWeighted!U$1145,'Male Data'!$X475,0),IF(AND(MaleWeighted!U$1145=0,MaleWeighted!U$1146&gt;0),IF('Male Data'!U475&lt;MaleWeighted!U$1146,'Male Data'!$X475,0),IF(AND('Male Data'!U475&gt;MaleWeighted!U$1145,'Male Data'!U475&lt;MaleWeighted!U$1146),'Male Data'!$X475,0))))</f>
        <v>--</v>
      </c>
      <c r="V475" t="str">
        <f>IF(AND(MaleWeighted!V$1145=0,MaleWeighted!V$1146=0),"--",IF(AND(MaleWeighted!V$1145&gt;0,MaleWeighted!V$1146=0),IF('Male Data'!V475&gt;MaleWeighted!V$1145,'Male Data'!$X475,0),IF(AND(MaleWeighted!V$1145=0,MaleWeighted!V$1146&gt;0),IF('Male Data'!V475&lt;MaleWeighted!V$1146,'Male Data'!$X475,0),IF(AND('Male Data'!V475&gt;MaleWeighted!V$1145,'Male Data'!V475&lt;MaleWeighted!V$1146),'Male Data'!$X475,0))))</f>
        <v>--</v>
      </c>
      <c r="W475" t="str">
        <f>IF(AND(MaleWeighted!W$1145=0,MaleWeighted!W$1146=0),"--",IF(AND(MaleWeighted!W$1145&gt;0,MaleWeighted!W$1146=0),IF('Male Data'!W475&gt;MaleWeighted!W$1145,'Male Data'!$X475,0),IF(AND(MaleWeighted!W$1145=0,MaleWeighted!W$1146&gt;0),IF('Male Data'!W475&lt;MaleWeighted!W$1146,'Male Data'!$X475,0),IF(AND('Male Data'!W475&gt;MaleWeighted!W$1145,'Male Data'!W475&lt;MaleWeighted!W$1146),'Male Data'!$X475,0))))</f>
        <v>--</v>
      </c>
      <c r="Y475">
        <f t="shared" si="14"/>
        <v>0</v>
      </c>
      <c r="Z475">
        <f>Y475*'Male Data'!X475</f>
        <v>0</v>
      </c>
      <c r="AA475">
        <f t="shared" si="15"/>
        <v>1</v>
      </c>
      <c r="AB475">
        <f>AA475*'Male Data'!X475</f>
        <v>35808</v>
      </c>
    </row>
    <row r="476" spans="1:28">
      <c r="A476">
        <f>'Male Data'!A476</f>
        <v>475</v>
      </c>
      <c r="B476" t="str">
        <f>'Male Data'!B476</f>
        <v>M</v>
      </c>
      <c r="C476" t="str">
        <f>IF(AND(MaleWeighted!C$1145=0,MaleWeighted!C$1146=0),"--",IF(AND(MaleWeighted!C$1145&gt;0,MaleWeighted!C$1146=0),IF('Male Data'!C476&gt;MaleWeighted!C$1145,'Male Data'!$X476,0),IF(AND(MaleWeighted!C$1145=0,MaleWeighted!C$1146&gt;0),IF('Male Data'!C476&lt;MaleWeighted!C$1146,'Male Data'!$X476,0),IF(AND('Male Data'!C476&gt;MaleWeighted!C$1145,'Male Data'!C476&lt;MaleWeighted!C$1146),'Male Data'!$X476,0))))</f>
        <v>--</v>
      </c>
      <c r="D476" t="str">
        <f>IF(AND(MaleWeighted!D$1145=0,MaleWeighted!D$1146=0),"--",IF(AND(MaleWeighted!D$1145&gt;0,MaleWeighted!D$1146=0),IF('Male Data'!D476&gt;MaleWeighted!D$1145,'Male Data'!$X476,0),IF(AND(MaleWeighted!D$1145=0,MaleWeighted!D$1146&gt;0),IF('Male Data'!D476&lt;MaleWeighted!D$1146,'Male Data'!$X476,0),IF(AND('Male Data'!D476&gt;MaleWeighted!D$1145,'Male Data'!D476&lt;MaleWeighted!D$1146),'Male Data'!$X476,0))))</f>
        <v>--</v>
      </c>
      <c r="E476" t="str">
        <f>IF(AND(MaleWeighted!E$1145=0,MaleWeighted!E$1146=0),"--",IF(AND(MaleWeighted!E$1145&gt;0,MaleWeighted!E$1146=0),IF('Male Data'!E476&gt;MaleWeighted!E$1145,'Male Data'!$X476,0),IF(AND(MaleWeighted!E$1145=0,MaleWeighted!E$1146&gt;0),IF('Male Data'!E476&lt;MaleWeighted!E$1146,'Male Data'!$X476,0),IF(AND('Male Data'!E476&gt;MaleWeighted!E$1145,'Male Data'!E476&lt;MaleWeighted!E$1146),'Male Data'!$X476,0))))</f>
        <v>--</v>
      </c>
      <c r="F476" t="str">
        <f>IF(AND(MaleWeighted!F$1145=0,MaleWeighted!F$1146=0),"--",IF(AND(MaleWeighted!F$1145&gt;0,MaleWeighted!F$1146=0),IF('Male Data'!F476&gt;MaleWeighted!F$1145,'Male Data'!$X476,0),IF(AND(MaleWeighted!F$1145=0,MaleWeighted!F$1146&gt;0),IF('Male Data'!F476&lt;MaleWeighted!F$1146,'Male Data'!$X476,0),IF(AND('Male Data'!F476&gt;MaleWeighted!F$1145,'Male Data'!F476&lt;MaleWeighted!F$1146),'Male Data'!$X476,0))))</f>
        <v>--</v>
      </c>
      <c r="G476" t="str">
        <f>IF(AND(MaleWeighted!G$1145=0,MaleWeighted!G$1146=0),"--",IF(AND(MaleWeighted!G$1145&gt;0,MaleWeighted!G$1146=0),IF('Male Data'!G476&gt;MaleWeighted!G$1145,'Male Data'!$X476,0),IF(AND(MaleWeighted!G$1145=0,MaleWeighted!G$1146&gt;0),IF('Male Data'!G476&lt;MaleWeighted!G$1146,'Male Data'!$X476,0),IF(AND('Male Data'!G476&gt;MaleWeighted!G$1145,'Male Data'!G476&lt;MaleWeighted!G$1146),'Male Data'!$X476,0))))</f>
        <v>--</v>
      </c>
      <c r="H476" t="str">
        <f>IF(AND(MaleWeighted!H$1145=0,MaleWeighted!H$1146=0),"--",IF(AND(MaleWeighted!H$1145&gt;0,MaleWeighted!H$1146=0),IF('Male Data'!H476&gt;MaleWeighted!H$1145,'Male Data'!$X476,0),IF(AND(MaleWeighted!H$1145=0,MaleWeighted!H$1146&gt;0),IF('Male Data'!H476&lt;MaleWeighted!H$1146,'Male Data'!$X476,0),IF(AND('Male Data'!H476&gt;MaleWeighted!H$1145,'Male Data'!H476&lt;MaleWeighted!H$1146),'Male Data'!$X476,0))))</f>
        <v>--</v>
      </c>
      <c r="I476" t="str">
        <f>IF(AND(MaleWeighted!I$1145=0,MaleWeighted!I$1146=0),"--",IF(AND(MaleWeighted!I$1145&gt;0,MaleWeighted!I$1146=0),IF('Male Data'!I476&gt;MaleWeighted!I$1145,'Male Data'!$X476,0),IF(AND(MaleWeighted!I$1145=0,MaleWeighted!I$1146&gt;0),IF('Male Data'!I476&lt;MaleWeighted!I$1146,'Male Data'!$X476,0),IF(AND('Male Data'!I476&gt;MaleWeighted!I$1145,'Male Data'!I476&lt;MaleWeighted!I$1146),'Male Data'!$X476,0))))</f>
        <v>--</v>
      </c>
      <c r="J476" t="str">
        <f>IF(AND(MaleWeighted!J$1145=0,MaleWeighted!J$1146=0),"--",IF(AND(MaleWeighted!J$1145&gt;0,MaleWeighted!J$1146=0),IF('Male Data'!J476&gt;MaleWeighted!J$1145,'Male Data'!$X476,0),IF(AND(MaleWeighted!J$1145=0,MaleWeighted!J$1146&gt;0),IF('Male Data'!J476&lt;MaleWeighted!J$1146,'Male Data'!$X476,0),IF(AND('Male Data'!J476&gt;MaleWeighted!J$1145,'Male Data'!J476&lt;MaleWeighted!J$1146),'Male Data'!$X476,0))))</f>
        <v>--</v>
      </c>
      <c r="K476" t="str">
        <f>IF(AND(MaleWeighted!K$1145=0,MaleWeighted!K$1146=0),"--",IF(AND(MaleWeighted!K$1145&gt;0,MaleWeighted!K$1146=0),IF('Male Data'!K476&gt;MaleWeighted!K$1145,'Male Data'!$X476,0),IF(AND(MaleWeighted!K$1145=0,MaleWeighted!K$1146&gt;0),IF('Male Data'!K476&lt;MaleWeighted!K$1146,'Male Data'!$X476,0),IF(AND('Male Data'!K476&gt;MaleWeighted!K$1145,'Male Data'!K476&lt;MaleWeighted!K$1146),'Male Data'!$X476,0))))</f>
        <v>--</v>
      </c>
      <c r="L476" t="str">
        <f>IF(AND(MaleWeighted!L$1145=0,MaleWeighted!L$1146=0),"--",IF(AND(MaleWeighted!L$1145&gt;0,MaleWeighted!L$1146=0),IF('Male Data'!L476&gt;MaleWeighted!L$1145,'Male Data'!$X476,0),IF(AND(MaleWeighted!L$1145=0,MaleWeighted!L$1146&gt;0),IF('Male Data'!L476&lt;MaleWeighted!L$1146,'Male Data'!$X476,0),IF(AND('Male Data'!L476&gt;MaleWeighted!L$1145,'Male Data'!L476&lt;MaleWeighted!L$1146),'Male Data'!$X476,0))))</f>
        <v>--</v>
      </c>
      <c r="M476" t="str">
        <f>IF(AND(MaleWeighted!M$1145=0,MaleWeighted!M$1146=0),"--",IF(AND(MaleWeighted!M$1145&gt;0,MaleWeighted!M$1146=0),IF('Male Data'!M476&gt;MaleWeighted!M$1145,'Male Data'!$X476,0),IF(AND(MaleWeighted!M$1145=0,MaleWeighted!M$1146&gt;0),IF('Male Data'!M476&lt;MaleWeighted!M$1146,'Male Data'!$X476,0),IF(AND('Male Data'!M476&gt;MaleWeighted!M$1145,'Male Data'!M476&lt;MaleWeighted!M$1146),'Male Data'!$X476,0))))</f>
        <v>--</v>
      </c>
      <c r="N476" t="str">
        <f>IF(AND(MaleWeighted!N$1145=0,MaleWeighted!N$1146=0),"--",IF(AND(MaleWeighted!N$1145&gt;0,MaleWeighted!N$1146=0),IF('Male Data'!N476&gt;MaleWeighted!N$1145,'Male Data'!$X476,0),IF(AND(MaleWeighted!N$1145=0,MaleWeighted!N$1146&gt;0),IF('Male Data'!N476&lt;MaleWeighted!N$1146,'Male Data'!$X476,0),IF(AND('Male Data'!N476&gt;MaleWeighted!N$1145,'Male Data'!N476&lt;MaleWeighted!N$1146),'Male Data'!$X476,0))))</f>
        <v>--</v>
      </c>
      <c r="O476" t="str">
        <f>IF(AND(MaleWeighted!O$1145=0,MaleWeighted!O$1146=0),"--",IF(AND(MaleWeighted!O$1145&gt;0,MaleWeighted!O$1146=0),IF('Male Data'!O476&gt;MaleWeighted!O$1145,'Male Data'!$X476,0),IF(AND(MaleWeighted!O$1145=0,MaleWeighted!O$1146&gt;0),IF('Male Data'!O476&lt;MaleWeighted!O$1146,'Male Data'!$X476,0),IF(AND('Male Data'!O476&gt;MaleWeighted!O$1145,'Male Data'!O476&lt;MaleWeighted!O$1146),'Male Data'!$X476,0))))</f>
        <v>--</v>
      </c>
      <c r="P476" t="str">
        <f>IF(AND(MaleWeighted!P$1145=0,MaleWeighted!P$1146=0),"--",IF(AND(MaleWeighted!P$1145&gt;0,MaleWeighted!P$1146=0),IF('Male Data'!P476&gt;MaleWeighted!P$1145,'Male Data'!$X476,0),IF(AND(MaleWeighted!P$1145=0,MaleWeighted!P$1146&gt;0),IF('Male Data'!P476&lt;MaleWeighted!P$1146,'Male Data'!$X476,0),IF(AND('Male Data'!P476&gt;MaleWeighted!P$1145,'Male Data'!P476&lt;MaleWeighted!P$1146),'Male Data'!$X476,0))))</f>
        <v>--</v>
      </c>
      <c r="Q476" t="str">
        <f>IF(AND(MaleWeighted!Q$1145=0,MaleWeighted!Q$1146=0),"--",IF(AND(MaleWeighted!Q$1145&gt;0,MaleWeighted!Q$1146=0),IF('Male Data'!Q476&gt;MaleWeighted!Q$1145,'Male Data'!$X476,0),IF(AND(MaleWeighted!Q$1145=0,MaleWeighted!Q$1146&gt;0),IF('Male Data'!Q476&lt;MaleWeighted!Q$1146,'Male Data'!$X476,0),IF(AND('Male Data'!Q476&gt;MaleWeighted!Q$1145,'Male Data'!Q476&lt;MaleWeighted!Q$1146),'Male Data'!$X476,0))))</f>
        <v>--</v>
      </c>
      <c r="R476" t="str">
        <f>IF(AND(MaleWeighted!R$1145=0,MaleWeighted!R$1146=0),"--",IF(AND(MaleWeighted!R$1145&gt;0,MaleWeighted!R$1146=0),IF('Male Data'!R476&gt;MaleWeighted!R$1145,'Male Data'!$X476,0),IF(AND(MaleWeighted!R$1145=0,MaleWeighted!R$1146&gt;0),IF('Male Data'!R476&lt;MaleWeighted!R$1146,'Male Data'!$X476,0),IF(AND('Male Data'!R476&gt;MaleWeighted!R$1145,'Male Data'!R476&lt;MaleWeighted!R$1146),'Male Data'!$X476,0))))</f>
        <v>--</v>
      </c>
      <c r="S476" t="str">
        <f>IF(AND(MaleWeighted!S$1145=0,MaleWeighted!S$1146=0),"--",IF(AND(MaleWeighted!S$1145&gt;0,MaleWeighted!S$1146=0),IF('Male Data'!S476&gt;MaleWeighted!S$1145,'Male Data'!$X476,0),IF(AND(MaleWeighted!S$1145=0,MaleWeighted!S$1146&gt;0),IF('Male Data'!S476&lt;MaleWeighted!S$1146,'Male Data'!$X476,0),IF(AND('Male Data'!S476&gt;MaleWeighted!S$1145,'Male Data'!S476&lt;MaleWeighted!S$1146),'Male Data'!$X476,0))))</f>
        <v>--</v>
      </c>
      <c r="T476" t="str">
        <f>IF(AND(MaleWeighted!T$1145=0,MaleWeighted!T$1146=0),"--",IF(AND(MaleWeighted!T$1145&gt;0,MaleWeighted!T$1146=0),IF('Male Data'!T476&gt;MaleWeighted!T$1145,'Male Data'!$X476,0),IF(AND(MaleWeighted!T$1145=0,MaleWeighted!T$1146&gt;0),IF('Male Data'!$T476&lt;MaleWeighted!T$1146,'Male Data'!$X476,0),IF(AND('Male Data'!T476&gt;MaleWeighted!T$1145,'Male Data'!T476&lt;MaleWeighted!T$1146),'Male Data'!$X476,0))))</f>
        <v>--</v>
      </c>
      <c r="U476" t="str">
        <f>IF(AND(MaleWeighted!U$1145=0,MaleWeighted!U$1146=0),"--",IF(AND(MaleWeighted!U$1145&gt;0,MaleWeighted!U$1146=0),IF('Male Data'!U476&gt;MaleWeighted!U$1145,'Male Data'!$X476,0),IF(AND(MaleWeighted!U$1145=0,MaleWeighted!U$1146&gt;0),IF('Male Data'!U476&lt;MaleWeighted!U$1146,'Male Data'!$X476,0),IF(AND('Male Data'!U476&gt;MaleWeighted!U$1145,'Male Data'!U476&lt;MaleWeighted!U$1146),'Male Data'!$X476,0))))</f>
        <v>--</v>
      </c>
      <c r="V476" t="str">
        <f>IF(AND(MaleWeighted!V$1145=0,MaleWeighted!V$1146=0),"--",IF(AND(MaleWeighted!V$1145&gt;0,MaleWeighted!V$1146=0),IF('Male Data'!V476&gt;MaleWeighted!V$1145,'Male Data'!$X476,0),IF(AND(MaleWeighted!V$1145=0,MaleWeighted!V$1146&gt;0),IF('Male Data'!V476&lt;MaleWeighted!V$1146,'Male Data'!$X476,0),IF(AND('Male Data'!V476&gt;MaleWeighted!V$1145,'Male Data'!V476&lt;MaleWeighted!V$1146),'Male Data'!$X476,0))))</f>
        <v>--</v>
      </c>
      <c r="W476" t="str">
        <f>IF(AND(MaleWeighted!W$1145=0,MaleWeighted!W$1146=0),"--",IF(AND(MaleWeighted!W$1145&gt;0,MaleWeighted!W$1146=0),IF('Male Data'!W476&gt;MaleWeighted!W$1145,'Male Data'!$X476,0),IF(AND(MaleWeighted!W$1145=0,MaleWeighted!W$1146&gt;0),IF('Male Data'!W476&lt;MaleWeighted!W$1146,'Male Data'!$X476,0),IF(AND('Male Data'!W476&gt;MaleWeighted!W$1145,'Male Data'!W476&lt;MaleWeighted!W$1146),'Male Data'!$X476,0))))</f>
        <v>--</v>
      </c>
      <c r="Y476">
        <f t="shared" si="14"/>
        <v>0</v>
      </c>
      <c r="Z476">
        <f>Y476*'Male Data'!X476</f>
        <v>0</v>
      </c>
      <c r="AA476">
        <f t="shared" si="15"/>
        <v>1</v>
      </c>
      <c r="AB476">
        <f>AA476*'Male Data'!X476</f>
        <v>82458</v>
      </c>
    </row>
    <row r="477" spans="1:28">
      <c r="A477">
        <f>'Male Data'!A477</f>
        <v>476</v>
      </c>
      <c r="B477" t="str">
        <f>'Male Data'!B477</f>
        <v>M</v>
      </c>
      <c r="C477" t="str">
        <f>IF(AND(MaleWeighted!C$1145=0,MaleWeighted!C$1146=0),"--",IF(AND(MaleWeighted!C$1145&gt;0,MaleWeighted!C$1146=0),IF('Male Data'!C477&gt;MaleWeighted!C$1145,'Male Data'!$X477,0),IF(AND(MaleWeighted!C$1145=0,MaleWeighted!C$1146&gt;0),IF('Male Data'!C477&lt;MaleWeighted!C$1146,'Male Data'!$X477,0),IF(AND('Male Data'!C477&gt;MaleWeighted!C$1145,'Male Data'!C477&lt;MaleWeighted!C$1146),'Male Data'!$X477,0))))</f>
        <v>--</v>
      </c>
      <c r="D477" t="str">
        <f>IF(AND(MaleWeighted!D$1145=0,MaleWeighted!D$1146=0),"--",IF(AND(MaleWeighted!D$1145&gt;0,MaleWeighted!D$1146=0),IF('Male Data'!D477&gt;MaleWeighted!D$1145,'Male Data'!$X477,0),IF(AND(MaleWeighted!D$1145=0,MaleWeighted!D$1146&gt;0),IF('Male Data'!D477&lt;MaleWeighted!D$1146,'Male Data'!$X477,0),IF(AND('Male Data'!D477&gt;MaleWeighted!D$1145,'Male Data'!D477&lt;MaleWeighted!D$1146),'Male Data'!$X477,0))))</f>
        <v>--</v>
      </c>
      <c r="E477" t="str">
        <f>IF(AND(MaleWeighted!E$1145=0,MaleWeighted!E$1146=0),"--",IF(AND(MaleWeighted!E$1145&gt;0,MaleWeighted!E$1146=0),IF('Male Data'!E477&gt;MaleWeighted!E$1145,'Male Data'!$X477,0),IF(AND(MaleWeighted!E$1145=0,MaleWeighted!E$1146&gt;0),IF('Male Data'!E477&lt;MaleWeighted!E$1146,'Male Data'!$X477,0),IF(AND('Male Data'!E477&gt;MaleWeighted!E$1145,'Male Data'!E477&lt;MaleWeighted!E$1146),'Male Data'!$X477,0))))</f>
        <v>--</v>
      </c>
      <c r="F477" t="str">
        <f>IF(AND(MaleWeighted!F$1145=0,MaleWeighted!F$1146=0),"--",IF(AND(MaleWeighted!F$1145&gt;0,MaleWeighted!F$1146=0),IF('Male Data'!F477&gt;MaleWeighted!F$1145,'Male Data'!$X477,0),IF(AND(MaleWeighted!F$1145=0,MaleWeighted!F$1146&gt;0),IF('Male Data'!F477&lt;MaleWeighted!F$1146,'Male Data'!$X477,0),IF(AND('Male Data'!F477&gt;MaleWeighted!F$1145,'Male Data'!F477&lt;MaleWeighted!F$1146),'Male Data'!$X477,0))))</f>
        <v>--</v>
      </c>
      <c r="G477" t="str">
        <f>IF(AND(MaleWeighted!G$1145=0,MaleWeighted!G$1146=0),"--",IF(AND(MaleWeighted!G$1145&gt;0,MaleWeighted!G$1146=0),IF('Male Data'!G477&gt;MaleWeighted!G$1145,'Male Data'!$X477,0),IF(AND(MaleWeighted!G$1145=0,MaleWeighted!G$1146&gt;0),IF('Male Data'!G477&lt;MaleWeighted!G$1146,'Male Data'!$X477,0),IF(AND('Male Data'!G477&gt;MaleWeighted!G$1145,'Male Data'!G477&lt;MaleWeighted!G$1146),'Male Data'!$X477,0))))</f>
        <v>--</v>
      </c>
      <c r="H477" t="str">
        <f>IF(AND(MaleWeighted!H$1145=0,MaleWeighted!H$1146=0),"--",IF(AND(MaleWeighted!H$1145&gt;0,MaleWeighted!H$1146=0),IF('Male Data'!H477&gt;MaleWeighted!H$1145,'Male Data'!$X477,0),IF(AND(MaleWeighted!H$1145=0,MaleWeighted!H$1146&gt;0),IF('Male Data'!H477&lt;MaleWeighted!H$1146,'Male Data'!$X477,0),IF(AND('Male Data'!H477&gt;MaleWeighted!H$1145,'Male Data'!H477&lt;MaleWeighted!H$1146),'Male Data'!$X477,0))))</f>
        <v>--</v>
      </c>
      <c r="I477" t="str">
        <f>IF(AND(MaleWeighted!I$1145=0,MaleWeighted!I$1146=0),"--",IF(AND(MaleWeighted!I$1145&gt;0,MaleWeighted!I$1146=0),IF('Male Data'!I477&gt;MaleWeighted!I$1145,'Male Data'!$X477,0),IF(AND(MaleWeighted!I$1145=0,MaleWeighted!I$1146&gt;0),IF('Male Data'!I477&lt;MaleWeighted!I$1146,'Male Data'!$X477,0),IF(AND('Male Data'!I477&gt;MaleWeighted!I$1145,'Male Data'!I477&lt;MaleWeighted!I$1146),'Male Data'!$X477,0))))</f>
        <v>--</v>
      </c>
      <c r="J477" t="str">
        <f>IF(AND(MaleWeighted!J$1145=0,MaleWeighted!J$1146=0),"--",IF(AND(MaleWeighted!J$1145&gt;0,MaleWeighted!J$1146=0),IF('Male Data'!J477&gt;MaleWeighted!J$1145,'Male Data'!$X477,0),IF(AND(MaleWeighted!J$1145=0,MaleWeighted!J$1146&gt;0),IF('Male Data'!J477&lt;MaleWeighted!J$1146,'Male Data'!$X477,0),IF(AND('Male Data'!J477&gt;MaleWeighted!J$1145,'Male Data'!J477&lt;MaleWeighted!J$1146),'Male Data'!$X477,0))))</f>
        <v>--</v>
      </c>
      <c r="K477" t="str">
        <f>IF(AND(MaleWeighted!K$1145=0,MaleWeighted!K$1146=0),"--",IF(AND(MaleWeighted!K$1145&gt;0,MaleWeighted!K$1146=0),IF('Male Data'!K477&gt;MaleWeighted!K$1145,'Male Data'!$X477,0),IF(AND(MaleWeighted!K$1145=0,MaleWeighted!K$1146&gt;0),IF('Male Data'!K477&lt;MaleWeighted!K$1146,'Male Data'!$X477,0),IF(AND('Male Data'!K477&gt;MaleWeighted!K$1145,'Male Data'!K477&lt;MaleWeighted!K$1146),'Male Data'!$X477,0))))</f>
        <v>--</v>
      </c>
      <c r="L477" t="str">
        <f>IF(AND(MaleWeighted!L$1145=0,MaleWeighted!L$1146=0),"--",IF(AND(MaleWeighted!L$1145&gt;0,MaleWeighted!L$1146=0),IF('Male Data'!L477&gt;MaleWeighted!L$1145,'Male Data'!$X477,0),IF(AND(MaleWeighted!L$1145=0,MaleWeighted!L$1146&gt;0),IF('Male Data'!L477&lt;MaleWeighted!L$1146,'Male Data'!$X477,0),IF(AND('Male Data'!L477&gt;MaleWeighted!L$1145,'Male Data'!L477&lt;MaleWeighted!L$1146),'Male Data'!$X477,0))))</f>
        <v>--</v>
      </c>
      <c r="M477" t="str">
        <f>IF(AND(MaleWeighted!M$1145=0,MaleWeighted!M$1146=0),"--",IF(AND(MaleWeighted!M$1145&gt;0,MaleWeighted!M$1146=0),IF('Male Data'!M477&gt;MaleWeighted!M$1145,'Male Data'!$X477,0),IF(AND(MaleWeighted!M$1145=0,MaleWeighted!M$1146&gt;0),IF('Male Data'!M477&lt;MaleWeighted!M$1146,'Male Data'!$X477,0),IF(AND('Male Data'!M477&gt;MaleWeighted!M$1145,'Male Data'!M477&lt;MaleWeighted!M$1146),'Male Data'!$X477,0))))</f>
        <v>--</v>
      </c>
      <c r="N477" t="str">
        <f>IF(AND(MaleWeighted!N$1145=0,MaleWeighted!N$1146=0),"--",IF(AND(MaleWeighted!N$1145&gt;0,MaleWeighted!N$1146=0),IF('Male Data'!N477&gt;MaleWeighted!N$1145,'Male Data'!$X477,0),IF(AND(MaleWeighted!N$1145=0,MaleWeighted!N$1146&gt;0),IF('Male Data'!N477&lt;MaleWeighted!N$1146,'Male Data'!$X477,0),IF(AND('Male Data'!N477&gt;MaleWeighted!N$1145,'Male Data'!N477&lt;MaleWeighted!N$1146),'Male Data'!$X477,0))))</f>
        <v>--</v>
      </c>
      <c r="O477" t="str">
        <f>IF(AND(MaleWeighted!O$1145=0,MaleWeighted!O$1146=0),"--",IF(AND(MaleWeighted!O$1145&gt;0,MaleWeighted!O$1146=0),IF('Male Data'!O477&gt;MaleWeighted!O$1145,'Male Data'!$X477,0),IF(AND(MaleWeighted!O$1145=0,MaleWeighted!O$1146&gt;0),IF('Male Data'!O477&lt;MaleWeighted!O$1146,'Male Data'!$X477,0),IF(AND('Male Data'!O477&gt;MaleWeighted!O$1145,'Male Data'!O477&lt;MaleWeighted!O$1146),'Male Data'!$X477,0))))</f>
        <v>--</v>
      </c>
      <c r="P477" t="str">
        <f>IF(AND(MaleWeighted!P$1145=0,MaleWeighted!P$1146=0),"--",IF(AND(MaleWeighted!P$1145&gt;0,MaleWeighted!P$1146=0),IF('Male Data'!P477&gt;MaleWeighted!P$1145,'Male Data'!$X477,0),IF(AND(MaleWeighted!P$1145=0,MaleWeighted!P$1146&gt;0),IF('Male Data'!P477&lt;MaleWeighted!P$1146,'Male Data'!$X477,0),IF(AND('Male Data'!P477&gt;MaleWeighted!P$1145,'Male Data'!P477&lt;MaleWeighted!P$1146),'Male Data'!$X477,0))))</f>
        <v>--</v>
      </c>
      <c r="Q477" t="str">
        <f>IF(AND(MaleWeighted!Q$1145=0,MaleWeighted!Q$1146=0),"--",IF(AND(MaleWeighted!Q$1145&gt;0,MaleWeighted!Q$1146=0),IF('Male Data'!Q477&gt;MaleWeighted!Q$1145,'Male Data'!$X477,0),IF(AND(MaleWeighted!Q$1145=0,MaleWeighted!Q$1146&gt;0),IF('Male Data'!Q477&lt;MaleWeighted!Q$1146,'Male Data'!$X477,0),IF(AND('Male Data'!Q477&gt;MaleWeighted!Q$1145,'Male Data'!Q477&lt;MaleWeighted!Q$1146),'Male Data'!$X477,0))))</f>
        <v>--</v>
      </c>
      <c r="R477" t="str">
        <f>IF(AND(MaleWeighted!R$1145=0,MaleWeighted!R$1146=0),"--",IF(AND(MaleWeighted!R$1145&gt;0,MaleWeighted!R$1146=0),IF('Male Data'!R477&gt;MaleWeighted!R$1145,'Male Data'!$X477,0),IF(AND(MaleWeighted!R$1145=0,MaleWeighted!R$1146&gt;0),IF('Male Data'!R477&lt;MaleWeighted!R$1146,'Male Data'!$X477,0),IF(AND('Male Data'!R477&gt;MaleWeighted!R$1145,'Male Data'!R477&lt;MaleWeighted!R$1146),'Male Data'!$X477,0))))</f>
        <v>--</v>
      </c>
      <c r="S477" t="str">
        <f>IF(AND(MaleWeighted!S$1145=0,MaleWeighted!S$1146=0),"--",IF(AND(MaleWeighted!S$1145&gt;0,MaleWeighted!S$1146=0),IF('Male Data'!S477&gt;MaleWeighted!S$1145,'Male Data'!$X477,0),IF(AND(MaleWeighted!S$1145=0,MaleWeighted!S$1146&gt;0),IF('Male Data'!S477&lt;MaleWeighted!S$1146,'Male Data'!$X477,0),IF(AND('Male Data'!S477&gt;MaleWeighted!S$1145,'Male Data'!S477&lt;MaleWeighted!S$1146),'Male Data'!$X477,0))))</f>
        <v>--</v>
      </c>
      <c r="T477" t="str">
        <f>IF(AND(MaleWeighted!T$1145=0,MaleWeighted!T$1146=0),"--",IF(AND(MaleWeighted!T$1145&gt;0,MaleWeighted!T$1146=0),IF('Male Data'!T477&gt;MaleWeighted!T$1145,'Male Data'!$X477,0),IF(AND(MaleWeighted!T$1145=0,MaleWeighted!T$1146&gt;0),IF('Male Data'!$T477&lt;MaleWeighted!T$1146,'Male Data'!$X477,0),IF(AND('Male Data'!T477&gt;MaleWeighted!T$1145,'Male Data'!T477&lt;MaleWeighted!T$1146),'Male Data'!$X477,0))))</f>
        <v>--</v>
      </c>
      <c r="U477" t="str">
        <f>IF(AND(MaleWeighted!U$1145=0,MaleWeighted!U$1146=0),"--",IF(AND(MaleWeighted!U$1145&gt;0,MaleWeighted!U$1146=0),IF('Male Data'!U477&gt;MaleWeighted!U$1145,'Male Data'!$X477,0),IF(AND(MaleWeighted!U$1145=0,MaleWeighted!U$1146&gt;0),IF('Male Data'!U477&lt;MaleWeighted!U$1146,'Male Data'!$X477,0),IF(AND('Male Data'!U477&gt;MaleWeighted!U$1145,'Male Data'!U477&lt;MaleWeighted!U$1146),'Male Data'!$X477,0))))</f>
        <v>--</v>
      </c>
      <c r="V477" t="str">
        <f>IF(AND(MaleWeighted!V$1145=0,MaleWeighted!V$1146=0),"--",IF(AND(MaleWeighted!V$1145&gt;0,MaleWeighted!V$1146=0),IF('Male Data'!V477&gt;MaleWeighted!V$1145,'Male Data'!$X477,0),IF(AND(MaleWeighted!V$1145=0,MaleWeighted!V$1146&gt;0),IF('Male Data'!V477&lt;MaleWeighted!V$1146,'Male Data'!$X477,0),IF(AND('Male Data'!V477&gt;MaleWeighted!V$1145,'Male Data'!V477&lt;MaleWeighted!V$1146),'Male Data'!$X477,0))))</f>
        <v>--</v>
      </c>
      <c r="W477" t="str">
        <f>IF(AND(MaleWeighted!W$1145=0,MaleWeighted!W$1146=0),"--",IF(AND(MaleWeighted!W$1145&gt;0,MaleWeighted!W$1146=0),IF('Male Data'!W477&gt;MaleWeighted!W$1145,'Male Data'!$X477,0),IF(AND(MaleWeighted!W$1145=0,MaleWeighted!W$1146&gt;0),IF('Male Data'!W477&lt;MaleWeighted!W$1146,'Male Data'!$X477,0),IF(AND('Male Data'!W477&gt;MaleWeighted!W$1145,'Male Data'!W477&lt;MaleWeighted!W$1146),'Male Data'!$X477,0))))</f>
        <v>--</v>
      </c>
      <c r="Y477">
        <f t="shared" si="14"/>
        <v>0</v>
      </c>
      <c r="Z477">
        <f>Y477*'Male Data'!X477</f>
        <v>0</v>
      </c>
      <c r="AA477">
        <f t="shared" si="15"/>
        <v>1</v>
      </c>
      <c r="AB477">
        <f>AA477*'Male Data'!X477</f>
        <v>228344</v>
      </c>
    </row>
    <row r="478" spans="1:28">
      <c r="A478">
        <f>'Male Data'!A478</f>
        <v>477</v>
      </c>
      <c r="B478" t="str">
        <f>'Male Data'!B478</f>
        <v>M</v>
      </c>
      <c r="C478" t="str">
        <f>IF(AND(MaleWeighted!C$1145=0,MaleWeighted!C$1146=0),"--",IF(AND(MaleWeighted!C$1145&gt;0,MaleWeighted!C$1146=0),IF('Male Data'!C478&gt;MaleWeighted!C$1145,'Male Data'!$X478,0),IF(AND(MaleWeighted!C$1145=0,MaleWeighted!C$1146&gt;0),IF('Male Data'!C478&lt;MaleWeighted!C$1146,'Male Data'!$X478,0),IF(AND('Male Data'!C478&gt;MaleWeighted!C$1145,'Male Data'!C478&lt;MaleWeighted!C$1146),'Male Data'!$X478,0))))</f>
        <v>--</v>
      </c>
      <c r="D478" t="str">
        <f>IF(AND(MaleWeighted!D$1145=0,MaleWeighted!D$1146=0),"--",IF(AND(MaleWeighted!D$1145&gt;0,MaleWeighted!D$1146=0),IF('Male Data'!D478&gt;MaleWeighted!D$1145,'Male Data'!$X478,0),IF(AND(MaleWeighted!D$1145=0,MaleWeighted!D$1146&gt;0),IF('Male Data'!D478&lt;MaleWeighted!D$1146,'Male Data'!$X478,0),IF(AND('Male Data'!D478&gt;MaleWeighted!D$1145,'Male Data'!D478&lt;MaleWeighted!D$1146),'Male Data'!$X478,0))))</f>
        <v>--</v>
      </c>
      <c r="E478" t="str">
        <f>IF(AND(MaleWeighted!E$1145=0,MaleWeighted!E$1146=0),"--",IF(AND(MaleWeighted!E$1145&gt;0,MaleWeighted!E$1146=0),IF('Male Data'!E478&gt;MaleWeighted!E$1145,'Male Data'!$X478,0),IF(AND(MaleWeighted!E$1145=0,MaleWeighted!E$1146&gt;0),IF('Male Data'!E478&lt;MaleWeighted!E$1146,'Male Data'!$X478,0),IF(AND('Male Data'!E478&gt;MaleWeighted!E$1145,'Male Data'!E478&lt;MaleWeighted!E$1146),'Male Data'!$X478,0))))</f>
        <v>--</v>
      </c>
      <c r="F478" t="str">
        <f>IF(AND(MaleWeighted!F$1145=0,MaleWeighted!F$1146=0),"--",IF(AND(MaleWeighted!F$1145&gt;0,MaleWeighted!F$1146=0),IF('Male Data'!F478&gt;MaleWeighted!F$1145,'Male Data'!$X478,0),IF(AND(MaleWeighted!F$1145=0,MaleWeighted!F$1146&gt;0),IF('Male Data'!F478&lt;MaleWeighted!F$1146,'Male Data'!$X478,0),IF(AND('Male Data'!F478&gt;MaleWeighted!F$1145,'Male Data'!F478&lt;MaleWeighted!F$1146),'Male Data'!$X478,0))))</f>
        <v>--</v>
      </c>
      <c r="G478" t="str">
        <f>IF(AND(MaleWeighted!G$1145=0,MaleWeighted!G$1146=0),"--",IF(AND(MaleWeighted!G$1145&gt;0,MaleWeighted!G$1146=0),IF('Male Data'!G478&gt;MaleWeighted!G$1145,'Male Data'!$X478,0),IF(AND(MaleWeighted!G$1145=0,MaleWeighted!G$1146&gt;0),IF('Male Data'!G478&lt;MaleWeighted!G$1146,'Male Data'!$X478,0),IF(AND('Male Data'!G478&gt;MaleWeighted!G$1145,'Male Data'!G478&lt;MaleWeighted!G$1146),'Male Data'!$X478,0))))</f>
        <v>--</v>
      </c>
      <c r="H478" t="str">
        <f>IF(AND(MaleWeighted!H$1145=0,MaleWeighted!H$1146=0),"--",IF(AND(MaleWeighted!H$1145&gt;0,MaleWeighted!H$1146=0),IF('Male Data'!H478&gt;MaleWeighted!H$1145,'Male Data'!$X478,0),IF(AND(MaleWeighted!H$1145=0,MaleWeighted!H$1146&gt;0),IF('Male Data'!H478&lt;MaleWeighted!H$1146,'Male Data'!$X478,0),IF(AND('Male Data'!H478&gt;MaleWeighted!H$1145,'Male Data'!H478&lt;MaleWeighted!H$1146),'Male Data'!$X478,0))))</f>
        <v>--</v>
      </c>
      <c r="I478" t="str">
        <f>IF(AND(MaleWeighted!I$1145=0,MaleWeighted!I$1146=0),"--",IF(AND(MaleWeighted!I$1145&gt;0,MaleWeighted!I$1146=0),IF('Male Data'!I478&gt;MaleWeighted!I$1145,'Male Data'!$X478,0),IF(AND(MaleWeighted!I$1145=0,MaleWeighted!I$1146&gt;0),IF('Male Data'!I478&lt;MaleWeighted!I$1146,'Male Data'!$X478,0),IF(AND('Male Data'!I478&gt;MaleWeighted!I$1145,'Male Data'!I478&lt;MaleWeighted!I$1146),'Male Data'!$X478,0))))</f>
        <v>--</v>
      </c>
      <c r="J478" t="str">
        <f>IF(AND(MaleWeighted!J$1145=0,MaleWeighted!J$1146=0),"--",IF(AND(MaleWeighted!J$1145&gt;0,MaleWeighted!J$1146=0),IF('Male Data'!J478&gt;MaleWeighted!J$1145,'Male Data'!$X478,0),IF(AND(MaleWeighted!J$1145=0,MaleWeighted!J$1146&gt;0),IF('Male Data'!J478&lt;MaleWeighted!J$1146,'Male Data'!$X478,0),IF(AND('Male Data'!J478&gt;MaleWeighted!J$1145,'Male Data'!J478&lt;MaleWeighted!J$1146),'Male Data'!$X478,0))))</f>
        <v>--</v>
      </c>
      <c r="K478" t="str">
        <f>IF(AND(MaleWeighted!K$1145=0,MaleWeighted!K$1146=0),"--",IF(AND(MaleWeighted!K$1145&gt;0,MaleWeighted!K$1146=0),IF('Male Data'!K478&gt;MaleWeighted!K$1145,'Male Data'!$X478,0),IF(AND(MaleWeighted!K$1145=0,MaleWeighted!K$1146&gt;0),IF('Male Data'!K478&lt;MaleWeighted!K$1146,'Male Data'!$X478,0),IF(AND('Male Data'!K478&gt;MaleWeighted!K$1145,'Male Data'!K478&lt;MaleWeighted!K$1146),'Male Data'!$X478,0))))</f>
        <v>--</v>
      </c>
      <c r="L478" t="str">
        <f>IF(AND(MaleWeighted!L$1145=0,MaleWeighted!L$1146=0),"--",IF(AND(MaleWeighted!L$1145&gt;0,MaleWeighted!L$1146=0),IF('Male Data'!L478&gt;MaleWeighted!L$1145,'Male Data'!$X478,0),IF(AND(MaleWeighted!L$1145=0,MaleWeighted!L$1146&gt;0),IF('Male Data'!L478&lt;MaleWeighted!L$1146,'Male Data'!$X478,0),IF(AND('Male Data'!L478&gt;MaleWeighted!L$1145,'Male Data'!L478&lt;MaleWeighted!L$1146),'Male Data'!$X478,0))))</f>
        <v>--</v>
      </c>
      <c r="M478" t="str">
        <f>IF(AND(MaleWeighted!M$1145=0,MaleWeighted!M$1146=0),"--",IF(AND(MaleWeighted!M$1145&gt;0,MaleWeighted!M$1146=0),IF('Male Data'!M478&gt;MaleWeighted!M$1145,'Male Data'!$X478,0),IF(AND(MaleWeighted!M$1145=0,MaleWeighted!M$1146&gt;0),IF('Male Data'!M478&lt;MaleWeighted!M$1146,'Male Data'!$X478,0),IF(AND('Male Data'!M478&gt;MaleWeighted!M$1145,'Male Data'!M478&lt;MaleWeighted!M$1146),'Male Data'!$X478,0))))</f>
        <v>--</v>
      </c>
      <c r="N478" t="str">
        <f>IF(AND(MaleWeighted!N$1145=0,MaleWeighted!N$1146=0),"--",IF(AND(MaleWeighted!N$1145&gt;0,MaleWeighted!N$1146=0),IF('Male Data'!N478&gt;MaleWeighted!N$1145,'Male Data'!$X478,0),IF(AND(MaleWeighted!N$1145=0,MaleWeighted!N$1146&gt;0),IF('Male Data'!N478&lt;MaleWeighted!N$1146,'Male Data'!$X478,0),IF(AND('Male Data'!N478&gt;MaleWeighted!N$1145,'Male Data'!N478&lt;MaleWeighted!N$1146),'Male Data'!$X478,0))))</f>
        <v>--</v>
      </c>
      <c r="O478" t="str">
        <f>IF(AND(MaleWeighted!O$1145=0,MaleWeighted!O$1146=0),"--",IF(AND(MaleWeighted!O$1145&gt;0,MaleWeighted!O$1146=0),IF('Male Data'!O478&gt;MaleWeighted!O$1145,'Male Data'!$X478,0),IF(AND(MaleWeighted!O$1145=0,MaleWeighted!O$1146&gt;0),IF('Male Data'!O478&lt;MaleWeighted!O$1146,'Male Data'!$X478,0),IF(AND('Male Data'!O478&gt;MaleWeighted!O$1145,'Male Data'!O478&lt;MaleWeighted!O$1146),'Male Data'!$X478,0))))</f>
        <v>--</v>
      </c>
      <c r="P478" t="str">
        <f>IF(AND(MaleWeighted!P$1145=0,MaleWeighted!P$1146=0),"--",IF(AND(MaleWeighted!P$1145&gt;0,MaleWeighted!P$1146=0),IF('Male Data'!P478&gt;MaleWeighted!P$1145,'Male Data'!$X478,0),IF(AND(MaleWeighted!P$1145=0,MaleWeighted!P$1146&gt;0),IF('Male Data'!P478&lt;MaleWeighted!P$1146,'Male Data'!$X478,0),IF(AND('Male Data'!P478&gt;MaleWeighted!P$1145,'Male Data'!P478&lt;MaleWeighted!P$1146),'Male Data'!$X478,0))))</f>
        <v>--</v>
      </c>
      <c r="Q478" t="str">
        <f>IF(AND(MaleWeighted!Q$1145=0,MaleWeighted!Q$1146=0),"--",IF(AND(MaleWeighted!Q$1145&gt;0,MaleWeighted!Q$1146=0),IF('Male Data'!Q478&gt;MaleWeighted!Q$1145,'Male Data'!$X478,0),IF(AND(MaleWeighted!Q$1145=0,MaleWeighted!Q$1146&gt;0),IF('Male Data'!Q478&lt;MaleWeighted!Q$1146,'Male Data'!$X478,0),IF(AND('Male Data'!Q478&gt;MaleWeighted!Q$1145,'Male Data'!Q478&lt;MaleWeighted!Q$1146),'Male Data'!$X478,0))))</f>
        <v>--</v>
      </c>
      <c r="R478" t="str">
        <f>IF(AND(MaleWeighted!R$1145=0,MaleWeighted!R$1146=0),"--",IF(AND(MaleWeighted!R$1145&gt;0,MaleWeighted!R$1146=0),IF('Male Data'!R478&gt;MaleWeighted!R$1145,'Male Data'!$X478,0),IF(AND(MaleWeighted!R$1145=0,MaleWeighted!R$1146&gt;0),IF('Male Data'!R478&lt;MaleWeighted!R$1146,'Male Data'!$X478,0),IF(AND('Male Data'!R478&gt;MaleWeighted!R$1145,'Male Data'!R478&lt;MaleWeighted!R$1146),'Male Data'!$X478,0))))</f>
        <v>--</v>
      </c>
      <c r="S478" t="str">
        <f>IF(AND(MaleWeighted!S$1145=0,MaleWeighted!S$1146=0),"--",IF(AND(MaleWeighted!S$1145&gt;0,MaleWeighted!S$1146=0),IF('Male Data'!S478&gt;MaleWeighted!S$1145,'Male Data'!$X478,0),IF(AND(MaleWeighted!S$1145=0,MaleWeighted!S$1146&gt;0),IF('Male Data'!S478&lt;MaleWeighted!S$1146,'Male Data'!$X478,0),IF(AND('Male Data'!S478&gt;MaleWeighted!S$1145,'Male Data'!S478&lt;MaleWeighted!S$1146),'Male Data'!$X478,0))))</f>
        <v>--</v>
      </c>
      <c r="T478" t="str">
        <f>IF(AND(MaleWeighted!T$1145=0,MaleWeighted!T$1146=0),"--",IF(AND(MaleWeighted!T$1145&gt;0,MaleWeighted!T$1146=0),IF('Male Data'!T478&gt;MaleWeighted!T$1145,'Male Data'!$X478,0),IF(AND(MaleWeighted!T$1145=0,MaleWeighted!T$1146&gt;0),IF('Male Data'!$T478&lt;MaleWeighted!T$1146,'Male Data'!$X478,0),IF(AND('Male Data'!T478&gt;MaleWeighted!T$1145,'Male Data'!T478&lt;MaleWeighted!T$1146),'Male Data'!$X478,0))))</f>
        <v>--</v>
      </c>
      <c r="U478" t="str">
        <f>IF(AND(MaleWeighted!U$1145=0,MaleWeighted!U$1146=0),"--",IF(AND(MaleWeighted!U$1145&gt;0,MaleWeighted!U$1146=0),IF('Male Data'!U478&gt;MaleWeighted!U$1145,'Male Data'!$X478,0),IF(AND(MaleWeighted!U$1145=0,MaleWeighted!U$1146&gt;0),IF('Male Data'!U478&lt;MaleWeighted!U$1146,'Male Data'!$X478,0),IF(AND('Male Data'!U478&gt;MaleWeighted!U$1145,'Male Data'!U478&lt;MaleWeighted!U$1146),'Male Data'!$X478,0))))</f>
        <v>--</v>
      </c>
      <c r="V478" t="str">
        <f>IF(AND(MaleWeighted!V$1145=0,MaleWeighted!V$1146=0),"--",IF(AND(MaleWeighted!V$1145&gt;0,MaleWeighted!V$1146=0),IF('Male Data'!V478&gt;MaleWeighted!V$1145,'Male Data'!$X478,0),IF(AND(MaleWeighted!V$1145=0,MaleWeighted!V$1146&gt;0),IF('Male Data'!V478&lt;MaleWeighted!V$1146,'Male Data'!$X478,0),IF(AND('Male Data'!V478&gt;MaleWeighted!V$1145,'Male Data'!V478&lt;MaleWeighted!V$1146),'Male Data'!$X478,0))))</f>
        <v>--</v>
      </c>
      <c r="W478" t="str">
        <f>IF(AND(MaleWeighted!W$1145=0,MaleWeighted!W$1146=0),"--",IF(AND(MaleWeighted!W$1145&gt;0,MaleWeighted!W$1146=0),IF('Male Data'!W478&gt;MaleWeighted!W$1145,'Male Data'!$X478,0),IF(AND(MaleWeighted!W$1145=0,MaleWeighted!W$1146&gt;0),IF('Male Data'!W478&lt;MaleWeighted!W$1146,'Male Data'!$X478,0),IF(AND('Male Data'!W478&gt;MaleWeighted!W$1145,'Male Data'!W478&lt;MaleWeighted!W$1146),'Male Data'!$X478,0))))</f>
        <v>--</v>
      </c>
      <c r="Y478">
        <f t="shared" si="14"/>
        <v>0</v>
      </c>
      <c r="Z478">
        <f>Y478*'Male Data'!X478</f>
        <v>0</v>
      </c>
      <c r="AA478">
        <f t="shared" si="15"/>
        <v>1</v>
      </c>
      <c r="AB478">
        <f>AA478*'Male Data'!X478</f>
        <v>343854</v>
      </c>
    </row>
    <row r="479" spans="1:28">
      <c r="A479">
        <f>'Male Data'!A479</f>
        <v>478</v>
      </c>
      <c r="B479" t="str">
        <f>'Male Data'!B479</f>
        <v>M</v>
      </c>
      <c r="C479" t="str">
        <f>IF(AND(MaleWeighted!C$1145=0,MaleWeighted!C$1146=0),"--",IF(AND(MaleWeighted!C$1145&gt;0,MaleWeighted!C$1146=0),IF('Male Data'!C479&gt;MaleWeighted!C$1145,'Male Data'!$X479,0),IF(AND(MaleWeighted!C$1145=0,MaleWeighted!C$1146&gt;0),IF('Male Data'!C479&lt;MaleWeighted!C$1146,'Male Data'!$X479,0),IF(AND('Male Data'!C479&gt;MaleWeighted!C$1145,'Male Data'!C479&lt;MaleWeighted!C$1146),'Male Data'!$X479,0))))</f>
        <v>--</v>
      </c>
      <c r="D479" t="str">
        <f>IF(AND(MaleWeighted!D$1145=0,MaleWeighted!D$1146=0),"--",IF(AND(MaleWeighted!D$1145&gt;0,MaleWeighted!D$1146=0),IF('Male Data'!D479&gt;MaleWeighted!D$1145,'Male Data'!$X479,0),IF(AND(MaleWeighted!D$1145=0,MaleWeighted!D$1146&gt;0),IF('Male Data'!D479&lt;MaleWeighted!D$1146,'Male Data'!$X479,0),IF(AND('Male Data'!D479&gt;MaleWeighted!D$1145,'Male Data'!D479&lt;MaleWeighted!D$1146),'Male Data'!$X479,0))))</f>
        <v>--</v>
      </c>
      <c r="E479" t="str">
        <f>IF(AND(MaleWeighted!E$1145=0,MaleWeighted!E$1146=0),"--",IF(AND(MaleWeighted!E$1145&gt;0,MaleWeighted!E$1146=0),IF('Male Data'!E479&gt;MaleWeighted!E$1145,'Male Data'!$X479,0),IF(AND(MaleWeighted!E$1145=0,MaleWeighted!E$1146&gt;0),IF('Male Data'!E479&lt;MaleWeighted!E$1146,'Male Data'!$X479,0),IF(AND('Male Data'!E479&gt;MaleWeighted!E$1145,'Male Data'!E479&lt;MaleWeighted!E$1146),'Male Data'!$X479,0))))</f>
        <v>--</v>
      </c>
      <c r="F479" t="str">
        <f>IF(AND(MaleWeighted!F$1145=0,MaleWeighted!F$1146=0),"--",IF(AND(MaleWeighted!F$1145&gt;0,MaleWeighted!F$1146=0),IF('Male Data'!F479&gt;MaleWeighted!F$1145,'Male Data'!$X479,0),IF(AND(MaleWeighted!F$1145=0,MaleWeighted!F$1146&gt;0),IF('Male Data'!F479&lt;MaleWeighted!F$1146,'Male Data'!$X479,0),IF(AND('Male Data'!F479&gt;MaleWeighted!F$1145,'Male Data'!F479&lt;MaleWeighted!F$1146),'Male Data'!$X479,0))))</f>
        <v>--</v>
      </c>
      <c r="G479" t="str">
        <f>IF(AND(MaleWeighted!G$1145=0,MaleWeighted!G$1146=0),"--",IF(AND(MaleWeighted!G$1145&gt;0,MaleWeighted!G$1146=0),IF('Male Data'!G479&gt;MaleWeighted!G$1145,'Male Data'!$X479,0),IF(AND(MaleWeighted!G$1145=0,MaleWeighted!G$1146&gt;0),IF('Male Data'!G479&lt;MaleWeighted!G$1146,'Male Data'!$X479,0),IF(AND('Male Data'!G479&gt;MaleWeighted!G$1145,'Male Data'!G479&lt;MaleWeighted!G$1146),'Male Data'!$X479,0))))</f>
        <v>--</v>
      </c>
      <c r="H479" t="str">
        <f>IF(AND(MaleWeighted!H$1145=0,MaleWeighted!H$1146=0),"--",IF(AND(MaleWeighted!H$1145&gt;0,MaleWeighted!H$1146=0),IF('Male Data'!H479&gt;MaleWeighted!H$1145,'Male Data'!$X479,0),IF(AND(MaleWeighted!H$1145=0,MaleWeighted!H$1146&gt;0),IF('Male Data'!H479&lt;MaleWeighted!H$1146,'Male Data'!$X479,0),IF(AND('Male Data'!H479&gt;MaleWeighted!H$1145,'Male Data'!H479&lt;MaleWeighted!H$1146),'Male Data'!$X479,0))))</f>
        <v>--</v>
      </c>
      <c r="I479" t="str">
        <f>IF(AND(MaleWeighted!I$1145=0,MaleWeighted!I$1146=0),"--",IF(AND(MaleWeighted!I$1145&gt;0,MaleWeighted!I$1146=0),IF('Male Data'!I479&gt;MaleWeighted!I$1145,'Male Data'!$X479,0),IF(AND(MaleWeighted!I$1145=0,MaleWeighted!I$1146&gt;0),IF('Male Data'!I479&lt;MaleWeighted!I$1146,'Male Data'!$X479,0),IF(AND('Male Data'!I479&gt;MaleWeighted!I$1145,'Male Data'!I479&lt;MaleWeighted!I$1146),'Male Data'!$X479,0))))</f>
        <v>--</v>
      </c>
      <c r="J479" t="str">
        <f>IF(AND(MaleWeighted!J$1145=0,MaleWeighted!J$1146=0),"--",IF(AND(MaleWeighted!J$1145&gt;0,MaleWeighted!J$1146=0),IF('Male Data'!J479&gt;MaleWeighted!J$1145,'Male Data'!$X479,0),IF(AND(MaleWeighted!J$1145=0,MaleWeighted!J$1146&gt;0),IF('Male Data'!J479&lt;MaleWeighted!J$1146,'Male Data'!$X479,0),IF(AND('Male Data'!J479&gt;MaleWeighted!J$1145,'Male Data'!J479&lt;MaleWeighted!J$1146),'Male Data'!$X479,0))))</f>
        <v>--</v>
      </c>
      <c r="K479" t="str">
        <f>IF(AND(MaleWeighted!K$1145=0,MaleWeighted!K$1146=0),"--",IF(AND(MaleWeighted!K$1145&gt;0,MaleWeighted!K$1146=0),IF('Male Data'!K479&gt;MaleWeighted!K$1145,'Male Data'!$X479,0),IF(AND(MaleWeighted!K$1145=0,MaleWeighted!K$1146&gt;0),IF('Male Data'!K479&lt;MaleWeighted!K$1146,'Male Data'!$X479,0),IF(AND('Male Data'!K479&gt;MaleWeighted!K$1145,'Male Data'!K479&lt;MaleWeighted!K$1146),'Male Data'!$X479,0))))</f>
        <v>--</v>
      </c>
      <c r="L479" t="str">
        <f>IF(AND(MaleWeighted!L$1145=0,MaleWeighted!L$1146=0),"--",IF(AND(MaleWeighted!L$1145&gt;0,MaleWeighted!L$1146=0),IF('Male Data'!L479&gt;MaleWeighted!L$1145,'Male Data'!$X479,0),IF(AND(MaleWeighted!L$1145=0,MaleWeighted!L$1146&gt;0),IF('Male Data'!L479&lt;MaleWeighted!L$1146,'Male Data'!$X479,0),IF(AND('Male Data'!L479&gt;MaleWeighted!L$1145,'Male Data'!L479&lt;MaleWeighted!L$1146),'Male Data'!$X479,0))))</f>
        <v>--</v>
      </c>
      <c r="M479" t="str">
        <f>IF(AND(MaleWeighted!M$1145=0,MaleWeighted!M$1146=0),"--",IF(AND(MaleWeighted!M$1145&gt;0,MaleWeighted!M$1146=0),IF('Male Data'!M479&gt;MaleWeighted!M$1145,'Male Data'!$X479,0),IF(AND(MaleWeighted!M$1145=0,MaleWeighted!M$1146&gt;0),IF('Male Data'!M479&lt;MaleWeighted!M$1146,'Male Data'!$X479,0),IF(AND('Male Data'!M479&gt;MaleWeighted!M$1145,'Male Data'!M479&lt;MaleWeighted!M$1146),'Male Data'!$X479,0))))</f>
        <v>--</v>
      </c>
      <c r="N479" t="str">
        <f>IF(AND(MaleWeighted!N$1145=0,MaleWeighted!N$1146=0),"--",IF(AND(MaleWeighted!N$1145&gt;0,MaleWeighted!N$1146=0),IF('Male Data'!N479&gt;MaleWeighted!N$1145,'Male Data'!$X479,0),IF(AND(MaleWeighted!N$1145=0,MaleWeighted!N$1146&gt;0),IF('Male Data'!N479&lt;MaleWeighted!N$1146,'Male Data'!$X479,0),IF(AND('Male Data'!N479&gt;MaleWeighted!N$1145,'Male Data'!N479&lt;MaleWeighted!N$1146),'Male Data'!$X479,0))))</f>
        <v>--</v>
      </c>
      <c r="O479" t="str">
        <f>IF(AND(MaleWeighted!O$1145=0,MaleWeighted!O$1146=0),"--",IF(AND(MaleWeighted!O$1145&gt;0,MaleWeighted!O$1146=0),IF('Male Data'!O479&gt;MaleWeighted!O$1145,'Male Data'!$X479,0),IF(AND(MaleWeighted!O$1145=0,MaleWeighted!O$1146&gt;0),IF('Male Data'!O479&lt;MaleWeighted!O$1146,'Male Data'!$X479,0),IF(AND('Male Data'!O479&gt;MaleWeighted!O$1145,'Male Data'!O479&lt;MaleWeighted!O$1146),'Male Data'!$X479,0))))</f>
        <v>--</v>
      </c>
      <c r="P479" t="str">
        <f>IF(AND(MaleWeighted!P$1145=0,MaleWeighted!P$1146=0),"--",IF(AND(MaleWeighted!P$1145&gt;0,MaleWeighted!P$1146=0),IF('Male Data'!P479&gt;MaleWeighted!P$1145,'Male Data'!$X479,0),IF(AND(MaleWeighted!P$1145=0,MaleWeighted!P$1146&gt;0),IF('Male Data'!P479&lt;MaleWeighted!P$1146,'Male Data'!$X479,0),IF(AND('Male Data'!P479&gt;MaleWeighted!P$1145,'Male Data'!P479&lt;MaleWeighted!P$1146),'Male Data'!$X479,0))))</f>
        <v>--</v>
      </c>
      <c r="Q479" t="str">
        <f>IF(AND(MaleWeighted!Q$1145=0,MaleWeighted!Q$1146=0),"--",IF(AND(MaleWeighted!Q$1145&gt;0,MaleWeighted!Q$1146=0),IF('Male Data'!Q479&gt;MaleWeighted!Q$1145,'Male Data'!$X479,0),IF(AND(MaleWeighted!Q$1145=0,MaleWeighted!Q$1146&gt;0),IF('Male Data'!Q479&lt;MaleWeighted!Q$1146,'Male Data'!$X479,0),IF(AND('Male Data'!Q479&gt;MaleWeighted!Q$1145,'Male Data'!Q479&lt;MaleWeighted!Q$1146),'Male Data'!$X479,0))))</f>
        <v>--</v>
      </c>
      <c r="R479" t="str">
        <f>IF(AND(MaleWeighted!R$1145=0,MaleWeighted!R$1146=0),"--",IF(AND(MaleWeighted!R$1145&gt;0,MaleWeighted!R$1146=0),IF('Male Data'!R479&gt;MaleWeighted!R$1145,'Male Data'!$X479,0),IF(AND(MaleWeighted!R$1145=0,MaleWeighted!R$1146&gt;0),IF('Male Data'!R479&lt;MaleWeighted!R$1146,'Male Data'!$X479,0),IF(AND('Male Data'!R479&gt;MaleWeighted!R$1145,'Male Data'!R479&lt;MaleWeighted!R$1146),'Male Data'!$X479,0))))</f>
        <v>--</v>
      </c>
      <c r="S479" t="str">
        <f>IF(AND(MaleWeighted!S$1145=0,MaleWeighted!S$1146=0),"--",IF(AND(MaleWeighted!S$1145&gt;0,MaleWeighted!S$1146=0),IF('Male Data'!S479&gt;MaleWeighted!S$1145,'Male Data'!$X479,0),IF(AND(MaleWeighted!S$1145=0,MaleWeighted!S$1146&gt;0),IF('Male Data'!S479&lt;MaleWeighted!S$1146,'Male Data'!$X479,0),IF(AND('Male Data'!S479&gt;MaleWeighted!S$1145,'Male Data'!S479&lt;MaleWeighted!S$1146),'Male Data'!$X479,0))))</f>
        <v>--</v>
      </c>
      <c r="T479" t="str">
        <f>IF(AND(MaleWeighted!T$1145=0,MaleWeighted!T$1146=0),"--",IF(AND(MaleWeighted!T$1145&gt;0,MaleWeighted!T$1146=0),IF('Male Data'!T479&gt;MaleWeighted!T$1145,'Male Data'!$X479,0),IF(AND(MaleWeighted!T$1145=0,MaleWeighted!T$1146&gt;0),IF('Male Data'!$T479&lt;MaleWeighted!T$1146,'Male Data'!$X479,0),IF(AND('Male Data'!T479&gt;MaleWeighted!T$1145,'Male Data'!T479&lt;MaleWeighted!T$1146),'Male Data'!$X479,0))))</f>
        <v>--</v>
      </c>
      <c r="U479" t="str">
        <f>IF(AND(MaleWeighted!U$1145=0,MaleWeighted!U$1146=0),"--",IF(AND(MaleWeighted!U$1145&gt;0,MaleWeighted!U$1146=0),IF('Male Data'!U479&gt;MaleWeighted!U$1145,'Male Data'!$X479,0),IF(AND(MaleWeighted!U$1145=0,MaleWeighted!U$1146&gt;0),IF('Male Data'!U479&lt;MaleWeighted!U$1146,'Male Data'!$X479,0),IF(AND('Male Data'!U479&gt;MaleWeighted!U$1145,'Male Data'!U479&lt;MaleWeighted!U$1146),'Male Data'!$X479,0))))</f>
        <v>--</v>
      </c>
      <c r="V479" t="str">
        <f>IF(AND(MaleWeighted!V$1145=0,MaleWeighted!V$1146=0),"--",IF(AND(MaleWeighted!V$1145&gt;0,MaleWeighted!V$1146=0),IF('Male Data'!V479&gt;MaleWeighted!V$1145,'Male Data'!$X479,0),IF(AND(MaleWeighted!V$1145=0,MaleWeighted!V$1146&gt;0),IF('Male Data'!V479&lt;MaleWeighted!V$1146,'Male Data'!$X479,0),IF(AND('Male Data'!V479&gt;MaleWeighted!V$1145,'Male Data'!V479&lt;MaleWeighted!V$1146),'Male Data'!$X479,0))))</f>
        <v>--</v>
      </c>
      <c r="W479" t="str">
        <f>IF(AND(MaleWeighted!W$1145=0,MaleWeighted!W$1146=0),"--",IF(AND(MaleWeighted!W$1145&gt;0,MaleWeighted!W$1146=0),IF('Male Data'!W479&gt;MaleWeighted!W$1145,'Male Data'!$X479,0),IF(AND(MaleWeighted!W$1145=0,MaleWeighted!W$1146&gt;0),IF('Male Data'!W479&lt;MaleWeighted!W$1146,'Male Data'!$X479,0),IF(AND('Male Data'!W479&gt;MaleWeighted!W$1145,'Male Data'!W479&lt;MaleWeighted!W$1146),'Male Data'!$X479,0))))</f>
        <v>--</v>
      </c>
      <c r="Y479">
        <f t="shared" si="14"/>
        <v>0</v>
      </c>
      <c r="Z479">
        <f>Y479*'Male Data'!X479</f>
        <v>0</v>
      </c>
      <c r="AA479">
        <f t="shared" si="15"/>
        <v>1</v>
      </c>
      <c r="AB479">
        <f>AA479*'Male Data'!X479</f>
        <v>61411</v>
      </c>
    </row>
    <row r="480" spans="1:28">
      <c r="A480">
        <f>'Male Data'!A480</f>
        <v>479</v>
      </c>
      <c r="B480" t="str">
        <f>'Male Data'!B480</f>
        <v>M</v>
      </c>
      <c r="C480" t="str">
        <f>IF(AND(MaleWeighted!C$1145=0,MaleWeighted!C$1146=0),"--",IF(AND(MaleWeighted!C$1145&gt;0,MaleWeighted!C$1146=0),IF('Male Data'!C480&gt;MaleWeighted!C$1145,'Male Data'!$X480,0),IF(AND(MaleWeighted!C$1145=0,MaleWeighted!C$1146&gt;0),IF('Male Data'!C480&lt;MaleWeighted!C$1146,'Male Data'!$X480,0),IF(AND('Male Data'!C480&gt;MaleWeighted!C$1145,'Male Data'!C480&lt;MaleWeighted!C$1146),'Male Data'!$X480,0))))</f>
        <v>--</v>
      </c>
      <c r="D480" t="str">
        <f>IF(AND(MaleWeighted!D$1145=0,MaleWeighted!D$1146=0),"--",IF(AND(MaleWeighted!D$1145&gt;0,MaleWeighted!D$1146=0),IF('Male Data'!D480&gt;MaleWeighted!D$1145,'Male Data'!$X480,0),IF(AND(MaleWeighted!D$1145=0,MaleWeighted!D$1146&gt;0),IF('Male Data'!D480&lt;MaleWeighted!D$1146,'Male Data'!$X480,0),IF(AND('Male Data'!D480&gt;MaleWeighted!D$1145,'Male Data'!D480&lt;MaleWeighted!D$1146),'Male Data'!$X480,0))))</f>
        <v>--</v>
      </c>
      <c r="E480" t="str">
        <f>IF(AND(MaleWeighted!E$1145=0,MaleWeighted!E$1146=0),"--",IF(AND(MaleWeighted!E$1145&gt;0,MaleWeighted!E$1146=0),IF('Male Data'!E480&gt;MaleWeighted!E$1145,'Male Data'!$X480,0),IF(AND(MaleWeighted!E$1145=0,MaleWeighted!E$1146&gt;0),IF('Male Data'!E480&lt;MaleWeighted!E$1146,'Male Data'!$X480,0),IF(AND('Male Data'!E480&gt;MaleWeighted!E$1145,'Male Data'!E480&lt;MaleWeighted!E$1146),'Male Data'!$X480,0))))</f>
        <v>--</v>
      </c>
      <c r="F480" t="str">
        <f>IF(AND(MaleWeighted!F$1145=0,MaleWeighted!F$1146=0),"--",IF(AND(MaleWeighted!F$1145&gt;0,MaleWeighted!F$1146=0),IF('Male Data'!F480&gt;MaleWeighted!F$1145,'Male Data'!$X480,0),IF(AND(MaleWeighted!F$1145=0,MaleWeighted!F$1146&gt;0),IF('Male Data'!F480&lt;MaleWeighted!F$1146,'Male Data'!$X480,0),IF(AND('Male Data'!F480&gt;MaleWeighted!F$1145,'Male Data'!F480&lt;MaleWeighted!F$1146),'Male Data'!$X480,0))))</f>
        <v>--</v>
      </c>
      <c r="G480" t="str">
        <f>IF(AND(MaleWeighted!G$1145=0,MaleWeighted!G$1146=0),"--",IF(AND(MaleWeighted!G$1145&gt;0,MaleWeighted!G$1146=0),IF('Male Data'!G480&gt;MaleWeighted!G$1145,'Male Data'!$X480,0),IF(AND(MaleWeighted!G$1145=0,MaleWeighted!G$1146&gt;0),IF('Male Data'!G480&lt;MaleWeighted!G$1146,'Male Data'!$X480,0),IF(AND('Male Data'!G480&gt;MaleWeighted!G$1145,'Male Data'!G480&lt;MaleWeighted!G$1146),'Male Data'!$X480,0))))</f>
        <v>--</v>
      </c>
      <c r="H480" t="str">
        <f>IF(AND(MaleWeighted!H$1145=0,MaleWeighted!H$1146=0),"--",IF(AND(MaleWeighted!H$1145&gt;0,MaleWeighted!H$1146=0),IF('Male Data'!H480&gt;MaleWeighted!H$1145,'Male Data'!$X480,0),IF(AND(MaleWeighted!H$1145=0,MaleWeighted!H$1146&gt;0),IF('Male Data'!H480&lt;MaleWeighted!H$1146,'Male Data'!$X480,0),IF(AND('Male Data'!H480&gt;MaleWeighted!H$1145,'Male Data'!H480&lt;MaleWeighted!H$1146),'Male Data'!$X480,0))))</f>
        <v>--</v>
      </c>
      <c r="I480" t="str">
        <f>IF(AND(MaleWeighted!I$1145=0,MaleWeighted!I$1146=0),"--",IF(AND(MaleWeighted!I$1145&gt;0,MaleWeighted!I$1146=0),IF('Male Data'!I480&gt;MaleWeighted!I$1145,'Male Data'!$X480,0),IF(AND(MaleWeighted!I$1145=0,MaleWeighted!I$1146&gt;0),IF('Male Data'!I480&lt;MaleWeighted!I$1146,'Male Data'!$X480,0),IF(AND('Male Data'!I480&gt;MaleWeighted!I$1145,'Male Data'!I480&lt;MaleWeighted!I$1146),'Male Data'!$X480,0))))</f>
        <v>--</v>
      </c>
      <c r="J480" t="str">
        <f>IF(AND(MaleWeighted!J$1145=0,MaleWeighted!J$1146=0),"--",IF(AND(MaleWeighted!J$1145&gt;0,MaleWeighted!J$1146=0),IF('Male Data'!J480&gt;MaleWeighted!J$1145,'Male Data'!$X480,0),IF(AND(MaleWeighted!J$1145=0,MaleWeighted!J$1146&gt;0),IF('Male Data'!J480&lt;MaleWeighted!J$1146,'Male Data'!$X480,0),IF(AND('Male Data'!J480&gt;MaleWeighted!J$1145,'Male Data'!J480&lt;MaleWeighted!J$1146),'Male Data'!$X480,0))))</f>
        <v>--</v>
      </c>
      <c r="K480" t="str">
        <f>IF(AND(MaleWeighted!K$1145=0,MaleWeighted!K$1146=0),"--",IF(AND(MaleWeighted!K$1145&gt;0,MaleWeighted!K$1146=0),IF('Male Data'!K480&gt;MaleWeighted!K$1145,'Male Data'!$X480,0),IF(AND(MaleWeighted!K$1145=0,MaleWeighted!K$1146&gt;0),IF('Male Data'!K480&lt;MaleWeighted!K$1146,'Male Data'!$X480,0),IF(AND('Male Data'!K480&gt;MaleWeighted!K$1145,'Male Data'!K480&lt;MaleWeighted!K$1146),'Male Data'!$X480,0))))</f>
        <v>--</v>
      </c>
      <c r="L480" t="str">
        <f>IF(AND(MaleWeighted!L$1145=0,MaleWeighted!L$1146=0),"--",IF(AND(MaleWeighted!L$1145&gt;0,MaleWeighted!L$1146=0),IF('Male Data'!L480&gt;MaleWeighted!L$1145,'Male Data'!$X480,0),IF(AND(MaleWeighted!L$1145=0,MaleWeighted!L$1146&gt;0),IF('Male Data'!L480&lt;MaleWeighted!L$1146,'Male Data'!$X480,0),IF(AND('Male Data'!L480&gt;MaleWeighted!L$1145,'Male Data'!L480&lt;MaleWeighted!L$1146),'Male Data'!$X480,0))))</f>
        <v>--</v>
      </c>
      <c r="M480" t="str">
        <f>IF(AND(MaleWeighted!M$1145=0,MaleWeighted!M$1146=0),"--",IF(AND(MaleWeighted!M$1145&gt;0,MaleWeighted!M$1146=0),IF('Male Data'!M480&gt;MaleWeighted!M$1145,'Male Data'!$X480,0),IF(AND(MaleWeighted!M$1145=0,MaleWeighted!M$1146&gt;0),IF('Male Data'!M480&lt;MaleWeighted!M$1146,'Male Data'!$X480,0),IF(AND('Male Data'!M480&gt;MaleWeighted!M$1145,'Male Data'!M480&lt;MaleWeighted!M$1146),'Male Data'!$X480,0))))</f>
        <v>--</v>
      </c>
      <c r="N480" t="str">
        <f>IF(AND(MaleWeighted!N$1145=0,MaleWeighted!N$1146=0),"--",IF(AND(MaleWeighted!N$1145&gt;0,MaleWeighted!N$1146=0),IF('Male Data'!N480&gt;MaleWeighted!N$1145,'Male Data'!$X480,0),IF(AND(MaleWeighted!N$1145=0,MaleWeighted!N$1146&gt;0),IF('Male Data'!N480&lt;MaleWeighted!N$1146,'Male Data'!$X480,0),IF(AND('Male Data'!N480&gt;MaleWeighted!N$1145,'Male Data'!N480&lt;MaleWeighted!N$1146),'Male Data'!$X480,0))))</f>
        <v>--</v>
      </c>
      <c r="O480" t="str">
        <f>IF(AND(MaleWeighted!O$1145=0,MaleWeighted!O$1146=0),"--",IF(AND(MaleWeighted!O$1145&gt;0,MaleWeighted!O$1146=0),IF('Male Data'!O480&gt;MaleWeighted!O$1145,'Male Data'!$X480,0),IF(AND(MaleWeighted!O$1145=0,MaleWeighted!O$1146&gt;0),IF('Male Data'!O480&lt;MaleWeighted!O$1146,'Male Data'!$X480,0),IF(AND('Male Data'!O480&gt;MaleWeighted!O$1145,'Male Data'!O480&lt;MaleWeighted!O$1146),'Male Data'!$X480,0))))</f>
        <v>--</v>
      </c>
      <c r="P480" t="str">
        <f>IF(AND(MaleWeighted!P$1145=0,MaleWeighted!P$1146=0),"--",IF(AND(MaleWeighted!P$1145&gt;0,MaleWeighted!P$1146=0),IF('Male Data'!P480&gt;MaleWeighted!P$1145,'Male Data'!$X480,0),IF(AND(MaleWeighted!P$1145=0,MaleWeighted!P$1146&gt;0),IF('Male Data'!P480&lt;MaleWeighted!P$1146,'Male Data'!$X480,0),IF(AND('Male Data'!P480&gt;MaleWeighted!P$1145,'Male Data'!P480&lt;MaleWeighted!P$1146),'Male Data'!$X480,0))))</f>
        <v>--</v>
      </c>
      <c r="Q480" t="str">
        <f>IF(AND(MaleWeighted!Q$1145=0,MaleWeighted!Q$1146=0),"--",IF(AND(MaleWeighted!Q$1145&gt;0,MaleWeighted!Q$1146=0),IF('Male Data'!Q480&gt;MaleWeighted!Q$1145,'Male Data'!$X480,0),IF(AND(MaleWeighted!Q$1145=0,MaleWeighted!Q$1146&gt;0),IF('Male Data'!Q480&lt;MaleWeighted!Q$1146,'Male Data'!$X480,0),IF(AND('Male Data'!Q480&gt;MaleWeighted!Q$1145,'Male Data'!Q480&lt;MaleWeighted!Q$1146),'Male Data'!$X480,0))))</f>
        <v>--</v>
      </c>
      <c r="R480" t="str">
        <f>IF(AND(MaleWeighted!R$1145=0,MaleWeighted!R$1146=0),"--",IF(AND(MaleWeighted!R$1145&gt;0,MaleWeighted!R$1146=0),IF('Male Data'!R480&gt;MaleWeighted!R$1145,'Male Data'!$X480,0),IF(AND(MaleWeighted!R$1145=0,MaleWeighted!R$1146&gt;0),IF('Male Data'!R480&lt;MaleWeighted!R$1146,'Male Data'!$X480,0),IF(AND('Male Data'!R480&gt;MaleWeighted!R$1145,'Male Data'!R480&lt;MaleWeighted!R$1146),'Male Data'!$X480,0))))</f>
        <v>--</v>
      </c>
      <c r="S480" t="str">
        <f>IF(AND(MaleWeighted!S$1145=0,MaleWeighted!S$1146=0),"--",IF(AND(MaleWeighted!S$1145&gt;0,MaleWeighted!S$1146=0),IF('Male Data'!S480&gt;MaleWeighted!S$1145,'Male Data'!$X480,0),IF(AND(MaleWeighted!S$1145=0,MaleWeighted!S$1146&gt;0),IF('Male Data'!S480&lt;MaleWeighted!S$1146,'Male Data'!$X480,0),IF(AND('Male Data'!S480&gt;MaleWeighted!S$1145,'Male Data'!S480&lt;MaleWeighted!S$1146),'Male Data'!$X480,0))))</f>
        <v>--</v>
      </c>
      <c r="T480" t="str">
        <f>IF(AND(MaleWeighted!T$1145=0,MaleWeighted!T$1146=0),"--",IF(AND(MaleWeighted!T$1145&gt;0,MaleWeighted!T$1146=0),IF('Male Data'!T480&gt;MaleWeighted!T$1145,'Male Data'!$X480,0),IF(AND(MaleWeighted!T$1145=0,MaleWeighted!T$1146&gt;0),IF('Male Data'!$T480&lt;MaleWeighted!T$1146,'Male Data'!$X480,0),IF(AND('Male Data'!T480&gt;MaleWeighted!T$1145,'Male Data'!T480&lt;MaleWeighted!T$1146),'Male Data'!$X480,0))))</f>
        <v>--</v>
      </c>
      <c r="U480" t="str">
        <f>IF(AND(MaleWeighted!U$1145=0,MaleWeighted!U$1146=0),"--",IF(AND(MaleWeighted!U$1145&gt;0,MaleWeighted!U$1146=0),IF('Male Data'!U480&gt;MaleWeighted!U$1145,'Male Data'!$X480,0),IF(AND(MaleWeighted!U$1145=0,MaleWeighted!U$1146&gt;0),IF('Male Data'!U480&lt;MaleWeighted!U$1146,'Male Data'!$X480,0),IF(AND('Male Data'!U480&gt;MaleWeighted!U$1145,'Male Data'!U480&lt;MaleWeighted!U$1146),'Male Data'!$X480,0))))</f>
        <v>--</v>
      </c>
      <c r="V480" t="str">
        <f>IF(AND(MaleWeighted!V$1145=0,MaleWeighted!V$1146=0),"--",IF(AND(MaleWeighted!V$1145&gt;0,MaleWeighted!V$1146=0),IF('Male Data'!V480&gt;MaleWeighted!V$1145,'Male Data'!$X480,0),IF(AND(MaleWeighted!V$1145=0,MaleWeighted!V$1146&gt;0),IF('Male Data'!V480&lt;MaleWeighted!V$1146,'Male Data'!$X480,0),IF(AND('Male Data'!V480&gt;MaleWeighted!V$1145,'Male Data'!V480&lt;MaleWeighted!V$1146),'Male Data'!$X480,0))))</f>
        <v>--</v>
      </c>
      <c r="W480" t="str">
        <f>IF(AND(MaleWeighted!W$1145=0,MaleWeighted!W$1146=0),"--",IF(AND(MaleWeighted!W$1145&gt;0,MaleWeighted!W$1146=0),IF('Male Data'!W480&gt;MaleWeighted!W$1145,'Male Data'!$X480,0),IF(AND(MaleWeighted!W$1145=0,MaleWeighted!W$1146&gt;0),IF('Male Data'!W480&lt;MaleWeighted!W$1146,'Male Data'!$X480,0),IF(AND('Male Data'!W480&gt;MaleWeighted!W$1145,'Male Data'!W480&lt;MaleWeighted!W$1146),'Male Data'!$X480,0))))</f>
        <v>--</v>
      </c>
      <c r="Y480">
        <f t="shared" si="14"/>
        <v>0</v>
      </c>
      <c r="Z480">
        <f>Y480*'Male Data'!X480</f>
        <v>0</v>
      </c>
      <c r="AA480">
        <f t="shared" si="15"/>
        <v>1</v>
      </c>
      <c r="AB480">
        <f>AA480*'Male Data'!X480</f>
        <v>62411</v>
      </c>
    </row>
    <row r="481" spans="1:28">
      <c r="A481">
        <f>'Male Data'!A481</f>
        <v>480</v>
      </c>
      <c r="B481" t="str">
        <f>'Male Data'!B481</f>
        <v>M</v>
      </c>
      <c r="C481" t="str">
        <f>IF(AND(MaleWeighted!C$1145=0,MaleWeighted!C$1146=0),"--",IF(AND(MaleWeighted!C$1145&gt;0,MaleWeighted!C$1146=0),IF('Male Data'!C481&gt;MaleWeighted!C$1145,'Male Data'!$X481,0),IF(AND(MaleWeighted!C$1145=0,MaleWeighted!C$1146&gt;0),IF('Male Data'!C481&lt;MaleWeighted!C$1146,'Male Data'!$X481,0),IF(AND('Male Data'!C481&gt;MaleWeighted!C$1145,'Male Data'!C481&lt;MaleWeighted!C$1146),'Male Data'!$X481,0))))</f>
        <v>--</v>
      </c>
      <c r="D481" t="str">
        <f>IF(AND(MaleWeighted!D$1145=0,MaleWeighted!D$1146=0),"--",IF(AND(MaleWeighted!D$1145&gt;0,MaleWeighted!D$1146=0),IF('Male Data'!D481&gt;MaleWeighted!D$1145,'Male Data'!$X481,0),IF(AND(MaleWeighted!D$1145=0,MaleWeighted!D$1146&gt;0),IF('Male Data'!D481&lt;MaleWeighted!D$1146,'Male Data'!$X481,0),IF(AND('Male Data'!D481&gt;MaleWeighted!D$1145,'Male Data'!D481&lt;MaleWeighted!D$1146),'Male Data'!$X481,0))))</f>
        <v>--</v>
      </c>
      <c r="E481" t="str">
        <f>IF(AND(MaleWeighted!E$1145=0,MaleWeighted!E$1146=0),"--",IF(AND(MaleWeighted!E$1145&gt;0,MaleWeighted!E$1146=0),IF('Male Data'!E481&gt;MaleWeighted!E$1145,'Male Data'!$X481,0),IF(AND(MaleWeighted!E$1145=0,MaleWeighted!E$1146&gt;0),IF('Male Data'!E481&lt;MaleWeighted!E$1146,'Male Data'!$X481,0),IF(AND('Male Data'!E481&gt;MaleWeighted!E$1145,'Male Data'!E481&lt;MaleWeighted!E$1146),'Male Data'!$X481,0))))</f>
        <v>--</v>
      </c>
      <c r="F481" t="str">
        <f>IF(AND(MaleWeighted!F$1145=0,MaleWeighted!F$1146=0),"--",IF(AND(MaleWeighted!F$1145&gt;0,MaleWeighted!F$1146=0),IF('Male Data'!F481&gt;MaleWeighted!F$1145,'Male Data'!$X481,0),IF(AND(MaleWeighted!F$1145=0,MaleWeighted!F$1146&gt;0),IF('Male Data'!F481&lt;MaleWeighted!F$1146,'Male Data'!$X481,0),IF(AND('Male Data'!F481&gt;MaleWeighted!F$1145,'Male Data'!F481&lt;MaleWeighted!F$1146),'Male Data'!$X481,0))))</f>
        <v>--</v>
      </c>
      <c r="G481" t="str">
        <f>IF(AND(MaleWeighted!G$1145=0,MaleWeighted!G$1146=0),"--",IF(AND(MaleWeighted!G$1145&gt;0,MaleWeighted!G$1146=0),IF('Male Data'!G481&gt;MaleWeighted!G$1145,'Male Data'!$X481,0),IF(AND(MaleWeighted!G$1145=0,MaleWeighted!G$1146&gt;0),IF('Male Data'!G481&lt;MaleWeighted!G$1146,'Male Data'!$X481,0),IF(AND('Male Data'!G481&gt;MaleWeighted!G$1145,'Male Data'!G481&lt;MaleWeighted!G$1146),'Male Data'!$X481,0))))</f>
        <v>--</v>
      </c>
      <c r="H481" t="str">
        <f>IF(AND(MaleWeighted!H$1145=0,MaleWeighted!H$1146=0),"--",IF(AND(MaleWeighted!H$1145&gt;0,MaleWeighted!H$1146=0),IF('Male Data'!H481&gt;MaleWeighted!H$1145,'Male Data'!$X481,0),IF(AND(MaleWeighted!H$1145=0,MaleWeighted!H$1146&gt;0),IF('Male Data'!H481&lt;MaleWeighted!H$1146,'Male Data'!$X481,0),IF(AND('Male Data'!H481&gt;MaleWeighted!H$1145,'Male Data'!H481&lt;MaleWeighted!H$1146),'Male Data'!$X481,0))))</f>
        <v>--</v>
      </c>
      <c r="I481" t="str">
        <f>IF(AND(MaleWeighted!I$1145=0,MaleWeighted!I$1146=0),"--",IF(AND(MaleWeighted!I$1145&gt;0,MaleWeighted!I$1146=0),IF('Male Data'!I481&gt;MaleWeighted!I$1145,'Male Data'!$X481,0),IF(AND(MaleWeighted!I$1145=0,MaleWeighted!I$1146&gt;0),IF('Male Data'!I481&lt;MaleWeighted!I$1146,'Male Data'!$X481,0),IF(AND('Male Data'!I481&gt;MaleWeighted!I$1145,'Male Data'!I481&lt;MaleWeighted!I$1146),'Male Data'!$X481,0))))</f>
        <v>--</v>
      </c>
      <c r="J481" t="str">
        <f>IF(AND(MaleWeighted!J$1145=0,MaleWeighted!J$1146=0),"--",IF(AND(MaleWeighted!J$1145&gt;0,MaleWeighted!J$1146=0),IF('Male Data'!J481&gt;MaleWeighted!J$1145,'Male Data'!$X481,0),IF(AND(MaleWeighted!J$1145=0,MaleWeighted!J$1146&gt;0),IF('Male Data'!J481&lt;MaleWeighted!J$1146,'Male Data'!$X481,0),IF(AND('Male Data'!J481&gt;MaleWeighted!J$1145,'Male Data'!J481&lt;MaleWeighted!J$1146),'Male Data'!$X481,0))))</f>
        <v>--</v>
      </c>
      <c r="K481" t="str">
        <f>IF(AND(MaleWeighted!K$1145=0,MaleWeighted!K$1146=0),"--",IF(AND(MaleWeighted!K$1145&gt;0,MaleWeighted!K$1146=0),IF('Male Data'!K481&gt;MaleWeighted!K$1145,'Male Data'!$X481,0),IF(AND(MaleWeighted!K$1145=0,MaleWeighted!K$1146&gt;0),IF('Male Data'!K481&lt;MaleWeighted!K$1146,'Male Data'!$X481,0),IF(AND('Male Data'!K481&gt;MaleWeighted!K$1145,'Male Data'!K481&lt;MaleWeighted!K$1146),'Male Data'!$X481,0))))</f>
        <v>--</v>
      </c>
      <c r="L481" t="str">
        <f>IF(AND(MaleWeighted!L$1145=0,MaleWeighted!L$1146=0),"--",IF(AND(MaleWeighted!L$1145&gt;0,MaleWeighted!L$1146=0),IF('Male Data'!L481&gt;MaleWeighted!L$1145,'Male Data'!$X481,0),IF(AND(MaleWeighted!L$1145=0,MaleWeighted!L$1146&gt;0),IF('Male Data'!L481&lt;MaleWeighted!L$1146,'Male Data'!$X481,0),IF(AND('Male Data'!L481&gt;MaleWeighted!L$1145,'Male Data'!L481&lt;MaleWeighted!L$1146),'Male Data'!$X481,0))))</f>
        <v>--</v>
      </c>
      <c r="M481" t="str">
        <f>IF(AND(MaleWeighted!M$1145=0,MaleWeighted!M$1146=0),"--",IF(AND(MaleWeighted!M$1145&gt;0,MaleWeighted!M$1146=0),IF('Male Data'!M481&gt;MaleWeighted!M$1145,'Male Data'!$X481,0),IF(AND(MaleWeighted!M$1145=0,MaleWeighted!M$1146&gt;0),IF('Male Data'!M481&lt;MaleWeighted!M$1146,'Male Data'!$X481,0),IF(AND('Male Data'!M481&gt;MaleWeighted!M$1145,'Male Data'!M481&lt;MaleWeighted!M$1146),'Male Data'!$X481,0))))</f>
        <v>--</v>
      </c>
      <c r="N481" t="str">
        <f>IF(AND(MaleWeighted!N$1145=0,MaleWeighted!N$1146=0),"--",IF(AND(MaleWeighted!N$1145&gt;0,MaleWeighted!N$1146=0),IF('Male Data'!N481&gt;MaleWeighted!N$1145,'Male Data'!$X481,0),IF(AND(MaleWeighted!N$1145=0,MaleWeighted!N$1146&gt;0),IF('Male Data'!N481&lt;MaleWeighted!N$1146,'Male Data'!$X481,0),IF(AND('Male Data'!N481&gt;MaleWeighted!N$1145,'Male Data'!N481&lt;MaleWeighted!N$1146),'Male Data'!$X481,0))))</f>
        <v>--</v>
      </c>
      <c r="O481" t="str">
        <f>IF(AND(MaleWeighted!O$1145=0,MaleWeighted!O$1146=0),"--",IF(AND(MaleWeighted!O$1145&gt;0,MaleWeighted!O$1146=0),IF('Male Data'!O481&gt;MaleWeighted!O$1145,'Male Data'!$X481,0),IF(AND(MaleWeighted!O$1145=0,MaleWeighted!O$1146&gt;0),IF('Male Data'!O481&lt;MaleWeighted!O$1146,'Male Data'!$X481,0),IF(AND('Male Data'!O481&gt;MaleWeighted!O$1145,'Male Data'!O481&lt;MaleWeighted!O$1146),'Male Data'!$X481,0))))</f>
        <v>--</v>
      </c>
      <c r="P481" t="str">
        <f>IF(AND(MaleWeighted!P$1145=0,MaleWeighted!P$1146=0),"--",IF(AND(MaleWeighted!P$1145&gt;0,MaleWeighted!P$1146=0),IF('Male Data'!P481&gt;MaleWeighted!P$1145,'Male Data'!$X481,0),IF(AND(MaleWeighted!P$1145=0,MaleWeighted!P$1146&gt;0),IF('Male Data'!P481&lt;MaleWeighted!P$1146,'Male Data'!$X481,0),IF(AND('Male Data'!P481&gt;MaleWeighted!P$1145,'Male Data'!P481&lt;MaleWeighted!P$1146),'Male Data'!$X481,0))))</f>
        <v>--</v>
      </c>
      <c r="Q481" t="str">
        <f>IF(AND(MaleWeighted!Q$1145=0,MaleWeighted!Q$1146=0),"--",IF(AND(MaleWeighted!Q$1145&gt;0,MaleWeighted!Q$1146=0),IF('Male Data'!Q481&gt;MaleWeighted!Q$1145,'Male Data'!$X481,0),IF(AND(MaleWeighted!Q$1145=0,MaleWeighted!Q$1146&gt;0),IF('Male Data'!Q481&lt;MaleWeighted!Q$1146,'Male Data'!$X481,0),IF(AND('Male Data'!Q481&gt;MaleWeighted!Q$1145,'Male Data'!Q481&lt;MaleWeighted!Q$1146),'Male Data'!$X481,0))))</f>
        <v>--</v>
      </c>
      <c r="R481" t="str">
        <f>IF(AND(MaleWeighted!R$1145=0,MaleWeighted!R$1146=0),"--",IF(AND(MaleWeighted!R$1145&gt;0,MaleWeighted!R$1146=0),IF('Male Data'!R481&gt;MaleWeighted!R$1145,'Male Data'!$X481,0),IF(AND(MaleWeighted!R$1145=0,MaleWeighted!R$1146&gt;0),IF('Male Data'!R481&lt;MaleWeighted!R$1146,'Male Data'!$X481,0),IF(AND('Male Data'!R481&gt;MaleWeighted!R$1145,'Male Data'!R481&lt;MaleWeighted!R$1146),'Male Data'!$X481,0))))</f>
        <v>--</v>
      </c>
      <c r="S481" t="str">
        <f>IF(AND(MaleWeighted!S$1145=0,MaleWeighted!S$1146=0),"--",IF(AND(MaleWeighted!S$1145&gt;0,MaleWeighted!S$1146=0),IF('Male Data'!S481&gt;MaleWeighted!S$1145,'Male Data'!$X481,0),IF(AND(MaleWeighted!S$1145=0,MaleWeighted!S$1146&gt;0),IF('Male Data'!S481&lt;MaleWeighted!S$1146,'Male Data'!$X481,0),IF(AND('Male Data'!S481&gt;MaleWeighted!S$1145,'Male Data'!S481&lt;MaleWeighted!S$1146),'Male Data'!$X481,0))))</f>
        <v>--</v>
      </c>
      <c r="T481" t="str">
        <f>IF(AND(MaleWeighted!T$1145=0,MaleWeighted!T$1146=0),"--",IF(AND(MaleWeighted!T$1145&gt;0,MaleWeighted!T$1146=0),IF('Male Data'!T481&gt;MaleWeighted!T$1145,'Male Data'!$X481,0),IF(AND(MaleWeighted!T$1145=0,MaleWeighted!T$1146&gt;0),IF('Male Data'!$T481&lt;MaleWeighted!T$1146,'Male Data'!$X481,0),IF(AND('Male Data'!T481&gt;MaleWeighted!T$1145,'Male Data'!T481&lt;MaleWeighted!T$1146),'Male Data'!$X481,0))))</f>
        <v>--</v>
      </c>
      <c r="U481" t="str">
        <f>IF(AND(MaleWeighted!U$1145=0,MaleWeighted!U$1146=0),"--",IF(AND(MaleWeighted!U$1145&gt;0,MaleWeighted!U$1146=0),IF('Male Data'!U481&gt;MaleWeighted!U$1145,'Male Data'!$X481,0),IF(AND(MaleWeighted!U$1145=0,MaleWeighted!U$1146&gt;0),IF('Male Data'!U481&lt;MaleWeighted!U$1146,'Male Data'!$X481,0),IF(AND('Male Data'!U481&gt;MaleWeighted!U$1145,'Male Data'!U481&lt;MaleWeighted!U$1146),'Male Data'!$X481,0))))</f>
        <v>--</v>
      </c>
      <c r="V481" t="str">
        <f>IF(AND(MaleWeighted!V$1145=0,MaleWeighted!V$1146=0),"--",IF(AND(MaleWeighted!V$1145&gt;0,MaleWeighted!V$1146=0),IF('Male Data'!V481&gt;MaleWeighted!V$1145,'Male Data'!$X481,0),IF(AND(MaleWeighted!V$1145=0,MaleWeighted!V$1146&gt;0),IF('Male Data'!V481&lt;MaleWeighted!V$1146,'Male Data'!$X481,0),IF(AND('Male Data'!V481&gt;MaleWeighted!V$1145,'Male Data'!V481&lt;MaleWeighted!V$1146),'Male Data'!$X481,0))))</f>
        <v>--</v>
      </c>
      <c r="W481" t="str">
        <f>IF(AND(MaleWeighted!W$1145=0,MaleWeighted!W$1146=0),"--",IF(AND(MaleWeighted!W$1145&gt;0,MaleWeighted!W$1146=0),IF('Male Data'!W481&gt;MaleWeighted!W$1145,'Male Data'!$X481,0),IF(AND(MaleWeighted!W$1145=0,MaleWeighted!W$1146&gt;0),IF('Male Data'!W481&lt;MaleWeighted!W$1146,'Male Data'!$X481,0),IF(AND('Male Data'!W481&gt;MaleWeighted!W$1145,'Male Data'!W481&lt;MaleWeighted!W$1146),'Male Data'!$X481,0))))</f>
        <v>--</v>
      </c>
      <c r="Y481">
        <f t="shared" si="14"/>
        <v>0</v>
      </c>
      <c r="Z481">
        <f>Y481*'Male Data'!X481</f>
        <v>0</v>
      </c>
      <c r="AA481">
        <f t="shared" si="15"/>
        <v>1</v>
      </c>
      <c r="AB481">
        <f>AA481*'Male Data'!X481</f>
        <v>15610</v>
      </c>
    </row>
    <row r="482" spans="1:28">
      <c r="A482">
        <f>'Male Data'!A482</f>
        <v>481</v>
      </c>
      <c r="B482" t="str">
        <f>'Male Data'!B482</f>
        <v>M</v>
      </c>
      <c r="C482" t="str">
        <f>IF(AND(MaleWeighted!C$1145=0,MaleWeighted!C$1146=0),"--",IF(AND(MaleWeighted!C$1145&gt;0,MaleWeighted!C$1146=0),IF('Male Data'!C482&gt;MaleWeighted!C$1145,'Male Data'!$X482,0),IF(AND(MaleWeighted!C$1145=0,MaleWeighted!C$1146&gt;0),IF('Male Data'!C482&lt;MaleWeighted!C$1146,'Male Data'!$X482,0),IF(AND('Male Data'!C482&gt;MaleWeighted!C$1145,'Male Data'!C482&lt;MaleWeighted!C$1146),'Male Data'!$X482,0))))</f>
        <v>--</v>
      </c>
      <c r="D482" t="str">
        <f>IF(AND(MaleWeighted!D$1145=0,MaleWeighted!D$1146=0),"--",IF(AND(MaleWeighted!D$1145&gt;0,MaleWeighted!D$1146=0),IF('Male Data'!D482&gt;MaleWeighted!D$1145,'Male Data'!$X482,0),IF(AND(MaleWeighted!D$1145=0,MaleWeighted!D$1146&gt;0),IF('Male Data'!D482&lt;MaleWeighted!D$1146,'Male Data'!$X482,0),IF(AND('Male Data'!D482&gt;MaleWeighted!D$1145,'Male Data'!D482&lt;MaleWeighted!D$1146),'Male Data'!$X482,0))))</f>
        <v>--</v>
      </c>
      <c r="E482" t="str">
        <f>IF(AND(MaleWeighted!E$1145=0,MaleWeighted!E$1146=0),"--",IF(AND(MaleWeighted!E$1145&gt;0,MaleWeighted!E$1146=0),IF('Male Data'!E482&gt;MaleWeighted!E$1145,'Male Data'!$X482,0),IF(AND(MaleWeighted!E$1145=0,MaleWeighted!E$1146&gt;0),IF('Male Data'!E482&lt;MaleWeighted!E$1146,'Male Data'!$X482,0),IF(AND('Male Data'!E482&gt;MaleWeighted!E$1145,'Male Data'!E482&lt;MaleWeighted!E$1146),'Male Data'!$X482,0))))</f>
        <v>--</v>
      </c>
      <c r="F482" t="str">
        <f>IF(AND(MaleWeighted!F$1145=0,MaleWeighted!F$1146=0),"--",IF(AND(MaleWeighted!F$1145&gt;0,MaleWeighted!F$1146=0),IF('Male Data'!F482&gt;MaleWeighted!F$1145,'Male Data'!$X482,0),IF(AND(MaleWeighted!F$1145=0,MaleWeighted!F$1146&gt;0),IF('Male Data'!F482&lt;MaleWeighted!F$1146,'Male Data'!$X482,0),IF(AND('Male Data'!F482&gt;MaleWeighted!F$1145,'Male Data'!F482&lt;MaleWeighted!F$1146),'Male Data'!$X482,0))))</f>
        <v>--</v>
      </c>
      <c r="G482" t="str">
        <f>IF(AND(MaleWeighted!G$1145=0,MaleWeighted!G$1146=0),"--",IF(AND(MaleWeighted!G$1145&gt;0,MaleWeighted!G$1146=0),IF('Male Data'!G482&gt;MaleWeighted!G$1145,'Male Data'!$X482,0),IF(AND(MaleWeighted!G$1145=0,MaleWeighted!G$1146&gt;0),IF('Male Data'!G482&lt;MaleWeighted!G$1146,'Male Data'!$X482,0),IF(AND('Male Data'!G482&gt;MaleWeighted!G$1145,'Male Data'!G482&lt;MaleWeighted!G$1146),'Male Data'!$X482,0))))</f>
        <v>--</v>
      </c>
      <c r="H482" t="str">
        <f>IF(AND(MaleWeighted!H$1145=0,MaleWeighted!H$1146=0),"--",IF(AND(MaleWeighted!H$1145&gt;0,MaleWeighted!H$1146=0),IF('Male Data'!H482&gt;MaleWeighted!H$1145,'Male Data'!$X482,0),IF(AND(MaleWeighted!H$1145=0,MaleWeighted!H$1146&gt;0),IF('Male Data'!H482&lt;MaleWeighted!H$1146,'Male Data'!$X482,0),IF(AND('Male Data'!H482&gt;MaleWeighted!H$1145,'Male Data'!H482&lt;MaleWeighted!H$1146),'Male Data'!$X482,0))))</f>
        <v>--</v>
      </c>
      <c r="I482" t="str">
        <f>IF(AND(MaleWeighted!I$1145=0,MaleWeighted!I$1146=0),"--",IF(AND(MaleWeighted!I$1145&gt;0,MaleWeighted!I$1146=0),IF('Male Data'!I482&gt;MaleWeighted!I$1145,'Male Data'!$X482,0),IF(AND(MaleWeighted!I$1145=0,MaleWeighted!I$1146&gt;0),IF('Male Data'!I482&lt;MaleWeighted!I$1146,'Male Data'!$X482,0),IF(AND('Male Data'!I482&gt;MaleWeighted!I$1145,'Male Data'!I482&lt;MaleWeighted!I$1146),'Male Data'!$X482,0))))</f>
        <v>--</v>
      </c>
      <c r="J482" t="str">
        <f>IF(AND(MaleWeighted!J$1145=0,MaleWeighted!J$1146=0),"--",IF(AND(MaleWeighted!J$1145&gt;0,MaleWeighted!J$1146=0),IF('Male Data'!J482&gt;MaleWeighted!J$1145,'Male Data'!$X482,0),IF(AND(MaleWeighted!J$1145=0,MaleWeighted!J$1146&gt;0),IF('Male Data'!J482&lt;MaleWeighted!J$1146,'Male Data'!$X482,0),IF(AND('Male Data'!J482&gt;MaleWeighted!J$1145,'Male Data'!J482&lt;MaleWeighted!J$1146),'Male Data'!$X482,0))))</f>
        <v>--</v>
      </c>
      <c r="K482" t="str">
        <f>IF(AND(MaleWeighted!K$1145=0,MaleWeighted!K$1146=0),"--",IF(AND(MaleWeighted!K$1145&gt;0,MaleWeighted!K$1146=0),IF('Male Data'!K482&gt;MaleWeighted!K$1145,'Male Data'!$X482,0),IF(AND(MaleWeighted!K$1145=0,MaleWeighted!K$1146&gt;0),IF('Male Data'!K482&lt;MaleWeighted!K$1146,'Male Data'!$X482,0),IF(AND('Male Data'!K482&gt;MaleWeighted!K$1145,'Male Data'!K482&lt;MaleWeighted!K$1146),'Male Data'!$X482,0))))</f>
        <v>--</v>
      </c>
      <c r="L482" t="str">
        <f>IF(AND(MaleWeighted!L$1145=0,MaleWeighted!L$1146=0),"--",IF(AND(MaleWeighted!L$1145&gt;0,MaleWeighted!L$1146=0),IF('Male Data'!L482&gt;MaleWeighted!L$1145,'Male Data'!$X482,0),IF(AND(MaleWeighted!L$1145=0,MaleWeighted!L$1146&gt;0),IF('Male Data'!L482&lt;MaleWeighted!L$1146,'Male Data'!$X482,0),IF(AND('Male Data'!L482&gt;MaleWeighted!L$1145,'Male Data'!L482&lt;MaleWeighted!L$1146),'Male Data'!$X482,0))))</f>
        <v>--</v>
      </c>
      <c r="M482" t="str">
        <f>IF(AND(MaleWeighted!M$1145=0,MaleWeighted!M$1146=0),"--",IF(AND(MaleWeighted!M$1145&gt;0,MaleWeighted!M$1146=0),IF('Male Data'!M482&gt;MaleWeighted!M$1145,'Male Data'!$X482,0),IF(AND(MaleWeighted!M$1145=0,MaleWeighted!M$1146&gt;0),IF('Male Data'!M482&lt;MaleWeighted!M$1146,'Male Data'!$X482,0),IF(AND('Male Data'!M482&gt;MaleWeighted!M$1145,'Male Data'!M482&lt;MaleWeighted!M$1146),'Male Data'!$X482,0))))</f>
        <v>--</v>
      </c>
      <c r="N482" t="str">
        <f>IF(AND(MaleWeighted!N$1145=0,MaleWeighted!N$1146=0),"--",IF(AND(MaleWeighted!N$1145&gt;0,MaleWeighted!N$1146=0),IF('Male Data'!N482&gt;MaleWeighted!N$1145,'Male Data'!$X482,0),IF(AND(MaleWeighted!N$1145=0,MaleWeighted!N$1146&gt;0),IF('Male Data'!N482&lt;MaleWeighted!N$1146,'Male Data'!$X482,0),IF(AND('Male Data'!N482&gt;MaleWeighted!N$1145,'Male Data'!N482&lt;MaleWeighted!N$1146),'Male Data'!$X482,0))))</f>
        <v>--</v>
      </c>
      <c r="O482" t="str">
        <f>IF(AND(MaleWeighted!O$1145=0,MaleWeighted!O$1146=0),"--",IF(AND(MaleWeighted!O$1145&gt;0,MaleWeighted!O$1146=0),IF('Male Data'!O482&gt;MaleWeighted!O$1145,'Male Data'!$X482,0),IF(AND(MaleWeighted!O$1145=0,MaleWeighted!O$1146&gt;0),IF('Male Data'!O482&lt;MaleWeighted!O$1146,'Male Data'!$X482,0),IF(AND('Male Data'!O482&gt;MaleWeighted!O$1145,'Male Data'!O482&lt;MaleWeighted!O$1146),'Male Data'!$X482,0))))</f>
        <v>--</v>
      </c>
      <c r="P482" t="str">
        <f>IF(AND(MaleWeighted!P$1145=0,MaleWeighted!P$1146=0),"--",IF(AND(MaleWeighted!P$1145&gt;0,MaleWeighted!P$1146=0),IF('Male Data'!P482&gt;MaleWeighted!P$1145,'Male Data'!$X482,0),IF(AND(MaleWeighted!P$1145=0,MaleWeighted!P$1146&gt;0),IF('Male Data'!P482&lt;MaleWeighted!P$1146,'Male Data'!$X482,0),IF(AND('Male Data'!P482&gt;MaleWeighted!P$1145,'Male Data'!P482&lt;MaleWeighted!P$1146),'Male Data'!$X482,0))))</f>
        <v>--</v>
      </c>
      <c r="Q482" t="str">
        <f>IF(AND(MaleWeighted!Q$1145=0,MaleWeighted!Q$1146=0),"--",IF(AND(MaleWeighted!Q$1145&gt;0,MaleWeighted!Q$1146=0),IF('Male Data'!Q482&gt;MaleWeighted!Q$1145,'Male Data'!$X482,0),IF(AND(MaleWeighted!Q$1145=0,MaleWeighted!Q$1146&gt;0),IF('Male Data'!Q482&lt;MaleWeighted!Q$1146,'Male Data'!$X482,0),IF(AND('Male Data'!Q482&gt;MaleWeighted!Q$1145,'Male Data'!Q482&lt;MaleWeighted!Q$1146),'Male Data'!$X482,0))))</f>
        <v>--</v>
      </c>
      <c r="R482" t="str">
        <f>IF(AND(MaleWeighted!R$1145=0,MaleWeighted!R$1146=0),"--",IF(AND(MaleWeighted!R$1145&gt;0,MaleWeighted!R$1146=0),IF('Male Data'!R482&gt;MaleWeighted!R$1145,'Male Data'!$X482,0),IF(AND(MaleWeighted!R$1145=0,MaleWeighted!R$1146&gt;0),IF('Male Data'!R482&lt;MaleWeighted!R$1146,'Male Data'!$X482,0),IF(AND('Male Data'!R482&gt;MaleWeighted!R$1145,'Male Data'!R482&lt;MaleWeighted!R$1146),'Male Data'!$X482,0))))</f>
        <v>--</v>
      </c>
      <c r="S482" t="str">
        <f>IF(AND(MaleWeighted!S$1145=0,MaleWeighted!S$1146=0),"--",IF(AND(MaleWeighted!S$1145&gt;0,MaleWeighted!S$1146=0),IF('Male Data'!S482&gt;MaleWeighted!S$1145,'Male Data'!$X482,0),IF(AND(MaleWeighted!S$1145=0,MaleWeighted!S$1146&gt;0),IF('Male Data'!S482&lt;MaleWeighted!S$1146,'Male Data'!$X482,0),IF(AND('Male Data'!S482&gt;MaleWeighted!S$1145,'Male Data'!S482&lt;MaleWeighted!S$1146),'Male Data'!$X482,0))))</f>
        <v>--</v>
      </c>
      <c r="T482" t="str">
        <f>IF(AND(MaleWeighted!T$1145=0,MaleWeighted!T$1146=0),"--",IF(AND(MaleWeighted!T$1145&gt;0,MaleWeighted!T$1146=0),IF('Male Data'!T482&gt;MaleWeighted!T$1145,'Male Data'!$X482,0),IF(AND(MaleWeighted!T$1145=0,MaleWeighted!T$1146&gt;0),IF('Male Data'!$T482&lt;MaleWeighted!T$1146,'Male Data'!$X482,0),IF(AND('Male Data'!T482&gt;MaleWeighted!T$1145,'Male Data'!T482&lt;MaleWeighted!T$1146),'Male Data'!$X482,0))))</f>
        <v>--</v>
      </c>
      <c r="U482" t="str">
        <f>IF(AND(MaleWeighted!U$1145=0,MaleWeighted!U$1146=0),"--",IF(AND(MaleWeighted!U$1145&gt;0,MaleWeighted!U$1146=0),IF('Male Data'!U482&gt;MaleWeighted!U$1145,'Male Data'!$X482,0),IF(AND(MaleWeighted!U$1145=0,MaleWeighted!U$1146&gt;0),IF('Male Data'!U482&lt;MaleWeighted!U$1146,'Male Data'!$X482,0),IF(AND('Male Data'!U482&gt;MaleWeighted!U$1145,'Male Data'!U482&lt;MaleWeighted!U$1146),'Male Data'!$X482,0))))</f>
        <v>--</v>
      </c>
      <c r="V482" t="str">
        <f>IF(AND(MaleWeighted!V$1145=0,MaleWeighted!V$1146=0),"--",IF(AND(MaleWeighted!V$1145&gt;0,MaleWeighted!V$1146=0),IF('Male Data'!V482&gt;MaleWeighted!V$1145,'Male Data'!$X482,0),IF(AND(MaleWeighted!V$1145=0,MaleWeighted!V$1146&gt;0),IF('Male Data'!V482&lt;MaleWeighted!V$1146,'Male Data'!$X482,0),IF(AND('Male Data'!V482&gt;MaleWeighted!V$1145,'Male Data'!V482&lt;MaleWeighted!V$1146),'Male Data'!$X482,0))))</f>
        <v>--</v>
      </c>
      <c r="W482" t="str">
        <f>IF(AND(MaleWeighted!W$1145=0,MaleWeighted!W$1146=0),"--",IF(AND(MaleWeighted!W$1145&gt;0,MaleWeighted!W$1146=0),IF('Male Data'!W482&gt;MaleWeighted!W$1145,'Male Data'!$X482,0),IF(AND(MaleWeighted!W$1145=0,MaleWeighted!W$1146&gt;0),IF('Male Data'!W482&lt;MaleWeighted!W$1146,'Male Data'!$X482,0),IF(AND('Male Data'!W482&gt;MaleWeighted!W$1145,'Male Data'!W482&lt;MaleWeighted!W$1146),'Male Data'!$X482,0))))</f>
        <v>--</v>
      </c>
      <c r="Y482">
        <f t="shared" si="14"/>
        <v>0</v>
      </c>
      <c r="Z482">
        <f>Y482*'Male Data'!X482</f>
        <v>0</v>
      </c>
      <c r="AA482">
        <f t="shared" si="15"/>
        <v>1</v>
      </c>
      <c r="AB482">
        <f>AA482*'Male Data'!X482</f>
        <v>75340</v>
      </c>
    </row>
    <row r="483" spans="1:28">
      <c r="A483">
        <f>'Male Data'!A483</f>
        <v>482</v>
      </c>
      <c r="B483" t="str">
        <f>'Male Data'!B483</f>
        <v>M</v>
      </c>
      <c r="C483" t="str">
        <f>IF(AND(MaleWeighted!C$1145=0,MaleWeighted!C$1146=0),"--",IF(AND(MaleWeighted!C$1145&gt;0,MaleWeighted!C$1146=0),IF('Male Data'!C483&gt;MaleWeighted!C$1145,'Male Data'!$X483,0),IF(AND(MaleWeighted!C$1145=0,MaleWeighted!C$1146&gt;0),IF('Male Data'!C483&lt;MaleWeighted!C$1146,'Male Data'!$X483,0),IF(AND('Male Data'!C483&gt;MaleWeighted!C$1145,'Male Data'!C483&lt;MaleWeighted!C$1146),'Male Data'!$X483,0))))</f>
        <v>--</v>
      </c>
      <c r="D483" t="str">
        <f>IF(AND(MaleWeighted!D$1145=0,MaleWeighted!D$1146=0),"--",IF(AND(MaleWeighted!D$1145&gt;0,MaleWeighted!D$1146=0),IF('Male Data'!D483&gt;MaleWeighted!D$1145,'Male Data'!$X483,0),IF(AND(MaleWeighted!D$1145=0,MaleWeighted!D$1146&gt;0),IF('Male Data'!D483&lt;MaleWeighted!D$1146,'Male Data'!$X483,0),IF(AND('Male Data'!D483&gt;MaleWeighted!D$1145,'Male Data'!D483&lt;MaleWeighted!D$1146),'Male Data'!$X483,0))))</f>
        <v>--</v>
      </c>
      <c r="E483" t="str">
        <f>IF(AND(MaleWeighted!E$1145=0,MaleWeighted!E$1146=0),"--",IF(AND(MaleWeighted!E$1145&gt;0,MaleWeighted!E$1146=0),IF('Male Data'!E483&gt;MaleWeighted!E$1145,'Male Data'!$X483,0),IF(AND(MaleWeighted!E$1145=0,MaleWeighted!E$1146&gt;0),IF('Male Data'!E483&lt;MaleWeighted!E$1146,'Male Data'!$X483,0),IF(AND('Male Data'!E483&gt;MaleWeighted!E$1145,'Male Data'!E483&lt;MaleWeighted!E$1146),'Male Data'!$X483,0))))</f>
        <v>--</v>
      </c>
      <c r="F483" t="str">
        <f>IF(AND(MaleWeighted!F$1145=0,MaleWeighted!F$1146=0),"--",IF(AND(MaleWeighted!F$1145&gt;0,MaleWeighted!F$1146=0),IF('Male Data'!F483&gt;MaleWeighted!F$1145,'Male Data'!$X483,0),IF(AND(MaleWeighted!F$1145=0,MaleWeighted!F$1146&gt;0),IF('Male Data'!F483&lt;MaleWeighted!F$1146,'Male Data'!$X483,0),IF(AND('Male Data'!F483&gt;MaleWeighted!F$1145,'Male Data'!F483&lt;MaleWeighted!F$1146),'Male Data'!$X483,0))))</f>
        <v>--</v>
      </c>
      <c r="G483" t="str">
        <f>IF(AND(MaleWeighted!G$1145=0,MaleWeighted!G$1146=0),"--",IF(AND(MaleWeighted!G$1145&gt;0,MaleWeighted!G$1146=0),IF('Male Data'!G483&gt;MaleWeighted!G$1145,'Male Data'!$X483,0),IF(AND(MaleWeighted!G$1145=0,MaleWeighted!G$1146&gt;0),IF('Male Data'!G483&lt;MaleWeighted!G$1146,'Male Data'!$X483,0),IF(AND('Male Data'!G483&gt;MaleWeighted!G$1145,'Male Data'!G483&lt;MaleWeighted!G$1146),'Male Data'!$X483,0))))</f>
        <v>--</v>
      </c>
      <c r="H483" t="str">
        <f>IF(AND(MaleWeighted!H$1145=0,MaleWeighted!H$1146=0),"--",IF(AND(MaleWeighted!H$1145&gt;0,MaleWeighted!H$1146=0),IF('Male Data'!H483&gt;MaleWeighted!H$1145,'Male Data'!$X483,0),IF(AND(MaleWeighted!H$1145=0,MaleWeighted!H$1146&gt;0),IF('Male Data'!H483&lt;MaleWeighted!H$1146,'Male Data'!$X483,0),IF(AND('Male Data'!H483&gt;MaleWeighted!H$1145,'Male Data'!H483&lt;MaleWeighted!H$1146),'Male Data'!$X483,0))))</f>
        <v>--</v>
      </c>
      <c r="I483" t="str">
        <f>IF(AND(MaleWeighted!I$1145=0,MaleWeighted!I$1146=0),"--",IF(AND(MaleWeighted!I$1145&gt;0,MaleWeighted!I$1146=0),IF('Male Data'!I483&gt;MaleWeighted!I$1145,'Male Data'!$X483,0),IF(AND(MaleWeighted!I$1145=0,MaleWeighted!I$1146&gt;0),IF('Male Data'!I483&lt;MaleWeighted!I$1146,'Male Data'!$X483,0),IF(AND('Male Data'!I483&gt;MaleWeighted!I$1145,'Male Data'!I483&lt;MaleWeighted!I$1146),'Male Data'!$X483,0))))</f>
        <v>--</v>
      </c>
      <c r="J483" t="str">
        <f>IF(AND(MaleWeighted!J$1145=0,MaleWeighted!J$1146=0),"--",IF(AND(MaleWeighted!J$1145&gt;0,MaleWeighted!J$1146=0),IF('Male Data'!J483&gt;MaleWeighted!J$1145,'Male Data'!$X483,0),IF(AND(MaleWeighted!J$1145=0,MaleWeighted!J$1146&gt;0),IF('Male Data'!J483&lt;MaleWeighted!J$1146,'Male Data'!$X483,0),IF(AND('Male Data'!J483&gt;MaleWeighted!J$1145,'Male Data'!J483&lt;MaleWeighted!J$1146),'Male Data'!$X483,0))))</f>
        <v>--</v>
      </c>
      <c r="K483" t="str">
        <f>IF(AND(MaleWeighted!K$1145=0,MaleWeighted!K$1146=0),"--",IF(AND(MaleWeighted!K$1145&gt;0,MaleWeighted!K$1146=0),IF('Male Data'!K483&gt;MaleWeighted!K$1145,'Male Data'!$X483,0),IF(AND(MaleWeighted!K$1145=0,MaleWeighted!K$1146&gt;0),IF('Male Data'!K483&lt;MaleWeighted!K$1146,'Male Data'!$X483,0),IF(AND('Male Data'!K483&gt;MaleWeighted!K$1145,'Male Data'!K483&lt;MaleWeighted!K$1146),'Male Data'!$X483,0))))</f>
        <v>--</v>
      </c>
      <c r="L483" t="str">
        <f>IF(AND(MaleWeighted!L$1145=0,MaleWeighted!L$1146=0),"--",IF(AND(MaleWeighted!L$1145&gt;0,MaleWeighted!L$1146=0),IF('Male Data'!L483&gt;MaleWeighted!L$1145,'Male Data'!$X483,0),IF(AND(MaleWeighted!L$1145=0,MaleWeighted!L$1146&gt;0),IF('Male Data'!L483&lt;MaleWeighted!L$1146,'Male Data'!$X483,0),IF(AND('Male Data'!L483&gt;MaleWeighted!L$1145,'Male Data'!L483&lt;MaleWeighted!L$1146),'Male Data'!$X483,0))))</f>
        <v>--</v>
      </c>
      <c r="M483" t="str">
        <f>IF(AND(MaleWeighted!M$1145=0,MaleWeighted!M$1146=0),"--",IF(AND(MaleWeighted!M$1145&gt;0,MaleWeighted!M$1146=0),IF('Male Data'!M483&gt;MaleWeighted!M$1145,'Male Data'!$X483,0),IF(AND(MaleWeighted!M$1145=0,MaleWeighted!M$1146&gt;0),IF('Male Data'!M483&lt;MaleWeighted!M$1146,'Male Data'!$X483,0),IF(AND('Male Data'!M483&gt;MaleWeighted!M$1145,'Male Data'!M483&lt;MaleWeighted!M$1146),'Male Data'!$X483,0))))</f>
        <v>--</v>
      </c>
      <c r="N483" t="str">
        <f>IF(AND(MaleWeighted!N$1145=0,MaleWeighted!N$1146=0),"--",IF(AND(MaleWeighted!N$1145&gt;0,MaleWeighted!N$1146=0),IF('Male Data'!N483&gt;MaleWeighted!N$1145,'Male Data'!$X483,0),IF(AND(MaleWeighted!N$1145=0,MaleWeighted!N$1146&gt;0),IF('Male Data'!N483&lt;MaleWeighted!N$1146,'Male Data'!$X483,0),IF(AND('Male Data'!N483&gt;MaleWeighted!N$1145,'Male Data'!N483&lt;MaleWeighted!N$1146),'Male Data'!$X483,0))))</f>
        <v>--</v>
      </c>
      <c r="O483" t="str">
        <f>IF(AND(MaleWeighted!O$1145=0,MaleWeighted!O$1146=0),"--",IF(AND(MaleWeighted!O$1145&gt;0,MaleWeighted!O$1146=0),IF('Male Data'!O483&gt;MaleWeighted!O$1145,'Male Data'!$X483,0),IF(AND(MaleWeighted!O$1145=0,MaleWeighted!O$1146&gt;0),IF('Male Data'!O483&lt;MaleWeighted!O$1146,'Male Data'!$X483,0),IF(AND('Male Data'!O483&gt;MaleWeighted!O$1145,'Male Data'!O483&lt;MaleWeighted!O$1146),'Male Data'!$X483,0))))</f>
        <v>--</v>
      </c>
      <c r="P483" t="str">
        <f>IF(AND(MaleWeighted!P$1145=0,MaleWeighted!P$1146=0),"--",IF(AND(MaleWeighted!P$1145&gt;0,MaleWeighted!P$1146=0),IF('Male Data'!P483&gt;MaleWeighted!P$1145,'Male Data'!$X483,0),IF(AND(MaleWeighted!P$1145=0,MaleWeighted!P$1146&gt;0),IF('Male Data'!P483&lt;MaleWeighted!P$1146,'Male Data'!$X483,0),IF(AND('Male Data'!P483&gt;MaleWeighted!P$1145,'Male Data'!P483&lt;MaleWeighted!P$1146),'Male Data'!$X483,0))))</f>
        <v>--</v>
      </c>
      <c r="Q483" t="str">
        <f>IF(AND(MaleWeighted!Q$1145=0,MaleWeighted!Q$1146=0),"--",IF(AND(MaleWeighted!Q$1145&gt;0,MaleWeighted!Q$1146=0),IF('Male Data'!Q483&gt;MaleWeighted!Q$1145,'Male Data'!$X483,0),IF(AND(MaleWeighted!Q$1145=0,MaleWeighted!Q$1146&gt;0),IF('Male Data'!Q483&lt;MaleWeighted!Q$1146,'Male Data'!$X483,0),IF(AND('Male Data'!Q483&gt;MaleWeighted!Q$1145,'Male Data'!Q483&lt;MaleWeighted!Q$1146),'Male Data'!$X483,0))))</f>
        <v>--</v>
      </c>
      <c r="R483" t="str">
        <f>IF(AND(MaleWeighted!R$1145=0,MaleWeighted!R$1146=0),"--",IF(AND(MaleWeighted!R$1145&gt;0,MaleWeighted!R$1146=0),IF('Male Data'!R483&gt;MaleWeighted!R$1145,'Male Data'!$X483,0),IF(AND(MaleWeighted!R$1145=0,MaleWeighted!R$1146&gt;0),IF('Male Data'!R483&lt;MaleWeighted!R$1146,'Male Data'!$X483,0),IF(AND('Male Data'!R483&gt;MaleWeighted!R$1145,'Male Data'!R483&lt;MaleWeighted!R$1146),'Male Data'!$X483,0))))</f>
        <v>--</v>
      </c>
      <c r="S483" t="str">
        <f>IF(AND(MaleWeighted!S$1145=0,MaleWeighted!S$1146=0),"--",IF(AND(MaleWeighted!S$1145&gt;0,MaleWeighted!S$1146=0),IF('Male Data'!S483&gt;MaleWeighted!S$1145,'Male Data'!$X483,0),IF(AND(MaleWeighted!S$1145=0,MaleWeighted!S$1146&gt;0),IF('Male Data'!S483&lt;MaleWeighted!S$1146,'Male Data'!$X483,0),IF(AND('Male Data'!S483&gt;MaleWeighted!S$1145,'Male Data'!S483&lt;MaleWeighted!S$1146),'Male Data'!$X483,0))))</f>
        <v>--</v>
      </c>
      <c r="T483" t="str">
        <f>IF(AND(MaleWeighted!T$1145=0,MaleWeighted!T$1146=0),"--",IF(AND(MaleWeighted!T$1145&gt;0,MaleWeighted!T$1146=0),IF('Male Data'!T483&gt;MaleWeighted!T$1145,'Male Data'!$X483,0),IF(AND(MaleWeighted!T$1145=0,MaleWeighted!T$1146&gt;0),IF('Male Data'!$T483&lt;MaleWeighted!T$1146,'Male Data'!$X483,0),IF(AND('Male Data'!T483&gt;MaleWeighted!T$1145,'Male Data'!T483&lt;MaleWeighted!T$1146),'Male Data'!$X483,0))))</f>
        <v>--</v>
      </c>
      <c r="U483" t="str">
        <f>IF(AND(MaleWeighted!U$1145=0,MaleWeighted!U$1146=0),"--",IF(AND(MaleWeighted!U$1145&gt;0,MaleWeighted!U$1146=0),IF('Male Data'!U483&gt;MaleWeighted!U$1145,'Male Data'!$X483,0),IF(AND(MaleWeighted!U$1145=0,MaleWeighted!U$1146&gt;0),IF('Male Data'!U483&lt;MaleWeighted!U$1146,'Male Data'!$X483,0),IF(AND('Male Data'!U483&gt;MaleWeighted!U$1145,'Male Data'!U483&lt;MaleWeighted!U$1146),'Male Data'!$X483,0))))</f>
        <v>--</v>
      </c>
      <c r="V483" t="str">
        <f>IF(AND(MaleWeighted!V$1145=0,MaleWeighted!V$1146=0),"--",IF(AND(MaleWeighted!V$1145&gt;0,MaleWeighted!V$1146=0),IF('Male Data'!V483&gt;MaleWeighted!V$1145,'Male Data'!$X483,0),IF(AND(MaleWeighted!V$1145=0,MaleWeighted!V$1146&gt;0),IF('Male Data'!V483&lt;MaleWeighted!V$1146,'Male Data'!$X483,0),IF(AND('Male Data'!V483&gt;MaleWeighted!V$1145,'Male Data'!V483&lt;MaleWeighted!V$1146),'Male Data'!$X483,0))))</f>
        <v>--</v>
      </c>
      <c r="W483" t="str">
        <f>IF(AND(MaleWeighted!W$1145=0,MaleWeighted!W$1146=0),"--",IF(AND(MaleWeighted!W$1145&gt;0,MaleWeighted!W$1146=0),IF('Male Data'!W483&gt;MaleWeighted!W$1145,'Male Data'!$X483,0),IF(AND(MaleWeighted!W$1145=0,MaleWeighted!W$1146&gt;0),IF('Male Data'!W483&lt;MaleWeighted!W$1146,'Male Data'!$X483,0),IF(AND('Male Data'!W483&gt;MaleWeighted!W$1145,'Male Data'!W483&lt;MaleWeighted!W$1146),'Male Data'!$X483,0))))</f>
        <v>--</v>
      </c>
      <c r="Y483">
        <f t="shared" si="14"/>
        <v>0</v>
      </c>
      <c r="Z483">
        <f>Y483*'Male Data'!X483</f>
        <v>0</v>
      </c>
      <c r="AA483">
        <f t="shared" si="15"/>
        <v>1</v>
      </c>
      <c r="AB483">
        <f>AA483*'Male Data'!X483</f>
        <v>4523</v>
      </c>
    </row>
    <row r="484" spans="1:28">
      <c r="A484">
        <f>'Male Data'!A484</f>
        <v>483</v>
      </c>
      <c r="B484" t="str">
        <f>'Male Data'!B484</f>
        <v>M</v>
      </c>
      <c r="C484" t="str">
        <f>IF(AND(MaleWeighted!C$1145=0,MaleWeighted!C$1146=0),"--",IF(AND(MaleWeighted!C$1145&gt;0,MaleWeighted!C$1146=0),IF('Male Data'!C484&gt;MaleWeighted!C$1145,'Male Data'!$X484,0),IF(AND(MaleWeighted!C$1145=0,MaleWeighted!C$1146&gt;0),IF('Male Data'!C484&lt;MaleWeighted!C$1146,'Male Data'!$X484,0),IF(AND('Male Data'!C484&gt;MaleWeighted!C$1145,'Male Data'!C484&lt;MaleWeighted!C$1146),'Male Data'!$X484,0))))</f>
        <v>--</v>
      </c>
      <c r="D484" t="str">
        <f>IF(AND(MaleWeighted!D$1145=0,MaleWeighted!D$1146=0),"--",IF(AND(MaleWeighted!D$1145&gt;0,MaleWeighted!D$1146=0),IF('Male Data'!D484&gt;MaleWeighted!D$1145,'Male Data'!$X484,0),IF(AND(MaleWeighted!D$1145=0,MaleWeighted!D$1146&gt;0),IF('Male Data'!D484&lt;MaleWeighted!D$1146,'Male Data'!$X484,0),IF(AND('Male Data'!D484&gt;MaleWeighted!D$1145,'Male Data'!D484&lt;MaleWeighted!D$1146),'Male Data'!$X484,0))))</f>
        <v>--</v>
      </c>
      <c r="E484" t="str">
        <f>IF(AND(MaleWeighted!E$1145=0,MaleWeighted!E$1146=0),"--",IF(AND(MaleWeighted!E$1145&gt;0,MaleWeighted!E$1146=0),IF('Male Data'!E484&gt;MaleWeighted!E$1145,'Male Data'!$X484,0),IF(AND(MaleWeighted!E$1145=0,MaleWeighted!E$1146&gt;0),IF('Male Data'!E484&lt;MaleWeighted!E$1146,'Male Data'!$X484,0),IF(AND('Male Data'!E484&gt;MaleWeighted!E$1145,'Male Data'!E484&lt;MaleWeighted!E$1146),'Male Data'!$X484,0))))</f>
        <v>--</v>
      </c>
      <c r="F484" t="str">
        <f>IF(AND(MaleWeighted!F$1145=0,MaleWeighted!F$1146=0),"--",IF(AND(MaleWeighted!F$1145&gt;0,MaleWeighted!F$1146=0),IF('Male Data'!F484&gt;MaleWeighted!F$1145,'Male Data'!$X484,0),IF(AND(MaleWeighted!F$1145=0,MaleWeighted!F$1146&gt;0),IF('Male Data'!F484&lt;MaleWeighted!F$1146,'Male Data'!$X484,0),IF(AND('Male Data'!F484&gt;MaleWeighted!F$1145,'Male Data'!F484&lt;MaleWeighted!F$1146),'Male Data'!$X484,0))))</f>
        <v>--</v>
      </c>
      <c r="G484" t="str">
        <f>IF(AND(MaleWeighted!G$1145=0,MaleWeighted!G$1146=0),"--",IF(AND(MaleWeighted!G$1145&gt;0,MaleWeighted!G$1146=0),IF('Male Data'!G484&gt;MaleWeighted!G$1145,'Male Data'!$X484,0),IF(AND(MaleWeighted!G$1145=0,MaleWeighted!G$1146&gt;0),IF('Male Data'!G484&lt;MaleWeighted!G$1146,'Male Data'!$X484,0),IF(AND('Male Data'!G484&gt;MaleWeighted!G$1145,'Male Data'!G484&lt;MaleWeighted!G$1146),'Male Data'!$X484,0))))</f>
        <v>--</v>
      </c>
      <c r="H484" t="str">
        <f>IF(AND(MaleWeighted!H$1145=0,MaleWeighted!H$1146=0),"--",IF(AND(MaleWeighted!H$1145&gt;0,MaleWeighted!H$1146=0),IF('Male Data'!H484&gt;MaleWeighted!H$1145,'Male Data'!$X484,0),IF(AND(MaleWeighted!H$1145=0,MaleWeighted!H$1146&gt;0),IF('Male Data'!H484&lt;MaleWeighted!H$1146,'Male Data'!$X484,0),IF(AND('Male Data'!H484&gt;MaleWeighted!H$1145,'Male Data'!H484&lt;MaleWeighted!H$1146),'Male Data'!$X484,0))))</f>
        <v>--</v>
      </c>
      <c r="I484" t="str">
        <f>IF(AND(MaleWeighted!I$1145=0,MaleWeighted!I$1146=0),"--",IF(AND(MaleWeighted!I$1145&gt;0,MaleWeighted!I$1146=0),IF('Male Data'!I484&gt;MaleWeighted!I$1145,'Male Data'!$X484,0),IF(AND(MaleWeighted!I$1145=0,MaleWeighted!I$1146&gt;0),IF('Male Data'!I484&lt;MaleWeighted!I$1146,'Male Data'!$X484,0),IF(AND('Male Data'!I484&gt;MaleWeighted!I$1145,'Male Data'!I484&lt;MaleWeighted!I$1146),'Male Data'!$X484,0))))</f>
        <v>--</v>
      </c>
      <c r="J484" t="str">
        <f>IF(AND(MaleWeighted!J$1145=0,MaleWeighted!J$1146=0),"--",IF(AND(MaleWeighted!J$1145&gt;0,MaleWeighted!J$1146=0),IF('Male Data'!J484&gt;MaleWeighted!J$1145,'Male Data'!$X484,0),IF(AND(MaleWeighted!J$1145=0,MaleWeighted!J$1146&gt;0),IF('Male Data'!J484&lt;MaleWeighted!J$1146,'Male Data'!$X484,0),IF(AND('Male Data'!J484&gt;MaleWeighted!J$1145,'Male Data'!J484&lt;MaleWeighted!J$1146),'Male Data'!$X484,0))))</f>
        <v>--</v>
      </c>
      <c r="K484" t="str">
        <f>IF(AND(MaleWeighted!K$1145=0,MaleWeighted!K$1146=0),"--",IF(AND(MaleWeighted!K$1145&gt;0,MaleWeighted!K$1146=0),IF('Male Data'!K484&gt;MaleWeighted!K$1145,'Male Data'!$X484,0),IF(AND(MaleWeighted!K$1145=0,MaleWeighted!K$1146&gt;0),IF('Male Data'!K484&lt;MaleWeighted!K$1146,'Male Data'!$X484,0),IF(AND('Male Data'!K484&gt;MaleWeighted!K$1145,'Male Data'!K484&lt;MaleWeighted!K$1146),'Male Data'!$X484,0))))</f>
        <v>--</v>
      </c>
      <c r="L484" t="str">
        <f>IF(AND(MaleWeighted!L$1145=0,MaleWeighted!L$1146=0),"--",IF(AND(MaleWeighted!L$1145&gt;0,MaleWeighted!L$1146=0),IF('Male Data'!L484&gt;MaleWeighted!L$1145,'Male Data'!$X484,0),IF(AND(MaleWeighted!L$1145=0,MaleWeighted!L$1146&gt;0),IF('Male Data'!L484&lt;MaleWeighted!L$1146,'Male Data'!$X484,0),IF(AND('Male Data'!L484&gt;MaleWeighted!L$1145,'Male Data'!L484&lt;MaleWeighted!L$1146),'Male Data'!$X484,0))))</f>
        <v>--</v>
      </c>
      <c r="M484" t="str">
        <f>IF(AND(MaleWeighted!M$1145=0,MaleWeighted!M$1146=0),"--",IF(AND(MaleWeighted!M$1145&gt;0,MaleWeighted!M$1146=0),IF('Male Data'!M484&gt;MaleWeighted!M$1145,'Male Data'!$X484,0),IF(AND(MaleWeighted!M$1145=0,MaleWeighted!M$1146&gt;0),IF('Male Data'!M484&lt;MaleWeighted!M$1146,'Male Data'!$X484,0),IF(AND('Male Data'!M484&gt;MaleWeighted!M$1145,'Male Data'!M484&lt;MaleWeighted!M$1146),'Male Data'!$X484,0))))</f>
        <v>--</v>
      </c>
      <c r="N484" t="str">
        <f>IF(AND(MaleWeighted!N$1145=0,MaleWeighted!N$1146=0),"--",IF(AND(MaleWeighted!N$1145&gt;0,MaleWeighted!N$1146=0),IF('Male Data'!N484&gt;MaleWeighted!N$1145,'Male Data'!$X484,0),IF(AND(MaleWeighted!N$1145=0,MaleWeighted!N$1146&gt;0),IF('Male Data'!N484&lt;MaleWeighted!N$1146,'Male Data'!$X484,0),IF(AND('Male Data'!N484&gt;MaleWeighted!N$1145,'Male Data'!N484&lt;MaleWeighted!N$1146),'Male Data'!$X484,0))))</f>
        <v>--</v>
      </c>
      <c r="O484" t="str">
        <f>IF(AND(MaleWeighted!O$1145=0,MaleWeighted!O$1146=0),"--",IF(AND(MaleWeighted!O$1145&gt;0,MaleWeighted!O$1146=0),IF('Male Data'!O484&gt;MaleWeighted!O$1145,'Male Data'!$X484,0),IF(AND(MaleWeighted!O$1145=0,MaleWeighted!O$1146&gt;0),IF('Male Data'!O484&lt;MaleWeighted!O$1146,'Male Data'!$X484,0),IF(AND('Male Data'!O484&gt;MaleWeighted!O$1145,'Male Data'!O484&lt;MaleWeighted!O$1146),'Male Data'!$X484,0))))</f>
        <v>--</v>
      </c>
      <c r="P484" t="str">
        <f>IF(AND(MaleWeighted!P$1145=0,MaleWeighted!P$1146=0),"--",IF(AND(MaleWeighted!P$1145&gt;0,MaleWeighted!P$1146=0),IF('Male Data'!P484&gt;MaleWeighted!P$1145,'Male Data'!$X484,0),IF(AND(MaleWeighted!P$1145=0,MaleWeighted!P$1146&gt;0),IF('Male Data'!P484&lt;MaleWeighted!P$1146,'Male Data'!$X484,0),IF(AND('Male Data'!P484&gt;MaleWeighted!P$1145,'Male Data'!P484&lt;MaleWeighted!P$1146),'Male Data'!$X484,0))))</f>
        <v>--</v>
      </c>
      <c r="Q484" t="str">
        <f>IF(AND(MaleWeighted!Q$1145=0,MaleWeighted!Q$1146=0),"--",IF(AND(MaleWeighted!Q$1145&gt;0,MaleWeighted!Q$1146=0),IF('Male Data'!Q484&gt;MaleWeighted!Q$1145,'Male Data'!$X484,0),IF(AND(MaleWeighted!Q$1145=0,MaleWeighted!Q$1146&gt;0),IF('Male Data'!Q484&lt;MaleWeighted!Q$1146,'Male Data'!$X484,0),IF(AND('Male Data'!Q484&gt;MaleWeighted!Q$1145,'Male Data'!Q484&lt;MaleWeighted!Q$1146),'Male Data'!$X484,0))))</f>
        <v>--</v>
      </c>
      <c r="R484" t="str">
        <f>IF(AND(MaleWeighted!R$1145=0,MaleWeighted!R$1146=0),"--",IF(AND(MaleWeighted!R$1145&gt;0,MaleWeighted!R$1146=0),IF('Male Data'!R484&gt;MaleWeighted!R$1145,'Male Data'!$X484,0),IF(AND(MaleWeighted!R$1145=0,MaleWeighted!R$1146&gt;0),IF('Male Data'!R484&lt;MaleWeighted!R$1146,'Male Data'!$X484,0),IF(AND('Male Data'!R484&gt;MaleWeighted!R$1145,'Male Data'!R484&lt;MaleWeighted!R$1146),'Male Data'!$X484,0))))</f>
        <v>--</v>
      </c>
      <c r="S484" t="str">
        <f>IF(AND(MaleWeighted!S$1145=0,MaleWeighted!S$1146=0),"--",IF(AND(MaleWeighted!S$1145&gt;0,MaleWeighted!S$1146=0),IF('Male Data'!S484&gt;MaleWeighted!S$1145,'Male Data'!$X484,0),IF(AND(MaleWeighted!S$1145=0,MaleWeighted!S$1146&gt;0),IF('Male Data'!S484&lt;MaleWeighted!S$1146,'Male Data'!$X484,0),IF(AND('Male Data'!S484&gt;MaleWeighted!S$1145,'Male Data'!S484&lt;MaleWeighted!S$1146),'Male Data'!$X484,0))))</f>
        <v>--</v>
      </c>
      <c r="T484" t="str">
        <f>IF(AND(MaleWeighted!T$1145=0,MaleWeighted!T$1146=0),"--",IF(AND(MaleWeighted!T$1145&gt;0,MaleWeighted!T$1146=0),IF('Male Data'!T484&gt;MaleWeighted!T$1145,'Male Data'!$X484,0),IF(AND(MaleWeighted!T$1145=0,MaleWeighted!T$1146&gt;0),IF('Male Data'!$T484&lt;MaleWeighted!T$1146,'Male Data'!$X484,0),IF(AND('Male Data'!T484&gt;MaleWeighted!T$1145,'Male Data'!T484&lt;MaleWeighted!T$1146),'Male Data'!$X484,0))))</f>
        <v>--</v>
      </c>
      <c r="U484" t="str">
        <f>IF(AND(MaleWeighted!U$1145=0,MaleWeighted!U$1146=0),"--",IF(AND(MaleWeighted!U$1145&gt;0,MaleWeighted!U$1146=0),IF('Male Data'!U484&gt;MaleWeighted!U$1145,'Male Data'!$X484,0),IF(AND(MaleWeighted!U$1145=0,MaleWeighted!U$1146&gt;0),IF('Male Data'!U484&lt;MaleWeighted!U$1146,'Male Data'!$X484,0),IF(AND('Male Data'!U484&gt;MaleWeighted!U$1145,'Male Data'!U484&lt;MaleWeighted!U$1146),'Male Data'!$X484,0))))</f>
        <v>--</v>
      </c>
      <c r="V484" t="str">
        <f>IF(AND(MaleWeighted!V$1145=0,MaleWeighted!V$1146=0),"--",IF(AND(MaleWeighted!V$1145&gt;0,MaleWeighted!V$1146=0),IF('Male Data'!V484&gt;MaleWeighted!V$1145,'Male Data'!$X484,0),IF(AND(MaleWeighted!V$1145=0,MaleWeighted!V$1146&gt;0),IF('Male Data'!V484&lt;MaleWeighted!V$1146,'Male Data'!$X484,0),IF(AND('Male Data'!V484&gt;MaleWeighted!V$1145,'Male Data'!V484&lt;MaleWeighted!V$1146),'Male Data'!$X484,0))))</f>
        <v>--</v>
      </c>
      <c r="W484" t="str">
        <f>IF(AND(MaleWeighted!W$1145=0,MaleWeighted!W$1146=0),"--",IF(AND(MaleWeighted!W$1145&gt;0,MaleWeighted!W$1146=0),IF('Male Data'!W484&gt;MaleWeighted!W$1145,'Male Data'!$X484,0),IF(AND(MaleWeighted!W$1145=0,MaleWeighted!W$1146&gt;0),IF('Male Data'!W484&lt;MaleWeighted!W$1146,'Male Data'!$X484,0),IF(AND('Male Data'!W484&gt;MaleWeighted!W$1145,'Male Data'!W484&lt;MaleWeighted!W$1146),'Male Data'!$X484,0))))</f>
        <v>--</v>
      </c>
      <c r="Y484">
        <f t="shared" si="14"/>
        <v>0</v>
      </c>
      <c r="Z484">
        <f>Y484*'Male Data'!X484</f>
        <v>0</v>
      </c>
      <c r="AA484">
        <f t="shared" si="15"/>
        <v>1</v>
      </c>
      <c r="AB484">
        <f>AA484*'Male Data'!X484</f>
        <v>122965</v>
      </c>
    </row>
    <row r="485" spans="1:28">
      <c r="A485">
        <f>'Male Data'!A485</f>
        <v>484</v>
      </c>
      <c r="B485" t="str">
        <f>'Male Data'!B485</f>
        <v>M</v>
      </c>
      <c r="C485" t="str">
        <f>IF(AND(MaleWeighted!C$1145=0,MaleWeighted!C$1146=0),"--",IF(AND(MaleWeighted!C$1145&gt;0,MaleWeighted!C$1146=0),IF('Male Data'!C485&gt;MaleWeighted!C$1145,'Male Data'!$X485,0),IF(AND(MaleWeighted!C$1145=0,MaleWeighted!C$1146&gt;0),IF('Male Data'!C485&lt;MaleWeighted!C$1146,'Male Data'!$X485,0),IF(AND('Male Data'!C485&gt;MaleWeighted!C$1145,'Male Data'!C485&lt;MaleWeighted!C$1146),'Male Data'!$X485,0))))</f>
        <v>--</v>
      </c>
      <c r="D485" t="str">
        <f>IF(AND(MaleWeighted!D$1145=0,MaleWeighted!D$1146=0),"--",IF(AND(MaleWeighted!D$1145&gt;0,MaleWeighted!D$1146=0),IF('Male Data'!D485&gt;MaleWeighted!D$1145,'Male Data'!$X485,0),IF(AND(MaleWeighted!D$1145=0,MaleWeighted!D$1146&gt;0),IF('Male Data'!D485&lt;MaleWeighted!D$1146,'Male Data'!$X485,0),IF(AND('Male Data'!D485&gt;MaleWeighted!D$1145,'Male Data'!D485&lt;MaleWeighted!D$1146),'Male Data'!$X485,0))))</f>
        <v>--</v>
      </c>
      <c r="E485" t="str">
        <f>IF(AND(MaleWeighted!E$1145=0,MaleWeighted!E$1146=0),"--",IF(AND(MaleWeighted!E$1145&gt;0,MaleWeighted!E$1146=0),IF('Male Data'!E485&gt;MaleWeighted!E$1145,'Male Data'!$X485,0),IF(AND(MaleWeighted!E$1145=0,MaleWeighted!E$1146&gt;0),IF('Male Data'!E485&lt;MaleWeighted!E$1146,'Male Data'!$X485,0),IF(AND('Male Data'!E485&gt;MaleWeighted!E$1145,'Male Data'!E485&lt;MaleWeighted!E$1146),'Male Data'!$X485,0))))</f>
        <v>--</v>
      </c>
      <c r="F485" t="str">
        <f>IF(AND(MaleWeighted!F$1145=0,MaleWeighted!F$1146=0),"--",IF(AND(MaleWeighted!F$1145&gt;0,MaleWeighted!F$1146=0),IF('Male Data'!F485&gt;MaleWeighted!F$1145,'Male Data'!$X485,0),IF(AND(MaleWeighted!F$1145=0,MaleWeighted!F$1146&gt;0),IF('Male Data'!F485&lt;MaleWeighted!F$1146,'Male Data'!$X485,0),IF(AND('Male Data'!F485&gt;MaleWeighted!F$1145,'Male Data'!F485&lt;MaleWeighted!F$1146),'Male Data'!$X485,0))))</f>
        <v>--</v>
      </c>
      <c r="G485" t="str">
        <f>IF(AND(MaleWeighted!G$1145=0,MaleWeighted!G$1146=0),"--",IF(AND(MaleWeighted!G$1145&gt;0,MaleWeighted!G$1146=0),IF('Male Data'!G485&gt;MaleWeighted!G$1145,'Male Data'!$X485,0),IF(AND(MaleWeighted!G$1145=0,MaleWeighted!G$1146&gt;0),IF('Male Data'!G485&lt;MaleWeighted!G$1146,'Male Data'!$X485,0),IF(AND('Male Data'!G485&gt;MaleWeighted!G$1145,'Male Data'!G485&lt;MaleWeighted!G$1146),'Male Data'!$X485,0))))</f>
        <v>--</v>
      </c>
      <c r="H485" t="str">
        <f>IF(AND(MaleWeighted!H$1145=0,MaleWeighted!H$1146=0),"--",IF(AND(MaleWeighted!H$1145&gt;0,MaleWeighted!H$1146=0),IF('Male Data'!H485&gt;MaleWeighted!H$1145,'Male Data'!$X485,0),IF(AND(MaleWeighted!H$1145=0,MaleWeighted!H$1146&gt;0),IF('Male Data'!H485&lt;MaleWeighted!H$1146,'Male Data'!$X485,0),IF(AND('Male Data'!H485&gt;MaleWeighted!H$1145,'Male Data'!H485&lt;MaleWeighted!H$1146),'Male Data'!$X485,0))))</f>
        <v>--</v>
      </c>
      <c r="I485" t="str">
        <f>IF(AND(MaleWeighted!I$1145=0,MaleWeighted!I$1146=0),"--",IF(AND(MaleWeighted!I$1145&gt;0,MaleWeighted!I$1146=0),IF('Male Data'!I485&gt;MaleWeighted!I$1145,'Male Data'!$X485,0),IF(AND(MaleWeighted!I$1145=0,MaleWeighted!I$1146&gt;0),IF('Male Data'!I485&lt;MaleWeighted!I$1146,'Male Data'!$X485,0),IF(AND('Male Data'!I485&gt;MaleWeighted!I$1145,'Male Data'!I485&lt;MaleWeighted!I$1146),'Male Data'!$X485,0))))</f>
        <v>--</v>
      </c>
      <c r="J485" t="str">
        <f>IF(AND(MaleWeighted!J$1145=0,MaleWeighted!J$1146=0),"--",IF(AND(MaleWeighted!J$1145&gt;0,MaleWeighted!J$1146=0),IF('Male Data'!J485&gt;MaleWeighted!J$1145,'Male Data'!$X485,0),IF(AND(MaleWeighted!J$1145=0,MaleWeighted!J$1146&gt;0),IF('Male Data'!J485&lt;MaleWeighted!J$1146,'Male Data'!$X485,0),IF(AND('Male Data'!J485&gt;MaleWeighted!J$1145,'Male Data'!J485&lt;MaleWeighted!J$1146),'Male Data'!$X485,0))))</f>
        <v>--</v>
      </c>
      <c r="K485" t="str">
        <f>IF(AND(MaleWeighted!K$1145=0,MaleWeighted!K$1146=0),"--",IF(AND(MaleWeighted!K$1145&gt;0,MaleWeighted!K$1146=0),IF('Male Data'!K485&gt;MaleWeighted!K$1145,'Male Data'!$X485,0),IF(AND(MaleWeighted!K$1145=0,MaleWeighted!K$1146&gt;0),IF('Male Data'!K485&lt;MaleWeighted!K$1146,'Male Data'!$X485,0),IF(AND('Male Data'!K485&gt;MaleWeighted!K$1145,'Male Data'!K485&lt;MaleWeighted!K$1146),'Male Data'!$X485,0))))</f>
        <v>--</v>
      </c>
      <c r="L485" t="str">
        <f>IF(AND(MaleWeighted!L$1145=0,MaleWeighted!L$1146=0),"--",IF(AND(MaleWeighted!L$1145&gt;0,MaleWeighted!L$1146=0),IF('Male Data'!L485&gt;MaleWeighted!L$1145,'Male Data'!$X485,0),IF(AND(MaleWeighted!L$1145=0,MaleWeighted!L$1146&gt;0),IF('Male Data'!L485&lt;MaleWeighted!L$1146,'Male Data'!$X485,0),IF(AND('Male Data'!L485&gt;MaleWeighted!L$1145,'Male Data'!L485&lt;MaleWeighted!L$1146),'Male Data'!$X485,0))))</f>
        <v>--</v>
      </c>
      <c r="M485" t="str">
        <f>IF(AND(MaleWeighted!M$1145=0,MaleWeighted!M$1146=0),"--",IF(AND(MaleWeighted!M$1145&gt;0,MaleWeighted!M$1146=0),IF('Male Data'!M485&gt;MaleWeighted!M$1145,'Male Data'!$X485,0),IF(AND(MaleWeighted!M$1145=0,MaleWeighted!M$1146&gt;0),IF('Male Data'!M485&lt;MaleWeighted!M$1146,'Male Data'!$X485,0),IF(AND('Male Data'!M485&gt;MaleWeighted!M$1145,'Male Data'!M485&lt;MaleWeighted!M$1146),'Male Data'!$X485,0))))</f>
        <v>--</v>
      </c>
      <c r="N485" t="str">
        <f>IF(AND(MaleWeighted!N$1145=0,MaleWeighted!N$1146=0),"--",IF(AND(MaleWeighted!N$1145&gt;0,MaleWeighted!N$1146=0),IF('Male Data'!N485&gt;MaleWeighted!N$1145,'Male Data'!$X485,0),IF(AND(MaleWeighted!N$1145=0,MaleWeighted!N$1146&gt;0),IF('Male Data'!N485&lt;MaleWeighted!N$1146,'Male Data'!$X485,0),IF(AND('Male Data'!N485&gt;MaleWeighted!N$1145,'Male Data'!N485&lt;MaleWeighted!N$1146),'Male Data'!$X485,0))))</f>
        <v>--</v>
      </c>
      <c r="O485" t="str">
        <f>IF(AND(MaleWeighted!O$1145=0,MaleWeighted!O$1146=0),"--",IF(AND(MaleWeighted!O$1145&gt;0,MaleWeighted!O$1146=0),IF('Male Data'!O485&gt;MaleWeighted!O$1145,'Male Data'!$X485,0),IF(AND(MaleWeighted!O$1145=0,MaleWeighted!O$1146&gt;0),IF('Male Data'!O485&lt;MaleWeighted!O$1146,'Male Data'!$X485,0),IF(AND('Male Data'!O485&gt;MaleWeighted!O$1145,'Male Data'!O485&lt;MaleWeighted!O$1146),'Male Data'!$X485,0))))</f>
        <v>--</v>
      </c>
      <c r="P485" t="str">
        <f>IF(AND(MaleWeighted!P$1145=0,MaleWeighted!P$1146=0),"--",IF(AND(MaleWeighted!P$1145&gt;0,MaleWeighted!P$1146=0),IF('Male Data'!P485&gt;MaleWeighted!P$1145,'Male Data'!$X485,0),IF(AND(MaleWeighted!P$1145=0,MaleWeighted!P$1146&gt;0),IF('Male Data'!P485&lt;MaleWeighted!P$1146,'Male Data'!$X485,0),IF(AND('Male Data'!P485&gt;MaleWeighted!P$1145,'Male Data'!P485&lt;MaleWeighted!P$1146),'Male Data'!$X485,0))))</f>
        <v>--</v>
      </c>
      <c r="Q485" t="str">
        <f>IF(AND(MaleWeighted!Q$1145=0,MaleWeighted!Q$1146=0),"--",IF(AND(MaleWeighted!Q$1145&gt;0,MaleWeighted!Q$1146=0),IF('Male Data'!Q485&gt;MaleWeighted!Q$1145,'Male Data'!$X485,0),IF(AND(MaleWeighted!Q$1145=0,MaleWeighted!Q$1146&gt;0),IF('Male Data'!Q485&lt;MaleWeighted!Q$1146,'Male Data'!$X485,0),IF(AND('Male Data'!Q485&gt;MaleWeighted!Q$1145,'Male Data'!Q485&lt;MaleWeighted!Q$1146),'Male Data'!$X485,0))))</f>
        <v>--</v>
      </c>
      <c r="R485" t="str">
        <f>IF(AND(MaleWeighted!R$1145=0,MaleWeighted!R$1146=0),"--",IF(AND(MaleWeighted!R$1145&gt;0,MaleWeighted!R$1146=0),IF('Male Data'!R485&gt;MaleWeighted!R$1145,'Male Data'!$X485,0),IF(AND(MaleWeighted!R$1145=0,MaleWeighted!R$1146&gt;0),IF('Male Data'!R485&lt;MaleWeighted!R$1146,'Male Data'!$X485,0),IF(AND('Male Data'!R485&gt;MaleWeighted!R$1145,'Male Data'!R485&lt;MaleWeighted!R$1146),'Male Data'!$X485,0))))</f>
        <v>--</v>
      </c>
      <c r="S485" t="str">
        <f>IF(AND(MaleWeighted!S$1145=0,MaleWeighted!S$1146=0),"--",IF(AND(MaleWeighted!S$1145&gt;0,MaleWeighted!S$1146=0),IF('Male Data'!S485&gt;MaleWeighted!S$1145,'Male Data'!$X485,0),IF(AND(MaleWeighted!S$1145=0,MaleWeighted!S$1146&gt;0),IF('Male Data'!S485&lt;MaleWeighted!S$1146,'Male Data'!$X485,0),IF(AND('Male Data'!S485&gt;MaleWeighted!S$1145,'Male Data'!S485&lt;MaleWeighted!S$1146),'Male Data'!$X485,0))))</f>
        <v>--</v>
      </c>
      <c r="T485" t="str">
        <f>IF(AND(MaleWeighted!T$1145=0,MaleWeighted!T$1146=0),"--",IF(AND(MaleWeighted!T$1145&gt;0,MaleWeighted!T$1146=0),IF('Male Data'!T485&gt;MaleWeighted!T$1145,'Male Data'!$X485,0),IF(AND(MaleWeighted!T$1145=0,MaleWeighted!T$1146&gt;0),IF('Male Data'!$T485&lt;MaleWeighted!T$1146,'Male Data'!$X485,0),IF(AND('Male Data'!T485&gt;MaleWeighted!T$1145,'Male Data'!T485&lt;MaleWeighted!T$1146),'Male Data'!$X485,0))))</f>
        <v>--</v>
      </c>
      <c r="U485" t="str">
        <f>IF(AND(MaleWeighted!U$1145=0,MaleWeighted!U$1146=0),"--",IF(AND(MaleWeighted!U$1145&gt;0,MaleWeighted!U$1146=0),IF('Male Data'!U485&gt;MaleWeighted!U$1145,'Male Data'!$X485,0),IF(AND(MaleWeighted!U$1145=0,MaleWeighted!U$1146&gt;0),IF('Male Data'!U485&lt;MaleWeighted!U$1146,'Male Data'!$X485,0),IF(AND('Male Data'!U485&gt;MaleWeighted!U$1145,'Male Data'!U485&lt;MaleWeighted!U$1146),'Male Data'!$X485,0))))</f>
        <v>--</v>
      </c>
      <c r="V485" t="str">
        <f>IF(AND(MaleWeighted!V$1145=0,MaleWeighted!V$1146=0),"--",IF(AND(MaleWeighted!V$1145&gt;0,MaleWeighted!V$1146=0),IF('Male Data'!V485&gt;MaleWeighted!V$1145,'Male Data'!$X485,0),IF(AND(MaleWeighted!V$1145=0,MaleWeighted!V$1146&gt;0),IF('Male Data'!V485&lt;MaleWeighted!V$1146,'Male Data'!$X485,0),IF(AND('Male Data'!V485&gt;MaleWeighted!V$1145,'Male Data'!V485&lt;MaleWeighted!V$1146),'Male Data'!$X485,0))))</f>
        <v>--</v>
      </c>
      <c r="W485" t="str">
        <f>IF(AND(MaleWeighted!W$1145=0,MaleWeighted!W$1146=0),"--",IF(AND(MaleWeighted!W$1145&gt;0,MaleWeighted!W$1146=0),IF('Male Data'!W485&gt;MaleWeighted!W$1145,'Male Data'!$X485,0),IF(AND(MaleWeighted!W$1145=0,MaleWeighted!W$1146&gt;0),IF('Male Data'!W485&lt;MaleWeighted!W$1146,'Male Data'!$X485,0),IF(AND('Male Data'!W485&gt;MaleWeighted!W$1145,'Male Data'!W485&lt;MaleWeighted!W$1146),'Male Data'!$X485,0))))</f>
        <v>--</v>
      </c>
      <c r="Y485">
        <f t="shared" si="14"/>
        <v>0</v>
      </c>
      <c r="Z485">
        <f>Y485*'Male Data'!X485</f>
        <v>0</v>
      </c>
      <c r="AA485">
        <f t="shared" si="15"/>
        <v>1</v>
      </c>
      <c r="AB485">
        <f>AA485*'Male Data'!X485</f>
        <v>46170</v>
      </c>
    </row>
    <row r="486" spans="1:28">
      <c r="A486">
        <f>'Male Data'!A486</f>
        <v>485</v>
      </c>
      <c r="B486" t="str">
        <f>'Male Data'!B486</f>
        <v>M</v>
      </c>
      <c r="C486" t="str">
        <f>IF(AND(MaleWeighted!C$1145=0,MaleWeighted!C$1146=0),"--",IF(AND(MaleWeighted!C$1145&gt;0,MaleWeighted!C$1146=0),IF('Male Data'!C486&gt;MaleWeighted!C$1145,'Male Data'!$X486,0),IF(AND(MaleWeighted!C$1145=0,MaleWeighted!C$1146&gt;0),IF('Male Data'!C486&lt;MaleWeighted!C$1146,'Male Data'!$X486,0),IF(AND('Male Data'!C486&gt;MaleWeighted!C$1145,'Male Data'!C486&lt;MaleWeighted!C$1146),'Male Data'!$X486,0))))</f>
        <v>--</v>
      </c>
      <c r="D486" t="str">
        <f>IF(AND(MaleWeighted!D$1145=0,MaleWeighted!D$1146=0),"--",IF(AND(MaleWeighted!D$1145&gt;0,MaleWeighted!D$1146=0),IF('Male Data'!D486&gt;MaleWeighted!D$1145,'Male Data'!$X486,0),IF(AND(MaleWeighted!D$1145=0,MaleWeighted!D$1146&gt;0),IF('Male Data'!D486&lt;MaleWeighted!D$1146,'Male Data'!$X486,0),IF(AND('Male Data'!D486&gt;MaleWeighted!D$1145,'Male Data'!D486&lt;MaleWeighted!D$1146),'Male Data'!$X486,0))))</f>
        <v>--</v>
      </c>
      <c r="E486" t="str">
        <f>IF(AND(MaleWeighted!E$1145=0,MaleWeighted!E$1146=0),"--",IF(AND(MaleWeighted!E$1145&gt;0,MaleWeighted!E$1146=0),IF('Male Data'!E486&gt;MaleWeighted!E$1145,'Male Data'!$X486,0),IF(AND(MaleWeighted!E$1145=0,MaleWeighted!E$1146&gt;0),IF('Male Data'!E486&lt;MaleWeighted!E$1146,'Male Data'!$X486,0),IF(AND('Male Data'!E486&gt;MaleWeighted!E$1145,'Male Data'!E486&lt;MaleWeighted!E$1146),'Male Data'!$X486,0))))</f>
        <v>--</v>
      </c>
      <c r="F486" t="str">
        <f>IF(AND(MaleWeighted!F$1145=0,MaleWeighted!F$1146=0),"--",IF(AND(MaleWeighted!F$1145&gt;0,MaleWeighted!F$1146=0),IF('Male Data'!F486&gt;MaleWeighted!F$1145,'Male Data'!$X486,0),IF(AND(MaleWeighted!F$1145=0,MaleWeighted!F$1146&gt;0),IF('Male Data'!F486&lt;MaleWeighted!F$1146,'Male Data'!$X486,0),IF(AND('Male Data'!F486&gt;MaleWeighted!F$1145,'Male Data'!F486&lt;MaleWeighted!F$1146),'Male Data'!$X486,0))))</f>
        <v>--</v>
      </c>
      <c r="G486" t="str">
        <f>IF(AND(MaleWeighted!G$1145=0,MaleWeighted!G$1146=0),"--",IF(AND(MaleWeighted!G$1145&gt;0,MaleWeighted!G$1146=0),IF('Male Data'!G486&gt;MaleWeighted!G$1145,'Male Data'!$X486,0),IF(AND(MaleWeighted!G$1145=0,MaleWeighted!G$1146&gt;0),IF('Male Data'!G486&lt;MaleWeighted!G$1146,'Male Data'!$X486,0),IF(AND('Male Data'!G486&gt;MaleWeighted!G$1145,'Male Data'!G486&lt;MaleWeighted!G$1146),'Male Data'!$X486,0))))</f>
        <v>--</v>
      </c>
      <c r="H486" t="str">
        <f>IF(AND(MaleWeighted!H$1145=0,MaleWeighted!H$1146=0),"--",IF(AND(MaleWeighted!H$1145&gt;0,MaleWeighted!H$1146=0),IF('Male Data'!H486&gt;MaleWeighted!H$1145,'Male Data'!$X486,0),IF(AND(MaleWeighted!H$1145=0,MaleWeighted!H$1146&gt;0),IF('Male Data'!H486&lt;MaleWeighted!H$1146,'Male Data'!$X486,0),IF(AND('Male Data'!H486&gt;MaleWeighted!H$1145,'Male Data'!H486&lt;MaleWeighted!H$1146),'Male Data'!$X486,0))))</f>
        <v>--</v>
      </c>
      <c r="I486" t="str">
        <f>IF(AND(MaleWeighted!I$1145=0,MaleWeighted!I$1146=0),"--",IF(AND(MaleWeighted!I$1145&gt;0,MaleWeighted!I$1146=0),IF('Male Data'!I486&gt;MaleWeighted!I$1145,'Male Data'!$X486,0),IF(AND(MaleWeighted!I$1145=0,MaleWeighted!I$1146&gt;0),IF('Male Data'!I486&lt;MaleWeighted!I$1146,'Male Data'!$X486,0),IF(AND('Male Data'!I486&gt;MaleWeighted!I$1145,'Male Data'!I486&lt;MaleWeighted!I$1146),'Male Data'!$X486,0))))</f>
        <v>--</v>
      </c>
      <c r="J486" t="str">
        <f>IF(AND(MaleWeighted!J$1145=0,MaleWeighted!J$1146=0),"--",IF(AND(MaleWeighted!J$1145&gt;0,MaleWeighted!J$1146=0),IF('Male Data'!J486&gt;MaleWeighted!J$1145,'Male Data'!$X486,0),IF(AND(MaleWeighted!J$1145=0,MaleWeighted!J$1146&gt;0),IF('Male Data'!J486&lt;MaleWeighted!J$1146,'Male Data'!$X486,0),IF(AND('Male Data'!J486&gt;MaleWeighted!J$1145,'Male Data'!J486&lt;MaleWeighted!J$1146),'Male Data'!$X486,0))))</f>
        <v>--</v>
      </c>
      <c r="K486" t="str">
        <f>IF(AND(MaleWeighted!K$1145=0,MaleWeighted!K$1146=0),"--",IF(AND(MaleWeighted!K$1145&gt;0,MaleWeighted!K$1146=0),IF('Male Data'!K486&gt;MaleWeighted!K$1145,'Male Data'!$X486,0),IF(AND(MaleWeighted!K$1145=0,MaleWeighted!K$1146&gt;0),IF('Male Data'!K486&lt;MaleWeighted!K$1146,'Male Data'!$X486,0),IF(AND('Male Data'!K486&gt;MaleWeighted!K$1145,'Male Data'!K486&lt;MaleWeighted!K$1146),'Male Data'!$X486,0))))</f>
        <v>--</v>
      </c>
      <c r="L486" t="str">
        <f>IF(AND(MaleWeighted!L$1145=0,MaleWeighted!L$1146=0),"--",IF(AND(MaleWeighted!L$1145&gt;0,MaleWeighted!L$1146=0),IF('Male Data'!L486&gt;MaleWeighted!L$1145,'Male Data'!$X486,0),IF(AND(MaleWeighted!L$1145=0,MaleWeighted!L$1146&gt;0),IF('Male Data'!L486&lt;MaleWeighted!L$1146,'Male Data'!$X486,0),IF(AND('Male Data'!L486&gt;MaleWeighted!L$1145,'Male Data'!L486&lt;MaleWeighted!L$1146),'Male Data'!$X486,0))))</f>
        <v>--</v>
      </c>
      <c r="M486" t="str">
        <f>IF(AND(MaleWeighted!M$1145=0,MaleWeighted!M$1146=0),"--",IF(AND(MaleWeighted!M$1145&gt;0,MaleWeighted!M$1146=0),IF('Male Data'!M486&gt;MaleWeighted!M$1145,'Male Data'!$X486,0),IF(AND(MaleWeighted!M$1145=0,MaleWeighted!M$1146&gt;0),IF('Male Data'!M486&lt;MaleWeighted!M$1146,'Male Data'!$X486,0),IF(AND('Male Data'!M486&gt;MaleWeighted!M$1145,'Male Data'!M486&lt;MaleWeighted!M$1146),'Male Data'!$X486,0))))</f>
        <v>--</v>
      </c>
      <c r="N486" t="str">
        <f>IF(AND(MaleWeighted!N$1145=0,MaleWeighted!N$1146=0),"--",IF(AND(MaleWeighted!N$1145&gt;0,MaleWeighted!N$1146=0),IF('Male Data'!N486&gt;MaleWeighted!N$1145,'Male Data'!$X486,0),IF(AND(MaleWeighted!N$1145=0,MaleWeighted!N$1146&gt;0),IF('Male Data'!N486&lt;MaleWeighted!N$1146,'Male Data'!$X486,0),IF(AND('Male Data'!N486&gt;MaleWeighted!N$1145,'Male Data'!N486&lt;MaleWeighted!N$1146),'Male Data'!$X486,0))))</f>
        <v>--</v>
      </c>
      <c r="O486" t="str">
        <f>IF(AND(MaleWeighted!O$1145=0,MaleWeighted!O$1146=0),"--",IF(AND(MaleWeighted!O$1145&gt;0,MaleWeighted!O$1146=0),IF('Male Data'!O486&gt;MaleWeighted!O$1145,'Male Data'!$X486,0),IF(AND(MaleWeighted!O$1145=0,MaleWeighted!O$1146&gt;0),IF('Male Data'!O486&lt;MaleWeighted!O$1146,'Male Data'!$X486,0),IF(AND('Male Data'!O486&gt;MaleWeighted!O$1145,'Male Data'!O486&lt;MaleWeighted!O$1146),'Male Data'!$X486,0))))</f>
        <v>--</v>
      </c>
      <c r="P486" t="str">
        <f>IF(AND(MaleWeighted!P$1145=0,MaleWeighted!P$1146=0),"--",IF(AND(MaleWeighted!P$1145&gt;0,MaleWeighted!P$1146=0),IF('Male Data'!P486&gt;MaleWeighted!P$1145,'Male Data'!$X486,0),IF(AND(MaleWeighted!P$1145=0,MaleWeighted!P$1146&gt;0),IF('Male Data'!P486&lt;MaleWeighted!P$1146,'Male Data'!$X486,0),IF(AND('Male Data'!P486&gt;MaleWeighted!P$1145,'Male Data'!P486&lt;MaleWeighted!P$1146),'Male Data'!$X486,0))))</f>
        <v>--</v>
      </c>
      <c r="Q486" t="str">
        <f>IF(AND(MaleWeighted!Q$1145=0,MaleWeighted!Q$1146=0),"--",IF(AND(MaleWeighted!Q$1145&gt;0,MaleWeighted!Q$1146=0),IF('Male Data'!Q486&gt;MaleWeighted!Q$1145,'Male Data'!$X486,0),IF(AND(MaleWeighted!Q$1145=0,MaleWeighted!Q$1146&gt;0),IF('Male Data'!Q486&lt;MaleWeighted!Q$1146,'Male Data'!$X486,0),IF(AND('Male Data'!Q486&gt;MaleWeighted!Q$1145,'Male Data'!Q486&lt;MaleWeighted!Q$1146),'Male Data'!$X486,0))))</f>
        <v>--</v>
      </c>
      <c r="R486" t="str">
        <f>IF(AND(MaleWeighted!R$1145=0,MaleWeighted!R$1146=0),"--",IF(AND(MaleWeighted!R$1145&gt;0,MaleWeighted!R$1146=0),IF('Male Data'!R486&gt;MaleWeighted!R$1145,'Male Data'!$X486,0),IF(AND(MaleWeighted!R$1145=0,MaleWeighted!R$1146&gt;0),IF('Male Data'!R486&lt;MaleWeighted!R$1146,'Male Data'!$X486,0),IF(AND('Male Data'!R486&gt;MaleWeighted!R$1145,'Male Data'!R486&lt;MaleWeighted!R$1146),'Male Data'!$X486,0))))</f>
        <v>--</v>
      </c>
      <c r="S486" t="str">
        <f>IF(AND(MaleWeighted!S$1145=0,MaleWeighted!S$1146=0),"--",IF(AND(MaleWeighted!S$1145&gt;0,MaleWeighted!S$1146=0),IF('Male Data'!S486&gt;MaleWeighted!S$1145,'Male Data'!$X486,0),IF(AND(MaleWeighted!S$1145=0,MaleWeighted!S$1146&gt;0),IF('Male Data'!S486&lt;MaleWeighted!S$1146,'Male Data'!$X486,0),IF(AND('Male Data'!S486&gt;MaleWeighted!S$1145,'Male Data'!S486&lt;MaleWeighted!S$1146),'Male Data'!$X486,0))))</f>
        <v>--</v>
      </c>
      <c r="T486" t="str">
        <f>IF(AND(MaleWeighted!T$1145=0,MaleWeighted!T$1146=0),"--",IF(AND(MaleWeighted!T$1145&gt;0,MaleWeighted!T$1146=0),IF('Male Data'!T486&gt;MaleWeighted!T$1145,'Male Data'!$X486,0),IF(AND(MaleWeighted!T$1145=0,MaleWeighted!T$1146&gt;0),IF('Male Data'!$T486&lt;MaleWeighted!T$1146,'Male Data'!$X486,0),IF(AND('Male Data'!T486&gt;MaleWeighted!T$1145,'Male Data'!T486&lt;MaleWeighted!T$1146),'Male Data'!$X486,0))))</f>
        <v>--</v>
      </c>
      <c r="U486" t="str">
        <f>IF(AND(MaleWeighted!U$1145=0,MaleWeighted!U$1146=0),"--",IF(AND(MaleWeighted!U$1145&gt;0,MaleWeighted!U$1146=0),IF('Male Data'!U486&gt;MaleWeighted!U$1145,'Male Data'!$X486,0),IF(AND(MaleWeighted!U$1145=0,MaleWeighted!U$1146&gt;0),IF('Male Data'!U486&lt;MaleWeighted!U$1146,'Male Data'!$X486,0),IF(AND('Male Data'!U486&gt;MaleWeighted!U$1145,'Male Data'!U486&lt;MaleWeighted!U$1146),'Male Data'!$X486,0))))</f>
        <v>--</v>
      </c>
      <c r="V486" t="str">
        <f>IF(AND(MaleWeighted!V$1145=0,MaleWeighted!V$1146=0),"--",IF(AND(MaleWeighted!V$1145&gt;0,MaleWeighted!V$1146=0),IF('Male Data'!V486&gt;MaleWeighted!V$1145,'Male Data'!$X486,0),IF(AND(MaleWeighted!V$1145=0,MaleWeighted!V$1146&gt;0),IF('Male Data'!V486&lt;MaleWeighted!V$1146,'Male Data'!$X486,0),IF(AND('Male Data'!V486&gt;MaleWeighted!V$1145,'Male Data'!V486&lt;MaleWeighted!V$1146),'Male Data'!$X486,0))))</f>
        <v>--</v>
      </c>
      <c r="W486" t="str">
        <f>IF(AND(MaleWeighted!W$1145=0,MaleWeighted!W$1146=0),"--",IF(AND(MaleWeighted!W$1145&gt;0,MaleWeighted!W$1146=0),IF('Male Data'!W486&gt;MaleWeighted!W$1145,'Male Data'!$X486,0),IF(AND(MaleWeighted!W$1145=0,MaleWeighted!W$1146&gt;0),IF('Male Data'!W486&lt;MaleWeighted!W$1146,'Male Data'!$X486,0),IF(AND('Male Data'!W486&gt;MaleWeighted!W$1145,'Male Data'!W486&lt;MaleWeighted!W$1146),'Male Data'!$X486,0))))</f>
        <v>--</v>
      </c>
      <c r="Y486">
        <f t="shared" si="14"/>
        <v>0</v>
      </c>
      <c r="Z486">
        <f>Y486*'Male Data'!X486</f>
        <v>0</v>
      </c>
      <c r="AA486">
        <f t="shared" si="15"/>
        <v>1</v>
      </c>
      <c r="AB486">
        <f>AA486*'Male Data'!X486</f>
        <v>24268</v>
      </c>
    </row>
    <row r="487" spans="1:28">
      <c r="A487">
        <f>'Male Data'!A487</f>
        <v>486</v>
      </c>
      <c r="B487" t="str">
        <f>'Male Data'!B487</f>
        <v>M</v>
      </c>
      <c r="C487" t="str">
        <f>IF(AND(MaleWeighted!C$1145=0,MaleWeighted!C$1146=0),"--",IF(AND(MaleWeighted!C$1145&gt;0,MaleWeighted!C$1146=0),IF('Male Data'!C487&gt;MaleWeighted!C$1145,'Male Data'!$X487,0),IF(AND(MaleWeighted!C$1145=0,MaleWeighted!C$1146&gt;0),IF('Male Data'!C487&lt;MaleWeighted!C$1146,'Male Data'!$X487,0),IF(AND('Male Data'!C487&gt;MaleWeighted!C$1145,'Male Data'!C487&lt;MaleWeighted!C$1146),'Male Data'!$X487,0))))</f>
        <v>--</v>
      </c>
      <c r="D487" t="str">
        <f>IF(AND(MaleWeighted!D$1145=0,MaleWeighted!D$1146=0),"--",IF(AND(MaleWeighted!D$1145&gt;0,MaleWeighted!D$1146=0),IF('Male Data'!D487&gt;MaleWeighted!D$1145,'Male Data'!$X487,0),IF(AND(MaleWeighted!D$1145=0,MaleWeighted!D$1146&gt;0),IF('Male Data'!D487&lt;MaleWeighted!D$1146,'Male Data'!$X487,0),IF(AND('Male Data'!D487&gt;MaleWeighted!D$1145,'Male Data'!D487&lt;MaleWeighted!D$1146),'Male Data'!$X487,0))))</f>
        <v>--</v>
      </c>
      <c r="E487" t="str">
        <f>IF(AND(MaleWeighted!E$1145=0,MaleWeighted!E$1146=0),"--",IF(AND(MaleWeighted!E$1145&gt;0,MaleWeighted!E$1146=0),IF('Male Data'!E487&gt;MaleWeighted!E$1145,'Male Data'!$X487,0),IF(AND(MaleWeighted!E$1145=0,MaleWeighted!E$1146&gt;0),IF('Male Data'!E487&lt;MaleWeighted!E$1146,'Male Data'!$X487,0),IF(AND('Male Data'!E487&gt;MaleWeighted!E$1145,'Male Data'!E487&lt;MaleWeighted!E$1146),'Male Data'!$X487,0))))</f>
        <v>--</v>
      </c>
      <c r="F487" t="str">
        <f>IF(AND(MaleWeighted!F$1145=0,MaleWeighted!F$1146=0),"--",IF(AND(MaleWeighted!F$1145&gt;0,MaleWeighted!F$1146=0),IF('Male Data'!F487&gt;MaleWeighted!F$1145,'Male Data'!$X487,0),IF(AND(MaleWeighted!F$1145=0,MaleWeighted!F$1146&gt;0),IF('Male Data'!F487&lt;MaleWeighted!F$1146,'Male Data'!$X487,0),IF(AND('Male Data'!F487&gt;MaleWeighted!F$1145,'Male Data'!F487&lt;MaleWeighted!F$1146),'Male Data'!$X487,0))))</f>
        <v>--</v>
      </c>
      <c r="G487" t="str">
        <f>IF(AND(MaleWeighted!G$1145=0,MaleWeighted!G$1146=0),"--",IF(AND(MaleWeighted!G$1145&gt;0,MaleWeighted!G$1146=0),IF('Male Data'!G487&gt;MaleWeighted!G$1145,'Male Data'!$X487,0),IF(AND(MaleWeighted!G$1145=0,MaleWeighted!G$1146&gt;0),IF('Male Data'!G487&lt;MaleWeighted!G$1146,'Male Data'!$X487,0),IF(AND('Male Data'!G487&gt;MaleWeighted!G$1145,'Male Data'!G487&lt;MaleWeighted!G$1146),'Male Data'!$X487,0))))</f>
        <v>--</v>
      </c>
      <c r="H487" t="str">
        <f>IF(AND(MaleWeighted!H$1145=0,MaleWeighted!H$1146=0),"--",IF(AND(MaleWeighted!H$1145&gt;0,MaleWeighted!H$1146=0),IF('Male Data'!H487&gt;MaleWeighted!H$1145,'Male Data'!$X487,0),IF(AND(MaleWeighted!H$1145=0,MaleWeighted!H$1146&gt;0),IF('Male Data'!H487&lt;MaleWeighted!H$1146,'Male Data'!$X487,0),IF(AND('Male Data'!H487&gt;MaleWeighted!H$1145,'Male Data'!H487&lt;MaleWeighted!H$1146),'Male Data'!$X487,0))))</f>
        <v>--</v>
      </c>
      <c r="I487" t="str">
        <f>IF(AND(MaleWeighted!I$1145=0,MaleWeighted!I$1146=0),"--",IF(AND(MaleWeighted!I$1145&gt;0,MaleWeighted!I$1146=0),IF('Male Data'!I487&gt;MaleWeighted!I$1145,'Male Data'!$X487,0),IF(AND(MaleWeighted!I$1145=0,MaleWeighted!I$1146&gt;0),IF('Male Data'!I487&lt;MaleWeighted!I$1146,'Male Data'!$X487,0),IF(AND('Male Data'!I487&gt;MaleWeighted!I$1145,'Male Data'!I487&lt;MaleWeighted!I$1146),'Male Data'!$X487,0))))</f>
        <v>--</v>
      </c>
      <c r="J487" t="str">
        <f>IF(AND(MaleWeighted!J$1145=0,MaleWeighted!J$1146=0),"--",IF(AND(MaleWeighted!J$1145&gt;0,MaleWeighted!J$1146=0),IF('Male Data'!J487&gt;MaleWeighted!J$1145,'Male Data'!$X487,0),IF(AND(MaleWeighted!J$1145=0,MaleWeighted!J$1146&gt;0),IF('Male Data'!J487&lt;MaleWeighted!J$1146,'Male Data'!$X487,0),IF(AND('Male Data'!J487&gt;MaleWeighted!J$1145,'Male Data'!J487&lt;MaleWeighted!J$1146),'Male Data'!$X487,0))))</f>
        <v>--</v>
      </c>
      <c r="K487" t="str">
        <f>IF(AND(MaleWeighted!K$1145=0,MaleWeighted!K$1146=0),"--",IF(AND(MaleWeighted!K$1145&gt;0,MaleWeighted!K$1146=0),IF('Male Data'!K487&gt;MaleWeighted!K$1145,'Male Data'!$X487,0),IF(AND(MaleWeighted!K$1145=0,MaleWeighted!K$1146&gt;0),IF('Male Data'!K487&lt;MaleWeighted!K$1146,'Male Data'!$X487,0),IF(AND('Male Data'!K487&gt;MaleWeighted!K$1145,'Male Data'!K487&lt;MaleWeighted!K$1146),'Male Data'!$X487,0))))</f>
        <v>--</v>
      </c>
      <c r="L487" t="str">
        <f>IF(AND(MaleWeighted!L$1145=0,MaleWeighted!L$1146=0),"--",IF(AND(MaleWeighted!L$1145&gt;0,MaleWeighted!L$1146=0),IF('Male Data'!L487&gt;MaleWeighted!L$1145,'Male Data'!$X487,0),IF(AND(MaleWeighted!L$1145=0,MaleWeighted!L$1146&gt;0),IF('Male Data'!L487&lt;MaleWeighted!L$1146,'Male Data'!$X487,0),IF(AND('Male Data'!L487&gt;MaleWeighted!L$1145,'Male Data'!L487&lt;MaleWeighted!L$1146),'Male Data'!$X487,0))))</f>
        <v>--</v>
      </c>
      <c r="M487" t="str">
        <f>IF(AND(MaleWeighted!M$1145=0,MaleWeighted!M$1146=0),"--",IF(AND(MaleWeighted!M$1145&gt;0,MaleWeighted!M$1146=0),IF('Male Data'!M487&gt;MaleWeighted!M$1145,'Male Data'!$X487,0),IF(AND(MaleWeighted!M$1145=0,MaleWeighted!M$1146&gt;0),IF('Male Data'!M487&lt;MaleWeighted!M$1146,'Male Data'!$X487,0),IF(AND('Male Data'!M487&gt;MaleWeighted!M$1145,'Male Data'!M487&lt;MaleWeighted!M$1146),'Male Data'!$X487,0))))</f>
        <v>--</v>
      </c>
      <c r="N487" t="str">
        <f>IF(AND(MaleWeighted!N$1145=0,MaleWeighted!N$1146=0),"--",IF(AND(MaleWeighted!N$1145&gt;0,MaleWeighted!N$1146=0),IF('Male Data'!N487&gt;MaleWeighted!N$1145,'Male Data'!$X487,0),IF(AND(MaleWeighted!N$1145=0,MaleWeighted!N$1146&gt;0),IF('Male Data'!N487&lt;MaleWeighted!N$1146,'Male Data'!$X487,0),IF(AND('Male Data'!N487&gt;MaleWeighted!N$1145,'Male Data'!N487&lt;MaleWeighted!N$1146),'Male Data'!$X487,0))))</f>
        <v>--</v>
      </c>
      <c r="O487" t="str">
        <f>IF(AND(MaleWeighted!O$1145=0,MaleWeighted!O$1146=0),"--",IF(AND(MaleWeighted!O$1145&gt;0,MaleWeighted!O$1146=0),IF('Male Data'!O487&gt;MaleWeighted!O$1145,'Male Data'!$X487,0),IF(AND(MaleWeighted!O$1145=0,MaleWeighted!O$1146&gt;0),IF('Male Data'!O487&lt;MaleWeighted!O$1146,'Male Data'!$X487,0),IF(AND('Male Data'!O487&gt;MaleWeighted!O$1145,'Male Data'!O487&lt;MaleWeighted!O$1146),'Male Data'!$X487,0))))</f>
        <v>--</v>
      </c>
      <c r="P487" t="str">
        <f>IF(AND(MaleWeighted!P$1145=0,MaleWeighted!P$1146=0),"--",IF(AND(MaleWeighted!P$1145&gt;0,MaleWeighted!P$1146=0),IF('Male Data'!P487&gt;MaleWeighted!P$1145,'Male Data'!$X487,0),IF(AND(MaleWeighted!P$1145=0,MaleWeighted!P$1146&gt;0),IF('Male Data'!P487&lt;MaleWeighted!P$1146,'Male Data'!$X487,0),IF(AND('Male Data'!P487&gt;MaleWeighted!P$1145,'Male Data'!P487&lt;MaleWeighted!P$1146),'Male Data'!$X487,0))))</f>
        <v>--</v>
      </c>
      <c r="Q487" t="str">
        <f>IF(AND(MaleWeighted!Q$1145=0,MaleWeighted!Q$1146=0),"--",IF(AND(MaleWeighted!Q$1145&gt;0,MaleWeighted!Q$1146=0),IF('Male Data'!Q487&gt;MaleWeighted!Q$1145,'Male Data'!$X487,0),IF(AND(MaleWeighted!Q$1145=0,MaleWeighted!Q$1146&gt;0),IF('Male Data'!Q487&lt;MaleWeighted!Q$1146,'Male Data'!$X487,0),IF(AND('Male Data'!Q487&gt;MaleWeighted!Q$1145,'Male Data'!Q487&lt;MaleWeighted!Q$1146),'Male Data'!$X487,0))))</f>
        <v>--</v>
      </c>
      <c r="R487" t="str">
        <f>IF(AND(MaleWeighted!R$1145=0,MaleWeighted!R$1146=0),"--",IF(AND(MaleWeighted!R$1145&gt;0,MaleWeighted!R$1146=0),IF('Male Data'!R487&gt;MaleWeighted!R$1145,'Male Data'!$X487,0),IF(AND(MaleWeighted!R$1145=0,MaleWeighted!R$1146&gt;0),IF('Male Data'!R487&lt;MaleWeighted!R$1146,'Male Data'!$X487,0),IF(AND('Male Data'!R487&gt;MaleWeighted!R$1145,'Male Data'!R487&lt;MaleWeighted!R$1146),'Male Data'!$X487,0))))</f>
        <v>--</v>
      </c>
      <c r="S487" t="str">
        <f>IF(AND(MaleWeighted!S$1145=0,MaleWeighted!S$1146=0),"--",IF(AND(MaleWeighted!S$1145&gt;0,MaleWeighted!S$1146=0),IF('Male Data'!S487&gt;MaleWeighted!S$1145,'Male Data'!$X487,0),IF(AND(MaleWeighted!S$1145=0,MaleWeighted!S$1146&gt;0),IF('Male Data'!S487&lt;MaleWeighted!S$1146,'Male Data'!$X487,0),IF(AND('Male Data'!S487&gt;MaleWeighted!S$1145,'Male Data'!S487&lt;MaleWeighted!S$1146),'Male Data'!$X487,0))))</f>
        <v>--</v>
      </c>
      <c r="T487" t="str">
        <f>IF(AND(MaleWeighted!T$1145=0,MaleWeighted!T$1146=0),"--",IF(AND(MaleWeighted!T$1145&gt;0,MaleWeighted!T$1146=0),IF('Male Data'!T487&gt;MaleWeighted!T$1145,'Male Data'!$X487,0),IF(AND(MaleWeighted!T$1145=0,MaleWeighted!T$1146&gt;0),IF('Male Data'!$T487&lt;MaleWeighted!T$1146,'Male Data'!$X487,0),IF(AND('Male Data'!T487&gt;MaleWeighted!T$1145,'Male Data'!T487&lt;MaleWeighted!T$1146),'Male Data'!$X487,0))))</f>
        <v>--</v>
      </c>
      <c r="U487" t="str">
        <f>IF(AND(MaleWeighted!U$1145=0,MaleWeighted!U$1146=0),"--",IF(AND(MaleWeighted!U$1145&gt;0,MaleWeighted!U$1146=0),IF('Male Data'!U487&gt;MaleWeighted!U$1145,'Male Data'!$X487,0),IF(AND(MaleWeighted!U$1145=0,MaleWeighted!U$1146&gt;0),IF('Male Data'!U487&lt;MaleWeighted!U$1146,'Male Data'!$X487,0),IF(AND('Male Data'!U487&gt;MaleWeighted!U$1145,'Male Data'!U487&lt;MaleWeighted!U$1146),'Male Data'!$X487,0))))</f>
        <v>--</v>
      </c>
      <c r="V487" t="str">
        <f>IF(AND(MaleWeighted!V$1145=0,MaleWeighted!V$1146=0),"--",IF(AND(MaleWeighted!V$1145&gt;0,MaleWeighted!V$1146=0),IF('Male Data'!V487&gt;MaleWeighted!V$1145,'Male Data'!$X487,0),IF(AND(MaleWeighted!V$1145=0,MaleWeighted!V$1146&gt;0),IF('Male Data'!V487&lt;MaleWeighted!V$1146,'Male Data'!$X487,0),IF(AND('Male Data'!V487&gt;MaleWeighted!V$1145,'Male Data'!V487&lt;MaleWeighted!V$1146),'Male Data'!$X487,0))))</f>
        <v>--</v>
      </c>
      <c r="W487" t="str">
        <f>IF(AND(MaleWeighted!W$1145=0,MaleWeighted!W$1146=0),"--",IF(AND(MaleWeighted!W$1145&gt;0,MaleWeighted!W$1146=0),IF('Male Data'!W487&gt;MaleWeighted!W$1145,'Male Data'!$X487,0),IF(AND(MaleWeighted!W$1145=0,MaleWeighted!W$1146&gt;0),IF('Male Data'!W487&lt;MaleWeighted!W$1146,'Male Data'!$X487,0),IF(AND('Male Data'!W487&gt;MaleWeighted!W$1145,'Male Data'!W487&lt;MaleWeighted!W$1146),'Male Data'!$X487,0))))</f>
        <v>--</v>
      </c>
      <c r="Y487">
        <f t="shared" si="14"/>
        <v>0</v>
      </c>
      <c r="Z487">
        <f>Y487*'Male Data'!X487</f>
        <v>0</v>
      </c>
      <c r="AA487">
        <f t="shared" si="15"/>
        <v>1</v>
      </c>
      <c r="AB487">
        <f>AA487*'Male Data'!X487</f>
        <v>10824</v>
      </c>
    </row>
    <row r="488" spans="1:28">
      <c r="A488">
        <f>'Male Data'!A488</f>
        <v>487</v>
      </c>
      <c r="B488" t="str">
        <f>'Male Data'!B488</f>
        <v>M</v>
      </c>
      <c r="C488" t="str">
        <f>IF(AND(MaleWeighted!C$1145=0,MaleWeighted!C$1146=0),"--",IF(AND(MaleWeighted!C$1145&gt;0,MaleWeighted!C$1146=0),IF('Male Data'!C488&gt;MaleWeighted!C$1145,'Male Data'!$X488,0),IF(AND(MaleWeighted!C$1145=0,MaleWeighted!C$1146&gt;0),IF('Male Data'!C488&lt;MaleWeighted!C$1146,'Male Data'!$X488,0),IF(AND('Male Data'!C488&gt;MaleWeighted!C$1145,'Male Data'!C488&lt;MaleWeighted!C$1146),'Male Data'!$X488,0))))</f>
        <v>--</v>
      </c>
      <c r="D488" t="str">
        <f>IF(AND(MaleWeighted!D$1145=0,MaleWeighted!D$1146=0),"--",IF(AND(MaleWeighted!D$1145&gt;0,MaleWeighted!D$1146=0),IF('Male Data'!D488&gt;MaleWeighted!D$1145,'Male Data'!$X488,0),IF(AND(MaleWeighted!D$1145=0,MaleWeighted!D$1146&gt;0),IF('Male Data'!D488&lt;MaleWeighted!D$1146,'Male Data'!$X488,0),IF(AND('Male Data'!D488&gt;MaleWeighted!D$1145,'Male Data'!D488&lt;MaleWeighted!D$1146),'Male Data'!$X488,0))))</f>
        <v>--</v>
      </c>
      <c r="E488" t="str">
        <f>IF(AND(MaleWeighted!E$1145=0,MaleWeighted!E$1146=0),"--",IF(AND(MaleWeighted!E$1145&gt;0,MaleWeighted!E$1146=0),IF('Male Data'!E488&gt;MaleWeighted!E$1145,'Male Data'!$X488,0),IF(AND(MaleWeighted!E$1145=0,MaleWeighted!E$1146&gt;0),IF('Male Data'!E488&lt;MaleWeighted!E$1146,'Male Data'!$X488,0),IF(AND('Male Data'!E488&gt;MaleWeighted!E$1145,'Male Data'!E488&lt;MaleWeighted!E$1146),'Male Data'!$X488,0))))</f>
        <v>--</v>
      </c>
      <c r="F488" t="str">
        <f>IF(AND(MaleWeighted!F$1145=0,MaleWeighted!F$1146=0),"--",IF(AND(MaleWeighted!F$1145&gt;0,MaleWeighted!F$1146=0),IF('Male Data'!F488&gt;MaleWeighted!F$1145,'Male Data'!$X488,0),IF(AND(MaleWeighted!F$1145=0,MaleWeighted!F$1146&gt;0),IF('Male Data'!F488&lt;MaleWeighted!F$1146,'Male Data'!$X488,0),IF(AND('Male Data'!F488&gt;MaleWeighted!F$1145,'Male Data'!F488&lt;MaleWeighted!F$1146),'Male Data'!$X488,0))))</f>
        <v>--</v>
      </c>
      <c r="G488" t="str">
        <f>IF(AND(MaleWeighted!G$1145=0,MaleWeighted!G$1146=0),"--",IF(AND(MaleWeighted!G$1145&gt;0,MaleWeighted!G$1146=0),IF('Male Data'!G488&gt;MaleWeighted!G$1145,'Male Data'!$X488,0),IF(AND(MaleWeighted!G$1145=0,MaleWeighted!G$1146&gt;0),IF('Male Data'!G488&lt;MaleWeighted!G$1146,'Male Data'!$X488,0),IF(AND('Male Data'!G488&gt;MaleWeighted!G$1145,'Male Data'!G488&lt;MaleWeighted!G$1146),'Male Data'!$X488,0))))</f>
        <v>--</v>
      </c>
      <c r="H488" t="str">
        <f>IF(AND(MaleWeighted!H$1145=0,MaleWeighted!H$1146=0),"--",IF(AND(MaleWeighted!H$1145&gt;0,MaleWeighted!H$1146=0),IF('Male Data'!H488&gt;MaleWeighted!H$1145,'Male Data'!$X488,0),IF(AND(MaleWeighted!H$1145=0,MaleWeighted!H$1146&gt;0),IF('Male Data'!H488&lt;MaleWeighted!H$1146,'Male Data'!$X488,0),IF(AND('Male Data'!H488&gt;MaleWeighted!H$1145,'Male Data'!H488&lt;MaleWeighted!H$1146),'Male Data'!$X488,0))))</f>
        <v>--</v>
      </c>
      <c r="I488" t="str">
        <f>IF(AND(MaleWeighted!I$1145=0,MaleWeighted!I$1146=0),"--",IF(AND(MaleWeighted!I$1145&gt;0,MaleWeighted!I$1146=0),IF('Male Data'!I488&gt;MaleWeighted!I$1145,'Male Data'!$X488,0),IF(AND(MaleWeighted!I$1145=0,MaleWeighted!I$1146&gt;0),IF('Male Data'!I488&lt;MaleWeighted!I$1146,'Male Data'!$X488,0),IF(AND('Male Data'!I488&gt;MaleWeighted!I$1145,'Male Data'!I488&lt;MaleWeighted!I$1146),'Male Data'!$X488,0))))</f>
        <v>--</v>
      </c>
      <c r="J488" t="str">
        <f>IF(AND(MaleWeighted!J$1145=0,MaleWeighted!J$1146=0),"--",IF(AND(MaleWeighted!J$1145&gt;0,MaleWeighted!J$1146=0),IF('Male Data'!J488&gt;MaleWeighted!J$1145,'Male Data'!$X488,0),IF(AND(MaleWeighted!J$1145=0,MaleWeighted!J$1146&gt;0),IF('Male Data'!J488&lt;MaleWeighted!J$1146,'Male Data'!$X488,0),IF(AND('Male Data'!J488&gt;MaleWeighted!J$1145,'Male Data'!J488&lt;MaleWeighted!J$1146),'Male Data'!$X488,0))))</f>
        <v>--</v>
      </c>
      <c r="K488" t="str">
        <f>IF(AND(MaleWeighted!K$1145=0,MaleWeighted!K$1146=0),"--",IF(AND(MaleWeighted!K$1145&gt;0,MaleWeighted!K$1146=0),IF('Male Data'!K488&gt;MaleWeighted!K$1145,'Male Data'!$X488,0),IF(AND(MaleWeighted!K$1145=0,MaleWeighted!K$1146&gt;0),IF('Male Data'!K488&lt;MaleWeighted!K$1146,'Male Data'!$X488,0),IF(AND('Male Data'!K488&gt;MaleWeighted!K$1145,'Male Data'!K488&lt;MaleWeighted!K$1146),'Male Data'!$X488,0))))</f>
        <v>--</v>
      </c>
      <c r="L488" t="str">
        <f>IF(AND(MaleWeighted!L$1145=0,MaleWeighted!L$1146=0),"--",IF(AND(MaleWeighted!L$1145&gt;0,MaleWeighted!L$1146=0),IF('Male Data'!L488&gt;MaleWeighted!L$1145,'Male Data'!$X488,0),IF(AND(MaleWeighted!L$1145=0,MaleWeighted!L$1146&gt;0),IF('Male Data'!L488&lt;MaleWeighted!L$1146,'Male Data'!$X488,0),IF(AND('Male Data'!L488&gt;MaleWeighted!L$1145,'Male Data'!L488&lt;MaleWeighted!L$1146),'Male Data'!$X488,0))))</f>
        <v>--</v>
      </c>
      <c r="M488" t="str">
        <f>IF(AND(MaleWeighted!M$1145=0,MaleWeighted!M$1146=0),"--",IF(AND(MaleWeighted!M$1145&gt;0,MaleWeighted!M$1146=0),IF('Male Data'!M488&gt;MaleWeighted!M$1145,'Male Data'!$X488,0),IF(AND(MaleWeighted!M$1145=0,MaleWeighted!M$1146&gt;0),IF('Male Data'!M488&lt;MaleWeighted!M$1146,'Male Data'!$X488,0),IF(AND('Male Data'!M488&gt;MaleWeighted!M$1145,'Male Data'!M488&lt;MaleWeighted!M$1146),'Male Data'!$X488,0))))</f>
        <v>--</v>
      </c>
      <c r="N488" t="str">
        <f>IF(AND(MaleWeighted!N$1145=0,MaleWeighted!N$1146=0),"--",IF(AND(MaleWeighted!N$1145&gt;0,MaleWeighted!N$1146=0),IF('Male Data'!N488&gt;MaleWeighted!N$1145,'Male Data'!$X488,0),IF(AND(MaleWeighted!N$1145=0,MaleWeighted!N$1146&gt;0),IF('Male Data'!N488&lt;MaleWeighted!N$1146,'Male Data'!$X488,0),IF(AND('Male Data'!N488&gt;MaleWeighted!N$1145,'Male Data'!N488&lt;MaleWeighted!N$1146),'Male Data'!$X488,0))))</f>
        <v>--</v>
      </c>
      <c r="O488" t="str">
        <f>IF(AND(MaleWeighted!O$1145=0,MaleWeighted!O$1146=0),"--",IF(AND(MaleWeighted!O$1145&gt;0,MaleWeighted!O$1146=0),IF('Male Data'!O488&gt;MaleWeighted!O$1145,'Male Data'!$X488,0),IF(AND(MaleWeighted!O$1145=0,MaleWeighted!O$1146&gt;0),IF('Male Data'!O488&lt;MaleWeighted!O$1146,'Male Data'!$X488,0),IF(AND('Male Data'!O488&gt;MaleWeighted!O$1145,'Male Data'!O488&lt;MaleWeighted!O$1146),'Male Data'!$X488,0))))</f>
        <v>--</v>
      </c>
      <c r="P488" t="str">
        <f>IF(AND(MaleWeighted!P$1145=0,MaleWeighted!P$1146=0),"--",IF(AND(MaleWeighted!P$1145&gt;0,MaleWeighted!P$1146=0),IF('Male Data'!P488&gt;MaleWeighted!P$1145,'Male Data'!$X488,0),IF(AND(MaleWeighted!P$1145=0,MaleWeighted!P$1146&gt;0),IF('Male Data'!P488&lt;MaleWeighted!P$1146,'Male Data'!$X488,0),IF(AND('Male Data'!P488&gt;MaleWeighted!P$1145,'Male Data'!P488&lt;MaleWeighted!P$1146),'Male Data'!$X488,0))))</f>
        <v>--</v>
      </c>
      <c r="Q488" t="str">
        <f>IF(AND(MaleWeighted!Q$1145=0,MaleWeighted!Q$1146=0),"--",IF(AND(MaleWeighted!Q$1145&gt;0,MaleWeighted!Q$1146=0),IF('Male Data'!Q488&gt;MaleWeighted!Q$1145,'Male Data'!$X488,0),IF(AND(MaleWeighted!Q$1145=0,MaleWeighted!Q$1146&gt;0),IF('Male Data'!Q488&lt;MaleWeighted!Q$1146,'Male Data'!$X488,0),IF(AND('Male Data'!Q488&gt;MaleWeighted!Q$1145,'Male Data'!Q488&lt;MaleWeighted!Q$1146),'Male Data'!$X488,0))))</f>
        <v>--</v>
      </c>
      <c r="R488" t="str">
        <f>IF(AND(MaleWeighted!R$1145=0,MaleWeighted!R$1146=0),"--",IF(AND(MaleWeighted!R$1145&gt;0,MaleWeighted!R$1146=0),IF('Male Data'!R488&gt;MaleWeighted!R$1145,'Male Data'!$X488,0),IF(AND(MaleWeighted!R$1145=0,MaleWeighted!R$1146&gt;0),IF('Male Data'!R488&lt;MaleWeighted!R$1146,'Male Data'!$X488,0),IF(AND('Male Data'!R488&gt;MaleWeighted!R$1145,'Male Data'!R488&lt;MaleWeighted!R$1146),'Male Data'!$X488,0))))</f>
        <v>--</v>
      </c>
      <c r="S488" t="str">
        <f>IF(AND(MaleWeighted!S$1145=0,MaleWeighted!S$1146=0),"--",IF(AND(MaleWeighted!S$1145&gt;0,MaleWeighted!S$1146=0),IF('Male Data'!S488&gt;MaleWeighted!S$1145,'Male Data'!$X488,0),IF(AND(MaleWeighted!S$1145=0,MaleWeighted!S$1146&gt;0),IF('Male Data'!S488&lt;MaleWeighted!S$1146,'Male Data'!$X488,0),IF(AND('Male Data'!S488&gt;MaleWeighted!S$1145,'Male Data'!S488&lt;MaleWeighted!S$1146),'Male Data'!$X488,0))))</f>
        <v>--</v>
      </c>
      <c r="T488" t="str">
        <f>IF(AND(MaleWeighted!T$1145=0,MaleWeighted!T$1146=0),"--",IF(AND(MaleWeighted!T$1145&gt;0,MaleWeighted!T$1146=0),IF('Male Data'!T488&gt;MaleWeighted!T$1145,'Male Data'!$X488,0),IF(AND(MaleWeighted!T$1145=0,MaleWeighted!T$1146&gt;0),IF('Male Data'!$T488&lt;MaleWeighted!T$1146,'Male Data'!$X488,0),IF(AND('Male Data'!T488&gt;MaleWeighted!T$1145,'Male Data'!T488&lt;MaleWeighted!T$1146),'Male Data'!$X488,0))))</f>
        <v>--</v>
      </c>
      <c r="U488" t="str">
        <f>IF(AND(MaleWeighted!U$1145=0,MaleWeighted!U$1146=0),"--",IF(AND(MaleWeighted!U$1145&gt;0,MaleWeighted!U$1146=0),IF('Male Data'!U488&gt;MaleWeighted!U$1145,'Male Data'!$X488,0),IF(AND(MaleWeighted!U$1145=0,MaleWeighted!U$1146&gt;0),IF('Male Data'!U488&lt;MaleWeighted!U$1146,'Male Data'!$X488,0),IF(AND('Male Data'!U488&gt;MaleWeighted!U$1145,'Male Data'!U488&lt;MaleWeighted!U$1146),'Male Data'!$X488,0))))</f>
        <v>--</v>
      </c>
      <c r="V488" t="str">
        <f>IF(AND(MaleWeighted!V$1145=0,MaleWeighted!V$1146=0),"--",IF(AND(MaleWeighted!V$1145&gt;0,MaleWeighted!V$1146=0),IF('Male Data'!V488&gt;MaleWeighted!V$1145,'Male Data'!$X488,0),IF(AND(MaleWeighted!V$1145=0,MaleWeighted!V$1146&gt;0),IF('Male Data'!V488&lt;MaleWeighted!V$1146,'Male Data'!$X488,0),IF(AND('Male Data'!V488&gt;MaleWeighted!V$1145,'Male Data'!V488&lt;MaleWeighted!V$1146),'Male Data'!$X488,0))))</f>
        <v>--</v>
      </c>
      <c r="W488" t="str">
        <f>IF(AND(MaleWeighted!W$1145=0,MaleWeighted!W$1146=0),"--",IF(AND(MaleWeighted!W$1145&gt;0,MaleWeighted!W$1146=0),IF('Male Data'!W488&gt;MaleWeighted!W$1145,'Male Data'!$X488,0),IF(AND(MaleWeighted!W$1145=0,MaleWeighted!W$1146&gt;0),IF('Male Data'!W488&lt;MaleWeighted!W$1146,'Male Data'!$X488,0),IF(AND('Male Data'!W488&gt;MaleWeighted!W$1145,'Male Data'!W488&lt;MaleWeighted!W$1146),'Male Data'!$X488,0))))</f>
        <v>--</v>
      </c>
      <c r="Y488">
        <f t="shared" si="14"/>
        <v>0</v>
      </c>
      <c r="Z488">
        <f>Y488*'Male Data'!X488</f>
        <v>0</v>
      </c>
      <c r="AA488">
        <f t="shared" si="15"/>
        <v>1</v>
      </c>
      <c r="AB488">
        <f>AA488*'Male Data'!X488</f>
        <v>13724</v>
      </c>
    </row>
    <row r="489" spans="1:28">
      <c r="A489">
        <f>'Male Data'!A489</f>
        <v>488</v>
      </c>
      <c r="B489" t="str">
        <f>'Male Data'!B489</f>
        <v>M</v>
      </c>
      <c r="C489" t="str">
        <f>IF(AND(MaleWeighted!C$1145=0,MaleWeighted!C$1146=0),"--",IF(AND(MaleWeighted!C$1145&gt;0,MaleWeighted!C$1146=0),IF('Male Data'!C489&gt;MaleWeighted!C$1145,'Male Data'!$X489,0),IF(AND(MaleWeighted!C$1145=0,MaleWeighted!C$1146&gt;0),IF('Male Data'!C489&lt;MaleWeighted!C$1146,'Male Data'!$X489,0),IF(AND('Male Data'!C489&gt;MaleWeighted!C$1145,'Male Data'!C489&lt;MaleWeighted!C$1146),'Male Data'!$X489,0))))</f>
        <v>--</v>
      </c>
      <c r="D489" t="str">
        <f>IF(AND(MaleWeighted!D$1145=0,MaleWeighted!D$1146=0),"--",IF(AND(MaleWeighted!D$1145&gt;0,MaleWeighted!D$1146=0),IF('Male Data'!D489&gt;MaleWeighted!D$1145,'Male Data'!$X489,0),IF(AND(MaleWeighted!D$1145=0,MaleWeighted!D$1146&gt;0),IF('Male Data'!D489&lt;MaleWeighted!D$1146,'Male Data'!$X489,0),IF(AND('Male Data'!D489&gt;MaleWeighted!D$1145,'Male Data'!D489&lt;MaleWeighted!D$1146),'Male Data'!$X489,0))))</f>
        <v>--</v>
      </c>
      <c r="E489" t="str">
        <f>IF(AND(MaleWeighted!E$1145=0,MaleWeighted!E$1146=0),"--",IF(AND(MaleWeighted!E$1145&gt;0,MaleWeighted!E$1146=0),IF('Male Data'!E489&gt;MaleWeighted!E$1145,'Male Data'!$X489,0),IF(AND(MaleWeighted!E$1145=0,MaleWeighted!E$1146&gt;0),IF('Male Data'!E489&lt;MaleWeighted!E$1146,'Male Data'!$X489,0),IF(AND('Male Data'!E489&gt;MaleWeighted!E$1145,'Male Data'!E489&lt;MaleWeighted!E$1146),'Male Data'!$X489,0))))</f>
        <v>--</v>
      </c>
      <c r="F489" t="str">
        <f>IF(AND(MaleWeighted!F$1145=0,MaleWeighted!F$1146=0),"--",IF(AND(MaleWeighted!F$1145&gt;0,MaleWeighted!F$1146=0),IF('Male Data'!F489&gt;MaleWeighted!F$1145,'Male Data'!$X489,0),IF(AND(MaleWeighted!F$1145=0,MaleWeighted!F$1146&gt;0),IF('Male Data'!F489&lt;MaleWeighted!F$1146,'Male Data'!$X489,0),IF(AND('Male Data'!F489&gt;MaleWeighted!F$1145,'Male Data'!F489&lt;MaleWeighted!F$1146),'Male Data'!$X489,0))))</f>
        <v>--</v>
      </c>
      <c r="G489" t="str">
        <f>IF(AND(MaleWeighted!G$1145=0,MaleWeighted!G$1146=0),"--",IF(AND(MaleWeighted!G$1145&gt;0,MaleWeighted!G$1146=0),IF('Male Data'!G489&gt;MaleWeighted!G$1145,'Male Data'!$X489,0),IF(AND(MaleWeighted!G$1145=0,MaleWeighted!G$1146&gt;0),IF('Male Data'!G489&lt;MaleWeighted!G$1146,'Male Data'!$X489,0),IF(AND('Male Data'!G489&gt;MaleWeighted!G$1145,'Male Data'!G489&lt;MaleWeighted!G$1146),'Male Data'!$X489,0))))</f>
        <v>--</v>
      </c>
      <c r="H489" t="str">
        <f>IF(AND(MaleWeighted!H$1145=0,MaleWeighted!H$1146=0),"--",IF(AND(MaleWeighted!H$1145&gt;0,MaleWeighted!H$1146=0),IF('Male Data'!H489&gt;MaleWeighted!H$1145,'Male Data'!$X489,0),IF(AND(MaleWeighted!H$1145=0,MaleWeighted!H$1146&gt;0),IF('Male Data'!H489&lt;MaleWeighted!H$1146,'Male Data'!$X489,0),IF(AND('Male Data'!H489&gt;MaleWeighted!H$1145,'Male Data'!H489&lt;MaleWeighted!H$1146),'Male Data'!$X489,0))))</f>
        <v>--</v>
      </c>
      <c r="I489" t="str">
        <f>IF(AND(MaleWeighted!I$1145=0,MaleWeighted!I$1146=0),"--",IF(AND(MaleWeighted!I$1145&gt;0,MaleWeighted!I$1146=0),IF('Male Data'!I489&gt;MaleWeighted!I$1145,'Male Data'!$X489,0),IF(AND(MaleWeighted!I$1145=0,MaleWeighted!I$1146&gt;0),IF('Male Data'!I489&lt;MaleWeighted!I$1146,'Male Data'!$X489,0),IF(AND('Male Data'!I489&gt;MaleWeighted!I$1145,'Male Data'!I489&lt;MaleWeighted!I$1146),'Male Data'!$X489,0))))</f>
        <v>--</v>
      </c>
      <c r="J489" t="str">
        <f>IF(AND(MaleWeighted!J$1145=0,MaleWeighted!J$1146=0),"--",IF(AND(MaleWeighted!J$1145&gt;0,MaleWeighted!J$1146=0),IF('Male Data'!J489&gt;MaleWeighted!J$1145,'Male Data'!$X489,0),IF(AND(MaleWeighted!J$1145=0,MaleWeighted!J$1146&gt;0),IF('Male Data'!J489&lt;MaleWeighted!J$1146,'Male Data'!$X489,0),IF(AND('Male Data'!J489&gt;MaleWeighted!J$1145,'Male Data'!J489&lt;MaleWeighted!J$1146),'Male Data'!$X489,0))))</f>
        <v>--</v>
      </c>
      <c r="K489" t="str">
        <f>IF(AND(MaleWeighted!K$1145=0,MaleWeighted!K$1146=0),"--",IF(AND(MaleWeighted!K$1145&gt;0,MaleWeighted!K$1146=0),IF('Male Data'!K489&gt;MaleWeighted!K$1145,'Male Data'!$X489,0),IF(AND(MaleWeighted!K$1145=0,MaleWeighted!K$1146&gt;0),IF('Male Data'!K489&lt;MaleWeighted!K$1146,'Male Data'!$X489,0),IF(AND('Male Data'!K489&gt;MaleWeighted!K$1145,'Male Data'!K489&lt;MaleWeighted!K$1146),'Male Data'!$X489,0))))</f>
        <v>--</v>
      </c>
      <c r="L489" t="str">
        <f>IF(AND(MaleWeighted!L$1145=0,MaleWeighted!L$1146=0),"--",IF(AND(MaleWeighted!L$1145&gt;0,MaleWeighted!L$1146=0),IF('Male Data'!L489&gt;MaleWeighted!L$1145,'Male Data'!$X489,0),IF(AND(MaleWeighted!L$1145=0,MaleWeighted!L$1146&gt;0),IF('Male Data'!L489&lt;MaleWeighted!L$1146,'Male Data'!$X489,0),IF(AND('Male Data'!L489&gt;MaleWeighted!L$1145,'Male Data'!L489&lt;MaleWeighted!L$1146),'Male Data'!$X489,0))))</f>
        <v>--</v>
      </c>
      <c r="M489" t="str">
        <f>IF(AND(MaleWeighted!M$1145=0,MaleWeighted!M$1146=0),"--",IF(AND(MaleWeighted!M$1145&gt;0,MaleWeighted!M$1146=0),IF('Male Data'!M489&gt;MaleWeighted!M$1145,'Male Data'!$X489,0),IF(AND(MaleWeighted!M$1145=0,MaleWeighted!M$1146&gt;0),IF('Male Data'!M489&lt;MaleWeighted!M$1146,'Male Data'!$X489,0),IF(AND('Male Data'!M489&gt;MaleWeighted!M$1145,'Male Data'!M489&lt;MaleWeighted!M$1146),'Male Data'!$X489,0))))</f>
        <v>--</v>
      </c>
      <c r="N489" t="str">
        <f>IF(AND(MaleWeighted!N$1145=0,MaleWeighted!N$1146=0),"--",IF(AND(MaleWeighted!N$1145&gt;0,MaleWeighted!N$1146=0),IF('Male Data'!N489&gt;MaleWeighted!N$1145,'Male Data'!$X489,0),IF(AND(MaleWeighted!N$1145=0,MaleWeighted!N$1146&gt;0),IF('Male Data'!N489&lt;MaleWeighted!N$1146,'Male Data'!$X489,0),IF(AND('Male Data'!N489&gt;MaleWeighted!N$1145,'Male Data'!N489&lt;MaleWeighted!N$1146),'Male Data'!$X489,0))))</f>
        <v>--</v>
      </c>
      <c r="O489" t="str">
        <f>IF(AND(MaleWeighted!O$1145=0,MaleWeighted!O$1146=0),"--",IF(AND(MaleWeighted!O$1145&gt;0,MaleWeighted!O$1146=0),IF('Male Data'!O489&gt;MaleWeighted!O$1145,'Male Data'!$X489,0),IF(AND(MaleWeighted!O$1145=0,MaleWeighted!O$1146&gt;0),IF('Male Data'!O489&lt;MaleWeighted!O$1146,'Male Data'!$X489,0),IF(AND('Male Data'!O489&gt;MaleWeighted!O$1145,'Male Data'!O489&lt;MaleWeighted!O$1146),'Male Data'!$X489,0))))</f>
        <v>--</v>
      </c>
      <c r="P489" t="str">
        <f>IF(AND(MaleWeighted!P$1145=0,MaleWeighted!P$1146=0),"--",IF(AND(MaleWeighted!P$1145&gt;0,MaleWeighted!P$1146=0),IF('Male Data'!P489&gt;MaleWeighted!P$1145,'Male Data'!$X489,0),IF(AND(MaleWeighted!P$1145=0,MaleWeighted!P$1146&gt;0),IF('Male Data'!P489&lt;MaleWeighted!P$1146,'Male Data'!$X489,0),IF(AND('Male Data'!P489&gt;MaleWeighted!P$1145,'Male Data'!P489&lt;MaleWeighted!P$1146),'Male Data'!$X489,0))))</f>
        <v>--</v>
      </c>
      <c r="Q489" t="str">
        <f>IF(AND(MaleWeighted!Q$1145=0,MaleWeighted!Q$1146=0),"--",IF(AND(MaleWeighted!Q$1145&gt;0,MaleWeighted!Q$1146=0),IF('Male Data'!Q489&gt;MaleWeighted!Q$1145,'Male Data'!$X489,0),IF(AND(MaleWeighted!Q$1145=0,MaleWeighted!Q$1146&gt;0),IF('Male Data'!Q489&lt;MaleWeighted!Q$1146,'Male Data'!$X489,0),IF(AND('Male Data'!Q489&gt;MaleWeighted!Q$1145,'Male Data'!Q489&lt;MaleWeighted!Q$1146),'Male Data'!$X489,0))))</f>
        <v>--</v>
      </c>
      <c r="R489" t="str">
        <f>IF(AND(MaleWeighted!R$1145=0,MaleWeighted!R$1146=0),"--",IF(AND(MaleWeighted!R$1145&gt;0,MaleWeighted!R$1146=0),IF('Male Data'!R489&gt;MaleWeighted!R$1145,'Male Data'!$X489,0),IF(AND(MaleWeighted!R$1145=0,MaleWeighted!R$1146&gt;0),IF('Male Data'!R489&lt;MaleWeighted!R$1146,'Male Data'!$X489,0),IF(AND('Male Data'!R489&gt;MaleWeighted!R$1145,'Male Data'!R489&lt;MaleWeighted!R$1146),'Male Data'!$X489,0))))</f>
        <v>--</v>
      </c>
      <c r="S489" t="str">
        <f>IF(AND(MaleWeighted!S$1145=0,MaleWeighted!S$1146=0),"--",IF(AND(MaleWeighted!S$1145&gt;0,MaleWeighted!S$1146=0),IF('Male Data'!S489&gt;MaleWeighted!S$1145,'Male Data'!$X489,0),IF(AND(MaleWeighted!S$1145=0,MaleWeighted!S$1146&gt;0),IF('Male Data'!S489&lt;MaleWeighted!S$1146,'Male Data'!$X489,0),IF(AND('Male Data'!S489&gt;MaleWeighted!S$1145,'Male Data'!S489&lt;MaleWeighted!S$1146),'Male Data'!$X489,0))))</f>
        <v>--</v>
      </c>
      <c r="T489" t="str">
        <f>IF(AND(MaleWeighted!T$1145=0,MaleWeighted!T$1146=0),"--",IF(AND(MaleWeighted!T$1145&gt;0,MaleWeighted!T$1146=0),IF('Male Data'!T489&gt;MaleWeighted!T$1145,'Male Data'!$X489,0),IF(AND(MaleWeighted!T$1145=0,MaleWeighted!T$1146&gt;0),IF('Male Data'!$T489&lt;MaleWeighted!T$1146,'Male Data'!$X489,0),IF(AND('Male Data'!T489&gt;MaleWeighted!T$1145,'Male Data'!T489&lt;MaleWeighted!T$1146),'Male Data'!$X489,0))))</f>
        <v>--</v>
      </c>
      <c r="U489" t="str">
        <f>IF(AND(MaleWeighted!U$1145=0,MaleWeighted!U$1146=0),"--",IF(AND(MaleWeighted!U$1145&gt;0,MaleWeighted!U$1146=0),IF('Male Data'!U489&gt;MaleWeighted!U$1145,'Male Data'!$X489,0),IF(AND(MaleWeighted!U$1145=0,MaleWeighted!U$1146&gt;0),IF('Male Data'!U489&lt;MaleWeighted!U$1146,'Male Data'!$X489,0),IF(AND('Male Data'!U489&gt;MaleWeighted!U$1145,'Male Data'!U489&lt;MaleWeighted!U$1146),'Male Data'!$X489,0))))</f>
        <v>--</v>
      </c>
      <c r="V489" t="str">
        <f>IF(AND(MaleWeighted!V$1145=0,MaleWeighted!V$1146=0),"--",IF(AND(MaleWeighted!V$1145&gt;0,MaleWeighted!V$1146=0),IF('Male Data'!V489&gt;MaleWeighted!V$1145,'Male Data'!$X489,0),IF(AND(MaleWeighted!V$1145=0,MaleWeighted!V$1146&gt;0),IF('Male Data'!V489&lt;MaleWeighted!V$1146,'Male Data'!$X489,0),IF(AND('Male Data'!V489&gt;MaleWeighted!V$1145,'Male Data'!V489&lt;MaleWeighted!V$1146),'Male Data'!$X489,0))))</f>
        <v>--</v>
      </c>
      <c r="W489" t="str">
        <f>IF(AND(MaleWeighted!W$1145=0,MaleWeighted!W$1146=0),"--",IF(AND(MaleWeighted!W$1145&gt;0,MaleWeighted!W$1146=0),IF('Male Data'!W489&gt;MaleWeighted!W$1145,'Male Data'!$X489,0),IF(AND(MaleWeighted!W$1145=0,MaleWeighted!W$1146&gt;0),IF('Male Data'!W489&lt;MaleWeighted!W$1146,'Male Data'!$X489,0),IF(AND('Male Data'!W489&gt;MaleWeighted!W$1145,'Male Data'!W489&lt;MaleWeighted!W$1146),'Male Data'!$X489,0))))</f>
        <v>--</v>
      </c>
      <c r="Y489">
        <f t="shared" si="14"/>
        <v>0</v>
      </c>
      <c r="Z489">
        <f>Y489*'Male Data'!X489</f>
        <v>0</v>
      </c>
      <c r="AA489">
        <f t="shared" si="15"/>
        <v>1</v>
      </c>
      <c r="AB489">
        <f>AA489*'Male Data'!X489</f>
        <v>8763</v>
      </c>
    </row>
    <row r="490" spans="1:28">
      <c r="A490">
        <f>'Male Data'!A490</f>
        <v>489</v>
      </c>
      <c r="B490" t="str">
        <f>'Male Data'!B490</f>
        <v>M</v>
      </c>
      <c r="C490" t="str">
        <f>IF(AND(MaleWeighted!C$1145=0,MaleWeighted!C$1146=0),"--",IF(AND(MaleWeighted!C$1145&gt;0,MaleWeighted!C$1146=0),IF('Male Data'!C490&gt;MaleWeighted!C$1145,'Male Data'!$X490,0),IF(AND(MaleWeighted!C$1145=0,MaleWeighted!C$1146&gt;0),IF('Male Data'!C490&lt;MaleWeighted!C$1146,'Male Data'!$X490,0),IF(AND('Male Data'!C490&gt;MaleWeighted!C$1145,'Male Data'!C490&lt;MaleWeighted!C$1146),'Male Data'!$X490,0))))</f>
        <v>--</v>
      </c>
      <c r="D490" t="str">
        <f>IF(AND(MaleWeighted!D$1145=0,MaleWeighted!D$1146=0),"--",IF(AND(MaleWeighted!D$1145&gt;0,MaleWeighted!D$1146=0),IF('Male Data'!D490&gt;MaleWeighted!D$1145,'Male Data'!$X490,0),IF(AND(MaleWeighted!D$1145=0,MaleWeighted!D$1146&gt;0),IF('Male Data'!D490&lt;MaleWeighted!D$1146,'Male Data'!$X490,0),IF(AND('Male Data'!D490&gt;MaleWeighted!D$1145,'Male Data'!D490&lt;MaleWeighted!D$1146),'Male Data'!$X490,0))))</f>
        <v>--</v>
      </c>
      <c r="E490" t="str">
        <f>IF(AND(MaleWeighted!E$1145=0,MaleWeighted!E$1146=0),"--",IF(AND(MaleWeighted!E$1145&gt;0,MaleWeighted!E$1146=0),IF('Male Data'!E490&gt;MaleWeighted!E$1145,'Male Data'!$X490,0),IF(AND(MaleWeighted!E$1145=0,MaleWeighted!E$1146&gt;0),IF('Male Data'!E490&lt;MaleWeighted!E$1146,'Male Data'!$X490,0),IF(AND('Male Data'!E490&gt;MaleWeighted!E$1145,'Male Data'!E490&lt;MaleWeighted!E$1146),'Male Data'!$X490,0))))</f>
        <v>--</v>
      </c>
      <c r="F490" t="str">
        <f>IF(AND(MaleWeighted!F$1145=0,MaleWeighted!F$1146=0),"--",IF(AND(MaleWeighted!F$1145&gt;0,MaleWeighted!F$1146=0),IF('Male Data'!F490&gt;MaleWeighted!F$1145,'Male Data'!$X490,0),IF(AND(MaleWeighted!F$1145=0,MaleWeighted!F$1146&gt;0),IF('Male Data'!F490&lt;MaleWeighted!F$1146,'Male Data'!$X490,0),IF(AND('Male Data'!F490&gt;MaleWeighted!F$1145,'Male Data'!F490&lt;MaleWeighted!F$1146),'Male Data'!$X490,0))))</f>
        <v>--</v>
      </c>
      <c r="G490" t="str">
        <f>IF(AND(MaleWeighted!G$1145=0,MaleWeighted!G$1146=0),"--",IF(AND(MaleWeighted!G$1145&gt;0,MaleWeighted!G$1146=0),IF('Male Data'!G490&gt;MaleWeighted!G$1145,'Male Data'!$X490,0),IF(AND(MaleWeighted!G$1145=0,MaleWeighted!G$1146&gt;0),IF('Male Data'!G490&lt;MaleWeighted!G$1146,'Male Data'!$X490,0),IF(AND('Male Data'!G490&gt;MaleWeighted!G$1145,'Male Data'!G490&lt;MaleWeighted!G$1146),'Male Data'!$X490,0))))</f>
        <v>--</v>
      </c>
      <c r="H490" t="str">
        <f>IF(AND(MaleWeighted!H$1145=0,MaleWeighted!H$1146=0),"--",IF(AND(MaleWeighted!H$1145&gt;0,MaleWeighted!H$1146=0),IF('Male Data'!H490&gt;MaleWeighted!H$1145,'Male Data'!$X490,0),IF(AND(MaleWeighted!H$1145=0,MaleWeighted!H$1146&gt;0),IF('Male Data'!H490&lt;MaleWeighted!H$1146,'Male Data'!$X490,0),IF(AND('Male Data'!H490&gt;MaleWeighted!H$1145,'Male Data'!H490&lt;MaleWeighted!H$1146),'Male Data'!$X490,0))))</f>
        <v>--</v>
      </c>
      <c r="I490" t="str">
        <f>IF(AND(MaleWeighted!I$1145=0,MaleWeighted!I$1146=0),"--",IF(AND(MaleWeighted!I$1145&gt;0,MaleWeighted!I$1146=0),IF('Male Data'!I490&gt;MaleWeighted!I$1145,'Male Data'!$X490,0),IF(AND(MaleWeighted!I$1145=0,MaleWeighted!I$1146&gt;0),IF('Male Data'!I490&lt;MaleWeighted!I$1146,'Male Data'!$X490,0),IF(AND('Male Data'!I490&gt;MaleWeighted!I$1145,'Male Data'!I490&lt;MaleWeighted!I$1146),'Male Data'!$X490,0))))</f>
        <v>--</v>
      </c>
      <c r="J490" t="str">
        <f>IF(AND(MaleWeighted!J$1145=0,MaleWeighted!J$1146=0),"--",IF(AND(MaleWeighted!J$1145&gt;0,MaleWeighted!J$1146=0),IF('Male Data'!J490&gt;MaleWeighted!J$1145,'Male Data'!$X490,0),IF(AND(MaleWeighted!J$1145=0,MaleWeighted!J$1146&gt;0),IF('Male Data'!J490&lt;MaleWeighted!J$1146,'Male Data'!$X490,0),IF(AND('Male Data'!J490&gt;MaleWeighted!J$1145,'Male Data'!J490&lt;MaleWeighted!J$1146),'Male Data'!$X490,0))))</f>
        <v>--</v>
      </c>
      <c r="K490" t="str">
        <f>IF(AND(MaleWeighted!K$1145=0,MaleWeighted!K$1146=0),"--",IF(AND(MaleWeighted!K$1145&gt;0,MaleWeighted!K$1146=0),IF('Male Data'!K490&gt;MaleWeighted!K$1145,'Male Data'!$X490,0),IF(AND(MaleWeighted!K$1145=0,MaleWeighted!K$1146&gt;0),IF('Male Data'!K490&lt;MaleWeighted!K$1146,'Male Data'!$X490,0),IF(AND('Male Data'!K490&gt;MaleWeighted!K$1145,'Male Data'!K490&lt;MaleWeighted!K$1146),'Male Data'!$X490,0))))</f>
        <v>--</v>
      </c>
      <c r="L490" t="str">
        <f>IF(AND(MaleWeighted!L$1145=0,MaleWeighted!L$1146=0),"--",IF(AND(MaleWeighted!L$1145&gt;0,MaleWeighted!L$1146=0),IF('Male Data'!L490&gt;MaleWeighted!L$1145,'Male Data'!$X490,0),IF(AND(MaleWeighted!L$1145=0,MaleWeighted!L$1146&gt;0),IF('Male Data'!L490&lt;MaleWeighted!L$1146,'Male Data'!$X490,0),IF(AND('Male Data'!L490&gt;MaleWeighted!L$1145,'Male Data'!L490&lt;MaleWeighted!L$1146),'Male Data'!$X490,0))))</f>
        <v>--</v>
      </c>
      <c r="M490" t="str">
        <f>IF(AND(MaleWeighted!M$1145=0,MaleWeighted!M$1146=0),"--",IF(AND(MaleWeighted!M$1145&gt;0,MaleWeighted!M$1146=0),IF('Male Data'!M490&gt;MaleWeighted!M$1145,'Male Data'!$X490,0),IF(AND(MaleWeighted!M$1145=0,MaleWeighted!M$1146&gt;0),IF('Male Data'!M490&lt;MaleWeighted!M$1146,'Male Data'!$X490,0),IF(AND('Male Data'!M490&gt;MaleWeighted!M$1145,'Male Data'!M490&lt;MaleWeighted!M$1146),'Male Data'!$X490,0))))</f>
        <v>--</v>
      </c>
      <c r="N490" t="str">
        <f>IF(AND(MaleWeighted!N$1145=0,MaleWeighted!N$1146=0),"--",IF(AND(MaleWeighted!N$1145&gt;0,MaleWeighted!N$1146=0),IF('Male Data'!N490&gt;MaleWeighted!N$1145,'Male Data'!$X490,0),IF(AND(MaleWeighted!N$1145=0,MaleWeighted!N$1146&gt;0),IF('Male Data'!N490&lt;MaleWeighted!N$1146,'Male Data'!$X490,0),IF(AND('Male Data'!N490&gt;MaleWeighted!N$1145,'Male Data'!N490&lt;MaleWeighted!N$1146),'Male Data'!$X490,0))))</f>
        <v>--</v>
      </c>
      <c r="O490" t="str">
        <f>IF(AND(MaleWeighted!O$1145=0,MaleWeighted!O$1146=0),"--",IF(AND(MaleWeighted!O$1145&gt;0,MaleWeighted!O$1146=0),IF('Male Data'!O490&gt;MaleWeighted!O$1145,'Male Data'!$X490,0),IF(AND(MaleWeighted!O$1145=0,MaleWeighted!O$1146&gt;0),IF('Male Data'!O490&lt;MaleWeighted!O$1146,'Male Data'!$X490,0),IF(AND('Male Data'!O490&gt;MaleWeighted!O$1145,'Male Data'!O490&lt;MaleWeighted!O$1146),'Male Data'!$X490,0))))</f>
        <v>--</v>
      </c>
      <c r="P490" t="str">
        <f>IF(AND(MaleWeighted!P$1145=0,MaleWeighted!P$1146=0),"--",IF(AND(MaleWeighted!P$1145&gt;0,MaleWeighted!P$1146=0),IF('Male Data'!P490&gt;MaleWeighted!P$1145,'Male Data'!$X490,0),IF(AND(MaleWeighted!P$1145=0,MaleWeighted!P$1146&gt;0),IF('Male Data'!P490&lt;MaleWeighted!P$1146,'Male Data'!$X490,0),IF(AND('Male Data'!P490&gt;MaleWeighted!P$1145,'Male Data'!P490&lt;MaleWeighted!P$1146),'Male Data'!$X490,0))))</f>
        <v>--</v>
      </c>
      <c r="Q490" t="str">
        <f>IF(AND(MaleWeighted!Q$1145=0,MaleWeighted!Q$1146=0),"--",IF(AND(MaleWeighted!Q$1145&gt;0,MaleWeighted!Q$1146=0),IF('Male Data'!Q490&gt;MaleWeighted!Q$1145,'Male Data'!$X490,0),IF(AND(MaleWeighted!Q$1145=0,MaleWeighted!Q$1146&gt;0),IF('Male Data'!Q490&lt;MaleWeighted!Q$1146,'Male Data'!$X490,0),IF(AND('Male Data'!Q490&gt;MaleWeighted!Q$1145,'Male Data'!Q490&lt;MaleWeighted!Q$1146),'Male Data'!$X490,0))))</f>
        <v>--</v>
      </c>
      <c r="R490" t="str">
        <f>IF(AND(MaleWeighted!R$1145=0,MaleWeighted!R$1146=0),"--",IF(AND(MaleWeighted!R$1145&gt;0,MaleWeighted!R$1146=0),IF('Male Data'!R490&gt;MaleWeighted!R$1145,'Male Data'!$X490,0),IF(AND(MaleWeighted!R$1145=0,MaleWeighted!R$1146&gt;0),IF('Male Data'!R490&lt;MaleWeighted!R$1146,'Male Data'!$X490,0),IF(AND('Male Data'!R490&gt;MaleWeighted!R$1145,'Male Data'!R490&lt;MaleWeighted!R$1146),'Male Data'!$X490,0))))</f>
        <v>--</v>
      </c>
      <c r="S490" t="str">
        <f>IF(AND(MaleWeighted!S$1145=0,MaleWeighted!S$1146=0),"--",IF(AND(MaleWeighted!S$1145&gt;0,MaleWeighted!S$1146=0),IF('Male Data'!S490&gt;MaleWeighted!S$1145,'Male Data'!$X490,0),IF(AND(MaleWeighted!S$1145=0,MaleWeighted!S$1146&gt;0),IF('Male Data'!S490&lt;MaleWeighted!S$1146,'Male Data'!$X490,0),IF(AND('Male Data'!S490&gt;MaleWeighted!S$1145,'Male Data'!S490&lt;MaleWeighted!S$1146),'Male Data'!$X490,0))))</f>
        <v>--</v>
      </c>
      <c r="T490" t="str">
        <f>IF(AND(MaleWeighted!T$1145=0,MaleWeighted!T$1146=0),"--",IF(AND(MaleWeighted!T$1145&gt;0,MaleWeighted!T$1146=0),IF('Male Data'!T490&gt;MaleWeighted!T$1145,'Male Data'!$X490,0),IF(AND(MaleWeighted!T$1145=0,MaleWeighted!T$1146&gt;0),IF('Male Data'!$T490&lt;MaleWeighted!T$1146,'Male Data'!$X490,0),IF(AND('Male Data'!T490&gt;MaleWeighted!T$1145,'Male Data'!T490&lt;MaleWeighted!T$1146),'Male Data'!$X490,0))))</f>
        <v>--</v>
      </c>
      <c r="U490" t="str">
        <f>IF(AND(MaleWeighted!U$1145=0,MaleWeighted!U$1146=0),"--",IF(AND(MaleWeighted!U$1145&gt;0,MaleWeighted!U$1146=0),IF('Male Data'!U490&gt;MaleWeighted!U$1145,'Male Data'!$X490,0),IF(AND(MaleWeighted!U$1145=0,MaleWeighted!U$1146&gt;0),IF('Male Data'!U490&lt;MaleWeighted!U$1146,'Male Data'!$X490,0),IF(AND('Male Data'!U490&gt;MaleWeighted!U$1145,'Male Data'!U490&lt;MaleWeighted!U$1146),'Male Data'!$X490,0))))</f>
        <v>--</v>
      </c>
      <c r="V490" t="str">
        <f>IF(AND(MaleWeighted!V$1145=0,MaleWeighted!V$1146=0),"--",IF(AND(MaleWeighted!V$1145&gt;0,MaleWeighted!V$1146=0),IF('Male Data'!V490&gt;MaleWeighted!V$1145,'Male Data'!$X490,0),IF(AND(MaleWeighted!V$1145=0,MaleWeighted!V$1146&gt;0),IF('Male Data'!V490&lt;MaleWeighted!V$1146,'Male Data'!$X490,0),IF(AND('Male Data'!V490&gt;MaleWeighted!V$1145,'Male Data'!V490&lt;MaleWeighted!V$1146),'Male Data'!$X490,0))))</f>
        <v>--</v>
      </c>
      <c r="W490" t="str">
        <f>IF(AND(MaleWeighted!W$1145=0,MaleWeighted!W$1146=0),"--",IF(AND(MaleWeighted!W$1145&gt;0,MaleWeighted!W$1146=0),IF('Male Data'!W490&gt;MaleWeighted!W$1145,'Male Data'!$X490,0),IF(AND(MaleWeighted!W$1145=0,MaleWeighted!W$1146&gt;0),IF('Male Data'!W490&lt;MaleWeighted!W$1146,'Male Data'!$X490,0),IF(AND('Male Data'!W490&gt;MaleWeighted!W$1145,'Male Data'!W490&lt;MaleWeighted!W$1146),'Male Data'!$X490,0))))</f>
        <v>--</v>
      </c>
      <c r="Y490">
        <f t="shared" si="14"/>
        <v>0</v>
      </c>
      <c r="Z490">
        <f>Y490*'Male Data'!X490</f>
        <v>0</v>
      </c>
      <c r="AA490">
        <f t="shared" si="15"/>
        <v>1</v>
      </c>
      <c r="AB490">
        <f>AA490*'Male Data'!X490</f>
        <v>136760</v>
      </c>
    </row>
    <row r="491" spans="1:28">
      <c r="A491">
        <f>'Male Data'!A491</f>
        <v>490</v>
      </c>
      <c r="B491" t="str">
        <f>'Male Data'!B491</f>
        <v>M</v>
      </c>
      <c r="C491" t="str">
        <f>IF(AND(MaleWeighted!C$1145=0,MaleWeighted!C$1146=0),"--",IF(AND(MaleWeighted!C$1145&gt;0,MaleWeighted!C$1146=0),IF('Male Data'!C491&gt;MaleWeighted!C$1145,'Male Data'!$X491,0),IF(AND(MaleWeighted!C$1145=0,MaleWeighted!C$1146&gt;0),IF('Male Data'!C491&lt;MaleWeighted!C$1146,'Male Data'!$X491,0),IF(AND('Male Data'!C491&gt;MaleWeighted!C$1145,'Male Data'!C491&lt;MaleWeighted!C$1146),'Male Data'!$X491,0))))</f>
        <v>--</v>
      </c>
      <c r="D491" t="str">
        <f>IF(AND(MaleWeighted!D$1145=0,MaleWeighted!D$1146=0),"--",IF(AND(MaleWeighted!D$1145&gt;0,MaleWeighted!D$1146=0),IF('Male Data'!D491&gt;MaleWeighted!D$1145,'Male Data'!$X491,0),IF(AND(MaleWeighted!D$1145=0,MaleWeighted!D$1146&gt;0),IF('Male Data'!D491&lt;MaleWeighted!D$1146,'Male Data'!$X491,0),IF(AND('Male Data'!D491&gt;MaleWeighted!D$1145,'Male Data'!D491&lt;MaleWeighted!D$1146),'Male Data'!$X491,0))))</f>
        <v>--</v>
      </c>
      <c r="E491" t="str">
        <f>IF(AND(MaleWeighted!E$1145=0,MaleWeighted!E$1146=0),"--",IF(AND(MaleWeighted!E$1145&gt;0,MaleWeighted!E$1146=0),IF('Male Data'!E491&gt;MaleWeighted!E$1145,'Male Data'!$X491,0),IF(AND(MaleWeighted!E$1145=0,MaleWeighted!E$1146&gt;0),IF('Male Data'!E491&lt;MaleWeighted!E$1146,'Male Data'!$X491,0),IF(AND('Male Data'!E491&gt;MaleWeighted!E$1145,'Male Data'!E491&lt;MaleWeighted!E$1146),'Male Data'!$X491,0))))</f>
        <v>--</v>
      </c>
      <c r="F491" t="str">
        <f>IF(AND(MaleWeighted!F$1145=0,MaleWeighted!F$1146=0),"--",IF(AND(MaleWeighted!F$1145&gt;0,MaleWeighted!F$1146=0),IF('Male Data'!F491&gt;MaleWeighted!F$1145,'Male Data'!$X491,0),IF(AND(MaleWeighted!F$1145=0,MaleWeighted!F$1146&gt;0),IF('Male Data'!F491&lt;MaleWeighted!F$1146,'Male Data'!$X491,0),IF(AND('Male Data'!F491&gt;MaleWeighted!F$1145,'Male Data'!F491&lt;MaleWeighted!F$1146),'Male Data'!$X491,0))))</f>
        <v>--</v>
      </c>
      <c r="G491" t="str">
        <f>IF(AND(MaleWeighted!G$1145=0,MaleWeighted!G$1146=0),"--",IF(AND(MaleWeighted!G$1145&gt;0,MaleWeighted!G$1146=0),IF('Male Data'!G491&gt;MaleWeighted!G$1145,'Male Data'!$X491,0),IF(AND(MaleWeighted!G$1145=0,MaleWeighted!G$1146&gt;0),IF('Male Data'!G491&lt;MaleWeighted!G$1146,'Male Data'!$X491,0),IF(AND('Male Data'!G491&gt;MaleWeighted!G$1145,'Male Data'!G491&lt;MaleWeighted!G$1146),'Male Data'!$X491,0))))</f>
        <v>--</v>
      </c>
      <c r="H491" t="str">
        <f>IF(AND(MaleWeighted!H$1145=0,MaleWeighted!H$1146=0),"--",IF(AND(MaleWeighted!H$1145&gt;0,MaleWeighted!H$1146=0),IF('Male Data'!H491&gt;MaleWeighted!H$1145,'Male Data'!$X491,0),IF(AND(MaleWeighted!H$1145=0,MaleWeighted!H$1146&gt;0),IF('Male Data'!H491&lt;MaleWeighted!H$1146,'Male Data'!$X491,0),IF(AND('Male Data'!H491&gt;MaleWeighted!H$1145,'Male Data'!H491&lt;MaleWeighted!H$1146),'Male Data'!$X491,0))))</f>
        <v>--</v>
      </c>
      <c r="I491" t="str">
        <f>IF(AND(MaleWeighted!I$1145=0,MaleWeighted!I$1146=0),"--",IF(AND(MaleWeighted!I$1145&gt;0,MaleWeighted!I$1146=0),IF('Male Data'!I491&gt;MaleWeighted!I$1145,'Male Data'!$X491,0),IF(AND(MaleWeighted!I$1145=0,MaleWeighted!I$1146&gt;0),IF('Male Data'!I491&lt;MaleWeighted!I$1146,'Male Data'!$X491,0),IF(AND('Male Data'!I491&gt;MaleWeighted!I$1145,'Male Data'!I491&lt;MaleWeighted!I$1146),'Male Data'!$X491,0))))</f>
        <v>--</v>
      </c>
      <c r="J491" t="str">
        <f>IF(AND(MaleWeighted!J$1145=0,MaleWeighted!J$1146=0),"--",IF(AND(MaleWeighted!J$1145&gt;0,MaleWeighted!J$1146=0),IF('Male Data'!J491&gt;MaleWeighted!J$1145,'Male Data'!$X491,0),IF(AND(MaleWeighted!J$1145=0,MaleWeighted!J$1146&gt;0),IF('Male Data'!J491&lt;MaleWeighted!J$1146,'Male Data'!$X491,0),IF(AND('Male Data'!J491&gt;MaleWeighted!J$1145,'Male Data'!J491&lt;MaleWeighted!J$1146),'Male Data'!$X491,0))))</f>
        <v>--</v>
      </c>
      <c r="K491" t="str">
        <f>IF(AND(MaleWeighted!K$1145=0,MaleWeighted!K$1146=0),"--",IF(AND(MaleWeighted!K$1145&gt;0,MaleWeighted!K$1146=0),IF('Male Data'!K491&gt;MaleWeighted!K$1145,'Male Data'!$X491,0),IF(AND(MaleWeighted!K$1145=0,MaleWeighted!K$1146&gt;0),IF('Male Data'!K491&lt;MaleWeighted!K$1146,'Male Data'!$X491,0),IF(AND('Male Data'!K491&gt;MaleWeighted!K$1145,'Male Data'!K491&lt;MaleWeighted!K$1146),'Male Data'!$X491,0))))</f>
        <v>--</v>
      </c>
      <c r="L491" t="str">
        <f>IF(AND(MaleWeighted!L$1145=0,MaleWeighted!L$1146=0),"--",IF(AND(MaleWeighted!L$1145&gt;0,MaleWeighted!L$1146=0),IF('Male Data'!L491&gt;MaleWeighted!L$1145,'Male Data'!$X491,0),IF(AND(MaleWeighted!L$1145=0,MaleWeighted!L$1146&gt;0),IF('Male Data'!L491&lt;MaleWeighted!L$1146,'Male Data'!$X491,0),IF(AND('Male Data'!L491&gt;MaleWeighted!L$1145,'Male Data'!L491&lt;MaleWeighted!L$1146),'Male Data'!$X491,0))))</f>
        <v>--</v>
      </c>
      <c r="M491" t="str">
        <f>IF(AND(MaleWeighted!M$1145=0,MaleWeighted!M$1146=0),"--",IF(AND(MaleWeighted!M$1145&gt;0,MaleWeighted!M$1146=0),IF('Male Data'!M491&gt;MaleWeighted!M$1145,'Male Data'!$X491,0),IF(AND(MaleWeighted!M$1145=0,MaleWeighted!M$1146&gt;0),IF('Male Data'!M491&lt;MaleWeighted!M$1146,'Male Data'!$X491,0),IF(AND('Male Data'!M491&gt;MaleWeighted!M$1145,'Male Data'!M491&lt;MaleWeighted!M$1146),'Male Data'!$X491,0))))</f>
        <v>--</v>
      </c>
      <c r="N491" t="str">
        <f>IF(AND(MaleWeighted!N$1145=0,MaleWeighted!N$1146=0),"--",IF(AND(MaleWeighted!N$1145&gt;0,MaleWeighted!N$1146=0),IF('Male Data'!N491&gt;MaleWeighted!N$1145,'Male Data'!$X491,0),IF(AND(MaleWeighted!N$1145=0,MaleWeighted!N$1146&gt;0),IF('Male Data'!N491&lt;MaleWeighted!N$1146,'Male Data'!$X491,0),IF(AND('Male Data'!N491&gt;MaleWeighted!N$1145,'Male Data'!N491&lt;MaleWeighted!N$1146),'Male Data'!$X491,0))))</f>
        <v>--</v>
      </c>
      <c r="O491" t="str">
        <f>IF(AND(MaleWeighted!O$1145=0,MaleWeighted!O$1146=0),"--",IF(AND(MaleWeighted!O$1145&gt;0,MaleWeighted!O$1146=0),IF('Male Data'!O491&gt;MaleWeighted!O$1145,'Male Data'!$X491,0),IF(AND(MaleWeighted!O$1145=0,MaleWeighted!O$1146&gt;0),IF('Male Data'!O491&lt;MaleWeighted!O$1146,'Male Data'!$X491,0),IF(AND('Male Data'!O491&gt;MaleWeighted!O$1145,'Male Data'!O491&lt;MaleWeighted!O$1146),'Male Data'!$X491,0))))</f>
        <v>--</v>
      </c>
      <c r="P491" t="str">
        <f>IF(AND(MaleWeighted!P$1145=0,MaleWeighted!P$1146=0),"--",IF(AND(MaleWeighted!P$1145&gt;0,MaleWeighted!P$1146=0),IF('Male Data'!P491&gt;MaleWeighted!P$1145,'Male Data'!$X491,0),IF(AND(MaleWeighted!P$1145=0,MaleWeighted!P$1146&gt;0),IF('Male Data'!P491&lt;MaleWeighted!P$1146,'Male Data'!$X491,0),IF(AND('Male Data'!P491&gt;MaleWeighted!P$1145,'Male Data'!P491&lt;MaleWeighted!P$1146),'Male Data'!$X491,0))))</f>
        <v>--</v>
      </c>
      <c r="Q491" t="str">
        <f>IF(AND(MaleWeighted!Q$1145=0,MaleWeighted!Q$1146=0),"--",IF(AND(MaleWeighted!Q$1145&gt;0,MaleWeighted!Q$1146=0),IF('Male Data'!Q491&gt;MaleWeighted!Q$1145,'Male Data'!$X491,0),IF(AND(MaleWeighted!Q$1145=0,MaleWeighted!Q$1146&gt;0),IF('Male Data'!Q491&lt;MaleWeighted!Q$1146,'Male Data'!$X491,0),IF(AND('Male Data'!Q491&gt;MaleWeighted!Q$1145,'Male Data'!Q491&lt;MaleWeighted!Q$1146),'Male Data'!$X491,0))))</f>
        <v>--</v>
      </c>
      <c r="R491" t="str">
        <f>IF(AND(MaleWeighted!R$1145=0,MaleWeighted!R$1146=0),"--",IF(AND(MaleWeighted!R$1145&gt;0,MaleWeighted!R$1146=0),IF('Male Data'!R491&gt;MaleWeighted!R$1145,'Male Data'!$X491,0),IF(AND(MaleWeighted!R$1145=0,MaleWeighted!R$1146&gt;0),IF('Male Data'!R491&lt;MaleWeighted!R$1146,'Male Data'!$X491,0),IF(AND('Male Data'!R491&gt;MaleWeighted!R$1145,'Male Data'!R491&lt;MaleWeighted!R$1146),'Male Data'!$X491,0))))</f>
        <v>--</v>
      </c>
      <c r="S491" t="str">
        <f>IF(AND(MaleWeighted!S$1145=0,MaleWeighted!S$1146=0),"--",IF(AND(MaleWeighted!S$1145&gt;0,MaleWeighted!S$1146=0),IF('Male Data'!S491&gt;MaleWeighted!S$1145,'Male Data'!$X491,0),IF(AND(MaleWeighted!S$1145=0,MaleWeighted!S$1146&gt;0),IF('Male Data'!S491&lt;MaleWeighted!S$1146,'Male Data'!$X491,0),IF(AND('Male Data'!S491&gt;MaleWeighted!S$1145,'Male Data'!S491&lt;MaleWeighted!S$1146),'Male Data'!$X491,0))))</f>
        <v>--</v>
      </c>
      <c r="T491" t="str">
        <f>IF(AND(MaleWeighted!T$1145=0,MaleWeighted!T$1146=0),"--",IF(AND(MaleWeighted!T$1145&gt;0,MaleWeighted!T$1146=0),IF('Male Data'!T491&gt;MaleWeighted!T$1145,'Male Data'!$X491,0),IF(AND(MaleWeighted!T$1145=0,MaleWeighted!T$1146&gt;0),IF('Male Data'!$T491&lt;MaleWeighted!T$1146,'Male Data'!$X491,0),IF(AND('Male Data'!T491&gt;MaleWeighted!T$1145,'Male Data'!T491&lt;MaleWeighted!T$1146),'Male Data'!$X491,0))))</f>
        <v>--</v>
      </c>
      <c r="U491" t="str">
        <f>IF(AND(MaleWeighted!U$1145=0,MaleWeighted!U$1146=0),"--",IF(AND(MaleWeighted!U$1145&gt;0,MaleWeighted!U$1146=0),IF('Male Data'!U491&gt;MaleWeighted!U$1145,'Male Data'!$X491,0),IF(AND(MaleWeighted!U$1145=0,MaleWeighted!U$1146&gt;0),IF('Male Data'!U491&lt;MaleWeighted!U$1146,'Male Data'!$X491,0),IF(AND('Male Data'!U491&gt;MaleWeighted!U$1145,'Male Data'!U491&lt;MaleWeighted!U$1146),'Male Data'!$X491,0))))</f>
        <v>--</v>
      </c>
      <c r="V491" t="str">
        <f>IF(AND(MaleWeighted!V$1145=0,MaleWeighted!V$1146=0),"--",IF(AND(MaleWeighted!V$1145&gt;0,MaleWeighted!V$1146=0),IF('Male Data'!V491&gt;MaleWeighted!V$1145,'Male Data'!$X491,0),IF(AND(MaleWeighted!V$1145=0,MaleWeighted!V$1146&gt;0),IF('Male Data'!V491&lt;MaleWeighted!V$1146,'Male Data'!$X491,0),IF(AND('Male Data'!V491&gt;MaleWeighted!V$1145,'Male Data'!V491&lt;MaleWeighted!V$1146),'Male Data'!$X491,0))))</f>
        <v>--</v>
      </c>
      <c r="W491" t="str">
        <f>IF(AND(MaleWeighted!W$1145=0,MaleWeighted!W$1146=0),"--",IF(AND(MaleWeighted!W$1145&gt;0,MaleWeighted!W$1146=0),IF('Male Data'!W491&gt;MaleWeighted!W$1145,'Male Data'!$X491,0),IF(AND(MaleWeighted!W$1145=0,MaleWeighted!W$1146&gt;0),IF('Male Data'!W491&lt;MaleWeighted!W$1146,'Male Data'!$X491,0),IF(AND('Male Data'!W491&gt;MaleWeighted!W$1145,'Male Data'!W491&lt;MaleWeighted!W$1146),'Male Data'!$X491,0))))</f>
        <v>--</v>
      </c>
      <c r="Y491">
        <f t="shared" si="14"/>
        <v>0</v>
      </c>
      <c r="Z491">
        <f>Y491*'Male Data'!X491</f>
        <v>0</v>
      </c>
      <c r="AA491">
        <f t="shared" si="15"/>
        <v>1</v>
      </c>
      <c r="AB491">
        <f>AA491*'Male Data'!X491</f>
        <v>70791</v>
      </c>
    </row>
    <row r="492" spans="1:28">
      <c r="A492">
        <f>'Male Data'!A492</f>
        <v>491</v>
      </c>
      <c r="B492" t="str">
        <f>'Male Data'!B492</f>
        <v>M</v>
      </c>
      <c r="C492" t="str">
        <f>IF(AND(MaleWeighted!C$1145=0,MaleWeighted!C$1146=0),"--",IF(AND(MaleWeighted!C$1145&gt;0,MaleWeighted!C$1146=0),IF('Male Data'!C492&gt;MaleWeighted!C$1145,'Male Data'!$X492,0),IF(AND(MaleWeighted!C$1145=0,MaleWeighted!C$1146&gt;0),IF('Male Data'!C492&lt;MaleWeighted!C$1146,'Male Data'!$X492,0),IF(AND('Male Data'!C492&gt;MaleWeighted!C$1145,'Male Data'!C492&lt;MaleWeighted!C$1146),'Male Data'!$X492,0))))</f>
        <v>--</v>
      </c>
      <c r="D492" t="str">
        <f>IF(AND(MaleWeighted!D$1145=0,MaleWeighted!D$1146=0),"--",IF(AND(MaleWeighted!D$1145&gt;0,MaleWeighted!D$1146=0),IF('Male Data'!D492&gt;MaleWeighted!D$1145,'Male Data'!$X492,0),IF(AND(MaleWeighted!D$1145=0,MaleWeighted!D$1146&gt;0),IF('Male Data'!D492&lt;MaleWeighted!D$1146,'Male Data'!$X492,0),IF(AND('Male Data'!D492&gt;MaleWeighted!D$1145,'Male Data'!D492&lt;MaleWeighted!D$1146),'Male Data'!$X492,0))))</f>
        <v>--</v>
      </c>
      <c r="E492" t="str">
        <f>IF(AND(MaleWeighted!E$1145=0,MaleWeighted!E$1146=0),"--",IF(AND(MaleWeighted!E$1145&gt;0,MaleWeighted!E$1146=0),IF('Male Data'!E492&gt;MaleWeighted!E$1145,'Male Data'!$X492,0),IF(AND(MaleWeighted!E$1145=0,MaleWeighted!E$1146&gt;0),IF('Male Data'!E492&lt;MaleWeighted!E$1146,'Male Data'!$X492,0),IF(AND('Male Data'!E492&gt;MaleWeighted!E$1145,'Male Data'!E492&lt;MaleWeighted!E$1146),'Male Data'!$X492,0))))</f>
        <v>--</v>
      </c>
      <c r="F492" t="str">
        <f>IF(AND(MaleWeighted!F$1145=0,MaleWeighted!F$1146=0),"--",IF(AND(MaleWeighted!F$1145&gt;0,MaleWeighted!F$1146=0),IF('Male Data'!F492&gt;MaleWeighted!F$1145,'Male Data'!$X492,0),IF(AND(MaleWeighted!F$1145=0,MaleWeighted!F$1146&gt;0),IF('Male Data'!F492&lt;MaleWeighted!F$1146,'Male Data'!$X492,0),IF(AND('Male Data'!F492&gt;MaleWeighted!F$1145,'Male Data'!F492&lt;MaleWeighted!F$1146),'Male Data'!$X492,0))))</f>
        <v>--</v>
      </c>
      <c r="G492" t="str">
        <f>IF(AND(MaleWeighted!G$1145=0,MaleWeighted!G$1146=0),"--",IF(AND(MaleWeighted!G$1145&gt;0,MaleWeighted!G$1146=0),IF('Male Data'!G492&gt;MaleWeighted!G$1145,'Male Data'!$X492,0),IF(AND(MaleWeighted!G$1145=0,MaleWeighted!G$1146&gt;0),IF('Male Data'!G492&lt;MaleWeighted!G$1146,'Male Data'!$X492,0),IF(AND('Male Data'!G492&gt;MaleWeighted!G$1145,'Male Data'!G492&lt;MaleWeighted!G$1146),'Male Data'!$X492,0))))</f>
        <v>--</v>
      </c>
      <c r="H492" t="str">
        <f>IF(AND(MaleWeighted!H$1145=0,MaleWeighted!H$1146=0),"--",IF(AND(MaleWeighted!H$1145&gt;0,MaleWeighted!H$1146=0),IF('Male Data'!H492&gt;MaleWeighted!H$1145,'Male Data'!$X492,0),IF(AND(MaleWeighted!H$1145=0,MaleWeighted!H$1146&gt;0),IF('Male Data'!H492&lt;MaleWeighted!H$1146,'Male Data'!$X492,0),IF(AND('Male Data'!H492&gt;MaleWeighted!H$1145,'Male Data'!H492&lt;MaleWeighted!H$1146),'Male Data'!$X492,0))))</f>
        <v>--</v>
      </c>
      <c r="I492" t="str">
        <f>IF(AND(MaleWeighted!I$1145=0,MaleWeighted!I$1146=0),"--",IF(AND(MaleWeighted!I$1145&gt;0,MaleWeighted!I$1146=0),IF('Male Data'!I492&gt;MaleWeighted!I$1145,'Male Data'!$X492,0),IF(AND(MaleWeighted!I$1145=0,MaleWeighted!I$1146&gt;0),IF('Male Data'!I492&lt;MaleWeighted!I$1146,'Male Data'!$X492,0),IF(AND('Male Data'!I492&gt;MaleWeighted!I$1145,'Male Data'!I492&lt;MaleWeighted!I$1146),'Male Data'!$X492,0))))</f>
        <v>--</v>
      </c>
      <c r="J492" t="str">
        <f>IF(AND(MaleWeighted!J$1145=0,MaleWeighted!J$1146=0),"--",IF(AND(MaleWeighted!J$1145&gt;0,MaleWeighted!J$1146=0),IF('Male Data'!J492&gt;MaleWeighted!J$1145,'Male Data'!$X492,0),IF(AND(MaleWeighted!J$1145=0,MaleWeighted!J$1146&gt;0),IF('Male Data'!J492&lt;MaleWeighted!J$1146,'Male Data'!$X492,0),IF(AND('Male Data'!J492&gt;MaleWeighted!J$1145,'Male Data'!J492&lt;MaleWeighted!J$1146),'Male Data'!$X492,0))))</f>
        <v>--</v>
      </c>
      <c r="K492" t="str">
        <f>IF(AND(MaleWeighted!K$1145=0,MaleWeighted!K$1146=0),"--",IF(AND(MaleWeighted!K$1145&gt;0,MaleWeighted!K$1146=0),IF('Male Data'!K492&gt;MaleWeighted!K$1145,'Male Data'!$X492,0),IF(AND(MaleWeighted!K$1145=0,MaleWeighted!K$1146&gt;0),IF('Male Data'!K492&lt;MaleWeighted!K$1146,'Male Data'!$X492,0),IF(AND('Male Data'!K492&gt;MaleWeighted!K$1145,'Male Data'!K492&lt;MaleWeighted!K$1146),'Male Data'!$X492,0))))</f>
        <v>--</v>
      </c>
      <c r="L492" t="str">
        <f>IF(AND(MaleWeighted!L$1145=0,MaleWeighted!L$1146=0),"--",IF(AND(MaleWeighted!L$1145&gt;0,MaleWeighted!L$1146=0),IF('Male Data'!L492&gt;MaleWeighted!L$1145,'Male Data'!$X492,0),IF(AND(MaleWeighted!L$1145=0,MaleWeighted!L$1146&gt;0),IF('Male Data'!L492&lt;MaleWeighted!L$1146,'Male Data'!$X492,0),IF(AND('Male Data'!L492&gt;MaleWeighted!L$1145,'Male Data'!L492&lt;MaleWeighted!L$1146),'Male Data'!$X492,0))))</f>
        <v>--</v>
      </c>
      <c r="M492" t="str">
        <f>IF(AND(MaleWeighted!M$1145=0,MaleWeighted!M$1146=0),"--",IF(AND(MaleWeighted!M$1145&gt;0,MaleWeighted!M$1146=0),IF('Male Data'!M492&gt;MaleWeighted!M$1145,'Male Data'!$X492,0),IF(AND(MaleWeighted!M$1145=0,MaleWeighted!M$1146&gt;0),IF('Male Data'!M492&lt;MaleWeighted!M$1146,'Male Data'!$X492,0),IF(AND('Male Data'!M492&gt;MaleWeighted!M$1145,'Male Data'!M492&lt;MaleWeighted!M$1146),'Male Data'!$X492,0))))</f>
        <v>--</v>
      </c>
      <c r="N492" t="str">
        <f>IF(AND(MaleWeighted!N$1145=0,MaleWeighted!N$1146=0),"--",IF(AND(MaleWeighted!N$1145&gt;0,MaleWeighted!N$1146=0),IF('Male Data'!N492&gt;MaleWeighted!N$1145,'Male Data'!$X492,0),IF(AND(MaleWeighted!N$1145=0,MaleWeighted!N$1146&gt;0),IF('Male Data'!N492&lt;MaleWeighted!N$1146,'Male Data'!$X492,0),IF(AND('Male Data'!N492&gt;MaleWeighted!N$1145,'Male Data'!N492&lt;MaleWeighted!N$1146),'Male Data'!$X492,0))))</f>
        <v>--</v>
      </c>
      <c r="O492" t="str">
        <f>IF(AND(MaleWeighted!O$1145=0,MaleWeighted!O$1146=0),"--",IF(AND(MaleWeighted!O$1145&gt;0,MaleWeighted!O$1146=0),IF('Male Data'!O492&gt;MaleWeighted!O$1145,'Male Data'!$X492,0),IF(AND(MaleWeighted!O$1145=0,MaleWeighted!O$1146&gt;0),IF('Male Data'!O492&lt;MaleWeighted!O$1146,'Male Data'!$X492,0),IF(AND('Male Data'!O492&gt;MaleWeighted!O$1145,'Male Data'!O492&lt;MaleWeighted!O$1146),'Male Data'!$X492,0))))</f>
        <v>--</v>
      </c>
      <c r="P492" t="str">
        <f>IF(AND(MaleWeighted!P$1145=0,MaleWeighted!P$1146=0),"--",IF(AND(MaleWeighted!P$1145&gt;0,MaleWeighted!P$1146=0),IF('Male Data'!P492&gt;MaleWeighted!P$1145,'Male Data'!$X492,0),IF(AND(MaleWeighted!P$1145=0,MaleWeighted!P$1146&gt;0),IF('Male Data'!P492&lt;MaleWeighted!P$1146,'Male Data'!$X492,0),IF(AND('Male Data'!P492&gt;MaleWeighted!P$1145,'Male Data'!P492&lt;MaleWeighted!P$1146),'Male Data'!$X492,0))))</f>
        <v>--</v>
      </c>
      <c r="Q492" t="str">
        <f>IF(AND(MaleWeighted!Q$1145=0,MaleWeighted!Q$1146=0),"--",IF(AND(MaleWeighted!Q$1145&gt;0,MaleWeighted!Q$1146=0),IF('Male Data'!Q492&gt;MaleWeighted!Q$1145,'Male Data'!$X492,0),IF(AND(MaleWeighted!Q$1145=0,MaleWeighted!Q$1146&gt;0),IF('Male Data'!Q492&lt;MaleWeighted!Q$1146,'Male Data'!$X492,0),IF(AND('Male Data'!Q492&gt;MaleWeighted!Q$1145,'Male Data'!Q492&lt;MaleWeighted!Q$1146),'Male Data'!$X492,0))))</f>
        <v>--</v>
      </c>
      <c r="R492" t="str">
        <f>IF(AND(MaleWeighted!R$1145=0,MaleWeighted!R$1146=0),"--",IF(AND(MaleWeighted!R$1145&gt;0,MaleWeighted!R$1146=0),IF('Male Data'!R492&gt;MaleWeighted!R$1145,'Male Data'!$X492,0),IF(AND(MaleWeighted!R$1145=0,MaleWeighted!R$1146&gt;0),IF('Male Data'!R492&lt;MaleWeighted!R$1146,'Male Data'!$X492,0),IF(AND('Male Data'!R492&gt;MaleWeighted!R$1145,'Male Data'!R492&lt;MaleWeighted!R$1146),'Male Data'!$X492,0))))</f>
        <v>--</v>
      </c>
      <c r="S492" t="str">
        <f>IF(AND(MaleWeighted!S$1145=0,MaleWeighted!S$1146=0),"--",IF(AND(MaleWeighted!S$1145&gt;0,MaleWeighted!S$1146=0),IF('Male Data'!S492&gt;MaleWeighted!S$1145,'Male Data'!$X492,0),IF(AND(MaleWeighted!S$1145=0,MaleWeighted!S$1146&gt;0),IF('Male Data'!S492&lt;MaleWeighted!S$1146,'Male Data'!$X492,0),IF(AND('Male Data'!S492&gt;MaleWeighted!S$1145,'Male Data'!S492&lt;MaleWeighted!S$1146),'Male Data'!$X492,0))))</f>
        <v>--</v>
      </c>
      <c r="T492" t="str">
        <f>IF(AND(MaleWeighted!T$1145=0,MaleWeighted!T$1146=0),"--",IF(AND(MaleWeighted!T$1145&gt;0,MaleWeighted!T$1146=0),IF('Male Data'!T492&gt;MaleWeighted!T$1145,'Male Data'!$X492,0),IF(AND(MaleWeighted!T$1145=0,MaleWeighted!T$1146&gt;0),IF('Male Data'!$T492&lt;MaleWeighted!T$1146,'Male Data'!$X492,0),IF(AND('Male Data'!T492&gt;MaleWeighted!T$1145,'Male Data'!T492&lt;MaleWeighted!T$1146),'Male Data'!$X492,0))))</f>
        <v>--</v>
      </c>
      <c r="U492" t="str">
        <f>IF(AND(MaleWeighted!U$1145=0,MaleWeighted!U$1146=0),"--",IF(AND(MaleWeighted!U$1145&gt;0,MaleWeighted!U$1146=0),IF('Male Data'!U492&gt;MaleWeighted!U$1145,'Male Data'!$X492,0),IF(AND(MaleWeighted!U$1145=0,MaleWeighted!U$1146&gt;0),IF('Male Data'!U492&lt;MaleWeighted!U$1146,'Male Data'!$X492,0),IF(AND('Male Data'!U492&gt;MaleWeighted!U$1145,'Male Data'!U492&lt;MaleWeighted!U$1146),'Male Data'!$X492,0))))</f>
        <v>--</v>
      </c>
      <c r="V492" t="str">
        <f>IF(AND(MaleWeighted!V$1145=0,MaleWeighted!V$1146=0),"--",IF(AND(MaleWeighted!V$1145&gt;0,MaleWeighted!V$1146=0),IF('Male Data'!V492&gt;MaleWeighted!V$1145,'Male Data'!$X492,0),IF(AND(MaleWeighted!V$1145=0,MaleWeighted!V$1146&gt;0),IF('Male Data'!V492&lt;MaleWeighted!V$1146,'Male Data'!$X492,0),IF(AND('Male Data'!V492&gt;MaleWeighted!V$1145,'Male Data'!V492&lt;MaleWeighted!V$1146),'Male Data'!$X492,0))))</f>
        <v>--</v>
      </c>
      <c r="W492" t="str">
        <f>IF(AND(MaleWeighted!W$1145=0,MaleWeighted!W$1146=0),"--",IF(AND(MaleWeighted!W$1145&gt;0,MaleWeighted!W$1146=0),IF('Male Data'!W492&gt;MaleWeighted!W$1145,'Male Data'!$X492,0),IF(AND(MaleWeighted!W$1145=0,MaleWeighted!W$1146&gt;0),IF('Male Data'!W492&lt;MaleWeighted!W$1146,'Male Data'!$X492,0),IF(AND('Male Data'!W492&gt;MaleWeighted!W$1145,'Male Data'!W492&lt;MaleWeighted!W$1146),'Male Data'!$X492,0))))</f>
        <v>--</v>
      </c>
      <c r="Y492">
        <f t="shared" si="14"/>
        <v>0</v>
      </c>
      <c r="Z492">
        <f>Y492*'Male Data'!X492</f>
        <v>0</v>
      </c>
      <c r="AA492">
        <f t="shared" si="15"/>
        <v>1</v>
      </c>
      <c r="AB492">
        <f>AA492*'Male Data'!X492</f>
        <v>69174</v>
      </c>
    </row>
    <row r="493" spans="1:28">
      <c r="A493">
        <f>'Male Data'!A493</f>
        <v>492</v>
      </c>
      <c r="B493" t="str">
        <f>'Male Data'!B493</f>
        <v>M</v>
      </c>
      <c r="C493" t="str">
        <f>IF(AND(MaleWeighted!C$1145=0,MaleWeighted!C$1146=0),"--",IF(AND(MaleWeighted!C$1145&gt;0,MaleWeighted!C$1146=0),IF('Male Data'!C493&gt;MaleWeighted!C$1145,'Male Data'!$X493,0),IF(AND(MaleWeighted!C$1145=0,MaleWeighted!C$1146&gt;0),IF('Male Data'!C493&lt;MaleWeighted!C$1146,'Male Data'!$X493,0),IF(AND('Male Data'!C493&gt;MaleWeighted!C$1145,'Male Data'!C493&lt;MaleWeighted!C$1146),'Male Data'!$X493,0))))</f>
        <v>--</v>
      </c>
      <c r="D493" t="str">
        <f>IF(AND(MaleWeighted!D$1145=0,MaleWeighted!D$1146=0),"--",IF(AND(MaleWeighted!D$1145&gt;0,MaleWeighted!D$1146=0),IF('Male Data'!D493&gt;MaleWeighted!D$1145,'Male Data'!$X493,0),IF(AND(MaleWeighted!D$1145=0,MaleWeighted!D$1146&gt;0),IF('Male Data'!D493&lt;MaleWeighted!D$1146,'Male Data'!$X493,0),IF(AND('Male Data'!D493&gt;MaleWeighted!D$1145,'Male Data'!D493&lt;MaleWeighted!D$1146),'Male Data'!$X493,0))))</f>
        <v>--</v>
      </c>
      <c r="E493" t="str">
        <f>IF(AND(MaleWeighted!E$1145=0,MaleWeighted!E$1146=0),"--",IF(AND(MaleWeighted!E$1145&gt;0,MaleWeighted!E$1146=0),IF('Male Data'!E493&gt;MaleWeighted!E$1145,'Male Data'!$X493,0),IF(AND(MaleWeighted!E$1145=0,MaleWeighted!E$1146&gt;0),IF('Male Data'!E493&lt;MaleWeighted!E$1146,'Male Data'!$X493,0),IF(AND('Male Data'!E493&gt;MaleWeighted!E$1145,'Male Data'!E493&lt;MaleWeighted!E$1146),'Male Data'!$X493,0))))</f>
        <v>--</v>
      </c>
      <c r="F493" t="str">
        <f>IF(AND(MaleWeighted!F$1145=0,MaleWeighted!F$1146=0),"--",IF(AND(MaleWeighted!F$1145&gt;0,MaleWeighted!F$1146=0),IF('Male Data'!F493&gt;MaleWeighted!F$1145,'Male Data'!$X493,0),IF(AND(MaleWeighted!F$1145=0,MaleWeighted!F$1146&gt;0),IF('Male Data'!F493&lt;MaleWeighted!F$1146,'Male Data'!$X493,0),IF(AND('Male Data'!F493&gt;MaleWeighted!F$1145,'Male Data'!F493&lt;MaleWeighted!F$1146),'Male Data'!$X493,0))))</f>
        <v>--</v>
      </c>
      <c r="G493" t="str">
        <f>IF(AND(MaleWeighted!G$1145=0,MaleWeighted!G$1146=0),"--",IF(AND(MaleWeighted!G$1145&gt;0,MaleWeighted!G$1146=0),IF('Male Data'!G493&gt;MaleWeighted!G$1145,'Male Data'!$X493,0),IF(AND(MaleWeighted!G$1145=0,MaleWeighted!G$1146&gt;0),IF('Male Data'!G493&lt;MaleWeighted!G$1146,'Male Data'!$X493,0),IF(AND('Male Data'!G493&gt;MaleWeighted!G$1145,'Male Data'!G493&lt;MaleWeighted!G$1146),'Male Data'!$X493,0))))</f>
        <v>--</v>
      </c>
      <c r="H493" t="str">
        <f>IF(AND(MaleWeighted!H$1145=0,MaleWeighted!H$1146=0),"--",IF(AND(MaleWeighted!H$1145&gt;0,MaleWeighted!H$1146=0),IF('Male Data'!H493&gt;MaleWeighted!H$1145,'Male Data'!$X493,0),IF(AND(MaleWeighted!H$1145=0,MaleWeighted!H$1146&gt;0),IF('Male Data'!H493&lt;MaleWeighted!H$1146,'Male Data'!$X493,0),IF(AND('Male Data'!H493&gt;MaleWeighted!H$1145,'Male Data'!H493&lt;MaleWeighted!H$1146),'Male Data'!$X493,0))))</f>
        <v>--</v>
      </c>
      <c r="I493" t="str">
        <f>IF(AND(MaleWeighted!I$1145=0,MaleWeighted!I$1146=0),"--",IF(AND(MaleWeighted!I$1145&gt;0,MaleWeighted!I$1146=0),IF('Male Data'!I493&gt;MaleWeighted!I$1145,'Male Data'!$X493,0),IF(AND(MaleWeighted!I$1145=0,MaleWeighted!I$1146&gt;0),IF('Male Data'!I493&lt;MaleWeighted!I$1146,'Male Data'!$X493,0),IF(AND('Male Data'!I493&gt;MaleWeighted!I$1145,'Male Data'!I493&lt;MaleWeighted!I$1146),'Male Data'!$X493,0))))</f>
        <v>--</v>
      </c>
      <c r="J493" t="str">
        <f>IF(AND(MaleWeighted!J$1145=0,MaleWeighted!J$1146=0),"--",IF(AND(MaleWeighted!J$1145&gt;0,MaleWeighted!J$1146=0),IF('Male Data'!J493&gt;MaleWeighted!J$1145,'Male Data'!$X493,0),IF(AND(MaleWeighted!J$1145=0,MaleWeighted!J$1146&gt;0),IF('Male Data'!J493&lt;MaleWeighted!J$1146,'Male Data'!$X493,0),IF(AND('Male Data'!J493&gt;MaleWeighted!J$1145,'Male Data'!J493&lt;MaleWeighted!J$1146),'Male Data'!$X493,0))))</f>
        <v>--</v>
      </c>
      <c r="K493" t="str">
        <f>IF(AND(MaleWeighted!K$1145=0,MaleWeighted!K$1146=0),"--",IF(AND(MaleWeighted!K$1145&gt;0,MaleWeighted!K$1146=0),IF('Male Data'!K493&gt;MaleWeighted!K$1145,'Male Data'!$X493,0),IF(AND(MaleWeighted!K$1145=0,MaleWeighted!K$1146&gt;0),IF('Male Data'!K493&lt;MaleWeighted!K$1146,'Male Data'!$X493,0),IF(AND('Male Data'!K493&gt;MaleWeighted!K$1145,'Male Data'!K493&lt;MaleWeighted!K$1146),'Male Data'!$X493,0))))</f>
        <v>--</v>
      </c>
      <c r="L493" t="str">
        <f>IF(AND(MaleWeighted!L$1145=0,MaleWeighted!L$1146=0),"--",IF(AND(MaleWeighted!L$1145&gt;0,MaleWeighted!L$1146=0),IF('Male Data'!L493&gt;MaleWeighted!L$1145,'Male Data'!$X493,0),IF(AND(MaleWeighted!L$1145=0,MaleWeighted!L$1146&gt;0),IF('Male Data'!L493&lt;MaleWeighted!L$1146,'Male Data'!$X493,0),IF(AND('Male Data'!L493&gt;MaleWeighted!L$1145,'Male Data'!L493&lt;MaleWeighted!L$1146),'Male Data'!$X493,0))))</f>
        <v>--</v>
      </c>
      <c r="M493" t="str">
        <f>IF(AND(MaleWeighted!M$1145=0,MaleWeighted!M$1146=0),"--",IF(AND(MaleWeighted!M$1145&gt;0,MaleWeighted!M$1146=0),IF('Male Data'!M493&gt;MaleWeighted!M$1145,'Male Data'!$X493,0),IF(AND(MaleWeighted!M$1145=0,MaleWeighted!M$1146&gt;0),IF('Male Data'!M493&lt;MaleWeighted!M$1146,'Male Data'!$X493,0),IF(AND('Male Data'!M493&gt;MaleWeighted!M$1145,'Male Data'!M493&lt;MaleWeighted!M$1146),'Male Data'!$X493,0))))</f>
        <v>--</v>
      </c>
      <c r="N493" t="str">
        <f>IF(AND(MaleWeighted!N$1145=0,MaleWeighted!N$1146=0),"--",IF(AND(MaleWeighted!N$1145&gt;0,MaleWeighted!N$1146=0),IF('Male Data'!N493&gt;MaleWeighted!N$1145,'Male Data'!$X493,0),IF(AND(MaleWeighted!N$1145=0,MaleWeighted!N$1146&gt;0),IF('Male Data'!N493&lt;MaleWeighted!N$1146,'Male Data'!$X493,0),IF(AND('Male Data'!N493&gt;MaleWeighted!N$1145,'Male Data'!N493&lt;MaleWeighted!N$1146),'Male Data'!$X493,0))))</f>
        <v>--</v>
      </c>
      <c r="O493" t="str">
        <f>IF(AND(MaleWeighted!O$1145=0,MaleWeighted!O$1146=0),"--",IF(AND(MaleWeighted!O$1145&gt;0,MaleWeighted!O$1146=0),IF('Male Data'!O493&gt;MaleWeighted!O$1145,'Male Data'!$X493,0),IF(AND(MaleWeighted!O$1145=0,MaleWeighted!O$1146&gt;0),IF('Male Data'!O493&lt;MaleWeighted!O$1146,'Male Data'!$X493,0),IF(AND('Male Data'!O493&gt;MaleWeighted!O$1145,'Male Data'!O493&lt;MaleWeighted!O$1146),'Male Data'!$X493,0))))</f>
        <v>--</v>
      </c>
      <c r="P493" t="str">
        <f>IF(AND(MaleWeighted!P$1145=0,MaleWeighted!P$1146=0),"--",IF(AND(MaleWeighted!P$1145&gt;0,MaleWeighted!P$1146=0),IF('Male Data'!P493&gt;MaleWeighted!P$1145,'Male Data'!$X493,0),IF(AND(MaleWeighted!P$1145=0,MaleWeighted!P$1146&gt;0),IF('Male Data'!P493&lt;MaleWeighted!P$1146,'Male Data'!$X493,0),IF(AND('Male Data'!P493&gt;MaleWeighted!P$1145,'Male Data'!P493&lt;MaleWeighted!P$1146),'Male Data'!$X493,0))))</f>
        <v>--</v>
      </c>
      <c r="Q493" t="str">
        <f>IF(AND(MaleWeighted!Q$1145=0,MaleWeighted!Q$1146=0),"--",IF(AND(MaleWeighted!Q$1145&gt;0,MaleWeighted!Q$1146=0),IF('Male Data'!Q493&gt;MaleWeighted!Q$1145,'Male Data'!$X493,0),IF(AND(MaleWeighted!Q$1145=0,MaleWeighted!Q$1146&gt;0),IF('Male Data'!Q493&lt;MaleWeighted!Q$1146,'Male Data'!$X493,0),IF(AND('Male Data'!Q493&gt;MaleWeighted!Q$1145,'Male Data'!Q493&lt;MaleWeighted!Q$1146),'Male Data'!$X493,0))))</f>
        <v>--</v>
      </c>
      <c r="R493" t="str">
        <f>IF(AND(MaleWeighted!R$1145=0,MaleWeighted!R$1146=0),"--",IF(AND(MaleWeighted!R$1145&gt;0,MaleWeighted!R$1146=0),IF('Male Data'!R493&gt;MaleWeighted!R$1145,'Male Data'!$X493,0),IF(AND(MaleWeighted!R$1145=0,MaleWeighted!R$1146&gt;0),IF('Male Data'!R493&lt;MaleWeighted!R$1146,'Male Data'!$X493,0),IF(AND('Male Data'!R493&gt;MaleWeighted!R$1145,'Male Data'!R493&lt;MaleWeighted!R$1146),'Male Data'!$X493,0))))</f>
        <v>--</v>
      </c>
      <c r="S493" t="str">
        <f>IF(AND(MaleWeighted!S$1145=0,MaleWeighted!S$1146=0),"--",IF(AND(MaleWeighted!S$1145&gt;0,MaleWeighted!S$1146=0),IF('Male Data'!S493&gt;MaleWeighted!S$1145,'Male Data'!$X493,0),IF(AND(MaleWeighted!S$1145=0,MaleWeighted!S$1146&gt;0),IF('Male Data'!S493&lt;MaleWeighted!S$1146,'Male Data'!$X493,0),IF(AND('Male Data'!S493&gt;MaleWeighted!S$1145,'Male Data'!S493&lt;MaleWeighted!S$1146),'Male Data'!$X493,0))))</f>
        <v>--</v>
      </c>
      <c r="T493" t="str">
        <f>IF(AND(MaleWeighted!T$1145=0,MaleWeighted!T$1146=0),"--",IF(AND(MaleWeighted!T$1145&gt;0,MaleWeighted!T$1146=0),IF('Male Data'!T493&gt;MaleWeighted!T$1145,'Male Data'!$X493,0),IF(AND(MaleWeighted!T$1145=0,MaleWeighted!T$1146&gt;0),IF('Male Data'!$T493&lt;MaleWeighted!T$1146,'Male Data'!$X493,0),IF(AND('Male Data'!T493&gt;MaleWeighted!T$1145,'Male Data'!T493&lt;MaleWeighted!T$1146),'Male Data'!$X493,0))))</f>
        <v>--</v>
      </c>
      <c r="U493" t="str">
        <f>IF(AND(MaleWeighted!U$1145=0,MaleWeighted!U$1146=0),"--",IF(AND(MaleWeighted!U$1145&gt;0,MaleWeighted!U$1146=0),IF('Male Data'!U493&gt;MaleWeighted!U$1145,'Male Data'!$X493,0),IF(AND(MaleWeighted!U$1145=0,MaleWeighted!U$1146&gt;0),IF('Male Data'!U493&lt;MaleWeighted!U$1146,'Male Data'!$X493,0),IF(AND('Male Data'!U493&gt;MaleWeighted!U$1145,'Male Data'!U493&lt;MaleWeighted!U$1146),'Male Data'!$X493,0))))</f>
        <v>--</v>
      </c>
      <c r="V493" t="str">
        <f>IF(AND(MaleWeighted!V$1145=0,MaleWeighted!V$1146=0),"--",IF(AND(MaleWeighted!V$1145&gt;0,MaleWeighted!V$1146=0),IF('Male Data'!V493&gt;MaleWeighted!V$1145,'Male Data'!$X493,0),IF(AND(MaleWeighted!V$1145=0,MaleWeighted!V$1146&gt;0),IF('Male Data'!V493&lt;MaleWeighted!V$1146,'Male Data'!$X493,0),IF(AND('Male Data'!V493&gt;MaleWeighted!V$1145,'Male Data'!V493&lt;MaleWeighted!V$1146),'Male Data'!$X493,0))))</f>
        <v>--</v>
      </c>
      <c r="W493" t="str">
        <f>IF(AND(MaleWeighted!W$1145=0,MaleWeighted!W$1146=0),"--",IF(AND(MaleWeighted!W$1145&gt;0,MaleWeighted!W$1146=0),IF('Male Data'!W493&gt;MaleWeighted!W$1145,'Male Data'!$X493,0),IF(AND(MaleWeighted!W$1145=0,MaleWeighted!W$1146&gt;0),IF('Male Data'!W493&lt;MaleWeighted!W$1146,'Male Data'!$X493,0),IF(AND('Male Data'!W493&gt;MaleWeighted!W$1145,'Male Data'!W493&lt;MaleWeighted!W$1146),'Male Data'!$X493,0))))</f>
        <v>--</v>
      </c>
      <c r="Y493">
        <f t="shared" si="14"/>
        <v>0</v>
      </c>
      <c r="Z493">
        <f>Y493*'Male Data'!X493</f>
        <v>0</v>
      </c>
      <c r="AA493">
        <f t="shared" si="15"/>
        <v>1</v>
      </c>
      <c r="AB493">
        <f>AA493*'Male Data'!X493</f>
        <v>15796</v>
      </c>
    </row>
    <row r="494" spans="1:28">
      <c r="A494">
        <f>'Male Data'!A494</f>
        <v>493</v>
      </c>
      <c r="B494" t="str">
        <f>'Male Data'!B494</f>
        <v>M</v>
      </c>
      <c r="C494" t="str">
        <f>IF(AND(MaleWeighted!C$1145=0,MaleWeighted!C$1146=0),"--",IF(AND(MaleWeighted!C$1145&gt;0,MaleWeighted!C$1146=0),IF('Male Data'!C494&gt;MaleWeighted!C$1145,'Male Data'!$X494,0),IF(AND(MaleWeighted!C$1145=0,MaleWeighted!C$1146&gt;0),IF('Male Data'!C494&lt;MaleWeighted!C$1146,'Male Data'!$X494,0),IF(AND('Male Data'!C494&gt;MaleWeighted!C$1145,'Male Data'!C494&lt;MaleWeighted!C$1146),'Male Data'!$X494,0))))</f>
        <v>--</v>
      </c>
      <c r="D494" t="str">
        <f>IF(AND(MaleWeighted!D$1145=0,MaleWeighted!D$1146=0),"--",IF(AND(MaleWeighted!D$1145&gt;0,MaleWeighted!D$1146=0),IF('Male Data'!D494&gt;MaleWeighted!D$1145,'Male Data'!$X494,0),IF(AND(MaleWeighted!D$1145=0,MaleWeighted!D$1146&gt;0),IF('Male Data'!D494&lt;MaleWeighted!D$1146,'Male Data'!$X494,0),IF(AND('Male Data'!D494&gt;MaleWeighted!D$1145,'Male Data'!D494&lt;MaleWeighted!D$1146),'Male Data'!$X494,0))))</f>
        <v>--</v>
      </c>
      <c r="E494" t="str">
        <f>IF(AND(MaleWeighted!E$1145=0,MaleWeighted!E$1146=0),"--",IF(AND(MaleWeighted!E$1145&gt;0,MaleWeighted!E$1146=0),IF('Male Data'!E494&gt;MaleWeighted!E$1145,'Male Data'!$X494,0),IF(AND(MaleWeighted!E$1145=0,MaleWeighted!E$1146&gt;0),IF('Male Data'!E494&lt;MaleWeighted!E$1146,'Male Data'!$X494,0),IF(AND('Male Data'!E494&gt;MaleWeighted!E$1145,'Male Data'!E494&lt;MaleWeighted!E$1146),'Male Data'!$X494,0))))</f>
        <v>--</v>
      </c>
      <c r="F494" t="str">
        <f>IF(AND(MaleWeighted!F$1145=0,MaleWeighted!F$1146=0),"--",IF(AND(MaleWeighted!F$1145&gt;0,MaleWeighted!F$1146=0),IF('Male Data'!F494&gt;MaleWeighted!F$1145,'Male Data'!$X494,0),IF(AND(MaleWeighted!F$1145=0,MaleWeighted!F$1146&gt;0),IF('Male Data'!F494&lt;MaleWeighted!F$1146,'Male Data'!$X494,0),IF(AND('Male Data'!F494&gt;MaleWeighted!F$1145,'Male Data'!F494&lt;MaleWeighted!F$1146),'Male Data'!$X494,0))))</f>
        <v>--</v>
      </c>
      <c r="G494" t="str">
        <f>IF(AND(MaleWeighted!G$1145=0,MaleWeighted!G$1146=0),"--",IF(AND(MaleWeighted!G$1145&gt;0,MaleWeighted!G$1146=0),IF('Male Data'!G494&gt;MaleWeighted!G$1145,'Male Data'!$X494,0),IF(AND(MaleWeighted!G$1145=0,MaleWeighted!G$1146&gt;0),IF('Male Data'!G494&lt;MaleWeighted!G$1146,'Male Data'!$X494,0),IF(AND('Male Data'!G494&gt;MaleWeighted!G$1145,'Male Data'!G494&lt;MaleWeighted!G$1146),'Male Data'!$X494,0))))</f>
        <v>--</v>
      </c>
      <c r="H494" t="str">
        <f>IF(AND(MaleWeighted!H$1145=0,MaleWeighted!H$1146=0),"--",IF(AND(MaleWeighted!H$1145&gt;0,MaleWeighted!H$1146=0),IF('Male Data'!H494&gt;MaleWeighted!H$1145,'Male Data'!$X494,0),IF(AND(MaleWeighted!H$1145=0,MaleWeighted!H$1146&gt;0),IF('Male Data'!H494&lt;MaleWeighted!H$1146,'Male Data'!$X494,0),IF(AND('Male Data'!H494&gt;MaleWeighted!H$1145,'Male Data'!H494&lt;MaleWeighted!H$1146),'Male Data'!$X494,0))))</f>
        <v>--</v>
      </c>
      <c r="I494" t="str">
        <f>IF(AND(MaleWeighted!I$1145=0,MaleWeighted!I$1146=0),"--",IF(AND(MaleWeighted!I$1145&gt;0,MaleWeighted!I$1146=0),IF('Male Data'!I494&gt;MaleWeighted!I$1145,'Male Data'!$X494,0),IF(AND(MaleWeighted!I$1145=0,MaleWeighted!I$1146&gt;0),IF('Male Data'!I494&lt;MaleWeighted!I$1146,'Male Data'!$X494,0),IF(AND('Male Data'!I494&gt;MaleWeighted!I$1145,'Male Data'!I494&lt;MaleWeighted!I$1146),'Male Data'!$X494,0))))</f>
        <v>--</v>
      </c>
      <c r="J494" t="str">
        <f>IF(AND(MaleWeighted!J$1145=0,MaleWeighted!J$1146=0),"--",IF(AND(MaleWeighted!J$1145&gt;0,MaleWeighted!J$1146=0),IF('Male Data'!J494&gt;MaleWeighted!J$1145,'Male Data'!$X494,0),IF(AND(MaleWeighted!J$1145=0,MaleWeighted!J$1146&gt;0),IF('Male Data'!J494&lt;MaleWeighted!J$1146,'Male Data'!$X494,0),IF(AND('Male Data'!J494&gt;MaleWeighted!J$1145,'Male Data'!J494&lt;MaleWeighted!J$1146),'Male Data'!$X494,0))))</f>
        <v>--</v>
      </c>
      <c r="K494" t="str">
        <f>IF(AND(MaleWeighted!K$1145=0,MaleWeighted!K$1146=0),"--",IF(AND(MaleWeighted!K$1145&gt;0,MaleWeighted!K$1146=0),IF('Male Data'!K494&gt;MaleWeighted!K$1145,'Male Data'!$X494,0),IF(AND(MaleWeighted!K$1145=0,MaleWeighted!K$1146&gt;0),IF('Male Data'!K494&lt;MaleWeighted!K$1146,'Male Data'!$X494,0),IF(AND('Male Data'!K494&gt;MaleWeighted!K$1145,'Male Data'!K494&lt;MaleWeighted!K$1146),'Male Data'!$X494,0))))</f>
        <v>--</v>
      </c>
      <c r="L494" t="str">
        <f>IF(AND(MaleWeighted!L$1145=0,MaleWeighted!L$1146=0),"--",IF(AND(MaleWeighted!L$1145&gt;0,MaleWeighted!L$1146=0),IF('Male Data'!L494&gt;MaleWeighted!L$1145,'Male Data'!$X494,0),IF(AND(MaleWeighted!L$1145=0,MaleWeighted!L$1146&gt;0),IF('Male Data'!L494&lt;MaleWeighted!L$1146,'Male Data'!$X494,0),IF(AND('Male Data'!L494&gt;MaleWeighted!L$1145,'Male Data'!L494&lt;MaleWeighted!L$1146),'Male Data'!$X494,0))))</f>
        <v>--</v>
      </c>
      <c r="M494" t="str">
        <f>IF(AND(MaleWeighted!M$1145=0,MaleWeighted!M$1146=0),"--",IF(AND(MaleWeighted!M$1145&gt;0,MaleWeighted!M$1146=0),IF('Male Data'!M494&gt;MaleWeighted!M$1145,'Male Data'!$X494,0),IF(AND(MaleWeighted!M$1145=0,MaleWeighted!M$1146&gt;0),IF('Male Data'!M494&lt;MaleWeighted!M$1146,'Male Data'!$X494,0),IF(AND('Male Data'!M494&gt;MaleWeighted!M$1145,'Male Data'!M494&lt;MaleWeighted!M$1146),'Male Data'!$X494,0))))</f>
        <v>--</v>
      </c>
      <c r="N494" t="str">
        <f>IF(AND(MaleWeighted!N$1145=0,MaleWeighted!N$1146=0),"--",IF(AND(MaleWeighted!N$1145&gt;0,MaleWeighted!N$1146=0),IF('Male Data'!N494&gt;MaleWeighted!N$1145,'Male Data'!$X494,0),IF(AND(MaleWeighted!N$1145=0,MaleWeighted!N$1146&gt;0),IF('Male Data'!N494&lt;MaleWeighted!N$1146,'Male Data'!$X494,0),IF(AND('Male Data'!N494&gt;MaleWeighted!N$1145,'Male Data'!N494&lt;MaleWeighted!N$1146),'Male Data'!$X494,0))))</f>
        <v>--</v>
      </c>
      <c r="O494" t="str">
        <f>IF(AND(MaleWeighted!O$1145=0,MaleWeighted!O$1146=0),"--",IF(AND(MaleWeighted!O$1145&gt;0,MaleWeighted!O$1146=0),IF('Male Data'!O494&gt;MaleWeighted!O$1145,'Male Data'!$X494,0),IF(AND(MaleWeighted!O$1145=0,MaleWeighted!O$1146&gt;0),IF('Male Data'!O494&lt;MaleWeighted!O$1146,'Male Data'!$X494,0),IF(AND('Male Data'!O494&gt;MaleWeighted!O$1145,'Male Data'!O494&lt;MaleWeighted!O$1146),'Male Data'!$X494,0))))</f>
        <v>--</v>
      </c>
      <c r="P494" t="str">
        <f>IF(AND(MaleWeighted!P$1145=0,MaleWeighted!P$1146=0),"--",IF(AND(MaleWeighted!P$1145&gt;0,MaleWeighted!P$1146=0),IF('Male Data'!P494&gt;MaleWeighted!P$1145,'Male Data'!$X494,0),IF(AND(MaleWeighted!P$1145=0,MaleWeighted!P$1146&gt;0),IF('Male Data'!P494&lt;MaleWeighted!P$1146,'Male Data'!$X494,0),IF(AND('Male Data'!P494&gt;MaleWeighted!P$1145,'Male Data'!P494&lt;MaleWeighted!P$1146),'Male Data'!$X494,0))))</f>
        <v>--</v>
      </c>
      <c r="Q494" t="str">
        <f>IF(AND(MaleWeighted!Q$1145=0,MaleWeighted!Q$1146=0),"--",IF(AND(MaleWeighted!Q$1145&gt;0,MaleWeighted!Q$1146=0),IF('Male Data'!Q494&gt;MaleWeighted!Q$1145,'Male Data'!$X494,0),IF(AND(MaleWeighted!Q$1145=0,MaleWeighted!Q$1146&gt;0),IF('Male Data'!Q494&lt;MaleWeighted!Q$1146,'Male Data'!$X494,0),IF(AND('Male Data'!Q494&gt;MaleWeighted!Q$1145,'Male Data'!Q494&lt;MaleWeighted!Q$1146),'Male Data'!$X494,0))))</f>
        <v>--</v>
      </c>
      <c r="R494" t="str">
        <f>IF(AND(MaleWeighted!R$1145=0,MaleWeighted!R$1146=0),"--",IF(AND(MaleWeighted!R$1145&gt;0,MaleWeighted!R$1146=0),IF('Male Data'!R494&gt;MaleWeighted!R$1145,'Male Data'!$X494,0),IF(AND(MaleWeighted!R$1145=0,MaleWeighted!R$1146&gt;0),IF('Male Data'!R494&lt;MaleWeighted!R$1146,'Male Data'!$X494,0),IF(AND('Male Data'!R494&gt;MaleWeighted!R$1145,'Male Data'!R494&lt;MaleWeighted!R$1146),'Male Data'!$X494,0))))</f>
        <v>--</v>
      </c>
      <c r="S494" t="str">
        <f>IF(AND(MaleWeighted!S$1145=0,MaleWeighted!S$1146=0),"--",IF(AND(MaleWeighted!S$1145&gt;0,MaleWeighted!S$1146=0),IF('Male Data'!S494&gt;MaleWeighted!S$1145,'Male Data'!$X494,0),IF(AND(MaleWeighted!S$1145=0,MaleWeighted!S$1146&gt;0),IF('Male Data'!S494&lt;MaleWeighted!S$1146,'Male Data'!$X494,0),IF(AND('Male Data'!S494&gt;MaleWeighted!S$1145,'Male Data'!S494&lt;MaleWeighted!S$1146),'Male Data'!$X494,0))))</f>
        <v>--</v>
      </c>
      <c r="T494" t="str">
        <f>IF(AND(MaleWeighted!T$1145=0,MaleWeighted!T$1146=0),"--",IF(AND(MaleWeighted!T$1145&gt;0,MaleWeighted!T$1146=0),IF('Male Data'!T494&gt;MaleWeighted!T$1145,'Male Data'!$X494,0),IF(AND(MaleWeighted!T$1145=0,MaleWeighted!T$1146&gt;0),IF('Male Data'!$T494&lt;MaleWeighted!T$1146,'Male Data'!$X494,0),IF(AND('Male Data'!T494&gt;MaleWeighted!T$1145,'Male Data'!T494&lt;MaleWeighted!T$1146),'Male Data'!$X494,0))))</f>
        <v>--</v>
      </c>
      <c r="U494" t="str">
        <f>IF(AND(MaleWeighted!U$1145=0,MaleWeighted!U$1146=0),"--",IF(AND(MaleWeighted!U$1145&gt;0,MaleWeighted!U$1146=0),IF('Male Data'!U494&gt;MaleWeighted!U$1145,'Male Data'!$X494,0),IF(AND(MaleWeighted!U$1145=0,MaleWeighted!U$1146&gt;0),IF('Male Data'!U494&lt;MaleWeighted!U$1146,'Male Data'!$X494,0),IF(AND('Male Data'!U494&gt;MaleWeighted!U$1145,'Male Data'!U494&lt;MaleWeighted!U$1146),'Male Data'!$X494,0))))</f>
        <v>--</v>
      </c>
      <c r="V494" t="str">
        <f>IF(AND(MaleWeighted!V$1145=0,MaleWeighted!V$1146=0),"--",IF(AND(MaleWeighted!V$1145&gt;0,MaleWeighted!V$1146=0),IF('Male Data'!V494&gt;MaleWeighted!V$1145,'Male Data'!$X494,0),IF(AND(MaleWeighted!V$1145=0,MaleWeighted!V$1146&gt;0),IF('Male Data'!V494&lt;MaleWeighted!V$1146,'Male Data'!$X494,0),IF(AND('Male Data'!V494&gt;MaleWeighted!V$1145,'Male Data'!V494&lt;MaleWeighted!V$1146),'Male Data'!$X494,0))))</f>
        <v>--</v>
      </c>
      <c r="W494" t="str">
        <f>IF(AND(MaleWeighted!W$1145=0,MaleWeighted!W$1146=0),"--",IF(AND(MaleWeighted!W$1145&gt;0,MaleWeighted!W$1146=0),IF('Male Data'!W494&gt;MaleWeighted!W$1145,'Male Data'!$X494,0),IF(AND(MaleWeighted!W$1145=0,MaleWeighted!W$1146&gt;0),IF('Male Data'!W494&lt;MaleWeighted!W$1146,'Male Data'!$X494,0),IF(AND('Male Data'!W494&gt;MaleWeighted!W$1145,'Male Data'!W494&lt;MaleWeighted!W$1146),'Male Data'!$X494,0))))</f>
        <v>--</v>
      </c>
      <c r="Y494">
        <f t="shared" si="14"/>
        <v>0</v>
      </c>
      <c r="Z494">
        <f>Y494*'Male Data'!X494</f>
        <v>0</v>
      </c>
      <c r="AA494">
        <f t="shared" si="15"/>
        <v>1</v>
      </c>
      <c r="AB494">
        <f>AA494*'Male Data'!X494</f>
        <v>50197</v>
      </c>
    </row>
    <row r="495" spans="1:28">
      <c r="A495">
        <f>'Male Data'!A495</f>
        <v>494</v>
      </c>
      <c r="B495" t="str">
        <f>'Male Data'!B495</f>
        <v>M</v>
      </c>
      <c r="C495" t="str">
        <f>IF(AND(MaleWeighted!C$1145=0,MaleWeighted!C$1146=0),"--",IF(AND(MaleWeighted!C$1145&gt;0,MaleWeighted!C$1146=0),IF('Male Data'!C495&gt;MaleWeighted!C$1145,'Male Data'!$X495,0),IF(AND(MaleWeighted!C$1145=0,MaleWeighted!C$1146&gt;0),IF('Male Data'!C495&lt;MaleWeighted!C$1146,'Male Data'!$X495,0),IF(AND('Male Data'!C495&gt;MaleWeighted!C$1145,'Male Data'!C495&lt;MaleWeighted!C$1146),'Male Data'!$X495,0))))</f>
        <v>--</v>
      </c>
      <c r="D495" t="str">
        <f>IF(AND(MaleWeighted!D$1145=0,MaleWeighted!D$1146=0),"--",IF(AND(MaleWeighted!D$1145&gt;0,MaleWeighted!D$1146=0),IF('Male Data'!D495&gt;MaleWeighted!D$1145,'Male Data'!$X495,0),IF(AND(MaleWeighted!D$1145=0,MaleWeighted!D$1146&gt;0),IF('Male Data'!D495&lt;MaleWeighted!D$1146,'Male Data'!$X495,0),IF(AND('Male Data'!D495&gt;MaleWeighted!D$1145,'Male Data'!D495&lt;MaleWeighted!D$1146),'Male Data'!$X495,0))))</f>
        <v>--</v>
      </c>
      <c r="E495" t="str">
        <f>IF(AND(MaleWeighted!E$1145=0,MaleWeighted!E$1146=0),"--",IF(AND(MaleWeighted!E$1145&gt;0,MaleWeighted!E$1146=0),IF('Male Data'!E495&gt;MaleWeighted!E$1145,'Male Data'!$X495,0),IF(AND(MaleWeighted!E$1145=0,MaleWeighted!E$1146&gt;0),IF('Male Data'!E495&lt;MaleWeighted!E$1146,'Male Data'!$X495,0),IF(AND('Male Data'!E495&gt;MaleWeighted!E$1145,'Male Data'!E495&lt;MaleWeighted!E$1146),'Male Data'!$X495,0))))</f>
        <v>--</v>
      </c>
      <c r="F495" t="str">
        <f>IF(AND(MaleWeighted!F$1145=0,MaleWeighted!F$1146=0),"--",IF(AND(MaleWeighted!F$1145&gt;0,MaleWeighted!F$1146=0),IF('Male Data'!F495&gt;MaleWeighted!F$1145,'Male Data'!$X495,0),IF(AND(MaleWeighted!F$1145=0,MaleWeighted!F$1146&gt;0),IF('Male Data'!F495&lt;MaleWeighted!F$1146,'Male Data'!$X495,0),IF(AND('Male Data'!F495&gt;MaleWeighted!F$1145,'Male Data'!F495&lt;MaleWeighted!F$1146),'Male Data'!$X495,0))))</f>
        <v>--</v>
      </c>
      <c r="G495" t="str">
        <f>IF(AND(MaleWeighted!G$1145=0,MaleWeighted!G$1146=0),"--",IF(AND(MaleWeighted!G$1145&gt;0,MaleWeighted!G$1146=0),IF('Male Data'!G495&gt;MaleWeighted!G$1145,'Male Data'!$X495,0),IF(AND(MaleWeighted!G$1145=0,MaleWeighted!G$1146&gt;0),IF('Male Data'!G495&lt;MaleWeighted!G$1146,'Male Data'!$X495,0),IF(AND('Male Data'!G495&gt;MaleWeighted!G$1145,'Male Data'!G495&lt;MaleWeighted!G$1146),'Male Data'!$X495,0))))</f>
        <v>--</v>
      </c>
      <c r="H495" t="str">
        <f>IF(AND(MaleWeighted!H$1145=0,MaleWeighted!H$1146=0),"--",IF(AND(MaleWeighted!H$1145&gt;0,MaleWeighted!H$1146=0),IF('Male Data'!H495&gt;MaleWeighted!H$1145,'Male Data'!$X495,0),IF(AND(MaleWeighted!H$1145=0,MaleWeighted!H$1146&gt;0),IF('Male Data'!H495&lt;MaleWeighted!H$1146,'Male Data'!$X495,0),IF(AND('Male Data'!H495&gt;MaleWeighted!H$1145,'Male Data'!H495&lt;MaleWeighted!H$1146),'Male Data'!$X495,0))))</f>
        <v>--</v>
      </c>
      <c r="I495" t="str">
        <f>IF(AND(MaleWeighted!I$1145=0,MaleWeighted!I$1146=0),"--",IF(AND(MaleWeighted!I$1145&gt;0,MaleWeighted!I$1146=0),IF('Male Data'!I495&gt;MaleWeighted!I$1145,'Male Data'!$X495,0),IF(AND(MaleWeighted!I$1145=0,MaleWeighted!I$1146&gt;0),IF('Male Data'!I495&lt;MaleWeighted!I$1146,'Male Data'!$X495,0),IF(AND('Male Data'!I495&gt;MaleWeighted!I$1145,'Male Data'!I495&lt;MaleWeighted!I$1146),'Male Data'!$X495,0))))</f>
        <v>--</v>
      </c>
      <c r="J495" t="str">
        <f>IF(AND(MaleWeighted!J$1145=0,MaleWeighted!J$1146=0),"--",IF(AND(MaleWeighted!J$1145&gt;0,MaleWeighted!J$1146=0),IF('Male Data'!J495&gt;MaleWeighted!J$1145,'Male Data'!$X495,0),IF(AND(MaleWeighted!J$1145=0,MaleWeighted!J$1146&gt;0),IF('Male Data'!J495&lt;MaleWeighted!J$1146,'Male Data'!$X495,0),IF(AND('Male Data'!J495&gt;MaleWeighted!J$1145,'Male Data'!J495&lt;MaleWeighted!J$1146),'Male Data'!$X495,0))))</f>
        <v>--</v>
      </c>
      <c r="K495" t="str">
        <f>IF(AND(MaleWeighted!K$1145=0,MaleWeighted!K$1146=0),"--",IF(AND(MaleWeighted!K$1145&gt;0,MaleWeighted!K$1146=0),IF('Male Data'!K495&gt;MaleWeighted!K$1145,'Male Data'!$X495,0),IF(AND(MaleWeighted!K$1145=0,MaleWeighted!K$1146&gt;0),IF('Male Data'!K495&lt;MaleWeighted!K$1146,'Male Data'!$X495,0),IF(AND('Male Data'!K495&gt;MaleWeighted!K$1145,'Male Data'!K495&lt;MaleWeighted!K$1146),'Male Data'!$X495,0))))</f>
        <v>--</v>
      </c>
      <c r="L495" t="str">
        <f>IF(AND(MaleWeighted!L$1145=0,MaleWeighted!L$1146=0),"--",IF(AND(MaleWeighted!L$1145&gt;0,MaleWeighted!L$1146=0),IF('Male Data'!L495&gt;MaleWeighted!L$1145,'Male Data'!$X495,0),IF(AND(MaleWeighted!L$1145=0,MaleWeighted!L$1146&gt;0),IF('Male Data'!L495&lt;MaleWeighted!L$1146,'Male Data'!$X495,0),IF(AND('Male Data'!L495&gt;MaleWeighted!L$1145,'Male Data'!L495&lt;MaleWeighted!L$1146),'Male Data'!$X495,0))))</f>
        <v>--</v>
      </c>
      <c r="M495" t="str">
        <f>IF(AND(MaleWeighted!M$1145=0,MaleWeighted!M$1146=0),"--",IF(AND(MaleWeighted!M$1145&gt;0,MaleWeighted!M$1146=0),IF('Male Data'!M495&gt;MaleWeighted!M$1145,'Male Data'!$X495,0),IF(AND(MaleWeighted!M$1145=0,MaleWeighted!M$1146&gt;0),IF('Male Data'!M495&lt;MaleWeighted!M$1146,'Male Data'!$X495,0),IF(AND('Male Data'!M495&gt;MaleWeighted!M$1145,'Male Data'!M495&lt;MaleWeighted!M$1146),'Male Data'!$X495,0))))</f>
        <v>--</v>
      </c>
      <c r="N495" t="str">
        <f>IF(AND(MaleWeighted!N$1145=0,MaleWeighted!N$1146=0),"--",IF(AND(MaleWeighted!N$1145&gt;0,MaleWeighted!N$1146=0),IF('Male Data'!N495&gt;MaleWeighted!N$1145,'Male Data'!$X495,0),IF(AND(MaleWeighted!N$1145=0,MaleWeighted!N$1146&gt;0),IF('Male Data'!N495&lt;MaleWeighted!N$1146,'Male Data'!$X495,0),IF(AND('Male Data'!N495&gt;MaleWeighted!N$1145,'Male Data'!N495&lt;MaleWeighted!N$1146),'Male Data'!$X495,0))))</f>
        <v>--</v>
      </c>
      <c r="O495" t="str">
        <f>IF(AND(MaleWeighted!O$1145=0,MaleWeighted!O$1146=0),"--",IF(AND(MaleWeighted!O$1145&gt;0,MaleWeighted!O$1146=0),IF('Male Data'!O495&gt;MaleWeighted!O$1145,'Male Data'!$X495,0),IF(AND(MaleWeighted!O$1145=0,MaleWeighted!O$1146&gt;0),IF('Male Data'!O495&lt;MaleWeighted!O$1146,'Male Data'!$X495,0),IF(AND('Male Data'!O495&gt;MaleWeighted!O$1145,'Male Data'!O495&lt;MaleWeighted!O$1146),'Male Data'!$X495,0))))</f>
        <v>--</v>
      </c>
      <c r="P495" t="str">
        <f>IF(AND(MaleWeighted!P$1145=0,MaleWeighted!P$1146=0),"--",IF(AND(MaleWeighted!P$1145&gt;0,MaleWeighted!P$1146=0),IF('Male Data'!P495&gt;MaleWeighted!P$1145,'Male Data'!$X495,0),IF(AND(MaleWeighted!P$1145=0,MaleWeighted!P$1146&gt;0),IF('Male Data'!P495&lt;MaleWeighted!P$1146,'Male Data'!$X495,0),IF(AND('Male Data'!P495&gt;MaleWeighted!P$1145,'Male Data'!P495&lt;MaleWeighted!P$1146),'Male Data'!$X495,0))))</f>
        <v>--</v>
      </c>
      <c r="Q495" t="str">
        <f>IF(AND(MaleWeighted!Q$1145=0,MaleWeighted!Q$1146=0),"--",IF(AND(MaleWeighted!Q$1145&gt;0,MaleWeighted!Q$1146=0),IF('Male Data'!Q495&gt;MaleWeighted!Q$1145,'Male Data'!$X495,0),IF(AND(MaleWeighted!Q$1145=0,MaleWeighted!Q$1146&gt;0),IF('Male Data'!Q495&lt;MaleWeighted!Q$1146,'Male Data'!$X495,0),IF(AND('Male Data'!Q495&gt;MaleWeighted!Q$1145,'Male Data'!Q495&lt;MaleWeighted!Q$1146),'Male Data'!$X495,0))))</f>
        <v>--</v>
      </c>
      <c r="R495" t="str">
        <f>IF(AND(MaleWeighted!R$1145=0,MaleWeighted!R$1146=0),"--",IF(AND(MaleWeighted!R$1145&gt;0,MaleWeighted!R$1146=0),IF('Male Data'!R495&gt;MaleWeighted!R$1145,'Male Data'!$X495,0),IF(AND(MaleWeighted!R$1145=0,MaleWeighted!R$1146&gt;0),IF('Male Data'!R495&lt;MaleWeighted!R$1146,'Male Data'!$X495,0),IF(AND('Male Data'!R495&gt;MaleWeighted!R$1145,'Male Data'!R495&lt;MaleWeighted!R$1146),'Male Data'!$X495,0))))</f>
        <v>--</v>
      </c>
      <c r="S495" t="str">
        <f>IF(AND(MaleWeighted!S$1145=0,MaleWeighted!S$1146=0),"--",IF(AND(MaleWeighted!S$1145&gt;0,MaleWeighted!S$1146=0),IF('Male Data'!S495&gt;MaleWeighted!S$1145,'Male Data'!$X495,0),IF(AND(MaleWeighted!S$1145=0,MaleWeighted!S$1146&gt;0),IF('Male Data'!S495&lt;MaleWeighted!S$1146,'Male Data'!$X495,0),IF(AND('Male Data'!S495&gt;MaleWeighted!S$1145,'Male Data'!S495&lt;MaleWeighted!S$1146),'Male Data'!$X495,0))))</f>
        <v>--</v>
      </c>
      <c r="T495" t="str">
        <f>IF(AND(MaleWeighted!T$1145=0,MaleWeighted!T$1146=0),"--",IF(AND(MaleWeighted!T$1145&gt;0,MaleWeighted!T$1146=0),IF('Male Data'!T495&gt;MaleWeighted!T$1145,'Male Data'!$X495,0),IF(AND(MaleWeighted!T$1145=0,MaleWeighted!T$1146&gt;0),IF('Male Data'!$T495&lt;MaleWeighted!T$1146,'Male Data'!$X495,0),IF(AND('Male Data'!T495&gt;MaleWeighted!T$1145,'Male Data'!T495&lt;MaleWeighted!T$1146),'Male Data'!$X495,0))))</f>
        <v>--</v>
      </c>
      <c r="U495" t="str">
        <f>IF(AND(MaleWeighted!U$1145=0,MaleWeighted!U$1146=0),"--",IF(AND(MaleWeighted!U$1145&gt;0,MaleWeighted!U$1146=0),IF('Male Data'!U495&gt;MaleWeighted!U$1145,'Male Data'!$X495,0),IF(AND(MaleWeighted!U$1145=0,MaleWeighted!U$1146&gt;0),IF('Male Data'!U495&lt;MaleWeighted!U$1146,'Male Data'!$X495,0),IF(AND('Male Data'!U495&gt;MaleWeighted!U$1145,'Male Data'!U495&lt;MaleWeighted!U$1146),'Male Data'!$X495,0))))</f>
        <v>--</v>
      </c>
      <c r="V495" t="str">
        <f>IF(AND(MaleWeighted!V$1145=0,MaleWeighted!V$1146=0),"--",IF(AND(MaleWeighted!V$1145&gt;0,MaleWeighted!V$1146=0),IF('Male Data'!V495&gt;MaleWeighted!V$1145,'Male Data'!$X495,0),IF(AND(MaleWeighted!V$1145=0,MaleWeighted!V$1146&gt;0),IF('Male Data'!V495&lt;MaleWeighted!V$1146,'Male Data'!$X495,0),IF(AND('Male Data'!V495&gt;MaleWeighted!V$1145,'Male Data'!V495&lt;MaleWeighted!V$1146),'Male Data'!$X495,0))))</f>
        <v>--</v>
      </c>
      <c r="W495" t="str">
        <f>IF(AND(MaleWeighted!W$1145=0,MaleWeighted!W$1146=0),"--",IF(AND(MaleWeighted!W$1145&gt;0,MaleWeighted!W$1146=0),IF('Male Data'!W495&gt;MaleWeighted!W$1145,'Male Data'!$X495,0),IF(AND(MaleWeighted!W$1145=0,MaleWeighted!W$1146&gt;0),IF('Male Data'!W495&lt;MaleWeighted!W$1146,'Male Data'!$X495,0),IF(AND('Male Data'!W495&gt;MaleWeighted!W$1145,'Male Data'!W495&lt;MaleWeighted!W$1146),'Male Data'!$X495,0))))</f>
        <v>--</v>
      </c>
      <c r="Y495">
        <f t="shared" si="14"/>
        <v>0</v>
      </c>
      <c r="Z495">
        <f>Y495*'Male Data'!X495</f>
        <v>0</v>
      </c>
      <c r="AA495">
        <f t="shared" si="15"/>
        <v>1</v>
      </c>
      <c r="AB495">
        <f>AA495*'Male Data'!X495</f>
        <v>240152</v>
      </c>
    </row>
    <row r="496" spans="1:28">
      <c r="A496">
        <f>'Male Data'!A496</f>
        <v>495</v>
      </c>
      <c r="B496" t="str">
        <f>'Male Data'!B496</f>
        <v>M</v>
      </c>
      <c r="C496" t="str">
        <f>IF(AND(MaleWeighted!C$1145=0,MaleWeighted!C$1146=0),"--",IF(AND(MaleWeighted!C$1145&gt;0,MaleWeighted!C$1146=0),IF('Male Data'!C496&gt;MaleWeighted!C$1145,'Male Data'!$X496,0),IF(AND(MaleWeighted!C$1145=0,MaleWeighted!C$1146&gt;0),IF('Male Data'!C496&lt;MaleWeighted!C$1146,'Male Data'!$X496,0),IF(AND('Male Data'!C496&gt;MaleWeighted!C$1145,'Male Data'!C496&lt;MaleWeighted!C$1146),'Male Data'!$X496,0))))</f>
        <v>--</v>
      </c>
      <c r="D496" t="str">
        <f>IF(AND(MaleWeighted!D$1145=0,MaleWeighted!D$1146=0),"--",IF(AND(MaleWeighted!D$1145&gt;0,MaleWeighted!D$1146=0),IF('Male Data'!D496&gt;MaleWeighted!D$1145,'Male Data'!$X496,0),IF(AND(MaleWeighted!D$1145=0,MaleWeighted!D$1146&gt;0),IF('Male Data'!D496&lt;MaleWeighted!D$1146,'Male Data'!$X496,0),IF(AND('Male Data'!D496&gt;MaleWeighted!D$1145,'Male Data'!D496&lt;MaleWeighted!D$1146),'Male Data'!$X496,0))))</f>
        <v>--</v>
      </c>
      <c r="E496" t="str">
        <f>IF(AND(MaleWeighted!E$1145=0,MaleWeighted!E$1146=0),"--",IF(AND(MaleWeighted!E$1145&gt;0,MaleWeighted!E$1146=0),IF('Male Data'!E496&gt;MaleWeighted!E$1145,'Male Data'!$X496,0),IF(AND(MaleWeighted!E$1145=0,MaleWeighted!E$1146&gt;0),IF('Male Data'!E496&lt;MaleWeighted!E$1146,'Male Data'!$X496,0),IF(AND('Male Data'!E496&gt;MaleWeighted!E$1145,'Male Data'!E496&lt;MaleWeighted!E$1146),'Male Data'!$X496,0))))</f>
        <v>--</v>
      </c>
      <c r="F496" t="str">
        <f>IF(AND(MaleWeighted!F$1145=0,MaleWeighted!F$1146=0),"--",IF(AND(MaleWeighted!F$1145&gt;0,MaleWeighted!F$1146=0),IF('Male Data'!F496&gt;MaleWeighted!F$1145,'Male Data'!$X496,0),IF(AND(MaleWeighted!F$1145=0,MaleWeighted!F$1146&gt;0),IF('Male Data'!F496&lt;MaleWeighted!F$1146,'Male Data'!$X496,0),IF(AND('Male Data'!F496&gt;MaleWeighted!F$1145,'Male Data'!F496&lt;MaleWeighted!F$1146),'Male Data'!$X496,0))))</f>
        <v>--</v>
      </c>
      <c r="G496" t="str">
        <f>IF(AND(MaleWeighted!G$1145=0,MaleWeighted!G$1146=0),"--",IF(AND(MaleWeighted!G$1145&gt;0,MaleWeighted!G$1146=0),IF('Male Data'!G496&gt;MaleWeighted!G$1145,'Male Data'!$X496,0),IF(AND(MaleWeighted!G$1145=0,MaleWeighted!G$1146&gt;0),IF('Male Data'!G496&lt;MaleWeighted!G$1146,'Male Data'!$X496,0),IF(AND('Male Data'!G496&gt;MaleWeighted!G$1145,'Male Data'!G496&lt;MaleWeighted!G$1146),'Male Data'!$X496,0))))</f>
        <v>--</v>
      </c>
      <c r="H496" t="str">
        <f>IF(AND(MaleWeighted!H$1145=0,MaleWeighted!H$1146=0),"--",IF(AND(MaleWeighted!H$1145&gt;0,MaleWeighted!H$1146=0),IF('Male Data'!H496&gt;MaleWeighted!H$1145,'Male Data'!$X496,0),IF(AND(MaleWeighted!H$1145=0,MaleWeighted!H$1146&gt;0),IF('Male Data'!H496&lt;MaleWeighted!H$1146,'Male Data'!$X496,0),IF(AND('Male Data'!H496&gt;MaleWeighted!H$1145,'Male Data'!H496&lt;MaleWeighted!H$1146),'Male Data'!$X496,0))))</f>
        <v>--</v>
      </c>
      <c r="I496" t="str">
        <f>IF(AND(MaleWeighted!I$1145=0,MaleWeighted!I$1146=0),"--",IF(AND(MaleWeighted!I$1145&gt;0,MaleWeighted!I$1146=0),IF('Male Data'!I496&gt;MaleWeighted!I$1145,'Male Data'!$X496,0),IF(AND(MaleWeighted!I$1145=0,MaleWeighted!I$1146&gt;0),IF('Male Data'!I496&lt;MaleWeighted!I$1146,'Male Data'!$X496,0),IF(AND('Male Data'!I496&gt;MaleWeighted!I$1145,'Male Data'!I496&lt;MaleWeighted!I$1146),'Male Data'!$X496,0))))</f>
        <v>--</v>
      </c>
      <c r="J496" t="str">
        <f>IF(AND(MaleWeighted!J$1145=0,MaleWeighted!J$1146=0),"--",IF(AND(MaleWeighted!J$1145&gt;0,MaleWeighted!J$1146=0),IF('Male Data'!J496&gt;MaleWeighted!J$1145,'Male Data'!$X496,0),IF(AND(MaleWeighted!J$1145=0,MaleWeighted!J$1146&gt;0),IF('Male Data'!J496&lt;MaleWeighted!J$1146,'Male Data'!$X496,0),IF(AND('Male Data'!J496&gt;MaleWeighted!J$1145,'Male Data'!J496&lt;MaleWeighted!J$1146),'Male Data'!$X496,0))))</f>
        <v>--</v>
      </c>
      <c r="K496" t="str">
        <f>IF(AND(MaleWeighted!K$1145=0,MaleWeighted!K$1146=0),"--",IF(AND(MaleWeighted!K$1145&gt;0,MaleWeighted!K$1146=0),IF('Male Data'!K496&gt;MaleWeighted!K$1145,'Male Data'!$X496,0),IF(AND(MaleWeighted!K$1145=0,MaleWeighted!K$1146&gt;0),IF('Male Data'!K496&lt;MaleWeighted!K$1146,'Male Data'!$X496,0),IF(AND('Male Data'!K496&gt;MaleWeighted!K$1145,'Male Data'!K496&lt;MaleWeighted!K$1146),'Male Data'!$X496,0))))</f>
        <v>--</v>
      </c>
      <c r="L496" t="str">
        <f>IF(AND(MaleWeighted!L$1145=0,MaleWeighted!L$1146=0),"--",IF(AND(MaleWeighted!L$1145&gt;0,MaleWeighted!L$1146=0),IF('Male Data'!L496&gt;MaleWeighted!L$1145,'Male Data'!$X496,0),IF(AND(MaleWeighted!L$1145=0,MaleWeighted!L$1146&gt;0),IF('Male Data'!L496&lt;MaleWeighted!L$1146,'Male Data'!$X496,0),IF(AND('Male Data'!L496&gt;MaleWeighted!L$1145,'Male Data'!L496&lt;MaleWeighted!L$1146),'Male Data'!$X496,0))))</f>
        <v>--</v>
      </c>
      <c r="M496" t="str">
        <f>IF(AND(MaleWeighted!M$1145=0,MaleWeighted!M$1146=0),"--",IF(AND(MaleWeighted!M$1145&gt;0,MaleWeighted!M$1146=0),IF('Male Data'!M496&gt;MaleWeighted!M$1145,'Male Data'!$X496,0),IF(AND(MaleWeighted!M$1145=0,MaleWeighted!M$1146&gt;0),IF('Male Data'!M496&lt;MaleWeighted!M$1146,'Male Data'!$X496,0),IF(AND('Male Data'!M496&gt;MaleWeighted!M$1145,'Male Data'!M496&lt;MaleWeighted!M$1146),'Male Data'!$X496,0))))</f>
        <v>--</v>
      </c>
      <c r="N496" t="str">
        <f>IF(AND(MaleWeighted!N$1145=0,MaleWeighted!N$1146=0),"--",IF(AND(MaleWeighted!N$1145&gt;0,MaleWeighted!N$1146=0),IF('Male Data'!N496&gt;MaleWeighted!N$1145,'Male Data'!$X496,0),IF(AND(MaleWeighted!N$1145=0,MaleWeighted!N$1146&gt;0),IF('Male Data'!N496&lt;MaleWeighted!N$1146,'Male Data'!$X496,0),IF(AND('Male Data'!N496&gt;MaleWeighted!N$1145,'Male Data'!N496&lt;MaleWeighted!N$1146),'Male Data'!$X496,0))))</f>
        <v>--</v>
      </c>
      <c r="O496" t="str">
        <f>IF(AND(MaleWeighted!O$1145=0,MaleWeighted!O$1146=0),"--",IF(AND(MaleWeighted!O$1145&gt;0,MaleWeighted!O$1146=0),IF('Male Data'!O496&gt;MaleWeighted!O$1145,'Male Data'!$X496,0),IF(AND(MaleWeighted!O$1145=0,MaleWeighted!O$1146&gt;0),IF('Male Data'!O496&lt;MaleWeighted!O$1146,'Male Data'!$X496,0),IF(AND('Male Data'!O496&gt;MaleWeighted!O$1145,'Male Data'!O496&lt;MaleWeighted!O$1146),'Male Data'!$X496,0))))</f>
        <v>--</v>
      </c>
      <c r="P496" t="str">
        <f>IF(AND(MaleWeighted!P$1145=0,MaleWeighted!P$1146=0),"--",IF(AND(MaleWeighted!P$1145&gt;0,MaleWeighted!P$1146=0),IF('Male Data'!P496&gt;MaleWeighted!P$1145,'Male Data'!$X496,0),IF(AND(MaleWeighted!P$1145=0,MaleWeighted!P$1146&gt;0),IF('Male Data'!P496&lt;MaleWeighted!P$1146,'Male Data'!$X496,0),IF(AND('Male Data'!P496&gt;MaleWeighted!P$1145,'Male Data'!P496&lt;MaleWeighted!P$1146),'Male Data'!$X496,0))))</f>
        <v>--</v>
      </c>
      <c r="Q496" t="str">
        <f>IF(AND(MaleWeighted!Q$1145=0,MaleWeighted!Q$1146=0),"--",IF(AND(MaleWeighted!Q$1145&gt;0,MaleWeighted!Q$1146=0),IF('Male Data'!Q496&gt;MaleWeighted!Q$1145,'Male Data'!$X496,0),IF(AND(MaleWeighted!Q$1145=0,MaleWeighted!Q$1146&gt;0),IF('Male Data'!Q496&lt;MaleWeighted!Q$1146,'Male Data'!$X496,0),IF(AND('Male Data'!Q496&gt;MaleWeighted!Q$1145,'Male Data'!Q496&lt;MaleWeighted!Q$1146),'Male Data'!$X496,0))))</f>
        <v>--</v>
      </c>
      <c r="R496" t="str">
        <f>IF(AND(MaleWeighted!R$1145=0,MaleWeighted!R$1146=0),"--",IF(AND(MaleWeighted!R$1145&gt;0,MaleWeighted!R$1146=0),IF('Male Data'!R496&gt;MaleWeighted!R$1145,'Male Data'!$X496,0),IF(AND(MaleWeighted!R$1145=0,MaleWeighted!R$1146&gt;0),IF('Male Data'!R496&lt;MaleWeighted!R$1146,'Male Data'!$X496,0),IF(AND('Male Data'!R496&gt;MaleWeighted!R$1145,'Male Data'!R496&lt;MaleWeighted!R$1146),'Male Data'!$X496,0))))</f>
        <v>--</v>
      </c>
      <c r="S496" t="str">
        <f>IF(AND(MaleWeighted!S$1145=0,MaleWeighted!S$1146=0),"--",IF(AND(MaleWeighted!S$1145&gt;0,MaleWeighted!S$1146=0),IF('Male Data'!S496&gt;MaleWeighted!S$1145,'Male Data'!$X496,0),IF(AND(MaleWeighted!S$1145=0,MaleWeighted!S$1146&gt;0),IF('Male Data'!S496&lt;MaleWeighted!S$1146,'Male Data'!$X496,0),IF(AND('Male Data'!S496&gt;MaleWeighted!S$1145,'Male Data'!S496&lt;MaleWeighted!S$1146),'Male Data'!$X496,0))))</f>
        <v>--</v>
      </c>
      <c r="T496" t="str">
        <f>IF(AND(MaleWeighted!T$1145=0,MaleWeighted!T$1146=0),"--",IF(AND(MaleWeighted!T$1145&gt;0,MaleWeighted!T$1146=0),IF('Male Data'!T496&gt;MaleWeighted!T$1145,'Male Data'!$X496,0),IF(AND(MaleWeighted!T$1145=0,MaleWeighted!T$1146&gt;0),IF('Male Data'!$T496&lt;MaleWeighted!T$1146,'Male Data'!$X496,0),IF(AND('Male Data'!T496&gt;MaleWeighted!T$1145,'Male Data'!T496&lt;MaleWeighted!T$1146),'Male Data'!$X496,0))))</f>
        <v>--</v>
      </c>
      <c r="U496" t="str">
        <f>IF(AND(MaleWeighted!U$1145=0,MaleWeighted!U$1146=0),"--",IF(AND(MaleWeighted!U$1145&gt;0,MaleWeighted!U$1146=0),IF('Male Data'!U496&gt;MaleWeighted!U$1145,'Male Data'!$X496,0),IF(AND(MaleWeighted!U$1145=0,MaleWeighted!U$1146&gt;0),IF('Male Data'!U496&lt;MaleWeighted!U$1146,'Male Data'!$X496,0),IF(AND('Male Data'!U496&gt;MaleWeighted!U$1145,'Male Data'!U496&lt;MaleWeighted!U$1146),'Male Data'!$X496,0))))</f>
        <v>--</v>
      </c>
      <c r="V496" t="str">
        <f>IF(AND(MaleWeighted!V$1145=0,MaleWeighted!V$1146=0),"--",IF(AND(MaleWeighted!V$1145&gt;0,MaleWeighted!V$1146=0),IF('Male Data'!V496&gt;MaleWeighted!V$1145,'Male Data'!$X496,0),IF(AND(MaleWeighted!V$1145=0,MaleWeighted!V$1146&gt;0),IF('Male Data'!V496&lt;MaleWeighted!V$1146,'Male Data'!$X496,0),IF(AND('Male Data'!V496&gt;MaleWeighted!V$1145,'Male Data'!V496&lt;MaleWeighted!V$1146),'Male Data'!$X496,0))))</f>
        <v>--</v>
      </c>
      <c r="W496" t="str">
        <f>IF(AND(MaleWeighted!W$1145=0,MaleWeighted!W$1146=0),"--",IF(AND(MaleWeighted!W$1145&gt;0,MaleWeighted!W$1146=0),IF('Male Data'!W496&gt;MaleWeighted!W$1145,'Male Data'!$X496,0),IF(AND(MaleWeighted!W$1145=0,MaleWeighted!W$1146&gt;0),IF('Male Data'!W496&lt;MaleWeighted!W$1146,'Male Data'!$X496,0),IF(AND('Male Data'!W496&gt;MaleWeighted!W$1145,'Male Data'!W496&lt;MaleWeighted!W$1146),'Male Data'!$X496,0))))</f>
        <v>--</v>
      </c>
      <c r="Y496">
        <f t="shared" si="14"/>
        <v>0</v>
      </c>
      <c r="Z496">
        <f>Y496*'Male Data'!X496</f>
        <v>0</v>
      </c>
      <c r="AA496">
        <f t="shared" si="15"/>
        <v>1</v>
      </c>
      <c r="AB496">
        <f>AA496*'Male Data'!X496</f>
        <v>8784</v>
      </c>
    </row>
    <row r="497" spans="1:28">
      <c r="A497">
        <f>'Male Data'!A497</f>
        <v>496</v>
      </c>
      <c r="B497" t="str">
        <f>'Male Data'!B497</f>
        <v>M</v>
      </c>
      <c r="C497" t="str">
        <f>IF(AND(MaleWeighted!C$1145=0,MaleWeighted!C$1146=0),"--",IF(AND(MaleWeighted!C$1145&gt;0,MaleWeighted!C$1146=0),IF('Male Data'!C497&gt;MaleWeighted!C$1145,'Male Data'!$X497,0),IF(AND(MaleWeighted!C$1145=0,MaleWeighted!C$1146&gt;0),IF('Male Data'!C497&lt;MaleWeighted!C$1146,'Male Data'!$X497,0),IF(AND('Male Data'!C497&gt;MaleWeighted!C$1145,'Male Data'!C497&lt;MaleWeighted!C$1146),'Male Data'!$X497,0))))</f>
        <v>--</v>
      </c>
      <c r="D497" t="str">
        <f>IF(AND(MaleWeighted!D$1145=0,MaleWeighted!D$1146=0),"--",IF(AND(MaleWeighted!D$1145&gt;0,MaleWeighted!D$1146=0),IF('Male Data'!D497&gt;MaleWeighted!D$1145,'Male Data'!$X497,0),IF(AND(MaleWeighted!D$1145=0,MaleWeighted!D$1146&gt;0),IF('Male Data'!D497&lt;MaleWeighted!D$1146,'Male Data'!$X497,0),IF(AND('Male Data'!D497&gt;MaleWeighted!D$1145,'Male Data'!D497&lt;MaleWeighted!D$1146),'Male Data'!$X497,0))))</f>
        <v>--</v>
      </c>
      <c r="E497" t="str">
        <f>IF(AND(MaleWeighted!E$1145=0,MaleWeighted!E$1146=0),"--",IF(AND(MaleWeighted!E$1145&gt;0,MaleWeighted!E$1146=0),IF('Male Data'!E497&gt;MaleWeighted!E$1145,'Male Data'!$X497,0),IF(AND(MaleWeighted!E$1145=0,MaleWeighted!E$1146&gt;0),IF('Male Data'!E497&lt;MaleWeighted!E$1146,'Male Data'!$X497,0),IF(AND('Male Data'!E497&gt;MaleWeighted!E$1145,'Male Data'!E497&lt;MaleWeighted!E$1146),'Male Data'!$X497,0))))</f>
        <v>--</v>
      </c>
      <c r="F497" t="str">
        <f>IF(AND(MaleWeighted!F$1145=0,MaleWeighted!F$1146=0),"--",IF(AND(MaleWeighted!F$1145&gt;0,MaleWeighted!F$1146=0),IF('Male Data'!F497&gt;MaleWeighted!F$1145,'Male Data'!$X497,0),IF(AND(MaleWeighted!F$1145=0,MaleWeighted!F$1146&gt;0),IF('Male Data'!F497&lt;MaleWeighted!F$1146,'Male Data'!$X497,0),IF(AND('Male Data'!F497&gt;MaleWeighted!F$1145,'Male Data'!F497&lt;MaleWeighted!F$1146),'Male Data'!$X497,0))))</f>
        <v>--</v>
      </c>
      <c r="G497" t="str">
        <f>IF(AND(MaleWeighted!G$1145=0,MaleWeighted!G$1146=0),"--",IF(AND(MaleWeighted!G$1145&gt;0,MaleWeighted!G$1146=0),IF('Male Data'!G497&gt;MaleWeighted!G$1145,'Male Data'!$X497,0),IF(AND(MaleWeighted!G$1145=0,MaleWeighted!G$1146&gt;0),IF('Male Data'!G497&lt;MaleWeighted!G$1146,'Male Data'!$X497,0),IF(AND('Male Data'!G497&gt;MaleWeighted!G$1145,'Male Data'!G497&lt;MaleWeighted!G$1146),'Male Data'!$X497,0))))</f>
        <v>--</v>
      </c>
      <c r="H497" t="str">
        <f>IF(AND(MaleWeighted!H$1145=0,MaleWeighted!H$1146=0),"--",IF(AND(MaleWeighted!H$1145&gt;0,MaleWeighted!H$1146=0),IF('Male Data'!H497&gt;MaleWeighted!H$1145,'Male Data'!$X497,0),IF(AND(MaleWeighted!H$1145=0,MaleWeighted!H$1146&gt;0),IF('Male Data'!H497&lt;MaleWeighted!H$1146,'Male Data'!$X497,0),IF(AND('Male Data'!H497&gt;MaleWeighted!H$1145,'Male Data'!H497&lt;MaleWeighted!H$1146),'Male Data'!$X497,0))))</f>
        <v>--</v>
      </c>
      <c r="I497" t="str">
        <f>IF(AND(MaleWeighted!I$1145=0,MaleWeighted!I$1146=0),"--",IF(AND(MaleWeighted!I$1145&gt;0,MaleWeighted!I$1146=0),IF('Male Data'!I497&gt;MaleWeighted!I$1145,'Male Data'!$X497,0),IF(AND(MaleWeighted!I$1145=0,MaleWeighted!I$1146&gt;0),IF('Male Data'!I497&lt;MaleWeighted!I$1146,'Male Data'!$X497,0),IF(AND('Male Data'!I497&gt;MaleWeighted!I$1145,'Male Data'!I497&lt;MaleWeighted!I$1146),'Male Data'!$X497,0))))</f>
        <v>--</v>
      </c>
      <c r="J497" t="str">
        <f>IF(AND(MaleWeighted!J$1145=0,MaleWeighted!J$1146=0),"--",IF(AND(MaleWeighted!J$1145&gt;0,MaleWeighted!J$1146=0),IF('Male Data'!J497&gt;MaleWeighted!J$1145,'Male Data'!$X497,0),IF(AND(MaleWeighted!J$1145=0,MaleWeighted!J$1146&gt;0),IF('Male Data'!J497&lt;MaleWeighted!J$1146,'Male Data'!$X497,0),IF(AND('Male Data'!J497&gt;MaleWeighted!J$1145,'Male Data'!J497&lt;MaleWeighted!J$1146),'Male Data'!$X497,0))))</f>
        <v>--</v>
      </c>
      <c r="K497" t="str">
        <f>IF(AND(MaleWeighted!K$1145=0,MaleWeighted!K$1146=0),"--",IF(AND(MaleWeighted!K$1145&gt;0,MaleWeighted!K$1146=0),IF('Male Data'!K497&gt;MaleWeighted!K$1145,'Male Data'!$X497,0),IF(AND(MaleWeighted!K$1145=0,MaleWeighted!K$1146&gt;0),IF('Male Data'!K497&lt;MaleWeighted!K$1146,'Male Data'!$X497,0),IF(AND('Male Data'!K497&gt;MaleWeighted!K$1145,'Male Data'!K497&lt;MaleWeighted!K$1146),'Male Data'!$X497,0))))</f>
        <v>--</v>
      </c>
      <c r="L497" t="str">
        <f>IF(AND(MaleWeighted!L$1145=0,MaleWeighted!L$1146=0),"--",IF(AND(MaleWeighted!L$1145&gt;0,MaleWeighted!L$1146=0),IF('Male Data'!L497&gt;MaleWeighted!L$1145,'Male Data'!$X497,0),IF(AND(MaleWeighted!L$1145=0,MaleWeighted!L$1146&gt;0),IF('Male Data'!L497&lt;MaleWeighted!L$1146,'Male Data'!$X497,0),IF(AND('Male Data'!L497&gt;MaleWeighted!L$1145,'Male Data'!L497&lt;MaleWeighted!L$1146),'Male Data'!$X497,0))))</f>
        <v>--</v>
      </c>
      <c r="M497" t="str">
        <f>IF(AND(MaleWeighted!M$1145=0,MaleWeighted!M$1146=0),"--",IF(AND(MaleWeighted!M$1145&gt;0,MaleWeighted!M$1146=0),IF('Male Data'!M497&gt;MaleWeighted!M$1145,'Male Data'!$X497,0),IF(AND(MaleWeighted!M$1145=0,MaleWeighted!M$1146&gt;0),IF('Male Data'!M497&lt;MaleWeighted!M$1146,'Male Data'!$X497,0),IF(AND('Male Data'!M497&gt;MaleWeighted!M$1145,'Male Data'!M497&lt;MaleWeighted!M$1146),'Male Data'!$X497,0))))</f>
        <v>--</v>
      </c>
      <c r="N497" t="str">
        <f>IF(AND(MaleWeighted!N$1145=0,MaleWeighted!N$1146=0),"--",IF(AND(MaleWeighted!N$1145&gt;0,MaleWeighted!N$1146=0),IF('Male Data'!N497&gt;MaleWeighted!N$1145,'Male Data'!$X497,0),IF(AND(MaleWeighted!N$1145=0,MaleWeighted!N$1146&gt;0),IF('Male Data'!N497&lt;MaleWeighted!N$1146,'Male Data'!$X497,0),IF(AND('Male Data'!N497&gt;MaleWeighted!N$1145,'Male Data'!N497&lt;MaleWeighted!N$1146),'Male Data'!$X497,0))))</f>
        <v>--</v>
      </c>
      <c r="O497" t="str">
        <f>IF(AND(MaleWeighted!O$1145=0,MaleWeighted!O$1146=0),"--",IF(AND(MaleWeighted!O$1145&gt;0,MaleWeighted!O$1146=0),IF('Male Data'!O497&gt;MaleWeighted!O$1145,'Male Data'!$X497,0),IF(AND(MaleWeighted!O$1145=0,MaleWeighted!O$1146&gt;0),IF('Male Data'!O497&lt;MaleWeighted!O$1146,'Male Data'!$X497,0),IF(AND('Male Data'!O497&gt;MaleWeighted!O$1145,'Male Data'!O497&lt;MaleWeighted!O$1146),'Male Data'!$X497,0))))</f>
        <v>--</v>
      </c>
      <c r="P497" t="str">
        <f>IF(AND(MaleWeighted!P$1145=0,MaleWeighted!P$1146=0),"--",IF(AND(MaleWeighted!P$1145&gt;0,MaleWeighted!P$1146=0),IF('Male Data'!P497&gt;MaleWeighted!P$1145,'Male Data'!$X497,0),IF(AND(MaleWeighted!P$1145=0,MaleWeighted!P$1146&gt;0),IF('Male Data'!P497&lt;MaleWeighted!P$1146,'Male Data'!$X497,0),IF(AND('Male Data'!P497&gt;MaleWeighted!P$1145,'Male Data'!P497&lt;MaleWeighted!P$1146),'Male Data'!$X497,0))))</f>
        <v>--</v>
      </c>
      <c r="Q497" t="str">
        <f>IF(AND(MaleWeighted!Q$1145=0,MaleWeighted!Q$1146=0),"--",IF(AND(MaleWeighted!Q$1145&gt;0,MaleWeighted!Q$1146=0),IF('Male Data'!Q497&gt;MaleWeighted!Q$1145,'Male Data'!$X497,0),IF(AND(MaleWeighted!Q$1145=0,MaleWeighted!Q$1146&gt;0),IF('Male Data'!Q497&lt;MaleWeighted!Q$1146,'Male Data'!$X497,0),IF(AND('Male Data'!Q497&gt;MaleWeighted!Q$1145,'Male Data'!Q497&lt;MaleWeighted!Q$1146),'Male Data'!$X497,0))))</f>
        <v>--</v>
      </c>
      <c r="R497" t="str">
        <f>IF(AND(MaleWeighted!R$1145=0,MaleWeighted!R$1146=0),"--",IF(AND(MaleWeighted!R$1145&gt;0,MaleWeighted!R$1146=0),IF('Male Data'!R497&gt;MaleWeighted!R$1145,'Male Data'!$X497,0),IF(AND(MaleWeighted!R$1145=0,MaleWeighted!R$1146&gt;0),IF('Male Data'!R497&lt;MaleWeighted!R$1146,'Male Data'!$X497,0),IF(AND('Male Data'!R497&gt;MaleWeighted!R$1145,'Male Data'!R497&lt;MaleWeighted!R$1146),'Male Data'!$X497,0))))</f>
        <v>--</v>
      </c>
      <c r="S497" t="str">
        <f>IF(AND(MaleWeighted!S$1145=0,MaleWeighted!S$1146=0),"--",IF(AND(MaleWeighted!S$1145&gt;0,MaleWeighted!S$1146=0),IF('Male Data'!S497&gt;MaleWeighted!S$1145,'Male Data'!$X497,0),IF(AND(MaleWeighted!S$1145=0,MaleWeighted!S$1146&gt;0),IF('Male Data'!S497&lt;MaleWeighted!S$1146,'Male Data'!$X497,0),IF(AND('Male Data'!S497&gt;MaleWeighted!S$1145,'Male Data'!S497&lt;MaleWeighted!S$1146),'Male Data'!$X497,0))))</f>
        <v>--</v>
      </c>
      <c r="T497" t="str">
        <f>IF(AND(MaleWeighted!T$1145=0,MaleWeighted!T$1146=0),"--",IF(AND(MaleWeighted!T$1145&gt;0,MaleWeighted!T$1146=0),IF('Male Data'!T497&gt;MaleWeighted!T$1145,'Male Data'!$X497,0),IF(AND(MaleWeighted!T$1145=0,MaleWeighted!T$1146&gt;0),IF('Male Data'!$T497&lt;MaleWeighted!T$1146,'Male Data'!$X497,0),IF(AND('Male Data'!T497&gt;MaleWeighted!T$1145,'Male Data'!T497&lt;MaleWeighted!T$1146),'Male Data'!$X497,0))))</f>
        <v>--</v>
      </c>
      <c r="U497" t="str">
        <f>IF(AND(MaleWeighted!U$1145=0,MaleWeighted!U$1146=0),"--",IF(AND(MaleWeighted!U$1145&gt;0,MaleWeighted!U$1146=0),IF('Male Data'!U497&gt;MaleWeighted!U$1145,'Male Data'!$X497,0),IF(AND(MaleWeighted!U$1145=0,MaleWeighted!U$1146&gt;0),IF('Male Data'!U497&lt;MaleWeighted!U$1146,'Male Data'!$X497,0),IF(AND('Male Data'!U497&gt;MaleWeighted!U$1145,'Male Data'!U497&lt;MaleWeighted!U$1146),'Male Data'!$X497,0))))</f>
        <v>--</v>
      </c>
      <c r="V497" t="str">
        <f>IF(AND(MaleWeighted!V$1145=0,MaleWeighted!V$1146=0),"--",IF(AND(MaleWeighted!V$1145&gt;0,MaleWeighted!V$1146=0),IF('Male Data'!V497&gt;MaleWeighted!V$1145,'Male Data'!$X497,0),IF(AND(MaleWeighted!V$1145=0,MaleWeighted!V$1146&gt;0),IF('Male Data'!V497&lt;MaleWeighted!V$1146,'Male Data'!$X497,0),IF(AND('Male Data'!V497&gt;MaleWeighted!V$1145,'Male Data'!V497&lt;MaleWeighted!V$1146),'Male Data'!$X497,0))))</f>
        <v>--</v>
      </c>
      <c r="W497" t="str">
        <f>IF(AND(MaleWeighted!W$1145=0,MaleWeighted!W$1146=0),"--",IF(AND(MaleWeighted!W$1145&gt;0,MaleWeighted!W$1146=0),IF('Male Data'!W497&gt;MaleWeighted!W$1145,'Male Data'!$X497,0),IF(AND(MaleWeighted!W$1145=0,MaleWeighted!W$1146&gt;0),IF('Male Data'!W497&lt;MaleWeighted!W$1146,'Male Data'!$X497,0),IF(AND('Male Data'!W497&gt;MaleWeighted!W$1145,'Male Data'!W497&lt;MaleWeighted!W$1146),'Male Data'!$X497,0))))</f>
        <v>--</v>
      </c>
      <c r="Y497">
        <f t="shared" si="14"/>
        <v>0</v>
      </c>
      <c r="Z497">
        <f>Y497*'Male Data'!X497</f>
        <v>0</v>
      </c>
      <c r="AA497">
        <f t="shared" si="15"/>
        <v>1</v>
      </c>
      <c r="AB497">
        <f>AA497*'Male Data'!X497</f>
        <v>88690</v>
      </c>
    </row>
    <row r="498" spans="1:28">
      <c r="A498">
        <f>'Male Data'!A498</f>
        <v>497</v>
      </c>
      <c r="B498" t="str">
        <f>'Male Data'!B498</f>
        <v>M</v>
      </c>
      <c r="C498" t="str">
        <f>IF(AND(MaleWeighted!C$1145=0,MaleWeighted!C$1146=0),"--",IF(AND(MaleWeighted!C$1145&gt;0,MaleWeighted!C$1146=0),IF('Male Data'!C498&gt;MaleWeighted!C$1145,'Male Data'!$X498,0),IF(AND(MaleWeighted!C$1145=0,MaleWeighted!C$1146&gt;0),IF('Male Data'!C498&lt;MaleWeighted!C$1146,'Male Data'!$X498,0),IF(AND('Male Data'!C498&gt;MaleWeighted!C$1145,'Male Data'!C498&lt;MaleWeighted!C$1146),'Male Data'!$X498,0))))</f>
        <v>--</v>
      </c>
      <c r="D498" t="str">
        <f>IF(AND(MaleWeighted!D$1145=0,MaleWeighted!D$1146=0),"--",IF(AND(MaleWeighted!D$1145&gt;0,MaleWeighted!D$1146=0),IF('Male Data'!D498&gt;MaleWeighted!D$1145,'Male Data'!$X498,0),IF(AND(MaleWeighted!D$1145=0,MaleWeighted!D$1146&gt;0),IF('Male Data'!D498&lt;MaleWeighted!D$1146,'Male Data'!$X498,0),IF(AND('Male Data'!D498&gt;MaleWeighted!D$1145,'Male Data'!D498&lt;MaleWeighted!D$1146),'Male Data'!$X498,0))))</f>
        <v>--</v>
      </c>
      <c r="E498" t="str">
        <f>IF(AND(MaleWeighted!E$1145=0,MaleWeighted!E$1146=0),"--",IF(AND(MaleWeighted!E$1145&gt;0,MaleWeighted!E$1146=0),IF('Male Data'!E498&gt;MaleWeighted!E$1145,'Male Data'!$X498,0),IF(AND(MaleWeighted!E$1145=0,MaleWeighted!E$1146&gt;0),IF('Male Data'!E498&lt;MaleWeighted!E$1146,'Male Data'!$X498,0),IF(AND('Male Data'!E498&gt;MaleWeighted!E$1145,'Male Data'!E498&lt;MaleWeighted!E$1146),'Male Data'!$X498,0))))</f>
        <v>--</v>
      </c>
      <c r="F498" t="str">
        <f>IF(AND(MaleWeighted!F$1145=0,MaleWeighted!F$1146=0),"--",IF(AND(MaleWeighted!F$1145&gt;0,MaleWeighted!F$1146=0),IF('Male Data'!F498&gt;MaleWeighted!F$1145,'Male Data'!$X498,0),IF(AND(MaleWeighted!F$1145=0,MaleWeighted!F$1146&gt;0),IF('Male Data'!F498&lt;MaleWeighted!F$1146,'Male Data'!$X498,0),IF(AND('Male Data'!F498&gt;MaleWeighted!F$1145,'Male Data'!F498&lt;MaleWeighted!F$1146),'Male Data'!$X498,0))))</f>
        <v>--</v>
      </c>
      <c r="G498" t="str">
        <f>IF(AND(MaleWeighted!G$1145=0,MaleWeighted!G$1146=0),"--",IF(AND(MaleWeighted!G$1145&gt;0,MaleWeighted!G$1146=0),IF('Male Data'!G498&gt;MaleWeighted!G$1145,'Male Data'!$X498,0),IF(AND(MaleWeighted!G$1145=0,MaleWeighted!G$1146&gt;0),IF('Male Data'!G498&lt;MaleWeighted!G$1146,'Male Data'!$X498,0),IF(AND('Male Data'!G498&gt;MaleWeighted!G$1145,'Male Data'!G498&lt;MaleWeighted!G$1146),'Male Data'!$X498,0))))</f>
        <v>--</v>
      </c>
      <c r="H498" t="str">
        <f>IF(AND(MaleWeighted!H$1145=0,MaleWeighted!H$1146=0),"--",IF(AND(MaleWeighted!H$1145&gt;0,MaleWeighted!H$1146=0),IF('Male Data'!H498&gt;MaleWeighted!H$1145,'Male Data'!$X498,0),IF(AND(MaleWeighted!H$1145=0,MaleWeighted!H$1146&gt;0),IF('Male Data'!H498&lt;MaleWeighted!H$1146,'Male Data'!$X498,0),IF(AND('Male Data'!H498&gt;MaleWeighted!H$1145,'Male Data'!H498&lt;MaleWeighted!H$1146),'Male Data'!$X498,0))))</f>
        <v>--</v>
      </c>
      <c r="I498" t="str">
        <f>IF(AND(MaleWeighted!I$1145=0,MaleWeighted!I$1146=0),"--",IF(AND(MaleWeighted!I$1145&gt;0,MaleWeighted!I$1146=0),IF('Male Data'!I498&gt;MaleWeighted!I$1145,'Male Data'!$X498,0),IF(AND(MaleWeighted!I$1145=0,MaleWeighted!I$1146&gt;0),IF('Male Data'!I498&lt;MaleWeighted!I$1146,'Male Data'!$X498,0),IF(AND('Male Data'!I498&gt;MaleWeighted!I$1145,'Male Data'!I498&lt;MaleWeighted!I$1146),'Male Data'!$X498,0))))</f>
        <v>--</v>
      </c>
      <c r="J498" t="str">
        <f>IF(AND(MaleWeighted!J$1145=0,MaleWeighted!J$1146=0),"--",IF(AND(MaleWeighted!J$1145&gt;0,MaleWeighted!J$1146=0),IF('Male Data'!J498&gt;MaleWeighted!J$1145,'Male Data'!$X498,0),IF(AND(MaleWeighted!J$1145=0,MaleWeighted!J$1146&gt;0),IF('Male Data'!J498&lt;MaleWeighted!J$1146,'Male Data'!$X498,0),IF(AND('Male Data'!J498&gt;MaleWeighted!J$1145,'Male Data'!J498&lt;MaleWeighted!J$1146),'Male Data'!$X498,0))))</f>
        <v>--</v>
      </c>
      <c r="K498" t="str">
        <f>IF(AND(MaleWeighted!K$1145=0,MaleWeighted!K$1146=0),"--",IF(AND(MaleWeighted!K$1145&gt;0,MaleWeighted!K$1146=0),IF('Male Data'!K498&gt;MaleWeighted!K$1145,'Male Data'!$X498,0),IF(AND(MaleWeighted!K$1145=0,MaleWeighted!K$1146&gt;0),IF('Male Data'!K498&lt;MaleWeighted!K$1146,'Male Data'!$X498,0),IF(AND('Male Data'!K498&gt;MaleWeighted!K$1145,'Male Data'!K498&lt;MaleWeighted!K$1146),'Male Data'!$X498,0))))</f>
        <v>--</v>
      </c>
      <c r="L498" t="str">
        <f>IF(AND(MaleWeighted!L$1145=0,MaleWeighted!L$1146=0),"--",IF(AND(MaleWeighted!L$1145&gt;0,MaleWeighted!L$1146=0),IF('Male Data'!L498&gt;MaleWeighted!L$1145,'Male Data'!$X498,0),IF(AND(MaleWeighted!L$1145=0,MaleWeighted!L$1146&gt;0),IF('Male Data'!L498&lt;MaleWeighted!L$1146,'Male Data'!$X498,0),IF(AND('Male Data'!L498&gt;MaleWeighted!L$1145,'Male Data'!L498&lt;MaleWeighted!L$1146),'Male Data'!$X498,0))))</f>
        <v>--</v>
      </c>
      <c r="M498" t="str">
        <f>IF(AND(MaleWeighted!M$1145=0,MaleWeighted!M$1146=0),"--",IF(AND(MaleWeighted!M$1145&gt;0,MaleWeighted!M$1146=0),IF('Male Data'!M498&gt;MaleWeighted!M$1145,'Male Data'!$X498,0),IF(AND(MaleWeighted!M$1145=0,MaleWeighted!M$1146&gt;0),IF('Male Data'!M498&lt;MaleWeighted!M$1146,'Male Data'!$X498,0),IF(AND('Male Data'!M498&gt;MaleWeighted!M$1145,'Male Data'!M498&lt;MaleWeighted!M$1146),'Male Data'!$X498,0))))</f>
        <v>--</v>
      </c>
      <c r="N498" t="str">
        <f>IF(AND(MaleWeighted!N$1145=0,MaleWeighted!N$1146=0),"--",IF(AND(MaleWeighted!N$1145&gt;0,MaleWeighted!N$1146=0),IF('Male Data'!N498&gt;MaleWeighted!N$1145,'Male Data'!$X498,0),IF(AND(MaleWeighted!N$1145=0,MaleWeighted!N$1146&gt;0),IF('Male Data'!N498&lt;MaleWeighted!N$1146,'Male Data'!$X498,0),IF(AND('Male Data'!N498&gt;MaleWeighted!N$1145,'Male Data'!N498&lt;MaleWeighted!N$1146),'Male Data'!$X498,0))))</f>
        <v>--</v>
      </c>
      <c r="O498" t="str">
        <f>IF(AND(MaleWeighted!O$1145=0,MaleWeighted!O$1146=0),"--",IF(AND(MaleWeighted!O$1145&gt;0,MaleWeighted!O$1146=0),IF('Male Data'!O498&gt;MaleWeighted!O$1145,'Male Data'!$X498,0),IF(AND(MaleWeighted!O$1145=0,MaleWeighted!O$1146&gt;0),IF('Male Data'!O498&lt;MaleWeighted!O$1146,'Male Data'!$X498,0),IF(AND('Male Data'!O498&gt;MaleWeighted!O$1145,'Male Data'!O498&lt;MaleWeighted!O$1146),'Male Data'!$X498,0))))</f>
        <v>--</v>
      </c>
      <c r="P498" t="str">
        <f>IF(AND(MaleWeighted!P$1145=0,MaleWeighted!P$1146=0),"--",IF(AND(MaleWeighted!P$1145&gt;0,MaleWeighted!P$1146=0),IF('Male Data'!P498&gt;MaleWeighted!P$1145,'Male Data'!$X498,0),IF(AND(MaleWeighted!P$1145=0,MaleWeighted!P$1146&gt;0),IF('Male Data'!P498&lt;MaleWeighted!P$1146,'Male Data'!$X498,0),IF(AND('Male Data'!P498&gt;MaleWeighted!P$1145,'Male Data'!P498&lt;MaleWeighted!P$1146),'Male Data'!$X498,0))))</f>
        <v>--</v>
      </c>
      <c r="Q498" t="str">
        <f>IF(AND(MaleWeighted!Q$1145=0,MaleWeighted!Q$1146=0),"--",IF(AND(MaleWeighted!Q$1145&gt;0,MaleWeighted!Q$1146=0),IF('Male Data'!Q498&gt;MaleWeighted!Q$1145,'Male Data'!$X498,0),IF(AND(MaleWeighted!Q$1145=0,MaleWeighted!Q$1146&gt;0),IF('Male Data'!Q498&lt;MaleWeighted!Q$1146,'Male Data'!$X498,0),IF(AND('Male Data'!Q498&gt;MaleWeighted!Q$1145,'Male Data'!Q498&lt;MaleWeighted!Q$1146),'Male Data'!$X498,0))))</f>
        <v>--</v>
      </c>
      <c r="R498" t="str">
        <f>IF(AND(MaleWeighted!R$1145=0,MaleWeighted!R$1146=0),"--",IF(AND(MaleWeighted!R$1145&gt;0,MaleWeighted!R$1146=0),IF('Male Data'!R498&gt;MaleWeighted!R$1145,'Male Data'!$X498,0),IF(AND(MaleWeighted!R$1145=0,MaleWeighted!R$1146&gt;0),IF('Male Data'!R498&lt;MaleWeighted!R$1146,'Male Data'!$X498,0),IF(AND('Male Data'!R498&gt;MaleWeighted!R$1145,'Male Data'!R498&lt;MaleWeighted!R$1146),'Male Data'!$X498,0))))</f>
        <v>--</v>
      </c>
      <c r="S498" t="str">
        <f>IF(AND(MaleWeighted!S$1145=0,MaleWeighted!S$1146=0),"--",IF(AND(MaleWeighted!S$1145&gt;0,MaleWeighted!S$1146=0),IF('Male Data'!S498&gt;MaleWeighted!S$1145,'Male Data'!$X498,0),IF(AND(MaleWeighted!S$1145=0,MaleWeighted!S$1146&gt;0),IF('Male Data'!S498&lt;MaleWeighted!S$1146,'Male Data'!$X498,0),IF(AND('Male Data'!S498&gt;MaleWeighted!S$1145,'Male Data'!S498&lt;MaleWeighted!S$1146),'Male Data'!$X498,0))))</f>
        <v>--</v>
      </c>
      <c r="T498" t="str">
        <f>IF(AND(MaleWeighted!T$1145=0,MaleWeighted!T$1146=0),"--",IF(AND(MaleWeighted!T$1145&gt;0,MaleWeighted!T$1146=0),IF('Male Data'!T498&gt;MaleWeighted!T$1145,'Male Data'!$X498,0),IF(AND(MaleWeighted!T$1145=0,MaleWeighted!T$1146&gt;0),IF('Male Data'!$T498&lt;MaleWeighted!T$1146,'Male Data'!$X498,0),IF(AND('Male Data'!T498&gt;MaleWeighted!T$1145,'Male Data'!T498&lt;MaleWeighted!T$1146),'Male Data'!$X498,0))))</f>
        <v>--</v>
      </c>
      <c r="U498" t="str">
        <f>IF(AND(MaleWeighted!U$1145=0,MaleWeighted!U$1146=0),"--",IF(AND(MaleWeighted!U$1145&gt;0,MaleWeighted!U$1146=0),IF('Male Data'!U498&gt;MaleWeighted!U$1145,'Male Data'!$X498,0),IF(AND(MaleWeighted!U$1145=0,MaleWeighted!U$1146&gt;0),IF('Male Data'!U498&lt;MaleWeighted!U$1146,'Male Data'!$X498,0),IF(AND('Male Data'!U498&gt;MaleWeighted!U$1145,'Male Data'!U498&lt;MaleWeighted!U$1146),'Male Data'!$X498,0))))</f>
        <v>--</v>
      </c>
      <c r="V498" t="str">
        <f>IF(AND(MaleWeighted!V$1145=0,MaleWeighted!V$1146=0),"--",IF(AND(MaleWeighted!V$1145&gt;0,MaleWeighted!V$1146=0),IF('Male Data'!V498&gt;MaleWeighted!V$1145,'Male Data'!$X498,0),IF(AND(MaleWeighted!V$1145=0,MaleWeighted!V$1146&gt;0),IF('Male Data'!V498&lt;MaleWeighted!V$1146,'Male Data'!$X498,0),IF(AND('Male Data'!V498&gt;MaleWeighted!V$1145,'Male Data'!V498&lt;MaleWeighted!V$1146),'Male Data'!$X498,0))))</f>
        <v>--</v>
      </c>
      <c r="W498" t="str">
        <f>IF(AND(MaleWeighted!W$1145=0,MaleWeighted!W$1146=0),"--",IF(AND(MaleWeighted!W$1145&gt;0,MaleWeighted!W$1146=0),IF('Male Data'!W498&gt;MaleWeighted!W$1145,'Male Data'!$X498,0),IF(AND(MaleWeighted!W$1145=0,MaleWeighted!W$1146&gt;0),IF('Male Data'!W498&lt;MaleWeighted!W$1146,'Male Data'!$X498,0),IF(AND('Male Data'!W498&gt;MaleWeighted!W$1145,'Male Data'!W498&lt;MaleWeighted!W$1146),'Male Data'!$X498,0))))</f>
        <v>--</v>
      </c>
      <c r="Y498">
        <f t="shared" si="14"/>
        <v>0</v>
      </c>
      <c r="Z498">
        <f>Y498*'Male Data'!X498</f>
        <v>0</v>
      </c>
      <c r="AA498">
        <f t="shared" si="15"/>
        <v>1</v>
      </c>
      <c r="AB498">
        <f>AA498*'Male Data'!X498</f>
        <v>10126</v>
      </c>
    </row>
    <row r="499" spans="1:28">
      <c r="A499">
        <f>'Male Data'!A499</f>
        <v>498</v>
      </c>
      <c r="B499" t="str">
        <f>'Male Data'!B499</f>
        <v>M</v>
      </c>
      <c r="C499" t="str">
        <f>IF(AND(MaleWeighted!C$1145=0,MaleWeighted!C$1146=0),"--",IF(AND(MaleWeighted!C$1145&gt;0,MaleWeighted!C$1146=0),IF('Male Data'!C499&gt;MaleWeighted!C$1145,'Male Data'!$X499,0),IF(AND(MaleWeighted!C$1145=0,MaleWeighted!C$1146&gt;0),IF('Male Data'!C499&lt;MaleWeighted!C$1146,'Male Data'!$X499,0),IF(AND('Male Data'!C499&gt;MaleWeighted!C$1145,'Male Data'!C499&lt;MaleWeighted!C$1146),'Male Data'!$X499,0))))</f>
        <v>--</v>
      </c>
      <c r="D499" t="str">
        <f>IF(AND(MaleWeighted!D$1145=0,MaleWeighted!D$1146=0),"--",IF(AND(MaleWeighted!D$1145&gt;0,MaleWeighted!D$1146=0),IF('Male Data'!D499&gt;MaleWeighted!D$1145,'Male Data'!$X499,0),IF(AND(MaleWeighted!D$1145=0,MaleWeighted!D$1146&gt;0),IF('Male Data'!D499&lt;MaleWeighted!D$1146,'Male Data'!$X499,0),IF(AND('Male Data'!D499&gt;MaleWeighted!D$1145,'Male Data'!D499&lt;MaleWeighted!D$1146),'Male Data'!$X499,0))))</f>
        <v>--</v>
      </c>
      <c r="E499" t="str">
        <f>IF(AND(MaleWeighted!E$1145=0,MaleWeighted!E$1146=0),"--",IF(AND(MaleWeighted!E$1145&gt;0,MaleWeighted!E$1146=0),IF('Male Data'!E499&gt;MaleWeighted!E$1145,'Male Data'!$X499,0),IF(AND(MaleWeighted!E$1145=0,MaleWeighted!E$1146&gt;0),IF('Male Data'!E499&lt;MaleWeighted!E$1146,'Male Data'!$X499,0),IF(AND('Male Data'!E499&gt;MaleWeighted!E$1145,'Male Data'!E499&lt;MaleWeighted!E$1146),'Male Data'!$X499,0))))</f>
        <v>--</v>
      </c>
      <c r="F499" t="str">
        <f>IF(AND(MaleWeighted!F$1145=0,MaleWeighted!F$1146=0),"--",IF(AND(MaleWeighted!F$1145&gt;0,MaleWeighted!F$1146=0),IF('Male Data'!F499&gt;MaleWeighted!F$1145,'Male Data'!$X499,0),IF(AND(MaleWeighted!F$1145=0,MaleWeighted!F$1146&gt;0),IF('Male Data'!F499&lt;MaleWeighted!F$1146,'Male Data'!$X499,0),IF(AND('Male Data'!F499&gt;MaleWeighted!F$1145,'Male Data'!F499&lt;MaleWeighted!F$1146),'Male Data'!$X499,0))))</f>
        <v>--</v>
      </c>
      <c r="G499" t="str">
        <f>IF(AND(MaleWeighted!G$1145=0,MaleWeighted!G$1146=0),"--",IF(AND(MaleWeighted!G$1145&gt;0,MaleWeighted!G$1146=0),IF('Male Data'!G499&gt;MaleWeighted!G$1145,'Male Data'!$X499,0),IF(AND(MaleWeighted!G$1145=0,MaleWeighted!G$1146&gt;0),IF('Male Data'!G499&lt;MaleWeighted!G$1146,'Male Data'!$X499,0),IF(AND('Male Data'!G499&gt;MaleWeighted!G$1145,'Male Data'!G499&lt;MaleWeighted!G$1146),'Male Data'!$X499,0))))</f>
        <v>--</v>
      </c>
      <c r="H499" t="str">
        <f>IF(AND(MaleWeighted!H$1145=0,MaleWeighted!H$1146=0),"--",IF(AND(MaleWeighted!H$1145&gt;0,MaleWeighted!H$1146=0),IF('Male Data'!H499&gt;MaleWeighted!H$1145,'Male Data'!$X499,0),IF(AND(MaleWeighted!H$1145=0,MaleWeighted!H$1146&gt;0),IF('Male Data'!H499&lt;MaleWeighted!H$1146,'Male Data'!$X499,0),IF(AND('Male Data'!H499&gt;MaleWeighted!H$1145,'Male Data'!H499&lt;MaleWeighted!H$1146),'Male Data'!$X499,0))))</f>
        <v>--</v>
      </c>
      <c r="I499" t="str">
        <f>IF(AND(MaleWeighted!I$1145=0,MaleWeighted!I$1146=0),"--",IF(AND(MaleWeighted!I$1145&gt;0,MaleWeighted!I$1146=0),IF('Male Data'!I499&gt;MaleWeighted!I$1145,'Male Data'!$X499,0),IF(AND(MaleWeighted!I$1145=0,MaleWeighted!I$1146&gt;0),IF('Male Data'!I499&lt;MaleWeighted!I$1146,'Male Data'!$X499,0),IF(AND('Male Data'!I499&gt;MaleWeighted!I$1145,'Male Data'!I499&lt;MaleWeighted!I$1146),'Male Data'!$X499,0))))</f>
        <v>--</v>
      </c>
      <c r="J499" t="str">
        <f>IF(AND(MaleWeighted!J$1145=0,MaleWeighted!J$1146=0),"--",IF(AND(MaleWeighted!J$1145&gt;0,MaleWeighted!J$1146=0),IF('Male Data'!J499&gt;MaleWeighted!J$1145,'Male Data'!$X499,0),IF(AND(MaleWeighted!J$1145=0,MaleWeighted!J$1146&gt;0),IF('Male Data'!J499&lt;MaleWeighted!J$1146,'Male Data'!$X499,0),IF(AND('Male Data'!J499&gt;MaleWeighted!J$1145,'Male Data'!J499&lt;MaleWeighted!J$1146),'Male Data'!$X499,0))))</f>
        <v>--</v>
      </c>
      <c r="K499" t="str">
        <f>IF(AND(MaleWeighted!K$1145=0,MaleWeighted!K$1146=0),"--",IF(AND(MaleWeighted!K$1145&gt;0,MaleWeighted!K$1146=0),IF('Male Data'!K499&gt;MaleWeighted!K$1145,'Male Data'!$X499,0),IF(AND(MaleWeighted!K$1145=0,MaleWeighted!K$1146&gt;0),IF('Male Data'!K499&lt;MaleWeighted!K$1146,'Male Data'!$X499,0),IF(AND('Male Data'!K499&gt;MaleWeighted!K$1145,'Male Data'!K499&lt;MaleWeighted!K$1146),'Male Data'!$X499,0))))</f>
        <v>--</v>
      </c>
      <c r="L499" t="str">
        <f>IF(AND(MaleWeighted!L$1145=0,MaleWeighted!L$1146=0),"--",IF(AND(MaleWeighted!L$1145&gt;0,MaleWeighted!L$1146=0),IF('Male Data'!L499&gt;MaleWeighted!L$1145,'Male Data'!$X499,0),IF(AND(MaleWeighted!L$1145=0,MaleWeighted!L$1146&gt;0),IF('Male Data'!L499&lt;MaleWeighted!L$1146,'Male Data'!$X499,0),IF(AND('Male Data'!L499&gt;MaleWeighted!L$1145,'Male Data'!L499&lt;MaleWeighted!L$1146),'Male Data'!$X499,0))))</f>
        <v>--</v>
      </c>
      <c r="M499" t="str">
        <f>IF(AND(MaleWeighted!M$1145=0,MaleWeighted!M$1146=0),"--",IF(AND(MaleWeighted!M$1145&gt;0,MaleWeighted!M$1146=0),IF('Male Data'!M499&gt;MaleWeighted!M$1145,'Male Data'!$X499,0),IF(AND(MaleWeighted!M$1145=0,MaleWeighted!M$1146&gt;0),IF('Male Data'!M499&lt;MaleWeighted!M$1146,'Male Data'!$X499,0),IF(AND('Male Data'!M499&gt;MaleWeighted!M$1145,'Male Data'!M499&lt;MaleWeighted!M$1146),'Male Data'!$X499,0))))</f>
        <v>--</v>
      </c>
      <c r="N499" t="str">
        <f>IF(AND(MaleWeighted!N$1145=0,MaleWeighted!N$1146=0),"--",IF(AND(MaleWeighted!N$1145&gt;0,MaleWeighted!N$1146=0),IF('Male Data'!N499&gt;MaleWeighted!N$1145,'Male Data'!$X499,0),IF(AND(MaleWeighted!N$1145=0,MaleWeighted!N$1146&gt;0),IF('Male Data'!N499&lt;MaleWeighted!N$1146,'Male Data'!$X499,0),IF(AND('Male Data'!N499&gt;MaleWeighted!N$1145,'Male Data'!N499&lt;MaleWeighted!N$1146),'Male Data'!$X499,0))))</f>
        <v>--</v>
      </c>
      <c r="O499" t="str">
        <f>IF(AND(MaleWeighted!O$1145=0,MaleWeighted!O$1146=0),"--",IF(AND(MaleWeighted!O$1145&gt;0,MaleWeighted!O$1146=0),IF('Male Data'!O499&gt;MaleWeighted!O$1145,'Male Data'!$X499,0),IF(AND(MaleWeighted!O$1145=0,MaleWeighted!O$1146&gt;0),IF('Male Data'!O499&lt;MaleWeighted!O$1146,'Male Data'!$X499,0),IF(AND('Male Data'!O499&gt;MaleWeighted!O$1145,'Male Data'!O499&lt;MaleWeighted!O$1146),'Male Data'!$X499,0))))</f>
        <v>--</v>
      </c>
      <c r="P499" t="str">
        <f>IF(AND(MaleWeighted!P$1145=0,MaleWeighted!P$1146=0),"--",IF(AND(MaleWeighted!P$1145&gt;0,MaleWeighted!P$1146=0),IF('Male Data'!P499&gt;MaleWeighted!P$1145,'Male Data'!$X499,0),IF(AND(MaleWeighted!P$1145=0,MaleWeighted!P$1146&gt;0),IF('Male Data'!P499&lt;MaleWeighted!P$1146,'Male Data'!$X499,0),IF(AND('Male Data'!P499&gt;MaleWeighted!P$1145,'Male Data'!P499&lt;MaleWeighted!P$1146),'Male Data'!$X499,0))))</f>
        <v>--</v>
      </c>
      <c r="Q499" t="str">
        <f>IF(AND(MaleWeighted!Q$1145=0,MaleWeighted!Q$1146=0),"--",IF(AND(MaleWeighted!Q$1145&gt;0,MaleWeighted!Q$1146=0),IF('Male Data'!Q499&gt;MaleWeighted!Q$1145,'Male Data'!$X499,0),IF(AND(MaleWeighted!Q$1145=0,MaleWeighted!Q$1146&gt;0),IF('Male Data'!Q499&lt;MaleWeighted!Q$1146,'Male Data'!$X499,0),IF(AND('Male Data'!Q499&gt;MaleWeighted!Q$1145,'Male Data'!Q499&lt;MaleWeighted!Q$1146),'Male Data'!$X499,0))))</f>
        <v>--</v>
      </c>
      <c r="R499" t="str">
        <f>IF(AND(MaleWeighted!R$1145=0,MaleWeighted!R$1146=0),"--",IF(AND(MaleWeighted!R$1145&gt;0,MaleWeighted!R$1146=0),IF('Male Data'!R499&gt;MaleWeighted!R$1145,'Male Data'!$X499,0),IF(AND(MaleWeighted!R$1145=0,MaleWeighted!R$1146&gt;0),IF('Male Data'!R499&lt;MaleWeighted!R$1146,'Male Data'!$X499,0),IF(AND('Male Data'!R499&gt;MaleWeighted!R$1145,'Male Data'!R499&lt;MaleWeighted!R$1146),'Male Data'!$X499,0))))</f>
        <v>--</v>
      </c>
      <c r="S499" t="str">
        <f>IF(AND(MaleWeighted!S$1145=0,MaleWeighted!S$1146=0),"--",IF(AND(MaleWeighted!S$1145&gt;0,MaleWeighted!S$1146=0),IF('Male Data'!S499&gt;MaleWeighted!S$1145,'Male Data'!$X499,0),IF(AND(MaleWeighted!S$1145=0,MaleWeighted!S$1146&gt;0),IF('Male Data'!S499&lt;MaleWeighted!S$1146,'Male Data'!$X499,0),IF(AND('Male Data'!S499&gt;MaleWeighted!S$1145,'Male Data'!S499&lt;MaleWeighted!S$1146),'Male Data'!$X499,0))))</f>
        <v>--</v>
      </c>
      <c r="T499" t="str">
        <f>IF(AND(MaleWeighted!T$1145=0,MaleWeighted!T$1146=0),"--",IF(AND(MaleWeighted!T$1145&gt;0,MaleWeighted!T$1146=0),IF('Male Data'!T499&gt;MaleWeighted!T$1145,'Male Data'!$X499,0),IF(AND(MaleWeighted!T$1145=0,MaleWeighted!T$1146&gt;0),IF('Male Data'!$T499&lt;MaleWeighted!T$1146,'Male Data'!$X499,0),IF(AND('Male Data'!T499&gt;MaleWeighted!T$1145,'Male Data'!T499&lt;MaleWeighted!T$1146),'Male Data'!$X499,0))))</f>
        <v>--</v>
      </c>
      <c r="U499" t="str">
        <f>IF(AND(MaleWeighted!U$1145=0,MaleWeighted!U$1146=0),"--",IF(AND(MaleWeighted!U$1145&gt;0,MaleWeighted!U$1146=0),IF('Male Data'!U499&gt;MaleWeighted!U$1145,'Male Data'!$X499,0),IF(AND(MaleWeighted!U$1145=0,MaleWeighted!U$1146&gt;0),IF('Male Data'!U499&lt;MaleWeighted!U$1146,'Male Data'!$X499,0),IF(AND('Male Data'!U499&gt;MaleWeighted!U$1145,'Male Data'!U499&lt;MaleWeighted!U$1146),'Male Data'!$X499,0))))</f>
        <v>--</v>
      </c>
      <c r="V499" t="str">
        <f>IF(AND(MaleWeighted!V$1145=0,MaleWeighted!V$1146=0),"--",IF(AND(MaleWeighted!V$1145&gt;0,MaleWeighted!V$1146=0),IF('Male Data'!V499&gt;MaleWeighted!V$1145,'Male Data'!$X499,0),IF(AND(MaleWeighted!V$1145=0,MaleWeighted!V$1146&gt;0),IF('Male Data'!V499&lt;MaleWeighted!V$1146,'Male Data'!$X499,0),IF(AND('Male Data'!V499&gt;MaleWeighted!V$1145,'Male Data'!V499&lt;MaleWeighted!V$1146),'Male Data'!$X499,0))))</f>
        <v>--</v>
      </c>
      <c r="W499" t="str">
        <f>IF(AND(MaleWeighted!W$1145=0,MaleWeighted!W$1146=0),"--",IF(AND(MaleWeighted!W$1145&gt;0,MaleWeighted!W$1146=0),IF('Male Data'!W499&gt;MaleWeighted!W$1145,'Male Data'!$X499,0),IF(AND(MaleWeighted!W$1145=0,MaleWeighted!W$1146&gt;0),IF('Male Data'!W499&lt;MaleWeighted!W$1146,'Male Data'!$X499,0),IF(AND('Male Data'!W499&gt;MaleWeighted!W$1145,'Male Data'!W499&lt;MaleWeighted!W$1146),'Male Data'!$X499,0))))</f>
        <v>--</v>
      </c>
      <c r="Y499">
        <f t="shared" si="14"/>
        <v>0</v>
      </c>
      <c r="Z499">
        <f>Y499*'Male Data'!X499</f>
        <v>0</v>
      </c>
      <c r="AA499">
        <f t="shared" si="15"/>
        <v>1</v>
      </c>
      <c r="AB499">
        <f>AA499*'Male Data'!X499</f>
        <v>18795</v>
      </c>
    </row>
    <row r="500" spans="1:28">
      <c r="A500">
        <f>'Male Data'!A500</f>
        <v>499</v>
      </c>
      <c r="B500" t="str">
        <f>'Male Data'!B500</f>
        <v>M</v>
      </c>
      <c r="C500" t="str">
        <f>IF(AND(MaleWeighted!C$1145=0,MaleWeighted!C$1146=0),"--",IF(AND(MaleWeighted!C$1145&gt;0,MaleWeighted!C$1146=0),IF('Male Data'!C500&gt;MaleWeighted!C$1145,'Male Data'!$X500,0),IF(AND(MaleWeighted!C$1145=0,MaleWeighted!C$1146&gt;0),IF('Male Data'!C500&lt;MaleWeighted!C$1146,'Male Data'!$X500,0),IF(AND('Male Data'!C500&gt;MaleWeighted!C$1145,'Male Data'!C500&lt;MaleWeighted!C$1146),'Male Data'!$X500,0))))</f>
        <v>--</v>
      </c>
      <c r="D500" t="str">
        <f>IF(AND(MaleWeighted!D$1145=0,MaleWeighted!D$1146=0),"--",IF(AND(MaleWeighted!D$1145&gt;0,MaleWeighted!D$1146=0),IF('Male Data'!D500&gt;MaleWeighted!D$1145,'Male Data'!$X500,0),IF(AND(MaleWeighted!D$1145=0,MaleWeighted!D$1146&gt;0),IF('Male Data'!D500&lt;MaleWeighted!D$1146,'Male Data'!$X500,0),IF(AND('Male Data'!D500&gt;MaleWeighted!D$1145,'Male Data'!D500&lt;MaleWeighted!D$1146),'Male Data'!$X500,0))))</f>
        <v>--</v>
      </c>
      <c r="E500" t="str">
        <f>IF(AND(MaleWeighted!E$1145=0,MaleWeighted!E$1146=0),"--",IF(AND(MaleWeighted!E$1145&gt;0,MaleWeighted!E$1146=0),IF('Male Data'!E500&gt;MaleWeighted!E$1145,'Male Data'!$X500,0),IF(AND(MaleWeighted!E$1145=0,MaleWeighted!E$1146&gt;0),IF('Male Data'!E500&lt;MaleWeighted!E$1146,'Male Data'!$X500,0),IF(AND('Male Data'!E500&gt;MaleWeighted!E$1145,'Male Data'!E500&lt;MaleWeighted!E$1146),'Male Data'!$X500,0))))</f>
        <v>--</v>
      </c>
      <c r="F500" t="str">
        <f>IF(AND(MaleWeighted!F$1145=0,MaleWeighted!F$1146=0),"--",IF(AND(MaleWeighted!F$1145&gt;0,MaleWeighted!F$1146=0),IF('Male Data'!F500&gt;MaleWeighted!F$1145,'Male Data'!$X500,0),IF(AND(MaleWeighted!F$1145=0,MaleWeighted!F$1146&gt;0),IF('Male Data'!F500&lt;MaleWeighted!F$1146,'Male Data'!$X500,0),IF(AND('Male Data'!F500&gt;MaleWeighted!F$1145,'Male Data'!F500&lt;MaleWeighted!F$1146),'Male Data'!$X500,0))))</f>
        <v>--</v>
      </c>
      <c r="G500" t="str">
        <f>IF(AND(MaleWeighted!G$1145=0,MaleWeighted!G$1146=0),"--",IF(AND(MaleWeighted!G$1145&gt;0,MaleWeighted!G$1146=0),IF('Male Data'!G500&gt;MaleWeighted!G$1145,'Male Data'!$X500,0),IF(AND(MaleWeighted!G$1145=0,MaleWeighted!G$1146&gt;0),IF('Male Data'!G500&lt;MaleWeighted!G$1146,'Male Data'!$X500,0),IF(AND('Male Data'!G500&gt;MaleWeighted!G$1145,'Male Data'!G500&lt;MaleWeighted!G$1146),'Male Data'!$X500,0))))</f>
        <v>--</v>
      </c>
      <c r="H500" t="str">
        <f>IF(AND(MaleWeighted!H$1145=0,MaleWeighted!H$1146=0),"--",IF(AND(MaleWeighted!H$1145&gt;0,MaleWeighted!H$1146=0),IF('Male Data'!H500&gt;MaleWeighted!H$1145,'Male Data'!$X500,0),IF(AND(MaleWeighted!H$1145=0,MaleWeighted!H$1146&gt;0),IF('Male Data'!H500&lt;MaleWeighted!H$1146,'Male Data'!$X500,0),IF(AND('Male Data'!H500&gt;MaleWeighted!H$1145,'Male Data'!H500&lt;MaleWeighted!H$1146),'Male Data'!$X500,0))))</f>
        <v>--</v>
      </c>
      <c r="I500" t="str">
        <f>IF(AND(MaleWeighted!I$1145=0,MaleWeighted!I$1146=0),"--",IF(AND(MaleWeighted!I$1145&gt;0,MaleWeighted!I$1146=0),IF('Male Data'!I500&gt;MaleWeighted!I$1145,'Male Data'!$X500,0),IF(AND(MaleWeighted!I$1145=0,MaleWeighted!I$1146&gt;0),IF('Male Data'!I500&lt;MaleWeighted!I$1146,'Male Data'!$X500,0),IF(AND('Male Data'!I500&gt;MaleWeighted!I$1145,'Male Data'!I500&lt;MaleWeighted!I$1146),'Male Data'!$X500,0))))</f>
        <v>--</v>
      </c>
      <c r="J500" t="str">
        <f>IF(AND(MaleWeighted!J$1145=0,MaleWeighted!J$1146=0),"--",IF(AND(MaleWeighted!J$1145&gt;0,MaleWeighted!J$1146=0),IF('Male Data'!J500&gt;MaleWeighted!J$1145,'Male Data'!$X500,0),IF(AND(MaleWeighted!J$1145=0,MaleWeighted!J$1146&gt;0),IF('Male Data'!J500&lt;MaleWeighted!J$1146,'Male Data'!$X500,0),IF(AND('Male Data'!J500&gt;MaleWeighted!J$1145,'Male Data'!J500&lt;MaleWeighted!J$1146),'Male Data'!$X500,0))))</f>
        <v>--</v>
      </c>
      <c r="K500" t="str">
        <f>IF(AND(MaleWeighted!K$1145=0,MaleWeighted!K$1146=0),"--",IF(AND(MaleWeighted!K$1145&gt;0,MaleWeighted!K$1146=0),IF('Male Data'!K500&gt;MaleWeighted!K$1145,'Male Data'!$X500,0),IF(AND(MaleWeighted!K$1145=0,MaleWeighted!K$1146&gt;0),IF('Male Data'!K500&lt;MaleWeighted!K$1146,'Male Data'!$X500,0),IF(AND('Male Data'!K500&gt;MaleWeighted!K$1145,'Male Data'!K500&lt;MaleWeighted!K$1146),'Male Data'!$X500,0))))</f>
        <v>--</v>
      </c>
      <c r="L500" t="str">
        <f>IF(AND(MaleWeighted!L$1145=0,MaleWeighted!L$1146=0),"--",IF(AND(MaleWeighted!L$1145&gt;0,MaleWeighted!L$1146=0),IF('Male Data'!L500&gt;MaleWeighted!L$1145,'Male Data'!$X500,0),IF(AND(MaleWeighted!L$1145=0,MaleWeighted!L$1146&gt;0),IF('Male Data'!L500&lt;MaleWeighted!L$1146,'Male Data'!$X500,0),IF(AND('Male Data'!L500&gt;MaleWeighted!L$1145,'Male Data'!L500&lt;MaleWeighted!L$1146),'Male Data'!$X500,0))))</f>
        <v>--</v>
      </c>
      <c r="M500" t="str">
        <f>IF(AND(MaleWeighted!M$1145=0,MaleWeighted!M$1146=0),"--",IF(AND(MaleWeighted!M$1145&gt;0,MaleWeighted!M$1146=0),IF('Male Data'!M500&gt;MaleWeighted!M$1145,'Male Data'!$X500,0),IF(AND(MaleWeighted!M$1145=0,MaleWeighted!M$1146&gt;0),IF('Male Data'!M500&lt;MaleWeighted!M$1146,'Male Data'!$X500,0),IF(AND('Male Data'!M500&gt;MaleWeighted!M$1145,'Male Data'!M500&lt;MaleWeighted!M$1146),'Male Data'!$X500,0))))</f>
        <v>--</v>
      </c>
      <c r="N500" t="str">
        <f>IF(AND(MaleWeighted!N$1145=0,MaleWeighted!N$1146=0),"--",IF(AND(MaleWeighted!N$1145&gt;0,MaleWeighted!N$1146=0),IF('Male Data'!N500&gt;MaleWeighted!N$1145,'Male Data'!$X500,0),IF(AND(MaleWeighted!N$1145=0,MaleWeighted!N$1146&gt;0),IF('Male Data'!N500&lt;MaleWeighted!N$1146,'Male Data'!$X500,0),IF(AND('Male Data'!N500&gt;MaleWeighted!N$1145,'Male Data'!N500&lt;MaleWeighted!N$1146),'Male Data'!$X500,0))))</f>
        <v>--</v>
      </c>
      <c r="O500" t="str">
        <f>IF(AND(MaleWeighted!O$1145=0,MaleWeighted!O$1146=0),"--",IF(AND(MaleWeighted!O$1145&gt;0,MaleWeighted!O$1146=0),IF('Male Data'!O500&gt;MaleWeighted!O$1145,'Male Data'!$X500,0),IF(AND(MaleWeighted!O$1145=0,MaleWeighted!O$1146&gt;0),IF('Male Data'!O500&lt;MaleWeighted!O$1146,'Male Data'!$X500,0),IF(AND('Male Data'!O500&gt;MaleWeighted!O$1145,'Male Data'!O500&lt;MaleWeighted!O$1146),'Male Data'!$X500,0))))</f>
        <v>--</v>
      </c>
      <c r="P500" t="str">
        <f>IF(AND(MaleWeighted!P$1145=0,MaleWeighted!P$1146=0),"--",IF(AND(MaleWeighted!P$1145&gt;0,MaleWeighted!P$1146=0),IF('Male Data'!P500&gt;MaleWeighted!P$1145,'Male Data'!$X500,0),IF(AND(MaleWeighted!P$1145=0,MaleWeighted!P$1146&gt;0),IF('Male Data'!P500&lt;MaleWeighted!P$1146,'Male Data'!$X500,0),IF(AND('Male Data'!P500&gt;MaleWeighted!P$1145,'Male Data'!P500&lt;MaleWeighted!P$1146),'Male Data'!$X500,0))))</f>
        <v>--</v>
      </c>
      <c r="Q500" t="str">
        <f>IF(AND(MaleWeighted!Q$1145=0,MaleWeighted!Q$1146=0),"--",IF(AND(MaleWeighted!Q$1145&gt;0,MaleWeighted!Q$1146=0),IF('Male Data'!Q500&gt;MaleWeighted!Q$1145,'Male Data'!$X500,0),IF(AND(MaleWeighted!Q$1145=0,MaleWeighted!Q$1146&gt;0),IF('Male Data'!Q500&lt;MaleWeighted!Q$1146,'Male Data'!$X500,0),IF(AND('Male Data'!Q500&gt;MaleWeighted!Q$1145,'Male Data'!Q500&lt;MaleWeighted!Q$1146),'Male Data'!$X500,0))))</f>
        <v>--</v>
      </c>
      <c r="R500" t="str">
        <f>IF(AND(MaleWeighted!R$1145=0,MaleWeighted!R$1146=0),"--",IF(AND(MaleWeighted!R$1145&gt;0,MaleWeighted!R$1146=0),IF('Male Data'!R500&gt;MaleWeighted!R$1145,'Male Data'!$X500,0),IF(AND(MaleWeighted!R$1145=0,MaleWeighted!R$1146&gt;0),IF('Male Data'!R500&lt;MaleWeighted!R$1146,'Male Data'!$X500,0),IF(AND('Male Data'!R500&gt;MaleWeighted!R$1145,'Male Data'!R500&lt;MaleWeighted!R$1146),'Male Data'!$X500,0))))</f>
        <v>--</v>
      </c>
      <c r="S500" t="str">
        <f>IF(AND(MaleWeighted!S$1145=0,MaleWeighted!S$1146=0),"--",IF(AND(MaleWeighted!S$1145&gt;0,MaleWeighted!S$1146=0),IF('Male Data'!S500&gt;MaleWeighted!S$1145,'Male Data'!$X500,0),IF(AND(MaleWeighted!S$1145=0,MaleWeighted!S$1146&gt;0),IF('Male Data'!S500&lt;MaleWeighted!S$1146,'Male Data'!$X500,0),IF(AND('Male Data'!S500&gt;MaleWeighted!S$1145,'Male Data'!S500&lt;MaleWeighted!S$1146),'Male Data'!$X500,0))))</f>
        <v>--</v>
      </c>
      <c r="T500" t="str">
        <f>IF(AND(MaleWeighted!T$1145=0,MaleWeighted!T$1146=0),"--",IF(AND(MaleWeighted!T$1145&gt;0,MaleWeighted!T$1146=0),IF('Male Data'!T500&gt;MaleWeighted!T$1145,'Male Data'!$X500,0),IF(AND(MaleWeighted!T$1145=0,MaleWeighted!T$1146&gt;0),IF('Male Data'!$T500&lt;MaleWeighted!T$1146,'Male Data'!$X500,0),IF(AND('Male Data'!T500&gt;MaleWeighted!T$1145,'Male Data'!T500&lt;MaleWeighted!T$1146),'Male Data'!$X500,0))))</f>
        <v>--</v>
      </c>
      <c r="U500" t="str">
        <f>IF(AND(MaleWeighted!U$1145=0,MaleWeighted!U$1146=0),"--",IF(AND(MaleWeighted!U$1145&gt;0,MaleWeighted!U$1146=0),IF('Male Data'!U500&gt;MaleWeighted!U$1145,'Male Data'!$X500,0),IF(AND(MaleWeighted!U$1145=0,MaleWeighted!U$1146&gt;0),IF('Male Data'!U500&lt;MaleWeighted!U$1146,'Male Data'!$X500,0),IF(AND('Male Data'!U500&gt;MaleWeighted!U$1145,'Male Data'!U500&lt;MaleWeighted!U$1146),'Male Data'!$X500,0))))</f>
        <v>--</v>
      </c>
      <c r="V500" t="str">
        <f>IF(AND(MaleWeighted!V$1145=0,MaleWeighted!V$1146=0),"--",IF(AND(MaleWeighted!V$1145&gt;0,MaleWeighted!V$1146=0),IF('Male Data'!V500&gt;MaleWeighted!V$1145,'Male Data'!$X500,0),IF(AND(MaleWeighted!V$1145=0,MaleWeighted!V$1146&gt;0),IF('Male Data'!V500&lt;MaleWeighted!V$1146,'Male Data'!$X500,0),IF(AND('Male Data'!V500&gt;MaleWeighted!V$1145,'Male Data'!V500&lt;MaleWeighted!V$1146),'Male Data'!$X500,0))))</f>
        <v>--</v>
      </c>
      <c r="W500" t="str">
        <f>IF(AND(MaleWeighted!W$1145=0,MaleWeighted!W$1146=0),"--",IF(AND(MaleWeighted!W$1145&gt;0,MaleWeighted!W$1146=0),IF('Male Data'!W500&gt;MaleWeighted!W$1145,'Male Data'!$X500,0),IF(AND(MaleWeighted!W$1145=0,MaleWeighted!W$1146&gt;0),IF('Male Data'!W500&lt;MaleWeighted!W$1146,'Male Data'!$X500,0),IF(AND('Male Data'!W500&gt;MaleWeighted!W$1145,'Male Data'!W500&lt;MaleWeighted!W$1146),'Male Data'!$X500,0))))</f>
        <v>--</v>
      </c>
      <c r="Y500">
        <f t="shared" si="14"/>
        <v>0</v>
      </c>
      <c r="Z500">
        <f>Y500*'Male Data'!X500</f>
        <v>0</v>
      </c>
      <c r="AA500">
        <f t="shared" si="15"/>
        <v>1</v>
      </c>
      <c r="AB500">
        <f>AA500*'Male Data'!X500</f>
        <v>13698</v>
      </c>
    </row>
    <row r="501" spans="1:28">
      <c r="A501">
        <f>'Male Data'!A501</f>
        <v>500</v>
      </c>
      <c r="B501" t="str">
        <f>'Male Data'!B501</f>
        <v>M</v>
      </c>
      <c r="C501" t="str">
        <f>IF(AND(MaleWeighted!C$1145=0,MaleWeighted!C$1146=0),"--",IF(AND(MaleWeighted!C$1145&gt;0,MaleWeighted!C$1146=0),IF('Male Data'!C501&gt;MaleWeighted!C$1145,'Male Data'!$X501,0),IF(AND(MaleWeighted!C$1145=0,MaleWeighted!C$1146&gt;0),IF('Male Data'!C501&lt;MaleWeighted!C$1146,'Male Data'!$X501,0),IF(AND('Male Data'!C501&gt;MaleWeighted!C$1145,'Male Data'!C501&lt;MaleWeighted!C$1146),'Male Data'!$X501,0))))</f>
        <v>--</v>
      </c>
      <c r="D501" t="str">
        <f>IF(AND(MaleWeighted!D$1145=0,MaleWeighted!D$1146=0),"--",IF(AND(MaleWeighted!D$1145&gt;0,MaleWeighted!D$1146=0),IF('Male Data'!D501&gt;MaleWeighted!D$1145,'Male Data'!$X501,0),IF(AND(MaleWeighted!D$1145=0,MaleWeighted!D$1146&gt;0),IF('Male Data'!D501&lt;MaleWeighted!D$1146,'Male Data'!$X501,0),IF(AND('Male Data'!D501&gt;MaleWeighted!D$1145,'Male Data'!D501&lt;MaleWeighted!D$1146),'Male Data'!$X501,0))))</f>
        <v>--</v>
      </c>
      <c r="E501" t="str">
        <f>IF(AND(MaleWeighted!E$1145=0,MaleWeighted!E$1146=0),"--",IF(AND(MaleWeighted!E$1145&gt;0,MaleWeighted!E$1146=0),IF('Male Data'!E501&gt;MaleWeighted!E$1145,'Male Data'!$X501,0),IF(AND(MaleWeighted!E$1145=0,MaleWeighted!E$1146&gt;0),IF('Male Data'!E501&lt;MaleWeighted!E$1146,'Male Data'!$X501,0),IF(AND('Male Data'!E501&gt;MaleWeighted!E$1145,'Male Data'!E501&lt;MaleWeighted!E$1146),'Male Data'!$X501,0))))</f>
        <v>--</v>
      </c>
      <c r="F501" t="str">
        <f>IF(AND(MaleWeighted!F$1145=0,MaleWeighted!F$1146=0),"--",IF(AND(MaleWeighted!F$1145&gt;0,MaleWeighted!F$1146=0),IF('Male Data'!F501&gt;MaleWeighted!F$1145,'Male Data'!$X501,0),IF(AND(MaleWeighted!F$1145=0,MaleWeighted!F$1146&gt;0),IF('Male Data'!F501&lt;MaleWeighted!F$1146,'Male Data'!$X501,0),IF(AND('Male Data'!F501&gt;MaleWeighted!F$1145,'Male Data'!F501&lt;MaleWeighted!F$1146),'Male Data'!$X501,0))))</f>
        <v>--</v>
      </c>
      <c r="G501" t="str">
        <f>IF(AND(MaleWeighted!G$1145=0,MaleWeighted!G$1146=0),"--",IF(AND(MaleWeighted!G$1145&gt;0,MaleWeighted!G$1146=0),IF('Male Data'!G501&gt;MaleWeighted!G$1145,'Male Data'!$X501,0),IF(AND(MaleWeighted!G$1145=0,MaleWeighted!G$1146&gt;0),IF('Male Data'!G501&lt;MaleWeighted!G$1146,'Male Data'!$X501,0),IF(AND('Male Data'!G501&gt;MaleWeighted!G$1145,'Male Data'!G501&lt;MaleWeighted!G$1146),'Male Data'!$X501,0))))</f>
        <v>--</v>
      </c>
      <c r="H501" t="str">
        <f>IF(AND(MaleWeighted!H$1145=0,MaleWeighted!H$1146=0),"--",IF(AND(MaleWeighted!H$1145&gt;0,MaleWeighted!H$1146=0),IF('Male Data'!H501&gt;MaleWeighted!H$1145,'Male Data'!$X501,0),IF(AND(MaleWeighted!H$1145=0,MaleWeighted!H$1146&gt;0),IF('Male Data'!H501&lt;MaleWeighted!H$1146,'Male Data'!$X501,0),IF(AND('Male Data'!H501&gt;MaleWeighted!H$1145,'Male Data'!H501&lt;MaleWeighted!H$1146),'Male Data'!$X501,0))))</f>
        <v>--</v>
      </c>
      <c r="I501" t="str">
        <f>IF(AND(MaleWeighted!I$1145=0,MaleWeighted!I$1146=0),"--",IF(AND(MaleWeighted!I$1145&gt;0,MaleWeighted!I$1146=0),IF('Male Data'!I501&gt;MaleWeighted!I$1145,'Male Data'!$X501,0),IF(AND(MaleWeighted!I$1145=0,MaleWeighted!I$1146&gt;0),IF('Male Data'!I501&lt;MaleWeighted!I$1146,'Male Data'!$X501,0),IF(AND('Male Data'!I501&gt;MaleWeighted!I$1145,'Male Data'!I501&lt;MaleWeighted!I$1146),'Male Data'!$X501,0))))</f>
        <v>--</v>
      </c>
      <c r="J501" t="str">
        <f>IF(AND(MaleWeighted!J$1145=0,MaleWeighted!J$1146=0),"--",IF(AND(MaleWeighted!J$1145&gt;0,MaleWeighted!J$1146=0),IF('Male Data'!J501&gt;MaleWeighted!J$1145,'Male Data'!$X501,0),IF(AND(MaleWeighted!J$1145=0,MaleWeighted!J$1146&gt;0),IF('Male Data'!J501&lt;MaleWeighted!J$1146,'Male Data'!$X501,0),IF(AND('Male Data'!J501&gt;MaleWeighted!J$1145,'Male Data'!J501&lt;MaleWeighted!J$1146),'Male Data'!$X501,0))))</f>
        <v>--</v>
      </c>
      <c r="K501" t="str">
        <f>IF(AND(MaleWeighted!K$1145=0,MaleWeighted!K$1146=0),"--",IF(AND(MaleWeighted!K$1145&gt;0,MaleWeighted!K$1146=0),IF('Male Data'!K501&gt;MaleWeighted!K$1145,'Male Data'!$X501,0),IF(AND(MaleWeighted!K$1145=0,MaleWeighted!K$1146&gt;0),IF('Male Data'!K501&lt;MaleWeighted!K$1146,'Male Data'!$X501,0),IF(AND('Male Data'!K501&gt;MaleWeighted!K$1145,'Male Data'!K501&lt;MaleWeighted!K$1146),'Male Data'!$X501,0))))</f>
        <v>--</v>
      </c>
      <c r="L501" t="str">
        <f>IF(AND(MaleWeighted!L$1145=0,MaleWeighted!L$1146=0),"--",IF(AND(MaleWeighted!L$1145&gt;0,MaleWeighted!L$1146=0),IF('Male Data'!L501&gt;MaleWeighted!L$1145,'Male Data'!$X501,0),IF(AND(MaleWeighted!L$1145=0,MaleWeighted!L$1146&gt;0),IF('Male Data'!L501&lt;MaleWeighted!L$1146,'Male Data'!$X501,0),IF(AND('Male Data'!L501&gt;MaleWeighted!L$1145,'Male Data'!L501&lt;MaleWeighted!L$1146),'Male Data'!$X501,0))))</f>
        <v>--</v>
      </c>
      <c r="M501" t="str">
        <f>IF(AND(MaleWeighted!M$1145=0,MaleWeighted!M$1146=0),"--",IF(AND(MaleWeighted!M$1145&gt;0,MaleWeighted!M$1146=0),IF('Male Data'!M501&gt;MaleWeighted!M$1145,'Male Data'!$X501,0),IF(AND(MaleWeighted!M$1145=0,MaleWeighted!M$1146&gt;0),IF('Male Data'!M501&lt;MaleWeighted!M$1146,'Male Data'!$X501,0),IF(AND('Male Data'!M501&gt;MaleWeighted!M$1145,'Male Data'!M501&lt;MaleWeighted!M$1146),'Male Data'!$X501,0))))</f>
        <v>--</v>
      </c>
      <c r="N501" t="str">
        <f>IF(AND(MaleWeighted!N$1145=0,MaleWeighted!N$1146=0),"--",IF(AND(MaleWeighted!N$1145&gt;0,MaleWeighted!N$1146=0),IF('Male Data'!N501&gt;MaleWeighted!N$1145,'Male Data'!$X501,0),IF(AND(MaleWeighted!N$1145=0,MaleWeighted!N$1146&gt;0),IF('Male Data'!N501&lt;MaleWeighted!N$1146,'Male Data'!$X501,0),IF(AND('Male Data'!N501&gt;MaleWeighted!N$1145,'Male Data'!N501&lt;MaleWeighted!N$1146),'Male Data'!$X501,0))))</f>
        <v>--</v>
      </c>
      <c r="O501" t="str">
        <f>IF(AND(MaleWeighted!O$1145=0,MaleWeighted!O$1146=0),"--",IF(AND(MaleWeighted!O$1145&gt;0,MaleWeighted!O$1146=0),IF('Male Data'!O501&gt;MaleWeighted!O$1145,'Male Data'!$X501,0),IF(AND(MaleWeighted!O$1145=0,MaleWeighted!O$1146&gt;0),IF('Male Data'!O501&lt;MaleWeighted!O$1146,'Male Data'!$X501,0),IF(AND('Male Data'!O501&gt;MaleWeighted!O$1145,'Male Data'!O501&lt;MaleWeighted!O$1146),'Male Data'!$X501,0))))</f>
        <v>--</v>
      </c>
      <c r="P501" t="str">
        <f>IF(AND(MaleWeighted!P$1145=0,MaleWeighted!P$1146=0),"--",IF(AND(MaleWeighted!P$1145&gt;0,MaleWeighted!P$1146=0),IF('Male Data'!P501&gt;MaleWeighted!P$1145,'Male Data'!$X501,0),IF(AND(MaleWeighted!P$1145=0,MaleWeighted!P$1146&gt;0),IF('Male Data'!P501&lt;MaleWeighted!P$1146,'Male Data'!$X501,0),IF(AND('Male Data'!P501&gt;MaleWeighted!P$1145,'Male Data'!P501&lt;MaleWeighted!P$1146),'Male Data'!$X501,0))))</f>
        <v>--</v>
      </c>
      <c r="Q501" t="str">
        <f>IF(AND(MaleWeighted!Q$1145=0,MaleWeighted!Q$1146=0),"--",IF(AND(MaleWeighted!Q$1145&gt;0,MaleWeighted!Q$1146=0),IF('Male Data'!Q501&gt;MaleWeighted!Q$1145,'Male Data'!$X501,0),IF(AND(MaleWeighted!Q$1145=0,MaleWeighted!Q$1146&gt;0),IF('Male Data'!Q501&lt;MaleWeighted!Q$1146,'Male Data'!$X501,0),IF(AND('Male Data'!Q501&gt;MaleWeighted!Q$1145,'Male Data'!Q501&lt;MaleWeighted!Q$1146),'Male Data'!$X501,0))))</f>
        <v>--</v>
      </c>
      <c r="R501" t="str">
        <f>IF(AND(MaleWeighted!R$1145=0,MaleWeighted!R$1146=0),"--",IF(AND(MaleWeighted!R$1145&gt;0,MaleWeighted!R$1146=0),IF('Male Data'!R501&gt;MaleWeighted!R$1145,'Male Data'!$X501,0),IF(AND(MaleWeighted!R$1145=0,MaleWeighted!R$1146&gt;0),IF('Male Data'!R501&lt;MaleWeighted!R$1146,'Male Data'!$X501,0),IF(AND('Male Data'!R501&gt;MaleWeighted!R$1145,'Male Data'!R501&lt;MaleWeighted!R$1146),'Male Data'!$X501,0))))</f>
        <v>--</v>
      </c>
      <c r="S501" t="str">
        <f>IF(AND(MaleWeighted!S$1145=0,MaleWeighted!S$1146=0),"--",IF(AND(MaleWeighted!S$1145&gt;0,MaleWeighted!S$1146=0),IF('Male Data'!S501&gt;MaleWeighted!S$1145,'Male Data'!$X501,0),IF(AND(MaleWeighted!S$1145=0,MaleWeighted!S$1146&gt;0),IF('Male Data'!S501&lt;MaleWeighted!S$1146,'Male Data'!$X501,0),IF(AND('Male Data'!S501&gt;MaleWeighted!S$1145,'Male Data'!S501&lt;MaleWeighted!S$1146),'Male Data'!$X501,0))))</f>
        <v>--</v>
      </c>
      <c r="T501" t="str">
        <f>IF(AND(MaleWeighted!T$1145=0,MaleWeighted!T$1146=0),"--",IF(AND(MaleWeighted!T$1145&gt;0,MaleWeighted!T$1146=0),IF('Male Data'!T501&gt;MaleWeighted!T$1145,'Male Data'!$X501,0),IF(AND(MaleWeighted!T$1145=0,MaleWeighted!T$1146&gt;0),IF('Male Data'!$T501&lt;MaleWeighted!T$1146,'Male Data'!$X501,0),IF(AND('Male Data'!T501&gt;MaleWeighted!T$1145,'Male Data'!T501&lt;MaleWeighted!T$1146),'Male Data'!$X501,0))))</f>
        <v>--</v>
      </c>
      <c r="U501" t="str">
        <f>IF(AND(MaleWeighted!U$1145=0,MaleWeighted!U$1146=0),"--",IF(AND(MaleWeighted!U$1145&gt;0,MaleWeighted!U$1146=0),IF('Male Data'!U501&gt;MaleWeighted!U$1145,'Male Data'!$X501,0),IF(AND(MaleWeighted!U$1145=0,MaleWeighted!U$1146&gt;0),IF('Male Data'!U501&lt;MaleWeighted!U$1146,'Male Data'!$X501,0),IF(AND('Male Data'!U501&gt;MaleWeighted!U$1145,'Male Data'!U501&lt;MaleWeighted!U$1146),'Male Data'!$X501,0))))</f>
        <v>--</v>
      </c>
      <c r="V501" t="str">
        <f>IF(AND(MaleWeighted!V$1145=0,MaleWeighted!V$1146=0),"--",IF(AND(MaleWeighted!V$1145&gt;0,MaleWeighted!V$1146=0),IF('Male Data'!V501&gt;MaleWeighted!V$1145,'Male Data'!$X501,0),IF(AND(MaleWeighted!V$1145=0,MaleWeighted!V$1146&gt;0),IF('Male Data'!V501&lt;MaleWeighted!V$1146,'Male Data'!$X501,0),IF(AND('Male Data'!V501&gt;MaleWeighted!V$1145,'Male Data'!V501&lt;MaleWeighted!V$1146),'Male Data'!$X501,0))))</f>
        <v>--</v>
      </c>
      <c r="W501" t="str">
        <f>IF(AND(MaleWeighted!W$1145=0,MaleWeighted!W$1146=0),"--",IF(AND(MaleWeighted!W$1145&gt;0,MaleWeighted!W$1146=0),IF('Male Data'!W501&gt;MaleWeighted!W$1145,'Male Data'!$X501,0),IF(AND(MaleWeighted!W$1145=0,MaleWeighted!W$1146&gt;0),IF('Male Data'!W501&lt;MaleWeighted!W$1146,'Male Data'!$X501,0),IF(AND('Male Data'!W501&gt;MaleWeighted!W$1145,'Male Data'!W501&lt;MaleWeighted!W$1146),'Male Data'!$X501,0))))</f>
        <v>--</v>
      </c>
      <c r="Y501">
        <f t="shared" si="14"/>
        <v>0</v>
      </c>
      <c r="Z501">
        <f>Y501*'Male Data'!X501</f>
        <v>0</v>
      </c>
      <c r="AA501">
        <f t="shared" si="15"/>
        <v>1</v>
      </c>
      <c r="AB501">
        <f>AA501*'Male Data'!X501</f>
        <v>41861</v>
      </c>
    </row>
    <row r="502" spans="1:28">
      <c r="A502">
        <f>'Male Data'!A502</f>
        <v>501</v>
      </c>
      <c r="B502" t="str">
        <f>'Male Data'!B502</f>
        <v>M</v>
      </c>
      <c r="C502" t="str">
        <f>IF(AND(MaleWeighted!C$1145=0,MaleWeighted!C$1146=0),"--",IF(AND(MaleWeighted!C$1145&gt;0,MaleWeighted!C$1146=0),IF('Male Data'!C502&gt;MaleWeighted!C$1145,'Male Data'!$X502,0),IF(AND(MaleWeighted!C$1145=0,MaleWeighted!C$1146&gt;0),IF('Male Data'!C502&lt;MaleWeighted!C$1146,'Male Data'!$X502,0),IF(AND('Male Data'!C502&gt;MaleWeighted!C$1145,'Male Data'!C502&lt;MaleWeighted!C$1146),'Male Data'!$X502,0))))</f>
        <v>--</v>
      </c>
      <c r="D502" t="str">
        <f>IF(AND(MaleWeighted!D$1145=0,MaleWeighted!D$1146=0),"--",IF(AND(MaleWeighted!D$1145&gt;0,MaleWeighted!D$1146=0),IF('Male Data'!D502&gt;MaleWeighted!D$1145,'Male Data'!$X502,0),IF(AND(MaleWeighted!D$1145=0,MaleWeighted!D$1146&gt;0),IF('Male Data'!D502&lt;MaleWeighted!D$1146,'Male Data'!$X502,0),IF(AND('Male Data'!D502&gt;MaleWeighted!D$1145,'Male Data'!D502&lt;MaleWeighted!D$1146),'Male Data'!$X502,0))))</f>
        <v>--</v>
      </c>
      <c r="E502" t="str">
        <f>IF(AND(MaleWeighted!E$1145=0,MaleWeighted!E$1146=0),"--",IF(AND(MaleWeighted!E$1145&gt;0,MaleWeighted!E$1146=0),IF('Male Data'!E502&gt;MaleWeighted!E$1145,'Male Data'!$X502,0),IF(AND(MaleWeighted!E$1145=0,MaleWeighted!E$1146&gt;0),IF('Male Data'!E502&lt;MaleWeighted!E$1146,'Male Data'!$X502,0),IF(AND('Male Data'!E502&gt;MaleWeighted!E$1145,'Male Data'!E502&lt;MaleWeighted!E$1146),'Male Data'!$X502,0))))</f>
        <v>--</v>
      </c>
      <c r="F502" t="str">
        <f>IF(AND(MaleWeighted!F$1145=0,MaleWeighted!F$1146=0),"--",IF(AND(MaleWeighted!F$1145&gt;0,MaleWeighted!F$1146=0),IF('Male Data'!F502&gt;MaleWeighted!F$1145,'Male Data'!$X502,0),IF(AND(MaleWeighted!F$1145=0,MaleWeighted!F$1146&gt;0),IF('Male Data'!F502&lt;MaleWeighted!F$1146,'Male Data'!$X502,0),IF(AND('Male Data'!F502&gt;MaleWeighted!F$1145,'Male Data'!F502&lt;MaleWeighted!F$1146),'Male Data'!$X502,0))))</f>
        <v>--</v>
      </c>
      <c r="G502" t="str">
        <f>IF(AND(MaleWeighted!G$1145=0,MaleWeighted!G$1146=0),"--",IF(AND(MaleWeighted!G$1145&gt;0,MaleWeighted!G$1146=0),IF('Male Data'!G502&gt;MaleWeighted!G$1145,'Male Data'!$X502,0),IF(AND(MaleWeighted!G$1145=0,MaleWeighted!G$1146&gt;0),IF('Male Data'!G502&lt;MaleWeighted!G$1146,'Male Data'!$X502,0),IF(AND('Male Data'!G502&gt;MaleWeighted!G$1145,'Male Data'!G502&lt;MaleWeighted!G$1146),'Male Data'!$X502,0))))</f>
        <v>--</v>
      </c>
      <c r="H502" t="str">
        <f>IF(AND(MaleWeighted!H$1145=0,MaleWeighted!H$1146=0),"--",IF(AND(MaleWeighted!H$1145&gt;0,MaleWeighted!H$1146=0),IF('Male Data'!H502&gt;MaleWeighted!H$1145,'Male Data'!$X502,0),IF(AND(MaleWeighted!H$1145=0,MaleWeighted!H$1146&gt;0),IF('Male Data'!H502&lt;MaleWeighted!H$1146,'Male Data'!$X502,0),IF(AND('Male Data'!H502&gt;MaleWeighted!H$1145,'Male Data'!H502&lt;MaleWeighted!H$1146),'Male Data'!$X502,0))))</f>
        <v>--</v>
      </c>
      <c r="I502" t="str">
        <f>IF(AND(MaleWeighted!I$1145=0,MaleWeighted!I$1146=0),"--",IF(AND(MaleWeighted!I$1145&gt;0,MaleWeighted!I$1146=0),IF('Male Data'!I502&gt;MaleWeighted!I$1145,'Male Data'!$X502,0),IF(AND(MaleWeighted!I$1145=0,MaleWeighted!I$1146&gt;0),IF('Male Data'!I502&lt;MaleWeighted!I$1146,'Male Data'!$X502,0),IF(AND('Male Data'!I502&gt;MaleWeighted!I$1145,'Male Data'!I502&lt;MaleWeighted!I$1146),'Male Data'!$X502,0))))</f>
        <v>--</v>
      </c>
      <c r="J502" t="str">
        <f>IF(AND(MaleWeighted!J$1145=0,MaleWeighted!J$1146=0),"--",IF(AND(MaleWeighted!J$1145&gt;0,MaleWeighted!J$1146=0),IF('Male Data'!J502&gt;MaleWeighted!J$1145,'Male Data'!$X502,0),IF(AND(MaleWeighted!J$1145=0,MaleWeighted!J$1146&gt;0),IF('Male Data'!J502&lt;MaleWeighted!J$1146,'Male Data'!$X502,0),IF(AND('Male Data'!J502&gt;MaleWeighted!J$1145,'Male Data'!J502&lt;MaleWeighted!J$1146),'Male Data'!$X502,0))))</f>
        <v>--</v>
      </c>
      <c r="K502" t="str">
        <f>IF(AND(MaleWeighted!K$1145=0,MaleWeighted!K$1146=0),"--",IF(AND(MaleWeighted!K$1145&gt;0,MaleWeighted!K$1146=0),IF('Male Data'!K502&gt;MaleWeighted!K$1145,'Male Data'!$X502,0),IF(AND(MaleWeighted!K$1145=0,MaleWeighted!K$1146&gt;0),IF('Male Data'!K502&lt;MaleWeighted!K$1146,'Male Data'!$X502,0),IF(AND('Male Data'!K502&gt;MaleWeighted!K$1145,'Male Data'!K502&lt;MaleWeighted!K$1146),'Male Data'!$X502,0))))</f>
        <v>--</v>
      </c>
      <c r="L502" t="str">
        <f>IF(AND(MaleWeighted!L$1145=0,MaleWeighted!L$1146=0),"--",IF(AND(MaleWeighted!L$1145&gt;0,MaleWeighted!L$1146=0),IF('Male Data'!L502&gt;MaleWeighted!L$1145,'Male Data'!$X502,0),IF(AND(MaleWeighted!L$1145=0,MaleWeighted!L$1146&gt;0),IF('Male Data'!L502&lt;MaleWeighted!L$1146,'Male Data'!$X502,0),IF(AND('Male Data'!L502&gt;MaleWeighted!L$1145,'Male Data'!L502&lt;MaleWeighted!L$1146),'Male Data'!$X502,0))))</f>
        <v>--</v>
      </c>
      <c r="M502" t="str">
        <f>IF(AND(MaleWeighted!M$1145=0,MaleWeighted!M$1146=0),"--",IF(AND(MaleWeighted!M$1145&gt;0,MaleWeighted!M$1146=0),IF('Male Data'!M502&gt;MaleWeighted!M$1145,'Male Data'!$X502,0),IF(AND(MaleWeighted!M$1145=0,MaleWeighted!M$1146&gt;0),IF('Male Data'!M502&lt;MaleWeighted!M$1146,'Male Data'!$X502,0),IF(AND('Male Data'!M502&gt;MaleWeighted!M$1145,'Male Data'!M502&lt;MaleWeighted!M$1146),'Male Data'!$X502,0))))</f>
        <v>--</v>
      </c>
      <c r="N502" t="str">
        <f>IF(AND(MaleWeighted!N$1145=0,MaleWeighted!N$1146=0),"--",IF(AND(MaleWeighted!N$1145&gt;0,MaleWeighted!N$1146=0),IF('Male Data'!N502&gt;MaleWeighted!N$1145,'Male Data'!$X502,0),IF(AND(MaleWeighted!N$1145=0,MaleWeighted!N$1146&gt;0),IF('Male Data'!N502&lt;MaleWeighted!N$1146,'Male Data'!$X502,0),IF(AND('Male Data'!N502&gt;MaleWeighted!N$1145,'Male Data'!N502&lt;MaleWeighted!N$1146),'Male Data'!$X502,0))))</f>
        <v>--</v>
      </c>
      <c r="O502" t="str">
        <f>IF(AND(MaleWeighted!O$1145=0,MaleWeighted!O$1146=0),"--",IF(AND(MaleWeighted!O$1145&gt;0,MaleWeighted!O$1146=0),IF('Male Data'!O502&gt;MaleWeighted!O$1145,'Male Data'!$X502,0),IF(AND(MaleWeighted!O$1145=0,MaleWeighted!O$1146&gt;0),IF('Male Data'!O502&lt;MaleWeighted!O$1146,'Male Data'!$X502,0),IF(AND('Male Data'!O502&gt;MaleWeighted!O$1145,'Male Data'!O502&lt;MaleWeighted!O$1146),'Male Data'!$X502,0))))</f>
        <v>--</v>
      </c>
      <c r="P502" t="str">
        <f>IF(AND(MaleWeighted!P$1145=0,MaleWeighted!P$1146=0),"--",IF(AND(MaleWeighted!P$1145&gt;0,MaleWeighted!P$1146=0),IF('Male Data'!P502&gt;MaleWeighted!P$1145,'Male Data'!$X502,0),IF(AND(MaleWeighted!P$1145=0,MaleWeighted!P$1146&gt;0),IF('Male Data'!P502&lt;MaleWeighted!P$1146,'Male Data'!$X502,0),IF(AND('Male Data'!P502&gt;MaleWeighted!P$1145,'Male Data'!P502&lt;MaleWeighted!P$1146),'Male Data'!$X502,0))))</f>
        <v>--</v>
      </c>
      <c r="Q502" t="str">
        <f>IF(AND(MaleWeighted!Q$1145=0,MaleWeighted!Q$1146=0),"--",IF(AND(MaleWeighted!Q$1145&gt;0,MaleWeighted!Q$1146=0),IF('Male Data'!Q502&gt;MaleWeighted!Q$1145,'Male Data'!$X502,0),IF(AND(MaleWeighted!Q$1145=0,MaleWeighted!Q$1146&gt;0),IF('Male Data'!Q502&lt;MaleWeighted!Q$1146,'Male Data'!$X502,0),IF(AND('Male Data'!Q502&gt;MaleWeighted!Q$1145,'Male Data'!Q502&lt;MaleWeighted!Q$1146),'Male Data'!$X502,0))))</f>
        <v>--</v>
      </c>
      <c r="R502" t="str">
        <f>IF(AND(MaleWeighted!R$1145=0,MaleWeighted!R$1146=0),"--",IF(AND(MaleWeighted!R$1145&gt;0,MaleWeighted!R$1146=0),IF('Male Data'!R502&gt;MaleWeighted!R$1145,'Male Data'!$X502,0),IF(AND(MaleWeighted!R$1145=0,MaleWeighted!R$1146&gt;0),IF('Male Data'!R502&lt;MaleWeighted!R$1146,'Male Data'!$X502,0),IF(AND('Male Data'!R502&gt;MaleWeighted!R$1145,'Male Data'!R502&lt;MaleWeighted!R$1146),'Male Data'!$X502,0))))</f>
        <v>--</v>
      </c>
      <c r="S502" t="str">
        <f>IF(AND(MaleWeighted!S$1145=0,MaleWeighted!S$1146=0),"--",IF(AND(MaleWeighted!S$1145&gt;0,MaleWeighted!S$1146=0),IF('Male Data'!S502&gt;MaleWeighted!S$1145,'Male Data'!$X502,0),IF(AND(MaleWeighted!S$1145=0,MaleWeighted!S$1146&gt;0),IF('Male Data'!S502&lt;MaleWeighted!S$1146,'Male Data'!$X502,0),IF(AND('Male Data'!S502&gt;MaleWeighted!S$1145,'Male Data'!S502&lt;MaleWeighted!S$1146),'Male Data'!$X502,0))))</f>
        <v>--</v>
      </c>
      <c r="T502" t="str">
        <f>IF(AND(MaleWeighted!T$1145=0,MaleWeighted!T$1146=0),"--",IF(AND(MaleWeighted!T$1145&gt;0,MaleWeighted!T$1146=0),IF('Male Data'!T502&gt;MaleWeighted!T$1145,'Male Data'!$X502,0),IF(AND(MaleWeighted!T$1145=0,MaleWeighted!T$1146&gt;0),IF('Male Data'!$T502&lt;MaleWeighted!T$1146,'Male Data'!$X502,0),IF(AND('Male Data'!T502&gt;MaleWeighted!T$1145,'Male Data'!T502&lt;MaleWeighted!T$1146),'Male Data'!$X502,0))))</f>
        <v>--</v>
      </c>
      <c r="U502" t="str">
        <f>IF(AND(MaleWeighted!U$1145=0,MaleWeighted!U$1146=0),"--",IF(AND(MaleWeighted!U$1145&gt;0,MaleWeighted!U$1146=0),IF('Male Data'!U502&gt;MaleWeighted!U$1145,'Male Data'!$X502,0),IF(AND(MaleWeighted!U$1145=0,MaleWeighted!U$1146&gt;0),IF('Male Data'!U502&lt;MaleWeighted!U$1146,'Male Data'!$X502,0),IF(AND('Male Data'!U502&gt;MaleWeighted!U$1145,'Male Data'!U502&lt;MaleWeighted!U$1146),'Male Data'!$X502,0))))</f>
        <v>--</v>
      </c>
      <c r="V502" t="str">
        <f>IF(AND(MaleWeighted!V$1145=0,MaleWeighted!V$1146=0),"--",IF(AND(MaleWeighted!V$1145&gt;0,MaleWeighted!V$1146=0),IF('Male Data'!V502&gt;MaleWeighted!V$1145,'Male Data'!$X502,0),IF(AND(MaleWeighted!V$1145=0,MaleWeighted!V$1146&gt;0),IF('Male Data'!V502&lt;MaleWeighted!V$1146,'Male Data'!$X502,0),IF(AND('Male Data'!V502&gt;MaleWeighted!V$1145,'Male Data'!V502&lt;MaleWeighted!V$1146),'Male Data'!$X502,0))))</f>
        <v>--</v>
      </c>
      <c r="W502" t="str">
        <f>IF(AND(MaleWeighted!W$1145=0,MaleWeighted!W$1146=0),"--",IF(AND(MaleWeighted!W$1145&gt;0,MaleWeighted!W$1146=0),IF('Male Data'!W502&gt;MaleWeighted!W$1145,'Male Data'!$X502,0),IF(AND(MaleWeighted!W$1145=0,MaleWeighted!W$1146&gt;0),IF('Male Data'!W502&lt;MaleWeighted!W$1146,'Male Data'!$X502,0),IF(AND('Male Data'!W502&gt;MaleWeighted!W$1145,'Male Data'!W502&lt;MaleWeighted!W$1146),'Male Data'!$X502,0))))</f>
        <v>--</v>
      </c>
      <c r="Y502">
        <f t="shared" si="14"/>
        <v>0</v>
      </c>
      <c r="Z502">
        <f>Y502*'Male Data'!X502</f>
        <v>0</v>
      </c>
      <c r="AA502">
        <f t="shared" si="15"/>
        <v>1</v>
      </c>
      <c r="AB502">
        <f>AA502*'Male Data'!X502</f>
        <v>89887</v>
      </c>
    </row>
    <row r="503" spans="1:28">
      <c r="A503">
        <f>'Male Data'!A503</f>
        <v>502</v>
      </c>
      <c r="B503" t="str">
        <f>'Male Data'!B503</f>
        <v>M</v>
      </c>
      <c r="C503" t="str">
        <f>IF(AND(MaleWeighted!C$1145=0,MaleWeighted!C$1146=0),"--",IF(AND(MaleWeighted!C$1145&gt;0,MaleWeighted!C$1146=0),IF('Male Data'!C503&gt;MaleWeighted!C$1145,'Male Data'!$X503,0),IF(AND(MaleWeighted!C$1145=0,MaleWeighted!C$1146&gt;0),IF('Male Data'!C503&lt;MaleWeighted!C$1146,'Male Data'!$X503,0),IF(AND('Male Data'!C503&gt;MaleWeighted!C$1145,'Male Data'!C503&lt;MaleWeighted!C$1146),'Male Data'!$X503,0))))</f>
        <v>--</v>
      </c>
      <c r="D503" t="str">
        <f>IF(AND(MaleWeighted!D$1145=0,MaleWeighted!D$1146=0),"--",IF(AND(MaleWeighted!D$1145&gt;0,MaleWeighted!D$1146=0),IF('Male Data'!D503&gt;MaleWeighted!D$1145,'Male Data'!$X503,0),IF(AND(MaleWeighted!D$1145=0,MaleWeighted!D$1146&gt;0),IF('Male Data'!D503&lt;MaleWeighted!D$1146,'Male Data'!$X503,0),IF(AND('Male Data'!D503&gt;MaleWeighted!D$1145,'Male Data'!D503&lt;MaleWeighted!D$1146),'Male Data'!$X503,0))))</f>
        <v>--</v>
      </c>
      <c r="E503" t="str">
        <f>IF(AND(MaleWeighted!E$1145=0,MaleWeighted!E$1146=0),"--",IF(AND(MaleWeighted!E$1145&gt;0,MaleWeighted!E$1146=0),IF('Male Data'!E503&gt;MaleWeighted!E$1145,'Male Data'!$X503,0),IF(AND(MaleWeighted!E$1145=0,MaleWeighted!E$1146&gt;0),IF('Male Data'!E503&lt;MaleWeighted!E$1146,'Male Data'!$X503,0),IF(AND('Male Data'!E503&gt;MaleWeighted!E$1145,'Male Data'!E503&lt;MaleWeighted!E$1146),'Male Data'!$X503,0))))</f>
        <v>--</v>
      </c>
      <c r="F503" t="str">
        <f>IF(AND(MaleWeighted!F$1145=0,MaleWeighted!F$1146=0),"--",IF(AND(MaleWeighted!F$1145&gt;0,MaleWeighted!F$1146=0),IF('Male Data'!F503&gt;MaleWeighted!F$1145,'Male Data'!$X503,0),IF(AND(MaleWeighted!F$1145=0,MaleWeighted!F$1146&gt;0),IF('Male Data'!F503&lt;MaleWeighted!F$1146,'Male Data'!$X503,0),IF(AND('Male Data'!F503&gt;MaleWeighted!F$1145,'Male Data'!F503&lt;MaleWeighted!F$1146),'Male Data'!$X503,0))))</f>
        <v>--</v>
      </c>
      <c r="G503" t="str">
        <f>IF(AND(MaleWeighted!G$1145=0,MaleWeighted!G$1146=0),"--",IF(AND(MaleWeighted!G$1145&gt;0,MaleWeighted!G$1146=0),IF('Male Data'!G503&gt;MaleWeighted!G$1145,'Male Data'!$X503,0),IF(AND(MaleWeighted!G$1145=0,MaleWeighted!G$1146&gt;0),IF('Male Data'!G503&lt;MaleWeighted!G$1146,'Male Data'!$X503,0),IF(AND('Male Data'!G503&gt;MaleWeighted!G$1145,'Male Data'!G503&lt;MaleWeighted!G$1146),'Male Data'!$X503,0))))</f>
        <v>--</v>
      </c>
      <c r="H503" t="str">
        <f>IF(AND(MaleWeighted!H$1145=0,MaleWeighted!H$1146=0),"--",IF(AND(MaleWeighted!H$1145&gt;0,MaleWeighted!H$1146=0),IF('Male Data'!H503&gt;MaleWeighted!H$1145,'Male Data'!$X503,0),IF(AND(MaleWeighted!H$1145=0,MaleWeighted!H$1146&gt;0),IF('Male Data'!H503&lt;MaleWeighted!H$1146,'Male Data'!$X503,0),IF(AND('Male Data'!H503&gt;MaleWeighted!H$1145,'Male Data'!H503&lt;MaleWeighted!H$1146),'Male Data'!$X503,0))))</f>
        <v>--</v>
      </c>
      <c r="I503" t="str">
        <f>IF(AND(MaleWeighted!I$1145=0,MaleWeighted!I$1146=0),"--",IF(AND(MaleWeighted!I$1145&gt;0,MaleWeighted!I$1146=0),IF('Male Data'!I503&gt;MaleWeighted!I$1145,'Male Data'!$X503,0),IF(AND(MaleWeighted!I$1145=0,MaleWeighted!I$1146&gt;0),IF('Male Data'!I503&lt;MaleWeighted!I$1146,'Male Data'!$X503,0),IF(AND('Male Data'!I503&gt;MaleWeighted!I$1145,'Male Data'!I503&lt;MaleWeighted!I$1146),'Male Data'!$X503,0))))</f>
        <v>--</v>
      </c>
      <c r="J503" t="str">
        <f>IF(AND(MaleWeighted!J$1145=0,MaleWeighted!J$1146=0),"--",IF(AND(MaleWeighted!J$1145&gt;0,MaleWeighted!J$1146=0),IF('Male Data'!J503&gt;MaleWeighted!J$1145,'Male Data'!$X503,0),IF(AND(MaleWeighted!J$1145=0,MaleWeighted!J$1146&gt;0),IF('Male Data'!J503&lt;MaleWeighted!J$1146,'Male Data'!$X503,0),IF(AND('Male Data'!J503&gt;MaleWeighted!J$1145,'Male Data'!J503&lt;MaleWeighted!J$1146),'Male Data'!$X503,0))))</f>
        <v>--</v>
      </c>
      <c r="K503" t="str">
        <f>IF(AND(MaleWeighted!K$1145=0,MaleWeighted!K$1146=0),"--",IF(AND(MaleWeighted!K$1145&gt;0,MaleWeighted!K$1146=0),IF('Male Data'!K503&gt;MaleWeighted!K$1145,'Male Data'!$X503,0),IF(AND(MaleWeighted!K$1145=0,MaleWeighted!K$1146&gt;0),IF('Male Data'!K503&lt;MaleWeighted!K$1146,'Male Data'!$X503,0),IF(AND('Male Data'!K503&gt;MaleWeighted!K$1145,'Male Data'!K503&lt;MaleWeighted!K$1146),'Male Data'!$X503,0))))</f>
        <v>--</v>
      </c>
      <c r="L503" t="str">
        <f>IF(AND(MaleWeighted!L$1145=0,MaleWeighted!L$1146=0),"--",IF(AND(MaleWeighted!L$1145&gt;0,MaleWeighted!L$1146=0),IF('Male Data'!L503&gt;MaleWeighted!L$1145,'Male Data'!$X503,0),IF(AND(MaleWeighted!L$1145=0,MaleWeighted!L$1146&gt;0),IF('Male Data'!L503&lt;MaleWeighted!L$1146,'Male Data'!$X503,0),IF(AND('Male Data'!L503&gt;MaleWeighted!L$1145,'Male Data'!L503&lt;MaleWeighted!L$1146),'Male Data'!$X503,0))))</f>
        <v>--</v>
      </c>
      <c r="M503" t="str">
        <f>IF(AND(MaleWeighted!M$1145=0,MaleWeighted!M$1146=0),"--",IF(AND(MaleWeighted!M$1145&gt;0,MaleWeighted!M$1146=0),IF('Male Data'!M503&gt;MaleWeighted!M$1145,'Male Data'!$X503,0),IF(AND(MaleWeighted!M$1145=0,MaleWeighted!M$1146&gt;0),IF('Male Data'!M503&lt;MaleWeighted!M$1146,'Male Data'!$X503,0),IF(AND('Male Data'!M503&gt;MaleWeighted!M$1145,'Male Data'!M503&lt;MaleWeighted!M$1146),'Male Data'!$X503,0))))</f>
        <v>--</v>
      </c>
      <c r="N503" t="str">
        <f>IF(AND(MaleWeighted!N$1145=0,MaleWeighted!N$1146=0),"--",IF(AND(MaleWeighted!N$1145&gt;0,MaleWeighted!N$1146=0),IF('Male Data'!N503&gt;MaleWeighted!N$1145,'Male Data'!$X503,0),IF(AND(MaleWeighted!N$1145=0,MaleWeighted!N$1146&gt;0),IF('Male Data'!N503&lt;MaleWeighted!N$1146,'Male Data'!$X503,0),IF(AND('Male Data'!N503&gt;MaleWeighted!N$1145,'Male Data'!N503&lt;MaleWeighted!N$1146),'Male Data'!$X503,0))))</f>
        <v>--</v>
      </c>
      <c r="O503" t="str">
        <f>IF(AND(MaleWeighted!O$1145=0,MaleWeighted!O$1146=0),"--",IF(AND(MaleWeighted!O$1145&gt;0,MaleWeighted!O$1146=0),IF('Male Data'!O503&gt;MaleWeighted!O$1145,'Male Data'!$X503,0),IF(AND(MaleWeighted!O$1145=0,MaleWeighted!O$1146&gt;0),IF('Male Data'!O503&lt;MaleWeighted!O$1146,'Male Data'!$X503,0),IF(AND('Male Data'!O503&gt;MaleWeighted!O$1145,'Male Data'!O503&lt;MaleWeighted!O$1146),'Male Data'!$X503,0))))</f>
        <v>--</v>
      </c>
      <c r="P503" t="str">
        <f>IF(AND(MaleWeighted!P$1145=0,MaleWeighted!P$1146=0),"--",IF(AND(MaleWeighted!P$1145&gt;0,MaleWeighted!P$1146=0),IF('Male Data'!P503&gt;MaleWeighted!P$1145,'Male Data'!$X503,0),IF(AND(MaleWeighted!P$1145=0,MaleWeighted!P$1146&gt;0),IF('Male Data'!P503&lt;MaleWeighted!P$1146,'Male Data'!$X503,0),IF(AND('Male Data'!P503&gt;MaleWeighted!P$1145,'Male Data'!P503&lt;MaleWeighted!P$1146),'Male Data'!$X503,0))))</f>
        <v>--</v>
      </c>
      <c r="Q503" t="str">
        <f>IF(AND(MaleWeighted!Q$1145=0,MaleWeighted!Q$1146=0),"--",IF(AND(MaleWeighted!Q$1145&gt;0,MaleWeighted!Q$1146=0),IF('Male Data'!Q503&gt;MaleWeighted!Q$1145,'Male Data'!$X503,0),IF(AND(MaleWeighted!Q$1145=0,MaleWeighted!Q$1146&gt;0),IF('Male Data'!Q503&lt;MaleWeighted!Q$1146,'Male Data'!$X503,0),IF(AND('Male Data'!Q503&gt;MaleWeighted!Q$1145,'Male Data'!Q503&lt;MaleWeighted!Q$1146),'Male Data'!$X503,0))))</f>
        <v>--</v>
      </c>
      <c r="R503" t="str">
        <f>IF(AND(MaleWeighted!R$1145=0,MaleWeighted!R$1146=0),"--",IF(AND(MaleWeighted!R$1145&gt;0,MaleWeighted!R$1146=0),IF('Male Data'!R503&gt;MaleWeighted!R$1145,'Male Data'!$X503,0),IF(AND(MaleWeighted!R$1145=0,MaleWeighted!R$1146&gt;0),IF('Male Data'!R503&lt;MaleWeighted!R$1146,'Male Data'!$X503,0),IF(AND('Male Data'!R503&gt;MaleWeighted!R$1145,'Male Data'!R503&lt;MaleWeighted!R$1146),'Male Data'!$X503,0))))</f>
        <v>--</v>
      </c>
      <c r="S503" t="str">
        <f>IF(AND(MaleWeighted!S$1145=0,MaleWeighted!S$1146=0),"--",IF(AND(MaleWeighted!S$1145&gt;0,MaleWeighted!S$1146=0),IF('Male Data'!S503&gt;MaleWeighted!S$1145,'Male Data'!$X503,0),IF(AND(MaleWeighted!S$1145=0,MaleWeighted!S$1146&gt;0),IF('Male Data'!S503&lt;MaleWeighted!S$1146,'Male Data'!$X503,0),IF(AND('Male Data'!S503&gt;MaleWeighted!S$1145,'Male Data'!S503&lt;MaleWeighted!S$1146),'Male Data'!$X503,0))))</f>
        <v>--</v>
      </c>
      <c r="T503" t="str">
        <f>IF(AND(MaleWeighted!T$1145=0,MaleWeighted!T$1146=0),"--",IF(AND(MaleWeighted!T$1145&gt;0,MaleWeighted!T$1146=0),IF('Male Data'!T503&gt;MaleWeighted!T$1145,'Male Data'!$X503,0),IF(AND(MaleWeighted!T$1145=0,MaleWeighted!T$1146&gt;0),IF('Male Data'!$T503&lt;MaleWeighted!T$1146,'Male Data'!$X503,0),IF(AND('Male Data'!T503&gt;MaleWeighted!T$1145,'Male Data'!T503&lt;MaleWeighted!T$1146),'Male Data'!$X503,0))))</f>
        <v>--</v>
      </c>
      <c r="U503" t="str">
        <f>IF(AND(MaleWeighted!U$1145=0,MaleWeighted!U$1146=0),"--",IF(AND(MaleWeighted!U$1145&gt;0,MaleWeighted!U$1146=0),IF('Male Data'!U503&gt;MaleWeighted!U$1145,'Male Data'!$X503,0),IF(AND(MaleWeighted!U$1145=0,MaleWeighted!U$1146&gt;0),IF('Male Data'!U503&lt;MaleWeighted!U$1146,'Male Data'!$X503,0),IF(AND('Male Data'!U503&gt;MaleWeighted!U$1145,'Male Data'!U503&lt;MaleWeighted!U$1146),'Male Data'!$X503,0))))</f>
        <v>--</v>
      </c>
      <c r="V503" t="str">
        <f>IF(AND(MaleWeighted!V$1145=0,MaleWeighted!V$1146=0),"--",IF(AND(MaleWeighted!V$1145&gt;0,MaleWeighted!V$1146=0),IF('Male Data'!V503&gt;MaleWeighted!V$1145,'Male Data'!$X503,0),IF(AND(MaleWeighted!V$1145=0,MaleWeighted!V$1146&gt;0),IF('Male Data'!V503&lt;MaleWeighted!V$1146,'Male Data'!$X503,0),IF(AND('Male Data'!V503&gt;MaleWeighted!V$1145,'Male Data'!V503&lt;MaleWeighted!V$1146),'Male Data'!$X503,0))))</f>
        <v>--</v>
      </c>
      <c r="W503" t="str">
        <f>IF(AND(MaleWeighted!W$1145=0,MaleWeighted!W$1146=0),"--",IF(AND(MaleWeighted!W$1145&gt;0,MaleWeighted!W$1146=0),IF('Male Data'!W503&gt;MaleWeighted!W$1145,'Male Data'!$X503,0),IF(AND(MaleWeighted!W$1145=0,MaleWeighted!W$1146&gt;0),IF('Male Data'!W503&lt;MaleWeighted!W$1146,'Male Data'!$X503,0),IF(AND('Male Data'!W503&gt;MaleWeighted!W$1145,'Male Data'!W503&lt;MaleWeighted!W$1146),'Male Data'!$X503,0))))</f>
        <v>--</v>
      </c>
      <c r="Y503">
        <f t="shared" si="14"/>
        <v>0</v>
      </c>
      <c r="Z503">
        <f>Y503*'Male Data'!X503</f>
        <v>0</v>
      </c>
      <c r="AA503">
        <f t="shared" si="15"/>
        <v>1</v>
      </c>
      <c r="AB503">
        <f>AA503*'Male Data'!X503</f>
        <v>128599</v>
      </c>
    </row>
    <row r="504" spans="1:28">
      <c r="A504">
        <f>'Male Data'!A504</f>
        <v>503</v>
      </c>
      <c r="B504" t="str">
        <f>'Male Data'!B504</f>
        <v>M</v>
      </c>
      <c r="C504" t="str">
        <f>IF(AND(MaleWeighted!C$1145=0,MaleWeighted!C$1146=0),"--",IF(AND(MaleWeighted!C$1145&gt;0,MaleWeighted!C$1146=0),IF('Male Data'!C504&gt;MaleWeighted!C$1145,'Male Data'!$X504,0),IF(AND(MaleWeighted!C$1145=0,MaleWeighted!C$1146&gt;0),IF('Male Data'!C504&lt;MaleWeighted!C$1146,'Male Data'!$X504,0),IF(AND('Male Data'!C504&gt;MaleWeighted!C$1145,'Male Data'!C504&lt;MaleWeighted!C$1146),'Male Data'!$X504,0))))</f>
        <v>--</v>
      </c>
      <c r="D504" t="str">
        <f>IF(AND(MaleWeighted!D$1145=0,MaleWeighted!D$1146=0),"--",IF(AND(MaleWeighted!D$1145&gt;0,MaleWeighted!D$1146=0),IF('Male Data'!D504&gt;MaleWeighted!D$1145,'Male Data'!$X504,0),IF(AND(MaleWeighted!D$1145=0,MaleWeighted!D$1146&gt;0),IF('Male Data'!D504&lt;MaleWeighted!D$1146,'Male Data'!$X504,0),IF(AND('Male Data'!D504&gt;MaleWeighted!D$1145,'Male Data'!D504&lt;MaleWeighted!D$1146),'Male Data'!$X504,0))))</f>
        <v>--</v>
      </c>
      <c r="E504" t="str">
        <f>IF(AND(MaleWeighted!E$1145=0,MaleWeighted!E$1146=0),"--",IF(AND(MaleWeighted!E$1145&gt;0,MaleWeighted!E$1146=0),IF('Male Data'!E504&gt;MaleWeighted!E$1145,'Male Data'!$X504,0),IF(AND(MaleWeighted!E$1145=0,MaleWeighted!E$1146&gt;0),IF('Male Data'!E504&lt;MaleWeighted!E$1146,'Male Data'!$X504,0),IF(AND('Male Data'!E504&gt;MaleWeighted!E$1145,'Male Data'!E504&lt;MaleWeighted!E$1146),'Male Data'!$X504,0))))</f>
        <v>--</v>
      </c>
      <c r="F504" t="str">
        <f>IF(AND(MaleWeighted!F$1145=0,MaleWeighted!F$1146=0),"--",IF(AND(MaleWeighted!F$1145&gt;0,MaleWeighted!F$1146=0),IF('Male Data'!F504&gt;MaleWeighted!F$1145,'Male Data'!$X504,0),IF(AND(MaleWeighted!F$1145=0,MaleWeighted!F$1146&gt;0),IF('Male Data'!F504&lt;MaleWeighted!F$1146,'Male Data'!$X504,0),IF(AND('Male Data'!F504&gt;MaleWeighted!F$1145,'Male Data'!F504&lt;MaleWeighted!F$1146),'Male Data'!$X504,0))))</f>
        <v>--</v>
      </c>
      <c r="G504" t="str">
        <f>IF(AND(MaleWeighted!G$1145=0,MaleWeighted!G$1146=0),"--",IF(AND(MaleWeighted!G$1145&gt;0,MaleWeighted!G$1146=0),IF('Male Data'!G504&gt;MaleWeighted!G$1145,'Male Data'!$X504,0),IF(AND(MaleWeighted!G$1145=0,MaleWeighted!G$1146&gt;0),IF('Male Data'!G504&lt;MaleWeighted!G$1146,'Male Data'!$X504,0),IF(AND('Male Data'!G504&gt;MaleWeighted!G$1145,'Male Data'!G504&lt;MaleWeighted!G$1146),'Male Data'!$X504,0))))</f>
        <v>--</v>
      </c>
      <c r="H504" t="str">
        <f>IF(AND(MaleWeighted!H$1145=0,MaleWeighted!H$1146=0),"--",IF(AND(MaleWeighted!H$1145&gt;0,MaleWeighted!H$1146=0),IF('Male Data'!H504&gt;MaleWeighted!H$1145,'Male Data'!$X504,0),IF(AND(MaleWeighted!H$1145=0,MaleWeighted!H$1146&gt;0),IF('Male Data'!H504&lt;MaleWeighted!H$1146,'Male Data'!$X504,0),IF(AND('Male Data'!H504&gt;MaleWeighted!H$1145,'Male Data'!H504&lt;MaleWeighted!H$1146),'Male Data'!$X504,0))))</f>
        <v>--</v>
      </c>
      <c r="I504" t="str">
        <f>IF(AND(MaleWeighted!I$1145=0,MaleWeighted!I$1146=0),"--",IF(AND(MaleWeighted!I$1145&gt;0,MaleWeighted!I$1146=0),IF('Male Data'!I504&gt;MaleWeighted!I$1145,'Male Data'!$X504,0),IF(AND(MaleWeighted!I$1145=0,MaleWeighted!I$1146&gt;0),IF('Male Data'!I504&lt;MaleWeighted!I$1146,'Male Data'!$X504,0),IF(AND('Male Data'!I504&gt;MaleWeighted!I$1145,'Male Data'!I504&lt;MaleWeighted!I$1146),'Male Data'!$X504,0))))</f>
        <v>--</v>
      </c>
      <c r="J504" t="str">
        <f>IF(AND(MaleWeighted!J$1145=0,MaleWeighted!J$1146=0),"--",IF(AND(MaleWeighted!J$1145&gt;0,MaleWeighted!J$1146=0),IF('Male Data'!J504&gt;MaleWeighted!J$1145,'Male Data'!$X504,0),IF(AND(MaleWeighted!J$1145=0,MaleWeighted!J$1146&gt;0),IF('Male Data'!J504&lt;MaleWeighted!J$1146,'Male Data'!$X504,0),IF(AND('Male Data'!J504&gt;MaleWeighted!J$1145,'Male Data'!J504&lt;MaleWeighted!J$1146),'Male Data'!$X504,0))))</f>
        <v>--</v>
      </c>
      <c r="K504" t="str">
        <f>IF(AND(MaleWeighted!K$1145=0,MaleWeighted!K$1146=0),"--",IF(AND(MaleWeighted!K$1145&gt;0,MaleWeighted!K$1146=0),IF('Male Data'!K504&gt;MaleWeighted!K$1145,'Male Data'!$X504,0),IF(AND(MaleWeighted!K$1145=0,MaleWeighted!K$1146&gt;0),IF('Male Data'!K504&lt;MaleWeighted!K$1146,'Male Data'!$X504,0),IF(AND('Male Data'!K504&gt;MaleWeighted!K$1145,'Male Data'!K504&lt;MaleWeighted!K$1146),'Male Data'!$X504,0))))</f>
        <v>--</v>
      </c>
      <c r="L504" t="str">
        <f>IF(AND(MaleWeighted!L$1145=0,MaleWeighted!L$1146=0),"--",IF(AND(MaleWeighted!L$1145&gt;0,MaleWeighted!L$1146=0),IF('Male Data'!L504&gt;MaleWeighted!L$1145,'Male Data'!$X504,0),IF(AND(MaleWeighted!L$1145=0,MaleWeighted!L$1146&gt;0),IF('Male Data'!L504&lt;MaleWeighted!L$1146,'Male Data'!$X504,0),IF(AND('Male Data'!L504&gt;MaleWeighted!L$1145,'Male Data'!L504&lt;MaleWeighted!L$1146),'Male Data'!$X504,0))))</f>
        <v>--</v>
      </c>
      <c r="M504" t="str">
        <f>IF(AND(MaleWeighted!M$1145=0,MaleWeighted!M$1146=0),"--",IF(AND(MaleWeighted!M$1145&gt;0,MaleWeighted!M$1146=0),IF('Male Data'!M504&gt;MaleWeighted!M$1145,'Male Data'!$X504,0),IF(AND(MaleWeighted!M$1145=0,MaleWeighted!M$1146&gt;0),IF('Male Data'!M504&lt;MaleWeighted!M$1146,'Male Data'!$X504,0),IF(AND('Male Data'!M504&gt;MaleWeighted!M$1145,'Male Data'!M504&lt;MaleWeighted!M$1146),'Male Data'!$X504,0))))</f>
        <v>--</v>
      </c>
      <c r="N504" t="str">
        <f>IF(AND(MaleWeighted!N$1145=0,MaleWeighted!N$1146=0),"--",IF(AND(MaleWeighted!N$1145&gt;0,MaleWeighted!N$1146=0),IF('Male Data'!N504&gt;MaleWeighted!N$1145,'Male Data'!$X504,0),IF(AND(MaleWeighted!N$1145=0,MaleWeighted!N$1146&gt;0),IF('Male Data'!N504&lt;MaleWeighted!N$1146,'Male Data'!$X504,0),IF(AND('Male Data'!N504&gt;MaleWeighted!N$1145,'Male Data'!N504&lt;MaleWeighted!N$1146),'Male Data'!$X504,0))))</f>
        <v>--</v>
      </c>
      <c r="O504" t="str">
        <f>IF(AND(MaleWeighted!O$1145=0,MaleWeighted!O$1146=0),"--",IF(AND(MaleWeighted!O$1145&gt;0,MaleWeighted!O$1146=0),IF('Male Data'!O504&gt;MaleWeighted!O$1145,'Male Data'!$X504,0),IF(AND(MaleWeighted!O$1145=0,MaleWeighted!O$1146&gt;0),IF('Male Data'!O504&lt;MaleWeighted!O$1146,'Male Data'!$X504,0),IF(AND('Male Data'!O504&gt;MaleWeighted!O$1145,'Male Data'!O504&lt;MaleWeighted!O$1146),'Male Data'!$X504,0))))</f>
        <v>--</v>
      </c>
      <c r="P504" t="str">
        <f>IF(AND(MaleWeighted!P$1145=0,MaleWeighted!P$1146=0),"--",IF(AND(MaleWeighted!P$1145&gt;0,MaleWeighted!P$1146=0),IF('Male Data'!P504&gt;MaleWeighted!P$1145,'Male Data'!$X504,0),IF(AND(MaleWeighted!P$1145=0,MaleWeighted!P$1146&gt;0),IF('Male Data'!P504&lt;MaleWeighted!P$1146,'Male Data'!$X504,0),IF(AND('Male Data'!P504&gt;MaleWeighted!P$1145,'Male Data'!P504&lt;MaleWeighted!P$1146),'Male Data'!$X504,0))))</f>
        <v>--</v>
      </c>
      <c r="Q504" t="str">
        <f>IF(AND(MaleWeighted!Q$1145=0,MaleWeighted!Q$1146=0),"--",IF(AND(MaleWeighted!Q$1145&gt;0,MaleWeighted!Q$1146=0),IF('Male Data'!Q504&gt;MaleWeighted!Q$1145,'Male Data'!$X504,0),IF(AND(MaleWeighted!Q$1145=0,MaleWeighted!Q$1146&gt;0),IF('Male Data'!Q504&lt;MaleWeighted!Q$1146,'Male Data'!$X504,0),IF(AND('Male Data'!Q504&gt;MaleWeighted!Q$1145,'Male Data'!Q504&lt;MaleWeighted!Q$1146),'Male Data'!$X504,0))))</f>
        <v>--</v>
      </c>
      <c r="R504" t="str">
        <f>IF(AND(MaleWeighted!R$1145=0,MaleWeighted!R$1146=0),"--",IF(AND(MaleWeighted!R$1145&gt;0,MaleWeighted!R$1146=0),IF('Male Data'!R504&gt;MaleWeighted!R$1145,'Male Data'!$X504,0),IF(AND(MaleWeighted!R$1145=0,MaleWeighted!R$1146&gt;0),IF('Male Data'!R504&lt;MaleWeighted!R$1146,'Male Data'!$X504,0),IF(AND('Male Data'!R504&gt;MaleWeighted!R$1145,'Male Data'!R504&lt;MaleWeighted!R$1146),'Male Data'!$X504,0))))</f>
        <v>--</v>
      </c>
      <c r="S504" t="str">
        <f>IF(AND(MaleWeighted!S$1145=0,MaleWeighted!S$1146=0),"--",IF(AND(MaleWeighted!S$1145&gt;0,MaleWeighted!S$1146=0),IF('Male Data'!S504&gt;MaleWeighted!S$1145,'Male Data'!$X504,0),IF(AND(MaleWeighted!S$1145=0,MaleWeighted!S$1146&gt;0),IF('Male Data'!S504&lt;MaleWeighted!S$1146,'Male Data'!$X504,0),IF(AND('Male Data'!S504&gt;MaleWeighted!S$1145,'Male Data'!S504&lt;MaleWeighted!S$1146),'Male Data'!$X504,0))))</f>
        <v>--</v>
      </c>
      <c r="T504" t="str">
        <f>IF(AND(MaleWeighted!T$1145=0,MaleWeighted!T$1146=0),"--",IF(AND(MaleWeighted!T$1145&gt;0,MaleWeighted!T$1146=0),IF('Male Data'!T504&gt;MaleWeighted!T$1145,'Male Data'!$X504,0),IF(AND(MaleWeighted!T$1145=0,MaleWeighted!T$1146&gt;0),IF('Male Data'!$T504&lt;MaleWeighted!T$1146,'Male Data'!$X504,0),IF(AND('Male Data'!T504&gt;MaleWeighted!T$1145,'Male Data'!T504&lt;MaleWeighted!T$1146),'Male Data'!$X504,0))))</f>
        <v>--</v>
      </c>
      <c r="U504" t="str">
        <f>IF(AND(MaleWeighted!U$1145=0,MaleWeighted!U$1146=0),"--",IF(AND(MaleWeighted!U$1145&gt;0,MaleWeighted!U$1146=0),IF('Male Data'!U504&gt;MaleWeighted!U$1145,'Male Data'!$X504,0),IF(AND(MaleWeighted!U$1145=0,MaleWeighted!U$1146&gt;0),IF('Male Data'!U504&lt;MaleWeighted!U$1146,'Male Data'!$X504,0),IF(AND('Male Data'!U504&gt;MaleWeighted!U$1145,'Male Data'!U504&lt;MaleWeighted!U$1146),'Male Data'!$X504,0))))</f>
        <v>--</v>
      </c>
      <c r="V504" t="str">
        <f>IF(AND(MaleWeighted!V$1145=0,MaleWeighted!V$1146=0),"--",IF(AND(MaleWeighted!V$1145&gt;0,MaleWeighted!V$1146=0),IF('Male Data'!V504&gt;MaleWeighted!V$1145,'Male Data'!$X504,0),IF(AND(MaleWeighted!V$1145=0,MaleWeighted!V$1146&gt;0),IF('Male Data'!V504&lt;MaleWeighted!V$1146,'Male Data'!$X504,0),IF(AND('Male Data'!V504&gt;MaleWeighted!V$1145,'Male Data'!V504&lt;MaleWeighted!V$1146),'Male Data'!$X504,0))))</f>
        <v>--</v>
      </c>
      <c r="W504" t="str">
        <f>IF(AND(MaleWeighted!W$1145=0,MaleWeighted!W$1146=0),"--",IF(AND(MaleWeighted!W$1145&gt;0,MaleWeighted!W$1146=0),IF('Male Data'!W504&gt;MaleWeighted!W$1145,'Male Data'!$X504,0),IF(AND(MaleWeighted!W$1145=0,MaleWeighted!W$1146&gt;0),IF('Male Data'!W504&lt;MaleWeighted!W$1146,'Male Data'!$X504,0),IF(AND('Male Data'!W504&gt;MaleWeighted!W$1145,'Male Data'!W504&lt;MaleWeighted!W$1146),'Male Data'!$X504,0))))</f>
        <v>--</v>
      </c>
      <c r="Y504">
        <f t="shared" si="14"/>
        <v>0</v>
      </c>
      <c r="Z504">
        <f>Y504*'Male Data'!X504</f>
        <v>0</v>
      </c>
      <c r="AA504">
        <f t="shared" si="15"/>
        <v>1</v>
      </c>
      <c r="AB504">
        <f>AA504*'Male Data'!X504</f>
        <v>175688</v>
      </c>
    </row>
    <row r="505" spans="1:28">
      <c r="A505">
        <f>'Male Data'!A505</f>
        <v>504</v>
      </c>
      <c r="B505" t="str">
        <f>'Male Data'!B505</f>
        <v>M</v>
      </c>
      <c r="C505" t="str">
        <f>IF(AND(MaleWeighted!C$1145=0,MaleWeighted!C$1146=0),"--",IF(AND(MaleWeighted!C$1145&gt;0,MaleWeighted!C$1146=0),IF('Male Data'!C505&gt;MaleWeighted!C$1145,'Male Data'!$X505,0),IF(AND(MaleWeighted!C$1145=0,MaleWeighted!C$1146&gt;0),IF('Male Data'!C505&lt;MaleWeighted!C$1146,'Male Data'!$X505,0),IF(AND('Male Data'!C505&gt;MaleWeighted!C$1145,'Male Data'!C505&lt;MaleWeighted!C$1146),'Male Data'!$X505,0))))</f>
        <v>--</v>
      </c>
      <c r="D505" t="str">
        <f>IF(AND(MaleWeighted!D$1145=0,MaleWeighted!D$1146=0),"--",IF(AND(MaleWeighted!D$1145&gt;0,MaleWeighted!D$1146=0),IF('Male Data'!D505&gt;MaleWeighted!D$1145,'Male Data'!$X505,0),IF(AND(MaleWeighted!D$1145=0,MaleWeighted!D$1146&gt;0),IF('Male Data'!D505&lt;MaleWeighted!D$1146,'Male Data'!$X505,0),IF(AND('Male Data'!D505&gt;MaleWeighted!D$1145,'Male Data'!D505&lt;MaleWeighted!D$1146),'Male Data'!$X505,0))))</f>
        <v>--</v>
      </c>
      <c r="E505" t="str">
        <f>IF(AND(MaleWeighted!E$1145=0,MaleWeighted!E$1146=0),"--",IF(AND(MaleWeighted!E$1145&gt;0,MaleWeighted!E$1146=0),IF('Male Data'!E505&gt;MaleWeighted!E$1145,'Male Data'!$X505,0),IF(AND(MaleWeighted!E$1145=0,MaleWeighted!E$1146&gt;0),IF('Male Data'!E505&lt;MaleWeighted!E$1146,'Male Data'!$X505,0),IF(AND('Male Data'!E505&gt;MaleWeighted!E$1145,'Male Data'!E505&lt;MaleWeighted!E$1146),'Male Data'!$X505,0))))</f>
        <v>--</v>
      </c>
      <c r="F505" t="str">
        <f>IF(AND(MaleWeighted!F$1145=0,MaleWeighted!F$1146=0),"--",IF(AND(MaleWeighted!F$1145&gt;0,MaleWeighted!F$1146=0),IF('Male Data'!F505&gt;MaleWeighted!F$1145,'Male Data'!$X505,0),IF(AND(MaleWeighted!F$1145=0,MaleWeighted!F$1146&gt;0),IF('Male Data'!F505&lt;MaleWeighted!F$1146,'Male Data'!$X505,0),IF(AND('Male Data'!F505&gt;MaleWeighted!F$1145,'Male Data'!F505&lt;MaleWeighted!F$1146),'Male Data'!$X505,0))))</f>
        <v>--</v>
      </c>
      <c r="G505" t="str">
        <f>IF(AND(MaleWeighted!G$1145=0,MaleWeighted!G$1146=0),"--",IF(AND(MaleWeighted!G$1145&gt;0,MaleWeighted!G$1146=0),IF('Male Data'!G505&gt;MaleWeighted!G$1145,'Male Data'!$X505,0),IF(AND(MaleWeighted!G$1145=0,MaleWeighted!G$1146&gt;0),IF('Male Data'!G505&lt;MaleWeighted!G$1146,'Male Data'!$X505,0),IF(AND('Male Data'!G505&gt;MaleWeighted!G$1145,'Male Data'!G505&lt;MaleWeighted!G$1146),'Male Data'!$X505,0))))</f>
        <v>--</v>
      </c>
      <c r="H505" t="str">
        <f>IF(AND(MaleWeighted!H$1145=0,MaleWeighted!H$1146=0),"--",IF(AND(MaleWeighted!H$1145&gt;0,MaleWeighted!H$1146=0),IF('Male Data'!H505&gt;MaleWeighted!H$1145,'Male Data'!$X505,0),IF(AND(MaleWeighted!H$1145=0,MaleWeighted!H$1146&gt;0),IF('Male Data'!H505&lt;MaleWeighted!H$1146,'Male Data'!$X505,0),IF(AND('Male Data'!H505&gt;MaleWeighted!H$1145,'Male Data'!H505&lt;MaleWeighted!H$1146),'Male Data'!$X505,0))))</f>
        <v>--</v>
      </c>
      <c r="I505" t="str">
        <f>IF(AND(MaleWeighted!I$1145=0,MaleWeighted!I$1146=0),"--",IF(AND(MaleWeighted!I$1145&gt;0,MaleWeighted!I$1146=0),IF('Male Data'!I505&gt;MaleWeighted!I$1145,'Male Data'!$X505,0),IF(AND(MaleWeighted!I$1145=0,MaleWeighted!I$1146&gt;0),IF('Male Data'!I505&lt;MaleWeighted!I$1146,'Male Data'!$X505,0),IF(AND('Male Data'!I505&gt;MaleWeighted!I$1145,'Male Data'!I505&lt;MaleWeighted!I$1146),'Male Data'!$X505,0))))</f>
        <v>--</v>
      </c>
      <c r="J505" t="str">
        <f>IF(AND(MaleWeighted!J$1145=0,MaleWeighted!J$1146=0),"--",IF(AND(MaleWeighted!J$1145&gt;0,MaleWeighted!J$1146=0),IF('Male Data'!J505&gt;MaleWeighted!J$1145,'Male Data'!$X505,0),IF(AND(MaleWeighted!J$1145=0,MaleWeighted!J$1146&gt;0),IF('Male Data'!J505&lt;MaleWeighted!J$1146,'Male Data'!$X505,0),IF(AND('Male Data'!J505&gt;MaleWeighted!J$1145,'Male Data'!J505&lt;MaleWeighted!J$1146),'Male Data'!$X505,0))))</f>
        <v>--</v>
      </c>
      <c r="K505" t="str">
        <f>IF(AND(MaleWeighted!K$1145=0,MaleWeighted!K$1146=0),"--",IF(AND(MaleWeighted!K$1145&gt;0,MaleWeighted!K$1146=0),IF('Male Data'!K505&gt;MaleWeighted!K$1145,'Male Data'!$X505,0),IF(AND(MaleWeighted!K$1145=0,MaleWeighted!K$1146&gt;0),IF('Male Data'!K505&lt;MaleWeighted!K$1146,'Male Data'!$X505,0),IF(AND('Male Data'!K505&gt;MaleWeighted!K$1145,'Male Data'!K505&lt;MaleWeighted!K$1146),'Male Data'!$X505,0))))</f>
        <v>--</v>
      </c>
      <c r="L505" t="str">
        <f>IF(AND(MaleWeighted!L$1145=0,MaleWeighted!L$1146=0),"--",IF(AND(MaleWeighted!L$1145&gt;0,MaleWeighted!L$1146=0),IF('Male Data'!L505&gt;MaleWeighted!L$1145,'Male Data'!$X505,0),IF(AND(MaleWeighted!L$1145=0,MaleWeighted!L$1146&gt;0),IF('Male Data'!L505&lt;MaleWeighted!L$1146,'Male Data'!$X505,0),IF(AND('Male Data'!L505&gt;MaleWeighted!L$1145,'Male Data'!L505&lt;MaleWeighted!L$1146),'Male Data'!$X505,0))))</f>
        <v>--</v>
      </c>
      <c r="M505" t="str">
        <f>IF(AND(MaleWeighted!M$1145=0,MaleWeighted!M$1146=0),"--",IF(AND(MaleWeighted!M$1145&gt;0,MaleWeighted!M$1146=0),IF('Male Data'!M505&gt;MaleWeighted!M$1145,'Male Data'!$X505,0),IF(AND(MaleWeighted!M$1145=0,MaleWeighted!M$1146&gt;0),IF('Male Data'!M505&lt;MaleWeighted!M$1146,'Male Data'!$X505,0),IF(AND('Male Data'!M505&gt;MaleWeighted!M$1145,'Male Data'!M505&lt;MaleWeighted!M$1146),'Male Data'!$X505,0))))</f>
        <v>--</v>
      </c>
      <c r="N505" t="str">
        <f>IF(AND(MaleWeighted!N$1145=0,MaleWeighted!N$1146=0),"--",IF(AND(MaleWeighted!N$1145&gt;0,MaleWeighted!N$1146=0),IF('Male Data'!N505&gt;MaleWeighted!N$1145,'Male Data'!$X505,0),IF(AND(MaleWeighted!N$1145=0,MaleWeighted!N$1146&gt;0),IF('Male Data'!N505&lt;MaleWeighted!N$1146,'Male Data'!$X505,0),IF(AND('Male Data'!N505&gt;MaleWeighted!N$1145,'Male Data'!N505&lt;MaleWeighted!N$1146),'Male Data'!$X505,0))))</f>
        <v>--</v>
      </c>
      <c r="O505" t="str">
        <f>IF(AND(MaleWeighted!O$1145=0,MaleWeighted!O$1146=0),"--",IF(AND(MaleWeighted!O$1145&gt;0,MaleWeighted!O$1146=0),IF('Male Data'!O505&gt;MaleWeighted!O$1145,'Male Data'!$X505,0),IF(AND(MaleWeighted!O$1145=0,MaleWeighted!O$1146&gt;0),IF('Male Data'!O505&lt;MaleWeighted!O$1146,'Male Data'!$X505,0),IF(AND('Male Data'!O505&gt;MaleWeighted!O$1145,'Male Data'!O505&lt;MaleWeighted!O$1146),'Male Data'!$X505,0))))</f>
        <v>--</v>
      </c>
      <c r="P505" t="str">
        <f>IF(AND(MaleWeighted!P$1145=0,MaleWeighted!P$1146=0),"--",IF(AND(MaleWeighted!P$1145&gt;0,MaleWeighted!P$1146=0),IF('Male Data'!P505&gt;MaleWeighted!P$1145,'Male Data'!$X505,0),IF(AND(MaleWeighted!P$1145=0,MaleWeighted!P$1146&gt;0),IF('Male Data'!P505&lt;MaleWeighted!P$1146,'Male Data'!$X505,0),IF(AND('Male Data'!P505&gt;MaleWeighted!P$1145,'Male Data'!P505&lt;MaleWeighted!P$1146),'Male Data'!$X505,0))))</f>
        <v>--</v>
      </c>
      <c r="Q505" t="str">
        <f>IF(AND(MaleWeighted!Q$1145=0,MaleWeighted!Q$1146=0),"--",IF(AND(MaleWeighted!Q$1145&gt;0,MaleWeighted!Q$1146=0),IF('Male Data'!Q505&gt;MaleWeighted!Q$1145,'Male Data'!$X505,0),IF(AND(MaleWeighted!Q$1145=0,MaleWeighted!Q$1146&gt;0),IF('Male Data'!Q505&lt;MaleWeighted!Q$1146,'Male Data'!$X505,0),IF(AND('Male Data'!Q505&gt;MaleWeighted!Q$1145,'Male Data'!Q505&lt;MaleWeighted!Q$1146),'Male Data'!$X505,0))))</f>
        <v>--</v>
      </c>
      <c r="R505" t="str">
        <f>IF(AND(MaleWeighted!R$1145=0,MaleWeighted!R$1146=0),"--",IF(AND(MaleWeighted!R$1145&gt;0,MaleWeighted!R$1146=0),IF('Male Data'!R505&gt;MaleWeighted!R$1145,'Male Data'!$X505,0),IF(AND(MaleWeighted!R$1145=0,MaleWeighted!R$1146&gt;0),IF('Male Data'!R505&lt;MaleWeighted!R$1146,'Male Data'!$X505,0),IF(AND('Male Data'!R505&gt;MaleWeighted!R$1145,'Male Data'!R505&lt;MaleWeighted!R$1146),'Male Data'!$X505,0))))</f>
        <v>--</v>
      </c>
      <c r="S505" t="str">
        <f>IF(AND(MaleWeighted!S$1145=0,MaleWeighted!S$1146=0),"--",IF(AND(MaleWeighted!S$1145&gt;0,MaleWeighted!S$1146=0),IF('Male Data'!S505&gt;MaleWeighted!S$1145,'Male Data'!$X505,0),IF(AND(MaleWeighted!S$1145=0,MaleWeighted!S$1146&gt;0),IF('Male Data'!S505&lt;MaleWeighted!S$1146,'Male Data'!$X505,0),IF(AND('Male Data'!S505&gt;MaleWeighted!S$1145,'Male Data'!S505&lt;MaleWeighted!S$1146),'Male Data'!$X505,0))))</f>
        <v>--</v>
      </c>
      <c r="T505" t="str">
        <f>IF(AND(MaleWeighted!T$1145=0,MaleWeighted!T$1146=0),"--",IF(AND(MaleWeighted!T$1145&gt;0,MaleWeighted!T$1146=0),IF('Male Data'!T505&gt;MaleWeighted!T$1145,'Male Data'!$X505,0),IF(AND(MaleWeighted!T$1145=0,MaleWeighted!T$1146&gt;0),IF('Male Data'!$T505&lt;MaleWeighted!T$1146,'Male Data'!$X505,0),IF(AND('Male Data'!T505&gt;MaleWeighted!T$1145,'Male Data'!T505&lt;MaleWeighted!T$1146),'Male Data'!$X505,0))))</f>
        <v>--</v>
      </c>
      <c r="U505" t="str">
        <f>IF(AND(MaleWeighted!U$1145=0,MaleWeighted!U$1146=0),"--",IF(AND(MaleWeighted!U$1145&gt;0,MaleWeighted!U$1146=0),IF('Male Data'!U505&gt;MaleWeighted!U$1145,'Male Data'!$X505,0),IF(AND(MaleWeighted!U$1145=0,MaleWeighted!U$1146&gt;0),IF('Male Data'!U505&lt;MaleWeighted!U$1146,'Male Data'!$X505,0),IF(AND('Male Data'!U505&gt;MaleWeighted!U$1145,'Male Data'!U505&lt;MaleWeighted!U$1146),'Male Data'!$X505,0))))</f>
        <v>--</v>
      </c>
      <c r="V505" t="str">
        <f>IF(AND(MaleWeighted!V$1145=0,MaleWeighted!V$1146=0),"--",IF(AND(MaleWeighted!V$1145&gt;0,MaleWeighted!V$1146=0),IF('Male Data'!V505&gt;MaleWeighted!V$1145,'Male Data'!$X505,0),IF(AND(MaleWeighted!V$1145=0,MaleWeighted!V$1146&gt;0),IF('Male Data'!V505&lt;MaleWeighted!V$1146,'Male Data'!$X505,0),IF(AND('Male Data'!V505&gt;MaleWeighted!V$1145,'Male Data'!V505&lt;MaleWeighted!V$1146),'Male Data'!$X505,0))))</f>
        <v>--</v>
      </c>
      <c r="W505" t="str">
        <f>IF(AND(MaleWeighted!W$1145=0,MaleWeighted!W$1146=0),"--",IF(AND(MaleWeighted!W$1145&gt;0,MaleWeighted!W$1146=0),IF('Male Data'!W505&gt;MaleWeighted!W$1145,'Male Data'!$X505,0),IF(AND(MaleWeighted!W$1145=0,MaleWeighted!W$1146&gt;0),IF('Male Data'!W505&lt;MaleWeighted!W$1146,'Male Data'!$X505,0),IF(AND('Male Data'!W505&gt;MaleWeighted!W$1145,'Male Data'!W505&lt;MaleWeighted!W$1146),'Male Data'!$X505,0))))</f>
        <v>--</v>
      </c>
      <c r="Y505">
        <f t="shared" si="14"/>
        <v>0</v>
      </c>
      <c r="Z505">
        <f>Y505*'Male Data'!X505</f>
        <v>0</v>
      </c>
      <c r="AA505">
        <f t="shared" si="15"/>
        <v>1</v>
      </c>
      <c r="AB505">
        <f>AA505*'Male Data'!X505</f>
        <v>49138</v>
      </c>
    </row>
    <row r="506" spans="1:28">
      <c r="A506">
        <f>'Male Data'!A506</f>
        <v>505</v>
      </c>
      <c r="B506" t="str">
        <f>'Male Data'!B506</f>
        <v>M</v>
      </c>
      <c r="C506" t="str">
        <f>IF(AND(MaleWeighted!C$1145=0,MaleWeighted!C$1146=0),"--",IF(AND(MaleWeighted!C$1145&gt;0,MaleWeighted!C$1146=0),IF('Male Data'!C506&gt;MaleWeighted!C$1145,'Male Data'!$X506,0),IF(AND(MaleWeighted!C$1145=0,MaleWeighted!C$1146&gt;0),IF('Male Data'!C506&lt;MaleWeighted!C$1146,'Male Data'!$X506,0),IF(AND('Male Data'!C506&gt;MaleWeighted!C$1145,'Male Data'!C506&lt;MaleWeighted!C$1146),'Male Data'!$X506,0))))</f>
        <v>--</v>
      </c>
      <c r="D506" t="str">
        <f>IF(AND(MaleWeighted!D$1145=0,MaleWeighted!D$1146=0),"--",IF(AND(MaleWeighted!D$1145&gt;0,MaleWeighted!D$1146=0),IF('Male Data'!D506&gt;MaleWeighted!D$1145,'Male Data'!$X506,0),IF(AND(MaleWeighted!D$1145=0,MaleWeighted!D$1146&gt;0),IF('Male Data'!D506&lt;MaleWeighted!D$1146,'Male Data'!$X506,0),IF(AND('Male Data'!D506&gt;MaleWeighted!D$1145,'Male Data'!D506&lt;MaleWeighted!D$1146),'Male Data'!$X506,0))))</f>
        <v>--</v>
      </c>
      <c r="E506" t="str">
        <f>IF(AND(MaleWeighted!E$1145=0,MaleWeighted!E$1146=0),"--",IF(AND(MaleWeighted!E$1145&gt;0,MaleWeighted!E$1146=0),IF('Male Data'!E506&gt;MaleWeighted!E$1145,'Male Data'!$X506,0),IF(AND(MaleWeighted!E$1145=0,MaleWeighted!E$1146&gt;0),IF('Male Data'!E506&lt;MaleWeighted!E$1146,'Male Data'!$X506,0),IF(AND('Male Data'!E506&gt;MaleWeighted!E$1145,'Male Data'!E506&lt;MaleWeighted!E$1146),'Male Data'!$X506,0))))</f>
        <v>--</v>
      </c>
      <c r="F506" t="str">
        <f>IF(AND(MaleWeighted!F$1145=0,MaleWeighted!F$1146=0),"--",IF(AND(MaleWeighted!F$1145&gt;0,MaleWeighted!F$1146=0),IF('Male Data'!F506&gt;MaleWeighted!F$1145,'Male Data'!$X506,0),IF(AND(MaleWeighted!F$1145=0,MaleWeighted!F$1146&gt;0),IF('Male Data'!F506&lt;MaleWeighted!F$1146,'Male Data'!$X506,0),IF(AND('Male Data'!F506&gt;MaleWeighted!F$1145,'Male Data'!F506&lt;MaleWeighted!F$1146),'Male Data'!$X506,0))))</f>
        <v>--</v>
      </c>
      <c r="G506" t="str">
        <f>IF(AND(MaleWeighted!G$1145=0,MaleWeighted!G$1146=0),"--",IF(AND(MaleWeighted!G$1145&gt;0,MaleWeighted!G$1146=0),IF('Male Data'!G506&gt;MaleWeighted!G$1145,'Male Data'!$X506,0),IF(AND(MaleWeighted!G$1145=0,MaleWeighted!G$1146&gt;0),IF('Male Data'!G506&lt;MaleWeighted!G$1146,'Male Data'!$X506,0),IF(AND('Male Data'!G506&gt;MaleWeighted!G$1145,'Male Data'!G506&lt;MaleWeighted!G$1146),'Male Data'!$X506,0))))</f>
        <v>--</v>
      </c>
      <c r="H506" t="str">
        <f>IF(AND(MaleWeighted!H$1145=0,MaleWeighted!H$1146=0),"--",IF(AND(MaleWeighted!H$1145&gt;0,MaleWeighted!H$1146=0),IF('Male Data'!H506&gt;MaleWeighted!H$1145,'Male Data'!$X506,0),IF(AND(MaleWeighted!H$1145=0,MaleWeighted!H$1146&gt;0),IF('Male Data'!H506&lt;MaleWeighted!H$1146,'Male Data'!$X506,0),IF(AND('Male Data'!H506&gt;MaleWeighted!H$1145,'Male Data'!H506&lt;MaleWeighted!H$1146),'Male Data'!$X506,0))))</f>
        <v>--</v>
      </c>
      <c r="I506" t="str">
        <f>IF(AND(MaleWeighted!I$1145=0,MaleWeighted!I$1146=0),"--",IF(AND(MaleWeighted!I$1145&gt;0,MaleWeighted!I$1146=0),IF('Male Data'!I506&gt;MaleWeighted!I$1145,'Male Data'!$X506,0),IF(AND(MaleWeighted!I$1145=0,MaleWeighted!I$1146&gt;0),IF('Male Data'!I506&lt;MaleWeighted!I$1146,'Male Data'!$X506,0),IF(AND('Male Data'!I506&gt;MaleWeighted!I$1145,'Male Data'!I506&lt;MaleWeighted!I$1146),'Male Data'!$X506,0))))</f>
        <v>--</v>
      </c>
      <c r="J506" t="str">
        <f>IF(AND(MaleWeighted!J$1145=0,MaleWeighted!J$1146=0),"--",IF(AND(MaleWeighted!J$1145&gt;0,MaleWeighted!J$1146=0),IF('Male Data'!J506&gt;MaleWeighted!J$1145,'Male Data'!$X506,0),IF(AND(MaleWeighted!J$1145=0,MaleWeighted!J$1146&gt;0),IF('Male Data'!J506&lt;MaleWeighted!J$1146,'Male Data'!$X506,0),IF(AND('Male Data'!J506&gt;MaleWeighted!J$1145,'Male Data'!J506&lt;MaleWeighted!J$1146),'Male Data'!$X506,0))))</f>
        <v>--</v>
      </c>
      <c r="K506" t="str">
        <f>IF(AND(MaleWeighted!K$1145=0,MaleWeighted!K$1146=0),"--",IF(AND(MaleWeighted!K$1145&gt;0,MaleWeighted!K$1146=0),IF('Male Data'!K506&gt;MaleWeighted!K$1145,'Male Data'!$X506,0),IF(AND(MaleWeighted!K$1145=0,MaleWeighted!K$1146&gt;0),IF('Male Data'!K506&lt;MaleWeighted!K$1146,'Male Data'!$X506,0),IF(AND('Male Data'!K506&gt;MaleWeighted!K$1145,'Male Data'!K506&lt;MaleWeighted!K$1146),'Male Data'!$X506,0))))</f>
        <v>--</v>
      </c>
      <c r="L506" t="str">
        <f>IF(AND(MaleWeighted!L$1145=0,MaleWeighted!L$1146=0),"--",IF(AND(MaleWeighted!L$1145&gt;0,MaleWeighted!L$1146=0),IF('Male Data'!L506&gt;MaleWeighted!L$1145,'Male Data'!$X506,0),IF(AND(MaleWeighted!L$1145=0,MaleWeighted!L$1146&gt;0),IF('Male Data'!L506&lt;MaleWeighted!L$1146,'Male Data'!$X506,0),IF(AND('Male Data'!L506&gt;MaleWeighted!L$1145,'Male Data'!L506&lt;MaleWeighted!L$1146),'Male Data'!$X506,0))))</f>
        <v>--</v>
      </c>
      <c r="M506" t="str">
        <f>IF(AND(MaleWeighted!M$1145=0,MaleWeighted!M$1146=0),"--",IF(AND(MaleWeighted!M$1145&gt;0,MaleWeighted!M$1146=0),IF('Male Data'!M506&gt;MaleWeighted!M$1145,'Male Data'!$X506,0),IF(AND(MaleWeighted!M$1145=0,MaleWeighted!M$1146&gt;0),IF('Male Data'!M506&lt;MaleWeighted!M$1146,'Male Data'!$X506,0),IF(AND('Male Data'!M506&gt;MaleWeighted!M$1145,'Male Data'!M506&lt;MaleWeighted!M$1146),'Male Data'!$X506,0))))</f>
        <v>--</v>
      </c>
      <c r="N506" t="str">
        <f>IF(AND(MaleWeighted!N$1145=0,MaleWeighted!N$1146=0),"--",IF(AND(MaleWeighted!N$1145&gt;0,MaleWeighted!N$1146=0),IF('Male Data'!N506&gt;MaleWeighted!N$1145,'Male Data'!$X506,0),IF(AND(MaleWeighted!N$1145=0,MaleWeighted!N$1146&gt;0),IF('Male Data'!N506&lt;MaleWeighted!N$1146,'Male Data'!$X506,0),IF(AND('Male Data'!N506&gt;MaleWeighted!N$1145,'Male Data'!N506&lt;MaleWeighted!N$1146),'Male Data'!$X506,0))))</f>
        <v>--</v>
      </c>
      <c r="O506" t="str">
        <f>IF(AND(MaleWeighted!O$1145=0,MaleWeighted!O$1146=0),"--",IF(AND(MaleWeighted!O$1145&gt;0,MaleWeighted!O$1146=0),IF('Male Data'!O506&gt;MaleWeighted!O$1145,'Male Data'!$X506,0),IF(AND(MaleWeighted!O$1145=0,MaleWeighted!O$1146&gt;0),IF('Male Data'!O506&lt;MaleWeighted!O$1146,'Male Data'!$X506,0),IF(AND('Male Data'!O506&gt;MaleWeighted!O$1145,'Male Data'!O506&lt;MaleWeighted!O$1146),'Male Data'!$X506,0))))</f>
        <v>--</v>
      </c>
      <c r="P506" t="str">
        <f>IF(AND(MaleWeighted!P$1145=0,MaleWeighted!P$1146=0),"--",IF(AND(MaleWeighted!P$1145&gt;0,MaleWeighted!P$1146=0),IF('Male Data'!P506&gt;MaleWeighted!P$1145,'Male Data'!$X506,0),IF(AND(MaleWeighted!P$1145=0,MaleWeighted!P$1146&gt;0),IF('Male Data'!P506&lt;MaleWeighted!P$1146,'Male Data'!$X506,0),IF(AND('Male Data'!P506&gt;MaleWeighted!P$1145,'Male Data'!P506&lt;MaleWeighted!P$1146),'Male Data'!$X506,0))))</f>
        <v>--</v>
      </c>
      <c r="Q506" t="str">
        <f>IF(AND(MaleWeighted!Q$1145=0,MaleWeighted!Q$1146=0),"--",IF(AND(MaleWeighted!Q$1145&gt;0,MaleWeighted!Q$1146=0),IF('Male Data'!Q506&gt;MaleWeighted!Q$1145,'Male Data'!$X506,0),IF(AND(MaleWeighted!Q$1145=0,MaleWeighted!Q$1146&gt;0),IF('Male Data'!Q506&lt;MaleWeighted!Q$1146,'Male Data'!$X506,0),IF(AND('Male Data'!Q506&gt;MaleWeighted!Q$1145,'Male Data'!Q506&lt;MaleWeighted!Q$1146),'Male Data'!$X506,0))))</f>
        <v>--</v>
      </c>
      <c r="R506" t="str">
        <f>IF(AND(MaleWeighted!R$1145=0,MaleWeighted!R$1146=0),"--",IF(AND(MaleWeighted!R$1145&gt;0,MaleWeighted!R$1146=0),IF('Male Data'!R506&gt;MaleWeighted!R$1145,'Male Data'!$X506,0),IF(AND(MaleWeighted!R$1145=0,MaleWeighted!R$1146&gt;0),IF('Male Data'!R506&lt;MaleWeighted!R$1146,'Male Data'!$X506,0),IF(AND('Male Data'!R506&gt;MaleWeighted!R$1145,'Male Data'!R506&lt;MaleWeighted!R$1146),'Male Data'!$X506,0))))</f>
        <v>--</v>
      </c>
      <c r="S506" t="str">
        <f>IF(AND(MaleWeighted!S$1145=0,MaleWeighted!S$1146=0),"--",IF(AND(MaleWeighted!S$1145&gt;0,MaleWeighted!S$1146=0),IF('Male Data'!S506&gt;MaleWeighted!S$1145,'Male Data'!$X506,0),IF(AND(MaleWeighted!S$1145=0,MaleWeighted!S$1146&gt;0),IF('Male Data'!S506&lt;MaleWeighted!S$1146,'Male Data'!$X506,0),IF(AND('Male Data'!S506&gt;MaleWeighted!S$1145,'Male Data'!S506&lt;MaleWeighted!S$1146),'Male Data'!$X506,0))))</f>
        <v>--</v>
      </c>
      <c r="T506" t="str">
        <f>IF(AND(MaleWeighted!T$1145=0,MaleWeighted!T$1146=0),"--",IF(AND(MaleWeighted!T$1145&gt;0,MaleWeighted!T$1146=0),IF('Male Data'!T506&gt;MaleWeighted!T$1145,'Male Data'!$X506,0),IF(AND(MaleWeighted!T$1145=0,MaleWeighted!T$1146&gt;0),IF('Male Data'!$T506&lt;MaleWeighted!T$1146,'Male Data'!$X506,0),IF(AND('Male Data'!T506&gt;MaleWeighted!T$1145,'Male Data'!T506&lt;MaleWeighted!T$1146),'Male Data'!$X506,0))))</f>
        <v>--</v>
      </c>
      <c r="U506" t="str">
        <f>IF(AND(MaleWeighted!U$1145=0,MaleWeighted!U$1146=0),"--",IF(AND(MaleWeighted!U$1145&gt;0,MaleWeighted!U$1146=0),IF('Male Data'!U506&gt;MaleWeighted!U$1145,'Male Data'!$X506,0),IF(AND(MaleWeighted!U$1145=0,MaleWeighted!U$1146&gt;0),IF('Male Data'!U506&lt;MaleWeighted!U$1146,'Male Data'!$X506,0),IF(AND('Male Data'!U506&gt;MaleWeighted!U$1145,'Male Data'!U506&lt;MaleWeighted!U$1146),'Male Data'!$X506,0))))</f>
        <v>--</v>
      </c>
      <c r="V506" t="str">
        <f>IF(AND(MaleWeighted!V$1145=0,MaleWeighted!V$1146=0),"--",IF(AND(MaleWeighted!V$1145&gt;0,MaleWeighted!V$1146=0),IF('Male Data'!V506&gt;MaleWeighted!V$1145,'Male Data'!$X506,0),IF(AND(MaleWeighted!V$1145=0,MaleWeighted!V$1146&gt;0),IF('Male Data'!V506&lt;MaleWeighted!V$1146,'Male Data'!$X506,0),IF(AND('Male Data'!V506&gt;MaleWeighted!V$1145,'Male Data'!V506&lt;MaleWeighted!V$1146),'Male Data'!$X506,0))))</f>
        <v>--</v>
      </c>
      <c r="W506" t="str">
        <f>IF(AND(MaleWeighted!W$1145=0,MaleWeighted!W$1146=0),"--",IF(AND(MaleWeighted!W$1145&gt;0,MaleWeighted!W$1146=0),IF('Male Data'!W506&gt;MaleWeighted!W$1145,'Male Data'!$X506,0),IF(AND(MaleWeighted!W$1145=0,MaleWeighted!W$1146&gt;0),IF('Male Data'!W506&lt;MaleWeighted!W$1146,'Male Data'!$X506,0),IF(AND('Male Data'!W506&gt;MaleWeighted!W$1145,'Male Data'!W506&lt;MaleWeighted!W$1146),'Male Data'!$X506,0))))</f>
        <v>--</v>
      </c>
      <c r="Y506">
        <f t="shared" si="14"/>
        <v>0</v>
      </c>
      <c r="Z506">
        <f>Y506*'Male Data'!X506</f>
        <v>0</v>
      </c>
      <c r="AA506">
        <f t="shared" si="15"/>
        <v>1</v>
      </c>
      <c r="AB506">
        <f>AA506*'Male Data'!X506</f>
        <v>469860</v>
      </c>
    </row>
    <row r="507" spans="1:28">
      <c r="A507">
        <f>'Male Data'!A507</f>
        <v>506</v>
      </c>
      <c r="B507" t="str">
        <f>'Male Data'!B507</f>
        <v>M</v>
      </c>
      <c r="C507" t="str">
        <f>IF(AND(MaleWeighted!C$1145=0,MaleWeighted!C$1146=0),"--",IF(AND(MaleWeighted!C$1145&gt;0,MaleWeighted!C$1146=0),IF('Male Data'!C507&gt;MaleWeighted!C$1145,'Male Data'!$X507,0),IF(AND(MaleWeighted!C$1145=0,MaleWeighted!C$1146&gt;0),IF('Male Data'!C507&lt;MaleWeighted!C$1146,'Male Data'!$X507,0),IF(AND('Male Data'!C507&gt;MaleWeighted!C$1145,'Male Data'!C507&lt;MaleWeighted!C$1146),'Male Data'!$X507,0))))</f>
        <v>--</v>
      </c>
      <c r="D507" t="str">
        <f>IF(AND(MaleWeighted!D$1145=0,MaleWeighted!D$1146=0),"--",IF(AND(MaleWeighted!D$1145&gt;0,MaleWeighted!D$1146=0),IF('Male Data'!D507&gt;MaleWeighted!D$1145,'Male Data'!$X507,0),IF(AND(MaleWeighted!D$1145=0,MaleWeighted!D$1146&gt;0),IF('Male Data'!D507&lt;MaleWeighted!D$1146,'Male Data'!$X507,0),IF(AND('Male Data'!D507&gt;MaleWeighted!D$1145,'Male Data'!D507&lt;MaleWeighted!D$1146),'Male Data'!$X507,0))))</f>
        <v>--</v>
      </c>
      <c r="E507" t="str">
        <f>IF(AND(MaleWeighted!E$1145=0,MaleWeighted!E$1146=0),"--",IF(AND(MaleWeighted!E$1145&gt;0,MaleWeighted!E$1146=0),IF('Male Data'!E507&gt;MaleWeighted!E$1145,'Male Data'!$X507,0),IF(AND(MaleWeighted!E$1145=0,MaleWeighted!E$1146&gt;0),IF('Male Data'!E507&lt;MaleWeighted!E$1146,'Male Data'!$X507,0),IF(AND('Male Data'!E507&gt;MaleWeighted!E$1145,'Male Data'!E507&lt;MaleWeighted!E$1146),'Male Data'!$X507,0))))</f>
        <v>--</v>
      </c>
      <c r="F507" t="str">
        <f>IF(AND(MaleWeighted!F$1145=0,MaleWeighted!F$1146=0),"--",IF(AND(MaleWeighted!F$1145&gt;0,MaleWeighted!F$1146=0),IF('Male Data'!F507&gt;MaleWeighted!F$1145,'Male Data'!$X507,0),IF(AND(MaleWeighted!F$1145=0,MaleWeighted!F$1146&gt;0),IF('Male Data'!F507&lt;MaleWeighted!F$1146,'Male Data'!$X507,0),IF(AND('Male Data'!F507&gt;MaleWeighted!F$1145,'Male Data'!F507&lt;MaleWeighted!F$1146),'Male Data'!$X507,0))))</f>
        <v>--</v>
      </c>
      <c r="G507" t="str">
        <f>IF(AND(MaleWeighted!G$1145=0,MaleWeighted!G$1146=0),"--",IF(AND(MaleWeighted!G$1145&gt;0,MaleWeighted!G$1146=0),IF('Male Data'!G507&gt;MaleWeighted!G$1145,'Male Data'!$X507,0),IF(AND(MaleWeighted!G$1145=0,MaleWeighted!G$1146&gt;0),IF('Male Data'!G507&lt;MaleWeighted!G$1146,'Male Data'!$X507,0),IF(AND('Male Data'!G507&gt;MaleWeighted!G$1145,'Male Data'!G507&lt;MaleWeighted!G$1146),'Male Data'!$X507,0))))</f>
        <v>--</v>
      </c>
      <c r="H507" t="str">
        <f>IF(AND(MaleWeighted!H$1145=0,MaleWeighted!H$1146=0),"--",IF(AND(MaleWeighted!H$1145&gt;0,MaleWeighted!H$1146=0),IF('Male Data'!H507&gt;MaleWeighted!H$1145,'Male Data'!$X507,0),IF(AND(MaleWeighted!H$1145=0,MaleWeighted!H$1146&gt;0),IF('Male Data'!H507&lt;MaleWeighted!H$1146,'Male Data'!$X507,0),IF(AND('Male Data'!H507&gt;MaleWeighted!H$1145,'Male Data'!H507&lt;MaleWeighted!H$1146),'Male Data'!$X507,0))))</f>
        <v>--</v>
      </c>
      <c r="I507" t="str">
        <f>IF(AND(MaleWeighted!I$1145=0,MaleWeighted!I$1146=0),"--",IF(AND(MaleWeighted!I$1145&gt;0,MaleWeighted!I$1146=0),IF('Male Data'!I507&gt;MaleWeighted!I$1145,'Male Data'!$X507,0),IF(AND(MaleWeighted!I$1145=0,MaleWeighted!I$1146&gt;0),IF('Male Data'!I507&lt;MaleWeighted!I$1146,'Male Data'!$X507,0),IF(AND('Male Data'!I507&gt;MaleWeighted!I$1145,'Male Data'!I507&lt;MaleWeighted!I$1146),'Male Data'!$X507,0))))</f>
        <v>--</v>
      </c>
      <c r="J507" t="str">
        <f>IF(AND(MaleWeighted!J$1145=0,MaleWeighted!J$1146=0),"--",IF(AND(MaleWeighted!J$1145&gt;0,MaleWeighted!J$1146=0),IF('Male Data'!J507&gt;MaleWeighted!J$1145,'Male Data'!$X507,0),IF(AND(MaleWeighted!J$1145=0,MaleWeighted!J$1146&gt;0),IF('Male Data'!J507&lt;MaleWeighted!J$1146,'Male Data'!$X507,0),IF(AND('Male Data'!J507&gt;MaleWeighted!J$1145,'Male Data'!J507&lt;MaleWeighted!J$1146),'Male Data'!$X507,0))))</f>
        <v>--</v>
      </c>
      <c r="K507" t="str">
        <f>IF(AND(MaleWeighted!K$1145=0,MaleWeighted!K$1146=0),"--",IF(AND(MaleWeighted!K$1145&gt;0,MaleWeighted!K$1146=0),IF('Male Data'!K507&gt;MaleWeighted!K$1145,'Male Data'!$X507,0),IF(AND(MaleWeighted!K$1145=0,MaleWeighted!K$1146&gt;0),IF('Male Data'!K507&lt;MaleWeighted!K$1146,'Male Data'!$X507,0),IF(AND('Male Data'!K507&gt;MaleWeighted!K$1145,'Male Data'!K507&lt;MaleWeighted!K$1146),'Male Data'!$X507,0))))</f>
        <v>--</v>
      </c>
      <c r="L507" t="str">
        <f>IF(AND(MaleWeighted!L$1145=0,MaleWeighted!L$1146=0),"--",IF(AND(MaleWeighted!L$1145&gt;0,MaleWeighted!L$1146=0),IF('Male Data'!L507&gt;MaleWeighted!L$1145,'Male Data'!$X507,0),IF(AND(MaleWeighted!L$1145=0,MaleWeighted!L$1146&gt;0),IF('Male Data'!L507&lt;MaleWeighted!L$1146,'Male Data'!$X507,0),IF(AND('Male Data'!L507&gt;MaleWeighted!L$1145,'Male Data'!L507&lt;MaleWeighted!L$1146),'Male Data'!$X507,0))))</f>
        <v>--</v>
      </c>
      <c r="M507" t="str">
        <f>IF(AND(MaleWeighted!M$1145=0,MaleWeighted!M$1146=0),"--",IF(AND(MaleWeighted!M$1145&gt;0,MaleWeighted!M$1146=0),IF('Male Data'!M507&gt;MaleWeighted!M$1145,'Male Data'!$X507,0),IF(AND(MaleWeighted!M$1145=0,MaleWeighted!M$1146&gt;0),IF('Male Data'!M507&lt;MaleWeighted!M$1146,'Male Data'!$X507,0),IF(AND('Male Data'!M507&gt;MaleWeighted!M$1145,'Male Data'!M507&lt;MaleWeighted!M$1146),'Male Data'!$X507,0))))</f>
        <v>--</v>
      </c>
      <c r="N507" t="str">
        <f>IF(AND(MaleWeighted!N$1145=0,MaleWeighted!N$1146=0),"--",IF(AND(MaleWeighted!N$1145&gt;0,MaleWeighted!N$1146=0),IF('Male Data'!N507&gt;MaleWeighted!N$1145,'Male Data'!$X507,0),IF(AND(MaleWeighted!N$1145=0,MaleWeighted!N$1146&gt;0),IF('Male Data'!N507&lt;MaleWeighted!N$1146,'Male Data'!$X507,0),IF(AND('Male Data'!N507&gt;MaleWeighted!N$1145,'Male Data'!N507&lt;MaleWeighted!N$1146),'Male Data'!$X507,0))))</f>
        <v>--</v>
      </c>
      <c r="O507" t="str">
        <f>IF(AND(MaleWeighted!O$1145=0,MaleWeighted!O$1146=0),"--",IF(AND(MaleWeighted!O$1145&gt;0,MaleWeighted!O$1146=0),IF('Male Data'!O507&gt;MaleWeighted!O$1145,'Male Data'!$X507,0),IF(AND(MaleWeighted!O$1145=0,MaleWeighted!O$1146&gt;0),IF('Male Data'!O507&lt;MaleWeighted!O$1146,'Male Data'!$X507,0),IF(AND('Male Data'!O507&gt;MaleWeighted!O$1145,'Male Data'!O507&lt;MaleWeighted!O$1146),'Male Data'!$X507,0))))</f>
        <v>--</v>
      </c>
      <c r="P507" t="str">
        <f>IF(AND(MaleWeighted!P$1145=0,MaleWeighted!P$1146=0),"--",IF(AND(MaleWeighted!P$1145&gt;0,MaleWeighted!P$1146=0),IF('Male Data'!P507&gt;MaleWeighted!P$1145,'Male Data'!$X507,0),IF(AND(MaleWeighted!P$1145=0,MaleWeighted!P$1146&gt;0),IF('Male Data'!P507&lt;MaleWeighted!P$1146,'Male Data'!$X507,0),IF(AND('Male Data'!P507&gt;MaleWeighted!P$1145,'Male Data'!P507&lt;MaleWeighted!P$1146),'Male Data'!$X507,0))))</f>
        <v>--</v>
      </c>
      <c r="Q507" t="str">
        <f>IF(AND(MaleWeighted!Q$1145=0,MaleWeighted!Q$1146=0),"--",IF(AND(MaleWeighted!Q$1145&gt;0,MaleWeighted!Q$1146=0),IF('Male Data'!Q507&gt;MaleWeighted!Q$1145,'Male Data'!$X507,0),IF(AND(MaleWeighted!Q$1145=0,MaleWeighted!Q$1146&gt;0),IF('Male Data'!Q507&lt;MaleWeighted!Q$1146,'Male Data'!$X507,0),IF(AND('Male Data'!Q507&gt;MaleWeighted!Q$1145,'Male Data'!Q507&lt;MaleWeighted!Q$1146),'Male Data'!$X507,0))))</f>
        <v>--</v>
      </c>
      <c r="R507" t="str">
        <f>IF(AND(MaleWeighted!R$1145=0,MaleWeighted!R$1146=0),"--",IF(AND(MaleWeighted!R$1145&gt;0,MaleWeighted!R$1146=0),IF('Male Data'!R507&gt;MaleWeighted!R$1145,'Male Data'!$X507,0),IF(AND(MaleWeighted!R$1145=0,MaleWeighted!R$1146&gt;0),IF('Male Data'!R507&lt;MaleWeighted!R$1146,'Male Data'!$X507,0),IF(AND('Male Data'!R507&gt;MaleWeighted!R$1145,'Male Data'!R507&lt;MaleWeighted!R$1146),'Male Data'!$X507,0))))</f>
        <v>--</v>
      </c>
      <c r="S507" t="str">
        <f>IF(AND(MaleWeighted!S$1145=0,MaleWeighted!S$1146=0),"--",IF(AND(MaleWeighted!S$1145&gt;0,MaleWeighted!S$1146=0),IF('Male Data'!S507&gt;MaleWeighted!S$1145,'Male Data'!$X507,0),IF(AND(MaleWeighted!S$1145=0,MaleWeighted!S$1146&gt;0),IF('Male Data'!S507&lt;MaleWeighted!S$1146,'Male Data'!$X507,0),IF(AND('Male Data'!S507&gt;MaleWeighted!S$1145,'Male Data'!S507&lt;MaleWeighted!S$1146),'Male Data'!$X507,0))))</f>
        <v>--</v>
      </c>
      <c r="T507" t="str">
        <f>IF(AND(MaleWeighted!T$1145=0,MaleWeighted!T$1146=0),"--",IF(AND(MaleWeighted!T$1145&gt;0,MaleWeighted!T$1146=0),IF('Male Data'!T507&gt;MaleWeighted!T$1145,'Male Data'!$X507,0),IF(AND(MaleWeighted!T$1145=0,MaleWeighted!T$1146&gt;0),IF('Male Data'!$T507&lt;MaleWeighted!T$1146,'Male Data'!$X507,0),IF(AND('Male Data'!T507&gt;MaleWeighted!T$1145,'Male Data'!T507&lt;MaleWeighted!T$1146),'Male Data'!$X507,0))))</f>
        <v>--</v>
      </c>
      <c r="U507" t="str">
        <f>IF(AND(MaleWeighted!U$1145=0,MaleWeighted!U$1146=0),"--",IF(AND(MaleWeighted!U$1145&gt;0,MaleWeighted!U$1146=0),IF('Male Data'!U507&gt;MaleWeighted!U$1145,'Male Data'!$X507,0),IF(AND(MaleWeighted!U$1145=0,MaleWeighted!U$1146&gt;0),IF('Male Data'!U507&lt;MaleWeighted!U$1146,'Male Data'!$X507,0),IF(AND('Male Data'!U507&gt;MaleWeighted!U$1145,'Male Data'!U507&lt;MaleWeighted!U$1146),'Male Data'!$X507,0))))</f>
        <v>--</v>
      </c>
      <c r="V507" t="str">
        <f>IF(AND(MaleWeighted!V$1145=0,MaleWeighted!V$1146=0),"--",IF(AND(MaleWeighted!V$1145&gt;0,MaleWeighted!V$1146=0),IF('Male Data'!V507&gt;MaleWeighted!V$1145,'Male Data'!$X507,0),IF(AND(MaleWeighted!V$1145=0,MaleWeighted!V$1146&gt;0),IF('Male Data'!V507&lt;MaleWeighted!V$1146,'Male Data'!$X507,0),IF(AND('Male Data'!V507&gt;MaleWeighted!V$1145,'Male Data'!V507&lt;MaleWeighted!V$1146),'Male Data'!$X507,0))))</f>
        <v>--</v>
      </c>
      <c r="W507" t="str">
        <f>IF(AND(MaleWeighted!W$1145=0,MaleWeighted!W$1146=0),"--",IF(AND(MaleWeighted!W$1145&gt;0,MaleWeighted!W$1146=0),IF('Male Data'!W507&gt;MaleWeighted!W$1145,'Male Data'!$X507,0),IF(AND(MaleWeighted!W$1145=0,MaleWeighted!W$1146&gt;0),IF('Male Data'!W507&lt;MaleWeighted!W$1146,'Male Data'!$X507,0),IF(AND('Male Data'!W507&gt;MaleWeighted!W$1145,'Male Data'!W507&lt;MaleWeighted!W$1146),'Male Data'!$X507,0))))</f>
        <v>--</v>
      </c>
      <c r="Y507">
        <f t="shared" si="14"/>
        <v>0</v>
      </c>
      <c r="Z507">
        <f>Y507*'Male Data'!X507</f>
        <v>0</v>
      </c>
      <c r="AA507">
        <f t="shared" si="15"/>
        <v>1</v>
      </c>
      <c r="AB507">
        <f>AA507*'Male Data'!X507</f>
        <v>284524</v>
      </c>
    </row>
    <row r="508" spans="1:28">
      <c r="A508">
        <f>'Male Data'!A508</f>
        <v>507</v>
      </c>
      <c r="B508" t="str">
        <f>'Male Data'!B508</f>
        <v>M</v>
      </c>
      <c r="C508" t="str">
        <f>IF(AND(MaleWeighted!C$1145=0,MaleWeighted!C$1146=0),"--",IF(AND(MaleWeighted!C$1145&gt;0,MaleWeighted!C$1146=0),IF('Male Data'!C508&gt;MaleWeighted!C$1145,'Male Data'!$X508,0),IF(AND(MaleWeighted!C$1145=0,MaleWeighted!C$1146&gt;0),IF('Male Data'!C508&lt;MaleWeighted!C$1146,'Male Data'!$X508,0),IF(AND('Male Data'!C508&gt;MaleWeighted!C$1145,'Male Data'!C508&lt;MaleWeighted!C$1146),'Male Data'!$X508,0))))</f>
        <v>--</v>
      </c>
      <c r="D508" t="str">
        <f>IF(AND(MaleWeighted!D$1145=0,MaleWeighted!D$1146=0),"--",IF(AND(MaleWeighted!D$1145&gt;0,MaleWeighted!D$1146=0),IF('Male Data'!D508&gt;MaleWeighted!D$1145,'Male Data'!$X508,0),IF(AND(MaleWeighted!D$1145=0,MaleWeighted!D$1146&gt;0),IF('Male Data'!D508&lt;MaleWeighted!D$1146,'Male Data'!$X508,0),IF(AND('Male Data'!D508&gt;MaleWeighted!D$1145,'Male Data'!D508&lt;MaleWeighted!D$1146),'Male Data'!$X508,0))))</f>
        <v>--</v>
      </c>
      <c r="E508" t="str">
        <f>IF(AND(MaleWeighted!E$1145=0,MaleWeighted!E$1146=0),"--",IF(AND(MaleWeighted!E$1145&gt;0,MaleWeighted!E$1146=0),IF('Male Data'!E508&gt;MaleWeighted!E$1145,'Male Data'!$X508,0),IF(AND(MaleWeighted!E$1145=0,MaleWeighted!E$1146&gt;0),IF('Male Data'!E508&lt;MaleWeighted!E$1146,'Male Data'!$X508,0),IF(AND('Male Data'!E508&gt;MaleWeighted!E$1145,'Male Data'!E508&lt;MaleWeighted!E$1146),'Male Data'!$X508,0))))</f>
        <v>--</v>
      </c>
      <c r="F508" t="str">
        <f>IF(AND(MaleWeighted!F$1145=0,MaleWeighted!F$1146=0),"--",IF(AND(MaleWeighted!F$1145&gt;0,MaleWeighted!F$1146=0),IF('Male Data'!F508&gt;MaleWeighted!F$1145,'Male Data'!$X508,0),IF(AND(MaleWeighted!F$1145=0,MaleWeighted!F$1146&gt;0),IF('Male Data'!F508&lt;MaleWeighted!F$1146,'Male Data'!$X508,0),IF(AND('Male Data'!F508&gt;MaleWeighted!F$1145,'Male Data'!F508&lt;MaleWeighted!F$1146),'Male Data'!$X508,0))))</f>
        <v>--</v>
      </c>
      <c r="G508" t="str">
        <f>IF(AND(MaleWeighted!G$1145=0,MaleWeighted!G$1146=0),"--",IF(AND(MaleWeighted!G$1145&gt;0,MaleWeighted!G$1146=0),IF('Male Data'!G508&gt;MaleWeighted!G$1145,'Male Data'!$X508,0),IF(AND(MaleWeighted!G$1145=0,MaleWeighted!G$1146&gt;0),IF('Male Data'!G508&lt;MaleWeighted!G$1146,'Male Data'!$X508,0),IF(AND('Male Data'!G508&gt;MaleWeighted!G$1145,'Male Data'!G508&lt;MaleWeighted!G$1146),'Male Data'!$X508,0))))</f>
        <v>--</v>
      </c>
      <c r="H508" t="str">
        <f>IF(AND(MaleWeighted!H$1145=0,MaleWeighted!H$1146=0),"--",IF(AND(MaleWeighted!H$1145&gt;0,MaleWeighted!H$1146=0),IF('Male Data'!H508&gt;MaleWeighted!H$1145,'Male Data'!$X508,0),IF(AND(MaleWeighted!H$1145=0,MaleWeighted!H$1146&gt;0),IF('Male Data'!H508&lt;MaleWeighted!H$1146,'Male Data'!$X508,0),IF(AND('Male Data'!H508&gt;MaleWeighted!H$1145,'Male Data'!H508&lt;MaleWeighted!H$1146),'Male Data'!$X508,0))))</f>
        <v>--</v>
      </c>
      <c r="I508" t="str">
        <f>IF(AND(MaleWeighted!I$1145=0,MaleWeighted!I$1146=0),"--",IF(AND(MaleWeighted!I$1145&gt;0,MaleWeighted!I$1146=0),IF('Male Data'!I508&gt;MaleWeighted!I$1145,'Male Data'!$X508,0),IF(AND(MaleWeighted!I$1145=0,MaleWeighted!I$1146&gt;0),IF('Male Data'!I508&lt;MaleWeighted!I$1146,'Male Data'!$X508,0),IF(AND('Male Data'!I508&gt;MaleWeighted!I$1145,'Male Data'!I508&lt;MaleWeighted!I$1146),'Male Data'!$X508,0))))</f>
        <v>--</v>
      </c>
      <c r="J508" t="str">
        <f>IF(AND(MaleWeighted!J$1145=0,MaleWeighted!J$1146=0),"--",IF(AND(MaleWeighted!J$1145&gt;0,MaleWeighted!J$1146=0),IF('Male Data'!J508&gt;MaleWeighted!J$1145,'Male Data'!$X508,0),IF(AND(MaleWeighted!J$1145=0,MaleWeighted!J$1146&gt;0),IF('Male Data'!J508&lt;MaleWeighted!J$1146,'Male Data'!$X508,0),IF(AND('Male Data'!J508&gt;MaleWeighted!J$1145,'Male Data'!J508&lt;MaleWeighted!J$1146),'Male Data'!$X508,0))))</f>
        <v>--</v>
      </c>
      <c r="K508" t="str">
        <f>IF(AND(MaleWeighted!K$1145=0,MaleWeighted!K$1146=0),"--",IF(AND(MaleWeighted!K$1145&gt;0,MaleWeighted!K$1146=0),IF('Male Data'!K508&gt;MaleWeighted!K$1145,'Male Data'!$X508,0),IF(AND(MaleWeighted!K$1145=0,MaleWeighted!K$1146&gt;0),IF('Male Data'!K508&lt;MaleWeighted!K$1146,'Male Data'!$X508,0),IF(AND('Male Data'!K508&gt;MaleWeighted!K$1145,'Male Data'!K508&lt;MaleWeighted!K$1146),'Male Data'!$X508,0))))</f>
        <v>--</v>
      </c>
      <c r="L508" t="str">
        <f>IF(AND(MaleWeighted!L$1145=0,MaleWeighted!L$1146=0),"--",IF(AND(MaleWeighted!L$1145&gt;0,MaleWeighted!L$1146=0),IF('Male Data'!L508&gt;MaleWeighted!L$1145,'Male Data'!$X508,0),IF(AND(MaleWeighted!L$1145=0,MaleWeighted!L$1146&gt;0),IF('Male Data'!L508&lt;MaleWeighted!L$1146,'Male Data'!$X508,0),IF(AND('Male Data'!L508&gt;MaleWeighted!L$1145,'Male Data'!L508&lt;MaleWeighted!L$1146),'Male Data'!$X508,0))))</f>
        <v>--</v>
      </c>
      <c r="M508" t="str">
        <f>IF(AND(MaleWeighted!M$1145=0,MaleWeighted!M$1146=0),"--",IF(AND(MaleWeighted!M$1145&gt;0,MaleWeighted!M$1146=0),IF('Male Data'!M508&gt;MaleWeighted!M$1145,'Male Data'!$X508,0),IF(AND(MaleWeighted!M$1145=0,MaleWeighted!M$1146&gt;0),IF('Male Data'!M508&lt;MaleWeighted!M$1146,'Male Data'!$X508,0),IF(AND('Male Data'!M508&gt;MaleWeighted!M$1145,'Male Data'!M508&lt;MaleWeighted!M$1146),'Male Data'!$X508,0))))</f>
        <v>--</v>
      </c>
      <c r="N508" t="str">
        <f>IF(AND(MaleWeighted!N$1145=0,MaleWeighted!N$1146=0),"--",IF(AND(MaleWeighted!N$1145&gt;0,MaleWeighted!N$1146=0),IF('Male Data'!N508&gt;MaleWeighted!N$1145,'Male Data'!$X508,0),IF(AND(MaleWeighted!N$1145=0,MaleWeighted!N$1146&gt;0),IF('Male Data'!N508&lt;MaleWeighted!N$1146,'Male Data'!$X508,0),IF(AND('Male Data'!N508&gt;MaleWeighted!N$1145,'Male Data'!N508&lt;MaleWeighted!N$1146),'Male Data'!$X508,0))))</f>
        <v>--</v>
      </c>
      <c r="O508" t="str">
        <f>IF(AND(MaleWeighted!O$1145=0,MaleWeighted!O$1146=0),"--",IF(AND(MaleWeighted!O$1145&gt;0,MaleWeighted!O$1146=0),IF('Male Data'!O508&gt;MaleWeighted!O$1145,'Male Data'!$X508,0),IF(AND(MaleWeighted!O$1145=0,MaleWeighted!O$1146&gt;0),IF('Male Data'!O508&lt;MaleWeighted!O$1146,'Male Data'!$X508,0),IF(AND('Male Data'!O508&gt;MaleWeighted!O$1145,'Male Data'!O508&lt;MaleWeighted!O$1146),'Male Data'!$X508,0))))</f>
        <v>--</v>
      </c>
      <c r="P508" t="str">
        <f>IF(AND(MaleWeighted!P$1145=0,MaleWeighted!P$1146=0),"--",IF(AND(MaleWeighted!P$1145&gt;0,MaleWeighted!P$1146=0),IF('Male Data'!P508&gt;MaleWeighted!P$1145,'Male Data'!$X508,0),IF(AND(MaleWeighted!P$1145=0,MaleWeighted!P$1146&gt;0),IF('Male Data'!P508&lt;MaleWeighted!P$1146,'Male Data'!$X508,0),IF(AND('Male Data'!P508&gt;MaleWeighted!P$1145,'Male Data'!P508&lt;MaleWeighted!P$1146),'Male Data'!$X508,0))))</f>
        <v>--</v>
      </c>
      <c r="Q508" t="str">
        <f>IF(AND(MaleWeighted!Q$1145=0,MaleWeighted!Q$1146=0),"--",IF(AND(MaleWeighted!Q$1145&gt;0,MaleWeighted!Q$1146=0),IF('Male Data'!Q508&gt;MaleWeighted!Q$1145,'Male Data'!$X508,0),IF(AND(MaleWeighted!Q$1145=0,MaleWeighted!Q$1146&gt;0),IF('Male Data'!Q508&lt;MaleWeighted!Q$1146,'Male Data'!$X508,0),IF(AND('Male Data'!Q508&gt;MaleWeighted!Q$1145,'Male Data'!Q508&lt;MaleWeighted!Q$1146),'Male Data'!$X508,0))))</f>
        <v>--</v>
      </c>
      <c r="R508" t="str">
        <f>IF(AND(MaleWeighted!R$1145=0,MaleWeighted!R$1146=0),"--",IF(AND(MaleWeighted!R$1145&gt;0,MaleWeighted!R$1146=0),IF('Male Data'!R508&gt;MaleWeighted!R$1145,'Male Data'!$X508,0),IF(AND(MaleWeighted!R$1145=0,MaleWeighted!R$1146&gt;0),IF('Male Data'!R508&lt;MaleWeighted!R$1146,'Male Data'!$X508,0),IF(AND('Male Data'!R508&gt;MaleWeighted!R$1145,'Male Data'!R508&lt;MaleWeighted!R$1146),'Male Data'!$X508,0))))</f>
        <v>--</v>
      </c>
      <c r="S508" t="str">
        <f>IF(AND(MaleWeighted!S$1145=0,MaleWeighted!S$1146=0),"--",IF(AND(MaleWeighted!S$1145&gt;0,MaleWeighted!S$1146=0),IF('Male Data'!S508&gt;MaleWeighted!S$1145,'Male Data'!$X508,0),IF(AND(MaleWeighted!S$1145=0,MaleWeighted!S$1146&gt;0),IF('Male Data'!S508&lt;MaleWeighted!S$1146,'Male Data'!$X508,0),IF(AND('Male Data'!S508&gt;MaleWeighted!S$1145,'Male Data'!S508&lt;MaleWeighted!S$1146),'Male Data'!$X508,0))))</f>
        <v>--</v>
      </c>
      <c r="T508" t="str">
        <f>IF(AND(MaleWeighted!T$1145=0,MaleWeighted!T$1146=0),"--",IF(AND(MaleWeighted!T$1145&gt;0,MaleWeighted!T$1146=0),IF('Male Data'!T508&gt;MaleWeighted!T$1145,'Male Data'!$X508,0),IF(AND(MaleWeighted!T$1145=0,MaleWeighted!T$1146&gt;0),IF('Male Data'!$T508&lt;MaleWeighted!T$1146,'Male Data'!$X508,0),IF(AND('Male Data'!T508&gt;MaleWeighted!T$1145,'Male Data'!T508&lt;MaleWeighted!T$1146),'Male Data'!$X508,0))))</f>
        <v>--</v>
      </c>
      <c r="U508" t="str">
        <f>IF(AND(MaleWeighted!U$1145=0,MaleWeighted!U$1146=0),"--",IF(AND(MaleWeighted!U$1145&gt;0,MaleWeighted!U$1146=0),IF('Male Data'!U508&gt;MaleWeighted!U$1145,'Male Data'!$X508,0),IF(AND(MaleWeighted!U$1145=0,MaleWeighted!U$1146&gt;0),IF('Male Data'!U508&lt;MaleWeighted!U$1146,'Male Data'!$X508,0),IF(AND('Male Data'!U508&gt;MaleWeighted!U$1145,'Male Data'!U508&lt;MaleWeighted!U$1146),'Male Data'!$X508,0))))</f>
        <v>--</v>
      </c>
      <c r="V508" t="str">
        <f>IF(AND(MaleWeighted!V$1145=0,MaleWeighted!V$1146=0),"--",IF(AND(MaleWeighted!V$1145&gt;0,MaleWeighted!V$1146=0),IF('Male Data'!V508&gt;MaleWeighted!V$1145,'Male Data'!$X508,0),IF(AND(MaleWeighted!V$1145=0,MaleWeighted!V$1146&gt;0),IF('Male Data'!V508&lt;MaleWeighted!V$1146,'Male Data'!$X508,0),IF(AND('Male Data'!V508&gt;MaleWeighted!V$1145,'Male Data'!V508&lt;MaleWeighted!V$1146),'Male Data'!$X508,0))))</f>
        <v>--</v>
      </c>
      <c r="W508" t="str">
        <f>IF(AND(MaleWeighted!W$1145=0,MaleWeighted!W$1146=0),"--",IF(AND(MaleWeighted!W$1145&gt;0,MaleWeighted!W$1146=0),IF('Male Data'!W508&gt;MaleWeighted!W$1145,'Male Data'!$X508,0),IF(AND(MaleWeighted!W$1145=0,MaleWeighted!W$1146&gt;0),IF('Male Data'!W508&lt;MaleWeighted!W$1146,'Male Data'!$X508,0),IF(AND('Male Data'!W508&gt;MaleWeighted!W$1145,'Male Data'!W508&lt;MaleWeighted!W$1146),'Male Data'!$X508,0))))</f>
        <v>--</v>
      </c>
      <c r="Y508">
        <f t="shared" si="14"/>
        <v>0</v>
      </c>
      <c r="Z508">
        <f>Y508*'Male Data'!X508</f>
        <v>0</v>
      </c>
      <c r="AA508">
        <f t="shared" si="15"/>
        <v>1</v>
      </c>
      <c r="AB508">
        <f>AA508*'Male Data'!X508</f>
        <v>63348</v>
      </c>
    </row>
    <row r="509" spans="1:28">
      <c r="A509">
        <f>'Male Data'!A509</f>
        <v>508</v>
      </c>
      <c r="B509" t="str">
        <f>'Male Data'!B509</f>
        <v>M</v>
      </c>
      <c r="C509" t="str">
        <f>IF(AND(MaleWeighted!C$1145=0,MaleWeighted!C$1146=0),"--",IF(AND(MaleWeighted!C$1145&gt;0,MaleWeighted!C$1146=0),IF('Male Data'!C509&gt;MaleWeighted!C$1145,'Male Data'!$X509,0),IF(AND(MaleWeighted!C$1145=0,MaleWeighted!C$1146&gt;0),IF('Male Data'!C509&lt;MaleWeighted!C$1146,'Male Data'!$X509,0),IF(AND('Male Data'!C509&gt;MaleWeighted!C$1145,'Male Data'!C509&lt;MaleWeighted!C$1146),'Male Data'!$X509,0))))</f>
        <v>--</v>
      </c>
      <c r="D509" t="str">
        <f>IF(AND(MaleWeighted!D$1145=0,MaleWeighted!D$1146=0),"--",IF(AND(MaleWeighted!D$1145&gt;0,MaleWeighted!D$1146=0),IF('Male Data'!D509&gt;MaleWeighted!D$1145,'Male Data'!$X509,0),IF(AND(MaleWeighted!D$1145=0,MaleWeighted!D$1146&gt;0),IF('Male Data'!D509&lt;MaleWeighted!D$1146,'Male Data'!$X509,0),IF(AND('Male Data'!D509&gt;MaleWeighted!D$1145,'Male Data'!D509&lt;MaleWeighted!D$1146),'Male Data'!$X509,0))))</f>
        <v>--</v>
      </c>
      <c r="E509" t="str">
        <f>IF(AND(MaleWeighted!E$1145=0,MaleWeighted!E$1146=0),"--",IF(AND(MaleWeighted!E$1145&gt;0,MaleWeighted!E$1146=0),IF('Male Data'!E509&gt;MaleWeighted!E$1145,'Male Data'!$X509,0),IF(AND(MaleWeighted!E$1145=0,MaleWeighted!E$1146&gt;0),IF('Male Data'!E509&lt;MaleWeighted!E$1146,'Male Data'!$X509,0),IF(AND('Male Data'!E509&gt;MaleWeighted!E$1145,'Male Data'!E509&lt;MaleWeighted!E$1146),'Male Data'!$X509,0))))</f>
        <v>--</v>
      </c>
      <c r="F509" t="str">
        <f>IF(AND(MaleWeighted!F$1145=0,MaleWeighted!F$1146=0),"--",IF(AND(MaleWeighted!F$1145&gt;0,MaleWeighted!F$1146=0),IF('Male Data'!F509&gt;MaleWeighted!F$1145,'Male Data'!$X509,0),IF(AND(MaleWeighted!F$1145=0,MaleWeighted!F$1146&gt;0),IF('Male Data'!F509&lt;MaleWeighted!F$1146,'Male Data'!$X509,0),IF(AND('Male Data'!F509&gt;MaleWeighted!F$1145,'Male Data'!F509&lt;MaleWeighted!F$1146),'Male Data'!$X509,0))))</f>
        <v>--</v>
      </c>
      <c r="G509" t="str">
        <f>IF(AND(MaleWeighted!G$1145=0,MaleWeighted!G$1146=0),"--",IF(AND(MaleWeighted!G$1145&gt;0,MaleWeighted!G$1146=0),IF('Male Data'!G509&gt;MaleWeighted!G$1145,'Male Data'!$X509,0),IF(AND(MaleWeighted!G$1145=0,MaleWeighted!G$1146&gt;0),IF('Male Data'!G509&lt;MaleWeighted!G$1146,'Male Data'!$X509,0),IF(AND('Male Data'!G509&gt;MaleWeighted!G$1145,'Male Data'!G509&lt;MaleWeighted!G$1146),'Male Data'!$X509,0))))</f>
        <v>--</v>
      </c>
      <c r="H509" t="str">
        <f>IF(AND(MaleWeighted!H$1145=0,MaleWeighted!H$1146=0),"--",IF(AND(MaleWeighted!H$1145&gt;0,MaleWeighted!H$1146=0),IF('Male Data'!H509&gt;MaleWeighted!H$1145,'Male Data'!$X509,0),IF(AND(MaleWeighted!H$1145=0,MaleWeighted!H$1146&gt;0),IF('Male Data'!H509&lt;MaleWeighted!H$1146,'Male Data'!$X509,0),IF(AND('Male Data'!H509&gt;MaleWeighted!H$1145,'Male Data'!H509&lt;MaleWeighted!H$1146),'Male Data'!$X509,0))))</f>
        <v>--</v>
      </c>
      <c r="I509" t="str">
        <f>IF(AND(MaleWeighted!I$1145=0,MaleWeighted!I$1146=0),"--",IF(AND(MaleWeighted!I$1145&gt;0,MaleWeighted!I$1146=0),IF('Male Data'!I509&gt;MaleWeighted!I$1145,'Male Data'!$X509,0),IF(AND(MaleWeighted!I$1145=0,MaleWeighted!I$1146&gt;0),IF('Male Data'!I509&lt;MaleWeighted!I$1146,'Male Data'!$X509,0),IF(AND('Male Data'!I509&gt;MaleWeighted!I$1145,'Male Data'!I509&lt;MaleWeighted!I$1146),'Male Data'!$X509,0))))</f>
        <v>--</v>
      </c>
      <c r="J509" t="str">
        <f>IF(AND(MaleWeighted!J$1145=0,MaleWeighted!J$1146=0),"--",IF(AND(MaleWeighted!J$1145&gt;0,MaleWeighted!J$1146=0),IF('Male Data'!J509&gt;MaleWeighted!J$1145,'Male Data'!$X509,0),IF(AND(MaleWeighted!J$1145=0,MaleWeighted!J$1146&gt;0),IF('Male Data'!J509&lt;MaleWeighted!J$1146,'Male Data'!$X509,0),IF(AND('Male Data'!J509&gt;MaleWeighted!J$1145,'Male Data'!J509&lt;MaleWeighted!J$1146),'Male Data'!$X509,0))))</f>
        <v>--</v>
      </c>
      <c r="K509" t="str">
        <f>IF(AND(MaleWeighted!K$1145=0,MaleWeighted!K$1146=0),"--",IF(AND(MaleWeighted!K$1145&gt;0,MaleWeighted!K$1146=0),IF('Male Data'!K509&gt;MaleWeighted!K$1145,'Male Data'!$X509,0),IF(AND(MaleWeighted!K$1145=0,MaleWeighted!K$1146&gt;0),IF('Male Data'!K509&lt;MaleWeighted!K$1146,'Male Data'!$X509,0),IF(AND('Male Data'!K509&gt;MaleWeighted!K$1145,'Male Data'!K509&lt;MaleWeighted!K$1146),'Male Data'!$X509,0))))</f>
        <v>--</v>
      </c>
      <c r="L509" t="str">
        <f>IF(AND(MaleWeighted!L$1145=0,MaleWeighted!L$1146=0),"--",IF(AND(MaleWeighted!L$1145&gt;0,MaleWeighted!L$1146=0),IF('Male Data'!L509&gt;MaleWeighted!L$1145,'Male Data'!$X509,0),IF(AND(MaleWeighted!L$1145=0,MaleWeighted!L$1146&gt;0),IF('Male Data'!L509&lt;MaleWeighted!L$1146,'Male Data'!$X509,0),IF(AND('Male Data'!L509&gt;MaleWeighted!L$1145,'Male Data'!L509&lt;MaleWeighted!L$1146),'Male Data'!$X509,0))))</f>
        <v>--</v>
      </c>
      <c r="M509" t="str">
        <f>IF(AND(MaleWeighted!M$1145=0,MaleWeighted!M$1146=0),"--",IF(AND(MaleWeighted!M$1145&gt;0,MaleWeighted!M$1146=0),IF('Male Data'!M509&gt;MaleWeighted!M$1145,'Male Data'!$X509,0),IF(AND(MaleWeighted!M$1145=0,MaleWeighted!M$1146&gt;0),IF('Male Data'!M509&lt;MaleWeighted!M$1146,'Male Data'!$X509,0),IF(AND('Male Data'!M509&gt;MaleWeighted!M$1145,'Male Data'!M509&lt;MaleWeighted!M$1146),'Male Data'!$X509,0))))</f>
        <v>--</v>
      </c>
      <c r="N509" t="str">
        <f>IF(AND(MaleWeighted!N$1145=0,MaleWeighted!N$1146=0),"--",IF(AND(MaleWeighted!N$1145&gt;0,MaleWeighted!N$1146=0),IF('Male Data'!N509&gt;MaleWeighted!N$1145,'Male Data'!$X509,0),IF(AND(MaleWeighted!N$1145=0,MaleWeighted!N$1146&gt;0),IF('Male Data'!N509&lt;MaleWeighted!N$1146,'Male Data'!$X509,0),IF(AND('Male Data'!N509&gt;MaleWeighted!N$1145,'Male Data'!N509&lt;MaleWeighted!N$1146),'Male Data'!$X509,0))))</f>
        <v>--</v>
      </c>
      <c r="O509" t="str">
        <f>IF(AND(MaleWeighted!O$1145=0,MaleWeighted!O$1146=0),"--",IF(AND(MaleWeighted!O$1145&gt;0,MaleWeighted!O$1146=0),IF('Male Data'!O509&gt;MaleWeighted!O$1145,'Male Data'!$X509,0),IF(AND(MaleWeighted!O$1145=0,MaleWeighted!O$1146&gt;0),IF('Male Data'!O509&lt;MaleWeighted!O$1146,'Male Data'!$X509,0),IF(AND('Male Data'!O509&gt;MaleWeighted!O$1145,'Male Data'!O509&lt;MaleWeighted!O$1146),'Male Data'!$X509,0))))</f>
        <v>--</v>
      </c>
      <c r="P509" t="str">
        <f>IF(AND(MaleWeighted!P$1145=0,MaleWeighted!P$1146=0),"--",IF(AND(MaleWeighted!P$1145&gt;0,MaleWeighted!P$1146=0),IF('Male Data'!P509&gt;MaleWeighted!P$1145,'Male Data'!$X509,0),IF(AND(MaleWeighted!P$1145=0,MaleWeighted!P$1146&gt;0),IF('Male Data'!P509&lt;MaleWeighted!P$1146,'Male Data'!$X509,0),IF(AND('Male Data'!P509&gt;MaleWeighted!P$1145,'Male Data'!P509&lt;MaleWeighted!P$1146),'Male Data'!$X509,0))))</f>
        <v>--</v>
      </c>
      <c r="Q509" t="str">
        <f>IF(AND(MaleWeighted!Q$1145=0,MaleWeighted!Q$1146=0),"--",IF(AND(MaleWeighted!Q$1145&gt;0,MaleWeighted!Q$1146=0),IF('Male Data'!Q509&gt;MaleWeighted!Q$1145,'Male Data'!$X509,0),IF(AND(MaleWeighted!Q$1145=0,MaleWeighted!Q$1146&gt;0),IF('Male Data'!Q509&lt;MaleWeighted!Q$1146,'Male Data'!$X509,0),IF(AND('Male Data'!Q509&gt;MaleWeighted!Q$1145,'Male Data'!Q509&lt;MaleWeighted!Q$1146),'Male Data'!$X509,0))))</f>
        <v>--</v>
      </c>
      <c r="R509" t="str">
        <f>IF(AND(MaleWeighted!R$1145=0,MaleWeighted!R$1146=0),"--",IF(AND(MaleWeighted!R$1145&gt;0,MaleWeighted!R$1146=0),IF('Male Data'!R509&gt;MaleWeighted!R$1145,'Male Data'!$X509,0),IF(AND(MaleWeighted!R$1145=0,MaleWeighted!R$1146&gt;0),IF('Male Data'!R509&lt;MaleWeighted!R$1146,'Male Data'!$X509,0),IF(AND('Male Data'!R509&gt;MaleWeighted!R$1145,'Male Data'!R509&lt;MaleWeighted!R$1146),'Male Data'!$X509,0))))</f>
        <v>--</v>
      </c>
      <c r="S509" t="str">
        <f>IF(AND(MaleWeighted!S$1145=0,MaleWeighted!S$1146=0),"--",IF(AND(MaleWeighted!S$1145&gt;0,MaleWeighted!S$1146=0),IF('Male Data'!S509&gt;MaleWeighted!S$1145,'Male Data'!$X509,0),IF(AND(MaleWeighted!S$1145=0,MaleWeighted!S$1146&gt;0),IF('Male Data'!S509&lt;MaleWeighted!S$1146,'Male Data'!$X509,0),IF(AND('Male Data'!S509&gt;MaleWeighted!S$1145,'Male Data'!S509&lt;MaleWeighted!S$1146),'Male Data'!$X509,0))))</f>
        <v>--</v>
      </c>
      <c r="T509" t="str">
        <f>IF(AND(MaleWeighted!T$1145=0,MaleWeighted!T$1146=0),"--",IF(AND(MaleWeighted!T$1145&gt;0,MaleWeighted!T$1146=0),IF('Male Data'!T509&gt;MaleWeighted!T$1145,'Male Data'!$X509,0),IF(AND(MaleWeighted!T$1145=0,MaleWeighted!T$1146&gt;0),IF('Male Data'!$T509&lt;MaleWeighted!T$1146,'Male Data'!$X509,0),IF(AND('Male Data'!T509&gt;MaleWeighted!T$1145,'Male Data'!T509&lt;MaleWeighted!T$1146),'Male Data'!$X509,0))))</f>
        <v>--</v>
      </c>
      <c r="U509" t="str">
        <f>IF(AND(MaleWeighted!U$1145=0,MaleWeighted!U$1146=0),"--",IF(AND(MaleWeighted!U$1145&gt;0,MaleWeighted!U$1146=0),IF('Male Data'!U509&gt;MaleWeighted!U$1145,'Male Data'!$X509,0),IF(AND(MaleWeighted!U$1145=0,MaleWeighted!U$1146&gt;0),IF('Male Data'!U509&lt;MaleWeighted!U$1146,'Male Data'!$X509,0),IF(AND('Male Data'!U509&gt;MaleWeighted!U$1145,'Male Data'!U509&lt;MaleWeighted!U$1146),'Male Data'!$X509,0))))</f>
        <v>--</v>
      </c>
      <c r="V509" t="str">
        <f>IF(AND(MaleWeighted!V$1145=0,MaleWeighted!V$1146=0),"--",IF(AND(MaleWeighted!V$1145&gt;0,MaleWeighted!V$1146=0),IF('Male Data'!V509&gt;MaleWeighted!V$1145,'Male Data'!$X509,0),IF(AND(MaleWeighted!V$1145=0,MaleWeighted!V$1146&gt;0),IF('Male Data'!V509&lt;MaleWeighted!V$1146,'Male Data'!$X509,0),IF(AND('Male Data'!V509&gt;MaleWeighted!V$1145,'Male Data'!V509&lt;MaleWeighted!V$1146),'Male Data'!$X509,0))))</f>
        <v>--</v>
      </c>
      <c r="W509" t="str">
        <f>IF(AND(MaleWeighted!W$1145=0,MaleWeighted!W$1146=0),"--",IF(AND(MaleWeighted!W$1145&gt;0,MaleWeighted!W$1146=0),IF('Male Data'!W509&gt;MaleWeighted!W$1145,'Male Data'!$X509,0),IF(AND(MaleWeighted!W$1145=0,MaleWeighted!W$1146&gt;0),IF('Male Data'!W509&lt;MaleWeighted!W$1146,'Male Data'!$X509,0),IF(AND('Male Data'!W509&gt;MaleWeighted!W$1145,'Male Data'!W509&lt;MaleWeighted!W$1146),'Male Data'!$X509,0))))</f>
        <v>--</v>
      </c>
      <c r="Y509">
        <f t="shared" si="14"/>
        <v>0</v>
      </c>
      <c r="Z509">
        <f>Y509*'Male Data'!X509</f>
        <v>0</v>
      </c>
      <c r="AA509">
        <f t="shared" si="15"/>
        <v>1</v>
      </c>
      <c r="AB509">
        <f>AA509*'Male Data'!X509</f>
        <v>48668</v>
      </c>
    </row>
    <row r="510" spans="1:28">
      <c r="A510">
        <f>'Male Data'!A510</f>
        <v>509</v>
      </c>
      <c r="B510" t="str">
        <f>'Male Data'!B510</f>
        <v>M</v>
      </c>
      <c r="C510" t="str">
        <f>IF(AND(MaleWeighted!C$1145=0,MaleWeighted!C$1146=0),"--",IF(AND(MaleWeighted!C$1145&gt;0,MaleWeighted!C$1146=0),IF('Male Data'!C510&gt;MaleWeighted!C$1145,'Male Data'!$X510,0),IF(AND(MaleWeighted!C$1145=0,MaleWeighted!C$1146&gt;0),IF('Male Data'!C510&lt;MaleWeighted!C$1146,'Male Data'!$X510,0),IF(AND('Male Data'!C510&gt;MaleWeighted!C$1145,'Male Data'!C510&lt;MaleWeighted!C$1146),'Male Data'!$X510,0))))</f>
        <v>--</v>
      </c>
      <c r="D510" t="str">
        <f>IF(AND(MaleWeighted!D$1145=0,MaleWeighted!D$1146=0),"--",IF(AND(MaleWeighted!D$1145&gt;0,MaleWeighted!D$1146=0),IF('Male Data'!D510&gt;MaleWeighted!D$1145,'Male Data'!$X510,0),IF(AND(MaleWeighted!D$1145=0,MaleWeighted!D$1146&gt;0),IF('Male Data'!D510&lt;MaleWeighted!D$1146,'Male Data'!$X510,0),IF(AND('Male Data'!D510&gt;MaleWeighted!D$1145,'Male Data'!D510&lt;MaleWeighted!D$1146),'Male Data'!$X510,0))))</f>
        <v>--</v>
      </c>
      <c r="E510" t="str">
        <f>IF(AND(MaleWeighted!E$1145=0,MaleWeighted!E$1146=0),"--",IF(AND(MaleWeighted!E$1145&gt;0,MaleWeighted!E$1146=0),IF('Male Data'!E510&gt;MaleWeighted!E$1145,'Male Data'!$X510,0),IF(AND(MaleWeighted!E$1145=0,MaleWeighted!E$1146&gt;0),IF('Male Data'!E510&lt;MaleWeighted!E$1146,'Male Data'!$X510,0),IF(AND('Male Data'!E510&gt;MaleWeighted!E$1145,'Male Data'!E510&lt;MaleWeighted!E$1146),'Male Data'!$X510,0))))</f>
        <v>--</v>
      </c>
      <c r="F510" t="str">
        <f>IF(AND(MaleWeighted!F$1145=0,MaleWeighted!F$1146=0),"--",IF(AND(MaleWeighted!F$1145&gt;0,MaleWeighted!F$1146=0),IF('Male Data'!F510&gt;MaleWeighted!F$1145,'Male Data'!$X510,0),IF(AND(MaleWeighted!F$1145=0,MaleWeighted!F$1146&gt;0),IF('Male Data'!F510&lt;MaleWeighted!F$1146,'Male Data'!$X510,0),IF(AND('Male Data'!F510&gt;MaleWeighted!F$1145,'Male Data'!F510&lt;MaleWeighted!F$1146),'Male Data'!$X510,0))))</f>
        <v>--</v>
      </c>
      <c r="G510" t="str">
        <f>IF(AND(MaleWeighted!G$1145=0,MaleWeighted!G$1146=0),"--",IF(AND(MaleWeighted!G$1145&gt;0,MaleWeighted!G$1146=0),IF('Male Data'!G510&gt;MaleWeighted!G$1145,'Male Data'!$X510,0),IF(AND(MaleWeighted!G$1145=0,MaleWeighted!G$1146&gt;0),IF('Male Data'!G510&lt;MaleWeighted!G$1146,'Male Data'!$X510,0),IF(AND('Male Data'!G510&gt;MaleWeighted!G$1145,'Male Data'!G510&lt;MaleWeighted!G$1146),'Male Data'!$X510,0))))</f>
        <v>--</v>
      </c>
      <c r="H510" t="str">
        <f>IF(AND(MaleWeighted!H$1145=0,MaleWeighted!H$1146=0),"--",IF(AND(MaleWeighted!H$1145&gt;0,MaleWeighted!H$1146=0),IF('Male Data'!H510&gt;MaleWeighted!H$1145,'Male Data'!$X510,0),IF(AND(MaleWeighted!H$1145=0,MaleWeighted!H$1146&gt;0),IF('Male Data'!H510&lt;MaleWeighted!H$1146,'Male Data'!$X510,0),IF(AND('Male Data'!H510&gt;MaleWeighted!H$1145,'Male Data'!H510&lt;MaleWeighted!H$1146),'Male Data'!$X510,0))))</f>
        <v>--</v>
      </c>
      <c r="I510" t="str">
        <f>IF(AND(MaleWeighted!I$1145=0,MaleWeighted!I$1146=0),"--",IF(AND(MaleWeighted!I$1145&gt;0,MaleWeighted!I$1146=0),IF('Male Data'!I510&gt;MaleWeighted!I$1145,'Male Data'!$X510,0),IF(AND(MaleWeighted!I$1145=0,MaleWeighted!I$1146&gt;0),IF('Male Data'!I510&lt;MaleWeighted!I$1146,'Male Data'!$X510,0),IF(AND('Male Data'!I510&gt;MaleWeighted!I$1145,'Male Data'!I510&lt;MaleWeighted!I$1146),'Male Data'!$X510,0))))</f>
        <v>--</v>
      </c>
      <c r="J510" t="str">
        <f>IF(AND(MaleWeighted!J$1145=0,MaleWeighted!J$1146=0),"--",IF(AND(MaleWeighted!J$1145&gt;0,MaleWeighted!J$1146=0),IF('Male Data'!J510&gt;MaleWeighted!J$1145,'Male Data'!$X510,0),IF(AND(MaleWeighted!J$1145=0,MaleWeighted!J$1146&gt;0),IF('Male Data'!J510&lt;MaleWeighted!J$1146,'Male Data'!$X510,0),IF(AND('Male Data'!J510&gt;MaleWeighted!J$1145,'Male Data'!J510&lt;MaleWeighted!J$1146),'Male Data'!$X510,0))))</f>
        <v>--</v>
      </c>
      <c r="K510" t="str">
        <f>IF(AND(MaleWeighted!K$1145=0,MaleWeighted!K$1146=0),"--",IF(AND(MaleWeighted!K$1145&gt;0,MaleWeighted!K$1146=0),IF('Male Data'!K510&gt;MaleWeighted!K$1145,'Male Data'!$X510,0),IF(AND(MaleWeighted!K$1145=0,MaleWeighted!K$1146&gt;0),IF('Male Data'!K510&lt;MaleWeighted!K$1146,'Male Data'!$X510,0),IF(AND('Male Data'!K510&gt;MaleWeighted!K$1145,'Male Data'!K510&lt;MaleWeighted!K$1146),'Male Data'!$X510,0))))</f>
        <v>--</v>
      </c>
      <c r="L510" t="str">
        <f>IF(AND(MaleWeighted!L$1145=0,MaleWeighted!L$1146=0),"--",IF(AND(MaleWeighted!L$1145&gt;0,MaleWeighted!L$1146=0),IF('Male Data'!L510&gt;MaleWeighted!L$1145,'Male Data'!$X510,0),IF(AND(MaleWeighted!L$1145=0,MaleWeighted!L$1146&gt;0),IF('Male Data'!L510&lt;MaleWeighted!L$1146,'Male Data'!$X510,0),IF(AND('Male Data'!L510&gt;MaleWeighted!L$1145,'Male Data'!L510&lt;MaleWeighted!L$1146),'Male Data'!$X510,0))))</f>
        <v>--</v>
      </c>
      <c r="M510" t="str">
        <f>IF(AND(MaleWeighted!M$1145=0,MaleWeighted!M$1146=0),"--",IF(AND(MaleWeighted!M$1145&gt;0,MaleWeighted!M$1146=0),IF('Male Data'!M510&gt;MaleWeighted!M$1145,'Male Data'!$X510,0),IF(AND(MaleWeighted!M$1145=0,MaleWeighted!M$1146&gt;0),IF('Male Data'!M510&lt;MaleWeighted!M$1146,'Male Data'!$X510,0),IF(AND('Male Data'!M510&gt;MaleWeighted!M$1145,'Male Data'!M510&lt;MaleWeighted!M$1146),'Male Data'!$X510,0))))</f>
        <v>--</v>
      </c>
      <c r="N510" t="str">
        <f>IF(AND(MaleWeighted!N$1145=0,MaleWeighted!N$1146=0),"--",IF(AND(MaleWeighted!N$1145&gt;0,MaleWeighted!N$1146=0),IF('Male Data'!N510&gt;MaleWeighted!N$1145,'Male Data'!$X510,0),IF(AND(MaleWeighted!N$1145=0,MaleWeighted!N$1146&gt;0),IF('Male Data'!N510&lt;MaleWeighted!N$1146,'Male Data'!$X510,0),IF(AND('Male Data'!N510&gt;MaleWeighted!N$1145,'Male Data'!N510&lt;MaleWeighted!N$1146),'Male Data'!$X510,0))))</f>
        <v>--</v>
      </c>
      <c r="O510" t="str">
        <f>IF(AND(MaleWeighted!O$1145=0,MaleWeighted!O$1146=0),"--",IF(AND(MaleWeighted!O$1145&gt;0,MaleWeighted!O$1146=0),IF('Male Data'!O510&gt;MaleWeighted!O$1145,'Male Data'!$X510,0),IF(AND(MaleWeighted!O$1145=0,MaleWeighted!O$1146&gt;0),IF('Male Data'!O510&lt;MaleWeighted!O$1146,'Male Data'!$X510,0),IF(AND('Male Data'!O510&gt;MaleWeighted!O$1145,'Male Data'!O510&lt;MaleWeighted!O$1146),'Male Data'!$X510,0))))</f>
        <v>--</v>
      </c>
      <c r="P510" t="str">
        <f>IF(AND(MaleWeighted!P$1145=0,MaleWeighted!P$1146=0),"--",IF(AND(MaleWeighted!P$1145&gt;0,MaleWeighted!P$1146=0),IF('Male Data'!P510&gt;MaleWeighted!P$1145,'Male Data'!$X510,0),IF(AND(MaleWeighted!P$1145=0,MaleWeighted!P$1146&gt;0),IF('Male Data'!P510&lt;MaleWeighted!P$1146,'Male Data'!$X510,0),IF(AND('Male Data'!P510&gt;MaleWeighted!P$1145,'Male Data'!P510&lt;MaleWeighted!P$1146),'Male Data'!$X510,0))))</f>
        <v>--</v>
      </c>
      <c r="Q510" t="str">
        <f>IF(AND(MaleWeighted!Q$1145=0,MaleWeighted!Q$1146=0),"--",IF(AND(MaleWeighted!Q$1145&gt;0,MaleWeighted!Q$1146=0),IF('Male Data'!Q510&gt;MaleWeighted!Q$1145,'Male Data'!$X510,0),IF(AND(MaleWeighted!Q$1145=0,MaleWeighted!Q$1146&gt;0),IF('Male Data'!Q510&lt;MaleWeighted!Q$1146,'Male Data'!$X510,0),IF(AND('Male Data'!Q510&gt;MaleWeighted!Q$1145,'Male Data'!Q510&lt;MaleWeighted!Q$1146),'Male Data'!$X510,0))))</f>
        <v>--</v>
      </c>
      <c r="R510" t="str">
        <f>IF(AND(MaleWeighted!R$1145=0,MaleWeighted!R$1146=0),"--",IF(AND(MaleWeighted!R$1145&gt;0,MaleWeighted!R$1146=0),IF('Male Data'!R510&gt;MaleWeighted!R$1145,'Male Data'!$X510,0),IF(AND(MaleWeighted!R$1145=0,MaleWeighted!R$1146&gt;0),IF('Male Data'!R510&lt;MaleWeighted!R$1146,'Male Data'!$X510,0),IF(AND('Male Data'!R510&gt;MaleWeighted!R$1145,'Male Data'!R510&lt;MaleWeighted!R$1146),'Male Data'!$X510,0))))</f>
        <v>--</v>
      </c>
      <c r="S510" t="str">
        <f>IF(AND(MaleWeighted!S$1145=0,MaleWeighted!S$1146=0),"--",IF(AND(MaleWeighted!S$1145&gt;0,MaleWeighted!S$1146=0),IF('Male Data'!S510&gt;MaleWeighted!S$1145,'Male Data'!$X510,0),IF(AND(MaleWeighted!S$1145=0,MaleWeighted!S$1146&gt;0),IF('Male Data'!S510&lt;MaleWeighted!S$1146,'Male Data'!$X510,0),IF(AND('Male Data'!S510&gt;MaleWeighted!S$1145,'Male Data'!S510&lt;MaleWeighted!S$1146),'Male Data'!$X510,0))))</f>
        <v>--</v>
      </c>
      <c r="T510" t="str">
        <f>IF(AND(MaleWeighted!T$1145=0,MaleWeighted!T$1146=0),"--",IF(AND(MaleWeighted!T$1145&gt;0,MaleWeighted!T$1146=0),IF('Male Data'!T510&gt;MaleWeighted!T$1145,'Male Data'!$X510,0),IF(AND(MaleWeighted!T$1145=0,MaleWeighted!T$1146&gt;0),IF('Male Data'!$T510&lt;MaleWeighted!T$1146,'Male Data'!$X510,0),IF(AND('Male Data'!T510&gt;MaleWeighted!T$1145,'Male Data'!T510&lt;MaleWeighted!T$1146),'Male Data'!$X510,0))))</f>
        <v>--</v>
      </c>
      <c r="U510" t="str">
        <f>IF(AND(MaleWeighted!U$1145=0,MaleWeighted!U$1146=0),"--",IF(AND(MaleWeighted!U$1145&gt;0,MaleWeighted!U$1146=0),IF('Male Data'!U510&gt;MaleWeighted!U$1145,'Male Data'!$X510,0),IF(AND(MaleWeighted!U$1145=0,MaleWeighted!U$1146&gt;0),IF('Male Data'!U510&lt;MaleWeighted!U$1146,'Male Data'!$X510,0),IF(AND('Male Data'!U510&gt;MaleWeighted!U$1145,'Male Data'!U510&lt;MaleWeighted!U$1146),'Male Data'!$X510,0))))</f>
        <v>--</v>
      </c>
      <c r="V510" t="str">
        <f>IF(AND(MaleWeighted!V$1145=0,MaleWeighted!V$1146=0),"--",IF(AND(MaleWeighted!V$1145&gt;0,MaleWeighted!V$1146=0),IF('Male Data'!V510&gt;MaleWeighted!V$1145,'Male Data'!$X510,0),IF(AND(MaleWeighted!V$1145=0,MaleWeighted!V$1146&gt;0),IF('Male Data'!V510&lt;MaleWeighted!V$1146,'Male Data'!$X510,0),IF(AND('Male Data'!V510&gt;MaleWeighted!V$1145,'Male Data'!V510&lt;MaleWeighted!V$1146),'Male Data'!$X510,0))))</f>
        <v>--</v>
      </c>
      <c r="W510" t="str">
        <f>IF(AND(MaleWeighted!W$1145=0,MaleWeighted!W$1146=0),"--",IF(AND(MaleWeighted!W$1145&gt;0,MaleWeighted!W$1146=0),IF('Male Data'!W510&gt;MaleWeighted!W$1145,'Male Data'!$X510,0),IF(AND(MaleWeighted!W$1145=0,MaleWeighted!W$1146&gt;0),IF('Male Data'!W510&lt;MaleWeighted!W$1146,'Male Data'!$X510,0),IF(AND('Male Data'!W510&gt;MaleWeighted!W$1145,'Male Data'!W510&lt;MaleWeighted!W$1146),'Male Data'!$X510,0))))</f>
        <v>--</v>
      </c>
      <c r="Y510">
        <f t="shared" si="14"/>
        <v>0</v>
      </c>
      <c r="Z510">
        <f>Y510*'Male Data'!X510</f>
        <v>0</v>
      </c>
      <c r="AA510">
        <f t="shared" si="15"/>
        <v>1</v>
      </c>
      <c r="AB510">
        <f>AA510*'Male Data'!X510</f>
        <v>106621</v>
      </c>
    </row>
    <row r="511" spans="1:28">
      <c r="A511">
        <f>'Male Data'!A511</f>
        <v>510</v>
      </c>
      <c r="B511" t="str">
        <f>'Male Data'!B511</f>
        <v>M</v>
      </c>
      <c r="C511" t="str">
        <f>IF(AND(MaleWeighted!C$1145=0,MaleWeighted!C$1146=0),"--",IF(AND(MaleWeighted!C$1145&gt;0,MaleWeighted!C$1146=0),IF('Male Data'!C511&gt;MaleWeighted!C$1145,'Male Data'!$X511,0),IF(AND(MaleWeighted!C$1145=0,MaleWeighted!C$1146&gt;0),IF('Male Data'!C511&lt;MaleWeighted!C$1146,'Male Data'!$X511,0),IF(AND('Male Data'!C511&gt;MaleWeighted!C$1145,'Male Data'!C511&lt;MaleWeighted!C$1146),'Male Data'!$X511,0))))</f>
        <v>--</v>
      </c>
      <c r="D511" t="str">
        <f>IF(AND(MaleWeighted!D$1145=0,MaleWeighted!D$1146=0),"--",IF(AND(MaleWeighted!D$1145&gt;0,MaleWeighted!D$1146=0),IF('Male Data'!D511&gt;MaleWeighted!D$1145,'Male Data'!$X511,0),IF(AND(MaleWeighted!D$1145=0,MaleWeighted!D$1146&gt;0),IF('Male Data'!D511&lt;MaleWeighted!D$1146,'Male Data'!$X511,0),IF(AND('Male Data'!D511&gt;MaleWeighted!D$1145,'Male Data'!D511&lt;MaleWeighted!D$1146),'Male Data'!$X511,0))))</f>
        <v>--</v>
      </c>
      <c r="E511" t="str">
        <f>IF(AND(MaleWeighted!E$1145=0,MaleWeighted!E$1146=0),"--",IF(AND(MaleWeighted!E$1145&gt;0,MaleWeighted!E$1146=0),IF('Male Data'!E511&gt;MaleWeighted!E$1145,'Male Data'!$X511,0),IF(AND(MaleWeighted!E$1145=0,MaleWeighted!E$1146&gt;0),IF('Male Data'!E511&lt;MaleWeighted!E$1146,'Male Data'!$X511,0),IF(AND('Male Data'!E511&gt;MaleWeighted!E$1145,'Male Data'!E511&lt;MaleWeighted!E$1146),'Male Data'!$X511,0))))</f>
        <v>--</v>
      </c>
      <c r="F511" t="str">
        <f>IF(AND(MaleWeighted!F$1145=0,MaleWeighted!F$1146=0),"--",IF(AND(MaleWeighted!F$1145&gt;0,MaleWeighted!F$1146=0),IF('Male Data'!F511&gt;MaleWeighted!F$1145,'Male Data'!$X511,0),IF(AND(MaleWeighted!F$1145=0,MaleWeighted!F$1146&gt;0),IF('Male Data'!F511&lt;MaleWeighted!F$1146,'Male Data'!$X511,0),IF(AND('Male Data'!F511&gt;MaleWeighted!F$1145,'Male Data'!F511&lt;MaleWeighted!F$1146),'Male Data'!$X511,0))))</f>
        <v>--</v>
      </c>
      <c r="G511" t="str">
        <f>IF(AND(MaleWeighted!G$1145=0,MaleWeighted!G$1146=0),"--",IF(AND(MaleWeighted!G$1145&gt;0,MaleWeighted!G$1146=0),IF('Male Data'!G511&gt;MaleWeighted!G$1145,'Male Data'!$X511,0),IF(AND(MaleWeighted!G$1145=0,MaleWeighted!G$1146&gt;0),IF('Male Data'!G511&lt;MaleWeighted!G$1146,'Male Data'!$X511,0),IF(AND('Male Data'!G511&gt;MaleWeighted!G$1145,'Male Data'!G511&lt;MaleWeighted!G$1146),'Male Data'!$X511,0))))</f>
        <v>--</v>
      </c>
      <c r="H511" t="str">
        <f>IF(AND(MaleWeighted!H$1145=0,MaleWeighted!H$1146=0),"--",IF(AND(MaleWeighted!H$1145&gt;0,MaleWeighted!H$1146=0),IF('Male Data'!H511&gt;MaleWeighted!H$1145,'Male Data'!$X511,0),IF(AND(MaleWeighted!H$1145=0,MaleWeighted!H$1146&gt;0),IF('Male Data'!H511&lt;MaleWeighted!H$1146,'Male Data'!$X511,0),IF(AND('Male Data'!H511&gt;MaleWeighted!H$1145,'Male Data'!H511&lt;MaleWeighted!H$1146),'Male Data'!$X511,0))))</f>
        <v>--</v>
      </c>
      <c r="I511" t="str">
        <f>IF(AND(MaleWeighted!I$1145=0,MaleWeighted!I$1146=0),"--",IF(AND(MaleWeighted!I$1145&gt;0,MaleWeighted!I$1146=0),IF('Male Data'!I511&gt;MaleWeighted!I$1145,'Male Data'!$X511,0),IF(AND(MaleWeighted!I$1145=0,MaleWeighted!I$1146&gt;0),IF('Male Data'!I511&lt;MaleWeighted!I$1146,'Male Data'!$X511,0),IF(AND('Male Data'!I511&gt;MaleWeighted!I$1145,'Male Data'!I511&lt;MaleWeighted!I$1146),'Male Data'!$X511,0))))</f>
        <v>--</v>
      </c>
      <c r="J511" t="str">
        <f>IF(AND(MaleWeighted!J$1145=0,MaleWeighted!J$1146=0),"--",IF(AND(MaleWeighted!J$1145&gt;0,MaleWeighted!J$1146=0),IF('Male Data'!J511&gt;MaleWeighted!J$1145,'Male Data'!$X511,0),IF(AND(MaleWeighted!J$1145=0,MaleWeighted!J$1146&gt;0),IF('Male Data'!J511&lt;MaleWeighted!J$1146,'Male Data'!$X511,0),IF(AND('Male Data'!J511&gt;MaleWeighted!J$1145,'Male Data'!J511&lt;MaleWeighted!J$1146),'Male Data'!$X511,0))))</f>
        <v>--</v>
      </c>
      <c r="K511" t="str">
        <f>IF(AND(MaleWeighted!K$1145=0,MaleWeighted!K$1146=0),"--",IF(AND(MaleWeighted!K$1145&gt;0,MaleWeighted!K$1146=0),IF('Male Data'!K511&gt;MaleWeighted!K$1145,'Male Data'!$X511,0),IF(AND(MaleWeighted!K$1145=0,MaleWeighted!K$1146&gt;0),IF('Male Data'!K511&lt;MaleWeighted!K$1146,'Male Data'!$X511,0),IF(AND('Male Data'!K511&gt;MaleWeighted!K$1145,'Male Data'!K511&lt;MaleWeighted!K$1146),'Male Data'!$X511,0))))</f>
        <v>--</v>
      </c>
      <c r="L511" t="str">
        <f>IF(AND(MaleWeighted!L$1145=0,MaleWeighted!L$1146=0),"--",IF(AND(MaleWeighted!L$1145&gt;0,MaleWeighted!L$1146=0),IF('Male Data'!L511&gt;MaleWeighted!L$1145,'Male Data'!$X511,0),IF(AND(MaleWeighted!L$1145=0,MaleWeighted!L$1146&gt;0),IF('Male Data'!L511&lt;MaleWeighted!L$1146,'Male Data'!$X511,0),IF(AND('Male Data'!L511&gt;MaleWeighted!L$1145,'Male Data'!L511&lt;MaleWeighted!L$1146),'Male Data'!$X511,0))))</f>
        <v>--</v>
      </c>
      <c r="M511" t="str">
        <f>IF(AND(MaleWeighted!M$1145=0,MaleWeighted!M$1146=0),"--",IF(AND(MaleWeighted!M$1145&gt;0,MaleWeighted!M$1146=0),IF('Male Data'!M511&gt;MaleWeighted!M$1145,'Male Data'!$X511,0),IF(AND(MaleWeighted!M$1145=0,MaleWeighted!M$1146&gt;0),IF('Male Data'!M511&lt;MaleWeighted!M$1146,'Male Data'!$X511,0),IF(AND('Male Data'!M511&gt;MaleWeighted!M$1145,'Male Data'!M511&lt;MaleWeighted!M$1146),'Male Data'!$X511,0))))</f>
        <v>--</v>
      </c>
      <c r="N511" t="str">
        <f>IF(AND(MaleWeighted!N$1145=0,MaleWeighted!N$1146=0),"--",IF(AND(MaleWeighted!N$1145&gt;0,MaleWeighted!N$1146=0),IF('Male Data'!N511&gt;MaleWeighted!N$1145,'Male Data'!$X511,0),IF(AND(MaleWeighted!N$1145=0,MaleWeighted!N$1146&gt;0),IF('Male Data'!N511&lt;MaleWeighted!N$1146,'Male Data'!$X511,0),IF(AND('Male Data'!N511&gt;MaleWeighted!N$1145,'Male Data'!N511&lt;MaleWeighted!N$1146),'Male Data'!$X511,0))))</f>
        <v>--</v>
      </c>
      <c r="O511" t="str">
        <f>IF(AND(MaleWeighted!O$1145=0,MaleWeighted!O$1146=0),"--",IF(AND(MaleWeighted!O$1145&gt;0,MaleWeighted!O$1146=0),IF('Male Data'!O511&gt;MaleWeighted!O$1145,'Male Data'!$X511,0),IF(AND(MaleWeighted!O$1145=0,MaleWeighted!O$1146&gt;0),IF('Male Data'!O511&lt;MaleWeighted!O$1146,'Male Data'!$X511,0),IF(AND('Male Data'!O511&gt;MaleWeighted!O$1145,'Male Data'!O511&lt;MaleWeighted!O$1146),'Male Data'!$X511,0))))</f>
        <v>--</v>
      </c>
      <c r="P511" t="str">
        <f>IF(AND(MaleWeighted!P$1145=0,MaleWeighted!P$1146=0),"--",IF(AND(MaleWeighted!P$1145&gt;0,MaleWeighted!P$1146=0),IF('Male Data'!P511&gt;MaleWeighted!P$1145,'Male Data'!$X511,0),IF(AND(MaleWeighted!P$1145=0,MaleWeighted!P$1146&gt;0),IF('Male Data'!P511&lt;MaleWeighted!P$1146,'Male Data'!$X511,0),IF(AND('Male Data'!P511&gt;MaleWeighted!P$1145,'Male Data'!P511&lt;MaleWeighted!P$1146),'Male Data'!$X511,0))))</f>
        <v>--</v>
      </c>
      <c r="Q511" t="str">
        <f>IF(AND(MaleWeighted!Q$1145=0,MaleWeighted!Q$1146=0),"--",IF(AND(MaleWeighted!Q$1145&gt;0,MaleWeighted!Q$1146=0),IF('Male Data'!Q511&gt;MaleWeighted!Q$1145,'Male Data'!$X511,0),IF(AND(MaleWeighted!Q$1145=0,MaleWeighted!Q$1146&gt;0),IF('Male Data'!Q511&lt;MaleWeighted!Q$1146,'Male Data'!$X511,0),IF(AND('Male Data'!Q511&gt;MaleWeighted!Q$1145,'Male Data'!Q511&lt;MaleWeighted!Q$1146),'Male Data'!$X511,0))))</f>
        <v>--</v>
      </c>
      <c r="R511" t="str">
        <f>IF(AND(MaleWeighted!R$1145=0,MaleWeighted!R$1146=0),"--",IF(AND(MaleWeighted!R$1145&gt;0,MaleWeighted!R$1146=0),IF('Male Data'!R511&gt;MaleWeighted!R$1145,'Male Data'!$X511,0),IF(AND(MaleWeighted!R$1145=0,MaleWeighted!R$1146&gt;0),IF('Male Data'!R511&lt;MaleWeighted!R$1146,'Male Data'!$X511,0),IF(AND('Male Data'!R511&gt;MaleWeighted!R$1145,'Male Data'!R511&lt;MaleWeighted!R$1146),'Male Data'!$X511,0))))</f>
        <v>--</v>
      </c>
      <c r="S511" t="str">
        <f>IF(AND(MaleWeighted!S$1145=0,MaleWeighted!S$1146=0),"--",IF(AND(MaleWeighted!S$1145&gt;0,MaleWeighted!S$1146=0),IF('Male Data'!S511&gt;MaleWeighted!S$1145,'Male Data'!$X511,0),IF(AND(MaleWeighted!S$1145=0,MaleWeighted!S$1146&gt;0),IF('Male Data'!S511&lt;MaleWeighted!S$1146,'Male Data'!$X511,0),IF(AND('Male Data'!S511&gt;MaleWeighted!S$1145,'Male Data'!S511&lt;MaleWeighted!S$1146),'Male Data'!$X511,0))))</f>
        <v>--</v>
      </c>
      <c r="T511" t="str">
        <f>IF(AND(MaleWeighted!T$1145=0,MaleWeighted!T$1146=0),"--",IF(AND(MaleWeighted!T$1145&gt;0,MaleWeighted!T$1146=0),IF('Male Data'!T511&gt;MaleWeighted!T$1145,'Male Data'!$X511,0),IF(AND(MaleWeighted!T$1145=0,MaleWeighted!T$1146&gt;0),IF('Male Data'!$T511&lt;MaleWeighted!T$1146,'Male Data'!$X511,0),IF(AND('Male Data'!T511&gt;MaleWeighted!T$1145,'Male Data'!T511&lt;MaleWeighted!T$1146),'Male Data'!$X511,0))))</f>
        <v>--</v>
      </c>
      <c r="U511" t="str">
        <f>IF(AND(MaleWeighted!U$1145=0,MaleWeighted!U$1146=0),"--",IF(AND(MaleWeighted!U$1145&gt;0,MaleWeighted!U$1146=0),IF('Male Data'!U511&gt;MaleWeighted!U$1145,'Male Data'!$X511,0),IF(AND(MaleWeighted!U$1145=0,MaleWeighted!U$1146&gt;0),IF('Male Data'!U511&lt;MaleWeighted!U$1146,'Male Data'!$X511,0),IF(AND('Male Data'!U511&gt;MaleWeighted!U$1145,'Male Data'!U511&lt;MaleWeighted!U$1146),'Male Data'!$X511,0))))</f>
        <v>--</v>
      </c>
      <c r="V511" t="str">
        <f>IF(AND(MaleWeighted!V$1145=0,MaleWeighted!V$1146=0),"--",IF(AND(MaleWeighted!V$1145&gt;0,MaleWeighted!V$1146=0),IF('Male Data'!V511&gt;MaleWeighted!V$1145,'Male Data'!$X511,0),IF(AND(MaleWeighted!V$1145=0,MaleWeighted!V$1146&gt;0),IF('Male Data'!V511&lt;MaleWeighted!V$1146,'Male Data'!$X511,0),IF(AND('Male Data'!V511&gt;MaleWeighted!V$1145,'Male Data'!V511&lt;MaleWeighted!V$1146),'Male Data'!$X511,0))))</f>
        <v>--</v>
      </c>
      <c r="W511" t="str">
        <f>IF(AND(MaleWeighted!W$1145=0,MaleWeighted!W$1146=0),"--",IF(AND(MaleWeighted!W$1145&gt;0,MaleWeighted!W$1146=0),IF('Male Data'!W511&gt;MaleWeighted!W$1145,'Male Data'!$X511,0),IF(AND(MaleWeighted!W$1145=0,MaleWeighted!W$1146&gt;0),IF('Male Data'!W511&lt;MaleWeighted!W$1146,'Male Data'!$X511,0),IF(AND('Male Data'!W511&gt;MaleWeighted!W$1145,'Male Data'!W511&lt;MaleWeighted!W$1146),'Male Data'!$X511,0))))</f>
        <v>--</v>
      </c>
      <c r="Y511">
        <f t="shared" si="14"/>
        <v>0</v>
      </c>
      <c r="Z511">
        <f>Y511*'Male Data'!X511</f>
        <v>0</v>
      </c>
      <c r="AA511">
        <f t="shared" si="15"/>
        <v>1</v>
      </c>
      <c r="AB511">
        <f>AA511*'Male Data'!X511</f>
        <v>43502</v>
      </c>
    </row>
    <row r="512" spans="1:28">
      <c r="A512">
        <f>'Male Data'!A512</f>
        <v>511</v>
      </c>
      <c r="B512" t="str">
        <f>'Male Data'!B512</f>
        <v>M</v>
      </c>
      <c r="C512" t="str">
        <f>IF(AND(MaleWeighted!C$1145=0,MaleWeighted!C$1146=0),"--",IF(AND(MaleWeighted!C$1145&gt;0,MaleWeighted!C$1146=0),IF('Male Data'!C512&gt;MaleWeighted!C$1145,'Male Data'!$X512,0),IF(AND(MaleWeighted!C$1145=0,MaleWeighted!C$1146&gt;0),IF('Male Data'!C512&lt;MaleWeighted!C$1146,'Male Data'!$X512,0),IF(AND('Male Data'!C512&gt;MaleWeighted!C$1145,'Male Data'!C512&lt;MaleWeighted!C$1146),'Male Data'!$X512,0))))</f>
        <v>--</v>
      </c>
      <c r="D512" t="str">
        <f>IF(AND(MaleWeighted!D$1145=0,MaleWeighted!D$1146=0),"--",IF(AND(MaleWeighted!D$1145&gt;0,MaleWeighted!D$1146=0),IF('Male Data'!D512&gt;MaleWeighted!D$1145,'Male Data'!$X512,0),IF(AND(MaleWeighted!D$1145=0,MaleWeighted!D$1146&gt;0),IF('Male Data'!D512&lt;MaleWeighted!D$1146,'Male Data'!$X512,0),IF(AND('Male Data'!D512&gt;MaleWeighted!D$1145,'Male Data'!D512&lt;MaleWeighted!D$1146),'Male Data'!$X512,0))))</f>
        <v>--</v>
      </c>
      <c r="E512" t="str">
        <f>IF(AND(MaleWeighted!E$1145=0,MaleWeighted!E$1146=0),"--",IF(AND(MaleWeighted!E$1145&gt;0,MaleWeighted!E$1146=0),IF('Male Data'!E512&gt;MaleWeighted!E$1145,'Male Data'!$X512,0),IF(AND(MaleWeighted!E$1145=0,MaleWeighted!E$1146&gt;0),IF('Male Data'!E512&lt;MaleWeighted!E$1146,'Male Data'!$X512,0),IF(AND('Male Data'!E512&gt;MaleWeighted!E$1145,'Male Data'!E512&lt;MaleWeighted!E$1146),'Male Data'!$X512,0))))</f>
        <v>--</v>
      </c>
      <c r="F512" t="str">
        <f>IF(AND(MaleWeighted!F$1145=0,MaleWeighted!F$1146=0),"--",IF(AND(MaleWeighted!F$1145&gt;0,MaleWeighted!F$1146=0),IF('Male Data'!F512&gt;MaleWeighted!F$1145,'Male Data'!$X512,0),IF(AND(MaleWeighted!F$1145=0,MaleWeighted!F$1146&gt;0),IF('Male Data'!F512&lt;MaleWeighted!F$1146,'Male Data'!$X512,0),IF(AND('Male Data'!F512&gt;MaleWeighted!F$1145,'Male Data'!F512&lt;MaleWeighted!F$1146),'Male Data'!$X512,0))))</f>
        <v>--</v>
      </c>
      <c r="G512" t="str">
        <f>IF(AND(MaleWeighted!G$1145=0,MaleWeighted!G$1146=0),"--",IF(AND(MaleWeighted!G$1145&gt;0,MaleWeighted!G$1146=0),IF('Male Data'!G512&gt;MaleWeighted!G$1145,'Male Data'!$X512,0),IF(AND(MaleWeighted!G$1145=0,MaleWeighted!G$1146&gt;0),IF('Male Data'!G512&lt;MaleWeighted!G$1146,'Male Data'!$X512,0),IF(AND('Male Data'!G512&gt;MaleWeighted!G$1145,'Male Data'!G512&lt;MaleWeighted!G$1146),'Male Data'!$X512,0))))</f>
        <v>--</v>
      </c>
      <c r="H512" t="str">
        <f>IF(AND(MaleWeighted!H$1145=0,MaleWeighted!H$1146=0),"--",IF(AND(MaleWeighted!H$1145&gt;0,MaleWeighted!H$1146=0),IF('Male Data'!H512&gt;MaleWeighted!H$1145,'Male Data'!$X512,0),IF(AND(MaleWeighted!H$1145=0,MaleWeighted!H$1146&gt;0),IF('Male Data'!H512&lt;MaleWeighted!H$1146,'Male Data'!$X512,0),IF(AND('Male Data'!H512&gt;MaleWeighted!H$1145,'Male Data'!H512&lt;MaleWeighted!H$1146),'Male Data'!$X512,0))))</f>
        <v>--</v>
      </c>
      <c r="I512" t="str">
        <f>IF(AND(MaleWeighted!I$1145=0,MaleWeighted!I$1146=0),"--",IF(AND(MaleWeighted!I$1145&gt;0,MaleWeighted!I$1146=0),IF('Male Data'!I512&gt;MaleWeighted!I$1145,'Male Data'!$X512,0),IF(AND(MaleWeighted!I$1145=0,MaleWeighted!I$1146&gt;0),IF('Male Data'!I512&lt;MaleWeighted!I$1146,'Male Data'!$X512,0),IF(AND('Male Data'!I512&gt;MaleWeighted!I$1145,'Male Data'!I512&lt;MaleWeighted!I$1146),'Male Data'!$X512,0))))</f>
        <v>--</v>
      </c>
      <c r="J512" t="str">
        <f>IF(AND(MaleWeighted!J$1145=0,MaleWeighted!J$1146=0),"--",IF(AND(MaleWeighted!J$1145&gt;0,MaleWeighted!J$1146=0),IF('Male Data'!J512&gt;MaleWeighted!J$1145,'Male Data'!$X512,0),IF(AND(MaleWeighted!J$1145=0,MaleWeighted!J$1146&gt;0),IF('Male Data'!J512&lt;MaleWeighted!J$1146,'Male Data'!$X512,0),IF(AND('Male Data'!J512&gt;MaleWeighted!J$1145,'Male Data'!J512&lt;MaleWeighted!J$1146),'Male Data'!$X512,0))))</f>
        <v>--</v>
      </c>
      <c r="K512" t="str">
        <f>IF(AND(MaleWeighted!K$1145=0,MaleWeighted!K$1146=0),"--",IF(AND(MaleWeighted!K$1145&gt;0,MaleWeighted!K$1146=0),IF('Male Data'!K512&gt;MaleWeighted!K$1145,'Male Data'!$X512,0),IF(AND(MaleWeighted!K$1145=0,MaleWeighted!K$1146&gt;0),IF('Male Data'!K512&lt;MaleWeighted!K$1146,'Male Data'!$X512,0),IF(AND('Male Data'!K512&gt;MaleWeighted!K$1145,'Male Data'!K512&lt;MaleWeighted!K$1146),'Male Data'!$X512,0))))</f>
        <v>--</v>
      </c>
      <c r="L512" t="str">
        <f>IF(AND(MaleWeighted!L$1145=0,MaleWeighted!L$1146=0),"--",IF(AND(MaleWeighted!L$1145&gt;0,MaleWeighted!L$1146=0),IF('Male Data'!L512&gt;MaleWeighted!L$1145,'Male Data'!$X512,0),IF(AND(MaleWeighted!L$1145=0,MaleWeighted!L$1146&gt;0),IF('Male Data'!L512&lt;MaleWeighted!L$1146,'Male Data'!$X512,0),IF(AND('Male Data'!L512&gt;MaleWeighted!L$1145,'Male Data'!L512&lt;MaleWeighted!L$1146),'Male Data'!$X512,0))))</f>
        <v>--</v>
      </c>
      <c r="M512" t="str">
        <f>IF(AND(MaleWeighted!M$1145=0,MaleWeighted!M$1146=0),"--",IF(AND(MaleWeighted!M$1145&gt;0,MaleWeighted!M$1146=0),IF('Male Data'!M512&gt;MaleWeighted!M$1145,'Male Data'!$X512,0),IF(AND(MaleWeighted!M$1145=0,MaleWeighted!M$1146&gt;0),IF('Male Data'!M512&lt;MaleWeighted!M$1146,'Male Data'!$X512,0),IF(AND('Male Data'!M512&gt;MaleWeighted!M$1145,'Male Data'!M512&lt;MaleWeighted!M$1146),'Male Data'!$X512,0))))</f>
        <v>--</v>
      </c>
      <c r="N512" t="str">
        <f>IF(AND(MaleWeighted!N$1145=0,MaleWeighted!N$1146=0),"--",IF(AND(MaleWeighted!N$1145&gt;0,MaleWeighted!N$1146=0),IF('Male Data'!N512&gt;MaleWeighted!N$1145,'Male Data'!$X512,0),IF(AND(MaleWeighted!N$1145=0,MaleWeighted!N$1146&gt;0),IF('Male Data'!N512&lt;MaleWeighted!N$1146,'Male Data'!$X512,0),IF(AND('Male Data'!N512&gt;MaleWeighted!N$1145,'Male Data'!N512&lt;MaleWeighted!N$1146),'Male Data'!$X512,0))))</f>
        <v>--</v>
      </c>
      <c r="O512" t="str">
        <f>IF(AND(MaleWeighted!O$1145=0,MaleWeighted!O$1146=0),"--",IF(AND(MaleWeighted!O$1145&gt;0,MaleWeighted!O$1146=0),IF('Male Data'!O512&gt;MaleWeighted!O$1145,'Male Data'!$X512,0),IF(AND(MaleWeighted!O$1145=0,MaleWeighted!O$1146&gt;0),IF('Male Data'!O512&lt;MaleWeighted!O$1146,'Male Data'!$X512,0),IF(AND('Male Data'!O512&gt;MaleWeighted!O$1145,'Male Data'!O512&lt;MaleWeighted!O$1146),'Male Data'!$X512,0))))</f>
        <v>--</v>
      </c>
      <c r="P512" t="str">
        <f>IF(AND(MaleWeighted!P$1145=0,MaleWeighted!P$1146=0),"--",IF(AND(MaleWeighted!P$1145&gt;0,MaleWeighted!P$1146=0),IF('Male Data'!P512&gt;MaleWeighted!P$1145,'Male Data'!$X512,0),IF(AND(MaleWeighted!P$1145=0,MaleWeighted!P$1146&gt;0),IF('Male Data'!P512&lt;MaleWeighted!P$1146,'Male Data'!$X512,0),IF(AND('Male Data'!P512&gt;MaleWeighted!P$1145,'Male Data'!P512&lt;MaleWeighted!P$1146),'Male Data'!$X512,0))))</f>
        <v>--</v>
      </c>
      <c r="Q512" t="str">
        <f>IF(AND(MaleWeighted!Q$1145=0,MaleWeighted!Q$1146=0),"--",IF(AND(MaleWeighted!Q$1145&gt;0,MaleWeighted!Q$1146=0),IF('Male Data'!Q512&gt;MaleWeighted!Q$1145,'Male Data'!$X512,0),IF(AND(MaleWeighted!Q$1145=0,MaleWeighted!Q$1146&gt;0),IF('Male Data'!Q512&lt;MaleWeighted!Q$1146,'Male Data'!$X512,0),IF(AND('Male Data'!Q512&gt;MaleWeighted!Q$1145,'Male Data'!Q512&lt;MaleWeighted!Q$1146),'Male Data'!$X512,0))))</f>
        <v>--</v>
      </c>
      <c r="R512" t="str">
        <f>IF(AND(MaleWeighted!R$1145=0,MaleWeighted!R$1146=0),"--",IF(AND(MaleWeighted!R$1145&gt;0,MaleWeighted!R$1146=0),IF('Male Data'!R512&gt;MaleWeighted!R$1145,'Male Data'!$X512,0),IF(AND(MaleWeighted!R$1145=0,MaleWeighted!R$1146&gt;0),IF('Male Data'!R512&lt;MaleWeighted!R$1146,'Male Data'!$X512,0),IF(AND('Male Data'!R512&gt;MaleWeighted!R$1145,'Male Data'!R512&lt;MaleWeighted!R$1146),'Male Data'!$X512,0))))</f>
        <v>--</v>
      </c>
      <c r="S512" t="str">
        <f>IF(AND(MaleWeighted!S$1145=0,MaleWeighted!S$1146=0),"--",IF(AND(MaleWeighted!S$1145&gt;0,MaleWeighted!S$1146=0),IF('Male Data'!S512&gt;MaleWeighted!S$1145,'Male Data'!$X512,0),IF(AND(MaleWeighted!S$1145=0,MaleWeighted!S$1146&gt;0),IF('Male Data'!S512&lt;MaleWeighted!S$1146,'Male Data'!$X512,0),IF(AND('Male Data'!S512&gt;MaleWeighted!S$1145,'Male Data'!S512&lt;MaleWeighted!S$1146),'Male Data'!$X512,0))))</f>
        <v>--</v>
      </c>
      <c r="T512" t="str">
        <f>IF(AND(MaleWeighted!T$1145=0,MaleWeighted!T$1146=0),"--",IF(AND(MaleWeighted!T$1145&gt;0,MaleWeighted!T$1146=0),IF('Male Data'!T512&gt;MaleWeighted!T$1145,'Male Data'!$X512,0),IF(AND(MaleWeighted!T$1145=0,MaleWeighted!T$1146&gt;0),IF('Male Data'!$T512&lt;MaleWeighted!T$1146,'Male Data'!$X512,0),IF(AND('Male Data'!T512&gt;MaleWeighted!T$1145,'Male Data'!T512&lt;MaleWeighted!T$1146),'Male Data'!$X512,0))))</f>
        <v>--</v>
      </c>
      <c r="U512" t="str">
        <f>IF(AND(MaleWeighted!U$1145=0,MaleWeighted!U$1146=0),"--",IF(AND(MaleWeighted!U$1145&gt;0,MaleWeighted!U$1146=0),IF('Male Data'!U512&gt;MaleWeighted!U$1145,'Male Data'!$X512,0),IF(AND(MaleWeighted!U$1145=0,MaleWeighted!U$1146&gt;0),IF('Male Data'!U512&lt;MaleWeighted!U$1146,'Male Data'!$X512,0),IF(AND('Male Data'!U512&gt;MaleWeighted!U$1145,'Male Data'!U512&lt;MaleWeighted!U$1146),'Male Data'!$X512,0))))</f>
        <v>--</v>
      </c>
      <c r="V512" t="str">
        <f>IF(AND(MaleWeighted!V$1145=0,MaleWeighted!V$1146=0),"--",IF(AND(MaleWeighted!V$1145&gt;0,MaleWeighted!V$1146=0),IF('Male Data'!V512&gt;MaleWeighted!V$1145,'Male Data'!$X512,0),IF(AND(MaleWeighted!V$1145=0,MaleWeighted!V$1146&gt;0),IF('Male Data'!V512&lt;MaleWeighted!V$1146,'Male Data'!$X512,0),IF(AND('Male Data'!V512&gt;MaleWeighted!V$1145,'Male Data'!V512&lt;MaleWeighted!V$1146),'Male Data'!$X512,0))))</f>
        <v>--</v>
      </c>
      <c r="W512" t="str">
        <f>IF(AND(MaleWeighted!W$1145=0,MaleWeighted!W$1146=0),"--",IF(AND(MaleWeighted!W$1145&gt;0,MaleWeighted!W$1146=0),IF('Male Data'!W512&gt;MaleWeighted!W$1145,'Male Data'!$X512,0),IF(AND(MaleWeighted!W$1145=0,MaleWeighted!W$1146&gt;0),IF('Male Data'!W512&lt;MaleWeighted!W$1146,'Male Data'!$X512,0),IF(AND('Male Data'!W512&gt;MaleWeighted!W$1145,'Male Data'!W512&lt;MaleWeighted!W$1146),'Male Data'!$X512,0))))</f>
        <v>--</v>
      </c>
      <c r="Y512">
        <f t="shared" si="14"/>
        <v>0</v>
      </c>
      <c r="Z512">
        <f>Y512*'Male Data'!X512</f>
        <v>0</v>
      </c>
      <c r="AA512">
        <f t="shared" si="15"/>
        <v>1</v>
      </c>
      <c r="AB512">
        <f>AA512*'Male Data'!X512</f>
        <v>184987</v>
      </c>
    </row>
    <row r="513" spans="1:28">
      <c r="A513">
        <f>'Male Data'!A513</f>
        <v>512</v>
      </c>
      <c r="B513" t="str">
        <f>'Male Data'!B513</f>
        <v>M</v>
      </c>
      <c r="C513" t="str">
        <f>IF(AND(MaleWeighted!C$1145=0,MaleWeighted!C$1146=0),"--",IF(AND(MaleWeighted!C$1145&gt;0,MaleWeighted!C$1146=0),IF('Male Data'!C513&gt;MaleWeighted!C$1145,'Male Data'!$X513,0),IF(AND(MaleWeighted!C$1145=0,MaleWeighted!C$1146&gt;0),IF('Male Data'!C513&lt;MaleWeighted!C$1146,'Male Data'!$X513,0),IF(AND('Male Data'!C513&gt;MaleWeighted!C$1145,'Male Data'!C513&lt;MaleWeighted!C$1146),'Male Data'!$X513,0))))</f>
        <v>--</v>
      </c>
      <c r="D513" t="str">
        <f>IF(AND(MaleWeighted!D$1145=0,MaleWeighted!D$1146=0),"--",IF(AND(MaleWeighted!D$1145&gt;0,MaleWeighted!D$1146=0),IF('Male Data'!D513&gt;MaleWeighted!D$1145,'Male Data'!$X513,0),IF(AND(MaleWeighted!D$1145=0,MaleWeighted!D$1146&gt;0),IF('Male Data'!D513&lt;MaleWeighted!D$1146,'Male Data'!$X513,0),IF(AND('Male Data'!D513&gt;MaleWeighted!D$1145,'Male Data'!D513&lt;MaleWeighted!D$1146),'Male Data'!$X513,0))))</f>
        <v>--</v>
      </c>
      <c r="E513" t="str">
        <f>IF(AND(MaleWeighted!E$1145=0,MaleWeighted!E$1146=0),"--",IF(AND(MaleWeighted!E$1145&gt;0,MaleWeighted!E$1146=0),IF('Male Data'!E513&gt;MaleWeighted!E$1145,'Male Data'!$X513,0),IF(AND(MaleWeighted!E$1145=0,MaleWeighted!E$1146&gt;0),IF('Male Data'!E513&lt;MaleWeighted!E$1146,'Male Data'!$X513,0),IF(AND('Male Data'!E513&gt;MaleWeighted!E$1145,'Male Data'!E513&lt;MaleWeighted!E$1146),'Male Data'!$X513,0))))</f>
        <v>--</v>
      </c>
      <c r="F513" t="str">
        <f>IF(AND(MaleWeighted!F$1145=0,MaleWeighted!F$1146=0),"--",IF(AND(MaleWeighted!F$1145&gt;0,MaleWeighted!F$1146=0),IF('Male Data'!F513&gt;MaleWeighted!F$1145,'Male Data'!$X513,0),IF(AND(MaleWeighted!F$1145=0,MaleWeighted!F$1146&gt;0),IF('Male Data'!F513&lt;MaleWeighted!F$1146,'Male Data'!$X513,0),IF(AND('Male Data'!F513&gt;MaleWeighted!F$1145,'Male Data'!F513&lt;MaleWeighted!F$1146),'Male Data'!$X513,0))))</f>
        <v>--</v>
      </c>
      <c r="G513" t="str">
        <f>IF(AND(MaleWeighted!G$1145=0,MaleWeighted!G$1146=0),"--",IF(AND(MaleWeighted!G$1145&gt;0,MaleWeighted!G$1146=0),IF('Male Data'!G513&gt;MaleWeighted!G$1145,'Male Data'!$X513,0),IF(AND(MaleWeighted!G$1145=0,MaleWeighted!G$1146&gt;0),IF('Male Data'!G513&lt;MaleWeighted!G$1146,'Male Data'!$X513,0),IF(AND('Male Data'!G513&gt;MaleWeighted!G$1145,'Male Data'!G513&lt;MaleWeighted!G$1146),'Male Data'!$X513,0))))</f>
        <v>--</v>
      </c>
      <c r="H513" t="str">
        <f>IF(AND(MaleWeighted!H$1145=0,MaleWeighted!H$1146=0),"--",IF(AND(MaleWeighted!H$1145&gt;0,MaleWeighted!H$1146=0),IF('Male Data'!H513&gt;MaleWeighted!H$1145,'Male Data'!$X513,0),IF(AND(MaleWeighted!H$1145=0,MaleWeighted!H$1146&gt;0),IF('Male Data'!H513&lt;MaleWeighted!H$1146,'Male Data'!$X513,0),IF(AND('Male Data'!H513&gt;MaleWeighted!H$1145,'Male Data'!H513&lt;MaleWeighted!H$1146),'Male Data'!$X513,0))))</f>
        <v>--</v>
      </c>
      <c r="I513" t="str">
        <f>IF(AND(MaleWeighted!I$1145=0,MaleWeighted!I$1146=0),"--",IF(AND(MaleWeighted!I$1145&gt;0,MaleWeighted!I$1146=0),IF('Male Data'!I513&gt;MaleWeighted!I$1145,'Male Data'!$X513,0),IF(AND(MaleWeighted!I$1145=0,MaleWeighted!I$1146&gt;0),IF('Male Data'!I513&lt;MaleWeighted!I$1146,'Male Data'!$X513,0),IF(AND('Male Data'!I513&gt;MaleWeighted!I$1145,'Male Data'!I513&lt;MaleWeighted!I$1146),'Male Data'!$X513,0))))</f>
        <v>--</v>
      </c>
      <c r="J513" t="str">
        <f>IF(AND(MaleWeighted!J$1145=0,MaleWeighted!J$1146=0),"--",IF(AND(MaleWeighted!J$1145&gt;0,MaleWeighted!J$1146=0),IF('Male Data'!J513&gt;MaleWeighted!J$1145,'Male Data'!$X513,0),IF(AND(MaleWeighted!J$1145=0,MaleWeighted!J$1146&gt;0),IF('Male Data'!J513&lt;MaleWeighted!J$1146,'Male Data'!$X513,0),IF(AND('Male Data'!J513&gt;MaleWeighted!J$1145,'Male Data'!J513&lt;MaleWeighted!J$1146),'Male Data'!$X513,0))))</f>
        <v>--</v>
      </c>
      <c r="K513" t="str">
        <f>IF(AND(MaleWeighted!K$1145=0,MaleWeighted!K$1146=0),"--",IF(AND(MaleWeighted!K$1145&gt;0,MaleWeighted!K$1146=0),IF('Male Data'!K513&gt;MaleWeighted!K$1145,'Male Data'!$X513,0),IF(AND(MaleWeighted!K$1145=0,MaleWeighted!K$1146&gt;0),IF('Male Data'!K513&lt;MaleWeighted!K$1146,'Male Data'!$X513,0),IF(AND('Male Data'!K513&gt;MaleWeighted!K$1145,'Male Data'!K513&lt;MaleWeighted!K$1146),'Male Data'!$X513,0))))</f>
        <v>--</v>
      </c>
      <c r="L513" t="str">
        <f>IF(AND(MaleWeighted!L$1145=0,MaleWeighted!L$1146=0),"--",IF(AND(MaleWeighted!L$1145&gt;0,MaleWeighted!L$1146=0),IF('Male Data'!L513&gt;MaleWeighted!L$1145,'Male Data'!$X513,0),IF(AND(MaleWeighted!L$1145=0,MaleWeighted!L$1146&gt;0),IF('Male Data'!L513&lt;MaleWeighted!L$1146,'Male Data'!$X513,0),IF(AND('Male Data'!L513&gt;MaleWeighted!L$1145,'Male Data'!L513&lt;MaleWeighted!L$1146),'Male Data'!$X513,0))))</f>
        <v>--</v>
      </c>
      <c r="M513" t="str">
        <f>IF(AND(MaleWeighted!M$1145=0,MaleWeighted!M$1146=0),"--",IF(AND(MaleWeighted!M$1145&gt;0,MaleWeighted!M$1146=0),IF('Male Data'!M513&gt;MaleWeighted!M$1145,'Male Data'!$X513,0),IF(AND(MaleWeighted!M$1145=0,MaleWeighted!M$1146&gt;0),IF('Male Data'!M513&lt;MaleWeighted!M$1146,'Male Data'!$X513,0),IF(AND('Male Data'!M513&gt;MaleWeighted!M$1145,'Male Data'!M513&lt;MaleWeighted!M$1146),'Male Data'!$X513,0))))</f>
        <v>--</v>
      </c>
      <c r="N513" t="str">
        <f>IF(AND(MaleWeighted!N$1145=0,MaleWeighted!N$1146=0),"--",IF(AND(MaleWeighted!N$1145&gt;0,MaleWeighted!N$1146=0),IF('Male Data'!N513&gt;MaleWeighted!N$1145,'Male Data'!$X513,0),IF(AND(MaleWeighted!N$1145=0,MaleWeighted!N$1146&gt;0),IF('Male Data'!N513&lt;MaleWeighted!N$1146,'Male Data'!$X513,0),IF(AND('Male Data'!N513&gt;MaleWeighted!N$1145,'Male Data'!N513&lt;MaleWeighted!N$1146),'Male Data'!$X513,0))))</f>
        <v>--</v>
      </c>
      <c r="O513" t="str">
        <f>IF(AND(MaleWeighted!O$1145=0,MaleWeighted!O$1146=0),"--",IF(AND(MaleWeighted!O$1145&gt;0,MaleWeighted!O$1146=0),IF('Male Data'!O513&gt;MaleWeighted!O$1145,'Male Data'!$X513,0),IF(AND(MaleWeighted!O$1145=0,MaleWeighted!O$1146&gt;0),IF('Male Data'!O513&lt;MaleWeighted!O$1146,'Male Data'!$X513,0),IF(AND('Male Data'!O513&gt;MaleWeighted!O$1145,'Male Data'!O513&lt;MaleWeighted!O$1146),'Male Data'!$X513,0))))</f>
        <v>--</v>
      </c>
      <c r="P513" t="str">
        <f>IF(AND(MaleWeighted!P$1145=0,MaleWeighted!P$1146=0),"--",IF(AND(MaleWeighted!P$1145&gt;0,MaleWeighted!P$1146=0),IF('Male Data'!P513&gt;MaleWeighted!P$1145,'Male Data'!$X513,0),IF(AND(MaleWeighted!P$1145=0,MaleWeighted!P$1146&gt;0),IF('Male Data'!P513&lt;MaleWeighted!P$1146,'Male Data'!$X513,0),IF(AND('Male Data'!P513&gt;MaleWeighted!P$1145,'Male Data'!P513&lt;MaleWeighted!P$1146),'Male Data'!$X513,0))))</f>
        <v>--</v>
      </c>
      <c r="Q513" t="str">
        <f>IF(AND(MaleWeighted!Q$1145=0,MaleWeighted!Q$1146=0),"--",IF(AND(MaleWeighted!Q$1145&gt;0,MaleWeighted!Q$1146=0),IF('Male Data'!Q513&gt;MaleWeighted!Q$1145,'Male Data'!$X513,0),IF(AND(MaleWeighted!Q$1145=0,MaleWeighted!Q$1146&gt;0),IF('Male Data'!Q513&lt;MaleWeighted!Q$1146,'Male Data'!$X513,0),IF(AND('Male Data'!Q513&gt;MaleWeighted!Q$1145,'Male Data'!Q513&lt;MaleWeighted!Q$1146),'Male Data'!$X513,0))))</f>
        <v>--</v>
      </c>
      <c r="R513" t="str">
        <f>IF(AND(MaleWeighted!R$1145=0,MaleWeighted!R$1146=0),"--",IF(AND(MaleWeighted!R$1145&gt;0,MaleWeighted!R$1146=0),IF('Male Data'!R513&gt;MaleWeighted!R$1145,'Male Data'!$X513,0),IF(AND(MaleWeighted!R$1145=0,MaleWeighted!R$1146&gt;0),IF('Male Data'!R513&lt;MaleWeighted!R$1146,'Male Data'!$X513,0),IF(AND('Male Data'!R513&gt;MaleWeighted!R$1145,'Male Data'!R513&lt;MaleWeighted!R$1146),'Male Data'!$X513,0))))</f>
        <v>--</v>
      </c>
      <c r="S513" t="str">
        <f>IF(AND(MaleWeighted!S$1145=0,MaleWeighted!S$1146=0),"--",IF(AND(MaleWeighted!S$1145&gt;0,MaleWeighted!S$1146=0),IF('Male Data'!S513&gt;MaleWeighted!S$1145,'Male Data'!$X513,0),IF(AND(MaleWeighted!S$1145=0,MaleWeighted!S$1146&gt;0),IF('Male Data'!S513&lt;MaleWeighted!S$1146,'Male Data'!$X513,0),IF(AND('Male Data'!S513&gt;MaleWeighted!S$1145,'Male Data'!S513&lt;MaleWeighted!S$1146),'Male Data'!$X513,0))))</f>
        <v>--</v>
      </c>
      <c r="T513" t="str">
        <f>IF(AND(MaleWeighted!T$1145=0,MaleWeighted!T$1146=0),"--",IF(AND(MaleWeighted!T$1145&gt;0,MaleWeighted!T$1146=0),IF('Male Data'!T513&gt;MaleWeighted!T$1145,'Male Data'!$X513,0),IF(AND(MaleWeighted!T$1145=0,MaleWeighted!T$1146&gt;0),IF('Male Data'!$T513&lt;MaleWeighted!T$1146,'Male Data'!$X513,0),IF(AND('Male Data'!T513&gt;MaleWeighted!T$1145,'Male Data'!T513&lt;MaleWeighted!T$1146),'Male Data'!$X513,0))))</f>
        <v>--</v>
      </c>
      <c r="U513" t="str">
        <f>IF(AND(MaleWeighted!U$1145=0,MaleWeighted!U$1146=0),"--",IF(AND(MaleWeighted!U$1145&gt;0,MaleWeighted!U$1146=0),IF('Male Data'!U513&gt;MaleWeighted!U$1145,'Male Data'!$X513,0),IF(AND(MaleWeighted!U$1145=0,MaleWeighted!U$1146&gt;0),IF('Male Data'!U513&lt;MaleWeighted!U$1146,'Male Data'!$X513,0),IF(AND('Male Data'!U513&gt;MaleWeighted!U$1145,'Male Data'!U513&lt;MaleWeighted!U$1146),'Male Data'!$X513,0))))</f>
        <v>--</v>
      </c>
      <c r="V513" t="str">
        <f>IF(AND(MaleWeighted!V$1145=0,MaleWeighted!V$1146=0),"--",IF(AND(MaleWeighted!V$1145&gt;0,MaleWeighted!V$1146=0),IF('Male Data'!V513&gt;MaleWeighted!V$1145,'Male Data'!$X513,0),IF(AND(MaleWeighted!V$1145=0,MaleWeighted!V$1146&gt;0),IF('Male Data'!V513&lt;MaleWeighted!V$1146,'Male Data'!$X513,0),IF(AND('Male Data'!V513&gt;MaleWeighted!V$1145,'Male Data'!V513&lt;MaleWeighted!V$1146),'Male Data'!$X513,0))))</f>
        <v>--</v>
      </c>
      <c r="W513" t="str">
        <f>IF(AND(MaleWeighted!W$1145=0,MaleWeighted!W$1146=0),"--",IF(AND(MaleWeighted!W$1145&gt;0,MaleWeighted!W$1146=0),IF('Male Data'!W513&gt;MaleWeighted!W$1145,'Male Data'!$X513,0),IF(AND(MaleWeighted!W$1145=0,MaleWeighted!W$1146&gt;0),IF('Male Data'!W513&lt;MaleWeighted!W$1146,'Male Data'!$X513,0),IF(AND('Male Data'!W513&gt;MaleWeighted!W$1145,'Male Data'!W513&lt;MaleWeighted!W$1146),'Male Data'!$X513,0))))</f>
        <v>--</v>
      </c>
      <c r="Y513">
        <f t="shared" si="14"/>
        <v>0</v>
      </c>
      <c r="Z513">
        <f>Y513*'Male Data'!X513</f>
        <v>0</v>
      </c>
      <c r="AA513">
        <f t="shared" si="15"/>
        <v>1</v>
      </c>
      <c r="AB513">
        <f>AA513*'Male Data'!X513</f>
        <v>49335</v>
      </c>
    </row>
    <row r="514" spans="1:28">
      <c r="A514">
        <f>'Male Data'!A514</f>
        <v>513</v>
      </c>
      <c r="B514" t="str">
        <f>'Male Data'!B514</f>
        <v>M</v>
      </c>
      <c r="C514" t="str">
        <f>IF(AND(MaleWeighted!C$1145=0,MaleWeighted!C$1146=0),"--",IF(AND(MaleWeighted!C$1145&gt;0,MaleWeighted!C$1146=0),IF('Male Data'!C514&gt;MaleWeighted!C$1145,'Male Data'!$X514,0),IF(AND(MaleWeighted!C$1145=0,MaleWeighted!C$1146&gt;0),IF('Male Data'!C514&lt;MaleWeighted!C$1146,'Male Data'!$X514,0),IF(AND('Male Data'!C514&gt;MaleWeighted!C$1145,'Male Data'!C514&lt;MaleWeighted!C$1146),'Male Data'!$X514,0))))</f>
        <v>--</v>
      </c>
      <c r="D514" t="str">
        <f>IF(AND(MaleWeighted!D$1145=0,MaleWeighted!D$1146=0),"--",IF(AND(MaleWeighted!D$1145&gt;0,MaleWeighted!D$1146=0),IF('Male Data'!D514&gt;MaleWeighted!D$1145,'Male Data'!$X514,0),IF(AND(MaleWeighted!D$1145=0,MaleWeighted!D$1146&gt;0),IF('Male Data'!D514&lt;MaleWeighted!D$1146,'Male Data'!$X514,0),IF(AND('Male Data'!D514&gt;MaleWeighted!D$1145,'Male Data'!D514&lt;MaleWeighted!D$1146),'Male Data'!$X514,0))))</f>
        <v>--</v>
      </c>
      <c r="E514" t="str">
        <f>IF(AND(MaleWeighted!E$1145=0,MaleWeighted!E$1146=0),"--",IF(AND(MaleWeighted!E$1145&gt;0,MaleWeighted!E$1146=0),IF('Male Data'!E514&gt;MaleWeighted!E$1145,'Male Data'!$X514,0),IF(AND(MaleWeighted!E$1145=0,MaleWeighted!E$1146&gt;0),IF('Male Data'!E514&lt;MaleWeighted!E$1146,'Male Data'!$X514,0),IF(AND('Male Data'!E514&gt;MaleWeighted!E$1145,'Male Data'!E514&lt;MaleWeighted!E$1146),'Male Data'!$X514,0))))</f>
        <v>--</v>
      </c>
      <c r="F514" t="str">
        <f>IF(AND(MaleWeighted!F$1145=0,MaleWeighted!F$1146=0),"--",IF(AND(MaleWeighted!F$1145&gt;0,MaleWeighted!F$1146=0),IF('Male Data'!F514&gt;MaleWeighted!F$1145,'Male Data'!$X514,0),IF(AND(MaleWeighted!F$1145=0,MaleWeighted!F$1146&gt;0),IF('Male Data'!F514&lt;MaleWeighted!F$1146,'Male Data'!$X514,0),IF(AND('Male Data'!F514&gt;MaleWeighted!F$1145,'Male Data'!F514&lt;MaleWeighted!F$1146),'Male Data'!$X514,0))))</f>
        <v>--</v>
      </c>
      <c r="G514" t="str">
        <f>IF(AND(MaleWeighted!G$1145=0,MaleWeighted!G$1146=0),"--",IF(AND(MaleWeighted!G$1145&gt;0,MaleWeighted!G$1146=0),IF('Male Data'!G514&gt;MaleWeighted!G$1145,'Male Data'!$X514,0),IF(AND(MaleWeighted!G$1145=0,MaleWeighted!G$1146&gt;0),IF('Male Data'!G514&lt;MaleWeighted!G$1146,'Male Data'!$X514,0),IF(AND('Male Data'!G514&gt;MaleWeighted!G$1145,'Male Data'!G514&lt;MaleWeighted!G$1146),'Male Data'!$X514,0))))</f>
        <v>--</v>
      </c>
      <c r="H514" t="str">
        <f>IF(AND(MaleWeighted!H$1145=0,MaleWeighted!H$1146=0),"--",IF(AND(MaleWeighted!H$1145&gt;0,MaleWeighted!H$1146=0),IF('Male Data'!H514&gt;MaleWeighted!H$1145,'Male Data'!$X514,0),IF(AND(MaleWeighted!H$1145=0,MaleWeighted!H$1146&gt;0),IF('Male Data'!H514&lt;MaleWeighted!H$1146,'Male Data'!$X514,0),IF(AND('Male Data'!H514&gt;MaleWeighted!H$1145,'Male Data'!H514&lt;MaleWeighted!H$1146),'Male Data'!$X514,0))))</f>
        <v>--</v>
      </c>
      <c r="I514" t="str">
        <f>IF(AND(MaleWeighted!I$1145=0,MaleWeighted!I$1146=0),"--",IF(AND(MaleWeighted!I$1145&gt;0,MaleWeighted!I$1146=0),IF('Male Data'!I514&gt;MaleWeighted!I$1145,'Male Data'!$X514,0),IF(AND(MaleWeighted!I$1145=0,MaleWeighted!I$1146&gt;0),IF('Male Data'!I514&lt;MaleWeighted!I$1146,'Male Data'!$X514,0),IF(AND('Male Data'!I514&gt;MaleWeighted!I$1145,'Male Data'!I514&lt;MaleWeighted!I$1146),'Male Data'!$X514,0))))</f>
        <v>--</v>
      </c>
      <c r="J514" t="str">
        <f>IF(AND(MaleWeighted!J$1145=0,MaleWeighted!J$1146=0),"--",IF(AND(MaleWeighted!J$1145&gt;0,MaleWeighted!J$1146=0),IF('Male Data'!J514&gt;MaleWeighted!J$1145,'Male Data'!$X514,0),IF(AND(MaleWeighted!J$1145=0,MaleWeighted!J$1146&gt;0),IF('Male Data'!J514&lt;MaleWeighted!J$1146,'Male Data'!$X514,0),IF(AND('Male Data'!J514&gt;MaleWeighted!J$1145,'Male Data'!J514&lt;MaleWeighted!J$1146),'Male Data'!$X514,0))))</f>
        <v>--</v>
      </c>
      <c r="K514" t="str">
        <f>IF(AND(MaleWeighted!K$1145=0,MaleWeighted!K$1146=0),"--",IF(AND(MaleWeighted!K$1145&gt;0,MaleWeighted!K$1146=0),IF('Male Data'!K514&gt;MaleWeighted!K$1145,'Male Data'!$X514,0),IF(AND(MaleWeighted!K$1145=0,MaleWeighted!K$1146&gt;0),IF('Male Data'!K514&lt;MaleWeighted!K$1146,'Male Data'!$X514,0),IF(AND('Male Data'!K514&gt;MaleWeighted!K$1145,'Male Data'!K514&lt;MaleWeighted!K$1146),'Male Data'!$X514,0))))</f>
        <v>--</v>
      </c>
      <c r="L514" t="str">
        <f>IF(AND(MaleWeighted!L$1145=0,MaleWeighted!L$1146=0),"--",IF(AND(MaleWeighted!L$1145&gt;0,MaleWeighted!L$1146=0),IF('Male Data'!L514&gt;MaleWeighted!L$1145,'Male Data'!$X514,0),IF(AND(MaleWeighted!L$1145=0,MaleWeighted!L$1146&gt;0),IF('Male Data'!L514&lt;MaleWeighted!L$1146,'Male Data'!$X514,0),IF(AND('Male Data'!L514&gt;MaleWeighted!L$1145,'Male Data'!L514&lt;MaleWeighted!L$1146),'Male Data'!$X514,0))))</f>
        <v>--</v>
      </c>
      <c r="M514" t="str">
        <f>IF(AND(MaleWeighted!M$1145=0,MaleWeighted!M$1146=0),"--",IF(AND(MaleWeighted!M$1145&gt;0,MaleWeighted!M$1146=0),IF('Male Data'!M514&gt;MaleWeighted!M$1145,'Male Data'!$X514,0),IF(AND(MaleWeighted!M$1145=0,MaleWeighted!M$1146&gt;0),IF('Male Data'!M514&lt;MaleWeighted!M$1146,'Male Data'!$X514,0),IF(AND('Male Data'!M514&gt;MaleWeighted!M$1145,'Male Data'!M514&lt;MaleWeighted!M$1146),'Male Data'!$X514,0))))</f>
        <v>--</v>
      </c>
      <c r="N514" t="str">
        <f>IF(AND(MaleWeighted!N$1145=0,MaleWeighted!N$1146=0),"--",IF(AND(MaleWeighted!N$1145&gt;0,MaleWeighted!N$1146=0),IF('Male Data'!N514&gt;MaleWeighted!N$1145,'Male Data'!$X514,0),IF(AND(MaleWeighted!N$1145=0,MaleWeighted!N$1146&gt;0),IF('Male Data'!N514&lt;MaleWeighted!N$1146,'Male Data'!$X514,0),IF(AND('Male Data'!N514&gt;MaleWeighted!N$1145,'Male Data'!N514&lt;MaleWeighted!N$1146),'Male Data'!$X514,0))))</f>
        <v>--</v>
      </c>
      <c r="O514" t="str">
        <f>IF(AND(MaleWeighted!O$1145=0,MaleWeighted!O$1146=0),"--",IF(AND(MaleWeighted!O$1145&gt;0,MaleWeighted!O$1146=0),IF('Male Data'!O514&gt;MaleWeighted!O$1145,'Male Data'!$X514,0),IF(AND(MaleWeighted!O$1145=0,MaleWeighted!O$1146&gt;0),IF('Male Data'!O514&lt;MaleWeighted!O$1146,'Male Data'!$X514,0),IF(AND('Male Data'!O514&gt;MaleWeighted!O$1145,'Male Data'!O514&lt;MaleWeighted!O$1146),'Male Data'!$X514,0))))</f>
        <v>--</v>
      </c>
      <c r="P514" t="str">
        <f>IF(AND(MaleWeighted!P$1145=0,MaleWeighted!P$1146=0),"--",IF(AND(MaleWeighted!P$1145&gt;0,MaleWeighted!P$1146=0),IF('Male Data'!P514&gt;MaleWeighted!P$1145,'Male Data'!$X514,0),IF(AND(MaleWeighted!P$1145=0,MaleWeighted!P$1146&gt;0),IF('Male Data'!P514&lt;MaleWeighted!P$1146,'Male Data'!$X514,0),IF(AND('Male Data'!P514&gt;MaleWeighted!P$1145,'Male Data'!P514&lt;MaleWeighted!P$1146),'Male Data'!$X514,0))))</f>
        <v>--</v>
      </c>
      <c r="Q514" t="str">
        <f>IF(AND(MaleWeighted!Q$1145=0,MaleWeighted!Q$1146=0),"--",IF(AND(MaleWeighted!Q$1145&gt;0,MaleWeighted!Q$1146=0),IF('Male Data'!Q514&gt;MaleWeighted!Q$1145,'Male Data'!$X514,0),IF(AND(MaleWeighted!Q$1145=0,MaleWeighted!Q$1146&gt;0),IF('Male Data'!Q514&lt;MaleWeighted!Q$1146,'Male Data'!$X514,0),IF(AND('Male Data'!Q514&gt;MaleWeighted!Q$1145,'Male Data'!Q514&lt;MaleWeighted!Q$1146),'Male Data'!$X514,0))))</f>
        <v>--</v>
      </c>
      <c r="R514" t="str">
        <f>IF(AND(MaleWeighted!R$1145=0,MaleWeighted!R$1146=0),"--",IF(AND(MaleWeighted!R$1145&gt;0,MaleWeighted!R$1146=0),IF('Male Data'!R514&gt;MaleWeighted!R$1145,'Male Data'!$X514,0),IF(AND(MaleWeighted!R$1145=0,MaleWeighted!R$1146&gt;0),IF('Male Data'!R514&lt;MaleWeighted!R$1146,'Male Data'!$X514,0),IF(AND('Male Data'!R514&gt;MaleWeighted!R$1145,'Male Data'!R514&lt;MaleWeighted!R$1146),'Male Data'!$X514,0))))</f>
        <v>--</v>
      </c>
      <c r="S514" t="str">
        <f>IF(AND(MaleWeighted!S$1145=0,MaleWeighted!S$1146=0),"--",IF(AND(MaleWeighted!S$1145&gt;0,MaleWeighted!S$1146=0),IF('Male Data'!S514&gt;MaleWeighted!S$1145,'Male Data'!$X514,0),IF(AND(MaleWeighted!S$1145=0,MaleWeighted!S$1146&gt;0),IF('Male Data'!S514&lt;MaleWeighted!S$1146,'Male Data'!$X514,0),IF(AND('Male Data'!S514&gt;MaleWeighted!S$1145,'Male Data'!S514&lt;MaleWeighted!S$1146),'Male Data'!$X514,0))))</f>
        <v>--</v>
      </c>
      <c r="T514" t="str">
        <f>IF(AND(MaleWeighted!T$1145=0,MaleWeighted!T$1146=0),"--",IF(AND(MaleWeighted!T$1145&gt;0,MaleWeighted!T$1146=0),IF('Male Data'!T514&gt;MaleWeighted!T$1145,'Male Data'!$X514,0),IF(AND(MaleWeighted!T$1145=0,MaleWeighted!T$1146&gt;0),IF('Male Data'!$T514&lt;MaleWeighted!T$1146,'Male Data'!$X514,0),IF(AND('Male Data'!T514&gt;MaleWeighted!T$1145,'Male Data'!T514&lt;MaleWeighted!T$1146),'Male Data'!$X514,0))))</f>
        <v>--</v>
      </c>
      <c r="U514" t="str">
        <f>IF(AND(MaleWeighted!U$1145=0,MaleWeighted!U$1146=0),"--",IF(AND(MaleWeighted!U$1145&gt;0,MaleWeighted!U$1146=0),IF('Male Data'!U514&gt;MaleWeighted!U$1145,'Male Data'!$X514,0),IF(AND(MaleWeighted!U$1145=0,MaleWeighted!U$1146&gt;0),IF('Male Data'!U514&lt;MaleWeighted!U$1146,'Male Data'!$X514,0),IF(AND('Male Data'!U514&gt;MaleWeighted!U$1145,'Male Data'!U514&lt;MaleWeighted!U$1146),'Male Data'!$X514,0))))</f>
        <v>--</v>
      </c>
      <c r="V514" t="str">
        <f>IF(AND(MaleWeighted!V$1145=0,MaleWeighted!V$1146=0),"--",IF(AND(MaleWeighted!V$1145&gt;0,MaleWeighted!V$1146=0),IF('Male Data'!V514&gt;MaleWeighted!V$1145,'Male Data'!$X514,0),IF(AND(MaleWeighted!V$1145=0,MaleWeighted!V$1146&gt;0),IF('Male Data'!V514&lt;MaleWeighted!V$1146,'Male Data'!$X514,0),IF(AND('Male Data'!V514&gt;MaleWeighted!V$1145,'Male Data'!V514&lt;MaleWeighted!V$1146),'Male Data'!$X514,0))))</f>
        <v>--</v>
      </c>
      <c r="W514" t="str">
        <f>IF(AND(MaleWeighted!W$1145=0,MaleWeighted!W$1146=0),"--",IF(AND(MaleWeighted!W$1145&gt;0,MaleWeighted!W$1146=0),IF('Male Data'!W514&gt;MaleWeighted!W$1145,'Male Data'!$X514,0),IF(AND(MaleWeighted!W$1145=0,MaleWeighted!W$1146&gt;0),IF('Male Data'!W514&lt;MaleWeighted!W$1146,'Male Data'!$X514,0),IF(AND('Male Data'!W514&gt;MaleWeighted!W$1145,'Male Data'!W514&lt;MaleWeighted!W$1146),'Male Data'!$X514,0))))</f>
        <v>--</v>
      </c>
      <c r="Y514">
        <f t="shared" si="14"/>
        <v>0</v>
      </c>
      <c r="Z514">
        <f>Y514*'Male Data'!X514</f>
        <v>0</v>
      </c>
      <c r="AA514">
        <f t="shared" si="15"/>
        <v>1</v>
      </c>
      <c r="AB514">
        <f>AA514*'Male Data'!X514</f>
        <v>39433</v>
      </c>
    </row>
    <row r="515" spans="1:28">
      <c r="A515">
        <f>'Male Data'!A515</f>
        <v>514</v>
      </c>
      <c r="B515" t="str">
        <f>'Male Data'!B515</f>
        <v>M</v>
      </c>
      <c r="C515" t="str">
        <f>IF(AND(MaleWeighted!C$1145=0,MaleWeighted!C$1146=0),"--",IF(AND(MaleWeighted!C$1145&gt;0,MaleWeighted!C$1146=0),IF('Male Data'!C515&gt;MaleWeighted!C$1145,'Male Data'!$X515,0),IF(AND(MaleWeighted!C$1145=0,MaleWeighted!C$1146&gt;0),IF('Male Data'!C515&lt;MaleWeighted!C$1146,'Male Data'!$X515,0),IF(AND('Male Data'!C515&gt;MaleWeighted!C$1145,'Male Data'!C515&lt;MaleWeighted!C$1146),'Male Data'!$X515,0))))</f>
        <v>--</v>
      </c>
      <c r="D515" t="str">
        <f>IF(AND(MaleWeighted!D$1145=0,MaleWeighted!D$1146=0),"--",IF(AND(MaleWeighted!D$1145&gt;0,MaleWeighted!D$1146=0),IF('Male Data'!D515&gt;MaleWeighted!D$1145,'Male Data'!$X515,0),IF(AND(MaleWeighted!D$1145=0,MaleWeighted!D$1146&gt;0),IF('Male Data'!D515&lt;MaleWeighted!D$1146,'Male Data'!$X515,0),IF(AND('Male Data'!D515&gt;MaleWeighted!D$1145,'Male Data'!D515&lt;MaleWeighted!D$1146),'Male Data'!$X515,0))))</f>
        <v>--</v>
      </c>
      <c r="E515" t="str">
        <f>IF(AND(MaleWeighted!E$1145=0,MaleWeighted!E$1146=0),"--",IF(AND(MaleWeighted!E$1145&gt;0,MaleWeighted!E$1146=0),IF('Male Data'!E515&gt;MaleWeighted!E$1145,'Male Data'!$X515,0),IF(AND(MaleWeighted!E$1145=0,MaleWeighted!E$1146&gt;0),IF('Male Data'!E515&lt;MaleWeighted!E$1146,'Male Data'!$X515,0),IF(AND('Male Data'!E515&gt;MaleWeighted!E$1145,'Male Data'!E515&lt;MaleWeighted!E$1146),'Male Data'!$X515,0))))</f>
        <v>--</v>
      </c>
      <c r="F515" t="str">
        <f>IF(AND(MaleWeighted!F$1145=0,MaleWeighted!F$1146=0),"--",IF(AND(MaleWeighted!F$1145&gt;0,MaleWeighted!F$1146=0),IF('Male Data'!F515&gt;MaleWeighted!F$1145,'Male Data'!$X515,0),IF(AND(MaleWeighted!F$1145=0,MaleWeighted!F$1146&gt;0),IF('Male Data'!F515&lt;MaleWeighted!F$1146,'Male Data'!$X515,0),IF(AND('Male Data'!F515&gt;MaleWeighted!F$1145,'Male Data'!F515&lt;MaleWeighted!F$1146),'Male Data'!$X515,0))))</f>
        <v>--</v>
      </c>
      <c r="G515" t="str">
        <f>IF(AND(MaleWeighted!G$1145=0,MaleWeighted!G$1146=0),"--",IF(AND(MaleWeighted!G$1145&gt;0,MaleWeighted!G$1146=0),IF('Male Data'!G515&gt;MaleWeighted!G$1145,'Male Data'!$X515,0),IF(AND(MaleWeighted!G$1145=0,MaleWeighted!G$1146&gt;0),IF('Male Data'!G515&lt;MaleWeighted!G$1146,'Male Data'!$X515,0),IF(AND('Male Data'!G515&gt;MaleWeighted!G$1145,'Male Data'!G515&lt;MaleWeighted!G$1146),'Male Data'!$X515,0))))</f>
        <v>--</v>
      </c>
      <c r="H515" t="str">
        <f>IF(AND(MaleWeighted!H$1145=0,MaleWeighted!H$1146=0),"--",IF(AND(MaleWeighted!H$1145&gt;0,MaleWeighted!H$1146=0),IF('Male Data'!H515&gt;MaleWeighted!H$1145,'Male Data'!$X515,0),IF(AND(MaleWeighted!H$1145=0,MaleWeighted!H$1146&gt;0),IF('Male Data'!H515&lt;MaleWeighted!H$1146,'Male Data'!$X515,0),IF(AND('Male Data'!H515&gt;MaleWeighted!H$1145,'Male Data'!H515&lt;MaleWeighted!H$1146),'Male Data'!$X515,0))))</f>
        <v>--</v>
      </c>
      <c r="I515" t="str">
        <f>IF(AND(MaleWeighted!I$1145=0,MaleWeighted!I$1146=0),"--",IF(AND(MaleWeighted!I$1145&gt;0,MaleWeighted!I$1146=0),IF('Male Data'!I515&gt;MaleWeighted!I$1145,'Male Data'!$X515,0),IF(AND(MaleWeighted!I$1145=0,MaleWeighted!I$1146&gt;0),IF('Male Data'!I515&lt;MaleWeighted!I$1146,'Male Data'!$X515,0),IF(AND('Male Data'!I515&gt;MaleWeighted!I$1145,'Male Data'!I515&lt;MaleWeighted!I$1146),'Male Data'!$X515,0))))</f>
        <v>--</v>
      </c>
      <c r="J515" t="str">
        <f>IF(AND(MaleWeighted!J$1145=0,MaleWeighted!J$1146=0),"--",IF(AND(MaleWeighted!J$1145&gt;0,MaleWeighted!J$1146=0),IF('Male Data'!J515&gt;MaleWeighted!J$1145,'Male Data'!$X515,0),IF(AND(MaleWeighted!J$1145=0,MaleWeighted!J$1146&gt;0),IF('Male Data'!J515&lt;MaleWeighted!J$1146,'Male Data'!$X515,0),IF(AND('Male Data'!J515&gt;MaleWeighted!J$1145,'Male Data'!J515&lt;MaleWeighted!J$1146),'Male Data'!$X515,0))))</f>
        <v>--</v>
      </c>
      <c r="K515" t="str">
        <f>IF(AND(MaleWeighted!K$1145=0,MaleWeighted!K$1146=0),"--",IF(AND(MaleWeighted!K$1145&gt;0,MaleWeighted!K$1146=0),IF('Male Data'!K515&gt;MaleWeighted!K$1145,'Male Data'!$X515,0),IF(AND(MaleWeighted!K$1145=0,MaleWeighted!K$1146&gt;0),IF('Male Data'!K515&lt;MaleWeighted!K$1146,'Male Data'!$X515,0),IF(AND('Male Data'!K515&gt;MaleWeighted!K$1145,'Male Data'!K515&lt;MaleWeighted!K$1146),'Male Data'!$X515,0))))</f>
        <v>--</v>
      </c>
      <c r="L515" t="str">
        <f>IF(AND(MaleWeighted!L$1145=0,MaleWeighted!L$1146=0),"--",IF(AND(MaleWeighted!L$1145&gt;0,MaleWeighted!L$1146=0),IF('Male Data'!L515&gt;MaleWeighted!L$1145,'Male Data'!$X515,0),IF(AND(MaleWeighted!L$1145=0,MaleWeighted!L$1146&gt;0),IF('Male Data'!L515&lt;MaleWeighted!L$1146,'Male Data'!$X515,0),IF(AND('Male Data'!L515&gt;MaleWeighted!L$1145,'Male Data'!L515&lt;MaleWeighted!L$1146),'Male Data'!$X515,0))))</f>
        <v>--</v>
      </c>
      <c r="M515" t="str">
        <f>IF(AND(MaleWeighted!M$1145=0,MaleWeighted!M$1146=0),"--",IF(AND(MaleWeighted!M$1145&gt;0,MaleWeighted!M$1146=0),IF('Male Data'!M515&gt;MaleWeighted!M$1145,'Male Data'!$X515,0),IF(AND(MaleWeighted!M$1145=0,MaleWeighted!M$1146&gt;0),IF('Male Data'!M515&lt;MaleWeighted!M$1146,'Male Data'!$X515,0),IF(AND('Male Data'!M515&gt;MaleWeighted!M$1145,'Male Data'!M515&lt;MaleWeighted!M$1146),'Male Data'!$X515,0))))</f>
        <v>--</v>
      </c>
      <c r="N515" t="str">
        <f>IF(AND(MaleWeighted!N$1145=0,MaleWeighted!N$1146=0),"--",IF(AND(MaleWeighted!N$1145&gt;0,MaleWeighted!N$1146=0),IF('Male Data'!N515&gt;MaleWeighted!N$1145,'Male Data'!$X515,0),IF(AND(MaleWeighted!N$1145=0,MaleWeighted!N$1146&gt;0),IF('Male Data'!N515&lt;MaleWeighted!N$1146,'Male Data'!$X515,0),IF(AND('Male Data'!N515&gt;MaleWeighted!N$1145,'Male Data'!N515&lt;MaleWeighted!N$1146),'Male Data'!$X515,0))))</f>
        <v>--</v>
      </c>
      <c r="O515" t="str">
        <f>IF(AND(MaleWeighted!O$1145=0,MaleWeighted!O$1146=0),"--",IF(AND(MaleWeighted!O$1145&gt;0,MaleWeighted!O$1146=0),IF('Male Data'!O515&gt;MaleWeighted!O$1145,'Male Data'!$X515,0),IF(AND(MaleWeighted!O$1145=0,MaleWeighted!O$1146&gt;0),IF('Male Data'!O515&lt;MaleWeighted!O$1146,'Male Data'!$X515,0),IF(AND('Male Data'!O515&gt;MaleWeighted!O$1145,'Male Data'!O515&lt;MaleWeighted!O$1146),'Male Data'!$X515,0))))</f>
        <v>--</v>
      </c>
      <c r="P515" t="str">
        <f>IF(AND(MaleWeighted!P$1145=0,MaleWeighted!P$1146=0),"--",IF(AND(MaleWeighted!P$1145&gt;0,MaleWeighted!P$1146=0),IF('Male Data'!P515&gt;MaleWeighted!P$1145,'Male Data'!$X515,0),IF(AND(MaleWeighted!P$1145=0,MaleWeighted!P$1146&gt;0),IF('Male Data'!P515&lt;MaleWeighted!P$1146,'Male Data'!$X515,0),IF(AND('Male Data'!P515&gt;MaleWeighted!P$1145,'Male Data'!P515&lt;MaleWeighted!P$1146),'Male Data'!$X515,0))))</f>
        <v>--</v>
      </c>
      <c r="Q515" t="str">
        <f>IF(AND(MaleWeighted!Q$1145=0,MaleWeighted!Q$1146=0),"--",IF(AND(MaleWeighted!Q$1145&gt;0,MaleWeighted!Q$1146=0),IF('Male Data'!Q515&gt;MaleWeighted!Q$1145,'Male Data'!$X515,0),IF(AND(MaleWeighted!Q$1145=0,MaleWeighted!Q$1146&gt;0),IF('Male Data'!Q515&lt;MaleWeighted!Q$1146,'Male Data'!$X515,0),IF(AND('Male Data'!Q515&gt;MaleWeighted!Q$1145,'Male Data'!Q515&lt;MaleWeighted!Q$1146),'Male Data'!$X515,0))))</f>
        <v>--</v>
      </c>
      <c r="R515" t="str">
        <f>IF(AND(MaleWeighted!R$1145=0,MaleWeighted!R$1146=0),"--",IF(AND(MaleWeighted!R$1145&gt;0,MaleWeighted!R$1146=0),IF('Male Data'!R515&gt;MaleWeighted!R$1145,'Male Data'!$X515,0),IF(AND(MaleWeighted!R$1145=0,MaleWeighted!R$1146&gt;0),IF('Male Data'!R515&lt;MaleWeighted!R$1146,'Male Data'!$X515,0),IF(AND('Male Data'!R515&gt;MaleWeighted!R$1145,'Male Data'!R515&lt;MaleWeighted!R$1146),'Male Data'!$X515,0))))</f>
        <v>--</v>
      </c>
      <c r="S515" t="str">
        <f>IF(AND(MaleWeighted!S$1145=0,MaleWeighted!S$1146=0),"--",IF(AND(MaleWeighted!S$1145&gt;0,MaleWeighted!S$1146=0),IF('Male Data'!S515&gt;MaleWeighted!S$1145,'Male Data'!$X515,0),IF(AND(MaleWeighted!S$1145=0,MaleWeighted!S$1146&gt;0),IF('Male Data'!S515&lt;MaleWeighted!S$1146,'Male Data'!$X515,0),IF(AND('Male Data'!S515&gt;MaleWeighted!S$1145,'Male Data'!S515&lt;MaleWeighted!S$1146),'Male Data'!$X515,0))))</f>
        <v>--</v>
      </c>
      <c r="T515" t="str">
        <f>IF(AND(MaleWeighted!T$1145=0,MaleWeighted!T$1146=0),"--",IF(AND(MaleWeighted!T$1145&gt;0,MaleWeighted!T$1146=0),IF('Male Data'!T515&gt;MaleWeighted!T$1145,'Male Data'!$X515,0),IF(AND(MaleWeighted!T$1145=0,MaleWeighted!T$1146&gt;0),IF('Male Data'!$T515&lt;MaleWeighted!T$1146,'Male Data'!$X515,0),IF(AND('Male Data'!T515&gt;MaleWeighted!T$1145,'Male Data'!T515&lt;MaleWeighted!T$1146),'Male Data'!$X515,0))))</f>
        <v>--</v>
      </c>
      <c r="U515" t="str">
        <f>IF(AND(MaleWeighted!U$1145=0,MaleWeighted!U$1146=0),"--",IF(AND(MaleWeighted!U$1145&gt;0,MaleWeighted!U$1146=0),IF('Male Data'!U515&gt;MaleWeighted!U$1145,'Male Data'!$X515,0),IF(AND(MaleWeighted!U$1145=0,MaleWeighted!U$1146&gt;0),IF('Male Data'!U515&lt;MaleWeighted!U$1146,'Male Data'!$X515,0),IF(AND('Male Data'!U515&gt;MaleWeighted!U$1145,'Male Data'!U515&lt;MaleWeighted!U$1146),'Male Data'!$X515,0))))</f>
        <v>--</v>
      </c>
      <c r="V515" t="str">
        <f>IF(AND(MaleWeighted!V$1145=0,MaleWeighted!V$1146=0),"--",IF(AND(MaleWeighted!V$1145&gt;0,MaleWeighted!V$1146=0),IF('Male Data'!V515&gt;MaleWeighted!V$1145,'Male Data'!$X515,0),IF(AND(MaleWeighted!V$1145=0,MaleWeighted!V$1146&gt;0),IF('Male Data'!V515&lt;MaleWeighted!V$1146,'Male Data'!$X515,0),IF(AND('Male Data'!V515&gt;MaleWeighted!V$1145,'Male Data'!V515&lt;MaleWeighted!V$1146),'Male Data'!$X515,0))))</f>
        <v>--</v>
      </c>
      <c r="W515" t="str">
        <f>IF(AND(MaleWeighted!W$1145=0,MaleWeighted!W$1146=0),"--",IF(AND(MaleWeighted!W$1145&gt;0,MaleWeighted!W$1146=0),IF('Male Data'!W515&gt;MaleWeighted!W$1145,'Male Data'!$X515,0),IF(AND(MaleWeighted!W$1145=0,MaleWeighted!W$1146&gt;0),IF('Male Data'!W515&lt;MaleWeighted!W$1146,'Male Data'!$X515,0),IF(AND('Male Data'!W515&gt;MaleWeighted!W$1145,'Male Data'!W515&lt;MaleWeighted!W$1146),'Male Data'!$X515,0))))</f>
        <v>--</v>
      </c>
      <c r="Y515">
        <f t="shared" ref="Y515:Y578" si="16">COUNT(C515:W515)</f>
        <v>0</v>
      </c>
      <c r="Z515">
        <f>Y515*'Male Data'!X515</f>
        <v>0</v>
      </c>
      <c r="AA515">
        <f t="shared" ref="AA515:AA578" si="17">IF(SUM(C515:W515)=Z515,1,0)</f>
        <v>1</v>
      </c>
      <c r="AB515">
        <f>AA515*'Male Data'!X515</f>
        <v>41758</v>
      </c>
    </row>
    <row r="516" spans="1:28">
      <c r="A516">
        <f>'Male Data'!A516</f>
        <v>515</v>
      </c>
      <c r="B516" t="str">
        <f>'Male Data'!B516</f>
        <v>M</v>
      </c>
      <c r="C516" t="str">
        <f>IF(AND(MaleWeighted!C$1145=0,MaleWeighted!C$1146=0),"--",IF(AND(MaleWeighted!C$1145&gt;0,MaleWeighted!C$1146=0),IF('Male Data'!C516&gt;MaleWeighted!C$1145,'Male Data'!$X516,0),IF(AND(MaleWeighted!C$1145=0,MaleWeighted!C$1146&gt;0),IF('Male Data'!C516&lt;MaleWeighted!C$1146,'Male Data'!$X516,0),IF(AND('Male Data'!C516&gt;MaleWeighted!C$1145,'Male Data'!C516&lt;MaleWeighted!C$1146),'Male Data'!$X516,0))))</f>
        <v>--</v>
      </c>
      <c r="D516" t="str">
        <f>IF(AND(MaleWeighted!D$1145=0,MaleWeighted!D$1146=0),"--",IF(AND(MaleWeighted!D$1145&gt;0,MaleWeighted!D$1146=0),IF('Male Data'!D516&gt;MaleWeighted!D$1145,'Male Data'!$X516,0),IF(AND(MaleWeighted!D$1145=0,MaleWeighted!D$1146&gt;0),IF('Male Data'!D516&lt;MaleWeighted!D$1146,'Male Data'!$X516,0),IF(AND('Male Data'!D516&gt;MaleWeighted!D$1145,'Male Data'!D516&lt;MaleWeighted!D$1146),'Male Data'!$X516,0))))</f>
        <v>--</v>
      </c>
      <c r="E516" t="str">
        <f>IF(AND(MaleWeighted!E$1145=0,MaleWeighted!E$1146=0),"--",IF(AND(MaleWeighted!E$1145&gt;0,MaleWeighted!E$1146=0),IF('Male Data'!E516&gt;MaleWeighted!E$1145,'Male Data'!$X516,0),IF(AND(MaleWeighted!E$1145=0,MaleWeighted!E$1146&gt;0),IF('Male Data'!E516&lt;MaleWeighted!E$1146,'Male Data'!$X516,0),IF(AND('Male Data'!E516&gt;MaleWeighted!E$1145,'Male Data'!E516&lt;MaleWeighted!E$1146),'Male Data'!$X516,0))))</f>
        <v>--</v>
      </c>
      <c r="F516" t="str">
        <f>IF(AND(MaleWeighted!F$1145=0,MaleWeighted!F$1146=0),"--",IF(AND(MaleWeighted!F$1145&gt;0,MaleWeighted!F$1146=0),IF('Male Data'!F516&gt;MaleWeighted!F$1145,'Male Data'!$X516,0),IF(AND(MaleWeighted!F$1145=0,MaleWeighted!F$1146&gt;0),IF('Male Data'!F516&lt;MaleWeighted!F$1146,'Male Data'!$X516,0),IF(AND('Male Data'!F516&gt;MaleWeighted!F$1145,'Male Data'!F516&lt;MaleWeighted!F$1146),'Male Data'!$X516,0))))</f>
        <v>--</v>
      </c>
      <c r="G516" t="str">
        <f>IF(AND(MaleWeighted!G$1145=0,MaleWeighted!G$1146=0),"--",IF(AND(MaleWeighted!G$1145&gt;0,MaleWeighted!G$1146=0),IF('Male Data'!G516&gt;MaleWeighted!G$1145,'Male Data'!$X516,0),IF(AND(MaleWeighted!G$1145=0,MaleWeighted!G$1146&gt;0),IF('Male Data'!G516&lt;MaleWeighted!G$1146,'Male Data'!$X516,0),IF(AND('Male Data'!G516&gt;MaleWeighted!G$1145,'Male Data'!G516&lt;MaleWeighted!G$1146),'Male Data'!$X516,0))))</f>
        <v>--</v>
      </c>
      <c r="H516" t="str">
        <f>IF(AND(MaleWeighted!H$1145=0,MaleWeighted!H$1146=0),"--",IF(AND(MaleWeighted!H$1145&gt;0,MaleWeighted!H$1146=0),IF('Male Data'!H516&gt;MaleWeighted!H$1145,'Male Data'!$X516,0),IF(AND(MaleWeighted!H$1145=0,MaleWeighted!H$1146&gt;0),IF('Male Data'!H516&lt;MaleWeighted!H$1146,'Male Data'!$X516,0),IF(AND('Male Data'!H516&gt;MaleWeighted!H$1145,'Male Data'!H516&lt;MaleWeighted!H$1146),'Male Data'!$X516,0))))</f>
        <v>--</v>
      </c>
      <c r="I516" t="str">
        <f>IF(AND(MaleWeighted!I$1145=0,MaleWeighted!I$1146=0),"--",IF(AND(MaleWeighted!I$1145&gt;0,MaleWeighted!I$1146=0),IF('Male Data'!I516&gt;MaleWeighted!I$1145,'Male Data'!$X516,0),IF(AND(MaleWeighted!I$1145=0,MaleWeighted!I$1146&gt;0),IF('Male Data'!I516&lt;MaleWeighted!I$1146,'Male Data'!$X516,0),IF(AND('Male Data'!I516&gt;MaleWeighted!I$1145,'Male Data'!I516&lt;MaleWeighted!I$1146),'Male Data'!$X516,0))))</f>
        <v>--</v>
      </c>
      <c r="J516" t="str">
        <f>IF(AND(MaleWeighted!J$1145=0,MaleWeighted!J$1146=0),"--",IF(AND(MaleWeighted!J$1145&gt;0,MaleWeighted!J$1146=0),IF('Male Data'!J516&gt;MaleWeighted!J$1145,'Male Data'!$X516,0),IF(AND(MaleWeighted!J$1145=0,MaleWeighted!J$1146&gt;0),IF('Male Data'!J516&lt;MaleWeighted!J$1146,'Male Data'!$X516,0),IF(AND('Male Data'!J516&gt;MaleWeighted!J$1145,'Male Data'!J516&lt;MaleWeighted!J$1146),'Male Data'!$X516,0))))</f>
        <v>--</v>
      </c>
      <c r="K516" t="str">
        <f>IF(AND(MaleWeighted!K$1145=0,MaleWeighted!K$1146=0),"--",IF(AND(MaleWeighted!K$1145&gt;0,MaleWeighted!K$1146=0),IF('Male Data'!K516&gt;MaleWeighted!K$1145,'Male Data'!$X516,0),IF(AND(MaleWeighted!K$1145=0,MaleWeighted!K$1146&gt;0),IF('Male Data'!K516&lt;MaleWeighted!K$1146,'Male Data'!$X516,0),IF(AND('Male Data'!K516&gt;MaleWeighted!K$1145,'Male Data'!K516&lt;MaleWeighted!K$1146),'Male Data'!$X516,0))))</f>
        <v>--</v>
      </c>
      <c r="L516" t="str">
        <f>IF(AND(MaleWeighted!L$1145=0,MaleWeighted!L$1146=0),"--",IF(AND(MaleWeighted!L$1145&gt;0,MaleWeighted!L$1146=0),IF('Male Data'!L516&gt;MaleWeighted!L$1145,'Male Data'!$X516,0),IF(AND(MaleWeighted!L$1145=0,MaleWeighted!L$1146&gt;0),IF('Male Data'!L516&lt;MaleWeighted!L$1146,'Male Data'!$X516,0),IF(AND('Male Data'!L516&gt;MaleWeighted!L$1145,'Male Data'!L516&lt;MaleWeighted!L$1146),'Male Data'!$X516,0))))</f>
        <v>--</v>
      </c>
      <c r="M516" t="str">
        <f>IF(AND(MaleWeighted!M$1145=0,MaleWeighted!M$1146=0),"--",IF(AND(MaleWeighted!M$1145&gt;0,MaleWeighted!M$1146=0),IF('Male Data'!M516&gt;MaleWeighted!M$1145,'Male Data'!$X516,0),IF(AND(MaleWeighted!M$1145=0,MaleWeighted!M$1146&gt;0),IF('Male Data'!M516&lt;MaleWeighted!M$1146,'Male Data'!$X516,0),IF(AND('Male Data'!M516&gt;MaleWeighted!M$1145,'Male Data'!M516&lt;MaleWeighted!M$1146),'Male Data'!$X516,0))))</f>
        <v>--</v>
      </c>
      <c r="N516" t="str">
        <f>IF(AND(MaleWeighted!N$1145=0,MaleWeighted!N$1146=0),"--",IF(AND(MaleWeighted!N$1145&gt;0,MaleWeighted!N$1146=0),IF('Male Data'!N516&gt;MaleWeighted!N$1145,'Male Data'!$X516,0),IF(AND(MaleWeighted!N$1145=0,MaleWeighted!N$1146&gt;0),IF('Male Data'!N516&lt;MaleWeighted!N$1146,'Male Data'!$X516,0),IF(AND('Male Data'!N516&gt;MaleWeighted!N$1145,'Male Data'!N516&lt;MaleWeighted!N$1146),'Male Data'!$X516,0))))</f>
        <v>--</v>
      </c>
      <c r="O516" t="str">
        <f>IF(AND(MaleWeighted!O$1145=0,MaleWeighted!O$1146=0),"--",IF(AND(MaleWeighted!O$1145&gt;0,MaleWeighted!O$1146=0),IF('Male Data'!O516&gt;MaleWeighted!O$1145,'Male Data'!$X516,0),IF(AND(MaleWeighted!O$1145=0,MaleWeighted!O$1146&gt;0),IF('Male Data'!O516&lt;MaleWeighted!O$1146,'Male Data'!$X516,0),IF(AND('Male Data'!O516&gt;MaleWeighted!O$1145,'Male Data'!O516&lt;MaleWeighted!O$1146),'Male Data'!$X516,0))))</f>
        <v>--</v>
      </c>
      <c r="P516" t="str">
        <f>IF(AND(MaleWeighted!P$1145=0,MaleWeighted!P$1146=0),"--",IF(AND(MaleWeighted!P$1145&gt;0,MaleWeighted!P$1146=0),IF('Male Data'!P516&gt;MaleWeighted!P$1145,'Male Data'!$X516,0),IF(AND(MaleWeighted!P$1145=0,MaleWeighted!P$1146&gt;0),IF('Male Data'!P516&lt;MaleWeighted!P$1146,'Male Data'!$X516,0),IF(AND('Male Data'!P516&gt;MaleWeighted!P$1145,'Male Data'!P516&lt;MaleWeighted!P$1146),'Male Data'!$X516,0))))</f>
        <v>--</v>
      </c>
      <c r="Q516" t="str">
        <f>IF(AND(MaleWeighted!Q$1145=0,MaleWeighted!Q$1146=0),"--",IF(AND(MaleWeighted!Q$1145&gt;0,MaleWeighted!Q$1146=0),IF('Male Data'!Q516&gt;MaleWeighted!Q$1145,'Male Data'!$X516,0),IF(AND(MaleWeighted!Q$1145=0,MaleWeighted!Q$1146&gt;0),IF('Male Data'!Q516&lt;MaleWeighted!Q$1146,'Male Data'!$X516,0),IF(AND('Male Data'!Q516&gt;MaleWeighted!Q$1145,'Male Data'!Q516&lt;MaleWeighted!Q$1146),'Male Data'!$X516,0))))</f>
        <v>--</v>
      </c>
      <c r="R516" t="str">
        <f>IF(AND(MaleWeighted!R$1145=0,MaleWeighted!R$1146=0),"--",IF(AND(MaleWeighted!R$1145&gt;0,MaleWeighted!R$1146=0),IF('Male Data'!R516&gt;MaleWeighted!R$1145,'Male Data'!$X516,0),IF(AND(MaleWeighted!R$1145=0,MaleWeighted!R$1146&gt;0),IF('Male Data'!R516&lt;MaleWeighted!R$1146,'Male Data'!$X516,0),IF(AND('Male Data'!R516&gt;MaleWeighted!R$1145,'Male Data'!R516&lt;MaleWeighted!R$1146),'Male Data'!$X516,0))))</f>
        <v>--</v>
      </c>
      <c r="S516" t="str">
        <f>IF(AND(MaleWeighted!S$1145=0,MaleWeighted!S$1146=0),"--",IF(AND(MaleWeighted!S$1145&gt;0,MaleWeighted!S$1146=0),IF('Male Data'!S516&gt;MaleWeighted!S$1145,'Male Data'!$X516,0),IF(AND(MaleWeighted!S$1145=0,MaleWeighted!S$1146&gt;0),IF('Male Data'!S516&lt;MaleWeighted!S$1146,'Male Data'!$X516,0),IF(AND('Male Data'!S516&gt;MaleWeighted!S$1145,'Male Data'!S516&lt;MaleWeighted!S$1146),'Male Data'!$X516,0))))</f>
        <v>--</v>
      </c>
      <c r="T516" t="str">
        <f>IF(AND(MaleWeighted!T$1145=0,MaleWeighted!T$1146=0),"--",IF(AND(MaleWeighted!T$1145&gt;0,MaleWeighted!T$1146=0),IF('Male Data'!T516&gt;MaleWeighted!T$1145,'Male Data'!$X516,0),IF(AND(MaleWeighted!T$1145=0,MaleWeighted!T$1146&gt;0),IF('Male Data'!$T516&lt;MaleWeighted!T$1146,'Male Data'!$X516,0),IF(AND('Male Data'!T516&gt;MaleWeighted!T$1145,'Male Data'!T516&lt;MaleWeighted!T$1146),'Male Data'!$X516,0))))</f>
        <v>--</v>
      </c>
      <c r="U516" t="str">
        <f>IF(AND(MaleWeighted!U$1145=0,MaleWeighted!U$1146=0),"--",IF(AND(MaleWeighted!U$1145&gt;0,MaleWeighted!U$1146=0),IF('Male Data'!U516&gt;MaleWeighted!U$1145,'Male Data'!$X516,0),IF(AND(MaleWeighted!U$1145=0,MaleWeighted!U$1146&gt;0),IF('Male Data'!U516&lt;MaleWeighted!U$1146,'Male Data'!$X516,0),IF(AND('Male Data'!U516&gt;MaleWeighted!U$1145,'Male Data'!U516&lt;MaleWeighted!U$1146),'Male Data'!$X516,0))))</f>
        <v>--</v>
      </c>
      <c r="V516" t="str">
        <f>IF(AND(MaleWeighted!V$1145=0,MaleWeighted!V$1146=0),"--",IF(AND(MaleWeighted!V$1145&gt;0,MaleWeighted!V$1146=0),IF('Male Data'!V516&gt;MaleWeighted!V$1145,'Male Data'!$X516,0),IF(AND(MaleWeighted!V$1145=0,MaleWeighted!V$1146&gt;0),IF('Male Data'!V516&lt;MaleWeighted!V$1146,'Male Data'!$X516,0),IF(AND('Male Data'!V516&gt;MaleWeighted!V$1145,'Male Data'!V516&lt;MaleWeighted!V$1146),'Male Data'!$X516,0))))</f>
        <v>--</v>
      </c>
      <c r="W516" t="str">
        <f>IF(AND(MaleWeighted!W$1145=0,MaleWeighted!W$1146=0),"--",IF(AND(MaleWeighted!W$1145&gt;0,MaleWeighted!W$1146=0),IF('Male Data'!W516&gt;MaleWeighted!W$1145,'Male Data'!$X516,0),IF(AND(MaleWeighted!W$1145=0,MaleWeighted!W$1146&gt;0),IF('Male Data'!W516&lt;MaleWeighted!W$1146,'Male Data'!$X516,0),IF(AND('Male Data'!W516&gt;MaleWeighted!W$1145,'Male Data'!W516&lt;MaleWeighted!W$1146),'Male Data'!$X516,0))))</f>
        <v>--</v>
      </c>
      <c r="Y516">
        <f t="shared" si="16"/>
        <v>0</v>
      </c>
      <c r="Z516">
        <f>Y516*'Male Data'!X516</f>
        <v>0</v>
      </c>
      <c r="AA516">
        <f t="shared" si="17"/>
        <v>1</v>
      </c>
      <c r="AB516">
        <f>AA516*'Male Data'!X516</f>
        <v>163117</v>
      </c>
    </row>
    <row r="517" spans="1:28">
      <c r="A517">
        <f>'Male Data'!A517</f>
        <v>516</v>
      </c>
      <c r="B517" t="str">
        <f>'Male Data'!B517</f>
        <v>M</v>
      </c>
      <c r="C517" t="str">
        <f>IF(AND(MaleWeighted!C$1145=0,MaleWeighted!C$1146=0),"--",IF(AND(MaleWeighted!C$1145&gt;0,MaleWeighted!C$1146=0),IF('Male Data'!C517&gt;MaleWeighted!C$1145,'Male Data'!$X517,0),IF(AND(MaleWeighted!C$1145=0,MaleWeighted!C$1146&gt;0),IF('Male Data'!C517&lt;MaleWeighted!C$1146,'Male Data'!$X517,0),IF(AND('Male Data'!C517&gt;MaleWeighted!C$1145,'Male Data'!C517&lt;MaleWeighted!C$1146),'Male Data'!$X517,0))))</f>
        <v>--</v>
      </c>
      <c r="D517" t="str">
        <f>IF(AND(MaleWeighted!D$1145=0,MaleWeighted!D$1146=0),"--",IF(AND(MaleWeighted!D$1145&gt;0,MaleWeighted!D$1146=0),IF('Male Data'!D517&gt;MaleWeighted!D$1145,'Male Data'!$X517,0),IF(AND(MaleWeighted!D$1145=0,MaleWeighted!D$1146&gt;0),IF('Male Data'!D517&lt;MaleWeighted!D$1146,'Male Data'!$X517,0),IF(AND('Male Data'!D517&gt;MaleWeighted!D$1145,'Male Data'!D517&lt;MaleWeighted!D$1146),'Male Data'!$X517,0))))</f>
        <v>--</v>
      </c>
      <c r="E517" t="str">
        <f>IF(AND(MaleWeighted!E$1145=0,MaleWeighted!E$1146=0),"--",IF(AND(MaleWeighted!E$1145&gt;0,MaleWeighted!E$1146=0),IF('Male Data'!E517&gt;MaleWeighted!E$1145,'Male Data'!$X517,0),IF(AND(MaleWeighted!E$1145=0,MaleWeighted!E$1146&gt;0),IF('Male Data'!E517&lt;MaleWeighted!E$1146,'Male Data'!$X517,0),IF(AND('Male Data'!E517&gt;MaleWeighted!E$1145,'Male Data'!E517&lt;MaleWeighted!E$1146),'Male Data'!$X517,0))))</f>
        <v>--</v>
      </c>
      <c r="F517" t="str">
        <f>IF(AND(MaleWeighted!F$1145=0,MaleWeighted!F$1146=0),"--",IF(AND(MaleWeighted!F$1145&gt;0,MaleWeighted!F$1146=0),IF('Male Data'!F517&gt;MaleWeighted!F$1145,'Male Data'!$X517,0),IF(AND(MaleWeighted!F$1145=0,MaleWeighted!F$1146&gt;0),IF('Male Data'!F517&lt;MaleWeighted!F$1146,'Male Data'!$X517,0),IF(AND('Male Data'!F517&gt;MaleWeighted!F$1145,'Male Data'!F517&lt;MaleWeighted!F$1146),'Male Data'!$X517,0))))</f>
        <v>--</v>
      </c>
      <c r="G517" t="str">
        <f>IF(AND(MaleWeighted!G$1145=0,MaleWeighted!G$1146=0),"--",IF(AND(MaleWeighted!G$1145&gt;0,MaleWeighted!G$1146=0),IF('Male Data'!G517&gt;MaleWeighted!G$1145,'Male Data'!$X517,0),IF(AND(MaleWeighted!G$1145=0,MaleWeighted!G$1146&gt;0),IF('Male Data'!G517&lt;MaleWeighted!G$1146,'Male Data'!$X517,0),IF(AND('Male Data'!G517&gt;MaleWeighted!G$1145,'Male Data'!G517&lt;MaleWeighted!G$1146),'Male Data'!$X517,0))))</f>
        <v>--</v>
      </c>
      <c r="H517" t="str">
        <f>IF(AND(MaleWeighted!H$1145=0,MaleWeighted!H$1146=0),"--",IF(AND(MaleWeighted!H$1145&gt;0,MaleWeighted!H$1146=0),IF('Male Data'!H517&gt;MaleWeighted!H$1145,'Male Data'!$X517,0),IF(AND(MaleWeighted!H$1145=0,MaleWeighted!H$1146&gt;0),IF('Male Data'!H517&lt;MaleWeighted!H$1146,'Male Data'!$X517,0),IF(AND('Male Data'!H517&gt;MaleWeighted!H$1145,'Male Data'!H517&lt;MaleWeighted!H$1146),'Male Data'!$X517,0))))</f>
        <v>--</v>
      </c>
      <c r="I517" t="str">
        <f>IF(AND(MaleWeighted!I$1145=0,MaleWeighted!I$1146=0),"--",IF(AND(MaleWeighted!I$1145&gt;0,MaleWeighted!I$1146=0),IF('Male Data'!I517&gt;MaleWeighted!I$1145,'Male Data'!$X517,0),IF(AND(MaleWeighted!I$1145=0,MaleWeighted!I$1146&gt;0),IF('Male Data'!I517&lt;MaleWeighted!I$1146,'Male Data'!$X517,0),IF(AND('Male Data'!I517&gt;MaleWeighted!I$1145,'Male Data'!I517&lt;MaleWeighted!I$1146),'Male Data'!$X517,0))))</f>
        <v>--</v>
      </c>
      <c r="J517" t="str">
        <f>IF(AND(MaleWeighted!J$1145=0,MaleWeighted!J$1146=0),"--",IF(AND(MaleWeighted!J$1145&gt;0,MaleWeighted!J$1146=0),IF('Male Data'!J517&gt;MaleWeighted!J$1145,'Male Data'!$X517,0),IF(AND(MaleWeighted!J$1145=0,MaleWeighted!J$1146&gt;0),IF('Male Data'!J517&lt;MaleWeighted!J$1146,'Male Data'!$X517,0),IF(AND('Male Data'!J517&gt;MaleWeighted!J$1145,'Male Data'!J517&lt;MaleWeighted!J$1146),'Male Data'!$X517,0))))</f>
        <v>--</v>
      </c>
      <c r="K517" t="str">
        <f>IF(AND(MaleWeighted!K$1145=0,MaleWeighted!K$1146=0),"--",IF(AND(MaleWeighted!K$1145&gt;0,MaleWeighted!K$1146=0),IF('Male Data'!K517&gt;MaleWeighted!K$1145,'Male Data'!$X517,0),IF(AND(MaleWeighted!K$1145=0,MaleWeighted!K$1146&gt;0),IF('Male Data'!K517&lt;MaleWeighted!K$1146,'Male Data'!$X517,0),IF(AND('Male Data'!K517&gt;MaleWeighted!K$1145,'Male Data'!K517&lt;MaleWeighted!K$1146),'Male Data'!$X517,0))))</f>
        <v>--</v>
      </c>
      <c r="L517" t="str">
        <f>IF(AND(MaleWeighted!L$1145=0,MaleWeighted!L$1146=0),"--",IF(AND(MaleWeighted!L$1145&gt;0,MaleWeighted!L$1146=0),IF('Male Data'!L517&gt;MaleWeighted!L$1145,'Male Data'!$X517,0),IF(AND(MaleWeighted!L$1145=0,MaleWeighted!L$1146&gt;0),IF('Male Data'!L517&lt;MaleWeighted!L$1146,'Male Data'!$X517,0),IF(AND('Male Data'!L517&gt;MaleWeighted!L$1145,'Male Data'!L517&lt;MaleWeighted!L$1146),'Male Data'!$X517,0))))</f>
        <v>--</v>
      </c>
      <c r="M517" t="str">
        <f>IF(AND(MaleWeighted!M$1145=0,MaleWeighted!M$1146=0),"--",IF(AND(MaleWeighted!M$1145&gt;0,MaleWeighted!M$1146=0),IF('Male Data'!M517&gt;MaleWeighted!M$1145,'Male Data'!$X517,0),IF(AND(MaleWeighted!M$1145=0,MaleWeighted!M$1146&gt;0),IF('Male Data'!M517&lt;MaleWeighted!M$1146,'Male Data'!$X517,0),IF(AND('Male Data'!M517&gt;MaleWeighted!M$1145,'Male Data'!M517&lt;MaleWeighted!M$1146),'Male Data'!$X517,0))))</f>
        <v>--</v>
      </c>
      <c r="N517" t="str">
        <f>IF(AND(MaleWeighted!N$1145=0,MaleWeighted!N$1146=0),"--",IF(AND(MaleWeighted!N$1145&gt;0,MaleWeighted!N$1146=0),IF('Male Data'!N517&gt;MaleWeighted!N$1145,'Male Data'!$X517,0),IF(AND(MaleWeighted!N$1145=0,MaleWeighted!N$1146&gt;0),IF('Male Data'!N517&lt;MaleWeighted!N$1146,'Male Data'!$X517,0),IF(AND('Male Data'!N517&gt;MaleWeighted!N$1145,'Male Data'!N517&lt;MaleWeighted!N$1146),'Male Data'!$X517,0))))</f>
        <v>--</v>
      </c>
      <c r="O517" t="str">
        <f>IF(AND(MaleWeighted!O$1145=0,MaleWeighted!O$1146=0),"--",IF(AND(MaleWeighted!O$1145&gt;0,MaleWeighted!O$1146=0),IF('Male Data'!O517&gt;MaleWeighted!O$1145,'Male Data'!$X517,0),IF(AND(MaleWeighted!O$1145=0,MaleWeighted!O$1146&gt;0),IF('Male Data'!O517&lt;MaleWeighted!O$1146,'Male Data'!$X517,0),IF(AND('Male Data'!O517&gt;MaleWeighted!O$1145,'Male Data'!O517&lt;MaleWeighted!O$1146),'Male Data'!$X517,0))))</f>
        <v>--</v>
      </c>
      <c r="P517" t="str">
        <f>IF(AND(MaleWeighted!P$1145=0,MaleWeighted!P$1146=0),"--",IF(AND(MaleWeighted!P$1145&gt;0,MaleWeighted!P$1146=0),IF('Male Data'!P517&gt;MaleWeighted!P$1145,'Male Data'!$X517,0),IF(AND(MaleWeighted!P$1145=0,MaleWeighted!P$1146&gt;0),IF('Male Data'!P517&lt;MaleWeighted!P$1146,'Male Data'!$X517,0),IF(AND('Male Data'!P517&gt;MaleWeighted!P$1145,'Male Data'!P517&lt;MaleWeighted!P$1146),'Male Data'!$X517,0))))</f>
        <v>--</v>
      </c>
      <c r="Q517" t="str">
        <f>IF(AND(MaleWeighted!Q$1145=0,MaleWeighted!Q$1146=0),"--",IF(AND(MaleWeighted!Q$1145&gt;0,MaleWeighted!Q$1146=0),IF('Male Data'!Q517&gt;MaleWeighted!Q$1145,'Male Data'!$X517,0),IF(AND(MaleWeighted!Q$1145=0,MaleWeighted!Q$1146&gt;0),IF('Male Data'!Q517&lt;MaleWeighted!Q$1146,'Male Data'!$X517,0),IF(AND('Male Data'!Q517&gt;MaleWeighted!Q$1145,'Male Data'!Q517&lt;MaleWeighted!Q$1146),'Male Data'!$X517,0))))</f>
        <v>--</v>
      </c>
      <c r="R517" t="str">
        <f>IF(AND(MaleWeighted!R$1145=0,MaleWeighted!R$1146=0),"--",IF(AND(MaleWeighted!R$1145&gt;0,MaleWeighted!R$1146=0),IF('Male Data'!R517&gt;MaleWeighted!R$1145,'Male Data'!$X517,0),IF(AND(MaleWeighted!R$1145=0,MaleWeighted!R$1146&gt;0),IF('Male Data'!R517&lt;MaleWeighted!R$1146,'Male Data'!$X517,0),IF(AND('Male Data'!R517&gt;MaleWeighted!R$1145,'Male Data'!R517&lt;MaleWeighted!R$1146),'Male Data'!$X517,0))))</f>
        <v>--</v>
      </c>
      <c r="S517" t="str">
        <f>IF(AND(MaleWeighted!S$1145=0,MaleWeighted!S$1146=0),"--",IF(AND(MaleWeighted!S$1145&gt;0,MaleWeighted!S$1146=0),IF('Male Data'!S517&gt;MaleWeighted!S$1145,'Male Data'!$X517,0),IF(AND(MaleWeighted!S$1145=0,MaleWeighted!S$1146&gt;0),IF('Male Data'!S517&lt;MaleWeighted!S$1146,'Male Data'!$X517,0),IF(AND('Male Data'!S517&gt;MaleWeighted!S$1145,'Male Data'!S517&lt;MaleWeighted!S$1146),'Male Data'!$X517,0))))</f>
        <v>--</v>
      </c>
      <c r="T517" t="str">
        <f>IF(AND(MaleWeighted!T$1145=0,MaleWeighted!T$1146=0),"--",IF(AND(MaleWeighted!T$1145&gt;0,MaleWeighted!T$1146=0),IF('Male Data'!T517&gt;MaleWeighted!T$1145,'Male Data'!$X517,0),IF(AND(MaleWeighted!T$1145=0,MaleWeighted!T$1146&gt;0),IF('Male Data'!$T517&lt;MaleWeighted!T$1146,'Male Data'!$X517,0),IF(AND('Male Data'!T517&gt;MaleWeighted!T$1145,'Male Data'!T517&lt;MaleWeighted!T$1146),'Male Data'!$X517,0))))</f>
        <v>--</v>
      </c>
      <c r="U517" t="str">
        <f>IF(AND(MaleWeighted!U$1145=0,MaleWeighted!U$1146=0),"--",IF(AND(MaleWeighted!U$1145&gt;0,MaleWeighted!U$1146=0),IF('Male Data'!U517&gt;MaleWeighted!U$1145,'Male Data'!$X517,0),IF(AND(MaleWeighted!U$1145=0,MaleWeighted!U$1146&gt;0),IF('Male Data'!U517&lt;MaleWeighted!U$1146,'Male Data'!$X517,0),IF(AND('Male Data'!U517&gt;MaleWeighted!U$1145,'Male Data'!U517&lt;MaleWeighted!U$1146),'Male Data'!$X517,0))))</f>
        <v>--</v>
      </c>
      <c r="V517" t="str">
        <f>IF(AND(MaleWeighted!V$1145=0,MaleWeighted!V$1146=0),"--",IF(AND(MaleWeighted!V$1145&gt;0,MaleWeighted!V$1146=0),IF('Male Data'!V517&gt;MaleWeighted!V$1145,'Male Data'!$X517,0),IF(AND(MaleWeighted!V$1145=0,MaleWeighted!V$1146&gt;0),IF('Male Data'!V517&lt;MaleWeighted!V$1146,'Male Data'!$X517,0),IF(AND('Male Data'!V517&gt;MaleWeighted!V$1145,'Male Data'!V517&lt;MaleWeighted!V$1146),'Male Data'!$X517,0))))</f>
        <v>--</v>
      </c>
      <c r="W517" t="str">
        <f>IF(AND(MaleWeighted!W$1145=0,MaleWeighted!W$1146=0),"--",IF(AND(MaleWeighted!W$1145&gt;0,MaleWeighted!W$1146=0),IF('Male Data'!W517&gt;MaleWeighted!W$1145,'Male Data'!$X517,0),IF(AND(MaleWeighted!W$1145=0,MaleWeighted!W$1146&gt;0),IF('Male Data'!W517&lt;MaleWeighted!W$1146,'Male Data'!$X517,0),IF(AND('Male Data'!W517&gt;MaleWeighted!W$1145,'Male Data'!W517&lt;MaleWeighted!W$1146),'Male Data'!$X517,0))))</f>
        <v>--</v>
      </c>
      <c r="Y517">
        <f t="shared" si="16"/>
        <v>0</v>
      </c>
      <c r="Z517">
        <f>Y517*'Male Data'!X517</f>
        <v>0</v>
      </c>
      <c r="AA517">
        <f t="shared" si="17"/>
        <v>1</v>
      </c>
      <c r="AB517">
        <f>AA517*'Male Data'!X517</f>
        <v>24155</v>
      </c>
    </row>
    <row r="518" spans="1:28">
      <c r="A518">
        <f>'Male Data'!A518</f>
        <v>517</v>
      </c>
      <c r="B518" t="str">
        <f>'Male Data'!B518</f>
        <v>M</v>
      </c>
      <c r="C518" t="str">
        <f>IF(AND(MaleWeighted!C$1145=0,MaleWeighted!C$1146=0),"--",IF(AND(MaleWeighted!C$1145&gt;0,MaleWeighted!C$1146=0),IF('Male Data'!C518&gt;MaleWeighted!C$1145,'Male Data'!$X518,0),IF(AND(MaleWeighted!C$1145=0,MaleWeighted!C$1146&gt;0),IF('Male Data'!C518&lt;MaleWeighted!C$1146,'Male Data'!$X518,0),IF(AND('Male Data'!C518&gt;MaleWeighted!C$1145,'Male Data'!C518&lt;MaleWeighted!C$1146),'Male Data'!$X518,0))))</f>
        <v>--</v>
      </c>
      <c r="D518" t="str">
        <f>IF(AND(MaleWeighted!D$1145=0,MaleWeighted!D$1146=0),"--",IF(AND(MaleWeighted!D$1145&gt;0,MaleWeighted!D$1146=0),IF('Male Data'!D518&gt;MaleWeighted!D$1145,'Male Data'!$X518,0),IF(AND(MaleWeighted!D$1145=0,MaleWeighted!D$1146&gt;0),IF('Male Data'!D518&lt;MaleWeighted!D$1146,'Male Data'!$X518,0),IF(AND('Male Data'!D518&gt;MaleWeighted!D$1145,'Male Data'!D518&lt;MaleWeighted!D$1146),'Male Data'!$X518,0))))</f>
        <v>--</v>
      </c>
      <c r="E518" t="str">
        <f>IF(AND(MaleWeighted!E$1145=0,MaleWeighted!E$1146=0),"--",IF(AND(MaleWeighted!E$1145&gt;0,MaleWeighted!E$1146=0),IF('Male Data'!E518&gt;MaleWeighted!E$1145,'Male Data'!$X518,0),IF(AND(MaleWeighted!E$1145=0,MaleWeighted!E$1146&gt;0),IF('Male Data'!E518&lt;MaleWeighted!E$1146,'Male Data'!$X518,0),IF(AND('Male Data'!E518&gt;MaleWeighted!E$1145,'Male Data'!E518&lt;MaleWeighted!E$1146),'Male Data'!$X518,0))))</f>
        <v>--</v>
      </c>
      <c r="F518" t="str">
        <f>IF(AND(MaleWeighted!F$1145=0,MaleWeighted!F$1146=0),"--",IF(AND(MaleWeighted!F$1145&gt;0,MaleWeighted!F$1146=0),IF('Male Data'!F518&gt;MaleWeighted!F$1145,'Male Data'!$X518,0),IF(AND(MaleWeighted!F$1145=0,MaleWeighted!F$1146&gt;0),IF('Male Data'!F518&lt;MaleWeighted!F$1146,'Male Data'!$X518,0),IF(AND('Male Data'!F518&gt;MaleWeighted!F$1145,'Male Data'!F518&lt;MaleWeighted!F$1146),'Male Data'!$X518,0))))</f>
        <v>--</v>
      </c>
      <c r="G518" t="str">
        <f>IF(AND(MaleWeighted!G$1145=0,MaleWeighted!G$1146=0),"--",IF(AND(MaleWeighted!G$1145&gt;0,MaleWeighted!G$1146=0),IF('Male Data'!G518&gt;MaleWeighted!G$1145,'Male Data'!$X518,0),IF(AND(MaleWeighted!G$1145=0,MaleWeighted!G$1146&gt;0),IF('Male Data'!G518&lt;MaleWeighted!G$1146,'Male Data'!$X518,0),IF(AND('Male Data'!G518&gt;MaleWeighted!G$1145,'Male Data'!G518&lt;MaleWeighted!G$1146),'Male Data'!$X518,0))))</f>
        <v>--</v>
      </c>
      <c r="H518" t="str">
        <f>IF(AND(MaleWeighted!H$1145=0,MaleWeighted!H$1146=0),"--",IF(AND(MaleWeighted!H$1145&gt;0,MaleWeighted!H$1146=0),IF('Male Data'!H518&gt;MaleWeighted!H$1145,'Male Data'!$X518,0),IF(AND(MaleWeighted!H$1145=0,MaleWeighted!H$1146&gt;0),IF('Male Data'!H518&lt;MaleWeighted!H$1146,'Male Data'!$X518,0),IF(AND('Male Data'!H518&gt;MaleWeighted!H$1145,'Male Data'!H518&lt;MaleWeighted!H$1146),'Male Data'!$X518,0))))</f>
        <v>--</v>
      </c>
      <c r="I518" t="str">
        <f>IF(AND(MaleWeighted!I$1145=0,MaleWeighted!I$1146=0),"--",IF(AND(MaleWeighted!I$1145&gt;0,MaleWeighted!I$1146=0),IF('Male Data'!I518&gt;MaleWeighted!I$1145,'Male Data'!$X518,0),IF(AND(MaleWeighted!I$1145=0,MaleWeighted!I$1146&gt;0),IF('Male Data'!I518&lt;MaleWeighted!I$1146,'Male Data'!$X518,0),IF(AND('Male Data'!I518&gt;MaleWeighted!I$1145,'Male Data'!I518&lt;MaleWeighted!I$1146),'Male Data'!$X518,0))))</f>
        <v>--</v>
      </c>
      <c r="J518" t="str">
        <f>IF(AND(MaleWeighted!J$1145=0,MaleWeighted!J$1146=0),"--",IF(AND(MaleWeighted!J$1145&gt;0,MaleWeighted!J$1146=0),IF('Male Data'!J518&gt;MaleWeighted!J$1145,'Male Data'!$X518,0),IF(AND(MaleWeighted!J$1145=0,MaleWeighted!J$1146&gt;0),IF('Male Data'!J518&lt;MaleWeighted!J$1146,'Male Data'!$X518,0),IF(AND('Male Data'!J518&gt;MaleWeighted!J$1145,'Male Data'!J518&lt;MaleWeighted!J$1146),'Male Data'!$X518,0))))</f>
        <v>--</v>
      </c>
      <c r="K518" t="str">
        <f>IF(AND(MaleWeighted!K$1145=0,MaleWeighted!K$1146=0),"--",IF(AND(MaleWeighted!K$1145&gt;0,MaleWeighted!K$1146=0),IF('Male Data'!K518&gt;MaleWeighted!K$1145,'Male Data'!$X518,0),IF(AND(MaleWeighted!K$1145=0,MaleWeighted!K$1146&gt;0),IF('Male Data'!K518&lt;MaleWeighted!K$1146,'Male Data'!$X518,0),IF(AND('Male Data'!K518&gt;MaleWeighted!K$1145,'Male Data'!K518&lt;MaleWeighted!K$1146),'Male Data'!$X518,0))))</f>
        <v>--</v>
      </c>
      <c r="L518" t="str">
        <f>IF(AND(MaleWeighted!L$1145=0,MaleWeighted!L$1146=0),"--",IF(AND(MaleWeighted!L$1145&gt;0,MaleWeighted!L$1146=0),IF('Male Data'!L518&gt;MaleWeighted!L$1145,'Male Data'!$X518,0),IF(AND(MaleWeighted!L$1145=0,MaleWeighted!L$1146&gt;0),IF('Male Data'!L518&lt;MaleWeighted!L$1146,'Male Data'!$X518,0),IF(AND('Male Data'!L518&gt;MaleWeighted!L$1145,'Male Data'!L518&lt;MaleWeighted!L$1146),'Male Data'!$X518,0))))</f>
        <v>--</v>
      </c>
      <c r="M518" t="str">
        <f>IF(AND(MaleWeighted!M$1145=0,MaleWeighted!M$1146=0),"--",IF(AND(MaleWeighted!M$1145&gt;0,MaleWeighted!M$1146=0),IF('Male Data'!M518&gt;MaleWeighted!M$1145,'Male Data'!$X518,0),IF(AND(MaleWeighted!M$1145=0,MaleWeighted!M$1146&gt;0),IF('Male Data'!M518&lt;MaleWeighted!M$1146,'Male Data'!$X518,0),IF(AND('Male Data'!M518&gt;MaleWeighted!M$1145,'Male Data'!M518&lt;MaleWeighted!M$1146),'Male Data'!$X518,0))))</f>
        <v>--</v>
      </c>
      <c r="N518" t="str">
        <f>IF(AND(MaleWeighted!N$1145=0,MaleWeighted!N$1146=0),"--",IF(AND(MaleWeighted!N$1145&gt;0,MaleWeighted!N$1146=0),IF('Male Data'!N518&gt;MaleWeighted!N$1145,'Male Data'!$X518,0),IF(AND(MaleWeighted!N$1145=0,MaleWeighted!N$1146&gt;0),IF('Male Data'!N518&lt;MaleWeighted!N$1146,'Male Data'!$X518,0),IF(AND('Male Data'!N518&gt;MaleWeighted!N$1145,'Male Data'!N518&lt;MaleWeighted!N$1146),'Male Data'!$X518,0))))</f>
        <v>--</v>
      </c>
      <c r="O518" t="str">
        <f>IF(AND(MaleWeighted!O$1145=0,MaleWeighted!O$1146=0),"--",IF(AND(MaleWeighted!O$1145&gt;0,MaleWeighted!O$1146=0),IF('Male Data'!O518&gt;MaleWeighted!O$1145,'Male Data'!$X518,0),IF(AND(MaleWeighted!O$1145=0,MaleWeighted!O$1146&gt;0),IF('Male Data'!O518&lt;MaleWeighted!O$1146,'Male Data'!$X518,0),IF(AND('Male Data'!O518&gt;MaleWeighted!O$1145,'Male Data'!O518&lt;MaleWeighted!O$1146),'Male Data'!$X518,0))))</f>
        <v>--</v>
      </c>
      <c r="P518" t="str">
        <f>IF(AND(MaleWeighted!P$1145=0,MaleWeighted!P$1146=0),"--",IF(AND(MaleWeighted!P$1145&gt;0,MaleWeighted!P$1146=0),IF('Male Data'!P518&gt;MaleWeighted!P$1145,'Male Data'!$X518,0),IF(AND(MaleWeighted!P$1145=0,MaleWeighted!P$1146&gt;0),IF('Male Data'!P518&lt;MaleWeighted!P$1146,'Male Data'!$X518,0),IF(AND('Male Data'!P518&gt;MaleWeighted!P$1145,'Male Data'!P518&lt;MaleWeighted!P$1146),'Male Data'!$X518,0))))</f>
        <v>--</v>
      </c>
      <c r="Q518" t="str">
        <f>IF(AND(MaleWeighted!Q$1145=0,MaleWeighted!Q$1146=0),"--",IF(AND(MaleWeighted!Q$1145&gt;0,MaleWeighted!Q$1146=0),IF('Male Data'!Q518&gt;MaleWeighted!Q$1145,'Male Data'!$X518,0),IF(AND(MaleWeighted!Q$1145=0,MaleWeighted!Q$1146&gt;0),IF('Male Data'!Q518&lt;MaleWeighted!Q$1146,'Male Data'!$X518,0),IF(AND('Male Data'!Q518&gt;MaleWeighted!Q$1145,'Male Data'!Q518&lt;MaleWeighted!Q$1146),'Male Data'!$X518,0))))</f>
        <v>--</v>
      </c>
      <c r="R518" t="str">
        <f>IF(AND(MaleWeighted!R$1145=0,MaleWeighted!R$1146=0),"--",IF(AND(MaleWeighted!R$1145&gt;0,MaleWeighted!R$1146=0),IF('Male Data'!R518&gt;MaleWeighted!R$1145,'Male Data'!$X518,0),IF(AND(MaleWeighted!R$1145=0,MaleWeighted!R$1146&gt;0),IF('Male Data'!R518&lt;MaleWeighted!R$1146,'Male Data'!$X518,0),IF(AND('Male Data'!R518&gt;MaleWeighted!R$1145,'Male Data'!R518&lt;MaleWeighted!R$1146),'Male Data'!$X518,0))))</f>
        <v>--</v>
      </c>
      <c r="S518" t="str">
        <f>IF(AND(MaleWeighted!S$1145=0,MaleWeighted!S$1146=0),"--",IF(AND(MaleWeighted!S$1145&gt;0,MaleWeighted!S$1146=0),IF('Male Data'!S518&gt;MaleWeighted!S$1145,'Male Data'!$X518,0),IF(AND(MaleWeighted!S$1145=0,MaleWeighted!S$1146&gt;0),IF('Male Data'!S518&lt;MaleWeighted!S$1146,'Male Data'!$X518,0),IF(AND('Male Data'!S518&gt;MaleWeighted!S$1145,'Male Data'!S518&lt;MaleWeighted!S$1146),'Male Data'!$X518,0))))</f>
        <v>--</v>
      </c>
      <c r="T518" t="str">
        <f>IF(AND(MaleWeighted!T$1145=0,MaleWeighted!T$1146=0),"--",IF(AND(MaleWeighted!T$1145&gt;0,MaleWeighted!T$1146=0),IF('Male Data'!T518&gt;MaleWeighted!T$1145,'Male Data'!$X518,0),IF(AND(MaleWeighted!T$1145=0,MaleWeighted!T$1146&gt;0),IF('Male Data'!$T518&lt;MaleWeighted!T$1146,'Male Data'!$X518,0),IF(AND('Male Data'!T518&gt;MaleWeighted!T$1145,'Male Data'!T518&lt;MaleWeighted!T$1146),'Male Data'!$X518,0))))</f>
        <v>--</v>
      </c>
      <c r="U518" t="str">
        <f>IF(AND(MaleWeighted!U$1145=0,MaleWeighted!U$1146=0),"--",IF(AND(MaleWeighted!U$1145&gt;0,MaleWeighted!U$1146=0),IF('Male Data'!U518&gt;MaleWeighted!U$1145,'Male Data'!$X518,0),IF(AND(MaleWeighted!U$1145=0,MaleWeighted!U$1146&gt;0),IF('Male Data'!U518&lt;MaleWeighted!U$1146,'Male Data'!$X518,0),IF(AND('Male Data'!U518&gt;MaleWeighted!U$1145,'Male Data'!U518&lt;MaleWeighted!U$1146),'Male Data'!$X518,0))))</f>
        <v>--</v>
      </c>
      <c r="V518" t="str">
        <f>IF(AND(MaleWeighted!V$1145=0,MaleWeighted!V$1146=0),"--",IF(AND(MaleWeighted!V$1145&gt;0,MaleWeighted!V$1146=0),IF('Male Data'!V518&gt;MaleWeighted!V$1145,'Male Data'!$X518,0),IF(AND(MaleWeighted!V$1145=0,MaleWeighted!V$1146&gt;0),IF('Male Data'!V518&lt;MaleWeighted!V$1146,'Male Data'!$X518,0),IF(AND('Male Data'!V518&gt;MaleWeighted!V$1145,'Male Data'!V518&lt;MaleWeighted!V$1146),'Male Data'!$X518,0))))</f>
        <v>--</v>
      </c>
      <c r="W518" t="str">
        <f>IF(AND(MaleWeighted!W$1145=0,MaleWeighted!W$1146=0),"--",IF(AND(MaleWeighted!W$1145&gt;0,MaleWeighted!W$1146=0),IF('Male Data'!W518&gt;MaleWeighted!W$1145,'Male Data'!$X518,0),IF(AND(MaleWeighted!W$1145=0,MaleWeighted!W$1146&gt;0),IF('Male Data'!W518&lt;MaleWeighted!W$1146,'Male Data'!$X518,0),IF(AND('Male Data'!W518&gt;MaleWeighted!W$1145,'Male Data'!W518&lt;MaleWeighted!W$1146),'Male Data'!$X518,0))))</f>
        <v>--</v>
      </c>
      <c r="Y518">
        <f t="shared" si="16"/>
        <v>0</v>
      </c>
      <c r="Z518">
        <f>Y518*'Male Data'!X518</f>
        <v>0</v>
      </c>
      <c r="AA518">
        <f t="shared" si="17"/>
        <v>1</v>
      </c>
      <c r="AB518">
        <f>AA518*'Male Data'!X518</f>
        <v>109457</v>
      </c>
    </row>
    <row r="519" spans="1:28">
      <c r="A519">
        <f>'Male Data'!A519</f>
        <v>518</v>
      </c>
      <c r="B519" t="str">
        <f>'Male Data'!B519</f>
        <v>M</v>
      </c>
      <c r="C519" t="str">
        <f>IF(AND(MaleWeighted!C$1145=0,MaleWeighted!C$1146=0),"--",IF(AND(MaleWeighted!C$1145&gt;0,MaleWeighted!C$1146=0),IF('Male Data'!C519&gt;MaleWeighted!C$1145,'Male Data'!$X519,0),IF(AND(MaleWeighted!C$1145=0,MaleWeighted!C$1146&gt;0),IF('Male Data'!C519&lt;MaleWeighted!C$1146,'Male Data'!$X519,0),IF(AND('Male Data'!C519&gt;MaleWeighted!C$1145,'Male Data'!C519&lt;MaleWeighted!C$1146),'Male Data'!$X519,0))))</f>
        <v>--</v>
      </c>
      <c r="D519" t="str">
        <f>IF(AND(MaleWeighted!D$1145=0,MaleWeighted!D$1146=0),"--",IF(AND(MaleWeighted!D$1145&gt;0,MaleWeighted!D$1146=0),IF('Male Data'!D519&gt;MaleWeighted!D$1145,'Male Data'!$X519,0),IF(AND(MaleWeighted!D$1145=0,MaleWeighted!D$1146&gt;0),IF('Male Data'!D519&lt;MaleWeighted!D$1146,'Male Data'!$X519,0),IF(AND('Male Data'!D519&gt;MaleWeighted!D$1145,'Male Data'!D519&lt;MaleWeighted!D$1146),'Male Data'!$X519,0))))</f>
        <v>--</v>
      </c>
      <c r="E519" t="str">
        <f>IF(AND(MaleWeighted!E$1145=0,MaleWeighted!E$1146=0),"--",IF(AND(MaleWeighted!E$1145&gt;0,MaleWeighted!E$1146=0),IF('Male Data'!E519&gt;MaleWeighted!E$1145,'Male Data'!$X519,0),IF(AND(MaleWeighted!E$1145=0,MaleWeighted!E$1146&gt;0),IF('Male Data'!E519&lt;MaleWeighted!E$1146,'Male Data'!$X519,0),IF(AND('Male Data'!E519&gt;MaleWeighted!E$1145,'Male Data'!E519&lt;MaleWeighted!E$1146),'Male Data'!$X519,0))))</f>
        <v>--</v>
      </c>
      <c r="F519" t="str">
        <f>IF(AND(MaleWeighted!F$1145=0,MaleWeighted!F$1146=0),"--",IF(AND(MaleWeighted!F$1145&gt;0,MaleWeighted!F$1146=0),IF('Male Data'!F519&gt;MaleWeighted!F$1145,'Male Data'!$X519,0),IF(AND(MaleWeighted!F$1145=0,MaleWeighted!F$1146&gt;0),IF('Male Data'!F519&lt;MaleWeighted!F$1146,'Male Data'!$X519,0),IF(AND('Male Data'!F519&gt;MaleWeighted!F$1145,'Male Data'!F519&lt;MaleWeighted!F$1146),'Male Data'!$X519,0))))</f>
        <v>--</v>
      </c>
      <c r="G519" t="str">
        <f>IF(AND(MaleWeighted!G$1145=0,MaleWeighted!G$1146=0),"--",IF(AND(MaleWeighted!G$1145&gt;0,MaleWeighted!G$1146=0),IF('Male Data'!G519&gt;MaleWeighted!G$1145,'Male Data'!$X519,0),IF(AND(MaleWeighted!G$1145=0,MaleWeighted!G$1146&gt;0),IF('Male Data'!G519&lt;MaleWeighted!G$1146,'Male Data'!$X519,0),IF(AND('Male Data'!G519&gt;MaleWeighted!G$1145,'Male Data'!G519&lt;MaleWeighted!G$1146),'Male Data'!$X519,0))))</f>
        <v>--</v>
      </c>
      <c r="H519" t="str">
        <f>IF(AND(MaleWeighted!H$1145=0,MaleWeighted!H$1146=0),"--",IF(AND(MaleWeighted!H$1145&gt;0,MaleWeighted!H$1146=0),IF('Male Data'!H519&gt;MaleWeighted!H$1145,'Male Data'!$X519,0),IF(AND(MaleWeighted!H$1145=0,MaleWeighted!H$1146&gt;0),IF('Male Data'!H519&lt;MaleWeighted!H$1146,'Male Data'!$X519,0),IF(AND('Male Data'!H519&gt;MaleWeighted!H$1145,'Male Data'!H519&lt;MaleWeighted!H$1146),'Male Data'!$X519,0))))</f>
        <v>--</v>
      </c>
      <c r="I519" t="str">
        <f>IF(AND(MaleWeighted!I$1145=0,MaleWeighted!I$1146=0),"--",IF(AND(MaleWeighted!I$1145&gt;0,MaleWeighted!I$1146=0),IF('Male Data'!I519&gt;MaleWeighted!I$1145,'Male Data'!$X519,0),IF(AND(MaleWeighted!I$1145=0,MaleWeighted!I$1146&gt;0),IF('Male Data'!I519&lt;MaleWeighted!I$1146,'Male Data'!$X519,0),IF(AND('Male Data'!I519&gt;MaleWeighted!I$1145,'Male Data'!I519&lt;MaleWeighted!I$1146),'Male Data'!$X519,0))))</f>
        <v>--</v>
      </c>
      <c r="J519" t="str">
        <f>IF(AND(MaleWeighted!J$1145=0,MaleWeighted!J$1146=0),"--",IF(AND(MaleWeighted!J$1145&gt;0,MaleWeighted!J$1146=0),IF('Male Data'!J519&gt;MaleWeighted!J$1145,'Male Data'!$X519,0),IF(AND(MaleWeighted!J$1145=0,MaleWeighted!J$1146&gt;0),IF('Male Data'!J519&lt;MaleWeighted!J$1146,'Male Data'!$X519,0),IF(AND('Male Data'!J519&gt;MaleWeighted!J$1145,'Male Data'!J519&lt;MaleWeighted!J$1146),'Male Data'!$X519,0))))</f>
        <v>--</v>
      </c>
      <c r="K519" t="str">
        <f>IF(AND(MaleWeighted!K$1145=0,MaleWeighted!K$1146=0),"--",IF(AND(MaleWeighted!K$1145&gt;0,MaleWeighted!K$1146=0),IF('Male Data'!K519&gt;MaleWeighted!K$1145,'Male Data'!$X519,0),IF(AND(MaleWeighted!K$1145=0,MaleWeighted!K$1146&gt;0),IF('Male Data'!K519&lt;MaleWeighted!K$1146,'Male Data'!$X519,0),IF(AND('Male Data'!K519&gt;MaleWeighted!K$1145,'Male Data'!K519&lt;MaleWeighted!K$1146),'Male Data'!$X519,0))))</f>
        <v>--</v>
      </c>
      <c r="L519" t="str">
        <f>IF(AND(MaleWeighted!L$1145=0,MaleWeighted!L$1146=0),"--",IF(AND(MaleWeighted!L$1145&gt;0,MaleWeighted!L$1146=0),IF('Male Data'!L519&gt;MaleWeighted!L$1145,'Male Data'!$X519,0),IF(AND(MaleWeighted!L$1145=0,MaleWeighted!L$1146&gt;0),IF('Male Data'!L519&lt;MaleWeighted!L$1146,'Male Data'!$X519,0),IF(AND('Male Data'!L519&gt;MaleWeighted!L$1145,'Male Data'!L519&lt;MaleWeighted!L$1146),'Male Data'!$X519,0))))</f>
        <v>--</v>
      </c>
      <c r="M519" t="str">
        <f>IF(AND(MaleWeighted!M$1145=0,MaleWeighted!M$1146=0),"--",IF(AND(MaleWeighted!M$1145&gt;0,MaleWeighted!M$1146=0),IF('Male Data'!M519&gt;MaleWeighted!M$1145,'Male Data'!$X519,0),IF(AND(MaleWeighted!M$1145=0,MaleWeighted!M$1146&gt;0),IF('Male Data'!M519&lt;MaleWeighted!M$1146,'Male Data'!$X519,0),IF(AND('Male Data'!M519&gt;MaleWeighted!M$1145,'Male Data'!M519&lt;MaleWeighted!M$1146),'Male Data'!$X519,0))))</f>
        <v>--</v>
      </c>
      <c r="N519" t="str">
        <f>IF(AND(MaleWeighted!N$1145=0,MaleWeighted!N$1146=0),"--",IF(AND(MaleWeighted!N$1145&gt;0,MaleWeighted!N$1146=0),IF('Male Data'!N519&gt;MaleWeighted!N$1145,'Male Data'!$X519,0),IF(AND(MaleWeighted!N$1145=0,MaleWeighted!N$1146&gt;0),IF('Male Data'!N519&lt;MaleWeighted!N$1146,'Male Data'!$X519,0),IF(AND('Male Data'!N519&gt;MaleWeighted!N$1145,'Male Data'!N519&lt;MaleWeighted!N$1146),'Male Data'!$X519,0))))</f>
        <v>--</v>
      </c>
      <c r="O519" t="str">
        <f>IF(AND(MaleWeighted!O$1145=0,MaleWeighted!O$1146=0),"--",IF(AND(MaleWeighted!O$1145&gt;0,MaleWeighted!O$1146=0),IF('Male Data'!O519&gt;MaleWeighted!O$1145,'Male Data'!$X519,0),IF(AND(MaleWeighted!O$1145=0,MaleWeighted!O$1146&gt;0),IF('Male Data'!O519&lt;MaleWeighted!O$1146,'Male Data'!$X519,0),IF(AND('Male Data'!O519&gt;MaleWeighted!O$1145,'Male Data'!O519&lt;MaleWeighted!O$1146),'Male Data'!$X519,0))))</f>
        <v>--</v>
      </c>
      <c r="P519" t="str">
        <f>IF(AND(MaleWeighted!P$1145=0,MaleWeighted!P$1146=0),"--",IF(AND(MaleWeighted!P$1145&gt;0,MaleWeighted!P$1146=0),IF('Male Data'!P519&gt;MaleWeighted!P$1145,'Male Data'!$X519,0),IF(AND(MaleWeighted!P$1145=0,MaleWeighted!P$1146&gt;0),IF('Male Data'!P519&lt;MaleWeighted!P$1146,'Male Data'!$X519,0),IF(AND('Male Data'!P519&gt;MaleWeighted!P$1145,'Male Data'!P519&lt;MaleWeighted!P$1146),'Male Data'!$X519,0))))</f>
        <v>--</v>
      </c>
      <c r="Q519" t="str">
        <f>IF(AND(MaleWeighted!Q$1145=0,MaleWeighted!Q$1146=0),"--",IF(AND(MaleWeighted!Q$1145&gt;0,MaleWeighted!Q$1146=0),IF('Male Data'!Q519&gt;MaleWeighted!Q$1145,'Male Data'!$X519,0),IF(AND(MaleWeighted!Q$1145=0,MaleWeighted!Q$1146&gt;0),IF('Male Data'!Q519&lt;MaleWeighted!Q$1146,'Male Data'!$X519,0),IF(AND('Male Data'!Q519&gt;MaleWeighted!Q$1145,'Male Data'!Q519&lt;MaleWeighted!Q$1146),'Male Data'!$X519,0))))</f>
        <v>--</v>
      </c>
      <c r="R519" t="str">
        <f>IF(AND(MaleWeighted!R$1145=0,MaleWeighted!R$1146=0),"--",IF(AND(MaleWeighted!R$1145&gt;0,MaleWeighted!R$1146=0),IF('Male Data'!R519&gt;MaleWeighted!R$1145,'Male Data'!$X519,0),IF(AND(MaleWeighted!R$1145=0,MaleWeighted!R$1146&gt;0),IF('Male Data'!R519&lt;MaleWeighted!R$1146,'Male Data'!$X519,0),IF(AND('Male Data'!R519&gt;MaleWeighted!R$1145,'Male Data'!R519&lt;MaleWeighted!R$1146),'Male Data'!$X519,0))))</f>
        <v>--</v>
      </c>
      <c r="S519" t="str">
        <f>IF(AND(MaleWeighted!S$1145=0,MaleWeighted!S$1146=0),"--",IF(AND(MaleWeighted!S$1145&gt;0,MaleWeighted!S$1146=0),IF('Male Data'!S519&gt;MaleWeighted!S$1145,'Male Data'!$X519,0),IF(AND(MaleWeighted!S$1145=0,MaleWeighted!S$1146&gt;0),IF('Male Data'!S519&lt;MaleWeighted!S$1146,'Male Data'!$X519,0),IF(AND('Male Data'!S519&gt;MaleWeighted!S$1145,'Male Data'!S519&lt;MaleWeighted!S$1146),'Male Data'!$X519,0))))</f>
        <v>--</v>
      </c>
      <c r="T519" t="str">
        <f>IF(AND(MaleWeighted!T$1145=0,MaleWeighted!T$1146=0),"--",IF(AND(MaleWeighted!T$1145&gt;0,MaleWeighted!T$1146=0),IF('Male Data'!T519&gt;MaleWeighted!T$1145,'Male Data'!$X519,0),IF(AND(MaleWeighted!T$1145=0,MaleWeighted!T$1146&gt;0),IF('Male Data'!$T519&lt;MaleWeighted!T$1146,'Male Data'!$X519,0),IF(AND('Male Data'!T519&gt;MaleWeighted!T$1145,'Male Data'!T519&lt;MaleWeighted!T$1146),'Male Data'!$X519,0))))</f>
        <v>--</v>
      </c>
      <c r="U519" t="str">
        <f>IF(AND(MaleWeighted!U$1145=0,MaleWeighted!U$1146=0),"--",IF(AND(MaleWeighted!U$1145&gt;0,MaleWeighted!U$1146=0),IF('Male Data'!U519&gt;MaleWeighted!U$1145,'Male Data'!$X519,0),IF(AND(MaleWeighted!U$1145=0,MaleWeighted!U$1146&gt;0),IF('Male Data'!U519&lt;MaleWeighted!U$1146,'Male Data'!$X519,0),IF(AND('Male Data'!U519&gt;MaleWeighted!U$1145,'Male Data'!U519&lt;MaleWeighted!U$1146),'Male Data'!$X519,0))))</f>
        <v>--</v>
      </c>
      <c r="V519" t="str">
        <f>IF(AND(MaleWeighted!V$1145=0,MaleWeighted!V$1146=0),"--",IF(AND(MaleWeighted!V$1145&gt;0,MaleWeighted!V$1146=0),IF('Male Data'!V519&gt;MaleWeighted!V$1145,'Male Data'!$X519,0),IF(AND(MaleWeighted!V$1145=0,MaleWeighted!V$1146&gt;0),IF('Male Data'!V519&lt;MaleWeighted!V$1146,'Male Data'!$X519,0),IF(AND('Male Data'!V519&gt;MaleWeighted!V$1145,'Male Data'!V519&lt;MaleWeighted!V$1146),'Male Data'!$X519,0))))</f>
        <v>--</v>
      </c>
      <c r="W519" t="str">
        <f>IF(AND(MaleWeighted!W$1145=0,MaleWeighted!W$1146=0),"--",IF(AND(MaleWeighted!W$1145&gt;0,MaleWeighted!W$1146=0),IF('Male Data'!W519&gt;MaleWeighted!W$1145,'Male Data'!$X519,0),IF(AND(MaleWeighted!W$1145=0,MaleWeighted!W$1146&gt;0),IF('Male Data'!W519&lt;MaleWeighted!W$1146,'Male Data'!$X519,0),IF(AND('Male Data'!W519&gt;MaleWeighted!W$1145,'Male Data'!W519&lt;MaleWeighted!W$1146),'Male Data'!$X519,0))))</f>
        <v>--</v>
      </c>
      <c r="Y519">
        <f t="shared" si="16"/>
        <v>0</v>
      </c>
      <c r="Z519">
        <f>Y519*'Male Data'!X519</f>
        <v>0</v>
      </c>
      <c r="AA519">
        <f t="shared" si="17"/>
        <v>1</v>
      </c>
      <c r="AB519">
        <f>AA519*'Male Data'!X519</f>
        <v>32045</v>
      </c>
    </row>
    <row r="520" spans="1:28">
      <c r="A520">
        <f>'Male Data'!A520</f>
        <v>519</v>
      </c>
      <c r="B520" t="str">
        <f>'Male Data'!B520</f>
        <v>M</v>
      </c>
      <c r="C520" t="str">
        <f>IF(AND(MaleWeighted!C$1145=0,MaleWeighted!C$1146=0),"--",IF(AND(MaleWeighted!C$1145&gt;0,MaleWeighted!C$1146=0),IF('Male Data'!C520&gt;MaleWeighted!C$1145,'Male Data'!$X520,0),IF(AND(MaleWeighted!C$1145=0,MaleWeighted!C$1146&gt;0),IF('Male Data'!C520&lt;MaleWeighted!C$1146,'Male Data'!$X520,0),IF(AND('Male Data'!C520&gt;MaleWeighted!C$1145,'Male Data'!C520&lt;MaleWeighted!C$1146),'Male Data'!$X520,0))))</f>
        <v>--</v>
      </c>
      <c r="D520" t="str">
        <f>IF(AND(MaleWeighted!D$1145=0,MaleWeighted!D$1146=0),"--",IF(AND(MaleWeighted!D$1145&gt;0,MaleWeighted!D$1146=0),IF('Male Data'!D520&gt;MaleWeighted!D$1145,'Male Data'!$X520,0),IF(AND(MaleWeighted!D$1145=0,MaleWeighted!D$1146&gt;0),IF('Male Data'!D520&lt;MaleWeighted!D$1146,'Male Data'!$X520,0),IF(AND('Male Data'!D520&gt;MaleWeighted!D$1145,'Male Data'!D520&lt;MaleWeighted!D$1146),'Male Data'!$X520,0))))</f>
        <v>--</v>
      </c>
      <c r="E520" t="str">
        <f>IF(AND(MaleWeighted!E$1145=0,MaleWeighted!E$1146=0),"--",IF(AND(MaleWeighted!E$1145&gt;0,MaleWeighted!E$1146=0),IF('Male Data'!E520&gt;MaleWeighted!E$1145,'Male Data'!$X520,0),IF(AND(MaleWeighted!E$1145=0,MaleWeighted!E$1146&gt;0),IF('Male Data'!E520&lt;MaleWeighted!E$1146,'Male Data'!$X520,0),IF(AND('Male Data'!E520&gt;MaleWeighted!E$1145,'Male Data'!E520&lt;MaleWeighted!E$1146),'Male Data'!$X520,0))))</f>
        <v>--</v>
      </c>
      <c r="F520" t="str">
        <f>IF(AND(MaleWeighted!F$1145=0,MaleWeighted!F$1146=0),"--",IF(AND(MaleWeighted!F$1145&gt;0,MaleWeighted!F$1146=0),IF('Male Data'!F520&gt;MaleWeighted!F$1145,'Male Data'!$X520,0),IF(AND(MaleWeighted!F$1145=0,MaleWeighted!F$1146&gt;0),IF('Male Data'!F520&lt;MaleWeighted!F$1146,'Male Data'!$X520,0),IF(AND('Male Data'!F520&gt;MaleWeighted!F$1145,'Male Data'!F520&lt;MaleWeighted!F$1146),'Male Data'!$X520,0))))</f>
        <v>--</v>
      </c>
      <c r="G520" t="str">
        <f>IF(AND(MaleWeighted!G$1145=0,MaleWeighted!G$1146=0),"--",IF(AND(MaleWeighted!G$1145&gt;0,MaleWeighted!G$1146=0),IF('Male Data'!G520&gt;MaleWeighted!G$1145,'Male Data'!$X520,0),IF(AND(MaleWeighted!G$1145=0,MaleWeighted!G$1146&gt;0),IF('Male Data'!G520&lt;MaleWeighted!G$1146,'Male Data'!$X520,0),IF(AND('Male Data'!G520&gt;MaleWeighted!G$1145,'Male Data'!G520&lt;MaleWeighted!G$1146),'Male Data'!$X520,0))))</f>
        <v>--</v>
      </c>
      <c r="H520" t="str">
        <f>IF(AND(MaleWeighted!H$1145=0,MaleWeighted!H$1146=0),"--",IF(AND(MaleWeighted!H$1145&gt;0,MaleWeighted!H$1146=0),IF('Male Data'!H520&gt;MaleWeighted!H$1145,'Male Data'!$X520,0),IF(AND(MaleWeighted!H$1145=0,MaleWeighted!H$1146&gt;0),IF('Male Data'!H520&lt;MaleWeighted!H$1146,'Male Data'!$X520,0),IF(AND('Male Data'!H520&gt;MaleWeighted!H$1145,'Male Data'!H520&lt;MaleWeighted!H$1146),'Male Data'!$X520,0))))</f>
        <v>--</v>
      </c>
      <c r="I520" t="str">
        <f>IF(AND(MaleWeighted!I$1145=0,MaleWeighted!I$1146=0),"--",IF(AND(MaleWeighted!I$1145&gt;0,MaleWeighted!I$1146=0),IF('Male Data'!I520&gt;MaleWeighted!I$1145,'Male Data'!$X520,0),IF(AND(MaleWeighted!I$1145=0,MaleWeighted!I$1146&gt;0),IF('Male Data'!I520&lt;MaleWeighted!I$1146,'Male Data'!$X520,0),IF(AND('Male Data'!I520&gt;MaleWeighted!I$1145,'Male Data'!I520&lt;MaleWeighted!I$1146),'Male Data'!$X520,0))))</f>
        <v>--</v>
      </c>
      <c r="J520" t="str">
        <f>IF(AND(MaleWeighted!J$1145=0,MaleWeighted!J$1146=0),"--",IF(AND(MaleWeighted!J$1145&gt;0,MaleWeighted!J$1146=0),IF('Male Data'!J520&gt;MaleWeighted!J$1145,'Male Data'!$X520,0),IF(AND(MaleWeighted!J$1145=0,MaleWeighted!J$1146&gt;0),IF('Male Data'!J520&lt;MaleWeighted!J$1146,'Male Data'!$X520,0),IF(AND('Male Data'!J520&gt;MaleWeighted!J$1145,'Male Data'!J520&lt;MaleWeighted!J$1146),'Male Data'!$X520,0))))</f>
        <v>--</v>
      </c>
      <c r="K520" t="str">
        <f>IF(AND(MaleWeighted!K$1145=0,MaleWeighted!K$1146=0),"--",IF(AND(MaleWeighted!K$1145&gt;0,MaleWeighted!K$1146=0),IF('Male Data'!K520&gt;MaleWeighted!K$1145,'Male Data'!$X520,0),IF(AND(MaleWeighted!K$1145=0,MaleWeighted!K$1146&gt;0),IF('Male Data'!K520&lt;MaleWeighted!K$1146,'Male Data'!$X520,0),IF(AND('Male Data'!K520&gt;MaleWeighted!K$1145,'Male Data'!K520&lt;MaleWeighted!K$1146),'Male Data'!$X520,0))))</f>
        <v>--</v>
      </c>
      <c r="L520" t="str">
        <f>IF(AND(MaleWeighted!L$1145=0,MaleWeighted!L$1146=0),"--",IF(AND(MaleWeighted!L$1145&gt;0,MaleWeighted!L$1146=0),IF('Male Data'!L520&gt;MaleWeighted!L$1145,'Male Data'!$X520,0),IF(AND(MaleWeighted!L$1145=0,MaleWeighted!L$1146&gt;0),IF('Male Data'!L520&lt;MaleWeighted!L$1146,'Male Data'!$X520,0),IF(AND('Male Data'!L520&gt;MaleWeighted!L$1145,'Male Data'!L520&lt;MaleWeighted!L$1146),'Male Data'!$X520,0))))</f>
        <v>--</v>
      </c>
      <c r="M520" t="str">
        <f>IF(AND(MaleWeighted!M$1145=0,MaleWeighted!M$1146=0),"--",IF(AND(MaleWeighted!M$1145&gt;0,MaleWeighted!M$1146=0),IF('Male Data'!M520&gt;MaleWeighted!M$1145,'Male Data'!$X520,0),IF(AND(MaleWeighted!M$1145=0,MaleWeighted!M$1146&gt;0),IF('Male Data'!M520&lt;MaleWeighted!M$1146,'Male Data'!$X520,0),IF(AND('Male Data'!M520&gt;MaleWeighted!M$1145,'Male Data'!M520&lt;MaleWeighted!M$1146),'Male Data'!$X520,0))))</f>
        <v>--</v>
      </c>
      <c r="N520" t="str">
        <f>IF(AND(MaleWeighted!N$1145=0,MaleWeighted!N$1146=0),"--",IF(AND(MaleWeighted!N$1145&gt;0,MaleWeighted!N$1146=0),IF('Male Data'!N520&gt;MaleWeighted!N$1145,'Male Data'!$X520,0),IF(AND(MaleWeighted!N$1145=0,MaleWeighted!N$1146&gt;0),IF('Male Data'!N520&lt;MaleWeighted!N$1146,'Male Data'!$X520,0),IF(AND('Male Data'!N520&gt;MaleWeighted!N$1145,'Male Data'!N520&lt;MaleWeighted!N$1146),'Male Data'!$X520,0))))</f>
        <v>--</v>
      </c>
      <c r="O520" t="str">
        <f>IF(AND(MaleWeighted!O$1145=0,MaleWeighted!O$1146=0),"--",IF(AND(MaleWeighted!O$1145&gt;0,MaleWeighted!O$1146=0),IF('Male Data'!O520&gt;MaleWeighted!O$1145,'Male Data'!$X520,0),IF(AND(MaleWeighted!O$1145=0,MaleWeighted!O$1146&gt;0),IF('Male Data'!O520&lt;MaleWeighted!O$1146,'Male Data'!$X520,0),IF(AND('Male Data'!O520&gt;MaleWeighted!O$1145,'Male Data'!O520&lt;MaleWeighted!O$1146),'Male Data'!$X520,0))))</f>
        <v>--</v>
      </c>
      <c r="P520" t="str">
        <f>IF(AND(MaleWeighted!P$1145=0,MaleWeighted!P$1146=0),"--",IF(AND(MaleWeighted!P$1145&gt;0,MaleWeighted!P$1146=0),IF('Male Data'!P520&gt;MaleWeighted!P$1145,'Male Data'!$X520,0),IF(AND(MaleWeighted!P$1145=0,MaleWeighted!P$1146&gt;0),IF('Male Data'!P520&lt;MaleWeighted!P$1146,'Male Data'!$X520,0),IF(AND('Male Data'!P520&gt;MaleWeighted!P$1145,'Male Data'!P520&lt;MaleWeighted!P$1146),'Male Data'!$X520,0))))</f>
        <v>--</v>
      </c>
      <c r="Q520" t="str">
        <f>IF(AND(MaleWeighted!Q$1145=0,MaleWeighted!Q$1146=0),"--",IF(AND(MaleWeighted!Q$1145&gt;0,MaleWeighted!Q$1146=0),IF('Male Data'!Q520&gt;MaleWeighted!Q$1145,'Male Data'!$X520,0),IF(AND(MaleWeighted!Q$1145=0,MaleWeighted!Q$1146&gt;0),IF('Male Data'!Q520&lt;MaleWeighted!Q$1146,'Male Data'!$X520,0),IF(AND('Male Data'!Q520&gt;MaleWeighted!Q$1145,'Male Data'!Q520&lt;MaleWeighted!Q$1146),'Male Data'!$X520,0))))</f>
        <v>--</v>
      </c>
      <c r="R520" t="str">
        <f>IF(AND(MaleWeighted!R$1145=0,MaleWeighted!R$1146=0),"--",IF(AND(MaleWeighted!R$1145&gt;0,MaleWeighted!R$1146=0),IF('Male Data'!R520&gt;MaleWeighted!R$1145,'Male Data'!$X520,0),IF(AND(MaleWeighted!R$1145=0,MaleWeighted!R$1146&gt;0),IF('Male Data'!R520&lt;MaleWeighted!R$1146,'Male Data'!$X520,0),IF(AND('Male Data'!R520&gt;MaleWeighted!R$1145,'Male Data'!R520&lt;MaleWeighted!R$1146),'Male Data'!$X520,0))))</f>
        <v>--</v>
      </c>
      <c r="S520" t="str">
        <f>IF(AND(MaleWeighted!S$1145=0,MaleWeighted!S$1146=0),"--",IF(AND(MaleWeighted!S$1145&gt;0,MaleWeighted!S$1146=0),IF('Male Data'!S520&gt;MaleWeighted!S$1145,'Male Data'!$X520,0),IF(AND(MaleWeighted!S$1145=0,MaleWeighted!S$1146&gt;0),IF('Male Data'!S520&lt;MaleWeighted!S$1146,'Male Data'!$X520,0),IF(AND('Male Data'!S520&gt;MaleWeighted!S$1145,'Male Data'!S520&lt;MaleWeighted!S$1146),'Male Data'!$X520,0))))</f>
        <v>--</v>
      </c>
      <c r="T520" t="str">
        <f>IF(AND(MaleWeighted!T$1145=0,MaleWeighted!T$1146=0),"--",IF(AND(MaleWeighted!T$1145&gt;0,MaleWeighted!T$1146=0),IF('Male Data'!T520&gt;MaleWeighted!T$1145,'Male Data'!$X520,0),IF(AND(MaleWeighted!T$1145=0,MaleWeighted!T$1146&gt;0),IF('Male Data'!$T520&lt;MaleWeighted!T$1146,'Male Data'!$X520,0),IF(AND('Male Data'!T520&gt;MaleWeighted!T$1145,'Male Data'!T520&lt;MaleWeighted!T$1146),'Male Data'!$X520,0))))</f>
        <v>--</v>
      </c>
      <c r="U520" t="str">
        <f>IF(AND(MaleWeighted!U$1145=0,MaleWeighted!U$1146=0),"--",IF(AND(MaleWeighted!U$1145&gt;0,MaleWeighted!U$1146=0),IF('Male Data'!U520&gt;MaleWeighted!U$1145,'Male Data'!$X520,0),IF(AND(MaleWeighted!U$1145=0,MaleWeighted!U$1146&gt;0),IF('Male Data'!U520&lt;MaleWeighted!U$1146,'Male Data'!$X520,0),IF(AND('Male Data'!U520&gt;MaleWeighted!U$1145,'Male Data'!U520&lt;MaleWeighted!U$1146),'Male Data'!$X520,0))))</f>
        <v>--</v>
      </c>
      <c r="V520" t="str">
        <f>IF(AND(MaleWeighted!V$1145=0,MaleWeighted!V$1146=0),"--",IF(AND(MaleWeighted!V$1145&gt;0,MaleWeighted!V$1146=0),IF('Male Data'!V520&gt;MaleWeighted!V$1145,'Male Data'!$X520,0),IF(AND(MaleWeighted!V$1145=0,MaleWeighted!V$1146&gt;0),IF('Male Data'!V520&lt;MaleWeighted!V$1146,'Male Data'!$X520,0),IF(AND('Male Data'!V520&gt;MaleWeighted!V$1145,'Male Data'!V520&lt;MaleWeighted!V$1146),'Male Data'!$X520,0))))</f>
        <v>--</v>
      </c>
      <c r="W520" t="str">
        <f>IF(AND(MaleWeighted!W$1145=0,MaleWeighted!W$1146=0),"--",IF(AND(MaleWeighted!W$1145&gt;0,MaleWeighted!W$1146=0),IF('Male Data'!W520&gt;MaleWeighted!W$1145,'Male Data'!$X520,0),IF(AND(MaleWeighted!W$1145=0,MaleWeighted!W$1146&gt;0),IF('Male Data'!W520&lt;MaleWeighted!W$1146,'Male Data'!$X520,0),IF(AND('Male Data'!W520&gt;MaleWeighted!W$1145,'Male Data'!W520&lt;MaleWeighted!W$1146),'Male Data'!$X520,0))))</f>
        <v>--</v>
      </c>
      <c r="Y520">
        <f t="shared" si="16"/>
        <v>0</v>
      </c>
      <c r="Z520">
        <f>Y520*'Male Data'!X520</f>
        <v>0</v>
      </c>
      <c r="AA520">
        <f t="shared" si="17"/>
        <v>1</v>
      </c>
      <c r="AB520">
        <f>AA520*'Male Data'!X520</f>
        <v>24479</v>
      </c>
    </row>
    <row r="521" spans="1:28">
      <c r="A521">
        <f>'Male Data'!A521</f>
        <v>520</v>
      </c>
      <c r="B521" t="str">
        <f>'Male Data'!B521</f>
        <v>M</v>
      </c>
      <c r="C521" t="str">
        <f>IF(AND(MaleWeighted!C$1145=0,MaleWeighted!C$1146=0),"--",IF(AND(MaleWeighted!C$1145&gt;0,MaleWeighted!C$1146=0),IF('Male Data'!C521&gt;MaleWeighted!C$1145,'Male Data'!$X521,0),IF(AND(MaleWeighted!C$1145=0,MaleWeighted!C$1146&gt;0),IF('Male Data'!C521&lt;MaleWeighted!C$1146,'Male Data'!$X521,0),IF(AND('Male Data'!C521&gt;MaleWeighted!C$1145,'Male Data'!C521&lt;MaleWeighted!C$1146),'Male Data'!$X521,0))))</f>
        <v>--</v>
      </c>
      <c r="D521" t="str">
        <f>IF(AND(MaleWeighted!D$1145=0,MaleWeighted!D$1146=0),"--",IF(AND(MaleWeighted!D$1145&gt;0,MaleWeighted!D$1146=0),IF('Male Data'!D521&gt;MaleWeighted!D$1145,'Male Data'!$X521,0),IF(AND(MaleWeighted!D$1145=0,MaleWeighted!D$1146&gt;0),IF('Male Data'!D521&lt;MaleWeighted!D$1146,'Male Data'!$X521,0),IF(AND('Male Data'!D521&gt;MaleWeighted!D$1145,'Male Data'!D521&lt;MaleWeighted!D$1146),'Male Data'!$X521,0))))</f>
        <v>--</v>
      </c>
      <c r="E521" t="str">
        <f>IF(AND(MaleWeighted!E$1145=0,MaleWeighted!E$1146=0),"--",IF(AND(MaleWeighted!E$1145&gt;0,MaleWeighted!E$1146=0),IF('Male Data'!E521&gt;MaleWeighted!E$1145,'Male Data'!$X521,0),IF(AND(MaleWeighted!E$1145=0,MaleWeighted!E$1146&gt;0),IF('Male Data'!E521&lt;MaleWeighted!E$1146,'Male Data'!$X521,0),IF(AND('Male Data'!E521&gt;MaleWeighted!E$1145,'Male Data'!E521&lt;MaleWeighted!E$1146),'Male Data'!$X521,0))))</f>
        <v>--</v>
      </c>
      <c r="F521" t="str">
        <f>IF(AND(MaleWeighted!F$1145=0,MaleWeighted!F$1146=0),"--",IF(AND(MaleWeighted!F$1145&gt;0,MaleWeighted!F$1146=0),IF('Male Data'!F521&gt;MaleWeighted!F$1145,'Male Data'!$X521,0),IF(AND(MaleWeighted!F$1145=0,MaleWeighted!F$1146&gt;0),IF('Male Data'!F521&lt;MaleWeighted!F$1146,'Male Data'!$X521,0),IF(AND('Male Data'!F521&gt;MaleWeighted!F$1145,'Male Data'!F521&lt;MaleWeighted!F$1146),'Male Data'!$X521,0))))</f>
        <v>--</v>
      </c>
      <c r="G521" t="str">
        <f>IF(AND(MaleWeighted!G$1145=0,MaleWeighted!G$1146=0),"--",IF(AND(MaleWeighted!G$1145&gt;0,MaleWeighted!G$1146=0),IF('Male Data'!G521&gt;MaleWeighted!G$1145,'Male Data'!$X521,0),IF(AND(MaleWeighted!G$1145=0,MaleWeighted!G$1146&gt;0),IF('Male Data'!G521&lt;MaleWeighted!G$1146,'Male Data'!$X521,0),IF(AND('Male Data'!G521&gt;MaleWeighted!G$1145,'Male Data'!G521&lt;MaleWeighted!G$1146),'Male Data'!$X521,0))))</f>
        <v>--</v>
      </c>
      <c r="H521" t="str">
        <f>IF(AND(MaleWeighted!H$1145=0,MaleWeighted!H$1146=0),"--",IF(AND(MaleWeighted!H$1145&gt;0,MaleWeighted!H$1146=0),IF('Male Data'!H521&gt;MaleWeighted!H$1145,'Male Data'!$X521,0),IF(AND(MaleWeighted!H$1145=0,MaleWeighted!H$1146&gt;0),IF('Male Data'!H521&lt;MaleWeighted!H$1146,'Male Data'!$X521,0),IF(AND('Male Data'!H521&gt;MaleWeighted!H$1145,'Male Data'!H521&lt;MaleWeighted!H$1146),'Male Data'!$X521,0))))</f>
        <v>--</v>
      </c>
      <c r="I521" t="str">
        <f>IF(AND(MaleWeighted!I$1145=0,MaleWeighted!I$1146=0),"--",IF(AND(MaleWeighted!I$1145&gt;0,MaleWeighted!I$1146=0),IF('Male Data'!I521&gt;MaleWeighted!I$1145,'Male Data'!$X521,0),IF(AND(MaleWeighted!I$1145=0,MaleWeighted!I$1146&gt;0),IF('Male Data'!I521&lt;MaleWeighted!I$1146,'Male Data'!$X521,0),IF(AND('Male Data'!I521&gt;MaleWeighted!I$1145,'Male Data'!I521&lt;MaleWeighted!I$1146),'Male Data'!$X521,0))))</f>
        <v>--</v>
      </c>
      <c r="J521" t="str">
        <f>IF(AND(MaleWeighted!J$1145=0,MaleWeighted!J$1146=0),"--",IF(AND(MaleWeighted!J$1145&gt;0,MaleWeighted!J$1146=0),IF('Male Data'!J521&gt;MaleWeighted!J$1145,'Male Data'!$X521,0),IF(AND(MaleWeighted!J$1145=0,MaleWeighted!J$1146&gt;0),IF('Male Data'!J521&lt;MaleWeighted!J$1146,'Male Data'!$X521,0),IF(AND('Male Data'!J521&gt;MaleWeighted!J$1145,'Male Data'!J521&lt;MaleWeighted!J$1146),'Male Data'!$X521,0))))</f>
        <v>--</v>
      </c>
      <c r="K521" t="str">
        <f>IF(AND(MaleWeighted!K$1145=0,MaleWeighted!K$1146=0),"--",IF(AND(MaleWeighted!K$1145&gt;0,MaleWeighted!K$1146=0),IF('Male Data'!K521&gt;MaleWeighted!K$1145,'Male Data'!$X521,0),IF(AND(MaleWeighted!K$1145=0,MaleWeighted!K$1146&gt;0),IF('Male Data'!K521&lt;MaleWeighted!K$1146,'Male Data'!$X521,0),IF(AND('Male Data'!K521&gt;MaleWeighted!K$1145,'Male Data'!K521&lt;MaleWeighted!K$1146),'Male Data'!$X521,0))))</f>
        <v>--</v>
      </c>
      <c r="L521" t="str">
        <f>IF(AND(MaleWeighted!L$1145=0,MaleWeighted!L$1146=0),"--",IF(AND(MaleWeighted!L$1145&gt;0,MaleWeighted!L$1146=0),IF('Male Data'!L521&gt;MaleWeighted!L$1145,'Male Data'!$X521,0),IF(AND(MaleWeighted!L$1145=0,MaleWeighted!L$1146&gt;0),IF('Male Data'!L521&lt;MaleWeighted!L$1146,'Male Data'!$X521,0),IF(AND('Male Data'!L521&gt;MaleWeighted!L$1145,'Male Data'!L521&lt;MaleWeighted!L$1146),'Male Data'!$X521,0))))</f>
        <v>--</v>
      </c>
      <c r="M521" t="str">
        <f>IF(AND(MaleWeighted!M$1145=0,MaleWeighted!M$1146=0),"--",IF(AND(MaleWeighted!M$1145&gt;0,MaleWeighted!M$1146=0),IF('Male Data'!M521&gt;MaleWeighted!M$1145,'Male Data'!$X521,0),IF(AND(MaleWeighted!M$1145=0,MaleWeighted!M$1146&gt;0),IF('Male Data'!M521&lt;MaleWeighted!M$1146,'Male Data'!$X521,0),IF(AND('Male Data'!M521&gt;MaleWeighted!M$1145,'Male Data'!M521&lt;MaleWeighted!M$1146),'Male Data'!$X521,0))))</f>
        <v>--</v>
      </c>
      <c r="N521" t="str">
        <f>IF(AND(MaleWeighted!N$1145=0,MaleWeighted!N$1146=0),"--",IF(AND(MaleWeighted!N$1145&gt;0,MaleWeighted!N$1146=0),IF('Male Data'!N521&gt;MaleWeighted!N$1145,'Male Data'!$X521,0),IF(AND(MaleWeighted!N$1145=0,MaleWeighted!N$1146&gt;0),IF('Male Data'!N521&lt;MaleWeighted!N$1146,'Male Data'!$X521,0),IF(AND('Male Data'!N521&gt;MaleWeighted!N$1145,'Male Data'!N521&lt;MaleWeighted!N$1146),'Male Data'!$X521,0))))</f>
        <v>--</v>
      </c>
      <c r="O521" t="str">
        <f>IF(AND(MaleWeighted!O$1145=0,MaleWeighted!O$1146=0),"--",IF(AND(MaleWeighted!O$1145&gt;0,MaleWeighted!O$1146=0),IF('Male Data'!O521&gt;MaleWeighted!O$1145,'Male Data'!$X521,0),IF(AND(MaleWeighted!O$1145=0,MaleWeighted!O$1146&gt;0),IF('Male Data'!O521&lt;MaleWeighted!O$1146,'Male Data'!$X521,0),IF(AND('Male Data'!O521&gt;MaleWeighted!O$1145,'Male Data'!O521&lt;MaleWeighted!O$1146),'Male Data'!$X521,0))))</f>
        <v>--</v>
      </c>
      <c r="P521" t="str">
        <f>IF(AND(MaleWeighted!P$1145=0,MaleWeighted!P$1146=0),"--",IF(AND(MaleWeighted!P$1145&gt;0,MaleWeighted!P$1146=0),IF('Male Data'!P521&gt;MaleWeighted!P$1145,'Male Data'!$X521,0),IF(AND(MaleWeighted!P$1145=0,MaleWeighted!P$1146&gt;0),IF('Male Data'!P521&lt;MaleWeighted!P$1146,'Male Data'!$X521,0),IF(AND('Male Data'!P521&gt;MaleWeighted!P$1145,'Male Data'!P521&lt;MaleWeighted!P$1146),'Male Data'!$X521,0))))</f>
        <v>--</v>
      </c>
      <c r="Q521" t="str">
        <f>IF(AND(MaleWeighted!Q$1145=0,MaleWeighted!Q$1146=0),"--",IF(AND(MaleWeighted!Q$1145&gt;0,MaleWeighted!Q$1146=0),IF('Male Data'!Q521&gt;MaleWeighted!Q$1145,'Male Data'!$X521,0),IF(AND(MaleWeighted!Q$1145=0,MaleWeighted!Q$1146&gt;0),IF('Male Data'!Q521&lt;MaleWeighted!Q$1146,'Male Data'!$X521,0),IF(AND('Male Data'!Q521&gt;MaleWeighted!Q$1145,'Male Data'!Q521&lt;MaleWeighted!Q$1146),'Male Data'!$X521,0))))</f>
        <v>--</v>
      </c>
      <c r="R521" t="str">
        <f>IF(AND(MaleWeighted!R$1145=0,MaleWeighted!R$1146=0),"--",IF(AND(MaleWeighted!R$1145&gt;0,MaleWeighted!R$1146=0),IF('Male Data'!R521&gt;MaleWeighted!R$1145,'Male Data'!$X521,0),IF(AND(MaleWeighted!R$1145=0,MaleWeighted!R$1146&gt;0),IF('Male Data'!R521&lt;MaleWeighted!R$1146,'Male Data'!$X521,0),IF(AND('Male Data'!R521&gt;MaleWeighted!R$1145,'Male Data'!R521&lt;MaleWeighted!R$1146),'Male Data'!$X521,0))))</f>
        <v>--</v>
      </c>
      <c r="S521" t="str">
        <f>IF(AND(MaleWeighted!S$1145=0,MaleWeighted!S$1146=0),"--",IF(AND(MaleWeighted!S$1145&gt;0,MaleWeighted!S$1146=0),IF('Male Data'!S521&gt;MaleWeighted!S$1145,'Male Data'!$X521,0),IF(AND(MaleWeighted!S$1145=0,MaleWeighted!S$1146&gt;0),IF('Male Data'!S521&lt;MaleWeighted!S$1146,'Male Data'!$X521,0),IF(AND('Male Data'!S521&gt;MaleWeighted!S$1145,'Male Data'!S521&lt;MaleWeighted!S$1146),'Male Data'!$X521,0))))</f>
        <v>--</v>
      </c>
      <c r="T521" t="str">
        <f>IF(AND(MaleWeighted!T$1145=0,MaleWeighted!T$1146=0),"--",IF(AND(MaleWeighted!T$1145&gt;0,MaleWeighted!T$1146=0),IF('Male Data'!T521&gt;MaleWeighted!T$1145,'Male Data'!$X521,0),IF(AND(MaleWeighted!T$1145=0,MaleWeighted!T$1146&gt;0),IF('Male Data'!$T521&lt;MaleWeighted!T$1146,'Male Data'!$X521,0),IF(AND('Male Data'!T521&gt;MaleWeighted!T$1145,'Male Data'!T521&lt;MaleWeighted!T$1146),'Male Data'!$X521,0))))</f>
        <v>--</v>
      </c>
      <c r="U521" t="str">
        <f>IF(AND(MaleWeighted!U$1145=0,MaleWeighted!U$1146=0),"--",IF(AND(MaleWeighted!U$1145&gt;0,MaleWeighted!U$1146=0),IF('Male Data'!U521&gt;MaleWeighted!U$1145,'Male Data'!$X521,0),IF(AND(MaleWeighted!U$1145=0,MaleWeighted!U$1146&gt;0),IF('Male Data'!U521&lt;MaleWeighted!U$1146,'Male Data'!$X521,0),IF(AND('Male Data'!U521&gt;MaleWeighted!U$1145,'Male Data'!U521&lt;MaleWeighted!U$1146),'Male Data'!$X521,0))))</f>
        <v>--</v>
      </c>
      <c r="V521" t="str">
        <f>IF(AND(MaleWeighted!V$1145=0,MaleWeighted!V$1146=0),"--",IF(AND(MaleWeighted!V$1145&gt;0,MaleWeighted!V$1146=0),IF('Male Data'!V521&gt;MaleWeighted!V$1145,'Male Data'!$X521,0),IF(AND(MaleWeighted!V$1145=0,MaleWeighted!V$1146&gt;0),IF('Male Data'!V521&lt;MaleWeighted!V$1146,'Male Data'!$X521,0),IF(AND('Male Data'!V521&gt;MaleWeighted!V$1145,'Male Data'!V521&lt;MaleWeighted!V$1146),'Male Data'!$X521,0))))</f>
        <v>--</v>
      </c>
      <c r="W521" t="str">
        <f>IF(AND(MaleWeighted!W$1145=0,MaleWeighted!W$1146=0),"--",IF(AND(MaleWeighted!W$1145&gt;0,MaleWeighted!W$1146=0),IF('Male Data'!W521&gt;MaleWeighted!W$1145,'Male Data'!$X521,0),IF(AND(MaleWeighted!W$1145=0,MaleWeighted!W$1146&gt;0),IF('Male Data'!W521&lt;MaleWeighted!W$1146,'Male Data'!$X521,0),IF(AND('Male Data'!W521&gt;MaleWeighted!W$1145,'Male Data'!W521&lt;MaleWeighted!W$1146),'Male Data'!$X521,0))))</f>
        <v>--</v>
      </c>
      <c r="Y521">
        <f t="shared" si="16"/>
        <v>0</v>
      </c>
      <c r="Z521">
        <f>Y521*'Male Data'!X521</f>
        <v>0</v>
      </c>
      <c r="AA521">
        <f t="shared" si="17"/>
        <v>1</v>
      </c>
      <c r="AB521">
        <f>AA521*'Male Data'!X521</f>
        <v>91597</v>
      </c>
    </row>
    <row r="522" spans="1:28">
      <c r="A522">
        <f>'Male Data'!A522</f>
        <v>521</v>
      </c>
      <c r="B522" t="str">
        <f>'Male Data'!B522</f>
        <v>M</v>
      </c>
      <c r="C522" t="str">
        <f>IF(AND(MaleWeighted!C$1145=0,MaleWeighted!C$1146=0),"--",IF(AND(MaleWeighted!C$1145&gt;0,MaleWeighted!C$1146=0),IF('Male Data'!C522&gt;MaleWeighted!C$1145,'Male Data'!$X522,0),IF(AND(MaleWeighted!C$1145=0,MaleWeighted!C$1146&gt;0),IF('Male Data'!C522&lt;MaleWeighted!C$1146,'Male Data'!$X522,0),IF(AND('Male Data'!C522&gt;MaleWeighted!C$1145,'Male Data'!C522&lt;MaleWeighted!C$1146),'Male Data'!$X522,0))))</f>
        <v>--</v>
      </c>
      <c r="D522" t="str">
        <f>IF(AND(MaleWeighted!D$1145=0,MaleWeighted!D$1146=0),"--",IF(AND(MaleWeighted!D$1145&gt;0,MaleWeighted!D$1146=0),IF('Male Data'!D522&gt;MaleWeighted!D$1145,'Male Data'!$X522,0),IF(AND(MaleWeighted!D$1145=0,MaleWeighted!D$1146&gt;0),IF('Male Data'!D522&lt;MaleWeighted!D$1146,'Male Data'!$X522,0),IF(AND('Male Data'!D522&gt;MaleWeighted!D$1145,'Male Data'!D522&lt;MaleWeighted!D$1146),'Male Data'!$X522,0))))</f>
        <v>--</v>
      </c>
      <c r="E522" t="str">
        <f>IF(AND(MaleWeighted!E$1145=0,MaleWeighted!E$1146=0),"--",IF(AND(MaleWeighted!E$1145&gt;0,MaleWeighted!E$1146=0),IF('Male Data'!E522&gt;MaleWeighted!E$1145,'Male Data'!$X522,0),IF(AND(MaleWeighted!E$1145=0,MaleWeighted!E$1146&gt;0),IF('Male Data'!E522&lt;MaleWeighted!E$1146,'Male Data'!$X522,0),IF(AND('Male Data'!E522&gt;MaleWeighted!E$1145,'Male Data'!E522&lt;MaleWeighted!E$1146),'Male Data'!$X522,0))))</f>
        <v>--</v>
      </c>
      <c r="F522" t="str">
        <f>IF(AND(MaleWeighted!F$1145=0,MaleWeighted!F$1146=0),"--",IF(AND(MaleWeighted!F$1145&gt;0,MaleWeighted!F$1146=0),IF('Male Data'!F522&gt;MaleWeighted!F$1145,'Male Data'!$X522,0),IF(AND(MaleWeighted!F$1145=0,MaleWeighted!F$1146&gt;0),IF('Male Data'!F522&lt;MaleWeighted!F$1146,'Male Data'!$X522,0),IF(AND('Male Data'!F522&gt;MaleWeighted!F$1145,'Male Data'!F522&lt;MaleWeighted!F$1146),'Male Data'!$X522,0))))</f>
        <v>--</v>
      </c>
      <c r="G522" t="str">
        <f>IF(AND(MaleWeighted!G$1145=0,MaleWeighted!G$1146=0),"--",IF(AND(MaleWeighted!G$1145&gt;0,MaleWeighted!G$1146=0),IF('Male Data'!G522&gt;MaleWeighted!G$1145,'Male Data'!$X522,0),IF(AND(MaleWeighted!G$1145=0,MaleWeighted!G$1146&gt;0),IF('Male Data'!G522&lt;MaleWeighted!G$1146,'Male Data'!$X522,0),IF(AND('Male Data'!G522&gt;MaleWeighted!G$1145,'Male Data'!G522&lt;MaleWeighted!G$1146),'Male Data'!$X522,0))))</f>
        <v>--</v>
      </c>
      <c r="H522" t="str">
        <f>IF(AND(MaleWeighted!H$1145=0,MaleWeighted!H$1146=0),"--",IF(AND(MaleWeighted!H$1145&gt;0,MaleWeighted!H$1146=0),IF('Male Data'!H522&gt;MaleWeighted!H$1145,'Male Data'!$X522,0),IF(AND(MaleWeighted!H$1145=0,MaleWeighted!H$1146&gt;0),IF('Male Data'!H522&lt;MaleWeighted!H$1146,'Male Data'!$X522,0),IF(AND('Male Data'!H522&gt;MaleWeighted!H$1145,'Male Data'!H522&lt;MaleWeighted!H$1146),'Male Data'!$X522,0))))</f>
        <v>--</v>
      </c>
      <c r="I522" t="str">
        <f>IF(AND(MaleWeighted!I$1145=0,MaleWeighted!I$1146=0),"--",IF(AND(MaleWeighted!I$1145&gt;0,MaleWeighted!I$1146=0),IF('Male Data'!I522&gt;MaleWeighted!I$1145,'Male Data'!$X522,0),IF(AND(MaleWeighted!I$1145=0,MaleWeighted!I$1146&gt;0),IF('Male Data'!I522&lt;MaleWeighted!I$1146,'Male Data'!$X522,0),IF(AND('Male Data'!I522&gt;MaleWeighted!I$1145,'Male Data'!I522&lt;MaleWeighted!I$1146),'Male Data'!$X522,0))))</f>
        <v>--</v>
      </c>
      <c r="J522" t="str">
        <f>IF(AND(MaleWeighted!J$1145=0,MaleWeighted!J$1146=0),"--",IF(AND(MaleWeighted!J$1145&gt;0,MaleWeighted!J$1146=0),IF('Male Data'!J522&gt;MaleWeighted!J$1145,'Male Data'!$X522,0),IF(AND(MaleWeighted!J$1145=0,MaleWeighted!J$1146&gt;0),IF('Male Data'!J522&lt;MaleWeighted!J$1146,'Male Data'!$X522,0),IF(AND('Male Data'!J522&gt;MaleWeighted!J$1145,'Male Data'!J522&lt;MaleWeighted!J$1146),'Male Data'!$X522,0))))</f>
        <v>--</v>
      </c>
      <c r="K522" t="str">
        <f>IF(AND(MaleWeighted!K$1145=0,MaleWeighted!K$1146=0),"--",IF(AND(MaleWeighted!K$1145&gt;0,MaleWeighted!K$1146=0),IF('Male Data'!K522&gt;MaleWeighted!K$1145,'Male Data'!$X522,0),IF(AND(MaleWeighted!K$1145=0,MaleWeighted!K$1146&gt;0),IF('Male Data'!K522&lt;MaleWeighted!K$1146,'Male Data'!$X522,0),IF(AND('Male Data'!K522&gt;MaleWeighted!K$1145,'Male Data'!K522&lt;MaleWeighted!K$1146),'Male Data'!$X522,0))))</f>
        <v>--</v>
      </c>
      <c r="L522" t="str">
        <f>IF(AND(MaleWeighted!L$1145=0,MaleWeighted!L$1146=0),"--",IF(AND(MaleWeighted!L$1145&gt;0,MaleWeighted!L$1146=0),IF('Male Data'!L522&gt;MaleWeighted!L$1145,'Male Data'!$X522,0),IF(AND(MaleWeighted!L$1145=0,MaleWeighted!L$1146&gt;0),IF('Male Data'!L522&lt;MaleWeighted!L$1146,'Male Data'!$X522,0),IF(AND('Male Data'!L522&gt;MaleWeighted!L$1145,'Male Data'!L522&lt;MaleWeighted!L$1146),'Male Data'!$X522,0))))</f>
        <v>--</v>
      </c>
      <c r="M522" t="str">
        <f>IF(AND(MaleWeighted!M$1145=0,MaleWeighted!M$1146=0),"--",IF(AND(MaleWeighted!M$1145&gt;0,MaleWeighted!M$1146=0),IF('Male Data'!M522&gt;MaleWeighted!M$1145,'Male Data'!$X522,0),IF(AND(MaleWeighted!M$1145=0,MaleWeighted!M$1146&gt;0),IF('Male Data'!M522&lt;MaleWeighted!M$1146,'Male Data'!$X522,0),IF(AND('Male Data'!M522&gt;MaleWeighted!M$1145,'Male Data'!M522&lt;MaleWeighted!M$1146),'Male Data'!$X522,0))))</f>
        <v>--</v>
      </c>
      <c r="N522" t="str">
        <f>IF(AND(MaleWeighted!N$1145=0,MaleWeighted!N$1146=0),"--",IF(AND(MaleWeighted!N$1145&gt;0,MaleWeighted!N$1146=0),IF('Male Data'!N522&gt;MaleWeighted!N$1145,'Male Data'!$X522,0),IF(AND(MaleWeighted!N$1145=0,MaleWeighted!N$1146&gt;0),IF('Male Data'!N522&lt;MaleWeighted!N$1146,'Male Data'!$X522,0),IF(AND('Male Data'!N522&gt;MaleWeighted!N$1145,'Male Data'!N522&lt;MaleWeighted!N$1146),'Male Data'!$X522,0))))</f>
        <v>--</v>
      </c>
      <c r="O522" t="str">
        <f>IF(AND(MaleWeighted!O$1145=0,MaleWeighted!O$1146=0),"--",IF(AND(MaleWeighted!O$1145&gt;0,MaleWeighted!O$1146=0),IF('Male Data'!O522&gt;MaleWeighted!O$1145,'Male Data'!$X522,0),IF(AND(MaleWeighted!O$1145=0,MaleWeighted!O$1146&gt;0),IF('Male Data'!O522&lt;MaleWeighted!O$1146,'Male Data'!$X522,0),IF(AND('Male Data'!O522&gt;MaleWeighted!O$1145,'Male Data'!O522&lt;MaleWeighted!O$1146),'Male Data'!$X522,0))))</f>
        <v>--</v>
      </c>
      <c r="P522" t="str">
        <f>IF(AND(MaleWeighted!P$1145=0,MaleWeighted!P$1146=0),"--",IF(AND(MaleWeighted!P$1145&gt;0,MaleWeighted!P$1146=0),IF('Male Data'!P522&gt;MaleWeighted!P$1145,'Male Data'!$X522,0),IF(AND(MaleWeighted!P$1145=0,MaleWeighted!P$1146&gt;0),IF('Male Data'!P522&lt;MaleWeighted!P$1146,'Male Data'!$X522,0),IF(AND('Male Data'!P522&gt;MaleWeighted!P$1145,'Male Data'!P522&lt;MaleWeighted!P$1146),'Male Data'!$X522,0))))</f>
        <v>--</v>
      </c>
      <c r="Q522" t="str">
        <f>IF(AND(MaleWeighted!Q$1145=0,MaleWeighted!Q$1146=0),"--",IF(AND(MaleWeighted!Q$1145&gt;0,MaleWeighted!Q$1146=0),IF('Male Data'!Q522&gt;MaleWeighted!Q$1145,'Male Data'!$X522,0),IF(AND(MaleWeighted!Q$1145=0,MaleWeighted!Q$1146&gt;0),IF('Male Data'!Q522&lt;MaleWeighted!Q$1146,'Male Data'!$X522,0),IF(AND('Male Data'!Q522&gt;MaleWeighted!Q$1145,'Male Data'!Q522&lt;MaleWeighted!Q$1146),'Male Data'!$X522,0))))</f>
        <v>--</v>
      </c>
      <c r="R522" t="str">
        <f>IF(AND(MaleWeighted!R$1145=0,MaleWeighted!R$1146=0),"--",IF(AND(MaleWeighted!R$1145&gt;0,MaleWeighted!R$1146=0),IF('Male Data'!R522&gt;MaleWeighted!R$1145,'Male Data'!$X522,0),IF(AND(MaleWeighted!R$1145=0,MaleWeighted!R$1146&gt;0),IF('Male Data'!R522&lt;MaleWeighted!R$1146,'Male Data'!$X522,0),IF(AND('Male Data'!R522&gt;MaleWeighted!R$1145,'Male Data'!R522&lt;MaleWeighted!R$1146),'Male Data'!$X522,0))))</f>
        <v>--</v>
      </c>
      <c r="S522" t="str">
        <f>IF(AND(MaleWeighted!S$1145=0,MaleWeighted!S$1146=0),"--",IF(AND(MaleWeighted!S$1145&gt;0,MaleWeighted!S$1146=0),IF('Male Data'!S522&gt;MaleWeighted!S$1145,'Male Data'!$X522,0),IF(AND(MaleWeighted!S$1145=0,MaleWeighted!S$1146&gt;0),IF('Male Data'!S522&lt;MaleWeighted!S$1146,'Male Data'!$X522,0),IF(AND('Male Data'!S522&gt;MaleWeighted!S$1145,'Male Data'!S522&lt;MaleWeighted!S$1146),'Male Data'!$X522,0))))</f>
        <v>--</v>
      </c>
      <c r="T522" t="str">
        <f>IF(AND(MaleWeighted!T$1145=0,MaleWeighted!T$1146=0),"--",IF(AND(MaleWeighted!T$1145&gt;0,MaleWeighted!T$1146=0),IF('Male Data'!T522&gt;MaleWeighted!T$1145,'Male Data'!$X522,0),IF(AND(MaleWeighted!T$1145=0,MaleWeighted!T$1146&gt;0),IF('Male Data'!$T522&lt;MaleWeighted!T$1146,'Male Data'!$X522,0),IF(AND('Male Data'!T522&gt;MaleWeighted!T$1145,'Male Data'!T522&lt;MaleWeighted!T$1146),'Male Data'!$X522,0))))</f>
        <v>--</v>
      </c>
      <c r="U522" t="str">
        <f>IF(AND(MaleWeighted!U$1145=0,MaleWeighted!U$1146=0),"--",IF(AND(MaleWeighted!U$1145&gt;0,MaleWeighted!U$1146=0),IF('Male Data'!U522&gt;MaleWeighted!U$1145,'Male Data'!$X522,0),IF(AND(MaleWeighted!U$1145=0,MaleWeighted!U$1146&gt;0),IF('Male Data'!U522&lt;MaleWeighted!U$1146,'Male Data'!$X522,0),IF(AND('Male Data'!U522&gt;MaleWeighted!U$1145,'Male Data'!U522&lt;MaleWeighted!U$1146),'Male Data'!$X522,0))))</f>
        <v>--</v>
      </c>
      <c r="V522" t="str">
        <f>IF(AND(MaleWeighted!V$1145=0,MaleWeighted!V$1146=0),"--",IF(AND(MaleWeighted!V$1145&gt;0,MaleWeighted!V$1146=0),IF('Male Data'!V522&gt;MaleWeighted!V$1145,'Male Data'!$X522,0),IF(AND(MaleWeighted!V$1145=0,MaleWeighted!V$1146&gt;0),IF('Male Data'!V522&lt;MaleWeighted!V$1146,'Male Data'!$X522,0),IF(AND('Male Data'!V522&gt;MaleWeighted!V$1145,'Male Data'!V522&lt;MaleWeighted!V$1146),'Male Data'!$X522,0))))</f>
        <v>--</v>
      </c>
      <c r="W522" t="str">
        <f>IF(AND(MaleWeighted!W$1145=0,MaleWeighted!W$1146=0),"--",IF(AND(MaleWeighted!W$1145&gt;0,MaleWeighted!W$1146=0),IF('Male Data'!W522&gt;MaleWeighted!W$1145,'Male Data'!$X522,0),IF(AND(MaleWeighted!W$1145=0,MaleWeighted!W$1146&gt;0),IF('Male Data'!W522&lt;MaleWeighted!W$1146,'Male Data'!$X522,0),IF(AND('Male Data'!W522&gt;MaleWeighted!W$1145,'Male Data'!W522&lt;MaleWeighted!W$1146),'Male Data'!$X522,0))))</f>
        <v>--</v>
      </c>
      <c r="Y522">
        <f t="shared" si="16"/>
        <v>0</v>
      </c>
      <c r="Z522">
        <f>Y522*'Male Data'!X522</f>
        <v>0</v>
      </c>
      <c r="AA522">
        <f t="shared" si="17"/>
        <v>1</v>
      </c>
      <c r="AB522">
        <f>AA522*'Male Data'!X522</f>
        <v>65303</v>
      </c>
    </row>
    <row r="523" spans="1:28">
      <c r="A523">
        <f>'Male Data'!A523</f>
        <v>522</v>
      </c>
      <c r="B523" t="str">
        <f>'Male Data'!B523</f>
        <v>M</v>
      </c>
      <c r="C523" t="str">
        <f>IF(AND(MaleWeighted!C$1145=0,MaleWeighted!C$1146=0),"--",IF(AND(MaleWeighted!C$1145&gt;0,MaleWeighted!C$1146=0),IF('Male Data'!C523&gt;MaleWeighted!C$1145,'Male Data'!$X523,0),IF(AND(MaleWeighted!C$1145=0,MaleWeighted!C$1146&gt;0),IF('Male Data'!C523&lt;MaleWeighted!C$1146,'Male Data'!$X523,0),IF(AND('Male Data'!C523&gt;MaleWeighted!C$1145,'Male Data'!C523&lt;MaleWeighted!C$1146),'Male Data'!$X523,0))))</f>
        <v>--</v>
      </c>
      <c r="D523" t="str">
        <f>IF(AND(MaleWeighted!D$1145=0,MaleWeighted!D$1146=0),"--",IF(AND(MaleWeighted!D$1145&gt;0,MaleWeighted!D$1146=0),IF('Male Data'!D523&gt;MaleWeighted!D$1145,'Male Data'!$X523,0),IF(AND(MaleWeighted!D$1145=0,MaleWeighted!D$1146&gt;0),IF('Male Data'!D523&lt;MaleWeighted!D$1146,'Male Data'!$X523,0),IF(AND('Male Data'!D523&gt;MaleWeighted!D$1145,'Male Data'!D523&lt;MaleWeighted!D$1146),'Male Data'!$X523,0))))</f>
        <v>--</v>
      </c>
      <c r="E523" t="str">
        <f>IF(AND(MaleWeighted!E$1145=0,MaleWeighted!E$1146=0),"--",IF(AND(MaleWeighted!E$1145&gt;0,MaleWeighted!E$1146=0),IF('Male Data'!E523&gt;MaleWeighted!E$1145,'Male Data'!$X523,0),IF(AND(MaleWeighted!E$1145=0,MaleWeighted!E$1146&gt;0),IF('Male Data'!E523&lt;MaleWeighted!E$1146,'Male Data'!$X523,0),IF(AND('Male Data'!E523&gt;MaleWeighted!E$1145,'Male Data'!E523&lt;MaleWeighted!E$1146),'Male Data'!$X523,0))))</f>
        <v>--</v>
      </c>
      <c r="F523" t="str">
        <f>IF(AND(MaleWeighted!F$1145=0,MaleWeighted!F$1146=0),"--",IF(AND(MaleWeighted!F$1145&gt;0,MaleWeighted!F$1146=0),IF('Male Data'!F523&gt;MaleWeighted!F$1145,'Male Data'!$X523,0),IF(AND(MaleWeighted!F$1145=0,MaleWeighted!F$1146&gt;0),IF('Male Data'!F523&lt;MaleWeighted!F$1146,'Male Data'!$X523,0),IF(AND('Male Data'!F523&gt;MaleWeighted!F$1145,'Male Data'!F523&lt;MaleWeighted!F$1146),'Male Data'!$X523,0))))</f>
        <v>--</v>
      </c>
      <c r="G523" t="str">
        <f>IF(AND(MaleWeighted!G$1145=0,MaleWeighted!G$1146=0),"--",IF(AND(MaleWeighted!G$1145&gt;0,MaleWeighted!G$1146=0),IF('Male Data'!G523&gt;MaleWeighted!G$1145,'Male Data'!$X523,0),IF(AND(MaleWeighted!G$1145=0,MaleWeighted!G$1146&gt;0),IF('Male Data'!G523&lt;MaleWeighted!G$1146,'Male Data'!$X523,0),IF(AND('Male Data'!G523&gt;MaleWeighted!G$1145,'Male Data'!G523&lt;MaleWeighted!G$1146),'Male Data'!$X523,0))))</f>
        <v>--</v>
      </c>
      <c r="H523" t="str">
        <f>IF(AND(MaleWeighted!H$1145=0,MaleWeighted!H$1146=0),"--",IF(AND(MaleWeighted!H$1145&gt;0,MaleWeighted!H$1146=0),IF('Male Data'!H523&gt;MaleWeighted!H$1145,'Male Data'!$X523,0),IF(AND(MaleWeighted!H$1145=0,MaleWeighted!H$1146&gt;0),IF('Male Data'!H523&lt;MaleWeighted!H$1146,'Male Data'!$X523,0),IF(AND('Male Data'!H523&gt;MaleWeighted!H$1145,'Male Data'!H523&lt;MaleWeighted!H$1146),'Male Data'!$X523,0))))</f>
        <v>--</v>
      </c>
      <c r="I523" t="str">
        <f>IF(AND(MaleWeighted!I$1145=0,MaleWeighted!I$1146=0),"--",IF(AND(MaleWeighted!I$1145&gt;0,MaleWeighted!I$1146=0),IF('Male Data'!I523&gt;MaleWeighted!I$1145,'Male Data'!$X523,0),IF(AND(MaleWeighted!I$1145=0,MaleWeighted!I$1146&gt;0),IF('Male Data'!I523&lt;MaleWeighted!I$1146,'Male Data'!$X523,0),IF(AND('Male Data'!I523&gt;MaleWeighted!I$1145,'Male Data'!I523&lt;MaleWeighted!I$1146),'Male Data'!$X523,0))))</f>
        <v>--</v>
      </c>
      <c r="J523" t="str">
        <f>IF(AND(MaleWeighted!J$1145=0,MaleWeighted!J$1146=0),"--",IF(AND(MaleWeighted!J$1145&gt;0,MaleWeighted!J$1146=0),IF('Male Data'!J523&gt;MaleWeighted!J$1145,'Male Data'!$X523,0),IF(AND(MaleWeighted!J$1145=0,MaleWeighted!J$1146&gt;0),IF('Male Data'!J523&lt;MaleWeighted!J$1146,'Male Data'!$X523,0),IF(AND('Male Data'!J523&gt;MaleWeighted!J$1145,'Male Data'!J523&lt;MaleWeighted!J$1146),'Male Data'!$X523,0))))</f>
        <v>--</v>
      </c>
      <c r="K523" t="str">
        <f>IF(AND(MaleWeighted!K$1145=0,MaleWeighted!K$1146=0),"--",IF(AND(MaleWeighted!K$1145&gt;0,MaleWeighted!K$1146=0),IF('Male Data'!K523&gt;MaleWeighted!K$1145,'Male Data'!$X523,0),IF(AND(MaleWeighted!K$1145=0,MaleWeighted!K$1146&gt;0),IF('Male Data'!K523&lt;MaleWeighted!K$1146,'Male Data'!$X523,0),IF(AND('Male Data'!K523&gt;MaleWeighted!K$1145,'Male Data'!K523&lt;MaleWeighted!K$1146),'Male Data'!$X523,0))))</f>
        <v>--</v>
      </c>
      <c r="L523" t="str">
        <f>IF(AND(MaleWeighted!L$1145=0,MaleWeighted!L$1146=0),"--",IF(AND(MaleWeighted!L$1145&gt;0,MaleWeighted!L$1146=0),IF('Male Data'!L523&gt;MaleWeighted!L$1145,'Male Data'!$X523,0),IF(AND(MaleWeighted!L$1145=0,MaleWeighted!L$1146&gt;0),IF('Male Data'!L523&lt;MaleWeighted!L$1146,'Male Data'!$X523,0),IF(AND('Male Data'!L523&gt;MaleWeighted!L$1145,'Male Data'!L523&lt;MaleWeighted!L$1146),'Male Data'!$X523,0))))</f>
        <v>--</v>
      </c>
      <c r="M523" t="str">
        <f>IF(AND(MaleWeighted!M$1145=0,MaleWeighted!M$1146=0),"--",IF(AND(MaleWeighted!M$1145&gt;0,MaleWeighted!M$1146=0),IF('Male Data'!M523&gt;MaleWeighted!M$1145,'Male Data'!$X523,0),IF(AND(MaleWeighted!M$1145=0,MaleWeighted!M$1146&gt;0),IF('Male Data'!M523&lt;MaleWeighted!M$1146,'Male Data'!$X523,0),IF(AND('Male Data'!M523&gt;MaleWeighted!M$1145,'Male Data'!M523&lt;MaleWeighted!M$1146),'Male Data'!$X523,0))))</f>
        <v>--</v>
      </c>
      <c r="N523" t="str">
        <f>IF(AND(MaleWeighted!N$1145=0,MaleWeighted!N$1146=0),"--",IF(AND(MaleWeighted!N$1145&gt;0,MaleWeighted!N$1146=0),IF('Male Data'!N523&gt;MaleWeighted!N$1145,'Male Data'!$X523,0),IF(AND(MaleWeighted!N$1145=0,MaleWeighted!N$1146&gt;0),IF('Male Data'!N523&lt;MaleWeighted!N$1146,'Male Data'!$X523,0),IF(AND('Male Data'!N523&gt;MaleWeighted!N$1145,'Male Data'!N523&lt;MaleWeighted!N$1146),'Male Data'!$X523,0))))</f>
        <v>--</v>
      </c>
      <c r="O523" t="str">
        <f>IF(AND(MaleWeighted!O$1145=0,MaleWeighted!O$1146=0),"--",IF(AND(MaleWeighted!O$1145&gt;0,MaleWeighted!O$1146=0),IF('Male Data'!O523&gt;MaleWeighted!O$1145,'Male Data'!$X523,0),IF(AND(MaleWeighted!O$1145=0,MaleWeighted!O$1146&gt;0),IF('Male Data'!O523&lt;MaleWeighted!O$1146,'Male Data'!$X523,0),IF(AND('Male Data'!O523&gt;MaleWeighted!O$1145,'Male Data'!O523&lt;MaleWeighted!O$1146),'Male Data'!$X523,0))))</f>
        <v>--</v>
      </c>
      <c r="P523" t="str">
        <f>IF(AND(MaleWeighted!P$1145=0,MaleWeighted!P$1146=0),"--",IF(AND(MaleWeighted!P$1145&gt;0,MaleWeighted!P$1146=0),IF('Male Data'!P523&gt;MaleWeighted!P$1145,'Male Data'!$X523,0),IF(AND(MaleWeighted!P$1145=0,MaleWeighted!P$1146&gt;0),IF('Male Data'!P523&lt;MaleWeighted!P$1146,'Male Data'!$X523,0),IF(AND('Male Data'!P523&gt;MaleWeighted!P$1145,'Male Data'!P523&lt;MaleWeighted!P$1146),'Male Data'!$X523,0))))</f>
        <v>--</v>
      </c>
      <c r="Q523" t="str">
        <f>IF(AND(MaleWeighted!Q$1145=0,MaleWeighted!Q$1146=0),"--",IF(AND(MaleWeighted!Q$1145&gt;0,MaleWeighted!Q$1146=0),IF('Male Data'!Q523&gt;MaleWeighted!Q$1145,'Male Data'!$X523,0),IF(AND(MaleWeighted!Q$1145=0,MaleWeighted!Q$1146&gt;0),IF('Male Data'!Q523&lt;MaleWeighted!Q$1146,'Male Data'!$X523,0),IF(AND('Male Data'!Q523&gt;MaleWeighted!Q$1145,'Male Data'!Q523&lt;MaleWeighted!Q$1146),'Male Data'!$X523,0))))</f>
        <v>--</v>
      </c>
      <c r="R523" t="str">
        <f>IF(AND(MaleWeighted!R$1145=0,MaleWeighted!R$1146=0),"--",IF(AND(MaleWeighted!R$1145&gt;0,MaleWeighted!R$1146=0),IF('Male Data'!R523&gt;MaleWeighted!R$1145,'Male Data'!$X523,0),IF(AND(MaleWeighted!R$1145=0,MaleWeighted!R$1146&gt;0),IF('Male Data'!R523&lt;MaleWeighted!R$1146,'Male Data'!$X523,0),IF(AND('Male Data'!R523&gt;MaleWeighted!R$1145,'Male Data'!R523&lt;MaleWeighted!R$1146),'Male Data'!$X523,0))))</f>
        <v>--</v>
      </c>
      <c r="S523" t="str">
        <f>IF(AND(MaleWeighted!S$1145=0,MaleWeighted!S$1146=0),"--",IF(AND(MaleWeighted!S$1145&gt;0,MaleWeighted!S$1146=0),IF('Male Data'!S523&gt;MaleWeighted!S$1145,'Male Data'!$X523,0),IF(AND(MaleWeighted!S$1145=0,MaleWeighted!S$1146&gt;0),IF('Male Data'!S523&lt;MaleWeighted!S$1146,'Male Data'!$X523,0),IF(AND('Male Data'!S523&gt;MaleWeighted!S$1145,'Male Data'!S523&lt;MaleWeighted!S$1146),'Male Data'!$X523,0))))</f>
        <v>--</v>
      </c>
      <c r="T523" t="str">
        <f>IF(AND(MaleWeighted!T$1145=0,MaleWeighted!T$1146=0),"--",IF(AND(MaleWeighted!T$1145&gt;0,MaleWeighted!T$1146=0),IF('Male Data'!T523&gt;MaleWeighted!T$1145,'Male Data'!$X523,0),IF(AND(MaleWeighted!T$1145=0,MaleWeighted!T$1146&gt;0),IF('Male Data'!$T523&lt;MaleWeighted!T$1146,'Male Data'!$X523,0),IF(AND('Male Data'!T523&gt;MaleWeighted!T$1145,'Male Data'!T523&lt;MaleWeighted!T$1146),'Male Data'!$X523,0))))</f>
        <v>--</v>
      </c>
      <c r="U523" t="str">
        <f>IF(AND(MaleWeighted!U$1145=0,MaleWeighted!U$1146=0),"--",IF(AND(MaleWeighted!U$1145&gt;0,MaleWeighted!U$1146=0),IF('Male Data'!U523&gt;MaleWeighted!U$1145,'Male Data'!$X523,0),IF(AND(MaleWeighted!U$1145=0,MaleWeighted!U$1146&gt;0),IF('Male Data'!U523&lt;MaleWeighted!U$1146,'Male Data'!$X523,0),IF(AND('Male Data'!U523&gt;MaleWeighted!U$1145,'Male Data'!U523&lt;MaleWeighted!U$1146),'Male Data'!$X523,0))))</f>
        <v>--</v>
      </c>
      <c r="V523" t="str">
        <f>IF(AND(MaleWeighted!V$1145=0,MaleWeighted!V$1146=0),"--",IF(AND(MaleWeighted!V$1145&gt;0,MaleWeighted!V$1146=0),IF('Male Data'!V523&gt;MaleWeighted!V$1145,'Male Data'!$X523,0),IF(AND(MaleWeighted!V$1145=0,MaleWeighted!V$1146&gt;0),IF('Male Data'!V523&lt;MaleWeighted!V$1146,'Male Data'!$X523,0),IF(AND('Male Data'!V523&gt;MaleWeighted!V$1145,'Male Data'!V523&lt;MaleWeighted!V$1146),'Male Data'!$X523,0))))</f>
        <v>--</v>
      </c>
      <c r="W523" t="str">
        <f>IF(AND(MaleWeighted!W$1145=0,MaleWeighted!W$1146=0),"--",IF(AND(MaleWeighted!W$1145&gt;0,MaleWeighted!W$1146=0),IF('Male Data'!W523&gt;MaleWeighted!W$1145,'Male Data'!$X523,0),IF(AND(MaleWeighted!W$1145=0,MaleWeighted!W$1146&gt;0),IF('Male Data'!W523&lt;MaleWeighted!W$1146,'Male Data'!$X523,0),IF(AND('Male Data'!W523&gt;MaleWeighted!W$1145,'Male Data'!W523&lt;MaleWeighted!W$1146),'Male Data'!$X523,0))))</f>
        <v>--</v>
      </c>
      <c r="Y523">
        <f t="shared" si="16"/>
        <v>0</v>
      </c>
      <c r="Z523">
        <f>Y523*'Male Data'!X523</f>
        <v>0</v>
      </c>
      <c r="AA523">
        <f t="shared" si="17"/>
        <v>1</v>
      </c>
      <c r="AB523">
        <f>AA523*'Male Data'!X523</f>
        <v>65745</v>
      </c>
    </row>
    <row r="524" spans="1:28">
      <c r="A524">
        <f>'Male Data'!A524</f>
        <v>523</v>
      </c>
      <c r="B524" t="str">
        <f>'Male Data'!B524</f>
        <v>M</v>
      </c>
      <c r="C524" t="str">
        <f>IF(AND(MaleWeighted!C$1145=0,MaleWeighted!C$1146=0),"--",IF(AND(MaleWeighted!C$1145&gt;0,MaleWeighted!C$1146=0),IF('Male Data'!C524&gt;MaleWeighted!C$1145,'Male Data'!$X524,0),IF(AND(MaleWeighted!C$1145=0,MaleWeighted!C$1146&gt;0),IF('Male Data'!C524&lt;MaleWeighted!C$1146,'Male Data'!$X524,0),IF(AND('Male Data'!C524&gt;MaleWeighted!C$1145,'Male Data'!C524&lt;MaleWeighted!C$1146),'Male Data'!$X524,0))))</f>
        <v>--</v>
      </c>
      <c r="D524" t="str">
        <f>IF(AND(MaleWeighted!D$1145=0,MaleWeighted!D$1146=0),"--",IF(AND(MaleWeighted!D$1145&gt;0,MaleWeighted!D$1146=0),IF('Male Data'!D524&gt;MaleWeighted!D$1145,'Male Data'!$X524,0),IF(AND(MaleWeighted!D$1145=0,MaleWeighted!D$1146&gt;0),IF('Male Data'!D524&lt;MaleWeighted!D$1146,'Male Data'!$X524,0),IF(AND('Male Data'!D524&gt;MaleWeighted!D$1145,'Male Data'!D524&lt;MaleWeighted!D$1146),'Male Data'!$X524,0))))</f>
        <v>--</v>
      </c>
      <c r="E524" t="str">
        <f>IF(AND(MaleWeighted!E$1145=0,MaleWeighted!E$1146=0),"--",IF(AND(MaleWeighted!E$1145&gt;0,MaleWeighted!E$1146=0),IF('Male Data'!E524&gt;MaleWeighted!E$1145,'Male Data'!$X524,0),IF(AND(MaleWeighted!E$1145=0,MaleWeighted!E$1146&gt;0),IF('Male Data'!E524&lt;MaleWeighted!E$1146,'Male Data'!$X524,0),IF(AND('Male Data'!E524&gt;MaleWeighted!E$1145,'Male Data'!E524&lt;MaleWeighted!E$1146),'Male Data'!$X524,0))))</f>
        <v>--</v>
      </c>
      <c r="F524" t="str">
        <f>IF(AND(MaleWeighted!F$1145=0,MaleWeighted!F$1146=0),"--",IF(AND(MaleWeighted!F$1145&gt;0,MaleWeighted!F$1146=0),IF('Male Data'!F524&gt;MaleWeighted!F$1145,'Male Data'!$X524,0),IF(AND(MaleWeighted!F$1145=0,MaleWeighted!F$1146&gt;0),IF('Male Data'!F524&lt;MaleWeighted!F$1146,'Male Data'!$X524,0),IF(AND('Male Data'!F524&gt;MaleWeighted!F$1145,'Male Data'!F524&lt;MaleWeighted!F$1146),'Male Data'!$X524,0))))</f>
        <v>--</v>
      </c>
      <c r="G524" t="str">
        <f>IF(AND(MaleWeighted!G$1145=0,MaleWeighted!G$1146=0),"--",IF(AND(MaleWeighted!G$1145&gt;0,MaleWeighted!G$1146=0),IF('Male Data'!G524&gt;MaleWeighted!G$1145,'Male Data'!$X524,0),IF(AND(MaleWeighted!G$1145=0,MaleWeighted!G$1146&gt;0),IF('Male Data'!G524&lt;MaleWeighted!G$1146,'Male Data'!$X524,0),IF(AND('Male Data'!G524&gt;MaleWeighted!G$1145,'Male Data'!G524&lt;MaleWeighted!G$1146),'Male Data'!$X524,0))))</f>
        <v>--</v>
      </c>
      <c r="H524" t="str">
        <f>IF(AND(MaleWeighted!H$1145=0,MaleWeighted!H$1146=0),"--",IF(AND(MaleWeighted!H$1145&gt;0,MaleWeighted!H$1146=0),IF('Male Data'!H524&gt;MaleWeighted!H$1145,'Male Data'!$X524,0),IF(AND(MaleWeighted!H$1145=0,MaleWeighted!H$1146&gt;0),IF('Male Data'!H524&lt;MaleWeighted!H$1146,'Male Data'!$X524,0),IF(AND('Male Data'!H524&gt;MaleWeighted!H$1145,'Male Data'!H524&lt;MaleWeighted!H$1146),'Male Data'!$X524,0))))</f>
        <v>--</v>
      </c>
      <c r="I524" t="str">
        <f>IF(AND(MaleWeighted!I$1145=0,MaleWeighted!I$1146=0),"--",IF(AND(MaleWeighted!I$1145&gt;0,MaleWeighted!I$1146=0),IF('Male Data'!I524&gt;MaleWeighted!I$1145,'Male Data'!$X524,0),IF(AND(MaleWeighted!I$1145=0,MaleWeighted!I$1146&gt;0),IF('Male Data'!I524&lt;MaleWeighted!I$1146,'Male Data'!$X524,0),IF(AND('Male Data'!I524&gt;MaleWeighted!I$1145,'Male Data'!I524&lt;MaleWeighted!I$1146),'Male Data'!$X524,0))))</f>
        <v>--</v>
      </c>
      <c r="J524" t="str">
        <f>IF(AND(MaleWeighted!J$1145=0,MaleWeighted!J$1146=0),"--",IF(AND(MaleWeighted!J$1145&gt;0,MaleWeighted!J$1146=0),IF('Male Data'!J524&gt;MaleWeighted!J$1145,'Male Data'!$X524,0),IF(AND(MaleWeighted!J$1145=0,MaleWeighted!J$1146&gt;0),IF('Male Data'!J524&lt;MaleWeighted!J$1146,'Male Data'!$X524,0),IF(AND('Male Data'!J524&gt;MaleWeighted!J$1145,'Male Data'!J524&lt;MaleWeighted!J$1146),'Male Data'!$X524,0))))</f>
        <v>--</v>
      </c>
      <c r="K524" t="str">
        <f>IF(AND(MaleWeighted!K$1145=0,MaleWeighted!K$1146=0),"--",IF(AND(MaleWeighted!K$1145&gt;0,MaleWeighted!K$1146=0),IF('Male Data'!K524&gt;MaleWeighted!K$1145,'Male Data'!$X524,0),IF(AND(MaleWeighted!K$1145=0,MaleWeighted!K$1146&gt;0),IF('Male Data'!K524&lt;MaleWeighted!K$1146,'Male Data'!$X524,0),IF(AND('Male Data'!K524&gt;MaleWeighted!K$1145,'Male Data'!K524&lt;MaleWeighted!K$1146),'Male Data'!$X524,0))))</f>
        <v>--</v>
      </c>
      <c r="L524" t="str">
        <f>IF(AND(MaleWeighted!L$1145=0,MaleWeighted!L$1146=0),"--",IF(AND(MaleWeighted!L$1145&gt;0,MaleWeighted!L$1146=0),IF('Male Data'!L524&gt;MaleWeighted!L$1145,'Male Data'!$X524,0),IF(AND(MaleWeighted!L$1145=0,MaleWeighted!L$1146&gt;0),IF('Male Data'!L524&lt;MaleWeighted!L$1146,'Male Data'!$X524,0),IF(AND('Male Data'!L524&gt;MaleWeighted!L$1145,'Male Data'!L524&lt;MaleWeighted!L$1146),'Male Data'!$X524,0))))</f>
        <v>--</v>
      </c>
      <c r="M524" t="str">
        <f>IF(AND(MaleWeighted!M$1145=0,MaleWeighted!M$1146=0),"--",IF(AND(MaleWeighted!M$1145&gt;0,MaleWeighted!M$1146=0),IF('Male Data'!M524&gt;MaleWeighted!M$1145,'Male Data'!$X524,0),IF(AND(MaleWeighted!M$1145=0,MaleWeighted!M$1146&gt;0),IF('Male Data'!M524&lt;MaleWeighted!M$1146,'Male Data'!$X524,0),IF(AND('Male Data'!M524&gt;MaleWeighted!M$1145,'Male Data'!M524&lt;MaleWeighted!M$1146),'Male Data'!$X524,0))))</f>
        <v>--</v>
      </c>
      <c r="N524" t="str">
        <f>IF(AND(MaleWeighted!N$1145=0,MaleWeighted!N$1146=0),"--",IF(AND(MaleWeighted!N$1145&gt;0,MaleWeighted!N$1146=0),IF('Male Data'!N524&gt;MaleWeighted!N$1145,'Male Data'!$X524,0),IF(AND(MaleWeighted!N$1145=0,MaleWeighted!N$1146&gt;0),IF('Male Data'!N524&lt;MaleWeighted!N$1146,'Male Data'!$X524,0),IF(AND('Male Data'!N524&gt;MaleWeighted!N$1145,'Male Data'!N524&lt;MaleWeighted!N$1146),'Male Data'!$X524,0))))</f>
        <v>--</v>
      </c>
      <c r="O524" t="str">
        <f>IF(AND(MaleWeighted!O$1145=0,MaleWeighted!O$1146=0),"--",IF(AND(MaleWeighted!O$1145&gt;0,MaleWeighted!O$1146=0),IF('Male Data'!O524&gt;MaleWeighted!O$1145,'Male Data'!$X524,0),IF(AND(MaleWeighted!O$1145=0,MaleWeighted!O$1146&gt;0),IF('Male Data'!O524&lt;MaleWeighted!O$1146,'Male Data'!$X524,0),IF(AND('Male Data'!O524&gt;MaleWeighted!O$1145,'Male Data'!O524&lt;MaleWeighted!O$1146),'Male Data'!$X524,0))))</f>
        <v>--</v>
      </c>
      <c r="P524" t="str">
        <f>IF(AND(MaleWeighted!P$1145=0,MaleWeighted!P$1146=0),"--",IF(AND(MaleWeighted!P$1145&gt;0,MaleWeighted!P$1146=0),IF('Male Data'!P524&gt;MaleWeighted!P$1145,'Male Data'!$X524,0),IF(AND(MaleWeighted!P$1145=0,MaleWeighted!P$1146&gt;0),IF('Male Data'!P524&lt;MaleWeighted!P$1146,'Male Data'!$X524,0),IF(AND('Male Data'!P524&gt;MaleWeighted!P$1145,'Male Data'!P524&lt;MaleWeighted!P$1146),'Male Data'!$X524,0))))</f>
        <v>--</v>
      </c>
      <c r="Q524" t="str">
        <f>IF(AND(MaleWeighted!Q$1145=0,MaleWeighted!Q$1146=0),"--",IF(AND(MaleWeighted!Q$1145&gt;0,MaleWeighted!Q$1146=0),IF('Male Data'!Q524&gt;MaleWeighted!Q$1145,'Male Data'!$X524,0),IF(AND(MaleWeighted!Q$1145=0,MaleWeighted!Q$1146&gt;0),IF('Male Data'!Q524&lt;MaleWeighted!Q$1146,'Male Data'!$X524,0),IF(AND('Male Data'!Q524&gt;MaleWeighted!Q$1145,'Male Data'!Q524&lt;MaleWeighted!Q$1146),'Male Data'!$X524,0))))</f>
        <v>--</v>
      </c>
      <c r="R524" t="str">
        <f>IF(AND(MaleWeighted!R$1145=0,MaleWeighted!R$1146=0),"--",IF(AND(MaleWeighted!R$1145&gt;0,MaleWeighted!R$1146=0),IF('Male Data'!R524&gt;MaleWeighted!R$1145,'Male Data'!$X524,0),IF(AND(MaleWeighted!R$1145=0,MaleWeighted!R$1146&gt;0),IF('Male Data'!R524&lt;MaleWeighted!R$1146,'Male Data'!$X524,0),IF(AND('Male Data'!R524&gt;MaleWeighted!R$1145,'Male Data'!R524&lt;MaleWeighted!R$1146),'Male Data'!$X524,0))))</f>
        <v>--</v>
      </c>
      <c r="S524" t="str">
        <f>IF(AND(MaleWeighted!S$1145=0,MaleWeighted!S$1146=0),"--",IF(AND(MaleWeighted!S$1145&gt;0,MaleWeighted!S$1146=0),IF('Male Data'!S524&gt;MaleWeighted!S$1145,'Male Data'!$X524,0),IF(AND(MaleWeighted!S$1145=0,MaleWeighted!S$1146&gt;0),IF('Male Data'!S524&lt;MaleWeighted!S$1146,'Male Data'!$X524,0),IF(AND('Male Data'!S524&gt;MaleWeighted!S$1145,'Male Data'!S524&lt;MaleWeighted!S$1146),'Male Data'!$X524,0))))</f>
        <v>--</v>
      </c>
      <c r="T524" t="str">
        <f>IF(AND(MaleWeighted!T$1145=0,MaleWeighted!T$1146=0),"--",IF(AND(MaleWeighted!T$1145&gt;0,MaleWeighted!T$1146=0),IF('Male Data'!T524&gt;MaleWeighted!T$1145,'Male Data'!$X524,0),IF(AND(MaleWeighted!T$1145=0,MaleWeighted!T$1146&gt;0),IF('Male Data'!$T524&lt;MaleWeighted!T$1146,'Male Data'!$X524,0),IF(AND('Male Data'!T524&gt;MaleWeighted!T$1145,'Male Data'!T524&lt;MaleWeighted!T$1146),'Male Data'!$X524,0))))</f>
        <v>--</v>
      </c>
      <c r="U524" t="str">
        <f>IF(AND(MaleWeighted!U$1145=0,MaleWeighted!U$1146=0),"--",IF(AND(MaleWeighted!U$1145&gt;0,MaleWeighted!U$1146=0),IF('Male Data'!U524&gt;MaleWeighted!U$1145,'Male Data'!$X524,0),IF(AND(MaleWeighted!U$1145=0,MaleWeighted!U$1146&gt;0),IF('Male Data'!U524&lt;MaleWeighted!U$1146,'Male Data'!$X524,0),IF(AND('Male Data'!U524&gt;MaleWeighted!U$1145,'Male Data'!U524&lt;MaleWeighted!U$1146),'Male Data'!$X524,0))))</f>
        <v>--</v>
      </c>
      <c r="V524" t="str">
        <f>IF(AND(MaleWeighted!V$1145=0,MaleWeighted!V$1146=0),"--",IF(AND(MaleWeighted!V$1145&gt;0,MaleWeighted!V$1146=0),IF('Male Data'!V524&gt;MaleWeighted!V$1145,'Male Data'!$X524,0),IF(AND(MaleWeighted!V$1145=0,MaleWeighted!V$1146&gt;0),IF('Male Data'!V524&lt;MaleWeighted!V$1146,'Male Data'!$X524,0),IF(AND('Male Data'!V524&gt;MaleWeighted!V$1145,'Male Data'!V524&lt;MaleWeighted!V$1146),'Male Data'!$X524,0))))</f>
        <v>--</v>
      </c>
      <c r="W524" t="str">
        <f>IF(AND(MaleWeighted!W$1145=0,MaleWeighted!W$1146=0),"--",IF(AND(MaleWeighted!W$1145&gt;0,MaleWeighted!W$1146=0),IF('Male Data'!W524&gt;MaleWeighted!W$1145,'Male Data'!$X524,0),IF(AND(MaleWeighted!W$1145=0,MaleWeighted!W$1146&gt;0),IF('Male Data'!W524&lt;MaleWeighted!W$1146,'Male Data'!$X524,0),IF(AND('Male Data'!W524&gt;MaleWeighted!W$1145,'Male Data'!W524&lt;MaleWeighted!W$1146),'Male Data'!$X524,0))))</f>
        <v>--</v>
      </c>
      <c r="Y524">
        <f t="shared" si="16"/>
        <v>0</v>
      </c>
      <c r="Z524">
        <f>Y524*'Male Data'!X524</f>
        <v>0</v>
      </c>
      <c r="AA524">
        <f t="shared" si="17"/>
        <v>1</v>
      </c>
      <c r="AB524">
        <f>AA524*'Male Data'!X524</f>
        <v>58489</v>
      </c>
    </row>
    <row r="525" spans="1:28">
      <c r="A525">
        <f>'Male Data'!A525</f>
        <v>524</v>
      </c>
      <c r="B525" t="str">
        <f>'Male Data'!B525</f>
        <v>M</v>
      </c>
      <c r="C525" t="str">
        <f>IF(AND(MaleWeighted!C$1145=0,MaleWeighted!C$1146=0),"--",IF(AND(MaleWeighted!C$1145&gt;0,MaleWeighted!C$1146=0),IF('Male Data'!C525&gt;MaleWeighted!C$1145,'Male Data'!$X525,0),IF(AND(MaleWeighted!C$1145=0,MaleWeighted!C$1146&gt;0),IF('Male Data'!C525&lt;MaleWeighted!C$1146,'Male Data'!$X525,0),IF(AND('Male Data'!C525&gt;MaleWeighted!C$1145,'Male Data'!C525&lt;MaleWeighted!C$1146),'Male Data'!$X525,0))))</f>
        <v>--</v>
      </c>
      <c r="D525" t="str">
        <f>IF(AND(MaleWeighted!D$1145=0,MaleWeighted!D$1146=0),"--",IF(AND(MaleWeighted!D$1145&gt;0,MaleWeighted!D$1146=0),IF('Male Data'!D525&gt;MaleWeighted!D$1145,'Male Data'!$X525,0),IF(AND(MaleWeighted!D$1145=0,MaleWeighted!D$1146&gt;0),IF('Male Data'!D525&lt;MaleWeighted!D$1146,'Male Data'!$X525,0),IF(AND('Male Data'!D525&gt;MaleWeighted!D$1145,'Male Data'!D525&lt;MaleWeighted!D$1146),'Male Data'!$X525,0))))</f>
        <v>--</v>
      </c>
      <c r="E525" t="str">
        <f>IF(AND(MaleWeighted!E$1145=0,MaleWeighted!E$1146=0),"--",IF(AND(MaleWeighted!E$1145&gt;0,MaleWeighted!E$1146=0),IF('Male Data'!E525&gt;MaleWeighted!E$1145,'Male Data'!$X525,0),IF(AND(MaleWeighted!E$1145=0,MaleWeighted!E$1146&gt;0),IF('Male Data'!E525&lt;MaleWeighted!E$1146,'Male Data'!$X525,0),IF(AND('Male Data'!E525&gt;MaleWeighted!E$1145,'Male Data'!E525&lt;MaleWeighted!E$1146),'Male Data'!$X525,0))))</f>
        <v>--</v>
      </c>
      <c r="F525" t="str">
        <f>IF(AND(MaleWeighted!F$1145=0,MaleWeighted!F$1146=0),"--",IF(AND(MaleWeighted!F$1145&gt;0,MaleWeighted!F$1146=0),IF('Male Data'!F525&gt;MaleWeighted!F$1145,'Male Data'!$X525,0),IF(AND(MaleWeighted!F$1145=0,MaleWeighted!F$1146&gt;0),IF('Male Data'!F525&lt;MaleWeighted!F$1146,'Male Data'!$X525,0),IF(AND('Male Data'!F525&gt;MaleWeighted!F$1145,'Male Data'!F525&lt;MaleWeighted!F$1146),'Male Data'!$X525,0))))</f>
        <v>--</v>
      </c>
      <c r="G525" t="str">
        <f>IF(AND(MaleWeighted!G$1145=0,MaleWeighted!G$1146=0),"--",IF(AND(MaleWeighted!G$1145&gt;0,MaleWeighted!G$1146=0),IF('Male Data'!G525&gt;MaleWeighted!G$1145,'Male Data'!$X525,0),IF(AND(MaleWeighted!G$1145=0,MaleWeighted!G$1146&gt;0),IF('Male Data'!G525&lt;MaleWeighted!G$1146,'Male Data'!$X525,0),IF(AND('Male Data'!G525&gt;MaleWeighted!G$1145,'Male Data'!G525&lt;MaleWeighted!G$1146),'Male Data'!$X525,0))))</f>
        <v>--</v>
      </c>
      <c r="H525" t="str">
        <f>IF(AND(MaleWeighted!H$1145=0,MaleWeighted!H$1146=0),"--",IF(AND(MaleWeighted!H$1145&gt;0,MaleWeighted!H$1146=0),IF('Male Data'!H525&gt;MaleWeighted!H$1145,'Male Data'!$X525,0),IF(AND(MaleWeighted!H$1145=0,MaleWeighted!H$1146&gt;0),IF('Male Data'!H525&lt;MaleWeighted!H$1146,'Male Data'!$X525,0),IF(AND('Male Data'!H525&gt;MaleWeighted!H$1145,'Male Data'!H525&lt;MaleWeighted!H$1146),'Male Data'!$X525,0))))</f>
        <v>--</v>
      </c>
      <c r="I525" t="str">
        <f>IF(AND(MaleWeighted!I$1145=0,MaleWeighted!I$1146=0),"--",IF(AND(MaleWeighted!I$1145&gt;0,MaleWeighted!I$1146=0),IF('Male Data'!I525&gt;MaleWeighted!I$1145,'Male Data'!$X525,0),IF(AND(MaleWeighted!I$1145=0,MaleWeighted!I$1146&gt;0),IF('Male Data'!I525&lt;MaleWeighted!I$1146,'Male Data'!$X525,0),IF(AND('Male Data'!I525&gt;MaleWeighted!I$1145,'Male Data'!I525&lt;MaleWeighted!I$1146),'Male Data'!$X525,0))))</f>
        <v>--</v>
      </c>
      <c r="J525" t="str">
        <f>IF(AND(MaleWeighted!J$1145=0,MaleWeighted!J$1146=0),"--",IF(AND(MaleWeighted!J$1145&gt;0,MaleWeighted!J$1146=0),IF('Male Data'!J525&gt;MaleWeighted!J$1145,'Male Data'!$X525,0),IF(AND(MaleWeighted!J$1145=0,MaleWeighted!J$1146&gt;0),IF('Male Data'!J525&lt;MaleWeighted!J$1146,'Male Data'!$X525,0),IF(AND('Male Data'!J525&gt;MaleWeighted!J$1145,'Male Data'!J525&lt;MaleWeighted!J$1146),'Male Data'!$X525,0))))</f>
        <v>--</v>
      </c>
      <c r="K525" t="str">
        <f>IF(AND(MaleWeighted!K$1145=0,MaleWeighted!K$1146=0),"--",IF(AND(MaleWeighted!K$1145&gt;0,MaleWeighted!K$1146=0),IF('Male Data'!K525&gt;MaleWeighted!K$1145,'Male Data'!$X525,0),IF(AND(MaleWeighted!K$1145=0,MaleWeighted!K$1146&gt;0),IF('Male Data'!K525&lt;MaleWeighted!K$1146,'Male Data'!$X525,0),IF(AND('Male Data'!K525&gt;MaleWeighted!K$1145,'Male Data'!K525&lt;MaleWeighted!K$1146),'Male Data'!$X525,0))))</f>
        <v>--</v>
      </c>
      <c r="L525" t="str">
        <f>IF(AND(MaleWeighted!L$1145=0,MaleWeighted!L$1146=0),"--",IF(AND(MaleWeighted!L$1145&gt;0,MaleWeighted!L$1146=0),IF('Male Data'!L525&gt;MaleWeighted!L$1145,'Male Data'!$X525,0),IF(AND(MaleWeighted!L$1145=0,MaleWeighted!L$1146&gt;0),IF('Male Data'!L525&lt;MaleWeighted!L$1146,'Male Data'!$X525,0),IF(AND('Male Data'!L525&gt;MaleWeighted!L$1145,'Male Data'!L525&lt;MaleWeighted!L$1146),'Male Data'!$X525,0))))</f>
        <v>--</v>
      </c>
      <c r="M525" t="str">
        <f>IF(AND(MaleWeighted!M$1145=0,MaleWeighted!M$1146=0),"--",IF(AND(MaleWeighted!M$1145&gt;0,MaleWeighted!M$1146=0),IF('Male Data'!M525&gt;MaleWeighted!M$1145,'Male Data'!$X525,0),IF(AND(MaleWeighted!M$1145=0,MaleWeighted!M$1146&gt;0),IF('Male Data'!M525&lt;MaleWeighted!M$1146,'Male Data'!$X525,0),IF(AND('Male Data'!M525&gt;MaleWeighted!M$1145,'Male Data'!M525&lt;MaleWeighted!M$1146),'Male Data'!$X525,0))))</f>
        <v>--</v>
      </c>
      <c r="N525" t="str">
        <f>IF(AND(MaleWeighted!N$1145=0,MaleWeighted!N$1146=0),"--",IF(AND(MaleWeighted!N$1145&gt;0,MaleWeighted!N$1146=0),IF('Male Data'!N525&gt;MaleWeighted!N$1145,'Male Data'!$X525,0),IF(AND(MaleWeighted!N$1145=0,MaleWeighted!N$1146&gt;0),IF('Male Data'!N525&lt;MaleWeighted!N$1146,'Male Data'!$X525,0),IF(AND('Male Data'!N525&gt;MaleWeighted!N$1145,'Male Data'!N525&lt;MaleWeighted!N$1146),'Male Data'!$X525,0))))</f>
        <v>--</v>
      </c>
      <c r="O525" t="str">
        <f>IF(AND(MaleWeighted!O$1145=0,MaleWeighted!O$1146=0),"--",IF(AND(MaleWeighted!O$1145&gt;0,MaleWeighted!O$1146=0),IF('Male Data'!O525&gt;MaleWeighted!O$1145,'Male Data'!$X525,0),IF(AND(MaleWeighted!O$1145=0,MaleWeighted!O$1146&gt;0),IF('Male Data'!O525&lt;MaleWeighted!O$1146,'Male Data'!$X525,0),IF(AND('Male Data'!O525&gt;MaleWeighted!O$1145,'Male Data'!O525&lt;MaleWeighted!O$1146),'Male Data'!$X525,0))))</f>
        <v>--</v>
      </c>
      <c r="P525" t="str">
        <f>IF(AND(MaleWeighted!P$1145=0,MaleWeighted!P$1146=0),"--",IF(AND(MaleWeighted!P$1145&gt;0,MaleWeighted!P$1146=0),IF('Male Data'!P525&gt;MaleWeighted!P$1145,'Male Data'!$X525,0),IF(AND(MaleWeighted!P$1145=0,MaleWeighted!P$1146&gt;0),IF('Male Data'!P525&lt;MaleWeighted!P$1146,'Male Data'!$X525,0),IF(AND('Male Data'!P525&gt;MaleWeighted!P$1145,'Male Data'!P525&lt;MaleWeighted!P$1146),'Male Data'!$X525,0))))</f>
        <v>--</v>
      </c>
      <c r="Q525" t="str">
        <f>IF(AND(MaleWeighted!Q$1145=0,MaleWeighted!Q$1146=0),"--",IF(AND(MaleWeighted!Q$1145&gt;0,MaleWeighted!Q$1146=0),IF('Male Data'!Q525&gt;MaleWeighted!Q$1145,'Male Data'!$X525,0),IF(AND(MaleWeighted!Q$1145=0,MaleWeighted!Q$1146&gt;0),IF('Male Data'!Q525&lt;MaleWeighted!Q$1146,'Male Data'!$X525,0),IF(AND('Male Data'!Q525&gt;MaleWeighted!Q$1145,'Male Data'!Q525&lt;MaleWeighted!Q$1146),'Male Data'!$X525,0))))</f>
        <v>--</v>
      </c>
      <c r="R525" t="str">
        <f>IF(AND(MaleWeighted!R$1145=0,MaleWeighted!R$1146=0),"--",IF(AND(MaleWeighted!R$1145&gt;0,MaleWeighted!R$1146=0),IF('Male Data'!R525&gt;MaleWeighted!R$1145,'Male Data'!$X525,0),IF(AND(MaleWeighted!R$1145=0,MaleWeighted!R$1146&gt;0),IF('Male Data'!R525&lt;MaleWeighted!R$1146,'Male Data'!$X525,0),IF(AND('Male Data'!R525&gt;MaleWeighted!R$1145,'Male Data'!R525&lt;MaleWeighted!R$1146),'Male Data'!$X525,0))))</f>
        <v>--</v>
      </c>
      <c r="S525" t="str">
        <f>IF(AND(MaleWeighted!S$1145=0,MaleWeighted!S$1146=0),"--",IF(AND(MaleWeighted!S$1145&gt;0,MaleWeighted!S$1146=0),IF('Male Data'!S525&gt;MaleWeighted!S$1145,'Male Data'!$X525,0),IF(AND(MaleWeighted!S$1145=0,MaleWeighted!S$1146&gt;0),IF('Male Data'!S525&lt;MaleWeighted!S$1146,'Male Data'!$X525,0),IF(AND('Male Data'!S525&gt;MaleWeighted!S$1145,'Male Data'!S525&lt;MaleWeighted!S$1146),'Male Data'!$X525,0))))</f>
        <v>--</v>
      </c>
      <c r="T525" t="str">
        <f>IF(AND(MaleWeighted!T$1145=0,MaleWeighted!T$1146=0),"--",IF(AND(MaleWeighted!T$1145&gt;0,MaleWeighted!T$1146=0),IF('Male Data'!T525&gt;MaleWeighted!T$1145,'Male Data'!$X525,0),IF(AND(MaleWeighted!T$1145=0,MaleWeighted!T$1146&gt;0),IF('Male Data'!$T525&lt;MaleWeighted!T$1146,'Male Data'!$X525,0),IF(AND('Male Data'!T525&gt;MaleWeighted!T$1145,'Male Data'!T525&lt;MaleWeighted!T$1146),'Male Data'!$X525,0))))</f>
        <v>--</v>
      </c>
      <c r="U525" t="str">
        <f>IF(AND(MaleWeighted!U$1145=0,MaleWeighted!U$1146=0),"--",IF(AND(MaleWeighted!U$1145&gt;0,MaleWeighted!U$1146=0),IF('Male Data'!U525&gt;MaleWeighted!U$1145,'Male Data'!$X525,0),IF(AND(MaleWeighted!U$1145=0,MaleWeighted!U$1146&gt;0),IF('Male Data'!U525&lt;MaleWeighted!U$1146,'Male Data'!$X525,0),IF(AND('Male Data'!U525&gt;MaleWeighted!U$1145,'Male Data'!U525&lt;MaleWeighted!U$1146),'Male Data'!$X525,0))))</f>
        <v>--</v>
      </c>
      <c r="V525" t="str">
        <f>IF(AND(MaleWeighted!V$1145=0,MaleWeighted!V$1146=0),"--",IF(AND(MaleWeighted!V$1145&gt;0,MaleWeighted!V$1146=0),IF('Male Data'!V525&gt;MaleWeighted!V$1145,'Male Data'!$X525,0),IF(AND(MaleWeighted!V$1145=0,MaleWeighted!V$1146&gt;0),IF('Male Data'!V525&lt;MaleWeighted!V$1146,'Male Data'!$X525,0),IF(AND('Male Data'!V525&gt;MaleWeighted!V$1145,'Male Data'!V525&lt;MaleWeighted!V$1146),'Male Data'!$X525,0))))</f>
        <v>--</v>
      </c>
      <c r="W525" t="str">
        <f>IF(AND(MaleWeighted!W$1145=0,MaleWeighted!W$1146=0),"--",IF(AND(MaleWeighted!W$1145&gt;0,MaleWeighted!W$1146=0),IF('Male Data'!W525&gt;MaleWeighted!W$1145,'Male Data'!$X525,0),IF(AND(MaleWeighted!W$1145=0,MaleWeighted!W$1146&gt;0),IF('Male Data'!W525&lt;MaleWeighted!W$1146,'Male Data'!$X525,0),IF(AND('Male Data'!W525&gt;MaleWeighted!W$1145,'Male Data'!W525&lt;MaleWeighted!W$1146),'Male Data'!$X525,0))))</f>
        <v>--</v>
      </c>
      <c r="Y525">
        <f t="shared" si="16"/>
        <v>0</v>
      </c>
      <c r="Z525">
        <f>Y525*'Male Data'!X525</f>
        <v>0</v>
      </c>
      <c r="AA525">
        <f t="shared" si="17"/>
        <v>1</v>
      </c>
      <c r="AB525">
        <f>AA525*'Male Data'!X525</f>
        <v>15054</v>
      </c>
    </row>
    <row r="526" spans="1:28">
      <c r="A526">
        <f>'Male Data'!A526</f>
        <v>525</v>
      </c>
      <c r="B526" t="str">
        <f>'Male Data'!B526</f>
        <v>M</v>
      </c>
      <c r="C526" t="str">
        <f>IF(AND(MaleWeighted!C$1145=0,MaleWeighted!C$1146=0),"--",IF(AND(MaleWeighted!C$1145&gt;0,MaleWeighted!C$1146=0),IF('Male Data'!C526&gt;MaleWeighted!C$1145,'Male Data'!$X526,0),IF(AND(MaleWeighted!C$1145=0,MaleWeighted!C$1146&gt;0),IF('Male Data'!C526&lt;MaleWeighted!C$1146,'Male Data'!$X526,0),IF(AND('Male Data'!C526&gt;MaleWeighted!C$1145,'Male Data'!C526&lt;MaleWeighted!C$1146),'Male Data'!$X526,0))))</f>
        <v>--</v>
      </c>
      <c r="D526" t="str">
        <f>IF(AND(MaleWeighted!D$1145=0,MaleWeighted!D$1146=0),"--",IF(AND(MaleWeighted!D$1145&gt;0,MaleWeighted!D$1146=0),IF('Male Data'!D526&gt;MaleWeighted!D$1145,'Male Data'!$X526,0),IF(AND(MaleWeighted!D$1145=0,MaleWeighted!D$1146&gt;0),IF('Male Data'!D526&lt;MaleWeighted!D$1146,'Male Data'!$X526,0),IF(AND('Male Data'!D526&gt;MaleWeighted!D$1145,'Male Data'!D526&lt;MaleWeighted!D$1146),'Male Data'!$X526,0))))</f>
        <v>--</v>
      </c>
      <c r="E526" t="str">
        <f>IF(AND(MaleWeighted!E$1145=0,MaleWeighted!E$1146=0),"--",IF(AND(MaleWeighted!E$1145&gt;0,MaleWeighted!E$1146=0),IF('Male Data'!E526&gt;MaleWeighted!E$1145,'Male Data'!$X526,0),IF(AND(MaleWeighted!E$1145=0,MaleWeighted!E$1146&gt;0),IF('Male Data'!E526&lt;MaleWeighted!E$1146,'Male Data'!$X526,0),IF(AND('Male Data'!E526&gt;MaleWeighted!E$1145,'Male Data'!E526&lt;MaleWeighted!E$1146),'Male Data'!$X526,0))))</f>
        <v>--</v>
      </c>
      <c r="F526" t="str">
        <f>IF(AND(MaleWeighted!F$1145=0,MaleWeighted!F$1146=0),"--",IF(AND(MaleWeighted!F$1145&gt;0,MaleWeighted!F$1146=0),IF('Male Data'!F526&gt;MaleWeighted!F$1145,'Male Data'!$X526,0),IF(AND(MaleWeighted!F$1145=0,MaleWeighted!F$1146&gt;0),IF('Male Data'!F526&lt;MaleWeighted!F$1146,'Male Data'!$X526,0),IF(AND('Male Data'!F526&gt;MaleWeighted!F$1145,'Male Data'!F526&lt;MaleWeighted!F$1146),'Male Data'!$X526,0))))</f>
        <v>--</v>
      </c>
      <c r="G526" t="str">
        <f>IF(AND(MaleWeighted!G$1145=0,MaleWeighted!G$1146=0),"--",IF(AND(MaleWeighted!G$1145&gt;0,MaleWeighted!G$1146=0),IF('Male Data'!G526&gt;MaleWeighted!G$1145,'Male Data'!$X526,0),IF(AND(MaleWeighted!G$1145=0,MaleWeighted!G$1146&gt;0),IF('Male Data'!G526&lt;MaleWeighted!G$1146,'Male Data'!$X526,0),IF(AND('Male Data'!G526&gt;MaleWeighted!G$1145,'Male Data'!G526&lt;MaleWeighted!G$1146),'Male Data'!$X526,0))))</f>
        <v>--</v>
      </c>
      <c r="H526" t="str">
        <f>IF(AND(MaleWeighted!H$1145=0,MaleWeighted!H$1146=0),"--",IF(AND(MaleWeighted!H$1145&gt;0,MaleWeighted!H$1146=0),IF('Male Data'!H526&gt;MaleWeighted!H$1145,'Male Data'!$X526,0),IF(AND(MaleWeighted!H$1145=0,MaleWeighted!H$1146&gt;0),IF('Male Data'!H526&lt;MaleWeighted!H$1146,'Male Data'!$X526,0),IF(AND('Male Data'!H526&gt;MaleWeighted!H$1145,'Male Data'!H526&lt;MaleWeighted!H$1146),'Male Data'!$X526,0))))</f>
        <v>--</v>
      </c>
      <c r="I526" t="str">
        <f>IF(AND(MaleWeighted!I$1145=0,MaleWeighted!I$1146=0),"--",IF(AND(MaleWeighted!I$1145&gt;0,MaleWeighted!I$1146=0),IF('Male Data'!I526&gt;MaleWeighted!I$1145,'Male Data'!$X526,0),IF(AND(MaleWeighted!I$1145=0,MaleWeighted!I$1146&gt;0),IF('Male Data'!I526&lt;MaleWeighted!I$1146,'Male Data'!$X526,0),IF(AND('Male Data'!I526&gt;MaleWeighted!I$1145,'Male Data'!I526&lt;MaleWeighted!I$1146),'Male Data'!$X526,0))))</f>
        <v>--</v>
      </c>
      <c r="J526" t="str">
        <f>IF(AND(MaleWeighted!J$1145=0,MaleWeighted!J$1146=0),"--",IF(AND(MaleWeighted!J$1145&gt;0,MaleWeighted!J$1146=0),IF('Male Data'!J526&gt;MaleWeighted!J$1145,'Male Data'!$X526,0),IF(AND(MaleWeighted!J$1145=0,MaleWeighted!J$1146&gt;0),IF('Male Data'!J526&lt;MaleWeighted!J$1146,'Male Data'!$X526,0),IF(AND('Male Data'!J526&gt;MaleWeighted!J$1145,'Male Data'!J526&lt;MaleWeighted!J$1146),'Male Data'!$X526,0))))</f>
        <v>--</v>
      </c>
      <c r="K526" t="str">
        <f>IF(AND(MaleWeighted!K$1145=0,MaleWeighted!K$1146=0),"--",IF(AND(MaleWeighted!K$1145&gt;0,MaleWeighted!K$1146=0),IF('Male Data'!K526&gt;MaleWeighted!K$1145,'Male Data'!$X526,0),IF(AND(MaleWeighted!K$1145=0,MaleWeighted!K$1146&gt;0),IF('Male Data'!K526&lt;MaleWeighted!K$1146,'Male Data'!$X526,0),IF(AND('Male Data'!K526&gt;MaleWeighted!K$1145,'Male Data'!K526&lt;MaleWeighted!K$1146),'Male Data'!$X526,0))))</f>
        <v>--</v>
      </c>
      <c r="L526" t="str">
        <f>IF(AND(MaleWeighted!L$1145=0,MaleWeighted!L$1146=0),"--",IF(AND(MaleWeighted!L$1145&gt;0,MaleWeighted!L$1146=0),IF('Male Data'!L526&gt;MaleWeighted!L$1145,'Male Data'!$X526,0),IF(AND(MaleWeighted!L$1145=0,MaleWeighted!L$1146&gt;0),IF('Male Data'!L526&lt;MaleWeighted!L$1146,'Male Data'!$X526,0),IF(AND('Male Data'!L526&gt;MaleWeighted!L$1145,'Male Data'!L526&lt;MaleWeighted!L$1146),'Male Data'!$X526,0))))</f>
        <v>--</v>
      </c>
      <c r="M526" t="str">
        <f>IF(AND(MaleWeighted!M$1145=0,MaleWeighted!M$1146=0),"--",IF(AND(MaleWeighted!M$1145&gt;0,MaleWeighted!M$1146=0),IF('Male Data'!M526&gt;MaleWeighted!M$1145,'Male Data'!$X526,0),IF(AND(MaleWeighted!M$1145=0,MaleWeighted!M$1146&gt;0),IF('Male Data'!M526&lt;MaleWeighted!M$1146,'Male Data'!$X526,0),IF(AND('Male Data'!M526&gt;MaleWeighted!M$1145,'Male Data'!M526&lt;MaleWeighted!M$1146),'Male Data'!$X526,0))))</f>
        <v>--</v>
      </c>
      <c r="N526" t="str">
        <f>IF(AND(MaleWeighted!N$1145=0,MaleWeighted!N$1146=0),"--",IF(AND(MaleWeighted!N$1145&gt;0,MaleWeighted!N$1146=0),IF('Male Data'!N526&gt;MaleWeighted!N$1145,'Male Data'!$X526,0),IF(AND(MaleWeighted!N$1145=0,MaleWeighted!N$1146&gt;0),IF('Male Data'!N526&lt;MaleWeighted!N$1146,'Male Data'!$X526,0),IF(AND('Male Data'!N526&gt;MaleWeighted!N$1145,'Male Data'!N526&lt;MaleWeighted!N$1146),'Male Data'!$X526,0))))</f>
        <v>--</v>
      </c>
      <c r="O526" t="str">
        <f>IF(AND(MaleWeighted!O$1145=0,MaleWeighted!O$1146=0),"--",IF(AND(MaleWeighted!O$1145&gt;0,MaleWeighted!O$1146=0),IF('Male Data'!O526&gt;MaleWeighted!O$1145,'Male Data'!$X526,0),IF(AND(MaleWeighted!O$1145=0,MaleWeighted!O$1146&gt;0),IF('Male Data'!O526&lt;MaleWeighted!O$1146,'Male Data'!$X526,0),IF(AND('Male Data'!O526&gt;MaleWeighted!O$1145,'Male Data'!O526&lt;MaleWeighted!O$1146),'Male Data'!$X526,0))))</f>
        <v>--</v>
      </c>
      <c r="P526" t="str">
        <f>IF(AND(MaleWeighted!P$1145=0,MaleWeighted!P$1146=0),"--",IF(AND(MaleWeighted!P$1145&gt;0,MaleWeighted!P$1146=0),IF('Male Data'!P526&gt;MaleWeighted!P$1145,'Male Data'!$X526,0),IF(AND(MaleWeighted!P$1145=0,MaleWeighted!P$1146&gt;0),IF('Male Data'!P526&lt;MaleWeighted!P$1146,'Male Data'!$X526,0),IF(AND('Male Data'!P526&gt;MaleWeighted!P$1145,'Male Data'!P526&lt;MaleWeighted!P$1146),'Male Data'!$X526,0))))</f>
        <v>--</v>
      </c>
      <c r="Q526" t="str">
        <f>IF(AND(MaleWeighted!Q$1145=0,MaleWeighted!Q$1146=0),"--",IF(AND(MaleWeighted!Q$1145&gt;0,MaleWeighted!Q$1146=0),IF('Male Data'!Q526&gt;MaleWeighted!Q$1145,'Male Data'!$X526,0),IF(AND(MaleWeighted!Q$1145=0,MaleWeighted!Q$1146&gt;0),IF('Male Data'!Q526&lt;MaleWeighted!Q$1146,'Male Data'!$X526,0),IF(AND('Male Data'!Q526&gt;MaleWeighted!Q$1145,'Male Data'!Q526&lt;MaleWeighted!Q$1146),'Male Data'!$X526,0))))</f>
        <v>--</v>
      </c>
      <c r="R526" t="str">
        <f>IF(AND(MaleWeighted!R$1145=0,MaleWeighted!R$1146=0),"--",IF(AND(MaleWeighted!R$1145&gt;0,MaleWeighted!R$1146=0),IF('Male Data'!R526&gt;MaleWeighted!R$1145,'Male Data'!$X526,0),IF(AND(MaleWeighted!R$1145=0,MaleWeighted!R$1146&gt;0),IF('Male Data'!R526&lt;MaleWeighted!R$1146,'Male Data'!$X526,0),IF(AND('Male Data'!R526&gt;MaleWeighted!R$1145,'Male Data'!R526&lt;MaleWeighted!R$1146),'Male Data'!$X526,0))))</f>
        <v>--</v>
      </c>
      <c r="S526" t="str">
        <f>IF(AND(MaleWeighted!S$1145=0,MaleWeighted!S$1146=0),"--",IF(AND(MaleWeighted!S$1145&gt;0,MaleWeighted!S$1146=0),IF('Male Data'!S526&gt;MaleWeighted!S$1145,'Male Data'!$X526,0),IF(AND(MaleWeighted!S$1145=0,MaleWeighted!S$1146&gt;0),IF('Male Data'!S526&lt;MaleWeighted!S$1146,'Male Data'!$X526,0),IF(AND('Male Data'!S526&gt;MaleWeighted!S$1145,'Male Data'!S526&lt;MaleWeighted!S$1146),'Male Data'!$X526,0))))</f>
        <v>--</v>
      </c>
      <c r="T526" t="str">
        <f>IF(AND(MaleWeighted!T$1145=0,MaleWeighted!T$1146=0),"--",IF(AND(MaleWeighted!T$1145&gt;0,MaleWeighted!T$1146=0),IF('Male Data'!T526&gt;MaleWeighted!T$1145,'Male Data'!$X526,0),IF(AND(MaleWeighted!T$1145=0,MaleWeighted!T$1146&gt;0),IF('Male Data'!$T526&lt;MaleWeighted!T$1146,'Male Data'!$X526,0),IF(AND('Male Data'!T526&gt;MaleWeighted!T$1145,'Male Data'!T526&lt;MaleWeighted!T$1146),'Male Data'!$X526,0))))</f>
        <v>--</v>
      </c>
      <c r="U526" t="str">
        <f>IF(AND(MaleWeighted!U$1145=0,MaleWeighted!U$1146=0),"--",IF(AND(MaleWeighted!U$1145&gt;0,MaleWeighted!U$1146=0),IF('Male Data'!U526&gt;MaleWeighted!U$1145,'Male Data'!$X526,0),IF(AND(MaleWeighted!U$1145=0,MaleWeighted!U$1146&gt;0),IF('Male Data'!U526&lt;MaleWeighted!U$1146,'Male Data'!$X526,0),IF(AND('Male Data'!U526&gt;MaleWeighted!U$1145,'Male Data'!U526&lt;MaleWeighted!U$1146),'Male Data'!$X526,0))))</f>
        <v>--</v>
      </c>
      <c r="V526" t="str">
        <f>IF(AND(MaleWeighted!V$1145=0,MaleWeighted!V$1146=0),"--",IF(AND(MaleWeighted!V$1145&gt;0,MaleWeighted!V$1146=0),IF('Male Data'!V526&gt;MaleWeighted!V$1145,'Male Data'!$X526,0),IF(AND(MaleWeighted!V$1145=0,MaleWeighted!V$1146&gt;0),IF('Male Data'!V526&lt;MaleWeighted!V$1146,'Male Data'!$X526,0),IF(AND('Male Data'!V526&gt;MaleWeighted!V$1145,'Male Data'!V526&lt;MaleWeighted!V$1146),'Male Data'!$X526,0))))</f>
        <v>--</v>
      </c>
      <c r="W526" t="str">
        <f>IF(AND(MaleWeighted!W$1145=0,MaleWeighted!W$1146=0),"--",IF(AND(MaleWeighted!W$1145&gt;0,MaleWeighted!W$1146=0),IF('Male Data'!W526&gt;MaleWeighted!W$1145,'Male Data'!$X526,0),IF(AND(MaleWeighted!W$1145=0,MaleWeighted!W$1146&gt;0),IF('Male Data'!W526&lt;MaleWeighted!W$1146,'Male Data'!$X526,0),IF(AND('Male Data'!W526&gt;MaleWeighted!W$1145,'Male Data'!W526&lt;MaleWeighted!W$1146),'Male Data'!$X526,0))))</f>
        <v>--</v>
      </c>
      <c r="Y526">
        <f t="shared" si="16"/>
        <v>0</v>
      </c>
      <c r="Z526">
        <f>Y526*'Male Data'!X526</f>
        <v>0</v>
      </c>
      <c r="AA526">
        <f t="shared" si="17"/>
        <v>1</v>
      </c>
      <c r="AB526">
        <f>AA526*'Male Data'!X526</f>
        <v>114190</v>
      </c>
    </row>
    <row r="527" spans="1:28">
      <c r="A527">
        <f>'Male Data'!A527</f>
        <v>526</v>
      </c>
      <c r="B527" t="str">
        <f>'Male Data'!B527</f>
        <v>M</v>
      </c>
      <c r="C527" t="str">
        <f>IF(AND(MaleWeighted!C$1145=0,MaleWeighted!C$1146=0),"--",IF(AND(MaleWeighted!C$1145&gt;0,MaleWeighted!C$1146=0),IF('Male Data'!C527&gt;MaleWeighted!C$1145,'Male Data'!$X527,0),IF(AND(MaleWeighted!C$1145=0,MaleWeighted!C$1146&gt;0),IF('Male Data'!C527&lt;MaleWeighted!C$1146,'Male Data'!$X527,0),IF(AND('Male Data'!C527&gt;MaleWeighted!C$1145,'Male Data'!C527&lt;MaleWeighted!C$1146),'Male Data'!$X527,0))))</f>
        <v>--</v>
      </c>
      <c r="D527" t="str">
        <f>IF(AND(MaleWeighted!D$1145=0,MaleWeighted!D$1146=0),"--",IF(AND(MaleWeighted!D$1145&gt;0,MaleWeighted!D$1146=0),IF('Male Data'!D527&gt;MaleWeighted!D$1145,'Male Data'!$X527,0),IF(AND(MaleWeighted!D$1145=0,MaleWeighted!D$1146&gt;0),IF('Male Data'!D527&lt;MaleWeighted!D$1146,'Male Data'!$X527,0),IF(AND('Male Data'!D527&gt;MaleWeighted!D$1145,'Male Data'!D527&lt;MaleWeighted!D$1146),'Male Data'!$X527,0))))</f>
        <v>--</v>
      </c>
      <c r="E527" t="str">
        <f>IF(AND(MaleWeighted!E$1145=0,MaleWeighted!E$1146=0),"--",IF(AND(MaleWeighted!E$1145&gt;0,MaleWeighted!E$1146=0),IF('Male Data'!E527&gt;MaleWeighted!E$1145,'Male Data'!$X527,0),IF(AND(MaleWeighted!E$1145=0,MaleWeighted!E$1146&gt;0),IF('Male Data'!E527&lt;MaleWeighted!E$1146,'Male Data'!$X527,0),IF(AND('Male Data'!E527&gt;MaleWeighted!E$1145,'Male Data'!E527&lt;MaleWeighted!E$1146),'Male Data'!$X527,0))))</f>
        <v>--</v>
      </c>
      <c r="F527" t="str">
        <f>IF(AND(MaleWeighted!F$1145=0,MaleWeighted!F$1146=0),"--",IF(AND(MaleWeighted!F$1145&gt;0,MaleWeighted!F$1146=0),IF('Male Data'!F527&gt;MaleWeighted!F$1145,'Male Data'!$X527,0),IF(AND(MaleWeighted!F$1145=0,MaleWeighted!F$1146&gt;0),IF('Male Data'!F527&lt;MaleWeighted!F$1146,'Male Data'!$X527,0),IF(AND('Male Data'!F527&gt;MaleWeighted!F$1145,'Male Data'!F527&lt;MaleWeighted!F$1146),'Male Data'!$X527,0))))</f>
        <v>--</v>
      </c>
      <c r="G527" t="str">
        <f>IF(AND(MaleWeighted!G$1145=0,MaleWeighted!G$1146=0),"--",IF(AND(MaleWeighted!G$1145&gt;0,MaleWeighted!G$1146=0),IF('Male Data'!G527&gt;MaleWeighted!G$1145,'Male Data'!$X527,0),IF(AND(MaleWeighted!G$1145=0,MaleWeighted!G$1146&gt;0),IF('Male Data'!G527&lt;MaleWeighted!G$1146,'Male Data'!$X527,0),IF(AND('Male Data'!G527&gt;MaleWeighted!G$1145,'Male Data'!G527&lt;MaleWeighted!G$1146),'Male Data'!$X527,0))))</f>
        <v>--</v>
      </c>
      <c r="H527" t="str">
        <f>IF(AND(MaleWeighted!H$1145=0,MaleWeighted!H$1146=0),"--",IF(AND(MaleWeighted!H$1145&gt;0,MaleWeighted!H$1146=0),IF('Male Data'!H527&gt;MaleWeighted!H$1145,'Male Data'!$X527,0),IF(AND(MaleWeighted!H$1145=0,MaleWeighted!H$1146&gt;0),IF('Male Data'!H527&lt;MaleWeighted!H$1146,'Male Data'!$X527,0),IF(AND('Male Data'!H527&gt;MaleWeighted!H$1145,'Male Data'!H527&lt;MaleWeighted!H$1146),'Male Data'!$X527,0))))</f>
        <v>--</v>
      </c>
      <c r="I527" t="str">
        <f>IF(AND(MaleWeighted!I$1145=0,MaleWeighted!I$1146=0),"--",IF(AND(MaleWeighted!I$1145&gt;0,MaleWeighted!I$1146=0),IF('Male Data'!I527&gt;MaleWeighted!I$1145,'Male Data'!$X527,0),IF(AND(MaleWeighted!I$1145=0,MaleWeighted!I$1146&gt;0),IF('Male Data'!I527&lt;MaleWeighted!I$1146,'Male Data'!$X527,0),IF(AND('Male Data'!I527&gt;MaleWeighted!I$1145,'Male Data'!I527&lt;MaleWeighted!I$1146),'Male Data'!$X527,0))))</f>
        <v>--</v>
      </c>
      <c r="J527" t="str">
        <f>IF(AND(MaleWeighted!J$1145=0,MaleWeighted!J$1146=0),"--",IF(AND(MaleWeighted!J$1145&gt;0,MaleWeighted!J$1146=0),IF('Male Data'!J527&gt;MaleWeighted!J$1145,'Male Data'!$X527,0),IF(AND(MaleWeighted!J$1145=0,MaleWeighted!J$1146&gt;0),IF('Male Data'!J527&lt;MaleWeighted!J$1146,'Male Data'!$X527,0),IF(AND('Male Data'!J527&gt;MaleWeighted!J$1145,'Male Data'!J527&lt;MaleWeighted!J$1146),'Male Data'!$X527,0))))</f>
        <v>--</v>
      </c>
      <c r="K527" t="str">
        <f>IF(AND(MaleWeighted!K$1145=0,MaleWeighted!K$1146=0),"--",IF(AND(MaleWeighted!K$1145&gt;0,MaleWeighted!K$1146=0),IF('Male Data'!K527&gt;MaleWeighted!K$1145,'Male Data'!$X527,0),IF(AND(MaleWeighted!K$1145=0,MaleWeighted!K$1146&gt;0),IF('Male Data'!K527&lt;MaleWeighted!K$1146,'Male Data'!$X527,0),IF(AND('Male Data'!K527&gt;MaleWeighted!K$1145,'Male Data'!K527&lt;MaleWeighted!K$1146),'Male Data'!$X527,0))))</f>
        <v>--</v>
      </c>
      <c r="L527" t="str">
        <f>IF(AND(MaleWeighted!L$1145=0,MaleWeighted!L$1146=0),"--",IF(AND(MaleWeighted!L$1145&gt;0,MaleWeighted!L$1146=0),IF('Male Data'!L527&gt;MaleWeighted!L$1145,'Male Data'!$X527,0),IF(AND(MaleWeighted!L$1145=0,MaleWeighted!L$1146&gt;0),IF('Male Data'!L527&lt;MaleWeighted!L$1146,'Male Data'!$X527,0),IF(AND('Male Data'!L527&gt;MaleWeighted!L$1145,'Male Data'!L527&lt;MaleWeighted!L$1146),'Male Data'!$X527,0))))</f>
        <v>--</v>
      </c>
      <c r="M527" t="str">
        <f>IF(AND(MaleWeighted!M$1145=0,MaleWeighted!M$1146=0),"--",IF(AND(MaleWeighted!M$1145&gt;0,MaleWeighted!M$1146=0),IF('Male Data'!M527&gt;MaleWeighted!M$1145,'Male Data'!$X527,0),IF(AND(MaleWeighted!M$1145=0,MaleWeighted!M$1146&gt;0),IF('Male Data'!M527&lt;MaleWeighted!M$1146,'Male Data'!$X527,0),IF(AND('Male Data'!M527&gt;MaleWeighted!M$1145,'Male Data'!M527&lt;MaleWeighted!M$1146),'Male Data'!$X527,0))))</f>
        <v>--</v>
      </c>
      <c r="N527" t="str">
        <f>IF(AND(MaleWeighted!N$1145=0,MaleWeighted!N$1146=0),"--",IF(AND(MaleWeighted!N$1145&gt;0,MaleWeighted!N$1146=0),IF('Male Data'!N527&gt;MaleWeighted!N$1145,'Male Data'!$X527,0),IF(AND(MaleWeighted!N$1145=0,MaleWeighted!N$1146&gt;0),IF('Male Data'!N527&lt;MaleWeighted!N$1146,'Male Data'!$X527,0),IF(AND('Male Data'!N527&gt;MaleWeighted!N$1145,'Male Data'!N527&lt;MaleWeighted!N$1146),'Male Data'!$X527,0))))</f>
        <v>--</v>
      </c>
      <c r="O527" t="str">
        <f>IF(AND(MaleWeighted!O$1145=0,MaleWeighted!O$1146=0),"--",IF(AND(MaleWeighted!O$1145&gt;0,MaleWeighted!O$1146=0),IF('Male Data'!O527&gt;MaleWeighted!O$1145,'Male Data'!$X527,0),IF(AND(MaleWeighted!O$1145=0,MaleWeighted!O$1146&gt;0),IF('Male Data'!O527&lt;MaleWeighted!O$1146,'Male Data'!$X527,0),IF(AND('Male Data'!O527&gt;MaleWeighted!O$1145,'Male Data'!O527&lt;MaleWeighted!O$1146),'Male Data'!$X527,0))))</f>
        <v>--</v>
      </c>
      <c r="P527" t="str">
        <f>IF(AND(MaleWeighted!P$1145=0,MaleWeighted!P$1146=0),"--",IF(AND(MaleWeighted!P$1145&gt;0,MaleWeighted!P$1146=0),IF('Male Data'!P527&gt;MaleWeighted!P$1145,'Male Data'!$X527,0),IF(AND(MaleWeighted!P$1145=0,MaleWeighted!P$1146&gt;0),IF('Male Data'!P527&lt;MaleWeighted!P$1146,'Male Data'!$X527,0),IF(AND('Male Data'!P527&gt;MaleWeighted!P$1145,'Male Data'!P527&lt;MaleWeighted!P$1146),'Male Data'!$X527,0))))</f>
        <v>--</v>
      </c>
      <c r="Q527" t="str">
        <f>IF(AND(MaleWeighted!Q$1145=0,MaleWeighted!Q$1146=0),"--",IF(AND(MaleWeighted!Q$1145&gt;0,MaleWeighted!Q$1146=0),IF('Male Data'!Q527&gt;MaleWeighted!Q$1145,'Male Data'!$X527,0),IF(AND(MaleWeighted!Q$1145=0,MaleWeighted!Q$1146&gt;0),IF('Male Data'!Q527&lt;MaleWeighted!Q$1146,'Male Data'!$X527,0),IF(AND('Male Data'!Q527&gt;MaleWeighted!Q$1145,'Male Data'!Q527&lt;MaleWeighted!Q$1146),'Male Data'!$X527,0))))</f>
        <v>--</v>
      </c>
      <c r="R527" t="str">
        <f>IF(AND(MaleWeighted!R$1145=0,MaleWeighted!R$1146=0),"--",IF(AND(MaleWeighted!R$1145&gt;0,MaleWeighted!R$1146=0),IF('Male Data'!R527&gt;MaleWeighted!R$1145,'Male Data'!$X527,0),IF(AND(MaleWeighted!R$1145=0,MaleWeighted!R$1146&gt;0),IF('Male Data'!R527&lt;MaleWeighted!R$1146,'Male Data'!$X527,0),IF(AND('Male Data'!R527&gt;MaleWeighted!R$1145,'Male Data'!R527&lt;MaleWeighted!R$1146),'Male Data'!$X527,0))))</f>
        <v>--</v>
      </c>
      <c r="S527" t="str">
        <f>IF(AND(MaleWeighted!S$1145=0,MaleWeighted!S$1146=0),"--",IF(AND(MaleWeighted!S$1145&gt;0,MaleWeighted!S$1146=0),IF('Male Data'!S527&gt;MaleWeighted!S$1145,'Male Data'!$X527,0),IF(AND(MaleWeighted!S$1145=0,MaleWeighted!S$1146&gt;0),IF('Male Data'!S527&lt;MaleWeighted!S$1146,'Male Data'!$X527,0),IF(AND('Male Data'!S527&gt;MaleWeighted!S$1145,'Male Data'!S527&lt;MaleWeighted!S$1146),'Male Data'!$X527,0))))</f>
        <v>--</v>
      </c>
      <c r="T527" t="str">
        <f>IF(AND(MaleWeighted!T$1145=0,MaleWeighted!T$1146=0),"--",IF(AND(MaleWeighted!T$1145&gt;0,MaleWeighted!T$1146=0),IF('Male Data'!T527&gt;MaleWeighted!T$1145,'Male Data'!$X527,0),IF(AND(MaleWeighted!T$1145=0,MaleWeighted!T$1146&gt;0),IF('Male Data'!$T527&lt;MaleWeighted!T$1146,'Male Data'!$X527,0),IF(AND('Male Data'!T527&gt;MaleWeighted!T$1145,'Male Data'!T527&lt;MaleWeighted!T$1146),'Male Data'!$X527,0))))</f>
        <v>--</v>
      </c>
      <c r="U527" t="str">
        <f>IF(AND(MaleWeighted!U$1145=0,MaleWeighted!U$1146=0),"--",IF(AND(MaleWeighted!U$1145&gt;0,MaleWeighted!U$1146=0),IF('Male Data'!U527&gt;MaleWeighted!U$1145,'Male Data'!$X527,0),IF(AND(MaleWeighted!U$1145=0,MaleWeighted!U$1146&gt;0),IF('Male Data'!U527&lt;MaleWeighted!U$1146,'Male Data'!$X527,0),IF(AND('Male Data'!U527&gt;MaleWeighted!U$1145,'Male Data'!U527&lt;MaleWeighted!U$1146),'Male Data'!$X527,0))))</f>
        <v>--</v>
      </c>
      <c r="V527" t="str">
        <f>IF(AND(MaleWeighted!V$1145=0,MaleWeighted!V$1146=0),"--",IF(AND(MaleWeighted!V$1145&gt;0,MaleWeighted!V$1146=0),IF('Male Data'!V527&gt;MaleWeighted!V$1145,'Male Data'!$X527,0),IF(AND(MaleWeighted!V$1145=0,MaleWeighted!V$1146&gt;0),IF('Male Data'!V527&lt;MaleWeighted!V$1146,'Male Data'!$X527,0),IF(AND('Male Data'!V527&gt;MaleWeighted!V$1145,'Male Data'!V527&lt;MaleWeighted!V$1146),'Male Data'!$X527,0))))</f>
        <v>--</v>
      </c>
      <c r="W527" t="str">
        <f>IF(AND(MaleWeighted!W$1145=0,MaleWeighted!W$1146=0),"--",IF(AND(MaleWeighted!W$1145&gt;0,MaleWeighted!W$1146=0),IF('Male Data'!W527&gt;MaleWeighted!W$1145,'Male Data'!$X527,0),IF(AND(MaleWeighted!W$1145=0,MaleWeighted!W$1146&gt;0),IF('Male Data'!W527&lt;MaleWeighted!W$1146,'Male Data'!$X527,0),IF(AND('Male Data'!W527&gt;MaleWeighted!W$1145,'Male Data'!W527&lt;MaleWeighted!W$1146),'Male Data'!$X527,0))))</f>
        <v>--</v>
      </c>
      <c r="Y527">
        <f t="shared" si="16"/>
        <v>0</v>
      </c>
      <c r="Z527">
        <f>Y527*'Male Data'!X527</f>
        <v>0</v>
      </c>
      <c r="AA527">
        <f t="shared" si="17"/>
        <v>1</v>
      </c>
      <c r="AB527">
        <f>AA527*'Male Data'!X527</f>
        <v>168658</v>
      </c>
    </row>
    <row r="528" spans="1:28">
      <c r="A528">
        <f>'Male Data'!A528</f>
        <v>527</v>
      </c>
      <c r="B528" t="str">
        <f>'Male Data'!B528</f>
        <v>M</v>
      </c>
      <c r="C528" t="str">
        <f>IF(AND(MaleWeighted!C$1145=0,MaleWeighted!C$1146=0),"--",IF(AND(MaleWeighted!C$1145&gt;0,MaleWeighted!C$1146=0),IF('Male Data'!C528&gt;MaleWeighted!C$1145,'Male Data'!$X528,0),IF(AND(MaleWeighted!C$1145=0,MaleWeighted!C$1146&gt;0),IF('Male Data'!C528&lt;MaleWeighted!C$1146,'Male Data'!$X528,0),IF(AND('Male Data'!C528&gt;MaleWeighted!C$1145,'Male Data'!C528&lt;MaleWeighted!C$1146),'Male Data'!$X528,0))))</f>
        <v>--</v>
      </c>
      <c r="D528" t="str">
        <f>IF(AND(MaleWeighted!D$1145=0,MaleWeighted!D$1146=0),"--",IF(AND(MaleWeighted!D$1145&gt;0,MaleWeighted!D$1146=0),IF('Male Data'!D528&gt;MaleWeighted!D$1145,'Male Data'!$X528,0),IF(AND(MaleWeighted!D$1145=0,MaleWeighted!D$1146&gt;0),IF('Male Data'!D528&lt;MaleWeighted!D$1146,'Male Data'!$X528,0),IF(AND('Male Data'!D528&gt;MaleWeighted!D$1145,'Male Data'!D528&lt;MaleWeighted!D$1146),'Male Data'!$X528,0))))</f>
        <v>--</v>
      </c>
      <c r="E528" t="str">
        <f>IF(AND(MaleWeighted!E$1145=0,MaleWeighted!E$1146=0),"--",IF(AND(MaleWeighted!E$1145&gt;0,MaleWeighted!E$1146=0),IF('Male Data'!E528&gt;MaleWeighted!E$1145,'Male Data'!$X528,0),IF(AND(MaleWeighted!E$1145=0,MaleWeighted!E$1146&gt;0),IF('Male Data'!E528&lt;MaleWeighted!E$1146,'Male Data'!$X528,0),IF(AND('Male Data'!E528&gt;MaleWeighted!E$1145,'Male Data'!E528&lt;MaleWeighted!E$1146),'Male Data'!$X528,0))))</f>
        <v>--</v>
      </c>
      <c r="F528" t="str">
        <f>IF(AND(MaleWeighted!F$1145=0,MaleWeighted!F$1146=0),"--",IF(AND(MaleWeighted!F$1145&gt;0,MaleWeighted!F$1146=0),IF('Male Data'!F528&gt;MaleWeighted!F$1145,'Male Data'!$X528,0),IF(AND(MaleWeighted!F$1145=0,MaleWeighted!F$1146&gt;0),IF('Male Data'!F528&lt;MaleWeighted!F$1146,'Male Data'!$X528,0),IF(AND('Male Data'!F528&gt;MaleWeighted!F$1145,'Male Data'!F528&lt;MaleWeighted!F$1146),'Male Data'!$X528,0))))</f>
        <v>--</v>
      </c>
      <c r="G528" t="str">
        <f>IF(AND(MaleWeighted!G$1145=0,MaleWeighted!G$1146=0),"--",IF(AND(MaleWeighted!G$1145&gt;0,MaleWeighted!G$1146=0),IF('Male Data'!G528&gt;MaleWeighted!G$1145,'Male Data'!$X528,0),IF(AND(MaleWeighted!G$1145=0,MaleWeighted!G$1146&gt;0),IF('Male Data'!G528&lt;MaleWeighted!G$1146,'Male Data'!$X528,0),IF(AND('Male Data'!G528&gt;MaleWeighted!G$1145,'Male Data'!G528&lt;MaleWeighted!G$1146),'Male Data'!$X528,0))))</f>
        <v>--</v>
      </c>
      <c r="H528" t="str">
        <f>IF(AND(MaleWeighted!H$1145=0,MaleWeighted!H$1146=0),"--",IF(AND(MaleWeighted!H$1145&gt;0,MaleWeighted!H$1146=0),IF('Male Data'!H528&gt;MaleWeighted!H$1145,'Male Data'!$X528,0),IF(AND(MaleWeighted!H$1145=0,MaleWeighted!H$1146&gt;0),IF('Male Data'!H528&lt;MaleWeighted!H$1146,'Male Data'!$X528,0),IF(AND('Male Data'!H528&gt;MaleWeighted!H$1145,'Male Data'!H528&lt;MaleWeighted!H$1146),'Male Data'!$X528,0))))</f>
        <v>--</v>
      </c>
      <c r="I528" t="str">
        <f>IF(AND(MaleWeighted!I$1145=0,MaleWeighted!I$1146=0),"--",IF(AND(MaleWeighted!I$1145&gt;0,MaleWeighted!I$1146=0),IF('Male Data'!I528&gt;MaleWeighted!I$1145,'Male Data'!$X528,0),IF(AND(MaleWeighted!I$1145=0,MaleWeighted!I$1146&gt;0),IF('Male Data'!I528&lt;MaleWeighted!I$1146,'Male Data'!$X528,0),IF(AND('Male Data'!I528&gt;MaleWeighted!I$1145,'Male Data'!I528&lt;MaleWeighted!I$1146),'Male Data'!$X528,0))))</f>
        <v>--</v>
      </c>
      <c r="J528" t="str">
        <f>IF(AND(MaleWeighted!J$1145=0,MaleWeighted!J$1146=0),"--",IF(AND(MaleWeighted!J$1145&gt;0,MaleWeighted!J$1146=0),IF('Male Data'!J528&gt;MaleWeighted!J$1145,'Male Data'!$X528,0),IF(AND(MaleWeighted!J$1145=0,MaleWeighted!J$1146&gt;0),IF('Male Data'!J528&lt;MaleWeighted!J$1146,'Male Data'!$X528,0),IF(AND('Male Data'!J528&gt;MaleWeighted!J$1145,'Male Data'!J528&lt;MaleWeighted!J$1146),'Male Data'!$X528,0))))</f>
        <v>--</v>
      </c>
      <c r="K528" t="str">
        <f>IF(AND(MaleWeighted!K$1145=0,MaleWeighted!K$1146=0),"--",IF(AND(MaleWeighted!K$1145&gt;0,MaleWeighted!K$1146=0),IF('Male Data'!K528&gt;MaleWeighted!K$1145,'Male Data'!$X528,0),IF(AND(MaleWeighted!K$1145=0,MaleWeighted!K$1146&gt;0),IF('Male Data'!K528&lt;MaleWeighted!K$1146,'Male Data'!$X528,0),IF(AND('Male Data'!K528&gt;MaleWeighted!K$1145,'Male Data'!K528&lt;MaleWeighted!K$1146),'Male Data'!$X528,0))))</f>
        <v>--</v>
      </c>
      <c r="L528" t="str">
        <f>IF(AND(MaleWeighted!L$1145=0,MaleWeighted!L$1146=0),"--",IF(AND(MaleWeighted!L$1145&gt;0,MaleWeighted!L$1146=0),IF('Male Data'!L528&gt;MaleWeighted!L$1145,'Male Data'!$X528,0),IF(AND(MaleWeighted!L$1145=0,MaleWeighted!L$1146&gt;0),IF('Male Data'!L528&lt;MaleWeighted!L$1146,'Male Data'!$X528,0),IF(AND('Male Data'!L528&gt;MaleWeighted!L$1145,'Male Data'!L528&lt;MaleWeighted!L$1146),'Male Data'!$X528,0))))</f>
        <v>--</v>
      </c>
      <c r="M528" t="str">
        <f>IF(AND(MaleWeighted!M$1145=0,MaleWeighted!M$1146=0),"--",IF(AND(MaleWeighted!M$1145&gt;0,MaleWeighted!M$1146=0),IF('Male Data'!M528&gt;MaleWeighted!M$1145,'Male Data'!$X528,0),IF(AND(MaleWeighted!M$1145=0,MaleWeighted!M$1146&gt;0),IF('Male Data'!M528&lt;MaleWeighted!M$1146,'Male Data'!$X528,0),IF(AND('Male Data'!M528&gt;MaleWeighted!M$1145,'Male Data'!M528&lt;MaleWeighted!M$1146),'Male Data'!$X528,0))))</f>
        <v>--</v>
      </c>
      <c r="N528" t="str">
        <f>IF(AND(MaleWeighted!N$1145=0,MaleWeighted!N$1146=0),"--",IF(AND(MaleWeighted!N$1145&gt;0,MaleWeighted!N$1146=0),IF('Male Data'!N528&gt;MaleWeighted!N$1145,'Male Data'!$X528,0),IF(AND(MaleWeighted!N$1145=0,MaleWeighted!N$1146&gt;0),IF('Male Data'!N528&lt;MaleWeighted!N$1146,'Male Data'!$X528,0),IF(AND('Male Data'!N528&gt;MaleWeighted!N$1145,'Male Data'!N528&lt;MaleWeighted!N$1146),'Male Data'!$X528,0))))</f>
        <v>--</v>
      </c>
      <c r="O528" t="str">
        <f>IF(AND(MaleWeighted!O$1145=0,MaleWeighted!O$1146=0),"--",IF(AND(MaleWeighted!O$1145&gt;0,MaleWeighted!O$1146=0),IF('Male Data'!O528&gt;MaleWeighted!O$1145,'Male Data'!$X528,0),IF(AND(MaleWeighted!O$1145=0,MaleWeighted!O$1146&gt;0),IF('Male Data'!O528&lt;MaleWeighted!O$1146,'Male Data'!$X528,0),IF(AND('Male Data'!O528&gt;MaleWeighted!O$1145,'Male Data'!O528&lt;MaleWeighted!O$1146),'Male Data'!$X528,0))))</f>
        <v>--</v>
      </c>
      <c r="P528" t="str">
        <f>IF(AND(MaleWeighted!P$1145=0,MaleWeighted!P$1146=0),"--",IF(AND(MaleWeighted!P$1145&gt;0,MaleWeighted!P$1146=0),IF('Male Data'!P528&gt;MaleWeighted!P$1145,'Male Data'!$X528,0),IF(AND(MaleWeighted!P$1145=0,MaleWeighted!P$1146&gt;0),IF('Male Data'!P528&lt;MaleWeighted!P$1146,'Male Data'!$X528,0),IF(AND('Male Data'!P528&gt;MaleWeighted!P$1145,'Male Data'!P528&lt;MaleWeighted!P$1146),'Male Data'!$X528,0))))</f>
        <v>--</v>
      </c>
      <c r="Q528" t="str">
        <f>IF(AND(MaleWeighted!Q$1145=0,MaleWeighted!Q$1146=0),"--",IF(AND(MaleWeighted!Q$1145&gt;0,MaleWeighted!Q$1146=0),IF('Male Data'!Q528&gt;MaleWeighted!Q$1145,'Male Data'!$X528,0),IF(AND(MaleWeighted!Q$1145=0,MaleWeighted!Q$1146&gt;0),IF('Male Data'!Q528&lt;MaleWeighted!Q$1146,'Male Data'!$X528,0),IF(AND('Male Data'!Q528&gt;MaleWeighted!Q$1145,'Male Data'!Q528&lt;MaleWeighted!Q$1146),'Male Data'!$X528,0))))</f>
        <v>--</v>
      </c>
      <c r="R528" t="str">
        <f>IF(AND(MaleWeighted!R$1145=0,MaleWeighted!R$1146=0),"--",IF(AND(MaleWeighted!R$1145&gt;0,MaleWeighted!R$1146=0),IF('Male Data'!R528&gt;MaleWeighted!R$1145,'Male Data'!$X528,0),IF(AND(MaleWeighted!R$1145=0,MaleWeighted!R$1146&gt;0),IF('Male Data'!R528&lt;MaleWeighted!R$1146,'Male Data'!$X528,0),IF(AND('Male Data'!R528&gt;MaleWeighted!R$1145,'Male Data'!R528&lt;MaleWeighted!R$1146),'Male Data'!$X528,0))))</f>
        <v>--</v>
      </c>
      <c r="S528" t="str">
        <f>IF(AND(MaleWeighted!S$1145=0,MaleWeighted!S$1146=0),"--",IF(AND(MaleWeighted!S$1145&gt;0,MaleWeighted!S$1146=0),IF('Male Data'!S528&gt;MaleWeighted!S$1145,'Male Data'!$X528,0),IF(AND(MaleWeighted!S$1145=0,MaleWeighted!S$1146&gt;0),IF('Male Data'!S528&lt;MaleWeighted!S$1146,'Male Data'!$X528,0),IF(AND('Male Data'!S528&gt;MaleWeighted!S$1145,'Male Data'!S528&lt;MaleWeighted!S$1146),'Male Data'!$X528,0))))</f>
        <v>--</v>
      </c>
      <c r="T528" t="str">
        <f>IF(AND(MaleWeighted!T$1145=0,MaleWeighted!T$1146=0),"--",IF(AND(MaleWeighted!T$1145&gt;0,MaleWeighted!T$1146=0),IF('Male Data'!T528&gt;MaleWeighted!T$1145,'Male Data'!$X528,0),IF(AND(MaleWeighted!T$1145=0,MaleWeighted!T$1146&gt;0),IF('Male Data'!$T528&lt;MaleWeighted!T$1146,'Male Data'!$X528,0),IF(AND('Male Data'!T528&gt;MaleWeighted!T$1145,'Male Data'!T528&lt;MaleWeighted!T$1146),'Male Data'!$X528,0))))</f>
        <v>--</v>
      </c>
      <c r="U528" t="str">
        <f>IF(AND(MaleWeighted!U$1145=0,MaleWeighted!U$1146=0),"--",IF(AND(MaleWeighted!U$1145&gt;0,MaleWeighted!U$1146=0),IF('Male Data'!U528&gt;MaleWeighted!U$1145,'Male Data'!$X528,0),IF(AND(MaleWeighted!U$1145=0,MaleWeighted!U$1146&gt;0),IF('Male Data'!U528&lt;MaleWeighted!U$1146,'Male Data'!$X528,0),IF(AND('Male Data'!U528&gt;MaleWeighted!U$1145,'Male Data'!U528&lt;MaleWeighted!U$1146),'Male Data'!$X528,0))))</f>
        <v>--</v>
      </c>
      <c r="V528" t="str">
        <f>IF(AND(MaleWeighted!V$1145=0,MaleWeighted!V$1146=0),"--",IF(AND(MaleWeighted!V$1145&gt;0,MaleWeighted!V$1146=0),IF('Male Data'!V528&gt;MaleWeighted!V$1145,'Male Data'!$X528,0),IF(AND(MaleWeighted!V$1145=0,MaleWeighted!V$1146&gt;0),IF('Male Data'!V528&lt;MaleWeighted!V$1146,'Male Data'!$X528,0),IF(AND('Male Data'!V528&gt;MaleWeighted!V$1145,'Male Data'!V528&lt;MaleWeighted!V$1146),'Male Data'!$X528,0))))</f>
        <v>--</v>
      </c>
      <c r="W528" t="str">
        <f>IF(AND(MaleWeighted!W$1145=0,MaleWeighted!W$1146=0),"--",IF(AND(MaleWeighted!W$1145&gt;0,MaleWeighted!W$1146=0),IF('Male Data'!W528&gt;MaleWeighted!W$1145,'Male Data'!$X528,0),IF(AND(MaleWeighted!W$1145=0,MaleWeighted!W$1146&gt;0),IF('Male Data'!W528&lt;MaleWeighted!W$1146,'Male Data'!$X528,0),IF(AND('Male Data'!W528&gt;MaleWeighted!W$1145,'Male Data'!W528&lt;MaleWeighted!W$1146),'Male Data'!$X528,0))))</f>
        <v>--</v>
      </c>
      <c r="Y528">
        <f t="shared" si="16"/>
        <v>0</v>
      </c>
      <c r="Z528">
        <f>Y528*'Male Data'!X528</f>
        <v>0</v>
      </c>
      <c r="AA528">
        <f t="shared" si="17"/>
        <v>1</v>
      </c>
      <c r="AB528">
        <f>AA528*'Male Data'!X528</f>
        <v>213466</v>
      </c>
    </row>
    <row r="529" spans="1:28">
      <c r="A529">
        <f>'Male Data'!A529</f>
        <v>528</v>
      </c>
      <c r="B529" t="str">
        <f>'Male Data'!B529</f>
        <v>M</v>
      </c>
      <c r="C529" t="str">
        <f>IF(AND(MaleWeighted!C$1145=0,MaleWeighted!C$1146=0),"--",IF(AND(MaleWeighted!C$1145&gt;0,MaleWeighted!C$1146=0),IF('Male Data'!C529&gt;MaleWeighted!C$1145,'Male Data'!$X529,0),IF(AND(MaleWeighted!C$1145=0,MaleWeighted!C$1146&gt;0),IF('Male Data'!C529&lt;MaleWeighted!C$1146,'Male Data'!$X529,0),IF(AND('Male Data'!C529&gt;MaleWeighted!C$1145,'Male Data'!C529&lt;MaleWeighted!C$1146),'Male Data'!$X529,0))))</f>
        <v>--</v>
      </c>
      <c r="D529" t="str">
        <f>IF(AND(MaleWeighted!D$1145=0,MaleWeighted!D$1146=0),"--",IF(AND(MaleWeighted!D$1145&gt;0,MaleWeighted!D$1146=0),IF('Male Data'!D529&gt;MaleWeighted!D$1145,'Male Data'!$X529,0),IF(AND(MaleWeighted!D$1145=0,MaleWeighted!D$1146&gt;0),IF('Male Data'!D529&lt;MaleWeighted!D$1146,'Male Data'!$X529,0),IF(AND('Male Data'!D529&gt;MaleWeighted!D$1145,'Male Data'!D529&lt;MaleWeighted!D$1146),'Male Data'!$X529,0))))</f>
        <v>--</v>
      </c>
      <c r="E529" t="str">
        <f>IF(AND(MaleWeighted!E$1145=0,MaleWeighted!E$1146=0),"--",IF(AND(MaleWeighted!E$1145&gt;0,MaleWeighted!E$1146=0),IF('Male Data'!E529&gt;MaleWeighted!E$1145,'Male Data'!$X529,0),IF(AND(MaleWeighted!E$1145=0,MaleWeighted!E$1146&gt;0),IF('Male Data'!E529&lt;MaleWeighted!E$1146,'Male Data'!$X529,0),IF(AND('Male Data'!E529&gt;MaleWeighted!E$1145,'Male Data'!E529&lt;MaleWeighted!E$1146),'Male Data'!$X529,0))))</f>
        <v>--</v>
      </c>
      <c r="F529" t="str">
        <f>IF(AND(MaleWeighted!F$1145=0,MaleWeighted!F$1146=0),"--",IF(AND(MaleWeighted!F$1145&gt;0,MaleWeighted!F$1146=0),IF('Male Data'!F529&gt;MaleWeighted!F$1145,'Male Data'!$X529,0),IF(AND(MaleWeighted!F$1145=0,MaleWeighted!F$1146&gt;0),IF('Male Data'!F529&lt;MaleWeighted!F$1146,'Male Data'!$X529,0),IF(AND('Male Data'!F529&gt;MaleWeighted!F$1145,'Male Data'!F529&lt;MaleWeighted!F$1146),'Male Data'!$X529,0))))</f>
        <v>--</v>
      </c>
      <c r="G529" t="str">
        <f>IF(AND(MaleWeighted!G$1145=0,MaleWeighted!G$1146=0),"--",IF(AND(MaleWeighted!G$1145&gt;0,MaleWeighted!G$1146=0),IF('Male Data'!G529&gt;MaleWeighted!G$1145,'Male Data'!$X529,0),IF(AND(MaleWeighted!G$1145=0,MaleWeighted!G$1146&gt;0),IF('Male Data'!G529&lt;MaleWeighted!G$1146,'Male Data'!$X529,0),IF(AND('Male Data'!G529&gt;MaleWeighted!G$1145,'Male Data'!G529&lt;MaleWeighted!G$1146),'Male Data'!$X529,0))))</f>
        <v>--</v>
      </c>
      <c r="H529" t="str">
        <f>IF(AND(MaleWeighted!H$1145=0,MaleWeighted!H$1146=0),"--",IF(AND(MaleWeighted!H$1145&gt;0,MaleWeighted!H$1146=0),IF('Male Data'!H529&gt;MaleWeighted!H$1145,'Male Data'!$X529,0),IF(AND(MaleWeighted!H$1145=0,MaleWeighted!H$1146&gt;0),IF('Male Data'!H529&lt;MaleWeighted!H$1146,'Male Data'!$X529,0),IF(AND('Male Data'!H529&gt;MaleWeighted!H$1145,'Male Data'!H529&lt;MaleWeighted!H$1146),'Male Data'!$X529,0))))</f>
        <v>--</v>
      </c>
      <c r="I529" t="str">
        <f>IF(AND(MaleWeighted!I$1145=0,MaleWeighted!I$1146=0),"--",IF(AND(MaleWeighted!I$1145&gt;0,MaleWeighted!I$1146=0),IF('Male Data'!I529&gt;MaleWeighted!I$1145,'Male Data'!$X529,0),IF(AND(MaleWeighted!I$1145=0,MaleWeighted!I$1146&gt;0),IF('Male Data'!I529&lt;MaleWeighted!I$1146,'Male Data'!$X529,0),IF(AND('Male Data'!I529&gt;MaleWeighted!I$1145,'Male Data'!I529&lt;MaleWeighted!I$1146),'Male Data'!$X529,0))))</f>
        <v>--</v>
      </c>
      <c r="J529" t="str">
        <f>IF(AND(MaleWeighted!J$1145=0,MaleWeighted!J$1146=0),"--",IF(AND(MaleWeighted!J$1145&gt;0,MaleWeighted!J$1146=0),IF('Male Data'!J529&gt;MaleWeighted!J$1145,'Male Data'!$X529,0),IF(AND(MaleWeighted!J$1145=0,MaleWeighted!J$1146&gt;0),IF('Male Data'!J529&lt;MaleWeighted!J$1146,'Male Data'!$X529,0),IF(AND('Male Data'!J529&gt;MaleWeighted!J$1145,'Male Data'!J529&lt;MaleWeighted!J$1146),'Male Data'!$X529,0))))</f>
        <v>--</v>
      </c>
      <c r="K529" t="str">
        <f>IF(AND(MaleWeighted!K$1145=0,MaleWeighted!K$1146=0),"--",IF(AND(MaleWeighted!K$1145&gt;0,MaleWeighted!K$1146=0),IF('Male Data'!K529&gt;MaleWeighted!K$1145,'Male Data'!$X529,0),IF(AND(MaleWeighted!K$1145=0,MaleWeighted!K$1146&gt;0),IF('Male Data'!K529&lt;MaleWeighted!K$1146,'Male Data'!$X529,0),IF(AND('Male Data'!K529&gt;MaleWeighted!K$1145,'Male Data'!K529&lt;MaleWeighted!K$1146),'Male Data'!$X529,0))))</f>
        <v>--</v>
      </c>
      <c r="L529" t="str">
        <f>IF(AND(MaleWeighted!L$1145=0,MaleWeighted!L$1146=0),"--",IF(AND(MaleWeighted!L$1145&gt;0,MaleWeighted!L$1146=0),IF('Male Data'!L529&gt;MaleWeighted!L$1145,'Male Data'!$X529,0),IF(AND(MaleWeighted!L$1145=0,MaleWeighted!L$1146&gt;0),IF('Male Data'!L529&lt;MaleWeighted!L$1146,'Male Data'!$X529,0),IF(AND('Male Data'!L529&gt;MaleWeighted!L$1145,'Male Data'!L529&lt;MaleWeighted!L$1146),'Male Data'!$X529,0))))</f>
        <v>--</v>
      </c>
      <c r="M529" t="str">
        <f>IF(AND(MaleWeighted!M$1145=0,MaleWeighted!M$1146=0),"--",IF(AND(MaleWeighted!M$1145&gt;0,MaleWeighted!M$1146=0),IF('Male Data'!M529&gt;MaleWeighted!M$1145,'Male Data'!$X529,0),IF(AND(MaleWeighted!M$1145=0,MaleWeighted!M$1146&gt;0),IF('Male Data'!M529&lt;MaleWeighted!M$1146,'Male Data'!$X529,0),IF(AND('Male Data'!M529&gt;MaleWeighted!M$1145,'Male Data'!M529&lt;MaleWeighted!M$1146),'Male Data'!$X529,0))))</f>
        <v>--</v>
      </c>
      <c r="N529" t="str">
        <f>IF(AND(MaleWeighted!N$1145=0,MaleWeighted!N$1146=0),"--",IF(AND(MaleWeighted!N$1145&gt;0,MaleWeighted!N$1146=0),IF('Male Data'!N529&gt;MaleWeighted!N$1145,'Male Data'!$X529,0),IF(AND(MaleWeighted!N$1145=0,MaleWeighted!N$1146&gt;0),IF('Male Data'!N529&lt;MaleWeighted!N$1146,'Male Data'!$X529,0),IF(AND('Male Data'!N529&gt;MaleWeighted!N$1145,'Male Data'!N529&lt;MaleWeighted!N$1146),'Male Data'!$X529,0))))</f>
        <v>--</v>
      </c>
      <c r="O529" t="str">
        <f>IF(AND(MaleWeighted!O$1145=0,MaleWeighted!O$1146=0),"--",IF(AND(MaleWeighted!O$1145&gt;0,MaleWeighted!O$1146=0),IF('Male Data'!O529&gt;MaleWeighted!O$1145,'Male Data'!$X529,0),IF(AND(MaleWeighted!O$1145=0,MaleWeighted!O$1146&gt;0),IF('Male Data'!O529&lt;MaleWeighted!O$1146,'Male Data'!$X529,0),IF(AND('Male Data'!O529&gt;MaleWeighted!O$1145,'Male Data'!O529&lt;MaleWeighted!O$1146),'Male Data'!$X529,0))))</f>
        <v>--</v>
      </c>
      <c r="P529" t="str">
        <f>IF(AND(MaleWeighted!P$1145=0,MaleWeighted!P$1146=0),"--",IF(AND(MaleWeighted!P$1145&gt;0,MaleWeighted!P$1146=0),IF('Male Data'!P529&gt;MaleWeighted!P$1145,'Male Data'!$X529,0),IF(AND(MaleWeighted!P$1145=0,MaleWeighted!P$1146&gt;0),IF('Male Data'!P529&lt;MaleWeighted!P$1146,'Male Data'!$X529,0),IF(AND('Male Data'!P529&gt;MaleWeighted!P$1145,'Male Data'!P529&lt;MaleWeighted!P$1146),'Male Data'!$X529,0))))</f>
        <v>--</v>
      </c>
      <c r="Q529" t="str">
        <f>IF(AND(MaleWeighted!Q$1145=0,MaleWeighted!Q$1146=0),"--",IF(AND(MaleWeighted!Q$1145&gt;0,MaleWeighted!Q$1146=0),IF('Male Data'!Q529&gt;MaleWeighted!Q$1145,'Male Data'!$X529,0),IF(AND(MaleWeighted!Q$1145=0,MaleWeighted!Q$1146&gt;0),IF('Male Data'!Q529&lt;MaleWeighted!Q$1146,'Male Data'!$X529,0),IF(AND('Male Data'!Q529&gt;MaleWeighted!Q$1145,'Male Data'!Q529&lt;MaleWeighted!Q$1146),'Male Data'!$X529,0))))</f>
        <v>--</v>
      </c>
      <c r="R529" t="str">
        <f>IF(AND(MaleWeighted!R$1145=0,MaleWeighted!R$1146=0),"--",IF(AND(MaleWeighted!R$1145&gt;0,MaleWeighted!R$1146=0),IF('Male Data'!R529&gt;MaleWeighted!R$1145,'Male Data'!$X529,0),IF(AND(MaleWeighted!R$1145=0,MaleWeighted!R$1146&gt;0),IF('Male Data'!R529&lt;MaleWeighted!R$1146,'Male Data'!$X529,0),IF(AND('Male Data'!R529&gt;MaleWeighted!R$1145,'Male Data'!R529&lt;MaleWeighted!R$1146),'Male Data'!$X529,0))))</f>
        <v>--</v>
      </c>
      <c r="S529" t="str">
        <f>IF(AND(MaleWeighted!S$1145=0,MaleWeighted!S$1146=0),"--",IF(AND(MaleWeighted!S$1145&gt;0,MaleWeighted!S$1146=0),IF('Male Data'!S529&gt;MaleWeighted!S$1145,'Male Data'!$X529,0),IF(AND(MaleWeighted!S$1145=0,MaleWeighted!S$1146&gt;0),IF('Male Data'!S529&lt;MaleWeighted!S$1146,'Male Data'!$X529,0),IF(AND('Male Data'!S529&gt;MaleWeighted!S$1145,'Male Data'!S529&lt;MaleWeighted!S$1146),'Male Data'!$X529,0))))</f>
        <v>--</v>
      </c>
      <c r="T529" t="str">
        <f>IF(AND(MaleWeighted!T$1145=0,MaleWeighted!T$1146=0),"--",IF(AND(MaleWeighted!T$1145&gt;0,MaleWeighted!T$1146=0),IF('Male Data'!T529&gt;MaleWeighted!T$1145,'Male Data'!$X529,0),IF(AND(MaleWeighted!T$1145=0,MaleWeighted!T$1146&gt;0),IF('Male Data'!$T529&lt;MaleWeighted!T$1146,'Male Data'!$X529,0),IF(AND('Male Data'!T529&gt;MaleWeighted!T$1145,'Male Data'!T529&lt;MaleWeighted!T$1146),'Male Data'!$X529,0))))</f>
        <v>--</v>
      </c>
      <c r="U529" t="str">
        <f>IF(AND(MaleWeighted!U$1145=0,MaleWeighted!U$1146=0),"--",IF(AND(MaleWeighted!U$1145&gt;0,MaleWeighted!U$1146=0),IF('Male Data'!U529&gt;MaleWeighted!U$1145,'Male Data'!$X529,0),IF(AND(MaleWeighted!U$1145=0,MaleWeighted!U$1146&gt;0),IF('Male Data'!U529&lt;MaleWeighted!U$1146,'Male Data'!$X529,0),IF(AND('Male Data'!U529&gt;MaleWeighted!U$1145,'Male Data'!U529&lt;MaleWeighted!U$1146),'Male Data'!$X529,0))))</f>
        <v>--</v>
      </c>
      <c r="V529" t="str">
        <f>IF(AND(MaleWeighted!V$1145=0,MaleWeighted!V$1146=0),"--",IF(AND(MaleWeighted!V$1145&gt;0,MaleWeighted!V$1146=0),IF('Male Data'!V529&gt;MaleWeighted!V$1145,'Male Data'!$X529,0),IF(AND(MaleWeighted!V$1145=0,MaleWeighted!V$1146&gt;0),IF('Male Data'!V529&lt;MaleWeighted!V$1146,'Male Data'!$X529,0),IF(AND('Male Data'!V529&gt;MaleWeighted!V$1145,'Male Data'!V529&lt;MaleWeighted!V$1146),'Male Data'!$X529,0))))</f>
        <v>--</v>
      </c>
      <c r="W529" t="str">
        <f>IF(AND(MaleWeighted!W$1145=0,MaleWeighted!W$1146=0),"--",IF(AND(MaleWeighted!W$1145&gt;0,MaleWeighted!W$1146=0),IF('Male Data'!W529&gt;MaleWeighted!W$1145,'Male Data'!$X529,0),IF(AND(MaleWeighted!W$1145=0,MaleWeighted!W$1146&gt;0),IF('Male Data'!W529&lt;MaleWeighted!W$1146,'Male Data'!$X529,0),IF(AND('Male Data'!W529&gt;MaleWeighted!W$1145,'Male Data'!W529&lt;MaleWeighted!W$1146),'Male Data'!$X529,0))))</f>
        <v>--</v>
      </c>
      <c r="Y529">
        <f t="shared" si="16"/>
        <v>0</v>
      </c>
      <c r="Z529">
        <f>Y529*'Male Data'!X529</f>
        <v>0</v>
      </c>
      <c r="AA529">
        <f t="shared" si="17"/>
        <v>1</v>
      </c>
      <c r="AB529">
        <f>AA529*'Male Data'!X529</f>
        <v>46157</v>
      </c>
    </row>
    <row r="530" spans="1:28">
      <c r="A530">
        <f>'Male Data'!A530</f>
        <v>529</v>
      </c>
      <c r="B530" t="str">
        <f>'Male Data'!B530</f>
        <v>M</v>
      </c>
      <c r="C530" t="str">
        <f>IF(AND(MaleWeighted!C$1145=0,MaleWeighted!C$1146=0),"--",IF(AND(MaleWeighted!C$1145&gt;0,MaleWeighted!C$1146=0),IF('Male Data'!C530&gt;MaleWeighted!C$1145,'Male Data'!$X530,0),IF(AND(MaleWeighted!C$1145=0,MaleWeighted!C$1146&gt;0),IF('Male Data'!C530&lt;MaleWeighted!C$1146,'Male Data'!$X530,0),IF(AND('Male Data'!C530&gt;MaleWeighted!C$1145,'Male Data'!C530&lt;MaleWeighted!C$1146),'Male Data'!$X530,0))))</f>
        <v>--</v>
      </c>
      <c r="D530" t="str">
        <f>IF(AND(MaleWeighted!D$1145=0,MaleWeighted!D$1146=0),"--",IF(AND(MaleWeighted!D$1145&gt;0,MaleWeighted!D$1146=0),IF('Male Data'!D530&gt;MaleWeighted!D$1145,'Male Data'!$X530,0),IF(AND(MaleWeighted!D$1145=0,MaleWeighted!D$1146&gt;0),IF('Male Data'!D530&lt;MaleWeighted!D$1146,'Male Data'!$X530,0),IF(AND('Male Data'!D530&gt;MaleWeighted!D$1145,'Male Data'!D530&lt;MaleWeighted!D$1146),'Male Data'!$X530,0))))</f>
        <v>--</v>
      </c>
      <c r="E530" t="str">
        <f>IF(AND(MaleWeighted!E$1145=0,MaleWeighted!E$1146=0),"--",IF(AND(MaleWeighted!E$1145&gt;0,MaleWeighted!E$1146=0),IF('Male Data'!E530&gt;MaleWeighted!E$1145,'Male Data'!$X530,0),IF(AND(MaleWeighted!E$1145=0,MaleWeighted!E$1146&gt;0),IF('Male Data'!E530&lt;MaleWeighted!E$1146,'Male Data'!$X530,0),IF(AND('Male Data'!E530&gt;MaleWeighted!E$1145,'Male Data'!E530&lt;MaleWeighted!E$1146),'Male Data'!$X530,0))))</f>
        <v>--</v>
      </c>
      <c r="F530" t="str">
        <f>IF(AND(MaleWeighted!F$1145=0,MaleWeighted!F$1146=0),"--",IF(AND(MaleWeighted!F$1145&gt;0,MaleWeighted!F$1146=0),IF('Male Data'!F530&gt;MaleWeighted!F$1145,'Male Data'!$X530,0),IF(AND(MaleWeighted!F$1145=0,MaleWeighted!F$1146&gt;0),IF('Male Data'!F530&lt;MaleWeighted!F$1146,'Male Data'!$X530,0),IF(AND('Male Data'!F530&gt;MaleWeighted!F$1145,'Male Data'!F530&lt;MaleWeighted!F$1146),'Male Data'!$X530,0))))</f>
        <v>--</v>
      </c>
      <c r="G530" t="str">
        <f>IF(AND(MaleWeighted!G$1145=0,MaleWeighted!G$1146=0),"--",IF(AND(MaleWeighted!G$1145&gt;0,MaleWeighted!G$1146=0),IF('Male Data'!G530&gt;MaleWeighted!G$1145,'Male Data'!$X530,0),IF(AND(MaleWeighted!G$1145=0,MaleWeighted!G$1146&gt;0),IF('Male Data'!G530&lt;MaleWeighted!G$1146,'Male Data'!$X530,0),IF(AND('Male Data'!G530&gt;MaleWeighted!G$1145,'Male Data'!G530&lt;MaleWeighted!G$1146),'Male Data'!$X530,0))))</f>
        <v>--</v>
      </c>
      <c r="H530" t="str">
        <f>IF(AND(MaleWeighted!H$1145=0,MaleWeighted!H$1146=0),"--",IF(AND(MaleWeighted!H$1145&gt;0,MaleWeighted!H$1146=0),IF('Male Data'!H530&gt;MaleWeighted!H$1145,'Male Data'!$X530,0),IF(AND(MaleWeighted!H$1145=0,MaleWeighted!H$1146&gt;0),IF('Male Data'!H530&lt;MaleWeighted!H$1146,'Male Data'!$X530,0),IF(AND('Male Data'!H530&gt;MaleWeighted!H$1145,'Male Data'!H530&lt;MaleWeighted!H$1146),'Male Data'!$X530,0))))</f>
        <v>--</v>
      </c>
      <c r="I530" t="str">
        <f>IF(AND(MaleWeighted!I$1145=0,MaleWeighted!I$1146=0),"--",IF(AND(MaleWeighted!I$1145&gt;0,MaleWeighted!I$1146=0),IF('Male Data'!I530&gt;MaleWeighted!I$1145,'Male Data'!$X530,0),IF(AND(MaleWeighted!I$1145=0,MaleWeighted!I$1146&gt;0),IF('Male Data'!I530&lt;MaleWeighted!I$1146,'Male Data'!$X530,0),IF(AND('Male Data'!I530&gt;MaleWeighted!I$1145,'Male Data'!I530&lt;MaleWeighted!I$1146),'Male Data'!$X530,0))))</f>
        <v>--</v>
      </c>
      <c r="J530" t="str">
        <f>IF(AND(MaleWeighted!J$1145=0,MaleWeighted!J$1146=0),"--",IF(AND(MaleWeighted!J$1145&gt;0,MaleWeighted!J$1146=0),IF('Male Data'!J530&gt;MaleWeighted!J$1145,'Male Data'!$X530,0),IF(AND(MaleWeighted!J$1145=0,MaleWeighted!J$1146&gt;0),IF('Male Data'!J530&lt;MaleWeighted!J$1146,'Male Data'!$X530,0),IF(AND('Male Data'!J530&gt;MaleWeighted!J$1145,'Male Data'!J530&lt;MaleWeighted!J$1146),'Male Data'!$X530,0))))</f>
        <v>--</v>
      </c>
      <c r="K530" t="str">
        <f>IF(AND(MaleWeighted!K$1145=0,MaleWeighted!K$1146=0),"--",IF(AND(MaleWeighted!K$1145&gt;0,MaleWeighted!K$1146=0),IF('Male Data'!K530&gt;MaleWeighted!K$1145,'Male Data'!$X530,0),IF(AND(MaleWeighted!K$1145=0,MaleWeighted!K$1146&gt;0),IF('Male Data'!K530&lt;MaleWeighted!K$1146,'Male Data'!$X530,0),IF(AND('Male Data'!K530&gt;MaleWeighted!K$1145,'Male Data'!K530&lt;MaleWeighted!K$1146),'Male Data'!$X530,0))))</f>
        <v>--</v>
      </c>
      <c r="L530" t="str">
        <f>IF(AND(MaleWeighted!L$1145=0,MaleWeighted!L$1146=0),"--",IF(AND(MaleWeighted!L$1145&gt;0,MaleWeighted!L$1146=0),IF('Male Data'!L530&gt;MaleWeighted!L$1145,'Male Data'!$X530,0),IF(AND(MaleWeighted!L$1145=0,MaleWeighted!L$1146&gt;0),IF('Male Data'!L530&lt;MaleWeighted!L$1146,'Male Data'!$X530,0),IF(AND('Male Data'!L530&gt;MaleWeighted!L$1145,'Male Data'!L530&lt;MaleWeighted!L$1146),'Male Data'!$X530,0))))</f>
        <v>--</v>
      </c>
      <c r="M530" t="str">
        <f>IF(AND(MaleWeighted!M$1145=0,MaleWeighted!M$1146=0),"--",IF(AND(MaleWeighted!M$1145&gt;0,MaleWeighted!M$1146=0),IF('Male Data'!M530&gt;MaleWeighted!M$1145,'Male Data'!$X530,0),IF(AND(MaleWeighted!M$1145=0,MaleWeighted!M$1146&gt;0),IF('Male Data'!M530&lt;MaleWeighted!M$1146,'Male Data'!$X530,0),IF(AND('Male Data'!M530&gt;MaleWeighted!M$1145,'Male Data'!M530&lt;MaleWeighted!M$1146),'Male Data'!$X530,0))))</f>
        <v>--</v>
      </c>
      <c r="N530" t="str">
        <f>IF(AND(MaleWeighted!N$1145=0,MaleWeighted!N$1146=0),"--",IF(AND(MaleWeighted!N$1145&gt;0,MaleWeighted!N$1146=0),IF('Male Data'!N530&gt;MaleWeighted!N$1145,'Male Data'!$X530,0),IF(AND(MaleWeighted!N$1145=0,MaleWeighted!N$1146&gt;0),IF('Male Data'!N530&lt;MaleWeighted!N$1146,'Male Data'!$X530,0),IF(AND('Male Data'!N530&gt;MaleWeighted!N$1145,'Male Data'!N530&lt;MaleWeighted!N$1146),'Male Data'!$X530,0))))</f>
        <v>--</v>
      </c>
      <c r="O530" t="str">
        <f>IF(AND(MaleWeighted!O$1145=0,MaleWeighted!O$1146=0),"--",IF(AND(MaleWeighted!O$1145&gt;0,MaleWeighted!O$1146=0),IF('Male Data'!O530&gt;MaleWeighted!O$1145,'Male Data'!$X530,0),IF(AND(MaleWeighted!O$1145=0,MaleWeighted!O$1146&gt;0),IF('Male Data'!O530&lt;MaleWeighted!O$1146,'Male Data'!$X530,0),IF(AND('Male Data'!O530&gt;MaleWeighted!O$1145,'Male Data'!O530&lt;MaleWeighted!O$1146),'Male Data'!$X530,0))))</f>
        <v>--</v>
      </c>
      <c r="P530" t="str">
        <f>IF(AND(MaleWeighted!P$1145=0,MaleWeighted!P$1146=0),"--",IF(AND(MaleWeighted!P$1145&gt;0,MaleWeighted!P$1146=0),IF('Male Data'!P530&gt;MaleWeighted!P$1145,'Male Data'!$X530,0),IF(AND(MaleWeighted!P$1145=0,MaleWeighted!P$1146&gt;0),IF('Male Data'!P530&lt;MaleWeighted!P$1146,'Male Data'!$X530,0),IF(AND('Male Data'!P530&gt;MaleWeighted!P$1145,'Male Data'!P530&lt;MaleWeighted!P$1146),'Male Data'!$X530,0))))</f>
        <v>--</v>
      </c>
      <c r="Q530" t="str">
        <f>IF(AND(MaleWeighted!Q$1145=0,MaleWeighted!Q$1146=0),"--",IF(AND(MaleWeighted!Q$1145&gt;0,MaleWeighted!Q$1146=0),IF('Male Data'!Q530&gt;MaleWeighted!Q$1145,'Male Data'!$X530,0),IF(AND(MaleWeighted!Q$1145=0,MaleWeighted!Q$1146&gt;0),IF('Male Data'!Q530&lt;MaleWeighted!Q$1146,'Male Data'!$X530,0),IF(AND('Male Data'!Q530&gt;MaleWeighted!Q$1145,'Male Data'!Q530&lt;MaleWeighted!Q$1146),'Male Data'!$X530,0))))</f>
        <v>--</v>
      </c>
      <c r="R530" t="str">
        <f>IF(AND(MaleWeighted!R$1145=0,MaleWeighted!R$1146=0),"--",IF(AND(MaleWeighted!R$1145&gt;0,MaleWeighted!R$1146=0),IF('Male Data'!R530&gt;MaleWeighted!R$1145,'Male Data'!$X530,0),IF(AND(MaleWeighted!R$1145=0,MaleWeighted!R$1146&gt;0),IF('Male Data'!R530&lt;MaleWeighted!R$1146,'Male Data'!$X530,0),IF(AND('Male Data'!R530&gt;MaleWeighted!R$1145,'Male Data'!R530&lt;MaleWeighted!R$1146),'Male Data'!$X530,0))))</f>
        <v>--</v>
      </c>
      <c r="S530" t="str">
        <f>IF(AND(MaleWeighted!S$1145=0,MaleWeighted!S$1146=0),"--",IF(AND(MaleWeighted!S$1145&gt;0,MaleWeighted!S$1146=0),IF('Male Data'!S530&gt;MaleWeighted!S$1145,'Male Data'!$X530,0),IF(AND(MaleWeighted!S$1145=0,MaleWeighted!S$1146&gt;0),IF('Male Data'!S530&lt;MaleWeighted!S$1146,'Male Data'!$X530,0),IF(AND('Male Data'!S530&gt;MaleWeighted!S$1145,'Male Data'!S530&lt;MaleWeighted!S$1146),'Male Data'!$X530,0))))</f>
        <v>--</v>
      </c>
      <c r="T530" t="str">
        <f>IF(AND(MaleWeighted!T$1145=0,MaleWeighted!T$1146=0),"--",IF(AND(MaleWeighted!T$1145&gt;0,MaleWeighted!T$1146=0),IF('Male Data'!T530&gt;MaleWeighted!T$1145,'Male Data'!$X530,0),IF(AND(MaleWeighted!T$1145=0,MaleWeighted!T$1146&gt;0),IF('Male Data'!$T530&lt;MaleWeighted!T$1146,'Male Data'!$X530,0),IF(AND('Male Data'!T530&gt;MaleWeighted!T$1145,'Male Data'!T530&lt;MaleWeighted!T$1146),'Male Data'!$X530,0))))</f>
        <v>--</v>
      </c>
      <c r="U530" t="str">
        <f>IF(AND(MaleWeighted!U$1145=0,MaleWeighted!U$1146=0),"--",IF(AND(MaleWeighted!U$1145&gt;0,MaleWeighted!U$1146=0),IF('Male Data'!U530&gt;MaleWeighted!U$1145,'Male Data'!$X530,0),IF(AND(MaleWeighted!U$1145=0,MaleWeighted!U$1146&gt;0),IF('Male Data'!U530&lt;MaleWeighted!U$1146,'Male Data'!$X530,0),IF(AND('Male Data'!U530&gt;MaleWeighted!U$1145,'Male Data'!U530&lt;MaleWeighted!U$1146),'Male Data'!$X530,0))))</f>
        <v>--</v>
      </c>
      <c r="V530" t="str">
        <f>IF(AND(MaleWeighted!V$1145=0,MaleWeighted!V$1146=0),"--",IF(AND(MaleWeighted!V$1145&gt;0,MaleWeighted!V$1146=0),IF('Male Data'!V530&gt;MaleWeighted!V$1145,'Male Data'!$X530,0),IF(AND(MaleWeighted!V$1145=0,MaleWeighted!V$1146&gt;0),IF('Male Data'!V530&lt;MaleWeighted!V$1146,'Male Data'!$X530,0),IF(AND('Male Data'!V530&gt;MaleWeighted!V$1145,'Male Data'!V530&lt;MaleWeighted!V$1146),'Male Data'!$X530,0))))</f>
        <v>--</v>
      </c>
      <c r="W530" t="str">
        <f>IF(AND(MaleWeighted!W$1145=0,MaleWeighted!W$1146=0),"--",IF(AND(MaleWeighted!W$1145&gt;0,MaleWeighted!W$1146=0),IF('Male Data'!W530&gt;MaleWeighted!W$1145,'Male Data'!$X530,0),IF(AND(MaleWeighted!W$1145=0,MaleWeighted!W$1146&gt;0),IF('Male Data'!W530&lt;MaleWeighted!W$1146,'Male Data'!$X530,0),IF(AND('Male Data'!W530&gt;MaleWeighted!W$1145,'Male Data'!W530&lt;MaleWeighted!W$1146),'Male Data'!$X530,0))))</f>
        <v>--</v>
      </c>
      <c r="Y530">
        <f t="shared" si="16"/>
        <v>0</v>
      </c>
      <c r="Z530">
        <f>Y530*'Male Data'!X530</f>
        <v>0</v>
      </c>
      <c r="AA530">
        <f t="shared" si="17"/>
        <v>1</v>
      </c>
      <c r="AB530">
        <f>AA530*'Male Data'!X530</f>
        <v>253586</v>
      </c>
    </row>
    <row r="531" spans="1:28">
      <c r="A531">
        <f>'Male Data'!A531</f>
        <v>530</v>
      </c>
      <c r="B531" t="str">
        <f>'Male Data'!B531</f>
        <v>M</v>
      </c>
      <c r="C531" t="str">
        <f>IF(AND(MaleWeighted!C$1145=0,MaleWeighted!C$1146=0),"--",IF(AND(MaleWeighted!C$1145&gt;0,MaleWeighted!C$1146=0),IF('Male Data'!C531&gt;MaleWeighted!C$1145,'Male Data'!$X531,0),IF(AND(MaleWeighted!C$1145=0,MaleWeighted!C$1146&gt;0),IF('Male Data'!C531&lt;MaleWeighted!C$1146,'Male Data'!$X531,0),IF(AND('Male Data'!C531&gt;MaleWeighted!C$1145,'Male Data'!C531&lt;MaleWeighted!C$1146),'Male Data'!$X531,0))))</f>
        <v>--</v>
      </c>
      <c r="D531" t="str">
        <f>IF(AND(MaleWeighted!D$1145=0,MaleWeighted!D$1146=0),"--",IF(AND(MaleWeighted!D$1145&gt;0,MaleWeighted!D$1146=0),IF('Male Data'!D531&gt;MaleWeighted!D$1145,'Male Data'!$X531,0),IF(AND(MaleWeighted!D$1145=0,MaleWeighted!D$1146&gt;0),IF('Male Data'!D531&lt;MaleWeighted!D$1146,'Male Data'!$X531,0),IF(AND('Male Data'!D531&gt;MaleWeighted!D$1145,'Male Data'!D531&lt;MaleWeighted!D$1146),'Male Data'!$X531,0))))</f>
        <v>--</v>
      </c>
      <c r="E531" t="str">
        <f>IF(AND(MaleWeighted!E$1145=0,MaleWeighted!E$1146=0),"--",IF(AND(MaleWeighted!E$1145&gt;0,MaleWeighted!E$1146=0),IF('Male Data'!E531&gt;MaleWeighted!E$1145,'Male Data'!$X531,0),IF(AND(MaleWeighted!E$1145=0,MaleWeighted!E$1146&gt;0),IF('Male Data'!E531&lt;MaleWeighted!E$1146,'Male Data'!$X531,0),IF(AND('Male Data'!E531&gt;MaleWeighted!E$1145,'Male Data'!E531&lt;MaleWeighted!E$1146),'Male Data'!$X531,0))))</f>
        <v>--</v>
      </c>
      <c r="F531" t="str">
        <f>IF(AND(MaleWeighted!F$1145=0,MaleWeighted!F$1146=0),"--",IF(AND(MaleWeighted!F$1145&gt;0,MaleWeighted!F$1146=0),IF('Male Data'!F531&gt;MaleWeighted!F$1145,'Male Data'!$X531,0),IF(AND(MaleWeighted!F$1145=0,MaleWeighted!F$1146&gt;0),IF('Male Data'!F531&lt;MaleWeighted!F$1146,'Male Data'!$X531,0),IF(AND('Male Data'!F531&gt;MaleWeighted!F$1145,'Male Data'!F531&lt;MaleWeighted!F$1146),'Male Data'!$X531,0))))</f>
        <v>--</v>
      </c>
      <c r="G531" t="str">
        <f>IF(AND(MaleWeighted!G$1145=0,MaleWeighted!G$1146=0),"--",IF(AND(MaleWeighted!G$1145&gt;0,MaleWeighted!G$1146=0),IF('Male Data'!G531&gt;MaleWeighted!G$1145,'Male Data'!$X531,0),IF(AND(MaleWeighted!G$1145=0,MaleWeighted!G$1146&gt;0),IF('Male Data'!G531&lt;MaleWeighted!G$1146,'Male Data'!$X531,0),IF(AND('Male Data'!G531&gt;MaleWeighted!G$1145,'Male Data'!G531&lt;MaleWeighted!G$1146),'Male Data'!$X531,0))))</f>
        <v>--</v>
      </c>
      <c r="H531" t="str">
        <f>IF(AND(MaleWeighted!H$1145=0,MaleWeighted!H$1146=0),"--",IF(AND(MaleWeighted!H$1145&gt;0,MaleWeighted!H$1146=0),IF('Male Data'!H531&gt;MaleWeighted!H$1145,'Male Data'!$X531,0),IF(AND(MaleWeighted!H$1145=0,MaleWeighted!H$1146&gt;0),IF('Male Data'!H531&lt;MaleWeighted!H$1146,'Male Data'!$X531,0),IF(AND('Male Data'!H531&gt;MaleWeighted!H$1145,'Male Data'!H531&lt;MaleWeighted!H$1146),'Male Data'!$X531,0))))</f>
        <v>--</v>
      </c>
      <c r="I531" t="str">
        <f>IF(AND(MaleWeighted!I$1145=0,MaleWeighted!I$1146=0),"--",IF(AND(MaleWeighted!I$1145&gt;0,MaleWeighted!I$1146=0),IF('Male Data'!I531&gt;MaleWeighted!I$1145,'Male Data'!$X531,0),IF(AND(MaleWeighted!I$1145=0,MaleWeighted!I$1146&gt;0),IF('Male Data'!I531&lt;MaleWeighted!I$1146,'Male Data'!$X531,0),IF(AND('Male Data'!I531&gt;MaleWeighted!I$1145,'Male Data'!I531&lt;MaleWeighted!I$1146),'Male Data'!$X531,0))))</f>
        <v>--</v>
      </c>
      <c r="J531" t="str">
        <f>IF(AND(MaleWeighted!J$1145=0,MaleWeighted!J$1146=0),"--",IF(AND(MaleWeighted!J$1145&gt;0,MaleWeighted!J$1146=0),IF('Male Data'!J531&gt;MaleWeighted!J$1145,'Male Data'!$X531,0),IF(AND(MaleWeighted!J$1145=0,MaleWeighted!J$1146&gt;0),IF('Male Data'!J531&lt;MaleWeighted!J$1146,'Male Data'!$X531,0),IF(AND('Male Data'!J531&gt;MaleWeighted!J$1145,'Male Data'!J531&lt;MaleWeighted!J$1146),'Male Data'!$X531,0))))</f>
        <v>--</v>
      </c>
      <c r="K531" t="str">
        <f>IF(AND(MaleWeighted!K$1145=0,MaleWeighted!K$1146=0),"--",IF(AND(MaleWeighted!K$1145&gt;0,MaleWeighted!K$1146=0),IF('Male Data'!K531&gt;MaleWeighted!K$1145,'Male Data'!$X531,0),IF(AND(MaleWeighted!K$1145=0,MaleWeighted!K$1146&gt;0),IF('Male Data'!K531&lt;MaleWeighted!K$1146,'Male Data'!$X531,0),IF(AND('Male Data'!K531&gt;MaleWeighted!K$1145,'Male Data'!K531&lt;MaleWeighted!K$1146),'Male Data'!$X531,0))))</f>
        <v>--</v>
      </c>
      <c r="L531" t="str">
        <f>IF(AND(MaleWeighted!L$1145=0,MaleWeighted!L$1146=0),"--",IF(AND(MaleWeighted!L$1145&gt;0,MaleWeighted!L$1146=0),IF('Male Data'!L531&gt;MaleWeighted!L$1145,'Male Data'!$X531,0),IF(AND(MaleWeighted!L$1145=0,MaleWeighted!L$1146&gt;0),IF('Male Data'!L531&lt;MaleWeighted!L$1146,'Male Data'!$X531,0),IF(AND('Male Data'!L531&gt;MaleWeighted!L$1145,'Male Data'!L531&lt;MaleWeighted!L$1146),'Male Data'!$X531,0))))</f>
        <v>--</v>
      </c>
      <c r="M531" t="str">
        <f>IF(AND(MaleWeighted!M$1145=0,MaleWeighted!M$1146=0),"--",IF(AND(MaleWeighted!M$1145&gt;0,MaleWeighted!M$1146=0),IF('Male Data'!M531&gt;MaleWeighted!M$1145,'Male Data'!$X531,0),IF(AND(MaleWeighted!M$1145=0,MaleWeighted!M$1146&gt;0),IF('Male Data'!M531&lt;MaleWeighted!M$1146,'Male Data'!$X531,0),IF(AND('Male Data'!M531&gt;MaleWeighted!M$1145,'Male Data'!M531&lt;MaleWeighted!M$1146),'Male Data'!$X531,0))))</f>
        <v>--</v>
      </c>
      <c r="N531" t="str">
        <f>IF(AND(MaleWeighted!N$1145=0,MaleWeighted!N$1146=0),"--",IF(AND(MaleWeighted!N$1145&gt;0,MaleWeighted!N$1146=0),IF('Male Data'!N531&gt;MaleWeighted!N$1145,'Male Data'!$X531,0),IF(AND(MaleWeighted!N$1145=0,MaleWeighted!N$1146&gt;0),IF('Male Data'!N531&lt;MaleWeighted!N$1146,'Male Data'!$X531,0),IF(AND('Male Data'!N531&gt;MaleWeighted!N$1145,'Male Data'!N531&lt;MaleWeighted!N$1146),'Male Data'!$X531,0))))</f>
        <v>--</v>
      </c>
      <c r="O531" t="str">
        <f>IF(AND(MaleWeighted!O$1145=0,MaleWeighted!O$1146=0),"--",IF(AND(MaleWeighted!O$1145&gt;0,MaleWeighted!O$1146=0),IF('Male Data'!O531&gt;MaleWeighted!O$1145,'Male Data'!$X531,0),IF(AND(MaleWeighted!O$1145=0,MaleWeighted!O$1146&gt;0),IF('Male Data'!O531&lt;MaleWeighted!O$1146,'Male Data'!$X531,0),IF(AND('Male Data'!O531&gt;MaleWeighted!O$1145,'Male Data'!O531&lt;MaleWeighted!O$1146),'Male Data'!$X531,0))))</f>
        <v>--</v>
      </c>
      <c r="P531" t="str">
        <f>IF(AND(MaleWeighted!P$1145=0,MaleWeighted!P$1146=0),"--",IF(AND(MaleWeighted!P$1145&gt;0,MaleWeighted!P$1146=0),IF('Male Data'!P531&gt;MaleWeighted!P$1145,'Male Data'!$X531,0),IF(AND(MaleWeighted!P$1145=0,MaleWeighted!P$1146&gt;0),IF('Male Data'!P531&lt;MaleWeighted!P$1146,'Male Data'!$X531,0),IF(AND('Male Data'!P531&gt;MaleWeighted!P$1145,'Male Data'!P531&lt;MaleWeighted!P$1146),'Male Data'!$X531,0))))</f>
        <v>--</v>
      </c>
      <c r="Q531" t="str">
        <f>IF(AND(MaleWeighted!Q$1145=0,MaleWeighted!Q$1146=0),"--",IF(AND(MaleWeighted!Q$1145&gt;0,MaleWeighted!Q$1146=0),IF('Male Data'!Q531&gt;MaleWeighted!Q$1145,'Male Data'!$X531,0),IF(AND(MaleWeighted!Q$1145=0,MaleWeighted!Q$1146&gt;0),IF('Male Data'!Q531&lt;MaleWeighted!Q$1146,'Male Data'!$X531,0),IF(AND('Male Data'!Q531&gt;MaleWeighted!Q$1145,'Male Data'!Q531&lt;MaleWeighted!Q$1146),'Male Data'!$X531,0))))</f>
        <v>--</v>
      </c>
      <c r="R531" t="str">
        <f>IF(AND(MaleWeighted!R$1145=0,MaleWeighted!R$1146=0),"--",IF(AND(MaleWeighted!R$1145&gt;0,MaleWeighted!R$1146=0),IF('Male Data'!R531&gt;MaleWeighted!R$1145,'Male Data'!$X531,0),IF(AND(MaleWeighted!R$1145=0,MaleWeighted!R$1146&gt;0),IF('Male Data'!R531&lt;MaleWeighted!R$1146,'Male Data'!$X531,0),IF(AND('Male Data'!R531&gt;MaleWeighted!R$1145,'Male Data'!R531&lt;MaleWeighted!R$1146),'Male Data'!$X531,0))))</f>
        <v>--</v>
      </c>
      <c r="S531" t="str">
        <f>IF(AND(MaleWeighted!S$1145=0,MaleWeighted!S$1146=0),"--",IF(AND(MaleWeighted!S$1145&gt;0,MaleWeighted!S$1146=0),IF('Male Data'!S531&gt;MaleWeighted!S$1145,'Male Data'!$X531,0),IF(AND(MaleWeighted!S$1145=0,MaleWeighted!S$1146&gt;0),IF('Male Data'!S531&lt;MaleWeighted!S$1146,'Male Data'!$X531,0),IF(AND('Male Data'!S531&gt;MaleWeighted!S$1145,'Male Data'!S531&lt;MaleWeighted!S$1146),'Male Data'!$X531,0))))</f>
        <v>--</v>
      </c>
      <c r="T531" t="str">
        <f>IF(AND(MaleWeighted!T$1145=0,MaleWeighted!T$1146=0),"--",IF(AND(MaleWeighted!T$1145&gt;0,MaleWeighted!T$1146=0),IF('Male Data'!T531&gt;MaleWeighted!T$1145,'Male Data'!$X531,0),IF(AND(MaleWeighted!T$1145=0,MaleWeighted!T$1146&gt;0),IF('Male Data'!$T531&lt;MaleWeighted!T$1146,'Male Data'!$X531,0),IF(AND('Male Data'!T531&gt;MaleWeighted!T$1145,'Male Data'!T531&lt;MaleWeighted!T$1146),'Male Data'!$X531,0))))</f>
        <v>--</v>
      </c>
      <c r="U531" t="str">
        <f>IF(AND(MaleWeighted!U$1145=0,MaleWeighted!U$1146=0),"--",IF(AND(MaleWeighted!U$1145&gt;0,MaleWeighted!U$1146=0),IF('Male Data'!U531&gt;MaleWeighted!U$1145,'Male Data'!$X531,0),IF(AND(MaleWeighted!U$1145=0,MaleWeighted!U$1146&gt;0),IF('Male Data'!U531&lt;MaleWeighted!U$1146,'Male Data'!$X531,0),IF(AND('Male Data'!U531&gt;MaleWeighted!U$1145,'Male Data'!U531&lt;MaleWeighted!U$1146),'Male Data'!$X531,0))))</f>
        <v>--</v>
      </c>
      <c r="V531" t="str">
        <f>IF(AND(MaleWeighted!V$1145=0,MaleWeighted!V$1146=0),"--",IF(AND(MaleWeighted!V$1145&gt;0,MaleWeighted!V$1146=0),IF('Male Data'!V531&gt;MaleWeighted!V$1145,'Male Data'!$X531,0),IF(AND(MaleWeighted!V$1145=0,MaleWeighted!V$1146&gt;0),IF('Male Data'!V531&lt;MaleWeighted!V$1146,'Male Data'!$X531,0),IF(AND('Male Data'!V531&gt;MaleWeighted!V$1145,'Male Data'!V531&lt;MaleWeighted!V$1146),'Male Data'!$X531,0))))</f>
        <v>--</v>
      </c>
      <c r="W531" t="str">
        <f>IF(AND(MaleWeighted!W$1145=0,MaleWeighted!W$1146=0),"--",IF(AND(MaleWeighted!W$1145&gt;0,MaleWeighted!W$1146=0),IF('Male Data'!W531&gt;MaleWeighted!W$1145,'Male Data'!$X531,0),IF(AND(MaleWeighted!W$1145=0,MaleWeighted!W$1146&gt;0),IF('Male Data'!W531&lt;MaleWeighted!W$1146,'Male Data'!$X531,0),IF(AND('Male Data'!W531&gt;MaleWeighted!W$1145,'Male Data'!W531&lt;MaleWeighted!W$1146),'Male Data'!$X531,0))))</f>
        <v>--</v>
      </c>
      <c r="Y531">
        <f t="shared" si="16"/>
        <v>0</v>
      </c>
      <c r="Z531">
        <f>Y531*'Male Data'!X531</f>
        <v>0</v>
      </c>
      <c r="AA531">
        <f t="shared" si="17"/>
        <v>1</v>
      </c>
      <c r="AB531">
        <f>AA531*'Male Data'!X531</f>
        <v>84302</v>
      </c>
    </row>
    <row r="532" spans="1:28">
      <c r="A532">
        <f>'Male Data'!A532</f>
        <v>531</v>
      </c>
      <c r="B532" t="str">
        <f>'Male Data'!B532</f>
        <v>M</v>
      </c>
      <c r="C532" t="str">
        <f>IF(AND(MaleWeighted!C$1145=0,MaleWeighted!C$1146=0),"--",IF(AND(MaleWeighted!C$1145&gt;0,MaleWeighted!C$1146=0),IF('Male Data'!C532&gt;MaleWeighted!C$1145,'Male Data'!$X532,0),IF(AND(MaleWeighted!C$1145=0,MaleWeighted!C$1146&gt;0),IF('Male Data'!C532&lt;MaleWeighted!C$1146,'Male Data'!$X532,0),IF(AND('Male Data'!C532&gt;MaleWeighted!C$1145,'Male Data'!C532&lt;MaleWeighted!C$1146),'Male Data'!$X532,0))))</f>
        <v>--</v>
      </c>
      <c r="D532" t="str">
        <f>IF(AND(MaleWeighted!D$1145=0,MaleWeighted!D$1146=0),"--",IF(AND(MaleWeighted!D$1145&gt;0,MaleWeighted!D$1146=0),IF('Male Data'!D532&gt;MaleWeighted!D$1145,'Male Data'!$X532,0),IF(AND(MaleWeighted!D$1145=0,MaleWeighted!D$1146&gt;0),IF('Male Data'!D532&lt;MaleWeighted!D$1146,'Male Data'!$X532,0),IF(AND('Male Data'!D532&gt;MaleWeighted!D$1145,'Male Data'!D532&lt;MaleWeighted!D$1146),'Male Data'!$X532,0))))</f>
        <v>--</v>
      </c>
      <c r="E532" t="str">
        <f>IF(AND(MaleWeighted!E$1145=0,MaleWeighted!E$1146=0),"--",IF(AND(MaleWeighted!E$1145&gt;0,MaleWeighted!E$1146=0),IF('Male Data'!E532&gt;MaleWeighted!E$1145,'Male Data'!$X532,0),IF(AND(MaleWeighted!E$1145=0,MaleWeighted!E$1146&gt;0),IF('Male Data'!E532&lt;MaleWeighted!E$1146,'Male Data'!$X532,0),IF(AND('Male Data'!E532&gt;MaleWeighted!E$1145,'Male Data'!E532&lt;MaleWeighted!E$1146),'Male Data'!$X532,0))))</f>
        <v>--</v>
      </c>
      <c r="F532" t="str">
        <f>IF(AND(MaleWeighted!F$1145=0,MaleWeighted!F$1146=0),"--",IF(AND(MaleWeighted!F$1145&gt;0,MaleWeighted!F$1146=0),IF('Male Data'!F532&gt;MaleWeighted!F$1145,'Male Data'!$X532,0),IF(AND(MaleWeighted!F$1145=0,MaleWeighted!F$1146&gt;0),IF('Male Data'!F532&lt;MaleWeighted!F$1146,'Male Data'!$X532,0),IF(AND('Male Data'!F532&gt;MaleWeighted!F$1145,'Male Data'!F532&lt;MaleWeighted!F$1146),'Male Data'!$X532,0))))</f>
        <v>--</v>
      </c>
      <c r="G532" t="str">
        <f>IF(AND(MaleWeighted!G$1145=0,MaleWeighted!G$1146=0),"--",IF(AND(MaleWeighted!G$1145&gt;0,MaleWeighted!G$1146=0),IF('Male Data'!G532&gt;MaleWeighted!G$1145,'Male Data'!$X532,0),IF(AND(MaleWeighted!G$1145=0,MaleWeighted!G$1146&gt;0),IF('Male Data'!G532&lt;MaleWeighted!G$1146,'Male Data'!$X532,0),IF(AND('Male Data'!G532&gt;MaleWeighted!G$1145,'Male Data'!G532&lt;MaleWeighted!G$1146),'Male Data'!$X532,0))))</f>
        <v>--</v>
      </c>
      <c r="H532" t="str">
        <f>IF(AND(MaleWeighted!H$1145=0,MaleWeighted!H$1146=0),"--",IF(AND(MaleWeighted!H$1145&gt;0,MaleWeighted!H$1146=0),IF('Male Data'!H532&gt;MaleWeighted!H$1145,'Male Data'!$X532,0),IF(AND(MaleWeighted!H$1145=0,MaleWeighted!H$1146&gt;0),IF('Male Data'!H532&lt;MaleWeighted!H$1146,'Male Data'!$X532,0),IF(AND('Male Data'!H532&gt;MaleWeighted!H$1145,'Male Data'!H532&lt;MaleWeighted!H$1146),'Male Data'!$X532,0))))</f>
        <v>--</v>
      </c>
      <c r="I532" t="str">
        <f>IF(AND(MaleWeighted!I$1145=0,MaleWeighted!I$1146=0),"--",IF(AND(MaleWeighted!I$1145&gt;0,MaleWeighted!I$1146=0),IF('Male Data'!I532&gt;MaleWeighted!I$1145,'Male Data'!$X532,0),IF(AND(MaleWeighted!I$1145=0,MaleWeighted!I$1146&gt;0),IF('Male Data'!I532&lt;MaleWeighted!I$1146,'Male Data'!$X532,0),IF(AND('Male Data'!I532&gt;MaleWeighted!I$1145,'Male Data'!I532&lt;MaleWeighted!I$1146),'Male Data'!$X532,0))))</f>
        <v>--</v>
      </c>
      <c r="J532" t="str">
        <f>IF(AND(MaleWeighted!J$1145=0,MaleWeighted!J$1146=0),"--",IF(AND(MaleWeighted!J$1145&gt;0,MaleWeighted!J$1146=0),IF('Male Data'!J532&gt;MaleWeighted!J$1145,'Male Data'!$X532,0),IF(AND(MaleWeighted!J$1145=0,MaleWeighted!J$1146&gt;0),IF('Male Data'!J532&lt;MaleWeighted!J$1146,'Male Data'!$X532,0),IF(AND('Male Data'!J532&gt;MaleWeighted!J$1145,'Male Data'!J532&lt;MaleWeighted!J$1146),'Male Data'!$X532,0))))</f>
        <v>--</v>
      </c>
      <c r="K532" t="str">
        <f>IF(AND(MaleWeighted!K$1145=0,MaleWeighted!K$1146=0),"--",IF(AND(MaleWeighted!K$1145&gt;0,MaleWeighted!K$1146=0),IF('Male Data'!K532&gt;MaleWeighted!K$1145,'Male Data'!$X532,0),IF(AND(MaleWeighted!K$1145=0,MaleWeighted!K$1146&gt;0),IF('Male Data'!K532&lt;MaleWeighted!K$1146,'Male Data'!$X532,0),IF(AND('Male Data'!K532&gt;MaleWeighted!K$1145,'Male Data'!K532&lt;MaleWeighted!K$1146),'Male Data'!$X532,0))))</f>
        <v>--</v>
      </c>
      <c r="L532" t="str">
        <f>IF(AND(MaleWeighted!L$1145=0,MaleWeighted!L$1146=0),"--",IF(AND(MaleWeighted!L$1145&gt;0,MaleWeighted!L$1146=0),IF('Male Data'!L532&gt;MaleWeighted!L$1145,'Male Data'!$X532,0),IF(AND(MaleWeighted!L$1145=0,MaleWeighted!L$1146&gt;0),IF('Male Data'!L532&lt;MaleWeighted!L$1146,'Male Data'!$X532,0),IF(AND('Male Data'!L532&gt;MaleWeighted!L$1145,'Male Data'!L532&lt;MaleWeighted!L$1146),'Male Data'!$X532,0))))</f>
        <v>--</v>
      </c>
      <c r="M532" t="str">
        <f>IF(AND(MaleWeighted!M$1145=0,MaleWeighted!M$1146=0),"--",IF(AND(MaleWeighted!M$1145&gt;0,MaleWeighted!M$1146=0),IF('Male Data'!M532&gt;MaleWeighted!M$1145,'Male Data'!$X532,0),IF(AND(MaleWeighted!M$1145=0,MaleWeighted!M$1146&gt;0),IF('Male Data'!M532&lt;MaleWeighted!M$1146,'Male Data'!$X532,0),IF(AND('Male Data'!M532&gt;MaleWeighted!M$1145,'Male Data'!M532&lt;MaleWeighted!M$1146),'Male Data'!$X532,0))))</f>
        <v>--</v>
      </c>
      <c r="N532" t="str">
        <f>IF(AND(MaleWeighted!N$1145=0,MaleWeighted!N$1146=0),"--",IF(AND(MaleWeighted!N$1145&gt;0,MaleWeighted!N$1146=0),IF('Male Data'!N532&gt;MaleWeighted!N$1145,'Male Data'!$X532,0),IF(AND(MaleWeighted!N$1145=0,MaleWeighted!N$1146&gt;0),IF('Male Data'!N532&lt;MaleWeighted!N$1146,'Male Data'!$X532,0),IF(AND('Male Data'!N532&gt;MaleWeighted!N$1145,'Male Data'!N532&lt;MaleWeighted!N$1146),'Male Data'!$X532,0))))</f>
        <v>--</v>
      </c>
      <c r="O532" t="str">
        <f>IF(AND(MaleWeighted!O$1145=0,MaleWeighted!O$1146=0),"--",IF(AND(MaleWeighted!O$1145&gt;0,MaleWeighted!O$1146=0),IF('Male Data'!O532&gt;MaleWeighted!O$1145,'Male Data'!$X532,0),IF(AND(MaleWeighted!O$1145=0,MaleWeighted!O$1146&gt;0),IF('Male Data'!O532&lt;MaleWeighted!O$1146,'Male Data'!$X532,0),IF(AND('Male Data'!O532&gt;MaleWeighted!O$1145,'Male Data'!O532&lt;MaleWeighted!O$1146),'Male Data'!$X532,0))))</f>
        <v>--</v>
      </c>
      <c r="P532" t="str">
        <f>IF(AND(MaleWeighted!P$1145=0,MaleWeighted!P$1146=0),"--",IF(AND(MaleWeighted!P$1145&gt;0,MaleWeighted!P$1146=0),IF('Male Data'!P532&gt;MaleWeighted!P$1145,'Male Data'!$X532,0),IF(AND(MaleWeighted!P$1145=0,MaleWeighted!P$1146&gt;0),IF('Male Data'!P532&lt;MaleWeighted!P$1146,'Male Data'!$X532,0),IF(AND('Male Data'!P532&gt;MaleWeighted!P$1145,'Male Data'!P532&lt;MaleWeighted!P$1146),'Male Data'!$X532,0))))</f>
        <v>--</v>
      </c>
      <c r="Q532" t="str">
        <f>IF(AND(MaleWeighted!Q$1145=0,MaleWeighted!Q$1146=0),"--",IF(AND(MaleWeighted!Q$1145&gt;0,MaleWeighted!Q$1146=0),IF('Male Data'!Q532&gt;MaleWeighted!Q$1145,'Male Data'!$X532,0),IF(AND(MaleWeighted!Q$1145=0,MaleWeighted!Q$1146&gt;0),IF('Male Data'!Q532&lt;MaleWeighted!Q$1146,'Male Data'!$X532,0),IF(AND('Male Data'!Q532&gt;MaleWeighted!Q$1145,'Male Data'!Q532&lt;MaleWeighted!Q$1146),'Male Data'!$X532,0))))</f>
        <v>--</v>
      </c>
      <c r="R532" t="str">
        <f>IF(AND(MaleWeighted!R$1145=0,MaleWeighted!R$1146=0),"--",IF(AND(MaleWeighted!R$1145&gt;0,MaleWeighted!R$1146=0),IF('Male Data'!R532&gt;MaleWeighted!R$1145,'Male Data'!$X532,0),IF(AND(MaleWeighted!R$1145=0,MaleWeighted!R$1146&gt;0),IF('Male Data'!R532&lt;MaleWeighted!R$1146,'Male Data'!$X532,0),IF(AND('Male Data'!R532&gt;MaleWeighted!R$1145,'Male Data'!R532&lt;MaleWeighted!R$1146),'Male Data'!$X532,0))))</f>
        <v>--</v>
      </c>
      <c r="S532" t="str">
        <f>IF(AND(MaleWeighted!S$1145=0,MaleWeighted!S$1146=0),"--",IF(AND(MaleWeighted!S$1145&gt;0,MaleWeighted!S$1146=0),IF('Male Data'!S532&gt;MaleWeighted!S$1145,'Male Data'!$X532,0),IF(AND(MaleWeighted!S$1145=0,MaleWeighted!S$1146&gt;0),IF('Male Data'!S532&lt;MaleWeighted!S$1146,'Male Data'!$X532,0),IF(AND('Male Data'!S532&gt;MaleWeighted!S$1145,'Male Data'!S532&lt;MaleWeighted!S$1146),'Male Data'!$X532,0))))</f>
        <v>--</v>
      </c>
      <c r="T532" t="str">
        <f>IF(AND(MaleWeighted!T$1145=0,MaleWeighted!T$1146=0),"--",IF(AND(MaleWeighted!T$1145&gt;0,MaleWeighted!T$1146=0),IF('Male Data'!T532&gt;MaleWeighted!T$1145,'Male Data'!$X532,0),IF(AND(MaleWeighted!T$1145=0,MaleWeighted!T$1146&gt;0),IF('Male Data'!$T532&lt;MaleWeighted!T$1146,'Male Data'!$X532,0),IF(AND('Male Data'!T532&gt;MaleWeighted!T$1145,'Male Data'!T532&lt;MaleWeighted!T$1146),'Male Data'!$X532,0))))</f>
        <v>--</v>
      </c>
      <c r="U532" t="str">
        <f>IF(AND(MaleWeighted!U$1145=0,MaleWeighted!U$1146=0),"--",IF(AND(MaleWeighted!U$1145&gt;0,MaleWeighted!U$1146=0),IF('Male Data'!U532&gt;MaleWeighted!U$1145,'Male Data'!$X532,0),IF(AND(MaleWeighted!U$1145=0,MaleWeighted!U$1146&gt;0),IF('Male Data'!U532&lt;MaleWeighted!U$1146,'Male Data'!$X532,0),IF(AND('Male Data'!U532&gt;MaleWeighted!U$1145,'Male Data'!U532&lt;MaleWeighted!U$1146),'Male Data'!$X532,0))))</f>
        <v>--</v>
      </c>
      <c r="V532" t="str">
        <f>IF(AND(MaleWeighted!V$1145=0,MaleWeighted!V$1146=0),"--",IF(AND(MaleWeighted!V$1145&gt;0,MaleWeighted!V$1146=0),IF('Male Data'!V532&gt;MaleWeighted!V$1145,'Male Data'!$X532,0),IF(AND(MaleWeighted!V$1145=0,MaleWeighted!V$1146&gt;0),IF('Male Data'!V532&lt;MaleWeighted!V$1146,'Male Data'!$X532,0),IF(AND('Male Data'!V532&gt;MaleWeighted!V$1145,'Male Data'!V532&lt;MaleWeighted!V$1146),'Male Data'!$X532,0))))</f>
        <v>--</v>
      </c>
      <c r="W532" t="str">
        <f>IF(AND(MaleWeighted!W$1145=0,MaleWeighted!W$1146=0),"--",IF(AND(MaleWeighted!W$1145&gt;0,MaleWeighted!W$1146=0),IF('Male Data'!W532&gt;MaleWeighted!W$1145,'Male Data'!$X532,0),IF(AND(MaleWeighted!W$1145=0,MaleWeighted!W$1146&gt;0),IF('Male Data'!W532&lt;MaleWeighted!W$1146,'Male Data'!$X532,0),IF(AND('Male Data'!W532&gt;MaleWeighted!W$1145,'Male Data'!W532&lt;MaleWeighted!W$1146),'Male Data'!$X532,0))))</f>
        <v>--</v>
      </c>
      <c r="Y532">
        <f t="shared" si="16"/>
        <v>0</v>
      </c>
      <c r="Z532">
        <f>Y532*'Male Data'!X532</f>
        <v>0</v>
      </c>
      <c r="AA532">
        <f t="shared" si="17"/>
        <v>1</v>
      </c>
      <c r="AB532">
        <f>AA532*'Male Data'!X532</f>
        <v>131651</v>
      </c>
    </row>
    <row r="533" spans="1:28">
      <c r="A533">
        <f>'Male Data'!A533</f>
        <v>532</v>
      </c>
      <c r="B533" t="str">
        <f>'Male Data'!B533</f>
        <v>M</v>
      </c>
      <c r="C533" t="str">
        <f>IF(AND(MaleWeighted!C$1145=0,MaleWeighted!C$1146=0),"--",IF(AND(MaleWeighted!C$1145&gt;0,MaleWeighted!C$1146=0),IF('Male Data'!C533&gt;MaleWeighted!C$1145,'Male Data'!$X533,0),IF(AND(MaleWeighted!C$1145=0,MaleWeighted!C$1146&gt;0),IF('Male Data'!C533&lt;MaleWeighted!C$1146,'Male Data'!$X533,0),IF(AND('Male Data'!C533&gt;MaleWeighted!C$1145,'Male Data'!C533&lt;MaleWeighted!C$1146),'Male Data'!$X533,0))))</f>
        <v>--</v>
      </c>
      <c r="D533" t="str">
        <f>IF(AND(MaleWeighted!D$1145=0,MaleWeighted!D$1146=0),"--",IF(AND(MaleWeighted!D$1145&gt;0,MaleWeighted!D$1146=0),IF('Male Data'!D533&gt;MaleWeighted!D$1145,'Male Data'!$X533,0),IF(AND(MaleWeighted!D$1145=0,MaleWeighted!D$1146&gt;0),IF('Male Data'!D533&lt;MaleWeighted!D$1146,'Male Data'!$X533,0),IF(AND('Male Data'!D533&gt;MaleWeighted!D$1145,'Male Data'!D533&lt;MaleWeighted!D$1146),'Male Data'!$X533,0))))</f>
        <v>--</v>
      </c>
      <c r="E533" t="str">
        <f>IF(AND(MaleWeighted!E$1145=0,MaleWeighted!E$1146=0),"--",IF(AND(MaleWeighted!E$1145&gt;0,MaleWeighted!E$1146=0),IF('Male Data'!E533&gt;MaleWeighted!E$1145,'Male Data'!$X533,0),IF(AND(MaleWeighted!E$1145=0,MaleWeighted!E$1146&gt;0),IF('Male Data'!E533&lt;MaleWeighted!E$1146,'Male Data'!$X533,0),IF(AND('Male Data'!E533&gt;MaleWeighted!E$1145,'Male Data'!E533&lt;MaleWeighted!E$1146),'Male Data'!$X533,0))))</f>
        <v>--</v>
      </c>
      <c r="F533" t="str">
        <f>IF(AND(MaleWeighted!F$1145=0,MaleWeighted!F$1146=0),"--",IF(AND(MaleWeighted!F$1145&gt;0,MaleWeighted!F$1146=0),IF('Male Data'!F533&gt;MaleWeighted!F$1145,'Male Data'!$X533,0),IF(AND(MaleWeighted!F$1145=0,MaleWeighted!F$1146&gt;0),IF('Male Data'!F533&lt;MaleWeighted!F$1146,'Male Data'!$X533,0),IF(AND('Male Data'!F533&gt;MaleWeighted!F$1145,'Male Data'!F533&lt;MaleWeighted!F$1146),'Male Data'!$X533,0))))</f>
        <v>--</v>
      </c>
      <c r="G533" t="str">
        <f>IF(AND(MaleWeighted!G$1145=0,MaleWeighted!G$1146=0),"--",IF(AND(MaleWeighted!G$1145&gt;0,MaleWeighted!G$1146=0),IF('Male Data'!G533&gt;MaleWeighted!G$1145,'Male Data'!$X533,0),IF(AND(MaleWeighted!G$1145=0,MaleWeighted!G$1146&gt;0),IF('Male Data'!G533&lt;MaleWeighted!G$1146,'Male Data'!$X533,0),IF(AND('Male Data'!G533&gt;MaleWeighted!G$1145,'Male Data'!G533&lt;MaleWeighted!G$1146),'Male Data'!$X533,0))))</f>
        <v>--</v>
      </c>
      <c r="H533" t="str">
        <f>IF(AND(MaleWeighted!H$1145=0,MaleWeighted!H$1146=0),"--",IF(AND(MaleWeighted!H$1145&gt;0,MaleWeighted!H$1146=0),IF('Male Data'!H533&gt;MaleWeighted!H$1145,'Male Data'!$X533,0),IF(AND(MaleWeighted!H$1145=0,MaleWeighted!H$1146&gt;0),IF('Male Data'!H533&lt;MaleWeighted!H$1146,'Male Data'!$X533,0),IF(AND('Male Data'!H533&gt;MaleWeighted!H$1145,'Male Data'!H533&lt;MaleWeighted!H$1146),'Male Data'!$X533,0))))</f>
        <v>--</v>
      </c>
      <c r="I533" t="str">
        <f>IF(AND(MaleWeighted!I$1145=0,MaleWeighted!I$1146=0),"--",IF(AND(MaleWeighted!I$1145&gt;0,MaleWeighted!I$1146=0),IF('Male Data'!I533&gt;MaleWeighted!I$1145,'Male Data'!$X533,0),IF(AND(MaleWeighted!I$1145=0,MaleWeighted!I$1146&gt;0),IF('Male Data'!I533&lt;MaleWeighted!I$1146,'Male Data'!$X533,0),IF(AND('Male Data'!I533&gt;MaleWeighted!I$1145,'Male Data'!I533&lt;MaleWeighted!I$1146),'Male Data'!$X533,0))))</f>
        <v>--</v>
      </c>
      <c r="J533" t="str">
        <f>IF(AND(MaleWeighted!J$1145=0,MaleWeighted!J$1146=0),"--",IF(AND(MaleWeighted!J$1145&gt;0,MaleWeighted!J$1146=0),IF('Male Data'!J533&gt;MaleWeighted!J$1145,'Male Data'!$X533,0),IF(AND(MaleWeighted!J$1145=0,MaleWeighted!J$1146&gt;0),IF('Male Data'!J533&lt;MaleWeighted!J$1146,'Male Data'!$X533,0),IF(AND('Male Data'!J533&gt;MaleWeighted!J$1145,'Male Data'!J533&lt;MaleWeighted!J$1146),'Male Data'!$X533,0))))</f>
        <v>--</v>
      </c>
      <c r="K533" t="str">
        <f>IF(AND(MaleWeighted!K$1145=0,MaleWeighted!K$1146=0),"--",IF(AND(MaleWeighted!K$1145&gt;0,MaleWeighted!K$1146=0),IF('Male Data'!K533&gt;MaleWeighted!K$1145,'Male Data'!$X533,0),IF(AND(MaleWeighted!K$1145=0,MaleWeighted!K$1146&gt;0),IF('Male Data'!K533&lt;MaleWeighted!K$1146,'Male Data'!$X533,0),IF(AND('Male Data'!K533&gt;MaleWeighted!K$1145,'Male Data'!K533&lt;MaleWeighted!K$1146),'Male Data'!$X533,0))))</f>
        <v>--</v>
      </c>
      <c r="L533" t="str">
        <f>IF(AND(MaleWeighted!L$1145=0,MaleWeighted!L$1146=0),"--",IF(AND(MaleWeighted!L$1145&gt;0,MaleWeighted!L$1146=0),IF('Male Data'!L533&gt;MaleWeighted!L$1145,'Male Data'!$X533,0),IF(AND(MaleWeighted!L$1145=0,MaleWeighted!L$1146&gt;0),IF('Male Data'!L533&lt;MaleWeighted!L$1146,'Male Data'!$X533,0),IF(AND('Male Data'!L533&gt;MaleWeighted!L$1145,'Male Data'!L533&lt;MaleWeighted!L$1146),'Male Data'!$X533,0))))</f>
        <v>--</v>
      </c>
      <c r="M533" t="str">
        <f>IF(AND(MaleWeighted!M$1145=0,MaleWeighted!M$1146=0),"--",IF(AND(MaleWeighted!M$1145&gt;0,MaleWeighted!M$1146=0),IF('Male Data'!M533&gt;MaleWeighted!M$1145,'Male Data'!$X533,0),IF(AND(MaleWeighted!M$1145=0,MaleWeighted!M$1146&gt;0),IF('Male Data'!M533&lt;MaleWeighted!M$1146,'Male Data'!$X533,0),IF(AND('Male Data'!M533&gt;MaleWeighted!M$1145,'Male Data'!M533&lt;MaleWeighted!M$1146),'Male Data'!$X533,0))))</f>
        <v>--</v>
      </c>
      <c r="N533" t="str">
        <f>IF(AND(MaleWeighted!N$1145=0,MaleWeighted!N$1146=0),"--",IF(AND(MaleWeighted!N$1145&gt;0,MaleWeighted!N$1146=0),IF('Male Data'!N533&gt;MaleWeighted!N$1145,'Male Data'!$X533,0),IF(AND(MaleWeighted!N$1145=0,MaleWeighted!N$1146&gt;0),IF('Male Data'!N533&lt;MaleWeighted!N$1146,'Male Data'!$X533,0),IF(AND('Male Data'!N533&gt;MaleWeighted!N$1145,'Male Data'!N533&lt;MaleWeighted!N$1146),'Male Data'!$X533,0))))</f>
        <v>--</v>
      </c>
      <c r="O533" t="str">
        <f>IF(AND(MaleWeighted!O$1145=0,MaleWeighted!O$1146=0),"--",IF(AND(MaleWeighted!O$1145&gt;0,MaleWeighted!O$1146=0),IF('Male Data'!O533&gt;MaleWeighted!O$1145,'Male Data'!$X533,0),IF(AND(MaleWeighted!O$1145=0,MaleWeighted!O$1146&gt;0),IF('Male Data'!O533&lt;MaleWeighted!O$1146,'Male Data'!$X533,0),IF(AND('Male Data'!O533&gt;MaleWeighted!O$1145,'Male Data'!O533&lt;MaleWeighted!O$1146),'Male Data'!$X533,0))))</f>
        <v>--</v>
      </c>
      <c r="P533" t="str">
        <f>IF(AND(MaleWeighted!P$1145=0,MaleWeighted!P$1146=0),"--",IF(AND(MaleWeighted!P$1145&gt;0,MaleWeighted!P$1146=0),IF('Male Data'!P533&gt;MaleWeighted!P$1145,'Male Data'!$X533,0),IF(AND(MaleWeighted!P$1145=0,MaleWeighted!P$1146&gt;0),IF('Male Data'!P533&lt;MaleWeighted!P$1146,'Male Data'!$X533,0),IF(AND('Male Data'!P533&gt;MaleWeighted!P$1145,'Male Data'!P533&lt;MaleWeighted!P$1146),'Male Data'!$X533,0))))</f>
        <v>--</v>
      </c>
      <c r="Q533" t="str">
        <f>IF(AND(MaleWeighted!Q$1145=0,MaleWeighted!Q$1146=0),"--",IF(AND(MaleWeighted!Q$1145&gt;0,MaleWeighted!Q$1146=0),IF('Male Data'!Q533&gt;MaleWeighted!Q$1145,'Male Data'!$X533,0),IF(AND(MaleWeighted!Q$1145=0,MaleWeighted!Q$1146&gt;0),IF('Male Data'!Q533&lt;MaleWeighted!Q$1146,'Male Data'!$X533,0),IF(AND('Male Data'!Q533&gt;MaleWeighted!Q$1145,'Male Data'!Q533&lt;MaleWeighted!Q$1146),'Male Data'!$X533,0))))</f>
        <v>--</v>
      </c>
      <c r="R533" t="str">
        <f>IF(AND(MaleWeighted!R$1145=0,MaleWeighted!R$1146=0),"--",IF(AND(MaleWeighted!R$1145&gt;0,MaleWeighted!R$1146=0),IF('Male Data'!R533&gt;MaleWeighted!R$1145,'Male Data'!$X533,0),IF(AND(MaleWeighted!R$1145=0,MaleWeighted!R$1146&gt;0),IF('Male Data'!R533&lt;MaleWeighted!R$1146,'Male Data'!$X533,0),IF(AND('Male Data'!R533&gt;MaleWeighted!R$1145,'Male Data'!R533&lt;MaleWeighted!R$1146),'Male Data'!$X533,0))))</f>
        <v>--</v>
      </c>
      <c r="S533" t="str">
        <f>IF(AND(MaleWeighted!S$1145=0,MaleWeighted!S$1146=0),"--",IF(AND(MaleWeighted!S$1145&gt;0,MaleWeighted!S$1146=0),IF('Male Data'!S533&gt;MaleWeighted!S$1145,'Male Data'!$X533,0),IF(AND(MaleWeighted!S$1145=0,MaleWeighted!S$1146&gt;0),IF('Male Data'!S533&lt;MaleWeighted!S$1146,'Male Data'!$X533,0),IF(AND('Male Data'!S533&gt;MaleWeighted!S$1145,'Male Data'!S533&lt;MaleWeighted!S$1146),'Male Data'!$X533,0))))</f>
        <v>--</v>
      </c>
      <c r="T533" t="str">
        <f>IF(AND(MaleWeighted!T$1145=0,MaleWeighted!T$1146=0),"--",IF(AND(MaleWeighted!T$1145&gt;0,MaleWeighted!T$1146=0),IF('Male Data'!T533&gt;MaleWeighted!T$1145,'Male Data'!$X533,0),IF(AND(MaleWeighted!T$1145=0,MaleWeighted!T$1146&gt;0),IF('Male Data'!$T533&lt;MaleWeighted!T$1146,'Male Data'!$X533,0),IF(AND('Male Data'!T533&gt;MaleWeighted!T$1145,'Male Data'!T533&lt;MaleWeighted!T$1146),'Male Data'!$X533,0))))</f>
        <v>--</v>
      </c>
      <c r="U533" t="str">
        <f>IF(AND(MaleWeighted!U$1145=0,MaleWeighted!U$1146=0),"--",IF(AND(MaleWeighted!U$1145&gt;0,MaleWeighted!U$1146=0),IF('Male Data'!U533&gt;MaleWeighted!U$1145,'Male Data'!$X533,0),IF(AND(MaleWeighted!U$1145=0,MaleWeighted!U$1146&gt;0),IF('Male Data'!U533&lt;MaleWeighted!U$1146,'Male Data'!$X533,0),IF(AND('Male Data'!U533&gt;MaleWeighted!U$1145,'Male Data'!U533&lt;MaleWeighted!U$1146),'Male Data'!$X533,0))))</f>
        <v>--</v>
      </c>
      <c r="V533" t="str">
        <f>IF(AND(MaleWeighted!V$1145=0,MaleWeighted!V$1146=0),"--",IF(AND(MaleWeighted!V$1145&gt;0,MaleWeighted!V$1146=0),IF('Male Data'!V533&gt;MaleWeighted!V$1145,'Male Data'!$X533,0),IF(AND(MaleWeighted!V$1145=0,MaleWeighted!V$1146&gt;0),IF('Male Data'!V533&lt;MaleWeighted!V$1146,'Male Data'!$X533,0),IF(AND('Male Data'!V533&gt;MaleWeighted!V$1145,'Male Data'!V533&lt;MaleWeighted!V$1146),'Male Data'!$X533,0))))</f>
        <v>--</v>
      </c>
      <c r="W533" t="str">
        <f>IF(AND(MaleWeighted!W$1145=0,MaleWeighted!W$1146=0),"--",IF(AND(MaleWeighted!W$1145&gt;0,MaleWeighted!W$1146=0),IF('Male Data'!W533&gt;MaleWeighted!W$1145,'Male Data'!$X533,0),IF(AND(MaleWeighted!W$1145=0,MaleWeighted!W$1146&gt;0),IF('Male Data'!W533&lt;MaleWeighted!W$1146,'Male Data'!$X533,0),IF(AND('Male Data'!W533&gt;MaleWeighted!W$1145,'Male Data'!W533&lt;MaleWeighted!W$1146),'Male Data'!$X533,0))))</f>
        <v>--</v>
      </c>
      <c r="Y533">
        <f t="shared" si="16"/>
        <v>0</v>
      </c>
      <c r="Z533">
        <f>Y533*'Male Data'!X533</f>
        <v>0</v>
      </c>
      <c r="AA533">
        <f t="shared" si="17"/>
        <v>1</v>
      </c>
      <c r="AB533">
        <f>AA533*'Male Data'!X533</f>
        <v>39824</v>
      </c>
    </row>
    <row r="534" spans="1:28">
      <c r="A534">
        <f>'Male Data'!A534</f>
        <v>533</v>
      </c>
      <c r="B534" t="str">
        <f>'Male Data'!B534</f>
        <v>M</v>
      </c>
      <c r="C534" t="str">
        <f>IF(AND(MaleWeighted!C$1145=0,MaleWeighted!C$1146=0),"--",IF(AND(MaleWeighted!C$1145&gt;0,MaleWeighted!C$1146=0),IF('Male Data'!C534&gt;MaleWeighted!C$1145,'Male Data'!$X534,0),IF(AND(MaleWeighted!C$1145=0,MaleWeighted!C$1146&gt;0),IF('Male Data'!C534&lt;MaleWeighted!C$1146,'Male Data'!$X534,0),IF(AND('Male Data'!C534&gt;MaleWeighted!C$1145,'Male Data'!C534&lt;MaleWeighted!C$1146),'Male Data'!$X534,0))))</f>
        <v>--</v>
      </c>
      <c r="D534" t="str">
        <f>IF(AND(MaleWeighted!D$1145=0,MaleWeighted!D$1146=0),"--",IF(AND(MaleWeighted!D$1145&gt;0,MaleWeighted!D$1146=0),IF('Male Data'!D534&gt;MaleWeighted!D$1145,'Male Data'!$X534,0),IF(AND(MaleWeighted!D$1145=0,MaleWeighted!D$1146&gt;0),IF('Male Data'!D534&lt;MaleWeighted!D$1146,'Male Data'!$X534,0),IF(AND('Male Data'!D534&gt;MaleWeighted!D$1145,'Male Data'!D534&lt;MaleWeighted!D$1146),'Male Data'!$X534,0))))</f>
        <v>--</v>
      </c>
      <c r="E534" t="str">
        <f>IF(AND(MaleWeighted!E$1145=0,MaleWeighted!E$1146=0),"--",IF(AND(MaleWeighted!E$1145&gt;0,MaleWeighted!E$1146=0),IF('Male Data'!E534&gt;MaleWeighted!E$1145,'Male Data'!$X534,0),IF(AND(MaleWeighted!E$1145=0,MaleWeighted!E$1146&gt;0),IF('Male Data'!E534&lt;MaleWeighted!E$1146,'Male Data'!$X534,0),IF(AND('Male Data'!E534&gt;MaleWeighted!E$1145,'Male Data'!E534&lt;MaleWeighted!E$1146),'Male Data'!$X534,0))))</f>
        <v>--</v>
      </c>
      <c r="F534" t="str">
        <f>IF(AND(MaleWeighted!F$1145=0,MaleWeighted!F$1146=0),"--",IF(AND(MaleWeighted!F$1145&gt;0,MaleWeighted!F$1146=0),IF('Male Data'!F534&gt;MaleWeighted!F$1145,'Male Data'!$X534,0),IF(AND(MaleWeighted!F$1145=0,MaleWeighted!F$1146&gt;0),IF('Male Data'!F534&lt;MaleWeighted!F$1146,'Male Data'!$X534,0),IF(AND('Male Data'!F534&gt;MaleWeighted!F$1145,'Male Data'!F534&lt;MaleWeighted!F$1146),'Male Data'!$X534,0))))</f>
        <v>--</v>
      </c>
      <c r="G534" t="str">
        <f>IF(AND(MaleWeighted!G$1145=0,MaleWeighted!G$1146=0),"--",IF(AND(MaleWeighted!G$1145&gt;0,MaleWeighted!G$1146=0),IF('Male Data'!G534&gt;MaleWeighted!G$1145,'Male Data'!$X534,0),IF(AND(MaleWeighted!G$1145=0,MaleWeighted!G$1146&gt;0),IF('Male Data'!G534&lt;MaleWeighted!G$1146,'Male Data'!$X534,0),IF(AND('Male Data'!G534&gt;MaleWeighted!G$1145,'Male Data'!G534&lt;MaleWeighted!G$1146),'Male Data'!$X534,0))))</f>
        <v>--</v>
      </c>
      <c r="H534" t="str">
        <f>IF(AND(MaleWeighted!H$1145=0,MaleWeighted!H$1146=0),"--",IF(AND(MaleWeighted!H$1145&gt;0,MaleWeighted!H$1146=0),IF('Male Data'!H534&gt;MaleWeighted!H$1145,'Male Data'!$X534,0),IF(AND(MaleWeighted!H$1145=0,MaleWeighted!H$1146&gt;0),IF('Male Data'!H534&lt;MaleWeighted!H$1146,'Male Data'!$X534,0),IF(AND('Male Data'!H534&gt;MaleWeighted!H$1145,'Male Data'!H534&lt;MaleWeighted!H$1146),'Male Data'!$X534,0))))</f>
        <v>--</v>
      </c>
      <c r="I534" t="str">
        <f>IF(AND(MaleWeighted!I$1145=0,MaleWeighted!I$1146=0),"--",IF(AND(MaleWeighted!I$1145&gt;0,MaleWeighted!I$1146=0),IF('Male Data'!I534&gt;MaleWeighted!I$1145,'Male Data'!$X534,0),IF(AND(MaleWeighted!I$1145=0,MaleWeighted!I$1146&gt;0),IF('Male Data'!I534&lt;MaleWeighted!I$1146,'Male Data'!$X534,0),IF(AND('Male Data'!I534&gt;MaleWeighted!I$1145,'Male Data'!I534&lt;MaleWeighted!I$1146),'Male Data'!$X534,0))))</f>
        <v>--</v>
      </c>
      <c r="J534" t="str">
        <f>IF(AND(MaleWeighted!J$1145=0,MaleWeighted!J$1146=0),"--",IF(AND(MaleWeighted!J$1145&gt;0,MaleWeighted!J$1146=0),IF('Male Data'!J534&gt;MaleWeighted!J$1145,'Male Data'!$X534,0),IF(AND(MaleWeighted!J$1145=0,MaleWeighted!J$1146&gt;0),IF('Male Data'!J534&lt;MaleWeighted!J$1146,'Male Data'!$X534,0),IF(AND('Male Data'!J534&gt;MaleWeighted!J$1145,'Male Data'!J534&lt;MaleWeighted!J$1146),'Male Data'!$X534,0))))</f>
        <v>--</v>
      </c>
      <c r="K534" t="str">
        <f>IF(AND(MaleWeighted!K$1145=0,MaleWeighted!K$1146=0),"--",IF(AND(MaleWeighted!K$1145&gt;0,MaleWeighted!K$1146=0),IF('Male Data'!K534&gt;MaleWeighted!K$1145,'Male Data'!$X534,0),IF(AND(MaleWeighted!K$1145=0,MaleWeighted!K$1146&gt;0),IF('Male Data'!K534&lt;MaleWeighted!K$1146,'Male Data'!$X534,0),IF(AND('Male Data'!K534&gt;MaleWeighted!K$1145,'Male Data'!K534&lt;MaleWeighted!K$1146),'Male Data'!$X534,0))))</f>
        <v>--</v>
      </c>
      <c r="L534" t="str">
        <f>IF(AND(MaleWeighted!L$1145=0,MaleWeighted!L$1146=0),"--",IF(AND(MaleWeighted!L$1145&gt;0,MaleWeighted!L$1146=0),IF('Male Data'!L534&gt;MaleWeighted!L$1145,'Male Data'!$X534,0),IF(AND(MaleWeighted!L$1145=0,MaleWeighted!L$1146&gt;0),IF('Male Data'!L534&lt;MaleWeighted!L$1146,'Male Data'!$X534,0),IF(AND('Male Data'!L534&gt;MaleWeighted!L$1145,'Male Data'!L534&lt;MaleWeighted!L$1146),'Male Data'!$X534,0))))</f>
        <v>--</v>
      </c>
      <c r="M534" t="str">
        <f>IF(AND(MaleWeighted!M$1145=0,MaleWeighted!M$1146=0),"--",IF(AND(MaleWeighted!M$1145&gt;0,MaleWeighted!M$1146=0),IF('Male Data'!M534&gt;MaleWeighted!M$1145,'Male Data'!$X534,0),IF(AND(MaleWeighted!M$1145=0,MaleWeighted!M$1146&gt;0),IF('Male Data'!M534&lt;MaleWeighted!M$1146,'Male Data'!$X534,0),IF(AND('Male Data'!M534&gt;MaleWeighted!M$1145,'Male Data'!M534&lt;MaleWeighted!M$1146),'Male Data'!$X534,0))))</f>
        <v>--</v>
      </c>
      <c r="N534" t="str">
        <f>IF(AND(MaleWeighted!N$1145=0,MaleWeighted!N$1146=0),"--",IF(AND(MaleWeighted!N$1145&gt;0,MaleWeighted!N$1146=0),IF('Male Data'!N534&gt;MaleWeighted!N$1145,'Male Data'!$X534,0),IF(AND(MaleWeighted!N$1145=0,MaleWeighted!N$1146&gt;0),IF('Male Data'!N534&lt;MaleWeighted!N$1146,'Male Data'!$X534,0),IF(AND('Male Data'!N534&gt;MaleWeighted!N$1145,'Male Data'!N534&lt;MaleWeighted!N$1146),'Male Data'!$X534,0))))</f>
        <v>--</v>
      </c>
      <c r="O534" t="str">
        <f>IF(AND(MaleWeighted!O$1145=0,MaleWeighted!O$1146=0),"--",IF(AND(MaleWeighted!O$1145&gt;0,MaleWeighted!O$1146=0),IF('Male Data'!O534&gt;MaleWeighted!O$1145,'Male Data'!$X534,0),IF(AND(MaleWeighted!O$1145=0,MaleWeighted!O$1146&gt;0),IF('Male Data'!O534&lt;MaleWeighted!O$1146,'Male Data'!$X534,0),IF(AND('Male Data'!O534&gt;MaleWeighted!O$1145,'Male Data'!O534&lt;MaleWeighted!O$1146),'Male Data'!$X534,0))))</f>
        <v>--</v>
      </c>
      <c r="P534" t="str">
        <f>IF(AND(MaleWeighted!P$1145=0,MaleWeighted!P$1146=0),"--",IF(AND(MaleWeighted!P$1145&gt;0,MaleWeighted!P$1146=0),IF('Male Data'!P534&gt;MaleWeighted!P$1145,'Male Data'!$X534,0),IF(AND(MaleWeighted!P$1145=0,MaleWeighted!P$1146&gt;0),IF('Male Data'!P534&lt;MaleWeighted!P$1146,'Male Data'!$X534,0),IF(AND('Male Data'!P534&gt;MaleWeighted!P$1145,'Male Data'!P534&lt;MaleWeighted!P$1146),'Male Data'!$X534,0))))</f>
        <v>--</v>
      </c>
      <c r="Q534" t="str">
        <f>IF(AND(MaleWeighted!Q$1145=0,MaleWeighted!Q$1146=0),"--",IF(AND(MaleWeighted!Q$1145&gt;0,MaleWeighted!Q$1146=0),IF('Male Data'!Q534&gt;MaleWeighted!Q$1145,'Male Data'!$X534,0),IF(AND(MaleWeighted!Q$1145=0,MaleWeighted!Q$1146&gt;0),IF('Male Data'!Q534&lt;MaleWeighted!Q$1146,'Male Data'!$X534,0),IF(AND('Male Data'!Q534&gt;MaleWeighted!Q$1145,'Male Data'!Q534&lt;MaleWeighted!Q$1146),'Male Data'!$X534,0))))</f>
        <v>--</v>
      </c>
      <c r="R534" t="str">
        <f>IF(AND(MaleWeighted!R$1145=0,MaleWeighted!R$1146=0),"--",IF(AND(MaleWeighted!R$1145&gt;0,MaleWeighted!R$1146=0),IF('Male Data'!R534&gt;MaleWeighted!R$1145,'Male Data'!$X534,0),IF(AND(MaleWeighted!R$1145=0,MaleWeighted!R$1146&gt;0),IF('Male Data'!R534&lt;MaleWeighted!R$1146,'Male Data'!$X534,0),IF(AND('Male Data'!R534&gt;MaleWeighted!R$1145,'Male Data'!R534&lt;MaleWeighted!R$1146),'Male Data'!$X534,0))))</f>
        <v>--</v>
      </c>
      <c r="S534" t="str">
        <f>IF(AND(MaleWeighted!S$1145=0,MaleWeighted!S$1146=0),"--",IF(AND(MaleWeighted!S$1145&gt;0,MaleWeighted!S$1146=0),IF('Male Data'!S534&gt;MaleWeighted!S$1145,'Male Data'!$X534,0),IF(AND(MaleWeighted!S$1145=0,MaleWeighted!S$1146&gt;0),IF('Male Data'!S534&lt;MaleWeighted!S$1146,'Male Data'!$X534,0),IF(AND('Male Data'!S534&gt;MaleWeighted!S$1145,'Male Data'!S534&lt;MaleWeighted!S$1146),'Male Data'!$X534,0))))</f>
        <v>--</v>
      </c>
      <c r="T534" t="str">
        <f>IF(AND(MaleWeighted!T$1145=0,MaleWeighted!T$1146=0),"--",IF(AND(MaleWeighted!T$1145&gt;0,MaleWeighted!T$1146=0),IF('Male Data'!T534&gt;MaleWeighted!T$1145,'Male Data'!$X534,0),IF(AND(MaleWeighted!T$1145=0,MaleWeighted!T$1146&gt;0),IF('Male Data'!$T534&lt;MaleWeighted!T$1146,'Male Data'!$X534,0),IF(AND('Male Data'!T534&gt;MaleWeighted!T$1145,'Male Data'!T534&lt;MaleWeighted!T$1146),'Male Data'!$X534,0))))</f>
        <v>--</v>
      </c>
      <c r="U534" t="str">
        <f>IF(AND(MaleWeighted!U$1145=0,MaleWeighted!U$1146=0),"--",IF(AND(MaleWeighted!U$1145&gt;0,MaleWeighted!U$1146=0),IF('Male Data'!U534&gt;MaleWeighted!U$1145,'Male Data'!$X534,0),IF(AND(MaleWeighted!U$1145=0,MaleWeighted!U$1146&gt;0),IF('Male Data'!U534&lt;MaleWeighted!U$1146,'Male Data'!$X534,0),IF(AND('Male Data'!U534&gt;MaleWeighted!U$1145,'Male Data'!U534&lt;MaleWeighted!U$1146),'Male Data'!$X534,0))))</f>
        <v>--</v>
      </c>
      <c r="V534" t="str">
        <f>IF(AND(MaleWeighted!V$1145=0,MaleWeighted!V$1146=0),"--",IF(AND(MaleWeighted!V$1145&gt;0,MaleWeighted!V$1146=0),IF('Male Data'!V534&gt;MaleWeighted!V$1145,'Male Data'!$X534,0),IF(AND(MaleWeighted!V$1145=0,MaleWeighted!V$1146&gt;0),IF('Male Data'!V534&lt;MaleWeighted!V$1146,'Male Data'!$X534,0),IF(AND('Male Data'!V534&gt;MaleWeighted!V$1145,'Male Data'!V534&lt;MaleWeighted!V$1146),'Male Data'!$X534,0))))</f>
        <v>--</v>
      </c>
      <c r="W534" t="str">
        <f>IF(AND(MaleWeighted!W$1145=0,MaleWeighted!W$1146=0),"--",IF(AND(MaleWeighted!W$1145&gt;0,MaleWeighted!W$1146=0),IF('Male Data'!W534&gt;MaleWeighted!W$1145,'Male Data'!$X534,0),IF(AND(MaleWeighted!W$1145=0,MaleWeighted!W$1146&gt;0),IF('Male Data'!W534&lt;MaleWeighted!W$1146,'Male Data'!$X534,0),IF(AND('Male Data'!W534&gt;MaleWeighted!W$1145,'Male Data'!W534&lt;MaleWeighted!W$1146),'Male Data'!$X534,0))))</f>
        <v>--</v>
      </c>
      <c r="Y534">
        <f t="shared" si="16"/>
        <v>0</v>
      </c>
      <c r="Z534">
        <f>Y534*'Male Data'!X534</f>
        <v>0</v>
      </c>
      <c r="AA534">
        <f t="shared" si="17"/>
        <v>1</v>
      </c>
      <c r="AB534">
        <f>AA534*'Male Data'!X534</f>
        <v>147629</v>
      </c>
    </row>
    <row r="535" spans="1:28">
      <c r="A535">
        <f>'Male Data'!A535</f>
        <v>534</v>
      </c>
      <c r="B535" t="str">
        <f>'Male Data'!B535</f>
        <v>M</v>
      </c>
      <c r="C535" t="str">
        <f>IF(AND(MaleWeighted!C$1145=0,MaleWeighted!C$1146=0),"--",IF(AND(MaleWeighted!C$1145&gt;0,MaleWeighted!C$1146=0),IF('Male Data'!C535&gt;MaleWeighted!C$1145,'Male Data'!$X535,0),IF(AND(MaleWeighted!C$1145=0,MaleWeighted!C$1146&gt;0),IF('Male Data'!C535&lt;MaleWeighted!C$1146,'Male Data'!$X535,0),IF(AND('Male Data'!C535&gt;MaleWeighted!C$1145,'Male Data'!C535&lt;MaleWeighted!C$1146),'Male Data'!$X535,0))))</f>
        <v>--</v>
      </c>
      <c r="D535" t="str">
        <f>IF(AND(MaleWeighted!D$1145=0,MaleWeighted!D$1146=0),"--",IF(AND(MaleWeighted!D$1145&gt;0,MaleWeighted!D$1146=0),IF('Male Data'!D535&gt;MaleWeighted!D$1145,'Male Data'!$X535,0),IF(AND(MaleWeighted!D$1145=0,MaleWeighted!D$1146&gt;0),IF('Male Data'!D535&lt;MaleWeighted!D$1146,'Male Data'!$X535,0),IF(AND('Male Data'!D535&gt;MaleWeighted!D$1145,'Male Data'!D535&lt;MaleWeighted!D$1146),'Male Data'!$X535,0))))</f>
        <v>--</v>
      </c>
      <c r="E535" t="str">
        <f>IF(AND(MaleWeighted!E$1145=0,MaleWeighted!E$1146=0),"--",IF(AND(MaleWeighted!E$1145&gt;0,MaleWeighted!E$1146=0),IF('Male Data'!E535&gt;MaleWeighted!E$1145,'Male Data'!$X535,0),IF(AND(MaleWeighted!E$1145=0,MaleWeighted!E$1146&gt;0),IF('Male Data'!E535&lt;MaleWeighted!E$1146,'Male Data'!$X535,0),IF(AND('Male Data'!E535&gt;MaleWeighted!E$1145,'Male Data'!E535&lt;MaleWeighted!E$1146),'Male Data'!$X535,0))))</f>
        <v>--</v>
      </c>
      <c r="F535" t="str">
        <f>IF(AND(MaleWeighted!F$1145=0,MaleWeighted!F$1146=0),"--",IF(AND(MaleWeighted!F$1145&gt;0,MaleWeighted!F$1146=0),IF('Male Data'!F535&gt;MaleWeighted!F$1145,'Male Data'!$X535,0),IF(AND(MaleWeighted!F$1145=0,MaleWeighted!F$1146&gt;0),IF('Male Data'!F535&lt;MaleWeighted!F$1146,'Male Data'!$X535,0),IF(AND('Male Data'!F535&gt;MaleWeighted!F$1145,'Male Data'!F535&lt;MaleWeighted!F$1146),'Male Data'!$X535,0))))</f>
        <v>--</v>
      </c>
      <c r="G535" t="str">
        <f>IF(AND(MaleWeighted!G$1145=0,MaleWeighted!G$1146=0),"--",IF(AND(MaleWeighted!G$1145&gt;0,MaleWeighted!G$1146=0),IF('Male Data'!G535&gt;MaleWeighted!G$1145,'Male Data'!$X535,0),IF(AND(MaleWeighted!G$1145=0,MaleWeighted!G$1146&gt;0),IF('Male Data'!G535&lt;MaleWeighted!G$1146,'Male Data'!$X535,0),IF(AND('Male Data'!G535&gt;MaleWeighted!G$1145,'Male Data'!G535&lt;MaleWeighted!G$1146),'Male Data'!$X535,0))))</f>
        <v>--</v>
      </c>
      <c r="H535" t="str">
        <f>IF(AND(MaleWeighted!H$1145=0,MaleWeighted!H$1146=0),"--",IF(AND(MaleWeighted!H$1145&gt;0,MaleWeighted!H$1146=0),IF('Male Data'!H535&gt;MaleWeighted!H$1145,'Male Data'!$X535,0),IF(AND(MaleWeighted!H$1145=0,MaleWeighted!H$1146&gt;0),IF('Male Data'!H535&lt;MaleWeighted!H$1146,'Male Data'!$X535,0),IF(AND('Male Data'!H535&gt;MaleWeighted!H$1145,'Male Data'!H535&lt;MaleWeighted!H$1146),'Male Data'!$X535,0))))</f>
        <v>--</v>
      </c>
      <c r="I535" t="str">
        <f>IF(AND(MaleWeighted!I$1145=0,MaleWeighted!I$1146=0),"--",IF(AND(MaleWeighted!I$1145&gt;0,MaleWeighted!I$1146=0),IF('Male Data'!I535&gt;MaleWeighted!I$1145,'Male Data'!$X535,0),IF(AND(MaleWeighted!I$1145=0,MaleWeighted!I$1146&gt;0),IF('Male Data'!I535&lt;MaleWeighted!I$1146,'Male Data'!$X535,0),IF(AND('Male Data'!I535&gt;MaleWeighted!I$1145,'Male Data'!I535&lt;MaleWeighted!I$1146),'Male Data'!$X535,0))))</f>
        <v>--</v>
      </c>
      <c r="J535" t="str">
        <f>IF(AND(MaleWeighted!J$1145=0,MaleWeighted!J$1146=0),"--",IF(AND(MaleWeighted!J$1145&gt;0,MaleWeighted!J$1146=0),IF('Male Data'!J535&gt;MaleWeighted!J$1145,'Male Data'!$X535,0),IF(AND(MaleWeighted!J$1145=0,MaleWeighted!J$1146&gt;0),IF('Male Data'!J535&lt;MaleWeighted!J$1146,'Male Data'!$X535,0),IF(AND('Male Data'!J535&gt;MaleWeighted!J$1145,'Male Data'!J535&lt;MaleWeighted!J$1146),'Male Data'!$X535,0))))</f>
        <v>--</v>
      </c>
      <c r="K535" t="str">
        <f>IF(AND(MaleWeighted!K$1145=0,MaleWeighted!K$1146=0),"--",IF(AND(MaleWeighted!K$1145&gt;0,MaleWeighted!K$1146=0),IF('Male Data'!K535&gt;MaleWeighted!K$1145,'Male Data'!$X535,0),IF(AND(MaleWeighted!K$1145=0,MaleWeighted!K$1146&gt;0),IF('Male Data'!K535&lt;MaleWeighted!K$1146,'Male Data'!$X535,0),IF(AND('Male Data'!K535&gt;MaleWeighted!K$1145,'Male Data'!K535&lt;MaleWeighted!K$1146),'Male Data'!$X535,0))))</f>
        <v>--</v>
      </c>
      <c r="L535" t="str">
        <f>IF(AND(MaleWeighted!L$1145=0,MaleWeighted!L$1146=0),"--",IF(AND(MaleWeighted!L$1145&gt;0,MaleWeighted!L$1146=0),IF('Male Data'!L535&gt;MaleWeighted!L$1145,'Male Data'!$X535,0),IF(AND(MaleWeighted!L$1145=0,MaleWeighted!L$1146&gt;0),IF('Male Data'!L535&lt;MaleWeighted!L$1146,'Male Data'!$X535,0),IF(AND('Male Data'!L535&gt;MaleWeighted!L$1145,'Male Data'!L535&lt;MaleWeighted!L$1146),'Male Data'!$X535,0))))</f>
        <v>--</v>
      </c>
      <c r="M535" t="str">
        <f>IF(AND(MaleWeighted!M$1145=0,MaleWeighted!M$1146=0),"--",IF(AND(MaleWeighted!M$1145&gt;0,MaleWeighted!M$1146=0),IF('Male Data'!M535&gt;MaleWeighted!M$1145,'Male Data'!$X535,0),IF(AND(MaleWeighted!M$1145=0,MaleWeighted!M$1146&gt;0),IF('Male Data'!M535&lt;MaleWeighted!M$1146,'Male Data'!$X535,0),IF(AND('Male Data'!M535&gt;MaleWeighted!M$1145,'Male Data'!M535&lt;MaleWeighted!M$1146),'Male Data'!$X535,0))))</f>
        <v>--</v>
      </c>
      <c r="N535" t="str">
        <f>IF(AND(MaleWeighted!N$1145=0,MaleWeighted!N$1146=0),"--",IF(AND(MaleWeighted!N$1145&gt;0,MaleWeighted!N$1146=0),IF('Male Data'!N535&gt;MaleWeighted!N$1145,'Male Data'!$X535,0),IF(AND(MaleWeighted!N$1145=0,MaleWeighted!N$1146&gt;0),IF('Male Data'!N535&lt;MaleWeighted!N$1146,'Male Data'!$X535,0),IF(AND('Male Data'!N535&gt;MaleWeighted!N$1145,'Male Data'!N535&lt;MaleWeighted!N$1146),'Male Data'!$X535,0))))</f>
        <v>--</v>
      </c>
      <c r="O535" t="str">
        <f>IF(AND(MaleWeighted!O$1145=0,MaleWeighted!O$1146=0),"--",IF(AND(MaleWeighted!O$1145&gt;0,MaleWeighted!O$1146=0),IF('Male Data'!O535&gt;MaleWeighted!O$1145,'Male Data'!$X535,0),IF(AND(MaleWeighted!O$1145=0,MaleWeighted!O$1146&gt;0),IF('Male Data'!O535&lt;MaleWeighted!O$1146,'Male Data'!$X535,0),IF(AND('Male Data'!O535&gt;MaleWeighted!O$1145,'Male Data'!O535&lt;MaleWeighted!O$1146),'Male Data'!$X535,0))))</f>
        <v>--</v>
      </c>
      <c r="P535" t="str">
        <f>IF(AND(MaleWeighted!P$1145=0,MaleWeighted!P$1146=0),"--",IF(AND(MaleWeighted!P$1145&gt;0,MaleWeighted!P$1146=0),IF('Male Data'!P535&gt;MaleWeighted!P$1145,'Male Data'!$X535,0),IF(AND(MaleWeighted!P$1145=0,MaleWeighted!P$1146&gt;0),IF('Male Data'!P535&lt;MaleWeighted!P$1146,'Male Data'!$X535,0),IF(AND('Male Data'!P535&gt;MaleWeighted!P$1145,'Male Data'!P535&lt;MaleWeighted!P$1146),'Male Data'!$X535,0))))</f>
        <v>--</v>
      </c>
      <c r="Q535" t="str">
        <f>IF(AND(MaleWeighted!Q$1145=0,MaleWeighted!Q$1146=0),"--",IF(AND(MaleWeighted!Q$1145&gt;0,MaleWeighted!Q$1146=0),IF('Male Data'!Q535&gt;MaleWeighted!Q$1145,'Male Data'!$X535,0),IF(AND(MaleWeighted!Q$1145=0,MaleWeighted!Q$1146&gt;0),IF('Male Data'!Q535&lt;MaleWeighted!Q$1146,'Male Data'!$X535,0),IF(AND('Male Data'!Q535&gt;MaleWeighted!Q$1145,'Male Data'!Q535&lt;MaleWeighted!Q$1146),'Male Data'!$X535,0))))</f>
        <v>--</v>
      </c>
      <c r="R535" t="str">
        <f>IF(AND(MaleWeighted!R$1145=0,MaleWeighted!R$1146=0),"--",IF(AND(MaleWeighted!R$1145&gt;0,MaleWeighted!R$1146=0),IF('Male Data'!R535&gt;MaleWeighted!R$1145,'Male Data'!$X535,0),IF(AND(MaleWeighted!R$1145=0,MaleWeighted!R$1146&gt;0),IF('Male Data'!R535&lt;MaleWeighted!R$1146,'Male Data'!$X535,0),IF(AND('Male Data'!R535&gt;MaleWeighted!R$1145,'Male Data'!R535&lt;MaleWeighted!R$1146),'Male Data'!$X535,0))))</f>
        <v>--</v>
      </c>
      <c r="S535" t="str">
        <f>IF(AND(MaleWeighted!S$1145=0,MaleWeighted!S$1146=0),"--",IF(AND(MaleWeighted!S$1145&gt;0,MaleWeighted!S$1146=0),IF('Male Data'!S535&gt;MaleWeighted!S$1145,'Male Data'!$X535,0),IF(AND(MaleWeighted!S$1145=0,MaleWeighted!S$1146&gt;0),IF('Male Data'!S535&lt;MaleWeighted!S$1146,'Male Data'!$X535,0),IF(AND('Male Data'!S535&gt;MaleWeighted!S$1145,'Male Data'!S535&lt;MaleWeighted!S$1146),'Male Data'!$X535,0))))</f>
        <v>--</v>
      </c>
      <c r="T535" t="str">
        <f>IF(AND(MaleWeighted!T$1145=0,MaleWeighted!T$1146=0),"--",IF(AND(MaleWeighted!T$1145&gt;0,MaleWeighted!T$1146=0),IF('Male Data'!T535&gt;MaleWeighted!T$1145,'Male Data'!$X535,0),IF(AND(MaleWeighted!T$1145=0,MaleWeighted!T$1146&gt;0),IF('Male Data'!$T535&lt;MaleWeighted!T$1146,'Male Data'!$X535,0),IF(AND('Male Data'!T535&gt;MaleWeighted!T$1145,'Male Data'!T535&lt;MaleWeighted!T$1146),'Male Data'!$X535,0))))</f>
        <v>--</v>
      </c>
      <c r="U535" t="str">
        <f>IF(AND(MaleWeighted!U$1145=0,MaleWeighted!U$1146=0),"--",IF(AND(MaleWeighted!U$1145&gt;0,MaleWeighted!U$1146=0),IF('Male Data'!U535&gt;MaleWeighted!U$1145,'Male Data'!$X535,0),IF(AND(MaleWeighted!U$1145=0,MaleWeighted!U$1146&gt;0),IF('Male Data'!U535&lt;MaleWeighted!U$1146,'Male Data'!$X535,0),IF(AND('Male Data'!U535&gt;MaleWeighted!U$1145,'Male Data'!U535&lt;MaleWeighted!U$1146),'Male Data'!$X535,0))))</f>
        <v>--</v>
      </c>
      <c r="V535" t="str">
        <f>IF(AND(MaleWeighted!V$1145=0,MaleWeighted!V$1146=0),"--",IF(AND(MaleWeighted!V$1145&gt;0,MaleWeighted!V$1146=0),IF('Male Data'!V535&gt;MaleWeighted!V$1145,'Male Data'!$X535,0),IF(AND(MaleWeighted!V$1145=0,MaleWeighted!V$1146&gt;0),IF('Male Data'!V535&lt;MaleWeighted!V$1146,'Male Data'!$X535,0),IF(AND('Male Data'!V535&gt;MaleWeighted!V$1145,'Male Data'!V535&lt;MaleWeighted!V$1146),'Male Data'!$X535,0))))</f>
        <v>--</v>
      </c>
      <c r="W535" t="str">
        <f>IF(AND(MaleWeighted!W$1145=0,MaleWeighted!W$1146=0),"--",IF(AND(MaleWeighted!W$1145&gt;0,MaleWeighted!W$1146=0),IF('Male Data'!W535&gt;MaleWeighted!W$1145,'Male Data'!$X535,0),IF(AND(MaleWeighted!W$1145=0,MaleWeighted!W$1146&gt;0),IF('Male Data'!W535&lt;MaleWeighted!W$1146,'Male Data'!$X535,0),IF(AND('Male Data'!W535&gt;MaleWeighted!W$1145,'Male Data'!W535&lt;MaleWeighted!W$1146),'Male Data'!$X535,0))))</f>
        <v>--</v>
      </c>
      <c r="Y535">
        <f t="shared" si="16"/>
        <v>0</v>
      </c>
      <c r="Z535">
        <f>Y535*'Male Data'!X535</f>
        <v>0</v>
      </c>
      <c r="AA535">
        <f t="shared" si="17"/>
        <v>1</v>
      </c>
      <c r="AB535">
        <f>AA535*'Male Data'!X535</f>
        <v>265351</v>
      </c>
    </row>
    <row r="536" spans="1:28">
      <c r="A536">
        <f>'Male Data'!A536</f>
        <v>535</v>
      </c>
      <c r="B536" t="str">
        <f>'Male Data'!B536</f>
        <v>M</v>
      </c>
      <c r="C536" t="str">
        <f>IF(AND(MaleWeighted!C$1145=0,MaleWeighted!C$1146=0),"--",IF(AND(MaleWeighted!C$1145&gt;0,MaleWeighted!C$1146=0),IF('Male Data'!C536&gt;MaleWeighted!C$1145,'Male Data'!$X536,0),IF(AND(MaleWeighted!C$1145=0,MaleWeighted!C$1146&gt;0),IF('Male Data'!C536&lt;MaleWeighted!C$1146,'Male Data'!$X536,0),IF(AND('Male Data'!C536&gt;MaleWeighted!C$1145,'Male Data'!C536&lt;MaleWeighted!C$1146),'Male Data'!$X536,0))))</f>
        <v>--</v>
      </c>
      <c r="D536" t="str">
        <f>IF(AND(MaleWeighted!D$1145=0,MaleWeighted!D$1146=0),"--",IF(AND(MaleWeighted!D$1145&gt;0,MaleWeighted!D$1146=0),IF('Male Data'!D536&gt;MaleWeighted!D$1145,'Male Data'!$X536,0),IF(AND(MaleWeighted!D$1145=0,MaleWeighted!D$1146&gt;0),IF('Male Data'!D536&lt;MaleWeighted!D$1146,'Male Data'!$X536,0),IF(AND('Male Data'!D536&gt;MaleWeighted!D$1145,'Male Data'!D536&lt;MaleWeighted!D$1146),'Male Data'!$X536,0))))</f>
        <v>--</v>
      </c>
      <c r="E536" t="str">
        <f>IF(AND(MaleWeighted!E$1145=0,MaleWeighted!E$1146=0),"--",IF(AND(MaleWeighted!E$1145&gt;0,MaleWeighted!E$1146=0),IF('Male Data'!E536&gt;MaleWeighted!E$1145,'Male Data'!$X536,0),IF(AND(MaleWeighted!E$1145=0,MaleWeighted!E$1146&gt;0),IF('Male Data'!E536&lt;MaleWeighted!E$1146,'Male Data'!$X536,0),IF(AND('Male Data'!E536&gt;MaleWeighted!E$1145,'Male Data'!E536&lt;MaleWeighted!E$1146),'Male Data'!$X536,0))))</f>
        <v>--</v>
      </c>
      <c r="F536" t="str">
        <f>IF(AND(MaleWeighted!F$1145=0,MaleWeighted!F$1146=0),"--",IF(AND(MaleWeighted!F$1145&gt;0,MaleWeighted!F$1146=0),IF('Male Data'!F536&gt;MaleWeighted!F$1145,'Male Data'!$X536,0),IF(AND(MaleWeighted!F$1145=0,MaleWeighted!F$1146&gt;0),IF('Male Data'!F536&lt;MaleWeighted!F$1146,'Male Data'!$X536,0),IF(AND('Male Data'!F536&gt;MaleWeighted!F$1145,'Male Data'!F536&lt;MaleWeighted!F$1146),'Male Data'!$X536,0))))</f>
        <v>--</v>
      </c>
      <c r="G536" t="str">
        <f>IF(AND(MaleWeighted!G$1145=0,MaleWeighted!G$1146=0),"--",IF(AND(MaleWeighted!G$1145&gt;0,MaleWeighted!G$1146=0),IF('Male Data'!G536&gt;MaleWeighted!G$1145,'Male Data'!$X536,0),IF(AND(MaleWeighted!G$1145=0,MaleWeighted!G$1146&gt;0),IF('Male Data'!G536&lt;MaleWeighted!G$1146,'Male Data'!$X536,0),IF(AND('Male Data'!G536&gt;MaleWeighted!G$1145,'Male Data'!G536&lt;MaleWeighted!G$1146),'Male Data'!$X536,0))))</f>
        <v>--</v>
      </c>
      <c r="H536" t="str">
        <f>IF(AND(MaleWeighted!H$1145=0,MaleWeighted!H$1146=0),"--",IF(AND(MaleWeighted!H$1145&gt;0,MaleWeighted!H$1146=0),IF('Male Data'!H536&gt;MaleWeighted!H$1145,'Male Data'!$X536,0),IF(AND(MaleWeighted!H$1145=0,MaleWeighted!H$1146&gt;0),IF('Male Data'!H536&lt;MaleWeighted!H$1146,'Male Data'!$X536,0),IF(AND('Male Data'!H536&gt;MaleWeighted!H$1145,'Male Data'!H536&lt;MaleWeighted!H$1146),'Male Data'!$X536,0))))</f>
        <v>--</v>
      </c>
      <c r="I536" t="str">
        <f>IF(AND(MaleWeighted!I$1145=0,MaleWeighted!I$1146=0),"--",IF(AND(MaleWeighted!I$1145&gt;0,MaleWeighted!I$1146=0),IF('Male Data'!I536&gt;MaleWeighted!I$1145,'Male Data'!$X536,0),IF(AND(MaleWeighted!I$1145=0,MaleWeighted!I$1146&gt;0),IF('Male Data'!I536&lt;MaleWeighted!I$1146,'Male Data'!$X536,0),IF(AND('Male Data'!I536&gt;MaleWeighted!I$1145,'Male Data'!I536&lt;MaleWeighted!I$1146),'Male Data'!$X536,0))))</f>
        <v>--</v>
      </c>
      <c r="J536" t="str">
        <f>IF(AND(MaleWeighted!J$1145=0,MaleWeighted!J$1146=0),"--",IF(AND(MaleWeighted!J$1145&gt;0,MaleWeighted!J$1146=0),IF('Male Data'!J536&gt;MaleWeighted!J$1145,'Male Data'!$X536,0),IF(AND(MaleWeighted!J$1145=0,MaleWeighted!J$1146&gt;0),IF('Male Data'!J536&lt;MaleWeighted!J$1146,'Male Data'!$X536,0),IF(AND('Male Data'!J536&gt;MaleWeighted!J$1145,'Male Data'!J536&lt;MaleWeighted!J$1146),'Male Data'!$X536,0))))</f>
        <v>--</v>
      </c>
      <c r="K536" t="str">
        <f>IF(AND(MaleWeighted!K$1145=0,MaleWeighted!K$1146=0),"--",IF(AND(MaleWeighted!K$1145&gt;0,MaleWeighted!K$1146=0),IF('Male Data'!K536&gt;MaleWeighted!K$1145,'Male Data'!$X536,0),IF(AND(MaleWeighted!K$1145=0,MaleWeighted!K$1146&gt;0),IF('Male Data'!K536&lt;MaleWeighted!K$1146,'Male Data'!$X536,0),IF(AND('Male Data'!K536&gt;MaleWeighted!K$1145,'Male Data'!K536&lt;MaleWeighted!K$1146),'Male Data'!$X536,0))))</f>
        <v>--</v>
      </c>
      <c r="L536" t="str">
        <f>IF(AND(MaleWeighted!L$1145=0,MaleWeighted!L$1146=0),"--",IF(AND(MaleWeighted!L$1145&gt;0,MaleWeighted!L$1146=0),IF('Male Data'!L536&gt;MaleWeighted!L$1145,'Male Data'!$X536,0),IF(AND(MaleWeighted!L$1145=0,MaleWeighted!L$1146&gt;0),IF('Male Data'!L536&lt;MaleWeighted!L$1146,'Male Data'!$X536,0),IF(AND('Male Data'!L536&gt;MaleWeighted!L$1145,'Male Data'!L536&lt;MaleWeighted!L$1146),'Male Data'!$X536,0))))</f>
        <v>--</v>
      </c>
      <c r="M536" t="str">
        <f>IF(AND(MaleWeighted!M$1145=0,MaleWeighted!M$1146=0),"--",IF(AND(MaleWeighted!M$1145&gt;0,MaleWeighted!M$1146=0),IF('Male Data'!M536&gt;MaleWeighted!M$1145,'Male Data'!$X536,0),IF(AND(MaleWeighted!M$1145=0,MaleWeighted!M$1146&gt;0),IF('Male Data'!M536&lt;MaleWeighted!M$1146,'Male Data'!$X536,0),IF(AND('Male Data'!M536&gt;MaleWeighted!M$1145,'Male Data'!M536&lt;MaleWeighted!M$1146),'Male Data'!$X536,0))))</f>
        <v>--</v>
      </c>
      <c r="N536" t="str">
        <f>IF(AND(MaleWeighted!N$1145=0,MaleWeighted!N$1146=0),"--",IF(AND(MaleWeighted!N$1145&gt;0,MaleWeighted!N$1146=0),IF('Male Data'!N536&gt;MaleWeighted!N$1145,'Male Data'!$X536,0),IF(AND(MaleWeighted!N$1145=0,MaleWeighted!N$1146&gt;0),IF('Male Data'!N536&lt;MaleWeighted!N$1146,'Male Data'!$X536,0),IF(AND('Male Data'!N536&gt;MaleWeighted!N$1145,'Male Data'!N536&lt;MaleWeighted!N$1146),'Male Data'!$X536,0))))</f>
        <v>--</v>
      </c>
      <c r="O536" t="str">
        <f>IF(AND(MaleWeighted!O$1145=0,MaleWeighted!O$1146=0),"--",IF(AND(MaleWeighted!O$1145&gt;0,MaleWeighted!O$1146=0),IF('Male Data'!O536&gt;MaleWeighted!O$1145,'Male Data'!$X536,0),IF(AND(MaleWeighted!O$1145=0,MaleWeighted!O$1146&gt;0),IF('Male Data'!O536&lt;MaleWeighted!O$1146,'Male Data'!$X536,0),IF(AND('Male Data'!O536&gt;MaleWeighted!O$1145,'Male Data'!O536&lt;MaleWeighted!O$1146),'Male Data'!$X536,0))))</f>
        <v>--</v>
      </c>
      <c r="P536" t="str">
        <f>IF(AND(MaleWeighted!P$1145=0,MaleWeighted!P$1146=0),"--",IF(AND(MaleWeighted!P$1145&gt;0,MaleWeighted!P$1146=0),IF('Male Data'!P536&gt;MaleWeighted!P$1145,'Male Data'!$X536,0),IF(AND(MaleWeighted!P$1145=0,MaleWeighted!P$1146&gt;0),IF('Male Data'!P536&lt;MaleWeighted!P$1146,'Male Data'!$X536,0),IF(AND('Male Data'!P536&gt;MaleWeighted!P$1145,'Male Data'!P536&lt;MaleWeighted!P$1146),'Male Data'!$X536,0))))</f>
        <v>--</v>
      </c>
      <c r="Q536" t="str">
        <f>IF(AND(MaleWeighted!Q$1145=0,MaleWeighted!Q$1146=0),"--",IF(AND(MaleWeighted!Q$1145&gt;0,MaleWeighted!Q$1146=0),IF('Male Data'!Q536&gt;MaleWeighted!Q$1145,'Male Data'!$X536,0),IF(AND(MaleWeighted!Q$1145=0,MaleWeighted!Q$1146&gt;0),IF('Male Data'!Q536&lt;MaleWeighted!Q$1146,'Male Data'!$X536,0),IF(AND('Male Data'!Q536&gt;MaleWeighted!Q$1145,'Male Data'!Q536&lt;MaleWeighted!Q$1146),'Male Data'!$X536,0))))</f>
        <v>--</v>
      </c>
      <c r="R536" t="str">
        <f>IF(AND(MaleWeighted!R$1145=0,MaleWeighted!R$1146=0),"--",IF(AND(MaleWeighted!R$1145&gt;0,MaleWeighted!R$1146=0),IF('Male Data'!R536&gt;MaleWeighted!R$1145,'Male Data'!$X536,0),IF(AND(MaleWeighted!R$1145=0,MaleWeighted!R$1146&gt;0),IF('Male Data'!R536&lt;MaleWeighted!R$1146,'Male Data'!$X536,0),IF(AND('Male Data'!R536&gt;MaleWeighted!R$1145,'Male Data'!R536&lt;MaleWeighted!R$1146),'Male Data'!$X536,0))))</f>
        <v>--</v>
      </c>
      <c r="S536" t="str">
        <f>IF(AND(MaleWeighted!S$1145=0,MaleWeighted!S$1146=0),"--",IF(AND(MaleWeighted!S$1145&gt;0,MaleWeighted!S$1146=0),IF('Male Data'!S536&gt;MaleWeighted!S$1145,'Male Data'!$X536,0),IF(AND(MaleWeighted!S$1145=0,MaleWeighted!S$1146&gt;0),IF('Male Data'!S536&lt;MaleWeighted!S$1146,'Male Data'!$X536,0),IF(AND('Male Data'!S536&gt;MaleWeighted!S$1145,'Male Data'!S536&lt;MaleWeighted!S$1146),'Male Data'!$X536,0))))</f>
        <v>--</v>
      </c>
      <c r="T536" t="str">
        <f>IF(AND(MaleWeighted!T$1145=0,MaleWeighted!T$1146=0),"--",IF(AND(MaleWeighted!T$1145&gt;0,MaleWeighted!T$1146=0),IF('Male Data'!T536&gt;MaleWeighted!T$1145,'Male Data'!$X536,0),IF(AND(MaleWeighted!T$1145=0,MaleWeighted!T$1146&gt;0),IF('Male Data'!$T536&lt;MaleWeighted!T$1146,'Male Data'!$X536,0),IF(AND('Male Data'!T536&gt;MaleWeighted!T$1145,'Male Data'!T536&lt;MaleWeighted!T$1146),'Male Data'!$X536,0))))</f>
        <v>--</v>
      </c>
      <c r="U536" t="str">
        <f>IF(AND(MaleWeighted!U$1145=0,MaleWeighted!U$1146=0),"--",IF(AND(MaleWeighted!U$1145&gt;0,MaleWeighted!U$1146=0),IF('Male Data'!U536&gt;MaleWeighted!U$1145,'Male Data'!$X536,0),IF(AND(MaleWeighted!U$1145=0,MaleWeighted!U$1146&gt;0),IF('Male Data'!U536&lt;MaleWeighted!U$1146,'Male Data'!$X536,0),IF(AND('Male Data'!U536&gt;MaleWeighted!U$1145,'Male Data'!U536&lt;MaleWeighted!U$1146),'Male Data'!$X536,0))))</f>
        <v>--</v>
      </c>
      <c r="V536" t="str">
        <f>IF(AND(MaleWeighted!V$1145=0,MaleWeighted!V$1146=0),"--",IF(AND(MaleWeighted!V$1145&gt;0,MaleWeighted!V$1146=0),IF('Male Data'!V536&gt;MaleWeighted!V$1145,'Male Data'!$X536,0),IF(AND(MaleWeighted!V$1145=0,MaleWeighted!V$1146&gt;0),IF('Male Data'!V536&lt;MaleWeighted!V$1146,'Male Data'!$X536,0),IF(AND('Male Data'!V536&gt;MaleWeighted!V$1145,'Male Data'!V536&lt;MaleWeighted!V$1146),'Male Data'!$X536,0))))</f>
        <v>--</v>
      </c>
      <c r="W536" t="str">
        <f>IF(AND(MaleWeighted!W$1145=0,MaleWeighted!W$1146=0),"--",IF(AND(MaleWeighted!W$1145&gt;0,MaleWeighted!W$1146=0),IF('Male Data'!W536&gt;MaleWeighted!W$1145,'Male Data'!$X536,0),IF(AND(MaleWeighted!W$1145=0,MaleWeighted!W$1146&gt;0),IF('Male Data'!W536&lt;MaleWeighted!W$1146,'Male Data'!$X536,0),IF(AND('Male Data'!W536&gt;MaleWeighted!W$1145,'Male Data'!W536&lt;MaleWeighted!W$1146),'Male Data'!$X536,0))))</f>
        <v>--</v>
      </c>
      <c r="Y536">
        <f t="shared" si="16"/>
        <v>0</v>
      </c>
      <c r="Z536">
        <f>Y536*'Male Data'!X536</f>
        <v>0</v>
      </c>
      <c r="AA536">
        <f t="shared" si="17"/>
        <v>1</v>
      </c>
      <c r="AB536">
        <f>AA536*'Male Data'!X536</f>
        <v>127583</v>
      </c>
    </row>
    <row r="537" spans="1:28">
      <c r="A537">
        <f>'Male Data'!A537</f>
        <v>536</v>
      </c>
      <c r="B537" t="str">
        <f>'Male Data'!B537</f>
        <v>M</v>
      </c>
      <c r="C537" t="str">
        <f>IF(AND(MaleWeighted!C$1145=0,MaleWeighted!C$1146=0),"--",IF(AND(MaleWeighted!C$1145&gt;0,MaleWeighted!C$1146=0),IF('Male Data'!C537&gt;MaleWeighted!C$1145,'Male Data'!$X537,0),IF(AND(MaleWeighted!C$1145=0,MaleWeighted!C$1146&gt;0),IF('Male Data'!C537&lt;MaleWeighted!C$1146,'Male Data'!$X537,0),IF(AND('Male Data'!C537&gt;MaleWeighted!C$1145,'Male Data'!C537&lt;MaleWeighted!C$1146),'Male Data'!$X537,0))))</f>
        <v>--</v>
      </c>
      <c r="D537" t="str">
        <f>IF(AND(MaleWeighted!D$1145=0,MaleWeighted!D$1146=0),"--",IF(AND(MaleWeighted!D$1145&gt;0,MaleWeighted!D$1146=0),IF('Male Data'!D537&gt;MaleWeighted!D$1145,'Male Data'!$X537,0),IF(AND(MaleWeighted!D$1145=0,MaleWeighted!D$1146&gt;0),IF('Male Data'!D537&lt;MaleWeighted!D$1146,'Male Data'!$X537,0),IF(AND('Male Data'!D537&gt;MaleWeighted!D$1145,'Male Data'!D537&lt;MaleWeighted!D$1146),'Male Data'!$X537,0))))</f>
        <v>--</v>
      </c>
      <c r="E537" t="str">
        <f>IF(AND(MaleWeighted!E$1145=0,MaleWeighted!E$1146=0),"--",IF(AND(MaleWeighted!E$1145&gt;0,MaleWeighted!E$1146=0),IF('Male Data'!E537&gt;MaleWeighted!E$1145,'Male Data'!$X537,0),IF(AND(MaleWeighted!E$1145=0,MaleWeighted!E$1146&gt;0),IF('Male Data'!E537&lt;MaleWeighted!E$1146,'Male Data'!$X537,0),IF(AND('Male Data'!E537&gt;MaleWeighted!E$1145,'Male Data'!E537&lt;MaleWeighted!E$1146),'Male Data'!$X537,0))))</f>
        <v>--</v>
      </c>
      <c r="F537" t="str">
        <f>IF(AND(MaleWeighted!F$1145=0,MaleWeighted!F$1146=0),"--",IF(AND(MaleWeighted!F$1145&gt;0,MaleWeighted!F$1146=0),IF('Male Data'!F537&gt;MaleWeighted!F$1145,'Male Data'!$X537,0),IF(AND(MaleWeighted!F$1145=0,MaleWeighted!F$1146&gt;0),IF('Male Data'!F537&lt;MaleWeighted!F$1146,'Male Data'!$X537,0),IF(AND('Male Data'!F537&gt;MaleWeighted!F$1145,'Male Data'!F537&lt;MaleWeighted!F$1146),'Male Data'!$X537,0))))</f>
        <v>--</v>
      </c>
      <c r="G537" t="str">
        <f>IF(AND(MaleWeighted!G$1145=0,MaleWeighted!G$1146=0),"--",IF(AND(MaleWeighted!G$1145&gt;0,MaleWeighted!G$1146=0),IF('Male Data'!G537&gt;MaleWeighted!G$1145,'Male Data'!$X537,0),IF(AND(MaleWeighted!G$1145=0,MaleWeighted!G$1146&gt;0),IF('Male Data'!G537&lt;MaleWeighted!G$1146,'Male Data'!$X537,0),IF(AND('Male Data'!G537&gt;MaleWeighted!G$1145,'Male Data'!G537&lt;MaleWeighted!G$1146),'Male Data'!$X537,0))))</f>
        <v>--</v>
      </c>
      <c r="H537" t="str">
        <f>IF(AND(MaleWeighted!H$1145=0,MaleWeighted!H$1146=0),"--",IF(AND(MaleWeighted!H$1145&gt;0,MaleWeighted!H$1146=0),IF('Male Data'!H537&gt;MaleWeighted!H$1145,'Male Data'!$X537,0),IF(AND(MaleWeighted!H$1145=0,MaleWeighted!H$1146&gt;0),IF('Male Data'!H537&lt;MaleWeighted!H$1146,'Male Data'!$X537,0),IF(AND('Male Data'!H537&gt;MaleWeighted!H$1145,'Male Data'!H537&lt;MaleWeighted!H$1146),'Male Data'!$X537,0))))</f>
        <v>--</v>
      </c>
      <c r="I537" t="str">
        <f>IF(AND(MaleWeighted!I$1145=0,MaleWeighted!I$1146=0),"--",IF(AND(MaleWeighted!I$1145&gt;0,MaleWeighted!I$1146=0),IF('Male Data'!I537&gt;MaleWeighted!I$1145,'Male Data'!$X537,0),IF(AND(MaleWeighted!I$1145=0,MaleWeighted!I$1146&gt;0),IF('Male Data'!I537&lt;MaleWeighted!I$1146,'Male Data'!$X537,0),IF(AND('Male Data'!I537&gt;MaleWeighted!I$1145,'Male Data'!I537&lt;MaleWeighted!I$1146),'Male Data'!$X537,0))))</f>
        <v>--</v>
      </c>
      <c r="J537" t="str">
        <f>IF(AND(MaleWeighted!J$1145=0,MaleWeighted!J$1146=0),"--",IF(AND(MaleWeighted!J$1145&gt;0,MaleWeighted!J$1146=0),IF('Male Data'!J537&gt;MaleWeighted!J$1145,'Male Data'!$X537,0),IF(AND(MaleWeighted!J$1145=0,MaleWeighted!J$1146&gt;0),IF('Male Data'!J537&lt;MaleWeighted!J$1146,'Male Data'!$X537,0),IF(AND('Male Data'!J537&gt;MaleWeighted!J$1145,'Male Data'!J537&lt;MaleWeighted!J$1146),'Male Data'!$X537,0))))</f>
        <v>--</v>
      </c>
      <c r="K537" t="str">
        <f>IF(AND(MaleWeighted!K$1145=0,MaleWeighted!K$1146=0),"--",IF(AND(MaleWeighted!K$1145&gt;0,MaleWeighted!K$1146=0),IF('Male Data'!K537&gt;MaleWeighted!K$1145,'Male Data'!$X537,0),IF(AND(MaleWeighted!K$1145=0,MaleWeighted!K$1146&gt;0),IF('Male Data'!K537&lt;MaleWeighted!K$1146,'Male Data'!$X537,0),IF(AND('Male Data'!K537&gt;MaleWeighted!K$1145,'Male Data'!K537&lt;MaleWeighted!K$1146),'Male Data'!$X537,0))))</f>
        <v>--</v>
      </c>
      <c r="L537" t="str">
        <f>IF(AND(MaleWeighted!L$1145=0,MaleWeighted!L$1146=0),"--",IF(AND(MaleWeighted!L$1145&gt;0,MaleWeighted!L$1146=0),IF('Male Data'!L537&gt;MaleWeighted!L$1145,'Male Data'!$X537,0),IF(AND(MaleWeighted!L$1145=0,MaleWeighted!L$1146&gt;0),IF('Male Data'!L537&lt;MaleWeighted!L$1146,'Male Data'!$X537,0),IF(AND('Male Data'!L537&gt;MaleWeighted!L$1145,'Male Data'!L537&lt;MaleWeighted!L$1146),'Male Data'!$X537,0))))</f>
        <v>--</v>
      </c>
      <c r="M537" t="str">
        <f>IF(AND(MaleWeighted!M$1145=0,MaleWeighted!M$1146=0),"--",IF(AND(MaleWeighted!M$1145&gt;0,MaleWeighted!M$1146=0),IF('Male Data'!M537&gt;MaleWeighted!M$1145,'Male Data'!$X537,0),IF(AND(MaleWeighted!M$1145=0,MaleWeighted!M$1146&gt;0),IF('Male Data'!M537&lt;MaleWeighted!M$1146,'Male Data'!$X537,0),IF(AND('Male Data'!M537&gt;MaleWeighted!M$1145,'Male Data'!M537&lt;MaleWeighted!M$1146),'Male Data'!$X537,0))))</f>
        <v>--</v>
      </c>
      <c r="N537" t="str">
        <f>IF(AND(MaleWeighted!N$1145=0,MaleWeighted!N$1146=0),"--",IF(AND(MaleWeighted!N$1145&gt;0,MaleWeighted!N$1146=0),IF('Male Data'!N537&gt;MaleWeighted!N$1145,'Male Data'!$X537,0),IF(AND(MaleWeighted!N$1145=0,MaleWeighted!N$1146&gt;0),IF('Male Data'!N537&lt;MaleWeighted!N$1146,'Male Data'!$X537,0),IF(AND('Male Data'!N537&gt;MaleWeighted!N$1145,'Male Data'!N537&lt;MaleWeighted!N$1146),'Male Data'!$X537,0))))</f>
        <v>--</v>
      </c>
      <c r="O537" t="str">
        <f>IF(AND(MaleWeighted!O$1145=0,MaleWeighted!O$1146=0),"--",IF(AND(MaleWeighted!O$1145&gt;0,MaleWeighted!O$1146=0),IF('Male Data'!O537&gt;MaleWeighted!O$1145,'Male Data'!$X537,0),IF(AND(MaleWeighted!O$1145=0,MaleWeighted!O$1146&gt;0),IF('Male Data'!O537&lt;MaleWeighted!O$1146,'Male Data'!$X537,0),IF(AND('Male Data'!O537&gt;MaleWeighted!O$1145,'Male Data'!O537&lt;MaleWeighted!O$1146),'Male Data'!$X537,0))))</f>
        <v>--</v>
      </c>
      <c r="P537" t="str">
        <f>IF(AND(MaleWeighted!P$1145=0,MaleWeighted!P$1146=0),"--",IF(AND(MaleWeighted!P$1145&gt;0,MaleWeighted!P$1146=0),IF('Male Data'!P537&gt;MaleWeighted!P$1145,'Male Data'!$X537,0),IF(AND(MaleWeighted!P$1145=0,MaleWeighted!P$1146&gt;0),IF('Male Data'!P537&lt;MaleWeighted!P$1146,'Male Data'!$X537,0),IF(AND('Male Data'!P537&gt;MaleWeighted!P$1145,'Male Data'!P537&lt;MaleWeighted!P$1146),'Male Data'!$X537,0))))</f>
        <v>--</v>
      </c>
      <c r="Q537" t="str">
        <f>IF(AND(MaleWeighted!Q$1145=0,MaleWeighted!Q$1146=0),"--",IF(AND(MaleWeighted!Q$1145&gt;0,MaleWeighted!Q$1146=0),IF('Male Data'!Q537&gt;MaleWeighted!Q$1145,'Male Data'!$X537,0),IF(AND(MaleWeighted!Q$1145=0,MaleWeighted!Q$1146&gt;0),IF('Male Data'!Q537&lt;MaleWeighted!Q$1146,'Male Data'!$X537,0),IF(AND('Male Data'!Q537&gt;MaleWeighted!Q$1145,'Male Data'!Q537&lt;MaleWeighted!Q$1146),'Male Data'!$X537,0))))</f>
        <v>--</v>
      </c>
      <c r="R537" t="str">
        <f>IF(AND(MaleWeighted!R$1145=0,MaleWeighted!R$1146=0),"--",IF(AND(MaleWeighted!R$1145&gt;0,MaleWeighted!R$1146=0),IF('Male Data'!R537&gt;MaleWeighted!R$1145,'Male Data'!$X537,0),IF(AND(MaleWeighted!R$1145=0,MaleWeighted!R$1146&gt;0),IF('Male Data'!R537&lt;MaleWeighted!R$1146,'Male Data'!$X537,0),IF(AND('Male Data'!R537&gt;MaleWeighted!R$1145,'Male Data'!R537&lt;MaleWeighted!R$1146),'Male Data'!$X537,0))))</f>
        <v>--</v>
      </c>
      <c r="S537" t="str">
        <f>IF(AND(MaleWeighted!S$1145=0,MaleWeighted!S$1146=0),"--",IF(AND(MaleWeighted!S$1145&gt;0,MaleWeighted!S$1146=0),IF('Male Data'!S537&gt;MaleWeighted!S$1145,'Male Data'!$X537,0),IF(AND(MaleWeighted!S$1145=0,MaleWeighted!S$1146&gt;0),IF('Male Data'!S537&lt;MaleWeighted!S$1146,'Male Data'!$X537,0),IF(AND('Male Data'!S537&gt;MaleWeighted!S$1145,'Male Data'!S537&lt;MaleWeighted!S$1146),'Male Data'!$X537,0))))</f>
        <v>--</v>
      </c>
      <c r="T537" t="str">
        <f>IF(AND(MaleWeighted!T$1145=0,MaleWeighted!T$1146=0),"--",IF(AND(MaleWeighted!T$1145&gt;0,MaleWeighted!T$1146=0),IF('Male Data'!T537&gt;MaleWeighted!T$1145,'Male Data'!$X537,0),IF(AND(MaleWeighted!T$1145=0,MaleWeighted!T$1146&gt;0),IF('Male Data'!$T537&lt;MaleWeighted!T$1146,'Male Data'!$X537,0),IF(AND('Male Data'!T537&gt;MaleWeighted!T$1145,'Male Data'!T537&lt;MaleWeighted!T$1146),'Male Data'!$X537,0))))</f>
        <v>--</v>
      </c>
      <c r="U537" t="str">
        <f>IF(AND(MaleWeighted!U$1145=0,MaleWeighted!U$1146=0),"--",IF(AND(MaleWeighted!U$1145&gt;0,MaleWeighted!U$1146=0),IF('Male Data'!U537&gt;MaleWeighted!U$1145,'Male Data'!$X537,0),IF(AND(MaleWeighted!U$1145=0,MaleWeighted!U$1146&gt;0),IF('Male Data'!U537&lt;MaleWeighted!U$1146,'Male Data'!$X537,0),IF(AND('Male Data'!U537&gt;MaleWeighted!U$1145,'Male Data'!U537&lt;MaleWeighted!U$1146),'Male Data'!$X537,0))))</f>
        <v>--</v>
      </c>
      <c r="V537" t="str">
        <f>IF(AND(MaleWeighted!V$1145=0,MaleWeighted!V$1146=0),"--",IF(AND(MaleWeighted!V$1145&gt;0,MaleWeighted!V$1146=0),IF('Male Data'!V537&gt;MaleWeighted!V$1145,'Male Data'!$X537,0),IF(AND(MaleWeighted!V$1145=0,MaleWeighted!V$1146&gt;0),IF('Male Data'!V537&lt;MaleWeighted!V$1146,'Male Data'!$X537,0),IF(AND('Male Data'!V537&gt;MaleWeighted!V$1145,'Male Data'!V537&lt;MaleWeighted!V$1146),'Male Data'!$X537,0))))</f>
        <v>--</v>
      </c>
      <c r="W537" t="str">
        <f>IF(AND(MaleWeighted!W$1145=0,MaleWeighted!W$1146=0),"--",IF(AND(MaleWeighted!W$1145&gt;0,MaleWeighted!W$1146=0),IF('Male Data'!W537&gt;MaleWeighted!W$1145,'Male Data'!$X537,0),IF(AND(MaleWeighted!W$1145=0,MaleWeighted!W$1146&gt;0),IF('Male Data'!W537&lt;MaleWeighted!W$1146,'Male Data'!$X537,0),IF(AND('Male Data'!W537&gt;MaleWeighted!W$1145,'Male Data'!W537&lt;MaleWeighted!W$1146),'Male Data'!$X537,0))))</f>
        <v>--</v>
      </c>
      <c r="Y537">
        <f t="shared" si="16"/>
        <v>0</v>
      </c>
      <c r="Z537">
        <f>Y537*'Male Data'!X537</f>
        <v>0</v>
      </c>
      <c r="AA537">
        <f t="shared" si="17"/>
        <v>1</v>
      </c>
      <c r="AB537">
        <f>AA537*'Male Data'!X537</f>
        <v>60997</v>
      </c>
    </row>
    <row r="538" spans="1:28">
      <c r="A538">
        <f>'Male Data'!A538</f>
        <v>537</v>
      </c>
      <c r="B538" t="str">
        <f>'Male Data'!B538</f>
        <v>M</v>
      </c>
      <c r="C538" t="str">
        <f>IF(AND(MaleWeighted!C$1145=0,MaleWeighted!C$1146=0),"--",IF(AND(MaleWeighted!C$1145&gt;0,MaleWeighted!C$1146=0),IF('Male Data'!C538&gt;MaleWeighted!C$1145,'Male Data'!$X538,0),IF(AND(MaleWeighted!C$1145=0,MaleWeighted!C$1146&gt;0),IF('Male Data'!C538&lt;MaleWeighted!C$1146,'Male Data'!$X538,0),IF(AND('Male Data'!C538&gt;MaleWeighted!C$1145,'Male Data'!C538&lt;MaleWeighted!C$1146),'Male Data'!$X538,0))))</f>
        <v>--</v>
      </c>
      <c r="D538" t="str">
        <f>IF(AND(MaleWeighted!D$1145=0,MaleWeighted!D$1146=0),"--",IF(AND(MaleWeighted!D$1145&gt;0,MaleWeighted!D$1146=0),IF('Male Data'!D538&gt;MaleWeighted!D$1145,'Male Data'!$X538,0),IF(AND(MaleWeighted!D$1145=0,MaleWeighted!D$1146&gt;0),IF('Male Data'!D538&lt;MaleWeighted!D$1146,'Male Data'!$X538,0),IF(AND('Male Data'!D538&gt;MaleWeighted!D$1145,'Male Data'!D538&lt;MaleWeighted!D$1146),'Male Data'!$X538,0))))</f>
        <v>--</v>
      </c>
      <c r="E538" t="str">
        <f>IF(AND(MaleWeighted!E$1145=0,MaleWeighted!E$1146=0),"--",IF(AND(MaleWeighted!E$1145&gt;0,MaleWeighted!E$1146=0),IF('Male Data'!E538&gt;MaleWeighted!E$1145,'Male Data'!$X538,0),IF(AND(MaleWeighted!E$1145=0,MaleWeighted!E$1146&gt;0),IF('Male Data'!E538&lt;MaleWeighted!E$1146,'Male Data'!$X538,0),IF(AND('Male Data'!E538&gt;MaleWeighted!E$1145,'Male Data'!E538&lt;MaleWeighted!E$1146),'Male Data'!$X538,0))))</f>
        <v>--</v>
      </c>
      <c r="F538" t="str">
        <f>IF(AND(MaleWeighted!F$1145=0,MaleWeighted!F$1146=0),"--",IF(AND(MaleWeighted!F$1145&gt;0,MaleWeighted!F$1146=0),IF('Male Data'!F538&gt;MaleWeighted!F$1145,'Male Data'!$X538,0),IF(AND(MaleWeighted!F$1145=0,MaleWeighted!F$1146&gt;0),IF('Male Data'!F538&lt;MaleWeighted!F$1146,'Male Data'!$X538,0),IF(AND('Male Data'!F538&gt;MaleWeighted!F$1145,'Male Data'!F538&lt;MaleWeighted!F$1146),'Male Data'!$X538,0))))</f>
        <v>--</v>
      </c>
      <c r="G538" t="str">
        <f>IF(AND(MaleWeighted!G$1145=0,MaleWeighted!G$1146=0),"--",IF(AND(MaleWeighted!G$1145&gt;0,MaleWeighted!G$1146=0),IF('Male Data'!G538&gt;MaleWeighted!G$1145,'Male Data'!$X538,0),IF(AND(MaleWeighted!G$1145=0,MaleWeighted!G$1146&gt;0),IF('Male Data'!G538&lt;MaleWeighted!G$1146,'Male Data'!$X538,0),IF(AND('Male Data'!G538&gt;MaleWeighted!G$1145,'Male Data'!G538&lt;MaleWeighted!G$1146),'Male Data'!$X538,0))))</f>
        <v>--</v>
      </c>
      <c r="H538" t="str">
        <f>IF(AND(MaleWeighted!H$1145=0,MaleWeighted!H$1146=0),"--",IF(AND(MaleWeighted!H$1145&gt;0,MaleWeighted!H$1146=0),IF('Male Data'!H538&gt;MaleWeighted!H$1145,'Male Data'!$X538,0),IF(AND(MaleWeighted!H$1145=0,MaleWeighted!H$1146&gt;0),IF('Male Data'!H538&lt;MaleWeighted!H$1146,'Male Data'!$X538,0),IF(AND('Male Data'!H538&gt;MaleWeighted!H$1145,'Male Data'!H538&lt;MaleWeighted!H$1146),'Male Data'!$X538,0))))</f>
        <v>--</v>
      </c>
      <c r="I538" t="str">
        <f>IF(AND(MaleWeighted!I$1145=0,MaleWeighted!I$1146=0),"--",IF(AND(MaleWeighted!I$1145&gt;0,MaleWeighted!I$1146=0),IF('Male Data'!I538&gt;MaleWeighted!I$1145,'Male Data'!$X538,0),IF(AND(MaleWeighted!I$1145=0,MaleWeighted!I$1146&gt;0),IF('Male Data'!I538&lt;MaleWeighted!I$1146,'Male Data'!$X538,0),IF(AND('Male Data'!I538&gt;MaleWeighted!I$1145,'Male Data'!I538&lt;MaleWeighted!I$1146),'Male Data'!$X538,0))))</f>
        <v>--</v>
      </c>
      <c r="J538" t="str">
        <f>IF(AND(MaleWeighted!J$1145=0,MaleWeighted!J$1146=0),"--",IF(AND(MaleWeighted!J$1145&gt;0,MaleWeighted!J$1146=0),IF('Male Data'!J538&gt;MaleWeighted!J$1145,'Male Data'!$X538,0),IF(AND(MaleWeighted!J$1145=0,MaleWeighted!J$1146&gt;0),IF('Male Data'!J538&lt;MaleWeighted!J$1146,'Male Data'!$X538,0),IF(AND('Male Data'!J538&gt;MaleWeighted!J$1145,'Male Data'!J538&lt;MaleWeighted!J$1146),'Male Data'!$X538,0))))</f>
        <v>--</v>
      </c>
      <c r="K538" t="str">
        <f>IF(AND(MaleWeighted!K$1145=0,MaleWeighted!K$1146=0),"--",IF(AND(MaleWeighted!K$1145&gt;0,MaleWeighted!K$1146=0),IF('Male Data'!K538&gt;MaleWeighted!K$1145,'Male Data'!$X538,0),IF(AND(MaleWeighted!K$1145=0,MaleWeighted!K$1146&gt;0),IF('Male Data'!K538&lt;MaleWeighted!K$1146,'Male Data'!$X538,0),IF(AND('Male Data'!K538&gt;MaleWeighted!K$1145,'Male Data'!K538&lt;MaleWeighted!K$1146),'Male Data'!$X538,0))))</f>
        <v>--</v>
      </c>
      <c r="L538" t="str">
        <f>IF(AND(MaleWeighted!L$1145=0,MaleWeighted!L$1146=0),"--",IF(AND(MaleWeighted!L$1145&gt;0,MaleWeighted!L$1146=0),IF('Male Data'!L538&gt;MaleWeighted!L$1145,'Male Data'!$X538,0),IF(AND(MaleWeighted!L$1145=0,MaleWeighted!L$1146&gt;0),IF('Male Data'!L538&lt;MaleWeighted!L$1146,'Male Data'!$X538,0),IF(AND('Male Data'!L538&gt;MaleWeighted!L$1145,'Male Data'!L538&lt;MaleWeighted!L$1146),'Male Data'!$X538,0))))</f>
        <v>--</v>
      </c>
      <c r="M538" t="str">
        <f>IF(AND(MaleWeighted!M$1145=0,MaleWeighted!M$1146=0),"--",IF(AND(MaleWeighted!M$1145&gt;0,MaleWeighted!M$1146=0),IF('Male Data'!M538&gt;MaleWeighted!M$1145,'Male Data'!$X538,0),IF(AND(MaleWeighted!M$1145=0,MaleWeighted!M$1146&gt;0),IF('Male Data'!M538&lt;MaleWeighted!M$1146,'Male Data'!$X538,0),IF(AND('Male Data'!M538&gt;MaleWeighted!M$1145,'Male Data'!M538&lt;MaleWeighted!M$1146),'Male Data'!$X538,0))))</f>
        <v>--</v>
      </c>
      <c r="N538" t="str">
        <f>IF(AND(MaleWeighted!N$1145=0,MaleWeighted!N$1146=0),"--",IF(AND(MaleWeighted!N$1145&gt;0,MaleWeighted!N$1146=0),IF('Male Data'!N538&gt;MaleWeighted!N$1145,'Male Data'!$X538,0),IF(AND(MaleWeighted!N$1145=0,MaleWeighted!N$1146&gt;0),IF('Male Data'!N538&lt;MaleWeighted!N$1146,'Male Data'!$X538,0),IF(AND('Male Data'!N538&gt;MaleWeighted!N$1145,'Male Data'!N538&lt;MaleWeighted!N$1146),'Male Data'!$X538,0))))</f>
        <v>--</v>
      </c>
      <c r="O538" t="str">
        <f>IF(AND(MaleWeighted!O$1145=0,MaleWeighted!O$1146=0),"--",IF(AND(MaleWeighted!O$1145&gt;0,MaleWeighted!O$1146=0),IF('Male Data'!O538&gt;MaleWeighted!O$1145,'Male Data'!$X538,0),IF(AND(MaleWeighted!O$1145=0,MaleWeighted!O$1146&gt;0),IF('Male Data'!O538&lt;MaleWeighted!O$1146,'Male Data'!$X538,0),IF(AND('Male Data'!O538&gt;MaleWeighted!O$1145,'Male Data'!O538&lt;MaleWeighted!O$1146),'Male Data'!$X538,0))))</f>
        <v>--</v>
      </c>
      <c r="P538" t="str">
        <f>IF(AND(MaleWeighted!P$1145=0,MaleWeighted!P$1146=0),"--",IF(AND(MaleWeighted!P$1145&gt;0,MaleWeighted!P$1146=0),IF('Male Data'!P538&gt;MaleWeighted!P$1145,'Male Data'!$X538,0),IF(AND(MaleWeighted!P$1145=0,MaleWeighted!P$1146&gt;0),IF('Male Data'!P538&lt;MaleWeighted!P$1146,'Male Data'!$X538,0),IF(AND('Male Data'!P538&gt;MaleWeighted!P$1145,'Male Data'!P538&lt;MaleWeighted!P$1146),'Male Data'!$X538,0))))</f>
        <v>--</v>
      </c>
      <c r="Q538" t="str">
        <f>IF(AND(MaleWeighted!Q$1145=0,MaleWeighted!Q$1146=0),"--",IF(AND(MaleWeighted!Q$1145&gt;0,MaleWeighted!Q$1146=0),IF('Male Data'!Q538&gt;MaleWeighted!Q$1145,'Male Data'!$X538,0),IF(AND(MaleWeighted!Q$1145=0,MaleWeighted!Q$1146&gt;0),IF('Male Data'!Q538&lt;MaleWeighted!Q$1146,'Male Data'!$X538,0),IF(AND('Male Data'!Q538&gt;MaleWeighted!Q$1145,'Male Data'!Q538&lt;MaleWeighted!Q$1146),'Male Data'!$X538,0))))</f>
        <v>--</v>
      </c>
      <c r="R538" t="str">
        <f>IF(AND(MaleWeighted!R$1145=0,MaleWeighted!R$1146=0),"--",IF(AND(MaleWeighted!R$1145&gt;0,MaleWeighted!R$1146=0),IF('Male Data'!R538&gt;MaleWeighted!R$1145,'Male Data'!$X538,0),IF(AND(MaleWeighted!R$1145=0,MaleWeighted!R$1146&gt;0),IF('Male Data'!R538&lt;MaleWeighted!R$1146,'Male Data'!$X538,0),IF(AND('Male Data'!R538&gt;MaleWeighted!R$1145,'Male Data'!R538&lt;MaleWeighted!R$1146),'Male Data'!$X538,0))))</f>
        <v>--</v>
      </c>
      <c r="S538" t="str">
        <f>IF(AND(MaleWeighted!S$1145=0,MaleWeighted!S$1146=0),"--",IF(AND(MaleWeighted!S$1145&gt;0,MaleWeighted!S$1146=0),IF('Male Data'!S538&gt;MaleWeighted!S$1145,'Male Data'!$X538,0),IF(AND(MaleWeighted!S$1145=0,MaleWeighted!S$1146&gt;0),IF('Male Data'!S538&lt;MaleWeighted!S$1146,'Male Data'!$X538,0),IF(AND('Male Data'!S538&gt;MaleWeighted!S$1145,'Male Data'!S538&lt;MaleWeighted!S$1146),'Male Data'!$X538,0))))</f>
        <v>--</v>
      </c>
      <c r="T538" t="str">
        <f>IF(AND(MaleWeighted!T$1145=0,MaleWeighted!T$1146=0),"--",IF(AND(MaleWeighted!T$1145&gt;0,MaleWeighted!T$1146=0),IF('Male Data'!T538&gt;MaleWeighted!T$1145,'Male Data'!$X538,0),IF(AND(MaleWeighted!T$1145=0,MaleWeighted!T$1146&gt;0),IF('Male Data'!$T538&lt;MaleWeighted!T$1146,'Male Data'!$X538,0),IF(AND('Male Data'!T538&gt;MaleWeighted!T$1145,'Male Data'!T538&lt;MaleWeighted!T$1146),'Male Data'!$X538,0))))</f>
        <v>--</v>
      </c>
      <c r="U538" t="str">
        <f>IF(AND(MaleWeighted!U$1145=0,MaleWeighted!U$1146=0),"--",IF(AND(MaleWeighted!U$1145&gt;0,MaleWeighted!U$1146=0),IF('Male Data'!U538&gt;MaleWeighted!U$1145,'Male Data'!$X538,0),IF(AND(MaleWeighted!U$1145=0,MaleWeighted!U$1146&gt;0),IF('Male Data'!U538&lt;MaleWeighted!U$1146,'Male Data'!$X538,0),IF(AND('Male Data'!U538&gt;MaleWeighted!U$1145,'Male Data'!U538&lt;MaleWeighted!U$1146),'Male Data'!$X538,0))))</f>
        <v>--</v>
      </c>
      <c r="V538" t="str">
        <f>IF(AND(MaleWeighted!V$1145=0,MaleWeighted!V$1146=0),"--",IF(AND(MaleWeighted!V$1145&gt;0,MaleWeighted!V$1146=0),IF('Male Data'!V538&gt;MaleWeighted!V$1145,'Male Data'!$X538,0),IF(AND(MaleWeighted!V$1145=0,MaleWeighted!V$1146&gt;0),IF('Male Data'!V538&lt;MaleWeighted!V$1146,'Male Data'!$X538,0),IF(AND('Male Data'!V538&gt;MaleWeighted!V$1145,'Male Data'!V538&lt;MaleWeighted!V$1146),'Male Data'!$X538,0))))</f>
        <v>--</v>
      </c>
      <c r="W538" t="str">
        <f>IF(AND(MaleWeighted!W$1145=0,MaleWeighted!W$1146=0),"--",IF(AND(MaleWeighted!W$1145&gt;0,MaleWeighted!W$1146=0),IF('Male Data'!W538&gt;MaleWeighted!W$1145,'Male Data'!$X538,0),IF(AND(MaleWeighted!W$1145=0,MaleWeighted!W$1146&gt;0),IF('Male Data'!W538&lt;MaleWeighted!W$1146,'Male Data'!$X538,0),IF(AND('Male Data'!W538&gt;MaleWeighted!W$1145,'Male Data'!W538&lt;MaleWeighted!W$1146),'Male Data'!$X538,0))))</f>
        <v>--</v>
      </c>
      <c r="Y538">
        <f t="shared" si="16"/>
        <v>0</v>
      </c>
      <c r="Z538">
        <f>Y538*'Male Data'!X538</f>
        <v>0</v>
      </c>
      <c r="AA538">
        <f t="shared" si="17"/>
        <v>1</v>
      </c>
      <c r="AB538">
        <f>AA538*'Male Data'!X538</f>
        <v>242853</v>
      </c>
    </row>
    <row r="539" spans="1:28">
      <c r="A539">
        <f>'Male Data'!A539</f>
        <v>538</v>
      </c>
      <c r="B539" t="str">
        <f>'Male Data'!B539</f>
        <v>M</v>
      </c>
      <c r="C539" t="str">
        <f>IF(AND(MaleWeighted!C$1145=0,MaleWeighted!C$1146=0),"--",IF(AND(MaleWeighted!C$1145&gt;0,MaleWeighted!C$1146=0),IF('Male Data'!C539&gt;MaleWeighted!C$1145,'Male Data'!$X539,0),IF(AND(MaleWeighted!C$1145=0,MaleWeighted!C$1146&gt;0),IF('Male Data'!C539&lt;MaleWeighted!C$1146,'Male Data'!$X539,0),IF(AND('Male Data'!C539&gt;MaleWeighted!C$1145,'Male Data'!C539&lt;MaleWeighted!C$1146),'Male Data'!$X539,0))))</f>
        <v>--</v>
      </c>
      <c r="D539" t="str">
        <f>IF(AND(MaleWeighted!D$1145=0,MaleWeighted!D$1146=0),"--",IF(AND(MaleWeighted!D$1145&gt;0,MaleWeighted!D$1146=0),IF('Male Data'!D539&gt;MaleWeighted!D$1145,'Male Data'!$X539,0),IF(AND(MaleWeighted!D$1145=0,MaleWeighted!D$1146&gt;0),IF('Male Data'!D539&lt;MaleWeighted!D$1146,'Male Data'!$X539,0),IF(AND('Male Data'!D539&gt;MaleWeighted!D$1145,'Male Data'!D539&lt;MaleWeighted!D$1146),'Male Data'!$X539,0))))</f>
        <v>--</v>
      </c>
      <c r="E539" t="str">
        <f>IF(AND(MaleWeighted!E$1145=0,MaleWeighted!E$1146=0),"--",IF(AND(MaleWeighted!E$1145&gt;0,MaleWeighted!E$1146=0),IF('Male Data'!E539&gt;MaleWeighted!E$1145,'Male Data'!$X539,0),IF(AND(MaleWeighted!E$1145=0,MaleWeighted!E$1146&gt;0),IF('Male Data'!E539&lt;MaleWeighted!E$1146,'Male Data'!$X539,0),IF(AND('Male Data'!E539&gt;MaleWeighted!E$1145,'Male Data'!E539&lt;MaleWeighted!E$1146),'Male Data'!$X539,0))))</f>
        <v>--</v>
      </c>
      <c r="F539" t="str">
        <f>IF(AND(MaleWeighted!F$1145=0,MaleWeighted!F$1146=0),"--",IF(AND(MaleWeighted!F$1145&gt;0,MaleWeighted!F$1146=0),IF('Male Data'!F539&gt;MaleWeighted!F$1145,'Male Data'!$X539,0),IF(AND(MaleWeighted!F$1145=0,MaleWeighted!F$1146&gt;0),IF('Male Data'!F539&lt;MaleWeighted!F$1146,'Male Data'!$X539,0),IF(AND('Male Data'!F539&gt;MaleWeighted!F$1145,'Male Data'!F539&lt;MaleWeighted!F$1146),'Male Data'!$X539,0))))</f>
        <v>--</v>
      </c>
      <c r="G539" t="str">
        <f>IF(AND(MaleWeighted!G$1145=0,MaleWeighted!G$1146=0),"--",IF(AND(MaleWeighted!G$1145&gt;0,MaleWeighted!G$1146=0),IF('Male Data'!G539&gt;MaleWeighted!G$1145,'Male Data'!$X539,0),IF(AND(MaleWeighted!G$1145=0,MaleWeighted!G$1146&gt;0),IF('Male Data'!G539&lt;MaleWeighted!G$1146,'Male Data'!$X539,0),IF(AND('Male Data'!G539&gt;MaleWeighted!G$1145,'Male Data'!G539&lt;MaleWeighted!G$1146),'Male Data'!$X539,0))))</f>
        <v>--</v>
      </c>
      <c r="H539" t="str">
        <f>IF(AND(MaleWeighted!H$1145=0,MaleWeighted!H$1146=0),"--",IF(AND(MaleWeighted!H$1145&gt;0,MaleWeighted!H$1146=0),IF('Male Data'!H539&gt;MaleWeighted!H$1145,'Male Data'!$X539,0),IF(AND(MaleWeighted!H$1145=0,MaleWeighted!H$1146&gt;0),IF('Male Data'!H539&lt;MaleWeighted!H$1146,'Male Data'!$X539,0),IF(AND('Male Data'!H539&gt;MaleWeighted!H$1145,'Male Data'!H539&lt;MaleWeighted!H$1146),'Male Data'!$X539,0))))</f>
        <v>--</v>
      </c>
      <c r="I539" t="str">
        <f>IF(AND(MaleWeighted!I$1145=0,MaleWeighted!I$1146=0),"--",IF(AND(MaleWeighted!I$1145&gt;0,MaleWeighted!I$1146=0),IF('Male Data'!I539&gt;MaleWeighted!I$1145,'Male Data'!$X539,0),IF(AND(MaleWeighted!I$1145=0,MaleWeighted!I$1146&gt;0),IF('Male Data'!I539&lt;MaleWeighted!I$1146,'Male Data'!$X539,0),IF(AND('Male Data'!I539&gt;MaleWeighted!I$1145,'Male Data'!I539&lt;MaleWeighted!I$1146),'Male Data'!$X539,0))))</f>
        <v>--</v>
      </c>
      <c r="J539" t="str">
        <f>IF(AND(MaleWeighted!J$1145=0,MaleWeighted!J$1146=0),"--",IF(AND(MaleWeighted!J$1145&gt;0,MaleWeighted!J$1146=0),IF('Male Data'!J539&gt;MaleWeighted!J$1145,'Male Data'!$X539,0),IF(AND(MaleWeighted!J$1145=0,MaleWeighted!J$1146&gt;0),IF('Male Data'!J539&lt;MaleWeighted!J$1146,'Male Data'!$X539,0),IF(AND('Male Data'!J539&gt;MaleWeighted!J$1145,'Male Data'!J539&lt;MaleWeighted!J$1146),'Male Data'!$X539,0))))</f>
        <v>--</v>
      </c>
      <c r="K539" t="str">
        <f>IF(AND(MaleWeighted!K$1145=0,MaleWeighted!K$1146=0),"--",IF(AND(MaleWeighted!K$1145&gt;0,MaleWeighted!K$1146=0),IF('Male Data'!K539&gt;MaleWeighted!K$1145,'Male Data'!$X539,0),IF(AND(MaleWeighted!K$1145=0,MaleWeighted!K$1146&gt;0),IF('Male Data'!K539&lt;MaleWeighted!K$1146,'Male Data'!$X539,0),IF(AND('Male Data'!K539&gt;MaleWeighted!K$1145,'Male Data'!K539&lt;MaleWeighted!K$1146),'Male Data'!$X539,0))))</f>
        <v>--</v>
      </c>
      <c r="L539" t="str">
        <f>IF(AND(MaleWeighted!L$1145=0,MaleWeighted!L$1146=0),"--",IF(AND(MaleWeighted!L$1145&gt;0,MaleWeighted!L$1146=0),IF('Male Data'!L539&gt;MaleWeighted!L$1145,'Male Data'!$X539,0),IF(AND(MaleWeighted!L$1145=0,MaleWeighted!L$1146&gt;0),IF('Male Data'!L539&lt;MaleWeighted!L$1146,'Male Data'!$X539,0),IF(AND('Male Data'!L539&gt;MaleWeighted!L$1145,'Male Data'!L539&lt;MaleWeighted!L$1146),'Male Data'!$X539,0))))</f>
        <v>--</v>
      </c>
      <c r="M539" t="str">
        <f>IF(AND(MaleWeighted!M$1145=0,MaleWeighted!M$1146=0),"--",IF(AND(MaleWeighted!M$1145&gt;0,MaleWeighted!M$1146=0),IF('Male Data'!M539&gt;MaleWeighted!M$1145,'Male Data'!$X539,0),IF(AND(MaleWeighted!M$1145=0,MaleWeighted!M$1146&gt;0),IF('Male Data'!M539&lt;MaleWeighted!M$1146,'Male Data'!$X539,0),IF(AND('Male Data'!M539&gt;MaleWeighted!M$1145,'Male Data'!M539&lt;MaleWeighted!M$1146),'Male Data'!$X539,0))))</f>
        <v>--</v>
      </c>
      <c r="N539" t="str">
        <f>IF(AND(MaleWeighted!N$1145=0,MaleWeighted!N$1146=0),"--",IF(AND(MaleWeighted!N$1145&gt;0,MaleWeighted!N$1146=0),IF('Male Data'!N539&gt;MaleWeighted!N$1145,'Male Data'!$X539,0),IF(AND(MaleWeighted!N$1145=0,MaleWeighted!N$1146&gt;0),IF('Male Data'!N539&lt;MaleWeighted!N$1146,'Male Data'!$X539,0),IF(AND('Male Data'!N539&gt;MaleWeighted!N$1145,'Male Data'!N539&lt;MaleWeighted!N$1146),'Male Data'!$X539,0))))</f>
        <v>--</v>
      </c>
      <c r="O539" t="str">
        <f>IF(AND(MaleWeighted!O$1145=0,MaleWeighted!O$1146=0),"--",IF(AND(MaleWeighted!O$1145&gt;0,MaleWeighted!O$1146=0),IF('Male Data'!O539&gt;MaleWeighted!O$1145,'Male Data'!$X539,0),IF(AND(MaleWeighted!O$1145=0,MaleWeighted!O$1146&gt;0),IF('Male Data'!O539&lt;MaleWeighted!O$1146,'Male Data'!$X539,0),IF(AND('Male Data'!O539&gt;MaleWeighted!O$1145,'Male Data'!O539&lt;MaleWeighted!O$1146),'Male Data'!$X539,0))))</f>
        <v>--</v>
      </c>
      <c r="P539" t="str">
        <f>IF(AND(MaleWeighted!P$1145=0,MaleWeighted!P$1146=0),"--",IF(AND(MaleWeighted!P$1145&gt;0,MaleWeighted!P$1146=0),IF('Male Data'!P539&gt;MaleWeighted!P$1145,'Male Data'!$X539,0),IF(AND(MaleWeighted!P$1145=0,MaleWeighted!P$1146&gt;0),IF('Male Data'!P539&lt;MaleWeighted!P$1146,'Male Data'!$X539,0),IF(AND('Male Data'!P539&gt;MaleWeighted!P$1145,'Male Data'!P539&lt;MaleWeighted!P$1146),'Male Data'!$X539,0))))</f>
        <v>--</v>
      </c>
      <c r="Q539" t="str">
        <f>IF(AND(MaleWeighted!Q$1145=0,MaleWeighted!Q$1146=0),"--",IF(AND(MaleWeighted!Q$1145&gt;0,MaleWeighted!Q$1146=0),IF('Male Data'!Q539&gt;MaleWeighted!Q$1145,'Male Data'!$X539,0),IF(AND(MaleWeighted!Q$1145=0,MaleWeighted!Q$1146&gt;0),IF('Male Data'!Q539&lt;MaleWeighted!Q$1146,'Male Data'!$X539,0),IF(AND('Male Data'!Q539&gt;MaleWeighted!Q$1145,'Male Data'!Q539&lt;MaleWeighted!Q$1146),'Male Data'!$X539,0))))</f>
        <v>--</v>
      </c>
      <c r="R539" t="str">
        <f>IF(AND(MaleWeighted!R$1145=0,MaleWeighted!R$1146=0),"--",IF(AND(MaleWeighted!R$1145&gt;0,MaleWeighted!R$1146=0),IF('Male Data'!R539&gt;MaleWeighted!R$1145,'Male Data'!$X539,0),IF(AND(MaleWeighted!R$1145=0,MaleWeighted!R$1146&gt;0),IF('Male Data'!R539&lt;MaleWeighted!R$1146,'Male Data'!$X539,0),IF(AND('Male Data'!R539&gt;MaleWeighted!R$1145,'Male Data'!R539&lt;MaleWeighted!R$1146),'Male Data'!$X539,0))))</f>
        <v>--</v>
      </c>
      <c r="S539" t="str">
        <f>IF(AND(MaleWeighted!S$1145=0,MaleWeighted!S$1146=0),"--",IF(AND(MaleWeighted!S$1145&gt;0,MaleWeighted!S$1146=0),IF('Male Data'!S539&gt;MaleWeighted!S$1145,'Male Data'!$X539,0),IF(AND(MaleWeighted!S$1145=0,MaleWeighted!S$1146&gt;0),IF('Male Data'!S539&lt;MaleWeighted!S$1146,'Male Data'!$X539,0),IF(AND('Male Data'!S539&gt;MaleWeighted!S$1145,'Male Data'!S539&lt;MaleWeighted!S$1146),'Male Data'!$X539,0))))</f>
        <v>--</v>
      </c>
      <c r="T539" t="str">
        <f>IF(AND(MaleWeighted!T$1145=0,MaleWeighted!T$1146=0),"--",IF(AND(MaleWeighted!T$1145&gt;0,MaleWeighted!T$1146=0),IF('Male Data'!T539&gt;MaleWeighted!T$1145,'Male Data'!$X539,0),IF(AND(MaleWeighted!T$1145=0,MaleWeighted!T$1146&gt;0),IF('Male Data'!$T539&lt;MaleWeighted!T$1146,'Male Data'!$X539,0),IF(AND('Male Data'!T539&gt;MaleWeighted!T$1145,'Male Data'!T539&lt;MaleWeighted!T$1146),'Male Data'!$X539,0))))</f>
        <v>--</v>
      </c>
      <c r="U539" t="str">
        <f>IF(AND(MaleWeighted!U$1145=0,MaleWeighted!U$1146=0),"--",IF(AND(MaleWeighted!U$1145&gt;0,MaleWeighted!U$1146=0),IF('Male Data'!U539&gt;MaleWeighted!U$1145,'Male Data'!$X539,0),IF(AND(MaleWeighted!U$1145=0,MaleWeighted!U$1146&gt;0),IF('Male Data'!U539&lt;MaleWeighted!U$1146,'Male Data'!$X539,0),IF(AND('Male Data'!U539&gt;MaleWeighted!U$1145,'Male Data'!U539&lt;MaleWeighted!U$1146),'Male Data'!$X539,0))))</f>
        <v>--</v>
      </c>
      <c r="V539" t="str">
        <f>IF(AND(MaleWeighted!V$1145=0,MaleWeighted!V$1146=0),"--",IF(AND(MaleWeighted!V$1145&gt;0,MaleWeighted!V$1146=0),IF('Male Data'!V539&gt;MaleWeighted!V$1145,'Male Data'!$X539,0),IF(AND(MaleWeighted!V$1145=0,MaleWeighted!V$1146&gt;0),IF('Male Data'!V539&lt;MaleWeighted!V$1146,'Male Data'!$X539,0),IF(AND('Male Data'!V539&gt;MaleWeighted!V$1145,'Male Data'!V539&lt;MaleWeighted!V$1146),'Male Data'!$X539,0))))</f>
        <v>--</v>
      </c>
      <c r="W539" t="str">
        <f>IF(AND(MaleWeighted!W$1145=0,MaleWeighted!W$1146=0),"--",IF(AND(MaleWeighted!W$1145&gt;0,MaleWeighted!W$1146=0),IF('Male Data'!W539&gt;MaleWeighted!W$1145,'Male Data'!$X539,0),IF(AND(MaleWeighted!W$1145=0,MaleWeighted!W$1146&gt;0),IF('Male Data'!W539&lt;MaleWeighted!W$1146,'Male Data'!$X539,0),IF(AND('Male Data'!W539&gt;MaleWeighted!W$1145,'Male Data'!W539&lt;MaleWeighted!W$1146),'Male Data'!$X539,0))))</f>
        <v>--</v>
      </c>
      <c r="Y539">
        <f t="shared" si="16"/>
        <v>0</v>
      </c>
      <c r="Z539">
        <f>Y539*'Male Data'!X539</f>
        <v>0</v>
      </c>
      <c r="AA539">
        <f t="shared" si="17"/>
        <v>1</v>
      </c>
      <c r="AB539">
        <f>AA539*'Male Data'!X539</f>
        <v>35426</v>
      </c>
    </row>
    <row r="540" spans="1:28">
      <c r="A540">
        <f>'Male Data'!A540</f>
        <v>539</v>
      </c>
      <c r="B540" t="str">
        <f>'Male Data'!B540</f>
        <v>M</v>
      </c>
      <c r="C540" t="str">
        <f>IF(AND(MaleWeighted!C$1145=0,MaleWeighted!C$1146=0),"--",IF(AND(MaleWeighted!C$1145&gt;0,MaleWeighted!C$1146=0),IF('Male Data'!C540&gt;MaleWeighted!C$1145,'Male Data'!$X540,0),IF(AND(MaleWeighted!C$1145=0,MaleWeighted!C$1146&gt;0),IF('Male Data'!C540&lt;MaleWeighted!C$1146,'Male Data'!$X540,0),IF(AND('Male Data'!C540&gt;MaleWeighted!C$1145,'Male Data'!C540&lt;MaleWeighted!C$1146),'Male Data'!$X540,0))))</f>
        <v>--</v>
      </c>
      <c r="D540" t="str">
        <f>IF(AND(MaleWeighted!D$1145=0,MaleWeighted!D$1146=0),"--",IF(AND(MaleWeighted!D$1145&gt;0,MaleWeighted!D$1146=0),IF('Male Data'!D540&gt;MaleWeighted!D$1145,'Male Data'!$X540,0),IF(AND(MaleWeighted!D$1145=0,MaleWeighted!D$1146&gt;0),IF('Male Data'!D540&lt;MaleWeighted!D$1146,'Male Data'!$X540,0),IF(AND('Male Data'!D540&gt;MaleWeighted!D$1145,'Male Data'!D540&lt;MaleWeighted!D$1146),'Male Data'!$X540,0))))</f>
        <v>--</v>
      </c>
      <c r="E540" t="str">
        <f>IF(AND(MaleWeighted!E$1145=0,MaleWeighted!E$1146=0),"--",IF(AND(MaleWeighted!E$1145&gt;0,MaleWeighted!E$1146=0),IF('Male Data'!E540&gt;MaleWeighted!E$1145,'Male Data'!$X540,0),IF(AND(MaleWeighted!E$1145=0,MaleWeighted!E$1146&gt;0),IF('Male Data'!E540&lt;MaleWeighted!E$1146,'Male Data'!$X540,0),IF(AND('Male Data'!E540&gt;MaleWeighted!E$1145,'Male Data'!E540&lt;MaleWeighted!E$1146),'Male Data'!$X540,0))))</f>
        <v>--</v>
      </c>
      <c r="F540" t="str">
        <f>IF(AND(MaleWeighted!F$1145=0,MaleWeighted!F$1146=0),"--",IF(AND(MaleWeighted!F$1145&gt;0,MaleWeighted!F$1146=0),IF('Male Data'!F540&gt;MaleWeighted!F$1145,'Male Data'!$X540,0),IF(AND(MaleWeighted!F$1145=0,MaleWeighted!F$1146&gt;0),IF('Male Data'!F540&lt;MaleWeighted!F$1146,'Male Data'!$X540,0),IF(AND('Male Data'!F540&gt;MaleWeighted!F$1145,'Male Data'!F540&lt;MaleWeighted!F$1146),'Male Data'!$X540,0))))</f>
        <v>--</v>
      </c>
      <c r="G540" t="str">
        <f>IF(AND(MaleWeighted!G$1145=0,MaleWeighted!G$1146=0),"--",IF(AND(MaleWeighted!G$1145&gt;0,MaleWeighted!G$1146=0),IF('Male Data'!G540&gt;MaleWeighted!G$1145,'Male Data'!$X540,0),IF(AND(MaleWeighted!G$1145=0,MaleWeighted!G$1146&gt;0),IF('Male Data'!G540&lt;MaleWeighted!G$1146,'Male Data'!$X540,0),IF(AND('Male Data'!G540&gt;MaleWeighted!G$1145,'Male Data'!G540&lt;MaleWeighted!G$1146),'Male Data'!$X540,0))))</f>
        <v>--</v>
      </c>
      <c r="H540" t="str">
        <f>IF(AND(MaleWeighted!H$1145=0,MaleWeighted!H$1146=0),"--",IF(AND(MaleWeighted!H$1145&gt;0,MaleWeighted!H$1146=0),IF('Male Data'!H540&gt;MaleWeighted!H$1145,'Male Data'!$X540,0),IF(AND(MaleWeighted!H$1145=0,MaleWeighted!H$1146&gt;0),IF('Male Data'!H540&lt;MaleWeighted!H$1146,'Male Data'!$X540,0),IF(AND('Male Data'!H540&gt;MaleWeighted!H$1145,'Male Data'!H540&lt;MaleWeighted!H$1146),'Male Data'!$X540,0))))</f>
        <v>--</v>
      </c>
      <c r="I540" t="str">
        <f>IF(AND(MaleWeighted!I$1145=0,MaleWeighted!I$1146=0),"--",IF(AND(MaleWeighted!I$1145&gt;0,MaleWeighted!I$1146=0),IF('Male Data'!I540&gt;MaleWeighted!I$1145,'Male Data'!$X540,0),IF(AND(MaleWeighted!I$1145=0,MaleWeighted!I$1146&gt;0),IF('Male Data'!I540&lt;MaleWeighted!I$1146,'Male Data'!$X540,0),IF(AND('Male Data'!I540&gt;MaleWeighted!I$1145,'Male Data'!I540&lt;MaleWeighted!I$1146),'Male Data'!$X540,0))))</f>
        <v>--</v>
      </c>
      <c r="J540" t="str">
        <f>IF(AND(MaleWeighted!J$1145=0,MaleWeighted!J$1146=0),"--",IF(AND(MaleWeighted!J$1145&gt;0,MaleWeighted!J$1146=0),IF('Male Data'!J540&gt;MaleWeighted!J$1145,'Male Data'!$X540,0),IF(AND(MaleWeighted!J$1145=0,MaleWeighted!J$1146&gt;0),IF('Male Data'!J540&lt;MaleWeighted!J$1146,'Male Data'!$X540,0),IF(AND('Male Data'!J540&gt;MaleWeighted!J$1145,'Male Data'!J540&lt;MaleWeighted!J$1146),'Male Data'!$X540,0))))</f>
        <v>--</v>
      </c>
      <c r="K540" t="str">
        <f>IF(AND(MaleWeighted!K$1145=0,MaleWeighted!K$1146=0),"--",IF(AND(MaleWeighted!K$1145&gt;0,MaleWeighted!K$1146=0),IF('Male Data'!K540&gt;MaleWeighted!K$1145,'Male Data'!$X540,0),IF(AND(MaleWeighted!K$1145=0,MaleWeighted!K$1146&gt;0),IF('Male Data'!K540&lt;MaleWeighted!K$1146,'Male Data'!$X540,0),IF(AND('Male Data'!K540&gt;MaleWeighted!K$1145,'Male Data'!K540&lt;MaleWeighted!K$1146),'Male Data'!$X540,0))))</f>
        <v>--</v>
      </c>
      <c r="L540" t="str">
        <f>IF(AND(MaleWeighted!L$1145=0,MaleWeighted!L$1146=0),"--",IF(AND(MaleWeighted!L$1145&gt;0,MaleWeighted!L$1146=0),IF('Male Data'!L540&gt;MaleWeighted!L$1145,'Male Data'!$X540,0),IF(AND(MaleWeighted!L$1145=0,MaleWeighted!L$1146&gt;0),IF('Male Data'!L540&lt;MaleWeighted!L$1146,'Male Data'!$X540,0),IF(AND('Male Data'!L540&gt;MaleWeighted!L$1145,'Male Data'!L540&lt;MaleWeighted!L$1146),'Male Data'!$X540,0))))</f>
        <v>--</v>
      </c>
      <c r="M540" t="str">
        <f>IF(AND(MaleWeighted!M$1145=0,MaleWeighted!M$1146=0),"--",IF(AND(MaleWeighted!M$1145&gt;0,MaleWeighted!M$1146=0),IF('Male Data'!M540&gt;MaleWeighted!M$1145,'Male Data'!$X540,0),IF(AND(MaleWeighted!M$1145=0,MaleWeighted!M$1146&gt;0),IF('Male Data'!M540&lt;MaleWeighted!M$1146,'Male Data'!$X540,0),IF(AND('Male Data'!M540&gt;MaleWeighted!M$1145,'Male Data'!M540&lt;MaleWeighted!M$1146),'Male Data'!$X540,0))))</f>
        <v>--</v>
      </c>
      <c r="N540" t="str">
        <f>IF(AND(MaleWeighted!N$1145=0,MaleWeighted!N$1146=0),"--",IF(AND(MaleWeighted!N$1145&gt;0,MaleWeighted!N$1146=0),IF('Male Data'!N540&gt;MaleWeighted!N$1145,'Male Data'!$X540,0),IF(AND(MaleWeighted!N$1145=0,MaleWeighted!N$1146&gt;0),IF('Male Data'!N540&lt;MaleWeighted!N$1146,'Male Data'!$X540,0),IF(AND('Male Data'!N540&gt;MaleWeighted!N$1145,'Male Data'!N540&lt;MaleWeighted!N$1146),'Male Data'!$X540,0))))</f>
        <v>--</v>
      </c>
      <c r="O540" t="str">
        <f>IF(AND(MaleWeighted!O$1145=0,MaleWeighted!O$1146=0),"--",IF(AND(MaleWeighted!O$1145&gt;0,MaleWeighted!O$1146=0),IF('Male Data'!O540&gt;MaleWeighted!O$1145,'Male Data'!$X540,0),IF(AND(MaleWeighted!O$1145=0,MaleWeighted!O$1146&gt;0),IF('Male Data'!O540&lt;MaleWeighted!O$1146,'Male Data'!$X540,0),IF(AND('Male Data'!O540&gt;MaleWeighted!O$1145,'Male Data'!O540&lt;MaleWeighted!O$1146),'Male Data'!$X540,0))))</f>
        <v>--</v>
      </c>
      <c r="P540" t="str">
        <f>IF(AND(MaleWeighted!P$1145=0,MaleWeighted!P$1146=0),"--",IF(AND(MaleWeighted!P$1145&gt;0,MaleWeighted!P$1146=0),IF('Male Data'!P540&gt;MaleWeighted!P$1145,'Male Data'!$X540,0),IF(AND(MaleWeighted!P$1145=0,MaleWeighted!P$1146&gt;0),IF('Male Data'!P540&lt;MaleWeighted!P$1146,'Male Data'!$X540,0),IF(AND('Male Data'!P540&gt;MaleWeighted!P$1145,'Male Data'!P540&lt;MaleWeighted!P$1146),'Male Data'!$X540,0))))</f>
        <v>--</v>
      </c>
      <c r="Q540" t="str">
        <f>IF(AND(MaleWeighted!Q$1145=0,MaleWeighted!Q$1146=0),"--",IF(AND(MaleWeighted!Q$1145&gt;0,MaleWeighted!Q$1146=0),IF('Male Data'!Q540&gt;MaleWeighted!Q$1145,'Male Data'!$X540,0),IF(AND(MaleWeighted!Q$1145=0,MaleWeighted!Q$1146&gt;0),IF('Male Data'!Q540&lt;MaleWeighted!Q$1146,'Male Data'!$X540,0),IF(AND('Male Data'!Q540&gt;MaleWeighted!Q$1145,'Male Data'!Q540&lt;MaleWeighted!Q$1146),'Male Data'!$X540,0))))</f>
        <v>--</v>
      </c>
      <c r="R540" t="str">
        <f>IF(AND(MaleWeighted!R$1145=0,MaleWeighted!R$1146=0),"--",IF(AND(MaleWeighted!R$1145&gt;0,MaleWeighted!R$1146=0),IF('Male Data'!R540&gt;MaleWeighted!R$1145,'Male Data'!$X540,0),IF(AND(MaleWeighted!R$1145=0,MaleWeighted!R$1146&gt;0),IF('Male Data'!R540&lt;MaleWeighted!R$1146,'Male Data'!$X540,0),IF(AND('Male Data'!R540&gt;MaleWeighted!R$1145,'Male Data'!R540&lt;MaleWeighted!R$1146),'Male Data'!$X540,0))))</f>
        <v>--</v>
      </c>
      <c r="S540" t="str">
        <f>IF(AND(MaleWeighted!S$1145=0,MaleWeighted!S$1146=0),"--",IF(AND(MaleWeighted!S$1145&gt;0,MaleWeighted!S$1146=0),IF('Male Data'!S540&gt;MaleWeighted!S$1145,'Male Data'!$X540,0),IF(AND(MaleWeighted!S$1145=0,MaleWeighted!S$1146&gt;0),IF('Male Data'!S540&lt;MaleWeighted!S$1146,'Male Data'!$X540,0),IF(AND('Male Data'!S540&gt;MaleWeighted!S$1145,'Male Data'!S540&lt;MaleWeighted!S$1146),'Male Data'!$X540,0))))</f>
        <v>--</v>
      </c>
      <c r="T540" t="str">
        <f>IF(AND(MaleWeighted!T$1145=0,MaleWeighted!T$1146=0),"--",IF(AND(MaleWeighted!T$1145&gt;0,MaleWeighted!T$1146=0),IF('Male Data'!T540&gt;MaleWeighted!T$1145,'Male Data'!$X540,0),IF(AND(MaleWeighted!T$1145=0,MaleWeighted!T$1146&gt;0),IF('Male Data'!$T540&lt;MaleWeighted!T$1146,'Male Data'!$X540,0),IF(AND('Male Data'!T540&gt;MaleWeighted!T$1145,'Male Data'!T540&lt;MaleWeighted!T$1146),'Male Data'!$X540,0))))</f>
        <v>--</v>
      </c>
      <c r="U540" t="str">
        <f>IF(AND(MaleWeighted!U$1145=0,MaleWeighted!U$1146=0),"--",IF(AND(MaleWeighted!U$1145&gt;0,MaleWeighted!U$1146=0),IF('Male Data'!U540&gt;MaleWeighted!U$1145,'Male Data'!$X540,0),IF(AND(MaleWeighted!U$1145=0,MaleWeighted!U$1146&gt;0),IF('Male Data'!U540&lt;MaleWeighted!U$1146,'Male Data'!$X540,0),IF(AND('Male Data'!U540&gt;MaleWeighted!U$1145,'Male Data'!U540&lt;MaleWeighted!U$1146),'Male Data'!$X540,0))))</f>
        <v>--</v>
      </c>
      <c r="V540" t="str">
        <f>IF(AND(MaleWeighted!V$1145=0,MaleWeighted!V$1146=0),"--",IF(AND(MaleWeighted!V$1145&gt;0,MaleWeighted!V$1146=0),IF('Male Data'!V540&gt;MaleWeighted!V$1145,'Male Data'!$X540,0),IF(AND(MaleWeighted!V$1145=0,MaleWeighted!V$1146&gt;0),IF('Male Data'!V540&lt;MaleWeighted!V$1146,'Male Data'!$X540,0),IF(AND('Male Data'!V540&gt;MaleWeighted!V$1145,'Male Data'!V540&lt;MaleWeighted!V$1146),'Male Data'!$X540,0))))</f>
        <v>--</v>
      </c>
      <c r="W540" t="str">
        <f>IF(AND(MaleWeighted!W$1145=0,MaleWeighted!W$1146=0),"--",IF(AND(MaleWeighted!W$1145&gt;0,MaleWeighted!W$1146=0),IF('Male Data'!W540&gt;MaleWeighted!W$1145,'Male Data'!$X540,0),IF(AND(MaleWeighted!W$1145=0,MaleWeighted!W$1146&gt;0),IF('Male Data'!W540&lt;MaleWeighted!W$1146,'Male Data'!$X540,0),IF(AND('Male Data'!W540&gt;MaleWeighted!W$1145,'Male Data'!W540&lt;MaleWeighted!W$1146),'Male Data'!$X540,0))))</f>
        <v>--</v>
      </c>
      <c r="Y540">
        <f t="shared" si="16"/>
        <v>0</v>
      </c>
      <c r="Z540">
        <f>Y540*'Male Data'!X540</f>
        <v>0</v>
      </c>
      <c r="AA540">
        <f t="shared" si="17"/>
        <v>1</v>
      </c>
      <c r="AB540">
        <f>AA540*'Male Data'!X540</f>
        <v>38493</v>
      </c>
    </row>
    <row r="541" spans="1:28">
      <c r="A541">
        <f>'Male Data'!A541</f>
        <v>540</v>
      </c>
      <c r="B541" t="str">
        <f>'Male Data'!B541</f>
        <v>M</v>
      </c>
      <c r="C541" t="str">
        <f>IF(AND(MaleWeighted!C$1145=0,MaleWeighted!C$1146=0),"--",IF(AND(MaleWeighted!C$1145&gt;0,MaleWeighted!C$1146=0),IF('Male Data'!C541&gt;MaleWeighted!C$1145,'Male Data'!$X541,0),IF(AND(MaleWeighted!C$1145=0,MaleWeighted!C$1146&gt;0),IF('Male Data'!C541&lt;MaleWeighted!C$1146,'Male Data'!$X541,0),IF(AND('Male Data'!C541&gt;MaleWeighted!C$1145,'Male Data'!C541&lt;MaleWeighted!C$1146),'Male Data'!$X541,0))))</f>
        <v>--</v>
      </c>
      <c r="D541" t="str">
        <f>IF(AND(MaleWeighted!D$1145=0,MaleWeighted!D$1146=0),"--",IF(AND(MaleWeighted!D$1145&gt;0,MaleWeighted!D$1146=0),IF('Male Data'!D541&gt;MaleWeighted!D$1145,'Male Data'!$X541,0),IF(AND(MaleWeighted!D$1145=0,MaleWeighted!D$1146&gt;0),IF('Male Data'!D541&lt;MaleWeighted!D$1146,'Male Data'!$X541,0),IF(AND('Male Data'!D541&gt;MaleWeighted!D$1145,'Male Data'!D541&lt;MaleWeighted!D$1146),'Male Data'!$X541,0))))</f>
        <v>--</v>
      </c>
      <c r="E541" t="str">
        <f>IF(AND(MaleWeighted!E$1145=0,MaleWeighted!E$1146=0),"--",IF(AND(MaleWeighted!E$1145&gt;0,MaleWeighted!E$1146=0),IF('Male Data'!E541&gt;MaleWeighted!E$1145,'Male Data'!$X541,0),IF(AND(MaleWeighted!E$1145=0,MaleWeighted!E$1146&gt;0),IF('Male Data'!E541&lt;MaleWeighted!E$1146,'Male Data'!$X541,0),IF(AND('Male Data'!E541&gt;MaleWeighted!E$1145,'Male Data'!E541&lt;MaleWeighted!E$1146),'Male Data'!$X541,0))))</f>
        <v>--</v>
      </c>
      <c r="F541" t="str">
        <f>IF(AND(MaleWeighted!F$1145=0,MaleWeighted!F$1146=0),"--",IF(AND(MaleWeighted!F$1145&gt;0,MaleWeighted!F$1146=0),IF('Male Data'!F541&gt;MaleWeighted!F$1145,'Male Data'!$X541,0),IF(AND(MaleWeighted!F$1145=0,MaleWeighted!F$1146&gt;0),IF('Male Data'!F541&lt;MaleWeighted!F$1146,'Male Data'!$X541,0),IF(AND('Male Data'!F541&gt;MaleWeighted!F$1145,'Male Data'!F541&lt;MaleWeighted!F$1146),'Male Data'!$X541,0))))</f>
        <v>--</v>
      </c>
      <c r="G541" t="str">
        <f>IF(AND(MaleWeighted!G$1145=0,MaleWeighted!G$1146=0),"--",IF(AND(MaleWeighted!G$1145&gt;0,MaleWeighted!G$1146=0),IF('Male Data'!G541&gt;MaleWeighted!G$1145,'Male Data'!$X541,0),IF(AND(MaleWeighted!G$1145=0,MaleWeighted!G$1146&gt;0),IF('Male Data'!G541&lt;MaleWeighted!G$1146,'Male Data'!$X541,0),IF(AND('Male Data'!G541&gt;MaleWeighted!G$1145,'Male Data'!G541&lt;MaleWeighted!G$1146),'Male Data'!$X541,0))))</f>
        <v>--</v>
      </c>
      <c r="H541" t="str">
        <f>IF(AND(MaleWeighted!H$1145=0,MaleWeighted!H$1146=0),"--",IF(AND(MaleWeighted!H$1145&gt;0,MaleWeighted!H$1146=0),IF('Male Data'!H541&gt;MaleWeighted!H$1145,'Male Data'!$X541,0),IF(AND(MaleWeighted!H$1145=0,MaleWeighted!H$1146&gt;0),IF('Male Data'!H541&lt;MaleWeighted!H$1146,'Male Data'!$X541,0),IF(AND('Male Data'!H541&gt;MaleWeighted!H$1145,'Male Data'!H541&lt;MaleWeighted!H$1146),'Male Data'!$X541,0))))</f>
        <v>--</v>
      </c>
      <c r="I541" t="str">
        <f>IF(AND(MaleWeighted!I$1145=0,MaleWeighted!I$1146=0),"--",IF(AND(MaleWeighted!I$1145&gt;0,MaleWeighted!I$1146=0),IF('Male Data'!I541&gt;MaleWeighted!I$1145,'Male Data'!$X541,0),IF(AND(MaleWeighted!I$1145=0,MaleWeighted!I$1146&gt;0),IF('Male Data'!I541&lt;MaleWeighted!I$1146,'Male Data'!$X541,0),IF(AND('Male Data'!I541&gt;MaleWeighted!I$1145,'Male Data'!I541&lt;MaleWeighted!I$1146),'Male Data'!$X541,0))))</f>
        <v>--</v>
      </c>
      <c r="J541" t="str">
        <f>IF(AND(MaleWeighted!J$1145=0,MaleWeighted!J$1146=0),"--",IF(AND(MaleWeighted!J$1145&gt;0,MaleWeighted!J$1146=0),IF('Male Data'!J541&gt;MaleWeighted!J$1145,'Male Data'!$X541,0),IF(AND(MaleWeighted!J$1145=0,MaleWeighted!J$1146&gt;0),IF('Male Data'!J541&lt;MaleWeighted!J$1146,'Male Data'!$X541,0),IF(AND('Male Data'!J541&gt;MaleWeighted!J$1145,'Male Data'!J541&lt;MaleWeighted!J$1146),'Male Data'!$X541,0))))</f>
        <v>--</v>
      </c>
      <c r="K541" t="str">
        <f>IF(AND(MaleWeighted!K$1145=0,MaleWeighted!K$1146=0),"--",IF(AND(MaleWeighted!K$1145&gt;0,MaleWeighted!K$1146=0),IF('Male Data'!K541&gt;MaleWeighted!K$1145,'Male Data'!$X541,0),IF(AND(MaleWeighted!K$1145=0,MaleWeighted!K$1146&gt;0),IF('Male Data'!K541&lt;MaleWeighted!K$1146,'Male Data'!$X541,0),IF(AND('Male Data'!K541&gt;MaleWeighted!K$1145,'Male Data'!K541&lt;MaleWeighted!K$1146),'Male Data'!$X541,0))))</f>
        <v>--</v>
      </c>
      <c r="L541" t="str">
        <f>IF(AND(MaleWeighted!L$1145=0,MaleWeighted!L$1146=0),"--",IF(AND(MaleWeighted!L$1145&gt;0,MaleWeighted!L$1146=0),IF('Male Data'!L541&gt;MaleWeighted!L$1145,'Male Data'!$X541,0),IF(AND(MaleWeighted!L$1145=0,MaleWeighted!L$1146&gt;0),IF('Male Data'!L541&lt;MaleWeighted!L$1146,'Male Data'!$X541,0),IF(AND('Male Data'!L541&gt;MaleWeighted!L$1145,'Male Data'!L541&lt;MaleWeighted!L$1146),'Male Data'!$X541,0))))</f>
        <v>--</v>
      </c>
      <c r="M541" t="str">
        <f>IF(AND(MaleWeighted!M$1145=0,MaleWeighted!M$1146=0),"--",IF(AND(MaleWeighted!M$1145&gt;0,MaleWeighted!M$1146=0),IF('Male Data'!M541&gt;MaleWeighted!M$1145,'Male Data'!$X541,0),IF(AND(MaleWeighted!M$1145=0,MaleWeighted!M$1146&gt;0),IF('Male Data'!M541&lt;MaleWeighted!M$1146,'Male Data'!$X541,0),IF(AND('Male Data'!M541&gt;MaleWeighted!M$1145,'Male Data'!M541&lt;MaleWeighted!M$1146),'Male Data'!$X541,0))))</f>
        <v>--</v>
      </c>
      <c r="N541" t="str">
        <f>IF(AND(MaleWeighted!N$1145=0,MaleWeighted!N$1146=0),"--",IF(AND(MaleWeighted!N$1145&gt;0,MaleWeighted!N$1146=0),IF('Male Data'!N541&gt;MaleWeighted!N$1145,'Male Data'!$X541,0),IF(AND(MaleWeighted!N$1145=0,MaleWeighted!N$1146&gt;0),IF('Male Data'!N541&lt;MaleWeighted!N$1146,'Male Data'!$X541,0),IF(AND('Male Data'!N541&gt;MaleWeighted!N$1145,'Male Data'!N541&lt;MaleWeighted!N$1146),'Male Data'!$X541,0))))</f>
        <v>--</v>
      </c>
      <c r="O541" t="str">
        <f>IF(AND(MaleWeighted!O$1145=0,MaleWeighted!O$1146=0),"--",IF(AND(MaleWeighted!O$1145&gt;0,MaleWeighted!O$1146=0),IF('Male Data'!O541&gt;MaleWeighted!O$1145,'Male Data'!$X541,0),IF(AND(MaleWeighted!O$1145=0,MaleWeighted!O$1146&gt;0),IF('Male Data'!O541&lt;MaleWeighted!O$1146,'Male Data'!$X541,0),IF(AND('Male Data'!O541&gt;MaleWeighted!O$1145,'Male Data'!O541&lt;MaleWeighted!O$1146),'Male Data'!$X541,0))))</f>
        <v>--</v>
      </c>
      <c r="P541" t="str">
        <f>IF(AND(MaleWeighted!P$1145=0,MaleWeighted!P$1146=0),"--",IF(AND(MaleWeighted!P$1145&gt;0,MaleWeighted!P$1146=0),IF('Male Data'!P541&gt;MaleWeighted!P$1145,'Male Data'!$X541,0),IF(AND(MaleWeighted!P$1145=0,MaleWeighted!P$1146&gt;0),IF('Male Data'!P541&lt;MaleWeighted!P$1146,'Male Data'!$X541,0),IF(AND('Male Data'!P541&gt;MaleWeighted!P$1145,'Male Data'!P541&lt;MaleWeighted!P$1146),'Male Data'!$X541,0))))</f>
        <v>--</v>
      </c>
      <c r="Q541" t="str">
        <f>IF(AND(MaleWeighted!Q$1145=0,MaleWeighted!Q$1146=0),"--",IF(AND(MaleWeighted!Q$1145&gt;0,MaleWeighted!Q$1146=0),IF('Male Data'!Q541&gt;MaleWeighted!Q$1145,'Male Data'!$X541,0),IF(AND(MaleWeighted!Q$1145=0,MaleWeighted!Q$1146&gt;0),IF('Male Data'!Q541&lt;MaleWeighted!Q$1146,'Male Data'!$X541,0),IF(AND('Male Data'!Q541&gt;MaleWeighted!Q$1145,'Male Data'!Q541&lt;MaleWeighted!Q$1146),'Male Data'!$X541,0))))</f>
        <v>--</v>
      </c>
      <c r="R541" t="str">
        <f>IF(AND(MaleWeighted!R$1145=0,MaleWeighted!R$1146=0),"--",IF(AND(MaleWeighted!R$1145&gt;0,MaleWeighted!R$1146=0),IF('Male Data'!R541&gt;MaleWeighted!R$1145,'Male Data'!$X541,0),IF(AND(MaleWeighted!R$1145=0,MaleWeighted!R$1146&gt;0),IF('Male Data'!R541&lt;MaleWeighted!R$1146,'Male Data'!$X541,0),IF(AND('Male Data'!R541&gt;MaleWeighted!R$1145,'Male Data'!R541&lt;MaleWeighted!R$1146),'Male Data'!$X541,0))))</f>
        <v>--</v>
      </c>
      <c r="S541" t="str">
        <f>IF(AND(MaleWeighted!S$1145=0,MaleWeighted!S$1146=0),"--",IF(AND(MaleWeighted!S$1145&gt;0,MaleWeighted!S$1146=0),IF('Male Data'!S541&gt;MaleWeighted!S$1145,'Male Data'!$X541,0),IF(AND(MaleWeighted!S$1145=0,MaleWeighted!S$1146&gt;0),IF('Male Data'!S541&lt;MaleWeighted!S$1146,'Male Data'!$X541,0),IF(AND('Male Data'!S541&gt;MaleWeighted!S$1145,'Male Data'!S541&lt;MaleWeighted!S$1146),'Male Data'!$X541,0))))</f>
        <v>--</v>
      </c>
      <c r="T541" t="str">
        <f>IF(AND(MaleWeighted!T$1145=0,MaleWeighted!T$1146=0),"--",IF(AND(MaleWeighted!T$1145&gt;0,MaleWeighted!T$1146=0),IF('Male Data'!T541&gt;MaleWeighted!T$1145,'Male Data'!$X541,0),IF(AND(MaleWeighted!T$1145=0,MaleWeighted!T$1146&gt;0),IF('Male Data'!$T541&lt;MaleWeighted!T$1146,'Male Data'!$X541,0),IF(AND('Male Data'!T541&gt;MaleWeighted!T$1145,'Male Data'!T541&lt;MaleWeighted!T$1146),'Male Data'!$X541,0))))</f>
        <v>--</v>
      </c>
      <c r="U541" t="str">
        <f>IF(AND(MaleWeighted!U$1145=0,MaleWeighted!U$1146=0),"--",IF(AND(MaleWeighted!U$1145&gt;0,MaleWeighted!U$1146=0),IF('Male Data'!U541&gt;MaleWeighted!U$1145,'Male Data'!$X541,0),IF(AND(MaleWeighted!U$1145=0,MaleWeighted!U$1146&gt;0),IF('Male Data'!U541&lt;MaleWeighted!U$1146,'Male Data'!$X541,0),IF(AND('Male Data'!U541&gt;MaleWeighted!U$1145,'Male Data'!U541&lt;MaleWeighted!U$1146),'Male Data'!$X541,0))))</f>
        <v>--</v>
      </c>
      <c r="V541" t="str">
        <f>IF(AND(MaleWeighted!V$1145=0,MaleWeighted!V$1146=0),"--",IF(AND(MaleWeighted!V$1145&gt;0,MaleWeighted!V$1146=0),IF('Male Data'!V541&gt;MaleWeighted!V$1145,'Male Data'!$X541,0),IF(AND(MaleWeighted!V$1145=0,MaleWeighted!V$1146&gt;0),IF('Male Data'!V541&lt;MaleWeighted!V$1146,'Male Data'!$X541,0),IF(AND('Male Data'!V541&gt;MaleWeighted!V$1145,'Male Data'!V541&lt;MaleWeighted!V$1146),'Male Data'!$X541,0))))</f>
        <v>--</v>
      </c>
      <c r="W541" t="str">
        <f>IF(AND(MaleWeighted!W$1145=0,MaleWeighted!W$1146=0),"--",IF(AND(MaleWeighted!W$1145&gt;0,MaleWeighted!W$1146=0),IF('Male Data'!W541&gt;MaleWeighted!W$1145,'Male Data'!$X541,0),IF(AND(MaleWeighted!W$1145=0,MaleWeighted!W$1146&gt;0),IF('Male Data'!W541&lt;MaleWeighted!W$1146,'Male Data'!$X541,0),IF(AND('Male Data'!W541&gt;MaleWeighted!W$1145,'Male Data'!W541&lt;MaleWeighted!W$1146),'Male Data'!$X541,0))))</f>
        <v>--</v>
      </c>
      <c r="Y541">
        <f t="shared" si="16"/>
        <v>0</v>
      </c>
      <c r="Z541">
        <f>Y541*'Male Data'!X541</f>
        <v>0</v>
      </c>
      <c r="AA541">
        <f t="shared" si="17"/>
        <v>1</v>
      </c>
      <c r="AB541">
        <f>AA541*'Male Data'!X541</f>
        <v>204612</v>
      </c>
    </row>
    <row r="542" spans="1:28">
      <c r="A542">
        <f>'Male Data'!A542</f>
        <v>541</v>
      </c>
      <c r="B542" t="str">
        <f>'Male Data'!B542</f>
        <v>M</v>
      </c>
      <c r="C542" t="str">
        <f>IF(AND(MaleWeighted!C$1145=0,MaleWeighted!C$1146=0),"--",IF(AND(MaleWeighted!C$1145&gt;0,MaleWeighted!C$1146=0),IF('Male Data'!C542&gt;MaleWeighted!C$1145,'Male Data'!$X542,0),IF(AND(MaleWeighted!C$1145=0,MaleWeighted!C$1146&gt;0),IF('Male Data'!C542&lt;MaleWeighted!C$1146,'Male Data'!$X542,0),IF(AND('Male Data'!C542&gt;MaleWeighted!C$1145,'Male Data'!C542&lt;MaleWeighted!C$1146),'Male Data'!$X542,0))))</f>
        <v>--</v>
      </c>
      <c r="D542" t="str">
        <f>IF(AND(MaleWeighted!D$1145=0,MaleWeighted!D$1146=0),"--",IF(AND(MaleWeighted!D$1145&gt;0,MaleWeighted!D$1146=0),IF('Male Data'!D542&gt;MaleWeighted!D$1145,'Male Data'!$X542,0),IF(AND(MaleWeighted!D$1145=0,MaleWeighted!D$1146&gt;0),IF('Male Data'!D542&lt;MaleWeighted!D$1146,'Male Data'!$X542,0),IF(AND('Male Data'!D542&gt;MaleWeighted!D$1145,'Male Data'!D542&lt;MaleWeighted!D$1146),'Male Data'!$X542,0))))</f>
        <v>--</v>
      </c>
      <c r="E542" t="str">
        <f>IF(AND(MaleWeighted!E$1145=0,MaleWeighted!E$1146=0),"--",IF(AND(MaleWeighted!E$1145&gt;0,MaleWeighted!E$1146=0),IF('Male Data'!E542&gt;MaleWeighted!E$1145,'Male Data'!$X542,0),IF(AND(MaleWeighted!E$1145=0,MaleWeighted!E$1146&gt;0),IF('Male Data'!E542&lt;MaleWeighted!E$1146,'Male Data'!$X542,0),IF(AND('Male Data'!E542&gt;MaleWeighted!E$1145,'Male Data'!E542&lt;MaleWeighted!E$1146),'Male Data'!$X542,0))))</f>
        <v>--</v>
      </c>
      <c r="F542" t="str">
        <f>IF(AND(MaleWeighted!F$1145=0,MaleWeighted!F$1146=0),"--",IF(AND(MaleWeighted!F$1145&gt;0,MaleWeighted!F$1146=0),IF('Male Data'!F542&gt;MaleWeighted!F$1145,'Male Data'!$X542,0),IF(AND(MaleWeighted!F$1145=0,MaleWeighted!F$1146&gt;0),IF('Male Data'!F542&lt;MaleWeighted!F$1146,'Male Data'!$X542,0),IF(AND('Male Data'!F542&gt;MaleWeighted!F$1145,'Male Data'!F542&lt;MaleWeighted!F$1146),'Male Data'!$X542,0))))</f>
        <v>--</v>
      </c>
      <c r="G542" t="str">
        <f>IF(AND(MaleWeighted!G$1145=0,MaleWeighted!G$1146=0),"--",IF(AND(MaleWeighted!G$1145&gt;0,MaleWeighted!G$1146=0),IF('Male Data'!G542&gt;MaleWeighted!G$1145,'Male Data'!$X542,0),IF(AND(MaleWeighted!G$1145=0,MaleWeighted!G$1146&gt;0),IF('Male Data'!G542&lt;MaleWeighted!G$1146,'Male Data'!$X542,0),IF(AND('Male Data'!G542&gt;MaleWeighted!G$1145,'Male Data'!G542&lt;MaleWeighted!G$1146),'Male Data'!$X542,0))))</f>
        <v>--</v>
      </c>
      <c r="H542" t="str">
        <f>IF(AND(MaleWeighted!H$1145=0,MaleWeighted!H$1146=0),"--",IF(AND(MaleWeighted!H$1145&gt;0,MaleWeighted!H$1146=0),IF('Male Data'!H542&gt;MaleWeighted!H$1145,'Male Data'!$X542,0),IF(AND(MaleWeighted!H$1145=0,MaleWeighted!H$1146&gt;0),IF('Male Data'!H542&lt;MaleWeighted!H$1146,'Male Data'!$X542,0),IF(AND('Male Data'!H542&gt;MaleWeighted!H$1145,'Male Data'!H542&lt;MaleWeighted!H$1146),'Male Data'!$X542,0))))</f>
        <v>--</v>
      </c>
      <c r="I542" t="str">
        <f>IF(AND(MaleWeighted!I$1145=0,MaleWeighted!I$1146=0),"--",IF(AND(MaleWeighted!I$1145&gt;0,MaleWeighted!I$1146=0),IF('Male Data'!I542&gt;MaleWeighted!I$1145,'Male Data'!$X542,0),IF(AND(MaleWeighted!I$1145=0,MaleWeighted!I$1146&gt;0),IF('Male Data'!I542&lt;MaleWeighted!I$1146,'Male Data'!$X542,0),IF(AND('Male Data'!I542&gt;MaleWeighted!I$1145,'Male Data'!I542&lt;MaleWeighted!I$1146),'Male Data'!$X542,0))))</f>
        <v>--</v>
      </c>
      <c r="J542" t="str">
        <f>IF(AND(MaleWeighted!J$1145=0,MaleWeighted!J$1146=0),"--",IF(AND(MaleWeighted!J$1145&gt;0,MaleWeighted!J$1146=0),IF('Male Data'!J542&gt;MaleWeighted!J$1145,'Male Data'!$X542,0),IF(AND(MaleWeighted!J$1145=0,MaleWeighted!J$1146&gt;0),IF('Male Data'!J542&lt;MaleWeighted!J$1146,'Male Data'!$X542,0),IF(AND('Male Data'!J542&gt;MaleWeighted!J$1145,'Male Data'!J542&lt;MaleWeighted!J$1146),'Male Data'!$X542,0))))</f>
        <v>--</v>
      </c>
      <c r="K542" t="str">
        <f>IF(AND(MaleWeighted!K$1145=0,MaleWeighted!K$1146=0),"--",IF(AND(MaleWeighted!K$1145&gt;0,MaleWeighted!K$1146=0),IF('Male Data'!K542&gt;MaleWeighted!K$1145,'Male Data'!$X542,0),IF(AND(MaleWeighted!K$1145=0,MaleWeighted!K$1146&gt;0),IF('Male Data'!K542&lt;MaleWeighted!K$1146,'Male Data'!$X542,0),IF(AND('Male Data'!K542&gt;MaleWeighted!K$1145,'Male Data'!K542&lt;MaleWeighted!K$1146),'Male Data'!$X542,0))))</f>
        <v>--</v>
      </c>
      <c r="L542" t="str">
        <f>IF(AND(MaleWeighted!L$1145=0,MaleWeighted!L$1146=0),"--",IF(AND(MaleWeighted!L$1145&gt;0,MaleWeighted!L$1146=0),IF('Male Data'!L542&gt;MaleWeighted!L$1145,'Male Data'!$X542,0),IF(AND(MaleWeighted!L$1145=0,MaleWeighted!L$1146&gt;0),IF('Male Data'!L542&lt;MaleWeighted!L$1146,'Male Data'!$X542,0),IF(AND('Male Data'!L542&gt;MaleWeighted!L$1145,'Male Data'!L542&lt;MaleWeighted!L$1146),'Male Data'!$X542,0))))</f>
        <v>--</v>
      </c>
      <c r="M542" t="str">
        <f>IF(AND(MaleWeighted!M$1145=0,MaleWeighted!M$1146=0),"--",IF(AND(MaleWeighted!M$1145&gt;0,MaleWeighted!M$1146=0),IF('Male Data'!M542&gt;MaleWeighted!M$1145,'Male Data'!$X542,0),IF(AND(MaleWeighted!M$1145=0,MaleWeighted!M$1146&gt;0),IF('Male Data'!M542&lt;MaleWeighted!M$1146,'Male Data'!$X542,0),IF(AND('Male Data'!M542&gt;MaleWeighted!M$1145,'Male Data'!M542&lt;MaleWeighted!M$1146),'Male Data'!$X542,0))))</f>
        <v>--</v>
      </c>
      <c r="N542" t="str">
        <f>IF(AND(MaleWeighted!N$1145=0,MaleWeighted!N$1146=0),"--",IF(AND(MaleWeighted!N$1145&gt;0,MaleWeighted!N$1146=0),IF('Male Data'!N542&gt;MaleWeighted!N$1145,'Male Data'!$X542,0),IF(AND(MaleWeighted!N$1145=0,MaleWeighted!N$1146&gt;0),IF('Male Data'!N542&lt;MaleWeighted!N$1146,'Male Data'!$X542,0),IF(AND('Male Data'!N542&gt;MaleWeighted!N$1145,'Male Data'!N542&lt;MaleWeighted!N$1146),'Male Data'!$X542,0))))</f>
        <v>--</v>
      </c>
      <c r="O542" t="str">
        <f>IF(AND(MaleWeighted!O$1145=0,MaleWeighted!O$1146=0),"--",IF(AND(MaleWeighted!O$1145&gt;0,MaleWeighted!O$1146=0),IF('Male Data'!O542&gt;MaleWeighted!O$1145,'Male Data'!$X542,0),IF(AND(MaleWeighted!O$1145=0,MaleWeighted!O$1146&gt;0),IF('Male Data'!O542&lt;MaleWeighted!O$1146,'Male Data'!$X542,0),IF(AND('Male Data'!O542&gt;MaleWeighted!O$1145,'Male Data'!O542&lt;MaleWeighted!O$1146),'Male Data'!$X542,0))))</f>
        <v>--</v>
      </c>
      <c r="P542" t="str">
        <f>IF(AND(MaleWeighted!P$1145=0,MaleWeighted!P$1146=0),"--",IF(AND(MaleWeighted!P$1145&gt;0,MaleWeighted!P$1146=0),IF('Male Data'!P542&gt;MaleWeighted!P$1145,'Male Data'!$X542,0),IF(AND(MaleWeighted!P$1145=0,MaleWeighted!P$1146&gt;0),IF('Male Data'!P542&lt;MaleWeighted!P$1146,'Male Data'!$X542,0),IF(AND('Male Data'!P542&gt;MaleWeighted!P$1145,'Male Data'!P542&lt;MaleWeighted!P$1146),'Male Data'!$X542,0))))</f>
        <v>--</v>
      </c>
      <c r="Q542" t="str">
        <f>IF(AND(MaleWeighted!Q$1145=0,MaleWeighted!Q$1146=0),"--",IF(AND(MaleWeighted!Q$1145&gt;0,MaleWeighted!Q$1146=0),IF('Male Data'!Q542&gt;MaleWeighted!Q$1145,'Male Data'!$X542,0),IF(AND(MaleWeighted!Q$1145=0,MaleWeighted!Q$1146&gt;0),IF('Male Data'!Q542&lt;MaleWeighted!Q$1146,'Male Data'!$X542,0),IF(AND('Male Data'!Q542&gt;MaleWeighted!Q$1145,'Male Data'!Q542&lt;MaleWeighted!Q$1146),'Male Data'!$X542,0))))</f>
        <v>--</v>
      </c>
      <c r="R542" t="str">
        <f>IF(AND(MaleWeighted!R$1145=0,MaleWeighted!R$1146=0),"--",IF(AND(MaleWeighted!R$1145&gt;0,MaleWeighted!R$1146=0),IF('Male Data'!R542&gt;MaleWeighted!R$1145,'Male Data'!$X542,0),IF(AND(MaleWeighted!R$1145=0,MaleWeighted!R$1146&gt;0),IF('Male Data'!R542&lt;MaleWeighted!R$1146,'Male Data'!$X542,0),IF(AND('Male Data'!R542&gt;MaleWeighted!R$1145,'Male Data'!R542&lt;MaleWeighted!R$1146),'Male Data'!$X542,0))))</f>
        <v>--</v>
      </c>
      <c r="S542" t="str">
        <f>IF(AND(MaleWeighted!S$1145=0,MaleWeighted!S$1146=0),"--",IF(AND(MaleWeighted!S$1145&gt;0,MaleWeighted!S$1146=0),IF('Male Data'!S542&gt;MaleWeighted!S$1145,'Male Data'!$X542,0),IF(AND(MaleWeighted!S$1145=0,MaleWeighted!S$1146&gt;0),IF('Male Data'!S542&lt;MaleWeighted!S$1146,'Male Data'!$X542,0),IF(AND('Male Data'!S542&gt;MaleWeighted!S$1145,'Male Data'!S542&lt;MaleWeighted!S$1146),'Male Data'!$X542,0))))</f>
        <v>--</v>
      </c>
      <c r="T542" t="str">
        <f>IF(AND(MaleWeighted!T$1145=0,MaleWeighted!T$1146=0),"--",IF(AND(MaleWeighted!T$1145&gt;0,MaleWeighted!T$1146=0),IF('Male Data'!T542&gt;MaleWeighted!T$1145,'Male Data'!$X542,0),IF(AND(MaleWeighted!T$1145=0,MaleWeighted!T$1146&gt;0),IF('Male Data'!$T542&lt;MaleWeighted!T$1146,'Male Data'!$X542,0),IF(AND('Male Data'!T542&gt;MaleWeighted!T$1145,'Male Data'!T542&lt;MaleWeighted!T$1146),'Male Data'!$X542,0))))</f>
        <v>--</v>
      </c>
      <c r="U542" t="str">
        <f>IF(AND(MaleWeighted!U$1145=0,MaleWeighted!U$1146=0),"--",IF(AND(MaleWeighted!U$1145&gt;0,MaleWeighted!U$1146=0),IF('Male Data'!U542&gt;MaleWeighted!U$1145,'Male Data'!$X542,0),IF(AND(MaleWeighted!U$1145=0,MaleWeighted!U$1146&gt;0),IF('Male Data'!U542&lt;MaleWeighted!U$1146,'Male Data'!$X542,0),IF(AND('Male Data'!U542&gt;MaleWeighted!U$1145,'Male Data'!U542&lt;MaleWeighted!U$1146),'Male Data'!$X542,0))))</f>
        <v>--</v>
      </c>
      <c r="V542" t="str">
        <f>IF(AND(MaleWeighted!V$1145=0,MaleWeighted!V$1146=0),"--",IF(AND(MaleWeighted!V$1145&gt;0,MaleWeighted!V$1146=0),IF('Male Data'!V542&gt;MaleWeighted!V$1145,'Male Data'!$X542,0),IF(AND(MaleWeighted!V$1145=0,MaleWeighted!V$1146&gt;0),IF('Male Data'!V542&lt;MaleWeighted!V$1146,'Male Data'!$X542,0),IF(AND('Male Data'!V542&gt;MaleWeighted!V$1145,'Male Data'!V542&lt;MaleWeighted!V$1146),'Male Data'!$X542,0))))</f>
        <v>--</v>
      </c>
      <c r="W542" t="str">
        <f>IF(AND(MaleWeighted!W$1145=0,MaleWeighted!W$1146=0),"--",IF(AND(MaleWeighted!W$1145&gt;0,MaleWeighted!W$1146=0),IF('Male Data'!W542&gt;MaleWeighted!W$1145,'Male Data'!$X542,0),IF(AND(MaleWeighted!W$1145=0,MaleWeighted!W$1146&gt;0),IF('Male Data'!W542&lt;MaleWeighted!W$1146,'Male Data'!$X542,0),IF(AND('Male Data'!W542&gt;MaleWeighted!W$1145,'Male Data'!W542&lt;MaleWeighted!W$1146),'Male Data'!$X542,0))))</f>
        <v>--</v>
      </c>
      <c r="Y542">
        <f t="shared" si="16"/>
        <v>0</v>
      </c>
      <c r="Z542">
        <f>Y542*'Male Data'!X542</f>
        <v>0</v>
      </c>
      <c r="AA542">
        <f t="shared" si="17"/>
        <v>1</v>
      </c>
      <c r="AB542">
        <f>AA542*'Male Data'!X542</f>
        <v>26231</v>
      </c>
    </row>
    <row r="543" spans="1:28">
      <c r="A543">
        <f>'Male Data'!A543</f>
        <v>542</v>
      </c>
      <c r="B543" t="str">
        <f>'Male Data'!B543</f>
        <v>M</v>
      </c>
      <c r="C543" t="str">
        <f>IF(AND(MaleWeighted!C$1145=0,MaleWeighted!C$1146=0),"--",IF(AND(MaleWeighted!C$1145&gt;0,MaleWeighted!C$1146=0),IF('Male Data'!C543&gt;MaleWeighted!C$1145,'Male Data'!$X543,0),IF(AND(MaleWeighted!C$1145=0,MaleWeighted!C$1146&gt;0),IF('Male Data'!C543&lt;MaleWeighted!C$1146,'Male Data'!$X543,0),IF(AND('Male Data'!C543&gt;MaleWeighted!C$1145,'Male Data'!C543&lt;MaleWeighted!C$1146),'Male Data'!$X543,0))))</f>
        <v>--</v>
      </c>
      <c r="D543" t="str">
        <f>IF(AND(MaleWeighted!D$1145=0,MaleWeighted!D$1146=0),"--",IF(AND(MaleWeighted!D$1145&gt;0,MaleWeighted!D$1146=0),IF('Male Data'!D543&gt;MaleWeighted!D$1145,'Male Data'!$X543,0),IF(AND(MaleWeighted!D$1145=0,MaleWeighted!D$1146&gt;0),IF('Male Data'!D543&lt;MaleWeighted!D$1146,'Male Data'!$X543,0),IF(AND('Male Data'!D543&gt;MaleWeighted!D$1145,'Male Data'!D543&lt;MaleWeighted!D$1146),'Male Data'!$X543,0))))</f>
        <v>--</v>
      </c>
      <c r="E543" t="str">
        <f>IF(AND(MaleWeighted!E$1145=0,MaleWeighted!E$1146=0),"--",IF(AND(MaleWeighted!E$1145&gt;0,MaleWeighted!E$1146=0),IF('Male Data'!E543&gt;MaleWeighted!E$1145,'Male Data'!$X543,0),IF(AND(MaleWeighted!E$1145=0,MaleWeighted!E$1146&gt;0),IF('Male Data'!E543&lt;MaleWeighted!E$1146,'Male Data'!$X543,0),IF(AND('Male Data'!E543&gt;MaleWeighted!E$1145,'Male Data'!E543&lt;MaleWeighted!E$1146),'Male Data'!$X543,0))))</f>
        <v>--</v>
      </c>
      <c r="F543" t="str">
        <f>IF(AND(MaleWeighted!F$1145=0,MaleWeighted!F$1146=0),"--",IF(AND(MaleWeighted!F$1145&gt;0,MaleWeighted!F$1146=0),IF('Male Data'!F543&gt;MaleWeighted!F$1145,'Male Data'!$X543,0),IF(AND(MaleWeighted!F$1145=0,MaleWeighted!F$1146&gt;0),IF('Male Data'!F543&lt;MaleWeighted!F$1146,'Male Data'!$X543,0),IF(AND('Male Data'!F543&gt;MaleWeighted!F$1145,'Male Data'!F543&lt;MaleWeighted!F$1146),'Male Data'!$X543,0))))</f>
        <v>--</v>
      </c>
      <c r="G543" t="str">
        <f>IF(AND(MaleWeighted!G$1145=0,MaleWeighted!G$1146=0),"--",IF(AND(MaleWeighted!G$1145&gt;0,MaleWeighted!G$1146=0),IF('Male Data'!G543&gt;MaleWeighted!G$1145,'Male Data'!$X543,0),IF(AND(MaleWeighted!G$1145=0,MaleWeighted!G$1146&gt;0),IF('Male Data'!G543&lt;MaleWeighted!G$1146,'Male Data'!$X543,0),IF(AND('Male Data'!G543&gt;MaleWeighted!G$1145,'Male Data'!G543&lt;MaleWeighted!G$1146),'Male Data'!$X543,0))))</f>
        <v>--</v>
      </c>
      <c r="H543" t="str">
        <f>IF(AND(MaleWeighted!H$1145=0,MaleWeighted!H$1146=0),"--",IF(AND(MaleWeighted!H$1145&gt;0,MaleWeighted!H$1146=0),IF('Male Data'!H543&gt;MaleWeighted!H$1145,'Male Data'!$X543,0),IF(AND(MaleWeighted!H$1145=0,MaleWeighted!H$1146&gt;0),IF('Male Data'!H543&lt;MaleWeighted!H$1146,'Male Data'!$X543,0),IF(AND('Male Data'!H543&gt;MaleWeighted!H$1145,'Male Data'!H543&lt;MaleWeighted!H$1146),'Male Data'!$X543,0))))</f>
        <v>--</v>
      </c>
      <c r="I543" t="str">
        <f>IF(AND(MaleWeighted!I$1145=0,MaleWeighted!I$1146=0),"--",IF(AND(MaleWeighted!I$1145&gt;0,MaleWeighted!I$1146=0),IF('Male Data'!I543&gt;MaleWeighted!I$1145,'Male Data'!$X543,0),IF(AND(MaleWeighted!I$1145=0,MaleWeighted!I$1146&gt;0),IF('Male Data'!I543&lt;MaleWeighted!I$1146,'Male Data'!$X543,0),IF(AND('Male Data'!I543&gt;MaleWeighted!I$1145,'Male Data'!I543&lt;MaleWeighted!I$1146),'Male Data'!$X543,0))))</f>
        <v>--</v>
      </c>
      <c r="J543" t="str">
        <f>IF(AND(MaleWeighted!J$1145=0,MaleWeighted!J$1146=0),"--",IF(AND(MaleWeighted!J$1145&gt;0,MaleWeighted!J$1146=0),IF('Male Data'!J543&gt;MaleWeighted!J$1145,'Male Data'!$X543,0),IF(AND(MaleWeighted!J$1145=0,MaleWeighted!J$1146&gt;0),IF('Male Data'!J543&lt;MaleWeighted!J$1146,'Male Data'!$X543,0),IF(AND('Male Data'!J543&gt;MaleWeighted!J$1145,'Male Data'!J543&lt;MaleWeighted!J$1146),'Male Data'!$X543,0))))</f>
        <v>--</v>
      </c>
      <c r="K543" t="str">
        <f>IF(AND(MaleWeighted!K$1145=0,MaleWeighted!K$1146=0),"--",IF(AND(MaleWeighted!K$1145&gt;0,MaleWeighted!K$1146=0),IF('Male Data'!K543&gt;MaleWeighted!K$1145,'Male Data'!$X543,0),IF(AND(MaleWeighted!K$1145=0,MaleWeighted!K$1146&gt;0),IF('Male Data'!K543&lt;MaleWeighted!K$1146,'Male Data'!$X543,0),IF(AND('Male Data'!K543&gt;MaleWeighted!K$1145,'Male Data'!K543&lt;MaleWeighted!K$1146),'Male Data'!$X543,0))))</f>
        <v>--</v>
      </c>
      <c r="L543" t="str">
        <f>IF(AND(MaleWeighted!L$1145=0,MaleWeighted!L$1146=0),"--",IF(AND(MaleWeighted!L$1145&gt;0,MaleWeighted!L$1146=0),IF('Male Data'!L543&gt;MaleWeighted!L$1145,'Male Data'!$X543,0),IF(AND(MaleWeighted!L$1145=0,MaleWeighted!L$1146&gt;0),IF('Male Data'!L543&lt;MaleWeighted!L$1146,'Male Data'!$X543,0),IF(AND('Male Data'!L543&gt;MaleWeighted!L$1145,'Male Data'!L543&lt;MaleWeighted!L$1146),'Male Data'!$X543,0))))</f>
        <v>--</v>
      </c>
      <c r="M543" t="str">
        <f>IF(AND(MaleWeighted!M$1145=0,MaleWeighted!M$1146=0),"--",IF(AND(MaleWeighted!M$1145&gt;0,MaleWeighted!M$1146=0),IF('Male Data'!M543&gt;MaleWeighted!M$1145,'Male Data'!$X543,0),IF(AND(MaleWeighted!M$1145=0,MaleWeighted!M$1146&gt;0),IF('Male Data'!M543&lt;MaleWeighted!M$1146,'Male Data'!$X543,0),IF(AND('Male Data'!M543&gt;MaleWeighted!M$1145,'Male Data'!M543&lt;MaleWeighted!M$1146),'Male Data'!$X543,0))))</f>
        <v>--</v>
      </c>
      <c r="N543" t="str">
        <f>IF(AND(MaleWeighted!N$1145=0,MaleWeighted!N$1146=0),"--",IF(AND(MaleWeighted!N$1145&gt;0,MaleWeighted!N$1146=0),IF('Male Data'!N543&gt;MaleWeighted!N$1145,'Male Data'!$X543,0),IF(AND(MaleWeighted!N$1145=0,MaleWeighted!N$1146&gt;0),IF('Male Data'!N543&lt;MaleWeighted!N$1146,'Male Data'!$X543,0),IF(AND('Male Data'!N543&gt;MaleWeighted!N$1145,'Male Data'!N543&lt;MaleWeighted!N$1146),'Male Data'!$X543,0))))</f>
        <v>--</v>
      </c>
      <c r="O543" t="str">
        <f>IF(AND(MaleWeighted!O$1145=0,MaleWeighted!O$1146=0),"--",IF(AND(MaleWeighted!O$1145&gt;0,MaleWeighted!O$1146=0),IF('Male Data'!O543&gt;MaleWeighted!O$1145,'Male Data'!$X543,0),IF(AND(MaleWeighted!O$1145=0,MaleWeighted!O$1146&gt;0),IF('Male Data'!O543&lt;MaleWeighted!O$1146,'Male Data'!$X543,0),IF(AND('Male Data'!O543&gt;MaleWeighted!O$1145,'Male Data'!O543&lt;MaleWeighted!O$1146),'Male Data'!$X543,0))))</f>
        <v>--</v>
      </c>
      <c r="P543" t="str">
        <f>IF(AND(MaleWeighted!P$1145=0,MaleWeighted!P$1146=0),"--",IF(AND(MaleWeighted!P$1145&gt;0,MaleWeighted!P$1146=0),IF('Male Data'!P543&gt;MaleWeighted!P$1145,'Male Data'!$X543,0),IF(AND(MaleWeighted!P$1145=0,MaleWeighted!P$1146&gt;0),IF('Male Data'!P543&lt;MaleWeighted!P$1146,'Male Data'!$X543,0),IF(AND('Male Data'!P543&gt;MaleWeighted!P$1145,'Male Data'!P543&lt;MaleWeighted!P$1146),'Male Data'!$X543,0))))</f>
        <v>--</v>
      </c>
      <c r="Q543" t="str">
        <f>IF(AND(MaleWeighted!Q$1145=0,MaleWeighted!Q$1146=0),"--",IF(AND(MaleWeighted!Q$1145&gt;0,MaleWeighted!Q$1146=0),IF('Male Data'!Q543&gt;MaleWeighted!Q$1145,'Male Data'!$X543,0),IF(AND(MaleWeighted!Q$1145=0,MaleWeighted!Q$1146&gt;0),IF('Male Data'!Q543&lt;MaleWeighted!Q$1146,'Male Data'!$X543,0),IF(AND('Male Data'!Q543&gt;MaleWeighted!Q$1145,'Male Data'!Q543&lt;MaleWeighted!Q$1146),'Male Data'!$X543,0))))</f>
        <v>--</v>
      </c>
      <c r="R543" t="str">
        <f>IF(AND(MaleWeighted!R$1145=0,MaleWeighted!R$1146=0),"--",IF(AND(MaleWeighted!R$1145&gt;0,MaleWeighted!R$1146=0),IF('Male Data'!R543&gt;MaleWeighted!R$1145,'Male Data'!$X543,0),IF(AND(MaleWeighted!R$1145=0,MaleWeighted!R$1146&gt;0),IF('Male Data'!R543&lt;MaleWeighted!R$1146,'Male Data'!$X543,0),IF(AND('Male Data'!R543&gt;MaleWeighted!R$1145,'Male Data'!R543&lt;MaleWeighted!R$1146),'Male Data'!$X543,0))))</f>
        <v>--</v>
      </c>
      <c r="S543" t="str">
        <f>IF(AND(MaleWeighted!S$1145=0,MaleWeighted!S$1146=0),"--",IF(AND(MaleWeighted!S$1145&gt;0,MaleWeighted!S$1146=0),IF('Male Data'!S543&gt;MaleWeighted!S$1145,'Male Data'!$X543,0),IF(AND(MaleWeighted!S$1145=0,MaleWeighted!S$1146&gt;0),IF('Male Data'!S543&lt;MaleWeighted!S$1146,'Male Data'!$X543,0),IF(AND('Male Data'!S543&gt;MaleWeighted!S$1145,'Male Data'!S543&lt;MaleWeighted!S$1146),'Male Data'!$X543,0))))</f>
        <v>--</v>
      </c>
      <c r="T543" t="str">
        <f>IF(AND(MaleWeighted!T$1145=0,MaleWeighted!T$1146=0),"--",IF(AND(MaleWeighted!T$1145&gt;0,MaleWeighted!T$1146=0),IF('Male Data'!T543&gt;MaleWeighted!T$1145,'Male Data'!$X543,0),IF(AND(MaleWeighted!T$1145=0,MaleWeighted!T$1146&gt;0),IF('Male Data'!$T543&lt;MaleWeighted!T$1146,'Male Data'!$X543,0),IF(AND('Male Data'!T543&gt;MaleWeighted!T$1145,'Male Data'!T543&lt;MaleWeighted!T$1146),'Male Data'!$X543,0))))</f>
        <v>--</v>
      </c>
      <c r="U543" t="str">
        <f>IF(AND(MaleWeighted!U$1145=0,MaleWeighted!U$1146=0),"--",IF(AND(MaleWeighted!U$1145&gt;0,MaleWeighted!U$1146=0),IF('Male Data'!U543&gt;MaleWeighted!U$1145,'Male Data'!$X543,0),IF(AND(MaleWeighted!U$1145=0,MaleWeighted!U$1146&gt;0),IF('Male Data'!U543&lt;MaleWeighted!U$1146,'Male Data'!$X543,0),IF(AND('Male Data'!U543&gt;MaleWeighted!U$1145,'Male Data'!U543&lt;MaleWeighted!U$1146),'Male Data'!$X543,0))))</f>
        <v>--</v>
      </c>
      <c r="V543" t="str">
        <f>IF(AND(MaleWeighted!V$1145=0,MaleWeighted!V$1146=0),"--",IF(AND(MaleWeighted!V$1145&gt;0,MaleWeighted!V$1146=0),IF('Male Data'!V543&gt;MaleWeighted!V$1145,'Male Data'!$X543,0),IF(AND(MaleWeighted!V$1145=0,MaleWeighted!V$1146&gt;0),IF('Male Data'!V543&lt;MaleWeighted!V$1146,'Male Data'!$X543,0),IF(AND('Male Data'!V543&gt;MaleWeighted!V$1145,'Male Data'!V543&lt;MaleWeighted!V$1146),'Male Data'!$X543,0))))</f>
        <v>--</v>
      </c>
      <c r="W543" t="str">
        <f>IF(AND(MaleWeighted!W$1145=0,MaleWeighted!W$1146=0),"--",IF(AND(MaleWeighted!W$1145&gt;0,MaleWeighted!W$1146=0),IF('Male Data'!W543&gt;MaleWeighted!W$1145,'Male Data'!$X543,0),IF(AND(MaleWeighted!W$1145=0,MaleWeighted!W$1146&gt;0),IF('Male Data'!W543&lt;MaleWeighted!W$1146,'Male Data'!$X543,0),IF(AND('Male Data'!W543&gt;MaleWeighted!W$1145,'Male Data'!W543&lt;MaleWeighted!W$1146),'Male Data'!$X543,0))))</f>
        <v>--</v>
      </c>
      <c r="Y543">
        <f t="shared" si="16"/>
        <v>0</v>
      </c>
      <c r="Z543">
        <f>Y543*'Male Data'!X543</f>
        <v>0</v>
      </c>
      <c r="AA543">
        <f t="shared" si="17"/>
        <v>1</v>
      </c>
      <c r="AB543">
        <f>AA543*'Male Data'!X543</f>
        <v>73342</v>
      </c>
    </row>
    <row r="544" spans="1:28">
      <c r="A544">
        <f>'Male Data'!A544</f>
        <v>543</v>
      </c>
      <c r="B544" t="str">
        <f>'Male Data'!B544</f>
        <v>M</v>
      </c>
      <c r="C544" t="str">
        <f>IF(AND(MaleWeighted!C$1145=0,MaleWeighted!C$1146=0),"--",IF(AND(MaleWeighted!C$1145&gt;0,MaleWeighted!C$1146=0),IF('Male Data'!C544&gt;MaleWeighted!C$1145,'Male Data'!$X544,0),IF(AND(MaleWeighted!C$1145=0,MaleWeighted!C$1146&gt;0),IF('Male Data'!C544&lt;MaleWeighted!C$1146,'Male Data'!$X544,0),IF(AND('Male Data'!C544&gt;MaleWeighted!C$1145,'Male Data'!C544&lt;MaleWeighted!C$1146),'Male Data'!$X544,0))))</f>
        <v>--</v>
      </c>
      <c r="D544" t="str">
        <f>IF(AND(MaleWeighted!D$1145=0,MaleWeighted!D$1146=0),"--",IF(AND(MaleWeighted!D$1145&gt;0,MaleWeighted!D$1146=0),IF('Male Data'!D544&gt;MaleWeighted!D$1145,'Male Data'!$X544,0),IF(AND(MaleWeighted!D$1145=0,MaleWeighted!D$1146&gt;0),IF('Male Data'!D544&lt;MaleWeighted!D$1146,'Male Data'!$X544,0),IF(AND('Male Data'!D544&gt;MaleWeighted!D$1145,'Male Data'!D544&lt;MaleWeighted!D$1146),'Male Data'!$X544,0))))</f>
        <v>--</v>
      </c>
      <c r="E544" t="str">
        <f>IF(AND(MaleWeighted!E$1145=0,MaleWeighted!E$1146=0),"--",IF(AND(MaleWeighted!E$1145&gt;0,MaleWeighted!E$1146=0),IF('Male Data'!E544&gt;MaleWeighted!E$1145,'Male Data'!$X544,0),IF(AND(MaleWeighted!E$1145=0,MaleWeighted!E$1146&gt;0),IF('Male Data'!E544&lt;MaleWeighted!E$1146,'Male Data'!$X544,0),IF(AND('Male Data'!E544&gt;MaleWeighted!E$1145,'Male Data'!E544&lt;MaleWeighted!E$1146),'Male Data'!$X544,0))))</f>
        <v>--</v>
      </c>
      <c r="F544" t="str">
        <f>IF(AND(MaleWeighted!F$1145=0,MaleWeighted!F$1146=0),"--",IF(AND(MaleWeighted!F$1145&gt;0,MaleWeighted!F$1146=0),IF('Male Data'!F544&gt;MaleWeighted!F$1145,'Male Data'!$X544,0),IF(AND(MaleWeighted!F$1145=0,MaleWeighted!F$1146&gt;0),IF('Male Data'!F544&lt;MaleWeighted!F$1146,'Male Data'!$X544,0),IF(AND('Male Data'!F544&gt;MaleWeighted!F$1145,'Male Data'!F544&lt;MaleWeighted!F$1146),'Male Data'!$X544,0))))</f>
        <v>--</v>
      </c>
      <c r="G544" t="str">
        <f>IF(AND(MaleWeighted!G$1145=0,MaleWeighted!G$1146=0),"--",IF(AND(MaleWeighted!G$1145&gt;0,MaleWeighted!G$1146=0),IF('Male Data'!G544&gt;MaleWeighted!G$1145,'Male Data'!$X544,0),IF(AND(MaleWeighted!G$1145=0,MaleWeighted!G$1146&gt;0),IF('Male Data'!G544&lt;MaleWeighted!G$1146,'Male Data'!$X544,0),IF(AND('Male Data'!G544&gt;MaleWeighted!G$1145,'Male Data'!G544&lt;MaleWeighted!G$1146),'Male Data'!$X544,0))))</f>
        <v>--</v>
      </c>
      <c r="H544" t="str">
        <f>IF(AND(MaleWeighted!H$1145=0,MaleWeighted!H$1146=0),"--",IF(AND(MaleWeighted!H$1145&gt;0,MaleWeighted!H$1146=0),IF('Male Data'!H544&gt;MaleWeighted!H$1145,'Male Data'!$X544,0),IF(AND(MaleWeighted!H$1145=0,MaleWeighted!H$1146&gt;0),IF('Male Data'!H544&lt;MaleWeighted!H$1146,'Male Data'!$X544,0),IF(AND('Male Data'!H544&gt;MaleWeighted!H$1145,'Male Data'!H544&lt;MaleWeighted!H$1146),'Male Data'!$X544,0))))</f>
        <v>--</v>
      </c>
      <c r="I544" t="str">
        <f>IF(AND(MaleWeighted!I$1145=0,MaleWeighted!I$1146=0),"--",IF(AND(MaleWeighted!I$1145&gt;0,MaleWeighted!I$1146=0),IF('Male Data'!I544&gt;MaleWeighted!I$1145,'Male Data'!$X544,0),IF(AND(MaleWeighted!I$1145=0,MaleWeighted!I$1146&gt;0),IF('Male Data'!I544&lt;MaleWeighted!I$1146,'Male Data'!$X544,0),IF(AND('Male Data'!I544&gt;MaleWeighted!I$1145,'Male Data'!I544&lt;MaleWeighted!I$1146),'Male Data'!$X544,0))))</f>
        <v>--</v>
      </c>
      <c r="J544" t="str">
        <f>IF(AND(MaleWeighted!J$1145=0,MaleWeighted!J$1146=0),"--",IF(AND(MaleWeighted!J$1145&gt;0,MaleWeighted!J$1146=0),IF('Male Data'!J544&gt;MaleWeighted!J$1145,'Male Data'!$X544,0),IF(AND(MaleWeighted!J$1145=0,MaleWeighted!J$1146&gt;0),IF('Male Data'!J544&lt;MaleWeighted!J$1146,'Male Data'!$X544,0),IF(AND('Male Data'!J544&gt;MaleWeighted!J$1145,'Male Data'!J544&lt;MaleWeighted!J$1146),'Male Data'!$X544,0))))</f>
        <v>--</v>
      </c>
      <c r="K544" t="str">
        <f>IF(AND(MaleWeighted!K$1145=0,MaleWeighted!K$1146=0),"--",IF(AND(MaleWeighted!K$1145&gt;0,MaleWeighted!K$1146=0),IF('Male Data'!K544&gt;MaleWeighted!K$1145,'Male Data'!$X544,0),IF(AND(MaleWeighted!K$1145=0,MaleWeighted!K$1146&gt;0),IF('Male Data'!K544&lt;MaleWeighted!K$1146,'Male Data'!$X544,0),IF(AND('Male Data'!K544&gt;MaleWeighted!K$1145,'Male Data'!K544&lt;MaleWeighted!K$1146),'Male Data'!$X544,0))))</f>
        <v>--</v>
      </c>
      <c r="L544" t="str">
        <f>IF(AND(MaleWeighted!L$1145=0,MaleWeighted!L$1146=0),"--",IF(AND(MaleWeighted!L$1145&gt;0,MaleWeighted!L$1146=0),IF('Male Data'!L544&gt;MaleWeighted!L$1145,'Male Data'!$X544,0),IF(AND(MaleWeighted!L$1145=0,MaleWeighted!L$1146&gt;0),IF('Male Data'!L544&lt;MaleWeighted!L$1146,'Male Data'!$X544,0),IF(AND('Male Data'!L544&gt;MaleWeighted!L$1145,'Male Data'!L544&lt;MaleWeighted!L$1146),'Male Data'!$X544,0))))</f>
        <v>--</v>
      </c>
      <c r="M544" t="str">
        <f>IF(AND(MaleWeighted!M$1145=0,MaleWeighted!M$1146=0),"--",IF(AND(MaleWeighted!M$1145&gt;0,MaleWeighted!M$1146=0),IF('Male Data'!M544&gt;MaleWeighted!M$1145,'Male Data'!$X544,0),IF(AND(MaleWeighted!M$1145=0,MaleWeighted!M$1146&gt;0),IF('Male Data'!M544&lt;MaleWeighted!M$1146,'Male Data'!$X544,0),IF(AND('Male Data'!M544&gt;MaleWeighted!M$1145,'Male Data'!M544&lt;MaleWeighted!M$1146),'Male Data'!$X544,0))))</f>
        <v>--</v>
      </c>
      <c r="N544" t="str">
        <f>IF(AND(MaleWeighted!N$1145=0,MaleWeighted!N$1146=0),"--",IF(AND(MaleWeighted!N$1145&gt;0,MaleWeighted!N$1146=0),IF('Male Data'!N544&gt;MaleWeighted!N$1145,'Male Data'!$X544,0),IF(AND(MaleWeighted!N$1145=0,MaleWeighted!N$1146&gt;0),IF('Male Data'!N544&lt;MaleWeighted!N$1146,'Male Data'!$X544,0),IF(AND('Male Data'!N544&gt;MaleWeighted!N$1145,'Male Data'!N544&lt;MaleWeighted!N$1146),'Male Data'!$X544,0))))</f>
        <v>--</v>
      </c>
      <c r="O544" t="str">
        <f>IF(AND(MaleWeighted!O$1145=0,MaleWeighted!O$1146=0),"--",IF(AND(MaleWeighted!O$1145&gt;0,MaleWeighted!O$1146=0),IF('Male Data'!O544&gt;MaleWeighted!O$1145,'Male Data'!$X544,0),IF(AND(MaleWeighted!O$1145=0,MaleWeighted!O$1146&gt;0),IF('Male Data'!O544&lt;MaleWeighted!O$1146,'Male Data'!$X544,0),IF(AND('Male Data'!O544&gt;MaleWeighted!O$1145,'Male Data'!O544&lt;MaleWeighted!O$1146),'Male Data'!$X544,0))))</f>
        <v>--</v>
      </c>
      <c r="P544" t="str">
        <f>IF(AND(MaleWeighted!P$1145=0,MaleWeighted!P$1146=0),"--",IF(AND(MaleWeighted!P$1145&gt;0,MaleWeighted!P$1146=0),IF('Male Data'!P544&gt;MaleWeighted!P$1145,'Male Data'!$X544,0),IF(AND(MaleWeighted!P$1145=0,MaleWeighted!P$1146&gt;0),IF('Male Data'!P544&lt;MaleWeighted!P$1146,'Male Data'!$X544,0),IF(AND('Male Data'!P544&gt;MaleWeighted!P$1145,'Male Data'!P544&lt;MaleWeighted!P$1146),'Male Data'!$X544,0))))</f>
        <v>--</v>
      </c>
      <c r="Q544" t="str">
        <f>IF(AND(MaleWeighted!Q$1145=0,MaleWeighted!Q$1146=0),"--",IF(AND(MaleWeighted!Q$1145&gt;0,MaleWeighted!Q$1146=0),IF('Male Data'!Q544&gt;MaleWeighted!Q$1145,'Male Data'!$X544,0),IF(AND(MaleWeighted!Q$1145=0,MaleWeighted!Q$1146&gt;0),IF('Male Data'!Q544&lt;MaleWeighted!Q$1146,'Male Data'!$X544,0),IF(AND('Male Data'!Q544&gt;MaleWeighted!Q$1145,'Male Data'!Q544&lt;MaleWeighted!Q$1146),'Male Data'!$X544,0))))</f>
        <v>--</v>
      </c>
      <c r="R544" t="str">
        <f>IF(AND(MaleWeighted!R$1145=0,MaleWeighted!R$1146=0),"--",IF(AND(MaleWeighted!R$1145&gt;0,MaleWeighted!R$1146=0),IF('Male Data'!R544&gt;MaleWeighted!R$1145,'Male Data'!$X544,0),IF(AND(MaleWeighted!R$1145=0,MaleWeighted!R$1146&gt;0),IF('Male Data'!R544&lt;MaleWeighted!R$1146,'Male Data'!$X544,0),IF(AND('Male Data'!R544&gt;MaleWeighted!R$1145,'Male Data'!R544&lt;MaleWeighted!R$1146),'Male Data'!$X544,0))))</f>
        <v>--</v>
      </c>
      <c r="S544" t="str">
        <f>IF(AND(MaleWeighted!S$1145=0,MaleWeighted!S$1146=0),"--",IF(AND(MaleWeighted!S$1145&gt;0,MaleWeighted!S$1146=0),IF('Male Data'!S544&gt;MaleWeighted!S$1145,'Male Data'!$X544,0),IF(AND(MaleWeighted!S$1145=0,MaleWeighted!S$1146&gt;0),IF('Male Data'!S544&lt;MaleWeighted!S$1146,'Male Data'!$X544,0),IF(AND('Male Data'!S544&gt;MaleWeighted!S$1145,'Male Data'!S544&lt;MaleWeighted!S$1146),'Male Data'!$X544,0))))</f>
        <v>--</v>
      </c>
      <c r="T544" t="str">
        <f>IF(AND(MaleWeighted!T$1145=0,MaleWeighted!T$1146=0),"--",IF(AND(MaleWeighted!T$1145&gt;0,MaleWeighted!T$1146=0),IF('Male Data'!T544&gt;MaleWeighted!T$1145,'Male Data'!$X544,0),IF(AND(MaleWeighted!T$1145=0,MaleWeighted!T$1146&gt;0),IF('Male Data'!$T544&lt;MaleWeighted!T$1146,'Male Data'!$X544,0),IF(AND('Male Data'!T544&gt;MaleWeighted!T$1145,'Male Data'!T544&lt;MaleWeighted!T$1146),'Male Data'!$X544,0))))</f>
        <v>--</v>
      </c>
      <c r="U544" t="str">
        <f>IF(AND(MaleWeighted!U$1145=0,MaleWeighted!U$1146=0),"--",IF(AND(MaleWeighted!U$1145&gt;0,MaleWeighted!U$1146=0),IF('Male Data'!U544&gt;MaleWeighted!U$1145,'Male Data'!$X544,0),IF(AND(MaleWeighted!U$1145=0,MaleWeighted!U$1146&gt;0),IF('Male Data'!U544&lt;MaleWeighted!U$1146,'Male Data'!$X544,0),IF(AND('Male Data'!U544&gt;MaleWeighted!U$1145,'Male Data'!U544&lt;MaleWeighted!U$1146),'Male Data'!$X544,0))))</f>
        <v>--</v>
      </c>
      <c r="V544" t="str">
        <f>IF(AND(MaleWeighted!V$1145=0,MaleWeighted!V$1146=0),"--",IF(AND(MaleWeighted!V$1145&gt;0,MaleWeighted!V$1146=0),IF('Male Data'!V544&gt;MaleWeighted!V$1145,'Male Data'!$X544,0),IF(AND(MaleWeighted!V$1145=0,MaleWeighted!V$1146&gt;0),IF('Male Data'!V544&lt;MaleWeighted!V$1146,'Male Data'!$X544,0),IF(AND('Male Data'!V544&gt;MaleWeighted!V$1145,'Male Data'!V544&lt;MaleWeighted!V$1146),'Male Data'!$X544,0))))</f>
        <v>--</v>
      </c>
      <c r="W544" t="str">
        <f>IF(AND(MaleWeighted!W$1145=0,MaleWeighted!W$1146=0),"--",IF(AND(MaleWeighted!W$1145&gt;0,MaleWeighted!W$1146=0),IF('Male Data'!W544&gt;MaleWeighted!W$1145,'Male Data'!$X544,0),IF(AND(MaleWeighted!W$1145=0,MaleWeighted!W$1146&gt;0),IF('Male Data'!W544&lt;MaleWeighted!W$1146,'Male Data'!$X544,0),IF(AND('Male Data'!W544&gt;MaleWeighted!W$1145,'Male Data'!W544&lt;MaleWeighted!W$1146),'Male Data'!$X544,0))))</f>
        <v>--</v>
      </c>
      <c r="Y544">
        <f t="shared" si="16"/>
        <v>0</v>
      </c>
      <c r="Z544">
        <f>Y544*'Male Data'!X544</f>
        <v>0</v>
      </c>
      <c r="AA544">
        <f t="shared" si="17"/>
        <v>1</v>
      </c>
      <c r="AB544">
        <f>AA544*'Male Data'!X544</f>
        <v>52602</v>
      </c>
    </row>
    <row r="545" spans="1:28">
      <c r="A545">
        <f>'Male Data'!A545</f>
        <v>544</v>
      </c>
      <c r="B545" t="str">
        <f>'Male Data'!B545</f>
        <v>M</v>
      </c>
      <c r="C545" t="str">
        <f>IF(AND(MaleWeighted!C$1145=0,MaleWeighted!C$1146=0),"--",IF(AND(MaleWeighted!C$1145&gt;0,MaleWeighted!C$1146=0),IF('Male Data'!C545&gt;MaleWeighted!C$1145,'Male Data'!$X545,0),IF(AND(MaleWeighted!C$1145=0,MaleWeighted!C$1146&gt;0),IF('Male Data'!C545&lt;MaleWeighted!C$1146,'Male Data'!$X545,0),IF(AND('Male Data'!C545&gt;MaleWeighted!C$1145,'Male Data'!C545&lt;MaleWeighted!C$1146),'Male Data'!$X545,0))))</f>
        <v>--</v>
      </c>
      <c r="D545" t="str">
        <f>IF(AND(MaleWeighted!D$1145=0,MaleWeighted!D$1146=0),"--",IF(AND(MaleWeighted!D$1145&gt;0,MaleWeighted!D$1146=0),IF('Male Data'!D545&gt;MaleWeighted!D$1145,'Male Data'!$X545,0),IF(AND(MaleWeighted!D$1145=0,MaleWeighted!D$1146&gt;0),IF('Male Data'!D545&lt;MaleWeighted!D$1146,'Male Data'!$X545,0),IF(AND('Male Data'!D545&gt;MaleWeighted!D$1145,'Male Data'!D545&lt;MaleWeighted!D$1146),'Male Data'!$X545,0))))</f>
        <v>--</v>
      </c>
      <c r="E545" t="str">
        <f>IF(AND(MaleWeighted!E$1145=0,MaleWeighted!E$1146=0),"--",IF(AND(MaleWeighted!E$1145&gt;0,MaleWeighted!E$1146=0),IF('Male Data'!E545&gt;MaleWeighted!E$1145,'Male Data'!$X545,0),IF(AND(MaleWeighted!E$1145=0,MaleWeighted!E$1146&gt;0),IF('Male Data'!E545&lt;MaleWeighted!E$1146,'Male Data'!$X545,0),IF(AND('Male Data'!E545&gt;MaleWeighted!E$1145,'Male Data'!E545&lt;MaleWeighted!E$1146),'Male Data'!$X545,0))))</f>
        <v>--</v>
      </c>
      <c r="F545" t="str">
        <f>IF(AND(MaleWeighted!F$1145=0,MaleWeighted!F$1146=0),"--",IF(AND(MaleWeighted!F$1145&gt;0,MaleWeighted!F$1146=0),IF('Male Data'!F545&gt;MaleWeighted!F$1145,'Male Data'!$X545,0),IF(AND(MaleWeighted!F$1145=0,MaleWeighted!F$1146&gt;0),IF('Male Data'!F545&lt;MaleWeighted!F$1146,'Male Data'!$X545,0),IF(AND('Male Data'!F545&gt;MaleWeighted!F$1145,'Male Data'!F545&lt;MaleWeighted!F$1146),'Male Data'!$X545,0))))</f>
        <v>--</v>
      </c>
      <c r="G545" t="str">
        <f>IF(AND(MaleWeighted!G$1145=0,MaleWeighted!G$1146=0),"--",IF(AND(MaleWeighted!G$1145&gt;0,MaleWeighted!G$1146=0),IF('Male Data'!G545&gt;MaleWeighted!G$1145,'Male Data'!$X545,0),IF(AND(MaleWeighted!G$1145=0,MaleWeighted!G$1146&gt;0),IF('Male Data'!G545&lt;MaleWeighted!G$1146,'Male Data'!$X545,0),IF(AND('Male Data'!G545&gt;MaleWeighted!G$1145,'Male Data'!G545&lt;MaleWeighted!G$1146),'Male Data'!$X545,0))))</f>
        <v>--</v>
      </c>
      <c r="H545" t="str">
        <f>IF(AND(MaleWeighted!H$1145=0,MaleWeighted!H$1146=0),"--",IF(AND(MaleWeighted!H$1145&gt;0,MaleWeighted!H$1146=0),IF('Male Data'!H545&gt;MaleWeighted!H$1145,'Male Data'!$X545,0),IF(AND(MaleWeighted!H$1145=0,MaleWeighted!H$1146&gt;0),IF('Male Data'!H545&lt;MaleWeighted!H$1146,'Male Data'!$X545,0),IF(AND('Male Data'!H545&gt;MaleWeighted!H$1145,'Male Data'!H545&lt;MaleWeighted!H$1146),'Male Data'!$X545,0))))</f>
        <v>--</v>
      </c>
      <c r="I545" t="str">
        <f>IF(AND(MaleWeighted!I$1145=0,MaleWeighted!I$1146=0),"--",IF(AND(MaleWeighted!I$1145&gt;0,MaleWeighted!I$1146=0),IF('Male Data'!I545&gt;MaleWeighted!I$1145,'Male Data'!$X545,0),IF(AND(MaleWeighted!I$1145=0,MaleWeighted!I$1146&gt;0),IF('Male Data'!I545&lt;MaleWeighted!I$1146,'Male Data'!$X545,0),IF(AND('Male Data'!I545&gt;MaleWeighted!I$1145,'Male Data'!I545&lt;MaleWeighted!I$1146),'Male Data'!$X545,0))))</f>
        <v>--</v>
      </c>
      <c r="J545" t="str">
        <f>IF(AND(MaleWeighted!J$1145=0,MaleWeighted!J$1146=0),"--",IF(AND(MaleWeighted!J$1145&gt;0,MaleWeighted!J$1146=0),IF('Male Data'!J545&gt;MaleWeighted!J$1145,'Male Data'!$X545,0),IF(AND(MaleWeighted!J$1145=0,MaleWeighted!J$1146&gt;0),IF('Male Data'!J545&lt;MaleWeighted!J$1146,'Male Data'!$X545,0),IF(AND('Male Data'!J545&gt;MaleWeighted!J$1145,'Male Data'!J545&lt;MaleWeighted!J$1146),'Male Data'!$X545,0))))</f>
        <v>--</v>
      </c>
      <c r="K545" t="str">
        <f>IF(AND(MaleWeighted!K$1145=0,MaleWeighted!K$1146=0),"--",IF(AND(MaleWeighted!K$1145&gt;0,MaleWeighted!K$1146=0),IF('Male Data'!K545&gt;MaleWeighted!K$1145,'Male Data'!$X545,0),IF(AND(MaleWeighted!K$1145=0,MaleWeighted!K$1146&gt;0),IF('Male Data'!K545&lt;MaleWeighted!K$1146,'Male Data'!$X545,0),IF(AND('Male Data'!K545&gt;MaleWeighted!K$1145,'Male Data'!K545&lt;MaleWeighted!K$1146),'Male Data'!$X545,0))))</f>
        <v>--</v>
      </c>
      <c r="L545" t="str">
        <f>IF(AND(MaleWeighted!L$1145=0,MaleWeighted!L$1146=0),"--",IF(AND(MaleWeighted!L$1145&gt;0,MaleWeighted!L$1146=0),IF('Male Data'!L545&gt;MaleWeighted!L$1145,'Male Data'!$X545,0),IF(AND(MaleWeighted!L$1145=0,MaleWeighted!L$1146&gt;0),IF('Male Data'!L545&lt;MaleWeighted!L$1146,'Male Data'!$X545,0),IF(AND('Male Data'!L545&gt;MaleWeighted!L$1145,'Male Data'!L545&lt;MaleWeighted!L$1146),'Male Data'!$X545,0))))</f>
        <v>--</v>
      </c>
      <c r="M545" t="str">
        <f>IF(AND(MaleWeighted!M$1145=0,MaleWeighted!M$1146=0),"--",IF(AND(MaleWeighted!M$1145&gt;0,MaleWeighted!M$1146=0),IF('Male Data'!M545&gt;MaleWeighted!M$1145,'Male Data'!$X545,0),IF(AND(MaleWeighted!M$1145=0,MaleWeighted!M$1146&gt;0),IF('Male Data'!M545&lt;MaleWeighted!M$1146,'Male Data'!$X545,0),IF(AND('Male Data'!M545&gt;MaleWeighted!M$1145,'Male Data'!M545&lt;MaleWeighted!M$1146),'Male Data'!$X545,0))))</f>
        <v>--</v>
      </c>
      <c r="N545" t="str">
        <f>IF(AND(MaleWeighted!N$1145=0,MaleWeighted!N$1146=0),"--",IF(AND(MaleWeighted!N$1145&gt;0,MaleWeighted!N$1146=0),IF('Male Data'!N545&gt;MaleWeighted!N$1145,'Male Data'!$X545,0),IF(AND(MaleWeighted!N$1145=0,MaleWeighted!N$1146&gt;0),IF('Male Data'!N545&lt;MaleWeighted!N$1146,'Male Data'!$X545,0),IF(AND('Male Data'!N545&gt;MaleWeighted!N$1145,'Male Data'!N545&lt;MaleWeighted!N$1146),'Male Data'!$X545,0))))</f>
        <v>--</v>
      </c>
      <c r="O545" t="str">
        <f>IF(AND(MaleWeighted!O$1145=0,MaleWeighted!O$1146=0),"--",IF(AND(MaleWeighted!O$1145&gt;0,MaleWeighted!O$1146=0),IF('Male Data'!O545&gt;MaleWeighted!O$1145,'Male Data'!$X545,0),IF(AND(MaleWeighted!O$1145=0,MaleWeighted!O$1146&gt;0),IF('Male Data'!O545&lt;MaleWeighted!O$1146,'Male Data'!$X545,0),IF(AND('Male Data'!O545&gt;MaleWeighted!O$1145,'Male Data'!O545&lt;MaleWeighted!O$1146),'Male Data'!$X545,0))))</f>
        <v>--</v>
      </c>
      <c r="P545" t="str">
        <f>IF(AND(MaleWeighted!P$1145=0,MaleWeighted!P$1146=0),"--",IF(AND(MaleWeighted!P$1145&gt;0,MaleWeighted!P$1146=0),IF('Male Data'!P545&gt;MaleWeighted!P$1145,'Male Data'!$X545,0),IF(AND(MaleWeighted!P$1145=0,MaleWeighted!P$1146&gt;0),IF('Male Data'!P545&lt;MaleWeighted!P$1146,'Male Data'!$X545,0),IF(AND('Male Data'!P545&gt;MaleWeighted!P$1145,'Male Data'!P545&lt;MaleWeighted!P$1146),'Male Data'!$X545,0))))</f>
        <v>--</v>
      </c>
      <c r="Q545" t="str">
        <f>IF(AND(MaleWeighted!Q$1145=0,MaleWeighted!Q$1146=0),"--",IF(AND(MaleWeighted!Q$1145&gt;0,MaleWeighted!Q$1146=0),IF('Male Data'!Q545&gt;MaleWeighted!Q$1145,'Male Data'!$X545,0),IF(AND(MaleWeighted!Q$1145=0,MaleWeighted!Q$1146&gt;0),IF('Male Data'!Q545&lt;MaleWeighted!Q$1146,'Male Data'!$X545,0),IF(AND('Male Data'!Q545&gt;MaleWeighted!Q$1145,'Male Data'!Q545&lt;MaleWeighted!Q$1146),'Male Data'!$X545,0))))</f>
        <v>--</v>
      </c>
      <c r="R545" t="str">
        <f>IF(AND(MaleWeighted!R$1145=0,MaleWeighted!R$1146=0),"--",IF(AND(MaleWeighted!R$1145&gt;0,MaleWeighted!R$1146=0),IF('Male Data'!R545&gt;MaleWeighted!R$1145,'Male Data'!$X545,0),IF(AND(MaleWeighted!R$1145=0,MaleWeighted!R$1146&gt;0),IF('Male Data'!R545&lt;MaleWeighted!R$1146,'Male Data'!$X545,0),IF(AND('Male Data'!R545&gt;MaleWeighted!R$1145,'Male Data'!R545&lt;MaleWeighted!R$1146),'Male Data'!$X545,0))))</f>
        <v>--</v>
      </c>
      <c r="S545" t="str">
        <f>IF(AND(MaleWeighted!S$1145=0,MaleWeighted!S$1146=0),"--",IF(AND(MaleWeighted!S$1145&gt;0,MaleWeighted!S$1146=0),IF('Male Data'!S545&gt;MaleWeighted!S$1145,'Male Data'!$X545,0),IF(AND(MaleWeighted!S$1145=0,MaleWeighted!S$1146&gt;0),IF('Male Data'!S545&lt;MaleWeighted!S$1146,'Male Data'!$X545,0),IF(AND('Male Data'!S545&gt;MaleWeighted!S$1145,'Male Data'!S545&lt;MaleWeighted!S$1146),'Male Data'!$X545,0))))</f>
        <v>--</v>
      </c>
      <c r="T545" t="str">
        <f>IF(AND(MaleWeighted!T$1145=0,MaleWeighted!T$1146=0),"--",IF(AND(MaleWeighted!T$1145&gt;0,MaleWeighted!T$1146=0),IF('Male Data'!T545&gt;MaleWeighted!T$1145,'Male Data'!$X545,0),IF(AND(MaleWeighted!T$1145=0,MaleWeighted!T$1146&gt;0),IF('Male Data'!$T545&lt;MaleWeighted!T$1146,'Male Data'!$X545,0),IF(AND('Male Data'!T545&gt;MaleWeighted!T$1145,'Male Data'!T545&lt;MaleWeighted!T$1146),'Male Data'!$X545,0))))</f>
        <v>--</v>
      </c>
      <c r="U545" t="str">
        <f>IF(AND(MaleWeighted!U$1145=0,MaleWeighted!U$1146=0),"--",IF(AND(MaleWeighted!U$1145&gt;0,MaleWeighted!U$1146=0),IF('Male Data'!U545&gt;MaleWeighted!U$1145,'Male Data'!$X545,0),IF(AND(MaleWeighted!U$1145=0,MaleWeighted!U$1146&gt;0),IF('Male Data'!U545&lt;MaleWeighted!U$1146,'Male Data'!$X545,0),IF(AND('Male Data'!U545&gt;MaleWeighted!U$1145,'Male Data'!U545&lt;MaleWeighted!U$1146),'Male Data'!$X545,0))))</f>
        <v>--</v>
      </c>
      <c r="V545" t="str">
        <f>IF(AND(MaleWeighted!V$1145=0,MaleWeighted!V$1146=0),"--",IF(AND(MaleWeighted!V$1145&gt;0,MaleWeighted!V$1146=0),IF('Male Data'!V545&gt;MaleWeighted!V$1145,'Male Data'!$X545,0),IF(AND(MaleWeighted!V$1145=0,MaleWeighted!V$1146&gt;0),IF('Male Data'!V545&lt;MaleWeighted!V$1146,'Male Data'!$X545,0),IF(AND('Male Data'!V545&gt;MaleWeighted!V$1145,'Male Data'!V545&lt;MaleWeighted!V$1146),'Male Data'!$X545,0))))</f>
        <v>--</v>
      </c>
      <c r="W545" t="str">
        <f>IF(AND(MaleWeighted!W$1145=0,MaleWeighted!W$1146=0),"--",IF(AND(MaleWeighted!W$1145&gt;0,MaleWeighted!W$1146=0),IF('Male Data'!W545&gt;MaleWeighted!W$1145,'Male Data'!$X545,0),IF(AND(MaleWeighted!W$1145=0,MaleWeighted!W$1146&gt;0),IF('Male Data'!W545&lt;MaleWeighted!W$1146,'Male Data'!$X545,0),IF(AND('Male Data'!W545&gt;MaleWeighted!W$1145,'Male Data'!W545&lt;MaleWeighted!W$1146),'Male Data'!$X545,0))))</f>
        <v>--</v>
      </c>
      <c r="Y545">
        <f t="shared" si="16"/>
        <v>0</v>
      </c>
      <c r="Z545">
        <f>Y545*'Male Data'!X545</f>
        <v>0</v>
      </c>
      <c r="AA545">
        <f t="shared" si="17"/>
        <v>1</v>
      </c>
      <c r="AB545">
        <f>AA545*'Male Data'!X545</f>
        <v>54005</v>
      </c>
    </row>
    <row r="546" spans="1:28">
      <c r="A546">
        <f>'Male Data'!A546</f>
        <v>545</v>
      </c>
      <c r="B546" t="str">
        <f>'Male Data'!B546</f>
        <v>M</v>
      </c>
      <c r="C546" t="str">
        <f>IF(AND(MaleWeighted!C$1145=0,MaleWeighted!C$1146=0),"--",IF(AND(MaleWeighted!C$1145&gt;0,MaleWeighted!C$1146=0),IF('Male Data'!C546&gt;MaleWeighted!C$1145,'Male Data'!$X546,0),IF(AND(MaleWeighted!C$1145=0,MaleWeighted!C$1146&gt;0),IF('Male Data'!C546&lt;MaleWeighted!C$1146,'Male Data'!$X546,0),IF(AND('Male Data'!C546&gt;MaleWeighted!C$1145,'Male Data'!C546&lt;MaleWeighted!C$1146),'Male Data'!$X546,0))))</f>
        <v>--</v>
      </c>
      <c r="D546" t="str">
        <f>IF(AND(MaleWeighted!D$1145=0,MaleWeighted!D$1146=0),"--",IF(AND(MaleWeighted!D$1145&gt;0,MaleWeighted!D$1146=0),IF('Male Data'!D546&gt;MaleWeighted!D$1145,'Male Data'!$X546,0),IF(AND(MaleWeighted!D$1145=0,MaleWeighted!D$1146&gt;0),IF('Male Data'!D546&lt;MaleWeighted!D$1146,'Male Data'!$X546,0),IF(AND('Male Data'!D546&gt;MaleWeighted!D$1145,'Male Data'!D546&lt;MaleWeighted!D$1146),'Male Data'!$X546,0))))</f>
        <v>--</v>
      </c>
      <c r="E546" t="str">
        <f>IF(AND(MaleWeighted!E$1145=0,MaleWeighted!E$1146=0),"--",IF(AND(MaleWeighted!E$1145&gt;0,MaleWeighted!E$1146=0),IF('Male Data'!E546&gt;MaleWeighted!E$1145,'Male Data'!$X546,0),IF(AND(MaleWeighted!E$1145=0,MaleWeighted!E$1146&gt;0),IF('Male Data'!E546&lt;MaleWeighted!E$1146,'Male Data'!$X546,0),IF(AND('Male Data'!E546&gt;MaleWeighted!E$1145,'Male Data'!E546&lt;MaleWeighted!E$1146),'Male Data'!$X546,0))))</f>
        <v>--</v>
      </c>
      <c r="F546" t="str">
        <f>IF(AND(MaleWeighted!F$1145=0,MaleWeighted!F$1146=0),"--",IF(AND(MaleWeighted!F$1145&gt;0,MaleWeighted!F$1146=0),IF('Male Data'!F546&gt;MaleWeighted!F$1145,'Male Data'!$X546,0),IF(AND(MaleWeighted!F$1145=0,MaleWeighted!F$1146&gt;0),IF('Male Data'!F546&lt;MaleWeighted!F$1146,'Male Data'!$X546,0),IF(AND('Male Data'!F546&gt;MaleWeighted!F$1145,'Male Data'!F546&lt;MaleWeighted!F$1146),'Male Data'!$X546,0))))</f>
        <v>--</v>
      </c>
      <c r="G546" t="str">
        <f>IF(AND(MaleWeighted!G$1145=0,MaleWeighted!G$1146=0),"--",IF(AND(MaleWeighted!G$1145&gt;0,MaleWeighted!G$1146=0),IF('Male Data'!G546&gt;MaleWeighted!G$1145,'Male Data'!$X546,0),IF(AND(MaleWeighted!G$1145=0,MaleWeighted!G$1146&gt;0),IF('Male Data'!G546&lt;MaleWeighted!G$1146,'Male Data'!$X546,0),IF(AND('Male Data'!G546&gt;MaleWeighted!G$1145,'Male Data'!G546&lt;MaleWeighted!G$1146),'Male Data'!$X546,0))))</f>
        <v>--</v>
      </c>
      <c r="H546" t="str">
        <f>IF(AND(MaleWeighted!H$1145=0,MaleWeighted!H$1146=0),"--",IF(AND(MaleWeighted!H$1145&gt;0,MaleWeighted!H$1146=0),IF('Male Data'!H546&gt;MaleWeighted!H$1145,'Male Data'!$X546,0),IF(AND(MaleWeighted!H$1145=0,MaleWeighted!H$1146&gt;0),IF('Male Data'!H546&lt;MaleWeighted!H$1146,'Male Data'!$X546,0),IF(AND('Male Data'!H546&gt;MaleWeighted!H$1145,'Male Data'!H546&lt;MaleWeighted!H$1146),'Male Data'!$X546,0))))</f>
        <v>--</v>
      </c>
      <c r="I546" t="str">
        <f>IF(AND(MaleWeighted!I$1145=0,MaleWeighted!I$1146=0),"--",IF(AND(MaleWeighted!I$1145&gt;0,MaleWeighted!I$1146=0),IF('Male Data'!I546&gt;MaleWeighted!I$1145,'Male Data'!$X546,0),IF(AND(MaleWeighted!I$1145=0,MaleWeighted!I$1146&gt;0),IF('Male Data'!I546&lt;MaleWeighted!I$1146,'Male Data'!$X546,0),IF(AND('Male Data'!I546&gt;MaleWeighted!I$1145,'Male Data'!I546&lt;MaleWeighted!I$1146),'Male Data'!$X546,0))))</f>
        <v>--</v>
      </c>
      <c r="J546" t="str">
        <f>IF(AND(MaleWeighted!J$1145=0,MaleWeighted!J$1146=0),"--",IF(AND(MaleWeighted!J$1145&gt;0,MaleWeighted!J$1146=0),IF('Male Data'!J546&gt;MaleWeighted!J$1145,'Male Data'!$X546,0),IF(AND(MaleWeighted!J$1145=0,MaleWeighted!J$1146&gt;0),IF('Male Data'!J546&lt;MaleWeighted!J$1146,'Male Data'!$X546,0),IF(AND('Male Data'!J546&gt;MaleWeighted!J$1145,'Male Data'!J546&lt;MaleWeighted!J$1146),'Male Data'!$X546,0))))</f>
        <v>--</v>
      </c>
      <c r="K546" t="str">
        <f>IF(AND(MaleWeighted!K$1145=0,MaleWeighted!K$1146=0),"--",IF(AND(MaleWeighted!K$1145&gt;0,MaleWeighted!K$1146=0),IF('Male Data'!K546&gt;MaleWeighted!K$1145,'Male Data'!$X546,0),IF(AND(MaleWeighted!K$1145=0,MaleWeighted!K$1146&gt;0),IF('Male Data'!K546&lt;MaleWeighted!K$1146,'Male Data'!$X546,0),IF(AND('Male Data'!K546&gt;MaleWeighted!K$1145,'Male Data'!K546&lt;MaleWeighted!K$1146),'Male Data'!$X546,0))))</f>
        <v>--</v>
      </c>
      <c r="L546" t="str">
        <f>IF(AND(MaleWeighted!L$1145=0,MaleWeighted!L$1146=0),"--",IF(AND(MaleWeighted!L$1145&gt;0,MaleWeighted!L$1146=0),IF('Male Data'!L546&gt;MaleWeighted!L$1145,'Male Data'!$X546,0),IF(AND(MaleWeighted!L$1145=0,MaleWeighted!L$1146&gt;0),IF('Male Data'!L546&lt;MaleWeighted!L$1146,'Male Data'!$X546,0),IF(AND('Male Data'!L546&gt;MaleWeighted!L$1145,'Male Data'!L546&lt;MaleWeighted!L$1146),'Male Data'!$X546,0))))</f>
        <v>--</v>
      </c>
      <c r="M546" t="str">
        <f>IF(AND(MaleWeighted!M$1145=0,MaleWeighted!M$1146=0),"--",IF(AND(MaleWeighted!M$1145&gt;0,MaleWeighted!M$1146=0),IF('Male Data'!M546&gt;MaleWeighted!M$1145,'Male Data'!$X546,0),IF(AND(MaleWeighted!M$1145=0,MaleWeighted!M$1146&gt;0),IF('Male Data'!M546&lt;MaleWeighted!M$1146,'Male Data'!$X546,0),IF(AND('Male Data'!M546&gt;MaleWeighted!M$1145,'Male Data'!M546&lt;MaleWeighted!M$1146),'Male Data'!$X546,0))))</f>
        <v>--</v>
      </c>
      <c r="N546" t="str">
        <f>IF(AND(MaleWeighted!N$1145=0,MaleWeighted!N$1146=0),"--",IF(AND(MaleWeighted!N$1145&gt;0,MaleWeighted!N$1146=0),IF('Male Data'!N546&gt;MaleWeighted!N$1145,'Male Data'!$X546,0),IF(AND(MaleWeighted!N$1145=0,MaleWeighted!N$1146&gt;0),IF('Male Data'!N546&lt;MaleWeighted!N$1146,'Male Data'!$X546,0),IF(AND('Male Data'!N546&gt;MaleWeighted!N$1145,'Male Data'!N546&lt;MaleWeighted!N$1146),'Male Data'!$X546,0))))</f>
        <v>--</v>
      </c>
      <c r="O546" t="str">
        <f>IF(AND(MaleWeighted!O$1145=0,MaleWeighted!O$1146=0),"--",IF(AND(MaleWeighted!O$1145&gt;0,MaleWeighted!O$1146=0),IF('Male Data'!O546&gt;MaleWeighted!O$1145,'Male Data'!$X546,0),IF(AND(MaleWeighted!O$1145=0,MaleWeighted!O$1146&gt;0),IF('Male Data'!O546&lt;MaleWeighted!O$1146,'Male Data'!$X546,0),IF(AND('Male Data'!O546&gt;MaleWeighted!O$1145,'Male Data'!O546&lt;MaleWeighted!O$1146),'Male Data'!$X546,0))))</f>
        <v>--</v>
      </c>
      <c r="P546" t="str">
        <f>IF(AND(MaleWeighted!P$1145=0,MaleWeighted!P$1146=0),"--",IF(AND(MaleWeighted!P$1145&gt;0,MaleWeighted!P$1146=0),IF('Male Data'!P546&gt;MaleWeighted!P$1145,'Male Data'!$X546,0),IF(AND(MaleWeighted!P$1145=0,MaleWeighted!P$1146&gt;0),IF('Male Data'!P546&lt;MaleWeighted!P$1146,'Male Data'!$X546,0),IF(AND('Male Data'!P546&gt;MaleWeighted!P$1145,'Male Data'!P546&lt;MaleWeighted!P$1146),'Male Data'!$X546,0))))</f>
        <v>--</v>
      </c>
      <c r="Q546" t="str">
        <f>IF(AND(MaleWeighted!Q$1145=0,MaleWeighted!Q$1146=0),"--",IF(AND(MaleWeighted!Q$1145&gt;0,MaleWeighted!Q$1146=0),IF('Male Data'!Q546&gt;MaleWeighted!Q$1145,'Male Data'!$X546,0),IF(AND(MaleWeighted!Q$1145=0,MaleWeighted!Q$1146&gt;0),IF('Male Data'!Q546&lt;MaleWeighted!Q$1146,'Male Data'!$X546,0),IF(AND('Male Data'!Q546&gt;MaleWeighted!Q$1145,'Male Data'!Q546&lt;MaleWeighted!Q$1146),'Male Data'!$X546,0))))</f>
        <v>--</v>
      </c>
      <c r="R546" t="str">
        <f>IF(AND(MaleWeighted!R$1145=0,MaleWeighted!R$1146=0),"--",IF(AND(MaleWeighted!R$1145&gt;0,MaleWeighted!R$1146=0),IF('Male Data'!R546&gt;MaleWeighted!R$1145,'Male Data'!$X546,0),IF(AND(MaleWeighted!R$1145=0,MaleWeighted!R$1146&gt;0),IF('Male Data'!R546&lt;MaleWeighted!R$1146,'Male Data'!$X546,0),IF(AND('Male Data'!R546&gt;MaleWeighted!R$1145,'Male Data'!R546&lt;MaleWeighted!R$1146),'Male Data'!$X546,0))))</f>
        <v>--</v>
      </c>
      <c r="S546" t="str">
        <f>IF(AND(MaleWeighted!S$1145=0,MaleWeighted!S$1146=0),"--",IF(AND(MaleWeighted!S$1145&gt;0,MaleWeighted!S$1146=0),IF('Male Data'!S546&gt;MaleWeighted!S$1145,'Male Data'!$X546,0),IF(AND(MaleWeighted!S$1145=0,MaleWeighted!S$1146&gt;0),IF('Male Data'!S546&lt;MaleWeighted!S$1146,'Male Data'!$X546,0),IF(AND('Male Data'!S546&gt;MaleWeighted!S$1145,'Male Data'!S546&lt;MaleWeighted!S$1146),'Male Data'!$X546,0))))</f>
        <v>--</v>
      </c>
      <c r="T546" t="str">
        <f>IF(AND(MaleWeighted!T$1145=0,MaleWeighted!T$1146=0),"--",IF(AND(MaleWeighted!T$1145&gt;0,MaleWeighted!T$1146=0),IF('Male Data'!T546&gt;MaleWeighted!T$1145,'Male Data'!$X546,0),IF(AND(MaleWeighted!T$1145=0,MaleWeighted!T$1146&gt;0),IF('Male Data'!$T546&lt;MaleWeighted!T$1146,'Male Data'!$X546,0),IF(AND('Male Data'!T546&gt;MaleWeighted!T$1145,'Male Data'!T546&lt;MaleWeighted!T$1146),'Male Data'!$X546,0))))</f>
        <v>--</v>
      </c>
      <c r="U546" t="str">
        <f>IF(AND(MaleWeighted!U$1145=0,MaleWeighted!U$1146=0),"--",IF(AND(MaleWeighted!U$1145&gt;0,MaleWeighted!U$1146=0),IF('Male Data'!U546&gt;MaleWeighted!U$1145,'Male Data'!$X546,0),IF(AND(MaleWeighted!U$1145=0,MaleWeighted!U$1146&gt;0),IF('Male Data'!U546&lt;MaleWeighted!U$1146,'Male Data'!$X546,0),IF(AND('Male Data'!U546&gt;MaleWeighted!U$1145,'Male Data'!U546&lt;MaleWeighted!U$1146),'Male Data'!$X546,0))))</f>
        <v>--</v>
      </c>
      <c r="V546" t="str">
        <f>IF(AND(MaleWeighted!V$1145=0,MaleWeighted!V$1146=0),"--",IF(AND(MaleWeighted!V$1145&gt;0,MaleWeighted!V$1146=0),IF('Male Data'!V546&gt;MaleWeighted!V$1145,'Male Data'!$X546,0),IF(AND(MaleWeighted!V$1145=0,MaleWeighted!V$1146&gt;0),IF('Male Data'!V546&lt;MaleWeighted!V$1146,'Male Data'!$X546,0),IF(AND('Male Data'!V546&gt;MaleWeighted!V$1145,'Male Data'!V546&lt;MaleWeighted!V$1146),'Male Data'!$X546,0))))</f>
        <v>--</v>
      </c>
      <c r="W546" t="str">
        <f>IF(AND(MaleWeighted!W$1145=0,MaleWeighted!W$1146=0),"--",IF(AND(MaleWeighted!W$1145&gt;0,MaleWeighted!W$1146=0),IF('Male Data'!W546&gt;MaleWeighted!W$1145,'Male Data'!$X546,0),IF(AND(MaleWeighted!W$1145=0,MaleWeighted!W$1146&gt;0),IF('Male Data'!W546&lt;MaleWeighted!W$1146,'Male Data'!$X546,0),IF(AND('Male Data'!W546&gt;MaleWeighted!W$1145,'Male Data'!W546&lt;MaleWeighted!W$1146),'Male Data'!$X546,0))))</f>
        <v>--</v>
      </c>
      <c r="Y546">
        <f t="shared" si="16"/>
        <v>0</v>
      </c>
      <c r="Z546">
        <f>Y546*'Male Data'!X546</f>
        <v>0</v>
      </c>
      <c r="AA546">
        <f t="shared" si="17"/>
        <v>1</v>
      </c>
      <c r="AB546">
        <f>AA546*'Male Data'!X546</f>
        <v>167606</v>
      </c>
    </row>
    <row r="547" spans="1:28">
      <c r="A547">
        <f>'Male Data'!A547</f>
        <v>546</v>
      </c>
      <c r="B547" t="str">
        <f>'Male Data'!B547</f>
        <v>M</v>
      </c>
      <c r="C547" t="str">
        <f>IF(AND(MaleWeighted!C$1145=0,MaleWeighted!C$1146=0),"--",IF(AND(MaleWeighted!C$1145&gt;0,MaleWeighted!C$1146=0),IF('Male Data'!C547&gt;MaleWeighted!C$1145,'Male Data'!$X547,0),IF(AND(MaleWeighted!C$1145=0,MaleWeighted!C$1146&gt;0),IF('Male Data'!C547&lt;MaleWeighted!C$1146,'Male Data'!$X547,0),IF(AND('Male Data'!C547&gt;MaleWeighted!C$1145,'Male Data'!C547&lt;MaleWeighted!C$1146),'Male Data'!$X547,0))))</f>
        <v>--</v>
      </c>
      <c r="D547" t="str">
        <f>IF(AND(MaleWeighted!D$1145=0,MaleWeighted!D$1146=0),"--",IF(AND(MaleWeighted!D$1145&gt;0,MaleWeighted!D$1146=0),IF('Male Data'!D547&gt;MaleWeighted!D$1145,'Male Data'!$X547,0),IF(AND(MaleWeighted!D$1145=0,MaleWeighted!D$1146&gt;0),IF('Male Data'!D547&lt;MaleWeighted!D$1146,'Male Data'!$X547,0),IF(AND('Male Data'!D547&gt;MaleWeighted!D$1145,'Male Data'!D547&lt;MaleWeighted!D$1146),'Male Data'!$X547,0))))</f>
        <v>--</v>
      </c>
      <c r="E547" t="str">
        <f>IF(AND(MaleWeighted!E$1145=0,MaleWeighted!E$1146=0),"--",IF(AND(MaleWeighted!E$1145&gt;0,MaleWeighted!E$1146=0),IF('Male Data'!E547&gt;MaleWeighted!E$1145,'Male Data'!$X547,0),IF(AND(MaleWeighted!E$1145=0,MaleWeighted!E$1146&gt;0),IF('Male Data'!E547&lt;MaleWeighted!E$1146,'Male Data'!$X547,0),IF(AND('Male Data'!E547&gt;MaleWeighted!E$1145,'Male Data'!E547&lt;MaleWeighted!E$1146),'Male Data'!$X547,0))))</f>
        <v>--</v>
      </c>
      <c r="F547" t="str">
        <f>IF(AND(MaleWeighted!F$1145=0,MaleWeighted!F$1146=0),"--",IF(AND(MaleWeighted!F$1145&gt;0,MaleWeighted!F$1146=0),IF('Male Data'!F547&gt;MaleWeighted!F$1145,'Male Data'!$X547,0),IF(AND(MaleWeighted!F$1145=0,MaleWeighted!F$1146&gt;0),IF('Male Data'!F547&lt;MaleWeighted!F$1146,'Male Data'!$X547,0),IF(AND('Male Data'!F547&gt;MaleWeighted!F$1145,'Male Data'!F547&lt;MaleWeighted!F$1146),'Male Data'!$X547,0))))</f>
        <v>--</v>
      </c>
      <c r="G547" t="str">
        <f>IF(AND(MaleWeighted!G$1145=0,MaleWeighted!G$1146=0),"--",IF(AND(MaleWeighted!G$1145&gt;0,MaleWeighted!G$1146=0),IF('Male Data'!G547&gt;MaleWeighted!G$1145,'Male Data'!$X547,0),IF(AND(MaleWeighted!G$1145=0,MaleWeighted!G$1146&gt;0),IF('Male Data'!G547&lt;MaleWeighted!G$1146,'Male Data'!$X547,0),IF(AND('Male Data'!G547&gt;MaleWeighted!G$1145,'Male Data'!G547&lt;MaleWeighted!G$1146),'Male Data'!$X547,0))))</f>
        <v>--</v>
      </c>
      <c r="H547" t="str">
        <f>IF(AND(MaleWeighted!H$1145=0,MaleWeighted!H$1146=0),"--",IF(AND(MaleWeighted!H$1145&gt;0,MaleWeighted!H$1146=0),IF('Male Data'!H547&gt;MaleWeighted!H$1145,'Male Data'!$X547,0),IF(AND(MaleWeighted!H$1145=0,MaleWeighted!H$1146&gt;0),IF('Male Data'!H547&lt;MaleWeighted!H$1146,'Male Data'!$X547,0),IF(AND('Male Data'!H547&gt;MaleWeighted!H$1145,'Male Data'!H547&lt;MaleWeighted!H$1146),'Male Data'!$X547,0))))</f>
        <v>--</v>
      </c>
      <c r="I547" t="str">
        <f>IF(AND(MaleWeighted!I$1145=0,MaleWeighted!I$1146=0),"--",IF(AND(MaleWeighted!I$1145&gt;0,MaleWeighted!I$1146=0),IF('Male Data'!I547&gt;MaleWeighted!I$1145,'Male Data'!$X547,0),IF(AND(MaleWeighted!I$1145=0,MaleWeighted!I$1146&gt;0),IF('Male Data'!I547&lt;MaleWeighted!I$1146,'Male Data'!$X547,0),IF(AND('Male Data'!I547&gt;MaleWeighted!I$1145,'Male Data'!I547&lt;MaleWeighted!I$1146),'Male Data'!$X547,0))))</f>
        <v>--</v>
      </c>
      <c r="J547" t="str">
        <f>IF(AND(MaleWeighted!J$1145=0,MaleWeighted!J$1146=0),"--",IF(AND(MaleWeighted!J$1145&gt;0,MaleWeighted!J$1146=0),IF('Male Data'!J547&gt;MaleWeighted!J$1145,'Male Data'!$X547,0),IF(AND(MaleWeighted!J$1145=0,MaleWeighted!J$1146&gt;0),IF('Male Data'!J547&lt;MaleWeighted!J$1146,'Male Data'!$X547,0),IF(AND('Male Data'!J547&gt;MaleWeighted!J$1145,'Male Data'!J547&lt;MaleWeighted!J$1146),'Male Data'!$X547,0))))</f>
        <v>--</v>
      </c>
      <c r="K547" t="str">
        <f>IF(AND(MaleWeighted!K$1145=0,MaleWeighted!K$1146=0),"--",IF(AND(MaleWeighted!K$1145&gt;0,MaleWeighted!K$1146=0),IF('Male Data'!K547&gt;MaleWeighted!K$1145,'Male Data'!$X547,0),IF(AND(MaleWeighted!K$1145=0,MaleWeighted!K$1146&gt;0),IF('Male Data'!K547&lt;MaleWeighted!K$1146,'Male Data'!$X547,0),IF(AND('Male Data'!K547&gt;MaleWeighted!K$1145,'Male Data'!K547&lt;MaleWeighted!K$1146),'Male Data'!$X547,0))))</f>
        <v>--</v>
      </c>
      <c r="L547" t="str">
        <f>IF(AND(MaleWeighted!L$1145=0,MaleWeighted!L$1146=0),"--",IF(AND(MaleWeighted!L$1145&gt;0,MaleWeighted!L$1146=0),IF('Male Data'!L547&gt;MaleWeighted!L$1145,'Male Data'!$X547,0),IF(AND(MaleWeighted!L$1145=0,MaleWeighted!L$1146&gt;0),IF('Male Data'!L547&lt;MaleWeighted!L$1146,'Male Data'!$X547,0),IF(AND('Male Data'!L547&gt;MaleWeighted!L$1145,'Male Data'!L547&lt;MaleWeighted!L$1146),'Male Data'!$X547,0))))</f>
        <v>--</v>
      </c>
      <c r="M547" t="str">
        <f>IF(AND(MaleWeighted!M$1145=0,MaleWeighted!M$1146=0),"--",IF(AND(MaleWeighted!M$1145&gt;0,MaleWeighted!M$1146=0),IF('Male Data'!M547&gt;MaleWeighted!M$1145,'Male Data'!$X547,0),IF(AND(MaleWeighted!M$1145=0,MaleWeighted!M$1146&gt;0),IF('Male Data'!M547&lt;MaleWeighted!M$1146,'Male Data'!$X547,0),IF(AND('Male Data'!M547&gt;MaleWeighted!M$1145,'Male Data'!M547&lt;MaleWeighted!M$1146),'Male Data'!$X547,0))))</f>
        <v>--</v>
      </c>
      <c r="N547" t="str">
        <f>IF(AND(MaleWeighted!N$1145=0,MaleWeighted!N$1146=0),"--",IF(AND(MaleWeighted!N$1145&gt;0,MaleWeighted!N$1146=0),IF('Male Data'!N547&gt;MaleWeighted!N$1145,'Male Data'!$X547,0),IF(AND(MaleWeighted!N$1145=0,MaleWeighted!N$1146&gt;0),IF('Male Data'!N547&lt;MaleWeighted!N$1146,'Male Data'!$X547,0),IF(AND('Male Data'!N547&gt;MaleWeighted!N$1145,'Male Data'!N547&lt;MaleWeighted!N$1146),'Male Data'!$X547,0))))</f>
        <v>--</v>
      </c>
      <c r="O547" t="str">
        <f>IF(AND(MaleWeighted!O$1145=0,MaleWeighted!O$1146=0),"--",IF(AND(MaleWeighted!O$1145&gt;0,MaleWeighted!O$1146=0),IF('Male Data'!O547&gt;MaleWeighted!O$1145,'Male Data'!$X547,0),IF(AND(MaleWeighted!O$1145=0,MaleWeighted!O$1146&gt;0),IF('Male Data'!O547&lt;MaleWeighted!O$1146,'Male Data'!$X547,0),IF(AND('Male Data'!O547&gt;MaleWeighted!O$1145,'Male Data'!O547&lt;MaleWeighted!O$1146),'Male Data'!$X547,0))))</f>
        <v>--</v>
      </c>
      <c r="P547" t="str">
        <f>IF(AND(MaleWeighted!P$1145=0,MaleWeighted!P$1146=0),"--",IF(AND(MaleWeighted!P$1145&gt;0,MaleWeighted!P$1146=0),IF('Male Data'!P547&gt;MaleWeighted!P$1145,'Male Data'!$X547,0),IF(AND(MaleWeighted!P$1145=0,MaleWeighted!P$1146&gt;0),IF('Male Data'!P547&lt;MaleWeighted!P$1146,'Male Data'!$X547,0),IF(AND('Male Data'!P547&gt;MaleWeighted!P$1145,'Male Data'!P547&lt;MaleWeighted!P$1146),'Male Data'!$X547,0))))</f>
        <v>--</v>
      </c>
      <c r="Q547" t="str">
        <f>IF(AND(MaleWeighted!Q$1145=0,MaleWeighted!Q$1146=0),"--",IF(AND(MaleWeighted!Q$1145&gt;0,MaleWeighted!Q$1146=0),IF('Male Data'!Q547&gt;MaleWeighted!Q$1145,'Male Data'!$X547,0),IF(AND(MaleWeighted!Q$1145=0,MaleWeighted!Q$1146&gt;0),IF('Male Data'!Q547&lt;MaleWeighted!Q$1146,'Male Data'!$X547,0),IF(AND('Male Data'!Q547&gt;MaleWeighted!Q$1145,'Male Data'!Q547&lt;MaleWeighted!Q$1146),'Male Data'!$X547,0))))</f>
        <v>--</v>
      </c>
      <c r="R547" t="str">
        <f>IF(AND(MaleWeighted!R$1145=0,MaleWeighted!R$1146=0),"--",IF(AND(MaleWeighted!R$1145&gt;0,MaleWeighted!R$1146=0),IF('Male Data'!R547&gt;MaleWeighted!R$1145,'Male Data'!$X547,0),IF(AND(MaleWeighted!R$1145=0,MaleWeighted!R$1146&gt;0),IF('Male Data'!R547&lt;MaleWeighted!R$1146,'Male Data'!$X547,0),IF(AND('Male Data'!R547&gt;MaleWeighted!R$1145,'Male Data'!R547&lt;MaleWeighted!R$1146),'Male Data'!$X547,0))))</f>
        <v>--</v>
      </c>
      <c r="S547" t="str">
        <f>IF(AND(MaleWeighted!S$1145=0,MaleWeighted!S$1146=0),"--",IF(AND(MaleWeighted!S$1145&gt;0,MaleWeighted!S$1146=0),IF('Male Data'!S547&gt;MaleWeighted!S$1145,'Male Data'!$X547,0),IF(AND(MaleWeighted!S$1145=0,MaleWeighted!S$1146&gt;0),IF('Male Data'!S547&lt;MaleWeighted!S$1146,'Male Data'!$X547,0),IF(AND('Male Data'!S547&gt;MaleWeighted!S$1145,'Male Data'!S547&lt;MaleWeighted!S$1146),'Male Data'!$X547,0))))</f>
        <v>--</v>
      </c>
      <c r="T547" t="str">
        <f>IF(AND(MaleWeighted!T$1145=0,MaleWeighted!T$1146=0),"--",IF(AND(MaleWeighted!T$1145&gt;0,MaleWeighted!T$1146=0),IF('Male Data'!T547&gt;MaleWeighted!T$1145,'Male Data'!$X547,0),IF(AND(MaleWeighted!T$1145=0,MaleWeighted!T$1146&gt;0),IF('Male Data'!$T547&lt;MaleWeighted!T$1146,'Male Data'!$X547,0),IF(AND('Male Data'!T547&gt;MaleWeighted!T$1145,'Male Data'!T547&lt;MaleWeighted!T$1146),'Male Data'!$X547,0))))</f>
        <v>--</v>
      </c>
      <c r="U547" t="str">
        <f>IF(AND(MaleWeighted!U$1145=0,MaleWeighted!U$1146=0),"--",IF(AND(MaleWeighted!U$1145&gt;0,MaleWeighted!U$1146=0),IF('Male Data'!U547&gt;MaleWeighted!U$1145,'Male Data'!$X547,0),IF(AND(MaleWeighted!U$1145=0,MaleWeighted!U$1146&gt;0),IF('Male Data'!U547&lt;MaleWeighted!U$1146,'Male Data'!$X547,0),IF(AND('Male Data'!U547&gt;MaleWeighted!U$1145,'Male Data'!U547&lt;MaleWeighted!U$1146),'Male Data'!$X547,0))))</f>
        <v>--</v>
      </c>
      <c r="V547" t="str">
        <f>IF(AND(MaleWeighted!V$1145=0,MaleWeighted!V$1146=0),"--",IF(AND(MaleWeighted!V$1145&gt;0,MaleWeighted!V$1146=0),IF('Male Data'!V547&gt;MaleWeighted!V$1145,'Male Data'!$X547,0),IF(AND(MaleWeighted!V$1145=0,MaleWeighted!V$1146&gt;0),IF('Male Data'!V547&lt;MaleWeighted!V$1146,'Male Data'!$X547,0),IF(AND('Male Data'!V547&gt;MaleWeighted!V$1145,'Male Data'!V547&lt;MaleWeighted!V$1146),'Male Data'!$X547,0))))</f>
        <v>--</v>
      </c>
      <c r="W547" t="str">
        <f>IF(AND(MaleWeighted!W$1145=0,MaleWeighted!W$1146=0),"--",IF(AND(MaleWeighted!W$1145&gt;0,MaleWeighted!W$1146=0),IF('Male Data'!W547&gt;MaleWeighted!W$1145,'Male Data'!$X547,0),IF(AND(MaleWeighted!W$1145=0,MaleWeighted!W$1146&gt;0),IF('Male Data'!W547&lt;MaleWeighted!W$1146,'Male Data'!$X547,0),IF(AND('Male Data'!W547&gt;MaleWeighted!W$1145,'Male Data'!W547&lt;MaleWeighted!W$1146),'Male Data'!$X547,0))))</f>
        <v>--</v>
      </c>
      <c r="Y547">
        <f t="shared" si="16"/>
        <v>0</v>
      </c>
      <c r="Z547">
        <f>Y547*'Male Data'!X547</f>
        <v>0</v>
      </c>
      <c r="AA547">
        <f t="shared" si="17"/>
        <v>1</v>
      </c>
      <c r="AB547">
        <f>AA547*'Male Data'!X547</f>
        <v>3165</v>
      </c>
    </row>
    <row r="548" spans="1:28">
      <c r="A548">
        <f>'Male Data'!A548</f>
        <v>547</v>
      </c>
      <c r="B548" t="str">
        <f>'Male Data'!B548</f>
        <v>M</v>
      </c>
      <c r="C548" t="str">
        <f>IF(AND(MaleWeighted!C$1145=0,MaleWeighted!C$1146=0),"--",IF(AND(MaleWeighted!C$1145&gt;0,MaleWeighted!C$1146=0),IF('Male Data'!C548&gt;MaleWeighted!C$1145,'Male Data'!$X548,0),IF(AND(MaleWeighted!C$1145=0,MaleWeighted!C$1146&gt;0),IF('Male Data'!C548&lt;MaleWeighted!C$1146,'Male Data'!$X548,0),IF(AND('Male Data'!C548&gt;MaleWeighted!C$1145,'Male Data'!C548&lt;MaleWeighted!C$1146),'Male Data'!$X548,0))))</f>
        <v>--</v>
      </c>
      <c r="D548" t="str">
        <f>IF(AND(MaleWeighted!D$1145=0,MaleWeighted!D$1146=0),"--",IF(AND(MaleWeighted!D$1145&gt;0,MaleWeighted!D$1146=0),IF('Male Data'!D548&gt;MaleWeighted!D$1145,'Male Data'!$X548,0),IF(AND(MaleWeighted!D$1145=0,MaleWeighted!D$1146&gt;0),IF('Male Data'!D548&lt;MaleWeighted!D$1146,'Male Data'!$X548,0),IF(AND('Male Data'!D548&gt;MaleWeighted!D$1145,'Male Data'!D548&lt;MaleWeighted!D$1146),'Male Data'!$X548,0))))</f>
        <v>--</v>
      </c>
      <c r="E548" t="str">
        <f>IF(AND(MaleWeighted!E$1145=0,MaleWeighted!E$1146=0),"--",IF(AND(MaleWeighted!E$1145&gt;0,MaleWeighted!E$1146=0),IF('Male Data'!E548&gt;MaleWeighted!E$1145,'Male Data'!$X548,0),IF(AND(MaleWeighted!E$1145=0,MaleWeighted!E$1146&gt;0),IF('Male Data'!E548&lt;MaleWeighted!E$1146,'Male Data'!$X548,0),IF(AND('Male Data'!E548&gt;MaleWeighted!E$1145,'Male Data'!E548&lt;MaleWeighted!E$1146),'Male Data'!$X548,0))))</f>
        <v>--</v>
      </c>
      <c r="F548" t="str">
        <f>IF(AND(MaleWeighted!F$1145=0,MaleWeighted!F$1146=0),"--",IF(AND(MaleWeighted!F$1145&gt;0,MaleWeighted!F$1146=0),IF('Male Data'!F548&gt;MaleWeighted!F$1145,'Male Data'!$X548,0),IF(AND(MaleWeighted!F$1145=0,MaleWeighted!F$1146&gt;0),IF('Male Data'!F548&lt;MaleWeighted!F$1146,'Male Data'!$X548,0),IF(AND('Male Data'!F548&gt;MaleWeighted!F$1145,'Male Data'!F548&lt;MaleWeighted!F$1146),'Male Data'!$X548,0))))</f>
        <v>--</v>
      </c>
      <c r="G548" t="str">
        <f>IF(AND(MaleWeighted!G$1145=0,MaleWeighted!G$1146=0),"--",IF(AND(MaleWeighted!G$1145&gt;0,MaleWeighted!G$1146=0),IF('Male Data'!G548&gt;MaleWeighted!G$1145,'Male Data'!$X548,0),IF(AND(MaleWeighted!G$1145=0,MaleWeighted!G$1146&gt;0),IF('Male Data'!G548&lt;MaleWeighted!G$1146,'Male Data'!$X548,0),IF(AND('Male Data'!G548&gt;MaleWeighted!G$1145,'Male Data'!G548&lt;MaleWeighted!G$1146),'Male Data'!$X548,0))))</f>
        <v>--</v>
      </c>
      <c r="H548" t="str">
        <f>IF(AND(MaleWeighted!H$1145=0,MaleWeighted!H$1146=0),"--",IF(AND(MaleWeighted!H$1145&gt;0,MaleWeighted!H$1146=0),IF('Male Data'!H548&gt;MaleWeighted!H$1145,'Male Data'!$X548,0),IF(AND(MaleWeighted!H$1145=0,MaleWeighted!H$1146&gt;0),IF('Male Data'!H548&lt;MaleWeighted!H$1146,'Male Data'!$X548,0),IF(AND('Male Data'!H548&gt;MaleWeighted!H$1145,'Male Data'!H548&lt;MaleWeighted!H$1146),'Male Data'!$X548,0))))</f>
        <v>--</v>
      </c>
      <c r="I548" t="str">
        <f>IF(AND(MaleWeighted!I$1145=0,MaleWeighted!I$1146=0),"--",IF(AND(MaleWeighted!I$1145&gt;0,MaleWeighted!I$1146=0),IF('Male Data'!I548&gt;MaleWeighted!I$1145,'Male Data'!$X548,0),IF(AND(MaleWeighted!I$1145=0,MaleWeighted!I$1146&gt;0),IF('Male Data'!I548&lt;MaleWeighted!I$1146,'Male Data'!$X548,0),IF(AND('Male Data'!I548&gt;MaleWeighted!I$1145,'Male Data'!I548&lt;MaleWeighted!I$1146),'Male Data'!$X548,0))))</f>
        <v>--</v>
      </c>
      <c r="J548" t="str">
        <f>IF(AND(MaleWeighted!J$1145=0,MaleWeighted!J$1146=0),"--",IF(AND(MaleWeighted!J$1145&gt;0,MaleWeighted!J$1146=0),IF('Male Data'!J548&gt;MaleWeighted!J$1145,'Male Data'!$X548,0),IF(AND(MaleWeighted!J$1145=0,MaleWeighted!J$1146&gt;0),IF('Male Data'!J548&lt;MaleWeighted!J$1146,'Male Data'!$X548,0),IF(AND('Male Data'!J548&gt;MaleWeighted!J$1145,'Male Data'!J548&lt;MaleWeighted!J$1146),'Male Data'!$X548,0))))</f>
        <v>--</v>
      </c>
      <c r="K548" t="str">
        <f>IF(AND(MaleWeighted!K$1145=0,MaleWeighted!K$1146=0),"--",IF(AND(MaleWeighted!K$1145&gt;0,MaleWeighted!K$1146=0),IF('Male Data'!K548&gt;MaleWeighted!K$1145,'Male Data'!$X548,0),IF(AND(MaleWeighted!K$1145=0,MaleWeighted!K$1146&gt;0),IF('Male Data'!K548&lt;MaleWeighted!K$1146,'Male Data'!$X548,0),IF(AND('Male Data'!K548&gt;MaleWeighted!K$1145,'Male Data'!K548&lt;MaleWeighted!K$1146),'Male Data'!$X548,0))))</f>
        <v>--</v>
      </c>
      <c r="L548" t="str">
        <f>IF(AND(MaleWeighted!L$1145=0,MaleWeighted!L$1146=0),"--",IF(AND(MaleWeighted!L$1145&gt;0,MaleWeighted!L$1146=0),IF('Male Data'!L548&gt;MaleWeighted!L$1145,'Male Data'!$X548,0),IF(AND(MaleWeighted!L$1145=0,MaleWeighted!L$1146&gt;0),IF('Male Data'!L548&lt;MaleWeighted!L$1146,'Male Data'!$X548,0),IF(AND('Male Data'!L548&gt;MaleWeighted!L$1145,'Male Data'!L548&lt;MaleWeighted!L$1146),'Male Data'!$X548,0))))</f>
        <v>--</v>
      </c>
      <c r="M548" t="str">
        <f>IF(AND(MaleWeighted!M$1145=0,MaleWeighted!M$1146=0),"--",IF(AND(MaleWeighted!M$1145&gt;0,MaleWeighted!M$1146=0),IF('Male Data'!M548&gt;MaleWeighted!M$1145,'Male Data'!$X548,0),IF(AND(MaleWeighted!M$1145=0,MaleWeighted!M$1146&gt;0),IF('Male Data'!M548&lt;MaleWeighted!M$1146,'Male Data'!$X548,0),IF(AND('Male Data'!M548&gt;MaleWeighted!M$1145,'Male Data'!M548&lt;MaleWeighted!M$1146),'Male Data'!$X548,0))))</f>
        <v>--</v>
      </c>
      <c r="N548" t="str">
        <f>IF(AND(MaleWeighted!N$1145=0,MaleWeighted!N$1146=0),"--",IF(AND(MaleWeighted!N$1145&gt;0,MaleWeighted!N$1146=0),IF('Male Data'!N548&gt;MaleWeighted!N$1145,'Male Data'!$X548,0),IF(AND(MaleWeighted!N$1145=0,MaleWeighted!N$1146&gt;0),IF('Male Data'!N548&lt;MaleWeighted!N$1146,'Male Data'!$X548,0),IF(AND('Male Data'!N548&gt;MaleWeighted!N$1145,'Male Data'!N548&lt;MaleWeighted!N$1146),'Male Data'!$X548,0))))</f>
        <v>--</v>
      </c>
      <c r="O548" t="str">
        <f>IF(AND(MaleWeighted!O$1145=0,MaleWeighted!O$1146=0),"--",IF(AND(MaleWeighted!O$1145&gt;0,MaleWeighted!O$1146=0),IF('Male Data'!O548&gt;MaleWeighted!O$1145,'Male Data'!$X548,0),IF(AND(MaleWeighted!O$1145=0,MaleWeighted!O$1146&gt;0),IF('Male Data'!O548&lt;MaleWeighted!O$1146,'Male Data'!$X548,0),IF(AND('Male Data'!O548&gt;MaleWeighted!O$1145,'Male Data'!O548&lt;MaleWeighted!O$1146),'Male Data'!$X548,0))))</f>
        <v>--</v>
      </c>
      <c r="P548" t="str">
        <f>IF(AND(MaleWeighted!P$1145=0,MaleWeighted!P$1146=0),"--",IF(AND(MaleWeighted!P$1145&gt;0,MaleWeighted!P$1146=0),IF('Male Data'!P548&gt;MaleWeighted!P$1145,'Male Data'!$X548,0),IF(AND(MaleWeighted!P$1145=0,MaleWeighted!P$1146&gt;0),IF('Male Data'!P548&lt;MaleWeighted!P$1146,'Male Data'!$X548,0),IF(AND('Male Data'!P548&gt;MaleWeighted!P$1145,'Male Data'!P548&lt;MaleWeighted!P$1146),'Male Data'!$X548,0))))</f>
        <v>--</v>
      </c>
      <c r="Q548" t="str">
        <f>IF(AND(MaleWeighted!Q$1145=0,MaleWeighted!Q$1146=0),"--",IF(AND(MaleWeighted!Q$1145&gt;0,MaleWeighted!Q$1146=0),IF('Male Data'!Q548&gt;MaleWeighted!Q$1145,'Male Data'!$X548,0),IF(AND(MaleWeighted!Q$1145=0,MaleWeighted!Q$1146&gt;0),IF('Male Data'!Q548&lt;MaleWeighted!Q$1146,'Male Data'!$X548,0),IF(AND('Male Data'!Q548&gt;MaleWeighted!Q$1145,'Male Data'!Q548&lt;MaleWeighted!Q$1146),'Male Data'!$X548,0))))</f>
        <v>--</v>
      </c>
      <c r="R548" t="str">
        <f>IF(AND(MaleWeighted!R$1145=0,MaleWeighted!R$1146=0),"--",IF(AND(MaleWeighted!R$1145&gt;0,MaleWeighted!R$1146=0),IF('Male Data'!R548&gt;MaleWeighted!R$1145,'Male Data'!$X548,0),IF(AND(MaleWeighted!R$1145=0,MaleWeighted!R$1146&gt;0),IF('Male Data'!R548&lt;MaleWeighted!R$1146,'Male Data'!$X548,0),IF(AND('Male Data'!R548&gt;MaleWeighted!R$1145,'Male Data'!R548&lt;MaleWeighted!R$1146),'Male Data'!$X548,0))))</f>
        <v>--</v>
      </c>
      <c r="S548" t="str">
        <f>IF(AND(MaleWeighted!S$1145=0,MaleWeighted!S$1146=0),"--",IF(AND(MaleWeighted!S$1145&gt;0,MaleWeighted!S$1146=0),IF('Male Data'!S548&gt;MaleWeighted!S$1145,'Male Data'!$X548,0),IF(AND(MaleWeighted!S$1145=0,MaleWeighted!S$1146&gt;0),IF('Male Data'!S548&lt;MaleWeighted!S$1146,'Male Data'!$X548,0),IF(AND('Male Data'!S548&gt;MaleWeighted!S$1145,'Male Data'!S548&lt;MaleWeighted!S$1146),'Male Data'!$X548,0))))</f>
        <v>--</v>
      </c>
      <c r="T548" t="str">
        <f>IF(AND(MaleWeighted!T$1145=0,MaleWeighted!T$1146=0),"--",IF(AND(MaleWeighted!T$1145&gt;0,MaleWeighted!T$1146=0),IF('Male Data'!T548&gt;MaleWeighted!T$1145,'Male Data'!$X548,0),IF(AND(MaleWeighted!T$1145=0,MaleWeighted!T$1146&gt;0),IF('Male Data'!$T548&lt;MaleWeighted!T$1146,'Male Data'!$X548,0),IF(AND('Male Data'!T548&gt;MaleWeighted!T$1145,'Male Data'!T548&lt;MaleWeighted!T$1146),'Male Data'!$X548,0))))</f>
        <v>--</v>
      </c>
      <c r="U548" t="str">
        <f>IF(AND(MaleWeighted!U$1145=0,MaleWeighted!U$1146=0),"--",IF(AND(MaleWeighted!U$1145&gt;0,MaleWeighted!U$1146=0),IF('Male Data'!U548&gt;MaleWeighted!U$1145,'Male Data'!$X548,0),IF(AND(MaleWeighted!U$1145=0,MaleWeighted!U$1146&gt;0),IF('Male Data'!U548&lt;MaleWeighted!U$1146,'Male Data'!$X548,0),IF(AND('Male Data'!U548&gt;MaleWeighted!U$1145,'Male Data'!U548&lt;MaleWeighted!U$1146),'Male Data'!$X548,0))))</f>
        <v>--</v>
      </c>
      <c r="V548" t="str">
        <f>IF(AND(MaleWeighted!V$1145=0,MaleWeighted!V$1146=0),"--",IF(AND(MaleWeighted!V$1145&gt;0,MaleWeighted!V$1146=0),IF('Male Data'!V548&gt;MaleWeighted!V$1145,'Male Data'!$X548,0),IF(AND(MaleWeighted!V$1145=0,MaleWeighted!V$1146&gt;0),IF('Male Data'!V548&lt;MaleWeighted!V$1146,'Male Data'!$X548,0),IF(AND('Male Data'!V548&gt;MaleWeighted!V$1145,'Male Data'!V548&lt;MaleWeighted!V$1146),'Male Data'!$X548,0))))</f>
        <v>--</v>
      </c>
      <c r="W548" t="str">
        <f>IF(AND(MaleWeighted!W$1145=0,MaleWeighted!W$1146=0),"--",IF(AND(MaleWeighted!W$1145&gt;0,MaleWeighted!W$1146=0),IF('Male Data'!W548&gt;MaleWeighted!W$1145,'Male Data'!$X548,0),IF(AND(MaleWeighted!W$1145=0,MaleWeighted!W$1146&gt;0),IF('Male Data'!W548&lt;MaleWeighted!W$1146,'Male Data'!$X548,0),IF(AND('Male Data'!W548&gt;MaleWeighted!W$1145,'Male Data'!W548&lt;MaleWeighted!W$1146),'Male Data'!$X548,0))))</f>
        <v>--</v>
      </c>
      <c r="Y548">
        <f t="shared" si="16"/>
        <v>0</v>
      </c>
      <c r="Z548">
        <f>Y548*'Male Data'!X548</f>
        <v>0</v>
      </c>
      <c r="AA548">
        <f t="shared" si="17"/>
        <v>1</v>
      </c>
      <c r="AB548">
        <f>AA548*'Male Data'!X548</f>
        <v>65026</v>
      </c>
    </row>
    <row r="549" spans="1:28">
      <c r="A549">
        <f>'Male Data'!A549</f>
        <v>548</v>
      </c>
      <c r="B549" t="str">
        <f>'Male Data'!B549</f>
        <v>M</v>
      </c>
      <c r="C549" t="str">
        <f>IF(AND(MaleWeighted!C$1145=0,MaleWeighted!C$1146=0),"--",IF(AND(MaleWeighted!C$1145&gt;0,MaleWeighted!C$1146=0),IF('Male Data'!C549&gt;MaleWeighted!C$1145,'Male Data'!$X549,0),IF(AND(MaleWeighted!C$1145=0,MaleWeighted!C$1146&gt;0),IF('Male Data'!C549&lt;MaleWeighted!C$1146,'Male Data'!$X549,0),IF(AND('Male Data'!C549&gt;MaleWeighted!C$1145,'Male Data'!C549&lt;MaleWeighted!C$1146),'Male Data'!$X549,0))))</f>
        <v>--</v>
      </c>
      <c r="D549" t="str">
        <f>IF(AND(MaleWeighted!D$1145=0,MaleWeighted!D$1146=0),"--",IF(AND(MaleWeighted!D$1145&gt;0,MaleWeighted!D$1146=0),IF('Male Data'!D549&gt;MaleWeighted!D$1145,'Male Data'!$X549,0),IF(AND(MaleWeighted!D$1145=0,MaleWeighted!D$1146&gt;0),IF('Male Data'!D549&lt;MaleWeighted!D$1146,'Male Data'!$X549,0),IF(AND('Male Data'!D549&gt;MaleWeighted!D$1145,'Male Data'!D549&lt;MaleWeighted!D$1146),'Male Data'!$X549,0))))</f>
        <v>--</v>
      </c>
      <c r="E549" t="str">
        <f>IF(AND(MaleWeighted!E$1145=0,MaleWeighted!E$1146=0),"--",IF(AND(MaleWeighted!E$1145&gt;0,MaleWeighted!E$1146=0),IF('Male Data'!E549&gt;MaleWeighted!E$1145,'Male Data'!$X549,0),IF(AND(MaleWeighted!E$1145=0,MaleWeighted!E$1146&gt;0),IF('Male Data'!E549&lt;MaleWeighted!E$1146,'Male Data'!$X549,0),IF(AND('Male Data'!E549&gt;MaleWeighted!E$1145,'Male Data'!E549&lt;MaleWeighted!E$1146),'Male Data'!$X549,0))))</f>
        <v>--</v>
      </c>
      <c r="F549" t="str">
        <f>IF(AND(MaleWeighted!F$1145=0,MaleWeighted!F$1146=0),"--",IF(AND(MaleWeighted!F$1145&gt;0,MaleWeighted!F$1146=0),IF('Male Data'!F549&gt;MaleWeighted!F$1145,'Male Data'!$X549,0),IF(AND(MaleWeighted!F$1145=0,MaleWeighted!F$1146&gt;0),IF('Male Data'!F549&lt;MaleWeighted!F$1146,'Male Data'!$X549,0),IF(AND('Male Data'!F549&gt;MaleWeighted!F$1145,'Male Data'!F549&lt;MaleWeighted!F$1146),'Male Data'!$X549,0))))</f>
        <v>--</v>
      </c>
      <c r="G549" t="str">
        <f>IF(AND(MaleWeighted!G$1145=0,MaleWeighted!G$1146=0),"--",IF(AND(MaleWeighted!G$1145&gt;0,MaleWeighted!G$1146=0),IF('Male Data'!G549&gt;MaleWeighted!G$1145,'Male Data'!$X549,0),IF(AND(MaleWeighted!G$1145=0,MaleWeighted!G$1146&gt;0),IF('Male Data'!G549&lt;MaleWeighted!G$1146,'Male Data'!$X549,0),IF(AND('Male Data'!G549&gt;MaleWeighted!G$1145,'Male Data'!G549&lt;MaleWeighted!G$1146),'Male Data'!$X549,0))))</f>
        <v>--</v>
      </c>
      <c r="H549" t="str">
        <f>IF(AND(MaleWeighted!H$1145=0,MaleWeighted!H$1146=0),"--",IF(AND(MaleWeighted!H$1145&gt;0,MaleWeighted!H$1146=0),IF('Male Data'!H549&gt;MaleWeighted!H$1145,'Male Data'!$X549,0),IF(AND(MaleWeighted!H$1145=0,MaleWeighted!H$1146&gt;0),IF('Male Data'!H549&lt;MaleWeighted!H$1146,'Male Data'!$X549,0),IF(AND('Male Data'!H549&gt;MaleWeighted!H$1145,'Male Data'!H549&lt;MaleWeighted!H$1146),'Male Data'!$X549,0))))</f>
        <v>--</v>
      </c>
      <c r="I549" t="str">
        <f>IF(AND(MaleWeighted!I$1145=0,MaleWeighted!I$1146=0),"--",IF(AND(MaleWeighted!I$1145&gt;0,MaleWeighted!I$1146=0),IF('Male Data'!I549&gt;MaleWeighted!I$1145,'Male Data'!$X549,0),IF(AND(MaleWeighted!I$1145=0,MaleWeighted!I$1146&gt;0),IF('Male Data'!I549&lt;MaleWeighted!I$1146,'Male Data'!$X549,0),IF(AND('Male Data'!I549&gt;MaleWeighted!I$1145,'Male Data'!I549&lt;MaleWeighted!I$1146),'Male Data'!$X549,0))))</f>
        <v>--</v>
      </c>
      <c r="J549" t="str">
        <f>IF(AND(MaleWeighted!J$1145=0,MaleWeighted!J$1146=0),"--",IF(AND(MaleWeighted!J$1145&gt;0,MaleWeighted!J$1146=0),IF('Male Data'!J549&gt;MaleWeighted!J$1145,'Male Data'!$X549,0),IF(AND(MaleWeighted!J$1145=0,MaleWeighted!J$1146&gt;0),IF('Male Data'!J549&lt;MaleWeighted!J$1146,'Male Data'!$X549,0),IF(AND('Male Data'!J549&gt;MaleWeighted!J$1145,'Male Data'!J549&lt;MaleWeighted!J$1146),'Male Data'!$X549,0))))</f>
        <v>--</v>
      </c>
      <c r="K549" t="str">
        <f>IF(AND(MaleWeighted!K$1145=0,MaleWeighted!K$1146=0),"--",IF(AND(MaleWeighted!K$1145&gt;0,MaleWeighted!K$1146=0),IF('Male Data'!K549&gt;MaleWeighted!K$1145,'Male Data'!$X549,0),IF(AND(MaleWeighted!K$1145=0,MaleWeighted!K$1146&gt;0),IF('Male Data'!K549&lt;MaleWeighted!K$1146,'Male Data'!$X549,0),IF(AND('Male Data'!K549&gt;MaleWeighted!K$1145,'Male Data'!K549&lt;MaleWeighted!K$1146),'Male Data'!$X549,0))))</f>
        <v>--</v>
      </c>
      <c r="L549" t="str">
        <f>IF(AND(MaleWeighted!L$1145=0,MaleWeighted!L$1146=0),"--",IF(AND(MaleWeighted!L$1145&gt;0,MaleWeighted!L$1146=0),IF('Male Data'!L549&gt;MaleWeighted!L$1145,'Male Data'!$X549,0),IF(AND(MaleWeighted!L$1145=0,MaleWeighted!L$1146&gt;0),IF('Male Data'!L549&lt;MaleWeighted!L$1146,'Male Data'!$X549,0),IF(AND('Male Data'!L549&gt;MaleWeighted!L$1145,'Male Data'!L549&lt;MaleWeighted!L$1146),'Male Data'!$X549,0))))</f>
        <v>--</v>
      </c>
      <c r="M549" t="str">
        <f>IF(AND(MaleWeighted!M$1145=0,MaleWeighted!M$1146=0),"--",IF(AND(MaleWeighted!M$1145&gt;0,MaleWeighted!M$1146=0),IF('Male Data'!M549&gt;MaleWeighted!M$1145,'Male Data'!$X549,0),IF(AND(MaleWeighted!M$1145=0,MaleWeighted!M$1146&gt;0),IF('Male Data'!M549&lt;MaleWeighted!M$1146,'Male Data'!$X549,0),IF(AND('Male Data'!M549&gt;MaleWeighted!M$1145,'Male Data'!M549&lt;MaleWeighted!M$1146),'Male Data'!$X549,0))))</f>
        <v>--</v>
      </c>
      <c r="N549" t="str">
        <f>IF(AND(MaleWeighted!N$1145=0,MaleWeighted!N$1146=0),"--",IF(AND(MaleWeighted!N$1145&gt;0,MaleWeighted!N$1146=0),IF('Male Data'!N549&gt;MaleWeighted!N$1145,'Male Data'!$X549,0),IF(AND(MaleWeighted!N$1145=0,MaleWeighted!N$1146&gt;0),IF('Male Data'!N549&lt;MaleWeighted!N$1146,'Male Data'!$X549,0),IF(AND('Male Data'!N549&gt;MaleWeighted!N$1145,'Male Data'!N549&lt;MaleWeighted!N$1146),'Male Data'!$X549,0))))</f>
        <v>--</v>
      </c>
      <c r="O549" t="str">
        <f>IF(AND(MaleWeighted!O$1145=0,MaleWeighted!O$1146=0),"--",IF(AND(MaleWeighted!O$1145&gt;0,MaleWeighted!O$1146=0),IF('Male Data'!O549&gt;MaleWeighted!O$1145,'Male Data'!$X549,0),IF(AND(MaleWeighted!O$1145=0,MaleWeighted!O$1146&gt;0),IF('Male Data'!O549&lt;MaleWeighted!O$1146,'Male Data'!$X549,0),IF(AND('Male Data'!O549&gt;MaleWeighted!O$1145,'Male Data'!O549&lt;MaleWeighted!O$1146),'Male Data'!$X549,0))))</f>
        <v>--</v>
      </c>
      <c r="P549" t="str">
        <f>IF(AND(MaleWeighted!P$1145=0,MaleWeighted!P$1146=0),"--",IF(AND(MaleWeighted!P$1145&gt;0,MaleWeighted!P$1146=0),IF('Male Data'!P549&gt;MaleWeighted!P$1145,'Male Data'!$X549,0),IF(AND(MaleWeighted!P$1145=0,MaleWeighted!P$1146&gt;0),IF('Male Data'!P549&lt;MaleWeighted!P$1146,'Male Data'!$X549,0),IF(AND('Male Data'!P549&gt;MaleWeighted!P$1145,'Male Data'!P549&lt;MaleWeighted!P$1146),'Male Data'!$X549,0))))</f>
        <v>--</v>
      </c>
      <c r="Q549" t="str">
        <f>IF(AND(MaleWeighted!Q$1145=0,MaleWeighted!Q$1146=0),"--",IF(AND(MaleWeighted!Q$1145&gt;0,MaleWeighted!Q$1146=0),IF('Male Data'!Q549&gt;MaleWeighted!Q$1145,'Male Data'!$X549,0),IF(AND(MaleWeighted!Q$1145=0,MaleWeighted!Q$1146&gt;0),IF('Male Data'!Q549&lt;MaleWeighted!Q$1146,'Male Data'!$X549,0),IF(AND('Male Data'!Q549&gt;MaleWeighted!Q$1145,'Male Data'!Q549&lt;MaleWeighted!Q$1146),'Male Data'!$X549,0))))</f>
        <v>--</v>
      </c>
      <c r="R549" t="str">
        <f>IF(AND(MaleWeighted!R$1145=0,MaleWeighted!R$1146=0),"--",IF(AND(MaleWeighted!R$1145&gt;0,MaleWeighted!R$1146=0),IF('Male Data'!R549&gt;MaleWeighted!R$1145,'Male Data'!$X549,0),IF(AND(MaleWeighted!R$1145=0,MaleWeighted!R$1146&gt;0),IF('Male Data'!R549&lt;MaleWeighted!R$1146,'Male Data'!$X549,0),IF(AND('Male Data'!R549&gt;MaleWeighted!R$1145,'Male Data'!R549&lt;MaleWeighted!R$1146),'Male Data'!$X549,0))))</f>
        <v>--</v>
      </c>
      <c r="S549" t="str">
        <f>IF(AND(MaleWeighted!S$1145=0,MaleWeighted!S$1146=0),"--",IF(AND(MaleWeighted!S$1145&gt;0,MaleWeighted!S$1146=0),IF('Male Data'!S549&gt;MaleWeighted!S$1145,'Male Data'!$X549,0),IF(AND(MaleWeighted!S$1145=0,MaleWeighted!S$1146&gt;0),IF('Male Data'!S549&lt;MaleWeighted!S$1146,'Male Data'!$X549,0),IF(AND('Male Data'!S549&gt;MaleWeighted!S$1145,'Male Data'!S549&lt;MaleWeighted!S$1146),'Male Data'!$X549,0))))</f>
        <v>--</v>
      </c>
      <c r="T549" t="str">
        <f>IF(AND(MaleWeighted!T$1145=0,MaleWeighted!T$1146=0),"--",IF(AND(MaleWeighted!T$1145&gt;0,MaleWeighted!T$1146=0),IF('Male Data'!T549&gt;MaleWeighted!T$1145,'Male Data'!$X549,0),IF(AND(MaleWeighted!T$1145=0,MaleWeighted!T$1146&gt;0),IF('Male Data'!$T549&lt;MaleWeighted!T$1146,'Male Data'!$X549,0),IF(AND('Male Data'!T549&gt;MaleWeighted!T$1145,'Male Data'!T549&lt;MaleWeighted!T$1146),'Male Data'!$X549,0))))</f>
        <v>--</v>
      </c>
      <c r="U549" t="str">
        <f>IF(AND(MaleWeighted!U$1145=0,MaleWeighted!U$1146=0),"--",IF(AND(MaleWeighted!U$1145&gt;0,MaleWeighted!U$1146=0),IF('Male Data'!U549&gt;MaleWeighted!U$1145,'Male Data'!$X549,0),IF(AND(MaleWeighted!U$1145=0,MaleWeighted!U$1146&gt;0),IF('Male Data'!U549&lt;MaleWeighted!U$1146,'Male Data'!$X549,0),IF(AND('Male Data'!U549&gt;MaleWeighted!U$1145,'Male Data'!U549&lt;MaleWeighted!U$1146),'Male Data'!$X549,0))))</f>
        <v>--</v>
      </c>
      <c r="V549" t="str">
        <f>IF(AND(MaleWeighted!V$1145=0,MaleWeighted!V$1146=0),"--",IF(AND(MaleWeighted!V$1145&gt;0,MaleWeighted!V$1146=0),IF('Male Data'!V549&gt;MaleWeighted!V$1145,'Male Data'!$X549,0),IF(AND(MaleWeighted!V$1145=0,MaleWeighted!V$1146&gt;0),IF('Male Data'!V549&lt;MaleWeighted!V$1146,'Male Data'!$X549,0),IF(AND('Male Data'!V549&gt;MaleWeighted!V$1145,'Male Data'!V549&lt;MaleWeighted!V$1146),'Male Data'!$X549,0))))</f>
        <v>--</v>
      </c>
      <c r="W549" t="str">
        <f>IF(AND(MaleWeighted!W$1145=0,MaleWeighted!W$1146=0),"--",IF(AND(MaleWeighted!W$1145&gt;0,MaleWeighted!W$1146=0),IF('Male Data'!W549&gt;MaleWeighted!W$1145,'Male Data'!$X549,0),IF(AND(MaleWeighted!W$1145=0,MaleWeighted!W$1146&gt;0),IF('Male Data'!W549&lt;MaleWeighted!W$1146,'Male Data'!$X549,0),IF(AND('Male Data'!W549&gt;MaleWeighted!W$1145,'Male Data'!W549&lt;MaleWeighted!W$1146),'Male Data'!$X549,0))))</f>
        <v>--</v>
      </c>
      <c r="Y549">
        <f t="shared" si="16"/>
        <v>0</v>
      </c>
      <c r="Z549">
        <f>Y549*'Male Data'!X549</f>
        <v>0</v>
      </c>
      <c r="AA549">
        <f t="shared" si="17"/>
        <v>1</v>
      </c>
      <c r="AB549">
        <f>AA549*'Male Data'!X549</f>
        <v>65637</v>
      </c>
    </row>
    <row r="550" spans="1:28">
      <c r="A550">
        <f>'Male Data'!A550</f>
        <v>549</v>
      </c>
      <c r="B550" t="str">
        <f>'Male Data'!B550</f>
        <v>M</v>
      </c>
      <c r="C550" t="str">
        <f>IF(AND(MaleWeighted!C$1145=0,MaleWeighted!C$1146=0),"--",IF(AND(MaleWeighted!C$1145&gt;0,MaleWeighted!C$1146=0),IF('Male Data'!C550&gt;MaleWeighted!C$1145,'Male Data'!$X550,0),IF(AND(MaleWeighted!C$1145=0,MaleWeighted!C$1146&gt;0),IF('Male Data'!C550&lt;MaleWeighted!C$1146,'Male Data'!$X550,0),IF(AND('Male Data'!C550&gt;MaleWeighted!C$1145,'Male Data'!C550&lt;MaleWeighted!C$1146),'Male Data'!$X550,0))))</f>
        <v>--</v>
      </c>
      <c r="D550" t="str">
        <f>IF(AND(MaleWeighted!D$1145=0,MaleWeighted!D$1146=0),"--",IF(AND(MaleWeighted!D$1145&gt;0,MaleWeighted!D$1146=0),IF('Male Data'!D550&gt;MaleWeighted!D$1145,'Male Data'!$X550,0),IF(AND(MaleWeighted!D$1145=0,MaleWeighted!D$1146&gt;0),IF('Male Data'!D550&lt;MaleWeighted!D$1146,'Male Data'!$X550,0),IF(AND('Male Data'!D550&gt;MaleWeighted!D$1145,'Male Data'!D550&lt;MaleWeighted!D$1146),'Male Data'!$X550,0))))</f>
        <v>--</v>
      </c>
      <c r="E550" t="str">
        <f>IF(AND(MaleWeighted!E$1145=0,MaleWeighted!E$1146=0),"--",IF(AND(MaleWeighted!E$1145&gt;0,MaleWeighted!E$1146=0),IF('Male Data'!E550&gt;MaleWeighted!E$1145,'Male Data'!$X550,0),IF(AND(MaleWeighted!E$1145=0,MaleWeighted!E$1146&gt;0),IF('Male Data'!E550&lt;MaleWeighted!E$1146,'Male Data'!$X550,0),IF(AND('Male Data'!E550&gt;MaleWeighted!E$1145,'Male Data'!E550&lt;MaleWeighted!E$1146),'Male Data'!$X550,0))))</f>
        <v>--</v>
      </c>
      <c r="F550" t="str">
        <f>IF(AND(MaleWeighted!F$1145=0,MaleWeighted!F$1146=0),"--",IF(AND(MaleWeighted!F$1145&gt;0,MaleWeighted!F$1146=0),IF('Male Data'!F550&gt;MaleWeighted!F$1145,'Male Data'!$X550,0),IF(AND(MaleWeighted!F$1145=0,MaleWeighted!F$1146&gt;0),IF('Male Data'!F550&lt;MaleWeighted!F$1146,'Male Data'!$X550,0),IF(AND('Male Data'!F550&gt;MaleWeighted!F$1145,'Male Data'!F550&lt;MaleWeighted!F$1146),'Male Data'!$X550,0))))</f>
        <v>--</v>
      </c>
      <c r="G550" t="str">
        <f>IF(AND(MaleWeighted!G$1145=0,MaleWeighted!G$1146=0),"--",IF(AND(MaleWeighted!G$1145&gt;0,MaleWeighted!G$1146=0),IF('Male Data'!G550&gt;MaleWeighted!G$1145,'Male Data'!$X550,0),IF(AND(MaleWeighted!G$1145=0,MaleWeighted!G$1146&gt;0),IF('Male Data'!G550&lt;MaleWeighted!G$1146,'Male Data'!$X550,0),IF(AND('Male Data'!G550&gt;MaleWeighted!G$1145,'Male Data'!G550&lt;MaleWeighted!G$1146),'Male Data'!$X550,0))))</f>
        <v>--</v>
      </c>
      <c r="H550" t="str">
        <f>IF(AND(MaleWeighted!H$1145=0,MaleWeighted!H$1146=0),"--",IF(AND(MaleWeighted!H$1145&gt;0,MaleWeighted!H$1146=0),IF('Male Data'!H550&gt;MaleWeighted!H$1145,'Male Data'!$X550,0),IF(AND(MaleWeighted!H$1145=0,MaleWeighted!H$1146&gt;0),IF('Male Data'!H550&lt;MaleWeighted!H$1146,'Male Data'!$X550,0),IF(AND('Male Data'!H550&gt;MaleWeighted!H$1145,'Male Data'!H550&lt;MaleWeighted!H$1146),'Male Data'!$X550,0))))</f>
        <v>--</v>
      </c>
      <c r="I550" t="str">
        <f>IF(AND(MaleWeighted!I$1145=0,MaleWeighted!I$1146=0),"--",IF(AND(MaleWeighted!I$1145&gt;0,MaleWeighted!I$1146=0),IF('Male Data'!I550&gt;MaleWeighted!I$1145,'Male Data'!$X550,0),IF(AND(MaleWeighted!I$1145=0,MaleWeighted!I$1146&gt;0),IF('Male Data'!I550&lt;MaleWeighted!I$1146,'Male Data'!$X550,0),IF(AND('Male Data'!I550&gt;MaleWeighted!I$1145,'Male Data'!I550&lt;MaleWeighted!I$1146),'Male Data'!$X550,0))))</f>
        <v>--</v>
      </c>
      <c r="J550" t="str">
        <f>IF(AND(MaleWeighted!J$1145=0,MaleWeighted!J$1146=0),"--",IF(AND(MaleWeighted!J$1145&gt;0,MaleWeighted!J$1146=0),IF('Male Data'!J550&gt;MaleWeighted!J$1145,'Male Data'!$X550,0),IF(AND(MaleWeighted!J$1145=0,MaleWeighted!J$1146&gt;0),IF('Male Data'!J550&lt;MaleWeighted!J$1146,'Male Data'!$X550,0),IF(AND('Male Data'!J550&gt;MaleWeighted!J$1145,'Male Data'!J550&lt;MaleWeighted!J$1146),'Male Data'!$X550,0))))</f>
        <v>--</v>
      </c>
      <c r="K550" t="str">
        <f>IF(AND(MaleWeighted!K$1145=0,MaleWeighted!K$1146=0),"--",IF(AND(MaleWeighted!K$1145&gt;0,MaleWeighted!K$1146=0),IF('Male Data'!K550&gt;MaleWeighted!K$1145,'Male Data'!$X550,0),IF(AND(MaleWeighted!K$1145=0,MaleWeighted!K$1146&gt;0),IF('Male Data'!K550&lt;MaleWeighted!K$1146,'Male Data'!$X550,0),IF(AND('Male Data'!K550&gt;MaleWeighted!K$1145,'Male Data'!K550&lt;MaleWeighted!K$1146),'Male Data'!$X550,0))))</f>
        <v>--</v>
      </c>
      <c r="L550" t="str">
        <f>IF(AND(MaleWeighted!L$1145=0,MaleWeighted!L$1146=0),"--",IF(AND(MaleWeighted!L$1145&gt;0,MaleWeighted!L$1146=0),IF('Male Data'!L550&gt;MaleWeighted!L$1145,'Male Data'!$X550,0),IF(AND(MaleWeighted!L$1145=0,MaleWeighted!L$1146&gt;0),IF('Male Data'!L550&lt;MaleWeighted!L$1146,'Male Data'!$X550,0),IF(AND('Male Data'!L550&gt;MaleWeighted!L$1145,'Male Data'!L550&lt;MaleWeighted!L$1146),'Male Data'!$X550,0))))</f>
        <v>--</v>
      </c>
      <c r="M550" t="str">
        <f>IF(AND(MaleWeighted!M$1145=0,MaleWeighted!M$1146=0),"--",IF(AND(MaleWeighted!M$1145&gt;0,MaleWeighted!M$1146=0),IF('Male Data'!M550&gt;MaleWeighted!M$1145,'Male Data'!$X550,0),IF(AND(MaleWeighted!M$1145=0,MaleWeighted!M$1146&gt;0),IF('Male Data'!M550&lt;MaleWeighted!M$1146,'Male Data'!$X550,0),IF(AND('Male Data'!M550&gt;MaleWeighted!M$1145,'Male Data'!M550&lt;MaleWeighted!M$1146),'Male Data'!$X550,0))))</f>
        <v>--</v>
      </c>
      <c r="N550" t="str">
        <f>IF(AND(MaleWeighted!N$1145=0,MaleWeighted!N$1146=0),"--",IF(AND(MaleWeighted!N$1145&gt;0,MaleWeighted!N$1146=0),IF('Male Data'!N550&gt;MaleWeighted!N$1145,'Male Data'!$X550,0),IF(AND(MaleWeighted!N$1145=0,MaleWeighted!N$1146&gt;0),IF('Male Data'!N550&lt;MaleWeighted!N$1146,'Male Data'!$X550,0),IF(AND('Male Data'!N550&gt;MaleWeighted!N$1145,'Male Data'!N550&lt;MaleWeighted!N$1146),'Male Data'!$X550,0))))</f>
        <v>--</v>
      </c>
      <c r="O550" t="str">
        <f>IF(AND(MaleWeighted!O$1145=0,MaleWeighted!O$1146=0),"--",IF(AND(MaleWeighted!O$1145&gt;0,MaleWeighted!O$1146=0),IF('Male Data'!O550&gt;MaleWeighted!O$1145,'Male Data'!$X550,0),IF(AND(MaleWeighted!O$1145=0,MaleWeighted!O$1146&gt;0),IF('Male Data'!O550&lt;MaleWeighted!O$1146,'Male Data'!$X550,0),IF(AND('Male Data'!O550&gt;MaleWeighted!O$1145,'Male Data'!O550&lt;MaleWeighted!O$1146),'Male Data'!$X550,0))))</f>
        <v>--</v>
      </c>
      <c r="P550" t="str">
        <f>IF(AND(MaleWeighted!P$1145=0,MaleWeighted!P$1146=0),"--",IF(AND(MaleWeighted!P$1145&gt;0,MaleWeighted!P$1146=0),IF('Male Data'!P550&gt;MaleWeighted!P$1145,'Male Data'!$X550,0),IF(AND(MaleWeighted!P$1145=0,MaleWeighted!P$1146&gt;0),IF('Male Data'!P550&lt;MaleWeighted!P$1146,'Male Data'!$X550,0),IF(AND('Male Data'!P550&gt;MaleWeighted!P$1145,'Male Data'!P550&lt;MaleWeighted!P$1146),'Male Data'!$X550,0))))</f>
        <v>--</v>
      </c>
      <c r="Q550" t="str">
        <f>IF(AND(MaleWeighted!Q$1145=0,MaleWeighted!Q$1146=0),"--",IF(AND(MaleWeighted!Q$1145&gt;0,MaleWeighted!Q$1146=0),IF('Male Data'!Q550&gt;MaleWeighted!Q$1145,'Male Data'!$X550,0),IF(AND(MaleWeighted!Q$1145=0,MaleWeighted!Q$1146&gt;0),IF('Male Data'!Q550&lt;MaleWeighted!Q$1146,'Male Data'!$X550,0),IF(AND('Male Data'!Q550&gt;MaleWeighted!Q$1145,'Male Data'!Q550&lt;MaleWeighted!Q$1146),'Male Data'!$X550,0))))</f>
        <v>--</v>
      </c>
      <c r="R550" t="str">
        <f>IF(AND(MaleWeighted!R$1145=0,MaleWeighted!R$1146=0),"--",IF(AND(MaleWeighted!R$1145&gt;0,MaleWeighted!R$1146=0),IF('Male Data'!R550&gt;MaleWeighted!R$1145,'Male Data'!$X550,0),IF(AND(MaleWeighted!R$1145=0,MaleWeighted!R$1146&gt;0),IF('Male Data'!R550&lt;MaleWeighted!R$1146,'Male Data'!$X550,0),IF(AND('Male Data'!R550&gt;MaleWeighted!R$1145,'Male Data'!R550&lt;MaleWeighted!R$1146),'Male Data'!$X550,0))))</f>
        <v>--</v>
      </c>
      <c r="S550" t="str">
        <f>IF(AND(MaleWeighted!S$1145=0,MaleWeighted!S$1146=0),"--",IF(AND(MaleWeighted!S$1145&gt;0,MaleWeighted!S$1146=0),IF('Male Data'!S550&gt;MaleWeighted!S$1145,'Male Data'!$X550,0),IF(AND(MaleWeighted!S$1145=0,MaleWeighted!S$1146&gt;0),IF('Male Data'!S550&lt;MaleWeighted!S$1146,'Male Data'!$X550,0),IF(AND('Male Data'!S550&gt;MaleWeighted!S$1145,'Male Data'!S550&lt;MaleWeighted!S$1146),'Male Data'!$X550,0))))</f>
        <v>--</v>
      </c>
      <c r="T550" t="str">
        <f>IF(AND(MaleWeighted!T$1145=0,MaleWeighted!T$1146=0),"--",IF(AND(MaleWeighted!T$1145&gt;0,MaleWeighted!T$1146=0),IF('Male Data'!T550&gt;MaleWeighted!T$1145,'Male Data'!$X550,0),IF(AND(MaleWeighted!T$1145=0,MaleWeighted!T$1146&gt;0),IF('Male Data'!$T550&lt;MaleWeighted!T$1146,'Male Data'!$X550,0),IF(AND('Male Data'!T550&gt;MaleWeighted!T$1145,'Male Data'!T550&lt;MaleWeighted!T$1146),'Male Data'!$X550,0))))</f>
        <v>--</v>
      </c>
      <c r="U550" t="str">
        <f>IF(AND(MaleWeighted!U$1145=0,MaleWeighted!U$1146=0),"--",IF(AND(MaleWeighted!U$1145&gt;0,MaleWeighted!U$1146=0),IF('Male Data'!U550&gt;MaleWeighted!U$1145,'Male Data'!$X550,0),IF(AND(MaleWeighted!U$1145=0,MaleWeighted!U$1146&gt;0),IF('Male Data'!U550&lt;MaleWeighted!U$1146,'Male Data'!$X550,0),IF(AND('Male Data'!U550&gt;MaleWeighted!U$1145,'Male Data'!U550&lt;MaleWeighted!U$1146),'Male Data'!$X550,0))))</f>
        <v>--</v>
      </c>
      <c r="V550" t="str">
        <f>IF(AND(MaleWeighted!V$1145=0,MaleWeighted!V$1146=0),"--",IF(AND(MaleWeighted!V$1145&gt;0,MaleWeighted!V$1146=0),IF('Male Data'!V550&gt;MaleWeighted!V$1145,'Male Data'!$X550,0),IF(AND(MaleWeighted!V$1145=0,MaleWeighted!V$1146&gt;0),IF('Male Data'!V550&lt;MaleWeighted!V$1146,'Male Data'!$X550,0),IF(AND('Male Data'!V550&gt;MaleWeighted!V$1145,'Male Data'!V550&lt;MaleWeighted!V$1146),'Male Data'!$X550,0))))</f>
        <v>--</v>
      </c>
      <c r="W550" t="str">
        <f>IF(AND(MaleWeighted!W$1145=0,MaleWeighted!W$1146=0),"--",IF(AND(MaleWeighted!W$1145&gt;0,MaleWeighted!W$1146=0),IF('Male Data'!W550&gt;MaleWeighted!W$1145,'Male Data'!$X550,0),IF(AND(MaleWeighted!W$1145=0,MaleWeighted!W$1146&gt;0),IF('Male Data'!W550&lt;MaleWeighted!W$1146,'Male Data'!$X550,0),IF(AND('Male Data'!W550&gt;MaleWeighted!W$1145,'Male Data'!W550&lt;MaleWeighted!W$1146),'Male Data'!$X550,0))))</f>
        <v>--</v>
      </c>
      <c r="Y550">
        <f t="shared" si="16"/>
        <v>0</v>
      </c>
      <c r="Z550">
        <f>Y550*'Male Data'!X550</f>
        <v>0</v>
      </c>
      <c r="AA550">
        <f t="shared" si="17"/>
        <v>1</v>
      </c>
      <c r="AB550">
        <f>AA550*'Male Data'!X550</f>
        <v>33269</v>
      </c>
    </row>
    <row r="551" spans="1:28">
      <c r="A551">
        <f>'Male Data'!A551</f>
        <v>550</v>
      </c>
      <c r="B551" t="str">
        <f>'Male Data'!B551</f>
        <v>M</v>
      </c>
      <c r="C551" t="str">
        <f>IF(AND(MaleWeighted!C$1145=0,MaleWeighted!C$1146=0),"--",IF(AND(MaleWeighted!C$1145&gt;0,MaleWeighted!C$1146=0),IF('Male Data'!C551&gt;MaleWeighted!C$1145,'Male Data'!$X551,0),IF(AND(MaleWeighted!C$1145=0,MaleWeighted!C$1146&gt;0),IF('Male Data'!C551&lt;MaleWeighted!C$1146,'Male Data'!$X551,0),IF(AND('Male Data'!C551&gt;MaleWeighted!C$1145,'Male Data'!C551&lt;MaleWeighted!C$1146),'Male Data'!$X551,0))))</f>
        <v>--</v>
      </c>
      <c r="D551" t="str">
        <f>IF(AND(MaleWeighted!D$1145=0,MaleWeighted!D$1146=0),"--",IF(AND(MaleWeighted!D$1145&gt;0,MaleWeighted!D$1146=0),IF('Male Data'!D551&gt;MaleWeighted!D$1145,'Male Data'!$X551,0),IF(AND(MaleWeighted!D$1145=0,MaleWeighted!D$1146&gt;0),IF('Male Data'!D551&lt;MaleWeighted!D$1146,'Male Data'!$X551,0),IF(AND('Male Data'!D551&gt;MaleWeighted!D$1145,'Male Data'!D551&lt;MaleWeighted!D$1146),'Male Data'!$X551,0))))</f>
        <v>--</v>
      </c>
      <c r="E551" t="str">
        <f>IF(AND(MaleWeighted!E$1145=0,MaleWeighted!E$1146=0),"--",IF(AND(MaleWeighted!E$1145&gt;0,MaleWeighted!E$1146=0),IF('Male Data'!E551&gt;MaleWeighted!E$1145,'Male Data'!$X551,0),IF(AND(MaleWeighted!E$1145=0,MaleWeighted!E$1146&gt;0),IF('Male Data'!E551&lt;MaleWeighted!E$1146,'Male Data'!$X551,0),IF(AND('Male Data'!E551&gt;MaleWeighted!E$1145,'Male Data'!E551&lt;MaleWeighted!E$1146),'Male Data'!$X551,0))))</f>
        <v>--</v>
      </c>
      <c r="F551" t="str">
        <f>IF(AND(MaleWeighted!F$1145=0,MaleWeighted!F$1146=0),"--",IF(AND(MaleWeighted!F$1145&gt;0,MaleWeighted!F$1146=0),IF('Male Data'!F551&gt;MaleWeighted!F$1145,'Male Data'!$X551,0),IF(AND(MaleWeighted!F$1145=0,MaleWeighted!F$1146&gt;0),IF('Male Data'!F551&lt;MaleWeighted!F$1146,'Male Data'!$X551,0),IF(AND('Male Data'!F551&gt;MaleWeighted!F$1145,'Male Data'!F551&lt;MaleWeighted!F$1146),'Male Data'!$X551,0))))</f>
        <v>--</v>
      </c>
      <c r="G551" t="str">
        <f>IF(AND(MaleWeighted!G$1145=0,MaleWeighted!G$1146=0),"--",IF(AND(MaleWeighted!G$1145&gt;0,MaleWeighted!G$1146=0),IF('Male Data'!G551&gt;MaleWeighted!G$1145,'Male Data'!$X551,0),IF(AND(MaleWeighted!G$1145=0,MaleWeighted!G$1146&gt;0),IF('Male Data'!G551&lt;MaleWeighted!G$1146,'Male Data'!$X551,0),IF(AND('Male Data'!G551&gt;MaleWeighted!G$1145,'Male Data'!G551&lt;MaleWeighted!G$1146),'Male Data'!$X551,0))))</f>
        <v>--</v>
      </c>
      <c r="H551" t="str">
        <f>IF(AND(MaleWeighted!H$1145=0,MaleWeighted!H$1146=0),"--",IF(AND(MaleWeighted!H$1145&gt;0,MaleWeighted!H$1146=0),IF('Male Data'!H551&gt;MaleWeighted!H$1145,'Male Data'!$X551,0),IF(AND(MaleWeighted!H$1145=0,MaleWeighted!H$1146&gt;0),IF('Male Data'!H551&lt;MaleWeighted!H$1146,'Male Data'!$X551,0),IF(AND('Male Data'!H551&gt;MaleWeighted!H$1145,'Male Data'!H551&lt;MaleWeighted!H$1146),'Male Data'!$X551,0))))</f>
        <v>--</v>
      </c>
      <c r="I551" t="str">
        <f>IF(AND(MaleWeighted!I$1145=0,MaleWeighted!I$1146=0),"--",IF(AND(MaleWeighted!I$1145&gt;0,MaleWeighted!I$1146=0),IF('Male Data'!I551&gt;MaleWeighted!I$1145,'Male Data'!$X551,0),IF(AND(MaleWeighted!I$1145=0,MaleWeighted!I$1146&gt;0),IF('Male Data'!I551&lt;MaleWeighted!I$1146,'Male Data'!$X551,0),IF(AND('Male Data'!I551&gt;MaleWeighted!I$1145,'Male Data'!I551&lt;MaleWeighted!I$1146),'Male Data'!$X551,0))))</f>
        <v>--</v>
      </c>
      <c r="J551" t="str">
        <f>IF(AND(MaleWeighted!J$1145=0,MaleWeighted!J$1146=0),"--",IF(AND(MaleWeighted!J$1145&gt;0,MaleWeighted!J$1146=0),IF('Male Data'!J551&gt;MaleWeighted!J$1145,'Male Data'!$X551,0),IF(AND(MaleWeighted!J$1145=0,MaleWeighted!J$1146&gt;0),IF('Male Data'!J551&lt;MaleWeighted!J$1146,'Male Data'!$X551,0),IF(AND('Male Data'!J551&gt;MaleWeighted!J$1145,'Male Data'!J551&lt;MaleWeighted!J$1146),'Male Data'!$X551,0))))</f>
        <v>--</v>
      </c>
      <c r="K551" t="str">
        <f>IF(AND(MaleWeighted!K$1145=0,MaleWeighted!K$1146=0),"--",IF(AND(MaleWeighted!K$1145&gt;0,MaleWeighted!K$1146=0),IF('Male Data'!K551&gt;MaleWeighted!K$1145,'Male Data'!$X551,0),IF(AND(MaleWeighted!K$1145=0,MaleWeighted!K$1146&gt;0),IF('Male Data'!K551&lt;MaleWeighted!K$1146,'Male Data'!$X551,0),IF(AND('Male Data'!K551&gt;MaleWeighted!K$1145,'Male Data'!K551&lt;MaleWeighted!K$1146),'Male Data'!$X551,0))))</f>
        <v>--</v>
      </c>
      <c r="L551" t="str">
        <f>IF(AND(MaleWeighted!L$1145=0,MaleWeighted!L$1146=0),"--",IF(AND(MaleWeighted!L$1145&gt;0,MaleWeighted!L$1146=0),IF('Male Data'!L551&gt;MaleWeighted!L$1145,'Male Data'!$X551,0),IF(AND(MaleWeighted!L$1145=0,MaleWeighted!L$1146&gt;0),IF('Male Data'!L551&lt;MaleWeighted!L$1146,'Male Data'!$X551,0),IF(AND('Male Data'!L551&gt;MaleWeighted!L$1145,'Male Data'!L551&lt;MaleWeighted!L$1146),'Male Data'!$X551,0))))</f>
        <v>--</v>
      </c>
      <c r="M551" t="str">
        <f>IF(AND(MaleWeighted!M$1145=0,MaleWeighted!M$1146=0),"--",IF(AND(MaleWeighted!M$1145&gt;0,MaleWeighted!M$1146=0),IF('Male Data'!M551&gt;MaleWeighted!M$1145,'Male Data'!$X551,0),IF(AND(MaleWeighted!M$1145=0,MaleWeighted!M$1146&gt;0),IF('Male Data'!M551&lt;MaleWeighted!M$1146,'Male Data'!$X551,0),IF(AND('Male Data'!M551&gt;MaleWeighted!M$1145,'Male Data'!M551&lt;MaleWeighted!M$1146),'Male Data'!$X551,0))))</f>
        <v>--</v>
      </c>
      <c r="N551" t="str">
        <f>IF(AND(MaleWeighted!N$1145=0,MaleWeighted!N$1146=0),"--",IF(AND(MaleWeighted!N$1145&gt;0,MaleWeighted!N$1146=0),IF('Male Data'!N551&gt;MaleWeighted!N$1145,'Male Data'!$X551,0),IF(AND(MaleWeighted!N$1145=0,MaleWeighted!N$1146&gt;0),IF('Male Data'!N551&lt;MaleWeighted!N$1146,'Male Data'!$X551,0),IF(AND('Male Data'!N551&gt;MaleWeighted!N$1145,'Male Data'!N551&lt;MaleWeighted!N$1146),'Male Data'!$X551,0))))</f>
        <v>--</v>
      </c>
      <c r="O551" t="str">
        <f>IF(AND(MaleWeighted!O$1145=0,MaleWeighted!O$1146=0),"--",IF(AND(MaleWeighted!O$1145&gt;0,MaleWeighted!O$1146=0),IF('Male Data'!O551&gt;MaleWeighted!O$1145,'Male Data'!$X551,0),IF(AND(MaleWeighted!O$1145=0,MaleWeighted!O$1146&gt;0),IF('Male Data'!O551&lt;MaleWeighted!O$1146,'Male Data'!$X551,0),IF(AND('Male Data'!O551&gt;MaleWeighted!O$1145,'Male Data'!O551&lt;MaleWeighted!O$1146),'Male Data'!$X551,0))))</f>
        <v>--</v>
      </c>
      <c r="P551" t="str">
        <f>IF(AND(MaleWeighted!P$1145=0,MaleWeighted!P$1146=0),"--",IF(AND(MaleWeighted!P$1145&gt;0,MaleWeighted!P$1146=0),IF('Male Data'!P551&gt;MaleWeighted!P$1145,'Male Data'!$X551,0),IF(AND(MaleWeighted!P$1145=0,MaleWeighted!P$1146&gt;0),IF('Male Data'!P551&lt;MaleWeighted!P$1146,'Male Data'!$X551,0),IF(AND('Male Data'!P551&gt;MaleWeighted!P$1145,'Male Data'!P551&lt;MaleWeighted!P$1146),'Male Data'!$X551,0))))</f>
        <v>--</v>
      </c>
      <c r="Q551" t="str">
        <f>IF(AND(MaleWeighted!Q$1145=0,MaleWeighted!Q$1146=0),"--",IF(AND(MaleWeighted!Q$1145&gt;0,MaleWeighted!Q$1146=0),IF('Male Data'!Q551&gt;MaleWeighted!Q$1145,'Male Data'!$X551,0),IF(AND(MaleWeighted!Q$1145=0,MaleWeighted!Q$1146&gt;0),IF('Male Data'!Q551&lt;MaleWeighted!Q$1146,'Male Data'!$X551,0),IF(AND('Male Data'!Q551&gt;MaleWeighted!Q$1145,'Male Data'!Q551&lt;MaleWeighted!Q$1146),'Male Data'!$X551,0))))</f>
        <v>--</v>
      </c>
      <c r="R551" t="str">
        <f>IF(AND(MaleWeighted!R$1145=0,MaleWeighted!R$1146=0),"--",IF(AND(MaleWeighted!R$1145&gt;0,MaleWeighted!R$1146=0),IF('Male Data'!R551&gt;MaleWeighted!R$1145,'Male Data'!$X551,0),IF(AND(MaleWeighted!R$1145=0,MaleWeighted!R$1146&gt;0),IF('Male Data'!R551&lt;MaleWeighted!R$1146,'Male Data'!$X551,0),IF(AND('Male Data'!R551&gt;MaleWeighted!R$1145,'Male Data'!R551&lt;MaleWeighted!R$1146),'Male Data'!$X551,0))))</f>
        <v>--</v>
      </c>
      <c r="S551" t="str">
        <f>IF(AND(MaleWeighted!S$1145=0,MaleWeighted!S$1146=0),"--",IF(AND(MaleWeighted!S$1145&gt;0,MaleWeighted!S$1146=0),IF('Male Data'!S551&gt;MaleWeighted!S$1145,'Male Data'!$X551,0),IF(AND(MaleWeighted!S$1145=0,MaleWeighted!S$1146&gt;0),IF('Male Data'!S551&lt;MaleWeighted!S$1146,'Male Data'!$X551,0),IF(AND('Male Data'!S551&gt;MaleWeighted!S$1145,'Male Data'!S551&lt;MaleWeighted!S$1146),'Male Data'!$X551,0))))</f>
        <v>--</v>
      </c>
      <c r="T551" t="str">
        <f>IF(AND(MaleWeighted!T$1145=0,MaleWeighted!T$1146=0),"--",IF(AND(MaleWeighted!T$1145&gt;0,MaleWeighted!T$1146=0),IF('Male Data'!T551&gt;MaleWeighted!T$1145,'Male Data'!$X551,0),IF(AND(MaleWeighted!T$1145=0,MaleWeighted!T$1146&gt;0),IF('Male Data'!$T551&lt;MaleWeighted!T$1146,'Male Data'!$X551,0),IF(AND('Male Data'!T551&gt;MaleWeighted!T$1145,'Male Data'!T551&lt;MaleWeighted!T$1146),'Male Data'!$X551,0))))</f>
        <v>--</v>
      </c>
      <c r="U551" t="str">
        <f>IF(AND(MaleWeighted!U$1145=0,MaleWeighted!U$1146=0),"--",IF(AND(MaleWeighted!U$1145&gt;0,MaleWeighted!U$1146=0),IF('Male Data'!U551&gt;MaleWeighted!U$1145,'Male Data'!$X551,0),IF(AND(MaleWeighted!U$1145=0,MaleWeighted!U$1146&gt;0),IF('Male Data'!U551&lt;MaleWeighted!U$1146,'Male Data'!$X551,0),IF(AND('Male Data'!U551&gt;MaleWeighted!U$1145,'Male Data'!U551&lt;MaleWeighted!U$1146),'Male Data'!$X551,0))))</f>
        <v>--</v>
      </c>
      <c r="V551" t="str">
        <f>IF(AND(MaleWeighted!V$1145=0,MaleWeighted!V$1146=0),"--",IF(AND(MaleWeighted!V$1145&gt;0,MaleWeighted!V$1146=0),IF('Male Data'!V551&gt;MaleWeighted!V$1145,'Male Data'!$X551,0),IF(AND(MaleWeighted!V$1145=0,MaleWeighted!V$1146&gt;0),IF('Male Data'!V551&lt;MaleWeighted!V$1146,'Male Data'!$X551,0),IF(AND('Male Data'!V551&gt;MaleWeighted!V$1145,'Male Data'!V551&lt;MaleWeighted!V$1146),'Male Data'!$X551,0))))</f>
        <v>--</v>
      </c>
      <c r="W551" t="str">
        <f>IF(AND(MaleWeighted!W$1145=0,MaleWeighted!W$1146=0),"--",IF(AND(MaleWeighted!W$1145&gt;0,MaleWeighted!W$1146=0),IF('Male Data'!W551&gt;MaleWeighted!W$1145,'Male Data'!$X551,0),IF(AND(MaleWeighted!W$1145=0,MaleWeighted!W$1146&gt;0),IF('Male Data'!W551&lt;MaleWeighted!W$1146,'Male Data'!$X551,0),IF(AND('Male Data'!W551&gt;MaleWeighted!W$1145,'Male Data'!W551&lt;MaleWeighted!W$1146),'Male Data'!$X551,0))))</f>
        <v>--</v>
      </c>
      <c r="Y551">
        <f t="shared" si="16"/>
        <v>0</v>
      </c>
      <c r="Z551">
        <f>Y551*'Male Data'!X551</f>
        <v>0</v>
      </c>
      <c r="AA551">
        <f t="shared" si="17"/>
        <v>1</v>
      </c>
      <c r="AB551">
        <f>AA551*'Male Data'!X551</f>
        <v>80342</v>
      </c>
    </row>
    <row r="552" spans="1:28">
      <c r="A552">
        <f>'Male Data'!A552</f>
        <v>551</v>
      </c>
      <c r="B552" t="str">
        <f>'Male Data'!B552</f>
        <v>M</v>
      </c>
      <c r="C552" t="str">
        <f>IF(AND(MaleWeighted!C$1145=0,MaleWeighted!C$1146=0),"--",IF(AND(MaleWeighted!C$1145&gt;0,MaleWeighted!C$1146=0),IF('Male Data'!C552&gt;MaleWeighted!C$1145,'Male Data'!$X552,0),IF(AND(MaleWeighted!C$1145=0,MaleWeighted!C$1146&gt;0),IF('Male Data'!C552&lt;MaleWeighted!C$1146,'Male Data'!$X552,0),IF(AND('Male Data'!C552&gt;MaleWeighted!C$1145,'Male Data'!C552&lt;MaleWeighted!C$1146),'Male Data'!$X552,0))))</f>
        <v>--</v>
      </c>
      <c r="D552" t="str">
        <f>IF(AND(MaleWeighted!D$1145=0,MaleWeighted!D$1146=0),"--",IF(AND(MaleWeighted!D$1145&gt;0,MaleWeighted!D$1146=0),IF('Male Data'!D552&gt;MaleWeighted!D$1145,'Male Data'!$X552,0),IF(AND(MaleWeighted!D$1145=0,MaleWeighted!D$1146&gt;0),IF('Male Data'!D552&lt;MaleWeighted!D$1146,'Male Data'!$X552,0),IF(AND('Male Data'!D552&gt;MaleWeighted!D$1145,'Male Data'!D552&lt;MaleWeighted!D$1146),'Male Data'!$X552,0))))</f>
        <v>--</v>
      </c>
      <c r="E552" t="str">
        <f>IF(AND(MaleWeighted!E$1145=0,MaleWeighted!E$1146=0),"--",IF(AND(MaleWeighted!E$1145&gt;0,MaleWeighted!E$1146=0),IF('Male Data'!E552&gt;MaleWeighted!E$1145,'Male Data'!$X552,0),IF(AND(MaleWeighted!E$1145=0,MaleWeighted!E$1146&gt;0),IF('Male Data'!E552&lt;MaleWeighted!E$1146,'Male Data'!$X552,0),IF(AND('Male Data'!E552&gt;MaleWeighted!E$1145,'Male Data'!E552&lt;MaleWeighted!E$1146),'Male Data'!$X552,0))))</f>
        <v>--</v>
      </c>
      <c r="F552" t="str">
        <f>IF(AND(MaleWeighted!F$1145=0,MaleWeighted!F$1146=0),"--",IF(AND(MaleWeighted!F$1145&gt;0,MaleWeighted!F$1146=0),IF('Male Data'!F552&gt;MaleWeighted!F$1145,'Male Data'!$X552,0),IF(AND(MaleWeighted!F$1145=0,MaleWeighted!F$1146&gt;0),IF('Male Data'!F552&lt;MaleWeighted!F$1146,'Male Data'!$X552,0),IF(AND('Male Data'!F552&gt;MaleWeighted!F$1145,'Male Data'!F552&lt;MaleWeighted!F$1146),'Male Data'!$X552,0))))</f>
        <v>--</v>
      </c>
      <c r="G552" t="str">
        <f>IF(AND(MaleWeighted!G$1145=0,MaleWeighted!G$1146=0),"--",IF(AND(MaleWeighted!G$1145&gt;0,MaleWeighted!G$1146=0),IF('Male Data'!G552&gt;MaleWeighted!G$1145,'Male Data'!$X552,0),IF(AND(MaleWeighted!G$1145=0,MaleWeighted!G$1146&gt;0),IF('Male Data'!G552&lt;MaleWeighted!G$1146,'Male Data'!$X552,0),IF(AND('Male Data'!G552&gt;MaleWeighted!G$1145,'Male Data'!G552&lt;MaleWeighted!G$1146),'Male Data'!$X552,0))))</f>
        <v>--</v>
      </c>
      <c r="H552" t="str">
        <f>IF(AND(MaleWeighted!H$1145=0,MaleWeighted!H$1146=0),"--",IF(AND(MaleWeighted!H$1145&gt;0,MaleWeighted!H$1146=0),IF('Male Data'!H552&gt;MaleWeighted!H$1145,'Male Data'!$X552,0),IF(AND(MaleWeighted!H$1145=0,MaleWeighted!H$1146&gt;0),IF('Male Data'!H552&lt;MaleWeighted!H$1146,'Male Data'!$X552,0),IF(AND('Male Data'!H552&gt;MaleWeighted!H$1145,'Male Data'!H552&lt;MaleWeighted!H$1146),'Male Data'!$X552,0))))</f>
        <v>--</v>
      </c>
      <c r="I552" t="str">
        <f>IF(AND(MaleWeighted!I$1145=0,MaleWeighted!I$1146=0),"--",IF(AND(MaleWeighted!I$1145&gt;0,MaleWeighted!I$1146=0),IF('Male Data'!I552&gt;MaleWeighted!I$1145,'Male Data'!$X552,0),IF(AND(MaleWeighted!I$1145=0,MaleWeighted!I$1146&gt;0),IF('Male Data'!I552&lt;MaleWeighted!I$1146,'Male Data'!$X552,0),IF(AND('Male Data'!I552&gt;MaleWeighted!I$1145,'Male Data'!I552&lt;MaleWeighted!I$1146),'Male Data'!$X552,0))))</f>
        <v>--</v>
      </c>
      <c r="J552" t="str">
        <f>IF(AND(MaleWeighted!J$1145=0,MaleWeighted!J$1146=0),"--",IF(AND(MaleWeighted!J$1145&gt;0,MaleWeighted!J$1146=0),IF('Male Data'!J552&gt;MaleWeighted!J$1145,'Male Data'!$X552,0),IF(AND(MaleWeighted!J$1145=0,MaleWeighted!J$1146&gt;0),IF('Male Data'!J552&lt;MaleWeighted!J$1146,'Male Data'!$X552,0),IF(AND('Male Data'!J552&gt;MaleWeighted!J$1145,'Male Data'!J552&lt;MaleWeighted!J$1146),'Male Data'!$X552,0))))</f>
        <v>--</v>
      </c>
      <c r="K552" t="str">
        <f>IF(AND(MaleWeighted!K$1145=0,MaleWeighted!K$1146=0),"--",IF(AND(MaleWeighted!K$1145&gt;0,MaleWeighted!K$1146=0),IF('Male Data'!K552&gt;MaleWeighted!K$1145,'Male Data'!$X552,0),IF(AND(MaleWeighted!K$1145=0,MaleWeighted!K$1146&gt;0),IF('Male Data'!K552&lt;MaleWeighted!K$1146,'Male Data'!$X552,0),IF(AND('Male Data'!K552&gt;MaleWeighted!K$1145,'Male Data'!K552&lt;MaleWeighted!K$1146),'Male Data'!$X552,0))))</f>
        <v>--</v>
      </c>
      <c r="L552" t="str">
        <f>IF(AND(MaleWeighted!L$1145=0,MaleWeighted!L$1146=0),"--",IF(AND(MaleWeighted!L$1145&gt;0,MaleWeighted!L$1146=0),IF('Male Data'!L552&gt;MaleWeighted!L$1145,'Male Data'!$X552,0),IF(AND(MaleWeighted!L$1145=0,MaleWeighted!L$1146&gt;0),IF('Male Data'!L552&lt;MaleWeighted!L$1146,'Male Data'!$X552,0),IF(AND('Male Data'!L552&gt;MaleWeighted!L$1145,'Male Data'!L552&lt;MaleWeighted!L$1146),'Male Data'!$X552,0))))</f>
        <v>--</v>
      </c>
      <c r="M552" t="str">
        <f>IF(AND(MaleWeighted!M$1145=0,MaleWeighted!M$1146=0),"--",IF(AND(MaleWeighted!M$1145&gt;0,MaleWeighted!M$1146=0),IF('Male Data'!M552&gt;MaleWeighted!M$1145,'Male Data'!$X552,0),IF(AND(MaleWeighted!M$1145=0,MaleWeighted!M$1146&gt;0),IF('Male Data'!M552&lt;MaleWeighted!M$1146,'Male Data'!$X552,0),IF(AND('Male Data'!M552&gt;MaleWeighted!M$1145,'Male Data'!M552&lt;MaleWeighted!M$1146),'Male Data'!$X552,0))))</f>
        <v>--</v>
      </c>
      <c r="N552" t="str">
        <f>IF(AND(MaleWeighted!N$1145=0,MaleWeighted!N$1146=0),"--",IF(AND(MaleWeighted!N$1145&gt;0,MaleWeighted!N$1146=0),IF('Male Data'!N552&gt;MaleWeighted!N$1145,'Male Data'!$X552,0),IF(AND(MaleWeighted!N$1145=0,MaleWeighted!N$1146&gt;0),IF('Male Data'!N552&lt;MaleWeighted!N$1146,'Male Data'!$X552,0),IF(AND('Male Data'!N552&gt;MaleWeighted!N$1145,'Male Data'!N552&lt;MaleWeighted!N$1146),'Male Data'!$X552,0))))</f>
        <v>--</v>
      </c>
      <c r="O552" t="str">
        <f>IF(AND(MaleWeighted!O$1145=0,MaleWeighted!O$1146=0),"--",IF(AND(MaleWeighted!O$1145&gt;0,MaleWeighted!O$1146=0),IF('Male Data'!O552&gt;MaleWeighted!O$1145,'Male Data'!$X552,0),IF(AND(MaleWeighted!O$1145=0,MaleWeighted!O$1146&gt;0),IF('Male Data'!O552&lt;MaleWeighted!O$1146,'Male Data'!$X552,0),IF(AND('Male Data'!O552&gt;MaleWeighted!O$1145,'Male Data'!O552&lt;MaleWeighted!O$1146),'Male Data'!$X552,0))))</f>
        <v>--</v>
      </c>
      <c r="P552" t="str">
        <f>IF(AND(MaleWeighted!P$1145=0,MaleWeighted!P$1146=0),"--",IF(AND(MaleWeighted!P$1145&gt;0,MaleWeighted!P$1146=0),IF('Male Data'!P552&gt;MaleWeighted!P$1145,'Male Data'!$X552,0),IF(AND(MaleWeighted!P$1145=0,MaleWeighted!P$1146&gt;0),IF('Male Data'!P552&lt;MaleWeighted!P$1146,'Male Data'!$X552,0),IF(AND('Male Data'!P552&gt;MaleWeighted!P$1145,'Male Data'!P552&lt;MaleWeighted!P$1146),'Male Data'!$X552,0))))</f>
        <v>--</v>
      </c>
      <c r="Q552" t="str">
        <f>IF(AND(MaleWeighted!Q$1145=0,MaleWeighted!Q$1146=0),"--",IF(AND(MaleWeighted!Q$1145&gt;0,MaleWeighted!Q$1146=0),IF('Male Data'!Q552&gt;MaleWeighted!Q$1145,'Male Data'!$X552,0),IF(AND(MaleWeighted!Q$1145=0,MaleWeighted!Q$1146&gt;0),IF('Male Data'!Q552&lt;MaleWeighted!Q$1146,'Male Data'!$X552,0),IF(AND('Male Data'!Q552&gt;MaleWeighted!Q$1145,'Male Data'!Q552&lt;MaleWeighted!Q$1146),'Male Data'!$X552,0))))</f>
        <v>--</v>
      </c>
      <c r="R552" t="str">
        <f>IF(AND(MaleWeighted!R$1145=0,MaleWeighted!R$1146=0),"--",IF(AND(MaleWeighted!R$1145&gt;0,MaleWeighted!R$1146=0),IF('Male Data'!R552&gt;MaleWeighted!R$1145,'Male Data'!$X552,0),IF(AND(MaleWeighted!R$1145=0,MaleWeighted!R$1146&gt;0),IF('Male Data'!R552&lt;MaleWeighted!R$1146,'Male Data'!$X552,0),IF(AND('Male Data'!R552&gt;MaleWeighted!R$1145,'Male Data'!R552&lt;MaleWeighted!R$1146),'Male Data'!$X552,0))))</f>
        <v>--</v>
      </c>
      <c r="S552" t="str">
        <f>IF(AND(MaleWeighted!S$1145=0,MaleWeighted!S$1146=0),"--",IF(AND(MaleWeighted!S$1145&gt;0,MaleWeighted!S$1146=0),IF('Male Data'!S552&gt;MaleWeighted!S$1145,'Male Data'!$X552,0),IF(AND(MaleWeighted!S$1145=0,MaleWeighted!S$1146&gt;0),IF('Male Data'!S552&lt;MaleWeighted!S$1146,'Male Data'!$X552,0),IF(AND('Male Data'!S552&gt;MaleWeighted!S$1145,'Male Data'!S552&lt;MaleWeighted!S$1146),'Male Data'!$X552,0))))</f>
        <v>--</v>
      </c>
      <c r="T552" t="str">
        <f>IF(AND(MaleWeighted!T$1145=0,MaleWeighted!T$1146=0),"--",IF(AND(MaleWeighted!T$1145&gt;0,MaleWeighted!T$1146=0),IF('Male Data'!T552&gt;MaleWeighted!T$1145,'Male Data'!$X552,0),IF(AND(MaleWeighted!T$1145=0,MaleWeighted!T$1146&gt;0),IF('Male Data'!$T552&lt;MaleWeighted!T$1146,'Male Data'!$X552,0),IF(AND('Male Data'!T552&gt;MaleWeighted!T$1145,'Male Data'!T552&lt;MaleWeighted!T$1146),'Male Data'!$X552,0))))</f>
        <v>--</v>
      </c>
      <c r="U552" t="str">
        <f>IF(AND(MaleWeighted!U$1145=0,MaleWeighted!U$1146=0),"--",IF(AND(MaleWeighted!U$1145&gt;0,MaleWeighted!U$1146=0),IF('Male Data'!U552&gt;MaleWeighted!U$1145,'Male Data'!$X552,0),IF(AND(MaleWeighted!U$1145=0,MaleWeighted!U$1146&gt;0),IF('Male Data'!U552&lt;MaleWeighted!U$1146,'Male Data'!$X552,0),IF(AND('Male Data'!U552&gt;MaleWeighted!U$1145,'Male Data'!U552&lt;MaleWeighted!U$1146),'Male Data'!$X552,0))))</f>
        <v>--</v>
      </c>
      <c r="V552" t="str">
        <f>IF(AND(MaleWeighted!V$1145=0,MaleWeighted!V$1146=0),"--",IF(AND(MaleWeighted!V$1145&gt;0,MaleWeighted!V$1146=0),IF('Male Data'!V552&gt;MaleWeighted!V$1145,'Male Data'!$X552,0),IF(AND(MaleWeighted!V$1145=0,MaleWeighted!V$1146&gt;0),IF('Male Data'!V552&lt;MaleWeighted!V$1146,'Male Data'!$X552,0),IF(AND('Male Data'!V552&gt;MaleWeighted!V$1145,'Male Data'!V552&lt;MaleWeighted!V$1146),'Male Data'!$X552,0))))</f>
        <v>--</v>
      </c>
      <c r="W552" t="str">
        <f>IF(AND(MaleWeighted!W$1145=0,MaleWeighted!W$1146=0),"--",IF(AND(MaleWeighted!W$1145&gt;0,MaleWeighted!W$1146=0),IF('Male Data'!W552&gt;MaleWeighted!W$1145,'Male Data'!$X552,0),IF(AND(MaleWeighted!W$1145=0,MaleWeighted!W$1146&gt;0),IF('Male Data'!W552&lt;MaleWeighted!W$1146,'Male Data'!$X552,0),IF(AND('Male Data'!W552&gt;MaleWeighted!W$1145,'Male Data'!W552&lt;MaleWeighted!W$1146),'Male Data'!$X552,0))))</f>
        <v>--</v>
      </c>
      <c r="Y552">
        <f t="shared" si="16"/>
        <v>0</v>
      </c>
      <c r="Z552">
        <f>Y552*'Male Data'!X552</f>
        <v>0</v>
      </c>
      <c r="AA552">
        <f t="shared" si="17"/>
        <v>1</v>
      </c>
      <c r="AB552">
        <f>AA552*'Male Data'!X552</f>
        <v>9424</v>
      </c>
    </row>
    <row r="553" spans="1:28">
      <c r="A553">
        <f>'Male Data'!A553</f>
        <v>552</v>
      </c>
      <c r="B553" t="str">
        <f>'Male Data'!B553</f>
        <v>M</v>
      </c>
      <c r="C553" t="str">
        <f>IF(AND(MaleWeighted!C$1145=0,MaleWeighted!C$1146=0),"--",IF(AND(MaleWeighted!C$1145&gt;0,MaleWeighted!C$1146=0),IF('Male Data'!C553&gt;MaleWeighted!C$1145,'Male Data'!$X553,0),IF(AND(MaleWeighted!C$1145=0,MaleWeighted!C$1146&gt;0),IF('Male Data'!C553&lt;MaleWeighted!C$1146,'Male Data'!$X553,0),IF(AND('Male Data'!C553&gt;MaleWeighted!C$1145,'Male Data'!C553&lt;MaleWeighted!C$1146),'Male Data'!$X553,0))))</f>
        <v>--</v>
      </c>
      <c r="D553" t="str">
        <f>IF(AND(MaleWeighted!D$1145=0,MaleWeighted!D$1146=0),"--",IF(AND(MaleWeighted!D$1145&gt;0,MaleWeighted!D$1146=0),IF('Male Data'!D553&gt;MaleWeighted!D$1145,'Male Data'!$X553,0),IF(AND(MaleWeighted!D$1145=0,MaleWeighted!D$1146&gt;0),IF('Male Data'!D553&lt;MaleWeighted!D$1146,'Male Data'!$X553,0),IF(AND('Male Data'!D553&gt;MaleWeighted!D$1145,'Male Data'!D553&lt;MaleWeighted!D$1146),'Male Data'!$X553,0))))</f>
        <v>--</v>
      </c>
      <c r="E553" t="str">
        <f>IF(AND(MaleWeighted!E$1145=0,MaleWeighted!E$1146=0),"--",IF(AND(MaleWeighted!E$1145&gt;0,MaleWeighted!E$1146=0),IF('Male Data'!E553&gt;MaleWeighted!E$1145,'Male Data'!$X553,0),IF(AND(MaleWeighted!E$1145=0,MaleWeighted!E$1146&gt;0),IF('Male Data'!E553&lt;MaleWeighted!E$1146,'Male Data'!$X553,0),IF(AND('Male Data'!E553&gt;MaleWeighted!E$1145,'Male Data'!E553&lt;MaleWeighted!E$1146),'Male Data'!$X553,0))))</f>
        <v>--</v>
      </c>
      <c r="F553" t="str">
        <f>IF(AND(MaleWeighted!F$1145=0,MaleWeighted!F$1146=0),"--",IF(AND(MaleWeighted!F$1145&gt;0,MaleWeighted!F$1146=0),IF('Male Data'!F553&gt;MaleWeighted!F$1145,'Male Data'!$X553,0),IF(AND(MaleWeighted!F$1145=0,MaleWeighted!F$1146&gt;0),IF('Male Data'!F553&lt;MaleWeighted!F$1146,'Male Data'!$X553,0),IF(AND('Male Data'!F553&gt;MaleWeighted!F$1145,'Male Data'!F553&lt;MaleWeighted!F$1146),'Male Data'!$X553,0))))</f>
        <v>--</v>
      </c>
      <c r="G553" t="str">
        <f>IF(AND(MaleWeighted!G$1145=0,MaleWeighted!G$1146=0),"--",IF(AND(MaleWeighted!G$1145&gt;0,MaleWeighted!G$1146=0),IF('Male Data'!G553&gt;MaleWeighted!G$1145,'Male Data'!$X553,0),IF(AND(MaleWeighted!G$1145=0,MaleWeighted!G$1146&gt;0),IF('Male Data'!G553&lt;MaleWeighted!G$1146,'Male Data'!$X553,0),IF(AND('Male Data'!G553&gt;MaleWeighted!G$1145,'Male Data'!G553&lt;MaleWeighted!G$1146),'Male Data'!$X553,0))))</f>
        <v>--</v>
      </c>
      <c r="H553" t="str">
        <f>IF(AND(MaleWeighted!H$1145=0,MaleWeighted!H$1146=0),"--",IF(AND(MaleWeighted!H$1145&gt;0,MaleWeighted!H$1146=0),IF('Male Data'!H553&gt;MaleWeighted!H$1145,'Male Data'!$X553,0),IF(AND(MaleWeighted!H$1145=0,MaleWeighted!H$1146&gt;0),IF('Male Data'!H553&lt;MaleWeighted!H$1146,'Male Data'!$X553,0),IF(AND('Male Data'!H553&gt;MaleWeighted!H$1145,'Male Data'!H553&lt;MaleWeighted!H$1146),'Male Data'!$X553,0))))</f>
        <v>--</v>
      </c>
      <c r="I553" t="str">
        <f>IF(AND(MaleWeighted!I$1145=0,MaleWeighted!I$1146=0),"--",IF(AND(MaleWeighted!I$1145&gt;0,MaleWeighted!I$1146=0),IF('Male Data'!I553&gt;MaleWeighted!I$1145,'Male Data'!$X553,0),IF(AND(MaleWeighted!I$1145=0,MaleWeighted!I$1146&gt;0),IF('Male Data'!I553&lt;MaleWeighted!I$1146,'Male Data'!$X553,0),IF(AND('Male Data'!I553&gt;MaleWeighted!I$1145,'Male Data'!I553&lt;MaleWeighted!I$1146),'Male Data'!$X553,0))))</f>
        <v>--</v>
      </c>
      <c r="J553" t="str">
        <f>IF(AND(MaleWeighted!J$1145=0,MaleWeighted!J$1146=0),"--",IF(AND(MaleWeighted!J$1145&gt;0,MaleWeighted!J$1146=0),IF('Male Data'!J553&gt;MaleWeighted!J$1145,'Male Data'!$X553,0),IF(AND(MaleWeighted!J$1145=0,MaleWeighted!J$1146&gt;0),IF('Male Data'!J553&lt;MaleWeighted!J$1146,'Male Data'!$X553,0),IF(AND('Male Data'!J553&gt;MaleWeighted!J$1145,'Male Data'!J553&lt;MaleWeighted!J$1146),'Male Data'!$X553,0))))</f>
        <v>--</v>
      </c>
      <c r="K553" t="str">
        <f>IF(AND(MaleWeighted!K$1145=0,MaleWeighted!K$1146=0),"--",IF(AND(MaleWeighted!K$1145&gt;0,MaleWeighted!K$1146=0),IF('Male Data'!K553&gt;MaleWeighted!K$1145,'Male Data'!$X553,0),IF(AND(MaleWeighted!K$1145=0,MaleWeighted!K$1146&gt;0),IF('Male Data'!K553&lt;MaleWeighted!K$1146,'Male Data'!$X553,0),IF(AND('Male Data'!K553&gt;MaleWeighted!K$1145,'Male Data'!K553&lt;MaleWeighted!K$1146),'Male Data'!$X553,0))))</f>
        <v>--</v>
      </c>
      <c r="L553" t="str">
        <f>IF(AND(MaleWeighted!L$1145=0,MaleWeighted!L$1146=0),"--",IF(AND(MaleWeighted!L$1145&gt;0,MaleWeighted!L$1146=0),IF('Male Data'!L553&gt;MaleWeighted!L$1145,'Male Data'!$X553,0),IF(AND(MaleWeighted!L$1145=0,MaleWeighted!L$1146&gt;0),IF('Male Data'!L553&lt;MaleWeighted!L$1146,'Male Data'!$X553,0),IF(AND('Male Data'!L553&gt;MaleWeighted!L$1145,'Male Data'!L553&lt;MaleWeighted!L$1146),'Male Data'!$X553,0))))</f>
        <v>--</v>
      </c>
      <c r="M553" t="str">
        <f>IF(AND(MaleWeighted!M$1145=0,MaleWeighted!M$1146=0),"--",IF(AND(MaleWeighted!M$1145&gt;0,MaleWeighted!M$1146=0),IF('Male Data'!M553&gt;MaleWeighted!M$1145,'Male Data'!$X553,0),IF(AND(MaleWeighted!M$1145=0,MaleWeighted!M$1146&gt;0),IF('Male Data'!M553&lt;MaleWeighted!M$1146,'Male Data'!$X553,0),IF(AND('Male Data'!M553&gt;MaleWeighted!M$1145,'Male Data'!M553&lt;MaleWeighted!M$1146),'Male Data'!$X553,0))))</f>
        <v>--</v>
      </c>
      <c r="N553" t="str">
        <f>IF(AND(MaleWeighted!N$1145=0,MaleWeighted!N$1146=0),"--",IF(AND(MaleWeighted!N$1145&gt;0,MaleWeighted!N$1146=0),IF('Male Data'!N553&gt;MaleWeighted!N$1145,'Male Data'!$X553,0),IF(AND(MaleWeighted!N$1145=0,MaleWeighted!N$1146&gt;0),IF('Male Data'!N553&lt;MaleWeighted!N$1146,'Male Data'!$X553,0),IF(AND('Male Data'!N553&gt;MaleWeighted!N$1145,'Male Data'!N553&lt;MaleWeighted!N$1146),'Male Data'!$X553,0))))</f>
        <v>--</v>
      </c>
      <c r="O553" t="str">
        <f>IF(AND(MaleWeighted!O$1145=0,MaleWeighted!O$1146=0),"--",IF(AND(MaleWeighted!O$1145&gt;0,MaleWeighted!O$1146=0),IF('Male Data'!O553&gt;MaleWeighted!O$1145,'Male Data'!$X553,0),IF(AND(MaleWeighted!O$1145=0,MaleWeighted!O$1146&gt;0),IF('Male Data'!O553&lt;MaleWeighted!O$1146,'Male Data'!$X553,0),IF(AND('Male Data'!O553&gt;MaleWeighted!O$1145,'Male Data'!O553&lt;MaleWeighted!O$1146),'Male Data'!$X553,0))))</f>
        <v>--</v>
      </c>
      <c r="P553" t="str">
        <f>IF(AND(MaleWeighted!P$1145=0,MaleWeighted!P$1146=0),"--",IF(AND(MaleWeighted!P$1145&gt;0,MaleWeighted!P$1146=0),IF('Male Data'!P553&gt;MaleWeighted!P$1145,'Male Data'!$X553,0),IF(AND(MaleWeighted!P$1145=0,MaleWeighted!P$1146&gt;0),IF('Male Data'!P553&lt;MaleWeighted!P$1146,'Male Data'!$X553,0),IF(AND('Male Data'!P553&gt;MaleWeighted!P$1145,'Male Data'!P553&lt;MaleWeighted!P$1146),'Male Data'!$X553,0))))</f>
        <v>--</v>
      </c>
      <c r="Q553" t="str">
        <f>IF(AND(MaleWeighted!Q$1145=0,MaleWeighted!Q$1146=0),"--",IF(AND(MaleWeighted!Q$1145&gt;0,MaleWeighted!Q$1146=0),IF('Male Data'!Q553&gt;MaleWeighted!Q$1145,'Male Data'!$X553,0),IF(AND(MaleWeighted!Q$1145=0,MaleWeighted!Q$1146&gt;0),IF('Male Data'!Q553&lt;MaleWeighted!Q$1146,'Male Data'!$X553,0),IF(AND('Male Data'!Q553&gt;MaleWeighted!Q$1145,'Male Data'!Q553&lt;MaleWeighted!Q$1146),'Male Data'!$X553,0))))</f>
        <v>--</v>
      </c>
      <c r="R553" t="str">
        <f>IF(AND(MaleWeighted!R$1145=0,MaleWeighted!R$1146=0),"--",IF(AND(MaleWeighted!R$1145&gt;0,MaleWeighted!R$1146=0),IF('Male Data'!R553&gt;MaleWeighted!R$1145,'Male Data'!$X553,0),IF(AND(MaleWeighted!R$1145=0,MaleWeighted!R$1146&gt;0),IF('Male Data'!R553&lt;MaleWeighted!R$1146,'Male Data'!$X553,0),IF(AND('Male Data'!R553&gt;MaleWeighted!R$1145,'Male Data'!R553&lt;MaleWeighted!R$1146),'Male Data'!$X553,0))))</f>
        <v>--</v>
      </c>
      <c r="S553" t="str">
        <f>IF(AND(MaleWeighted!S$1145=0,MaleWeighted!S$1146=0),"--",IF(AND(MaleWeighted!S$1145&gt;0,MaleWeighted!S$1146=0),IF('Male Data'!S553&gt;MaleWeighted!S$1145,'Male Data'!$X553,0),IF(AND(MaleWeighted!S$1145=0,MaleWeighted!S$1146&gt;0),IF('Male Data'!S553&lt;MaleWeighted!S$1146,'Male Data'!$X553,0),IF(AND('Male Data'!S553&gt;MaleWeighted!S$1145,'Male Data'!S553&lt;MaleWeighted!S$1146),'Male Data'!$X553,0))))</f>
        <v>--</v>
      </c>
      <c r="T553" t="str">
        <f>IF(AND(MaleWeighted!T$1145=0,MaleWeighted!T$1146=0),"--",IF(AND(MaleWeighted!T$1145&gt;0,MaleWeighted!T$1146=0),IF('Male Data'!T553&gt;MaleWeighted!T$1145,'Male Data'!$X553,0),IF(AND(MaleWeighted!T$1145=0,MaleWeighted!T$1146&gt;0),IF('Male Data'!$T553&lt;MaleWeighted!T$1146,'Male Data'!$X553,0),IF(AND('Male Data'!T553&gt;MaleWeighted!T$1145,'Male Data'!T553&lt;MaleWeighted!T$1146),'Male Data'!$X553,0))))</f>
        <v>--</v>
      </c>
      <c r="U553" t="str">
        <f>IF(AND(MaleWeighted!U$1145=0,MaleWeighted!U$1146=0),"--",IF(AND(MaleWeighted!U$1145&gt;0,MaleWeighted!U$1146=0),IF('Male Data'!U553&gt;MaleWeighted!U$1145,'Male Data'!$X553,0),IF(AND(MaleWeighted!U$1145=0,MaleWeighted!U$1146&gt;0),IF('Male Data'!U553&lt;MaleWeighted!U$1146,'Male Data'!$X553,0),IF(AND('Male Data'!U553&gt;MaleWeighted!U$1145,'Male Data'!U553&lt;MaleWeighted!U$1146),'Male Data'!$X553,0))))</f>
        <v>--</v>
      </c>
      <c r="V553" t="str">
        <f>IF(AND(MaleWeighted!V$1145=0,MaleWeighted!V$1146=0),"--",IF(AND(MaleWeighted!V$1145&gt;0,MaleWeighted!V$1146=0),IF('Male Data'!V553&gt;MaleWeighted!V$1145,'Male Data'!$X553,0),IF(AND(MaleWeighted!V$1145=0,MaleWeighted!V$1146&gt;0),IF('Male Data'!V553&lt;MaleWeighted!V$1146,'Male Data'!$X553,0),IF(AND('Male Data'!V553&gt;MaleWeighted!V$1145,'Male Data'!V553&lt;MaleWeighted!V$1146),'Male Data'!$X553,0))))</f>
        <v>--</v>
      </c>
      <c r="W553" t="str">
        <f>IF(AND(MaleWeighted!W$1145=0,MaleWeighted!W$1146=0),"--",IF(AND(MaleWeighted!W$1145&gt;0,MaleWeighted!W$1146=0),IF('Male Data'!W553&gt;MaleWeighted!W$1145,'Male Data'!$X553,0),IF(AND(MaleWeighted!W$1145=0,MaleWeighted!W$1146&gt;0),IF('Male Data'!W553&lt;MaleWeighted!W$1146,'Male Data'!$X553,0),IF(AND('Male Data'!W553&gt;MaleWeighted!W$1145,'Male Data'!W553&lt;MaleWeighted!W$1146),'Male Data'!$X553,0))))</f>
        <v>--</v>
      </c>
      <c r="Y553">
        <f t="shared" si="16"/>
        <v>0</v>
      </c>
      <c r="Z553">
        <f>Y553*'Male Data'!X553</f>
        <v>0</v>
      </c>
      <c r="AA553">
        <f t="shared" si="17"/>
        <v>1</v>
      </c>
      <c r="AB553">
        <f>AA553*'Male Data'!X553</f>
        <v>39622</v>
      </c>
    </row>
    <row r="554" spans="1:28">
      <c r="A554">
        <f>'Male Data'!A554</f>
        <v>553</v>
      </c>
      <c r="B554" t="str">
        <f>'Male Data'!B554</f>
        <v>M</v>
      </c>
      <c r="C554" t="str">
        <f>IF(AND(MaleWeighted!C$1145=0,MaleWeighted!C$1146=0),"--",IF(AND(MaleWeighted!C$1145&gt;0,MaleWeighted!C$1146=0),IF('Male Data'!C554&gt;MaleWeighted!C$1145,'Male Data'!$X554,0),IF(AND(MaleWeighted!C$1145=0,MaleWeighted!C$1146&gt;0),IF('Male Data'!C554&lt;MaleWeighted!C$1146,'Male Data'!$X554,0),IF(AND('Male Data'!C554&gt;MaleWeighted!C$1145,'Male Data'!C554&lt;MaleWeighted!C$1146),'Male Data'!$X554,0))))</f>
        <v>--</v>
      </c>
      <c r="D554" t="str">
        <f>IF(AND(MaleWeighted!D$1145=0,MaleWeighted!D$1146=0),"--",IF(AND(MaleWeighted!D$1145&gt;0,MaleWeighted!D$1146=0),IF('Male Data'!D554&gt;MaleWeighted!D$1145,'Male Data'!$X554,0),IF(AND(MaleWeighted!D$1145=0,MaleWeighted!D$1146&gt;0),IF('Male Data'!D554&lt;MaleWeighted!D$1146,'Male Data'!$X554,0),IF(AND('Male Data'!D554&gt;MaleWeighted!D$1145,'Male Data'!D554&lt;MaleWeighted!D$1146),'Male Data'!$X554,0))))</f>
        <v>--</v>
      </c>
      <c r="E554" t="str">
        <f>IF(AND(MaleWeighted!E$1145=0,MaleWeighted!E$1146=0),"--",IF(AND(MaleWeighted!E$1145&gt;0,MaleWeighted!E$1146=0),IF('Male Data'!E554&gt;MaleWeighted!E$1145,'Male Data'!$X554,0),IF(AND(MaleWeighted!E$1145=0,MaleWeighted!E$1146&gt;0),IF('Male Data'!E554&lt;MaleWeighted!E$1146,'Male Data'!$X554,0),IF(AND('Male Data'!E554&gt;MaleWeighted!E$1145,'Male Data'!E554&lt;MaleWeighted!E$1146),'Male Data'!$X554,0))))</f>
        <v>--</v>
      </c>
      <c r="F554" t="str">
        <f>IF(AND(MaleWeighted!F$1145=0,MaleWeighted!F$1146=0),"--",IF(AND(MaleWeighted!F$1145&gt;0,MaleWeighted!F$1146=0),IF('Male Data'!F554&gt;MaleWeighted!F$1145,'Male Data'!$X554,0),IF(AND(MaleWeighted!F$1145=0,MaleWeighted!F$1146&gt;0),IF('Male Data'!F554&lt;MaleWeighted!F$1146,'Male Data'!$X554,0),IF(AND('Male Data'!F554&gt;MaleWeighted!F$1145,'Male Data'!F554&lt;MaleWeighted!F$1146),'Male Data'!$X554,0))))</f>
        <v>--</v>
      </c>
      <c r="G554" t="str">
        <f>IF(AND(MaleWeighted!G$1145=0,MaleWeighted!G$1146=0),"--",IF(AND(MaleWeighted!G$1145&gt;0,MaleWeighted!G$1146=0),IF('Male Data'!G554&gt;MaleWeighted!G$1145,'Male Data'!$X554,0),IF(AND(MaleWeighted!G$1145=0,MaleWeighted!G$1146&gt;0),IF('Male Data'!G554&lt;MaleWeighted!G$1146,'Male Data'!$X554,0),IF(AND('Male Data'!G554&gt;MaleWeighted!G$1145,'Male Data'!G554&lt;MaleWeighted!G$1146),'Male Data'!$X554,0))))</f>
        <v>--</v>
      </c>
      <c r="H554" t="str">
        <f>IF(AND(MaleWeighted!H$1145=0,MaleWeighted!H$1146=0),"--",IF(AND(MaleWeighted!H$1145&gt;0,MaleWeighted!H$1146=0),IF('Male Data'!H554&gt;MaleWeighted!H$1145,'Male Data'!$X554,0),IF(AND(MaleWeighted!H$1145=0,MaleWeighted!H$1146&gt;0),IF('Male Data'!H554&lt;MaleWeighted!H$1146,'Male Data'!$X554,0),IF(AND('Male Data'!H554&gt;MaleWeighted!H$1145,'Male Data'!H554&lt;MaleWeighted!H$1146),'Male Data'!$X554,0))))</f>
        <v>--</v>
      </c>
      <c r="I554" t="str">
        <f>IF(AND(MaleWeighted!I$1145=0,MaleWeighted!I$1146=0),"--",IF(AND(MaleWeighted!I$1145&gt;0,MaleWeighted!I$1146=0),IF('Male Data'!I554&gt;MaleWeighted!I$1145,'Male Data'!$X554,0),IF(AND(MaleWeighted!I$1145=0,MaleWeighted!I$1146&gt;0),IF('Male Data'!I554&lt;MaleWeighted!I$1146,'Male Data'!$X554,0),IF(AND('Male Data'!I554&gt;MaleWeighted!I$1145,'Male Data'!I554&lt;MaleWeighted!I$1146),'Male Data'!$X554,0))))</f>
        <v>--</v>
      </c>
      <c r="J554" t="str">
        <f>IF(AND(MaleWeighted!J$1145=0,MaleWeighted!J$1146=0),"--",IF(AND(MaleWeighted!J$1145&gt;0,MaleWeighted!J$1146=0),IF('Male Data'!J554&gt;MaleWeighted!J$1145,'Male Data'!$X554,0),IF(AND(MaleWeighted!J$1145=0,MaleWeighted!J$1146&gt;0),IF('Male Data'!J554&lt;MaleWeighted!J$1146,'Male Data'!$X554,0),IF(AND('Male Data'!J554&gt;MaleWeighted!J$1145,'Male Data'!J554&lt;MaleWeighted!J$1146),'Male Data'!$X554,0))))</f>
        <v>--</v>
      </c>
      <c r="K554" t="str">
        <f>IF(AND(MaleWeighted!K$1145=0,MaleWeighted!K$1146=0),"--",IF(AND(MaleWeighted!K$1145&gt;0,MaleWeighted!K$1146=0),IF('Male Data'!K554&gt;MaleWeighted!K$1145,'Male Data'!$X554,0),IF(AND(MaleWeighted!K$1145=0,MaleWeighted!K$1146&gt;0),IF('Male Data'!K554&lt;MaleWeighted!K$1146,'Male Data'!$X554,0),IF(AND('Male Data'!K554&gt;MaleWeighted!K$1145,'Male Data'!K554&lt;MaleWeighted!K$1146),'Male Data'!$X554,0))))</f>
        <v>--</v>
      </c>
      <c r="L554" t="str">
        <f>IF(AND(MaleWeighted!L$1145=0,MaleWeighted!L$1146=0),"--",IF(AND(MaleWeighted!L$1145&gt;0,MaleWeighted!L$1146=0),IF('Male Data'!L554&gt;MaleWeighted!L$1145,'Male Data'!$X554,0),IF(AND(MaleWeighted!L$1145=0,MaleWeighted!L$1146&gt;0),IF('Male Data'!L554&lt;MaleWeighted!L$1146,'Male Data'!$X554,0),IF(AND('Male Data'!L554&gt;MaleWeighted!L$1145,'Male Data'!L554&lt;MaleWeighted!L$1146),'Male Data'!$X554,0))))</f>
        <v>--</v>
      </c>
      <c r="M554" t="str">
        <f>IF(AND(MaleWeighted!M$1145=0,MaleWeighted!M$1146=0),"--",IF(AND(MaleWeighted!M$1145&gt;0,MaleWeighted!M$1146=0),IF('Male Data'!M554&gt;MaleWeighted!M$1145,'Male Data'!$X554,0),IF(AND(MaleWeighted!M$1145=0,MaleWeighted!M$1146&gt;0),IF('Male Data'!M554&lt;MaleWeighted!M$1146,'Male Data'!$X554,0),IF(AND('Male Data'!M554&gt;MaleWeighted!M$1145,'Male Data'!M554&lt;MaleWeighted!M$1146),'Male Data'!$X554,0))))</f>
        <v>--</v>
      </c>
      <c r="N554" t="str">
        <f>IF(AND(MaleWeighted!N$1145=0,MaleWeighted!N$1146=0),"--",IF(AND(MaleWeighted!N$1145&gt;0,MaleWeighted!N$1146=0),IF('Male Data'!N554&gt;MaleWeighted!N$1145,'Male Data'!$X554,0),IF(AND(MaleWeighted!N$1145=0,MaleWeighted!N$1146&gt;0),IF('Male Data'!N554&lt;MaleWeighted!N$1146,'Male Data'!$X554,0),IF(AND('Male Data'!N554&gt;MaleWeighted!N$1145,'Male Data'!N554&lt;MaleWeighted!N$1146),'Male Data'!$X554,0))))</f>
        <v>--</v>
      </c>
      <c r="O554" t="str">
        <f>IF(AND(MaleWeighted!O$1145=0,MaleWeighted!O$1146=0),"--",IF(AND(MaleWeighted!O$1145&gt;0,MaleWeighted!O$1146=0),IF('Male Data'!O554&gt;MaleWeighted!O$1145,'Male Data'!$X554,0),IF(AND(MaleWeighted!O$1145=0,MaleWeighted!O$1146&gt;0),IF('Male Data'!O554&lt;MaleWeighted!O$1146,'Male Data'!$X554,0),IF(AND('Male Data'!O554&gt;MaleWeighted!O$1145,'Male Data'!O554&lt;MaleWeighted!O$1146),'Male Data'!$X554,0))))</f>
        <v>--</v>
      </c>
      <c r="P554" t="str">
        <f>IF(AND(MaleWeighted!P$1145=0,MaleWeighted!P$1146=0),"--",IF(AND(MaleWeighted!P$1145&gt;0,MaleWeighted!P$1146=0),IF('Male Data'!P554&gt;MaleWeighted!P$1145,'Male Data'!$X554,0),IF(AND(MaleWeighted!P$1145=0,MaleWeighted!P$1146&gt;0),IF('Male Data'!P554&lt;MaleWeighted!P$1146,'Male Data'!$X554,0),IF(AND('Male Data'!P554&gt;MaleWeighted!P$1145,'Male Data'!P554&lt;MaleWeighted!P$1146),'Male Data'!$X554,0))))</f>
        <v>--</v>
      </c>
      <c r="Q554" t="str">
        <f>IF(AND(MaleWeighted!Q$1145=0,MaleWeighted!Q$1146=0),"--",IF(AND(MaleWeighted!Q$1145&gt;0,MaleWeighted!Q$1146=0),IF('Male Data'!Q554&gt;MaleWeighted!Q$1145,'Male Data'!$X554,0),IF(AND(MaleWeighted!Q$1145=0,MaleWeighted!Q$1146&gt;0),IF('Male Data'!Q554&lt;MaleWeighted!Q$1146,'Male Data'!$X554,0),IF(AND('Male Data'!Q554&gt;MaleWeighted!Q$1145,'Male Data'!Q554&lt;MaleWeighted!Q$1146),'Male Data'!$X554,0))))</f>
        <v>--</v>
      </c>
      <c r="R554" t="str">
        <f>IF(AND(MaleWeighted!R$1145=0,MaleWeighted!R$1146=0),"--",IF(AND(MaleWeighted!R$1145&gt;0,MaleWeighted!R$1146=0),IF('Male Data'!R554&gt;MaleWeighted!R$1145,'Male Data'!$X554,0),IF(AND(MaleWeighted!R$1145=0,MaleWeighted!R$1146&gt;0),IF('Male Data'!R554&lt;MaleWeighted!R$1146,'Male Data'!$X554,0),IF(AND('Male Data'!R554&gt;MaleWeighted!R$1145,'Male Data'!R554&lt;MaleWeighted!R$1146),'Male Data'!$X554,0))))</f>
        <v>--</v>
      </c>
      <c r="S554" t="str">
        <f>IF(AND(MaleWeighted!S$1145=0,MaleWeighted!S$1146=0),"--",IF(AND(MaleWeighted!S$1145&gt;0,MaleWeighted!S$1146=0),IF('Male Data'!S554&gt;MaleWeighted!S$1145,'Male Data'!$X554,0),IF(AND(MaleWeighted!S$1145=0,MaleWeighted!S$1146&gt;0),IF('Male Data'!S554&lt;MaleWeighted!S$1146,'Male Data'!$X554,0),IF(AND('Male Data'!S554&gt;MaleWeighted!S$1145,'Male Data'!S554&lt;MaleWeighted!S$1146),'Male Data'!$X554,0))))</f>
        <v>--</v>
      </c>
      <c r="T554" t="str">
        <f>IF(AND(MaleWeighted!T$1145=0,MaleWeighted!T$1146=0),"--",IF(AND(MaleWeighted!T$1145&gt;0,MaleWeighted!T$1146=0),IF('Male Data'!T554&gt;MaleWeighted!T$1145,'Male Data'!$X554,0),IF(AND(MaleWeighted!T$1145=0,MaleWeighted!T$1146&gt;0),IF('Male Data'!$T554&lt;MaleWeighted!T$1146,'Male Data'!$X554,0),IF(AND('Male Data'!T554&gt;MaleWeighted!T$1145,'Male Data'!T554&lt;MaleWeighted!T$1146),'Male Data'!$X554,0))))</f>
        <v>--</v>
      </c>
      <c r="U554" t="str">
        <f>IF(AND(MaleWeighted!U$1145=0,MaleWeighted!U$1146=0),"--",IF(AND(MaleWeighted!U$1145&gt;0,MaleWeighted!U$1146=0),IF('Male Data'!U554&gt;MaleWeighted!U$1145,'Male Data'!$X554,0),IF(AND(MaleWeighted!U$1145=0,MaleWeighted!U$1146&gt;0),IF('Male Data'!U554&lt;MaleWeighted!U$1146,'Male Data'!$X554,0),IF(AND('Male Data'!U554&gt;MaleWeighted!U$1145,'Male Data'!U554&lt;MaleWeighted!U$1146),'Male Data'!$X554,0))))</f>
        <v>--</v>
      </c>
      <c r="V554" t="str">
        <f>IF(AND(MaleWeighted!V$1145=0,MaleWeighted!V$1146=0),"--",IF(AND(MaleWeighted!V$1145&gt;0,MaleWeighted!V$1146=0),IF('Male Data'!V554&gt;MaleWeighted!V$1145,'Male Data'!$X554,0),IF(AND(MaleWeighted!V$1145=0,MaleWeighted!V$1146&gt;0),IF('Male Data'!V554&lt;MaleWeighted!V$1146,'Male Data'!$X554,0),IF(AND('Male Data'!V554&gt;MaleWeighted!V$1145,'Male Data'!V554&lt;MaleWeighted!V$1146),'Male Data'!$X554,0))))</f>
        <v>--</v>
      </c>
      <c r="W554" t="str">
        <f>IF(AND(MaleWeighted!W$1145=0,MaleWeighted!W$1146=0),"--",IF(AND(MaleWeighted!W$1145&gt;0,MaleWeighted!W$1146=0),IF('Male Data'!W554&gt;MaleWeighted!W$1145,'Male Data'!$X554,0),IF(AND(MaleWeighted!W$1145=0,MaleWeighted!W$1146&gt;0),IF('Male Data'!W554&lt;MaleWeighted!W$1146,'Male Data'!$X554,0),IF(AND('Male Data'!W554&gt;MaleWeighted!W$1145,'Male Data'!W554&lt;MaleWeighted!W$1146),'Male Data'!$X554,0))))</f>
        <v>--</v>
      </c>
      <c r="Y554">
        <f t="shared" si="16"/>
        <v>0</v>
      </c>
      <c r="Z554">
        <f>Y554*'Male Data'!X554</f>
        <v>0</v>
      </c>
      <c r="AA554">
        <f t="shared" si="17"/>
        <v>1</v>
      </c>
      <c r="AB554">
        <f>AA554*'Male Data'!X554</f>
        <v>86614</v>
      </c>
    </row>
    <row r="555" spans="1:28">
      <c r="A555">
        <f>'Male Data'!A555</f>
        <v>554</v>
      </c>
      <c r="B555" t="str">
        <f>'Male Data'!B555</f>
        <v>M</v>
      </c>
      <c r="C555" t="str">
        <f>IF(AND(MaleWeighted!C$1145=0,MaleWeighted!C$1146=0),"--",IF(AND(MaleWeighted!C$1145&gt;0,MaleWeighted!C$1146=0),IF('Male Data'!C555&gt;MaleWeighted!C$1145,'Male Data'!$X555,0),IF(AND(MaleWeighted!C$1145=0,MaleWeighted!C$1146&gt;0),IF('Male Data'!C555&lt;MaleWeighted!C$1146,'Male Data'!$X555,0),IF(AND('Male Data'!C555&gt;MaleWeighted!C$1145,'Male Data'!C555&lt;MaleWeighted!C$1146),'Male Data'!$X555,0))))</f>
        <v>--</v>
      </c>
      <c r="D555" t="str">
        <f>IF(AND(MaleWeighted!D$1145=0,MaleWeighted!D$1146=0),"--",IF(AND(MaleWeighted!D$1145&gt;0,MaleWeighted!D$1146=0),IF('Male Data'!D555&gt;MaleWeighted!D$1145,'Male Data'!$X555,0),IF(AND(MaleWeighted!D$1145=0,MaleWeighted!D$1146&gt;0),IF('Male Data'!D555&lt;MaleWeighted!D$1146,'Male Data'!$X555,0),IF(AND('Male Data'!D555&gt;MaleWeighted!D$1145,'Male Data'!D555&lt;MaleWeighted!D$1146),'Male Data'!$X555,0))))</f>
        <v>--</v>
      </c>
      <c r="E555" t="str">
        <f>IF(AND(MaleWeighted!E$1145=0,MaleWeighted!E$1146=0),"--",IF(AND(MaleWeighted!E$1145&gt;0,MaleWeighted!E$1146=0),IF('Male Data'!E555&gt;MaleWeighted!E$1145,'Male Data'!$X555,0),IF(AND(MaleWeighted!E$1145=0,MaleWeighted!E$1146&gt;0),IF('Male Data'!E555&lt;MaleWeighted!E$1146,'Male Data'!$X555,0),IF(AND('Male Data'!E555&gt;MaleWeighted!E$1145,'Male Data'!E555&lt;MaleWeighted!E$1146),'Male Data'!$X555,0))))</f>
        <v>--</v>
      </c>
      <c r="F555" t="str">
        <f>IF(AND(MaleWeighted!F$1145=0,MaleWeighted!F$1146=0),"--",IF(AND(MaleWeighted!F$1145&gt;0,MaleWeighted!F$1146=0),IF('Male Data'!F555&gt;MaleWeighted!F$1145,'Male Data'!$X555,0),IF(AND(MaleWeighted!F$1145=0,MaleWeighted!F$1146&gt;0),IF('Male Data'!F555&lt;MaleWeighted!F$1146,'Male Data'!$X555,0),IF(AND('Male Data'!F555&gt;MaleWeighted!F$1145,'Male Data'!F555&lt;MaleWeighted!F$1146),'Male Data'!$X555,0))))</f>
        <v>--</v>
      </c>
      <c r="G555" t="str">
        <f>IF(AND(MaleWeighted!G$1145=0,MaleWeighted!G$1146=0),"--",IF(AND(MaleWeighted!G$1145&gt;0,MaleWeighted!G$1146=0),IF('Male Data'!G555&gt;MaleWeighted!G$1145,'Male Data'!$X555,0),IF(AND(MaleWeighted!G$1145=0,MaleWeighted!G$1146&gt;0),IF('Male Data'!G555&lt;MaleWeighted!G$1146,'Male Data'!$X555,0),IF(AND('Male Data'!G555&gt;MaleWeighted!G$1145,'Male Data'!G555&lt;MaleWeighted!G$1146),'Male Data'!$X555,0))))</f>
        <v>--</v>
      </c>
      <c r="H555" t="str">
        <f>IF(AND(MaleWeighted!H$1145=0,MaleWeighted!H$1146=0),"--",IF(AND(MaleWeighted!H$1145&gt;0,MaleWeighted!H$1146=0),IF('Male Data'!H555&gt;MaleWeighted!H$1145,'Male Data'!$X555,0),IF(AND(MaleWeighted!H$1145=0,MaleWeighted!H$1146&gt;0),IF('Male Data'!H555&lt;MaleWeighted!H$1146,'Male Data'!$X555,0),IF(AND('Male Data'!H555&gt;MaleWeighted!H$1145,'Male Data'!H555&lt;MaleWeighted!H$1146),'Male Data'!$X555,0))))</f>
        <v>--</v>
      </c>
      <c r="I555" t="str">
        <f>IF(AND(MaleWeighted!I$1145=0,MaleWeighted!I$1146=0),"--",IF(AND(MaleWeighted!I$1145&gt;0,MaleWeighted!I$1146=0),IF('Male Data'!I555&gt;MaleWeighted!I$1145,'Male Data'!$X555,0),IF(AND(MaleWeighted!I$1145=0,MaleWeighted!I$1146&gt;0),IF('Male Data'!I555&lt;MaleWeighted!I$1146,'Male Data'!$X555,0),IF(AND('Male Data'!I555&gt;MaleWeighted!I$1145,'Male Data'!I555&lt;MaleWeighted!I$1146),'Male Data'!$X555,0))))</f>
        <v>--</v>
      </c>
      <c r="J555" t="str">
        <f>IF(AND(MaleWeighted!J$1145=0,MaleWeighted!J$1146=0),"--",IF(AND(MaleWeighted!J$1145&gt;0,MaleWeighted!J$1146=0),IF('Male Data'!J555&gt;MaleWeighted!J$1145,'Male Data'!$X555,0),IF(AND(MaleWeighted!J$1145=0,MaleWeighted!J$1146&gt;0),IF('Male Data'!J555&lt;MaleWeighted!J$1146,'Male Data'!$X555,0),IF(AND('Male Data'!J555&gt;MaleWeighted!J$1145,'Male Data'!J555&lt;MaleWeighted!J$1146),'Male Data'!$X555,0))))</f>
        <v>--</v>
      </c>
      <c r="K555" t="str">
        <f>IF(AND(MaleWeighted!K$1145=0,MaleWeighted!K$1146=0),"--",IF(AND(MaleWeighted!K$1145&gt;0,MaleWeighted!K$1146=0),IF('Male Data'!K555&gt;MaleWeighted!K$1145,'Male Data'!$X555,0),IF(AND(MaleWeighted!K$1145=0,MaleWeighted!K$1146&gt;0),IF('Male Data'!K555&lt;MaleWeighted!K$1146,'Male Data'!$X555,0),IF(AND('Male Data'!K555&gt;MaleWeighted!K$1145,'Male Data'!K555&lt;MaleWeighted!K$1146),'Male Data'!$X555,0))))</f>
        <v>--</v>
      </c>
      <c r="L555" t="str">
        <f>IF(AND(MaleWeighted!L$1145=0,MaleWeighted!L$1146=0),"--",IF(AND(MaleWeighted!L$1145&gt;0,MaleWeighted!L$1146=0),IF('Male Data'!L555&gt;MaleWeighted!L$1145,'Male Data'!$X555,0),IF(AND(MaleWeighted!L$1145=0,MaleWeighted!L$1146&gt;0),IF('Male Data'!L555&lt;MaleWeighted!L$1146,'Male Data'!$X555,0),IF(AND('Male Data'!L555&gt;MaleWeighted!L$1145,'Male Data'!L555&lt;MaleWeighted!L$1146),'Male Data'!$X555,0))))</f>
        <v>--</v>
      </c>
      <c r="M555" t="str">
        <f>IF(AND(MaleWeighted!M$1145=0,MaleWeighted!M$1146=0),"--",IF(AND(MaleWeighted!M$1145&gt;0,MaleWeighted!M$1146=0),IF('Male Data'!M555&gt;MaleWeighted!M$1145,'Male Data'!$X555,0),IF(AND(MaleWeighted!M$1145=0,MaleWeighted!M$1146&gt;0),IF('Male Data'!M555&lt;MaleWeighted!M$1146,'Male Data'!$X555,0),IF(AND('Male Data'!M555&gt;MaleWeighted!M$1145,'Male Data'!M555&lt;MaleWeighted!M$1146),'Male Data'!$X555,0))))</f>
        <v>--</v>
      </c>
      <c r="N555" t="str">
        <f>IF(AND(MaleWeighted!N$1145=0,MaleWeighted!N$1146=0),"--",IF(AND(MaleWeighted!N$1145&gt;0,MaleWeighted!N$1146=0),IF('Male Data'!N555&gt;MaleWeighted!N$1145,'Male Data'!$X555,0),IF(AND(MaleWeighted!N$1145=0,MaleWeighted!N$1146&gt;0),IF('Male Data'!N555&lt;MaleWeighted!N$1146,'Male Data'!$X555,0),IF(AND('Male Data'!N555&gt;MaleWeighted!N$1145,'Male Data'!N555&lt;MaleWeighted!N$1146),'Male Data'!$X555,0))))</f>
        <v>--</v>
      </c>
      <c r="O555" t="str">
        <f>IF(AND(MaleWeighted!O$1145=0,MaleWeighted!O$1146=0),"--",IF(AND(MaleWeighted!O$1145&gt;0,MaleWeighted!O$1146=0),IF('Male Data'!O555&gt;MaleWeighted!O$1145,'Male Data'!$X555,0),IF(AND(MaleWeighted!O$1145=0,MaleWeighted!O$1146&gt;0),IF('Male Data'!O555&lt;MaleWeighted!O$1146,'Male Data'!$X555,0),IF(AND('Male Data'!O555&gt;MaleWeighted!O$1145,'Male Data'!O555&lt;MaleWeighted!O$1146),'Male Data'!$X555,0))))</f>
        <v>--</v>
      </c>
      <c r="P555" t="str">
        <f>IF(AND(MaleWeighted!P$1145=0,MaleWeighted!P$1146=0),"--",IF(AND(MaleWeighted!P$1145&gt;0,MaleWeighted!P$1146=0),IF('Male Data'!P555&gt;MaleWeighted!P$1145,'Male Data'!$X555,0),IF(AND(MaleWeighted!P$1145=0,MaleWeighted!P$1146&gt;0),IF('Male Data'!P555&lt;MaleWeighted!P$1146,'Male Data'!$X555,0),IF(AND('Male Data'!P555&gt;MaleWeighted!P$1145,'Male Data'!P555&lt;MaleWeighted!P$1146),'Male Data'!$X555,0))))</f>
        <v>--</v>
      </c>
      <c r="Q555" t="str">
        <f>IF(AND(MaleWeighted!Q$1145=0,MaleWeighted!Q$1146=0),"--",IF(AND(MaleWeighted!Q$1145&gt;0,MaleWeighted!Q$1146=0),IF('Male Data'!Q555&gt;MaleWeighted!Q$1145,'Male Data'!$X555,0),IF(AND(MaleWeighted!Q$1145=0,MaleWeighted!Q$1146&gt;0),IF('Male Data'!Q555&lt;MaleWeighted!Q$1146,'Male Data'!$X555,0),IF(AND('Male Data'!Q555&gt;MaleWeighted!Q$1145,'Male Data'!Q555&lt;MaleWeighted!Q$1146),'Male Data'!$X555,0))))</f>
        <v>--</v>
      </c>
      <c r="R555" t="str">
        <f>IF(AND(MaleWeighted!R$1145=0,MaleWeighted!R$1146=0),"--",IF(AND(MaleWeighted!R$1145&gt;0,MaleWeighted!R$1146=0),IF('Male Data'!R555&gt;MaleWeighted!R$1145,'Male Data'!$X555,0),IF(AND(MaleWeighted!R$1145=0,MaleWeighted!R$1146&gt;0),IF('Male Data'!R555&lt;MaleWeighted!R$1146,'Male Data'!$X555,0),IF(AND('Male Data'!R555&gt;MaleWeighted!R$1145,'Male Data'!R555&lt;MaleWeighted!R$1146),'Male Data'!$X555,0))))</f>
        <v>--</v>
      </c>
      <c r="S555" t="str">
        <f>IF(AND(MaleWeighted!S$1145=0,MaleWeighted!S$1146=0),"--",IF(AND(MaleWeighted!S$1145&gt;0,MaleWeighted!S$1146=0),IF('Male Data'!S555&gt;MaleWeighted!S$1145,'Male Data'!$X555,0),IF(AND(MaleWeighted!S$1145=0,MaleWeighted!S$1146&gt;0),IF('Male Data'!S555&lt;MaleWeighted!S$1146,'Male Data'!$X555,0),IF(AND('Male Data'!S555&gt;MaleWeighted!S$1145,'Male Data'!S555&lt;MaleWeighted!S$1146),'Male Data'!$X555,0))))</f>
        <v>--</v>
      </c>
      <c r="T555" t="str">
        <f>IF(AND(MaleWeighted!T$1145=0,MaleWeighted!T$1146=0),"--",IF(AND(MaleWeighted!T$1145&gt;0,MaleWeighted!T$1146=0),IF('Male Data'!T555&gt;MaleWeighted!T$1145,'Male Data'!$X555,0),IF(AND(MaleWeighted!T$1145=0,MaleWeighted!T$1146&gt;0),IF('Male Data'!$T555&lt;MaleWeighted!T$1146,'Male Data'!$X555,0),IF(AND('Male Data'!T555&gt;MaleWeighted!T$1145,'Male Data'!T555&lt;MaleWeighted!T$1146),'Male Data'!$X555,0))))</f>
        <v>--</v>
      </c>
      <c r="U555" t="str">
        <f>IF(AND(MaleWeighted!U$1145=0,MaleWeighted!U$1146=0),"--",IF(AND(MaleWeighted!U$1145&gt;0,MaleWeighted!U$1146=0),IF('Male Data'!U555&gt;MaleWeighted!U$1145,'Male Data'!$X555,0),IF(AND(MaleWeighted!U$1145=0,MaleWeighted!U$1146&gt;0),IF('Male Data'!U555&lt;MaleWeighted!U$1146,'Male Data'!$X555,0),IF(AND('Male Data'!U555&gt;MaleWeighted!U$1145,'Male Data'!U555&lt;MaleWeighted!U$1146),'Male Data'!$X555,0))))</f>
        <v>--</v>
      </c>
      <c r="V555" t="str">
        <f>IF(AND(MaleWeighted!V$1145=0,MaleWeighted!V$1146=0),"--",IF(AND(MaleWeighted!V$1145&gt;0,MaleWeighted!V$1146=0),IF('Male Data'!V555&gt;MaleWeighted!V$1145,'Male Data'!$X555,0),IF(AND(MaleWeighted!V$1145=0,MaleWeighted!V$1146&gt;0),IF('Male Data'!V555&lt;MaleWeighted!V$1146,'Male Data'!$X555,0),IF(AND('Male Data'!V555&gt;MaleWeighted!V$1145,'Male Data'!V555&lt;MaleWeighted!V$1146),'Male Data'!$X555,0))))</f>
        <v>--</v>
      </c>
      <c r="W555" t="str">
        <f>IF(AND(MaleWeighted!W$1145=0,MaleWeighted!W$1146=0),"--",IF(AND(MaleWeighted!W$1145&gt;0,MaleWeighted!W$1146=0),IF('Male Data'!W555&gt;MaleWeighted!W$1145,'Male Data'!$X555,0),IF(AND(MaleWeighted!W$1145=0,MaleWeighted!W$1146&gt;0),IF('Male Data'!W555&lt;MaleWeighted!W$1146,'Male Data'!$X555,0),IF(AND('Male Data'!W555&gt;MaleWeighted!W$1145,'Male Data'!W555&lt;MaleWeighted!W$1146),'Male Data'!$X555,0))))</f>
        <v>--</v>
      </c>
      <c r="Y555">
        <f t="shared" si="16"/>
        <v>0</v>
      </c>
      <c r="Z555">
        <f>Y555*'Male Data'!X555</f>
        <v>0</v>
      </c>
      <c r="AA555">
        <f t="shared" si="17"/>
        <v>1</v>
      </c>
      <c r="AB555">
        <f>AA555*'Male Data'!X555</f>
        <v>121275</v>
      </c>
    </row>
    <row r="556" spans="1:28">
      <c r="A556">
        <f>'Male Data'!A556</f>
        <v>555</v>
      </c>
      <c r="B556" t="str">
        <f>'Male Data'!B556</f>
        <v>M</v>
      </c>
      <c r="C556" t="str">
        <f>IF(AND(MaleWeighted!C$1145=0,MaleWeighted!C$1146=0),"--",IF(AND(MaleWeighted!C$1145&gt;0,MaleWeighted!C$1146=0),IF('Male Data'!C556&gt;MaleWeighted!C$1145,'Male Data'!$X556,0),IF(AND(MaleWeighted!C$1145=0,MaleWeighted!C$1146&gt;0),IF('Male Data'!C556&lt;MaleWeighted!C$1146,'Male Data'!$X556,0),IF(AND('Male Data'!C556&gt;MaleWeighted!C$1145,'Male Data'!C556&lt;MaleWeighted!C$1146),'Male Data'!$X556,0))))</f>
        <v>--</v>
      </c>
      <c r="D556" t="str">
        <f>IF(AND(MaleWeighted!D$1145=0,MaleWeighted!D$1146=0),"--",IF(AND(MaleWeighted!D$1145&gt;0,MaleWeighted!D$1146=0),IF('Male Data'!D556&gt;MaleWeighted!D$1145,'Male Data'!$X556,0),IF(AND(MaleWeighted!D$1145=0,MaleWeighted!D$1146&gt;0),IF('Male Data'!D556&lt;MaleWeighted!D$1146,'Male Data'!$X556,0),IF(AND('Male Data'!D556&gt;MaleWeighted!D$1145,'Male Data'!D556&lt;MaleWeighted!D$1146),'Male Data'!$X556,0))))</f>
        <v>--</v>
      </c>
      <c r="E556" t="str">
        <f>IF(AND(MaleWeighted!E$1145=0,MaleWeighted!E$1146=0),"--",IF(AND(MaleWeighted!E$1145&gt;0,MaleWeighted!E$1146=0),IF('Male Data'!E556&gt;MaleWeighted!E$1145,'Male Data'!$X556,0),IF(AND(MaleWeighted!E$1145=0,MaleWeighted!E$1146&gt;0),IF('Male Data'!E556&lt;MaleWeighted!E$1146,'Male Data'!$X556,0),IF(AND('Male Data'!E556&gt;MaleWeighted!E$1145,'Male Data'!E556&lt;MaleWeighted!E$1146),'Male Data'!$X556,0))))</f>
        <v>--</v>
      </c>
      <c r="F556" t="str">
        <f>IF(AND(MaleWeighted!F$1145=0,MaleWeighted!F$1146=0),"--",IF(AND(MaleWeighted!F$1145&gt;0,MaleWeighted!F$1146=0),IF('Male Data'!F556&gt;MaleWeighted!F$1145,'Male Data'!$X556,0),IF(AND(MaleWeighted!F$1145=0,MaleWeighted!F$1146&gt;0),IF('Male Data'!F556&lt;MaleWeighted!F$1146,'Male Data'!$X556,0),IF(AND('Male Data'!F556&gt;MaleWeighted!F$1145,'Male Data'!F556&lt;MaleWeighted!F$1146),'Male Data'!$X556,0))))</f>
        <v>--</v>
      </c>
      <c r="G556" t="str">
        <f>IF(AND(MaleWeighted!G$1145=0,MaleWeighted!G$1146=0),"--",IF(AND(MaleWeighted!G$1145&gt;0,MaleWeighted!G$1146=0),IF('Male Data'!G556&gt;MaleWeighted!G$1145,'Male Data'!$X556,0),IF(AND(MaleWeighted!G$1145=0,MaleWeighted!G$1146&gt;0),IF('Male Data'!G556&lt;MaleWeighted!G$1146,'Male Data'!$X556,0),IF(AND('Male Data'!G556&gt;MaleWeighted!G$1145,'Male Data'!G556&lt;MaleWeighted!G$1146),'Male Data'!$X556,0))))</f>
        <v>--</v>
      </c>
      <c r="H556" t="str">
        <f>IF(AND(MaleWeighted!H$1145=0,MaleWeighted!H$1146=0),"--",IF(AND(MaleWeighted!H$1145&gt;0,MaleWeighted!H$1146=0),IF('Male Data'!H556&gt;MaleWeighted!H$1145,'Male Data'!$X556,0),IF(AND(MaleWeighted!H$1145=0,MaleWeighted!H$1146&gt;0),IF('Male Data'!H556&lt;MaleWeighted!H$1146,'Male Data'!$X556,0),IF(AND('Male Data'!H556&gt;MaleWeighted!H$1145,'Male Data'!H556&lt;MaleWeighted!H$1146),'Male Data'!$X556,0))))</f>
        <v>--</v>
      </c>
      <c r="I556" t="str">
        <f>IF(AND(MaleWeighted!I$1145=0,MaleWeighted!I$1146=0),"--",IF(AND(MaleWeighted!I$1145&gt;0,MaleWeighted!I$1146=0),IF('Male Data'!I556&gt;MaleWeighted!I$1145,'Male Data'!$X556,0),IF(AND(MaleWeighted!I$1145=0,MaleWeighted!I$1146&gt;0),IF('Male Data'!I556&lt;MaleWeighted!I$1146,'Male Data'!$X556,0),IF(AND('Male Data'!I556&gt;MaleWeighted!I$1145,'Male Data'!I556&lt;MaleWeighted!I$1146),'Male Data'!$X556,0))))</f>
        <v>--</v>
      </c>
      <c r="J556" t="str">
        <f>IF(AND(MaleWeighted!J$1145=0,MaleWeighted!J$1146=0),"--",IF(AND(MaleWeighted!J$1145&gt;0,MaleWeighted!J$1146=0),IF('Male Data'!J556&gt;MaleWeighted!J$1145,'Male Data'!$X556,0),IF(AND(MaleWeighted!J$1145=0,MaleWeighted!J$1146&gt;0),IF('Male Data'!J556&lt;MaleWeighted!J$1146,'Male Data'!$X556,0),IF(AND('Male Data'!J556&gt;MaleWeighted!J$1145,'Male Data'!J556&lt;MaleWeighted!J$1146),'Male Data'!$X556,0))))</f>
        <v>--</v>
      </c>
      <c r="K556" t="str">
        <f>IF(AND(MaleWeighted!K$1145=0,MaleWeighted!K$1146=0),"--",IF(AND(MaleWeighted!K$1145&gt;0,MaleWeighted!K$1146=0),IF('Male Data'!K556&gt;MaleWeighted!K$1145,'Male Data'!$X556,0),IF(AND(MaleWeighted!K$1145=0,MaleWeighted!K$1146&gt;0),IF('Male Data'!K556&lt;MaleWeighted!K$1146,'Male Data'!$X556,0),IF(AND('Male Data'!K556&gt;MaleWeighted!K$1145,'Male Data'!K556&lt;MaleWeighted!K$1146),'Male Data'!$X556,0))))</f>
        <v>--</v>
      </c>
      <c r="L556" t="str">
        <f>IF(AND(MaleWeighted!L$1145=0,MaleWeighted!L$1146=0),"--",IF(AND(MaleWeighted!L$1145&gt;0,MaleWeighted!L$1146=0),IF('Male Data'!L556&gt;MaleWeighted!L$1145,'Male Data'!$X556,0),IF(AND(MaleWeighted!L$1145=0,MaleWeighted!L$1146&gt;0),IF('Male Data'!L556&lt;MaleWeighted!L$1146,'Male Data'!$X556,0),IF(AND('Male Data'!L556&gt;MaleWeighted!L$1145,'Male Data'!L556&lt;MaleWeighted!L$1146),'Male Data'!$X556,0))))</f>
        <v>--</v>
      </c>
      <c r="M556" t="str">
        <f>IF(AND(MaleWeighted!M$1145=0,MaleWeighted!M$1146=0),"--",IF(AND(MaleWeighted!M$1145&gt;0,MaleWeighted!M$1146=0),IF('Male Data'!M556&gt;MaleWeighted!M$1145,'Male Data'!$X556,0),IF(AND(MaleWeighted!M$1145=0,MaleWeighted!M$1146&gt;0),IF('Male Data'!M556&lt;MaleWeighted!M$1146,'Male Data'!$X556,0),IF(AND('Male Data'!M556&gt;MaleWeighted!M$1145,'Male Data'!M556&lt;MaleWeighted!M$1146),'Male Data'!$X556,0))))</f>
        <v>--</v>
      </c>
      <c r="N556" t="str">
        <f>IF(AND(MaleWeighted!N$1145=0,MaleWeighted!N$1146=0),"--",IF(AND(MaleWeighted!N$1145&gt;0,MaleWeighted!N$1146=0),IF('Male Data'!N556&gt;MaleWeighted!N$1145,'Male Data'!$X556,0),IF(AND(MaleWeighted!N$1145=0,MaleWeighted!N$1146&gt;0),IF('Male Data'!N556&lt;MaleWeighted!N$1146,'Male Data'!$X556,0),IF(AND('Male Data'!N556&gt;MaleWeighted!N$1145,'Male Data'!N556&lt;MaleWeighted!N$1146),'Male Data'!$X556,0))))</f>
        <v>--</v>
      </c>
      <c r="O556" t="str">
        <f>IF(AND(MaleWeighted!O$1145=0,MaleWeighted!O$1146=0),"--",IF(AND(MaleWeighted!O$1145&gt;0,MaleWeighted!O$1146=0),IF('Male Data'!O556&gt;MaleWeighted!O$1145,'Male Data'!$X556,0),IF(AND(MaleWeighted!O$1145=0,MaleWeighted!O$1146&gt;0),IF('Male Data'!O556&lt;MaleWeighted!O$1146,'Male Data'!$X556,0),IF(AND('Male Data'!O556&gt;MaleWeighted!O$1145,'Male Data'!O556&lt;MaleWeighted!O$1146),'Male Data'!$X556,0))))</f>
        <v>--</v>
      </c>
      <c r="P556" t="str">
        <f>IF(AND(MaleWeighted!P$1145=0,MaleWeighted!P$1146=0),"--",IF(AND(MaleWeighted!P$1145&gt;0,MaleWeighted!P$1146=0),IF('Male Data'!P556&gt;MaleWeighted!P$1145,'Male Data'!$X556,0),IF(AND(MaleWeighted!P$1145=0,MaleWeighted!P$1146&gt;0),IF('Male Data'!P556&lt;MaleWeighted!P$1146,'Male Data'!$X556,0),IF(AND('Male Data'!P556&gt;MaleWeighted!P$1145,'Male Data'!P556&lt;MaleWeighted!P$1146),'Male Data'!$X556,0))))</f>
        <v>--</v>
      </c>
      <c r="Q556" t="str">
        <f>IF(AND(MaleWeighted!Q$1145=0,MaleWeighted!Q$1146=0),"--",IF(AND(MaleWeighted!Q$1145&gt;0,MaleWeighted!Q$1146=0),IF('Male Data'!Q556&gt;MaleWeighted!Q$1145,'Male Data'!$X556,0),IF(AND(MaleWeighted!Q$1145=0,MaleWeighted!Q$1146&gt;0),IF('Male Data'!Q556&lt;MaleWeighted!Q$1146,'Male Data'!$X556,0),IF(AND('Male Data'!Q556&gt;MaleWeighted!Q$1145,'Male Data'!Q556&lt;MaleWeighted!Q$1146),'Male Data'!$X556,0))))</f>
        <v>--</v>
      </c>
      <c r="R556" t="str">
        <f>IF(AND(MaleWeighted!R$1145=0,MaleWeighted!R$1146=0),"--",IF(AND(MaleWeighted!R$1145&gt;0,MaleWeighted!R$1146=0),IF('Male Data'!R556&gt;MaleWeighted!R$1145,'Male Data'!$X556,0),IF(AND(MaleWeighted!R$1145=0,MaleWeighted!R$1146&gt;0),IF('Male Data'!R556&lt;MaleWeighted!R$1146,'Male Data'!$X556,0),IF(AND('Male Data'!R556&gt;MaleWeighted!R$1145,'Male Data'!R556&lt;MaleWeighted!R$1146),'Male Data'!$X556,0))))</f>
        <v>--</v>
      </c>
      <c r="S556" t="str">
        <f>IF(AND(MaleWeighted!S$1145=0,MaleWeighted!S$1146=0),"--",IF(AND(MaleWeighted!S$1145&gt;0,MaleWeighted!S$1146=0),IF('Male Data'!S556&gt;MaleWeighted!S$1145,'Male Data'!$X556,0),IF(AND(MaleWeighted!S$1145=0,MaleWeighted!S$1146&gt;0),IF('Male Data'!S556&lt;MaleWeighted!S$1146,'Male Data'!$X556,0),IF(AND('Male Data'!S556&gt;MaleWeighted!S$1145,'Male Data'!S556&lt;MaleWeighted!S$1146),'Male Data'!$X556,0))))</f>
        <v>--</v>
      </c>
      <c r="T556" t="str">
        <f>IF(AND(MaleWeighted!T$1145=0,MaleWeighted!T$1146=0),"--",IF(AND(MaleWeighted!T$1145&gt;0,MaleWeighted!T$1146=0),IF('Male Data'!T556&gt;MaleWeighted!T$1145,'Male Data'!$X556,0),IF(AND(MaleWeighted!T$1145=0,MaleWeighted!T$1146&gt;0),IF('Male Data'!$T556&lt;MaleWeighted!T$1146,'Male Data'!$X556,0),IF(AND('Male Data'!T556&gt;MaleWeighted!T$1145,'Male Data'!T556&lt;MaleWeighted!T$1146),'Male Data'!$X556,0))))</f>
        <v>--</v>
      </c>
      <c r="U556" t="str">
        <f>IF(AND(MaleWeighted!U$1145=0,MaleWeighted!U$1146=0),"--",IF(AND(MaleWeighted!U$1145&gt;0,MaleWeighted!U$1146=0),IF('Male Data'!U556&gt;MaleWeighted!U$1145,'Male Data'!$X556,0),IF(AND(MaleWeighted!U$1145=0,MaleWeighted!U$1146&gt;0),IF('Male Data'!U556&lt;MaleWeighted!U$1146,'Male Data'!$X556,0),IF(AND('Male Data'!U556&gt;MaleWeighted!U$1145,'Male Data'!U556&lt;MaleWeighted!U$1146),'Male Data'!$X556,0))))</f>
        <v>--</v>
      </c>
      <c r="V556" t="str">
        <f>IF(AND(MaleWeighted!V$1145=0,MaleWeighted!V$1146=0),"--",IF(AND(MaleWeighted!V$1145&gt;0,MaleWeighted!V$1146=0),IF('Male Data'!V556&gt;MaleWeighted!V$1145,'Male Data'!$X556,0),IF(AND(MaleWeighted!V$1145=0,MaleWeighted!V$1146&gt;0),IF('Male Data'!V556&lt;MaleWeighted!V$1146,'Male Data'!$X556,0),IF(AND('Male Data'!V556&gt;MaleWeighted!V$1145,'Male Data'!V556&lt;MaleWeighted!V$1146),'Male Data'!$X556,0))))</f>
        <v>--</v>
      </c>
      <c r="W556" t="str">
        <f>IF(AND(MaleWeighted!W$1145=0,MaleWeighted!W$1146=0),"--",IF(AND(MaleWeighted!W$1145&gt;0,MaleWeighted!W$1146=0),IF('Male Data'!W556&gt;MaleWeighted!W$1145,'Male Data'!$X556,0),IF(AND(MaleWeighted!W$1145=0,MaleWeighted!W$1146&gt;0),IF('Male Data'!W556&lt;MaleWeighted!W$1146,'Male Data'!$X556,0),IF(AND('Male Data'!W556&gt;MaleWeighted!W$1145,'Male Data'!W556&lt;MaleWeighted!W$1146),'Male Data'!$X556,0))))</f>
        <v>--</v>
      </c>
      <c r="Y556">
        <f t="shared" si="16"/>
        <v>0</v>
      </c>
      <c r="Z556">
        <f>Y556*'Male Data'!X556</f>
        <v>0</v>
      </c>
      <c r="AA556">
        <f t="shared" si="17"/>
        <v>1</v>
      </c>
      <c r="AB556">
        <f>AA556*'Male Data'!X556</f>
        <v>166534</v>
      </c>
    </row>
    <row r="557" spans="1:28">
      <c r="A557">
        <f>'Male Data'!A557</f>
        <v>556</v>
      </c>
      <c r="B557" t="str">
        <f>'Male Data'!B557</f>
        <v>M</v>
      </c>
      <c r="C557" t="str">
        <f>IF(AND(MaleWeighted!C$1145=0,MaleWeighted!C$1146=0),"--",IF(AND(MaleWeighted!C$1145&gt;0,MaleWeighted!C$1146=0),IF('Male Data'!C557&gt;MaleWeighted!C$1145,'Male Data'!$X557,0),IF(AND(MaleWeighted!C$1145=0,MaleWeighted!C$1146&gt;0),IF('Male Data'!C557&lt;MaleWeighted!C$1146,'Male Data'!$X557,0),IF(AND('Male Data'!C557&gt;MaleWeighted!C$1145,'Male Data'!C557&lt;MaleWeighted!C$1146),'Male Data'!$X557,0))))</f>
        <v>--</v>
      </c>
      <c r="D557" t="str">
        <f>IF(AND(MaleWeighted!D$1145=0,MaleWeighted!D$1146=0),"--",IF(AND(MaleWeighted!D$1145&gt;0,MaleWeighted!D$1146=0),IF('Male Data'!D557&gt;MaleWeighted!D$1145,'Male Data'!$X557,0),IF(AND(MaleWeighted!D$1145=0,MaleWeighted!D$1146&gt;0),IF('Male Data'!D557&lt;MaleWeighted!D$1146,'Male Data'!$X557,0),IF(AND('Male Data'!D557&gt;MaleWeighted!D$1145,'Male Data'!D557&lt;MaleWeighted!D$1146),'Male Data'!$X557,0))))</f>
        <v>--</v>
      </c>
      <c r="E557" t="str">
        <f>IF(AND(MaleWeighted!E$1145=0,MaleWeighted!E$1146=0),"--",IF(AND(MaleWeighted!E$1145&gt;0,MaleWeighted!E$1146=0),IF('Male Data'!E557&gt;MaleWeighted!E$1145,'Male Data'!$X557,0),IF(AND(MaleWeighted!E$1145=0,MaleWeighted!E$1146&gt;0),IF('Male Data'!E557&lt;MaleWeighted!E$1146,'Male Data'!$X557,0),IF(AND('Male Data'!E557&gt;MaleWeighted!E$1145,'Male Data'!E557&lt;MaleWeighted!E$1146),'Male Data'!$X557,0))))</f>
        <v>--</v>
      </c>
      <c r="F557" t="str">
        <f>IF(AND(MaleWeighted!F$1145=0,MaleWeighted!F$1146=0),"--",IF(AND(MaleWeighted!F$1145&gt;0,MaleWeighted!F$1146=0),IF('Male Data'!F557&gt;MaleWeighted!F$1145,'Male Data'!$X557,0),IF(AND(MaleWeighted!F$1145=0,MaleWeighted!F$1146&gt;0),IF('Male Data'!F557&lt;MaleWeighted!F$1146,'Male Data'!$X557,0),IF(AND('Male Data'!F557&gt;MaleWeighted!F$1145,'Male Data'!F557&lt;MaleWeighted!F$1146),'Male Data'!$X557,0))))</f>
        <v>--</v>
      </c>
      <c r="G557" t="str">
        <f>IF(AND(MaleWeighted!G$1145=0,MaleWeighted!G$1146=0),"--",IF(AND(MaleWeighted!G$1145&gt;0,MaleWeighted!G$1146=0),IF('Male Data'!G557&gt;MaleWeighted!G$1145,'Male Data'!$X557,0),IF(AND(MaleWeighted!G$1145=0,MaleWeighted!G$1146&gt;0),IF('Male Data'!G557&lt;MaleWeighted!G$1146,'Male Data'!$X557,0),IF(AND('Male Data'!G557&gt;MaleWeighted!G$1145,'Male Data'!G557&lt;MaleWeighted!G$1146),'Male Data'!$X557,0))))</f>
        <v>--</v>
      </c>
      <c r="H557" t="str">
        <f>IF(AND(MaleWeighted!H$1145=0,MaleWeighted!H$1146=0),"--",IF(AND(MaleWeighted!H$1145&gt;0,MaleWeighted!H$1146=0),IF('Male Data'!H557&gt;MaleWeighted!H$1145,'Male Data'!$X557,0),IF(AND(MaleWeighted!H$1145=0,MaleWeighted!H$1146&gt;0),IF('Male Data'!H557&lt;MaleWeighted!H$1146,'Male Data'!$X557,0),IF(AND('Male Data'!H557&gt;MaleWeighted!H$1145,'Male Data'!H557&lt;MaleWeighted!H$1146),'Male Data'!$X557,0))))</f>
        <v>--</v>
      </c>
      <c r="I557" t="str">
        <f>IF(AND(MaleWeighted!I$1145=0,MaleWeighted!I$1146=0),"--",IF(AND(MaleWeighted!I$1145&gt;0,MaleWeighted!I$1146=0),IF('Male Data'!I557&gt;MaleWeighted!I$1145,'Male Data'!$X557,0),IF(AND(MaleWeighted!I$1145=0,MaleWeighted!I$1146&gt;0),IF('Male Data'!I557&lt;MaleWeighted!I$1146,'Male Data'!$X557,0),IF(AND('Male Data'!I557&gt;MaleWeighted!I$1145,'Male Data'!I557&lt;MaleWeighted!I$1146),'Male Data'!$X557,0))))</f>
        <v>--</v>
      </c>
      <c r="J557" t="str">
        <f>IF(AND(MaleWeighted!J$1145=0,MaleWeighted!J$1146=0),"--",IF(AND(MaleWeighted!J$1145&gt;0,MaleWeighted!J$1146=0),IF('Male Data'!J557&gt;MaleWeighted!J$1145,'Male Data'!$X557,0),IF(AND(MaleWeighted!J$1145=0,MaleWeighted!J$1146&gt;0),IF('Male Data'!J557&lt;MaleWeighted!J$1146,'Male Data'!$X557,0),IF(AND('Male Data'!J557&gt;MaleWeighted!J$1145,'Male Data'!J557&lt;MaleWeighted!J$1146),'Male Data'!$X557,0))))</f>
        <v>--</v>
      </c>
      <c r="K557" t="str">
        <f>IF(AND(MaleWeighted!K$1145=0,MaleWeighted!K$1146=0),"--",IF(AND(MaleWeighted!K$1145&gt;0,MaleWeighted!K$1146=0),IF('Male Data'!K557&gt;MaleWeighted!K$1145,'Male Data'!$X557,0),IF(AND(MaleWeighted!K$1145=0,MaleWeighted!K$1146&gt;0),IF('Male Data'!K557&lt;MaleWeighted!K$1146,'Male Data'!$X557,0),IF(AND('Male Data'!K557&gt;MaleWeighted!K$1145,'Male Data'!K557&lt;MaleWeighted!K$1146),'Male Data'!$X557,0))))</f>
        <v>--</v>
      </c>
      <c r="L557" t="str">
        <f>IF(AND(MaleWeighted!L$1145=0,MaleWeighted!L$1146=0),"--",IF(AND(MaleWeighted!L$1145&gt;0,MaleWeighted!L$1146=0),IF('Male Data'!L557&gt;MaleWeighted!L$1145,'Male Data'!$X557,0),IF(AND(MaleWeighted!L$1145=0,MaleWeighted!L$1146&gt;0),IF('Male Data'!L557&lt;MaleWeighted!L$1146,'Male Data'!$X557,0),IF(AND('Male Data'!L557&gt;MaleWeighted!L$1145,'Male Data'!L557&lt;MaleWeighted!L$1146),'Male Data'!$X557,0))))</f>
        <v>--</v>
      </c>
      <c r="M557" t="str">
        <f>IF(AND(MaleWeighted!M$1145=0,MaleWeighted!M$1146=0),"--",IF(AND(MaleWeighted!M$1145&gt;0,MaleWeighted!M$1146=0),IF('Male Data'!M557&gt;MaleWeighted!M$1145,'Male Data'!$X557,0),IF(AND(MaleWeighted!M$1145=0,MaleWeighted!M$1146&gt;0),IF('Male Data'!M557&lt;MaleWeighted!M$1146,'Male Data'!$X557,0),IF(AND('Male Data'!M557&gt;MaleWeighted!M$1145,'Male Data'!M557&lt;MaleWeighted!M$1146),'Male Data'!$X557,0))))</f>
        <v>--</v>
      </c>
      <c r="N557" t="str">
        <f>IF(AND(MaleWeighted!N$1145=0,MaleWeighted!N$1146=0),"--",IF(AND(MaleWeighted!N$1145&gt;0,MaleWeighted!N$1146=0),IF('Male Data'!N557&gt;MaleWeighted!N$1145,'Male Data'!$X557,0),IF(AND(MaleWeighted!N$1145=0,MaleWeighted!N$1146&gt;0),IF('Male Data'!N557&lt;MaleWeighted!N$1146,'Male Data'!$X557,0),IF(AND('Male Data'!N557&gt;MaleWeighted!N$1145,'Male Data'!N557&lt;MaleWeighted!N$1146),'Male Data'!$X557,0))))</f>
        <v>--</v>
      </c>
      <c r="O557" t="str">
        <f>IF(AND(MaleWeighted!O$1145=0,MaleWeighted!O$1146=0),"--",IF(AND(MaleWeighted!O$1145&gt;0,MaleWeighted!O$1146=0),IF('Male Data'!O557&gt;MaleWeighted!O$1145,'Male Data'!$X557,0),IF(AND(MaleWeighted!O$1145=0,MaleWeighted!O$1146&gt;0),IF('Male Data'!O557&lt;MaleWeighted!O$1146,'Male Data'!$X557,0),IF(AND('Male Data'!O557&gt;MaleWeighted!O$1145,'Male Data'!O557&lt;MaleWeighted!O$1146),'Male Data'!$X557,0))))</f>
        <v>--</v>
      </c>
      <c r="P557" t="str">
        <f>IF(AND(MaleWeighted!P$1145=0,MaleWeighted!P$1146=0),"--",IF(AND(MaleWeighted!P$1145&gt;0,MaleWeighted!P$1146=0),IF('Male Data'!P557&gt;MaleWeighted!P$1145,'Male Data'!$X557,0),IF(AND(MaleWeighted!P$1145=0,MaleWeighted!P$1146&gt;0),IF('Male Data'!P557&lt;MaleWeighted!P$1146,'Male Data'!$X557,0),IF(AND('Male Data'!P557&gt;MaleWeighted!P$1145,'Male Data'!P557&lt;MaleWeighted!P$1146),'Male Data'!$X557,0))))</f>
        <v>--</v>
      </c>
      <c r="Q557" t="str">
        <f>IF(AND(MaleWeighted!Q$1145=0,MaleWeighted!Q$1146=0),"--",IF(AND(MaleWeighted!Q$1145&gt;0,MaleWeighted!Q$1146=0),IF('Male Data'!Q557&gt;MaleWeighted!Q$1145,'Male Data'!$X557,0),IF(AND(MaleWeighted!Q$1145=0,MaleWeighted!Q$1146&gt;0),IF('Male Data'!Q557&lt;MaleWeighted!Q$1146,'Male Data'!$X557,0),IF(AND('Male Data'!Q557&gt;MaleWeighted!Q$1145,'Male Data'!Q557&lt;MaleWeighted!Q$1146),'Male Data'!$X557,0))))</f>
        <v>--</v>
      </c>
      <c r="R557" t="str">
        <f>IF(AND(MaleWeighted!R$1145=0,MaleWeighted!R$1146=0),"--",IF(AND(MaleWeighted!R$1145&gt;0,MaleWeighted!R$1146=0),IF('Male Data'!R557&gt;MaleWeighted!R$1145,'Male Data'!$X557,0),IF(AND(MaleWeighted!R$1145=0,MaleWeighted!R$1146&gt;0),IF('Male Data'!R557&lt;MaleWeighted!R$1146,'Male Data'!$X557,0),IF(AND('Male Data'!R557&gt;MaleWeighted!R$1145,'Male Data'!R557&lt;MaleWeighted!R$1146),'Male Data'!$X557,0))))</f>
        <v>--</v>
      </c>
      <c r="S557" t="str">
        <f>IF(AND(MaleWeighted!S$1145=0,MaleWeighted!S$1146=0),"--",IF(AND(MaleWeighted!S$1145&gt;0,MaleWeighted!S$1146=0),IF('Male Data'!S557&gt;MaleWeighted!S$1145,'Male Data'!$X557,0),IF(AND(MaleWeighted!S$1145=0,MaleWeighted!S$1146&gt;0),IF('Male Data'!S557&lt;MaleWeighted!S$1146,'Male Data'!$X557,0),IF(AND('Male Data'!S557&gt;MaleWeighted!S$1145,'Male Data'!S557&lt;MaleWeighted!S$1146),'Male Data'!$X557,0))))</f>
        <v>--</v>
      </c>
      <c r="T557" t="str">
        <f>IF(AND(MaleWeighted!T$1145=0,MaleWeighted!T$1146=0),"--",IF(AND(MaleWeighted!T$1145&gt;0,MaleWeighted!T$1146=0),IF('Male Data'!T557&gt;MaleWeighted!T$1145,'Male Data'!$X557,0),IF(AND(MaleWeighted!T$1145=0,MaleWeighted!T$1146&gt;0),IF('Male Data'!$T557&lt;MaleWeighted!T$1146,'Male Data'!$X557,0),IF(AND('Male Data'!T557&gt;MaleWeighted!T$1145,'Male Data'!T557&lt;MaleWeighted!T$1146),'Male Data'!$X557,0))))</f>
        <v>--</v>
      </c>
      <c r="U557" t="str">
        <f>IF(AND(MaleWeighted!U$1145=0,MaleWeighted!U$1146=0),"--",IF(AND(MaleWeighted!U$1145&gt;0,MaleWeighted!U$1146=0),IF('Male Data'!U557&gt;MaleWeighted!U$1145,'Male Data'!$X557,0),IF(AND(MaleWeighted!U$1145=0,MaleWeighted!U$1146&gt;0),IF('Male Data'!U557&lt;MaleWeighted!U$1146,'Male Data'!$X557,0),IF(AND('Male Data'!U557&gt;MaleWeighted!U$1145,'Male Data'!U557&lt;MaleWeighted!U$1146),'Male Data'!$X557,0))))</f>
        <v>--</v>
      </c>
      <c r="V557" t="str">
        <f>IF(AND(MaleWeighted!V$1145=0,MaleWeighted!V$1146=0),"--",IF(AND(MaleWeighted!V$1145&gt;0,MaleWeighted!V$1146=0),IF('Male Data'!V557&gt;MaleWeighted!V$1145,'Male Data'!$X557,0),IF(AND(MaleWeighted!V$1145=0,MaleWeighted!V$1146&gt;0),IF('Male Data'!V557&lt;MaleWeighted!V$1146,'Male Data'!$X557,0),IF(AND('Male Data'!V557&gt;MaleWeighted!V$1145,'Male Data'!V557&lt;MaleWeighted!V$1146),'Male Data'!$X557,0))))</f>
        <v>--</v>
      </c>
      <c r="W557" t="str">
        <f>IF(AND(MaleWeighted!W$1145=0,MaleWeighted!W$1146=0),"--",IF(AND(MaleWeighted!W$1145&gt;0,MaleWeighted!W$1146=0),IF('Male Data'!W557&gt;MaleWeighted!W$1145,'Male Data'!$X557,0),IF(AND(MaleWeighted!W$1145=0,MaleWeighted!W$1146&gt;0),IF('Male Data'!W557&lt;MaleWeighted!W$1146,'Male Data'!$X557,0),IF(AND('Male Data'!W557&gt;MaleWeighted!W$1145,'Male Data'!W557&lt;MaleWeighted!W$1146),'Male Data'!$X557,0))))</f>
        <v>--</v>
      </c>
      <c r="Y557">
        <f t="shared" si="16"/>
        <v>0</v>
      </c>
      <c r="Z557">
        <f>Y557*'Male Data'!X557</f>
        <v>0</v>
      </c>
      <c r="AA557">
        <f t="shared" si="17"/>
        <v>1</v>
      </c>
      <c r="AB557">
        <f>AA557*'Male Data'!X557</f>
        <v>235645</v>
      </c>
    </row>
    <row r="558" spans="1:28">
      <c r="A558">
        <f>'Male Data'!A558</f>
        <v>557</v>
      </c>
      <c r="B558" t="str">
        <f>'Male Data'!B558</f>
        <v>M</v>
      </c>
      <c r="C558" t="str">
        <f>IF(AND(MaleWeighted!C$1145=0,MaleWeighted!C$1146=0),"--",IF(AND(MaleWeighted!C$1145&gt;0,MaleWeighted!C$1146=0),IF('Male Data'!C558&gt;MaleWeighted!C$1145,'Male Data'!$X558,0),IF(AND(MaleWeighted!C$1145=0,MaleWeighted!C$1146&gt;0),IF('Male Data'!C558&lt;MaleWeighted!C$1146,'Male Data'!$X558,0),IF(AND('Male Data'!C558&gt;MaleWeighted!C$1145,'Male Data'!C558&lt;MaleWeighted!C$1146),'Male Data'!$X558,0))))</f>
        <v>--</v>
      </c>
      <c r="D558" t="str">
        <f>IF(AND(MaleWeighted!D$1145=0,MaleWeighted!D$1146=0),"--",IF(AND(MaleWeighted!D$1145&gt;0,MaleWeighted!D$1146=0),IF('Male Data'!D558&gt;MaleWeighted!D$1145,'Male Data'!$X558,0),IF(AND(MaleWeighted!D$1145=0,MaleWeighted!D$1146&gt;0),IF('Male Data'!D558&lt;MaleWeighted!D$1146,'Male Data'!$X558,0),IF(AND('Male Data'!D558&gt;MaleWeighted!D$1145,'Male Data'!D558&lt;MaleWeighted!D$1146),'Male Data'!$X558,0))))</f>
        <v>--</v>
      </c>
      <c r="E558" t="str">
        <f>IF(AND(MaleWeighted!E$1145=0,MaleWeighted!E$1146=0),"--",IF(AND(MaleWeighted!E$1145&gt;0,MaleWeighted!E$1146=0),IF('Male Data'!E558&gt;MaleWeighted!E$1145,'Male Data'!$X558,0),IF(AND(MaleWeighted!E$1145=0,MaleWeighted!E$1146&gt;0),IF('Male Data'!E558&lt;MaleWeighted!E$1146,'Male Data'!$X558,0),IF(AND('Male Data'!E558&gt;MaleWeighted!E$1145,'Male Data'!E558&lt;MaleWeighted!E$1146),'Male Data'!$X558,0))))</f>
        <v>--</v>
      </c>
      <c r="F558" t="str">
        <f>IF(AND(MaleWeighted!F$1145=0,MaleWeighted!F$1146=0),"--",IF(AND(MaleWeighted!F$1145&gt;0,MaleWeighted!F$1146=0),IF('Male Data'!F558&gt;MaleWeighted!F$1145,'Male Data'!$X558,0),IF(AND(MaleWeighted!F$1145=0,MaleWeighted!F$1146&gt;0),IF('Male Data'!F558&lt;MaleWeighted!F$1146,'Male Data'!$X558,0),IF(AND('Male Data'!F558&gt;MaleWeighted!F$1145,'Male Data'!F558&lt;MaleWeighted!F$1146),'Male Data'!$X558,0))))</f>
        <v>--</v>
      </c>
      <c r="G558" t="str">
        <f>IF(AND(MaleWeighted!G$1145=0,MaleWeighted!G$1146=0),"--",IF(AND(MaleWeighted!G$1145&gt;0,MaleWeighted!G$1146=0),IF('Male Data'!G558&gt;MaleWeighted!G$1145,'Male Data'!$X558,0),IF(AND(MaleWeighted!G$1145=0,MaleWeighted!G$1146&gt;0),IF('Male Data'!G558&lt;MaleWeighted!G$1146,'Male Data'!$X558,0),IF(AND('Male Data'!G558&gt;MaleWeighted!G$1145,'Male Data'!G558&lt;MaleWeighted!G$1146),'Male Data'!$X558,0))))</f>
        <v>--</v>
      </c>
      <c r="H558" t="str">
        <f>IF(AND(MaleWeighted!H$1145=0,MaleWeighted!H$1146=0),"--",IF(AND(MaleWeighted!H$1145&gt;0,MaleWeighted!H$1146=0),IF('Male Data'!H558&gt;MaleWeighted!H$1145,'Male Data'!$X558,0),IF(AND(MaleWeighted!H$1145=0,MaleWeighted!H$1146&gt;0),IF('Male Data'!H558&lt;MaleWeighted!H$1146,'Male Data'!$X558,0),IF(AND('Male Data'!H558&gt;MaleWeighted!H$1145,'Male Data'!H558&lt;MaleWeighted!H$1146),'Male Data'!$X558,0))))</f>
        <v>--</v>
      </c>
      <c r="I558" t="str">
        <f>IF(AND(MaleWeighted!I$1145=0,MaleWeighted!I$1146=0),"--",IF(AND(MaleWeighted!I$1145&gt;0,MaleWeighted!I$1146=0),IF('Male Data'!I558&gt;MaleWeighted!I$1145,'Male Data'!$X558,0),IF(AND(MaleWeighted!I$1145=0,MaleWeighted!I$1146&gt;0),IF('Male Data'!I558&lt;MaleWeighted!I$1146,'Male Data'!$X558,0),IF(AND('Male Data'!I558&gt;MaleWeighted!I$1145,'Male Data'!I558&lt;MaleWeighted!I$1146),'Male Data'!$X558,0))))</f>
        <v>--</v>
      </c>
      <c r="J558" t="str">
        <f>IF(AND(MaleWeighted!J$1145=0,MaleWeighted!J$1146=0),"--",IF(AND(MaleWeighted!J$1145&gt;0,MaleWeighted!J$1146=0),IF('Male Data'!J558&gt;MaleWeighted!J$1145,'Male Data'!$X558,0),IF(AND(MaleWeighted!J$1145=0,MaleWeighted!J$1146&gt;0),IF('Male Data'!J558&lt;MaleWeighted!J$1146,'Male Data'!$X558,0),IF(AND('Male Data'!J558&gt;MaleWeighted!J$1145,'Male Data'!J558&lt;MaleWeighted!J$1146),'Male Data'!$X558,0))))</f>
        <v>--</v>
      </c>
      <c r="K558" t="str">
        <f>IF(AND(MaleWeighted!K$1145=0,MaleWeighted!K$1146=0),"--",IF(AND(MaleWeighted!K$1145&gt;0,MaleWeighted!K$1146=0),IF('Male Data'!K558&gt;MaleWeighted!K$1145,'Male Data'!$X558,0),IF(AND(MaleWeighted!K$1145=0,MaleWeighted!K$1146&gt;0),IF('Male Data'!K558&lt;MaleWeighted!K$1146,'Male Data'!$X558,0),IF(AND('Male Data'!K558&gt;MaleWeighted!K$1145,'Male Data'!K558&lt;MaleWeighted!K$1146),'Male Data'!$X558,0))))</f>
        <v>--</v>
      </c>
      <c r="L558" t="str">
        <f>IF(AND(MaleWeighted!L$1145=0,MaleWeighted!L$1146=0),"--",IF(AND(MaleWeighted!L$1145&gt;0,MaleWeighted!L$1146=0),IF('Male Data'!L558&gt;MaleWeighted!L$1145,'Male Data'!$X558,0),IF(AND(MaleWeighted!L$1145=0,MaleWeighted!L$1146&gt;0),IF('Male Data'!L558&lt;MaleWeighted!L$1146,'Male Data'!$X558,0),IF(AND('Male Data'!L558&gt;MaleWeighted!L$1145,'Male Data'!L558&lt;MaleWeighted!L$1146),'Male Data'!$X558,0))))</f>
        <v>--</v>
      </c>
      <c r="M558" t="str">
        <f>IF(AND(MaleWeighted!M$1145=0,MaleWeighted!M$1146=0),"--",IF(AND(MaleWeighted!M$1145&gt;0,MaleWeighted!M$1146=0),IF('Male Data'!M558&gt;MaleWeighted!M$1145,'Male Data'!$X558,0),IF(AND(MaleWeighted!M$1145=0,MaleWeighted!M$1146&gt;0),IF('Male Data'!M558&lt;MaleWeighted!M$1146,'Male Data'!$X558,0),IF(AND('Male Data'!M558&gt;MaleWeighted!M$1145,'Male Data'!M558&lt;MaleWeighted!M$1146),'Male Data'!$X558,0))))</f>
        <v>--</v>
      </c>
      <c r="N558" t="str">
        <f>IF(AND(MaleWeighted!N$1145=0,MaleWeighted!N$1146=0),"--",IF(AND(MaleWeighted!N$1145&gt;0,MaleWeighted!N$1146=0),IF('Male Data'!N558&gt;MaleWeighted!N$1145,'Male Data'!$X558,0),IF(AND(MaleWeighted!N$1145=0,MaleWeighted!N$1146&gt;0),IF('Male Data'!N558&lt;MaleWeighted!N$1146,'Male Data'!$X558,0),IF(AND('Male Data'!N558&gt;MaleWeighted!N$1145,'Male Data'!N558&lt;MaleWeighted!N$1146),'Male Data'!$X558,0))))</f>
        <v>--</v>
      </c>
      <c r="O558" t="str">
        <f>IF(AND(MaleWeighted!O$1145=0,MaleWeighted!O$1146=0),"--",IF(AND(MaleWeighted!O$1145&gt;0,MaleWeighted!O$1146=0),IF('Male Data'!O558&gt;MaleWeighted!O$1145,'Male Data'!$X558,0),IF(AND(MaleWeighted!O$1145=0,MaleWeighted!O$1146&gt;0),IF('Male Data'!O558&lt;MaleWeighted!O$1146,'Male Data'!$X558,0),IF(AND('Male Data'!O558&gt;MaleWeighted!O$1145,'Male Data'!O558&lt;MaleWeighted!O$1146),'Male Data'!$X558,0))))</f>
        <v>--</v>
      </c>
      <c r="P558" t="str">
        <f>IF(AND(MaleWeighted!P$1145=0,MaleWeighted!P$1146=0),"--",IF(AND(MaleWeighted!P$1145&gt;0,MaleWeighted!P$1146=0),IF('Male Data'!P558&gt;MaleWeighted!P$1145,'Male Data'!$X558,0),IF(AND(MaleWeighted!P$1145=0,MaleWeighted!P$1146&gt;0),IF('Male Data'!P558&lt;MaleWeighted!P$1146,'Male Data'!$X558,0),IF(AND('Male Data'!P558&gt;MaleWeighted!P$1145,'Male Data'!P558&lt;MaleWeighted!P$1146),'Male Data'!$X558,0))))</f>
        <v>--</v>
      </c>
      <c r="Q558" t="str">
        <f>IF(AND(MaleWeighted!Q$1145=0,MaleWeighted!Q$1146=0),"--",IF(AND(MaleWeighted!Q$1145&gt;0,MaleWeighted!Q$1146=0),IF('Male Data'!Q558&gt;MaleWeighted!Q$1145,'Male Data'!$X558,0),IF(AND(MaleWeighted!Q$1145=0,MaleWeighted!Q$1146&gt;0),IF('Male Data'!Q558&lt;MaleWeighted!Q$1146,'Male Data'!$X558,0),IF(AND('Male Data'!Q558&gt;MaleWeighted!Q$1145,'Male Data'!Q558&lt;MaleWeighted!Q$1146),'Male Data'!$X558,0))))</f>
        <v>--</v>
      </c>
      <c r="R558" t="str">
        <f>IF(AND(MaleWeighted!R$1145=0,MaleWeighted!R$1146=0),"--",IF(AND(MaleWeighted!R$1145&gt;0,MaleWeighted!R$1146=0),IF('Male Data'!R558&gt;MaleWeighted!R$1145,'Male Data'!$X558,0),IF(AND(MaleWeighted!R$1145=0,MaleWeighted!R$1146&gt;0),IF('Male Data'!R558&lt;MaleWeighted!R$1146,'Male Data'!$X558,0),IF(AND('Male Data'!R558&gt;MaleWeighted!R$1145,'Male Data'!R558&lt;MaleWeighted!R$1146),'Male Data'!$X558,0))))</f>
        <v>--</v>
      </c>
      <c r="S558" t="str">
        <f>IF(AND(MaleWeighted!S$1145=0,MaleWeighted!S$1146=0),"--",IF(AND(MaleWeighted!S$1145&gt;0,MaleWeighted!S$1146=0),IF('Male Data'!S558&gt;MaleWeighted!S$1145,'Male Data'!$X558,0),IF(AND(MaleWeighted!S$1145=0,MaleWeighted!S$1146&gt;0),IF('Male Data'!S558&lt;MaleWeighted!S$1146,'Male Data'!$X558,0),IF(AND('Male Data'!S558&gt;MaleWeighted!S$1145,'Male Data'!S558&lt;MaleWeighted!S$1146),'Male Data'!$X558,0))))</f>
        <v>--</v>
      </c>
      <c r="T558" t="str">
        <f>IF(AND(MaleWeighted!T$1145=0,MaleWeighted!T$1146=0),"--",IF(AND(MaleWeighted!T$1145&gt;0,MaleWeighted!T$1146=0),IF('Male Data'!T558&gt;MaleWeighted!T$1145,'Male Data'!$X558,0),IF(AND(MaleWeighted!T$1145=0,MaleWeighted!T$1146&gt;0),IF('Male Data'!$T558&lt;MaleWeighted!T$1146,'Male Data'!$X558,0),IF(AND('Male Data'!T558&gt;MaleWeighted!T$1145,'Male Data'!T558&lt;MaleWeighted!T$1146),'Male Data'!$X558,0))))</f>
        <v>--</v>
      </c>
      <c r="U558" t="str">
        <f>IF(AND(MaleWeighted!U$1145=0,MaleWeighted!U$1146=0),"--",IF(AND(MaleWeighted!U$1145&gt;0,MaleWeighted!U$1146=0),IF('Male Data'!U558&gt;MaleWeighted!U$1145,'Male Data'!$X558,0),IF(AND(MaleWeighted!U$1145=0,MaleWeighted!U$1146&gt;0),IF('Male Data'!U558&lt;MaleWeighted!U$1146,'Male Data'!$X558,0),IF(AND('Male Data'!U558&gt;MaleWeighted!U$1145,'Male Data'!U558&lt;MaleWeighted!U$1146),'Male Data'!$X558,0))))</f>
        <v>--</v>
      </c>
      <c r="V558" t="str">
        <f>IF(AND(MaleWeighted!V$1145=0,MaleWeighted!V$1146=0),"--",IF(AND(MaleWeighted!V$1145&gt;0,MaleWeighted!V$1146=0),IF('Male Data'!V558&gt;MaleWeighted!V$1145,'Male Data'!$X558,0),IF(AND(MaleWeighted!V$1145=0,MaleWeighted!V$1146&gt;0),IF('Male Data'!V558&lt;MaleWeighted!V$1146,'Male Data'!$X558,0),IF(AND('Male Data'!V558&gt;MaleWeighted!V$1145,'Male Data'!V558&lt;MaleWeighted!V$1146),'Male Data'!$X558,0))))</f>
        <v>--</v>
      </c>
      <c r="W558" t="str">
        <f>IF(AND(MaleWeighted!W$1145=0,MaleWeighted!W$1146=0),"--",IF(AND(MaleWeighted!W$1145&gt;0,MaleWeighted!W$1146=0),IF('Male Data'!W558&gt;MaleWeighted!W$1145,'Male Data'!$X558,0),IF(AND(MaleWeighted!W$1145=0,MaleWeighted!W$1146&gt;0),IF('Male Data'!W558&lt;MaleWeighted!W$1146,'Male Data'!$X558,0),IF(AND('Male Data'!W558&gt;MaleWeighted!W$1145,'Male Data'!W558&lt;MaleWeighted!W$1146),'Male Data'!$X558,0))))</f>
        <v>--</v>
      </c>
      <c r="Y558">
        <f t="shared" si="16"/>
        <v>0</v>
      </c>
      <c r="Z558">
        <f>Y558*'Male Data'!X558</f>
        <v>0</v>
      </c>
      <c r="AA558">
        <f t="shared" si="17"/>
        <v>1</v>
      </c>
      <c r="AB558">
        <f>AA558*'Male Data'!X558</f>
        <v>6508</v>
      </c>
    </row>
    <row r="559" spans="1:28">
      <c r="A559">
        <f>'Male Data'!A559</f>
        <v>558</v>
      </c>
      <c r="B559" t="str">
        <f>'Male Data'!B559</f>
        <v>M</v>
      </c>
      <c r="C559" t="str">
        <f>IF(AND(MaleWeighted!C$1145=0,MaleWeighted!C$1146=0),"--",IF(AND(MaleWeighted!C$1145&gt;0,MaleWeighted!C$1146=0),IF('Male Data'!C559&gt;MaleWeighted!C$1145,'Male Data'!$X559,0),IF(AND(MaleWeighted!C$1145=0,MaleWeighted!C$1146&gt;0),IF('Male Data'!C559&lt;MaleWeighted!C$1146,'Male Data'!$X559,0),IF(AND('Male Data'!C559&gt;MaleWeighted!C$1145,'Male Data'!C559&lt;MaleWeighted!C$1146),'Male Data'!$X559,0))))</f>
        <v>--</v>
      </c>
      <c r="D559" t="str">
        <f>IF(AND(MaleWeighted!D$1145=0,MaleWeighted!D$1146=0),"--",IF(AND(MaleWeighted!D$1145&gt;0,MaleWeighted!D$1146=0),IF('Male Data'!D559&gt;MaleWeighted!D$1145,'Male Data'!$X559,0),IF(AND(MaleWeighted!D$1145=0,MaleWeighted!D$1146&gt;0),IF('Male Data'!D559&lt;MaleWeighted!D$1146,'Male Data'!$X559,0),IF(AND('Male Data'!D559&gt;MaleWeighted!D$1145,'Male Data'!D559&lt;MaleWeighted!D$1146),'Male Data'!$X559,0))))</f>
        <v>--</v>
      </c>
      <c r="E559" t="str">
        <f>IF(AND(MaleWeighted!E$1145=0,MaleWeighted!E$1146=0),"--",IF(AND(MaleWeighted!E$1145&gt;0,MaleWeighted!E$1146=0),IF('Male Data'!E559&gt;MaleWeighted!E$1145,'Male Data'!$X559,0),IF(AND(MaleWeighted!E$1145=0,MaleWeighted!E$1146&gt;0),IF('Male Data'!E559&lt;MaleWeighted!E$1146,'Male Data'!$X559,0),IF(AND('Male Data'!E559&gt;MaleWeighted!E$1145,'Male Data'!E559&lt;MaleWeighted!E$1146),'Male Data'!$X559,0))))</f>
        <v>--</v>
      </c>
      <c r="F559" t="str">
        <f>IF(AND(MaleWeighted!F$1145=0,MaleWeighted!F$1146=0),"--",IF(AND(MaleWeighted!F$1145&gt;0,MaleWeighted!F$1146=0),IF('Male Data'!F559&gt;MaleWeighted!F$1145,'Male Data'!$X559,0),IF(AND(MaleWeighted!F$1145=0,MaleWeighted!F$1146&gt;0),IF('Male Data'!F559&lt;MaleWeighted!F$1146,'Male Data'!$X559,0),IF(AND('Male Data'!F559&gt;MaleWeighted!F$1145,'Male Data'!F559&lt;MaleWeighted!F$1146),'Male Data'!$X559,0))))</f>
        <v>--</v>
      </c>
      <c r="G559" t="str">
        <f>IF(AND(MaleWeighted!G$1145=0,MaleWeighted!G$1146=0),"--",IF(AND(MaleWeighted!G$1145&gt;0,MaleWeighted!G$1146=0),IF('Male Data'!G559&gt;MaleWeighted!G$1145,'Male Data'!$X559,0),IF(AND(MaleWeighted!G$1145=0,MaleWeighted!G$1146&gt;0),IF('Male Data'!G559&lt;MaleWeighted!G$1146,'Male Data'!$X559,0),IF(AND('Male Data'!G559&gt;MaleWeighted!G$1145,'Male Data'!G559&lt;MaleWeighted!G$1146),'Male Data'!$X559,0))))</f>
        <v>--</v>
      </c>
      <c r="H559" t="str">
        <f>IF(AND(MaleWeighted!H$1145=0,MaleWeighted!H$1146=0),"--",IF(AND(MaleWeighted!H$1145&gt;0,MaleWeighted!H$1146=0),IF('Male Data'!H559&gt;MaleWeighted!H$1145,'Male Data'!$X559,0),IF(AND(MaleWeighted!H$1145=0,MaleWeighted!H$1146&gt;0),IF('Male Data'!H559&lt;MaleWeighted!H$1146,'Male Data'!$X559,0),IF(AND('Male Data'!H559&gt;MaleWeighted!H$1145,'Male Data'!H559&lt;MaleWeighted!H$1146),'Male Data'!$X559,0))))</f>
        <v>--</v>
      </c>
      <c r="I559" t="str">
        <f>IF(AND(MaleWeighted!I$1145=0,MaleWeighted!I$1146=0),"--",IF(AND(MaleWeighted!I$1145&gt;0,MaleWeighted!I$1146=0),IF('Male Data'!I559&gt;MaleWeighted!I$1145,'Male Data'!$X559,0),IF(AND(MaleWeighted!I$1145=0,MaleWeighted!I$1146&gt;0),IF('Male Data'!I559&lt;MaleWeighted!I$1146,'Male Data'!$X559,0),IF(AND('Male Data'!I559&gt;MaleWeighted!I$1145,'Male Data'!I559&lt;MaleWeighted!I$1146),'Male Data'!$X559,0))))</f>
        <v>--</v>
      </c>
      <c r="J559" t="str">
        <f>IF(AND(MaleWeighted!J$1145=0,MaleWeighted!J$1146=0),"--",IF(AND(MaleWeighted!J$1145&gt;0,MaleWeighted!J$1146=0),IF('Male Data'!J559&gt;MaleWeighted!J$1145,'Male Data'!$X559,0),IF(AND(MaleWeighted!J$1145=0,MaleWeighted!J$1146&gt;0),IF('Male Data'!J559&lt;MaleWeighted!J$1146,'Male Data'!$X559,0),IF(AND('Male Data'!J559&gt;MaleWeighted!J$1145,'Male Data'!J559&lt;MaleWeighted!J$1146),'Male Data'!$X559,0))))</f>
        <v>--</v>
      </c>
      <c r="K559" t="str">
        <f>IF(AND(MaleWeighted!K$1145=0,MaleWeighted!K$1146=0),"--",IF(AND(MaleWeighted!K$1145&gt;0,MaleWeighted!K$1146=0),IF('Male Data'!K559&gt;MaleWeighted!K$1145,'Male Data'!$X559,0),IF(AND(MaleWeighted!K$1145=0,MaleWeighted!K$1146&gt;0),IF('Male Data'!K559&lt;MaleWeighted!K$1146,'Male Data'!$X559,0),IF(AND('Male Data'!K559&gt;MaleWeighted!K$1145,'Male Data'!K559&lt;MaleWeighted!K$1146),'Male Data'!$X559,0))))</f>
        <v>--</v>
      </c>
      <c r="L559" t="str">
        <f>IF(AND(MaleWeighted!L$1145=0,MaleWeighted!L$1146=0),"--",IF(AND(MaleWeighted!L$1145&gt;0,MaleWeighted!L$1146=0),IF('Male Data'!L559&gt;MaleWeighted!L$1145,'Male Data'!$X559,0),IF(AND(MaleWeighted!L$1145=0,MaleWeighted!L$1146&gt;0),IF('Male Data'!L559&lt;MaleWeighted!L$1146,'Male Data'!$X559,0),IF(AND('Male Data'!L559&gt;MaleWeighted!L$1145,'Male Data'!L559&lt;MaleWeighted!L$1146),'Male Data'!$X559,0))))</f>
        <v>--</v>
      </c>
      <c r="M559" t="str">
        <f>IF(AND(MaleWeighted!M$1145=0,MaleWeighted!M$1146=0),"--",IF(AND(MaleWeighted!M$1145&gt;0,MaleWeighted!M$1146=0),IF('Male Data'!M559&gt;MaleWeighted!M$1145,'Male Data'!$X559,0),IF(AND(MaleWeighted!M$1145=0,MaleWeighted!M$1146&gt;0),IF('Male Data'!M559&lt;MaleWeighted!M$1146,'Male Data'!$X559,0),IF(AND('Male Data'!M559&gt;MaleWeighted!M$1145,'Male Data'!M559&lt;MaleWeighted!M$1146),'Male Data'!$X559,0))))</f>
        <v>--</v>
      </c>
      <c r="N559" t="str">
        <f>IF(AND(MaleWeighted!N$1145=0,MaleWeighted!N$1146=0),"--",IF(AND(MaleWeighted!N$1145&gt;0,MaleWeighted!N$1146=0),IF('Male Data'!N559&gt;MaleWeighted!N$1145,'Male Data'!$X559,0),IF(AND(MaleWeighted!N$1145=0,MaleWeighted!N$1146&gt;0),IF('Male Data'!N559&lt;MaleWeighted!N$1146,'Male Data'!$X559,0),IF(AND('Male Data'!N559&gt;MaleWeighted!N$1145,'Male Data'!N559&lt;MaleWeighted!N$1146),'Male Data'!$X559,0))))</f>
        <v>--</v>
      </c>
      <c r="O559" t="str">
        <f>IF(AND(MaleWeighted!O$1145=0,MaleWeighted!O$1146=0),"--",IF(AND(MaleWeighted!O$1145&gt;0,MaleWeighted!O$1146=0),IF('Male Data'!O559&gt;MaleWeighted!O$1145,'Male Data'!$X559,0),IF(AND(MaleWeighted!O$1145=0,MaleWeighted!O$1146&gt;0),IF('Male Data'!O559&lt;MaleWeighted!O$1146,'Male Data'!$X559,0),IF(AND('Male Data'!O559&gt;MaleWeighted!O$1145,'Male Data'!O559&lt;MaleWeighted!O$1146),'Male Data'!$X559,0))))</f>
        <v>--</v>
      </c>
      <c r="P559" t="str">
        <f>IF(AND(MaleWeighted!P$1145=0,MaleWeighted!P$1146=0),"--",IF(AND(MaleWeighted!P$1145&gt;0,MaleWeighted!P$1146=0),IF('Male Data'!P559&gt;MaleWeighted!P$1145,'Male Data'!$X559,0),IF(AND(MaleWeighted!P$1145=0,MaleWeighted!P$1146&gt;0),IF('Male Data'!P559&lt;MaleWeighted!P$1146,'Male Data'!$X559,0),IF(AND('Male Data'!P559&gt;MaleWeighted!P$1145,'Male Data'!P559&lt;MaleWeighted!P$1146),'Male Data'!$X559,0))))</f>
        <v>--</v>
      </c>
      <c r="Q559" t="str">
        <f>IF(AND(MaleWeighted!Q$1145=0,MaleWeighted!Q$1146=0),"--",IF(AND(MaleWeighted!Q$1145&gt;0,MaleWeighted!Q$1146=0),IF('Male Data'!Q559&gt;MaleWeighted!Q$1145,'Male Data'!$X559,0),IF(AND(MaleWeighted!Q$1145=0,MaleWeighted!Q$1146&gt;0),IF('Male Data'!Q559&lt;MaleWeighted!Q$1146,'Male Data'!$X559,0),IF(AND('Male Data'!Q559&gt;MaleWeighted!Q$1145,'Male Data'!Q559&lt;MaleWeighted!Q$1146),'Male Data'!$X559,0))))</f>
        <v>--</v>
      </c>
      <c r="R559" t="str">
        <f>IF(AND(MaleWeighted!R$1145=0,MaleWeighted!R$1146=0),"--",IF(AND(MaleWeighted!R$1145&gt;0,MaleWeighted!R$1146=0),IF('Male Data'!R559&gt;MaleWeighted!R$1145,'Male Data'!$X559,0),IF(AND(MaleWeighted!R$1145=0,MaleWeighted!R$1146&gt;0),IF('Male Data'!R559&lt;MaleWeighted!R$1146,'Male Data'!$X559,0),IF(AND('Male Data'!R559&gt;MaleWeighted!R$1145,'Male Data'!R559&lt;MaleWeighted!R$1146),'Male Data'!$X559,0))))</f>
        <v>--</v>
      </c>
      <c r="S559" t="str">
        <f>IF(AND(MaleWeighted!S$1145=0,MaleWeighted!S$1146=0),"--",IF(AND(MaleWeighted!S$1145&gt;0,MaleWeighted!S$1146=0),IF('Male Data'!S559&gt;MaleWeighted!S$1145,'Male Data'!$X559,0),IF(AND(MaleWeighted!S$1145=0,MaleWeighted!S$1146&gt;0),IF('Male Data'!S559&lt;MaleWeighted!S$1146,'Male Data'!$X559,0),IF(AND('Male Data'!S559&gt;MaleWeighted!S$1145,'Male Data'!S559&lt;MaleWeighted!S$1146),'Male Data'!$X559,0))))</f>
        <v>--</v>
      </c>
      <c r="T559" t="str">
        <f>IF(AND(MaleWeighted!T$1145=0,MaleWeighted!T$1146=0),"--",IF(AND(MaleWeighted!T$1145&gt;0,MaleWeighted!T$1146=0),IF('Male Data'!T559&gt;MaleWeighted!T$1145,'Male Data'!$X559,0),IF(AND(MaleWeighted!T$1145=0,MaleWeighted!T$1146&gt;0),IF('Male Data'!$T559&lt;MaleWeighted!T$1146,'Male Data'!$X559,0),IF(AND('Male Data'!T559&gt;MaleWeighted!T$1145,'Male Data'!T559&lt;MaleWeighted!T$1146),'Male Data'!$X559,0))))</f>
        <v>--</v>
      </c>
      <c r="U559" t="str">
        <f>IF(AND(MaleWeighted!U$1145=0,MaleWeighted!U$1146=0),"--",IF(AND(MaleWeighted!U$1145&gt;0,MaleWeighted!U$1146=0),IF('Male Data'!U559&gt;MaleWeighted!U$1145,'Male Data'!$X559,0),IF(AND(MaleWeighted!U$1145=0,MaleWeighted!U$1146&gt;0),IF('Male Data'!U559&lt;MaleWeighted!U$1146,'Male Data'!$X559,0),IF(AND('Male Data'!U559&gt;MaleWeighted!U$1145,'Male Data'!U559&lt;MaleWeighted!U$1146),'Male Data'!$X559,0))))</f>
        <v>--</v>
      </c>
      <c r="V559" t="str">
        <f>IF(AND(MaleWeighted!V$1145=0,MaleWeighted!V$1146=0),"--",IF(AND(MaleWeighted!V$1145&gt;0,MaleWeighted!V$1146=0),IF('Male Data'!V559&gt;MaleWeighted!V$1145,'Male Data'!$X559,0),IF(AND(MaleWeighted!V$1145=0,MaleWeighted!V$1146&gt;0),IF('Male Data'!V559&lt;MaleWeighted!V$1146,'Male Data'!$X559,0),IF(AND('Male Data'!V559&gt;MaleWeighted!V$1145,'Male Data'!V559&lt;MaleWeighted!V$1146),'Male Data'!$X559,0))))</f>
        <v>--</v>
      </c>
      <c r="W559" t="str">
        <f>IF(AND(MaleWeighted!W$1145=0,MaleWeighted!W$1146=0),"--",IF(AND(MaleWeighted!W$1145&gt;0,MaleWeighted!W$1146=0),IF('Male Data'!W559&gt;MaleWeighted!W$1145,'Male Data'!$X559,0),IF(AND(MaleWeighted!W$1145=0,MaleWeighted!W$1146&gt;0),IF('Male Data'!W559&lt;MaleWeighted!W$1146,'Male Data'!$X559,0),IF(AND('Male Data'!W559&gt;MaleWeighted!W$1145,'Male Data'!W559&lt;MaleWeighted!W$1146),'Male Data'!$X559,0))))</f>
        <v>--</v>
      </c>
      <c r="Y559">
        <f t="shared" si="16"/>
        <v>0</v>
      </c>
      <c r="Z559">
        <f>Y559*'Male Data'!X559</f>
        <v>0</v>
      </c>
      <c r="AA559">
        <f t="shared" si="17"/>
        <v>1</v>
      </c>
      <c r="AB559">
        <f>AA559*'Male Data'!X559</f>
        <v>44807</v>
      </c>
    </row>
    <row r="560" spans="1:28">
      <c r="A560">
        <f>'Male Data'!A560</f>
        <v>559</v>
      </c>
      <c r="B560" t="str">
        <f>'Male Data'!B560</f>
        <v>M</v>
      </c>
      <c r="C560" t="str">
        <f>IF(AND(MaleWeighted!C$1145=0,MaleWeighted!C$1146=0),"--",IF(AND(MaleWeighted!C$1145&gt;0,MaleWeighted!C$1146=0),IF('Male Data'!C560&gt;MaleWeighted!C$1145,'Male Data'!$X560,0),IF(AND(MaleWeighted!C$1145=0,MaleWeighted!C$1146&gt;0),IF('Male Data'!C560&lt;MaleWeighted!C$1146,'Male Data'!$X560,0),IF(AND('Male Data'!C560&gt;MaleWeighted!C$1145,'Male Data'!C560&lt;MaleWeighted!C$1146),'Male Data'!$X560,0))))</f>
        <v>--</v>
      </c>
      <c r="D560" t="str">
        <f>IF(AND(MaleWeighted!D$1145=0,MaleWeighted!D$1146=0),"--",IF(AND(MaleWeighted!D$1145&gt;0,MaleWeighted!D$1146=0),IF('Male Data'!D560&gt;MaleWeighted!D$1145,'Male Data'!$X560,0),IF(AND(MaleWeighted!D$1145=0,MaleWeighted!D$1146&gt;0),IF('Male Data'!D560&lt;MaleWeighted!D$1146,'Male Data'!$X560,0),IF(AND('Male Data'!D560&gt;MaleWeighted!D$1145,'Male Data'!D560&lt;MaleWeighted!D$1146),'Male Data'!$X560,0))))</f>
        <v>--</v>
      </c>
      <c r="E560" t="str">
        <f>IF(AND(MaleWeighted!E$1145=0,MaleWeighted!E$1146=0),"--",IF(AND(MaleWeighted!E$1145&gt;0,MaleWeighted!E$1146=0),IF('Male Data'!E560&gt;MaleWeighted!E$1145,'Male Data'!$X560,0),IF(AND(MaleWeighted!E$1145=0,MaleWeighted!E$1146&gt;0),IF('Male Data'!E560&lt;MaleWeighted!E$1146,'Male Data'!$X560,0),IF(AND('Male Data'!E560&gt;MaleWeighted!E$1145,'Male Data'!E560&lt;MaleWeighted!E$1146),'Male Data'!$X560,0))))</f>
        <v>--</v>
      </c>
      <c r="F560" t="str">
        <f>IF(AND(MaleWeighted!F$1145=0,MaleWeighted!F$1146=0),"--",IF(AND(MaleWeighted!F$1145&gt;0,MaleWeighted!F$1146=0),IF('Male Data'!F560&gt;MaleWeighted!F$1145,'Male Data'!$X560,0),IF(AND(MaleWeighted!F$1145=0,MaleWeighted!F$1146&gt;0),IF('Male Data'!F560&lt;MaleWeighted!F$1146,'Male Data'!$X560,0),IF(AND('Male Data'!F560&gt;MaleWeighted!F$1145,'Male Data'!F560&lt;MaleWeighted!F$1146),'Male Data'!$X560,0))))</f>
        <v>--</v>
      </c>
      <c r="G560" t="str">
        <f>IF(AND(MaleWeighted!G$1145=0,MaleWeighted!G$1146=0),"--",IF(AND(MaleWeighted!G$1145&gt;0,MaleWeighted!G$1146=0),IF('Male Data'!G560&gt;MaleWeighted!G$1145,'Male Data'!$X560,0),IF(AND(MaleWeighted!G$1145=0,MaleWeighted!G$1146&gt;0),IF('Male Data'!G560&lt;MaleWeighted!G$1146,'Male Data'!$X560,0),IF(AND('Male Data'!G560&gt;MaleWeighted!G$1145,'Male Data'!G560&lt;MaleWeighted!G$1146),'Male Data'!$X560,0))))</f>
        <v>--</v>
      </c>
      <c r="H560" t="str">
        <f>IF(AND(MaleWeighted!H$1145=0,MaleWeighted!H$1146=0),"--",IF(AND(MaleWeighted!H$1145&gt;0,MaleWeighted!H$1146=0),IF('Male Data'!H560&gt;MaleWeighted!H$1145,'Male Data'!$X560,0),IF(AND(MaleWeighted!H$1145=0,MaleWeighted!H$1146&gt;0),IF('Male Data'!H560&lt;MaleWeighted!H$1146,'Male Data'!$X560,0),IF(AND('Male Data'!H560&gt;MaleWeighted!H$1145,'Male Data'!H560&lt;MaleWeighted!H$1146),'Male Data'!$X560,0))))</f>
        <v>--</v>
      </c>
      <c r="I560" t="str">
        <f>IF(AND(MaleWeighted!I$1145=0,MaleWeighted!I$1146=0),"--",IF(AND(MaleWeighted!I$1145&gt;0,MaleWeighted!I$1146=0),IF('Male Data'!I560&gt;MaleWeighted!I$1145,'Male Data'!$X560,0),IF(AND(MaleWeighted!I$1145=0,MaleWeighted!I$1146&gt;0),IF('Male Data'!I560&lt;MaleWeighted!I$1146,'Male Data'!$X560,0),IF(AND('Male Data'!I560&gt;MaleWeighted!I$1145,'Male Data'!I560&lt;MaleWeighted!I$1146),'Male Data'!$X560,0))))</f>
        <v>--</v>
      </c>
      <c r="J560" t="str">
        <f>IF(AND(MaleWeighted!J$1145=0,MaleWeighted!J$1146=0),"--",IF(AND(MaleWeighted!J$1145&gt;0,MaleWeighted!J$1146=0),IF('Male Data'!J560&gt;MaleWeighted!J$1145,'Male Data'!$X560,0),IF(AND(MaleWeighted!J$1145=0,MaleWeighted!J$1146&gt;0),IF('Male Data'!J560&lt;MaleWeighted!J$1146,'Male Data'!$X560,0),IF(AND('Male Data'!J560&gt;MaleWeighted!J$1145,'Male Data'!J560&lt;MaleWeighted!J$1146),'Male Data'!$X560,0))))</f>
        <v>--</v>
      </c>
      <c r="K560" t="str">
        <f>IF(AND(MaleWeighted!K$1145=0,MaleWeighted!K$1146=0),"--",IF(AND(MaleWeighted!K$1145&gt;0,MaleWeighted!K$1146=0),IF('Male Data'!K560&gt;MaleWeighted!K$1145,'Male Data'!$X560,0),IF(AND(MaleWeighted!K$1145=0,MaleWeighted!K$1146&gt;0),IF('Male Data'!K560&lt;MaleWeighted!K$1146,'Male Data'!$X560,0),IF(AND('Male Data'!K560&gt;MaleWeighted!K$1145,'Male Data'!K560&lt;MaleWeighted!K$1146),'Male Data'!$X560,0))))</f>
        <v>--</v>
      </c>
      <c r="L560" t="str">
        <f>IF(AND(MaleWeighted!L$1145=0,MaleWeighted!L$1146=0),"--",IF(AND(MaleWeighted!L$1145&gt;0,MaleWeighted!L$1146=0),IF('Male Data'!L560&gt;MaleWeighted!L$1145,'Male Data'!$X560,0),IF(AND(MaleWeighted!L$1145=0,MaleWeighted!L$1146&gt;0),IF('Male Data'!L560&lt;MaleWeighted!L$1146,'Male Data'!$X560,0),IF(AND('Male Data'!L560&gt;MaleWeighted!L$1145,'Male Data'!L560&lt;MaleWeighted!L$1146),'Male Data'!$X560,0))))</f>
        <v>--</v>
      </c>
      <c r="M560" t="str">
        <f>IF(AND(MaleWeighted!M$1145=0,MaleWeighted!M$1146=0),"--",IF(AND(MaleWeighted!M$1145&gt;0,MaleWeighted!M$1146=0),IF('Male Data'!M560&gt;MaleWeighted!M$1145,'Male Data'!$X560,0),IF(AND(MaleWeighted!M$1145=0,MaleWeighted!M$1146&gt;0),IF('Male Data'!M560&lt;MaleWeighted!M$1146,'Male Data'!$X560,0),IF(AND('Male Data'!M560&gt;MaleWeighted!M$1145,'Male Data'!M560&lt;MaleWeighted!M$1146),'Male Data'!$X560,0))))</f>
        <v>--</v>
      </c>
      <c r="N560" t="str">
        <f>IF(AND(MaleWeighted!N$1145=0,MaleWeighted!N$1146=0),"--",IF(AND(MaleWeighted!N$1145&gt;0,MaleWeighted!N$1146=0),IF('Male Data'!N560&gt;MaleWeighted!N$1145,'Male Data'!$X560,0),IF(AND(MaleWeighted!N$1145=0,MaleWeighted!N$1146&gt;0),IF('Male Data'!N560&lt;MaleWeighted!N$1146,'Male Data'!$X560,0),IF(AND('Male Data'!N560&gt;MaleWeighted!N$1145,'Male Data'!N560&lt;MaleWeighted!N$1146),'Male Data'!$X560,0))))</f>
        <v>--</v>
      </c>
      <c r="O560" t="str">
        <f>IF(AND(MaleWeighted!O$1145=0,MaleWeighted!O$1146=0),"--",IF(AND(MaleWeighted!O$1145&gt;0,MaleWeighted!O$1146=0),IF('Male Data'!O560&gt;MaleWeighted!O$1145,'Male Data'!$X560,0),IF(AND(MaleWeighted!O$1145=0,MaleWeighted!O$1146&gt;0),IF('Male Data'!O560&lt;MaleWeighted!O$1146,'Male Data'!$X560,0),IF(AND('Male Data'!O560&gt;MaleWeighted!O$1145,'Male Data'!O560&lt;MaleWeighted!O$1146),'Male Data'!$X560,0))))</f>
        <v>--</v>
      </c>
      <c r="P560" t="str">
        <f>IF(AND(MaleWeighted!P$1145=0,MaleWeighted!P$1146=0),"--",IF(AND(MaleWeighted!P$1145&gt;0,MaleWeighted!P$1146=0),IF('Male Data'!P560&gt;MaleWeighted!P$1145,'Male Data'!$X560,0),IF(AND(MaleWeighted!P$1145=0,MaleWeighted!P$1146&gt;0),IF('Male Data'!P560&lt;MaleWeighted!P$1146,'Male Data'!$X560,0),IF(AND('Male Data'!P560&gt;MaleWeighted!P$1145,'Male Data'!P560&lt;MaleWeighted!P$1146),'Male Data'!$X560,0))))</f>
        <v>--</v>
      </c>
      <c r="Q560" t="str">
        <f>IF(AND(MaleWeighted!Q$1145=0,MaleWeighted!Q$1146=0),"--",IF(AND(MaleWeighted!Q$1145&gt;0,MaleWeighted!Q$1146=0),IF('Male Data'!Q560&gt;MaleWeighted!Q$1145,'Male Data'!$X560,0),IF(AND(MaleWeighted!Q$1145=0,MaleWeighted!Q$1146&gt;0),IF('Male Data'!Q560&lt;MaleWeighted!Q$1146,'Male Data'!$X560,0),IF(AND('Male Data'!Q560&gt;MaleWeighted!Q$1145,'Male Data'!Q560&lt;MaleWeighted!Q$1146),'Male Data'!$X560,0))))</f>
        <v>--</v>
      </c>
      <c r="R560" t="str">
        <f>IF(AND(MaleWeighted!R$1145=0,MaleWeighted!R$1146=0),"--",IF(AND(MaleWeighted!R$1145&gt;0,MaleWeighted!R$1146=0),IF('Male Data'!R560&gt;MaleWeighted!R$1145,'Male Data'!$X560,0),IF(AND(MaleWeighted!R$1145=0,MaleWeighted!R$1146&gt;0),IF('Male Data'!R560&lt;MaleWeighted!R$1146,'Male Data'!$X560,0),IF(AND('Male Data'!R560&gt;MaleWeighted!R$1145,'Male Data'!R560&lt;MaleWeighted!R$1146),'Male Data'!$X560,0))))</f>
        <v>--</v>
      </c>
      <c r="S560" t="str">
        <f>IF(AND(MaleWeighted!S$1145=0,MaleWeighted!S$1146=0),"--",IF(AND(MaleWeighted!S$1145&gt;0,MaleWeighted!S$1146=0),IF('Male Data'!S560&gt;MaleWeighted!S$1145,'Male Data'!$X560,0),IF(AND(MaleWeighted!S$1145=0,MaleWeighted!S$1146&gt;0),IF('Male Data'!S560&lt;MaleWeighted!S$1146,'Male Data'!$X560,0),IF(AND('Male Data'!S560&gt;MaleWeighted!S$1145,'Male Data'!S560&lt;MaleWeighted!S$1146),'Male Data'!$X560,0))))</f>
        <v>--</v>
      </c>
      <c r="T560" t="str">
        <f>IF(AND(MaleWeighted!T$1145=0,MaleWeighted!T$1146=0),"--",IF(AND(MaleWeighted!T$1145&gt;0,MaleWeighted!T$1146=0),IF('Male Data'!T560&gt;MaleWeighted!T$1145,'Male Data'!$X560,0),IF(AND(MaleWeighted!T$1145=0,MaleWeighted!T$1146&gt;0),IF('Male Data'!$T560&lt;MaleWeighted!T$1146,'Male Data'!$X560,0),IF(AND('Male Data'!T560&gt;MaleWeighted!T$1145,'Male Data'!T560&lt;MaleWeighted!T$1146),'Male Data'!$X560,0))))</f>
        <v>--</v>
      </c>
      <c r="U560" t="str">
        <f>IF(AND(MaleWeighted!U$1145=0,MaleWeighted!U$1146=0),"--",IF(AND(MaleWeighted!U$1145&gt;0,MaleWeighted!U$1146=0),IF('Male Data'!U560&gt;MaleWeighted!U$1145,'Male Data'!$X560,0),IF(AND(MaleWeighted!U$1145=0,MaleWeighted!U$1146&gt;0),IF('Male Data'!U560&lt;MaleWeighted!U$1146,'Male Data'!$X560,0),IF(AND('Male Data'!U560&gt;MaleWeighted!U$1145,'Male Data'!U560&lt;MaleWeighted!U$1146),'Male Data'!$X560,0))))</f>
        <v>--</v>
      </c>
      <c r="V560" t="str">
        <f>IF(AND(MaleWeighted!V$1145=0,MaleWeighted!V$1146=0),"--",IF(AND(MaleWeighted!V$1145&gt;0,MaleWeighted!V$1146=0),IF('Male Data'!V560&gt;MaleWeighted!V$1145,'Male Data'!$X560,0),IF(AND(MaleWeighted!V$1145=0,MaleWeighted!V$1146&gt;0),IF('Male Data'!V560&lt;MaleWeighted!V$1146,'Male Data'!$X560,0),IF(AND('Male Data'!V560&gt;MaleWeighted!V$1145,'Male Data'!V560&lt;MaleWeighted!V$1146),'Male Data'!$X560,0))))</f>
        <v>--</v>
      </c>
      <c r="W560" t="str">
        <f>IF(AND(MaleWeighted!W$1145=0,MaleWeighted!W$1146=0),"--",IF(AND(MaleWeighted!W$1145&gt;0,MaleWeighted!W$1146=0),IF('Male Data'!W560&gt;MaleWeighted!W$1145,'Male Data'!$X560,0),IF(AND(MaleWeighted!W$1145=0,MaleWeighted!W$1146&gt;0),IF('Male Data'!W560&lt;MaleWeighted!W$1146,'Male Data'!$X560,0),IF(AND('Male Data'!W560&gt;MaleWeighted!W$1145,'Male Data'!W560&lt;MaleWeighted!W$1146),'Male Data'!$X560,0))))</f>
        <v>--</v>
      </c>
      <c r="Y560">
        <f t="shared" si="16"/>
        <v>0</v>
      </c>
      <c r="Z560">
        <f>Y560*'Male Data'!X560</f>
        <v>0</v>
      </c>
      <c r="AA560">
        <f t="shared" si="17"/>
        <v>1</v>
      </c>
      <c r="AB560">
        <f>AA560*'Male Data'!X560</f>
        <v>51491</v>
      </c>
    </row>
    <row r="561" spans="1:28">
      <c r="A561">
        <f>'Male Data'!A561</f>
        <v>560</v>
      </c>
      <c r="B561" t="str">
        <f>'Male Data'!B561</f>
        <v>M</v>
      </c>
      <c r="C561" t="str">
        <f>IF(AND(MaleWeighted!C$1145=0,MaleWeighted!C$1146=0),"--",IF(AND(MaleWeighted!C$1145&gt;0,MaleWeighted!C$1146=0),IF('Male Data'!C561&gt;MaleWeighted!C$1145,'Male Data'!$X561,0),IF(AND(MaleWeighted!C$1145=0,MaleWeighted!C$1146&gt;0),IF('Male Data'!C561&lt;MaleWeighted!C$1146,'Male Data'!$X561,0),IF(AND('Male Data'!C561&gt;MaleWeighted!C$1145,'Male Data'!C561&lt;MaleWeighted!C$1146),'Male Data'!$X561,0))))</f>
        <v>--</v>
      </c>
      <c r="D561" t="str">
        <f>IF(AND(MaleWeighted!D$1145=0,MaleWeighted!D$1146=0),"--",IF(AND(MaleWeighted!D$1145&gt;0,MaleWeighted!D$1146=0),IF('Male Data'!D561&gt;MaleWeighted!D$1145,'Male Data'!$X561,0),IF(AND(MaleWeighted!D$1145=0,MaleWeighted!D$1146&gt;0),IF('Male Data'!D561&lt;MaleWeighted!D$1146,'Male Data'!$X561,0),IF(AND('Male Data'!D561&gt;MaleWeighted!D$1145,'Male Data'!D561&lt;MaleWeighted!D$1146),'Male Data'!$X561,0))))</f>
        <v>--</v>
      </c>
      <c r="E561" t="str">
        <f>IF(AND(MaleWeighted!E$1145=0,MaleWeighted!E$1146=0),"--",IF(AND(MaleWeighted!E$1145&gt;0,MaleWeighted!E$1146=0),IF('Male Data'!E561&gt;MaleWeighted!E$1145,'Male Data'!$X561,0),IF(AND(MaleWeighted!E$1145=0,MaleWeighted!E$1146&gt;0),IF('Male Data'!E561&lt;MaleWeighted!E$1146,'Male Data'!$X561,0),IF(AND('Male Data'!E561&gt;MaleWeighted!E$1145,'Male Data'!E561&lt;MaleWeighted!E$1146),'Male Data'!$X561,0))))</f>
        <v>--</v>
      </c>
      <c r="F561" t="str">
        <f>IF(AND(MaleWeighted!F$1145=0,MaleWeighted!F$1146=0),"--",IF(AND(MaleWeighted!F$1145&gt;0,MaleWeighted!F$1146=0),IF('Male Data'!F561&gt;MaleWeighted!F$1145,'Male Data'!$X561,0),IF(AND(MaleWeighted!F$1145=0,MaleWeighted!F$1146&gt;0),IF('Male Data'!F561&lt;MaleWeighted!F$1146,'Male Data'!$X561,0),IF(AND('Male Data'!F561&gt;MaleWeighted!F$1145,'Male Data'!F561&lt;MaleWeighted!F$1146),'Male Data'!$X561,0))))</f>
        <v>--</v>
      </c>
      <c r="G561" t="str">
        <f>IF(AND(MaleWeighted!G$1145=0,MaleWeighted!G$1146=0),"--",IF(AND(MaleWeighted!G$1145&gt;0,MaleWeighted!G$1146=0),IF('Male Data'!G561&gt;MaleWeighted!G$1145,'Male Data'!$X561,0),IF(AND(MaleWeighted!G$1145=0,MaleWeighted!G$1146&gt;0),IF('Male Data'!G561&lt;MaleWeighted!G$1146,'Male Data'!$X561,0),IF(AND('Male Data'!G561&gt;MaleWeighted!G$1145,'Male Data'!G561&lt;MaleWeighted!G$1146),'Male Data'!$X561,0))))</f>
        <v>--</v>
      </c>
      <c r="H561" t="str">
        <f>IF(AND(MaleWeighted!H$1145=0,MaleWeighted!H$1146=0),"--",IF(AND(MaleWeighted!H$1145&gt;0,MaleWeighted!H$1146=0),IF('Male Data'!H561&gt;MaleWeighted!H$1145,'Male Data'!$X561,0),IF(AND(MaleWeighted!H$1145=0,MaleWeighted!H$1146&gt;0),IF('Male Data'!H561&lt;MaleWeighted!H$1146,'Male Data'!$X561,0),IF(AND('Male Data'!H561&gt;MaleWeighted!H$1145,'Male Data'!H561&lt;MaleWeighted!H$1146),'Male Data'!$X561,0))))</f>
        <v>--</v>
      </c>
      <c r="I561" t="str">
        <f>IF(AND(MaleWeighted!I$1145=0,MaleWeighted!I$1146=0),"--",IF(AND(MaleWeighted!I$1145&gt;0,MaleWeighted!I$1146=0),IF('Male Data'!I561&gt;MaleWeighted!I$1145,'Male Data'!$X561,0),IF(AND(MaleWeighted!I$1145=0,MaleWeighted!I$1146&gt;0),IF('Male Data'!I561&lt;MaleWeighted!I$1146,'Male Data'!$X561,0),IF(AND('Male Data'!I561&gt;MaleWeighted!I$1145,'Male Data'!I561&lt;MaleWeighted!I$1146),'Male Data'!$X561,0))))</f>
        <v>--</v>
      </c>
      <c r="J561" t="str">
        <f>IF(AND(MaleWeighted!J$1145=0,MaleWeighted!J$1146=0),"--",IF(AND(MaleWeighted!J$1145&gt;0,MaleWeighted!J$1146=0),IF('Male Data'!J561&gt;MaleWeighted!J$1145,'Male Data'!$X561,0),IF(AND(MaleWeighted!J$1145=0,MaleWeighted!J$1146&gt;0),IF('Male Data'!J561&lt;MaleWeighted!J$1146,'Male Data'!$X561,0),IF(AND('Male Data'!J561&gt;MaleWeighted!J$1145,'Male Data'!J561&lt;MaleWeighted!J$1146),'Male Data'!$X561,0))))</f>
        <v>--</v>
      </c>
      <c r="K561" t="str">
        <f>IF(AND(MaleWeighted!K$1145=0,MaleWeighted!K$1146=0),"--",IF(AND(MaleWeighted!K$1145&gt;0,MaleWeighted!K$1146=0),IF('Male Data'!K561&gt;MaleWeighted!K$1145,'Male Data'!$X561,0),IF(AND(MaleWeighted!K$1145=0,MaleWeighted!K$1146&gt;0),IF('Male Data'!K561&lt;MaleWeighted!K$1146,'Male Data'!$X561,0),IF(AND('Male Data'!K561&gt;MaleWeighted!K$1145,'Male Data'!K561&lt;MaleWeighted!K$1146),'Male Data'!$X561,0))))</f>
        <v>--</v>
      </c>
      <c r="L561" t="str">
        <f>IF(AND(MaleWeighted!L$1145=0,MaleWeighted!L$1146=0),"--",IF(AND(MaleWeighted!L$1145&gt;0,MaleWeighted!L$1146=0),IF('Male Data'!L561&gt;MaleWeighted!L$1145,'Male Data'!$X561,0),IF(AND(MaleWeighted!L$1145=0,MaleWeighted!L$1146&gt;0),IF('Male Data'!L561&lt;MaleWeighted!L$1146,'Male Data'!$X561,0),IF(AND('Male Data'!L561&gt;MaleWeighted!L$1145,'Male Data'!L561&lt;MaleWeighted!L$1146),'Male Data'!$X561,0))))</f>
        <v>--</v>
      </c>
      <c r="M561" t="str">
        <f>IF(AND(MaleWeighted!M$1145=0,MaleWeighted!M$1146=0),"--",IF(AND(MaleWeighted!M$1145&gt;0,MaleWeighted!M$1146=0),IF('Male Data'!M561&gt;MaleWeighted!M$1145,'Male Data'!$X561,0),IF(AND(MaleWeighted!M$1145=0,MaleWeighted!M$1146&gt;0),IF('Male Data'!M561&lt;MaleWeighted!M$1146,'Male Data'!$X561,0),IF(AND('Male Data'!M561&gt;MaleWeighted!M$1145,'Male Data'!M561&lt;MaleWeighted!M$1146),'Male Data'!$X561,0))))</f>
        <v>--</v>
      </c>
      <c r="N561" t="str">
        <f>IF(AND(MaleWeighted!N$1145=0,MaleWeighted!N$1146=0),"--",IF(AND(MaleWeighted!N$1145&gt;0,MaleWeighted!N$1146=0),IF('Male Data'!N561&gt;MaleWeighted!N$1145,'Male Data'!$X561,0),IF(AND(MaleWeighted!N$1145=0,MaleWeighted!N$1146&gt;0),IF('Male Data'!N561&lt;MaleWeighted!N$1146,'Male Data'!$X561,0),IF(AND('Male Data'!N561&gt;MaleWeighted!N$1145,'Male Data'!N561&lt;MaleWeighted!N$1146),'Male Data'!$X561,0))))</f>
        <v>--</v>
      </c>
      <c r="O561" t="str">
        <f>IF(AND(MaleWeighted!O$1145=0,MaleWeighted!O$1146=0),"--",IF(AND(MaleWeighted!O$1145&gt;0,MaleWeighted!O$1146=0),IF('Male Data'!O561&gt;MaleWeighted!O$1145,'Male Data'!$X561,0),IF(AND(MaleWeighted!O$1145=0,MaleWeighted!O$1146&gt;0),IF('Male Data'!O561&lt;MaleWeighted!O$1146,'Male Data'!$X561,0),IF(AND('Male Data'!O561&gt;MaleWeighted!O$1145,'Male Data'!O561&lt;MaleWeighted!O$1146),'Male Data'!$X561,0))))</f>
        <v>--</v>
      </c>
      <c r="P561" t="str">
        <f>IF(AND(MaleWeighted!P$1145=0,MaleWeighted!P$1146=0),"--",IF(AND(MaleWeighted!P$1145&gt;0,MaleWeighted!P$1146=0),IF('Male Data'!P561&gt;MaleWeighted!P$1145,'Male Data'!$X561,0),IF(AND(MaleWeighted!P$1145=0,MaleWeighted!P$1146&gt;0),IF('Male Data'!P561&lt;MaleWeighted!P$1146,'Male Data'!$X561,0),IF(AND('Male Data'!P561&gt;MaleWeighted!P$1145,'Male Data'!P561&lt;MaleWeighted!P$1146),'Male Data'!$X561,0))))</f>
        <v>--</v>
      </c>
      <c r="Q561" t="str">
        <f>IF(AND(MaleWeighted!Q$1145=0,MaleWeighted!Q$1146=0),"--",IF(AND(MaleWeighted!Q$1145&gt;0,MaleWeighted!Q$1146=0),IF('Male Data'!Q561&gt;MaleWeighted!Q$1145,'Male Data'!$X561,0),IF(AND(MaleWeighted!Q$1145=0,MaleWeighted!Q$1146&gt;0),IF('Male Data'!Q561&lt;MaleWeighted!Q$1146,'Male Data'!$X561,0),IF(AND('Male Data'!Q561&gt;MaleWeighted!Q$1145,'Male Data'!Q561&lt;MaleWeighted!Q$1146),'Male Data'!$X561,0))))</f>
        <v>--</v>
      </c>
      <c r="R561" t="str">
        <f>IF(AND(MaleWeighted!R$1145=0,MaleWeighted!R$1146=0),"--",IF(AND(MaleWeighted!R$1145&gt;0,MaleWeighted!R$1146=0),IF('Male Data'!R561&gt;MaleWeighted!R$1145,'Male Data'!$X561,0),IF(AND(MaleWeighted!R$1145=0,MaleWeighted!R$1146&gt;0),IF('Male Data'!R561&lt;MaleWeighted!R$1146,'Male Data'!$X561,0),IF(AND('Male Data'!R561&gt;MaleWeighted!R$1145,'Male Data'!R561&lt;MaleWeighted!R$1146),'Male Data'!$X561,0))))</f>
        <v>--</v>
      </c>
      <c r="S561" t="str">
        <f>IF(AND(MaleWeighted!S$1145=0,MaleWeighted!S$1146=0),"--",IF(AND(MaleWeighted!S$1145&gt;0,MaleWeighted!S$1146=0),IF('Male Data'!S561&gt;MaleWeighted!S$1145,'Male Data'!$X561,0),IF(AND(MaleWeighted!S$1145=0,MaleWeighted!S$1146&gt;0),IF('Male Data'!S561&lt;MaleWeighted!S$1146,'Male Data'!$X561,0),IF(AND('Male Data'!S561&gt;MaleWeighted!S$1145,'Male Data'!S561&lt;MaleWeighted!S$1146),'Male Data'!$X561,0))))</f>
        <v>--</v>
      </c>
      <c r="T561" t="str">
        <f>IF(AND(MaleWeighted!T$1145=0,MaleWeighted!T$1146=0),"--",IF(AND(MaleWeighted!T$1145&gt;0,MaleWeighted!T$1146=0),IF('Male Data'!T561&gt;MaleWeighted!T$1145,'Male Data'!$X561,0),IF(AND(MaleWeighted!T$1145=0,MaleWeighted!T$1146&gt;0),IF('Male Data'!$T561&lt;MaleWeighted!T$1146,'Male Data'!$X561,0),IF(AND('Male Data'!T561&gt;MaleWeighted!T$1145,'Male Data'!T561&lt;MaleWeighted!T$1146),'Male Data'!$X561,0))))</f>
        <v>--</v>
      </c>
      <c r="U561" t="str">
        <f>IF(AND(MaleWeighted!U$1145=0,MaleWeighted!U$1146=0),"--",IF(AND(MaleWeighted!U$1145&gt;0,MaleWeighted!U$1146=0),IF('Male Data'!U561&gt;MaleWeighted!U$1145,'Male Data'!$X561,0),IF(AND(MaleWeighted!U$1145=0,MaleWeighted!U$1146&gt;0),IF('Male Data'!U561&lt;MaleWeighted!U$1146,'Male Data'!$X561,0),IF(AND('Male Data'!U561&gt;MaleWeighted!U$1145,'Male Data'!U561&lt;MaleWeighted!U$1146),'Male Data'!$X561,0))))</f>
        <v>--</v>
      </c>
      <c r="V561" t="str">
        <f>IF(AND(MaleWeighted!V$1145=0,MaleWeighted!V$1146=0),"--",IF(AND(MaleWeighted!V$1145&gt;0,MaleWeighted!V$1146=0),IF('Male Data'!V561&gt;MaleWeighted!V$1145,'Male Data'!$X561,0),IF(AND(MaleWeighted!V$1145=0,MaleWeighted!V$1146&gt;0),IF('Male Data'!V561&lt;MaleWeighted!V$1146,'Male Data'!$X561,0),IF(AND('Male Data'!V561&gt;MaleWeighted!V$1145,'Male Data'!V561&lt;MaleWeighted!V$1146),'Male Data'!$X561,0))))</f>
        <v>--</v>
      </c>
      <c r="W561" t="str">
        <f>IF(AND(MaleWeighted!W$1145=0,MaleWeighted!W$1146=0),"--",IF(AND(MaleWeighted!W$1145&gt;0,MaleWeighted!W$1146=0),IF('Male Data'!W561&gt;MaleWeighted!W$1145,'Male Data'!$X561,0),IF(AND(MaleWeighted!W$1145=0,MaleWeighted!W$1146&gt;0),IF('Male Data'!W561&lt;MaleWeighted!W$1146,'Male Data'!$X561,0),IF(AND('Male Data'!W561&gt;MaleWeighted!W$1145,'Male Data'!W561&lt;MaleWeighted!W$1146),'Male Data'!$X561,0))))</f>
        <v>--</v>
      </c>
      <c r="Y561">
        <f t="shared" si="16"/>
        <v>0</v>
      </c>
      <c r="Z561">
        <f>Y561*'Male Data'!X561</f>
        <v>0</v>
      </c>
      <c r="AA561">
        <f t="shared" si="17"/>
        <v>1</v>
      </c>
      <c r="AB561">
        <f>AA561*'Male Data'!X561</f>
        <v>48532</v>
      </c>
    </row>
    <row r="562" spans="1:28">
      <c r="A562">
        <f>'Male Data'!A562</f>
        <v>561</v>
      </c>
      <c r="B562" t="str">
        <f>'Male Data'!B562</f>
        <v>M</v>
      </c>
      <c r="C562" t="str">
        <f>IF(AND(MaleWeighted!C$1145=0,MaleWeighted!C$1146=0),"--",IF(AND(MaleWeighted!C$1145&gt;0,MaleWeighted!C$1146=0),IF('Male Data'!C562&gt;MaleWeighted!C$1145,'Male Data'!$X562,0),IF(AND(MaleWeighted!C$1145=0,MaleWeighted!C$1146&gt;0),IF('Male Data'!C562&lt;MaleWeighted!C$1146,'Male Data'!$X562,0),IF(AND('Male Data'!C562&gt;MaleWeighted!C$1145,'Male Data'!C562&lt;MaleWeighted!C$1146),'Male Data'!$X562,0))))</f>
        <v>--</v>
      </c>
      <c r="D562" t="str">
        <f>IF(AND(MaleWeighted!D$1145=0,MaleWeighted!D$1146=0),"--",IF(AND(MaleWeighted!D$1145&gt;0,MaleWeighted!D$1146=0),IF('Male Data'!D562&gt;MaleWeighted!D$1145,'Male Data'!$X562,0),IF(AND(MaleWeighted!D$1145=0,MaleWeighted!D$1146&gt;0),IF('Male Data'!D562&lt;MaleWeighted!D$1146,'Male Data'!$X562,0),IF(AND('Male Data'!D562&gt;MaleWeighted!D$1145,'Male Data'!D562&lt;MaleWeighted!D$1146),'Male Data'!$X562,0))))</f>
        <v>--</v>
      </c>
      <c r="E562" t="str">
        <f>IF(AND(MaleWeighted!E$1145=0,MaleWeighted!E$1146=0),"--",IF(AND(MaleWeighted!E$1145&gt;0,MaleWeighted!E$1146=0),IF('Male Data'!E562&gt;MaleWeighted!E$1145,'Male Data'!$X562,0),IF(AND(MaleWeighted!E$1145=0,MaleWeighted!E$1146&gt;0),IF('Male Data'!E562&lt;MaleWeighted!E$1146,'Male Data'!$X562,0),IF(AND('Male Data'!E562&gt;MaleWeighted!E$1145,'Male Data'!E562&lt;MaleWeighted!E$1146),'Male Data'!$X562,0))))</f>
        <v>--</v>
      </c>
      <c r="F562" t="str">
        <f>IF(AND(MaleWeighted!F$1145=0,MaleWeighted!F$1146=0),"--",IF(AND(MaleWeighted!F$1145&gt;0,MaleWeighted!F$1146=0),IF('Male Data'!F562&gt;MaleWeighted!F$1145,'Male Data'!$X562,0),IF(AND(MaleWeighted!F$1145=0,MaleWeighted!F$1146&gt;0),IF('Male Data'!F562&lt;MaleWeighted!F$1146,'Male Data'!$X562,0),IF(AND('Male Data'!F562&gt;MaleWeighted!F$1145,'Male Data'!F562&lt;MaleWeighted!F$1146),'Male Data'!$X562,0))))</f>
        <v>--</v>
      </c>
      <c r="G562" t="str">
        <f>IF(AND(MaleWeighted!G$1145=0,MaleWeighted!G$1146=0),"--",IF(AND(MaleWeighted!G$1145&gt;0,MaleWeighted!G$1146=0),IF('Male Data'!G562&gt;MaleWeighted!G$1145,'Male Data'!$X562,0),IF(AND(MaleWeighted!G$1145=0,MaleWeighted!G$1146&gt;0),IF('Male Data'!G562&lt;MaleWeighted!G$1146,'Male Data'!$X562,0),IF(AND('Male Data'!G562&gt;MaleWeighted!G$1145,'Male Data'!G562&lt;MaleWeighted!G$1146),'Male Data'!$X562,0))))</f>
        <v>--</v>
      </c>
      <c r="H562" t="str">
        <f>IF(AND(MaleWeighted!H$1145=0,MaleWeighted!H$1146=0),"--",IF(AND(MaleWeighted!H$1145&gt;0,MaleWeighted!H$1146=0),IF('Male Data'!H562&gt;MaleWeighted!H$1145,'Male Data'!$X562,0),IF(AND(MaleWeighted!H$1145=0,MaleWeighted!H$1146&gt;0),IF('Male Data'!H562&lt;MaleWeighted!H$1146,'Male Data'!$X562,0),IF(AND('Male Data'!H562&gt;MaleWeighted!H$1145,'Male Data'!H562&lt;MaleWeighted!H$1146),'Male Data'!$X562,0))))</f>
        <v>--</v>
      </c>
      <c r="I562" t="str">
        <f>IF(AND(MaleWeighted!I$1145=0,MaleWeighted!I$1146=0),"--",IF(AND(MaleWeighted!I$1145&gt;0,MaleWeighted!I$1146=0),IF('Male Data'!I562&gt;MaleWeighted!I$1145,'Male Data'!$X562,0),IF(AND(MaleWeighted!I$1145=0,MaleWeighted!I$1146&gt;0),IF('Male Data'!I562&lt;MaleWeighted!I$1146,'Male Data'!$X562,0),IF(AND('Male Data'!I562&gt;MaleWeighted!I$1145,'Male Data'!I562&lt;MaleWeighted!I$1146),'Male Data'!$X562,0))))</f>
        <v>--</v>
      </c>
      <c r="J562" t="str">
        <f>IF(AND(MaleWeighted!J$1145=0,MaleWeighted!J$1146=0),"--",IF(AND(MaleWeighted!J$1145&gt;0,MaleWeighted!J$1146=0),IF('Male Data'!J562&gt;MaleWeighted!J$1145,'Male Data'!$X562,0),IF(AND(MaleWeighted!J$1145=0,MaleWeighted!J$1146&gt;0),IF('Male Data'!J562&lt;MaleWeighted!J$1146,'Male Data'!$X562,0),IF(AND('Male Data'!J562&gt;MaleWeighted!J$1145,'Male Data'!J562&lt;MaleWeighted!J$1146),'Male Data'!$X562,0))))</f>
        <v>--</v>
      </c>
      <c r="K562" t="str">
        <f>IF(AND(MaleWeighted!K$1145=0,MaleWeighted!K$1146=0),"--",IF(AND(MaleWeighted!K$1145&gt;0,MaleWeighted!K$1146=0),IF('Male Data'!K562&gt;MaleWeighted!K$1145,'Male Data'!$X562,0),IF(AND(MaleWeighted!K$1145=0,MaleWeighted!K$1146&gt;0),IF('Male Data'!K562&lt;MaleWeighted!K$1146,'Male Data'!$X562,0),IF(AND('Male Data'!K562&gt;MaleWeighted!K$1145,'Male Data'!K562&lt;MaleWeighted!K$1146),'Male Data'!$X562,0))))</f>
        <v>--</v>
      </c>
      <c r="L562" t="str">
        <f>IF(AND(MaleWeighted!L$1145=0,MaleWeighted!L$1146=0),"--",IF(AND(MaleWeighted!L$1145&gt;0,MaleWeighted!L$1146=0),IF('Male Data'!L562&gt;MaleWeighted!L$1145,'Male Data'!$X562,0),IF(AND(MaleWeighted!L$1145=0,MaleWeighted!L$1146&gt;0),IF('Male Data'!L562&lt;MaleWeighted!L$1146,'Male Data'!$X562,0),IF(AND('Male Data'!L562&gt;MaleWeighted!L$1145,'Male Data'!L562&lt;MaleWeighted!L$1146),'Male Data'!$X562,0))))</f>
        <v>--</v>
      </c>
      <c r="M562" t="str">
        <f>IF(AND(MaleWeighted!M$1145=0,MaleWeighted!M$1146=0),"--",IF(AND(MaleWeighted!M$1145&gt;0,MaleWeighted!M$1146=0),IF('Male Data'!M562&gt;MaleWeighted!M$1145,'Male Data'!$X562,0),IF(AND(MaleWeighted!M$1145=0,MaleWeighted!M$1146&gt;0),IF('Male Data'!M562&lt;MaleWeighted!M$1146,'Male Data'!$X562,0),IF(AND('Male Data'!M562&gt;MaleWeighted!M$1145,'Male Data'!M562&lt;MaleWeighted!M$1146),'Male Data'!$X562,0))))</f>
        <v>--</v>
      </c>
      <c r="N562" t="str">
        <f>IF(AND(MaleWeighted!N$1145=0,MaleWeighted!N$1146=0),"--",IF(AND(MaleWeighted!N$1145&gt;0,MaleWeighted!N$1146=0),IF('Male Data'!N562&gt;MaleWeighted!N$1145,'Male Data'!$X562,0),IF(AND(MaleWeighted!N$1145=0,MaleWeighted!N$1146&gt;0),IF('Male Data'!N562&lt;MaleWeighted!N$1146,'Male Data'!$X562,0),IF(AND('Male Data'!N562&gt;MaleWeighted!N$1145,'Male Data'!N562&lt;MaleWeighted!N$1146),'Male Data'!$X562,0))))</f>
        <v>--</v>
      </c>
      <c r="O562" t="str">
        <f>IF(AND(MaleWeighted!O$1145=0,MaleWeighted!O$1146=0),"--",IF(AND(MaleWeighted!O$1145&gt;0,MaleWeighted!O$1146=0),IF('Male Data'!O562&gt;MaleWeighted!O$1145,'Male Data'!$X562,0),IF(AND(MaleWeighted!O$1145=0,MaleWeighted!O$1146&gt;0),IF('Male Data'!O562&lt;MaleWeighted!O$1146,'Male Data'!$X562,0),IF(AND('Male Data'!O562&gt;MaleWeighted!O$1145,'Male Data'!O562&lt;MaleWeighted!O$1146),'Male Data'!$X562,0))))</f>
        <v>--</v>
      </c>
      <c r="P562" t="str">
        <f>IF(AND(MaleWeighted!P$1145=0,MaleWeighted!P$1146=0),"--",IF(AND(MaleWeighted!P$1145&gt;0,MaleWeighted!P$1146=0),IF('Male Data'!P562&gt;MaleWeighted!P$1145,'Male Data'!$X562,0),IF(AND(MaleWeighted!P$1145=0,MaleWeighted!P$1146&gt;0),IF('Male Data'!P562&lt;MaleWeighted!P$1146,'Male Data'!$X562,0),IF(AND('Male Data'!P562&gt;MaleWeighted!P$1145,'Male Data'!P562&lt;MaleWeighted!P$1146),'Male Data'!$X562,0))))</f>
        <v>--</v>
      </c>
      <c r="Q562" t="str">
        <f>IF(AND(MaleWeighted!Q$1145=0,MaleWeighted!Q$1146=0),"--",IF(AND(MaleWeighted!Q$1145&gt;0,MaleWeighted!Q$1146=0),IF('Male Data'!Q562&gt;MaleWeighted!Q$1145,'Male Data'!$X562,0),IF(AND(MaleWeighted!Q$1145=0,MaleWeighted!Q$1146&gt;0),IF('Male Data'!Q562&lt;MaleWeighted!Q$1146,'Male Data'!$X562,0),IF(AND('Male Data'!Q562&gt;MaleWeighted!Q$1145,'Male Data'!Q562&lt;MaleWeighted!Q$1146),'Male Data'!$X562,0))))</f>
        <v>--</v>
      </c>
      <c r="R562" t="str">
        <f>IF(AND(MaleWeighted!R$1145=0,MaleWeighted!R$1146=0),"--",IF(AND(MaleWeighted!R$1145&gt;0,MaleWeighted!R$1146=0),IF('Male Data'!R562&gt;MaleWeighted!R$1145,'Male Data'!$X562,0),IF(AND(MaleWeighted!R$1145=0,MaleWeighted!R$1146&gt;0),IF('Male Data'!R562&lt;MaleWeighted!R$1146,'Male Data'!$X562,0),IF(AND('Male Data'!R562&gt;MaleWeighted!R$1145,'Male Data'!R562&lt;MaleWeighted!R$1146),'Male Data'!$X562,0))))</f>
        <v>--</v>
      </c>
      <c r="S562" t="str">
        <f>IF(AND(MaleWeighted!S$1145=0,MaleWeighted!S$1146=0),"--",IF(AND(MaleWeighted!S$1145&gt;0,MaleWeighted!S$1146=0),IF('Male Data'!S562&gt;MaleWeighted!S$1145,'Male Data'!$X562,0),IF(AND(MaleWeighted!S$1145=0,MaleWeighted!S$1146&gt;0),IF('Male Data'!S562&lt;MaleWeighted!S$1146,'Male Data'!$X562,0),IF(AND('Male Data'!S562&gt;MaleWeighted!S$1145,'Male Data'!S562&lt;MaleWeighted!S$1146),'Male Data'!$X562,0))))</f>
        <v>--</v>
      </c>
      <c r="T562" t="str">
        <f>IF(AND(MaleWeighted!T$1145=0,MaleWeighted!T$1146=0),"--",IF(AND(MaleWeighted!T$1145&gt;0,MaleWeighted!T$1146=0),IF('Male Data'!T562&gt;MaleWeighted!T$1145,'Male Data'!$X562,0),IF(AND(MaleWeighted!T$1145=0,MaleWeighted!T$1146&gt;0),IF('Male Data'!$T562&lt;MaleWeighted!T$1146,'Male Data'!$X562,0),IF(AND('Male Data'!T562&gt;MaleWeighted!T$1145,'Male Data'!T562&lt;MaleWeighted!T$1146),'Male Data'!$X562,0))))</f>
        <v>--</v>
      </c>
      <c r="U562" t="str">
        <f>IF(AND(MaleWeighted!U$1145=0,MaleWeighted!U$1146=0),"--",IF(AND(MaleWeighted!U$1145&gt;0,MaleWeighted!U$1146=0),IF('Male Data'!U562&gt;MaleWeighted!U$1145,'Male Data'!$X562,0),IF(AND(MaleWeighted!U$1145=0,MaleWeighted!U$1146&gt;0),IF('Male Data'!U562&lt;MaleWeighted!U$1146,'Male Data'!$X562,0),IF(AND('Male Data'!U562&gt;MaleWeighted!U$1145,'Male Data'!U562&lt;MaleWeighted!U$1146),'Male Data'!$X562,0))))</f>
        <v>--</v>
      </c>
      <c r="V562" t="str">
        <f>IF(AND(MaleWeighted!V$1145=0,MaleWeighted!V$1146=0),"--",IF(AND(MaleWeighted!V$1145&gt;0,MaleWeighted!V$1146=0),IF('Male Data'!V562&gt;MaleWeighted!V$1145,'Male Data'!$X562,0),IF(AND(MaleWeighted!V$1145=0,MaleWeighted!V$1146&gt;0),IF('Male Data'!V562&lt;MaleWeighted!V$1146,'Male Data'!$X562,0),IF(AND('Male Data'!V562&gt;MaleWeighted!V$1145,'Male Data'!V562&lt;MaleWeighted!V$1146),'Male Data'!$X562,0))))</f>
        <v>--</v>
      </c>
      <c r="W562" t="str">
        <f>IF(AND(MaleWeighted!W$1145=0,MaleWeighted!W$1146=0),"--",IF(AND(MaleWeighted!W$1145&gt;0,MaleWeighted!W$1146=0),IF('Male Data'!W562&gt;MaleWeighted!W$1145,'Male Data'!$X562,0),IF(AND(MaleWeighted!W$1145=0,MaleWeighted!W$1146&gt;0),IF('Male Data'!W562&lt;MaleWeighted!W$1146,'Male Data'!$X562,0),IF(AND('Male Data'!W562&gt;MaleWeighted!W$1145,'Male Data'!W562&lt;MaleWeighted!W$1146),'Male Data'!$X562,0))))</f>
        <v>--</v>
      </c>
      <c r="Y562">
        <f t="shared" si="16"/>
        <v>0</v>
      </c>
      <c r="Z562">
        <f>Y562*'Male Data'!X562</f>
        <v>0</v>
      </c>
      <c r="AA562">
        <f t="shared" si="17"/>
        <v>1</v>
      </c>
      <c r="AB562">
        <f>AA562*'Male Data'!X562</f>
        <v>93062</v>
      </c>
    </row>
    <row r="563" spans="1:28">
      <c r="A563">
        <f>'Male Data'!A563</f>
        <v>562</v>
      </c>
      <c r="B563" t="str">
        <f>'Male Data'!B563</f>
        <v>M</v>
      </c>
      <c r="C563" t="str">
        <f>IF(AND(MaleWeighted!C$1145=0,MaleWeighted!C$1146=0),"--",IF(AND(MaleWeighted!C$1145&gt;0,MaleWeighted!C$1146=0),IF('Male Data'!C563&gt;MaleWeighted!C$1145,'Male Data'!$X563,0),IF(AND(MaleWeighted!C$1145=0,MaleWeighted!C$1146&gt;0),IF('Male Data'!C563&lt;MaleWeighted!C$1146,'Male Data'!$X563,0),IF(AND('Male Data'!C563&gt;MaleWeighted!C$1145,'Male Data'!C563&lt;MaleWeighted!C$1146),'Male Data'!$X563,0))))</f>
        <v>--</v>
      </c>
      <c r="D563" t="str">
        <f>IF(AND(MaleWeighted!D$1145=0,MaleWeighted!D$1146=0),"--",IF(AND(MaleWeighted!D$1145&gt;0,MaleWeighted!D$1146=0),IF('Male Data'!D563&gt;MaleWeighted!D$1145,'Male Data'!$X563,0),IF(AND(MaleWeighted!D$1145=0,MaleWeighted!D$1146&gt;0),IF('Male Data'!D563&lt;MaleWeighted!D$1146,'Male Data'!$X563,0),IF(AND('Male Data'!D563&gt;MaleWeighted!D$1145,'Male Data'!D563&lt;MaleWeighted!D$1146),'Male Data'!$X563,0))))</f>
        <v>--</v>
      </c>
      <c r="E563" t="str">
        <f>IF(AND(MaleWeighted!E$1145=0,MaleWeighted!E$1146=0),"--",IF(AND(MaleWeighted!E$1145&gt;0,MaleWeighted!E$1146=0),IF('Male Data'!E563&gt;MaleWeighted!E$1145,'Male Data'!$X563,0),IF(AND(MaleWeighted!E$1145=0,MaleWeighted!E$1146&gt;0),IF('Male Data'!E563&lt;MaleWeighted!E$1146,'Male Data'!$X563,0),IF(AND('Male Data'!E563&gt;MaleWeighted!E$1145,'Male Data'!E563&lt;MaleWeighted!E$1146),'Male Data'!$X563,0))))</f>
        <v>--</v>
      </c>
      <c r="F563" t="str">
        <f>IF(AND(MaleWeighted!F$1145=0,MaleWeighted!F$1146=0),"--",IF(AND(MaleWeighted!F$1145&gt;0,MaleWeighted!F$1146=0),IF('Male Data'!F563&gt;MaleWeighted!F$1145,'Male Data'!$X563,0),IF(AND(MaleWeighted!F$1145=0,MaleWeighted!F$1146&gt;0),IF('Male Data'!F563&lt;MaleWeighted!F$1146,'Male Data'!$X563,0),IF(AND('Male Data'!F563&gt;MaleWeighted!F$1145,'Male Data'!F563&lt;MaleWeighted!F$1146),'Male Data'!$X563,0))))</f>
        <v>--</v>
      </c>
      <c r="G563" t="str">
        <f>IF(AND(MaleWeighted!G$1145=0,MaleWeighted!G$1146=0),"--",IF(AND(MaleWeighted!G$1145&gt;0,MaleWeighted!G$1146=0),IF('Male Data'!G563&gt;MaleWeighted!G$1145,'Male Data'!$X563,0),IF(AND(MaleWeighted!G$1145=0,MaleWeighted!G$1146&gt;0),IF('Male Data'!G563&lt;MaleWeighted!G$1146,'Male Data'!$X563,0),IF(AND('Male Data'!G563&gt;MaleWeighted!G$1145,'Male Data'!G563&lt;MaleWeighted!G$1146),'Male Data'!$X563,0))))</f>
        <v>--</v>
      </c>
      <c r="H563" t="str">
        <f>IF(AND(MaleWeighted!H$1145=0,MaleWeighted!H$1146=0),"--",IF(AND(MaleWeighted!H$1145&gt;0,MaleWeighted!H$1146=0),IF('Male Data'!H563&gt;MaleWeighted!H$1145,'Male Data'!$X563,0),IF(AND(MaleWeighted!H$1145=0,MaleWeighted!H$1146&gt;0),IF('Male Data'!H563&lt;MaleWeighted!H$1146,'Male Data'!$X563,0),IF(AND('Male Data'!H563&gt;MaleWeighted!H$1145,'Male Data'!H563&lt;MaleWeighted!H$1146),'Male Data'!$X563,0))))</f>
        <v>--</v>
      </c>
      <c r="I563" t="str">
        <f>IF(AND(MaleWeighted!I$1145=0,MaleWeighted!I$1146=0),"--",IF(AND(MaleWeighted!I$1145&gt;0,MaleWeighted!I$1146=0),IF('Male Data'!I563&gt;MaleWeighted!I$1145,'Male Data'!$X563,0),IF(AND(MaleWeighted!I$1145=0,MaleWeighted!I$1146&gt;0),IF('Male Data'!I563&lt;MaleWeighted!I$1146,'Male Data'!$X563,0),IF(AND('Male Data'!I563&gt;MaleWeighted!I$1145,'Male Data'!I563&lt;MaleWeighted!I$1146),'Male Data'!$X563,0))))</f>
        <v>--</v>
      </c>
      <c r="J563" t="str">
        <f>IF(AND(MaleWeighted!J$1145=0,MaleWeighted!J$1146=0),"--",IF(AND(MaleWeighted!J$1145&gt;0,MaleWeighted!J$1146=0),IF('Male Data'!J563&gt;MaleWeighted!J$1145,'Male Data'!$X563,0),IF(AND(MaleWeighted!J$1145=0,MaleWeighted!J$1146&gt;0),IF('Male Data'!J563&lt;MaleWeighted!J$1146,'Male Data'!$X563,0),IF(AND('Male Data'!J563&gt;MaleWeighted!J$1145,'Male Data'!J563&lt;MaleWeighted!J$1146),'Male Data'!$X563,0))))</f>
        <v>--</v>
      </c>
      <c r="K563" t="str">
        <f>IF(AND(MaleWeighted!K$1145=0,MaleWeighted!K$1146=0),"--",IF(AND(MaleWeighted!K$1145&gt;0,MaleWeighted!K$1146=0),IF('Male Data'!K563&gt;MaleWeighted!K$1145,'Male Data'!$X563,0),IF(AND(MaleWeighted!K$1145=0,MaleWeighted!K$1146&gt;0),IF('Male Data'!K563&lt;MaleWeighted!K$1146,'Male Data'!$X563,0),IF(AND('Male Data'!K563&gt;MaleWeighted!K$1145,'Male Data'!K563&lt;MaleWeighted!K$1146),'Male Data'!$X563,0))))</f>
        <v>--</v>
      </c>
      <c r="L563" t="str">
        <f>IF(AND(MaleWeighted!L$1145=0,MaleWeighted!L$1146=0),"--",IF(AND(MaleWeighted!L$1145&gt;0,MaleWeighted!L$1146=0),IF('Male Data'!L563&gt;MaleWeighted!L$1145,'Male Data'!$X563,0),IF(AND(MaleWeighted!L$1145=0,MaleWeighted!L$1146&gt;0),IF('Male Data'!L563&lt;MaleWeighted!L$1146,'Male Data'!$X563,0),IF(AND('Male Data'!L563&gt;MaleWeighted!L$1145,'Male Data'!L563&lt;MaleWeighted!L$1146),'Male Data'!$X563,0))))</f>
        <v>--</v>
      </c>
      <c r="M563" t="str">
        <f>IF(AND(MaleWeighted!M$1145=0,MaleWeighted!M$1146=0),"--",IF(AND(MaleWeighted!M$1145&gt;0,MaleWeighted!M$1146=0),IF('Male Data'!M563&gt;MaleWeighted!M$1145,'Male Data'!$X563,0),IF(AND(MaleWeighted!M$1145=0,MaleWeighted!M$1146&gt;0),IF('Male Data'!M563&lt;MaleWeighted!M$1146,'Male Data'!$X563,0),IF(AND('Male Data'!M563&gt;MaleWeighted!M$1145,'Male Data'!M563&lt;MaleWeighted!M$1146),'Male Data'!$X563,0))))</f>
        <v>--</v>
      </c>
      <c r="N563" t="str">
        <f>IF(AND(MaleWeighted!N$1145=0,MaleWeighted!N$1146=0),"--",IF(AND(MaleWeighted!N$1145&gt;0,MaleWeighted!N$1146=0),IF('Male Data'!N563&gt;MaleWeighted!N$1145,'Male Data'!$X563,0),IF(AND(MaleWeighted!N$1145=0,MaleWeighted!N$1146&gt;0),IF('Male Data'!N563&lt;MaleWeighted!N$1146,'Male Data'!$X563,0),IF(AND('Male Data'!N563&gt;MaleWeighted!N$1145,'Male Data'!N563&lt;MaleWeighted!N$1146),'Male Data'!$X563,0))))</f>
        <v>--</v>
      </c>
      <c r="O563" t="str">
        <f>IF(AND(MaleWeighted!O$1145=0,MaleWeighted!O$1146=0),"--",IF(AND(MaleWeighted!O$1145&gt;0,MaleWeighted!O$1146=0),IF('Male Data'!O563&gt;MaleWeighted!O$1145,'Male Data'!$X563,0),IF(AND(MaleWeighted!O$1145=0,MaleWeighted!O$1146&gt;0),IF('Male Data'!O563&lt;MaleWeighted!O$1146,'Male Data'!$X563,0),IF(AND('Male Data'!O563&gt;MaleWeighted!O$1145,'Male Data'!O563&lt;MaleWeighted!O$1146),'Male Data'!$X563,0))))</f>
        <v>--</v>
      </c>
      <c r="P563" t="str">
        <f>IF(AND(MaleWeighted!P$1145=0,MaleWeighted!P$1146=0),"--",IF(AND(MaleWeighted!P$1145&gt;0,MaleWeighted!P$1146=0),IF('Male Data'!P563&gt;MaleWeighted!P$1145,'Male Data'!$X563,0),IF(AND(MaleWeighted!P$1145=0,MaleWeighted!P$1146&gt;0),IF('Male Data'!P563&lt;MaleWeighted!P$1146,'Male Data'!$X563,0),IF(AND('Male Data'!P563&gt;MaleWeighted!P$1145,'Male Data'!P563&lt;MaleWeighted!P$1146),'Male Data'!$X563,0))))</f>
        <v>--</v>
      </c>
      <c r="Q563" t="str">
        <f>IF(AND(MaleWeighted!Q$1145=0,MaleWeighted!Q$1146=0),"--",IF(AND(MaleWeighted!Q$1145&gt;0,MaleWeighted!Q$1146=0),IF('Male Data'!Q563&gt;MaleWeighted!Q$1145,'Male Data'!$X563,0),IF(AND(MaleWeighted!Q$1145=0,MaleWeighted!Q$1146&gt;0),IF('Male Data'!Q563&lt;MaleWeighted!Q$1146,'Male Data'!$X563,0),IF(AND('Male Data'!Q563&gt;MaleWeighted!Q$1145,'Male Data'!Q563&lt;MaleWeighted!Q$1146),'Male Data'!$X563,0))))</f>
        <v>--</v>
      </c>
      <c r="R563" t="str">
        <f>IF(AND(MaleWeighted!R$1145=0,MaleWeighted!R$1146=0),"--",IF(AND(MaleWeighted!R$1145&gt;0,MaleWeighted!R$1146=0),IF('Male Data'!R563&gt;MaleWeighted!R$1145,'Male Data'!$X563,0),IF(AND(MaleWeighted!R$1145=0,MaleWeighted!R$1146&gt;0),IF('Male Data'!R563&lt;MaleWeighted!R$1146,'Male Data'!$X563,0),IF(AND('Male Data'!R563&gt;MaleWeighted!R$1145,'Male Data'!R563&lt;MaleWeighted!R$1146),'Male Data'!$X563,0))))</f>
        <v>--</v>
      </c>
      <c r="S563" t="str">
        <f>IF(AND(MaleWeighted!S$1145=0,MaleWeighted!S$1146=0),"--",IF(AND(MaleWeighted!S$1145&gt;0,MaleWeighted!S$1146=0),IF('Male Data'!S563&gt;MaleWeighted!S$1145,'Male Data'!$X563,0),IF(AND(MaleWeighted!S$1145=0,MaleWeighted!S$1146&gt;0),IF('Male Data'!S563&lt;MaleWeighted!S$1146,'Male Data'!$X563,0),IF(AND('Male Data'!S563&gt;MaleWeighted!S$1145,'Male Data'!S563&lt;MaleWeighted!S$1146),'Male Data'!$X563,0))))</f>
        <v>--</v>
      </c>
      <c r="T563" t="str">
        <f>IF(AND(MaleWeighted!T$1145=0,MaleWeighted!T$1146=0),"--",IF(AND(MaleWeighted!T$1145&gt;0,MaleWeighted!T$1146=0),IF('Male Data'!T563&gt;MaleWeighted!T$1145,'Male Data'!$X563,0),IF(AND(MaleWeighted!T$1145=0,MaleWeighted!T$1146&gt;0),IF('Male Data'!$T563&lt;MaleWeighted!T$1146,'Male Data'!$X563,0),IF(AND('Male Data'!T563&gt;MaleWeighted!T$1145,'Male Data'!T563&lt;MaleWeighted!T$1146),'Male Data'!$X563,0))))</f>
        <v>--</v>
      </c>
      <c r="U563" t="str">
        <f>IF(AND(MaleWeighted!U$1145=0,MaleWeighted!U$1146=0),"--",IF(AND(MaleWeighted!U$1145&gt;0,MaleWeighted!U$1146=0),IF('Male Data'!U563&gt;MaleWeighted!U$1145,'Male Data'!$X563,0),IF(AND(MaleWeighted!U$1145=0,MaleWeighted!U$1146&gt;0),IF('Male Data'!U563&lt;MaleWeighted!U$1146,'Male Data'!$X563,0),IF(AND('Male Data'!U563&gt;MaleWeighted!U$1145,'Male Data'!U563&lt;MaleWeighted!U$1146),'Male Data'!$X563,0))))</f>
        <v>--</v>
      </c>
      <c r="V563" t="str">
        <f>IF(AND(MaleWeighted!V$1145=0,MaleWeighted!V$1146=0),"--",IF(AND(MaleWeighted!V$1145&gt;0,MaleWeighted!V$1146=0),IF('Male Data'!V563&gt;MaleWeighted!V$1145,'Male Data'!$X563,0),IF(AND(MaleWeighted!V$1145=0,MaleWeighted!V$1146&gt;0),IF('Male Data'!V563&lt;MaleWeighted!V$1146,'Male Data'!$X563,0),IF(AND('Male Data'!V563&gt;MaleWeighted!V$1145,'Male Data'!V563&lt;MaleWeighted!V$1146),'Male Data'!$X563,0))))</f>
        <v>--</v>
      </c>
      <c r="W563" t="str">
        <f>IF(AND(MaleWeighted!W$1145=0,MaleWeighted!W$1146=0),"--",IF(AND(MaleWeighted!W$1145&gt;0,MaleWeighted!W$1146=0),IF('Male Data'!W563&gt;MaleWeighted!W$1145,'Male Data'!$X563,0),IF(AND(MaleWeighted!W$1145=0,MaleWeighted!W$1146&gt;0),IF('Male Data'!W563&lt;MaleWeighted!W$1146,'Male Data'!$X563,0),IF(AND('Male Data'!W563&gt;MaleWeighted!W$1145,'Male Data'!W563&lt;MaleWeighted!W$1146),'Male Data'!$X563,0))))</f>
        <v>--</v>
      </c>
      <c r="Y563">
        <f t="shared" si="16"/>
        <v>0</v>
      </c>
      <c r="Z563">
        <f>Y563*'Male Data'!X563</f>
        <v>0</v>
      </c>
      <c r="AA563">
        <f t="shared" si="17"/>
        <v>1</v>
      </c>
      <c r="AB563">
        <f>AA563*'Male Data'!X563</f>
        <v>154477</v>
      </c>
    </row>
    <row r="564" spans="1:28">
      <c r="A564">
        <f>'Male Data'!A564</f>
        <v>563</v>
      </c>
      <c r="B564" t="str">
        <f>'Male Data'!B564</f>
        <v>M</v>
      </c>
      <c r="C564" t="str">
        <f>IF(AND(MaleWeighted!C$1145=0,MaleWeighted!C$1146=0),"--",IF(AND(MaleWeighted!C$1145&gt;0,MaleWeighted!C$1146=0),IF('Male Data'!C564&gt;MaleWeighted!C$1145,'Male Data'!$X564,0),IF(AND(MaleWeighted!C$1145=0,MaleWeighted!C$1146&gt;0),IF('Male Data'!C564&lt;MaleWeighted!C$1146,'Male Data'!$X564,0),IF(AND('Male Data'!C564&gt;MaleWeighted!C$1145,'Male Data'!C564&lt;MaleWeighted!C$1146),'Male Data'!$X564,0))))</f>
        <v>--</v>
      </c>
      <c r="D564" t="str">
        <f>IF(AND(MaleWeighted!D$1145=0,MaleWeighted!D$1146=0),"--",IF(AND(MaleWeighted!D$1145&gt;0,MaleWeighted!D$1146=0),IF('Male Data'!D564&gt;MaleWeighted!D$1145,'Male Data'!$X564,0),IF(AND(MaleWeighted!D$1145=0,MaleWeighted!D$1146&gt;0),IF('Male Data'!D564&lt;MaleWeighted!D$1146,'Male Data'!$X564,0),IF(AND('Male Data'!D564&gt;MaleWeighted!D$1145,'Male Data'!D564&lt;MaleWeighted!D$1146),'Male Data'!$X564,0))))</f>
        <v>--</v>
      </c>
      <c r="E564" t="str">
        <f>IF(AND(MaleWeighted!E$1145=0,MaleWeighted!E$1146=0),"--",IF(AND(MaleWeighted!E$1145&gt;0,MaleWeighted!E$1146=0),IF('Male Data'!E564&gt;MaleWeighted!E$1145,'Male Data'!$X564,0),IF(AND(MaleWeighted!E$1145=0,MaleWeighted!E$1146&gt;0),IF('Male Data'!E564&lt;MaleWeighted!E$1146,'Male Data'!$X564,0),IF(AND('Male Data'!E564&gt;MaleWeighted!E$1145,'Male Data'!E564&lt;MaleWeighted!E$1146),'Male Data'!$X564,0))))</f>
        <v>--</v>
      </c>
      <c r="F564" t="str">
        <f>IF(AND(MaleWeighted!F$1145=0,MaleWeighted!F$1146=0),"--",IF(AND(MaleWeighted!F$1145&gt;0,MaleWeighted!F$1146=0),IF('Male Data'!F564&gt;MaleWeighted!F$1145,'Male Data'!$X564,0),IF(AND(MaleWeighted!F$1145=0,MaleWeighted!F$1146&gt;0),IF('Male Data'!F564&lt;MaleWeighted!F$1146,'Male Data'!$X564,0),IF(AND('Male Data'!F564&gt;MaleWeighted!F$1145,'Male Data'!F564&lt;MaleWeighted!F$1146),'Male Data'!$X564,0))))</f>
        <v>--</v>
      </c>
      <c r="G564" t="str">
        <f>IF(AND(MaleWeighted!G$1145=0,MaleWeighted!G$1146=0),"--",IF(AND(MaleWeighted!G$1145&gt;0,MaleWeighted!G$1146=0),IF('Male Data'!G564&gt;MaleWeighted!G$1145,'Male Data'!$X564,0),IF(AND(MaleWeighted!G$1145=0,MaleWeighted!G$1146&gt;0),IF('Male Data'!G564&lt;MaleWeighted!G$1146,'Male Data'!$X564,0),IF(AND('Male Data'!G564&gt;MaleWeighted!G$1145,'Male Data'!G564&lt;MaleWeighted!G$1146),'Male Data'!$X564,0))))</f>
        <v>--</v>
      </c>
      <c r="H564" t="str">
        <f>IF(AND(MaleWeighted!H$1145=0,MaleWeighted!H$1146=0),"--",IF(AND(MaleWeighted!H$1145&gt;0,MaleWeighted!H$1146=0),IF('Male Data'!H564&gt;MaleWeighted!H$1145,'Male Data'!$X564,0),IF(AND(MaleWeighted!H$1145=0,MaleWeighted!H$1146&gt;0),IF('Male Data'!H564&lt;MaleWeighted!H$1146,'Male Data'!$X564,0),IF(AND('Male Data'!H564&gt;MaleWeighted!H$1145,'Male Data'!H564&lt;MaleWeighted!H$1146),'Male Data'!$X564,0))))</f>
        <v>--</v>
      </c>
      <c r="I564" t="str">
        <f>IF(AND(MaleWeighted!I$1145=0,MaleWeighted!I$1146=0),"--",IF(AND(MaleWeighted!I$1145&gt;0,MaleWeighted!I$1146=0),IF('Male Data'!I564&gt;MaleWeighted!I$1145,'Male Data'!$X564,0),IF(AND(MaleWeighted!I$1145=0,MaleWeighted!I$1146&gt;0),IF('Male Data'!I564&lt;MaleWeighted!I$1146,'Male Data'!$X564,0),IF(AND('Male Data'!I564&gt;MaleWeighted!I$1145,'Male Data'!I564&lt;MaleWeighted!I$1146),'Male Data'!$X564,0))))</f>
        <v>--</v>
      </c>
      <c r="J564" t="str">
        <f>IF(AND(MaleWeighted!J$1145=0,MaleWeighted!J$1146=0),"--",IF(AND(MaleWeighted!J$1145&gt;0,MaleWeighted!J$1146=0),IF('Male Data'!J564&gt;MaleWeighted!J$1145,'Male Data'!$X564,0),IF(AND(MaleWeighted!J$1145=0,MaleWeighted!J$1146&gt;0),IF('Male Data'!J564&lt;MaleWeighted!J$1146,'Male Data'!$X564,0),IF(AND('Male Data'!J564&gt;MaleWeighted!J$1145,'Male Data'!J564&lt;MaleWeighted!J$1146),'Male Data'!$X564,0))))</f>
        <v>--</v>
      </c>
      <c r="K564" t="str">
        <f>IF(AND(MaleWeighted!K$1145=0,MaleWeighted!K$1146=0),"--",IF(AND(MaleWeighted!K$1145&gt;0,MaleWeighted!K$1146=0),IF('Male Data'!K564&gt;MaleWeighted!K$1145,'Male Data'!$X564,0),IF(AND(MaleWeighted!K$1145=0,MaleWeighted!K$1146&gt;0),IF('Male Data'!K564&lt;MaleWeighted!K$1146,'Male Data'!$X564,0),IF(AND('Male Data'!K564&gt;MaleWeighted!K$1145,'Male Data'!K564&lt;MaleWeighted!K$1146),'Male Data'!$X564,0))))</f>
        <v>--</v>
      </c>
      <c r="L564" t="str">
        <f>IF(AND(MaleWeighted!L$1145=0,MaleWeighted!L$1146=0),"--",IF(AND(MaleWeighted!L$1145&gt;0,MaleWeighted!L$1146=0),IF('Male Data'!L564&gt;MaleWeighted!L$1145,'Male Data'!$X564,0),IF(AND(MaleWeighted!L$1145=0,MaleWeighted!L$1146&gt;0),IF('Male Data'!L564&lt;MaleWeighted!L$1146,'Male Data'!$X564,0),IF(AND('Male Data'!L564&gt;MaleWeighted!L$1145,'Male Data'!L564&lt;MaleWeighted!L$1146),'Male Data'!$X564,0))))</f>
        <v>--</v>
      </c>
      <c r="M564" t="str">
        <f>IF(AND(MaleWeighted!M$1145=0,MaleWeighted!M$1146=0),"--",IF(AND(MaleWeighted!M$1145&gt;0,MaleWeighted!M$1146=0),IF('Male Data'!M564&gt;MaleWeighted!M$1145,'Male Data'!$X564,0),IF(AND(MaleWeighted!M$1145=0,MaleWeighted!M$1146&gt;0),IF('Male Data'!M564&lt;MaleWeighted!M$1146,'Male Data'!$X564,0),IF(AND('Male Data'!M564&gt;MaleWeighted!M$1145,'Male Data'!M564&lt;MaleWeighted!M$1146),'Male Data'!$X564,0))))</f>
        <v>--</v>
      </c>
      <c r="N564" t="str">
        <f>IF(AND(MaleWeighted!N$1145=0,MaleWeighted!N$1146=0),"--",IF(AND(MaleWeighted!N$1145&gt;0,MaleWeighted!N$1146=0),IF('Male Data'!N564&gt;MaleWeighted!N$1145,'Male Data'!$X564,0),IF(AND(MaleWeighted!N$1145=0,MaleWeighted!N$1146&gt;0),IF('Male Data'!N564&lt;MaleWeighted!N$1146,'Male Data'!$X564,0),IF(AND('Male Data'!N564&gt;MaleWeighted!N$1145,'Male Data'!N564&lt;MaleWeighted!N$1146),'Male Data'!$X564,0))))</f>
        <v>--</v>
      </c>
      <c r="O564" t="str">
        <f>IF(AND(MaleWeighted!O$1145=0,MaleWeighted!O$1146=0),"--",IF(AND(MaleWeighted!O$1145&gt;0,MaleWeighted!O$1146=0),IF('Male Data'!O564&gt;MaleWeighted!O$1145,'Male Data'!$X564,0),IF(AND(MaleWeighted!O$1145=0,MaleWeighted!O$1146&gt;0),IF('Male Data'!O564&lt;MaleWeighted!O$1146,'Male Data'!$X564,0),IF(AND('Male Data'!O564&gt;MaleWeighted!O$1145,'Male Data'!O564&lt;MaleWeighted!O$1146),'Male Data'!$X564,0))))</f>
        <v>--</v>
      </c>
      <c r="P564" t="str">
        <f>IF(AND(MaleWeighted!P$1145=0,MaleWeighted!P$1146=0),"--",IF(AND(MaleWeighted!P$1145&gt;0,MaleWeighted!P$1146=0),IF('Male Data'!P564&gt;MaleWeighted!P$1145,'Male Data'!$X564,0),IF(AND(MaleWeighted!P$1145=0,MaleWeighted!P$1146&gt;0),IF('Male Data'!P564&lt;MaleWeighted!P$1146,'Male Data'!$X564,0),IF(AND('Male Data'!P564&gt;MaleWeighted!P$1145,'Male Data'!P564&lt;MaleWeighted!P$1146),'Male Data'!$X564,0))))</f>
        <v>--</v>
      </c>
      <c r="Q564" t="str">
        <f>IF(AND(MaleWeighted!Q$1145=0,MaleWeighted!Q$1146=0),"--",IF(AND(MaleWeighted!Q$1145&gt;0,MaleWeighted!Q$1146=0),IF('Male Data'!Q564&gt;MaleWeighted!Q$1145,'Male Data'!$X564,0),IF(AND(MaleWeighted!Q$1145=0,MaleWeighted!Q$1146&gt;0),IF('Male Data'!Q564&lt;MaleWeighted!Q$1146,'Male Data'!$X564,0),IF(AND('Male Data'!Q564&gt;MaleWeighted!Q$1145,'Male Data'!Q564&lt;MaleWeighted!Q$1146),'Male Data'!$X564,0))))</f>
        <v>--</v>
      </c>
      <c r="R564" t="str">
        <f>IF(AND(MaleWeighted!R$1145=0,MaleWeighted!R$1146=0),"--",IF(AND(MaleWeighted!R$1145&gt;0,MaleWeighted!R$1146=0),IF('Male Data'!R564&gt;MaleWeighted!R$1145,'Male Data'!$X564,0),IF(AND(MaleWeighted!R$1145=0,MaleWeighted!R$1146&gt;0),IF('Male Data'!R564&lt;MaleWeighted!R$1146,'Male Data'!$X564,0),IF(AND('Male Data'!R564&gt;MaleWeighted!R$1145,'Male Data'!R564&lt;MaleWeighted!R$1146),'Male Data'!$X564,0))))</f>
        <v>--</v>
      </c>
      <c r="S564" t="str">
        <f>IF(AND(MaleWeighted!S$1145=0,MaleWeighted!S$1146=0),"--",IF(AND(MaleWeighted!S$1145&gt;0,MaleWeighted!S$1146=0),IF('Male Data'!S564&gt;MaleWeighted!S$1145,'Male Data'!$X564,0),IF(AND(MaleWeighted!S$1145=0,MaleWeighted!S$1146&gt;0),IF('Male Data'!S564&lt;MaleWeighted!S$1146,'Male Data'!$X564,0),IF(AND('Male Data'!S564&gt;MaleWeighted!S$1145,'Male Data'!S564&lt;MaleWeighted!S$1146),'Male Data'!$X564,0))))</f>
        <v>--</v>
      </c>
      <c r="T564" t="str">
        <f>IF(AND(MaleWeighted!T$1145=0,MaleWeighted!T$1146=0),"--",IF(AND(MaleWeighted!T$1145&gt;0,MaleWeighted!T$1146=0),IF('Male Data'!T564&gt;MaleWeighted!T$1145,'Male Data'!$X564,0),IF(AND(MaleWeighted!T$1145=0,MaleWeighted!T$1146&gt;0),IF('Male Data'!$T564&lt;MaleWeighted!T$1146,'Male Data'!$X564,0),IF(AND('Male Data'!T564&gt;MaleWeighted!T$1145,'Male Data'!T564&lt;MaleWeighted!T$1146),'Male Data'!$X564,0))))</f>
        <v>--</v>
      </c>
      <c r="U564" t="str">
        <f>IF(AND(MaleWeighted!U$1145=0,MaleWeighted!U$1146=0),"--",IF(AND(MaleWeighted!U$1145&gt;0,MaleWeighted!U$1146=0),IF('Male Data'!U564&gt;MaleWeighted!U$1145,'Male Data'!$X564,0),IF(AND(MaleWeighted!U$1145=0,MaleWeighted!U$1146&gt;0),IF('Male Data'!U564&lt;MaleWeighted!U$1146,'Male Data'!$X564,0),IF(AND('Male Data'!U564&gt;MaleWeighted!U$1145,'Male Data'!U564&lt;MaleWeighted!U$1146),'Male Data'!$X564,0))))</f>
        <v>--</v>
      </c>
      <c r="V564" t="str">
        <f>IF(AND(MaleWeighted!V$1145=0,MaleWeighted!V$1146=0),"--",IF(AND(MaleWeighted!V$1145&gt;0,MaleWeighted!V$1146=0),IF('Male Data'!V564&gt;MaleWeighted!V$1145,'Male Data'!$X564,0),IF(AND(MaleWeighted!V$1145=0,MaleWeighted!V$1146&gt;0),IF('Male Data'!V564&lt;MaleWeighted!V$1146,'Male Data'!$X564,0),IF(AND('Male Data'!V564&gt;MaleWeighted!V$1145,'Male Data'!V564&lt;MaleWeighted!V$1146),'Male Data'!$X564,0))))</f>
        <v>--</v>
      </c>
      <c r="W564" t="str">
        <f>IF(AND(MaleWeighted!W$1145=0,MaleWeighted!W$1146=0),"--",IF(AND(MaleWeighted!W$1145&gt;0,MaleWeighted!W$1146=0),IF('Male Data'!W564&gt;MaleWeighted!W$1145,'Male Data'!$X564,0),IF(AND(MaleWeighted!W$1145=0,MaleWeighted!W$1146&gt;0),IF('Male Data'!W564&lt;MaleWeighted!W$1146,'Male Data'!$X564,0),IF(AND('Male Data'!W564&gt;MaleWeighted!W$1145,'Male Data'!W564&lt;MaleWeighted!W$1146),'Male Data'!$X564,0))))</f>
        <v>--</v>
      </c>
      <c r="Y564">
        <f t="shared" si="16"/>
        <v>0</v>
      </c>
      <c r="Z564">
        <f>Y564*'Male Data'!X564</f>
        <v>0</v>
      </c>
      <c r="AA564">
        <f t="shared" si="17"/>
        <v>1</v>
      </c>
      <c r="AB564">
        <f>AA564*'Male Data'!X564</f>
        <v>97037</v>
      </c>
    </row>
    <row r="565" spans="1:28">
      <c r="A565">
        <f>'Male Data'!A565</f>
        <v>564</v>
      </c>
      <c r="B565" t="str">
        <f>'Male Data'!B565</f>
        <v>M</v>
      </c>
      <c r="C565" t="str">
        <f>IF(AND(MaleWeighted!C$1145=0,MaleWeighted!C$1146=0),"--",IF(AND(MaleWeighted!C$1145&gt;0,MaleWeighted!C$1146=0),IF('Male Data'!C565&gt;MaleWeighted!C$1145,'Male Data'!$X565,0),IF(AND(MaleWeighted!C$1145=0,MaleWeighted!C$1146&gt;0),IF('Male Data'!C565&lt;MaleWeighted!C$1146,'Male Data'!$X565,0),IF(AND('Male Data'!C565&gt;MaleWeighted!C$1145,'Male Data'!C565&lt;MaleWeighted!C$1146),'Male Data'!$X565,0))))</f>
        <v>--</v>
      </c>
      <c r="D565" t="str">
        <f>IF(AND(MaleWeighted!D$1145=0,MaleWeighted!D$1146=0),"--",IF(AND(MaleWeighted!D$1145&gt;0,MaleWeighted!D$1146=0),IF('Male Data'!D565&gt;MaleWeighted!D$1145,'Male Data'!$X565,0),IF(AND(MaleWeighted!D$1145=0,MaleWeighted!D$1146&gt;0),IF('Male Data'!D565&lt;MaleWeighted!D$1146,'Male Data'!$X565,0),IF(AND('Male Data'!D565&gt;MaleWeighted!D$1145,'Male Data'!D565&lt;MaleWeighted!D$1146),'Male Data'!$X565,0))))</f>
        <v>--</v>
      </c>
      <c r="E565" t="str">
        <f>IF(AND(MaleWeighted!E$1145=0,MaleWeighted!E$1146=0),"--",IF(AND(MaleWeighted!E$1145&gt;0,MaleWeighted!E$1146=0),IF('Male Data'!E565&gt;MaleWeighted!E$1145,'Male Data'!$X565,0),IF(AND(MaleWeighted!E$1145=0,MaleWeighted!E$1146&gt;0),IF('Male Data'!E565&lt;MaleWeighted!E$1146,'Male Data'!$X565,0),IF(AND('Male Data'!E565&gt;MaleWeighted!E$1145,'Male Data'!E565&lt;MaleWeighted!E$1146),'Male Data'!$X565,0))))</f>
        <v>--</v>
      </c>
      <c r="F565" t="str">
        <f>IF(AND(MaleWeighted!F$1145=0,MaleWeighted!F$1146=0),"--",IF(AND(MaleWeighted!F$1145&gt;0,MaleWeighted!F$1146=0),IF('Male Data'!F565&gt;MaleWeighted!F$1145,'Male Data'!$X565,0),IF(AND(MaleWeighted!F$1145=0,MaleWeighted!F$1146&gt;0),IF('Male Data'!F565&lt;MaleWeighted!F$1146,'Male Data'!$X565,0),IF(AND('Male Data'!F565&gt;MaleWeighted!F$1145,'Male Data'!F565&lt;MaleWeighted!F$1146),'Male Data'!$X565,0))))</f>
        <v>--</v>
      </c>
      <c r="G565" t="str">
        <f>IF(AND(MaleWeighted!G$1145=0,MaleWeighted!G$1146=0),"--",IF(AND(MaleWeighted!G$1145&gt;0,MaleWeighted!G$1146=0),IF('Male Data'!G565&gt;MaleWeighted!G$1145,'Male Data'!$X565,0),IF(AND(MaleWeighted!G$1145=0,MaleWeighted!G$1146&gt;0),IF('Male Data'!G565&lt;MaleWeighted!G$1146,'Male Data'!$X565,0),IF(AND('Male Data'!G565&gt;MaleWeighted!G$1145,'Male Data'!G565&lt;MaleWeighted!G$1146),'Male Data'!$X565,0))))</f>
        <v>--</v>
      </c>
      <c r="H565" t="str">
        <f>IF(AND(MaleWeighted!H$1145=0,MaleWeighted!H$1146=0),"--",IF(AND(MaleWeighted!H$1145&gt;0,MaleWeighted!H$1146=0),IF('Male Data'!H565&gt;MaleWeighted!H$1145,'Male Data'!$X565,0),IF(AND(MaleWeighted!H$1145=0,MaleWeighted!H$1146&gt;0),IF('Male Data'!H565&lt;MaleWeighted!H$1146,'Male Data'!$X565,0),IF(AND('Male Data'!H565&gt;MaleWeighted!H$1145,'Male Data'!H565&lt;MaleWeighted!H$1146),'Male Data'!$X565,0))))</f>
        <v>--</v>
      </c>
      <c r="I565" t="str">
        <f>IF(AND(MaleWeighted!I$1145=0,MaleWeighted!I$1146=0),"--",IF(AND(MaleWeighted!I$1145&gt;0,MaleWeighted!I$1146=0),IF('Male Data'!I565&gt;MaleWeighted!I$1145,'Male Data'!$X565,0),IF(AND(MaleWeighted!I$1145=0,MaleWeighted!I$1146&gt;0),IF('Male Data'!I565&lt;MaleWeighted!I$1146,'Male Data'!$X565,0),IF(AND('Male Data'!I565&gt;MaleWeighted!I$1145,'Male Data'!I565&lt;MaleWeighted!I$1146),'Male Data'!$X565,0))))</f>
        <v>--</v>
      </c>
      <c r="J565" t="str">
        <f>IF(AND(MaleWeighted!J$1145=0,MaleWeighted!J$1146=0),"--",IF(AND(MaleWeighted!J$1145&gt;0,MaleWeighted!J$1146=0),IF('Male Data'!J565&gt;MaleWeighted!J$1145,'Male Data'!$X565,0),IF(AND(MaleWeighted!J$1145=0,MaleWeighted!J$1146&gt;0),IF('Male Data'!J565&lt;MaleWeighted!J$1146,'Male Data'!$X565,0),IF(AND('Male Data'!J565&gt;MaleWeighted!J$1145,'Male Data'!J565&lt;MaleWeighted!J$1146),'Male Data'!$X565,0))))</f>
        <v>--</v>
      </c>
      <c r="K565" t="str">
        <f>IF(AND(MaleWeighted!K$1145=0,MaleWeighted!K$1146=0),"--",IF(AND(MaleWeighted!K$1145&gt;0,MaleWeighted!K$1146=0),IF('Male Data'!K565&gt;MaleWeighted!K$1145,'Male Data'!$X565,0),IF(AND(MaleWeighted!K$1145=0,MaleWeighted!K$1146&gt;0),IF('Male Data'!K565&lt;MaleWeighted!K$1146,'Male Data'!$X565,0),IF(AND('Male Data'!K565&gt;MaleWeighted!K$1145,'Male Data'!K565&lt;MaleWeighted!K$1146),'Male Data'!$X565,0))))</f>
        <v>--</v>
      </c>
      <c r="L565" t="str">
        <f>IF(AND(MaleWeighted!L$1145=0,MaleWeighted!L$1146=0),"--",IF(AND(MaleWeighted!L$1145&gt;0,MaleWeighted!L$1146=0),IF('Male Data'!L565&gt;MaleWeighted!L$1145,'Male Data'!$X565,0),IF(AND(MaleWeighted!L$1145=0,MaleWeighted!L$1146&gt;0),IF('Male Data'!L565&lt;MaleWeighted!L$1146,'Male Data'!$X565,0),IF(AND('Male Data'!L565&gt;MaleWeighted!L$1145,'Male Data'!L565&lt;MaleWeighted!L$1146),'Male Data'!$X565,0))))</f>
        <v>--</v>
      </c>
      <c r="M565" t="str">
        <f>IF(AND(MaleWeighted!M$1145=0,MaleWeighted!M$1146=0),"--",IF(AND(MaleWeighted!M$1145&gt;0,MaleWeighted!M$1146=0),IF('Male Data'!M565&gt;MaleWeighted!M$1145,'Male Data'!$X565,0),IF(AND(MaleWeighted!M$1145=0,MaleWeighted!M$1146&gt;0),IF('Male Data'!M565&lt;MaleWeighted!M$1146,'Male Data'!$X565,0),IF(AND('Male Data'!M565&gt;MaleWeighted!M$1145,'Male Data'!M565&lt;MaleWeighted!M$1146),'Male Data'!$X565,0))))</f>
        <v>--</v>
      </c>
      <c r="N565" t="str">
        <f>IF(AND(MaleWeighted!N$1145=0,MaleWeighted!N$1146=0),"--",IF(AND(MaleWeighted!N$1145&gt;0,MaleWeighted!N$1146=0),IF('Male Data'!N565&gt;MaleWeighted!N$1145,'Male Data'!$X565,0),IF(AND(MaleWeighted!N$1145=0,MaleWeighted!N$1146&gt;0),IF('Male Data'!N565&lt;MaleWeighted!N$1146,'Male Data'!$X565,0),IF(AND('Male Data'!N565&gt;MaleWeighted!N$1145,'Male Data'!N565&lt;MaleWeighted!N$1146),'Male Data'!$X565,0))))</f>
        <v>--</v>
      </c>
      <c r="O565" t="str">
        <f>IF(AND(MaleWeighted!O$1145=0,MaleWeighted!O$1146=0),"--",IF(AND(MaleWeighted!O$1145&gt;0,MaleWeighted!O$1146=0),IF('Male Data'!O565&gt;MaleWeighted!O$1145,'Male Data'!$X565,0),IF(AND(MaleWeighted!O$1145=0,MaleWeighted!O$1146&gt;0),IF('Male Data'!O565&lt;MaleWeighted!O$1146,'Male Data'!$X565,0),IF(AND('Male Data'!O565&gt;MaleWeighted!O$1145,'Male Data'!O565&lt;MaleWeighted!O$1146),'Male Data'!$X565,0))))</f>
        <v>--</v>
      </c>
      <c r="P565" t="str">
        <f>IF(AND(MaleWeighted!P$1145=0,MaleWeighted!P$1146=0),"--",IF(AND(MaleWeighted!P$1145&gt;0,MaleWeighted!P$1146=0),IF('Male Data'!P565&gt;MaleWeighted!P$1145,'Male Data'!$X565,0),IF(AND(MaleWeighted!P$1145=0,MaleWeighted!P$1146&gt;0),IF('Male Data'!P565&lt;MaleWeighted!P$1146,'Male Data'!$X565,0),IF(AND('Male Data'!P565&gt;MaleWeighted!P$1145,'Male Data'!P565&lt;MaleWeighted!P$1146),'Male Data'!$X565,0))))</f>
        <v>--</v>
      </c>
      <c r="Q565" t="str">
        <f>IF(AND(MaleWeighted!Q$1145=0,MaleWeighted!Q$1146=0),"--",IF(AND(MaleWeighted!Q$1145&gt;0,MaleWeighted!Q$1146=0),IF('Male Data'!Q565&gt;MaleWeighted!Q$1145,'Male Data'!$X565,0),IF(AND(MaleWeighted!Q$1145=0,MaleWeighted!Q$1146&gt;0),IF('Male Data'!Q565&lt;MaleWeighted!Q$1146,'Male Data'!$X565,0),IF(AND('Male Data'!Q565&gt;MaleWeighted!Q$1145,'Male Data'!Q565&lt;MaleWeighted!Q$1146),'Male Data'!$X565,0))))</f>
        <v>--</v>
      </c>
      <c r="R565" t="str">
        <f>IF(AND(MaleWeighted!R$1145=0,MaleWeighted!R$1146=0),"--",IF(AND(MaleWeighted!R$1145&gt;0,MaleWeighted!R$1146=0),IF('Male Data'!R565&gt;MaleWeighted!R$1145,'Male Data'!$X565,0),IF(AND(MaleWeighted!R$1145=0,MaleWeighted!R$1146&gt;0),IF('Male Data'!R565&lt;MaleWeighted!R$1146,'Male Data'!$X565,0),IF(AND('Male Data'!R565&gt;MaleWeighted!R$1145,'Male Data'!R565&lt;MaleWeighted!R$1146),'Male Data'!$X565,0))))</f>
        <v>--</v>
      </c>
      <c r="S565" t="str">
        <f>IF(AND(MaleWeighted!S$1145=0,MaleWeighted!S$1146=0),"--",IF(AND(MaleWeighted!S$1145&gt;0,MaleWeighted!S$1146=0),IF('Male Data'!S565&gt;MaleWeighted!S$1145,'Male Data'!$X565,0),IF(AND(MaleWeighted!S$1145=0,MaleWeighted!S$1146&gt;0),IF('Male Data'!S565&lt;MaleWeighted!S$1146,'Male Data'!$X565,0),IF(AND('Male Data'!S565&gt;MaleWeighted!S$1145,'Male Data'!S565&lt;MaleWeighted!S$1146),'Male Data'!$X565,0))))</f>
        <v>--</v>
      </c>
      <c r="T565" t="str">
        <f>IF(AND(MaleWeighted!T$1145=0,MaleWeighted!T$1146=0),"--",IF(AND(MaleWeighted!T$1145&gt;0,MaleWeighted!T$1146=0),IF('Male Data'!T565&gt;MaleWeighted!T$1145,'Male Data'!$X565,0),IF(AND(MaleWeighted!T$1145=0,MaleWeighted!T$1146&gt;0),IF('Male Data'!$T565&lt;MaleWeighted!T$1146,'Male Data'!$X565,0),IF(AND('Male Data'!T565&gt;MaleWeighted!T$1145,'Male Data'!T565&lt;MaleWeighted!T$1146),'Male Data'!$X565,0))))</f>
        <v>--</v>
      </c>
      <c r="U565" t="str">
        <f>IF(AND(MaleWeighted!U$1145=0,MaleWeighted!U$1146=0),"--",IF(AND(MaleWeighted!U$1145&gt;0,MaleWeighted!U$1146=0),IF('Male Data'!U565&gt;MaleWeighted!U$1145,'Male Data'!$X565,0),IF(AND(MaleWeighted!U$1145=0,MaleWeighted!U$1146&gt;0),IF('Male Data'!U565&lt;MaleWeighted!U$1146,'Male Data'!$X565,0),IF(AND('Male Data'!U565&gt;MaleWeighted!U$1145,'Male Data'!U565&lt;MaleWeighted!U$1146),'Male Data'!$X565,0))))</f>
        <v>--</v>
      </c>
      <c r="V565" t="str">
        <f>IF(AND(MaleWeighted!V$1145=0,MaleWeighted!V$1146=0),"--",IF(AND(MaleWeighted!V$1145&gt;0,MaleWeighted!V$1146=0),IF('Male Data'!V565&gt;MaleWeighted!V$1145,'Male Data'!$X565,0),IF(AND(MaleWeighted!V$1145=0,MaleWeighted!V$1146&gt;0),IF('Male Data'!V565&lt;MaleWeighted!V$1146,'Male Data'!$X565,0),IF(AND('Male Data'!V565&gt;MaleWeighted!V$1145,'Male Data'!V565&lt;MaleWeighted!V$1146),'Male Data'!$X565,0))))</f>
        <v>--</v>
      </c>
      <c r="W565" t="str">
        <f>IF(AND(MaleWeighted!W$1145=0,MaleWeighted!W$1146=0),"--",IF(AND(MaleWeighted!W$1145&gt;0,MaleWeighted!W$1146=0),IF('Male Data'!W565&gt;MaleWeighted!W$1145,'Male Data'!$X565,0),IF(AND(MaleWeighted!W$1145=0,MaleWeighted!W$1146&gt;0),IF('Male Data'!W565&lt;MaleWeighted!W$1146,'Male Data'!$X565,0),IF(AND('Male Data'!W565&gt;MaleWeighted!W$1145,'Male Data'!W565&lt;MaleWeighted!W$1146),'Male Data'!$X565,0))))</f>
        <v>--</v>
      </c>
      <c r="Y565">
        <f t="shared" si="16"/>
        <v>0</v>
      </c>
      <c r="Z565">
        <f>Y565*'Male Data'!X565</f>
        <v>0</v>
      </c>
      <c r="AA565">
        <f t="shared" si="17"/>
        <v>1</v>
      </c>
      <c r="AB565">
        <f>AA565*'Male Data'!X565</f>
        <v>228179</v>
      </c>
    </row>
    <row r="566" spans="1:28">
      <c r="A566">
        <f>'Male Data'!A566</f>
        <v>565</v>
      </c>
      <c r="B566" t="str">
        <f>'Male Data'!B566</f>
        <v>M</v>
      </c>
      <c r="C566" t="str">
        <f>IF(AND(MaleWeighted!C$1145=0,MaleWeighted!C$1146=0),"--",IF(AND(MaleWeighted!C$1145&gt;0,MaleWeighted!C$1146=0),IF('Male Data'!C566&gt;MaleWeighted!C$1145,'Male Data'!$X566,0),IF(AND(MaleWeighted!C$1145=0,MaleWeighted!C$1146&gt;0),IF('Male Data'!C566&lt;MaleWeighted!C$1146,'Male Data'!$X566,0),IF(AND('Male Data'!C566&gt;MaleWeighted!C$1145,'Male Data'!C566&lt;MaleWeighted!C$1146),'Male Data'!$X566,0))))</f>
        <v>--</v>
      </c>
      <c r="D566" t="str">
        <f>IF(AND(MaleWeighted!D$1145=0,MaleWeighted!D$1146=0),"--",IF(AND(MaleWeighted!D$1145&gt;0,MaleWeighted!D$1146=0),IF('Male Data'!D566&gt;MaleWeighted!D$1145,'Male Data'!$X566,0),IF(AND(MaleWeighted!D$1145=0,MaleWeighted!D$1146&gt;0),IF('Male Data'!D566&lt;MaleWeighted!D$1146,'Male Data'!$X566,0),IF(AND('Male Data'!D566&gt;MaleWeighted!D$1145,'Male Data'!D566&lt;MaleWeighted!D$1146),'Male Data'!$X566,0))))</f>
        <v>--</v>
      </c>
      <c r="E566" t="str">
        <f>IF(AND(MaleWeighted!E$1145=0,MaleWeighted!E$1146=0),"--",IF(AND(MaleWeighted!E$1145&gt;0,MaleWeighted!E$1146=0),IF('Male Data'!E566&gt;MaleWeighted!E$1145,'Male Data'!$X566,0),IF(AND(MaleWeighted!E$1145=0,MaleWeighted!E$1146&gt;0),IF('Male Data'!E566&lt;MaleWeighted!E$1146,'Male Data'!$X566,0),IF(AND('Male Data'!E566&gt;MaleWeighted!E$1145,'Male Data'!E566&lt;MaleWeighted!E$1146),'Male Data'!$X566,0))))</f>
        <v>--</v>
      </c>
      <c r="F566" t="str">
        <f>IF(AND(MaleWeighted!F$1145=0,MaleWeighted!F$1146=0),"--",IF(AND(MaleWeighted!F$1145&gt;0,MaleWeighted!F$1146=0),IF('Male Data'!F566&gt;MaleWeighted!F$1145,'Male Data'!$X566,0),IF(AND(MaleWeighted!F$1145=0,MaleWeighted!F$1146&gt;0),IF('Male Data'!F566&lt;MaleWeighted!F$1146,'Male Data'!$X566,0),IF(AND('Male Data'!F566&gt;MaleWeighted!F$1145,'Male Data'!F566&lt;MaleWeighted!F$1146),'Male Data'!$X566,0))))</f>
        <v>--</v>
      </c>
      <c r="G566" t="str">
        <f>IF(AND(MaleWeighted!G$1145=0,MaleWeighted!G$1146=0),"--",IF(AND(MaleWeighted!G$1145&gt;0,MaleWeighted!G$1146=0),IF('Male Data'!G566&gt;MaleWeighted!G$1145,'Male Data'!$X566,0),IF(AND(MaleWeighted!G$1145=0,MaleWeighted!G$1146&gt;0),IF('Male Data'!G566&lt;MaleWeighted!G$1146,'Male Data'!$X566,0),IF(AND('Male Data'!G566&gt;MaleWeighted!G$1145,'Male Data'!G566&lt;MaleWeighted!G$1146),'Male Data'!$X566,0))))</f>
        <v>--</v>
      </c>
      <c r="H566" t="str">
        <f>IF(AND(MaleWeighted!H$1145=0,MaleWeighted!H$1146=0),"--",IF(AND(MaleWeighted!H$1145&gt;0,MaleWeighted!H$1146=0),IF('Male Data'!H566&gt;MaleWeighted!H$1145,'Male Data'!$X566,0),IF(AND(MaleWeighted!H$1145=0,MaleWeighted!H$1146&gt;0),IF('Male Data'!H566&lt;MaleWeighted!H$1146,'Male Data'!$X566,0),IF(AND('Male Data'!H566&gt;MaleWeighted!H$1145,'Male Data'!H566&lt;MaleWeighted!H$1146),'Male Data'!$X566,0))))</f>
        <v>--</v>
      </c>
      <c r="I566" t="str">
        <f>IF(AND(MaleWeighted!I$1145=0,MaleWeighted!I$1146=0),"--",IF(AND(MaleWeighted!I$1145&gt;0,MaleWeighted!I$1146=0),IF('Male Data'!I566&gt;MaleWeighted!I$1145,'Male Data'!$X566,0),IF(AND(MaleWeighted!I$1145=0,MaleWeighted!I$1146&gt;0),IF('Male Data'!I566&lt;MaleWeighted!I$1146,'Male Data'!$X566,0),IF(AND('Male Data'!I566&gt;MaleWeighted!I$1145,'Male Data'!I566&lt;MaleWeighted!I$1146),'Male Data'!$X566,0))))</f>
        <v>--</v>
      </c>
      <c r="J566" t="str">
        <f>IF(AND(MaleWeighted!J$1145=0,MaleWeighted!J$1146=0),"--",IF(AND(MaleWeighted!J$1145&gt;0,MaleWeighted!J$1146=0),IF('Male Data'!J566&gt;MaleWeighted!J$1145,'Male Data'!$X566,0),IF(AND(MaleWeighted!J$1145=0,MaleWeighted!J$1146&gt;0),IF('Male Data'!J566&lt;MaleWeighted!J$1146,'Male Data'!$X566,0),IF(AND('Male Data'!J566&gt;MaleWeighted!J$1145,'Male Data'!J566&lt;MaleWeighted!J$1146),'Male Data'!$X566,0))))</f>
        <v>--</v>
      </c>
      <c r="K566" t="str">
        <f>IF(AND(MaleWeighted!K$1145=0,MaleWeighted!K$1146=0),"--",IF(AND(MaleWeighted!K$1145&gt;0,MaleWeighted!K$1146=0),IF('Male Data'!K566&gt;MaleWeighted!K$1145,'Male Data'!$X566,0),IF(AND(MaleWeighted!K$1145=0,MaleWeighted!K$1146&gt;0),IF('Male Data'!K566&lt;MaleWeighted!K$1146,'Male Data'!$X566,0),IF(AND('Male Data'!K566&gt;MaleWeighted!K$1145,'Male Data'!K566&lt;MaleWeighted!K$1146),'Male Data'!$X566,0))))</f>
        <v>--</v>
      </c>
      <c r="L566" t="str">
        <f>IF(AND(MaleWeighted!L$1145=0,MaleWeighted!L$1146=0),"--",IF(AND(MaleWeighted!L$1145&gt;0,MaleWeighted!L$1146=0),IF('Male Data'!L566&gt;MaleWeighted!L$1145,'Male Data'!$X566,0),IF(AND(MaleWeighted!L$1145=0,MaleWeighted!L$1146&gt;0),IF('Male Data'!L566&lt;MaleWeighted!L$1146,'Male Data'!$X566,0),IF(AND('Male Data'!L566&gt;MaleWeighted!L$1145,'Male Data'!L566&lt;MaleWeighted!L$1146),'Male Data'!$X566,0))))</f>
        <v>--</v>
      </c>
      <c r="M566" t="str">
        <f>IF(AND(MaleWeighted!M$1145=0,MaleWeighted!M$1146=0),"--",IF(AND(MaleWeighted!M$1145&gt;0,MaleWeighted!M$1146=0),IF('Male Data'!M566&gt;MaleWeighted!M$1145,'Male Data'!$X566,0),IF(AND(MaleWeighted!M$1145=0,MaleWeighted!M$1146&gt;0),IF('Male Data'!M566&lt;MaleWeighted!M$1146,'Male Data'!$X566,0),IF(AND('Male Data'!M566&gt;MaleWeighted!M$1145,'Male Data'!M566&lt;MaleWeighted!M$1146),'Male Data'!$X566,0))))</f>
        <v>--</v>
      </c>
      <c r="N566" t="str">
        <f>IF(AND(MaleWeighted!N$1145=0,MaleWeighted!N$1146=0),"--",IF(AND(MaleWeighted!N$1145&gt;0,MaleWeighted!N$1146=0),IF('Male Data'!N566&gt;MaleWeighted!N$1145,'Male Data'!$X566,0),IF(AND(MaleWeighted!N$1145=0,MaleWeighted!N$1146&gt;0),IF('Male Data'!N566&lt;MaleWeighted!N$1146,'Male Data'!$X566,0),IF(AND('Male Data'!N566&gt;MaleWeighted!N$1145,'Male Data'!N566&lt;MaleWeighted!N$1146),'Male Data'!$X566,0))))</f>
        <v>--</v>
      </c>
      <c r="O566" t="str">
        <f>IF(AND(MaleWeighted!O$1145=0,MaleWeighted!O$1146=0),"--",IF(AND(MaleWeighted!O$1145&gt;0,MaleWeighted!O$1146=0),IF('Male Data'!O566&gt;MaleWeighted!O$1145,'Male Data'!$X566,0),IF(AND(MaleWeighted!O$1145=0,MaleWeighted!O$1146&gt;0),IF('Male Data'!O566&lt;MaleWeighted!O$1146,'Male Data'!$X566,0),IF(AND('Male Data'!O566&gt;MaleWeighted!O$1145,'Male Data'!O566&lt;MaleWeighted!O$1146),'Male Data'!$X566,0))))</f>
        <v>--</v>
      </c>
      <c r="P566" t="str">
        <f>IF(AND(MaleWeighted!P$1145=0,MaleWeighted!P$1146=0),"--",IF(AND(MaleWeighted!P$1145&gt;0,MaleWeighted!P$1146=0),IF('Male Data'!P566&gt;MaleWeighted!P$1145,'Male Data'!$X566,0),IF(AND(MaleWeighted!P$1145=0,MaleWeighted!P$1146&gt;0),IF('Male Data'!P566&lt;MaleWeighted!P$1146,'Male Data'!$X566,0),IF(AND('Male Data'!P566&gt;MaleWeighted!P$1145,'Male Data'!P566&lt;MaleWeighted!P$1146),'Male Data'!$X566,0))))</f>
        <v>--</v>
      </c>
      <c r="Q566" t="str">
        <f>IF(AND(MaleWeighted!Q$1145=0,MaleWeighted!Q$1146=0),"--",IF(AND(MaleWeighted!Q$1145&gt;0,MaleWeighted!Q$1146=0),IF('Male Data'!Q566&gt;MaleWeighted!Q$1145,'Male Data'!$X566,0),IF(AND(MaleWeighted!Q$1145=0,MaleWeighted!Q$1146&gt;0),IF('Male Data'!Q566&lt;MaleWeighted!Q$1146,'Male Data'!$X566,0),IF(AND('Male Data'!Q566&gt;MaleWeighted!Q$1145,'Male Data'!Q566&lt;MaleWeighted!Q$1146),'Male Data'!$X566,0))))</f>
        <v>--</v>
      </c>
      <c r="R566" t="str">
        <f>IF(AND(MaleWeighted!R$1145=0,MaleWeighted!R$1146=0),"--",IF(AND(MaleWeighted!R$1145&gt;0,MaleWeighted!R$1146=0),IF('Male Data'!R566&gt;MaleWeighted!R$1145,'Male Data'!$X566,0),IF(AND(MaleWeighted!R$1145=0,MaleWeighted!R$1146&gt;0),IF('Male Data'!R566&lt;MaleWeighted!R$1146,'Male Data'!$X566,0),IF(AND('Male Data'!R566&gt;MaleWeighted!R$1145,'Male Data'!R566&lt;MaleWeighted!R$1146),'Male Data'!$X566,0))))</f>
        <v>--</v>
      </c>
      <c r="S566" t="str">
        <f>IF(AND(MaleWeighted!S$1145=0,MaleWeighted!S$1146=0),"--",IF(AND(MaleWeighted!S$1145&gt;0,MaleWeighted!S$1146=0),IF('Male Data'!S566&gt;MaleWeighted!S$1145,'Male Data'!$X566,0),IF(AND(MaleWeighted!S$1145=0,MaleWeighted!S$1146&gt;0),IF('Male Data'!S566&lt;MaleWeighted!S$1146,'Male Data'!$X566,0),IF(AND('Male Data'!S566&gt;MaleWeighted!S$1145,'Male Data'!S566&lt;MaleWeighted!S$1146),'Male Data'!$X566,0))))</f>
        <v>--</v>
      </c>
      <c r="T566" t="str">
        <f>IF(AND(MaleWeighted!T$1145=0,MaleWeighted!T$1146=0),"--",IF(AND(MaleWeighted!T$1145&gt;0,MaleWeighted!T$1146=0),IF('Male Data'!T566&gt;MaleWeighted!T$1145,'Male Data'!$X566,0),IF(AND(MaleWeighted!T$1145=0,MaleWeighted!T$1146&gt;0),IF('Male Data'!$T566&lt;MaleWeighted!T$1146,'Male Data'!$X566,0),IF(AND('Male Data'!T566&gt;MaleWeighted!T$1145,'Male Data'!T566&lt;MaleWeighted!T$1146),'Male Data'!$X566,0))))</f>
        <v>--</v>
      </c>
      <c r="U566" t="str">
        <f>IF(AND(MaleWeighted!U$1145=0,MaleWeighted!U$1146=0),"--",IF(AND(MaleWeighted!U$1145&gt;0,MaleWeighted!U$1146=0),IF('Male Data'!U566&gt;MaleWeighted!U$1145,'Male Data'!$X566,0),IF(AND(MaleWeighted!U$1145=0,MaleWeighted!U$1146&gt;0),IF('Male Data'!U566&lt;MaleWeighted!U$1146,'Male Data'!$X566,0),IF(AND('Male Data'!U566&gt;MaleWeighted!U$1145,'Male Data'!U566&lt;MaleWeighted!U$1146),'Male Data'!$X566,0))))</f>
        <v>--</v>
      </c>
      <c r="V566" t="str">
        <f>IF(AND(MaleWeighted!V$1145=0,MaleWeighted!V$1146=0),"--",IF(AND(MaleWeighted!V$1145&gt;0,MaleWeighted!V$1146=0),IF('Male Data'!V566&gt;MaleWeighted!V$1145,'Male Data'!$X566,0),IF(AND(MaleWeighted!V$1145=0,MaleWeighted!V$1146&gt;0),IF('Male Data'!V566&lt;MaleWeighted!V$1146,'Male Data'!$X566,0),IF(AND('Male Data'!V566&gt;MaleWeighted!V$1145,'Male Data'!V566&lt;MaleWeighted!V$1146),'Male Data'!$X566,0))))</f>
        <v>--</v>
      </c>
      <c r="W566" t="str">
        <f>IF(AND(MaleWeighted!W$1145=0,MaleWeighted!W$1146=0),"--",IF(AND(MaleWeighted!W$1145&gt;0,MaleWeighted!W$1146=0),IF('Male Data'!W566&gt;MaleWeighted!W$1145,'Male Data'!$X566,0),IF(AND(MaleWeighted!W$1145=0,MaleWeighted!W$1146&gt;0),IF('Male Data'!W566&lt;MaleWeighted!W$1146,'Male Data'!$X566,0),IF(AND('Male Data'!W566&gt;MaleWeighted!W$1145,'Male Data'!W566&lt;MaleWeighted!W$1146),'Male Data'!$X566,0))))</f>
        <v>--</v>
      </c>
      <c r="Y566">
        <f t="shared" si="16"/>
        <v>0</v>
      </c>
      <c r="Z566">
        <f>Y566*'Male Data'!X566</f>
        <v>0</v>
      </c>
      <c r="AA566">
        <f t="shared" si="17"/>
        <v>1</v>
      </c>
      <c r="AB566">
        <f>AA566*'Male Data'!X566</f>
        <v>50442</v>
      </c>
    </row>
    <row r="567" spans="1:28">
      <c r="A567">
        <f>'Male Data'!A567</f>
        <v>566</v>
      </c>
      <c r="B567" t="str">
        <f>'Male Data'!B567</f>
        <v>M</v>
      </c>
      <c r="C567" t="str">
        <f>IF(AND(MaleWeighted!C$1145=0,MaleWeighted!C$1146=0),"--",IF(AND(MaleWeighted!C$1145&gt;0,MaleWeighted!C$1146=0),IF('Male Data'!C567&gt;MaleWeighted!C$1145,'Male Data'!$X567,0),IF(AND(MaleWeighted!C$1145=0,MaleWeighted!C$1146&gt;0),IF('Male Data'!C567&lt;MaleWeighted!C$1146,'Male Data'!$X567,0),IF(AND('Male Data'!C567&gt;MaleWeighted!C$1145,'Male Data'!C567&lt;MaleWeighted!C$1146),'Male Data'!$X567,0))))</f>
        <v>--</v>
      </c>
      <c r="D567" t="str">
        <f>IF(AND(MaleWeighted!D$1145=0,MaleWeighted!D$1146=0),"--",IF(AND(MaleWeighted!D$1145&gt;0,MaleWeighted!D$1146=0),IF('Male Data'!D567&gt;MaleWeighted!D$1145,'Male Data'!$X567,0),IF(AND(MaleWeighted!D$1145=0,MaleWeighted!D$1146&gt;0),IF('Male Data'!D567&lt;MaleWeighted!D$1146,'Male Data'!$X567,0),IF(AND('Male Data'!D567&gt;MaleWeighted!D$1145,'Male Data'!D567&lt;MaleWeighted!D$1146),'Male Data'!$X567,0))))</f>
        <v>--</v>
      </c>
      <c r="E567" t="str">
        <f>IF(AND(MaleWeighted!E$1145=0,MaleWeighted!E$1146=0),"--",IF(AND(MaleWeighted!E$1145&gt;0,MaleWeighted!E$1146=0),IF('Male Data'!E567&gt;MaleWeighted!E$1145,'Male Data'!$X567,0),IF(AND(MaleWeighted!E$1145=0,MaleWeighted!E$1146&gt;0),IF('Male Data'!E567&lt;MaleWeighted!E$1146,'Male Data'!$X567,0),IF(AND('Male Data'!E567&gt;MaleWeighted!E$1145,'Male Data'!E567&lt;MaleWeighted!E$1146),'Male Data'!$X567,0))))</f>
        <v>--</v>
      </c>
      <c r="F567" t="str">
        <f>IF(AND(MaleWeighted!F$1145=0,MaleWeighted!F$1146=0),"--",IF(AND(MaleWeighted!F$1145&gt;0,MaleWeighted!F$1146=0),IF('Male Data'!F567&gt;MaleWeighted!F$1145,'Male Data'!$X567,0),IF(AND(MaleWeighted!F$1145=0,MaleWeighted!F$1146&gt;0),IF('Male Data'!F567&lt;MaleWeighted!F$1146,'Male Data'!$X567,0),IF(AND('Male Data'!F567&gt;MaleWeighted!F$1145,'Male Data'!F567&lt;MaleWeighted!F$1146),'Male Data'!$X567,0))))</f>
        <v>--</v>
      </c>
      <c r="G567" t="str">
        <f>IF(AND(MaleWeighted!G$1145=0,MaleWeighted!G$1146=0),"--",IF(AND(MaleWeighted!G$1145&gt;0,MaleWeighted!G$1146=0),IF('Male Data'!G567&gt;MaleWeighted!G$1145,'Male Data'!$X567,0),IF(AND(MaleWeighted!G$1145=0,MaleWeighted!G$1146&gt;0),IF('Male Data'!G567&lt;MaleWeighted!G$1146,'Male Data'!$X567,0),IF(AND('Male Data'!G567&gt;MaleWeighted!G$1145,'Male Data'!G567&lt;MaleWeighted!G$1146),'Male Data'!$X567,0))))</f>
        <v>--</v>
      </c>
      <c r="H567" t="str">
        <f>IF(AND(MaleWeighted!H$1145=0,MaleWeighted!H$1146=0),"--",IF(AND(MaleWeighted!H$1145&gt;0,MaleWeighted!H$1146=0),IF('Male Data'!H567&gt;MaleWeighted!H$1145,'Male Data'!$X567,0),IF(AND(MaleWeighted!H$1145=0,MaleWeighted!H$1146&gt;0),IF('Male Data'!H567&lt;MaleWeighted!H$1146,'Male Data'!$X567,0),IF(AND('Male Data'!H567&gt;MaleWeighted!H$1145,'Male Data'!H567&lt;MaleWeighted!H$1146),'Male Data'!$X567,0))))</f>
        <v>--</v>
      </c>
      <c r="I567" t="str">
        <f>IF(AND(MaleWeighted!I$1145=0,MaleWeighted!I$1146=0),"--",IF(AND(MaleWeighted!I$1145&gt;0,MaleWeighted!I$1146=0),IF('Male Data'!I567&gt;MaleWeighted!I$1145,'Male Data'!$X567,0),IF(AND(MaleWeighted!I$1145=0,MaleWeighted!I$1146&gt;0),IF('Male Data'!I567&lt;MaleWeighted!I$1146,'Male Data'!$X567,0),IF(AND('Male Data'!I567&gt;MaleWeighted!I$1145,'Male Data'!I567&lt;MaleWeighted!I$1146),'Male Data'!$X567,0))))</f>
        <v>--</v>
      </c>
      <c r="J567" t="str">
        <f>IF(AND(MaleWeighted!J$1145=0,MaleWeighted!J$1146=0),"--",IF(AND(MaleWeighted!J$1145&gt;0,MaleWeighted!J$1146=0),IF('Male Data'!J567&gt;MaleWeighted!J$1145,'Male Data'!$X567,0),IF(AND(MaleWeighted!J$1145=0,MaleWeighted!J$1146&gt;0),IF('Male Data'!J567&lt;MaleWeighted!J$1146,'Male Data'!$X567,0),IF(AND('Male Data'!J567&gt;MaleWeighted!J$1145,'Male Data'!J567&lt;MaleWeighted!J$1146),'Male Data'!$X567,0))))</f>
        <v>--</v>
      </c>
      <c r="K567" t="str">
        <f>IF(AND(MaleWeighted!K$1145=0,MaleWeighted!K$1146=0),"--",IF(AND(MaleWeighted!K$1145&gt;0,MaleWeighted!K$1146=0),IF('Male Data'!K567&gt;MaleWeighted!K$1145,'Male Data'!$X567,0),IF(AND(MaleWeighted!K$1145=0,MaleWeighted!K$1146&gt;0),IF('Male Data'!K567&lt;MaleWeighted!K$1146,'Male Data'!$X567,0),IF(AND('Male Data'!K567&gt;MaleWeighted!K$1145,'Male Data'!K567&lt;MaleWeighted!K$1146),'Male Data'!$X567,0))))</f>
        <v>--</v>
      </c>
      <c r="L567" t="str">
        <f>IF(AND(MaleWeighted!L$1145=0,MaleWeighted!L$1146=0),"--",IF(AND(MaleWeighted!L$1145&gt;0,MaleWeighted!L$1146=0),IF('Male Data'!L567&gt;MaleWeighted!L$1145,'Male Data'!$X567,0),IF(AND(MaleWeighted!L$1145=0,MaleWeighted!L$1146&gt;0),IF('Male Data'!L567&lt;MaleWeighted!L$1146,'Male Data'!$X567,0),IF(AND('Male Data'!L567&gt;MaleWeighted!L$1145,'Male Data'!L567&lt;MaleWeighted!L$1146),'Male Data'!$X567,0))))</f>
        <v>--</v>
      </c>
      <c r="M567" t="str">
        <f>IF(AND(MaleWeighted!M$1145=0,MaleWeighted!M$1146=0),"--",IF(AND(MaleWeighted!M$1145&gt;0,MaleWeighted!M$1146=0),IF('Male Data'!M567&gt;MaleWeighted!M$1145,'Male Data'!$X567,0),IF(AND(MaleWeighted!M$1145=0,MaleWeighted!M$1146&gt;0),IF('Male Data'!M567&lt;MaleWeighted!M$1146,'Male Data'!$X567,0),IF(AND('Male Data'!M567&gt;MaleWeighted!M$1145,'Male Data'!M567&lt;MaleWeighted!M$1146),'Male Data'!$X567,0))))</f>
        <v>--</v>
      </c>
      <c r="N567" t="str">
        <f>IF(AND(MaleWeighted!N$1145=0,MaleWeighted!N$1146=0),"--",IF(AND(MaleWeighted!N$1145&gt;0,MaleWeighted!N$1146=0),IF('Male Data'!N567&gt;MaleWeighted!N$1145,'Male Data'!$X567,0),IF(AND(MaleWeighted!N$1145=0,MaleWeighted!N$1146&gt;0),IF('Male Data'!N567&lt;MaleWeighted!N$1146,'Male Data'!$X567,0),IF(AND('Male Data'!N567&gt;MaleWeighted!N$1145,'Male Data'!N567&lt;MaleWeighted!N$1146),'Male Data'!$X567,0))))</f>
        <v>--</v>
      </c>
      <c r="O567" t="str">
        <f>IF(AND(MaleWeighted!O$1145=0,MaleWeighted!O$1146=0),"--",IF(AND(MaleWeighted!O$1145&gt;0,MaleWeighted!O$1146=0),IF('Male Data'!O567&gt;MaleWeighted!O$1145,'Male Data'!$X567,0),IF(AND(MaleWeighted!O$1145=0,MaleWeighted!O$1146&gt;0),IF('Male Data'!O567&lt;MaleWeighted!O$1146,'Male Data'!$X567,0),IF(AND('Male Data'!O567&gt;MaleWeighted!O$1145,'Male Data'!O567&lt;MaleWeighted!O$1146),'Male Data'!$X567,0))))</f>
        <v>--</v>
      </c>
      <c r="P567" t="str">
        <f>IF(AND(MaleWeighted!P$1145=0,MaleWeighted!P$1146=0),"--",IF(AND(MaleWeighted!P$1145&gt;0,MaleWeighted!P$1146=0),IF('Male Data'!P567&gt;MaleWeighted!P$1145,'Male Data'!$X567,0),IF(AND(MaleWeighted!P$1145=0,MaleWeighted!P$1146&gt;0),IF('Male Data'!P567&lt;MaleWeighted!P$1146,'Male Data'!$X567,0),IF(AND('Male Data'!P567&gt;MaleWeighted!P$1145,'Male Data'!P567&lt;MaleWeighted!P$1146),'Male Data'!$X567,0))))</f>
        <v>--</v>
      </c>
      <c r="Q567" t="str">
        <f>IF(AND(MaleWeighted!Q$1145=0,MaleWeighted!Q$1146=0),"--",IF(AND(MaleWeighted!Q$1145&gt;0,MaleWeighted!Q$1146=0),IF('Male Data'!Q567&gt;MaleWeighted!Q$1145,'Male Data'!$X567,0),IF(AND(MaleWeighted!Q$1145=0,MaleWeighted!Q$1146&gt;0),IF('Male Data'!Q567&lt;MaleWeighted!Q$1146,'Male Data'!$X567,0),IF(AND('Male Data'!Q567&gt;MaleWeighted!Q$1145,'Male Data'!Q567&lt;MaleWeighted!Q$1146),'Male Data'!$X567,0))))</f>
        <v>--</v>
      </c>
      <c r="R567" t="str">
        <f>IF(AND(MaleWeighted!R$1145=0,MaleWeighted!R$1146=0),"--",IF(AND(MaleWeighted!R$1145&gt;0,MaleWeighted!R$1146=0),IF('Male Data'!R567&gt;MaleWeighted!R$1145,'Male Data'!$X567,0),IF(AND(MaleWeighted!R$1145=0,MaleWeighted!R$1146&gt;0),IF('Male Data'!R567&lt;MaleWeighted!R$1146,'Male Data'!$X567,0),IF(AND('Male Data'!R567&gt;MaleWeighted!R$1145,'Male Data'!R567&lt;MaleWeighted!R$1146),'Male Data'!$X567,0))))</f>
        <v>--</v>
      </c>
      <c r="S567" t="str">
        <f>IF(AND(MaleWeighted!S$1145=0,MaleWeighted!S$1146=0),"--",IF(AND(MaleWeighted!S$1145&gt;0,MaleWeighted!S$1146=0),IF('Male Data'!S567&gt;MaleWeighted!S$1145,'Male Data'!$X567,0),IF(AND(MaleWeighted!S$1145=0,MaleWeighted!S$1146&gt;0),IF('Male Data'!S567&lt;MaleWeighted!S$1146,'Male Data'!$X567,0),IF(AND('Male Data'!S567&gt;MaleWeighted!S$1145,'Male Data'!S567&lt;MaleWeighted!S$1146),'Male Data'!$X567,0))))</f>
        <v>--</v>
      </c>
      <c r="T567" t="str">
        <f>IF(AND(MaleWeighted!T$1145=0,MaleWeighted!T$1146=0),"--",IF(AND(MaleWeighted!T$1145&gt;0,MaleWeighted!T$1146=0),IF('Male Data'!T567&gt;MaleWeighted!T$1145,'Male Data'!$X567,0),IF(AND(MaleWeighted!T$1145=0,MaleWeighted!T$1146&gt;0),IF('Male Data'!$T567&lt;MaleWeighted!T$1146,'Male Data'!$X567,0),IF(AND('Male Data'!T567&gt;MaleWeighted!T$1145,'Male Data'!T567&lt;MaleWeighted!T$1146),'Male Data'!$X567,0))))</f>
        <v>--</v>
      </c>
      <c r="U567" t="str">
        <f>IF(AND(MaleWeighted!U$1145=0,MaleWeighted!U$1146=0),"--",IF(AND(MaleWeighted!U$1145&gt;0,MaleWeighted!U$1146=0),IF('Male Data'!U567&gt;MaleWeighted!U$1145,'Male Data'!$X567,0),IF(AND(MaleWeighted!U$1145=0,MaleWeighted!U$1146&gt;0),IF('Male Data'!U567&lt;MaleWeighted!U$1146,'Male Data'!$X567,0),IF(AND('Male Data'!U567&gt;MaleWeighted!U$1145,'Male Data'!U567&lt;MaleWeighted!U$1146),'Male Data'!$X567,0))))</f>
        <v>--</v>
      </c>
      <c r="V567" t="str">
        <f>IF(AND(MaleWeighted!V$1145=0,MaleWeighted!V$1146=0),"--",IF(AND(MaleWeighted!V$1145&gt;0,MaleWeighted!V$1146=0),IF('Male Data'!V567&gt;MaleWeighted!V$1145,'Male Data'!$X567,0),IF(AND(MaleWeighted!V$1145=0,MaleWeighted!V$1146&gt;0),IF('Male Data'!V567&lt;MaleWeighted!V$1146,'Male Data'!$X567,0),IF(AND('Male Data'!V567&gt;MaleWeighted!V$1145,'Male Data'!V567&lt;MaleWeighted!V$1146),'Male Data'!$X567,0))))</f>
        <v>--</v>
      </c>
      <c r="W567" t="str">
        <f>IF(AND(MaleWeighted!W$1145=0,MaleWeighted!W$1146=0),"--",IF(AND(MaleWeighted!W$1145&gt;0,MaleWeighted!W$1146=0),IF('Male Data'!W567&gt;MaleWeighted!W$1145,'Male Data'!$X567,0),IF(AND(MaleWeighted!W$1145=0,MaleWeighted!W$1146&gt;0),IF('Male Data'!W567&lt;MaleWeighted!W$1146,'Male Data'!$X567,0),IF(AND('Male Data'!W567&gt;MaleWeighted!W$1145,'Male Data'!W567&lt;MaleWeighted!W$1146),'Male Data'!$X567,0))))</f>
        <v>--</v>
      </c>
      <c r="Y567">
        <f t="shared" si="16"/>
        <v>0</v>
      </c>
      <c r="Z567">
        <f>Y567*'Male Data'!X567</f>
        <v>0</v>
      </c>
      <c r="AA567">
        <f t="shared" si="17"/>
        <v>1</v>
      </c>
      <c r="AB567">
        <f>AA567*'Male Data'!X567</f>
        <v>56144</v>
      </c>
    </row>
    <row r="568" spans="1:28">
      <c r="A568">
        <f>'Male Data'!A568</f>
        <v>567</v>
      </c>
      <c r="B568" t="str">
        <f>'Male Data'!B568</f>
        <v>M</v>
      </c>
      <c r="C568" t="str">
        <f>IF(AND(MaleWeighted!C$1145=0,MaleWeighted!C$1146=0),"--",IF(AND(MaleWeighted!C$1145&gt;0,MaleWeighted!C$1146=0),IF('Male Data'!C568&gt;MaleWeighted!C$1145,'Male Data'!$X568,0),IF(AND(MaleWeighted!C$1145=0,MaleWeighted!C$1146&gt;0),IF('Male Data'!C568&lt;MaleWeighted!C$1146,'Male Data'!$X568,0),IF(AND('Male Data'!C568&gt;MaleWeighted!C$1145,'Male Data'!C568&lt;MaleWeighted!C$1146),'Male Data'!$X568,0))))</f>
        <v>--</v>
      </c>
      <c r="D568" t="str">
        <f>IF(AND(MaleWeighted!D$1145=0,MaleWeighted!D$1146=0),"--",IF(AND(MaleWeighted!D$1145&gt;0,MaleWeighted!D$1146=0),IF('Male Data'!D568&gt;MaleWeighted!D$1145,'Male Data'!$X568,0),IF(AND(MaleWeighted!D$1145=0,MaleWeighted!D$1146&gt;0),IF('Male Data'!D568&lt;MaleWeighted!D$1146,'Male Data'!$X568,0),IF(AND('Male Data'!D568&gt;MaleWeighted!D$1145,'Male Data'!D568&lt;MaleWeighted!D$1146),'Male Data'!$X568,0))))</f>
        <v>--</v>
      </c>
      <c r="E568" t="str">
        <f>IF(AND(MaleWeighted!E$1145=0,MaleWeighted!E$1146=0),"--",IF(AND(MaleWeighted!E$1145&gt;0,MaleWeighted!E$1146=0),IF('Male Data'!E568&gt;MaleWeighted!E$1145,'Male Data'!$X568,0),IF(AND(MaleWeighted!E$1145=0,MaleWeighted!E$1146&gt;0),IF('Male Data'!E568&lt;MaleWeighted!E$1146,'Male Data'!$X568,0),IF(AND('Male Data'!E568&gt;MaleWeighted!E$1145,'Male Data'!E568&lt;MaleWeighted!E$1146),'Male Data'!$X568,0))))</f>
        <v>--</v>
      </c>
      <c r="F568" t="str">
        <f>IF(AND(MaleWeighted!F$1145=0,MaleWeighted!F$1146=0),"--",IF(AND(MaleWeighted!F$1145&gt;0,MaleWeighted!F$1146=0),IF('Male Data'!F568&gt;MaleWeighted!F$1145,'Male Data'!$X568,0),IF(AND(MaleWeighted!F$1145=0,MaleWeighted!F$1146&gt;0),IF('Male Data'!F568&lt;MaleWeighted!F$1146,'Male Data'!$X568,0),IF(AND('Male Data'!F568&gt;MaleWeighted!F$1145,'Male Data'!F568&lt;MaleWeighted!F$1146),'Male Data'!$X568,0))))</f>
        <v>--</v>
      </c>
      <c r="G568" t="str">
        <f>IF(AND(MaleWeighted!G$1145=0,MaleWeighted!G$1146=0),"--",IF(AND(MaleWeighted!G$1145&gt;0,MaleWeighted!G$1146=0),IF('Male Data'!G568&gt;MaleWeighted!G$1145,'Male Data'!$X568,0),IF(AND(MaleWeighted!G$1145=0,MaleWeighted!G$1146&gt;0),IF('Male Data'!G568&lt;MaleWeighted!G$1146,'Male Data'!$X568,0),IF(AND('Male Data'!G568&gt;MaleWeighted!G$1145,'Male Data'!G568&lt;MaleWeighted!G$1146),'Male Data'!$X568,0))))</f>
        <v>--</v>
      </c>
      <c r="H568" t="str">
        <f>IF(AND(MaleWeighted!H$1145=0,MaleWeighted!H$1146=0),"--",IF(AND(MaleWeighted!H$1145&gt;0,MaleWeighted!H$1146=0),IF('Male Data'!H568&gt;MaleWeighted!H$1145,'Male Data'!$X568,0),IF(AND(MaleWeighted!H$1145=0,MaleWeighted!H$1146&gt;0),IF('Male Data'!H568&lt;MaleWeighted!H$1146,'Male Data'!$X568,0),IF(AND('Male Data'!H568&gt;MaleWeighted!H$1145,'Male Data'!H568&lt;MaleWeighted!H$1146),'Male Data'!$X568,0))))</f>
        <v>--</v>
      </c>
      <c r="I568" t="str">
        <f>IF(AND(MaleWeighted!I$1145=0,MaleWeighted!I$1146=0),"--",IF(AND(MaleWeighted!I$1145&gt;0,MaleWeighted!I$1146=0),IF('Male Data'!I568&gt;MaleWeighted!I$1145,'Male Data'!$X568,0),IF(AND(MaleWeighted!I$1145=0,MaleWeighted!I$1146&gt;0),IF('Male Data'!I568&lt;MaleWeighted!I$1146,'Male Data'!$X568,0),IF(AND('Male Data'!I568&gt;MaleWeighted!I$1145,'Male Data'!I568&lt;MaleWeighted!I$1146),'Male Data'!$X568,0))))</f>
        <v>--</v>
      </c>
      <c r="J568" t="str">
        <f>IF(AND(MaleWeighted!J$1145=0,MaleWeighted!J$1146=0),"--",IF(AND(MaleWeighted!J$1145&gt;0,MaleWeighted!J$1146=0),IF('Male Data'!J568&gt;MaleWeighted!J$1145,'Male Data'!$X568,0),IF(AND(MaleWeighted!J$1145=0,MaleWeighted!J$1146&gt;0),IF('Male Data'!J568&lt;MaleWeighted!J$1146,'Male Data'!$X568,0),IF(AND('Male Data'!J568&gt;MaleWeighted!J$1145,'Male Data'!J568&lt;MaleWeighted!J$1146),'Male Data'!$X568,0))))</f>
        <v>--</v>
      </c>
      <c r="K568" t="str">
        <f>IF(AND(MaleWeighted!K$1145=0,MaleWeighted!K$1146=0),"--",IF(AND(MaleWeighted!K$1145&gt;0,MaleWeighted!K$1146=0),IF('Male Data'!K568&gt;MaleWeighted!K$1145,'Male Data'!$X568,0),IF(AND(MaleWeighted!K$1145=0,MaleWeighted!K$1146&gt;0),IF('Male Data'!K568&lt;MaleWeighted!K$1146,'Male Data'!$X568,0),IF(AND('Male Data'!K568&gt;MaleWeighted!K$1145,'Male Data'!K568&lt;MaleWeighted!K$1146),'Male Data'!$X568,0))))</f>
        <v>--</v>
      </c>
      <c r="L568" t="str">
        <f>IF(AND(MaleWeighted!L$1145=0,MaleWeighted!L$1146=0),"--",IF(AND(MaleWeighted!L$1145&gt;0,MaleWeighted!L$1146=0),IF('Male Data'!L568&gt;MaleWeighted!L$1145,'Male Data'!$X568,0),IF(AND(MaleWeighted!L$1145=0,MaleWeighted!L$1146&gt;0),IF('Male Data'!L568&lt;MaleWeighted!L$1146,'Male Data'!$X568,0),IF(AND('Male Data'!L568&gt;MaleWeighted!L$1145,'Male Data'!L568&lt;MaleWeighted!L$1146),'Male Data'!$X568,0))))</f>
        <v>--</v>
      </c>
      <c r="M568" t="str">
        <f>IF(AND(MaleWeighted!M$1145=0,MaleWeighted!M$1146=0),"--",IF(AND(MaleWeighted!M$1145&gt;0,MaleWeighted!M$1146=0),IF('Male Data'!M568&gt;MaleWeighted!M$1145,'Male Data'!$X568,0),IF(AND(MaleWeighted!M$1145=0,MaleWeighted!M$1146&gt;0),IF('Male Data'!M568&lt;MaleWeighted!M$1146,'Male Data'!$X568,0),IF(AND('Male Data'!M568&gt;MaleWeighted!M$1145,'Male Data'!M568&lt;MaleWeighted!M$1146),'Male Data'!$X568,0))))</f>
        <v>--</v>
      </c>
      <c r="N568" t="str">
        <f>IF(AND(MaleWeighted!N$1145=0,MaleWeighted!N$1146=0),"--",IF(AND(MaleWeighted!N$1145&gt;0,MaleWeighted!N$1146=0),IF('Male Data'!N568&gt;MaleWeighted!N$1145,'Male Data'!$X568,0),IF(AND(MaleWeighted!N$1145=0,MaleWeighted!N$1146&gt;0),IF('Male Data'!N568&lt;MaleWeighted!N$1146,'Male Data'!$X568,0),IF(AND('Male Data'!N568&gt;MaleWeighted!N$1145,'Male Data'!N568&lt;MaleWeighted!N$1146),'Male Data'!$X568,0))))</f>
        <v>--</v>
      </c>
      <c r="O568" t="str">
        <f>IF(AND(MaleWeighted!O$1145=0,MaleWeighted!O$1146=0),"--",IF(AND(MaleWeighted!O$1145&gt;0,MaleWeighted!O$1146=0),IF('Male Data'!O568&gt;MaleWeighted!O$1145,'Male Data'!$X568,0),IF(AND(MaleWeighted!O$1145=0,MaleWeighted!O$1146&gt;0),IF('Male Data'!O568&lt;MaleWeighted!O$1146,'Male Data'!$X568,0),IF(AND('Male Data'!O568&gt;MaleWeighted!O$1145,'Male Data'!O568&lt;MaleWeighted!O$1146),'Male Data'!$X568,0))))</f>
        <v>--</v>
      </c>
      <c r="P568" t="str">
        <f>IF(AND(MaleWeighted!P$1145=0,MaleWeighted!P$1146=0),"--",IF(AND(MaleWeighted!P$1145&gt;0,MaleWeighted!P$1146=0),IF('Male Data'!P568&gt;MaleWeighted!P$1145,'Male Data'!$X568,0),IF(AND(MaleWeighted!P$1145=0,MaleWeighted!P$1146&gt;0),IF('Male Data'!P568&lt;MaleWeighted!P$1146,'Male Data'!$X568,0),IF(AND('Male Data'!P568&gt;MaleWeighted!P$1145,'Male Data'!P568&lt;MaleWeighted!P$1146),'Male Data'!$X568,0))))</f>
        <v>--</v>
      </c>
      <c r="Q568" t="str">
        <f>IF(AND(MaleWeighted!Q$1145=0,MaleWeighted!Q$1146=0),"--",IF(AND(MaleWeighted!Q$1145&gt;0,MaleWeighted!Q$1146=0),IF('Male Data'!Q568&gt;MaleWeighted!Q$1145,'Male Data'!$X568,0),IF(AND(MaleWeighted!Q$1145=0,MaleWeighted!Q$1146&gt;0),IF('Male Data'!Q568&lt;MaleWeighted!Q$1146,'Male Data'!$X568,0),IF(AND('Male Data'!Q568&gt;MaleWeighted!Q$1145,'Male Data'!Q568&lt;MaleWeighted!Q$1146),'Male Data'!$X568,0))))</f>
        <v>--</v>
      </c>
      <c r="R568" t="str">
        <f>IF(AND(MaleWeighted!R$1145=0,MaleWeighted!R$1146=0),"--",IF(AND(MaleWeighted!R$1145&gt;0,MaleWeighted!R$1146=0),IF('Male Data'!R568&gt;MaleWeighted!R$1145,'Male Data'!$X568,0),IF(AND(MaleWeighted!R$1145=0,MaleWeighted!R$1146&gt;0),IF('Male Data'!R568&lt;MaleWeighted!R$1146,'Male Data'!$X568,0),IF(AND('Male Data'!R568&gt;MaleWeighted!R$1145,'Male Data'!R568&lt;MaleWeighted!R$1146),'Male Data'!$X568,0))))</f>
        <v>--</v>
      </c>
      <c r="S568" t="str">
        <f>IF(AND(MaleWeighted!S$1145=0,MaleWeighted!S$1146=0),"--",IF(AND(MaleWeighted!S$1145&gt;0,MaleWeighted!S$1146=0),IF('Male Data'!S568&gt;MaleWeighted!S$1145,'Male Data'!$X568,0),IF(AND(MaleWeighted!S$1145=0,MaleWeighted!S$1146&gt;0),IF('Male Data'!S568&lt;MaleWeighted!S$1146,'Male Data'!$X568,0),IF(AND('Male Data'!S568&gt;MaleWeighted!S$1145,'Male Data'!S568&lt;MaleWeighted!S$1146),'Male Data'!$X568,0))))</f>
        <v>--</v>
      </c>
      <c r="T568" t="str">
        <f>IF(AND(MaleWeighted!T$1145=0,MaleWeighted!T$1146=0),"--",IF(AND(MaleWeighted!T$1145&gt;0,MaleWeighted!T$1146=0),IF('Male Data'!T568&gt;MaleWeighted!T$1145,'Male Data'!$X568,0),IF(AND(MaleWeighted!T$1145=0,MaleWeighted!T$1146&gt;0),IF('Male Data'!$T568&lt;MaleWeighted!T$1146,'Male Data'!$X568,0),IF(AND('Male Data'!T568&gt;MaleWeighted!T$1145,'Male Data'!T568&lt;MaleWeighted!T$1146),'Male Data'!$X568,0))))</f>
        <v>--</v>
      </c>
      <c r="U568" t="str">
        <f>IF(AND(MaleWeighted!U$1145=0,MaleWeighted!U$1146=0),"--",IF(AND(MaleWeighted!U$1145&gt;0,MaleWeighted!U$1146=0),IF('Male Data'!U568&gt;MaleWeighted!U$1145,'Male Data'!$X568,0),IF(AND(MaleWeighted!U$1145=0,MaleWeighted!U$1146&gt;0),IF('Male Data'!U568&lt;MaleWeighted!U$1146,'Male Data'!$X568,0),IF(AND('Male Data'!U568&gt;MaleWeighted!U$1145,'Male Data'!U568&lt;MaleWeighted!U$1146),'Male Data'!$X568,0))))</f>
        <v>--</v>
      </c>
      <c r="V568" t="str">
        <f>IF(AND(MaleWeighted!V$1145=0,MaleWeighted!V$1146=0),"--",IF(AND(MaleWeighted!V$1145&gt;0,MaleWeighted!V$1146=0),IF('Male Data'!V568&gt;MaleWeighted!V$1145,'Male Data'!$X568,0),IF(AND(MaleWeighted!V$1145=0,MaleWeighted!V$1146&gt;0),IF('Male Data'!V568&lt;MaleWeighted!V$1146,'Male Data'!$X568,0),IF(AND('Male Data'!V568&gt;MaleWeighted!V$1145,'Male Data'!V568&lt;MaleWeighted!V$1146),'Male Data'!$X568,0))))</f>
        <v>--</v>
      </c>
      <c r="W568" t="str">
        <f>IF(AND(MaleWeighted!W$1145=0,MaleWeighted!W$1146=0),"--",IF(AND(MaleWeighted!W$1145&gt;0,MaleWeighted!W$1146=0),IF('Male Data'!W568&gt;MaleWeighted!W$1145,'Male Data'!$X568,0),IF(AND(MaleWeighted!W$1145=0,MaleWeighted!W$1146&gt;0),IF('Male Data'!W568&lt;MaleWeighted!W$1146,'Male Data'!$X568,0),IF(AND('Male Data'!W568&gt;MaleWeighted!W$1145,'Male Data'!W568&lt;MaleWeighted!W$1146),'Male Data'!$X568,0))))</f>
        <v>--</v>
      </c>
      <c r="Y568">
        <f t="shared" si="16"/>
        <v>0</v>
      </c>
      <c r="Z568">
        <f>Y568*'Male Data'!X568</f>
        <v>0</v>
      </c>
      <c r="AA568">
        <f t="shared" si="17"/>
        <v>1</v>
      </c>
      <c r="AB568">
        <f>AA568*'Male Data'!X568</f>
        <v>41068</v>
      </c>
    </row>
    <row r="569" spans="1:28">
      <c r="A569">
        <f>'Male Data'!A569</f>
        <v>568</v>
      </c>
      <c r="B569" t="str">
        <f>'Male Data'!B569</f>
        <v>M</v>
      </c>
      <c r="C569" t="str">
        <f>IF(AND(MaleWeighted!C$1145=0,MaleWeighted!C$1146=0),"--",IF(AND(MaleWeighted!C$1145&gt;0,MaleWeighted!C$1146=0),IF('Male Data'!C569&gt;MaleWeighted!C$1145,'Male Data'!$X569,0),IF(AND(MaleWeighted!C$1145=0,MaleWeighted!C$1146&gt;0),IF('Male Data'!C569&lt;MaleWeighted!C$1146,'Male Data'!$X569,0),IF(AND('Male Data'!C569&gt;MaleWeighted!C$1145,'Male Data'!C569&lt;MaleWeighted!C$1146),'Male Data'!$X569,0))))</f>
        <v>--</v>
      </c>
      <c r="D569" t="str">
        <f>IF(AND(MaleWeighted!D$1145=0,MaleWeighted!D$1146=0),"--",IF(AND(MaleWeighted!D$1145&gt;0,MaleWeighted!D$1146=0),IF('Male Data'!D569&gt;MaleWeighted!D$1145,'Male Data'!$X569,0),IF(AND(MaleWeighted!D$1145=0,MaleWeighted!D$1146&gt;0),IF('Male Data'!D569&lt;MaleWeighted!D$1146,'Male Data'!$X569,0),IF(AND('Male Data'!D569&gt;MaleWeighted!D$1145,'Male Data'!D569&lt;MaleWeighted!D$1146),'Male Data'!$X569,0))))</f>
        <v>--</v>
      </c>
      <c r="E569" t="str">
        <f>IF(AND(MaleWeighted!E$1145=0,MaleWeighted!E$1146=0),"--",IF(AND(MaleWeighted!E$1145&gt;0,MaleWeighted!E$1146=0),IF('Male Data'!E569&gt;MaleWeighted!E$1145,'Male Data'!$X569,0),IF(AND(MaleWeighted!E$1145=0,MaleWeighted!E$1146&gt;0),IF('Male Data'!E569&lt;MaleWeighted!E$1146,'Male Data'!$X569,0),IF(AND('Male Data'!E569&gt;MaleWeighted!E$1145,'Male Data'!E569&lt;MaleWeighted!E$1146),'Male Data'!$X569,0))))</f>
        <v>--</v>
      </c>
      <c r="F569" t="str">
        <f>IF(AND(MaleWeighted!F$1145=0,MaleWeighted!F$1146=0),"--",IF(AND(MaleWeighted!F$1145&gt;0,MaleWeighted!F$1146=0),IF('Male Data'!F569&gt;MaleWeighted!F$1145,'Male Data'!$X569,0),IF(AND(MaleWeighted!F$1145=0,MaleWeighted!F$1146&gt;0),IF('Male Data'!F569&lt;MaleWeighted!F$1146,'Male Data'!$X569,0),IF(AND('Male Data'!F569&gt;MaleWeighted!F$1145,'Male Data'!F569&lt;MaleWeighted!F$1146),'Male Data'!$X569,0))))</f>
        <v>--</v>
      </c>
      <c r="G569" t="str">
        <f>IF(AND(MaleWeighted!G$1145=0,MaleWeighted!G$1146=0),"--",IF(AND(MaleWeighted!G$1145&gt;0,MaleWeighted!G$1146=0),IF('Male Data'!G569&gt;MaleWeighted!G$1145,'Male Data'!$X569,0),IF(AND(MaleWeighted!G$1145=0,MaleWeighted!G$1146&gt;0),IF('Male Data'!G569&lt;MaleWeighted!G$1146,'Male Data'!$X569,0),IF(AND('Male Data'!G569&gt;MaleWeighted!G$1145,'Male Data'!G569&lt;MaleWeighted!G$1146),'Male Data'!$X569,0))))</f>
        <v>--</v>
      </c>
      <c r="H569" t="str">
        <f>IF(AND(MaleWeighted!H$1145=0,MaleWeighted!H$1146=0),"--",IF(AND(MaleWeighted!H$1145&gt;0,MaleWeighted!H$1146=0),IF('Male Data'!H569&gt;MaleWeighted!H$1145,'Male Data'!$X569,0),IF(AND(MaleWeighted!H$1145=0,MaleWeighted!H$1146&gt;0),IF('Male Data'!H569&lt;MaleWeighted!H$1146,'Male Data'!$X569,0),IF(AND('Male Data'!H569&gt;MaleWeighted!H$1145,'Male Data'!H569&lt;MaleWeighted!H$1146),'Male Data'!$X569,0))))</f>
        <v>--</v>
      </c>
      <c r="I569" t="str">
        <f>IF(AND(MaleWeighted!I$1145=0,MaleWeighted!I$1146=0),"--",IF(AND(MaleWeighted!I$1145&gt;0,MaleWeighted!I$1146=0),IF('Male Data'!I569&gt;MaleWeighted!I$1145,'Male Data'!$X569,0),IF(AND(MaleWeighted!I$1145=0,MaleWeighted!I$1146&gt;0),IF('Male Data'!I569&lt;MaleWeighted!I$1146,'Male Data'!$X569,0),IF(AND('Male Data'!I569&gt;MaleWeighted!I$1145,'Male Data'!I569&lt;MaleWeighted!I$1146),'Male Data'!$X569,0))))</f>
        <v>--</v>
      </c>
      <c r="J569" t="str">
        <f>IF(AND(MaleWeighted!J$1145=0,MaleWeighted!J$1146=0),"--",IF(AND(MaleWeighted!J$1145&gt;0,MaleWeighted!J$1146=0),IF('Male Data'!J569&gt;MaleWeighted!J$1145,'Male Data'!$X569,0),IF(AND(MaleWeighted!J$1145=0,MaleWeighted!J$1146&gt;0),IF('Male Data'!J569&lt;MaleWeighted!J$1146,'Male Data'!$X569,0),IF(AND('Male Data'!J569&gt;MaleWeighted!J$1145,'Male Data'!J569&lt;MaleWeighted!J$1146),'Male Data'!$X569,0))))</f>
        <v>--</v>
      </c>
      <c r="K569" t="str">
        <f>IF(AND(MaleWeighted!K$1145=0,MaleWeighted!K$1146=0),"--",IF(AND(MaleWeighted!K$1145&gt;0,MaleWeighted!K$1146=0),IF('Male Data'!K569&gt;MaleWeighted!K$1145,'Male Data'!$X569,0),IF(AND(MaleWeighted!K$1145=0,MaleWeighted!K$1146&gt;0),IF('Male Data'!K569&lt;MaleWeighted!K$1146,'Male Data'!$X569,0),IF(AND('Male Data'!K569&gt;MaleWeighted!K$1145,'Male Data'!K569&lt;MaleWeighted!K$1146),'Male Data'!$X569,0))))</f>
        <v>--</v>
      </c>
      <c r="L569" t="str">
        <f>IF(AND(MaleWeighted!L$1145=0,MaleWeighted!L$1146=0),"--",IF(AND(MaleWeighted!L$1145&gt;0,MaleWeighted!L$1146=0),IF('Male Data'!L569&gt;MaleWeighted!L$1145,'Male Data'!$X569,0),IF(AND(MaleWeighted!L$1145=0,MaleWeighted!L$1146&gt;0),IF('Male Data'!L569&lt;MaleWeighted!L$1146,'Male Data'!$X569,0),IF(AND('Male Data'!L569&gt;MaleWeighted!L$1145,'Male Data'!L569&lt;MaleWeighted!L$1146),'Male Data'!$X569,0))))</f>
        <v>--</v>
      </c>
      <c r="M569" t="str">
        <f>IF(AND(MaleWeighted!M$1145=0,MaleWeighted!M$1146=0),"--",IF(AND(MaleWeighted!M$1145&gt;0,MaleWeighted!M$1146=0),IF('Male Data'!M569&gt;MaleWeighted!M$1145,'Male Data'!$X569,0),IF(AND(MaleWeighted!M$1145=0,MaleWeighted!M$1146&gt;0),IF('Male Data'!M569&lt;MaleWeighted!M$1146,'Male Data'!$X569,0),IF(AND('Male Data'!M569&gt;MaleWeighted!M$1145,'Male Data'!M569&lt;MaleWeighted!M$1146),'Male Data'!$X569,0))))</f>
        <v>--</v>
      </c>
      <c r="N569" t="str">
        <f>IF(AND(MaleWeighted!N$1145=0,MaleWeighted!N$1146=0),"--",IF(AND(MaleWeighted!N$1145&gt;0,MaleWeighted!N$1146=0),IF('Male Data'!N569&gt;MaleWeighted!N$1145,'Male Data'!$X569,0),IF(AND(MaleWeighted!N$1145=0,MaleWeighted!N$1146&gt;0),IF('Male Data'!N569&lt;MaleWeighted!N$1146,'Male Data'!$X569,0),IF(AND('Male Data'!N569&gt;MaleWeighted!N$1145,'Male Data'!N569&lt;MaleWeighted!N$1146),'Male Data'!$X569,0))))</f>
        <v>--</v>
      </c>
      <c r="O569" t="str">
        <f>IF(AND(MaleWeighted!O$1145=0,MaleWeighted!O$1146=0),"--",IF(AND(MaleWeighted!O$1145&gt;0,MaleWeighted!O$1146=0),IF('Male Data'!O569&gt;MaleWeighted!O$1145,'Male Data'!$X569,0),IF(AND(MaleWeighted!O$1145=0,MaleWeighted!O$1146&gt;0),IF('Male Data'!O569&lt;MaleWeighted!O$1146,'Male Data'!$X569,0),IF(AND('Male Data'!O569&gt;MaleWeighted!O$1145,'Male Data'!O569&lt;MaleWeighted!O$1146),'Male Data'!$X569,0))))</f>
        <v>--</v>
      </c>
      <c r="P569" t="str">
        <f>IF(AND(MaleWeighted!P$1145=0,MaleWeighted!P$1146=0),"--",IF(AND(MaleWeighted!P$1145&gt;0,MaleWeighted!P$1146=0),IF('Male Data'!P569&gt;MaleWeighted!P$1145,'Male Data'!$X569,0),IF(AND(MaleWeighted!P$1145=0,MaleWeighted!P$1146&gt;0),IF('Male Data'!P569&lt;MaleWeighted!P$1146,'Male Data'!$X569,0),IF(AND('Male Data'!P569&gt;MaleWeighted!P$1145,'Male Data'!P569&lt;MaleWeighted!P$1146),'Male Data'!$X569,0))))</f>
        <v>--</v>
      </c>
      <c r="Q569" t="str">
        <f>IF(AND(MaleWeighted!Q$1145=0,MaleWeighted!Q$1146=0),"--",IF(AND(MaleWeighted!Q$1145&gt;0,MaleWeighted!Q$1146=0),IF('Male Data'!Q569&gt;MaleWeighted!Q$1145,'Male Data'!$X569,0),IF(AND(MaleWeighted!Q$1145=0,MaleWeighted!Q$1146&gt;0),IF('Male Data'!Q569&lt;MaleWeighted!Q$1146,'Male Data'!$X569,0),IF(AND('Male Data'!Q569&gt;MaleWeighted!Q$1145,'Male Data'!Q569&lt;MaleWeighted!Q$1146),'Male Data'!$X569,0))))</f>
        <v>--</v>
      </c>
      <c r="R569" t="str">
        <f>IF(AND(MaleWeighted!R$1145=0,MaleWeighted!R$1146=0),"--",IF(AND(MaleWeighted!R$1145&gt;0,MaleWeighted!R$1146=0),IF('Male Data'!R569&gt;MaleWeighted!R$1145,'Male Data'!$X569,0),IF(AND(MaleWeighted!R$1145=0,MaleWeighted!R$1146&gt;0),IF('Male Data'!R569&lt;MaleWeighted!R$1146,'Male Data'!$X569,0),IF(AND('Male Data'!R569&gt;MaleWeighted!R$1145,'Male Data'!R569&lt;MaleWeighted!R$1146),'Male Data'!$X569,0))))</f>
        <v>--</v>
      </c>
      <c r="S569" t="str">
        <f>IF(AND(MaleWeighted!S$1145=0,MaleWeighted!S$1146=0),"--",IF(AND(MaleWeighted!S$1145&gt;0,MaleWeighted!S$1146=0),IF('Male Data'!S569&gt;MaleWeighted!S$1145,'Male Data'!$X569,0),IF(AND(MaleWeighted!S$1145=0,MaleWeighted!S$1146&gt;0),IF('Male Data'!S569&lt;MaleWeighted!S$1146,'Male Data'!$X569,0),IF(AND('Male Data'!S569&gt;MaleWeighted!S$1145,'Male Data'!S569&lt;MaleWeighted!S$1146),'Male Data'!$X569,0))))</f>
        <v>--</v>
      </c>
      <c r="T569" t="str">
        <f>IF(AND(MaleWeighted!T$1145=0,MaleWeighted!T$1146=0),"--",IF(AND(MaleWeighted!T$1145&gt;0,MaleWeighted!T$1146=0),IF('Male Data'!T569&gt;MaleWeighted!T$1145,'Male Data'!$X569,0),IF(AND(MaleWeighted!T$1145=0,MaleWeighted!T$1146&gt;0),IF('Male Data'!$T569&lt;MaleWeighted!T$1146,'Male Data'!$X569,0),IF(AND('Male Data'!T569&gt;MaleWeighted!T$1145,'Male Data'!T569&lt;MaleWeighted!T$1146),'Male Data'!$X569,0))))</f>
        <v>--</v>
      </c>
      <c r="U569" t="str">
        <f>IF(AND(MaleWeighted!U$1145=0,MaleWeighted!U$1146=0),"--",IF(AND(MaleWeighted!U$1145&gt;0,MaleWeighted!U$1146=0),IF('Male Data'!U569&gt;MaleWeighted!U$1145,'Male Data'!$X569,0),IF(AND(MaleWeighted!U$1145=0,MaleWeighted!U$1146&gt;0),IF('Male Data'!U569&lt;MaleWeighted!U$1146,'Male Data'!$X569,0),IF(AND('Male Data'!U569&gt;MaleWeighted!U$1145,'Male Data'!U569&lt;MaleWeighted!U$1146),'Male Data'!$X569,0))))</f>
        <v>--</v>
      </c>
      <c r="V569" t="str">
        <f>IF(AND(MaleWeighted!V$1145=0,MaleWeighted!V$1146=0),"--",IF(AND(MaleWeighted!V$1145&gt;0,MaleWeighted!V$1146=0),IF('Male Data'!V569&gt;MaleWeighted!V$1145,'Male Data'!$X569,0),IF(AND(MaleWeighted!V$1145=0,MaleWeighted!V$1146&gt;0),IF('Male Data'!V569&lt;MaleWeighted!V$1146,'Male Data'!$X569,0),IF(AND('Male Data'!V569&gt;MaleWeighted!V$1145,'Male Data'!V569&lt;MaleWeighted!V$1146),'Male Data'!$X569,0))))</f>
        <v>--</v>
      </c>
      <c r="W569" t="str">
        <f>IF(AND(MaleWeighted!W$1145=0,MaleWeighted!W$1146=0),"--",IF(AND(MaleWeighted!W$1145&gt;0,MaleWeighted!W$1146=0),IF('Male Data'!W569&gt;MaleWeighted!W$1145,'Male Data'!$X569,0),IF(AND(MaleWeighted!W$1145=0,MaleWeighted!W$1146&gt;0),IF('Male Data'!W569&lt;MaleWeighted!W$1146,'Male Data'!$X569,0),IF(AND('Male Data'!W569&gt;MaleWeighted!W$1145,'Male Data'!W569&lt;MaleWeighted!W$1146),'Male Data'!$X569,0))))</f>
        <v>--</v>
      </c>
      <c r="Y569">
        <f t="shared" si="16"/>
        <v>0</v>
      </c>
      <c r="Z569">
        <f>Y569*'Male Data'!X569</f>
        <v>0</v>
      </c>
      <c r="AA569">
        <f t="shared" si="17"/>
        <v>1</v>
      </c>
      <c r="AB569">
        <f>AA569*'Male Data'!X569</f>
        <v>75173</v>
      </c>
    </row>
    <row r="570" spans="1:28">
      <c r="A570">
        <f>'Male Data'!A570</f>
        <v>569</v>
      </c>
      <c r="B570" t="str">
        <f>'Male Data'!B570</f>
        <v>M</v>
      </c>
      <c r="C570" t="str">
        <f>IF(AND(MaleWeighted!C$1145=0,MaleWeighted!C$1146=0),"--",IF(AND(MaleWeighted!C$1145&gt;0,MaleWeighted!C$1146=0),IF('Male Data'!C570&gt;MaleWeighted!C$1145,'Male Data'!$X570,0),IF(AND(MaleWeighted!C$1145=0,MaleWeighted!C$1146&gt;0),IF('Male Data'!C570&lt;MaleWeighted!C$1146,'Male Data'!$X570,0),IF(AND('Male Data'!C570&gt;MaleWeighted!C$1145,'Male Data'!C570&lt;MaleWeighted!C$1146),'Male Data'!$X570,0))))</f>
        <v>--</v>
      </c>
      <c r="D570" t="str">
        <f>IF(AND(MaleWeighted!D$1145=0,MaleWeighted!D$1146=0),"--",IF(AND(MaleWeighted!D$1145&gt;0,MaleWeighted!D$1146=0),IF('Male Data'!D570&gt;MaleWeighted!D$1145,'Male Data'!$X570,0),IF(AND(MaleWeighted!D$1145=0,MaleWeighted!D$1146&gt;0),IF('Male Data'!D570&lt;MaleWeighted!D$1146,'Male Data'!$X570,0),IF(AND('Male Data'!D570&gt;MaleWeighted!D$1145,'Male Data'!D570&lt;MaleWeighted!D$1146),'Male Data'!$X570,0))))</f>
        <v>--</v>
      </c>
      <c r="E570" t="str">
        <f>IF(AND(MaleWeighted!E$1145=0,MaleWeighted!E$1146=0),"--",IF(AND(MaleWeighted!E$1145&gt;0,MaleWeighted!E$1146=0),IF('Male Data'!E570&gt;MaleWeighted!E$1145,'Male Data'!$X570,0),IF(AND(MaleWeighted!E$1145=0,MaleWeighted!E$1146&gt;0),IF('Male Data'!E570&lt;MaleWeighted!E$1146,'Male Data'!$X570,0),IF(AND('Male Data'!E570&gt;MaleWeighted!E$1145,'Male Data'!E570&lt;MaleWeighted!E$1146),'Male Data'!$X570,0))))</f>
        <v>--</v>
      </c>
      <c r="F570" t="str">
        <f>IF(AND(MaleWeighted!F$1145=0,MaleWeighted!F$1146=0),"--",IF(AND(MaleWeighted!F$1145&gt;0,MaleWeighted!F$1146=0),IF('Male Data'!F570&gt;MaleWeighted!F$1145,'Male Data'!$X570,0),IF(AND(MaleWeighted!F$1145=0,MaleWeighted!F$1146&gt;0),IF('Male Data'!F570&lt;MaleWeighted!F$1146,'Male Data'!$X570,0),IF(AND('Male Data'!F570&gt;MaleWeighted!F$1145,'Male Data'!F570&lt;MaleWeighted!F$1146),'Male Data'!$X570,0))))</f>
        <v>--</v>
      </c>
      <c r="G570" t="str">
        <f>IF(AND(MaleWeighted!G$1145=0,MaleWeighted!G$1146=0),"--",IF(AND(MaleWeighted!G$1145&gt;0,MaleWeighted!G$1146=0),IF('Male Data'!G570&gt;MaleWeighted!G$1145,'Male Data'!$X570,0),IF(AND(MaleWeighted!G$1145=0,MaleWeighted!G$1146&gt;0),IF('Male Data'!G570&lt;MaleWeighted!G$1146,'Male Data'!$X570,0),IF(AND('Male Data'!G570&gt;MaleWeighted!G$1145,'Male Data'!G570&lt;MaleWeighted!G$1146),'Male Data'!$X570,0))))</f>
        <v>--</v>
      </c>
      <c r="H570" t="str">
        <f>IF(AND(MaleWeighted!H$1145=0,MaleWeighted!H$1146=0),"--",IF(AND(MaleWeighted!H$1145&gt;0,MaleWeighted!H$1146=0),IF('Male Data'!H570&gt;MaleWeighted!H$1145,'Male Data'!$X570,0),IF(AND(MaleWeighted!H$1145=0,MaleWeighted!H$1146&gt;0),IF('Male Data'!H570&lt;MaleWeighted!H$1146,'Male Data'!$X570,0),IF(AND('Male Data'!H570&gt;MaleWeighted!H$1145,'Male Data'!H570&lt;MaleWeighted!H$1146),'Male Data'!$X570,0))))</f>
        <v>--</v>
      </c>
      <c r="I570" t="str">
        <f>IF(AND(MaleWeighted!I$1145=0,MaleWeighted!I$1146=0),"--",IF(AND(MaleWeighted!I$1145&gt;0,MaleWeighted!I$1146=0),IF('Male Data'!I570&gt;MaleWeighted!I$1145,'Male Data'!$X570,0),IF(AND(MaleWeighted!I$1145=0,MaleWeighted!I$1146&gt;0),IF('Male Data'!I570&lt;MaleWeighted!I$1146,'Male Data'!$X570,0),IF(AND('Male Data'!I570&gt;MaleWeighted!I$1145,'Male Data'!I570&lt;MaleWeighted!I$1146),'Male Data'!$X570,0))))</f>
        <v>--</v>
      </c>
      <c r="J570" t="str">
        <f>IF(AND(MaleWeighted!J$1145=0,MaleWeighted!J$1146=0),"--",IF(AND(MaleWeighted!J$1145&gt;0,MaleWeighted!J$1146=0),IF('Male Data'!J570&gt;MaleWeighted!J$1145,'Male Data'!$X570,0),IF(AND(MaleWeighted!J$1145=0,MaleWeighted!J$1146&gt;0),IF('Male Data'!J570&lt;MaleWeighted!J$1146,'Male Data'!$X570,0),IF(AND('Male Data'!J570&gt;MaleWeighted!J$1145,'Male Data'!J570&lt;MaleWeighted!J$1146),'Male Data'!$X570,0))))</f>
        <v>--</v>
      </c>
      <c r="K570" t="str">
        <f>IF(AND(MaleWeighted!K$1145=0,MaleWeighted!K$1146=0),"--",IF(AND(MaleWeighted!K$1145&gt;0,MaleWeighted!K$1146=0),IF('Male Data'!K570&gt;MaleWeighted!K$1145,'Male Data'!$X570,0),IF(AND(MaleWeighted!K$1145=0,MaleWeighted!K$1146&gt;0),IF('Male Data'!K570&lt;MaleWeighted!K$1146,'Male Data'!$X570,0),IF(AND('Male Data'!K570&gt;MaleWeighted!K$1145,'Male Data'!K570&lt;MaleWeighted!K$1146),'Male Data'!$X570,0))))</f>
        <v>--</v>
      </c>
      <c r="L570" t="str">
        <f>IF(AND(MaleWeighted!L$1145=0,MaleWeighted!L$1146=0),"--",IF(AND(MaleWeighted!L$1145&gt;0,MaleWeighted!L$1146=0),IF('Male Data'!L570&gt;MaleWeighted!L$1145,'Male Data'!$X570,0),IF(AND(MaleWeighted!L$1145=0,MaleWeighted!L$1146&gt;0),IF('Male Data'!L570&lt;MaleWeighted!L$1146,'Male Data'!$X570,0),IF(AND('Male Data'!L570&gt;MaleWeighted!L$1145,'Male Data'!L570&lt;MaleWeighted!L$1146),'Male Data'!$X570,0))))</f>
        <v>--</v>
      </c>
      <c r="M570" t="str">
        <f>IF(AND(MaleWeighted!M$1145=0,MaleWeighted!M$1146=0),"--",IF(AND(MaleWeighted!M$1145&gt;0,MaleWeighted!M$1146=0),IF('Male Data'!M570&gt;MaleWeighted!M$1145,'Male Data'!$X570,0),IF(AND(MaleWeighted!M$1145=0,MaleWeighted!M$1146&gt;0),IF('Male Data'!M570&lt;MaleWeighted!M$1146,'Male Data'!$X570,0),IF(AND('Male Data'!M570&gt;MaleWeighted!M$1145,'Male Data'!M570&lt;MaleWeighted!M$1146),'Male Data'!$X570,0))))</f>
        <v>--</v>
      </c>
      <c r="N570" t="str">
        <f>IF(AND(MaleWeighted!N$1145=0,MaleWeighted!N$1146=0),"--",IF(AND(MaleWeighted!N$1145&gt;0,MaleWeighted!N$1146=0),IF('Male Data'!N570&gt;MaleWeighted!N$1145,'Male Data'!$X570,0),IF(AND(MaleWeighted!N$1145=0,MaleWeighted!N$1146&gt;0),IF('Male Data'!N570&lt;MaleWeighted!N$1146,'Male Data'!$X570,0),IF(AND('Male Data'!N570&gt;MaleWeighted!N$1145,'Male Data'!N570&lt;MaleWeighted!N$1146),'Male Data'!$X570,0))))</f>
        <v>--</v>
      </c>
      <c r="O570" t="str">
        <f>IF(AND(MaleWeighted!O$1145=0,MaleWeighted!O$1146=0),"--",IF(AND(MaleWeighted!O$1145&gt;0,MaleWeighted!O$1146=0),IF('Male Data'!O570&gt;MaleWeighted!O$1145,'Male Data'!$X570,0),IF(AND(MaleWeighted!O$1145=0,MaleWeighted!O$1146&gt;0),IF('Male Data'!O570&lt;MaleWeighted!O$1146,'Male Data'!$X570,0),IF(AND('Male Data'!O570&gt;MaleWeighted!O$1145,'Male Data'!O570&lt;MaleWeighted!O$1146),'Male Data'!$X570,0))))</f>
        <v>--</v>
      </c>
      <c r="P570" t="str">
        <f>IF(AND(MaleWeighted!P$1145=0,MaleWeighted!P$1146=0),"--",IF(AND(MaleWeighted!P$1145&gt;0,MaleWeighted!P$1146=0),IF('Male Data'!P570&gt;MaleWeighted!P$1145,'Male Data'!$X570,0),IF(AND(MaleWeighted!P$1145=0,MaleWeighted!P$1146&gt;0),IF('Male Data'!P570&lt;MaleWeighted!P$1146,'Male Data'!$X570,0),IF(AND('Male Data'!P570&gt;MaleWeighted!P$1145,'Male Data'!P570&lt;MaleWeighted!P$1146),'Male Data'!$X570,0))))</f>
        <v>--</v>
      </c>
      <c r="Q570" t="str">
        <f>IF(AND(MaleWeighted!Q$1145=0,MaleWeighted!Q$1146=0),"--",IF(AND(MaleWeighted!Q$1145&gt;0,MaleWeighted!Q$1146=0),IF('Male Data'!Q570&gt;MaleWeighted!Q$1145,'Male Data'!$X570,0),IF(AND(MaleWeighted!Q$1145=0,MaleWeighted!Q$1146&gt;0),IF('Male Data'!Q570&lt;MaleWeighted!Q$1146,'Male Data'!$X570,0),IF(AND('Male Data'!Q570&gt;MaleWeighted!Q$1145,'Male Data'!Q570&lt;MaleWeighted!Q$1146),'Male Data'!$X570,0))))</f>
        <v>--</v>
      </c>
      <c r="R570" t="str">
        <f>IF(AND(MaleWeighted!R$1145=0,MaleWeighted!R$1146=0),"--",IF(AND(MaleWeighted!R$1145&gt;0,MaleWeighted!R$1146=0),IF('Male Data'!R570&gt;MaleWeighted!R$1145,'Male Data'!$X570,0),IF(AND(MaleWeighted!R$1145=0,MaleWeighted!R$1146&gt;0),IF('Male Data'!R570&lt;MaleWeighted!R$1146,'Male Data'!$X570,0),IF(AND('Male Data'!R570&gt;MaleWeighted!R$1145,'Male Data'!R570&lt;MaleWeighted!R$1146),'Male Data'!$X570,0))))</f>
        <v>--</v>
      </c>
      <c r="S570" t="str">
        <f>IF(AND(MaleWeighted!S$1145=0,MaleWeighted!S$1146=0),"--",IF(AND(MaleWeighted!S$1145&gt;0,MaleWeighted!S$1146=0),IF('Male Data'!S570&gt;MaleWeighted!S$1145,'Male Data'!$X570,0),IF(AND(MaleWeighted!S$1145=0,MaleWeighted!S$1146&gt;0),IF('Male Data'!S570&lt;MaleWeighted!S$1146,'Male Data'!$X570,0),IF(AND('Male Data'!S570&gt;MaleWeighted!S$1145,'Male Data'!S570&lt;MaleWeighted!S$1146),'Male Data'!$X570,0))))</f>
        <v>--</v>
      </c>
      <c r="T570" t="str">
        <f>IF(AND(MaleWeighted!T$1145=0,MaleWeighted!T$1146=0),"--",IF(AND(MaleWeighted!T$1145&gt;0,MaleWeighted!T$1146=0),IF('Male Data'!T570&gt;MaleWeighted!T$1145,'Male Data'!$X570,0),IF(AND(MaleWeighted!T$1145=0,MaleWeighted!T$1146&gt;0),IF('Male Data'!$T570&lt;MaleWeighted!T$1146,'Male Data'!$X570,0),IF(AND('Male Data'!T570&gt;MaleWeighted!T$1145,'Male Data'!T570&lt;MaleWeighted!T$1146),'Male Data'!$X570,0))))</f>
        <v>--</v>
      </c>
      <c r="U570" t="str">
        <f>IF(AND(MaleWeighted!U$1145=0,MaleWeighted!U$1146=0),"--",IF(AND(MaleWeighted!U$1145&gt;0,MaleWeighted!U$1146=0),IF('Male Data'!U570&gt;MaleWeighted!U$1145,'Male Data'!$X570,0),IF(AND(MaleWeighted!U$1145=0,MaleWeighted!U$1146&gt;0),IF('Male Data'!U570&lt;MaleWeighted!U$1146,'Male Data'!$X570,0),IF(AND('Male Data'!U570&gt;MaleWeighted!U$1145,'Male Data'!U570&lt;MaleWeighted!U$1146),'Male Data'!$X570,0))))</f>
        <v>--</v>
      </c>
      <c r="V570" t="str">
        <f>IF(AND(MaleWeighted!V$1145=0,MaleWeighted!V$1146=0),"--",IF(AND(MaleWeighted!V$1145&gt;0,MaleWeighted!V$1146=0),IF('Male Data'!V570&gt;MaleWeighted!V$1145,'Male Data'!$X570,0),IF(AND(MaleWeighted!V$1145=0,MaleWeighted!V$1146&gt;0),IF('Male Data'!V570&lt;MaleWeighted!V$1146,'Male Data'!$X570,0),IF(AND('Male Data'!V570&gt;MaleWeighted!V$1145,'Male Data'!V570&lt;MaleWeighted!V$1146),'Male Data'!$X570,0))))</f>
        <v>--</v>
      </c>
      <c r="W570" t="str">
        <f>IF(AND(MaleWeighted!W$1145=0,MaleWeighted!W$1146=0),"--",IF(AND(MaleWeighted!W$1145&gt;0,MaleWeighted!W$1146=0),IF('Male Data'!W570&gt;MaleWeighted!W$1145,'Male Data'!$X570,0),IF(AND(MaleWeighted!W$1145=0,MaleWeighted!W$1146&gt;0),IF('Male Data'!W570&lt;MaleWeighted!W$1146,'Male Data'!$X570,0),IF(AND('Male Data'!W570&gt;MaleWeighted!W$1145,'Male Data'!W570&lt;MaleWeighted!W$1146),'Male Data'!$X570,0))))</f>
        <v>--</v>
      </c>
      <c r="Y570">
        <f t="shared" si="16"/>
        <v>0</v>
      </c>
      <c r="Z570">
        <f>Y570*'Male Data'!X570</f>
        <v>0</v>
      </c>
      <c r="AA570">
        <f t="shared" si="17"/>
        <v>1</v>
      </c>
      <c r="AB570">
        <f>AA570*'Male Data'!X570</f>
        <v>216663</v>
      </c>
    </row>
    <row r="571" spans="1:28">
      <c r="A571">
        <f>'Male Data'!A571</f>
        <v>570</v>
      </c>
      <c r="B571" t="str">
        <f>'Male Data'!B571</f>
        <v>M</v>
      </c>
      <c r="C571" t="str">
        <f>IF(AND(MaleWeighted!C$1145=0,MaleWeighted!C$1146=0),"--",IF(AND(MaleWeighted!C$1145&gt;0,MaleWeighted!C$1146=0),IF('Male Data'!C571&gt;MaleWeighted!C$1145,'Male Data'!$X571,0),IF(AND(MaleWeighted!C$1145=0,MaleWeighted!C$1146&gt;0),IF('Male Data'!C571&lt;MaleWeighted!C$1146,'Male Data'!$X571,0),IF(AND('Male Data'!C571&gt;MaleWeighted!C$1145,'Male Data'!C571&lt;MaleWeighted!C$1146),'Male Data'!$X571,0))))</f>
        <v>--</v>
      </c>
      <c r="D571" t="str">
        <f>IF(AND(MaleWeighted!D$1145=0,MaleWeighted!D$1146=0),"--",IF(AND(MaleWeighted!D$1145&gt;0,MaleWeighted!D$1146=0),IF('Male Data'!D571&gt;MaleWeighted!D$1145,'Male Data'!$X571,0),IF(AND(MaleWeighted!D$1145=0,MaleWeighted!D$1146&gt;0),IF('Male Data'!D571&lt;MaleWeighted!D$1146,'Male Data'!$X571,0),IF(AND('Male Data'!D571&gt;MaleWeighted!D$1145,'Male Data'!D571&lt;MaleWeighted!D$1146),'Male Data'!$X571,0))))</f>
        <v>--</v>
      </c>
      <c r="E571" t="str">
        <f>IF(AND(MaleWeighted!E$1145=0,MaleWeighted!E$1146=0),"--",IF(AND(MaleWeighted!E$1145&gt;0,MaleWeighted!E$1146=0),IF('Male Data'!E571&gt;MaleWeighted!E$1145,'Male Data'!$X571,0),IF(AND(MaleWeighted!E$1145=0,MaleWeighted!E$1146&gt;0),IF('Male Data'!E571&lt;MaleWeighted!E$1146,'Male Data'!$X571,0),IF(AND('Male Data'!E571&gt;MaleWeighted!E$1145,'Male Data'!E571&lt;MaleWeighted!E$1146),'Male Data'!$X571,0))))</f>
        <v>--</v>
      </c>
      <c r="F571" t="str">
        <f>IF(AND(MaleWeighted!F$1145=0,MaleWeighted!F$1146=0),"--",IF(AND(MaleWeighted!F$1145&gt;0,MaleWeighted!F$1146=0),IF('Male Data'!F571&gt;MaleWeighted!F$1145,'Male Data'!$X571,0),IF(AND(MaleWeighted!F$1145=0,MaleWeighted!F$1146&gt;0),IF('Male Data'!F571&lt;MaleWeighted!F$1146,'Male Data'!$X571,0),IF(AND('Male Data'!F571&gt;MaleWeighted!F$1145,'Male Data'!F571&lt;MaleWeighted!F$1146),'Male Data'!$X571,0))))</f>
        <v>--</v>
      </c>
      <c r="G571" t="str">
        <f>IF(AND(MaleWeighted!G$1145=0,MaleWeighted!G$1146=0),"--",IF(AND(MaleWeighted!G$1145&gt;0,MaleWeighted!G$1146=0),IF('Male Data'!G571&gt;MaleWeighted!G$1145,'Male Data'!$X571,0),IF(AND(MaleWeighted!G$1145=0,MaleWeighted!G$1146&gt;0),IF('Male Data'!G571&lt;MaleWeighted!G$1146,'Male Data'!$X571,0),IF(AND('Male Data'!G571&gt;MaleWeighted!G$1145,'Male Data'!G571&lt;MaleWeighted!G$1146),'Male Data'!$X571,0))))</f>
        <v>--</v>
      </c>
      <c r="H571" t="str">
        <f>IF(AND(MaleWeighted!H$1145=0,MaleWeighted!H$1146=0),"--",IF(AND(MaleWeighted!H$1145&gt;0,MaleWeighted!H$1146=0),IF('Male Data'!H571&gt;MaleWeighted!H$1145,'Male Data'!$X571,0),IF(AND(MaleWeighted!H$1145=0,MaleWeighted!H$1146&gt;0),IF('Male Data'!H571&lt;MaleWeighted!H$1146,'Male Data'!$X571,0),IF(AND('Male Data'!H571&gt;MaleWeighted!H$1145,'Male Data'!H571&lt;MaleWeighted!H$1146),'Male Data'!$X571,0))))</f>
        <v>--</v>
      </c>
      <c r="I571" t="str">
        <f>IF(AND(MaleWeighted!I$1145=0,MaleWeighted!I$1146=0),"--",IF(AND(MaleWeighted!I$1145&gt;0,MaleWeighted!I$1146=0),IF('Male Data'!I571&gt;MaleWeighted!I$1145,'Male Data'!$X571,0),IF(AND(MaleWeighted!I$1145=0,MaleWeighted!I$1146&gt;0),IF('Male Data'!I571&lt;MaleWeighted!I$1146,'Male Data'!$X571,0),IF(AND('Male Data'!I571&gt;MaleWeighted!I$1145,'Male Data'!I571&lt;MaleWeighted!I$1146),'Male Data'!$X571,0))))</f>
        <v>--</v>
      </c>
      <c r="J571" t="str">
        <f>IF(AND(MaleWeighted!J$1145=0,MaleWeighted!J$1146=0),"--",IF(AND(MaleWeighted!J$1145&gt;0,MaleWeighted!J$1146=0),IF('Male Data'!J571&gt;MaleWeighted!J$1145,'Male Data'!$X571,0),IF(AND(MaleWeighted!J$1145=0,MaleWeighted!J$1146&gt;0),IF('Male Data'!J571&lt;MaleWeighted!J$1146,'Male Data'!$X571,0),IF(AND('Male Data'!J571&gt;MaleWeighted!J$1145,'Male Data'!J571&lt;MaleWeighted!J$1146),'Male Data'!$X571,0))))</f>
        <v>--</v>
      </c>
      <c r="K571" t="str">
        <f>IF(AND(MaleWeighted!K$1145=0,MaleWeighted!K$1146=0),"--",IF(AND(MaleWeighted!K$1145&gt;0,MaleWeighted!K$1146=0),IF('Male Data'!K571&gt;MaleWeighted!K$1145,'Male Data'!$X571,0),IF(AND(MaleWeighted!K$1145=0,MaleWeighted!K$1146&gt;0),IF('Male Data'!K571&lt;MaleWeighted!K$1146,'Male Data'!$X571,0),IF(AND('Male Data'!K571&gt;MaleWeighted!K$1145,'Male Data'!K571&lt;MaleWeighted!K$1146),'Male Data'!$X571,0))))</f>
        <v>--</v>
      </c>
      <c r="L571" t="str">
        <f>IF(AND(MaleWeighted!L$1145=0,MaleWeighted!L$1146=0),"--",IF(AND(MaleWeighted!L$1145&gt;0,MaleWeighted!L$1146=0),IF('Male Data'!L571&gt;MaleWeighted!L$1145,'Male Data'!$X571,0),IF(AND(MaleWeighted!L$1145=0,MaleWeighted!L$1146&gt;0),IF('Male Data'!L571&lt;MaleWeighted!L$1146,'Male Data'!$X571,0),IF(AND('Male Data'!L571&gt;MaleWeighted!L$1145,'Male Data'!L571&lt;MaleWeighted!L$1146),'Male Data'!$X571,0))))</f>
        <v>--</v>
      </c>
      <c r="M571" t="str">
        <f>IF(AND(MaleWeighted!M$1145=0,MaleWeighted!M$1146=0),"--",IF(AND(MaleWeighted!M$1145&gt;0,MaleWeighted!M$1146=0),IF('Male Data'!M571&gt;MaleWeighted!M$1145,'Male Data'!$X571,0),IF(AND(MaleWeighted!M$1145=0,MaleWeighted!M$1146&gt;0),IF('Male Data'!M571&lt;MaleWeighted!M$1146,'Male Data'!$X571,0),IF(AND('Male Data'!M571&gt;MaleWeighted!M$1145,'Male Data'!M571&lt;MaleWeighted!M$1146),'Male Data'!$X571,0))))</f>
        <v>--</v>
      </c>
      <c r="N571" t="str">
        <f>IF(AND(MaleWeighted!N$1145=0,MaleWeighted!N$1146=0),"--",IF(AND(MaleWeighted!N$1145&gt;0,MaleWeighted!N$1146=0),IF('Male Data'!N571&gt;MaleWeighted!N$1145,'Male Data'!$X571,0),IF(AND(MaleWeighted!N$1145=0,MaleWeighted!N$1146&gt;0),IF('Male Data'!N571&lt;MaleWeighted!N$1146,'Male Data'!$X571,0),IF(AND('Male Data'!N571&gt;MaleWeighted!N$1145,'Male Data'!N571&lt;MaleWeighted!N$1146),'Male Data'!$X571,0))))</f>
        <v>--</v>
      </c>
      <c r="O571" t="str">
        <f>IF(AND(MaleWeighted!O$1145=0,MaleWeighted!O$1146=0),"--",IF(AND(MaleWeighted!O$1145&gt;0,MaleWeighted!O$1146=0),IF('Male Data'!O571&gt;MaleWeighted!O$1145,'Male Data'!$X571,0),IF(AND(MaleWeighted!O$1145=0,MaleWeighted!O$1146&gt;0),IF('Male Data'!O571&lt;MaleWeighted!O$1146,'Male Data'!$X571,0),IF(AND('Male Data'!O571&gt;MaleWeighted!O$1145,'Male Data'!O571&lt;MaleWeighted!O$1146),'Male Data'!$X571,0))))</f>
        <v>--</v>
      </c>
      <c r="P571" t="str">
        <f>IF(AND(MaleWeighted!P$1145=0,MaleWeighted!P$1146=0),"--",IF(AND(MaleWeighted!P$1145&gt;0,MaleWeighted!P$1146=0),IF('Male Data'!P571&gt;MaleWeighted!P$1145,'Male Data'!$X571,0),IF(AND(MaleWeighted!P$1145=0,MaleWeighted!P$1146&gt;0),IF('Male Data'!P571&lt;MaleWeighted!P$1146,'Male Data'!$X571,0),IF(AND('Male Data'!P571&gt;MaleWeighted!P$1145,'Male Data'!P571&lt;MaleWeighted!P$1146),'Male Data'!$X571,0))))</f>
        <v>--</v>
      </c>
      <c r="Q571" t="str">
        <f>IF(AND(MaleWeighted!Q$1145=0,MaleWeighted!Q$1146=0),"--",IF(AND(MaleWeighted!Q$1145&gt;0,MaleWeighted!Q$1146=0),IF('Male Data'!Q571&gt;MaleWeighted!Q$1145,'Male Data'!$X571,0),IF(AND(MaleWeighted!Q$1145=0,MaleWeighted!Q$1146&gt;0),IF('Male Data'!Q571&lt;MaleWeighted!Q$1146,'Male Data'!$X571,0),IF(AND('Male Data'!Q571&gt;MaleWeighted!Q$1145,'Male Data'!Q571&lt;MaleWeighted!Q$1146),'Male Data'!$X571,0))))</f>
        <v>--</v>
      </c>
      <c r="R571" t="str">
        <f>IF(AND(MaleWeighted!R$1145=0,MaleWeighted!R$1146=0),"--",IF(AND(MaleWeighted!R$1145&gt;0,MaleWeighted!R$1146=0),IF('Male Data'!R571&gt;MaleWeighted!R$1145,'Male Data'!$X571,0),IF(AND(MaleWeighted!R$1145=0,MaleWeighted!R$1146&gt;0),IF('Male Data'!R571&lt;MaleWeighted!R$1146,'Male Data'!$X571,0),IF(AND('Male Data'!R571&gt;MaleWeighted!R$1145,'Male Data'!R571&lt;MaleWeighted!R$1146),'Male Data'!$X571,0))))</f>
        <v>--</v>
      </c>
      <c r="S571" t="str">
        <f>IF(AND(MaleWeighted!S$1145=0,MaleWeighted!S$1146=0),"--",IF(AND(MaleWeighted!S$1145&gt;0,MaleWeighted!S$1146=0),IF('Male Data'!S571&gt;MaleWeighted!S$1145,'Male Data'!$X571,0),IF(AND(MaleWeighted!S$1145=0,MaleWeighted!S$1146&gt;0),IF('Male Data'!S571&lt;MaleWeighted!S$1146,'Male Data'!$X571,0),IF(AND('Male Data'!S571&gt;MaleWeighted!S$1145,'Male Data'!S571&lt;MaleWeighted!S$1146),'Male Data'!$X571,0))))</f>
        <v>--</v>
      </c>
      <c r="T571" t="str">
        <f>IF(AND(MaleWeighted!T$1145=0,MaleWeighted!T$1146=0),"--",IF(AND(MaleWeighted!T$1145&gt;0,MaleWeighted!T$1146=0),IF('Male Data'!T571&gt;MaleWeighted!T$1145,'Male Data'!$X571,0),IF(AND(MaleWeighted!T$1145=0,MaleWeighted!T$1146&gt;0),IF('Male Data'!$T571&lt;MaleWeighted!T$1146,'Male Data'!$X571,0),IF(AND('Male Data'!T571&gt;MaleWeighted!T$1145,'Male Data'!T571&lt;MaleWeighted!T$1146),'Male Data'!$X571,0))))</f>
        <v>--</v>
      </c>
      <c r="U571" t="str">
        <f>IF(AND(MaleWeighted!U$1145=0,MaleWeighted!U$1146=0),"--",IF(AND(MaleWeighted!U$1145&gt;0,MaleWeighted!U$1146=0),IF('Male Data'!U571&gt;MaleWeighted!U$1145,'Male Data'!$X571,0),IF(AND(MaleWeighted!U$1145=0,MaleWeighted!U$1146&gt;0),IF('Male Data'!U571&lt;MaleWeighted!U$1146,'Male Data'!$X571,0),IF(AND('Male Data'!U571&gt;MaleWeighted!U$1145,'Male Data'!U571&lt;MaleWeighted!U$1146),'Male Data'!$X571,0))))</f>
        <v>--</v>
      </c>
      <c r="V571" t="str">
        <f>IF(AND(MaleWeighted!V$1145=0,MaleWeighted!V$1146=0),"--",IF(AND(MaleWeighted!V$1145&gt;0,MaleWeighted!V$1146=0),IF('Male Data'!V571&gt;MaleWeighted!V$1145,'Male Data'!$X571,0),IF(AND(MaleWeighted!V$1145=0,MaleWeighted!V$1146&gt;0),IF('Male Data'!V571&lt;MaleWeighted!V$1146,'Male Data'!$X571,0),IF(AND('Male Data'!V571&gt;MaleWeighted!V$1145,'Male Data'!V571&lt;MaleWeighted!V$1146),'Male Data'!$X571,0))))</f>
        <v>--</v>
      </c>
      <c r="W571" t="str">
        <f>IF(AND(MaleWeighted!W$1145=0,MaleWeighted!W$1146=0),"--",IF(AND(MaleWeighted!W$1145&gt;0,MaleWeighted!W$1146=0),IF('Male Data'!W571&gt;MaleWeighted!W$1145,'Male Data'!$X571,0),IF(AND(MaleWeighted!W$1145=0,MaleWeighted!W$1146&gt;0),IF('Male Data'!W571&lt;MaleWeighted!W$1146,'Male Data'!$X571,0),IF(AND('Male Data'!W571&gt;MaleWeighted!W$1145,'Male Data'!W571&lt;MaleWeighted!W$1146),'Male Data'!$X571,0))))</f>
        <v>--</v>
      </c>
      <c r="Y571">
        <f t="shared" si="16"/>
        <v>0</v>
      </c>
      <c r="Z571">
        <f>Y571*'Male Data'!X571</f>
        <v>0</v>
      </c>
      <c r="AA571">
        <f t="shared" si="17"/>
        <v>1</v>
      </c>
      <c r="AB571">
        <f>AA571*'Male Data'!X571</f>
        <v>71610</v>
      </c>
    </row>
    <row r="572" spans="1:28">
      <c r="A572">
        <f>'Male Data'!A572</f>
        <v>571</v>
      </c>
      <c r="B572" t="str">
        <f>'Male Data'!B572</f>
        <v>M</v>
      </c>
      <c r="C572" t="str">
        <f>IF(AND(MaleWeighted!C$1145=0,MaleWeighted!C$1146=0),"--",IF(AND(MaleWeighted!C$1145&gt;0,MaleWeighted!C$1146=0),IF('Male Data'!C572&gt;MaleWeighted!C$1145,'Male Data'!$X572,0),IF(AND(MaleWeighted!C$1145=0,MaleWeighted!C$1146&gt;0),IF('Male Data'!C572&lt;MaleWeighted!C$1146,'Male Data'!$X572,0),IF(AND('Male Data'!C572&gt;MaleWeighted!C$1145,'Male Data'!C572&lt;MaleWeighted!C$1146),'Male Data'!$X572,0))))</f>
        <v>--</v>
      </c>
      <c r="D572" t="str">
        <f>IF(AND(MaleWeighted!D$1145=0,MaleWeighted!D$1146=0),"--",IF(AND(MaleWeighted!D$1145&gt;0,MaleWeighted!D$1146=0),IF('Male Data'!D572&gt;MaleWeighted!D$1145,'Male Data'!$X572,0),IF(AND(MaleWeighted!D$1145=0,MaleWeighted!D$1146&gt;0),IF('Male Data'!D572&lt;MaleWeighted!D$1146,'Male Data'!$X572,0),IF(AND('Male Data'!D572&gt;MaleWeighted!D$1145,'Male Data'!D572&lt;MaleWeighted!D$1146),'Male Data'!$X572,0))))</f>
        <v>--</v>
      </c>
      <c r="E572" t="str">
        <f>IF(AND(MaleWeighted!E$1145=0,MaleWeighted!E$1146=0),"--",IF(AND(MaleWeighted!E$1145&gt;0,MaleWeighted!E$1146=0),IF('Male Data'!E572&gt;MaleWeighted!E$1145,'Male Data'!$X572,0),IF(AND(MaleWeighted!E$1145=0,MaleWeighted!E$1146&gt;0),IF('Male Data'!E572&lt;MaleWeighted!E$1146,'Male Data'!$X572,0),IF(AND('Male Data'!E572&gt;MaleWeighted!E$1145,'Male Data'!E572&lt;MaleWeighted!E$1146),'Male Data'!$X572,0))))</f>
        <v>--</v>
      </c>
      <c r="F572" t="str">
        <f>IF(AND(MaleWeighted!F$1145=0,MaleWeighted!F$1146=0),"--",IF(AND(MaleWeighted!F$1145&gt;0,MaleWeighted!F$1146=0),IF('Male Data'!F572&gt;MaleWeighted!F$1145,'Male Data'!$X572,0),IF(AND(MaleWeighted!F$1145=0,MaleWeighted!F$1146&gt;0),IF('Male Data'!F572&lt;MaleWeighted!F$1146,'Male Data'!$X572,0),IF(AND('Male Data'!F572&gt;MaleWeighted!F$1145,'Male Data'!F572&lt;MaleWeighted!F$1146),'Male Data'!$X572,0))))</f>
        <v>--</v>
      </c>
      <c r="G572" t="str">
        <f>IF(AND(MaleWeighted!G$1145=0,MaleWeighted!G$1146=0),"--",IF(AND(MaleWeighted!G$1145&gt;0,MaleWeighted!G$1146=0),IF('Male Data'!G572&gt;MaleWeighted!G$1145,'Male Data'!$X572,0),IF(AND(MaleWeighted!G$1145=0,MaleWeighted!G$1146&gt;0),IF('Male Data'!G572&lt;MaleWeighted!G$1146,'Male Data'!$X572,0),IF(AND('Male Data'!G572&gt;MaleWeighted!G$1145,'Male Data'!G572&lt;MaleWeighted!G$1146),'Male Data'!$X572,0))))</f>
        <v>--</v>
      </c>
      <c r="H572" t="str">
        <f>IF(AND(MaleWeighted!H$1145=0,MaleWeighted!H$1146=0),"--",IF(AND(MaleWeighted!H$1145&gt;0,MaleWeighted!H$1146=0),IF('Male Data'!H572&gt;MaleWeighted!H$1145,'Male Data'!$X572,0),IF(AND(MaleWeighted!H$1145=0,MaleWeighted!H$1146&gt;0),IF('Male Data'!H572&lt;MaleWeighted!H$1146,'Male Data'!$X572,0),IF(AND('Male Data'!H572&gt;MaleWeighted!H$1145,'Male Data'!H572&lt;MaleWeighted!H$1146),'Male Data'!$X572,0))))</f>
        <v>--</v>
      </c>
      <c r="I572" t="str">
        <f>IF(AND(MaleWeighted!I$1145=0,MaleWeighted!I$1146=0),"--",IF(AND(MaleWeighted!I$1145&gt;0,MaleWeighted!I$1146=0),IF('Male Data'!I572&gt;MaleWeighted!I$1145,'Male Data'!$X572,0),IF(AND(MaleWeighted!I$1145=0,MaleWeighted!I$1146&gt;0),IF('Male Data'!I572&lt;MaleWeighted!I$1146,'Male Data'!$X572,0),IF(AND('Male Data'!I572&gt;MaleWeighted!I$1145,'Male Data'!I572&lt;MaleWeighted!I$1146),'Male Data'!$X572,0))))</f>
        <v>--</v>
      </c>
      <c r="J572" t="str">
        <f>IF(AND(MaleWeighted!J$1145=0,MaleWeighted!J$1146=0),"--",IF(AND(MaleWeighted!J$1145&gt;0,MaleWeighted!J$1146=0),IF('Male Data'!J572&gt;MaleWeighted!J$1145,'Male Data'!$X572,0),IF(AND(MaleWeighted!J$1145=0,MaleWeighted!J$1146&gt;0),IF('Male Data'!J572&lt;MaleWeighted!J$1146,'Male Data'!$X572,0),IF(AND('Male Data'!J572&gt;MaleWeighted!J$1145,'Male Data'!J572&lt;MaleWeighted!J$1146),'Male Data'!$X572,0))))</f>
        <v>--</v>
      </c>
      <c r="K572" t="str">
        <f>IF(AND(MaleWeighted!K$1145=0,MaleWeighted!K$1146=0),"--",IF(AND(MaleWeighted!K$1145&gt;0,MaleWeighted!K$1146=0),IF('Male Data'!K572&gt;MaleWeighted!K$1145,'Male Data'!$X572,0),IF(AND(MaleWeighted!K$1145=0,MaleWeighted!K$1146&gt;0),IF('Male Data'!K572&lt;MaleWeighted!K$1146,'Male Data'!$X572,0),IF(AND('Male Data'!K572&gt;MaleWeighted!K$1145,'Male Data'!K572&lt;MaleWeighted!K$1146),'Male Data'!$X572,0))))</f>
        <v>--</v>
      </c>
      <c r="L572" t="str">
        <f>IF(AND(MaleWeighted!L$1145=0,MaleWeighted!L$1146=0),"--",IF(AND(MaleWeighted!L$1145&gt;0,MaleWeighted!L$1146=0),IF('Male Data'!L572&gt;MaleWeighted!L$1145,'Male Data'!$X572,0),IF(AND(MaleWeighted!L$1145=0,MaleWeighted!L$1146&gt;0),IF('Male Data'!L572&lt;MaleWeighted!L$1146,'Male Data'!$X572,0),IF(AND('Male Data'!L572&gt;MaleWeighted!L$1145,'Male Data'!L572&lt;MaleWeighted!L$1146),'Male Data'!$X572,0))))</f>
        <v>--</v>
      </c>
      <c r="M572" t="str">
        <f>IF(AND(MaleWeighted!M$1145=0,MaleWeighted!M$1146=0),"--",IF(AND(MaleWeighted!M$1145&gt;0,MaleWeighted!M$1146=0),IF('Male Data'!M572&gt;MaleWeighted!M$1145,'Male Data'!$X572,0),IF(AND(MaleWeighted!M$1145=0,MaleWeighted!M$1146&gt;0),IF('Male Data'!M572&lt;MaleWeighted!M$1146,'Male Data'!$X572,0),IF(AND('Male Data'!M572&gt;MaleWeighted!M$1145,'Male Data'!M572&lt;MaleWeighted!M$1146),'Male Data'!$X572,0))))</f>
        <v>--</v>
      </c>
      <c r="N572" t="str">
        <f>IF(AND(MaleWeighted!N$1145=0,MaleWeighted!N$1146=0),"--",IF(AND(MaleWeighted!N$1145&gt;0,MaleWeighted!N$1146=0),IF('Male Data'!N572&gt;MaleWeighted!N$1145,'Male Data'!$X572,0),IF(AND(MaleWeighted!N$1145=0,MaleWeighted!N$1146&gt;0),IF('Male Data'!N572&lt;MaleWeighted!N$1146,'Male Data'!$X572,0),IF(AND('Male Data'!N572&gt;MaleWeighted!N$1145,'Male Data'!N572&lt;MaleWeighted!N$1146),'Male Data'!$X572,0))))</f>
        <v>--</v>
      </c>
      <c r="O572" t="str">
        <f>IF(AND(MaleWeighted!O$1145=0,MaleWeighted!O$1146=0),"--",IF(AND(MaleWeighted!O$1145&gt;0,MaleWeighted!O$1146=0),IF('Male Data'!O572&gt;MaleWeighted!O$1145,'Male Data'!$X572,0),IF(AND(MaleWeighted!O$1145=0,MaleWeighted!O$1146&gt;0),IF('Male Data'!O572&lt;MaleWeighted!O$1146,'Male Data'!$X572,0),IF(AND('Male Data'!O572&gt;MaleWeighted!O$1145,'Male Data'!O572&lt;MaleWeighted!O$1146),'Male Data'!$X572,0))))</f>
        <v>--</v>
      </c>
      <c r="P572" t="str">
        <f>IF(AND(MaleWeighted!P$1145=0,MaleWeighted!P$1146=0),"--",IF(AND(MaleWeighted!P$1145&gt;0,MaleWeighted!P$1146=0),IF('Male Data'!P572&gt;MaleWeighted!P$1145,'Male Data'!$X572,0),IF(AND(MaleWeighted!P$1145=0,MaleWeighted!P$1146&gt;0),IF('Male Data'!P572&lt;MaleWeighted!P$1146,'Male Data'!$X572,0),IF(AND('Male Data'!P572&gt;MaleWeighted!P$1145,'Male Data'!P572&lt;MaleWeighted!P$1146),'Male Data'!$X572,0))))</f>
        <v>--</v>
      </c>
      <c r="Q572" t="str">
        <f>IF(AND(MaleWeighted!Q$1145=0,MaleWeighted!Q$1146=0),"--",IF(AND(MaleWeighted!Q$1145&gt;0,MaleWeighted!Q$1146=0),IF('Male Data'!Q572&gt;MaleWeighted!Q$1145,'Male Data'!$X572,0),IF(AND(MaleWeighted!Q$1145=0,MaleWeighted!Q$1146&gt;0),IF('Male Data'!Q572&lt;MaleWeighted!Q$1146,'Male Data'!$X572,0),IF(AND('Male Data'!Q572&gt;MaleWeighted!Q$1145,'Male Data'!Q572&lt;MaleWeighted!Q$1146),'Male Data'!$X572,0))))</f>
        <v>--</v>
      </c>
      <c r="R572" t="str">
        <f>IF(AND(MaleWeighted!R$1145=0,MaleWeighted!R$1146=0),"--",IF(AND(MaleWeighted!R$1145&gt;0,MaleWeighted!R$1146=0),IF('Male Data'!R572&gt;MaleWeighted!R$1145,'Male Data'!$X572,0),IF(AND(MaleWeighted!R$1145=0,MaleWeighted!R$1146&gt;0),IF('Male Data'!R572&lt;MaleWeighted!R$1146,'Male Data'!$X572,0),IF(AND('Male Data'!R572&gt;MaleWeighted!R$1145,'Male Data'!R572&lt;MaleWeighted!R$1146),'Male Data'!$X572,0))))</f>
        <v>--</v>
      </c>
      <c r="S572" t="str">
        <f>IF(AND(MaleWeighted!S$1145=0,MaleWeighted!S$1146=0),"--",IF(AND(MaleWeighted!S$1145&gt;0,MaleWeighted!S$1146=0),IF('Male Data'!S572&gt;MaleWeighted!S$1145,'Male Data'!$X572,0),IF(AND(MaleWeighted!S$1145=0,MaleWeighted!S$1146&gt;0),IF('Male Data'!S572&lt;MaleWeighted!S$1146,'Male Data'!$X572,0),IF(AND('Male Data'!S572&gt;MaleWeighted!S$1145,'Male Data'!S572&lt;MaleWeighted!S$1146),'Male Data'!$X572,0))))</f>
        <v>--</v>
      </c>
      <c r="T572" t="str">
        <f>IF(AND(MaleWeighted!T$1145=0,MaleWeighted!T$1146=0),"--",IF(AND(MaleWeighted!T$1145&gt;0,MaleWeighted!T$1146=0),IF('Male Data'!T572&gt;MaleWeighted!T$1145,'Male Data'!$X572,0),IF(AND(MaleWeighted!T$1145=0,MaleWeighted!T$1146&gt;0),IF('Male Data'!$T572&lt;MaleWeighted!T$1146,'Male Data'!$X572,0),IF(AND('Male Data'!T572&gt;MaleWeighted!T$1145,'Male Data'!T572&lt;MaleWeighted!T$1146),'Male Data'!$X572,0))))</f>
        <v>--</v>
      </c>
      <c r="U572" t="str">
        <f>IF(AND(MaleWeighted!U$1145=0,MaleWeighted!U$1146=0),"--",IF(AND(MaleWeighted!U$1145&gt;0,MaleWeighted!U$1146=0),IF('Male Data'!U572&gt;MaleWeighted!U$1145,'Male Data'!$X572,0),IF(AND(MaleWeighted!U$1145=0,MaleWeighted!U$1146&gt;0),IF('Male Data'!U572&lt;MaleWeighted!U$1146,'Male Data'!$X572,0),IF(AND('Male Data'!U572&gt;MaleWeighted!U$1145,'Male Data'!U572&lt;MaleWeighted!U$1146),'Male Data'!$X572,0))))</f>
        <v>--</v>
      </c>
      <c r="V572" t="str">
        <f>IF(AND(MaleWeighted!V$1145=0,MaleWeighted!V$1146=0),"--",IF(AND(MaleWeighted!V$1145&gt;0,MaleWeighted!V$1146=0),IF('Male Data'!V572&gt;MaleWeighted!V$1145,'Male Data'!$X572,0),IF(AND(MaleWeighted!V$1145=0,MaleWeighted!V$1146&gt;0),IF('Male Data'!V572&lt;MaleWeighted!V$1146,'Male Data'!$X572,0),IF(AND('Male Data'!V572&gt;MaleWeighted!V$1145,'Male Data'!V572&lt;MaleWeighted!V$1146),'Male Data'!$X572,0))))</f>
        <v>--</v>
      </c>
      <c r="W572" t="str">
        <f>IF(AND(MaleWeighted!W$1145=0,MaleWeighted!W$1146=0),"--",IF(AND(MaleWeighted!W$1145&gt;0,MaleWeighted!W$1146=0),IF('Male Data'!W572&gt;MaleWeighted!W$1145,'Male Data'!$X572,0),IF(AND(MaleWeighted!W$1145=0,MaleWeighted!W$1146&gt;0),IF('Male Data'!W572&lt;MaleWeighted!W$1146,'Male Data'!$X572,0),IF(AND('Male Data'!W572&gt;MaleWeighted!W$1145,'Male Data'!W572&lt;MaleWeighted!W$1146),'Male Data'!$X572,0))))</f>
        <v>--</v>
      </c>
      <c r="Y572">
        <f t="shared" si="16"/>
        <v>0</v>
      </c>
      <c r="Z572">
        <f>Y572*'Male Data'!X572</f>
        <v>0</v>
      </c>
      <c r="AA572">
        <f t="shared" si="17"/>
        <v>1</v>
      </c>
      <c r="AB572">
        <f>AA572*'Male Data'!X572</f>
        <v>71092</v>
      </c>
    </row>
    <row r="573" spans="1:28">
      <c r="A573">
        <f>'Male Data'!A573</f>
        <v>572</v>
      </c>
      <c r="B573" t="str">
        <f>'Male Data'!B573</f>
        <v>M</v>
      </c>
      <c r="C573" t="str">
        <f>IF(AND(MaleWeighted!C$1145=0,MaleWeighted!C$1146=0),"--",IF(AND(MaleWeighted!C$1145&gt;0,MaleWeighted!C$1146=0),IF('Male Data'!C573&gt;MaleWeighted!C$1145,'Male Data'!$X573,0),IF(AND(MaleWeighted!C$1145=0,MaleWeighted!C$1146&gt;0),IF('Male Data'!C573&lt;MaleWeighted!C$1146,'Male Data'!$X573,0),IF(AND('Male Data'!C573&gt;MaleWeighted!C$1145,'Male Data'!C573&lt;MaleWeighted!C$1146),'Male Data'!$X573,0))))</f>
        <v>--</v>
      </c>
      <c r="D573" t="str">
        <f>IF(AND(MaleWeighted!D$1145=0,MaleWeighted!D$1146=0),"--",IF(AND(MaleWeighted!D$1145&gt;0,MaleWeighted!D$1146=0),IF('Male Data'!D573&gt;MaleWeighted!D$1145,'Male Data'!$X573,0),IF(AND(MaleWeighted!D$1145=0,MaleWeighted!D$1146&gt;0),IF('Male Data'!D573&lt;MaleWeighted!D$1146,'Male Data'!$X573,0),IF(AND('Male Data'!D573&gt;MaleWeighted!D$1145,'Male Data'!D573&lt;MaleWeighted!D$1146),'Male Data'!$X573,0))))</f>
        <v>--</v>
      </c>
      <c r="E573" t="str">
        <f>IF(AND(MaleWeighted!E$1145=0,MaleWeighted!E$1146=0),"--",IF(AND(MaleWeighted!E$1145&gt;0,MaleWeighted!E$1146=0),IF('Male Data'!E573&gt;MaleWeighted!E$1145,'Male Data'!$X573,0),IF(AND(MaleWeighted!E$1145=0,MaleWeighted!E$1146&gt;0),IF('Male Data'!E573&lt;MaleWeighted!E$1146,'Male Data'!$X573,0),IF(AND('Male Data'!E573&gt;MaleWeighted!E$1145,'Male Data'!E573&lt;MaleWeighted!E$1146),'Male Data'!$X573,0))))</f>
        <v>--</v>
      </c>
      <c r="F573" t="str">
        <f>IF(AND(MaleWeighted!F$1145=0,MaleWeighted!F$1146=0),"--",IF(AND(MaleWeighted!F$1145&gt;0,MaleWeighted!F$1146=0),IF('Male Data'!F573&gt;MaleWeighted!F$1145,'Male Data'!$X573,0),IF(AND(MaleWeighted!F$1145=0,MaleWeighted!F$1146&gt;0),IF('Male Data'!F573&lt;MaleWeighted!F$1146,'Male Data'!$X573,0),IF(AND('Male Data'!F573&gt;MaleWeighted!F$1145,'Male Data'!F573&lt;MaleWeighted!F$1146),'Male Data'!$X573,0))))</f>
        <v>--</v>
      </c>
      <c r="G573" t="str">
        <f>IF(AND(MaleWeighted!G$1145=0,MaleWeighted!G$1146=0),"--",IF(AND(MaleWeighted!G$1145&gt;0,MaleWeighted!G$1146=0),IF('Male Data'!G573&gt;MaleWeighted!G$1145,'Male Data'!$X573,0),IF(AND(MaleWeighted!G$1145=0,MaleWeighted!G$1146&gt;0),IF('Male Data'!G573&lt;MaleWeighted!G$1146,'Male Data'!$X573,0),IF(AND('Male Data'!G573&gt;MaleWeighted!G$1145,'Male Data'!G573&lt;MaleWeighted!G$1146),'Male Data'!$X573,0))))</f>
        <v>--</v>
      </c>
      <c r="H573" t="str">
        <f>IF(AND(MaleWeighted!H$1145=0,MaleWeighted!H$1146=0),"--",IF(AND(MaleWeighted!H$1145&gt;0,MaleWeighted!H$1146=0),IF('Male Data'!H573&gt;MaleWeighted!H$1145,'Male Data'!$X573,0),IF(AND(MaleWeighted!H$1145=0,MaleWeighted!H$1146&gt;0),IF('Male Data'!H573&lt;MaleWeighted!H$1146,'Male Data'!$X573,0),IF(AND('Male Data'!H573&gt;MaleWeighted!H$1145,'Male Data'!H573&lt;MaleWeighted!H$1146),'Male Data'!$X573,0))))</f>
        <v>--</v>
      </c>
      <c r="I573" t="str">
        <f>IF(AND(MaleWeighted!I$1145=0,MaleWeighted!I$1146=0),"--",IF(AND(MaleWeighted!I$1145&gt;0,MaleWeighted!I$1146=0),IF('Male Data'!I573&gt;MaleWeighted!I$1145,'Male Data'!$X573,0),IF(AND(MaleWeighted!I$1145=0,MaleWeighted!I$1146&gt;0),IF('Male Data'!I573&lt;MaleWeighted!I$1146,'Male Data'!$X573,0),IF(AND('Male Data'!I573&gt;MaleWeighted!I$1145,'Male Data'!I573&lt;MaleWeighted!I$1146),'Male Data'!$X573,0))))</f>
        <v>--</v>
      </c>
      <c r="J573" t="str">
        <f>IF(AND(MaleWeighted!J$1145=0,MaleWeighted!J$1146=0),"--",IF(AND(MaleWeighted!J$1145&gt;0,MaleWeighted!J$1146=0),IF('Male Data'!J573&gt;MaleWeighted!J$1145,'Male Data'!$X573,0),IF(AND(MaleWeighted!J$1145=0,MaleWeighted!J$1146&gt;0),IF('Male Data'!J573&lt;MaleWeighted!J$1146,'Male Data'!$X573,0),IF(AND('Male Data'!J573&gt;MaleWeighted!J$1145,'Male Data'!J573&lt;MaleWeighted!J$1146),'Male Data'!$X573,0))))</f>
        <v>--</v>
      </c>
      <c r="K573" t="str">
        <f>IF(AND(MaleWeighted!K$1145=0,MaleWeighted!K$1146=0),"--",IF(AND(MaleWeighted!K$1145&gt;0,MaleWeighted!K$1146=0),IF('Male Data'!K573&gt;MaleWeighted!K$1145,'Male Data'!$X573,0),IF(AND(MaleWeighted!K$1145=0,MaleWeighted!K$1146&gt;0),IF('Male Data'!K573&lt;MaleWeighted!K$1146,'Male Data'!$X573,0),IF(AND('Male Data'!K573&gt;MaleWeighted!K$1145,'Male Data'!K573&lt;MaleWeighted!K$1146),'Male Data'!$X573,0))))</f>
        <v>--</v>
      </c>
      <c r="L573" t="str">
        <f>IF(AND(MaleWeighted!L$1145=0,MaleWeighted!L$1146=0),"--",IF(AND(MaleWeighted!L$1145&gt;0,MaleWeighted!L$1146=0),IF('Male Data'!L573&gt;MaleWeighted!L$1145,'Male Data'!$X573,0),IF(AND(MaleWeighted!L$1145=0,MaleWeighted!L$1146&gt;0),IF('Male Data'!L573&lt;MaleWeighted!L$1146,'Male Data'!$X573,0),IF(AND('Male Data'!L573&gt;MaleWeighted!L$1145,'Male Data'!L573&lt;MaleWeighted!L$1146),'Male Data'!$X573,0))))</f>
        <v>--</v>
      </c>
      <c r="M573" t="str">
        <f>IF(AND(MaleWeighted!M$1145=0,MaleWeighted!M$1146=0),"--",IF(AND(MaleWeighted!M$1145&gt;0,MaleWeighted!M$1146=0),IF('Male Data'!M573&gt;MaleWeighted!M$1145,'Male Data'!$X573,0),IF(AND(MaleWeighted!M$1145=0,MaleWeighted!M$1146&gt;0),IF('Male Data'!M573&lt;MaleWeighted!M$1146,'Male Data'!$X573,0),IF(AND('Male Data'!M573&gt;MaleWeighted!M$1145,'Male Data'!M573&lt;MaleWeighted!M$1146),'Male Data'!$X573,0))))</f>
        <v>--</v>
      </c>
      <c r="N573" t="str">
        <f>IF(AND(MaleWeighted!N$1145=0,MaleWeighted!N$1146=0),"--",IF(AND(MaleWeighted!N$1145&gt;0,MaleWeighted!N$1146=0),IF('Male Data'!N573&gt;MaleWeighted!N$1145,'Male Data'!$X573,0),IF(AND(MaleWeighted!N$1145=0,MaleWeighted!N$1146&gt;0),IF('Male Data'!N573&lt;MaleWeighted!N$1146,'Male Data'!$X573,0),IF(AND('Male Data'!N573&gt;MaleWeighted!N$1145,'Male Data'!N573&lt;MaleWeighted!N$1146),'Male Data'!$X573,0))))</f>
        <v>--</v>
      </c>
      <c r="O573" t="str">
        <f>IF(AND(MaleWeighted!O$1145=0,MaleWeighted!O$1146=0),"--",IF(AND(MaleWeighted!O$1145&gt;0,MaleWeighted!O$1146=0),IF('Male Data'!O573&gt;MaleWeighted!O$1145,'Male Data'!$X573,0),IF(AND(MaleWeighted!O$1145=0,MaleWeighted!O$1146&gt;0),IF('Male Data'!O573&lt;MaleWeighted!O$1146,'Male Data'!$X573,0),IF(AND('Male Data'!O573&gt;MaleWeighted!O$1145,'Male Data'!O573&lt;MaleWeighted!O$1146),'Male Data'!$X573,0))))</f>
        <v>--</v>
      </c>
      <c r="P573" t="str">
        <f>IF(AND(MaleWeighted!P$1145=0,MaleWeighted!P$1146=0),"--",IF(AND(MaleWeighted!P$1145&gt;0,MaleWeighted!P$1146=0),IF('Male Data'!P573&gt;MaleWeighted!P$1145,'Male Data'!$X573,0),IF(AND(MaleWeighted!P$1145=0,MaleWeighted!P$1146&gt;0),IF('Male Data'!P573&lt;MaleWeighted!P$1146,'Male Data'!$X573,0),IF(AND('Male Data'!P573&gt;MaleWeighted!P$1145,'Male Data'!P573&lt;MaleWeighted!P$1146),'Male Data'!$X573,0))))</f>
        <v>--</v>
      </c>
      <c r="Q573" t="str">
        <f>IF(AND(MaleWeighted!Q$1145=0,MaleWeighted!Q$1146=0),"--",IF(AND(MaleWeighted!Q$1145&gt;0,MaleWeighted!Q$1146=0),IF('Male Data'!Q573&gt;MaleWeighted!Q$1145,'Male Data'!$X573,0),IF(AND(MaleWeighted!Q$1145=0,MaleWeighted!Q$1146&gt;0),IF('Male Data'!Q573&lt;MaleWeighted!Q$1146,'Male Data'!$X573,0),IF(AND('Male Data'!Q573&gt;MaleWeighted!Q$1145,'Male Data'!Q573&lt;MaleWeighted!Q$1146),'Male Data'!$X573,0))))</f>
        <v>--</v>
      </c>
      <c r="R573" t="str">
        <f>IF(AND(MaleWeighted!R$1145=0,MaleWeighted!R$1146=0),"--",IF(AND(MaleWeighted!R$1145&gt;0,MaleWeighted!R$1146=0),IF('Male Data'!R573&gt;MaleWeighted!R$1145,'Male Data'!$X573,0),IF(AND(MaleWeighted!R$1145=0,MaleWeighted!R$1146&gt;0),IF('Male Data'!R573&lt;MaleWeighted!R$1146,'Male Data'!$X573,0),IF(AND('Male Data'!R573&gt;MaleWeighted!R$1145,'Male Data'!R573&lt;MaleWeighted!R$1146),'Male Data'!$X573,0))))</f>
        <v>--</v>
      </c>
      <c r="S573" t="str">
        <f>IF(AND(MaleWeighted!S$1145=0,MaleWeighted!S$1146=0),"--",IF(AND(MaleWeighted!S$1145&gt;0,MaleWeighted!S$1146=0),IF('Male Data'!S573&gt;MaleWeighted!S$1145,'Male Data'!$X573,0),IF(AND(MaleWeighted!S$1145=0,MaleWeighted!S$1146&gt;0),IF('Male Data'!S573&lt;MaleWeighted!S$1146,'Male Data'!$X573,0),IF(AND('Male Data'!S573&gt;MaleWeighted!S$1145,'Male Data'!S573&lt;MaleWeighted!S$1146),'Male Data'!$X573,0))))</f>
        <v>--</v>
      </c>
      <c r="T573" t="str">
        <f>IF(AND(MaleWeighted!T$1145=0,MaleWeighted!T$1146=0),"--",IF(AND(MaleWeighted!T$1145&gt;0,MaleWeighted!T$1146=0),IF('Male Data'!T573&gt;MaleWeighted!T$1145,'Male Data'!$X573,0),IF(AND(MaleWeighted!T$1145=0,MaleWeighted!T$1146&gt;0),IF('Male Data'!$T573&lt;MaleWeighted!T$1146,'Male Data'!$X573,0),IF(AND('Male Data'!T573&gt;MaleWeighted!T$1145,'Male Data'!T573&lt;MaleWeighted!T$1146),'Male Data'!$X573,0))))</f>
        <v>--</v>
      </c>
      <c r="U573" t="str">
        <f>IF(AND(MaleWeighted!U$1145=0,MaleWeighted!U$1146=0),"--",IF(AND(MaleWeighted!U$1145&gt;0,MaleWeighted!U$1146=0),IF('Male Data'!U573&gt;MaleWeighted!U$1145,'Male Data'!$X573,0),IF(AND(MaleWeighted!U$1145=0,MaleWeighted!U$1146&gt;0),IF('Male Data'!U573&lt;MaleWeighted!U$1146,'Male Data'!$X573,0),IF(AND('Male Data'!U573&gt;MaleWeighted!U$1145,'Male Data'!U573&lt;MaleWeighted!U$1146),'Male Data'!$X573,0))))</f>
        <v>--</v>
      </c>
      <c r="V573" t="str">
        <f>IF(AND(MaleWeighted!V$1145=0,MaleWeighted!V$1146=0),"--",IF(AND(MaleWeighted!V$1145&gt;0,MaleWeighted!V$1146=0),IF('Male Data'!V573&gt;MaleWeighted!V$1145,'Male Data'!$X573,0),IF(AND(MaleWeighted!V$1145=0,MaleWeighted!V$1146&gt;0),IF('Male Data'!V573&lt;MaleWeighted!V$1146,'Male Data'!$X573,0),IF(AND('Male Data'!V573&gt;MaleWeighted!V$1145,'Male Data'!V573&lt;MaleWeighted!V$1146),'Male Data'!$X573,0))))</f>
        <v>--</v>
      </c>
      <c r="W573" t="str">
        <f>IF(AND(MaleWeighted!W$1145=0,MaleWeighted!W$1146=0),"--",IF(AND(MaleWeighted!W$1145&gt;0,MaleWeighted!W$1146=0),IF('Male Data'!W573&gt;MaleWeighted!W$1145,'Male Data'!$X573,0),IF(AND(MaleWeighted!W$1145=0,MaleWeighted!W$1146&gt;0),IF('Male Data'!W573&lt;MaleWeighted!W$1146,'Male Data'!$X573,0),IF(AND('Male Data'!W573&gt;MaleWeighted!W$1145,'Male Data'!W573&lt;MaleWeighted!W$1146),'Male Data'!$X573,0))))</f>
        <v>--</v>
      </c>
      <c r="Y573">
        <f t="shared" si="16"/>
        <v>0</v>
      </c>
      <c r="Z573">
        <f>Y573*'Male Data'!X573</f>
        <v>0</v>
      </c>
      <c r="AA573">
        <f t="shared" si="17"/>
        <v>1</v>
      </c>
      <c r="AB573">
        <f>AA573*'Male Data'!X573</f>
        <v>136385</v>
      </c>
    </row>
    <row r="574" spans="1:28">
      <c r="A574">
        <f>'Male Data'!A574</f>
        <v>573</v>
      </c>
      <c r="B574" t="str">
        <f>'Male Data'!B574</f>
        <v>M</v>
      </c>
      <c r="C574" t="str">
        <f>IF(AND(MaleWeighted!C$1145=0,MaleWeighted!C$1146=0),"--",IF(AND(MaleWeighted!C$1145&gt;0,MaleWeighted!C$1146=0),IF('Male Data'!C574&gt;MaleWeighted!C$1145,'Male Data'!$X574,0),IF(AND(MaleWeighted!C$1145=0,MaleWeighted!C$1146&gt;0),IF('Male Data'!C574&lt;MaleWeighted!C$1146,'Male Data'!$X574,0),IF(AND('Male Data'!C574&gt;MaleWeighted!C$1145,'Male Data'!C574&lt;MaleWeighted!C$1146),'Male Data'!$X574,0))))</f>
        <v>--</v>
      </c>
      <c r="D574" t="str">
        <f>IF(AND(MaleWeighted!D$1145=0,MaleWeighted!D$1146=0),"--",IF(AND(MaleWeighted!D$1145&gt;0,MaleWeighted!D$1146=0),IF('Male Data'!D574&gt;MaleWeighted!D$1145,'Male Data'!$X574,0),IF(AND(MaleWeighted!D$1145=0,MaleWeighted!D$1146&gt;0),IF('Male Data'!D574&lt;MaleWeighted!D$1146,'Male Data'!$X574,0),IF(AND('Male Data'!D574&gt;MaleWeighted!D$1145,'Male Data'!D574&lt;MaleWeighted!D$1146),'Male Data'!$X574,0))))</f>
        <v>--</v>
      </c>
      <c r="E574" t="str">
        <f>IF(AND(MaleWeighted!E$1145=0,MaleWeighted!E$1146=0),"--",IF(AND(MaleWeighted!E$1145&gt;0,MaleWeighted!E$1146=0),IF('Male Data'!E574&gt;MaleWeighted!E$1145,'Male Data'!$X574,0),IF(AND(MaleWeighted!E$1145=0,MaleWeighted!E$1146&gt;0),IF('Male Data'!E574&lt;MaleWeighted!E$1146,'Male Data'!$X574,0),IF(AND('Male Data'!E574&gt;MaleWeighted!E$1145,'Male Data'!E574&lt;MaleWeighted!E$1146),'Male Data'!$X574,0))))</f>
        <v>--</v>
      </c>
      <c r="F574" t="str">
        <f>IF(AND(MaleWeighted!F$1145=0,MaleWeighted!F$1146=0),"--",IF(AND(MaleWeighted!F$1145&gt;0,MaleWeighted!F$1146=0),IF('Male Data'!F574&gt;MaleWeighted!F$1145,'Male Data'!$X574,0),IF(AND(MaleWeighted!F$1145=0,MaleWeighted!F$1146&gt;0),IF('Male Data'!F574&lt;MaleWeighted!F$1146,'Male Data'!$X574,0),IF(AND('Male Data'!F574&gt;MaleWeighted!F$1145,'Male Data'!F574&lt;MaleWeighted!F$1146),'Male Data'!$X574,0))))</f>
        <v>--</v>
      </c>
      <c r="G574" t="str">
        <f>IF(AND(MaleWeighted!G$1145=0,MaleWeighted!G$1146=0),"--",IF(AND(MaleWeighted!G$1145&gt;0,MaleWeighted!G$1146=0),IF('Male Data'!G574&gt;MaleWeighted!G$1145,'Male Data'!$X574,0),IF(AND(MaleWeighted!G$1145=0,MaleWeighted!G$1146&gt;0),IF('Male Data'!G574&lt;MaleWeighted!G$1146,'Male Data'!$X574,0),IF(AND('Male Data'!G574&gt;MaleWeighted!G$1145,'Male Data'!G574&lt;MaleWeighted!G$1146),'Male Data'!$X574,0))))</f>
        <v>--</v>
      </c>
      <c r="H574" t="str">
        <f>IF(AND(MaleWeighted!H$1145=0,MaleWeighted!H$1146=0),"--",IF(AND(MaleWeighted!H$1145&gt;0,MaleWeighted!H$1146=0),IF('Male Data'!H574&gt;MaleWeighted!H$1145,'Male Data'!$X574,0),IF(AND(MaleWeighted!H$1145=0,MaleWeighted!H$1146&gt;0),IF('Male Data'!H574&lt;MaleWeighted!H$1146,'Male Data'!$X574,0),IF(AND('Male Data'!H574&gt;MaleWeighted!H$1145,'Male Data'!H574&lt;MaleWeighted!H$1146),'Male Data'!$X574,0))))</f>
        <v>--</v>
      </c>
      <c r="I574" t="str">
        <f>IF(AND(MaleWeighted!I$1145=0,MaleWeighted!I$1146=0),"--",IF(AND(MaleWeighted!I$1145&gt;0,MaleWeighted!I$1146=0),IF('Male Data'!I574&gt;MaleWeighted!I$1145,'Male Data'!$X574,0),IF(AND(MaleWeighted!I$1145=0,MaleWeighted!I$1146&gt;0),IF('Male Data'!I574&lt;MaleWeighted!I$1146,'Male Data'!$X574,0),IF(AND('Male Data'!I574&gt;MaleWeighted!I$1145,'Male Data'!I574&lt;MaleWeighted!I$1146),'Male Data'!$X574,0))))</f>
        <v>--</v>
      </c>
      <c r="J574" t="str">
        <f>IF(AND(MaleWeighted!J$1145=0,MaleWeighted!J$1146=0),"--",IF(AND(MaleWeighted!J$1145&gt;0,MaleWeighted!J$1146=0),IF('Male Data'!J574&gt;MaleWeighted!J$1145,'Male Data'!$X574,0),IF(AND(MaleWeighted!J$1145=0,MaleWeighted!J$1146&gt;0),IF('Male Data'!J574&lt;MaleWeighted!J$1146,'Male Data'!$X574,0),IF(AND('Male Data'!J574&gt;MaleWeighted!J$1145,'Male Data'!J574&lt;MaleWeighted!J$1146),'Male Data'!$X574,0))))</f>
        <v>--</v>
      </c>
      <c r="K574" t="str">
        <f>IF(AND(MaleWeighted!K$1145=0,MaleWeighted!K$1146=0),"--",IF(AND(MaleWeighted!K$1145&gt;0,MaleWeighted!K$1146=0),IF('Male Data'!K574&gt;MaleWeighted!K$1145,'Male Data'!$X574,0),IF(AND(MaleWeighted!K$1145=0,MaleWeighted!K$1146&gt;0),IF('Male Data'!K574&lt;MaleWeighted!K$1146,'Male Data'!$X574,0),IF(AND('Male Data'!K574&gt;MaleWeighted!K$1145,'Male Data'!K574&lt;MaleWeighted!K$1146),'Male Data'!$X574,0))))</f>
        <v>--</v>
      </c>
      <c r="L574" t="str">
        <f>IF(AND(MaleWeighted!L$1145=0,MaleWeighted!L$1146=0),"--",IF(AND(MaleWeighted!L$1145&gt;0,MaleWeighted!L$1146=0),IF('Male Data'!L574&gt;MaleWeighted!L$1145,'Male Data'!$X574,0),IF(AND(MaleWeighted!L$1145=0,MaleWeighted!L$1146&gt;0),IF('Male Data'!L574&lt;MaleWeighted!L$1146,'Male Data'!$X574,0),IF(AND('Male Data'!L574&gt;MaleWeighted!L$1145,'Male Data'!L574&lt;MaleWeighted!L$1146),'Male Data'!$X574,0))))</f>
        <v>--</v>
      </c>
      <c r="M574" t="str">
        <f>IF(AND(MaleWeighted!M$1145=0,MaleWeighted!M$1146=0),"--",IF(AND(MaleWeighted!M$1145&gt;0,MaleWeighted!M$1146=0),IF('Male Data'!M574&gt;MaleWeighted!M$1145,'Male Data'!$X574,0),IF(AND(MaleWeighted!M$1145=0,MaleWeighted!M$1146&gt;0),IF('Male Data'!M574&lt;MaleWeighted!M$1146,'Male Data'!$X574,0),IF(AND('Male Data'!M574&gt;MaleWeighted!M$1145,'Male Data'!M574&lt;MaleWeighted!M$1146),'Male Data'!$X574,0))))</f>
        <v>--</v>
      </c>
      <c r="N574" t="str">
        <f>IF(AND(MaleWeighted!N$1145=0,MaleWeighted!N$1146=0),"--",IF(AND(MaleWeighted!N$1145&gt;0,MaleWeighted!N$1146=0),IF('Male Data'!N574&gt;MaleWeighted!N$1145,'Male Data'!$X574,0),IF(AND(MaleWeighted!N$1145=0,MaleWeighted!N$1146&gt;0),IF('Male Data'!N574&lt;MaleWeighted!N$1146,'Male Data'!$X574,0),IF(AND('Male Data'!N574&gt;MaleWeighted!N$1145,'Male Data'!N574&lt;MaleWeighted!N$1146),'Male Data'!$X574,0))))</f>
        <v>--</v>
      </c>
      <c r="O574" t="str">
        <f>IF(AND(MaleWeighted!O$1145=0,MaleWeighted!O$1146=0),"--",IF(AND(MaleWeighted!O$1145&gt;0,MaleWeighted!O$1146=0),IF('Male Data'!O574&gt;MaleWeighted!O$1145,'Male Data'!$X574,0),IF(AND(MaleWeighted!O$1145=0,MaleWeighted!O$1146&gt;0),IF('Male Data'!O574&lt;MaleWeighted!O$1146,'Male Data'!$X574,0),IF(AND('Male Data'!O574&gt;MaleWeighted!O$1145,'Male Data'!O574&lt;MaleWeighted!O$1146),'Male Data'!$X574,0))))</f>
        <v>--</v>
      </c>
      <c r="P574" t="str">
        <f>IF(AND(MaleWeighted!P$1145=0,MaleWeighted!P$1146=0),"--",IF(AND(MaleWeighted!P$1145&gt;0,MaleWeighted!P$1146=0),IF('Male Data'!P574&gt;MaleWeighted!P$1145,'Male Data'!$X574,0),IF(AND(MaleWeighted!P$1145=0,MaleWeighted!P$1146&gt;0),IF('Male Data'!P574&lt;MaleWeighted!P$1146,'Male Data'!$X574,0),IF(AND('Male Data'!P574&gt;MaleWeighted!P$1145,'Male Data'!P574&lt;MaleWeighted!P$1146),'Male Data'!$X574,0))))</f>
        <v>--</v>
      </c>
      <c r="Q574" t="str">
        <f>IF(AND(MaleWeighted!Q$1145=0,MaleWeighted!Q$1146=0),"--",IF(AND(MaleWeighted!Q$1145&gt;0,MaleWeighted!Q$1146=0),IF('Male Data'!Q574&gt;MaleWeighted!Q$1145,'Male Data'!$X574,0),IF(AND(MaleWeighted!Q$1145=0,MaleWeighted!Q$1146&gt;0),IF('Male Data'!Q574&lt;MaleWeighted!Q$1146,'Male Data'!$X574,0),IF(AND('Male Data'!Q574&gt;MaleWeighted!Q$1145,'Male Data'!Q574&lt;MaleWeighted!Q$1146),'Male Data'!$X574,0))))</f>
        <v>--</v>
      </c>
      <c r="R574" t="str">
        <f>IF(AND(MaleWeighted!R$1145=0,MaleWeighted!R$1146=0),"--",IF(AND(MaleWeighted!R$1145&gt;0,MaleWeighted!R$1146=0),IF('Male Data'!R574&gt;MaleWeighted!R$1145,'Male Data'!$X574,0),IF(AND(MaleWeighted!R$1145=0,MaleWeighted!R$1146&gt;0),IF('Male Data'!R574&lt;MaleWeighted!R$1146,'Male Data'!$X574,0),IF(AND('Male Data'!R574&gt;MaleWeighted!R$1145,'Male Data'!R574&lt;MaleWeighted!R$1146),'Male Data'!$X574,0))))</f>
        <v>--</v>
      </c>
      <c r="S574" t="str">
        <f>IF(AND(MaleWeighted!S$1145=0,MaleWeighted!S$1146=0),"--",IF(AND(MaleWeighted!S$1145&gt;0,MaleWeighted!S$1146=0),IF('Male Data'!S574&gt;MaleWeighted!S$1145,'Male Data'!$X574,0),IF(AND(MaleWeighted!S$1145=0,MaleWeighted!S$1146&gt;0),IF('Male Data'!S574&lt;MaleWeighted!S$1146,'Male Data'!$X574,0),IF(AND('Male Data'!S574&gt;MaleWeighted!S$1145,'Male Data'!S574&lt;MaleWeighted!S$1146),'Male Data'!$X574,0))))</f>
        <v>--</v>
      </c>
      <c r="T574" t="str">
        <f>IF(AND(MaleWeighted!T$1145=0,MaleWeighted!T$1146=0),"--",IF(AND(MaleWeighted!T$1145&gt;0,MaleWeighted!T$1146=0),IF('Male Data'!T574&gt;MaleWeighted!T$1145,'Male Data'!$X574,0),IF(AND(MaleWeighted!T$1145=0,MaleWeighted!T$1146&gt;0),IF('Male Data'!$T574&lt;MaleWeighted!T$1146,'Male Data'!$X574,0),IF(AND('Male Data'!T574&gt;MaleWeighted!T$1145,'Male Data'!T574&lt;MaleWeighted!T$1146),'Male Data'!$X574,0))))</f>
        <v>--</v>
      </c>
      <c r="U574" t="str">
        <f>IF(AND(MaleWeighted!U$1145=0,MaleWeighted!U$1146=0),"--",IF(AND(MaleWeighted!U$1145&gt;0,MaleWeighted!U$1146=0),IF('Male Data'!U574&gt;MaleWeighted!U$1145,'Male Data'!$X574,0),IF(AND(MaleWeighted!U$1145=0,MaleWeighted!U$1146&gt;0),IF('Male Data'!U574&lt;MaleWeighted!U$1146,'Male Data'!$X574,0),IF(AND('Male Data'!U574&gt;MaleWeighted!U$1145,'Male Data'!U574&lt;MaleWeighted!U$1146),'Male Data'!$X574,0))))</f>
        <v>--</v>
      </c>
      <c r="V574" t="str">
        <f>IF(AND(MaleWeighted!V$1145=0,MaleWeighted!V$1146=0),"--",IF(AND(MaleWeighted!V$1145&gt;0,MaleWeighted!V$1146=0),IF('Male Data'!V574&gt;MaleWeighted!V$1145,'Male Data'!$X574,0),IF(AND(MaleWeighted!V$1145=0,MaleWeighted!V$1146&gt;0),IF('Male Data'!V574&lt;MaleWeighted!V$1146,'Male Data'!$X574,0),IF(AND('Male Data'!V574&gt;MaleWeighted!V$1145,'Male Data'!V574&lt;MaleWeighted!V$1146),'Male Data'!$X574,0))))</f>
        <v>--</v>
      </c>
      <c r="W574" t="str">
        <f>IF(AND(MaleWeighted!W$1145=0,MaleWeighted!W$1146=0),"--",IF(AND(MaleWeighted!W$1145&gt;0,MaleWeighted!W$1146=0),IF('Male Data'!W574&gt;MaleWeighted!W$1145,'Male Data'!$X574,0),IF(AND(MaleWeighted!W$1145=0,MaleWeighted!W$1146&gt;0),IF('Male Data'!W574&lt;MaleWeighted!W$1146,'Male Data'!$X574,0),IF(AND('Male Data'!W574&gt;MaleWeighted!W$1145,'Male Data'!W574&lt;MaleWeighted!W$1146),'Male Data'!$X574,0))))</f>
        <v>--</v>
      </c>
      <c r="Y574">
        <f t="shared" si="16"/>
        <v>0</v>
      </c>
      <c r="Z574">
        <f>Y574*'Male Data'!X574</f>
        <v>0</v>
      </c>
      <c r="AA574">
        <f t="shared" si="17"/>
        <v>1</v>
      </c>
      <c r="AB574">
        <f>AA574*'Male Data'!X574</f>
        <v>72413</v>
      </c>
    </row>
    <row r="575" spans="1:28">
      <c r="A575">
        <f>'Male Data'!A575</f>
        <v>574</v>
      </c>
      <c r="B575" t="str">
        <f>'Male Data'!B575</f>
        <v>M</v>
      </c>
      <c r="C575" t="str">
        <f>IF(AND(MaleWeighted!C$1145=0,MaleWeighted!C$1146=0),"--",IF(AND(MaleWeighted!C$1145&gt;0,MaleWeighted!C$1146=0),IF('Male Data'!C575&gt;MaleWeighted!C$1145,'Male Data'!$X575,0),IF(AND(MaleWeighted!C$1145=0,MaleWeighted!C$1146&gt;0),IF('Male Data'!C575&lt;MaleWeighted!C$1146,'Male Data'!$X575,0),IF(AND('Male Data'!C575&gt;MaleWeighted!C$1145,'Male Data'!C575&lt;MaleWeighted!C$1146),'Male Data'!$X575,0))))</f>
        <v>--</v>
      </c>
      <c r="D575" t="str">
        <f>IF(AND(MaleWeighted!D$1145=0,MaleWeighted!D$1146=0),"--",IF(AND(MaleWeighted!D$1145&gt;0,MaleWeighted!D$1146=0),IF('Male Data'!D575&gt;MaleWeighted!D$1145,'Male Data'!$X575,0),IF(AND(MaleWeighted!D$1145=0,MaleWeighted!D$1146&gt;0),IF('Male Data'!D575&lt;MaleWeighted!D$1146,'Male Data'!$X575,0),IF(AND('Male Data'!D575&gt;MaleWeighted!D$1145,'Male Data'!D575&lt;MaleWeighted!D$1146),'Male Data'!$X575,0))))</f>
        <v>--</v>
      </c>
      <c r="E575" t="str">
        <f>IF(AND(MaleWeighted!E$1145=0,MaleWeighted!E$1146=0),"--",IF(AND(MaleWeighted!E$1145&gt;0,MaleWeighted!E$1146=0),IF('Male Data'!E575&gt;MaleWeighted!E$1145,'Male Data'!$X575,0),IF(AND(MaleWeighted!E$1145=0,MaleWeighted!E$1146&gt;0),IF('Male Data'!E575&lt;MaleWeighted!E$1146,'Male Data'!$X575,0),IF(AND('Male Data'!E575&gt;MaleWeighted!E$1145,'Male Data'!E575&lt;MaleWeighted!E$1146),'Male Data'!$X575,0))))</f>
        <v>--</v>
      </c>
      <c r="F575" t="str">
        <f>IF(AND(MaleWeighted!F$1145=0,MaleWeighted!F$1146=0),"--",IF(AND(MaleWeighted!F$1145&gt;0,MaleWeighted!F$1146=0),IF('Male Data'!F575&gt;MaleWeighted!F$1145,'Male Data'!$X575,0),IF(AND(MaleWeighted!F$1145=0,MaleWeighted!F$1146&gt;0),IF('Male Data'!F575&lt;MaleWeighted!F$1146,'Male Data'!$X575,0),IF(AND('Male Data'!F575&gt;MaleWeighted!F$1145,'Male Data'!F575&lt;MaleWeighted!F$1146),'Male Data'!$X575,0))))</f>
        <v>--</v>
      </c>
      <c r="G575" t="str">
        <f>IF(AND(MaleWeighted!G$1145=0,MaleWeighted!G$1146=0),"--",IF(AND(MaleWeighted!G$1145&gt;0,MaleWeighted!G$1146=0),IF('Male Data'!G575&gt;MaleWeighted!G$1145,'Male Data'!$X575,0),IF(AND(MaleWeighted!G$1145=0,MaleWeighted!G$1146&gt;0),IF('Male Data'!G575&lt;MaleWeighted!G$1146,'Male Data'!$X575,0),IF(AND('Male Data'!G575&gt;MaleWeighted!G$1145,'Male Data'!G575&lt;MaleWeighted!G$1146),'Male Data'!$X575,0))))</f>
        <v>--</v>
      </c>
      <c r="H575" t="str">
        <f>IF(AND(MaleWeighted!H$1145=0,MaleWeighted!H$1146=0),"--",IF(AND(MaleWeighted!H$1145&gt;0,MaleWeighted!H$1146=0),IF('Male Data'!H575&gt;MaleWeighted!H$1145,'Male Data'!$X575,0),IF(AND(MaleWeighted!H$1145=0,MaleWeighted!H$1146&gt;0),IF('Male Data'!H575&lt;MaleWeighted!H$1146,'Male Data'!$X575,0),IF(AND('Male Data'!H575&gt;MaleWeighted!H$1145,'Male Data'!H575&lt;MaleWeighted!H$1146),'Male Data'!$X575,0))))</f>
        <v>--</v>
      </c>
      <c r="I575" t="str">
        <f>IF(AND(MaleWeighted!I$1145=0,MaleWeighted!I$1146=0),"--",IF(AND(MaleWeighted!I$1145&gt;0,MaleWeighted!I$1146=0),IF('Male Data'!I575&gt;MaleWeighted!I$1145,'Male Data'!$X575,0),IF(AND(MaleWeighted!I$1145=0,MaleWeighted!I$1146&gt;0),IF('Male Data'!I575&lt;MaleWeighted!I$1146,'Male Data'!$X575,0),IF(AND('Male Data'!I575&gt;MaleWeighted!I$1145,'Male Data'!I575&lt;MaleWeighted!I$1146),'Male Data'!$X575,0))))</f>
        <v>--</v>
      </c>
      <c r="J575" t="str">
        <f>IF(AND(MaleWeighted!J$1145=0,MaleWeighted!J$1146=0),"--",IF(AND(MaleWeighted!J$1145&gt;0,MaleWeighted!J$1146=0),IF('Male Data'!J575&gt;MaleWeighted!J$1145,'Male Data'!$X575,0),IF(AND(MaleWeighted!J$1145=0,MaleWeighted!J$1146&gt;0),IF('Male Data'!J575&lt;MaleWeighted!J$1146,'Male Data'!$X575,0),IF(AND('Male Data'!J575&gt;MaleWeighted!J$1145,'Male Data'!J575&lt;MaleWeighted!J$1146),'Male Data'!$X575,0))))</f>
        <v>--</v>
      </c>
      <c r="K575" t="str">
        <f>IF(AND(MaleWeighted!K$1145=0,MaleWeighted!K$1146=0),"--",IF(AND(MaleWeighted!K$1145&gt;0,MaleWeighted!K$1146=0),IF('Male Data'!K575&gt;MaleWeighted!K$1145,'Male Data'!$X575,0),IF(AND(MaleWeighted!K$1145=0,MaleWeighted!K$1146&gt;0),IF('Male Data'!K575&lt;MaleWeighted!K$1146,'Male Data'!$X575,0),IF(AND('Male Data'!K575&gt;MaleWeighted!K$1145,'Male Data'!K575&lt;MaleWeighted!K$1146),'Male Data'!$X575,0))))</f>
        <v>--</v>
      </c>
      <c r="L575" t="str">
        <f>IF(AND(MaleWeighted!L$1145=0,MaleWeighted!L$1146=0),"--",IF(AND(MaleWeighted!L$1145&gt;0,MaleWeighted!L$1146=0),IF('Male Data'!L575&gt;MaleWeighted!L$1145,'Male Data'!$X575,0),IF(AND(MaleWeighted!L$1145=0,MaleWeighted!L$1146&gt;0),IF('Male Data'!L575&lt;MaleWeighted!L$1146,'Male Data'!$X575,0),IF(AND('Male Data'!L575&gt;MaleWeighted!L$1145,'Male Data'!L575&lt;MaleWeighted!L$1146),'Male Data'!$X575,0))))</f>
        <v>--</v>
      </c>
      <c r="M575" t="str">
        <f>IF(AND(MaleWeighted!M$1145=0,MaleWeighted!M$1146=0),"--",IF(AND(MaleWeighted!M$1145&gt;0,MaleWeighted!M$1146=0),IF('Male Data'!M575&gt;MaleWeighted!M$1145,'Male Data'!$X575,0),IF(AND(MaleWeighted!M$1145=0,MaleWeighted!M$1146&gt;0),IF('Male Data'!M575&lt;MaleWeighted!M$1146,'Male Data'!$X575,0),IF(AND('Male Data'!M575&gt;MaleWeighted!M$1145,'Male Data'!M575&lt;MaleWeighted!M$1146),'Male Data'!$X575,0))))</f>
        <v>--</v>
      </c>
      <c r="N575" t="str">
        <f>IF(AND(MaleWeighted!N$1145=0,MaleWeighted!N$1146=0),"--",IF(AND(MaleWeighted!N$1145&gt;0,MaleWeighted!N$1146=0),IF('Male Data'!N575&gt;MaleWeighted!N$1145,'Male Data'!$X575,0),IF(AND(MaleWeighted!N$1145=0,MaleWeighted!N$1146&gt;0),IF('Male Data'!N575&lt;MaleWeighted!N$1146,'Male Data'!$X575,0),IF(AND('Male Data'!N575&gt;MaleWeighted!N$1145,'Male Data'!N575&lt;MaleWeighted!N$1146),'Male Data'!$X575,0))))</f>
        <v>--</v>
      </c>
      <c r="O575" t="str">
        <f>IF(AND(MaleWeighted!O$1145=0,MaleWeighted!O$1146=0),"--",IF(AND(MaleWeighted!O$1145&gt;0,MaleWeighted!O$1146=0),IF('Male Data'!O575&gt;MaleWeighted!O$1145,'Male Data'!$X575,0),IF(AND(MaleWeighted!O$1145=0,MaleWeighted!O$1146&gt;0),IF('Male Data'!O575&lt;MaleWeighted!O$1146,'Male Data'!$X575,0),IF(AND('Male Data'!O575&gt;MaleWeighted!O$1145,'Male Data'!O575&lt;MaleWeighted!O$1146),'Male Data'!$X575,0))))</f>
        <v>--</v>
      </c>
      <c r="P575" t="str">
        <f>IF(AND(MaleWeighted!P$1145=0,MaleWeighted!P$1146=0),"--",IF(AND(MaleWeighted!P$1145&gt;0,MaleWeighted!P$1146=0),IF('Male Data'!P575&gt;MaleWeighted!P$1145,'Male Data'!$X575,0),IF(AND(MaleWeighted!P$1145=0,MaleWeighted!P$1146&gt;0),IF('Male Data'!P575&lt;MaleWeighted!P$1146,'Male Data'!$X575,0),IF(AND('Male Data'!P575&gt;MaleWeighted!P$1145,'Male Data'!P575&lt;MaleWeighted!P$1146),'Male Data'!$X575,0))))</f>
        <v>--</v>
      </c>
      <c r="Q575" t="str">
        <f>IF(AND(MaleWeighted!Q$1145=0,MaleWeighted!Q$1146=0),"--",IF(AND(MaleWeighted!Q$1145&gt;0,MaleWeighted!Q$1146=0),IF('Male Data'!Q575&gt;MaleWeighted!Q$1145,'Male Data'!$X575,0),IF(AND(MaleWeighted!Q$1145=0,MaleWeighted!Q$1146&gt;0),IF('Male Data'!Q575&lt;MaleWeighted!Q$1146,'Male Data'!$X575,0),IF(AND('Male Data'!Q575&gt;MaleWeighted!Q$1145,'Male Data'!Q575&lt;MaleWeighted!Q$1146),'Male Data'!$X575,0))))</f>
        <v>--</v>
      </c>
      <c r="R575" t="str">
        <f>IF(AND(MaleWeighted!R$1145=0,MaleWeighted!R$1146=0),"--",IF(AND(MaleWeighted!R$1145&gt;0,MaleWeighted!R$1146=0),IF('Male Data'!R575&gt;MaleWeighted!R$1145,'Male Data'!$X575,0),IF(AND(MaleWeighted!R$1145=0,MaleWeighted!R$1146&gt;0),IF('Male Data'!R575&lt;MaleWeighted!R$1146,'Male Data'!$X575,0),IF(AND('Male Data'!R575&gt;MaleWeighted!R$1145,'Male Data'!R575&lt;MaleWeighted!R$1146),'Male Data'!$X575,0))))</f>
        <v>--</v>
      </c>
      <c r="S575" t="str">
        <f>IF(AND(MaleWeighted!S$1145=0,MaleWeighted!S$1146=0),"--",IF(AND(MaleWeighted!S$1145&gt;0,MaleWeighted!S$1146=0),IF('Male Data'!S575&gt;MaleWeighted!S$1145,'Male Data'!$X575,0),IF(AND(MaleWeighted!S$1145=0,MaleWeighted!S$1146&gt;0),IF('Male Data'!S575&lt;MaleWeighted!S$1146,'Male Data'!$X575,0),IF(AND('Male Data'!S575&gt;MaleWeighted!S$1145,'Male Data'!S575&lt;MaleWeighted!S$1146),'Male Data'!$X575,0))))</f>
        <v>--</v>
      </c>
      <c r="T575" t="str">
        <f>IF(AND(MaleWeighted!T$1145=0,MaleWeighted!T$1146=0),"--",IF(AND(MaleWeighted!T$1145&gt;0,MaleWeighted!T$1146=0),IF('Male Data'!T575&gt;MaleWeighted!T$1145,'Male Data'!$X575,0),IF(AND(MaleWeighted!T$1145=0,MaleWeighted!T$1146&gt;0),IF('Male Data'!$T575&lt;MaleWeighted!T$1146,'Male Data'!$X575,0),IF(AND('Male Data'!T575&gt;MaleWeighted!T$1145,'Male Data'!T575&lt;MaleWeighted!T$1146),'Male Data'!$X575,0))))</f>
        <v>--</v>
      </c>
      <c r="U575" t="str">
        <f>IF(AND(MaleWeighted!U$1145=0,MaleWeighted!U$1146=0),"--",IF(AND(MaleWeighted!U$1145&gt;0,MaleWeighted!U$1146=0),IF('Male Data'!U575&gt;MaleWeighted!U$1145,'Male Data'!$X575,0),IF(AND(MaleWeighted!U$1145=0,MaleWeighted!U$1146&gt;0),IF('Male Data'!U575&lt;MaleWeighted!U$1146,'Male Data'!$X575,0),IF(AND('Male Data'!U575&gt;MaleWeighted!U$1145,'Male Data'!U575&lt;MaleWeighted!U$1146),'Male Data'!$X575,0))))</f>
        <v>--</v>
      </c>
      <c r="V575" t="str">
        <f>IF(AND(MaleWeighted!V$1145=0,MaleWeighted!V$1146=0),"--",IF(AND(MaleWeighted!V$1145&gt;0,MaleWeighted!V$1146=0),IF('Male Data'!V575&gt;MaleWeighted!V$1145,'Male Data'!$X575,0),IF(AND(MaleWeighted!V$1145=0,MaleWeighted!V$1146&gt;0),IF('Male Data'!V575&lt;MaleWeighted!V$1146,'Male Data'!$X575,0),IF(AND('Male Data'!V575&gt;MaleWeighted!V$1145,'Male Data'!V575&lt;MaleWeighted!V$1146),'Male Data'!$X575,0))))</f>
        <v>--</v>
      </c>
      <c r="W575" t="str">
        <f>IF(AND(MaleWeighted!W$1145=0,MaleWeighted!W$1146=0),"--",IF(AND(MaleWeighted!W$1145&gt;0,MaleWeighted!W$1146=0),IF('Male Data'!W575&gt;MaleWeighted!W$1145,'Male Data'!$X575,0),IF(AND(MaleWeighted!W$1145=0,MaleWeighted!W$1146&gt;0),IF('Male Data'!W575&lt;MaleWeighted!W$1146,'Male Data'!$X575,0),IF(AND('Male Data'!W575&gt;MaleWeighted!W$1145,'Male Data'!W575&lt;MaleWeighted!W$1146),'Male Data'!$X575,0))))</f>
        <v>--</v>
      </c>
      <c r="Y575">
        <f t="shared" si="16"/>
        <v>0</v>
      </c>
      <c r="Z575">
        <f>Y575*'Male Data'!X575</f>
        <v>0</v>
      </c>
      <c r="AA575">
        <f t="shared" si="17"/>
        <v>1</v>
      </c>
      <c r="AB575">
        <f>AA575*'Male Data'!X575</f>
        <v>184070</v>
      </c>
    </row>
    <row r="576" spans="1:28">
      <c r="A576">
        <f>'Male Data'!A576</f>
        <v>575</v>
      </c>
      <c r="B576" t="str">
        <f>'Male Data'!B576</f>
        <v>M</v>
      </c>
      <c r="C576" t="str">
        <f>IF(AND(MaleWeighted!C$1145=0,MaleWeighted!C$1146=0),"--",IF(AND(MaleWeighted!C$1145&gt;0,MaleWeighted!C$1146=0),IF('Male Data'!C576&gt;MaleWeighted!C$1145,'Male Data'!$X576,0),IF(AND(MaleWeighted!C$1145=0,MaleWeighted!C$1146&gt;0),IF('Male Data'!C576&lt;MaleWeighted!C$1146,'Male Data'!$X576,0),IF(AND('Male Data'!C576&gt;MaleWeighted!C$1145,'Male Data'!C576&lt;MaleWeighted!C$1146),'Male Data'!$X576,0))))</f>
        <v>--</v>
      </c>
      <c r="D576" t="str">
        <f>IF(AND(MaleWeighted!D$1145=0,MaleWeighted!D$1146=0),"--",IF(AND(MaleWeighted!D$1145&gt;0,MaleWeighted!D$1146=0),IF('Male Data'!D576&gt;MaleWeighted!D$1145,'Male Data'!$X576,0),IF(AND(MaleWeighted!D$1145=0,MaleWeighted!D$1146&gt;0),IF('Male Data'!D576&lt;MaleWeighted!D$1146,'Male Data'!$X576,0),IF(AND('Male Data'!D576&gt;MaleWeighted!D$1145,'Male Data'!D576&lt;MaleWeighted!D$1146),'Male Data'!$X576,0))))</f>
        <v>--</v>
      </c>
      <c r="E576" t="str">
        <f>IF(AND(MaleWeighted!E$1145=0,MaleWeighted!E$1146=0),"--",IF(AND(MaleWeighted!E$1145&gt;0,MaleWeighted!E$1146=0),IF('Male Data'!E576&gt;MaleWeighted!E$1145,'Male Data'!$X576,0),IF(AND(MaleWeighted!E$1145=0,MaleWeighted!E$1146&gt;0),IF('Male Data'!E576&lt;MaleWeighted!E$1146,'Male Data'!$X576,0),IF(AND('Male Data'!E576&gt;MaleWeighted!E$1145,'Male Data'!E576&lt;MaleWeighted!E$1146),'Male Data'!$X576,0))))</f>
        <v>--</v>
      </c>
      <c r="F576" t="str">
        <f>IF(AND(MaleWeighted!F$1145=0,MaleWeighted!F$1146=0),"--",IF(AND(MaleWeighted!F$1145&gt;0,MaleWeighted!F$1146=0),IF('Male Data'!F576&gt;MaleWeighted!F$1145,'Male Data'!$X576,0),IF(AND(MaleWeighted!F$1145=0,MaleWeighted!F$1146&gt;0),IF('Male Data'!F576&lt;MaleWeighted!F$1146,'Male Data'!$X576,0),IF(AND('Male Data'!F576&gt;MaleWeighted!F$1145,'Male Data'!F576&lt;MaleWeighted!F$1146),'Male Data'!$X576,0))))</f>
        <v>--</v>
      </c>
      <c r="G576" t="str">
        <f>IF(AND(MaleWeighted!G$1145=0,MaleWeighted!G$1146=0),"--",IF(AND(MaleWeighted!G$1145&gt;0,MaleWeighted!G$1146=0),IF('Male Data'!G576&gt;MaleWeighted!G$1145,'Male Data'!$X576,0),IF(AND(MaleWeighted!G$1145=0,MaleWeighted!G$1146&gt;0),IF('Male Data'!G576&lt;MaleWeighted!G$1146,'Male Data'!$X576,0),IF(AND('Male Data'!G576&gt;MaleWeighted!G$1145,'Male Data'!G576&lt;MaleWeighted!G$1146),'Male Data'!$X576,0))))</f>
        <v>--</v>
      </c>
      <c r="H576" t="str">
        <f>IF(AND(MaleWeighted!H$1145=0,MaleWeighted!H$1146=0),"--",IF(AND(MaleWeighted!H$1145&gt;0,MaleWeighted!H$1146=0),IF('Male Data'!H576&gt;MaleWeighted!H$1145,'Male Data'!$X576,0),IF(AND(MaleWeighted!H$1145=0,MaleWeighted!H$1146&gt;0),IF('Male Data'!H576&lt;MaleWeighted!H$1146,'Male Data'!$X576,0),IF(AND('Male Data'!H576&gt;MaleWeighted!H$1145,'Male Data'!H576&lt;MaleWeighted!H$1146),'Male Data'!$X576,0))))</f>
        <v>--</v>
      </c>
      <c r="I576" t="str">
        <f>IF(AND(MaleWeighted!I$1145=0,MaleWeighted!I$1146=0),"--",IF(AND(MaleWeighted!I$1145&gt;0,MaleWeighted!I$1146=0),IF('Male Data'!I576&gt;MaleWeighted!I$1145,'Male Data'!$X576,0),IF(AND(MaleWeighted!I$1145=0,MaleWeighted!I$1146&gt;0),IF('Male Data'!I576&lt;MaleWeighted!I$1146,'Male Data'!$X576,0),IF(AND('Male Data'!I576&gt;MaleWeighted!I$1145,'Male Data'!I576&lt;MaleWeighted!I$1146),'Male Data'!$X576,0))))</f>
        <v>--</v>
      </c>
      <c r="J576" t="str">
        <f>IF(AND(MaleWeighted!J$1145=0,MaleWeighted!J$1146=0),"--",IF(AND(MaleWeighted!J$1145&gt;0,MaleWeighted!J$1146=0),IF('Male Data'!J576&gt;MaleWeighted!J$1145,'Male Data'!$X576,0),IF(AND(MaleWeighted!J$1145=0,MaleWeighted!J$1146&gt;0),IF('Male Data'!J576&lt;MaleWeighted!J$1146,'Male Data'!$X576,0),IF(AND('Male Data'!J576&gt;MaleWeighted!J$1145,'Male Data'!J576&lt;MaleWeighted!J$1146),'Male Data'!$X576,0))))</f>
        <v>--</v>
      </c>
      <c r="K576" t="str">
        <f>IF(AND(MaleWeighted!K$1145=0,MaleWeighted!K$1146=0),"--",IF(AND(MaleWeighted!K$1145&gt;0,MaleWeighted!K$1146=0),IF('Male Data'!K576&gt;MaleWeighted!K$1145,'Male Data'!$X576,0),IF(AND(MaleWeighted!K$1145=0,MaleWeighted!K$1146&gt;0),IF('Male Data'!K576&lt;MaleWeighted!K$1146,'Male Data'!$X576,0),IF(AND('Male Data'!K576&gt;MaleWeighted!K$1145,'Male Data'!K576&lt;MaleWeighted!K$1146),'Male Data'!$X576,0))))</f>
        <v>--</v>
      </c>
      <c r="L576" t="str">
        <f>IF(AND(MaleWeighted!L$1145=0,MaleWeighted!L$1146=0),"--",IF(AND(MaleWeighted!L$1145&gt;0,MaleWeighted!L$1146=0),IF('Male Data'!L576&gt;MaleWeighted!L$1145,'Male Data'!$X576,0),IF(AND(MaleWeighted!L$1145=0,MaleWeighted!L$1146&gt;0),IF('Male Data'!L576&lt;MaleWeighted!L$1146,'Male Data'!$X576,0),IF(AND('Male Data'!L576&gt;MaleWeighted!L$1145,'Male Data'!L576&lt;MaleWeighted!L$1146),'Male Data'!$X576,0))))</f>
        <v>--</v>
      </c>
      <c r="M576" t="str">
        <f>IF(AND(MaleWeighted!M$1145=0,MaleWeighted!M$1146=0),"--",IF(AND(MaleWeighted!M$1145&gt;0,MaleWeighted!M$1146=0),IF('Male Data'!M576&gt;MaleWeighted!M$1145,'Male Data'!$X576,0),IF(AND(MaleWeighted!M$1145=0,MaleWeighted!M$1146&gt;0),IF('Male Data'!M576&lt;MaleWeighted!M$1146,'Male Data'!$X576,0),IF(AND('Male Data'!M576&gt;MaleWeighted!M$1145,'Male Data'!M576&lt;MaleWeighted!M$1146),'Male Data'!$X576,0))))</f>
        <v>--</v>
      </c>
      <c r="N576" t="str">
        <f>IF(AND(MaleWeighted!N$1145=0,MaleWeighted!N$1146=0),"--",IF(AND(MaleWeighted!N$1145&gt;0,MaleWeighted!N$1146=0),IF('Male Data'!N576&gt;MaleWeighted!N$1145,'Male Data'!$X576,0),IF(AND(MaleWeighted!N$1145=0,MaleWeighted!N$1146&gt;0),IF('Male Data'!N576&lt;MaleWeighted!N$1146,'Male Data'!$X576,0),IF(AND('Male Data'!N576&gt;MaleWeighted!N$1145,'Male Data'!N576&lt;MaleWeighted!N$1146),'Male Data'!$X576,0))))</f>
        <v>--</v>
      </c>
      <c r="O576" t="str">
        <f>IF(AND(MaleWeighted!O$1145=0,MaleWeighted!O$1146=0),"--",IF(AND(MaleWeighted!O$1145&gt;0,MaleWeighted!O$1146=0),IF('Male Data'!O576&gt;MaleWeighted!O$1145,'Male Data'!$X576,0),IF(AND(MaleWeighted!O$1145=0,MaleWeighted!O$1146&gt;0),IF('Male Data'!O576&lt;MaleWeighted!O$1146,'Male Data'!$X576,0),IF(AND('Male Data'!O576&gt;MaleWeighted!O$1145,'Male Data'!O576&lt;MaleWeighted!O$1146),'Male Data'!$X576,0))))</f>
        <v>--</v>
      </c>
      <c r="P576" t="str">
        <f>IF(AND(MaleWeighted!P$1145=0,MaleWeighted!P$1146=0),"--",IF(AND(MaleWeighted!P$1145&gt;0,MaleWeighted!P$1146=0),IF('Male Data'!P576&gt;MaleWeighted!P$1145,'Male Data'!$X576,0),IF(AND(MaleWeighted!P$1145=0,MaleWeighted!P$1146&gt;0),IF('Male Data'!P576&lt;MaleWeighted!P$1146,'Male Data'!$X576,0),IF(AND('Male Data'!P576&gt;MaleWeighted!P$1145,'Male Data'!P576&lt;MaleWeighted!P$1146),'Male Data'!$X576,0))))</f>
        <v>--</v>
      </c>
      <c r="Q576" t="str">
        <f>IF(AND(MaleWeighted!Q$1145=0,MaleWeighted!Q$1146=0),"--",IF(AND(MaleWeighted!Q$1145&gt;0,MaleWeighted!Q$1146=0),IF('Male Data'!Q576&gt;MaleWeighted!Q$1145,'Male Data'!$X576,0),IF(AND(MaleWeighted!Q$1145=0,MaleWeighted!Q$1146&gt;0),IF('Male Data'!Q576&lt;MaleWeighted!Q$1146,'Male Data'!$X576,0),IF(AND('Male Data'!Q576&gt;MaleWeighted!Q$1145,'Male Data'!Q576&lt;MaleWeighted!Q$1146),'Male Data'!$X576,0))))</f>
        <v>--</v>
      </c>
      <c r="R576" t="str">
        <f>IF(AND(MaleWeighted!R$1145=0,MaleWeighted!R$1146=0),"--",IF(AND(MaleWeighted!R$1145&gt;0,MaleWeighted!R$1146=0),IF('Male Data'!R576&gt;MaleWeighted!R$1145,'Male Data'!$X576,0),IF(AND(MaleWeighted!R$1145=0,MaleWeighted!R$1146&gt;0),IF('Male Data'!R576&lt;MaleWeighted!R$1146,'Male Data'!$X576,0),IF(AND('Male Data'!R576&gt;MaleWeighted!R$1145,'Male Data'!R576&lt;MaleWeighted!R$1146),'Male Data'!$X576,0))))</f>
        <v>--</v>
      </c>
      <c r="S576" t="str">
        <f>IF(AND(MaleWeighted!S$1145=0,MaleWeighted!S$1146=0),"--",IF(AND(MaleWeighted!S$1145&gt;0,MaleWeighted!S$1146=0),IF('Male Data'!S576&gt;MaleWeighted!S$1145,'Male Data'!$X576,0),IF(AND(MaleWeighted!S$1145=0,MaleWeighted!S$1146&gt;0),IF('Male Data'!S576&lt;MaleWeighted!S$1146,'Male Data'!$X576,0),IF(AND('Male Data'!S576&gt;MaleWeighted!S$1145,'Male Data'!S576&lt;MaleWeighted!S$1146),'Male Data'!$X576,0))))</f>
        <v>--</v>
      </c>
      <c r="T576" t="str">
        <f>IF(AND(MaleWeighted!T$1145=0,MaleWeighted!T$1146=0),"--",IF(AND(MaleWeighted!T$1145&gt;0,MaleWeighted!T$1146=0),IF('Male Data'!T576&gt;MaleWeighted!T$1145,'Male Data'!$X576,0),IF(AND(MaleWeighted!T$1145=0,MaleWeighted!T$1146&gt;0),IF('Male Data'!$T576&lt;MaleWeighted!T$1146,'Male Data'!$X576,0),IF(AND('Male Data'!T576&gt;MaleWeighted!T$1145,'Male Data'!T576&lt;MaleWeighted!T$1146),'Male Data'!$X576,0))))</f>
        <v>--</v>
      </c>
      <c r="U576" t="str">
        <f>IF(AND(MaleWeighted!U$1145=0,MaleWeighted!U$1146=0),"--",IF(AND(MaleWeighted!U$1145&gt;0,MaleWeighted!U$1146=0),IF('Male Data'!U576&gt;MaleWeighted!U$1145,'Male Data'!$X576,0),IF(AND(MaleWeighted!U$1145=0,MaleWeighted!U$1146&gt;0),IF('Male Data'!U576&lt;MaleWeighted!U$1146,'Male Data'!$X576,0),IF(AND('Male Data'!U576&gt;MaleWeighted!U$1145,'Male Data'!U576&lt;MaleWeighted!U$1146),'Male Data'!$X576,0))))</f>
        <v>--</v>
      </c>
      <c r="V576" t="str">
        <f>IF(AND(MaleWeighted!V$1145=0,MaleWeighted!V$1146=0),"--",IF(AND(MaleWeighted!V$1145&gt;0,MaleWeighted!V$1146=0),IF('Male Data'!V576&gt;MaleWeighted!V$1145,'Male Data'!$X576,0),IF(AND(MaleWeighted!V$1145=0,MaleWeighted!V$1146&gt;0),IF('Male Data'!V576&lt;MaleWeighted!V$1146,'Male Data'!$X576,0),IF(AND('Male Data'!V576&gt;MaleWeighted!V$1145,'Male Data'!V576&lt;MaleWeighted!V$1146),'Male Data'!$X576,0))))</f>
        <v>--</v>
      </c>
      <c r="W576" t="str">
        <f>IF(AND(MaleWeighted!W$1145=0,MaleWeighted!W$1146=0),"--",IF(AND(MaleWeighted!W$1145&gt;0,MaleWeighted!W$1146=0),IF('Male Data'!W576&gt;MaleWeighted!W$1145,'Male Data'!$X576,0),IF(AND(MaleWeighted!W$1145=0,MaleWeighted!W$1146&gt;0),IF('Male Data'!W576&lt;MaleWeighted!W$1146,'Male Data'!$X576,0),IF(AND('Male Data'!W576&gt;MaleWeighted!W$1145,'Male Data'!W576&lt;MaleWeighted!W$1146),'Male Data'!$X576,0))))</f>
        <v>--</v>
      </c>
      <c r="Y576">
        <f t="shared" si="16"/>
        <v>0</v>
      </c>
      <c r="Z576">
        <f>Y576*'Male Data'!X576</f>
        <v>0</v>
      </c>
      <c r="AA576">
        <f t="shared" si="17"/>
        <v>1</v>
      </c>
      <c r="AB576">
        <f>AA576*'Male Data'!X576</f>
        <v>29253</v>
      </c>
    </row>
    <row r="577" spans="1:28">
      <c r="A577">
        <f>'Male Data'!A577</f>
        <v>576</v>
      </c>
      <c r="B577" t="str">
        <f>'Male Data'!B577</f>
        <v>M</v>
      </c>
      <c r="C577" t="str">
        <f>IF(AND(MaleWeighted!C$1145=0,MaleWeighted!C$1146=0),"--",IF(AND(MaleWeighted!C$1145&gt;0,MaleWeighted!C$1146=0),IF('Male Data'!C577&gt;MaleWeighted!C$1145,'Male Data'!$X577,0),IF(AND(MaleWeighted!C$1145=0,MaleWeighted!C$1146&gt;0),IF('Male Data'!C577&lt;MaleWeighted!C$1146,'Male Data'!$X577,0),IF(AND('Male Data'!C577&gt;MaleWeighted!C$1145,'Male Data'!C577&lt;MaleWeighted!C$1146),'Male Data'!$X577,0))))</f>
        <v>--</v>
      </c>
      <c r="D577" t="str">
        <f>IF(AND(MaleWeighted!D$1145=0,MaleWeighted!D$1146=0),"--",IF(AND(MaleWeighted!D$1145&gt;0,MaleWeighted!D$1146=0),IF('Male Data'!D577&gt;MaleWeighted!D$1145,'Male Data'!$X577,0),IF(AND(MaleWeighted!D$1145=0,MaleWeighted!D$1146&gt;0),IF('Male Data'!D577&lt;MaleWeighted!D$1146,'Male Data'!$X577,0),IF(AND('Male Data'!D577&gt;MaleWeighted!D$1145,'Male Data'!D577&lt;MaleWeighted!D$1146),'Male Data'!$X577,0))))</f>
        <v>--</v>
      </c>
      <c r="E577" t="str">
        <f>IF(AND(MaleWeighted!E$1145=0,MaleWeighted!E$1146=0),"--",IF(AND(MaleWeighted!E$1145&gt;0,MaleWeighted!E$1146=0),IF('Male Data'!E577&gt;MaleWeighted!E$1145,'Male Data'!$X577,0),IF(AND(MaleWeighted!E$1145=0,MaleWeighted!E$1146&gt;0),IF('Male Data'!E577&lt;MaleWeighted!E$1146,'Male Data'!$X577,0),IF(AND('Male Data'!E577&gt;MaleWeighted!E$1145,'Male Data'!E577&lt;MaleWeighted!E$1146),'Male Data'!$X577,0))))</f>
        <v>--</v>
      </c>
      <c r="F577" t="str">
        <f>IF(AND(MaleWeighted!F$1145=0,MaleWeighted!F$1146=0),"--",IF(AND(MaleWeighted!F$1145&gt;0,MaleWeighted!F$1146=0),IF('Male Data'!F577&gt;MaleWeighted!F$1145,'Male Data'!$X577,0),IF(AND(MaleWeighted!F$1145=0,MaleWeighted!F$1146&gt;0),IF('Male Data'!F577&lt;MaleWeighted!F$1146,'Male Data'!$X577,0),IF(AND('Male Data'!F577&gt;MaleWeighted!F$1145,'Male Data'!F577&lt;MaleWeighted!F$1146),'Male Data'!$X577,0))))</f>
        <v>--</v>
      </c>
      <c r="G577" t="str">
        <f>IF(AND(MaleWeighted!G$1145=0,MaleWeighted!G$1146=0),"--",IF(AND(MaleWeighted!G$1145&gt;0,MaleWeighted!G$1146=0),IF('Male Data'!G577&gt;MaleWeighted!G$1145,'Male Data'!$X577,0),IF(AND(MaleWeighted!G$1145=0,MaleWeighted!G$1146&gt;0),IF('Male Data'!G577&lt;MaleWeighted!G$1146,'Male Data'!$X577,0),IF(AND('Male Data'!G577&gt;MaleWeighted!G$1145,'Male Data'!G577&lt;MaleWeighted!G$1146),'Male Data'!$X577,0))))</f>
        <v>--</v>
      </c>
      <c r="H577" t="str">
        <f>IF(AND(MaleWeighted!H$1145=0,MaleWeighted!H$1146=0),"--",IF(AND(MaleWeighted!H$1145&gt;0,MaleWeighted!H$1146=0),IF('Male Data'!H577&gt;MaleWeighted!H$1145,'Male Data'!$X577,0),IF(AND(MaleWeighted!H$1145=0,MaleWeighted!H$1146&gt;0),IF('Male Data'!H577&lt;MaleWeighted!H$1146,'Male Data'!$X577,0),IF(AND('Male Data'!H577&gt;MaleWeighted!H$1145,'Male Data'!H577&lt;MaleWeighted!H$1146),'Male Data'!$X577,0))))</f>
        <v>--</v>
      </c>
      <c r="I577" t="str">
        <f>IF(AND(MaleWeighted!I$1145=0,MaleWeighted!I$1146=0),"--",IF(AND(MaleWeighted!I$1145&gt;0,MaleWeighted!I$1146=0),IF('Male Data'!I577&gt;MaleWeighted!I$1145,'Male Data'!$X577,0),IF(AND(MaleWeighted!I$1145=0,MaleWeighted!I$1146&gt;0),IF('Male Data'!I577&lt;MaleWeighted!I$1146,'Male Data'!$X577,0),IF(AND('Male Data'!I577&gt;MaleWeighted!I$1145,'Male Data'!I577&lt;MaleWeighted!I$1146),'Male Data'!$X577,0))))</f>
        <v>--</v>
      </c>
      <c r="J577" t="str">
        <f>IF(AND(MaleWeighted!J$1145=0,MaleWeighted!J$1146=0),"--",IF(AND(MaleWeighted!J$1145&gt;0,MaleWeighted!J$1146=0),IF('Male Data'!J577&gt;MaleWeighted!J$1145,'Male Data'!$X577,0),IF(AND(MaleWeighted!J$1145=0,MaleWeighted!J$1146&gt;0),IF('Male Data'!J577&lt;MaleWeighted!J$1146,'Male Data'!$X577,0),IF(AND('Male Data'!J577&gt;MaleWeighted!J$1145,'Male Data'!J577&lt;MaleWeighted!J$1146),'Male Data'!$X577,0))))</f>
        <v>--</v>
      </c>
      <c r="K577" t="str">
        <f>IF(AND(MaleWeighted!K$1145=0,MaleWeighted!K$1146=0),"--",IF(AND(MaleWeighted!K$1145&gt;0,MaleWeighted!K$1146=0),IF('Male Data'!K577&gt;MaleWeighted!K$1145,'Male Data'!$X577,0),IF(AND(MaleWeighted!K$1145=0,MaleWeighted!K$1146&gt;0),IF('Male Data'!K577&lt;MaleWeighted!K$1146,'Male Data'!$X577,0),IF(AND('Male Data'!K577&gt;MaleWeighted!K$1145,'Male Data'!K577&lt;MaleWeighted!K$1146),'Male Data'!$X577,0))))</f>
        <v>--</v>
      </c>
      <c r="L577" t="str">
        <f>IF(AND(MaleWeighted!L$1145=0,MaleWeighted!L$1146=0),"--",IF(AND(MaleWeighted!L$1145&gt;0,MaleWeighted!L$1146=0),IF('Male Data'!L577&gt;MaleWeighted!L$1145,'Male Data'!$X577,0),IF(AND(MaleWeighted!L$1145=0,MaleWeighted!L$1146&gt;0),IF('Male Data'!L577&lt;MaleWeighted!L$1146,'Male Data'!$X577,0),IF(AND('Male Data'!L577&gt;MaleWeighted!L$1145,'Male Data'!L577&lt;MaleWeighted!L$1146),'Male Data'!$X577,0))))</f>
        <v>--</v>
      </c>
      <c r="M577" t="str">
        <f>IF(AND(MaleWeighted!M$1145=0,MaleWeighted!M$1146=0),"--",IF(AND(MaleWeighted!M$1145&gt;0,MaleWeighted!M$1146=0),IF('Male Data'!M577&gt;MaleWeighted!M$1145,'Male Data'!$X577,0),IF(AND(MaleWeighted!M$1145=0,MaleWeighted!M$1146&gt;0),IF('Male Data'!M577&lt;MaleWeighted!M$1146,'Male Data'!$X577,0),IF(AND('Male Data'!M577&gt;MaleWeighted!M$1145,'Male Data'!M577&lt;MaleWeighted!M$1146),'Male Data'!$X577,0))))</f>
        <v>--</v>
      </c>
      <c r="N577" t="str">
        <f>IF(AND(MaleWeighted!N$1145=0,MaleWeighted!N$1146=0),"--",IF(AND(MaleWeighted!N$1145&gt;0,MaleWeighted!N$1146=0),IF('Male Data'!N577&gt;MaleWeighted!N$1145,'Male Data'!$X577,0),IF(AND(MaleWeighted!N$1145=0,MaleWeighted!N$1146&gt;0),IF('Male Data'!N577&lt;MaleWeighted!N$1146,'Male Data'!$X577,0),IF(AND('Male Data'!N577&gt;MaleWeighted!N$1145,'Male Data'!N577&lt;MaleWeighted!N$1146),'Male Data'!$X577,0))))</f>
        <v>--</v>
      </c>
      <c r="O577" t="str">
        <f>IF(AND(MaleWeighted!O$1145=0,MaleWeighted!O$1146=0),"--",IF(AND(MaleWeighted!O$1145&gt;0,MaleWeighted!O$1146=0),IF('Male Data'!O577&gt;MaleWeighted!O$1145,'Male Data'!$X577,0),IF(AND(MaleWeighted!O$1145=0,MaleWeighted!O$1146&gt;0),IF('Male Data'!O577&lt;MaleWeighted!O$1146,'Male Data'!$X577,0),IF(AND('Male Data'!O577&gt;MaleWeighted!O$1145,'Male Data'!O577&lt;MaleWeighted!O$1146),'Male Data'!$X577,0))))</f>
        <v>--</v>
      </c>
      <c r="P577" t="str">
        <f>IF(AND(MaleWeighted!P$1145=0,MaleWeighted!P$1146=0),"--",IF(AND(MaleWeighted!P$1145&gt;0,MaleWeighted!P$1146=0),IF('Male Data'!P577&gt;MaleWeighted!P$1145,'Male Data'!$X577,0),IF(AND(MaleWeighted!P$1145=0,MaleWeighted!P$1146&gt;0),IF('Male Data'!P577&lt;MaleWeighted!P$1146,'Male Data'!$X577,0),IF(AND('Male Data'!P577&gt;MaleWeighted!P$1145,'Male Data'!P577&lt;MaleWeighted!P$1146),'Male Data'!$X577,0))))</f>
        <v>--</v>
      </c>
      <c r="Q577" t="str">
        <f>IF(AND(MaleWeighted!Q$1145=0,MaleWeighted!Q$1146=0),"--",IF(AND(MaleWeighted!Q$1145&gt;0,MaleWeighted!Q$1146=0),IF('Male Data'!Q577&gt;MaleWeighted!Q$1145,'Male Data'!$X577,0),IF(AND(MaleWeighted!Q$1145=0,MaleWeighted!Q$1146&gt;0),IF('Male Data'!Q577&lt;MaleWeighted!Q$1146,'Male Data'!$X577,0),IF(AND('Male Data'!Q577&gt;MaleWeighted!Q$1145,'Male Data'!Q577&lt;MaleWeighted!Q$1146),'Male Data'!$X577,0))))</f>
        <v>--</v>
      </c>
      <c r="R577" t="str">
        <f>IF(AND(MaleWeighted!R$1145=0,MaleWeighted!R$1146=0),"--",IF(AND(MaleWeighted!R$1145&gt;0,MaleWeighted!R$1146=0),IF('Male Data'!R577&gt;MaleWeighted!R$1145,'Male Data'!$X577,0),IF(AND(MaleWeighted!R$1145=0,MaleWeighted!R$1146&gt;0),IF('Male Data'!R577&lt;MaleWeighted!R$1146,'Male Data'!$X577,0),IF(AND('Male Data'!R577&gt;MaleWeighted!R$1145,'Male Data'!R577&lt;MaleWeighted!R$1146),'Male Data'!$X577,0))))</f>
        <v>--</v>
      </c>
      <c r="S577" t="str">
        <f>IF(AND(MaleWeighted!S$1145=0,MaleWeighted!S$1146=0),"--",IF(AND(MaleWeighted!S$1145&gt;0,MaleWeighted!S$1146=0),IF('Male Data'!S577&gt;MaleWeighted!S$1145,'Male Data'!$X577,0),IF(AND(MaleWeighted!S$1145=0,MaleWeighted!S$1146&gt;0),IF('Male Data'!S577&lt;MaleWeighted!S$1146,'Male Data'!$X577,0),IF(AND('Male Data'!S577&gt;MaleWeighted!S$1145,'Male Data'!S577&lt;MaleWeighted!S$1146),'Male Data'!$X577,0))))</f>
        <v>--</v>
      </c>
      <c r="T577" t="str">
        <f>IF(AND(MaleWeighted!T$1145=0,MaleWeighted!T$1146=0),"--",IF(AND(MaleWeighted!T$1145&gt;0,MaleWeighted!T$1146=0),IF('Male Data'!T577&gt;MaleWeighted!T$1145,'Male Data'!$X577,0),IF(AND(MaleWeighted!T$1145=0,MaleWeighted!T$1146&gt;0),IF('Male Data'!$T577&lt;MaleWeighted!T$1146,'Male Data'!$X577,0),IF(AND('Male Data'!T577&gt;MaleWeighted!T$1145,'Male Data'!T577&lt;MaleWeighted!T$1146),'Male Data'!$X577,0))))</f>
        <v>--</v>
      </c>
      <c r="U577" t="str">
        <f>IF(AND(MaleWeighted!U$1145=0,MaleWeighted!U$1146=0),"--",IF(AND(MaleWeighted!U$1145&gt;0,MaleWeighted!U$1146=0),IF('Male Data'!U577&gt;MaleWeighted!U$1145,'Male Data'!$X577,0),IF(AND(MaleWeighted!U$1145=0,MaleWeighted!U$1146&gt;0),IF('Male Data'!U577&lt;MaleWeighted!U$1146,'Male Data'!$X577,0),IF(AND('Male Data'!U577&gt;MaleWeighted!U$1145,'Male Data'!U577&lt;MaleWeighted!U$1146),'Male Data'!$X577,0))))</f>
        <v>--</v>
      </c>
      <c r="V577" t="str">
        <f>IF(AND(MaleWeighted!V$1145=0,MaleWeighted!V$1146=0),"--",IF(AND(MaleWeighted!V$1145&gt;0,MaleWeighted!V$1146=0),IF('Male Data'!V577&gt;MaleWeighted!V$1145,'Male Data'!$X577,0),IF(AND(MaleWeighted!V$1145=0,MaleWeighted!V$1146&gt;0),IF('Male Data'!V577&lt;MaleWeighted!V$1146,'Male Data'!$X577,0),IF(AND('Male Data'!V577&gt;MaleWeighted!V$1145,'Male Data'!V577&lt;MaleWeighted!V$1146),'Male Data'!$X577,0))))</f>
        <v>--</v>
      </c>
      <c r="W577" t="str">
        <f>IF(AND(MaleWeighted!W$1145=0,MaleWeighted!W$1146=0),"--",IF(AND(MaleWeighted!W$1145&gt;0,MaleWeighted!W$1146=0),IF('Male Data'!W577&gt;MaleWeighted!W$1145,'Male Data'!$X577,0),IF(AND(MaleWeighted!W$1145=0,MaleWeighted!W$1146&gt;0),IF('Male Data'!W577&lt;MaleWeighted!W$1146,'Male Data'!$X577,0),IF(AND('Male Data'!W577&gt;MaleWeighted!W$1145,'Male Data'!W577&lt;MaleWeighted!W$1146),'Male Data'!$X577,0))))</f>
        <v>--</v>
      </c>
      <c r="Y577">
        <f t="shared" si="16"/>
        <v>0</v>
      </c>
      <c r="Z577">
        <f>Y577*'Male Data'!X577</f>
        <v>0</v>
      </c>
      <c r="AA577">
        <f t="shared" si="17"/>
        <v>1</v>
      </c>
      <c r="AB577">
        <f>AA577*'Male Data'!X577</f>
        <v>73071</v>
      </c>
    </row>
    <row r="578" spans="1:28">
      <c r="A578">
        <f>'Male Data'!A578</f>
        <v>577</v>
      </c>
      <c r="B578" t="str">
        <f>'Male Data'!B578</f>
        <v>M</v>
      </c>
      <c r="C578" t="str">
        <f>IF(AND(MaleWeighted!C$1145=0,MaleWeighted!C$1146=0),"--",IF(AND(MaleWeighted!C$1145&gt;0,MaleWeighted!C$1146=0),IF('Male Data'!C578&gt;MaleWeighted!C$1145,'Male Data'!$X578,0),IF(AND(MaleWeighted!C$1145=0,MaleWeighted!C$1146&gt;0),IF('Male Data'!C578&lt;MaleWeighted!C$1146,'Male Data'!$X578,0),IF(AND('Male Data'!C578&gt;MaleWeighted!C$1145,'Male Data'!C578&lt;MaleWeighted!C$1146),'Male Data'!$X578,0))))</f>
        <v>--</v>
      </c>
      <c r="D578" t="str">
        <f>IF(AND(MaleWeighted!D$1145=0,MaleWeighted!D$1146=0),"--",IF(AND(MaleWeighted!D$1145&gt;0,MaleWeighted!D$1146=0),IF('Male Data'!D578&gt;MaleWeighted!D$1145,'Male Data'!$X578,0),IF(AND(MaleWeighted!D$1145=0,MaleWeighted!D$1146&gt;0),IF('Male Data'!D578&lt;MaleWeighted!D$1146,'Male Data'!$X578,0),IF(AND('Male Data'!D578&gt;MaleWeighted!D$1145,'Male Data'!D578&lt;MaleWeighted!D$1146),'Male Data'!$X578,0))))</f>
        <v>--</v>
      </c>
      <c r="E578" t="str">
        <f>IF(AND(MaleWeighted!E$1145=0,MaleWeighted!E$1146=0),"--",IF(AND(MaleWeighted!E$1145&gt;0,MaleWeighted!E$1146=0),IF('Male Data'!E578&gt;MaleWeighted!E$1145,'Male Data'!$X578,0),IF(AND(MaleWeighted!E$1145=0,MaleWeighted!E$1146&gt;0),IF('Male Data'!E578&lt;MaleWeighted!E$1146,'Male Data'!$X578,0),IF(AND('Male Data'!E578&gt;MaleWeighted!E$1145,'Male Data'!E578&lt;MaleWeighted!E$1146),'Male Data'!$X578,0))))</f>
        <v>--</v>
      </c>
      <c r="F578" t="str">
        <f>IF(AND(MaleWeighted!F$1145=0,MaleWeighted!F$1146=0),"--",IF(AND(MaleWeighted!F$1145&gt;0,MaleWeighted!F$1146=0),IF('Male Data'!F578&gt;MaleWeighted!F$1145,'Male Data'!$X578,0),IF(AND(MaleWeighted!F$1145=0,MaleWeighted!F$1146&gt;0),IF('Male Data'!F578&lt;MaleWeighted!F$1146,'Male Data'!$X578,0),IF(AND('Male Data'!F578&gt;MaleWeighted!F$1145,'Male Data'!F578&lt;MaleWeighted!F$1146),'Male Data'!$X578,0))))</f>
        <v>--</v>
      </c>
      <c r="G578" t="str">
        <f>IF(AND(MaleWeighted!G$1145=0,MaleWeighted!G$1146=0),"--",IF(AND(MaleWeighted!G$1145&gt;0,MaleWeighted!G$1146=0),IF('Male Data'!G578&gt;MaleWeighted!G$1145,'Male Data'!$X578,0),IF(AND(MaleWeighted!G$1145=0,MaleWeighted!G$1146&gt;0),IF('Male Data'!G578&lt;MaleWeighted!G$1146,'Male Data'!$X578,0),IF(AND('Male Data'!G578&gt;MaleWeighted!G$1145,'Male Data'!G578&lt;MaleWeighted!G$1146),'Male Data'!$X578,0))))</f>
        <v>--</v>
      </c>
      <c r="H578" t="str">
        <f>IF(AND(MaleWeighted!H$1145=0,MaleWeighted!H$1146=0),"--",IF(AND(MaleWeighted!H$1145&gt;0,MaleWeighted!H$1146=0),IF('Male Data'!H578&gt;MaleWeighted!H$1145,'Male Data'!$X578,0),IF(AND(MaleWeighted!H$1145=0,MaleWeighted!H$1146&gt;0),IF('Male Data'!H578&lt;MaleWeighted!H$1146,'Male Data'!$X578,0),IF(AND('Male Data'!H578&gt;MaleWeighted!H$1145,'Male Data'!H578&lt;MaleWeighted!H$1146),'Male Data'!$X578,0))))</f>
        <v>--</v>
      </c>
      <c r="I578" t="str">
        <f>IF(AND(MaleWeighted!I$1145=0,MaleWeighted!I$1146=0),"--",IF(AND(MaleWeighted!I$1145&gt;0,MaleWeighted!I$1146=0),IF('Male Data'!I578&gt;MaleWeighted!I$1145,'Male Data'!$X578,0),IF(AND(MaleWeighted!I$1145=0,MaleWeighted!I$1146&gt;0),IF('Male Data'!I578&lt;MaleWeighted!I$1146,'Male Data'!$X578,0),IF(AND('Male Data'!I578&gt;MaleWeighted!I$1145,'Male Data'!I578&lt;MaleWeighted!I$1146),'Male Data'!$X578,0))))</f>
        <v>--</v>
      </c>
      <c r="J578" t="str">
        <f>IF(AND(MaleWeighted!J$1145=0,MaleWeighted!J$1146=0),"--",IF(AND(MaleWeighted!J$1145&gt;0,MaleWeighted!J$1146=0),IF('Male Data'!J578&gt;MaleWeighted!J$1145,'Male Data'!$X578,0),IF(AND(MaleWeighted!J$1145=0,MaleWeighted!J$1146&gt;0),IF('Male Data'!J578&lt;MaleWeighted!J$1146,'Male Data'!$X578,0),IF(AND('Male Data'!J578&gt;MaleWeighted!J$1145,'Male Data'!J578&lt;MaleWeighted!J$1146),'Male Data'!$X578,0))))</f>
        <v>--</v>
      </c>
      <c r="K578" t="str">
        <f>IF(AND(MaleWeighted!K$1145=0,MaleWeighted!K$1146=0),"--",IF(AND(MaleWeighted!K$1145&gt;0,MaleWeighted!K$1146=0),IF('Male Data'!K578&gt;MaleWeighted!K$1145,'Male Data'!$X578,0),IF(AND(MaleWeighted!K$1145=0,MaleWeighted!K$1146&gt;0),IF('Male Data'!K578&lt;MaleWeighted!K$1146,'Male Data'!$X578,0),IF(AND('Male Data'!K578&gt;MaleWeighted!K$1145,'Male Data'!K578&lt;MaleWeighted!K$1146),'Male Data'!$X578,0))))</f>
        <v>--</v>
      </c>
      <c r="L578" t="str">
        <f>IF(AND(MaleWeighted!L$1145=0,MaleWeighted!L$1146=0),"--",IF(AND(MaleWeighted!L$1145&gt;0,MaleWeighted!L$1146=0),IF('Male Data'!L578&gt;MaleWeighted!L$1145,'Male Data'!$X578,0),IF(AND(MaleWeighted!L$1145=0,MaleWeighted!L$1146&gt;0),IF('Male Data'!L578&lt;MaleWeighted!L$1146,'Male Data'!$X578,0),IF(AND('Male Data'!L578&gt;MaleWeighted!L$1145,'Male Data'!L578&lt;MaleWeighted!L$1146),'Male Data'!$X578,0))))</f>
        <v>--</v>
      </c>
      <c r="M578" t="str">
        <f>IF(AND(MaleWeighted!M$1145=0,MaleWeighted!M$1146=0),"--",IF(AND(MaleWeighted!M$1145&gt;0,MaleWeighted!M$1146=0),IF('Male Data'!M578&gt;MaleWeighted!M$1145,'Male Data'!$X578,0),IF(AND(MaleWeighted!M$1145=0,MaleWeighted!M$1146&gt;0),IF('Male Data'!M578&lt;MaleWeighted!M$1146,'Male Data'!$X578,0),IF(AND('Male Data'!M578&gt;MaleWeighted!M$1145,'Male Data'!M578&lt;MaleWeighted!M$1146),'Male Data'!$X578,0))))</f>
        <v>--</v>
      </c>
      <c r="N578" t="str">
        <f>IF(AND(MaleWeighted!N$1145=0,MaleWeighted!N$1146=0),"--",IF(AND(MaleWeighted!N$1145&gt;0,MaleWeighted!N$1146=0),IF('Male Data'!N578&gt;MaleWeighted!N$1145,'Male Data'!$X578,0),IF(AND(MaleWeighted!N$1145=0,MaleWeighted!N$1146&gt;0),IF('Male Data'!N578&lt;MaleWeighted!N$1146,'Male Data'!$X578,0),IF(AND('Male Data'!N578&gt;MaleWeighted!N$1145,'Male Data'!N578&lt;MaleWeighted!N$1146),'Male Data'!$X578,0))))</f>
        <v>--</v>
      </c>
      <c r="O578" t="str">
        <f>IF(AND(MaleWeighted!O$1145=0,MaleWeighted!O$1146=0),"--",IF(AND(MaleWeighted!O$1145&gt;0,MaleWeighted!O$1146=0),IF('Male Data'!O578&gt;MaleWeighted!O$1145,'Male Data'!$X578,0),IF(AND(MaleWeighted!O$1145=0,MaleWeighted!O$1146&gt;0),IF('Male Data'!O578&lt;MaleWeighted!O$1146,'Male Data'!$X578,0),IF(AND('Male Data'!O578&gt;MaleWeighted!O$1145,'Male Data'!O578&lt;MaleWeighted!O$1146),'Male Data'!$X578,0))))</f>
        <v>--</v>
      </c>
      <c r="P578" t="str">
        <f>IF(AND(MaleWeighted!P$1145=0,MaleWeighted!P$1146=0),"--",IF(AND(MaleWeighted!P$1145&gt;0,MaleWeighted!P$1146=0),IF('Male Data'!P578&gt;MaleWeighted!P$1145,'Male Data'!$X578,0),IF(AND(MaleWeighted!P$1145=0,MaleWeighted!P$1146&gt;0),IF('Male Data'!P578&lt;MaleWeighted!P$1146,'Male Data'!$X578,0),IF(AND('Male Data'!P578&gt;MaleWeighted!P$1145,'Male Data'!P578&lt;MaleWeighted!P$1146),'Male Data'!$X578,0))))</f>
        <v>--</v>
      </c>
      <c r="Q578" t="str">
        <f>IF(AND(MaleWeighted!Q$1145=0,MaleWeighted!Q$1146=0),"--",IF(AND(MaleWeighted!Q$1145&gt;0,MaleWeighted!Q$1146=0),IF('Male Data'!Q578&gt;MaleWeighted!Q$1145,'Male Data'!$X578,0),IF(AND(MaleWeighted!Q$1145=0,MaleWeighted!Q$1146&gt;0),IF('Male Data'!Q578&lt;MaleWeighted!Q$1146,'Male Data'!$X578,0),IF(AND('Male Data'!Q578&gt;MaleWeighted!Q$1145,'Male Data'!Q578&lt;MaleWeighted!Q$1146),'Male Data'!$X578,0))))</f>
        <v>--</v>
      </c>
      <c r="R578" t="str">
        <f>IF(AND(MaleWeighted!R$1145=0,MaleWeighted!R$1146=0),"--",IF(AND(MaleWeighted!R$1145&gt;0,MaleWeighted!R$1146=0),IF('Male Data'!R578&gt;MaleWeighted!R$1145,'Male Data'!$X578,0),IF(AND(MaleWeighted!R$1145=0,MaleWeighted!R$1146&gt;0),IF('Male Data'!R578&lt;MaleWeighted!R$1146,'Male Data'!$X578,0),IF(AND('Male Data'!R578&gt;MaleWeighted!R$1145,'Male Data'!R578&lt;MaleWeighted!R$1146),'Male Data'!$X578,0))))</f>
        <v>--</v>
      </c>
      <c r="S578" t="str">
        <f>IF(AND(MaleWeighted!S$1145=0,MaleWeighted!S$1146=0),"--",IF(AND(MaleWeighted!S$1145&gt;0,MaleWeighted!S$1146=0),IF('Male Data'!S578&gt;MaleWeighted!S$1145,'Male Data'!$X578,0),IF(AND(MaleWeighted!S$1145=0,MaleWeighted!S$1146&gt;0),IF('Male Data'!S578&lt;MaleWeighted!S$1146,'Male Data'!$X578,0),IF(AND('Male Data'!S578&gt;MaleWeighted!S$1145,'Male Data'!S578&lt;MaleWeighted!S$1146),'Male Data'!$X578,0))))</f>
        <v>--</v>
      </c>
      <c r="T578" t="str">
        <f>IF(AND(MaleWeighted!T$1145=0,MaleWeighted!T$1146=0),"--",IF(AND(MaleWeighted!T$1145&gt;0,MaleWeighted!T$1146=0),IF('Male Data'!T578&gt;MaleWeighted!T$1145,'Male Data'!$X578,0),IF(AND(MaleWeighted!T$1145=0,MaleWeighted!T$1146&gt;0),IF('Male Data'!$T578&lt;MaleWeighted!T$1146,'Male Data'!$X578,0),IF(AND('Male Data'!T578&gt;MaleWeighted!T$1145,'Male Data'!T578&lt;MaleWeighted!T$1146),'Male Data'!$X578,0))))</f>
        <v>--</v>
      </c>
      <c r="U578" t="str">
        <f>IF(AND(MaleWeighted!U$1145=0,MaleWeighted!U$1146=0),"--",IF(AND(MaleWeighted!U$1145&gt;0,MaleWeighted!U$1146=0),IF('Male Data'!U578&gt;MaleWeighted!U$1145,'Male Data'!$X578,0),IF(AND(MaleWeighted!U$1145=0,MaleWeighted!U$1146&gt;0),IF('Male Data'!U578&lt;MaleWeighted!U$1146,'Male Data'!$X578,0),IF(AND('Male Data'!U578&gt;MaleWeighted!U$1145,'Male Data'!U578&lt;MaleWeighted!U$1146),'Male Data'!$X578,0))))</f>
        <v>--</v>
      </c>
      <c r="V578" t="str">
        <f>IF(AND(MaleWeighted!V$1145=0,MaleWeighted!V$1146=0),"--",IF(AND(MaleWeighted!V$1145&gt;0,MaleWeighted!V$1146=0),IF('Male Data'!V578&gt;MaleWeighted!V$1145,'Male Data'!$X578,0),IF(AND(MaleWeighted!V$1145=0,MaleWeighted!V$1146&gt;0),IF('Male Data'!V578&lt;MaleWeighted!V$1146,'Male Data'!$X578,0),IF(AND('Male Data'!V578&gt;MaleWeighted!V$1145,'Male Data'!V578&lt;MaleWeighted!V$1146),'Male Data'!$X578,0))))</f>
        <v>--</v>
      </c>
      <c r="W578" t="str">
        <f>IF(AND(MaleWeighted!W$1145=0,MaleWeighted!W$1146=0),"--",IF(AND(MaleWeighted!W$1145&gt;0,MaleWeighted!W$1146=0),IF('Male Data'!W578&gt;MaleWeighted!W$1145,'Male Data'!$X578,0),IF(AND(MaleWeighted!W$1145=0,MaleWeighted!W$1146&gt;0),IF('Male Data'!W578&lt;MaleWeighted!W$1146,'Male Data'!$X578,0),IF(AND('Male Data'!W578&gt;MaleWeighted!W$1145,'Male Data'!W578&lt;MaleWeighted!W$1146),'Male Data'!$X578,0))))</f>
        <v>--</v>
      </c>
      <c r="Y578">
        <f t="shared" si="16"/>
        <v>0</v>
      </c>
      <c r="Z578">
        <f>Y578*'Male Data'!X578</f>
        <v>0</v>
      </c>
      <c r="AA578">
        <f t="shared" si="17"/>
        <v>1</v>
      </c>
      <c r="AB578">
        <f>AA578*'Male Data'!X578</f>
        <v>43446</v>
      </c>
    </row>
    <row r="579" spans="1:28">
      <c r="A579">
        <f>'Male Data'!A579</f>
        <v>578</v>
      </c>
      <c r="B579" t="str">
        <f>'Male Data'!B579</f>
        <v>M</v>
      </c>
      <c r="C579" t="str">
        <f>IF(AND(MaleWeighted!C$1145=0,MaleWeighted!C$1146=0),"--",IF(AND(MaleWeighted!C$1145&gt;0,MaleWeighted!C$1146=0),IF('Male Data'!C579&gt;MaleWeighted!C$1145,'Male Data'!$X579,0),IF(AND(MaleWeighted!C$1145=0,MaleWeighted!C$1146&gt;0),IF('Male Data'!C579&lt;MaleWeighted!C$1146,'Male Data'!$X579,0),IF(AND('Male Data'!C579&gt;MaleWeighted!C$1145,'Male Data'!C579&lt;MaleWeighted!C$1146),'Male Data'!$X579,0))))</f>
        <v>--</v>
      </c>
      <c r="D579" t="str">
        <f>IF(AND(MaleWeighted!D$1145=0,MaleWeighted!D$1146=0),"--",IF(AND(MaleWeighted!D$1145&gt;0,MaleWeighted!D$1146=0),IF('Male Data'!D579&gt;MaleWeighted!D$1145,'Male Data'!$X579,0),IF(AND(MaleWeighted!D$1145=0,MaleWeighted!D$1146&gt;0),IF('Male Data'!D579&lt;MaleWeighted!D$1146,'Male Data'!$X579,0),IF(AND('Male Data'!D579&gt;MaleWeighted!D$1145,'Male Data'!D579&lt;MaleWeighted!D$1146),'Male Data'!$X579,0))))</f>
        <v>--</v>
      </c>
      <c r="E579" t="str">
        <f>IF(AND(MaleWeighted!E$1145=0,MaleWeighted!E$1146=0),"--",IF(AND(MaleWeighted!E$1145&gt;0,MaleWeighted!E$1146=0),IF('Male Data'!E579&gt;MaleWeighted!E$1145,'Male Data'!$X579,0),IF(AND(MaleWeighted!E$1145=0,MaleWeighted!E$1146&gt;0),IF('Male Data'!E579&lt;MaleWeighted!E$1146,'Male Data'!$X579,0),IF(AND('Male Data'!E579&gt;MaleWeighted!E$1145,'Male Data'!E579&lt;MaleWeighted!E$1146),'Male Data'!$X579,0))))</f>
        <v>--</v>
      </c>
      <c r="F579" t="str">
        <f>IF(AND(MaleWeighted!F$1145=0,MaleWeighted!F$1146=0),"--",IF(AND(MaleWeighted!F$1145&gt;0,MaleWeighted!F$1146=0),IF('Male Data'!F579&gt;MaleWeighted!F$1145,'Male Data'!$X579,0),IF(AND(MaleWeighted!F$1145=0,MaleWeighted!F$1146&gt;0),IF('Male Data'!F579&lt;MaleWeighted!F$1146,'Male Data'!$X579,0),IF(AND('Male Data'!F579&gt;MaleWeighted!F$1145,'Male Data'!F579&lt;MaleWeighted!F$1146),'Male Data'!$X579,0))))</f>
        <v>--</v>
      </c>
      <c r="G579" t="str">
        <f>IF(AND(MaleWeighted!G$1145=0,MaleWeighted!G$1146=0),"--",IF(AND(MaleWeighted!G$1145&gt;0,MaleWeighted!G$1146=0),IF('Male Data'!G579&gt;MaleWeighted!G$1145,'Male Data'!$X579,0),IF(AND(MaleWeighted!G$1145=0,MaleWeighted!G$1146&gt;0),IF('Male Data'!G579&lt;MaleWeighted!G$1146,'Male Data'!$X579,0),IF(AND('Male Data'!G579&gt;MaleWeighted!G$1145,'Male Data'!G579&lt;MaleWeighted!G$1146),'Male Data'!$X579,0))))</f>
        <v>--</v>
      </c>
      <c r="H579" t="str">
        <f>IF(AND(MaleWeighted!H$1145=0,MaleWeighted!H$1146=0),"--",IF(AND(MaleWeighted!H$1145&gt;0,MaleWeighted!H$1146=0),IF('Male Data'!H579&gt;MaleWeighted!H$1145,'Male Data'!$X579,0),IF(AND(MaleWeighted!H$1145=0,MaleWeighted!H$1146&gt;0),IF('Male Data'!H579&lt;MaleWeighted!H$1146,'Male Data'!$X579,0),IF(AND('Male Data'!H579&gt;MaleWeighted!H$1145,'Male Data'!H579&lt;MaleWeighted!H$1146),'Male Data'!$X579,0))))</f>
        <v>--</v>
      </c>
      <c r="I579" t="str">
        <f>IF(AND(MaleWeighted!I$1145=0,MaleWeighted!I$1146=0),"--",IF(AND(MaleWeighted!I$1145&gt;0,MaleWeighted!I$1146=0),IF('Male Data'!I579&gt;MaleWeighted!I$1145,'Male Data'!$X579,0),IF(AND(MaleWeighted!I$1145=0,MaleWeighted!I$1146&gt;0),IF('Male Data'!I579&lt;MaleWeighted!I$1146,'Male Data'!$X579,0),IF(AND('Male Data'!I579&gt;MaleWeighted!I$1145,'Male Data'!I579&lt;MaleWeighted!I$1146),'Male Data'!$X579,0))))</f>
        <v>--</v>
      </c>
      <c r="J579" t="str">
        <f>IF(AND(MaleWeighted!J$1145=0,MaleWeighted!J$1146=0),"--",IF(AND(MaleWeighted!J$1145&gt;0,MaleWeighted!J$1146=0),IF('Male Data'!J579&gt;MaleWeighted!J$1145,'Male Data'!$X579,0),IF(AND(MaleWeighted!J$1145=0,MaleWeighted!J$1146&gt;0),IF('Male Data'!J579&lt;MaleWeighted!J$1146,'Male Data'!$X579,0),IF(AND('Male Data'!J579&gt;MaleWeighted!J$1145,'Male Data'!J579&lt;MaleWeighted!J$1146),'Male Data'!$X579,0))))</f>
        <v>--</v>
      </c>
      <c r="K579" t="str">
        <f>IF(AND(MaleWeighted!K$1145=0,MaleWeighted!K$1146=0),"--",IF(AND(MaleWeighted!K$1145&gt;0,MaleWeighted!K$1146=0),IF('Male Data'!K579&gt;MaleWeighted!K$1145,'Male Data'!$X579,0),IF(AND(MaleWeighted!K$1145=0,MaleWeighted!K$1146&gt;0),IF('Male Data'!K579&lt;MaleWeighted!K$1146,'Male Data'!$X579,0),IF(AND('Male Data'!K579&gt;MaleWeighted!K$1145,'Male Data'!K579&lt;MaleWeighted!K$1146),'Male Data'!$X579,0))))</f>
        <v>--</v>
      </c>
      <c r="L579" t="str">
        <f>IF(AND(MaleWeighted!L$1145=0,MaleWeighted!L$1146=0),"--",IF(AND(MaleWeighted!L$1145&gt;0,MaleWeighted!L$1146=0),IF('Male Data'!L579&gt;MaleWeighted!L$1145,'Male Data'!$X579,0),IF(AND(MaleWeighted!L$1145=0,MaleWeighted!L$1146&gt;0),IF('Male Data'!L579&lt;MaleWeighted!L$1146,'Male Data'!$X579,0),IF(AND('Male Data'!L579&gt;MaleWeighted!L$1145,'Male Data'!L579&lt;MaleWeighted!L$1146),'Male Data'!$X579,0))))</f>
        <v>--</v>
      </c>
      <c r="M579" t="str">
        <f>IF(AND(MaleWeighted!M$1145=0,MaleWeighted!M$1146=0),"--",IF(AND(MaleWeighted!M$1145&gt;0,MaleWeighted!M$1146=0),IF('Male Data'!M579&gt;MaleWeighted!M$1145,'Male Data'!$X579,0),IF(AND(MaleWeighted!M$1145=0,MaleWeighted!M$1146&gt;0),IF('Male Data'!M579&lt;MaleWeighted!M$1146,'Male Data'!$X579,0),IF(AND('Male Data'!M579&gt;MaleWeighted!M$1145,'Male Data'!M579&lt;MaleWeighted!M$1146),'Male Data'!$X579,0))))</f>
        <v>--</v>
      </c>
      <c r="N579" t="str">
        <f>IF(AND(MaleWeighted!N$1145=0,MaleWeighted!N$1146=0),"--",IF(AND(MaleWeighted!N$1145&gt;0,MaleWeighted!N$1146=0),IF('Male Data'!N579&gt;MaleWeighted!N$1145,'Male Data'!$X579,0),IF(AND(MaleWeighted!N$1145=0,MaleWeighted!N$1146&gt;0),IF('Male Data'!N579&lt;MaleWeighted!N$1146,'Male Data'!$X579,0),IF(AND('Male Data'!N579&gt;MaleWeighted!N$1145,'Male Data'!N579&lt;MaleWeighted!N$1146),'Male Data'!$X579,0))))</f>
        <v>--</v>
      </c>
      <c r="O579" t="str">
        <f>IF(AND(MaleWeighted!O$1145=0,MaleWeighted!O$1146=0),"--",IF(AND(MaleWeighted!O$1145&gt;0,MaleWeighted!O$1146=0),IF('Male Data'!O579&gt;MaleWeighted!O$1145,'Male Data'!$X579,0),IF(AND(MaleWeighted!O$1145=0,MaleWeighted!O$1146&gt;0),IF('Male Data'!O579&lt;MaleWeighted!O$1146,'Male Data'!$X579,0),IF(AND('Male Data'!O579&gt;MaleWeighted!O$1145,'Male Data'!O579&lt;MaleWeighted!O$1146),'Male Data'!$X579,0))))</f>
        <v>--</v>
      </c>
      <c r="P579" t="str">
        <f>IF(AND(MaleWeighted!P$1145=0,MaleWeighted!P$1146=0),"--",IF(AND(MaleWeighted!P$1145&gt;0,MaleWeighted!P$1146=0),IF('Male Data'!P579&gt;MaleWeighted!P$1145,'Male Data'!$X579,0),IF(AND(MaleWeighted!P$1145=0,MaleWeighted!P$1146&gt;0),IF('Male Data'!P579&lt;MaleWeighted!P$1146,'Male Data'!$X579,0),IF(AND('Male Data'!P579&gt;MaleWeighted!P$1145,'Male Data'!P579&lt;MaleWeighted!P$1146),'Male Data'!$X579,0))))</f>
        <v>--</v>
      </c>
      <c r="Q579" t="str">
        <f>IF(AND(MaleWeighted!Q$1145=0,MaleWeighted!Q$1146=0),"--",IF(AND(MaleWeighted!Q$1145&gt;0,MaleWeighted!Q$1146=0),IF('Male Data'!Q579&gt;MaleWeighted!Q$1145,'Male Data'!$X579,0),IF(AND(MaleWeighted!Q$1145=0,MaleWeighted!Q$1146&gt;0),IF('Male Data'!Q579&lt;MaleWeighted!Q$1146,'Male Data'!$X579,0),IF(AND('Male Data'!Q579&gt;MaleWeighted!Q$1145,'Male Data'!Q579&lt;MaleWeighted!Q$1146),'Male Data'!$X579,0))))</f>
        <v>--</v>
      </c>
      <c r="R579" t="str">
        <f>IF(AND(MaleWeighted!R$1145=0,MaleWeighted!R$1146=0),"--",IF(AND(MaleWeighted!R$1145&gt;0,MaleWeighted!R$1146=0),IF('Male Data'!R579&gt;MaleWeighted!R$1145,'Male Data'!$X579,0),IF(AND(MaleWeighted!R$1145=0,MaleWeighted!R$1146&gt;0),IF('Male Data'!R579&lt;MaleWeighted!R$1146,'Male Data'!$X579,0),IF(AND('Male Data'!R579&gt;MaleWeighted!R$1145,'Male Data'!R579&lt;MaleWeighted!R$1146),'Male Data'!$X579,0))))</f>
        <v>--</v>
      </c>
      <c r="S579" t="str">
        <f>IF(AND(MaleWeighted!S$1145=0,MaleWeighted!S$1146=0),"--",IF(AND(MaleWeighted!S$1145&gt;0,MaleWeighted!S$1146=0),IF('Male Data'!S579&gt;MaleWeighted!S$1145,'Male Data'!$X579,0),IF(AND(MaleWeighted!S$1145=0,MaleWeighted!S$1146&gt;0),IF('Male Data'!S579&lt;MaleWeighted!S$1146,'Male Data'!$X579,0),IF(AND('Male Data'!S579&gt;MaleWeighted!S$1145,'Male Data'!S579&lt;MaleWeighted!S$1146),'Male Data'!$X579,0))))</f>
        <v>--</v>
      </c>
      <c r="T579" t="str">
        <f>IF(AND(MaleWeighted!T$1145=0,MaleWeighted!T$1146=0),"--",IF(AND(MaleWeighted!T$1145&gt;0,MaleWeighted!T$1146=0),IF('Male Data'!T579&gt;MaleWeighted!T$1145,'Male Data'!$X579,0),IF(AND(MaleWeighted!T$1145=0,MaleWeighted!T$1146&gt;0),IF('Male Data'!$T579&lt;MaleWeighted!T$1146,'Male Data'!$X579,0),IF(AND('Male Data'!T579&gt;MaleWeighted!T$1145,'Male Data'!T579&lt;MaleWeighted!T$1146),'Male Data'!$X579,0))))</f>
        <v>--</v>
      </c>
      <c r="U579" t="str">
        <f>IF(AND(MaleWeighted!U$1145=0,MaleWeighted!U$1146=0),"--",IF(AND(MaleWeighted!U$1145&gt;0,MaleWeighted!U$1146=0),IF('Male Data'!U579&gt;MaleWeighted!U$1145,'Male Data'!$X579,0),IF(AND(MaleWeighted!U$1145=0,MaleWeighted!U$1146&gt;0),IF('Male Data'!U579&lt;MaleWeighted!U$1146,'Male Data'!$X579,0),IF(AND('Male Data'!U579&gt;MaleWeighted!U$1145,'Male Data'!U579&lt;MaleWeighted!U$1146),'Male Data'!$X579,0))))</f>
        <v>--</v>
      </c>
      <c r="V579" t="str">
        <f>IF(AND(MaleWeighted!V$1145=0,MaleWeighted!V$1146=0),"--",IF(AND(MaleWeighted!V$1145&gt;0,MaleWeighted!V$1146=0),IF('Male Data'!V579&gt;MaleWeighted!V$1145,'Male Data'!$X579,0),IF(AND(MaleWeighted!V$1145=0,MaleWeighted!V$1146&gt;0),IF('Male Data'!V579&lt;MaleWeighted!V$1146,'Male Data'!$X579,0),IF(AND('Male Data'!V579&gt;MaleWeighted!V$1145,'Male Data'!V579&lt;MaleWeighted!V$1146),'Male Data'!$X579,0))))</f>
        <v>--</v>
      </c>
      <c r="W579" t="str">
        <f>IF(AND(MaleWeighted!W$1145=0,MaleWeighted!W$1146=0),"--",IF(AND(MaleWeighted!W$1145&gt;0,MaleWeighted!W$1146=0),IF('Male Data'!W579&gt;MaleWeighted!W$1145,'Male Data'!$X579,0),IF(AND(MaleWeighted!W$1145=0,MaleWeighted!W$1146&gt;0),IF('Male Data'!W579&lt;MaleWeighted!W$1146,'Male Data'!$X579,0),IF(AND('Male Data'!W579&gt;MaleWeighted!W$1145,'Male Data'!W579&lt;MaleWeighted!W$1146),'Male Data'!$X579,0))))</f>
        <v>--</v>
      </c>
      <c r="Y579">
        <f t="shared" ref="Y579:Y642" si="18">COUNT(C579:W579)</f>
        <v>0</v>
      </c>
      <c r="Z579">
        <f>Y579*'Male Data'!X579</f>
        <v>0</v>
      </c>
      <c r="AA579">
        <f t="shared" ref="AA579:AA642" si="19">IF(SUM(C579:W579)=Z579,1,0)</f>
        <v>1</v>
      </c>
      <c r="AB579">
        <f>AA579*'Male Data'!X579</f>
        <v>98497</v>
      </c>
    </row>
    <row r="580" spans="1:28">
      <c r="A580">
        <f>'Male Data'!A580</f>
        <v>579</v>
      </c>
      <c r="B580" t="str">
        <f>'Male Data'!B580</f>
        <v>M</v>
      </c>
      <c r="C580" t="str">
        <f>IF(AND(MaleWeighted!C$1145=0,MaleWeighted!C$1146=0),"--",IF(AND(MaleWeighted!C$1145&gt;0,MaleWeighted!C$1146=0),IF('Male Data'!C580&gt;MaleWeighted!C$1145,'Male Data'!$X580,0),IF(AND(MaleWeighted!C$1145=0,MaleWeighted!C$1146&gt;0),IF('Male Data'!C580&lt;MaleWeighted!C$1146,'Male Data'!$X580,0),IF(AND('Male Data'!C580&gt;MaleWeighted!C$1145,'Male Data'!C580&lt;MaleWeighted!C$1146),'Male Data'!$X580,0))))</f>
        <v>--</v>
      </c>
      <c r="D580" t="str">
        <f>IF(AND(MaleWeighted!D$1145=0,MaleWeighted!D$1146=0),"--",IF(AND(MaleWeighted!D$1145&gt;0,MaleWeighted!D$1146=0),IF('Male Data'!D580&gt;MaleWeighted!D$1145,'Male Data'!$X580,0),IF(AND(MaleWeighted!D$1145=0,MaleWeighted!D$1146&gt;0),IF('Male Data'!D580&lt;MaleWeighted!D$1146,'Male Data'!$X580,0),IF(AND('Male Data'!D580&gt;MaleWeighted!D$1145,'Male Data'!D580&lt;MaleWeighted!D$1146),'Male Data'!$X580,0))))</f>
        <v>--</v>
      </c>
      <c r="E580" t="str">
        <f>IF(AND(MaleWeighted!E$1145=0,MaleWeighted!E$1146=0),"--",IF(AND(MaleWeighted!E$1145&gt;0,MaleWeighted!E$1146=0),IF('Male Data'!E580&gt;MaleWeighted!E$1145,'Male Data'!$X580,0),IF(AND(MaleWeighted!E$1145=0,MaleWeighted!E$1146&gt;0),IF('Male Data'!E580&lt;MaleWeighted!E$1146,'Male Data'!$X580,0),IF(AND('Male Data'!E580&gt;MaleWeighted!E$1145,'Male Data'!E580&lt;MaleWeighted!E$1146),'Male Data'!$X580,0))))</f>
        <v>--</v>
      </c>
      <c r="F580" t="str">
        <f>IF(AND(MaleWeighted!F$1145=0,MaleWeighted!F$1146=0),"--",IF(AND(MaleWeighted!F$1145&gt;0,MaleWeighted!F$1146=0),IF('Male Data'!F580&gt;MaleWeighted!F$1145,'Male Data'!$X580,0),IF(AND(MaleWeighted!F$1145=0,MaleWeighted!F$1146&gt;0),IF('Male Data'!F580&lt;MaleWeighted!F$1146,'Male Data'!$X580,0),IF(AND('Male Data'!F580&gt;MaleWeighted!F$1145,'Male Data'!F580&lt;MaleWeighted!F$1146),'Male Data'!$X580,0))))</f>
        <v>--</v>
      </c>
      <c r="G580" t="str">
        <f>IF(AND(MaleWeighted!G$1145=0,MaleWeighted!G$1146=0),"--",IF(AND(MaleWeighted!G$1145&gt;0,MaleWeighted!G$1146=0),IF('Male Data'!G580&gt;MaleWeighted!G$1145,'Male Data'!$X580,0),IF(AND(MaleWeighted!G$1145=0,MaleWeighted!G$1146&gt;0),IF('Male Data'!G580&lt;MaleWeighted!G$1146,'Male Data'!$X580,0),IF(AND('Male Data'!G580&gt;MaleWeighted!G$1145,'Male Data'!G580&lt;MaleWeighted!G$1146),'Male Data'!$X580,0))))</f>
        <v>--</v>
      </c>
      <c r="H580" t="str">
        <f>IF(AND(MaleWeighted!H$1145=0,MaleWeighted!H$1146=0),"--",IF(AND(MaleWeighted!H$1145&gt;0,MaleWeighted!H$1146=0),IF('Male Data'!H580&gt;MaleWeighted!H$1145,'Male Data'!$X580,0),IF(AND(MaleWeighted!H$1145=0,MaleWeighted!H$1146&gt;0),IF('Male Data'!H580&lt;MaleWeighted!H$1146,'Male Data'!$X580,0),IF(AND('Male Data'!H580&gt;MaleWeighted!H$1145,'Male Data'!H580&lt;MaleWeighted!H$1146),'Male Data'!$X580,0))))</f>
        <v>--</v>
      </c>
      <c r="I580" t="str">
        <f>IF(AND(MaleWeighted!I$1145=0,MaleWeighted!I$1146=0),"--",IF(AND(MaleWeighted!I$1145&gt;0,MaleWeighted!I$1146=0),IF('Male Data'!I580&gt;MaleWeighted!I$1145,'Male Data'!$X580,0),IF(AND(MaleWeighted!I$1145=0,MaleWeighted!I$1146&gt;0),IF('Male Data'!I580&lt;MaleWeighted!I$1146,'Male Data'!$X580,0),IF(AND('Male Data'!I580&gt;MaleWeighted!I$1145,'Male Data'!I580&lt;MaleWeighted!I$1146),'Male Data'!$X580,0))))</f>
        <v>--</v>
      </c>
      <c r="J580" t="str">
        <f>IF(AND(MaleWeighted!J$1145=0,MaleWeighted!J$1146=0),"--",IF(AND(MaleWeighted!J$1145&gt;0,MaleWeighted!J$1146=0),IF('Male Data'!J580&gt;MaleWeighted!J$1145,'Male Data'!$X580,0),IF(AND(MaleWeighted!J$1145=0,MaleWeighted!J$1146&gt;0),IF('Male Data'!J580&lt;MaleWeighted!J$1146,'Male Data'!$X580,0),IF(AND('Male Data'!J580&gt;MaleWeighted!J$1145,'Male Data'!J580&lt;MaleWeighted!J$1146),'Male Data'!$X580,0))))</f>
        <v>--</v>
      </c>
      <c r="K580" t="str">
        <f>IF(AND(MaleWeighted!K$1145=0,MaleWeighted!K$1146=0),"--",IF(AND(MaleWeighted!K$1145&gt;0,MaleWeighted!K$1146=0),IF('Male Data'!K580&gt;MaleWeighted!K$1145,'Male Data'!$X580,0),IF(AND(MaleWeighted!K$1145=0,MaleWeighted!K$1146&gt;0),IF('Male Data'!K580&lt;MaleWeighted!K$1146,'Male Data'!$X580,0),IF(AND('Male Data'!K580&gt;MaleWeighted!K$1145,'Male Data'!K580&lt;MaleWeighted!K$1146),'Male Data'!$X580,0))))</f>
        <v>--</v>
      </c>
      <c r="L580" t="str">
        <f>IF(AND(MaleWeighted!L$1145=0,MaleWeighted!L$1146=0),"--",IF(AND(MaleWeighted!L$1145&gt;0,MaleWeighted!L$1146=0),IF('Male Data'!L580&gt;MaleWeighted!L$1145,'Male Data'!$X580,0),IF(AND(MaleWeighted!L$1145=0,MaleWeighted!L$1146&gt;0),IF('Male Data'!L580&lt;MaleWeighted!L$1146,'Male Data'!$X580,0),IF(AND('Male Data'!L580&gt;MaleWeighted!L$1145,'Male Data'!L580&lt;MaleWeighted!L$1146),'Male Data'!$X580,0))))</f>
        <v>--</v>
      </c>
      <c r="M580" t="str">
        <f>IF(AND(MaleWeighted!M$1145=0,MaleWeighted!M$1146=0),"--",IF(AND(MaleWeighted!M$1145&gt;0,MaleWeighted!M$1146=0),IF('Male Data'!M580&gt;MaleWeighted!M$1145,'Male Data'!$X580,0),IF(AND(MaleWeighted!M$1145=0,MaleWeighted!M$1146&gt;0),IF('Male Data'!M580&lt;MaleWeighted!M$1146,'Male Data'!$X580,0),IF(AND('Male Data'!M580&gt;MaleWeighted!M$1145,'Male Data'!M580&lt;MaleWeighted!M$1146),'Male Data'!$X580,0))))</f>
        <v>--</v>
      </c>
      <c r="N580" t="str">
        <f>IF(AND(MaleWeighted!N$1145=0,MaleWeighted!N$1146=0),"--",IF(AND(MaleWeighted!N$1145&gt;0,MaleWeighted!N$1146=0),IF('Male Data'!N580&gt;MaleWeighted!N$1145,'Male Data'!$X580,0),IF(AND(MaleWeighted!N$1145=0,MaleWeighted!N$1146&gt;0),IF('Male Data'!N580&lt;MaleWeighted!N$1146,'Male Data'!$X580,0),IF(AND('Male Data'!N580&gt;MaleWeighted!N$1145,'Male Data'!N580&lt;MaleWeighted!N$1146),'Male Data'!$X580,0))))</f>
        <v>--</v>
      </c>
      <c r="O580" t="str">
        <f>IF(AND(MaleWeighted!O$1145=0,MaleWeighted!O$1146=0),"--",IF(AND(MaleWeighted!O$1145&gt;0,MaleWeighted!O$1146=0),IF('Male Data'!O580&gt;MaleWeighted!O$1145,'Male Data'!$X580,0),IF(AND(MaleWeighted!O$1145=0,MaleWeighted!O$1146&gt;0),IF('Male Data'!O580&lt;MaleWeighted!O$1146,'Male Data'!$X580,0),IF(AND('Male Data'!O580&gt;MaleWeighted!O$1145,'Male Data'!O580&lt;MaleWeighted!O$1146),'Male Data'!$X580,0))))</f>
        <v>--</v>
      </c>
      <c r="P580" t="str">
        <f>IF(AND(MaleWeighted!P$1145=0,MaleWeighted!P$1146=0),"--",IF(AND(MaleWeighted!P$1145&gt;0,MaleWeighted!P$1146=0),IF('Male Data'!P580&gt;MaleWeighted!P$1145,'Male Data'!$X580,0),IF(AND(MaleWeighted!P$1145=0,MaleWeighted!P$1146&gt;0),IF('Male Data'!P580&lt;MaleWeighted!P$1146,'Male Data'!$X580,0),IF(AND('Male Data'!P580&gt;MaleWeighted!P$1145,'Male Data'!P580&lt;MaleWeighted!P$1146),'Male Data'!$X580,0))))</f>
        <v>--</v>
      </c>
      <c r="Q580" t="str">
        <f>IF(AND(MaleWeighted!Q$1145=0,MaleWeighted!Q$1146=0),"--",IF(AND(MaleWeighted!Q$1145&gt;0,MaleWeighted!Q$1146=0),IF('Male Data'!Q580&gt;MaleWeighted!Q$1145,'Male Data'!$X580,0),IF(AND(MaleWeighted!Q$1145=0,MaleWeighted!Q$1146&gt;0),IF('Male Data'!Q580&lt;MaleWeighted!Q$1146,'Male Data'!$X580,0),IF(AND('Male Data'!Q580&gt;MaleWeighted!Q$1145,'Male Data'!Q580&lt;MaleWeighted!Q$1146),'Male Data'!$X580,0))))</f>
        <v>--</v>
      </c>
      <c r="R580" t="str">
        <f>IF(AND(MaleWeighted!R$1145=0,MaleWeighted!R$1146=0),"--",IF(AND(MaleWeighted!R$1145&gt;0,MaleWeighted!R$1146=0),IF('Male Data'!R580&gt;MaleWeighted!R$1145,'Male Data'!$X580,0),IF(AND(MaleWeighted!R$1145=0,MaleWeighted!R$1146&gt;0),IF('Male Data'!R580&lt;MaleWeighted!R$1146,'Male Data'!$X580,0),IF(AND('Male Data'!R580&gt;MaleWeighted!R$1145,'Male Data'!R580&lt;MaleWeighted!R$1146),'Male Data'!$X580,0))))</f>
        <v>--</v>
      </c>
      <c r="S580" t="str">
        <f>IF(AND(MaleWeighted!S$1145=0,MaleWeighted!S$1146=0),"--",IF(AND(MaleWeighted!S$1145&gt;0,MaleWeighted!S$1146=0),IF('Male Data'!S580&gt;MaleWeighted!S$1145,'Male Data'!$X580,0),IF(AND(MaleWeighted!S$1145=0,MaleWeighted!S$1146&gt;0),IF('Male Data'!S580&lt;MaleWeighted!S$1146,'Male Data'!$X580,0),IF(AND('Male Data'!S580&gt;MaleWeighted!S$1145,'Male Data'!S580&lt;MaleWeighted!S$1146),'Male Data'!$X580,0))))</f>
        <v>--</v>
      </c>
      <c r="T580" t="str">
        <f>IF(AND(MaleWeighted!T$1145=0,MaleWeighted!T$1146=0),"--",IF(AND(MaleWeighted!T$1145&gt;0,MaleWeighted!T$1146=0),IF('Male Data'!T580&gt;MaleWeighted!T$1145,'Male Data'!$X580,0),IF(AND(MaleWeighted!T$1145=0,MaleWeighted!T$1146&gt;0),IF('Male Data'!$T580&lt;MaleWeighted!T$1146,'Male Data'!$X580,0),IF(AND('Male Data'!T580&gt;MaleWeighted!T$1145,'Male Data'!T580&lt;MaleWeighted!T$1146),'Male Data'!$X580,0))))</f>
        <v>--</v>
      </c>
      <c r="U580" t="str">
        <f>IF(AND(MaleWeighted!U$1145=0,MaleWeighted!U$1146=0),"--",IF(AND(MaleWeighted!U$1145&gt;0,MaleWeighted!U$1146=0),IF('Male Data'!U580&gt;MaleWeighted!U$1145,'Male Data'!$X580,0),IF(AND(MaleWeighted!U$1145=0,MaleWeighted!U$1146&gt;0),IF('Male Data'!U580&lt;MaleWeighted!U$1146,'Male Data'!$X580,0),IF(AND('Male Data'!U580&gt;MaleWeighted!U$1145,'Male Data'!U580&lt;MaleWeighted!U$1146),'Male Data'!$X580,0))))</f>
        <v>--</v>
      </c>
      <c r="V580" t="str">
        <f>IF(AND(MaleWeighted!V$1145=0,MaleWeighted!V$1146=0),"--",IF(AND(MaleWeighted!V$1145&gt;0,MaleWeighted!V$1146=0),IF('Male Data'!V580&gt;MaleWeighted!V$1145,'Male Data'!$X580,0),IF(AND(MaleWeighted!V$1145=0,MaleWeighted!V$1146&gt;0),IF('Male Data'!V580&lt;MaleWeighted!V$1146,'Male Data'!$X580,0),IF(AND('Male Data'!V580&gt;MaleWeighted!V$1145,'Male Data'!V580&lt;MaleWeighted!V$1146),'Male Data'!$X580,0))))</f>
        <v>--</v>
      </c>
      <c r="W580" t="str">
        <f>IF(AND(MaleWeighted!W$1145=0,MaleWeighted!W$1146=0),"--",IF(AND(MaleWeighted!W$1145&gt;0,MaleWeighted!W$1146=0),IF('Male Data'!W580&gt;MaleWeighted!W$1145,'Male Data'!$X580,0),IF(AND(MaleWeighted!W$1145=0,MaleWeighted!W$1146&gt;0),IF('Male Data'!W580&lt;MaleWeighted!W$1146,'Male Data'!$X580,0),IF(AND('Male Data'!W580&gt;MaleWeighted!W$1145,'Male Data'!W580&lt;MaleWeighted!W$1146),'Male Data'!$X580,0))))</f>
        <v>--</v>
      </c>
      <c r="Y580">
        <f t="shared" si="18"/>
        <v>0</v>
      </c>
      <c r="Z580">
        <f>Y580*'Male Data'!X580</f>
        <v>0</v>
      </c>
      <c r="AA580">
        <f t="shared" si="19"/>
        <v>1</v>
      </c>
      <c r="AB580">
        <f>AA580*'Male Data'!X580</f>
        <v>64826</v>
      </c>
    </row>
    <row r="581" spans="1:28">
      <c r="A581">
        <f>'Male Data'!A581</f>
        <v>580</v>
      </c>
      <c r="B581" t="str">
        <f>'Male Data'!B581</f>
        <v>M</v>
      </c>
      <c r="C581" t="str">
        <f>IF(AND(MaleWeighted!C$1145=0,MaleWeighted!C$1146=0),"--",IF(AND(MaleWeighted!C$1145&gt;0,MaleWeighted!C$1146=0),IF('Male Data'!C581&gt;MaleWeighted!C$1145,'Male Data'!$X581,0),IF(AND(MaleWeighted!C$1145=0,MaleWeighted!C$1146&gt;0),IF('Male Data'!C581&lt;MaleWeighted!C$1146,'Male Data'!$X581,0),IF(AND('Male Data'!C581&gt;MaleWeighted!C$1145,'Male Data'!C581&lt;MaleWeighted!C$1146),'Male Data'!$X581,0))))</f>
        <v>--</v>
      </c>
      <c r="D581" t="str">
        <f>IF(AND(MaleWeighted!D$1145=0,MaleWeighted!D$1146=0),"--",IF(AND(MaleWeighted!D$1145&gt;0,MaleWeighted!D$1146=0),IF('Male Data'!D581&gt;MaleWeighted!D$1145,'Male Data'!$X581,0),IF(AND(MaleWeighted!D$1145=0,MaleWeighted!D$1146&gt;0),IF('Male Data'!D581&lt;MaleWeighted!D$1146,'Male Data'!$X581,0),IF(AND('Male Data'!D581&gt;MaleWeighted!D$1145,'Male Data'!D581&lt;MaleWeighted!D$1146),'Male Data'!$X581,0))))</f>
        <v>--</v>
      </c>
      <c r="E581" t="str">
        <f>IF(AND(MaleWeighted!E$1145=0,MaleWeighted!E$1146=0),"--",IF(AND(MaleWeighted!E$1145&gt;0,MaleWeighted!E$1146=0),IF('Male Data'!E581&gt;MaleWeighted!E$1145,'Male Data'!$X581,0),IF(AND(MaleWeighted!E$1145=0,MaleWeighted!E$1146&gt;0),IF('Male Data'!E581&lt;MaleWeighted!E$1146,'Male Data'!$X581,0),IF(AND('Male Data'!E581&gt;MaleWeighted!E$1145,'Male Data'!E581&lt;MaleWeighted!E$1146),'Male Data'!$X581,0))))</f>
        <v>--</v>
      </c>
      <c r="F581" t="str">
        <f>IF(AND(MaleWeighted!F$1145=0,MaleWeighted!F$1146=0),"--",IF(AND(MaleWeighted!F$1145&gt;0,MaleWeighted!F$1146=0),IF('Male Data'!F581&gt;MaleWeighted!F$1145,'Male Data'!$X581,0),IF(AND(MaleWeighted!F$1145=0,MaleWeighted!F$1146&gt;0),IF('Male Data'!F581&lt;MaleWeighted!F$1146,'Male Data'!$X581,0),IF(AND('Male Data'!F581&gt;MaleWeighted!F$1145,'Male Data'!F581&lt;MaleWeighted!F$1146),'Male Data'!$X581,0))))</f>
        <v>--</v>
      </c>
      <c r="G581" t="str">
        <f>IF(AND(MaleWeighted!G$1145=0,MaleWeighted!G$1146=0),"--",IF(AND(MaleWeighted!G$1145&gt;0,MaleWeighted!G$1146=0),IF('Male Data'!G581&gt;MaleWeighted!G$1145,'Male Data'!$X581,0),IF(AND(MaleWeighted!G$1145=0,MaleWeighted!G$1146&gt;0),IF('Male Data'!G581&lt;MaleWeighted!G$1146,'Male Data'!$X581,0),IF(AND('Male Data'!G581&gt;MaleWeighted!G$1145,'Male Data'!G581&lt;MaleWeighted!G$1146),'Male Data'!$X581,0))))</f>
        <v>--</v>
      </c>
      <c r="H581" t="str">
        <f>IF(AND(MaleWeighted!H$1145=0,MaleWeighted!H$1146=0),"--",IF(AND(MaleWeighted!H$1145&gt;0,MaleWeighted!H$1146=0),IF('Male Data'!H581&gt;MaleWeighted!H$1145,'Male Data'!$X581,0),IF(AND(MaleWeighted!H$1145=0,MaleWeighted!H$1146&gt;0),IF('Male Data'!H581&lt;MaleWeighted!H$1146,'Male Data'!$X581,0),IF(AND('Male Data'!H581&gt;MaleWeighted!H$1145,'Male Data'!H581&lt;MaleWeighted!H$1146),'Male Data'!$X581,0))))</f>
        <v>--</v>
      </c>
      <c r="I581" t="str">
        <f>IF(AND(MaleWeighted!I$1145=0,MaleWeighted!I$1146=0),"--",IF(AND(MaleWeighted!I$1145&gt;0,MaleWeighted!I$1146=0),IF('Male Data'!I581&gt;MaleWeighted!I$1145,'Male Data'!$X581,0),IF(AND(MaleWeighted!I$1145=0,MaleWeighted!I$1146&gt;0),IF('Male Data'!I581&lt;MaleWeighted!I$1146,'Male Data'!$X581,0),IF(AND('Male Data'!I581&gt;MaleWeighted!I$1145,'Male Data'!I581&lt;MaleWeighted!I$1146),'Male Data'!$X581,0))))</f>
        <v>--</v>
      </c>
      <c r="J581" t="str">
        <f>IF(AND(MaleWeighted!J$1145=0,MaleWeighted!J$1146=0),"--",IF(AND(MaleWeighted!J$1145&gt;0,MaleWeighted!J$1146=0),IF('Male Data'!J581&gt;MaleWeighted!J$1145,'Male Data'!$X581,0),IF(AND(MaleWeighted!J$1145=0,MaleWeighted!J$1146&gt;0),IF('Male Data'!J581&lt;MaleWeighted!J$1146,'Male Data'!$X581,0),IF(AND('Male Data'!J581&gt;MaleWeighted!J$1145,'Male Data'!J581&lt;MaleWeighted!J$1146),'Male Data'!$X581,0))))</f>
        <v>--</v>
      </c>
      <c r="K581" t="str">
        <f>IF(AND(MaleWeighted!K$1145=0,MaleWeighted!K$1146=0),"--",IF(AND(MaleWeighted!K$1145&gt;0,MaleWeighted!K$1146=0),IF('Male Data'!K581&gt;MaleWeighted!K$1145,'Male Data'!$X581,0),IF(AND(MaleWeighted!K$1145=0,MaleWeighted!K$1146&gt;0),IF('Male Data'!K581&lt;MaleWeighted!K$1146,'Male Data'!$X581,0),IF(AND('Male Data'!K581&gt;MaleWeighted!K$1145,'Male Data'!K581&lt;MaleWeighted!K$1146),'Male Data'!$X581,0))))</f>
        <v>--</v>
      </c>
      <c r="L581" t="str">
        <f>IF(AND(MaleWeighted!L$1145=0,MaleWeighted!L$1146=0),"--",IF(AND(MaleWeighted!L$1145&gt;0,MaleWeighted!L$1146=0),IF('Male Data'!L581&gt;MaleWeighted!L$1145,'Male Data'!$X581,0),IF(AND(MaleWeighted!L$1145=0,MaleWeighted!L$1146&gt;0),IF('Male Data'!L581&lt;MaleWeighted!L$1146,'Male Data'!$X581,0),IF(AND('Male Data'!L581&gt;MaleWeighted!L$1145,'Male Data'!L581&lt;MaleWeighted!L$1146),'Male Data'!$X581,0))))</f>
        <v>--</v>
      </c>
      <c r="M581" t="str">
        <f>IF(AND(MaleWeighted!M$1145=0,MaleWeighted!M$1146=0),"--",IF(AND(MaleWeighted!M$1145&gt;0,MaleWeighted!M$1146=0),IF('Male Data'!M581&gt;MaleWeighted!M$1145,'Male Data'!$X581,0),IF(AND(MaleWeighted!M$1145=0,MaleWeighted!M$1146&gt;0),IF('Male Data'!M581&lt;MaleWeighted!M$1146,'Male Data'!$X581,0),IF(AND('Male Data'!M581&gt;MaleWeighted!M$1145,'Male Data'!M581&lt;MaleWeighted!M$1146),'Male Data'!$X581,0))))</f>
        <v>--</v>
      </c>
      <c r="N581" t="str">
        <f>IF(AND(MaleWeighted!N$1145=0,MaleWeighted!N$1146=0),"--",IF(AND(MaleWeighted!N$1145&gt;0,MaleWeighted!N$1146=0),IF('Male Data'!N581&gt;MaleWeighted!N$1145,'Male Data'!$X581,0),IF(AND(MaleWeighted!N$1145=0,MaleWeighted!N$1146&gt;0),IF('Male Data'!N581&lt;MaleWeighted!N$1146,'Male Data'!$X581,0),IF(AND('Male Data'!N581&gt;MaleWeighted!N$1145,'Male Data'!N581&lt;MaleWeighted!N$1146),'Male Data'!$X581,0))))</f>
        <v>--</v>
      </c>
      <c r="O581" t="str">
        <f>IF(AND(MaleWeighted!O$1145=0,MaleWeighted!O$1146=0),"--",IF(AND(MaleWeighted!O$1145&gt;0,MaleWeighted!O$1146=0),IF('Male Data'!O581&gt;MaleWeighted!O$1145,'Male Data'!$X581,0),IF(AND(MaleWeighted!O$1145=0,MaleWeighted!O$1146&gt;0),IF('Male Data'!O581&lt;MaleWeighted!O$1146,'Male Data'!$X581,0),IF(AND('Male Data'!O581&gt;MaleWeighted!O$1145,'Male Data'!O581&lt;MaleWeighted!O$1146),'Male Data'!$X581,0))))</f>
        <v>--</v>
      </c>
      <c r="P581" t="str">
        <f>IF(AND(MaleWeighted!P$1145=0,MaleWeighted!P$1146=0),"--",IF(AND(MaleWeighted!P$1145&gt;0,MaleWeighted!P$1146=0),IF('Male Data'!P581&gt;MaleWeighted!P$1145,'Male Data'!$X581,0),IF(AND(MaleWeighted!P$1145=0,MaleWeighted!P$1146&gt;0),IF('Male Data'!P581&lt;MaleWeighted!P$1146,'Male Data'!$X581,0),IF(AND('Male Data'!P581&gt;MaleWeighted!P$1145,'Male Data'!P581&lt;MaleWeighted!P$1146),'Male Data'!$X581,0))))</f>
        <v>--</v>
      </c>
      <c r="Q581" t="str">
        <f>IF(AND(MaleWeighted!Q$1145=0,MaleWeighted!Q$1146=0),"--",IF(AND(MaleWeighted!Q$1145&gt;0,MaleWeighted!Q$1146=0),IF('Male Data'!Q581&gt;MaleWeighted!Q$1145,'Male Data'!$X581,0),IF(AND(MaleWeighted!Q$1145=0,MaleWeighted!Q$1146&gt;0),IF('Male Data'!Q581&lt;MaleWeighted!Q$1146,'Male Data'!$X581,0),IF(AND('Male Data'!Q581&gt;MaleWeighted!Q$1145,'Male Data'!Q581&lt;MaleWeighted!Q$1146),'Male Data'!$X581,0))))</f>
        <v>--</v>
      </c>
      <c r="R581" t="str">
        <f>IF(AND(MaleWeighted!R$1145=0,MaleWeighted!R$1146=0),"--",IF(AND(MaleWeighted!R$1145&gt;0,MaleWeighted!R$1146=0),IF('Male Data'!R581&gt;MaleWeighted!R$1145,'Male Data'!$X581,0),IF(AND(MaleWeighted!R$1145=0,MaleWeighted!R$1146&gt;0),IF('Male Data'!R581&lt;MaleWeighted!R$1146,'Male Data'!$X581,0),IF(AND('Male Data'!R581&gt;MaleWeighted!R$1145,'Male Data'!R581&lt;MaleWeighted!R$1146),'Male Data'!$X581,0))))</f>
        <v>--</v>
      </c>
      <c r="S581" t="str">
        <f>IF(AND(MaleWeighted!S$1145=0,MaleWeighted!S$1146=0),"--",IF(AND(MaleWeighted!S$1145&gt;0,MaleWeighted!S$1146=0),IF('Male Data'!S581&gt;MaleWeighted!S$1145,'Male Data'!$X581,0),IF(AND(MaleWeighted!S$1145=0,MaleWeighted!S$1146&gt;0),IF('Male Data'!S581&lt;MaleWeighted!S$1146,'Male Data'!$X581,0),IF(AND('Male Data'!S581&gt;MaleWeighted!S$1145,'Male Data'!S581&lt;MaleWeighted!S$1146),'Male Data'!$X581,0))))</f>
        <v>--</v>
      </c>
      <c r="T581" t="str">
        <f>IF(AND(MaleWeighted!T$1145=0,MaleWeighted!T$1146=0),"--",IF(AND(MaleWeighted!T$1145&gt;0,MaleWeighted!T$1146=0),IF('Male Data'!T581&gt;MaleWeighted!T$1145,'Male Data'!$X581,0),IF(AND(MaleWeighted!T$1145=0,MaleWeighted!T$1146&gt;0),IF('Male Data'!$T581&lt;MaleWeighted!T$1146,'Male Data'!$X581,0),IF(AND('Male Data'!T581&gt;MaleWeighted!T$1145,'Male Data'!T581&lt;MaleWeighted!T$1146),'Male Data'!$X581,0))))</f>
        <v>--</v>
      </c>
      <c r="U581" t="str">
        <f>IF(AND(MaleWeighted!U$1145=0,MaleWeighted!U$1146=0),"--",IF(AND(MaleWeighted!U$1145&gt;0,MaleWeighted!U$1146=0),IF('Male Data'!U581&gt;MaleWeighted!U$1145,'Male Data'!$X581,0),IF(AND(MaleWeighted!U$1145=0,MaleWeighted!U$1146&gt;0),IF('Male Data'!U581&lt;MaleWeighted!U$1146,'Male Data'!$X581,0),IF(AND('Male Data'!U581&gt;MaleWeighted!U$1145,'Male Data'!U581&lt;MaleWeighted!U$1146),'Male Data'!$X581,0))))</f>
        <v>--</v>
      </c>
      <c r="V581" t="str">
        <f>IF(AND(MaleWeighted!V$1145=0,MaleWeighted!V$1146=0),"--",IF(AND(MaleWeighted!V$1145&gt;0,MaleWeighted!V$1146=0),IF('Male Data'!V581&gt;MaleWeighted!V$1145,'Male Data'!$X581,0),IF(AND(MaleWeighted!V$1145=0,MaleWeighted!V$1146&gt;0),IF('Male Data'!V581&lt;MaleWeighted!V$1146,'Male Data'!$X581,0),IF(AND('Male Data'!V581&gt;MaleWeighted!V$1145,'Male Data'!V581&lt;MaleWeighted!V$1146),'Male Data'!$X581,0))))</f>
        <v>--</v>
      </c>
      <c r="W581" t="str">
        <f>IF(AND(MaleWeighted!W$1145=0,MaleWeighted!W$1146=0),"--",IF(AND(MaleWeighted!W$1145&gt;0,MaleWeighted!W$1146=0),IF('Male Data'!W581&gt;MaleWeighted!W$1145,'Male Data'!$X581,0),IF(AND(MaleWeighted!W$1145=0,MaleWeighted!W$1146&gt;0),IF('Male Data'!W581&lt;MaleWeighted!W$1146,'Male Data'!$X581,0),IF(AND('Male Data'!W581&gt;MaleWeighted!W$1145,'Male Data'!W581&lt;MaleWeighted!W$1146),'Male Data'!$X581,0))))</f>
        <v>--</v>
      </c>
      <c r="Y581">
        <f t="shared" si="18"/>
        <v>0</v>
      </c>
      <c r="Z581">
        <f>Y581*'Male Data'!X581</f>
        <v>0</v>
      </c>
      <c r="AA581">
        <f t="shared" si="19"/>
        <v>1</v>
      </c>
      <c r="AB581">
        <f>AA581*'Male Data'!X581</f>
        <v>6046</v>
      </c>
    </row>
    <row r="582" spans="1:28">
      <c r="A582">
        <f>'Male Data'!A582</f>
        <v>581</v>
      </c>
      <c r="B582" t="str">
        <f>'Male Data'!B582</f>
        <v>M</v>
      </c>
      <c r="C582" t="str">
        <f>IF(AND(MaleWeighted!C$1145=0,MaleWeighted!C$1146=0),"--",IF(AND(MaleWeighted!C$1145&gt;0,MaleWeighted!C$1146=0),IF('Male Data'!C582&gt;MaleWeighted!C$1145,'Male Data'!$X582,0),IF(AND(MaleWeighted!C$1145=0,MaleWeighted!C$1146&gt;0),IF('Male Data'!C582&lt;MaleWeighted!C$1146,'Male Data'!$X582,0),IF(AND('Male Data'!C582&gt;MaleWeighted!C$1145,'Male Data'!C582&lt;MaleWeighted!C$1146),'Male Data'!$X582,0))))</f>
        <v>--</v>
      </c>
      <c r="D582" t="str">
        <f>IF(AND(MaleWeighted!D$1145=0,MaleWeighted!D$1146=0),"--",IF(AND(MaleWeighted!D$1145&gt;0,MaleWeighted!D$1146=0),IF('Male Data'!D582&gt;MaleWeighted!D$1145,'Male Data'!$X582,0),IF(AND(MaleWeighted!D$1145=0,MaleWeighted!D$1146&gt;0),IF('Male Data'!D582&lt;MaleWeighted!D$1146,'Male Data'!$X582,0),IF(AND('Male Data'!D582&gt;MaleWeighted!D$1145,'Male Data'!D582&lt;MaleWeighted!D$1146),'Male Data'!$X582,0))))</f>
        <v>--</v>
      </c>
      <c r="E582" t="str">
        <f>IF(AND(MaleWeighted!E$1145=0,MaleWeighted!E$1146=0),"--",IF(AND(MaleWeighted!E$1145&gt;0,MaleWeighted!E$1146=0),IF('Male Data'!E582&gt;MaleWeighted!E$1145,'Male Data'!$X582,0),IF(AND(MaleWeighted!E$1145=0,MaleWeighted!E$1146&gt;0),IF('Male Data'!E582&lt;MaleWeighted!E$1146,'Male Data'!$X582,0),IF(AND('Male Data'!E582&gt;MaleWeighted!E$1145,'Male Data'!E582&lt;MaleWeighted!E$1146),'Male Data'!$X582,0))))</f>
        <v>--</v>
      </c>
      <c r="F582" t="str">
        <f>IF(AND(MaleWeighted!F$1145=0,MaleWeighted!F$1146=0),"--",IF(AND(MaleWeighted!F$1145&gt;0,MaleWeighted!F$1146=0),IF('Male Data'!F582&gt;MaleWeighted!F$1145,'Male Data'!$X582,0),IF(AND(MaleWeighted!F$1145=0,MaleWeighted!F$1146&gt;0),IF('Male Data'!F582&lt;MaleWeighted!F$1146,'Male Data'!$X582,0),IF(AND('Male Data'!F582&gt;MaleWeighted!F$1145,'Male Data'!F582&lt;MaleWeighted!F$1146),'Male Data'!$X582,0))))</f>
        <v>--</v>
      </c>
      <c r="G582" t="str">
        <f>IF(AND(MaleWeighted!G$1145=0,MaleWeighted!G$1146=0),"--",IF(AND(MaleWeighted!G$1145&gt;0,MaleWeighted!G$1146=0),IF('Male Data'!G582&gt;MaleWeighted!G$1145,'Male Data'!$X582,0),IF(AND(MaleWeighted!G$1145=0,MaleWeighted!G$1146&gt;0),IF('Male Data'!G582&lt;MaleWeighted!G$1146,'Male Data'!$X582,0),IF(AND('Male Data'!G582&gt;MaleWeighted!G$1145,'Male Data'!G582&lt;MaleWeighted!G$1146),'Male Data'!$X582,0))))</f>
        <v>--</v>
      </c>
      <c r="H582" t="str">
        <f>IF(AND(MaleWeighted!H$1145=0,MaleWeighted!H$1146=0),"--",IF(AND(MaleWeighted!H$1145&gt;0,MaleWeighted!H$1146=0),IF('Male Data'!H582&gt;MaleWeighted!H$1145,'Male Data'!$X582,0),IF(AND(MaleWeighted!H$1145=0,MaleWeighted!H$1146&gt;0),IF('Male Data'!H582&lt;MaleWeighted!H$1146,'Male Data'!$X582,0),IF(AND('Male Data'!H582&gt;MaleWeighted!H$1145,'Male Data'!H582&lt;MaleWeighted!H$1146),'Male Data'!$X582,0))))</f>
        <v>--</v>
      </c>
      <c r="I582" t="str">
        <f>IF(AND(MaleWeighted!I$1145=0,MaleWeighted!I$1146=0),"--",IF(AND(MaleWeighted!I$1145&gt;0,MaleWeighted!I$1146=0),IF('Male Data'!I582&gt;MaleWeighted!I$1145,'Male Data'!$X582,0),IF(AND(MaleWeighted!I$1145=0,MaleWeighted!I$1146&gt;0),IF('Male Data'!I582&lt;MaleWeighted!I$1146,'Male Data'!$X582,0),IF(AND('Male Data'!I582&gt;MaleWeighted!I$1145,'Male Data'!I582&lt;MaleWeighted!I$1146),'Male Data'!$X582,0))))</f>
        <v>--</v>
      </c>
      <c r="J582" t="str">
        <f>IF(AND(MaleWeighted!J$1145=0,MaleWeighted!J$1146=0),"--",IF(AND(MaleWeighted!J$1145&gt;0,MaleWeighted!J$1146=0),IF('Male Data'!J582&gt;MaleWeighted!J$1145,'Male Data'!$X582,0),IF(AND(MaleWeighted!J$1145=0,MaleWeighted!J$1146&gt;0),IF('Male Data'!J582&lt;MaleWeighted!J$1146,'Male Data'!$X582,0),IF(AND('Male Data'!J582&gt;MaleWeighted!J$1145,'Male Data'!J582&lt;MaleWeighted!J$1146),'Male Data'!$X582,0))))</f>
        <v>--</v>
      </c>
      <c r="K582" t="str">
        <f>IF(AND(MaleWeighted!K$1145=0,MaleWeighted!K$1146=0),"--",IF(AND(MaleWeighted!K$1145&gt;0,MaleWeighted!K$1146=0),IF('Male Data'!K582&gt;MaleWeighted!K$1145,'Male Data'!$X582,0),IF(AND(MaleWeighted!K$1145=0,MaleWeighted!K$1146&gt;0),IF('Male Data'!K582&lt;MaleWeighted!K$1146,'Male Data'!$X582,0),IF(AND('Male Data'!K582&gt;MaleWeighted!K$1145,'Male Data'!K582&lt;MaleWeighted!K$1146),'Male Data'!$X582,0))))</f>
        <v>--</v>
      </c>
      <c r="L582" t="str">
        <f>IF(AND(MaleWeighted!L$1145=0,MaleWeighted!L$1146=0),"--",IF(AND(MaleWeighted!L$1145&gt;0,MaleWeighted!L$1146=0),IF('Male Data'!L582&gt;MaleWeighted!L$1145,'Male Data'!$X582,0),IF(AND(MaleWeighted!L$1145=0,MaleWeighted!L$1146&gt;0),IF('Male Data'!L582&lt;MaleWeighted!L$1146,'Male Data'!$X582,0),IF(AND('Male Data'!L582&gt;MaleWeighted!L$1145,'Male Data'!L582&lt;MaleWeighted!L$1146),'Male Data'!$X582,0))))</f>
        <v>--</v>
      </c>
      <c r="M582" t="str">
        <f>IF(AND(MaleWeighted!M$1145=0,MaleWeighted!M$1146=0),"--",IF(AND(MaleWeighted!M$1145&gt;0,MaleWeighted!M$1146=0),IF('Male Data'!M582&gt;MaleWeighted!M$1145,'Male Data'!$X582,0),IF(AND(MaleWeighted!M$1145=0,MaleWeighted!M$1146&gt;0),IF('Male Data'!M582&lt;MaleWeighted!M$1146,'Male Data'!$X582,0),IF(AND('Male Data'!M582&gt;MaleWeighted!M$1145,'Male Data'!M582&lt;MaleWeighted!M$1146),'Male Data'!$X582,0))))</f>
        <v>--</v>
      </c>
      <c r="N582" t="str">
        <f>IF(AND(MaleWeighted!N$1145=0,MaleWeighted!N$1146=0),"--",IF(AND(MaleWeighted!N$1145&gt;0,MaleWeighted!N$1146=0),IF('Male Data'!N582&gt;MaleWeighted!N$1145,'Male Data'!$X582,0),IF(AND(MaleWeighted!N$1145=0,MaleWeighted!N$1146&gt;0),IF('Male Data'!N582&lt;MaleWeighted!N$1146,'Male Data'!$X582,0),IF(AND('Male Data'!N582&gt;MaleWeighted!N$1145,'Male Data'!N582&lt;MaleWeighted!N$1146),'Male Data'!$X582,0))))</f>
        <v>--</v>
      </c>
      <c r="O582" t="str">
        <f>IF(AND(MaleWeighted!O$1145=0,MaleWeighted!O$1146=0),"--",IF(AND(MaleWeighted!O$1145&gt;0,MaleWeighted!O$1146=0),IF('Male Data'!O582&gt;MaleWeighted!O$1145,'Male Data'!$X582,0),IF(AND(MaleWeighted!O$1145=0,MaleWeighted!O$1146&gt;0),IF('Male Data'!O582&lt;MaleWeighted!O$1146,'Male Data'!$X582,0),IF(AND('Male Data'!O582&gt;MaleWeighted!O$1145,'Male Data'!O582&lt;MaleWeighted!O$1146),'Male Data'!$X582,0))))</f>
        <v>--</v>
      </c>
      <c r="P582" t="str">
        <f>IF(AND(MaleWeighted!P$1145=0,MaleWeighted!P$1146=0),"--",IF(AND(MaleWeighted!P$1145&gt;0,MaleWeighted!P$1146=0),IF('Male Data'!P582&gt;MaleWeighted!P$1145,'Male Data'!$X582,0),IF(AND(MaleWeighted!P$1145=0,MaleWeighted!P$1146&gt;0),IF('Male Data'!P582&lt;MaleWeighted!P$1146,'Male Data'!$X582,0),IF(AND('Male Data'!P582&gt;MaleWeighted!P$1145,'Male Data'!P582&lt;MaleWeighted!P$1146),'Male Data'!$X582,0))))</f>
        <v>--</v>
      </c>
      <c r="Q582" t="str">
        <f>IF(AND(MaleWeighted!Q$1145=0,MaleWeighted!Q$1146=0),"--",IF(AND(MaleWeighted!Q$1145&gt;0,MaleWeighted!Q$1146=0),IF('Male Data'!Q582&gt;MaleWeighted!Q$1145,'Male Data'!$X582,0),IF(AND(MaleWeighted!Q$1145=0,MaleWeighted!Q$1146&gt;0),IF('Male Data'!Q582&lt;MaleWeighted!Q$1146,'Male Data'!$X582,0),IF(AND('Male Data'!Q582&gt;MaleWeighted!Q$1145,'Male Data'!Q582&lt;MaleWeighted!Q$1146),'Male Data'!$X582,0))))</f>
        <v>--</v>
      </c>
      <c r="R582" t="str">
        <f>IF(AND(MaleWeighted!R$1145=0,MaleWeighted!R$1146=0),"--",IF(AND(MaleWeighted!R$1145&gt;0,MaleWeighted!R$1146=0),IF('Male Data'!R582&gt;MaleWeighted!R$1145,'Male Data'!$X582,0),IF(AND(MaleWeighted!R$1145=0,MaleWeighted!R$1146&gt;0),IF('Male Data'!R582&lt;MaleWeighted!R$1146,'Male Data'!$X582,0),IF(AND('Male Data'!R582&gt;MaleWeighted!R$1145,'Male Data'!R582&lt;MaleWeighted!R$1146),'Male Data'!$X582,0))))</f>
        <v>--</v>
      </c>
      <c r="S582" t="str">
        <f>IF(AND(MaleWeighted!S$1145=0,MaleWeighted!S$1146=0),"--",IF(AND(MaleWeighted!S$1145&gt;0,MaleWeighted!S$1146=0),IF('Male Data'!S582&gt;MaleWeighted!S$1145,'Male Data'!$X582,0),IF(AND(MaleWeighted!S$1145=0,MaleWeighted!S$1146&gt;0),IF('Male Data'!S582&lt;MaleWeighted!S$1146,'Male Data'!$X582,0),IF(AND('Male Data'!S582&gt;MaleWeighted!S$1145,'Male Data'!S582&lt;MaleWeighted!S$1146),'Male Data'!$X582,0))))</f>
        <v>--</v>
      </c>
      <c r="T582" t="str">
        <f>IF(AND(MaleWeighted!T$1145=0,MaleWeighted!T$1146=0),"--",IF(AND(MaleWeighted!T$1145&gt;0,MaleWeighted!T$1146=0),IF('Male Data'!T582&gt;MaleWeighted!T$1145,'Male Data'!$X582,0),IF(AND(MaleWeighted!T$1145=0,MaleWeighted!T$1146&gt;0),IF('Male Data'!$T582&lt;MaleWeighted!T$1146,'Male Data'!$X582,0),IF(AND('Male Data'!T582&gt;MaleWeighted!T$1145,'Male Data'!T582&lt;MaleWeighted!T$1146),'Male Data'!$X582,0))))</f>
        <v>--</v>
      </c>
      <c r="U582" t="str">
        <f>IF(AND(MaleWeighted!U$1145=0,MaleWeighted!U$1146=0),"--",IF(AND(MaleWeighted!U$1145&gt;0,MaleWeighted!U$1146=0),IF('Male Data'!U582&gt;MaleWeighted!U$1145,'Male Data'!$X582,0),IF(AND(MaleWeighted!U$1145=0,MaleWeighted!U$1146&gt;0),IF('Male Data'!U582&lt;MaleWeighted!U$1146,'Male Data'!$X582,0),IF(AND('Male Data'!U582&gt;MaleWeighted!U$1145,'Male Data'!U582&lt;MaleWeighted!U$1146),'Male Data'!$X582,0))))</f>
        <v>--</v>
      </c>
      <c r="V582" t="str">
        <f>IF(AND(MaleWeighted!V$1145=0,MaleWeighted!V$1146=0),"--",IF(AND(MaleWeighted!V$1145&gt;0,MaleWeighted!V$1146=0),IF('Male Data'!V582&gt;MaleWeighted!V$1145,'Male Data'!$X582,0),IF(AND(MaleWeighted!V$1145=0,MaleWeighted!V$1146&gt;0),IF('Male Data'!V582&lt;MaleWeighted!V$1146,'Male Data'!$X582,0),IF(AND('Male Data'!V582&gt;MaleWeighted!V$1145,'Male Data'!V582&lt;MaleWeighted!V$1146),'Male Data'!$X582,0))))</f>
        <v>--</v>
      </c>
      <c r="W582" t="str">
        <f>IF(AND(MaleWeighted!W$1145=0,MaleWeighted!W$1146=0),"--",IF(AND(MaleWeighted!W$1145&gt;0,MaleWeighted!W$1146=0),IF('Male Data'!W582&gt;MaleWeighted!W$1145,'Male Data'!$X582,0),IF(AND(MaleWeighted!W$1145=0,MaleWeighted!W$1146&gt;0),IF('Male Data'!W582&lt;MaleWeighted!W$1146,'Male Data'!$X582,0),IF(AND('Male Data'!W582&gt;MaleWeighted!W$1145,'Male Data'!W582&lt;MaleWeighted!W$1146),'Male Data'!$X582,0))))</f>
        <v>--</v>
      </c>
      <c r="Y582">
        <f t="shared" si="18"/>
        <v>0</v>
      </c>
      <c r="Z582">
        <f>Y582*'Male Data'!X582</f>
        <v>0</v>
      </c>
      <c r="AA582">
        <f t="shared" si="19"/>
        <v>1</v>
      </c>
      <c r="AB582">
        <f>AA582*'Male Data'!X582</f>
        <v>172878</v>
      </c>
    </row>
    <row r="583" spans="1:28">
      <c r="A583">
        <f>'Male Data'!A583</f>
        <v>582</v>
      </c>
      <c r="B583" t="str">
        <f>'Male Data'!B583</f>
        <v>M</v>
      </c>
      <c r="C583" t="str">
        <f>IF(AND(MaleWeighted!C$1145=0,MaleWeighted!C$1146=0),"--",IF(AND(MaleWeighted!C$1145&gt;0,MaleWeighted!C$1146=0),IF('Male Data'!C583&gt;MaleWeighted!C$1145,'Male Data'!$X583,0),IF(AND(MaleWeighted!C$1145=0,MaleWeighted!C$1146&gt;0),IF('Male Data'!C583&lt;MaleWeighted!C$1146,'Male Data'!$X583,0),IF(AND('Male Data'!C583&gt;MaleWeighted!C$1145,'Male Data'!C583&lt;MaleWeighted!C$1146),'Male Data'!$X583,0))))</f>
        <v>--</v>
      </c>
      <c r="D583" t="str">
        <f>IF(AND(MaleWeighted!D$1145=0,MaleWeighted!D$1146=0),"--",IF(AND(MaleWeighted!D$1145&gt;0,MaleWeighted!D$1146=0),IF('Male Data'!D583&gt;MaleWeighted!D$1145,'Male Data'!$X583,0),IF(AND(MaleWeighted!D$1145=0,MaleWeighted!D$1146&gt;0),IF('Male Data'!D583&lt;MaleWeighted!D$1146,'Male Data'!$X583,0),IF(AND('Male Data'!D583&gt;MaleWeighted!D$1145,'Male Data'!D583&lt;MaleWeighted!D$1146),'Male Data'!$X583,0))))</f>
        <v>--</v>
      </c>
      <c r="E583" t="str">
        <f>IF(AND(MaleWeighted!E$1145=0,MaleWeighted!E$1146=0),"--",IF(AND(MaleWeighted!E$1145&gt;0,MaleWeighted!E$1146=0),IF('Male Data'!E583&gt;MaleWeighted!E$1145,'Male Data'!$X583,0),IF(AND(MaleWeighted!E$1145=0,MaleWeighted!E$1146&gt;0),IF('Male Data'!E583&lt;MaleWeighted!E$1146,'Male Data'!$X583,0),IF(AND('Male Data'!E583&gt;MaleWeighted!E$1145,'Male Data'!E583&lt;MaleWeighted!E$1146),'Male Data'!$X583,0))))</f>
        <v>--</v>
      </c>
      <c r="F583" t="str">
        <f>IF(AND(MaleWeighted!F$1145=0,MaleWeighted!F$1146=0),"--",IF(AND(MaleWeighted!F$1145&gt;0,MaleWeighted!F$1146=0),IF('Male Data'!F583&gt;MaleWeighted!F$1145,'Male Data'!$X583,0),IF(AND(MaleWeighted!F$1145=0,MaleWeighted!F$1146&gt;0),IF('Male Data'!F583&lt;MaleWeighted!F$1146,'Male Data'!$X583,0),IF(AND('Male Data'!F583&gt;MaleWeighted!F$1145,'Male Data'!F583&lt;MaleWeighted!F$1146),'Male Data'!$X583,0))))</f>
        <v>--</v>
      </c>
      <c r="G583" t="str">
        <f>IF(AND(MaleWeighted!G$1145=0,MaleWeighted!G$1146=0),"--",IF(AND(MaleWeighted!G$1145&gt;0,MaleWeighted!G$1146=0),IF('Male Data'!G583&gt;MaleWeighted!G$1145,'Male Data'!$X583,0),IF(AND(MaleWeighted!G$1145=0,MaleWeighted!G$1146&gt;0),IF('Male Data'!G583&lt;MaleWeighted!G$1146,'Male Data'!$X583,0),IF(AND('Male Data'!G583&gt;MaleWeighted!G$1145,'Male Data'!G583&lt;MaleWeighted!G$1146),'Male Data'!$X583,0))))</f>
        <v>--</v>
      </c>
      <c r="H583" t="str">
        <f>IF(AND(MaleWeighted!H$1145=0,MaleWeighted!H$1146=0),"--",IF(AND(MaleWeighted!H$1145&gt;0,MaleWeighted!H$1146=0),IF('Male Data'!H583&gt;MaleWeighted!H$1145,'Male Data'!$X583,0),IF(AND(MaleWeighted!H$1145=0,MaleWeighted!H$1146&gt;0),IF('Male Data'!H583&lt;MaleWeighted!H$1146,'Male Data'!$X583,0),IF(AND('Male Data'!H583&gt;MaleWeighted!H$1145,'Male Data'!H583&lt;MaleWeighted!H$1146),'Male Data'!$X583,0))))</f>
        <v>--</v>
      </c>
      <c r="I583" t="str">
        <f>IF(AND(MaleWeighted!I$1145=0,MaleWeighted!I$1146=0),"--",IF(AND(MaleWeighted!I$1145&gt;0,MaleWeighted!I$1146=0),IF('Male Data'!I583&gt;MaleWeighted!I$1145,'Male Data'!$X583,0),IF(AND(MaleWeighted!I$1145=0,MaleWeighted!I$1146&gt;0),IF('Male Data'!I583&lt;MaleWeighted!I$1146,'Male Data'!$X583,0),IF(AND('Male Data'!I583&gt;MaleWeighted!I$1145,'Male Data'!I583&lt;MaleWeighted!I$1146),'Male Data'!$X583,0))))</f>
        <v>--</v>
      </c>
      <c r="J583" t="str">
        <f>IF(AND(MaleWeighted!J$1145=0,MaleWeighted!J$1146=0),"--",IF(AND(MaleWeighted!J$1145&gt;0,MaleWeighted!J$1146=0),IF('Male Data'!J583&gt;MaleWeighted!J$1145,'Male Data'!$X583,0),IF(AND(MaleWeighted!J$1145=0,MaleWeighted!J$1146&gt;0),IF('Male Data'!J583&lt;MaleWeighted!J$1146,'Male Data'!$X583,0),IF(AND('Male Data'!J583&gt;MaleWeighted!J$1145,'Male Data'!J583&lt;MaleWeighted!J$1146),'Male Data'!$X583,0))))</f>
        <v>--</v>
      </c>
      <c r="K583" t="str">
        <f>IF(AND(MaleWeighted!K$1145=0,MaleWeighted!K$1146=0),"--",IF(AND(MaleWeighted!K$1145&gt;0,MaleWeighted!K$1146=0),IF('Male Data'!K583&gt;MaleWeighted!K$1145,'Male Data'!$X583,0),IF(AND(MaleWeighted!K$1145=0,MaleWeighted!K$1146&gt;0),IF('Male Data'!K583&lt;MaleWeighted!K$1146,'Male Data'!$X583,0),IF(AND('Male Data'!K583&gt;MaleWeighted!K$1145,'Male Data'!K583&lt;MaleWeighted!K$1146),'Male Data'!$X583,0))))</f>
        <v>--</v>
      </c>
      <c r="L583" t="str">
        <f>IF(AND(MaleWeighted!L$1145=0,MaleWeighted!L$1146=0),"--",IF(AND(MaleWeighted!L$1145&gt;0,MaleWeighted!L$1146=0),IF('Male Data'!L583&gt;MaleWeighted!L$1145,'Male Data'!$X583,0),IF(AND(MaleWeighted!L$1145=0,MaleWeighted!L$1146&gt;0),IF('Male Data'!L583&lt;MaleWeighted!L$1146,'Male Data'!$X583,0),IF(AND('Male Data'!L583&gt;MaleWeighted!L$1145,'Male Data'!L583&lt;MaleWeighted!L$1146),'Male Data'!$X583,0))))</f>
        <v>--</v>
      </c>
      <c r="M583" t="str">
        <f>IF(AND(MaleWeighted!M$1145=0,MaleWeighted!M$1146=0),"--",IF(AND(MaleWeighted!M$1145&gt;0,MaleWeighted!M$1146=0),IF('Male Data'!M583&gt;MaleWeighted!M$1145,'Male Data'!$X583,0),IF(AND(MaleWeighted!M$1145=0,MaleWeighted!M$1146&gt;0),IF('Male Data'!M583&lt;MaleWeighted!M$1146,'Male Data'!$X583,0),IF(AND('Male Data'!M583&gt;MaleWeighted!M$1145,'Male Data'!M583&lt;MaleWeighted!M$1146),'Male Data'!$X583,0))))</f>
        <v>--</v>
      </c>
      <c r="N583" t="str">
        <f>IF(AND(MaleWeighted!N$1145=0,MaleWeighted!N$1146=0),"--",IF(AND(MaleWeighted!N$1145&gt;0,MaleWeighted!N$1146=0),IF('Male Data'!N583&gt;MaleWeighted!N$1145,'Male Data'!$X583,0),IF(AND(MaleWeighted!N$1145=0,MaleWeighted!N$1146&gt;0),IF('Male Data'!N583&lt;MaleWeighted!N$1146,'Male Data'!$X583,0),IF(AND('Male Data'!N583&gt;MaleWeighted!N$1145,'Male Data'!N583&lt;MaleWeighted!N$1146),'Male Data'!$X583,0))))</f>
        <v>--</v>
      </c>
      <c r="O583" t="str">
        <f>IF(AND(MaleWeighted!O$1145=0,MaleWeighted!O$1146=0),"--",IF(AND(MaleWeighted!O$1145&gt;0,MaleWeighted!O$1146=0),IF('Male Data'!O583&gt;MaleWeighted!O$1145,'Male Data'!$X583,0),IF(AND(MaleWeighted!O$1145=0,MaleWeighted!O$1146&gt;0),IF('Male Data'!O583&lt;MaleWeighted!O$1146,'Male Data'!$X583,0),IF(AND('Male Data'!O583&gt;MaleWeighted!O$1145,'Male Data'!O583&lt;MaleWeighted!O$1146),'Male Data'!$X583,0))))</f>
        <v>--</v>
      </c>
      <c r="P583" t="str">
        <f>IF(AND(MaleWeighted!P$1145=0,MaleWeighted!P$1146=0),"--",IF(AND(MaleWeighted!P$1145&gt;0,MaleWeighted!P$1146=0),IF('Male Data'!P583&gt;MaleWeighted!P$1145,'Male Data'!$X583,0),IF(AND(MaleWeighted!P$1145=0,MaleWeighted!P$1146&gt;0),IF('Male Data'!P583&lt;MaleWeighted!P$1146,'Male Data'!$X583,0),IF(AND('Male Data'!P583&gt;MaleWeighted!P$1145,'Male Data'!P583&lt;MaleWeighted!P$1146),'Male Data'!$X583,0))))</f>
        <v>--</v>
      </c>
      <c r="Q583" t="str">
        <f>IF(AND(MaleWeighted!Q$1145=0,MaleWeighted!Q$1146=0),"--",IF(AND(MaleWeighted!Q$1145&gt;0,MaleWeighted!Q$1146=0),IF('Male Data'!Q583&gt;MaleWeighted!Q$1145,'Male Data'!$X583,0),IF(AND(MaleWeighted!Q$1145=0,MaleWeighted!Q$1146&gt;0),IF('Male Data'!Q583&lt;MaleWeighted!Q$1146,'Male Data'!$X583,0),IF(AND('Male Data'!Q583&gt;MaleWeighted!Q$1145,'Male Data'!Q583&lt;MaleWeighted!Q$1146),'Male Data'!$X583,0))))</f>
        <v>--</v>
      </c>
      <c r="R583" t="str">
        <f>IF(AND(MaleWeighted!R$1145=0,MaleWeighted!R$1146=0),"--",IF(AND(MaleWeighted!R$1145&gt;0,MaleWeighted!R$1146=0),IF('Male Data'!R583&gt;MaleWeighted!R$1145,'Male Data'!$X583,0),IF(AND(MaleWeighted!R$1145=0,MaleWeighted!R$1146&gt;0),IF('Male Data'!R583&lt;MaleWeighted!R$1146,'Male Data'!$X583,0),IF(AND('Male Data'!R583&gt;MaleWeighted!R$1145,'Male Data'!R583&lt;MaleWeighted!R$1146),'Male Data'!$X583,0))))</f>
        <v>--</v>
      </c>
      <c r="S583" t="str">
        <f>IF(AND(MaleWeighted!S$1145=0,MaleWeighted!S$1146=0),"--",IF(AND(MaleWeighted!S$1145&gt;0,MaleWeighted!S$1146=0),IF('Male Data'!S583&gt;MaleWeighted!S$1145,'Male Data'!$X583,0),IF(AND(MaleWeighted!S$1145=0,MaleWeighted!S$1146&gt;0),IF('Male Data'!S583&lt;MaleWeighted!S$1146,'Male Data'!$X583,0),IF(AND('Male Data'!S583&gt;MaleWeighted!S$1145,'Male Data'!S583&lt;MaleWeighted!S$1146),'Male Data'!$X583,0))))</f>
        <v>--</v>
      </c>
      <c r="T583" t="str">
        <f>IF(AND(MaleWeighted!T$1145=0,MaleWeighted!T$1146=0),"--",IF(AND(MaleWeighted!T$1145&gt;0,MaleWeighted!T$1146=0),IF('Male Data'!T583&gt;MaleWeighted!T$1145,'Male Data'!$X583,0),IF(AND(MaleWeighted!T$1145=0,MaleWeighted!T$1146&gt;0),IF('Male Data'!$T583&lt;MaleWeighted!T$1146,'Male Data'!$X583,0),IF(AND('Male Data'!T583&gt;MaleWeighted!T$1145,'Male Data'!T583&lt;MaleWeighted!T$1146),'Male Data'!$X583,0))))</f>
        <v>--</v>
      </c>
      <c r="U583" t="str">
        <f>IF(AND(MaleWeighted!U$1145=0,MaleWeighted!U$1146=0),"--",IF(AND(MaleWeighted!U$1145&gt;0,MaleWeighted!U$1146=0),IF('Male Data'!U583&gt;MaleWeighted!U$1145,'Male Data'!$X583,0),IF(AND(MaleWeighted!U$1145=0,MaleWeighted!U$1146&gt;0),IF('Male Data'!U583&lt;MaleWeighted!U$1146,'Male Data'!$X583,0),IF(AND('Male Data'!U583&gt;MaleWeighted!U$1145,'Male Data'!U583&lt;MaleWeighted!U$1146),'Male Data'!$X583,0))))</f>
        <v>--</v>
      </c>
      <c r="V583" t="str">
        <f>IF(AND(MaleWeighted!V$1145=0,MaleWeighted!V$1146=0),"--",IF(AND(MaleWeighted!V$1145&gt;0,MaleWeighted!V$1146=0),IF('Male Data'!V583&gt;MaleWeighted!V$1145,'Male Data'!$X583,0),IF(AND(MaleWeighted!V$1145=0,MaleWeighted!V$1146&gt;0),IF('Male Data'!V583&lt;MaleWeighted!V$1146,'Male Data'!$X583,0),IF(AND('Male Data'!V583&gt;MaleWeighted!V$1145,'Male Data'!V583&lt;MaleWeighted!V$1146),'Male Data'!$X583,0))))</f>
        <v>--</v>
      </c>
      <c r="W583" t="str">
        <f>IF(AND(MaleWeighted!W$1145=0,MaleWeighted!W$1146=0),"--",IF(AND(MaleWeighted!W$1145&gt;0,MaleWeighted!W$1146=0),IF('Male Data'!W583&gt;MaleWeighted!W$1145,'Male Data'!$X583,0),IF(AND(MaleWeighted!W$1145=0,MaleWeighted!W$1146&gt;0),IF('Male Data'!W583&lt;MaleWeighted!W$1146,'Male Data'!$X583,0),IF(AND('Male Data'!W583&gt;MaleWeighted!W$1145,'Male Data'!W583&lt;MaleWeighted!W$1146),'Male Data'!$X583,0))))</f>
        <v>--</v>
      </c>
      <c r="Y583">
        <f t="shared" si="18"/>
        <v>0</v>
      </c>
      <c r="Z583">
        <f>Y583*'Male Data'!X583</f>
        <v>0</v>
      </c>
      <c r="AA583">
        <f t="shared" si="19"/>
        <v>1</v>
      </c>
      <c r="AB583">
        <f>AA583*'Male Data'!X583</f>
        <v>112854</v>
      </c>
    </row>
    <row r="584" spans="1:28">
      <c r="A584">
        <f>'Male Data'!A584</f>
        <v>583</v>
      </c>
      <c r="B584" t="str">
        <f>'Male Data'!B584</f>
        <v>M</v>
      </c>
      <c r="C584" t="str">
        <f>IF(AND(MaleWeighted!C$1145=0,MaleWeighted!C$1146=0),"--",IF(AND(MaleWeighted!C$1145&gt;0,MaleWeighted!C$1146=0),IF('Male Data'!C584&gt;MaleWeighted!C$1145,'Male Data'!$X584,0),IF(AND(MaleWeighted!C$1145=0,MaleWeighted!C$1146&gt;0),IF('Male Data'!C584&lt;MaleWeighted!C$1146,'Male Data'!$X584,0),IF(AND('Male Data'!C584&gt;MaleWeighted!C$1145,'Male Data'!C584&lt;MaleWeighted!C$1146),'Male Data'!$X584,0))))</f>
        <v>--</v>
      </c>
      <c r="D584" t="str">
        <f>IF(AND(MaleWeighted!D$1145=0,MaleWeighted!D$1146=0),"--",IF(AND(MaleWeighted!D$1145&gt;0,MaleWeighted!D$1146=0),IF('Male Data'!D584&gt;MaleWeighted!D$1145,'Male Data'!$X584,0),IF(AND(MaleWeighted!D$1145=0,MaleWeighted!D$1146&gt;0),IF('Male Data'!D584&lt;MaleWeighted!D$1146,'Male Data'!$X584,0),IF(AND('Male Data'!D584&gt;MaleWeighted!D$1145,'Male Data'!D584&lt;MaleWeighted!D$1146),'Male Data'!$X584,0))))</f>
        <v>--</v>
      </c>
      <c r="E584" t="str">
        <f>IF(AND(MaleWeighted!E$1145=0,MaleWeighted!E$1146=0),"--",IF(AND(MaleWeighted!E$1145&gt;0,MaleWeighted!E$1146=0),IF('Male Data'!E584&gt;MaleWeighted!E$1145,'Male Data'!$X584,0),IF(AND(MaleWeighted!E$1145=0,MaleWeighted!E$1146&gt;0),IF('Male Data'!E584&lt;MaleWeighted!E$1146,'Male Data'!$X584,0),IF(AND('Male Data'!E584&gt;MaleWeighted!E$1145,'Male Data'!E584&lt;MaleWeighted!E$1146),'Male Data'!$X584,0))))</f>
        <v>--</v>
      </c>
      <c r="F584" t="str">
        <f>IF(AND(MaleWeighted!F$1145=0,MaleWeighted!F$1146=0),"--",IF(AND(MaleWeighted!F$1145&gt;0,MaleWeighted!F$1146=0),IF('Male Data'!F584&gt;MaleWeighted!F$1145,'Male Data'!$X584,0),IF(AND(MaleWeighted!F$1145=0,MaleWeighted!F$1146&gt;0),IF('Male Data'!F584&lt;MaleWeighted!F$1146,'Male Data'!$X584,0),IF(AND('Male Data'!F584&gt;MaleWeighted!F$1145,'Male Data'!F584&lt;MaleWeighted!F$1146),'Male Data'!$X584,0))))</f>
        <v>--</v>
      </c>
      <c r="G584" t="str">
        <f>IF(AND(MaleWeighted!G$1145=0,MaleWeighted!G$1146=0),"--",IF(AND(MaleWeighted!G$1145&gt;0,MaleWeighted!G$1146=0),IF('Male Data'!G584&gt;MaleWeighted!G$1145,'Male Data'!$X584,0),IF(AND(MaleWeighted!G$1145=0,MaleWeighted!G$1146&gt;0),IF('Male Data'!G584&lt;MaleWeighted!G$1146,'Male Data'!$X584,0),IF(AND('Male Data'!G584&gt;MaleWeighted!G$1145,'Male Data'!G584&lt;MaleWeighted!G$1146),'Male Data'!$X584,0))))</f>
        <v>--</v>
      </c>
      <c r="H584" t="str">
        <f>IF(AND(MaleWeighted!H$1145=0,MaleWeighted!H$1146=0),"--",IF(AND(MaleWeighted!H$1145&gt;0,MaleWeighted!H$1146=0),IF('Male Data'!H584&gt;MaleWeighted!H$1145,'Male Data'!$X584,0),IF(AND(MaleWeighted!H$1145=0,MaleWeighted!H$1146&gt;0),IF('Male Data'!H584&lt;MaleWeighted!H$1146,'Male Data'!$X584,0),IF(AND('Male Data'!H584&gt;MaleWeighted!H$1145,'Male Data'!H584&lt;MaleWeighted!H$1146),'Male Data'!$X584,0))))</f>
        <v>--</v>
      </c>
      <c r="I584" t="str">
        <f>IF(AND(MaleWeighted!I$1145=0,MaleWeighted!I$1146=0),"--",IF(AND(MaleWeighted!I$1145&gt;0,MaleWeighted!I$1146=0),IF('Male Data'!I584&gt;MaleWeighted!I$1145,'Male Data'!$X584,0),IF(AND(MaleWeighted!I$1145=0,MaleWeighted!I$1146&gt;0),IF('Male Data'!I584&lt;MaleWeighted!I$1146,'Male Data'!$X584,0),IF(AND('Male Data'!I584&gt;MaleWeighted!I$1145,'Male Data'!I584&lt;MaleWeighted!I$1146),'Male Data'!$X584,0))))</f>
        <v>--</v>
      </c>
      <c r="J584" t="str">
        <f>IF(AND(MaleWeighted!J$1145=0,MaleWeighted!J$1146=0),"--",IF(AND(MaleWeighted!J$1145&gt;0,MaleWeighted!J$1146=0),IF('Male Data'!J584&gt;MaleWeighted!J$1145,'Male Data'!$X584,0),IF(AND(MaleWeighted!J$1145=0,MaleWeighted!J$1146&gt;0),IF('Male Data'!J584&lt;MaleWeighted!J$1146,'Male Data'!$X584,0),IF(AND('Male Data'!J584&gt;MaleWeighted!J$1145,'Male Data'!J584&lt;MaleWeighted!J$1146),'Male Data'!$X584,0))))</f>
        <v>--</v>
      </c>
      <c r="K584" t="str">
        <f>IF(AND(MaleWeighted!K$1145=0,MaleWeighted!K$1146=0),"--",IF(AND(MaleWeighted!K$1145&gt;0,MaleWeighted!K$1146=0),IF('Male Data'!K584&gt;MaleWeighted!K$1145,'Male Data'!$X584,0),IF(AND(MaleWeighted!K$1145=0,MaleWeighted!K$1146&gt;0),IF('Male Data'!K584&lt;MaleWeighted!K$1146,'Male Data'!$X584,0),IF(AND('Male Data'!K584&gt;MaleWeighted!K$1145,'Male Data'!K584&lt;MaleWeighted!K$1146),'Male Data'!$X584,0))))</f>
        <v>--</v>
      </c>
      <c r="L584" t="str">
        <f>IF(AND(MaleWeighted!L$1145=0,MaleWeighted!L$1146=0),"--",IF(AND(MaleWeighted!L$1145&gt;0,MaleWeighted!L$1146=0),IF('Male Data'!L584&gt;MaleWeighted!L$1145,'Male Data'!$X584,0),IF(AND(MaleWeighted!L$1145=0,MaleWeighted!L$1146&gt;0),IF('Male Data'!L584&lt;MaleWeighted!L$1146,'Male Data'!$X584,0),IF(AND('Male Data'!L584&gt;MaleWeighted!L$1145,'Male Data'!L584&lt;MaleWeighted!L$1146),'Male Data'!$X584,0))))</f>
        <v>--</v>
      </c>
      <c r="M584" t="str">
        <f>IF(AND(MaleWeighted!M$1145=0,MaleWeighted!M$1146=0),"--",IF(AND(MaleWeighted!M$1145&gt;0,MaleWeighted!M$1146=0),IF('Male Data'!M584&gt;MaleWeighted!M$1145,'Male Data'!$X584,0),IF(AND(MaleWeighted!M$1145=0,MaleWeighted!M$1146&gt;0),IF('Male Data'!M584&lt;MaleWeighted!M$1146,'Male Data'!$X584,0),IF(AND('Male Data'!M584&gt;MaleWeighted!M$1145,'Male Data'!M584&lt;MaleWeighted!M$1146),'Male Data'!$X584,0))))</f>
        <v>--</v>
      </c>
      <c r="N584" t="str">
        <f>IF(AND(MaleWeighted!N$1145=0,MaleWeighted!N$1146=0),"--",IF(AND(MaleWeighted!N$1145&gt;0,MaleWeighted!N$1146=0),IF('Male Data'!N584&gt;MaleWeighted!N$1145,'Male Data'!$X584,0),IF(AND(MaleWeighted!N$1145=0,MaleWeighted!N$1146&gt;0),IF('Male Data'!N584&lt;MaleWeighted!N$1146,'Male Data'!$X584,0),IF(AND('Male Data'!N584&gt;MaleWeighted!N$1145,'Male Data'!N584&lt;MaleWeighted!N$1146),'Male Data'!$X584,0))))</f>
        <v>--</v>
      </c>
      <c r="O584" t="str">
        <f>IF(AND(MaleWeighted!O$1145=0,MaleWeighted!O$1146=0),"--",IF(AND(MaleWeighted!O$1145&gt;0,MaleWeighted!O$1146=0),IF('Male Data'!O584&gt;MaleWeighted!O$1145,'Male Data'!$X584,0),IF(AND(MaleWeighted!O$1145=0,MaleWeighted!O$1146&gt;0),IF('Male Data'!O584&lt;MaleWeighted!O$1146,'Male Data'!$X584,0),IF(AND('Male Data'!O584&gt;MaleWeighted!O$1145,'Male Data'!O584&lt;MaleWeighted!O$1146),'Male Data'!$X584,0))))</f>
        <v>--</v>
      </c>
      <c r="P584" t="str">
        <f>IF(AND(MaleWeighted!P$1145=0,MaleWeighted!P$1146=0),"--",IF(AND(MaleWeighted!P$1145&gt;0,MaleWeighted!P$1146=0),IF('Male Data'!P584&gt;MaleWeighted!P$1145,'Male Data'!$X584,0),IF(AND(MaleWeighted!P$1145=0,MaleWeighted!P$1146&gt;0),IF('Male Data'!P584&lt;MaleWeighted!P$1146,'Male Data'!$X584,0),IF(AND('Male Data'!P584&gt;MaleWeighted!P$1145,'Male Data'!P584&lt;MaleWeighted!P$1146),'Male Data'!$X584,0))))</f>
        <v>--</v>
      </c>
      <c r="Q584" t="str">
        <f>IF(AND(MaleWeighted!Q$1145=0,MaleWeighted!Q$1146=0),"--",IF(AND(MaleWeighted!Q$1145&gt;0,MaleWeighted!Q$1146=0),IF('Male Data'!Q584&gt;MaleWeighted!Q$1145,'Male Data'!$X584,0),IF(AND(MaleWeighted!Q$1145=0,MaleWeighted!Q$1146&gt;0),IF('Male Data'!Q584&lt;MaleWeighted!Q$1146,'Male Data'!$X584,0),IF(AND('Male Data'!Q584&gt;MaleWeighted!Q$1145,'Male Data'!Q584&lt;MaleWeighted!Q$1146),'Male Data'!$X584,0))))</f>
        <v>--</v>
      </c>
      <c r="R584" t="str">
        <f>IF(AND(MaleWeighted!R$1145=0,MaleWeighted!R$1146=0),"--",IF(AND(MaleWeighted!R$1145&gt;0,MaleWeighted!R$1146=0),IF('Male Data'!R584&gt;MaleWeighted!R$1145,'Male Data'!$X584,0),IF(AND(MaleWeighted!R$1145=0,MaleWeighted!R$1146&gt;0),IF('Male Data'!R584&lt;MaleWeighted!R$1146,'Male Data'!$X584,0),IF(AND('Male Data'!R584&gt;MaleWeighted!R$1145,'Male Data'!R584&lt;MaleWeighted!R$1146),'Male Data'!$X584,0))))</f>
        <v>--</v>
      </c>
      <c r="S584" t="str">
        <f>IF(AND(MaleWeighted!S$1145=0,MaleWeighted!S$1146=0),"--",IF(AND(MaleWeighted!S$1145&gt;0,MaleWeighted!S$1146=0),IF('Male Data'!S584&gt;MaleWeighted!S$1145,'Male Data'!$X584,0),IF(AND(MaleWeighted!S$1145=0,MaleWeighted!S$1146&gt;0),IF('Male Data'!S584&lt;MaleWeighted!S$1146,'Male Data'!$X584,0),IF(AND('Male Data'!S584&gt;MaleWeighted!S$1145,'Male Data'!S584&lt;MaleWeighted!S$1146),'Male Data'!$X584,0))))</f>
        <v>--</v>
      </c>
      <c r="T584" t="str">
        <f>IF(AND(MaleWeighted!T$1145=0,MaleWeighted!T$1146=0),"--",IF(AND(MaleWeighted!T$1145&gt;0,MaleWeighted!T$1146=0),IF('Male Data'!T584&gt;MaleWeighted!T$1145,'Male Data'!$X584,0),IF(AND(MaleWeighted!T$1145=0,MaleWeighted!T$1146&gt;0),IF('Male Data'!$T584&lt;MaleWeighted!T$1146,'Male Data'!$X584,0),IF(AND('Male Data'!T584&gt;MaleWeighted!T$1145,'Male Data'!T584&lt;MaleWeighted!T$1146),'Male Data'!$X584,0))))</f>
        <v>--</v>
      </c>
      <c r="U584" t="str">
        <f>IF(AND(MaleWeighted!U$1145=0,MaleWeighted!U$1146=0),"--",IF(AND(MaleWeighted!U$1145&gt;0,MaleWeighted!U$1146=0),IF('Male Data'!U584&gt;MaleWeighted!U$1145,'Male Data'!$X584,0),IF(AND(MaleWeighted!U$1145=0,MaleWeighted!U$1146&gt;0),IF('Male Data'!U584&lt;MaleWeighted!U$1146,'Male Data'!$X584,0),IF(AND('Male Data'!U584&gt;MaleWeighted!U$1145,'Male Data'!U584&lt;MaleWeighted!U$1146),'Male Data'!$X584,0))))</f>
        <v>--</v>
      </c>
      <c r="V584" t="str">
        <f>IF(AND(MaleWeighted!V$1145=0,MaleWeighted!V$1146=0),"--",IF(AND(MaleWeighted!V$1145&gt;0,MaleWeighted!V$1146=0),IF('Male Data'!V584&gt;MaleWeighted!V$1145,'Male Data'!$X584,0),IF(AND(MaleWeighted!V$1145=0,MaleWeighted!V$1146&gt;0),IF('Male Data'!V584&lt;MaleWeighted!V$1146,'Male Data'!$X584,0),IF(AND('Male Data'!V584&gt;MaleWeighted!V$1145,'Male Data'!V584&lt;MaleWeighted!V$1146),'Male Data'!$X584,0))))</f>
        <v>--</v>
      </c>
      <c r="W584" t="str">
        <f>IF(AND(MaleWeighted!W$1145=0,MaleWeighted!W$1146=0),"--",IF(AND(MaleWeighted!W$1145&gt;0,MaleWeighted!W$1146=0),IF('Male Data'!W584&gt;MaleWeighted!W$1145,'Male Data'!$X584,0),IF(AND(MaleWeighted!W$1145=0,MaleWeighted!W$1146&gt;0),IF('Male Data'!W584&lt;MaleWeighted!W$1146,'Male Data'!$X584,0),IF(AND('Male Data'!W584&gt;MaleWeighted!W$1145,'Male Data'!W584&lt;MaleWeighted!W$1146),'Male Data'!$X584,0))))</f>
        <v>--</v>
      </c>
      <c r="Y584">
        <f t="shared" si="18"/>
        <v>0</v>
      </c>
      <c r="Z584">
        <f>Y584*'Male Data'!X584</f>
        <v>0</v>
      </c>
      <c r="AA584">
        <f t="shared" si="19"/>
        <v>1</v>
      </c>
      <c r="AB584">
        <f>AA584*'Male Data'!X584</f>
        <v>16737</v>
      </c>
    </row>
    <row r="585" spans="1:28">
      <c r="A585">
        <f>'Male Data'!A585</f>
        <v>584</v>
      </c>
      <c r="B585" t="str">
        <f>'Male Data'!B585</f>
        <v>M</v>
      </c>
      <c r="C585" t="str">
        <f>IF(AND(MaleWeighted!C$1145=0,MaleWeighted!C$1146=0),"--",IF(AND(MaleWeighted!C$1145&gt;0,MaleWeighted!C$1146=0),IF('Male Data'!C585&gt;MaleWeighted!C$1145,'Male Data'!$X585,0),IF(AND(MaleWeighted!C$1145=0,MaleWeighted!C$1146&gt;0),IF('Male Data'!C585&lt;MaleWeighted!C$1146,'Male Data'!$X585,0),IF(AND('Male Data'!C585&gt;MaleWeighted!C$1145,'Male Data'!C585&lt;MaleWeighted!C$1146),'Male Data'!$X585,0))))</f>
        <v>--</v>
      </c>
      <c r="D585" t="str">
        <f>IF(AND(MaleWeighted!D$1145=0,MaleWeighted!D$1146=0),"--",IF(AND(MaleWeighted!D$1145&gt;0,MaleWeighted!D$1146=0),IF('Male Data'!D585&gt;MaleWeighted!D$1145,'Male Data'!$X585,0),IF(AND(MaleWeighted!D$1145=0,MaleWeighted!D$1146&gt;0),IF('Male Data'!D585&lt;MaleWeighted!D$1146,'Male Data'!$X585,0),IF(AND('Male Data'!D585&gt;MaleWeighted!D$1145,'Male Data'!D585&lt;MaleWeighted!D$1146),'Male Data'!$X585,0))))</f>
        <v>--</v>
      </c>
      <c r="E585" t="str">
        <f>IF(AND(MaleWeighted!E$1145=0,MaleWeighted!E$1146=0),"--",IF(AND(MaleWeighted!E$1145&gt;0,MaleWeighted!E$1146=0),IF('Male Data'!E585&gt;MaleWeighted!E$1145,'Male Data'!$X585,0),IF(AND(MaleWeighted!E$1145=0,MaleWeighted!E$1146&gt;0),IF('Male Data'!E585&lt;MaleWeighted!E$1146,'Male Data'!$X585,0),IF(AND('Male Data'!E585&gt;MaleWeighted!E$1145,'Male Data'!E585&lt;MaleWeighted!E$1146),'Male Data'!$X585,0))))</f>
        <v>--</v>
      </c>
      <c r="F585" t="str">
        <f>IF(AND(MaleWeighted!F$1145=0,MaleWeighted!F$1146=0),"--",IF(AND(MaleWeighted!F$1145&gt;0,MaleWeighted!F$1146=0),IF('Male Data'!F585&gt;MaleWeighted!F$1145,'Male Data'!$X585,0),IF(AND(MaleWeighted!F$1145=0,MaleWeighted!F$1146&gt;0),IF('Male Data'!F585&lt;MaleWeighted!F$1146,'Male Data'!$X585,0),IF(AND('Male Data'!F585&gt;MaleWeighted!F$1145,'Male Data'!F585&lt;MaleWeighted!F$1146),'Male Data'!$X585,0))))</f>
        <v>--</v>
      </c>
      <c r="G585" t="str">
        <f>IF(AND(MaleWeighted!G$1145=0,MaleWeighted!G$1146=0),"--",IF(AND(MaleWeighted!G$1145&gt;0,MaleWeighted!G$1146=0),IF('Male Data'!G585&gt;MaleWeighted!G$1145,'Male Data'!$X585,0),IF(AND(MaleWeighted!G$1145=0,MaleWeighted!G$1146&gt;0),IF('Male Data'!G585&lt;MaleWeighted!G$1146,'Male Data'!$X585,0),IF(AND('Male Data'!G585&gt;MaleWeighted!G$1145,'Male Data'!G585&lt;MaleWeighted!G$1146),'Male Data'!$X585,0))))</f>
        <v>--</v>
      </c>
      <c r="H585" t="str">
        <f>IF(AND(MaleWeighted!H$1145=0,MaleWeighted!H$1146=0),"--",IF(AND(MaleWeighted!H$1145&gt;0,MaleWeighted!H$1146=0),IF('Male Data'!H585&gt;MaleWeighted!H$1145,'Male Data'!$X585,0),IF(AND(MaleWeighted!H$1145=0,MaleWeighted!H$1146&gt;0),IF('Male Data'!H585&lt;MaleWeighted!H$1146,'Male Data'!$X585,0),IF(AND('Male Data'!H585&gt;MaleWeighted!H$1145,'Male Data'!H585&lt;MaleWeighted!H$1146),'Male Data'!$X585,0))))</f>
        <v>--</v>
      </c>
      <c r="I585" t="str">
        <f>IF(AND(MaleWeighted!I$1145=0,MaleWeighted!I$1146=0),"--",IF(AND(MaleWeighted!I$1145&gt;0,MaleWeighted!I$1146=0),IF('Male Data'!I585&gt;MaleWeighted!I$1145,'Male Data'!$X585,0),IF(AND(MaleWeighted!I$1145=0,MaleWeighted!I$1146&gt;0),IF('Male Data'!I585&lt;MaleWeighted!I$1146,'Male Data'!$X585,0),IF(AND('Male Data'!I585&gt;MaleWeighted!I$1145,'Male Data'!I585&lt;MaleWeighted!I$1146),'Male Data'!$X585,0))))</f>
        <v>--</v>
      </c>
      <c r="J585" t="str">
        <f>IF(AND(MaleWeighted!J$1145=0,MaleWeighted!J$1146=0),"--",IF(AND(MaleWeighted!J$1145&gt;0,MaleWeighted!J$1146=0),IF('Male Data'!J585&gt;MaleWeighted!J$1145,'Male Data'!$X585,0),IF(AND(MaleWeighted!J$1145=0,MaleWeighted!J$1146&gt;0),IF('Male Data'!J585&lt;MaleWeighted!J$1146,'Male Data'!$X585,0),IF(AND('Male Data'!J585&gt;MaleWeighted!J$1145,'Male Data'!J585&lt;MaleWeighted!J$1146),'Male Data'!$X585,0))))</f>
        <v>--</v>
      </c>
      <c r="K585" t="str">
        <f>IF(AND(MaleWeighted!K$1145=0,MaleWeighted!K$1146=0),"--",IF(AND(MaleWeighted!K$1145&gt;0,MaleWeighted!K$1146=0),IF('Male Data'!K585&gt;MaleWeighted!K$1145,'Male Data'!$X585,0),IF(AND(MaleWeighted!K$1145=0,MaleWeighted!K$1146&gt;0),IF('Male Data'!K585&lt;MaleWeighted!K$1146,'Male Data'!$X585,0),IF(AND('Male Data'!K585&gt;MaleWeighted!K$1145,'Male Data'!K585&lt;MaleWeighted!K$1146),'Male Data'!$X585,0))))</f>
        <v>--</v>
      </c>
      <c r="L585" t="str">
        <f>IF(AND(MaleWeighted!L$1145=0,MaleWeighted!L$1146=0),"--",IF(AND(MaleWeighted!L$1145&gt;0,MaleWeighted!L$1146=0),IF('Male Data'!L585&gt;MaleWeighted!L$1145,'Male Data'!$X585,0),IF(AND(MaleWeighted!L$1145=0,MaleWeighted!L$1146&gt;0),IF('Male Data'!L585&lt;MaleWeighted!L$1146,'Male Data'!$X585,0),IF(AND('Male Data'!L585&gt;MaleWeighted!L$1145,'Male Data'!L585&lt;MaleWeighted!L$1146),'Male Data'!$X585,0))))</f>
        <v>--</v>
      </c>
      <c r="M585" t="str">
        <f>IF(AND(MaleWeighted!M$1145=0,MaleWeighted!M$1146=0),"--",IF(AND(MaleWeighted!M$1145&gt;0,MaleWeighted!M$1146=0),IF('Male Data'!M585&gt;MaleWeighted!M$1145,'Male Data'!$X585,0),IF(AND(MaleWeighted!M$1145=0,MaleWeighted!M$1146&gt;0),IF('Male Data'!M585&lt;MaleWeighted!M$1146,'Male Data'!$X585,0),IF(AND('Male Data'!M585&gt;MaleWeighted!M$1145,'Male Data'!M585&lt;MaleWeighted!M$1146),'Male Data'!$X585,0))))</f>
        <v>--</v>
      </c>
      <c r="N585" t="str">
        <f>IF(AND(MaleWeighted!N$1145=0,MaleWeighted!N$1146=0),"--",IF(AND(MaleWeighted!N$1145&gt;0,MaleWeighted!N$1146=0),IF('Male Data'!N585&gt;MaleWeighted!N$1145,'Male Data'!$X585,0),IF(AND(MaleWeighted!N$1145=0,MaleWeighted!N$1146&gt;0),IF('Male Data'!N585&lt;MaleWeighted!N$1146,'Male Data'!$X585,0),IF(AND('Male Data'!N585&gt;MaleWeighted!N$1145,'Male Data'!N585&lt;MaleWeighted!N$1146),'Male Data'!$X585,0))))</f>
        <v>--</v>
      </c>
      <c r="O585" t="str">
        <f>IF(AND(MaleWeighted!O$1145=0,MaleWeighted!O$1146=0),"--",IF(AND(MaleWeighted!O$1145&gt;0,MaleWeighted!O$1146=0),IF('Male Data'!O585&gt;MaleWeighted!O$1145,'Male Data'!$X585,0),IF(AND(MaleWeighted!O$1145=0,MaleWeighted!O$1146&gt;0),IF('Male Data'!O585&lt;MaleWeighted!O$1146,'Male Data'!$X585,0),IF(AND('Male Data'!O585&gt;MaleWeighted!O$1145,'Male Data'!O585&lt;MaleWeighted!O$1146),'Male Data'!$X585,0))))</f>
        <v>--</v>
      </c>
      <c r="P585" t="str">
        <f>IF(AND(MaleWeighted!P$1145=0,MaleWeighted!P$1146=0),"--",IF(AND(MaleWeighted!P$1145&gt;0,MaleWeighted!P$1146=0),IF('Male Data'!P585&gt;MaleWeighted!P$1145,'Male Data'!$X585,0),IF(AND(MaleWeighted!P$1145=0,MaleWeighted!P$1146&gt;0),IF('Male Data'!P585&lt;MaleWeighted!P$1146,'Male Data'!$X585,0),IF(AND('Male Data'!P585&gt;MaleWeighted!P$1145,'Male Data'!P585&lt;MaleWeighted!P$1146),'Male Data'!$X585,0))))</f>
        <v>--</v>
      </c>
      <c r="Q585" t="str">
        <f>IF(AND(MaleWeighted!Q$1145=0,MaleWeighted!Q$1146=0),"--",IF(AND(MaleWeighted!Q$1145&gt;0,MaleWeighted!Q$1146=0),IF('Male Data'!Q585&gt;MaleWeighted!Q$1145,'Male Data'!$X585,0),IF(AND(MaleWeighted!Q$1145=0,MaleWeighted!Q$1146&gt;0),IF('Male Data'!Q585&lt;MaleWeighted!Q$1146,'Male Data'!$X585,0),IF(AND('Male Data'!Q585&gt;MaleWeighted!Q$1145,'Male Data'!Q585&lt;MaleWeighted!Q$1146),'Male Data'!$X585,0))))</f>
        <v>--</v>
      </c>
      <c r="R585" t="str">
        <f>IF(AND(MaleWeighted!R$1145=0,MaleWeighted!R$1146=0),"--",IF(AND(MaleWeighted!R$1145&gt;0,MaleWeighted!R$1146=0),IF('Male Data'!R585&gt;MaleWeighted!R$1145,'Male Data'!$X585,0),IF(AND(MaleWeighted!R$1145=0,MaleWeighted!R$1146&gt;0),IF('Male Data'!R585&lt;MaleWeighted!R$1146,'Male Data'!$X585,0),IF(AND('Male Data'!R585&gt;MaleWeighted!R$1145,'Male Data'!R585&lt;MaleWeighted!R$1146),'Male Data'!$X585,0))))</f>
        <v>--</v>
      </c>
      <c r="S585" t="str">
        <f>IF(AND(MaleWeighted!S$1145=0,MaleWeighted!S$1146=0),"--",IF(AND(MaleWeighted!S$1145&gt;0,MaleWeighted!S$1146=0),IF('Male Data'!S585&gt;MaleWeighted!S$1145,'Male Data'!$X585,0),IF(AND(MaleWeighted!S$1145=0,MaleWeighted!S$1146&gt;0),IF('Male Data'!S585&lt;MaleWeighted!S$1146,'Male Data'!$X585,0),IF(AND('Male Data'!S585&gt;MaleWeighted!S$1145,'Male Data'!S585&lt;MaleWeighted!S$1146),'Male Data'!$X585,0))))</f>
        <v>--</v>
      </c>
      <c r="T585" t="str">
        <f>IF(AND(MaleWeighted!T$1145=0,MaleWeighted!T$1146=0),"--",IF(AND(MaleWeighted!T$1145&gt;0,MaleWeighted!T$1146=0),IF('Male Data'!T585&gt;MaleWeighted!T$1145,'Male Data'!$X585,0),IF(AND(MaleWeighted!T$1145=0,MaleWeighted!T$1146&gt;0),IF('Male Data'!$T585&lt;MaleWeighted!T$1146,'Male Data'!$X585,0),IF(AND('Male Data'!T585&gt;MaleWeighted!T$1145,'Male Data'!T585&lt;MaleWeighted!T$1146),'Male Data'!$X585,0))))</f>
        <v>--</v>
      </c>
      <c r="U585" t="str">
        <f>IF(AND(MaleWeighted!U$1145=0,MaleWeighted!U$1146=0),"--",IF(AND(MaleWeighted!U$1145&gt;0,MaleWeighted!U$1146=0),IF('Male Data'!U585&gt;MaleWeighted!U$1145,'Male Data'!$X585,0),IF(AND(MaleWeighted!U$1145=0,MaleWeighted!U$1146&gt;0),IF('Male Data'!U585&lt;MaleWeighted!U$1146,'Male Data'!$X585,0),IF(AND('Male Data'!U585&gt;MaleWeighted!U$1145,'Male Data'!U585&lt;MaleWeighted!U$1146),'Male Data'!$X585,0))))</f>
        <v>--</v>
      </c>
      <c r="V585" t="str">
        <f>IF(AND(MaleWeighted!V$1145=0,MaleWeighted!V$1146=0),"--",IF(AND(MaleWeighted!V$1145&gt;0,MaleWeighted!V$1146=0),IF('Male Data'!V585&gt;MaleWeighted!V$1145,'Male Data'!$X585,0),IF(AND(MaleWeighted!V$1145=0,MaleWeighted!V$1146&gt;0),IF('Male Data'!V585&lt;MaleWeighted!V$1146,'Male Data'!$X585,0),IF(AND('Male Data'!V585&gt;MaleWeighted!V$1145,'Male Data'!V585&lt;MaleWeighted!V$1146),'Male Data'!$X585,0))))</f>
        <v>--</v>
      </c>
      <c r="W585" t="str">
        <f>IF(AND(MaleWeighted!W$1145=0,MaleWeighted!W$1146=0),"--",IF(AND(MaleWeighted!W$1145&gt;0,MaleWeighted!W$1146=0),IF('Male Data'!W585&gt;MaleWeighted!W$1145,'Male Data'!$X585,0),IF(AND(MaleWeighted!W$1145=0,MaleWeighted!W$1146&gt;0),IF('Male Data'!W585&lt;MaleWeighted!W$1146,'Male Data'!$X585,0),IF(AND('Male Data'!W585&gt;MaleWeighted!W$1145,'Male Data'!W585&lt;MaleWeighted!W$1146),'Male Data'!$X585,0))))</f>
        <v>--</v>
      </c>
      <c r="Y585">
        <f t="shared" si="18"/>
        <v>0</v>
      </c>
      <c r="Z585">
        <f>Y585*'Male Data'!X585</f>
        <v>0</v>
      </c>
      <c r="AA585">
        <f t="shared" si="19"/>
        <v>1</v>
      </c>
      <c r="AB585">
        <f>AA585*'Male Data'!X585</f>
        <v>34875</v>
      </c>
    </row>
    <row r="586" spans="1:28">
      <c r="A586">
        <f>'Male Data'!A586</f>
        <v>585</v>
      </c>
      <c r="B586" t="str">
        <f>'Male Data'!B586</f>
        <v>M</v>
      </c>
      <c r="C586" t="str">
        <f>IF(AND(MaleWeighted!C$1145=0,MaleWeighted!C$1146=0),"--",IF(AND(MaleWeighted!C$1145&gt;0,MaleWeighted!C$1146=0),IF('Male Data'!C586&gt;MaleWeighted!C$1145,'Male Data'!$X586,0),IF(AND(MaleWeighted!C$1145=0,MaleWeighted!C$1146&gt;0),IF('Male Data'!C586&lt;MaleWeighted!C$1146,'Male Data'!$X586,0),IF(AND('Male Data'!C586&gt;MaleWeighted!C$1145,'Male Data'!C586&lt;MaleWeighted!C$1146),'Male Data'!$X586,0))))</f>
        <v>--</v>
      </c>
      <c r="D586" t="str">
        <f>IF(AND(MaleWeighted!D$1145=0,MaleWeighted!D$1146=0),"--",IF(AND(MaleWeighted!D$1145&gt;0,MaleWeighted!D$1146=0),IF('Male Data'!D586&gt;MaleWeighted!D$1145,'Male Data'!$X586,0),IF(AND(MaleWeighted!D$1145=0,MaleWeighted!D$1146&gt;0),IF('Male Data'!D586&lt;MaleWeighted!D$1146,'Male Data'!$X586,0),IF(AND('Male Data'!D586&gt;MaleWeighted!D$1145,'Male Data'!D586&lt;MaleWeighted!D$1146),'Male Data'!$X586,0))))</f>
        <v>--</v>
      </c>
      <c r="E586" t="str">
        <f>IF(AND(MaleWeighted!E$1145=0,MaleWeighted!E$1146=0),"--",IF(AND(MaleWeighted!E$1145&gt;0,MaleWeighted!E$1146=0),IF('Male Data'!E586&gt;MaleWeighted!E$1145,'Male Data'!$X586,0),IF(AND(MaleWeighted!E$1145=0,MaleWeighted!E$1146&gt;0),IF('Male Data'!E586&lt;MaleWeighted!E$1146,'Male Data'!$X586,0),IF(AND('Male Data'!E586&gt;MaleWeighted!E$1145,'Male Data'!E586&lt;MaleWeighted!E$1146),'Male Data'!$X586,0))))</f>
        <v>--</v>
      </c>
      <c r="F586" t="str">
        <f>IF(AND(MaleWeighted!F$1145=0,MaleWeighted!F$1146=0),"--",IF(AND(MaleWeighted!F$1145&gt;0,MaleWeighted!F$1146=0),IF('Male Data'!F586&gt;MaleWeighted!F$1145,'Male Data'!$X586,0),IF(AND(MaleWeighted!F$1145=0,MaleWeighted!F$1146&gt;0),IF('Male Data'!F586&lt;MaleWeighted!F$1146,'Male Data'!$X586,0),IF(AND('Male Data'!F586&gt;MaleWeighted!F$1145,'Male Data'!F586&lt;MaleWeighted!F$1146),'Male Data'!$X586,0))))</f>
        <v>--</v>
      </c>
      <c r="G586" t="str">
        <f>IF(AND(MaleWeighted!G$1145=0,MaleWeighted!G$1146=0),"--",IF(AND(MaleWeighted!G$1145&gt;0,MaleWeighted!G$1146=0),IF('Male Data'!G586&gt;MaleWeighted!G$1145,'Male Data'!$X586,0),IF(AND(MaleWeighted!G$1145=0,MaleWeighted!G$1146&gt;0),IF('Male Data'!G586&lt;MaleWeighted!G$1146,'Male Data'!$X586,0),IF(AND('Male Data'!G586&gt;MaleWeighted!G$1145,'Male Data'!G586&lt;MaleWeighted!G$1146),'Male Data'!$X586,0))))</f>
        <v>--</v>
      </c>
      <c r="H586" t="str">
        <f>IF(AND(MaleWeighted!H$1145=0,MaleWeighted!H$1146=0),"--",IF(AND(MaleWeighted!H$1145&gt;0,MaleWeighted!H$1146=0),IF('Male Data'!H586&gt;MaleWeighted!H$1145,'Male Data'!$X586,0),IF(AND(MaleWeighted!H$1145=0,MaleWeighted!H$1146&gt;0),IF('Male Data'!H586&lt;MaleWeighted!H$1146,'Male Data'!$X586,0),IF(AND('Male Data'!H586&gt;MaleWeighted!H$1145,'Male Data'!H586&lt;MaleWeighted!H$1146),'Male Data'!$X586,0))))</f>
        <v>--</v>
      </c>
      <c r="I586" t="str">
        <f>IF(AND(MaleWeighted!I$1145=0,MaleWeighted!I$1146=0),"--",IF(AND(MaleWeighted!I$1145&gt;0,MaleWeighted!I$1146=0),IF('Male Data'!I586&gt;MaleWeighted!I$1145,'Male Data'!$X586,0),IF(AND(MaleWeighted!I$1145=0,MaleWeighted!I$1146&gt;0),IF('Male Data'!I586&lt;MaleWeighted!I$1146,'Male Data'!$X586,0),IF(AND('Male Data'!I586&gt;MaleWeighted!I$1145,'Male Data'!I586&lt;MaleWeighted!I$1146),'Male Data'!$X586,0))))</f>
        <v>--</v>
      </c>
      <c r="J586" t="str">
        <f>IF(AND(MaleWeighted!J$1145=0,MaleWeighted!J$1146=0),"--",IF(AND(MaleWeighted!J$1145&gt;0,MaleWeighted!J$1146=0),IF('Male Data'!J586&gt;MaleWeighted!J$1145,'Male Data'!$X586,0),IF(AND(MaleWeighted!J$1145=0,MaleWeighted!J$1146&gt;0),IF('Male Data'!J586&lt;MaleWeighted!J$1146,'Male Data'!$X586,0),IF(AND('Male Data'!J586&gt;MaleWeighted!J$1145,'Male Data'!J586&lt;MaleWeighted!J$1146),'Male Data'!$X586,0))))</f>
        <v>--</v>
      </c>
      <c r="K586" t="str">
        <f>IF(AND(MaleWeighted!K$1145=0,MaleWeighted!K$1146=0),"--",IF(AND(MaleWeighted!K$1145&gt;0,MaleWeighted!K$1146=0),IF('Male Data'!K586&gt;MaleWeighted!K$1145,'Male Data'!$X586,0),IF(AND(MaleWeighted!K$1145=0,MaleWeighted!K$1146&gt;0),IF('Male Data'!K586&lt;MaleWeighted!K$1146,'Male Data'!$X586,0),IF(AND('Male Data'!K586&gt;MaleWeighted!K$1145,'Male Data'!K586&lt;MaleWeighted!K$1146),'Male Data'!$X586,0))))</f>
        <v>--</v>
      </c>
      <c r="L586" t="str">
        <f>IF(AND(MaleWeighted!L$1145=0,MaleWeighted!L$1146=0),"--",IF(AND(MaleWeighted!L$1145&gt;0,MaleWeighted!L$1146=0),IF('Male Data'!L586&gt;MaleWeighted!L$1145,'Male Data'!$X586,0),IF(AND(MaleWeighted!L$1145=0,MaleWeighted!L$1146&gt;0),IF('Male Data'!L586&lt;MaleWeighted!L$1146,'Male Data'!$X586,0),IF(AND('Male Data'!L586&gt;MaleWeighted!L$1145,'Male Data'!L586&lt;MaleWeighted!L$1146),'Male Data'!$X586,0))))</f>
        <v>--</v>
      </c>
      <c r="M586" t="str">
        <f>IF(AND(MaleWeighted!M$1145=0,MaleWeighted!M$1146=0),"--",IF(AND(MaleWeighted!M$1145&gt;0,MaleWeighted!M$1146=0),IF('Male Data'!M586&gt;MaleWeighted!M$1145,'Male Data'!$X586,0),IF(AND(MaleWeighted!M$1145=0,MaleWeighted!M$1146&gt;0),IF('Male Data'!M586&lt;MaleWeighted!M$1146,'Male Data'!$X586,0),IF(AND('Male Data'!M586&gt;MaleWeighted!M$1145,'Male Data'!M586&lt;MaleWeighted!M$1146),'Male Data'!$X586,0))))</f>
        <v>--</v>
      </c>
      <c r="N586" t="str">
        <f>IF(AND(MaleWeighted!N$1145=0,MaleWeighted!N$1146=0),"--",IF(AND(MaleWeighted!N$1145&gt;0,MaleWeighted!N$1146=0),IF('Male Data'!N586&gt;MaleWeighted!N$1145,'Male Data'!$X586,0),IF(AND(MaleWeighted!N$1145=0,MaleWeighted!N$1146&gt;0),IF('Male Data'!N586&lt;MaleWeighted!N$1146,'Male Data'!$X586,0),IF(AND('Male Data'!N586&gt;MaleWeighted!N$1145,'Male Data'!N586&lt;MaleWeighted!N$1146),'Male Data'!$X586,0))))</f>
        <v>--</v>
      </c>
      <c r="O586" t="str">
        <f>IF(AND(MaleWeighted!O$1145=0,MaleWeighted!O$1146=0),"--",IF(AND(MaleWeighted!O$1145&gt;0,MaleWeighted!O$1146=0),IF('Male Data'!O586&gt;MaleWeighted!O$1145,'Male Data'!$X586,0),IF(AND(MaleWeighted!O$1145=0,MaleWeighted!O$1146&gt;0),IF('Male Data'!O586&lt;MaleWeighted!O$1146,'Male Data'!$X586,0),IF(AND('Male Data'!O586&gt;MaleWeighted!O$1145,'Male Data'!O586&lt;MaleWeighted!O$1146),'Male Data'!$X586,0))))</f>
        <v>--</v>
      </c>
      <c r="P586" t="str">
        <f>IF(AND(MaleWeighted!P$1145=0,MaleWeighted!P$1146=0),"--",IF(AND(MaleWeighted!P$1145&gt;0,MaleWeighted!P$1146=0),IF('Male Data'!P586&gt;MaleWeighted!P$1145,'Male Data'!$X586,0),IF(AND(MaleWeighted!P$1145=0,MaleWeighted!P$1146&gt;0),IF('Male Data'!P586&lt;MaleWeighted!P$1146,'Male Data'!$X586,0),IF(AND('Male Data'!P586&gt;MaleWeighted!P$1145,'Male Data'!P586&lt;MaleWeighted!P$1146),'Male Data'!$X586,0))))</f>
        <v>--</v>
      </c>
      <c r="Q586" t="str">
        <f>IF(AND(MaleWeighted!Q$1145=0,MaleWeighted!Q$1146=0),"--",IF(AND(MaleWeighted!Q$1145&gt;0,MaleWeighted!Q$1146=0),IF('Male Data'!Q586&gt;MaleWeighted!Q$1145,'Male Data'!$X586,0),IF(AND(MaleWeighted!Q$1145=0,MaleWeighted!Q$1146&gt;0),IF('Male Data'!Q586&lt;MaleWeighted!Q$1146,'Male Data'!$X586,0),IF(AND('Male Data'!Q586&gt;MaleWeighted!Q$1145,'Male Data'!Q586&lt;MaleWeighted!Q$1146),'Male Data'!$X586,0))))</f>
        <v>--</v>
      </c>
      <c r="R586" t="str">
        <f>IF(AND(MaleWeighted!R$1145=0,MaleWeighted!R$1146=0),"--",IF(AND(MaleWeighted!R$1145&gt;0,MaleWeighted!R$1146=0),IF('Male Data'!R586&gt;MaleWeighted!R$1145,'Male Data'!$X586,0),IF(AND(MaleWeighted!R$1145=0,MaleWeighted!R$1146&gt;0),IF('Male Data'!R586&lt;MaleWeighted!R$1146,'Male Data'!$X586,0),IF(AND('Male Data'!R586&gt;MaleWeighted!R$1145,'Male Data'!R586&lt;MaleWeighted!R$1146),'Male Data'!$X586,0))))</f>
        <v>--</v>
      </c>
      <c r="S586" t="str">
        <f>IF(AND(MaleWeighted!S$1145=0,MaleWeighted!S$1146=0),"--",IF(AND(MaleWeighted!S$1145&gt;0,MaleWeighted!S$1146=0),IF('Male Data'!S586&gt;MaleWeighted!S$1145,'Male Data'!$X586,0),IF(AND(MaleWeighted!S$1145=0,MaleWeighted!S$1146&gt;0),IF('Male Data'!S586&lt;MaleWeighted!S$1146,'Male Data'!$X586,0),IF(AND('Male Data'!S586&gt;MaleWeighted!S$1145,'Male Data'!S586&lt;MaleWeighted!S$1146),'Male Data'!$X586,0))))</f>
        <v>--</v>
      </c>
      <c r="T586" t="str">
        <f>IF(AND(MaleWeighted!T$1145=0,MaleWeighted!T$1146=0),"--",IF(AND(MaleWeighted!T$1145&gt;0,MaleWeighted!T$1146=0),IF('Male Data'!T586&gt;MaleWeighted!T$1145,'Male Data'!$X586,0),IF(AND(MaleWeighted!T$1145=0,MaleWeighted!T$1146&gt;0),IF('Male Data'!$T586&lt;MaleWeighted!T$1146,'Male Data'!$X586,0),IF(AND('Male Data'!T586&gt;MaleWeighted!T$1145,'Male Data'!T586&lt;MaleWeighted!T$1146),'Male Data'!$X586,0))))</f>
        <v>--</v>
      </c>
      <c r="U586" t="str">
        <f>IF(AND(MaleWeighted!U$1145=0,MaleWeighted!U$1146=0),"--",IF(AND(MaleWeighted!U$1145&gt;0,MaleWeighted!U$1146=0),IF('Male Data'!U586&gt;MaleWeighted!U$1145,'Male Data'!$X586,0),IF(AND(MaleWeighted!U$1145=0,MaleWeighted!U$1146&gt;0),IF('Male Data'!U586&lt;MaleWeighted!U$1146,'Male Data'!$X586,0),IF(AND('Male Data'!U586&gt;MaleWeighted!U$1145,'Male Data'!U586&lt;MaleWeighted!U$1146),'Male Data'!$X586,0))))</f>
        <v>--</v>
      </c>
      <c r="V586" t="str">
        <f>IF(AND(MaleWeighted!V$1145=0,MaleWeighted!V$1146=0),"--",IF(AND(MaleWeighted!V$1145&gt;0,MaleWeighted!V$1146=0),IF('Male Data'!V586&gt;MaleWeighted!V$1145,'Male Data'!$X586,0),IF(AND(MaleWeighted!V$1145=0,MaleWeighted!V$1146&gt;0),IF('Male Data'!V586&lt;MaleWeighted!V$1146,'Male Data'!$X586,0),IF(AND('Male Data'!V586&gt;MaleWeighted!V$1145,'Male Data'!V586&lt;MaleWeighted!V$1146),'Male Data'!$X586,0))))</f>
        <v>--</v>
      </c>
      <c r="W586" t="str">
        <f>IF(AND(MaleWeighted!W$1145=0,MaleWeighted!W$1146=0),"--",IF(AND(MaleWeighted!W$1145&gt;0,MaleWeighted!W$1146=0),IF('Male Data'!W586&gt;MaleWeighted!W$1145,'Male Data'!$X586,0),IF(AND(MaleWeighted!W$1145=0,MaleWeighted!W$1146&gt;0),IF('Male Data'!W586&lt;MaleWeighted!W$1146,'Male Data'!$X586,0),IF(AND('Male Data'!W586&gt;MaleWeighted!W$1145,'Male Data'!W586&lt;MaleWeighted!W$1146),'Male Data'!$X586,0))))</f>
        <v>--</v>
      </c>
      <c r="Y586">
        <f t="shared" si="18"/>
        <v>0</v>
      </c>
      <c r="Z586">
        <f>Y586*'Male Data'!X586</f>
        <v>0</v>
      </c>
      <c r="AA586">
        <f t="shared" si="19"/>
        <v>1</v>
      </c>
      <c r="AB586">
        <f>AA586*'Male Data'!X586</f>
        <v>121866</v>
      </c>
    </row>
    <row r="587" spans="1:28">
      <c r="A587">
        <f>'Male Data'!A587</f>
        <v>586</v>
      </c>
      <c r="B587" t="str">
        <f>'Male Data'!B587</f>
        <v>M</v>
      </c>
      <c r="C587" t="str">
        <f>IF(AND(MaleWeighted!C$1145=0,MaleWeighted!C$1146=0),"--",IF(AND(MaleWeighted!C$1145&gt;0,MaleWeighted!C$1146=0),IF('Male Data'!C587&gt;MaleWeighted!C$1145,'Male Data'!$X587,0),IF(AND(MaleWeighted!C$1145=0,MaleWeighted!C$1146&gt;0),IF('Male Data'!C587&lt;MaleWeighted!C$1146,'Male Data'!$X587,0),IF(AND('Male Data'!C587&gt;MaleWeighted!C$1145,'Male Data'!C587&lt;MaleWeighted!C$1146),'Male Data'!$X587,0))))</f>
        <v>--</v>
      </c>
      <c r="D587" t="str">
        <f>IF(AND(MaleWeighted!D$1145=0,MaleWeighted!D$1146=0),"--",IF(AND(MaleWeighted!D$1145&gt;0,MaleWeighted!D$1146=0),IF('Male Data'!D587&gt;MaleWeighted!D$1145,'Male Data'!$X587,0),IF(AND(MaleWeighted!D$1145=0,MaleWeighted!D$1146&gt;0),IF('Male Data'!D587&lt;MaleWeighted!D$1146,'Male Data'!$X587,0),IF(AND('Male Data'!D587&gt;MaleWeighted!D$1145,'Male Data'!D587&lt;MaleWeighted!D$1146),'Male Data'!$X587,0))))</f>
        <v>--</v>
      </c>
      <c r="E587" t="str">
        <f>IF(AND(MaleWeighted!E$1145=0,MaleWeighted!E$1146=0),"--",IF(AND(MaleWeighted!E$1145&gt;0,MaleWeighted!E$1146=0),IF('Male Data'!E587&gt;MaleWeighted!E$1145,'Male Data'!$X587,0),IF(AND(MaleWeighted!E$1145=0,MaleWeighted!E$1146&gt;0),IF('Male Data'!E587&lt;MaleWeighted!E$1146,'Male Data'!$X587,0),IF(AND('Male Data'!E587&gt;MaleWeighted!E$1145,'Male Data'!E587&lt;MaleWeighted!E$1146),'Male Data'!$X587,0))))</f>
        <v>--</v>
      </c>
      <c r="F587" t="str">
        <f>IF(AND(MaleWeighted!F$1145=0,MaleWeighted!F$1146=0),"--",IF(AND(MaleWeighted!F$1145&gt;0,MaleWeighted!F$1146=0),IF('Male Data'!F587&gt;MaleWeighted!F$1145,'Male Data'!$X587,0),IF(AND(MaleWeighted!F$1145=0,MaleWeighted!F$1146&gt;0),IF('Male Data'!F587&lt;MaleWeighted!F$1146,'Male Data'!$X587,0),IF(AND('Male Data'!F587&gt;MaleWeighted!F$1145,'Male Data'!F587&lt;MaleWeighted!F$1146),'Male Data'!$X587,0))))</f>
        <v>--</v>
      </c>
      <c r="G587" t="str">
        <f>IF(AND(MaleWeighted!G$1145=0,MaleWeighted!G$1146=0),"--",IF(AND(MaleWeighted!G$1145&gt;0,MaleWeighted!G$1146=0),IF('Male Data'!G587&gt;MaleWeighted!G$1145,'Male Data'!$X587,0),IF(AND(MaleWeighted!G$1145=0,MaleWeighted!G$1146&gt;0),IF('Male Data'!G587&lt;MaleWeighted!G$1146,'Male Data'!$X587,0),IF(AND('Male Data'!G587&gt;MaleWeighted!G$1145,'Male Data'!G587&lt;MaleWeighted!G$1146),'Male Data'!$X587,0))))</f>
        <v>--</v>
      </c>
      <c r="H587" t="str">
        <f>IF(AND(MaleWeighted!H$1145=0,MaleWeighted!H$1146=0),"--",IF(AND(MaleWeighted!H$1145&gt;0,MaleWeighted!H$1146=0),IF('Male Data'!H587&gt;MaleWeighted!H$1145,'Male Data'!$X587,0),IF(AND(MaleWeighted!H$1145=0,MaleWeighted!H$1146&gt;0),IF('Male Data'!H587&lt;MaleWeighted!H$1146,'Male Data'!$X587,0),IF(AND('Male Data'!H587&gt;MaleWeighted!H$1145,'Male Data'!H587&lt;MaleWeighted!H$1146),'Male Data'!$X587,0))))</f>
        <v>--</v>
      </c>
      <c r="I587" t="str">
        <f>IF(AND(MaleWeighted!I$1145=0,MaleWeighted!I$1146=0),"--",IF(AND(MaleWeighted!I$1145&gt;0,MaleWeighted!I$1146=0),IF('Male Data'!I587&gt;MaleWeighted!I$1145,'Male Data'!$X587,0),IF(AND(MaleWeighted!I$1145=0,MaleWeighted!I$1146&gt;0),IF('Male Data'!I587&lt;MaleWeighted!I$1146,'Male Data'!$X587,0),IF(AND('Male Data'!I587&gt;MaleWeighted!I$1145,'Male Data'!I587&lt;MaleWeighted!I$1146),'Male Data'!$X587,0))))</f>
        <v>--</v>
      </c>
      <c r="J587" t="str">
        <f>IF(AND(MaleWeighted!J$1145=0,MaleWeighted!J$1146=0),"--",IF(AND(MaleWeighted!J$1145&gt;0,MaleWeighted!J$1146=0),IF('Male Data'!J587&gt;MaleWeighted!J$1145,'Male Data'!$X587,0),IF(AND(MaleWeighted!J$1145=0,MaleWeighted!J$1146&gt;0),IF('Male Data'!J587&lt;MaleWeighted!J$1146,'Male Data'!$X587,0),IF(AND('Male Data'!J587&gt;MaleWeighted!J$1145,'Male Data'!J587&lt;MaleWeighted!J$1146),'Male Data'!$X587,0))))</f>
        <v>--</v>
      </c>
      <c r="K587" t="str">
        <f>IF(AND(MaleWeighted!K$1145=0,MaleWeighted!K$1146=0),"--",IF(AND(MaleWeighted!K$1145&gt;0,MaleWeighted!K$1146=0),IF('Male Data'!K587&gt;MaleWeighted!K$1145,'Male Data'!$X587,0),IF(AND(MaleWeighted!K$1145=0,MaleWeighted!K$1146&gt;0),IF('Male Data'!K587&lt;MaleWeighted!K$1146,'Male Data'!$X587,0),IF(AND('Male Data'!K587&gt;MaleWeighted!K$1145,'Male Data'!K587&lt;MaleWeighted!K$1146),'Male Data'!$X587,0))))</f>
        <v>--</v>
      </c>
      <c r="L587" t="str">
        <f>IF(AND(MaleWeighted!L$1145=0,MaleWeighted!L$1146=0),"--",IF(AND(MaleWeighted!L$1145&gt;0,MaleWeighted!L$1146=0),IF('Male Data'!L587&gt;MaleWeighted!L$1145,'Male Data'!$X587,0),IF(AND(MaleWeighted!L$1145=0,MaleWeighted!L$1146&gt;0),IF('Male Data'!L587&lt;MaleWeighted!L$1146,'Male Data'!$X587,0),IF(AND('Male Data'!L587&gt;MaleWeighted!L$1145,'Male Data'!L587&lt;MaleWeighted!L$1146),'Male Data'!$X587,0))))</f>
        <v>--</v>
      </c>
      <c r="M587" t="str">
        <f>IF(AND(MaleWeighted!M$1145=0,MaleWeighted!M$1146=0),"--",IF(AND(MaleWeighted!M$1145&gt;0,MaleWeighted!M$1146=0),IF('Male Data'!M587&gt;MaleWeighted!M$1145,'Male Data'!$X587,0),IF(AND(MaleWeighted!M$1145=0,MaleWeighted!M$1146&gt;0),IF('Male Data'!M587&lt;MaleWeighted!M$1146,'Male Data'!$X587,0),IF(AND('Male Data'!M587&gt;MaleWeighted!M$1145,'Male Data'!M587&lt;MaleWeighted!M$1146),'Male Data'!$X587,0))))</f>
        <v>--</v>
      </c>
      <c r="N587" t="str">
        <f>IF(AND(MaleWeighted!N$1145=0,MaleWeighted!N$1146=0),"--",IF(AND(MaleWeighted!N$1145&gt;0,MaleWeighted!N$1146=0),IF('Male Data'!N587&gt;MaleWeighted!N$1145,'Male Data'!$X587,0),IF(AND(MaleWeighted!N$1145=0,MaleWeighted!N$1146&gt;0),IF('Male Data'!N587&lt;MaleWeighted!N$1146,'Male Data'!$X587,0),IF(AND('Male Data'!N587&gt;MaleWeighted!N$1145,'Male Data'!N587&lt;MaleWeighted!N$1146),'Male Data'!$X587,0))))</f>
        <v>--</v>
      </c>
      <c r="O587" t="str">
        <f>IF(AND(MaleWeighted!O$1145=0,MaleWeighted!O$1146=0),"--",IF(AND(MaleWeighted!O$1145&gt;0,MaleWeighted!O$1146=0),IF('Male Data'!O587&gt;MaleWeighted!O$1145,'Male Data'!$X587,0),IF(AND(MaleWeighted!O$1145=0,MaleWeighted!O$1146&gt;0),IF('Male Data'!O587&lt;MaleWeighted!O$1146,'Male Data'!$X587,0),IF(AND('Male Data'!O587&gt;MaleWeighted!O$1145,'Male Data'!O587&lt;MaleWeighted!O$1146),'Male Data'!$X587,0))))</f>
        <v>--</v>
      </c>
      <c r="P587" t="str">
        <f>IF(AND(MaleWeighted!P$1145=0,MaleWeighted!P$1146=0),"--",IF(AND(MaleWeighted!P$1145&gt;0,MaleWeighted!P$1146=0),IF('Male Data'!P587&gt;MaleWeighted!P$1145,'Male Data'!$X587,0),IF(AND(MaleWeighted!P$1145=0,MaleWeighted!P$1146&gt;0),IF('Male Data'!P587&lt;MaleWeighted!P$1146,'Male Data'!$X587,0),IF(AND('Male Data'!P587&gt;MaleWeighted!P$1145,'Male Data'!P587&lt;MaleWeighted!P$1146),'Male Data'!$X587,0))))</f>
        <v>--</v>
      </c>
      <c r="Q587" t="str">
        <f>IF(AND(MaleWeighted!Q$1145=0,MaleWeighted!Q$1146=0),"--",IF(AND(MaleWeighted!Q$1145&gt;0,MaleWeighted!Q$1146=0),IF('Male Data'!Q587&gt;MaleWeighted!Q$1145,'Male Data'!$X587,0),IF(AND(MaleWeighted!Q$1145=0,MaleWeighted!Q$1146&gt;0),IF('Male Data'!Q587&lt;MaleWeighted!Q$1146,'Male Data'!$X587,0),IF(AND('Male Data'!Q587&gt;MaleWeighted!Q$1145,'Male Data'!Q587&lt;MaleWeighted!Q$1146),'Male Data'!$X587,0))))</f>
        <v>--</v>
      </c>
      <c r="R587" t="str">
        <f>IF(AND(MaleWeighted!R$1145=0,MaleWeighted!R$1146=0),"--",IF(AND(MaleWeighted!R$1145&gt;0,MaleWeighted!R$1146=0),IF('Male Data'!R587&gt;MaleWeighted!R$1145,'Male Data'!$X587,0),IF(AND(MaleWeighted!R$1145=0,MaleWeighted!R$1146&gt;0),IF('Male Data'!R587&lt;MaleWeighted!R$1146,'Male Data'!$X587,0),IF(AND('Male Data'!R587&gt;MaleWeighted!R$1145,'Male Data'!R587&lt;MaleWeighted!R$1146),'Male Data'!$X587,0))))</f>
        <v>--</v>
      </c>
      <c r="S587" t="str">
        <f>IF(AND(MaleWeighted!S$1145=0,MaleWeighted!S$1146=0),"--",IF(AND(MaleWeighted!S$1145&gt;0,MaleWeighted!S$1146=0),IF('Male Data'!S587&gt;MaleWeighted!S$1145,'Male Data'!$X587,0),IF(AND(MaleWeighted!S$1145=0,MaleWeighted!S$1146&gt;0),IF('Male Data'!S587&lt;MaleWeighted!S$1146,'Male Data'!$X587,0),IF(AND('Male Data'!S587&gt;MaleWeighted!S$1145,'Male Data'!S587&lt;MaleWeighted!S$1146),'Male Data'!$X587,0))))</f>
        <v>--</v>
      </c>
      <c r="T587" t="str">
        <f>IF(AND(MaleWeighted!T$1145=0,MaleWeighted!T$1146=0),"--",IF(AND(MaleWeighted!T$1145&gt;0,MaleWeighted!T$1146=0),IF('Male Data'!T587&gt;MaleWeighted!T$1145,'Male Data'!$X587,0),IF(AND(MaleWeighted!T$1145=0,MaleWeighted!T$1146&gt;0),IF('Male Data'!$T587&lt;MaleWeighted!T$1146,'Male Data'!$X587,0),IF(AND('Male Data'!T587&gt;MaleWeighted!T$1145,'Male Data'!T587&lt;MaleWeighted!T$1146),'Male Data'!$X587,0))))</f>
        <v>--</v>
      </c>
      <c r="U587" t="str">
        <f>IF(AND(MaleWeighted!U$1145=0,MaleWeighted!U$1146=0),"--",IF(AND(MaleWeighted!U$1145&gt;0,MaleWeighted!U$1146=0),IF('Male Data'!U587&gt;MaleWeighted!U$1145,'Male Data'!$X587,0),IF(AND(MaleWeighted!U$1145=0,MaleWeighted!U$1146&gt;0),IF('Male Data'!U587&lt;MaleWeighted!U$1146,'Male Data'!$X587,0),IF(AND('Male Data'!U587&gt;MaleWeighted!U$1145,'Male Data'!U587&lt;MaleWeighted!U$1146),'Male Data'!$X587,0))))</f>
        <v>--</v>
      </c>
      <c r="V587" t="str">
        <f>IF(AND(MaleWeighted!V$1145=0,MaleWeighted!V$1146=0),"--",IF(AND(MaleWeighted!V$1145&gt;0,MaleWeighted!V$1146=0),IF('Male Data'!V587&gt;MaleWeighted!V$1145,'Male Data'!$X587,0),IF(AND(MaleWeighted!V$1145=0,MaleWeighted!V$1146&gt;0),IF('Male Data'!V587&lt;MaleWeighted!V$1146,'Male Data'!$X587,0),IF(AND('Male Data'!V587&gt;MaleWeighted!V$1145,'Male Data'!V587&lt;MaleWeighted!V$1146),'Male Data'!$X587,0))))</f>
        <v>--</v>
      </c>
      <c r="W587" t="str">
        <f>IF(AND(MaleWeighted!W$1145=0,MaleWeighted!W$1146=0),"--",IF(AND(MaleWeighted!W$1145&gt;0,MaleWeighted!W$1146=0),IF('Male Data'!W587&gt;MaleWeighted!W$1145,'Male Data'!$X587,0),IF(AND(MaleWeighted!W$1145=0,MaleWeighted!W$1146&gt;0),IF('Male Data'!W587&lt;MaleWeighted!W$1146,'Male Data'!$X587,0),IF(AND('Male Data'!W587&gt;MaleWeighted!W$1145,'Male Data'!W587&lt;MaleWeighted!W$1146),'Male Data'!$X587,0))))</f>
        <v>--</v>
      </c>
      <c r="Y587">
        <f t="shared" si="18"/>
        <v>0</v>
      </c>
      <c r="Z587">
        <f>Y587*'Male Data'!X587</f>
        <v>0</v>
      </c>
      <c r="AA587">
        <f t="shared" si="19"/>
        <v>1</v>
      </c>
      <c r="AB587">
        <f>AA587*'Male Data'!X587</f>
        <v>21712</v>
      </c>
    </row>
    <row r="588" spans="1:28">
      <c r="A588">
        <f>'Male Data'!A588</f>
        <v>587</v>
      </c>
      <c r="B588" t="str">
        <f>'Male Data'!B588</f>
        <v>M</v>
      </c>
      <c r="C588" t="str">
        <f>IF(AND(MaleWeighted!C$1145=0,MaleWeighted!C$1146=0),"--",IF(AND(MaleWeighted!C$1145&gt;0,MaleWeighted!C$1146=0),IF('Male Data'!C588&gt;MaleWeighted!C$1145,'Male Data'!$X588,0),IF(AND(MaleWeighted!C$1145=0,MaleWeighted!C$1146&gt;0),IF('Male Data'!C588&lt;MaleWeighted!C$1146,'Male Data'!$X588,0),IF(AND('Male Data'!C588&gt;MaleWeighted!C$1145,'Male Data'!C588&lt;MaleWeighted!C$1146),'Male Data'!$X588,0))))</f>
        <v>--</v>
      </c>
      <c r="D588" t="str">
        <f>IF(AND(MaleWeighted!D$1145=0,MaleWeighted!D$1146=0),"--",IF(AND(MaleWeighted!D$1145&gt;0,MaleWeighted!D$1146=0),IF('Male Data'!D588&gt;MaleWeighted!D$1145,'Male Data'!$X588,0),IF(AND(MaleWeighted!D$1145=0,MaleWeighted!D$1146&gt;0),IF('Male Data'!D588&lt;MaleWeighted!D$1146,'Male Data'!$X588,0),IF(AND('Male Data'!D588&gt;MaleWeighted!D$1145,'Male Data'!D588&lt;MaleWeighted!D$1146),'Male Data'!$X588,0))))</f>
        <v>--</v>
      </c>
      <c r="E588" t="str">
        <f>IF(AND(MaleWeighted!E$1145=0,MaleWeighted!E$1146=0),"--",IF(AND(MaleWeighted!E$1145&gt;0,MaleWeighted!E$1146=0),IF('Male Data'!E588&gt;MaleWeighted!E$1145,'Male Data'!$X588,0),IF(AND(MaleWeighted!E$1145=0,MaleWeighted!E$1146&gt;0),IF('Male Data'!E588&lt;MaleWeighted!E$1146,'Male Data'!$X588,0),IF(AND('Male Data'!E588&gt;MaleWeighted!E$1145,'Male Data'!E588&lt;MaleWeighted!E$1146),'Male Data'!$X588,0))))</f>
        <v>--</v>
      </c>
      <c r="F588" t="str">
        <f>IF(AND(MaleWeighted!F$1145=0,MaleWeighted!F$1146=0),"--",IF(AND(MaleWeighted!F$1145&gt;0,MaleWeighted!F$1146=0),IF('Male Data'!F588&gt;MaleWeighted!F$1145,'Male Data'!$X588,0),IF(AND(MaleWeighted!F$1145=0,MaleWeighted!F$1146&gt;0),IF('Male Data'!F588&lt;MaleWeighted!F$1146,'Male Data'!$X588,0),IF(AND('Male Data'!F588&gt;MaleWeighted!F$1145,'Male Data'!F588&lt;MaleWeighted!F$1146),'Male Data'!$X588,0))))</f>
        <v>--</v>
      </c>
      <c r="G588" t="str">
        <f>IF(AND(MaleWeighted!G$1145=0,MaleWeighted!G$1146=0),"--",IF(AND(MaleWeighted!G$1145&gt;0,MaleWeighted!G$1146=0),IF('Male Data'!G588&gt;MaleWeighted!G$1145,'Male Data'!$X588,0),IF(AND(MaleWeighted!G$1145=0,MaleWeighted!G$1146&gt;0),IF('Male Data'!G588&lt;MaleWeighted!G$1146,'Male Data'!$X588,0),IF(AND('Male Data'!G588&gt;MaleWeighted!G$1145,'Male Data'!G588&lt;MaleWeighted!G$1146),'Male Data'!$X588,0))))</f>
        <v>--</v>
      </c>
      <c r="H588" t="str">
        <f>IF(AND(MaleWeighted!H$1145=0,MaleWeighted!H$1146=0),"--",IF(AND(MaleWeighted!H$1145&gt;0,MaleWeighted!H$1146=0),IF('Male Data'!H588&gt;MaleWeighted!H$1145,'Male Data'!$X588,0),IF(AND(MaleWeighted!H$1145=0,MaleWeighted!H$1146&gt;0),IF('Male Data'!H588&lt;MaleWeighted!H$1146,'Male Data'!$X588,0),IF(AND('Male Data'!H588&gt;MaleWeighted!H$1145,'Male Data'!H588&lt;MaleWeighted!H$1146),'Male Data'!$X588,0))))</f>
        <v>--</v>
      </c>
      <c r="I588" t="str">
        <f>IF(AND(MaleWeighted!I$1145=0,MaleWeighted!I$1146=0),"--",IF(AND(MaleWeighted!I$1145&gt;0,MaleWeighted!I$1146=0),IF('Male Data'!I588&gt;MaleWeighted!I$1145,'Male Data'!$X588,0),IF(AND(MaleWeighted!I$1145=0,MaleWeighted!I$1146&gt;0),IF('Male Data'!I588&lt;MaleWeighted!I$1146,'Male Data'!$X588,0),IF(AND('Male Data'!I588&gt;MaleWeighted!I$1145,'Male Data'!I588&lt;MaleWeighted!I$1146),'Male Data'!$X588,0))))</f>
        <v>--</v>
      </c>
      <c r="J588" t="str">
        <f>IF(AND(MaleWeighted!J$1145=0,MaleWeighted!J$1146=0),"--",IF(AND(MaleWeighted!J$1145&gt;0,MaleWeighted!J$1146=0),IF('Male Data'!J588&gt;MaleWeighted!J$1145,'Male Data'!$X588,0),IF(AND(MaleWeighted!J$1145=0,MaleWeighted!J$1146&gt;0),IF('Male Data'!J588&lt;MaleWeighted!J$1146,'Male Data'!$X588,0),IF(AND('Male Data'!J588&gt;MaleWeighted!J$1145,'Male Data'!J588&lt;MaleWeighted!J$1146),'Male Data'!$X588,0))))</f>
        <v>--</v>
      </c>
      <c r="K588" t="str">
        <f>IF(AND(MaleWeighted!K$1145=0,MaleWeighted!K$1146=0),"--",IF(AND(MaleWeighted!K$1145&gt;0,MaleWeighted!K$1146=0),IF('Male Data'!K588&gt;MaleWeighted!K$1145,'Male Data'!$X588,0),IF(AND(MaleWeighted!K$1145=0,MaleWeighted!K$1146&gt;0),IF('Male Data'!K588&lt;MaleWeighted!K$1146,'Male Data'!$X588,0),IF(AND('Male Data'!K588&gt;MaleWeighted!K$1145,'Male Data'!K588&lt;MaleWeighted!K$1146),'Male Data'!$X588,0))))</f>
        <v>--</v>
      </c>
      <c r="L588" t="str">
        <f>IF(AND(MaleWeighted!L$1145=0,MaleWeighted!L$1146=0),"--",IF(AND(MaleWeighted!L$1145&gt;0,MaleWeighted!L$1146=0),IF('Male Data'!L588&gt;MaleWeighted!L$1145,'Male Data'!$X588,0),IF(AND(MaleWeighted!L$1145=0,MaleWeighted!L$1146&gt;0),IF('Male Data'!L588&lt;MaleWeighted!L$1146,'Male Data'!$X588,0),IF(AND('Male Data'!L588&gt;MaleWeighted!L$1145,'Male Data'!L588&lt;MaleWeighted!L$1146),'Male Data'!$X588,0))))</f>
        <v>--</v>
      </c>
      <c r="M588" t="str">
        <f>IF(AND(MaleWeighted!M$1145=0,MaleWeighted!M$1146=0),"--",IF(AND(MaleWeighted!M$1145&gt;0,MaleWeighted!M$1146=0),IF('Male Data'!M588&gt;MaleWeighted!M$1145,'Male Data'!$X588,0),IF(AND(MaleWeighted!M$1145=0,MaleWeighted!M$1146&gt;0),IF('Male Data'!M588&lt;MaleWeighted!M$1146,'Male Data'!$X588,0),IF(AND('Male Data'!M588&gt;MaleWeighted!M$1145,'Male Data'!M588&lt;MaleWeighted!M$1146),'Male Data'!$X588,0))))</f>
        <v>--</v>
      </c>
      <c r="N588" t="str">
        <f>IF(AND(MaleWeighted!N$1145=0,MaleWeighted!N$1146=0),"--",IF(AND(MaleWeighted!N$1145&gt;0,MaleWeighted!N$1146=0),IF('Male Data'!N588&gt;MaleWeighted!N$1145,'Male Data'!$X588,0),IF(AND(MaleWeighted!N$1145=0,MaleWeighted!N$1146&gt;0),IF('Male Data'!N588&lt;MaleWeighted!N$1146,'Male Data'!$X588,0),IF(AND('Male Data'!N588&gt;MaleWeighted!N$1145,'Male Data'!N588&lt;MaleWeighted!N$1146),'Male Data'!$X588,0))))</f>
        <v>--</v>
      </c>
      <c r="O588" t="str">
        <f>IF(AND(MaleWeighted!O$1145=0,MaleWeighted!O$1146=0),"--",IF(AND(MaleWeighted!O$1145&gt;0,MaleWeighted!O$1146=0),IF('Male Data'!O588&gt;MaleWeighted!O$1145,'Male Data'!$X588,0),IF(AND(MaleWeighted!O$1145=0,MaleWeighted!O$1146&gt;0),IF('Male Data'!O588&lt;MaleWeighted!O$1146,'Male Data'!$X588,0),IF(AND('Male Data'!O588&gt;MaleWeighted!O$1145,'Male Data'!O588&lt;MaleWeighted!O$1146),'Male Data'!$X588,0))))</f>
        <v>--</v>
      </c>
      <c r="P588" t="str">
        <f>IF(AND(MaleWeighted!P$1145=0,MaleWeighted!P$1146=0),"--",IF(AND(MaleWeighted!P$1145&gt;0,MaleWeighted!P$1146=0),IF('Male Data'!P588&gt;MaleWeighted!P$1145,'Male Data'!$X588,0),IF(AND(MaleWeighted!P$1145=0,MaleWeighted!P$1146&gt;0),IF('Male Data'!P588&lt;MaleWeighted!P$1146,'Male Data'!$X588,0),IF(AND('Male Data'!P588&gt;MaleWeighted!P$1145,'Male Data'!P588&lt;MaleWeighted!P$1146),'Male Data'!$X588,0))))</f>
        <v>--</v>
      </c>
      <c r="Q588" t="str">
        <f>IF(AND(MaleWeighted!Q$1145=0,MaleWeighted!Q$1146=0),"--",IF(AND(MaleWeighted!Q$1145&gt;0,MaleWeighted!Q$1146=0),IF('Male Data'!Q588&gt;MaleWeighted!Q$1145,'Male Data'!$X588,0),IF(AND(MaleWeighted!Q$1145=0,MaleWeighted!Q$1146&gt;0),IF('Male Data'!Q588&lt;MaleWeighted!Q$1146,'Male Data'!$X588,0),IF(AND('Male Data'!Q588&gt;MaleWeighted!Q$1145,'Male Data'!Q588&lt;MaleWeighted!Q$1146),'Male Data'!$X588,0))))</f>
        <v>--</v>
      </c>
      <c r="R588" t="str">
        <f>IF(AND(MaleWeighted!R$1145=0,MaleWeighted!R$1146=0),"--",IF(AND(MaleWeighted!R$1145&gt;0,MaleWeighted!R$1146=0),IF('Male Data'!R588&gt;MaleWeighted!R$1145,'Male Data'!$X588,0),IF(AND(MaleWeighted!R$1145=0,MaleWeighted!R$1146&gt;0),IF('Male Data'!R588&lt;MaleWeighted!R$1146,'Male Data'!$X588,0),IF(AND('Male Data'!R588&gt;MaleWeighted!R$1145,'Male Data'!R588&lt;MaleWeighted!R$1146),'Male Data'!$X588,0))))</f>
        <v>--</v>
      </c>
      <c r="S588" t="str">
        <f>IF(AND(MaleWeighted!S$1145=0,MaleWeighted!S$1146=0),"--",IF(AND(MaleWeighted!S$1145&gt;0,MaleWeighted!S$1146=0),IF('Male Data'!S588&gt;MaleWeighted!S$1145,'Male Data'!$X588,0),IF(AND(MaleWeighted!S$1145=0,MaleWeighted!S$1146&gt;0),IF('Male Data'!S588&lt;MaleWeighted!S$1146,'Male Data'!$X588,0),IF(AND('Male Data'!S588&gt;MaleWeighted!S$1145,'Male Data'!S588&lt;MaleWeighted!S$1146),'Male Data'!$X588,0))))</f>
        <v>--</v>
      </c>
      <c r="T588" t="str">
        <f>IF(AND(MaleWeighted!T$1145=0,MaleWeighted!T$1146=0),"--",IF(AND(MaleWeighted!T$1145&gt;0,MaleWeighted!T$1146=0),IF('Male Data'!T588&gt;MaleWeighted!T$1145,'Male Data'!$X588,0),IF(AND(MaleWeighted!T$1145=0,MaleWeighted!T$1146&gt;0),IF('Male Data'!$T588&lt;MaleWeighted!T$1146,'Male Data'!$X588,0),IF(AND('Male Data'!T588&gt;MaleWeighted!T$1145,'Male Data'!T588&lt;MaleWeighted!T$1146),'Male Data'!$X588,0))))</f>
        <v>--</v>
      </c>
      <c r="U588" t="str">
        <f>IF(AND(MaleWeighted!U$1145=0,MaleWeighted!U$1146=0),"--",IF(AND(MaleWeighted!U$1145&gt;0,MaleWeighted!U$1146=0),IF('Male Data'!U588&gt;MaleWeighted!U$1145,'Male Data'!$X588,0),IF(AND(MaleWeighted!U$1145=0,MaleWeighted!U$1146&gt;0),IF('Male Data'!U588&lt;MaleWeighted!U$1146,'Male Data'!$X588,0),IF(AND('Male Data'!U588&gt;MaleWeighted!U$1145,'Male Data'!U588&lt;MaleWeighted!U$1146),'Male Data'!$X588,0))))</f>
        <v>--</v>
      </c>
      <c r="V588" t="str">
        <f>IF(AND(MaleWeighted!V$1145=0,MaleWeighted!V$1146=0),"--",IF(AND(MaleWeighted!V$1145&gt;0,MaleWeighted!V$1146=0),IF('Male Data'!V588&gt;MaleWeighted!V$1145,'Male Data'!$X588,0),IF(AND(MaleWeighted!V$1145=0,MaleWeighted!V$1146&gt;0),IF('Male Data'!V588&lt;MaleWeighted!V$1146,'Male Data'!$X588,0),IF(AND('Male Data'!V588&gt;MaleWeighted!V$1145,'Male Data'!V588&lt;MaleWeighted!V$1146),'Male Data'!$X588,0))))</f>
        <v>--</v>
      </c>
      <c r="W588" t="str">
        <f>IF(AND(MaleWeighted!W$1145=0,MaleWeighted!W$1146=0),"--",IF(AND(MaleWeighted!W$1145&gt;0,MaleWeighted!W$1146=0),IF('Male Data'!W588&gt;MaleWeighted!W$1145,'Male Data'!$X588,0),IF(AND(MaleWeighted!W$1145=0,MaleWeighted!W$1146&gt;0),IF('Male Data'!W588&lt;MaleWeighted!W$1146,'Male Data'!$X588,0),IF(AND('Male Data'!W588&gt;MaleWeighted!W$1145,'Male Data'!W588&lt;MaleWeighted!W$1146),'Male Data'!$X588,0))))</f>
        <v>--</v>
      </c>
      <c r="Y588">
        <f t="shared" si="18"/>
        <v>0</v>
      </c>
      <c r="Z588">
        <f>Y588*'Male Data'!X588</f>
        <v>0</v>
      </c>
      <c r="AA588">
        <f t="shared" si="19"/>
        <v>1</v>
      </c>
      <c r="AB588">
        <f>AA588*'Male Data'!X588</f>
        <v>33479</v>
      </c>
    </row>
    <row r="589" spans="1:28">
      <c r="A589">
        <f>'Male Data'!A589</f>
        <v>588</v>
      </c>
      <c r="B589" t="str">
        <f>'Male Data'!B589</f>
        <v>M</v>
      </c>
      <c r="C589" t="str">
        <f>IF(AND(MaleWeighted!C$1145=0,MaleWeighted!C$1146=0),"--",IF(AND(MaleWeighted!C$1145&gt;0,MaleWeighted!C$1146=0),IF('Male Data'!C589&gt;MaleWeighted!C$1145,'Male Data'!$X589,0),IF(AND(MaleWeighted!C$1145=0,MaleWeighted!C$1146&gt;0),IF('Male Data'!C589&lt;MaleWeighted!C$1146,'Male Data'!$X589,0),IF(AND('Male Data'!C589&gt;MaleWeighted!C$1145,'Male Data'!C589&lt;MaleWeighted!C$1146),'Male Data'!$X589,0))))</f>
        <v>--</v>
      </c>
      <c r="D589" t="str">
        <f>IF(AND(MaleWeighted!D$1145=0,MaleWeighted!D$1146=0),"--",IF(AND(MaleWeighted!D$1145&gt;0,MaleWeighted!D$1146=0),IF('Male Data'!D589&gt;MaleWeighted!D$1145,'Male Data'!$X589,0),IF(AND(MaleWeighted!D$1145=0,MaleWeighted!D$1146&gt;0),IF('Male Data'!D589&lt;MaleWeighted!D$1146,'Male Data'!$X589,0),IF(AND('Male Data'!D589&gt;MaleWeighted!D$1145,'Male Data'!D589&lt;MaleWeighted!D$1146),'Male Data'!$X589,0))))</f>
        <v>--</v>
      </c>
      <c r="E589" t="str">
        <f>IF(AND(MaleWeighted!E$1145=0,MaleWeighted!E$1146=0),"--",IF(AND(MaleWeighted!E$1145&gt;0,MaleWeighted!E$1146=0),IF('Male Data'!E589&gt;MaleWeighted!E$1145,'Male Data'!$X589,0),IF(AND(MaleWeighted!E$1145=0,MaleWeighted!E$1146&gt;0),IF('Male Data'!E589&lt;MaleWeighted!E$1146,'Male Data'!$X589,0),IF(AND('Male Data'!E589&gt;MaleWeighted!E$1145,'Male Data'!E589&lt;MaleWeighted!E$1146),'Male Data'!$X589,0))))</f>
        <v>--</v>
      </c>
      <c r="F589" t="str">
        <f>IF(AND(MaleWeighted!F$1145=0,MaleWeighted!F$1146=0),"--",IF(AND(MaleWeighted!F$1145&gt;0,MaleWeighted!F$1146=0),IF('Male Data'!F589&gt;MaleWeighted!F$1145,'Male Data'!$X589,0),IF(AND(MaleWeighted!F$1145=0,MaleWeighted!F$1146&gt;0),IF('Male Data'!F589&lt;MaleWeighted!F$1146,'Male Data'!$X589,0),IF(AND('Male Data'!F589&gt;MaleWeighted!F$1145,'Male Data'!F589&lt;MaleWeighted!F$1146),'Male Data'!$X589,0))))</f>
        <v>--</v>
      </c>
      <c r="G589" t="str">
        <f>IF(AND(MaleWeighted!G$1145=0,MaleWeighted!G$1146=0),"--",IF(AND(MaleWeighted!G$1145&gt;0,MaleWeighted!G$1146=0),IF('Male Data'!G589&gt;MaleWeighted!G$1145,'Male Data'!$X589,0),IF(AND(MaleWeighted!G$1145=0,MaleWeighted!G$1146&gt;0),IF('Male Data'!G589&lt;MaleWeighted!G$1146,'Male Data'!$X589,0),IF(AND('Male Data'!G589&gt;MaleWeighted!G$1145,'Male Data'!G589&lt;MaleWeighted!G$1146),'Male Data'!$X589,0))))</f>
        <v>--</v>
      </c>
      <c r="H589" t="str">
        <f>IF(AND(MaleWeighted!H$1145=0,MaleWeighted!H$1146=0),"--",IF(AND(MaleWeighted!H$1145&gt;0,MaleWeighted!H$1146=0),IF('Male Data'!H589&gt;MaleWeighted!H$1145,'Male Data'!$X589,0),IF(AND(MaleWeighted!H$1145=0,MaleWeighted!H$1146&gt;0),IF('Male Data'!H589&lt;MaleWeighted!H$1146,'Male Data'!$X589,0),IF(AND('Male Data'!H589&gt;MaleWeighted!H$1145,'Male Data'!H589&lt;MaleWeighted!H$1146),'Male Data'!$X589,0))))</f>
        <v>--</v>
      </c>
      <c r="I589" t="str">
        <f>IF(AND(MaleWeighted!I$1145=0,MaleWeighted!I$1146=0),"--",IF(AND(MaleWeighted!I$1145&gt;0,MaleWeighted!I$1146=0),IF('Male Data'!I589&gt;MaleWeighted!I$1145,'Male Data'!$X589,0),IF(AND(MaleWeighted!I$1145=0,MaleWeighted!I$1146&gt;0),IF('Male Data'!I589&lt;MaleWeighted!I$1146,'Male Data'!$X589,0),IF(AND('Male Data'!I589&gt;MaleWeighted!I$1145,'Male Data'!I589&lt;MaleWeighted!I$1146),'Male Data'!$X589,0))))</f>
        <v>--</v>
      </c>
      <c r="J589" t="str">
        <f>IF(AND(MaleWeighted!J$1145=0,MaleWeighted!J$1146=0),"--",IF(AND(MaleWeighted!J$1145&gt;0,MaleWeighted!J$1146=0),IF('Male Data'!J589&gt;MaleWeighted!J$1145,'Male Data'!$X589,0),IF(AND(MaleWeighted!J$1145=0,MaleWeighted!J$1146&gt;0),IF('Male Data'!J589&lt;MaleWeighted!J$1146,'Male Data'!$X589,0),IF(AND('Male Data'!J589&gt;MaleWeighted!J$1145,'Male Data'!J589&lt;MaleWeighted!J$1146),'Male Data'!$X589,0))))</f>
        <v>--</v>
      </c>
      <c r="K589" t="str">
        <f>IF(AND(MaleWeighted!K$1145=0,MaleWeighted!K$1146=0),"--",IF(AND(MaleWeighted!K$1145&gt;0,MaleWeighted!K$1146=0),IF('Male Data'!K589&gt;MaleWeighted!K$1145,'Male Data'!$X589,0),IF(AND(MaleWeighted!K$1145=0,MaleWeighted!K$1146&gt;0),IF('Male Data'!K589&lt;MaleWeighted!K$1146,'Male Data'!$X589,0),IF(AND('Male Data'!K589&gt;MaleWeighted!K$1145,'Male Data'!K589&lt;MaleWeighted!K$1146),'Male Data'!$X589,0))))</f>
        <v>--</v>
      </c>
      <c r="L589" t="str">
        <f>IF(AND(MaleWeighted!L$1145=0,MaleWeighted!L$1146=0),"--",IF(AND(MaleWeighted!L$1145&gt;0,MaleWeighted!L$1146=0),IF('Male Data'!L589&gt;MaleWeighted!L$1145,'Male Data'!$X589,0),IF(AND(MaleWeighted!L$1145=0,MaleWeighted!L$1146&gt;0),IF('Male Data'!L589&lt;MaleWeighted!L$1146,'Male Data'!$X589,0),IF(AND('Male Data'!L589&gt;MaleWeighted!L$1145,'Male Data'!L589&lt;MaleWeighted!L$1146),'Male Data'!$X589,0))))</f>
        <v>--</v>
      </c>
      <c r="M589" t="str">
        <f>IF(AND(MaleWeighted!M$1145=0,MaleWeighted!M$1146=0),"--",IF(AND(MaleWeighted!M$1145&gt;0,MaleWeighted!M$1146=0),IF('Male Data'!M589&gt;MaleWeighted!M$1145,'Male Data'!$X589,0),IF(AND(MaleWeighted!M$1145=0,MaleWeighted!M$1146&gt;0),IF('Male Data'!M589&lt;MaleWeighted!M$1146,'Male Data'!$X589,0),IF(AND('Male Data'!M589&gt;MaleWeighted!M$1145,'Male Data'!M589&lt;MaleWeighted!M$1146),'Male Data'!$X589,0))))</f>
        <v>--</v>
      </c>
      <c r="N589" t="str">
        <f>IF(AND(MaleWeighted!N$1145=0,MaleWeighted!N$1146=0),"--",IF(AND(MaleWeighted!N$1145&gt;0,MaleWeighted!N$1146=0),IF('Male Data'!N589&gt;MaleWeighted!N$1145,'Male Data'!$X589,0),IF(AND(MaleWeighted!N$1145=0,MaleWeighted!N$1146&gt;0),IF('Male Data'!N589&lt;MaleWeighted!N$1146,'Male Data'!$X589,0),IF(AND('Male Data'!N589&gt;MaleWeighted!N$1145,'Male Data'!N589&lt;MaleWeighted!N$1146),'Male Data'!$X589,0))))</f>
        <v>--</v>
      </c>
      <c r="O589" t="str">
        <f>IF(AND(MaleWeighted!O$1145=0,MaleWeighted!O$1146=0),"--",IF(AND(MaleWeighted!O$1145&gt;0,MaleWeighted!O$1146=0),IF('Male Data'!O589&gt;MaleWeighted!O$1145,'Male Data'!$X589,0),IF(AND(MaleWeighted!O$1145=0,MaleWeighted!O$1146&gt;0),IF('Male Data'!O589&lt;MaleWeighted!O$1146,'Male Data'!$X589,0),IF(AND('Male Data'!O589&gt;MaleWeighted!O$1145,'Male Data'!O589&lt;MaleWeighted!O$1146),'Male Data'!$X589,0))))</f>
        <v>--</v>
      </c>
      <c r="P589" t="str">
        <f>IF(AND(MaleWeighted!P$1145=0,MaleWeighted!P$1146=0),"--",IF(AND(MaleWeighted!P$1145&gt;0,MaleWeighted!P$1146=0),IF('Male Data'!P589&gt;MaleWeighted!P$1145,'Male Data'!$X589,0),IF(AND(MaleWeighted!P$1145=0,MaleWeighted!P$1146&gt;0),IF('Male Data'!P589&lt;MaleWeighted!P$1146,'Male Data'!$X589,0),IF(AND('Male Data'!P589&gt;MaleWeighted!P$1145,'Male Data'!P589&lt;MaleWeighted!P$1146),'Male Data'!$X589,0))))</f>
        <v>--</v>
      </c>
      <c r="Q589" t="str">
        <f>IF(AND(MaleWeighted!Q$1145=0,MaleWeighted!Q$1146=0),"--",IF(AND(MaleWeighted!Q$1145&gt;0,MaleWeighted!Q$1146=0),IF('Male Data'!Q589&gt;MaleWeighted!Q$1145,'Male Data'!$X589,0),IF(AND(MaleWeighted!Q$1145=0,MaleWeighted!Q$1146&gt;0),IF('Male Data'!Q589&lt;MaleWeighted!Q$1146,'Male Data'!$X589,0),IF(AND('Male Data'!Q589&gt;MaleWeighted!Q$1145,'Male Data'!Q589&lt;MaleWeighted!Q$1146),'Male Data'!$X589,0))))</f>
        <v>--</v>
      </c>
      <c r="R589" t="str">
        <f>IF(AND(MaleWeighted!R$1145=0,MaleWeighted!R$1146=0),"--",IF(AND(MaleWeighted!R$1145&gt;0,MaleWeighted!R$1146=0),IF('Male Data'!R589&gt;MaleWeighted!R$1145,'Male Data'!$X589,0),IF(AND(MaleWeighted!R$1145=0,MaleWeighted!R$1146&gt;0),IF('Male Data'!R589&lt;MaleWeighted!R$1146,'Male Data'!$X589,0),IF(AND('Male Data'!R589&gt;MaleWeighted!R$1145,'Male Data'!R589&lt;MaleWeighted!R$1146),'Male Data'!$X589,0))))</f>
        <v>--</v>
      </c>
      <c r="S589" t="str">
        <f>IF(AND(MaleWeighted!S$1145=0,MaleWeighted!S$1146=0),"--",IF(AND(MaleWeighted!S$1145&gt;0,MaleWeighted!S$1146=0),IF('Male Data'!S589&gt;MaleWeighted!S$1145,'Male Data'!$X589,0),IF(AND(MaleWeighted!S$1145=0,MaleWeighted!S$1146&gt;0),IF('Male Data'!S589&lt;MaleWeighted!S$1146,'Male Data'!$X589,0),IF(AND('Male Data'!S589&gt;MaleWeighted!S$1145,'Male Data'!S589&lt;MaleWeighted!S$1146),'Male Data'!$X589,0))))</f>
        <v>--</v>
      </c>
      <c r="T589" t="str">
        <f>IF(AND(MaleWeighted!T$1145=0,MaleWeighted!T$1146=0),"--",IF(AND(MaleWeighted!T$1145&gt;0,MaleWeighted!T$1146=0),IF('Male Data'!T589&gt;MaleWeighted!T$1145,'Male Data'!$X589,0),IF(AND(MaleWeighted!T$1145=0,MaleWeighted!T$1146&gt;0),IF('Male Data'!$T589&lt;MaleWeighted!T$1146,'Male Data'!$X589,0),IF(AND('Male Data'!T589&gt;MaleWeighted!T$1145,'Male Data'!T589&lt;MaleWeighted!T$1146),'Male Data'!$X589,0))))</f>
        <v>--</v>
      </c>
      <c r="U589" t="str">
        <f>IF(AND(MaleWeighted!U$1145=0,MaleWeighted!U$1146=0),"--",IF(AND(MaleWeighted!U$1145&gt;0,MaleWeighted!U$1146=0),IF('Male Data'!U589&gt;MaleWeighted!U$1145,'Male Data'!$X589,0),IF(AND(MaleWeighted!U$1145=0,MaleWeighted!U$1146&gt;0),IF('Male Data'!U589&lt;MaleWeighted!U$1146,'Male Data'!$X589,0),IF(AND('Male Data'!U589&gt;MaleWeighted!U$1145,'Male Data'!U589&lt;MaleWeighted!U$1146),'Male Data'!$X589,0))))</f>
        <v>--</v>
      </c>
      <c r="V589" t="str">
        <f>IF(AND(MaleWeighted!V$1145=0,MaleWeighted!V$1146=0),"--",IF(AND(MaleWeighted!V$1145&gt;0,MaleWeighted!V$1146=0),IF('Male Data'!V589&gt;MaleWeighted!V$1145,'Male Data'!$X589,0),IF(AND(MaleWeighted!V$1145=0,MaleWeighted!V$1146&gt;0),IF('Male Data'!V589&lt;MaleWeighted!V$1146,'Male Data'!$X589,0),IF(AND('Male Data'!V589&gt;MaleWeighted!V$1145,'Male Data'!V589&lt;MaleWeighted!V$1146),'Male Data'!$X589,0))))</f>
        <v>--</v>
      </c>
      <c r="W589" t="str">
        <f>IF(AND(MaleWeighted!W$1145=0,MaleWeighted!W$1146=0),"--",IF(AND(MaleWeighted!W$1145&gt;0,MaleWeighted!W$1146=0),IF('Male Data'!W589&gt;MaleWeighted!W$1145,'Male Data'!$X589,0),IF(AND(MaleWeighted!W$1145=0,MaleWeighted!W$1146&gt;0),IF('Male Data'!W589&lt;MaleWeighted!W$1146,'Male Data'!$X589,0),IF(AND('Male Data'!W589&gt;MaleWeighted!W$1145,'Male Data'!W589&lt;MaleWeighted!W$1146),'Male Data'!$X589,0))))</f>
        <v>--</v>
      </c>
      <c r="Y589">
        <f t="shared" si="18"/>
        <v>0</v>
      </c>
      <c r="Z589">
        <f>Y589*'Male Data'!X589</f>
        <v>0</v>
      </c>
      <c r="AA589">
        <f t="shared" si="19"/>
        <v>1</v>
      </c>
      <c r="AB589">
        <f>AA589*'Male Data'!X589</f>
        <v>15715</v>
      </c>
    </row>
    <row r="590" spans="1:28">
      <c r="A590">
        <f>'Male Data'!A590</f>
        <v>589</v>
      </c>
      <c r="B590" t="str">
        <f>'Male Data'!B590</f>
        <v>M</v>
      </c>
      <c r="C590" t="str">
        <f>IF(AND(MaleWeighted!C$1145=0,MaleWeighted!C$1146=0),"--",IF(AND(MaleWeighted!C$1145&gt;0,MaleWeighted!C$1146=0),IF('Male Data'!C590&gt;MaleWeighted!C$1145,'Male Data'!$X590,0),IF(AND(MaleWeighted!C$1145=0,MaleWeighted!C$1146&gt;0),IF('Male Data'!C590&lt;MaleWeighted!C$1146,'Male Data'!$X590,0),IF(AND('Male Data'!C590&gt;MaleWeighted!C$1145,'Male Data'!C590&lt;MaleWeighted!C$1146),'Male Data'!$X590,0))))</f>
        <v>--</v>
      </c>
      <c r="D590" t="str">
        <f>IF(AND(MaleWeighted!D$1145=0,MaleWeighted!D$1146=0),"--",IF(AND(MaleWeighted!D$1145&gt;0,MaleWeighted!D$1146=0),IF('Male Data'!D590&gt;MaleWeighted!D$1145,'Male Data'!$X590,0),IF(AND(MaleWeighted!D$1145=0,MaleWeighted!D$1146&gt;0),IF('Male Data'!D590&lt;MaleWeighted!D$1146,'Male Data'!$X590,0),IF(AND('Male Data'!D590&gt;MaleWeighted!D$1145,'Male Data'!D590&lt;MaleWeighted!D$1146),'Male Data'!$X590,0))))</f>
        <v>--</v>
      </c>
      <c r="E590" t="str">
        <f>IF(AND(MaleWeighted!E$1145=0,MaleWeighted!E$1146=0),"--",IF(AND(MaleWeighted!E$1145&gt;0,MaleWeighted!E$1146=0),IF('Male Data'!E590&gt;MaleWeighted!E$1145,'Male Data'!$X590,0),IF(AND(MaleWeighted!E$1145=0,MaleWeighted!E$1146&gt;0),IF('Male Data'!E590&lt;MaleWeighted!E$1146,'Male Data'!$X590,0),IF(AND('Male Data'!E590&gt;MaleWeighted!E$1145,'Male Data'!E590&lt;MaleWeighted!E$1146),'Male Data'!$X590,0))))</f>
        <v>--</v>
      </c>
      <c r="F590" t="str">
        <f>IF(AND(MaleWeighted!F$1145=0,MaleWeighted!F$1146=0),"--",IF(AND(MaleWeighted!F$1145&gt;0,MaleWeighted!F$1146=0),IF('Male Data'!F590&gt;MaleWeighted!F$1145,'Male Data'!$X590,0),IF(AND(MaleWeighted!F$1145=0,MaleWeighted!F$1146&gt;0),IF('Male Data'!F590&lt;MaleWeighted!F$1146,'Male Data'!$X590,0),IF(AND('Male Data'!F590&gt;MaleWeighted!F$1145,'Male Data'!F590&lt;MaleWeighted!F$1146),'Male Data'!$X590,0))))</f>
        <v>--</v>
      </c>
      <c r="G590" t="str">
        <f>IF(AND(MaleWeighted!G$1145=0,MaleWeighted!G$1146=0),"--",IF(AND(MaleWeighted!G$1145&gt;0,MaleWeighted!G$1146=0),IF('Male Data'!G590&gt;MaleWeighted!G$1145,'Male Data'!$X590,0),IF(AND(MaleWeighted!G$1145=0,MaleWeighted!G$1146&gt;0),IF('Male Data'!G590&lt;MaleWeighted!G$1146,'Male Data'!$X590,0),IF(AND('Male Data'!G590&gt;MaleWeighted!G$1145,'Male Data'!G590&lt;MaleWeighted!G$1146),'Male Data'!$X590,0))))</f>
        <v>--</v>
      </c>
      <c r="H590" t="str">
        <f>IF(AND(MaleWeighted!H$1145=0,MaleWeighted!H$1146=0),"--",IF(AND(MaleWeighted!H$1145&gt;0,MaleWeighted!H$1146=0),IF('Male Data'!H590&gt;MaleWeighted!H$1145,'Male Data'!$X590,0),IF(AND(MaleWeighted!H$1145=0,MaleWeighted!H$1146&gt;0),IF('Male Data'!H590&lt;MaleWeighted!H$1146,'Male Data'!$X590,0),IF(AND('Male Data'!H590&gt;MaleWeighted!H$1145,'Male Data'!H590&lt;MaleWeighted!H$1146),'Male Data'!$X590,0))))</f>
        <v>--</v>
      </c>
      <c r="I590" t="str">
        <f>IF(AND(MaleWeighted!I$1145=0,MaleWeighted!I$1146=0),"--",IF(AND(MaleWeighted!I$1145&gt;0,MaleWeighted!I$1146=0),IF('Male Data'!I590&gt;MaleWeighted!I$1145,'Male Data'!$X590,0),IF(AND(MaleWeighted!I$1145=0,MaleWeighted!I$1146&gt;0),IF('Male Data'!I590&lt;MaleWeighted!I$1146,'Male Data'!$X590,0),IF(AND('Male Data'!I590&gt;MaleWeighted!I$1145,'Male Data'!I590&lt;MaleWeighted!I$1146),'Male Data'!$X590,0))))</f>
        <v>--</v>
      </c>
      <c r="J590" t="str">
        <f>IF(AND(MaleWeighted!J$1145=0,MaleWeighted!J$1146=0),"--",IF(AND(MaleWeighted!J$1145&gt;0,MaleWeighted!J$1146=0),IF('Male Data'!J590&gt;MaleWeighted!J$1145,'Male Data'!$X590,0),IF(AND(MaleWeighted!J$1145=0,MaleWeighted!J$1146&gt;0),IF('Male Data'!J590&lt;MaleWeighted!J$1146,'Male Data'!$X590,0),IF(AND('Male Data'!J590&gt;MaleWeighted!J$1145,'Male Data'!J590&lt;MaleWeighted!J$1146),'Male Data'!$X590,0))))</f>
        <v>--</v>
      </c>
      <c r="K590" t="str">
        <f>IF(AND(MaleWeighted!K$1145=0,MaleWeighted!K$1146=0),"--",IF(AND(MaleWeighted!K$1145&gt;0,MaleWeighted!K$1146=0),IF('Male Data'!K590&gt;MaleWeighted!K$1145,'Male Data'!$X590,0),IF(AND(MaleWeighted!K$1145=0,MaleWeighted!K$1146&gt;0),IF('Male Data'!K590&lt;MaleWeighted!K$1146,'Male Data'!$X590,0),IF(AND('Male Data'!K590&gt;MaleWeighted!K$1145,'Male Data'!K590&lt;MaleWeighted!K$1146),'Male Data'!$X590,0))))</f>
        <v>--</v>
      </c>
      <c r="L590" t="str">
        <f>IF(AND(MaleWeighted!L$1145=0,MaleWeighted!L$1146=0),"--",IF(AND(MaleWeighted!L$1145&gt;0,MaleWeighted!L$1146=0),IF('Male Data'!L590&gt;MaleWeighted!L$1145,'Male Data'!$X590,0),IF(AND(MaleWeighted!L$1145=0,MaleWeighted!L$1146&gt;0),IF('Male Data'!L590&lt;MaleWeighted!L$1146,'Male Data'!$X590,0),IF(AND('Male Data'!L590&gt;MaleWeighted!L$1145,'Male Data'!L590&lt;MaleWeighted!L$1146),'Male Data'!$X590,0))))</f>
        <v>--</v>
      </c>
      <c r="M590" t="str">
        <f>IF(AND(MaleWeighted!M$1145=0,MaleWeighted!M$1146=0),"--",IF(AND(MaleWeighted!M$1145&gt;0,MaleWeighted!M$1146=0),IF('Male Data'!M590&gt;MaleWeighted!M$1145,'Male Data'!$X590,0),IF(AND(MaleWeighted!M$1145=0,MaleWeighted!M$1146&gt;0),IF('Male Data'!M590&lt;MaleWeighted!M$1146,'Male Data'!$X590,0),IF(AND('Male Data'!M590&gt;MaleWeighted!M$1145,'Male Data'!M590&lt;MaleWeighted!M$1146),'Male Data'!$X590,0))))</f>
        <v>--</v>
      </c>
      <c r="N590" t="str">
        <f>IF(AND(MaleWeighted!N$1145=0,MaleWeighted!N$1146=0),"--",IF(AND(MaleWeighted!N$1145&gt;0,MaleWeighted!N$1146=0),IF('Male Data'!N590&gt;MaleWeighted!N$1145,'Male Data'!$X590,0),IF(AND(MaleWeighted!N$1145=0,MaleWeighted!N$1146&gt;0),IF('Male Data'!N590&lt;MaleWeighted!N$1146,'Male Data'!$X590,0),IF(AND('Male Data'!N590&gt;MaleWeighted!N$1145,'Male Data'!N590&lt;MaleWeighted!N$1146),'Male Data'!$X590,0))))</f>
        <v>--</v>
      </c>
      <c r="O590" t="str">
        <f>IF(AND(MaleWeighted!O$1145=0,MaleWeighted!O$1146=0),"--",IF(AND(MaleWeighted!O$1145&gt;0,MaleWeighted!O$1146=0),IF('Male Data'!O590&gt;MaleWeighted!O$1145,'Male Data'!$X590,0),IF(AND(MaleWeighted!O$1145=0,MaleWeighted!O$1146&gt;0),IF('Male Data'!O590&lt;MaleWeighted!O$1146,'Male Data'!$X590,0),IF(AND('Male Data'!O590&gt;MaleWeighted!O$1145,'Male Data'!O590&lt;MaleWeighted!O$1146),'Male Data'!$X590,0))))</f>
        <v>--</v>
      </c>
      <c r="P590" t="str">
        <f>IF(AND(MaleWeighted!P$1145=0,MaleWeighted!P$1146=0),"--",IF(AND(MaleWeighted!P$1145&gt;0,MaleWeighted!P$1146=0),IF('Male Data'!P590&gt;MaleWeighted!P$1145,'Male Data'!$X590,0),IF(AND(MaleWeighted!P$1145=0,MaleWeighted!P$1146&gt;0),IF('Male Data'!P590&lt;MaleWeighted!P$1146,'Male Data'!$X590,0),IF(AND('Male Data'!P590&gt;MaleWeighted!P$1145,'Male Data'!P590&lt;MaleWeighted!P$1146),'Male Data'!$X590,0))))</f>
        <v>--</v>
      </c>
      <c r="Q590" t="str">
        <f>IF(AND(MaleWeighted!Q$1145=0,MaleWeighted!Q$1146=0),"--",IF(AND(MaleWeighted!Q$1145&gt;0,MaleWeighted!Q$1146=0),IF('Male Data'!Q590&gt;MaleWeighted!Q$1145,'Male Data'!$X590,0),IF(AND(MaleWeighted!Q$1145=0,MaleWeighted!Q$1146&gt;0),IF('Male Data'!Q590&lt;MaleWeighted!Q$1146,'Male Data'!$X590,0),IF(AND('Male Data'!Q590&gt;MaleWeighted!Q$1145,'Male Data'!Q590&lt;MaleWeighted!Q$1146),'Male Data'!$X590,0))))</f>
        <v>--</v>
      </c>
      <c r="R590" t="str">
        <f>IF(AND(MaleWeighted!R$1145=0,MaleWeighted!R$1146=0),"--",IF(AND(MaleWeighted!R$1145&gt;0,MaleWeighted!R$1146=0),IF('Male Data'!R590&gt;MaleWeighted!R$1145,'Male Data'!$X590,0),IF(AND(MaleWeighted!R$1145=0,MaleWeighted!R$1146&gt;0),IF('Male Data'!R590&lt;MaleWeighted!R$1146,'Male Data'!$X590,0),IF(AND('Male Data'!R590&gt;MaleWeighted!R$1145,'Male Data'!R590&lt;MaleWeighted!R$1146),'Male Data'!$X590,0))))</f>
        <v>--</v>
      </c>
      <c r="S590" t="str">
        <f>IF(AND(MaleWeighted!S$1145=0,MaleWeighted!S$1146=0),"--",IF(AND(MaleWeighted!S$1145&gt;0,MaleWeighted!S$1146=0),IF('Male Data'!S590&gt;MaleWeighted!S$1145,'Male Data'!$X590,0),IF(AND(MaleWeighted!S$1145=0,MaleWeighted!S$1146&gt;0),IF('Male Data'!S590&lt;MaleWeighted!S$1146,'Male Data'!$X590,0),IF(AND('Male Data'!S590&gt;MaleWeighted!S$1145,'Male Data'!S590&lt;MaleWeighted!S$1146),'Male Data'!$X590,0))))</f>
        <v>--</v>
      </c>
      <c r="T590" t="str">
        <f>IF(AND(MaleWeighted!T$1145=0,MaleWeighted!T$1146=0),"--",IF(AND(MaleWeighted!T$1145&gt;0,MaleWeighted!T$1146=0),IF('Male Data'!T590&gt;MaleWeighted!T$1145,'Male Data'!$X590,0),IF(AND(MaleWeighted!T$1145=0,MaleWeighted!T$1146&gt;0),IF('Male Data'!$T590&lt;MaleWeighted!T$1146,'Male Data'!$X590,0),IF(AND('Male Data'!T590&gt;MaleWeighted!T$1145,'Male Data'!T590&lt;MaleWeighted!T$1146),'Male Data'!$X590,0))))</f>
        <v>--</v>
      </c>
      <c r="U590" t="str">
        <f>IF(AND(MaleWeighted!U$1145=0,MaleWeighted!U$1146=0),"--",IF(AND(MaleWeighted!U$1145&gt;0,MaleWeighted!U$1146=0),IF('Male Data'!U590&gt;MaleWeighted!U$1145,'Male Data'!$X590,0),IF(AND(MaleWeighted!U$1145=0,MaleWeighted!U$1146&gt;0),IF('Male Data'!U590&lt;MaleWeighted!U$1146,'Male Data'!$X590,0),IF(AND('Male Data'!U590&gt;MaleWeighted!U$1145,'Male Data'!U590&lt;MaleWeighted!U$1146),'Male Data'!$X590,0))))</f>
        <v>--</v>
      </c>
      <c r="V590" t="str">
        <f>IF(AND(MaleWeighted!V$1145=0,MaleWeighted!V$1146=0),"--",IF(AND(MaleWeighted!V$1145&gt;0,MaleWeighted!V$1146=0),IF('Male Data'!V590&gt;MaleWeighted!V$1145,'Male Data'!$X590,0),IF(AND(MaleWeighted!V$1145=0,MaleWeighted!V$1146&gt;0),IF('Male Data'!V590&lt;MaleWeighted!V$1146,'Male Data'!$X590,0),IF(AND('Male Data'!V590&gt;MaleWeighted!V$1145,'Male Data'!V590&lt;MaleWeighted!V$1146),'Male Data'!$X590,0))))</f>
        <v>--</v>
      </c>
      <c r="W590" t="str">
        <f>IF(AND(MaleWeighted!W$1145=0,MaleWeighted!W$1146=0),"--",IF(AND(MaleWeighted!W$1145&gt;0,MaleWeighted!W$1146=0),IF('Male Data'!W590&gt;MaleWeighted!W$1145,'Male Data'!$X590,0),IF(AND(MaleWeighted!W$1145=0,MaleWeighted!W$1146&gt;0),IF('Male Data'!W590&lt;MaleWeighted!W$1146,'Male Data'!$X590,0),IF(AND('Male Data'!W590&gt;MaleWeighted!W$1145,'Male Data'!W590&lt;MaleWeighted!W$1146),'Male Data'!$X590,0))))</f>
        <v>--</v>
      </c>
      <c r="Y590">
        <f t="shared" si="18"/>
        <v>0</v>
      </c>
      <c r="Z590">
        <f>Y590*'Male Data'!X590</f>
        <v>0</v>
      </c>
      <c r="AA590">
        <f t="shared" si="19"/>
        <v>1</v>
      </c>
      <c r="AB590">
        <f>AA590*'Male Data'!X590</f>
        <v>50670</v>
      </c>
    </row>
    <row r="591" spans="1:28">
      <c r="A591">
        <f>'Male Data'!A591</f>
        <v>590</v>
      </c>
      <c r="B591" t="str">
        <f>'Male Data'!B591</f>
        <v>M</v>
      </c>
      <c r="C591" t="str">
        <f>IF(AND(MaleWeighted!C$1145=0,MaleWeighted!C$1146=0),"--",IF(AND(MaleWeighted!C$1145&gt;0,MaleWeighted!C$1146=0),IF('Male Data'!C591&gt;MaleWeighted!C$1145,'Male Data'!$X591,0),IF(AND(MaleWeighted!C$1145=0,MaleWeighted!C$1146&gt;0),IF('Male Data'!C591&lt;MaleWeighted!C$1146,'Male Data'!$X591,0),IF(AND('Male Data'!C591&gt;MaleWeighted!C$1145,'Male Data'!C591&lt;MaleWeighted!C$1146),'Male Data'!$X591,0))))</f>
        <v>--</v>
      </c>
      <c r="D591" t="str">
        <f>IF(AND(MaleWeighted!D$1145=0,MaleWeighted!D$1146=0),"--",IF(AND(MaleWeighted!D$1145&gt;0,MaleWeighted!D$1146=0),IF('Male Data'!D591&gt;MaleWeighted!D$1145,'Male Data'!$X591,0),IF(AND(MaleWeighted!D$1145=0,MaleWeighted!D$1146&gt;0),IF('Male Data'!D591&lt;MaleWeighted!D$1146,'Male Data'!$X591,0),IF(AND('Male Data'!D591&gt;MaleWeighted!D$1145,'Male Data'!D591&lt;MaleWeighted!D$1146),'Male Data'!$X591,0))))</f>
        <v>--</v>
      </c>
      <c r="E591" t="str">
        <f>IF(AND(MaleWeighted!E$1145=0,MaleWeighted!E$1146=0),"--",IF(AND(MaleWeighted!E$1145&gt;0,MaleWeighted!E$1146=0),IF('Male Data'!E591&gt;MaleWeighted!E$1145,'Male Data'!$X591,0),IF(AND(MaleWeighted!E$1145=0,MaleWeighted!E$1146&gt;0),IF('Male Data'!E591&lt;MaleWeighted!E$1146,'Male Data'!$X591,0),IF(AND('Male Data'!E591&gt;MaleWeighted!E$1145,'Male Data'!E591&lt;MaleWeighted!E$1146),'Male Data'!$X591,0))))</f>
        <v>--</v>
      </c>
      <c r="F591" t="str">
        <f>IF(AND(MaleWeighted!F$1145=0,MaleWeighted!F$1146=0),"--",IF(AND(MaleWeighted!F$1145&gt;0,MaleWeighted!F$1146=0),IF('Male Data'!F591&gt;MaleWeighted!F$1145,'Male Data'!$X591,0),IF(AND(MaleWeighted!F$1145=0,MaleWeighted!F$1146&gt;0),IF('Male Data'!F591&lt;MaleWeighted!F$1146,'Male Data'!$X591,0),IF(AND('Male Data'!F591&gt;MaleWeighted!F$1145,'Male Data'!F591&lt;MaleWeighted!F$1146),'Male Data'!$X591,0))))</f>
        <v>--</v>
      </c>
      <c r="G591" t="str">
        <f>IF(AND(MaleWeighted!G$1145=0,MaleWeighted!G$1146=0),"--",IF(AND(MaleWeighted!G$1145&gt;0,MaleWeighted!G$1146=0),IF('Male Data'!G591&gt;MaleWeighted!G$1145,'Male Data'!$X591,0),IF(AND(MaleWeighted!G$1145=0,MaleWeighted!G$1146&gt;0),IF('Male Data'!G591&lt;MaleWeighted!G$1146,'Male Data'!$X591,0),IF(AND('Male Data'!G591&gt;MaleWeighted!G$1145,'Male Data'!G591&lt;MaleWeighted!G$1146),'Male Data'!$X591,0))))</f>
        <v>--</v>
      </c>
      <c r="H591" t="str">
        <f>IF(AND(MaleWeighted!H$1145=0,MaleWeighted!H$1146=0),"--",IF(AND(MaleWeighted!H$1145&gt;0,MaleWeighted!H$1146=0),IF('Male Data'!H591&gt;MaleWeighted!H$1145,'Male Data'!$X591,0),IF(AND(MaleWeighted!H$1145=0,MaleWeighted!H$1146&gt;0),IF('Male Data'!H591&lt;MaleWeighted!H$1146,'Male Data'!$X591,0),IF(AND('Male Data'!H591&gt;MaleWeighted!H$1145,'Male Data'!H591&lt;MaleWeighted!H$1146),'Male Data'!$X591,0))))</f>
        <v>--</v>
      </c>
      <c r="I591" t="str">
        <f>IF(AND(MaleWeighted!I$1145=0,MaleWeighted!I$1146=0),"--",IF(AND(MaleWeighted!I$1145&gt;0,MaleWeighted!I$1146=0),IF('Male Data'!I591&gt;MaleWeighted!I$1145,'Male Data'!$X591,0),IF(AND(MaleWeighted!I$1145=0,MaleWeighted!I$1146&gt;0),IF('Male Data'!I591&lt;MaleWeighted!I$1146,'Male Data'!$X591,0),IF(AND('Male Data'!I591&gt;MaleWeighted!I$1145,'Male Data'!I591&lt;MaleWeighted!I$1146),'Male Data'!$X591,0))))</f>
        <v>--</v>
      </c>
      <c r="J591" t="str">
        <f>IF(AND(MaleWeighted!J$1145=0,MaleWeighted!J$1146=0),"--",IF(AND(MaleWeighted!J$1145&gt;0,MaleWeighted!J$1146=0),IF('Male Data'!J591&gt;MaleWeighted!J$1145,'Male Data'!$X591,0),IF(AND(MaleWeighted!J$1145=0,MaleWeighted!J$1146&gt;0),IF('Male Data'!J591&lt;MaleWeighted!J$1146,'Male Data'!$X591,0),IF(AND('Male Data'!J591&gt;MaleWeighted!J$1145,'Male Data'!J591&lt;MaleWeighted!J$1146),'Male Data'!$X591,0))))</f>
        <v>--</v>
      </c>
      <c r="K591" t="str">
        <f>IF(AND(MaleWeighted!K$1145=0,MaleWeighted!K$1146=0),"--",IF(AND(MaleWeighted!K$1145&gt;0,MaleWeighted!K$1146=0),IF('Male Data'!K591&gt;MaleWeighted!K$1145,'Male Data'!$X591,0),IF(AND(MaleWeighted!K$1145=0,MaleWeighted!K$1146&gt;0),IF('Male Data'!K591&lt;MaleWeighted!K$1146,'Male Data'!$X591,0),IF(AND('Male Data'!K591&gt;MaleWeighted!K$1145,'Male Data'!K591&lt;MaleWeighted!K$1146),'Male Data'!$X591,0))))</f>
        <v>--</v>
      </c>
      <c r="L591" t="str">
        <f>IF(AND(MaleWeighted!L$1145=0,MaleWeighted!L$1146=0),"--",IF(AND(MaleWeighted!L$1145&gt;0,MaleWeighted!L$1146=0),IF('Male Data'!L591&gt;MaleWeighted!L$1145,'Male Data'!$X591,0),IF(AND(MaleWeighted!L$1145=0,MaleWeighted!L$1146&gt;0),IF('Male Data'!L591&lt;MaleWeighted!L$1146,'Male Data'!$X591,0),IF(AND('Male Data'!L591&gt;MaleWeighted!L$1145,'Male Data'!L591&lt;MaleWeighted!L$1146),'Male Data'!$X591,0))))</f>
        <v>--</v>
      </c>
      <c r="M591" t="str">
        <f>IF(AND(MaleWeighted!M$1145=0,MaleWeighted!M$1146=0),"--",IF(AND(MaleWeighted!M$1145&gt;0,MaleWeighted!M$1146=0),IF('Male Data'!M591&gt;MaleWeighted!M$1145,'Male Data'!$X591,0),IF(AND(MaleWeighted!M$1145=0,MaleWeighted!M$1146&gt;0),IF('Male Data'!M591&lt;MaleWeighted!M$1146,'Male Data'!$X591,0),IF(AND('Male Data'!M591&gt;MaleWeighted!M$1145,'Male Data'!M591&lt;MaleWeighted!M$1146),'Male Data'!$X591,0))))</f>
        <v>--</v>
      </c>
      <c r="N591" t="str">
        <f>IF(AND(MaleWeighted!N$1145=0,MaleWeighted!N$1146=0),"--",IF(AND(MaleWeighted!N$1145&gt;0,MaleWeighted!N$1146=0),IF('Male Data'!N591&gt;MaleWeighted!N$1145,'Male Data'!$X591,0),IF(AND(MaleWeighted!N$1145=0,MaleWeighted!N$1146&gt;0),IF('Male Data'!N591&lt;MaleWeighted!N$1146,'Male Data'!$X591,0),IF(AND('Male Data'!N591&gt;MaleWeighted!N$1145,'Male Data'!N591&lt;MaleWeighted!N$1146),'Male Data'!$X591,0))))</f>
        <v>--</v>
      </c>
      <c r="O591" t="str">
        <f>IF(AND(MaleWeighted!O$1145=0,MaleWeighted!O$1146=0),"--",IF(AND(MaleWeighted!O$1145&gt;0,MaleWeighted!O$1146=0),IF('Male Data'!O591&gt;MaleWeighted!O$1145,'Male Data'!$X591,0),IF(AND(MaleWeighted!O$1145=0,MaleWeighted!O$1146&gt;0),IF('Male Data'!O591&lt;MaleWeighted!O$1146,'Male Data'!$X591,0),IF(AND('Male Data'!O591&gt;MaleWeighted!O$1145,'Male Data'!O591&lt;MaleWeighted!O$1146),'Male Data'!$X591,0))))</f>
        <v>--</v>
      </c>
      <c r="P591" t="str">
        <f>IF(AND(MaleWeighted!P$1145=0,MaleWeighted!P$1146=0),"--",IF(AND(MaleWeighted!P$1145&gt;0,MaleWeighted!P$1146=0),IF('Male Data'!P591&gt;MaleWeighted!P$1145,'Male Data'!$X591,0),IF(AND(MaleWeighted!P$1145=0,MaleWeighted!P$1146&gt;0),IF('Male Data'!P591&lt;MaleWeighted!P$1146,'Male Data'!$X591,0),IF(AND('Male Data'!P591&gt;MaleWeighted!P$1145,'Male Data'!P591&lt;MaleWeighted!P$1146),'Male Data'!$X591,0))))</f>
        <v>--</v>
      </c>
      <c r="Q591" t="str">
        <f>IF(AND(MaleWeighted!Q$1145=0,MaleWeighted!Q$1146=0),"--",IF(AND(MaleWeighted!Q$1145&gt;0,MaleWeighted!Q$1146=0),IF('Male Data'!Q591&gt;MaleWeighted!Q$1145,'Male Data'!$X591,0),IF(AND(MaleWeighted!Q$1145=0,MaleWeighted!Q$1146&gt;0),IF('Male Data'!Q591&lt;MaleWeighted!Q$1146,'Male Data'!$X591,0),IF(AND('Male Data'!Q591&gt;MaleWeighted!Q$1145,'Male Data'!Q591&lt;MaleWeighted!Q$1146),'Male Data'!$X591,0))))</f>
        <v>--</v>
      </c>
      <c r="R591" t="str">
        <f>IF(AND(MaleWeighted!R$1145=0,MaleWeighted!R$1146=0),"--",IF(AND(MaleWeighted!R$1145&gt;0,MaleWeighted!R$1146=0),IF('Male Data'!R591&gt;MaleWeighted!R$1145,'Male Data'!$X591,0),IF(AND(MaleWeighted!R$1145=0,MaleWeighted!R$1146&gt;0),IF('Male Data'!R591&lt;MaleWeighted!R$1146,'Male Data'!$X591,0),IF(AND('Male Data'!R591&gt;MaleWeighted!R$1145,'Male Data'!R591&lt;MaleWeighted!R$1146),'Male Data'!$X591,0))))</f>
        <v>--</v>
      </c>
      <c r="S591" t="str">
        <f>IF(AND(MaleWeighted!S$1145=0,MaleWeighted!S$1146=0),"--",IF(AND(MaleWeighted!S$1145&gt;0,MaleWeighted!S$1146=0),IF('Male Data'!S591&gt;MaleWeighted!S$1145,'Male Data'!$X591,0),IF(AND(MaleWeighted!S$1145=0,MaleWeighted!S$1146&gt;0),IF('Male Data'!S591&lt;MaleWeighted!S$1146,'Male Data'!$X591,0),IF(AND('Male Data'!S591&gt;MaleWeighted!S$1145,'Male Data'!S591&lt;MaleWeighted!S$1146),'Male Data'!$X591,0))))</f>
        <v>--</v>
      </c>
      <c r="T591" t="str">
        <f>IF(AND(MaleWeighted!T$1145=0,MaleWeighted!T$1146=0),"--",IF(AND(MaleWeighted!T$1145&gt;0,MaleWeighted!T$1146=0),IF('Male Data'!T591&gt;MaleWeighted!T$1145,'Male Data'!$X591,0),IF(AND(MaleWeighted!T$1145=0,MaleWeighted!T$1146&gt;0),IF('Male Data'!$T591&lt;MaleWeighted!T$1146,'Male Data'!$X591,0),IF(AND('Male Data'!T591&gt;MaleWeighted!T$1145,'Male Data'!T591&lt;MaleWeighted!T$1146),'Male Data'!$X591,0))))</f>
        <v>--</v>
      </c>
      <c r="U591" t="str">
        <f>IF(AND(MaleWeighted!U$1145=0,MaleWeighted!U$1146=0),"--",IF(AND(MaleWeighted!U$1145&gt;0,MaleWeighted!U$1146=0),IF('Male Data'!U591&gt;MaleWeighted!U$1145,'Male Data'!$X591,0),IF(AND(MaleWeighted!U$1145=0,MaleWeighted!U$1146&gt;0),IF('Male Data'!U591&lt;MaleWeighted!U$1146,'Male Data'!$X591,0),IF(AND('Male Data'!U591&gt;MaleWeighted!U$1145,'Male Data'!U591&lt;MaleWeighted!U$1146),'Male Data'!$X591,0))))</f>
        <v>--</v>
      </c>
      <c r="V591" t="str">
        <f>IF(AND(MaleWeighted!V$1145=0,MaleWeighted!V$1146=0),"--",IF(AND(MaleWeighted!V$1145&gt;0,MaleWeighted!V$1146=0),IF('Male Data'!V591&gt;MaleWeighted!V$1145,'Male Data'!$X591,0),IF(AND(MaleWeighted!V$1145=0,MaleWeighted!V$1146&gt;0),IF('Male Data'!V591&lt;MaleWeighted!V$1146,'Male Data'!$X591,0),IF(AND('Male Data'!V591&gt;MaleWeighted!V$1145,'Male Data'!V591&lt;MaleWeighted!V$1146),'Male Data'!$X591,0))))</f>
        <v>--</v>
      </c>
      <c r="W591" t="str">
        <f>IF(AND(MaleWeighted!W$1145=0,MaleWeighted!W$1146=0),"--",IF(AND(MaleWeighted!W$1145&gt;0,MaleWeighted!W$1146=0),IF('Male Data'!W591&gt;MaleWeighted!W$1145,'Male Data'!$X591,0),IF(AND(MaleWeighted!W$1145=0,MaleWeighted!W$1146&gt;0),IF('Male Data'!W591&lt;MaleWeighted!W$1146,'Male Data'!$X591,0),IF(AND('Male Data'!W591&gt;MaleWeighted!W$1145,'Male Data'!W591&lt;MaleWeighted!W$1146),'Male Data'!$X591,0))))</f>
        <v>--</v>
      </c>
      <c r="Y591">
        <f t="shared" si="18"/>
        <v>0</v>
      </c>
      <c r="Z591">
        <f>Y591*'Male Data'!X591</f>
        <v>0</v>
      </c>
      <c r="AA591">
        <f t="shared" si="19"/>
        <v>1</v>
      </c>
      <c r="AB591">
        <f>AA591*'Male Data'!X591</f>
        <v>199021</v>
      </c>
    </row>
    <row r="592" spans="1:28">
      <c r="A592">
        <f>'Male Data'!A592</f>
        <v>591</v>
      </c>
      <c r="B592" t="str">
        <f>'Male Data'!B592</f>
        <v>M</v>
      </c>
      <c r="C592" t="str">
        <f>IF(AND(MaleWeighted!C$1145=0,MaleWeighted!C$1146=0),"--",IF(AND(MaleWeighted!C$1145&gt;0,MaleWeighted!C$1146=0),IF('Male Data'!C592&gt;MaleWeighted!C$1145,'Male Data'!$X592,0),IF(AND(MaleWeighted!C$1145=0,MaleWeighted!C$1146&gt;0),IF('Male Data'!C592&lt;MaleWeighted!C$1146,'Male Data'!$X592,0),IF(AND('Male Data'!C592&gt;MaleWeighted!C$1145,'Male Data'!C592&lt;MaleWeighted!C$1146),'Male Data'!$X592,0))))</f>
        <v>--</v>
      </c>
      <c r="D592" t="str">
        <f>IF(AND(MaleWeighted!D$1145=0,MaleWeighted!D$1146=0),"--",IF(AND(MaleWeighted!D$1145&gt;0,MaleWeighted!D$1146=0),IF('Male Data'!D592&gt;MaleWeighted!D$1145,'Male Data'!$X592,0),IF(AND(MaleWeighted!D$1145=0,MaleWeighted!D$1146&gt;0),IF('Male Data'!D592&lt;MaleWeighted!D$1146,'Male Data'!$X592,0),IF(AND('Male Data'!D592&gt;MaleWeighted!D$1145,'Male Data'!D592&lt;MaleWeighted!D$1146),'Male Data'!$X592,0))))</f>
        <v>--</v>
      </c>
      <c r="E592" t="str">
        <f>IF(AND(MaleWeighted!E$1145=0,MaleWeighted!E$1146=0),"--",IF(AND(MaleWeighted!E$1145&gt;0,MaleWeighted!E$1146=0),IF('Male Data'!E592&gt;MaleWeighted!E$1145,'Male Data'!$X592,0),IF(AND(MaleWeighted!E$1145=0,MaleWeighted!E$1146&gt;0),IF('Male Data'!E592&lt;MaleWeighted!E$1146,'Male Data'!$X592,0),IF(AND('Male Data'!E592&gt;MaleWeighted!E$1145,'Male Data'!E592&lt;MaleWeighted!E$1146),'Male Data'!$X592,0))))</f>
        <v>--</v>
      </c>
      <c r="F592" t="str">
        <f>IF(AND(MaleWeighted!F$1145=0,MaleWeighted!F$1146=0),"--",IF(AND(MaleWeighted!F$1145&gt;0,MaleWeighted!F$1146=0),IF('Male Data'!F592&gt;MaleWeighted!F$1145,'Male Data'!$X592,0),IF(AND(MaleWeighted!F$1145=0,MaleWeighted!F$1146&gt;0),IF('Male Data'!F592&lt;MaleWeighted!F$1146,'Male Data'!$X592,0),IF(AND('Male Data'!F592&gt;MaleWeighted!F$1145,'Male Data'!F592&lt;MaleWeighted!F$1146),'Male Data'!$X592,0))))</f>
        <v>--</v>
      </c>
      <c r="G592" t="str">
        <f>IF(AND(MaleWeighted!G$1145=0,MaleWeighted!G$1146=0),"--",IF(AND(MaleWeighted!G$1145&gt;0,MaleWeighted!G$1146=0),IF('Male Data'!G592&gt;MaleWeighted!G$1145,'Male Data'!$X592,0),IF(AND(MaleWeighted!G$1145=0,MaleWeighted!G$1146&gt;0),IF('Male Data'!G592&lt;MaleWeighted!G$1146,'Male Data'!$X592,0),IF(AND('Male Data'!G592&gt;MaleWeighted!G$1145,'Male Data'!G592&lt;MaleWeighted!G$1146),'Male Data'!$X592,0))))</f>
        <v>--</v>
      </c>
      <c r="H592" t="str">
        <f>IF(AND(MaleWeighted!H$1145=0,MaleWeighted!H$1146=0),"--",IF(AND(MaleWeighted!H$1145&gt;0,MaleWeighted!H$1146=0),IF('Male Data'!H592&gt;MaleWeighted!H$1145,'Male Data'!$X592,0),IF(AND(MaleWeighted!H$1145=0,MaleWeighted!H$1146&gt;0),IF('Male Data'!H592&lt;MaleWeighted!H$1146,'Male Data'!$X592,0),IF(AND('Male Data'!H592&gt;MaleWeighted!H$1145,'Male Data'!H592&lt;MaleWeighted!H$1146),'Male Data'!$X592,0))))</f>
        <v>--</v>
      </c>
      <c r="I592" t="str">
        <f>IF(AND(MaleWeighted!I$1145=0,MaleWeighted!I$1146=0),"--",IF(AND(MaleWeighted!I$1145&gt;0,MaleWeighted!I$1146=0),IF('Male Data'!I592&gt;MaleWeighted!I$1145,'Male Data'!$X592,0),IF(AND(MaleWeighted!I$1145=0,MaleWeighted!I$1146&gt;0),IF('Male Data'!I592&lt;MaleWeighted!I$1146,'Male Data'!$X592,0),IF(AND('Male Data'!I592&gt;MaleWeighted!I$1145,'Male Data'!I592&lt;MaleWeighted!I$1146),'Male Data'!$X592,0))))</f>
        <v>--</v>
      </c>
      <c r="J592" t="str">
        <f>IF(AND(MaleWeighted!J$1145=0,MaleWeighted!J$1146=0),"--",IF(AND(MaleWeighted!J$1145&gt;0,MaleWeighted!J$1146=0),IF('Male Data'!J592&gt;MaleWeighted!J$1145,'Male Data'!$X592,0),IF(AND(MaleWeighted!J$1145=0,MaleWeighted!J$1146&gt;0),IF('Male Data'!J592&lt;MaleWeighted!J$1146,'Male Data'!$X592,0),IF(AND('Male Data'!J592&gt;MaleWeighted!J$1145,'Male Data'!J592&lt;MaleWeighted!J$1146),'Male Data'!$X592,0))))</f>
        <v>--</v>
      </c>
      <c r="K592" t="str">
        <f>IF(AND(MaleWeighted!K$1145=0,MaleWeighted!K$1146=0),"--",IF(AND(MaleWeighted!K$1145&gt;0,MaleWeighted!K$1146=0),IF('Male Data'!K592&gt;MaleWeighted!K$1145,'Male Data'!$X592,0),IF(AND(MaleWeighted!K$1145=0,MaleWeighted!K$1146&gt;0),IF('Male Data'!K592&lt;MaleWeighted!K$1146,'Male Data'!$X592,0),IF(AND('Male Data'!K592&gt;MaleWeighted!K$1145,'Male Data'!K592&lt;MaleWeighted!K$1146),'Male Data'!$X592,0))))</f>
        <v>--</v>
      </c>
      <c r="L592" t="str">
        <f>IF(AND(MaleWeighted!L$1145=0,MaleWeighted!L$1146=0),"--",IF(AND(MaleWeighted!L$1145&gt;0,MaleWeighted!L$1146=0),IF('Male Data'!L592&gt;MaleWeighted!L$1145,'Male Data'!$X592,0),IF(AND(MaleWeighted!L$1145=0,MaleWeighted!L$1146&gt;0),IF('Male Data'!L592&lt;MaleWeighted!L$1146,'Male Data'!$X592,0),IF(AND('Male Data'!L592&gt;MaleWeighted!L$1145,'Male Data'!L592&lt;MaleWeighted!L$1146),'Male Data'!$X592,0))))</f>
        <v>--</v>
      </c>
      <c r="M592" t="str">
        <f>IF(AND(MaleWeighted!M$1145=0,MaleWeighted!M$1146=0),"--",IF(AND(MaleWeighted!M$1145&gt;0,MaleWeighted!M$1146=0),IF('Male Data'!M592&gt;MaleWeighted!M$1145,'Male Data'!$X592,0),IF(AND(MaleWeighted!M$1145=0,MaleWeighted!M$1146&gt;0),IF('Male Data'!M592&lt;MaleWeighted!M$1146,'Male Data'!$X592,0),IF(AND('Male Data'!M592&gt;MaleWeighted!M$1145,'Male Data'!M592&lt;MaleWeighted!M$1146),'Male Data'!$X592,0))))</f>
        <v>--</v>
      </c>
      <c r="N592" t="str">
        <f>IF(AND(MaleWeighted!N$1145=0,MaleWeighted!N$1146=0),"--",IF(AND(MaleWeighted!N$1145&gt;0,MaleWeighted!N$1146=0),IF('Male Data'!N592&gt;MaleWeighted!N$1145,'Male Data'!$X592,0),IF(AND(MaleWeighted!N$1145=0,MaleWeighted!N$1146&gt;0),IF('Male Data'!N592&lt;MaleWeighted!N$1146,'Male Data'!$X592,0),IF(AND('Male Data'!N592&gt;MaleWeighted!N$1145,'Male Data'!N592&lt;MaleWeighted!N$1146),'Male Data'!$X592,0))))</f>
        <v>--</v>
      </c>
      <c r="O592" t="str">
        <f>IF(AND(MaleWeighted!O$1145=0,MaleWeighted!O$1146=0),"--",IF(AND(MaleWeighted!O$1145&gt;0,MaleWeighted!O$1146=0),IF('Male Data'!O592&gt;MaleWeighted!O$1145,'Male Data'!$X592,0),IF(AND(MaleWeighted!O$1145=0,MaleWeighted!O$1146&gt;0),IF('Male Data'!O592&lt;MaleWeighted!O$1146,'Male Data'!$X592,0),IF(AND('Male Data'!O592&gt;MaleWeighted!O$1145,'Male Data'!O592&lt;MaleWeighted!O$1146),'Male Data'!$X592,0))))</f>
        <v>--</v>
      </c>
      <c r="P592" t="str">
        <f>IF(AND(MaleWeighted!P$1145=0,MaleWeighted!P$1146=0),"--",IF(AND(MaleWeighted!P$1145&gt;0,MaleWeighted!P$1146=0),IF('Male Data'!P592&gt;MaleWeighted!P$1145,'Male Data'!$X592,0),IF(AND(MaleWeighted!P$1145=0,MaleWeighted!P$1146&gt;0),IF('Male Data'!P592&lt;MaleWeighted!P$1146,'Male Data'!$X592,0),IF(AND('Male Data'!P592&gt;MaleWeighted!P$1145,'Male Data'!P592&lt;MaleWeighted!P$1146),'Male Data'!$X592,0))))</f>
        <v>--</v>
      </c>
      <c r="Q592" t="str">
        <f>IF(AND(MaleWeighted!Q$1145=0,MaleWeighted!Q$1146=0),"--",IF(AND(MaleWeighted!Q$1145&gt;0,MaleWeighted!Q$1146=0),IF('Male Data'!Q592&gt;MaleWeighted!Q$1145,'Male Data'!$X592,0),IF(AND(MaleWeighted!Q$1145=0,MaleWeighted!Q$1146&gt;0),IF('Male Data'!Q592&lt;MaleWeighted!Q$1146,'Male Data'!$X592,0),IF(AND('Male Data'!Q592&gt;MaleWeighted!Q$1145,'Male Data'!Q592&lt;MaleWeighted!Q$1146),'Male Data'!$X592,0))))</f>
        <v>--</v>
      </c>
      <c r="R592" t="str">
        <f>IF(AND(MaleWeighted!R$1145=0,MaleWeighted!R$1146=0),"--",IF(AND(MaleWeighted!R$1145&gt;0,MaleWeighted!R$1146=0),IF('Male Data'!R592&gt;MaleWeighted!R$1145,'Male Data'!$X592,0),IF(AND(MaleWeighted!R$1145=0,MaleWeighted!R$1146&gt;0),IF('Male Data'!R592&lt;MaleWeighted!R$1146,'Male Data'!$X592,0),IF(AND('Male Data'!R592&gt;MaleWeighted!R$1145,'Male Data'!R592&lt;MaleWeighted!R$1146),'Male Data'!$X592,0))))</f>
        <v>--</v>
      </c>
      <c r="S592" t="str">
        <f>IF(AND(MaleWeighted!S$1145=0,MaleWeighted!S$1146=0),"--",IF(AND(MaleWeighted!S$1145&gt;0,MaleWeighted!S$1146=0),IF('Male Data'!S592&gt;MaleWeighted!S$1145,'Male Data'!$X592,0),IF(AND(MaleWeighted!S$1145=0,MaleWeighted!S$1146&gt;0),IF('Male Data'!S592&lt;MaleWeighted!S$1146,'Male Data'!$X592,0),IF(AND('Male Data'!S592&gt;MaleWeighted!S$1145,'Male Data'!S592&lt;MaleWeighted!S$1146),'Male Data'!$X592,0))))</f>
        <v>--</v>
      </c>
      <c r="T592" t="str">
        <f>IF(AND(MaleWeighted!T$1145=0,MaleWeighted!T$1146=0),"--",IF(AND(MaleWeighted!T$1145&gt;0,MaleWeighted!T$1146=0),IF('Male Data'!T592&gt;MaleWeighted!T$1145,'Male Data'!$X592,0),IF(AND(MaleWeighted!T$1145=0,MaleWeighted!T$1146&gt;0),IF('Male Data'!$T592&lt;MaleWeighted!T$1146,'Male Data'!$X592,0),IF(AND('Male Data'!T592&gt;MaleWeighted!T$1145,'Male Data'!T592&lt;MaleWeighted!T$1146),'Male Data'!$X592,0))))</f>
        <v>--</v>
      </c>
      <c r="U592" t="str">
        <f>IF(AND(MaleWeighted!U$1145=0,MaleWeighted!U$1146=0),"--",IF(AND(MaleWeighted!U$1145&gt;0,MaleWeighted!U$1146=0),IF('Male Data'!U592&gt;MaleWeighted!U$1145,'Male Data'!$X592,0),IF(AND(MaleWeighted!U$1145=0,MaleWeighted!U$1146&gt;0),IF('Male Data'!U592&lt;MaleWeighted!U$1146,'Male Data'!$X592,0),IF(AND('Male Data'!U592&gt;MaleWeighted!U$1145,'Male Data'!U592&lt;MaleWeighted!U$1146),'Male Data'!$X592,0))))</f>
        <v>--</v>
      </c>
      <c r="V592" t="str">
        <f>IF(AND(MaleWeighted!V$1145=0,MaleWeighted!V$1146=0),"--",IF(AND(MaleWeighted!V$1145&gt;0,MaleWeighted!V$1146=0),IF('Male Data'!V592&gt;MaleWeighted!V$1145,'Male Data'!$X592,0),IF(AND(MaleWeighted!V$1145=0,MaleWeighted!V$1146&gt;0),IF('Male Data'!V592&lt;MaleWeighted!V$1146,'Male Data'!$X592,0),IF(AND('Male Data'!V592&gt;MaleWeighted!V$1145,'Male Data'!V592&lt;MaleWeighted!V$1146),'Male Data'!$X592,0))))</f>
        <v>--</v>
      </c>
      <c r="W592" t="str">
        <f>IF(AND(MaleWeighted!W$1145=0,MaleWeighted!W$1146=0),"--",IF(AND(MaleWeighted!W$1145&gt;0,MaleWeighted!W$1146=0),IF('Male Data'!W592&gt;MaleWeighted!W$1145,'Male Data'!$X592,0),IF(AND(MaleWeighted!W$1145=0,MaleWeighted!W$1146&gt;0),IF('Male Data'!W592&lt;MaleWeighted!W$1146,'Male Data'!$X592,0),IF(AND('Male Data'!W592&gt;MaleWeighted!W$1145,'Male Data'!W592&lt;MaleWeighted!W$1146),'Male Data'!$X592,0))))</f>
        <v>--</v>
      </c>
      <c r="Y592">
        <f t="shared" si="18"/>
        <v>0</v>
      </c>
      <c r="Z592">
        <f>Y592*'Male Data'!X592</f>
        <v>0</v>
      </c>
      <c r="AA592">
        <f t="shared" si="19"/>
        <v>1</v>
      </c>
      <c r="AB592">
        <f>AA592*'Male Data'!X592</f>
        <v>30381</v>
      </c>
    </row>
    <row r="593" spans="1:28">
      <c r="A593">
        <f>'Male Data'!A593</f>
        <v>592</v>
      </c>
      <c r="B593" t="str">
        <f>'Male Data'!B593</f>
        <v>M</v>
      </c>
      <c r="C593" t="str">
        <f>IF(AND(MaleWeighted!C$1145=0,MaleWeighted!C$1146=0),"--",IF(AND(MaleWeighted!C$1145&gt;0,MaleWeighted!C$1146=0),IF('Male Data'!C593&gt;MaleWeighted!C$1145,'Male Data'!$X593,0),IF(AND(MaleWeighted!C$1145=0,MaleWeighted!C$1146&gt;0),IF('Male Data'!C593&lt;MaleWeighted!C$1146,'Male Data'!$X593,0),IF(AND('Male Data'!C593&gt;MaleWeighted!C$1145,'Male Data'!C593&lt;MaleWeighted!C$1146),'Male Data'!$X593,0))))</f>
        <v>--</v>
      </c>
      <c r="D593" t="str">
        <f>IF(AND(MaleWeighted!D$1145=0,MaleWeighted!D$1146=0),"--",IF(AND(MaleWeighted!D$1145&gt;0,MaleWeighted!D$1146=0),IF('Male Data'!D593&gt;MaleWeighted!D$1145,'Male Data'!$X593,0),IF(AND(MaleWeighted!D$1145=0,MaleWeighted!D$1146&gt;0),IF('Male Data'!D593&lt;MaleWeighted!D$1146,'Male Data'!$X593,0),IF(AND('Male Data'!D593&gt;MaleWeighted!D$1145,'Male Data'!D593&lt;MaleWeighted!D$1146),'Male Data'!$X593,0))))</f>
        <v>--</v>
      </c>
      <c r="E593" t="str">
        <f>IF(AND(MaleWeighted!E$1145=0,MaleWeighted!E$1146=0),"--",IF(AND(MaleWeighted!E$1145&gt;0,MaleWeighted!E$1146=0),IF('Male Data'!E593&gt;MaleWeighted!E$1145,'Male Data'!$X593,0),IF(AND(MaleWeighted!E$1145=0,MaleWeighted!E$1146&gt;0),IF('Male Data'!E593&lt;MaleWeighted!E$1146,'Male Data'!$X593,0),IF(AND('Male Data'!E593&gt;MaleWeighted!E$1145,'Male Data'!E593&lt;MaleWeighted!E$1146),'Male Data'!$X593,0))))</f>
        <v>--</v>
      </c>
      <c r="F593" t="str">
        <f>IF(AND(MaleWeighted!F$1145=0,MaleWeighted!F$1146=0),"--",IF(AND(MaleWeighted!F$1145&gt;0,MaleWeighted!F$1146=0),IF('Male Data'!F593&gt;MaleWeighted!F$1145,'Male Data'!$X593,0),IF(AND(MaleWeighted!F$1145=0,MaleWeighted!F$1146&gt;0),IF('Male Data'!F593&lt;MaleWeighted!F$1146,'Male Data'!$X593,0),IF(AND('Male Data'!F593&gt;MaleWeighted!F$1145,'Male Data'!F593&lt;MaleWeighted!F$1146),'Male Data'!$X593,0))))</f>
        <v>--</v>
      </c>
      <c r="G593" t="str">
        <f>IF(AND(MaleWeighted!G$1145=0,MaleWeighted!G$1146=0),"--",IF(AND(MaleWeighted!G$1145&gt;0,MaleWeighted!G$1146=0),IF('Male Data'!G593&gt;MaleWeighted!G$1145,'Male Data'!$X593,0),IF(AND(MaleWeighted!G$1145=0,MaleWeighted!G$1146&gt;0),IF('Male Data'!G593&lt;MaleWeighted!G$1146,'Male Data'!$X593,0),IF(AND('Male Data'!G593&gt;MaleWeighted!G$1145,'Male Data'!G593&lt;MaleWeighted!G$1146),'Male Data'!$X593,0))))</f>
        <v>--</v>
      </c>
      <c r="H593" t="str">
        <f>IF(AND(MaleWeighted!H$1145=0,MaleWeighted!H$1146=0),"--",IF(AND(MaleWeighted!H$1145&gt;0,MaleWeighted!H$1146=0),IF('Male Data'!H593&gt;MaleWeighted!H$1145,'Male Data'!$X593,0),IF(AND(MaleWeighted!H$1145=0,MaleWeighted!H$1146&gt;0),IF('Male Data'!H593&lt;MaleWeighted!H$1146,'Male Data'!$X593,0),IF(AND('Male Data'!H593&gt;MaleWeighted!H$1145,'Male Data'!H593&lt;MaleWeighted!H$1146),'Male Data'!$X593,0))))</f>
        <v>--</v>
      </c>
      <c r="I593" t="str">
        <f>IF(AND(MaleWeighted!I$1145=0,MaleWeighted!I$1146=0),"--",IF(AND(MaleWeighted!I$1145&gt;0,MaleWeighted!I$1146=0),IF('Male Data'!I593&gt;MaleWeighted!I$1145,'Male Data'!$X593,0),IF(AND(MaleWeighted!I$1145=0,MaleWeighted!I$1146&gt;0),IF('Male Data'!I593&lt;MaleWeighted!I$1146,'Male Data'!$X593,0),IF(AND('Male Data'!I593&gt;MaleWeighted!I$1145,'Male Data'!I593&lt;MaleWeighted!I$1146),'Male Data'!$X593,0))))</f>
        <v>--</v>
      </c>
      <c r="J593" t="str">
        <f>IF(AND(MaleWeighted!J$1145=0,MaleWeighted!J$1146=0),"--",IF(AND(MaleWeighted!J$1145&gt;0,MaleWeighted!J$1146=0),IF('Male Data'!J593&gt;MaleWeighted!J$1145,'Male Data'!$X593,0),IF(AND(MaleWeighted!J$1145=0,MaleWeighted!J$1146&gt;0),IF('Male Data'!J593&lt;MaleWeighted!J$1146,'Male Data'!$X593,0),IF(AND('Male Data'!J593&gt;MaleWeighted!J$1145,'Male Data'!J593&lt;MaleWeighted!J$1146),'Male Data'!$X593,0))))</f>
        <v>--</v>
      </c>
      <c r="K593" t="str">
        <f>IF(AND(MaleWeighted!K$1145=0,MaleWeighted!K$1146=0),"--",IF(AND(MaleWeighted!K$1145&gt;0,MaleWeighted!K$1146=0),IF('Male Data'!K593&gt;MaleWeighted!K$1145,'Male Data'!$X593,0),IF(AND(MaleWeighted!K$1145=0,MaleWeighted!K$1146&gt;0),IF('Male Data'!K593&lt;MaleWeighted!K$1146,'Male Data'!$X593,0),IF(AND('Male Data'!K593&gt;MaleWeighted!K$1145,'Male Data'!K593&lt;MaleWeighted!K$1146),'Male Data'!$X593,0))))</f>
        <v>--</v>
      </c>
      <c r="L593" t="str">
        <f>IF(AND(MaleWeighted!L$1145=0,MaleWeighted!L$1146=0),"--",IF(AND(MaleWeighted!L$1145&gt;0,MaleWeighted!L$1146=0),IF('Male Data'!L593&gt;MaleWeighted!L$1145,'Male Data'!$X593,0),IF(AND(MaleWeighted!L$1145=0,MaleWeighted!L$1146&gt;0),IF('Male Data'!L593&lt;MaleWeighted!L$1146,'Male Data'!$X593,0),IF(AND('Male Data'!L593&gt;MaleWeighted!L$1145,'Male Data'!L593&lt;MaleWeighted!L$1146),'Male Data'!$X593,0))))</f>
        <v>--</v>
      </c>
      <c r="M593" t="str">
        <f>IF(AND(MaleWeighted!M$1145=0,MaleWeighted!M$1146=0),"--",IF(AND(MaleWeighted!M$1145&gt;0,MaleWeighted!M$1146=0),IF('Male Data'!M593&gt;MaleWeighted!M$1145,'Male Data'!$X593,0),IF(AND(MaleWeighted!M$1145=0,MaleWeighted!M$1146&gt;0),IF('Male Data'!M593&lt;MaleWeighted!M$1146,'Male Data'!$X593,0),IF(AND('Male Data'!M593&gt;MaleWeighted!M$1145,'Male Data'!M593&lt;MaleWeighted!M$1146),'Male Data'!$X593,0))))</f>
        <v>--</v>
      </c>
      <c r="N593" t="str">
        <f>IF(AND(MaleWeighted!N$1145=0,MaleWeighted!N$1146=0),"--",IF(AND(MaleWeighted!N$1145&gt;0,MaleWeighted!N$1146=0),IF('Male Data'!N593&gt;MaleWeighted!N$1145,'Male Data'!$X593,0),IF(AND(MaleWeighted!N$1145=0,MaleWeighted!N$1146&gt;0),IF('Male Data'!N593&lt;MaleWeighted!N$1146,'Male Data'!$X593,0),IF(AND('Male Data'!N593&gt;MaleWeighted!N$1145,'Male Data'!N593&lt;MaleWeighted!N$1146),'Male Data'!$X593,0))))</f>
        <v>--</v>
      </c>
      <c r="O593" t="str">
        <f>IF(AND(MaleWeighted!O$1145=0,MaleWeighted!O$1146=0),"--",IF(AND(MaleWeighted!O$1145&gt;0,MaleWeighted!O$1146=0),IF('Male Data'!O593&gt;MaleWeighted!O$1145,'Male Data'!$X593,0),IF(AND(MaleWeighted!O$1145=0,MaleWeighted!O$1146&gt;0),IF('Male Data'!O593&lt;MaleWeighted!O$1146,'Male Data'!$X593,0),IF(AND('Male Data'!O593&gt;MaleWeighted!O$1145,'Male Data'!O593&lt;MaleWeighted!O$1146),'Male Data'!$X593,0))))</f>
        <v>--</v>
      </c>
      <c r="P593" t="str">
        <f>IF(AND(MaleWeighted!P$1145=0,MaleWeighted!P$1146=0),"--",IF(AND(MaleWeighted!P$1145&gt;0,MaleWeighted!P$1146=0),IF('Male Data'!P593&gt;MaleWeighted!P$1145,'Male Data'!$X593,0),IF(AND(MaleWeighted!P$1145=0,MaleWeighted!P$1146&gt;0),IF('Male Data'!P593&lt;MaleWeighted!P$1146,'Male Data'!$X593,0),IF(AND('Male Data'!P593&gt;MaleWeighted!P$1145,'Male Data'!P593&lt;MaleWeighted!P$1146),'Male Data'!$X593,0))))</f>
        <v>--</v>
      </c>
      <c r="Q593" t="str">
        <f>IF(AND(MaleWeighted!Q$1145=0,MaleWeighted!Q$1146=0),"--",IF(AND(MaleWeighted!Q$1145&gt;0,MaleWeighted!Q$1146=0),IF('Male Data'!Q593&gt;MaleWeighted!Q$1145,'Male Data'!$X593,0),IF(AND(MaleWeighted!Q$1145=0,MaleWeighted!Q$1146&gt;0),IF('Male Data'!Q593&lt;MaleWeighted!Q$1146,'Male Data'!$X593,0),IF(AND('Male Data'!Q593&gt;MaleWeighted!Q$1145,'Male Data'!Q593&lt;MaleWeighted!Q$1146),'Male Data'!$X593,0))))</f>
        <v>--</v>
      </c>
      <c r="R593" t="str">
        <f>IF(AND(MaleWeighted!R$1145=0,MaleWeighted!R$1146=0),"--",IF(AND(MaleWeighted!R$1145&gt;0,MaleWeighted!R$1146=0),IF('Male Data'!R593&gt;MaleWeighted!R$1145,'Male Data'!$X593,0),IF(AND(MaleWeighted!R$1145=0,MaleWeighted!R$1146&gt;0),IF('Male Data'!R593&lt;MaleWeighted!R$1146,'Male Data'!$X593,0),IF(AND('Male Data'!R593&gt;MaleWeighted!R$1145,'Male Data'!R593&lt;MaleWeighted!R$1146),'Male Data'!$X593,0))))</f>
        <v>--</v>
      </c>
      <c r="S593" t="str">
        <f>IF(AND(MaleWeighted!S$1145=0,MaleWeighted!S$1146=0),"--",IF(AND(MaleWeighted!S$1145&gt;0,MaleWeighted!S$1146=0),IF('Male Data'!S593&gt;MaleWeighted!S$1145,'Male Data'!$X593,0),IF(AND(MaleWeighted!S$1145=0,MaleWeighted!S$1146&gt;0),IF('Male Data'!S593&lt;MaleWeighted!S$1146,'Male Data'!$X593,0),IF(AND('Male Data'!S593&gt;MaleWeighted!S$1145,'Male Data'!S593&lt;MaleWeighted!S$1146),'Male Data'!$X593,0))))</f>
        <v>--</v>
      </c>
      <c r="T593" t="str">
        <f>IF(AND(MaleWeighted!T$1145=0,MaleWeighted!T$1146=0),"--",IF(AND(MaleWeighted!T$1145&gt;0,MaleWeighted!T$1146=0),IF('Male Data'!T593&gt;MaleWeighted!T$1145,'Male Data'!$X593,0),IF(AND(MaleWeighted!T$1145=0,MaleWeighted!T$1146&gt;0),IF('Male Data'!$T593&lt;MaleWeighted!T$1146,'Male Data'!$X593,0),IF(AND('Male Data'!T593&gt;MaleWeighted!T$1145,'Male Data'!T593&lt;MaleWeighted!T$1146),'Male Data'!$X593,0))))</f>
        <v>--</v>
      </c>
      <c r="U593" t="str">
        <f>IF(AND(MaleWeighted!U$1145=0,MaleWeighted!U$1146=0),"--",IF(AND(MaleWeighted!U$1145&gt;0,MaleWeighted!U$1146=0),IF('Male Data'!U593&gt;MaleWeighted!U$1145,'Male Data'!$X593,0),IF(AND(MaleWeighted!U$1145=0,MaleWeighted!U$1146&gt;0),IF('Male Data'!U593&lt;MaleWeighted!U$1146,'Male Data'!$X593,0),IF(AND('Male Data'!U593&gt;MaleWeighted!U$1145,'Male Data'!U593&lt;MaleWeighted!U$1146),'Male Data'!$X593,0))))</f>
        <v>--</v>
      </c>
      <c r="V593" t="str">
        <f>IF(AND(MaleWeighted!V$1145=0,MaleWeighted!V$1146=0),"--",IF(AND(MaleWeighted!V$1145&gt;0,MaleWeighted!V$1146=0),IF('Male Data'!V593&gt;MaleWeighted!V$1145,'Male Data'!$X593,0),IF(AND(MaleWeighted!V$1145=0,MaleWeighted!V$1146&gt;0),IF('Male Data'!V593&lt;MaleWeighted!V$1146,'Male Data'!$X593,0),IF(AND('Male Data'!V593&gt;MaleWeighted!V$1145,'Male Data'!V593&lt;MaleWeighted!V$1146),'Male Data'!$X593,0))))</f>
        <v>--</v>
      </c>
      <c r="W593" t="str">
        <f>IF(AND(MaleWeighted!W$1145=0,MaleWeighted!W$1146=0),"--",IF(AND(MaleWeighted!W$1145&gt;0,MaleWeighted!W$1146=0),IF('Male Data'!W593&gt;MaleWeighted!W$1145,'Male Data'!$X593,0),IF(AND(MaleWeighted!W$1145=0,MaleWeighted!W$1146&gt;0),IF('Male Data'!W593&lt;MaleWeighted!W$1146,'Male Data'!$X593,0),IF(AND('Male Data'!W593&gt;MaleWeighted!W$1145,'Male Data'!W593&lt;MaleWeighted!W$1146),'Male Data'!$X593,0))))</f>
        <v>--</v>
      </c>
      <c r="Y593">
        <f t="shared" si="18"/>
        <v>0</v>
      </c>
      <c r="Z593">
        <f>Y593*'Male Data'!X593</f>
        <v>0</v>
      </c>
      <c r="AA593">
        <f t="shared" si="19"/>
        <v>1</v>
      </c>
      <c r="AB593">
        <f>AA593*'Male Data'!X593</f>
        <v>131180</v>
      </c>
    </row>
    <row r="594" spans="1:28">
      <c r="A594">
        <f>'Male Data'!A594</f>
        <v>593</v>
      </c>
      <c r="B594" t="str">
        <f>'Male Data'!B594</f>
        <v>M</v>
      </c>
      <c r="C594" t="str">
        <f>IF(AND(MaleWeighted!C$1145=0,MaleWeighted!C$1146=0),"--",IF(AND(MaleWeighted!C$1145&gt;0,MaleWeighted!C$1146=0),IF('Male Data'!C594&gt;MaleWeighted!C$1145,'Male Data'!$X594,0),IF(AND(MaleWeighted!C$1145=0,MaleWeighted!C$1146&gt;0),IF('Male Data'!C594&lt;MaleWeighted!C$1146,'Male Data'!$X594,0),IF(AND('Male Data'!C594&gt;MaleWeighted!C$1145,'Male Data'!C594&lt;MaleWeighted!C$1146),'Male Data'!$X594,0))))</f>
        <v>--</v>
      </c>
      <c r="D594" t="str">
        <f>IF(AND(MaleWeighted!D$1145=0,MaleWeighted!D$1146=0),"--",IF(AND(MaleWeighted!D$1145&gt;0,MaleWeighted!D$1146=0),IF('Male Data'!D594&gt;MaleWeighted!D$1145,'Male Data'!$X594,0),IF(AND(MaleWeighted!D$1145=0,MaleWeighted!D$1146&gt;0),IF('Male Data'!D594&lt;MaleWeighted!D$1146,'Male Data'!$X594,0),IF(AND('Male Data'!D594&gt;MaleWeighted!D$1145,'Male Data'!D594&lt;MaleWeighted!D$1146),'Male Data'!$X594,0))))</f>
        <v>--</v>
      </c>
      <c r="E594" t="str">
        <f>IF(AND(MaleWeighted!E$1145=0,MaleWeighted!E$1146=0),"--",IF(AND(MaleWeighted!E$1145&gt;0,MaleWeighted!E$1146=0),IF('Male Data'!E594&gt;MaleWeighted!E$1145,'Male Data'!$X594,0),IF(AND(MaleWeighted!E$1145=0,MaleWeighted!E$1146&gt;0),IF('Male Data'!E594&lt;MaleWeighted!E$1146,'Male Data'!$X594,0),IF(AND('Male Data'!E594&gt;MaleWeighted!E$1145,'Male Data'!E594&lt;MaleWeighted!E$1146),'Male Data'!$X594,0))))</f>
        <v>--</v>
      </c>
      <c r="F594" t="str">
        <f>IF(AND(MaleWeighted!F$1145=0,MaleWeighted!F$1146=0),"--",IF(AND(MaleWeighted!F$1145&gt;0,MaleWeighted!F$1146=0),IF('Male Data'!F594&gt;MaleWeighted!F$1145,'Male Data'!$X594,0),IF(AND(MaleWeighted!F$1145=0,MaleWeighted!F$1146&gt;0),IF('Male Data'!F594&lt;MaleWeighted!F$1146,'Male Data'!$X594,0),IF(AND('Male Data'!F594&gt;MaleWeighted!F$1145,'Male Data'!F594&lt;MaleWeighted!F$1146),'Male Data'!$X594,0))))</f>
        <v>--</v>
      </c>
      <c r="G594" t="str">
        <f>IF(AND(MaleWeighted!G$1145=0,MaleWeighted!G$1146=0),"--",IF(AND(MaleWeighted!G$1145&gt;0,MaleWeighted!G$1146=0),IF('Male Data'!G594&gt;MaleWeighted!G$1145,'Male Data'!$X594,0),IF(AND(MaleWeighted!G$1145=0,MaleWeighted!G$1146&gt;0),IF('Male Data'!G594&lt;MaleWeighted!G$1146,'Male Data'!$X594,0),IF(AND('Male Data'!G594&gt;MaleWeighted!G$1145,'Male Data'!G594&lt;MaleWeighted!G$1146),'Male Data'!$X594,0))))</f>
        <v>--</v>
      </c>
      <c r="H594" t="str">
        <f>IF(AND(MaleWeighted!H$1145=0,MaleWeighted!H$1146=0),"--",IF(AND(MaleWeighted!H$1145&gt;0,MaleWeighted!H$1146=0),IF('Male Data'!H594&gt;MaleWeighted!H$1145,'Male Data'!$X594,0),IF(AND(MaleWeighted!H$1145=0,MaleWeighted!H$1146&gt;0),IF('Male Data'!H594&lt;MaleWeighted!H$1146,'Male Data'!$X594,0),IF(AND('Male Data'!H594&gt;MaleWeighted!H$1145,'Male Data'!H594&lt;MaleWeighted!H$1146),'Male Data'!$X594,0))))</f>
        <v>--</v>
      </c>
      <c r="I594" t="str">
        <f>IF(AND(MaleWeighted!I$1145=0,MaleWeighted!I$1146=0),"--",IF(AND(MaleWeighted!I$1145&gt;0,MaleWeighted!I$1146=0),IF('Male Data'!I594&gt;MaleWeighted!I$1145,'Male Data'!$X594,0),IF(AND(MaleWeighted!I$1145=0,MaleWeighted!I$1146&gt;0),IF('Male Data'!I594&lt;MaleWeighted!I$1146,'Male Data'!$X594,0),IF(AND('Male Data'!I594&gt;MaleWeighted!I$1145,'Male Data'!I594&lt;MaleWeighted!I$1146),'Male Data'!$X594,0))))</f>
        <v>--</v>
      </c>
      <c r="J594" t="str">
        <f>IF(AND(MaleWeighted!J$1145=0,MaleWeighted!J$1146=0),"--",IF(AND(MaleWeighted!J$1145&gt;0,MaleWeighted!J$1146=0),IF('Male Data'!J594&gt;MaleWeighted!J$1145,'Male Data'!$X594,0),IF(AND(MaleWeighted!J$1145=0,MaleWeighted!J$1146&gt;0),IF('Male Data'!J594&lt;MaleWeighted!J$1146,'Male Data'!$X594,0),IF(AND('Male Data'!J594&gt;MaleWeighted!J$1145,'Male Data'!J594&lt;MaleWeighted!J$1146),'Male Data'!$X594,0))))</f>
        <v>--</v>
      </c>
      <c r="K594" t="str">
        <f>IF(AND(MaleWeighted!K$1145=0,MaleWeighted!K$1146=0),"--",IF(AND(MaleWeighted!K$1145&gt;0,MaleWeighted!K$1146=0),IF('Male Data'!K594&gt;MaleWeighted!K$1145,'Male Data'!$X594,0),IF(AND(MaleWeighted!K$1145=0,MaleWeighted!K$1146&gt;0),IF('Male Data'!K594&lt;MaleWeighted!K$1146,'Male Data'!$X594,0),IF(AND('Male Data'!K594&gt;MaleWeighted!K$1145,'Male Data'!K594&lt;MaleWeighted!K$1146),'Male Data'!$X594,0))))</f>
        <v>--</v>
      </c>
      <c r="L594" t="str">
        <f>IF(AND(MaleWeighted!L$1145=0,MaleWeighted!L$1146=0),"--",IF(AND(MaleWeighted!L$1145&gt;0,MaleWeighted!L$1146=0),IF('Male Data'!L594&gt;MaleWeighted!L$1145,'Male Data'!$X594,0),IF(AND(MaleWeighted!L$1145=0,MaleWeighted!L$1146&gt;0),IF('Male Data'!L594&lt;MaleWeighted!L$1146,'Male Data'!$X594,0),IF(AND('Male Data'!L594&gt;MaleWeighted!L$1145,'Male Data'!L594&lt;MaleWeighted!L$1146),'Male Data'!$X594,0))))</f>
        <v>--</v>
      </c>
      <c r="M594" t="str">
        <f>IF(AND(MaleWeighted!M$1145=0,MaleWeighted!M$1146=0),"--",IF(AND(MaleWeighted!M$1145&gt;0,MaleWeighted!M$1146=0),IF('Male Data'!M594&gt;MaleWeighted!M$1145,'Male Data'!$X594,0),IF(AND(MaleWeighted!M$1145=0,MaleWeighted!M$1146&gt;0),IF('Male Data'!M594&lt;MaleWeighted!M$1146,'Male Data'!$X594,0),IF(AND('Male Data'!M594&gt;MaleWeighted!M$1145,'Male Data'!M594&lt;MaleWeighted!M$1146),'Male Data'!$X594,0))))</f>
        <v>--</v>
      </c>
      <c r="N594" t="str">
        <f>IF(AND(MaleWeighted!N$1145=0,MaleWeighted!N$1146=0),"--",IF(AND(MaleWeighted!N$1145&gt;0,MaleWeighted!N$1146=0),IF('Male Data'!N594&gt;MaleWeighted!N$1145,'Male Data'!$X594,0),IF(AND(MaleWeighted!N$1145=0,MaleWeighted!N$1146&gt;0),IF('Male Data'!N594&lt;MaleWeighted!N$1146,'Male Data'!$X594,0),IF(AND('Male Data'!N594&gt;MaleWeighted!N$1145,'Male Data'!N594&lt;MaleWeighted!N$1146),'Male Data'!$X594,0))))</f>
        <v>--</v>
      </c>
      <c r="O594" t="str">
        <f>IF(AND(MaleWeighted!O$1145=0,MaleWeighted!O$1146=0),"--",IF(AND(MaleWeighted!O$1145&gt;0,MaleWeighted!O$1146=0),IF('Male Data'!O594&gt;MaleWeighted!O$1145,'Male Data'!$X594,0),IF(AND(MaleWeighted!O$1145=0,MaleWeighted!O$1146&gt;0),IF('Male Data'!O594&lt;MaleWeighted!O$1146,'Male Data'!$X594,0),IF(AND('Male Data'!O594&gt;MaleWeighted!O$1145,'Male Data'!O594&lt;MaleWeighted!O$1146),'Male Data'!$X594,0))))</f>
        <v>--</v>
      </c>
      <c r="P594" t="str">
        <f>IF(AND(MaleWeighted!P$1145=0,MaleWeighted!P$1146=0),"--",IF(AND(MaleWeighted!P$1145&gt;0,MaleWeighted!P$1146=0),IF('Male Data'!P594&gt;MaleWeighted!P$1145,'Male Data'!$X594,0),IF(AND(MaleWeighted!P$1145=0,MaleWeighted!P$1146&gt;0),IF('Male Data'!P594&lt;MaleWeighted!P$1146,'Male Data'!$X594,0),IF(AND('Male Data'!P594&gt;MaleWeighted!P$1145,'Male Data'!P594&lt;MaleWeighted!P$1146),'Male Data'!$X594,0))))</f>
        <v>--</v>
      </c>
      <c r="Q594" t="str">
        <f>IF(AND(MaleWeighted!Q$1145=0,MaleWeighted!Q$1146=0),"--",IF(AND(MaleWeighted!Q$1145&gt;0,MaleWeighted!Q$1146=0),IF('Male Data'!Q594&gt;MaleWeighted!Q$1145,'Male Data'!$X594,0),IF(AND(MaleWeighted!Q$1145=0,MaleWeighted!Q$1146&gt;0),IF('Male Data'!Q594&lt;MaleWeighted!Q$1146,'Male Data'!$X594,0),IF(AND('Male Data'!Q594&gt;MaleWeighted!Q$1145,'Male Data'!Q594&lt;MaleWeighted!Q$1146),'Male Data'!$X594,0))))</f>
        <v>--</v>
      </c>
      <c r="R594" t="str">
        <f>IF(AND(MaleWeighted!R$1145=0,MaleWeighted!R$1146=0),"--",IF(AND(MaleWeighted!R$1145&gt;0,MaleWeighted!R$1146=0),IF('Male Data'!R594&gt;MaleWeighted!R$1145,'Male Data'!$X594,0),IF(AND(MaleWeighted!R$1145=0,MaleWeighted!R$1146&gt;0),IF('Male Data'!R594&lt;MaleWeighted!R$1146,'Male Data'!$X594,0),IF(AND('Male Data'!R594&gt;MaleWeighted!R$1145,'Male Data'!R594&lt;MaleWeighted!R$1146),'Male Data'!$X594,0))))</f>
        <v>--</v>
      </c>
      <c r="S594" t="str">
        <f>IF(AND(MaleWeighted!S$1145=0,MaleWeighted!S$1146=0),"--",IF(AND(MaleWeighted!S$1145&gt;0,MaleWeighted!S$1146=0),IF('Male Data'!S594&gt;MaleWeighted!S$1145,'Male Data'!$X594,0),IF(AND(MaleWeighted!S$1145=0,MaleWeighted!S$1146&gt;0),IF('Male Data'!S594&lt;MaleWeighted!S$1146,'Male Data'!$X594,0),IF(AND('Male Data'!S594&gt;MaleWeighted!S$1145,'Male Data'!S594&lt;MaleWeighted!S$1146),'Male Data'!$X594,0))))</f>
        <v>--</v>
      </c>
      <c r="T594" t="str">
        <f>IF(AND(MaleWeighted!T$1145=0,MaleWeighted!T$1146=0),"--",IF(AND(MaleWeighted!T$1145&gt;0,MaleWeighted!T$1146=0),IF('Male Data'!T594&gt;MaleWeighted!T$1145,'Male Data'!$X594,0),IF(AND(MaleWeighted!T$1145=0,MaleWeighted!T$1146&gt;0),IF('Male Data'!$T594&lt;MaleWeighted!T$1146,'Male Data'!$X594,0),IF(AND('Male Data'!T594&gt;MaleWeighted!T$1145,'Male Data'!T594&lt;MaleWeighted!T$1146),'Male Data'!$X594,0))))</f>
        <v>--</v>
      </c>
      <c r="U594" t="str">
        <f>IF(AND(MaleWeighted!U$1145=0,MaleWeighted!U$1146=0),"--",IF(AND(MaleWeighted!U$1145&gt;0,MaleWeighted!U$1146=0),IF('Male Data'!U594&gt;MaleWeighted!U$1145,'Male Data'!$X594,0),IF(AND(MaleWeighted!U$1145=0,MaleWeighted!U$1146&gt;0),IF('Male Data'!U594&lt;MaleWeighted!U$1146,'Male Data'!$X594,0),IF(AND('Male Data'!U594&gt;MaleWeighted!U$1145,'Male Data'!U594&lt;MaleWeighted!U$1146),'Male Data'!$X594,0))))</f>
        <v>--</v>
      </c>
      <c r="V594" t="str">
        <f>IF(AND(MaleWeighted!V$1145=0,MaleWeighted!V$1146=0),"--",IF(AND(MaleWeighted!V$1145&gt;0,MaleWeighted!V$1146=0),IF('Male Data'!V594&gt;MaleWeighted!V$1145,'Male Data'!$X594,0),IF(AND(MaleWeighted!V$1145=0,MaleWeighted!V$1146&gt;0),IF('Male Data'!V594&lt;MaleWeighted!V$1146,'Male Data'!$X594,0),IF(AND('Male Data'!V594&gt;MaleWeighted!V$1145,'Male Data'!V594&lt;MaleWeighted!V$1146),'Male Data'!$X594,0))))</f>
        <v>--</v>
      </c>
      <c r="W594" t="str">
        <f>IF(AND(MaleWeighted!W$1145=0,MaleWeighted!W$1146=0),"--",IF(AND(MaleWeighted!W$1145&gt;0,MaleWeighted!W$1146=0),IF('Male Data'!W594&gt;MaleWeighted!W$1145,'Male Data'!$X594,0),IF(AND(MaleWeighted!W$1145=0,MaleWeighted!W$1146&gt;0),IF('Male Data'!W594&lt;MaleWeighted!W$1146,'Male Data'!$X594,0),IF(AND('Male Data'!W594&gt;MaleWeighted!W$1145,'Male Data'!W594&lt;MaleWeighted!W$1146),'Male Data'!$X594,0))))</f>
        <v>--</v>
      </c>
      <c r="Y594">
        <f t="shared" si="18"/>
        <v>0</v>
      </c>
      <c r="Z594">
        <f>Y594*'Male Data'!X594</f>
        <v>0</v>
      </c>
      <c r="AA594">
        <f t="shared" si="19"/>
        <v>1</v>
      </c>
      <c r="AB594">
        <f>AA594*'Male Data'!X594</f>
        <v>57529</v>
      </c>
    </row>
    <row r="595" spans="1:28">
      <c r="A595">
        <f>'Male Data'!A595</f>
        <v>594</v>
      </c>
      <c r="B595" t="str">
        <f>'Male Data'!B595</f>
        <v>M</v>
      </c>
      <c r="C595" t="str">
        <f>IF(AND(MaleWeighted!C$1145=0,MaleWeighted!C$1146=0),"--",IF(AND(MaleWeighted!C$1145&gt;0,MaleWeighted!C$1146=0),IF('Male Data'!C595&gt;MaleWeighted!C$1145,'Male Data'!$X595,0),IF(AND(MaleWeighted!C$1145=0,MaleWeighted!C$1146&gt;0),IF('Male Data'!C595&lt;MaleWeighted!C$1146,'Male Data'!$X595,0),IF(AND('Male Data'!C595&gt;MaleWeighted!C$1145,'Male Data'!C595&lt;MaleWeighted!C$1146),'Male Data'!$X595,0))))</f>
        <v>--</v>
      </c>
      <c r="D595" t="str">
        <f>IF(AND(MaleWeighted!D$1145=0,MaleWeighted!D$1146=0),"--",IF(AND(MaleWeighted!D$1145&gt;0,MaleWeighted!D$1146=0),IF('Male Data'!D595&gt;MaleWeighted!D$1145,'Male Data'!$X595,0),IF(AND(MaleWeighted!D$1145=0,MaleWeighted!D$1146&gt;0),IF('Male Data'!D595&lt;MaleWeighted!D$1146,'Male Data'!$X595,0),IF(AND('Male Data'!D595&gt;MaleWeighted!D$1145,'Male Data'!D595&lt;MaleWeighted!D$1146),'Male Data'!$X595,0))))</f>
        <v>--</v>
      </c>
      <c r="E595" t="str">
        <f>IF(AND(MaleWeighted!E$1145=0,MaleWeighted!E$1146=0),"--",IF(AND(MaleWeighted!E$1145&gt;0,MaleWeighted!E$1146=0),IF('Male Data'!E595&gt;MaleWeighted!E$1145,'Male Data'!$X595,0),IF(AND(MaleWeighted!E$1145=0,MaleWeighted!E$1146&gt;0),IF('Male Data'!E595&lt;MaleWeighted!E$1146,'Male Data'!$X595,0),IF(AND('Male Data'!E595&gt;MaleWeighted!E$1145,'Male Data'!E595&lt;MaleWeighted!E$1146),'Male Data'!$X595,0))))</f>
        <v>--</v>
      </c>
      <c r="F595" t="str">
        <f>IF(AND(MaleWeighted!F$1145=0,MaleWeighted!F$1146=0),"--",IF(AND(MaleWeighted!F$1145&gt;0,MaleWeighted!F$1146=0),IF('Male Data'!F595&gt;MaleWeighted!F$1145,'Male Data'!$X595,0),IF(AND(MaleWeighted!F$1145=0,MaleWeighted!F$1146&gt;0),IF('Male Data'!F595&lt;MaleWeighted!F$1146,'Male Data'!$X595,0),IF(AND('Male Data'!F595&gt;MaleWeighted!F$1145,'Male Data'!F595&lt;MaleWeighted!F$1146),'Male Data'!$X595,0))))</f>
        <v>--</v>
      </c>
      <c r="G595" t="str">
        <f>IF(AND(MaleWeighted!G$1145=0,MaleWeighted!G$1146=0),"--",IF(AND(MaleWeighted!G$1145&gt;0,MaleWeighted!G$1146=0),IF('Male Data'!G595&gt;MaleWeighted!G$1145,'Male Data'!$X595,0),IF(AND(MaleWeighted!G$1145=0,MaleWeighted!G$1146&gt;0),IF('Male Data'!G595&lt;MaleWeighted!G$1146,'Male Data'!$X595,0),IF(AND('Male Data'!G595&gt;MaleWeighted!G$1145,'Male Data'!G595&lt;MaleWeighted!G$1146),'Male Data'!$X595,0))))</f>
        <v>--</v>
      </c>
      <c r="H595" t="str">
        <f>IF(AND(MaleWeighted!H$1145=0,MaleWeighted!H$1146=0),"--",IF(AND(MaleWeighted!H$1145&gt;0,MaleWeighted!H$1146=0),IF('Male Data'!H595&gt;MaleWeighted!H$1145,'Male Data'!$X595,0),IF(AND(MaleWeighted!H$1145=0,MaleWeighted!H$1146&gt;0),IF('Male Data'!H595&lt;MaleWeighted!H$1146,'Male Data'!$X595,0),IF(AND('Male Data'!H595&gt;MaleWeighted!H$1145,'Male Data'!H595&lt;MaleWeighted!H$1146),'Male Data'!$X595,0))))</f>
        <v>--</v>
      </c>
      <c r="I595" t="str">
        <f>IF(AND(MaleWeighted!I$1145=0,MaleWeighted!I$1146=0),"--",IF(AND(MaleWeighted!I$1145&gt;0,MaleWeighted!I$1146=0),IF('Male Data'!I595&gt;MaleWeighted!I$1145,'Male Data'!$X595,0),IF(AND(MaleWeighted!I$1145=0,MaleWeighted!I$1146&gt;0),IF('Male Data'!I595&lt;MaleWeighted!I$1146,'Male Data'!$X595,0),IF(AND('Male Data'!I595&gt;MaleWeighted!I$1145,'Male Data'!I595&lt;MaleWeighted!I$1146),'Male Data'!$X595,0))))</f>
        <v>--</v>
      </c>
      <c r="J595" t="str">
        <f>IF(AND(MaleWeighted!J$1145=0,MaleWeighted!J$1146=0),"--",IF(AND(MaleWeighted!J$1145&gt;0,MaleWeighted!J$1146=0),IF('Male Data'!J595&gt;MaleWeighted!J$1145,'Male Data'!$X595,0),IF(AND(MaleWeighted!J$1145=0,MaleWeighted!J$1146&gt;0),IF('Male Data'!J595&lt;MaleWeighted!J$1146,'Male Data'!$X595,0),IF(AND('Male Data'!J595&gt;MaleWeighted!J$1145,'Male Data'!J595&lt;MaleWeighted!J$1146),'Male Data'!$X595,0))))</f>
        <v>--</v>
      </c>
      <c r="K595" t="str">
        <f>IF(AND(MaleWeighted!K$1145=0,MaleWeighted!K$1146=0),"--",IF(AND(MaleWeighted!K$1145&gt;0,MaleWeighted!K$1146=0),IF('Male Data'!K595&gt;MaleWeighted!K$1145,'Male Data'!$X595,0),IF(AND(MaleWeighted!K$1145=0,MaleWeighted!K$1146&gt;0),IF('Male Data'!K595&lt;MaleWeighted!K$1146,'Male Data'!$X595,0),IF(AND('Male Data'!K595&gt;MaleWeighted!K$1145,'Male Data'!K595&lt;MaleWeighted!K$1146),'Male Data'!$X595,0))))</f>
        <v>--</v>
      </c>
      <c r="L595" t="str">
        <f>IF(AND(MaleWeighted!L$1145=0,MaleWeighted!L$1146=0),"--",IF(AND(MaleWeighted!L$1145&gt;0,MaleWeighted!L$1146=0),IF('Male Data'!L595&gt;MaleWeighted!L$1145,'Male Data'!$X595,0),IF(AND(MaleWeighted!L$1145=0,MaleWeighted!L$1146&gt;0),IF('Male Data'!L595&lt;MaleWeighted!L$1146,'Male Data'!$X595,0),IF(AND('Male Data'!L595&gt;MaleWeighted!L$1145,'Male Data'!L595&lt;MaleWeighted!L$1146),'Male Data'!$X595,0))))</f>
        <v>--</v>
      </c>
      <c r="M595" t="str">
        <f>IF(AND(MaleWeighted!M$1145=0,MaleWeighted!M$1146=0),"--",IF(AND(MaleWeighted!M$1145&gt;0,MaleWeighted!M$1146=0),IF('Male Data'!M595&gt;MaleWeighted!M$1145,'Male Data'!$X595,0),IF(AND(MaleWeighted!M$1145=0,MaleWeighted!M$1146&gt;0),IF('Male Data'!M595&lt;MaleWeighted!M$1146,'Male Data'!$X595,0),IF(AND('Male Data'!M595&gt;MaleWeighted!M$1145,'Male Data'!M595&lt;MaleWeighted!M$1146),'Male Data'!$X595,0))))</f>
        <v>--</v>
      </c>
      <c r="N595" t="str">
        <f>IF(AND(MaleWeighted!N$1145=0,MaleWeighted!N$1146=0),"--",IF(AND(MaleWeighted!N$1145&gt;0,MaleWeighted!N$1146=0),IF('Male Data'!N595&gt;MaleWeighted!N$1145,'Male Data'!$X595,0),IF(AND(MaleWeighted!N$1145=0,MaleWeighted!N$1146&gt;0),IF('Male Data'!N595&lt;MaleWeighted!N$1146,'Male Data'!$X595,0),IF(AND('Male Data'!N595&gt;MaleWeighted!N$1145,'Male Data'!N595&lt;MaleWeighted!N$1146),'Male Data'!$X595,0))))</f>
        <v>--</v>
      </c>
      <c r="O595" t="str">
        <f>IF(AND(MaleWeighted!O$1145=0,MaleWeighted!O$1146=0),"--",IF(AND(MaleWeighted!O$1145&gt;0,MaleWeighted!O$1146=0),IF('Male Data'!O595&gt;MaleWeighted!O$1145,'Male Data'!$X595,0),IF(AND(MaleWeighted!O$1145=0,MaleWeighted!O$1146&gt;0),IF('Male Data'!O595&lt;MaleWeighted!O$1146,'Male Data'!$X595,0),IF(AND('Male Data'!O595&gt;MaleWeighted!O$1145,'Male Data'!O595&lt;MaleWeighted!O$1146),'Male Data'!$X595,0))))</f>
        <v>--</v>
      </c>
      <c r="P595" t="str">
        <f>IF(AND(MaleWeighted!P$1145=0,MaleWeighted!P$1146=0),"--",IF(AND(MaleWeighted!P$1145&gt;0,MaleWeighted!P$1146=0),IF('Male Data'!P595&gt;MaleWeighted!P$1145,'Male Data'!$X595,0),IF(AND(MaleWeighted!P$1145=0,MaleWeighted!P$1146&gt;0),IF('Male Data'!P595&lt;MaleWeighted!P$1146,'Male Data'!$X595,0),IF(AND('Male Data'!P595&gt;MaleWeighted!P$1145,'Male Data'!P595&lt;MaleWeighted!P$1146),'Male Data'!$X595,0))))</f>
        <v>--</v>
      </c>
      <c r="Q595" t="str">
        <f>IF(AND(MaleWeighted!Q$1145=0,MaleWeighted!Q$1146=0),"--",IF(AND(MaleWeighted!Q$1145&gt;0,MaleWeighted!Q$1146=0),IF('Male Data'!Q595&gt;MaleWeighted!Q$1145,'Male Data'!$X595,0),IF(AND(MaleWeighted!Q$1145=0,MaleWeighted!Q$1146&gt;0),IF('Male Data'!Q595&lt;MaleWeighted!Q$1146,'Male Data'!$X595,0),IF(AND('Male Data'!Q595&gt;MaleWeighted!Q$1145,'Male Data'!Q595&lt;MaleWeighted!Q$1146),'Male Data'!$X595,0))))</f>
        <v>--</v>
      </c>
      <c r="R595" t="str">
        <f>IF(AND(MaleWeighted!R$1145=0,MaleWeighted!R$1146=0),"--",IF(AND(MaleWeighted!R$1145&gt;0,MaleWeighted!R$1146=0),IF('Male Data'!R595&gt;MaleWeighted!R$1145,'Male Data'!$X595,0),IF(AND(MaleWeighted!R$1145=0,MaleWeighted!R$1146&gt;0),IF('Male Data'!R595&lt;MaleWeighted!R$1146,'Male Data'!$X595,0),IF(AND('Male Data'!R595&gt;MaleWeighted!R$1145,'Male Data'!R595&lt;MaleWeighted!R$1146),'Male Data'!$X595,0))))</f>
        <v>--</v>
      </c>
      <c r="S595" t="str">
        <f>IF(AND(MaleWeighted!S$1145=0,MaleWeighted!S$1146=0),"--",IF(AND(MaleWeighted!S$1145&gt;0,MaleWeighted!S$1146=0),IF('Male Data'!S595&gt;MaleWeighted!S$1145,'Male Data'!$X595,0),IF(AND(MaleWeighted!S$1145=0,MaleWeighted!S$1146&gt;0),IF('Male Data'!S595&lt;MaleWeighted!S$1146,'Male Data'!$X595,0),IF(AND('Male Data'!S595&gt;MaleWeighted!S$1145,'Male Data'!S595&lt;MaleWeighted!S$1146),'Male Data'!$X595,0))))</f>
        <v>--</v>
      </c>
      <c r="T595" t="str">
        <f>IF(AND(MaleWeighted!T$1145=0,MaleWeighted!T$1146=0),"--",IF(AND(MaleWeighted!T$1145&gt;0,MaleWeighted!T$1146=0),IF('Male Data'!T595&gt;MaleWeighted!T$1145,'Male Data'!$X595,0),IF(AND(MaleWeighted!T$1145=0,MaleWeighted!T$1146&gt;0),IF('Male Data'!$T595&lt;MaleWeighted!T$1146,'Male Data'!$X595,0),IF(AND('Male Data'!T595&gt;MaleWeighted!T$1145,'Male Data'!T595&lt;MaleWeighted!T$1146),'Male Data'!$X595,0))))</f>
        <v>--</v>
      </c>
      <c r="U595" t="str">
        <f>IF(AND(MaleWeighted!U$1145=0,MaleWeighted!U$1146=0),"--",IF(AND(MaleWeighted!U$1145&gt;0,MaleWeighted!U$1146=0),IF('Male Data'!U595&gt;MaleWeighted!U$1145,'Male Data'!$X595,0),IF(AND(MaleWeighted!U$1145=0,MaleWeighted!U$1146&gt;0),IF('Male Data'!U595&lt;MaleWeighted!U$1146,'Male Data'!$X595,0),IF(AND('Male Data'!U595&gt;MaleWeighted!U$1145,'Male Data'!U595&lt;MaleWeighted!U$1146),'Male Data'!$X595,0))))</f>
        <v>--</v>
      </c>
      <c r="V595" t="str">
        <f>IF(AND(MaleWeighted!V$1145=0,MaleWeighted!V$1146=0),"--",IF(AND(MaleWeighted!V$1145&gt;0,MaleWeighted!V$1146=0),IF('Male Data'!V595&gt;MaleWeighted!V$1145,'Male Data'!$X595,0),IF(AND(MaleWeighted!V$1145=0,MaleWeighted!V$1146&gt;0),IF('Male Data'!V595&lt;MaleWeighted!V$1146,'Male Data'!$X595,0),IF(AND('Male Data'!V595&gt;MaleWeighted!V$1145,'Male Data'!V595&lt;MaleWeighted!V$1146),'Male Data'!$X595,0))))</f>
        <v>--</v>
      </c>
      <c r="W595" t="str">
        <f>IF(AND(MaleWeighted!W$1145=0,MaleWeighted!W$1146=0),"--",IF(AND(MaleWeighted!W$1145&gt;0,MaleWeighted!W$1146=0),IF('Male Data'!W595&gt;MaleWeighted!W$1145,'Male Data'!$X595,0),IF(AND(MaleWeighted!W$1145=0,MaleWeighted!W$1146&gt;0),IF('Male Data'!W595&lt;MaleWeighted!W$1146,'Male Data'!$X595,0),IF(AND('Male Data'!W595&gt;MaleWeighted!W$1145,'Male Data'!W595&lt;MaleWeighted!W$1146),'Male Data'!$X595,0))))</f>
        <v>--</v>
      </c>
      <c r="Y595">
        <f t="shared" si="18"/>
        <v>0</v>
      </c>
      <c r="Z595">
        <f>Y595*'Male Data'!X595</f>
        <v>0</v>
      </c>
      <c r="AA595">
        <f t="shared" si="19"/>
        <v>1</v>
      </c>
      <c r="AB595">
        <f>AA595*'Male Data'!X595</f>
        <v>123292</v>
      </c>
    </row>
    <row r="596" spans="1:28">
      <c r="A596">
        <f>'Male Data'!A596</f>
        <v>595</v>
      </c>
      <c r="B596" t="str">
        <f>'Male Data'!B596</f>
        <v>M</v>
      </c>
      <c r="C596" t="str">
        <f>IF(AND(MaleWeighted!C$1145=0,MaleWeighted!C$1146=0),"--",IF(AND(MaleWeighted!C$1145&gt;0,MaleWeighted!C$1146=0),IF('Male Data'!C596&gt;MaleWeighted!C$1145,'Male Data'!$X596,0),IF(AND(MaleWeighted!C$1145=0,MaleWeighted!C$1146&gt;0),IF('Male Data'!C596&lt;MaleWeighted!C$1146,'Male Data'!$X596,0),IF(AND('Male Data'!C596&gt;MaleWeighted!C$1145,'Male Data'!C596&lt;MaleWeighted!C$1146),'Male Data'!$X596,0))))</f>
        <v>--</v>
      </c>
      <c r="D596" t="str">
        <f>IF(AND(MaleWeighted!D$1145=0,MaleWeighted!D$1146=0),"--",IF(AND(MaleWeighted!D$1145&gt;0,MaleWeighted!D$1146=0),IF('Male Data'!D596&gt;MaleWeighted!D$1145,'Male Data'!$X596,0),IF(AND(MaleWeighted!D$1145=0,MaleWeighted!D$1146&gt;0),IF('Male Data'!D596&lt;MaleWeighted!D$1146,'Male Data'!$X596,0),IF(AND('Male Data'!D596&gt;MaleWeighted!D$1145,'Male Data'!D596&lt;MaleWeighted!D$1146),'Male Data'!$X596,0))))</f>
        <v>--</v>
      </c>
      <c r="E596" t="str">
        <f>IF(AND(MaleWeighted!E$1145=0,MaleWeighted!E$1146=0),"--",IF(AND(MaleWeighted!E$1145&gt;0,MaleWeighted!E$1146=0),IF('Male Data'!E596&gt;MaleWeighted!E$1145,'Male Data'!$X596,0),IF(AND(MaleWeighted!E$1145=0,MaleWeighted!E$1146&gt;0),IF('Male Data'!E596&lt;MaleWeighted!E$1146,'Male Data'!$X596,0),IF(AND('Male Data'!E596&gt;MaleWeighted!E$1145,'Male Data'!E596&lt;MaleWeighted!E$1146),'Male Data'!$X596,0))))</f>
        <v>--</v>
      </c>
      <c r="F596" t="str">
        <f>IF(AND(MaleWeighted!F$1145=0,MaleWeighted!F$1146=0),"--",IF(AND(MaleWeighted!F$1145&gt;0,MaleWeighted!F$1146=0),IF('Male Data'!F596&gt;MaleWeighted!F$1145,'Male Data'!$X596,0),IF(AND(MaleWeighted!F$1145=0,MaleWeighted!F$1146&gt;0),IF('Male Data'!F596&lt;MaleWeighted!F$1146,'Male Data'!$X596,0),IF(AND('Male Data'!F596&gt;MaleWeighted!F$1145,'Male Data'!F596&lt;MaleWeighted!F$1146),'Male Data'!$X596,0))))</f>
        <v>--</v>
      </c>
      <c r="G596" t="str">
        <f>IF(AND(MaleWeighted!G$1145=0,MaleWeighted!G$1146=0),"--",IF(AND(MaleWeighted!G$1145&gt;0,MaleWeighted!G$1146=0),IF('Male Data'!G596&gt;MaleWeighted!G$1145,'Male Data'!$X596,0),IF(AND(MaleWeighted!G$1145=0,MaleWeighted!G$1146&gt;0),IF('Male Data'!G596&lt;MaleWeighted!G$1146,'Male Data'!$X596,0),IF(AND('Male Data'!G596&gt;MaleWeighted!G$1145,'Male Data'!G596&lt;MaleWeighted!G$1146),'Male Data'!$X596,0))))</f>
        <v>--</v>
      </c>
      <c r="H596" t="str">
        <f>IF(AND(MaleWeighted!H$1145=0,MaleWeighted!H$1146=0),"--",IF(AND(MaleWeighted!H$1145&gt;0,MaleWeighted!H$1146=0),IF('Male Data'!H596&gt;MaleWeighted!H$1145,'Male Data'!$X596,0),IF(AND(MaleWeighted!H$1145=0,MaleWeighted!H$1146&gt;0),IF('Male Data'!H596&lt;MaleWeighted!H$1146,'Male Data'!$X596,0),IF(AND('Male Data'!H596&gt;MaleWeighted!H$1145,'Male Data'!H596&lt;MaleWeighted!H$1146),'Male Data'!$X596,0))))</f>
        <v>--</v>
      </c>
      <c r="I596" t="str">
        <f>IF(AND(MaleWeighted!I$1145=0,MaleWeighted!I$1146=0),"--",IF(AND(MaleWeighted!I$1145&gt;0,MaleWeighted!I$1146=0),IF('Male Data'!I596&gt;MaleWeighted!I$1145,'Male Data'!$X596,0),IF(AND(MaleWeighted!I$1145=0,MaleWeighted!I$1146&gt;0),IF('Male Data'!I596&lt;MaleWeighted!I$1146,'Male Data'!$X596,0),IF(AND('Male Data'!I596&gt;MaleWeighted!I$1145,'Male Data'!I596&lt;MaleWeighted!I$1146),'Male Data'!$X596,0))))</f>
        <v>--</v>
      </c>
      <c r="J596" t="str">
        <f>IF(AND(MaleWeighted!J$1145=0,MaleWeighted!J$1146=0),"--",IF(AND(MaleWeighted!J$1145&gt;0,MaleWeighted!J$1146=0),IF('Male Data'!J596&gt;MaleWeighted!J$1145,'Male Data'!$X596,0),IF(AND(MaleWeighted!J$1145=0,MaleWeighted!J$1146&gt;0),IF('Male Data'!J596&lt;MaleWeighted!J$1146,'Male Data'!$X596,0),IF(AND('Male Data'!J596&gt;MaleWeighted!J$1145,'Male Data'!J596&lt;MaleWeighted!J$1146),'Male Data'!$X596,0))))</f>
        <v>--</v>
      </c>
      <c r="K596" t="str">
        <f>IF(AND(MaleWeighted!K$1145=0,MaleWeighted!K$1146=0),"--",IF(AND(MaleWeighted!K$1145&gt;0,MaleWeighted!K$1146=0),IF('Male Data'!K596&gt;MaleWeighted!K$1145,'Male Data'!$X596,0),IF(AND(MaleWeighted!K$1145=0,MaleWeighted!K$1146&gt;0),IF('Male Data'!K596&lt;MaleWeighted!K$1146,'Male Data'!$X596,0),IF(AND('Male Data'!K596&gt;MaleWeighted!K$1145,'Male Data'!K596&lt;MaleWeighted!K$1146),'Male Data'!$X596,0))))</f>
        <v>--</v>
      </c>
      <c r="L596" t="str">
        <f>IF(AND(MaleWeighted!L$1145=0,MaleWeighted!L$1146=0),"--",IF(AND(MaleWeighted!L$1145&gt;0,MaleWeighted!L$1146=0),IF('Male Data'!L596&gt;MaleWeighted!L$1145,'Male Data'!$X596,0),IF(AND(MaleWeighted!L$1145=0,MaleWeighted!L$1146&gt;0),IF('Male Data'!L596&lt;MaleWeighted!L$1146,'Male Data'!$X596,0),IF(AND('Male Data'!L596&gt;MaleWeighted!L$1145,'Male Data'!L596&lt;MaleWeighted!L$1146),'Male Data'!$X596,0))))</f>
        <v>--</v>
      </c>
      <c r="M596" t="str">
        <f>IF(AND(MaleWeighted!M$1145=0,MaleWeighted!M$1146=0),"--",IF(AND(MaleWeighted!M$1145&gt;0,MaleWeighted!M$1146=0),IF('Male Data'!M596&gt;MaleWeighted!M$1145,'Male Data'!$X596,0),IF(AND(MaleWeighted!M$1145=0,MaleWeighted!M$1146&gt;0),IF('Male Data'!M596&lt;MaleWeighted!M$1146,'Male Data'!$X596,0),IF(AND('Male Data'!M596&gt;MaleWeighted!M$1145,'Male Data'!M596&lt;MaleWeighted!M$1146),'Male Data'!$X596,0))))</f>
        <v>--</v>
      </c>
      <c r="N596" t="str">
        <f>IF(AND(MaleWeighted!N$1145=0,MaleWeighted!N$1146=0),"--",IF(AND(MaleWeighted!N$1145&gt;0,MaleWeighted!N$1146=0),IF('Male Data'!N596&gt;MaleWeighted!N$1145,'Male Data'!$X596,0),IF(AND(MaleWeighted!N$1145=0,MaleWeighted!N$1146&gt;0),IF('Male Data'!N596&lt;MaleWeighted!N$1146,'Male Data'!$X596,0),IF(AND('Male Data'!N596&gt;MaleWeighted!N$1145,'Male Data'!N596&lt;MaleWeighted!N$1146),'Male Data'!$X596,0))))</f>
        <v>--</v>
      </c>
      <c r="O596" t="str">
        <f>IF(AND(MaleWeighted!O$1145=0,MaleWeighted!O$1146=0),"--",IF(AND(MaleWeighted!O$1145&gt;0,MaleWeighted!O$1146=0),IF('Male Data'!O596&gt;MaleWeighted!O$1145,'Male Data'!$X596,0),IF(AND(MaleWeighted!O$1145=0,MaleWeighted!O$1146&gt;0),IF('Male Data'!O596&lt;MaleWeighted!O$1146,'Male Data'!$X596,0),IF(AND('Male Data'!O596&gt;MaleWeighted!O$1145,'Male Data'!O596&lt;MaleWeighted!O$1146),'Male Data'!$X596,0))))</f>
        <v>--</v>
      </c>
      <c r="P596" t="str">
        <f>IF(AND(MaleWeighted!P$1145=0,MaleWeighted!P$1146=0),"--",IF(AND(MaleWeighted!P$1145&gt;0,MaleWeighted!P$1146=0),IF('Male Data'!P596&gt;MaleWeighted!P$1145,'Male Data'!$X596,0),IF(AND(MaleWeighted!P$1145=0,MaleWeighted!P$1146&gt;0),IF('Male Data'!P596&lt;MaleWeighted!P$1146,'Male Data'!$X596,0),IF(AND('Male Data'!P596&gt;MaleWeighted!P$1145,'Male Data'!P596&lt;MaleWeighted!P$1146),'Male Data'!$X596,0))))</f>
        <v>--</v>
      </c>
      <c r="Q596" t="str">
        <f>IF(AND(MaleWeighted!Q$1145=0,MaleWeighted!Q$1146=0),"--",IF(AND(MaleWeighted!Q$1145&gt;0,MaleWeighted!Q$1146=0),IF('Male Data'!Q596&gt;MaleWeighted!Q$1145,'Male Data'!$X596,0),IF(AND(MaleWeighted!Q$1145=0,MaleWeighted!Q$1146&gt;0),IF('Male Data'!Q596&lt;MaleWeighted!Q$1146,'Male Data'!$X596,0),IF(AND('Male Data'!Q596&gt;MaleWeighted!Q$1145,'Male Data'!Q596&lt;MaleWeighted!Q$1146),'Male Data'!$X596,0))))</f>
        <v>--</v>
      </c>
      <c r="R596" t="str">
        <f>IF(AND(MaleWeighted!R$1145=0,MaleWeighted!R$1146=0),"--",IF(AND(MaleWeighted!R$1145&gt;0,MaleWeighted!R$1146=0),IF('Male Data'!R596&gt;MaleWeighted!R$1145,'Male Data'!$X596,0),IF(AND(MaleWeighted!R$1145=0,MaleWeighted!R$1146&gt;0),IF('Male Data'!R596&lt;MaleWeighted!R$1146,'Male Data'!$X596,0),IF(AND('Male Data'!R596&gt;MaleWeighted!R$1145,'Male Data'!R596&lt;MaleWeighted!R$1146),'Male Data'!$X596,0))))</f>
        <v>--</v>
      </c>
      <c r="S596" t="str">
        <f>IF(AND(MaleWeighted!S$1145=0,MaleWeighted!S$1146=0),"--",IF(AND(MaleWeighted!S$1145&gt;0,MaleWeighted!S$1146=0),IF('Male Data'!S596&gt;MaleWeighted!S$1145,'Male Data'!$X596,0),IF(AND(MaleWeighted!S$1145=0,MaleWeighted!S$1146&gt;0),IF('Male Data'!S596&lt;MaleWeighted!S$1146,'Male Data'!$X596,0),IF(AND('Male Data'!S596&gt;MaleWeighted!S$1145,'Male Data'!S596&lt;MaleWeighted!S$1146),'Male Data'!$X596,0))))</f>
        <v>--</v>
      </c>
      <c r="T596" t="str">
        <f>IF(AND(MaleWeighted!T$1145=0,MaleWeighted!T$1146=0),"--",IF(AND(MaleWeighted!T$1145&gt;0,MaleWeighted!T$1146=0),IF('Male Data'!T596&gt;MaleWeighted!T$1145,'Male Data'!$X596,0),IF(AND(MaleWeighted!T$1145=0,MaleWeighted!T$1146&gt;0),IF('Male Data'!$T596&lt;MaleWeighted!T$1146,'Male Data'!$X596,0),IF(AND('Male Data'!T596&gt;MaleWeighted!T$1145,'Male Data'!T596&lt;MaleWeighted!T$1146),'Male Data'!$X596,0))))</f>
        <v>--</v>
      </c>
      <c r="U596" t="str">
        <f>IF(AND(MaleWeighted!U$1145=0,MaleWeighted!U$1146=0),"--",IF(AND(MaleWeighted!U$1145&gt;0,MaleWeighted!U$1146=0),IF('Male Data'!U596&gt;MaleWeighted!U$1145,'Male Data'!$X596,0),IF(AND(MaleWeighted!U$1145=0,MaleWeighted!U$1146&gt;0),IF('Male Data'!U596&lt;MaleWeighted!U$1146,'Male Data'!$X596,0),IF(AND('Male Data'!U596&gt;MaleWeighted!U$1145,'Male Data'!U596&lt;MaleWeighted!U$1146),'Male Data'!$X596,0))))</f>
        <v>--</v>
      </c>
      <c r="V596" t="str">
        <f>IF(AND(MaleWeighted!V$1145=0,MaleWeighted!V$1146=0),"--",IF(AND(MaleWeighted!V$1145&gt;0,MaleWeighted!V$1146=0),IF('Male Data'!V596&gt;MaleWeighted!V$1145,'Male Data'!$X596,0),IF(AND(MaleWeighted!V$1145=0,MaleWeighted!V$1146&gt;0),IF('Male Data'!V596&lt;MaleWeighted!V$1146,'Male Data'!$X596,0),IF(AND('Male Data'!V596&gt;MaleWeighted!V$1145,'Male Data'!V596&lt;MaleWeighted!V$1146),'Male Data'!$X596,0))))</f>
        <v>--</v>
      </c>
      <c r="W596" t="str">
        <f>IF(AND(MaleWeighted!W$1145=0,MaleWeighted!W$1146=0),"--",IF(AND(MaleWeighted!W$1145&gt;0,MaleWeighted!W$1146=0),IF('Male Data'!W596&gt;MaleWeighted!W$1145,'Male Data'!$X596,0),IF(AND(MaleWeighted!W$1145=0,MaleWeighted!W$1146&gt;0),IF('Male Data'!W596&lt;MaleWeighted!W$1146,'Male Data'!$X596,0),IF(AND('Male Data'!W596&gt;MaleWeighted!W$1145,'Male Data'!W596&lt;MaleWeighted!W$1146),'Male Data'!$X596,0))))</f>
        <v>--</v>
      </c>
      <c r="Y596">
        <f t="shared" si="18"/>
        <v>0</v>
      </c>
      <c r="Z596">
        <f>Y596*'Male Data'!X596</f>
        <v>0</v>
      </c>
      <c r="AA596">
        <f t="shared" si="19"/>
        <v>1</v>
      </c>
      <c r="AB596">
        <f>AA596*'Male Data'!X596</f>
        <v>29220</v>
      </c>
    </row>
    <row r="597" spans="1:28">
      <c r="A597">
        <f>'Male Data'!A597</f>
        <v>596</v>
      </c>
      <c r="B597" t="str">
        <f>'Male Data'!B597</f>
        <v>M</v>
      </c>
      <c r="C597" t="str">
        <f>IF(AND(MaleWeighted!C$1145=0,MaleWeighted!C$1146=0),"--",IF(AND(MaleWeighted!C$1145&gt;0,MaleWeighted!C$1146=0),IF('Male Data'!C597&gt;MaleWeighted!C$1145,'Male Data'!$X597,0),IF(AND(MaleWeighted!C$1145=0,MaleWeighted!C$1146&gt;0),IF('Male Data'!C597&lt;MaleWeighted!C$1146,'Male Data'!$X597,0),IF(AND('Male Data'!C597&gt;MaleWeighted!C$1145,'Male Data'!C597&lt;MaleWeighted!C$1146),'Male Data'!$X597,0))))</f>
        <v>--</v>
      </c>
      <c r="D597" t="str">
        <f>IF(AND(MaleWeighted!D$1145=0,MaleWeighted!D$1146=0),"--",IF(AND(MaleWeighted!D$1145&gt;0,MaleWeighted!D$1146=0),IF('Male Data'!D597&gt;MaleWeighted!D$1145,'Male Data'!$X597,0),IF(AND(MaleWeighted!D$1145=0,MaleWeighted!D$1146&gt;0),IF('Male Data'!D597&lt;MaleWeighted!D$1146,'Male Data'!$X597,0),IF(AND('Male Data'!D597&gt;MaleWeighted!D$1145,'Male Data'!D597&lt;MaleWeighted!D$1146),'Male Data'!$X597,0))))</f>
        <v>--</v>
      </c>
      <c r="E597" t="str">
        <f>IF(AND(MaleWeighted!E$1145=0,MaleWeighted!E$1146=0),"--",IF(AND(MaleWeighted!E$1145&gt;0,MaleWeighted!E$1146=0),IF('Male Data'!E597&gt;MaleWeighted!E$1145,'Male Data'!$X597,0),IF(AND(MaleWeighted!E$1145=0,MaleWeighted!E$1146&gt;0),IF('Male Data'!E597&lt;MaleWeighted!E$1146,'Male Data'!$X597,0),IF(AND('Male Data'!E597&gt;MaleWeighted!E$1145,'Male Data'!E597&lt;MaleWeighted!E$1146),'Male Data'!$X597,0))))</f>
        <v>--</v>
      </c>
      <c r="F597" t="str">
        <f>IF(AND(MaleWeighted!F$1145=0,MaleWeighted!F$1146=0),"--",IF(AND(MaleWeighted!F$1145&gt;0,MaleWeighted!F$1146=0),IF('Male Data'!F597&gt;MaleWeighted!F$1145,'Male Data'!$X597,0),IF(AND(MaleWeighted!F$1145=0,MaleWeighted!F$1146&gt;0),IF('Male Data'!F597&lt;MaleWeighted!F$1146,'Male Data'!$X597,0),IF(AND('Male Data'!F597&gt;MaleWeighted!F$1145,'Male Data'!F597&lt;MaleWeighted!F$1146),'Male Data'!$X597,0))))</f>
        <v>--</v>
      </c>
      <c r="G597" t="str">
        <f>IF(AND(MaleWeighted!G$1145=0,MaleWeighted!G$1146=0),"--",IF(AND(MaleWeighted!G$1145&gt;0,MaleWeighted!G$1146=0),IF('Male Data'!G597&gt;MaleWeighted!G$1145,'Male Data'!$X597,0),IF(AND(MaleWeighted!G$1145=0,MaleWeighted!G$1146&gt;0),IF('Male Data'!G597&lt;MaleWeighted!G$1146,'Male Data'!$X597,0),IF(AND('Male Data'!G597&gt;MaleWeighted!G$1145,'Male Data'!G597&lt;MaleWeighted!G$1146),'Male Data'!$X597,0))))</f>
        <v>--</v>
      </c>
      <c r="H597" t="str">
        <f>IF(AND(MaleWeighted!H$1145=0,MaleWeighted!H$1146=0),"--",IF(AND(MaleWeighted!H$1145&gt;0,MaleWeighted!H$1146=0),IF('Male Data'!H597&gt;MaleWeighted!H$1145,'Male Data'!$X597,0),IF(AND(MaleWeighted!H$1145=0,MaleWeighted!H$1146&gt;0),IF('Male Data'!H597&lt;MaleWeighted!H$1146,'Male Data'!$X597,0),IF(AND('Male Data'!H597&gt;MaleWeighted!H$1145,'Male Data'!H597&lt;MaleWeighted!H$1146),'Male Data'!$X597,0))))</f>
        <v>--</v>
      </c>
      <c r="I597" t="str">
        <f>IF(AND(MaleWeighted!I$1145=0,MaleWeighted!I$1146=0),"--",IF(AND(MaleWeighted!I$1145&gt;0,MaleWeighted!I$1146=0),IF('Male Data'!I597&gt;MaleWeighted!I$1145,'Male Data'!$X597,0),IF(AND(MaleWeighted!I$1145=0,MaleWeighted!I$1146&gt;0),IF('Male Data'!I597&lt;MaleWeighted!I$1146,'Male Data'!$X597,0),IF(AND('Male Data'!I597&gt;MaleWeighted!I$1145,'Male Data'!I597&lt;MaleWeighted!I$1146),'Male Data'!$X597,0))))</f>
        <v>--</v>
      </c>
      <c r="J597" t="str">
        <f>IF(AND(MaleWeighted!J$1145=0,MaleWeighted!J$1146=0),"--",IF(AND(MaleWeighted!J$1145&gt;0,MaleWeighted!J$1146=0),IF('Male Data'!J597&gt;MaleWeighted!J$1145,'Male Data'!$X597,0),IF(AND(MaleWeighted!J$1145=0,MaleWeighted!J$1146&gt;0),IF('Male Data'!J597&lt;MaleWeighted!J$1146,'Male Data'!$X597,0),IF(AND('Male Data'!J597&gt;MaleWeighted!J$1145,'Male Data'!J597&lt;MaleWeighted!J$1146),'Male Data'!$X597,0))))</f>
        <v>--</v>
      </c>
      <c r="K597" t="str">
        <f>IF(AND(MaleWeighted!K$1145=0,MaleWeighted!K$1146=0),"--",IF(AND(MaleWeighted!K$1145&gt;0,MaleWeighted!K$1146=0),IF('Male Data'!K597&gt;MaleWeighted!K$1145,'Male Data'!$X597,0),IF(AND(MaleWeighted!K$1145=0,MaleWeighted!K$1146&gt;0),IF('Male Data'!K597&lt;MaleWeighted!K$1146,'Male Data'!$X597,0),IF(AND('Male Data'!K597&gt;MaleWeighted!K$1145,'Male Data'!K597&lt;MaleWeighted!K$1146),'Male Data'!$X597,0))))</f>
        <v>--</v>
      </c>
      <c r="L597" t="str">
        <f>IF(AND(MaleWeighted!L$1145=0,MaleWeighted!L$1146=0),"--",IF(AND(MaleWeighted!L$1145&gt;0,MaleWeighted!L$1146=0),IF('Male Data'!L597&gt;MaleWeighted!L$1145,'Male Data'!$X597,0),IF(AND(MaleWeighted!L$1145=0,MaleWeighted!L$1146&gt;0),IF('Male Data'!L597&lt;MaleWeighted!L$1146,'Male Data'!$X597,0),IF(AND('Male Data'!L597&gt;MaleWeighted!L$1145,'Male Data'!L597&lt;MaleWeighted!L$1146),'Male Data'!$X597,0))))</f>
        <v>--</v>
      </c>
      <c r="M597" t="str">
        <f>IF(AND(MaleWeighted!M$1145=0,MaleWeighted!M$1146=0),"--",IF(AND(MaleWeighted!M$1145&gt;0,MaleWeighted!M$1146=0),IF('Male Data'!M597&gt;MaleWeighted!M$1145,'Male Data'!$X597,0),IF(AND(MaleWeighted!M$1145=0,MaleWeighted!M$1146&gt;0),IF('Male Data'!M597&lt;MaleWeighted!M$1146,'Male Data'!$X597,0),IF(AND('Male Data'!M597&gt;MaleWeighted!M$1145,'Male Data'!M597&lt;MaleWeighted!M$1146),'Male Data'!$X597,0))))</f>
        <v>--</v>
      </c>
      <c r="N597" t="str">
        <f>IF(AND(MaleWeighted!N$1145=0,MaleWeighted!N$1146=0),"--",IF(AND(MaleWeighted!N$1145&gt;0,MaleWeighted!N$1146=0),IF('Male Data'!N597&gt;MaleWeighted!N$1145,'Male Data'!$X597,0),IF(AND(MaleWeighted!N$1145=0,MaleWeighted!N$1146&gt;0),IF('Male Data'!N597&lt;MaleWeighted!N$1146,'Male Data'!$X597,0),IF(AND('Male Data'!N597&gt;MaleWeighted!N$1145,'Male Data'!N597&lt;MaleWeighted!N$1146),'Male Data'!$X597,0))))</f>
        <v>--</v>
      </c>
      <c r="O597" t="str">
        <f>IF(AND(MaleWeighted!O$1145=0,MaleWeighted!O$1146=0),"--",IF(AND(MaleWeighted!O$1145&gt;0,MaleWeighted!O$1146=0),IF('Male Data'!O597&gt;MaleWeighted!O$1145,'Male Data'!$X597,0),IF(AND(MaleWeighted!O$1145=0,MaleWeighted!O$1146&gt;0),IF('Male Data'!O597&lt;MaleWeighted!O$1146,'Male Data'!$X597,0),IF(AND('Male Data'!O597&gt;MaleWeighted!O$1145,'Male Data'!O597&lt;MaleWeighted!O$1146),'Male Data'!$X597,0))))</f>
        <v>--</v>
      </c>
      <c r="P597" t="str">
        <f>IF(AND(MaleWeighted!P$1145=0,MaleWeighted!P$1146=0),"--",IF(AND(MaleWeighted!P$1145&gt;0,MaleWeighted!P$1146=0),IF('Male Data'!P597&gt;MaleWeighted!P$1145,'Male Data'!$X597,0),IF(AND(MaleWeighted!P$1145=0,MaleWeighted!P$1146&gt;0),IF('Male Data'!P597&lt;MaleWeighted!P$1146,'Male Data'!$X597,0),IF(AND('Male Data'!P597&gt;MaleWeighted!P$1145,'Male Data'!P597&lt;MaleWeighted!P$1146),'Male Data'!$X597,0))))</f>
        <v>--</v>
      </c>
      <c r="Q597" t="str">
        <f>IF(AND(MaleWeighted!Q$1145=0,MaleWeighted!Q$1146=0),"--",IF(AND(MaleWeighted!Q$1145&gt;0,MaleWeighted!Q$1146=0),IF('Male Data'!Q597&gt;MaleWeighted!Q$1145,'Male Data'!$X597,0),IF(AND(MaleWeighted!Q$1145=0,MaleWeighted!Q$1146&gt;0),IF('Male Data'!Q597&lt;MaleWeighted!Q$1146,'Male Data'!$X597,0),IF(AND('Male Data'!Q597&gt;MaleWeighted!Q$1145,'Male Data'!Q597&lt;MaleWeighted!Q$1146),'Male Data'!$X597,0))))</f>
        <v>--</v>
      </c>
      <c r="R597" t="str">
        <f>IF(AND(MaleWeighted!R$1145=0,MaleWeighted!R$1146=0),"--",IF(AND(MaleWeighted!R$1145&gt;0,MaleWeighted!R$1146=0),IF('Male Data'!R597&gt;MaleWeighted!R$1145,'Male Data'!$X597,0),IF(AND(MaleWeighted!R$1145=0,MaleWeighted!R$1146&gt;0),IF('Male Data'!R597&lt;MaleWeighted!R$1146,'Male Data'!$X597,0),IF(AND('Male Data'!R597&gt;MaleWeighted!R$1145,'Male Data'!R597&lt;MaleWeighted!R$1146),'Male Data'!$X597,0))))</f>
        <v>--</v>
      </c>
      <c r="S597" t="str">
        <f>IF(AND(MaleWeighted!S$1145=0,MaleWeighted!S$1146=0),"--",IF(AND(MaleWeighted!S$1145&gt;0,MaleWeighted!S$1146=0),IF('Male Data'!S597&gt;MaleWeighted!S$1145,'Male Data'!$X597,0),IF(AND(MaleWeighted!S$1145=0,MaleWeighted!S$1146&gt;0),IF('Male Data'!S597&lt;MaleWeighted!S$1146,'Male Data'!$X597,0),IF(AND('Male Data'!S597&gt;MaleWeighted!S$1145,'Male Data'!S597&lt;MaleWeighted!S$1146),'Male Data'!$X597,0))))</f>
        <v>--</v>
      </c>
      <c r="T597" t="str">
        <f>IF(AND(MaleWeighted!T$1145=0,MaleWeighted!T$1146=0),"--",IF(AND(MaleWeighted!T$1145&gt;0,MaleWeighted!T$1146=0),IF('Male Data'!T597&gt;MaleWeighted!T$1145,'Male Data'!$X597,0),IF(AND(MaleWeighted!T$1145=0,MaleWeighted!T$1146&gt;0),IF('Male Data'!$T597&lt;MaleWeighted!T$1146,'Male Data'!$X597,0),IF(AND('Male Data'!T597&gt;MaleWeighted!T$1145,'Male Data'!T597&lt;MaleWeighted!T$1146),'Male Data'!$X597,0))))</f>
        <v>--</v>
      </c>
      <c r="U597" t="str">
        <f>IF(AND(MaleWeighted!U$1145=0,MaleWeighted!U$1146=0),"--",IF(AND(MaleWeighted!U$1145&gt;0,MaleWeighted!U$1146=0),IF('Male Data'!U597&gt;MaleWeighted!U$1145,'Male Data'!$X597,0),IF(AND(MaleWeighted!U$1145=0,MaleWeighted!U$1146&gt;0),IF('Male Data'!U597&lt;MaleWeighted!U$1146,'Male Data'!$X597,0),IF(AND('Male Data'!U597&gt;MaleWeighted!U$1145,'Male Data'!U597&lt;MaleWeighted!U$1146),'Male Data'!$X597,0))))</f>
        <v>--</v>
      </c>
      <c r="V597" t="str">
        <f>IF(AND(MaleWeighted!V$1145=0,MaleWeighted!V$1146=0),"--",IF(AND(MaleWeighted!V$1145&gt;0,MaleWeighted!V$1146=0),IF('Male Data'!V597&gt;MaleWeighted!V$1145,'Male Data'!$X597,0),IF(AND(MaleWeighted!V$1145=0,MaleWeighted!V$1146&gt;0),IF('Male Data'!V597&lt;MaleWeighted!V$1146,'Male Data'!$X597,0),IF(AND('Male Data'!V597&gt;MaleWeighted!V$1145,'Male Data'!V597&lt;MaleWeighted!V$1146),'Male Data'!$X597,0))))</f>
        <v>--</v>
      </c>
      <c r="W597" t="str">
        <f>IF(AND(MaleWeighted!W$1145=0,MaleWeighted!W$1146=0),"--",IF(AND(MaleWeighted!W$1145&gt;0,MaleWeighted!W$1146=0),IF('Male Data'!W597&gt;MaleWeighted!W$1145,'Male Data'!$X597,0),IF(AND(MaleWeighted!W$1145=0,MaleWeighted!W$1146&gt;0),IF('Male Data'!W597&lt;MaleWeighted!W$1146,'Male Data'!$X597,0),IF(AND('Male Data'!W597&gt;MaleWeighted!W$1145,'Male Data'!W597&lt;MaleWeighted!W$1146),'Male Data'!$X597,0))))</f>
        <v>--</v>
      </c>
      <c r="Y597">
        <f t="shared" si="18"/>
        <v>0</v>
      </c>
      <c r="Z597">
        <f>Y597*'Male Data'!X597</f>
        <v>0</v>
      </c>
      <c r="AA597">
        <f t="shared" si="19"/>
        <v>1</v>
      </c>
      <c r="AB597">
        <f>AA597*'Male Data'!X597</f>
        <v>35239</v>
      </c>
    </row>
    <row r="598" spans="1:28">
      <c r="A598">
        <f>'Male Data'!A598</f>
        <v>597</v>
      </c>
      <c r="B598" t="str">
        <f>'Male Data'!B598</f>
        <v>M</v>
      </c>
      <c r="C598" t="str">
        <f>IF(AND(MaleWeighted!C$1145=0,MaleWeighted!C$1146=0),"--",IF(AND(MaleWeighted!C$1145&gt;0,MaleWeighted!C$1146=0),IF('Male Data'!C598&gt;MaleWeighted!C$1145,'Male Data'!$X598,0),IF(AND(MaleWeighted!C$1145=0,MaleWeighted!C$1146&gt;0),IF('Male Data'!C598&lt;MaleWeighted!C$1146,'Male Data'!$X598,0),IF(AND('Male Data'!C598&gt;MaleWeighted!C$1145,'Male Data'!C598&lt;MaleWeighted!C$1146),'Male Data'!$X598,0))))</f>
        <v>--</v>
      </c>
      <c r="D598" t="str">
        <f>IF(AND(MaleWeighted!D$1145=0,MaleWeighted!D$1146=0),"--",IF(AND(MaleWeighted!D$1145&gt;0,MaleWeighted!D$1146=0),IF('Male Data'!D598&gt;MaleWeighted!D$1145,'Male Data'!$X598,0),IF(AND(MaleWeighted!D$1145=0,MaleWeighted!D$1146&gt;0),IF('Male Data'!D598&lt;MaleWeighted!D$1146,'Male Data'!$X598,0),IF(AND('Male Data'!D598&gt;MaleWeighted!D$1145,'Male Data'!D598&lt;MaleWeighted!D$1146),'Male Data'!$X598,0))))</f>
        <v>--</v>
      </c>
      <c r="E598" t="str">
        <f>IF(AND(MaleWeighted!E$1145=0,MaleWeighted!E$1146=0),"--",IF(AND(MaleWeighted!E$1145&gt;0,MaleWeighted!E$1146=0),IF('Male Data'!E598&gt;MaleWeighted!E$1145,'Male Data'!$X598,0),IF(AND(MaleWeighted!E$1145=0,MaleWeighted!E$1146&gt;0),IF('Male Data'!E598&lt;MaleWeighted!E$1146,'Male Data'!$X598,0),IF(AND('Male Data'!E598&gt;MaleWeighted!E$1145,'Male Data'!E598&lt;MaleWeighted!E$1146),'Male Data'!$X598,0))))</f>
        <v>--</v>
      </c>
      <c r="F598" t="str">
        <f>IF(AND(MaleWeighted!F$1145=0,MaleWeighted!F$1146=0),"--",IF(AND(MaleWeighted!F$1145&gt;0,MaleWeighted!F$1146=0),IF('Male Data'!F598&gt;MaleWeighted!F$1145,'Male Data'!$X598,0),IF(AND(MaleWeighted!F$1145=0,MaleWeighted!F$1146&gt;0),IF('Male Data'!F598&lt;MaleWeighted!F$1146,'Male Data'!$X598,0),IF(AND('Male Data'!F598&gt;MaleWeighted!F$1145,'Male Data'!F598&lt;MaleWeighted!F$1146),'Male Data'!$X598,0))))</f>
        <v>--</v>
      </c>
      <c r="G598" t="str">
        <f>IF(AND(MaleWeighted!G$1145=0,MaleWeighted!G$1146=0),"--",IF(AND(MaleWeighted!G$1145&gt;0,MaleWeighted!G$1146=0),IF('Male Data'!G598&gt;MaleWeighted!G$1145,'Male Data'!$X598,0),IF(AND(MaleWeighted!G$1145=0,MaleWeighted!G$1146&gt;0),IF('Male Data'!G598&lt;MaleWeighted!G$1146,'Male Data'!$X598,0),IF(AND('Male Data'!G598&gt;MaleWeighted!G$1145,'Male Data'!G598&lt;MaleWeighted!G$1146),'Male Data'!$X598,0))))</f>
        <v>--</v>
      </c>
      <c r="H598" t="str">
        <f>IF(AND(MaleWeighted!H$1145=0,MaleWeighted!H$1146=0),"--",IF(AND(MaleWeighted!H$1145&gt;0,MaleWeighted!H$1146=0),IF('Male Data'!H598&gt;MaleWeighted!H$1145,'Male Data'!$X598,0),IF(AND(MaleWeighted!H$1145=0,MaleWeighted!H$1146&gt;0),IF('Male Data'!H598&lt;MaleWeighted!H$1146,'Male Data'!$X598,0),IF(AND('Male Data'!H598&gt;MaleWeighted!H$1145,'Male Data'!H598&lt;MaleWeighted!H$1146),'Male Data'!$X598,0))))</f>
        <v>--</v>
      </c>
      <c r="I598" t="str">
        <f>IF(AND(MaleWeighted!I$1145=0,MaleWeighted!I$1146=0),"--",IF(AND(MaleWeighted!I$1145&gt;0,MaleWeighted!I$1146=0),IF('Male Data'!I598&gt;MaleWeighted!I$1145,'Male Data'!$X598,0),IF(AND(MaleWeighted!I$1145=0,MaleWeighted!I$1146&gt;0),IF('Male Data'!I598&lt;MaleWeighted!I$1146,'Male Data'!$X598,0),IF(AND('Male Data'!I598&gt;MaleWeighted!I$1145,'Male Data'!I598&lt;MaleWeighted!I$1146),'Male Data'!$X598,0))))</f>
        <v>--</v>
      </c>
      <c r="J598" t="str">
        <f>IF(AND(MaleWeighted!J$1145=0,MaleWeighted!J$1146=0),"--",IF(AND(MaleWeighted!J$1145&gt;0,MaleWeighted!J$1146=0),IF('Male Data'!J598&gt;MaleWeighted!J$1145,'Male Data'!$X598,0),IF(AND(MaleWeighted!J$1145=0,MaleWeighted!J$1146&gt;0),IF('Male Data'!J598&lt;MaleWeighted!J$1146,'Male Data'!$X598,0),IF(AND('Male Data'!J598&gt;MaleWeighted!J$1145,'Male Data'!J598&lt;MaleWeighted!J$1146),'Male Data'!$X598,0))))</f>
        <v>--</v>
      </c>
      <c r="K598" t="str">
        <f>IF(AND(MaleWeighted!K$1145=0,MaleWeighted!K$1146=0),"--",IF(AND(MaleWeighted!K$1145&gt;0,MaleWeighted!K$1146=0),IF('Male Data'!K598&gt;MaleWeighted!K$1145,'Male Data'!$X598,0),IF(AND(MaleWeighted!K$1145=0,MaleWeighted!K$1146&gt;0),IF('Male Data'!K598&lt;MaleWeighted!K$1146,'Male Data'!$X598,0),IF(AND('Male Data'!K598&gt;MaleWeighted!K$1145,'Male Data'!K598&lt;MaleWeighted!K$1146),'Male Data'!$X598,0))))</f>
        <v>--</v>
      </c>
      <c r="L598" t="str">
        <f>IF(AND(MaleWeighted!L$1145=0,MaleWeighted!L$1146=0),"--",IF(AND(MaleWeighted!L$1145&gt;0,MaleWeighted!L$1146=0),IF('Male Data'!L598&gt;MaleWeighted!L$1145,'Male Data'!$X598,0),IF(AND(MaleWeighted!L$1145=0,MaleWeighted!L$1146&gt;0),IF('Male Data'!L598&lt;MaleWeighted!L$1146,'Male Data'!$X598,0),IF(AND('Male Data'!L598&gt;MaleWeighted!L$1145,'Male Data'!L598&lt;MaleWeighted!L$1146),'Male Data'!$X598,0))))</f>
        <v>--</v>
      </c>
      <c r="M598" t="str">
        <f>IF(AND(MaleWeighted!M$1145=0,MaleWeighted!M$1146=0),"--",IF(AND(MaleWeighted!M$1145&gt;0,MaleWeighted!M$1146=0),IF('Male Data'!M598&gt;MaleWeighted!M$1145,'Male Data'!$X598,0),IF(AND(MaleWeighted!M$1145=0,MaleWeighted!M$1146&gt;0),IF('Male Data'!M598&lt;MaleWeighted!M$1146,'Male Data'!$X598,0),IF(AND('Male Data'!M598&gt;MaleWeighted!M$1145,'Male Data'!M598&lt;MaleWeighted!M$1146),'Male Data'!$X598,0))))</f>
        <v>--</v>
      </c>
      <c r="N598" t="str">
        <f>IF(AND(MaleWeighted!N$1145=0,MaleWeighted!N$1146=0),"--",IF(AND(MaleWeighted!N$1145&gt;0,MaleWeighted!N$1146=0),IF('Male Data'!N598&gt;MaleWeighted!N$1145,'Male Data'!$X598,0),IF(AND(MaleWeighted!N$1145=0,MaleWeighted!N$1146&gt;0),IF('Male Data'!N598&lt;MaleWeighted!N$1146,'Male Data'!$X598,0),IF(AND('Male Data'!N598&gt;MaleWeighted!N$1145,'Male Data'!N598&lt;MaleWeighted!N$1146),'Male Data'!$X598,0))))</f>
        <v>--</v>
      </c>
      <c r="O598" t="str">
        <f>IF(AND(MaleWeighted!O$1145=0,MaleWeighted!O$1146=0),"--",IF(AND(MaleWeighted!O$1145&gt;0,MaleWeighted!O$1146=0),IF('Male Data'!O598&gt;MaleWeighted!O$1145,'Male Data'!$X598,0),IF(AND(MaleWeighted!O$1145=0,MaleWeighted!O$1146&gt;0),IF('Male Data'!O598&lt;MaleWeighted!O$1146,'Male Data'!$X598,0),IF(AND('Male Data'!O598&gt;MaleWeighted!O$1145,'Male Data'!O598&lt;MaleWeighted!O$1146),'Male Data'!$X598,0))))</f>
        <v>--</v>
      </c>
      <c r="P598" t="str">
        <f>IF(AND(MaleWeighted!P$1145=0,MaleWeighted!P$1146=0),"--",IF(AND(MaleWeighted!P$1145&gt;0,MaleWeighted!P$1146=0),IF('Male Data'!P598&gt;MaleWeighted!P$1145,'Male Data'!$X598,0),IF(AND(MaleWeighted!P$1145=0,MaleWeighted!P$1146&gt;0),IF('Male Data'!P598&lt;MaleWeighted!P$1146,'Male Data'!$X598,0),IF(AND('Male Data'!P598&gt;MaleWeighted!P$1145,'Male Data'!P598&lt;MaleWeighted!P$1146),'Male Data'!$X598,0))))</f>
        <v>--</v>
      </c>
      <c r="Q598" t="str">
        <f>IF(AND(MaleWeighted!Q$1145=0,MaleWeighted!Q$1146=0),"--",IF(AND(MaleWeighted!Q$1145&gt;0,MaleWeighted!Q$1146=0),IF('Male Data'!Q598&gt;MaleWeighted!Q$1145,'Male Data'!$X598,0),IF(AND(MaleWeighted!Q$1145=0,MaleWeighted!Q$1146&gt;0),IF('Male Data'!Q598&lt;MaleWeighted!Q$1146,'Male Data'!$X598,0),IF(AND('Male Data'!Q598&gt;MaleWeighted!Q$1145,'Male Data'!Q598&lt;MaleWeighted!Q$1146),'Male Data'!$X598,0))))</f>
        <v>--</v>
      </c>
      <c r="R598" t="str">
        <f>IF(AND(MaleWeighted!R$1145=0,MaleWeighted!R$1146=0),"--",IF(AND(MaleWeighted!R$1145&gt;0,MaleWeighted!R$1146=0),IF('Male Data'!R598&gt;MaleWeighted!R$1145,'Male Data'!$X598,0),IF(AND(MaleWeighted!R$1145=0,MaleWeighted!R$1146&gt;0),IF('Male Data'!R598&lt;MaleWeighted!R$1146,'Male Data'!$X598,0),IF(AND('Male Data'!R598&gt;MaleWeighted!R$1145,'Male Data'!R598&lt;MaleWeighted!R$1146),'Male Data'!$X598,0))))</f>
        <v>--</v>
      </c>
      <c r="S598" t="str">
        <f>IF(AND(MaleWeighted!S$1145=0,MaleWeighted!S$1146=0),"--",IF(AND(MaleWeighted!S$1145&gt;0,MaleWeighted!S$1146=0),IF('Male Data'!S598&gt;MaleWeighted!S$1145,'Male Data'!$X598,0),IF(AND(MaleWeighted!S$1145=0,MaleWeighted!S$1146&gt;0),IF('Male Data'!S598&lt;MaleWeighted!S$1146,'Male Data'!$X598,0),IF(AND('Male Data'!S598&gt;MaleWeighted!S$1145,'Male Data'!S598&lt;MaleWeighted!S$1146),'Male Data'!$X598,0))))</f>
        <v>--</v>
      </c>
      <c r="T598" t="str">
        <f>IF(AND(MaleWeighted!T$1145=0,MaleWeighted!T$1146=0),"--",IF(AND(MaleWeighted!T$1145&gt;0,MaleWeighted!T$1146=0),IF('Male Data'!T598&gt;MaleWeighted!T$1145,'Male Data'!$X598,0),IF(AND(MaleWeighted!T$1145=0,MaleWeighted!T$1146&gt;0),IF('Male Data'!$T598&lt;MaleWeighted!T$1146,'Male Data'!$X598,0),IF(AND('Male Data'!T598&gt;MaleWeighted!T$1145,'Male Data'!T598&lt;MaleWeighted!T$1146),'Male Data'!$X598,0))))</f>
        <v>--</v>
      </c>
      <c r="U598" t="str">
        <f>IF(AND(MaleWeighted!U$1145=0,MaleWeighted!U$1146=0),"--",IF(AND(MaleWeighted!U$1145&gt;0,MaleWeighted!U$1146=0),IF('Male Data'!U598&gt;MaleWeighted!U$1145,'Male Data'!$X598,0),IF(AND(MaleWeighted!U$1145=0,MaleWeighted!U$1146&gt;0),IF('Male Data'!U598&lt;MaleWeighted!U$1146,'Male Data'!$X598,0),IF(AND('Male Data'!U598&gt;MaleWeighted!U$1145,'Male Data'!U598&lt;MaleWeighted!U$1146),'Male Data'!$X598,0))))</f>
        <v>--</v>
      </c>
      <c r="V598" t="str">
        <f>IF(AND(MaleWeighted!V$1145=0,MaleWeighted!V$1146=0),"--",IF(AND(MaleWeighted!V$1145&gt;0,MaleWeighted!V$1146=0),IF('Male Data'!V598&gt;MaleWeighted!V$1145,'Male Data'!$X598,0),IF(AND(MaleWeighted!V$1145=0,MaleWeighted!V$1146&gt;0),IF('Male Data'!V598&lt;MaleWeighted!V$1146,'Male Data'!$X598,0),IF(AND('Male Data'!V598&gt;MaleWeighted!V$1145,'Male Data'!V598&lt;MaleWeighted!V$1146),'Male Data'!$X598,0))))</f>
        <v>--</v>
      </c>
      <c r="W598" t="str">
        <f>IF(AND(MaleWeighted!W$1145=0,MaleWeighted!W$1146=0),"--",IF(AND(MaleWeighted!W$1145&gt;0,MaleWeighted!W$1146=0),IF('Male Data'!W598&gt;MaleWeighted!W$1145,'Male Data'!$X598,0),IF(AND(MaleWeighted!W$1145=0,MaleWeighted!W$1146&gt;0),IF('Male Data'!W598&lt;MaleWeighted!W$1146,'Male Data'!$X598,0),IF(AND('Male Data'!W598&gt;MaleWeighted!W$1145,'Male Data'!W598&lt;MaleWeighted!W$1146),'Male Data'!$X598,0))))</f>
        <v>--</v>
      </c>
      <c r="Y598">
        <f t="shared" si="18"/>
        <v>0</v>
      </c>
      <c r="Z598">
        <f>Y598*'Male Data'!X598</f>
        <v>0</v>
      </c>
      <c r="AA598">
        <f t="shared" si="19"/>
        <v>1</v>
      </c>
      <c r="AB598">
        <f>AA598*'Male Data'!X598</f>
        <v>9213</v>
      </c>
    </row>
    <row r="599" spans="1:28">
      <c r="A599">
        <f>'Male Data'!A599</f>
        <v>598</v>
      </c>
      <c r="B599" t="str">
        <f>'Male Data'!B599</f>
        <v>M</v>
      </c>
      <c r="C599" t="str">
        <f>IF(AND(MaleWeighted!C$1145=0,MaleWeighted!C$1146=0),"--",IF(AND(MaleWeighted!C$1145&gt;0,MaleWeighted!C$1146=0),IF('Male Data'!C599&gt;MaleWeighted!C$1145,'Male Data'!$X599,0),IF(AND(MaleWeighted!C$1145=0,MaleWeighted!C$1146&gt;0),IF('Male Data'!C599&lt;MaleWeighted!C$1146,'Male Data'!$X599,0),IF(AND('Male Data'!C599&gt;MaleWeighted!C$1145,'Male Data'!C599&lt;MaleWeighted!C$1146),'Male Data'!$X599,0))))</f>
        <v>--</v>
      </c>
      <c r="D599" t="str">
        <f>IF(AND(MaleWeighted!D$1145=0,MaleWeighted!D$1146=0),"--",IF(AND(MaleWeighted!D$1145&gt;0,MaleWeighted!D$1146=0),IF('Male Data'!D599&gt;MaleWeighted!D$1145,'Male Data'!$X599,0),IF(AND(MaleWeighted!D$1145=0,MaleWeighted!D$1146&gt;0),IF('Male Data'!D599&lt;MaleWeighted!D$1146,'Male Data'!$X599,0),IF(AND('Male Data'!D599&gt;MaleWeighted!D$1145,'Male Data'!D599&lt;MaleWeighted!D$1146),'Male Data'!$X599,0))))</f>
        <v>--</v>
      </c>
      <c r="E599" t="str">
        <f>IF(AND(MaleWeighted!E$1145=0,MaleWeighted!E$1146=0),"--",IF(AND(MaleWeighted!E$1145&gt;0,MaleWeighted!E$1146=0),IF('Male Data'!E599&gt;MaleWeighted!E$1145,'Male Data'!$X599,0),IF(AND(MaleWeighted!E$1145=0,MaleWeighted!E$1146&gt;0),IF('Male Data'!E599&lt;MaleWeighted!E$1146,'Male Data'!$X599,0),IF(AND('Male Data'!E599&gt;MaleWeighted!E$1145,'Male Data'!E599&lt;MaleWeighted!E$1146),'Male Data'!$X599,0))))</f>
        <v>--</v>
      </c>
      <c r="F599" t="str">
        <f>IF(AND(MaleWeighted!F$1145=0,MaleWeighted!F$1146=0),"--",IF(AND(MaleWeighted!F$1145&gt;0,MaleWeighted!F$1146=0),IF('Male Data'!F599&gt;MaleWeighted!F$1145,'Male Data'!$X599,0),IF(AND(MaleWeighted!F$1145=0,MaleWeighted!F$1146&gt;0),IF('Male Data'!F599&lt;MaleWeighted!F$1146,'Male Data'!$X599,0),IF(AND('Male Data'!F599&gt;MaleWeighted!F$1145,'Male Data'!F599&lt;MaleWeighted!F$1146),'Male Data'!$X599,0))))</f>
        <v>--</v>
      </c>
      <c r="G599" t="str">
        <f>IF(AND(MaleWeighted!G$1145=0,MaleWeighted!G$1146=0),"--",IF(AND(MaleWeighted!G$1145&gt;0,MaleWeighted!G$1146=0),IF('Male Data'!G599&gt;MaleWeighted!G$1145,'Male Data'!$X599,0),IF(AND(MaleWeighted!G$1145=0,MaleWeighted!G$1146&gt;0),IF('Male Data'!G599&lt;MaleWeighted!G$1146,'Male Data'!$X599,0),IF(AND('Male Data'!G599&gt;MaleWeighted!G$1145,'Male Data'!G599&lt;MaleWeighted!G$1146),'Male Data'!$X599,0))))</f>
        <v>--</v>
      </c>
      <c r="H599" t="str">
        <f>IF(AND(MaleWeighted!H$1145=0,MaleWeighted!H$1146=0),"--",IF(AND(MaleWeighted!H$1145&gt;0,MaleWeighted!H$1146=0),IF('Male Data'!H599&gt;MaleWeighted!H$1145,'Male Data'!$X599,0),IF(AND(MaleWeighted!H$1145=0,MaleWeighted!H$1146&gt;0),IF('Male Data'!H599&lt;MaleWeighted!H$1146,'Male Data'!$X599,0),IF(AND('Male Data'!H599&gt;MaleWeighted!H$1145,'Male Data'!H599&lt;MaleWeighted!H$1146),'Male Data'!$X599,0))))</f>
        <v>--</v>
      </c>
      <c r="I599" t="str">
        <f>IF(AND(MaleWeighted!I$1145=0,MaleWeighted!I$1146=0),"--",IF(AND(MaleWeighted!I$1145&gt;0,MaleWeighted!I$1146=0),IF('Male Data'!I599&gt;MaleWeighted!I$1145,'Male Data'!$X599,0),IF(AND(MaleWeighted!I$1145=0,MaleWeighted!I$1146&gt;0),IF('Male Data'!I599&lt;MaleWeighted!I$1146,'Male Data'!$X599,0),IF(AND('Male Data'!I599&gt;MaleWeighted!I$1145,'Male Data'!I599&lt;MaleWeighted!I$1146),'Male Data'!$X599,0))))</f>
        <v>--</v>
      </c>
      <c r="J599" t="str">
        <f>IF(AND(MaleWeighted!J$1145=0,MaleWeighted!J$1146=0),"--",IF(AND(MaleWeighted!J$1145&gt;0,MaleWeighted!J$1146=0),IF('Male Data'!J599&gt;MaleWeighted!J$1145,'Male Data'!$X599,0),IF(AND(MaleWeighted!J$1145=0,MaleWeighted!J$1146&gt;0),IF('Male Data'!J599&lt;MaleWeighted!J$1146,'Male Data'!$X599,0),IF(AND('Male Data'!J599&gt;MaleWeighted!J$1145,'Male Data'!J599&lt;MaleWeighted!J$1146),'Male Data'!$X599,0))))</f>
        <v>--</v>
      </c>
      <c r="K599" t="str">
        <f>IF(AND(MaleWeighted!K$1145=0,MaleWeighted!K$1146=0),"--",IF(AND(MaleWeighted!K$1145&gt;0,MaleWeighted!K$1146=0),IF('Male Data'!K599&gt;MaleWeighted!K$1145,'Male Data'!$X599,0),IF(AND(MaleWeighted!K$1145=0,MaleWeighted!K$1146&gt;0),IF('Male Data'!K599&lt;MaleWeighted!K$1146,'Male Data'!$X599,0),IF(AND('Male Data'!K599&gt;MaleWeighted!K$1145,'Male Data'!K599&lt;MaleWeighted!K$1146),'Male Data'!$X599,0))))</f>
        <v>--</v>
      </c>
      <c r="L599" t="str">
        <f>IF(AND(MaleWeighted!L$1145=0,MaleWeighted!L$1146=0),"--",IF(AND(MaleWeighted!L$1145&gt;0,MaleWeighted!L$1146=0),IF('Male Data'!L599&gt;MaleWeighted!L$1145,'Male Data'!$X599,0),IF(AND(MaleWeighted!L$1145=0,MaleWeighted!L$1146&gt;0),IF('Male Data'!L599&lt;MaleWeighted!L$1146,'Male Data'!$X599,0),IF(AND('Male Data'!L599&gt;MaleWeighted!L$1145,'Male Data'!L599&lt;MaleWeighted!L$1146),'Male Data'!$X599,0))))</f>
        <v>--</v>
      </c>
      <c r="M599" t="str">
        <f>IF(AND(MaleWeighted!M$1145=0,MaleWeighted!M$1146=0),"--",IF(AND(MaleWeighted!M$1145&gt;0,MaleWeighted!M$1146=0),IF('Male Data'!M599&gt;MaleWeighted!M$1145,'Male Data'!$X599,0),IF(AND(MaleWeighted!M$1145=0,MaleWeighted!M$1146&gt;0),IF('Male Data'!M599&lt;MaleWeighted!M$1146,'Male Data'!$X599,0),IF(AND('Male Data'!M599&gt;MaleWeighted!M$1145,'Male Data'!M599&lt;MaleWeighted!M$1146),'Male Data'!$X599,0))))</f>
        <v>--</v>
      </c>
      <c r="N599" t="str">
        <f>IF(AND(MaleWeighted!N$1145=0,MaleWeighted!N$1146=0),"--",IF(AND(MaleWeighted!N$1145&gt;0,MaleWeighted!N$1146=0),IF('Male Data'!N599&gt;MaleWeighted!N$1145,'Male Data'!$X599,0),IF(AND(MaleWeighted!N$1145=0,MaleWeighted!N$1146&gt;0),IF('Male Data'!N599&lt;MaleWeighted!N$1146,'Male Data'!$X599,0),IF(AND('Male Data'!N599&gt;MaleWeighted!N$1145,'Male Data'!N599&lt;MaleWeighted!N$1146),'Male Data'!$X599,0))))</f>
        <v>--</v>
      </c>
      <c r="O599" t="str">
        <f>IF(AND(MaleWeighted!O$1145=0,MaleWeighted!O$1146=0),"--",IF(AND(MaleWeighted!O$1145&gt;0,MaleWeighted!O$1146=0),IF('Male Data'!O599&gt;MaleWeighted!O$1145,'Male Data'!$X599,0),IF(AND(MaleWeighted!O$1145=0,MaleWeighted!O$1146&gt;0),IF('Male Data'!O599&lt;MaleWeighted!O$1146,'Male Data'!$X599,0),IF(AND('Male Data'!O599&gt;MaleWeighted!O$1145,'Male Data'!O599&lt;MaleWeighted!O$1146),'Male Data'!$X599,0))))</f>
        <v>--</v>
      </c>
      <c r="P599" t="str">
        <f>IF(AND(MaleWeighted!P$1145=0,MaleWeighted!P$1146=0),"--",IF(AND(MaleWeighted!P$1145&gt;0,MaleWeighted!P$1146=0),IF('Male Data'!P599&gt;MaleWeighted!P$1145,'Male Data'!$X599,0),IF(AND(MaleWeighted!P$1145=0,MaleWeighted!P$1146&gt;0),IF('Male Data'!P599&lt;MaleWeighted!P$1146,'Male Data'!$X599,0),IF(AND('Male Data'!P599&gt;MaleWeighted!P$1145,'Male Data'!P599&lt;MaleWeighted!P$1146),'Male Data'!$X599,0))))</f>
        <v>--</v>
      </c>
      <c r="Q599" t="str">
        <f>IF(AND(MaleWeighted!Q$1145=0,MaleWeighted!Q$1146=0),"--",IF(AND(MaleWeighted!Q$1145&gt;0,MaleWeighted!Q$1146=0),IF('Male Data'!Q599&gt;MaleWeighted!Q$1145,'Male Data'!$X599,0),IF(AND(MaleWeighted!Q$1145=0,MaleWeighted!Q$1146&gt;0),IF('Male Data'!Q599&lt;MaleWeighted!Q$1146,'Male Data'!$X599,0),IF(AND('Male Data'!Q599&gt;MaleWeighted!Q$1145,'Male Data'!Q599&lt;MaleWeighted!Q$1146),'Male Data'!$X599,0))))</f>
        <v>--</v>
      </c>
      <c r="R599" t="str">
        <f>IF(AND(MaleWeighted!R$1145=0,MaleWeighted!R$1146=0),"--",IF(AND(MaleWeighted!R$1145&gt;0,MaleWeighted!R$1146=0),IF('Male Data'!R599&gt;MaleWeighted!R$1145,'Male Data'!$X599,0),IF(AND(MaleWeighted!R$1145=0,MaleWeighted!R$1146&gt;0),IF('Male Data'!R599&lt;MaleWeighted!R$1146,'Male Data'!$X599,0),IF(AND('Male Data'!R599&gt;MaleWeighted!R$1145,'Male Data'!R599&lt;MaleWeighted!R$1146),'Male Data'!$X599,0))))</f>
        <v>--</v>
      </c>
      <c r="S599" t="str">
        <f>IF(AND(MaleWeighted!S$1145=0,MaleWeighted!S$1146=0),"--",IF(AND(MaleWeighted!S$1145&gt;0,MaleWeighted!S$1146=0),IF('Male Data'!S599&gt;MaleWeighted!S$1145,'Male Data'!$X599,0),IF(AND(MaleWeighted!S$1145=0,MaleWeighted!S$1146&gt;0),IF('Male Data'!S599&lt;MaleWeighted!S$1146,'Male Data'!$X599,0),IF(AND('Male Data'!S599&gt;MaleWeighted!S$1145,'Male Data'!S599&lt;MaleWeighted!S$1146),'Male Data'!$X599,0))))</f>
        <v>--</v>
      </c>
      <c r="T599" t="str">
        <f>IF(AND(MaleWeighted!T$1145=0,MaleWeighted!T$1146=0),"--",IF(AND(MaleWeighted!T$1145&gt;0,MaleWeighted!T$1146=0),IF('Male Data'!T599&gt;MaleWeighted!T$1145,'Male Data'!$X599,0),IF(AND(MaleWeighted!T$1145=0,MaleWeighted!T$1146&gt;0),IF('Male Data'!$T599&lt;MaleWeighted!T$1146,'Male Data'!$X599,0),IF(AND('Male Data'!T599&gt;MaleWeighted!T$1145,'Male Data'!T599&lt;MaleWeighted!T$1146),'Male Data'!$X599,0))))</f>
        <v>--</v>
      </c>
      <c r="U599" t="str">
        <f>IF(AND(MaleWeighted!U$1145=0,MaleWeighted!U$1146=0),"--",IF(AND(MaleWeighted!U$1145&gt;0,MaleWeighted!U$1146=0),IF('Male Data'!U599&gt;MaleWeighted!U$1145,'Male Data'!$X599,0),IF(AND(MaleWeighted!U$1145=0,MaleWeighted!U$1146&gt;0),IF('Male Data'!U599&lt;MaleWeighted!U$1146,'Male Data'!$X599,0),IF(AND('Male Data'!U599&gt;MaleWeighted!U$1145,'Male Data'!U599&lt;MaleWeighted!U$1146),'Male Data'!$X599,0))))</f>
        <v>--</v>
      </c>
      <c r="V599" t="str">
        <f>IF(AND(MaleWeighted!V$1145=0,MaleWeighted!V$1146=0),"--",IF(AND(MaleWeighted!V$1145&gt;0,MaleWeighted!V$1146=0),IF('Male Data'!V599&gt;MaleWeighted!V$1145,'Male Data'!$X599,0),IF(AND(MaleWeighted!V$1145=0,MaleWeighted!V$1146&gt;0),IF('Male Data'!V599&lt;MaleWeighted!V$1146,'Male Data'!$X599,0),IF(AND('Male Data'!V599&gt;MaleWeighted!V$1145,'Male Data'!V599&lt;MaleWeighted!V$1146),'Male Data'!$X599,0))))</f>
        <v>--</v>
      </c>
      <c r="W599" t="str">
        <f>IF(AND(MaleWeighted!W$1145=0,MaleWeighted!W$1146=0),"--",IF(AND(MaleWeighted!W$1145&gt;0,MaleWeighted!W$1146=0),IF('Male Data'!W599&gt;MaleWeighted!W$1145,'Male Data'!$X599,0),IF(AND(MaleWeighted!W$1145=0,MaleWeighted!W$1146&gt;0),IF('Male Data'!W599&lt;MaleWeighted!W$1146,'Male Data'!$X599,0),IF(AND('Male Data'!W599&gt;MaleWeighted!W$1145,'Male Data'!W599&lt;MaleWeighted!W$1146),'Male Data'!$X599,0))))</f>
        <v>--</v>
      </c>
      <c r="Y599">
        <f t="shared" si="18"/>
        <v>0</v>
      </c>
      <c r="Z599">
        <f>Y599*'Male Data'!X599</f>
        <v>0</v>
      </c>
      <c r="AA599">
        <f t="shared" si="19"/>
        <v>1</v>
      </c>
      <c r="AB599">
        <f>AA599*'Male Data'!X599</f>
        <v>63007</v>
      </c>
    </row>
    <row r="600" spans="1:28">
      <c r="A600">
        <f>'Male Data'!A600</f>
        <v>599</v>
      </c>
      <c r="B600" t="str">
        <f>'Male Data'!B600</f>
        <v>M</v>
      </c>
      <c r="C600" t="str">
        <f>IF(AND(MaleWeighted!C$1145=0,MaleWeighted!C$1146=0),"--",IF(AND(MaleWeighted!C$1145&gt;0,MaleWeighted!C$1146=0),IF('Male Data'!C600&gt;MaleWeighted!C$1145,'Male Data'!$X600,0),IF(AND(MaleWeighted!C$1145=0,MaleWeighted!C$1146&gt;0),IF('Male Data'!C600&lt;MaleWeighted!C$1146,'Male Data'!$X600,0),IF(AND('Male Data'!C600&gt;MaleWeighted!C$1145,'Male Data'!C600&lt;MaleWeighted!C$1146),'Male Data'!$X600,0))))</f>
        <v>--</v>
      </c>
      <c r="D600" t="str">
        <f>IF(AND(MaleWeighted!D$1145=0,MaleWeighted!D$1146=0),"--",IF(AND(MaleWeighted!D$1145&gt;0,MaleWeighted!D$1146=0),IF('Male Data'!D600&gt;MaleWeighted!D$1145,'Male Data'!$X600,0),IF(AND(MaleWeighted!D$1145=0,MaleWeighted!D$1146&gt;0),IF('Male Data'!D600&lt;MaleWeighted!D$1146,'Male Data'!$X600,0),IF(AND('Male Data'!D600&gt;MaleWeighted!D$1145,'Male Data'!D600&lt;MaleWeighted!D$1146),'Male Data'!$X600,0))))</f>
        <v>--</v>
      </c>
      <c r="E600" t="str">
        <f>IF(AND(MaleWeighted!E$1145=0,MaleWeighted!E$1146=0),"--",IF(AND(MaleWeighted!E$1145&gt;0,MaleWeighted!E$1146=0),IF('Male Data'!E600&gt;MaleWeighted!E$1145,'Male Data'!$X600,0),IF(AND(MaleWeighted!E$1145=0,MaleWeighted!E$1146&gt;0),IF('Male Data'!E600&lt;MaleWeighted!E$1146,'Male Data'!$X600,0),IF(AND('Male Data'!E600&gt;MaleWeighted!E$1145,'Male Data'!E600&lt;MaleWeighted!E$1146),'Male Data'!$X600,0))))</f>
        <v>--</v>
      </c>
      <c r="F600" t="str">
        <f>IF(AND(MaleWeighted!F$1145=0,MaleWeighted!F$1146=0),"--",IF(AND(MaleWeighted!F$1145&gt;0,MaleWeighted!F$1146=0),IF('Male Data'!F600&gt;MaleWeighted!F$1145,'Male Data'!$X600,0),IF(AND(MaleWeighted!F$1145=0,MaleWeighted!F$1146&gt;0),IF('Male Data'!F600&lt;MaleWeighted!F$1146,'Male Data'!$X600,0),IF(AND('Male Data'!F600&gt;MaleWeighted!F$1145,'Male Data'!F600&lt;MaleWeighted!F$1146),'Male Data'!$X600,0))))</f>
        <v>--</v>
      </c>
      <c r="G600" t="str">
        <f>IF(AND(MaleWeighted!G$1145=0,MaleWeighted!G$1146=0),"--",IF(AND(MaleWeighted!G$1145&gt;0,MaleWeighted!G$1146=0),IF('Male Data'!G600&gt;MaleWeighted!G$1145,'Male Data'!$X600,0),IF(AND(MaleWeighted!G$1145=0,MaleWeighted!G$1146&gt;0),IF('Male Data'!G600&lt;MaleWeighted!G$1146,'Male Data'!$X600,0),IF(AND('Male Data'!G600&gt;MaleWeighted!G$1145,'Male Data'!G600&lt;MaleWeighted!G$1146),'Male Data'!$X600,0))))</f>
        <v>--</v>
      </c>
      <c r="H600" t="str">
        <f>IF(AND(MaleWeighted!H$1145=0,MaleWeighted!H$1146=0),"--",IF(AND(MaleWeighted!H$1145&gt;0,MaleWeighted!H$1146=0),IF('Male Data'!H600&gt;MaleWeighted!H$1145,'Male Data'!$X600,0),IF(AND(MaleWeighted!H$1145=0,MaleWeighted!H$1146&gt;0),IF('Male Data'!H600&lt;MaleWeighted!H$1146,'Male Data'!$X600,0),IF(AND('Male Data'!H600&gt;MaleWeighted!H$1145,'Male Data'!H600&lt;MaleWeighted!H$1146),'Male Data'!$X600,0))))</f>
        <v>--</v>
      </c>
      <c r="I600" t="str">
        <f>IF(AND(MaleWeighted!I$1145=0,MaleWeighted!I$1146=0),"--",IF(AND(MaleWeighted!I$1145&gt;0,MaleWeighted!I$1146=0),IF('Male Data'!I600&gt;MaleWeighted!I$1145,'Male Data'!$X600,0),IF(AND(MaleWeighted!I$1145=0,MaleWeighted!I$1146&gt;0),IF('Male Data'!I600&lt;MaleWeighted!I$1146,'Male Data'!$X600,0),IF(AND('Male Data'!I600&gt;MaleWeighted!I$1145,'Male Data'!I600&lt;MaleWeighted!I$1146),'Male Data'!$X600,0))))</f>
        <v>--</v>
      </c>
      <c r="J600" t="str">
        <f>IF(AND(MaleWeighted!J$1145=0,MaleWeighted!J$1146=0),"--",IF(AND(MaleWeighted!J$1145&gt;0,MaleWeighted!J$1146=0),IF('Male Data'!J600&gt;MaleWeighted!J$1145,'Male Data'!$X600,0),IF(AND(MaleWeighted!J$1145=0,MaleWeighted!J$1146&gt;0),IF('Male Data'!J600&lt;MaleWeighted!J$1146,'Male Data'!$X600,0),IF(AND('Male Data'!J600&gt;MaleWeighted!J$1145,'Male Data'!J600&lt;MaleWeighted!J$1146),'Male Data'!$X600,0))))</f>
        <v>--</v>
      </c>
      <c r="K600" t="str">
        <f>IF(AND(MaleWeighted!K$1145=0,MaleWeighted!K$1146=0),"--",IF(AND(MaleWeighted!K$1145&gt;0,MaleWeighted!K$1146=0),IF('Male Data'!K600&gt;MaleWeighted!K$1145,'Male Data'!$X600,0),IF(AND(MaleWeighted!K$1145=0,MaleWeighted!K$1146&gt;0),IF('Male Data'!K600&lt;MaleWeighted!K$1146,'Male Data'!$X600,0),IF(AND('Male Data'!K600&gt;MaleWeighted!K$1145,'Male Data'!K600&lt;MaleWeighted!K$1146),'Male Data'!$X600,0))))</f>
        <v>--</v>
      </c>
      <c r="L600" t="str">
        <f>IF(AND(MaleWeighted!L$1145=0,MaleWeighted!L$1146=0),"--",IF(AND(MaleWeighted!L$1145&gt;0,MaleWeighted!L$1146=0),IF('Male Data'!L600&gt;MaleWeighted!L$1145,'Male Data'!$X600,0),IF(AND(MaleWeighted!L$1145=0,MaleWeighted!L$1146&gt;0),IF('Male Data'!L600&lt;MaleWeighted!L$1146,'Male Data'!$X600,0),IF(AND('Male Data'!L600&gt;MaleWeighted!L$1145,'Male Data'!L600&lt;MaleWeighted!L$1146),'Male Data'!$X600,0))))</f>
        <v>--</v>
      </c>
      <c r="M600" t="str">
        <f>IF(AND(MaleWeighted!M$1145=0,MaleWeighted!M$1146=0),"--",IF(AND(MaleWeighted!M$1145&gt;0,MaleWeighted!M$1146=0),IF('Male Data'!M600&gt;MaleWeighted!M$1145,'Male Data'!$X600,0),IF(AND(MaleWeighted!M$1145=0,MaleWeighted!M$1146&gt;0),IF('Male Data'!M600&lt;MaleWeighted!M$1146,'Male Data'!$X600,0),IF(AND('Male Data'!M600&gt;MaleWeighted!M$1145,'Male Data'!M600&lt;MaleWeighted!M$1146),'Male Data'!$X600,0))))</f>
        <v>--</v>
      </c>
      <c r="N600" t="str">
        <f>IF(AND(MaleWeighted!N$1145=0,MaleWeighted!N$1146=0),"--",IF(AND(MaleWeighted!N$1145&gt;0,MaleWeighted!N$1146=0),IF('Male Data'!N600&gt;MaleWeighted!N$1145,'Male Data'!$X600,0),IF(AND(MaleWeighted!N$1145=0,MaleWeighted!N$1146&gt;0),IF('Male Data'!N600&lt;MaleWeighted!N$1146,'Male Data'!$X600,0),IF(AND('Male Data'!N600&gt;MaleWeighted!N$1145,'Male Data'!N600&lt;MaleWeighted!N$1146),'Male Data'!$X600,0))))</f>
        <v>--</v>
      </c>
      <c r="O600" t="str">
        <f>IF(AND(MaleWeighted!O$1145=0,MaleWeighted!O$1146=0),"--",IF(AND(MaleWeighted!O$1145&gt;0,MaleWeighted!O$1146=0),IF('Male Data'!O600&gt;MaleWeighted!O$1145,'Male Data'!$X600,0),IF(AND(MaleWeighted!O$1145=0,MaleWeighted!O$1146&gt;0),IF('Male Data'!O600&lt;MaleWeighted!O$1146,'Male Data'!$X600,0),IF(AND('Male Data'!O600&gt;MaleWeighted!O$1145,'Male Data'!O600&lt;MaleWeighted!O$1146),'Male Data'!$X600,0))))</f>
        <v>--</v>
      </c>
      <c r="P600" t="str">
        <f>IF(AND(MaleWeighted!P$1145=0,MaleWeighted!P$1146=0),"--",IF(AND(MaleWeighted!P$1145&gt;0,MaleWeighted!P$1146=0),IF('Male Data'!P600&gt;MaleWeighted!P$1145,'Male Data'!$X600,0),IF(AND(MaleWeighted!P$1145=0,MaleWeighted!P$1146&gt;0),IF('Male Data'!P600&lt;MaleWeighted!P$1146,'Male Data'!$X600,0),IF(AND('Male Data'!P600&gt;MaleWeighted!P$1145,'Male Data'!P600&lt;MaleWeighted!P$1146),'Male Data'!$X600,0))))</f>
        <v>--</v>
      </c>
      <c r="Q600" t="str">
        <f>IF(AND(MaleWeighted!Q$1145=0,MaleWeighted!Q$1146=0),"--",IF(AND(MaleWeighted!Q$1145&gt;0,MaleWeighted!Q$1146=0),IF('Male Data'!Q600&gt;MaleWeighted!Q$1145,'Male Data'!$X600,0),IF(AND(MaleWeighted!Q$1145=0,MaleWeighted!Q$1146&gt;0),IF('Male Data'!Q600&lt;MaleWeighted!Q$1146,'Male Data'!$X600,0),IF(AND('Male Data'!Q600&gt;MaleWeighted!Q$1145,'Male Data'!Q600&lt;MaleWeighted!Q$1146),'Male Data'!$X600,0))))</f>
        <v>--</v>
      </c>
      <c r="R600" t="str">
        <f>IF(AND(MaleWeighted!R$1145=0,MaleWeighted!R$1146=0),"--",IF(AND(MaleWeighted!R$1145&gt;0,MaleWeighted!R$1146=0),IF('Male Data'!R600&gt;MaleWeighted!R$1145,'Male Data'!$X600,0),IF(AND(MaleWeighted!R$1145=0,MaleWeighted!R$1146&gt;0),IF('Male Data'!R600&lt;MaleWeighted!R$1146,'Male Data'!$X600,0),IF(AND('Male Data'!R600&gt;MaleWeighted!R$1145,'Male Data'!R600&lt;MaleWeighted!R$1146),'Male Data'!$X600,0))))</f>
        <v>--</v>
      </c>
      <c r="S600" t="str">
        <f>IF(AND(MaleWeighted!S$1145=0,MaleWeighted!S$1146=0),"--",IF(AND(MaleWeighted!S$1145&gt;0,MaleWeighted!S$1146=0),IF('Male Data'!S600&gt;MaleWeighted!S$1145,'Male Data'!$X600,0),IF(AND(MaleWeighted!S$1145=0,MaleWeighted!S$1146&gt;0),IF('Male Data'!S600&lt;MaleWeighted!S$1146,'Male Data'!$X600,0),IF(AND('Male Data'!S600&gt;MaleWeighted!S$1145,'Male Data'!S600&lt;MaleWeighted!S$1146),'Male Data'!$X600,0))))</f>
        <v>--</v>
      </c>
      <c r="T600" t="str">
        <f>IF(AND(MaleWeighted!T$1145=0,MaleWeighted!T$1146=0),"--",IF(AND(MaleWeighted!T$1145&gt;0,MaleWeighted!T$1146=0),IF('Male Data'!T600&gt;MaleWeighted!T$1145,'Male Data'!$X600,0),IF(AND(MaleWeighted!T$1145=0,MaleWeighted!T$1146&gt;0),IF('Male Data'!$T600&lt;MaleWeighted!T$1146,'Male Data'!$X600,0),IF(AND('Male Data'!T600&gt;MaleWeighted!T$1145,'Male Data'!T600&lt;MaleWeighted!T$1146),'Male Data'!$X600,0))))</f>
        <v>--</v>
      </c>
      <c r="U600" t="str">
        <f>IF(AND(MaleWeighted!U$1145=0,MaleWeighted!U$1146=0),"--",IF(AND(MaleWeighted!U$1145&gt;0,MaleWeighted!U$1146=0),IF('Male Data'!U600&gt;MaleWeighted!U$1145,'Male Data'!$X600,0),IF(AND(MaleWeighted!U$1145=0,MaleWeighted!U$1146&gt;0),IF('Male Data'!U600&lt;MaleWeighted!U$1146,'Male Data'!$X600,0),IF(AND('Male Data'!U600&gt;MaleWeighted!U$1145,'Male Data'!U600&lt;MaleWeighted!U$1146),'Male Data'!$X600,0))))</f>
        <v>--</v>
      </c>
      <c r="V600" t="str">
        <f>IF(AND(MaleWeighted!V$1145=0,MaleWeighted!V$1146=0),"--",IF(AND(MaleWeighted!V$1145&gt;0,MaleWeighted!V$1146=0),IF('Male Data'!V600&gt;MaleWeighted!V$1145,'Male Data'!$X600,0),IF(AND(MaleWeighted!V$1145=0,MaleWeighted!V$1146&gt;0),IF('Male Data'!V600&lt;MaleWeighted!V$1146,'Male Data'!$X600,0),IF(AND('Male Data'!V600&gt;MaleWeighted!V$1145,'Male Data'!V600&lt;MaleWeighted!V$1146),'Male Data'!$X600,0))))</f>
        <v>--</v>
      </c>
      <c r="W600" t="str">
        <f>IF(AND(MaleWeighted!W$1145=0,MaleWeighted!W$1146=0),"--",IF(AND(MaleWeighted!W$1145&gt;0,MaleWeighted!W$1146=0),IF('Male Data'!W600&gt;MaleWeighted!W$1145,'Male Data'!$X600,0),IF(AND(MaleWeighted!W$1145=0,MaleWeighted!W$1146&gt;0),IF('Male Data'!W600&lt;MaleWeighted!W$1146,'Male Data'!$X600,0),IF(AND('Male Data'!W600&gt;MaleWeighted!W$1145,'Male Data'!W600&lt;MaleWeighted!W$1146),'Male Data'!$X600,0))))</f>
        <v>--</v>
      </c>
      <c r="Y600">
        <f t="shared" si="18"/>
        <v>0</v>
      </c>
      <c r="Z600">
        <f>Y600*'Male Data'!X600</f>
        <v>0</v>
      </c>
      <c r="AA600">
        <f t="shared" si="19"/>
        <v>1</v>
      </c>
      <c r="AB600">
        <f>AA600*'Male Data'!X600</f>
        <v>9255</v>
      </c>
    </row>
    <row r="601" spans="1:28">
      <c r="A601">
        <f>'Male Data'!A601</f>
        <v>600</v>
      </c>
      <c r="B601" t="str">
        <f>'Male Data'!B601</f>
        <v>M</v>
      </c>
      <c r="C601" t="str">
        <f>IF(AND(MaleWeighted!C$1145=0,MaleWeighted!C$1146=0),"--",IF(AND(MaleWeighted!C$1145&gt;0,MaleWeighted!C$1146=0),IF('Male Data'!C601&gt;MaleWeighted!C$1145,'Male Data'!$X601,0),IF(AND(MaleWeighted!C$1145=0,MaleWeighted!C$1146&gt;0),IF('Male Data'!C601&lt;MaleWeighted!C$1146,'Male Data'!$X601,0),IF(AND('Male Data'!C601&gt;MaleWeighted!C$1145,'Male Data'!C601&lt;MaleWeighted!C$1146),'Male Data'!$X601,0))))</f>
        <v>--</v>
      </c>
      <c r="D601" t="str">
        <f>IF(AND(MaleWeighted!D$1145=0,MaleWeighted!D$1146=0),"--",IF(AND(MaleWeighted!D$1145&gt;0,MaleWeighted!D$1146=0),IF('Male Data'!D601&gt;MaleWeighted!D$1145,'Male Data'!$X601,0),IF(AND(MaleWeighted!D$1145=0,MaleWeighted!D$1146&gt;0),IF('Male Data'!D601&lt;MaleWeighted!D$1146,'Male Data'!$X601,0),IF(AND('Male Data'!D601&gt;MaleWeighted!D$1145,'Male Data'!D601&lt;MaleWeighted!D$1146),'Male Data'!$X601,0))))</f>
        <v>--</v>
      </c>
      <c r="E601" t="str">
        <f>IF(AND(MaleWeighted!E$1145=0,MaleWeighted!E$1146=0),"--",IF(AND(MaleWeighted!E$1145&gt;0,MaleWeighted!E$1146=0),IF('Male Data'!E601&gt;MaleWeighted!E$1145,'Male Data'!$X601,0),IF(AND(MaleWeighted!E$1145=0,MaleWeighted!E$1146&gt;0),IF('Male Data'!E601&lt;MaleWeighted!E$1146,'Male Data'!$X601,0),IF(AND('Male Data'!E601&gt;MaleWeighted!E$1145,'Male Data'!E601&lt;MaleWeighted!E$1146),'Male Data'!$X601,0))))</f>
        <v>--</v>
      </c>
      <c r="F601" t="str">
        <f>IF(AND(MaleWeighted!F$1145=0,MaleWeighted!F$1146=0),"--",IF(AND(MaleWeighted!F$1145&gt;0,MaleWeighted!F$1146=0),IF('Male Data'!F601&gt;MaleWeighted!F$1145,'Male Data'!$X601,0),IF(AND(MaleWeighted!F$1145=0,MaleWeighted!F$1146&gt;0),IF('Male Data'!F601&lt;MaleWeighted!F$1146,'Male Data'!$X601,0),IF(AND('Male Data'!F601&gt;MaleWeighted!F$1145,'Male Data'!F601&lt;MaleWeighted!F$1146),'Male Data'!$X601,0))))</f>
        <v>--</v>
      </c>
      <c r="G601" t="str">
        <f>IF(AND(MaleWeighted!G$1145=0,MaleWeighted!G$1146=0),"--",IF(AND(MaleWeighted!G$1145&gt;0,MaleWeighted!G$1146=0),IF('Male Data'!G601&gt;MaleWeighted!G$1145,'Male Data'!$X601,0),IF(AND(MaleWeighted!G$1145=0,MaleWeighted!G$1146&gt;0),IF('Male Data'!G601&lt;MaleWeighted!G$1146,'Male Data'!$X601,0),IF(AND('Male Data'!G601&gt;MaleWeighted!G$1145,'Male Data'!G601&lt;MaleWeighted!G$1146),'Male Data'!$X601,0))))</f>
        <v>--</v>
      </c>
      <c r="H601" t="str">
        <f>IF(AND(MaleWeighted!H$1145=0,MaleWeighted!H$1146=0),"--",IF(AND(MaleWeighted!H$1145&gt;0,MaleWeighted!H$1146=0),IF('Male Data'!H601&gt;MaleWeighted!H$1145,'Male Data'!$X601,0),IF(AND(MaleWeighted!H$1145=0,MaleWeighted!H$1146&gt;0),IF('Male Data'!H601&lt;MaleWeighted!H$1146,'Male Data'!$X601,0),IF(AND('Male Data'!H601&gt;MaleWeighted!H$1145,'Male Data'!H601&lt;MaleWeighted!H$1146),'Male Data'!$X601,0))))</f>
        <v>--</v>
      </c>
      <c r="I601" t="str">
        <f>IF(AND(MaleWeighted!I$1145=0,MaleWeighted!I$1146=0),"--",IF(AND(MaleWeighted!I$1145&gt;0,MaleWeighted!I$1146=0),IF('Male Data'!I601&gt;MaleWeighted!I$1145,'Male Data'!$X601,0),IF(AND(MaleWeighted!I$1145=0,MaleWeighted!I$1146&gt;0),IF('Male Data'!I601&lt;MaleWeighted!I$1146,'Male Data'!$X601,0),IF(AND('Male Data'!I601&gt;MaleWeighted!I$1145,'Male Data'!I601&lt;MaleWeighted!I$1146),'Male Data'!$X601,0))))</f>
        <v>--</v>
      </c>
      <c r="J601" t="str">
        <f>IF(AND(MaleWeighted!J$1145=0,MaleWeighted!J$1146=0),"--",IF(AND(MaleWeighted!J$1145&gt;0,MaleWeighted!J$1146=0),IF('Male Data'!J601&gt;MaleWeighted!J$1145,'Male Data'!$X601,0),IF(AND(MaleWeighted!J$1145=0,MaleWeighted!J$1146&gt;0),IF('Male Data'!J601&lt;MaleWeighted!J$1146,'Male Data'!$X601,0),IF(AND('Male Data'!J601&gt;MaleWeighted!J$1145,'Male Data'!J601&lt;MaleWeighted!J$1146),'Male Data'!$X601,0))))</f>
        <v>--</v>
      </c>
      <c r="K601" t="str">
        <f>IF(AND(MaleWeighted!K$1145=0,MaleWeighted!K$1146=0),"--",IF(AND(MaleWeighted!K$1145&gt;0,MaleWeighted!K$1146=0),IF('Male Data'!K601&gt;MaleWeighted!K$1145,'Male Data'!$X601,0),IF(AND(MaleWeighted!K$1145=0,MaleWeighted!K$1146&gt;0),IF('Male Data'!K601&lt;MaleWeighted!K$1146,'Male Data'!$X601,0),IF(AND('Male Data'!K601&gt;MaleWeighted!K$1145,'Male Data'!K601&lt;MaleWeighted!K$1146),'Male Data'!$X601,0))))</f>
        <v>--</v>
      </c>
      <c r="L601" t="str">
        <f>IF(AND(MaleWeighted!L$1145=0,MaleWeighted!L$1146=0),"--",IF(AND(MaleWeighted!L$1145&gt;0,MaleWeighted!L$1146=0),IF('Male Data'!L601&gt;MaleWeighted!L$1145,'Male Data'!$X601,0),IF(AND(MaleWeighted!L$1145=0,MaleWeighted!L$1146&gt;0),IF('Male Data'!L601&lt;MaleWeighted!L$1146,'Male Data'!$X601,0),IF(AND('Male Data'!L601&gt;MaleWeighted!L$1145,'Male Data'!L601&lt;MaleWeighted!L$1146),'Male Data'!$X601,0))))</f>
        <v>--</v>
      </c>
      <c r="M601" t="str">
        <f>IF(AND(MaleWeighted!M$1145=0,MaleWeighted!M$1146=0),"--",IF(AND(MaleWeighted!M$1145&gt;0,MaleWeighted!M$1146=0),IF('Male Data'!M601&gt;MaleWeighted!M$1145,'Male Data'!$X601,0),IF(AND(MaleWeighted!M$1145=0,MaleWeighted!M$1146&gt;0),IF('Male Data'!M601&lt;MaleWeighted!M$1146,'Male Data'!$X601,0),IF(AND('Male Data'!M601&gt;MaleWeighted!M$1145,'Male Data'!M601&lt;MaleWeighted!M$1146),'Male Data'!$X601,0))))</f>
        <v>--</v>
      </c>
      <c r="N601" t="str">
        <f>IF(AND(MaleWeighted!N$1145=0,MaleWeighted!N$1146=0),"--",IF(AND(MaleWeighted!N$1145&gt;0,MaleWeighted!N$1146=0),IF('Male Data'!N601&gt;MaleWeighted!N$1145,'Male Data'!$X601,0),IF(AND(MaleWeighted!N$1145=0,MaleWeighted!N$1146&gt;0),IF('Male Data'!N601&lt;MaleWeighted!N$1146,'Male Data'!$X601,0),IF(AND('Male Data'!N601&gt;MaleWeighted!N$1145,'Male Data'!N601&lt;MaleWeighted!N$1146),'Male Data'!$X601,0))))</f>
        <v>--</v>
      </c>
      <c r="O601" t="str">
        <f>IF(AND(MaleWeighted!O$1145=0,MaleWeighted!O$1146=0),"--",IF(AND(MaleWeighted!O$1145&gt;0,MaleWeighted!O$1146=0),IF('Male Data'!O601&gt;MaleWeighted!O$1145,'Male Data'!$X601,0),IF(AND(MaleWeighted!O$1145=0,MaleWeighted!O$1146&gt;0),IF('Male Data'!O601&lt;MaleWeighted!O$1146,'Male Data'!$X601,0),IF(AND('Male Data'!O601&gt;MaleWeighted!O$1145,'Male Data'!O601&lt;MaleWeighted!O$1146),'Male Data'!$X601,0))))</f>
        <v>--</v>
      </c>
      <c r="P601" t="str">
        <f>IF(AND(MaleWeighted!P$1145=0,MaleWeighted!P$1146=0),"--",IF(AND(MaleWeighted!P$1145&gt;0,MaleWeighted!P$1146=0),IF('Male Data'!P601&gt;MaleWeighted!P$1145,'Male Data'!$X601,0),IF(AND(MaleWeighted!P$1145=0,MaleWeighted!P$1146&gt;0),IF('Male Data'!P601&lt;MaleWeighted!P$1146,'Male Data'!$X601,0),IF(AND('Male Data'!P601&gt;MaleWeighted!P$1145,'Male Data'!P601&lt;MaleWeighted!P$1146),'Male Data'!$X601,0))))</f>
        <v>--</v>
      </c>
      <c r="Q601" t="str">
        <f>IF(AND(MaleWeighted!Q$1145=0,MaleWeighted!Q$1146=0),"--",IF(AND(MaleWeighted!Q$1145&gt;0,MaleWeighted!Q$1146=0),IF('Male Data'!Q601&gt;MaleWeighted!Q$1145,'Male Data'!$X601,0),IF(AND(MaleWeighted!Q$1145=0,MaleWeighted!Q$1146&gt;0),IF('Male Data'!Q601&lt;MaleWeighted!Q$1146,'Male Data'!$X601,0),IF(AND('Male Data'!Q601&gt;MaleWeighted!Q$1145,'Male Data'!Q601&lt;MaleWeighted!Q$1146),'Male Data'!$X601,0))))</f>
        <v>--</v>
      </c>
      <c r="R601" t="str">
        <f>IF(AND(MaleWeighted!R$1145=0,MaleWeighted!R$1146=0),"--",IF(AND(MaleWeighted!R$1145&gt;0,MaleWeighted!R$1146=0),IF('Male Data'!R601&gt;MaleWeighted!R$1145,'Male Data'!$X601,0),IF(AND(MaleWeighted!R$1145=0,MaleWeighted!R$1146&gt;0),IF('Male Data'!R601&lt;MaleWeighted!R$1146,'Male Data'!$X601,0),IF(AND('Male Data'!R601&gt;MaleWeighted!R$1145,'Male Data'!R601&lt;MaleWeighted!R$1146),'Male Data'!$X601,0))))</f>
        <v>--</v>
      </c>
      <c r="S601" t="str">
        <f>IF(AND(MaleWeighted!S$1145=0,MaleWeighted!S$1146=0),"--",IF(AND(MaleWeighted!S$1145&gt;0,MaleWeighted!S$1146=0),IF('Male Data'!S601&gt;MaleWeighted!S$1145,'Male Data'!$X601,0),IF(AND(MaleWeighted!S$1145=0,MaleWeighted!S$1146&gt;0),IF('Male Data'!S601&lt;MaleWeighted!S$1146,'Male Data'!$X601,0),IF(AND('Male Data'!S601&gt;MaleWeighted!S$1145,'Male Data'!S601&lt;MaleWeighted!S$1146),'Male Data'!$X601,0))))</f>
        <v>--</v>
      </c>
      <c r="T601" t="str">
        <f>IF(AND(MaleWeighted!T$1145=0,MaleWeighted!T$1146=0),"--",IF(AND(MaleWeighted!T$1145&gt;0,MaleWeighted!T$1146=0),IF('Male Data'!T601&gt;MaleWeighted!T$1145,'Male Data'!$X601,0),IF(AND(MaleWeighted!T$1145=0,MaleWeighted!T$1146&gt;0),IF('Male Data'!$T601&lt;MaleWeighted!T$1146,'Male Data'!$X601,0),IF(AND('Male Data'!T601&gt;MaleWeighted!T$1145,'Male Data'!T601&lt;MaleWeighted!T$1146),'Male Data'!$X601,0))))</f>
        <v>--</v>
      </c>
      <c r="U601" t="str">
        <f>IF(AND(MaleWeighted!U$1145=0,MaleWeighted!U$1146=0),"--",IF(AND(MaleWeighted!U$1145&gt;0,MaleWeighted!U$1146=0),IF('Male Data'!U601&gt;MaleWeighted!U$1145,'Male Data'!$X601,0),IF(AND(MaleWeighted!U$1145=0,MaleWeighted!U$1146&gt;0),IF('Male Data'!U601&lt;MaleWeighted!U$1146,'Male Data'!$X601,0),IF(AND('Male Data'!U601&gt;MaleWeighted!U$1145,'Male Data'!U601&lt;MaleWeighted!U$1146),'Male Data'!$X601,0))))</f>
        <v>--</v>
      </c>
      <c r="V601" t="str">
        <f>IF(AND(MaleWeighted!V$1145=0,MaleWeighted!V$1146=0),"--",IF(AND(MaleWeighted!V$1145&gt;0,MaleWeighted!V$1146=0),IF('Male Data'!V601&gt;MaleWeighted!V$1145,'Male Data'!$X601,0),IF(AND(MaleWeighted!V$1145=0,MaleWeighted!V$1146&gt;0),IF('Male Data'!V601&lt;MaleWeighted!V$1146,'Male Data'!$X601,0),IF(AND('Male Data'!V601&gt;MaleWeighted!V$1145,'Male Data'!V601&lt;MaleWeighted!V$1146),'Male Data'!$X601,0))))</f>
        <v>--</v>
      </c>
      <c r="W601" t="str">
        <f>IF(AND(MaleWeighted!W$1145=0,MaleWeighted!W$1146=0),"--",IF(AND(MaleWeighted!W$1145&gt;0,MaleWeighted!W$1146=0),IF('Male Data'!W601&gt;MaleWeighted!W$1145,'Male Data'!$X601,0),IF(AND(MaleWeighted!W$1145=0,MaleWeighted!W$1146&gt;0),IF('Male Data'!W601&lt;MaleWeighted!W$1146,'Male Data'!$X601,0),IF(AND('Male Data'!W601&gt;MaleWeighted!W$1145,'Male Data'!W601&lt;MaleWeighted!W$1146),'Male Data'!$X601,0))))</f>
        <v>--</v>
      </c>
      <c r="Y601">
        <f t="shared" si="18"/>
        <v>0</v>
      </c>
      <c r="Z601">
        <f>Y601*'Male Data'!X601</f>
        <v>0</v>
      </c>
      <c r="AA601">
        <f t="shared" si="19"/>
        <v>1</v>
      </c>
      <c r="AB601">
        <f>AA601*'Male Data'!X601</f>
        <v>119122</v>
      </c>
    </row>
    <row r="602" spans="1:28">
      <c r="A602">
        <f>'Male Data'!A602</f>
        <v>601</v>
      </c>
      <c r="B602" t="str">
        <f>'Male Data'!B602</f>
        <v>M</v>
      </c>
      <c r="C602" t="str">
        <f>IF(AND(MaleWeighted!C$1145=0,MaleWeighted!C$1146=0),"--",IF(AND(MaleWeighted!C$1145&gt;0,MaleWeighted!C$1146=0),IF('Male Data'!C602&gt;MaleWeighted!C$1145,'Male Data'!$X602,0),IF(AND(MaleWeighted!C$1145=0,MaleWeighted!C$1146&gt;0),IF('Male Data'!C602&lt;MaleWeighted!C$1146,'Male Data'!$X602,0),IF(AND('Male Data'!C602&gt;MaleWeighted!C$1145,'Male Data'!C602&lt;MaleWeighted!C$1146),'Male Data'!$X602,0))))</f>
        <v>--</v>
      </c>
      <c r="D602" t="str">
        <f>IF(AND(MaleWeighted!D$1145=0,MaleWeighted!D$1146=0),"--",IF(AND(MaleWeighted!D$1145&gt;0,MaleWeighted!D$1146=0),IF('Male Data'!D602&gt;MaleWeighted!D$1145,'Male Data'!$X602,0),IF(AND(MaleWeighted!D$1145=0,MaleWeighted!D$1146&gt;0),IF('Male Data'!D602&lt;MaleWeighted!D$1146,'Male Data'!$X602,0),IF(AND('Male Data'!D602&gt;MaleWeighted!D$1145,'Male Data'!D602&lt;MaleWeighted!D$1146),'Male Data'!$X602,0))))</f>
        <v>--</v>
      </c>
      <c r="E602" t="str">
        <f>IF(AND(MaleWeighted!E$1145=0,MaleWeighted!E$1146=0),"--",IF(AND(MaleWeighted!E$1145&gt;0,MaleWeighted!E$1146=0),IF('Male Data'!E602&gt;MaleWeighted!E$1145,'Male Data'!$X602,0),IF(AND(MaleWeighted!E$1145=0,MaleWeighted!E$1146&gt;0),IF('Male Data'!E602&lt;MaleWeighted!E$1146,'Male Data'!$X602,0),IF(AND('Male Data'!E602&gt;MaleWeighted!E$1145,'Male Data'!E602&lt;MaleWeighted!E$1146),'Male Data'!$X602,0))))</f>
        <v>--</v>
      </c>
      <c r="F602" t="str">
        <f>IF(AND(MaleWeighted!F$1145=0,MaleWeighted!F$1146=0),"--",IF(AND(MaleWeighted!F$1145&gt;0,MaleWeighted!F$1146=0),IF('Male Data'!F602&gt;MaleWeighted!F$1145,'Male Data'!$X602,0),IF(AND(MaleWeighted!F$1145=0,MaleWeighted!F$1146&gt;0),IF('Male Data'!F602&lt;MaleWeighted!F$1146,'Male Data'!$X602,0),IF(AND('Male Data'!F602&gt;MaleWeighted!F$1145,'Male Data'!F602&lt;MaleWeighted!F$1146),'Male Data'!$X602,0))))</f>
        <v>--</v>
      </c>
      <c r="G602" t="str">
        <f>IF(AND(MaleWeighted!G$1145=0,MaleWeighted!G$1146=0),"--",IF(AND(MaleWeighted!G$1145&gt;0,MaleWeighted!G$1146=0),IF('Male Data'!G602&gt;MaleWeighted!G$1145,'Male Data'!$X602,0),IF(AND(MaleWeighted!G$1145=0,MaleWeighted!G$1146&gt;0),IF('Male Data'!G602&lt;MaleWeighted!G$1146,'Male Data'!$X602,0),IF(AND('Male Data'!G602&gt;MaleWeighted!G$1145,'Male Data'!G602&lt;MaleWeighted!G$1146),'Male Data'!$X602,0))))</f>
        <v>--</v>
      </c>
      <c r="H602" t="str">
        <f>IF(AND(MaleWeighted!H$1145=0,MaleWeighted!H$1146=0),"--",IF(AND(MaleWeighted!H$1145&gt;0,MaleWeighted!H$1146=0),IF('Male Data'!H602&gt;MaleWeighted!H$1145,'Male Data'!$X602,0),IF(AND(MaleWeighted!H$1145=0,MaleWeighted!H$1146&gt;0),IF('Male Data'!H602&lt;MaleWeighted!H$1146,'Male Data'!$X602,0),IF(AND('Male Data'!H602&gt;MaleWeighted!H$1145,'Male Data'!H602&lt;MaleWeighted!H$1146),'Male Data'!$X602,0))))</f>
        <v>--</v>
      </c>
      <c r="I602" t="str">
        <f>IF(AND(MaleWeighted!I$1145=0,MaleWeighted!I$1146=0),"--",IF(AND(MaleWeighted!I$1145&gt;0,MaleWeighted!I$1146=0),IF('Male Data'!I602&gt;MaleWeighted!I$1145,'Male Data'!$X602,0),IF(AND(MaleWeighted!I$1145=0,MaleWeighted!I$1146&gt;0),IF('Male Data'!I602&lt;MaleWeighted!I$1146,'Male Data'!$X602,0),IF(AND('Male Data'!I602&gt;MaleWeighted!I$1145,'Male Data'!I602&lt;MaleWeighted!I$1146),'Male Data'!$X602,0))))</f>
        <v>--</v>
      </c>
      <c r="J602" t="str">
        <f>IF(AND(MaleWeighted!J$1145=0,MaleWeighted!J$1146=0),"--",IF(AND(MaleWeighted!J$1145&gt;0,MaleWeighted!J$1146=0),IF('Male Data'!J602&gt;MaleWeighted!J$1145,'Male Data'!$X602,0),IF(AND(MaleWeighted!J$1145=0,MaleWeighted!J$1146&gt;0),IF('Male Data'!J602&lt;MaleWeighted!J$1146,'Male Data'!$X602,0),IF(AND('Male Data'!J602&gt;MaleWeighted!J$1145,'Male Data'!J602&lt;MaleWeighted!J$1146),'Male Data'!$X602,0))))</f>
        <v>--</v>
      </c>
      <c r="K602" t="str">
        <f>IF(AND(MaleWeighted!K$1145=0,MaleWeighted!K$1146=0),"--",IF(AND(MaleWeighted!K$1145&gt;0,MaleWeighted!K$1146=0),IF('Male Data'!K602&gt;MaleWeighted!K$1145,'Male Data'!$X602,0),IF(AND(MaleWeighted!K$1145=0,MaleWeighted!K$1146&gt;0),IF('Male Data'!K602&lt;MaleWeighted!K$1146,'Male Data'!$X602,0),IF(AND('Male Data'!K602&gt;MaleWeighted!K$1145,'Male Data'!K602&lt;MaleWeighted!K$1146),'Male Data'!$X602,0))))</f>
        <v>--</v>
      </c>
      <c r="L602" t="str">
        <f>IF(AND(MaleWeighted!L$1145=0,MaleWeighted!L$1146=0),"--",IF(AND(MaleWeighted!L$1145&gt;0,MaleWeighted!L$1146=0),IF('Male Data'!L602&gt;MaleWeighted!L$1145,'Male Data'!$X602,0),IF(AND(MaleWeighted!L$1145=0,MaleWeighted!L$1146&gt;0),IF('Male Data'!L602&lt;MaleWeighted!L$1146,'Male Data'!$X602,0),IF(AND('Male Data'!L602&gt;MaleWeighted!L$1145,'Male Data'!L602&lt;MaleWeighted!L$1146),'Male Data'!$X602,0))))</f>
        <v>--</v>
      </c>
      <c r="M602" t="str">
        <f>IF(AND(MaleWeighted!M$1145=0,MaleWeighted!M$1146=0),"--",IF(AND(MaleWeighted!M$1145&gt;0,MaleWeighted!M$1146=0),IF('Male Data'!M602&gt;MaleWeighted!M$1145,'Male Data'!$X602,0),IF(AND(MaleWeighted!M$1145=0,MaleWeighted!M$1146&gt;0),IF('Male Data'!M602&lt;MaleWeighted!M$1146,'Male Data'!$X602,0),IF(AND('Male Data'!M602&gt;MaleWeighted!M$1145,'Male Data'!M602&lt;MaleWeighted!M$1146),'Male Data'!$X602,0))))</f>
        <v>--</v>
      </c>
      <c r="N602" t="str">
        <f>IF(AND(MaleWeighted!N$1145=0,MaleWeighted!N$1146=0),"--",IF(AND(MaleWeighted!N$1145&gt;0,MaleWeighted!N$1146=0),IF('Male Data'!N602&gt;MaleWeighted!N$1145,'Male Data'!$X602,0),IF(AND(MaleWeighted!N$1145=0,MaleWeighted!N$1146&gt;0),IF('Male Data'!N602&lt;MaleWeighted!N$1146,'Male Data'!$X602,0),IF(AND('Male Data'!N602&gt;MaleWeighted!N$1145,'Male Data'!N602&lt;MaleWeighted!N$1146),'Male Data'!$X602,0))))</f>
        <v>--</v>
      </c>
      <c r="O602" t="str">
        <f>IF(AND(MaleWeighted!O$1145=0,MaleWeighted!O$1146=0),"--",IF(AND(MaleWeighted!O$1145&gt;0,MaleWeighted!O$1146=0),IF('Male Data'!O602&gt;MaleWeighted!O$1145,'Male Data'!$X602,0),IF(AND(MaleWeighted!O$1145=0,MaleWeighted!O$1146&gt;0),IF('Male Data'!O602&lt;MaleWeighted!O$1146,'Male Data'!$X602,0),IF(AND('Male Data'!O602&gt;MaleWeighted!O$1145,'Male Data'!O602&lt;MaleWeighted!O$1146),'Male Data'!$X602,0))))</f>
        <v>--</v>
      </c>
      <c r="P602" t="str">
        <f>IF(AND(MaleWeighted!P$1145=0,MaleWeighted!P$1146=0),"--",IF(AND(MaleWeighted!P$1145&gt;0,MaleWeighted!P$1146=0),IF('Male Data'!P602&gt;MaleWeighted!P$1145,'Male Data'!$X602,0),IF(AND(MaleWeighted!P$1145=0,MaleWeighted!P$1146&gt;0),IF('Male Data'!P602&lt;MaleWeighted!P$1146,'Male Data'!$X602,0),IF(AND('Male Data'!P602&gt;MaleWeighted!P$1145,'Male Data'!P602&lt;MaleWeighted!P$1146),'Male Data'!$X602,0))))</f>
        <v>--</v>
      </c>
      <c r="Q602" t="str">
        <f>IF(AND(MaleWeighted!Q$1145=0,MaleWeighted!Q$1146=0),"--",IF(AND(MaleWeighted!Q$1145&gt;0,MaleWeighted!Q$1146=0),IF('Male Data'!Q602&gt;MaleWeighted!Q$1145,'Male Data'!$X602,0),IF(AND(MaleWeighted!Q$1145=0,MaleWeighted!Q$1146&gt;0),IF('Male Data'!Q602&lt;MaleWeighted!Q$1146,'Male Data'!$X602,0),IF(AND('Male Data'!Q602&gt;MaleWeighted!Q$1145,'Male Data'!Q602&lt;MaleWeighted!Q$1146),'Male Data'!$X602,0))))</f>
        <v>--</v>
      </c>
      <c r="R602" t="str">
        <f>IF(AND(MaleWeighted!R$1145=0,MaleWeighted!R$1146=0),"--",IF(AND(MaleWeighted!R$1145&gt;0,MaleWeighted!R$1146=0),IF('Male Data'!R602&gt;MaleWeighted!R$1145,'Male Data'!$X602,0),IF(AND(MaleWeighted!R$1145=0,MaleWeighted!R$1146&gt;0),IF('Male Data'!R602&lt;MaleWeighted!R$1146,'Male Data'!$X602,0),IF(AND('Male Data'!R602&gt;MaleWeighted!R$1145,'Male Data'!R602&lt;MaleWeighted!R$1146),'Male Data'!$X602,0))))</f>
        <v>--</v>
      </c>
      <c r="S602" t="str">
        <f>IF(AND(MaleWeighted!S$1145=0,MaleWeighted!S$1146=0),"--",IF(AND(MaleWeighted!S$1145&gt;0,MaleWeighted!S$1146=0),IF('Male Data'!S602&gt;MaleWeighted!S$1145,'Male Data'!$X602,0),IF(AND(MaleWeighted!S$1145=0,MaleWeighted!S$1146&gt;0),IF('Male Data'!S602&lt;MaleWeighted!S$1146,'Male Data'!$X602,0),IF(AND('Male Data'!S602&gt;MaleWeighted!S$1145,'Male Data'!S602&lt;MaleWeighted!S$1146),'Male Data'!$X602,0))))</f>
        <v>--</v>
      </c>
      <c r="T602" t="str">
        <f>IF(AND(MaleWeighted!T$1145=0,MaleWeighted!T$1146=0),"--",IF(AND(MaleWeighted!T$1145&gt;0,MaleWeighted!T$1146=0),IF('Male Data'!T602&gt;MaleWeighted!T$1145,'Male Data'!$X602,0),IF(AND(MaleWeighted!T$1145=0,MaleWeighted!T$1146&gt;0),IF('Male Data'!$T602&lt;MaleWeighted!T$1146,'Male Data'!$X602,0),IF(AND('Male Data'!T602&gt;MaleWeighted!T$1145,'Male Data'!T602&lt;MaleWeighted!T$1146),'Male Data'!$X602,0))))</f>
        <v>--</v>
      </c>
      <c r="U602" t="str">
        <f>IF(AND(MaleWeighted!U$1145=0,MaleWeighted!U$1146=0),"--",IF(AND(MaleWeighted!U$1145&gt;0,MaleWeighted!U$1146=0),IF('Male Data'!U602&gt;MaleWeighted!U$1145,'Male Data'!$X602,0),IF(AND(MaleWeighted!U$1145=0,MaleWeighted!U$1146&gt;0),IF('Male Data'!U602&lt;MaleWeighted!U$1146,'Male Data'!$X602,0),IF(AND('Male Data'!U602&gt;MaleWeighted!U$1145,'Male Data'!U602&lt;MaleWeighted!U$1146),'Male Data'!$X602,0))))</f>
        <v>--</v>
      </c>
      <c r="V602" t="str">
        <f>IF(AND(MaleWeighted!V$1145=0,MaleWeighted!V$1146=0),"--",IF(AND(MaleWeighted!V$1145&gt;0,MaleWeighted!V$1146=0),IF('Male Data'!V602&gt;MaleWeighted!V$1145,'Male Data'!$X602,0),IF(AND(MaleWeighted!V$1145=0,MaleWeighted!V$1146&gt;0),IF('Male Data'!V602&lt;MaleWeighted!V$1146,'Male Data'!$X602,0),IF(AND('Male Data'!V602&gt;MaleWeighted!V$1145,'Male Data'!V602&lt;MaleWeighted!V$1146),'Male Data'!$X602,0))))</f>
        <v>--</v>
      </c>
      <c r="W602" t="str">
        <f>IF(AND(MaleWeighted!W$1145=0,MaleWeighted!W$1146=0),"--",IF(AND(MaleWeighted!W$1145&gt;0,MaleWeighted!W$1146=0),IF('Male Data'!W602&gt;MaleWeighted!W$1145,'Male Data'!$X602,0),IF(AND(MaleWeighted!W$1145=0,MaleWeighted!W$1146&gt;0),IF('Male Data'!W602&lt;MaleWeighted!W$1146,'Male Data'!$X602,0),IF(AND('Male Data'!W602&gt;MaleWeighted!W$1145,'Male Data'!W602&lt;MaleWeighted!W$1146),'Male Data'!$X602,0))))</f>
        <v>--</v>
      </c>
      <c r="Y602">
        <f t="shared" si="18"/>
        <v>0</v>
      </c>
      <c r="Z602">
        <f>Y602*'Male Data'!X602</f>
        <v>0</v>
      </c>
      <c r="AA602">
        <f t="shared" si="19"/>
        <v>1</v>
      </c>
      <c r="AB602">
        <f>AA602*'Male Data'!X602</f>
        <v>450354</v>
      </c>
    </row>
    <row r="603" spans="1:28">
      <c r="A603">
        <f>'Male Data'!A603</f>
        <v>602</v>
      </c>
      <c r="B603" t="str">
        <f>'Male Data'!B603</f>
        <v>M</v>
      </c>
      <c r="C603" t="str">
        <f>IF(AND(MaleWeighted!C$1145=0,MaleWeighted!C$1146=0),"--",IF(AND(MaleWeighted!C$1145&gt;0,MaleWeighted!C$1146=0),IF('Male Data'!C603&gt;MaleWeighted!C$1145,'Male Data'!$X603,0),IF(AND(MaleWeighted!C$1145=0,MaleWeighted!C$1146&gt;0),IF('Male Data'!C603&lt;MaleWeighted!C$1146,'Male Data'!$X603,0),IF(AND('Male Data'!C603&gt;MaleWeighted!C$1145,'Male Data'!C603&lt;MaleWeighted!C$1146),'Male Data'!$X603,0))))</f>
        <v>--</v>
      </c>
      <c r="D603" t="str">
        <f>IF(AND(MaleWeighted!D$1145=0,MaleWeighted!D$1146=0),"--",IF(AND(MaleWeighted!D$1145&gt;0,MaleWeighted!D$1146=0),IF('Male Data'!D603&gt;MaleWeighted!D$1145,'Male Data'!$X603,0),IF(AND(MaleWeighted!D$1145=0,MaleWeighted!D$1146&gt;0),IF('Male Data'!D603&lt;MaleWeighted!D$1146,'Male Data'!$X603,0),IF(AND('Male Data'!D603&gt;MaleWeighted!D$1145,'Male Data'!D603&lt;MaleWeighted!D$1146),'Male Data'!$X603,0))))</f>
        <v>--</v>
      </c>
      <c r="E603" t="str">
        <f>IF(AND(MaleWeighted!E$1145=0,MaleWeighted!E$1146=0),"--",IF(AND(MaleWeighted!E$1145&gt;0,MaleWeighted!E$1146=0),IF('Male Data'!E603&gt;MaleWeighted!E$1145,'Male Data'!$X603,0),IF(AND(MaleWeighted!E$1145=0,MaleWeighted!E$1146&gt;0),IF('Male Data'!E603&lt;MaleWeighted!E$1146,'Male Data'!$X603,0),IF(AND('Male Data'!E603&gt;MaleWeighted!E$1145,'Male Data'!E603&lt;MaleWeighted!E$1146),'Male Data'!$X603,0))))</f>
        <v>--</v>
      </c>
      <c r="F603" t="str">
        <f>IF(AND(MaleWeighted!F$1145=0,MaleWeighted!F$1146=0),"--",IF(AND(MaleWeighted!F$1145&gt;0,MaleWeighted!F$1146=0),IF('Male Data'!F603&gt;MaleWeighted!F$1145,'Male Data'!$X603,0),IF(AND(MaleWeighted!F$1145=0,MaleWeighted!F$1146&gt;0),IF('Male Data'!F603&lt;MaleWeighted!F$1146,'Male Data'!$X603,0),IF(AND('Male Data'!F603&gt;MaleWeighted!F$1145,'Male Data'!F603&lt;MaleWeighted!F$1146),'Male Data'!$X603,0))))</f>
        <v>--</v>
      </c>
      <c r="G603" t="str">
        <f>IF(AND(MaleWeighted!G$1145=0,MaleWeighted!G$1146=0),"--",IF(AND(MaleWeighted!G$1145&gt;0,MaleWeighted!G$1146=0),IF('Male Data'!G603&gt;MaleWeighted!G$1145,'Male Data'!$X603,0),IF(AND(MaleWeighted!G$1145=0,MaleWeighted!G$1146&gt;0),IF('Male Data'!G603&lt;MaleWeighted!G$1146,'Male Data'!$X603,0),IF(AND('Male Data'!G603&gt;MaleWeighted!G$1145,'Male Data'!G603&lt;MaleWeighted!G$1146),'Male Data'!$X603,0))))</f>
        <v>--</v>
      </c>
      <c r="H603" t="str">
        <f>IF(AND(MaleWeighted!H$1145=0,MaleWeighted!H$1146=0),"--",IF(AND(MaleWeighted!H$1145&gt;0,MaleWeighted!H$1146=0),IF('Male Data'!H603&gt;MaleWeighted!H$1145,'Male Data'!$X603,0),IF(AND(MaleWeighted!H$1145=0,MaleWeighted!H$1146&gt;0),IF('Male Data'!H603&lt;MaleWeighted!H$1146,'Male Data'!$X603,0),IF(AND('Male Data'!H603&gt;MaleWeighted!H$1145,'Male Data'!H603&lt;MaleWeighted!H$1146),'Male Data'!$X603,0))))</f>
        <v>--</v>
      </c>
      <c r="I603" t="str">
        <f>IF(AND(MaleWeighted!I$1145=0,MaleWeighted!I$1146=0),"--",IF(AND(MaleWeighted!I$1145&gt;0,MaleWeighted!I$1146=0),IF('Male Data'!I603&gt;MaleWeighted!I$1145,'Male Data'!$X603,0),IF(AND(MaleWeighted!I$1145=0,MaleWeighted!I$1146&gt;0),IF('Male Data'!I603&lt;MaleWeighted!I$1146,'Male Data'!$X603,0),IF(AND('Male Data'!I603&gt;MaleWeighted!I$1145,'Male Data'!I603&lt;MaleWeighted!I$1146),'Male Data'!$X603,0))))</f>
        <v>--</v>
      </c>
      <c r="J603" t="str">
        <f>IF(AND(MaleWeighted!J$1145=0,MaleWeighted!J$1146=0),"--",IF(AND(MaleWeighted!J$1145&gt;0,MaleWeighted!J$1146=0),IF('Male Data'!J603&gt;MaleWeighted!J$1145,'Male Data'!$X603,0),IF(AND(MaleWeighted!J$1145=0,MaleWeighted!J$1146&gt;0),IF('Male Data'!J603&lt;MaleWeighted!J$1146,'Male Data'!$X603,0),IF(AND('Male Data'!J603&gt;MaleWeighted!J$1145,'Male Data'!J603&lt;MaleWeighted!J$1146),'Male Data'!$X603,0))))</f>
        <v>--</v>
      </c>
      <c r="K603" t="str">
        <f>IF(AND(MaleWeighted!K$1145=0,MaleWeighted!K$1146=0),"--",IF(AND(MaleWeighted!K$1145&gt;0,MaleWeighted!K$1146=0),IF('Male Data'!K603&gt;MaleWeighted!K$1145,'Male Data'!$X603,0),IF(AND(MaleWeighted!K$1145=0,MaleWeighted!K$1146&gt;0),IF('Male Data'!K603&lt;MaleWeighted!K$1146,'Male Data'!$X603,0),IF(AND('Male Data'!K603&gt;MaleWeighted!K$1145,'Male Data'!K603&lt;MaleWeighted!K$1146),'Male Data'!$X603,0))))</f>
        <v>--</v>
      </c>
      <c r="L603" t="str">
        <f>IF(AND(MaleWeighted!L$1145=0,MaleWeighted!L$1146=0),"--",IF(AND(MaleWeighted!L$1145&gt;0,MaleWeighted!L$1146=0),IF('Male Data'!L603&gt;MaleWeighted!L$1145,'Male Data'!$X603,0),IF(AND(MaleWeighted!L$1145=0,MaleWeighted!L$1146&gt;0),IF('Male Data'!L603&lt;MaleWeighted!L$1146,'Male Data'!$X603,0),IF(AND('Male Data'!L603&gt;MaleWeighted!L$1145,'Male Data'!L603&lt;MaleWeighted!L$1146),'Male Data'!$X603,0))))</f>
        <v>--</v>
      </c>
      <c r="M603" t="str">
        <f>IF(AND(MaleWeighted!M$1145=0,MaleWeighted!M$1146=0),"--",IF(AND(MaleWeighted!M$1145&gt;0,MaleWeighted!M$1146=0),IF('Male Data'!M603&gt;MaleWeighted!M$1145,'Male Data'!$X603,0),IF(AND(MaleWeighted!M$1145=0,MaleWeighted!M$1146&gt;0),IF('Male Data'!M603&lt;MaleWeighted!M$1146,'Male Data'!$X603,0),IF(AND('Male Data'!M603&gt;MaleWeighted!M$1145,'Male Data'!M603&lt;MaleWeighted!M$1146),'Male Data'!$X603,0))))</f>
        <v>--</v>
      </c>
      <c r="N603" t="str">
        <f>IF(AND(MaleWeighted!N$1145=0,MaleWeighted!N$1146=0),"--",IF(AND(MaleWeighted!N$1145&gt;0,MaleWeighted!N$1146=0),IF('Male Data'!N603&gt;MaleWeighted!N$1145,'Male Data'!$X603,0),IF(AND(MaleWeighted!N$1145=0,MaleWeighted!N$1146&gt;0),IF('Male Data'!N603&lt;MaleWeighted!N$1146,'Male Data'!$X603,0),IF(AND('Male Data'!N603&gt;MaleWeighted!N$1145,'Male Data'!N603&lt;MaleWeighted!N$1146),'Male Data'!$X603,0))))</f>
        <v>--</v>
      </c>
      <c r="O603" t="str">
        <f>IF(AND(MaleWeighted!O$1145=0,MaleWeighted!O$1146=0),"--",IF(AND(MaleWeighted!O$1145&gt;0,MaleWeighted!O$1146=0),IF('Male Data'!O603&gt;MaleWeighted!O$1145,'Male Data'!$X603,0),IF(AND(MaleWeighted!O$1145=0,MaleWeighted!O$1146&gt;0),IF('Male Data'!O603&lt;MaleWeighted!O$1146,'Male Data'!$X603,0),IF(AND('Male Data'!O603&gt;MaleWeighted!O$1145,'Male Data'!O603&lt;MaleWeighted!O$1146),'Male Data'!$X603,0))))</f>
        <v>--</v>
      </c>
      <c r="P603" t="str">
        <f>IF(AND(MaleWeighted!P$1145=0,MaleWeighted!P$1146=0),"--",IF(AND(MaleWeighted!P$1145&gt;0,MaleWeighted!P$1146=0),IF('Male Data'!P603&gt;MaleWeighted!P$1145,'Male Data'!$X603,0),IF(AND(MaleWeighted!P$1145=0,MaleWeighted!P$1146&gt;0),IF('Male Data'!P603&lt;MaleWeighted!P$1146,'Male Data'!$X603,0),IF(AND('Male Data'!P603&gt;MaleWeighted!P$1145,'Male Data'!P603&lt;MaleWeighted!P$1146),'Male Data'!$X603,0))))</f>
        <v>--</v>
      </c>
      <c r="Q603" t="str">
        <f>IF(AND(MaleWeighted!Q$1145=0,MaleWeighted!Q$1146=0),"--",IF(AND(MaleWeighted!Q$1145&gt;0,MaleWeighted!Q$1146=0),IF('Male Data'!Q603&gt;MaleWeighted!Q$1145,'Male Data'!$X603,0),IF(AND(MaleWeighted!Q$1145=0,MaleWeighted!Q$1146&gt;0),IF('Male Data'!Q603&lt;MaleWeighted!Q$1146,'Male Data'!$X603,0),IF(AND('Male Data'!Q603&gt;MaleWeighted!Q$1145,'Male Data'!Q603&lt;MaleWeighted!Q$1146),'Male Data'!$X603,0))))</f>
        <v>--</v>
      </c>
      <c r="R603" t="str">
        <f>IF(AND(MaleWeighted!R$1145=0,MaleWeighted!R$1146=0),"--",IF(AND(MaleWeighted!R$1145&gt;0,MaleWeighted!R$1146=0),IF('Male Data'!R603&gt;MaleWeighted!R$1145,'Male Data'!$X603,0),IF(AND(MaleWeighted!R$1145=0,MaleWeighted!R$1146&gt;0),IF('Male Data'!R603&lt;MaleWeighted!R$1146,'Male Data'!$X603,0),IF(AND('Male Data'!R603&gt;MaleWeighted!R$1145,'Male Data'!R603&lt;MaleWeighted!R$1146),'Male Data'!$X603,0))))</f>
        <v>--</v>
      </c>
      <c r="S603" t="str">
        <f>IF(AND(MaleWeighted!S$1145=0,MaleWeighted!S$1146=0),"--",IF(AND(MaleWeighted!S$1145&gt;0,MaleWeighted!S$1146=0),IF('Male Data'!S603&gt;MaleWeighted!S$1145,'Male Data'!$X603,0),IF(AND(MaleWeighted!S$1145=0,MaleWeighted!S$1146&gt;0),IF('Male Data'!S603&lt;MaleWeighted!S$1146,'Male Data'!$X603,0),IF(AND('Male Data'!S603&gt;MaleWeighted!S$1145,'Male Data'!S603&lt;MaleWeighted!S$1146),'Male Data'!$X603,0))))</f>
        <v>--</v>
      </c>
      <c r="T603" t="str">
        <f>IF(AND(MaleWeighted!T$1145=0,MaleWeighted!T$1146=0),"--",IF(AND(MaleWeighted!T$1145&gt;0,MaleWeighted!T$1146=0),IF('Male Data'!T603&gt;MaleWeighted!T$1145,'Male Data'!$X603,0),IF(AND(MaleWeighted!T$1145=0,MaleWeighted!T$1146&gt;0),IF('Male Data'!$T603&lt;MaleWeighted!T$1146,'Male Data'!$X603,0),IF(AND('Male Data'!T603&gt;MaleWeighted!T$1145,'Male Data'!T603&lt;MaleWeighted!T$1146),'Male Data'!$X603,0))))</f>
        <v>--</v>
      </c>
      <c r="U603" t="str">
        <f>IF(AND(MaleWeighted!U$1145=0,MaleWeighted!U$1146=0),"--",IF(AND(MaleWeighted!U$1145&gt;0,MaleWeighted!U$1146=0),IF('Male Data'!U603&gt;MaleWeighted!U$1145,'Male Data'!$X603,0),IF(AND(MaleWeighted!U$1145=0,MaleWeighted!U$1146&gt;0),IF('Male Data'!U603&lt;MaleWeighted!U$1146,'Male Data'!$X603,0),IF(AND('Male Data'!U603&gt;MaleWeighted!U$1145,'Male Data'!U603&lt;MaleWeighted!U$1146),'Male Data'!$X603,0))))</f>
        <v>--</v>
      </c>
      <c r="V603" t="str">
        <f>IF(AND(MaleWeighted!V$1145=0,MaleWeighted!V$1146=0),"--",IF(AND(MaleWeighted!V$1145&gt;0,MaleWeighted!V$1146=0),IF('Male Data'!V603&gt;MaleWeighted!V$1145,'Male Data'!$X603,0),IF(AND(MaleWeighted!V$1145=0,MaleWeighted!V$1146&gt;0),IF('Male Data'!V603&lt;MaleWeighted!V$1146,'Male Data'!$X603,0),IF(AND('Male Data'!V603&gt;MaleWeighted!V$1145,'Male Data'!V603&lt;MaleWeighted!V$1146),'Male Data'!$X603,0))))</f>
        <v>--</v>
      </c>
      <c r="W603" t="str">
        <f>IF(AND(MaleWeighted!W$1145=0,MaleWeighted!W$1146=0),"--",IF(AND(MaleWeighted!W$1145&gt;0,MaleWeighted!W$1146=0),IF('Male Data'!W603&gt;MaleWeighted!W$1145,'Male Data'!$X603,0),IF(AND(MaleWeighted!W$1145=0,MaleWeighted!W$1146&gt;0),IF('Male Data'!W603&lt;MaleWeighted!W$1146,'Male Data'!$X603,0),IF(AND('Male Data'!W603&gt;MaleWeighted!W$1145,'Male Data'!W603&lt;MaleWeighted!W$1146),'Male Data'!$X603,0))))</f>
        <v>--</v>
      </c>
      <c r="Y603">
        <f t="shared" si="18"/>
        <v>0</v>
      </c>
      <c r="Z603">
        <f>Y603*'Male Data'!X603</f>
        <v>0</v>
      </c>
      <c r="AA603">
        <f t="shared" si="19"/>
        <v>1</v>
      </c>
      <c r="AB603">
        <f>AA603*'Male Data'!X603</f>
        <v>19998</v>
      </c>
    </row>
    <row r="604" spans="1:28">
      <c r="A604">
        <f>'Male Data'!A604</f>
        <v>603</v>
      </c>
      <c r="B604" t="str">
        <f>'Male Data'!B604</f>
        <v>M</v>
      </c>
      <c r="C604" t="str">
        <f>IF(AND(MaleWeighted!C$1145=0,MaleWeighted!C$1146=0),"--",IF(AND(MaleWeighted!C$1145&gt;0,MaleWeighted!C$1146=0),IF('Male Data'!C604&gt;MaleWeighted!C$1145,'Male Data'!$X604,0),IF(AND(MaleWeighted!C$1145=0,MaleWeighted!C$1146&gt;0),IF('Male Data'!C604&lt;MaleWeighted!C$1146,'Male Data'!$X604,0),IF(AND('Male Data'!C604&gt;MaleWeighted!C$1145,'Male Data'!C604&lt;MaleWeighted!C$1146),'Male Data'!$X604,0))))</f>
        <v>--</v>
      </c>
      <c r="D604" t="str">
        <f>IF(AND(MaleWeighted!D$1145=0,MaleWeighted!D$1146=0),"--",IF(AND(MaleWeighted!D$1145&gt;0,MaleWeighted!D$1146=0),IF('Male Data'!D604&gt;MaleWeighted!D$1145,'Male Data'!$X604,0),IF(AND(MaleWeighted!D$1145=0,MaleWeighted!D$1146&gt;0),IF('Male Data'!D604&lt;MaleWeighted!D$1146,'Male Data'!$X604,0),IF(AND('Male Data'!D604&gt;MaleWeighted!D$1145,'Male Data'!D604&lt;MaleWeighted!D$1146),'Male Data'!$X604,0))))</f>
        <v>--</v>
      </c>
      <c r="E604" t="str">
        <f>IF(AND(MaleWeighted!E$1145=0,MaleWeighted!E$1146=0),"--",IF(AND(MaleWeighted!E$1145&gt;0,MaleWeighted!E$1146=0),IF('Male Data'!E604&gt;MaleWeighted!E$1145,'Male Data'!$X604,0),IF(AND(MaleWeighted!E$1145=0,MaleWeighted!E$1146&gt;0),IF('Male Data'!E604&lt;MaleWeighted!E$1146,'Male Data'!$X604,0),IF(AND('Male Data'!E604&gt;MaleWeighted!E$1145,'Male Data'!E604&lt;MaleWeighted!E$1146),'Male Data'!$X604,0))))</f>
        <v>--</v>
      </c>
      <c r="F604" t="str">
        <f>IF(AND(MaleWeighted!F$1145=0,MaleWeighted!F$1146=0),"--",IF(AND(MaleWeighted!F$1145&gt;0,MaleWeighted!F$1146=0),IF('Male Data'!F604&gt;MaleWeighted!F$1145,'Male Data'!$X604,0),IF(AND(MaleWeighted!F$1145=0,MaleWeighted!F$1146&gt;0),IF('Male Data'!F604&lt;MaleWeighted!F$1146,'Male Data'!$X604,0),IF(AND('Male Data'!F604&gt;MaleWeighted!F$1145,'Male Data'!F604&lt;MaleWeighted!F$1146),'Male Data'!$X604,0))))</f>
        <v>--</v>
      </c>
      <c r="G604" t="str">
        <f>IF(AND(MaleWeighted!G$1145=0,MaleWeighted!G$1146=0),"--",IF(AND(MaleWeighted!G$1145&gt;0,MaleWeighted!G$1146=0),IF('Male Data'!G604&gt;MaleWeighted!G$1145,'Male Data'!$X604,0),IF(AND(MaleWeighted!G$1145=0,MaleWeighted!G$1146&gt;0),IF('Male Data'!G604&lt;MaleWeighted!G$1146,'Male Data'!$X604,0),IF(AND('Male Data'!G604&gt;MaleWeighted!G$1145,'Male Data'!G604&lt;MaleWeighted!G$1146),'Male Data'!$X604,0))))</f>
        <v>--</v>
      </c>
      <c r="H604" t="str">
        <f>IF(AND(MaleWeighted!H$1145=0,MaleWeighted!H$1146=0),"--",IF(AND(MaleWeighted!H$1145&gt;0,MaleWeighted!H$1146=0),IF('Male Data'!H604&gt;MaleWeighted!H$1145,'Male Data'!$X604,0),IF(AND(MaleWeighted!H$1145=0,MaleWeighted!H$1146&gt;0),IF('Male Data'!H604&lt;MaleWeighted!H$1146,'Male Data'!$X604,0),IF(AND('Male Data'!H604&gt;MaleWeighted!H$1145,'Male Data'!H604&lt;MaleWeighted!H$1146),'Male Data'!$X604,0))))</f>
        <v>--</v>
      </c>
      <c r="I604" t="str">
        <f>IF(AND(MaleWeighted!I$1145=0,MaleWeighted!I$1146=0),"--",IF(AND(MaleWeighted!I$1145&gt;0,MaleWeighted!I$1146=0),IF('Male Data'!I604&gt;MaleWeighted!I$1145,'Male Data'!$X604,0),IF(AND(MaleWeighted!I$1145=0,MaleWeighted!I$1146&gt;0),IF('Male Data'!I604&lt;MaleWeighted!I$1146,'Male Data'!$X604,0),IF(AND('Male Data'!I604&gt;MaleWeighted!I$1145,'Male Data'!I604&lt;MaleWeighted!I$1146),'Male Data'!$X604,0))))</f>
        <v>--</v>
      </c>
      <c r="J604" t="str">
        <f>IF(AND(MaleWeighted!J$1145=0,MaleWeighted!J$1146=0),"--",IF(AND(MaleWeighted!J$1145&gt;0,MaleWeighted!J$1146=0),IF('Male Data'!J604&gt;MaleWeighted!J$1145,'Male Data'!$X604,0),IF(AND(MaleWeighted!J$1145=0,MaleWeighted!J$1146&gt;0),IF('Male Data'!J604&lt;MaleWeighted!J$1146,'Male Data'!$X604,0),IF(AND('Male Data'!J604&gt;MaleWeighted!J$1145,'Male Data'!J604&lt;MaleWeighted!J$1146),'Male Data'!$X604,0))))</f>
        <v>--</v>
      </c>
      <c r="K604" t="str">
        <f>IF(AND(MaleWeighted!K$1145=0,MaleWeighted!K$1146=0),"--",IF(AND(MaleWeighted!K$1145&gt;0,MaleWeighted!K$1146=0),IF('Male Data'!K604&gt;MaleWeighted!K$1145,'Male Data'!$X604,0),IF(AND(MaleWeighted!K$1145=0,MaleWeighted!K$1146&gt;0),IF('Male Data'!K604&lt;MaleWeighted!K$1146,'Male Data'!$X604,0),IF(AND('Male Data'!K604&gt;MaleWeighted!K$1145,'Male Data'!K604&lt;MaleWeighted!K$1146),'Male Data'!$X604,0))))</f>
        <v>--</v>
      </c>
      <c r="L604" t="str">
        <f>IF(AND(MaleWeighted!L$1145=0,MaleWeighted!L$1146=0),"--",IF(AND(MaleWeighted!L$1145&gt;0,MaleWeighted!L$1146=0),IF('Male Data'!L604&gt;MaleWeighted!L$1145,'Male Data'!$X604,0),IF(AND(MaleWeighted!L$1145=0,MaleWeighted!L$1146&gt;0),IF('Male Data'!L604&lt;MaleWeighted!L$1146,'Male Data'!$X604,0),IF(AND('Male Data'!L604&gt;MaleWeighted!L$1145,'Male Data'!L604&lt;MaleWeighted!L$1146),'Male Data'!$X604,0))))</f>
        <v>--</v>
      </c>
      <c r="M604" t="str">
        <f>IF(AND(MaleWeighted!M$1145=0,MaleWeighted!M$1146=0),"--",IF(AND(MaleWeighted!M$1145&gt;0,MaleWeighted!M$1146=0),IF('Male Data'!M604&gt;MaleWeighted!M$1145,'Male Data'!$X604,0),IF(AND(MaleWeighted!M$1145=0,MaleWeighted!M$1146&gt;0),IF('Male Data'!M604&lt;MaleWeighted!M$1146,'Male Data'!$X604,0),IF(AND('Male Data'!M604&gt;MaleWeighted!M$1145,'Male Data'!M604&lt;MaleWeighted!M$1146),'Male Data'!$X604,0))))</f>
        <v>--</v>
      </c>
      <c r="N604" t="str">
        <f>IF(AND(MaleWeighted!N$1145=0,MaleWeighted!N$1146=0),"--",IF(AND(MaleWeighted!N$1145&gt;0,MaleWeighted!N$1146=0),IF('Male Data'!N604&gt;MaleWeighted!N$1145,'Male Data'!$X604,0),IF(AND(MaleWeighted!N$1145=0,MaleWeighted!N$1146&gt;0),IF('Male Data'!N604&lt;MaleWeighted!N$1146,'Male Data'!$X604,0),IF(AND('Male Data'!N604&gt;MaleWeighted!N$1145,'Male Data'!N604&lt;MaleWeighted!N$1146),'Male Data'!$X604,0))))</f>
        <v>--</v>
      </c>
      <c r="O604" t="str">
        <f>IF(AND(MaleWeighted!O$1145=0,MaleWeighted!O$1146=0),"--",IF(AND(MaleWeighted!O$1145&gt;0,MaleWeighted!O$1146=0),IF('Male Data'!O604&gt;MaleWeighted!O$1145,'Male Data'!$X604,0),IF(AND(MaleWeighted!O$1145=0,MaleWeighted!O$1146&gt;0),IF('Male Data'!O604&lt;MaleWeighted!O$1146,'Male Data'!$X604,0),IF(AND('Male Data'!O604&gt;MaleWeighted!O$1145,'Male Data'!O604&lt;MaleWeighted!O$1146),'Male Data'!$X604,0))))</f>
        <v>--</v>
      </c>
      <c r="P604" t="str">
        <f>IF(AND(MaleWeighted!P$1145=0,MaleWeighted!P$1146=0),"--",IF(AND(MaleWeighted!P$1145&gt;0,MaleWeighted!P$1146=0),IF('Male Data'!P604&gt;MaleWeighted!P$1145,'Male Data'!$X604,0),IF(AND(MaleWeighted!P$1145=0,MaleWeighted!P$1146&gt;0),IF('Male Data'!P604&lt;MaleWeighted!P$1146,'Male Data'!$X604,0),IF(AND('Male Data'!P604&gt;MaleWeighted!P$1145,'Male Data'!P604&lt;MaleWeighted!P$1146),'Male Data'!$X604,0))))</f>
        <v>--</v>
      </c>
      <c r="Q604" t="str">
        <f>IF(AND(MaleWeighted!Q$1145=0,MaleWeighted!Q$1146=0),"--",IF(AND(MaleWeighted!Q$1145&gt;0,MaleWeighted!Q$1146=0),IF('Male Data'!Q604&gt;MaleWeighted!Q$1145,'Male Data'!$X604,0),IF(AND(MaleWeighted!Q$1145=0,MaleWeighted!Q$1146&gt;0),IF('Male Data'!Q604&lt;MaleWeighted!Q$1146,'Male Data'!$X604,0),IF(AND('Male Data'!Q604&gt;MaleWeighted!Q$1145,'Male Data'!Q604&lt;MaleWeighted!Q$1146),'Male Data'!$X604,0))))</f>
        <v>--</v>
      </c>
      <c r="R604" t="str">
        <f>IF(AND(MaleWeighted!R$1145=0,MaleWeighted!R$1146=0),"--",IF(AND(MaleWeighted!R$1145&gt;0,MaleWeighted!R$1146=0),IF('Male Data'!R604&gt;MaleWeighted!R$1145,'Male Data'!$X604,0),IF(AND(MaleWeighted!R$1145=0,MaleWeighted!R$1146&gt;0),IF('Male Data'!R604&lt;MaleWeighted!R$1146,'Male Data'!$X604,0),IF(AND('Male Data'!R604&gt;MaleWeighted!R$1145,'Male Data'!R604&lt;MaleWeighted!R$1146),'Male Data'!$X604,0))))</f>
        <v>--</v>
      </c>
      <c r="S604" t="str">
        <f>IF(AND(MaleWeighted!S$1145=0,MaleWeighted!S$1146=0),"--",IF(AND(MaleWeighted!S$1145&gt;0,MaleWeighted!S$1146=0),IF('Male Data'!S604&gt;MaleWeighted!S$1145,'Male Data'!$X604,0),IF(AND(MaleWeighted!S$1145=0,MaleWeighted!S$1146&gt;0),IF('Male Data'!S604&lt;MaleWeighted!S$1146,'Male Data'!$X604,0),IF(AND('Male Data'!S604&gt;MaleWeighted!S$1145,'Male Data'!S604&lt;MaleWeighted!S$1146),'Male Data'!$X604,0))))</f>
        <v>--</v>
      </c>
      <c r="T604" t="str">
        <f>IF(AND(MaleWeighted!T$1145=0,MaleWeighted!T$1146=0),"--",IF(AND(MaleWeighted!T$1145&gt;0,MaleWeighted!T$1146=0),IF('Male Data'!T604&gt;MaleWeighted!T$1145,'Male Data'!$X604,0),IF(AND(MaleWeighted!T$1145=0,MaleWeighted!T$1146&gt;0),IF('Male Data'!$T604&lt;MaleWeighted!T$1146,'Male Data'!$X604,0),IF(AND('Male Data'!T604&gt;MaleWeighted!T$1145,'Male Data'!T604&lt;MaleWeighted!T$1146),'Male Data'!$X604,0))))</f>
        <v>--</v>
      </c>
      <c r="U604" t="str">
        <f>IF(AND(MaleWeighted!U$1145=0,MaleWeighted!U$1146=0),"--",IF(AND(MaleWeighted!U$1145&gt;0,MaleWeighted!U$1146=0),IF('Male Data'!U604&gt;MaleWeighted!U$1145,'Male Data'!$X604,0),IF(AND(MaleWeighted!U$1145=0,MaleWeighted!U$1146&gt;0),IF('Male Data'!U604&lt;MaleWeighted!U$1146,'Male Data'!$X604,0),IF(AND('Male Data'!U604&gt;MaleWeighted!U$1145,'Male Data'!U604&lt;MaleWeighted!U$1146),'Male Data'!$X604,0))))</f>
        <v>--</v>
      </c>
      <c r="V604" t="str">
        <f>IF(AND(MaleWeighted!V$1145=0,MaleWeighted!V$1146=0),"--",IF(AND(MaleWeighted!V$1145&gt;0,MaleWeighted!V$1146=0),IF('Male Data'!V604&gt;MaleWeighted!V$1145,'Male Data'!$X604,0),IF(AND(MaleWeighted!V$1145=0,MaleWeighted!V$1146&gt;0),IF('Male Data'!V604&lt;MaleWeighted!V$1146,'Male Data'!$X604,0),IF(AND('Male Data'!V604&gt;MaleWeighted!V$1145,'Male Data'!V604&lt;MaleWeighted!V$1146),'Male Data'!$X604,0))))</f>
        <v>--</v>
      </c>
      <c r="W604" t="str">
        <f>IF(AND(MaleWeighted!W$1145=0,MaleWeighted!W$1146=0),"--",IF(AND(MaleWeighted!W$1145&gt;0,MaleWeighted!W$1146=0),IF('Male Data'!W604&gt;MaleWeighted!W$1145,'Male Data'!$X604,0),IF(AND(MaleWeighted!W$1145=0,MaleWeighted!W$1146&gt;0),IF('Male Data'!W604&lt;MaleWeighted!W$1146,'Male Data'!$X604,0),IF(AND('Male Data'!W604&gt;MaleWeighted!W$1145,'Male Data'!W604&lt;MaleWeighted!W$1146),'Male Data'!$X604,0))))</f>
        <v>--</v>
      </c>
      <c r="Y604">
        <f t="shared" si="18"/>
        <v>0</v>
      </c>
      <c r="Z604">
        <f>Y604*'Male Data'!X604</f>
        <v>0</v>
      </c>
      <c r="AA604">
        <f t="shared" si="19"/>
        <v>1</v>
      </c>
      <c r="AB604">
        <f>AA604*'Male Data'!X604</f>
        <v>7007</v>
      </c>
    </row>
    <row r="605" spans="1:28">
      <c r="A605">
        <f>'Male Data'!A605</f>
        <v>604</v>
      </c>
      <c r="B605" t="str">
        <f>'Male Data'!B605</f>
        <v>M</v>
      </c>
      <c r="C605" t="str">
        <f>IF(AND(MaleWeighted!C$1145=0,MaleWeighted!C$1146=0),"--",IF(AND(MaleWeighted!C$1145&gt;0,MaleWeighted!C$1146=0),IF('Male Data'!C605&gt;MaleWeighted!C$1145,'Male Data'!$X605,0),IF(AND(MaleWeighted!C$1145=0,MaleWeighted!C$1146&gt;0),IF('Male Data'!C605&lt;MaleWeighted!C$1146,'Male Data'!$X605,0),IF(AND('Male Data'!C605&gt;MaleWeighted!C$1145,'Male Data'!C605&lt;MaleWeighted!C$1146),'Male Data'!$X605,0))))</f>
        <v>--</v>
      </c>
      <c r="D605" t="str">
        <f>IF(AND(MaleWeighted!D$1145=0,MaleWeighted!D$1146=0),"--",IF(AND(MaleWeighted!D$1145&gt;0,MaleWeighted!D$1146=0),IF('Male Data'!D605&gt;MaleWeighted!D$1145,'Male Data'!$X605,0),IF(AND(MaleWeighted!D$1145=0,MaleWeighted!D$1146&gt;0),IF('Male Data'!D605&lt;MaleWeighted!D$1146,'Male Data'!$X605,0),IF(AND('Male Data'!D605&gt;MaleWeighted!D$1145,'Male Data'!D605&lt;MaleWeighted!D$1146),'Male Data'!$X605,0))))</f>
        <v>--</v>
      </c>
      <c r="E605" t="str">
        <f>IF(AND(MaleWeighted!E$1145=0,MaleWeighted!E$1146=0),"--",IF(AND(MaleWeighted!E$1145&gt;0,MaleWeighted!E$1146=0),IF('Male Data'!E605&gt;MaleWeighted!E$1145,'Male Data'!$X605,0),IF(AND(MaleWeighted!E$1145=0,MaleWeighted!E$1146&gt;0),IF('Male Data'!E605&lt;MaleWeighted!E$1146,'Male Data'!$X605,0),IF(AND('Male Data'!E605&gt;MaleWeighted!E$1145,'Male Data'!E605&lt;MaleWeighted!E$1146),'Male Data'!$X605,0))))</f>
        <v>--</v>
      </c>
      <c r="F605" t="str">
        <f>IF(AND(MaleWeighted!F$1145=0,MaleWeighted!F$1146=0),"--",IF(AND(MaleWeighted!F$1145&gt;0,MaleWeighted!F$1146=0),IF('Male Data'!F605&gt;MaleWeighted!F$1145,'Male Data'!$X605,0),IF(AND(MaleWeighted!F$1145=0,MaleWeighted!F$1146&gt;0),IF('Male Data'!F605&lt;MaleWeighted!F$1146,'Male Data'!$X605,0),IF(AND('Male Data'!F605&gt;MaleWeighted!F$1145,'Male Data'!F605&lt;MaleWeighted!F$1146),'Male Data'!$X605,0))))</f>
        <v>--</v>
      </c>
      <c r="G605" t="str">
        <f>IF(AND(MaleWeighted!G$1145=0,MaleWeighted!G$1146=0),"--",IF(AND(MaleWeighted!G$1145&gt;0,MaleWeighted!G$1146=0),IF('Male Data'!G605&gt;MaleWeighted!G$1145,'Male Data'!$X605,0),IF(AND(MaleWeighted!G$1145=0,MaleWeighted!G$1146&gt;0),IF('Male Data'!G605&lt;MaleWeighted!G$1146,'Male Data'!$X605,0),IF(AND('Male Data'!G605&gt;MaleWeighted!G$1145,'Male Data'!G605&lt;MaleWeighted!G$1146),'Male Data'!$X605,0))))</f>
        <v>--</v>
      </c>
      <c r="H605" t="str">
        <f>IF(AND(MaleWeighted!H$1145=0,MaleWeighted!H$1146=0),"--",IF(AND(MaleWeighted!H$1145&gt;0,MaleWeighted!H$1146=0),IF('Male Data'!H605&gt;MaleWeighted!H$1145,'Male Data'!$X605,0),IF(AND(MaleWeighted!H$1145=0,MaleWeighted!H$1146&gt;0),IF('Male Data'!H605&lt;MaleWeighted!H$1146,'Male Data'!$X605,0),IF(AND('Male Data'!H605&gt;MaleWeighted!H$1145,'Male Data'!H605&lt;MaleWeighted!H$1146),'Male Data'!$X605,0))))</f>
        <v>--</v>
      </c>
      <c r="I605" t="str">
        <f>IF(AND(MaleWeighted!I$1145=0,MaleWeighted!I$1146=0),"--",IF(AND(MaleWeighted!I$1145&gt;0,MaleWeighted!I$1146=0),IF('Male Data'!I605&gt;MaleWeighted!I$1145,'Male Data'!$X605,0),IF(AND(MaleWeighted!I$1145=0,MaleWeighted!I$1146&gt;0),IF('Male Data'!I605&lt;MaleWeighted!I$1146,'Male Data'!$X605,0),IF(AND('Male Data'!I605&gt;MaleWeighted!I$1145,'Male Data'!I605&lt;MaleWeighted!I$1146),'Male Data'!$X605,0))))</f>
        <v>--</v>
      </c>
      <c r="J605" t="str">
        <f>IF(AND(MaleWeighted!J$1145=0,MaleWeighted!J$1146=0),"--",IF(AND(MaleWeighted!J$1145&gt;0,MaleWeighted!J$1146=0),IF('Male Data'!J605&gt;MaleWeighted!J$1145,'Male Data'!$X605,0),IF(AND(MaleWeighted!J$1145=0,MaleWeighted!J$1146&gt;0),IF('Male Data'!J605&lt;MaleWeighted!J$1146,'Male Data'!$X605,0),IF(AND('Male Data'!J605&gt;MaleWeighted!J$1145,'Male Data'!J605&lt;MaleWeighted!J$1146),'Male Data'!$X605,0))))</f>
        <v>--</v>
      </c>
      <c r="K605" t="str">
        <f>IF(AND(MaleWeighted!K$1145=0,MaleWeighted!K$1146=0),"--",IF(AND(MaleWeighted!K$1145&gt;0,MaleWeighted!K$1146=0),IF('Male Data'!K605&gt;MaleWeighted!K$1145,'Male Data'!$X605,0),IF(AND(MaleWeighted!K$1145=0,MaleWeighted!K$1146&gt;0),IF('Male Data'!K605&lt;MaleWeighted!K$1146,'Male Data'!$X605,0),IF(AND('Male Data'!K605&gt;MaleWeighted!K$1145,'Male Data'!K605&lt;MaleWeighted!K$1146),'Male Data'!$X605,0))))</f>
        <v>--</v>
      </c>
      <c r="L605" t="str">
        <f>IF(AND(MaleWeighted!L$1145=0,MaleWeighted!L$1146=0),"--",IF(AND(MaleWeighted!L$1145&gt;0,MaleWeighted!L$1146=0),IF('Male Data'!L605&gt;MaleWeighted!L$1145,'Male Data'!$X605,0),IF(AND(MaleWeighted!L$1145=0,MaleWeighted!L$1146&gt;0),IF('Male Data'!L605&lt;MaleWeighted!L$1146,'Male Data'!$X605,0),IF(AND('Male Data'!L605&gt;MaleWeighted!L$1145,'Male Data'!L605&lt;MaleWeighted!L$1146),'Male Data'!$X605,0))))</f>
        <v>--</v>
      </c>
      <c r="M605" t="str">
        <f>IF(AND(MaleWeighted!M$1145=0,MaleWeighted!M$1146=0),"--",IF(AND(MaleWeighted!M$1145&gt;0,MaleWeighted!M$1146=0),IF('Male Data'!M605&gt;MaleWeighted!M$1145,'Male Data'!$X605,0),IF(AND(MaleWeighted!M$1145=0,MaleWeighted!M$1146&gt;0),IF('Male Data'!M605&lt;MaleWeighted!M$1146,'Male Data'!$X605,0),IF(AND('Male Data'!M605&gt;MaleWeighted!M$1145,'Male Data'!M605&lt;MaleWeighted!M$1146),'Male Data'!$X605,0))))</f>
        <v>--</v>
      </c>
      <c r="N605" t="str">
        <f>IF(AND(MaleWeighted!N$1145=0,MaleWeighted!N$1146=0),"--",IF(AND(MaleWeighted!N$1145&gt;0,MaleWeighted!N$1146=0),IF('Male Data'!N605&gt;MaleWeighted!N$1145,'Male Data'!$X605,0),IF(AND(MaleWeighted!N$1145=0,MaleWeighted!N$1146&gt;0),IF('Male Data'!N605&lt;MaleWeighted!N$1146,'Male Data'!$X605,0),IF(AND('Male Data'!N605&gt;MaleWeighted!N$1145,'Male Data'!N605&lt;MaleWeighted!N$1146),'Male Data'!$X605,0))))</f>
        <v>--</v>
      </c>
      <c r="O605" t="str">
        <f>IF(AND(MaleWeighted!O$1145=0,MaleWeighted!O$1146=0),"--",IF(AND(MaleWeighted!O$1145&gt;0,MaleWeighted!O$1146=0),IF('Male Data'!O605&gt;MaleWeighted!O$1145,'Male Data'!$X605,0),IF(AND(MaleWeighted!O$1145=0,MaleWeighted!O$1146&gt;0),IF('Male Data'!O605&lt;MaleWeighted!O$1146,'Male Data'!$X605,0),IF(AND('Male Data'!O605&gt;MaleWeighted!O$1145,'Male Data'!O605&lt;MaleWeighted!O$1146),'Male Data'!$X605,0))))</f>
        <v>--</v>
      </c>
      <c r="P605" t="str">
        <f>IF(AND(MaleWeighted!P$1145=0,MaleWeighted!P$1146=0),"--",IF(AND(MaleWeighted!P$1145&gt;0,MaleWeighted!P$1146=0),IF('Male Data'!P605&gt;MaleWeighted!P$1145,'Male Data'!$X605,0),IF(AND(MaleWeighted!P$1145=0,MaleWeighted!P$1146&gt;0),IF('Male Data'!P605&lt;MaleWeighted!P$1146,'Male Data'!$X605,0),IF(AND('Male Data'!P605&gt;MaleWeighted!P$1145,'Male Data'!P605&lt;MaleWeighted!P$1146),'Male Data'!$X605,0))))</f>
        <v>--</v>
      </c>
      <c r="Q605" t="str">
        <f>IF(AND(MaleWeighted!Q$1145=0,MaleWeighted!Q$1146=0),"--",IF(AND(MaleWeighted!Q$1145&gt;0,MaleWeighted!Q$1146=0),IF('Male Data'!Q605&gt;MaleWeighted!Q$1145,'Male Data'!$X605,0),IF(AND(MaleWeighted!Q$1145=0,MaleWeighted!Q$1146&gt;0),IF('Male Data'!Q605&lt;MaleWeighted!Q$1146,'Male Data'!$X605,0),IF(AND('Male Data'!Q605&gt;MaleWeighted!Q$1145,'Male Data'!Q605&lt;MaleWeighted!Q$1146),'Male Data'!$X605,0))))</f>
        <v>--</v>
      </c>
      <c r="R605" t="str">
        <f>IF(AND(MaleWeighted!R$1145=0,MaleWeighted!R$1146=0),"--",IF(AND(MaleWeighted!R$1145&gt;0,MaleWeighted!R$1146=0),IF('Male Data'!R605&gt;MaleWeighted!R$1145,'Male Data'!$X605,0),IF(AND(MaleWeighted!R$1145=0,MaleWeighted!R$1146&gt;0),IF('Male Data'!R605&lt;MaleWeighted!R$1146,'Male Data'!$X605,0),IF(AND('Male Data'!R605&gt;MaleWeighted!R$1145,'Male Data'!R605&lt;MaleWeighted!R$1146),'Male Data'!$X605,0))))</f>
        <v>--</v>
      </c>
      <c r="S605" t="str">
        <f>IF(AND(MaleWeighted!S$1145=0,MaleWeighted!S$1146=0),"--",IF(AND(MaleWeighted!S$1145&gt;0,MaleWeighted!S$1146=0),IF('Male Data'!S605&gt;MaleWeighted!S$1145,'Male Data'!$X605,0),IF(AND(MaleWeighted!S$1145=0,MaleWeighted!S$1146&gt;0),IF('Male Data'!S605&lt;MaleWeighted!S$1146,'Male Data'!$X605,0),IF(AND('Male Data'!S605&gt;MaleWeighted!S$1145,'Male Data'!S605&lt;MaleWeighted!S$1146),'Male Data'!$X605,0))))</f>
        <v>--</v>
      </c>
      <c r="T605" t="str">
        <f>IF(AND(MaleWeighted!T$1145=0,MaleWeighted!T$1146=0),"--",IF(AND(MaleWeighted!T$1145&gt;0,MaleWeighted!T$1146=0),IF('Male Data'!T605&gt;MaleWeighted!T$1145,'Male Data'!$X605,0),IF(AND(MaleWeighted!T$1145=0,MaleWeighted!T$1146&gt;0),IF('Male Data'!$T605&lt;MaleWeighted!T$1146,'Male Data'!$X605,0),IF(AND('Male Data'!T605&gt;MaleWeighted!T$1145,'Male Data'!T605&lt;MaleWeighted!T$1146),'Male Data'!$X605,0))))</f>
        <v>--</v>
      </c>
      <c r="U605" t="str">
        <f>IF(AND(MaleWeighted!U$1145=0,MaleWeighted!U$1146=0),"--",IF(AND(MaleWeighted!U$1145&gt;0,MaleWeighted!U$1146=0),IF('Male Data'!U605&gt;MaleWeighted!U$1145,'Male Data'!$X605,0),IF(AND(MaleWeighted!U$1145=0,MaleWeighted!U$1146&gt;0),IF('Male Data'!U605&lt;MaleWeighted!U$1146,'Male Data'!$X605,0),IF(AND('Male Data'!U605&gt;MaleWeighted!U$1145,'Male Data'!U605&lt;MaleWeighted!U$1146),'Male Data'!$X605,0))))</f>
        <v>--</v>
      </c>
      <c r="V605" t="str">
        <f>IF(AND(MaleWeighted!V$1145=0,MaleWeighted!V$1146=0),"--",IF(AND(MaleWeighted!V$1145&gt;0,MaleWeighted!V$1146=0),IF('Male Data'!V605&gt;MaleWeighted!V$1145,'Male Data'!$X605,0),IF(AND(MaleWeighted!V$1145=0,MaleWeighted!V$1146&gt;0),IF('Male Data'!V605&lt;MaleWeighted!V$1146,'Male Data'!$X605,0),IF(AND('Male Data'!V605&gt;MaleWeighted!V$1145,'Male Data'!V605&lt;MaleWeighted!V$1146),'Male Data'!$X605,0))))</f>
        <v>--</v>
      </c>
      <c r="W605" t="str">
        <f>IF(AND(MaleWeighted!W$1145=0,MaleWeighted!W$1146=0),"--",IF(AND(MaleWeighted!W$1145&gt;0,MaleWeighted!W$1146=0),IF('Male Data'!W605&gt;MaleWeighted!W$1145,'Male Data'!$X605,0),IF(AND(MaleWeighted!W$1145=0,MaleWeighted!W$1146&gt;0),IF('Male Data'!W605&lt;MaleWeighted!W$1146,'Male Data'!$X605,0),IF(AND('Male Data'!W605&gt;MaleWeighted!W$1145,'Male Data'!W605&lt;MaleWeighted!W$1146),'Male Data'!$X605,0))))</f>
        <v>--</v>
      </c>
      <c r="Y605">
        <f t="shared" si="18"/>
        <v>0</v>
      </c>
      <c r="Z605">
        <f>Y605*'Male Data'!X605</f>
        <v>0</v>
      </c>
      <c r="AA605">
        <f t="shared" si="19"/>
        <v>1</v>
      </c>
      <c r="AB605">
        <f>AA605*'Male Data'!X605</f>
        <v>110866</v>
      </c>
    </row>
    <row r="606" spans="1:28">
      <c r="A606">
        <f>'Male Data'!A606</f>
        <v>605</v>
      </c>
      <c r="B606" t="str">
        <f>'Male Data'!B606</f>
        <v>M</v>
      </c>
      <c r="C606" t="str">
        <f>IF(AND(MaleWeighted!C$1145=0,MaleWeighted!C$1146=0),"--",IF(AND(MaleWeighted!C$1145&gt;0,MaleWeighted!C$1146=0),IF('Male Data'!C606&gt;MaleWeighted!C$1145,'Male Data'!$X606,0),IF(AND(MaleWeighted!C$1145=0,MaleWeighted!C$1146&gt;0),IF('Male Data'!C606&lt;MaleWeighted!C$1146,'Male Data'!$X606,0),IF(AND('Male Data'!C606&gt;MaleWeighted!C$1145,'Male Data'!C606&lt;MaleWeighted!C$1146),'Male Data'!$X606,0))))</f>
        <v>--</v>
      </c>
      <c r="D606" t="str">
        <f>IF(AND(MaleWeighted!D$1145=0,MaleWeighted!D$1146=0),"--",IF(AND(MaleWeighted!D$1145&gt;0,MaleWeighted!D$1146=0),IF('Male Data'!D606&gt;MaleWeighted!D$1145,'Male Data'!$X606,0),IF(AND(MaleWeighted!D$1145=0,MaleWeighted!D$1146&gt;0),IF('Male Data'!D606&lt;MaleWeighted!D$1146,'Male Data'!$X606,0),IF(AND('Male Data'!D606&gt;MaleWeighted!D$1145,'Male Data'!D606&lt;MaleWeighted!D$1146),'Male Data'!$X606,0))))</f>
        <v>--</v>
      </c>
      <c r="E606" t="str">
        <f>IF(AND(MaleWeighted!E$1145=0,MaleWeighted!E$1146=0),"--",IF(AND(MaleWeighted!E$1145&gt;0,MaleWeighted!E$1146=0),IF('Male Data'!E606&gt;MaleWeighted!E$1145,'Male Data'!$X606,0),IF(AND(MaleWeighted!E$1145=0,MaleWeighted!E$1146&gt;0),IF('Male Data'!E606&lt;MaleWeighted!E$1146,'Male Data'!$X606,0),IF(AND('Male Data'!E606&gt;MaleWeighted!E$1145,'Male Data'!E606&lt;MaleWeighted!E$1146),'Male Data'!$X606,0))))</f>
        <v>--</v>
      </c>
      <c r="F606" t="str">
        <f>IF(AND(MaleWeighted!F$1145=0,MaleWeighted!F$1146=0),"--",IF(AND(MaleWeighted!F$1145&gt;0,MaleWeighted!F$1146=0),IF('Male Data'!F606&gt;MaleWeighted!F$1145,'Male Data'!$X606,0),IF(AND(MaleWeighted!F$1145=0,MaleWeighted!F$1146&gt;0),IF('Male Data'!F606&lt;MaleWeighted!F$1146,'Male Data'!$X606,0),IF(AND('Male Data'!F606&gt;MaleWeighted!F$1145,'Male Data'!F606&lt;MaleWeighted!F$1146),'Male Data'!$X606,0))))</f>
        <v>--</v>
      </c>
      <c r="G606" t="str">
        <f>IF(AND(MaleWeighted!G$1145=0,MaleWeighted!G$1146=0),"--",IF(AND(MaleWeighted!G$1145&gt;0,MaleWeighted!G$1146=0),IF('Male Data'!G606&gt;MaleWeighted!G$1145,'Male Data'!$X606,0),IF(AND(MaleWeighted!G$1145=0,MaleWeighted!G$1146&gt;0),IF('Male Data'!G606&lt;MaleWeighted!G$1146,'Male Data'!$X606,0),IF(AND('Male Data'!G606&gt;MaleWeighted!G$1145,'Male Data'!G606&lt;MaleWeighted!G$1146),'Male Data'!$X606,0))))</f>
        <v>--</v>
      </c>
      <c r="H606" t="str">
        <f>IF(AND(MaleWeighted!H$1145=0,MaleWeighted!H$1146=0),"--",IF(AND(MaleWeighted!H$1145&gt;0,MaleWeighted!H$1146=0),IF('Male Data'!H606&gt;MaleWeighted!H$1145,'Male Data'!$X606,0),IF(AND(MaleWeighted!H$1145=0,MaleWeighted!H$1146&gt;0),IF('Male Data'!H606&lt;MaleWeighted!H$1146,'Male Data'!$X606,0),IF(AND('Male Data'!H606&gt;MaleWeighted!H$1145,'Male Data'!H606&lt;MaleWeighted!H$1146),'Male Data'!$X606,0))))</f>
        <v>--</v>
      </c>
      <c r="I606" t="str">
        <f>IF(AND(MaleWeighted!I$1145=0,MaleWeighted!I$1146=0),"--",IF(AND(MaleWeighted!I$1145&gt;0,MaleWeighted!I$1146=0),IF('Male Data'!I606&gt;MaleWeighted!I$1145,'Male Data'!$X606,0),IF(AND(MaleWeighted!I$1145=0,MaleWeighted!I$1146&gt;0),IF('Male Data'!I606&lt;MaleWeighted!I$1146,'Male Data'!$X606,0),IF(AND('Male Data'!I606&gt;MaleWeighted!I$1145,'Male Data'!I606&lt;MaleWeighted!I$1146),'Male Data'!$X606,0))))</f>
        <v>--</v>
      </c>
      <c r="J606" t="str">
        <f>IF(AND(MaleWeighted!J$1145=0,MaleWeighted!J$1146=0),"--",IF(AND(MaleWeighted!J$1145&gt;0,MaleWeighted!J$1146=0),IF('Male Data'!J606&gt;MaleWeighted!J$1145,'Male Data'!$X606,0),IF(AND(MaleWeighted!J$1145=0,MaleWeighted!J$1146&gt;0),IF('Male Data'!J606&lt;MaleWeighted!J$1146,'Male Data'!$X606,0),IF(AND('Male Data'!J606&gt;MaleWeighted!J$1145,'Male Data'!J606&lt;MaleWeighted!J$1146),'Male Data'!$X606,0))))</f>
        <v>--</v>
      </c>
      <c r="K606" t="str">
        <f>IF(AND(MaleWeighted!K$1145=0,MaleWeighted!K$1146=0),"--",IF(AND(MaleWeighted!K$1145&gt;0,MaleWeighted!K$1146=0),IF('Male Data'!K606&gt;MaleWeighted!K$1145,'Male Data'!$X606,0),IF(AND(MaleWeighted!K$1145=0,MaleWeighted!K$1146&gt;0),IF('Male Data'!K606&lt;MaleWeighted!K$1146,'Male Data'!$X606,0),IF(AND('Male Data'!K606&gt;MaleWeighted!K$1145,'Male Data'!K606&lt;MaleWeighted!K$1146),'Male Data'!$X606,0))))</f>
        <v>--</v>
      </c>
      <c r="L606" t="str">
        <f>IF(AND(MaleWeighted!L$1145=0,MaleWeighted!L$1146=0),"--",IF(AND(MaleWeighted!L$1145&gt;0,MaleWeighted!L$1146=0),IF('Male Data'!L606&gt;MaleWeighted!L$1145,'Male Data'!$X606,0),IF(AND(MaleWeighted!L$1145=0,MaleWeighted!L$1146&gt;0),IF('Male Data'!L606&lt;MaleWeighted!L$1146,'Male Data'!$X606,0),IF(AND('Male Data'!L606&gt;MaleWeighted!L$1145,'Male Data'!L606&lt;MaleWeighted!L$1146),'Male Data'!$X606,0))))</f>
        <v>--</v>
      </c>
      <c r="M606" t="str">
        <f>IF(AND(MaleWeighted!M$1145=0,MaleWeighted!M$1146=0),"--",IF(AND(MaleWeighted!M$1145&gt;0,MaleWeighted!M$1146=0),IF('Male Data'!M606&gt;MaleWeighted!M$1145,'Male Data'!$X606,0),IF(AND(MaleWeighted!M$1145=0,MaleWeighted!M$1146&gt;0),IF('Male Data'!M606&lt;MaleWeighted!M$1146,'Male Data'!$X606,0),IF(AND('Male Data'!M606&gt;MaleWeighted!M$1145,'Male Data'!M606&lt;MaleWeighted!M$1146),'Male Data'!$X606,0))))</f>
        <v>--</v>
      </c>
      <c r="N606" t="str">
        <f>IF(AND(MaleWeighted!N$1145=0,MaleWeighted!N$1146=0),"--",IF(AND(MaleWeighted!N$1145&gt;0,MaleWeighted!N$1146=0),IF('Male Data'!N606&gt;MaleWeighted!N$1145,'Male Data'!$X606,0),IF(AND(MaleWeighted!N$1145=0,MaleWeighted!N$1146&gt;0),IF('Male Data'!N606&lt;MaleWeighted!N$1146,'Male Data'!$X606,0),IF(AND('Male Data'!N606&gt;MaleWeighted!N$1145,'Male Data'!N606&lt;MaleWeighted!N$1146),'Male Data'!$X606,0))))</f>
        <v>--</v>
      </c>
      <c r="O606" t="str">
        <f>IF(AND(MaleWeighted!O$1145=0,MaleWeighted!O$1146=0),"--",IF(AND(MaleWeighted!O$1145&gt;0,MaleWeighted!O$1146=0),IF('Male Data'!O606&gt;MaleWeighted!O$1145,'Male Data'!$X606,0),IF(AND(MaleWeighted!O$1145=0,MaleWeighted!O$1146&gt;0),IF('Male Data'!O606&lt;MaleWeighted!O$1146,'Male Data'!$X606,0),IF(AND('Male Data'!O606&gt;MaleWeighted!O$1145,'Male Data'!O606&lt;MaleWeighted!O$1146),'Male Data'!$X606,0))))</f>
        <v>--</v>
      </c>
      <c r="P606" t="str">
        <f>IF(AND(MaleWeighted!P$1145=0,MaleWeighted!P$1146=0),"--",IF(AND(MaleWeighted!P$1145&gt;0,MaleWeighted!P$1146=0),IF('Male Data'!P606&gt;MaleWeighted!P$1145,'Male Data'!$X606,0),IF(AND(MaleWeighted!P$1145=0,MaleWeighted!P$1146&gt;0),IF('Male Data'!P606&lt;MaleWeighted!P$1146,'Male Data'!$X606,0),IF(AND('Male Data'!P606&gt;MaleWeighted!P$1145,'Male Data'!P606&lt;MaleWeighted!P$1146),'Male Data'!$X606,0))))</f>
        <v>--</v>
      </c>
      <c r="Q606" t="str">
        <f>IF(AND(MaleWeighted!Q$1145=0,MaleWeighted!Q$1146=0),"--",IF(AND(MaleWeighted!Q$1145&gt;0,MaleWeighted!Q$1146=0),IF('Male Data'!Q606&gt;MaleWeighted!Q$1145,'Male Data'!$X606,0),IF(AND(MaleWeighted!Q$1145=0,MaleWeighted!Q$1146&gt;0),IF('Male Data'!Q606&lt;MaleWeighted!Q$1146,'Male Data'!$X606,0),IF(AND('Male Data'!Q606&gt;MaleWeighted!Q$1145,'Male Data'!Q606&lt;MaleWeighted!Q$1146),'Male Data'!$X606,0))))</f>
        <v>--</v>
      </c>
      <c r="R606" t="str">
        <f>IF(AND(MaleWeighted!R$1145=0,MaleWeighted!R$1146=0),"--",IF(AND(MaleWeighted!R$1145&gt;0,MaleWeighted!R$1146=0),IF('Male Data'!R606&gt;MaleWeighted!R$1145,'Male Data'!$X606,0),IF(AND(MaleWeighted!R$1145=0,MaleWeighted!R$1146&gt;0),IF('Male Data'!R606&lt;MaleWeighted!R$1146,'Male Data'!$X606,0),IF(AND('Male Data'!R606&gt;MaleWeighted!R$1145,'Male Data'!R606&lt;MaleWeighted!R$1146),'Male Data'!$X606,0))))</f>
        <v>--</v>
      </c>
      <c r="S606" t="str">
        <f>IF(AND(MaleWeighted!S$1145=0,MaleWeighted!S$1146=0),"--",IF(AND(MaleWeighted!S$1145&gt;0,MaleWeighted!S$1146=0),IF('Male Data'!S606&gt;MaleWeighted!S$1145,'Male Data'!$X606,0),IF(AND(MaleWeighted!S$1145=0,MaleWeighted!S$1146&gt;0),IF('Male Data'!S606&lt;MaleWeighted!S$1146,'Male Data'!$X606,0),IF(AND('Male Data'!S606&gt;MaleWeighted!S$1145,'Male Data'!S606&lt;MaleWeighted!S$1146),'Male Data'!$X606,0))))</f>
        <v>--</v>
      </c>
      <c r="T606" t="str">
        <f>IF(AND(MaleWeighted!T$1145=0,MaleWeighted!T$1146=0),"--",IF(AND(MaleWeighted!T$1145&gt;0,MaleWeighted!T$1146=0),IF('Male Data'!T606&gt;MaleWeighted!T$1145,'Male Data'!$X606,0),IF(AND(MaleWeighted!T$1145=0,MaleWeighted!T$1146&gt;0),IF('Male Data'!$T606&lt;MaleWeighted!T$1146,'Male Data'!$X606,0),IF(AND('Male Data'!T606&gt;MaleWeighted!T$1145,'Male Data'!T606&lt;MaleWeighted!T$1146),'Male Data'!$X606,0))))</f>
        <v>--</v>
      </c>
      <c r="U606" t="str">
        <f>IF(AND(MaleWeighted!U$1145=0,MaleWeighted!U$1146=0),"--",IF(AND(MaleWeighted!U$1145&gt;0,MaleWeighted!U$1146=0),IF('Male Data'!U606&gt;MaleWeighted!U$1145,'Male Data'!$X606,0),IF(AND(MaleWeighted!U$1145=0,MaleWeighted!U$1146&gt;0),IF('Male Data'!U606&lt;MaleWeighted!U$1146,'Male Data'!$X606,0),IF(AND('Male Data'!U606&gt;MaleWeighted!U$1145,'Male Data'!U606&lt;MaleWeighted!U$1146),'Male Data'!$X606,0))))</f>
        <v>--</v>
      </c>
      <c r="V606" t="str">
        <f>IF(AND(MaleWeighted!V$1145=0,MaleWeighted!V$1146=0),"--",IF(AND(MaleWeighted!V$1145&gt;0,MaleWeighted!V$1146=0),IF('Male Data'!V606&gt;MaleWeighted!V$1145,'Male Data'!$X606,0),IF(AND(MaleWeighted!V$1145=0,MaleWeighted!V$1146&gt;0),IF('Male Data'!V606&lt;MaleWeighted!V$1146,'Male Data'!$X606,0),IF(AND('Male Data'!V606&gt;MaleWeighted!V$1145,'Male Data'!V606&lt;MaleWeighted!V$1146),'Male Data'!$X606,0))))</f>
        <v>--</v>
      </c>
      <c r="W606" t="str">
        <f>IF(AND(MaleWeighted!W$1145=0,MaleWeighted!W$1146=0),"--",IF(AND(MaleWeighted!W$1145&gt;0,MaleWeighted!W$1146=0),IF('Male Data'!W606&gt;MaleWeighted!W$1145,'Male Data'!$X606,0),IF(AND(MaleWeighted!W$1145=0,MaleWeighted!W$1146&gt;0),IF('Male Data'!W606&lt;MaleWeighted!W$1146,'Male Data'!$X606,0),IF(AND('Male Data'!W606&gt;MaleWeighted!W$1145,'Male Data'!W606&lt;MaleWeighted!W$1146),'Male Data'!$X606,0))))</f>
        <v>--</v>
      </c>
      <c r="Y606">
        <f t="shared" si="18"/>
        <v>0</v>
      </c>
      <c r="Z606">
        <f>Y606*'Male Data'!X606</f>
        <v>0</v>
      </c>
      <c r="AA606">
        <f t="shared" si="19"/>
        <v>1</v>
      </c>
      <c r="AB606">
        <f>AA606*'Male Data'!X606</f>
        <v>5895</v>
      </c>
    </row>
    <row r="607" spans="1:28">
      <c r="A607">
        <f>'Male Data'!A607</f>
        <v>606</v>
      </c>
      <c r="B607" t="str">
        <f>'Male Data'!B607</f>
        <v>M</v>
      </c>
      <c r="C607" t="str">
        <f>IF(AND(MaleWeighted!C$1145=0,MaleWeighted!C$1146=0),"--",IF(AND(MaleWeighted!C$1145&gt;0,MaleWeighted!C$1146=0),IF('Male Data'!C607&gt;MaleWeighted!C$1145,'Male Data'!$X607,0),IF(AND(MaleWeighted!C$1145=0,MaleWeighted!C$1146&gt;0),IF('Male Data'!C607&lt;MaleWeighted!C$1146,'Male Data'!$X607,0),IF(AND('Male Data'!C607&gt;MaleWeighted!C$1145,'Male Data'!C607&lt;MaleWeighted!C$1146),'Male Data'!$X607,0))))</f>
        <v>--</v>
      </c>
      <c r="D607" t="str">
        <f>IF(AND(MaleWeighted!D$1145=0,MaleWeighted!D$1146=0),"--",IF(AND(MaleWeighted!D$1145&gt;0,MaleWeighted!D$1146=0),IF('Male Data'!D607&gt;MaleWeighted!D$1145,'Male Data'!$X607,0),IF(AND(MaleWeighted!D$1145=0,MaleWeighted!D$1146&gt;0),IF('Male Data'!D607&lt;MaleWeighted!D$1146,'Male Data'!$X607,0),IF(AND('Male Data'!D607&gt;MaleWeighted!D$1145,'Male Data'!D607&lt;MaleWeighted!D$1146),'Male Data'!$X607,0))))</f>
        <v>--</v>
      </c>
      <c r="E607" t="str">
        <f>IF(AND(MaleWeighted!E$1145=0,MaleWeighted!E$1146=0),"--",IF(AND(MaleWeighted!E$1145&gt;0,MaleWeighted!E$1146=0),IF('Male Data'!E607&gt;MaleWeighted!E$1145,'Male Data'!$X607,0),IF(AND(MaleWeighted!E$1145=0,MaleWeighted!E$1146&gt;0),IF('Male Data'!E607&lt;MaleWeighted!E$1146,'Male Data'!$X607,0),IF(AND('Male Data'!E607&gt;MaleWeighted!E$1145,'Male Data'!E607&lt;MaleWeighted!E$1146),'Male Data'!$X607,0))))</f>
        <v>--</v>
      </c>
      <c r="F607" t="str">
        <f>IF(AND(MaleWeighted!F$1145=0,MaleWeighted!F$1146=0),"--",IF(AND(MaleWeighted!F$1145&gt;0,MaleWeighted!F$1146=0),IF('Male Data'!F607&gt;MaleWeighted!F$1145,'Male Data'!$X607,0),IF(AND(MaleWeighted!F$1145=0,MaleWeighted!F$1146&gt;0),IF('Male Data'!F607&lt;MaleWeighted!F$1146,'Male Data'!$X607,0),IF(AND('Male Data'!F607&gt;MaleWeighted!F$1145,'Male Data'!F607&lt;MaleWeighted!F$1146),'Male Data'!$X607,0))))</f>
        <v>--</v>
      </c>
      <c r="G607" t="str">
        <f>IF(AND(MaleWeighted!G$1145=0,MaleWeighted!G$1146=0),"--",IF(AND(MaleWeighted!G$1145&gt;0,MaleWeighted!G$1146=0),IF('Male Data'!G607&gt;MaleWeighted!G$1145,'Male Data'!$X607,0),IF(AND(MaleWeighted!G$1145=0,MaleWeighted!G$1146&gt;0),IF('Male Data'!G607&lt;MaleWeighted!G$1146,'Male Data'!$X607,0),IF(AND('Male Data'!G607&gt;MaleWeighted!G$1145,'Male Data'!G607&lt;MaleWeighted!G$1146),'Male Data'!$X607,0))))</f>
        <v>--</v>
      </c>
      <c r="H607" t="str">
        <f>IF(AND(MaleWeighted!H$1145=0,MaleWeighted!H$1146=0),"--",IF(AND(MaleWeighted!H$1145&gt;0,MaleWeighted!H$1146=0),IF('Male Data'!H607&gt;MaleWeighted!H$1145,'Male Data'!$X607,0),IF(AND(MaleWeighted!H$1145=0,MaleWeighted!H$1146&gt;0),IF('Male Data'!H607&lt;MaleWeighted!H$1146,'Male Data'!$X607,0),IF(AND('Male Data'!H607&gt;MaleWeighted!H$1145,'Male Data'!H607&lt;MaleWeighted!H$1146),'Male Data'!$X607,0))))</f>
        <v>--</v>
      </c>
      <c r="I607" t="str">
        <f>IF(AND(MaleWeighted!I$1145=0,MaleWeighted!I$1146=0),"--",IF(AND(MaleWeighted!I$1145&gt;0,MaleWeighted!I$1146=0),IF('Male Data'!I607&gt;MaleWeighted!I$1145,'Male Data'!$X607,0),IF(AND(MaleWeighted!I$1145=0,MaleWeighted!I$1146&gt;0),IF('Male Data'!I607&lt;MaleWeighted!I$1146,'Male Data'!$X607,0),IF(AND('Male Data'!I607&gt;MaleWeighted!I$1145,'Male Data'!I607&lt;MaleWeighted!I$1146),'Male Data'!$X607,0))))</f>
        <v>--</v>
      </c>
      <c r="J607" t="str">
        <f>IF(AND(MaleWeighted!J$1145=0,MaleWeighted!J$1146=0),"--",IF(AND(MaleWeighted!J$1145&gt;0,MaleWeighted!J$1146=0),IF('Male Data'!J607&gt;MaleWeighted!J$1145,'Male Data'!$X607,0),IF(AND(MaleWeighted!J$1145=0,MaleWeighted!J$1146&gt;0),IF('Male Data'!J607&lt;MaleWeighted!J$1146,'Male Data'!$X607,0),IF(AND('Male Data'!J607&gt;MaleWeighted!J$1145,'Male Data'!J607&lt;MaleWeighted!J$1146),'Male Data'!$X607,0))))</f>
        <v>--</v>
      </c>
      <c r="K607" t="str">
        <f>IF(AND(MaleWeighted!K$1145=0,MaleWeighted!K$1146=0),"--",IF(AND(MaleWeighted!K$1145&gt;0,MaleWeighted!K$1146=0),IF('Male Data'!K607&gt;MaleWeighted!K$1145,'Male Data'!$X607,0),IF(AND(MaleWeighted!K$1145=0,MaleWeighted!K$1146&gt;0),IF('Male Data'!K607&lt;MaleWeighted!K$1146,'Male Data'!$X607,0),IF(AND('Male Data'!K607&gt;MaleWeighted!K$1145,'Male Data'!K607&lt;MaleWeighted!K$1146),'Male Data'!$X607,0))))</f>
        <v>--</v>
      </c>
      <c r="L607" t="str">
        <f>IF(AND(MaleWeighted!L$1145=0,MaleWeighted!L$1146=0),"--",IF(AND(MaleWeighted!L$1145&gt;0,MaleWeighted!L$1146=0),IF('Male Data'!L607&gt;MaleWeighted!L$1145,'Male Data'!$X607,0),IF(AND(MaleWeighted!L$1145=0,MaleWeighted!L$1146&gt;0),IF('Male Data'!L607&lt;MaleWeighted!L$1146,'Male Data'!$X607,0),IF(AND('Male Data'!L607&gt;MaleWeighted!L$1145,'Male Data'!L607&lt;MaleWeighted!L$1146),'Male Data'!$X607,0))))</f>
        <v>--</v>
      </c>
      <c r="M607" t="str">
        <f>IF(AND(MaleWeighted!M$1145=0,MaleWeighted!M$1146=0),"--",IF(AND(MaleWeighted!M$1145&gt;0,MaleWeighted!M$1146=0),IF('Male Data'!M607&gt;MaleWeighted!M$1145,'Male Data'!$X607,0),IF(AND(MaleWeighted!M$1145=0,MaleWeighted!M$1146&gt;0),IF('Male Data'!M607&lt;MaleWeighted!M$1146,'Male Data'!$X607,0),IF(AND('Male Data'!M607&gt;MaleWeighted!M$1145,'Male Data'!M607&lt;MaleWeighted!M$1146),'Male Data'!$X607,0))))</f>
        <v>--</v>
      </c>
      <c r="N607" t="str">
        <f>IF(AND(MaleWeighted!N$1145=0,MaleWeighted!N$1146=0),"--",IF(AND(MaleWeighted!N$1145&gt;0,MaleWeighted!N$1146=0),IF('Male Data'!N607&gt;MaleWeighted!N$1145,'Male Data'!$X607,0),IF(AND(MaleWeighted!N$1145=0,MaleWeighted!N$1146&gt;0),IF('Male Data'!N607&lt;MaleWeighted!N$1146,'Male Data'!$X607,0),IF(AND('Male Data'!N607&gt;MaleWeighted!N$1145,'Male Data'!N607&lt;MaleWeighted!N$1146),'Male Data'!$X607,0))))</f>
        <v>--</v>
      </c>
      <c r="O607" t="str">
        <f>IF(AND(MaleWeighted!O$1145=0,MaleWeighted!O$1146=0),"--",IF(AND(MaleWeighted!O$1145&gt;0,MaleWeighted!O$1146=0),IF('Male Data'!O607&gt;MaleWeighted!O$1145,'Male Data'!$X607,0),IF(AND(MaleWeighted!O$1145=0,MaleWeighted!O$1146&gt;0),IF('Male Data'!O607&lt;MaleWeighted!O$1146,'Male Data'!$X607,0),IF(AND('Male Data'!O607&gt;MaleWeighted!O$1145,'Male Data'!O607&lt;MaleWeighted!O$1146),'Male Data'!$X607,0))))</f>
        <v>--</v>
      </c>
      <c r="P607" t="str">
        <f>IF(AND(MaleWeighted!P$1145=0,MaleWeighted!P$1146=0),"--",IF(AND(MaleWeighted!P$1145&gt;0,MaleWeighted!P$1146=0),IF('Male Data'!P607&gt;MaleWeighted!P$1145,'Male Data'!$X607,0),IF(AND(MaleWeighted!P$1145=0,MaleWeighted!P$1146&gt;0),IF('Male Data'!P607&lt;MaleWeighted!P$1146,'Male Data'!$X607,0),IF(AND('Male Data'!P607&gt;MaleWeighted!P$1145,'Male Data'!P607&lt;MaleWeighted!P$1146),'Male Data'!$X607,0))))</f>
        <v>--</v>
      </c>
      <c r="Q607" t="str">
        <f>IF(AND(MaleWeighted!Q$1145=0,MaleWeighted!Q$1146=0),"--",IF(AND(MaleWeighted!Q$1145&gt;0,MaleWeighted!Q$1146=0),IF('Male Data'!Q607&gt;MaleWeighted!Q$1145,'Male Data'!$X607,0),IF(AND(MaleWeighted!Q$1145=0,MaleWeighted!Q$1146&gt;0),IF('Male Data'!Q607&lt;MaleWeighted!Q$1146,'Male Data'!$X607,0),IF(AND('Male Data'!Q607&gt;MaleWeighted!Q$1145,'Male Data'!Q607&lt;MaleWeighted!Q$1146),'Male Data'!$X607,0))))</f>
        <v>--</v>
      </c>
      <c r="R607" t="str">
        <f>IF(AND(MaleWeighted!R$1145=0,MaleWeighted!R$1146=0),"--",IF(AND(MaleWeighted!R$1145&gt;0,MaleWeighted!R$1146=0),IF('Male Data'!R607&gt;MaleWeighted!R$1145,'Male Data'!$X607,0),IF(AND(MaleWeighted!R$1145=0,MaleWeighted!R$1146&gt;0),IF('Male Data'!R607&lt;MaleWeighted!R$1146,'Male Data'!$X607,0),IF(AND('Male Data'!R607&gt;MaleWeighted!R$1145,'Male Data'!R607&lt;MaleWeighted!R$1146),'Male Data'!$X607,0))))</f>
        <v>--</v>
      </c>
      <c r="S607" t="str">
        <f>IF(AND(MaleWeighted!S$1145=0,MaleWeighted!S$1146=0),"--",IF(AND(MaleWeighted!S$1145&gt;0,MaleWeighted!S$1146=0),IF('Male Data'!S607&gt;MaleWeighted!S$1145,'Male Data'!$X607,0),IF(AND(MaleWeighted!S$1145=0,MaleWeighted!S$1146&gt;0),IF('Male Data'!S607&lt;MaleWeighted!S$1146,'Male Data'!$X607,0),IF(AND('Male Data'!S607&gt;MaleWeighted!S$1145,'Male Data'!S607&lt;MaleWeighted!S$1146),'Male Data'!$X607,0))))</f>
        <v>--</v>
      </c>
      <c r="T607" t="str">
        <f>IF(AND(MaleWeighted!T$1145=0,MaleWeighted!T$1146=0),"--",IF(AND(MaleWeighted!T$1145&gt;0,MaleWeighted!T$1146=0),IF('Male Data'!T607&gt;MaleWeighted!T$1145,'Male Data'!$X607,0),IF(AND(MaleWeighted!T$1145=0,MaleWeighted!T$1146&gt;0),IF('Male Data'!$T607&lt;MaleWeighted!T$1146,'Male Data'!$X607,0),IF(AND('Male Data'!T607&gt;MaleWeighted!T$1145,'Male Data'!T607&lt;MaleWeighted!T$1146),'Male Data'!$X607,0))))</f>
        <v>--</v>
      </c>
      <c r="U607" t="str">
        <f>IF(AND(MaleWeighted!U$1145=0,MaleWeighted!U$1146=0),"--",IF(AND(MaleWeighted!U$1145&gt;0,MaleWeighted!U$1146=0),IF('Male Data'!U607&gt;MaleWeighted!U$1145,'Male Data'!$X607,0),IF(AND(MaleWeighted!U$1145=0,MaleWeighted!U$1146&gt;0),IF('Male Data'!U607&lt;MaleWeighted!U$1146,'Male Data'!$X607,0),IF(AND('Male Data'!U607&gt;MaleWeighted!U$1145,'Male Data'!U607&lt;MaleWeighted!U$1146),'Male Data'!$X607,0))))</f>
        <v>--</v>
      </c>
      <c r="V607" t="str">
        <f>IF(AND(MaleWeighted!V$1145=0,MaleWeighted!V$1146=0),"--",IF(AND(MaleWeighted!V$1145&gt;0,MaleWeighted!V$1146=0),IF('Male Data'!V607&gt;MaleWeighted!V$1145,'Male Data'!$X607,0),IF(AND(MaleWeighted!V$1145=0,MaleWeighted!V$1146&gt;0),IF('Male Data'!V607&lt;MaleWeighted!V$1146,'Male Data'!$X607,0),IF(AND('Male Data'!V607&gt;MaleWeighted!V$1145,'Male Data'!V607&lt;MaleWeighted!V$1146),'Male Data'!$X607,0))))</f>
        <v>--</v>
      </c>
      <c r="W607" t="str">
        <f>IF(AND(MaleWeighted!W$1145=0,MaleWeighted!W$1146=0),"--",IF(AND(MaleWeighted!W$1145&gt;0,MaleWeighted!W$1146=0),IF('Male Data'!W607&gt;MaleWeighted!W$1145,'Male Data'!$X607,0),IF(AND(MaleWeighted!W$1145=0,MaleWeighted!W$1146&gt;0),IF('Male Data'!W607&lt;MaleWeighted!W$1146,'Male Data'!$X607,0),IF(AND('Male Data'!W607&gt;MaleWeighted!W$1145,'Male Data'!W607&lt;MaleWeighted!W$1146),'Male Data'!$X607,0))))</f>
        <v>--</v>
      </c>
      <c r="Y607">
        <f t="shared" si="18"/>
        <v>0</v>
      </c>
      <c r="Z607">
        <f>Y607*'Male Data'!X607</f>
        <v>0</v>
      </c>
      <c r="AA607">
        <f t="shared" si="19"/>
        <v>1</v>
      </c>
      <c r="AB607">
        <f>AA607*'Male Data'!X607</f>
        <v>63085</v>
      </c>
    </row>
    <row r="608" spans="1:28">
      <c r="A608">
        <f>'Male Data'!A608</f>
        <v>607</v>
      </c>
      <c r="B608" t="str">
        <f>'Male Data'!B608</f>
        <v>M</v>
      </c>
      <c r="C608" t="str">
        <f>IF(AND(MaleWeighted!C$1145=0,MaleWeighted!C$1146=0),"--",IF(AND(MaleWeighted!C$1145&gt;0,MaleWeighted!C$1146=0),IF('Male Data'!C608&gt;MaleWeighted!C$1145,'Male Data'!$X608,0),IF(AND(MaleWeighted!C$1145=0,MaleWeighted!C$1146&gt;0),IF('Male Data'!C608&lt;MaleWeighted!C$1146,'Male Data'!$X608,0),IF(AND('Male Data'!C608&gt;MaleWeighted!C$1145,'Male Data'!C608&lt;MaleWeighted!C$1146),'Male Data'!$X608,0))))</f>
        <v>--</v>
      </c>
      <c r="D608" t="str">
        <f>IF(AND(MaleWeighted!D$1145=0,MaleWeighted!D$1146=0),"--",IF(AND(MaleWeighted!D$1145&gt;0,MaleWeighted!D$1146=0),IF('Male Data'!D608&gt;MaleWeighted!D$1145,'Male Data'!$X608,0),IF(AND(MaleWeighted!D$1145=0,MaleWeighted!D$1146&gt;0),IF('Male Data'!D608&lt;MaleWeighted!D$1146,'Male Data'!$X608,0),IF(AND('Male Data'!D608&gt;MaleWeighted!D$1145,'Male Data'!D608&lt;MaleWeighted!D$1146),'Male Data'!$X608,0))))</f>
        <v>--</v>
      </c>
      <c r="E608" t="str">
        <f>IF(AND(MaleWeighted!E$1145=0,MaleWeighted!E$1146=0),"--",IF(AND(MaleWeighted!E$1145&gt;0,MaleWeighted!E$1146=0),IF('Male Data'!E608&gt;MaleWeighted!E$1145,'Male Data'!$X608,0),IF(AND(MaleWeighted!E$1145=0,MaleWeighted!E$1146&gt;0),IF('Male Data'!E608&lt;MaleWeighted!E$1146,'Male Data'!$X608,0),IF(AND('Male Data'!E608&gt;MaleWeighted!E$1145,'Male Data'!E608&lt;MaleWeighted!E$1146),'Male Data'!$X608,0))))</f>
        <v>--</v>
      </c>
      <c r="F608" t="str">
        <f>IF(AND(MaleWeighted!F$1145=0,MaleWeighted!F$1146=0),"--",IF(AND(MaleWeighted!F$1145&gt;0,MaleWeighted!F$1146=0),IF('Male Data'!F608&gt;MaleWeighted!F$1145,'Male Data'!$X608,0),IF(AND(MaleWeighted!F$1145=0,MaleWeighted!F$1146&gt;0),IF('Male Data'!F608&lt;MaleWeighted!F$1146,'Male Data'!$X608,0),IF(AND('Male Data'!F608&gt;MaleWeighted!F$1145,'Male Data'!F608&lt;MaleWeighted!F$1146),'Male Data'!$X608,0))))</f>
        <v>--</v>
      </c>
      <c r="G608" t="str">
        <f>IF(AND(MaleWeighted!G$1145=0,MaleWeighted!G$1146=0),"--",IF(AND(MaleWeighted!G$1145&gt;0,MaleWeighted!G$1146=0),IF('Male Data'!G608&gt;MaleWeighted!G$1145,'Male Data'!$X608,0),IF(AND(MaleWeighted!G$1145=0,MaleWeighted!G$1146&gt;0),IF('Male Data'!G608&lt;MaleWeighted!G$1146,'Male Data'!$X608,0),IF(AND('Male Data'!G608&gt;MaleWeighted!G$1145,'Male Data'!G608&lt;MaleWeighted!G$1146),'Male Data'!$X608,0))))</f>
        <v>--</v>
      </c>
      <c r="H608" t="str">
        <f>IF(AND(MaleWeighted!H$1145=0,MaleWeighted!H$1146=0),"--",IF(AND(MaleWeighted!H$1145&gt;0,MaleWeighted!H$1146=0),IF('Male Data'!H608&gt;MaleWeighted!H$1145,'Male Data'!$X608,0),IF(AND(MaleWeighted!H$1145=0,MaleWeighted!H$1146&gt;0),IF('Male Data'!H608&lt;MaleWeighted!H$1146,'Male Data'!$X608,0),IF(AND('Male Data'!H608&gt;MaleWeighted!H$1145,'Male Data'!H608&lt;MaleWeighted!H$1146),'Male Data'!$X608,0))))</f>
        <v>--</v>
      </c>
      <c r="I608" t="str">
        <f>IF(AND(MaleWeighted!I$1145=0,MaleWeighted!I$1146=0),"--",IF(AND(MaleWeighted!I$1145&gt;0,MaleWeighted!I$1146=0),IF('Male Data'!I608&gt;MaleWeighted!I$1145,'Male Data'!$X608,0),IF(AND(MaleWeighted!I$1145=0,MaleWeighted!I$1146&gt;0),IF('Male Data'!I608&lt;MaleWeighted!I$1146,'Male Data'!$X608,0),IF(AND('Male Data'!I608&gt;MaleWeighted!I$1145,'Male Data'!I608&lt;MaleWeighted!I$1146),'Male Data'!$X608,0))))</f>
        <v>--</v>
      </c>
      <c r="J608" t="str">
        <f>IF(AND(MaleWeighted!J$1145=0,MaleWeighted!J$1146=0),"--",IF(AND(MaleWeighted!J$1145&gt;0,MaleWeighted!J$1146=0),IF('Male Data'!J608&gt;MaleWeighted!J$1145,'Male Data'!$X608,0),IF(AND(MaleWeighted!J$1145=0,MaleWeighted!J$1146&gt;0),IF('Male Data'!J608&lt;MaleWeighted!J$1146,'Male Data'!$X608,0),IF(AND('Male Data'!J608&gt;MaleWeighted!J$1145,'Male Data'!J608&lt;MaleWeighted!J$1146),'Male Data'!$X608,0))))</f>
        <v>--</v>
      </c>
      <c r="K608" t="str">
        <f>IF(AND(MaleWeighted!K$1145=0,MaleWeighted!K$1146=0),"--",IF(AND(MaleWeighted!K$1145&gt;0,MaleWeighted!K$1146=0),IF('Male Data'!K608&gt;MaleWeighted!K$1145,'Male Data'!$X608,0),IF(AND(MaleWeighted!K$1145=0,MaleWeighted!K$1146&gt;0),IF('Male Data'!K608&lt;MaleWeighted!K$1146,'Male Data'!$X608,0),IF(AND('Male Data'!K608&gt;MaleWeighted!K$1145,'Male Data'!K608&lt;MaleWeighted!K$1146),'Male Data'!$X608,0))))</f>
        <v>--</v>
      </c>
      <c r="L608" t="str">
        <f>IF(AND(MaleWeighted!L$1145=0,MaleWeighted!L$1146=0),"--",IF(AND(MaleWeighted!L$1145&gt;0,MaleWeighted!L$1146=0),IF('Male Data'!L608&gt;MaleWeighted!L$1145,'Male Data'!$X608,0),IF(AND(MaleWeighted!L$1145=0,MaleWeighted!L$1146&gt;0),IF('Male Data'!L608&lt;MaleWeighted!L$1146,'Male Data'!$X608,0),IF(AND('Male Data'!L608&gt;MaleWeighted!L$1145,'Male Data'!L608&lt;MaleWeighted!L$1146),'Male Data'!$X608,0))))</f>
        <v>--</v>
      </c>
      <c r="M608" t="str">
        <f>IF(AND(MaleWeighted!M$1145=0,MaleWeighted!M$1146=0),"--",IF(AND(MaleWeighted!M$1145&gt;0,MaleWeighted!M$1146=0),IF('Male Data'!M608&gt;MaleWeighted!M$1145,'Male Data'!$X608,0),IF(AND(MaleWeighted!M$1145=0,MaleWeighted!M$1146&gt;0),IF('Male Data'!M608&lt;MaleWeighted!M$1146,'Male Data'!$X608,0),IF(AND('Male Data'!M608&gt;MaleWeighted!M$1145,'Male Data'!M608&lt;MaleWeighted!M$1146),'Male Data'!$X608,0))))</f>
        <v>--</v>
      </c>
      <c r="N608" t="str">
        <f>IF(AND(MaleWeighted!N$1145=0,MaleWeighted!N$1146=0),"--",IF(AND(MaleWeighted!N$1145&gt;0,MaleWeighted!N$1146=0),IF('Male Data'!N608&gt;MaleWeighted!N$1145,'Male Data'!$X608,0),IF(AND(MaleWeighted!N$1145=0,MaleWeighted!N$1146&gt;0),IF('Male Data'!N608&lt;MaleWeighted!N$1146,'Male Data'!$X608,0),IF(AND('Male Data'!N608&gt;MaleWeighted!N$1145,'Male Data'!N608&lt;MaleWeighted!N$1146),'Male Data'!$X608,0))))</f>
        <v>--</v>
      </c>
      <c r="O608" t="str">
        <f>IF(AND(MaleWeighted!O$1145=0,MaleWeighted!O$1146=0),"--",IF(AND(MaleWeighted!O$1145&gt;0,MaleWeighted!O$1146=0),IF('Male Data'!O608&gt;MaleWeighted!O$1145,'Male Data'!$X608,0),IF(AND(MaleWeighted!O$1145=0,MaleWeighted!O$1146&gt;0),IF('Male Data'!O608&lt;MaleWeighted!O$1146,'Male Data'!$X608,0),IF(AND('Male Data'!O608&gt;MaleWeighted!O$1145,'Male Data'!O608&lt;MaleWeighted!O$1146),'Male Data'!$X608,0))))</f>
        <v>--</v>
      </c>
      <c r="P608" t="str">
        <f>IF(AND(MaleWeighted!P$1145=0,MaleWeighted!P$1146=0),"--",IF(AND(MaleWeighted!P$1145&gt;0,MaleWeighted!P$1146=0),IF('Male Data'!P608&gt;MaleWeighted!P$1145,'Male Data'!$X608,0),IF(AND(MaleWeighted!P$1145=0,MaleWeighted!P$1146&gt;0),IF('Male Data'!P608&lt;MaleWeighted!P$1146,'Male Data'!$X608,0),IF(AND('Male Data'!P608&gt;MaleWeighted!P$1145,'Male Data'!P608&lt;MaleWeighted!P$1146),'Male Data'!$X608,0))))</f>
        <v>--</v>
      </c>
      <c r="Q608" t="str">
        <f>IF(AND(MaleWeighted!Q$1145=0,MaleWeighted!Q$1146=0),"--",IF(AND(MaleWeighted!Q$1145&gt;0,MaleWeighted!Q$1146=0),IF('Male Data'!Q608&gt;MaleWeighted!Q$1145,'Male Data'!$X608,0),IF(AND(MaleWeighted!Q$1145=0,MaleWeighted!Q$1146&gt;0),IF('Male Data'!Q608&lt;MaleWeighted!Q$1146,'Male Data'!$X608,0),IF(AND('Male Data'!Q608&gt;MaleWeighted!Q$1145,'Male Data'!Q608&lt;MaleWeighted!Q$1146),'Male Data'!$X608,0))))</f>
        <v>--</v>
      </c>
      <c r="R608" t="str">
        <f>IF(AND(MaleWeighted!R$1145=0,MaleWeighted!R$1146=0),"--",IF(AND(MaleWeighted!R$1145&gt;0,MaleWeighted!R$1146=0),IF('Male Data'!R608&gt;MaleWeighted!R$1145,'Male Data'!$X608,0),IF(AND(MaleWeighted!R$1145=0,MaleWeighted!R$1146&gt;0),IF('Male Data'!R608&lt;MaleWeighted!R$1146,'Male Data'!$X608,0),IF(AND('Male Data'!R608&gt;MaleWeighted!R$1145,'Male Data'!R608&lt;MaleWeighted!R$1146),'Male Data'!$X608,0))))</f>
        <v>--</v>
      </c>
      <c r="S608" t="str">
        <f>IF(AND(MaleWeighted!S$1145=0,MaleWeighted!S$1146=0),"--",IF(AND(MaleWeighted!S$1145&gt;0,MaleWeighted!S$1146=0),IF('Male Data'!S608&gt;MaleWeighted!S$1145,'Male Data'!$X608,0),IF(AND(MaleWeighted!S$1145=0,MaleWeighted!S$1146&gt;0),IF('Male Data'!S608&lt;MaleWeighted!S$1146,'Male Data'!$X608,0),IF(AND('Male Data'!S608&gt;MaleWeighted!S$1145,'Male Data'!S608&lt;MaleWeighted!S$1146),'Male Data'!$X608,0))))</f>
        <v>--</v>
      </c>
      <c r="T608" t="str">
        <f>IF(AND(MaleWeighted!T$1145=0,MaleWeighted!T$1146=0),"--",IF(AND(MaleWeighted!T$1145&gt;0,MaleWeighted!T$1146=0),IF('Male Data'!T608&gt;MaleWeighted!T$1145,'Male Data'!$X608,0),IF(AND(MaleWeighted!T$1145=0,MaleWeighted!T$1146&gt;0),IF('Male Data'!$T608&lt;MaleWeighted!T$1146,'Male Data'!$X608,0),IF(AND('Male Data'!T608&gt;MaleWeighted!T$1145,'Male Data'!T608&lt;MaleWeighted!T$1146),'Male Data'!$X608,0))))</f>
        <v>--</v>
      </c>
      <c r="U608" t="str">
        <f>IF(AND(MaleWeighted!U$1145=0,MaleWeighted!U$1146=0),"--",IF(AND(MaleWeighted!U$1145&gt;0,MaleWeighted!U$1146=0),IF('Male Data'!U608&gt;MaleWeighted!U$1145,'Male Data'!$X608,0),IF(AND(MaleWeighted!U$1145=0,MaleWeighted!U$1146&gt;0),IF('Male Data'!U608&lt;MaleWeighted!U$1146,'Male Data'!$X608,0),IF(AND('Male Data'!U608&gt;MaleWeighted!U$1145,'Male Data'!U608&lt;MaleWeighted!U$1146),'Male Data'!$X608,0))))</f>
        <v>--</v>
      </c>
      <c r="V608" t="str">
        <f>IF(AND(MaleWeighted!V$1145=0,MaleWeighted!V$1146=0),"--",IF(AND(MaleWeighted!V$1145&gt;0,MaleWeighted!V$1146=0),IF('Male Data'!V608&gt;MaleWeighted!V$1145,'Male Data'!$X608,0),IF(AND(MaleWeighted!V$1145=0,MaleWeighted!V$1146&gt;0),IF('Male Data'!V608&lt;MaleWeighted!V$1146,'Male Data'!$X608,0),IF(AND('Male Data'!V608&gt;MaleWeighted!V$1145,'Male Data'!V608&lt;MaleWeighted!V$1146),'Male Data'!$X608,0))))</f>
        <v>--</v>
      </c>
      <c r="W608" t="str">
        <f>IF(AND(MaleWeighted!W$1145=0,MaleWeighted!W$1146=0),"--",IF(AND(MaleWeighted!W$1145&gt;0,MaleWeighted!W$1146=0),IF('Male Data'!W608&gt;MaleWeighted!W$1145,'Male Data'!$X608,0),IF(AND(MaleWeighted!W$1145=0,MaleWeighted!W$1146&gt;0),IF('Male Data'!W608&lt;MaleWeighted!W$1146,'Male Data'!$X608,0),IF(AND('Male Data'!W608&gt;MaleWeighted!W$1145,'Male Data'!W608&lt;MaleWeighted!W$1146),'Male Data'!$X608,0))))</f>
        <v>--</v>
      </c>
      <c r="Y608">
        <f t="shared" si="18"/>
        <v>0</v>
      </c>
      <c r="Z608">
        <f>Y608*'Male Data'!X608</f>
        <v>0</v>
      </c>
      <c r="AA608">
        <f t="shared" si="19"/>
        <v>1</v>
      </c>
      <c r="AB608">
        <f>AA608*'Male Data'!X608</f>
        <v>3165</v>
      </c>
    </row>
    <row r="609" spans="1:28">
      <c r="A609">
        <f>'Male Data'!A609</f>
        <v>608</v>
      </c>
      <c r="B609" t="str">
        <f>'Male Data'!B609</f>
        <v>M</v>
      </c>
      <c r="C609" t="str">
        <f>IF(AND(MaleWeighted!C$1145=0,MaleWeighted!C$1146=0),"--",IF(AND(MaleWeighted!C$1145&gt;0,MaleWeighted!C$1146=0),IF('Male Data'!C609&gt;MaleWeighted!C$1145,'Male Data'!$X609,0),IF(AND(MaleWeighted!C$1145=0,MaleWeighted!C$1146&gt;0),IF('Male Data'!C609&lt;MaleWeighted!C$1146,'Male Data'!$X609,0),IF(AND('Male Data'!C609&gt;MaleWeighted!C$1145,'Male Data'!C609&lt;MaleWeighted!C$1146),'Male Data'!$X609,0))))</f>
        <v>--</v>
      </c>
      <c r="D609" t="str">
        <f>IF(AND(MaleWeighted!D$1145=0,MaleWeighted!D$1146=0),"--",IF(AND(MaleWeighted!D$1145&gt;0,MaleWeighted!D$1146=0),IF('Male Data'!D609&gt;MaleWeighted!D$1145,'Male Data'!$X609,0),IF(AND(MaleWeighted!D$1145=0,MaleWeighted!D$1146&gt;0),IF('Male Data'!D609&lt;MaleWeighted!D$1146,'Male Data'!$X609,0),IF(AND('Male Data'!D609&gt;MaleWeighted!D$1145,'Male Data'!D609&lt;MaleWeighted!D$1146),'Male Data'!$X609,0))))</f>
        <v>--</v>
      </c>
      <c r="E609" t="str">
        <f>IF(AND(MaleWeighted!E$1145=0,MaleWeighted!E$1146=0),"--",IF(AND(MaleWeighted!E$1145&gt;0,MaleWeighted!E$1146=0),IF('Male Data'!E609&gt;MaleWeighted!E$1145,'Male Data'!$X609,0),IF(AND(MaleWeighted!E$1145=0,MaleWeighted!E$1146&gt;0),IF('Male Data'!E609&lt;MaleWeighted!E$1146,'Male Data'!$X609,0),IF(AND('Male Data'!E609&gt;MaleWeighted!E$1145,'Male Data'!E609&lt;MaleWeighted!E$1146),'Male Data'!$X609,0))))</f>
        <v>--</v>
      </c>
      <c r="F609" t="str">
        <f>IF(AND(MaleWeighted!F$1145=0,MaleWeighted!F$1146=0),"--",IF(AND(MaleWeighted!F$1145&gt;0,MaleWeighted!F$1146=0),IF('Male Data'!F609&gt;MaleWeighted!F$1145,'Male Data'!$X609,0),IF(AND(MaleWeighted!F$1145=0,MaleWeighted!F$1146&gt;0),IF('Male Data'!F609&lt;MaleWeighted!F$1146,'Male Data'!$X609,0),IF(AND('Male Data'!F609&gt;MaleWeighted!F$1145,'Male Data'!F609&lt;MaleWeighted!F$1146),'Male Data'!$X609,0))))</f>
        <v>--</v>
      </c>
      <c r="G609" t="str">
        <f>IF(AND(MaleWeighted!G$1145=0,MaleWeighted!G$1146=0),"--",IF(AND(MaleWeighted!G$1145&gt;0,MaleWeighted!G$1146=0),IF('Male Data'!G609&gt;MaleWeighted!G$1145,'Male Data'!$X609,0),IF(AND(MaleWeighted!G$1145=0,MaleWeighted!G$1146&gt;0),IF('Male Data'!G609&lt;MaleWeighted!G$1146,'Male Data'!$X609,0),IF(AND('Male Data'!G609&gt;MaleWeighted!G$1145,'Male Data'!G609&lt;MaleWeighted!G$1146),'Male Data'!$X609,0))))</f>
        <v>--</v>
      </c>
      <c r="H609" t="str">
        <f>IF(AND(MaleWeighted!H$1145=0,MaleWeighted!H$1146=0),"--",IF(AND(MaleWeighted!H$1145&gt;0,MaleWeighted!H$1146=0),IF('Male Data'!H609&gt;MaleWeighted!H$1145,'Male Data'!$X609,0),IF(AND(MaleWeighted!H$1145=0,MaleWeighted!H$1146&gt;0),IF('Male Data'!H609&lt;MaleWeighted!H$1146,'Male Data'!$X609,0),IF(AND('Male Data'!H609&gt;MaleWeighted!H$1145,'Male Data'!H609&lt;MaleWeighted!H$1146),'Male Data'!$X609,0))))</f>
        <v>--</v>
      </c>
      <c r="I609" t="str">
        <f>IF(AND(MaleWeighted!I$1145=0,MaleWeighted!I$1146=0),"--",IF(AND(MaleWeighted!I$1145&gt;0,MaleWeighted!I$1146=0),IF('Male Data'!I609&gt;MaleWeighted!I$1145,'Male Data'!$X609,0),IF(AND(MaleWeighted!I$1145=0,MaleWeighted!I$1146&gt;0),IF('Male Data'!I609&lt;MaleWeighted!I$1146,'Male Data'!$X609,0),IF(AND('Male Data'!I609&gt;MaleWeighted!I$1145,'Male Data'!I609&lt;MaleWeighted!I$1146),'Male Data'!$X609,0))))</f>
        <v>--</v>
      </c>
      <c r="J609" t="str">
        <f>IF(AND(MaleWeighted!J$1145=0,MaleWeighted!J$1146=0),"--",IF(AND(MaleWeighted!J$1145&gt;0,MaleWeighted!J$1146=0),IF('Male Data'!J609&gt;MaleWeighted!J$1145,'Male Data'!$X609,0),IF(AND(MaleWeighted!J$1145=0,MaleWeighted!J$1146&gt;0),IF('Male Data'!J609&lt;MaleWeighted!J$1146,'Male Data'!$X609,0),IF(AND('Male Data'!J609&gt;MaleWeighted!J$1145,'Male Data'!J609&lt;MaleWeighted!J$1146),'Male Data'!$X609,0))))</f>
        <v>--</v>
      </c>
      <c r="K609" t="str">
        <f>IF(AND(MaleWeighted!K$1145=0,MaleWeighted!K$1146=0),"--",IF(AND(MaleWeighted!K$1145&gt;0,MaleWeighted!K$1146=0),IF('Male Data'!K609&gt;MaleWeighted!K$1145,'Male Data'!$X609,0),IF(AND(MaleWeighted!K$1145=0,MaleWeighted!K$1146&gt;0),IF('Male Data'!K609&lt;MaleWeighted!K$1146,'Male Data'!$X609,0),IF(AND('Male Data'!K609&gt;MaleWeighted!K$1145,'Male Data'!K609&lt;MaleWeighted!K$1146),'Male Data'!$X609,0))))</f>
        <v>--</v>
      </c>
      <c r="L609" t="str">
        <f>IF(AND(MaleWeighted!L$1145=0,MaleWeighted!L$1146=0),"--",IF(AND(MaleWeighted!L$1145&gt;0,MaleWeighted!L$1146=0),IF('Male Data'!L609&gt;MaleWeighted!L$1145,'Male Data'!$X609,0),IF(AND(MaleWeighted!L$1145=0,MaleWeighted!L$1146&gt;0),IF('Male Data'!L609&lt;MaleWeighted!L$1146,'Male Data'!$X609,0),IF(AND('Male Data'!L609&gt;MaleWeighted!L$1145,'Male Data'!L609&lt;MaleWeighted!L$1146),'Male Data'!$X609,0))))</f>
        <v>--</v>
      </c>
      <c r="M609" t="str">
        <f>IF(AND(MaleWeighted!M$1145=0,MaleWeighted!M$1146=0),"--",IF(AND(MaleWeighted!M$1145&gt;0,MaleWeighted!M$1146=0),IF('Male Data'!M609&gt;MaleWeighted!M$1145,'Male Data'!$X609,0),IF(AND(MaleWeighted!M$1145=0,MaleWeighted!M$1146&gt;0),IF('Male Data'!M609&lt;MaleWeighted!M$1146,'Male Data'!$X609,0),IF(AND('Male Data'!M609&gt;MaleWeighted!M$1145,'Male Data'!M609&lt;MaleWeighted!M$1146),'Male Data'!$X609,0))))</f>
        <v>--</v>
      </c>
      <c r="N609" t="str">
        <f>IF(AND(MaleWeighted!N$1145=0,MaleWeighted!N$1146=0),"--",IF(AND(MaleWeighted!N$1145&gt;0,MaleWeighted!N$1146=0),IF('Male Data'!N609&gt;MaleWeighted!N$1145,'Male Data'!$X609,0),IF(AND(MaleWeighted!N$1145=0,MaleWeighted!N$1146&gt;0),IF('Male Data'!N609&lt;MaleWeighted!N$1146,'Male Data'!$X609,0),IF(AND('Male Data'!N609&gt;MaleWeighted!N$1145,'Male Data'!N609&lt;MaleWeighted!N$1146),'Male Data'!$X609,0))))</f>
        <v>--</v>
      </c>
      <c r="O609" t="str">
        <f>IF(AND(MaleWeighted!O$1145=0,MaleWeighted!O$1146=0),"--",IF(AND(MaleWeighted!O$1145&gt;0,MaleWeighted!O$1146=0),IF('Male Data'!O609&gt;MaleWeighted!O$1145,'Male Data'!$X609,0),IF(AND(MaleWeighted!O$1145=0,MaleWeighted!O$1146&gt;0),IF('Male Data'!O609&lt;MaleWeighted!O$1146,'Male Data'!$X609,0),IF(AND('Male Data'!O609&gt;MaleWeighted!O$1145,'Male Data'!O609&lt;MaleWeighted!O$1146),'Male Data'!$X609,0))))</f>
        <v>--</v>
      </c>
      <c r="P609" t="str">
        <f>IF(AND(MaleWeighted!P$1145=0,MaleWeighted!P$1146=0),"--",IF(AND(MaleWeighted!P$1145&gt;0,MaleWeighted!P$1146=0),IF('Male Data'!P609&gt;MaleWeighted!P$1145,'Male Data'!$X609,0),IF(AND(MaleWeighted!P$1145=0,MaleWeighted!P$1146&gt;0),IF('Male Data'!P609&lt;MaleWeighted!P$1146,'Male Data'!$X609,0),IF(AND('Male Data'!P609&gt;MaleWeighted!P$1145,'Male Data'!P609&lt;MaleWeighted!P$1146),'Male Data'!$X609,0))))</f>
        <v>--</v>
      </c>
      <c r="Q609" t="str">
        <f>IF(AND(MaleWeighted!Q$1145=0,MaleWeighted!Q$1146=0),"--",IF(AND(MaleWeighted!Q$1145&gt;0,MaleWeighted!Q$1146=0),IF('Male Data'!Q609&gt;MaleWeighted!Q$1145,'Male Data'!$X609,0),IF(AND(MaleWeighted!Q$1145=0,MaleWeighted!Q$1146&gt;0),IF('Male Data'!Q609&lt;MaleWeighted!Q$1146,'Male Data'!$X609,0),IF(AND('Male Data'!Q609&gt;MaleWeighted!Q$1145,'Male Data'!Q609&lt;MaleWeighted!Q$1146),'Male Data'!$X609,0))))</f>
        <v>--</v>
      </c>
      <c r="R609" t="str">
        <f>IF(AND(MaleWeighted!R$1145=0,MaleWeighted!R$1146=0),"--",IF(AND(MaleWeighted!R$1145&gt;0,MaleWeighted!R$1146=0),IF('Male Data'!R609&gt;MaleWeighted!R$1145,'Male Data'!$X609,0),IF(AND(MaleWeighted!R$1145=0,MaleWeighted!R$1146&gt;0),IF('Male Data'!R609&lt;MaleWeighted!R$1146,'Male Data'!$X609,0),IF(AND('Male Data'!R609&gt;MaleWeighted!R$1145,'Male Data'!R609&lt;MaleWeighted!R$1146),'Male Data'!$X609,0))))</f>
        <v>--</v>
      </c>
      <c r="S609" t="str">
        <f>IF(AND(MaleWeighted!S$1145=0,MaleWeighted!S$1146=0),"--",IF(AND(MaleWeighted!S$1145&gt;0,MaleWeighted!S$1146=0),IF('Male Data'!S609&gt;MaleWeighted!S$1145,'Male Data'!$X609,0),IF(AND(MaleWeighted!S$1145=0,MaleWeighted!S$1146&gt;0),IF('Male Data'!S609&lt;MaleWeighted!S$1146,'Male Data'!$X609,0),IF(AND('Male Data'!S609&gt;MaleWeighted!S$1145,'Male Data'!S609&lt;MaleWeighted!S$1146),'Male Data'!$X609,0))))</f>
        <v>--</v>
      </c>
      <c r="T609" t="str">
        <f>IF(AND(MaleWeighted!T$1145=0,MaleWeighted!T$1146=0),"--",IF(AND(MaleWeighted!T$1145&gt;0,MaleWeighted!T$1146=0),IF('Male Data'!T609&gt;MaleWeighted!T$1145,'Male Data'!$X609,0),IF(AND(MaleWeighted!T$1145=0,MaleWeighted!T$1146&gt;0),IF('Male Data'!$T609&lt;MaleWeighted!T$1146,'Male Data'!$X609,0),IF(AND('Male Data'!T609&gt;MaleWeighted!T$1145,'Male Data'!T609&lt;MaleWeighted!T$1146),'Male Data'!$X609,0))))</f>
        <v>--</v>
      </c>
      <c r="U609" t="str">
        <f>IF(AND(MaleWeighted!U$1145=0,MaleWeighted!U$1146=0),"--",IF(AND(MaleWeighted!U$1145&gt;0,MaleWeighted!U$1146=0),IF('Male Data'!U609&gt;MaleWeighted!U$1145,'Male Data'!$X609,0),IF(AND(MaleWeighted!U$1145=0,MaleWeighted!U$1146&gt;0),IF('Male Data'!U609&lt;MaleWeighted!U$1146,'Male Data'!$X609,0),IF(AND('Male Data'!U609&gt;MaleWeighted!U$1145,'Male Data'!U609&lt;MaleWeighted!U$1146),'Male Data'!$X609,0))))</f>
        <v>--</v>
      </c>
      <c r="V609" t="str">
        <f>IF(AND(MaleWeighted!V$1145=0,MaleWeighted!V$1146=0),"--",IF(AND(MaleWeighted!V$1145&gt;0,MaleWeighted!V$1146=0),IF('Male Data'!V609&gt;MaleWeighted!V$1145,'Male Data'!$X609,0),IF(AND(MaleWeighted!V$1145=0,MaleWeighted!V$1146&gt;0),IF('Male Data'!V609&lt;MaleWeighted!V$1146,'Male Data'!$X609,0),IF(AND('Male Data'!V609&gt;MaleWeighted!V$1145,'Male Data'!V609&lt;MaleWeighted!V$1146),'Male Data'!$X609,0))))</f>
        <v>--</v>
      </c>
      <c r="W609" t="str">
        <f>IF(AND(MaleWeighted!W$1145=0,MaleWeighted!W$1146=0),"--",IF(AND(MaleWeighted!W$1145&gt;0,MaleWeighted!W$1146=0),IF('Male Data'!W609&gt;MaleWeighted!W$1145,'Male Data'!$X609,0),IF(AND(MaleWeighted!W$1145=0,MaleWeighted!W$1146&gt;0),IF('Male Data'!W609&lt;MaleWeighted!W$1146,'Male Data'!$X609,0),IF(AND('Male Data'!W609&gt;MaleWeighted!W$1145,'Male Data'!W609&lt;MaleWeighted!W$1146),'Male Data'!$X609,0))))</f>
        <v>--</v>
      </c>
      <c r="Y609">
        <f t="shared" si="18"/>
        <v>0</v>
      </c>
      <c r="Z609">
        <f>Y609*'Male Data'!X609</f>
        <v>0</v>
      </c>
      <c r="AA609">
        <f t="shared" si="19"/>
        <v>1</v>
      </c>
      <c r="AB609">
        <f>AA609*'Male Data'!X609</f>
        <v>42205</v>
      </c>
    </row>
    <row r="610" spans="1:28">
      <c r="A610">
        <f>'Male Data'!A610</f>
        <v>609</v>
      </c>
      <c r="B610" t="str">
        <f>'Male Data'!B610</f>
        <v>M</v>
      </c>
      <c r="C610" t="str">
        <f>IF(AND(MaleWeighted!C$1145=0,MaleWeighted!C$1146=0),"--",IF(AND(MaleWeighted!C$1145&gt;0,MaleWeighted!C$1146=0),IF('Male Data'!C610&gt;MaleWeighted!C$1145,'Male Data'!$X610,0),IF(AND(MaleWeighted!C$1145=0,MaleWeighted!C$1146&gt;0),IF('Male Data'!C610&lt;MaleWeighted!C$1146,'Male Data'!$X610,0),IF(AND('Male Data'!C610&gt;MaleWeighted!C$1145,'Male Data'!C610&lt;MaleWeighted!C$1146),'Male Data'!$X610,0))))</f>
        <v>--</v>
      </c>
      <c r="D610" t="str">
        <f>IF(AND(MaleWeighted!D$1145=0,MaleWeighted!D$1146=0),"--",IF(AND(MaleWeighted!D$1145&gt;0,MaleWeighted!D$1146=0),IF('Male Data'!D610&gt;MaleWeighted!D$1145,'Male Data'!$X610,0),IF(AND(MaleWeighted!D$1145=0,MaleWeighted!D$1146&gt;0),IF('Male Data'!D610&lt;MaleWeighted!D$1146,'Male Data'!$X610,0),IF(AND('Male Data'!D610&gt;MaleWeighted!D$1145,'Male Data'!D610&lt;MaleWeighted!D$1146),'Male Data'!$X610,0))))</f>
        <v>--</v>
      </c>
      <c r="E610" t="str">
        <f>IF(AND(MaleWeighted!E$1145=0,MaleWeighted!E$1146=0),"--",IF(AND(MaleWeighted!E$1145&gt;0,MaleWeighted!E$1146=0),IF('Male Data'!E610&gt;MaleWeighted!E$1145,'Male Data'!$X610,0),IF(AND(MaleWeighted!E$1145=0,MaleWeighted!E$1146&gt;0),IF('Male Data'!E610&lt;MaleWeighted!E$1146,'Male Data'!$X610,0),IF(AND('Male Data'!E610&gt;MaleWeighted!E$1145,'Male Data'!E610&lt;MaleWeighted!E$1146),'Male Data'!$X610,0))))</f>
        <v>--</v>
      </c>
      <c r="F610" t="str">
        <f>IF(AND(MaleWeighted!F$1145=0,MaleWeighted!F$1146=0),"--",IF(AND(MaleWeighted!F$1145&gt;0,MaleWeighted!F$1146=0),IF('Male Data'!F610&gt;MaleWeighted!F$1145,'Male Data'!$X610,0),IF(AND(MaleWeighted!F$1145=0,MaleWeighted!F$1146&gt;0),IF('Male Data'!F610&lt;MaleWeighted!F$1146,'Male Data'!$X610,0),IF(AND('Male Data'!F610&gt;MaleWeighted!F$1145,'Male Data'!F610&lt;MaleWeighted!F$1146),'Male Data'!$X610,0))))</f>
        <v>--</v>
      </c>
      <c r="G610" t="str">
        <f>IF(AND(MaleWeighted!G$1145=0,MaleWeighted!G$1146=0),"--",IF(AND(MaleWeighted!G$1145&gt;0,MaleWeighted!G$1146=0),IF('Male Data'!G610&gt;MaleWeighted!G$1145,'Male Data'!$X610,0),IF(AND(MaleWeighted!G$1145=0,MaleWeighted!G$1146&gt;0),IF('Male Data'!G610&lt;MaleWeighted!G$1146,'Male Data'!$X610,0),IF(AND('Male Data'!G610&gt;MaleWeighted!G$1145,'Male Data'!G610&lt;MaleWeighted!G$1146),'Male Data'!$X610,0))))</f>
        <v>--</v>
      </c>
      <c r="H610" t="str">
        <f>IF(AND(MaleWeighted!H$1145=0,MaleWeighted!H$1146=0),"--",IF(AND(MaleWeighted!H$1145&gt;0,MaleWeighted!H$1146=0),IF('Male Data'!H610&gt;MaleWeighted!H$1145,'Male Data'!$X610,0),IF(AND(MaleWeighted!H$1145=0,MaleWeighted!H$1146&gt;0),IF('Male Data'!H610&lt;MaleWeighted!H$1146,'Male Data'!$X610,0),IF(AND('Male Data'!H610&gt;MaleWeighted!H$1145,'Male Data'!H610&lt;MaleWeighted!H$1146),'Male Data'!$X610,0))))</f>
        <v>--</v>
      </c>
      <c r="I610" t="str">
        <f>IF(AND(MaleWeighted!I$1145=0,MaleWeighted!I$1146=0),"--",IF(AND(MaleWeighted!I$1145&gt;0,MaleWeighted!I$1146=0),IF('Male Data'!I610&gt;MaleWeighted!I$1145,'Male Data'!$X610,0),IF(AND(MaleWeighted!I$1145=0,MaleWeighted!I$1146&gt;0),IF('Male Data'!I610&lt;MaleWeighted!I$1146,'Male Data'!$X610,0),IF(AND('Male Data'!I610&gt;MaleWeighted!I$1145,'Male Data'!I610&lt;MaleWeighted!I$1146),'Male Data'!$X610,0))))</f>
        <v>--</v>
      </c>
      <c r="J610" t="str">
        <f>IF(AND(MaleWeighted!J$1145=0,MaleWeighted!J$1146=0),"--",IF(AND(MaleWeighted!J$1145&gt;0,MaleWeighted!J$1146=0),IF('Male Data'!J610&gt;MaleWeighted!J$1145,'Male Data'!$X610,0),IF(AND(MaleWeighted!J$1145=0,MaleWeighted!J$1146&gt;0),IF('Male Data'!J610&lt;MaleWeighted!J$1146,'Male Data'!$X610,0),IF(AND('Male Data'!J610&gt;MaleWeighted!J$1145,'Male Data'!J610&lt;MaleWeighted!J$1146),'Male Data'!$X610,0))))</f>
        <v>--</v>
      </c>
      <c r="K610" t="str">
        <f>IF(AND(MaleWeighted!K$1145=0,MaleWeighted!K$1146=0),"--",IF(AND(MaleWeighted!K$1145&gt;0,MaleWeighted!K$1146=0),IF('Male Data'!K610&gt;MaleWeighted!K$1145,'Male Data'!$X610,0),IF(AND(MaleWeighted!K$1145=0,MaleWeighted!K$1146&gt;0),IF('Male Data'!K610&lt;MaleWeighted!K$1146,'Male Data'!$X610,0),IF(AND('Male Data'!K610&gt;MaleWeighted!K$1145,'Male Data'!K610&lt;MaleWeighted!K$1146),'Male Data'!$X610,0))))</f>
        <v>--</v>
      </c>
      <c r="L610" t="str">
        <f>IF(AND(MaleWeighted!L$1145=0,MaleWeighted!L$1146=0),"--",IF(AND(MaleWeighted!L$1145&gt;0,MaleWeighted!L$1146=0),IF('Male Data'!L610&gt;MaleWeighted!L$1145,'Male Data'!$X610,0),IF(AND(MaleWeighted!L$1145=0,MaleWeighted!L$1146&gt;0),IF('Male Data'!L610&lt;MaleWeighted!L$1146,'Male Data'!$X610,0),IF(AND('Male Data'!L610&gt;MaleWeighted!L$1145,'Male Data'!L610&lt;MaleWeighted!L$1146),'Male Data'!$X610,0))))</f>
        <v>--</v>
      </c>
      <c r="M610" t="str">
        <f>IF(AND(MaleWeighted!M$1145=0,MaleWeighted!M$1146=0),"--",IF(AND(MaleWeighted!M$1145&gt;0,MaleWeighted!M$1146=0),IF('Male Data'!M610&gt;MaleWeighted!M$1145,'Male Data'!$X610,0),IF(AND(MaleWeighted!M$1145=0,MaleWeighted!M$1146&gt;0),IF('Male Data'!M610&lt;MaleWeighted!M$1146,'Male Data'!$X610,0),IF(AND('Male Data'!M610&gt;MaleWeighted!M$1145,'Male Data'!M610&lt;MaleWeighted!M$1146),'Male Data'!$X610,0))))</f>
        <v>--</v>
      </c>
      <c r="N610" t="str">
        <f>IF(AND(MaleWeighted!N$1145=0,MaleWeighted!N$1146=0),"--",IF(AND(MaleWeighted!N$1145&gt;0,MaleWeighted!N$1146=0),IF('Male Data'!N610&gt;MaleWeighted!N$1145,'Male Data'!$X610,0),IF(AND(MaleWeighted!N$1145=0,MaleWeighted!N$1146&gt;0),IF('Male Data'!N610&lt;MaleWeighted!N$1146,'Male Data'!$X610,0),IF(AND('Male Data'!N610&gt;MaleWeighted!N$1145,'Male Data'!N610&lt;MaleWeighted!N$1146),'Male Data'!$X610,0))))</f>
        <v>--</v>
      </c>
      <c r="O610" t="str">
        <f>IF(AND(MaleWeighted!O$1145=0,MaleWeighted!O$1146=0),"--",IF(AND(MaleWeighted!O$1145&gt;0,MaleWeighted!O$1146=0),IF('Male Data'!O610&gt;MaleWeighted!O$1145,'Male Data'!$X610,0),IF(AND(MaleWeighted!O$1145=0,MaleWeighted!O$1146&gt;0),IF('Male Data'!O610&lt;MaleWeighted!O$1146,'Male Data'!$X610,0),IF(AND('Male Data'!O610&gt;MaleWeighted!O$1145,'Male Data'!O610&lt;MaleWeighted!O$1146),'Male Data'!$X610,0))))</f>
        <v>--</v>
      </c>
      <c r="P610" t="str">
        <f>IF(AND(MaleWeighted!P$1145=0,MaleWeighted!P$1146=0),"--",IF(AND(MaleWeighted!P$1145&gt;0,MaleWeighted!P$1146=0),IF('Male Data'!P610&gt;MaleWeighted!P$1145,'Male Data'!$X610,0),IF(AND(MaleWeighted!P$1145=0,MaleWeighted!P$1146&gt;0),IF('Male Data'!P610&lt;MaleWeighted!P$1146,'Male Data'!$X610,0),IF(AND('Male Data'!P610&gt;MaleWeighted!P$1145,'Male Data'!P610&lt;MaleWeighted!P$1146),'Male Data'!$X610,0))))</f>
        <v>--</v>
      </c>
      <c r="Q610" t="str">
        <f>IF(AND(MaleWeighted!Q$1145=0,MaleWeighted!Q$1146=0),"--",IF(AND(MaleWeighted!Q$1145&gt;0,MaleWeighted!Q$1146=0),IF('Male Data'!Q610&gt;MaleWeighted!Q$1145,'Male Data'!$X610,0),IF(AND(MaleWeighted!Q$1145=0,MaleWeighted!Q$1146&gt;0),IF('Male Data'!Q610&lt;MaleWeighted!Q$1146,'Male Data'!$X610,0),IF(AND('Male Data'!Q610&gt;MaleWeighted!Q$1145,'Male Data'!Q610&lt;MaleWeighted!Q$1146),'Male Data'!$X610,0))))</f>
        <v>--</v>
      </c>
      <c r="R610" t="str">
        <f>IF(AND(MaleWeighted!R$1145=0,MaleWeighted!R$1146=0),"--",IF(AND(MaleWeighted!R$1145&gt;0,MaleWeighted!R$1146=0),IF('Male Data'!R610&gt;MaleWeighted!R$1145,'Male Data'!$X610,0),IF(AND(MaleWeighted!R$1145=0,MaleWeighted!R$1146&gt;0),IF('Male Data'!R610&lt;MaleWeighted!R$1146,'Male Data'!$X610,0),IF(AND('Male Data'!R610&gt;MaleWeighted!R$1145,'Male Data'!R610&lt;MaleWeighted!R$1146),'Male Data'!$X610,0))))</f>
        <v>--</v>
      </c>
      <c r="S610" t="str">
        <f>IF(AND(MaleWeighted!S$1145=0,MaleWeighted!S$1146=0),"--",IF(AND(MaleWeighted!S$1145&gt;0,MaleWeighted!S$1146=0),IF('Male Data'!S610&gt;MaleWeighted!S$1145,'Male Data'!$X610,0),IF(AND(MaleWeighted!S$1145=0,MaleWeighted!S$1146&gt;0),IF('Male Data'!S610&lt;MaleWeighted!S$1146,'Male Data'!$X610,0),IF(AND('Male Data'!S610&gt;MaleWeighted!S$1145,'Male Data'!S610&lt;MaleWeighted!S$1146),'Male Data'!$X610,0))))</f>
        <v>--</v>
      </c>
      <c r="T610" t="str">
        <f>IF(AND(MaleWeighted!T$1145=0,MaleWeighted!T$1146=0),"--",IF(AND(MaleWeighted!T$1145&gt;0,MaleWeighted!T$1146=0),IF('Male Data'!T610&gt;MaleWeighted!T$1145,'Male Data'!$X610,0),IF(AND(MaleWeighted!T$1145=0,MaleWeighted!T$1146&gt;0),IF('Male Data'!$T610&lt;MaleWeighted!T$1146,'Male Data'!$X610,0),IF(AND('Male Data'!T610&gt;MaleWeighted!T$1145,'Male Data'!T610&lt;MaleWeighted!T$1146),'Male Data'!$X610,0))))</f>
        <v>--</v>
      </c>
      <c r="U610" t="str">
        <f>IF(AND(MaleWeighted!U$1145=0,MaleWeighted!U$1146=0),"--",IF(AND(MaleWeighted!U$1145&gt;0,MaleWeighted!U$1146=0),IF('Male Data'!U610&gt;MaleWeighted!U$1145,'Male Data'!$X610,0),IF(AND(MaleWeighted!U$1145=0,MaleWeighted!U$1146&gt;0),IF('Male Data'!U610&lt;MaleWeighted!U$1146,'Male Data'!$X610,0),IF(AND('Male Data'!U610&gt;MaleWeighted!U$1145,'Male Data'!U610&lt;MaleWeighted!U$1146),'Male Data'!$X610,0))))</f>
        <v>--</v>
      </c>
      <c r="V610" t="str">
        <f>IF(AND(MaleWeighted!V$1145=0,MaleWeighted!V$1146=0),"--",IF(AND(MaleWeighted!V$1145&gt;0,MaleWeighted!V$1146=0),IF('Male Data'!V610&gt;MaleWeighted!V$1145,'Male Data'!$X610,0),IF(AND(MaleWeighted!V$1145=0,MaleWeighted!V$1146&gt;0),IF('Male Data'!V610&lt;MaleWeighted!V$1146,'Male Data'!$X610,0),IF(AND('Male Data'!V610&gt;MaleWeighted!V$1145,'Male Data'!V610&lt;MaleWeighted!V$1146),'Male Data'!$X610,0))))</f>
        <v>--</v>
      </c>
      <c r="W610" t="str">
        <f>IF(AND(MaleWeighted!W$1145=0,MaleWeighted!W$1146=0),"--",IF(AND(MaleWeighted!W$1145&gt;0,MaleWeighted!W$1146=0),IF('Male Data'!W610&gt;MaleWeighted!W$1145,'Male Data'!$X610,0),IF(AND(MaleWeighted!W$1145=0,MaleWeighted!W$1146&gt;0),IF('Male Data'!W610&lt;MaleWeighted!W$1146,'Male Data'!$X610,0),IF(AND('Male Data'!W610&gt;MaleWeighted!W$1145,'Male Data'!W610&lt;MaleWeighted!W$1146),'Male Data'!$X610,0))))</f>
        <v>--</v>
      </c>
      <c r="Y610">
        <f t="shared" si="18"/>
        <v>0</v>
      </c>
      <c r="Z610">
        <f>Y610*'Male Data'!X610</f>
        <v>0</v>
      </c>
      <c r="AA610">
        <f t="shared" si="19"/>
        <v>1</v>
      </c>
      <c r="AB610">
        <f>AA610*'Male Data'!X610</f>
        <v>73195</v>
      </c>
    </row>
    <row r="611" spans="1:28">
      <c r="A611">
        <f>'Male Data'!A611</f>
        <v>610</v>
      </c>
      <c r="B611" t="str">
        <f>'Male Data'!B611</f>
        <v>M</v>
      </c>
      <c r="C611" t="str">
        <f>IF(AND(MaleWeighted!C$1145=0,MaleWeighted!C$1146=0),"--",IF(AND(MaleWeighted!C$1145&gt;0,MaleWeighted!C$1146=0),IF('Male Data'!C611&gt;MaleWeighted!C$1145,'Male Data'!$X611,0),IF(AND(MaleWeighted!C$1145=0,MaleWeighted!C$1146&gt;0),IF('Male Data'!C611&lt;MaleWeighted!C$1146,'Male Data'!$X611,0),IF(AND('Male Data'!C611&gt;MaleWeighted!C$1145,'Male Data'!C611&lt;MaleWeighted!C$1146),'Male Data'!$X611,0))))</f>
        <v>--</v>
      </c>
      <c r="D611" t="str">
        <f>IF(AND(MaleWeighted!D$1145=0,MaleWeighted!D$1146=0),"--",IF(AND(MaleWeighted!D$1145&gt;0,MaleWeighted!D$1146=0),IF('Male Data'!D611&gt;MaleWeighted!D$1145,'Male Data'!$X611,0),IF(AND(MaleWeighted!D$1145=0,MaleWeighted!D$1146&gt;0),IF('Male Data'!D611&lt;MaleWeighted!D$1146,'Male Data'!$X611,0),IF(AND('Male Data'!D611&gt;MaleWeighted!D$1145,'Male Data'!D611&lt;MaleWeighted!D$1146),'Male Data'!$X611,0))))</f>
        <v>--</v>
      </c>
      <c r="E611" t="str">
        <f>IF(AND(MaleWeighted!E$1145=0,MaleWeighted!E$1146=0),"--",IF(AND(MaleWeighted!E$1145&gt;0,MaleWeighted!E$1146=0),IF('Male Data'!E611&gt;MaleWeighted!E$1145,'Male Data'!$X611,0),IF(AND(MaleWeighted!E$1145=0,MaleWeighted!E$1146&gt;0),IF('Male Data'!E611&lt;MaleWeighted!E$1146,'Male Data'!$X611,0),IF(AND('Male Data'!E611&gt;MaleWeighted!E$1145,'Male Data'!E611&lt;MaleWeighted!E$1146),'Male Data'!$X611,0))))</f>
        <v>--</v>
      </c>
      <c r="F611" t="str">
        <f>IF(AND(MaleWeighted!F$1145=0,MaleWeighted!F$1146=0),"--",IF(AND(MaleWeighted!F$1145&gt;0,MaleWeighted!F$1146=0),IF('Male Data'!F611&gt;MaleWeighted!F$1145,'Male Data'!$X611,0),IF(AND(MaleWeighted!F$1145=0,MaleWeighted!F$1146&gt;0),IF('Male Data'!F611&lt;MaleWeighted!F$1146,'Male Data'!$X611,0),IF(AND('Male Data'!F611&gt;MaleWeighted!F$1145,'Male Data'!F611&lt;MaleWeighted!F$1146),'Male Data'!$X611,0))))</f>
        <v>--</v>
      </c>
      <c r="G611" t="str">
        <f>IF(AND(MaleWeighted!G$1145=0,MaleWeighted!G$1146=0),"--",IF(AND(MaleWeighted!G$1145&gt;0,MaleWeighted!G$1146=0),IF('Male Data'!G611&gt;MaleWeighted!G$1145,'Male Data'!$X611,0),IF(AND(MaleWeighted!G$1145=0,MaleWeighted!G$1146&gt;0),IF('Male Data'!G611&lt;MaleWeighted!G$1146,'Male Data'!$X611,0),IF(AND('Male Data'!G611&gt;MaleWeighted!G$1145,'Male Data'!G611&lt;MaleWeighted!G$1146),'Male Data'!$X611,0))))</f>
        <v>--</v>
      </c>
      <c r="H611" t="str">
        <f>IF(AND(MaleWeighted!H$1145=0,MaleWeighted!H$1146=0),"--",IF(AND(MaleWeighted!H$1145&gt;0,MaleWeighted!H$1146=0),IF('Male Data'!H611&gt;MaleWeighted!H$1145,'Male Data'!$X611,0),IF(AND(MaleWeighted!H$1145=0,MaleWeighted!H$1146&gt;0),IF('Male Data'!H611&lt;MaleWeighted!H$1146,'Male Data'!$X611,0),IF(AND('Male Data'!H611&gt;MaleWeighted!H$1145,'Male Data'!H611&lt;MaleWeighted!H$1146),'Male Data'!$X611,0))))</f>
        <v>--</v>
      </c>
      <c r="I611" t="str">
        <f>IF(AND(MaleWeighted!I$1145=0,MaleWeighted!I$1146=0),"--",IF(AND(MaleWeighted!I$1145&gt;0,MaleWeighted!I$1146=0),IF('Male Data'!I611&gt;MaleWeighted!I$1145,'Male Data'!$X611,0),IF(AND(MaleWeighted!I$1145=0,MaleWeighted!I$1146&gt;0),IF('Male Data'!I611&lt;MaleWeighted!I$1146,'Male Data'!$X611,0),IF(AND('Male Data'!I611&gt;MaleWeighted!I$1145,'Male Data'!I611&lt;MaleWeighted!I$1146),'Male Data'!$X611,0))))</f>
        <v>--</v>
      </c>
      <c r="J611" t="str">
        <f>IF(AND(MaleWeighted!J$1145=0,MaleWeighted!J$1146=0),"--",IF(AND(MaleWeighted!J$1145&gt;0,MaleWeighted!J$1146=0),IF('Male Data'!J611&gt;MaleWeighted!J$1145,'Male Data'!$X611,0),IF(AND(MaleWeighted!J$1145=0,MaleWeighted!J$1146&gt;0),IF('Male Data'!J611&lt;MaleWeighted!J$1146,'Male Data'!$X611,0),IF(AND('Male Data'!J611&gt;MaleWeighted!J$1145,'Male Data'!J611&lt;MaleWeighted!J$1146),'Male Data'!$X611,0))))</f>
        <v>--</v>
      </c>
      <c r="K611" t="str">
        <f>IF(AND(MaleWeighted!K$1145=0,MaleWeighted!K$1146=0),"--",IF(AND(MaleWeighted!K$1145&gt;0,MaleWeighted!K$1146=0),IF('Male Data'!K611&gt;MaleWeighted!K$1145,'Male Data'!$X611,0),IF(AND(MaleWeighted!K$1145=0,MaleWeighted!K$1146&gt;0),IF('Male Data'!K611&lt;MaleWeighted!K$1146,'Male Data'!$X611,0),IF(AND('Male Data'!K611&gt;MaleWeighted!K$1145,'Male Data'!K611&lt;MaleWeighted!K$1146),'Male Data'!$X611,0))))</f>
        <v>--</v>
      </c>
      <c r="L611" t="str">
        <f>IF(AND(MaleWeighted!L$1145=0,MaleWeighted!L$1146=0),"--",IF(AND(MaleWeighted!L$1145&gt;0,MaleWeighted!L$1146=0),IF('Male Data'!L611&gt;MaleWeighted!L$1145,'Male Data'!$X611,0),IF(AND(MaleWeighted!L$1145=0,MaleWeighted!L$1146&gt;0),IF('Male Data'!L611&lt;MaleWeighted!L$1146,'Male Data'!$X611,0),IF(AND('Male Data'!L611&gt;MaleWeighted!L$1145,'Male Data'!L611&lt;MaleWeighted!L$1146),'Male Data'!$X611,0))))</f>
        <v>--</v>
      </c>
      <c r="M611" t="str">
        <f>IF(AND(MaleWeighted!M$1145=0,MaleWeighted!M$1146=0),"--",IF(AND(MaleWeighted!M$1145&gt;0,MaleWeighted!M$1146=0),IF('Male Data'!M611&gt;MaleWeighted!M$1145,'Male Data'!$X611,0),IF(AND(MaleWeighted!M$1145=0,MaleWeighted!M$1146&gt;0),IF('Male Data'!M611&lt;MaleWeighted!M$1146,'Male Data'!$X611,0),IF(AND('Male Data'!M611&gt;MaleWeighted!M$1145,'Male Data'!M611&lt;MaleWeighted!M$1146),'Male Data'!$X611,0))))</f>
        <v>--</v>
      </c>
      <c r="N611" t="str">
        <f>IF(AND(MaleWeighted!N$1145=0,MaleWeighted!N$1146=0),"--",IF(AND(MaleWeighted!N$1145&gt;0,MaleWeighted!N$1146=0),IF('Male Data'!N611&gt;MaleWeighted!N$1145,'Male Data'!$X611,0),IF(AND(MaleWeighted!N$1145=0,MaleWeighted!N$1146&gt;0),IF('Male Data'!N611&lt;MaleWeighted!N$1146,'Male Data'!$X611,0),IF(AND('Male Data'!N611&gt;MaleWeighted!N$1145,'Male Data'!N611&lt;MaleWeighted!N$1146),'Male Data'!$X611,0))))</f>
        <v>--</v>
      </c>
      <c r="O611" t="str">
        <f>IF(AND(MaleWeighted!O$1145=0,MaleWeighted!O$1146=0),"--",IF(AND(MaleWeighted!O$1145&gt;0,MaleWeighted!O$1146=0),IF('Male Data'!O611&gt;MaleWeighted!O$1145,'Male Data'!$X611,0),IF(AND(MaleWeighted!O$1145=0,MaleWeighted!O$1146&gt;0),IF('Male Data'!O611&lt;MaleWeighted!O$1146,'Male Data'!$X611,0),IF(AND('Male Data'!O611&gt;MaleWeighted!O$1145,'Male Data'!O611&lt;MaleWeighted!O$1146),'Male Data'!$X611,0))))</f>
        <v>--</v>
      </c>
      <c r="P611" t="str">
        <f>IF(AND(MaleWeighted!P$1145=0,MaleWeighted!P$1146=0),"--",IF(AND(MaleWeighted!P$1145&gt;0,MaleWeighted!P$1146=0),IF('Male Data'!P611&gt;MaleWeighted!P$1145,'Male Data'!$X611,0),IF(AND(MaleWeighted!P$1145=0,MaleWeighted!P$1146&gt;0),IF('Male Data'!P611&lt;MaleWeighted!P$1146,'Male Data'!$X611,0),IF(AND('Male Data'!P611&gt;MaleWeighted!P$1145,'Male Data'!P611&lt;MaleWeighted!P$1146),'Male Data'!$X611,0))))</f>
        <v>--</v>
      </c>
      <c r="Q611" t="str">
        <f>IF(AND(MaleWeighted!Q$1145=0,MaleWeighted!Q$1146=0),"--",IF(AND(MaleWeighted!Q$1145&gt;0,MaleWeighted!Q$1146=0),IF('Male Data'!Q611&gt;MaleWeighted!Q$1145,'Male Data'!$X611,0),IF(AND(MaleWeighted!Q$1145=0,MaleWeighted!Q$1146&gt;0),IF('Male Data'!Q611&lt;MaleWeighted!Q$1146,'Male Data'!$X611,0),IF(AND('Male Data'!Q611&gt;MaleWeighted!Q$1145,'Male Data'!Q611&lt;MaleWeighted!Q$1146),'Male Data'!$X611,0))))</f>
        <v>--</v>
      </c>
      <c r="R611" t="str">
        <f>IF(AND(MaleWeighted!R$1145=0,MaleWeighted!R$1146=0),"--",IF(AND(MaleWeighted!R$1145&gt;0,MaleWeighted!R$1146=0),IF('Male Data'!R611&gt;MaleWeighted!R$1145,'Male Data'!$X611,0),IF(AND(MaleWeighted!R$1145=0,MaleWeighted!R$1146&gt;0),IF('Male Data'!R611&lt;MaleWeighted!R$1146,'Male Data'!$X611,0),IF(AND('Male Data'!R611&gt;MaleWeighted!R$1145,'Male Data'!R611&lt;MaleWeighted!R$1146),'Male Data'!$X611,0))))</f>
        <v>--</v>
      </c>
      <c r="S611" t="str">
        <f>IF(AND(MaleWeighted!S$1145=0,MaleWeighted!S$1146=0),"--",IF(AND(MaleWeighted!S$1145&gt;0,MaleWeighted!S$1146=0),IF('Male Data'!S611&gt;MaleWeighted!S$1145,'Male Data'!$X611,0),IF(AND(MaleWeighted!S$1145=0,MaleWeighted!S$1146&gt;0),IF('Male Data'!S611&lt;MaleWeighted!S$1146,'Male Data'!$X611,0),IF(AND('Male Data'!S611&gt;MaleWeighted!S$1145,'Male Data'!S611&lt;MaleWeighted!S$1146),'Male Data'!$X611,0))))</f>
        <v>--</v>
      </c>
      <c r="T611" t="str">
        <f>IF(AND(MaleWeighted!T$1145=0,MaleWeighted!T$1146=0),"--",IF(AND(MaleWeighted!T$1145&gt;0,MaleWeighted!T$1146=0),IF('Male Data'!T611&gt;MaleWeighted!T$1145,'Male Data'!$X611,0),IF(AND(MaleWeighted!T$1145=0,MaleWeighted!T$1146&gt;0),IF('Male Data'!$T611&lt;MaleWeighted!T$1146,'Male Data'!$X611,0),IF(AND('Male Data'!T611&gt;MaleWeighted!T$1145,'Male Data'!T611&lt;MaleWeighted!T$1146),'Male Data'!$X611,0))))</f>
        <v>--</v>
      </c>
      <c r="U611" t="str">
        <f>IF(AND(MaleWeighted!U$1145=0,MaleWeighted!U$1146=0),"--",IF(AND(MaleWeighted!U$1145&gt;0,MaleWeighted!U$1146=0),IF('Male Data'!U611&gt;MaleWeighted!U$1145,'Male Data'!$X611,0),IF(AND(MaleWeighted!U$1145=0,MaleWeighted!U$1146&gt;0),IF('Male Data'!U611&lt;MaleWeighted!U$1146,'Male Data'!$X611,0),IF(AND('Male Data'!U611&gt;MaleWeighted!U$1145,'Male Data'!U611&lt;MaleWeighted!U$1146),'Male Data'!$X611,0))))</f>
        <v>--</v>
      </c>
      <c r="V611" t="str">
        <f>IF(AND(MaleWeighted!V$1145=0,MaleWeighted!V$1146=0),"--",IF(AND(MaleWeighted!V$1145&gt;0,MaleWeighted!V$1146=0),IF('Male Data'!V611&gt;MaleWeighted!V$1145,'Male Data'!$X611,0),IF(AND(MaleWeighted!V$1145=0,MaleWeighted!V$1146&gt;0),IF('Male Data'!V611&lt;MaleWeighted!V$1146,'Male Data'!$X611,0),IF(AND('Male Data'!V611&gt;MaleWeighted!V$1145,'Male Data'!V611&lt;MaleWeighted!V$1146),'Male Data'!$X611,0))))</f>
        <v>--</v>
      </c>
      <c r="W611" t="str">
        <f>IF(AND(MaleWeighted!W$1145=0,MaleWeighted!W$1146=0),"--",IF(AND(MaleWeighted!W$1145&gt;0,MaleWeighted!W$1146=0),IF('Male Data'!W611&gt;MaleWeighted!W$1145,'Male Data'!$X611,0),IF(AND(MaleWeighted!W$1145=0,MaleWeighted!W$1146&gt;0),IF('Male Data'!W611&lt;MaleWeighted!W$1146,'Male Data'!$X611,0),IF(AND('Male Data'!W611&gt;MaleWeighted!W$1145,'Male Data'!W611&lt;MaleWeighted!W$1146),'Male Data'!$X611,0))))</f>
        <v>--</v>
      </c>
      <c r="Y611">
        <f t="shared" si="18"/>
        <v>0</v>
      </c>
      <c r="Z611">
        <f>Y611*'Male Data'!X611</f>
        <v>0</v>
      </c>
      <c r="AA611">
        <f t="shared" si="19"/>
        <v>1</v>
      </c>
      <c r="AB611">
        <f>AA611*'Male Data'!X611</f>
        <v>61590</v>
      </c>
    </row>
    <row r="612" spans="1:28">
      <c r="A612">
        <f>'Male Data'!A612</f>
        <v>611</v>
      </c>
      <c r="B612" t="str">
        <f>'Male Data'!B612</f>
        <v>M</v>
      </c>
      <c r="C612" t="str">
        <f>IF(AND(MaleWeighted!C$1145=0,MaleWeighted!C$1146=0),"--",IF(AND(MaleWeighted!C$1145&gt;0,MaleWeighted!C$1146=0),IF('Male Data'!C612&gt;MaleWeighted!C$1145,'Male Data'!$X612,0),IF(AND(MaleWeighted!C$1145=0,MaleWeighted!C$1146&gt;0),IF('Male Data'!C612&lt;MaleWeighted!C$1146,'Male Data'!$X612,0),IF(AND('Male Data'!C612&gt;MaleWeighted!C$1145,'Male Data'!C612&lt;MaleWeighted!C$1146),'Male Data'!$X612,0))))</f>
        <v>--</v>
      </c>
      <c r="D612" t="str">
        <f>IF(AND(MaleWeighted!D$1145=0,MaleWeighted!D$1146=0),"--",IF(AND(MaleWeighted!D$1145&gt;0,MaleWeighted!D$1146=0),IF('Male Data'!D612&gt;MaleWeighted!D$1145,'Male Data'!$X612,0),IF(AND(MaleWeighted!D$1145=0,MaleWeighted!D$1146&gt;0),IF('Male Data'!D612&lt;MaleWeighted!D$1146,'Male Data'!$X612,0),IF(AND('Male Data'!D612&gt;MaleWeighted!D$1145,'Male Data'!D612&lt;MaleWeighted!D$1146),'Male Data'!$X612,0))))</f>
        <v>--</v>
      </c>
      <c r="E612" t="str">
        <f>IF(AND(MaleWeighted!E$1145=0,MaleWeighted!E$1146=0),"--",IF(AND(MaleWeighted!E$1145&gt;0,MaleWeighted!E$1146=0),IF('Male Data'!E612&gt;MaleWeighted!E$1145,'Male Data'!$X612,0),IF(AND(MaleWeighted!E$1145=0,MaleWeighted!E$1146&gt;0),IF('Male Data'!E612&lt;MaleWeighted!E$1146,'Male Data'!$X612,0),IF(AND('Male Data'!E612&gt;MaleWeighted!E$1145,'Male Data'!E612&lt;MaleWeighted!E$1146),'Male Data'!$X612,0))))</f>
        <v>--</v>
      </c>
      <c r="F612" t="str">
        <f>IF(AND(MaleWeighted!F$1145=0,MaleWeighted!F$1146=0),"--",IF(AND(MaleWeighted!F$1145&gt;0,MaleWeighted!F$1146=0),IF('Male Data'!F612&gt;MaleWeighted!F$1145,'Male Data'!$X612,0),IF(AND(MaleWeighted!F$1145=0,MaleWeighted!F$1146&gt;0),IF('Male Data'!F612&lt;MaleWeighted!F$1146,'Male Data'!$X612,0),IF(AND('Male Data'!F612&gt;MaleWeighted!F$1145,'Male Data'!F612&lt;MaleWeighted!F$1146),'Male Data'!$X612,0))))</f>
        <v>--</v>
      </c>
      <c r="G612" t="str">
        <f>IF(AND(MaleWeighted!G$1145=0,MaleWeighted!G$1146=0),"--",IF(AND(MaleWeighted!G$1145&gt;0,MaleWeighted!G$1146=0),IF('Male Data'!G612&gt;MaleWeighted!G$1145,'Male Data'!$X612,0),IF(AND(MaleWeighted!G$1145=0,MaleWeighted!G$1146&gt;0),IF('Male Data'!G612&lt;MaleWeighted!G$1146,'Male Data'!$X612,0),IF(AND('Male Data'!G612&gt;MaleWeighted!G$1145,'Male Data'!G612&lt;MaleWeighted!G$1146),'Male Data'!$X612,0))))</f>
        <v>--</v>
      </c>
      <c r="H612" t="str">
        <f>IF(AND(MaleWeighted!H$1145=0,MaleWeighted!H$1146=0),"--",IF(AND(MaleWeighted!H$1145&gt;0,MaleWeighted!H$1146=0),IF('Male Data'!H612&gt;MaleWeighted!H$1145,'Male Data'!$X612,0),IF(AND(MaleWeighted!H$1145=0,MaleWeighted!H$1146&gt;0),IF('Male Data'!H612&lt;MaleWeighted!H$1146,'Male Data'!$X612,0),IF(AND('Male Data'!H612&gt;MaleWeighted!H$1145,'Male Data'!H612&lt;MaleWeighted!H$1146),'Male Data'!$X612,0))))</f>
        <v>--</v>
      </c>
      <c r="I612" t="str">
        <f>IF(AND(MaleWeighted!I$1145=0,MaleWeighted!I$1146=0),"--",IF(AND(MaleWeighted!I$1145&gt;0,MaleWeighted!I$1146=0),IF('Male Data'!I612&gt;MaleWeighted!I$1145,'Male Data'!$X612,0),IF(AND(MaleWeighted!I$1145=0,MaleWeighted!I$1146&gt;0),IF('Male Data'!I612&lt;MaleWeighted!I$1146,'Male Data'!$X612,0),IF(AND('Male Data'!I612&gt;MaleWeighted!I$1145,'Male Data'!I612&lt;MaleWeighted!I$1146),'Male Data'!$X612,0))))</f>
        <v>--</v>
      </c>
      <c r="J612" t="str">
        <f>IF(AND(MaleWeighted!J$1145=0,MaleWeighted!J$1146=0),"--",IF(AND(MaleWeighted!J$1145&gt;0,MaleWeighted!J$1146=0),IF('Male Data'!J612&gt;MaleWeighted!J$1145,'Male Data'!$X612,0),IF(AND(MaleWeighted!J$1145=0,MaleWeighted!J$1146&gt;0),IF('Male Data'!J612&lt;MaleWeighted!J$1146,'Male Data'!$X612,0),IF(AND('Male Data'!J612&gt;MaleWeighted!J$1145,'Male Data'!J612&lt;MaleWeighted!J$1146),'Male Data'!$X612,0))))</f>
        <v>--</v>
      </c>
      <c r="K612" t="str">
        <f>IF(AND(MaleWeighted!K$1145=0,MaleWeighted!K$1146=0),"--",IF(AND(MaleWeighted!K$1145&gt;0,MaleWeighted!K$1146=0),IF('Male Data'!K612&gt;MaleWeighted!K$1145,'Male Data'!$X612,0),IF(AND(MaleWeighted!K$1145=0,MaleWeighted!K$1146&gt;0),IF('Male Data'!K612&lt;MaleWeighted!K$1146,'Male Data'!$X612,0),IF(AND('Male Data'!K612&gt;MaleWeighted!K$1145,'Male Data'!K612&lt;MaleWeighted!K$1146),'Male Data'!$X612,0))))</f>
        <v>--</v>
      </c>
      <c r="L612" t="str">
        <f>IF(AND(MaleWeighted!L$1145=0,MaleWeighted!L$1146=0),"--",IF(AND(MaleWeighted!L$1145&gt;0,MaleWeighted!L$1146=0),IF('Male Data'!L612&gt;MaleWeighted!L$1145,'Male Data'!$X612,0),IF(AND(MaleWeighted!L$1145=0,MaleWeighted!L$1146&gt;0),IF('Male Data'!L612&lt;MaleWeighted!L$1146,'Male Data'!$X612,0),IF(AND('Male Data'!L612&gt;MaleWeighted!L$1145,'Male Data'!L612&lt;MaleWeighted!L$1146),'Male Data'!$X612,0))))</f>
        <v>--</v>
      </c>
      <c r="M612" t="str">
        <f>IF(AND(MaleWeighted!M$1145=0,MaleWeighted!M$1146=0),"--",IF(AND(MaleWeighted!M$1145&gt;0,MaleWeighted!M$1146=0),IF('Male Data'!M612&gt;MaleWeighted!M$1145,'Male Data'!$X612,0),IF(AND(MaleWeighted!M$1145=0,MaleWeighted!M$1146&gt;0),IF('Male Data'!M612&lt;MaleWeighted!M$1146,'Male Data'!$X612,0),IF(AND('Male Data'!M612&gt;MaleWeighted!M$1145,'Male Data'!M612&lt;MaleWeighted!M$1146),'Male Data'!$X612,0))))</f>
        <v>--</v>
      </c>
      <c r="N612" t="str">
        <f>IF(AND(MaleWeighted!N$1145=0,MaleWeighted!N$1146=0),"--",IF(AND(MaleWeighted!N$1145&gt;0,MaleWeighted!N$1146=0),IF('Male Data'!N612&gt;MaleWeighted!N$1145,'Male Data'!$X612,0),IF(AND(MaleWeighted!N$1145=0,MaleWeighted!N$1146&gt;0),IF('Male Data'!N612&lt;MaleWeighted!N$1146,'Male Data'!$X612,0),IF(AND('Male Data'!N612&gt;MaleWeighted!N$1145,'Male Data'!N612&lt;MaleWeighted!N$1146),'Male Data'!$X612,0))))</f>
        <v>--</v>
      </c>
      <c r="O612" t="str">
        <f>IF(AND(MaleWeighted!O$1145=0,MaleWeighted!O$1146=0),"--",IF(AND(MaleWeighted!O$1145&gt;0,MaleWeighted!O$1146=0),IF('Male Data'!O612&gt;MaleWeighted!O$1145,'Male Data'!$X612,0),IF(AND(MaleWeighted!O$1145=0,MaleWeighted!O$1146&gt;0),IF('Male Data'!O612&lt;MaleWeighted!O$1146,'Male Data'!$X612,0),IF(AND('Male Data'!O612&gt;MaleWeighted!O$1145,'Male Data'!O612&lt;MaleWeighted!O$1146),'Male Data'!$X612,0))))</f>
        <v>--</v>
      </c>
      <c r="P612" t="str">
        <f>IF(AND(MaleWeighted!P$1145=0,MaleWeighted!P$1146=0),"--",IF(AND(MaleWeighted!P$1145&gt;0,MaleWeighted!P$1146=0),IF('Male Data'!P612&gt;MaleWeighted!P$1145,'Male Data'!$X612,0),IF(AND(MaleWeighted!P$1145=0,MaleWeighted!P$1146&gt;0),IF('Male Data'!P612&lt;MaleWeighted!P$1146,'Male Data'!$X612,0),IF(AND('Male Data'!P612&gt;MaleWeighted!P$1145,'Male Data'!P612&lt;MaleWeighted!P$1146),'Male Data'!$X612,0))))</f>
        <v>--</v>
      </c>
      <c r="Q612" t="str">
        <f>IF(AND(MaleWeighted!Q$1145=0,MaleWeighted!Q$1146=0),"--",IF(AND(MaleWeighted!Q$1145&gt;0,MaleWeighted!Q$1146=0),IF('Male Data'!Q612&gt;MaleWeighted!Q$1145,'Male Data'!$X612,0),IF(AND(MaleWeighted!Q$1145=0,MaleWeighted!Q$1146&gt;0),IF('Male Data'!Q612&lt;MaleWeighted!Q$1146,'Male Data'!$X612,0),IF(AND('Male Data'!Q612&gt;MaleWeighted!Q$1145,'Male Data'!Q612&lt;MaleWeighted!Q$1146),'Male Data'!$X612,0))))</f>
        <v>--</v>
      </c>
      <c r="R612" t="str">
        <f>IF(AND(MaleWeighted!R$1145=0,MaleWeighted!R$1146=0),"--",IF(AND(MaleWeighted!R$1145&gt;0,MaleWeighted!R$1146=0),IF('Male Data'!R612&gt;MaleWeighted!R$1145,'Male Data'!$X612,0),IF(AND(MaleWeighted!R$1145=0,MaleWeighted!R$1146&gt;0),IF('Male Data'!R612&lt;MaleWeighted!R$1146,'Male Data'!$X612,0),IF(AND('Male Data'!R612&gt;MaleWeighted!R$1145,'Male Data'!R612&lt;MaleWeighted!R$1146),'Male Data'!$X612,0))))</f>
        <v>--</v>
      </c>
      <c r="S612" t="str">
        <f>IF(AND(MaleWeighted!S$1145=0,MaleWeighted!S$1146=0),"--",IF(AND(MaleWeighted!S$1145&gt;0,MaleWeighted!S$1146=0),IF('Male Data'!S612&gt;MaleWeighted!S$1145,'Male Data'!$X612,0),IF(AND(MaleWeighted!S$1145=0,MaleWeighted!S$1146&gt;0),IF('Male Data'!S612&lt;MaleWeighted!S$1146,'Male Data'!$X612,0),IF(AND('Male Data'!S612&gt;MaleWeighted!S$1145,'Male Data'!S612&lt;MaleWeighted!S$1146),'Male Data'!$X612,0))))</f>
        <v>--</v>
      </c>
      <c r="T612" t="str">
        <f>IF(AND(MaleWeighted!T$1145=0,MaleWeighted!T$1146=0),"--",IF(AND(MaleWeighted!T$1145&gt;0,MaleWeighted!T$1146=0),IF('Male Data'!T612&gt;MaleWeighted!T$1145,'Male Data'!$X612,0),IF(AND(MaleWeighted!T$1145=0,MaleWeighted!T$1146&gt;0),IF('Male Data'!$T612&lt;MaleWeighted!T$1146,'Male Data'!$X612,0),IF(AND('Male Data'!T612&gt;MaleWeighted!T$1145,'Male Data'!T612&lt;MaleWeighted!T$1146),'Male Data'!$X612,0))))</f>
        <v>--</v>
      </c>
      <c r="U612" t="str">
        <f>IF(AND(MaleWeighted!U$1145=0,MaleWeighted!U$1146=0),"--",IF(AND(MaleWeighted!U$1145&gt;0,MaleWeighted!U$1146=0),IF('Male Data'!U612&gt;MaleWeighted!U$1145,'Male Data'!$X612,0),IF(AND(MaleWeighted!U$1145=0,MaleWeighted!U$1146&gt;0),IF('Male Data'!U612&lt;MaleWeighted!U$1146,'Male Data'!$X612,0),IF(AND('Male Data'!U612&gt;MaleWeighted!U$1145,'Male Data'!U612&lt;MaleWeighted!U$1146),'Male Data'!$X612,0))))</f>
        <v>--</v>
      </c>
      <c r="V612" t="str">
        <f>IF(AND(MaleWeighted!V$1145=0,MaleWeighted!V$1146=0),"--",IF(AND(MaleWeighted!V$1145&gt;0,MaleWeighted!V$1146=0),IF('Male Data'!V612&gt;MaleWeighted!V$1145,'Male Data'!$X612,0),IF(AND(MaleWeighted!V$1145=0,MaleWeighted!V$1146&gt;0),IF('Male Data'!V612&lt;MaleWeighted!V$1146,'Male Data'!$X612,0),IF(AND('Male Data'!V612&gt;MaleWeighted!V$1145,'Male Data'!V612&lt;MaleWeighted!V$1146),'Male Data'!$X612,0))))</f>
        <v>--</v>
      </c>
      <c r="W612" t="str">
        <f>IF(AND(MaleWeighted!W$1145=0,MaleWeighted!W$1146=0),"--",IF(AND(MaleWeighted!W$1145&gt;0,MaleWeighted!W$1146=0),IF('Male Data'!W612&gt;MaleWeighted!W$1145,'Male Data'!$X612,0),IF(AND(MaleWeighted!W$1145=0,MaleWeighted!W$1146&gt;0),IF('Male Data'!W612&lt;MaleWeighted!W$1146,'Male Data'!$X612,0),IF(AND('Male Data'!W612&gt;MaleWeighted!W$1145,'Male Data'!W612&lt;MaleWeighted!W$1146),'Male Data'!$X612,0))))</f>
        <v>--</v>
      </c>
      <c r="Y612">
        <f t="shared" si="18"/>
        <v>0</v>
      </c>
      <c r="Z612">
        <f>Y612*'Male Data'!X612</f>
        <v>0</v>
      </c>
      <c r="AA612">
        <f t="shared" si="19"/>
        <v>1</v>
      </c>
      <c r="AB612">
        <f>AA612*'Male Data'!X612</f>
        <v>87921</v>
      </c>
    </row>
    <row r="613" spans="1:28">
      <c r="A613">
        <f>'Male Data'!A613</f>
        <v>612</v>
      </c>
      <c r="B613" t="str">
        <f>'Male Data'!B613</f>
        <v>M</v>
      </c>
      <c r="C613" t="str">
        <f>IF(AND(MaleWeighted!C$1145=0,MaleWeighted!C$1146=0),"--",IF(AND(MaleWeighted!C$1145&gt;0,MaleWeighted!C$1146=0),IF('Male Data'!C613&gt;MaleWeighted!C$1145,'Male Data'!$X613,0),IF(AND(MaleWeighted!C$1145=0,MaleWeighted!C$1146&gt;0),IF('Male Data'!C613&lt;MaleWeighted!C$1146,'Male Data'!$X613,0),IF(AND('Male Data'!C613&gt;MaleWeighted!C$1145,'Male Data'!C613&lt;MaleWeighted!C$1146),'Male Data'!$X613,0))))</f>
        <v>--</v>
      </c>
      <c r="D613" t="str">
        <f>IF(AND(MaleWeighted!D$1145=0,MaleWeighted!D$1146=0),"--",IF(AND(MaleWeighted!D$1145&gt;0,MaleWeighted!D$1146=0),IF('Male Data'!D613&gt;MaleWeighted!D$1145,'Male Data'!$X613,0),IF(AND(MaleWeighted!D$1145=0,MaleWeighted!D$1146&gt;0),IF('Male Data'!D613&lt;MaleWeighted!D$1146,'Male Data'!$X613,0),IF(AND('Male Data'!D613&gt;MaleWeighted!D$1145,'Male Data'!D613&lt;MaleWeighted!D$1146),'Male Data'!$X613,0))))</f>
        <v>--</v>
      </c>
      <c r="E613" t="str">
        <f>IF(AND(MaleWeighted!E$1145=0,MaleWeighted!E$1146=0),"--",IF(AND(MaleWeighted!E$1145&gt;0,MaleWeighted!E$1146=0),IF('Male Data'!E613&gt;MaleWeighted!E$1145,'Male Data'!$X613,0),IF(AND(MaleWeighted!E$1145=0,MaleWeighted!E$1146&gt;0),IF('Male Data'!E613&lt;MaleWeighted!E$1146,'Male Data'!$X613,0),IF(AND('Male Data'!E613&gt;MaleWeighted!E$1145,'Male Data'!E613&lt;MaleWeighted!E$1146),'Male Data'!$X613,0))))</f>
        <v>--</v>
      </c>
      <c r="F613" t="str">
        <f>IF(AND(MaleWeighted!F$1145=0,MaleWeighted!F$1146=0),"--",IF(AND(MaleWeighted!F$1145&gt;0,MaleWeighted!F$1146=0),IF('Male Data'!F613&gt;MaleWeighted!F$1145,'Male Data'!$X613,0),IF(AND(MaleWeighted!F$1145=0,MaleWeighted!F$1146&gt;0),IF('Male Data'!F613&lt;MaleWeighted!F$1146,'Male Data'!$X613,0),IF(AND('Male Data'!F613&gt;MaleWeighted!F$1145,'Male Data'!F613&lt;MaleWeighted!F$1146),'Male Data'!$X613,0))))</f>
        <v>--</v>
      </c>
      <c r="G613" t="str">
        <f>IF(AND(MaleWeighted!G$1145=0,MaleWeighted!G$1146=0),"--",IF(AND(MaleWeighted!G$1145&gt;0,MaleWeighted!G$1146=0),IF('Male Data'!G613&gt;MaleWeighted!G$1145,'Male Data'!$X613,0),IF(AND(MaleWeighted!G$1145=0,MaleWeighted!G$1146&gt;0),IF('Male Data'!G613&lt;MaleWeighted!G$1146,'Male Data'!$X613,0),IF(AND('Male Data'!G613&gt;MaleWeighted!G$1145,'Male Data'!G613&lt;MaleWeighted!G$1146),'Male Data'!$X613,0))))</f>
        <v>--</v>
      </c>
      <c r="H613" t="str">
        <f>IF(AND(MaleWeighted!H$1145=0,MaleWeighted!H$1146=0),"--",IF(AND(MaleWeighted!H$1145&gt;0,MaleWeighted!H$1146=0),IF('Male Data'!H613&gt;MaleWeighted!H$1145,'Male Data'!$X613,0),IF(AND(MaleWeighted!H$1145=0,MaleWeighted!H$1146&gt;0),IF('Male Data'!H613&lt;MaleWeighted!H$1146,'Male Data'!$X613,0),IF(AND('Male Data'!H613&gt;MaleWeighted!H$1145,'Male Data'!H613&lt;MaleWeighted!H$1146),'Male Data'!$X613,0))))</f>
        <v>--</v>
      </c>
      <c r="I613" t="str">
        <f>IF(AND(MaleWeighted!I$1145=0,MaleWeighted!I$1146=0),"--",IF(AND(MaleWeighted!I$1145&gt;0,MaleWeighted!I$1146=0),IF('Male Data'!I613&gt;MaleWeighted!I$1145,'Male Data'!$X613,0),IF(AND(MaleWeighted!I$1145=0,MaleWeighted!I$1146&gt;0),IF('Male Data'!I613&lt;MaleWeighted!I$1146,'Male Data'!$X613,0),IF(AND('Male Data'!I613&gt;MaleWeighted!I$1145,'Male Data'!I613&lt;MaleWeighted!I$1146),'Male Data'!$X613,0))))</f>
        <v>--</v>
      </c>
      <c r="J613" t="str">
        <f>IF(AND(MaleWeighted!J$1145=0,MaleWeighted!J$1146=0),"--",IF(AND(MaleWeighted!J$1145&gt;0,MaleWeighted!J$1146=0),IF('Male Data'!J613&gt;MaleWeighted!J$1145,'Male Data'!$X613,0),IF(AND(MaleWeighted!J$1145=0,MaleWeighted!J$1146&gt;0),IF('Male Data'!J613&lt;MaleWeighted!J$1146,'Male Data'!$X613,0),IF(AND('Male Data'!J613&gt;MaleWeighted!J$1145,'Male Data'!J613&lt;MaleWeighted!J$1146),'Male Data'!$X613,0))))</f>
        <v>--</v>
      </c>
      <c r="K613" t="str">
        <f>IF(AND(MaleWeighted!K$1145=0,MaleWeighted!K$1146=0),"--",IF(AND(MaleWeighted!K$1145&gt;0,MaleWeighted!K$1146=0),IF('Male Data'!K613&gt;MaleWeighted!K$1145,'Male Data'!$X613,0),IF(AND(MaleWeighted!K$1145=0,MaleWeighted!K$1146&gt;0),IF('Male Data'!K613&lt;MaleWeighted!K$1146,'Male Data'!$X613,0),IF(AND('Male Data'!K613&gt;MaleWeighted!K$1145,'Male Data'!K613&lt;MaleWeighted!K$1146),'Male Data'!$X613,0))))</f>
        <v>--</v>
      </c>
      <c r="L613" t="str">
        <f>IF(AND(MaleWeighted!L$1145=0,MaleWeighted!L$1146=0),"--",IF(AND(MaleWeighted!L$1145&gt;0,MaleWeighted!L$1146=0),IF('Male Data'!L613&gt;MaleWeighted!L$1145,'Male Data'!$X613,0),IF(AND(MaleWeighted!L$1145=0,MaleWeighted!L$1146&gt;0),IF('Male Data'!L613&lt;MaleWeighted!L$1146,'Male Data'!$X613,0),IF(AND('Male Data'!L613&gt;MaleWeighted!L$1145,'Male Data'!L613&lt;MaleWeighted!L$1146),'Male Data'!$X613,0))))</f>
        <v>--</v>
      </c>
      <c r="M613" t="str">
        <f>IF(AND(MaleWeighted!M$1145=0,MaleWeighted!M$1146=0),"--",IF(AND(MaleWeighted!M$1145&gt;0,MaleWeighted!M$1146=0),IF('Male Data'!M613&gt;MaleWeighted!M$1145,'Male Data'!$X613,0),IF(AND(MaleWeighted!M$1145=0,MaleWeighted!M$1146&gt;0),IF('Male Data'!M613&lt;MaleWeighted!M$1146,'Male Data'!$X613,0),IF(AND('Male Data'!M613&gt;MaleWeighted!M$1145,'Male Data'!M613&lt;MaleWeighted!M$1146),'Male Data'!$X613,0))))</f>
        <v>--</v>
      </c>
      <c r="N613" t="str">
        <f>IF(AND(MaleWeighted!N$1145=0,MaleWeighted!N$1146=0),"--",IF(AND(MaleWeighted!N$1145&gt;0,MaleWeighted!N$1146=0),IF('Male Data'!N613&gt;MaleWeighted!N$1145,'Male Data'!$X613,0),IF(AND(MaleWeighted!N$1145=0,MaleWeighted!N$1146&gt;0),IF('Male Data'!N613&lt;MaleWeighted!N$1146,'Male Data'!$X613,0),IF(AND('Male Data'!N613&gt;MaleWeighted!N$1145,'Male Data'!N613&lt;MaleWeighted!N$1146),'Male Data'!$X613,0))))</f>
        <v>--</v>
      </c>
      <c r="O613" t="str">
        <f>IF(AND(MaleWeighted!O$1145=0,MaleWeighted!O$1146=0),"--",IF(AND(MaleWeighted!O$1145&gt;0,MaleWeighted!O$1146=0),IF('Male Data'!O613&gt;MaleWeighted!O$1145,'Male Data'!$X613,0),IF(AND(MaleWeighted!O$1145=0,MaleWeighted!O$1146&gt;0),IF('Male Data'!O613&lt;MaleWeighted!O$1146,'Male Data'!$X613,0),IF(AND('Male Data'!O613&gt;MaleWeighted!O$1145,'Male Data'!O613&lt;MaleWeighted!O$1146),'Male Data'!$X613,0))))</f>
        <v>--</v>
      </c>
      <c r="P613" t="str">
        <f>IF(AND(MaleWeighted!P$1145=0,MaleWeighted!P$1146=0),"--",IF(AND(MaleWeighted!P$1145&gt;0,MaleWeighted!P$1146=0),IF('Male Data'!P613&gt;MaleWeighted!P$1145,'Male Data'!$X613,0),IF(AND(MaleWeighted!P$1145=0,MaleWeighted!P$1146&gt;0),IF('Male Data'!P613&lt;MaleWeighted!P$1146,'Male Data'!$X613,0),IF(AND('Male Data'!P613&gt;MaleWeighted!P$1145,'Male Data'!P613&lt;MaleWeighted!P$1146),'Male Data'!$X613,0))))</f>
        <v>--</v>
      </c>
      <c r="Q613" t="str">
        <f>IF(AND(MaleWeighted!Q$1145=0,MaleWeighted!Q$1146=0),"--",IF(AND(MaleWeighted!Q$1145&gt;0,MaleWeighted!Q$1146=0),IF('Male Data'!Q613&gt;MaleWeighted!Q$1145,'Male Data'!$X613,0),IF(AND(MaleWeighted!Q$1145=0,MaleWeighted!Q$1146&gt;0),IF('Male Data'!Q613&lt;MaleWeighted!Q$1146,'Male Data'!$X613,0),IF(AND('Male Data'!Q613&gt;MaleWeighted!Q$1145,'Male Data'!Q613&lt;MaleWeighted!Q$1146),'Male Data'!$X613,0))))</f>
        <v>--</v>
      </c>
      <c r="R613" t="str">
        <f>IF(AND(MaleWeighted!R$1145=0,MaleWeighted!R$1146=0),"--",IF(AND(MaleWeighted!R$1145&gt;0,MaleWeighted!R$1146=0),IF('Male Data'!R613&gt;MaleWeighted!R$1145,'Male Data'!$X613,0),IF(AND(MaleWeighted!R$1145=0,MaleWeighted!R$1146&gt;0),IF('Male Data'!R613&lt;MaleWeighted!R$1146,'Male Data'!$X613,0),IF(AND('Male Data'!R613&gt;MaleWeighted!R$1145,'Male Data'!R613&lt;MaleWeighted!R$1146),'Male Data'!$X613,0))))</f>
        <v>--</v>
      </c>
      <c r="S613" t="str">
        <f>IF(AND(MaleWeighted!S$1145=0,MaleWeighted!S$1146=0),"--",IF(AND(MaleWeighted!S$1145&gt;0,MaleWeighted!S$1146=0),IF('Male Data'!S613&gt;MaleWeighted!S$1145,'Male Data'!$X613,0),IF(AND(MaleWeighted!S$1145=0,MaleWeighted!S$1146&gt;0),IF('Male Data'!S613&lt;MaleWeighted!S$1146,'Male Data'!$X613,0),IF(AND('Male Data'!S613&gt;MaleWeighted!S$1145,'Male Data'!S613&lt;MaleWeighted!S$1146),'Male Data'!$X613,0))))</f>
        <v>--</v>
      </c>
      <c r="T613" t="str">
        <f>IF(AND(MaleWeighted!T$1145=0,MaleWeighted!T$1146=0),"--",IF(AND(MaleWeighted!T$1145&gt;0,MaleWeighted!T$1146=0),IF('Male Data'!T613&gt;MaleWeighted!T$1145,'Male Data'!$X613,0),IF(AND(MaleWeighted!T$1145=0,MaleWeighted!T$1146&gt;0),IF('Male Data'!$T613&lt;MaleWeighted!T$1146,'Male Data'!$X613,0),IF(AND('Male Data'!T613&gt;MaleWeighted!T$1145,'Male Data'!T613&lt;MaleWeighted!T$1146),'Male Data'!$X613,0))))</f>
        <v>--</v>
      </c>
      <c r="U613" t="str">
        <f>IF(AND(MaleWeighted!U$1145=0,MaleWeighted!U$1146=0),"--",IF(AND(MaleWeighted!U$1145&gt;0,MaleWeighted!U$1146=0),IF('Male Data'!U613&gt;MaleWeighted!U$1145,'Male Data'!$X613,0),IF(AND(MaleWeighted!U$1145=0,MaleWeighted!U$1146&gt;0),IF('Male Data'!U613&lt;MaleWeighted!U$1146,'Male Data'!$X613,0),IF(AND('Male Data'!U613&gt;MaleWeighted!U$1145,'Male Data'!U613&lt;MaleWeighted!U$1146),'Male Data'!$X613,0))))</f>
        <v>--</v>
      </c>
      <c r="V613" t="str">
        <f>IF(AND(MaleWeighted!V$1145=0,MaleWeighted!V$1146=0),"--",IF(AND(MaleWeighted!V$1145&gt;0,MaleWeighted!V$1146=0),IF('Male Data'!V613&gt;MaleWeighted!V$1145,'Male Data'!$X613,0),IF(AND(MaleWeighted!V$1145=0,MaleWeighted!V$1146&gt;0),IF('Male Data'!V613&lt;MaleWeighted!V$1146,'Male Data'!$X613,0),IF(AND('Male Data'!V613&gt;MaleWeighted!V$1145,'Male Data'!V613&lt;MaleWeighted!V$1146),'Male Data'!$X613,0))))</f>
        <v>--</v>
      </c>
      <c r="W613" t="str">
        <f>IF(AND(MaleWeighted!W$1145=0,MaleWeighted!W$1146=0),"--",IF(AND(MaleWeighted!W$1145&gt;0,MaleWeighted!W$1146=0),IF('Male Data'!W613&gt;MaleWeighted!W$1145,'Male Data'!$X613,0),IF(AND(MaleWeighted!W$1145=0,MaleWeighted!W$1146&gt;0),IF('Male Data'!W613&lt;MaleWeighted!W$1146,'Male Data'!$X613,0),IF(AND('Male Data'!W613&gt;MaleWeighted!W$1145,'Male Data'!W613&lt;MaleWeighted!W$1146),'Male Data'!$X613,0))))</f>
        <v>--</v>
      </c>
      <c r="Y613">
        <f t="shared" si="18"/>
        <v>0</v>
      </c>
      <c r="Z613">
        <f>Y613*'Male Data'!X613</f>
        <v>0</v>
      </c>
      <c r="AA613">
        <f t="shared" si="19"/>
        <v>1</v>
      </c>
      <c r="AB613">
        <f>AA613*'Male Data'!X613</f>
        <v>253002</v>
      </c>
    </row>
    <row r="614" spans="1:28">
      <c r="A614">
        <f>'Male Data'!A614</f>
        <v>613</v>
      </c>
      <c r="B614" t="str">
        <f>'Male Data'!B614</f>
        <v>M</v>
      </c>
      <c r="C614" t="str">
        <f>IF(AND(MaleWeighted!C$1145=0,MaleWeighted!C$1146=0),"--",IF(AND(MaleWeighted!C$1145&gt;0,MaleWeighted!C$1146=0),IF('Male Data'!C614&gt;MaleWeighted!C$1145,'Male Data'!$X614,0),IF(AND(MaleWeighted!C$1145=0,MaleWeighted!C$1146&gt;0),IF('Male Data'!C614&lt;MaleWeighted!C$1146,'Male Data'!$X614,0),IF(AND('Male Data'!C614&gt;MaleWeighted!C$1145,'Male Data'!C614&lt;MaleWeighted!C$1146),'Male Data'!$X614,0))))</f>
        <v>--</v>
      </c>
      <c r="D614" t="str">
        <f>IF(AND(MaleWeighted!D$1145=0,MaleWeighted!D$1146=0),"--",IF(AND(MaleWeighted!D$1145&gt;0,MaleWeighted!D$1146=0),IF('Male Data'!D614&gt;MaleWeighted!D$1145,'Male Data'!$X614,0),IF(AND(MaleWeighted!D$1145=0,MaleWeighted!D$1146&gt;0),IF('Male Data'!D614&lt;MaleWeighted!D$1146,'Male Data'!$X614,0),IF(AND('Male Data'!D614&gt;MaleWeighted!D$1145,'Male Data'!D614&lt;MaleWeighted!D$1146),'Male Data'!$X614,0))))</f>
        <v>--</v>
      </c>
      <c r="E614" t="str">
        <f>IF(AND(MaleWeighted!E$1145=0,MaleWeighted!E$1146=0),"--",IF(AND(MaleWeighted!E$1145&gt;0,MaleWeighted!E$1146=0),IF('Male Data'!E614&gt;MaleWeighted!E$1145,'Male Data'!$X614,0),IF(AND(MaleWeighted!E$1145=0,MaleWeighted!E$1146&gt;0),IF('Male Data'!E614&lt;MaleWeighted!E$1146,'Male Data'!$X614,0),IF(AND('Male Data'!E614&gt;MaleWeighted!E$1145,'Male Data'!E614&lt;MaleWeighted!E$1146),'Male Data'!$X614,0))))</f>
        <v>--</v>
      </c>
      <c r="F614" t="str">
        <f>IF(AND(MaleWeighted!F$1145=0,MaleWeighted!F$1146=0),"--",IF(AND(MaleWeighted!F$1145&gt;0,MaleWeighted!F$1146=0),IF('Male Data'!F614&gt;MaleWeighted!F$1145,'Male Data'!$X614,0),IF(AND(MaleWeighted!F$1145=0,MaleWeighted!F$1146&gt;0),IF('Male Data'!F614&lt;MaleWeighted!F$1146,'Male Data'!$X614,0),IF(AND('Male Data'!F614&gt;MaleWeighted!F$1145,'Male Data'!F614&lt;MaleWeighted!F$1146),'Male Data'!$X614,0))))</f>
        <v>--</v>
      </c>
      <c r="G614" t="str">
        <f>IF(AND(MaleWeighted!G$1145=0,MaleWeighted!G$1146=0),"--",IF(AND(MaleWeighted!G$1145&gt;0,MaleWeighted!G$1146=0),IF('Male Data'!G614&gt;MaleWeighted!G$1145,'Male Data'!$X614,0),IF(AND(MaleWeighted!G$1145=0,MaleWeighted!G$1146&gt;0),IF('Male Data'!G614&lt;MaleWeighted!G$1146,'Male Data'!$X614,0),IF(AND('Male Data'!G614&gt;MaleWeighted!G$1145,'Male Data'!G614&lt;MaleWeighted!G$1146),'Male Data'!$X614,0))))</f>
        <v>--</v>
      </c>
      <c r="H614" t="str">
        <f>IF(AND(MaleWeighted!H$1145=0,MaleWeighted!H$1146=0),"--",IF(AND(MaleWeighted!H$1145&gt;0,MaleWeighted!H$1146=0),IF('Male Data'!H614&gt;MaleWeighted!H$1145,'Male Data'!$X614,0),IF(AND(MaleWeighted!H$1145=0,MaleWeighted!H$1146&gt;0),IF('Male Data'!H614&lt;MaleWeighted!H$1146,'Male Data'!$X614,0),IF(AND('Male Data'!H614&gt;MaleWeighted!H$1145,'Male Data'!H614&lt;MaleWeighted!H$1146),'Male Data'!$X614,0))))</f>
        <v>--</v>
      </c>
      <c r="I614" t="str">
        <f>IF(AND(MaleWeighted!I$1145=0,MaleWeighted!I$1146=0),"--",IF(AND(MaleWeighted!I$1145&gt;0,MaleWeighted!I$1146=0),IF('Male Data'!I614&gt;MaleWeighted!I$1145,'Male Data'!$X614,0),IF(AND(MaleWeighted!I$1145=0,MaleWeighted!I$1146&gt;0),IF('Male Data'!I614&lt;MaleWeighted!I$1146,'Male Data'!$X614,0),IF(AND('Male Data'!I614&gt;MaleWeighted!I$1145,'Male Data'!I614&lt;MaleWeighted!I$1146),'Male Data'!$X614,0))))</f>
        <v>--</v>
      </c>
      <c r="J614" t="str">
        <f>IF(AND(MaleWeighted!J$1145=0,MaleWeighted!J$1146=0),"--",IF(AND(MaleWeighted!J$1145&gt;0,MaleWeighted!J$1146=0),IF('Male Data'!J614&gt;MaleWeighted!J$1145,'Male Data'!$X614,0),IF(AND(MaleWeighted!J$1145=0,MaleWeighted!J$1146&gt;0),IF('Male Data'!J614&lt;MaleWeighted!J$1146,'Male Data'!$X614,0),IF(AND('Male Data'!J614&gt;MaleWeighted!J$1145,'Male Data'!J614&lt;MaleWeighted!J$1146),'Male Data'!$X614,0))))</f>
        <v>--</v>
      </c>
      <c r="K614" t="str">
        <f>IF(AND(MaleWeighted!K$1145=0,MaleWeighted!K$1146=0),"--",IF(AND(MaleWeighted!K$1145&gt;0,MaleWeighted!K$1146=0),IF('Male Data'!K614&gt;MaleWeighted!K$1145,'Male Data'!$X614,0),IF(AND(MaleWeighted!K$1145=0,MaleWeighted!K$1146&gt;0),IF('Male Data'!K614&lt;MaleWeighted!K$1146,'Male Data'!$X614,0),IF(AND('Male Data'!K614&gt;MaleWeighted!K$1145,'Male Data'!K614&lt;MaleWeighted!K$1146),'Male Data'!$X614,0))))</f>
        <v>--</v>
      </c>
      <c r="L614" t="str">
        <f>IF(AND(MaleWeighted!L$1145=0,MaleWeighted!L$1146=0),"--",IF(AND(MaleWeighted!L$1145&gt;0,MaleWeighted!L$1146=0),IF('Male Data'!L614&gt;MaleWeighted!L$1145,'Male Data'!$X614,0),IF(AND(MaleWeighted!L$1145=0,MaleWeighted!L$1146&gt;0),IF('Male Data'!L614&lt;MaleWeighted!L$1146,'Male Data'!$X614,0),IF(AND('Male Data'!L614&gt;MaleWeighted!L$1145,'Male Data'!L614&lt;MaleWeighted!L$1146),'Male Data'!$X614,0))))</f>
        <v>--</v>
      </c>
      <c r="M614" t="str">
        <f>IF(AND(MaleWeighted!M$1145=0,MaleWeighted!M$1146=0),"--",IF(AND(MaleWeighted!M$1145&gt;0,MaleWeighted!M$1146=0),IF('Male Data'!M614&gt;MaleWeighted!M$1145,'Male Data'!$X614,0),IF(AND(MaleWeighted!M$1145=0,MaleWeighted!M$1146&gt;0),IF('Male Data'!M614&lt;MaleWeighted!M$1146,'Male Data'!$X614,0),IF(AND('Male Data'!M614&gt;MaleWeighted!M$1145,'Male Data'!M614&lt;MaleWeighted!M$1146),'Male Data'!$X614,0))))</f>
        <v>--</v>
      </c>
      <c r="N614" t="str">
        <f>IF(AND(MaleWeighted!N$1145=0,MaleWeighted!N$1146=0),"--",IF(AND(MaleWeighted!N$1145&gt;0,MaleWeighted!N$1146=0),IF('Male Data'!N614&gt;MaleWeighted!N$1145,'Male Data'!$X614,0),IF(AND(MaleWeighted!N$1145=0,MaleWeighted!N$1146&gt;0),IF('Male Data'!N614&lt;MaleWeighted!N$1146,'Male Data'!$X614,0),IF(AND('Male Data'!N614&gt;MaleWeighted!N$1145,'Male Data'!N614&lt;MaleWeighted!N$1146),'Male Data'!$X614,0))))</f>
        <v>--</v>
      </c>
      <c r="O614" t="str">
        <f>IF(AND(MaleWeighted!O$1145=0,MaleWeighted!O$1146=0),"--",IF(AND(MaleWeighted!O$1145&gt;0,MaleWeighted!O$1146=0),IF('Male Data'!O614&gt;MaleWeighted!O$1145,'Male Data'!$X614,0),IF(AND(MaleWeighted!O$1145=0,MaleWeighted!O$1146&gt;0),IF('Male Data'!O614&lt;MaleWeighted!O$1146,'Male Data'!$X614,0),IF(AND('Male Data'!O614&gt;MaleWeighted!O$1145,'Male Data'!O614&lt;MaleWeighted!O$1146),'Male Data'!$X614,0))))</f>
        <v>--</v>
      </c>
      <c r="P614" t="str">
        <f>IF(AND(MaleWeighted!P$1145=0,MaleWeighted!P$1146=0),"--",IF(AND(MaleWeighted!P$1145&gt;0,MaleWeighted!P$1146=0),IF('Male Data'!P614&gt;MaleWeighted!P$1145,'Male Data'!$X614,0),IF(AND(MaleWeighted!P$1145=0,MaleWeighted!P$1146&gt;0),IF('Male Data'!P614&lt;MaleWeighted!P$1146,'Male Data'!$X614,0),IF(AND('Male Data'!P614&gt;MaleWeighted!P$1145,'Male Data'!P614&lt;MaleWeighted!P$1146),'Male Data'!$X614,0))))</f>
        <v>--</v>
      </c>
      <c r="Q614" t="str">
        <f>IF(AND(MaleWeighted!Q$1145=0,MaleWeighted!Q$1146=0),"--",IF(AND(MaleWeighted!Q$1145&gt;0,MaleWeighted!Q$1146=0),IF('Male Data'!Q614&gt;MaleWeighted!Q$1145,'Male Data'!$X614,0),IF(AND(MaleWeighted!Q$1145=0,MaleWeighted!Q$1146&gt;0),IF('Male Data'!Q614&lt;MaleWeighted!Q$1146,'Male Data'!$X614,0),IF(AND('Male Data'!Q614&gt;MaleWeighted!Q$1145,'Male Data'!Q614&lt;MaleWeighted!Q$1146),'Male Data'!$X614,0))))</f>
        <v>--</v>
      </c>
      <c r="R614" t="str">
        <f>IF(AND(MaleWeighted!R$1145=0,MaleWeighted!R$1146=0),"--",IF(AND(MaleWeighted!R$1145&gt;0,MaleWeighted!R$1146=0),IF('Male Data'!R614&gt;MaleWeighted!R$1145,'Male Data'!$X614,0),IF(AND(MaleWeighted!R$1145=0,MaleWeighted!R$1146&gt;0),IF('Male Data'!R614&lt;MaleWeighted!R$1146,'Male Data'!$X614,0),IF(AND('Male Data'!R614&gt;MaleWeighted!R$1145,'Male Data'!R614&lt;MaleWeighted!R$1146),'Male Data'!$X614,0))))</f>
        <v>--</v>
      </c>
      <c r="S614" t="str">
        <f>IF(AND(MaleWeighted!S$1145=0,MaleWeighted!S$1146=0),"--",IF(AND(MaleWeighted!S$1145&gt;0,MaleWeighted!S$1146=0),IF('Male Data'!S614&gt;MaleWeighted!S$1145,'Male Data'!$X614,0),IF(AND(MaleWeighted!S$1145=0,MaleWeighted!S$1146&gt;0),IF('Male Data'!S614&lt;MaleWeighted!S$1146,'Male Data'!$X614,0),IF(AND('Male Data'!S614&gt;MaleWeighted!S$1145,'Male Data'!S614&lt;MaleWeighted!S$1146),'Male Data'!$X614,0))))</f>
        <v>--</v>
      </c>
      <c r="T614" t="str">
        <f>IF(AND(MaleWeighted!T$1145=0,MaleWeighted!T$1146=0),"--",IF(AND(MaleWeighted!T$1145&gt;0,MaleWeighted!T$1146=0),IF('Male Data'!T614&gt;MaleWeighted!T$1145,'Male Data'!$X614,0),IF(AND(MaleWeighted!T$1145=0,MaleWeighted!T$1146&gt;0),IF('Male Data'!$T614&lt;MaleWeighted!T$1146,'Male Data'!$X614,0),IF(AND('Male Data'!T614&gt;MaleWeighted!T$1145,'Male Data'!T614&lt;MaleWeighted!T$1146),'Male Data'!$X614,0))))</f>
        <v>--</v>
      </c>
      <c r="U614" t="str">
        <f>IF(AND(MaleWeighted!U$1145=0,MaleWeighted!U$1146=0),"--",IF(AND(MaleWeighted!U$1145&gt;0,MaleWeighted!U$1146=0),IF('Male Data'!U614&gt;MaleWeighted!U$1145,'Male Data'!$X614,0),IF(AND(MaleWeighted!U$1145=0,MaleWeighted!U$1146&gt;0),IF('Male Data'!U614&lt;MaleWeighted!U$1146,'Male Data'!$X614,0),IF(AND('Male Data'!U614&gt;MaleWeighted!U$1145,'Male Data'!U614&lt;MaleWeighted!U$1146),'Male Data'!$X614,0))))</f>
        <v>--</v>
      </c>
      <c r="V614" t="str">
        <f>IF(AND(MaleWeighted!V$1145=0,MaleWeighted!V$1146=0),"--",IF(AND(MaleWeighted!V$1145&gt;0,MaleWeighted!V$1146=0),IF('Male Data'!V614&gt;MaleWeighted!V$1145,'Male Data'!$X614,0),IF(AND(MaleWeighted!V$1145=0,MaleWeighted!V$1146&gt;0),IF('Male Data'!V614&lt;MaleWeighted!V$1146,'Male Data'!$X614,0),IF(AND('Male Data'!V614&gt;MaleWeighted!V$1145,'Male Data'!V614&lt;MaleWeighted!V$1146),'Male Data'!$X614,0))))</f>
        <v>--</v>
      </c>
      <c r="W614" t="str">
        <f>IF(AND(MaleWeighted!W$1145=0,MaleWeighted!W$1146=0),"--",IF(AND(MaleWeighted!W$1145&gt;0,MaleWeighted!W$1146=0),IF('Male Data'!W614&gt;MaleWeighted!W$1145,'Male Data'!$X614,0),IF(AND(MaleWeighted!W$1145=0,MaleWeighted!W$1146&gt;0),IF('Male Data'!W614&lt;MaleWeighted!W$1146,'Male Data'!$X614,0),IF(AND('Male Data'!W614&gt;MaleWeighted!W$1145,'Male Data'!W614&lt;MaleWeighted!W$1146),'Male Data'!$X614,0))))</f>
        <v>--</v>
      </c>
      <c r="Y614">
        <f t="shared" si="18"/>
        <v>0</v>
      </c>
      <c r="Z614">
        <f>Y614*'Male Data'!X614</f>
        <v>0</v>
      </c>
      <c r="AA614">
        <f t="shared" si="19"/>
        <v>1</v>
      </c>
      <c r="AB614">
        <f>AA614*'Male Data'!X614</f>
        <v>89384</v>
      </c>
    </row>
    <row r="615" spans="1:28">
      <c r="A615">
        <f>'Male Data'!A615</f>
        <v>614</v>
      </c>
      <c r="B615" t="str">
        <f>'Male Data'!B615</f>
        <v>M</v>
      </c>
      <c r="C615" t="str">
        <f>IF(AND(MaleWeighted!C$1145=0,MaleWeighted!C$1146=0),"--",IF(AND(MaleWeighted!C$1145&gt;0,MaleWeighted!C$1146=0),IF('Male Data'!C615&gt;MaleWeighted!C$1145,'Male Data'!$X615,0),IF(AND(MaleWeighted!C$1145=0,MaleWeighted!C$1146&gt;0),IF('Male Data'!C615&lt;MaleWeighted!C$1146,'Male Data'!$X615,0),IF(AND('Male Data'!C615&gt;MaleWeighted!C$1145,'Male Data'!C615&lt;MaleWeighted!C$1146),'Male Data'!$X615,0))))</f>
        <v>--</v>
      </c>
      <c r="D615" t="str">
        <f>IF(AND(MaleWeighted!D$1145=0,MaleWeighted!D$1146=0),"--",IF(AND(MaleWeighted!D$1145&gt;0,MaleWeighted!D$1146=0),IF('Male Data'!D615&gt;MaleWeighted!D$1145,'Male Data'!$X615,0),IF(AND(MaleWeighted!D$1145=0,MaleWeighted!D$1146&gt;0),IF('Male Data'!D615&lt;MaleWeighted!D$1146,'Male Data'!$X615,0),IF(AND('Male Data'!D615&gt;MaleWeighted!D$1145,'Male Data'!D615&lt;MaleWeighted!D$1146),'Male Data'!$X615,0))))</f>
        <v>--</v>
      </c>
      <c r="E615" t="str">
        <f>IF(AND(MaleWeighted!E$1145=0,MaleWeighted!E$1146=0),"--",IF(AND(MaleWeighted!E$1145&gt;0,MaleWeighted!E$1146=0),IF('Male Data'!E615&gt;MaleWeighted!E$1145,'Male Data'!$X615,0),IF(AND(MaleWeighted!E$1145=0,MaleWeighted!E$1146&gt;0),IF('Male Data'!E615&lt;MaleWeighted!E$1146,'Male Data'!$X615,0),IF(AND('Male Data'!E615&gt;MaleWeighted!E$1145,'Male Data'!E615&lt;MaleWeighted!E$1146),'Male Data'!$X615,0))))</f>
        <v>--</v>
      </c>
      <c r="F615" t="str">
        <f>IF(AND(MaleWeighted!F$1145=0,MaleWeighted!F$1146=0),"--",IF(AND(MaleWeighted!F$1145&gt;0,MaleWeighted!F$1146=0),IF('Male Data'!F615&gt;MaleWeighted!F$1145,'Male Data'!$X615,0),IF(AND(MaleWeighted!F$1145=0,MaleWeighted!F$1146&gt;0),IF('Male Data'!F615&lt;MaleWeighted!F$1146,'Male Data'!$X615,0),IF(AND('Male Data'!F615&gt;MaleWeighted!F$1145,'Male Data'!F615&lt;MaleWeighted!F$1146),'Male Data'!$X615,0))))</f>
        <v>--</v>
      </c>
      <c r="G615" t="str">
        <f>IF(AND(MaleWeighted!G$1145=0,MaleWeighted!G$1146=0),"--",IF(AND(MaleWeighted!G$1145&gt;0,MaleWeighted!G$1146=0),IF('Male Data'!G615&gt;MaleWeighted!G$1145,'Male Data'!$X615,0),IF(AND(MaleWeighted!G$1145=0,MaleWeighted!G$1146&gt;0),IF('Male Data'!G615&lt;MaleWeighted!G$1146,'Male Data'!$X615,0),IF(AND('Male Data'!G615&gt;MaleWeighted!G$1145,'Male Data'!G615&lt;MaleWeighted!G$1146),'Male Data'!$X615,0))))</f>
        <v>--</v>
      </c>
      <c r="H615" t="str">
        <f>IF(AND(MaleWeighted!H$1145=0,MaleWeighted!H$1146=0),"--",IF(AND(MaleWeighted!H$1145&gt;0,MaleWeighted!H$1146=0),IF('Male Data'!H615&gt;MaleWeighted!H$1145,'Male Data'!$X615,0),IF(AND(MaleWeighted!H$1145=0,MaleWeighted!H$1146&gt;0),IF('Male Data'!H615&lt;MaleWeighted!H$1146,'Male Data'!$X615,0),IF(AND('Male Data'!H615&gt;MaleWeighted!H$1145,'Male Data'!H615&lt;MaleWeighted!H$1146),'Male Data'!$X615,0))))</f>
        <v>--</v>
      </c>
      <c r="I615" t="str">
        <f>IF(AND(MaleWeighted!I$1145=0,MaleWeighted!I$1146=0),"--",IF(AND(MaleWeighted!I$1145&gt;0,MaleWeighted!I$1146=0),IF('Male Data'!I615&gt;MaleWeighted!I$1145,'Male Data'!$X615,0),IF(AND(MaleWeighted!I$1145=0,MaleWeighted!I$1146&gt;0),IF('Male Data'!I615&lt;MaleWeighted!I$1146,'Male Data'!$X615,0),IF(AND('Male Data'!I615&gt;MaleWeighted!I$1145,'Male Data'!I615&lt;MaleWeighted!I$1146),'Male Data'!$X615,0))))</f>
        <v>--</v>
      </c>
      <c r="J615" t="str">
        <f>IF(AND(MaleWeighted!J$1145=0,MaleWeighted!J$1146=0),"--",IF(AND(MaleWeighted!J$1145&gt;0,MaleWeighted!J$1146=0),IF('Male Data'!J615&gt;MaleWeighted!J$1145,'Male Data'!$X615,0),IF(AND(MaleWeighted!J$1145=0,MaleWeighted!J$1146&gt;0),IF('Male Data'!J615&lt;MaleWeighted!J$1146,'Male Data'!$X615,0),IF(AND('Male Data'!J615&gt;MaleWeighted!J$1145,'Male Data'!J615&lt;MaleWeighted!J$1146),'Male Data'!$X615,0))))</f>
        <v>--</v>
      </c>
      <c r="K615" t="str">
        <f>IF(AND(MaleWeighted!K$1145=0,MaleWeighted!K$1146=0),"--",IF(AND(MaleWeighted!K$1145&gt;0,MaleWeighted!K$1146=0),IF('Male Data'!K615&gt;MaleWeighted!K$1145,'Male Data'!$X615,0),IF(AND(MaleWeighted!K$1145=0,MaleWeighted!K$1146&gt;0),IF('Male Data'!K615&lt;MaleWeighted!K$1146,'Male Data'!$X615,0),IF(AND('Male Data'!K615&gt;MaleWeighted!K$1145,'Male Data'!K615&lt;MaleWeighted!K$1146),'Male Data'!$X615,0))))</f>
        <v>--</v>
      </c>
      <c r="L615" t="str">
        <f>IF(AND(MaleWeighted!L$1145=0,MaleWeighted!L$1146=0),"--",IF(AND(MaleWeighted!L$1145&gt;0,MaleWeighted!L$1146=0),IF('Male Data'!L615&gt;MaleWeighted!L$1145,'Male Data'!$X615,0),IF(AND(MaleWeighted!L$1145=0,MaleWeighted!L$1146&gt;0),IF('Male Data'!L615&lt;MaleWeighted!L$1146,'Male Data'!$X615,0),IF(AND('Male Data'!L615&gt;MaleWeighted!L$1145,'Male Data'!L615&lt;MaleWeighted!L$1146),'Male Data'!$X615,0))))</f>
        <v>--</v>
      </c>
      <c r="M615" t="str">
        <f>IF(AND(MaleWeighted!M$1145=0,MaleWeighted!M$1146=0),"--",IF(AND(MaleWeighted!M$1145&gt;0,MaleWeighted!M$1146=0),IF('Male Data'!M615&gt;MaleWeighted!M$1145,'Male Data'!$X615,0),IF(AND(MaleWeighted!M$1145=0,MaleWeighted!M$1146&gt;0),IF('Male Data'!M615&lt;MaleWeighted!M$1146,'Male Data'!$X615,0),IF(AND('Male Data'!M615&gt;MaleWeighted!M$1145,'Male Data'!M615&lt;MaleWeighted!M$1146),'Male Data'!$X615,0))))</f>
        <v>--</v>
      </c>
      <c r="N615" t="str">
        <f>IF(AND(MaleWeighted!N$1145=0,MaleWeighted!N$1146=0),"--",IF(AND(MaleWeighted!N$1145&gt;0,MaleWeighted!N$1146=0),IF('Male Data'!N615&gt;MaleWeighted!N$1145,'Male Data'!$X615,0),IF(AND(MaleWeighted!N$1145=0,MaleWeighted!N$1146&gt;0),IF('Male Data'!N615&lt;MaleWeighted!N$1146,'Male Data'!$X615,0),IF(AND('Male Data'!N615&gt;MaleWeighted!N$1145,'Male Data'!N615&lt;MaleWeighted!N$1146),'Male Data'!$X615,0))))</f>
        <v>--</v>
      </c>
      <c r="O615" t="str">
        <f>IF(AND(MaleWeighted!O$1145=0,MaleWeighted!O$1146=0),"--",IF(AND(MaleWeighted!O$1145&gt;0,MaleWeighted!O$1146=0),IF('Male Data'!O615&gt;MaleWeighted!O$1145,'Male Data'!$X615,0),IF(AND(MaleWeighted!O$1145=0,MaleWeighted!O$1146&gt;0),IF('Male Data'!O615&lt;MaleWeighted!O$1146,'Male Data'!$X615,0),IF(AND('Male Data'!O615&gt;MaleWeighted!O$1145,'Male Data'!O615&lt;MaleWeighted!O$1146),'Male Data'!$X615,0))))</f>
        <v>--</v>
      </c>
      <c r="P615" t="str">
        <f>IF(AND(MaleWeighted!P$1145=0,MaleWeighted!P$1146=0),"--",IF(AND(MaleWeighted!P$1145&gt;0,MaleWeighted!P$1146=0),IF('Male Data'!P615&gt;MaleWeighted!P$1145,'Male Data'!$X615,0),IF(AND(MaleWeighted!P$1145=0,MaleWeighted!P$1146&gt;0),IF('Male Data'!P615&lt;MaleWeighted!P$1146,'Male Data'!$X615,0),IF(AND('Male Data'!P615&gt;MaleWeighted!P$1145,'Male Data'!P615&lt;MaleWeighted!P$1146),'Male Data'!$X615,0))))</f>
        <v>--</v>
      </c>
      <c r="Q615" t="str">
        <f>IF(AND(MaleWeighted!Q$1145=0,MaleWeighted!Q$1146=0),"--",IF(AND(MaleWeighted!Q$1145&gt;0,MaleWeighted!Q$1146=0),IF('Male Data'!Q615&gt;MaleWeighted!Q$1145,'Male Data'!$X615,0),IF(AND(MaleWeighted!Q$1145=0,MaleWeighted!Q$1146&gt;0),IF('Male Data'!Q615&lt;MaleWeighted!Q$1146,'Male Data'!$X615,0),IF(AND('Male Data'!Q615&gt;MaleWeighted!Q$1145,'Male Data'!Q615&lt;MaleWeighted!Q$1146),'Male Data'!$X615,0))))</f>
        <v>--</v>
      </c>
      <c r="R615" t="str">
        <f>IF(AND(MaleWeighted!R$1145=0,MaleWeighted!R$1146=0),"--",IF(AND(MaleWeighted!R$1145&gt;0,MaleWeighted!R$1146=0),IF('Male Data'!R615&gt;MaleWeighted!R$1145,'Male Data'!$X615,0),IF(AND(MaleWeighted!R$1145=0,MaleWeighted!R$1146&gt;0),IF('Male Data'!R615&lt;MaleWeighted!R$1146,'Male Data'!$X615,0),IF(AND('Male Data'!R615&gt;MaleWeighted!R$1145,'Male Data'!R615&lt;MaleWeighted!R$1146),'Male Data'!$X615,0))))</f>
        <v>--</v>
      </c>
      <c r="S615" t="str">
        <f>IF(AND(MaleWeighted!S$1145=0,MaleWeighted!S$1146=0),"--",IF(AND(MaleWeighted!S$1145&gt;0,MaleWeighted!S$1146=0),IF('Male Data'!S615&gt;MaleWeighted!S$1145,'Male Data'!$X615,0),IF(AND(MaleWeighted!S$1145=0,MaleWeighted!S$1146&gt;0),IF('Male Data'!S615&lt;MaleWeighted!S$1146,'Male Data'!$X615,0),IF(AND('Male Data'!S615&gt;MaleWeighted!S$1145,'Male Data'!S615&lt;MaleWeighted!S$1146),'Male Data'!$X615,0))))</f>
        <v>--</v>
      </c>
      <c r="T615" t="str">
        <f>IF(AND(MaleWeighted!T$1145=0,MaleWeighted!T$1146=0),"--",IF(AND(MaleWeighted!T$1145&gt;0,MaleWeighted!T$1146=0),IF('Male Data'!T615&gt;MaleWeighted!T$1145,'Male Data'!$X615,0),IF(AND(MaleWeighted!T$1145=0,MaleWeighted!T$1146&gt;0),IF('Male Data'!$T615&lt;MaleWeighted!T$1146,'Male Data'!$X615,0),IF(AND('Male Data'!T615&gt;MaleWeighted!T$1145,'Male Data'!T615&lt;MaleWeighted!T$1146),'Male Data'!$X615,0))))</f>
        <v>--</v>
      </c>
      <c r="U615" t="str">
        <f>IF(AND(MaleWeighted!U$1145=0,MaleWeighted!U$1146=0),"--",IF(AND(MaleWeighted!U$1145&gt;0,MaleWeighted!U$1146=0),IF('Male Data'!U615&gt;MaleWeighted!U$1145,'Male Data'!$X615,0),IF(AND(MaleWeighted!U$1145=0,MaleWeighted!U$1146&gt;0),IF('Male Data'!U615&lt;MaleWeighted!U$1146,'Male Data'!$X615,0),IF(AND('Male Data'!U615&gt;MaleWeighted!U$1145,'Male Data'!U615&lt;MaleWeighted!U$1146),'Male Data'!$X615,0))))</f>
        <v>--</v>
      </c>
      <c r="V615" t="str">
        <f>IF(AND(MaleWeighted!V$1145=0,MaleWeighted!V$1146=0),"--",IF(AND(MaleWeighted!V$1145&gt;0,MaleWeighted!V$1146=0),IF('Male Data'!V615&gt;MaleWeighted!V$1145,'Male Data'!$X615,0),IF(AND(MaleWeighted!V$1145=0,MaleWeighted!V$1146&gt;0),IF('Male Data'!V615&lt;MaleWeighted!V$1146,'Male Data'!$X615,0),IF(AND('Male Data'!V615&gt;MaleWeighted!V$1145,'Male Data'!V615&lt;MaleWeighted!V$1146),'Male Data'!$X615,0))))</f>
        <v>--</v>
      </c>
      <c r="W615" t="str">
        <f>IF(AND(MaleWeighted!W$1145=0,MaleWeighted!W$1146=0),"--",IF(AND(MaleWeighted!W$1145&gt;0,MaleWeighted!W$1146=0),IF('Male Data'!W615&gt;MaleWeighted!W$1145,'Male Data'!$X615,0),IF(AND(MaleWeighted!W$1145=0,MaleWeighted!W$1146&gt;0),IF('Male Data'!W615&lt;MaleWeighted!W$1146,'Male Data'!$X615,0),IF(AND('Male Data'!W615&gt;MaleWeighted!W$1145,'Male Data'!W615&lt;MaleWeighted!W$1146),'Male Data'!$X615,0))))</f>
        <v>--</v>
      </c>
      <c r="Y615">
        <f t="shared" si="18"/>
        <v>0</v>
      </c>
      <c r="Z615">
        <f>Y615*'Male Data'!X615</f>
        <v>0</v>
      </c>
      <c r="AA615">
        <f t="shared" si="19"/>
        <v>1</v>
      </c>
      <c r="AB615">
        <f>AA615*'Male Data'!X615</f>
        <v>98070</v>
      </c>
    </row>
    <row r="616" spans="1:28">
      <c r="A616">
        <f>'Male Data'!A616</f>
        <v>615</v>
      </c>
      <c r="B616" t="str">
        <f>'Male Data'!B616</f>
        <v>M</v>
      </c>
      <c r="C616" t="str">
        <f>IF(AND(MaleWeighted!C$1145=0,MaleWeighted!C$1146=0),"--",IF(AND(MaleWeighted!C$1145&gt;0,MaleWeighted!C$1146=0),IF('Male Data'!C616&gt;MaleWeighted!C$1145,'Male Data'!$X616,0),IF(AND(MaleWeighted!C$1145=0,MaleWeighted!C$1146&gt;0),IF('Male Data'!C616&lt;MaleWeighted!C$1146,'Male Data'!$X616,0),IF(AND('Male Data'!C616&gt;MaleWeighted!C$1145,'Male Data'!C616&lt;MaleWeighted!C$1146),'Male Data'!$X616,0))))</f>
        <v>--</v>
      </c>
      <c r="D616" t="str">
        <f>IF(AND(MaleWeighted!D$1145=0,MaleWeighted!D$1146=0),"--",IF(AND(MaleWeighted!D$1145&gt;0,MaleWeighted!D$1146=0),IF('Male Data'!D616&gt;MaleWeighted!D$1145,'Male Data'!$X616,0),IF(AND(MaleWeighted!D$1145=0,MaleWeighted!D$1146&gt;0),IF('Male Data'!D616&lt;MaleWeighted!D$1146,'Male Data'!$X616,0),IF(AND('Male Data'!D616&gt;MaleWeighted!D$1145,'Male Data'!D616&lt;MaleWeighted!D$1146),'Male Data'!$X616,0))))</f>
        <v>--</v>
      </c>
      <c r="E616" t="str">
        <f>IF(AND(MaleWeighted!E$1145=0,MaleWeighted!E$1146=0),"--",IF(AND(MaleWeighted!E$1145&gt;0,MaleWeighted!E$1146=0),IF('Male Data'!E616&gt;MaleWeighted!E$1145,'Male Data'!$X616,0),IF(AND(MaleWeighted!E$1145=0,MaleWeighted!E$1146&gt;0),IF('Male Data'!E616&lt;MaleWeighted!E$1146,'Male Data'!$X616,0),IF(AND('Male Data'!E616&gt;MaleWeighted!E$1145,'Male Data'!E616&lt;MaleWeighted!E$1146),'Male Data'!$X616,0))))</f>
        <v>--</v>
      </c>
      <c r="F616" t="str">
        <f>IF(AND(MaleWeighted!F$1145=0,MaleWeighted!F$1146=0),"--",IF(AND(MaleWeighted!F$1145&gt;0,MaleWeighted!F$1146=0),IF('Male Data'!F616&gt;MaleWeighted!F$1145,'Male Data'!$X616,0),IF(AND(MaleWeighted!F$1145=0,MaleWeighted!F$1146&gt;0),IF('Male Data'!F616&lt;MaleWeighted!F$1146,'Male Data'!$X616,0),IF(AND('Male Data'!F616&gt;MaleWeighted!F$1145,'Male Data'!F616&lt;MaleWeighted!F$1146),'Male Data'!$X616,0))))</f>
        <v>--</v>
      </c>
      <c r="G616" t="str">
        <f>IF(AND(MaleWeighted!G$1145=0,MaleWeighted!G$1146=0),"--",IF(AND(MaleWeighted!G$1145&gt;0,MaleWeighted!G$1146=0),IF('Male Data'!G616&gt;MaleWeighted!G$1145,'Male Data'!$X616,0),IF(AND(MaleWeighted!G$1145=0,MaleWeighted!G$1146&gt;0),IF('Male Data'!G616&lt;MaleWeighted!G$1146,'Male Data'!$X616,0),IF(AND('Male Data'!G616&gt;MaleWeighted!G$1145,'Male Data'!G616&lt;MaleWeighted!G$1146),'Male Data'!$X616,0))))</f>
        <v>--</v>
      </c>
      <c r="H616" t="str">
        <f>IF(AND(MaleWeighted!H$1145=0,MaleWeighted!H$1146=0),"--",IF(AND(MaleWeighted!H$1145&gt;0,MaleWeighted!H$1146=0),IF('Male Data'!H616&gt;MaleWeighted!H$1145,'Male Data'!$X616,0),IF(AND(MaleWeighted!H$1145=0,MaleWeighted!H$1146&gt;0),IF('Male Data'!H616&lt;MaleWeighted!H$1146,'Male Data'!$X616,0),IF(AND('Male Data'!H616&gt;MaleWeighted!H$1145,'Male Data'!H616&lt;MaleWeighted!H$1146),'Male Data'!$X616,0))))</f>
        <v>--</v>
      </c>
      <c r="I616" t="str">
        <f>IF(AND(MaleWeighted!I$1145=0,MaleWeighted!I$1146=0),"--",IF(AND(MaleWeighted!I$1145&gt;0,MaleWeighted!I$1146=0),IF('Male Data'!I616&gt;MaleWeighted!I$1145,'Male Data'!$X616,0),IF(AND(MaleWeighted!I$1145=0,MaleWeighted!I$1146&gt;0),IF('Male Data'!I616&lt;MaleWeighted!I$1146,'Male Data'!$X616,0),IF(AND('Male Data'!I616&gt;MaleWeighted!I$1145,'Male Data'!I616&lt;MaleWeighted!I$1146),'Male Data'!$X616,0))))</f>
        <v>--</v>
      </c>
      <c r="J616" t="str">
        <f>IF(AND(MaleWeighted!J$1145=0,MaleWeighted!J$1146=0),"--",IF(AND(MaleWeighted!J$1145&gt;0,MaleWeighted!J$1146=0),IF('Male Data'!J616&gt;MaleWeighted!J$1145,'Male Data'!$X616,0),IF(AND(MaleWeighted!J$1145=0,MaleWeighted!J$1146&gt;0),IF('Male Data'!J616&lt;MaleWeighted!J$1146,'Male Data'!$X616,0),IF(AND('Male Data'!J616&gt;MaleWeighted!J$1145,'Male Data'!J616&lt;MaleWeighted!J$1146),'Male Data'!$X616,0))))</f>
        <v>--</v>
      </c>
      <c r="K616" t="str">
        <f>IF(AND(MaleWeighted!K$1145=0,MaleWeighted!K$1146=0),"--",IF(AND(MaleWeighted!K$1145&gt;0,MaleWeighted!K$1146=0),IF('Male Data'!K616&gt;MaleWeighted!K$1145,'Male Data'!$X616,0),IF(AND(MaleWeighted!K$1145=0,MaleWeighted!K$1146&gt;0),IF('Male Data'!K616&lt;MaleWeighted!K$1146,'Male Data'!$X616,0),IF(AND('Male Data'!K616&gt;MaleWeighted!K$1145,'Male Data'!K616&lt;MaleWeighted!K$1146),'Male Data'!$X616,0))))</f>
        <v>--</v>
      </c>
      <c r="L616" t="str">
        <f>IF(AND(MaleWeighted!L$1145=0,MaleWeighted!L$1146=0),"--",IF(AND(MaleWeighted!L$1145&gt;0,MaleWeighted!L$1146=0),IF('Male Data'!L616&gt;MaleWeighted!L$1145,'Male Data'!$X616,0),IF(AND(MaleWeighted!L$1145=0,MaleWeighted!L$1146&gt;0),IF('Male Data'!L616&lt;MaleWeighted!L$1146,'Male Data'!$X616,0),IF(AND('Male Data'!L616&gt;MaleWeighted!L$1145,'Male Data'!L616&lt;MaleWeighted!L$1146),'Male Data'!$X616,0))))</f>
        <v>--</v>
      </c>
      <c r="M616" t="str">
        <f>IF(AND(MaleWeighted!M$1145=0,MaleWeighted!M$1146=0),"--",IF(AND(MaleWeighted!M$1145&gt;0,MaleWeighted!M$1146=0),IF('Male Data'!M616&gt;MaleWeighted!M$1145,'Male Data'!$X616,0),IF(AND(MaleWeighted!M$1145=0,MaleWeighted!M$1146&gt;0),IF('Male Data'!M616&lt;MaleWeighted!M$1146,'Male Data'!$X616,0),IF(AND('Male Data'!M616&gt;MaleWeighted!M$1145,'Male Data'!M616&lt;MaleWeighted!M$1146),'Male Data'!$X616,0))))</f>
        <v>--</v>
      </c>
      <c r="N616" t="str">
        <f>IF(AND(MaleWeighted!N$1145=0,MaleWeighted!N$1146=0),"--",IF(AND(MaleWeighted!N$1145&gt;0,MaleWeighted!N$1146=0),IF('Male Data'!N616&gt;MaleWeighted!N$1145,'Male Data'!$X616,0),IF(AND(MaleWeighted!N$1145=0,MaleWeighted!N$1146&gt;0),IF('Male Data'!N616&lt;MaleWeighted!N$1146,'Male Data'!$X616,0),IF(AND('Male Data'!N616&gt;MaleWeighted!N$1145,'Male Data'!N616&lt;MaleWeighted!N$1146),'Male Data'!$X616,0))))</f>
        <v>--</v>
      </c>
      <c r="O616" t="str">
        <f>IF(AND(MaleWeighted!O$1145=0,MaleWeighted!O$1146=0),"--",IF(AND(MaleWeighted!O$1145&gt;0,MaleWeighted!O$1146=0),IF('Male Data'!O616&gt;MaleWeighted!O$1145,'Male Data'!$X616,0),IF(AND(MaleWeighted!O$1145=0,MaleWeighted!O$1146&gt;0),IF('Male Data'!O616&lt;MaleWeighted!O$1146,'Male Data'!$X616,0),IF(AND('Male Data'!O616&gt;MaleWeighted!O$1145,'Male Data'!O616&lt;MaleWeighted!O$1146),'Male Data'!$X616,0))))</f>
        <v>--</v>
      </c>
      <c r="P616" t="str">
        <f>IF(AND(MaleWeighted!P$1145=0,MaleWeighted!P$1146=0),"--",IF(AND(MaleWeighted!P$1145&gt;0,MaleWeighted!P$1146=0),IF('Male Data'!P616&gt;MaleWeighted!P$1145,'Male Data'!$X616,0),IF(AND(MaleWeighted!P$1145=0,MaleWeighted!P$1146&gt;0),IF('Male Data'!P616&lt;MaleWeighted!P$1146,'Male Data'!$X616,0),IF(AND('Male Data'!P616&gt;MaleWeighted!P$1145,'Male Data'!P616&lt;MaleWeighted!P$1146),'Male Data'!$X616,0))))</f>
        <v>--</v>
      </c>
      <c r="Q616" t="str">
        <f>IF(AND(MaleWeighted!Q$1145=0,MaleWeighted!Q$1146=0),"--",IF(AND(MaleWeighted!Q$1145&gt;0,MaleWeighted!Q$1146=0),IF('Male Data'!Q616&gt;MaleWeighted!Q$1145,'Male Data'!$X616,0),IF(AND(MaleWeighted!Q$1145=0,MaleWeighted!Q$1146&gt;0),IF('Male Data'!Q616&lt;MaleWeighted!Q$1146,'Male Data'!$X616,0),IF(AND('Male Data'!Q616&gt;MaleWeighted!Q$1145,'Male Data'!Q616&lt;MaleWeighted!Q$1146),'Male Data'!$X616,0))))</f>
        <v>--</v>
      </c>
      <c r="R616" t="str">
        <f>IF(AND(MaleWeighted!R$1145=0,MaleWeighted!R$1146=0),"--",IF(AND(MaleWeighted!R$1145&gt;0,MaleWeighted!R$1146=0),IF('Male Data'!R616&gt;MaleWeighted!R$1145,'Male Data'!$X616,0),IF(AND(MaleWeighted!R$1145=0,MaleWeighted!R$1146&gt;0),IF('Male Data'!R616&lt;MaleWeighted!R$1146,'Male Data'!$X616,0),IF(AND('Male Data'!R616&gt;MaleWeighted!R$1145,'Male Data'!R616&lt;MaleWeighted!R$1146),'Male Data'!$X616,0))))</f>
        <v>--</v>
      </c>
      <c r="S616" t="str">
        <f>IF(AND(MaleWeighted!S$1145=0,MaleWeighted!S$1146=0),"--",IF(AND(MaleWeighted!S$1145&gt;0,MaleWeighted!S$1146=0),IF('Male Data'!S616&gt;MaleWeighted!S$1145,'Male Data'!$X616,0),IF(AND(MaleWeighted!S$1145=0,MaleWeighted!S$1146&gt;0),IF('Male Data'!S616&lt;MaleWeighted!S$1146,'Male Data'!$X616,0),IF(AND('Male Data'!S616&gt;MaleWeighted!S$1145,'Male Data'!S616&lt;MaleWeighted!S$1146),'Male Data'!$X616,0))))</f>
        <v>--</v>
      </c>
      <c r="T616" t="str">
        <f>IF(AND(MaleWeighted!T$1145=0,MaleWeighted!T$1146=0),"--",IF(AND(MaleWeighted!T$1145&gt;0,MaleWeighted!T$1146=0),IF('Male Data'!T616&gt;MaleWeighted!T$1145,'Male Data'!$X616,0),IF(AND(MaleWeighted!T$1145=0,MaleWeighted!T$1146&gt;0),IF('Male Data'!$T616&lt;MaleWeighted!T$1146,'Male Data'!$X616,0),IF(AND('Male Data'!T616&gt;MaleWeighted!T$1145,'Male Data'!T616&lt;MaleWeighted!T$1146),'Male Data'!$X616,0))))</f>
        <v>--</v>
      </c>
      <c r="U616" t="str">
        <f>IF(AND(MaleWeighted!U$1145=0,MaleWeighted!U$1146=0),"--",IF(AND(MaleWeighted!U$1145&gt;0,MaleWeighted!U$1146=0),IF('Male Data'!U616&gt;MaleWeighted!U$1145,'Male Data'!$X616,0),IF(AND(MaleWeighted!U$1145=0,MaleWeighted!U$1146&gt;0),IF('Male Data'!U616&lt;MaleWeighted!U$1146,'Male Data'!$X616,0),IF(AND('Male Data'!U616&gt;MaleWeighted!U$1145,'Male Data'!U616&lt;MaleWeighted!U$1146),'Male Data'!$X616,0))))</f>
        <v>--</v>
      </c>
      <c r="V616" t="str">
        <f>IF(AND(MaleWeighted!V$1145=0,MaleWeighted!V$1146=0),"--",IF(AND(MaleWeighted!V$1145&gt;0,MaleWeighted!V$1146=0),IF('Male Data'!V616&gt;MaleWeighted!V$1145,'Male Data'!$X616,0),IF(AND(MaleWeighted!V$1145=0,MaleWeighted!V$1146&gt;0),IF('Male Data'!V616&lt;MaleWeighted!V$1146,'Male Data'!$X616,0),IF(AND('Male Data'!V616&gt;MaleWeighted!V$1145,'Male Data'!V616&lt;MaleWeighted!V$1146),'Male Data'!$X616,0))))</f>
        <v>--</v>
      </c>
      <c r="W616" t="str">
        <f>IF(AND(MaleWeighted!W$1145=0,MaleWeighted!W$1146=0),"--",IF(AND(MaleWeighted!W$1145&gt;0,MaleWeighted!W$1146=0),IF('Male Data'!W616&gt;MaleWeighted!W$1145,'Male Data'!$X616,0),IF(AND(MaleWeighted!W$1145=0,MaleWeighted!W$1146&gt;0),IF('Male Data'!W616&lt;MaleWeighted!W$1146,'Male Data'!$X616,0),IF(AND('Male Data'!W616&gt;MaleWeighted!W$1145,'Male Data'!W616&lt;MaleWeighted!W$1146),'Male Data'!$X616,0))))</f>
        <v>--</v>
      </c>
      <c r="Y616">
        <f t="shared" si="18"/>
        <v>0</v>
      </c>
      <c r="Z616">
        <f>Y616*'Male Data'!X616</f>
        <v>0</v>
      </c>
      <c r="AA616">
        <f t="shared" si="19"/>
        <v>1</v>
      </c>
      <c r="AB616">
        <f>AA616*'Male Data'!X616</f>
        <v>30102</v>
      </c>
    </row>
    <row r="617" spans="1:28">
      <c r="A617">
        <f>'Male Data'!A617</f>
        <v>616</v>
      </c>
      <c r="B617" t="str">
        <f>'Male Data'!B617</f>
        <v>M</v>
      </c>
      <c r="C617" t="str">
        <f>IF(AND(MaleWeighted!C$1145=0,MaleWeighted!C$1146=0),"--",IF(AND(MaleWeighted!C$1145&gt;0,MaleWeighted!C$1146=0),IF('Male Data'!C617&gt;MaleWeighted!C$1145,'Male Data'!$X617,0),IF(AND(MaleWeighted!C$1145=0,MaleWeighted!C$1146&gt;0),IF('Male Data'!C617&lt;MaleWeighted!C$1146,'Male Data'!$X617,0),IF(AND('Male Data'!C617&gt;MaleWeighted!C$1145,'Male Data'!C617&lt;MaleWeighted!C$1146),'Male Data'!$X617,0))))</f>
        <v>--</v>
      </c>
      <c r="D617" t="str">
        <f>IF(AND(MaleWeighted!D$1145=0,MaleWeighted!D$1146=0),"--",IF(AND(MaleWeighted!D$1145&gt;0,MaleWeighted!D$1146=0),IF('Male Data'!D617&gt;MaleWeighted!D$1145,'Male Data'!$X617,0),IF(AND(MaleWeighted!D$1145=0,MaleWeighted!D$1146&gt;0),IF('Male Data'!D617&lt;MaleWeighted!D$1146,'Male Data'!$X617,0),IF(AND('Male Data'!D617&gt;MaleWeighted!D$1145,'Male Data'!D617&lt;MaleWeighted!D$1146),'Male Data'!$X617,0))))</f>
        <v>--</v>
      </c>
      <c r="E617" t="str">
        <f>IF(AND(MaleWeighted!E$1145=0,MaleWeighted!E$1146=0),"--",IF(AND(MaleWeighted!E$1145&gt;0,MaleWeighted!E$1146=0),IF('Male Data'!E617&gt;MaleWeighted!E$1145,'Male Data'!$X617,0),IF(AND(MaleWeighted!E$1145=0,MaleWeighted!E$1146&gt;0),IF('Male Data'!E617&lt;MaleWeighted!E$1146,'Male Data'!$X617,0),IF(AND('Male Data'!E617&gt;MaleWeighted!E$1145,'Male Data'!E617&lt;MaleWeighted!E$1146),'Male Data'!$X617,0))))</f>
        <v>--</v>
      </c>
      <c r="F617" t="str">
        <f>IF(AND(MaleWeighted!F$1145=0,MaleWeighted!F$1146=0),"--",IF(AND(MaleWeighted!F$1145&gt;0,MaleWeighted!F$1146=0),IF('Male Data'!F617&gt;MaleWeighted!F$1145,'Male Data'!$X617,0),IF(AND(MaleWeighted!F$1145=0,MaleWeighted!F$1146&gt;0),IF('Male Data'!F617&lt;MaleWeighted!F$1146,'Male Data'!$X617,0),IF(AND('Male Data'!F617&gt;MaleWeighted!F$1145,'Male Data'!F617&lt;MaleWeighted!F$1146),'Male Data'!$X617,0))))</f>
        <v>--</v>
      </c>
      <c r="G617" t="str">
        <f>IF(AND(MaleWeighted!G$1145=0,MaleWeighted!G$1146=0),"--",IF(AND(MaleWeighted!G$1145&gt;0,MaleWeighted!G$1146=0),IF('Male Data'!G617&gt;MaleWeighted!G$1145,'Male Data'!$X617,0),IF(AND(MaleWeighted!G$1145=0,MaleWeighted!G$1146&gt;0),IF('Male Data'!G617&lt;MaleWeighted!G$1146,'Male Data'!$X617,0),IF(AND('Male Data'!G617&gt;MaleWeighted!G$1145,'Male Data'!G617&lt;MaleWeighted!G$1146),'Male Data'!$X617,0))))</f>
        <v>--</v>
      </c>
      <c r="H617" t="str">
        <f>IF(AND(MaleWeighted!H$1145=0,MaleWeighted!H$1146=0),"--",IF(AND(MaleWeighted!H$1145&gt;0,MaleWeighted!H$1146=0),IF('Male Data'!H617&gt;MaleWeighted!H$1145,'Male Data'!$X617,0),IF(AND(MaleWeighted!H$1145=0,MaleWeighted!H$1146&gt;0),IF('Male Data'!H617&lt;MaleWeighted!H$1146,'Male Data'!$X617,0),IF(AND('Male Data'!H617&gt;MaleWeighted!H$1145,'Male Data'!H617&lt;MaleWeighted!H$1146),'Male Data'!$X617,0))))</f>
        <v>--</v>
      </c>
      <c r="I617" t="str">
        <f>IF(AND(MaleWeighted!I$1145=0,MaleWeighted!I$1146=0),"--",IF(AND(MaleWeighted!I$1145&gt;0,MaleWeighted!I$1146=0),IF('Male Data'!I617&gt;MaleWeighted!I$1145,'Male Data'!$X617,0),IF(AND(MaleWeighted!I$1145=0,MaleWeighted!I$1146&gt;0),IF('Male Data'!I617&lt;MaleWeighted!I$1146,'Male Data'!$X617,0),IF(AND('Male Data'!I617&gt;MaleWeighted!I$1145,'Male Data'!I617&lt;MaleWeighted!I$1146),'Male Data'!$X617,0))))</f>
        <v>--</v>
      </c>
      <c r="J617" t="str">
        <f>IF(AND(MaleWeighted!J$1145=0,MaleWeighted!J$1146=0),"--",IF(AND(MaleWeighted!J$1145&gt;0,MaleWeighted!J$1146=0),IF('Male Data'!J617&gt;MaleWeighted!J$1145,'Male Data'!$X617,0),IF(AND(MaleWeighted!J$1145=0,MaleWeighted!J$1146&gt;0),IF('Male Data'!J617&lt;MaleWeighted!J$1146,'Male Data'!$X617,0),IF(AND('Male Data'!J617&gt;MaleWeighted!J$1145,'Male Data'!J617&lt;MaleWeighted!J$1146),'Male Data'!$X617,0))))</f>
        <v>--</v>
      </c>
      <c r="K617" t="str">
        <f>IF(AND(MaleWeighted!K$1145=0,MaleWeighted!K$1146=0),"--",IF(AND(MaleWeighted!K$1145&gt;0,MaleWeighted!K$1146=0),IF('Male Data'!K617&gt;MaleWeighted!K$1145,'Male Data'!$X617,0),IF(AND(MaleWeighted!K$1145=0,MaleWeighted!K$1146&gt;0),IF('Male Data'!K617&lt;MaleWeighted!K$1146,'Male Data'!$X617,0),IF(AND('Male Data'!K617&gt;MaleWeighted!K$1145,'Male Data'!K617&lt;MaleWeighted!K$1146),'Male Data'!$X617,0))))</f>
        <v>--</v>
      </c>
      <c r="L617" t="str">
        <f>IF(AND(MaleWeighted!L$1145=0,MaleWeighted!L$1146=0),"--",IF(AND(MaleWeighted!L$1145&gt;0,MaleWeighted!L$1146=0),IF('Male Data'!L617&gt;MaleWeighted!L$1145,'Male Data'!$X617,0),IF(AND(MaleWeighted!L$1145=0,MaleWeighted!L$1146&gt;0),IF('Male Data'!L617&lt;MaleWeighted!L$1146,'Male Data'!$X617,0),IF(AND('Male Data'!L617&gt;MaleWeighted!L$1145,'Male Data'!L617&lt;MaleWeighted!L$1146),'Male Data'!$X617,0))))</f>
        <v>--</v>
      </c>
      <c r="M617" t="str">
        <f>IF(AND(MaleWeighted!M$1145=0,MaleWeighted!M$1146=0),"--",IF(AND(MaleWeighted!M$1145&gt;0,MaleWeighted!M$1146=0),IF('Male Data'!M617&gt;MaleWeighted!M$1145,'Male Data'!$X617,0),IF(AND(MaleWeighted!M$1145=0,MaleWeighted!M$1146&gt;0),IF('Male Data'!M617&lt;MaleWeighted!M$1146,'Male Data'!$X617,0),IF(AND('Male Data'!M617&gt;MaleWeighted!M$1145,'Male Data'!M617&lt;MaleWeighted!M$1146),'Male Data'!$X617,0))))</f>
        <v>--</v>
      </c>
      <c r="N617" t="str">
        <f>IF(AND(MaleWeighted!N$1145=0,MaleWeighted!N$1146=0),"--",IF(AND(MaleWeighted!N$1145&gt;0,MaleWeighted!N$1146=0),IF('Male Data'!N617&gt;MaleWeighted!N$1145,'Male Data'!$X617,0),IF(AND(MaleWeighted!N$1145=0,MaleWeighted!N$1146&gt;0),IF('Male Data'!N617&lt;MaleWeighted!N$1146,'Male Data'!$X617,0),IF(AND('Male Data'!N617&gt;MaleWeighted!N$1145,'Male Data'!N617&lt;MaleWeighted!N$1146),'Male Data'!$X617,0))))</f>
        <v>--</v>
      </c>
      <c r="O617" t="str">
        <f>IF(AND(MaleWeighted!O$1145=0,MaleWeighted!O$1146=0),"--",IF(AND(MaleWeighted!O$1145&gt;0,MaleWeighted!O$1146=0),IF('Male Data'!O617&gt;MaleWeighted!O$1145,'Male Data'!$X617,0),IF(AND(MaleWeighted!O$1145=0,MaleWeighted!O$1146&gt;0),IF('Male Data'!O617&lt;MaleWeighted!O$1146,'Male Data'!$X617,0),IF(AND('Male Data'!O617&gt;MaleWeighted!O$1145,'Male Data'!O617&lt;MaleWeighted!O$1146),'Male Data'!$X617,0))))</f>
        <v>--</v>
      </c>
      <c r="P617" t="str">
        <f>IF(AND(MaleWeighted!P$1145=0,MaleWeighted!P$1146=0),"--",IF(AND(MaleWeighted!P$1145&gt;0,MaleWeighted!P$1146=0),IF('Male Data'!P617&gt;MaleWeighted!P$1145,'Male Data'!$X617,0),IF(AND(MaleWeighted!P$1145=0,MaleWeighted!P$1146&gt;0),IF('Male Data'!P617&lt;MaleWeighted!P$1146,'Male Data'!$X617,0),IF(AND('Male Data'!P617&gt;MaleWeighted!P$1145,'Male Data'!P617&lt;MaleWeighted!P$1146),'Male Data'!$X617,0))))</f>
        <v>--</v>
      </c>
      <c r="Q617" t="str">
        <f>IF(AND(MaleWeighted!Q$1145=0,MaleWeighted!Q$1146=0),"--",IF(AND(MaleWeighted!Q$1145&gt;0,MaleWeighted!Q$1146=0),IF('Male Data'!Q617&gt;MaleWeighted!Q$1145,'Male Data'!$X617,0),IF(AND(MaleWeighted!Q$1145=0,MaleWeighted!Q$1146&gt;0),IF('Male Data'!Q617&lt;MaleWeighted!Q$1146,'Male Data'!$X617,0),IF(AND('Male Data'!Q617&gt;MaleWeighted!Q$1145,'Male Data'!Q617&lt;MaleWeighted!Q$1146),'Male Data'!$X617,0))))</f>
        <v>--</v>
      </c>
      <c r="R617" t="str">
        <f>IF(AND(MaleWeighted!R$1145=0,MaleWeighted!R$1146=0),"--",IF(AND(MaleWeighted!R$1145&gt;0,MaleWeighted!R$1146=0),IF('Male Data'!R617&gt;MaleWeighted!R$1145,'Male Data'!$X617,0),IF(AND(MaleWeighted!R$1145=0,MaleWeighted!R$1146&gt;0),IF('Male Data'!R617&lt;MaleWeighted!R$1146,'Male Data'!$X617,0),IF(AND('Male Data'!R617&gt;MaleWeighted!R$1145,'Male Data'!R617&lt;MaleWeighted!R$1146),'Male Data'!$X617,0))))</f>
        <v>--</v>
      </c>
      <c r="S617" t="str">
        <f>IF(AND(MaleWeighted!S$1145=0,MaleWeighted!S$1146=0),"--",IF(AND(MaleWeighted!S$1145&gt;0,MaleWeighted!S$1146=0),IF('Male Data'!S617&gt;MaleWeighted!S$1145,'Male Data'!$X617,0),IF(AND(MaleWeighted!S$1145=0,MaleWeighted!S$1146&gt;0),IF('Male Data'!S617&lt;MaleWeighted!S$1146,'Male Data'!$X617,0),IF(AND('Male Data'!S617&gt;MaleWeighted!S$1145,'Male Data'!S617&lt;MaleWeighted!S$1146),'Male Data'!$X617,0))))</f>
        <v>--</v>
      </c>
      <c r="T617" t="str">
        <f>IF(AND(MaleWeighted!T$1145=0,MaleWeighted!T$1146=0),"--",IF(AND(MaleWeighted!T$1145&gt;0,MaleWeighted!T$1146=0),IF('Male Data'!T617&gt;MaleWeighted!T$1145,'Male Data'!$X617,0),IF(AND(MaleWeighted!T$1145=0,MaleWeighted!T$1146&gt;0),IF('Male Data'!$T617&lt;MaleWeighted!T$1146,'Male Data'!$X617,0),IF(AND('Male Data'!T617&gt;MaleWeighted!T$1145,'Male Data'!T617&lt;MaleWeighted!T$1146),'Male Data'!$X617,0))))</f>
        <v>--</v>
      </c>
      <c r="U617" t="str">
        <f>IF(AND(MaleWeighted!U$1145=0,MaleWeighted!U$1146=0),"--",IF(AND(MaleWeighted!U$1145&gt;0,MaleWeighted!U$1146=0),IF('Male Data'!U617&gt;MaleWeighted!U$1145,'Male Data'!$X617,0),IF(AND(MaleWeighted!U$1145=0,MaleWeighted!U$1146&gt;0),IF('Male Data'!U617&lt;MaleWeighted!U$1146,'Male Data'!$X617,0),IF(AND('Male Data'!U617&gt;MaleWeighted!U$1145,'Male Data'!U617&lt;MaleWeighted!U$1146),'Male Data'!$X617,0))))</f>
        <v>--</v>
      </c>
      <c r="V617" t="str">
        <f>IF(AND(MaleWeighted!V$1145=0,MaleWeighted!V$1146=0),"--",IF(AND(MaleWeighted!V$1145&gt;0,MaleWeighted!V$1146=0),IF('Male Data'!V617&gt;MaleWeighted!V$1145,'Male Data'!$X617,0),IF(AND(MaleWeighted!V$1145=0,MaleWeighted!V$1146&gt;0),IF('Male Data'!V617&lt;MaleWeighted!V$1146,'Male Data'!$X617,0),IF(AND('Male Data'!V617&gt;MaleWeighted!V$1145,'Male Data'!V617&lt;MaleWeighted!V$1146),'Male Data'!$X617,0))))</f>
        <v>--</v>
      </c>
      <c r="W617" t="str">
        <f>IF(AND(MaleWeighted!W$1145=0,MaleWeighted!W$1146=0),"--",IF(AND(MaleWeighted!W$1145&gt;0,MaleWeighted!W$1146=0),IF('Male Data'!W617&gt;MaleWeighted!W$1145,'Male Data'!$X617,0),IF(AND(MaleWeighted!W$1145=0,MaleWeighted!W$1146&gt;0),IF('Male Data'!W617&lt;MaleWeighted!W$1146,'Male Data'!$X617,0),IF(AND('Male Data'!W617&gt;MaleWeighted!W$1145,'Male Data'!W617&lt;MaleWeighted!W$1146),'Male Data'!$X617,0))))</f>
        <v>--</v>
      </c>
      <c r="Y617">
        <f t="shared" si="18"/>
        <v>0</v>
      </c>
      <c r="Z617">
        <f>Y617*'Male Data'!X617</f>
        <v>0</v>
      </c>
      <c r="AA617">
        <f t="shared" si="19"/>
        <v>1</v>
      </c>
      <c r="AB617">
        <f>AA617*'Male Data'!X617</f>
        <v>40526</v>
      </c>
    </row>
    <row r="618" spans="1:28">
      <c r="A618">
        <f>'Male Data'!A618</f>
        <v>617</v>
      </c>
      <c r="B618" t="str">
        <f>'Male Data'!B618</f>
        <v>M</v>
      </c>
      <c r="C618" t="str">
        <f>IF(AND(MaleWeighted!C$1145=0,MaleWeighted!C$1146=0),"--",IF(AND(MaleWeighted!C$1145&gt;0,MaleWeighted!C$1146=0),IF('Male Data'!C618&gt;MaleWeighted!C$1145,'Male Data'!$X618,0),IF(AND(MaleWeighted!C$1145=0,MaleWeighted!C$1146&gt;0),IF('Male Data'!C618&lt;MaleWeighted!C$1146,'Male Data'!$X618,0),IF(AND('Male Data'!C618&gt;MaleWeighted!C$1145,'Male Data'!C618&lt;MaleWeighted!C$1146),'Male Data'!$X618,0))))</f>
        <v>--</v>
      </c>
      <c r="D618" t="str">
        <f>IF(AND(MaleWeighted!D$1145=0,MaleWeighted!D$1146=0),"--",IF(AND(MaleWeighted!D$1145&gt;0,MaleWeighted!D$1146=0),IF('Male Data'!D618&gt;MaleWeighted!D$1145,'Male Data'!$X618,0),IF(AND(MaleWeighted!D$1145=0,MaleWeighted!D$1146&gt;0),IF('Male Data'!D618&lt;MaleWeighted!D$1146,'Male Data'!$X618,0),IF(AND('Male Data'!D618&gt;MaleWeighted!D$1145,'Male Data'!D618&lt;MaleWeighted!D$1146),'Male Data'!$X618,0))))</f>
        <v>--</v>
      </c>
      <c r="E618" t="str">
        <f>IF(AND(MaleWeighted!E$1145=0,MaleWeighted!E$1146=0),"--",IF(AND(MaleWeighted!E$1145&gt;0,MaleWeighted!E$1146=0),IF('Male Data'!E618&gt;MaleWeighted!E$1145,'Male Data'!$X618,0),IF(AND(MaleWeighted!E$1145=0,MaleWeighted!E$1146&gt;0),IF('Male Data'!E618&lt;MaleWeighted!E$1146,'Male Data'!$X618,0),IF(AND('Male Data'!E618&gt;MaleWeighted!E$1145,'Male Data'!E618&lt;MaleWeighted!E$1146),'Male Data'!$X618,0))))</f>
        <v>--</v>
      </c>
      <c r="F618" t="str">
        <f>IF(AND(MaleWeighted!F$1145=0,MaleWeighted!F$1146=0),"--",IF(AND(MaleWeighted!F$1145&gt;0,MaleWeighted!F$1146=0),IF('Male Data'!F618&gt;MaleWeighted!F$1145,'Male Data'!$X618,0),IF(AND(MaleWeighted!F$1145=0,MaleWeighted!F$1146&gt;0),IF('Male Data'!F618&lt;MaleWeighted!F$1146,'Male Data'!$X618,0),IF(AND('Male Data'!F618&gt;MaleWeighted!F$1145,'Male Data'!F618&lt;MaleWeighted!F$1146),'Male Data'!$X618,0))))</f>
        <v>--</v>
      </c>
      <c r="G618" t="str">
        <f>IF(AND(MaleWeighted!G$1145=0,MaleWeighted!G$1146=0),"--",IF(AND(MaleWeighted!G$1145&gt;0,MaleWeighted!G$1146=0),IF('Male Data'!G618&gt;MaleWeighted!G$1145,'Male Data'!$X618,0),IF(AND(MaleWeighted!G$1145=0,MaleWeighted!G$1146&gt;0),IF('Male Data'!G618&lt;MaleWeighted!G$1146,'Male Data'!$X618,0),IF(AND('Male Data'!G618&gt;MaleWeighted!G$1145,'Male Data'!G618&lt;MaleWeighted!G$1146),'Male Data'!$X618,0))))</f>
        <v>--</v>
      </c>
      <c r="H618" t="str">
        <f>IF(AND(MaleWeighted!H$1145=0,MaleWeighted!H$1146=0),"--",IF(AND(MaleWeighted!H$1145&gt;0,MaleWeighted!H$1146=0),IF('Male Data'!H618&gt;MaleWeighted!H$1145,'Male Data'!$X618,0),IF(AND(MaleWeighted!H$1145=0,MaleWeighted!H$1146&gt;0),IF('Male Data'!H618&lt;MaleWeighted!H$1146,'Male Data'!$X618,0),IF(AND('Male Data'!H618&gt;MaleWeighted!H$1145,'Male Data'!H618&lt;MaleWeighted!H$1146),'Male Data'!$X618,0))))</f>
        <v>--</v>
      </c>
      <c r="I618" t="str">
        <f>IF(AND(MaleWeighted!I$1145=0,MaleWeighted!I$1146=0),"--",IF(AND(MaleWeighted!I$1145&gt;0,MaleWeighted!I$1146=0),IF('Male Data'!I618&gt;MaleWeighted!I$1145,'Male Data'!$X618,0),IF(AND(MaleWeighted!I$1145=0,MaleWeighted!I$1146&gt;0),IF('Male Data'!I618&lt;MaleWeighted!I$1146,'Male Data'!$X618,0),IF(AND('Male Data'!I618&gt;MaleWeighted!I$1145,'Male Data'!I618&lt;MaleWeighted!I$1146),'Male Data'!$X618,0))))</f>
        <v>--</v>
      </c>
      <c r="J618" t="str">
        <f>IF(AND(MaleWeighted!J$1145=0,MaleWeighted!J$1146=0),"--",IF(AND(MaleWeighted!J$1145&gt;0,MaleWeighted!J$1146=0),IF('Male Data'!J618&gt;MaleWeighted!J$1145,'Male Data'!$X618,0),IF(AND(MaleWeighted!J$1145=0,MaleWeighted!J$1146&gt;0),IF('Male Data'!J618&lt;MaleWeighted!J$1146,'Male Data'!$X618,0),IF(AND('Male Data'!J618&gt;MaleWeighted!J$1145,'Male Data'!J618&lt;MaleWeighted!J$1146),'Male Data'!$X618,0))))</f>
        <v>--</v>
      </c>
      <c r="K618" t="str">
        <f>IF(AND(MaleWeighted!K$1145=0,MaleWeighted!K$1146=0),"--",IF(AND(MaleWeighted!K$1145&gt;0,MaleWeighted!K$1146=0),IF('Male Data'!K618&gt;MaleWeighted!K$1145,'Male Data'!$X618,0),IF(AND(MaleWeighted!K$1145=0,MaleWeighted!K$1146&gt;0),IF('Male Data'!K618&lt;MaleWeighted!K$1146,'Male Data'!$X618,0),IF(AND('Male Data'!K618&gt;MaleWeighted!K$1145,'Male Data'!K618&lt;MaleWeighted!K$1146),'Male Data'!$X618,0))))</f>
        <v>--</v>
      </c>
      <c r="L618" t="str">
        <f>IF(AND(MaleWeighted!L$1145=0,MaleWeighted!L$1146=0),"--",IF(AND(MaleWeighted!L$1145&gt;0,MaleWeighted!L$1146=0),IF('Male Data'!L618&gt;MaleWeighted!L$1145,'Male Data'!$X618,0),IF(AND(MaleWeighted!L$1145=0,MaleWeighted!L$1146&gt;0),IF('Male Data'!L618&lt;MaleWeighted!L$1146,'Male Data'!$X618,0),IF(AND('Male Data'!L618&gt;MaleWeighted!L$1145,'Male Data'!L618&lt;MaleWeighted!L$1146),'Male Data'!$X618,0))))</f>
        <v>--</v>
      </c>
      <c r="M618" t="str">
        <f>IF(AND(MaleWeighted!M$1145=0,MaleWeighted!M$1146=0),"--",IF(AND(MaleWeighted!M$1145&gt;0,MaleWeighted!M$1146=0),IF('Male Data'!M618&gt;MaleWeighted!M$1145,'Male Data'!$X618,0),IF(AND(MaleWeighted!M$1145=0,MaleWeighted!M$1146&gt;0),IF('Male Data'!M618&lt;MaleWeighted!M$1146,'Male Data'!$X618,0),IF(AND('Male Data'!M618&gt;MaleWeighted!M$1145,'Male Data'!M618&lt;MaleWeighted!M$1146),'Male Data'!$X618,0))))</f>
        <v>--</v>
      </c>
      <c r="N618" t="str">
        <f>IF(AND(MaleWeighted!N$1145=0,MaleWeighted!N$1146=0),"--",IF(AND(MaleWeighted!N$1145&gt;0,MaleWeighted!N$1146=0),IF('Male Data'!N618&gt;MaleWeighted!N$1145,'Male Data'!$X618,0),IF(AND(MaleWeighted!N$1145=0,MaleWeighted!N$1146&gt;0),IF('Male Data'!N618&lt;MaleWeighted!N$1146,'Male Data'!$X618,0),IF(AND('Male Data'!N618&gt;MaleWeighted!N$1145,'Male Data'!N618&lt;MaleWeighted!N$1146),'Male Data'!$X618,0))))</f>
        <v>--</v>
      </c>
      <c r="O618" t="str">
        <f>IF(AND(MaleWeighted!O$1145=0,MaleWeighted!O$1146=0),"--",IF(AND(MaleWeighted!O$1145&gt;0,MaleWeighted!O$1146=0),IF('Male Data'!O618&gt;MaleWeighted!O$1145,'Male Data'!$X618,0),IF(AND(MaleWeighted!O$1145=0,MaleWeighted!O$1146&gt;0),IF('Male Data'!O618&lt;MaleWeighted!O$1146,'Male Data'!$X618,0),IF(AND('Male Data'!O618&gt;MaleWeighted!O$1145,'Male Data'!O618&lt;MaleWeighted!O$1146),'Male Data'!$X618,0))))</f>
        <v>--</v>
      </c>
      <c r="P618" t="str">
        <f>IF(AND(MaleWeighted!P$1145=0,MaleWeighted!P$1146=0),"--",IF(AND(MaleWeighted!P$1145&gt;0,MaleWeighted!P$1146=0),IF('Male Data'!P618&gt;MaleWeighted!P$1145,'Male Data'!$X618,0),IF(AND(MaleWeighted!P$1145=0,MaleWeighted!P$1146&gt;0),IF('Male Data'!P618&lt;MaleWeighted!P$1146,'Male Data'!$X618,0),IF(AND('Male Data'!P618&gt;MaleWeighted!P$1145,'Male Data'!P618&lt;MaleWeighted!P$1146),'Male Data'!$X618,0))))</f>
        <v>--</v>
      </c>
      <c r="Q618" t="str">
        <f>IF(AND(MaleWeighted!Q$1145=0,MaleWeighted!Q$1146=0),"--",IF(AND(MaleWeighted!Q$1145&gt;0,MaleWeighted!Q$1146=0),IF('Male Data'!Q618&gt;MaleWeighted!Q$1145,'Male Data'!$X618,0),IF(AND(MaleWeighted!Q$1145=0,MaleWeighted!Q$1146&gt;0),IF('Male Data'!Q618&lt;MaleWeighted!Q$1146,'Male Data'!$X618,0),IF(AND('Male Data'!Q618&gt;MaleWeighted!Q$1145,'Male Data'!Q618&lt;MaleWeighted!Q$1146),'Male Data'!$X618,0))))</f>
        <v>--</v>
      </c>
      <c r="R618" t="str">
        <f>IF(AND(MaleWeighted!R$1145=0,MaleWeighted!R$1146=0),"--",IF(AND(MaleWeighted!R$1145&gt;0,MaleWeighted!R$1146=0),IF('Male Data'!R618&gt;MaleWeighted!R$1145,'Male Data'!$X618,0),IF(AND(MaleWeighted!R$1145=0,MaleWeighted!R$1146&gt;0),IF('Male Data'!R618&lt;MaleWeighted!R$1146,'Male Data'!$X618,0),IF(AND('Male Data'!R618&gt;MaleWeighted!R$1145,'Male Data'!R618&lt;MaleWeighted!R$1146),'Male Data'!$X618,0))))</f>
        <v>--</v>
      </c>
      <c r="S618" t="str">
        <f>IF(AND(MaleWeighted!S$1145=0,MaleWeighted!S$1146=0),"--",IF(AND(MaleWeighted!S$1145&gt;0,MaleWeighted!S$1146=0),IF('Male Data'!S618&gt;MaleWeighted!S$1145,'Male Data'!$X618,0),IF(AND(MaleWeighted!S$1145=0,MaleWeighted!S$1146&gt;0),IF('Male Data'!S618&lt;MaleWeighted!S$1146,'Male Data'!$X618,0),IF(AND('Male Data'!S618&gt;MaleWeighted!S$1145,'Male Data'!S618&lt;MaleWeighted!S$1146),'Male Data'!$X618,0))))</f>
        <v>--</v>
      </c>
      <c r="T618" t="str">
        <f>IF(AND(MaleWeighted!T$1145=0,MaleWeighted!T$1146=0),"--",IF(AND(MaleWeighted!T$1145&gt;0,MaleWeighted!T$1146=0),IF('Male Data'!T618&gt;MaleWeighted!T$1145,'Male Data'!$X618,0),IF(AND(MaleWeighted!T$1145=0,MaleWeighted!T$1146&gt;0),IF('Male Data'!$T618&lt;MaleWeighted!T$1146,'Male Data'!$X618,0),IF(AND('Male Data'!T618&gt;MaleWeighted!T$1145,'Male Data'!T618&lt;MaleWeighted!T$1146),'Male Data'!$X618,0))))</f>
        <v>--</v>
      </c>
      <c r="U618" t="str">
        <f>IF(AND(MaleWeighted!U$1145=0,MaleWeighted!U$1146=0),"--",IF(AND(MaleWeighted!U$1145&gt;0,MaleWeighted!U$1146=0),IF('Male Data'!U618&gt;MaleWeighted!U$1145,'Male Data'!$X618,0),IF(AND(MaleWeighted!U$1145=0,MaleWeighted!U$1146&gt;0),IF('Male Data'!U618&lt;MaleWeighted!U$1146,'Male Data'!$X618,0),IF(AND('Male Data'!U618&gt;MaleWeighted!U$1145,'Male Data'!U618&lt;MaleWeighted!U$1146),'Male Data'!$X618,0))))</f>
        <v>--</v>
      </c>
      <c r="V618" t="str">
        <f>IF(AND(MaleWeighted!V$1145=0,MaleWeighted!V$1146=0),"--",IF(AND(MaleWeighted!V$1145&gt;0,MaleWeighted!V$1146=0),IF('Male Data'!V618&gt;MaleWeighted!V$1145,'Male Data'!$X618,0),IF(AND(MaleWeighted!V$1145=0,MaleWeighted!V$1146&gt;0),IF('Male Data'!V618&lt;MaleWeighted!V$1146,'Male Data'!$X618,0),IF(AND('Male Data'!V618&gt;MaleWeighted!V$1145,'Male Data'!V618&lt;MaleWeighted!V$1146),'Male Data'!$X618,0))))</f>
        <v>--</v>
      </c>
      <c r="W618" t="str">
        <f>IF(AND(MaleWeighted!W$1145=0,MaleWeighted!W$1146=0),"--",IF(AND(MaleWeighted!W$1145&gt;0,MaleWeighted!W$1146=0),IF('Male Data'!W618&gt;MaleWeighted!W$1145,'Male Data'!$X618,0),IF(AND(MaleWeighted!W$1145=0,MaleWeighted!W$1146&gt;0),IF('Male Data'!W618&lt;MaleWeighted!W$1146,'Male Data'!$X618,0),IF(AND('Male Data'!W618&gt;MaleWeighted!W$1145,'Male Data'!W618&lt;MaleWeighted!W$1146),'Male Data'!$X618,0))))</f>
        <v>--</v>
      </c>
      <c r="Y618">
        <f t="shared" si="18"/>
        <v>0</v>
      </c>
      <c r="Z618">
        <f>Y618*'Male Data'!X618</f>
        <v>0</v>
      </c>
      <c r="AA618">
        <f t="shared" si="19"/>
        <v>1</v>
      </c>
      <c r="AB618">
        <f>AA618*'Male Data'!X618</f>
        <v>30929</v>
      </c>
    </row>
    <row r="619" spans="1:28">
      <c r="A619">
        <f>'Male Data'!A619</f>
        <v>618</v>
      </c>
      <c r="B619" t="str">
        <f>'Male Data'!B619</f>
        <v>M</v>
      </c>
      <c r="C619" t="str">
        <f>IF(AND(MaleWeighted!C$1145=0,MaleWeighted!C$1146=0),"--",IF(AND(MaleWeighted!C$1145&gt;0,MaleWeighted!C$1146=0),IF('Male Data'!C619&gt;MaleWeighted!C$1145,'Male Data'!$X619,0),IF(AND(MaleWeighted!C$1145=0,MaleWeighted!C$1146&gt;0),IF('Male Data'!C619&lt;MaleWeighted!C$1146,'Male Data'!$X619,0),IF(AND('Male Data'!C619&gt;MaleWeighted!C$1145,'Male Data'!C619&lt;MaleWeighted!C$1146),'Male Data'!$X619,0))))</f>
        <v>--</v>
      </c>
      <c r="D619" t="str">
        <f>IF(AND(MaleWeighted!D$1145=0,MaleWeighted!D$1146=0),"--",IF(AND(MaleWeighted!D$1145&gt;0,MaleWeighted!D$1146=0),IF('Male Data'!D619&gt;MaleWeighted!D$1145,'Male Data'!$X619,0),IF(AND(MaleWeighted!D$1145=0,MaleWeighted!D$1146&gt;0),IF('Male Data'!D619&lt;MaleWeighted!D$1146,'Male Data'!$X619,0),IF(AND('Male Data'!D619&gt;MaleWeighted!D$1145,'Male Data'!D619&lt;MaleWeighted!D$1146),'Male Data'!$X619,0))))</f>
        <v>--</v>
      </c>
      <c r="E619" t="str">
        <f>IF(AND(MaleWeighted!E$1145=0,MaleWeighted!E$1146=0),"--",IF(AND(MaleWeighted!E$1145&gt;0,MaleWeighted!E$1146=0),IF('Male Data'!E619&gt;MaleWeighted!E$1145,'Male Data'!$X619,0),IF(AND(MaleWeighted!E$1145=0,MaleWeighted!E$1146&gt;0),IF('Male Data'!E619&lt;MaleWeighted!E$1146,'Male Data'!$X619,0),IF(AND('Male Data'!E619&gt;MaleWeighted!E$1145,'Male Data'!E619&lt;MaleWeighted!E$1146),'Male Data'!$X619,0))))</f>
        <v>--</v>
      </c>
      <c r="F619" t="str">
        <f>IF(AND(MaleWeighted!F$1145=0,MaleWeighted!F$1146=0),"--",IF(AND(MaleWeighted!F$1145&gt;0,MaleWeighted!F$1146=0),IF('Male Data'!F619&gt;MaleWeighted!F$1145,'Male Data'!$X619,0),IF(AND(MaleWeighted!F$1145=0,MaleWeighted!F$1146&gt;0),IF('Male Data'!F619&lt;MaleWeighted!F$1146,'Male Data'!$X619,0),IF(AND('Male Data'!F619&gt;MaleWeighted!F$1145,'Male Data'!F619&lt;MaleWeighted!F$1146),'Male Data'!$X619,0))))</f>
        <v>--</v>
      </c>
      <c r="G619" t="str">
        <f>IF(AND(MaleWeighted!G$1145=0,MaleWeighted!G$1146=0),"--",IF(AND(MaleWeighted!G$1145&gt;0,MaleWeighted!G$1146=0),IF('Male Data'!G619&gt;MaleWeighted!G$1145,'Male Data'!$X619,0),IF(AND(MaleWeighted!G$1145=0,MaleWeighted!G$1146&gt;0),IF('Male Data'!G619&lt;MaleWeighted!G$1146,'Male Data'!$X619,0),IF(AND('Male Data'!G619&gt;MaleWeighted!G$1145,'Male Data'!G619&lt;MaleWeighted!G$1146),'Male Data'!$X619,0))))</f>
        <v>--</v>
      </c>
      <c r="H619" t="str">
        <f>IF(AND(MaleWeighted!H$1145=0,MaleWeighted!H$1146=0),"--",IF(AND(MaleWeighted!H$1145&gt;0,MaleWeighted!H$1146=0),IF('Male Data'!H619&gt;MaleWeighted!H$1145,'Male Data'!$X619,0),IF(AND(MaleWeighted!H$1145=0,MaleWeighted!H$1146&gt;0),IF('Male Data'!H619&lt;MaleWeighted!H$1146,'Male Data'!$X619,0),IF(AND('Male Data'!H619&gt;MaleWeighted!H$1145,'Male Data'!H619&lt;MaleWeighted!H$1146),'Male Data'!$X619,0))))</f>
        <v>--</v>
      </c>
      <c r="I619" t="str">
        <f>IF(AND(MaleWeighted!I$1145=0,MaleWeighted!I$1146=0),"--",IF(AND(MaleWeighted!I$1145&gt;0,MaleWeighted!I$1146=0),IF('Male Data'!I619&gt;MaleWeighted!I$1145,'Male Data'!$X619,0),IF(AND(MaleWeighted!I$1145=0,MaleWeighted!I$1146&gt;0),IF('Male Data'!I619&lt;MaleWeighted!I$1146,'Male Data'!$X619,0),IF(AND('Male Data'!I619&gt;MaleWeighted!I$1145,'Male Data'!I619&lt;MaleWeighted!I$1146),'Male Data'!$X619,0))))</f>
        <v>--</v>
      </c>
      <c r="J619" t="str">
        <f>IF(AND(MaleWeighted!J$1145=0,MaleWeighted!J$1146=0),"--",IF(AND(MaleWeighted!J$1145&gt;0,MaleWeighted!J$1146=0),IF('Male Data'!J619&gt;MaleWeighted!J$1145,'Male Data'!$X619,0),IF(AND(MaleWeighted!J$1145=0,MaleWeighted!J$1146&gt;0),IF('Male Data'!J619&lt;MaleWeighted!J$1146,'Male Data'!$X619,0),IF(AND('Male Data'!J619&gt;MaleWeighted!J$1145,'Male Data'!J619&lt;MaleWeighted!J$1146),'Male Data'!$X619,0))))</f>
        <v>--</v>
      </c>
      <c r="K619" t="str">
        <f>IF(AND(MaleWeighted!K$1145=0,MaleWeighted!K$1146=0),"--",IF(AND(MaleWeighted!K$1145&gt;0,MaleWeighted!K$1146=0),IF('Male Data'!K619&gt;MaleWeighted!K$1145,'Male Data'!$X619,0),IF(AND(MaleWeighted!K$1145=0,MaleWeighted!K$1146&gt;0),IF('Male Data'!K619&lt;MaleWeighted!K$1146,'Male Data'!$X619,0),IF(AND('Male Data'!K619&gt;MaleWeighted!K$1145,'Male Data'!K619&lt;MaleWeighted!K$1146),'Male Data'!$X619,0))))</f>
        <v>--</v>
      </c>
      <c r="L619" t="str">
        <f>IF(AND(MaleWeighted!L$1145=0,MaleWeighted!L$1146=0),"--",IF(AND(MaleWeighted!L$1145&gt;0,MaleWeighted!L$1146=0),IF('Male Data'!L619&gt;MaleWeighted!L$1145,'Male Data'!$X619,0),IF(AND(MaleWeighted!L$1145=0,MaleWeighted!L$1146&gt;0),IF('Male Data'!L619&lt;MaleWeighted!L$1146,'Male Data'!$X619,0),IF(AND('Male Data'!L619&gt;MaleWeighted!L$1145,'Male Data'!L619&lt;MaleWeighted!L$1146),'Male Data'!$X619,0))))</f>
        <v>--</v>
      </c>
      <c r="M619" t="str">
        <f>IF(AND(MaleWeighted!M$1145=0,MaleWeighted!M$1146=0),"--",IF(AND(MaleWeighted!M$1145&gt;0,MaleWeighted!M$1146=0),IF('Male Data'!M619&gt;MaleWeighted!M$1145,'Male Data'!$X619,0),IF(AND(MaleWeighted!M$1145=0,MaleWeighted!M$1146&gt;0),IF('Male Data'!M619&lt;MaleWeighted!M$1146,'Male Data'!$X619,0),IF(AND('Male Data'!M619&gt;MaleWeighted!M$1145,'Male Data'!M619&lt;MaleWeighted!M$1146),'Male Data'!$X619,0))))</f>
        <v>--</v>
      </c>
      <c r="N619" t="str">
        <f>IF(AND(MaleWeighted!N$1145=0,MaleWeighted!N$1146=0),"--",IF(AND(MaleWeighted!N$1145&gt;0,MaleWeighted!N$1146=0),IF('Male Data'!N619&gt;MaleWeighted!N$1145,'Male Data'!$X619,0),IF(AND(MaleWeighted!N$1145=0,MaleWeighted!N$1146&gt;0),IF('Male Data'!N619&lt;MaleWeighted!N$1146,'Male Data'!$X619,0),IF(AND('Male Data'!N619&gt;MaleWeighted!N$1145,'Male Data'!N619&lt;MaleWeighted!N$1146),'Male Data'!$X619,0))))</f>
        <v>--</v>
      </c>
      <c r="O619" t="str">
        <f>IF(AND(MaleWeighted!O$1145=0,MaleWeighted!O$1146=0),"--",IF(AND(MaleWeighted!O$1145&gt;0,MaleWeighted!O$1146=0),IF('Male Data'!O619&gt;MaleWeighted!O$1145,'Male Data'!$X619,0),IF(AND(MaleWeighted!O$1145=0,MaleWeighted!O$1146&gt;0),IF('Male Data'!O619&lt;MaleWeighted!O$1146,'Male Data'!$X619,0),IF(AND('Male Data'!O619&gt;MaleWeighted!O$1145,'Male Data'!O619&lt;MaleWeighted!O$1146),'Male Data'!$X619,0))))</f>
        <v>--</v>
      </c>
      <c r="P619" t="str">
        <f>IF(AND(MaleWeighted!P$1145=0,MaleWeighted!P$1146=0),"--",IF(AND(MaleWeighted!P$1145&gt;0,MaleWeighted!P$1146=0),IF('Male Data'!P619&gt;MaleWeighted!P$1145,'Male Data'!$X619,0),IF(AND(MaleWeighted!P$1145=0,MaleWeighted!P$1146&gt;0),IF('Male Data'!P619&lt;MaleWeighted!P$1146,'Male Data'!$X619,0),IF(AND('Male Data'!P619&gt;MaleWeighted!P$1145,'Male Data'!P619&lt;MaleWeighted!P$1146),'Male Data'!$X619,0))))</f>
        <v>--</v>
      </c>
      <c r="Q619" t="str">
        <f>IF(AND(MaleWeighted!Q$1145=0,MaleWeighted!Q$1146=0),"--",IF(AND(MaleWeighted!Q$1145&gt;0,MaleWeighted!Q$1146=0),IF('Male Data'!Q619&gt;MaleWeighted!Q$1145,'Male Data'!$X619,0),IF(AND(MaleWeighted!Q$1145=0,MaleWeighted!Q$1146&gt;0),IF('Male Data'!Q619&lt;MaleWeighted!Q$1146,'Male Data'!$X619,0),IF(AND('Male Data'!Q619&gt;MaleWeighted!Q$1145,'Male Data'!Q619&lt;MaleWeighted!Q$1146),'Male Data'!$X619,0))))</f>
        <v>--</v>
      </c>
      <c r="R619" t="str">
        <f>IF(AND(MaleWeighted!R$1145=0,MaleWeighted!R$1146=0),"--",IF(AND(MaleWeighted!R$1145&gt;0,MaleWeighted!R$1146=0),IF('Male Data'!R619&gt;MaleWeighted!R$1145,'Male Data'!$X619,0),IF(AND(MaleWeighted!R$1145=0,MaleWeighted!R$1146&gt;0),IF('Male Data'!R619&lt;MaleWeighted!R$1146,'Male Data'!$X619,0),IF(AND('Male Data'!R619&gt;MaleWeighted!R$1145,'Male Data'!R619&lt;MaleWeighted!R$1146),'Male Data'!$X619,0))))</f>
        <v>--</v>
      </c>
      <c r="S619" t="str">
        <f>IF(AND(MaleWeighted!S$1145=0,MaleWeighted!S$1146=0),"--",IF(AND(MaleWeighted!S$1145&gt;0,MaleWeighted!S$1146=0),IF('Male Data'!S619&gt;MaleWeighted!S$1145,'Male Data'!$X619,0),IF(AND(MaleWeighted!S$1145=0,MaleWeighted!S$1146&gt;0),IF('Male Data'!S619&lt;MaleWeighted!S$1146,'Male Data'!$X619,0),IF(AND('Male Data'!S619&gt;MaleWeighted!S$1145,'Male Data'!S619&lt;MaleWeighted!S$1146),'Male Data'!$X619,0))))</f>
        <v>--</v>
      </c>
      <c r="T619" t="str">
        <f>IF(AND(MaleWeighted!T$1145=0,MaleWeighted!T$1146=0),"--",IF(AND(MaleWeighted!T$1145&gt;0,MaleWeighted!T$1146=0),IF('Male Data'!T619&gt;MaleWeighted!T$1145,'Male Data'!$X619,0),IF(AND(MaleWeighted!T$1145=0,MaleWeighted!T$1146&gt;0),IF('Male Data'!$T619&lt;MaleWeighted!T$1146,'Male Data'!$X619,0),IF(AND('Male Data'!T619&gt;MaleWeighted!T$1145,'Male Data'!T619&lt;MaleWeighted!T$1146),'Male Data'!$X619,0))))</f>
        <v>--</v>
      </c>
      <c r="U619" t="str">
        <f>IF(AND(MaleWeighted!U$1145=0,MaleWeighted!U$1146=0),"--",IF(AND(MaleWeighted!U$1145&gt;0,MaleWeighted!U$1146=0),IF('Male Data'!U619&gt;MaleWeighted!U$1145,'Male Data'!$X619,0),IF(AND(MaleWeighted!U$1145=0,MaleWeighted!U$1146&gt;0),IF('Male Data'!U619&lt;MaleWeighted!U$1146,'Male Data'!$X619,0),IF(AND('Male Data'!U619&gt;MaleWeighted!U$1145,'Male Data'!U619&lt;MaleWeighted!U$1146),'Male Data'!$X619,0))))</f>
        <v>--</v>
      </c>
      <c r="V619" t="str">
        <f>IF(AND(MaleWeighted!V$1145=0,MaleWeighted!V$1146=0),"--",IF(AND(MaleWeighted!V$1145&gt;0,MaleWeighted!V$1146=0),IF('Male Data'!V619&gt;MaleWeighted!V$1145,'Male Data'!$X619,0),IF(AND(MaleWeighted!V$1145=0,MaleWeighted!V$1146&gt;0),IF('Male Data'!V619&lt;MaleWeighted!V$1146,'Male Data'!$X619,0),IF(AND('Male Data'!V619&gt;MaleWeighted!V$1145,'Male Data'!V619&lt;MaleWeighted!V$1146),'Male Data'!$X619,0))))</f>
        <v>--</v>
      </c>
      <c r="W619" t="str">
        <f>IF(AND(MaleWeighted!W$1145=0,MaleWeighted!W$1146=0),"--",IF(AND(MaleWeighted!W$1145&gt;0,MaleWeighted!W$1146=0),IF('Male Data'!W619&gt;MaleWeighted!W$1145,'Male Data'!$X619,0),IF(AND(MaleWeighted!W$1145=0,MaleWeighted!W$1146&gt;0),IF('Male Data'!W619&lt;MaleWeighted!W$1146,'Male Data'!$X619,0),IF(AND('Male Data'!W619&gt;MaleWeighted!W$1145,'Male Data'!W619&lt;MaleWeighted!W$1146),'Male Data'!$X619,0))))</f>
        <v>--</v>
      </c>
      <c r="Y619">
        <f t="shared" si="18"/>
        <v>0</v>
      </c>
      <c r="Z619">
        <f>Y619*'Male Data'!X619</f>
        <v>0</v>
      </c>
      <c r="AA619">
        <f t="shared" si="19"/>
        <v>1</v>
      </c>
      <c r="AB619">
        <f>AA619*'Male Data'!X619</f>
        <v>54420</v>
      </c>
    </row>
    <row r="620" spans="1:28">
      <c r="A620">
        <f>'Male Data'!A620</f>
        <v>619</v>
      </c>
      <c r="B620" t="str">
        <f>'Male Data'!B620</f>
        <v>M</v>
      </c>
      <c r="C620" t="str">
        <f>IF(AND(MaleWeighted!C$1145=0,MaleWeighted!C$1146=0),"--",IF(AND(MaleWeighted!C$1145&gt;0,MaleWeighted!C$1146=0),IF('Male Data'!C620&gt;MaleWeighted!C$1145,'Male Data'!$X620,0),IF(AND(MaleWeighted!C$1145=0,MaleWeighted!C$1146&gt;0),IF('Male Data'!C620&lt;MaleWeighted!C$1146,'Male Data'!$X620,0),IF(AND('Male Data'!C620&gt;MaleWeighted!C$1145,'Male Data'!C620&lt;MaleWeighted!C$1146),'Male Data'!$X620,0))))</f>
        <v>--</v>
      </c>
      <c r="D620" t="str">
        <f>IF(AND(MaleWeighted!D$1145=0,MaleWeighted!D$1146=0),"--",IF(AND(MaleWeighted!D$1145&gt;0,MaleWeighted!D$1146=0),IF('Male Data'!D620&gt;MaleWeighted!D$1145,'Male Data'!$X620,0),IF(AND(MaleWeighted!D$1145=0,MaleWeighted!D$1146&gt;0),IF('Male Data'!D620&lt;MaleWeighted!D$1146,'Male Data'!$X620,0),IF(AND('Male Data'!D620&gt;MaleWeighted!D$1145,'Male Data'!D620&lt;MaleWeighted!D$1146),'Male Data'!$X620,0))))</f>
        <v>--</v>
      </c>
      <c r="E620" t="str">
        <f>IF(AND(MaleWeighted!E$1145=0,MaleWeighted!E$1146=0),"--",IF(AND(MaleWeighted!E$1145&gt;0,MaleWeighted!E$1146=0),IF('Male Data'!E620&gt;MaleWeighted!E$1145,'Male Data'!$X620,0),IF(AND(MaleWeighted!E$1145=0,MaleWeighted!E$1146&gt;0),IF('Male Data'!E620&lt;MaleWeighted!E$1146,'Male Data'!$X620,0),IF(AND('Male Data'!E620&gt;MaleWeighted!E$1145,'Male Data'!E620&lt;MaleWeighted!E$1146),'Male Data'!$X620,0))))</f>
        <v>--</v>
      </c>
      <c r="F620" t="str">
        <f>IF(AND(MaleWeighted!F$1145=0,MaleWeighted!F$1146=0),"--",IF(AND(MaleWeighted!F$1145&gt;0,MaleWeighted!F$1146=0),IF('Male Data'!F620&gt;MaleWeighted!F$1145,'Male Data'!$X620,0),IF(AND(MaleWeighted!F$1145=0,MaleWeighted!F$1146&gt;0),IF('Male Data'!F620&lt;MaleWeighted!F$1146,'Male Data'!$X620,0),IF(AND('Male Data'!F620&gt;MaleWeighted!F$1145,'Male Data'!F620&lt;MaleWeighted!F$1146),'Male Data'!$X620,0))))</f>
        <v>--</v>
      </c>
      <c r="G620" t="str">
        <f>IF(AND(MaleWeighted!G$1145=0,MaleWeighted!G$1146=0),"--",IF(AND(MaleWeighted!G$1145&gt;0,MaleWeighted!G$1146=0),IF('Male Data'!G620&gt;MaleWeighted!G$1145,'Male Data'!$X620,0),IF(AND(MaleWeighted!G$1145=0,MaleWeighted!G$1146&gt;0),IF('Male Data'!G620&lt;MaleWeighted!G$1146,'Male Data'!$X620,0),IF(AND('Male Data'!G620&gt;MaleWeighted!G$1145,'Male Data'!G620&lt;MaleWeighted!G$1146),'Male Data'!$X620,0))))</f>
        <v>--</v>
      </c>
      <c r="H620" t="str">
        <f>IF(AND(MaleWeighted!H$1145=0,MaleWeighted!H$1146=0),"--",IF(AND(MaleWeighted!H$1145&gt;0,MaleWeighted!H$1146=0),IF('Male Data'!H620&gt;MaleWeighted!H$1145,'Male Data'!$X620,0),IF(AND(MaleWeighted!H$1145=0,MaleWeighted!H$1146&gt;0),IF('Male Data'!H620&lt;MaleWeighted!H$1146,'Male Data'!$X620,0),IF(AND('Male Data'!H620&gt;MaleWeighted!H$1145,'Male Data'!H620&lt;MaleWeighted!H$1146),'Male Data'!$X620,0))))</f>
        <v>--</v>
      </c>
      <c r="I620" t="str">
        <f>IF(AND(MaleWeighted!I$1145=0,MaleWeighted!I$1146=0),"--",IF(AND(MaleWeighted!I$1145&gt;0,MaleWeighted!I$1146=0),IF('Male Data'!I620&gt;MaleWeighted!I$1145,'Male Data'!$X620,0),IF(AND(MaleWeighted!I$1145=0,MaleWeighted!I$1146&gt;0),IF('Male Data'!I620&lt;MaleWeighted!I$1146,'Male Data'!$X620,0),IF(AND('Male Data'!I620&gt;MaleWeighted!I$1145,'Male Data'!I620&lt;MaleWeighted!I$1146),'Male Data'!$X620,0))))</f>
        <v>--</v>
      </c>
      <c r="J620" t="str">
        <f>IF(AND(MaleWeighted!J$1145=0,MaleWeighted!J$1146=0),"--",IF(AND(MaleWeighted!J$1145&gt;0,MaleWeighted!J$1146=0),IF('Male Data'!J620&gt;MaleWeighted!J$1145,'Male Data'!$X620,0),IF(AND(MaleWeighted!J$1145=0,MaleWeighted!J$1146&gt;0),IF('Male Data'!J620&lt;MaleWeighted!J$1146,'Male Data'!$X620,0),IF(AND('Male Data'!J620&gt;MaleWeighted!J$1145,'Male Data'!J620&lt;MaleWeighted!J$1146),'Male Data'!$X620,0))))</f>
        <v>--</v>
      </c>
      <c r="K620" t="str">
        <f>IF(AND(MaleWeighted!K$1145=0,MaleWeighted!K$1146=0),"--",IF(AND(MaleWeighted!K$1145&gt;0,MaleWeighted!K$1146=0),IF('Male Data'!K620&gt;MaleWeighted!K$1145,'Male Data'!$X620,0),IF(AND(MaleWeighted!K$1145=0,MaleWeighted!K$1146&gt;0),IF('Male Data'!K620&lt;MaleWeighted!K$1146,'Male Data'!$X620,0),IF(AND('Male Data'!K620&gt;MaleWeighted!K$1145,'Male Data'!K620&lt;MaleWeighted!K$1146),'Male Data'!$X620,0))))</f>
        <v>--</v>
      </c>
      <c r="L620" t="str">
        <f>IF(AND(MaleWeighted!L$1145=0,MaleWeighted!L$1146=0),"--",IF(AND(MaleWeighted!L$1145&gt;0,MaleWeighted!L$1146=0),IF('Male Data'!L620&gt;MaleWeighted!L$1145,'Male Data'!$X620,0),IF(AND(MaleWeighted!L$1145=0,MaleWeighted!L$1146&gt;0),IF('Male Data'!L620&lt;MaleWeighted!L$1146,'Male Data'!$X620,0),IF(AND('Male Data'!L620&gt;MaleWeighted!L$1145,'Male Data'!L620&lt;MaleWeighted!L$1146),'Male Data'!$X620,0))))</f>
        <v>--</v>
      </c>
      <c r="M620" t="str">
        <f>IF(AND(MaleWeighted!M$1145=0,MaleWeighted!M$1146=0),"--",IF(AND(MaleWeighted!M$1145&gt;0,MaleWeighted!M$1146=0),IF('Male Data'!M620&gt;MaleWeighted!M$1145,'Male Data'!$X620,0),IF(AND(MaleWeighted!M$1145=0,MaleWeighted!M$1146&gt;0),IF('Male Data'!M620&lt;MaleWeighted!M$1146,'Male Data'!$X620,0),IF(AND('Male Data'!M620&gt;MaleWeighted!M$1145,'Male Data'!M620&lt;MaleWeighted!M$1146),'Male Data'!$X620,0))))</f>
        <v>--</v>
      </c>
      <c r="N620" t="str">
        <f>IF(AND(MaleWeighted!N$1145=0,MaleWeighted!N$1146=0),"--",IF(AND(MaleWeighted!N$1145&gt;0,MaleWeighted!N$1146=0),IF('Male Data'!N620&gt;MaleWeighted!N$1145,'Male Data'!$X620,0),IF(AND(MaleWeighted!N$1145=0,MaleWeighted!N$1146&gt;0),IF('Male Data'!N620&lt;MaleWeighted!N$1146,'Male Data'!$X620,0),IF(AND('Male Data'!N620&gt;MaleWeighted!N$1145,'Male Data'!N620&lt;MaleWeighted!N$1146),'Male Data'!$X620,0))))</f>
        <v>--</v>
      </c>
      <c r="O620" t="str">
        <f>IF(AND(MaleWeighted!O$1145=0,MaleWeighted!O$1146=0),"--",IF(AND(MaleWeighted!O$1145&gt;0,MaleWeighted!O$1146=0),IF('Male Data'!O620&gt;MaleWeighted!O$1145,'Male Data'!$X620,0),IF(AND(MaleWeighted!O$1145=0,MaleWeighted!O$1146&gt;0),IF('Male Data'!O620&lt;MaleWeighted!O$1146,'Male Data'!$X620,0),IF(AND('Male Data'!O620&gt;MaleWeighted!O$1145,'Male Data'!O620&lt;MaleWeighted!O$1146),'Male Data'!$X620,0))))</f>
        <v>--</v>
      </c>
      <c r="P620" t="str">
        <f>IF(AND(MaleWeighted!P$1145=0,MaleWeighted!P$1146=0),"--",IF(AND(MaleWeighted!P$1145&gt;0,MaleWeighted!P$1146=0),IF('Male Data'!P620&gt;MaleWeighted!P$1145,'Male Data'!$X620,0),IF(AND(MaleWeighted!P$1145=0,MaleWeighted!P$1146&gt;0),IF('Male Data'!P620&lt;MaleWeighted!P$1146,'Male Data'!$X620,0),IF(AND('Male Data'!P620&gt;MaleWeighted!P$1145,'Male Data'!P620&lt;MaleWeighted!P$1146),'Male Data'!$X620,0))))</f>
        <v>--</v>
      </c>
      <c r="Q620" t="str">
        <f>IF(AND(MaleWeighted!Q$1145=0,MaleWeighted!Q$1146=0),"--",IF(AND(MaleWeighted!Q$1145&gt;0,MaleWeighted!Q$1146=0),IF('Male Data'!Q620&gt;MaleWeighted!Q$1145,'Male Data'!$X620,0),IF(AND(MaleWeighted!Q$1145=0,MaleWeighted!Q$1146&gt;0),IF('Male Data'!Q620&lt;MaleWeighted!Q$1146,'Male Data'!$X620,0),IF(AND('Male Data'!Q620&gt;MaleWeighted!Q$1145,'Male Data'!Q620&lt;MaleWeighted!Q$1146),'Male Data'!$X620,0))))</f>
        <v>--</v>
      </c>
      <c r="R620" t="str">
        <f>IF(AND(MaleWeighted!R$1145=0,MaleWeighted!R$1146=0),"--",IF(AND(MaleWeighted!R$1145&gt;0,MaleWeighted!R$1146=0),IF('Male Data'!R620&gt;MaleWeighted!R$1145,'Male Data'!$X620,0),IF(AND(MaleWeighted!R$1145=0,MaleWeighted!R$1146&gt;0),IF('Male Data'!R620&lt;MaleWeighted!R$1146,'Male Data'!$X620,0),IF(AND('Male Data'!R620&gt;MaleWeighted!R$1145,'Male Data'!R620&lt;MaleWeighted!R$1146),'Male Data'!$X620,0))))</f>
        <v>--</v>
      </c>
      <c r="S620" t="str">
        <f>IF(AND(MaleWeighted!S$1145=0,MaleWeighted!S$1146=0),"--",IF(AND(MaleWeighted!S$1145&gt;0,MaleWeighted!S$1146=0),IF('Male Data'!S620&gt;MaleWeighted!S$1145,'Male Data'!$X620,0),IF(AND(MaleWeighted!S$1145=0,MaleWeighted!S$1146&gt;0),IF('Male Data'!S620&lt;MaleWeighted!S$1146,'Male Data'!$X620,0),IF(AND('Male Data'!S620&gt;MaleWeighted!S$1145,'Male Data'!S620&lt;MaleWeighted!S$1146),'Male Data'!$X620,0))))</f>
        <v>--</v>
      </c>
      <c r="T620" t="str">
        <f>IF(AND(MaleWeighted!T$1145=0,MaleWeighted!T$1146=0),"--",IF(AND(MaleWeighted!T$1145&gt;0,MaleWeighted!T$1146=0),IF('Male Data'!T620&gt;MaleWeighted!T$1145,'Male Data'!$X620,0),IF(AND(MaleWeighted!T$1145=0,MaleWeighted!T$1146&gt;0),IF('Male Data'!$T620&lt;MaleWeighted!T$1146,'Male Data'!$X620,0),IF(AND('Male Data'!T620&gt;MaleWeighted!T$1145,'Male Data'!T620&lt;MaleWeighted!T$1146),'Male Data'!$X620,0))))</f>
        <v>--</v>
      </c>
      <c r="U620" t="str">
        <f>IF(AND(MaleWeighted!U$1145=0,MaleWeighted!U$1146=0),"--",IF(AND(MaleWeighted!U$1145&gt;0,MaleWeighted!U$1146=0),IF('Male Data'!U620&gt;MaleWeighted!U$1145,'Male Data'!$X620,0),IF(AND(MaleWeighted!U$1145=0,MaleWeighted!U$1146&gt;0),IF('Male Data'!U620&lt;MaleWeighted!U$1146,'Male Data'!$X620,0),IF(AND('Male Data'!U620&gt;MaleWeighted!U$1145,'Male Data'!U620&lt;MaleWeighted!U$1146),'Male Data'!$X620,0))))</f>
        <v>--</v>
      </c>
      <c r="V620" t="str">
        <f>IF(AND(MaleWeighted!V$1145=0,MaleWeighted!V$1146=0),"--",IF(AND(MaleWeighted!V$1145&gt;0,MaleWeighted!V$1146=0),IF('Male Data'!V620&gt;MaleWeighted!V$1145,'Male Data'!$X620,0),IF(AND(MaleWeighted!V$1145=0,MaleWeighted!V$1146&gt;0),IF('Male Data'!V620&lt;MaleWeighted!V$1146,'Male Data'!$X620,0),IF(AND('Male Data'!V620&gt;MaleWeighted!V$1145,'Male Data'!V620&lt;MaleWeighted!V$1146),'Male Data'!$X620,0))))</f>
        <v>--</v>
      </c>
      <c r="W620" t="str">
        <f>IF(AND(MaleWeighted!W$1145=0,MaleWeighted!W$1146=0),"--",IF(AND(MaleWeighted!W$1145&gt;0,MaleWeighted!W$1146=0),IF('Male Data'!W620&gt;MaleWeighted!W$1145,'Male Data'!$X620,0),IF(AND(MaleWeighted!W$1145=0,MaleWeighted!W$1146&gt;0),IF('Male Data'!W620&lt;MaleWeighted!W$1146,'Male Data'!$X620,0),IF(AND('Male Data'!W620&gt;MaleWeighted!W$1145,'Male Data'!W620&lt;MaleWeighted!W$1146),'Male Data'!$X620,0))))</f>
        <v>--</v>
      </c>
      <c r="Y620">
        <f t="shared" si="18"/>
        <v>0</v>
      </c>
      <c r="Z620">
        <f>Y620*'Male Data'!X620</f>
        <v>0</v>
      </c>
      <c r="AA620">
        <f t="shared" si="19"/>
        <v>1</v>
      </c>
      <c r="AB620">
        <f>AA620*'Male Data'!X620</f>
        <v>126184</v>
      </c>
    </row>
    <row r="621" spans="1:28">
      <c r="A621">
        <f>'Male Data'!A621</f>
        <v>620</v>
      </c>
      <c r="B621" t="str">
        <f>'Male Data'!B621</f>
        <v>M</v>
      </c>
      <c r="C621" t="str">
        <f>IF(AND(MaleWeighted!C$1145=0,MaleWeighted!C$1146=0),"--",IF(AND(MaleWeighted!C$1145&gt;0,MaleWeighted!C$1146=0),IF('Male Data'!C621&gt;MaleWeighted!C$1145,'Male Data'!$X621,0),IF(AND(MaleWeighted!C$1145=0,MaleWeighted!C$1146&gt;0),IF('Male Data'!C621&lt;MaleWeighted!C$1146,'Male Data'!$X621,0),IF(AND('Male Data'!C621&gt;MaleWeighted!C$1145,'Male Data'!C621&lt;MaleWeighted!C$1146),'Male Data'!$X621,0))))</f>
        <v>--</v>
      </c>
      <c r="D621" t="str">
        <f>IF(AND(MaleWeighted!D$1145=0,MaleWeighted!D$1146=0),"--",IF(AND(MaleWeighted!D$1145&gt;0,MaleWeighted!D$1146=0),IF('Male Data'!D621&gt;MaleWeighted!D$1145,'Male Data'!$X621,0),IF(AND(MaleWeighted!D$1145=0,MaleWeighted!D$1146&gt;0),IF('Male Data'!D621&lt;MaleWeighted!D$1146,'Male Data'!$X621,0),IF(AND('Male Data'!D621&gt;MaleWeighted!D$1145,'Male Data'!D621&lt;MaleWeighted!D$1146),'Male Data'!$X621,0))))</f>
        <v>--</v>
      </c>
      <c r="E621" t="str">
        <f>IF(AND(MaleWeighted!E$1145=0,MaleWeighted!E$1146=0),"--",IF(AND(MaleWeighted!E$1145&gt;0,MaleWeighted!E$1146=0),IF('Male Data'!E621&gt;MaleWeighted!E$1145,'Male Data'!$X621,0),IF(AND(MaleWeighted!E$1145=0,MaleWeighted!E$1146&gt;0),IF('Male Data'!E621&lt;MaleWeighted!E$1146,'Male Data'!$X621,0),IF(AND('Male Data'!E621&gt;MaleWeighted!E$1145,'Male Data'!E621&lt;MaleWeighted!E$1146),'Male Data'!$X621,0))))</f>
        <v>--</v>
      </c>
      <c r="F621" t="str">
        <f>IF(AND(MaleWeighted!F$1145=0,MaleWeighted!F$1146=0),"--",IF(AND(MaleWeighted!F$1145&gt;0,MaleWeighted!F$1146=0),IF('Male Data'!F621&gt;MaleWeighted!F$1145,'Male Data'!$X621,0),IF(AND(MaleWeighted!F$1145=0,MaleWeighted!F$1146&gt;0),IF('Male Data'!F621&lt;MaleWeighted!F$1146,'Male Data'!$X621,0),IF(AND('Male Data'!F621&gt;MaleWeighted!F$1145,'Male Data'!F621&lt;MaleWeighted!F$1146),'Male Data'!$X621,0))))</f>
        <v>--</v>
      </c>
      <c r="G621" t="str">
        <f>IF(AND(MaleWeighted!G$1145=0,MaleWeighted!G$1146=0),"--",IF(AND(MaleWeighted!G$1145&gt;0,MaleWeighted!G$1146=0),IF('Male Data'!G621&gt;MaleWeighted!G$1145,'Male Data'!$X621,0),IF(AND(MaleWeighted!G$1145=0,MaleWeighted!G$1146&gt;0),IF('Male Data'!G621&lt;MaleWeighted!G$1146,'Male Data'!$X621,0),IF(AND('Male Data'!G621&gt;MaleWeighted!G$1145,'Male Data'!G621&lt;MaleWeighted!G$1146),'Male Data'!$X621,0))))</f>
        <v>--</v>
      </c>
      <c r="H621" t="str">
        <f>IF(AND(MaleWeighted!H$1145=0,MaleWeighted!H$1146=0),"--",IF(AND(MaleWeighted!H$1145&gt;0,MaleWeighted!H$1146=0),IF('Male Data'!H621&gt;MaleWeighted!H$1145,'Male Data'!$X621,0),IF(AND(MaleWeighted!H$1145=0,MaleWeighted!H$1146&gt;0),IF('Male Data'!H621&lt;MaleWeighted!H$1146,'Male Data'!$X621,0),IF(AND('Male Data'!H621&gt;MaleWeighted!H$1145,'Male Data'!H621&lt;MaleWeighted!H$1146),'Male Data'!$X621,0))))</f>
        <v>--</v>
      </c>
      <c r="I621" t="str">
        <f>IF(AND(MaleWeighted!I$1145=0,MaleWeighted!I$1146=0),"--",IF(AND(MaleWeighted!I$1145&gt;0,MaleWeighted!I$1146=0),IF('Male Data'!I621&gt;MaleWeighted!I$1145,'Male Data'!$X621,0),IF(AND(MaleWeighted!I$1145=0,MaleWeighted!I$1146&gt;0),IF('Male Data'!I621&lt;MaleWeighted!I$1146,'Male Data'!$X621,0),IF(AND('Male Data'!I621&gt;MaleWeighted!I$1145,'Male Data'!I621&lt;MaleWeighted!I$1146),'Male Data'!$X621,0))))</f>
        <v>--</v>
      </c>
      <c r="J621" t="str">
        <f>IF(AND(MaleWeighted!J$1145=0,MaleWeighted!J$1146=0),"--",IF(AND(MaleWeighted!J$1145&gt;0,MaleWeighted!J$1146=0),IF('Male Data'!J621&gt;MaleWeighted!J$1145,'Male Data'!$X621,0),IF(AND(MaleWeighted!J$1145=0,MaleWeighted!J$1146&gt;0),IF('Male Data'!J621&lt;MaleWeighted!J$1146,'Male Data'!$X621,0),IF(AND('Male Data'!J621&gt;MaleWeighted!J$1145,'Male Data'!J621&lt;MaleWeighted!J$1146),'Male Data'!$X621,0))))</f>
        <v>--</v>
      </c>
      <c r="K621" t="str">
        <f>IF(AND(MaleWeighted!K$1145=0,MaleWeighted!K$1146=0),"--",IF(AND(MaleWeighted!K$1145&gt;0,MaleWeighted!K$1146=0),IF('Male Data'!K621&gt;MaleWeighted!K$1145,'Male Data'!$X621,0),IF(AND(MaleWeighted!K$1145=0,MaleWeighted!K$1146&gt;0),IF('Male Data'!K621&lt;MaleWeighted!K$1146,'Male Data'!$X621,0),IF(AND('Male Data'!K621&gt;MaleWeighted!K$1145,'Male Data'!K621&lt;MaleWeighted!K$1146),'Male Data'!$X621,0))))</f>
        <v>--</v>
      </c>
      <c r="L621" t="str">
        <f>IF(AND(MaleWeighted!L$1145=0,MaleWeighted!L$1146=0),"--",IF(AND(MaleWeighted!L$1145&gt;0,MaleWeighted!L$1146=0),IF('Male Data'!L621&gt;MaleWeighted!L$1145,'Male Data'!$X621,0),IF(AND(MaleWeighted!L$1145=0,MaleWeighted!L$1146&gt;0),IF('Male Data'!L621&lt;MaleWeighted!L$1146,'Male Data'!$X621,0),IF(AND('Male Data'!L621&gt;MaleWeighted!L$1145,'Male Data'!L621&lt;MaleWeighted!L$1146),'Male Data'!$X621,0))))</f>
        <v>--</v>
      </c>
      <c r="M621" t="str">
        <f>IF(AND(MaleWeighted!M$1145=0,MaleWeighted!M$1146=0),"--",IF(AND(MaleWeighted!M$1145&gt;0,MaleWeighted!M$1146=0),IF('Male Data'!M621&gt;MaleWeighted!M$1145,'Male Data'!$X621,0),IF(AND(MaleWeighted!M$1145=0,MaleWeighted!M$1146&gt;0),IF('Male Data'!M621&lt;MaleWeighted!M$1146,'Male Data'!$X621,0),IF(AND('Male Data'!M621&gt;MaleWeighted!M$1145,'Male Data'!M621&lt;MaleWeighted!M$1146),'Male Data'!$X621,0))))</f>
        <v>--</v>
      </c>
      <c r="N621" t="str">
        <f>IF(AND(MaleWeighted!N$1145=0,MaleWeighted!N$1146=0),"--",IF(AND(MaleWeighted!N$1145&gt;0,MaleWeighted!N$1146=0),IF('Male Data'!N621&gt;MaleWeighted!N$1145,'Male Data'!$X621,0),IF(AND(MaleWeighted!N$1145=0,MaleWeighted!N$1146&gt;0),IF('Male Data'!N621&lt;MaleWeighted!N$1146,'Male Data'!$X621,0),IF(AND('Male Data'!N621&gt;MaleWeighted!N$1145,'Male Data'!N621&lt;MaleWeighted!N$1146),'Male Data'!$X621,0))))</f>
        <v>--</v>
      </c>
      <c r="O621" t="str">
        <f>IF(AND(MaleWeighted!O$1145=0,MaleWeighted!O$1146=0),"--",IF(AND(MaleWeighted!O$1145&gt;0,MaleWeighted!O$1146=0),IF('Male Data'!O621&gt;MaleWeighted!O$1145,'Male Data'!$X621,0),IF(AND(MaleWeighted!O$1145=0,MaleWeighted!O$1146&gt;0),IF('Male Data'!O621&lt;MaleWeighted!O$1146,'Male Data'!$X621,0),IF(AND('Male Data'!O621&gt;MaleWeighted!O$1145,'Male Data'!O621&lt;MaleWeighted!O$1146),'Male Data'!$X621,0))))</f>
        <v>--</v>
      </c>
      <c r="P621" t="str">
        <f>IF(AND(MaleWeighted!P$1145=0,MaleWeighted!P$1146=0),"--",IF(AND(MaleWeighted!P$1145&gt;0,MaleWeighted!P$1146=0),IF('Male Data'!P621&gt;MaleWeighted!P$1145,'Male Data'!$X621,0),IF(AND(MaleWeighted!P$1145=0,MaleWeighted!P$1146&gt;0),IF('Male Data'!P621&lt;MaleWeighted!P$1146,'Male Data'!$X621,0),IF(AND('Male Data'!P621&gt;MaleWeighted!P$1145,'Male Data'!P621&lt;MaleWeighted!P$1146),'Male Data'!$X621,0))))</f>
        <v>--</v>
      </c>
      <c r="Q621" t="str">
        <f>IF(AND(MaleWeighted!Q$1145=0,MaleWeighted!Q$1146=0),"--",IF(AND(MaleWeighted!Q$1145&gt;0,MaleWeighted!Q$1146=0),IF('Male Data'!Q621&gt;MaleWeighted!Q$1145,'Male Data'!$X621,0),IF(AND(MaleWeighted!Q$1145=0,MaleWeighted!Q$1146&gt;0),IF('Male Data'!Q621&lt;MaleWeighted!Q$1146,'Male Data'!$X621,0),IF(AND('Male Data'!Q621&gt;MaleWeighted!Q$1145,'Male Data'!Q621&lt;MaleWeighted!Q$1146),'Male Data'!$X621,0))))</f>
        <v>--</v>
      </c>
      <c r="R621" t="str">
        <f>IF(AND(MaleWeighted!R$1145=0,MaleWeighted!R$1146=0),"--",IF(AND(MaleWeighted!R$1145&gt;0,MaleWeighted!R$1146=0),IF('Male Data'!R621&gt;MaleWeighted!R$1145,'Male Data'!$X621,0),IF(AND(MaleWeighted!R$1145=0,MaleWeighted!R$1146&gt;0),IF('Male Data'!R621&lt;MaleWeighted!R$1146,'Male Data'!$X621,0),IF(AND('Male Data'!R621&gt;MaleWeighted!R$1145,'Male Data'!R621&lt;MaleWeighted!R$1146),'Male Data'!$X621,0))))</f>
        <v>--</v>
      </c>
      <c r="S621" t="str">
        <f>IF(AND(MaleWeighted!S$1145=0,MaleWeighted!S$1146=0),"--",IF(AND(MaleWeighted!S$1145&gt;0,MaleWeighted!S$1146=0),IF('Male Data'!S621&gt;MaleWeighted!S$1145,'Male Data'!$X621,0),IF(AND(MaleWeighted!S$1145=0,MaleWeighted!S$1146&gt;0),IF('Male Data'!S621&lt;MaleWeighted!S$1146,'Male Data'!$X621,0),IF(AND('Male Data'!S621&gt;MaleWeighted!S$1145,'Male Data'!S621&lt;MaleWeighted!S$1146),'Male Data'!$X621,0))))</f>
        <v>--</v>
      </c>
      <c r="T621" t="str">
        <f>IF(AND(MaleWeighted!T$1145=0,MaleWeighted!T$1146=0),"--",IF(AND(MaleWeighted!T$1145&gt;0,MaleWeighted!T$1146=0),IF('Male Data'!T621&gt;MaleWeighted!T$1145,'Male Data'!$X621,0),IF(AND(MaleWeighted!T$1145=0,MaleWeighted!T$1146&gt;0),IF('Male Data'!$T621&lt;MaleWeighted!T$1146,'Male Data'!$X621,0),IF(AND('Male Data'!T621&gt;MaleWeighted!T$1145,'Male Data'!T621&lt;MaleWeighted!T$1146),'Male Data'!$X621,0))))</f>
        <v>--</v>
      </c>
      <c r="U621" t="str">
        <f>IF(AND(MaleWeighted!U$1145=0,MaleWeighted!U$1146=0),"--",IF(AND(MaleWeighted!U$1145&gt;0,MaleWeighted!U$1146=0),IF('Male Data'!U621&gt;MaleWeighted!U$1145,'Male Data'!$X621,0),IF(AND(MaleWeighted!U$1145=0,MaleWeighted!U$1146&gt;0),IF('Male Data'!U621&lt;MaleWeighted!U$1146,'Male Data'!$X621,0),IF(AND('Male Data'!U621&gt;MaleWeighted!U$1145,'Male Data'!U621&lt;MaleWeighted!U$1146),'Male Data'!$X621,0))))</f>
        <v>--</v>
      </c>
      <c r="V621" t="str">
        <f>IF(AND(MaleWeighted!V$1145=0,MaleWeighted!V$1146=0),"--",IF(AND(MaleWeighted!V$1145&gt;0,MaleWeighted!V$1146=0),IF('Male Data'!V621&gt;MaleWeighted!V$1145,'Male Data'!$X621,0),IF(AND(MaleWeighted!V$1145=0,MaleWeighted!V$1146&gt;0),IF('Male Data'!V621&lt;MaleWeighted!V$1146,'Male Data'!$X621,0),IF(AND('Male Data'!V621&gt;MaleWeighted!V$1145,'Male Data'!V621&lt;MaleWeighted!V$1146),'Male Data'!$X621,0))))</f>
        <v>--</v>
      </c>
      <c r="W621" t="str">
        <f>IF(AND(MaleWeighted!W$1145=0,MaleWeighted!W$1146=0),"--",IF(AND(MaleWeighted!W$1145&gt;0,MaleWeighted!W$1146=0),IF('Male Data'!W621&gt;MaleWeighted!W$1145,'Male Data'!$X621,0),IF(AND(MaleWeighted!W$1145=0,MaleWeighted!W$1146&gt;0),IF('Male Data'!W621&lt;MaleWeighted!W$1146,'Male Data'!$X621,0),IF(AND('Male Data'!W621&gt;MaleWeighted!W$1145,'Male Data'!W621&lt;MaleWeighted!W$1146),'Male Data'!$X621,0))))</f>
        <v>--</v>
      </c>
      <c r="Y621">
        <f t="shared" si="18"/>
        <v>0</v>
      </c>
      <c r="Z621">
        <f>Y621*'Male Data'!X621</f>
        <v>0</v>
      </c>
      <c r="AA621">
        <f t="shared" si="19"/>
        <v>1</v>
      </c>
      <c r="AB621">
        <f>AA621*'Male Data'!X621</f>
        <v>3878</v>
      </c>
    </row>
    <row r="622" spans="1:28">
      <c r="A622">
        <f>'Male Data'!A622</f>
        <v>621</v>
      </c>
      <c r="B622" t="str">
        <f>'Male Data'!B622</f>
        <v>M</v>
      </c>
      <c r="C622" t="str">
        <f>IF(AND(MaleWeighted!C$1145=0,MaleWeighted!C$1146=0),"--",IF(AND(MaleWeighted!C$1145&gt;0,MaleWeighted!C$1146=0),IF('Male Data'!C622&gt;MaleWeighted!C$1145,'Male Data'!$X622,0),IF(AND(MaleWeighted!C$1145=0,MaleWeighted!C$1146&gt;0),IF('Male Data'!C622&lt;MaleWeighted!C$1146,'Male Data'!$X622,0),IF(AND('Male Data'!C622&gt;MaleWeighted!C$1145,'Male Data'!C622&lt;MaleWeighted!C$1146),'Male Data'!$X622,0))))</f>
        <v>--</v>
      </c>
      <c r="D622" t="str">
        <f>IF(AND(MaleWeighted!D$1145=0,MaleWeighted!D$1146=0),"--",IF(AND(MaleWeighted!D$1145&gt;0,MaleWeighted!D$1146=0),IF('Male Data'!D622&gt;MaleWeighted!D$1145,'Male Data'!$X622,0),IF(AND(MaleWeighted!D$1145=0,MaleWeighted!D$1146&gt;0),IF('Male Data'!D622&lt;MaleWeighted!D$1146,'Male Data'!$X622,0),IF(AND('Male Data'!D622&gt;MaleWeighted!D$1145,'Male Data'!D622&lt;MaleWeighted!D$1146),'Male Data'!$X622,0))))</f>
        <v>--</v>
      </c>
      <c r="E622" t="str">
        <f>IF(AND(MaleWeighted!E$1145=0,MaleWeighted!E$1146=0),"--",IF(AND(MaleWeighted!E$1145&gt;0,MaleWeighted!E$1146=0),IF('Male Data'!E622&gt;MaleWeighted!E$1145,'Male Data'!$X622,0),IF(AND(MaleWeighted!E$1145=0,MaleWeighted!E$1146&gt;0),IF('Male Data'!E622&lt;MaleWeighted!E$1146,'Male Data'!$X622,0),IF(AND('Male Data'!E622&gt;MaleWeighted!E$1145,'Male Data'!E622&lt;MaleWeighted!E$1146),'Male Data'!$X622,0))))</f>
        <v>--</v>
      </c>
      <c r="F622" t="str">
        <f>IF(AND(MaleWeighted!F$1145=0,MaleWeighted!F$1146=0),"--",IF(AND(MaleWeighted!F$1145&gt;0,MaleWeighted!F$1146=0),IF('Male Data'!F622&gt;MaleWeighted!F$1145,'Male Data'!$X622,0),IF(AND(MaleWeighted!F$1145=0,MaleWeighted!F$1146&gt;0),IF('Male Data'!F622&lt;MaleWeighted!F$1146,'Male Data'!$X622,0),IF(AND('Male Data'!F622&gt;MaleWeighted!F$1145,'Male Data'!F622&lt;MaleWeighted!F$1146),'Male Data'!$X622,0))))</f>
        <v>--</v>
      </c>
      <c r="G622" t="str">
        <f>IF(AND(MaleWeighted!G$1145=0,MaleWeighted!G$1146=0),"--",IF(AND(MaleWeighted!G$1145&gt;0,MaleWeighted!G$1146=0),IF('Male Data'!G622&gt;MaleWeighted!G$1145,'Male Data'!$X622,0),IF(AND(MaleWeighted!G$1145=0,MaleWeighted!G$1146&gt;0),IF('Male Data'!G622&lt;MaleWeighted!G$1146,'Male Data'!$X622,0),IF(AND('Male Data'!G622&gt;MaleWeighted!G$1145,'Male Data'!G622&lt;MaleWeighted!G$1146),'Male Data'!$X622,0))))</f>
        <v>--</v>
      </c>
      <c r="H622" t="str">
        <f>IF(AND(MaleWeighted!H$1145=0,MaleWeighted!H$1146=0),"--",IF(AND(MaleWeighted!H$1145&gt;0,MaleWeighted!H$1146=0),IF('Male Data'!H622&gt;MaleWeighted!H$1145,'Male Data'!$X622,0),IF(AND(MaleWeighted!H$1145=0,MaleWeighted!H$1146&gt;0),IF('Male Data'!H622&lt;MaleWeighted!H$1146,'Male Data'!$X622,0),IF(AND('Male Data'!H622&gt;MaleWeighted!H$1145,'Male Data'!H622&lt;MaleWeighted!H$1146),'Male Data'!$X622,0))))</f>
        <v>--</v>
      </c>
      <c r="I622" t="str">
        <f>IF(AND(MaleWeighted!I$1145=0,MaleWeighted!I$1146=0),"--",IF(AND(MaleWeighted!I$1145&gt;0,MaleWeighted!I$1146=0),IF('Male Data'!I622&gt;MaleWeighted!I$1145,'Male Data'!$X622,0),IF(AND(MaleWeighted!I$1145=0,MaleWeighted!I$1146&gt;0),IF('Male Data'!I622&lt;MaleWeighted!I$1146,'Male Data'!$X622,0),IF(AND('Male Data'!I622&gt;MaleWeighted!I$1145,'Male Data'!I622&lt;MaleWeighted!I$1146),'Male Data'!$X622,0))))</f>
        <v>--</v>
      </c>
      <c r="J622" t="str">
        <f>IF(AND(MaleWeighted!J$1145=0,MaleWeighted!J$1146=0),"--",IF(AND(MaleWeighted!J$1145&gt;0,MaleWeighted!J$1146=0),IF('Male Data'!J622&gt;MaleWeighted!J$1145,'Male Data'!$X622,0),IF(AND(MaleWeighted!J$1145=0,MaleWeighted!J$1146&gt;0),IF('Male Data'!J622&lt;MaleWeighted!J$1146,'Male Data'!$X622,0),IF(AND('Male Data'!J622&gt;MaleWeighted!J$1145,'Male Data'!J622&lt;MaleWeighted!J$1146),'Male Data'!$X622,0))))</f>
        <v>--</v>
      </c>
      <c r="K622" t="str">
        <f>IF(AND(MaleWeighted!K$1145=0,MaleWeighted!K$1146=0),"--",IF(AND(MaleWeighted!K$1145&gt;0,MaleWeighted!K$1146=0),IF('Male Data'!K622&gt;MaleWeighted!K$1145,'Male Data'!$X622,0),IF(AND(MaleWeighted!K$1145=0,MaleWeighted!K$1146&gt;0),IF('Male Data'!K622&lt;MaleWeighted!K$1146,'Male Data'!$X622,0),IF(AND('Male Data'!K622&gt;MaleWeighted!K$1145,'Male Data'!K622&lt;MaleWeighted!K$1146),'Male Data'!$X622,0))))</f>
        <v>--</v>
      </c>
      <c r="L622" t="str">
        <f>IF(AND(MaleWeighted!L$1145=0,MaleWeighted!L$1146=0),"--",IF(AND(MaleWeighted!L$1145&gt;0,MaleWeighted!L$1146=0),IF('Male Data'!L622&gt;MaleWeighted!L$1145,'Male Data'!$X622,0),IF(AND(MaleWeighted!L$1145=0,MaleWeighted!L$1146&gt;0),IF('Male Data'!L622&lt;MaleWeighted!L$1146,'Male Data'!$X622,0),IF(AND('Male Data'!L622&gt;MaleWeighted!L$1145,'Male Data'!L622&lt;MaleWeighted!L$1146),'Male Data'!$X622,0))))</f>
        <v>--</v>
      </c>
      <c r="M622" t="str">
        <f>IF(AND(MaleWeighted!M$1145=0,MaleWeighted!M$1146=0),"--",IF(AND(MaleWeighted!M$1145&gt;0,MaleWeighted!M$1146=0),IF('Male Data'!M622&gt;MaleWeighted!M$1145,'Male Data'!$X622,0),IF(AND(MaleWeighted!M$1145=0,MaleWeighted!M$1146&gt;0),IF('Male Data'!M622&lt;MaleWeighted!M$1146,'Male Data'!$X622,0),IF(AND('Male Data'!M622&gt;MaleWeighted!M$1145,'Male Data'!M622&lt;MaleWeighted!M$1146),'Male Data'!$X622,0))))</f>
        <v>--</v>
      </c>
      <c r="N622" t="str">
        <f>IF(AND(MaleWeighted!N$1145=0,MaleWeighted!N$1146=0),"--",IF(AND(MaleWeighted!N$1145&gt;0,MaleWeighted!N$1146=0),IF('Male Data'!N622&gt;MaleWeighted!N$1145,'Male Data'!$X622,0),IF(AND(MaleWeighted!N$1145=0,MaleWeighted!N$1146&gt;0),IF('Male Data'!N622&lt;MaleWeighted!N$1146,'Male Data'!$X622,0),IF(AND('Male Data'!N622&gt;MaleWeighted!N$1145,'Male Data'!N622&lt;MaleWeighted!N$1146),'Male Data'!$X622,0))))</f>
        <v>--</v>
      </c>
      <c r="O622" t="str">
        <f>IF(AND(MaleWeighted!O$1145=0,MaleWeighted!O$1146=0),"--",IF(AND(MaleWeighted!O$1145&gt;0,MaleWeighted!O$1146=0),IF('Male Data'!O622&gt;MaleWeighted!O$1145,'Male Data'!$X622,0),IF(AND(MaleWeighted!O$1145=0,MaleWeighted!O$1146&gt;0),IF('Male Data'!O622&lt;MaleWeighted!O$1146,'Male Data'!$X622,0),IF(AND('Male Data'!O622&gt;MaleWeighted!O$1145,'Male Data'!O622&lt;MaleWeighted!O$1146),'Male Data'!$X622,0))))</f>
        <v>--</v>
      </c>
      <c r="P622" t="str">
        <f>IF(AND(MaleWeighted!P$1145=0,MaleWeighted!P$1146=0),"--",IF(AND(MaleWeighted!P$1145&gt;0,MaleWeighted!P$1146=0),IF('Male Data'!P622&gt;MaleWeighted!P$1145,'Male Data'!$X622,0),IF(AND(MaleWeighted!P$1145=0,MaleWeighted!P$1146&gt;0),IF('Male Data'!P622&lt;MaleWeighted!P$1146,'Male Data'!$X622,0),IF(AND('Male Data'!P622&gt;MaleWeighted!P$1145,'Male Data'!P622&lt;MaleWeighted!P$1146),'Male Data'!$X622,0))))</f>
        <v>--</v>
      </c>
      <c r="Q622" t="str">
        <f>IF(AND(MaleWeighted!Q$1145=0,MaleWeighted!Q$1146=0),"--",IF(AND(MaleWeighted!Q$1145&gt;0,MaleWeighted!Q$1146=0),IF('Male Data'!Q622&gt;MaleWeighted!Q$1145,'Male Data'!$X622,0),IF(AND(MaleWeighted!Q$1145=0,MaleWeighted!Q$1146&gt;0),IF('Male Data'!Q622&lt;MaleWeighted!Q$1146,'Male Data'!$X622,0),IF(AND('Male Data'!Q622&gt;MaleWeighted!Q$1145,'Male Data'!Q622&lt;MaleWeighted!Q$1146),'Male Data'!$X622,0))))</f>
        <v>--</v>
      </c>
      <c r="R622" t="str">
        <f>IF(AND(MaleWeighted!R$1145=0,MaleWeighted!R$1146=0),"--",IF(AND(MaleWeighted!R$1145&gt;0,MaleWeighted!R$1146=0),IF('Male Data'!R622&gt;MaleWeighted!R$1145,'Male Data'!$X622,0),IF(AND(MaleWeighted!R$1145=0,MaleWeighted!R$1146&gt;0),IF('Male Data'!R622&lt;MaleWeighted!R$1146,'Male Data'!$X622,0),IF(AND('Male Data'!R622&gt;MaleWeighted!R$1145,'Male Data'!R622&lt;MaleWeighted!R$1146),'Male Data'!$X622,0))))</f>
        <v>--</v>
      </c>
      <c r="S622" t="str">
        <f>IF(AND(MaleWeighted!S$1145=0,MaleWeighted!S$1146=0),"--",IF(AND(MaleWeighted!S$1145&gt;0,MaleWeighted!S$1146=0),IF('Male Data'!S622&gt;MaleWeighted!S$1145,'Male Data'!$X622,0),IF(AND(MaleWeighted!S$1145=0,MaleWeighted!S$1146&gt;0),IF('Male Data'!S622&lt;MaleWeighted!S$1146,'Male Data'!$X622,0),IF(AND('Male Data'!S622&gt;MaleWeighted!S$1145,'Male Data'!S622&lt;MaleWeighted!S$1146),'Male Data'!$X622,0))))</f>
        <v>--</v>
      </c>
      <c r="T622" t="str">
        <f>IF(AND(MaleWeighted!T$1145=0,MaleWeighted!T$1146=0),"--",IF(AND(MaleWeighted!T$1145&gt;0,MaleWeighted!T$1146=0),IF('Male Data'!T622&gt;MaleWeighted!T$1145,'Male Data'!$X622,0),IF(AND(MaleWeighted!T$1145=0,MaleWeighted!T$1146&gt;0),IF('Male Data'!$T622&lt;MaleWeighted!T$1146,'Male Data'!$X622,0),IF(AND('Male Data'!T622&gt;MaleWeighted!T$1145,'Male Data'!T622&lt;MaleWeighted!T$1146),'Male Data'!$X622,0))))</f>
        <v>--</v>
      </c>
      <c r="U622" t="str">
        <f>IF(AND(MaleWeighted!U$1145=0,MaleWeighted!U$1146=0),"--",IF(AND(MaleWeighted!U$1145&gt;0,MaleWeighted!U$1146=0),IF('Male Data'!U622&gt;MaleWeighted!U$1145,'Male Data'!$X622,0),IF(AND(MaleWeighted!U$1145=0,MaleWeighted!U$1146&gt;0),IF('Male Data'!U622&lt;MaleWeighted!U$1146,'Male Data'!$X622,0),IF(AND('Male Data'!U622&gt;MaleWeighted!U$1145,'Male Data'!U622&lt;MaleWeighted!U$1146),'Male Data'!$X622,0))))</f>
        <v>--</v>
      </c>
      <c r="V622" t="str">
        <f>IF(AND(MaleWeighted!V$1145=0,MaleWeighted!V$1146=0),"--",IF(AND(MaleWeighted!V$1145&gt;0,MaleWeighted!V$1146=0),IF('Male Data'!V622&gt;MaleWeighted!V$1145,'Male Data'!$X622,0),IF(AND(MaleWeighted!V$1145=0,MaleWeighted!V$1146&gt;0),IF('Male Data'!V622&lt;MaleWeighted!V$1146,'Male Data'!$X622,0),IF(AND('Male Data'!V622&gt;MaleWeighted!V$1145,'Male Data'!V622&lt;MaleWeighted!V$1146),'Male Data'!$X622,0))))</f>
        <v>--</v>
      </c>
      <c r="W622" t="str">
        <f>IF(AND(MaleWeighted!W$1145=0,MaleWeighted!W$1146=0),"--",IF(AND(MaleWeighted!W$1145&gt;0,MaleWeighted!W$1146=0),IF('Male Data'!W622&gt;MaleWeighted!W$1145,'Male Data'!$X622,0),IF(AND(MaleWeighted!W$1145=0,MaleWeighted!W$1146&gt;0),IF('Male Data'!W622&lt;MaleWeighted!W$1146,'Male Data'!$X622,0),IF(AND('Male Data'!W622&gt;MaleWeighted!W$1145,'Male Data'!W622&lt;MaleWeighted!W$1146),'Male Data'!$X622,0))))</f>
        <v>--</v>
      </c>
      <c r="Y622">
        <f t="shared" si="18"/>
        <v>0</v>
      </c>
      <c r="Z622">
        <f>Y622*'Male Data'!X622</f>
        <v>0</v>
      </c>
      <c r="AA622">
        <f t="shared" si="19"/>
        <v>1</v>
      </c>
      <c r="AB622">
        <f>AA622*'Male Data'!X622</f>
        <v>108341</v>
      </c>
    </row>
    <row r="623" spans="1:28">
      <c r="A623">
        <f>'Male Data'!A623</f>
        <v>622</v>
      </c>
      <c r="B623" t="str">
        <f>'Male Data'!B623</f>
        <v>M</v>
      </c>
      <c r="C623" t="str">
        <f>IF(AND(MaleWeighted!C$1145=0,MaleWeighted!C$1146=0),"--",IF(AND(MaleWeighted!C$1145&gt;0,MaleWeighted!C$1146=0),IF('Male Data'!C623&gt;MaleWeighted!C$1145,'Male Data'!$X623,0),IF(AND(MaleWeighted!C$1145=0,MaleWeighted!C$1146&gt;0),IF('Male Data'!C623&lt;MaleWeighted!C$1146,'Male Data'!$X623,0),IF(AND('Male Data'!C623&gt;MaleWeighted!C$1145,'Male Data'!C623&lt;MaleWeighted!C$1146),'Male Data'!$X623,0))))</f>
        <v>--</v>
      </c>
      <c r="D623" t="str">
        <f>IF(AND(MaleWeighted!D$1145=0,MaleWeighted!D$1146=0),"--",IF(AND(MaleWeighted!D$1145&gt;0,MaleWeighted!D$1146=0),IF('Male Data'!D623&gt;MaleWeighted!D$1145,'Male Data'!$X623,0),IF(AND(MaleWeighted!D$1145=0,MaleWeighted!D$1146&gt;0),IF('Male Data'!D623&lt;MaleWeighted!D$1146,'Male Data'!$X623,0),IF(AND('Male Data'!D623&gt;MaleWeighted!D$1145,'Male Data'!D623&lt;MaleWeighted!D$1146),'Male Data'!$X623,0))))</f>
        <v>--</v>
      </c>
      <c r="E623" t="str">
        <f>IF(AND(MaleWeighted!E$1145=0,MaleWeighted!E$1146=0),"--",IF(AND(MaleWeighted!E$1145&gt;0,MaleWeighted!E$1146=0),IF('Male Data'!E623&gt;MaleWeighted!E$1145,'Male Data'!$X623,0),IF(AND(MaleWeighted!E$1145=0,MaleWeighted!E$1146&gt;0),IF('Male Data'!E623&lt;MaleWeighted!E$1146,'Male Data'!$X623,0),IF(AND('Male Data'!E623&gt;MaleWeighted!E$1145,'Male Data'!E623&lt;MaleWeighted!E$1146),'Male Data'!$X623,0))))</f>
        <v>--</v>
      </c>
      <c r="F623" t="str">
        <f>IF(AND(MaleWeighted!F$1145=0,MaleWeighted!F$1146=0),"--",IF(AND(MaleWeighted!F$1145&gt;0,MaleWeighted!F$1146=0),IF('Male Data'!F623&gt;MaleWeighted!F$1145,'Male Data'!$X623,0),IF(AND(MaleWeighted!F$1145=0,MaleWeighted!F$1146&gt;0),IF('Male Data'!F623&lt;MaleWeighted!F$1146,'Male Data'!$X623,0),IF(AND('Male Data'!F623&gt;MaleWeighted!F$1145,'Male Data'!F623&lt;MaleWeighted!F$1146),'Male Data'!$X623,0))))</f>
        <v>--</v>
      </c>
      <c r="G623" t="str">
        <f>IF(AND(MaleWeighted!G$1145=0,MaleWeighted!G$1146=0),"--",IF(AND(MaleWeighted!G$1145&gt;0,MaleWeighted!G$1146=0),IF('Male Data'!G623&gt;MaleWeighted!G$1145,'Male Data'!$X623,0),IF(AND(MaleWeighted!G$1145=0,MaleWeighted!G$1146&gt;0),IF('Male Data'!G623&lt;MaleWeighted!G$1146,'Male Data'!$X623,0),IF(AND('Male Data'!G623&gt;MaleWeighted!G$1145,'Male Data'!G623&lt;MaleWeighted!G$1146),'Male Data'!$X623,0))))</f>
        <v>--</v>
      </c>
      <c r="H623" t="str">
        <f>IF(AND(MaleWeighted!H$1145=0,MaleWeighted!H$1146=0),"--",IF(AND(MaleWeighted!H$1145&gt;0,MaleWeighted!H$1146=0),IF('Male Data'!H623&gt;MaleWeighted!H$1145,'Male Data'!$X623,0),IF(AND(MaleWeighted!H$1145=0,MaleWeighted!H$1146&gt;0),IF('Male Data'!H623&lt;MaleWeighted!H$1146,'Male Data'!$X623,0),IF(AND('Male Data'!H623&gt;MaleWeighted!H$1145,'Male Data'!H623&lt;MaleWeighted!H$1146),'Male Data'!$X623,0))))</f>
        <v>--</v>
      </c>
      <c r="I623" t="str">
        <f>IF(AND(MaleWeighted!I$1145=0,MaleWeighted!I$1146=0),"--",IF(AND(MaleWeighted!I$1145&gt;0,MaleWeighted!I$1146=0),IF('Male Data'!I623&gt;MaleWeighted!I$1145,'Male Data'!$X623,0),IF(AND(MaleWeighted!I$1145=0,MaleWeighted!I$1146&gt;0),IF('Male Data'!I623&lt;MaleWeighted!I$1146,'Male Data'!$X623,0),IF(AND('Male Data'!I623&gt;MaleWeighted!I$1145,'Male Data'!I623&lt;MaleWeighted!I$1146),'Male Data'!$X623,0))))</f>
        <v>--</v>
      </c>
      <c r="J623" t="str">
        <f>IF(AND(MaleWeighted!J$1145=0,MaleWeighted!J$1146=0),"--",IF(AND(MaleWeighted!J$1145&gt;0,MaleWeighted!J$1146=0),IF('Male Data'!J623&gt;MaleWeighted!J$1145,'Male Data'!$X623,0),IF(AND(MaleWeighted!J$1145=0,MaleWeighted!J$1146&gt;0),IF('Male Data'!J623&lt;MaleWeighted!J$1146,'Male Data'!$X623,0),IF(AND('Male Data'!J623&gt;MaleWeighted!J$1145,'Male Data'!J623&lt;MaleWeighted!J$1146),'Male Data'!$X623,0))))</f>
        <v>--</v>
      </c>
      <c r="K623" t="str">
        <f>IF(AND(MaleWeighted!K$1145=0,MaleWeighted!K$1146=0),"--",IF(AND(MaleWeighted!K$1145&gt;0,MaleWeighted!K$1146=0),IF('Male Data'!K623&gt;MaleWeighted!K$1145,'Male Data'!$X623,0),IF(AND(MaleWeighted!K$1145=0,MaleWeighted!K$1146&gt;0),IF('Male Data'!K623&lt;MaleWeighted!K$1146,'Male Data'!$X623,0),IF(AND('Male Data'!K623&gt;MaleWeighted!K$1145,'Male Data'!K623&lt;MaleWeighted!K$1146),'Male Data'!$X623,0))))</f>
        <v>--</v>
      </c>
      <c r="L623" t="str">
        <f>IF(AND(MaleWeighted!L$1145=0,MaleWeighted!L$1146=0),"--",IF(AND(MaleWeighted!L$1145&gt;0,MaleWeighted!L$1146=0),IF('Male Data'!L623&gt;MaleWeighted!L$1145,'Male Data'!$X623,0),IF(AND(MaleWeighted!L$1145=0,MaleWeighted!L$1146&gt;0),IF('Male Data'!L623&lt;MaleWeighted!L$1146,'Male Data'!$X623,0),IF(AND('Male Data'!L623&gt;MaleWeighted!L$1145,'Male Data'!L623&lt;MaleWeighted!L$1146),'Male Data'!$X623,0))))</f>
        <v>--</v>
      </c>
      <c r="M623" t="str">
        <f>IF(AND(MaleWeighted!M$1145=0,MaleWeighted!M$1146=0),"--",IF(AND(MaleWeighted!M$1145&gt;0,MaleWeighted!M$1146=0),IF('Male Data'!M623&gt;MaleWeighted!M$1145,'Male Data'!$X623,0),IF(AND(MaleWeighted!M$1145=0,MaleWeighted!M$1146&gt;0),IF('Male Data'!M623&lt;MaleWeighted!M$1146,'Male Data'!$X623,0),IF(AND('Male Data'!M623&gt;MaleWeighted!M$1145,'Male Data'!M623&lt;MaleWeighted!M$1146),'Male Data'!$X623,0))))</f>
        <v>--</v>
      </c>
      <c r="N623" t="str">
        <f>IF(AND(MaleWeighted!N$1145=0,MaleWeighted!N$1146=0),"--",IF(AND(MaleWeighted!N$1145&gt;0,MaleWeighted!N$1146=0),IF('Male Data'!N623&gt;MaleWeighted!N$1145,'Male Data'!$X623,0),IF(AND(MaleWeighted!N$1145=0,MaleWeighted!N$1146&gt;0),IF('Male Data'!N623&lt;MaleWeighted!N$1146,'Male Data'!$X623,0),IF(AND('Male Data'!N623&gt;MaleWeighted!N$1145,'Male Data'!N623&lt;MaleWeighted!N$1146),'Male Data'!$X623,0))))</f>
        <v>--</v>
      </c>
      <c r="O623" t="str">
        <f>IF(AND(MaleWeighted!O$1145=0,MaleWeighted!O$1146=0),"--",IF(AND(MaleWeighted!O$1145&gt;0,MaleWeighted!O$1146=0),IF('Male Data'!O623&gt;MaleWeighted!O$1145,'Male Data'!$X623,0),IF(AND(MaleWeighted!O$1145=0,MaleWeighted!O$1146&gt;0),IF('Male Data'!O623&lt;MaleWeighted!O$1146,'Male Data'!$X623,0),IF(AND('Male Data'!O623&gt;MaleWeighted!O$1145,'Male Data'!O623&lt;MaleWeighted!O$1146),'Male Data'!$X623,0))))</f>
        <v>--</v>
      </c>
      <c r="P623" t="str">
        <f>IF(AND(MaleWeighted!P$1145=0,MaleWeighted!P$1146=0),"--",IF(AND(MaleWeighted!P$1145&gt;0,MaleWeighted!P$1146=0),IF('Male Data'!P623&gt;MaleWeighted!P$1145,'Male Data'!$X623,0),IF(AND(MaleWeighted!P$1145=0,MaleWeighted!P$1146&gt;0),IF('Male Data'!P623&lt;MaleWeighted!P$1146,'Male Data'!$X623,0),IF(AND('Male Data'!P623&gt;MaleWeighted!P$1145,'Male Data'!P623&lt;MaleWeighted!P$1146),'Male Data'!$X623,0))))</f>
        <v>--</v>
      </c>
      <c r="Q623" t="str">
        <f>IF(AND(MaleWeighted!Q$1145=0,MaleWeighted!Q$1146=0),"--",IF(AND(MaleWeighted!Q$1145&gt;0,MaleWeighted!Q$1146=0),IF('Male Data'!Q623&gt;MaleWeighted!Q$1145,'Male Data'!$X623,0),IF(AND(MaleWeighted!Q$1145=0,MaleWeighted!Q$1146&gt;0),IF('Male Data'!Q623&lt;MaleWeighted!Q$1146,'Male Data'!$X623,0),IF(AND('Male Data'!Q623&gt;MaleWeighted!Q$1145,'Male Data'!Q623&lt;MaleWeighted!Q$1146),'Male Data'!$X623,0))))</f>
        <v>--</v>
      </c>
      <c r="R623" t="str">
        <f>IF(AND(MaleWeighted!R$1145=0,MaleWeighted!R$1146=0),"--",IF(AND(MaleWeighted!R$1145&gt;0,MaleWeighted!R$1146=0),IF('Male Data'!R623&gt;MaleWeighted!R$1145,'Male Data'!$X623,0),IF(AND(MaleWeighted!R$1145=0,MaleWeighted!R$1146&gt;0),IF('Male Data'!R623&lt;MaleWeighted!R$1146,'Male Data'!$X623,0),IF(AND('Male Data'!R623&gt;MaleWeighted!R$1145,'Male Data'!R623&lt;MaleWeighted!R$1146),'Male Data'!$X623,0))))</f>
        <v>--</v>
      </c>
      <c r="S623" t="str">
        <f>IF(AND(MaleWeighted!S$1145=0,MaleWeighted!S$1146=0),"--",IF(AND(MaleWeighted!S$1145&gt;0,MaleWeighted!S$1146=0),IF('Male Data'!S623&gt;MaleWeighted!S$1145,'Male Data'!$X623,0),IF(AND(MaleWeighted!S$1145=0,MaleWeighted!S$1146&gt;0),IF('Male Data'!S623&lt;MaleWeighted!S$1146,'Male Data'!$X623,0),IF(AND('Male Data'!S623&gt;MaleWeighted!S$1145,'Male Data'!S623&lt;MaleWeighted!S$1146),'Male Data'!$X623,0))))</f>
        <v>--</v>
      </c>
      <c r="T623" t="str">
        <f>IF(AND(MaleWeighted!T$1145=0,MaleWeighted!T$1146=0),"--",IF(AND(MaleWeighted!T$1145&gt;0,MaleWeighted!T$1146=0),IF('Male Data'!T623&gt;MaleWeighted!T$1145,'Male Data'!$X623,0),IF(AND(MaleWeighted!T$1145=0,MaleWeighted!T$1146&gt;0),IF('Male Data'!$T623&lt;MaleWeighted!T$1146,'Male Data'!$X623,0),IF(AND('Male Data'!T623&gt;MaleWeighted!T$1145,'Male Data'!T623&lt;MaleWeighted!T$1146),'Male Data'!$X623,0))))</f>
        <v>--</v>
      </c>
      <c r="U623" t="str">
        <f>IF(AND(MaleWeighted!U$1145=0,MaleWeighted!U$1146=0),"--",IF(AND(MaleWeighted!U$1145&gt;0,MaleWeighted!U$1146=0),IF('Male Data'!U623&gt;MaleWeighted!U$1145,'Male Data'!$X623,0),IF(AND(MaleWeighted!U$1145=0,MaleWeighted!U$1146&gt;0),IF('Male Data'!U623&lt;MaleWeighted!U$1146,'Male Data'!$X623,0),IF(AND('Male Data'!U623&gt;MaleWeighted!U$1145,'Male Data'!U623&lt;MaleWeighted!U$1146),'Male Data'!$X623,0))))</f>
        <v>--</v>
      </c>
      <c r="V623" t="str">
        <f>IF(AND(MaleWeighted!V$1145=0,MaleWeighted!V$1146=0),"--",IF(AND(MaleWeighted!V$1145&gt;0,MaleWeighted!V$1146=0),IF('Male Data'!V623&gt;MaleWeighted!V$1145,'Male Data'!$X623,0),IF(AND(MaleWeighted!V$1145=0,MaleWeighted!V$1146&gt;0),IF('Male Data'!V623&lt;MaleWeighted!V$1146,'Male Data'!$X623,0),IF(AND('Male Data'!V623&gt;MaleWeighted!V$1145,'Male Data'!V623&lt;MaleWeighted!V$1146),'Male Data'!$X623,0))))</f>
        <v>--</v>
      </c>
      <c r="W623" t="str">
        <f>IF(AND(MaleWeighted!W$1145=0,MaleWeighted!W$1146=0),"--",IF(AND(MaleWeighted!W$1145&gt;0,MaleWeighted!W$1146=0),IF('Male Data'!W623&gt;MaleWeighted!W$1145,'Male Data'!$X623,0),IF(AND(MaleWeighted!W$1145=0,MaleWeighted!W$1146&gt;0),IF('Male Data'!W623&lt;MaleWeighted!W$1146,'Male Data'!$X623,0),IF(AND('Male Data'!W623&gt;MaleWeighted!W$1145,'Male Data'!W623&lt;MaleWeighted!W$1146),'Male Data'!$X623,0))))</f>
        <v>--</v>
      </c>
      <c r="Y623">
        <f t="shared" si="18"/>
        <v>0</v>
      </c>
      <c r="Z623">
        <f>Y623*'Male Data'!X623</f>
        <v>0</v>
      </c>
      <c r="AA623">
        <f t="shared" si="19"/>
        <v>1</v>
      </c>
      <c r="AB623">
        <f>AA623*'Male Data'!X623</f>
        <v>90078</v>
      </c>
    </row>
    <row r="624" spans="1:28">
      <c r="A624">
        <f>'Male Data'!A624</f>
        <v>623</v>
      </c>
      <c r="B624" t="str">
        <f>'Male Data'!B624</f>
        <v>M</v>
      </c>
      <c r="C624" t="str">
        <f>IF(AND(MaleWeighted!C$1145=0,MaleWeighted!C$1146=0),"--",IF(AND(MaleWeighted!C$1145&gt;0,MaleWeighted!C$1146=0),IF('Male Data'!C624&gt;MaleWeighted!C$1145,'Male Data'!$X624,0),IF(AND(MaleWeighted!C$1145=0,MaleWeighted!C$1146&gt;0),IF('Male Data'!C624&lt;MaleWeighted!C$1146,'Male Data'!$X624,0),IF(AND('Male Data'!C624&gt;MaleWeighted!C$1145,'Male Data'!C624&lt;MaleWeighted!C$1146),'Male Data'!$X624,0))))</f>
        <v>--</v>
      </c>
      <c r="D624" t="str">
        <f>IF(AND(MaleWeighted!D$1145=0,MaleWeighted!D$1146=0),"--",IF(AND(MaleWeighted!D$1145&gt;0,MaleWeighted!D$1146=0),IF('Male Data'!D624&gt;MaleWeighted!D$1145,'Male Data'!$X624,0),IF(AND(MaleWeighted!D$1145=0,MaleWeighted!D$1146&gt;0),IF('Male Data'!D624&lt;MaleWeighted!D$1146,'Male Data'!$X624,0),IF(AND('Male Data'!D624&gt;MaleWeighted!D$1145,'Male Data'!D624&lt;MaleWeighted!D$1146),'Male Data'!$X624,0))))</f>
        <v>--</v>
      </c>
      <c r="E624" t="str">
        <f>IF(AND(MaleWeighted!E$1145=0,MaleWeighted!E$1146=0),"--",IF(AND(MaleWeighted!E$1145&gt;0,MaleWeighted!E$1146=0),IF('Male Data'!E624&gt;MaleWeighted!E$1145,'Male Data'!$X624,0),IF(AND(MaleWeighted!E$1145=0,MaleWeighted!E$1146&gt;0),IF('Male Data'!E624&lt;MaleWeighted!E$1146,'Male Data'!$X624,0),IF(AND('Male Data'!E624&gt;MaleWeighted!E$1145,'Male Data'!E624&lt;MaleWeighted!E$1146),'Male Data'!$X624,0))))</f>
        <v>--</v>
      </c>
      <c r="F624" t="str">
        <f>IF(AND(MaleWeighted!F$1145=0,MaleWeighted!F$1146=0),"--",IF(AND(MaleWeighted!F$1145&gt;0,MaleWeighted!F$1146=0),IF('Male Data'!F624&gt;MaleWeighted!F$1145,'Male Data'!$X624,0),IF(AND(MaleWeighted!F$1145=0,MaleWeighted!F$1146&gt;0),IF('Male Data'!F624&lt;MaleWeighted!F$1146,'Male Data'!$X624,0),IF(AND('Male Data'!F624&gt;MaleWeighted!F$1145,'Male Data'!F624&lt;MaleWeighted!F$1146),'Male Data'!$X624,0))))</f>
        <v>--</v>
      </c>
      <c r="G624" t="str">
        <f>IF(AND(MaleWeighted!G$1145=0,MaleWeighted!G$1146=0),"--",IF(AND(MaleWeighted!G$1145&gt;0,MaleWeighted!G$1146=0),IF('Male Data'!G624&gt;MaleWeighted!G$1145,'Male Data'!$X624,0),IF(AND(MaleWeighted!G$1145=0,MaleWeighted!G$1146&gt;0),IF('Male Data'!G624&lt;MaleWeighted!G$1146,'Male Data'!$X624,0),IF(AND('Male Data'!G624&gt;MaleWeighted!G$1145,'Male Data'!G624&lt;MaleWeighted!G$1146),'Male Data'!$X624,0))))</f>
        <v>--</v>
      </c>
      <c r="H624" t="str">
        <f>IF(AND(MaleWeighted!H$1145=0,MaleWeighted!H$1146=0),"--",IF(AND(MaleWeighted!H$1145&gt;0,MaleWeighted!H$1146=0),IF('Male Data'!H624&gt;MaleWeighted!H$1145,'Male Data'!$X624,0),IF(AND(MaleWeighted!H$1145=0,MaleWeighted!H$1146&gt;0),IF('Male Data'!H624&lt;MaleWeighted!H$1146,'Male Data'!$X624,0),IF(AND('Male Data'!H624&gt;MaleWeighted!H$1145,'Male Data'!H624&lt;MaleWeighted!H$1146),'Male Data'!$X624,0))))</f>
        <v>--</v>
      </c>
      <c r="I624" t="str">
        <f>IF(AND(MaleWeighted!I$1145=0,MaleWeighted!I$1146=0),"--",IF(AND(MaleWeighted!I$1145&gt;0,MaleWeighted!I$1146=0),IF('Male Data'!I624&gt;MaleWeighted!I$1145,'Male Data'!$X624,0),IF(AND(MaleWeighted!I$1145=0,MaleWeighted!I$1146&gt;0),IF('Male Data'!I624&lt;MaleWeighted!I$1146,'Male Data'!$X624,0),IF(AND('Male Data'!I624&gt;MaleWeighted!I$1145,'Male Data'!I624&lt;MaleWeighted!I$1146),'Male Data'!$X624,0))))</f>
        <v>--</v>
      </c>
      <c r="J624" t="str">
        <f>IF(AND(MaleWeighted!J$1145=0,MaleWeighted!J$1146=0),"--",IF(AND(MaleWeighted!J$1145&gt;0,MaleWeighted!J$1146=0),IF('Male Data'!J624&gt;MaleWeighted!J$1145,'Male Data'!$X624,0),IF(AND(MaleWeighted!J$1145=0,MaleWeighted!J$1146&gt;0),IF('Male Data'!J624&lt;MaleWeighted!J$1146,'Male Data'!$X624,0),IF(AND('Male Data'!J624&gt;MaleWeighted!J$1145,'Male Data'!J624&lt;MaleWeighted!J$1146),'Male Data'!$X624,0))))</f>
        <v>--</v>
      </c>
      <c r="K624" t="str">
        <f>IF(AND(MaleWeighted!K$1145=0,MaleWeighted!K$1146=0),"--",IF(AND(MaleWeighted!K$1145&gt;0,MaleWeighted!K$1146=0),IF('Male Data'!K624&gt;MaleWeighted!K$1145,'Male Data'!$X624,0),IF(AND(MaleWeighted!K$1145=0,MaleWeighted!K$1146&gt;0),IF('Male Data'!K624&lt;MaleWeighted!K$1146,'Male Data'!$X624,0),IF(AND('Male Data'!K624&gt;MaleWeighted!K$1145,'Male Data'!K624&lt;MaleWeighted!K$1146),'Male Data'!$X624,0))))</f>
        <v>--</v>
      </c>
      <c r="L624" t="str">
        <f>IF(AND(MaleWeighted!L$1145=0,MaleWeighted!L$1146=0),"--",IF(AND(MaleWeighted!L$1145&gt;0,MaleWeighted!L$1146=0),IF('Male Data'!L624&gt;MaleWeighted!L$1145,'Male Data'!$X624,0),IF(AND(MaleWeighted!L$1145=0,MaleWeighted!L$1146&gt;0),IF('Male Data'!L624&lt;MaleWeighted!L$1146,'Male Data'!$X624,0),IF(AND('Male Data'!L624&gt;MaleWeighted!L$1145,'Male Data'!L624&lt;MaleWeighted!L$1146),'Male Data'!$X624,0))))</f>
        <v>--</v>
      </c>
      <c r="M624" t="str">
        <f>IF(AND(MaleWeighted!M$1145=0,MaleWeighted!M$1146=0),"--",IF(AND(MaleWeighted!M$1145&gt;0,MaleWeighted!M$1146=0),IF('Male Data'!M624&gt;MaleWeighted!M$1145,'Male Data'!$X624,0),IF(AND(MaleWeighted!M$1145=0,MaleWeighted!M$1146&gt;0),IF('Male Data'!M624&lt;MaleWeighted!M$1146,'Male Data'!$X624,0),IF(AND('Male Data'!M624&gt;MaleWeighted!M$1145,'Male Data'!M624&lt;MaleWeighted!M$1146),'Male Data'!$X624,0))))</f>
        <v>--</v>
      </c>
      <c r="N624" t="str">
        <f>IF(AND(MaleWeighted!N$1145=0,MaleWeighted!N$1146=0),"--",IF(AND(MaleWeighted!N$1145&gt;0,MaleWeighted!N$1146=0),IF('Male Data'!N624&gt;MaleWeighted!N$1145,'Male Data'!$X624,0),IF(AND(MaleWeighted!N$1145=0,MaleWeighted!N$1146&gt;0),IF('Male Data'!N624&lt;MaleWeighted!N$1146,'Male Data'!$X624,0),IF(AND('Male Data'!N624&gt;MaleWeighted!N$1145,'Male Data'!N624&lt;MaleWeighted!N$1146),'Male Data'!$X624,0))))</f>
        <v>--</v>
      </c>
      <c r="O624" t="str">
        <f>IF(AND(MaleWeighted!O$1145=0,MaleWeighted!O$1146=0),"--",IF(AND(MaleWeighted!O$1145&gt;0,MaleWeighted!O$1146=0),IF('Male Data'!O624&gt;MaleWeighted!O$1145,'Male Data'!$X624,0),IF(AND(MaleWeighted!O$1145=0,MaleWeighted!O$1146&gt;0),IF('Male Data'!O624&lt;MaleWeighted!O$1146,'Male Data'!$X624,0),IF(AND('Male Data'!O624&gt;MaleWeighted!O$1145,'Male Data'!O624&lt;MaleWeighted!O$1146),'Male Data'!$X624,0))))</f>
        <v>--</v>
      </c>
      <c r="P624" t="str">
        <f>IF(AND(MaleWeighted!P$1145=0,MaleWeighted!P$1146=0),"--",IF(AND(MaleWeighted!P$1145&gt;0,MaleWeighted!P$1146=0),IF('Male Data'!P624&gt;MaleWeighted!P$1145,'Male Data'!$X624,0),IF(AND(MaleWeighted!P$1145=0,MaleWeighted!P$1146&gt;0),IF('Male Data'!P624&lt;MaleWeighted!P$1146,'Male Data'!$X624,0),IF(AND('Male Data'!P624&gt;MaleWeighted!P$1145,'Male Data'!P624&lt;MaleWeighted!P$1146),'Male Data'!$X624,0))))</f>
        <v>--</v>
      </c>
      <c r="Q624" t="str">
        <f>IF(AND(MaleWeighted!Q$1145=0,MaleWeighted!Q$1146=0),"--",IF(AND(MaleWeighted!Q$1145&gt;0,MaleWeighted!Q$1146=0),IF('Male Data'!Q624&gt;MaleWeighted!Q$1145,'Male Data'!$X624,0),IF(AND(MaleWeighted!Q$1145=0,MaleWeighted!Q$1146&gt;0),IF('Male Data'!Q624&lt;MaleWeighted!Q$1146,'Male Data'!$X624,0),IF(AND('Male Data'!Q624&gt;MaleWeighted!Q$1145,'Male Data'!Q624&lt;MaleWeighted!Q$1146),'Male Data'!$X624,0))))</f>
        <v>--</v>
      </c>
      <c r="R624" t="str">
        <f>IF(AND(MaleWeighted!R$1145=0,MaleWeighted!R$1146=0),"--",IF(AND(MaleWeighted!R$1145&gt;0,MaleWeighted!R$1146=0),IF('Male Data'!R624&gt;MaleWeighted!R$1145,'Male Data'!$X624,0),IF(AND(MaleWeighted!R$1145=0,MaleWeighted!R$1146&gt;0),IF('Male Data'!R624&lt;MaleWeighted!R$1146,'Male Data'!$X624,0),IF(AND('Male Data'!R624&gt;MaleWeighted!R$1145,'Male Data'!R624&lt;MaleWeighted!R$1146),'Male Data'!$X624,0))))</f>
        <v>--</v>
      </c>
      <c r="S624" t="str">
        <f>IF(AND(MaleWeighted!S$1145=0,MaleWeighted!S$1146=0),"--",IF(AND(MaleWeighted!S$1145&gt;0,MaleWeighted!S$1146=0),IF('Male Data'!S624&gt;MaleWeighted!S$1145,'Male Data'!$X624,0),IF(AND(MaleWeighted!S$1145=0,MaleWeighted!S$1146&gt;0),IF('Male Data'!S624&lt;MaleWeighted!S$1146,'Male Data'!$X624,0),IF(AND('Male Data'!S624&gt;MaleWeighted!S$1145,'Male Data'!S624&lt;MaleWeighted!S$1146),'Male Data'!$X624,0))))</f>
        <v>--</v>
      </c>
      <c r="T624" t="str">
        <f>IF(AND(MaleWeighted!T$1145=0,MaleWeighted!T$1146=0),"--",IF(AND(MaleWeighted!T$1145&gt;0,MaleWeighted!T$1146=0),IF('Male Data'!T624&gt;MaleWeighted!T$1145,'Male Data'!$X624,0),IF(AND(MaleWeighted!T$1145=0,MaleWeighted!T$1146&gt;0),IF('Male Data'!$T624&lt;MaleWeighted!T$1146,'Male Data'!$X624,0),IF(AND('Male Data'!T624&gt;MaleWeighted!T$1145,'Male Data'!T624&lt;MaleWeighted!T$1146),'Male Data'!$X624,0))))</f>
        <v>--</v>
      </c>
      <c r="U624" t="str">
        <f>IF(AND(MaleWeighted!U$1145=0,MaleWeighted!U$1146=0),"--",IF(AND(MaleWeighted!U$1145&gt;0,MaleWeighted!U$1146=0),IF('Male Data'!U624&gt;MaleWeighted!U$1145,'Male Data'!$X624,0),IF(AND(MaleWeighted!U$1145=0,MaleWeighted!U$1146&gt;0),IF('Male Data'!U624&lt;MaleWeighted!U$1146,'Male Data'!$X624,0),IF(AND('Male Data'!U624&gt;MaleWeighted!U$1145,'Male Data'!U624&lt;MaleWeighted!U$1146),'Male Data'!$X624,0))))</f>
        <v>--</v>
      </c>
      <c r="V624" t="str">
        <f>IF(AND(MaleWeighted!V$1145=0,MaleWeighted!V$1146=0),"--",IF(AND(MaleWeighted!V$1145&gt;0,MaleWeighted!V$1146=0),IF('Male Data'!V624&gt;MaleWeighted!V$1145,'Male Data'!$X624,0),IF(AND(MaleWeighted!V$1145=0,MaleWeighted!V$1146&gt;0),IF('Male Data'!V624&lt;MaleWeighted!V$1146,'Male Data'!$X624,0),IF(AND('Male Data'!V624&gt;MaleWeighted!V$1145,'Male Data'!V624&lt;MaleWeighted!V$1146),'Male Data'!$X624,0))))</f>
        <v>--</v>
      </c>
      <c r="W624" t="str">
        <f>IF(AND(MaleWeighted!W$1145=0,MaleWeighted!W$1146=0),"--",IF(AND(MaleWeighted!W$1145&gt;0,MaleWeighted!W$1146=0),IF('Male Data'!W624&gt;MaleWeighted!W$1145,'Male Data'!$X624,0),IF(AND(MaleWeighted!W$1145=0,MaleWeighted!W$1146&gt;0),IF('Male Data'!W624&lt;MaleWeighted!W$1146,'Male Data'!$X624,0),IF(AND('Male Data'!W624&gt;MaleWeighted!W$1145,'Male Data'!W624&lt;MaleWeighted!W$1146),'Male Data'!$X624,0))))</f>
        <v>--</v>
      </c>
      <c r="Y624">
        <f t="shared" si="18"/>
        <v>0</v>
      </c>
      <c r="Z624">
        <f>Y624*'Male Data'!X624</f>
        <v>0</v>
      </c>
      <c r="AA624">
        <f t="shared" si="19"/>
        <v>1</v>
      </c>
      <c r="AB624">
        <f>AA624*'Male Data'!X624</f>
        <v>145395</v>
      </c>
    </row>
    <row r="625" spans="1:28">
      <c r="A625">
        <f>'Male Data'!A625</f>
        <v>624</v>
      </c>
      <c r="B625" t="str">
        <f>'Male Data'!B625</f>
        <v>M</v>
      </c>
      <c r="C625" t="str">
        <f>IF(AND(MaleWeighted!C$1145=0,MaleWeighted!C$1146=0),"--",IF(AND(MaleWeighted!C$1145&gt;0,MaleWeighted!C$1146=0),IF('Male Data'!C625&gt;MaleWeighted!C$1145,'Male Data'!$X625,0),IF(AND(MaleWeighted!C$1145=0,MaleWeighted!C$1146&gt;0),IF('Male Data'!C625&lt;MaleWeighted!C$1146,'Male Data'!$X625,0),IF(AND('Male Data'!C625&gt;MaleWeighted!C$1145,'Male Data'!C625&lt;MaleWeighted!C$1146),'Male Data'!$X625,0))))</f>
        <v>--</v>
      </c>
      <c r="D625" t="str">
        <f>IF(AND(MaleWeighted!D$1145=0,MaleWeighted!D$1146=0),"--",IF(AND(MaleWeighted!D$1145&gt;0,MaleWeighted!D$1146=0),IF('Male Data'!D625&gt;MaleWeighted!D$1145,'Male Data'!$X625,0),IF(AND(MaleWeighted!D$1145=0,MaleWeighted!D$1146&gt;0),IF('Male Data'!D625&lt;MaleWeighted!D$1146,'Male Data'!$X625,0),IF(AND('Male Data'!D625&gt;MaleWeighted!D$1145,'Male Data'!D625&lt;MaleWeighted!D$1146),'Male Data'!$X625,0))))</f>
        <v>--</v>
      </c>
      <c r="E625" t="str">
        <f>IF(AND(MaleWeighted!E$1145=0,MaleWeighted!E$1146=0),"--",IF(AND(MaleWeighted!E$1145&gt;0,MaleWeighted!E$1146=0),IF('Male Data'!E625&gt;MaleWeighted!E$1145,'Male Data'!$X625,0),IF(AND(MaleWeighted!E$1145=0,MaleWeighted!E$1146&gt;0),IF('Male Data'!E625&lt;MaleWeighted!E$1146,'Male Data'!$X625,0),IF(AND('Male Data'!E625&gt;MaleWeighted!E$1145,'Male Data'!E625&lt;MaleWeighted!E$1146),'Male Data'!$X625,0))))</f>
        <v>--</v>
      </c>
      <c r="F625" t="str">
        <f>IF(AND(MaleWeighted!F$1145=0,MaleWeighted!F$1146=0),"--",IF(AND(MaleWeighted!F$1145&gt;0,MaleWeighted!F$1146=0),IF('Male Data'!F625&gt;MaleWeighted!F$1145,'Male Data'!$X625,0),IF(AND(MaleWeighted!F$1145=0,MaleWeighted!F$1146&gt;0),IF('Male Data'!F625&lt;MaleWeighted!F$1146,'Male Data'!$X625,0),IF(AND('Male Data'!F625&gt;MaleWeighted!F$1145,'Male Data'!F625&lt;MaleWeighted!F$1146),'Male Data'!$X625,0))))</f>
        <v>--</v>
      </c>
      <c r="G625" t="str">
        <f>IF(AND(MaleWeighted!G$1145=0,MaleWeighted!G$1146=0),"--",IF(AND(MaleWeighted!G$1145&gt;0,MaleWeighted!G$1146=0),IF('Male Data'!G625&gt;MaleWeighted!G$1145,'Male Data'!$X625,0),IF(AND(MaleWeighted!G$1145=0,MaleWeighted!G$1146&gt;0),IF('Male Data'!G625&lt;MaleWeighted!G$1146,'Male Data'!$X625,0),IF(AND('Male Data'!G625&gt;MaleWeighted!G$1145,'Male Data'!G625&lt;MaleWeighted!G$1146),'Male Data'!$X625,0))))</f>
        <v>--</v>
      </c>
      <c r="H625" t="str">
        <f>IF(AND(MaleWeighted!H$1145=0,MaleWeighted!H$1146=0),"--",IF(AND(MaleWeighted!H$1145&gt;0,MaleWeighted!H$1146=0),IF('Male Data'!H625&gt;MaleWeighted!H$1145,'Male Data'!$X625,0),IF(AND(MaleWeighted!H$1145=0,MaleWeighted!H$1146&gt;0),IF('Male Data'!H625&lt;MaleWeighted!H$1146,'Male Data'!$X625,0),IF(AND('Male Data'!H625&gt;MaleWeighted!H$1145,'Male Data'!H625&lt;MaleWeighted!H$1146),'Male Data'!$X625,0))))</f>
        <v>--</v>
      </c>
      <c r="I625" t="str">
        <f>IF(AND(MaleWeighted!I$1145=0,MaleWeighted!I$1146=0),"--",IF(AND(MaleWeighted!I$1145&gt;0,MaleWeighted!I$1146=0),IF('Male Data'!I625&gt;MaleWeighted!I$1145,'Male Data'!$X625,0),IF(AND(MaleWeighted!I$1145=0,MaleWeighted!I$1146&gt;0),IF('Male Data'!I625&lt;MaleWeighted!I$1146,'Male Data'!$X625,0),IF(AND('Male Data'!I625&gt;MaleWeighted!I$1145,'Male Data'!I625&lt;MaleWeighted!I$1146),'Male Data'!$X625,0))))</f>
        <v>--</v>
      </c>
      <c r="J625" t="str">
        <f>IF(AND(MaleWeighted!J$1145=0,MaleWeighted!J$1146=0),"--",IF(AND(MaleWeighted!J$1145&gt;0,MaleWeighted!J$1146=0),IF('Male Data'!J625&gt;MaleWeighted!J$1145,'Male Data'!$X625,0),IF(AND(MaleWeighted!J$1145=0,MaleWeighted!J$1146&gt;0),IF('Male Data'!J625&lt;MaleWeighted!J$1146,'Male Data'!$X625,0),IF(AND('Male Data'!J625&gt;MaleWeighted!J$1145,'Male Data'!J625&lt;MaleWeighted!J$1146),'Male Data'!$X625,0))))</f>
        <v>--</v>
      </c>
      <c r="K625" t="str">
        <f>IF(AND(MaleWeighted!K$1145=0,MaleWeighted!K$1146=0),"--",IF(AND(MaleWeighted!K$1145&gt;0,MaleWeighted!K$1146=0),IF('Male Data'!K625&gt;MaleWeighted!K$1145,'Male Data'!$X625,0),IF(AND(MaleWeighted!K$1145=0,MaleWeighted!K$1146&gt;0),IF('Male Data'!K625&lt;MaleWeighted!K$1146,'Male Data'!$X625,0),IF(AND('Male Data'!K625&gt;MaleWeighted!K$1145,'Male Data'!K625&lt;MaleWeighted!K$1146),'Male Data'!$X625,0))))</f>
        <v>--</v>
      </c>
      <c r="L625" t="str">
        <f>IF(AND(MaleWeighted!L$1145=0,MaleWeighted!L$1146=0),"--",IF(AND(MaleWeighted!L$1145&gt;0,MaleWeighted!L$1146=0),IF('Male Data'!L625&gt;MaleWeighted!L$1145,'Male Data'!$X625,0),IF(AND(MaleWeighted!L$1145=0,MaleWeighted!L$1146&gt;0),IF('Male Data'!L625&lt;MaleWeighted!L$1146,'Male Data'!$X625,0),IF(AND('Male Data'!L625&gt;MaleWeighted!L$1145,'Male Data'!L625&lt;MaleWeighted!L$1146),'Male Data'!$X625,0))))</f>
        <v>--</v>
      </c>
      <c r="M625" t="str">
        <f>IF(AND(MaleWeighted!M$1145=0,MaleWeighted!M$1146=0),"--",IF(AND(MaleWeighted!M$1145&gt;0,MaleWeighted!M$1146=0),IF('Male Data'!M625&gt;MaleWeighted!M$1145,'Male Data'!$X625,0),IF(AND(MaleWeighted!M$1145=0,MaleWeighted!M$1146&gt;0),IF('Male Data'!M625&lt;MaleWeighted!M$1146,'Male Data'!$X625,0),IF(AND('Male Data'!M625&gt;MaleWeighted!M$1145,'Male Data'!M625&lt;MaleWeighted!M$1146),'Male Data'!$X625,0))))</f>
        <v>--</v>
      </c>
      <c r="N625" t="str">
        <f>IF(AND(MaleWeighted!N$1145=0,MaleWeighted!N$1146=0),"--",IF(AND(MaleWeighted!N$1145&gt;0,MaleWeighted!N$1146=0),IF('Male Data'!N625&gt;MaleWeighted!N$1145,'Male Data'!$X625,0),IF(AND(MaleWeighted!N$1145=0,MaleWeighted!N$1146&gt;0),IF('Male Data'!N625&lt;MaleWeighted!N$1146,'Male Data'!$X625,0),IF(AND('Male Data'!N625&gt;MaleWeighted!N$1145,'Male Data'!N625&lt;MaleWeighted!N$1146),'Male Data'!$X625,0))))</f>
        <v>--</v>
      </c>
      <c r="O625" t="str">
        <f>IF(AND(MaleWeighted!O$1145=0,MaleWeighted!O$1146=0),"--",IF(AND(MaleWeighted!O$1145&gt;0,MaleWeighted!O$1146=0),IF('Male Data'!O625&gt;MaleWeighted!O$1145,'Male Data'!$X625,0),IF(AND(MaleWeighted!O$1145=0,MaleWeighted!O$1146&gt;0),IF('Male Data'!O625&lt;MaleWeighted!O$1146,'Male Data'!$X625,0),IF(AND('Male Data'!O625&gt;MaleWeighted!O$1145,'Male Data'!O625&lt;MaleWeighted!O$1146),'Male Data'!$X625,0))))</f>
        <v>--</v>
      </c>
      <c r="P625" t="str">
        <f>IF(AND(MaleWeighted!P$1145=0,MaleWeighted!P$1146=0),"--",IF(AND(MaleWeighted!P$1145&gt;0,MaleWeighted!P$1146=0),IF('Male Data'!P625&gt;MaleWeighted!P$1145,'Male Data'!$X625,0),IF(AND(MaleWeighted!P$1145=0,MaleWeighted!P$1146&gt;0),IF('Male Data'!P625&lt;MaleWeighted!P$1146,'Male Data'!$X625,0),IF(AND('Male Data'!P625&gt;MaleWeighted!P$1145,'Male Data'!P625&lt;MaleWeighted!P$1146),'Male Data'!$X625,0))))</f>
        <v>--</v>
      </c>
      <c r="Q625" t="str">
        <f>IF(AND(MaleWeighted!Q$1145=0,MaleWeighted!Q$1146=0),"--",IF(AND(MaleWeighted!Q$1145&gt;0,MaleWeighted!Q$1146=0),IF('Male Data'!Q625&gt;MaleWeighted!Q$1145,'Male Data'!$X625,0),IF(AND(MaleWeighted!Q$1145=0,MaleWeighted!Q$1146&gt;0),IF('Male Data'!Q625&lt;MaleWeighted!Q$1146,'Male Data'!$X625,0),IF(AND('Male Data'!Q625&gt;MaleWeighted!Q$1145,'Male Data'!Q625&lt;MaleWeighted!Q$1146),'Male Data'!$X625,0))))</f>
        <v>--</v>
      </c>
      <c r="R625" t="str">
        <f>IF(AND(MaleWeighted!R$1145=0,MaleWeighted!R$1146=0),"--",IF(AND(MaleWeighted!R$1145&gt;0,MaleWeighted!R$1146=0),IF('Male Data'!R625&gt;MaleWeighted!R$1145,'Male Data'!$X625,0),IF(AND(MaleWeighted!R$1145=0,MaleWeighted!R$1146&gt;0),IF('Male Data'!R625&lt;MaleWeighted!R$1146,'Male Data'!$X625,0),IF(AND('Male Data'!R625&gt;MaleWeighted!R$1145,'Male Data'!R625&lt;MaleWeighted!R$1146),'Male Data'!$X625,0))))</f>
        <v>--</v>
      </c>
      <c r="S625" t="str">
        <f>IF(AND(MaleWeighted!S$1145=0,MaleWeighted!S$1146=0),"--",IF(AND(MaleWeighted!S$1145&gt;0,MaleWeighted!S$1146=0),IF('Male Data'!S625&gt;MaleWeighted!S$1145,'Male Data'!$X625,0),IF(AND(MaleWeighted!S$1145=0,MaleWeighted!S$1146&gt;0),IF('Male Data'!S625&lt;MaleWeighted!S$1146,'Male Data'!$X625,0),IF(AND('Male Data'!S625&gt;MaleWeighted!S$1145,'Male Data'!S625&lt;MaleWeighted!S$1146),'Male Data'!$X625,0))))</f>
        <v>--</v>
      </c>
      <c r="T625" t="str">
        <f>IF(AND(MaleWeighted!T$1145=0,MaleWeighted!T$1146=0),"--",IF(AND(MaleWeighted!T$1145&gt;0,MaleWeighted!T$1146=0),IF('Male Data'!T625&gt;MaleWeighted!T$1145,'Male Data'!$X625,0),IF(AND(MaleWeighted!T$1145=0,MaleWeighted!T$1146&gt;0),IF('Male Data'!$T625&lt;MaleWeighted!T$1146,'Male Data'!$X625,0),IF(AND('Male Data'!T625&gt;MaleWeighted!T$1145,'Male Data'!T625&lt;MaleWeighted!T$1146),'Male Data'!$X625,0))))</f>
        <v>--</v>
      </c>
      <c r="U625" t="str">
        <f>IF(AND(MaleWeighted!U$1145=0,MaleWeighted!U$1146=0),"--",IF(AND(MaleWeighted!U$1145&gt;0,MaleWeighted!U$1146=0),IF('Male Data'!U625&gt;MaleWeighted!U$1145,'Male Data'!$X625,0),IF(AND(MaleWeighted!U$1145=0,MaleWeighted!U$1146&gt;0),IF('Male Data'!U625&lt;MaleWeighted!U$1146,'Male Data'!$X625,0),IF(AND('Male Data'!U625&gt;MaleWeighted!U$1145,'Male Data'!U625&lt;MaleWeighted!U$1146),'Male Data'!$X625,0))))</f>
        <v>--</v>
      </c>
      <c r="V625" t="str">
        <f>IF(AND(MaleWeighted!V$1145=0,MaleWeighted!V$1146=0),"--",IF(AND(MaleWeighted!V$1145&gt;0,MaleWeighted!V$1146=0),IF('Male Data'!V625&gt;MaleWeighted!V$1145,'Male Data'!$X625,0),IF(AND(MaleWeighted!V$1145=0,MaleWeighted!V$1146&gt;0),IF('Male Data'!V625&lt;MaleWeighted!V$1146,'Male Data'!$X625,0),IF(AND('Male Data'!V625&gt;MaleWeighted!V$1145,'Male Data'!V625&lt;MaleWeighted!V$1146),'Male Data'!$X625,0))))</f>
        <v>--</v>
      </c>
      <c r="W625" t="str">
        <f>IF(AND(MaleWeighted!W$1145=0,MaleWeighted!W$1146=0),"--",IF(AND(MaleWeighted!W$1145&gt;0,MaleWeighted!W$1146=0),IF('Male Data'!W625&gt;MaleWeighted!W$1145,'Male Data'!$X625,0),IF(AND(MaleWeighted!W$1145=0,MaleWeighted!W$1146&gt;0),IF('Male Data'!W625&lt;MaleWeighted!W$1146,'Male Data'!$X625,0),IF(AND('Male Data'!W625&gt;MaleWeighted!W$1145,'Male Data'!W625&lt;MaleWeighted!W$1146),'Male Data'!$X625,0))))</f>
        <v>--</v>
      </c>
      <c r="Y625">
        <f t="shared" si="18"/>
        <v>0</v>
      </c>
      <c r="Z625">
        <f>Y625*'Male Data'!X625</f>
        <v>0</v>
      </c>
      <c r="AA625">
        <f t="shared" si="19"/>
        <v>1</v>
      </c>
      <c r="AB625">
        <f>AA625*'Male Data'!X625</f>
        <v>43763</v>
      </c>
    </row>
    <row r="626" spans="1:28">
      <c r="A626">
        <f>'Male Data'!A626</f>
        <v>625</v>
      </c>
      <c r="B626" t="str">
        <f>'Male Data'!B626</f>
        <v>M</v>
      </c>
      <c r="C626" t="str">
        <f>IF(AND(MaleWeighted!C$1145=0,MaleWeighted!C$1146=0),"--",IF(AND(MaleWeighted!C$1145&gt;0,MaleWeighted!C$1146=0),IF('Male Data'!C626&gt;MaleWeighted!C$1145,'Male Data'!$X626,0),IF(AND(MaleWeighted!C$1145=0,MaleWeighted!C$1146&gt;0),IF('Male Data'!C626&lt;MaleWeighted!C$1146,'Male Data'!$X626,0),IF(AND('Male Data'!C626&gt;MaleWeighted!C$1145,'Male Data'!C626&lt;MaleWeighted!C$1146),'Male Data'!$X626,0))))</f>
        <v>--</v>
      </c>
      <c r="D626" t="str">
        <f>IF(AND(MaleWeighted!D$1145=0,MaleWeighted!D$1146=0),"--",IF(AND(MaleWeighted!D$1145&gt;0,MaleWeighted!D$1146=0),IF('Male Data'!D626&gt;MaleWeighted!D$1145,'Male Data'!$X626,0),IF(AND(MaleWeighted!D$1145=0,MaleWeighted!D$1146&gt;0),IF('Male Data'!D626&lt;MaleWeighted!D$1146,'Male Data'!$X626,0),IF(AND('Male Data'!D626&gt;MaleWeighted!D$1145,'Male Data'!D626&lt;MaleWeighted!D$1146),'Male Data'!$X626,0))))</f>
        <v>--</v>
      </c>
      <c r="E626" t="str">
        <f>IF(AND(MaleWeighted!E$1145=0,MaleWeighted!E$1146=0),"--",IF(AND(MaleWeighted!E$1145&gt;0,MaleWeighted!E$1146=0),IF('Male Data'!E626&gt;MaleWeighted!E$1145,'Male Data'!$X626,0),IF(AND(MaleWeighted!E$1145=0,MaleWeighted!E$1146&gt;0),IF('Male Data'!E626&lt;MaleWeighted!E$1146,'Male Data'!$X626,0),IF(AND('Male Data'!E626&gt;MaleWeighted!E$1145,'Male Data'!E626&lt;MaleWeighted!E$1146),'Male Data'!$X626,0))))</f>
        <v>--</v>
      </c>
      <c r="F626" t="str">
        <f>IF(AND(MaleWeighted!F$1145=0,MaleWeighted!F$1146=0),"--",IF(AND(MaleWeighted!F$1145&gt;0,MaleWeighted!F$1146=0),IF('Male Data'!F626&gt;MaleWeighted!F$1145,'Male Data'!$X626,0),IF(AND(MaleWeighted!F$1145=0,MaleWeighted!F$1146&gt;0),IF('Male Data'!F626&lt;MaleWeighted!F$1146,'Male Data'!$X626,0),IF(AND('Male Data'!F626&gt;MaleWeighted!F$1145,'Male Data'!F626&lt;MaleWeighted!F$1146),'Male Data'!$X626,0))))</f>
        <v>--</v>
      </c>
      <c r="G626" t="str">
        <f>IF(AND(MaleWeighted!G$1145=0,MaleWeighted!G$1146=0),"--",IF(AND(MaleWeighted!G$1145&gt;0,MaleWeighted!G$1146=0),IF('Male Data'!G626&gt;MaleWeighted!G$1145,'Male Data'!$X626,0),IF(AND(MaleWeighted!G$1145=0,MaleWeighted!G$1146&gt;0),IF('Male Data'!G626&lt;MaleWeighted!G$1146,'Male Data'!$X626,0),IF(AND('Male Data'!G626&gt;MaleWeighted!G$1145,'Male Data'!G626&lt;MaleWeighted!G$1146),'Male Data'!$X626,0))))</f>
        <v>--</v>
      </c>
      <c r="H626" t="str">
        <f>IF(AND(MaleWeighted!H$1145=0,MaleWeighted!H$1146=0),"--",IF(AND(MaleWeighted!H$1145&gt;0,MaleWeighted!H$1146=0),IF('Male Data'!H626&gt;MaleWeighted!H$1145,'Male Data'!$X626,0),IF(AND(MaleWeighted!H$1145=0,MaleWeighted!H$1146&gt;0),IF('Male Data'!H626&lt;MaleWeighted!H$1146,'Male Data'!$X626,0),IF(AND('Male Data'!H626&gt;MaleWeighted!H$1145,'Male Data'!H626&lt;MaleWeighted!H$1146),'Male Data'!$X626,0))))</f>
        <v>--</v>
      </c>
      <c r="I626" t="str">
        <f>IF(AND(MaleWeighted!I$1145=0,MaleWeighted!I$1146=0),"--",IF(AND(MaleWeighted!I$1145&gt;0,MaleWeighted!I$1146=0),IF('Male Data'!I626&gt;MaleWeighted!I$1145,'Male Data'!$X626,0),IF(AND(MaleWeighted!I$1145=0,MaleWeighted!I$1146&gt;0),IF('Male Data'!I626&lt;MaleWeighted!I$1146,'Male Data'!$X626,0),IF(AND('Male Data'!I626&gt;MaleWeighted!I$1145,'Male Data'!I626&lt;MaleWeighted!I$1146),'Male Data'!$X626,0))))</f>
        <v>--</v>
      </c>
      <c r="J626" t="str">
        <f>IF(AND(MaleWeighted!J$1145=0,MaleWeighted!J$1146=0),"--",IF(AND(MaleWeighted!J$1145&gt;0,MaleWeighted!J$1146=0),IF('Male Data'!J626&gt;MaleWeighted!J$1145,'Male Data'!$X626,0),IF(AND(MaleWeighted!J$1145=0,MaleWeighted!J$1146&gt;0),IF('Male Data'!J626&lt;MaleWeighted!J$1146,'Male Data'!$X626,0),IF(AND('Male Data'!J626&gt;MaleWeighted!J$1145,'Male Data'!J626&lt;MaleWeighted!J$1146),'Male Data'!$X626,0))))</f>
        <v>--</v>
      </c>
      <c r="K626" t="str">
        <f>IF(AND(MaleWeighted!K$1145=0,MaleWeighted!K$1146=0),"--",IF(AND(MaleWeighted!K$1145&gt;0,MaleWeighted!K$1146=0),IF('Male Data'!K626&gt;MaleWeighted!K$1145,'Male Data'!$X626,0),IF(AND(MaleWeighted!K$1145=0,MaleWeighted!K$1146&gt;0),IF('Male Data'!K626&lt;MaleWeighted!K$1146,'Male Data'!$X626,0),IF(AND('Male Data'!K626&gt;MaleWeighted!K$1145,'Male Data'!K626&lt;MaleWeighted!K$1146),'Male Data'!$X626,0))))</f>
        <v>--</v>
      </c>
      <c r="L626" t="str">
        <f>IF(AND(MaleWeighted!L$1145=0,MaleWeighted!L$1146=0),"--",IF(AND(MaleWeighted!L$1145&gt;0,MaleWeighted!L$1146=0),IF('Male Data'!L626&gt;MaleWeighted!L$1145,'Male Data'!$X626,0),IF(AND(MaleWeighted!L$1145=0,MaleWeighted!L$1146&gt;0),IF('Male Data'!L626&lt;MaleWeighted!L$1146,'Male Data'!$X626,0),IF(AND('Male Data'!L626&gt;MaleWeighted!L$1145,'Male Data'!L626&lt;MaleWeighted!L$1146),'Male Data'!$X626,0))))</f>
        <v>--</v>
      </c>
      <c r="M626" t="str">
        <f>IF(AND(MaleWeighted!M$1145=0,MaleWeighted!M$1146=0),"--",IF(AND(MaleWeighted!M$1145&gt;0,MaleWeighted!M$1146=0),IF('Male Data'!M626&gt;MaleWeighted!M$1145,'Male Data'!$X626,0),IF(AND(MaleWeighted!M$1145=0,MaleWeighted!M$1146&gt;0),IF('Male Data'!M626&lt;MaleWeighted!M$1146,'Male Data'!$X626,0),IF(AND('Male Data'!M626&gt;MaleWeighted!M$1145,'Male Data'!M626&lt;MaleWeighted!M$1146),'Male Data'!$X626,0))))</f>
        <v>--</v>
      </c>
      <c r="N626" t="str">
        <f>IF(AND(MaleWeighted!N$1145=0,MaleWeighted!N$1146=0),"--",IF(AND(MaleWeighted!N$1145&gt;0,MaleWeighted!N$1146=0),IF('Male Data'!N626&gt;MaleWeighted!N$1145,'Male Data'!$X626,0),IF(AND(MaleWeighted!N$1145=0,MaleWeighted!N$1146&gt;0),IF('Male Data'!N626&lt;MaleWeighted!N$1146,'Male Data'!$X626,0),IF(AND('Male Data'!N626&gt;MaleWeighted!N$1145,'Male Data'!N626&lt;MaleWeighted!N$1146),'Male Data'!$X626,0))))</f>
        <v>--</v>
      </c>
      <c r="O626" t="str">
        <f>IF(AND(MaleWeighted!O$1145=0,MaleWeighted!O$1146=0),"--",IF(AND(MaleWeighted!O$1145&gt;0,MaleWeighted!O$1146=0),IF('Male Data'!O626&gt;MaleWeighted!O$1145,'Male Data'!$X626,0),IF(AND(MaleWeighted!O$1145=0,MaleWeighted!O$1146&gt;0),IF('Male Data'!O626&lt;MaleWeighted!O$1146,'Male Data'!$X626,0),IF(AND('Male Data'!O626&gt;MaleWeighted!O$1145,'Male Data'!O626&lt;MaleWeighted!O$1146),'Male Data'!$X626,0))))</f>
        <v>--</v>
      </c>
      <c r="P626" t="str">
        <f>IF(AND(MaleWeighted!P$1145=0,MaleWeighted!P$1146=0),"--",IF(AND(MaleWeighted!P$1145&gt;0,MaleWeighted!P$1146=0),IF('Male Data'!P626&gt;MaleWeighted!P$1145,'Male Data'!$X626,0),IF(AND(MaleWeighted!P$1145=0,MaleWeighted!P$1146&gt;0),IF('Male Data'!P626&lt;MaleWeighted!P$1146,'Male Data'!$X626,0),IF(AND('Male Data'!P626&gt;MaleWeighted!P$1145,'Male Data'!P626&lt;MaleWeighted!P$1146),'Male Data'!$X626,0))))</f>
        <v>--</v>
      </c>
      <c r="Q626" t="str">
        <f>IF(AND(MaleWeighted!Q$1145=0,MaleWeighted!Q$1146=0),"--",IF(AND(MaleWeighted!Q$1145&gt;0,MaleWeighted!Q$1146=0),IF('Male Data'!Q626&gt;MaleWeighted!Q$1145,'Male Data'!$X626,0),IF(AND(MaleWeighted!Q$1145=0,MaleWeighted!Q$1146&gt;0),IF('Male Data'!Q626&lt;MaleWeighted!Q$1146,'Male Data'!$X626,0),IF(AND('Male Data'!Q626&gt;MaleWeighted!Q$1145,'Male Data'!Q626&lt;MaleWeighted!Q$1146),'Male Data'!$X626,0))))</f>
        <v>--</v>
      </c>
      <c r="R626" t="str">
        <f>IF(AND(MaleWeighted!R$1145=0,MaleWeighted!R$1146=0),"--",IF(AND(MaleWeighted!R$1145&gt;0,MaleWeighted!R$1146=0),IF('Male Data'!R626&gt;MaleWeighted!R$1145,'Male Data'!$X626,0),IF(AND(MaleWeighted!R$1145=0,MaleWeighted!R$1146&gt;0),IF('Male Data'!R626&lt;MaleWeighted!R$1146,'Male Data'!$X626,0),IF(AND('Male Data'!R626&gt;MaleWeighted!R$1145,'Male Data'!R626&lt;MaleWeighted!R$1146),'Male Data'!$X626,0))))</f>
        <v>--</v>
      </c>
      <c r="S626" t="str">
        <f>IF(AND(MaleWeighted!S$1145=0,MaleWeighted!S$1146=0),"--",IF(AND(MaleWeighted!S$1145&gt;0,MaleWeighted!S$1146=0),IF('Male Data'!S626&gt;MaleWeighted!S$1145,'Male Data'!$X626,0),IF(AND(MaleWeighted!S$1145=0,MaleWeighted!S$1146&gt;0),IF('Male Data'!S626&lt;MaleWeighted!S$1146,'Male Data'!$X626,0),IF(AND('Male Data'!S626&gt;MaleWeighted!S$1145,'Male Data'!S626&lt;MaleWeighted!S$1146),'Male Data'!$X626,0))))</f>
        <v>--</v>
      </c>
      <c r="T626" t="str">
        <f>IF(AND(MaleWeighted!T$1145=0,MaleWeighted!T$1146=0),"--",IF(AND(MaleWeighted!T$1145&gt;0,MaleWeighted!T$1146=0),IF('Male Data'!T626&gt;MaleWeighted!T$1145,'Male Data'!$X626,0),IF(AND(MaleWeighted!T$1145=0,MaleWeighted!T$1146&gt;0),IF('Male Data'!$T626&lt;MaleWeighted!T$1146,'Male Data'!$X626,0),IF(AND('Male Data'!T626&gt;MaleWeighted!T$1145,'Male Data'!T626&lt;MaleWeighted!T$1146),'Male Data'!$X626,0))))</f>
        <v>--</v>
      </c>
      <c r="U626" t="str">
        <f>IF(AND(MaleWeighted!U$1145=0,MaleWeighted!U$1146=0),"--",IF(AND(MaleWeighted!U$1145&gt;0,MaleWeighted!U$1146=0),IF('Male Data'!U626&gt;MaleWeighted!U$1145,'Male Data'!$X626,0),IF(AND(MaleWeighted!U$1145=0,MaleWeighted!U$1146&gt;0),IF('Male Data'!U626&lt;MaleWeighted!U$1146,'Male Data'!$X626,0),IF(AND('Male Data'!U626&gt;MaleWeighted!U$1145,'Male Data'!U626&lt;MaleWeighted!U$1146),'Male Data'!$X626,0))))</f>
        <v>--</v>
      </c>
      <c r="V626" t="str">
        <f>IF(AND(MaleWeighted!V$1145=0,MaleWeighted!V$1146=0),"--",IF(AND(MaleWeighted!V$1145&gt;0,MaleWeighted!V$1146=0),IF('Male Data'!V626&gt;MaleWeighted!V$1145,'Male Data'!$X626,0),IF(AND(MaleWeighted!V$1145=0,MaleWeighted!V$1146&gt;0),IF('Male Data'!V626&lt;MaleWeighted!V$1146,'Male Data'!$X626,0),IF(AND('Male Data'!V626&gt;MaleWeighted!V$1145,'Male Data'!V626&lt;MaleWeighted!V$1146),'Male Data'!$X626,0))))</f>
        <v>--</v>
      </c>
      <c r="W626" t="str">
        <f>IF(AND(MaleWeighted!W$1145=0,MaleWeighted!W$1146=0),"--",IF(AND(MaleWeighted!W$1145&gt;0,MaleWeighted!W$1146=0),IF('Male Data'!W626&gt;MaleWeighted!W$1145,'Male Data'!$X626,0),IF(AND(MaleWeighted!W$1145=0,MaleWeighted!W$1146&gt;0),IF('Male Data'!W626&lt;MaleWeighted!W$1146,'Male Data'!$X626,0),IF(AND('Male Data'!W626&gt;MaleWeighted!W$1145,'Male Data'!W626&lt;MaleWeighted!W$1146),'Male Data'!$X626,0))))</f>
        <v>--</v>
      </c>
      <c r="Y626">
        <f t="shared" si="18"/>
        <v>0</v>
      </c>
      <c r="Z626">
        <f>Y626*'Male Data'!X626</f>
        <v>0</v>
      </c>
      <c r="AA626">
        <f t="shared" si="19"/>
        <v>1</v>
      </c>
      <c r="AB626">
        <f>AA626*'Male Data'!X626</f>
        <v>86130</v>
      </c>
    </row>
    <row r="627" spans="1:28">
      <c r="A627">
        <f>'Male Data'!A627</f>
        <v>626</v>
      </c>
      <c r="B627" t="str">
        <f>'Male Data'!B627</f>
        <v>M</v>
      </c>
      <c r="C627" t="str">
        <f>IF(AND(MaleWeighted!C$1145=0,MaleWeighted!C$1146=0),"--",IF(AND(MaleWeighted!C$1145&gt;0,MaleWeighted!C$1146=0),IF('Male Data'!C627&gt;MaleWeighted!C$1145,'Male Data'!$X627,0),IF(AND(MaleWeighted!C$1145=0,MaleWeighted!C$1146&gt;0),IF('Male Data'!C627&lt;MaleWeighted!C$1146,'Male Data'!$X627,0),IF(AND('Male Data'!C627&gt;MaleWeighted!C$1145,'Male Data'!C627&lt;MaleWeighted!C$1146),'Male Data'!$X627,0))))</f>
        <v>--</v>
      </c>
      <c r="D627" t="str">
        <f>IF(AND(MaleWeighted!D$1145=0,MaleWeighted!D$1146=0),"--",IF(AND(MaleWeighted!D$1145&gt;0,MaleWeighted!D$1146=0),IF('Male Data'!D627&gt;MaleWeighted!D$1145,'Male Data'!$X627,0),IF(AND(MaleWeighted!D$1145=0,MaleWeighted!D$1146&gt;0),IF('Male Data'!D627&lt;MaleWeighted!D$1146,'Male Data'!$X627,0),IF(AND('Male Data'!D627&gt;MaleWeighted!D$1145,'Male Data'!D627&lt;MaleWeighted!D$1146),'Male Data'!$X627,0))))</f>
        <v>--</v>
      </c>
      <c r="E627" t="str">
        <f>IF(AND(MaleWeighted!E$1145=0,MaleWeighted!E$1146=0),"--",IF(AND(MaleWeighted!E$1145&gt;0,MaleWeighted!E$1146=0),IF('Male Data'!E627&gt;MaleWeighted!E$1145,'Male Data'!$X627,0),IF(AND(MaleWeighted!E$1145=0,MaleWeighted!E$1146&gt;0),IF('Male Data'!E627&lt;MaleWeighted!E$1146,'Male Data'!$X627,0),IF(AND('Male Data'!E627&gt;MaleWeighted!E$1145,'Male Data'!E627&lt;MaleWeighted!E$1146),'Male Data'!$X627,0))))</f>
        <v>--</v>
      </c>
      <c r="F627" t="str">
        <f>IF(AND(MaleWeighted!F$1145=0,MaleWeighted!F$1146=0),"--",IF(AND(MaleWeighted!F$1145&gt;0,MaleWeighted!F$1146=0),IF('Male Data'!F627&gt;MaleWeighted!F$1145,'Male Data'!$X627,0),IF(AND(MaleWeighted!F$1145=0,MaleWeighted!F$1146&gt;0),IF('Male Data'!F627&lt;MaleWeighted!F$1146,'Male Data'!$X627,0),IF(AND('Male Data'!F627&gt;MaleWeighted!F$1145,'Male Data'!F627&lt;MaleWeighted!F$1146),'Male Data'!$X627,0))))</f>
        <v>--</v>
      </c>
      <c r="G627" t="str">
        <f>IF(AND(MaleWeighted!G$1145=0,MaleWeighted!G$1146=0),"--",IF(AND(MaleWeighted!G$1145&gt;0,MaleWeighted!G$1146=0),IF('Male Data'!G627&gt;MaleWeighted!G$1145,'Male Data'!$X627,0),IF(AND(MaleWeighted!G$1145=0,MaleWeighted!G$1146&gt;0),IF('Male Data'!G627&lt;MaleWeighted!G$1146,'Male Data'!$X627,0),IF(AND('Male Data'!G627&gt;MaleWeighted!G$1145,'Male Data'!G627&lt;MaleWeighted!G$1146),'Male Data'!$X627,0))))</f>
        <v>--</v>
      </c>
      <c r="H627" t="str">
        <f>IF(AND(MaleWeighted!H$1145=0,MaleWeighted!H$1146=0),"--",IF(AND(MaleWeighted!H$1145&gt;0,MaleWeighted!H$1146=0),IF('Male Data'!H627&gt;MaleWeighted!H$1145,'Male Data'!$X627,0),IF(AND(MaleWeighted!H$1145=0,MaleWeighted!H$1146&gt;0),IF('Male Data'!H627&lt;MaleWeighted!H$1146,'Male Data'!$X627,0),IF(AND('Male Data'!H627&gt;MaleWeighted!H$1145,'Male Data'!H627&lt;MaleWeighted!H$1146),'Male Data'!$X627,0))))</f>
        <v>--</v>
      </c>
      <c r="I627" t="str">
        <f>IF(AND(MaleWeighted!I$1145=0,MaleWeighted!I$1146=0),"--",IF(AND(MaleWeighted!I$1145&gt;0,MaleWeighted!I$1146=0),IF('Male Data'!I627&gt;MaleWeighted!I$1145,'Male Data'!$X627,0),IF(AND(MaleWeighted!I$1145=0,MaleWeighted!I$1146&gt;0),IF('Male Data'!I627&lt;MaleWeighted!I$1146,'Male Data'!$X627,0),IF(AND('Male Data'!I627&gt;MaleWeighted!I$1145,'Male Data'!I627&lt;MaleWeighted!I$1146),'Male Data'!$X627,0))))</f>
        <v>--</v>
      </c>
      <c r="J627" t="str">
        <f>IF(AND(MaleWeighted!J$1145=0,MaleWeighted!J$1146=0),"--",IF(AND(MaleWeighted!J$1145&gt;0,MaleWeighted!J$1146=0),IF('Male Data'!J627&gt;MaleWeighted!J$1145,'Male Data'!$X627,0),IF(AND(MaleWeighted!J$1145=0,MaleWeighted!J$1146&gt;0),IF('Male Data'!J627&lt;MaleWeighted!J$1146,'Male Data'!$X627,0),IF(AND('Male Data'!J627&gt;MaleWeighted!J$1145,'Male Data'!J627&lt;MaleWeighted!J$1146),'Male Data'!$X627,0))))</f>
        <v>--</v>
      </c>
      <c r="K627" t="str">
        <f>IF(AND(MaleWeighted!K$1145=0,MaleWeighted!K$1146=0),"--",IF(AND(MaleWeighted!K$1145&gt;0,MaleWeighted!K$1146=0),IF('Male Data'!K627&gt;MaleWeighted!K$1145,'Male Data'!$X627,0),IF(AND(MaleWeighted!K$1145=0,MaleWeighted!K$1146&gt;0),IF('Male Data'!K627&lt;MaleWeighted!K$1146,'Male Data'!$X627,0),IF(AND('Male Data'!K627&gt;MaleWeighted!K$1145,'Male Data'!K627&lt;MaleWeighted!K$1146),'Male Data'!$X627,0))))</f>
        <v>--</v>
      </c>
      <c r="L627" t="str">
        <f>IF(AND(MaleWeighted!L$1145=0,MaleWeighted!L$1146=0),"--",IF(AND(MaleWeighted!L$1145&gt;0,MaleWeighted!L$1146=0),IF('Male Data'!L627&gt;MaleWeighted!L$1145,'Male Data'!$X627,0),IF(AND(MaleWeighted!L$1145=0,MaleWeighted!L$1146&gt;0),IF('Male Data'!L627&lt;MaleWeighted!L$1146,'Male Data'!$X627,0),IF(AND('Male Data'!L627&gt;MaleWeighted!L$1145,'Male Data'!L627&lt;MaleWeighted!L$1146),'Male Data'!$X627,0))))</f>
        <v>--</v>
      </c>
      <c r="M627" t="str">
        <f>IF(AND(MaleWeighted!M$1145=0,MaleWeighted!M$1146=0),"--",IF(AND(MaleWeighted!M$1145&gt;0,MaleWeighted!M$1146=0),IF('Male Data'!M627&gt;MaleWeighted!M$1145,'Male Data'!$X627,0),IF(AND(MaleWeighted!M$1145=0,MaleWeighted!M$1146&gt;0),IF('Male Data'!M627&lt;MaleWeighted!M$1146,'Male Data'!$X627,0),IF(AND('Male Data'!M627&gt;MaleWeighted!M$1145,'Male Data'!M627&lt;MaleWeighted!M$1146),'Male Data'!$X627,0))))</f>
        <v>--</v>
      </c>
      <c r="N627" t="str">
        <f>IF(AND(MaleWeighted!N$1145=0,MaleWeighted!N$1146=0),"--",IF(AND(MaleWeighted!N$1145&gt;0,MaleWeighted!N$1146=0),IF('Male Data'!N627&gt;MaleWeighted!N$1145,'Male Data'!$X627,0),IF(AND(MaleWeighted!N$1145=0,MaleWeighted!N$1146&gt;0),IF('Male Data'!N627&lt;MaleWeighted!N$1146,'Male Data'!$X627,0),IF(AND('Male Data'!N627&gt;MaleWeighted!N$1145,'Male Data'!N627&lt;MaleWeighted!N$1146),'Male Data'!$X627,0))))</f>
        <v>--</v>
      </c>
      <c r="O627" t="str">
        <f>IF(AND(MaleWeighted!O$1145=0,MaleWeighted!O$1146=0),"--",IF(AND(MaleWeighted!O$1145&gt;0,MaleWeighted!O$1146=0),IF('Male Data'!O627&gt;MaleWeighted!O$1145,'Male Data'!$X627,0),IF(AND(MaleWeighted!O$1145=0,MaleWeighted!O$1146&gt;0),IF('Male Data'!O627&lt;MaleWeighted!O$1146,'Male Data'!$X627,0),IF(AND('Male Data'!O627&gt;MaleWeighted!O$1145,'Male Data'!O627&lt;MaleWeighted!O$1146),'Male Data'!$X627,0))))</f>
        <v>--</v>
      </c>
      <c r="P627" t="str">
        <f>IF(AND(MaleWeighted!P$1145=0,MaleWeighted!P$1146=0),"--",IF(AND(MaleWeighted!P$1145&gt;0,MaleWeighted!P$1146=0),IF('Male Data'!P627&gt;MaleWeighted!P$1145,'Male Data'!$X627,0),IF(AND(MaleWeighted!P$1145=0,MaleWeighted!P$1146&gt;0),IF('Male Data'!P627&lt;MaleWeighted!P$1146,'Male Data'!$X627,0),IF(AND('Male Data'!P627&gt;MaleWeighted!P$1145,'Male Data'!P627&lt;MaleWeighted!P$1146),'Male Data'!$X627,0))))</f>
        <v>--</v>
      </c>
      <c r="Q627" t="str">
        <f>IF(AND(MaleWeighted!Q$1145=0,MaleWeighted!Q$1146=0),"--",IF(AND(MaleWeighted!Q$1145&gt;0,MaleWeighted!Q$1146=0),IF('Male Data'!Q627&gt;MaleWeighted!Q$1145,'Male Data'!$X627,0),IF(AND(MaleWeighted!Q$1145=0,MaleWeighted!Q$1146&gt;0),IF('Male Data'!Q627&lt;MaleWeighted!Q$1146,'Male Data'!$X627,0),IF(AND('Male Data'!Q627&gt;MaleWeighted!Q$1145,'Male Data'!Q627&lt;MaleWeighted!Q$1146),'Male Data'!$X627,0))))</f>
        <v>--</v>
      </c>
      <c r="R627" t="str">
        <f>IF(AND(MaleWeighted!R$1145=0,MaleWeighted!R$1146=0),"--",IF(AND(MaleWeighted!R$1145&gt;0,MaleWeighted!R$1146=0),IF('Male Data'!R627&gt;MaleWeighted!R$1145,'Male Data'!$X627,0),IF(AND(MaleWeighted!R$1145=0,MaleWeighted!R$1146&gt;0),IF('Male Data'!R627&lt;MaleWeighted!R$1146,'Male Data'!$X627,0),IF(AND('Male Data'!R627&gt;MaleWeighted!R$1145,'Male Data'!R627&lt;MaleWeighted!R$1146),'Male Data'!$X627,0))))</f>
        <v>--</v>
      </c>
      <c r="S627" t="str">
        <f>IF(AND(MaleWeighted!S$1145=0,MaleWeighted!S$1146=0),"--",IF(AND(MaleWeighted!S$1145&gt;0,MaleWeighted!S$1146=0),IF('Male Data'!S627&gt;MaleWeighted!S$1145,'Male Data'!$X627,0),IF(AND(MaleWeighted!S$1145=0,MaleWeighted!S$1146&gt;0),IF('Male Data'!S627&lt;MaleWeighted!S$1146,'Male Data'!$X627,0),IF(AND('Male Data'!S627&gt;MaleWeighted!S$1145,'Male Data'!S627&lt;MaleWeighted!S$1146),'Male Data'!$X627,0))))</f>
        <v>--</v>
      </c>
      <c r="T627" t="str">
        <f>IF(AND(MaleWeighted!T$1145=0,MaleWeighted!T$1146=0),"--",IF(AND(MaleWeighted!T$1145&gt;0,MaleWeighted!T$1146=0),IF('Male Data'!T627&gt;MaleWeighted!T$1145,'Male Data'!$X627,0),IF(AND(MaleWeighted!T$1145=0,MaleWeighted!T$1146&gt;0),IF('Male Data'!$T627&lt;MaleWeighted!T$1146,'Male Data'!$X627,0),IF(AND('Male Data'!T627&gt;MaleWeighted!T$1145,'Male Data'!T627&lt;MaleWeighted!T$1146),'Male Data'!$X627,0))))</f>
        <v>--</v>
      </c>
      <c r="U627" t="str">
        <f>IF(AND(MaleWeighted!U$1145=0,MaleWeighted!U$1146=0),"--",IF(AND(MaleWeighted!U$1145&gt;0,MaleWeighted!U$1146=0),IF('Male Data'!U627&gt;MaleWeighted!U$1145,'Male Data'!$X627,0),IF(AND(MaleWeighted!U$1145=0,MaleWeighted!U$1146&gt;0),IF('Male Data'!U627&lt;MaleWeighted!U$1146,'Male Data'!$X627,0),IF(AND('Male Data'!U627&gt;MaleWeighted!U$1145,'Male Data'!U627&lt;MaleWeighted!U$1146),'Male Data'!$X627,0))))</f>
        <v>--</v>
      </c>
      <c r="V627" t="str">
        <f>IF(AND(MaleWeighted!V$1145=0,MaleWeighted!V$1146=0),"--",IF(AND(MaleWeighted!V$1145&gt;0,MaleWeighted!V$1146=0),IF('Male Data'!V627&gt;MaleWeighted!V$1145,'Male Data'!$X627,0),IF(AND(MaleWeighted!V$1145=0,MaleWeighted!V$1146&gt;0),IF('Male Data'!V627&lt;MaleWeighted!V$1146,'Male Data'!$X627,0),IF(AND('Male Data'!V627&gt;MaleWeighted!V$1145,'Male Data'!V627&lt;MaleWeighted!V$1146),'Male Data'!$X627,0))))</f>
        <v>--</v>
      </c>
      <c r="W627" t="str">
        <f>IF(AND(MaleWeighted!W$1145=0,MaleWeighted!W$1146=0),"--",IF(AND(MaleWeighted!W$1145&gt;0,MaleWeighted!W$1146=0),IF('Male Data'!W627&gt;MaleWeighted!W$1145,'Male Data'!$X627,0),IF(AND(MaleWeighted!W$1145=0,MaleWeighted!W$1146&gt;0),IF('Male Data'!W627&lt;MaleWeighted!W$1146,'Male Data'!$X627,0),IF(AND('Male Data'!W627&gt;MaleWeighted!W$1145,'Male Data'!W627&lt;MaleWeighted!W$1146),'Male Data'!$X627,0))))</f>
        <v>--</v>
      </c>
      <c r="Y627">
        <f t="shared" si="18"/>
        <v>0</v>
      </c>
      <c r="Z627">
        <f>Y627*'Male Data'!X627</f>
        <v>0</v>
      </c>
      <c r="AA627">
        <f t="shared" si="19"/>
        <v>1</v>
      </c>
      <c r="AB627">
        <f>AA627*'Male Data'!X627</f>
        <v>53392</v>
      </c>
    </row>
    <row r="628" spans="1:28">
      <c r="A628">
        <f>'Male Data'!A628</f>
        <v>627</v>
      </c>
      <c r="B628" t="str">
        <f>'Male Data'!B628</f>
        <v>M</v>
      </c>
      <c r="C628" t="str">
        <f>IF(AND(MaleWeighted!C$1145=0,MaleWeighted!C$1146=0),"--",IF(AND(MaleWeighted!C$1145&gt;0,MaleWeighted!C$1146=0),IF('Male Data'!C628&gt;MaleWeighted!C$1145,'Male Data'!$X628,0),IF(AND(MaleWeighted!C$1145=0,MaleWeighted!C$1146&gt;0),IF('Male Data'!C628&lt;MaleWeighted!C$1146,'Male Data'!$X628,0),IF(AND('Male Data'!C628&gt;MaleWeighted!C$1145,'Male Data'!C628&lt;MaleWeighted!C$1146),'Male Data'!$X628,0))))</f>
        <v>--</v>
      </c>
      <c r="D628" t="str">
        <f>IF(AND(MaleWeighted!D$1145=0,MaleWeighted!D$1146=0),"--",IF(AND(MaleWeighted!D$1145&gt;0,MaleWeighted!D$1146=0),IF('Male Data'!D628&gt;MaleWeighted!D$1145,'Male Data'!$X628,0),IF(AND(MaleWeighted!D$1145=0,MaleWeighted!D$1146&gt;0),IF('Male Data'!D628&lt;MaleWeighted!D$1146,'Male Data'!$X628,0),IF(AND('Male Data'!D628&gt;MaleWeighted!D$1145,'Male Data'!D628&lt;MaleWeighted!D$1146),'Male Data'!$X628,0))))</f>
        <v>--</v>
      </c>
      <c r="E628" t="str">
        <f>IF(AND(MaleWeighted!E$1145=0,MaleWeighted!E$1146=0),"--",IF(AND(MaleWeighted!E$1145&gt;0,MaleWeighted!E$1146=0),IF('Male Data'!E628&gt;MaleWeighted!E$1145,'Male Data'!$X628,0),IF(AND(MaleWeighted!E$1145=0,MaleWeighted!E$1146&gt;0),IF('Male Data'!E628&lt;MaleWeighted!E$1146,'Male Data'!$X628,0),IF(AND('Male Data'!E628&gt;MaleWeighted!E$1145,'Male Data'!E628&lt;MaleWeighted!E$1146),'Male Data'!$X628,0))))</f>
        <v>--</v>
      </c>
      <c r="F628" t="str">
        <f>IF(AND(MaleWeighted!F$1145=0,MaleWeighted!F$1146=0),"--",IF(AND(MaleWeighted!F$1145&gt;0,MaleWeighted!F$1146=0),IF('Male Data'!F628&gt;MaleWeighted!F$1145,'Male Data'!$X628,0),IF(AND(MaleWeighted!F$1145=0,MaleWeighted!F$1146&gt;0),IF('Male Data'!F628&lt;MaleWeighted!F$1146,'Male Data'!$X628,0),IF(AND('Male Data'!F628&gt;MaleWeighted!F$1145,'Male Data'!F628&lt;MaleWeighted!F$1146),'Male Data'!$X628,0))))</f>
        <v>--</v>
      </c>
      <c r="G628" t="str">
        <f>IF(AND(MaleWeighted!G$1145=0,MaleWeighted!G$1146=0),"--",IF(AND(MaleWeighted!G$1145&gt;0,MaleWeighted!G$1146=0),IF('Male Data'!G628&gt;MaleWeighted!G$1145,'Male Data'!$X628,0),IF(AND(MaleWeighted!G$1145=0,MaleWeighted!G$1146&gt;0),IF('Male Data'!G628&lt;MaleWeighted!G$1146,'Male Data'!$X628,0),IF(AND('Male Data'!G628&gt;MaleWeighted!G$1145,'Male Data'!G628&lt;MaleWeighted!G$1146),'Male Data'!$X628,0))))</f>
        <v>--</v>
      </c>
      <c r="H628" t="str">
        <f>IF(AND(MaleWeighted!H$1145=0,MaleWeighted!H$1146=0),"--",IF(AND(MaleWeighted!H$1145&gt;0,MaleWeighted!H$1146=0),IF('Male Data'!H628&gt;MaleWeighted!H$1145,'Male Data'!$X628,0),IF(AND(MaleWeighted!H$1145=0,MaleWeighted!H$1146&gt;0),IF('Male Data'!H628&lt;MaleWeighted!H$1146,'Male Data'!$X628,0),IF(AND('Male Data'!H628&gt;MaleWeighted!H$1145,'Male Data'!H628&lt;MaleWeighted!H$1146),'Male Data'!$X628,0))))</f>
        <v>--</v>
      </c>
      <c r="I628" t="str">
        <f>IF(AND(MaleWeighted!I$1145=0,MaleWeighted!I$1146=0),"--",IF(AND(MaleWeighted!I$1145&gt;0,MaleWeighted!I$1146=0),IF('Male Data'!I628&gt;MaleWeighted!I$1145,'Male Data'!$X628,0),IF(AND(MaleWeighted!I$1145=0,MaleWeighted!I$1146&gt;0),IF('Male Data'!I628&lt;MaleWeighted!I$1146,'Male Data'!$X628,0),IF(AND('Male Data'!I628&gt;MaleWeighted!I$1145,'Male Data'!I628&lt;MaleWeighted!I$1146),'Male Data'!$X628,0))))</f>
        <v>--</v>
      </c>
      <c r="J628" t="str">
        <f>IF(AND(MaleWeighted!J$1145=0,MaleWeighted!J$1146=0),"--",IF(AND(MaleWeighted!J$1145&gt;0,MaleWeighted!J$1146=0),IF('Male Data'!J628&gt;MaleWeighted!J$1145,'Male Data'!$X628,0),IF(AND(MaleWeighted!J$1145=0,MaleWeighted!J$1146&gt;0),IF('Male Data'!J628&lt;MaleWeighted!J$1146,'Male Data'!$X628,0),IF(AND('Male Data'!J628&gt;MaleWeighted!J$1145,'Male Data'!J628&lt;MaleWeighted!J$1146),'Male Data'!$X628,0))))</f>
        <v>--</v>
      </c>
      <c r="K628" t="str">
        <f>IF(AND(MaleWeighted!K$1145=0,MaleWeighted!K$1146=0),"--",IF(AND(MaleWeighted!K$1145&gt;0,MaleWeighted!K$1146=0),IF('Male Data'!K628&gt;MaleWeighted!K$1145,'Male Data'!$X628,0),IF(AND(MaleWeighted!K$1145=0,MaleWeighted!K$1146&gt;0),IF('Male Data'!K628&lt;MaleWeighted!K$1146,'Male Data'!$X628,0),IF(AND('Male Data'!K628&gt;MaleWeighted!K$1145,'Male Data'!K628&lt;MaleWeighted!K$1146),'Male Data'!$X628,0))))</f>
        <v>--</v>
      </c>
      <c r="L628" t="str">
        <f>IF(AND(MaleWeighted!L$1145=0,MaleWeighted!L$1146=0),"--",IF(AND(MaleWeighted!L$1145&gt;0,MaleWeighted!L$1146=0),IF('Male Data'!L628&gt;MaleWeighted!L$1145,'Male Data'!$X628,0),IF(AND(MaleWeighted!L$1145=0,MaleWeighted!L$1146&gt;0),IF('Male Data'!L628&lt;MaleWeighted!L$1146,'Male Data'!$X628,0),IF(AND('Male Data'!L628&gt;MaleWeighted!L$1145,'Male Data'!L628&lt;MaleWeighted!L$1146),'Male Data'!$X628,0))))</f>
        <v>--</v>
      </c>
      <c r="M628" t="str">
        <f>IF(AND(MaleWeighted!M$1145=0,MaleWeighted!M$1146=0),"--",IF(AND(MaleWeighted!M$1145&gt;0,MaleWeighted!M$1146=0),IF('Male Data'!M628&gt;MaleWeighted!M$1145,'Male Data'!$X628,0),IF(AND(MaleWeighted!M$1145=0,MaleWeighted!M$1146&gt;0),IF('Male Data'!M628&lt;MaleWeighted!M$1146,'Male Data'!$X628,0),IF(AND('Male Data'!M628&gt;MaleWeighted!M$1145,'Male Data'!M628&lt;MaleWeighted!M$1146),'Male Data'!$X628,0))))</f>
        <v>--</v>
      </c>
      <c r="N628" t="str">
        <f>IF(AND(MaleWeighted!N$1145=0,MaleWeighted!N$1146=0),"--",IF(AND(MaleWeighted!N$1145&gt;0,MaleWeighted!N$1146=0),IF('Male Data'!N628&gt;MaleWeighted!N$1145,'Male Data'!$X628,0),IF(AND(MaleWeighted!N$1145=0,MaleWeighted!N$1146&gt;0),IF('Male Data'!N628&lt;MaleWeighted!N$1146,'Male Data'!$X628,0),IF(AND('Male Data'!N628&gt;MaleWeighted!N$1145,'Male Data'!N628&lt;MaleWeighted!N$1146),'Male Data'!$X628,0))))</f>
        <v>--</v>
      </c>
      <c r="O628" t="str">
        <f>IF(AND(MaleWeighted!O$1145=0,MaleWeighted!O$1146=0),"--",IF(AND(MaleWeighted!O$1145&gt;0,MaleWeighted!O$1146=0),IF('Male Data'!O628&gt;MaleWeighted!O$1145,'Male Data'!$X628,0),IF(AND(MaleWeighted!O$1145=0,MaleWeighted!O$1146&gt;0),IF('Male Data'!O628&lt;MaleWeighted!O$1146,'Male Data'!$X628,0),IF(AND('Male Data'!O628&gt;MaleWeighted!O$1145,'Male Data'!O628&lt;MaleWeighted!O$1146),'Male Data'!$X628,0))))</f>
        <v>--</v>
      </c>
      <c r="P628" t="str">
        <f>IF(AND(MaleWeighted!P$1145=0,MaleWeighted!P$1146=0),"--",IF(AND(MaleWeighted!P$1145&gt;0,MaleWeighted!P$1146=0),IF('Male Data'!P628&gt;MaleWeighted!P$1145,'Male Data'!$X628,0),IF(AND(MaleWeighted!P$1145=0,MaleWeighted!P$1146&gt;0),IF('Male Data'!P628&lt;MaleWeighted!P$1146,'Male Data'!$X628,0),IF(AND('Male Data'!P628&gt;MaleWeighted!P$1145,'Male Data'!P628&lt;MaleWeighted!P$1146),'Male Data'!$X628,0))))</f>
        <v>--</v>
      </c>
      <c r="Q628" t="str">
        <f>IF(AND(MaleWeighted!Q$1145=0,MaleWeighted!Q$1146=0),"--",IF(AND(MaleWeighted!Q$1145&gt;0,MaleWeighted!Q$1146=0),IF('Male Data'!Q628&gt;MaleWeighted!Q$1145,'Male Data'!$X628,0),IF(AND(MaleWeighted!Q$1145=0,MaleWeighted!Q$1146&gt;0),IF('Male Data'!Q628&lt;MaleWeighted!Q$1146,'Male Data'!$X628,0),IF(AND('Male Data'!Q628&gt;MaleWeighted!Q$1145,'Male Data'!Q628&lt;MaleWeighted!Q$1146),'Male Data'!$X628,0))))</f>
        <v>--</v>
      </c>
      <c r="R628" t="str">
        <f>IF(AND(MaleWeighted!R$1145=0,MaleWeighted!R$1146=0),"--",IF(AND(MaleWeighted!R$1145&gt;0,MaleWeighted!R$1146=0),IF('Male Data'!R628&gt;MaleWeighted!R$1145,'Male Data'!$X628,0),IF(AND(MaleWeighted!R$1145=0,MaleWeighted!R$1146&gt;0),IF('Male Data'!R628&lt;MaleWeighted!R$1146,'Male Data'!$X628,0),IF(AND('Male Data'!R628&gt;MaleWeighted!R$1145,'Male Data'!R628&lt;MaleWeighted!R$1146),'Male Data'!$X628,0))))</f>
        <v>--</v>
      </c>
      <c r="S628" t="str">
        <f>IF(AND(MaleWeighted!S$1145=0,MaleWeighted!S$1146=0),"--",IF(AND(MaleWeighted!S$1145&gt;0,MaleWeighted!S$1146=0),IF('Male Data'!S628&gt;MaleWeighted!S$1145,'Male Data'!$X628,0),IF(AND(MaleWeighted!S$1145=0,MaleWeighted!S$1146&gt;0),IF('Male Data'!S628&lt;MaleWeighted!S$1146,'Male Data'!$X628,0),IF(AND('Male Data'!S628&gt;MaleWeighted!S$1145,'Male Data'!S628&lt;MaleWeighted!S$1146),'Male Data'!$X628,0))))</f>
        <v>--</v>
      </c>
      <c r="T628" t="str">
        <f>IF(AND(MaleWeighted!T$1145=0,MaleWeighted!T$1146=0),"--",IF(AND(MaleWeighted!T$1145&gt;0,MaleWeighted!T$1146=0),IF('Male Data'!T628&gt;MaleWeighted!T$1145,'Male Data'!$X628,0),IF(AND(MaleWeighted!T$1145=0,MaleWeighted!T$1146&gt;0),IF('Male Data'!$T628&lt;MaleWeighted!T$1146,'Male Data'!$X628,0),IF(AND('Male Data'!T628&gt;MaleWeighted!T$1145,'Male Data'!T628&lt;MaleWeighted!T$1146),'Male Data'!$X628,0))))</f>
        <v>--</v>
      </c>
      <c r="U628" t="str">
        <f>IF(AND(MaleWeighted!U$1145=0,MaleWeighted!U$1146=0),"--",IF(AND(MaleWeighted!U$1145&gt;0,MaleWeighted!U$1146=0),IF('Male Data'!U628&gt;MaleWeighted!U$1145,'Male Data'!$X628,0),IF(AND(MaleWeighted!U$1145=0,MaleWeighted!U$1146&gt;0),IF('Male Data'!U628&lt;MaleWeighted!U$1146,'Male Data'!$X628,0),IF(AND('Male Data'!U628&gt;MaleWeighted!U$1145,'Male Data'!U628&lt;MaleWeighted!U$1146),'Male Data'!$X628,0))))</f>
        <v>--</v>
      </c>
      <c r="V628" t="str">
        <f>IF(AND(MaleWeighted!V$1145=0,MaleWeighted!V$1146=0),"--",IF(AND(MaleWeighted!V$1145&gt;0,MaleWeighted!V$1146=0),IF('Male Data'!V628&gt;MaleWeighted!V$1145,'Male Data'!$X628,0),IF(AND(MaleWeighted!V$1145=0,MaleWeighted!V$1146&gt;0),IF('Male Data'!V628&lt;MaleWeighted!V$1146,'Male Data'!$X628,0),IF(AND('Male Data'!V628&gt;MaleWeighted!V$1145,'Male Data'!V628&lt;MaleWeighted!V$1146),'Male Data'!$X628,0))))</f>
        <v>--</v>
      </c>
      <c r="W628" t="str">
        <f>IF(AND(MaleWeighted!W$1145=0,MaleWeighted!W$1146=0),"--",IF(AND(MaleWeighted!W$1145&gt;0,MaleWeighted!W$1146=0),IF('Male Data'!W628&gt;MaleWeighted!W$1145,'Male Data'!$X628,0),IF(AND(MaleWeighted!W$1145=0,MaleWeighted!W$1146&gt;0),IF('Male Data'!W628&lt;MaleWeighted!W$1146,'Male Data'!$X628,0),IF(AND('Male Data'!W628&gt;MaleWeighted!W$1145,'Male Data'!W628&lt;MaleWeighted!W$1146),'Male Data'!$X628,0))))</f>
        <v>--</v>
      </c>
      <c r="Y628">
        <f t="shared" si="18"/>
        <v>0</v>
      </c>
      <c r="Z628">
        <f>Y628*'Male Data'!X628</f>
        <v>0</v>
      </c>
      <c r="AA628">
        <f t="shared" si="19"/>
        <v>1</v>
      </c>
      <c r="AB628">
        <f>AA628*'Male Data'!X628</f>
        <v>79057</v>
      </c>
    </row>
    <row r="629" spans="1:28">
      <c r="A629">
        <f>'Male Data'!A629</f>
        <v>628</v>
      </c>
      <c r="B629" t="str">
        <f>'Male Data'!B629</f>
        <v>M</v>
      </c>
      <c r="C629" t="str">
        <f>IF(AND(MaleWeighted!C$1145=0,MaleWeighted!C$1146=0),"--",IF(AND(MaleWeighted!C$1145&gt;0,MaleWeighted!C$1146=0),IF('Male Data'!C629&gt;MaleWeighted!C$1145,'Male Data'!$X629,0),IF(AND(MaleWeighted!C$1145=0,MaleWeighted!C$1146&gt;0),IF('Male Data'!C629&lt;MaleWeighted!C$1146,'Male Data'!$X629,0),IF(AND('Male Data'!C629&gt;MaleWeighted!C$1145,'Male Data'!C629&lt;MaleWeighted!C$1146),'Male Data'!$X629,0))))</f>
        <v>--</v>
      </c>
      <c r="D629" t="str">
        <f>IF(AND(MaleWeighted!D$1145=0,MaleWeighted!D$1146=0),"--",IF(AND(MaleWeighted!D$1145&gt;0,MaleWeighted!D$1146=0),IF('Male Data'!D629&gt;MaleWeighted!D$1145,'Male Data'!$X629,0),IF(AND(MaleWeighted!D$1145=0,MaleWeighted!D$1146&gt;0),IF('Male Data'!D629&lt;MaleWeighted!D$1146,'Male Data'!$X629,0),IF(AND('Male Data'!D629&gt;MaleWeighted!D$1145,'Male Data'!D629&lt;MaleWeighted!D$1146),'Male Data'!$X629,0))))</f>
        <v>--</v>
      </c>
      <c r="E629" t="str">
        <f>IF(AND(MaleWeighted!E$1145=0,MaleWeighted!E$1146=0),"--",IF(AND(MaleWeighted!E$1145&gt;0,MaleWeighted!E$1146=0),IF('Male Data'!E629&gt;MaleWeighted!E$1145,'Male Data'!$X629,0),IF(AND(MaleWeighted!E$1145=0,MaleWeighted!E$1146&gt;0),IF('Male Data'!E629&lt;MaleWeighted!E$1146,'Male Data'!$X629,0),IF(AND('Male Data'!E629&gt;MaleWeighted!E$1145,'Male Data'!E629&lt;MaleWeighted!E$1146),'Male Data'!$X629,0))))</f>
        <v>--</v>
      </c>
      <c r="F629" t="str">
        <f>IF(AND(MaleWeighted!F$1145=0,MaleWeighted!F$1146=0),"--",IF(AND(MaleWeighted!F$1145&gt;0,MaleWeighted!F$1146=0),IF('Male Data'!F629&gt;MaleWeighted!F$1145,'Male Data'!$X629,0),IF(AND(MaleWeighted!F$1145=0,MaleWeighted!F$1146&gt;0),IF('Male Data'!F629&lt;MaleWeighted!F$1146,'Male Data'!$X629,0),IF(AND('Male Data'!F629&gt;MaleWeighted!F$1145,'Male Data'!F629&lt;MaleWeighted!F$1146),'Male Data'!$X629,0))))</f>
        <v>--</v>
      </c>
      <c r="G629" t="str">
        <f>IF(AND(MaleWeighted!G$1145=0,MaleWeighted!G$1146=0),"--",IF(AND(MaleWeighted!G$1145&gt;0,MaleWeighted!G$1146=0),IF('Male Data'!G629&gt;MaleWeighted!G$1145,'Male Data'!$X629,0),IF(AND(MaleWeighted!G$1145=0,MaleWeighted!G$1146&gt;0),IF('Male Data'!G629&lt;MaleWeighted!G$1146,'Male Data'!$X629,0),IF(AND('Male Data'!G629&gt;MaleWeighted!G$1145,'Male Data'!G629&lt;MaleWeighted!G$1146),'Male Data'!$X629,0))))</f>
        <v>--</v>
      </c>
      <c r="H629" t="str">
        <f>IF(AND(MaleWeighted!H$1145=0,MaleWeighted!H$1146=0),"--",IF(AND(MaleWeighted!H$1145&gt;0,MaleWeighted!H$1146=0),IF('Male Data'!H629&gt;MaleWeighted!H$1145,'Male Data'!$X629,0),IF(AND(MaleWeighted!H$1145=0,MaleWeighted!H$1146&gt;0),IF('Male Data'!H629&lt;MaleWeighted!H$1146,'Male Data'!$X629,0),IF(AND('Male Data'!H629&gt;MaleWeighted!H$1145,'Male Data'!H629&lt;MaleWeighted!H$1146),'Male Data'!$X629,0))))</f>
        <v>--</v>
      </c>
      <c r="I629" t="str">
        <f>IF(AND(MaleWeighted!I$1145=0,MaleWeighted!I$1146=0),"--",IF(AND(MaleWeighted!I$1145&gt;0,MaleWeighted!I$1146=0),IF('Male Data'!I629&gt;MaleWeighted!I$1145,'Male Data'!$X629,0),IF(AND(MaleWeighted!I$1145=0,MaleWeighted!I$1146&gt;0),IF('Male Data'!I629&lt;MaleWeighted!I$1146,'Male Data'!$X629,0),IF(AND('Male Data'!I629&gt;MaleWeighted!I$1145,'Male Data'!I629&lt;MaleWeighted!I$1146),'Male Data'!$X629,0))))</f>
        <v>--</v>
      </c>
      <c r="J629" t="str">
        <f>IF(AND(MaleWeighted!J$1145=0,MaleWeighted!J$1146=0),"--",IF(AND(MaleWeighted!J$1145&gt;0,MaleWeighted!J$1146=0),IF('Male Data'!J629&gt;MaleWeighted!J$1145,'Male Data'!$X629,0),IF(AND(MaleWeighted!J$1145=0,MaleWeighted!J$1146&gt;0),IF('Male Data'!J629&lt;MaleWeighted!J$1146,'Male Data'!$X629,0),IF(AND('Male Data'!J629&gt;MaleWeighted!J$1145,'Male Data'!J629&lt;MaleWeighted!J$1146),'Male Data'!$X629,0))))</f>
        <v>--</v>
      </c>
      <c r="K629" t="str">
        <f>IF(AND(MaleWeighted!K$1145=0,MaleWeighted!K$1146=0),"--",IF(AND(MaleWeighted!K$1145&gt;0,MaleWeighted!K$1146=0),IF('Male Data'!K629&gt;MaleWeighted!K$1145,'Male Data'!$X629,0),IF(AND(MaleWeighted!K$1145=0,MaleWeighted!K$1146&gt;0),IF('Male Data'!K629&lt;MaleWeighted!K$1146,'Male Data'!$X629,0),IF(AND('Male Data'!K629&gt;MaleWeighted!K$1145,'Male Data'!K629&lt;MaleWeighted!K$1146),'Male Data'!$X629,0))))</f>
        <v>--</v>
      </c>
      <c r="L629" t="str">
        <f>IF(AND(MaleWeighted!L$1145=0,MaleWeighted!L$1146=0),"--",IF(AND(MaleWeighted!L$1145&gt;0,MaleWeighted!L$1146=0),IF('Male Data'!L629&gt;MaleWeighted!L$1145,'Male Data'!$X629,0),IF(AND(MaleWeighted!L$1145=0,MaleWeighted!L$1146&gt;0),IF('Male Data'!L629&lt;MaleWeighted!L$1146,'Male Data'!$X629,0),IF(AND('Male Data'!L629&gt;MaleWeighted!L$1145,'Male Data'!L629&lt;MaleWeighted!L$1146),'Male Data'!$X629,0))))</f>
        <v>--</v>
      </c>
      <c r="M629" t="str">
        <f>IF(AND(MaleWeighted!M$1145=0,MaleWeighted!M$1146=0),"--",IF(AND(MaleWeighted!M$1145&gt;0,MaleWeighted!M$1146=0),IF('Male Data'!M629&gt;MaleWeighted!M$1145,'Male Data'!$X629,0),IF(AND(MaleWeighted!M$1145=0,MaleWeighted!M$1146&gt;0),IF('Male Data'!M629&lt;MaleWeighted!M$1146,'Male Data'!$X629,0),IF(AND('Male Data'!M629&gt;MaleWeighted!M$1145,'Male Data'!M629&lt;MaleWeighted!M$1146),'Male Data'!$X629,0))))</f>
        <v>--</v>
      </c>
      <c r="N629" t="str">
        <f>IF(AND(MaleWeighted!N$1145=0,MaleWeighted!N$1146=0),"--",IF(AND(MaleWeighted!N$1145&gt;0,MaleWeighted!N$1146=0),IF('Male Data'!N629&gt;MaleWeighted!N$1145,'Male Data'!$X629,0),IF(AND(MaleWeighted!N$1145=0,MaleWeighted!N$1146&gt;0),IF('Male Data'!N629&lt;MaleWeighted!N$1146,'Male Data'!$X629,0),IF(AND('Male Data'!N629&gt;MaleWeighted!N$1145,'Male Data'!N629&lt;MaleWeighted!N$1146),'Male Data'!$X629,0))))</f>
        <v>--</v>
      </c>
      <c r="O629" t="str">
        <f>IF(AND(MaleWeighted!O$1145=0,MaleWeighted!O$1146=0),"--",IF(AND(MaleWeighted!O$1145&gt;0,MaleWeighted!O$1146=0),IF('Male Data'!O629&gt;MaleWeighted!O$1145,'Male Data'!$X629,0),IF(AND(MaleWeighted!O$1145=0,MaleWeighted!O$1146&gt;0),IF('Male Data'!O629&lt;MaleWeighted!O$1146,'Male Data'!$X629,0),IF(AND('Male Data'!O629&gt;MaleWeighted!O$1145,'Male Data'!O629&lt;MaleWeighted!O$1146),'Male Data'!$X629,0))))</f>
        <v>--</v>
      </c>
      <c r="P629" t="str">
        <f>IF(AND(MaleWeighted!P$1145=0,MaleWeighted!P$1146=0),"--",IF(AND(MaleWeighted!P$1145&gt;0,MaleWeighted!P$1146=0),IF('Male Data'!P629&gt;MaleWeighted!P$1145,'Male Data'!$X629,0),IF(AND(MaleWeighted!P$1145=0,MaleWeighted!P$1146&gt;0),IF('Male Data'!P629&lt;MaleWeighted!P$1146,'Male Data'!$X629,0),IF(AND('Male Data'!P629&gt;MaleWeighted!P$1145,'Male Data'!P629&lt;MaleWeighted!P$1146),'Male Data'!$X629,0))))</f>
        <v>--</v>
      </c>
      <c r="Q629" t="str">
        <f>IF(AND(MaleWeighted!Q$1145=0,MaleWeighted!Q$1146=0),"--",IF(AND(MaleWeighted!Q$1145&gt;0,MaleWeighted!Q$1146=0),IF('Male Data'!Q629&gt;MaleWeighted!Q$1145,'Male Data'!$X629,0),IF(AND(MaleWeighted!Q$1145=0,MaleWeighted!Q$1146&gt;0),IF('Male Data'!Q629&lt;MaleWeighted!Q$1146,'Male Data'!$X629,0),IF(AND('Male Data'!Q629&gt;MaleWeighted!Q$1145,'Male Data'!Q629&lt;MaleWeighted!Q$1146),'Male Data'!$X629,0))))</f>
        <v>--</v>
      </c>
      <c r="R629" t="str">
        <f>IF(AND(MaleWeighted!R$1145=0,MaleWeighted!R$1146=0),"--",IF(AND(MaleWeighted!R$1145&gt;0,MaleWeighted!R$1146=0),IF('Male Data'!R629&gt;MaleWeighted!R$1145,'Male Data'!$X629,0),IF(AND(MaleWeighted!R$1145=0,MaleWeighted!R$1146&gt;0),IF('Male Data'!R629&lt;MaleWeighted!R$1146,'Male Data'!$X629,0),IF(AND('Male Data'!R629&gt;MaleWeighted!R$1145,'Male Data'!R629&lt;MaleWeighted!R$1146),'Male Data'!$X629,0))))</f>
        <v>--</v>
      </c>
      <c r="S629" t="str">
        <f>IF(AND(MaleWeighted!S$1145=0,MaleWeighted!S$1146=0),"--",IF(AND(MaleWeighted!S$1145&gt;0,MaleWeighted!S$1146=0),IF('Male Data'!S629&gt;MaleWeighted!S$1145,'Male Data'!$X629,0),IF(AND(MaleWeighted!S$1145=0,MaleWeighted!S$1146&gt;0),IF('Male Data'!S629&lt;MaleWeighted!S$1146,'Male Data'!$X629,0),IF(AND('Male Data'!S629&gt;MaleWeighted!S$1145,'Male Data'!S629&lt;MaleWeighted!S$1146),'Male Data'!$X629,0))))</f>
        <v>--</v>
      </c>
      <c r="T629" t="str">
        <f>IF(AND(MaleWeighted!T$1145=0,MaleWeighted!T$1146=0),"--",IF(AND(MaleWeighted!T$1145&gt;0,MaleWeighted!T$1146=0),IF('Male Data'!T629&gt;MaleWeighted!T$1145,'Male Data'!$X629,0),IF(AND(MaleWeighted!T$1145=0,MaleWeighted!T$1146&gt;0),IF('Male Data'!$T629&lt;MaleWeighted!T$1146,'Male Data'!$X629,0),IF(AND('Male Data'!T629&gt;MaleWeighted!T$1145,'Male Data'!T629&lt;MaleWeighted!T$1146),'Male Data'!$X629,0))))</f>
        <v>--</v>
      </c>
      <c r="U629" t="str">
        <f>IF(AND(MaleWeighted!U$1145=0,MaleWeighted!U$1146=0),"--",IF(AND(MaleWeighted!U$1145&gt;0,MaleWeighted!U$1146=0),IF('Male Data'!U629&gt;MaleWeighted!U$1145,'Male Data'!$X629,0),IF(AND(MaleWeighted!U$1145=0,MaleWeighted!U$1146&gt;0),IF('Male Data'!U629&lt;MaleWeighted!U$1146,'Male Data'!$X629,0),IF(AND('Male Data'!U629&gt;MaleWeighted!U$1145,'Male Data'!U629&lt;MaleWeighted!U$1146),'Male Data'!$X629,0))))</f>
        <v>--</v>
      </c>
      <c r="V629" t="str">
        <f>IF(AND(MaleWeighted!V$1145=0,MaleWeighted!V$1146=0),"--",IF(AND(MaleWeighted!V$1145&gt;0,MaleWeighted!V$1146=0),IF('Male Data'!V629&gt;MaleWeighted!V$1145,'Male Data'!$X629,0),IF(AND(MaleWeighted!V$1145=0,MaleWeighted!V$1146&gt;0),IF('Male Data'!V629&lt;MaleWeighted!V$1146,'Male Data'!$X629,0),IF(AND('Male Data'!V629&gt;MaleWeighted!V$1145,'Male Data'!V629&lt;MaleWeighted!V$1146),'Male Data'!$X629,0))))</f>
        <v>--</v>
      </c>
      <c r="W629" t="str">
        <f>IF(AND(MaleWeighted!W$1145=0,MaleWeighted!W$1146=0),"--",IF(AND(MaleWeighted!W$1145&gt;0,MaleWeighted!W$1146=0),IF('Male Data'!W629&gt;MaleWeighted!W$1145,'Male Data'!$X629,0),IF(AND(MaleWeighted!W$1145=0,MaleWeighted!W$1146&gt;0),IF('Male Data'!W629&lt;MaleWeighted!W$1146,'Male Data'!$X629,0),IF(AND('Male Data'!W629&gt;MaleWeighted!W$1145,'Male Data'!W629&lt;MaleWeighted!W$1146),'Male Data'!$X629,0))))</f>
        <v>--</v>
      </c>
      <c r="Y629">
        <f t="shared" si="18"/>
        <v>0</v>
      </c>
      <c r="Z629">
        <f>Y629*'Male Data'!X629</f>
        <v>0</v>
      </c>
      <c r="AA629">
        <f t="shared" si="19"/>
        <v>1</v>
      </c>
      <c r="AB629">
        <f>AA629*'Male Data'!X629</f>
        <v>85280</v>
      </c>
    </row>
    <row r="630" spans="1:28">
      <c r="A630">
        <f>'Male Data'!A630</f>
        <v>629</v>
      </c>
      <c r="B630" t="str">
        <f>'Male Data'!B630</f>
        <v>M</v>
      </c>
      <c r="C630" t="str">
        <f>IF(AND(MaleWeighted!C$1145=0,MaleWeighted!C$1146=0),"--",IF(AND(MaleWeighted!C$1145&gt;0,MaleWeighted!C$1146=0),IF('Male Data'!C630&gt;MaleWeighted!C$1145,'Male Data'!$X630,0),IF(AND(MaleWeighted!C$1145=0,MaleWeighted!C$1146&gt;0),IF('Male Data'!C630&lt;MaleWeighted!C$1146,'Male Data'!$X630,0),IF(AND('Male Data'!C630&gt;MaleWeighted!C$1145,'Male Data'!C630&lt;MaleWeighted!C$1146),'Male Data'!$X630,0))))</f>
        <v>--</v>
      </c>
      <c r="D630" t="str">
        <f>IF(AND(MaleWeighted!D$1145=0,MaleWeighted!D$1146=0),"--",IF(AND(MaleWeighted!D$1145&gt;0,MaleWeighted!D$1146=0),IF('Male Data'!D630&gt;MaleWeighted!D$1145,'Male Data'!$X630,0),IF(AND(MaleWeighted!D$1145=0,MaleWeighted!D$1146&gt;0),IF('Male Data'!D630&lt;MaleWeighted!D$1146,'Male Data'!$X630,0),IF(AND('Male Data'!D630&gt;MaleWeighted!D$1145,'Male Data'!D630&lt;MaleWeighted!D$1146),'Male Data'!$X630,0))))</f>
        <v>--</v>
      </c>
      <c r="E630" t="str">
        <f>IF(AND(MaleWeighted!E$1145=0,MaleWeighted!E$1146=0),"--",IF(AND(MaleWeighted!E$1145&gt;0,MaleWeighted!E$1146=0),IF('Male Data'!E630&gt;MaleWeighted!E$1145,'Male Data'!$X630,0),IF(AND(MaleWeighted!E$1145=0,MaleWeighted!E$1146&gt;0),IF('Male Data'!E630&lt;MaleWeighted!E$1146,'Male Data'!$X630,0),IF(AND('Male Data'!E630&gt;MaleWeighted!E$1145,'Male Data'!E630&lt;MaleWeighted!E$1146),'Male Data'!$X630,0))))</f>
        <v>--</v>
      </c>
      <c r="F630" t="str">
        <f>IF(AND(MaleWeighted!F$1145=0,MaleWeighted!F$1146=0),"--",IF(AND(MaleWeighted!F$1145&gt;0,MaleWeighted!F$1146=0),IF('Male Data'!F630&gt;MaleWeighted!F$1145,'Male Data'!$X630,0),IF(AND(MaleWeighted!F$1145=0,MaleWeighted!F$1146&gt;0),IF('Male Data'!F630&lt;MaleWeighted!F$1146,'Male Data'!$X630,0),IF(AND('Male Data'!F630&gt;MaleWeighted!F$1145,'Male Data'!F630&lt;MaleWeighted!F$1146),'Male Data'!$X630,0))))</f>
        <v>--</v>
      </c>
      <c r="G630" t="str">
        <f>IF(AND(MaleWeighted!G$1145=0,MaleWeighted!G$1146=0),"--",IF(AND(MaleWeighted!G$1145&gt;0,MaleWeighted!G$1146=0),IF('Male Data'!G630&gt;MaleWeighted!G$1145,'Male Data'!$X630,0),IF(AND(MaleWeighted!G$1145=0,MaleWeighted!G$1146&gt;0),IF('Male Data'!G630&lt;MaleWeighted!G$1146,'Male Data'!$X630,0),IF(AND('Male Data'!G630&gt;MaleWeighted!G$1145,'Male Data'!G630&lt;MaleWeighted!G$1146),'Male Data'!$X630,0))))</f>
        <v>--</v>
      </c>
      <c r="H630" t="str">
        <f>IF(AND(MaleWeighted!H$1145=0,MaleWeighted!H$1146=0),"--",IF(AND(MaleWeighted!H$1145&gt;0,MaleWeighted!H$1146=0),IF('Male Data'!H630&gt;MaleWeighted!H$1145,'Male Data'!$X630,0),IF(AND(MaleWeighted!H$1145=0,MaleWeighted!H$1146&gt;0),IF('Male Data'!H630&lt;MaleWeighted!H$1146,'Male Data'!$X630,0),IF(AND('Male Data'!H630&gt;MaleWeighted!H$1145,'Male Data'!H630&lt;MaleWeighted!H$1146),'Male Data'!$X630,0))))</f>
        <v>--</v>
      </c>
      <c r="I630" t="str">
        <f>IF(AND(MaleWeighted!I$1145=0,MaleWeighted!I$1146=0),"--",IF(AND(MaleWeighted!I$1145&gt;0,MaleWeighted!I$1146=0),IF('Male Data'!I630&gt;MaleWeighted!I$1145,'Male Data'!$X630,0),IF(AND(MaleWeighted!I$1145=0,MaleWeighted!I$1146&gt;0),IF('Male Data'!I630&lt;MaleWeighted!I$1146,'Male Data'!$X630,0),IF(AND('Male Data'!I630&gt;MaleWeighted!I$1145,'Male Data'!I630&lt;MaleWeighted!I$1146),'Male Data'!$X630,0))))</f>
        <v>--</v>
      </c>
      <c r="J630" t="str">
        <f>IF(AND(MaleWeighted!J$1145=0,MaleWeighted!J$1146=0),"--",IF(AND(MaleWeighted!J$1145&gt;0,MaleWeighted!J$1146=0),IF('Male Data'!J630&gt;MaleWeighted!J$1145,'Male Data'!$X630,0),IF(AND(MaleWeighted!J$1145=0,MaleWeighted!J$1146&gt;0),IF('Male Data'!J630&lt;MaleWeighted!J$1146,'Male Data'!$X630,0),IF(AND('Male Data'!J630&gt;MaleWeighted!J$1145,'Male Data'!J630&lt;MaleWeighted!J$1146),'Male Data'!$X630,0))))</f>
        <v>--</v>
      </c>
      <c r="K630" t="str">
        <f>IF(AND(MaleWeighted!K$1145=0,MaleWeighted!K$1146=0),"--",IF(AND(MaleWeighted!K$1145&gt;0,MaleWeighted!K$1146=0),IF('Male Data'!K630&gt;MaleWeighted!K$1145,'Male Data'!$X630,0),IF(AND(MaleWeighted!K$1145=0,MaleWeighted!K$1146&gt;0),IF('Male Data'!K630&lt;MaleWeighted!K$1146,'Male Data'!$X630,0),IF(AND('Male Data'!K630&gt;MaleWeighted!K$1145,'Male Data'!K630&lt;MaleWeighted!K$1146),'Male Data'!$X630,0))))</f>
        <v>--</v>
      </c>
      <c r="L630" t="str">
        <f>IF(AND(MaleWeighted!L$1145=0,MaleWeighted!L$1146=0),"--",IF(AND(MaleWeighted!L$1145&gt;0,MaleWeighted!L$1146=0),IF('Male Data'!L630&gt;MaleWeighted!L$1145,'Male Data'!$X630,0),IF(AND(MaleWeighted!L$1145=0,MaleWeighted!L$1146&gt;0),IF('Male Data'!L630&lt;MaleWeighted!L$1146,'Male Data'!$X630,0),IF(AND('Male Data'!L630&gt;MaleWeighted!L$1145,'Male Data'!L630&lt;MaleWeighted!L$1146),'Male Data'!$X630,0))))</f>
        <v>--</v>
      </c>
      <c r="M630" t="str">
        <f>IF(AND(MaleWeighted!M$1145=0,MaleWeighted!M$1146=0),"--",IF(AND(MaleWeighted!M$1145&gt;0,MaleWeighted!M$1146=0),IF('Male Data'!M630&gt;MaleWeighted!M$1145,'Male Data'!$X630,0),IF(AND(MaleWeighted!M$1145=0,MaleWeighted!M$1146&gt;0),IF('Male Data'!M630&lt;MaleWeighted!M$1146,'Male Data'!$X630,0),IF(AND('Male Data'!M630&gt;MaleWeighted!M$1145,'Male Data'!M630&lt;MaleWeighted!M$1146),'Male Data'!$X630,0))))</f>
        <v>--</v>
      </c>
      <c r="N630" t="str">
        <f>IF(AND(MaleWeighted!N$1145=0,MaleWeighted!N$1146=0),"--",IF(AND(MaleWeighted!N$1145&gt;0,MaleWeighted!N$1146=0),IF('Male Data'!N630&gt;MaleWeighted!N$1145,'Male Data'!$X630,0),IF(AND(MaleWeighted!N$1145=0,MaleWeighted!N$1146&gt;0),IF('Male Data'!N630&lt;MaleWeighted!N$1146,'Male Data'!$X630,0),IF(AND('Male Data'!N630&gt;MaleWeighted!N$1145,'Male Data'!N630&lt;MaleWeighted!N$1146),'Male Data'!$X630,0))))</f>
        <v>--</v>
      </c>
      <c r="O630" t="str">
        <f>IF(AND(MaleWeighted!O$1145=0,MaleWeighted!O$1146=0),"--",IF(AND(MaleWeighted!O$1145&gt;0,MaleWeighted!O$1146=0),IF('Male Data'!O630&gt;MaleWeighted!O$1145,'Male Data'!$X630,0),IF(AND(MaleWeighted!O$1145=0,MaleWeighted!O$1146&gt;0),IF('Male Data'!O630&lt;MaleWeighted!O$1146,'Male Data'!$X630,0),IF(AND('Male Data'!O630&gt;MaleWeighted!O$1145,'Male Data'!O630&lt;MaleWeighted!O$1146),'Male Data'!$X630,0))))</f>
        <v>--</v>
      </c>
      <c r="P630" t="str">
        <f>IF(AND(MaleWeighted!P$1145=0,MaleWeighted!P$1146=0),"--",IF(AND(MaleWeighted!P$1145&gt;0,MaleWeighted!P$1146=0),IF('Male Data'!P630&gt;MaleWeighted!P$1145,'Male Data'!$X630,0),IF(AND(MaleWeighted!P$1145=0,MaleWeighted!P$1146&gt;0),IF('Male Data'!P630&lt;MaleWeighted!P$1146,'Male Data'!$X630,0),IF(AND('Male Data'!P630&gt;MaleWeighted!P$1145,'Male Data'!P630&lt;MaleWeighted!P$1146),'Male Data'!$X630,0))))</f>
        <v>--</v>
      </c>
      <c r="Q630" t="str">
        <f>IF(AND(MaleWeighted!Q$1145=0,MaleWeighted!Q$1146=0),"--",IF(AND(MaleWeighted!Q$1145&gt;0,MaleWeighted!Q$1146=0),IF('Male Data'!Q630&gt;MaleWeighted!Q$1145,'Male Data'!$X630,0),IF(AND(MaleWeighted!Q$1145=0,MaleWeighted!Q$1146&gt;0),IF('Male Data'!Q630&lt;MaleWeighted!Q$1146,'Male Data'!$X630,0),IF(AND('Male Data'!Q630&gt;MaleWeighted!Q$1145,'Male Data'!Q630&lt;MaleWeighted!Q$1146),'Male Data'!$X630,0))))</f>
        <v>--</v>
      </c>
      <c r="R630" t="str">
        <f>IF(AND(MaleWeighted!R$1145=0,MaleWeighted!R$1146=0),"--",IF(AND(MaleWeighted!R$1145&gt;0,MaleWeighted!R$1146=0),IF('Male Data'!R630&gt;MaleWeighted!R$1145,'Male Data'!$X630,0),IF(AND(MaleWeighted!R$1145=0,MaleWeighted!R$1146&gt;0),IF('Male Data'!R630&lt;MaleWeighted!R$1146,'Male Data'!$X630,0),IF(AND('Male Data'!R630&gt;MaleWeighted!R$1145,'Male Data'!R630&lt;MaleWeighted!R$1146),'Male Data'!$X630,0))))</f>
        <v>--</v>
      </c>
      <c r="S630" t="str">
        <f>IF(AND(MaleWeighted!S$1145=0,MaleWeighted!S$1146=0),"--",IF(AND(MaleWeighted!S$1145&gt;0,MaleWeighted!S$1146=0),IF('Male Data'!S630&gt;MaleWeighted!S$1145,'Male Data'!$X630,0),IF(AND(MaleWeighted!S$1145=0,MaleWeighted!S$1146&gt;0),IF('Male Data'!S630&lt;MaleWeighted!S$1146,'Male Data'!$X630,0),IF(AND('Male Data'!S630&gt;MaleWeighted!S$1145,'Male Data'!S630&lt;MaleWeighted!S$1146),'Male Data'!$X630,0))))</f>
        <v>--</v>
      </c>
      <c r="T630" t="str">
        <f>IF(AND(MaleWeighted!T$1145=0,MaleWeighted!T$1146=0),"--",IF(AND(MaleWeighted!T$1145&gt;0,MaleWeighted!T$1146=0),IF('Male Data'!T630&gt;MaleWeighted!T$1145,'Male Data'!$X630,0),IF(AND(MaleWeighted!T$1145=0,MaleWeighted!T$1146&gt;0),IF('Male Data'!$T630&lt;MaleWeighted!T$1146,'Male Data'!$X630,0),IF(AND('Male Data'!T630&gt;MaleWeighted!T$1145,'Male Data'!T630&lt;MaleWeighted!T$1146),'Male Data'!$X630,0))))</f>
        <v>--</v>
      </c>
      <c r="U630" t="str">
        <f>IF(AND(MaleWeighted!U$1145=0,MaleWeighted!U$1146=0),"--",IF(AND(MaleWeighted!U$1145&gt;0,MaleWeighted!U$1146=0),IF('Male Data'!U630&gt;MaleWeighted!U$1145,'Male Data'!$X630,0),IF(AND(MaleWeighted!U$1145=0,MaleWeighted!U$1146&gt;0),IF('Male Data'!U630&lt;MaleWeighted!U$1146,'Male Data'!$X630,0),IF(AND('Male Data'!U630&gt;MaleWeighted!U$1145,'Male Data'!U630&lt;MaleWeighted!U$1146),'Male Data'!$X630,0))))</f>
        <v>--</v>
      </c>
      <c r="V630" t="str">
        <f>IF(AND(MaleWeighted!V$1145=0,MaleWeighted!V$1146=0),"--",IF(AND(MaleWeighted!V$1145&gt;0,MaleWeighted!V$1146=0),IF('Male Data'!V630&gt;MaleWeighted!V$1145,'Male Data'!$X630,0),IF(AND(MaleWeighted!V$1145=0,MaleWeighted!V$1146&gt;0),IF('Male Data'!V630&lt;MaleWeighted!V$1146,'Male Data'!$X630,0),IF(AND('Male Data'!V630&gt;MaleWeighted!V$1145,'Male Data'!V630&lt;MaleWeighted!V$1146),'Male Data'!$X630,0))))</f>
        <v>--</v>
      </c>
      <c r="W630" t="str">
        <f>IF(AND(MaleWeighted!W$1145=0,MaleWeighted!W$1146=0),"--",IF(AND(MaleWeighted!W$1145&gt;0,MaleWeighted!W$1146=0),IF('Male Data'!W630&gt;MaleWeighted!W$1145,'Male Data'!$X630,0),IF(AND(MaleWeighted!W$1145=0,MaleWeighted!W$1146&gt;0),IF('Male Data'!W630&lt;MaleWeighted!W$1146,'Male Data'!$X630,0),IF(AND('Male Data'!W630&gt;MaleWeighted!W$1145,'Male Data'!W630&lt;MaleWeighted!W$1146),'Male Data'!$X630,0))))</f>
        <v>--</v>
      </c>
      <c r="Y630">
        <f t="shared" si="18"/>
        <v>0</v>
      </c>
      <c r="Z630">
        <f>Y630*'Male Data'!X630</f>
        <v>0</v>
      </c>
      <c r="AA630">
        <f t="shared" si="19"/>
        <v>1</v>
      </c>
      <c r="AB630">
        <f>AA630*'Male Data'!X630</f>
        <v>5878</v>
      </c>
    </row>
    <row r="631" spans="1:28">
      <c r="A631">
        <f>'Male Data'!A631</f>
        <v>630</v>
      </c>
      <c r="B631" t="str">
        <f>'Male Data'!B631</f>
        <v>M</v>
      </c>
      <c r="C631" t="str">
        <f>IF(AND(MaleWeighted!C$1145=0,MaleWeighted!C$1146=0),"--",IF(AND(MaleWeighted!C$1145&gt;0,MaleWeighted!C$1146=0),IF('Male Data'!C631&gt;MaleWeighted!C$1145,'Male Data'!$X631,0),IF(AND(MaleWeighted!C$1145=0,MaleWeighted!C$1146&gt;0),IF('Male Data'!C631&lt;MaleWeighted!C$1146,'Male Data'!$X631,0),IF(AND('Male Data'!C631&gt;MaleWeighted!C$1145,'Male Data'!C631&lt;MaleWeighted!C$1146),'Male Data'!$X631,0))))</f>
        <v>--</v>
      </c>
      <c r="D631" t="str">
        <f>IF(AND(MaleWeighted!D$1145=0,MaleWeighted!D$1146=0),"--",IF(AND(MaleWeighted!D$1145&gt;0,MaleWeighted!D$1146=0),IF('Male Data'!D631&gt;MaleWeighted!D$1145,'Male Data'!$X631,0),IF(AND(MaleWeighted!D$1145=0,MaleWeighted!D$1146&gt;0),IF('Male Data'!D631&lt;MaleWeighted!D$1146,'Male Data'!$X631,0),IF(AND('Male Data'!D631&gt;MaleWeighted!D$1145,'Male Data'!D631&lt;MaleWeighted!D$1146),'Male Data'!$X631,0))))</f>
        <v>--</v>
      </c>
      <c r="E631" t="str">
        <f>IF(AND(MaleWeighted!E$1145=0,MaleWeighted!E$1146=0),"--",IF(AND(MaleWeighted!E$1145&gt;0,MaleWeighted!E$1146=0),IF('Male Data'!E631&gt;MaleWeighted!E$1145,'Male Data'!$X631,0),IF(AND(MaleWeighted!E$1145=0,MaleWeighted!E$1146&gt;0),IF('Male Data'!E631&lt;MaleWeighted!E$1146,'Male Data'!$X631,0),IF(AND('Male Data'!E631&gt;MaleWeighted!E$1145,'Male Data'!E631&lt;MaleWeighted!E$1146),'Male Data'!$X631,0))))</f>
        <v>--</v>
      </c>
      <c r="F631" t="str">
        <f>IF(AND(MaleWeighted!F$1145=0,MaleWeighted!F$1146=0),"--",IF(AND(MaleWeighted!F$1145&gt;0,MaleWeighted!F$1146=0),IF('Male Data'!F631&gt;MaleWeighted!F$1145,'Male Data'!$X631,0),IF(AND(MaleWeighted!F$1145=0,MaleWeighted!F$1146&gt;0),IF('Male Data'!F631&lt;MaleWeighted!F$1146,'Male Data'!$X631,0),IF(AND('Male Data'!F631&gt;MaleWeighted!F$1145,'Male Data'!F631&lt;MaleWeighted!F$1146),'Male Data'!$X631,0))))</f>
        <v>--</v>
      </c>
      <c r="G631" t="str">
        <f>IF(AND(MaleWeighted!G$1145=0,MaleWeighted!G$1146=0),"--",IF(AND(MaleWeighted!G$1145&gt;0,MaleWeighted!G$1146=0),IF('Male Data'!G631&gt;MaleWeighted!G$1145,'Male Data'!$X631,0),IF(AND(MaleWeighted!G$1145=0,MaleWeighted!G$1146&gt;0),IF('Male Data'!G631&lt;MaleWeighted!G$1146,'Male Data'!$X631,0),IF(AND('Male Data'!G631&gt;MaleWeighted!G$1145,'Male Data'!G631&lt;MaleWeighted!G$1146),'Male Data'!$X631,0))))</f>
        <v>--</v>
      </c>
      <c r="H631" t="str">
        <f>IF(AND(MaleWeighted!H$1145=0,MaleWeighted!H$1146=0),"--",IF(AND(MaleWeighted!H$1145&gt;0,MaleWeighted!H$1146=0),IF('Male Data'!H631&gt;MaleWeighted!H$1145,'Male Data'!$X631,0),IF(AND(MaleWeighted!H$1145=0,MaleWeighted!H$1146&gt;0),IF('Male Data'!H631&lt;MaleWeighted!H$1146,'Male Data'!$X631,0),IF(AND('Male Data'!H631&gt;MaleWeighted!H$1145,'Male Data'!H631&lt;MaleWeighted!H$1146),'Male Data'!$X631,0))))</f>
        <v>--</v>
      </c>
      <c r="I631" t="str">
        <f>IF(AND(MaleWeighted!I$1145=0,MaleWeighted!I$1146=0),"--",IF(AND(MaleWeighted!I$1145&gt;0,MaleWeighted!I$1146=0),IF('Male Data'!I631&gt;MaleWeighted!I$1145,'Male Data'!$X631,0),IF(AND(MaleWeighted!I$1145=0,MaleWeighted!I$1146&gt;0),IF('Male Data'!I631&lt;MaleWeighted!I$1146,'Male Data'!$X631,0),IF(AND('Male Data'!I631&gt;MaleWeighted!I$1145,'Male Data'!I631&lt;MaleWeighted!I$1146),'Male Data'!$X631,0))))</f>
        <v>--</v>
      </c>
      <c r="J631" t="str">
        <f>IF(AND(MaleWeighted!J$1145=0,MaleWeighted!J$1146=0),"--",IF(AND(MaleWeighted!J$1145&gt;0,MaleWeighted!J$1146=0),IF('Male Data'!J631&gt;MaleWeighted!J$1145,'Male Data'!$X631,0),IF(AND(MaleWeighted!J$1145=0,MaleWeighted!J$1146&gt;0),IF('Male Data'!J631&lt;MaleWeighted!J$1146,'Male Data'!$X631,0),IF(AND('Male Data'!J631&gt;MaleWeighted!J$1145,'Male Data'!J631&lt;MaleWeighted!J$1146),'Male Data'!$X631,0))))</f>
        <v>--</v>
      </c>
      <c r="K631" t="str">
        <f>IF(AND(MaleWeighted!K$1145=0,MaleWeighted!K$1146=0),"--",IF(AND(MaleWeighted!K$1145&gt;0,MaleWeighted!K$1146=0),IF('Male Data'!K631&gt;MaleWeighted!K$1145,'Male Data'!$X631,0),IF(AND(MaleWeighted!K$1145=0,MaleWeighted!K$1146&gt;0),IF('Male Data'!K631&lt;MaleWeighted!K$1146,'Male Data'!$X631,0),IF(AND('Male Data'!K631&gt;MaleWeighted!K$1145,'Male Data'!K631&lt;MaleWeighted!K$1146),'Male Data'!$X631,0))))</f>
        <v>--</v>
      </c>
      <c r="L631" t="str">
        <f>IF(AND(MaleWeighted!L$1145=0,MaleWeighted!L$1146=0),"--",IF(AND(MaleWeighted!L$1145&gt;0,MaleWeighted!L$1146=0),IF('Male Data'!L631&gt;MaleWeighted!L$1145,'Male Data'!$X631,0),IF(AND(MaleWeighted!L$1145=0,MaleWeighted!L$1146&gt;0),IF('Male Data'!L631&lt;MaleWeighted!L$1146,'Male Data'!$X631,0),IF(AND('Male Data'!L631&gt;MaleWeighted!L$1145,'Male Data'!L631&lt;MaleWeighted!L$1146),'Male Data'!$X631,0))))</f>
        <v>--</v>
      </c>
      <c r="M631" t="str">
        <f>IF(AND(MaleWeighted!M$1145=0,MaleWeighted!M$1146=0),"--",IF(AND(MaleWeighted!M$1145&gt;0,MaleWeighted!M$1146=0),IF('Male Data'!M631&gt;MaleWeighted!M$1145,'Male Data'!$X631,0),IF(AND(MaleWeighted!M$1145=0,MaleWeighted!M$1146&gt;0),IF('Male Data'!M631&lt;MaleWeighted!M$1146,'Male Data'!$X631,0),IF(AND('Male Data'!M631&gt;MaleWeighted!M$1145,'Male Data'!M631&lt;MaleWeighted!M$1146),'Male Data'!$X631,0))))</f>
        <v>--</v>
      </c>
      <c r="N631" t="str">
        <f>IF(AND(MaleWeighted!N$1145=0,MaleWeighted!N$1146=0),"--",IF(AND(MaleWeighted!N$1145&gt;0,MaleWeighted!N$1146=0),IF('Male Data'!N631&gt;MaleWeighted!N$1145,'Male Data'!$X631,0),IF(AND(MaleWeighted!N$1145=0,MaleWeighted!N$1146&gt;0),IF('Male Data'!N631&lt;MaleWeighted!N$1146,'Male Data'!$X631,0),IF(AND('Male Data'!N631&gt;MaleWeighted!N$1145,'Male Data'!N631&lt;MaleWeighted!N$1146),'Male Data'!$X631,0))))</f>
        <v>--</v>
      </c>
      <c r="O631" t="str">
        <f>IF(AND(MaleWeighted!O$1145=0,MaleWeighted!O$1146=0),"--",IF(AND(MaleWeighted!O$1145&gt;0,MaleWeighted!O$1146=0),IF('Male Data'!O631&gt;MaleWeighted!O$1145,'Male Data'!$X631,0),IF(AND(MaleWeighted!O$1145=0,MaleWeighted!O$1146&gt;0),IF('Male Data'!O631&lt;MaleWeighted!O$1146,'Male Data'!$X631,0),IF(AND('Male Data'!O631&gt;MaleWeighted!O$1145,'Male Data'!O631&lt;MaleWeighted!O$1146),'Male Data'!$X631,0))))</f>
        <v>--</v>
      </c>
      <c r="P631" t="str">
        <f>IF(AND(MaleWeighted!P$1145=0,MaleWeighted!P$1146=0),"--",IF(AND(MaleWeighted!P$1145&gt;0,MaleWeighted!P$1146=0),IF('Male Data'!P631&gt;MaleWeighted!P$1145,'Male Data'!$X631,0),IF(AND(MaleWeighted!P$1145=0,MaleWeighted!P$1146&gt;0),IF('Male Data'!P631&lt;MaleWeighted!P$1146,'Male Data'!$X631,0),IF(AND('Male Data'!P631&gt;MaleWeighted!P$1145,'Male Data'!P631&lt;MaleWeighted!P$1146),'Male Data'!$X631,0))))</f>
        <v>--</v>
      </c>
      <c r="Q631" t="str">
        <f>IF(AND(MaleWeighted!Q$1145=0,MaleWeighted!Q$1146=0),"--",IF(AND(MaleWeighted!Q$1145&gt;0,MaleWeighted!Q$1146=0),IF('Male Data'!Q631&gt;MaleWeighted!Q$1145,'Male Data'!$X631,0),IF(AND(MaleWeighted!Q$1145=0,MaleWeighted!Q$1146&gt;0),IF('Male Data'!Q631&lt;MaleWeighted!Q$1146,'Male Data'!$X631,0),IF(AND('Male Data'!Q631&gt;MaleWeighted!Q$1145,'Male Data'!Q631&lt;MaleWeighted!Q$1146),'Male Data'!$X631,0))))</f>
        <v>--</v>
      </c>
      <c r="R631" t="str">
        <f>IF(AND(MaleWeighted!R$1145=0,MaleWeighted!R$1146=0),"--",IF(AND(MaleWeighted!R$1145&gt;0,MaleWeighted!R$1146=0),IF('Male Data'!R631&gt;MaleWeighted!R$1145,'Male Data'!$X631,0),IF(AND(MaleWeighted!R$1145=0,MaleWeighted!R$1146&gt;0),IF('Male Data'!R631&lt;MaleWeighted!R$1146,'Male Data'!$X631,0),IF(AND('Male Data'!R631&gt;MaleWeighted!R$1145,'Male Data'!R631&lt;MaleWeighted!R$1146),'Male Data'!$X631,0))))</f>
        <v>--</v>
      </c>
      <c r="S631" t="str">
        <f>IF(AND(MaleWeighted!S$1145=0,MaleWeighted!S$1146=0),"--",IF(AND(MaleWeighted!S$1145&gt;0,MaleWeighted!S$1146=0),IF('Male Data'!S631&gt;MaleWeighted!S$1145,'Male Data'!$X631,0),IF(AND(MaleWeighted!S$1145=0,MaleWeighted!S$1146&gt;0),IF('Male Data'!S631&lt;MaleWeighted!S$1146,'Male Data'!$X631,0),IF(AND('Male Data'!S631&gt;MaleWeighted!S$1145,'Male Data'!S631&lt;MaleWeighted!S$1146),'Male Data'!$X631,0))))</f>
        <v>--</v>
      </c>
      <c r="T631" t="str">
        <f>IF(AND(MaleWeighted!T$1145=0,MaleWeighted!T$1146=0),"--",IF(AND(MaleWeighted!T$1145&gt;0,MaleWeighted!T$1146=0),IF('Male Data'!T631&gt;MaleWeighted!T$1145,'Male Data'!$X631,0),IF(AND(MaleWeighted!T$1145=0,MaleWeighted!T$1146&gt;0),IF('Male Data'!$T631&lt;MaleWeighted!T$1146,'Male Data'!$X631,0),IF(AND('Male Data'!T631&gt;MaleWeighted!T$1145,'Male Data'!T631&lt;MaleWeighted!T$1146),'Male Data'!$X631,0))))</f>
        <v>--</v>
      </c>
      <c r="U631" t="str">
        <f>IF(AND(MaleWeighted!U$1145=0,MaleWeighted!U$1146=0),"--",IF(AND(MaleWeighted!U$1145&gt;0,MaleWeighted!U$1146=0),IF('Male Data'!U631&gt;MaleWeighted!U$1145,'Male Data'!$X631,0),IF(AND(MaleWeighted!U$1145=0,MaleWeighted!U$1146&gt;0),IF('Male Data'!U631&lt;MaleWeighted!U$1146,'Male Data'!$X631,0),IF(AND('Male Data'!U631&gt;MaleWeighted!U$1145,'Male Data'!U631&lt;MaleWeighted!U$1146),'Male Data'!$X631,0))))</f>
        <v>--</v>
      </c>
      <c r="V631" t="str">
        <f>IF(AND(MaleWeighted!V$1145=0,MaleWeighted!V$1146=0),"--",IF(AND(MaleWeighted!V$1145&gt;0,MaleWeighted!V$1146=0),IF('Male Data'!V631&gt;MaleWeighted!V$1145,'Male Data'!$X631,0),IF(AND(MaleWeighted!V$1145=0,MaleWeighted!V$1146&gt;0),IF('Male Data'!V631&lt;MaleWeighted!V$1146,'Male Data'!$X631,0),IF(AND('Male Data'!V631&gt;MaleWeighted!V$1145,'Male Data'!V631&lt;MaleWeighted!V$1146),'Male Data'!$X631,0))))</f>
        <v>--</v>
      </c>
      <c r="W631" t="str">
        <f>IF(AND(MaleWeighted!W$1145=0,MaleWeighted!W$1146=0),"--",IF(AND(MaleWeighted!W$1145&gt;0,MaleWeighted!W$1146=0),IF('Male Data'!W631&gt;MaleWeighted!W$1145,'Male Data'!$X631,0),IF(AND(MaleWeighted!W$1145=0,MaleWeighted!W$1146&gt;0),IF('Male Data'!W631&lt;MaleWeighted!W$1146,'Male Data'!$X631,0),IF(AND('Male Data'!W631&gt;MaleWeighted!W$1145,'Male Data'!W631&lt;MaleWeighted!W$1146),'Male Data'!$X631,0))))</f>
        <v>--</v>
      </c>
      <c r="Y631">
        <f t="shared" si="18"/>
        <v>0</v>
      </c>
      <c r="Z631">
        <f>Y631*'Male Data'!X631</f>
        <v>0</v>
      </c>
      <c r="AA631">
        <f t="shared" si="19"/>
        <v>1</v>
      </c>
      <c r="AB631">
        <f>AA631*'Male Data'!X631</f>
        <v>100124</v>
      </c>
    </row>
    <row r="632" spans="1:28">
      <c r="A632">
        <f>'Male Data'!A632</f>
        <v>631</v>
      </c>
      <c r="B632" t="str">
        <f>'Male Data'!B632</f>
        <v>M</v>
      </c>
      <c r="C632" t="str">
        <f>IF(AND(MaleWeighted!C$1145=0,MaleWeighted!C$1146=0),"--",IF(AND(MaleWeighted!C$1145&gt;0,MaleWeighted!C$1146=0),IF('Male Data'!C632&gt;MaleWeighted!C$1145,'Male Data'!$X632,0),IF(AND(MaleWeighted!C$1145=0,MaleWeighted!C$1146&gt;0),IF('Male Data'!C632&lt;MaleWeighted!C$1146,'Male Data'!$X632,0),IF(AND('Male Data'!C632&gt;MaleWeighted!C$1145,'Male Data'!C632&lt;MaleWeighted!C$1146),'Male Data'!$X632,0))))</f>
        <v>--</v>
      </c>
      <c r="D632" t="str">
        <f>IF(AND(MaleWeighted!D$1145=0,MaleWeighted!D$1146=0),"--",IF(AND(MaleWeighted!D$1145&gt;0,MaleWeighted!D$1146=0),IF('Male Data'!D632&gt;MaleWeighted!D$1145,'Male Data'!$X632,0),IF(AND(MaleWeighted!D$1145=0,MaleWeighted!D$1146&gt;0),IF('Male Data'!D632&lt;MaleWeighted!D$1146,'Male Data'!$X632,0),IF(AND('Male Data'!D632&gt;MaleWeighted!D$1145,'Male Data'!D632&lt;MaleWeighted!D$1146),'Male Data'!$X632,0))))</f>
        <v>--</v>
      </c>
      <c r="E632" t="str">
        <f>IF(AND(MaleWeighted!E$1145=0,MaleWeighted!E$1146=0),"--",IF(AND(MaleWeighted!E$1145&gt;0,MaleWeighted!E$1146=0),IF('Male Data'!E632&gt;MaleWeighted!E$1145,'Male Data'!$X632,0),IF(AND(MaleWeighted!E$1145=0,MaleWeighted!E$1146&gt;0),IF('Male Data'!E632&lt;MaleWeighted!E$1146,'Male Data'!$X632,0),IF(AND('Male Data'!E632&gt;MaleWeighted!E$1145,'Male Data'!E632&lt;MaleWeighted!E$1146),'Male Data'!$X632,0))))</f>
        <v>--</v>
      </c>
      <c r="F632" t="str">
        <f>IF(AND(MaleWeighted!F$1145=0,MaleWeighted!F$1146=0),"--",IF(AND(MaleWeighted!F$1145&gt;0,MaleWeighted!F$1146=0),IF('Male Data'!F632&gt;MaleWeighted!F$1145,'Male Data'!$X632,0),IF(AND(MaleWeighted!F$1145=0,MaleWeighted!F$1146&gt;0),IF('Male Data'!F632&lt;MaleWeighted!F$1146,'Male Data'!$X632,0),IF(AND('Male Data'!F632&gt;MaleWeighted!F$1145,'Male Data'!F632&lt;MaleWeighted!F$1146),'Male Data'!$X632,0))))</f>
        <v>--</v>
      </c>
      <c r="G632" t="str">
        <f>IF(AND(MaleWeighted!G$1145=0,MaleWeighted!G$1146=0),"--",IF(AND(MaleWeighted!G$1145&gt;0,MaleWeighted!G$1146=0),IF('Male Data'!G632&gt;MaleWeighted!G$1145,'Male Data'!$X632,0),IF(AND(MaleWeighted!G$1145=0,MaleWeighted!G$1146&gt;0),IF('Male Data'!G632&lt;MaleWeighted!G$1146,'Male Data'!$X632,0),IF(AND('Male Data'!G632&gt;MaleWeighted!G$1145,'Male Data'!G632&lt;MaleWeighted!G$1146),'Male Data'!$X632,0))))</f>
        <v>--</v>
      </c>
      <c r="H632" t="str">
        <f>IF(AND(MaleWeighted!H$1145=0,MaleWeighted!H$1146=0),"--",IF(AND(MaleWeighted!H$1145&gt;0,MaleWeighted!H$1146=0),IF('Male Data'!H632&gt;MaleWeighted!H$1145,'Male Data'!$X632,0),IF(AND(MaleWeighted!H$1145=0,MaleWeighted!H$1146&gt;0),IF('Male Data'!H632&lt;MaleWeighted!H$1146,'Male Data'!$X632,0),IF(AND('Male Data'!H632&gt;MaleWeighted!H$1145,'Male Data'!H632&lt;MaleWeighted!H$1146),'Male Data'!$X632,0))))</f>
        <v>--</v>
      </c>
      <c r="I632" t="str">
        <f>IF(AND(MaleWeighted!I$1145=0,MaleWeighted!I$1146=0),"--",IF(AND(MaleWeighted!I$1145&gt;0,MaleWeighted!I$1146=0),IF('Male Data'!I632&gt;MaleWeighted!I$1145,'Male Data'!$X632,0),IF(AND(MaleWeighted!I$1145=0,MaleWeighted!I$1146&gt;0),IF('Male Data'!I632&lt;MaleWeighted!I$1146,'Male Data'!$X632,0),IF(AND('Male Data'!I632&gt;MaleWeighted!I$1145,'Male Data'!I632&lt;MaleWeighted!I$1146),'Male Data'!$X632,0))))</f>
        <v>--</v>
      </c>
      <c r="J632" t="str">
        <f>IF(AND(MaleWeighted!J$1145=0,MaleWeighted!J$1146=0),"--",IF(AND(MaleWeighted!J$1145&gt;0,MaleWeighted!J$1146=0),IF('Male Data'!J632&gt;MaleWeighted!J$1145,'Male Data'!$X632,0),IF(AND(MaleWeighted!J$1145=0,MaleWeighted!J$1146&gt;0),IF('Male Data'!J632&lt;MaleWeighted!J$1146,'Male Data'!$X632,0),IF(AND('Male Data'!J632&gt;MaleWeighted!J$1145,'Male Data'!J632&lt;MaleWeighted!J$1146),'Male Data'!$X632,0))))</f>
        <v>--</v>
      </c>
      <c r="K632" t="str">
        <f>IF(AND(MaleWeighted!K$1145=0,MaleWeighted!K$1146=0),"--",IF(AND(MaleWeighted!K$1145&gt;0,MaleWeighted!K$1146=0),IF('Male Data'!K632&gt;MaleWeighted!K$1145,'Male Data'!$X632,0),IF(AND(MaleWeighted!K$1145=0,MaleWeighted!K$1146&gt;0),IF('Male Data'!K632&lt;MaleWeighted!K$1146,'Male Data'!$X632,0),IF(AND('Male Data'!K632&gt;MaleWeighted!K$1145,'Male Data'!K632&lt;MaleWeighted!K$1146),'Male Data'!$X632,0))))</f>
        <v>--</v>
      </c>
      <c r="L632" t="str">
        <f>IF(AND(MaleWeighted!L$1145=0,MaleWeighted!L$1146=0),"--",IF(AND(MaleWeighted!L$1145&gt;0,MaleWeighted!L$1146=0),IF('Male Data'!L632&gt;MaleWeighted!L$1145,'Male Data'!$X632,0),IF(AND(MaleWeighted!L$1145=0,MaleWeighted!L$1146&gt;0),IF('Male Data'!L632&lt;MaleWeighted!L$1146,'Male Data'!$X632,0),IF(AND('Male Data'!L632&gt;MaleWeighted!L$1145,'Male Data'!L632&lt;MaleWeighted!L$1146),'Male Data'!$X632,0))))</f>
        <v>--</v>
      </c>
      <c r="M632" t="str">
        <f>IF(AND(MaleWeighted!M$1145=0,MaleWeighted!M$1146=0),"--",IF(AND(MaleWeighted!M$1145&gt;0,MaleWeighted!M$1146=0),IF('Male Data'!M632&gt;MaleWeighted!M$1145,'Male Data'!$X632,0),IF(AND(MaleWeighted!M$1145=0,MaleWeighted!M$1146&gt;0),IF('Male Data'!M632&lt;MaleWeighted!M$1146,'Male Data'!$X632,0),IF(AND('Male Data'!M632&gt;MaleWeighted!M$1145,'Male Data'!M632&lt;MaleWeighted!M$1146),'Male Data'!$X632,0))))</f>
        <v>--</v>
      </c>
      <c r="N632" t="str">
        <f>IF(AND(MaleWeighted!N$1145=0,MaleWeighted!N$1146=0),"--",IF(AND(MaleWeighted!N$1145&gt;0,MaleWeighted!N$1146=0),IF('Male Data'!N632&gt;MaleWeighted!N$1145,'Male Data'!$X632,0),IF(AND(MaleWeighted!N$1145=0,MaleWeighted!N$1146&gt;0),IF('Male Data'!N632&lt;MaleWeighted!N$1146,'Male Data'!$X632,0),IF(AND('Male Data'!N632&gt;MaleWeighted!N$1145,'Male Data'!N632&lt;MaleWeighted!N$1146),'Male Data'!$X632,0))))</f>
        <v>--</v>
      </c>
      <c r="O632" t="str">
        <f>IF(AND(MaleWeighted!O$1145=0,MaleWeighted!O$1146=0),"--",IF(AND(MaleWeighted!O$1145&gt;0,MaleWeighted!O$1146=0),IF('Male Data'!O632&gt;MaleWeighted!O$1145,'Male Data'!$X632,0),IF(AND(MaleWeighted!O$1145=0,MaleWeighted!O$1146&gt;0),IF('Male Data'!O632&lt;MaleWeighted!O$1146,'Male Data'!$X632,0),IF(AND('Male Data'!O632&gt;MaleWeighted!O$1145,'Male Data'!O632&lt;MaleWeighted!O$1146),'Male Data'!$X632,0))))</f>
        <v>--</v>
      </c>
      <c r="P632" t="str">
        <f>IF(AND(MaleWeighted!P$1145=0,MaleWeighted!P$1146=0),"--",IF(AND(MaleWeighted!P$1145&gt;0,MaleWeighted!P$1146=0),IF('Male Data'!P632&gt;MaleWeighted!P$1145,'Male Data'!$X632,0),IF(AND(MaleWeighted!P$1145=0,MaleWeighted!P$1146&gt;0),IF('Male Data'!P632&lt;MaleWeighted!P$1146,'Male Data'!$X632,0),IF(AND('Male Data'!P632&gt;MaleWeighted!P$1145,'Male Data'!P632&lt;MaleWeighted!P$1146),'Male Data'!$X632,0))))</f>
        <v>--</v>
      </c>
      <c r="Q632" t="str">
        <f>IF(AND(MaleWeighted!Q$1145=0,MaleWeighted!Q$1146=0),"--",IF(AND(MaleWeighted!Q$1145&gt;0,MaleWeighted!Q$1146=0),IF('Male Data'!Q632&gt;MaleWeighted!Q$1145,'Male Data'!$X632,0),IF(AND(MaleWeighted!Q$1145=0,MaleWeighted!Q$1146&gt;0),IF('Male Data'!Q632&lt;MaleWeighted!Q$1146,'Male Data'!$X632,0),IF(AND('Male Data'!Q632&gt;MaleWeighted!Q$1145,'Male Data'!Q632&lt;MaleWeighted!Q$1146),'Male Data'!$X632,0))))</f>
        <v>--</v>
      </c>
      <c r="R632" t="str">
        <f>IF(AND(MaleWeighted!R$1145=0,MaleWeighted!R$1146=0),"--",IF(AND(MaleWeighted!R$1145&gt;0,MaleWeighted!R$1146=0),IF('Male Data'!R632&gt;MaleWeighted!R$1145,'Male Data'!$X632,0),IF(AND(MaleWeighted!R$1145=0,MaleWeighted!R$1146&gt;0),IF('Male Data'!R632&lt;MaleWeighted!R$1146,'Male Data'!$X632,0),IF(AND('Male Data'!R632&gt;MaleWeighted!R$1145,'Male Data'!R632&lt;MaleWeighted!R$1146),'Male Data'!$X632,0))))</f>
        <v>--</v>
      </c>
      <c r="S632" t="str">
        <f>IF(AND(MaleWeighted!S$1145=0,MaleWeighted!S$1146=0),"--",IF(AND(MaleWeighted!S$1145&gt;0,MaleWeighted!S$1146=0),IF('Male Data'!S632&gt;MaleWeighted!S$1145,'Male Data'!$X632,0),IF(AND(MaleWeighted!S$1145=0,MaleWeighted!S$1146&gt;0),IF('Male Data'!S632&lt;MaleWeighted!S$1146,'Male Data'!$X632,0),IF(AND('Male Data'!S632&gt;MaleWeighted!S$1145,'Male Data'!S632&lt;MaleWeighted!S$1146),'Male Data'!$X632,0))))</f>
        <v>--</v>
      </c>
      <c r="T632" t="str">
        <f>IF(AND(MaleWeighted!T$1145=0,MaleWeighted!T$1146=0),"--",IF(AND(MaleWeighted!T$1145&gt;0,MaleWeighted!T$1146=0),IF('Male Data'!T632&gt;MaleWeighted!T$1145,'Male Data'!$X632,0),IF(AND(MaleWeighted!T$1145=0,MaleWeighted!T$1146&gt;0),IF('Male Data'!$T632&lt;MaleWeighted!T$1146,'Male Data'!$X632,0),IF(AND('Male Data'!T632&gt;MaleWeighted!T$1145,'Male Data'!T632&lt;MaleWeighted!T$1146),'Male Data'!$X632,0))))</f>
        <v>--</v>
      </c>
      <c r="U632" t="str">
        <f>IF(AND(MaleWeighted!U$1145=0,MaleWeighted!U$1146=0),"--",IF(AND(MaleWeighted!U$1145&gt;0,MaleWeighted!U$1146=0),IF('Male Data'!U632&gt;MaleWeighted!U$1145,'Male Data'!$X632,0),IF(AND(MaleWeighted!U$1145=0,MaleWeighted!U$1146&gt;0),IF('Male Data'!U632&lt;MaleWeighted!U$1146,'Male Data'!$X632,0),IF(AND('Male Data'!U632&gt;MaleWeighted!U$1145,'Male Data'!U632&lt;MaleWeighted!U$1146),'Male Data'!$X632,0))))</f>
        <v>--</v>
      </c>
      <c r="V632" t="str">
        <f>IF(AND(MaleWeighted!V$1145=0,MaleWeighted!V$1146=0),"--",IF(AND(MaleWeighted!V$1145&gt;0,MaleWeighted!V$1146=0),IF('Male Data'!V632&gt;MaleWeighted!V$1145,'Male Data'!$X632,0),IF(AND(MaleWeighted!V$1145=0,MaleWeighted!V$1146&gt;0),IF('Male Data'!V632&lt;MaleWeighted!V$1146,'Male Data'!$X632,0),IF(AND('Male Data'!V632&gt;MaleWeighted!V$1145,'Male Data'!V632&lt;MaleWeighted!V$1146),'Male Data'!$X632,0))))</f>
        <v>--</v>
      </c>
      <c r="W632" t="str">
        <f>IF(AND(MaleWeighted!W$1145=0,MaleWeighted!W$1146=0),"--",IF(AND(MaleWeighted!W$1145&gt;0,MaleWeighted!W$1146=0),IF('Male Data'!W632&gt;MaleWeighted!W$1145,'Male Data'!$X632,0),IF(AND(MaleWeighted!W$1145=0,MaleWeighted!W$1146&gt;0),IF('Male Data'!W632&lt;MaleWeighted!W$1146,'Male Data'!$X632,0),IF(AND('Male Data'!W632&gt;MaleWeighted!W$1145,'Male Data'!W632&lt;MaleWeighted!W$1146),'Male Data'!$X632,0))))</f>
        <v>--</v>
      </c>
      <c r="Y632">
        <f t="shared" si="18"/>
        <v>0</v>
      </c>
      <c r="Z632">
        <f>Y632*'Male Data'!X632</f>
        <v>0</v>
      </c>
      <c r="AA632">
        <f t="shared" si="19"/>
        <v>1</v>
      </c>
      <c r="AB632">
        <f>AA632*'Male Data'!X632</f>
        <v>72482</v>
      </c>
    </row>
    <row r="633" spans="1:28">
      <c r="A633">
        <f>'Male Data'!A633</f>
        <v>632</v>
      </c>
      <c r="B633" t="str">
        <f>'Male Data'!B633</f>
        <v>M</v>
      </c>
      <c r="C633" t="str">
        <f>IF(AND(MaleWeighted!C$1145=0,MaleWeighted!C$1146=0),"--",IF(AND(MaleWeighted!C$1145&gt;0,MaleWeighted!C$1146=0),IF('Male Data'!C633&gt;MaleWeighted!C$1145,'Male Data'!$X633,0),IF(AND(MaleWeighted!C$1145=0,MaleWeighted!C$1146&gt;0),IF('Male Data'!C633&lt;MaleWeighted!C$1146,'Male Data'!$X633,0),IF(AND('Male Data'!C633&gt;MaleWeighted!C$1145,'Male Data'!C633&lt;MaleWeighted!C$1146),'Male Data'!$X633,0))))</f>
        <v>--</v>
      </c>
      <c r="D633" t="str">
        <f>IF(AND(MaleWeighted!D$1145=0,MaleWeighted!D$1146=0),"--",IF(AND(MaleWeighted!D$1145&gt;0,MaleWeighted!D$1146=0),IF('Male Data'!D633&gt;MaleWeighted!D$1145,'Male Data'!$X633,0),IF(AND(MaleWeighted!D$1145=0,MaleWeighted!D$1146&gt;0),IF('Male Data'!D633&lt;MaleWeighted!D$1146,'Male Data'!$X633,0),IF(AND('Male Data'!D633&gt;MaleWeighted!D$1145,'Male Data'!D633&lt;MaleWeighted!D$1146),'Male Data'!$X633,0))))</f>
        <v>--</v>
      </c>
      <c r="E633" t="str">
        <f>IF(AND(MaleWeighted!E$1145=0,MaleWeighted!E$1146=0),"--",IF(AND(MaleWeighted!E$1145&gt;0,MaleWeighted!E$1146=0),IF('Male Data'!E633&gt;MaleWeighted!E$1145,'Male Data'!$X633,0),IF(AND(MaleWeighted!E$1145=0,MaleWeighted!E$1146&gt;0),IF('Male Data'!E633&lt;MaleWeighted!E$1146,'Male Data'!$X633,0),IF(AND('Male Data'!E633&gt;MaleWeighted!E$1145,'Male Data'!E633&lt;MaleWeighted!E$1146),'Male Data'!$X633,0))))</f>
        <v>--</v>
      </c>
      <c r="F633" t="str">
        <f>IF(AND(MaleWeighted!F$1145=0,MaleWeighted!F$1146=0),"--",IF(AND(MaleWeighted!F$1145&gt;0,MaleWeighted!F$1146=0),IF('Male Data'!F633&gt;MaleWeighted!F$1145,'Male Data'!$X633,0),IF(AND(MaleWeighted!F$1145=0,MaleWeighted!F$1146&gt;0),IF('Male Data'!F633&lt;MaleWeighted!F$1146,'Male Data'!$X633,0),IF(AND('Male Data'!F633&gt;MaleWeighted!F$1145,'Male Data'!F633&lt;MaleWeighted!F$1146),'Male Data'!$X633,0))))</f>
        <v>--</v>
      </c>
      <c r="G633" t="str">
        <f>IF(AND(MaleWeighted!G$1145=0,MaleWeighted!G$1146=0),"--",IF(AND(MaleWeighted!G$1145&gt;0,MaleWeighted!G$1146=0),IF('Male Data'!G633&gt;MaleWeighted!G$1145,'Male Data'!$X633,0),IF(AND(MaleWeighted!G$1145=0,MaleWeighted!G$1146&gt;0),IF('Male Data'!G633&lt;MaleWeighted!G$1146,'Male Data'!$X633,0),IF(AND('Male Data'!G633&gt;MaleWeighted!G$1145,'Male Data'!G633&lt;MaleWeighted!G$1146),'Male Data'!$X633,0))))</f>
        <v>--</v>
      </c>
      <c r="H633" t="str">
        <f>IF(AND(MaleWeighted!H$1145=0,MaleWeighted!H$1146=0),"--",IF(AND(MaleWeighted!H$1145&gt;0,MaleWeighted!H$1146=0),IF('Male Data'!H633&gt;MaleWeighted!H$1145,'Male Data'!$X633,0),IF(AND(MaleWeighted!H$1145=0,MaleWeighted!H$1146&gt;0),IF('Male Data'!H633&lt;MaleWeighted!H$1146,'Male Data'!$X633,0),IF(AND('Male Data'!H633&gt;MaleWeighted!H$1145,'Male Data'!H633&lt;MaleWeighted!H$1146),'Male Data'!$X633,0))))</f>
        <v>--</v>
      </c>
      <c r="I633" t="str">
        <f>IF(AND(MaleWeighted!I$1145=0,MaleWeighted!I$1146=0),"--",IF(AND(MaleWeighted!I$1145&gt;0,MaleWeighted!I$1146=0),IF('Male Data'!I633&gt;MaleWeighted!I$1145,'Male Data'!$X633,0),IF(AND(MaleWeighted!I$1145=0,MaleWeighted!I$1146&gt;0),IF('Male Data'!I633&lt;MaleWeighted!I$1146,'Male Data'!$X633,0),IF(AND('Male Data'!I633&gt;MaleWeighted!I$1145,'Male Data'!I633&lt;MaleWeighted!I$1146),'Male Data'!$X633,0))))</f>
        <v>--</v>
      </c>
      <c r="J633" t="str">
        <f>IF(AND(MaleWeighted!J$1145=0,MaleWeighted!J$1146=0),"--",IF(AND(MaleWeighted!J$1145&gt;0,MaleWeighted!J$1146=0),IF('Male Data'!J633&gt;MaleWeighted!J$1145,'Male Data'!$X633,0),IF(AND(MaleWeighted!J$1145=0,MaleWeighted!J$1146&gt;0),IF('Male Data'!J633&lt;MaleWeighted!J$1146,'Male Data'!$X633,0),IF(AND('Male Data'!J633&gt;MaleWeighted!J$1145,'Male Data'!J633&lt;MaleWeighted!J$1146),'Male Data'!$X633,0))))</f>
        <v>--</v>
      </c>
      <c r="K633" t="str">
        <f>IF(AND(MaleWeighted!K$1145=0,MaleWeighted!K$1146=0),"--",IF(AND(MaleWeighted!K$1145&gt;0,MaleWeighted!K$1146=0),IF('Male Data'!K633&gt;MaleWeighted!K$1145,'Male Data'!$X633,0),IF(AND(MaleWeighted!K$1145=0,MaleWeighted!K$1146&gt;0),IF('Male Data'!K633&lt;MaleWeighted!K$1146,'Male Data'!$X633,0),IF(AND('Male Data'!K633&gt;MaleWeighted!K$1145,'Male Data'!K633&lt;MaleWeighted!K$1146),'Male Data'!$X633,0))))</f>
        <v>--</v>
      </c>
      <c r="L633" t="str">
        <f>IF(AND(MaleWeighted!L$1145=0,MaleWeighted!L$1146=0),"--",IF(AND(MaleWeighted!L$1145&gt;0,MaleWeighted!L$1146=0),IF('Male Data'!L633&gt;MaleWeighted!L$1145,'Male Data'!$X633,0),IF(AND(MaleWeighted!L$1145=0,MaleWeighted!L$1146&gt;0),IF('Male Data'!L633&lt;MaleWeighted!L$1146,'Male Data'!$X633,0),IF(AND('Male Data'!L633&gt;MaleWeighted!L$1145,'Male Data'!L633&lt;MaleWeighted!L$1146),'Male Data'!$X633,0))))</f>
        <v>--</v>
      </c>
      <c r="M633" t="str">
        <f>IF(AND(MaleWeighted!M$1145=0,MaleWeighted!M$1146=0),"--",IF(AND(MaleWeighted!M$1145&gt;0,MaleWeighted!M$1146=0),IF('Male Data'!M633&gt;MaleWeighted!M$1145,'Male Data'!$X633,0),IF(AND(MaleWeighted!M$1145=0,MaleWeighted!M$1146&gt;0),IF('Male Data'!M633&lt;MaleWeighted!M$1146,'Male Data'!$X633,0),IF(AND('Male Data'!M633&gt;MaleWeighted!M$1145,'Male Data'!M633&lt;MaleWeighted!M$1146),'Male Data'!$X633,0))))</f>
        <v>--</v>
      </c>
      <c r="N633" t="str">
        <f>IF(AND(MaleWeighted!N$1145=0,MaleWeighted!N$1146=0),"--",IF(AND(MaleWeighted!N$1145&gt;0,MaleWeighted!N$1146=0),IF('Male Data'!N633&gt;MaleWeighted!N$1145,'Male Data'!$X633,0),IF(AND(MaleWeighted!N$1145=0,MaleWeighted!N$1146&gt;0),IF('Male Data'!N633&lt;MaleWeighted!N$1146,'Male Data'!$X633,0),IF(AND('Male Data'!N633&gt;MaleWeighted!N$1145,'Male Data'!N633&lt;MaleWeighted!N$1146),'Male Data'!$X633,0))))</f>
        <v>--</v>
      </c>
      <c r="O633" t="str">
        <f>IF(AND(MaleWeighted!O$1145=0,MaleWeighted!O$1146=0),"--",IF(AND(MaleWeighted!O$1145&gt;0,MaleWeighted!O$1146=0),IF('Male Data'!O633&gt;MaleWeighted!O$1145,'Male Data'!$X633,0),IF(AND(MaleWeighted!O$1145=0,MaleWeighted!O$1146&gt;0),IF('Male Data'!O633&lt;MaleWeighted!O$1146,'Male Data'!$X633,0),IF(AND('Male Data'!O633&gt;MaleWeighted!O$1145,'Male Data'!O633&lt;MaleWeighted!O$1146),'Male Data'!$X633,0))))</f>
        <v>--</v>
      </c>
      <c r="P633" t="str">
        <f>IF(AND(MaleWeighted!P$1145=0,MaleWeighted!P$1146=0),"--",IF(AND(MaleWeighted!P$1145&gt;0,MaleWeighted!P$1146=0),IF('Male Data'!P633&gt;MaleWeighted!P$1145,'Male Data'!$X633,0),IF(AND(MaleWeighted!P$1145=0,MaleWeighted!P$1146&gt;0),IF('Male Data'!P633&lt;MaleWeighted!P$1146,'Male Data'!$X633,0),IF(AND('Male Data'!P633&gt;MaleWeighted!P$1145,'Male Data'!P633&lt;MaleWeighted!P$1146),'Male Data'!$X633,0))))</f>
        <v>--</v>
      </c>
      <c r="Q633" t="str">
        <f>IF(AND(MaleWeighted!Q$1145=0,MaleWeighted!Q$1146=0),"--",IF(AND(MaleWeighted!Q$1145&gt;0,MaleWeighted!Q$1146=0),IF('Male Data'!Q633&gt;MaleWeighted!Q$1145,'Male Data'!$X633,0),IF(AND(MaleWeighted!Q$1145=0,MaleWeighted!Q$1146&gt;0),IF('Male Data'!Q633&lt;MaleWeighted!Q$1146,'Male Data'!$X633,0),IF(AND('Male Data'!Q633&gt;MaleWeighted!Q$1145,'Male Data'!Q633&lt;MaleWeighted!Q$1146),'Male Data'!$X633,0))))</f>
        <v>--</v>
      </c>
      <c r="R633" t="str">
        <f>IF(AND(MaleWeighted!R$1145=0,MaleWeighted!R$1146=0),"--",IF(AND(MaleWeighted!R$1145&gt;0,MaleWeighted!R$1146=0),IF('Male Data'!R633&gt;MaleWeighted!R$1145,'Male Data'!$X633,0),IF(AND(MaleWeighted!R$1145=0,MaleWeighted!R$1146&gt;0),IF('Male Data'!R633&lt;MaleWeighted!R$1146,'Male Data'!$X633,0),IF(AND('Male Data'!R633&gt;MaleWeighted!R$1145,'Male Data'!R633&lt;MaleWeighted!R$1146),'Male Data'!$X633,0))))</f>
        <v>--</v>
      </c>
      <c r="S633" t="str">
        <f>IF(AND(MaleWeighted!S$1145=0,MaleWeighted!S$1146=0),"--",IF(AND(MaleWeighted!S$1145&gt;0,MaleWeighted!S$1146=0),IF('Male Data'!S633&gt;MaleWeighted!S$1145,'Male Data'!$X633,0),IF(AND(MaleWeighted!S$1145=0,MaleWeighted!S$1146&gt;0),IF('Male Data'!S633&lt;MaleWeighted!S$1146,'Male Data'!$X633,0),IF(AND('Male Data'!S633&gt;MaleWeighted!S$1145,'Male Data'!S633&lt;MaleWeighted!S$1146),'Male Data'!$X633,0))))</f>
        <v>--</v>
      </c>
      <c r="T633" t="str">
        <f>IF(AND(MaleWeighted!T$1145=0,MaleWeighted!T$1146=0),"--",IF(AND(MaleWeighted!T$1145&gt;0,MaleWeighted!T$1146=0),IF('Male Data'!T633&gt;MaleWeighted!T$1145,'Male Data'!$X633,0),IF(AND(MaleWeighted!T$1145=0,MaleWeighted!T$1146&gt;0),IF('Male Data'!$T633&lt;MaleWeighted!T$1146,'Male Data'!$X633,0),IF(AND('Male Data'!T633&gt;MaleWeighted!T$1145,'Male Data'!T633&lt;MaleWeighted!T$1146),'Male Data'!$X633,0))))</f>
        <v>--</v>
      </c>
      <c r="U633" t="str">
        <f>IF(AND(MaleWeighted!U$1145=0,MaleWeighted!U$1146=0),"--",IF(AND(MaleWeighted!U$1145&gt;0,MaleWeighted!U$1146=0),IF('Male Data'!U633&gt;MaleWeighted!U$1145,'Male Data'!$X633,0),IF(AND(MaleWeighted!U$1145=0,MaleWeighted!U$1146&gt;0),IF('Male Data'!U633&lt;MaleWeighted!U$1146,'Male Data'!$X633,0),IF(AND('Male Data'!U633&gt;MaleWeighted!U$1145,'Male Data'!U633&lt;MaleWeighted!U$1146),'Male Data'!$X633,0))))</f>
        <v>--</v>
      </c>
      <c r="V633" t="str">
        <f>IF(AND(MaleWeighted!V$1145=0,MaleWeighted!V$1146=0),"--",IF(AND(MaleWeighted!V$1145&gt;0,MaleWeighted!V$1146=0),IF('Male Data'!V633&gt;MaleWeighted!V$1145,'Male Data'!$X633,0),IF(AND(MaleWeighted!V$1145=0,MaleWeighted!V$1146&gt;0),IF('Male Data'!V633&lt;MaleWeighted!V$1146,'Male Data'!$X633,0),IF(AND('Male Data'!V633&gt;MaleWeighted!V$1145,'Male Data'!V633&lt;MaleWeighted!V$1146),'Male Data'!$X633,0))))</f>
        <v>--</v>
      </c>
      <c r="W633" t="str">
        <f>IF(AND(MaleWeighted!W$1145=0,MaleWeighted!W$1146=0),"--",IF(AND(MaleWeighted!W$1145&gt;0,MaleWeighted!W$1146=0),IF('Male Data'!W633&gt;MaleWeighted!W$1145,'Male Data'!$X633,0),IF(AND(MaleWeighted!W$1145=0,MaleWeighted!W$1146&gt;0),IF('Male Data'!W633&lt;MaleWeighted!W$1146,'Male Data'!$X633,0),IF(AND('Male Data'!W633&gt;MaleWeighted!W$1145,'Male Data'!W633&lt;MaleWeighted!W$1146),'Male Data'!$X633,0))))</f>
        <v>--</v>
      </c>
      <c r="Y633">
        <f t="shared" si="18"/>
        <v>0</v>
      </c>
      <c r="Z633">
        <f>Y633*'Male Data'!X633</f>
        <v>0</v>
      </c>
      <c r="AA633">
        <f t="shared" si="19"/>
        <v>1</v>
      </c>
      <c r="AB633">
        <f>AA633*'Male Data'!X633</f>
        <v>240309</v>
      </c>
    </row>
    <row r="634" spans="1:28">
      <c r="A634">
        <f>'Male Data'!A634</f>
        <v>633</v>
      </c>
      <c r="B634" t="str">
        <f>'Male Data'!B634</f>
        <v>M</v>
      </c>
      <c r="C634" t="str">
        <f>IF(AND(MaleWeighted!C$1145=0,MaleWeighted!C$1146=0),"--",IF(AND(MaleWeighted!C$1145&gt;0,MaleWeighted!C$1146=0),IF('Male Data'!C634&gt;MaleWeighted!C$1145,'Male Data'!$X634,0),IF(AND(MaleWeighted!C$1145=0,MaleWeighted!C$1146&gt;0),IF('Male Data'!C634&lt;MaleWeighted!C$1146,'Male Data'!$X634,0),IF(AND('Male Data'!C634&gt;MaleWeighted!C$1145,'Male Data'!C634&lt;MaleWeighted!C$1146),'Male Data'!$X634,0))))</f>
        <v>--</v>
      </c>
      <c r="D634" t="str">
        <f>IF(AND(MaleWeighted!D$1145=0,MaleWeighted!D$1146=0),"--",IF(AND(MaleWeighted!D$1145&gt;0,MaleWeighted!D$1146=0),IF('Male Data'!D634&gt;MaleWeighted!D$1145,'Male Data'!$X634,0),IF(AND(MaleWeighted!D$1145=0,MaleWeighted!D$1146&gt;0),IF('Male Data'!D634&lt;MaleWeighted!D$1146,'Male Data'!$X634,0),IF(AND('Male Data'!D634&gt;MaleWeighted!D$1145,'Male Data'!D634&lt;MaleWeighted!D$1146),'Male Data'!$X634,0))))</f>
        <v>--</v>
      </c>
      <c r="E634" t="str">
        <f>IF(AND(MaleWeighted!E$1145=0,MaleWeighted!E$1146=0),"--",IF(AND(MaleWeighted!E$1145&gt;0,MaleWeighted!E$1146=0),IF('Male Data'!E634&gt;MaleWeighted!E$1145,'Male Data'!$X634,0),IF(AND(MaleWeighted!E$1145=0,MaleWeighted!E$1146&gt;0),IF('Male Data'!E634&lt;MaleWeighted!E$1146,'Male Data'!$X634,0),IF(AND('Male Data'!E634&gt;MaleWeighted!E$1145,'Male Data'!E634&lt;MaleWeighted!E$1146),'Male Data'!$X634,0))))</f>
        <v>--</v>
      </c>
      <c r="F634" t="str">
        <f>IF(AND(MaleWeighted!F$1145=0,MaleWeighted!F$1146=0),"--",IF(AND(MaleWeighted!F$1145&gt;0,MaleWeighted!F$1146=0),IF('Male Data'!F634&gt;MaleWeighted!F$1145,'Male Data'!$X634,0),IF(AND(MaleWeighted!F$1145=0,MaleWeighted!F$1146&gt;0),IF('Male Data'!F634&lt;MaleWeighted!F$1146,'Male Data'!$X634,0),IF(AND('Male Data'!F634&gt;MaleWeighted!F$1145,'Male Data'!F634&lt;MaleWeighted!F$1146),'Male Data'!$X634,0))))</f>
        <v>--</v>
      </c>
      <c r="G634" t="str">
        <f>IF(AND(MaleWeighted!G$1145=0,MaleWeighted!G$1146=0),"--",IF(AND(MaleWeighted!G$1145&gt;0,MaleWeighted!G$1146=0),IF('Male Data'!G634&gt;MaleWeighted!G$1145,'Male Data'!$X634,0),IF(AND(MaleWeighted!G$1145=0,MaleWeighted!G$1146&gt;0),IF('Male Data'!G634&lt;MaleWeighted!G$1146,'Male Data'!$X634,0),IF(AND('Male Data'!G634&gt;MaleWeighted!G$1145,'Male Data'!G634&lt;MaleWeighted!G$1146),'Male Data'!$X634,0))))</f>
        <v>--</v>
      </c>
      <c r="H634" t="str">
        <f>IF(AND(MaleWeighted!H$1145=0,MaleWeighted!H$1146=0),"--",IF(AND(MaleWeighted!H$1145&gt;0,MaleWeighted!H$1146=0),IF('Male Data'!H634&gt;MaleWeighted!H$1145,'Male Data'!$X634,0),IF(AND(MaleWeighted!H$1145=0,MaleWeighted!H$1146&gt;0),IF('Male Data'!H634&lt;MaleWeighted!H$1146,'Male Data'!$X634,0),IF(AND('Male Data'!H634&gt;MaleWeighted!H$1145,'Male Data'!H634&lt;MaleWeighted!H$1146),'Male Data'!$X634,0))))</f>
        <v>--</v>
      </c>
      <c r="I634" t="str">
        <f>IF(AND(MaleWeighted!I$1145=0,MaleWeighted!I$1146=0),"--",IF(AND(MaleWeighted!I$1145&gt;0,MaleWeighted!I$1146=0),IF('Male Data'!I634&gt;MaleWeighted!I$1145,'Male Data'!$X634,0),IF(AND(MaleWeighted!I$1145=0,MaleWeighted!I$1146&gt;0),IF('Male Data'!I634&lt;MaleWeighted!I$1146,'Male Data'!$X634,0),IF(AND('Male Data'!I634&gt;MaleWeighted!I$1145,'Male Data'!I634&lt;MaleWeighted!I$1146),'Male Data'!$X634,0))))</f>
        <v>--</v>
      </c>
      <c r="J634" t="str">
        <f>IF(AND(MaleWeighted!J$1145=0,MaleWeighted!J$1146=0),"--",IF(AND(MaleWeighted!J$1145&gt;0,MaleWeighted!J$1146=0),IF('Male Data'!J634&gt;MaleWeighted!J$1145,'Male Data'!$X634,0),IF(AND(MaleWeighted!J$1145=0,MaleWeighted!J$1146&gt;0),IF('Male Data'!J634&lt;MaleWeighted!J$1146,'Male Data'!$X634,0),IF(AND('Male Data'!J634&gt;MaleWeighted!J$1145,'Male Data'!J634&lt;MaleWeighted!J$1146),'Male Data'!$X634,0))))</f>
        <v>--</v>
      </c>
      <c r="K634" t="str">
        <f>IF(AND(MaleWeighted!K$1145=0,MaleWeighted!K$1146=0),"--",IF(AND(MaleWeighted!K$1145&gt;0,MaleWeighted!K$1146=0),IF('Male Data'!K634&gt;MaleWeighted!K$1145,'Male Data'!$X634,0),IF(AND(MaleWeighted!K$1145=0,MaleWeighted!K$1146&gt;0),IF('Male Data'!K634&lt;MaleWeighted!K$1146,'Male Data'!$X634,0),IF(AND('Male Data'!K634&gt;MaleWeighted!K$1145,'Male Data'!K634&lt;MaleWeighted!K$1146),'Male Data'!$X634,0))))</f>
        <v>--</v>
      </c>
      <c r="L634" t="str">
        <f>IF(AND(MaleWeighted!L$1145=0,MaleWeighted!L$1146=0),"--",IF(AND(MaleWeighted!L$1145&gt;0,MaleWeighted!L$1146=0),IF('Male Data'!L634&gt;MaleWeighted!L$1145,'Male Data'!$X634,0),IF(AND(MaleWeighted!L$1145=0,MaleWeighted!L$1146&gt;0),IF('Male Data'!L634&lt;MaleWeighted!L$1146,'Male Data'!$X634,0),IF(AND('Male Data'!L634&gt;MaleWeighted!L$1145,'Male Data'!L634&lt;MaleWeighted!L$1146),'Male Data'!$X634,0))))</f>
        <v>--</v>
      </c>
      <c r="M634" t="str">
        <f>IF(AND(MaleWeighted!M$1145=0,MaleWeighted!M$1146=0),"--",IF(AND(MaleWeighted!M$1145&gt;0,MaleWeighted!M$1146=0),IF('Male Data'!M634&gt;MaleWeighted!M$1145,'Male Data'!$X634,0),IF(AND(MaleWeighted!M$1145=0,MaleWeighted!M$1146&gt;0),IF('Male Data'!M634&lt;MaleWeighted!M$1146,'Male Data'!$X634,0),IF(AND('Male Data'!M634&gt;MaleWeighted!M$1145,'Male Data'!M634&lt;MaleWeighted!M$1146),'Male Data'!$X634,0))))</f>
        <v>--</v>
      </c>
      <c r="N634" t="str">
        <f>IF(AND(MaleWeighted!N$1145=0,MaleWeighted!N$1146=0),"--",IF(AND(MaleWeighted!N$1145&gt;0,MaleWeighted!N$1146=0),IF('Male Data'!N634&gt;MaleWeighted!N$1145,'Male Data'!$X634,0),IF(AND(MaleWeighted!N$1145=0,MaleWeighted!N$1146&gt;0),IF('Male Data'!N634&lt;MaleWeighted!N$1146,'Male Data'!$X634,0),IF(AND('Male Data'!N634&gt;MaleWeighted!N$1145,'Male Data'!N634&lt;MaleWeighted!N$1146),'Male Data'!$X634,0))))</f>
        <v>--</v>
      </c>
      <c r="O634" t="str">
        <f>IF(AND(MaleWeighted!O$1145=0,MaleWeighted!O$1146=0),"--",IF(AND(MaleWeighted!O$1145&gt;0,MaleWeighted!O$1146=0),IF('Male Data'!O634&gt;MaleWeighted!O$1145,'Male Data'!$X634,0),IF(AND(MaleWeighted!O$1145=0,MaleWeighted!O$1146&gt;0),IF('Male Data'!O634&lt;MaleWeighted!O$1146,'Male Data'!$X634,0),IF(AND('Male Data'!O634&gt;MaleWeighted!O$1145,'Male Data'!O634&lt;MaleWeighted!O$1146),'Male Data'!$X634,0))))</f>
        <v>--</v>
      </c>
      <c r="P634" t="str">
        <f>IF(AND(MaleWeighted!P$1145=0,MaleWeighted!P$1146=0),"--",IF(AND(MaleWeighted!P$1145&gt;0,MaleWeighted!P$1146=0),IF('Male Data'!P634&gt;MaleWeighted!P$1145,'Male Data'!$X634,0),IF(AND(MaleWeighted!P$1145=0,MaleWeighted!P$1146&gt;0),IF('Male Data'!P634&lt;MaleWeighted!P$1146,'Male Data'!$X634,0),IF(AND('Male Data'!P634&gt;MaleWeighted!P$1145,'Male Data'!P634&lt;MaleWeighted!P$1146),'Male Data'!$X634,0))))</f>
        <v>--</v>
      </c>
      <c r="Q634" t="str">
        <f>IF(AND(MaleWeighted!Q$1145=0,MaleWeighted!Q$1146=0),"--",IF(AND(MaleWeighted!Q$1145&gt;0,MaleWeighted!Q$1146=0),IF('Male Data'!Q634&gt;MaleWeighted!Q$1145,'Male Data'!$X634,0),IF(AND(MaleWeighted!Q$1145=0,MaleWeighted!Q$1146&gt;0),IF('Male Data'!Q634&lt;MaleWeighted!Q$1146,'Male Data'!$X634,0),IF(AND('Male Data'!Q634&gt;MaleWeighted!Q$1145,'Male Data'!Q634&lt;MaleWeighted!Q$1146),'Male Data'!$X634,0))))</f>
        <v>--</v>
      </c>
      <c r="R634" t="str">
        <f>IF(AND(MaleWeighted!R$1145=0,MaleWeighted!R$1146=0),"--",IF(AND(MaleWeighted!R$1145&gt;0,MaleWeighted!R$1146=0),IF('Male Data'!R634&gt;MaleWeighted!R$1145,'Male Data'!$X634,0),IF(AND(MaleWeighted!R$1145=0,MaleWeighted!R$1146&gt;0),IF('Male Data'!R634&lt;MaleWeighted!R$1146,'Male Data'!$X634,0),IF(AND('Male Data'!R634&gt;MaleWeighted!R$1145,'Male Data'!R634&lt;MaleWeighted!R$1146),'Male Data'!$X634,0))))</f>
        <v>--</v>
      </c>
      <c r="S634" t="str">
        <f>IF(AND(MaleWeighted!S$1145=0,MaleWeighted!S$1146=0),"--",IF(AND(MaleWeighted!S$1145&gt;0,MaleWeighted!S$1146=0),IF('Male Data'!S634&gt;MaleWeighted!S$1145,'Male Data'!$X634,0),IF(AND(MaleWeighted!S$1145=0,MaleWeighted!S$1146&gt;0),IF('Male Data'!S634&lt;MaleWeighted!S$1146,'Male Data'!$X634,0),IF(AND('Male Data'!S634&gt;MaleWeighted!S$1145,'Male Data'!S634&lt;MaleWeighted!S$1146),'Male Data'!$X634,0))))</f>
        <v>--</v>
      </c>
      <c r="T634" t="str">
        <f>IF(AND(MaleWeighted!T$1145=0,MaleWeighted!T$1146=0),"--",IF(AND(MaleWeighted!T$1145&gt;0,MaleWeighted!T$1146=0),IF('Male Data'!T634&gt;MaleWeighted!T$1145,'Male Data'!$X634,0),IF(AND(MaleWeighted!T$1145=0,MaleWeighted!T$1146&gt;0),IF('Male Data'!$T634&lt;MaleWeighted!T$1146,'Male Data'!$X634,0),IF(AND('Male Data'!T634&gt;MaleWeighted!T$1145,'Male Data'!T634&lt;MaleWeighted!T$1146),'Male Data'!$X634,0))))</f>
        <v>--</v>
      </c>
      <c r="U634" t="str">
        <f>IF(AND(MaleWeighted!U$1145=0,MaleWeighted!U$1146=0),"--",IF(AND(MaleWeighted!U$1145&gt;0,MaleWeighted!U$1146=0),IF('Male Data'!U634&gt;MaleWeighted!U$1145,'Male Data'!$X634,0),IF(AND(MaleWeighted!U$1145=0,MaleWeighted!U$1146&gt;0),IF('Male Data'!U634&lt;MaleWeighted!U$1146,'Male Data'!$X634,0),IF(AND('Male Data'!U634&gt;MaleWeighted!U$1145,'Male Data'!U634&lt;MaleWeighted!U$1146),'Male Data'!$X634,0))))</f>
        <v>--</v>
      </c>
      <c r="V634" t="str">
        <f>IF(AND(MaleWeighted!V$1145=0,MaleWeighted!V$1146=0),"--",IF(AND(MaleWeighted!V$1145&gt;0,MaleWeighted!V$1146=0),IF('Male Data'!V634&gt;MaleWeighted!V$1145,'Male Data'!$X634,0),IF(AND(MaleWeighted!V$1145=0,MaleWeighted!V$1146&gt;0),IF('Male Data'!V634&lt;MaleWeighted!V$1146,'Male Data'!$X634,0),IF(AND('Male Data'!V634&gt;MaleWeighted!V$1145,'Male Data'!V634&lt;MaleWeighted!V$1146),'Male Data'!$X634,0))))</f>
        <v>--</v>
      </c>
      <c r="W634" t="str">
        <f>IF(AND(MaleWeighted!W$1145=0,MaleWeighted!W$1146=0),"--",IF(AND(MaleWeighted!W$1145&gt;0,MaleWeighted!W$1146=0),IF('Male Data'!W634&gt;MaleWeighted!W$1145,'Male Data'!$X634,0),IF(AND(MaleWeighted!W$1145=0,MaleWeighted!W$1146&gt;0),IF('Male Data'!W634&lt;MaleWeighted!W$1146,'Male Data'!$X634,0),IF(AND('Male Data'!W634&gt;MaleWeighted!W$1145,'Male Data'!W634&lt;MaleWeighted!W$1146),'Male Data'!$X634,0))))</f>
        <v>--</v>
      </c>
      <c r="Y634">
        <f t="shared" si="18"/>
        <v>0</v>
      </c>
      <c r="Z634">
        <f>Y634*'Male Data'!X634</f>
        <v>0</v>
      </c>
      <c r="AA634">
        <f t="shared" si="19"/>
        <v>1</v>
      </c>
      <c r="AB634">
        <f>AA634*'Male Data'!X634</f>
        <v>155954</v>
      </c>
    </row>
    <row r="635" spans="1:28">
      <c r="A635">
        <f>'Male Data'!A635</f>
        <v>634</v>
      </c>
      <c r="B635" t="str">
        <f>'Male Data'!B635</f>
        <v>M</v>
      </c>
      <c r="C635" t="str">
        <f>IF(AND(MaleWeighted!C$1145=0,MaleWeighted!C$1146=0),"--",IF(AND(MaleWeighted!C$1145&gt;0,MaleWeighted!C$1146=0),IF('Male Data'!C635&gt;MaleWeighted!C$1145,'Male Data'!$X635,0),IF(AND(MaleWeighted!C$1145=0,MaleWeighted!C$1146&gt;0),IF('Male Data'!C635&lt;MaleWeighted!C$1146,'Male Data'!$X635,0),IF(AND('Male Data'!C635&gt;MaleWeighted!C$1145,'Male Data'!C635&lt;MaleWeighted!C$1146),'Male Data'!$X635,0))))</f>
        <v>--</v>
      </c>
      <c r="D635" t="str">
        <f>IF(AND(MaleWeighted!D$1145=0,MaleWeighted!D$1146=0),"--",IF(AND(MaleWeighted!D$1145&gt;0,MaleWeighted!D$1146=0),IF('Male Data'!D635&gt;MaleWeighted!D$1145,'Male Data'!$X635,0),IF(AND(MaleWeighted!D$1145=0,MaleWeighted!D$1146&gt;0),IF('Male Data'!D635&lt;MaleWeighted!D$1146,'Male Data'!$X635,0),IF(AND('Male Data'!D635&gt;MaleWeighted!D$1145,'Male Data'!D635&lt;MaleWeighted!D$1146),'Male Data'!$X635,0))))</f>
        <v>--</v>
      </c>
      <c r="E635" t="str">
        <f>IF(AND(MaleWeighted!E$1145=0,MaleWeighted!E$1146=0),"--",IF(AND(MaleWeighted!E$1145&gt;0,MaleWeighted!E$1146=0),IF('Male Data'!E635&gt;MaleWeighted!E$1145,'Male Data'!$X635,0),IF(AND(MaleWeighted!E$1145=0,MaleWeighted!E$1146&gt;0),IF('Male Data'!E635&lt;MaleWeighted!E$1146,'Male Data'!$X635,0),IF(AND('Male Data'!E635&gt;MaleWeighted!E$1145,'Male Data'!E635&lt;MaleWeighted!E$1146),'Male Data'!$X635,0))))</f>
        <v>--</v>
      </c>
      <c r="F635" t="str">
        <f>IF(AND(MaleWeighted!F$1145=0,MaleWeighted!F$1146=0),"--",IF(AND(MaleWeighted!F$1145&gt;0,MaleWeighted!F$1146=0),IF('Male Data'!F635&gt;MaleWeighted!F$1145,'Male Data'!$X635,0),IF(AND(MaleWeighted!F$1145=0,MaleWeighted!F$1146&gt;0),IF('Male Data'!F635&lt;MaleWeighted!F$1146,'Male Data'!$X635,0),IF(AND('Male Data'!F635&gt;MaleWeighted!F$1145,'Male Data'!F635&lt;MaleWeighted!F$1146),'Male Data'!$X635,0))))</f>
        <v>--</v>
      </c>
      <c r="G635" t="str">
        <f>IF(AND(MaleWeighted!G$1145=0,MaleWeighted!G$1146=0),"--",IF(AND(MaleWeighted!G$1145&gt;0,MaleWeighted!G$1146=0),IF('Male Data'!G635&gt;MaleWeighted!G$1145,'Male Data'!$X635,0),IF(AND(MaleWeighted!G$1145=0,MaleWeighted!G$1146&gt;0),IF('Male Data'!G635&lt;MaleWeighted!G$1146,'Male Data'!$X635,0),IF(AND('Male Data'!G635&gt;MaleWeighted!G$1145,'Male Data'!G635&lt;MaleWeighted!G$1146),'Male Data'!$X635,0))))</f>
        <v>--</v>
      </c>
      <c r="H635" t="str">
        <f>IF(AND(MaleWeighted!H$1145=0,MaleWeighted!H$1146=0),"--",IF(AND(MaleWeighted!H$1145&gt;0,MaleWeighted!H$1146=0),IF('Male Data'!H635&gt;MaleWeighted!H$1145,'Male Data'!$X635,0),IF(AND(MaleWeighted!H$1145=0,MaleWeighted!H$1146&gt;0),IF('Male Data'!H635&lt;MaleWeighted!H$1146,'Male Data'!$X635,0),IF(AND('Male Data'!H635&gt;MaleWeighted!H$1145,'Male Data'!H635&lt;MaleWeighted!H$1146),'Male Data'!$X635,0))))</f>
        <v>--</v>
      </c>
      <c r="I635" t="str">
        <f>IF(AND(MaleWeighted!I$1145=0,MaleWeighted!I$1146=0),"--",IF(AND(MaleWeighted!I$1145&gt;0,MaleWeighted!I$1146=0),IF('Male Data'!I635&gt;MaleWeighted!I$1145,'Male Data'!$X635,0),IF(AND(MaleWeighted!I$1145=0,MaleWeighted!I$1146&gt;0),IF('Male Data'!I635&lt;MaleWeighted!I$1146,'Male Data'!$X635,0),IF(AND('Male Data'!I635&gt;MaleWeighted!I$1145,'Male Data'!I635&lt;MaleWeighted!I$1146),'Male Data'!$X635,0))))</f>
        <v>--</v>
      </c>
      <c r="J635" t="str">
        <f>IF(AND(MaleWeighted!J$1145=0,MaleWeighted!J$1146=0),"--",IF(AND(MaleWeighted!J$1145&gt;0,MaleWeighted!J$1146=0),IF('Male Data'!J635&gt;MaleWeighted!J$1145,'Male Data'!$X635,0),IF(AND(MaleWeighted!J$1145=0,MaleWeighted!J$1146&gt;0),IF('Male Data'!J635&lt;MaleWeighted!J$1146,'Male Data'!$X635,0),IF(AND('Male Data'!J635&gt;MaleWeighted!J$1145,'Male Data'!J635&lt;MaleWeighted!J$1146),'Male Data'!$X635,0))))</f>
        <v>--</v>
      </c>
      <c r="K635" t="str">
        <f>IF(AND(MaleWeighted!K$1145=0,MaleWeighted!K$1146=0),"--",IF(AND(MaleWeighted!K$1145&gt;0,MaleWeighted!K$1146=0),IF('Male Data'!K635&gt;MaleWeighted!K$1145,'Male Data'!$X635,0),IF(AND(MaleWeighted!K$1145=0,MaleWeighted!K$1146&gt;0),IF('Male Data'!K635&lt;MaleWeighted!K$1146,'Male Data'!$X635,0),IF(AND('Male Data'!K635&gt;MaleWeighted!K$1145,'Male Data'!K635&lt;MaleWeighted!K$1146),'Male Data'!$X635,0))))</f>
        <v>--</v>
      </c>
      <c r="L635" t="str">
        <f>IF(AND(MaleWeighted!L$1145=0,MaleWeighted!L$1146=0),"--",IF(AND(MaleWeighted!L$1145&gt;0,MaleWeighted!L$1146=0),IF('Male Data'!L635&gt;MaleWeighted!L$1145,'Male Data'!$X635,0),IF(AND(MaleWeighted!L$1145=0,MaleWeighted!L$1146&gt;0),IF('Male Data'!L635&lt;MaleWeighted!L$1146,'Male Data'!$X635,0),IF(AND('Male Data'!L635&gt;MaleWeighted!L$1145,'Male Data'!L635&lt;MaleWeighted!L$1146),'Male Data'!$X635,0))))</f>
        <v>--</v>
      </c>
      <c r="M635" t="str">
        <f>IF(AND(MaleWeighted!M$1145=0,MaleWeighted!M$1146=0),"--",IF(AND(MaleWeighted!M$1145&gt;0,MaleWeighted!M$1146=0),IF('Male Data'!M635&gt;MaleWeighted!M$1145,'Male Data'!$X635,0),IF(AND(MaleWeighted!M$1145=0,MaleWeighted!M$1146&gt;0),IF('Male Data'!M635&lt;MaleWeighted!M$1146,'Male Data'!$X635,0),IF(AND('Male Data'!M635&gt;MaleWeighted!M$1145,'Male Data'!M635&lt;MaleWeighted!M$1146),'Male Data'!$X635,0))))</f>
        <v>--</v>
      </c>
      <c r="N635" t="str">
        <f>IF(AND(MaleWeighted!N$1145=0,MaleWeighted!N$1146=0),"--",IF(AND(MaleWeighted!N$1145&gt;0,MaleWeighted!N$1146=0),IF('Male Data'!N635&gt;MaleWeighted!N$1145,'Male Data'!$X635,0),IF(AND(MaleWeighted!N$1145=0,MaleWeighted!N$1146&gt;0),IF('Male Data'!N635&lt;MaleWeighted!N$1146,'Male Data'!$X635,0),IF(AND('Male Data'!N635&gt;MaleWeighted!N$1145,'Male Data'!N635&lt;MaleWeighted!N$1146),'Male Data'!$X635,0))))</f>
        <v>--</v>
      </c>
      <c r="O635" t="str">
        <f>IF(AND(MaleWeighted!O$1145=0,MaleWeighted!O$1146=0),"--",IF(AND(MaleWeighted!O$1145&gt;0,MaleWeighted!O$1146=0),IF('Male Data'!O635&gt;MaleWeighted!O$1145,'Male Data'!$X635,0),IF(AND(MaleWeighted!O$1145=0,MaleWeighted!O$1146&gt;0),IF('Male Data'!O635&lt;MaleWeighted!O$1146,'Male Data'!$X635,0),IF(AND('Male Data'!O635&gt;MaleWeighted!O$1145,'Male Data'!O635&lt;MaleWeighted!O$1146),'Male Data'!$X635,0))))</f>
        <v>--</v>
      </c>
      <c r="P635" t="str">
        <f>IF(AND(MaleWeighted!P$1145=0,MaleWeighted!P$1146=0),"--",IF(AND(MaleWeighted!P$1145&gt;0,MaleWeighted!P$1146=0),IF('Male Data'!P635&gt;MaleWeighted!P$1145,'Male Data'!$X635,0),IF(AND(MaleWeighted!P$1145=0,MaleWeighted!P$1146&gt;0),IF('Male Data'!P635&lt;MaleWeighted!P$1146,'Male Data'!$X635,0),IF(AND('Male Data'!P635&gt;MaleWeighted!P$1145,'Male Data'!P635&lt;MaleWeighted!P$1146),'Male Data'!$X635,0))))</f>
        <v>--</v>
      </c>
      <c r="Q635" t="str">
        <f>IF(AND(MaleWeighted!Q$1145=0,MaleWeighted!Q$1146=0),"--",IF(AND(MaleWeighted!Q$1145&gt;0,MaleWeighted!Q$1146=0),IF('Male Data'!Q635&gt;MaleWeighted!Q$1145,'Male Data'!$X635,0),IF(AND(MaleWeighted!Q$1145=0,MaleWeighted!Q$1146&gt;0),IF('Male Data'!Q635&lt;MaleWeighted!Q$1146,'Male Data'!$X635,0),IF(AND('Male Data'!Q635&gt;MaleWeighted!Q$1145,'Male Data'!Q635&lt;MaleWeighted!Q$1146),'Male Data'!$X635,0))))</f>
        <v>--</v>
      </c>
      <c r="R635" t="str">
        <f>IF(AND(MaleWeighted!R$1145=0,MaleWeighted!R$1146=0),"--",IF(AND(MaleWeighted!R$1145&gt;0,MaleWeighted!R$1146=0),IF('Male Data'!R635&gt;MaleWeighted!R$1145,'Male Data'!$X635,0),IF(AND(MaleWeighted!R$1145=0,MaleWeighted!R$1146&gt;0),IF('Male Data'!R635&lt;MaleWeighted!R$1146,'Male Data'!$X635,0),IF(AND('Male Data'!R635&gt;MaleWeighted!R$1145,'Male Data'!R635&lt;MaleWeighted!R$1146),'Male Data'!$X635,0))))</f>
        <v>--</v>
      </c>
      <c r="S635" t="str">
        <f>IF(AND(MaleWeighted!S$1145=0,MaleWeighted!S$1146=0),"--",IF(AND(MaleWeighted!S$1145&gt;0,MaleWeighted!S$1146=0),IF('Male Data'!S635&gt;MaleWeighted!S$1145,'Male Data'!$X635,0),IF(AND(MaleWeighted!S$1145=0,MaleWeighted!S$1146&gt;0),IF('Male Data'!S635&lt;MaleWeighted!S$1146,'Male Data'!$X635,0),IF(AND('Male Data'!S635&gt;MaleWeighted!S$1145,'Male Data'!S635&lt;MaleWeighted!S$1146),'Male Data'!$X635,0))))</f>
        <v>--</v>
      </c>
      <c r="T635" t="str">
        <f>IF(AND(MaleWeighted!T$1145=0,MaleWeighted!T$1146=0),"--",IF(AND(MaleWeighted!T$1145&gt;0,MaleWeighted!T$1146=0),IF('Male Data'!T635&gt;MaleWeighted!T$1145,'Male Data'!$X635,0),IF(AND(MaleWeighted!T$1145=0,MaleWeighted!T$1146&gt;0),IF('Male Data'!$T635&lt;MaleWeighted!T$1146,'Male Data'!$X635,0),IF(AND('Male Data'!T635&gt;MaleWeighted!T$1145,'Male Data'!T635&lt;MaleWeighted!T$1146),'Male Data'!$X635,0))))</f>
        <v>--</v>
      </c>
      <c r="U635" t="str">
        <f>IF(AND(MaleWeighted!U$1145=0,MaleWeighted!U$1146=0),"--",IF(AND(MaleWeighted!U$1145&gt;0,MaleWeighted!U$1146=0),IF('Male Data'!U635&gt;MaleWeighted!U$1145,'Male Data'!$X635,0),IF(AND(MaleWeighted!U$1145=0,MaleWeighted!U$1146&gt;0),IF('Male Data'!U635&lt;MaleWeighted!U$1146,'Male Data'!$X635,0),IF(AND('Male Data'!U635&gt;MaleWeighted!U$1145,'Male Data'!U635&lt;MaleWeighted!U$1146),'Male Data'!$X635,0))))</f>
        <v>--</v>
      </c>
      <c r="V635" t="str">
        <f>IF(AND(MaleWeighted!V$1145=0,MaleWeighted!V$1146=0),"--",IF(AND(MaleWeighted!V$1145&gt;0,MaleWeighted!V$1146=0),IF('Male Data'!V635&gt;MaleWeighted!V$1145,'Male Data'!$X635,0),IF(AND(MaleWeighted!V$1145=0,MaleWeighted!V$1146&gt;0),IF('Male Data'!V635&lt;MaleWeighted!V$1146,'Male Data'!$X635,0),IF(AND('Male Data'!V635&gt;MaleWeighted!V$1145,'Male Data'!V635&lt;MaleWeighted!V$1146),'Male Data'!$X635,0))))</f>
        <v>--</v>
      </c>
      <c r="W635" t="str">
        <f>IF(AND(MaleWeighted!W$1145=0,MaleWeighted!W$1146=0),"--",IF(AND(MaleWeighted!W$1145&gt;0,MaleWeighted!W$1146=0),IF('Male Data'!W635&gt;MaleWeighted!W$1145,'Male Data'!$X635,0),IF(AND(MaleWeighted!W$1145=0,MaleWeighted!W$1146&gt;0),IF('Male Data'!W635&lt;MaleWeighted!W$1146,'Male Data'!$X635,0),IF(AND('Male Data'!W635&gt;MaleWeighted!W$1145,'Male Data'!W635&lt;MaleWeighted!W$1146),'Male Data'!$X635,0))))</f>
        <v>--</v>
      </c>
      <c r="Y635">
        <f t="shared" si="18"/>
        <v>0</v>
      </c>
      <c r="Z635">
        <f>Y635*'Male Data'!X635</f>
        <v>0</v>
      </c>
      <c r="AA635">
        <f t="shared" si="19"/>
        <v>1</v>
      </c>
      <c r="AB635">
        <f>AA635*'Male Data'!X635</f>
        <v>137449</v>
      </c>
    </row>
    <row r="636" spans="1:28">
      <c r="A636">
        <f>'Male Data'!A636</f>
        <v>635</v>
      </c>
      <c r="B636" t="str">
        <f>'Male Data'!B636</f>
        <v>M</v>
      </c>
      <c r="C636" t="str">
        <f>IF(AND(MaleWeighted!C$1145=0,MaleWeighted!C$1146=0),"--",IF(AND(MaleWeighted!C$1145&gt;0,MaleWeighted!C$1146=0),IF('Male Data'!C636&gt;MaleWeighted!C$1145,'Male Data'!$X636,0),IF(AND(MaleWeighted!C$1145=0,MaleWeighted!C$1146&gt;0),IF('Male Data'!C636&lt;MaleWeighted!C$1146,'Male Data'!$X636,0),IF(AND('Male Data'!C636&gt;MaleWeighted!C$1145,'Male Data'!C636&lt;MaleWeighted!C$1146),'Male Data'!$X636,0))))</f>
        <v>--</v>
      </c>
      <c r="D636" t="str">
        <f>IF(AND(MaleWeighted!D$1145=0,MaleWeighted!D$1146=0),"--",IF(AND(MaleWeighted!D$1145&gt;0,MaleWeighted!D$1146=0),IF('Male Data'!D636&gt;MaleWeighted!D$1145,'Male Data'!$X636,0),IF(AND(MaleWeighted!D$1145=0,MaleWeighted!D$1146&gt;0),IF('Male Data'!D636&lt;MaleWeighted!D$1146,'Male Data'!$X636,0),IF(AND('Male Data'!D636&gt;MaleWeighted!D$1145,'Male Data'!D636&lt;MaleWeighted!D$1146),'Male Data'!$X636,0))))</f>
        <v>--</v>
      </c>
      <c r="E636" t="str">
        <f>IF(AND(MaleWeighted!E$1145=0,MaleWeighted!E$1146=0),"--",IF(AND(MaleWeighted!E$1145&gt;0,MaleWeighted!E$1146=0),IF('Male Data'!E636&gt;MaleWeighted!E$1145,'Male Data'!$X636,0),IF(AND(MaleWeighted!E$1145=0,MaleWeighted!E$1146&gt;0),IF('Male Data'!E636&lt;MaleWeighted!E$1146,'Male Data'!$X636,0),IF(AND('Male Data'!E636&gt;MaleWeighted!E$1145,'Male Data'!E636&lt;MaleWeighted!E$1146),'Male Data'!$X636,0))))</f>
        <v>--</v>
      </c>
      <c r="F636" t="str">
        <f>IF(AND(MaleWeighted!F$1145=0,MaleWeighted!F$1146=0),"--",IF(AND(MaleWeighted!F$1145&gt;0,MaleWeighted!F$1146=0),IF('Male Data'!F636&gt;MaleWeighted!F$1145,'Male Data'!$X636,0),IF(AND(MaleWeighted!F$1145=0,MaleWeighted!F$1146&gt;0),IF('Male Data'!F636&lt;MaleWeighted!F$1146,'Male Data'!$X636,0),IF(AND('Male Data'!F636&gt;MaleWeighted!F$1145,'Male Data'!F636&lt;MaleWeighted!F$1146),'Male Data'!$X636,0))))</f>
        <v>--</v>
      </c>
      <c r="G636" t="str">
        <f>IF(AND(MaleWeighted!G$1145=0,MaleWeighted!G$1146=0),"--",IF(AND(MaleWeighted!G$1145&gt;0,MaleWeighted!G$1146=0),IF('Male Data'!G636&gt;MaleWeighted!G$1145,'Male Data'!$X636,0),IF(AND(MaleWeighted!G$1145=0,MaleWeighted!G$1146&gt;0),IF('Male Data'!G636&lt;MaleWeighted!G$1146,'Male Data'!$X636,0),IF(AND('Male Data'!G636&gt;MaleWeighted!G$1145,'Male Data'!G636&lt;MaleWeighted!G$1146),'Male Data'!$X636,0))))</f>
        <v>--</v>
      </c>
      <c r="H636" t="str">
        <f>IF(AND(MaleWeighted!H$1145=0,MaleWeighted!H$1146=0),"--",IF(AND(MaleWeighted!H$1145&gt;0,MaleWeighted!H$1146=0),IF('Male Data'!H636&gt;MaleWeighted!H$1145,'Male Data'!$X636,0),IF(AND(MaleWeighted!H$1145=0,MaleWeighted!H$1146&gt;0),IF('Male Data'!H636&lt;MaleWeighted!H$1146,'Male Data'!$X636,0),IF(AND('Male Data'!H636&gt;MaleWeighted!H$1145,'Male Data'!H636&lt;MaleWeighted!H$1146),'Male Data'!$X636,0))))</f>
        <v>--</v>
      </c>
      <c r="I636" t="str">
        <f>IF(AND(MaleWeighted!I$1145=0,MaleWeighted!I$1146=0),"--",IF(AND(MaleWeighted!I$1145&gt;0,MaleWeighted!I$1146=0),IF('Male Data'!I636&gt;MaleWeighted!I$1145,'Male Data'!$X636,0),IF(AND(MaleWeighted!I$1145=0,MaleWeighted!I$1146&gt;0),IF('Male Data'!I636&lt;MaleWeighted!I$1146,'Male Data'!$X636,0),IF(AND('Male Data'!I636&gt;MaleWeighted!I$1145,'Male Data'!I636&lt;MaleWeighted!I$1146),'Male Data'!$X636,0))))</f>
        <v>--</v>
      </c>
      <c r="J636" t="str">
        <f>IF(AND(MaleWeighted!J$1145=0,MaleWeighted!J$1146=0),"--",IF(AND(MaleWeighted!J$1145&gt;0,MaleWeighted!J$1146=0),IF('Male Data'!J636&gt;MaleWeighted!J$1145,'Male Data'!$X636,0),IF(AND(MaleWeighted!J$1145=0,MaleWeighted!J$1146&gt;0),IF('Male Data'!J636&lt;MaleWeighted!J$1146,'Male Data'!$X636,0),IF(AND('Male Data'!J636&gt;MaleWeighted!J$1145,'Male Data'!J636&lt;MaleWeighted!J$1146),'Male Data'!$X636,0))))</f>
        <v>--</v>
      </c>
      <c r="K636" t="str">
        <f>IF(AND(MaleWeighted!K$1145=0,MaleWeighted!K$1146=0),"--",IF(AND(MaleWeighted!K$1145&gt;0,MaleWeighted!K$1146=0),IF('Male Data'!K636&gt;MaleWeighted!K$1145,'Male Data'!$X636,0),IF(AND(MaleWeighted!K$1145=0,MaleWeighted!K$1146&gt;0),IF('Male Data'!K636&lt;MaleWeighted!K$1146,'Male Data'!$X636,0),IF(AND('Male Data'!K636&gt;MaleWeighted!K$1145,'Male Data'!K636&lt;MaleWeighted!K$1146),'Male Data'!$X636,0))))</f>
        <v>--</v>
      </c>
      <c r="L636" t="str">
        <f>IF(AND(MaleWeighted!L$1145=0,MaleWeighted!L$1146=0),"--",IF(AND(MaleWeighted!L$1145&gt;0,MaleWeighted!L$1146=0),IF('Male Data'!L636&gt;MaleWeighted!L$1145,'Male Data'!$X636,0),IF(AND(MaleWeighted!L$1145=0,MaleWeighted!L$1146&gt;0),IF('Male Data'!L636&lt;MaleWeighted!L$1146,'Male Data'!$X636,0),IF(AND('Male Data'!L636&gt;MaleWeighted!L$1145,'Male Data'!L636&lt;MaleWeighted!L$1146),'Male Data'!$X636,0))))</f>
        <v>--</v>
      </c>
      <c r="M636" t="str">
        <f>IF(AND(MaleWeighted!M$1145=0,MaleWeighted!M$1146=0),"--",IF(AND(MaleWeighted!M$1145&gt;0,MaleWeighted!M$1146=0),IF('Male Data'!M636&gt;MaleWeighted!M$1145,'Male Data'!$X636,0),IF(AND(MaleWeighted!M$1145=0,MaleWeighted!M$1146&gt;0),IF('Male Data'!M636&lt;MaleWeighted!M$1146,'Male Data'!$X636,0),IF(AND('Male Data'!M636&gt;MaleWeighted!M$1145,'Male Data'!M636&lt;MaleWeighted!M$1146),'Male Data'!$X636,0))))</f>
        <v>--</v>
      </c>
      <c r="N636" t="str">
        <f>IF(AND(MaleWeighted!N$1145=0,MaleWeighted!N$1146=0),"--",IF(AND(MaleWeighted!N$1145&gt;0,MaleWeighted!N$1146=0),IF('Male Data'!N636&gt;MaleWeighted!N$1145,'Male Data'!$X636,0),IF(AND(MaleWeighted!N$1145=0,MaleWeighted!N$1146&gt;0),IF('Male Data'!N636&lt;MaleWeighted!N$1146,'Male Data'!$X636,0),IF(AND('Male Data'!N636&gt;MaleWeighted!N$1145,'Male Data'!N636&lt;MaleWeighted!N$1146),'Male Data'!$X636,0))))</f>
        <v>--</v>
      </c>
      <c r="O636" t="str">
        <f>IF(AND(MaleWeighted!O$1145=0,MaleWeighted!O$1146=0),"--",IF(AND(MaleWeighted!O$1145&gt;0,MaleWeighted!O$1146=0),IF('Male Data'!O636&gt;MaleWeighted!O$1145,'Male Data'!$X636,0),IF(AND(MaleWeighted!O$1145=0,MaleWeighted!O$1146&gt;0),IF('Male Data'!O636&lt;MaleWeighted!O$1146,'Male Data'!$X636,0),IF(AND('Male Data'!O636&gt;MaleWeighted!O$1145,'Male Data'!O636&lt;MaleWeighted!O$1146),'Male Data'!$X636,0))))</f>
        <v>--</v>
      </c>
      <c r="P636" t="str">
        <f>IF(AND(MaleWeighted!P$1145=0,MaleWeighted!P$1146=0),"--",IF(AND(MaleWeighted!P$1145&gt;0,MaleWeighted!P$1146=0),IF('Male Data'!P636&gt;MaleWeighted!P$1145,'Male Data'!$X636,0),IF(AND(MaleWeighted!P$1145=0,MaleWeighted!P$1146&gt;0),IF('Male Data'!P636&lt;MaleWeighted!P$1146,'Male Data'!$X636,0),IF(AND('Male Data'!P636&gt;MaleWeighted!P$1145,'Male Data'!P636&lt;MaleWeighted!P$1146),'Male Data'!$X636,0))))</f>
        <v>--</v>
      </c>
      <c r="Q636" t="str">
        <f>IF(AND(MaleWeighted!Q$1145=0,MaleWeighted!Q$1146=0),"--",IF(AND(MaleWeighted!Q$1145&gt;0,MaleWeighted!Q$1146=0),IF('Male Data'!Q636&gt;MaleWeighted!Q$1145,'Male Data'!$X636,0),IF(AND(MaleWeighted!Q$1145=0,MaleWeighted!Q$1146&gt;0),IF('Male Data'!Q636&lt;MaleWeighted!Q$1146,'Male Data'!$X636,0),IF(AND('Male Data'!Q636&gt;MaleWeighted!Q$1145,'Male Data'!Q636&lt;MaleWeighted!Q$1146),'Male Data'!$X636,0))))</f>
        <v>--</v>
      </c>
      <c r="R636" t="str">
        <f>IF(AND(MaleWeighted!R$1145=0,MaleWeighted!R$1146=0),"--",IF(AND(MaleWeighted!R$1145&gt;0,MaleWeighted!R$1146=0),IF('Male Data'!R636&gt;MaleWeighted!R$1145,'Male Data'!$X636,0),IF(AND(MaleWeighted!R$1145=0,MaleWeighted!R$1146&gt;0),IF('Male Data'!R636&lt;MaleWeighted!R$1146,'Male Data'!$X636,0),IF(AND('Male Data'!R636&gt;MaleWeighted!R$1145,'Male Data'!R636&lt;MaleWeighted!R$1146),'Male Data'!$X636,0))))</f>
        <v>--</v>
      </c>
      <c r="S636" t="str">
        <f>IF(AND(MaleWeighted!S$1145=0,MaleWeighted!S$1146=0),"--",IF(AND(MaleWeighted!S$1145&gt;0,MaleWeighted!S$1146=0),IF('Male Data'!S636&gt;MaleWeighted!S$1145,'Male Data'!$X636,0),IF(AND(MaleWeighted!S$1145=0,MaleWeighted!S$1146&gt;0),IF('Male Data'!S636&lt;MaleWeighted!S$1146,'Male Data'!$X636,0),IF(AND('Male Data'!S636&gt;MaleWeighted!S$1145,'Male Data'!S636&lt;MaleWeighted!S$1146),'Male Data'!$X636,0))))</f>
        <v>--</v>
      </c>
      <c r="T636" t="str">
        <f>IF(AND(MaleWeighted!T$1145=0,MaleWeighted!T$1146=0),"--",IF(AND(MaleWeighted!T$1145&gt;0,MaleWeighted!T$1146=0),IF('Male Data'!T636&gt;MaleWeighted!T$1145,'Male Data'!$X636,0),IF(AND(MaleWeighted!T$1145=0,MaleWeighted!T$1146&gt;0),IF('Male Data'!$T636&lt;MaleWeighted!T$1146,'Male Data'!$X636,0),IF(AND('Male Data'!T636&gt;MaleWeighted!T$1145,'Male Data'!T636&lt;MaleWeighted!T$1146),'Male Data'!$X636,0))))</f>
        <v>--</v>
      </c>
      <c r="U636" t="str">
        <f>IF(AND(MaleWeighted!U$1145=0,MaleWeighted!U$1146=0),"--",IF(AND(MaleWeighted!U$1145&gt;0,MaleWeighted!U$1146=0),IF('Male Data'!U636&gt;MaleWeighted!U$1145,'Male Data'!$X636,0),IF(AND(MaleWeighted!U$1145=0,MaleWeighted!U$1146&gt;0),IF('Male Data'!U636&lt;MaleWeighted!U$1146,'Male Data'!$X636,0),IF(AND('Male Data'!U636&gt;MaleWeighted!U$1145,'Male Data'!U636&lt;MaleWeighted!U$1146),'Male Data'!$X636,0))))</f>
        <v>--</v>
      </c>
      <c r="V636" t="str">
        <f>IF(AND(MaleWeighted!V$1145=0,MaleWeighted!V$1146=0),"--",IF(AND(MaleWeighted!V$1145&gt;0,MaleWeighted!V$1146=0),IF('Male Data'!V636&gt;MaleWeighted!V$1145,'Male Data'!$X636,0),IF(AND(MaleWeighted!V$1145=0,MaleWeighted!V$1146&gt;0),IF('Male Data'!V636&lt;MaleWeighted!V$1146,'Male Data'!$X636,0),IF(AND('Male Data'!V636&gt;MaleWeighted!V$1145,'Male Data'!V636&lt;MaleWeighted!V$1146),'Male Data'!$X636,0))))</f>
        <v>--</v>
      </c>
      <c r="W636" t="str">
        <f>IF(AND(MaleWeighted!W$1145=0,MaleWeighted!W$1146=0),"--",IF(AND(MaleWeighted!W$1145&gt;0,MaleWeighted!W$1146=0),IF('Male Data'!W636&gt;MaleWeighted!W$1145,'Male Data'!$X636,0),IF(AND(MaleWeighted!W$1145=0,MaleWeighted!W$1146&gt;0),IF('Male Data'!W636&lt;MaleWeighted!W$1146,'Male Data'!$X636,0),IF(AND('Male Data'!W636&gt;MaleWeighted!W$1145,'Male Data'!W636&lt;MaleWeighted!W$1146),'Male Data'!$X636,0))))</f>
        <v>--</v>
      </c>
      <c r="Y636">
        <f t="shared" si="18"/>
        <v>0</v>
      </c>
      <c r="Z636">
        <f>Y636*'Male Data'!X636</f>
        <v>0</v>
      </c>
      <c r="AA636">
        <f t="shared" si="19"/>
        <v>1</v>
      </c>
      <c r="AB636">
        <f>AA636*'Male Data'!X636</f>
        <v>7017</v>
      </c>
    </row>
    <row r="637" spans="1:28">
      <c r="A637">
        <f>'Male Data'!A637</f>
        <v>636</v>
      </c>
      <c r="B637" t="str">
        <f>'Male Data'!B637</f>
        <v>M</v>
      </c>
      <c r="C637" t="str">
        <f>IF(AND(MaleWeighted!C$1145=0,MaleWeighted!C$1146=0),"--",IF(AND(MaleWeighted!C$1145&gt;0,MaleWeighted!C$1146=0),IF('Male Data'!C637&gt;MaleWeighted!C$1145,'Male Data'!$X637,0),IF(AND(MaleWeighted!C$1145=0,MaleWeighted!C$1146&gt;0),IF('Male Data'!C637&lt;MaleWeighted!C$1146,'Male Data'!$X637,0),IF(AND('Male Data'!C637&gt;MaleWeighted!C$1145,'Male Data'!C637&lt;MaleWeighted!C$1146),'Male Data'!$X637,0))))</f>
        <v>--</v>
      </c>
      <c r="D637" t="str">
        <f>IF(AND(MaleWeighted!D$1145=0,MaleWeighted!D$1146=0),"--",IF(AND(MaleWeighted!D$1145&gt;0,MaleWeighted!D$1146=0),IF('Male Data'!D637&gt;MaleWeighted!D$1145,'Male Data'!$X637,0),IF(AND(MaleWeighted!D$1145=0,MaleWeighted!D$1146&gt;0),IF('Male Data'!D637&lt;MaleWeighted!D$1146,'Male Data'!$X637,0),IF(AND('Male Data'!D637&gt;MaleWeighted!D$1145,'Male Data'!D637&lt;MaleWeighted!D$1146),'Male Data'!$X637,0))))</f>
        <v>--</v>
      </c>
      <c r="E637" t="str">
        <f>IF(AND(MaleWeighted!E$1145=0,MaleWeighted!E$1146=0),"--",IF(AND(MaleWeighted!E$1145&gt;0,MaleWeighted!E$1146=0),IF('Male Data'!E637&gt;MaleWeighted!E$1145,'Male Data'!$X637,0),IF(AND(MaleWeighted!E$1145=0,MaleWeighted!E$1146&gt;0),IF('Male Data'!E637&lt;MaleWeighted!E$1146,'Male Data'!$X637,0),IF(AND('Male Data'!E637&gt;MaleWeighted!E$1145,'Male Data'!E637&lt;MaleWeighted!E$1146),'Male Data'!$X637,0))))</f>
        <v>--</v>
      </c>
      <c r="F637" t="str">
        <f>IF(AND(MaleWeighted!F$1145=0,MaleWeighted!F$1146=0),"--",IF(AND(MaleWeighted!F$1145&gt;0,MaleWeighted!F$1146=0),IF('Male Data'!F637&gt;MaleWeighted!F$1145,'Male Data'!$X637,0),IF(AND(MaleWeighted!F$1145=0,MaleWeighted!F$1146&gt;0),IF('Male Data'!F637&lt;MaleWeighted!F$1146,'Male Data'!$X637,0),IF(AND('Male Data'!F637&gt;MaleWeighted!F$1145,'Male Data'!F637&lt;MaleWeighted!F$1146),'Male Data'!$X637,0))))</f>
        <v>--</v>
      </c>
      <c r="G637" t="str">
        <f>IF(AND(MaleWeighted!G$1145=0,MaleWeighted!G$1146=0),"--",IF(AND(MaleWeighted!G$1145&gt;0,MaleWeighted!G$1146=0),IF('Male Data'!G637&gt;MaleWeighted!G$1145,'Male Data'!$X637,0),IF(AND(MaleWeighted!G$1145=0,MaleWeighted!G$1146&gt;0),IF('Male Data'!G637&lt;MaleWeighted!G$1146,'Male Data'!$X637,0),IF(AND('Male Data'!G637&gt;MaleWeighted!G$1145,'Male Data'!G637&lt;MaleWeighted!G$1146),'Male Data'!$X637,0))))</f>
        <v>--</v>
      </c>
      <c r="H637" t="str">
        <f>IF(AND(MaleWeighted!H$1145=0,MaleWeighted!H$1146=0),"--",IF(AND(MaleWeighted!H$1145&gt;0,MaleWeighted!H$1146=0),IF('Male Data'!H637&gt;MaleWeighted!H$1145,'Male Data'!$X637,0),IF(AND(MaleWeighted!H$1145=0,MaleWeighted!H$1146&gt;0),IF('Male Data'!H637&lt;MaleWeighted!H$1146,'Male Data'!$X637,0),IF(AND('Male Data'!H637&gt;MaleWeighted!H$1145,'Male Data'!H637&lt;MaleWeighted!H$1146),'Male Data'!$X637,0))))</f>
        <v>--</v>
      </c>
      <c r="I637" t="str">
        <f>IF(AND(MaleWeighted!I$1145=0,MaleWeighted!I$1146=0),"--",IF(AND(MaleWeighted!I$1145&gt;0,MaleWeighted!I$1146=0),IF('Male Data'!I637&gt;MaleWeighted!I$1145,'Male Data'!$X637,0),IF(AND(MaleWeighted!I$1145=0,MaleWeighted!I$1146&gt;0),IF('Male Data'!I637&lt;MaleWeighted!I$1146,'Male Data'!$X637,0),IF(AND('Male Data'!I637&gt;MaleWeighted!I$1145,'Male Data'!I637&lt;MaleWeighted!I$1146),'Male Data'!$X637,0))))</f>
        <v>--</v>
      </c>
      <c r="J637" t="str">
        <f>IF(AND(MaleWeighted!J$1145=0,MaleWeighted!J$1146=0),"--",IF(AND(MaleWeighted!J$1145&gt;0,MaleWeighted!J$1146=0),IF('Male Data'!J637&gt;MaleWeighted!J$1145,'Male Data'!$X637,0),IF(AND(MaleWeighted!J$1145=0,MaleWeighted!J$1146&gt;0),IF('Male Data'!J637&lt;MaleWeighted!J$1146,'Male Data'!$X637,0),IF(AND('Male Data'!J637&gt;MaleWeighted!J$1145,'Male Data'!J637&lt;MaleWeighted!J$1146),'Male Data'!$X637,0))))</f>
        <v>--</v>
      </c>
      <c r="K637" t="str">
        <f>IF(AND(MaleWeighted!K$1145=0,MaleWeighted!K$1146=0),"--",IF(AND(MaleWeighted!K$1145&gt;0,MaleWeighted!K$1146=0),IF('Male Data'!K637&gt;MaleWeighted!K$1145,'Male Data'!$X637,0),IF(AND(MaleWeighted!K$1145=0,MaleWeighted!K$1146&gt;0),IF('Male Data'!K637&lt;MaleWeighted!K$1146,'Male Data'!$X637,0),IF(AND('Male Data'!K637&gt;MaleWeighted!K$1145,'Male Data'!K637&lt;MaleWeighted!K$1146),'Male Data'!$X637,0))))</f>
        <v>--</v>
      </c>
      <c r="L637" t="str">
        <f>IF(AND(MaleWeighted!L$1145=0,MaleWeighted!L$1146=0),"--",IF(AND(MaleWeighted!L$1145&gt;0,MaleWeighted!L$1146=0),IF('Male Data'!L637&gt;MaleWeighted!L$1145,'Male Data'!$X637,0),IF(AND(MaleWeighted!L$1145=0,MaleWeighted!L$1146&gt;0),IF('Male Data'!L637&lt;MaleWeighted!L$1146,'Male Data'!$X637,0),IF(AND('Male Data'!L637&gt;MaleWeighted!L$1145,'Male Data'!L637&lt;MaleWeighted!L$1146),'Male Data'!$X637,0))))</f>
        <v>--</v>
      </c>
      <c r="M637" t="str">
        <f>IF(AND(MaleWeighted!M$1145=0,MaleWeighted!M$1146=0),"--",IF(AND(MaleWeighted!M$1145&gt;0,MaleWeighted!M$1146=0),IF('Male Data'!M637&gt;MaleWeighted!M$1145,'Male Data'!$X637,0),IF(AND(MaleWeighted!M$1145=0,MaleWeighted!M$1146&gt;0),IF('Male Data'!M637&lt;MaleWeighted!M$1146,'Male Data'!$X637,0),IF(AND('Male Data'!M637&gt;MaleWeighted!M$1145,'Male Data'!M637&lt;MaleWeighted!M$1146),'Male Data'!$X637,0))))</f>
        <v>--</v>
      </c>
      <c r="N637" t="str">
        <f>IF(AND(MaleWeighted!N$1145=0,MaleWeighted!N$1146=0),"--",IF(AND(MaleWeighted!N$1145&gt;0,MaleWeighted!N$1146=0),IF('Male Data'!N637&gt;MaleWeighted!N$1145,'Male Data'!$X637,0),IF(AND(MaleWeighted!N$1145=0,MaleWeighted!N$1146&gt;0),IF('Male Data'!N637&lt;MaleWeighted!N$1146,'Male Data'!$X637,0),IF(AND('Male Data'!N637&gt;MaleWeighted!N$1145,'Male Data'!N637&lt;MaleWeighted!N$1146),'Male Data'!$X637,0))))</f>
        <v>--</v>
      </c>
      <c r="O637" t="str">
        <f>IF(AND(MaleWeighted!O$1145=0,MaleWeighted!O$1146=0),"--",IF(AND(MaleWeighted!O$1145&gt;0,MaleWeighted!O$1146=0),IF('Male Data'!O637&gt;MaleWeighted!O$1145,'Male Data'!$X637,0),IF(AND(MaleWeighted!O$1145=0,MaleWeighted!O$1146&gt;0),IF('Male Data'!O637&lt;MaleWeighted!O$1146,'Male Data'!$X637,0),IF(AND('Male Data'!O637&gt;MaleWeighted!O$1145,'Male Data'!O637&lt;MaleWeighted!O$1146),'Male Data'!$X637,0))))</f>
        <v>--</v>
      </c>
      <c r="P637" t="str">
        <f>IF(AND(MaleWeighted!P$1145=0,MaleWeighted!P$1146=0),"--",IF(AND(MaleWeighted!P$1145&gt;0,MaleWeighted!P$1146=0),IF('Male Data'!P637&gt;MaleWeighted!P$1145,'Male Data'!$X637,0),IF(AND(MaleWeighted!P$1145=0,MaleWeighted!P$1146&gt;0),IF('Male Data'!P637&lt;MaleWeighted!P$1146,'Male Data'!$X637,0),IF(AND('Male Data'!P637&gt;MaleWeighted!P$1145,'Male Data'!P637&lt;MaleWeighted!P$1146),'Male Data'!$X637,0))))</f>
        <v>--</v>
      </c>
      <c r="Q637" t="str">
        <f>IF(AND(MaleWeighted!Q$1145=0,MaleWeighted!Q$1146=0),"--",IF(AND(MaleWeighted!Q$1145&gt;0,MaleWeighted!Q$1146=0),IF('Male Data'!Q637&gt;MaleWeighted!Q$1145,'Male Data'!$X637,0),IF(AND(MaleWeighted!Q$1145=0,MaleWeighted!Q$1146&gt;0),IF('Male Data'!Q637&lt;MaleWeighted!Q$1146,'Male Data'!$X637,0),IF(AND('Male Data'!Q637&gt;MaleWeighted!Q$1145,'Male Data'!Q637&lt;MaleWeighted!Q$1146),'Male Data'!$X637,0))))</f>
        <v>--</v>
      </c>
      <c r="R637" t="str">
        <f>IF(AND(MaleWeighted!R$1145=0,MaleWeighted!R$1146=0),"--",IF(AND(MaleWeighted!R$1145&gt;0,MaleWeighted!R$1146=0),IF('Male Data'!R637&gt;MaleWeighted!R$1145,'Male Data'!$X637,0),IF(AND(MaleWeighted!R$1145=0,MaleWeighted!R$1146&gt;0),IF('Male Data'!R637&lt;MaleWeighted!R$1146,'Male Data'!$X637,0),IF(AND('Male Data'!R637&gt;MaleWeighted!R$1145,'Male Data'!R637&lt;MaleWeighted!R$1146),'Male Data'!$X637,0))))</f>
        <v>--</v>
      </c>
      <c r="S637" t="str">
        <f>IF(AND(MaleWeighted!S$1145=0,MaleWeighted!S$1146=0),"--",IF(AND(MaleWeighted!S$1145&gt;0,MaleWeighted!S$1146=0),IF('Male Data'!S637&gt;MaleWeighted!S$1145,'Male Data'!$X637,0),IF(AND(MaleWeighted!S$1145=0,MaleWeighted!S$1146&gt;0),IF('Male Data'!S637&lt;MaleWeighted!S$1146,'Male Data'!$X637,0),IF(AND('Male Data'!S637&gt;MaleWeighted!S$1145,'Male Data'!S637&lt;MaleWeighted!S$1146),'Male Data'!$X637,0))))</f>
        <v>--</v>
      </c>
      <c r="T637" t="str">
        <f>IF(AND(MaleWeighted!T$1145=0,MaleWeighted!T$1146=0),"--",IF(AND(MaleWeighted!T$1145&gt;0,MaleWeighted!T$1146=0),IF('Male Data'!T637&gt;MaleWeighted!T$1145,'Male Data'!$X637,0),IF(AND(MaleWeighted!T$1145=0,MaleWeighted!T$1146&gt;0),IF('Male Data'!$T637&lt;MaleWeighted!T$1146,'Male Data'!$X637,0),IF(AND('Male Data'!T637&gt;MaleWeighted!T$1145,'Male Data'!T637&lt;MaleWeighted!T$1146),'Male Data'!$X637,0))))</f>
        <v>--</v>
      </c>
      <c r="U637" t="str">
        <f>IF(AND(MaleWeighted!U$1145=0,MaleWeighted!U$1146=0),"--",IF(AND(MaleWeighted!U$1145&gt;0,MaleWeighted!U$1146=0),IF('Male Data'!U637&gt;MaleWeighted!U$1145,'Male Data'!$X637,0),IF(AND(MaleWeighted!U$1145=0,MaleWeighted!U$1146&gt;0),IF('Male Data'!U637&lt;MaleWeighted!U$1146,'Male Data'!$X637,0),IF(AND('Male Data'!U637&gt;MaleWeighted!U$1145,'Male Data'!U637&lt;MaleWeighted!U$1146),'Male Data'!$X637,0))))</f>
        <v>--</v>
      </c>
      <c r="V637" t="str">
        <f>IF(AND(MaleWeighted!V$1145=0,MaleWeighted!V$1146=0),"--",IF(AND(MaleWeighted!V$1145&gt;0,MaleWeighted!V$1146=0),IF('Male Data'!V637&gt;MaleWeighted!V$1145,'Male Data'!$X637,0),IF(AND(MaleWeighted!V$1145=0,MaleWeighted!V$1146&gt;0),IF('Male Data'!V637&lt;MaleWeighted!V$1146,'Male Data'!$X637,0),IF(AND('Male Data'!V637&gt;MaleWeighted!V$1145,'Male Data'!V637&lt;MaleWeighted!V$1146),'Male Data'!$X637,0))))</f>
        <v>--</v>
      </c>
      <c r="W637" t="str">
        <f>IF(AND(MaleWeighted!W$1145=0,MaleWeighted!W$1146=0),"--",IF(AND(MaleWeighted!W$1145&gt;0,MaleWeighted!W$1146=0),IF('Male Data'!W637&gt;MaleWeighted!W$1145,'Male Data'!$X637,0),IF(AND(MaleWeighted!W$1145=0,MaleWeighted!W$1146&gt;0),IF('Male Data'!W637&lt;MaleWeighted!W$1146,'Male Data'!$X637,0),IF(AND('Male Data'!W637&gt;MaleWeighted!W$1145,'Male Data'!W637&lt;MaleWeighted!W$1146),'Male Data'!$X637,0))))</f>
        <v>--</v>
      </c>
      <c r="Y637">
        <f t="shared" si="18"/>
        <v>0</v>
      </c>
      <c r="Z637">
        <f>Y637*'Male Data'!X637</f>
        <v>0</v>
      </c>
      <c r="AA637">
        <f t="shared" si="19"/>
        <v>1</v>
      </c>
      <c r="AB637">
        <f>AA637*'Male Data'!X637</f>
        <v>71896</v>
      </c>
    </row>
    <row r="638" spans="1:28">
      <c r="A638">
        <f>'Male Data'!A638</f>
        <v>637</v>
      </c>
      <c r="B638" t="str">
        <f>'Male Data'!B638</f>
        <v>M</v>
      </c>
      <c r="C638" t="str">
        <f>IF(AND(MaleWeighted!C$1145=0,MaleWeighted!C$1146=0),"--",IF(AND(MaleWeighted!C$1145&gt;0,MaleWeighted!C$1146=0),IF('Male Data'!C638&gt;MaleWeighted!C$1145,'Male Data'!$X638,0),IF(AND(MaleWeighted!C$1145=0,MaleWeighted!C$1146&gt;0),IF('Male Data'!C638&lt;MaleWeighted!C$1146,'Male Data'!$X638,0),IF(AND('Male Data'!C638&gt;MaleWeighted!C$1145,'Male Data'!C638&lt;MaleWeighted!C$1146),'Male Data'!$X638,0))))</f>
        <v>--</v>
      </c>
      <c r="D638" t="str">
        <f>IF(AND(MaleWeighted!D$1145=0,MaleWeighted!D$1146=0),"--",IF(AND(MaleWeighted!D$1145&gt;0,MaleWeighted!D$1146=0),IF('Male Data'!D638&gt;MaleWeighted!D$1145,'Male Data'!$X638,0),IF(AND(MaleWeighted!D$1145=0,MaleWeighted!D$1146&gt;0),IF('Male Data'!D638&lt;MaleWeighted!D$1146,'Male Data'!$X638,0),IF(AND('Male Data'!D638&gt;MaleWeighted!D$1145,'Male Data'!D638&lt;MaleWeighted!D$1146),'Male Data'!$X638,0))))</f>
        <v>--</v>
      </c>
      <c r="E638" t="str">
        <f>IF(AND(MaleWeighted!E$1145=0,MaleWeighted!E$1146=0),"--",IF(AND(MaleWeighted!E$1145&gt;0,MaleWeighted!E$1146=0),IF('Male Data'!E638&gt;MaleWeighted!E$1145,'Male Data'!$X638,0),IF(AND(MaleWeighted!E$1145=0,MaleWeighted!E$1146&gt;0),IF('Male Data'!E638&lt;MaleWeighted!E$1146,'Male Data'!$X638,0),IF(AND('Male Data'!E638&gt;MaleWeighted!E$1145,'Male Data'!E638&lt;MaleWeighted!E$1146),'Male Data'!$X638,0))))</f>
        <v>--</v>
      </c>
      <c r="F638" t="str">
        <f>IF(AND(MaleWeighted!F$1145=0,MaleWeighted!F$1146=0),"--",IF(AND(MaleWeighted!F$1145&gt;0,MaleWeighted!F$1146=0),IF('Male Data'!F638&gt;MaleWeighted!F$1145,'Male Data'!$X638,0),IF(AND(MaleWeighted!F$1145=0,MaleWeighted!F$1146&gt;0),IF('Male Data'!F638&lt;MaleWeighted!F$1146,'Male Data'!$X638,0),IF(AND('Male Data'!F638&gt;MaleWeighted!F$1145,'Male Data'!F638&lt;MaleWeighted!F$1146),'Male Data'!$X638,0))))</f>
        <v>--</v>
      </c>
      <c r="G638" t="str">
        <f>IF(AND(MaleWeighted!G$1145=0,MaleWeighted!G$1146=0),"--",IF(AND(MaleWeighted!G$1145&gt;0,MaleWeighted!G$1146=0),IF('Male Data'!G638&gt;MaleWeighted!G$1145,'Male Data'!$X638,0),IF(AND(MaleWeighted!G$1145=0,MaleWeighted!G$1146&gt;0),IF('Male Data'!G638&lt;MaleWeighted!G$1146,'Male Data'!$X638,0),IF(AND('Male Data'!G638&gt;MaleWeighted!G$1145,'Male Data'!G638&lt;MaleWeighted!G$1146),'Male Data'!$X638,0))))</f>
        <v>--</v>
      </c>
      <c r="H638" t="str">
        <f>IF(AND(MaleWeighted!H$1145=0,MaleWeighted!H$1146=0),"--",IF(AND(MaleWeighted!H$1145&gt;0,MaleWeighted!H$1146=0),IF('Male Data'!H638&gt;MaleWeighted!H$1145,'Male Data'!$X638,0),IF(AND(MaleWeighted!H$1145=0,MaleWeighted!H$1146&gt;0),IF('Male Data'!H638&lt;MaleWeighted!H$1146,'Male Data'!$X638,0),IF(AND('Male Data'!H638&gt;MaleWeighted!H$1145,'Male Data'!H638&lt;MaleWeighted!H$1146),'Male Data'!$X638,0))))</f>
        <v>--</v>
      </c>
      <c r="I638" t="str">
        <f>IF(AND(MaleWeighted!I$1145=0,MaleWeighted!I$1146=0),"--",IF(AND(MaleWeighted!I$1145&gt;0,MaleWeighted!I$1146=0),IF('Male Data'!I638&gt;MaleWeighted!I$1145,'Male Data'!$X638,0),IF(AND(MaleWeighted!I$1145=0,MaleWeighted!I$1146&gt;0),IF('Male Data'!I638&lt;MaleWeighted!I$1146,'Male Data'!$X638,0),IF(AND('Male Data'!I638&gt;MaleWeighted!I$1145,'Male Data'!I638&lt;MaleWeighted!I$1146),'Male Data'!$X638,0))))</f>
        <v>--</v>
      </c>
      <c r="J638" t="str">
        <f>IF(AND(MaleWeighted!J$1145=0,MaleWeighted!J$1146=0),"--",IF(AND(MaleWeighted!J$1145&gt;0,MaleWeighted!J$1146=0),IF('Male Data'!J638&gt;MaleWeighted!J$1145,'Male Data'!$X638,0),IF(AND(MaleWeighted!J$1145=0,MaleWeighted!J$1146&gt;0),IF('Male Data'!J638&lt;MaleWeighted!J$1146,'Male Data'!$X638,0),IF(AND('Male Data'!J638&gt;MaleWeighted!J$1145,'Male Data'!J638&lt;MaleWeighted!J$1146),'Male Data'!$X638,0))))</f>
        <v>--</v>
      </c>
      <c r="K638" t="str">
        <f>IF(AND(MaleWeighted!K$1145=0,MaleWeighted!K$1146=0),"--",IF(AND(MaleWeighted!K$1145&gt;0,MaleWeighted!K$1146=0),IF('Male Data'!K638&gt;MaleWeighted!K$1145,'Male Data'!$X638,0),IF(AND(MaleWeighted!K$1145=0,MaleWeighted!K$1146&gt;0),IF('Male Data'!K638&lt;MaleWeighted!K$1146,'Male Data'!$X638,0),IF(AND('Male Data'!K638&gt;MaleWeighted!K$1145,'Male Data'!K638&lt;MaleWeighted!K$1146),'Male Data'!$X638,0))))</f>
        <v>--</v>
      </c>
      <c r="L638" t="str">
        <f>IF(AND(MaleWeighted!L$1145=0,MaleWeighted!L$1146=0),"--",IF(AND(MaleWeighted!L$1145&gt;0,MaleWeighted!L$1146=0),IF('Male Data'!L638&gt;MaleWeighted!L$1145,'Male Data'!$X638,0),IF(AND(MaleWeighted!L$1145=0,MaleWeighted!L$1146&gt;0),IF('Male Data'!L638&lt;MaleWeighted!L$1146,'Male Data'!$X638,0),IF(AND('Male Data'!L638&gt;MaleWeighted!L$1145,'Male Data'!L638&lt;MaleWeighted!L$1146),'Male Data'!$X638,0))))</f>
        <v>--</v>
      </c>
      <c r="M638" t="str">
        <f>IF(AND(MaleWeighted!M$1145=0,MaleWeighted!M$1146=0),"--",IF(AND(MaleWeighted!M$1145&gt;0,MaleWeighted!M$1146=0),IF('Male Data'!M638&gt;MaleWeighted!M$1145,'Male Data'!$X638,0),IF(AND(MaleWeighted!M$1145=0,MaleWeighted!M$1146&gt;0),IF('Male Data'!M638&lt;MaleWeighted!M$1146,'Male Data'!$X638,0),IF(AND('Male Data'!M638&gt;MaleWeighted!M$1145,'Male Data'!M638&lt;MaleWeighted!M$1146),'Male Data'!$X638,0))))</f>
        <v>--</v>
      </c>
      <c r="N638" t="str">
        <f>IF(AND(MaleWeighted!N$1145=0,MaleWeighted!N$1146=0),"--",IF(AND(MaleWeighted!N$1145&gt;0,MaleWeighted!N$1146=0),IF('Male Data'!N638&gt;MaleWeighted!N$1145,'Male Data'!$X638,0),IF(AND(MaleWeighted!N$1145=0,MaleWeighted!N$1146&gt;0),IF('Male Data'!N638&lt;MaleWeighted!N$1146,'Male Data'!$X638,0),IF(AND('Male Data'!N638&gt;MaleWeighted!N$1145,'Male Data'!N638&lt;MaleWeighted!N$1146),'Male Data'!$X638,0))))</f>
        <v>--</v>
      </c>
      <c r="O638" t="str">
        <f>IF(AND(MaleWeighted!O$1145=0,MaleWeighted!O$1146=0),"--",IF(AND(MaleWeighted!O$1145&gt;0,MaleWeighted!O$1146=0),IF('Male Data'!O638&gt;MaleWeighted!O$1145,'Male Data'!$X638,0),IF(AND(MaleWeighted!O$1145=0,MaleWeighted!O$1146&gt;0),IF('Male Data'!O638&lt;MaleWeighted!O$1146,'Male Data'!$X638,0),IF(AND('Male Data'!O638&gt;MaleWeighted!O$1145,'Male Data'!O638&lt;MaleWeighted!O$1146),'Male Data'!$X638,0))))</f>
        <v>--</v>
      </c>
      <c r="P638" t="str">
        <f>IF(AND(MaleWeighted!P$1145=0,MaleWeighted!P$1146=0),"--",IF(AND(MaleWeighted!P$1145&gt;0,MaleWeighted!P$1146=0),IF('Male Data'!P638&gt;MaleWeighted!P$1145,'Male Data'!$X638,0),IF(AND(MaleWeighted!P$1145=0,MaleWeighted!P$1146&gt;0),IF('Male Data'!P638&lt;MaleWeighted!P$1146,'Male Data'!$X638,0),IF(AND('Male Data'!P638&gt;MaleWeighted!P$1145,'Male Data'!P638&lt;MaleWeighted!P$1146),'Male Data'!$X638,0))))</f>
        <v>--</v>
      </c>
      <c r="Q638" t="str">
        <f>IF(AND(MaleWeighted!Q$1145=0,MaleWeighted!Q$1146=0),"--",IF(AND(MaleWeighted!Q$1145&gt;0,MaleWeighted!Q$1146=0),IF('Male Data'!Q638&gt;MaleWeighted!Q$1145,'Male Data'!$X638,0),IF(AND(MaleWeighted!Q$1145=0,MaleWeighted!Q$1146&gt;0),IF('Male Data'!Q638&lt;MaleWeighted!Q$1146,'Male Data'!$X638,0),IF(AND('Male Data'!Q638&gt;MaleWeighted!Q$1145,'Male Data'!Q638&lt;MaleWeighted!Q$1146),'Male Data'!$X638,0))))</f>
        <v>--</v>
      </c>
      <c r="R638" t="str">
        <f>IF(AND(MaleWeighted!R$1145=0,MaleWeighted!R$1146=0),"--",IF(AND(MaleWeighted!R$1145&gt;0,MaleWeighted!R$1146=0),IF('Male Data'!R638&gt;MaleWeighted!R$1145,'Male Data'!$X638,0),IF(AND(MaleWeighted!R$1145=0,MaleWeighted!R$1146&gt;0),IF('Male Data'!R638&lt;MaleWeighted!R$1146,'Male Data'!$X638,0),IF(AND('Male Data'!R638&gt;MaleWeighted!R$1145,'Male Data'!R638&lt;MaleWeighted!R$1146),'Male Data'!$X638,0))))</f>
        <v>--</v>
      </c>
      <c r="S638" t="str">
        <f>IF(AND(MaleWeighted!S$1145=0,MaleWeighted!S$1146=0),"--",IF(AND(MaleWeighted!S$1145&gt;0,MaleWeighted!S$1146=0),IF('Male Data'!S638&gt;MaleWeighted!S$1145,'Male Data'!$X638,0),IF(AND(MaleWeighted!S$1145=0,MaleWeighted!S$1146&gt;0),IF('Male Data'!S638&lt;MaleWeighted!S$1146,'Male Data'!$X638,0),IF(AND('Male Data'!S638&gt;MaleWeighted!S$1145,'Male Data'!S638&lt;MaleWeighted!S$1146),'Male Data'!$X638,0))))</f>
        <v>--</v>
      </c>
      <c r="T638" t="str">
        <f>IF(AND(MaleWeighted!T$1145=0,MaleWeighted!T$1146=0),"--",IF(AND(MaleWeighted!T$1145&gt;0,MaleWeighted!T$1146=0),IF('Male Data'!T638&gt;MaleWeighted!T$1145,'Male Data'!$X638,0),IF(AND(MaleWeighted!T$1145=0,MaleWeighted!T$1146&gt;0),IF('Male Data'!$T638&lt;MaleWeighted!T$1146,'Male Data'!$X638,0),IF(AND('Male Data'!T638&gt;MaleWeighted!T$1145,'Male Data'!T638&lt;MaleWeighted!T$1146),'Male Data'!$X638,0))))</f>
        <v>--</v>
      </c>
      <c r="U638" t="str">
        <f>IF(AND(MaleWeighted!U$1145=0,MaleWeighted!U$1146=0),"--",IF(AND(MaleWeighted!U$1145&gt;0,MaleWeighted!U$1146=0),IF('Male Data'!U638&gt;MaleWeighted!U$1145,'Male Data'!$X638,0),IF(AND(MaleWeighted!U$1145=0,MaleWeighted!U$1146&gt;0),IF('Male Data'!U638&lt;MaleWeighted!U$1146,'Male Data'!$X638,0),IF(AND('Male Data'!U638&gt;MaleWeighted!U$1145,'Male Data'!U638&lt;MaleWeighted!U$1146),'Male Data'!$X638,0))))</f>
        <v>--</v>
      </c>
      <c r="V638" t="str">
        <f>IF(AND(MaleWeighted!V$1145=0,MaleWeighted!V$1146=0),"--",IF(AND(MaleWeighted!V$1145&gt;0,MaleWeighted!V$1146=0),IF('Male Data'!V638&gt;MaleWeighted!V$1145,'Male Data'!$X638,0),IF(AND(MaleWeighted!V$1145=0,MaleWeighted!V$1146&gt;0),IF('Male Data'!V638&lt;MaleWeighted!V$1146,'Male Data'!$X638,0),IF(AND('Male Data'!V638&gt;MaleWeighted!V$1145,'Male Data'!V638&lt;MaleWeighted!V$1146),'Male Data'!$X638,0))))</f>
        <v>--</v>
      </c>
      <c r="W638" t="str">
        <f>IF(AND(MaleWeighted!W$1145=0,MaleWeighted!W$1146=0),"--",IF(AND(MaleWeighted!W$1145&gt;0,MaleWeighted!W$1146=0),IF('Male Data'!W638&gt;MaleWeighted!W$1145,'Male Data'!$X638,0),IF(AND(MaleWeighted!W$1145=0,MaleWeighted!W$1146&gt;0),IF('Male Data'!W638&lt;MaleWeighted!W$1146,'Male Data'!$X638,0),IF(AND('Male Data'!W638&gt;MaleWeighted!W$1145,'Male Data'!W638&lt;MaleWeighted!W$1146),'Male Data'!$X638,0))))</f>
        <v>--</v>
      </c>
      <c r="Y638">
        <f t="shared" si="18"/>
        <v>0</v>
      </c>
      <c r="Z638">
        <f>Y638*'Male Data'!X638</f>
        <v>0</v>
      </c>
      <c r="AA638">
        <f t="shared" si="19"/>
        <v>1</v>
      </c>
      <c r="AB638">
        <f>AA638*'Male Data'!X638</f>
        <v>54052</v>
      </c>
    </row>
    <row r="639" spans="1:28">
      <c r="A639">
        <f>'Male Data'!A639</f>
        <v>638</v>
      </c>
      <c r="B639" t="str">
        <f>'Male Data'!B639</f>
        <v>M</v>
      </c>
      <c r="C639" t="str">
        <f>IF(AND(MaleWeighted!C$1145=0,MaleWeighted!C$1146=0),"--",IF(AND(MaleWeighted!C$1145&gt;0,MaleWeighted!C$1146=0),IF('Male Data'!C639&gt;MaleWeighted!C$1145,'Male Data'!$X639,0),IF(AND(MaleWeighted!C$1145=0,MaleWeighted!C$1146&gt;0),IF('Male Data'!C639&lt;MaleWeighted!C$1146,'Male Data'!$X639,0),IF(AND('Male Data'!C639&gt;MaleWeighted!C$1145,'Male Data'!C639&lt;MaleWeighted!C$1146),'Male Data'!$X639,0))))</f>
        <v>--</v>
      </c>
      <c r="D639" t="str">
        <f>IF(AND(MaleWeighted!D$1145=0,MaleWeighted!D$1146=0),"--",IF(AND(MaleWeighted!D$1145&gt;0,MaleWeighted!D$1146=0),IF('Male Data'!D639&gt;MaleWeighted!D$1145,'Male Data'!$X639,0),IF(AND(MaleWeighted!D$1145=0,MaleWeighted!D$1146&gt;0),IF('Male Data'!D639&lt;MaleWeighted!D$1146,'Male Data'!$X639,0),IF(AND('Male Data'!D639&gt;MaleWeighted!D$1145,'Male Data'!D639&lt;MaleWeighted!D$1146),'Male Data'!$X639,0))))</f>
        <v>--</v>
      </c>
      <c r="E639" t="str">
        <f>IF(AND(MaleWeighted!E$1145=0,MaleWeighted!E$1146=0),"--",IF(AND(MaleWeighted!E$1145&gt;0,MaleWeighted!E$1146=0),IF('Male Data'!E639&gt;MaleWeighted!E$1145,'Male Data'!$X639,0),IF(AND(MaleWeighted!E$1145=0,MaleWeighted!E$1146&gt;0),IF('Male Data'!E639&lt;MaleWeighted!E$1146,'Male Data'!$X639,0),IF(AND('Male Data'!E639&gt;MaleWeighted!E$1145,'Male Data'!E639&lt;MaleWeighted!E$1146),'Male Data'!$X639,0))))</f>
        <v>--</v>
      </c>
      <c r="F639" t="str">
        <f>IF(AND(MaleWeighted!F$1145=0,MaleWeighted!F$1146=0),"--",IF(AND(MaleWeighted!F$1145&gt;0,MaleWeighted!F$1146=0),IF('Male Data'!F639&gt;MaleWeighted!F$1145,'Male Data'!$X639,0),IF(AND(MaleWeighted!F$1145=0,MaleWeighted!F$1146&gt;0),IF('Male Data'!F639&lt;MaleWeighted!F$1146,'Male Data'!$X639,0),IF(AND('Male Data'!F639&gt;MaleWeighted!F$1145,'Male Data'!F639&lt;MaleWeighted!F$1146),'Male Data'!$X639,0))))</f>
        <v>--</v>
      </c>
      <c r="G639" t="str">
        <f>IF(AND(MaleWeighted!G$1145=0,MaleWeighted!G$1146=0),"--",IF(AND(MaleWeighted!G$1145&gt;0,MaleWeighted!G$1146=0),IF('Male Data'!G639&gt;MaleWeighted!G$1145,'Male Data'!$X639,0),IF(AND(MaleWeighted!G$1145=0,MaleWeighted!G$1146&gt;0),IF('Male Data'!G639&lt;MaleWeighted!G$1146,'Male Data'!$X639,0),IF(AND('Male Data'!G639&gt;MaleWeighted!G$1145,'Male Data'!G639&lt;MaleWeighted!G$1146),'Male Data'!$X639,0))))</f>
        <v>--</v>
      </c>
      <c r="H639" t="str">
        <f>IF(AND(MaleWeighted!H$1145=0,MaleWeighted!H$1146=0),"--",IF(AND(MaleWeighted!H$1145&gt;0,MaleWeighted!H$1146=0),IF('Male Data'!H639&gt;MaleWeighted!H$1145,'Male Data'!$X639,0),IF(AND(MaleWeighted!H$1145=0,MaleWeighted!H$1146&gt;0),IF('Male Data'!H639&lt;MaleWeighted!H$1146,'Male Data'!$X639,0),IF(AND('Male Data'!H639&gt;MaleWeighted!H$1145,'Male Data'!H639&lt;MaleWeighted!H$1146),'Male Data'!$X639,0))))</f>
        <v>--</v>
      </c>
      <c r="I639" t="str">
        <f>IF(AND(MaleWeighted!I$1145=0,MaleWeighted!I$1146=0),"--",IF(AND(MaleWeighted!I$1145&gt;0,MaleWeighted!I$1146=0),IF('Male Data'!I639&gt;MaleWeighted!I$1145,'Male Data'!$X639,0),IF(AND(MaleWeighted!I$1145=0,MaleWeighted!I$1146&gt;0),IF('Male Data'!I639&lt;MaleWeighted!I$1146,'Male Data'!$X639,0),IF(AND('Male Data'!I639&gt;MaleWeighted!I$1145,'Male Data'!I639&lt;MaleWeighted!I$1146),'Male Data'!$X639,0))))</f>
        <v>--</v>
      </c>
      <c r="J639" t="str">
        <f>IF(AND(MaleWeighted!J$1145=0,MaleWeighted!J$1146=0),"--",IF(AND(MaleWeighted!J$1145&gt;0,MaleWeighted!J$1146=0),IF('Male Data'!J639&gt;MaleWeighted!J$1145,'Male Data'!$X639,0),IF(AND(MaleWeighted!J$1145=0,MaleWeighted!J$1146&gt;0),IF('Male Data'!J639&lt;MaleWeighted!J$1146,'Male Data'!$X639,0),IF(AND('Male Data'!J639&gt;MaleWeighted!J$1145,'Male Data'!J639&lt;MaleWeighted!J$1146),'Male Data'!$X639,0))))</f>
        <v>--</v>
      </c>
      <c r="K639" t="str">
        <f>IF(AND(MaleWeighted!K$1145=0,MaleWeighted!K$1146=0),"--",IF(AND(MaleWeighted!K$1145&gt;0,MaleWeighted!K$1146=0),IF('Male Data'!K639&gt;MaleWeighted!K$1145,'Male Data'!$X639,0),IF(AND(MaleWeighted!K$1145=0,MaleWeighted!K$1146&gt;0),IF('Male Data'!K639&lt;MaleWeighted!K$1146,'Male Data'!$X639,0),IF(AND('Male Data'!K639&gt;MaleWeighted!K$1145,'Male Data'!K639&lt;MaleWeighted!K$1146),'Male Data'!$X639,0))))</f>
        <v>--</v>
      </c>
      <c r="L639" t="str">
        <f>IF(AND(MaleWeighted!L$1145=0,MaleWeighted!L$1146=0),"--",IF(AND(MaleWeighted!L$1145&gt;0,MaleWeighted!L$1146=0),IF('Male Data'!L639&gt;MaleWeighted!L$1145,'Male Data'!$X639,0),IF(AND(MaleWeighted!L$1145=0,MaleWeighted!L$1146&gt;0),IF('Male Data'!L639&lt;MaleWeighted!L$1146,'Male Data'!$X639,0),IF(AND('Male Data'!L639&gt;MaleWeighted!L$1145,'Male Data'!L639&lt;MaleWeighted!L$1146),'Male Data'!$X639,0))))</f>
        <v>--</v>
      </c>
      <c r="M639" t="str">
        <f>IF(AND(MaleWeighted!M$1145=0,MaleWeighted!M$1146=0),"--",IF(AND(MaleWeighted!M$1145&gt;0,MaleWeighted!M$1146=0),IF('Male Data'!M639&gt;MaleWeighted!M$1145,'Male Data'!$X639,0),IF(AND(MaleWeighted!M$1145=0,MaleWeighted!M$1146&gt;0),IF('Male Data'!M639&lt;MaleWeighted!M$1146,'Male Data'!$X639,0),IF(AND('Male Data'!M639&gt;MaleWeighted!M$1145,'Male Data'!M639&lt;MaleWeighted!M$1146),'Male Data'!$X639,0))))</f>
        <v>--</v>
      </c>
      <c r="N639" t="str">
        <f>IF(AND(MaleWeighted!N$1145=0,MaleWeighted!N$1146=0),"--",IF(AND(MaleWeighted!N$1145&gt;0,MaleWeighted!N$1146=0),IF('Male Data'!N639&gt;MaleWeighted!N$1145,'Male Data'!$X639,0),IF(AND(MaleWeighted!N$1145=0,MaleWeighted!N$1146&gt;0),IF('Male Data'!N639&lt;MaleWeighted!N$1146,'Male Data'!$X639,0),IF(AND('Male Data'!N639&gt;MaleWeighted!N$1145,'Male Data'!N639&lt;MaleWeighted!N$1146),'Male Data'!$X639,0))))</f>
        <v>--</v>
      </c>
      <c r="O639" t="str">
        <f>IF(AND(MaleWeighted!O$1145=0,MaleWeighted!O$1146=0),"--",IF(AND(MaleWeighted!O$1145&gt;0,MaleWeighted!O$1146=0),IF('Male Data'!O639&gt;MaleWeighted!O$1145,'Male Data'!$X639,0),IF(AND(MaleWeighted!O$1145=0,MaleWeighted!O$1146&gt;0),IF('Male Data'!O639&lt;MaleWeighted!O$1146,'Male Data'!$X639,0),IF(AND('Male Data'!O639&gt;MaleWeighted!O$1145,'Male Data'!O639&lt;MaleWeighted!O$1146),'Male Data'!$X639,0))))</f>
        <v>--</v>
      </c>
      <c r="P639" t="str">
        <f>IF(AND(MaleWeighted!P$1145=0,MaleWeighted!P$1146=0),"--",IF(AND(MaleWeighted!P$1145&gt;0,MaleWeighted!P$1146=0),IF('Male Data'!P639&gt;MaleWeighted!P$1145,'Male Data'!$X639,0),IF(AND(MaleWeighted!P$1145=0,MaleWeighted!P$1146&gt;0),IF('Male Data'!P639&lt;MaleWeighted!P$1146,'Male Data'!$X639,0),IF(AND('Male Data'!P639&gt;MaleWeighted!P$1145,'Male Data'!P639&lt;MaleWeighted!P$1146),'Male Data'!$X639,0))))</f>
        <v>--</v>
      </c>
      <c r="Q639" t="str">
        <f>IF(AND(MaleWeighted!Q$1145=0,MaleWeighted!Q$1146=0),"--",IF(AND(MaleWeighted!Q$1145&gt;0,MaleWeighted!Q$1146=0),IF('Male Data'!Q639&gt;MaleWeighted!Q$1145,'Male Data'!$X639,0),IF(AND(MaleWeighted!Q$1145=0,MaleWeighted!Q$1146&gt;0),IF('Male Data'!Q639&lt;MaleWeighted!Q$1146,'Male Data'!$X639,0),IF(AND('Male Data'!Q639&gt;MaleWeighted!Q$1145,'Male Data'!Q639&lt;MaleWeighted!Q$1146),'Male Data'!$X639,0))))</f>
        <v>--</v>
      </c>
      <c r="R639" t="str">
        <f>IF(AND(MaleWeighted!R$1145=0,MaleWeighted!R$1146=0),"--",IF(AND(MaleWeighted!R$1145&gt;0,MaleWeighted!R$1146=0),IF('Male Data'!R639&gt;MaleWeighted!R$1145,'Male Data'!$X639,0),IF(AND(MaleWeighted!R$1145=0,MaleWeighted!R$1146&gt;0),IF('Male Data'!R639&lt;MaleWeighted!R$1146,'Male Data'!$X639,0),IF(AND('Male Data'!R639&gt;MaleWeighted!R$1145,'Male Data'!R639&lt;MaleWeighted!R$1146),'Male Data'!$X639,0))))</f>
        <v>--</v>
      </c>
      <c r="S639" t="str">
        <f>IF(AND(MaleWeighted!S$1145=0,MaleWeighted!S$1146=0),"--",IF(AND(MaleWeighted!S$1145&gt;0,MaleWeighted!S$1146=0),IF('Male Data'!S639&gt;MaleWeighted!S$1145,'Male Data'!$X639,0),IF(AND(MaleWeighted!S$1145=0,MaleWeighted!S$1146&gt;0),IF('Male Data'!S639&lt;MaleWeighted!S$1146,'Male Data'!$X639,0),IF(AND('Male Data'!S639&gt;MaleWeighted!S$1145,'Male Data'!S639&lt;MaleWeighted!S$1146),'Male Data'!$X639,0))))</f>
        <v>--</v>
      </c>
      <c r="T639" t="str">
        <f>IF(AND(MaleWeighted!T$1145=0,MaleWeighted!T$1146=0),"--",IF(AND(MaleWeighted!T$1145&gt;0,MaleWeighted!T$1146=0),IF('Male Data'!T639&gt;MaleWeighted!T$1145,'Male Data'!$X639,0),IF(AND(MaleWeighted!T$1145=0,MaleWeighted!T$1146&gt;0),IF('Male Data'!$T639&lt;MaleWeighted!T$1146,'Male Data'!$X639,0),IF(AND('Male Data'!T639&gt;MaleWeighted!T$1145,'Male Data'!T639&lt;MaleWeighted!T$1146),'Male Data'!$X639,0))))</f>
        <v>--</v>
      </c>
      <c r="U639" t="str">
        <f>IF(AND(MaleWeighted!U$1145=0,MaleWeighted!U$1146=0),"--",IF(AND(MaleWeighted!U$1145&gt;0,MaleWeighted!U$1146=0),IF('Male Data'!U639&gt;MaleWeighted!U$1145,'Male Data'!$X639,0),IF(AND(MaleWeighted!U$1145=0,MaleWeighted!U$1146&gt;0),IF('Male Data'!U639&lt;MaleWeighted!U$1146,'Male Data'!$X639,0),IF(AND('Male Data'!U639&gt;MaleWeighted!U$1145,'Male Data'!U639&lt;MaleWeighted!U$1146),'Male Data'!$X639,0))))</f>
        <v>--</v>
      </c>
      <c r="V639" t="str">
        <f>IF(AND(MaleWeighted!V$1145=0,MaleWeighted!V$1146=0),"--",IF(AND(MaleWeighted!V$1145&gt;0,MaleWeighted!V$1146=0),IF('Male Data'!V639&gt;MaleWeighted!V$1145,'Male Data'!$X639,0),IF(AND(MaleWeighted!V$1145=0,MaleWeighted!V$1146&gt;0),IF('Male Data'!V639&lt;MaleWeighted!V$1146,'Male Data'!$X639,0),IF(AND('Male Data'!V639&gt;MaleWeighted!V$1145,'Male Data'!V639&lt;MaleWeighted!V$1146),'Male Data'!$X639,0))))</f>
        <v>--</v>
      </c>
      <c r="W639" t="str">
        <f>IF(AND(MaleWeighted!W$1145=0,MaleWeighted!W$1146=0),"--",IF(AND(MaleWeighted!W$1145&gt;0,MaleWeighted!W$1146=0),IF('Male Data'!W639&gt;MaleWeighted!W$1145,'Male Data'!$X639,0),IF(AND(MaleWeighted!W$1145=0,MaleWeighted!W$1146&gt;0),IF('Male Data'!W639&lt;MaleWeighted!W$1146,'Male Data'!$X639,0),IF(AND('Male Data'!W639&gt;MaleWeighted!W$1145,'Male Data'!W639&lt;MaleWeighted!W$1146),'Male Data'!$X639,0))))</f>
        <v>--</v>
      </c>
      <c r="Y639">
        <f t="shared" si="18"/>
        <v>0</v>
      </c>
      <c r="Z639">
        <f>Y639*'Male Data'!X639</f>
        <v>0</v>
      </c>
      <c r="AA639">
        <f t="shared" si="19"/>
        <v>1</v>
      </c>
      <c r="AB639">
        <f>AA639*'Male Data'!X639</f>
        <v>73035</v>
      </c>
    </row>
    <row r="640" spans="1:28">
      <c r="A640">
        <f>'Male Data'!A640</f>
        <v>639</v>
      </c>
      <c r="B640" t="str">
        <f>'Male Data'!B640</f>
        <v>M</v>
      </c>
      <c r="C640" t="str">
        <f>IF(AND(MaleWeighted!C$1145=0,MaleWeighted!C$1146=0),"--",IF(AND(MaleWeighted!C$1145&gt;0,MaleWeighted!C$1146=0),IF('Male Data'!C640&gt;MaleWeighted!C$1145,'Male Data'!$X640,0),IF(AND(MaleWeighted!C$1145=0,MaleWeighted!C$1146&gt;0),IF('Male Data'!C640&lt;MaleWeighted!C$1146,'Male Data'!$X640,0),IF(AND('Male Data'!C640&gt;MaleWeighted!C$1145,'Male Data'!C640&lt;MaleWeighted!C$1146),'Male Data'!$X640,0))))</f>
        <v>--</v>
      </c>
      <c r="D640" t="str">
        <f>IF(AND(MaleWeighted!D$1145=0,MaleWeighted!D$1146=0),"--",IF(AND(MaleWeighted!D$1145&gt;0,MaleWeighted!D$1146=0),IF('Male Data'!D640&gt;MaleWeighted!D$1145,'Male Data'!$X640,0),IF(AND(MaleWeighted!D$1145=0,MaleWeighted!D$1146&gt;0),IF('Male Data'!D640&lt;MaleWeighted!D$1146,'Male Data'!$X640,0),IF(AND('Male Data'!D640&gt;MaleWeighted!D$1145,'Male Data'!D640&lt;MaleWeighted!D$1146),'Male Data'!$X640,0))))</f>
        <v>--</v>
      </c>
      <c r="E640" t="str">
        <f>IF(AND(MaleWeighted!E$1145=0,MaleWeighted!E$1146=0),"--",IF(AND(MaleWeighted!E$1145&gt;0,MaleWeighted!E$1146=0),IF('Male Data'!E640&gt;MaleWeighted!E$1145,'Male Data'!$X640,0),IF(AND(MaleWeighted!E$1145=0,MaleWeighted!E$1146&gt;0),IF('Male Data'!E640&lt;MaleWeighted!E$1146,'Male Data'!$X640,0),IF(AND('Male Data'!E640&gt;MaleWeighted!E$1145,'Male Data'!E640&lt;MaleWeighted!E$1146),'Male Data'!$X640,0))))</f>
        <v>--</v>
      </c>
      <c r="F640" t="str">
        <f>IF(AND(MaleWeighted!F$1145=0,MaleWeighted!F$1146=0),"--",IF(AND(MaleWeighted!F$1145&gt;0,MaleWeighted!F$1146=0),IF('Male Data'!F640&gt;MaleWeighted!F$1145,'Male Data'!$X640,0),IF(AND(MaleWeighted!F$1145=0,MaleWeighted!F$1146&gt;0),IF('Male Data'!F640&lt;MaleWeighted!F$1146,'Male Data'!$X640,0),IF(AND('Male Data'!F640&gt;MaleWeighted!F$1145,'Male Data'!F640&lt;MaleWeighted!F$1146),'Male Data'!$X640,0))))</f>
        <v>--</v>
      </c>
      <c r="G640" t="str">
        <f>IF(AND(MaleWeighted!G$1145=0,MaleWeighted!G$1146=0),"--",IF(AND(MaleWeighted!G$1145&gt;0,MaleWeighted!G$1146=0),IF('Male Data'!G640&gt;MaleWeighted!G$1145,'Male Data'!$X640,0),IF(AND(MaleWeighted!G$1145=0,MaleWeighted!G$1146&gt;0),IF('Male Data'!G640&lt;MaleWeighted!G$1146,'Male Data'!$X640,0),IF(AND('Male Data'!G640&gt;MaleWeighted!G$1145,'Male Data'!G640&lt;MaleWeighted!G$1146),'Male Data'!$X640,0))))</f>
        <v>--</v>
      </c>
      <c r="H640" t="str">
        <f>IF(AND(MaleWeighted!H$1145=0,MaleWeighted!H$1146=0),"--",IF(AND(MaleWeighted!H$1145&gt;0,MaleWeighted!H$1146=0),IF('Male Data'!H640&gt;MaleWeighted!H$1145,'Male Data'!$X640,0),IF(AND(MaleWeighted!H$1145=0,MaleWeighted!H$1146&gt;0),IF('Male Data'!H640&lt;MaleWeighted!H$1146,'Male Data'!$X640,0),IF(AND('Male Data'!H640&gt;MaleWeighted!H$1145,'Male Data'!H640&lt;MaleWeighted!H$1146),'Male Data'!$X640,0))))</f>
        <v>--</v>
      </c>
      <c r="I640" t="str">
        <f>IF(AND(MaleWeighted!I$1145=0,MaleWeighted!I$1146=0),"--",IF(AND(MaleWeighted!I$1145&gt;0,MaleWeighted!I$1146=0),IF('Male Data'!I640&gt;MaleWeighted!I$1145,'Male Data'!$X640,0),IF(AND(MaleWeighted!I$1145=0,MaleWeighted!I$1146&gt;0),IF('Male Data'!I640&lt;MaleWeighted!I$1146,'Male Data'!$X640,0),IF(AND('Male Data'!I640&gt;MaleWeighted!I$1145,'Male Data'!I640&lt;MaleWeighted!I$1146),'Male Data'!$X640,0))))</f>
        <v>--</v>
      </c>
      <c r="J640" t="str">
        <f>IF(AND(MaleWeighted!J$1145=0,MaleWeighted!J$1146=0),"--",IF(AND(MaleWeighted!J$1145&gt;0,MaleWeighted!J$1146=0),IF('Male Data'!J640&gt;MaleWeighted!J$1145,'Male Data'!$X640,0),IF(AND(MaleWeighted!J$1145=0,MaleWeighted!J$1146&gt;0),IF('Male Data'!J640&lt;MaleWeighted!J$1146,'Male Data'!$X640,0),IF(AND('Male Data'!J640&gt;MaleWeighted!J$1145,'Male Data'!J640&lt;MaleWeighted!J$1146),'Male Data'!$X640,0))))</f>
        <v>--</v>
      </c>
      <c r="K640" t="str">
        <f>IF(AND(MaleWeighted!K$1145=0,MaleWeighted!K$1146=0),"--",IF(AND(MaleWeighted!K$1145&gt;0,MaleWeighted!K$1146=0),IF('Male Data'!K640&gt;MaleWeighted!K$1145,'Male Data'!$X640,0),IF(AND(MaleWeighted!K$1145=0,MaleWeighted!K$1146&gt;0),IF('Male Data'!K640&lt;MaleWeighted!K$1146,'Male Data'!$X640,0),IF(AND('Male Data'!K640&gt;MaleWeighted!K$1145,'Male Data'!K640&lt;MaleWeighted!K$1146),'Male Data'!$X640,0))))</f>
        <v>--</v>
      </c>
      <c r="L640" t="str">
        <f>IF(AND(MaleWeighted!L$1145=0,MaleWeighted!L$1146=0),"--",IF(AND(MaleWeighted!L$1145&gt;0,MaleWeighted!L$1146=0),IF('Male Data'!L640&gt;MaleWeighted!L$1145,'Male Data'!$X640,0),IF(AND(MaleWeighted!L$1145=0,MaleWeighted!L$1146&gt;0),IF('Male Data'!L640&lt;MaleWeighted!L$1146,'Male Data'!$X640,0),IF(AND('Male Data'!L640&gt;MaleWeighted!L$1145,'Male Data'!L640&lt;MaleWeighted!L$1146),'Male Data'!$X640,0))))</f>
        <v>--</v>
      </c>
      <c r="M640" t="str">
        <f>IF(AND(MaleWeighted!M$1145=0,MaleWeighted!M$1146=0),"--",IF(AND(MaleWeighted!M$1145&gt;0,MaleWeighted!M$1146=0),IF('Male Data'!M640&gt;MaleWeighted!M$1145,'Male Data'!$X640,0),IF(AND(MaleWeighted!M$1145=0,MaleWeighted!M$1146&gt;0),IF('Male Data'!M640&lt;MaleWeighted!M$1146,'Male Data'!$X640,0),IF(AND('Male Data'!M640&gt;MaleWeighted!M$1145,'Male Data'!M640&lt;MaleWeighted!M$1146),'Male Data'!$X640,0))))</f>
        <v>--</v>
      </c>
      <c r="N640" t="str">
        <f>IF(AND(MaleWeighted!N$1145=0,MaleWeighted!N$1146=0),"--",IF(AND(MaleWeighted!N$1145&gt;0,MaleWeighted!N$1146=0),IF('Male Data'!N640&gt;MaleWeighted!N$1145,'Male Data'!$X640,0),IF(AND(MaleWeighted!N$1145=0,MaleWeighted!N$1146&gt;0),IF('Male Data'!N640&lt;MaleWeighted!N$1146,'Male Data'!$X640,0),IF(AND('Male Data'!N640&gt;MaleWeighted!N$1145,'Male Data'!N640&lt;MaleWeighted!N$1146),'Male Data'!$X640,0))))</f>
        <v>--</v>
      </c>
      <c r="O640" t="str">
        <f>IF(AND(MaleWeighted!O$1145=0,MaleWeighted!O$1146=0),"--",IF(AND(MaleWeighted!O$1145&gt;0,MaleWeighted!O$1146=0),IF('Male Data'!O640&gt;MaleWeighted!O$1145,'Male Data'!$X640,0),IF(AND(MaleWeighted!O$1145=0,MaleWeighted!O$1146&gt;0),IF('Male Data'!O640&lt;MaleWeighted!O$1146,'Male Data'!$X640,0),IF(AND('Male Data'!O640&gt;MaleWeighted!O$1145,'Male Data'!O640&lt;MaleWeighted!O$1146),'Male Data'!$X640,0))))</f>
        <v>--</v>
      </c>
      <c r="P640" t="str">
        <f>IF(AND(MaleWeighted!P$1145=0,MaleWeighted!P$1146=0),"--",IF(AND(MaleWeighted!P$1145&gt;0,MaleWeighted!P$1146=0),IF('Male Data'!P640&gt;MaleWeighted!P$1145,'Male Data'!$X640,0),IF(AND(MaleWeighted!P$1145=0,MaleWeighted!P$1146&gt;0),IF('Male Data'!P640&lt;MaleWeighted!P$1146,'Male Data'!$X640,0),IF(AND('Male Data'!P640&gt;MaleWeighted!P$1145,'Male Data'!P640&lt;MaleWeighted!P$1146),'Male Data'!$X640,0))))</f>
        <v>--</v>
      </c>
      <c r="Q640" t="str">
        <f>IF(AND(MaleWeighted!Q$1145=0,MaleWeighted!Q$1146=0),"--",IF(AND(MaleWeighted!Q$1145&gt;0,MaleWeighted!Q$1146=0),IF('Male Data'!Q640&gt;MaleWeighted!Q$1145,'Male Data'!$X640,0),IF(AND(MaleWeighted!Q$1145=0,MaleWeighted!Q$1146&gt;0),IF('Male Data'!Q640&lt;MaleWeighted!Q$1146,'Male Data'!$X640,0),IF(AND('Male Data'!Q640&gt;MaleWeighted!Q$1145,'Male Data'!Q640&lt;MaleWeighted!Q$1146),'Male Data'!$X640,0))))</f>
        <v>--</v>
      </c>
      <c r="R640" t="str">
        <f>IF(AND(MaleWeighted!R$1145=0,MaleWeighted!R$1146=0),"--",IF(AND(MaleWeighted!R$1145&gt;0,MaleWeighted!R$1146=0),IF('Male Data'!R640&gt;MaleWeighted!R$1145,'Male Data'!$X640,0),IF(AND(MaleWeighted!R$1145=0,MaleWeighted!R$1146&gt;0),IF('Male Data'!R640&lt;MaleWeighted!R$1146,'Male Data'!$X640,0),IF(AND('Male Data'!R640&gt;MaleWeighted!R$1145,'Male Data'!R640&lt;MaleWeighted!R$1146),'Male Data'!$X640,0))))</f>
        <v>--</v>
      </c>
      <c r="S640" t="str">
        <f>IF(AND(MaleWeighted!S$1145=0,MaleWeighted!S$1146=0),"--",IF(AND(MaleWeighted!S$1145&gt;0,MaleWeighted!S$1146=0),IF('Male Data'!S640&gt;MaleWeighted!S$1145,'Male Data'!$X640,0),IF(AND(MaleWeighted!S$1145=0,MaleWeighted!S$1146&gt;0),IF('Male Data'!S640&lt;MaleWeighted!S$1146,'Male Data'!$X640,0),IF(AND('Male Data'!S640&gt;MaleWeighted!S$1145,'Male Data'!S640&lt;MaleWeighted!S$1146),'Male Data'!$X640,0))))</f>
        <v>--</v>
      </c>
      <c r="T640" t="str">
        <f>IF(AND(MaleWeighted!T$1145=0,MaleWeighted!T$1146=0),"--",IF(AND(MaleWeighted!T$1145&gt;0,MaleWeighted!T$1146=0),IF('Male Data'!T640&gt;MaleWeighted!T$1145,'Male Data'!$X640,0),IF(AND(MaleWeighted!T$1145=0,MaleWeighted!T$1146&gt;0),IF('Male Data'!$T640&lt;MaleWeighted!T$1146,'Male Data'!$X640,0),IF(AND('Male Data'!T640&gt;MaleWeighted!T$1145,'Male Data'!T640&lt;MaleWeighted!T$1146),'Male Data'!$X640,0))))</f>
        <v>--</v>
      </c>
      <c r="U640" t="str">
        <f>IF(AND(MaleWeighted!U$1145=0,MaleWeighted!U$1146=0),"--",IF(AND(MaleWeighted!U$1145&gt;0,MaleWeighted!U$1146=0),IF('Male Data'!U640&gt;MaleWeighted!U$1145,'Male Data'!$X640,0),IF(AND(MaleWeighted!U$1145=0,MaleWeighted!U$1146&gt;0),IF('Male Data'!U640&lt;MaleWeighted!U$1146,'Male Data'!$X640,0),IF(AND('Male Data'!U640&gt;MaleWeighted!U$1145,'Male Data'!U640&lt;MaleWeighted!U$1146),'Male Data'!$X640,0))))</f>
        <v>--</v>
      </c>
      <c r="V640" t="str">
        <f>IF(AND(MaleWeighted!V$1145=0,MaleWeighted!V$1146=0),"--",IF(AND(MaleWeighted!V$1145&gt;0,MaleWeighted!V$1146=0),IF('Male Data'!V640&gt;MaleWeighted!V$1145,'Male Data'!$X640,0),IF(AND(MaleWeighted!V$1145=0,MaleWeighted!V$1146&gt;0),IF('Male Data'!V640&lt;MaleWeighted!V$1146,'Male Data'!$X640,0),IF(AND('Male Data'!V640&gt;MaleWeighted!V$1145,'Male Data'!V640&lt;MaleWeighted!V$1146),'Male Data'!$X640,0))))</f>
        <v>--</v>
      </c>
      <c r="W640" t="str">
        <f>IF(AND(MaleWeighted!W$1145=0,MaleWeighted!W$1146=0),"--",IF(AND(MaleWeighted!W$1145&gt;0,MaleWeighted!W$1146=0),IF('Male Data'!W640&gt;MaleWeighted!W$1145,'Male Data'!$X640,0),IF(AND(MaleWeighted!W$1145=0,MaleWeighted!W$1146&gt;0),IF('Male Data'!W640&lt;MaleWeighted!W$1146,'Male Data'!$X640,0),IF(AND('Male Data'!W640&gt;MaleWeighted!W$1145,'Male Data'!W640&lt;MaleWeighted!W$1146),'Male Data'!$X640,0))))</f>
        <v>--</v>
      </c>
      <c r="Y640">
        <f t="shared" si="18"/>
        <v>0</v>
      </c>
      <c r="Z640">
        <f>Y640*'Male Data'!X640</f>
        <v>0</v>
      </c>
      <c r="AA640">
        <f t="shared" si="19"/>
        <v>1</v>
      </c>
      <c r="AB640">
        <f>AA640*'Male Data'!X640</f>
        <v>182541</v>
      </c>
    </row>
    <row r="641" spans="1:28">
      <c r="A641">
        <f>'Male Data'!A641</f>
        <v>640</v>
      </c>
      <c r="B641" t="str">
        <f>'Male Data'!B641</f>
        <v>M</v>
      </c>
      <c r="C641" t="str">
        <f>IF(AND(MaleWeighted!C$1145=0,MaleWeighted!C$1146=0),"--",IF(AND(MaleWeighted!C$1145&gt;0,MaleWeighted!C$1146=0),IF('Male Data'!C641&gt;MaleWeighted!C$1145,'Male Data'!$X641,0),IF(AND(MaleWeighted!C$1145=0,MaleWeighted!C$1146&gt;0),IF('Male Data'!C641&lt;MaleWeighted!C$1146,'Male Data'!$X641,0),IF(AND('Male Data'!C641&gt;MaleWeighted!C$1145,'Male Data'!C641&lt;MaleWeighted!C$1146),'Male Data'!$X641,0))))</f>
        <v>--</v>
      </c>
      <c r="D641" t="str">
        <f>IF(AND(MaleWeighted!D$1145=0,MaleWeighted!D$1146=0),"--",IF(AND(MaleWeighted!D$1145&gt;0,MaleWeighted!D$1146=0),IF('Male Data'!D641&gt;MaleWeighted!D$1145,'Male Data'!$X641,0),IF(AND(MaleWeighted!D$1145=0,MaleWeighted!D$1146&gt;0),IF('Male Data'!D641&lt;MaleWeighted!D$1146,'Male Data'!$X641,0),IF(AND('Male Data'!D641&gt;MaleWeighted!D$1145,'Male Data'!D641&lt;MaleWeighted!D$1146),'Male Data'!$X641,0))))</f>
        <v>--</v>
      </c>
      <c r="E641" t="str">
        <f>IF(AND(MaleWeighted!E$1145=0,MaleWeighted!E$1146=0),"--",IF(AND(MaleWeighted!E$1145&gt;0,MaleWeighted!E$1146=0),IF('Male Data'!E641&gt;MaleWeighted!E$1145,'Male Data'!$X641,0),IF(AND(MaleWeighted!E$1145=0,MaleWeighted!E$1146&gt;0),IF('Male Data'!E641&lt;MaleWeighted!E$1146,'Male Data'!$X641,0),IF(AND('Male Data'!E641&gt;MaleWeighted!E$1145,'Male Data'!E641&lt;MaleWeighted!E$1146),'Male Data'!$X641,0))))</f>
        <v>--</v>
      </c>
      <c r="F641" t="str">
        <f>IF(AND(MaleWeighted!F$1145=0,MaleWeighted!F$1146=0),"--",IF(AND(MaleWeighted!F$1145&gt;0,MaleWeighted!F$1146=0),IF('Male Data'!F641&gt;MaleWeighted!F$1145,'Male Data'!$X641,0),IF(AND(MaleWeighted!F$1145=0,MaleWeighted!F$1146&gt;0),IF('Male Data'!F641&lt;MaleWeighted!F$1146,'Male Data'!$X641,0),IF(AND('Male Data'!F641&gt;MaleWeighted!F$1145,'Male Data'!F641&lt;MaleWeighted!F$1146),'Male Data'!$X641,0))))</f>
        <v>--</v>
      </c>
      <c r="G641" t="str">
        <f>IF(AND(MaleWeighted!G$1145=0,MaleWeighted!G$1146=0),"--",IF(AND(MaleWeighted!G$1145&gt;0,MaleWeighted!G$1146=0),IF('Male Data'!G641&gt;MaleWeighted!G$1145,'Male Data'!$X641,0),IF(AND(MaleWeighted!G$1145=0,MaleWeighted!G$1146&gt;0),IF('Male Data'!G641&lt;MaleWeighted!G$1146,'Male Data'!$X641,0),IF(AND('Male Data'!G641&gt;MaleWeighted!G$1145,'Male Data'!G641&lt;MaleWeighted!G$1146),'Male Data'!$X641,0))))</f>
        <v>--</v>
      </c>
      <c r="H641" t="str">
        <f>IF(AND(MaleWeighted!H$1145=0,MaleWeighted!H$1146=0),"--",IF(AND(MaleWeighted!H$1145&gt;0,MaleWeighted!H$1146=0),IF('Male Data'!H641&gt;MaleWeighted!H$1145,'Male Data'!$X641,0),IF(AND(MaleWeighted!H$1145=0,MaleWeighted!H$1146&gt;0),IF('Male Data'!H641&lt;MaleWeighted!H$1146,'Male Data'!$X641,0),IF(AND('Male Data'!H641&gt;MaleWeighted!H$1145,'Male Data'!H641&lt;MaleWeighted!H$1146),'Male Data'!$X641,0))))</f>
        <v>--</v>
      </c>
      <c r="I641" t="str">
        <f>IF(AND(MaleWeighted!I$1145=0,MaleWeighted!I$1146=0),"--",IF(AND(MaleWeighted!I$1145&gt;0,MaleWeighted!I$1146=0),IF('Male Data'!I641&gt;MaleWeighted!I$1145,'Male Data'!$X641,0),IF(AND(MaleWeighted!I$1145=0,MaleWeighted!I$1146&gt;0),IF('Male Data'!I641&lt;MaleWeighted!I$1146,'Male Data'!$X641,0),IF(AND('Male Data'!I641&gt;MaleWeighted!I$1145,'Male Data'!I641&lt;MaleWeighted!I$1146),'Male Data'!$X641,0))))</f>
        <v>--</v>
      </c>
      <c r="J641" t="str">
        <f>IF(AND(MaleWeighted!J$1145=0,MaleWeighted!J$1146=0),"--",IF(AND(MaleWeighted!J$1145&gt;0,MaleWeighted!J$1146=0),IF('Male Data'!J641&gt;MaleWeighted!J$1145,'Male Data'!$X641,0),IF(AND(MaleWeighted!J$1145=0,MaleWeighted!J$1146&gt;0),IF('Male Data'!J641&lt;MaleWeighted!J$1146,'Male Data'!$X641,0),IF(AND('Male Data'!J641&gt;MaleWeighted!J$1145,'Male Data'!J641&lt;MaleWeighted!J$1146),'Male Data'!$X641,0))))</f>
        <v>--</v>
      </c>
      <c r="K641" t="str">
        <f>IF(AND(MaleWeighted!K$1145=0,MaleWeighted!K$1146=0),"--",IF(AND(MaleWeighted!K$1145&gt;0,MaleWeighted!K$1146=0),IF('Male Data'!K641&gt;MaleWeighted!K$1145,'Male Data'!$X641,0),IF(AND(MaleWeighted!K$1145=0,MaleWeighted!K$1146&gt;0),IF('Male Data'!K641&lt;MaleWeighted!K$1146,'Male Data'!$X641,0),IF(AND('Male Data'!K641&gt;MaleWeighted!K$1145,'Male Data'!K641&lt;MaleWeighted!K$1146),'Male Data'!$X641,0))))</f>
        <v>--</v>
      </c>
      <c r="L641" t="str">
        <f>IF(AND(MaleWeighted!L$1145=0,MaleWeighted!L$1146=0),"--",IF(AND(MaleWeighted!L$1145&gt;0,MaleWeighted!L$1146=0),IF('Male Data'!L641&gt;MaleWeighted!L$1145,'Male Data'!$X641,0),IF(AND(MaleWeighted!L$1145=0,MaleWeighted!L$1146&gt;0),IF('Male Data'!L641&lt;MaleWeighted!L$1146,'Male Data'!$X641,0),IF(AND('Male Data'!L641&gt;MaleWeighted!L$1145,'Male Data'!L641&lt;MaleWeighted!L$1146),'Male Data'!$X641,0))))</f>
        <v>--</v>
      </c>
      <c r="M641" t="str">
        <f>IF(AND(MaleWeighted!M$1145=0,MaleWeighted!M$1146=0),"--",IF(AND(MaleWeighted!M$1145&gt;0,MaleWeighted!M$1146=0),IF('Male Data'!M641&gt;MaleWeighted!M$1145,'Male Data'!$X641,0),IF(AND(MaleWeighted!M$1145=0,MaleWeighted!M$1146&gt;0),IF('Male Data'!M641&lt;MaleWeighted!M$1146,'Male Data'!$X641,0),IF(AND('Male Data'!M641&gt;MaleWeighted!M$1145,'Male Data'!M641&lt;MaleWeighted!M$1146),'Male Data'!$X641,0))))</f>
        <v>--</v>
      </c>
      <c r="N641" t="str">
        <f>IF(AND(MaleWeighted!N$1145=0,MaleWeighted!N$1146=0),"--",IF(AND(MaleWeighted!N$1145&gt;0,MaleWeighted!N$1146=0),IF('Male Data'!N641&gt;MaleWeighted!N$1145,'Male Data'!$X641,0),IF(AND(MaleWeighted!N$1145=0,MaleWeighted!N$1146&gt;0),IF('Male Data'!N641&lt;MaleWeighted!N$1146,'Male Data'!$X641,0),IF(AND('Male Data'!N641&gt;MaleWeighted!N$1145,'Male Data'!N641&lt;MaleWeighted!N$1146),'Male Data'!$X641,0))))</f>
        <v>--</v>
      </c>
      <c r="O641" t="str">
        <f>IF(AND(MaleWeighted!O$1145=0,MaleWeighted!O$1146=0),"--",IF(AND(MaleWeighted!O$1145&gt;0,MaleWeighted!O$1146=0),IF('Male Data'!O641&gt;MaleWeighted!O$1145,'Male Data'!$X641,0),IF(AND(MaleWeighted!O$1145=0,MaleWeighted!O$1146&gt;0),IF('Male Data'!O641&lt;MaleWeighted!O$1146,'Male Data'!$X641,0),IF(AND('Male Data'!O641&gt;MaleWeighted!O$1145,'Male Data'!O641&lt;MaleWeighted!O$1146),'Male Data'!$X641,0))))</f>
        <v>--</v>
      </c>
      <c r="P641" t="str">
        <f>IF(AND(MaleWeighted!P$1145=0,MaleWeighted!P$1146=0),"--",IF(AND(MaleWeighted!P$1145&gt;0,MaleWeighted!P$1146=0),IF('Male Data'!P641&gt;MaleWeighted!P$1145,'Male Data'!$X641,0),IF(AND(MaleWeighted!P$1145=0,MaleWeighted!P$1146&gt;0),IF('Male Data'!P641&lt;MaleWeighted!P$1146,'Male Data'!$X641,0),IF(AND('Male Data'!P641&gt;MaleWeighted!P$1145,'Male Data'!P641&lt;MaleWeighted!P$1146),'Male Data'!$X641,0))))</f>
        <v>--</v>
      </c>
      <c r="Q641" t="str">
        <f>IF(AND(MaleWeighted!Q$1145=0,MaleWeighted!Q$1146=0),"--",IF(AND(MaleWeighted!Q$1145&gt;0,MaleWeighted!Q$1146=0),IF('Male Data'!Q641&gt;MaleWeighted!Q$1145,'Male Data'!$X641,0),IF(AND(MaleWeighted!Q$1145=0,MaleWeighted!Q$1146&gt;0),IF('Male Data'!Q641&lt;MaleWeighted!Q$1146,'Male Data'!$X641,0),IF(AND('Male Data'!Q641&gt;MaleWeighted!Q$1145,'Male Data'!Q641&lt;MaleWeighted!Q$1146),'Male Data'!$X641,0))))</f>
        <v>--</v>
      </c>
      <c r="R641" t="str">
        <f>IF(AND(MaleWeighted!R$1145=0,MaleWeighted!R$1146=0),"--",IF(AND(MaleWeighted!R$1145&gt;0,MaleWeighted!R$1146=0),IF('Male Data'!R641&gt;MaleWeighted!R$1145,'Male Data'!$X641,0),IF(AND(MaleWeighted!R$1145=0,MaleWeighted!R$1146&gt;0),IF('Male Data'!R641&lt;MaleWeighted!R$1146,'Male Data'!$X641,0),IF(AND('Male Data'!R641&gt;MaleWeighted!R$1145,'Male Data'!R641&lt;MaleWeighted!R$1146),'Male Data'!$X641,0))))</f>
        <v>--</v>
      </c>
      <c r="S641" t="str">
        <f>IF(AND(MaleWeighted!S$1145=0,MaleWeighted!S$1146=0),"--",IF(AND(MaleWeighted!S$1145&gt;0,MaleWeighted!S$1146=0),IF('Male Data'!S641&gt;MaleWeighted!S$1145,'Male Data'!$X641,0),IF(AND(MaleWeighted!S$1145=0,MaleWeighted!S$1146&gt;0),IF('Male Data'!S641&lt;MaleWeighted!S$1146,'Male Data'!$X641,0),IF(AND('Male Data'!S641&gt;MaleWeighted!S$1145,'Male Data'!S641&lt;MaleWeighted!S$1146),'Male Data'!$X641,0))))</f>
        <v>--</v>
      </c>
      <c r="T641" t="str">
        <f>IF(AND(MaleWeighted!T$1145=0,MaleWeighted!T$1146=0),"--",IF(AND(MaleWeighted!T$1145&gt;0,MaleWeighted!T$1146=0),IF('Male Data'!T641&gt;MaleWeighted!T$1145,'Male Data'!$X641,0),IF(AND(MaleWeighted!T$1145=0,MaleWeighted!T$1146&gt;0),IF('Male Data'!$T641&lt;MaleWeighted!T$1146,'Male Data'!$X641,0),IF(AND('Male Data'!T641&gt;MaleWeighted!T$1145,'Male Data'!T641&lt;MaleWeighted!T$1146),'Male Data'!$X641,0))))</f>
        <v>--</v>
      </c>
      <c r="U641" t="str">
        <f>IF(AND(MaleWeighted!U$1145=0,MaleWeighted!U$1146=0),"--",IF(AND(MaleWeighted!U$1145&gt;0,MaleWeighted!U$1146=0),IF('Male Data'!U641&gt;MaleWeighted!U$1145,'Male Data'!$X641,0),IF(AND(MaleWeighted!U$1145=0,MaleWeighted!U$1146&gt;0),IF('Male Data'!U641&lt;MaleWeighted!U$1146,'Male Data'!$X641,0),IF(AND('Male Data'!U641&gt;MaleWeighted!U$1145,'Male Data'!U641&lt;MaleWeighted!U$1146),'Male Data'!$X641,0))))</f>
        <v>--</v>
      </c>
      <c r="V641" t="str">
        <f>IF(AND(MaleWeighted!V$1145=0,MaleWeighted!V$1146=0),"--",IF(AND(MaleWeighted!V$1145&gt;0,MaleWeighted!V$1146=0),IF('Male Data'!V641&gt;MaleWeighted!V$1145,'Male Data'!$X641,0),IF(AND(MaleWeighted!V$1145=0,MaleWeighted!V$1146&gt;0),IF('Male Data'!V641&lt;MaleWeighted!V$1146,'Male Data'!$X641,0),IF(AND('Male Data'!V641&gt;MaleWeighted!V$1145,'Male Data'!V641&lt;MaleWeighted!V$1146),'Male Data'!$X641,0))))</f>
        <v>--</v>
      </c>
      <c r="W641" t="str">
        <f>IF(AND(MaleWeighted!W$1145=0,MaleWeighted!W$1146=0),"--",IF(AND(MaleWeighted!W$1145&gt;0,MaleWeighted!W$1146=0),IF('Male Data'!W641&gt;MaleWeighted!W$1145,'Male Data'!$X641,0),IF(AND(MaleWeighted!W$1145=0,MaleWeighted!W$1146&gt;0),IF('Male Data'!W641&lt;MaleWeighted!W$1146,'Male Data'!$X641,0),IF(AND('Male Data'!W641&gt;MaleWeighted!W$1145,'Male Data'!W641&lt;MaleWeighted!W$1146),'Male Data'!$X641,0))))</f>
        <v>--</v>
      </c>
      <c r="Y641">
        <f t="shared" si="18"/>
        <v>0</v>
      </c>
      <c r="Z641">
        <f>Y641*'Male Data'!X641</f>
        <v>0</v>
      </c>
      <c r="AA641">
        <f t="shared" si="19"/>
        <v>1</v>
      </c>
      <c r="AB641">
        <f>AA641*'Male Data'!X641</f>
        <v>17109</v>
      </c>
    </row>
    <row r="642" spans="1:28">
      <c r="A642">
        <f>'Male Data'!A642</f>
        <v>641</v>
      </c>
      <c r="B642" t="str">
        <f>'Male Data'!B642</f>
        <v>M</v>
      </c>
      <c r="C642" t="str">
        <f>IF(AND(MaleWeighted!C$1145=0,MaleWeighted!C$1146=0),"--",IF(AND(MaleWeighted!C$1145&gt;0,MaleWeighted!C$1146=0),IF('Male Data'!C642&gt;MaleWeighted!C$1145,'Male Data'!$X642,0),IF(AND(MaleWeighted!C$1145=0,MaleWeighted!C$1146&gt;0),IF('Male Data'!C642&lt;MaleWeighted!C$1146,'Male Data'!$X642,0),IF(AND('Male Data'!C642&gt;MaleWeighted!C$1145,'Male Data'!C642&lt;MaleWeighted!C$1146),'Male Data'!$X642,0))))</f>
        <v>--</v>
      </c>
      <c r="D642" t="str">
        <f>IF(AND(MaleWeighted!D$1145=0,MaleWeighted!D$1146=0),"--",IF(AND(MaleWeighted!D$1145&gt;0,MaleWeighted!D$1146=0),IF('Male Data'!D642&gt;MaleWeighted!D$1145,'Male Data'!$X642,0),IF(AND(MaleWeighted!D$1145=0,MaleWeighted!D$1146&gt;0),IF('Male Data'!D642&lt;MaleWeighted!D$1146,'Male Data'!$X642,0),IF(AND('Male Data'!D642&gt;MaleWeighted!D$1145,'Male Data'!D642&lt;MaleWeighted!D$1146),'Male Data'!$X642,0))))</f>
        <v>--</v>
      </c>
      <c r="E642" t="str">
        <f>IF(AND(MaleWeighted!E$1145=0,MaleWeighted!E$1146=0),"--",IF(AND(MaleWeighted!E$1145&gt;0,MaleWeighted!E$1146=0),IF('Male Data'!E642&gt;MaleWeighted!E$1145,'Male Data'!$X642,0),IF(AND(MaleWeighted!E$1145=0,MaleWeighted!E$1146&gt;0),IF('Male Data'!E642&lt;MaleWeighted!E$1146,'Male Data'!$X642,0),IF(AND('Male Data'!E642&gt;MaleWeighted!E$1145,'Male Data'!E642&lt;MaleWeighted!E$1146),'Male Data'!$X642,0))))</f>
        <v>--</v>
      </c>
      <c r="F642" t="str">
        <f>IF(AND(MaleWeighted!F$1145=0,MaleWeighted!F$1146=0),"--",IF(AND(MaleWeighted!F$1145&gt;0,MaleWeighted!F$1146=0),IF('Male Data'!F642&gt;MaleWeighted!F$1145,'Male Data'!$X642,0),IF(AND(MaleWeighted!F$1145=0,MaleWeighted!F$1146&gt;0),IF('Male Data'!F642&lt;MaleWeighted!F$1146,'Male Data'!$X642,0),IF(AND('Male Data'!F642&gt;MaleWeighted!F$1145,'Male Data'!F642&lt;MaleWeighted!F$1146),'Male Data'!$X642,0))))</f>
        <v>--</v>
      </c>
      <c r="G642" t="str">
        <f>IF(AND(MaleWeighted!G$1145=0,MaleWeighted!G$1146=0),"--",IF(AND(MaleWeighted!G$1145&gt;0,MaleWeighted!G$1146=0),IF('Male Data'!G642&gt;MaleWeighted!G$1145,'Male Data'!$X642,0),IF(AND(MaleWeighted!G$1145=0,MaleWeighted!G$1146&gt;0),IF('Male Data'!G642&lt;MaleWeighted!G$1146,'Male Data'!$X642,0),IF(AND('Male Data'!G642&gt;MaleWeighted!G$1145,'Male Data'!G642&lt;MaleWeighted!G$1146),'Male Data'!$X642,0))))</f>
        <v>--</v>
      </c>
      <c r="H642" t="str">
        <f>IF(AND(MaleWeighted!H$1145=0,MaleWeighted!H$1146=0),"--",IF(AND(MaleWeighted!H$1145&gt;0,MaleWeighted!H$1146=0),IF('Male Data'!H642&gt;MaleWeighted!H$1145,'Male Data'!$X642,0),IF(AND(MaleWeighted!H$1145=0,MaleWeighted!H$1146&gt;0),IF('Male Data'!H642&lt;MaleWeighted!H$1146,'Male Data'!$X642,0),IF(AND('Male Data'!H642&gt;MaleWeighted!H$1145,'Male Data'!H642&lt;MaleWeighted!H$1146),'Male Data'!$X642,0))))</f>
        <v>--</v>
      </c>
      <c r="I642" t="str">
        <f>IF(AND(MaleWeighted!I$1145=0,MaleWeighted!I$1146=0),"--",IF(AND(MaleWeighted!I$1145&gt;0,MaleWeighted!I$1146=0),IF('Male Data'!I642&gt;MaleWeighted!I$1145,'Male Data'!$X642,0),IF(AND(MaleWeighted!I$1145=0,MaleWeighted!I$1146&gt;0),IF('Male Data'!I642&lt;MaleWeighted!I$1146,'Male Data'!$X642,0),IF(AND('Male Data'!I642&gt;MaleWeighted!I$1145,'Male Data'!I642&lt;MaleWeighted!I$1146),'Male Data'!$X642,0))))</f>
        <v>--</v>
      </c>
      <c r="J642" t="str">
        <f>IF(AND(MaleWeighted!J$1145=0,MaleWeighted!J$1146=0),"--",IF(AND(MaleWeighted!J$1145&gt;0,MaleWeighted!J$1146=0),IF('Male Data'!J642&gt;MaleWeighted!J$1145,'Male Data'!$X642,0),IF(AND(MaleWeighted!J$1145=0,MaleWeighted!J$1146&gt;0),IF('Male Data'!J642&lt;MaleWeighted!J$1146,'Male Data'!$X642,0),IF(AND('Male Data'!J642&gt;MaleWeighted!J$1145,'Male Data'!J642&lt;MaleWeighted!J$1146),'Male Data'!$X642,0))))</f>
        <v>--</v>
      </c>
      <c r="K642" t="str">
        <f>IF(AND(MaleWeighted!K$1145=0,MaleWeighted!K$1146=0),"--",IF(AND(MaleWeighted!K$1145&gt;0,MaleWeighted!K$1146=0),IF('Male Data'!K642&gt;MaleWeighted!K$1145,'Male Data'!$X642,0),IF(AND(MaleWeighted!K$1145=0,MaleWeighted!K$1146&gt;0),IF('Male Data'!K642&lt;MaleWeighted!K$1146,'Male Data'!$X642,0),IF(AND('Male Data'!K642&gt;MaleWeighted!K$1145,'Male Data'!K642&lt;MaleWeighted!K$1146),'Male Data'!$X642,0))))</f>
        <v>--</v>
      </c>
      <c r="L642" t="str">
        <f>IF(AND(MaleWeighted!L$1145=0,MaleWeighted!L$1146=0),"--",IF(AND(MaleWeighted!L$1145&gt;0,MaleWeighted!L$1146=0),IF('Male Data'!L642&gt;MaleWeighted!L$1145,'Male Data'!$X642,0),IF(AND(MaleWeighted!L$1145=0,MaleWeighted!L$1146&gt;0),IF('Male Data'!L642&lt;MaleWeighted!L$1146,'Male Data'!$X642,0),IF(AND('Male Data'!L642&gt;MaleWeighted!L$1145,'Male Data'!L642&lt;MaleWeighted!L$1146),'Male Data'!$X642,0))))</f>
        <v>--</v>
      </c>
      <c r="M642" t="str">
        <f>IF(AND(MaleWeighted!M$1145=0,MaleWeighted!M$1146=0),"--",IF(AND(MaleWeighted!M$1145&gt;0,MaleWeighted!M$1146=0),IF('Male Data'!M642&gt;MaleWeighted!M$1145,'Male Data'!$X642,0),IF(AND(MaleWeighted!M$1145=0,MaleWeighted!M$1146&gt;0),IF('Male Data'!M642&lt;MaleWeighted!M$1146,'Male Data'!$X642,0),IF(AND('Male Data'!M642&gt;MaleWeighted!M$1145,'Male Data'!M642&lt;MaleWeighted!M$1146),'Male Data'!$X642,0))))</f>
        <v>--</v>
      </c>
      <c r="N642" t="str">
        <f>IF(AND(MaleWeighted!N$1145=0,MaleWeighted!N$1146=0),"--",IF(AND(MaleWeighted!N$1145&gt;0,MaleWeighted!N$1146=0),IF('Male Data'!N642&gt;MaleWeighted!N$1145,'Male Data'!$X642,0),IF(AND(MaleWeighted!N$1145=0,MaleWeighted!N$1146&gt;0),IF('Male Data'!N642&lt;MaleWeighted!N$1146,'Male Data'!$X642,0),IF(AND('Male Data'!N642&gt;MaleWeighted!N$1145,'Male Data'!N642&lt;MaleWeighted!N$1146),'Male Data'!$X642,0))))</f>
        <v>--</v>
      </c>
      <c r="O642" t="str">
        <f>IF(AND(MaleWeighted!O$1145=0,MaleWeighted!O$1146=0),"--",IF(AND(MaleWeighted!O$1145&gt;0,MaleWeighted!O$1146=0),IF('Male Data'!O642&gt;MaleWeighted!O$1145,'Male Data'!$X642,0),IF(AND(MaleWeighted!O$1145=0,MaleWeighted!O$1146&gt;0),IF('Male Data'!O642&lt;MaleWeighted!O$1146,'Male Data'!$X642,0),IF(AND('Male Data'!O642&gt;MaleWeighted!O$1145,'Male Data'!O642&lt;MaleWeighted!O$1146),'Male Data'!$X642,0))))</f>
        <v>--</v>
      </c>
      <c r="P642" t="str">
        <f>IF(AND(MaleWeighted!P$1145=0,MaleWeighted!P$1146=0),"--",IF(AND(MaleWeighted!P$1145&gt;0,MaleWeighted!P$1146=0),IF('Male Data'!P642&gt;MaleWeighted!P$1145,'Male Data'!$X642,0),IF(AND(MaleWeighted!P$1145=0,MaleWeighted!P$1146&gt;0),IF('Male Data'!P642&lt;MaleWeighted!P$1146,'Male Data'!$X642,0),IF(AND('Male Data'!P642&gt;MaleWeighted!P$1145,'Male Data'!P642&lt;MaleWeighted!P$1146),'Male Data'!$X642,0))))</f>
        <v>--</v>
      </c>
      <c r="Q642" t="str">
        <f>IF(AND(MaleWeighted!Q$1145=0,MaleWeighted!Q$1146=0),"--",IF(AND(MaleWeighted!Q$1145&gt;0,MaleWeighted!Q$1146=0),IF('Male Data'!Q642&gt;MaleWeighted!Q$1145,'Male Data'!$X642,0),IF(AND(MaleWeighted!Q$1145=0,MaleWeighted!Q$1146&gt;0),IF('Male Data'!Q642&lt;MaleWeighted!Q$1146,'Male Data'!$X642,0),IF(AND('Male Data'!Q642&gt;MaleWeighted!Q$1145,'Male Data'!Q642&lt;MaleWeighted!Q$1146),'Male Data'!$X642,0))))</f>
        <v>--</v>
      </c>
      <c r="R642" t="str">
        <f>IF(AND(MaleWeighted!R$1145=0,MaleWeighted!R$1146=0),"--",IF(AND(MaleWeighted!R$1145&gt;0,MaleWeighted!R$1146=0),IF('Male Data'!R642&gt;MaleWeighted!R$1145,'Male Data'!$X642,0),IF(AND(MaleWeighted!R$1145=0,MaleWeighted!R$1146&gt;0),IF('Male Data'!R642&lt;MaleWeighted!R$1146,'Male Data'!$X642,0),IF(AND('Male Data'!R642&gt;MaleWeighted!R$1145,'Male Data'!R642&lt;MaleWeighted!R$1146),'Male Data'!$X642,0))))</f>
        <v>--</v>
      </c>
      <c r="S642" t="str">
        <f>IF(AND(MaleWeighted!S$1145=0,MaleWeighted!S$1146=0),"--",IF(AND(MaleWeighted!S$1145&gt;0,MaleWeighted!S$1146=0),IF('Male Data'!S642&gt;MaleWeighted!S$1145,'Male Data'!$X642,0),IF(AND(MaleWeighted!S$1145=0,MaleWeighted!S$1146&gt;0),IF('Male Data'!S642&lt;MaleWeighted!S$1146,'Male Data'!$X642,0),IF(AND('Male Data'!S642&gt;MaleWeighted!S$1145,'Male Data'!S642&lt;MaleWeighted!S$1146),'Male Data'!$X642,0))))</f>
        <v>--</v>
      </c>
      <c r="T642" t="str">
        <f>IF(AND(MaleWeighted!T$1145=0,MaleWeighted!T$1146=0),"--",IF(AND(MaleWeighted!T$1145&gt;0,MaleWeighted!T$1146=0),IF('Male Data'!T642&gt;MaleWeighted!T$1145,'Male Data'!$X642,0),IF(AND(MaleWeighted!T$1145=0,MaleWeighted!T$1146&gt;0),IF('Male Data'!$T642&lt;MaleWeighted!T$1146,'Male Data'!$X642,0),IF(AND('Male Data'!T642&gt;MaleWeighted!T$1145,'Male Data'!T642&lt;MaleWeighted!T$1146),'Male Data'!$X642,0))))</f>
        <v>--</v>
      </c>
      <c r="U642" t="str">
        <f>IF(AND(MaleWeighted!U$1145=0,MaleWeighted!U$1146=0),"--",IF(AND(MaleWeighted!U$1145&gt;0,MaleWeighted!U$1146=0),IF('Male Data'!U642&gt;MaleWeighted!U$1145,'Male Data'!$X642,0),IF(AND(MaleWeighted!U$1145=0,MaleWeighted!U$1146&gt;0),IF('Male Data'!U642&lt;MaleWeighted!U$1146,'Male Data'!$X642,0),IF(AND('Male Data'!U642&gt;MaleWeighted!U$1145,'Male Data'!U642&lt;MaleWeighted!U$1146),'Male Data'!$X642,0))))</f>
        <v>--</v>
      </c>
      <c r="V642" t="str">
        <f>IF(AND(MaleWeighted!V$1145=0,MaleWeighted!V$1146=0),"--",IF(AND(MaleWeighted!V$1145&gt;0,MaleWeighted!V$1146=0),IF('Male Data'!V642&gt;MaleWeighted!V$1145,'Male Data'!$X642,0),IF(AND(MaleWeighted!V$1145=0,MaleWeighted!V$1146&gt;0),IF('Male Data'!V642&lt;MaleWeighted!V$1146,'Male Data'!$X642,0),IF(AND('Male Data'!V642&gt;MaleWeighted!V$1145,'Male Data'!V642&lt;MaleWeighted!V$1146),'Male Data'!$X642,0))))</f>
        <v>--</v>
      </c>
      <c r="W642" t="str">
        <f>IF(AND(MaleWeighted!W$1145=0,MaleWeighted!W$1146=0),"--",IF(AND(MaleWeighted!W$1145&gt;0,MaleWeighted!W$1146=0),IF('Male Data'!W642&gt;MaleWeighted!W$1145,'Male Data'!$X642,0),IF(AND(MaleWeighted!W$1145=0,MaleWeighted!W$1146&gt;0),IF('Male Data'!W642&lt;MaleWeighted!W$1146,'Male Data'!$X642,0),IF(AND('Male Data'!W642&gt;MaleWeighted!W$1145,'Male Data'!W642&lt;MaleWeighted!W$1146),'Male Data'!$X642,0))))</f>
        <v>--</v>
      </c>
      <c r="Y642">
        <f t="shared" si="18"/>
        <v>0</v>
      </c>
      <c r="Z642">
        <f>Y642*'Male Data'!X642</f>
        <v>0</v>
      </c>
      <c r="AA642">
        <f t="shared" si="19"/>
        <v>1</v>
      </c>
      <c r="AB642">
        <f>AA642*'Male Data'!X642</f>
        <v>78282</v>
      </c>
    </row>
    <row r="643" spans="1:28">
      <c r="A643">
        <f>'Male Data'!A643</f>
        <v>642</v>
      </c>
      <c r="B643" t="str">
        <f>'Male Data'!B643</f>
        <v>M</v>
      </c>
      <c r="C643" t="str">
        <f>IF(AND(MaleWeighted!C$1145=0,MaleWeighted!C$1146=0),"--",IF(AND(MaleWeighted!C$1145&gt;0,MaleWeighted!C$1146=0),IF('Male Data'!C643&gt;MaleWeighted!C$1145,'Male Data'!$X643,0),IF(AND(MaleWeighted!C$1145=0,MaleWeighted!C$1146&gt;0),IF('Male Data'!C643&lt;MaleWeighted!C$1146,'Male Data'!$X643,0),IF(AND('Male Data'!C643&gt;MaleWeighted!C$1145,'Male Data'!C643&lt;MaleWeighted!C$1146),'Male Data'!$X643,0))))</f>
        <v>--</v>
      </c>
      <c r="D643" t="str">
        <f>IF(AND(MaleWeighted!D$1145=0,MaleWeighted!D$1146=0),"--",IF(AND(MaleWeighted!D$1145&gt;0,MaleWeighted!D$1146=0),IF('Male Data'!D643&gt;MaleWeighted!D$1145,'Male Data'!$X643,0),IF(AND(MaleWeighted!D$1145=0,MaleWeighted!D$1146&gt;0),IF('Male Data'!D643&lt;MaleWeighted!D$1146,'Male Data'!$X643,0),IF(AND('Male Data'!D643&gt;MaleWeighted!D$1145,'Male Data'!D643&lt;MaleWeighted!D$1146),'Male Data'!$X643,0))))</f>
        <v>--</v>
      </c>
      <c r="E643" t="str">
        <f>IF(AND(MaleWeighted!E$1145=0,MaleWeighted!E$1146=0),"--",IF(AND(MaleWeighted!E$1145&gt;0,MaleWeighted!E$1146=0),IF('Male Data'!E643&gt;MaleWeighted!E$1145,'Male Data'!$X643,0),IF(AND(MaleWeighted!E$1145=0,MaleWeighted!E$1146&gt;0),IF('Male Data'!E643&lt;MaleWeighted!E$1146,'Male Data'!$X643,0),IF(AND('Male Data'!E643&gt;MaleWeighted!E$1145,'Male Data'!E643&lt;MaleWeighted!E$1146),'Male Data'!$X643,0))))</f>
        <v>--</v>
      </c>
      <c r="F643" t="str">
        <f>IF(AND(MaleWeighted!F$1145=0,MaleWeighted!F$1146=0),"--",IF(AND(MaleWeighted!F$1145&gt;0,MaleWeighted!F$1146=0),IF('Male Data'!F643&gt;MaleWeighted!F$1145,'Male Data'!$X643,0),IF(AND(MaleWeighted!F$1145=0,MaleWeighted!F$1146&gt;0),IF('Male Data'!F643&lt;MaleWeighted!F$1146,'Male Data'!$X643,0),IF(AND('Male Data'!F643&gt;MaleWeighted!F$1145,'Male Data'!F643&lt;MaleWeighted!F$1146),'Male Data'!$X643,0))))</f>
        <v>--</v>
      </c>
      <c r="G643" t="str">
        <f>IF(AND(MaleWeighted!G$1145=0,MaleWeighted!G$1146=0),"--",IF(AND(MaleWeighted!G$1145&gt;0,MaleWeighted!G$1146=0),IF('Male Data'!G643&gt;MaleWeighted!G$1145,'Male Data'!$X643,0),IF(AND(MaleWeighted!G$1145=0,MaleWeighted!G$1146&gt;0),IF('Male Data'!G643&lt;MaleWeighted!G$1146,'Male Data'!$X643,0),IF(AND('Male Data'!G643&gt;MaleWeighted!G$1145,'Male Data'!G643&lt;MaleWeighted!G$1146),'Male Data'!$X643,0))))</f>
        <v>--</v>
      </c>
      <c r="H643" t="str">
        <f>IF(AND(MaleWeighted!H$1145=0,MaleWeighted!H$1146=0),"--",IF(AND(MaleWeighted!H$1145&gt;0,MaleWeighted!H$1146=0),IF('Male Data'!H643&gt;MaleWeighted!H$1145,'Male Data'!$X643,0),IF(AND(MaleWeighted!H$1145=0,MaleWeighted!H$1146&gt;0),IF('Male Data'!H643&lt;MaleWeighted!H$1146,'Male Data'!$X643,0),IF(AND('Male Data'!H643&gt;MaleWeighted!H$1145,'Male Data'!H643&lt;MaleWeighted!H$1146),'Male Data'!$X643,0))))</f>
        <v>--</v>
      </c>
      <c r="I643" t="str">
        <f>IF(AND(MaleWeighted!I$1145=0,MaleWeighted!I$1146=0),"--",IF(AND(MaleWeighted!I$1145&gt;0,MaleWeighted!I$1146=0),IF('Male Data'!I643&gt;MaleWeighted!I$1145,'Male Data'!$X643,0),IF(AND(MaleWeighted!I$1145=0,MaleWeighted!I$1146&gt;0),IF('Male Data'!I643&lt;MaleWeighted!I$1146,'Male Data'!$X643,0),IF(AND('Male Data'!I643&gt;MaleWeighted!I$1145,'Male Data'!I643&lt;MaleWeighted!I$1146),'Male Data'!$X643,0))))</f>
        <v>--</v>
      </c>
      <c r="J643" t="str">
        <f>IF(AND(MaleWeighted!J$1145=0,MaleWeighted!J$1146=0),"--",IF(AND(MaleWeighted!J$1145&gt;0,MaleWeighted!J$1146=0),IF('Male Data'!J643&gt;MaleWeighted!J$1145,'Male Data'!$X643,0),IF(AND(MaleWeighted!J$1145=0,MaleWeighted!J$1146&gt;0),IF('Male Data'!J643&lt;MaleWeighted!J$1146,'Male Data'!$X643,0),IF(AND('Male Data'!J643&gt;MaleWeighted!J$1145,'Male Data'!J643&lt;MaleWeighted!J$1146),'Male Data'!$X643,0))))</f>
        <v>--</v>
      </c>
      <c r="K643" t="str">
        <f>IF(AND(MaleWeighted!K$1145=0,MaleWeighted!K$1146=0),"--",IF(AND(MaleWeighted!K$1145&gt;0,MaleWeighted!K$1146=0),IF('Male Data'!K643&gt;MaleWeighted!K$1145,'Male Data'!$X643,0),IF(AND(MaleWeighted!K$1145=0,MaleWeighted!K$1146&gt;0),IF('Male Data'!K643&lt;MaleWeighted!K$1146,'Male Data'!$X643,0),IF(AND('Male Data'!K643&gt;MaleWeighted!K$1145,'Male Data'!K643&lt;MaleWeighted!K$1146),'Male Data'!$X643,0))))</f>
        <v>--</v>
      </c>
      <c r="L643" t="str">
        <f>IF(AND(MaleWeighted!L$1145=0,MaleWeighted!L$1146=0),"--",IF(AND(MaleWeighted!L$1145&gt;0,MaleWeighted!L$1146=0),IF('Male Data'!L643&gt;MaleWeighted!L$1145,'Male Data'!$X643,0),IF(AND(MaleWeighted!L$1145=0,MaleWeighted!L$1146&gt;0),IF('Male Data'!L643&lt;MaleWeighted!L$1146,'Male Data'!$X643,0),IF(AND('Male Data'!L643&gt;MaleWeighted!L$1145,'Male Data'!L643&lt;MaleWeighted!L$1146),'Male Data'!$X643,0))))</f>
        <v>--</v>
      </c>
      <c r="M643" t="str">
        <f>IF(AND(MaleWeighted!M$1145=0,MaleWeighted!M$1146=0),"--",IF(AND(MaleWeighted!M$1145&gt;0,MaleWeighted!M$1146=0),IF('Male Data'!M643&gt;MaleWeighted!M$1145,'Male Data'!$X643,0),IF(AND(MaleWeighted!M$1145=0,MaleWeighted!M$1146&gt;0),IF('Male Data'!M643&lt;MaleWeighted!M$1146,'Male Data'!$X643,0),IF(AND('Male Data'!M643&gt;MaleWeighted!M$1145,'Male Data'!M643&lt;MaleWeighted!M$1146),'Male Data'!$X643,0))))</f>
        <v>--</v>
      </c>
      <c r="N643" t="str">
        <f>IF(AND(MaleWeighted!N$1145=0,MaleWeighted!N$1146=0),"--",IF(AND(MaleWeighted!N$1145&gt;0,MaleWeighted!N$1146=0),IF('Male Data'!N643&gt;MaleWeighted!N$1145,'Male Data'!$X643,0),IF(AND(MaleWeighted!N$1145=0,MaleWeighted!N$1146&gt;0),IF('Male Data'!N643&lt;MaleWeighted!N$1146,'Male Data'!$X643,0),IF(AND('Male Data'!N643&gt;MaleWeighted!N$1145,'Male Data'!N643&lt;MaleWeighted!N$1146),'Male Data'!$X643,0))))</f>
        <v>--</v>
      </c>
      <c r="O643" t="str">
        <f>IF(AND(MaleWeighted!O$1145=0,MaleWeighted!O$1146=0),"--",IF(AND(MaleWeighted!O$1145&gt;0,MaleWeighted!O$1146=0),IF('Male Data'!O643&gt;MaleWeighted!O$1145,'Male Data'!$X643,0),IF(AND(MaleWeighted!O$1145=0,MaleWeighted!O$1146&gt;0),IF('Male Data'!O643&lt;MaleWeighted!O$1146,'Male Data'!$X643,0),IF(AND('Male Data'!O643&gt;MaleWeighted!O$1145,'Male Data'!O643&lt;MaleWeighted!O$1146),'Male Data'!$X643,0))))</f>
        <v>--</v>
      </c>
      <c r="P643" t="str">
        <f>IF(AND(MaleWeighted!P$1145=0,MaleWeighted!P$1146=0),"--",IF(AND(MaleWeighted!P$1145&gt;0,MaleWeighted!P$1146=0),IF('Male Data'!P643&gt;MaleWeighted!P$1145,'Male Data'!$X643,0),IF(AND(MaleWeighted!P$1145=0,MaleWeighted!P$1146&gt;0),IF('Male Data'!P643&lt;MaleWeighted!P$1146,'Male Data'!$X643,0),IF(AND('Male Data'!P643&gt;MaleWeighted!P$1145,'Male Data'!P643&lt;MaleWeighted!P$1146),'Male Data'!$X643,0))))</f>
        <v>--</v>
      </c>
      <c r="Q643" t="str">
        <f>IF(AND(MaleWeighted!Q$1145=0,MaleWeighted!Q$1146=0),"--",IF(AND(MaleWeighted!Q$1145&gt;0,MaleWeighted!Q$1146=0),IF('Male Data'!Q643&gt;MaleWeighted!Q$1145,'Male Data'!$X643,0),IF(AND(MaleWeighted!Q$1145=0,MaleWeighted!Q$1146&gt;0),IF('Male Data'!Q643&lt;MaleWeighted!Q$1146,'Male Data'!$X643,0),IF(AND('Male Data'!Q643&gt;MaleWeighted!Q$1145,'Male Data'!Q643&lt;MaleWeighted!Q$1146),'Male Data'!$X643,0))))</f>
        <v>--</v>
      </c>
      <c r="R643" t="str">
        <f>IF(AND(MaleWeighted!R$1145=0,MaleWeighted!R$1146=0),"--",IF(AND(MaleWeighted!R$1145&gt;0,MaleWeighted!R$1146=0),IF('Male Data'!R643&gt;MaleWeighted!R$1145,'Male Data'!$X643,0),IF(AND(MaleWeighted!R$1145=0,MaleWeighted!R$1146&gt;0),IF('Male Data'!R643&lt;MaleWeighted!R$1146,'Male Data'!$X643,0),IF(AND('Male Data'!R643&gt;MaleWeighted!R$1145,'Male Data'!R643&lt;MaleWeighted!R$1146),'Male Data'!$X643,0))))</f>
        <v>--</v>
      </c>
      <c r="S643" t="str">
        <f>IF(AND(MaleWeighted!S$1145=0,MaleWeighted!S$1146=0),"--",IF(AND(MaleWeighted!S$1145&gt;0,MaleWeighted!S$1146=0),IF('Male Data'!S643&gt;MaleWeighted!S$1145,'Male Data'!$X643,0),IF(AND(MaleWeighted!S$1145=0,MaleWeighted!S$1146&gt;0),IF('Male Data'!S643&lt;MaleWeighted!S$1146,'Male Data'!$X643,0),IF(AND('Male Data'!S643&gt;MaleWeighted!S$1145,'Male Data'!S643&lt;MaleWeighted!S$1146),'Male Data'!$X643,0))))</f>
        <v>--</v>
      </c>
      <c r="T643" t="str">
        <f>IF(AND(MaleWeighted!T$1145=0,MaleWeighted!T$1146=0),"--",IF(AND(MaleWeighted!T$1145&gt;0,MaleWeighted!T$1146=0),IF('Male Data'!T643&gt;MaleWeighted!T$1145,'Male Data'!$X643,0),IF(AND(MaleWeighted!T$1145=0,MaleWeighted!T$1146&gt;0),IF('Male Data'!$T643&lt;MaleWeighted!T$1146,'Male Data'!$X643,0),IF(AND('Male Data'!T643&gt;MaleWeighted!T$1145,'Male Data'!T643&lt;MaleWeighted!T$1146),'Male Data'!$X643,0))))</f>
        <v>--</v>
      </c>
      <c r="U643" t="str">
        <f>IF(AND(MaleWeighted!U$1145=0,MaleWeighted!U$1146=0),"--",IF(AND(MaleWeighted!U$1145&gt;0,MaleWeighted!U$1146=0),IF('Male Data'!U643&gt;MaleWeighted!U$1145,'Male Data'!$X643,0),IF(AND(MaleWeighted!U$1145=0,MaleWeighted!U$1146&gt;0),IF('Male Data'!U643&lt;MaleWeighted!U$1146,'Male Data'!$X643,0),IF(AND('Male Data'!U643&gt;MaleWeighted!U$1145,'Male Data'!U643&lt;MaleWeighted!U$1146),'Male Data'!$X643,0))))</f>
        <v>--</v>
      </c>
      <c r="V643" t="str">
        <f>IF(AND(MaleWeighted!V$1145=0,MaleWeighted!V$1146=0),"--",IF(AND(MaleWeighted!V$1145&gt;0,MaleWeighted!V$1146=0),IF('Male Data'!V643&gt;MaleWeighted!V$1145,'Male Data'!$X643,0),IF(AND(MaleWeighted!V$1145=0,MaleWeighted!V$1146&gt;0),IF('Male Data'!V643&lt;MaleWeighted!V$1146,'Male Data'!$X643,0),IF(AND('Male Data'!V643&gt;MaleWeighted!V$1145,'Male Data'!V643&lt;MaleWeighted!V$1146),'Male Data'!$X643,0))))</f>
        <v>--</v>
      </c>
      <c r="W643" t="str">
        <f>IF(AND(MaleWeighted!W$1145=0,MaleWeighted!W$1146=0),"--",IF(AND(MaleWeighted!W$1145&gt;0,MaleWeighted!W$1146=0),IF('Male Data'!W643&gt;MaleWeighted!W$1145,'Male Data'!$X643,0),IF(AND(MaleWeighted!W$1145=0,MaleWeighted!W$1146&gt;0),IF('Male Data'!W643&lt;MaleWeighted!W$1146,'Male Data'!$X643,0),IF(AND('Male Data'!W643&gt;MaleWeighted!W$1145,'Male Data'!W643&lt;MaleWeighted!W$1146),'Male Data'!$X643,0))))</f>
        <v>--</v>
      </c>
      <c r="Y643">
        <f t="shared" ref="Y643:Y706" si="20">COUNT(C643:W643)</f>
        <v>0</v>
      </c>
      <c r="Z643">
        <f>Y643*'Male Data'!X643</f>
        <v>0</v>
      </c>
      <c r="AA643">
        <f t="shared" ref="AA643:AA706" si="21">IF(SUM(C643:W643)=Z643,1,0)</f>
        <v>1</v>
      </c>
      <c r="AB643">
        <f>AA643*'Male Data'!X643</f>
        <v>169378</v>
      </c>
    </row>
    <row r="644" spans="1:28">
      <c r="A644">
        <f>'Male Data'!A644</f>
        <v>643</v>
      </c>
      <c r="B644" t="str">
        <f>'Male Data'!B644</f>
        <v>M</v>
      </c>
      <c r="C644" t="str">
        <f>IF(AND(MaleWeighted!C$1145=0,MaleWeighted!C$1146=0),"--",IF(AND(MaleWeighted!C$1145&gt;0,MaleWeighted!C$1146=0),IF('Male Data'!C644&gt;MaleWeighted!C$1145,'Male Data'!$X644,0),IF(AND(MaleWeighted!C$1145=0,MaleWeighted!C$1146&gt;0),IF('Male Data'!C644&lt;MaleWeighted!C$1146,'Male Data'!$X644,0),IF(AND('Male Data'!C644&gt;MaleWeighted!C$1145,'Male Data'!C644&lt;MaleWeighted!C$1146),'Male Data'!$X644,0))))</f>
        <v>--</v>
      </c>
      <c r="D644" t="str">
        <f>IF(AND(MaleWeighted!D$1145=0,MaleWeighted!D$1146=0),"--",IF(AND(MaleWeighted!D$1145&gt;0,MaleWeighted!D$1146=0),IF('Male Data'!D644&gt;MaleWeighted!D$1145,'Male Data'!$X644,0),IF(AND(MaleWeighted!D$1145=0,MaleWeighted!D$1146&gt;0),IF('Male Data'!D644&lt;MaleWeighted!D$1146,'Male Data'!$X644,0),IF(AND('Male Data'!D644&gt;MaleWeighted!D$1145,'Male Data'!D644&lt;MaleWeighted!D$1146),'Male Data'!$X644,0))))</f>
        <v>--</v>
      </c>
      <c r="E644" t="str">
        <f>IF(AND(MaleWeighted!E$1145=0,MaleWeighted!E$1146=0),"--",IF(AND(MaleWeighted!E$1145&gt;0,MaleWeighted!E$1146=0),IF('Male Data'!E644&gt;MaleWeighted!E$1145,'Male Data'!$X644,0),IF(AND(MaleWeighted!E$1145=0,MaleWeighted!E$1146&gt;0),IF('Male Data'!E644&lt;MaleWeighted!E$1146,'Male Data'!$X644,0),IF(AND('Male Data'!E644&gt;MaleWeighted!E$1145,'Male Data'!E644&lt;MaleWeighted!E$1146),'Male Data'!$X644,0))))</f>
        <v>--</v>
      </c>
      <c r="F644" t="str">
        <f>IF(AND(MaleWeighted!F$1145=0,MaleWeighted!F$1146=0),"--",IF(AND(MaleWeighted!F$1145&gt;0,MaleWeighted!F$1146=0),IF('Male Data'!F644&gt;MaleWeighted!F$1145,'Male Data'!$X644,0),IF(AND(MaleWeighted!F$1145=0,MaleWeighted!F$1146&gt;0),IF('Male Data'!F644&lt;MaleWeighted!F$1146,'Male Data'!$X644,0),IF(AND('Male Data'!F644&gt;MaleWeighted!F$1145,'Male Data'!F644&lt;MaleWeighted!F$1146),'Male Data'!$X644,0))))</f>
        <v>--</v>
      </c>
      <c r="G644" t="str">
        <f>IF(AND(MaleWeighted!G$1145=0,MaleWeighted!G$1146=0),"--",IF(AND(MaleWeighted!G$1145&gt;0,MaleWeighted!G$1146=0),IF('Male Data'!G644&gt;MaleWeighted!G$1145,'Male Data'!$X644,0),IF(AND(MaleWeighted!G$1145=0,MaleWeighted!G$1146&gt;0),IF('Male Data'!G644&lt;MaleWeighted!G$1146,'Male Data'!$X644,0),IF(AND('Male Data'!G644&gt;MaleWeighted!G$1145,'Male Data'!G644&lt;MaleWeighted!G$1146),'Male Data'!$X644,0))))</f>
        <v>--</v>
      </c>
      <c r="H644" t="str">
        <f>IF(AND(MaleWeighted!H$1145=0,MaleWeighted!H$1146=0),"--",IF(AND(MaleWeighted!H$1145&gt;0,MaleWeighted!H$1146=0),IF('Male Data'!H644&gt;MaleWeighted!H$1145,'Male Data'!$X644,0),IF(AND(MaleWeighted!H$1145=0,MaleWeighted!H$1146&gt;0),IF('Male Data'!H644&lt;MaleWeighted!H$1146,'Male Data'!$X644,0),IF(AND('Male Data'!H644&gt;MaleWeighted!H$1145,'Male Data'!H644&lt;MaleWeighted!H$1146),'Male Data'!$X644,0))))</f>
        <v>--</v>
      </c>
      <c r="I644" t="str">
        <f>IF(AND(MaleWeighted!I$1145=0,MaleWeighted!I$1146=0),"--",IF(AND(MaleWeighted!I$1145&gt;0,MaleWeighted!I$1146=0),IF('Male Data'!I644&gt;MaleWeighted!I$1145,'Male Data'!$X644,0),IF(AND(MaleWeighted!I$1145=0,MaleWeighted!I$1146&gt;0),IF('Male Data'!I644&lt;MaleWeighted!I$1146,'Male Data'!$X644,0),IF(AND('Male Data'!I644&gt;MaleWeighted!I$1145,'Male Data'!I644&lt;MaleWeighted!I$1146),'Male Data'!$X644,0))))</f>
        <v>--</v>
      </c>
      <c r="J644" t="str">
        <f>IF(AND(MaleWeighted!J$1145=0,MaleWeighted!J$1146=0),"--",IF(AND(MaleWeighted!J$1145&gt;0,MaleWeighted!J$1146=0),IF('Male Data'!J644&gt;MaleWeighted!J$1145,'Male Data'!$X644,0),IF(AND(MaleWeighted!J$1145=0,MaleWeighted!J$1146&gt;0),IF('Male Data'!J644&lt;MaleWeighted!J$1146,'Male Data'!$X644,0),IF(AND('Male Data'!J644&gt;MaleWeighted!J$1145,'Male Data'!J644&lt;MaleWeighted!J$1146),'Male Data'!$X644,0))))</f>
        <v>--</v>
      </c>
      <c r="K644" t="str">
        <f>IF(AND(MaleWeighted!K$1145=0,MaleWeighted!K$1146=0),"--",IF(AND(MaleWeighted!K$1145&gt;0,MaleWeighted!K$1146=0),IF('Male Data'!K644&gt;MaleWeighted!K$1145,'Male Data'!$X644,0),IF(AND(MaleWeighted!K$1145=0,MaleWeighted!K$1146&gt;0),IF('Male Data'!K644&lt;MaleWeighted!K$1146,'Male Data'!$X644,0),IF(AND('Male Data'!K644&gt;MaleWeighted!K$1145,'Male Data'!K644&lt;MaleWeighted!K$1146),'Male Data'!$X644,0))))</f>
        <v>--</v>
      </c>
      <c r="L644" t="str">
        <f>IF(AND(MaleWeighted!L$1145=0,MaleWeighted!L$1146=0),"--",IF(AND(MaleWeighted!L$1145&gt;0,MaleWeighted!L$1146=0),IF('Male Data'!L644&gt;MaleWeighted!L$1145,'Male Data'!$X644,0),IF(AND(MaleWeighted!L$1145=0,MaleWeighted!L$1146&gt;0),IF('Male Data'!L644&lt;MaleWeighted!L$1146,'Male Data'!$X644,0),IF(AND('Male Data'!L644&gt;MaleWeighted!L$1145,'Male Data'!L644&lt;MaleWeighted!L$1146),'Male Data'!$X644,0))))</f>
        <v>--</v>
      </c>
      <c r="M644" t="str">
        <f>IF(AND(MaleWeighted!M$1145=0,MaleWeighted!M$1146=0),"--",IF(AND(MaleWeighted!M$1145&gt;0,MaleWeighted!M$1146=0),IF('Male Data'!M644&gt;MaleWeighted!M$1145,'Male Data'!$X644,0),IF(AND(MaleWeighted!M$1145=0,MaleWeighted!M$1146&gt;0),IF('Male Data'!M644&lt;MaleWeighted!M$1146,'Male Data'!$X644,0),IF(AND('Male Data'!M644&gt;MaleWeighted!M$1145,'Male Data'!M644&lt;MaleWeighted!M$1146),'Male Data'!$X644,0))))</f>
        <v>--</v>
      </c>
      <c r="N644" t="str">
        <f>IF(AND(MaleWeighted!N$1145=0,MaleWeighted!N$1146=0),"--",IF(AND(MaleWeighted!N$1145&gt;0,MaleWeighted!N$1146=0),IF('Male Data'!N644&gt;MaleWeighted!N$1145,'Male Data'!$X644,0),IF(AND(MaleWeighted!N$1145=0,MaleWeighted!N$1146&gt;0),IF('Male Data'!N644&lt;MaleWeighted!N$1146,'Male Data'!$X644,0),IF(AND('Male Data'!N644&gt;MaleWeighted!N$1145,'Male Data'!N644&lt;MaleWeighted!N$1146),'Male Data'!$X644,0))))</f>
        <v>--</v>
      </c>
      <c r="O644" t="str">
        <f>IF(AND(MaleWeighted!O$1145=0,MaleWeighted!O$1146=0),"--",IF(AND(MaleWeighted!O$1145&gt;0,MaleWeighted!O$1146=0),IF('Male Data'!O644&gt;MaleWeighted!O$1145,'Male Data'!$X644,0),IF(AND(MaleWeighted!O$1145=0,MaleWeighted!O$1146&gt;0),IF('Male Data'!O644&lt;MaleWeighted!O$1146,'Male Data'!$X644,0),IF(AND('Male Data'!O644&gt;MaleWeighted!O$1145,'Male Data'!O644&lt;MaleWeighted!O$1146),'Male Data'!$X644,0))))</f>
        <v>--</v>
      </c>
      <c r="P644" t="str">
        <f>IF(AND(MaleWeighted!P$1145=0,MaleWeighted!P$1146=0),"--",IF(AND(MaleWeighted!P$1145&gt;0,MaleWeighted!P$1146=0),IF('Male Data'!P644&gt;MaleWeighted!P$1145,'Male Data'!$X644,0),IF(AND(MaleWeighted!P$1145=0,MaleWeighted!P$1146&gt;0),IF('Male Data'!P644&lt;MaleWeighted!P$1146,'Male Data'!$X644,0),IF(AND('Male Data'!P644&gt;MaleWeighted!P$1145,'Male Data'!P644&lt;MaleWeighted!P$1146),'Male Data'!$X644,0))))</f>
        <v>--</v>
      </c>
      <c r="Q644" t="str">
        <f>IF(AND(MaleWeighted!Q$1145=0,MaleWeighted!Q$1146=0),"--",IF(AND(MaleWeighted!Q$1145&gt;0,MaleWeighted!Q$1146=0),IF('Male Data'!Q644&gt;MaleWeighted!Q$1145,'Male Data'!$X644,0),IF(AND(MaleWeighted!Q$1145=0,MaleWeighted!Q$1146&gt;0),IF('Male Data'!Q644&lt;MaleWeighted!Q$1146,'Male Data'!$X644,0),IF(AND('Male Data'!Q644&gt;MaleWeighted!Q$1145,'Male Data'!Q644&lt;MaleWeighted!Q$1146),'Male Data'!$X644,0))))</f>
        <v>--</v>
      </c>
      <c r="R644" t="str">
        <f>IF(AND(MaleWeighted!R$1145=0,MaleWeighted!R$1146=0),"--",IF(AND(MaleWeighted!R$1145&gt;0,MaleWeighted!R$1146=0),IF('Male Data'!R644&gt;MaleWeighted!R$1145,'Male Data'!$X644,0),IF(AND(MaleWeighted!R$1145=0,MaleWeighted!R$1146&gt;0),IF('Male Data'!R644&lt;MaleWeighted!R$1146,'Male Data'!$X644,0),IF(AND('Male Data'!R644&gt;MaleWeighted!R$1145,'Male Data'!R644&lt;MaleWeighted!R$1146),'Male Data'!$X644,0))))</f>
        <v>--</v>
      </c>
      <c r="S644" t="str">
        <f>IF(AND(MaleWeighted!S$1145=0,MaleWeighted!S$1146=0),"--",IF(AND(MaleWeighted!S$1145&gt;0,MaleWeighted!S$1146=0),IF('Male Data'!S644&gt;MaleWeighted!S$1145,'Male Data'!$X644,0),IF(AND(MaleWeighted!S$1145=0,MaleWeighted!S$1146&gt;0),IF('Male Data'!S644&lt;MaleWeighted!S$1146,'Male Data'!$X644,0),IF(AND('Male Data'!S644&gt;MaleWeighted!S$1145,'Male Data'!S644&lt;MaleWeighted!S$1146),'Male Data'!$X644,0))))</f>
        <v>--</v>
      </c>
      <c r="T644" t="str">
        <f>IF(AND(MaleWeighted!T$1145=0,MaleWeighted!T$1146=0),"--",IF(AND(MaleWeighted!T$1145&gt;0,MaleWeighted!T$1146=0),IF('Male Data'!T644&gt;MaleWeighted!T$1145,'Male Data'!$X644,0),IF(AND(MaleWeighted!T$1145=0,MaleWeighted!T$1146&gt;0),IF('Male Data'!$T644&lt;MaleWeighted!T$1146,'Male Data'!$X644,0),IF(AND('Male Data'!T644&gt;MaleWeighted!T$1145,'Male Data'!T644&lt;MaleWeighted!T$1146),'Male Data'!$X644,0))))</f>
        <v>--</v>
      </c>
      <c r="U644" t="str">
        <f>IF(AND(MaleWeighted!U$1145=0,MaleWeighted!U$1146=0),"--",IF(AND(MaleWeighted!U$1145&gt;0,MaleWeighted!U$1146=0),IF('Male Data'!U644&gt;MaleWeighted!U$1145,'Male Data'!$X644,0),IF(AND(MaleWeighted!U$1145=0,MaleWeighted!U$1146&gt;0),IF('Male Data'!U644&lt;MaleWeighted!U$1146,'Male Data'!$X644,0),IF(AND('Male Data'!U644&gt;MaleWeighted!U$1145,'Male Data'!U644&lt;MaleWeighted!U$1146),'Male Data'!$X644,0))))</f>
        <v>--</v>
      </c>
      <c r="V644" t="str">
        <f>IF(AND(MaleWeighted!V$1145=0,MaleWeighted!V$1146=0),"--",IF(AND(MaleWeighted!V$1145&gt;0,MaleWeighted!V$1146=0),IF('Male Data'!V644&gt;MaleWeighted!V$1145,'Male Data'!$X644,0),IF(AND(MaleWeighted!V$1145=0,MaleWeighted!V$1146&gt;0),IF('Male Data'!V644&lt;MaleWeighted!V$1146,'Male Data'!$X644,0),IF(AND('Male Data'!V644&gt;MaleWeighted!V$1145,'Male Data'!V644&lt;MaleWeighted!V$1146),'Male Data'!$X644,0))))</f>
        <v>--</v>
      </c>
      <c r="W644" t="str">
        <f>IF(AND(MaleWeighted!W$1145=0,MaleWeighted!W$1146=0),"--",IF(AND(MaleWeighted!W$1145&gt;0,MaleWeighted!W$1146=0),IF('Male Data'!W644&gt;MaleWeighted!W$1145,'Male Data'!$X644,0),IF(AND(MaleWeighted!W$1145=0,MaleWeighted!W$1146&gt;0),IF('Male Data'!W644&lt;MaleWeighted!W$1146,'Male Data'!$X644,0),IF(AND('Male Data'!W644&gt;MaleWeighted!W$1145,'Male Data'!W644&lt;MaleWeighted!W$1146),'Male Data'!$X644,0))))</f>
        <v>--</v>
      </c>
      <c r="Y644">
        <f t="shared" si="20"/>
        <v>0</v>
      </c>
      <c r="Z644">
        <f>Y644*'Male Data'!X644</f>
        <v>0</v>
      </c>
      <c r="AA644">
        <f t="shared" si="21"/>
        <v>1</v>
      </c>
      <c r="AB644">
        <f>AA644*'Male Data'!X644</f>
        <v>106509</v>
      </c>
    </row>
    <row r="645" spans="1:28">
      <c r="A645">
        <f>'Male Data'!A645</f>
        <v>644</v>
      </c>
      <c r="B645" t="str">
        <f>'Male Data'!B645</f>
        <v>M</v>
      </c>
      <c r="C645" t="str">
        <f>IF(AND(MaleWeighted!C$1145=0,MaleWeighted!C$1146=0),"--",IF(AND(MaleWeighted!C$1145&gt;0,MaleWeighted!C$1146=0),IF('Male Data'!C645&gt;MaleWeighted!C$1145,'Male Data'!$X645,0),IF(AND(MaleWeighted!C$1145=0,MaleWeighted!C$1146&gt;0),IF('Male Data'!C645&lt;MaleWeighted!C$1146,'Male Data'!$X645,0),IF(AND('Male Data'!C645&gt;MaleWeighted!C$1145,'Male Data'!C645&lt;MaleWeighted!C$1146),'Male Data'!$X645,0))))</f>
        <v>--</v>
      </c>
      <c r="D645" t="str">
        <f>IF(AND(MaleWeighted!D$1145=0,MaleWeighted!D$1146=0),"--",IF(AND(MaleWeighted!D$1145&gt;0,MaleWeighted!D$1146=0),IF('Male Data'!D645&gt;MaleWeighted!D$1145,'Male Data'!$X645,0),IF(AND(MaleWeighted!D$1145=0,MaleWeighted!D$1146&gt;0),IF('Male Data'!D645&lt;MaleWeighted!D$1146,'Male Data'!$X645,0),IF(AND('Male Data'!D645&gt;MaleWeighted!D$1145,'Male Data'!D645&lt;MaleWeighted!D$1146),'Male Data'!$X645,0))))</f>
        <v>--</v>
      </c>
      <c r="E645" t="str">
        <f>IF(AND(MaleWeighted!E$1145=0,MaleWeighted!E$1146=0),"--",IF(AND(MaleWeighted!E$1145&gt;0,MaleWeighted!E$1146=0),IF('Male Data'!E645&gt;MaleWeighted!E$1145,'Male Data'!$X645,0),IF(AND(MaleWeighted!E$1145=0,MaleWeighted!E$1146&gt;0),IF('Male Data'!E645&lt;MaleWeighted!E$1146,'Male Data'!$X645,0),IF(AND('Male Data'!E645&gt;MaleWeighted!E$1145,'Male Data'!E645&lt;MaleWeighted!E$1146),'Male Data'!$X645,0))))</f>
        <v>--</v>
      </c>
      <c r="F645" t="str">
        <f>IF(AND(MaleWeighted!F$1145=0,MaleWeighted!F$1146=0),"--",IF(AND(MaleWeighted!F$1145&gt;0,MaleWeighted!F$1146=0),IF('Male Data'!F645&gt;MaleWeighted!F$1145,'Male Data'!$X645,0),IF(AND(MaleWeighted!F$1145=0,MaleWeighted!F$1146&gt;0),IF('Male Data'!F645&lt;MaleWeighted!F$1146,'Male Data'!$X645,0),IF(AND('Male Data'!F645&gt;MaleWeighted!F$1145,'Male Data'!F645&lt;MaleWeighted!F$1146),'Male Data'!$X645,0))))</f>
        <v>--</v>
      </c>
      <c r="G645" t="str">
        <f>IF(AND(MaleWeighted!G$1145=0,MaleWeighted!G$1146=0),"--",IF(AND(MaleWeighted!G$1145&gt;0,MaleWeighted!G$1146=0),IF('Male Data'!G645&gt;MaleWeighted!G$1145,'Male Data'!$X645,0),IF(AND(MaleWeighted!G$1145=0,MaleWeighted!G$1146&gt;0),IF('Male Data'!G645&lt;MaleWeighted!G$1146,'Male Data'!$X645,0),IF(AND('Male Data'!G645&gt;MaleWeighted!G$1145,'Male Data'!G645&lt;MaleWeighted!G$1146),'Male Data'!$X645,0))))</f>
        <v>--</v>
      </c>
      <c r="H645" t="str">
        <f>IF(AND(MaleWeighted!H$1145=0,MaleWeighted!H$1146=0),"--",IF(AND(MaleWeighted!H$1145&gt;0,MaleWeighted!H$1146=0),IF('Male Data'!H645&gt;MaleWeighted!H$1145,'Male Data'!$X645,0),IF(AND(MaleWeighted!H$1145=0,MaleWeighted!H$1146&gt;0),IF('Male Data'!H645&lt;MaleWeighted!H$1146,'Male Data'!$X645,0),IF(AND('Male Data'!H645&gt;MaleWeighted!H$1145,'Male Data'!H645&lt;MaleWeighted!H$1146),'Male Data'!$X645,0))))</f>
        <v>--</v>
      </c>
      <c r="I645" t="str">
        <f>IF(AND(MaleWeighted!I$1145=0,MaleWeighted!I$1146=0),"--",IF(AND(MaleWeighted!I$1145&gt;0,MaleWeighted!I$1146=0),IF('Male Data'!I645&gt;MaleWeighted!I$1145,'Male Data'!$X645,0),IF(AND(MaleWeighted!I$1145=0,MaleWeighted!I$1146&gt;0),IF('Male Data'!I645&lt;MaleWeighted!I$1146,'Male Data'!$X645,0),IF(AND('Male Data'!I645&gt;MaleWeighted!I$1145,'Male Data'!I645&lt;MaleWeighted!I$1146),'Male Data'!$X645,0))))</f>
        <v>--</v>
      </c>
      <c r="J645" t="str">
        <f>IF(AND(MaleWeighted!J$1145=0,MaleWeighted!J$1146=0),"--",IF(AND(MaleWeighted!J$1145&gt;0,MaleWeighted!J$1146=0),IF('Male Data'!J645&gt;MaleWeighted!J$1145,'Male Data'!$X645,0),IF(AND(MaleWeighted!J$1145=0,MaleWeighted!J$1146&gt;0),IF('Male Data'!J645&lt;MaleWeighted!J$1146,'Male Data'!$X645,0),IF(AND('Male Data'!J645&gt;MaleWeighted!J$1145,'Male Data'!J645&lt;MaleWeighted!J$1146),'Male Data'!$X645,0))))</f>
        <v>--</v>
      </c>
      <c r="K645" t="str">
        <f>IF(AND(MaleWeighted!K$1145=0,MaleWeighted!K$1146=0),"--",IF(AND(MaleWeighted!K$1145&gt;0,MaleWeighted!K$1146=0),IF('Male Data'!K645&gt;MaleWeighted!K$1145,'Male Data'!$X645,0),IF(AND(MaleWeighted!K$1145=0,MaleWeighted!K$1146&gt;0),IF('Male Data'!K645&lt;MaleWeighted!K$1146,'Male Data'!$X645,0),IF(AND('Male Data'!K645&gt;MaleWeighted!K$1145,'Male Data'!K645&lt;MaleWeighted!K$1146),'Male Data'!$X645,0))))</f>
        <v>--</v>
      </c>
      <c r="L645" t="str">
        <f>IF(AND(MaleWeighted!L$1145=0,MaleWeighted!L$1146=0),"--",IF(AND(MaleWeighted!L$1145&gt;0,MaleWeighted!L$1146=0),IF('Male Data'!L645&gt;MaleWeighted!L$1145,'Male Data'!$X645,0),IF(AND(MaleWeighted!L$1145=0,MaleWeighted!L$1146&gt;0),IF('Male Data'!L645&lt;MaleWeighted!L$1146,'Male Data'!$X645,0),IF(AND('Male Data'!L645&gt;MaleWeighted!L$1145,'Male Data'!L645&lt;MaleWeighted!L$1146),'Male Data'!$X645,0))))</f>
        <v>--</v>
      </c>
      <c r="M645" t="str">
        <f>IF(AND(MaleWeighted!M$1145=0,MaleWeighted!M$1146=0),"--",IF(AND(MaleWeighted!M$1145&gt;0,MaleWeighted!M$1146=0),IF('Male Data'!M645&gt;MaleWeighted!M$1145,'Male Data'!$X645,0),IF(AND(MaleWeighted!M$1145=0,MaleWeighted!M$1146&gt;0),IF('Male Data'!M645&lt;MaleWeighted!M$1146,'Male Data'!$X645,0),IF(AND('Male Data'!M645&gt;MaleWeighted!M$1145,'Male Data'!M645&lt;MaleWeighted!M$1146),'Male Data'!$X645,0))))</f>
        <v>--</v>
      </c>
      <c r="N645" t="str">
        <f>IF(AND(MaleWeighted!N$1145=0,MaleWeighted!N$1146=0),"--",IF(AND(MaleWeighted!N$1145&gt;0,MaleWeighted!N$1146=0),IF('Male Data'!N645&gt;MaleWeighted!N$1145,'Male Data'!$X645,0),IF(AND(MaleWeighted!N$1145=0,MaleWeighted!N$1146&gt;0),IF('Male Data'!N645&lt;MaleWeighted!N$1146,'Male Data'!$X645,0),IF(AND('Male Data'!N645&gt;MaleWeighted!N$1145,'Male Data'!N645&lt;MaleWeighted!N$1146),'Male Data'!$X645,0))))</f>
        <v>--</v>
      </c>
      <c r="O645" t="str">
        <f>IF(AND(MaleWeighted!O$1145=0,MaleWeighted!O$1146=0),"--",IF(AND(MaleWeighted!O$1145&gt;0,MaleWeighted!O$1146=0),IF('Male Data'!O645&gt;MaleWeighted!O$1145,'Male Data'!$X645,0),IF(AND(MaleWeighted!O$1145=0,MaleWeighted!O$1146&gt;0),IF('Male Data'!O645&lt;MaleWeighted!O$1146,'Male Data'!$X645,0),IF(AND('Male Data'!O645&gt;MaleWeighted!O$1145,'Male Data'!O645&lt;MaleWeighted!O$1146),'Male Data'!$X645,0))))</f>
        <v>--</v>
      </c>
      <c r="P645" t="str">
        <f>IF(AND(MaleWeighted!P$1145=0,MaleWeighted!P$1146=0),"--",IF(AND(MaleWeighted!P$1145&gt;0,MaleWeighted!P$1146=0),IF('Male Data'!P645&gt;MaleWeighted!P$1145,'Male Data'!$X645,0),IF(AND(MaleWeighted!P$1145=0,MaleWeighted!P$1146&gt;0),IF('Male Data'!P645&lt;MaleWeighted!P$1146,'Male Data'!$X645,0),IF(AND('Male Data'!P645&gt;MaleWeighted!P$1145,'Male Data'!P645&lt;MaleWeighted!P$1146),'Male Data'!$X645,0))))</f>
        <v>--</v>
      </c>
      <c r="Q645" t="str">
        <f>IF(AND(MaleWeighted!Q$1145=0,MaleWeighted!Q$1146=0),"--",IF(AND(MaleWeighted!Q$1145&gt;0,MaleWeighted!Q$1146=0),IF('Male Data'!Q645&gt;MaleWeighted!Q$1145,'Male Data'!$X645,0),IF(AND(MaleWeighted!Q$1145=0,MaleWeighted!Q$1146&gt;0),IF('Male Data'!Q645&lt;MaleWeighted!Q$1146,'Male Data'!$X645,0),IF(AND('Male Data'!Q645&gt;MaleWeighted!Q$1145,'Male Data'!Q645&lt;MaleWeighted!Q$1146),'Male Data'!$X645,0))))</f>
        <v>--</v>
      </c>
      <c r="R645" t="str">
        <f>IF(AND(MaleWeighted!R$1145=0,MaleWeighted!R$1146=0),"--",IF(AND(MaleWeighted!R$1145&gt;0,MaleWeighted!R$1146=0),IF('Male Data'!R645&gt;MaleWeighted!R$1145,'Male Data'!$X645,0),IF(AND(MaleWeighted!R$1145=0,MaleWeighted!R$1146&gt;0),IF('Male Data'!R645&lt;MaleWeighted!R$1146,'Male Data'!$X645,0),IF(AND('Male Data'!R645&gt;MaleWeighted!R$1145,'Male Data'!R645&lt;MaleWeighted!R$1146),'Male Data'!$X645,0))))</f>
        <v>--</v>
      </c>
      <c r="S645" t="str">
        <f>IF(AND(MaleWeighted!S$1145=0,MaleWeighted!S$1146=0),"--",IF(AND(MaleWeighted!S$1145&gt;0,MaleWeighted!S$1146=0),IF('Male Data'!S645&gt;MaleWeighted!S$1145,'Male Data'!$X645,0),IF(AND(MaleWeighted!S$1145=0,MaleWeighted!S$1146&gt;0),IF('Male Data'!S645&lt;MaleWeighted!S$1146,'Male Data'!$X645,0),IF(AND('Male Data'!S645&gt;MaleWeighted!S$1145,'Male Data'!S645&lt;MaleWeighted!S$1146),'Male Data'!$X645,0))))</f>
        <v>--</v>
      </c>
      <c r="T645" t="str">
        <f>IF(AND(MaleWeighted!T$1145=0,MaleWeighted!T$1146=0),"--",IF(AND(MaleWeighted!T$1145&gt;0,MaleWeighted!T$1146=0),IF('Male Data'!T645&gt;MaleWeighted!T$1145,'Male Data'!$X645,0),IF(AND(MaleWeighted!T$1145=0,MaleWeighted!T$1146&gt;0),IF('Male Data'!$T645&lt;MaleWeighted!T$1146,'Male Data'!$X645,0),IF(AND('Male Data'!T645&gt;MaleWeighted!T$1145,'Male Data'!T645&lt;MaleWeighted!T$1146),'Male Data'!$X645,0))))</f>
        <v>--</v>
      </c>
      <c r="U645" t="str">
        <f>IF(AND(MaleWeighted!U$1145=0,MaleWeighted!U$1146=0),"--",IF(AND(MaleWeighted!U$1145&gt;0,MaleWeighted!U$1146=0),IF('Male Data'!U645&gt;MaleWeighted!U$1145,'Male Data'!$X645,0),IF(AND(MaleWeighted!U$1145=0,MaleWeighted!U$1146&gt;0),IF('Male Data'!U645&lt;MaleWeighted!U$1146,'Male Data'!$X645,0),IF(AND('Male Data'!U645&gt;MaleWeighted!U$1145,'Male Data'!U645&lt;MaleWeighted!U$1146),'Male Data'!$X645,0))))</f>
        <v>--</v>
      </c>
      <c r="V645" t="str">
        <f>IF(AND(MaleWeighted!V$1145=0,MaleWeighted!V$1146=0),"--",IF(AND(MaleWeighted!V$1145&gt;0,MaleWeighted!V$1146=0),IF('Male Data'!V645&gt;MaleWeighted!V$1145,'Male Data'!$X645,0),IF(AND(MaleWeighted!V$1145=0,MaleWeighted!V$1146&gt;0),IF('Male Data'!V645&lt;MaleWeighted!V$1146,'Male Data'!$X645,0),IF(AND('Male Data'!V645&gt;MaleWeighted!V$1145,'Male Data'!V645&lt;MaleWeighted!V$1146),'Male Data'!$X645,0))))</f>
        <v>--</v>
      </c>
      <c r="W645" t="str">
        <f>IF(AND(MaleWeighted!W$1145=0,MaleWeighted!W$1146=0),"--",IF(AND(MaleWeighted!W$1145&gt;0,MaleWeighted!W$1146=0),IF('Male Data'!W645&gt;MaleWeighted!W$1145,'Male Data'!$X645,0),IF(AND(MaleWeighted!W$1145=0,MaleWeighted!W$1146&gt;0),IF('Male Data'!W645&lt;MaleWeighted!W$1146,'Male Data'!$X645,0),IF(AND('Male Data'!W645&gt;MaleWeighted!W$1145,'Male Data'!W645&lt;MaleWeighted!W$1146),'Male Data'!$X645,0))))</f>
        <v>--</v>
      </c>
      <c r="Y645">
        <f t="shared" si="20"/>
        <v>0</v>
      </c>
      <c r="Z645">
        <f>Y645*'Male Data'!X645</f>
        <v>0</v>
      </c>
      <c r="AA645">
        <f t="shared" si="21"/>
        <v>1</v>
      </c>
      <c r="AB645">
        <f>AA645*'Male Data'!X645</f>
        <v>23717</v>
      </c>
    </row>
    <row r="646" spans="1:28">
      <c r="A646">
        <f>'Male Data'!A646</f>
        <v>645</v>
      </c>
      <c r="B646" t="str">
        <f>'Male Data'!B646</f>
        <v>M</v>
      </c>
      <c r="C646" t="str">
        <f>IF(AND(MaleWeighted!C$1145=0,MaleWeighted!C$1146=0),"--",IF(AND(MaleWeighted!C$1145&gt;0,MaleWeighted!C$1146=0),IF('Male Data'!C646&gt;MaleWeighted!C$1145,'Male Data'!$X646,0),IF(AND(MaleWeighted!C$1145=0,MaleWeighted!C$1146&gt;0),IF('Male Data'!C646&lt;MaleWeighted!C$1146,'Male Data'!$X646,0),IF(AND('Male Data'!C646&gt;MaleWeighted!C$1145,'Male Data'!C646&lt;MaleWeighted!C$1146),'Male Data'!$X646,0))))</f>
        <v>--</v>
      </c>
      <c r="D646" t="str">
        <f>IF(AND(MaleWeighted!D$1145=0,MaleWeighted!D$1146=0),"--",IF(AND(MaleWeighted!D$1145&gt;0,MaleWeighted!D$1146=0),IF('Male Data'!D646&gt;MaleWeighted!D$1145,'Male Data'!$X646,0),IF(AND(MaleWeighted!D$1145=0,MaleWeighted!D$1146&gt;0),IF('Male Data'!D646&lt;MaleWeighted!D$1146,'Male Data'!$X646,0),IF(AND('Male Data'!D646&gt;MaleWeighted!D$1145,'Male Data'!D646&lt;MaleWeighted!D$1146),'Male Data'!$X646,0))))</f>
        <v>--</v>
      </c>
      <c r="E646" t="str">
        <f>IF(AND(MaleWeighted!E$1145=0,MaleWeighted!E$1146=0),"--",IF(AND(MaleWeighted!E$1145&gt;0,MaleWeighted!E$1146=0),IF('Male Data'!E646&gt;MaleWeighted!E$1145,'Male Data'!$X646,0),IF(AND(MaleWeighted!E$1145=0,MaleWeighted!E$1146&gt;0),IF('Male Data'!E646&lt;MaleWeighted!E$1146,'Male Data'!$X646,0),IF(AND('Male Data'!E646&gt;MaleWeighted!E$1145,'Male Data'!E646&lt;MaleWeighted!E$1146),'Male Data'!$X646,0))))</f>
        <v>--</v>
      </c>
      <c r="F646" t="str">
        <f>IF(AND(MaleWeighted!F$1145=0,MaleWeighted!F$1146=0),"--",IF(AND(MaleWeighted!F$1145&gt;0,MaleWeighted!F$1146=0),IF('Male Data'!F646&gt;MaleWeighted!F$1145,'Male Data'!$X646,0),IF(AND(MaleWeighted!F$1145=0,MaleWeighted!F$1146&gt;0),IF('Male Data'!F646&lt;MaleWeighted!F$1146,'Male Data'!$X646,0),IF(AND('Male Data'!F646&gt;MaleWeighted!F$1145,'Male Data'!F646&lt;MaleWeighted!F$1146),'Male Data'!$X646,0))))</f>
        <v>--</v>
      </c>
      <c r="G646" t="str">
        <f>IF(AND(MaleWeighted!G$1145=0,MaleWeighted!G$1146=0),"--",IF(AND(MaleWeighted!G$1145&gt;0,MaleWeighted!G$1146=0),IF('Male Data'!G646&gt;MaleWeighted!G$1145,'Male Data'!$X646,0),IF(AND(MaleWeighted!G$1145=0,MaleWeighted!G$1146&gt;0),IF('Male Data'!G646&lt;MaleWeighted!G$1146,'Male Data'!$X646,0),IF(AND('Male Data'!G646&gt;MaleWeighted!G$1145,'Male Data'!G646&lt;MaleWeighted!G$1146),'Male Data'!$X646,0))))</f>
        <v>--</v>
      </c>
      <c r="H646" t="str">
        <f>IF(AND(MaleWeighted!H$1145=0,MaleWeighted!H$1146=0),"--",IF(AND(MaleWeighted!H$1145&gt;0,MaleWeighted!H$1146=0),IF('Male Data'!H646&gt;MaleWeighted!H$1145,'Male Data'!$X646,0),IF(AND(MaleWeighted!H$1145=0,MaleWeighted!H$1146&gt;0),IF('Male Data'!H646&lt;MaleWeighted!H$1146,'Male Data'!$X646,0),IF(AND('Male Data'!H646&gt;MaleWeighted!H$1145,'Male Data'!H646&lt;MaleWeighted!H$1146),'Male Data'!$X646,0))))</f>
        <v>--</v>
      </c>
      <c r="I646" t="str">
        <f>IF(AND(MaleWeighted!I$1145=0,MaleWeighted!I$1146=0),"--",IF(AND(MaleWeighted!I$1145&gt;0,MaleWeighted!I$1146=0),IF('Male Data'!I646&gt;MaleWeighted!I$1145,'Male Data'!$X646,0),IF(AND(MaleWeighted!I$1145=0,MaleWeighted!I$1146&gt;0),IF('Male Data'!I646&lt;MaleWeighted!I$1146,'Male Data'!$X646,0),IF(AND('Male Data'!I646&gt;MaleWeighted!I$1145,'Male Data'!I646&lt;MaleWeighted!I$1146),'Male Data'!$X646,0))))</f>
        <v>--</v>
      </c>
      <c r="J646" t="str">
        <f>IF(AND(MaleWeighted!J$1145=0,MaleWeighted!J$1146=0),"--",IF(AND(MaleWeighted!J$1145&gt;0,MaleWeighted!J$1146=0),IF('Male Data'!J646&gt;MaleWeighted!J$1145,'Male Data'!$X646,0),IF(AND(MaleWeighted!J$1145=0,MaleWeighted!J$1146&gt;0),IF('Male Data'!J646&lt;MaleWeighted!J$1146,'Male Data'!$X646,0),IF(AND('Male Data'!J646&gt;MaleWeighted!J$1145,'Male Data'!J646&lt;MaleWeighted!J$1146),'Male Data'!$X646,0))))</f>
        <v>--</v>
      </c>
      <c r="K646" t="str">
        <f>IF(AND(MaleWeighted!K$1145=0,MaleWeighted!K$1146=0),"--",IF(AND(MaleWeighted!K$1145&gt;0,MaleWeighted!K$1146=0),IF('Male Data'!K646&gt;MaleWeighted!K$1145,'Male Data'!$X646,0),IF(AND(MaleWeighted!K$1145=0,MaleWeighted!K$1146&gt;0),IF('Male Data'!K646&lt;MaleWeighted!K$1146,'Male Data'!$X646,0),IF(AND('Male Data'!K646&gt;MaleWeighted!K$1145,'Male Data'!K646&lt;MaleWeighted!K$1146),'Male Data'!$X646,0))))</f>
        <v>--</v>
      </c>
      <c r="L646" t="str">
        <f>IF(AND(MaleWeighted!L$1145=0,MaleWeighted!L$1146=0),"--",IF(AND(MaleWeighted!L$1145&gt;0,MaleWeighted!L$1146=0),IF('Male Data'!L646&gt;MaleWeighted!L$1145,'Male Data'!$X646,0),IF(AND(MaleWeighted!L$1145=0,MaleWeighted!L$1146&gt;0),IF('Male Data'!L646&lt;MaleWeighted!L$1146,'Male Data'!$X646,0),IF(AND('Male Data'!L646&gt;MaleWeighted!L$1145,'Male Data'!L646&lt;MaleWeighted!L$1146),'Male Data'!$X646,0))))</f>
        <v>--</v>
      </c>
      <c r="M646" t="str">
        <f>IF(AND(MaleWeighted!M$1145=0,MaleWeighted!M$1146=0),"--",IF(AND(MaleWeighted!M$1145&gt;0,MaleWeighted!M$1146=0),IF('Male Data'!M646&gt;MaleWeighted!M$1145,'Male Data'!$X646,0),IF(AND(MaleWeighted!M$1145=0,MaleWeighted!M$1146&gt;0),IF('Male Data'!M646&lt;MaleWeighted!M$1146,'Male Data'!$X646,0),IF(AND('Male Data'!M646&gt;MaleWeighted!M$1145,'Male Data'!M646&lt;MaleWeighted!M$1146),'Male Data'!$X646,0))))</f>
        <v>--</v>
      </c>
      <c r="N646" t="str">
        <f>IF(AND(MaleWeighted!N$1145=0,MaleWeighted!N$1146=0),"--",IF(AND(MaleWeighted!N$1145&gt;0,MaleWeighted!N$1146=0),IF('Male Data'!N646&gt;MaleWeighted!N$1145,'Male Data'!$X646,0),IF(AND(MaleWeighted!N$1145=0,MaleWeighted!N$1146&gt;0),IF('Male Data'!N646&lt;MaleWeighted!N$1146,'Male Data'!$X646,0),IF(AND('Male Data'!N646&gt;MaleWeighted!N$1145,'Male Data'!N646&lt;MaleWeighted!N$1146),'Male Data'!$X646,0))))</f>
        <v>--</v>
      </c>
      <c r="O646" t="str">
        <f>IF(AND(MaleWeighted!O$1145=0,MaleWeighted!O$1146=0),"--",IF(AND(MaleWeighted!O$1145&gt;0,MaleWeighted!O$1146=0),IF('Male Data'!O646&gt;MaleWeighted!O$1145,'Male Data'!$X646,0),IF(AND(MaleWeighted!O$1145=0,MaleWeighted!O$1146&gt;0),IF('Male Data'!O646&lt;MaleWeighted!O$1146,'Male Data'!$X646,0),IF(AND('Male Data'!O646&gt;MaleWeighted!O$1145,'Male Data'!O646&lt;MaleWeighted!O$1146),'Male Data'!$X646,0))))</f>
        <v>--</v>
      </c>
      <c r="P646" t="str">
        <f>IF(AND(MaleWeighted!P$1145=0,MaleWeighted!P$1146=0),"--",IF(AND(MaleWeighted!P$1145&gt;0,MaleWeighted!P$1146=0),IF('Male Data'!P646&gt;MaleWeighted!P$1145,'Male Data'!$X646,0),IF(AND(MaleWeighted!P$1145=0,MaleWeighted!P$1146&gt;0),IF('Male Data'!P646&lt;MaleWeighted!P$1146,'Male Data'!$X646,0),IF(AND('Male Data'!P646&gt;MaleWeighted!P$1145,'Male Data'!P646&lt;MaleWeighted!P$1146),'Male Data'!$X646,0))))</f>
        <v>--</v>
      </c>
      <c r="Q646" t="str">
        <f>IF(AND(MaleWeighted!Q$1145=0,MaleWeighted!Q$1146=0),"--",IF(AND(MaleWeighted!Q$1145&gt;0,MaleWeighted!Q$1146=0),IF('Male Data'!Q646&gt;MaleWeighted!Q$1145,'Male Data'!$X646,0),IF(AND(MaleWeighted!Q$1145=0,MaleWeighted!Q$1146&gt;0),IF('Male Data'!Q646&lt;MaleWeighted!Q$1146,'Male Data'!$X646,0),IF(AND('Male Data'!Q646&gt;MaleWeighted!Q$1145,'Male Data'!Q646&lt;MaleWeighted!Q$1146),'Male Data'!$X646,0))))</f>
        <v>--</v>
      </c>
      <c r="R646" t="str">
        <f>IF(AND(MaleWeighted!R$1145=0,MaleWeighted!R$1146=0),"--",IF(AND(MaleWeighted!R$1145&gt;0,MaleWeighted!R$1146=0),IF('Male Data'!R646&gt;MaleWeighted!R$1145,'Male Data'!$X646,0),IF(AND(MaleWeighted!R$1145=0,MaleWeighted!R$1146&gt;0),IF('Male Data'!R646&lt;MaleWeighted!R$1146,'Male Data'!$X646,0),IF(AND('Male Data'!R646&gt;MaleWeighted!R$1145,'Male Data'!R646&lt;MaleWeighted!R$1146),'Male Data'!$X646,0))))</f>
        <v>--</v>
      </c>
      <c r="S646" t="str">
        <f>IF(AND(MaleWeighted!S$1145=0,MaleWeighted!S$1146=0),"--",IF(AND(MaleWeighted!S$1145&gt;0,MaleWeighted!S$1146=0),IF('Male Data'!S646&gt;MaleWeighted!S$1145,'Male Data'!$X646,0),IF(AND(MaleWeighted!S$1145=0,MaleWeighted!S$1146&gt;0),IF('Male Data'!S646&lt;MaleWeighted!S$1146,'Male Data'!$X646,0),IF(AND('Male Data'!S646&gt;MaleWeighted!S$1145,'Male Data'!S646&lt;MaleWeighted!S$1146),'Male Data'!$X646,0))))</f>
        <v>--</v>
      </c>
      <c r="T646" t="str">
        <f>IF(AND(MaleWeighted!T$1145=0,MaleWeighted!T$1146=0),"--",IF(AND(MaleWeighted!T$1145&gt;0,MaleWeighted!T$1146=0),IF('Male Data'!T646&gt;MaleWeighted!T$1145,'Male Data'!$X646,0),IF(AND(MaleWeighted!T$1145=0,MaleWeighted!T$1146&gt;0),IF('Male Data'!$T646&lt;MaleWeighted!T$1146,'Male Data'!$X646,0),IF(AND('Male Data'!T646&gt;MaleWeighted!T$1145,'Male Data'!T646&lt;MaleWeighted!T$1146),'Male Data'!$X646,0))))</f>
        <v>--</v>
      </c>
      <c r="U646" t="str">
        <f>IF(AND(MaleWeighted!U$1145=0,MaleWeighted!U$1146=0),"--",IF(AND(MaleWeighted!U$1145&gt;0,MaleWeighted!U$1146=0),IF('Male Data'!U646&gt;MaleWeighted!U$1145,'Male Data'!$X646,0),IF(AND(MaleWeighted!U$1145=0,MaleWeighted!U$1146&gt;0),IF('Male Data'!U646&lt;MaleWeighted!U$1146,'Male Data'!$X646,0),IF(AND('Male Data'!U646&gt;MaleWeighted!U$1145,'Male Data'!U646&lt;MaleWeighted!U$1146),'Male Data'!$X646,0))))</f>
        <v>--</v>
      </c>
      <c r="V646" t="str">
        <f>IF(AND(MaleWeighted!V$1145=0,MaleWeighted!V$1146=0),"--",IF(AND(MaleWeighted!V$1145&gt;0,MaleWeighted!V$1146=0),IF('Male Data'!V646&gt;MaleWeighted!V$1145,'Male Data'!$X646,0),IF(AND(MaleWeighted!V$1145=0,MaleWeighted!V$1146&gt;0),IF('Male Data'!V646&lt;MaleWeighted!V$1146,'Male Data'!$X646,0),IF(AND('Male Data'!V646&gt;MaleWeighted!V$1145,'Male Data'!V646&lt;MaleWeighted!V$1146),'Male Data'!$X646,0))))</f>
        <v>--</v>
      </c>
      <c r="W646" t="str">
        <f>IF(AND(MaleWeighted!W$1145=0,MaleWeighted!W$1146=0),"--",IF(AND(MaleWeighted!W$1145&gt;0,MaleWeighted!W$1146=0),IF('Male Data'!W646&gt;MaleWeighted!W$1145,'Male Data'!$X646,0),IF(AND(MaleWeighted!W$1145=0,MaleWeighted!W$1146&gt;0),IF('Male Data'!W646&lt;MaleWeighted!W$1146,'Male Data'!$X646,0),IF(AND('Male Data'!W646&gt;MaleWeighted!W$1145,'Male Data'!W646&lt;MaleWeighted!W$1146),'Male Data'!$X646,0))))</f>
        <v>--</v>
      </c>
      <c r="Y646">
        <f t="shared" si="20"/>
        <v>0</v>
      </c>
      <c r="Z646">
        <f>Y646*'Male Data'!X646</f>
        <v>0</v>
      </c>
      <c r="AA646">
        <f t="shared" si="21"/>
        <v>1</v>
      </c>
      <c r="AB646">
        <f>AA646*'Male Data'!X646</f>
        <v>36222</v>
      </c>
    </row>
    <row r="647" spans="1:28">
      <c r="A647">
        <f>'Male Data'!A647</f>
        <v>646</v>
      </c>
      <c r="B647" t="str">
        <f>'Male Data'!B647</f>
        <v>M</v>
      </c>
      <c r="C647" t="str">
        <f>IF(AND(MaleWeighted!C$1145=0,MaleWeighted!C$1146=0),"--",IF(AND(MaleWeighted!C$1145&gt;0,MaleWeighted!C$1146=0),IF('Male Data'!C647&gt;MaleWeighted!C$1145,'Male Data'!$X647,0),IF(AND(MaleWeighted!C$1145=0,MaleWeighted!C$1146&gt;0),IF('Male Data'!C647&lt;MaleWeighted!C$1146,'Male Data'!$X647,0),IF(AND('Male Data'!C647&gt;MaleWeighted!C$1145,'Male Data'!C647&lt;MaleWeighted!C$1146),'Male Data'!$X647,0))))</f>
        <v>--</v>
      </c>
      <c r="D647" t="str">
        <f>IF(AND(MaleWeighted!D$1145=0,MaleWeighted!D$1146=0),"--",IF(AND(MaleWeighted!D$1145&gt;0,MaleWeighted!D$1146=0),IF('Male Data'!D647&gt;MaleWeighted!D$1145,'Male Data'!$X647,0),IF(AND(MaleWeighted!D$1145=0,MaleWeighted!D$1146&gt;0),IF('Male Data'!D647&lt;MaleWeighted!D$1146,'Male Data'!$X647,0),IF(AND('Male Data'!D647&gt;MaleWeighted!D$1145,'Male Data'!D647&lt;MaleWeighted!D$1146),'Male Data'!$X647,0))))</f>
        <v>--</v>
      </c>
      <c r="E647" t="str">
        <f>IF(AND(MaleWeighted!E$1145=0,MaleWeighted!E$1146=0),"--",IF(AND(MaleWeighted!E$1145&gt;0,MaleWeighted!E$1146=0),IF('Male Data'!E647&gt;MaleWeighted!E$1145,'Male Data'!$X647,0),IF(AND(MaleWeighted!E$1145=0,MaleWeighted!E$1146&gt;0),IF('Male Data'!E647&lt;MaleWeighted!E$1146,'Male Data'!$X647,0),IF(AND('Male Data'!E647&gt;MaleWeighted!E$1145,'Male Data'!E647&lt;MaleWeighted!E$1146),'Male Data'!$X647,0))))</f>
        <v>--</v>
      </c>
      <c r="F647" t="str">
        <f>IF(AND(MaleWeighted!F$1145=0,MaleWeighted!F$1146=0),"--",IF(AND(MaleWeighted!F$1145&gt;0,MaleWeighted!F$1146=0),IF('Male Data'!F647&gt;MaleWeighted!F$1145,'Male Data'!$X647,0),IF(AND(MaleWeighted!F$1145=0,MaleWeighted!F$1146&gt;0),IF('Male Data'!F647&lt;MaleWeighted!F$1146,'Male Data'!$X647,0),IF(AND('Male Data'!F647&gt;MaleWeighted!F$1145,'Male Data'!F647&lt;MaleWeighted!F$1146),'Male Data'!$X647,0))))</f>
        <v>--</v>
      </c>
      <c r="G647" t="str">
        <f>IF(AND(MaleWeighted!G$1145=0,MaleWeighted!G$1146=0),"--",IF(AND(MaleWeighted!G$1145&gt;0,MaleWeighted!G$1146=0),IF('Male Data'!G647&gt;MaleWeighted!G$1145,'Male Data'!$X647,0),IF(AND(MaleWeighted!G$1145=0,MaleWeighted!G$1146&gt;0),IF('Male Data'!G647&lt;MaleWeighted!G$1146,'Male Data'!$X647,0),IF(AND('Male Data'!G647&gt;MaleWeighted!G$1145,'Male Data'!G647&lt;MaleWeighted!G$1146),'Male Data'!$X647,0))))</f>
        <v>--</v>
      </c>
      <c r="H647" t="str">
        <f>IF(AND(MaleWeighted!H$1145=0,MaleWeighted!H$1146=0),"--",IF(AND(MaleWeighted!H$1145&gt;0,MaleWeighted!H$1146=0),IF('Male Data'!H647&gt;MaleWeighted!H$1145,'Male Data'!$X647,0),IF(AND(MaleWeighted!H$1145=0,MaleWeighted!H$1146&gt;0),IF('Male Data'!H647&lt;MaleWeighted!H$1146,'Male Data'!$X647,0),IF(AND('Male Data'!H647&gt;MaleWeighted!H$1145,'Male Data'!H647&lt;MaleWeighted!H$1146),'Male Data'!$X647,0))))</f>
        <v>--</v>
      </c>
      <c r="I647" t="str">
        <f>IF(AND(MaleWeighted!I$1145=0,MaleWeighted!I$1146=0),"--",IF(AND(MaleWeighted!I$1145&gt;0,MaleWeighted!I$1146=0),IF('Male Data'!I647&gt;MaleWeighted!I$1145,'Male Data'!$X647,0),IF(AND(MaleWeighted!I$1145=0,MaleWeighted!I$1146&gt;0),IF('Male Data'!I647&lt;MaleWeighted!I$1146,'Male Data'!$X647,0),IF(AND('Male Data'!I647&gt;MaleWeighted!I$1145,'Male Data'!I647&lt;MaleWeighted!I$1146),'Male Data'!$X647,0))))</f>
        <v>--</v>
      </c>
      <c r="J647" t="str">
        <f>IF(AND(MaleWeighted!J$1145=0,MaleWeighted!J$1146=0),"--",IF(AND(MaleWeighted!J$1145&gt;0,MaleWeighted!J$1146=0),IF('Male Data'!J647&gt;MaleWeighted!J$1145,'Male Data'!$X647,0),IF(AND(MaleWeighted!J$1145=0,MaleWeighted!J$1146&gt;0),IF('Male Data'!J647&lt;MaleWeighted!J$1146,'Male Data'!$X647,0),IF(AND('Male Data'!J647&gt;MaleWeighted!J$1145,'Male Data'!J647&lt;MaleWeighted!J$1146),'Male Data'!$X647,0))))</f>
        <v>--</v>
      </c>
      <c r="K647" t="str">
        <f>IF(AND(MaleWeighted!K$1145=0,MaleWeighted!K$1146=0),"--",IF(AND(MaleWeighted!K$1145&gt;0,MaleWeighted!K$1146=0),IF('Male Data'!K647&gt;MaleWeighted!K$1145,'Male Data'!$X647,0),IF(AND(MaleWeighted!K$1145=0,MaleWeighted!K$1146&gt;0),IF('Male Data'!K647&lt;MaleWeighted!K$1146,'Male Data'!$X647,0),IF(AND('Male Data'!K647&gt;MaleWeighted!K$1145,'Male Data'!K647&lt;MaleWeighted!K$1146),'Male Data'!$X647,0))))</f>
        <v>--</v>
      </c>
      <c r="L647" t="str">
        <f>IF(AND(MaleWeighted!L$1145=0,MaleWeighted!L$1146=0),"--",IF(AND(MaleWeighted!L$1145&gt;0,MaleWeighted!L$1146=0),IF('Male Data'!L647&gt;MaleWeighted!L$1145,'Male Data'!$X647,0),IF(AND(MaleWeighted!L$1145=0,MaleWeighted!L$1146&gt;0),IF('Male Data'!L647&lt;MaleWeighted!L$1146,'Male Data'!$X647,0),IF(AND('Male Data'!L647&gt;MaleWeighted!L$1145,'Male Data'!L647&lt;MaleWeighted!L$1146),'Male Data'!$X647,0))))</f>
        <v>--</v>
      </c>
      <c r="M647" t="str">
        <f>IF(AND(MaleWeighted!M$1145=0,MaleWeighted!M$1146=0),"--",IF(AND(MaleWeighted!M$1145&gt;0,MaleWeighted!M$1146=0),IF('Male Data'!M647&gt;MaleWeighted!M$1145,'Male Data'!$X647,0),IF(AND(MaleWeighted!M$1145=0,MaleWeighted!M$1146&gt;0),IF('Male Data'!M647&lt;MaleWeighted!M$1146,'Male Data'!$X647,0),IF(AND('Male Data'!M647&gt;MaleWeighted!M$1145,'Male Data'!M647&lt;MaleWeighted!M$1146),'Male Data'!$X647,0))))</f>
        <v>--</v>
      </c>
      <c r="N647" t="str">
        <f>IF(AND(MaleWeighted!N$1145=0,MaleWeighted!N$1146=0),"--",IF(AND(MaleWeighted!N$1145&gt;0,MaleWeighted!N$1146=0),IF('Male Data'!N647&gt;MaleWeighted!N$1145,'Male Data'!$X647,0),IF(AND(MaleWeighted!N$1145=0,MaleWeighted!N$1146&gt;0),IF('Male Data'!N647&lt;MaleWeighted!N$1146,'Male Data'!$X647,0),IF(AND('Male Data'!N647&gt;MaleWeighted!N$1145,'Male Data'!N647&lt;MaleWeighted!N$1146),'Male Data'!$X647,0))))</f>
        <v>--</v>
      </c>
      <c r="O647" t="str">
        <f>IF(AND(MaleWeighted!O$1145=0,MaleWeighted!O$1146=0),"--",IF(AND(MaleWeighted!O$1145&gt;0,MaleWeighted!O$1146=0),IF('Male Data'!O647&gt;MaleWeighted!O$1145,'Male Data'!$X647,0),IF(AND(MaleWeighted!O$1145=0,MaleWeighted!O$1146&gt;0),IF('Male Data'!O647&lt;MaleWeighted!O$1146,'Male Data'!$X647,0),IF(AND('Male Data'!O647&gt;MaleWeighted!O$1145,'Male Data'!O647&lt;MaleWeighted!O$1146),'Male Data'!$X647,0))))</f>
        <v>--</v>
      </c>
      <c r="P647" t="str">
        <f>IF(AND(MaleWeighted!P$1145=0,MaleWeighted!P$1146=0),"--",IF(AND(MaleWeighted!P$1145&gt;0,MaleWeighted!P$1146=0),IF('Male Data'!P647&gt;MaleWeighted!P$1145,'Male Data'!$X647,0),IF(AND(MaleWeighted!P$1145=0,MaleWeighted!P$1146&gt;0),IF('Male Data'!P647&lt;MaleWeighted!P$1146,'Male Data'!$X647,0),IF(AND('Male Data'!P647&gt;MaleWeighted!P$1145,'Male Data'!P647&lt;MaleWeighted!P$1146),'Male Data'!$X647,0))))</f>
        <v>--</v>
      </c>
      <c r="Q647" t="str">
        <f>IF(AND(MaleWeighted!Q$1145=0,MaleWeighted!Q$1146=0),"--",IF(AND(MaleWeighted!Q$1145&gt;0,MaleWeighted!Q$1146=0),IF('Male Data'!Q647&gt;MaleWeighted!Q$1145,'Male Data'!$X647,0),IF(AND(MaleWeighted!Q$1145=0,MaleWeighted!Q$1146&gt;0),IF('Male Data'!Q647&lt;MaleWeighted!Q$1146,'Male Data'!$X647,0),IF(AND('Male Data'!Q647&gt;MaleWeighted!Q$1145,'Male Data'!Q647&lt;MaleWeighted!Q$1146),'Male Data'!$X647,0))))</f>
        <v>--</v>
      </c>
      <c r="R647" t="str">
        <f>IF(AND(MaleWeighted!R$1145=0,MaleWeighted!R$1146=0),"--",IF(AND(MaleWeighted!R$1145&gt;0,MaleWeighted!R$1146=0),IF('Male Data'!R647&gt;MaleWeighted!R$1145,'Male Data'!$X647,0),IF(AND(MaleWeighted!R$1145=0,MaleWeighted!R$1146&gt;0),IF('Male Data'!R647&lt;MaleWeighted!R$1146,'Male Data'!$X647,0),IF(AND('Male Data'!R647&gt;MaleWeighted!R$1145,'Male Data'!R647&lt;MaleWeighted!R$1146),'Male Data'!$X647,0))))</f>
        <v>--</v>
      </c>
      <c r="S647" t="str">
        <f>IF(AND(MaleWeighted!S$1145=0,MaleWeighted!S$1146=0),"--",IF(AND(MaleWeighted!S$1145&gt;0,MaleWeighted!S$1146=0),IF('Male Data'!S647&gt;MaleWeighted!S$1145,'Male Data'!$X647,0),IF(AND(MaleWeighted!S$1145=0,MaleWeighted!S$1146&gt;0),IF('Male Data'!S647&lt;MaleWeighted!S$1146,'Male Data'!$X647,0),IF(AND('Male Data'!S647&gt;MaleWeighted!S$1145,'Male Data'!S647&lt;MaleWeighted!S$1146),'Male Data'!$X647,0))))</f>
        <v>--</v>
      </c>
      <c r="T647" t="str">
        <f>IF(AND(MaleWeighted!T$1145=0,MaleWeighted!T$1146=0),"--",IF(AND(MaleWeighted!T$1145&gt;0,MaleWeighted!T$1146=0),IF('Male Data'!T647&gt;MaleWeighted!T$1145,'Male Data'!$X647,0),IF(AND(MaleWeighted!T$1145=0,MaleWeighted!T$1146&gt;0),IF('Male Data'!$T647&lt;MaleWeighted!T$1146,'Male Data'!$X647,0),IF(AND('Male Data'!T647&gt;MaleWeighted!T$1145,'Male Data'!T647&lt;MaleWeighted!T$1146),'Male Data'!$X647,0))))</f>
        <v>--</v>
      </c>
      <c r="U647" t="str">
        <f>IF(AND(MaleWeighted!U$1145=0,MaleWeighted!U$1146=0),"--",IF(AND(MaleWeighted!U$1145&gt;0,MaleWeighted!U$1146=0),IF('Male Data'!U647&gt;MaleWeighted!U$1145,'Male Data'!$X647,0),IF(AND(MaleWeighted!U$1145=0,MaleWeighted!U$1146&gt;0),IF('Male Data'!U647&lt;MaleWeighted!U$1146,'Male Data'!$X647,0),IF(AND('Male Data'!U647&gt;MaleWeighted!U$1145,'Male Data'!U647&lt;MaleWeighted!U$1146),'Male Data'!$X647,0))))</f>
        <v>--</v>
      </c>
      <c r="V647" t="str">
        <f>IF(AND(MaleWeighted!V$1145=0,MaleWeighted!V$1146=0),"--",IF(AND(MaleWeighted!V$1145&gt;0,MaleWeighted!V$1146=0),IF('Male Data'!V647&gt;MaleWeighted!V$1145,'Male Data'!$X647,0),IF(AND(MaleWeighted!V$1145=0,MaleWeighted!V$1146&gt;0),IF('Male Data'!V647&lt;MaleWeighted!V$1146,'Male Data'!$X647,0),IF(AND('Male Data'!V647&gt;MaleWeighted!V$1145,'Male Data'!V647&lt;MaleWeighted!V$1146),'Male Data'!$X647,0))))</f>
        <v>--</v>
      </c>
      <c r="W647" t="str">
        <f>IF(AND(MaleWeighted!W$1145=0,MaleWeighted!W$1146=0),"--",IF(AND(MaleWeighted!W$1145&gt;0,MaleWeighted!W$1146=0),IF('Male Data'!W647&gt;MaleWeighted!W$1145,'Male Data'!$X647,0),IF(AND(MaleWeighted!W$1145=0,MaleWeighted!W$1146&gt;0),IF('Male Data'!W647&lt;MaleWeighted!W$1146,'Male Data'!$X647,0),IF(AND('Male Data'!W647&gt;MaleWeighted!W$1145,'Male Data'!W647&lt;MaleWeighted!W$1146),'Male Data'!$X647,0))))</f>
        <v>--</v>
      </c>
      <c r="Y647">
        <f t="shared" si="20"/>
        <v>0</v>
      </c>
      <c r="Z647">
        <f>Y647*'Male Data'!X647</f>
        <v>0</v>
      </c>
      <c r="AA647">
        <f t="shared" si="21"/>
        <v>1</v>
      </c>
      <c r="AB647">
        <f>AA647*'Male Data'!X647</f>
        <v>44422</v>
      </c>
    </row>
    <row r="648" spans="1:28">
      <c r="A648">
        <f>'Male Data'!A648</f>
        <v>647</v>
      </c>
      <c r="B648" t="str">
        <f>'Male Data'!B648</f>
        <v>M</v>
      </c>
      <c r="C648" t="str">
        <f>IF(AND(MaleWeighted!C$1145=0,MaleWeighted!C$1146=0),"--",IF(AND(MaleWeighted!C$1145&gt;0,MaleWeighted!C$1146=0),IF('Male Data'!C648&gt;MaleWeighted!C$1145,'Male Data'!$X648,0),IF(AND(MaleWeighted!C$1145=0,MaleWeighted!C$1146&gt;0),IF('Male Data'!C648&lt;MaleWeighted!C$1146,'Male Data'!$X648,0),IF(AND('Male Data'!C648&gt;MaleWeighted!C$1145,'Male Data'!C648&lt;MaleWeighted!C$1146),'Male Data'!$X648,0))))</f>
        <v>--</v>
      </c>
      <c r="D648" t="str">
        <f>IF(AND(MaleWeighted!D$1145=0,MaleWeighted!D$1146=0),"--",IF(AND(MaleWeighted!D$1145&gt;0,MaleWeighted!D$1146=0),IF('Male Data'!D648&gt;MaleWeighted!D$1145,'Male Data'!$X648,0),IF(AND(MaleWeighted!D$1145=0,MaleWeighted!D$1146&gt;0),IF('Male Data'!D648&lt;MaleWeighted!D$1146,'Male Data'!$X648,0),IF(AND('Male Data'!D648&gt;MaleWeighted!D$1145,'Male Data'!D648&lt;MaleWeighted!D$1146),'Male Data'!$X648,0))))</f>
        <v>--</v>
      </c>
      <c r="E648" t="str">
        <f>IF(AND(MaleWeighted!E$1145=0,MaleWeighted!E$1146=0),"--",IF(AND(MaleWeighted!E$1145&gt;0,MaleWeighted!E$1146=0),IF('Male Data'!E648&gt;MaleWeighted!E$1145,'Male Data'!$X648,0),IF(AND(MaleWeighted!E$1145=0,MaleWeighted!E$1146&gt;0),IF('Male Data'!E648&lt;MaleWeighted!E$1146,'Male Data'!$X648,0),IF(AND('Male Data'!E648&gt;MaleWeighted!E$1145,'Male Data'!E648&lt;MaleWeighted!E$1146),'Male Data'!$X648,0))))</f>
        <v>--</v>
      </c>
      <c r="F648" t="str">
        <f>IF(AND(MaleWeighted!F$1145=0,MaleWeighted!F$1146=0),"--",IF(AND(MaleWeighted!F$1145&gt;0,MaleWeighted!F$1146=0),IF('Male Data'!F648&gt;MaleWeighted!F$1145,'Male Data'!$X648,0),IF(AND(MaleWeighted!F$1145=0,MaleWeighted!F$1146&gt;0),IF('Male Data'!F648&lt;MaleWeighted!F$1146,'Male Data'!$X648,0),IF(AND('Male Data'!F648&gt;MaleWeighted!F$1145,'Male Data'!F648&lt;MaleWeighted!F$1146),'Male Data'!$X648,0))))</f>
        <v>--</v>
      </c>
      <c r="G648" t="str">
        <f>IF(AND(MaleWeighted!G$1145=0,MaleWeighted!G$1146=0),"--",IF(AND(MaleWeighted!G$1145&gt;0,MaleWeighted!G$1146=0),IF('Male Data'!G648&gt;MaleWeighted!G$1145,'Male Data'!$X648,0),IF(AND(MaleWeighted!G$1145=0,MaleWeighted!G$1146&gt;0),IF('Male Data'!G648&lt;MaleWeighted!G$1146,'Male Data'!$X648,0),IF(AND('Male Data'!G648&gt;MaleWeighted!G$1145,'Male Data'!G648&lt;MaleWeighted!G$1146),'Male Data'!$X648,0))))</f>
        <v>--</v>
      </c>
      <c r="H648" t="str">
        <f>IF(AND(MaleWeighted!H$1145=0,MaleWeighted!H$1146=0),"--",IF(AND(MaleWeighted!H$1145&gt;0,MaleWeighted!H$1146=0),IF('Male Data'!H648&gt;MaleWeighted!H$1145,'Male Data'!$X648,0),IF(AND(MaleWeighted!H$1145=0,MaleWeighted!H$1146&gt;0),IF('Male Data'!H648&lt;MaleWeighted!H$1146,'Male Data'!$X648,0),IF(AND('Male Data'!H648&gt;MaleWeighted!H$1145,'Male Data'!H648&lt;MaleWeighted!H$1146),'Male Data'!$X648,0))))</f>
        <v>--</v>
      </c>
      <c r="I648" t="str">
        <f>IF(AND(MaleWeighted!I$1145=0,MaleWeighted!I$1146=0),"--",IF(AND(MaleWeighted!I$1145&gt;0,MaleWeighted!I$1146=0),IF('Male Data'!I648&gt;MaleWeighted!I$1145,'Male Data'!$X648,0),IF(AND(MaleWeighted!I$1145=0,MaleWeighted!I$1146&gt;0),IF('Male Data'!I648&lt;MaleWeighted!I$1146,'Male Data'!$X648,0),IF(AND('Male Data'!I648&gt;MaleWeighted!I$1145,'Male Data'!I648&lt;MaleWeighted!I$1146),'Male Data'!$X648,0))))</f>
        <v>--</v>
      </c>
      <c r="J648" t="str">
        <f>IF(AND(MaleWeighted!J$1145=0,MaleWeighted!J$1146=0),"--",IF(AND(MaleWeighted!J$1145&gt;0,MaleWeighted!J$1146=0),IF('Male Data'!J648&gt;MaleWeighted!J$1145,'Male Data'!$X648,0),IF(AND(MaleWeighted!J$1145=0,MaleWeighted!J$1146&gt;0),IF('Male Data'!J648&lt;MaleWeighted!J$1146,'Male Data'!$X648,0),IF(AND('Male Data'!J648&gt;MaleWeighted!J$1145,'Male Data'!J648&lt;MaleWeighted!J$1146),'Male Data'!$X648,0))))</f>
        <v>--</v>
      </c>
      <c r="K648" t="str">
        <f>IF(AND(MaleWeighted!K$1145=0,MaleWeighted!K$1146=0),"--",IF(AND(MaleWeighted!K$1145&gt;0,MaleWeighted!K$1146=0),IF('Male Data'!K648&gt;MaleWeighted!K$1145,'Male Data'!$X648,0),IF(AND(MaleWeighted!K$1145=0,MaleWeighted!K$1146&gt;0),IF('Male Data'!K648&lt;MaleWeighted!K$1146,'Male Data'!$X648,0),IF(AND('Male Data'!K648&gt;MaleWeighted!K$1145,'Male Data'!K648&lt;MaleWeighted!K$1146),'Male Data'!$X648,0))))</f>
        <v>--</v>
      </c>
      <c r="L648" t="str">
        <f>IF(AND(MaleWeighted!L$1145=0,MaleWeighted!L$1146=0),"--",IF(AND(MaleWeighted!L$1145&gt;0,MaleWeighted!L$1146=0),IF('Male Data'!L648&gt;MaleWeighted!L$1145,'Male Data'!$X648,0),IF(AND(MaleWeighted!L$1145=0,MaleWeighted!L$1146&gt;0),IF('Male Data'!L648&lt;MaleWeighted!L$1146,'Male Data'!$X648,0),IF(AND('Male Data'!L648&gt;MaleWeighted!L$1145,'Male Data'!L648&lt;MaleWeighted!L$1146),'Male Data'!$X648,0))))</f>
        <v>--</v>
      </c>
      <c r="M648" t="str">
        <f>IF(AND(MaleWeighted!M$1145=0,MaleWeighted!M$1146=0),"--",IF(AND(MaleWeighted!M$1145&gt;0,MaleWeighted!M$1146=0),IF('Male Data'!M648&gt;MaleWeighted!M$1145,'Male Data'!$X648,0),IF(AND(MaleWeighted!M$1145=0,MaleWeighted!M$1146&gt;0),IF('Male Data'!M648&lt;MaleWeighted!M$1146,'Male Data'!$X648,0),IF(AND('Male Data'!M648&gt;MaleWeighted!M$1145,'Male Data'!M648&lt;MaleWeighted!M$1146),'Male Data'!$X648,0))))</f>
        <v>--</v>
      </c>
      <c r="N648" t="str">
        <f>IF(AND(MaleWeighted!N$1145=0,MaleWeighted!N$1146=0),"--",IF(AND(MaleWeighted!N$1145&gt;0,MaleWeighted!N$1146=0),IF('Male Data'!N648&gt;MaleWeighted!N$1145,'Male Data'!$X648,0),IF(AND(MaleWeighted!N$1145=0,MaleWeighted!N$1146&gt;0),IF('Male Data'!N648&lt;MaleWeighted!N$1146,'Male Data'!$X648,0),IF(AND('Male Data'!N648&gt;MaleWeighted!N$1145,'Male Data'!N648&lt;MaleWeighted!N$1146),'Male Data'!$X648,0))))</f>
        <v>--</v>
      </c>
      <c r="O648" t="str">
        <f>IF(AND(MaleWeighted!O$1145=0,MaleWeighted!O$1146=0),"--",IF(AND(MaleWeighted!O$1145&gt;0,MaleWeighted!O$1146=0),IF('Male Data'!O648&gt;MaleWeighted!O$1145,'Male Data'!$X648,0),IF(AND(MaleWeighted!O$1145=0,MaleWeighted!O$1146&gt;0),IF('Male Data'!O648&lt;MaleWeighted!O$1146,'Male Data'!$X648,0),IF(AND('Male Data'!O648&gt;MaleWeighted!O$1145,'Male Data'!O648&lt;MaleWeighted!O$1146),'Male Data'!$X648,0))))</f>
        <v>--</v>
      </c>
      <c r="P648" t="str">
        <f>IF(AND(MaleWeighted!P$1145=0,MaleWeighted!P$1146=0),"--",IF(AND(MaleWeighted!P$1145&gt;0,MaleWeighted!P$1146=0),IF('Male Data'!P648&gt;MaleWeighted!P$1145,'Male Data'!$X648,0),IF(AND(MaleWeighted!P$1145=0,MaleWeighted!P$1146&gt;0),IF('Male Data'!P648&lt;MaleWeighted!P$1146,'Male Data'!$X648,0),IF(AND('Male Data'!P648&gt;MaleWeighted!P$1145,'Male Data'!P648&lt;MaleWeighted!P$1146),'Male Data'!$X648,0))))</f>
        <v>--</v>
      </c>
      <c r="Q648" t="str">
        <f>IF(AND(MaleWeighted!Q$1145=0,MaleWeighted!Q$1146=0),"--",IF(AND(MaleWeighted!Q$1145&gt;0,MaleWeighted!Q$1146=0),IF('Male Data'!Q648&gt;MaleWeighted!Q$1145,'Male Data'!$X648,0),IF(AND(MaleWeighted!Q$1145=0,MaleWeighted!Q$1146&gt;0),IF('Male Data'!Q648&lt;MaleWeighted!Q$1146,'Male Data'!$X648,0),IF(AND('Male Data'!Q648&gt;MaleWeighted!Q$1145,'Male Data'!Q648&lt;MaleWeighted!Q$1146),'Male Data'!$X648,0))))</f>
        <v>--</v>
      </c>
      <c r="R648" t="str">
        <f>IF(AND(MaleWeighted!R$1145=0,MaleWeighted!R$1146=0),"--",IF(AND(MaleWeighted!R$1145&gt;0,MaleWeighted!R$1146=0),IF('Male Data'!R648&gt;MaleWeighted!R$1145,'Male Data'!$X648,0),IF(AND(MaleWeighted!R$1145=0,MaleWeighted!R$1146&gt;0),IF('Male Data'!R648&lt;MaleWeighted!R$1146,'Male Data'!$X648,0),IF(AND('Male Data'!R648&gt;MaleWeighted!R$1145,'Male Data'!R648&lt;MaleWeighted!R$1146),'Male Data'!$X648,0))))</f>
        <v>--</v>
      </c>
      <c r="S648" t="str">
        <f>IF(AND(MaleWeighted!S$1145=0,MaleWeighted!S$1146=0),"--",IF(AND(MaleWeighted!S$1145&gt;0,MaleWeighted!S$1146=0),IF('Male Data'!S648&gt;MaleWeighted!S$1145,'Male Data'!$X648,0),IF(AND(MaleWeighted!S$1145=0,MaleWeighted!S$1146&gt;0),IF('Male Data'!S648&lt;MaleWeighted!S$1146,'Male Data'!$X648,0),IF(AND('Male Data'!S648&gt;MaleWeighted!S$1145,'Male Data'!S648&lt;MaleWeighted!S$1146),'Male Data'!$X648,0))))</f>
        <v>--</v>
      </c>
      <c r="T648" t="str">
        <f>IF(AND(MaleWeighted!T$1145=0,MaleWeighted!T$1146=0),"--",IF(AND(MaleWeighted!T$1145&gt;0,MaleWeighted!T$1146=0),IF('Male Data'!T648&gt;MaleWeighted!T$1145,'Male Data'!$X648,0),IF(AND(MaleWeighted!T$1145=0,MaleWeighted!T$1146&gt;0),IF('Male Data'!$T648&lt;MaleWeighted!T$1146,'Male Data'!$X648,0),IF(AND('Male Data'!T648&gt;MaleWeighted!T$1145,'Male Data'!T648&lt;MaleWeighted!T$1146),'Male Data'!$X648,0))))</f>
        <v>--</v>
      </c>
      <c r="U648" t="str">
        <f>IF(AND(MaleWeighted!U$1145=0,MaleWeighted!U$1146=0),"--",IF(AND(MaleWeighted!U$1145&gt;0,MaleWeighted!U$1146=0),IF('Male Data'!U648&gt;MaleWeighted!U$1145,'Male Data'!$X648,0),IF(AND(MaleWeighted!U$1145=0,MaleWeighted!U$1146&gt;0),IF('Male Data'!U648&lt;MaleWeighted!U$1146,'Male Data'!$X648,0),IF(AND('Male Data'!U648&gt;MaleWeighted!U$1145,'Male Data'!U648&lt;MaleWeighted!U$1146),'Male Data'!$X648,0))))</f>
        <v>--</v>
      </c>
      <c r="V648" t="str">
        <f>IF(AND(MaleWeighted!V$1145=0,MaleWeighted!V$1146=0),"--",IF(AND(MaleWeighted!V$1145&gt;0,MaleWeighted!V$1146=0),IF('Male Data'!V648&gt;MaleWeighted!V$1145,'Male Data'!$X648,0),IF(AND(MaleWeighted!V$1145=0,MaleWeighted!V$1146&gt;0),IF('Male Data'!V648&lt;MaleWeighted!V$1146,'Male Data'!$X648,0),IF(AND('Male Data'!V648&gt;MaleWeighted!V$1145,'Male Data'!V648&lt;MaleWeighted!V$1146),'Male Data'!$X648,0))))</f>
        <v>--</v>
      </c>
      <c r="W648" t="str">
        <f>IF(AND(MaleWeighted!W$1145=0,MaleWeighted!W$1146=0),"--",IF(AND(MaleWeighted!W$1145&gt;0,MaleWeighted!W$1146=0),IF('Male Data'!W648&gt;MaleWeighted!W$1145,'Male Data'!$X648,0),IF(AND(MaleWeighted!W$1145=0,MaleWeighted!W$1146&gt;0),IF('Male Data'!W648&lt;MaleWeighted!W$1146,'Male Data'!$X648,0),IF(AND('Male Data'!W648&gt;MaleWeighted!W$1145,'Male Data'!W648&lt;MaleWeighted!W$1146),'Male Data'!$X648,0))))</f>
        <v>--</v>
      </c>
      <c r="Y648">
        <f t="shared" si="20"/>
        <v>0</v>
      </c>
      <c r="Z648">
        <f>Y648*'Male Data'!X648</f>
        <v>0</v>
      </c>
      <c r="AA648">
        <f t="shared" si="21"/>
        <v>1</v>
      </c>
      <c r="AB648">
        <f>AA648*'Male Data'!X648</f>
        <v>123557</v>
      </c>
    </row>
    <row r="649" spans="1:28">
      <c r="A649">
        <f>'Male Data'!A649</f>
        <v>648</v>
      </c>
      <c r="B649" t="str">
        <f>'Male Data'!B649</f>
        <v>M</v>
      </c>
      <c r="C649" t="str">
        <f>IF(AND(MaleWeighted!C$1145=0,MaleWeighted!C$1146=0),"--",IF(AND(MaleWeighted!C$1145&gt;0,MaleWeighted!C$1146=0),IF('Male Data'!C649&gt;MaleWeighted!C$1145,'Male Data'!$X649,0),IF(AND(MaleWeighted!C$1145=0,MaleWeighted!C$1146&gt;0),IF('Male Data'!C649&lt;MaleWeighted!C$1146,'Male Data'!$X649,0),IF(AND('Male Data'!C649&gt;MaleWeighted!C$1145,'Male Data'!C649&lt;MaleWeighted!C$1146),'Male Data'!$X649,0))))</f>
        <v>--</v>
      </c>
      <c r="D649" t="str">
        <f>IF(AND(MaleWeighted!D$1145=0,MaleWeighted!D$1146=0),"--",IF(AND(MaleWeighted!D$1145&gt;0,MaleWeighted!D$1146=0),IF('Male Data'!D649&gt;MaleWeighted!D$1145,'Male Data'!$X649,0),IF(AND(MaleWeighted!D$1145=0,MaleWeighted!D$1146&gt;0),IF('Male Data'!D649&lt;MaleWeighted!D$1146,'Male Data'!$X649,0),IF(AND('Male Data'!D649&gt;MaleWeighted!D$1145,'Male Data'!D649&lt;MaleWeighted!D$1146),'Male Data'!$X649,0))))</f>
        <v>--</v>
      </c>
      <c r="E649" t="str">
        <f>IF(AND(MaleWeighted!E$1145=0,MaleWeighted!E$1146=0),"--",IF(AND(MaleWeighted!E$1145&gt;0,MaleWeighted!E$1146=0),IF('Male Data'!E649&gt;MaleWeighted!E$1145,'Male Data'!$X649,0),IF(AND(MaleWeighted!E$1145=0,MaleWeighted!E$1146&gt;0),IF('Male Data'!E649&lt;MaleWeighted!E$1146,'Male Data'!$X649,0),IF(AND('Male Data'!E649&gt;MaleWeighted!E$1145,'Male Data'!E649&lt;MaleWeighted!E$1146),'Male Data'!$X649,0))))</f>
        <v>--</v>
      </c>
      <c r="F649" t="str">
        <f>IF(AND(MaleWeighted!F$1145=0,MaleWeighted!F$1146=0),"--",IF(AND(MaleWeighted!F$1145&gt;0,MaleWeighted!F$1146=0),IF('Male Data'!F649&gt;MaleWeighted!F$1145,'Male Data'!$X649,0),IF(AND(MaleWeighted!F$1145=0,MaleWeighted!F$1146&gt;0),IF('Male Data'!F649&lt;MaleWeighted!F$1146,'Male Data'!$X649,0),IF(AND('Male Data'!F649&gt;MaleWeighted!F$1145,'Male Data'!F649&lt;MaleWeighted!F$1146),'Male Data'!$X649,0))))</f>
        <v>--</v>
      </c>
      <c r="G649" t="str">
        <f>IF(AND(MaleWeighted!G$1145=0,MaleWeighted!G$1146=0),"--",IF(AND(MaleWeighted!G$1145&gt;0,MaleWeighted!G$1146=0),IF('Male Data'!G649&gt;MaleWeighted!G$1145,'Male Data'!$X649,0),IF(AND(MaleWeighted!G$1145=0,MaleWeighted!G$1146&gt;0),IF('Male Data'!G649&lt;MaleWeighted!G$1146,'Male Data'!$X649,0),IF(AND('Male Data'!G649&gt;MaleWeighted!G$1145,'Male Data'!G649&lt;MaleWeighted!G$1146),'Male Data'!$X649,0))))</f>
        <v>--</v>
      </c>
      <c r="H649" t="str">
        <f>IF(AND(MaleWeighted!H$1145=0,MaleWeighted!H$1146=0),"--",IF(AND(MaleWeighted!H$1145&gt;0,MaleWeighted!H$1146=0),IF('Male Data'!H649&gt;MaleWeighted!H$1145,'Male Data'!$X649,0),IF(AND(MaleWeighted!H$1145=0,MaleWeighted!H$1146&gt;0),IF('Male Data'!H649&lt;MaleWeighted!H$1146,'Male Data'!$X649,0),IF(AND('Male Data'!H649&gt;MaleWeighted!H$1145,'Male Data'!H649&lt;MaleWeighted!H$1146),'Male Data'!$X649,0))))</f>
        <v>--</v>
      </c>
      <c r="I649" t="str">
        <f>IF(AND(MaleWeighted!I$1145=0,MaleWeighted!I$1146=0),"--",IF(AND(MaleWeighted!I$1145&gt;0,MaleWeighted!I$1146=0),IF('Male Data'!I649&gt;MaleWeighted!I$1145,'Male Data'!$X649,0),IF(AND(MaleWeighted!I$1145=0,MaleWeighted!I$1146&gt;0),IF('Male Data'!I649&lt;MaleWeighted!I$1146,'Male Data'!$X649,0),IF(AND('Male Data'!I649&gt;MaleWeighted!I$1145,'Male Data'!I649&lt;MaleWeighted!I$1146),'Male Data'!$X649,0))))</f>
        <v>--</v>
      </c>
      <c r="J649" t="str">
        <f>IF(AND(MaleWeighted!J$1145=0,MaleWeighted!J$1146=0),"--",IF(AND(MaleWeighted!J$1145&gt;0,MaleWeighted!J$1146=0),IF('Male Data'!J649&gt;MaleWeighted!J$1145,'Male Data'!$X649,0),IF(AND(MaleWeighted!J$1145=0,MaleWeighted!J$1146&gt;0),IF('Male Data'!J649&lt;MaleWeighted!J$1146,'Male Data'!$X649,0),IF(AND('Male Data'!J649&gt;MaleWeighted!J$1145,'Male Data'!J649&lt;MaleWeighted!J$1146),'Male Data'!$X649,0))))</f>
        <v>--</v>
      </c>
      <c r="K649" t="str">
        <f>IF(AND(MaleWeighted!K$1145=0,MaleWeighted!K$1146=0),"--",IF(AND(MaleWeighted!K$1145&gt;0,MaleWeighted!K$1146=0),IF('Male Data'!K649&gt;MaleWeighted!K$1145,'Male Data'!$X649,0),IF(AND(MaleWeighted!K$1145=0,MaleWeighted!K$1146&gt;0),IF('Male Data'!K649&lt;MaleWeighted!K$1146,'Male Data'!$X649,0),IF(AND('Male Data'!K649&gt;MaleWeighted!K$1145,'Male Data'!K649&lt;MaleWeighted!K$1146),'Male Data'!$X649,0))))</f>
        <v>--</v>
      </c>
      <c r="L649" t="str">
        <f>IF(AND(MaleWeighted!L$1145=0,MaleWeighted!L$1146=0),"--",IF(AND(MaleWeighted!L$1145&gt;0,MaleWeighted!L$1146=0),IF('Male Data'!L649&gt;MaleWeighted!L$1145,'Male Data'!$X649,0),IF(AND(MaleWeighted!L$1145=0,MaleWeighted!L$1146&gt;0),IF('Male Data'!L649&lt;MaleWeighted!L$1146,'Male Data'!$X649,0),IF(AND('Male Data'!L649&gt;MaleWeighted!L$1145,'Male Data'!L649&lt;MaleWeighted!L$1146),'Male Data'!$X649,0))))</f>
        <v>--</v>
      </c>
      <c r="M649" t="str">
        <f>IF(AND(MaleWeighted!M$1145=0,MaleWeighted!M$1146=0),"--",IF(AND(MaleWeighted!M$1145&gt;0,MaleWeighted!M$1146=0),IF('Male Data'!M649&gt;MaleWeighted!M$1145,'Male Data'!$X649,0),IF(AND(MaleWeighted!M$1145=0,MaleWeighted!M$1146&gt;0),IF('Male Data'!M649&lt;MaleWeighted!M$1146,'Male Data'!$X649,0),IF(AND('Male Data'!M649&gt;MaleWeighted!M$1145,'Male Data'!M649&lt;MaleWeighted!M$1146),'Male Data'!$X649,0))))</f>
        <v>--</v>
      </c>
      <c r="N649" t="str">
        <f>IF(AND(MaleWeighted!N$1145=0,MaleWeighted!N$1146=0),"--",IF(AND(MaleWeighted!N$1145&gt;0,MaleWeighted!N$1146=0),IF('Male Data'!N649&gt;MaleWeighted!N$1145,'Male Data'!$X649,0),IF(AND(MaleWeighted!N$1145=0,MaleWeighted!N$1146&gt;0),IF('Male Data'!N649&lt;MaleWeighted!N$1146,'Male Data'!$X649,0),IF(AND('Male Data'!N649&gt;MaleWeighted!N$1145,'Male Data'!N649&lt;MaleWeighted!N$1146),'Male Data'!$X649,0))))</f>
        <v>--</v>
      </c>
      <c r="O649" t="str">
        <f>IF(AND(MaleWeighted!O$1145=0,MaleWeighted!O$1146=0),"--",IF(AND(MaleWeighted!O$1145&gt;0,MaleWeighted!O$1146=0),IF('Male Data'!O649&gt;MaleWeighted!O$1145,'Male Data'!$X649,0),IF(AND(MaleWeighted!O$1145=0,MaleWeighted!O$1146&gt;0),IF('Male Data'!O649&lt;MaleWeighted!O$1146,'Male Data'!$X649,0),IF(AND('Male Data'!O649&gt;MaleWeighted!O$1145,'Male Data'!O649&lt;MaleWeighted!O$1146),'Male Data'!$X649,0))))</f>
        <v>--</v>
      </c>
      <c r="P649" t="str">
        <f>IF(AND(MaleWeighted!P$1145=0,MaleWeighted!P$1146=0),"--",IF(AND(MaleWeighted!P$1145&gt;0,MaleWeighted!P$1146=0),IF('Male Data'!P649&gt;MaleWeighted!P$1145,'Male Data'!$X649,0),IF(AND(MaleWeighted!P$1145=0,MaleWeighted!P$1146&gt;0),IF('Male Data'!P649&lt;MaleWeighted!P$1146,'Male Data'!$X649,0),IF(AND('Male Data'!P649&gt;MaleWeighted!P$1145,'Male Data'!P649&lt;MaleWeighted!P$1146),'Male Data'!$X649,0))))</f>
        <v>--</v>
      </c>
      <c r="Q649" t="str">
        <f>IF(AND(MaleWeighted!Q$1145=0,MaleWeighted!Q$1146=0),"--",IF(AND(MaleWeighted!Q$1145&gt;0,MaleWeighted!Q$1146=0),IF('Male Data'!Q649&gt;MaleWeighted!Q$1145,'Male Data'!$X649,0),IF(AND(MaleWeighted!Q$1145=0,MaleWeighted!Q$1146&gt;0),IF('Male Data'!Q649&lt;MaleWeighted!Q$1146,'Male Data'!$X649,0),IF(AND('Male Data'!Q649&gt;MaleWeighted!Q$1145,'Male Data'!Q649&lt;MaleWeighted!Q$1146),'Male Data'!$X649,0))))</f>
        <v>--</v>
      </c>
      <c r="R649" t="str">
        <f>IF(AND(MaleWeighted!R$1145=0,MaleWeighted!R$1146=0),"--",IF(AND(MaleWeighted!R$1145&gt;0,MaleWeighted!R$1146=0),IF('Male Data'!R649&gt;MaleWeighted!R$1145,'Male Data'!$X649,0),IF(AND(MaleWeighted!R$1145=0,MaleWeighted!R$1146&gt;0),IF('Male Data'!R649&lt;MaleWeighted!R$1146,'Male Data'!$X649,0),IF(AND('Male Data'!R649&gt;MaleWeighted!R$1145,'Male Data'!R649&lt;MaleWeighted!R$1146),'Male Data'!$X649,0))))</f>
        <v>--</v>
      </c>
      <c r="S649" t="str">
        <f>IF(AND(MaleWeighted!S$1145=0,MaleWeighted!S$1146=0),"--",IF(AND(MaleWeighted!S$1145&gt;0,MaleWeighted!S$1146=0),IF('Male Data'!S649&gt;MaleWeighted!S$1145,'Male Data'!$X649,0),IF(AND(MaleWeighted!S$1145=0,MaleWeighted!S$1146&gt;0),IF('Male Data'!S649&lt;MaleWeighted!S$1146,'Male Data'!$X649,0),IF(AND('Male Data'!S649&gt;MaleWeighted!S$1145,'Male Data'!S649&lt;MaleWeighted!S$1146),'Male Data'!$X649,0))))</f>
        <v>--</v>
      </c>
      <c r="T649" t="str">
        <f>IF(AND(MaleWeighted!T$1145=0,MaleWeighted!T$1146=0),"--",IF(AND(MaleWeighted!T$1145&gt;0,MaleWeighted!T$1146=0),IF('Male Data'!T649&gt;MaleWeighted!T$1145,'Male Data'!$X649,0),IF(AND(MaleWeighted!T$1145=0,MaleWeighted!T$1146&gt;0),IF('Male Data'!$T649&lt;MaleWeighted!T$1146,'Male Data'!$X649,0),IF(AND('Male Data'!T649&gt;MaleWeighted!T$1145,'Male Data'!T649&lt;MaleWeighted!T$1146),'Male Data'!$X649,0))))</f>
        <v>--</v>
      </c>
      <c r="U649" t="str">
        <f>IF(AND(MaleWeighted!U$1145=0,MaleWeighted!U$1146=0),"--",IF(AND(MaleWeighted!U$1145&gt;0,MaleWeighted!U$1146=0),IF('Male Data'!U649&gt;MaleWeighted!U$1145,'Male Data'!$X649,0),IF(AND(MaleWeighted!U$1145=0,MaleWeighted!U$1146&gt;0),IF('Male Data'!U649&lt;MaleWeighted!U$1146,'Male Data'!$X649,0),IF(AND('Male Data'!U649&gt;MaleWeighted!U$1145,'Male Data'!U649&lt;MaleWeighted!U$1146),'Male Data'!$X649,0))))</f>
        <v>--</v>
      </c>
      <c r="V649" t="str">
        <f>IF(AND(MaleWeighted!V$1145=0,MaleWeighted!V$1146=0),"--",IF(AND(MaleWeighted!V$1145&gt;0,MaleWeighted!V$1146=0),IF('Male Data'!V649&gt;MaleWeighted!V$1145,'Male Data'!$X649,0),IF(AND(MaleWeighted!V$1145=0,MaleWeighted!V$1146&gt;0),IF('Male Data'!V649&lt;MaleWeighted!V$1146,'Male Data'!$X649,0),IF(AND('Male Data'!V649&gt;MaleWeighted!V$1145,'Male Data'!V649&lt;MaleWeighted!V$1146),'Male Data'!$X649,0))))</f>
        <v>--</v>
      </c>
      <c r="W649" t="str">
        <f>IF(AND(MaleWeighted!W$1145=0,MaleWeighted!W$1146=0),"--",IF(AND(MaleWeighted!W$1145&gt;0,MaleWeighted!W$1146=0),IF('Male Data'!W649&gt;MaleWeighted!W$1145,'Male Data'!$X649,0),IF(AND(MaleWeighted!W$1145=0,MaleWeighted!W$1146&gt;0),IF('Male Data'!W649&lt;MaleWeighted!W$1146,'Male Data'!$X649,0),IF(AND('Male Data'!W649&gt;MaleWeighted!W$1145,'Male Data'!W649&lt;MaleWeighted!W$1146),'Male Data'!$X649,0))))</f>
        <v>--</v>
      </c>
      <c r="Y649">
        <f t="shared" si="20"/>
        <v>0</v>
      </c>
      <c r="Z649">
        <f>Y649*'Male Data'!X649</f>
        <v>0</v>
      </c>
      <c r="AA649">
        <f t="shared" si="21"/>
        <v>1</v>
      </c>
      <c r="AB649">
        <f>AA649*'Male Data'!X649</f>
        <v>8228</v>
      </c>
    </row>
    <row r="650" spans="1:28">
      <c r="A650">
        <f>'Male Data'!A650</f>
        <v>649</v>
      </c>
      <c r="B650" t="str">
        <f>'Male Data'!B650</f>
        <v>M</v>
      </c>
      <c r="C650" t="str">
        <f>IF(AND(MaleWeighted!C$1145=0,MaleWeighted!C$1146=0),"--",IF(AND(MaleWeighted!C$1145&gt;0,MaleWeighted!C$1146=0),IF('Male Data'!C650&gt;MaleWeighted!C$1145,'Male Data'!$X650,0),IF(AND(MaleWeighted!C$1145=0,MaleWeighted!C$1146&gt;0),IF('Male Data'!C650&lt;MaleWeighted!C$1146,'Male Data'!$X650,0),IF(AND('Male Data'!C650&gt;MaleWeighted!C$1145,'Male Data'!C650&lt;MaleWeighted!C$1146),'Male Data'!$X650,0))))</f>
        <v>--</v>
      </c>
      <c r="D650" t="str">
        <f>IF(AND(MaleWeighted!D$1145=0,MaleWeighted!D$1146=0),"--",IF(AND(MaleWeighted!D$1145&gt;0,MaleWeighted!D$1146=0),IF('Male Data'!D650&gt;MaleWeighted!D$1145,'Male Data'!$X650,0),IF(AND(MaleWeighted!D$1145=0,MaleWeighted!D$1146&gt;0),IF('Male Data'!D650&lt;MaleWeighted!D$1146,'Male Data'!$X650,0),IF(AND('Male Data'!D650&gt;MaleWeighted!D$1145,'Male Data'!D650&lt;MaleWeighted!D$1146),'Male Data'!$X650,0))))</f>
        <v>--</v>
      </c>
      <c r="E650" t="str">
        <f>IF(AND(MaleWeighted!E$1145=0,MaleWeighted!E$1146=0),"--",IF(AND(MaleWeighted!E$1145&gt;0,MaleWeighted!E$1146=0),IF('Male Data'!E650&gt;MaleWeighted!E$1145,'Male Data'!$X650,0),IF(AND(MaleWeighted!E$1145=0,MaleWeighted!E$1146&gt;0),IF('Male Data'!E650&lt;MaleWeighted!E$1146,'Male Data'!$X650,0),IF(AND('Male Data'!E650&gt;MaleWeighted!E$1145,'Male Data'!E650&lt;MaleWeighted!E$1146),'Male Data'!$X650,0))))</f>
        <v>--</v>
      </c>
      <c r="F650" t="str">
        <f>IF(AND(MaleWeighted!F$1145=0,MaleWeighted!F$1146=0),"--",IF(AND(MaleWeighted!F$1145&gt;0,MaleWeighted!F$1146=0),IF('Male Data'!F650&gt;MaleWeighted!F$1145,'Male Data'!$X650,0),IF(AND(MaleWeighted!F$1145=0,MaleWeighted!F$1146&gt;0),IF('Male Data'!F650&lt;MaleWeighted!F$1146,'Male Data'!$X650,0),IF(AND('Male Data'!F650&gt;MaleWeighted!F$1145,'Male Data'!F650&lt;MaleWeighted!F$1146),'Male Data'!$X650,0))))</f>
        <v>--</v>
      </c>
      <c r="G650" t="str">
        <f>IF(AND(MaleWeighted!G$1145=0,MaleWeighted!G$1146=0),"--",IF(AND(MaleWeighted!G$1145&gt;0,MaleWeighted!G$1146=0),IF('Male Data'!G650&gt;MaleWeighted!G$1145,'Male Data'!$X650,0),IF(AND(MaleWeighted!G$1145=0,MaleWeighted!G$1146&gt;0),IF('Male Data'!G650&lt;MaleWeighted!G$1146,'Male Data'!$X650,0),IF(AND('Male Data'!G650&gt;MaleWeighted!G$1145,'Male Data'!G650&lt;MaleWeighted!G$1146),'Male Data'!$X650,0))))</f>
        <v>--</v>
      </c>
      <c r="H650" t="str">
        <f>IF(AND(MaleWeighted!H$1145=0,MaleWeighted!H$1146=0),"--",IF(AND(MaleWeighted!H$1145&gt;0,MaleWeighted!H$1146=0),IF('Male Data'!H650&gt;MaleWeighted!H$1145,'Male Data'!$X650,0),IF(AND(MaleWeighted!H$1145=0,MaleWeighted!H$1146&gt;0),IF('Male Data'!H650&lt;MaleWeighted!H$1146,'Male Data'!$X650,0),IF(AND('Male Data'!H650&gt;MaleWeighted!H$1145,'Male Data'!H650&lt;MaleWeighted!H$1146),'Male Data'!$X650,0))))</f>
        <v>--</v>
      </c>
      <c r="I650" t="str">
        <f>IF(AND(MaleWeighted!I$1145=0,MaleWeighted!I$1146=0),"--",IF(AND(MaleWeighted!I$1145&gt;0,MaleWeighted!I$1146=0),IF('Male Data'!I650&gt;MaleWeighted!I$1145,'Male Data'!$X650,0),IF(AND(MaleWeighted!I$1145=0,MaleWeighted!I$1146&gt;0),IF('Male Data'!I650&lt;MaleWeighted!I$1146,'Male Data'!$X650,0),IF(AND('Male Data'!I650&gt;MaleWeighted!I$1145,'Male Data'!I650&lt;MaleWeighted!I$1146),'Male Data'!$X650,0))))</f>
        <v>--</v>
      </c>
      <c r="J650" t="str">
        <f>IF(AND(MaleWeighted!J$1145=0,MaleWeighted!J$1146=0),"--",IF(AND(MaleWeighted!J$1145&gt;0,MaleWeighted!J$1146=0),IF('Male Data'!J650&gt;MaleWeighted!J$1145,'Male Data'!$X650,0),IF(AND(MaleWeighted!J$1145=0,MaleWeighted!J$1146&gt;0),IF('Male Data'!J650&lt;MaleWeighted!J$1146,'Male Data'!$X650,0),IF(AND('Male Data'!J650&gt;MaleWeighted!J$1145,'Male Data'!J650&lt;MaleWeighted!J$1146),'Male Data'!$X650,0))))</f>
        <v>--</v>
      </c>
      <c r="K650" t="str">
        <f>IF(AND(MaleWeighted!K$1145=0,MaleWeighted!K$1146=0),"--",IF(AND(MaleWeighted!K$1145&gt;0,MaleWeighted!K$1146=0),IF('Male Data'!K650&gt;MaleWeighted!K$1145,'Male Data'!$X650,0),IF(AND(MaleWeighted!K$1145=0,MaleWeighted!K$1146&gt;0),IF('Male Data'!K650&lt;MaleWeighted!K$1146,'Male Data'!$X650,0),IF(AND('Male Data'!K650&gt;MaleWeighted!K$1145,'Male Data'!K650&lt;MaleWeighted!K$1146),'Male Data'!$X650,0))))</f>
        <v>--</v>
      </c>
      <c r="L650" t="str">
        <f>IF(AND(MaleWeighted!L$1145=0,MaleWeighted!L$1146=0),"--",IF(AND(MaleWeighted!L$1145&gt;0,MaleWeighted!L$1146=0),IF('Male Data'!L650&gt;MaleWeighted!L$1145,'Male Data'!$X650,0),IF(AND(MaleWeighted!L$1145=0,MaleWeighted!L$1146&gt;0),IF('Male Data'!L650&lt;MaleWeighted!L$1146,'Male Data'!$X650,0),IF(AND('Male Data'!L650&gt;MaleWeighted!L$1145,'Male Data'!L650&lt;MaleWeighted!L$1146),'Male Data'!$X650,0))))</f>
        <v>--</v>
      </c>
      <c r="M650" t="str">
        <f>IF(AND(MaleWeighted!M$1145=0,MaleWeighted!M$1146=0),"--",IF(AND(MaleWeighted!M$1145&gt;0,MaleWeighted!M$1146=0),IF('Male Data'!M650&gt;MaleWeighted!M$1145,'Male Data'!$X650,0),IF(AND(MaleWeighted!M$1145=0,MaleWeighted!M$1146&gt;0),IF('Male Data'!M650&lt;MaleWeighted!M$1146,'Male Data'!$X650,0),IF(AND('Male Data'!M650&gt;MaleWeighted!M$1145,'Male Data'!M650&lt;MaleWeighted!M$1146),'Male Data'!$X650,0))))</f>
        <v>--</v>
      </c>
      <c r="N650" t="str">
        <f>IF(AND(MaleWeighted!N$1145=0,MaleWeighted!N$1146=0),"--",IF(AND(MaleWeighted!N$1145&gt;0,MaleWeighted!N$1146=0),IF('Male Data'!N650&gt;MaleWeighted!N$1145,'Male Data'!$X650,0),IF(AND(MaleWeighted!N$1145=0,MaleWeighted!N$1146&gt;0),IF('Male Data'!N650&lt;MaleWeighted!N$1146,'Male Data'!$X650,0),IF(AND('Male Data'!N650&gt;MaleWeighted!N$1145,'Male Data'!N650&lt;MaleWeighted!N$1146),'Male Data'!$X650,0))))</f>
        <v>--</v>
      </c>
      <c r="O650" t="str">
        <f>IF(AND(MaleWeighted!O$1145=0,MaleWeighted!O$1146=0),"--",IF(AND(MaleWeighted!O$1145&gt;0,MaleWeighted!O$1146=0),IF('Male Data'!O650&gt;MaleWeighted!O$1145,'Male Data'!$X650,0),IF(AND(MaleWeighted!O$1145=0,MaleWeighted!O$1146&gt;0),IF('Male Data'!O650&lt;MaleWeighted!O$1146,'Male Data'!$X650,0),IF(AND('Male Data'!O650&gt;MaleWeighted!O$1145,'Male Data'!O650&lt;MaleWeighted!O$1146),'Male Data'!$X650,0))))</f>
        <v>--</v>
      </c>
      <c r="P650" t="str">
        <f>IF(AND(MaleWeighted!P$1145=0,MaleWeighted!P$1146=0),"--",IF(AND(MaleWeighted!P$1145&gt;0,MaleWeighted!P$1146=0),IF('Male Data'!P650&gt;MaleWeighted!P$1145,'Male Data'!$X650,0),IF(AND(MaleWeighted!P$1145=0,MaleWeighted!P$1146&gt;0),IF('Male Data'!P650&lt;MaleWeighted!P$1146,'Male Data'!$X650,0),IF(AND('Male Data'!P650&gt;MaleWeighted!P$1145,'Male Data'!P650&lt;MaleWeighted!P$1146),'Male Data'!$X650,0))))</f>
        <v>--</v>
      </c>
      <c r="Q650" t="str">
        <f>IF(AND(MaleWeighted!Q$1145=0,MaleWeighted!Q$1146=0),"--",IF(AND(MaleWeighted!Q$1145&gt;0,MaleWeighted!Q$1146=0),IF('Male Data'!Q650&gt;MaleWeighted!Q$1145,'Male Data'!$X650,0),IF(AND(MaleWeighted!Q$1145=0,MaleWeighted!Q$1146&gt;0),IF('Male Data'!Q650&lt;MaleWeighted!Q$1146,'Male Data'!$X650,0),IF(AND('Male Data'!Q650&gt;MaleWeighted!Q$1145,'Male Data'!Q650&lt;MaleWeighted!Q$1146),'Male Data'!$X650,0))))</f>
        <v>--</v>
      </c>
      <c r="R650" t="str">
        <f>IF(AND(MaleWeighted!R$1145=0,MaleWeighted!R$1146=0),"--",IF(AND(MaleWeighted!R$1145&gt;0,MaleWeighted!R$1146=0),IF('Male Data'!R650&gt;MaleWeighted!R$1145,'Male Data'!$X650,0),IF(AND(MaleWeighted!R$1145=0,MaleWeighted!R$1146&gt;0),IF('Male Data'!R650&lt;MaleWeighted!R$1146,'Male Data'!$X650,0),IF(AND('Male Data'!R650&gt;MaleWeighted!R$1145,'Male Data'!R650&lt;MaleWeighted!R$1146),'Male Data'!$X650,0))))</f>
        <v>--</v>
      </c>
      <c r="S650" t="str">
        <f>IF(AND(MaleWeighted!S$1145=0,MaleWeighted!S$1146=0),"--",IF(AND(MaleWeighted!S$1145&gt;0,MaleWeighted!S$1146=0),IF('Male Data'!S650&gt;MaleWeighted!S$1145,'Male Data'!$X650,0),IF(AND(MaleWeighted!S$1145=0,MaleWeighted!S$1146&gt;0),IF('Male Data'!S650&lt;MaleWeighted!S$1146,'Male Data'!$X650,0),IF(AND('Male Data'!S650&gt;MaleWeighted!S$1145,'Male Data'!S650&lt;MaleWeighted!S$1146),'Male Data'!$X650,0))))</f>
        <v>--</v>
      </c>
      <c r="T650" t="str">
        <f>IF(AND(MaleWeighted!T$1145=0,MaleWeighted!T$1146=0),"--",IF(AND(MaleWeighted!T$1145&gt;0,MaleWeighted!T$1146=0),IF('Male Data'!T650&gt;MaleWeighted!T$1145,'Male Data'!$X650,0),IF(AND(MaleWeighted!T$1145=0,MaleWeighted!T$1146&gt;0),IF('Male Data'!$T650&lt;MaleWeighted!T$1146,'Male Data'!$X650,0),IF(AND('Male Data'!T650&gt;MaleWeighted!T$1145,'Male Data'!T650&lt;MaleWeighted!T$1146),'Male Data'!$X650,0))))</f>
        <v>--</v>
      </c>
      <c r="U650" t="str">
        <f>IF(AND(MaleWeighted!U$1145=0,MaleWeighted!U$1146=0),"--",IF(AND(MaleWeighted!U$1145&gt;0,MaleWeighted!U$1146=0),IF('Male Data'!U650&gt;MaleWeighted!U$1145,'Male Data'!$X650,0),IF(AND(MaleWeighted!U$1145=0,MaleWeighted!U$1146&gt;0),IF('Male Data'!U650&lt;MaleWeighted!U$1146,'Male Data'!$X650,0),IF(AND('Male Data'!U650&gt;MaleWeighted!U$1145,'Male Data'!U650&lt;MaleWeighted!U$1146),'Male Data'!$X650,0))))</f>
        <v>--</v>
      </c>
      <c r="V650" t="str">
        <f>IF(AND(MaleWeighted!V$1145=0,MaleWeighted!V$1146=0),"--",IF(AND(MaleWeighted!V$1145&gt;0,MaleWeighted!V$1146=0),IF('Male Data'!V650&gt;MaleWeighted!V$1145,'Male Data'!$X650,0),IF(AND(MaleWeighted!V$1145=0,MaleWeighted!V$1146&gt;0),IF('Male Data'!V650&lt;MaleWeighted!V$1146,'Male Data'!$X650,0),IF(AND('Male Data'!V650&gt;MaleWeighted!V$1145,'Male Data'!V650&lt;MaleWeighted!V$1146),'Male Data'!$X650,0))))</f>
        <v>--</v>
      </c>
      <c r="W650" t="str">
        <f>IF(AND(MaleWeighted!W$1145=0,MaleWeighted!W$1146=0),"--",IF(AND(MaleWeighted!W$1145&gt;0,MaleWeighted!W$1146=0),IF('Male Data'!W650&gt;MaleWeighted!W$1145,'Male Data'!$X650,0),IF(AND(MaleWeighted!W$1145=0,MaleWeighted!W$1146&gt;0),IF('Male Data'!W650&lt;MaleWeighted!W$1146,'Male Data'!$X650,0),IF(AND('Male Data'!W650&gt;MaleWeighted!W$1145,'Male Data'!W650&lt;MaleWeighted!W$1146),'Male Data'!$X650,0))))</f>
        <v>--</v>
      </c>
      <c r="Y650">
        <f t="shared" si="20"/>
        <v>0</v>
      </c>
      <c r="Z650">
        <f>Y650*'Male Data'!X650</f>
        <v>0</v>
      </c>
      <c r="AA650">
        <f t="shared" si="21"/>
        <v>1</v>
      </c>
      <c r="AB650">
        <f>AA650*'Male Data'!X650</f>
        <v>24887</v>
      </c>
    </row>
    <row r="651" spans="1:28">
      <c r="A651">
        <f>'Male Data'!A651</f>
        <v>650</v>
      </c>
      <c r="B651" t="str">
        <f>'Male Data'!B651</f>
        <v>M</v>
      </c>
      <c r="C651" t="str">
        <f>IF(AND(MaleWeighted!C$1145=0,MaleWeighted!C$1146=0),"--",IF(AND(MaleWeighted!C$1145&gt;0,MaleWeighted!C$1146=0),IF('Male Data'!C651&gt;MaleWeighted!C$1145,'Male Data'!$X651,0),IF(AND(MaleWeighted!C$1145=0,MaleWeighted!C$1146&gt;0),IF('Male Data'!C651&lt;MaleWeighted!C$1146,'Male Data'!$X651,0),IF(AND('Male Data'!C651&gt;MaleWeighted!C$1145,'Male Data'!C651&lt;MaleWeighted!C$1146),'Male Data'!$X651,0))))</f>
        <v>--</v>
      </c>
      <c r="D651" t="str">
        <f>IF(AND(MaleWeighted!D$1145=0,MaleWeighted!D$1146=0),"--",IF(AND(MaleWeighted!D$1145&gt;0,MaleWeighted!D$1146=0),IF('Male Data'!D651&gt;MaleWeighted!D$1145,'Male Data'!$X651,0),IF(AND(MaleWeighted!D$1145=0,MaleWeighted!D$1146&gt;0),IF('Male Data'!D651&lt;MaleWeighted!D$1146,'Male Data'!$X651,0),IF(AND('Male Data'!D651&gt;MaleWeighted!D$1145,'Male Data'!D651&lt;MaleWeighted!D$1146),'Male Data'!$X651,0))))</f>
        <v>--</v>
      </c>
      <c r="E651" t="str">
        <f>IF(AND(MaleWeighted!E$1145=0,MaleWeighted!E$1146=0),"--",IF(AND(MaleWeighted!E$1145&gt;0,MaleWeighted!E$1146=0),IF('Male Data'!E651&gt;MaleWeighted!E$1145,'Male Data'!$X651,0),IF(AND(MaleWeighted!E$1145=0,MaleWeighted!E$1146&gt;0),IF('Male Data'!E651&lt;MaleWeighted!E$1146,'Male Data'!$X651,0),IF(AND('Male Data'!E651&gt;MaleWeighted!E$1145,'Male Data'!E651&lt;MaleWeighted!E$1146),'Male Data'!$X651,0))))</f>
        <v>--</v>
      </c>
      <c r="F651" t="str">
        <f>IF(AND(MaleWeighted!F$1145=0,MaleWeighted!F$1146=0),"--",IF(AND(MaleWeighted!F$1145&gt;0,MaleWeighted!F$1146=0),IF('Male Data'!F651&gt;MaleWeighted!F$1145,'Male Data'!$X651,0),IF(AND(MaleWeighted!F$1145=0,MaleWeighted!F$1146&gt;0),IF('Male Data'!F651&lt;MaleWeighted!F$1146,'Male Data'!$X651,0),IF(AND('Male Data'!F651&gt;MaleWeighted!F$1145,'Male Data'!F651&lt;MaleWeighted!F$1146),'Male Data'!$X651,0))))</f>
        <v>--</v>
      </c>
      <c r="G651" t="str">
        <f>IF(AND(MaleWeighted!G$1145=0,MaleWeighted!G$1146=0),"--",IF(AND(MaleWeighted!G$1145&gt;0,MaleWeighted!G$1146=0),IF('Male Data'!G651&gt;MaleWeighted!G$1145,'Male Data'!$X651,0),IF(AND(MaleWeighted!G$1145=0,MaleWeighted!G$1146&gt;0),IF('Male Data'!G651&lt;MaleWeighted!G$1146,'Male Data'!$X651,0),IF(AND('Male Data'!G651&gt;MaleWeighted!G$1145,'Male Data'!G651&lt;MaleWeighted!G$1146),'Male Data'!$X651,0))))</f>
        <v>--</v>
      </c>
      <c r="H651" t="str">
        <f>IF(AND(MaleWeighted!H$1145=0,MaleWeighted!H$1146=0),"--",IF(AND(MaleWeighted!H$1145&gt;0,MaleWeighted!H$1146=0),IF('Male Data'!H651&gt;MaleWeighted!H$1145,'Male Data'!$X651,0),IF(AND(MaleWeighted!H$1145=0,MaleWeighted!H$1146&gt;0),IF('Male Data'!H651&lt;MaleWeighted!H$1146,'Male Data'!$X651,0),IF(AND('Male Data'!H651&gt;MaleWeighted!H$1145,'Male Data'!H651&lt;MaleWeighted!H$1146),'Male Data'!$X651,0))))</f>
        <v>--</v>
      </c>
      <c r="I651" t="str">
        <f>IF(AND(MaleWeighted!I$1145=0,MaleWeighted!I$1146=0),"--",IF(AND(MaleWeighted!I$1145&gt;0,MaleWeighted!I$1146=0),IF('Male Data'!I651&gt;MaleWeighted!I$1145,'Male Data'!$X651,0),IF(AND(MaleWeighted!I$1145=0,MaleWeighted!I$1146&gt;0),IF('Male Data'!I651&lt;MaleWeighted!I$1146,'Male Data'!$X651,0),IF(AND('Male Data'!I651&gt;MaleWeighted!I$1145,'Male Data'!I651&lt;MaleWeighted!I$1146),'Male Data'!$X651,0))))</f>
        <v>--</v>
      </c>
      <c r="J651" t="str">
        <f>IF(AND(MaleWeighted!J$1145=0,MaleWeighted!J$1146=0),"--",IF(AND(MaleWeighted!J$1145&gt;0,MaleWeighted!J$1146=0),IF('Male Data'!J651&gt;MaleWeighted!J$1145,'Male Data'!$X651,0),IF(AND(MaleWeighted!J$1145=0,MaleWeighted!J$1146&gt;0),IF('Male Data'!J651&lt;MaleWeighted!J$1146,'Male Data'!$X651,0),IF(AND('Male Data'!J651&gt;MaleWeighted!J$1145,'Male Data'!J651&lt;MaleWeighted!J$1146),'Male Data'!$X651,0))))</f>
        <v>--</v>
      </c>
      <c r="K651" t="str">
        <f>IF(AND(MaleWeighted!K$1145=0,MaleWeighted!K$1146=0),"--",IF(AND(MaleWeighted!K$1145&gt;0,MaleWeighted!K$1146=0),IF('Male Data'!K651&gt;MaleWeighted!K$1145,'Male Data'!$X651,0),IF(AND(MaleWeighted!K$1145=0,MaleWeighted!K$1146&gt;0),IF('Male Data'!K651&lt;MaleWeighted!K$1146,'Male Data'!$X651,0),IF(AND('Male Data'!K651&gt;MaleWeighted!K$1145,'Male Data'!K651&lt;MaleWeighted!K$1146),'Male Data'!$X651,0))))</f>
        <v>--</v>
      </c>
      <c r="L651" t="str">
        <f>IF(AND(MaleWeighted!L$1145=0,MaleWeighted!L$1146=0),"--",IF(AND(MaleWeighted!L$1145&gt;0,MaleWeighted!L$1146=0),IF('Male Data'!L651&gt;MaleWeighted!L$1145,'Male Data'!$X651,0),IF(AND(MaleWeighted!L$1145=0,MaleWeighted!L$1146&gt;0),IF('Male Data'!L651&lt;MaleWeighted!L$1146,'Male Data'!$X651,0),IF(AND('Male Data'!L651&gt;MaleWeighted!L$1145,'Male Data'!L651&lt;MaleWeighted!L$1146),'Male Data'!$X651,0))))</f>
        <v>--</v>
      </c>
      <c r="M651" t="str">
        <f>IF(AND(MaleWeighted!M$1145=0,MaleWeighted!M$1146=0),"--",IF(AND(MaleWeighted!M$1145&gt;0,MaleWeighted!M$1146=0),IF('Male Data'!M651&gt;MaleWeighted!M$1145,'Male Data'!$X651,0),IF(AND(MaleWeighted!M$1145=0,MaleWeighted!M$1146&gt;0),IF('Male Data'!M651&lt;MaleWeighted!M$1146,'Male Data'!$X651,0),IF(AND('Male Data'!M651&gt;MaleWeighted!M$1145,'Male Data'!M651&lt;MaleWeighted!M$1146),'Male Data'!$X651,0))))</f>
        <v>--</v>
      </c>
      <c r="N651" t="str">
        <f>IF(AND(MaleWeighted!N$1145=0,MaleWeighted!N$1146=0),"--",IF(AND(MaleWeighted!N$1145&gt;0,MaleWeighted!N$1146=0),IF('Male Data'!N651&gt;MaleWeighted!N$1145,'Male Data'!$X651,0),IF(AND(MaleWeighted!N$1145=0,MaleWeighted!N$1146&gt;0),IF('Male Data'!N651&lt;MaleWeighted!N$1146,'Male Data'!$X651,0),IF(AND('Male Data'!N651&gt;MaleWeighted!N$1145,'Male Data'!N651&lt;MaleWeighted!N$1146),'Male Data'!$X651,0))))</f>
        <v>--</v>
      </c>
      <c r="O651" t="str">
        <f>IF(AND(MaleWeighted!O$1145=0,MaleWeighted!O$1146=0),"--",IF(AND(MaleWeighted!O$1145&gt;0,MaleWeighted!O$1146=0),IF('Male Data'!O651&gt;MaleWeighted!O$1145,'Male Data'!$X651,0),IF(AND(MaleWeighted!O$1145=0,MaleWeighted!O$1146&gt;0),IF('Male Data'!O651&lt;MaleWeighted!O$1146,'Male Data'!$X651,0),IF(AND('Male Data'!O651&gt;MaleWeighted!O$1145,'Male Data'!O651&lt;MaleWeighted!O$1146),'Male Data'!$X651,0))))</f>
        <v>--</v>
      </c>
      <c r="P651" t="str">
        <f>IF(AND(MaleWeighted!P$1145=0,MaleWeighted!P$1146=0),"--",IF(AND(MaleWeighted!P$1145&gt;0,MaleWeighted!P$1146=0),IF('Male Data'!P651&gt;MaleWeighted!P$1145,'Male Data'!$X651,0),IF(AND(MaleWeighted!P$1145=0,MaleWeighted!P$1146&gt;0),IF('Male Data'!P651&lt;MaleWeighted!P$1146,'Male Data'!$X651,0),IF(AND('Male Data'!P651&gt;MaleWeighted!P$1145,'Male Data'!P651&lt;MaleWeighted!P$1146),'Male Data'!$X651,0))))</f>
        <v>--</v>
      </c>
      <c r="Q651" t="str">
        <f>IF(AND(MaleWeighted!Q$1145=0,MaleWeighted!Q$1146=0),"--",IF(AND(MaleWeighted!Q$1145&gt;0,MaleWeighted!Q$1146=0),IF('Male Data'!Q651&gt;MaleWeighted!Q$1145,'Male Data'!$X651,0),IF(AND(MaleWeighted!Q$1145=0,MaleWeighted!Q$1146&gt;0),IF('Male Data'!Q651&lt;MaleWeighted!Q$1146,'Male Data'!$X651,0),IF(AND('Male Data'!Q651&gt;MaleWeighted!Q$1145,'Male Data'!Q651&lt;MaleWeighted!Q$1146),'Male Data'!$X651,0))))</f>
        <v>--</v>
      </c>
      <c r="R651" t="str">
        <f>IF(AND(MaleWeighted!R$1145=0,MaleWeighted!R$1146=0),"--",IF(AND(MaleWeighted!R$1145&gt;0,MaleWeighted!R$1146=0),IF('Male Data'!R651&gt;MaleWeighted!R$1145,'Male Data'!$X651,0),IF(AND(MaleWeighted!R$1145=0,MaleWeighted!R$1146&gt;0),IF('Male Data'!R651&lt;MaleWeighted!R$1146,'Male Data'!$X651,0),IF(AND('Male Data'!R651&gt;MaleWeighted!R$1145,'Male Data'!R651&lt;MaleWeighted!R$1146),'Male Data'!$X651,0))))</f>
        <v>--</v>
      </c>
      <c r="S651" t="str">
        <f>IF(AND(MaleWeighted!S$1145=0,MaleWeighted!S$1146=0),"--",IF(AND(MaleWeighted!S$1145&gt;0,MaleWeighted!S$1146=0),IF('Male Data'!S651&gt;MaleWeighted!S$1145,'Male Data'!$X651,0),IF(AND(MaleWeighted!S$1145=0,MaleWeighted!S$1146&gt;0),IF('Male Data'!S651&lt;MaleWeighted!S$1146,'Male Data'!$X651,0),IF(AND('Male Data'!S651&gt;MaleWeighted!S$1145,'Male Data'!S651&lt;MaleWeighted!S$1146),'Male Data'!$X651,0))))</f>
        <v>--</v>
      </c>
      <c r="T651" t="str">
        <f>IF(AND(MaleWeighted!T$1145=0,MaleWeighted!T$1146=0),"--",IF(AND(MaleWeighted!T$1145&gt;0,MaleWeighted!T$1146=0),IF('Male Data'!T651&gt;MaleWeighted!T$1145,'Male Data'!$X651,0),IF(AND(MaleWeighted!T$1145=0,MaleWeighted!T$1146&gt;0),IF('Male Data'!$T651&lt;MaleWeighted!T$1146,'Male Data'!$X651,0),IF(AND('Male Data'!T651&gt;MaleWeighted!T$1145,'Male Data'!T651&lt;MaleWeighted!T$1146),'Male Data'!$X651,0))))</f>
        <v>--</v>
      </c>
      <c r="U651" t="str">
        <f>IF(AND(MaleWeighted!U$1145=0,MaleWeighted!U$1146=0),"--",IF(AND(MaleWeighted!U$1145&gt;0,MaleWeighted!U$1146=0),IF('Male Data'!U651&gt;MaleWeighted!U$1145,'Male Data'!$X651,0),IF(AND(MaleWeighted!U$1145=0,MaleWeighted!U$1146&gt;0),IF('Male Data'!U651&lt;MaleWeighted!U$1146,'Male Data'!$X651,0),IF(AND('Male Data'!U651&gt;MaleWeighted!U$1145,'Male Data'!U651&lt;MaleWeighted!U$1146),'Male Data'!$X651,0))))</f>
        <v>--</v>
      </c>
      <c r="V651" t="str">
        <f>IF(AND(MaleWeighted!V$1145=0,MaleWeighted!V$1146=0),"--",IF(AND(MaleWeighted!V$1145&gt;0,MaleWeighted!V$1146=0),IF('Male Data'!V651&gt;MaleWeighted!V$1145,'Male Data'!$X651,0),IF(AND(MaleWeighted!V$1145=0,MaleWeighted!V$1146&gt;0),IF('Male Data'!V651&lt;MaleWeighted!V$1146,'Male Data'!$X651,0),IF(AND('Male Data'!V651&gt;MaleWeighted!V$1145,'Male Data'!V651&lt;MaleWeighted!V$1146),'Male Data'!$X651,0))))</f>
        <v>--</v>
      </c>
      <c r="W651" t="str">
        <f>IF(AND(MaleWeighted!W$1145=0,MaleWeighted!W$1146=0),"--",IF(AND(MaleWeighted!W$1145&gt;0,MaleWeighted!W$1146=0),IF('Male Data'!W651&gt;MaleWeighted!W$1145,'Male Data'!$X651,0),IF(AND(MaleWeighted!W$1145=0,MaleWeighted!W$1146&gt;0),IF('Male Data'!W651&lt;MaleWeighted!W$1146,'Male Data'!$X651,0),IF(AND('Male Data'!W651&gt;MaleWeighted!W$1145,'Male Data'!W651&lt;MaleWeighted!W$1146),'Male Data'!$X651,0))))</f>
        <v>--</v>
      </c>
      <c r="Y651">
        <f t="shared" si="20"/>
        <v>0</v>
      </c>
      <c r="Z651">
        <f>Y651*'Male Data'!X651</f>
        <v>0</v>
      </c>
      <c r="AA651">
        <f t="shared" si="21"/>
        <v>1</v>
      </c>
      <c r="AB651">
        <f>AA651*'Male Data'!X651</f>
        <v>201769</v>
      </c>
    </row>
    <row r="652" spans="1:28">
      <c r="A652">
        <f>'Male Data'!A652</f>
        <v>651</v>
      </c>
      <c r="B652" t="str">
        <f>'Male Data'!B652</f>
        <v>M</v>
      </c>
      <c r="C652" t="str">
        <f>IF(AND(MaleWeighted!C$1145=0,MaleWeighted!C$1146=0),"--",IF(AND(MaleWeighted!C$1145&gt;0,MaleWeighted!C$1146=0),IF('Male Data'!C652&gt;MaleWeighted!C$1145,'Male Data'!$X652,0),IF(AND(MaleWeighted!C$1145=0,MaleWeighted!C$1146&gt;0),IF('Male Data'!C652&lt;MaleWeighted!C$1146,'Male Data'!$X652,0),IF(AND('Male Data'!C652&gt;MaleWeighted!C$1145,'Male Data'!C652&lt;MaleWeighted!C$1146),'Male Data'!$X652,0))))</f>
        <v>--</v>
      </c>
      <c r="D652" t="str">
        <f>IF(AND(MaleWeighted!D$1145=0,MaleWeighted!D$1146=0),"--",IF(AND(MaleWeighted!D$1145&gt;0,MaleWeighted!D$1146=0),IF('Male Data'!D652&gt;MaleWeighted!D$1145,'Male Data'!$X652,0),IF(AND(MaleWeighted!D$1145=0,MaleWeighted!D$1146&gt;0),IF('Male Data'!D652&lt;MaleWeighted!D$1146,'Male Data'!$X652,0),IF(AND('Male Data'!D652&gt;MaleWeighted!D$1145,'Male Data'!D652&lt;MaleWeighted!D$1146),'Male Data'!$X652,0))))</f>
        <v>--</v>
      </c>
      <c r="E652" t="str">
        <f>IF(AND(MaleWeighted!E$1145=0,MaleWeighted!E$1146=0),"--",IF(AND(MaleWeighted!E$1145&gt;0,MaleWeighted!E$1146=0),IF('Male Data'!E652&gt;MaleWeighted!E$1145,'Male Data'!$X652,0),IF(AND(MaleWeighted!E$1145=0,MaleWeighted!E$1146&gt;0),IF('Male Data'!E652&lt;MaleWeighted!E$1146,'Male Data'!$X652,0),IF(AND('Male Data'!E652&gt;MaleWeighted!E$1145,'Male Data'!E652&lt;MaleWeighted!E$1146),'Male Data'!$X652,0))))</f>
        <v>--</v>
      </c>
      <c r="F652" t="str">
        <f>IF(AND(MaleWeighted!F$1145=0,MaleWeighted!F$1146=0),"--",IF(AND(MaleWeighted!F$1145&gt;0,MaleWeighted!F$1146=0),IF('Male Data'!F652&gt;MaleWeighted!F$1145,'Male Data'!$X652,0),IF(AND(MaleWeighted!F$1145=0,MaleWeighted!F$1146&gt;0),IF('Male Data'!F652&lt;MaleWeighted!F$1146,'Male Data'!$X652,0),IF(AND('Male Data'!F652&gt;MaleWeighted!F$1145,'Male Data'!F652&lt;MaleWeighted!F$1146),'Male Data'!$X652,0))))</f>
        <v>--</v>
      </c>
      <c r="G652" t="str">
        <f>IF(AND(MaleWeighted!G$1145=0,MaleWeighted!G$1146=0),"--",IF(AND(MaleWeighted!G$1145&gt;0,MaleWeighted!G$1146=0),IF('Male Data'!G652&gt;MaleWeighted!G$1145,'Male Data'!$X652,0),IF(AND(MaleWeighted!G$1145=0,MaleWeighted!G$1146&gt;0),IF('Male Data'!G652&lt;MaleWeighted!G$1146,'Male Data'!$X652,0),IF(AND('Male Data'!G652&gt;MaleWeighted!G$1145,'Male Data'!G652&lt;MaleWeighted!G$1146),'Male Data'!$X652,0))))</f>
        <v>--</v>
      </c>
      <c r="H652" t="str">
        <f>IF(AND(MaleWeighted!H$1145=0,MaleWeighted!H$1146=0),"--",IF(AND(MaleWeighted!H$1145&gt;0,MaleWeighted!H$1146=0),IF('Male Data'!H652&gt;MaleWeighted!H$1145,'Male Data'!$X652,0),IF(AND(MaleWeighted!H$1145=0,MaleWeighted!H$1146&gt;0),IF('Male Data'!H652&lt;MaleWeighted!H$1146,'Male Data'!$X652,0),IF(AND('Male Data'!H652&gt;MaleWeighted!H$1145,'Male Data'!H652&lt;MaleWeighted!H$1146),'Male Data'!$X652,0))))</f>
        <v>--</v>
      </c>
      <c r="I652" t="str">
        <f>IF(AND(MaleWeighted!I$1145=0,MaleWeighted!I$1146=0),"--",IF(AND(MaleWeighted!I$1145&gt;0,MaleWeighted!I$1146=0),IF('Male Data'!I652&gt;MaleWeighted!I$1145,'Male Data'!$X652,0),IF(AND(MaleWeighted!I$1145=0,MaleWeighted!I$1146&gt;0),IF('Male Data'!I652&lt;MaleWeighted!I$1146,'Male Data'!$X652,0),IF(AND('Male Data'!I652&gt;MaleWeighted!I$1145,'Male Data'!I652&lt;MaleWeighted!I$1146),'Male Data'!$X652,0))))</f>
        <v>--</v>
      </c>
      <c r="J652" t="str">
        <f>IF(AND(MaleWeighted!J$1145=0,MaleWeighted!J$1146=0),"--",IF(AND(MaleWeighted!J$1145&gt;0,MaleWeighted!J$1146=0),IF('Male Data'!J652&gt;MaleWeighted!J$1145,'Male Data'!$X652,0),IF(AND(MaleWeighted!J$1145=0,MaleWeighted!J$1146&gt;0),IF('Male Data'!J652&lt;MaleWeighted!J$1146,'Male Data'!$X652,0),IF(AND('Male Data'!J652&gt;MaleWeighted!J$1145,'Male Data'!J652&lt;MaleWeighted!J$1146),'Male Data'!$X652,0))))</f>
        <v>--</v>
      </c>
      <c r="K652" t="str">
        <f>IF(AND(MaleWeighted!K$1145=0,MaleWeighted!K$1146=0),"--",IF(AND(MaleWeighted!K$1145&gt;0,MaleWeighted!K$1146=0),IF('Male Data'!K652&gt;MaleWeighted!K$1145,'Male Data'!$X652,0),IF(AND(MaleWeighted!K$1145=0,MaleWeighted!K$1146&gt;0),IF('Male Data'!K652&lt;MaleWeighted!K$1146,'Male Data'!$X652,0),IF(AND('Male Data'!K652&gt;MaleWeighted!K$1145,'Male Data'!K652&lt;MaleWeighted!K$1146),'Male Data'!$X652,0))))</f>
        <v>--</v>
      </c>
      <c r="L652" t="str">
        <f>IF(AND(MaleWeighted!L$1145=0,MaleWeighted!L$1146=0),"--",IF(AND(MaleWeighted!L$1145&gt;0,MaleWeighted!L$1146=0),IF('Male Data'!L652&gt;MaleWeighted!L$1145,'Male Data'!$X652,0),IF(AND(MaleWeighted!L$1145=0,MaleWeighted!L$1146&gt;0),IF('Male Data'!L652&lt;MaleWeighted!L$1146,'Male Data'!$X652,0),IF(AND('Male Data'!L652&gt;MaleWeighted!L$1145,'Male Data'!L652&lt;MaleWeighted!L$1146),'Male Data'!$X652,0))))</f>
        <v>--</v>
      </c>
      <c r="M652" t="str">
        <f>IF(AND(MaleWeighted!M$1145=0,MaleWeighted!M$1146=0),"--",IF(AND(MaleWeighted!M$1145&gt;0,MaleWeighted!M$1146=0),IF('Male Data'!M652&gt;MaleWeighted!M$1145,'Male Data'!$X652,0),IF(AND(MaleWeighted!M$1145=0,MaleWeighted!M$1146&gt;0),IF('Male Data'!M652&lt;MaleWeighted!M$1146,'Male Data'!$X652,0),IF(AND('Male Data'!M652&gt;MaleWeighted!M$1145,'Male Data'!M652&lt;MaleWeighted!M$1146),'Male Data'!$X652,0))))</f>
        <v>--</v>
      </c>
      <c r="N652" t="str">
        <f>IF(AND(MaleWeighted!N$1145=0,MaleWeighted!N$1146=0),"--",IF(AND(MaleWeighted!N$1145&gt;0,MaleWeighted!N$1146=0),IF('Male Data'!N652&gt;MaleWeighted!N$1145,'Male Data'!$X652,0),IF(AND(MaleWeighted!N$1145=0,MaleWeighted!N$1146&gt;0),IF('Male Data'!N652&lt;MaleWeighted!N$1146,'Male Data'!$X652,0),IF(AND('Male Data'!N652&gt;MaleWeighted!N$1145,'Male Data'!N652&lt;MaleWeighted!N$1146),'Male Data'!$X652,0))))</f>
        <v>--</v>
      </c>
      <c r="O652" t="str">
        <f>IF(AND(MaleWeighted!O$1145=0,MaleWeighted!O$1146=0),"--",IF(AND(MaleWeighted!O$1145&gt;0,MaleWeighted!O$1146=0),IF('Male Data'!O652&gt;MaleWeighted!O$1145,'Male Data'!$X652,0),IF(AND(MaleWeighted!O$1145=0,MaleWeighted!O$1146&gt;0),IF('Male Data'!O652&lt;MaleWeighted!O$1146,'Male Data'!$X652,0),IF(AND('Male Data'!O652&gt;MaleWeighted!O$1145,'Male Data'!O652&lt;MaleWeighted!O$1146),'Male Data'!$X652,0))))</f>
        <v>--</v>
      </c>
      <c r="P652" t="str">
        <f>IF(AND(MaleWeighted!P$1145=0,MaleWeighted!P$1146=0),"--",IF(AND(MaleWeighted!P$1145&gt;0,MaleWeighted!P$1146=0),IF('Male Data'!P652&gt;MaleWeighted!P$1145,'Male Data'!$X652,0),IF(AND(MaleWeighted!P$1145=0,MaleWeighted!P$1146&gt;0),IF('Male Data'!P652&lt;MaleWeighted!P$1146,'Male Data'!$X652,0),IF(AND('Male Data'!P652&gt;MaleWeighted!P$1145,'Male Data'!P652&lt;MaleWeighted!P$1146),'Male Data'!$X652,0))))</f>
        <v>--</v>
      </c>
      <c r="Q652" t="str">
        <f>IF(AND(MaleWeighted!Q$1145=0,MaleWeighted!Q$1146=0),"--",IF(AND(MaleWeighted!Q$1145&gt;0,MaleWeighted!Q$1146=0),IF('Male Data'!Q652&gt;MaleWeighted!Q$1145,'Male Data'!$X652,0),IF(AND(MaleWeighted!Q$1145=0,MaleWeighted!Q$1146&gt;0),IF('Male Data'!Q652&lt;MaleWeighted!Q$1146,'Male Data'!$X652,0),IF(AND('Male Data'!Q652&gt;MaleWeighted!Q$1145,'Male Data'!Q652&lt;MaleWeighted!Q$1146),'Male Data'!$X652,0))))</f>
        <v>--</v>
      </c>
      <c r="R652" t="str">
        <f>IF(AND(MaleWeighted!R$1145=0,MaleWeighted!R$1146=0),"--",IF(AND(MaleWeighted!R$1145&gt;0,MaleWeighted!R$1146=0),IF('Male Data'!R652&gt;MaleWeighted!R$1145,'Male Data'!$X652,0),IF(AND(MaleWeighted!R$1145=0,MaleWeighted!R$1146&gt;0),IF('Male Data'!R652&lt;MaleWeighted!R$1146,'Male Data'!$X652,0),IF(AND('Male Data'!R652&gt;MaleWeighted!R$1145,'Male Data'!R652&lt;MaleWeighted!R$1146),'Male Data'!$X652,0))))</f>
        <v>--</v>
      </c>
      <c r="S652" t="str">
        <f>IF(AND(MaleWeighted!S$1145=0,MaleWeighted!S$1146=0),"--",IF(AND(MaleWeighted!S$1145&gt;0,MaleWeighted!S$1146=0),IF('Male Data'!S652&gt;MaleWeighted!S$1145,'Male Data'!$X652,0),IF(AND(MaleWeighted!S$1145=0,MaleWeighted!S$1146&gt;0),IF('Male Data'!S652&lt;MaleWeighted!S$1146,'Male Data'!$X652,0),IF(AND('Male Data'!S652&gt;MaleWeighted!S$1145,'Male Data'!S652&lt;MaleWeighted!S$1146),'Male Data'!$X652,0))))</f>
        <v>--</v>
      </c>
      <c r="T652" t="str">
        <f>IF(AND(MaleWeighted!T$1145=0,MaleWeighted!T$1146=0),"--",IF(AND(MaleWeighted!T$1145&gt;0,MaleWeighted!T$1146=0),IF('Male Data'!T652&gt;MaleWeighted!T$1145,'Male Data'!$X652,0),IF(AND(MaleWeighted!T$1145=0,MaleWeighted!T$1146&gt;0),IF('Male Data'!$T652&lt;MaleWeighted!T$1146,'Male Data'!$X652,0),IF(AND('Male Data'!T652&gt;MaleWeighted!T$1145,'Male Data'!T652&lt;MaleWeighted!T$1146),'Male Data'!$X652,0))))</f>
        <v>--</v>
      </c>
      <c r="U652" t="str">
        <f>IF(AND(MaleWeighted!U$1145=0,MaleWeighted!U$1146=0),"--",IF(AND(MaleWeighted!U$1145&gt;0,MaleWeighted!U$1146=0),IF('Male Data'!U652&gt;MaleWeighted!U$1145,'Male Data'!$X652,0),IF(AND(MaleWeighted!U$1145=0,MaleWeighted!U$1146&gt;0),IF('Male Data'!U652&lt;MaleWeighted!U$1146,'Male Data'!$X652,0),IF(AND('Male Data'!U652&gt;MaleWeighted!U$1145,'Male Data'!U652&lt;MaleWeighted!U$1146),'Male Data'!$X652,0))))</f>
        <v>--</v>
      </c>
      <c r="V652" t="str">
        <f>IF(AND(MaleWeighted!V$1145=0,MaleWeighted!V$1146=0),"--",IF(AND(MaleWeighted!V$1145&gt;0,MaleWeighted!V$1146=0),IF('Male Data'!V652&gt;MaleWeighted!V$1145,'Male Data'!$X652,0),IF(AND(MaleWeighted!V$1145=0,MaleWeighted!V$1146&gt;0),IF('Male Data'!V652&lt;MaleWeighted!V$1146,'Male Data'!$X652,0),IF(AND('Male Data'!V652&gt;MaleWeighted!V$1145,'Male Data'!V652&lt;MaleWeighted!V$1146),'Male Data'!$X652,0))))</f>
        <v>--</v>
      </c>
      <c r="W652" t="str">
        <f>IF(AND(MaleWeighted!W$1145=0,MaleWeighted!W$1146=0),"--",IF(AND(MaleWeighted!W$1145&gt;0,MaleWeighted!W$1146=0),IF('Male Data'!W652&gt;MaleWeighted!W$1145,'Male Data'!$X652,0),IF(AND(MaleWeighted!W$1145=0,MaleWeighted!W$1146&gt;0),IF('Male Data'!W652&lt;MaleWeighted!W$1146,'Male Data'!$X652,0),IF(AND('Male Data'!W652&gt;MaleWeighted!W$1145,'Male Data'!W652&lt;MaleWeighted!W$1146),'Male Data'!$X652,0))))</f>
        <v>--</v>
      </c>
      <c r="Y652">
        <f t="shared" si="20"/>
        <v>0</v>
      </c>
      <c r="Z652">
        <f>Y652*'Male Data'!X652</f>
        <v>0</v>
      </c>
      <c r="AA652">
        <f t="shared" si="21"/>
        <v>1</v>
      </c>
      <c r="AB652">
        <f>AA652*'Male Data'!X652</f>
        <v>52826</v>
      </c>
    </row>
    <row r="653" spans="1:28">
      <c r="A653">
        <f>'Male Data'!A653</f>
        <v>652</v>
      </c>
      <c r="B653" t="str">
        <f>'Male Data'!B653</f>
        <v>M</v>
      </c>
      <c r="C653" t="str">
        <f>IF(AND(MaleWeighted!C$1145=0,MaleWeighted!C$1146=0),"--",IF(AND(MaleWeighted!C$1145&gt;0,MaleWeighted!C$1146=0),IF('Male Data'!C653&gt;MaleWeighted!C$1145,'Male Data'!$X653,0),IF(AND(MaleWeighted!C$1145=0,MaleWeighted!C$1146&gt;0),IF('Male Data'!C653&lt;MaleWeighted!C$1146,'Male Data'!$X653,0),IF(AND('Male Data'!C653&gt;MaleWeighted!C$1145,'Male Data'!C653&lt;MaleWeighted!C$1146),'Male Data'!$X653,0))))</f>
        <v>--</v>
      </c>
      <c r="D653" t="str">
        <f>IF(AND(MaleWeighted!D$1145=0,MaleWeighted!D$1146=0),"--",IF(AND(MaleWeighted!D$1145&gt;0,MaleWeighted!D$1146=0),IF('Male Data'!D653&gt;MaleWeighted!D$1145,'Male Data'!$X653,0),IF(AND(MaleWeighted!D$1145=0,MaleWeighted!D$1146&gt;0),IF('Male Data'!D653&lt;MaleWeighted!D$1146,'Male Data'!$X653,0),IF(AND('Male Data'!D653&gt;MaleWeighted!D$1145,'Male Data'!D653&lt;MaleWeighted!D$1146),'Male Data'!$X653,0))))</f>
        <v>--</v>
      </c>
      <c r="E653" t="str">
        <f>IF(AND(MaleWeighted!E$1145=0,MaleWeighted!E$1146=0),"--",IF(AND(MaleWeighted!E$1145&gt;0,MaleWeighted!E$1146=0),IF('Male Data'!E653&gt;MaleWeighted!E$1145,'Male Data'!$X653,0),IF(AND(MaleWeighted!E$1145=0,MaleWeighted!E$1146&gt;0),IF('Male Data'!E653&lt;MaleWeighted!E$1146,'Male Data'!$X653,0),IF(AND('Male Data'!E653&gt;MaleWeighted!E$1145,'Male Data'!E653&lt;MaleWeighted!E$1146),'Male Data'!$X653,0))))</f>
        <v>--</v>
      </c>
      <c r="F653" t="str">
        <f>IF(AND(MaleWeighted!F$1145=0,MaleWeighted!F$1146=0),"--",IF(AND(MaleWeighted!F$1145&gt;0,MaleWeighted!F$1146=0),IF('Male Data'!F653&gt;MaleWeighted!F$1145,'Male Data'!$X653,0),IF(AND(MaleWeighted!F$1145=0,MaleWeighted!F$1146&gt;0),IF('Male Data'!F653&lt;MaleWeighted!F$1146,'Male Data'!$X653,0),IF(AND('Male Data'!F653&gt;MaleWeighted!F$1145,'Male Data'!F653&lt;MaleWeighted!F$1146),'Male Data'!$X653,0))))</f>
        <v>--</v>
      </c>
      <c r="G653" t="str">
        <f>IF(AND(MaleWeighted!G$1145=0,MaleWeighted!G$1146=0),"--",IF(AND(MaleWeighted!G$1145&gt;0,MaleWeighted!G$1146=0),IF('Male Data'!G653&gt;MaleWeighted!G$1145,'Male Data'!$X653,0),IF(AND(MaleWeighted!G$1145=0,MaleWeighted!G$1146&gt;0),IF('Male Data'!G653&lt;MaleWeighted!G$1146,'Male Data'!$X653,0),IF(AND('Male Data'!G653&gt;MaleWeighted!G$1145,'Male Data'!G653&lt;MaleWeighted!G$1146),'Male Data'!$X653,0))))</f>
        <v>--</v>
      </c>
      <c r="H653" t="str">
        <f>IF(AND(MaleWeighted!H$1145=0,MaleWeighted!H$1146=0),"--",IF(AND(MaleWeighted!H$1145&gt;0,MaleWeighted!H$1146=0),IF('Male Data'!H653&gt;MaleWeighted!H$1145,'Male Data'!$X653,0),IF(AND(MaleWeighted!H$1145=0,MaleWeighted!H$1146&gt;0),IF('Male Data'!H653&lt;MaleWeighted!H$1146,'Male Data'!$X653,0),IF(AND('Male Data'!H653&gt;MaleWeighted!H$1145,'Male Data'!H653&lt;MaleWeighted!H$1146),'Male Data'!$X653,0))))</f>
        <v>--</v>
      </c>
      <c r="I653" t="str">
        <f>IF(AND(MaleWeighted!I$1145=0,MaleWeighted!I$1146=0),"--",IF(AND(MaleWeighted!I$1145&gt;0,MaleWeighted!I$1146=0),IF('Male Data'!I653&gt;MaleWeighted!I$1145,'Male Data'!$X653,0),IF(AND(MaleWeighted!I$1145=0,MaleWeighted!I$1146&gt;0),IF('Male Data'!I653&lt;MaleWeighted!I$1146,'Male Data'!$X653,0),IF(AND('Male Data'!I653&gt;MaleWeighted!I$1145,'Male Data'!I653&lt;MaleWeighted!I$1146),'Male Data'!$X653,0))))</f>
        <v>--</v>
      </c>
      <c r="J653" t="str">
        <f>IF(AND(MaleWeighted!J$1145=0,MaleWeighted!J$1146=0),"--",IF(AND(MaleWeighted!J$1145&gt;0,MaleWeighted!J$1146=0),IF('Male Data'!J653&gt;MaleWeighted!J$1145,'Male Data'!$X653,0),IF(AND(MaleWeighted!J$1145=0,MaleWeighted!J$1146&gt;0),IF('Male Data'!J653&lt;MaleWeighted!J$1146,'Male Data'!$X653,0),IF(AND('Male Data'!J653&gt;MaleWeighted!J$1145,'Male Data'!J653&lt;MaleWeighted!J$1146),'Male Data'!$X653,0))))</f>
        <v>--</v>
      </c>
      <c r="K653" t="str">
        <f>IF(AND(MaleWeighted!K$1145=0,MaleWeighted!K$1146=0),"--",IF(AND(MaleWeighted!K$1145&gt;0,MaleWeighted!K$1146=0),IF('Male Data'!K653&gt;MaleWeighted!K$1145,'Male Data'!$X653,0),IF(AND(MaleWeighted!K$1145=0,MaleWeighted!K$1146&gt;0),IF('Male Data'!K653&lt;MaleWeighted!K$1146,'Male Data'!$X653,0),IF(AND('Male Data'!K653&gt;MaleWeighted!K$1145,'Male Data'!K653&lt;MaleWeighted!K$1146),'Male Data'!$X653,0))))</f>
        <v>--</v>
      </c>
      <c r="L653" t="str">
        <f>IF(AND(MaleWeighted!L$1145=0,MaleWeighted!L$1146=0),"--",IF(AND(MaleWeighted!L$1145&gt;0,MaleWeighted!L$1146=0),IF('Male Data'!L653&gt;MaleWeighted!L$1145,'Male Data'!$X653,0),IF(AND(MaleWeighted!L$1145=0,MaleWeighted!L$1146&gt;0),IF('Male Data'!L653&lt;MaleWeighted!L$1146,'Male Data'!$X653,0),IF(AND('Male Data'!L653&gt;MaleWeighted!L$1145,'Male Data'!L653&lt;MaleWeighted!L$1146),'Male Data'!$X653,0))))</f>
        <v>--</v>
      </c>
      <c r="M653" t="str">
        <f>IF(AND(MaleWeighted!M$1145=0,MaleWeighted!M$1146=0),"--",IF(AND(MaleWeighted!M$1145&gt;0,MaleWeighted!M$1146=0),IF('Male Data'!M653&gt;MaleWeighted!M$1145,'Male Data'!$X653,0),IF(AND(MaleWeighted!M$1145=0,MaleWeighted!M$1146&gt;0),IF('Male Data'!M653&lt;MaleWeighted!M$1146,'Male Data'!$X653,0),IF(AND('Male Data'!M653&gt;MaleWeighted!M$1145,'Male Data'!M653&lt;MaleWeighted!M$1146),'Male Data'!$X653,0))))</f>
        <v>--</v>
      </c>
      <c r="N653" t="str">
        <f>IF(AND(MaleWeighted!N$1145=0,MaleWeighted!N$1146=0),"--",IF(AND(MaleWeighted!N$1145&gt;0,MaleWeighted!N$1146=0),IF('Male Data'!N653&gt;MaleWeighted!N$1145,'Male Data'!$X653,0),IF(AND(MaleWeighted!N$1145=0,MaleWeighted!N$1146&gt;0),IF('Male Data'!N653&lt;MaleWeighted!N$1146,'Male Data'!$X653,0),IF(AND('Male Data'!N653&gt;MaleWeighted!N$1145,'Male Data'!N653&lt;MaleWeighted!N$1146),'Male Data'!$X653,0))))</f>
        <v>--</v>
      </c>
      <c r="O653" t="str">
        <f>IF(AND(MaleWeighted!O$1145=0,MaleWeighted!O$1146=0),"--",IF(AND(MaleWeighted!O$1145&gt;0,MaleWeighted!O$1146=0),IF('Male Data'!O653&gt;MaleWeighted!O$1145,'Male Data'!$X653,0),IF(AND(MaleWeighted!O$1145=0,MaleWeighted!O$1146&gt;0),IF('Male Data'!O653&lt;MaleWeighted!O$1146,'Male Data'!$X653,0),IF(AND('Male Data'!O653&gt;MaleWeighted!O$1145,'Male Data'!O653&lt;MaleWeighted!O$1146),'Male Data'!$X653,0))))</f>
        <v>--</v>
      </c>
      <c r="P653" t="str">
        <f>IF(AND(MaleWeighted!P$1145=0,MaleWeighted!P$1146=0),"--",IF(AND(MaleWeighted!P$1145&gt;0,MaleWeighted!P$1146=0),IF('Male Data'!P653&gt;MaleWeighted!P$1145,'Male Data'!$X653,0),IF(AND(MaleWeighted!P$1145=0,MaleWeighted!P$1146&gt;0),IF('Male Data'!P653&lt;MaleWeighted!P$1146,'Male Data'!$X653,0),IF(AND('Male Data'!P653&gt;MaleWeighted!P$1145,'Male Data'!P653&lt;MaleWeighted!P$1146),'Male Data'!$X653,0))))</f>
        <v>--</v>
      </c>
      <c r="Q653" t="str">
        <f>IF(AND(MaleWeighted!Q$1145=0,MaleWeighted!Q$1146=0),"--",IF(AND(MaleWeighted!Q$1145&gt;0,MaleWeighted!Q$1146=0),IF('Male Data'!Q653&gt;MaleWeighted!Q$1145,'Male Data'!$X653,0),IF(AND(MaleWeighted!Q$1145=0,MaleWeighted!Q$1146&gt;0),IF('Male Data'!Q653&lt;MaleWeighted!Q$1146,'Male Data'!$X653,0),IF(AND('Male Data'!Q653&gt;MaleWeighted!Q$1145,'Male Data'!Q653&lt;MaleWeighted!Q$1146),'Male Data'!$X653,0))))</f>
        <v>--</v>
      </c>
      <c r="R653" t="str">
        <f>IF(AND(MaleWeighted!R$1145=0,MaleWeighted!R$1146=0),"--",IF(AND(MaleWeighted!R$1145&gt;0,MaleWeighted!R$1146=0),IF('Male Data'!R653&gt;MaleWeighted!R$1145,'Male Data'!$X653,0),IF(AND(MaleWeighted!R$1145=0,MaleWeighted!R$1146&gt;0),IF('Male Data'!R653&lt;MaleWeighted!R$1146,'Male Data'!$X653,0),IF(AND('Male Data'!R653&gt;MaleWeighted!R$1145,'Male Data'!R653&lt;MaleWeighted!R$1146),'Male Data'!$X653,0))))</f>
        <v>--</v>
      </c>
      <c r="S653" t="str">
        <f>IF(AND(MaleWeighted!S$1145=0,MaleWeighted!S$1146=0),"--",IF(AND(MaleWeighted!S$1145&gt;0,MaleWeighted!S$1146=0),IF('Male Data'!S653&gt;MaleWeighted!S$1145,'Male Data'!$X653,0),IF(AND(MaleWeighted!S$1145=0,MaleWeighted!S$1146&gt;0),IF('Male Data'!S653&lt;MaleWeighted!S$1146,'Male Data'!$X653,0),IF(AND('Male Data'!S653&gt;MaleWeighted!S$1145,'Male Data'!S653&lt;MaleWeighted!S$1146),'Male Data'!$X653,0))))</f>
        <v>--</v>
      </c>
      <c r="T653" t="str">
        <f>IF(AND(MaleWeighted!T$1145=0,MaleWeighted!T$1146=0),"--",IF(AND(MaleWeighted!T$1145&gt;0,MaleWeighted!T$1146=0),IF('Male Data'!T653&gt;MaleWeighted!T$1145,'Male Data'!$X653,0),IF(AND(MaleWeighted!T$1145=0,MaleWeighted!T$1146&gt;0),IF('Male Data'!$T653&lt;MaleWeighted!T$1146,'Male Data'!$X653,0),IF(AND('Male Data'!T653&gt;MaleWeighted!T$1145,'Male Data'!T653&lt;MaleWeighted!T$1146),'Male Data'!$X653,0))))</f>
        <v>--</v>
      </c>
      <c r="U653" t="str">
        <f>IF(AND(MaleWeighted!U$1145=0,MaleWeighted!U$1146=0),"--",IF(AND(MaleWeighted!U$1145&gt;0,MaleWeighted!U$1146=0),IF('Male Data'!U653&gt;MaleWeighted!U$1145,'Male Data'!$X653,0),IF(AND(MaleWeighted!U$1145=0,MaleWeighted!U$1146&gt;0),IF('Male Data'!U653&lt;MaleWeighted!U$1146,'Male Data'!$X653,0),IF(AND('Male Data'!U653&gt;MaleWeighted!U$1145,'Male Data'!U653&lt;MaleWeighted!U$1146),'Male Data'!$X653,0))))</f>
        <v>--</v>
      </c>
      <c r="V653" t="str">
        <f>IF(AND(MaleWeighted!V$1145=0,MaleWeighted!V$1146=0),"--",IF(AND(MaleWeighted!V$1145&gt;0,MaleWeighted!V$1146=0),IF('Male Data'!V653&gt;MaleWeighted!V$1145,'Male Data'!$X653,0),IF(AND(MaleWeighted!V$1145=0,MaleWeighted!V$1146&gt;0),IF('Male Data'!V653&lt;MaleWeighted!V$1146,'Male Data'!$X653,0),IF(AND('Male Data'!V653&gt;MaleWeighted!V$1145,'Male Data'!V653&lt;MaleWeighted!V$1146),'Male Data'!$X653,0))))</f>
        <v>--</v>
      </c>
      <c r="W653" t="str">
        <f>IF(AND(MaleWeighted!W$1145=0,MaleWeighted!W$1146=0),"--",IF(AND(MaleWeighted!W$1145&gt;0,MaleWeighted!W$1146=0),IF('Male Data'!W653&gt;MaleWeighted!W$1145,'Male Data'!$X653,0),IF(AND(MaleWeighted!W$1145=0,MaleWeighted!W$1146&gt;0),IF('Male Data'!W653&lt;MaleWeighted!W$1146,'Male Data'!$X653,0),IF(AND('Male Data'!W653&gt;MaleWeighted!W$1145,'Male Data'!W653&lt;MaleWeighted!W$1146),'Male Data'!$X653,0))))</f>
        <v>--</v>
      </c>
      <c r="Y653">
        <f t="shared" si="20"/>
        <v>0</v>
      </c>
      <c r="Z653">
        <f>Y653*'Male Data'!X653</f>
        <v>0</v>
      </c>
      <c r="AA653">
        <f t="shared" si="21"/>
        <v>1</v>
      </c>
      <c r="AB653">
        <f>AA653*'Male Data'!X653</f>
        <v>8763</v>
      </c>
    </row>
    <row r="654" spans="1:28">
      <c r="A654">
        <f>'Male Data'!A654</f>
        <v>653</v>
      </c>
      <c r="B654" t="str">
        <f>'Male Data'!B654</f>
        <v>M</v>
      </c>
      <c r="C654" t="str">
        <f>IF(AND(MaleWeighted!C$1145=0,MaleWeighted!C$1146=0),"--",IF(AND(MaleWeighted!C$1145&gt;0,MaleWeighted!C$1146=0),IF('Male Data'!C654&gt;MaleWeighted!C$1145,'Male Data'!$X654,0),IF(AND(MaleWeighted!C$1145=0,MaleWeighted!C$1146&gt;0),IF('Male Data'!C654&lt;MaleWeighted!C$1146,'Male Data'!$X654,0),IF(AND('Male Data'!C654&gt;MaleWeighted!C$1145,'Male Data'!C654&lt;MaleWeighted!C$1146),'Male Data'!$X654,0))))</f>
        <v>--</v>
      </c>
      <c r="D654" t="str">
        <f>IF(AND(MaleWeighted!D$1145=0,MaleWeighted!D$1146=0),"--",IF(AND(MaleWeighted!D$1145&gt;0,MaleWeighted!D$1146=0),IF('Male Data'!D654&gt;MaleWeighted!D$1145,'Male Data'!$X654,0),IF(AND(MaleWeighted!D$1145=0,MaleWeighted!D$1146&gt;0),IF('Male Data'!D654&lt;MaleWeighted!D$1146,'Male Data'!$X654,0),IF(AND('Male Data'!D654&gt;MaleWeighted!D$1145,'Male Data'!D654&lt;MaleWeighted!D$1146),'Male Data'!$X654,0))))</f>
        <v>--</v>
      </c>
      <c r="E654" t="str">
        <f>IF(AND(MaleWeighted!E$1145=0,MaleWeighted!E$1146=0),"--",IF(AND(MaleWeighted!E$1145&gt;0,MaleWeighted!E$1146=0),IF('Male Data'!E654&gt;MaleWeighted!E$1145,'Male Data'!$X654,0),IF(AND(MaleWeighted!E$1145=0,MaleWeighted!E$1146&gt;0),IF('Male Data'!E654&lt;MaleWeighted!E$1146,'Male Data'!$X654,0),IF(AND('Male Data'!E654&gt;MaleWeighted!E$1145,'Male Data'!E654&lt;MaleWeighted!E$1146),'Male Data'!$X654,0))))</f>
        <v>--</v>
      </c>
      <c r="F654" t="str">
        <f>IF(AND(MaleWeighted!F$1145=0,MaleWeighted!F$1146=0),"--",IF(AND(MaleWeighted!F$1145&gt;0,MaleWeighted!F$1146=0),IF('Male Data'!F654&gt;MaleWeighted!F$1145,'Male Data'!$X654,0),IF(AND(MaleWeighted!F$1145=0,MaleWeighted!F$1146&gt;0),IF('Male Data'!F654&lt;MaleWeighted!F$1146,'Male Data'!$X654,0),IF(AND('Male Data'!F654&gt;MaleWeighted!F$1145,'Male Data'!F654&lt;MaleWeighted!F$1146),'Male Data'!$X654,0))))</f>
        <v>--</v>
      </c>
      <c r="G654" t="str">
        <f>IF(AND(MaleWeighted!G$1145=0,MaleWeighted!G$1146=0),"--",IF(AND(MaleWeighted!G$1145&gt;0,MaleWeighted!G$1146=0),IF('Male Data'!G654&gt;MaleWeighted!G$1145,'Male Data'!$X654,0),IF(AND(MaleWeighted!G$1145=0,MaleWeighted!G$1146&gt;0),IF('Male Data'!G654&lt;MaleWeighted!G$1146,'Male Data'!$X654,0),IF(AND('Male Data'!G654&gt;MaleWeighted!G$1145,'Male Data'!G654&lt;MaleWeighted!G$1146),'Male Data'!$X654,0))))</f>
        <v>--</v>
      </c>
      <c r="H654" t="str">
        <f>IF(AND(MaleWeighted!H$1145=0,MaleWeighted!H$1146=0),"--",IF(AND(MaleWeighted!H$1145&gt;0,MaleWeighted!H$1146=0),IF('Male Data'!H654&gt;MaleWeighted!H$1145,'Male Data'!$X654,0),IF(AND(MaleWeighted!H$1145=0,MaleWeighted!H$1146&gt;0),IF('Male Data'!H654&lt;MaleWeighted!H$1146,'Male Data'!$X654,0),IF(AND('Male Data'!H654&gt;MaleWeighted!H$1145,'Male Data'!H654&lt;MaleWeighted!H$1146),'Male Data'!$X654,0))))</f>
        <v>--</v>
      </c>
      <c r="I654" t="str">
        <f>IF(AND(MaleWeighted!I$1145=0,MaleWeighted!I$1146=0),"--",IF(AND(MaleWeighted!I$1145&gt;0,MaleWeighted!I$1146=0),IF('Male Data'!I654&gt;MaleWeighted!I$1145,'Male Data'!$X654,0),IF(AND(MaleWeighted!I$1145=0,MaleWeighted!I$1146&gt;0),IF('Male Data'!I654&lt;MaleWeighted!I$1146,'Male Data'!$X654,0),IF(AND('Male Data'!I654&gt;MaleWeighted!I$1145,'Male Data'!I654&lt;MaleWeighted!I$1146),'Male Data'!$X654,0))))</f>
        <v>--</v>
      </c>
      <c r="J654" t="str">
        <f>IF(AND(MaleWeighted!J$1145=0,MaleWeighted!J$1146=0),"--",IF(AND(MaleWeighted!J$1145&gt;0,MaleWeighted!J$1146=0),IF('Male Data'!J654&gt;MaleWeighted!J$1145,'Male Data'!$X654,0),IF(AND(MaleWeighted!J$1145=0,MaleWeighted!J$1146&gt;0),IF('Male Data'!J654&lt;MaleWeighted!J$1146,'Male Data'!$X654,0),IF(AND('Male Data'!J654&gt;MaleWeighted!J$1145,'Male Data'!J654&lt;MaleWeighted!J$1146),'Male Data'!$X654,0))))</f>
        <v>--</v>
      </c>
      <c r="K654" t="str">
        <f>IF(AND(MaleWeighted!K$1145=0,MaleWeighted!K$1146=0),"--",IF(AND(MaleWeighted!K$1145&gt;0,MaleWeighted!K$1146=0),IF('Male Data'!K654&gt;MaleWeighted!K$1145,'Male Data'!$X654,0),IF(AND(MaleWeighted!K$1145=0,MaleWeighted!K$1146&gt;0),IF('Male Data'!K654&lt;MaleWeighted!K$1146,'Male Data'!$X654,0),IF(AND('Male Data'!K654&gt;MaleWeighted!K$1145,'Male Data'!K654&lt;MaleWeighted!K$1146),'Male Data'!$X654,0))))</f>
        <v>--</v>
      </c>
      <c r="L654" t="str">
        <f>IF(AND(MaleWeighted!L$1145=0,MaleWeighted!L$1146=0),"--",IF(AND(MaleWeighted!L$1145&gt;0,MaleWeighted!L$1146=0),IF('Male Data'!L654&gt;MaleWeighted!L$1145,'Male Data'!$X654,0),IF(AND(MaleWeighted!L$1145=0,MaleWeighted!L$1146&gt;0),IF('Male Data'!L654&lt;MaleWeighted!L$1146,'Male Data'!$X654,0),IF(AND('Male Data'!L654&gt;MaleWeighted!L$1145,'Male Data'!L654&lt;MaleWeighted!L$1146),'Male Data'!$X654,0))))</f>
        <v>--</v>
      </c>
      <c r="M654" t="str">
        <f>IF(AND(MaleWeighted!M$1145=0,MaleWeighted!M$1146=0),"--",IF(AND(MaleWeighted!M$1145&gt;0,MaleWeighted!M$1146=0),IF('Male Data'!M654&gt;MaleWeighted!M$1145,'Male Data'!$X654,0),IF(AND(MaleWeighted!M$1145=0,MaleWeighted!M$1146&gt;0),IF('Male Data'!M654&lt;MaleWeighted!M$1146,'Male Data'!$X654,0),IF(AND('Male Data'!M654&gt;MaleWeighted!M$1145,'Male Data'!M654&lt;MaleWeighted!M$1146),'Male Data'!$X654,0))))</f>
        <v>--</v>
      </c>
      <c r="N654" t="str">
        <f>IF(AND(MaleWeighted!N$1145=0,MaleWeighted!N$1146=0),"--",IF(AND(MaleWeighted!N$1145&gt;0,MaleWeighted!N$1146=0),IF('Male Data'!N654&gt;MaleWeighted!N$1145,'Male Data'!$X654,0),IF(AND(MaleWeighted!N$1145=0,MaleWeighted!N$1146&gt;0),IF('Male Data'!N654&lt;MaleWeighted!N$1146,'Male Data'!$X654,0),IF(AND('Male Data'!N654&gt;MaleWeighted!N$1145,'Male Data'!N654&lt;MaleWeighted!N$1146),'Male Data'!$X654,0))))</f>
        <v>--</v>
      </c>
      <c r="O654" t="str">
        <f>IF(AND(MaleWeighted!O$1145=0,MaleWeighted!O$1146=0),"--",IF(AND(MaleWeighted!O$1145&gt;0,MaleWeighted!O$1146=0),IF('Male Data'!O654&gt;MaleWeighted!O$1145,'Male Data'!$X654,0),IF(AND(MaleWeighted!O$1145=0,MaleWeighted!O$1146&gt;0),IF('Male Data'!O654&lt;MaleWeighted!O$1146,'Male Data'!$X654,0),IF(AND('Male Data'!O654&gt;MaleWeighted!O$1145,'Male Data'!O654&lt;MaleWeighted!O$1146),'Male Data'!$X654,0))))</f>
        <v>--</v>
      </c>
      <c r="P654" t="str">
        <f>IF(AND(MaleWeighted!P$1145=0,MaleWeighted!P$1146=0),"--",IF(AND(MaleWeighted!P$1145&gt;0,MaleWeighted!P$1146=0),IF('Male Data'!P654&gt;MaleWeighted!P$1145,'Male Data'!$X654,0),IF(AND(MaleWeighted!P$1145=0,MaleWeighted!P$1146&gt;0),IF('Male Data'!P654&lt;MaleWeighted!P$1146,'Male Data'!$X654,0),IF(AND('Male Data'!P654&gt;MaleWeighted!P$1145,'Male Data'!P654&lt;MaleWeighted!P$1146),'Male Data'!$X654,0))))</f>
        <v>--</v>
      </c>
      <c r="Q654" t="str">
        <f>IF(AND(MaleWeighted!Q$1145=0,MaleWeighted!Q$1146=0),"--",IF(AND(MaleWeighted!Q$1145&gt;0,MaleWeighted!Q$1146=0),IF('Male Data'!Q654&gt;MaleWeighted!Q$1145,'Male Data'!$X654,0),IF(AND(MaleWeighted!Q$1145=0,MaleWeighted!Q$1146&gt;0),IF('Male Data'!Q654&lt;MaleWeighted!Q$1146,'Male Data'!$X654,0),IF(AND('Male Data'!Q654&gt;MaleWeighted!Q$1145,'Male Data'!Q654&lt;MaleWeighted!Q$1146),'Male Data'!$X654,0))))</f>
        <v>--</v>
      </c>
      <c r="R654" t="str">
        <f>IF(AND(MaleWeighted!R$1145=0,MaleWeighted!R$1146=0),"--",IF(AND(MaleWeighted!R$1145&gt;0,MaleWeighted!R$1146=0),IF('Male Data'!R654&gt;MaleWeighted!R$1145,'Male Data'!$X654,0),IF(AND(MaleWeighted!R$1145=0,MaleWeighted!R$1146&gt;0),IF('Male Data'!R654&lt;MaleWeighted!R$1146,'Male Data'!$X654,0),IF(AND('Male Data'!R654&gt;MaleWeighted!R$1145,'Male Data'!R654&lt;MaleWeighted!R$1146),'Male Data'!$X654,0))))</f>
        <v>--</v>
      </c>
      <c r="S654" t="str">
        <f>IF(AND(MaleWeighted!S$1145=0,MaleWeighted!S$1146=0),"--",IF(AND(MaleWeighted!S$1145&gt;0,MaleWeighted!S$1146=0),IF('Male Data'!S654&gt;MaleWeighted!S$1145,'Male Data'!$X654,0),IF(AND(MaleWeighted!S$1145=0,MaleWeighted!S$1146&gt;0),IF('Male Data'!S654&lt;MaleWeighted!S$1146,'Male Data'!$X654,0),IF(AND('Male Data'!S654&gt;MaleWeighted!S$1145,'Male Data'!S654&lt;MaleWeighted!S$1146),'Male Data'!$X654,0))))</f>
        <v>--</v>
      </c>
      <c r="T654" t="str">
        <f>IF(AND(MaleWeighted!T$1145=0,MaleWeighted!T$1146=0),"--",IF(AND(MaleWeighted!T$1145&gt;0,MaleWeighted!T$1146=0),IF('Male Data'!T654&gt;MaleWeighted!T$1145,'Male Data'!$X654,0),IF(AND(MaleWeighted!T$1145=0,MaleWeighted!T$1146&gt;0),IF('Male Data'!$T654&lt;MaleWeighted!T$1146,'Male Data'!$X654,0),IF(AND('Male Data'!T654&gt;MaleWeighted!T$1145,'Male Data'!T654&lt;MaleWeighted!T$1146),'Male Data'!$X654,0))))</f>
        <v>--</v>
      </c>
      <c r="U654" t="str">
        <f>IF(AND(MaleWeighted!U$1145=0,MaleWeighted!U$1146=0),"--",IF(AND(MaleWeighted!U$1145&gt;0,MaleWeighted!U$1146=0),IF('Male Data'!U654&gt;MaleWeighted!U$1145,'Male Data'!$X654,0),IF(AND(MaleWeighted!U$1145=0,MaleWeighted!U$1146&gt;0),IF('Male Data'!U654&lt;MaleWeighted!U$1146,'Male Data'!$X654,0),IF(AND('Male Data'!U654&gt;MaleWeighted!U$1145,'Male Data'!U654&lt;MaleWeighted!U$1146),'Male Data'!$X654,0))))</f>
        <v>--</v>
      </c>
      <c r="V654" t="str">
        <f>IF(AND(MaleWeighted!V$1145=0,MaleWeighted!V$1146=0),"--",IF(AND(MaleWeighted!V$1145&gt;0,MaleWeighted!V$1146=0),IF('Male Data'!V654&gt;MaleWeighted!V$1145,'Male Data'!$X654,0),IF(AND(MaleWeighted!V$1145=0,MaleWeighted!V$1146&gt;0),IF('Male Data'!V654&lt;MaleWeighted!V$1146,'Male Data'!$X654,0),IF(AND('Male Data'!V654&gt;MaleWeighted!V$1145,'Male Data'!V654&lt;MaleWeighted!V$1146),'Male Data'!$X654,0))))</f>
        <v>--</v>
      </c>
      <c r="W654" t="str">
        <f>IF(AND(MaleWeighted!W$1145=0,MaleWeighted!W$1146=0),"--",IF(AND(MaleWeighted!W$1145&gt;0,MaleWeighted!W$1146=0),IF('Male Data'!W654&gt;MaleWeighted!W$1145,'Male Data'!$X654,0),IF(AND(MaleWeighted!W$1145=0,MaleWeighted!W$1146&gt;0),IF('Male Data'!W654&lt;MaleWeighted!W$1146,'Male Data'!$X654,0),IF(AND('Male Data'!W654&gt;MaleWeighted!W$1145,'Male Data'!W654&lt;MaleWeighted!W$1146),'Male Data'!$X654,0))))</f>
        <v>--</v>
      </c>
      <c r="Y654">
        <f t="shared" si="20"/>
        <v>0</v>
      </c>
      <c r="Z654">
        <f>Y654*'Male Data'!X654</f>
        <v>0</v>
      </c>
      <c r="AA654">
        <f t="shared" si="21"/>
        <v>1</v>
      </c>
      <c r="AB654">
        <f>AA654*'Male Data'!X654</f>
        <v>117951</v>
      </c>
    </row>
    <row r="655" spans="1:28">
      <c r="A655">
        <f>'Male Data'!A655</f>
        <v>654</v>
      </c>
      <c r="B655" t="str">
        <f>'Male Data'!B655</f>
        <v>M</v>
      </c>
      <c r="C655" t="str">
        <f>IF(AND(MaleWeighted!C$1145=0,MaleWeighted!C$1146=0),"--",IF(AND(MaleWeighted!C$1145&gt;0,MaleWeighted!C$1146=0),IF('Male Data'!C655&gt;MaleWeighted!C$1145,'Male Data'!$X655,0),IF(AND(MaleWeighted!C$1145=0,MaleWeighted!C$1146&gt;0),IF('Male Data'!C655&lt;MaleWeighted!C$1146,'Male Data'!$X655,0),IF(AND('Male Data'!C655&gt;MaleWeighted!C$1145,'Male Data'!C655&lt;MaleWeighted!C$1146),'Male Data'!$X655,0))))</f>
        <v>--</v>
      </c>
      <c r="D655" t="str">
        <f>IF(AND(MaleWeighted!D$1145=0,MaleWeighted!D$1146=0),"--",IF(AND(MaleWeighted!D$1145&gt;0,MaleWeighted!D$1146=0),IF('Male Data'!D655&gt;MaleWeighted!D$1145,'Male Data'!$X655,0),IF(AND(MaleWeighted!D$1145=0,MaleWeighted!D$1146&gt;0),IF('Male Data'!D655&lt;MaleWeighted!D$1146,'Male Data'!$X655,0),IF(AND('Male Data'!D655&gt;MaleWeighted!D$1145,'Male Data'!D655&lt;MaleWeighted!D$1146),'Male Data'!$X655,0))))</f>
        <v>--</v>
      </c>
      <c r="E655" t="str">
        <f>IF(AND(MaleWeighted!E$1145=0,MaleWeighted!E$1146=0),"--",IF(AND(MaleWeighted!E$1145&gt;0,MaleWeighted!E$1146=0),IF('Male Data'!E655&gt;MaleWeighted!E$1145,'Male Data'!$X655,0),IF(AND(MaleWeighted!E$1145=0,MaleWeighted!E$1146&gt;0),IF('Male Data'!E655&lt;MaleWeighted!E$1146,'Male Data'!$X655,0),IF(AND('Male Data'!E655&gt;MaleWeighted!E$1145,'Male Data'!E655&lt;MaleWeighted!E$1146),'Male Data'!$X655,0))))</f>
        <v>--</v>
      </c>
      <c r="F655" t="str">
        <f>IF(AND(MaleWeighted!F$1145=0,MaleWeighted!F$1146=0),"--",IF(AND(MaleWeighted!F$1145&gt;0,MaleWeighted!F$1146=0),IF('Male Data'!F655&gt;MaleWeighted!F$1145,'Male Data'!$X655,0),IF(AND(MaleWeighted!F$1145=0,MaleWeighted!F$1146&gt;0),IF('Male Data'!F655&lt;MaleWeighted!F$1146,'Male Data'!$X655,0),IF(AND('Male Data'!F655&gt;MaleWeighted!F$1145,'Male Data'!F655&lt;MaleWeighted!F$1146),'Male Data'!$X655,0))))</f>
        <v>--</v>
      </c>
      <c r="G655" t="str">
        <f>IF(AND(MaleWeighted!G$1145=0,MaleWeighted!G$1146=0),"--",IF(AND(MaleWeighted!G$1145&gt;0,MaleWeighted!G$1146=0),IF('Male Data'!G655&gt;MaleWeighted!G$1145,'Male Data'!$X655,0),IF(AND(MaleWeighted!G$1145=0,MaleWeighted!G$1146&gt;0),IF('Male Data'!G655&lt;MaleWeighted!G$1146,'Male Data'!$X655,0),IF(AND('Male Data'!G655&gt;MaleWeighted!G$1145,'Male Data'!G655&lt;MaleWeighted!G$1146),'Male Data'!$X655,0))))</f>
        <v>--</v>
      </c>
      <c r="H655" t="str">
        <f>IF(AND(MaleWeighted!H$1145=0,MaleWeighted!H$1146=0),"--",IF(AND(MaleWeighted!H$1145&gt;0,MaleWeighted!H$1146=0),IF('Male Data'!H655&gt;MaleWeighted!H$1145,'Male Data'!$X655,0),IF(AND(MaleWeighted!H$1145=0,MaleWeighted!H$1146&gt;0),IF('Male Data'!H655&lt;MaleWeighted!H$1146,'Male Data'!$X655,0),IF(AND('Male Data'!H655&gt;MaleWeighted!H$1145,'Male Data'!H655&lt;MaleWeighted!H$1146),'Male Data'!$X655,0))))</f>
        <v>--</v>
      </c>
      <c r="I655" t="str">
        <f>IF(AND(MaleWeighted!I$1145=0,MaleWeighted!I$1146=0),"--",IF(AND(MaleWeighted!I$1145&gt;0,MaleWeighted!I$1146=0),IF('Male Data'!I655&gt;MaleWeighted!I$1145,'Male Data'!$X655,0),IF(AND(MaleWeighted!I$1145=0,MaleWeighted!I$1146&gt;0),IF('Male Data'!I655&lt;MaleWeighted!I$1146,'Male Data'!$X655,0),IF(AND('Male Data'!I655&gt;MaleWeighted!I$1145,'Male Data'!I655&lt;MaleWeighted!I$1146),'Male Data'!$X655,0))))</f>
        <v>--</v>
      </c>
      <c r="J655" t="str">
        <f>IF(AND(MaleWeighted!J$1145=0,MaleWeighted!J$1146=0),"--",IF(AND(MaleWeighted!J$1145&gt;0,MaleWeighted!J$1146=0),IF('Male Data'!J655&gt;MaleWeighted!J$1145,'Male Data'!$X655,0),IF(AND(MaleWeighted!J$1145=0,MaleWeighted!J$1146&gt;0),IF('Male Data'!J655&lt;MaleWeighted!J$1146,'Male Data'!$X655,0),IF(AND('Male Data'!J655&gt;MaleWeighted!J$1145,'Male Data'!J655&lt;MaleWeighted!J$1146),'Male Data'!$X655,0))))</f>
        <v>--</v>
      </c>
      <c r="K655" t="str">
        <f>IF(AND(MaleWeighted!K$1145=0,MaleWeighted!K$1146=0),"--",IF(AND(MaleWeighted!K$1145&gt;0,MaleWeighted!K$1146=0),IF('Male Data'!K655&gt;MaleWeighted!K$1145,'Male Data'!$X655,0),IF(AND(MaleWeighted!K$1145=0,MaleWeighted!K$1146&gt;0),IF('Male Data'!K655&lt;MaleWeighted!K$1146,'Male Data'!$X655,0),IF(AND('Male Data'!K655&gt;MaleWeighted!K$1145,'Male Data'!K655&lt;MaleWeighted!K$1146),'Male Data'!$X655,0))))</f>
        <v>--</v>
      </c>
      <c r="L655" t="str">
        <f>IF(AND(MaleWeighted!L$1145=0,MaleWeighted!L$1146=0),"--",IF(AND(MaleWeighted!L$1145&gt;0,MaleWeighted!L$1146=0),IF('Male Data'!L655&gt;MaleWeighted!L$1145,'Male Data'!$X655,0),IF(AND(MaleWeighted!L$1145=0,MaleWeighted!L$1146&gt;0),IF('Male Data'!L655&lt;MaleWeighted!L$1146,'Male Data'!$X655,0),IF(AND('Male Data'!L655&gt;MaleWeighted!L$1145,'Male Data'!L655&lt;MaleWeighted!L$1146),'Male Data'!$X655,0))))</f>
        <v>--</v>
      </c>
      <c r="M655" t="str">
        <f>IF(AND(MaleWeighted!M$1145=0,MaleWeighted!M$1146=0),"--",IF(AND(MaleWeighted!M$1145&gt;0,MaleWeighted!M$1146=0),IF('Male Data'!M655&gt;MaleWeighted!M$1145,'Male Data'!$X655,0),IF(AND(MaleWeighted!M$1145=0,MaleWeighted!M$1146&gt;0),IF('Male Data'!M655&lt;MaleWeighted!M$1146,'Male Data'!$X655,0),IF(AND('Male Data'!M655&gt;MaleWeighted!M$1145,'Male Data'!M655&lt;MaleWeighted!M$1146),'Male Data'!$X655,0))))</f>
        <v>--</v>
      </c>
      <c r="N655" t="str">
        <f>IF(AND(MaleWeighted!N$1145=0,MaleWeighted!N$1146=0),"--",IF(AND(MaleWeighted!N$1145&gt;0,MaleWeighted!N$1146=0),IF('Male Data'!N655&gt;MaleWeighted!N$1145,'Male Data'!$X655,0),IF(AND(MaleWeighted!N$1145=0,MaleWeighted!N$1146&gt;0),IF('Male Data'!N655&lt;MaleWeighted!N$1146,'Male Data'!$X655,0),IF(AND('Male Data'!N655&gt;MaleWeighted!N$1145,'Male Data'!N655&lt;MaleWeighted!N$1146),'Male Data'!$X655,0))))</f>
        <v>--</v>
      </c>
      <c r="O655" t="str">
        <f>IF(AND(MaleWeighted!O$1145=0,MaleWeighted!O$1146=0),"--",IF(AND(MaleWeighted!O$1145&gt;0,MaleWeighted!O$1146=0),IF('Male Data'!O655&gt;MaleWeighted!O$1145,'Male Data'!$X655,0),IF(AND(MaleWeighted!O$1145=0,MaleWeighted!O$1146&gt;0),IF('Male Data'!O655&lt;MaleWeighted!O$1146,'Male Data'!$X655,0),IF(AND('Male Data'!O655&gt;MaleWeighted!O$1145,'Male Data'!O655&lt;MaleWeighted!O$1146),'Male Data'!$X655,0))))</f>
        <v>--</v>
      </c>
      <c r="P655" t="str">
        <f>IF(AND(MaleWeighted!P$1145=0,MaleWeighted!P$1146=0),"--",IF(AND(MaleWeighted!P$1145&gt;0,MaleWeighted!P$1146=0),IF('Male Data'!P655&gt;MaleWeighted!P$1145,'Male Data'!$X655,0),IF(AND(MaleWeighted!P$1145=0,MaleWeighted!P$1146&gt;0),IF('Male Data'!P655&lt;MaleWeighted!P$1146,'Male Data'!$X655,0),IF(AND('Male Data'!P655&gt;MaleWeighted!P$1145,'Male Data'!P655&lt;MaleWeighted!P$1146),'Male Data'!$X655,0))))</f>
        <v>--</v>
      </c>
      <c r="Q655" t="str">
        <f>IF(AND(MaleWeighted!Q$1145=0,MaleWeighted!Q$1146=0),"--",IF(AND(MaleWeighted!Q$1145&gt;0,MaleWeighted!Q$1146=0),IF('Male Data'!Q655&gt;MaleWeighted!Q$1145,'Male Data'!$X655,0),IF(AND(MaleWeighted!Q$1145=0,MaleWeighted!Q$1146&gt;0),IF('Male Data'!Q655&lt;MaleWeighted!Q$1146,'Male Data'!$X655,0),IF(AND('Male Data'!Q655&gt;MaleWeighted!Q$1145,'Male Data'!Q655&lt;MaleWeighted!Q$1146),'Male Data'!$X655,0))))</f>
        <v>--</v>
      </c>
      <c r="R655" t="str">
        <f>IF(AND(MaleWeighted!R$1145=0,MaleWeighted!R$1146=0),"--",IF(AND(MaleWeighted!R$1145&gt;0,MaleWeighted!R$1146=0),IF('Male Data'!R655&gt;MaleWeighted!R$1145,'Male Data'!$X655,0),IF(AND(MaleWeighted!R$1145=0,MaleWeighted!R$1146&gt;0),IF('Male Data'!R655&lt;MaleWeighted!R$1146,'Male Data'!$X655,0),IF(AND('Male Data'!R655&gt;MaleWeighted!R$1145,'Male Data'!R655&lt;MaleWeighted!R$1146),'Male Data'!$X655,0))))</f>
        <v>--</v>
      </c>
      <c r="S655" t="str">
        <f>IF(AND(MaleWeighted!S$1145=0,MaleWeighted!S$1146=0),"--",IF(AND(MaleWeighted!S$1145&gt;0,MaleWeighted!S$1146=0),IF('Male Data'!S655&gt;MaleWeighted!S$1145,'Male Data'!$X655,0),IF(AND(MaleWeighted!S$1145=0,MaleWeighted!S$1146&gt;0),IF('Male Data'!S655&lt;MaleWeighted!S$1146,'Male Data'!$X655,0),IF(AND('Male Data'!S655&gt;MaleWeighted!S$1145,'Male Data'!S655&lt;MaleWeighted!S$1146),'Male Data'!$X655,0))))</f>
        <v>--</v>
      </c>
      <c r="T655" t="str">
        <f>IF(AND(MaleWeighted!T$1145=0,MaleWeighted!T$1146=0),"--",IF(AND(MaleWeighted!T$1145&gt;0,MaleWeighted!T$1146=0),IF('Male Data'!T655&gt;MaleWeighted!T$1145,'Male Data'!$X655,0),IF(AND(MaleWeighted!T$1145=0,MaleWeighted!T$1146&gt;0),IF('Male Data'!$T655&lt;MaleWeighted!T$1146,'Male Data'!$X655,0),IF(AND('Male Data'!T655&gt;MaleWeighted!T$1145,'Male Data'!T655&lt;MaleWeighted!T$1146),'Male Data'!$X655,0))))</f>
        <v>--</v>
      </c>
      <c r="U655" t="str">
        <f>IF(AND(MaleWeighted!U$1145=0,MaleWeighted!U$1146=0),"--",IF(AND(MaleWeighted!U$1145&gt;0,MaleWeighted!U$1146=0),IF('Male Data'!U655&gt;MaleWeighted!U$1145,'Male Data'!$X655,0),IF(AND(MaleWeighted!U$1145=0,MaleWeighted!U$1146&gt;0),IF('Male Data'!U655&lt;MaleWeighted!U$1146,'Male Data'!$X655,0),IF(AND('Male Data'!U655&gt;MaleWeighted!U$1145,'Male Data'!U655&lt;MaleWeighted!U$1146),'Male Data'!$X655,0))))</f>
        <v>--</v>
      </c>
      <c r="V655" t="str">
        <f>IF(AND(MaleWeighted!V$1145=0,MaleWeighted!V$1146=0),"--",IF(AND(MaleWeighted!V$1145&gt;0,MaleWeighted!V$1146=0),IF('Male Data'!V655&gt;MaleWeighted!V$1145,'Male Data'!$X655,0),IF(AND(MaleWeighted!V$1145=0,MaleWeighted!V$1146&gt;0),IF('Male Data'!V655&lt;MaleWeighted!V$1146,'Male Data'!$X655,0),IF(AND('Male Data'!V655&gt;MaleWeighted!V$1145,'Male Data'!V655&lt;MaleWeighted!V$1146),'Male Data'!$X655,0))))</f>
        <v>--</v>
      </c>
      <c r="W655" t="str">
        <f>IF(AND(MaleWeighted!W$1145=0,MaleWeighted!W$1146=0),"--",IF(AND(MaleWeighted!W$1145&gt;0,MaleWeighted!W$1146=0),IF('Male Data'!W655&gt;MaleWeighted!W$1145,'Male Data'!$X655,0),IF(AND(MaleWeighted!W$1145=0,MaleWeighted!W$1146&gt;0),IF('Male Data'!W655&lt;MaleWeighted!W$1146,'Male Data'!$X655,0),IF(AND('Male Data'!W655&gt;MaleWeighted!W$1145,'Male Data'!W655&lt;MaleWeighted!W$1146),'Male Data'!$X655,0))))</f>
        <v>--</v>
      </c>
      <c r="Y655">
        <f t="shared" si="20"/>
        <v>0</v>
      </c>
      <c r="Z655">
        <f>Y655*'Male Data'!X655</f>
        <v>0</v>
      </c>
      <c r="AA655">
        <f t="shared" si="21"/>
        <v>1</v>
      </c>
      <c r="AB655">
        <f>AA655*'Male Data'!X655</f>
        <v>149449</v>
      </c>
    </row>
    <row r="656" spans="1:28">
      <c r="A656">
        <f>'Male Data'!A656</f>
        <v>655</v>
      </c>
      <c r="B656" t="str">
        <f>'Male Data'!B656</f>
        <v>M</v>
      </c>
      <c r="C656" t="str">
        <f>IF(AND(MaleWeighted!C$1145=0,MaleWeighted!C$1146=0),"--",IF(AND(MaleWeighted!C$1145&gt;0,MaleWeighted!C$1146=0),IF('Male Data'!C656&gt;MaleWeighted!C$1145,'Male Data'!$X656,0),IF(AND(MaleWeighted!C$1145=0,MaleWeighted!C$1146&gt;0),IF('Male Data'!C656&lt;MaleWeighted!C$1146,'Male Data'!$X656,0),IF(AND('Male Data'!C656&gt;MaleWeighted!C$1145,'Male Data'!C656&lt;MaleWeighted!C$1146),'Male Data'!$X656,0))))</f>
        <v>--</v>
      </c>
      <c r="D656" t="str">
        <f>IF(AND(MaleWeighted!D$1145=0,MaleWeighted!D$1146=0),"--",IF(AND(MaleWeighted!D$1145&gt;0,MaleWeighted!D$1146=0),IF('Male Data'!D656&gt;MaleWeighted!D$1145,'Male Data'!$X656,0),IF(AND(MaleWeighted!D$1145=0,MaleWeighted!D$1146&gt;0),IF('Male Data'!D656&lt;MaleWeighted!D$1146,'Male Data'!$X656,0),IF(AND('Male Data'!D656&gt;MaleWeighted!D$1145,'Male Data'!D656&lt;MaleWeighted!D$1146),'Male Data'!$X656,0))))</f>
        <v>--</v>
      </c>
      <c r="E656" t="str">
        <f>IF(AND(MaleWeighted!E$1145=0,MaleWeighted!E$1146=0),"--",IF(AND(MaleWeighted!E$1145&gt;0,MaleWeighted!E$1146=0),IF('Male Data'!E656&gt;MaleWeighted!E$1145,'Male Data'!$X656,0),IF(AND(MaleWeighted!E$1145=0,MaleWeighted!E$1146&gt;0),IF('Male Data'!E656&lt;MaleWeighted!E$1146,'Male Data'!$X656,0),IF(AND('Male Data'!E656&gt;MaleWeighted!E$1145,'Male Data'!E656&lt;MaleWeighted!E$1146),'Male Data'!$X656,0))))</f>
        <v>--</v>
      </c>
      <c r="F656" t="str">
        <f>IF(AND(MaleWeighted!F$1145=0,MaleWeighted!F$1146=0),"--",IF(AND(MaleWeighted!F$1145&gt;0,MaleWeighted!F$1146=0),IF('Male Data'!F656&gt;MaleWeighted!F$1145,'Male Data'!$X656,0),IF(AND(MaleWeighted!F$1145=0,MaleWeighted!F$1146&gt;0),IF('Male Data'!F656&lt;MaleWeighted!F$1146,'Male Data'!$X656,0),IF(AND('Male Data'!F656&gt;MaleWeighted!F$1145,'Male Data'!F656&lt;MaleWeighted!F$1146),'Male Data'!$X656,0))))</f>
        <v>--</v>
      </c>
      <c r="G656" t="str">
        <f>IF(AND(MaleWeighted!G$1145=0,MaleWeighted!G$1146=0),"--",IF(AND(MaleWeighted!G$1145&gt;0,MaleWeighted!G$1146=0),IF('Male Data'!G656&gt;MaleWeighted!G$1145,'Male Data'!$X656,0),IF(AND(MaleWeighted!G$1145=0,MaleWeighted!G$1146&gt;0),IF('Male Data'!G656&lt;MaleWeighted!G$1146,'Male Data'!$X656,0),IF(AND('Male Data'!G656&gt;MaleWeighted!G$1145,'Male Data'!G656&lt;MaleWeighted!G$1146),'Male Data'!$X656,0))))</f>
        <v>--</v>
      </c>
      <c r="H656" t="str">
        <f>IF(AND(MaleWeighted!H$1145=0,MaleWeighted!H$1146=0),"--",IF(AND(MaleWeighted!H$1145&gt;0,MaleWeighted!H$1146=0),IF('Male Data'!H656&gt;MaleWeighted!H$1145,'Male Data'!$X656,0),IF(AND(MaleWeighted!H$1145=0,MaleWeighted!H$1146&gt;0),IF('Male Data'!H656&lt;MaleWeighted!H$1146,'Male Data'!$X656,0),IF(AND('Male Data'!H656&gt;MaleWeighted!H$1145,'Male Data'!H656&lt;MaleWeighted!H$1146),'Male Data'!$X656,0))))</f>
        <v>--</v>
      </c>
      <c r="I656" t="str">
        <f>IF(AND(MaleWeighted!I$1145=0,MaleWeighted!I$1146=0),"--",IF(AND(MaleWeighted!I$1145&gt;0,MaleWeighted!I$1146=0),IF('Male Data'!I656&gt;MaleWeighted!I$1145,'Male Data'!$X656,0),IF(AND(MaleWeighted!I$1145=0,MaleWeighted!I$1146&gt;0),IF('Male Data'!I656&lt;MaleWeighted!I$1146,'Male Data'!$X656,0),IF(AND('Male Data'!I656&gt;MaleWeighted!I$1145,'Male Data'!I656&lt;MaleWeighted!I$1146),'Male Data'!$X656,0))))</f>
        <v>--</v>
      </c>
      <c r="J656" t="str">
        <f>IF(AND(MaleWeighted!J$1145=0,MaleWeighted!J$1146=0),"--",IF(AND(MaleWeighted!J$1145&gt;0,MaleWeighted!J$1146=0),IF('Male Data'!J656&gt;MaleWeighted!J$1145,'Male Data'!$X656,0),IF(AND(MaleWeighted!J$1145=0,MaleWeighted!J$1146&gt;0),IF('Male Data'!J656&lt;MaleWeighted!J$1146,'Male Data'!$X656,0),IF(AND('Male Data'!J656&gt;MaleWeighted!J$1145,'Male Data'!J656&lt;MaleWeighted!J$1146),'Male Data'!$X656,0))))</f>
        <v>--</v>
      </c>
      <c r="K656" t="str">
        <f>IF(AND(MaleWeighted!K$1145=0,MaleWeighted!K$1146=0),"--",IF(AND(MaleWeighted!K$1145&gt;0,MaleWeighted!K$1146=0),IF('Male Data'!K656&gt;MaleWeighted!K$1145,'Male Data'!$X656,0),IF(AND(MaleWeighted!K$1145=0,MaleWeighted!K$1146&gt;0),IF('Male Data'!K656&lt;MaleWeighted!K$1146,'Male Data'!$X656,0),IF(AND('Male Data'!K656&gt;MaleWeighted!K$1145,'Male Data'!K656&lt;MaleWeighted!K$1146),'Male Data'!$X656,0))))</f>
        <v>--</v>
      </c>
      <c r="L656" t="str">
        <f>IF(AND(MaleWeighted!L$1145=0,MaleWeighted!L$1146=0),"--",IF(AND(MaleWeighted!L$1145&gt;0,MaleWeighted!L$1146=0),IF('Male Data'!L656&gt;MaleWeighted!L$1145,'Male Data'!$X656,0),IF(AND(MaleWeighted!L$1145=0,MaleWeighted!L$1146&gt;0),IF('Male Data'!L656&lt;MaleWeighted!L$1146,'Male Data'!$X656,0),IF(AND('Male Data'!L656&gt;MaleWeighted!L$1145,'Male Data'!L656&lt;MaleWeighted!L$1146),'Male Data'!$X656,0))))</f>
        <v>--</v>
      </c>
      <c r="M656" t="str">
        <f>IF(AND(MaleWeighted!M$1145=0,MaleWeighted!M$1146=0),"--",IF(AND(MaleWeighted!M$1145&gt;0,MaleWeighted!M$1146=0),IF('Male Data'!M656&gt;MaleWeighted!M$1145,'Male Data'!$X656,0),IF(AND(MaleWeighted!M$1145=0,MaleWeighted!M$1146&gt;0),IF('Male Data'!M656&lt;MaleWeighted!M$1146,'Male Data'!$X656,0),IF(AND('Male Data'!M656&gt;MaleWeighted!M$1145,'Male Data'!M656&lt;MaleWeighted!M$1146),'Male Data'!$X656,0))))</f>
        <v>--</v>
      </c>
      <c r="N656" t="str">
        <f>IF(AND(MaleWeighted!N$1145=0,MaleWeighted!N$1146=0),"--",IF(AND(MaleWeighted!N$1145&gt;0,MaleWeighted!N$1146=0),IF('Male Data'!N656&gt;MaleWeighted!N$1145,'Male Data'!$X656,0),IF(AND(MaleWeighted!N$1145=0,MaleWeighted!N$1146&gt;0),IF('Male Data'!N656&lt;MaleWeighted!N$1146,'Male Data'!$X656,0),IF(AND('Male Data'!N656&gt;MaleWeighted!N$1145,'Male Data'!N656&lt;MaleWeighted!N$1146),'Male Data'!$X656,0))))</f>
        <v>--</v>
      </c>
      <c r="O656" t="str">
        <f>IF(AND(MaleWeighted!O$1145=0,MaleWeighted!O$1146=0),"--",IF(AND(MaleWeighted!O$1145&gt;0,MaleWeighted!O$1146=0),IF('Male Data'!O656&gt;MaleWeighted!O$1145,'Male Data'!$X656,0),IF(AND(MaleWeighted!O$1145=0,MaleWeighted!O$1146&gt;0),IF('Male Data'!O656&lt;MaleWeighted!O$1146,'Male Data'!$X656,0),IF(AND('Male Data'!O656&gt;MaleWeighted!O$1145,'Male Data'!O656&lt;MaleWeighted!O$1146),'Male Data'!$X656,0))))</f>
        <v>--</v>
      </c>
      <c r="P656" t="str">
        <f>IF(AND(MaleWeighted!P$1145=0,MaleWeighted!P$1146=0),"--",IF(AND(MaleWeighted!P$1145&gt;0,MaleWeighted!P$1146=0),IF('Male Data'!P656&gt;MaleWeighted!P$1145,'Male Data'!$X656,0),IF(AND(MaleWeighted!P$1145=0,MaleWeighted!P$1146&gt;0),IF('Male Data'!P656&lt;MaleWeighted!P$1146,'Male Data'!$X656,0),IF(AND('Male Data'!P656&gt;MaleWeighted!P$1145,'Male Data'!P656&lt;MaleWeighted!P$1146),'Male Data'!$X656,0))))</f>
        <v>--</v>
      </c>
      <c r="Q656" t="str">
        <f>IF(AND(MaleWeighted!Q$1145=0,MaleWeighted!Q$1146=0),"--",IF(AND(MaleWeighted!Q$1145&gt;0,MaleWeighted!Q$1146=0),IF('Male Data'!Q656&gt;MaleWeighted!Q$1145,'Male Data'!$X656,0),IF(AND(MaleWeighted!Q$1145=0,MaleWeighted!Q$1146&gt;0),IF('Male Data'!Q656&lt;MaleWeighted!Q$1146,'Male Data'!$X656,0),IF(AND('Male Data'!Q656&gt;MaleWeighted!Q$1145,'Male Data'!Q656&lt;MaleWeighted!Q$1146),'Male Data'!$X656,0))))</f>
        <v>--</v>
      </c>
      <c r="R656" t="str">
        <f>IF(AND(MaleWeighted!R$1145=0,MaleWeighted!R$1146=0),"--",IF(AND(MaleWeighted!R$1145&gt;0,MaleWeighted!R$1146=0),IF('Male Data'!R656&gt;MaleWeighted!R$1145,'Male Data'!$X656,0),IF(AND(MaleWeighted!R$1145=0,MaleWeighted!R$1146&gt;0),IF('Male Data'!R656&lt;MaleWeighted!R$1146,'Male Data'!$X656,0),IF(AND('Male Data'!R656&gt;MaleWeighted!R$1145,'Male Data'!R656&lt;MaleWeighted!R$1146),'Male Data'!$X656,0))))</f>
        <v>--</v>
      </c>
      <c r="S656" t="str">
        <f>IF(AND(MaleWeighted!S$1145=0,MaleWeighted!S$1146=0),"--",IF(AND(MaleWeighted!S$1145&gt;0,MaleWeighted!S$1146=0),IF('Male Data'!S656&gt;MaleWeighted!S$1145,'Male Data'!$X656,0),IF(AND(MaleWeighted!S$1145=0,MaleWeighted!S$1146&gt;0),IF('Male Data'!S656&lt;MaleWeighted!S$1146,'Male Data'!$X656,0),IF(AND('Male Data'!S656&gt;MaleWeighted!S$1145,'Male Data'!S656&lt;MaleWeighted!S$1146),'Male Data'!$X656,0))))</f>
        <v>--</v>
      </c>
      <c r="T656" t="str">
        <f>IF(AND(MaleWeighted!T$1145=0,MaleWeighted!T$1146=0),"--",IF(AND(MaleWeighted!T$1145&gt;0,MaleWeighted!T$1146=0),IF('Male Data'!T656&gt;MaleWeighted!T$1145,'Male Data'!$X656,0),IF(AND(MaleWeighted!T$1145=0,MaleWeighted!T$1146&gt;0),IF('Male Data'!$T656&lt;MaleWeighted!T$1146,'Male Data'!$X656,0),IF(AND('Male Data'!T656&gt;MaleWeighted!T$1145,'Male Data'!T656&lt;MaleWeighted!T$1146),'Male Data'!$X656,0))))</f>
        <v>--</v>
      </c>
      <c r="U656" t="str">
        <f>IF(AND(MaleWeighted!U$1145=0,MaleWeighted!U$1146=0),"--",IF(AND(MaleWeighted!U$1145&gt;0,MaleWeighted!U$1146=0),IF('Male Data'!U656&gt;MaleWeighted!U$1145,'Male Data'!$X656,0),IF(AND(MaleWeighted!U$1145=0,MaleWeighted!U$1146&gt;0),IF('Male Data'!U656&lt;MaleWeighted!U$1146,'Male Data'!$X656,0),IF(AND('Male Data'!U656&gt;MaleWeighted!U$1145,'Male Data'!U656&lt;MaleWeighted!U$1146),'Male Data'!$X656,0))))</f>
        <v>--</v>
      </c>
      <c r="V656" t="str">
        <f>IF(AND(MaleWeighted!V$1145=0,MaleWeighted!V$1146=0),"--",IF(AND(MaleWeighted!V$1145&gt;0,MaleWeighted!V$1146=0),IF('Male Data'!V656&gt;MaleWeighted!V$1145,'Male Data'!$X656,0),IF(AND(MaleWeighted!V$1145=0,MaleWeighted!V$1146&gt;0),IF('Male Data'!V656&lt;MaleWeighted!V$1146,'Male Data'!$X656,0),IF(AND('Male Data'!V656&gt;MaleWeighted!V$1145,'Male Data'!V656&lt;MaleWeighted!V$1146),'Male Data'!$X656,0))))</f>
        <v>--</v>
      </c>
      <c r="W656" t="str">
        <f>IF(AND(MaleWeighted!W$1145=0,MaleWeighted!W$1146=0),"--",IF(AND(MaleWeighted!W$1145&gt;0,MaleWeighted!W$1146=0),IF('Male Data'!W656&gt;MaleWeighted!W$1145,'Male Data'!$X656,0),IF(AND(MaleWeighted!W$1145=0,MaleWeighted!W$1146&gt;0),IF('Male Data'!W656&lt;MaleWeighted!W$1146,'Male Data'!$X656,0),IF(AND('Male Data'!W656&gt;MaleWeighted!W$1145,'Male Data'!W656&lt;MaleWeighted!W$1146),'Male Data'!$X656,0))))</f>
        <v>--</v>
      </c>
      <c r="Y656">
        <f t="shared" si="20"/>
        <v>0</v>
      </c>
      <c r="Z656">
        <f>Y656*'Male Data'!X656</f>
        <v>0</v>
      </c>
      <c r="AA656">
        <f t="shared" si="21"/>
        <v>1</v>
      </c>
      <c r="AB656">
        <f>AA656*'Male Data'!X656</f>
        <v>61355</v>
      </c>
    </row>
    <row r="657" spans="1:28">
      <c r="A657">
        <f>'Male Data'!A657</f>
        <v>656</v>
      </c>
      <c r="B657" t="str">
        <f>'Male Data'!B657</f>
        <v>M</v>
      </c>
      <c r="C657" t="str">
        <f>IF(AND(MaleWeighted!C$1145=0,MaleWeighted!C$1146=0),"--",IF(AND(MaleWeighted!C$1145&gt;0,MaleWeighted!C$1146=0),IF('Male Data'!C657&gt;MaleWeighted!C$1145,'Male Data'!$X657,0),IF(AND(MaleWeighted!C$1145=0,MaleWeighted!C$1146&gt;0),IF('Male Data'!C657&lt;MaleWeighted!C$1146,'Male Data'!$X657,0),IF(AND('Male Data'!C657&gt;MaleWeighted!C$1145,'Male Data'!C657&lt;MaleWeighted!C$1146),'Male Data'!$X657,0))))</f>
        <v>--</v>
      </c>
      <c r="D657" t="str">
        <f>IF(AND(MaleWeighted!D$1145=0,MaleWeighted!D$1146=0),"--",IF(AND(MaleWeighted!D$1145&gt;0,MaleWeighted!D$1146=0),IF('Male Data'!D657&gt;MaleWeighted!D$1145,'Male Data'!$X657,0),IF(AND(MaleWeighted!D$1145=0,MaleWeighted!D$1146&gt;0),IF('Male Data'!D657&lt;MaleWeighted!D$1146,'Male Data'!$X657,0),IF(AND('Male Data'!D657&gt;MaleWeighted!D$1145,'Male Data'!D657&lt;MaleWeighted!D$1146),'Male Data'!$X657,0))))</f>
        <v>--</v>
      </c>
      <c r="E657" t="str">
        <f>IF(AND(MaleWeighted!E$1145=0,MaleWeighted!E$1146=0),"--",IF(AND(MaleWeighted!E$1145&gt;0,MaleWeighted!E$1146=0),IF('Male Data'!E657&gt;MaleWeighted!E$1145,'Male Data'!$X657,0),IF(AND(MaleWeighted!E$1145=0,MaleWeighted!E$1146&gt;0),IF('Male Data'!E657&lt;MaleWeighted!E$1146,'Male Data'!$X657,0),IF(AND('Male Data'!E657&gt;MaleWeighted!E$1145,'Male Data'!E657&lt;MaleWeighted!E$1146),'Male Data'!$X657,0))))</f>
        <v>--</v>
      </c>
      <c r="F657" t="str">
        <f>IF(AND(MaleWeighted!F$1145=0,MaleWeighted!F$1146=0),"--",IF(AND(MaleWeighted!F$1145&gt;0,MaleWeighted!F$1146=0),IF('Male Data'!F657&gt;MaleWeighted!F$1145,'Male Data'!$X657,0),IF(AND(MaleWeighted!F$1145=0,MaleWeighted!F$1146&gt;0),IF('Male Data'!F657&lt;MaleWeighted!F$1146,'Male Data'!$X657,0),IF(AND('Male Data'!F657&gt;MaleWeighted!F$1145,'Male Data'!F657&lt;MaleWeighted!F$1146),'Male Data'!$X657,0))))</f>
        <v>--</v>
      </c>
      <c r="G657" t="str">
        <f>IF(AND(MaleWeighted!G$1145=0,MaleWeighted!G$1146=0),"--",IF(AND(MaleWeighted!G$1145&gt;0,MaleWeighted!G$1146=0),IF('Male Data'!G657&gt;MaleWeighted!G$1145,'Male Data'!$X657,0),IF(AND(MaleWeighted!G$1145=0,MaleWeighted!G$1146&gt;0),IF('Male Data'!G657&lt;MaleWeighted!G$1146,'Male Data'!$X657,0),IF(AND('Male Data'!G657&gt;MaleWeighted!G$1145,'Male Data'!G657&lt;MaleWeighted!G$1146),'Male Data'!$X657,0))))</f>
        <v>--</v>
      </c>
      <c r="H657" t="str">
        <f>IF(AND(MaleWeighted!H$1145=0,MaleWeighted!H$1146=0),"--",IF(AND(MaleWeighted!H$1145&gt;0,MaleWeighted!H$1146=0),IF('Male Data'!H657&gt;MaleWeighted!H$1145,'Male Data'!$X657,0),IF(AND(MaleWeighted!H$1145=0,MaleWeighted!H$1146&gt;0),IF('Male Data'!H657&lt;MaleWeighted!H$1146,'Male Data'!$X657,0),IF(AND('Male Data'!H657&gt;MaleWeighted!H$1145,'Male Data'!H657&lt;MaleWeighted!H$1146),'Male Data'!$X657,0))))</f>
        <v>--</v>
      </c>
      <c r="I657" t="str">
        <f>IF(AND(MaleWeighted!I$1145=0,MaleWeighted!I$1146=0),"--",IF(AND(MaleWeighted!I$1145&gt;0,MaleWeighted!I$1146=0),IF('Male Data'!I657&gt;MaleWeighted!I$1145,'Male Data'!$X657,0),IF(AND(MaleWeighted!I$1145=0,MaleWeighted!I$1146&gt;0),IF('Male Data'!I657&lt;MaleWeighted!I$1146,'Male Data'!$X657,0),IF(AND('Male Data'!I657&gt;MaleWeighted!I$1145,'Male Data'!I657&lt;MaleWeighted!I$1146),'Male Data'!$X657,0))))</f>
        <v>--</v>
      </c>
      <c r="J657" t="str">
        <f>IF(AND(MaleWeighted!J$1145=0,MaleWeighted!J$1146=0),"--",IF(AND(MaleWeighted!J$1145&gt;0,MaleWeighted!J$1146=0),IF('Male Data'!J657&gt;MaleWeighted!J$1145,'Male Data'!$X657,0),IF(AND(MaleWeighted!J$1145=0,MaleWeighted!J$1146&gt;0),IF('Male Data'!J657&lt;MaleWeighted!J$1146,'Male Data'!$X657,0),IF(AND('Male Data'!J657&gt;MaleWeighted!J$1145,'Male Data'!J657&lt;MaleWeighted!J$1146),'Male Data'!$X657,0))))</f>
        <v>--</v>
      </c>
      <c r="K657" t="str">
        <f>IF(AND(MaleWeighted!K$1145=0,MaleWeighted!K$1146=0),"--",IF(AND(MaleWeighted!K$1145&gt;0,MaleWeighted!K$1146=0),IF('Male Data'!K657&gt;MaleWeighted!K$1145,'Male Data'!$X657,0),IF(AND(MaleWeighted!K$1145=0,MaleWeighted!K$1146&gt;0),IF('Male Data'!K657&lt;MaleWeighted!K$1146,'Male Data'!$X657,0),IF(AND('Male Data'!K657&gt;MaleWeighted!K$1145,'Male Data'!K657&lt;MaleWeighted!K$1146),'Male Data'!$X657,0))))</f>
        <v>--</v>
      </c>
      <c r="L657" t="str">
        <f>IF(AND(MaleWeighted!L$1145=0,MaleWeighted!L$1146=0),"--",IF(AND(MaleWeighted!L$1145&gt;0,MaleWeighted!L$1146=0),IF('Male Data'!L657&gt;MaleWeighted!L$1145,'Male Data'!$X657,0),IF(AND(MaleWeighted!L$1145=0,MaleWeighted!L$1146&gt;0),IF('Male Data'!L657&lt;MaleWeighted!L$1146,'Male Data'!$X657,0),IF(AND('Male Data'!L657&gt;MaleWeighted!L$1145,'Male Data'!L657&lt;MaleWeighted!L$1146),'Male Data'!$X657,0))))</f>
        <v>--</v>
      </c>
      <c r="M657" t="str">
        <f>IF(AND(MaleWeighted!M$1145=0,MaleWeighted!M$1146=0),"--",IF(AND(MaleWeighted!M$1145&gt;0,MaleWeighted!M$1146=0),IF('Male Data'!M657&gt;MaleWeighted!M$1145,'Male Data'!$X657,0),IF(AND(MaleWeighted!M$1145=0,MaleWeighted!M$1146&gt;0),IF('Male Data'!M657&lt;MaleWeighted!M$1146,'Male Data'!$X657,0),IF(AND('Male Data'!M657&gt;MaleWeighted!M$1145,'Male Data'!M657&lt;MaleWeighted!M$1146),'Male Data'!$X657,0))))</f>
        <v>--</v>
      </c>
      <c r="N657" t="str">
        <f>IF(AND(MaleWeighted!N$1145=0,MaleWeighted!N$1146=0),"--",IF(AND(MaleWeighted!N$1145&gt;0,MaleWeighted!N$1146=0),IF('Male Data'!N657&gt;MaleWeighted!N$1145,'Male Data'!$X657,0),IF(AND(MaleWeighted!N$1145=0,MaleWeighted!N$1146&gt;0),IF('Male Data'!N657&lt;MaleWeighted!N$1146,'Male Data'!$X657,0),IF(AND('Male Data'!N657&gt;MaleWeighted!N$1145,'Male Data'!N657&lt;MaleWeighted!N$1146),'Male Data'!$X657,0))))</f>
        <v>--</v>
      </c>
      <c r="O657" t="str">
        <f>IF(AND(MaleWeighted!O$1145=0,MaleWeighted!O$1146=0),"--",IF(AND(MaleWeighted!O$1145&gt;0,MaleWeighted!O$1146=0),IF('Male Data'!O657&gt;MaleWeighted!O$1145,'Male Data'!$X657,0),IF(AND(MaleWeighted!O$1145=0,MaleWeighted!O$1146&gt;0),IF('Male Data'!O657&lt;MaleWeighted!O$1146,'Male Data'!$X657,0),IF(AND('Male Data'!O657&gt;MaleWeighted!O$1145,'Male Data'!O657&lt;MaleWeighted!O$1146),'Male Data'!$X657,0))))</f>
        <v>--</v>
      </c>
      <c r="P657" t="str">
        <f>IF(AND(MaleWeighted!P$1145=0,MaleWeighted!P$1146=0),"--",IF(AND(MaleWeighted!P$1145&gt;0,MaleWeighted!P$1146=0),IF('Male Data'!P657&gt;MaleWeighted!P$1145,'Male Data'!$X657,0),IF(AND(MaleWeighted!P$1145=0,MaleWeighted!P$1146&gt;0),IF('Male Data'!P657&lt;MaleWeighted!P$1146,'Male Data'!$X657,0),IF(AND('Male Data'!P657&gt;MaleWeighted!P$1145,'Male Data'!P657&lt;MaleWeighted!P$1146),'Male Data'!$X657,0))))</f>
        <v>--</v>
      </c>
      <c r="Q657" t="str">
        <f>IF(AND(MaleWeighted!Q$1145=0,MaleWeighted!Q$1146=0),"--",IF(AND(MaleWeighted!Q$1145&gt;0,MaleWeighted!Q$1146=0),IF('Male Data'!Q657&gt;MaleWeighted!Q$1145,'Male Data'!$X657,0),IF(AND(MaleWeighted!Q$1145=0,MaleWeighted!Q$1146&gt;0),IF('Male Data'!Q657&lt;MaleWeighted!Q$1146,'Male Data'!$X657,0),IF(AND('Male Data'!Q657&gt;MaleWeighted!Q$1145,'Male Data'!Q657&lt;MaleWeighted!Q$1146),'Male Data'!$X657,0))))</f>
        <v>--</v>
      </c>
      <c r="R657" t="str">
        <f>IF(AND(MaleWeighted!R$1145=0,MaleWeighted!R$1146=0),"--",IF(AND(MaleWeighted!R$1145&gt;0,MaleWeighted!R$1146=0),IF('Male Data'!R657&gt;MaleWeighted!R$1145,'Male Data'!$X657,0),IF(AND(MaleWeighted!R$1145=0,MaleWeighted!R$1146&gt;0),IF('Male Data'!R657&lt;MaleWeighted!R$1146,'Male Data'!$X657,0),IF(AND('Male Data'!R657&gt;MaleWeighted!R$1145,'Male Data'!R657&lt;MaleWeighted!R$1146),'Male Data'!$X657,0))))</f>
        <v>--</v>
      </c>
      <c r="S657" t="str">
        <f>IF(AND(MaleWeighted!S$1145=0,MaleWeighted!S$1146=0),"--",IF(AND(MaleWeighted!S$1145&gt;0,MaleWeighted!S$1146=0),IF('Male Data'!S657&gt;MaleWeighted!S$1145,'Male Data'!$X657,0),IF(AND(MaleWeighted!S$1145=0,MaleWeighted!S$1146&gt;0),IF('Male Data'!S657&lt;MaleWeighted!S$1146,'Male Data'!$X657,0),IF(AND('Male Data'!S657&gt;MaleWeighted!S$1145,'Male Data'!S657&lt;MaleWeighted!S$1146),'Male Data'!$X657,0))))</f>
        <v>--</v>
      </c>
      <c r="T657" t="str">
        <f>IF(AND(MaleWeighted!T$1145=0,MaleWeighted!T$1146=0),"--",IF(AND(MaleWeighted!T$1145&gt;0,MaleWeighted!T$1146=0),IF('Male Data'!T657&gt;MaleWeighted!T$1145,'Male Data'!$X657,0),IF(AND(MaleWeighted!T$1145=0,MaleWeighted!T$1146&gt;0),IF('Male Data'!$T657&lt;MaleWeighted!T$1146,'Male Data'!$X657,0),IF(AND('Male Data'!T657&gt;MaleWeighted!T$1145,'Male Data'!T657&lt;MaleWeighted!T$1146),'Male Data'!$X657,0))))</f>
        <v>--</v>
      </c>
      <c r="U657" t="str">
        <f>IF(AND(MaleWeighted!U$1145=0,MaleWeighted!U$1146=0),"--",IF(AND(MaleWeighted!U$1145&gt;0,MaleWeighted!U$1146=0),IF('Male Data'!U657&gt;MaleWeighted!U$1145,'Male Data'!$X657,0),IF(AND(MaleWeighted!U$1145=0,MaleWeighted!U$1146&gt;0),IF('Male Data'!U657&lt;MaleWeighted!U$1146,'Male Data'!$X657,0),IF(AND('Male Data'!U657&gt;MaleWeighted!U$1145,'Male Data'!U657&lt;MaleWeighted!U$1146),'Male Data'!$X657,0))))</f>
        <v>--</v>
      </c>
      <c r="V657" t="str">
        <f>IF(AND(MaleWeighted!V$1145=0,MaleWeighted!V$1146=0),"--",IF(AND(MaleWeighted!V$1145&gt;0,MaleWeighted!V$1146=0),IF('Male Data'!V657&gt;MaleWeighted!V$1145,'Male Data'!$X657,0),IF(AND(MaleWeighted!V$1145=0,MaleWeighted!V$1146&gt;0),IF('Male Data'!V657&lt;MaleWeighted!V$1146,'Male Data'!$X657,0),IF(AND('Male Data'!V657&gt;MaleWeighted!V$1145,'Male Data'!V657&lt;MaleWeighted!V$1146),'Male Data'!$X657,0))))</f>
        <v>--</v>
      </c>
      <c r="W657" t="str">
        <f>IF(AND(MaleWeighted!W$1145=0,MaleWeighted!W$1146=0),"--",IF(AND(MaleWeighted!W$1145&gt;0,MaleWeighted!W$1146=0),IF('Male Data'!W657&gt;MaleWeighted!W$1145,'Male Data'!$X657,0),IF(AND(MaleWeighted!W$1145=0,MaleWeighted!W$1146&gt;0),IF('Male Data'!W657&lt;MaleWeighted!W$1146,'Male Data'!$X657,0),IF(AND('Male Data'!W657&gt;MaleWeighted!W$1145,'Male Data'!W657&lt;MaleWeighted!W$1146),'Male Data'!$X657,0))))</f>
        <v>--</v>
      </c>
      <c r="Y657">
        <f t="shared" si="20"/>
        <v>0</v>
      </c>
      <c r="Z657">
        <f>Y657*'Male Data'!X657</f>
        <v>0</v>
      </c>
      <c r="AA657">
        <f t="shared" si="21"/>
        <v>1</v>
      </c>
      <c r="AB657">
        <f>AA657*'Male Data'!X657</f>
        <v>133976</v>
      </c>
    </row>
    <row r="658" spans="1:28">
      <c r="A658">
        <f>'Male Data'!A658</f>
        <v>657</v>
      </c>
      <c r="B658" t="str">
        <f>'Male Data'!B658</f>
        <v>M</v>
      </c>
      <c r="C658" t="str">
        <f>IF(AND(MaleWeighted!C$1145=0,MaleWeighted!C$1146=0),"--",IF(AND(MaleWeighted!C$1145&gt;0,MaleWeighted!C$1146=0),IF('Male Data'!C658&gt;MaleWeighted!C$1145,'Male Data'!$X658,0),IF(AND(MaleWeighted!C$1145=0,MaleWeighted!C$1146&gt;0),IF('Male Data'!C658&lt;MaleWeighted!C$1146,'Male Data'!$X658,0),IF(AND('Male Data'!C658&gt;MaleWeighted!C$1145,'Male Data'!C658&lt;MaleWeighted!C$1146),'Male Data'!$X658,0))))</f>
        <v>--</v>
      </c>
      <c r="D658" t="str">
        <f>IF(AND(MaleWeighted!D$1145=0,MaleWeighted!D$1146=0),"--",IF(AND(MaleWeighted!D$1145&gt;0,MaleWeighted!D$1146=0),IF('Male Data'!D658&gt;MaleWeighted!D$1145,'Male Data'!$X658,0),IF(AND(MaleWeighted!D$1145=0,MaleWeighted!D$1146&gt;0),IF('Male Data'!D658&lt;MaleWeighted!D$1146,'Male Data'!$X658,0),IF(AND('Male Data'!D658&gt;MaleWeighted!D$1145,'Male Data'!D658&lt;MaleWeighted!D$1146),'Male Data'!$X658,0))))</f>
        <v>--</v>
      </c>
      <c r="E658" t="str">
        <f>IF(AND(MaleWeighted!E$1145=0,MaleWeighted!E$1146=0),"--",IF(AND(MaleWeighted!E$1145&gt;0,MaleWeighted!E$1146=0),IF('Male Data'!E658&gt;MaleWeighted!E$1145,'Male Data'!$X658,0),IF(AND(MaleWeighted!E$1145=0,MaleWeighted!E$1146&gt;0),IF('Male Data'!E658&lt;MaleWeighted!E$1146,'Male Data'!$X658,0),IF(AND('Male Data'!E658&gt;MaleWeighted!E$1145,'Male Data'!E658&lt;MaleWeighted!E$1146),'Male Data'!$X658,0))))</f>
        <v>--</v>
      </c>
      <c r="F658" t="str">
        <f>IF(AND(MaleWeighted!F$1145=0,MaleWeighted!F$1146=0),"--",IF(AND(MaleWeighted!F$1145&gt;0,MaleWeighted!F$1146=0),IF('Male Data'!F658&gt;MaleWeighted!F$1145,'Male Data'!$X658,0),IF(AND(MaleWeighted!F$1145=0,MaleWeighted!F$1146&gt;0),IF('Male Data'!F658&lt;MaleWeighted!F$1146,'Male Data'!$X658,0),IF(AND('Male Data'!F658&gt;MaleWeighted!F$1145,'Male Data'!F658&lt;MaleWeighted!F$1146),'Male Data'!$X658,0))))</f>
        <v>--</v>
      </c>
      <c r="G658" t="str">
        <f>IF(AND(MaleWeighted!G$1145=0,MaleWeighted!G$1146=0),"--",IF(AND(MaleWeighted!G$1145&gt;0,MaleWeighted!G$1146=0),IF('Male Data'!G658&gt;MaleWeighted!G$1145,'Male Data'!$X658,0),IF(AND(MaleWeighted!G$1145=0,MaleWeighted!G$1146&gt;0),IF('Male Data'!G658&lt;MaleWeighted!G$1146,'Male Data'!$X658,0),IF(AND('Male Data'!G658&gt;MaleWeighted!G$1145,'Male Data'!G658&lt;MaleWeighted!G$1146),'Male Data'!$X658,0))))</f>
        <v>--</v>
      </c>
      <c r="H658" t="str">
        <f>IF(AND(MaleWeighted!H$1145=0,MaleWeighted!H$1146=0),"--",IF(AND(MaleWeighted!H$1145&gt;0,MaleWeighted!H$1146=0),IF('Male Data'!H658&gt;MaleWeighted!H$1145,'Male Data'!$X658,0),IF(AND(MaleWeighted!H$1145=0,MaleWeighted!H$1146&gt;0),IF('Male Data'!H658&lt;MaleWeighted!H$1146,'Male Data'!$X658,0),IF(AND('Male Data'!H658&gt;MaleWeighted!H$1145,'Male Data'!H658&lt;MaleWeighted!H$1146),'Male Data'!$X658,0))))</f>
        <v>--</v>
      </c>
      <c r="I658" t="str">
        <f>IF(AND(MaleWeighted!I$1145=0,MaleWeighted!I$1146=0),"--",IF(AND(MaleWeighted!I$1145&gt;0,MaleWeighted!I$1146=0),IF('Male Data'!I658&gt;MaleWeighted!I$1145,'Male Data'!$X658,0),IF(AND(MaleWeighted!I$1145=0,MaleWeighted!I$1146&gt;0),IF('Male Data'!I658&lt;MaleWeighted!I$1146,'Male Data'!$X658,0),IF(AND('Male Data'!I658&gt;MaleWeighted!I$1145,'Male Data'!I658&lt;MaleWeighted!I$1146),'Male Data'!$X658,0))))</f>
        <v>--</v>
      </c>
      <c r="J658" t="str">
        <f>IF(AND(MaleWeighted!J$1145=0,MaleWeighted!J$1146=0),"--",IF(AND(MaleWeighted!J$1145&gt;0,MaleWeighted!J$1146=0),IF('Male Data'!J658&gt;MaleWeighted!J$1145,'Male Data'!$X658,0),IF(AND(MaleWeighted!J$1145=0,MaleWeighted!J$1146&gt;0),IF('Male Data'!J658&lt;MaleWeighted!J$1146,'Male Data'!$X658,0),IF(AND('Male Data'!J658&gt;MaleWeighted!J$1145,'Male Data'!J658&lt;MaleWeighted!J$1146),'Male Data'!$X658,0))))</f>
        <v>--</v>
      </c>
      <c r="K658" t="str">
        <f>IF(AND(MaleWeighted!K$1145=0,MaleWeighted!K$1146=0),"--",IF(AND(MaleWeighted!K$1145&gt;0,MaleWeighted!K$1146=0),IF('Male Data'!K658&gt;MaleWeighted!K$1145,'Male Data'!$X658,0),IF(AND(MaleWeighted!K$1145=0,MaleWeighted!K$1146&gt;0),IF('Male Data'!K658&lt;MaleWeighted!K$1146,'Male Data'!$X658,0),IF(AND('Male Data'!K658&gt;MaleWeighted!K$1145,'Male Data'!K658&lt;MaleWeighted!K$1146),'Male Data'!$X658,0))))</f>
        <v>--</v>
      </c>
      <c r="L658" t="str">
        <f>IF(AND(MaleWeighted!L$1145=0,MaleWeighted!L$1146=0),"--",IF(AND(MaleWeighted!L$1145&gt;0,MaleWeighted!L$1146=0),IF('Male Data'!L658&gt;MaleWeighted!L$1145,'Male Data'!$X658,0),IF(AND(MaleWeighted!L$1145=0,MaleWeighted!L$1146&gt;0),IF('Male Data'!L658&lt;MaleWeighted!L$1146,'Male Data'!$X658,0),IF(AND('Male Data'!L658&gt;MaleWeighted!L$1145,'Male Data'!L658&lt;MaleWeighted!L$1146),'Male Data'!$X658,0))))</f>
        <v>--</v>
      </c>
      <c r="M658" t="str">
        <f>IF(AND(MaleWeighted!M$1145=0,MaleWeighted!M$1146=0),"--",IF(AND(MaleWeighted!M$1145&gt;0,MaleWeighted!M$1146=0),IF('Male Data'!M658&gt;MaleWeighted!M$1145,'Male Data'!$X658,0),IF(AND(MaleWeighted!M$1145=0,MaleWeighted!M$1146&gt;0),IF('Male Data'!M658&lt;MaleWeighted!M$1146,'Male Data'!$X658,0),IF(AND('Male Data'!M658&gt;MaleWeighted!M$1145,'Male Data'!M658&lt;MaleWeighted!M$1146),'Male Data'!$X658,0))))</f>
        <v>--</v>
      </c>
      <c r="N658" t="str">
        <f>IF(AND(MaleWeighted!N$1145=0,MaleWeighted!N$1146=0),"--",IF(AND(MaleWeighted!N$1145&gt;0,MaleWeighted!N$1146=0),IF('Male Data'!N658&gt;MaleWeighted!N$1145,'Male Data'!$X658,0),IF(AND(MaleWeighted!N$1145=0,MaleWeighted!N$1146&gt;0),IF('Male Data'!N658&lt;MaleWeighted!N$1146,'Male Data'!$X658,0),IF(AND('Male Data'!N658&gt;MaleWeighted!N$1145,'Male Data'!N658&lt;MaleWeighted!N$1146),'Male Data'!$X658,0))))</f>
        <v>--</v>
      </c>
      <c r="O658" t="str">
        <f>IF(AND(MaleWeighted!O$1145=0,MaleWeighted!O$1146=0),"--",IF(AND(MaleWeighted!O$1145&gt;0,MaleWeighted!O$1146=0),IF('Male Data'!O658&gt;MaleWeighted!O$1145,'Male Data'!$X658,0),IF(AND(MaleWeighted!O$1145=0,MaleWeighted!O$1146&gt;0),IF('Male Data'!O658&lt;MaleWeighted!O$1146,'Male Data'!$X658,0),IF(AND('Male Data'!O658&gt;MaleWeighted!O$1145,'Male Data'!O658&lt;MaleWeighted!O$1146),'Male Data'!$X658,0))))</f>
        <v>--</v>
      </c>
      <c r="P658" t="str">
        <f>IF(AND(MaleWeighted!P$1145=0,MaleWeighted!P$1146=0),"--",IF(AND(MaleWeighted!P$1145&gt;0,MaleWeighted!P$1146=0),IF('Male Data'!P658&gt;MaleWeighted!P$1145,'Male Data'!$X658,0),IF(AND(MaleWeighted!P$1145=0,MaleWeighted!P$1146&gt;0),IF('Male Data'!P658&lt;MaleWeighted!P$1146,'Male Data'!$X658,0),IF(AND('Male Data'!P658&gt;MaleWeighted!P$1145,'Male Data'!P658&lt;MaleWeighted!P$1146),'Male Data'!$X658,0))))</f>
        <v>--</v>
      </c>
      <c r="Q658" t="str">
        <f>IF(AND(MaleWeighted!Q$1145=0,MaleWeighted!Q$1146=0),"--",IF(AND(MaleWeighted!Q$1145&gt;0,MaleWeighted!Q$1146=0),IF('Male Data'!Q658&gt;MaleWeighted!Q$1145,'Male Data'!$X658,0),IF(AND(MaleWeighted!Q$1145=0,MaleWeighted!Q$1146&gt;0),IF('Male Data'!Q658&lt;MaleWeighted!Q$1146,'Male Data'!$X658,0),IF(AND('Male Data'!Q658&gt;MaleWeighted!Q$1145,'Male Data'!Q658&lt;MaleWeighted!Q$1146),'Male Data'!$X658,0))))</f>
        <v>--</v>
      </c>
      <c r="R658" t="str">
        <f>IF(AND(MaleWeighted!R$1145=0,MaleWeighted!R$1146=0),"--",IF(AND(MaleWeighted!R$1145&gt;0,MaleWeighted!R$1146=0),IF('Male Data'!R658&gt;MaleWeighted!R$1145,'Male Data'!$X658,0),IF(AND(MaleWeighted!R$1145=0,MaleWeighted!R$1146&gt;0),IF('Male Data'!R658&lt;MaleWeighted!R$1146,'Male Data'!$X658,0),IF(AND('Male Data'!R658&gt;MaleWeighted!R$1145,'Male Data'!R658&lt;MaleWeighted!R$1146),'Male Data'!$X658,0))))</f>
        <v>--</v>
      </c>
      <c r="S658" t="str">
        <f>IF(AND(MaleWeighted!S$1145=0,MaleWeighted!S$1146=0),"--",IF(AND(MaleWeighted!S$1145&gt;0,MaleWeighted!S$1146=0),IF('Male Data'!S658&gt;MaleWeighted!S$1145,'Male Data'!$X658,0),IF(AND(MaleWeighted!S$1145=0,MaleWeighted!S$1146&gt;0),IF('Male Data'!S658&lt;MaleWeighted!S$1146,'Male Data'!$X658,0),IF(AND('Male Data'!S658&gt;MaleWeighted!S$1145,'Male Data'!S658&lt;MaleWeighted!S$1146),'Male Data'!$X658,0))))</f>
        <v>--</v>
      </c>
      <c r="T658" t="str">
        <f>IF(AND(MaleWeighted!T$1145=0,MaleWeighted!T$1146=0),"--",IF(AND(MaleWeighted!T$1145&gt;0,MaleWeighted!T$1146=0),IF('Male Data'!T658&gt;MaleWeighted!T$1145,'Male Data'!$X658,0),IF(AND(MaleWeighted!T$1145=0,MaleWeighted!T$1146&gt;0),IF('Male Data'!$T658&lt;MaleWeighted!T$1146,'Male Data'!$X658,0),IF(AND('Male Data'!T658&gt;MaleWeighted!T$1145,'Male Data'!T658&lt;MaleWeighted!T$1146),'Male Data'!$X658,0))))</f>
        <v>--</v>
      </c>
      <c r="U658" t="str">
        <f>IF(AND(MaleWeighted!U$1145=0,MaleWeighted!U$1146=0),"--",IF(AND(MaleWeighted!U$1145&gt;0,MaleWeighted!U$1146=0),IF('Male Data'!U658&gt;MaleWeighted!U$1145,'Male Data'!$X658,0),IF(AND(MaleWeighted!U$1145=0,MaleWeighted!U$1146&gt;0),IF('Male Data'!U658&lt;MaleWeighted!U$1146,'Male Data'!$X658,0),IF(AND('Male Data'!U658&gt;MaleWeighted!U$1145,'Male Data'!U658&lt;MaleWeighted!U$1146),'Male Data'!$X658,0))))</f>
        <v>--</v>
      </c>
      <c r="V658" t="str">
        <f>IF(AND(MaleWeighted!V$1145=0,MaleWeighted!V$1146=0),"--",IF(AND(MaleWeighted!V$1145&gt;0,MaleWeighted!V$1146=0),IF('Male Data'!V658&gt;MaleWeighted!V$1145,'Male Data'!$X658,0),IF(AND(MaleWeighted!V$1145=0,MaleWeighted!V$1146&gt;0),IF('Male Data'!V658&lt;MaleWeighted!V$1146,'Male Data'!$X658,0),IF(AND('Male Data'!V658&gt;MaleWeighted!V$1145,'Male Data'!V658&lt;MaleWeighted!V$1146),'Male Data'!$X658,0))))</f>
        <v>--</v>
      </c>
      <c r="W658" t="str">
        <f>IF(AND(MaleWeighted!W$1145=0,MaleWeighted!W$1146=0),"--",IF(AND(MaleWeighted!W$1145&gt;0,MaleWeighted!W$1146=0),IF('Male Data'!W658&gt;MaleWeighted!W$1145,'Male Data'!$X658,0),IF(AND(MaleWeighted!W$1145=0,MaleWeighted!W$1146&gt;0),IF('Male Data'!W658&lt;MaleWeighted!W$1146,'Male Data'!$X658,0),IF(AND('Male Data'!W658&gt;MaleWeighted!W$1145,'Male Data'!W658&lt;MaleWeighted!W$1146),'Male Data'!$X658,0))))</f>
        <v>--</v>
      </c>
      <c r="Y658">
        <f t="shared" si="20"/>
        <v>0</v>
      </c>
      <c r="Z658">
        <f>Y658*'Male Data'!X658</f>
        <v>0</v>
      </c>
      <c r="AA658">
        <f t="shared" si="21"/>
        <v>1</v>
      </c>
      <c r="AB658">
        <f>AA658*'Male Data'!X658</f>
        <v>54667</v>
      </c>
    </row>
    <row r="659" spans="1:28">
      <c r="A659">
        <f>'Male Data'!A659</f>
        <v>658</v>
      </c>
      <c r="B659" t="str">
        <f>'Male Data'!B659</f>
        <v>M</v>
      </c>
      <c r="C659" t="str">
        <f>IF(AND(MaleWeighted!C$1145=0,MaleWeighted!C$1146=0),"--",IF(AND(MaleWeighted!C$1145&gt;0,MaleWeighted!C$1146=0),IF('Male Data'!C659&gt;MaleWeighted!C$1145,'Male Data'!$X659,0),IF(AND(MaleWeighted!C$1145=0,MaleWeighted!C$1146&gt;0),IF('Male Data'!C659&lt;MaleWeighted!C$1146,'Male Data'!$X659,0),IF(AND('Male Data'!C659&gt;MaleWeighted!C$1145,'Male Data'!C659&lt;MaleWeighted!C$1146),'Male Data'!$X659,0))))</f>
        <v>--</v>
      </c>
      <c r="D659" t="str">
        <f>IF(AND(MaleWeighted!D$1145=0,MaleWeighted!D$1146=0),"--",IF(AND(MaleWeighted!D$1145&gt;0,MaleWeighted!D$1146=0),IF('Male Data'!D659&gt;MaleWeighted!D$1145,'Male Data'!$X659,0),IF(AND(MaleWeighted!D$1145=0,MaleWeighted!D$1146&gt;0),IF('Male Data'!D659&lt;MaleWeighted!D$1146,'Male Data'!$X659,0),IF(AND('Male Data'!D659&gt;MaleWeighted!D$1145,'Male Data'!D659&lt;MaleWeighted!D$1146),'Male Data'!$X659,0))))</f>
        <v>--</v>
      </c>
      <c r="E659" t="str">
        <f>IF(AND(MaleWeighted!E$1145=0,MaleWeighted!E$1146=0),"--",IF(AND(MaleWeighted!E$1145&gt;0,MaleWeighted!E$1146=0),IF('Male Data'!E659&gt;MaleWeighted!E$1145,'Male Data'!$X659,0),IF(AND(MaleWeighted!E$1145=0,MaleWeighted!E$1146&gt;0),IF('Male Data'!E659&lt;MaleWeighted!E$1146,'Male Data'!$X659,0),IF(AND('Male Data'!E659&gt;MaleWeighted!E$1145,'Male Data'!E659&lt;MaleWeighted!E$1146),'Male Data'!$X659,0))))</f>
        <v>--</v>
      </c>
      <c r="F659" t="str">
        <f>IF(AND(MaleWeighted!F$1145=0,MaleWeighted!F$1146=0),"--",IF(AND(MaleWeighted!F$1145&gt;0,MaleWeighted!F$1146=0),IF('Male Data'!F659&gt;MaleWeighted!F$1145,'Male Data'!$X659,0),IF(AND(MaleWeighted!F$1145=0,MaleWeighted!F$1146&gt;0),IF('Male Data'!F659&lt;MaleWeighted!F$1146,'Male Data'!$X659,0),IF(AND('Male Data'!F659&gt;MaleWeighted!F$1145,'Male Data'!F659&lt;MaleWeighted!F$1146),'Male Data'!$X659,0))))</f>
        <v>--</v>
      </c>
      <c r="G659" t="str">
        <f>IF(AND(MaleWeighted!G$1145=0,MaleWeighted!G$1146=0),"--",IF(AND(MaleWeighted!G$1145&gt;0,MaleWeighted!G$1146=0),IF('Male Data'!G659&gt;MaleWeighted!G$1145,'Male Data'!$X659,0),IF(AND(MaleWeighted!G$1145=0,MaleWeighted!G$1146&gt;0),IF('Male Data'!G659&lt;MaleWeighted!G$1146,'Male Data'!$X659,0),IF(AND('Male Data'!G659&gt;MaleWeighted!G$1145,'Male Data'!G659&lt;MaleWeighted!G$1146),'Male Data'!$X659,0))))</f>
        <v>--</v>
      </c>
      <c r="H659" t="str">
        <f>IF(AND(MaleWeighted!H$1145=0,MaleWeighted!H$1146=0),"--",IF(AND(MaleWeighted!H$1145&gt;0,MaleWeighted!H$1146=0),IF('Male Data'!H659&gt;MaleWeighted!H$1145,'Male Data'!$X659,0),IF(AND(MaleWeighted!H$1145=0,MaleWeighted!H$1146&gt;0),IF('Male Data'!H659&lt;MaleWeighted!H$1146,'Male Data'!$X659,0),IF(AND('Male Data'!H659&gt;MaleWeighted!H$1145,'Male Data'!H659&lt;MaleWeighted!H$1146),'Male Data'!$X659,0))))</f>
        <v>--</v>
      </c>
      <c r="I659" t="str">
        <f>IF(AND(MaleWeighted!I$1145=0,MaleWeighted!I$1146=0),"--",IF(AND(MaleWeighted!I$1145&gt;0,MaleWeighted!I$1146=0),IF('Male Data'!I659&gt;MaleWeighted!I$1145,'Male Data'!$X659,0),IF(AND(MaleWeighted!I$1145=0,MaleWeighted!I$1146&gt;0),IF('Male Data'!I659&lt;MaleWeighted!I$1146,'Male Data'!$X659,0),IF(AND('Male Data'!I659&gt;MaleWeighted!I$1145,'Male Data'!I659&lt;MaleWeighted!I$1146),'Male Data'!$X659,0))))</f>
        <v>--</v>
      </c>
      <c r="J659" t="str">
        <f>IF(AND(MaleWeighted!J$1145=0,MaleWeighted!J$1146=0),"--",IF(AND(MaleWeighted!J$1145&gt;0,MaleWeighted!J$1146=0),IF('Male Data'!J659&gt;MaleWeighted!J$1145,'Male Data'!$X659,0),IF(AND(MaleWeighted!J$1145=0,MaleWeighted!J$1146&gt;0),IF('Male Data'!J659&lt;MaleWeighted!J$1146,'Male Data'!$X659,0),IF(AND('Male Data'!J659&gt;MaleWeighted!J$1145,'Male Data'!J659&lt;MaleWeighted!J$1146),'Male Data'!$X659,0))))</f>
        <v>--</v>
      </c>
      <c r="K659" t="str">
        <f>IF(AND(MaleWeighted!K$1145=0,MaleWeighted!K$1146=0),"--",IF(AND(MaleWeighted!K$1145&gt;0,MaleWeighted!K$1146=0),IF('Male Data'!K659&gt;MaleWeighted!K$1145,'Male Data'!$X659,0),IF(AND(MaleWeighted!K$1145=0,MaleWeighted!K$1146&gt;0),IF('Male Data'!K659&lt;MaleWeighted!K$1146,'Male Data'!$X659,0),IF(AND('Male Data'!K659&gt;MaleWeighted!K$1145,'Male Data'!K659&lt;MaleWeighted!K$1146),'Male Data'!$X659,0))))</f>
        <v>--</v>
      </c>
      <c r="L659" t="str">
        <f>IF(AND(MaleWeighted!L$1145=0,MaleWeighted!L$1146=0),"--",IF(AND(MaleWeighted!L$1145&gt;0,MaleWeighted!L$1146=0),IF('Male Data'!L659&gt;MaleWeighted!L$1145,'Male Data'!$X659,0),IF(AND(MaleWeighted!L$1145=0,MaleWeighted!L$1146&gt;0),IF('Male Data'!L659&lt;MaleWeighted!L$1146,'Male Data'!$X659,0),IF(AND('Male Data'!L659&gt;MaleWeighted!L$1145,'Male Data'!L659&lt;MaleWeighted!L$1146),'Male Data'!$X659,0))))</f>
        <v>--</v>
      </c>
      <c r="M659" t="str">
        <f>IF(AND(MaleWeighted!M$1145=0,MaleWeighted!M$1146=0),"--",IF(AND(MaleWeighted!M$1145&gt;0,MaleWeighted!M$1146=0),IF('Male Data'!M659&gt;MaleWeighted!M$1145,'Male Data'!$X659,0),IF(AND(MaleWeighted!M$1145=0,MaleWeighted!M$1146&gt;0),IF('Male Data'!M659&lt;MaleWeighted!M$1146,'Male Data'!$X659,0),IF(AND('Male Data'!M659&gt;MaleWeighted!M$1145,'Male Data'!M659&lt;MaleWeighted!M$1146),'Male Data'!$X659,0))))</f>
        <v>--</v>
      </c>
      <c r="N659" t="str">
        <f>IF(AND(MaleWeighted!N$1145=0,MaleWeighted!N$1146=0),"--",IF(AND(MaleWeighted!N$1145&gt;0,MaleWeighted!N$1146=0),IF('Male Data'!N659&gt;MaleWeighted!N$1145,'Male Data'!$X659,0),IF(AND(MaleWeighted!N$1145=0,MaleWeighted!N$1146&gt;0),IF('Male Data'!N659&lt;MaleWeighted!N$1146,'Male Data'!$X659,0),IF(AND('Male Data'!N659&gt;MaleWeighted!N$1145,'Male Data'!N659&lt;MaleWeighted!N$1146),'Male Data'!$X659,0))))</f>
        <v>--</v>
      </c>
      <c r="O659" t="str">
        <f>IF(AND(MaleWeighted!O$1145=0,MaleWeighted!O$1146=0),"--",IF(AND(MaleWeighted!O$1145&gt;0,MaleWeighted!O$1146=0),IF('Male Data'!O659&gt;MaleWeighted!O$1145,'Male Data'!$X659,0),IF(AND(MaleWeighted!O$1145=0,MaleWeighted!O$1146&gt;0),IF('Male Data'!O659&lt;MaleWeighted!O$1146,'Male Data'!$X659,0),IF(AND('Male Data'!O659&gt;MaleWeighted!O$1145,'Male Data'!O659&lt;MaleWeighted!O$1146),'Male Data'!$X659,0))))</f>
        <v>--</v>
      </c>
      <c r="P659" t="str">
        <f>IF(AND(MaleWeighted!P$1145=0,MaleWeighted!P$1146=0),"--",IF(AND(MaleWeighted!P$1145&gt;0,MaleWeighted!P$1146=0),IF('Male Data'!P659&gt;MaleWeighted!P$1145,'Male Data'!$X659,0),IF(AND(MaleWeighted!P$1145=0,MaleWeighted!P$1146&gt;0),IF('Male Data'!P659&lt;MaleWeighted!P$1146,'Male Data'!$X659,0),IF(AND('Male Data'!P659&gt;MaleWeighted!P$1145,'Male Data'!P659&lt;MaleWeighted!P$1146),'Male Data'!$X659,0))))</f>
        <v>--</v>
      </c>
      <c r="Q659" t="str">
        <f>IF(AND(MaleWeighted!Q$1145=0,MaleWeighted!Q$1146=0),"--",IF(AND(MaleWeighted!Q$1145&gt;0,MaleWeighted!Q$1146=0),IF('Male Data'!Q659&gt;MaleWeighted!Q$1145,'Male Data'!$X659,0),IF(AND(MaleWeighted!Q$1145=0,MaleWeighted!Q$1146&gt;0),IF('Male Data'!Q659&lt;MaleWeighted!Q$1146,'Male Data'!$X659,0),IF(AND('Male Data'!Q659&gt;MaleWeighted!Q$1145,'Male Data'!Q659&lt;MaleWeighted!Q$1146),'Male Data'!$X659,0))))</f>
        <v>--</v>
      </c>
      <c r="R659" t="str">
        <f>IF(AND(MaleWeighted!R$1145=0,MaleWeighted!R$1146=0),"--",IF(AND(MaleWeighted!R$1145&gt;0,MaleWeighted!R$1146=0),IF('Male Data'!R659&gt;MaleWeighted!R$1145,'Male Data'!$X659,0),IF(AND(MaleWeighted!R$1145=0,MaleWeighted!R$1146&gt;0),IF('Male Data'!R659&lt;MaleWeighted!R$1146,'Male Data'!$X659,0),IF(AND('Male Data'!R659&gt;MaleWeighted!R$1145,'Male Data'!R659&lt;MaleWeighted!R$1146),'Male Data'!$X659,0))))</f>
        <v>--</v>
      </c>
      <c r="S659" t="str">
        <f>IF(AND(MaleWeighted!S$1145=0,MaleWeighted!S$1146=0),"--",IF(AND(MaleWeighted!S$1145&gt;0,MaleWeighted!S$1146=0),IF('Male Data'!S659&gt;MaleWeighted!S$1145,'Male Data'!$X659,0),IF(AND(MaleWeighted!S$1145=0,MaleWeighted!S$1146&gt;0),IF('Male Data'!S659&lt;MaleWeighted!S$1146,'Male Data'!$X659,0),IF(AND('Male Data'!S659&gt;MaleWeighted!S$1145,'Male Data'!S659&lt;MaleWeighted!S$1146),'Male Data'!$X659,0))))</f>
        <v>--</v>
      </c>
      <c r="T659" t="str">
        <f>IF(AND(MaleWeighted!T$1145=0,MaleWeighted!T$1146=0),"--",IF(AND(MaleWeighted!T$1145&gt;0,MaleWeighted!T$1146=0),IF('Male Data'!T659&gt;MaleWeighted!T$1145,'Male Data'!$X659,0),IF(AND(MaleWeighted!T$1145=0,MaleWeighted!T$1146&gt;0),IF('Male Data'!$T659&lt;MaleWeighted!T$1146,'Male Data'!$X659,0),IF(AND('Male Data'!T659&gt;MaleWeighted!T$1145,'Male Data'!T659&lt;MaleWeighted!T$1146),'Male Data'!$X659,0))))</f>
        <v>--</v>
      </c>
      <c r="U659" t="str">
        <f>IF(AND(MaleWeighted!U$1145=0,MaleWeighted!U$1146=0),"--",IF(AND(MaleWeighted!U$1145&gt;0,MaleWeighted!U$1146=0),IF('Male Data'!U659&gt;MaleWeighted!U$1145,'Male Data'!$X659,0),IF(AND(MaleWeighted!U$1145=0,MaleWeighted!U$1146&gt;0),IF('Male Data'!U659&lt;MaleWeighted!U$1146,'Male Data'!$X659,0),IF(AND('Male Data'!U659&gt;MaleWeighted!U$1145,'Male Data'!U659&lt;MaleWeighted!U$1146),'Male Data'!$X659,0))))</f>
        <v>--</v>
      </c>
      <c r="V659" t="str">
        <f>IF(AND(MaleWeighted!V$1145=0,MaleWeighted!V$1146=0),"--",IF(AND(MaleWeighted!V$1145&gt;0,MaleWeighted!V$1146=0),IF('Male Data'!V659&gt;MaleWeighted!V$1145,'Male Data'!$X659,0),IF(AND(MaleWeighted!V$1145=0,MaleWeighted!V$1146&gt;0),IF('Male Data'!V659&lt;MaleWeighted!V$1146,'Male Data'!$X659,0),IF(AND('Male Data'!V659&gt;MaleWeighted!V$1145,'Male Data'!V659&lt;MaleWeighted!V$1146),'Male Data'!$X659,0))))</f>
        <v>--</v>
      </c>
      <c r="W659" t="str">
        <f>IF(AND(MaleWeighted!W$1145=0,MaleWeighted!W$1146=0),"--",IF(AND(MaleWeighted!W$1145&gt;0,MaleWeighted!W$1146=0),IF('Male Data'!W659&gt;MaleWeighted!W$1145,'Male Data'!$X659,0),IF(AND(MaleWeighted!W$1145=0,MaleWeighted!W$1146&gt;0),IF('Male Data'!W659&lt;MaleWeighted!W$1146,'Male Data'!$X659,0),IF(AND('Male Data'!W659&gt;MaleWeighted!W$1145,'Male Data'!W659&lt;MaleWeighted!W$1146),'Male Data'!$X659,0))))</f>
        <v>--</v>
      </c>
      <c r="Y659">
        <f t="shared" si="20"/>
        <v>0</v>
      </c>
      <c r="Z659">
        <f>Y659*'Male Data'!X659</f>
        <v>0</v>
      </c>
      <c r="AA659">
        <f t="shared" si="21"/>
        <v>1</v>
      </c>
      <c r="AB659">
        <f>AA659*'Male Data'!X659</f>
        <v>52470</v>
      </c>
    </row>
    <row r="660" spans="1:28">
      <c r="A660">
        <f>'Male Data'!A660</f>
        <v>659</v>
      </c>
      <c r="B660" t="str">
        <f>'Male Data'!B660</f>
        <v>M</v>
      </c>
      <c r="C660" t="str">
        <f>IF(AND(MaleWeighted!C$1145=0,MaleWeighted!C$1146=0),"--",IF(AND(MaleWeighted!C$1145&gt;0,MaleWeighted!C$1146=0),IF('Male Data'!C660&gt;MaleWeighted!C$1145,'Male Data'!$X660,0),IF(AND(MaleWeighted!C$1145=0,MaleWeighted!C$1146&gt;0),IF('Male Data'!C660&lt;MaleWeighted!C$1146,'Male Data'!$X660,0),IF(AND('Male Data'!C660&gt;MaleWeighted!C$1145,'Male Data'!C660&lt;MaleWeighted!C$1146),'Male Data'!$X660,0))))</f>
        <v>--</v>
      </c>
      <c r="D660" t="str">
        <f>IF(AND(MaleWeighted!D$1145=0,MaleWeighted!D$1146=0),"--",IF(AND(MaleWeighted!D$1145&gt;0,MaleWeighted!D$1146=0),IF('Male Data'!D660&gt;MaleWeighted!D$1145,'Male Data'!$X660,0),IF(AND(MaleWeighted!D$1145=0,MaleWeighted!D$1146&gt;0),IF('Male Data'!D660&lt;MaleWeighted!D$1146,'Male Data'!$X660,0),IF(AND('Male Data'!D660&gt;MaleWeighted!D$1145,'Male Data'!D660&lt;MaleWeighted!D$1146),'Male Data'!$X660,0))))</f>
        <v>--</v>
      </c>
      <c r="E660" t="str">
        <f>IF(AND(MaleWeighted!E$1145=0,MaleWeighted!E$1146=0),"--",IF(AND(MaleWeighted!E$1145&gt;0,MaleWeighted!E$1146=0),IF('Male Data'!E660&gt;MaleWeighted!E$1145,'Male Data'!$X660,0),IF(AND(MaleWeighted!E$1145=0,MaleWeighted!E$1146&gt;0),IF('Male Data'!E660&lt;MaleWeighted!E$1146,'Male Data'!$X660,0),IF(AND('Male Data'!E660&gt;MaleWeighted!E$1145,'Male Data'!E660&lt;MaleWeighted!E$1146),'Male Data'!$X660,0))))</f>
        <v>--</v>
      </c>
      <c r="F660" t="str">
        <f>IF(AND(MaleWeighted!F$1145=0,MaleWeighted!F$1146=0),"--",IF(AND(MaleWeighted!F$1145&gt;0,MaleWeighted!F$1146=0),IF('Male Data'!F660&gt;MaleWeighted!F$1145,'Male Data'!$X660,0),IF(AND(MaleWeighted!F$1145=0,MaleWeighted!F$1146&gt;0),IF('Male Data'!F660&lt;MaleWeighted!F$1146,'Male Data'!$X660,0),IF(AND('Male Data'!F660&gt;MaleWeighted!F$1145,'Male Data'!F660&lt;MaleWeighted!F$1146),'Male Data'!$X660,0))))</f>
        <v>--</v>
      </c>
      <c r="G660" t="str">
        <f>IF(AND(MaleWeighted!G$1145=0,MaleWeighted!G$1146=0),"--",IF(AND(MaleWeighted!G$1145&gt;0,MaleWeighted!G$1146=0),IF('Male Data'!G660&gt;MaleWeighted!G$1145,'Male Data'!$X660,0),IF(AND(MaleWeighted!G$1145=0,MaleWeighted!G$1146&gt;0),IF('Male Data'!G660&lt;MaleWeighted!G$1146,'Male Data'!$X660,0),IF(AND('Male Data'!G660&gt;MaleWeighted!G$1145,'Male Data'!G660&lt;MaleWeighted!G$1146),'Male Data'!$X660,0))))</f>
        <v>--</v>
      </c>
      <c r="H660" t="str">
        <f>IF(AND(MaleWeighted!H$1145=0,MaleWeighted!H$1146=0),"--",IF(AND(MaleWeighted!H$1145&gt;0,MaleWeighted!H$1146=0),IF('Male Data'!H660&gt;MaleWeighted!H$1145,'Male Data'!$X660,0),IF(AND(MaleWeighted!H$1145=0,MaleWeighted!H$1146&gt;0),IF('Male Data'!H660&lt;MaleWeighted!H$1146,'Male Data'!$X660,0),IF(AND('Male Data'!H660&gt;MaleWeighted!H$1145,'Male Data'!H660&lt;MaleWeighted!H$1146),'Male Data'!$X660,0))))</f>
        <v>--</v>
      </c>
      <c r="I660" t="str">
        <f>IF(AND(MaleWeighted!I$1145=0,MaleWeighted!I$1146=0),"--",IF(AND(MaleWeighted!I$1145&gt;0,MaleWeighted!I$1146=0),IF('Male Data'!I660&gt;MaleWeighted!I$1145,'Male Data'!$X660,0),IF(AND(MaleWeighted!I$1145=0,MaleWeighted!I$1146&gt;0),IF('Male Data'!I660&lt;MaleWeighted!I$1146,'Male Data'!$X660,0),IF(AND('Male Data'!I660&gt;MaleWeighted!I$1145,'Male Data'!I660&lt;MaleWeighted!I$1146),'Male Data'!$X660,0))))</f>
        <v>--</v>
      </c>
      <c r="J660" t="str">
        <f>IF(AND(MaleWeighted!J$1145=0,MaleWeighted!J$1146=0),"--",IF(AND(MaleWeighted!J$1145&gt;0,MaleWeighted!J$1146=0),IF('Male Data'!J660&gt;MaleWeighted!J$1145,'Male Data'!$X660,0),IF(AND(MaleWeighted!J$1145=0,MaleWeighted!J$1146&gt;0),IF('Male Data'!J660&lt;MaleWeighted!J$1146,'Male Data'!$X660,0),IF(AND('Male Data'!J660&gt;MaleWeighted!J$1145,'Male Data'!J660&lt;MaleWeighted!J$1146),'Male Data'!$X660,0))))</f>
        <v>--</v>
      </c>
      <c r="K660" t="str">
        <f>IF(AND(MaleWeighted!K$1145=0,MaleWeighted!K$1146=0),"--",IF(AND(MaleWeighted!K$1145&gt;0,MaleWeighted!K$1146=0),IF('Male Data'!K660&gt;MaleWeighted!K$1145,'Male Data'!$X660,0),IF(AND(MaleWeighted!K$1145=0,MaleWeighted!K$1146&gt;0),IF('Male Data'!K660&lt;MaleWeighted!K$1146,'Male Data'!$X660,0),IF(AND('Male Data'!K660&gt;MaleWeighted!K$1145,'Male Data'!K660&lt;MaleWeighted!K$1146),'Male Data'!$X660,0))))</f>
        <v>--</v>
      </c>
      <c r="L660" t="str">
        <f>IF(AND(MaleWeighted!L$1145=0,MaleWeighted!L$1146=0),"--",IF(AND(MaleWeighted!L$1145&gt;0,MaleWeighted!L$1146=0),IF('Male Data'!L660&gt;MaleWeighted!L$1145,'Male Data'!$X660,0),IF(AND(MaleWeighted!L$1145=0,MaleWeighted!L$1146&gt;0),IF('Male Data'!L660&lt;MaleWeighted!L$1146,'Male Data'!$X660,0),IF(AND('Male Data'!L660&gt;MaleWeighted!L$1145,'Male Data'!L660&lt;MaleWeighted!L$1146),'Male Data'!$X660,0))))</f>
        <v>--</v>
      </c>
      <c r="M660" t="str">
        <f>IF(AND(MaleWeighted!M$1145=0,MaleWeighted!M$1146=0),"--",IF(AND(MaleWeighted!M$1145&gt;0,MaleWeighted!M$1146=0),IF('Male Data'!M660&gt;MaleWeighted!M$1145,'Male Data'!$X660,0),IF(AND(MaleWeighted!M$1145=0,MaleWeighted!M$1146&gt;0),IF('Male Data'!M660&lt;MaleWeighted!M$1146,'Male Data'!$X660,0),IF(AND('Male Data'!M660&gt;MaleWeighted!M$1145,'Male Data'!M660&lt;MaleWeighted!M$1146),'Male Data'!$X660,0))))</f>
        <v>--</v>
      </c>
      <c r="N660" t="str">
        <f>IF(AND(MaleWeighted!N$1145=0,MaleWeighted!N$1146=0),"--",IF(AND(MaleWeighted!N$1145&gt;0,MaleWeighted!N$1146=0),IF('Male Data'!N660&gt;MaleWeighted!N$1145,'Male Data'!$X660,0),IF(AND(MaleWeighted!N$1145=0,MaleWeighted!N$1146&gt;0),IF('Male Data'!N660&lt;MaleWeighted!N$1146,'Male Data'!$X660,0),IF(AND('Male Data'!N660&gt;MaleWeighted!N$1145,'Male Data'!N660&lt;MaleWeighted!N$1146),'Male Data'!$X660,0))))</f>
        <v>--</v>
      </c>
      <c r="O660" t="str">
        <f>IF(AND(MaleWeighted!O$1145=0,MaleWeighted!O$1146=0),"--",IF(AND(MaleWeighted!O$1145&gt;0,MaleWeighted!O$1146=0),IF('Male Data'!O660&gt;MaleWeighted!O$1145,'Male Data'!$X660,0),IF(AND(MaleWeighted!O$1145=0,MaleWeighted!O$1146&gt;0),IF('Male Data'!O660&lt;MaleWeighted!O$1146,'Male Data'!$X660,0),IF(AND('Male Data'!O660&gt;MaleWeighted!O$1145,'Male Data'!O660&lt;MaleWeighted!O$1146),'Male Data'!$X660,0))))</f>
        <v>--</v>
      </c>
      <c r="P660" t="str">
        <f>IF(AND(MaleWeighted!P$1145=0,MaleWeighted!P$1146=0),"--",IF(AND(MaleWeighted!P$1145&gt;0,MaleWeighted!P$1146=0),IF('Male Data'!P660&gt;MaleWeighted!P$1145,'Male Data'!$X660,0),IF(AND(MaleWeighted!P$1145=0,MaleWeighted!P$1146&gt;0),IF('Male Data'!P660&lt;MaleWeighted!P$1146,'Male Data'!$X660,0),IF(AND('Male Data'!P660&gt;MaleWeighted!P$1145,'Male Data'!P660&lt;MaleWeighted!P$1146),'Male Data'!$X660,0))))</f>
        <v>--</v>
      </c>
      <c r="Q660" t="str">
        <f>IF(AND(MaleWeighted!Q$1145=0,MaleWeighted!Q$1146=0),"--",IF(AND(MaleWeighted!Q$1145&gt;0,MaleWeighted!Q$1146=0),IF('Male Data'!Q660&gt;MaleWeighted!Q$1145,'Male Data'!$X660,0),IF(AND(MaleWeighted!Q$1145=0,MaleWeighted!Q$1146&gt;0),IF('Male Data'!Q660&lt;MaleWeighted!Q$1146,'Male Data'!$X660,0),IF(AND('Male Data'!Q660&gt;MaleWeighted!Q$1145,'Male Data'!Q660&lt;MaleWeighted!Q$1146),'Male Data'!$X660,0))))</f>
        <v>--</v>
      </c>
      <c r="R660" t="str">
        <f>IF(AND(MaleWeighted!R$1145=0,MaleWeighted!R$1146=0),"--",IF(AND(MaleWeighted!R$1145&gt;0,MaleWeighted!R$1146=0),IF('Male Data'!R660&gt;MaleWeighted!R$1145,'Male Data'!$X660,0),IF(AND(MaleWeighted!R$1145=0,MaleWeighted!R$1146&gt;0),IF('Male Data'!R660&lt;MaleWeighted!R$1146,'Male Data'!$X660,0),IF(AND('Male Data'!R660&gt;MaleWeighted!R$1145,'Male Data'!R660&lt;MaleWeighted!R$1146),'Male Data'!$X660,0))))</f>
        <v>--</v>
      </c>
      <c r="S660" t="str">
        <f>IF(AND(MaleWeighted!S$1145=0,MaleWeighted!S$1146=0),"--",IF(AND(MaleWeighted!S$1145&gt;0,MaleWeighted!S$1146=0),IF('Male Data'!S660&gt;MaleWeighted!S$1145,'Male Data'!$X660,0),IF(AND(MaleWeighted!S$1145=0,MaleWeighted!S$1146&gt;0),IF('Male Data'!S660&lt;MaleWeighted!S$1146,'Male Data'!$X660,0),IF(AND('Male Data'!S660&gt;MaleWeighted!S$1145,'Male Data'!S660&lt;MaleWeighted!S$1146),'Male Data'!$X660,0))))</f>
        <v>--</v>
      </c>
      <c r="T660" t="str">
        <f>IF(AND(MaleWeighted!T$1145=0,MaleWeighted!T$1146=0),"--",IF(AND(MaleWeighted!T$1145&gt;0,MaleWeighted!T$1146=0),IF('Male Data'!T660&gt;MaleWeighted!T$1145,'Male Data'!$X660,0),IF(AND(MaleWeighted!T$1145=0,MaleWeighted!T$1146&gt;0),IF('Male Data'!$T660&lt;MaleWeighted!T$1146,'Male Data'!$X660,0),IF(AND('Male Data'!T660&gt;MaleWeighted!T$1145,'Male Data'!T660&lt;MaleWeighted!T$1146),'Male Data'!$X660,0))))</f>
        <v>--</v>
      </c>
      <c r="U660" t="str">
        <f>IF(AND(MaleWeighted!U$1145=0,MaleWeighted!U$1146=0),"--",IF(AND(MaleWeighted!U$1145&gt;0,MaleWeighted!U$1146=0),IF('Male Data'!U660&gt;MaleWeighted!U$1145,'Male Data'!$X660,0),IF(AND(MaleWeighted!U$1145=0,MaleWeighted!U$1146&gt;0),IF('Male Data'!U660&lt;MaleWeighted!U$1146,'Male Data'!$X660,0),IF(AND('Male Data'!U660&gt;MaleWeighted!U$1145,'Male Data'!U660&lt;MaleWeighted!U$1146),'Male Data'!$X660,0))))</f>
        <v>--</v>
      </c>
      <c r="V660" t="str">
        <f>IF(AND(MaleWeighted!V$1145=0,MaleWeighted!V$1146=0),"--",IF(AND(MaleWeighted!V$1145&gt;0,MaleWeighted!V$1146=0),IF('Male Data'!V660&gt;MaleWeighted!V$1145,'Male Data'!$X660,0),IF(AND(MaleWeighted!V$1145=0,MaleWeighted!V$1146&gt;0),IF('Male Data'!V660&lt;MaleWeighted!V$1146,'Male Data'!$X660,0),IF(AND('Male Data'!V660&gt;MaleWeighted!V$1145,'Male Data'!V660&lt;MaleWeighted!V$1146),'Male Data'!$X660,0))))</f>
        <v>--</v>
      </c>
      <c r="W660" t="str">
        <f>IF(AND(MaleWeighted!W$1145=0,MaleWeighted!W$1146=0),"--",IF(AND(MaleWeighted!W$1145&gt;0,MaleWeighted!W$1146=0),IF('Male Data'!W660&gt;MaleWeighted!W$1145,'Male Data'!$X660,0),IF(AND(MaleWeighted!W$1145=0,MaleWeighted!W$1146&gt;0),IF('Male Data'!W660&lt;MaleWeighted!W$1146,'Male Data'!$X660,0),IF(AND('Male Data'!W660&gt;MaleWeighted!W$1145,'Male Data'!W660&lt;MaleWeighted!W$1146),'Male Data'!$X660,0))))</f>
        <v>--</v>
      </c>
      <c r="Y660">
        <f t="shared" si="20"/>
        <v>0</v>
      </c>
      <c r="Z660">
        <f>Y660*'Male Data'!X660</f>
        <v>0</v>
      </c>
      <c r="AA660">
        <f t="shared" si="21"/>
        <v>1</v>
      </c>
      <c r="AB660">
        <f>AA660*'Male Data'!X660</f>
        <v>28118</v>
      </c>
    </row>
    <row r="661" spans="1:28">
      <c r="A661">
        <f>'Male Data'!A661</f>
        <v>660</v>
      </c>
      <c r="B661" t="str">
        <f>'Male Data'!B661</f>
        <v>M</v>
      </c>
      <c r="C661" t="str">
        <f>IF(AND(MaleWeighted!C$1145=0,MaleWeighted!C$1146=0),"--",IF(AND(MaleWeighted!C$1145&gt;0,MaleWeighted!C$1146=0),IF('Male Data'!C661&gt;MaleWeighted!C$1145,'Male Data'!$X661,0),IF(AND(MaleWeighted!C$1145=0,MaleWeighted!C$1146&gt;0),IF('Male Data'!C661&lt;MaleWeighted!C$1146,'Male Data'!$X661,0),IF(AND('Male Data'!C661&gt;MaleWeighted!C$1145,'Male Data'!C661&lt;MaleWeighted!C$1146),'Male Data'!$X661,0))))</f>
        <v>--</v>
      </c>
      <c r="D661" t="str">
        <f>IF(AND(MaleWeighted!D$1145=0,MaleWeighted!D$1146=0),"--",IF(AND(MaleWeighted!D$1145&gt;0,MaleWeighted!D$1146=0),IF('Male Data'!D661&gt;MaleWeighted!D$1145,'Male Data'!$X661,0),IF(AND(MaleWeighted!D$1145=0,MaleWeighted!D$1146&gt;0),IF('Male Data'!D661&lt;MaleWeighted!D$1146,'Male Data'!$X661,0),IF(AND('Male Data'!D661&gt;MaleWeighted!D$1145,'Male Data'!D661&lt;MaleWeighted!D$1146),'Male Data'!$X661,0))))</f>
        <v>--</v>
      </c>
      <c r="E661" t="str">
        <f>IF(AND(MaleWeighted!E$1145=0,MaleWeighted!E$1146=0),"--",IF(AND(MaleWeighted!E$1145&gt;0,MaleWeighted!E$1146=0),IF('Male Data'!E661&gt;MaleWeighted!E$1145,'Male Data'!$X661,0),IF(AND(MaleWeighted!E$1145=0,MaleWeighted!E$1146&gt;0),IF('Male Data'!E661&lt;MaleWeighted!E$1146,'Male Data'!$X661,0),IF(AND('Male Data'!E661&gt;MaleWeighted!E$1145,'Male Data'!E661&lt;MaleWeighted!E$1146),'Male Data'!$X661,0))))</f>
        <v>--</v>
      </c>
      <c r="F661" t="str">
        <f>IF(AND(MaleWeighted!F$1145=0,MaleWeighted!F$1146=0),"--",IF(AND(MaleWeighted!F$1145&gt;0,MaleWeighted!F$1146=0),IF('Male Data'!F661&gt;MaleWeighted!F$1145,'Male Data'!$X661,0),IF(AND(MaleWeighted!F$1145=0,MaleWeighted!F$1146&gt;0),IF('Male Data'!F661&lt;MaleWeighted!F$1146,'Male Data'!$X661,0),IF(AND('Male Data'!F661&gt;MaleWeighted!F$1145,'Male Data'!F661&lt;MaleWeighted!F$1146),'Male Data'!$X661,0))))</f>
        <v>--</v>
      </c>
      <c r="G661" t="str">
        <f>IF(AND(MaleWeighted!G$1145=0,MaleWeighted!G$1146=0),"--",IF(AND(MaleWeighted!G$1145&gt;0,MaleWeighted!G$1146=0),IF('Male Data'!G661&gt;MaleWeighted!G$1145,'Male Data'!$X661,0),IF(AND(MaleWeighted!G$1145=0,MaleWeighted!G$1146&gt;0),IF('Male Data'!G661&lt;MaleWeighted!G$1146,'Male Data'!$X661,0),IF(AND('Male Data'!G661&gt;MaleWeighted!G$1145,'Male Data'!G661&lt;MaleWeighted!G$1146),'Male Data'!$X661,0))))</f>
        <v>--</v>
      </c>
      <c r="H661" t="str">
        <f>IF(AND(MaleWeighted!H$1145=0,MaleWeighted!H$1146=0),"--",IF(AND(MaleWeighted!H$1145&gt;0,MaleWeighted!H$1146=0),IF('Male Data'!H661&gt;MaleWeighted!H$1145,'Male Data'!$X661,0),IF(AND(MaleWeighted!H$1145=0,MaleWeighted!H$1146&gt;0),IF('Male Data'!H661&lt;MaleWeighted!H$1146,'Male Data'!$X661,0),IF(AND('Male Data'!H661&gt;MaleWeighted!H$1145,'Male Data'!H661&lt;MaleWeighted!H$1146),'Male Data'!$X661,0))))</f>
        <v>--</v>
      </c>
      <c r="I661" t="str">
        <f>IF(AND(MaleWeighted!I$1145=0,MaleWeighted!I$1146=0),"--",IF(AND(MaleWeighted!I$1145&gt;0,MaleWeighted!I$1146=0),IF('Male Data'!I661&gt;MaleWeighted!I$1145,'Male Data'!$X661,0),IF(AND(MaleWeighted!I$1145=0,MaleWeighted!I$1146&gt;0),IF('Male Data'!I661&lt;MaleWeighted!I$1146,'Male Data'!$X661,0),IF(AND('Male Data'!I661&gt;MaleWeighted!I$1145,'Male Data'!I661&lt;MaleWeighted!I$1146),'Male Data'!$X661,0))))</f>
        <v>--</v>
      </c>
      <c r="J661" t="str">
        <f>IF(AND(MaleWeighted!J$1145=0,MaleWeighted!J$1146=0),"--",IF(AND(MaleWeighted!J$1145&gt;0,MaleWeighted!J$1146=0),IF('Male Data'!J661&gt;MaleWeighted!J$1145,'Male Data'!$X661,0),IF(AND(MaleWeighted!J$1145=0,MaleWeighted!J$1146&gt;0),IF('Male Data'!J661&lt;MaleWeighted!J$1146,'Male Data'!$X661,0),IF(AND('Male Data'!J661&gt;MaleWeighted!J$1145,'Male Data'!J661&lt;MaleWeighted!J$1146),'Male Data'!$X661,0))))</f>
        <v>--</v>
      </c>
      <c r="K661" t="str">
        <f>IF(AND(MaleWeighted!K$1145=0,MaleWeighted!K$1146=0),"--",IF(AND(MaleWeighted!K$1145&gt;0,MaleWeighted!K$1146=0),IF('Male Data'!K661&gt;MaleWeighted!K$1145,'Male Data'!$X661,0),IF(AND(MaleWeighted!K$1145=0,MaleWeighted!K$1146&gt;0),IF('Male Data'!K661&lt;MaleWeighted!K$1146,'Male Data'!$X661,0),IF(AND('Male Data'!K661&gt;MaleWeighted!K$1145,'Male Data'!K661&lt;MaleWeighted!K$1146),'Male Data'!$X661,0))))</f>
        <v>--</v>
      </c>
      <c r="L661" t="str">
        <f>IF(AND(MaleWeighted!L$1145=0,MaleWeighted!L$1146=0),"--",IF(AND(MaleWeighted!L$1145&gt;0,MaleWeighted!L$1146=0),IF('Male Data'!L661&gt;MaleWeighted!L$1145,'Male Data'!$X661,0),IF(AND(MaleWeighted!L$1145=0,MaleWeighted!L$1146&gt;0),IF('Male Data'!L661&lt;MaleWeighted!L$1146,'Male Data'!$X661,0),IF(AND('Male Data'!L661&gt;MaleWeighted!L$1145,'Male Data'!L661&lt;MaleWeighted!L$1146),'Male Data'!$X661,0))))</f>
        <v>--</v>
      </c>
      <c r="M661" t="str">
        <f>IF(AND(MaleWeighted!M$1145=0,MaleWeighted!M$1146=0),"--",IF(AND(MaleWeighted!M$1145&gt;0,MaleWeighted!M$1146=0),IF('Male Data'!M661&gt;MaleWeighted!M$1145,'Male Data'!$X661,0),IF(AND(MaleWeighted!M$1145=0,MaleWeighted!M$1146&gt;0),IF('Male Data'!M661&lt;MaleWeighted!M$1146,'Male Data'!$X661,0),IF(AND('Male Data'!M661&gt;MaleWeighted!M$1145,'Male Data'!M661&lt;MaleWeighted!M$1146),'Male Data'!$X661,0))))</f>
        <v>--</v>
      </c>
      <c r="N661" t="str">
        <f>IF(AND(MaleWeighted!N$1145=0,MaleWeighted!N$1146=0),"--",IF(AND(MaleWeighted!N$1145&gt;0,MaleWeighted!N$1146=0),IF('Male Data'!N661&gt;MaleWeighted!N$1145,'Male Data'!$X661,0),IF(AND(MaleWeighted!N$1145=0,MaleWeighted!N$1146&gt;0),IF('Male Data'!N661&lt;MaleWeighted!N$1146,'Male Data'!$X661,0),IF(AND('Male Data'!N661&gt;MaleWeighted!N$1145,'Male Data'!N661&lt;MaleWeighted!N$1146),'Male Data'!$X661,0))))</f>
        <v>--</v>
      </c>
      <c r="O661" t="str">
        <f>IF(AND(MaleWeighted!O$1145=0,MaleWeighted!O$1146=0),"--",IF(AND(MaleWeighted!O$1145&gt;0,MaleWeighted!O$1146=0),IF('Male Data'!O661&gt;MaleWeighted!O$1145,'Male Data'!$X661,0),IF(AND(MaleWeighted!O$1145=0,MaleWeighted!O$1146&gt;0),IF('Male Data'!O661&lt;MaleWeighted!O$1146,'Male Data'!$X661,0),IF(AND('Male Data'!O661&gt;MaleWeighted!O$1145,'Male Data'!O661&lt;MaleWeighted!O$1146),'Male Data'!$X661,0))))</f>
        <v>--</v>
      </c>
      <c r="P661" t="str">
        <f>IF(AND(MaleWeighted!P$1145=0,MaleWeighted!P$1146=0),"--",IF(AND(MaleWeighted!P$1145&gt;0,MaleWeighted!P$1146=0),IF('Male Data'!P661&gt;MaleWeighted!P$1145,'Male Data'!$X661,0),IF(AND(MaleWeighted!P$1145=0,MaleWeighted!P$1146&gt;0),IF('Male Data'!P661&lt;MaleWeighted!P$1146,'Male Data'!$X661,0),IF(AND('Male Data'!P661&gt;MaleWeighted!P$1145,'Male Data'!P661&lt;MaleWeighted!P$1146),'Male Data'!$X661,0))))</f>
        <v>--</v>
      </c>
      <c r="Q661" t="str">
        <f>IF(AND(MaleWeighted!Q$1145=0,MaleWeighted!Q$1146=0),"--",IF(AND(MaleWeighted!Q$1145&gt;0,MaleWeighted!Q$1146=0),IF('Male Data'!Q661&gt;MaleWeighted!Q$1145,'Male Data'!$X661,0),IF(AND(MaleWeighted!Q$1145=0,MaleWeighted!Q$1146&gt;0),IF('Male Data'!Q661&lt;MaleWeighted!Q$1146,'Male Data'!$X661,0),IF(AND('Male Data'!Q661&gt;MaleWeighted!Q$1145,'Male Data'!Q661&lt;MaleWeighted!Q$1146),'Male Data'!$X661,0))))</f>
        <v>--</v>
      </c>
      <c r="R661" t="str">
        <f>IF(AND(MaleWeighted!R$1145=0,MaleWeighted!R$1146=0),"--",IF(AND(MaleWeighted!R$1145&gt;0,MaleWeighted!R$1146=0),IF('Male Data'!R661&gt;MaleWeighted!R$1145,'Male Data'!$X661,0),IF(AND(MaleWeighted!R$1145=0,MaleWeighted!R$1146&gt;0),IF('Male Data'!R661&lt;MaleWeighted!R$1146,'Male Data'!$X661,0),IF(AND('Male Data'!R661&gt;MaleWeighted!R$1145,'Male Data'!R661&lt;MaleWeighted!R$1146),'Male Data'!$X661,0))))</f>
        <v>--</v>
      </c>
      <c r="S661" t="str">
        <f>IF(AND(MaleWeighted!S$1145=0,MaleWeighted!S$1146=0),"--",IF(AND(MaleWeighted!S$1145&gt;0,MaleWeighted!S$1146=0),IF('Male Data'!S661&gt;MaleWeighted!S$1145,'Male Data'!$X661,0),IF(AND(MaleWeighted!S$1145=0,MaleWeighted!S$1146&gt;0),IF('Male Data'!S661&lt;MaleWeighted!S$1146,'Male Data'!$X661,0),IF(AND('Male Data'!S661&gt;MaleWeighted!S$1145,'Male Data'!S661&lt;MaleWeighted!S$1146),'Male Data'!$X661,0))))</f>
        <v>--</v>
      </c>
      <c r="T661" t="str">
        <f>IF(AND(MaleWeighted!T$1145=0,MaleWeighted!T$1146=0),"--",IF(AND(MaleWeighted!T$1145&gt;0,MaleWeighted!T$1146=0),IF('Male Data'!T661&gt;MaleWeighted!T$1145,'Male Data'!$X661,0),IF(AND(MaleWeighted!T$1145=0,MaleWeighted!T$1146&gt;0),IF('Male Data'!$T661&lt;MaleWeighted!T$1146,'Male Data'!$X661,0),IF(AND('Male Data'!T661&gt;MaleWeighted!T$1145,'Male Data'!T661&lt;MaleWeighted!T$1146),'Male Data'!$X661,0))))</f>
        <v>--</v>
      </c>
      <c r="U661" t="str">
        <f>IF(AND(MaleWeighted!U$1145=0,MaleWeighted!U$1146=0),"--",IF(AND(MaleWeighted!U$1145&gt;0,MaleWeighted!U$1146=0),IF('Male Data'!U661&gt;MaleWeighted!U$1145,'Male Data'!$X661,0),IF(AND(MaleWeighted!U$1145=0,MaleWeighted!U$1146&gt;0),IF('Male Data'!U661&lt;MaleWeighted!U$1146,'Male Data'!$X661,0),IF(AND('Male Data'!U661&gt;MaleWeighted!U$1145,'Male Data'!U661&lt;MaleWeighted!U$1146),'Male Data'!$X661,0))))</f>
        <v>--</v>
      </c>
      <c r="V661" t="str">
        <f>IF(AND(MaleWeighted!V$1145=0,MaleWeighted!V$1146=0),"--",IF(AND(MaleWeighted!V$1145&gt;0,MaleWeighted!V$1146=0),IF('Male Data'!V661&gt;MaleWeighted!V$1145,'Male Data'!$X661,0),IF(AND(MaleWeighted!V$1145=0,MaleWeighted!V$1146&gt;0),IF('Male Data'!V661&lt;MaleWeighted!V$1146,'Male Data'!$X661,0),IF(AND('Male Data'!V661&gt;MaleWeighted!V$1145,'Male Data'!V661&lt;MaleWeighted!V$1146),'Male Data'!$X661,0))))</f>
        <v>--</v>
      </c>
      <c r="W661" t="str">
        <f>IF(AND(MaleWeighted!W$1145=0,MaleWeighted!W$1146=0),"--",IF(AND(MaleWeighted!W$1145&gt;0,MaleWeighted!W$1146=0),IF('Male Data'!W661&gt;MaleWeighted!W$1145,'Male Data'!$X661,0),IF(AND(MaleWeighted!W$1145=0,MaleWeighted!W$1146&gt;0),IF('Male Data'!W661&lt;MaleWeighted!W$1146,'Male Data'!$X661,0),IF(AND('Male Data'!W661&gt;MaleWeighted!W$1145,'Male Data'!W661&lt;MaleWeighted!W$1146),'Male Data'!$X661,0))))</f>
        <v>--</v>
      </c>
      <c r="Y661">
        <f t="shared" si="20"/>
        <v>0</v>
      </c>
      <c r="Z661">
        <f>Y661*'Male Data'!X661</f>
        <v>0</v>
      </c>
      <c r="AA661">
        <f t="shared" si="21"/>
        <v>1</v>
      </c>
      <c r="AB661">
        <f>AA661*'Male Data'!X661</f>
        <v>119842</v>
      </c>
    </row>
    <row r="662" spans="1:28">
      <c r="A662">
        <f>'Male Data'!A662</f>
        <v>661</v>
      </c>
      <c r="B662" t="str">
        <f>'Male Data'!B662</f>
        <v>M</v>
      </c>
      <c r="C662" t="str">
        <f>IF(AND(MaleWeighted!C$1145=0,MaleWeighted!C$1146=0),"--",IF(AND(MaleWeighted!C$1145&gt;0,MaleWeighted!C$1146=0),IF('Male Data'!C662&gt;MaleWeighted!C$1145,'Male Data'!$X662,0),IF(AND(MaleWeighted!C$1145=0,MaleWeighted!C$1146&gt;0),IF('Male Data'!C662&lt;MaleWeighted!C$1146,'Male Data'!$X662,0),IF(AND('Male Data'!C662&gt;MaleWeighted!C$1145,'Male Data'!C662&lt;MaleWeighted!C$1146),'Male Data'!$X662,0))))</f>
        <v>--</v>
      </c>
      <c r="D662" t="str">
        <f>IF(AND(MaleWeighted!D$1145=0,MaleWeighted!D$1146=0),"--",IF(AND(MaleWeighted!D$1145&gt;0,MaleWeighted!D$1146=0),IF('Male Data'!D662&gt;MaleWeighted!D$1145,'Male Data'!$X662,0),IF(AND(MaleWeighted!D$1145=0,MaleWeighted!D$1146&gt;0),IF('Male Data'!D662&lt;MaleWeighted!D$1146,'Male Data'!$X662,0),IF(AND('Male Data'!D662&gt;MaleWeighted!D$1145,'Male Data'!D662&lt;MaleWeighted!D$1146),'Male Data'!$X662,0))))</f>
        <v>--</v>
      </c>
      <c r="E662" t="str">
        <f>IF(AND(MaleWeighted!E$1145=0,MaleWeighted!E$1146=0),"--",IF(AND(MaleWeighted!E$1145&gt;0,MaleWeighted!E$1146=0),IF('Male Data'!E662&gt;MaleWeighted!E$1145,'Male Data'!$X662,0),IF(AND(MaleWeighted!E$1145=0,MaleWeighted!E$1146&gt;0),IF('Male Data'!E662&lt;MaleWeighted!E$1146,'Male Data'!$X662,0),IF(AND('Male Data'!E662&gt;MaleWeighted!E$1145,'Male Data'!E662&lt;MaleWeighted!E$1146),'Male Data'!$X662,0))))</f>
        <v>--</v>
      </c>
      <c r="F662" t="str">
        <f>IF(AND(MaleWeighted!F$1145=0,MaleWeighted!F$1146=0),"--",IF(AND(MaleWeighted!F$1145&gt;0,MaleWeighted!F$1146=0),IF('Male Data'!F662&gt;MaleWeighted!F$1145,'Male Data'!$X662,0),IF(AND(MaleWeighted!F$1145=0,MaleWeighted!F$1146&gt;0),IF('Male Data'!F662&lt;MaleWeighted!F$1146,'Male Data'!$X662,0),IF(AND('Male Data'!F662&gt;MaleWeighted!F$1145,'Male Data'!F662&lt;MaleWeighted!F$1146),'Male Data'!$X662,0))))</f>
        <v>--</v>
      </c>
      <c r="G662" t="str">
        <f>IF(AND(MaleWeighted!G$1145=0,MaleWeighted!G$1146=0),"--",IF(AND(MaleWeighted!G$1145&gt;0,MaleWeighted!G$1146=0),IF('Male Data'!G662&gt;MaleWeighted!G$1145,'Male Data'!$X662,0),IF(AND(MaleWeighted!G$1145=0,MaleWeighted!G$1146&gt;0),IF('Male Data'!G662&lt;MaleWeighted!G$1146,'Male Data'!$X662,0),IF(AND('Male Data'!G662&gt;MaleWeighted!G$1145,'Male Data'!G662&lt;MaleWeighted!G$1146),'Male Data'!$X662,0))))</f>
        <v>--</v>
      </c>
      <c r="H662" t="str">
        <f>IF(AND(MaleWeighted!H$1145=0,MaleWeighted!H$1146=0),"--",IF(AND(MaleWeighted!H$1145&gt;0,MaleWeighted!H$1146=0),IF('Male Data'!H662&gt;MaleWeighted!H$1145,'Male Data'!$X662,0),IF(AND(MaleWeighted!H$1145=0,MaleWeighted!H$1146&gt;0),IF('Male Data'!H662&lt;MaleWeighted!H$1146,'Male Data'!$X662,0),IF(AND('Male Data'!H662&gt;MaleWeighted!H$1145,'Male Data'!H662&lt;MaleWeighted!H$1146),'Male Data'!$X662,0))))</f>
        <v>--</v>
      </c>
      <c r="I662" t="str">
        <f>IF(AND(MaleWeighted!I$1145=0,MaleWeighted!I$1146=0),"--",IF(AND(MaleWeighted!I$1145&gt;0,MaleWeighted!I$1146=0),IF('Male Data'!I662&gt;MaleWeighted!I$1145,'Male Data'!$X662,0),IF(AND(MaleWeighted!I$1145=0,MaleWeighted!I$1146&gt;0),IF('Male Data'!I662&lt;MaleWeighted!I$1146,'Male Data'!$X662,0),IF(AND('Male Data'!I662&gt;MaleWeighted!I$1145,'Male Data'!I662&lt;MaleWeighted!I$1146),'Male Data'!$X662,0))))</f>
        <v>--</v>
      </c>
      <c r="J662" t="str">
        <f>IF(AND(MaleWeighted!J$1145=0,MaleWeighted!J$1146=0),"--",IF(AND(MaleWeighted!J$1145&gt;0,MaleWeighted!J$1146=0),IF('Male Data'!J662&gt;MaleWeighted!J$1145,'Male Data'!$X662,0),IF(AND(MaleWeighted!J$1145=0,MaleWeighted!J$1146&gt;0),IF('Male Data'!J662&lt;MaleWeighted!J$1146,'Male Data'!$X662,0),IF(AND('Male Data'!J662&gt;MaleWeighted!J$1145,'Male Data'!J662&lt;MaleWeighted!J$1146),'Male Data'!$X662,0))))</f>
        <v>--</v>
      </c>
      <c r="K662" t="str">
        <f>IF(AND(MaleWeighted!K$1145=0,MaleWeighted!K$1146=0),"--",IF(AND(MaleWeighted!K$1145&gt;0,MaleWeighted!K$1146=0),IF('Male Data'!K662&gt;MaleWeighted!K$1145,'Male Data'!$X662,0),IF(AND(MaleWeighted!K$1145=0,MaleWeighted!K$1146&gt;0),IF('Male Data'!K662&lt;MaleWeighted!K$1146,'Male Data'!$X662,0),IF(AND('Male Data'!K662&gt;MaleWeighted!K$1145,'Male Data'!K662&lt;MaleWeighted!K$1146),'Male Data'!$X662,0))))</f>
        <v>--</v>
      </c>
      <c r="L662" t="str">
        <f>IF(AND(MaleWeighted!L$1145=0,MaleWeighted!L$1146=0),"--",IF(AND(MaleWeighted!L$1145&gt;0,MaleWeighted!L$1146=0),IF('Male Data'!L662&gt;MaleWeighted!L$1145,'Male Data'!$X662,0),IF(AND(MaleWeighted!L$1145=0,MaleWeighted!L$1146&gt;0),IF('Male Data'!L662&lt;MaleWeighted!L$1146,'Male Data'!$X662,0),IF(AND('Male Data'!L662&gt;MaleWeighted!L$1145,'Male Data'!L662&lt;MaleWeighted!L$1146),'Male Data'!$X662,0))))</f>
        <v>--</v>
      </c>
      <c r="M662" t="str">
        <f>IF(AND(MaleWeighted!M$1145=0,MaleWeighted!M$1146=0),"--",IF(AND(MaleWeighted!M$1145&gt;0,MaleWeighted!M$1146=0),IF('Male Data'!M662&gt;MaleWeighted!M$1145,'Male Data'!$X662,0),IF(AND(MaleWeighted!M$1145=0,MaleWeighted!M$1146&gt;0),IF('Male Data'!M662&lt;MaleWeighted!M$1146,'Male Data'!$X662,0),IF(AND('Male Data'!M662&gt;MaleWeighted!M$1145,'Male Data'!M662&lt;MaleWeighted!M$1146),'Male Data'!$X662,0))))</f>
        <v>--</v>
      </c>
      <c r="N662" t="str">
        <f>IF(AND(MaleWeighted!N$1145=0,MaleWeighted!N$1146=0),"--",IF(AND(MaleWeighted!N$1145&gt;0,MaleWeighted!N$1146=0),IF('Male Data'!N662&gt;MaleWeighted!N$1145,'Male Data'!$X662,0),IF(AND(MaleWeighted!N$1145=0,MaleWeighted!N$1146&gt;0),IF('Male Data'!N662&lt;MaleWeighted!N$1146,'Male Data'!$X662,0),IF(AND('Male Data'!N662&gt;MaleWeighted!N$1145,'Male Data'!N662&lt;MaleWeighted!N$1146),'Male Data'!$X662,0))))</f>
        <v>--</v>
      </c>
      <c r="O662" t="str">
        <f>IF(AND(MaleWeighted!O$1145=0,MaleWeighted!O$1146=0),"--",IF(AND(MaleWeighted!O$1145&gt;0,MaleWeighted!O$1146=0),IF('Male Data'!O662&gt;MaleWeighted!O$1145,'Male Data'!$X662,0),IF(AND(MaleWeighted!O$1145=0,MaleWeighted!O$1146&gt;0),IF('Male Data'!O662&lt;MaleWeighted!O$1146,'Male Data'!$X662,0),IF(AND('Male Data'!O662&gt;MaleWeighted!O$1145,'Male Data'!O662&lt;MaleWeighted!O$1146),'Male Data'!$X662,0))))</f>
        <v>--</v>
      </c>
      <c r="P662" t="str">
        <f>IF(AND(MaleWeighted!P$1145=0,MaleWeighted!P$1146=0),"--",IF(AND(MaleWeighted!P$1145&gt;0,MaleWeighted!P$1146=0),IF('Male Data'!P662&gt;MaleWeighted!P$1145,'Male Data'!$X662,0),IF(AND(MaleWeighted!P$1145=0,MaleWeighted!P$1146&gt;0),IF('Male Data'!P662&lt;MaleWeighted!P$1146,'Male Data'!$X662,0),IF(AND('Male Data'!P662&gt;MaleWeighted!P$1145,'Male Data'!P662&lt;MaleWeighted!P$1146),'Male Data'!$X662,0))))</f>
        <v>--</v>
      </c>
      <c r="Q662" t="str">
        <f>IF(AND(MaleWeighted!Q$1145=0,MaleWeighted!Q$1146=0),"--",IF(AND(MaleWeighted!Q$1145&gt;0,MaleWeighted!Q$1146=0),IF('Male Data'!Q662&gt;MaleWeighted!Q$1145,'Male Data'!$X662,0),IF(AND(MaleWeighted!Q$1145=0,MaleWeighted!Q$1146&gt;0),IF('Male Data'!Q662&lt;MaleWeighted!Q$1146,'Male Data'!$X662,0),IF(AND('Male Data'!Q662&gt;MaleWeighted!Q$1145,'Male Data'!Q662&lt;MaleWeighted!Q$1146),'Male Data'!$X662,0))))</f>
        <v>--</v>
      </c>
      <c r="R662" t="str">
        <f>IF(AND(MaleWeighted!R$1145=0,MaleWeighted!R$1146=0),"--",IF(AND(MaleWeighted!R$1145&gt;0,MaleWeighted!R$1146=0),IF('Male Data'!R662&gt;MaleWeighted!R$1145,'Male Data'!$X662,0),IF(AND(MaleWeighted!R$1145=0,MaleWeighted!R$1146&gt;0),IF('Male Data'!R662&lt;MaleWeighted!R$1146,'Male Data'!$X662,0),IF(AND('Male Data'!R662&gt;MaleWeighted!R$1145,'Male Data'!R662&lt;MaleWeighted!R$1146),'Male Data'!$X662,0))))</f>
        <v>--</v>
      </c>
      <c r="S662" t="str">
        <f>IF(AND(MaleWeighted!S$1145=0,MaleWeighted!S$1146=0),"--",IF(AND(MaleWeighted!S$1145&gt;0,MaleWeighted!S$1146=0),IF('Male Data'!S662&gt;MaleWeighted!S$1145,'Male Data'!$X662,0),IF(AND(MaleWeighted!S$1145=0,MaleWeighted!S$1146&gt;0),IF('Male Data'!S662&lt;MaleWeighted!S$1146,'Male Data'!$X662,0),IF(AND('Male Data'!S662&gt;MaleWeighted!S$1145,'Male Data'!S662&lt;MaleWeighted!S$1146),'Male Data'!$X662,0))))</f>
        <v>--</v>
      </c>
      <c r="T662" t="str">
        <f>IF(AND(MaleWeighted!T$1145=0,MaleWeighted!T$1146=0),"--",IF(AND(MaleWeighted!T$1145&gt;0,MaleWeighted!T$1146=0),IF('Male Data'!T662&gt;MaleWeighted!T$1145,'Male Data'!$X662,0),IF(AND(MaleWeighted!T$1145=0,MaleWeighted!T$1146&gt;0),IF('Male Data'!$T662&lt;MaleWeighted!T$1146,'Male Data'!$X662,0),IF(AND('Male Data'!T662&gt;MaleWeighted!T$1145,'Male Data'!T662&lt;MaleWeighted!T$1146),'Male Data'!$X662,0))))</f>
        <v>--</v>
      </c>
      <c r="U662" t="str">
        <f>IF(AND(MaleWeighted!U$1145=0,MaleWeighted!U$1146=0),"--",IF(AND(MaleWeighted!U$1145&gt;0,MaleWeighted!U$1146=0),IF('Male Data'!U662&gt;MaleWeighted!U$1145,'Male Data'!$X662,0),IF(AND(MaleWeighted!U$1145=0,MaleWeighted!U$1146&gt;0),IF('Male Data'!U662&lt;MaleWeighted!U$1146,'Male Data'!$X662,0),IF(AND('Male Data'!U662&gt;MaleWeighted!U$1145,'Male Data'!U662&lt;MaleWeighted!U$1146),'Male Data'!$X662,0))))</f>
        <v>--</v>
      </c>
      <c r="V662" t="str">
        <f>IF(AND(MaleWeighted!V$1145=0,MaleWeighted!V$1146=0),"--",IF(AND(MaleWeighted!V$1145&gt;0,MaleWeighted!V$1146=0),IF('Male Data'!V662&gt;MaleWeighted!V$1145,'Male Data'!$X662,0),IF(AND(MaleWeighted!V$1145=0,MaleWeighted!V$1146&gt;0),IF('Male Data'!V662&lt;MaleWeighted!V$1146,'Male Data'!$X662,0),IF(AND('Male Data'!V662&gt;MaleWeighted!V$1145,'Male Data'!V662&lt;MaleWeighted!V$1146),'Male Data'!$X662,0))))</f>
        <v>--</v>
      </c>
      <c r="W662" t="str">
        <f>IF(AND(MaleWeighted!W$1145=0,MaleWeighted!W$1146=0),"--",IF(AND(MaleWeighted!W$1145&gt;0,MaleWeighted!W$1146=0),IF('Male Data'!W662&gt;MaleWeighted!W$1145,'Male Data'!$X662,0),IF(AND(MaleWeighted!W$1145=0,MaleWeighted!W$1146&gt;0),IF('Male Data'!W662&lt;MaleWeighted!W$1146,'Male Data'!$X662,0),IF(AND('Male Data'!W662&gt;MaleWeighted!W$1145,'Male Data'!W662&lt;MaleWeighted!W$1146),'Male Data'!$X662,0))))</f>
        <v>--</v>
      </c>
      <c r="Y662">
        <f t="shared" si="20"/>
        <v>0</v>
      </c>
      <c r="Z662">
        <f>Y662*'Male Data'!X662</f>
        <v>0</v>
      </c>
      <c r="AA662">
        <f t="shared" si="21"/>
        <v>1</v>
      </c>
      <c r="AB662">
        <f>AA662*'Male Data'!X662</f>
        <v>54358</v>
      </c>
    </row>
    <row r="663" spans="1:28">
      <c r="A663">
        <f>'Male Data'!A663</f>
        <v>662</v>
      </c>
      <c r="B663" t="str">
        <f>'Male Data'!B663</f>
        <v>M</v>
      </c>
      <c r="C663" t="str">
        <f>IF(AND(MaleWeighted!C$1145=0,MaleWeighted!C$1146=0),"--",IF(AND(MaleWeighted!C$1145&gt;0,MaleWeighted!C$1146=0),IF('Male Data'!C663&gt;MaleWeighted!C$1145,'Male Data'!$X663,0),IF(AND(MaleWeighted!C$1145=0,MaleWeighted!C$1146&gt;0),IF('Male Data'!C663&lt;MaleWeighted!C$1146,'Male Data'!$X663,0),IF(AND('Male Data'!C663&gt;MaleWeighted!C$1145,'Male Data'!C663&lt;MaleWeighted!C$1146),'Male Data'!$X663,0))))</f>
        <v>--</v>
      </c>
      <c r="D663" t="str">
        <f>IF(AND(MaleWeighted!D$1145=0,MaleWeighted!D$1146=0),"--",IF(AND(MaleWeighted!D$1145&gt;0,MaleWeighted!D$1146=0),IF('Male Data'!D663&gt;MaleWeighted!D$1145,'Male Data'!$X663,0),IF(AND(MaleWeighted!D$1145=0,MaleWeighted!D$1146&gt;0),IF('Male Data'!D663&lt;MaleWeighted!D$1146,'Male Data'!$X663,0),IF(AND('Male Data'!D663&gt;MaleWeighted!D$1145,'Male Data'!D663&lt;MaleWeighted!D$1146),'Male Data'!$X663,0))))</f>
        <v>--</v>
      </c>
      <c r="E663" t="str">
        <f>IF(AND(MaleWeighted!E$1145=0,MaleWeighted!E$1146=0),"--",IF(AND(MaleWeighted!E$1145&gt;0,MaleWeighted!E$1146=0),IF('Male Data'!E663&gt;MaleWeighted!E$1145,'Male Data'!$X663,0),IF(AND(MaleWeighted!E$1145=0,MaleWeighted!E$1146&gt;0),IF('Male Data'!E663&lt;MaleWeighted!E$1146,'Male Data'!$X663,0),IF(AND('Male Data'!E663&gt;MaleWeighted!E$1145,'Male Data'!E663&lt;MaleWeighted!E$1146),'Male Data'!$X663,0))))</f>
        <v>--</v>
      </c>
      <c r="F663" t="str">
        <f>IF(AND(MaleWeighted!F$1145=0,MaleWeighted!F$1146=0),"--",IF(AND(MaleWeighted!F$1145&gt;0,MaleWeighted!F$1146=0),IF('Male Data'!F663&gt;MaleWeighted!F$1145,'Male Data'!$X663,0),IF(AND(MaleWeighted!F$1145=0,MaleWeighted!F$1146&gt;0),IF('Male Data'!F663&lt;MaleWeighted!F$1146,'Male Data'!$X663,0),IF(AND('Male Data'!F663&gt;MaleWeighted!F$1145,'Male Data'!F663&lt;MaleWeighted!F$1146),'Male Data'!$X663,0))))</f>
        <v>--</v>
      </c>
      <c r="G663" t="str">
        <f>IF(AND(MaleWeighted!G$1145=0,MaleWeighted!G$1146=0),"--",IF(AND(MaleWeighted!G$1145&gt;0,MaleWeighted!G$1146=0),IF('Male Data'!G663&gt;MaleWeighted!G$1145,'Male Data'!$X663,0),IF(AND(MaleWeighted!G$1145=0,MaleWeighted!G$1146&gt;0),IF('Male Data'!G663&lt;MaleWeighted!G$1146,'Male Data'!$X663,0),IF(AND('Male Data'!G663&gt;MaleWeighted!G$1145,'Male Data'!G663&lt;MaleWeighted!G$1146),'Male Data'!$X663,0))))</f>
        <v>--</v>
      </c>
      <c r="H663" t="str">
        <f>IF(AND(MaleWeighted!H$1145=0,MaleWeighted!H$1146=0),"--",IF(AND(MaleWeighted!H$1145&gt;0,MaleWeighted!H$1146=0),IF('Male Data'!H663&gt;MaleWeighted!H$1145,'Male Data'!$X663,0),IF(AND(MaleWeighted!H$1145=0,MaleWeighted!H$1146&gt;0),IF('Male Data'!H663&lt;MaleWeighted!H$1146,'Male Data'!$X663,0),IF(AND('Male Data'!H663&gt;MaleWeighted!H$1145,'Male Data'!H663&lt;MaleWeighted!H$1146),'Male Data'!$X663,0))))</f>
        <v>--</v>
      </c>
      <c r="I663" t="str">
        <f>IF(AND(MaleWeighted!I$1145=0,MaleWeighted!I$1146=0),"--",IF(AND(MaleWeighted!I$1145&gt;0,MaleWeighted!I$1146=0),IF('Male Data'!I663&gt;MaleWeighted!I$1145,'Male Data'!$X663,0),IF(AND(MaleWeighted!I$1145=0,MaleWeighted!I$1146&gt;0),IF('Male Data'!I663&lt;MaleWeighted!I$1146,'Male Data'!$X663,0),IF(AND('Male Data'!I663&gt;MaleWeighted!I$1145,'Male Data'!I663&lt;MaleWeighted!I$1146),'Male Data'!$X663,0))))</f>
        <v>--</v>
      </c>
      <c r="J663" t="str">
        <f>IF(AND(MaleWeighted!J$1145=0,MaleWeighted!J$1146=0),"--",IF(AND(MaleWeighted!J$1145&gt;0,MaleWeighted!J$1146=0),IF('Male Data'!J663&gt;MaleWeighted!J$1145,'Male Data'!$X663,0),IF(AND(MaleWeighted!J$1145=0,MaleWeighted!J$1146&gt;0),IF('Male Data'!J663&lt;MaleWeighted!J$1146,'Male Data'!$X663,0),IF(AND('Male Data'!J663&gt;MaleWeighted!J$1145,'Male Data'!J663&lt;MaleWeighted!J$1146),'Male Data'!$X663,0))))</f>
        <v>--</v>
      </c>
      <c r="K663" t="str">
        <f>IF(AND(MaleWeighted!K$1145=0,MaleWeighted!K$1146=0),"--",IF(AND(MaleWeighted!K$1145&gt;0,MaleWeighted!K$1146=0),IF('Male Data'!K663&gt;MaleWeighted!K$1145,'Male Data'!$X663,0),IF(AND(MaleWeighted!K$1145=0,MaleWeighted!K$1146&gt;0),IF('Male Data'!K663&lt;MaleWeighted!K$1146,'Male Data'!$X663,0),IF(AND('Male Data'!K663&gt;MaleWeighted!K$1145,'Male Data'!K663&lt;MaleWeighted!K$1146),'Male Data'!$X663,0))))</f>
        <v>--</v>
      </c>
      <c r="L663" t="str">
        <f>IF(AND(MaleWeighted!L$1145=0,MaleWeighted!L$1146=0),"--",IF(AND(MaleWeighted!L$1145&gt;0,MaleWeighted!L$1146=0),IF('Male Data'!L663&gt;MaleWeighted!L$1145,'Male Data'!$X663,0),IF(AND(MaleWeighted!L$1145=0,MaleWeighted!L$1146&gt;0),IF('Male Data'!L663&lt;MaleWeighted!L$1146,'Male Data'!$X663,0),IF(AND('Male Data'!L663&gt;MaleWeighted!L$1145,'Male Data'!L663&lt;MaleWeighted!L$1146),'Male Data'!$X663,0))))</f>
        <v>--</v>
      </c>
      <c r="M663" t="str">
        <f>IF(AND(MaleWeighted!M$1145=0,MaleWeighted!M$1146=0),"--",IF(AND(MaleWeighted!M$1145&gt;0,MaleWeighted!M$1146=0),IF('Male Data'!M663&gt;MaleWeighted!M$1145,'Male Data'!$X663,0),IF(AND(MaleWeighted!M$1145=0,MaleWeighted!M$1146&gt;0),IF('Male Data'!M663&lt;MaleWeighted!M$1146,'Male Data'!$X663,0),IF(AND('Male Data'!M663&gt;MaleWeighted!M$1145,'Male Data'!M663&lt;MaleWeighted!M$1146),'Male Data'!$X663,0))))</f>
        <v>--</v>
      </c>
      <c r="N663" t="str">
        <f>IF(AND(MaleWeighted!N$1145=0,MaleWeighted!N$1146=0),"--",IF(AND(MaleWeighted!N$1145&gt;0,MaleWeighted!N$1146=0),IF('Male Data'!N663&gt;MaleWeighted!N$1145,'Male Data'!$X663,0),IF(AND(MaleWeighted!N$1145=0,MaleWeighted!N$1146&gt;0),IF('Male Data'!N663&lt;MaleWeighted!N$1146,'Male Data'!$X663,0),IF(AND('Male Data'!N663&gt;MaleWeighted!N$1145,'Male Data'!N663&lt;MaleWeighted!N$1146),'Male Data'!$X663,0))))</f>
        <v>--</v>
      </c>
      <c r="O663" t="str">
        <f>IF(AND(MaleWeighted!O$1145=0,MaleWeighted!O$1146=0),"--",IF(AND(MaleWeighted!O$1145&gt;0,MaleWeighted!O$1146=0),IF('Male Data'!O663&gt;MaleWeighted!O$1145,'Male Data'!$X663,0),IF(AND(MaleWeighted!O$1145=0,MaleWeighted!O$1146&gt;0),IF('Male Data'!O663&lt;MaleWeighted!O$1146,'Male Data'!$X663,0),IF(AND('Male Data'!O663&gt;MaleWeighted!O$1145,'Male Data'!O663&lt;MaleWeighted!O$1146),'Male Data'!$X663,0))))</f>
        <v>--</v>
      </c>
      <c r="P663" t="str">
        <f>IF(AND(MaleWeighted!P$1145=0,MaleWeighted!P$1146=0),"--",IF(AND(MaleWeighted!P$1145&gt;0,MaleWeighted!P$1146=0),IF('Male Data'!P663&gt;MaleWeighted!P$1145,'Male Data'!$X663,0),IF(AND(MaleWeighted!P$1145=0,MaleWeighted!P$1146&gt;0),IF('Male Data'!P663&lt;MaleWeighted!P$1146,'Male Data'!$X663,0),IF(AND('Male Data'!P663&gt;MaleWeighted!P$1145,'Male Data'!P663&lt;MaleWeighted!P$1146),'Male Data'!$X663,0))))</f>
        <v>--</v>
      </c>
      <c r="Q663" t="str">
        <f>IF(AND(MaleWeighted!Q$1145=0,MaleWeighted!Q$1146=0),"--",IF(AND(MaleWeighted!Q$1145&gt;0,MaleWeighted!Q$1146=0),IF('Male Data'!Q663&gt;MaleWeighted!Q$1145,'Male Data'!$X663,0),IF(AND(MaleWeighted!Q$1145=0,MaleWeighted!Q$1146&gt;0),IF('Male Data'!Q663&lt;MaleWeighted!Q$1146,'Male Data'!$X663,0),IF(AND('Male Data'!Q663&gt;MaleWeighted!Q$1145,'Male Data'!Q663&lt;MaleWeighted!Q$1146),'Male Data'!$X663,0))))</f>
        <v>--</v>
      </c>
      <c r="R663" t="str">
        <f>IF(AND(MaleWeighted!R$1145=0,MaleWeighted!R$1146=0),"--",IF(AND(MaleWeighted!R$1145&gt;0,MaleWeighted!R$1146=0),IF('Male Data'!R663&gt;MaleWeighted!R$1145,'Male Data'!$X663,0),IF(AND(MaleWeighted!R$1145=0,MaleWeighted!R$1146&gt;0),IF('Male Data'!R663&lt;MaleWeighted!R$1146,'Male Data'!$X663,0),IF(AND('Male Data'!R663&gt;MaleWeighted!R$1145,'Male Data'!R663&lt;MaleWeighted!R$1146),'Male Data'!$X663,0))))</f>
        <v>--</v>
      </c>
      <c r="S663" t="str">
        <f>IF(AND(MaleWeighted!S$1145=0,MaleWeighted!S$1146=0),"--",IF(AND(MaleWeighted!S$1145&gt;0,MaleWeighted!S$1146=0),IF('Male Data'!S663&gt;MaleWeighted!S$1145,'Male Data'!$X663,0),IF(AND(MaleWeighted!S$1145=0,MaleWeighted!S$1146&gt;0),IF('Male Data'!S663&lt;MaleWeighted!S$1146,'Male Data'!$X663,0),IF(AND('Male Data'!S663&gt;MaleWeighted!S$1145,'Male Data'!S663&lt;MaleWeighted!S$1146),'Male Data'!$X663,0))))</f>
        <v>--</v>
      </c>
      <c r="T663" t="str">
        <f>IF(AND(MaleWeighted!T$1145=0,MaleWeighted!T$1146=0),"--",IF(AND(MaleWeighted!T$1145&gt;0,MaleWeighted!T$1146=0),IF('Male Data'!T663&gt;MaleWeighted!T$1145,'Male Data'!$X663,0),IF(AND(MaleWeighted!T$1145=0,MaleWeighted!T$1146&gt;0),IF('Male Data'!$T663&lt;MaleWeighted!T$1146,'Male Data'!$X663,0),IF(AND('Male Data'!T663&gt;MaleWeighted!T$1145,'Male Data'!T663&lt;MaleWeighted!T$1146),'Male Data'!$X663,0))))</f>
        <v>--</v>
      </c>
      <c r="U663" t="str">
        <f>IF(AND(MaleWeighted!U$1145=0,MaleWeighted!U$1146=0),"--",IF(AND(MaleWeighted!U$1145&gt;0,MaleWeighted!U$1146=0),IF('Male Data'!U663&gt;MaleWeighted!U$1145,'Male Data'!$X663,0),IF(AND(MaleWeighted!U$1145=0,MaleWeighted!U$1146&gt;0),IF('Male Data'!U663&lt;MaleWeighted!U$1146,'Male Data'!$X663,0),IF(AND('Male Data'!U663&gt;MaleWeighted!U$1145,'Male Data'!U663&lt;MaleWeighted!U$1146),'Male Data'!$X663,0))))</f>
        <v>--</v>
      </c>
      <c r="V663" t="str">
        <f>IF(AND(MaleWeighted!V$1145=0,MaleWeighted!V$1146=0),"--",IF(AND(MaleWeighted!V$1145&gt;0,MaleWeighted!V$1146=0),IF('Male Data'!V663&gt;MaleWeighted!V$1145,'Male Data'!$X663,0),IF(AND(MaleWeighted!V$1145=0,MaleWeighted!V$1146&gt;0),IF('Male Data'!V663&lt;MaleWeighted!V$1146,'Male Data'!$X663,0),IF(AND('Male Data'!V663&gt;MaleWeighted!V$1145,'Male Data'!V663&lt;MaleWeighted!V$1146),'Male Data'!$X663,0))))</f>
        <v>--</v>
      </c>
      <c r="W663" t="str">
        <f>IF(AND(MaleWeighted!W$1145=0,MaleWeighted!W$1146=0),"--",IF(AND(MaleWeighted!W$1145&gt;0,MaleWeighted!W$1146=0),IF('Male Data'!W663&gt;MaleWeighted!W$1145,'Male Data'!$X663,0),IF(AND(MaleWeighted!W$1145=0,MaleWeighted!W$1146&gt;0),IF('Male Data'!W663&lt;MaleWeighted!W$1146,'Male Data'!$X663,0),IF(AND('Male Data'!W663&gt;MaleWeighted!W$1145,'Male Data'!W663&lt;MaleWeighted!W$1146),'Male Data'!$X663,0))))</f>
        <v>--</v>
      </c>
      <c r="Y663">
        <f t="shared" si="20"/>
        <v>0</v>
      </c>
      <c r="Z663">
        <f>Y663*'Male Data'!X663</f>
        <v>0</v>
      </c>
      <c r="AA663">
        <f t="shared" si="21"/>
        <v>1</v>
      </c>
      <c r="AB663">
        <f>AA663*'Male Data'!X663</f>
        <v>168486</v>
      </c>
    </row>
    <row r="664" spans="1:28">
      <c r="A664">
        <f>'Male Data'!A664</f>
        <v>663</v>
      </c>
      <c r="B664" t="str">
        <f>'Male Data'!B664</f>
        <v>M</v>
      </c>
      <c r="C664" t="str">
        <f>IF(AND(MaleWeighted!C$1145=0,MaleWeighted!C$1146=0),"--",IF(AND(MaleWeighted!C$1145&gt;0,MaleWeighted!C$1146=0),IF('Male Data'!C664&gt;MaleWeighted!C$1145,'Male Data'!$X664,0),IF(AND(MaleWeighted!C$1145=0,MaleWeighted!C$1146&gt;0),IF('Male Data'!C664&lt;MaleWeighted!C$1146,'Male Data'!$X664,0),IF(AND('Male Data'!C664&gt;MaleWeighted!C$1145,'Male Data'!C664&lt;MaleWeighted!C$1146),'Male Data'!$X664,0))))</f>
        <v>--</v>
      </c>
      <c r="D664" t="str">
        <f>IF(AND(MaleWeighted!D$1145=0,MaleWeighted!D$1146=0),"--",IF(AND(MaleWeighted!D$1145&gt;0,MaleWeighted!D$1146=0),IF('Male Data'!D664&gt;MaleWeighted!D$1145,'Male Data'!$X664,0),IF(AND(MaleWeighted!D$1145=0,MaleWeighted!D$1146&gt;0),IF('Male Data'!D664&lt;MaleWeighted!D$1146,'Male Data'!$X664,0),IF(AND('Male Data'!D664&gt;MaleWeighted!D$1145,'Male Data'!D664&lt;MaleWeighted!D$1146),'Male Data'!$X664,0))))</f>
        <v>--</v>
      </c>
      <c r="E664" t="str">
        <f>IF(AND(MaleWeighted!E$1145=0,MaleWeighted!E$1146=0),"--",IF(AND(MaleWeighted!E$1145&gt;0,MaleWeighted!E$1146=0),IF('Male Data'!E664&gt;MaleWeighted!E$1145,'Male Data'!$X664,0),IF(AND(MaleWeighted!E$1145=0,MaleWeighted!E$1146&gt;0),IF('Male Data'!E664&lt;MaleWeighted!E$1146,'Male Data'!$X664,0),IF(AND('Male Data'!E664&gt;MaleWeighted!E$1145,'Male Data'!E664&lt;MaleWeighted!E$1146),'Male Data'!$X664,0))))</f>
        <v>--</v>
      </c>
      <c r="F664" t="str">
        <f>IF(AND(MaleWeighted!F$1145=0,MaleWeighted!F$1146=0),"--",IF(AND(MaleWeighted!F$1145&gt;0,MaleWeighted!F$1146=0),IF('Male Data'!F664&gt;MaleWeighted!F$1145,'Male Data'!$X664,0),IF(AND(MaleWeighted!F$1145=0,MaleWeighted!F$1146&gt;0),IF('Male Data'!F664&lt;MaleWeighted!F$1146,'Male Data'!$X664,0),IF(AND('Male Data'!F664&gt;MaleWeighted!F$1145,'Male Data'!F664&lt;MaleWeighted!F$1146),'Male Data'!$X664,0))))</f>
        <v>--</v>
      </c>
      <c r="G664" t="str">
        <f>IF(AND(MaleWeighted!G$1145=0,MaleWeighted!G$1146=0),"--",IF(AND(MaleWeighted!G$1145&gt;0,MaleWeighted!G$1146=0),IF('Male Data'!G664&gt;MaleWeighted!G$1145,'Male Data'!$X664,0),IF(AND(MaleWeighted!G$1145=0,MaleWeighted!G$1146&gt;0),IF('Male Data'!G664&lt;MaleWeighted!G$1146,'Male Data'!$X664,0),IF(AND('Male Data'!G664&gt;MaleWeighted!G$1145,'Male Data'!G664&lt;MaleWeighted!G$1146),'Male Data'!$X664,0))))</f>
        <v>--</v>
      </c>
      <c r="H664" t="str">
        <f>IF(AND(MaleWeighted!H$1145=0,MaleWeighted!H$1146=0),"--",IF(AND(MaleWeighted!H$1145&gt;0,MaleWeighted!H$1146=0),IF('Male Data'!H664&gt;MaleWeighted!H$1145,'Male Data'!$X664,0),IF(AND(MaleWeighted!H$1145=0,MaleWeighted!H$1146&gt;0),IF('Male Data'!H664&lt;MaleWeighted!H$1146,'Male Data'!$X664,0),IF(AND('Male Data'!H664&gt;MaleWeighted!H$1145,'Male Data'!H664&lt;MaleWeighted!H$1146),'Male Data'!$X664,0))))</f>
        <v>--</v>
      </c>
      <c r="I664" t="str">
        <f>IF(AND(MaleWeighted!I$1145=0,MaleWeighted!I$1146=0),"--",IF(AND(MaleWeighted!I$1145&gt;0,MaleWeighted!I$1146=0),IF('Male Data'!I664&gt;MaleWeighted!I$1145,'Male Data'!$X664,0),IF(AND(MaleWeighted!I$1145=0,MaleWeighted!I$1146&gt;0),IF('Male Data'!I664&lt;MaleWeighted!I$1146,'Male Data'!$X664,0),IF(AND('Male Data'!I664&gt;MaleWeighted!I$1145,'Male Data'!I664&lt;MaleWeighted!I$1146),'Male Data'!$X664,0))))</f>
        <v>--</v>
      </c>
      <c r="J664" t="str">
        <f>IF(AND(MaleWeighted!J$1145=0,MaleWeighted!J$1146=0),"--",IF(AND(MaleWeighted!J$1145&gt;0,MaleWeighted!J$1146=0),IF('Male Data'!J664&gt;MaleWeighted!J$1145,'Male Data'!$X664,0),IF(AND(MaleWeighted!J$1145=0,MaleWeighted!J$1146&gt;0),IF('Male Data'!J664&lt;MaleWeighted!J$1146,'Male Data'!$X664,0),IF(AND('Male Data'!J664&gt;MaleWeighted!J$1145,'Male Data'!J664&lt;MaleWeighted!J$1146),'Male Data'!$X664,0))))</f>
        <v>--</v>
      </c>
      <c r="K664" t="str">
        <f>IF(AND(MaleWeighted!K$1145=0,MaleWeighted!K$1146=0),"--",IF(AND(MaleWeighted!K$1145&gt;0,MaleWeighted!K$1146=0),IF('Male Data'!K664&gt;MaleWeighted!K$1145,'Male Data'!$X664,0),IF(AND(MaleWeighted!K$1145=0,MaleWeighted!K$1146&gt;0),IF('Male Data'!K664&lt;MaleWeighted!K$1146,'Male Data'!$X664,0),IF(AND('Male Data'!K664&gt;MaleWeighted!K$1145,'Male Data'!K664&lt;MaleWeighted!K$1146),'Male Data'!$X664,0))))</f>
        <v>--</v>
      </c>
      <c r="L664" t="str">
        <f>IF(AND(MaleWeighted!L$1145=0,MaleWeighted!L$1146=0),"--",IF(AND(MaleWeighted!L$1145&gt;0,MaleWeighted!L$1146=0),IF('Male Data'!L664&gt;MaleWeighted!L$1145,'Male Data'!$X664,0),IF(AND(MaleWeighted!L$1145=0,MaleWeighted!L$1146&gt;0),IF('Male Data'!L664&lt;MaleWeighted!L$1146,'Male Data'!$X664,0),IF(AND('Male Data'!L664&gt;MaleWeighted!L$1145,'Male Data'!L664&lt;MaleWeighted!L$1146),'Male Data'!$X664,0))))</f>
        <v>--</v>
      </c>
      <c r="M664" t="str">
        <f>IF(AND(MaleWeighted!M$1145=0,MaleWeighted!M$1146=0),"--",IF(AND(MaleWeighted!M$1145&gt;0,MaleWeighted!M$1146=0),IF('Male Data'!M664&gt;MaleWeighted!M$1145,'Male Data'!$X664,0),IF(AND(MaleWeighted!M$1145=0,MaleWeighted!M$1146&gt;0),IF('Male Data'!M664&lt;MaleWeighted!M$1146,'Male Data'!$X664,0),IF(AND('Male Data'!M664&gt;MaleWeighted!M$1145,'Male Data'!M664&lt;MaleWeighted!M$1146),'Male Data'!$X664,0))))</f>
        <v>--</v>
      </c>
      <c r="N664" t="str">
        <f>IF(AND(MaleWeighted!N$1145=0,MaleWeighted!N$1146=0),"--",IF(AND(MaleWeighted!N$1145&gt;0,MaleWeighted!N$1146=0),IF('Male Data'!N664&gt;MaleWeighted!N$1145,'Male Data'!$X664,0),IF(AND(MaleWeighted!N$1145=0,MaleWeighted!N$1146&gt;0),IF('Male Data'!N664&lt;MaleWeighted!N$1146,'Male Data'!$X664,0),IF(AND('Male Data'!N664&gt;MaleWeighted!N$1145,'Male Data'!N664&lt;MaleWeighted!N$1146),'Male Data'!$X664,0))))</f>
        <v>--</v>
      </c>
      <c r="O664" t="str">
        <f>IF(AND(MaleWeighted!O$1145=0,MaleWeighted!O$1146=0),"--",IF(AND(MaleWeighted!O$1145&gt;0,MaleWeighted!O$1146=0),IF('Male Data'!O664&gt;MaleWeighted!O$1145,'Male Data'!$X664,0),IF(AND(MaleWeighted!O$1145=0,MaleWeighted!O$1146&gt;0),IF('Male Data'!O664&lt;MaleWeighted!O$1146,'Male Data'!$X664,0),IF(AND('Male Data'!O664&gt;MaleWeighted!O$1145,'Male Data'!O664&lt;MaleWeighted!O$1146),'Male Data'!$X664,0))))</f>
        <v>--</v>
      </c>
      <c r="P664" t="str">
        <f>IF(AND(MaleWeighted!P$1145=0,MaleWeighted!P$1146=0),"--",IF(AND(MaleWeighted!P$1145&gt;0,MaleWeighted!P$1146=0),IF('Male Data'!P664&gt;MaleWeighted!P$1145,'Male Data'!$X664,0),IF(AND(MaleWeighted!P$1145=0,MaleWeighted!P$1146&gt;0),IF('Male Data'!P664&lt;MaleWeighted!P$1146,'Male Data'!$X664,0),IF(AND('Male Data'!P664&gt;MaleWeighted!P$1145,'Male Data'!P664&lt;MaleWeighted!P$1146),'Male Data'!$X664,0))))</f>
        <v>--</v>
      </c>
      <c r="Q664" t="str">
        <f>IF(AND(MaleWeighted!Q$1145=0,MaleWeighted!Q$1146=0),"--",IF(AND(MaleWeighted!Q$1145&gt;0,MaleWeighted!Q$1146=0),IF('Male Data'!Q664&gt;MaleWeighted!Q$1145,'Male Data'!$X664,0),IF(AND(MaleWeighted!Q$1145=0,MaleWeighted!Q$1146&gt;0),IF('Male Data'!Q664&lt;MaleWeighted!Q$1146,'Male Data'!$X664,0),IF(AND('Male Data'!Q664&gt;MaleWeighted!Q$1145,'Male Data'!Q664&lt;MaleWeighted!Q$1146),'Male Data'!$X664,0))))</f>
        <v>--</v>
      </c>
      <c r="R664" t="str">
        <f>IF(AND(MaleWeighted!R$1145=0,MaleWeighted!R$1146=0),"--",IF(AND(MaleWeighted!R$1145&gt;0,MaleWeighted!R$1146=0),IF('Male Data'!R664&gt;MaleWeighted!R$1145,'Male Data'!$X664,0),IF(AND(MaleWeighted!R$1145=0,MaleWeighted!R$1146&gt;0),IF('Male Data'!R664&lt;MaleWeighted!R$1146,'Male Data'!$X664,0),IF(AND('Male Data'!R664&gt;MaleWeighted!R$1145,'Male Data'!R664&lt;MaleWeighted!R$1146),'Male Data'!$X664,0))))</f>
        <v>--</v>
      </c>
      <c r="S664" t="str">
        <f>IF(AND(MaleWeighted!S$1145=0,MaleWeighted!S$1146=0),"--",IF(AND(MaleWeighted!S$1145&gt;0,MaleWeighted!S$1146=0),IF('Male Data'!S664&gt;MaleWeighted!S$1145,'Male Data'!$X664,0),IF(AND(MaleWeighted!S$1145=0,MaleWeighted!S$1146&gt;0),IF('Male Data'!S664&lt;MaleWeighted!S$1146,'Male Data'!$X664,0),IF(AND('Male Data'!S664&gt;MaleWeighted!S$1145,'Male Data'!S664&lt;MaleWeighted!S$1146),'Male Data'!$X664,0))))</f>
        <v>--</v>
      </c>
      <c r="T664" t="str">
        <f>IF(AND(MaleWeighted!T$1145=0,MaleWeighted!T$1146=0),"--",IF(AND(MaleWeighted!T$1145&gt;0,MaleWeighted!T$1146=0),IF('Male Data'!T664&gt;MaleWeighted!T$1145,'Male Data'!$X664,0),IF(AND(MaleWeighted!T$1145=0,MaleWeighted!T$1146&gt;0),IF('Male Data'!$T664&lt;MaleWeighted!T$1146,'Male Data'!$X664,0),IF(AND('Male Data'!T664&gt;MaleWeighted!T$1145,'Male Data'!T664&lt;MaleWeighted!T$1146),'Male Data'!$X664,0))))</f>
        <v>--</v>
      </c>
      <c r="U664" t="str">
        <f>IF(AND(MaleWeighted!U$1145=0,MaleWeighted!U$1146=0),"--",IF(AND(MaleWeighted!U$1145&gt;0,MaleWeighted!U$1146=0),IF('Male Data'!U664&gt;MaleWeighted!U$1145,'Male Data'!$X664,0),IF(AND(MaleWeighted!U$1145=0,MaleWeighted!U$1146&gt;0),IF('Male Data'!U664&lt;MaleWeighted!U$1146,'Male Data'!$X664,0),IF(AND('Male Data'!U664&gt;MaleWeighted!U$1145,'Male Data'!U664&lt;MaleWeighted!U$1146),'Male Data'!$X664,0))))</f>
        <v>--</v>
      </c>
      <c r="V664" t="str">
        <f>IF(AND(MaleWeighted!V$1145=0,MaleWeighted!V$1146=0),"--",IF(AND(MaleWeighted!V$1145&gt;0,MaleWeighted!V$1146=0),IF('Male Data'!V664&gt;MaleWeighted!V$1145,'Male Data'!$X664,0),IF(AND(MaleWeighted!V$1145=0,MaleWeighted!V$1146&gt;0),IF('Male Data'!V664&lt;MaleWeighted!V$1146,'Male Data'!$X664,0),IF(AND('Male Data'!V664&gt;MaleWeighted!V$1145,'Male Data'!V664&lt;MaleWeighted!V$1146),'Male Data'!$X664,0))))</f>
        <v>--</v>
      </c>
      <c r="W664" t="str">
        <f>IF(AND(MaleWeighted!W$1145=0,MaleWeighted!W$1146=0),"--",IF(AND(MaleWeighted!W$1145&gt;0,MaleWeighted!W$1146=0),IF('Male Data'!W664&gt;MaleWeighted!W$1145,'Male Data'!$X664,0),IF(AND(MaleWeighted!W$1145=0,MaleWeighted!W$1146&gt;0),IF('Male Data'!W664&lt;MaleWeighted!W$1146,'Male Data'!$X664,0),IF(AND('Male Data'!W664&gt;MaleWeighted!W$1145,'Male Data'!W664&lt;MaleWeighted!W$1146),'Male Data'!$X664,0))))</f>
        <v>--</v>
      </c>
      <c r="Y664">
        <f t="shared" si="20"/>
        <v>0</v>
      </c>
      <c r="Z664">
        <f>Y664*'Male Data'!X664</f>
        <v>0</v>
      </c>
      <c r="AA664">
        <f t="shared" si="21"/>
        <v>1</v>
      </c>
      <c r="AB664">
        <f>AA664*'Male Data'!X664</f>
        <v>140577</v>
      </c>
    </row>
    <row r="665" spans="1:28">
      <c r="A665">
        <f>'Male Data'!A665</f>
        <v>664</v>
      </c>
      <c r="B665" t="str">
        <f>'Male Data'!B665</f>
        <v>M</v>
      </c>
      <c r="C665" t="str">
        <f>IF(AND(MaleWeighted!C$1145=0,MaleWeighted!C$1146=0),"--",IF(AND(MaleWeighted!C$1145&gt;0,MaleWeighted!C$1146=0),IF('Male Data'!C665&gt;MaleWeighted!C$1145,'Male Data'!$X665,0),IF(AND(MaleWeighted!C$1145=0,MaleWeighted!C$1146&gt;0),IF('Male Data'!C665&lt;MaleWeighted!C$1146,'Male Data'!$X665,0),IF(AND('Male Data'!C665&gt;MaleWeighted!C$1145,'Male Data'!C665&lt;MaleWeighted!C$1146),'Male Data'!$X665,0))))</f>
        <v>--</v>
      </c>
      <c r="D665" t="str">
        <f>IF(AND(MaleWeighted!D$1145=0,MaleWeighted!D$1146=0),"--",IF(AND(MaleWeighted!D$1145&gt;0,MaleWeighted!D$1146=0),IF('Male Data'!D665&gt;MaleWeighted!D$1145,'Male Data'!$X665,0),IF(AND(MaleWeighted!D$1145=0,MaleWeighted!D$1146&gt;0),IF('Male Data'!D665&lt;MaleWeighted!D$1146,'Male Data'!$X665,0),IF(AND('Male Data'!D665&gt;MaleWeighted!D$1145,'Male Data'!D665&lt;MaleWeighted!D$1146),'Male Data'!$X665,0))))</f>
        <v>--</v>
      </c>
      <c r="E665" t="str">
        <f>IF(AND(MaleWeighted!E$1145=0,MaleWeighted!E$1146=0),"--",IF(AND(MaleWeighted!E$1145&gt;0,MaleWeighted!E$1146=0),IF('Male Data'!E665&gt;MaleWeighted!E$1145,'Male Data'!$X665,0),IF(AND(MaleWeighted!E$1145=0,MaleWeighted!E$1146&gt;0),IF('Male Data'!E665&lt;MaleWeighted!E$1146,'Male Data'!$X665,0),IF(AND('Male Data'!E665&gt;MaleWeighted!E$1145,'Male Data'!E665&lt;MaleWeighted!E$1146),'Male Data'!$X665,0))))</f>
        <v>--</v>
      </c>
      <c r="F665" t="str">
        <f>IF(AND(MaleWeighted!F$1145=0,MaleWeighted!F$1146=0),"--",IF(AND(MaleWeighted!F$1145&gt;0,MaleWeighted!F$1146=0),IF('Male Data'!F665&gt;MaleWeighted!F$1145,'Male Data'!$X665,0),IF(AND(MaleWeighted!F$1145=0,MaleWeighted!F$1146&gt;0),IF('Male Data'!F665&lt;MaleWeighted!F$1146,'Male Data'!$X665,0),IF(AND('Male Data'!F665&gt;MaleWeighted!F$1145,'Male Data'!F665&lt;MaleWeighted!F$1146),'Male Data'!$X665,0))))</f>
        <v>--</v>
      </c>
      <c r="G665" t="str">
        <f>IF(AND(MaleWeighted!G$1145=0,MaleWeighted!G$1146=0),"--",IF(AND(MaleWeighted!G$1145&gt;0,MaleWeighted!G$1146=0),IF('Male Data'!G665&gt;MaleWeighted!G$1145,'Male Data'!$X665,0),IF(AND(MaleWeighted!G$1145=0,MaleWeighted!G$1146&gt;0),IF('Male Data'!G665&lt;MaleWeighted!G$1146,'Male Data'!$X665,0),IF(AND('Male Data'!G665&gt;MaleWeighted!G$1145,'Male Data'!G665&lt;MaleWeighted!G$1146),'Male Data'!$X665,0))))</f>
        <v>--</v>
      </c>
      <c r="H665" t="str">
        <f>IF(AND(MaleWeighted!H$1145=0,MaleWeighted!H$1146=0),"--",IF(AND(MaleWeighted!H$1145&gt;0,MaleWeighted!H$1146=0),IF('Male Data'!H665&gt;MaleWeighted!H$1145,'Male Data'!$X665,0),IF(AND(MaleWeighted!H$1145=0,MaleWeighted!H$1146&gt;0),IF('Male Data'!H665&lt;MaleWeighted!H$1146,'Male Data'!$X665,0),IF(AND('Male Data'!H665&gt;MaleWeighted!H$1145,'Male Data'!H665&lt;MaleWeighted!H$1146),'Male Data'!$X665,0))))</f>
        <v>--</v>
      </c>
      <c r="I665" t="str">
        <f>IF(AND(MaleWeighted!I$1145=0,MaleWeighted!I$1146=0),"--",IF(AND(MaleWeighted!I$1145&gt;0,MaleWeighted!I$1146=0),IF('Male Data'!I665&gt;MaleWeighted!I$1145,'Male Data'!$X665,0),IF(AND(MaleWeighted!I$1145=0,MaleWeighted!I$1146&gt;0),IF('Male Data'!I665&lt;MaleWeighted!I$1146,'Male Data'!$X665,0),IF(AND('Male Data'!I665&gt;MaleWeighted!I$1145,'Male Data'!I665&lt;MaleWeighted!I$1146),'Male Data'!$X665,0))))</f>
        <v>--</v>
      </c>
      <c r="J665" t="str">
        <f>IF(AND(MaleWeighted!J$1145=0,MaleWeighted!J$1146=0),"--",IF(AND(MaleWeighted!J$1145&gt;0,MaleWeighted!J$1146=0),IF('Male Data'!J665&gt;MaleWeighted!J$1145,'Male Data'!$X665,0),IF(AND(MaleWeighted!J$1145=0,MaleWeighted!J$1146&gt;0),IF('Male Data'!J665&lt;MaleWeighted!J$1146,'Male Data'!$X665,0),IF(AND('Male Data'!J665&gt;MaleWeighted!J$1145,'Male Data'!J665&lt;MaleWeighted!J$1146),'Male Data'!$X665,0))))</f>
        <v>--</v>
      </c>
      <c r="K665" t="str">
        <f>IF(AND(MaleWeighted!K$1145=0,MaleWeighted!K$1146=0),"--",IF(AND(MaleWeighted!K$1145&gt;0,MaleWeighted!K$1146=0),IF('Male Data'!K665&gt;MaleWeighted!K$1145,'Male Data'!$X665,0),IF(AND(MaleWeighted!K$1145=0,MaleWeighted!K$1146&gt;0),IF('Male Data'!K665&lt;MaleWeighted!K$1146,'Male Data'!$X665,0),IF(AND('Male Data'!K665&gt;MaleWeighted!K$1145,'Male Data'!K665&lt;MaleWeighted!K$1146),'Male Data'!$X665,0))))</f>
        <v>--</v>
      </c>
      <c r="L665" t="str">
        <f>IF(AND(MaleWeighted!L$1145=0,MaleWeighted!L$1146=0),"--",IF(AND(MaleWeighted!L$1145&gt;0,MaleWeighted!L$1146=0),IF('Male Data'!L665&gt;MaleWeighted!L$1145,'Male Data'!$X665,0),IF(AND(MaleWeighted!L$1145=0,MaleWeighted!L$1146&gt;0),IF('Male Data'!L665&lt;MaleWeighted!L$1146,'Male Data'!$X665,0),IF(AND('Male Data'!L665&gt;MaleWeighted!L$1145,'Male Data'!L665&lt;MaleWeighted!L$1146),'Male Data'!$X665,0))))</f>
        <v>--</v>
      </c>
      <c r="M665" t="str">
        <f>IF(AND(MaleWeighted!M$1145=0,MaleWeighted!M$1146=0),"--",IF(AND(MaleWeighted!M$1145&gt;0,MaleWeighted!M$1146=0),IF('Male Data'!M665&gt;MaleWeighted!M$1145,'Male Data'!$X665,0),IF(AND(MaleWeighted!M$1145=0,MaleWeighted!M$1146&gt;0),IF('Male Data'!M665&lt;MaleWeighted!M$1146,'Male Data'!$X665,0),IF(AND('Male Data'!M665&gt;MaleWeighted!M$1145,'Male Data'!M665&lt;MaleWeighted!M$1146),'Male Data'!$X665,0))))</f>
        <v>--</v>
      </c>
      <c r="N665" t="str">
        <f>IF(AND(MaleWeighted!N$1145=0,MaleWeighted!N$1146=0),"--",IF(AND(MaleWeighted!N$1145&gt;0,MaleWeighted!N$1146=0),IF('Male Data'!N665&gt;MaleWeighted!N$1145,'Male Data'!$X665,0),IF(AND(MaleWeighted!N$1145=0,MaleWeighted!N$1146&gt;0),IF('Male Data'!N665&lt;MaleWeighted!N$1146,'Male Data'!$X665,0),IF(AND('Male Data'!N665&gt;MaleWeighted!N$1145,'Male Data'!N665&lt;MaleWeighted!N$1146),'Male Data'!$X665,0))))</f>
        <v>--</v>
      </c>
      <c r="O665" t="str">
        <f>IF(AND(MaleWeighted!O$1145=0,MaleWeighted!O$1146=0),"--",IF(AND(MaleWeighted!O$1145&gt;0,MaleWeighted!O$1146=0),IF('Male Data'!O665&gt;MaleWeighted!O$1145,'Male Data'!$X665,0),IF(AND(MaleWeighted!O$1145=0,MaleWeighted!O$1146&gt;0),IF('Male Data'!O665&lt;MaleWeighted!O$1146,'Male Data'!$X665,0),IF(AND('Male Data'!O665&gt;MaleWeighted!O$1145,'Male Data'!O665&lt;MaleWeighted!O$1146),'Male Data'!$X665,0))))</f>
        <v>--</v>
      </c>
      <c r="P665" t="str">
        <f>IF(AND(MaleWeighted!P$1145=0,MaleWeighted!P$1146=0),"--",IF(AND(MaleWeighted!P$1145&gt;0,MaleWeighted!P$1146=0),IF('Male Data'!P665&gt;MaleWeighted!P$1145,'Male Data'!$X665,0),IF(AND(MaleWeighted!P$1145=0,MaleWeighted!P$1146&gt;0),IF('Male Data'!P665&lt;MaleWeighted!P$1146,'Male Data'!$X665,0),IF(AND('Male Data'!P665&gt;MaleWeighted!P$1145,'Male Data'!P665&lt;MaleWeighted!P$1146),'Male Data'!$X665,0))))</f>
        <v>--</v>
      </c>
      <c r="Q665" t="str">
        <f>IF(AND(MaleWeighted!Q$1145=0,MaleWeighted!Q$1146=0),"--",IF(AND(MaleWeighted!Q$1145&gt;0,MaleWeighted!Q$1146=0),IF('Male Data'!Q665&gt;MaleWeighted!Q$1145,'Male Data'!$X665,0),IF(AND(MaleWeighted!Q$1145=0,MaleWeighted!Q$1146&gt;0),IF('Male Data'!Q665&lt;MaleWeighted!Q$1146,'Male Data'!$X665,0),IF(AND('Male Data'!Q665&gt;MaleWeighted!Q$1145,'Male Data'!Q665&lt;MaleWeighted!Q$1146),'Male Data'!$X665,0))))</f>
        <v>--</v>
      </c>
      <c r="R665" t="str">
        <f>IF(AND(MaleWeighted!R$1145=0,MaleWeighted!R$1146=0),"--",IF(AND(MaleWeighted!R$1145&gt;0,MaleWeighted!R$1146=0),IF('Male Data'!R665&gt;MaleWeighted!R$1145,'Male Data'!$X665,0),IF(AND(MaleWeighted!R$1145=0,MaleWeighted!R$1146&gt;0),IF('Male Data'!R665&lt;MaleWeighted!R$1146,'Male Data'!$X665,0),IF(AND('Male Data'!R665&gt;MaleWeighted!R$1145,'Male Data'!R665&lt;MaleWeighted!R$1146),'Male Data'!$X665,0))))</f>
        <v>--</v>
      </c>
      <c r="S665" t="str">
        <f>IF(AND(MaleWeighted!S$1145=0,MaleWeighted!S$1146=0),"--",IF(AND(MaleWeighted!S$1145&gt;0,MaleWeighted!S$1146=0),IF('Male Data'!S665&gt;MaleWeighted!S$1145,'Male Data'!$X665,0),IF(AND(MaleWeighted!S$1145=0,MaleWeighted!S$1146&gt;0),IF('Male Data'!S665&lt;MaleWeighted!S$1146,'Male Data'!$X665,0),IF(AND('Male Data'!S665&gt;MaleWeighted!S$1145,'Male Data'!S665&lt;MaleWeighted!S$1146),'Male Data'!$X665,0))))</f>
        <v>--</v>
      </c>
      <c r="T665" t="str">
        <f>IF(AND(MaleWeighted!T$1145=0,MaleWeighted!T$1146=0),"--",IF(AND(MaleWeighted!T$1145&gt;0,MaleWeighted!T$1146=0),IF('Male Data'!T665&gt;MaleWeighted!T$1145,'Male Data'!$X665,0),IF(AND(MaleWeighted!T$1145=0,MaleWeighted!T$1146&gt;0),IF('Male Data'!$T665&lt;MaleWeighted!T$1146,'Male Data'!$X665,0),IF(AND('Male Data'!T665&gt;MaleWeighted!T$1145,'Male Data'!T665&lt;MaleWeighted!T$1146),'Male Data'!$X665,0))))</f>
        <v>--</v>
      </c>
      <c r="U665" t="str">
        <f>IF(AND(MaleWeighted!U$1145=0,MaleWeighted!U$1146=0),"--",IF(AND(MaleWeighted!U$1145&gt;0,MaleWeighted!U$1146=0),IF('Male Data'!U665&gt;MaleWeighted!U$1145,'Male Data'!$X665,0),IF(AND(MaleWeighted!U$1145=0,MaleWeighted!U$1146&gt;0),IF('Male Data'!U665&lt;MaleWeighted!U$1146,'Male Data'!$X665,0),IF(AND('Male Data'!U665&gt;MaleWeighted!U$1145,'Male Data'!U665&lt;MaleWeighted!U$1146),'Male Data'!$X665,0))))</f>
        <v>--</v>
      </c>
      <c r="V665" t="str">
        <f>IF(AND(MaleWeighted!V$1145=0,MaleWeighted!V$1146=0),"--",IF(AND(MaleWeighted!V$1145&gt;0,MaleWeighted!V$1146=0),IF('Male Data'!V665&gt;MaleWeighted!V$1145,'Male Data'!$X665,0),IF(AND(MaleWeighted!V$1145=0,MaleWeighted!V$1146&gt;0),IF('Male Data'!V665&lt;MaleWeighted!V$1146,'Male Data'!$X665,0),IF(AND('Male Data'!V665&gt;MaleWeighted!V$1145,'Male Data'!V665&lt;MaleWeighted!V$1146),'Male Data'!$X665,0))))</f>
        <v>--</v>
      </c>
      <c r="W665" t="str">
        <f>IF(AND(MaleWeighted!W$1145=0,MaleWeighted!W$1146=0),"--",IF(AND(MaleWeighted!W$1145&gt;0,MaleWeighted!W$1146=0),IF('Male Data'!W665&gt;MaleWeighted!W$1145,'Male Data'!$X665,0),IF(AND(MaleWeighted!W$1145=0,MaleWeighted!W$1146&gt;0),IF('Male Data'!W665&lt;MaleWeighted!W$1146,'Male Data'!$X665,0),IF(AND('Male Data'!W665&gt;MaleWeighted!W$1145,'Male Data'!W665&lt;MaleWeighted!W$1146),'Male Data'!$X665,0))))</f>
        <v>--</v>
      </c>
      <c r="Y665">
        <f t="shared" si="20"/>
        <v>0</v>
      </c>
      <c r="Z665">
        <f>Y665*'Male Data'!X665</f>
        <v>0</v>
      </c>
      <c r="AA665">
        <f t="shared" si="21"/>
        <v>1</v>
      </c>
      <c r="AB665">
        <f>AA665*'Male Data'!X665</f>
        <v>51238</v>
      </c>
    </row>
    <row r="666" spans="1:28">
      <c r="A666">
        <f>'Male Data'!A666</f>
        <v>665</v>
      </c>
      <c r="B666" t="str">
        <f>'Male Data'!B666</f>
        <v>M</v>
      </c>
      <c r="C666" t="str">
        <f>IF(AND(MaleWeighted!C$1145=0,MaleWeighted!C$1146=0),"--",IF(AND(MaleWeighted!C$1145&gt;0,MaleWeighted!C$1146=0),IF('Male Data'!C666&gt;MaleWeighted!C$1145,'Male Data'!$X666,0),IF(AND(MaleWeighted!C$1145=0,MaleWeighted!C$1146&gt;0),IF('Male Data'!C666&lt;MaleWeighted!C$1146,'Male Data'!$X666,0),IF(AND('Male Data'!C666&gt;MaleWeighted!C$1145,'Male Data'!C666&lt;MaleWeighted!C$1146),'Male Data'!$X666,0))))</f>
        <v>--</v>
      </c>
      <c r="D666" t="str">
        <f>IF(AND(MaleWeighted!D$1145=0,MaleWeighted!D$1146=0),"--",IF(AND(MaleWeighted!D$1145&gt;0,MaleWeighted!D$1146=0),IF('Male Data'!D666&gt;MaleWeighted!D$1145,'Male Data'!$X666,0),IF(AND(MaleWeighted!D$1145=0,MaleWeighted!D$1146&gt;0),IF('Male Data'!D666&lt;MaleWeighted!D$1146,'Male Data'!$X666,0),IF(AND('Male Data'!D666&gt;MaleWeighted!D$1145,'Male Data'!D666&lt;MaleWeighted!D$1146),'Male Data'!$X666,0))))</f>
        <v>--</v>
      </c>
      <c r="E666" t="str">
        <f>IF(AND(MaleWeighted!E$1145=0,MaleWeighted!E$1146=0),"--",IF(AND(MaleWeighted!E$1145&gt;0,MaleWeighted!E$1146=0),IF('Male Data'!E666&gt;MaleWeighted!E$1145,'Male Data'!$X666,0),IF(AND(MaleWeighted!E$1145=0,MaleWeighted!E$1146&gt;0),IF('Male Data'!E666&lt;MaleWeighted!E$1146,'Male Data'!$X666,0),IF(AND('Male Data'!E666&gt;MaleWeighted!E$1145,'Male Data'!E666&lt;MaleWeighted!E$1146),'Male Data'!$X666,0))))</f>
        <v>--</v>
      </c>
      <c r="F666" t="str">
        <f>IF(AND(MaleWeighted!F$1145=0,MaleWeighted!F$1146=0),"--",IF(AND(MaleWeighted!F$1145&gt;0,MaleWeighted!F$1146=0),IF('Male Data'!F666&gt;MaleWeighted!F$1145,'Male Data'!$X666,0),IF(AND(MaleWeighted!F$1145=0,MaleWeighted!F$1146&gt;0),IF('Male Data'!F666&lt;MaleWeighted!F$1146,'Male Data'!$X666,0),IF(AND('Male Data'!F666&gt;MaleWeighted!F$1145,'Male Data'!F666&lt;MaleWeighted!F$1146),'Male Data'!$X666,0))))</f>
        <v>--</v>
      </c>
      <c r="G666" t="str">
        <f>IF(AND(MaleWeighted!G$1145=0,MaleWeighted!G$1146=0),"--",IF(AND(MaleWeighted!G$1145&gt;0,MaleWeighted!G$1146=0),IF('Male Data'!G666&gt;MaleWeighted!G$1145,'Male Data'!$X666,0),IF(AND(MaleWeighted!G$1145=0,MaleWeighted!G$1146&gt;0),IF('Male Data'!G666&lt;MaleWeighted!G$1146,'Male Data'!$X666,0),IF(AND('Male Data'!G666&gt;MaleWeighted!G$1145,'Male Data'!G666&lt;MaleWeighted!G$1146),'Male Data'!$X666,0))))</f>
        <v>--</v>
      </c>
      <c r="H666" t="str">
        <f>IF(AND(MaleWeighted!H$1145=0,MaleWeighted!H$1146=0),"--",IF(AND(MaleWeighted!H$1145&gt;0,MaleWeighted!H$1146=0),IF('Male Data'!H666&gt;MaleWeighted!H$1145,'Male Data'!$X666,0),IF(AND(MaleWeighted!H$1145=0,MaleWeighted!H$1146&gt;0),IF('Male Data'!H666&lt;MaleWeighted!H$1146,'Male Data'!$X666,0),IF(AND('Male Data'!H666&gt;MaleWeighted!H$1145,'Male Data'!H666&lt;MaleWeighted!H$1146),'Male Data'!$X666,0))))</f>
        <v>--</v>
      </c>
      <c r="I666" t="str">
        <f>IF(AND(MaleWeighted!I$1145=0,MaleWeighted!I$1146=0),"--",IF(AND(MaleWeighted!I$1145&gt;0,MaleWeighted!I$1146=0),IF('Male Data'!I666&gt;MaleWeighted!I$1145,'Male Data'!$X666,0),IF(AND(MaleWeighted!I$1145=0,MaleWeighted!I$1146&gt;0),IF('Male Data'!I666&lt;MaleWeighted!I$1146,'Male Data'!$X666,0),IF(AND('Male Data'!I666&gt;MaleWeighted!I$1145,'Male Data'!I666&lt;MaleWeighted!I$1146),'Male Data'!$X666,0))))</f>
        <v>--</v>
      </c>
      <c r="J666" t="str">
        <f>IF(AND(MaleWeighted!J$1145=0,MaleWeighted!J$1146=0),"--",IF(AND(MaleWeighted!J$1145&gt;0,MaleWeighted!J$1146=0),IF('Male Data'!J666&gt;MaleWeighted!J$1145,'Male Data'!$X666,0),IF(AND(MaleWeighted!J$1145=0,MaleWeighted!J$1146&gt;0),IF('Male Data'!J666&lt;MaleWeighted!J$1146,'Male Data'!$X666,0),IF(AND('Male Data'!J666&gt;MaleWeighted!J$1145,'Male Data'!J666&lt;MaleWeighted!J$1146),'Male Data'!$X666,0))))</f>
        <v>--</v>
      </c>
      <c r="K666" t="str">
        <f>IF(AND(MaleWeighted!K$1145=0,MaleWeighted!K$1146=0),"--",IF(AND(MaleWeighted!K$1145&gt;0,MaleWeighted!K$1146=0),IF('Male Data'!K666&gt;MaleWeighted!K$1145,'Male Data'!$X666,0),IF(AND(MaleWeighted!K$1145=0,MaleWeighted!K$1146&gt;0),IF('Male Data'!K666&lt;MaleWeighted!K$1146,'Male Data'!$X666,0),IF(AND('Male Data'!K666&gt;MaleWeighted!K$1145,'Male Data'!K666&lt;MaleWeighted!K$1146),'Male Data'!$X666,0))))</f>
        <v>--</v>
      </c>
      <c r="L666" t="str">
        <f>IF(AND(MaleWeighted!L$1145=0,MaleWeighted!L$1146=0),"--",IF(AND(MaleWeighted!L$1145&gt;0,MaleWeighted!L$1146=0),IF('Male Data'!L666&gt;MaleWeighted!L$1145,'Male Data'!$X666,0),IF(AND(MaleWeighted!L$1145=0,MaleWeighted!L$1146&gt;0),IF('Male Data'!L666&lt;MaleWeighted!L$1146,'Male Data'!$X666,0),IF(AND('Male Data'!L666&gt;MaleWeighted!L$1145,'Male Data'!L666&lt;MaleWeighted!L$1146),'Male Data'!$X666,0))))</f>
        <v>--</v>
      </c>
      <c r="M666" t="str">
        <f>IF(AND(MaleWeighted!M$1145=0,MaleWeighted!M$1146=0),"--",IF(AND(MaleWeighted!M$1145&gt;0,MaleWeighted!M$1146=0),IF('Male Data'!M666&gt;MaleWeighted!M$1145,'Male Data'!$X666,0),IF(AND(MaleWeighted!M$1145=0,MaleWeighted!M$1146&gt;0),IF('Male Data'!M666&lt;MaleWeighted!M$1146,'Male Data'!$X666,0),IF(AND('Male Data'!M666&gt;MaleWeighted!M$1145,'Male Data'!M666&lt;MaleWeighted!M$1146),'Male Data'!$X666,0))))</f>
        <v>--</v>
      </c>
      <c r="N666" t="str">
        <f>IF(AND(MaleWeighted!N$1145=0,MaleWeighted!N$1146=0),"--",IF(AND(MaleWeighted!N$1145&gt;0,MaleWeighted!N$1146=0),IF('Male Data'!N666&gt;MaleWeighted!N$1145,'Male Data'!$X666,0),IF(AND(MaleWeighted!N$1145=0,MaleWeighted!N$1146&gt;0),IF('Male Data'!N666&lt;MaleWeighted!N$1146,'Male Data'!$X666,0),IF(AND('Male Data'!N666&gt;MaleWeighted!N$1145,'Male Data'!N666&lt;MaleWeighted!N$1146),'Male Data'!$X666,0))))</f>
        <v>--</v>
      </c>
      <c r="O666" t="str">
        <f>IF(AND(MaleWeighted!O$1145=0,MaleWeighted!O$1146=0),"--",IF(AND(MaleWeighted!O$1145&gt;0,MaleWeighted!O$1146=0),IF('Male Data'!O666&gt;MaleWeighted!O$1145,'Male Data'!$X666,0),IF(AND(MaleWeighted!O$1145=0,MaleWeighted!O$1146&gt;0),IF('Male Data'!O666&lt;MaleWeighted!O$1146,'Male Data'!$X666,0),IF(AND('Male Data'!O666&gt;MaleWeighted!O$1145,'Male Data'!O666&lt;MaleWeighted!O$1146),'Male Data'!$X666,0))))</f>
        <v>--</v>
      </c>
      <c r="P666" t="str">
        <f>IF(AND(MaleWeighted!P$1145=0,MaleWeighted!P$1146=0),"--",IF(AND(MaleWeighted!P$1145&gt;0,MaleWeighted!P$1146=0),IF('Male Data'!P666&gt;MaleWeighted!P$1145,'Male Data'!$X666,0),IF(AND(MaleWeighted!P$1145=0,MaleWeighted!P$1146&gt;0),IF('Male Data'!P666&lt;MaleWeighted!P$1146,'Male Data'!$X666,0),IF(AND('Male Data'!P666&gt;MaleWeighted!P$1145,'Male Data'!P666&lt;MaleWeighted!P$1146),'Male Data'!$X666,0))))</f>
        <v>--</v>
      </c>
      <c r="Q666" t="str">
        <f>IF(AND(MaleWeighted!Q$1145=0,MaleWeighted!Q$1146=0),"--",IF(AND(MaleWeighted!Q$1145&gt;0,MaleWeighted!Q$1146=0),IF('Male Data'!Q666&gt;MaleWeighted!Q$1145,'Male Data'!$X666,0),IF(AND(MaleWeighted!Q$1145=0,MaleWeighted!Q$1146&gt;0),IF('Male Data'!Q666&lt;MaleWeighted!Q$1146,'Male Data'!$X666,0),IF(AND('Male Data'!Q666&gt;MaleWeighted!Q$1145,'Male Data'!Q666&lt;MaleWeighted!Q$1146),'Male Data'!$X666,0))))</f>
        <v>--</v>
      </c>
      <c r="R666" t="str">
        <f>IF(AND(MaleWeighted!R$1145=0,MaleWeighted!R$1146=0),"--",IF(AND(MaleWeighted!R$1145&gt;0,MaleWeighted!R$1146=0),IF('Male Data'!R666&gt;MaleWeighted!R$1145,'Male Data'!$X666,0),IF(AND(MaleWeighted!R$1145=0,MaleWeighted!R$1146&gt;0),IF('Male Data'!R666&lt;MaleWeighted!R$1146,'Male Data'!$X666,0),IF(AND('Male Data'!R666&gt;MaleWeighted!R$1145,'Male Data'!R666&lt;MaleWeighted!R$1146),'Male Data'!$X666,0))))</f>
        <v>--</v>
      </c>
      <c r="S666" t="str">
        <f>IF(AND(MaleWeighted!S$1145=0,MaleWeighted!S$1146=0),"--",IF(AND(MaleWeighted!S$1145&gt;0,MaleWeighted!S$1146=0),IF('Male Data'!S666&gt;MaleWeighted!S$1145,'Male Data'!$X666,0),IF(AND(MaleWeighted!S$1145=0,MaleWeighted!S$1146&gt;0),IF('Male Data'!S666&lt;MaleWeighted!S$1146,'Male Data'!$X666,0),IF(AND('Male Data'!S666&gt;MaleWeighted!S$1145,'Male Data'!S666&lt;MaleWeighted!S$1146),'Male Data'!$X666,0))))</f>
        <v>--</v>
      </c>
      <c r="T666" t="str">
        <f>IF(AND(MaleWeighted!T$1145=0,MaleWeighted!T$1146=0),"--",IF(AND(MaleWeighted!T$1145&gt;0,MaleWeighted!T$1146=0),IF('Male Data'!T666&gt;MaleWeighted!T$1145,'Male Data'!$X666,0),IF(AND(MaleWeighted!T$1145=0,MaleWeighted!T$1146&gt;0),IF('Male Data'!$T666&lt;MaleWeighted!T$1146,'Male Data'!$X666,0),IF(AND('Male Data'!T666&gt;MaleWeighted!T$1145,'Male Data'!T666&lt;MaleWeighted!T$1146),'Male Data'!$X666,0))))</f>
        <v>--</v>
      </c>
      <c r="U666" t="str">
        <f>IF(AND(MaleWeighted!U$1145=0,MaleWeighted!U$1146=0),"--",IF(AND(MaleWeighted!U$1145&gt;0,MaleWeighted!U$1146=0),IF('Male Data'!U666&gt;MaleWeighted!U$1145,'Male Data'!$X666,0),IF(AND(MaleWeighted!U$1145=0,MaleWeighted!U$1146&gt;0),IF('Male Data'!U666&lt;MaleWeighted!U$1146,'Male Data'!$X666,0),IF(AND('Male Data'!U666&gt;MaleWeighted!U$1145,'Male Data'!U666&lt;MaleWeighted!U$1146),'Male Data'!$X666,0))))</f>
        <v>--</v>
      </c>
      <c r="V666" t="str">
        <f>IF(AND(MaleWeighted!V$1145=0,MaleWeighted!V$1146=0),"--",IF(AND(MaleWeighted!V$1145&gt;0,MaleWeighted!V$1146=0),IF('Male Data'!V666&gt;MaleWeighted!V$1145,'Male Data'!$X666,0),IF(AND(MaleWeighted!V$1145=0,MaleWeighted!V$1146&gt;0),IF('Male Data'!V666&lt;MaleWeighted!V$1146,'Male Data'!$X666,0),IF(AND('Male Data'!V666&gt;MaleWeighted!V$1145,'Male Data'!V666&lt;MaleWeighted!V$1146),'Male Data'!$X666,0))))</f>
        <v>--</v>
      </c>
      <c r="W666" t="str">
        <f>IF(AND(MaleWeighted!W$1145=0,MaleWeighted!W$1146=0),"--",IF(AND(MaleWeighted!W$1145&gt;0,MaleWeighted!W$1146=0),IF('Male Data'!W666&gt;MaleWeighted!W$1145,'Male Data'!$X666,0),IF(AND(MaleWeighted!W$1145=0,MaleWeighted!W$1146&gt;0),IF('Male Data'!W666&lt;MaleWeighted!W$1146,'Male Data'!$X666,0),IF(AND('Male Data'!W666&gt;MaleWeighted!W$1145,'Male Data'!W666&lt;MaleWeighted!W$1146),'Male Data'!$X666,0))))</f>
        <v>--</v>
      </c>
      <c r="Y666">
        <f t="shared" si="20"/>
        <v>0</v>
      </c>
      <c r="Z666">
        <f>Y666*'Male Data'!X666</f>
        <v>0</v>
      </c>
      <c r="AA666">
        <f t="shared" si="21"/>
        <v>1</v>
      </c>
      <c r="AB666">
        <f>AA666*'Male Data'!X666</f>
        <v>253002</v>
      </c>
    </row>
    <row r="667" spans="1:28">
      <c r="A667">
        <f>'Male Data'!A667</f>
        <v>666</v>
      </c>
      <c r="B667" t="str">
        <f>'Male Data'!B667</f>
        <v>M</v>
      </c>
      <c r="C667" t="str">
        <f>IF(AND(MaleWeighted!C$1145=0,MaleWeighted!C$1146=0),"--",IF(AND(MaleWeighted!C$1145&gt;0,MaleWeighted!C$1146=0),IF('Male Data'!C667&gt;MaleWeighted!C$1145,'Male Data'!$X667,0),IF(AND(MaleWeighted!C$1145=0,MaleWeighted!C$1146&gt;0),IF('Male Data'!C667&lt;MaleWeighted!C$1146,'Male Data'!$X667,0),IF(AND('Male Data'!C667&gt;MaleWeighted!C$1145,'Male Data'!C667&lt;MaleWeighted!C$1146),'Male Data'!$X667,0))))</f>
        <v>--</v>
      </c>
      <c r="D667" t="str">
        <f>IF(AND(MaleWeighted!D$1145=0,MaleWeighted!D$1146=0),"--",IF(AND(MaleWeighted!D$1145&gt;0,MaleWeighted!D$1146=0),IF('Male Data'!D667&gt;MaleWeighted!D$1145,'Male Data'!$X667,0),IF(AND(MaleWeighted!D$1145=0,MaleWeighted!D$1146&gt;0),IF('Male Data'!D667&lt;MaleWeighted!D$1146,'Male Data'!$X667,0),IF(AND('Male Data'!D667&gt;MaleWeighted!D$1145,'Male Data'!D667&lt;MaleWeighted!D$1146),'Male Data'!$X667,0))))</f>
        <v>--</v>
      </c>
      <c r="E667" t="str">
        <f>IF(AND(MaleWeighted!E$1145=0,MaleWeighted!E$1146=0),"--",IF(AND(MaleWeighted!E$1145&gt;0,MaleWeighted!E$1146=0),IF('Male Data'!E667&gt;MaleWeighted!E$1145,'Male Data'!$X667,0),IF(AND(MaleWeighted!E$1145=0,MaleWeighted!E$1146&gt;0),IF('Male Data'!E667&lt;MaleWeighted!E$1146,'Male Data'!$X667,0),IF(AND('Male Data'!E667&gt;MaleWeighted!E$1145,'Male Data'!E667&lt;MaleWeighted!E$1146),'Male Data'!$X667,0))))</f>
        <v>--</v>
      </c>
      <c r="F667" t="str">
        <f>IF(AND(MaleWeighted!F$1145=0,MaleWeighted!F$1146=0),"--",IF(AND(MaleWeighted!F$1145&gt;0,MaleWeighted!F$1146=0),IF('Male Data'!F667&gt;MaleWeighted!F$1145,'Male Data'!$X667,0),IF(AND(MaleWeighted!F$1145=0,MaleWeighted!F$1146&gt;0),IF('Male Data'!F667&lt;MaleWeighted!F$1146,'Male Data'!$X667,0),IF(AND('Male Data'!F667&gt;MaleWeighted!F$1145,'Male Data'!F667&lt;MaleWeighted!F$1146),'Male Data'!$X667,0))))</f>
        <v>--</v>
      </c>
      <c r="G667" t="str">
        <f>IF(AND(MaleWeighted!G$1145=0,MaleWeighted!G$1146=0),"--",IF(AND(MaleWeighted!G$1145&gt;0,MaleWeighted!G$1146=0),IF('Male Data'!G667&gt;MaleWeighted!G$1145,'Male Data'!$X667,0),IF(AND(MaleWeighted!G$1145=0,MaleWeighted!G$1146&gt;0),IF('Male Data'!G667&lt;MaleWeighted!G$1146,'Male Data'!$X667,0),IF(AND('Male Data'!G667&gt;MaleWeighted!G$1145,'Male Data'!G667&lt;MaleWeighted!G$1146),'Male Data'!$X667,0))))</f>
        <v>--</v>
      </c>
      <c r="H667" t="str">
        <f>IF(AND(MaleWeighted!H$1145=0,MaleWeighted!H$1146=0),"--",IF(AND(MaleWeighted!H$1145&gt;0,MaleWeighted!H$1146=0),IF('Male Data'!H667&gt;MaleWeighted!H$1145,'Male Data'!$X667,0),IF(AND(MaleWeighted!H$1145=0,MaleWeighted!H$1146&gt;0),IF('Male Data'!H667&lt;MaleWeighted!H$1146,'Male Data'!$X667,0),IF(AND('Male Data'!H667&gt;MaleWeighted!H$1145,'Male Data'!H667&lt;MaleWeighted!H$1146),'Male Data'!$X667,0))))</f>
        <v>--</v>
      </c>
      <c r="I667" t="str">
        <f>IF(AND(MaleWeighted!I$1145=0,MaleWeighted!I$1146=0),"--",IF(AND(MaleWeighted!I$1145&gt;0,MaleWeighted!I$1146=0),IF('Male Data'!I667&gt;MaleWeighted!I$1145,'Male Data'!$X667,0),IF(AND(MaleWeighted!I$1145=0,MaleWeighted!I$1146&gt;0),IF('Male Data'!I667&lt;MaleWeighted!I$1146,'Male Data'!$X667,0),IF(AND('Male Data'!I667&gt;MaleWeighted!I$1145,'Male Data'!I667&lt;MaleWeighted!I$1146),'Male Data'!$X667,0))))</f>
        <v>--</v>
      </c>
      <c r="J667" t="str">
        <f>IF(AND(MaleWeighted!J$1145=0,MaleWeighted!J$1146=0),"--",IF(AND(MaleWeighted!J$1145&gt;0,MaleWeighted!J$1146=0),IF('Male Data'!J667&gt;MaleWeighted!J$1145,'Male Data'!$X667,0),IF(AND(MaleWeighted!J$1145=0,MaleWeighted!J$1146&gt;0),IF('Male Data'!J667&lt;MaleWeighted!J$1146,'Male Data'!$X667,0),IF(AND('Male Data'!J667&gt;MaleWeighted!J$1145,'Male Data'!J667&lt;MaleWeighted!J$1146),'Male Data'!$X667,0))))</f>
        <v>--</v>
      </c>
      <c r="K667" t="str">
        <f>IF(AND(MaleWeighted!K$1145=0,MaleWeighted!K$1146=0),"--",IF(AND(MaleWeighted!K$1145&gt;0,MaleWeighted!K$1146=0),IF('Male Data'!K667&gt;MaleWeighted!K$1145,'Male Data'!$X667,0),IF(AND(MaleWeighted!K$1145=0,MaleWeighted!K$1146&gt;0),IF('Male Data'!K667&lt;MaleWeighted!K$1146,'Male Data'!$X667,0),IF(AND('Male Data'!K667&gt;MaleWeighted!K$1145,'Male Data'!K667&lt;MaleWeighted!K$1146),'Male Data'!$X667,0))))</f>
        <v>--</v>
      </c>
      <c r="L667" t="str">
        <f>IF(AND(MaleWeighted!L$1145=0,MaleWeighted!L$1146=0),"--",IF(AND(MaleWeighted!L$1145&gt;0,MaleWeighted!L$1146=0),IF('Male Data'!L667&gt;MaleWeighted!L$1145,'Male Data'!$X667,0),IF(AND(MaleWeighted!L$1145=0,MaleWeighted!L$1146&gt;0),IF('Male Data'!L667&lt;MaleWeighted!L$1146,'Male Data'!$X667,0),IF(AND('Male Data'!L667&gt;MaleWeighted!L$1145,'Male Data'!L667&lt;MaleWeighted!L$1146),'Male Data'!$X667,0))))</f>
        <v>--</v>
      </c>
      <c r="M667" t="str">
        <f>IF(AND(MaleWeighted!M$1145=0,MaleWeighted!M$1146=0),"--",IF(AND(MaleWeighted!M$1145&gt;0,MaleWeighted!M$1146=0),IF('Male Data'!M667&gt;MaleWeighted!M$1145,'Male Data'!$X667,0),IF(AND(MaleWeighted!M$1145=0,MaleWeighted!M$1146&gt;0),IF('Male Data'!M667&lt;MaleWeighted!M$1146,'Male Data'!$X667,0),IF(AND('Male Data'!M667&gt;MaleWeighted!M$1145,'Male Data'!M667&lt;MaleWeighted!M$1146),'Male Data'!$X667,0))))</f>
        <v>--</v>
      </c>
      <c r="N667" t="str">
        <f>IF(AND(MaleWeighted!N$1145=0,MaleWeighted!N$1146=0),"--",IF(AND(MaleWeighted!N$1145&gt;0,MaleWeighted!N$1146=0),IF('Male Data'!N667&gt;MaleWeighted!N$1145,'Male Data'!$X667,0),IF(AND(MaleWeighted!N$1145=0,MaleWeighted!N$1146&gt;0),IF('Male Data'!N667&lt;MaleWeighted!N$1146,'Male Data'!$X667,0),IF(AND('Male Data'!N667&gt;MaleWeighted!N$1145,'Male Data'!N667&lt;MaleWeighted!N$1146),'Male Data'!$X667,0))))</f>
        <v>--</v>
      </c>
      <c r="O667" t="str">
        <f>IF(AND(MaleWeighted!O$1145=0,MaleWeighted!O$1146=0),"--",IF(AND(MaleWeighted!O$1145&gt;0,MaleWeighted!O$1146=0),IF('Male Data'!O667&gt;MaleWeighted!O$1145,'Male Data'!$X667,0),IF(AND(MaleWeighted!O$1145=0,MaleWeighted!O$1146&gt;0),IF('Male Data'!O667&lt;MaleWeighted!O$1146,'Male Data'!$X667,0),IF(AND('Male Data'!O667&gt;MaleWeighted!O$1145,'Male Data'!O667&lt;MaleWeighted!O$1146),'Male Data'!$X667,0))))</f>
        <v>--</v>
      </c>
      <c r="P667" t="str">
        <f>IF(AND(MaleWeighted!P$1145=0,MaleWeighted!P$1146=0),"--",IF(AND(MaleWeighted!P$1145&gt;0,MaleWeighted!P$1146=0),IF('Male Data'!P667&gt;MaleWeighted!P$1145,'Male Data'!$X667,0),IF(AND(MaleWeighted!P$1145=0,MaleWeighted!P$1146&gt;0),IF('Male Data'!P667&lt;MaleWeighted!P$1146,'Male Data'!$X667,0),IF(AND('Male Data'!P667&gt;MaleWeighted!P$1145,'Male Data'!P667&lt;MaleWeighted!P$1146),'Male Data'!$X667,0))))</f>
        <v>--</v>
      </c>
      <c r="Q667" t="str">
        <f>IF(AND(MaleWeighted!Q$1145=0,MaleWeighted!Q$1146=0),"--",IF(AND(MaleWeighted!Q$1145&gt;0,MaleWeighted!Q$1146=0),IF('Male Data'!Q667&gt;MaleWeighted!Q$1145,'Male Data'!$X667,0),IF(AND(MaleWeighted!Q$1145=0,MaleWeighted!Q$1146&gt;0),IF('Male Data'!Q667&lt;MaleWeighted!Q$1146,'Male Data'!$X667,0),IF(AND('Male Data'!Q667&gt;MaleWeighted!Q$1145,'Male Data'!Q667&lt;MaleWeighted!Q$1146),'Male Data'!$X667,0))))</f>
        <v>--</v>
      </c>
      <c r="R667" t="str">
        <f>IF(AND(MaleWeighted!R$1145=0,MaleWeighted!R$1146=0),"--",IF(AND(MaleWeighted!R$1145&gt;0,MaleWeighted!R$1146=0),IF('Male Data'!R667&gt;MaleWeighted!R$1145,'Male Data'!$X667,0),IF(AND(MaleWeighted!R$1145=0,MaleWeighted!R$1146&gt;0),IF('Male Data'!R667&lt;MaleWeighted!R$1146,'Male Data'!$X667,0),IF(AND('Male Data'!R667&gt;MaleWeighted!R$1145,'Male Data'!R667&lt;MaleWeighted!R$1146),'Male Data'!$X667,0))))</f>
        <v>--</v>
      </c>
      <c r="S667" t="str">
        <f>IF(AND(MaleWeighted!S$1145=0,MaleWeighted!S$1146=0),"--",IF(AND(MaleWeighted!S$1145&gt;0,MaleWeighted!S$1146=0),IF('Male Data'!S667&gt;MaleWeighted!S$1145,'Male Data'!$X667,0),IF(AND(MaleWeighted!S$1145=0,MaleWeighted!S$1146&gt;0),IF('Male Data'!S667&lt;MaleWeighted!S$1146,'Male Data'!$X667,0),IF(AND('Male Data'!S667&gt;MaleWeighted!S$1145,'Male Data'!S667&lt;MaleWeighted!S$1146),'Male Data'!$X667,0))))</f>
        <v>--</v>
      </c>
      <c r="T667" t="str">
        <f>IF(AND(MaleWeighted!T$1145=0,MaleWeighted!T$1146=0),"--",IF(AND(MaleWeighted!T$1145&gt;0,MaleWeighted!T$1146=0),IF('Male Data'!T667&gt;MaleWeighted!T$1145,'Male Data'!$X667,0),IF(AND(MaleWeighted!T$1145=0,MaleWeighted!T$1146&gt;0),IF('Male Data'!$T667&lt;MaleWeighted!T$1146,'Male Data'!$X667,0),IF(AND('Male Data'!T667&gt;MaleWeighted!T$1145,'Male Data'!T667&lt;MaleWeighted!T$1146),'Male Data'!$X667,0))))</f>
        <v>--</v>
      </c>
      <c r="U667" t="str">
        <f>IF(AND(MaleWeighted!U$1145=0,MaleWeighted!U$1146=0),"--",IF(AND(MaleWeighted!U$1145&gt;0,MaleWeighted!U$1146=0),IF('Male Data'!U667&gt;MaleWeighted!U$1145,'Male Data'!$X667,0),IF(AND(MaleWeighted!U$1145=0,MaleWeighted!U$1146&gt;0),IF('Male Data'!U667&lt;MaleWeighted!U$1146,'Male Data'!$X667,0),IF(AND('Male Data'!U667&gt;MaleWeighted!U$1145,'Male Data'!U667&lt;MaleWeighted!U$1146),'Male Data'!$X667,0))))</f>
        <v>--</v>
      </c>
      <c r="V667" t="str">
        <f>IF(AND(MaleWeighted!V$1145=0,MaleWeighted!V$1146=0),"--",IF(AND(MaleWeighted!V$1145&gt;0,MaleWeighted!V$1146=0),IF('Male Data'!V667&gt;MaleWeighted!V$1145,'Male Data'!$X667,0),IF(AND(MaleWeighted!V$1145=0,MaleWeighted!V$1146&gt;0),IF('Male Data'!V667&lt;MaleWeighted!V$1146,'Male Data'!$X667,0),IF(AND('Male Data'!V667&gt;MaleWeighted!V$1145,'Male Data'!V667&lt;MaleWeighted!V$1146),'Male Data'!$X667,0))))</f>
        <v>--</v>
      </c>
      <c r="W667" t="str">
        <f>IF(AND(MaleWeighted!W$1145=0,MaleWeighted!W$1146=0),"--",IF(AND(MaleWeighted!W$1145&gt;0,MaleWeighted!W$1146=0),IF('Male Data'!W667&gt;MaleWeighted!W$1145,'Male Data'!$X667,0),IF(AND(MaleWeighted!W$1145=0,MaleWeighted!W$1146&gt;0),IF('Male Data'!W667&lt;MaleWeighted!W$1146,'Male Data'!$X667,0),IF(AND('Male Data'!W667&gt;MaleWeighted!W$1145,'Male Data'!W667&lt;MaleWeighted!W$1146),'Male Data'!$X667,0))))</f>
        <v>--</v>
      </c>
      <c r="Y667">
        <f t="shared" si="20"/>
        <v>0</v>
      </c>
      <c r="Z667">
        <f>Y667*'Male Data'!X667</f>
        <v>0</v>
      </c>
      <c r="AA667">
        <f t="shared" si="21"/>
        <v>1</v>
      </c>
      <c r="AB667">
        <f>AA667*'Male Data'!X667</f>
        <v>206199</v>
      </c>
    </row>
    <row r="668" spans="1:28">
      <c r="A668">
        <f>'Male Data'!A668</f>
        <v>667</v>
      </c>
      <c r="B668" t="str">
        <f>'Male Data'!B668</f>
        <v>M</v>
      </c>
      <c r="C668" t="str">
        <f>IF(AND(MaleWeighted!C$1145=0,MaleWeighted!C$1146=0),"--",IF(AND(MaleWeighted!C$1145&gt;0,MaleWeighted!C$1146=0),IF('Male Data'!C668&gt;MaleWeighted!C$1145,'Male Data'!$X668,0),IF(AND(MaleWeighted!C$1145=0,MaleWeighted!C$1146&gt;0),IF('Male Data'!C668&lt;MaleWeighted!C$1146,'Male Data'!$X668,0),IF(AND('Male Data'!C668&gt;MaleWeighted!C$1145,'Male Data'!C668&lt;MaleWeighted!C$1146),'Male Data'!$X668,0))))</f>
        <v>--</v>
      </c>
      <c r="D668" t="str">
        <f>IF(AND(MaleWeighted!D$1145=0,MaleWeighted!D$1146=0),"--",IF(AND(MaleWeighted!D$1145&gt;0,MaleWeighted!D$1146=0),IF('Male Data'!D668&gt;MaleWeighted!D$1145,'Male Data'!$X668,0),IF(AND(MaleWeighted!D$1145=0,MaleWeighted!D$1146&gt;0),IF('Male Data'!D668&lt;MaleWeighted!D$1146,'Male Data'!$X668,0),IF(AND('Male Data'!D668&gt;MaleWeighted!D$1145,'Male Data'!D668&lt;MaleWeighted!D$1146),'Male Data'!$X668,0))))</f>
        <v>--</v>
      </c>
      <c r="E668" t="str">
        <f>IF(AND(MaleWeighted!E$1145=0,MaleWeighted!E$1146=0),"--",IF(AND(MaleWeighted!E$1145&gt;0,MaleWeighted!E$1146=0),IF('Male Data'!E668&gt;MaleWeighted!E$1145,'Male Data'!$X668,0),IF(AND(MaleWeighted!E$1145=0,MaleWeighted!E$1146&gt;0),IF('Male Data'!E668&lt;MaleWeighted!E$1146,'Male Data'!$X668,0),IF(AND('Male Data'!E668&gt;MaleWeighted!E$1145,'Male Data'!E668&lt;MaleWeighted!E$1146),'Male Data'!$X668,0))))</f>
        <v>--</v>
      </c>
      <c r="F668" t="str">
        <f>IF(AND(MaleWeighted!F$1145=0,MaleWeighted!F$1146=0),"--",IF(AND(MaleWeighted!F$1145&gt;0,MaleWeighted!F$1146=0),IF('Male Data'!F668&gt;MaleWeighted!F$1145,'Male Data'!$X668,0),IF(AND(MaleWeighted!F$1145=0,MaleWeighted!F$1146&gt;0),IF('Male Data'!F668&lt;MaleWeighted!F$1146,'Male Data'!$X668,0),IF(AND('Male Data'!F668&gt;MaleWeighted!F$1145,'Male Data'!F668&lt;MaleWeighted!F$1146),'Male Data'!$X668,0))))</f>
        <v>--</v>
      </c>
      <c r="G668" t="str">
        <f>IF(AND(MaleWeighted!G$1145=0,MaleWeighted!G$1146=0),"--",IF(AND(MaleWeighted!G$1145&gt;0,MaleWeighted!G$1146=0),IF('Male Data'!G668&gt;MaleWeighted!G$1145,'Male Data'!$X668,0),IF(AND(MaleWeighted!G$1145=0,MaleWeighted!G$1146&gt;0),IF('Male Data'!G668&lt;MaleWeighted!G$1146,'Male Data'!$X668,0),IF(AND('Male Data'!G668&gt;MaleWeighted!G$1145,'Male Data'!G668&lt;MaleWeighted!G$1146),'Male Data'!$X668,0))))</f>
        <v>--</v>
      </c>
      <c r="H668" t="str">
        <f>IF(AND(MaleWeighted!H$1145=0,MaleWeighted!H$1146=0),"--",IF(AND(MaleWeighted!H$1145&gt;0,MaleWeighted!H$1146=0),IF('Male Data'!H668&gt;MaleWeighted!H$1145,'Male Data'!$X668,0),IF(AND(MaleWeighted!H$1145=0,MaleWeighted!H$1146&gt;0),IF('Male Data'!H668&lt;MaleWeighted!H$1146,'Male Data'!$X668,0),IF(AND('Male Data'!H668&gt;MaleWeighted!H$1145,'Male Data'!H668&lt;MaleWeighted!H$1146),'Male Data'!$X668,0))))</f>
        <v>--</v>
      </c>
      <c r="I668" t="str">
        <f>IF(AND(MaleWeighted!I$1145=0,MaleWeighted!I$1146=0),"--",IF(AND(MaleWeighted!I$1145&gt;0,MaleWeighted!I$1146=0),IF('Male Data'!I668&gt;MaleWeighted!I$1145,'Male Data'!$X668,0),IF(AND(MaleWeighted!I$1145=0,MaleWeighted!I$1146&gt;0),IF('Male Data'!I668&lt;MaleWeighted!I$1146,'Male Data'!$X668,0),IF(AND('Male Data'!I668&gt;MaleWeighted!I$1145,'Male Data'!I668&lt;MaleWeighted!I$1146),'Male Data'!$X668,0))))</f>
        <v>--</v>
      </c>
      <c r="J668" t="str">
        <f>IF(AND(MaleWeighted!J$1145=0,MaleWeighted!J$1146=0),"--",IF(AND(MaleWeighted!J$1145&gt;0,MaleWeighted!J$1146=0),IF('Male Data'!J668&gt;MaleWeighted!J$1145,'Male Data'!$X668,0),IF(AND(MaleWeighted!J$1145=0,MaleWeighted!J$1146&gt;0),IF('Male Data'!J668&lt;MaleWeighted!J$1146,'Male Data'!$X668,0),IF(AND('Male Data'!J668&gt;MaleWeighted!J$1145,'Male Data'!J668&lt;MaleWeighted!J$1146),'Male Data'!$X668,0))))</f>
        <v>--</v>
      </c>
      <c r="K668" t="str">
        <f>IF(AND(MaleWeighted!K$1145=0,MaleWeighted!K$1146=0),"--",IF(AND(MaleWeighted!K$1145&gt;0,MaleWeighted!K$1146=0),IF('Male Data'!K668&gt;MaleWeighted!K$1145,'Male Data'!$X668,0),IF(AND(MaleWeighted!K$1145=0,MaleWeighted!K$1146&gt;0),IF('Male Data'!K668&lt;MaleWeighted!K$1146,'Male Data'!$X668,0),IF(AND('Male Data'!K668&gt;MaleWeighted!K$1145,'Male Data'!K668&lt;MaleWeighted!K$1146),'Male Data'!$X668,0))))</f>
        <v>--</v>
      </c>
      <c r="L668" t="str">
        <f>IF(AND(MaleWeighted!L$1145=0,MaleWeighted!L$1146=0),"--",IF(AND(MaleWeighted!L$1145&gt;0,MaleWeighted!L$1146=0),IF('Male Data'!L668&gt;MaleWeighted!L$1145,'Male Data'!$X668,0),IF(AND(MaleWeighted!L$1145=0,MaleWeighted!L$1146&gt;0),IF('Male Data'!L668&lt;MaleWeighted!L$1146,'Male Data'!$X668,0),IF(AND('Male Data'!L668&gt;MaleWeighted!L$1145,'Male Data'!L668&lt;MaleWeighted!L$1146),'Male Data'!$X668,0))))</f>
        <v>--</v>
      </c>
      <c r="M668" t="str">
        <f>IF(AND(MaleWeighted!M$1145=0,MaleWeighted!M$1146=0),"--",IF(AND(MaleWeighted!M$1145&gt;0,MaleWeighted!M$1146=0),IF('Male Data'!M668&gt;MaleWeighted!M$1145,'Male Data'!$X668,0),IF(AND(MaleWeighted!M$1145=0,MaleWeighted!M$1146&gt;0),IF('Male Data'!M668&lt;MaleWeighted!M$1146,'Male Data'!$X668,0),IF(AND('Male Data'!M668&gt;MaleWeighted!M$1145,'Male Data'!M668&lt;MaleWeighted!M$1146),'Male Data'!$X668,0))))</f>
        <v>--</v>
      </c>
      <c r="N668" t="str">
        <f>IF(AND(MaleWeighted!N$1145=0,MaleWeighted!N$1146=0),"--",IF(AND(MaleWeighted!N$1145&gt;0,MaleWeighted!N$1146=0),IF('Male Data'!N668&gt;MaleWeighted!N$1145,'Male Data'!$X668,0),IF(AND(MaleWeighted!N$1145=0,MaleWeighted!N$1146&gt;0),IF('Male Data'!N668&lt;MaleWeighted!N$1146,'Male Data'!$X668,0),IF(AND('Male Data'!N668&gt;MaleWeighted!N$1145,'Male Data'!N668&lt;MaleWeighted!N$1146),'Male Data'!$X668,0))))</f>
        <v>--</v>
      </c>
      <c r="O668" t="str">
        <f>IF(AND(MaleWeighted!O$1145=0,MaleWeighted!O$1146=0),"--",IF(AND(MaleWeighted!O$1145&gt;0,MaleWeighted!O$1146=0),IF('Male Data'!O668&gt;MaleWeighted!O$1145,'Male Data'!$X668,0),IF(AND(MaleWeighted!O$1145=0,MaleWeighted!O$1146&gt;0),IF('Male Data'!O668&lt;MaleWeighted!O$1146,'Male Data'!$X668,0),IF(AND('Male Data'!O668&gt;MaleWeighted!O$1145,'Male Data'!O668&lt;MaleWeighted!O$1146),'Male Data'!$X668,0))))</f>
        <v>--</v>
      </c>
      <c r="P668" t="str">
        <f>IF(AND(MaleWeighted!P$1145=0,MaleWeighted!P$1146=0),"--",IF(AND(MaleWeighted!P$1145&gt;0,MaleWeighted!P$1146=0),IF('Male Data'!P668&gt;MaleWeighted!P$1145,'Male Data'!$X668,0),IF(AND(MaleWeighted!P$1145=0,MaleWeighted!P$1146&gt;0),IF('Male Data'!P668&lt;MaleWeighted!P$1146,'Male Data'!$X668,0),IF(AND('Male Data'!P668&gt;MaleWeighted!P$1145,'Male Data'!P668&lt;MaleWeighted!P$1146),'Male Data'!$X668,0))))</f>
        <v>--</v>
      </c>
      <c r="Q668" t="str">
        <f>IF(AND(MaleWeighted!Q$1145=0,MaleWeighted!Q$1146=0),"--",IF(AND(MaleWeighted!Q$1145&gt;0,MaleWeighted!Q$1146=0),IF('Male Data'!Q668&gt;MaleWeighted!Q$1145,'Male Data'!$X668,0),IF(AND(MaleWeighted!Q$1145=0,MaleWeighted!Q$1146&gt;0),IF('Male Data'!Q668&lt;MaleWeighted!Q$1146,'Male Data'!$X668,0),IF(AND('Male Data'!Q668&gt;MaleWeighted!Q$1145,'Male Data'!Q668&lt;MaleWeighted!Q$1146),'Male Data'!$X668,0))))</f>
        <v>--</v>
      </c>
      <c r="R668" t="str">
        <f>IF(AND(MaleWeighted!R$1145=0,MaleWeighted!R$1146=0),"--",IF(AND(MaleWeighted!R$1145&gt;0,MaleWeighted!R$1146=0),IF('Male Data'!R668&gt;MaleWeighted!R$1145,'Male Data'!$X668,0),IF(AND(MaleWeighted!R$1145=0,MaleWeighted!R$1146&gt;0),IF('Male Data'!R668&lt;MaleWeighted!R$1146,'Male Data'!$X668,0),IF(AND('Male Data'!R668&gt;MaleWeighted!R$1145,'Male Data'!R668&lt;MaleWeighted!R$1146),'Male Data'!$X668,0))))</f>
        <v>--</v>
      </c>
      <c r="S668" t="str">
        <f>IF(AND(MaleWeighted!S$1145=0,MaleWeighted!S$1146=0),"--",IF(AND(MaleWeighted!S$1145&gt;0,MaleWeighted!S$1146=0),IF('Male Data'!S668&gt;MaleWeighted!S$1145,'Male Data'!$X668,0),IF(AND(MaleWeighted!S$1145=0,MaleWeighted!S$1146&gt;0),IF('Male Data'!S668&lt;MaleWeighted!S$1146,'Male Data'!$X668,0),IF(AND('Male Data'!S668&gt;MaleWeighted!S$1145,'Male Data'!S668&lt;MaleWeighted!S$1146),'Male Data'!$X668,0))))</f>
        <v>--</v>
      </c>
      <c r="T668" t="str">
        <f>IF(AND(MaleWeighted!T$1145=0,MaleWeighted!T$1146=0),"--",IF(AND(MaleWeighted!T$1145&gt;0,MaleWeighted!T$1146=0),IF('Male Data'!T668&gt;MaleWeighted!T$1145,'Male Data'!$X668,0),IF(AND(MaleWeighted!T$1145=0,MaleWeighted!T$1146&gt;0),IF('Male Data'!$T668&lt;MaleWeighted!T$1146,'Male Data'!$X668,0),IF(AND('Male Data'!T668&gt;MaleWeighted!T$1145,'Male Data'!T668&lt;MaleWeighted!T$1146),'Male Data'!$X668,0))))</f>
        <v>--</v>
      </c>
      <c r="U668" t="str">
        <f>IF(AND(MaleWeighted!U$1145=0,MaleWeighted!U$1146=0),"--",IF(AND(MaleWeighted!U$1145&gt;0,MaleWeighted!U$1146=0),IF('Male Data'!U668&gt;MaleWeighted!U$1145,'Male Data'!$X668,0),IF(AND(MaleWeighted!U$1145=0,MaleWeighted!U$1146&gt;0),IF('Male Data'!U668&lt;MaleWeighted!U$1146,'Male Data'!$X668,0),IF(AND('Male Data'!U668&gt;MaleWeighted!U$1145,'Male Data'!U668&lt;MaleWeighted!U$1146),'Male Data'!$X668,0))))</f>
        <v>--</v>
      </c>
      <c r="V668" t="str">
        <f>IF(AND(MaleWeighted!V$1145=0,MaleWeighted!V$1146=0),"--",IF(AND(MaleWeighted!V$1145&gt;0,MaleWeighted!V$1146=0),IF('Male Data'!V668&gt;MaleWeighted!V$1145,'Male Data'!$X668,0),IF(AND(MaleWeighted!V$1145=0,MaleWeighted!V$1146&gt;0),IF('Male Data'!V668&lt;MaleWeighted!V$1146,'Male Data'!$X668,0),IF(AND('Male Data'!V668&gt;MaleWeighted!V$1145,'Male Data'!V668&lt;MaleWeighted!V$1146),'Male Data'!$X668,0))))</f>
        <v>--</v>
      </c>
      <c r="W668" t="str">
        <f>IF(AND(MaleWeighted!W$1145=0,MaleWeighted!W$1146=0),"--",IF(AND(MaleWeighted!W$1145&gt;0,MaleWeighted!W$1146=0),IF('Male Data'!W668&gt;MaleWeighted!W$1145,'Male Data'!$X668,0),IF(AND(MaleWeighted!W$1145=0,MaleWeighted!W$1146&gt;0),IF('Male Data'!W668&lt;MaleWeighted!W$1146,'Male Data'!$X668,0),IF(AND('Male Data'!W668&gt;MaleWeighted!W$1145,'Male Data'!W668&lt;MaleWeighted!W$1146),'Male Data'!$X668,0))))</f>
        <v>--</v>
      </c>
      <c r="Y668">
        <f t="shared" si="20"/>
        <v>0</v>
      </c>
      <c r="Z668">
        <f>Y668*'Male Data'!X668</f>
        <v>0</v>
      </c>
      <c r="AA668">
        <f t="shared" si="21"/>
        <v>1</v>
      </c>
      <c r="AB668">
        <f>AA668*'Male Data'!X668</f>
        <v>96508</v>
      </c>
    </row>
    <row r="669" spans="1:28">
      <c r="A669">
        <f>'Male Data'!A669</f>
        <v>668</v>
      </c>
      <c r="B669" t="str">
        <f>'Male Data'!B669</f>
        <v>M</v>
      </c>
      <c r="C669" t="str">
        <f>IF(AND(MaleWeighted!C$1145=0,MaleWeighted!C$1146=0),"--",IF(AND(MaleWeighted!C$1145&gt;0,MaleWeighted!C$1146=0),IF('Male Data'!C669&gt;MaleWeighted!C$1145,'Male Data'!$X669,0),IF(AND(MaleWeighted!C$1145=0,MaleWeighted!C$1146&gt;0),IF('Male Data'!C669&lt;MaleWeighted!C$1146,'Male Data'!$X669,0),IF(AND('Male Data'!C669&gt;MaleWeighted!C$1145,'Male Data'!C669&lt;MaleWeighted!C$1146),'Male Data'!$X669,0))))</f>
        <v>--</v>
      </c>
      <c r="D669" t="str">
        <f>IF(AND(MaleWeighted!D$1145=0,MaleWeighted!D$1146=0),"--",IF(AND(MaleWeighted!D$1145&gt;0,MaleWeighted!D$1146=0),IF('Male Data'!D669&gt;MaleWeighted!D$1145,'Male Data'!$X669,0),IF(AND(MaleWeighted!D$1145=0,MaleWeighted!D$1146&gt;0),IF('Male Data'!D669&lt;MaleWeighted!D$1146,'Male Data'!$X669,0),IF(AND('Male Data'!D669&gt;MaleWeighted!D$1145,'Male Data'!D669&lt;MaleWeighted!D$1146),'Male Data'!$X669,0))))</f>
        <v>--</v>
      </c>
      <c r="E669" t="str">
        <f>IF(AND(MaleWeighted!E$1145=0,MaleWeighted!E$1146=0),"--",IF(AND(MaleWeighted!E$1145&gt;0,MaleWeighted!E$1146=0),IF('Male Data'!E669&gt;MaleWeighted!E$1145,'Male Data'!$X669,0),IF(AND(MaleWeighted!E$1145=0,MaleWeighted!E$1146&gt;0),IF('Male Data'!E669&lt;MaleWeighted!E$1146,'Male Data'!$X669,0),IF(AND('Male Data'!E669&gt;MaleWeighted!E$1145,'Male Data'!E669&lt;MaleWeighted!E$1146),'Male Data'!$X669,0))))</f>
        <v>--</v>
      </c>
      <c r="F669" t="str">
        <f>IF(AND(MaleWeighted!F$1145=0,MaleWeighted!F$1146=0),"--",IF(AND(MaleWeighted!F$1145&gt;0,MaleWeighted!F$1146=0),IF('Male Data'!F669&gt;MaleWeighted!F$1145,'Male Data'!$X669,0),IF(AND(MaleWeighted!F$1145=0,MaleWeighted!F$1146&gt;0),IF('Male Data'!F669&lt;MaleWeighted!F$1146,'Male Data'!$X669,0),IF(AND('Male Data'!F669&gt;MaleWeighted!F$1145,'Male Data'!F669&lt;MaleWeighted!F$1146),'Male Data'!$X669,0))))</f>
        <v>--</v>
      </c>
      <c r="G669" t="str">
        <f>IF(AND(MaleWeighted!G$1145=0,MaleWeighted!G$1146=0),"--",IF(AND(MaleWeighted!G$1145&gt;0,MaleWeighted!G$1146=0),IF('Male Data'!G669&gt;MaleWeighted!G$1145,'Male Data'!$X669,0),IF(AND(MaleWeighted!G$1145=0,MaleWeighted!G$1146&gt;0),IF('Male Data'!G669&lt;MaleWeighted!G$1146,'Male Data'!$X669,0),IF(AND('Male Data'!G669&gt;MaleWeighted!G$1145,'Male Data'!G669&lt;MaleWeighted!G$1146),'Male Data'!$X669,0))))</f>
        <v>--</v>
      </c>
      <c r="H669" t="str">
        <f>IF(AND(MaleWeighted!H$1145=0,MaleWeighted!H$1146=0),"--",IF(AND(MaleWeighted!H$1145&gt;0,MaleWeighted!H$1146=0),IF('Male Data'!H669&gt;MaleWeighted!H$1145,'Male Data'!$X669,0),IF(AND(MaleWeighted!H$1145=0,MaleWeighted!H$1146&gt;0),IF('Male Data'!H669&lt;MaleWeighted!H$1146,'Male Data'!$X669,0),IF(AND('Male Data'!H669&gt;MaleWeighted!H$1145,'Male Data'!H669&lt;MaleWeighted!H$1146),'Male Data'!$X669,0))))</f>
        <v>--</v>
      </c>
      <c r="I669" t="str">
        <f>IF(AND(MaleWeighted!I$1145=0,MaleWeighted!I$1146=0),"--",IF(AND(MaleWeighted!I$1145&gt;0,MaleWeighted!I$1146=0),IF('Male Data'!I669&gt;MaleWeighted!I$1145,'Male Data'!$X669,0),IF(AND(MaleWeighted!I$1145=0,MaleWeighted!I$1146&gt;0),IF('Male Data'!I669&lt;MaleWeighted!I$1146,'Male Data'!$X669,0),IF(AND('Male Data'!I669&gt;MaleWeighted!I$1145,'Male Data'!I669&lt;MaleWeighted!I$1146),'Male Data'!$X669,0))))</f>
        <v>--</v>
      </c>
      <c r="J669" t="str">
        <f>IF(AND(MaleWeighted!J$1145=0,MaleWeighted!J$1146=0),"--",IF(AND(MaleWeighted!J$1145&gt;0,MaleWeighted!J$1146=0),IF('Male Data'!J669&gt;MaleWeighted!J$1145,'Male Data'!$X669,0),IF(AND(MaleWeighted!J$1145=0,MaleWeighted!J$1146&gt;0),IF('Male Data'!J669&lt;MaleWeighted!J$1146,'Male Data'!$X669,0),IF(AND('Male Data'!J669&gt;MaleWeighted!J$1145,'Male Data'!J669&lt;MaleWeighted!J$1146),'Male Data'!$X669,0))))</f>
        <v>--</v>
      </c>
      <c r="K669" t="str">
        <f>IF(AND(MaleWeighted!K$1145=0,MaleWeighted!K$1146=0),"--",IF(AND(MaleWeighted!K$1145&gt;0,MaleWeighted!K$1146=0),IF('Male Data'!K669&gt;MaleWeighted!K$1145,'Male Data'!$X669,0),IF(AND(MaleWeighted!K$1145=0,MaleWeighted!K$1146&gt;0),IF('Male Data'!K669&lt;MaleWeighted!K$1146,'Male Data'!$X669,0),IF(AND('Male Data'!K669&gt;MaleWeighted!K$1145,'Male Data'!K669&lt;MaleWeighted!K$1146),'Male Data'!$X669,0))))</f>
        <v>--</v>
      </c>
      <c r="L669" t="str">
        <f>IF(AND(MaleWeighted!L$1145=0,MaleWeighted!L$1146=0),"--",IF(AND(MaleWeighted!L$1145&gt;0,MaleWeighted!L$1146=0),IF('Male Data'!L669&gt;MaleWeighted!L$1145,'Male Data'!$X669,0),IF(AND(MaleWeighted!L$1145=0,MaleWeighted!L$1146&gt;0),IF('Male Data'!L669&lt;MaleWeighted!L$1146,'Male Data'!$X669,0),IF(AND('Male Data'!L669&gt;MaleWeighted!L$1145,'Male Data'!L669&lt;MaleWeighted!L$1146),'Male Data'!$X669,0))))</f>
        <v>--</v>
      </c>
      <c r="M669" t="str">
        <f>IF(AND(MaleWeighted!M$1145=0,MaleWeighted!M$1146=0),"--",IF(AND(MaleWeighted!M$1145&gt;0,MaleWeighted!M$1146=0),IF('Male Data'!M669&gt;MaleWeighted!M$1145,'Male Data'!$X669,0),IF(AND(MaleWeighted!M$1145=0,MaleWeighted!M$1146&gt;0),IF('Male Data'!M669&lt;MaleWeighted!M$1146,'Male Data'!$X669,0),IF(AND('Male Data'!M669&gt;MaleWeighted!M$1145,'Male Data'!M669&lt;MaleWeighted!M$1146),'Male Data'!$X669,0))))</f>
        <v>--</v>
      </c>
      <c r="N669" t="str">
        <f>IF(AND(MaleWeighted!N$1145=0,MaleWeighted!N$1146=0),"--",IF(AND(MaleWeighted!N$1145&gt;0,MaleWeighted!N$1146=0),IF('Male Data'!N669&gt;MaleWeighted!N$1145,'Male Data'!$X669,0),IF(AND(MaleWeighted!N$1145=0,MaleWeighted!N$1146&gt;0),IF('Male Data'!N669&lt;MaleWeighted!N$1146,'Male Data'!$X669,0),IF(AND('Male Data'!N669&gt;MaleWeighted!N$1145,'Male Data'!N669&lt;MaleWeighted!N$1146),'Male Data'!$X669,0))))</f>
        <v>--</v>
      </c>
      <c r="O669" t="str">
        <f>IF(AND(MaleWeighted!O$1145=0,MaleWeighted!O$1146=0),"--",IF(AND(MaleWeighted!O$1145&gt;0,MaleWeighted!O$1146=0),IF('Male Data'!O669&gt;MaleWeighted!O$1145,'Male Data'!$X669,0),IF(AND(MaleWeighted!O$1145=0,MaleWeighted!O$1146&gt;0),IF('Male Data'!O669&lt;MaleWeighted!O$1146,'Male Data'!$X669,0),IF(AND('Male Data'!O669&gt;MaleWeighted!O$1145,'Male Data'!O669&lt;MaleWeighted!O$1146),'Male Data'!$X669,0))))</f>
        <v>--</v>
      </c>
      <c r="P669" t="str">
        <f>IF(AND(MaleWeighted!P$1145=0,MaleWeighted!P$1146=0),"--",IF(AND(MaleWeighted!P$1145&gt;0,MaleWeighted!P$1146=0),IF('Male Data'!P669&gt;MaleWeighted!P$1145,'Male Data'!$X669,0),IF(AND(MaleWeighted!P$1145=0,MaleWeighted!P$1146&gt;0),IF('Male Data'!P669&lt;MaleWeighted!P$1146,'Male Data'!$X669,0),IF(AND('Male Data'!P669&gt;MaleWeighted!P$1145,'Male Data'!P669&lt;MaleWeighted!P$1146),'Male Data'!$X669,0))))</f>
        <v>--</v>
      </c>
      <c r="Q669" t="str">
        <f>IF(AND(MaleWeighted!Q$1145=0,MaleWeighted!Q$1146=0),"--",IF(AND(MaleWeighted!Q$1145&gt;0,MaleWeighted!Q$1146=0),IF('Male Data'!Q669&gt;MaleWeighted!Q$1145,'Male Data'!$X669,0),IF(AND(MaleWeighted!Q$1145=0,MaleWeighted!Q$1146&gt;0),IF('Male Data'!Q669&lt;MaleWeighted!Q$1146,'Male Data'!$X669,0),IF(AND('Male Data'!Q669&gt;MaleWeighted!Q$1145,'Male Data'!Q669&lt;MaleWeighted!Q$1146),'Male Data'!$X669,0))))</f>
        <v>--</v>
      </c>
      <c r="R669" t="str">
        <f>IF(AND(MaleWeighted!R$1145=0,MaleWeighted!R$1146=0),"--",IF(AND(MaleWeighted!R$1145&gt;0,MaleWeighted!R$1146=0),IF('Male Data'!R669&gt;MaleWeighted!R$1145,'Male Data'!$X669,0),IF(AND(MaleWeighted!R$1145=0,MaleWeighted!R$1146&gt;0),IF('Male Data'!R669&lt;MaleWeighted!R$1146,'Male Data'!$X669,0),IF(AND('Male Data'!R669&gt;MaleWeighted!R$1145,'Male Data'!R669&lt;MaleWeighted!R$1146),'Male Data'!$X669,0))))</f>
        <v>--</v>
      </c>
      <c r="S669" t="str">
        <f>IF(AND(MaleWeighted!S$1145=0,MaleWeighted!S$1146=0),"--",IF(AND(MaleWeighted!S$1145&gt;0,MaleWeighted!S$1146=0),IF('Male Data'!S669&gt;MaleWeighted!S$1145,'Male Data'!$X669,0),IF(AND(MaleWeighted!S$1145=0,MaleWeighted!S$1146&gt;0),IF('Male Data'!S669&lt;MaleWeighted!S$1146,'Male Data'!$X669,0),IF(AND('Male Data'!S669&gt;MaleWeighted!S$1145,'Male Data'!S669&lt;MaleWeighted!S$1146),'Male Data'!$X669,0))))</f>
        <v>--</v>
      </c>
      <c r="T669" t="str">
        <f>IF(AND(MaleWeighted!T$1145=0,MaleWeighted!T$1146=0),"--",IF(AND(MaleWeighted!T$1145&gt;0,MaleWeighted!T$1146=0),IF('Male Data'!T669&gt;MaleWeighted!T$1145,'Male Data'!$X669,0),IF(AND(MaleWeighted!T$1145=0,MaleWeighted!T$1146&gt;0),IF('Male Data'!$T669&lt;MaleWeighted!T$1146,'Male Data'!$X669,0),IF(AND('Male Data'!T669&gt;MaleWeighted!T$1145,'Male Data'!T669&lt;MaleWeighted!T$1146),'Male Data'!$X669,0))))</f>
        <v>--</v>
      </c>
      <c r="U669" t="str">
        <f>IF(AND(MaleWeighted!U$1145=0,MaleWeighted!U$1146=0),"--",IF(AND(MaleWeighted!U$1145&gt;0,MaleWeighted!U$1146=0),IF('Male Data'!U669&gt;MaleWeighted!U$1145,'Male Data'!$X669,0),IF(AND(MaleWeighted!U$1145=0,MaleWeighted!U$1146&gt;0),IF('Male Data'!U669&lt;MaleWeighted!U$1146,'Male Data'!$X669,0),IF(AND('Male Data'!U669&gt;MaleWeighted!U$1145,'Male Data'!U669&lt;MaleWeighted!U$1146),'Male Data'!$X669,0))))</f>
        <v>--</v>
      </c>
      <c r="V669" t="str">
        <f>IF(AND(MaleWeighted!V$1145=0,MaleWeighted!V$1146=0),"--",IF(AND(MaleWeighted!V$1145&gt;0,MaleWeighted!V$1146=0),IF('Male Data'!V669&gt;MaleWeighted!V$1145,'Male Data'!$X669,0),IF(AND(MaleWeighted!V$1145=0,MaleWeighted!V$1146&gt;0),IF('Male Data'!V669&lt;MaleWeighted!V$1146,'Male Data'!$X669,0),IF(AND('Male Data'!V669&gt;MaleWeighted!V$1145,'Male Data'!V669&lt;MaleWeighted!V$1146),'Male Data'!$X669,0))))</f>
        <v>--</v>
      </c>
      <c r="W669" t="str">
        <f>IF(AND(MaleWeighted!W$1145=0,MaleWeighted!W$1146=0),"--",IF(AND(MaleWeighted!W$1145&gt;0,MaleWeighted!W$1146=0),IF('Male Data'!W669&gt;MaleWeighted!W$1145,'Male Data'!$X669,0),IF(AND(MaleWeighted!W$1145=0,MaleWeighted!W$1146&gt;0),IF('Male Data'!W669&lt;MaleWeighted!W$1146,'Male Data'!$X669,0),IF(AND('Male Data'!W669&gt;MaleWeighted!W$1145,'Male Data'!W669&lt;MaleWeighted!W$1146),'Male Data'!$X669,0))))</f>
        <v>--</v>
      </c>
      <c r="Y669">
        <f t="shared" si="20"/>
        <v>0</v>
      </c>
      <c r="Z669">
        <f>Y669*'Male Data'!X669</f>
        <v>0</v>
      </c>
      <c r="AA669">
        <f t="shared" si="21"/>
        <v>1</v>
      </c>
      <c r="AB669">
        <f>AA669*'Male Data'!X669</f>
        <v>94081</v>
      </c>
    </row>
    <row r="670" spans="1:28">
      <c r="A670">
        <f>'Male Data'!A670</f>
        <v>669</v>
      </c>
      <c r="B670" t="str">
        <f>'Male Data'!B670</f>
        <v>M</v>
      </c>
      <c r="C670" t="str">
        <f>IF(AND(MaleWeighted!C$1145=0,MaleWeighted!C$1146=0),"--",IF(AND(MaleWeighted!C$1145&gt;0,MaleWeighted!C$1146=0),IF('Male Data'!C670&gt;MaleWeighted!C$1145,'Male Data'!$X670,0),IF(AND(MaleWeighted!C$1145=0,MaleWeighted!C$1146&gt;0),IF('Male Data'!C670&lt;MaleWeighted!C$1146,'Male Data'!$X670,0),IF(AND('Male Data'!C670&gt;MaleWeighted!C$1145,'Male Data'!C670&lt;MaleWeighted!C$1146),'Male Data'!$X670,0))))</f>
        <v>--</v>
      </c>
      <c r="D670" t="str">
        <f>IF(AND(MaleWeighted!D$1145=0,MaleWeighted!D$1146=0),"--",IF(AND(MaleWeighted!D$1145&gt;0,MaleWeighted!D$1146=0),IF('Male Data'!D670&gt;MaleWeighted!D$1145,'Male Data'!$X670,0),IF(AND(MaleWeighted!D$1145=0,MaleWeighted!D$1146&gt;0),IF('Male Data'!D670&lt;MaleWeighted!D$1146,'Male Data'!$X670,0),IF(AND('Male Data'!D670&gt;MaleWeighted!D$1145,'Male Data'!D670&lt;MaleWeighted!D$1146),'Male Data'!$X670,0))))</f>
        <v>--</v>
      </c>
      <c r="E670" t="str">
        <f>IF(AND(MaleWeighted!E$1145=0,MaleWeighted!E$1146=0),"--",IF(AND(MaleWeighted!E$1145&gt;0,MaleWeighted!E$1146=0),IF('Male Data'!E670&gt;MaleWeighted!E$1145,'Male Data'!$X670,0),IF(AND(MaleWeighted!E$1145=0,MaleWeighted!E$1146&gt;0),IF('Male Data'!E670&lt;MaleWeighted!E$1146,'Male Data'!$X670,0),IF(AND('Male Data'!E670&gt;MaleWeighted!E$1145,'Male Data'!E670&lt;MaleWeighted!E$1146),'Male Data'!$X670,0))))</f>
        <v>--</v>
      </c>
      <c r="F670" t="str">
        <f>IF(AND(MaleWeighted!F$1145=0,MaleWeighted!F$1146=0),"--",IF(AND(MaleWeighted!F$1145&gt;0,MaleWeighted!F$1146=0),IF('Male Data'!F670&gt;MaleWeighted!F$1145,'Male Data'!$X670,0),IF(AND(MaleWeighted!F$1145=0,MaleWeighted!F$1146&gt;0),IF('Male Data'!F670&lt;MaleWeighted!F$1146,'Male Data'!$X670,0),IF(AND('Male Data'!F670&gt;MaleWeighted!F$1145,'Male Data'!F670&lt;MaleWeighted!F$1146),'Male Data'!$X670,0))))</f>
        <v>--</v>
      </c>
      <c r="G670" t="str">
        <f>IF(AND(MaleWeighted!G$1145=0,MaleWeighted!G$1146=0),"--",IF(AND(MaleWeighted!G$1145&gt;0,MaleWeighted!G$1146=0),IF('Male Data'!G670&gt;MaleWeighted!G$1145,'Male Data'!$X670,0),IF(AND(MaleWeighted!G$1145=0,MaleWeighted!G$1146&gt;0),IF('Male Data'!G670&lt;MaleWeighted!G$1146,'Male Data'!$X670,0),IF(AND('Male Data'!G670&gt;MaleWeighted!G$1145,'Male Data'!G670&lt;MaleWeighted!G$1146),'Male Data'!$X670,0))))</f>
        <v>--</v>
      </c>
      <c r="H670" t="str">
        <f>IF(AND(MaleWeighted!H$1145=0,MaleWeighted!H$1146=0),"--",IF(AND(MaleWeighted!H$1145&gt;0,MaleWeighted!H$1146=0),IF('Male Data'!H670&gt;MaleWeighted!H$1145,'Male Data'!$X670,0),IF(AND(MaleWeighted!H$1145=0,MaleWeighted!H$1146&gt;0),IF('Male Data'!H670&lt;MaleWeighted!H$1146,'Male Data'!$X670,0),IF(AND('Male Data'!H670&gt;MaleWeighted!H$1145,'Male Data'!H670&lt;MaleWeighted!H$1146),'Male Data'!$X670,0))))</f>
        <v>--</v>
      </c>
      <c r="I670" t="str">
        <f>IF(AND(MaleWeighted!I$1145=0,MaleWeighted!I$1146=0),"--",IF(AND(MaleWeighted!I$1145&gt;0,MaleWeighted!I$1146=0),IF('Male Data'!I670&gt;MaleWeighted!I$1145,'Male Data'!$X670,0),IF(AND(MaleWeighted!I$1145=0,MaleWeighted!I$1146&gt;0),IF('Male Data'!I670&lt;MaleWeighted!I$1146,'Male Data'!$X670,0),IF(AND('Male Data'!I670&gt;MaleWeighted!I$1145,'Male Data'!I670&lt;MaleWeighted!I$1146),'Male Data'!$X670,0))))</f>
        <v>--</v>
      </c>
      <c r="J670" t="str">
        <f>IF(AND(MaleWeighted!J$1145=0,MaleWeighted!J$1146=0),"--",IF(AND(MaleWeighted!J$1145&gt;0,MaleWeighted!J$1146=0),IF('Male Data'!J670&gt;MaleWeighted!J$1145,'Male Data'!$X670,0),IF(AND(MaleWeighted!J$1145=0,MaleWeighted!J$1146&gt;0),IF('Male Data'!J670&lt;MaleWeighted!J$1146,'Male Data'!$X670,0),IF(AND('Male Data'!J670&gt;MaleWeighted!J$1145,'Male Data'!J670&lt;MaleWeighted!J$1146),'Male Data'!$X670,0))))</f>
        <v>--</v>
      </c>
      <c r="K670" t="str">
        <f>IF(AND(MaleWeighted!K$1145=0,MaleWeighted!K$1146=0),"--",IF(AND(MaleWeighted!K$1145&gt;0,MaleWeighted!K$1146=0),IF('Male Data'!K670&gt;MaleWeighted!K$1145,'Male Data'!$X670,0),IF(AND(MaleWeighted!K$1145=0,MaleWeighted!K$1146&gt;0),IF('Male Data'!K670&lt;MaleWeighted!K$1146,'Male Data'!$X670,0),IF(AND('Male Data'!K670&gt;MaleWeighted!K$1145,'Male Data'!K670&lt;MaleWeighted!K$1146),'Male Data'!$X670,0))))</f>
        <v>--</v>
      </c>
      <c r="L670" t="str">
        <f>IF(AND(MaleWeighted!L$1145=0,MaleWeighted!L$1146=0),"--",IF(AND(MaleWeighted!L$1145&gt;0,MaleWeighted!L$1146=0),IF('Male Data'!L670&gt;MaleWeighted!L$1145,'Male Data'!$X670,0),IF(AND(MaleWeighted!L$1145=0,MaleWeighted!L$1146&gt;0),IF('Male Data'!L670&lt;MaleWeighted!L$1146,'Male Data'!$X670,0),IF(AND('Male Data'!L670&gt;MaleWeighted!L$1145,'Male Data'!L670&lt;MaleWeighted!L$1146),'Male Data'!$X670,0))))</f>
        <v>--</v>
      </c>
      <c r="M670" t="str">
        <f>IF(AND(MaleWeighted!M$1145=0,MaleWeighted!M$1146=0),"--",IF(AND(MaleWeighted!M$1145&gt;0,MaleWeighted!M$1146=0),IF('Male Data'!M670&gt;MaleWeighted!M$1145,'Male Data'!$X670,0),IF(AND(MaleWeighted!M$1145=0,MaleWeighted!M$1146&gt;0),IF('Male Data'!M670&lt;MaleWeighted!M$1146,'Male Data'!$X670,0),IF(AND('Male Data'!M670&gt;MaleWeighted!M$1145,'Male Data'!M670&lt;MaleWeighted!M$1146),'Male Data'!$X670,0))))</f>
        <v>--</v>
      </c>
      <c r="N670" t="str">
        <f>IF(AND(MaleWeighted!N$1145=0,MaleWeighted!N$1146=0),"--",IF(AND(MaleWeighted!N$1145&gt;0,MaleWeighted!N$1146=0),IF('Male Data'!N670&gt;MaleWeighted!N$1145,'Male Data'!$X670,0),IF(AND(MaleWeighted!N$1145=0,MaleWeighted!N$1146&gt;0),IF('Male Data'!N670&lt;MaleWeighted!N$1146,'Male Data'!$X670,0),IF(AND('Male Data'!N670&gt;MaleWeighted!N$1145,'Male Data'!N670&lt;MaleWeighted!N$1146),'Male Data'!$X670,0))))</f>
        <v>--</v>
      </c>
      <c r="O670" t="str">
        <f>IF(AND(MaleWeighted!O$1145=0,MaleWeighted!O$1146=0),"--",IF(AND(MaleWeighted!O$1145&gt;0,MaleWeighted!O$1146=0),IF('Male Data'!O670&gt;MaleWeighted!O$1145,'Male Data'!$X670,0),IF(AND(MaleWeighted!O$1145=0,MaleWeighted!O$1146&gt;0),IF('Male Data'!O670&lt;MaleWeighted!O$1146,'Male Data'!$X670,0),IF(AND('Male Data'!O670&gt;MaleWeighted!O$1145,'Male Data'!O670&lt;MaleWeighted!O$1146),'Male Data'!$X670,0))))</f>
        <v>--</v>
      </c>
      <c r="P670" t="str">
        <f>IF(AND(MaleWeighted!P$1145=0,MaleWeighted!P$1146=0),"--",IF(AND(MaleWeighted!P$1145&gt;0,MaleWeighted!P$1146=0),IF('Male Data'!P670&gt;MaleWeighted!P$1145,'Male Data'!$X670,0),IF(AND(MaleWeighted!P$1145=0,MaleWeighted!P$1146&gt;0),IF('Male Data'!P670&lt;MaleWeighted!P$1146,'Male Data'!$X670,0),IF(AND('Male Data'!P670&gt;MaleWeighted!P$1145,'Male Data'!P670&lt;MaleWeighted!P$1146),'Male Data'!$X670,0))))</f>
        <v>--</v>
      </c>
      <c r="Q670" t="str">
        <f>IF(AND(MaleWeighted!Q$1145=0,MaleWeighted!Q$1146=0),"--",IF(AND(MaleWeighted!Q$1145&gt;0,MaleWeighted!Q$1146=0),IF('Male Data'!Q670&gt;MaleWeighted!Q$1145,'Male Data'!$X670,0),IF(AND(MaleWeighted!Q$1145=0,MaleWeighted!Q$1146&gt;0),IF('Male Data'!Q670&lt;MaleWeighted!Q$1146,'Male Data'!$X670,0),IF(AND('Male Data'!Q670&gt;MaleWeighted!Q$1145,'Male Data'!Q670&lt;MaleWeighted!Q$1146),'Male Data'!$X670,0))))</f>
        <v>--</v>
      </c>
      <c r="R670" t="str">
        <f>IF(AND(MaleWeighted!R$1145=0,MaleWeighted!R$1146=0),"--",IF(AND(MaleWeighted!R$1145&gt;0,MaleWeighted!R$1146=0),IF('Male Data'!R670&gt;MaleWeighted!R$1145,'Male Data'!$X670,0),IF(AND(MaleWeighted!R$1145=0,MaleWeighted!R$1146&gt;0),IF('Male Data'!R670&lt;MaleWeighted!R$1146,'Male Data'!$X670,0),IF(AND('Male Data'!R670&gt;MaleWeighted!R$1145,'Male Data'!R670&lt;MaleWeighted!R$1146),'Male Data'!$X670,0))))</f>
        <v>--</v>
      </c>
      <c r="S670" t="str">
        <f>IF(AND(MaleWeighted!S$1145=0,MaleWeighted!S$1146=0),"--",IF(AND(MaleWeighted!S$1145&gt;0,MaleWeighted!S$1146=0),IF('Male Data'!S670&gt;MaleWeighted!S$1145,'Male Data'!$X670,0),IF(AND(MaleWeighted!S$1145=0,MaleWeighted!S$1146&gt;0),IF('Male Data'!S670&lt;MaleWeighted!S$1146,'Male Data'!$X670,0),IF(AND('Male Data'!S670&gt;MaleWeighted!S$1145,'Male Data'!S670&lt;MaleWeighted!S$1146),'Male Data'!$X670,0))))</f>
        <v>--</v>
      </c>
      <c r="T670" t="str">
        <f>IF(AND(MaleWeighted!T$1145=0,MaleWeighted!T$1146=0),"--",IF(AND(MaleWeighted!T$1145&gt;0,MaleWeighted!T$1146=0),IF('Male Data'!T670&gt;MaleWeighted!T$1145,'Male Data'!$X670,0),IF(AND(MaleWeighted!T$1145=0,MaleWeighted!T$1146&gt;0),IF('Male Data'!$T670&lt;MaleWeighted!T$1146,'Male Data'!$X670,0),IF(AND('Male Data'!T670&gt;MaleWeighted!T$1145,'Male Data'!T670&lt;MaleWeighted!T$1146),'Male Data'!$X670,0))))</f>
        <v>--</v>
      </c>
      <c r="U670" t="str">
        <f>IF(AND(MaleWeighted!U$1145=0,MaleWeighted!U$1146=0),"--",IF(AND(MaleWeighted!U$1145&gt;0,MaleWeighted!U$1146=0),IF('Male Data'!U670&gt;MaleWeighted!U$1145,'Male Data'!$X670,0),IF(AND(MaleWeighted!U$1145=0,MaleWeighted!U$1146&gt;0),IF('Male Data'!U670&lt;MaleWeighted!U$1146,'Male Data'!$X670,0),IF(AND('Male Data'!U670&gt;MaleWeighted!U$1145,'Male Data'!U670&lt;MaleWeighted!U$1146),'Male Data'!$X670,0))))</f>
        <v>--</v>
      </c>
      <c r="V670" t="str">
        <f>IF(AND(MaleWeighted!V$1145=0,MaleWeighted!V$1146=0),"--",IF(AND(MaleWeighted!V$1145&gt;0,MaleWeighted!V$1146=0),IF('Male Data'!V670&gt;MaleWeighted!V$1145,'Male Data'!$X670,0),IF(AND(MaleWeighted!V$1145=0,MaleWeighted!V$1146&gt;0),IF('Male Data'!V670&lt;MaleWeighted!V$1146,'Male Data'!$X670,0),IF(AND('Male Data'!V670&gt;MaleWeighted!V$1145,'Male Data'!V670&lt;MaleWeighted!V$1146),'Male Data'!$X670,0))))</f>
        <v>--</v>
      </c>
      <c r="W670" t="str">
        <f>IF(AND(MaleWeighted!W$1145=0,MaleWeighted!W$1146=0),"--",IF(AND(MaleWeighted!W$1145&gt;0,MaleWeighted!W$1146=0),IF('Male Data'!W670&gt;MaleWeighted!W$1145,'Male Data'!$X670,0),IF(AND(MaleWeighted!W$1145=0,MaleWeighted!W$1146&gt;0),IF('Male Data'!W670&lt;MaleWeighted!W$1146,'Male Data'!$X670,0),IF(AND('Male Data'!W670&gt;MaleWeighted!W$1145,'Male Data'!W670&lt;MaleWeighted!W$1146),'Male Data'!$X670,0))))</f>
        <v>--</v>
      </c>
      <c r="Y670">
        <f t="shared" si="20"/>
        <v>0</v>
      </c>
      <c r="Z670">
        <f>Y670*'Male Data'!X670</f>
        <v>0</v>
      </c>
      <c r="AA670">
        <f t="shared" si="21"/>
        <v>1</v>
      </c>
      <c r="AB670">
        <f>AA670*'Male Data'!X670</f>
        <v>84821</v>
      </c>
    </row>
    <row r="671" spans="1:28">
      <c r="A671">
        <f>'Male Data'!A671</f>
        <v>670</v>
      </c>
      <c r="B671" t="str">
        <f>'Male Data'!B671</f>
        <v>M</v>
      </c>
      <c r="C671" t="str">
        <f>IF(AND(MaleWeighted!C$1145=0,MaleWeighted!C$1146=0),"--",IF(AND(MaleWeighted!C$1145&gt;0,MaleWeighted!C$1146=0),IF('Male Data'!C671&gt;MaleWeighted!C$1145,'Male Data'!$X671,0),IF(AND(MaleWeighted!C$1145=0,MaleWeighted!C$1146&gt;0),IF('Male Data'!C671&lt;MaleWeighted!C$1146,'Male Data'!$X671,0),IF(AND('Male Data'!C671&gt;MaleWeighted!C$1145,'Male Data'!C671&lt;MaleWeighted!C$1146),'Male Data'!$X671,0))))</f>
        <v>--</v>
      </c>
      <c r="D671" t="str">
        <f>IF(AND(MaleWeighted!D$1145=0,MaleWeighted!D$1146=0),"--",IF(AND(MaleWeighted!D$1145&gt;0,MaleWeighted!D$1146=0),IF('Male Data'!D671&gt;MaleWeighted!D$1145,'Male Data'!$X671,0),IF(AND(MaleWeighted!D$1145=0,MaleWeighted!D$1146&gt;0),IF('Male Data'!D671&lt;MaleWeighted!D$1146,'Male Data'!$X671,0),IF(AND('Male Data'!D671&gt;MaleWeighted!D$1145,'Male Data'!D671&lt;MaleWeighted!D$1146),'Male Data'!$X671,0))))</f>
        <v>--</v>
      </c>
      <c r="E671" t="str">
        <f>IF(AND(MaleWeighted!E$1145=0,MaleWeighted!E$1146=0),"--",IF(AND(MaleWeighted!E$1145&gt;0,MaleWeighted!E$1146=0),IF('Male Data'!E671&gt;MaleWeighted!E$1145,'Male Data'!$X671,0),IF(AND(MaleWeighted!E$1145=0,MaleWeighted!E$1146&gt;0),IF('Male Data'!E671&lt;MaleWeighted!E$1146,'Male Data'!$X671,0),IF(AND('Male Data'!E671&gt;MaleWeighted!E$1145,'Male Data'!E671&lt;MaleWeighted!E$1146),'Male Data'!$X671,0))))</f>
        <v>--</v>
      </c>
      <c r="F671" t="str">
        <f>IF(AND(MaleWeighted!F$1145=0,MaleWeighted!F$1146=0),"--",IF(AND(MaleWeighted!F$1145&gt;0,MaleWeighted!F$1146=0),IF('Male Data'!F671&gt;MaleWeighted!F$1145,'Male Data'!$X671,0),IF(AND(MaleWeighted!F$1145=0,MaleWeighted!F$1146&gt;0),IF('Male Data'!F671&lt;MaleWeighted!F$1146,'Male Data'!$X671,0),IF(AND('Male Data'!F671&gt;MaleWeighted!F$1145,'Male Data'!F671&lt;MaleWeighted!F$1146),'Male Data'!$X671,0))))</f>
        <v>--</v>
      </c>
      <c r="G671" t="str">
        <f>IF(AND(MaleWeighted!G$1145=0,MaleWeighted!G$1146=0),"--",IF(AND(MaleWeighted!G$1145&gt;0,MaleWeighted!G$1146=0),IF('Male Data'!G671&gt;MaleWeighted!G$1145,'Male Data'!$X671,0),IF(AND(MaleWeighted!G$1145=0,MaleWeighted!G$1146&gt;0),IF('Male Data'!G671&lt;MaleWeighted!G$1146,'Male Data'!$X671,0),IF(AND('Male Data'!G671&gt;MaleWeighted!G$1145,'Male Data'!G671&lt;MaleWeighted!G$1146),'Male Data'!$X671,0))))</f>
        <v>--</v>
      </c>
      <c r="H671" t="str">
        <f>IF(AND(MaleWeighted!H$1145=0,MaleWeighted!H$1146=0),"--",IF(AND(MaleWeighted!H$1145&gt;0,MaleWeighted!H$1146=0),IF('Male Data'!H671&gt;MaleWeighted!H$1145,'Male Data'!$X671,0),IF(AND(MaleWeighted!H$1145=0,MaleWeighted!H$1146&gt;0),IF('Male Data'!H671&lt;MaleWeighted!H$1146,'Male Data'!$X671,0),IF(AND('Male Data'!H671&gt;MaleWeighted!H$1145,'Male Data'!H671&lt;MaleWeighted!H$1146),'Male Data'!$X671,0))))</f>
        <v>--</v>
      </c>
      <c r="I671" t="str">
        <f>IF(AND(MaleWeighted!I$1145=0,MaleWeighted!I$1146=0),"--",IF(AND(MaleWeighted!I$1145&gt;0,MaleWeighted!I$1146=0),IF('Male Data'!I671&gt;MaleWeighted!I$1145,'Male Data'!$X671,0),IF(AND(MaleWeighted!I$1145=0,MaleWeighted!I$1146&gt;0),IF('Male Data'!I671&lt;MaleWeighted!I$1146,'Male Data'!$X671,0),IF(AND('Male Data'!I671&gt;MaleWeighted!I$1145,'Male Data'!I671&lt;MaleWeighted!I$1146),'Male Data'!$X671,0))))</f>
        <v>--</v>
      </c>
      <c r="J671" t="str">
        <f>IF(AND(MaleWeighted!J$1145=0,MaleWeighted!J$1146=0),"--",IF(AND(MaleWeighted!J$1145&gt;0,MaleWeighted!J$1146=0),IF('Male Data'!J671&gt;MaleWeighted!J$1145,'Male Data'!$X671,0),IF(AND(MaleWeighted!J$1145=0,MaleWeighted!J$1146&gt;0),IF('Male Data'!J671&lt;MaleWeighted!J$1146,'Male Data'!$X671,0),IF(AND('Male Data'!J671&gt;MaleWeighted!J$1145,'Male Data'!J671&lt;MaleWeighted!J$1146),'Male Data'!$X671,0))))</f>
        <v>--</v>
      </c>
      <c r="K671" t="str">
        <f>IF(AND(MaleWeighted!K$1145=0,MaleWeighted!K$1146=0),"--",IF(AND(MaleWeighted!K$1145&gt;0,MaleWeighted!K$1146=0),IF('Male Data'!K671&gt;MaleWeighted!K$1145,'Male Data'!$X671,0),IF(AND(MaleWeighted!K$1145=0,MaleWeighted!K$1146&gt;0),IF('Male Data'!K671&lt;MaleWeighted!K$1146,'Male Data'!$X671,0),IF(AND('Male Data'!K671&gt;MaleWeighted!K$1145,'Male Data'!K671&lt;MaleWeighted!K$1146),'Male Data'!$X671,0))))</f>
        <v>--</v>
      </c>
      <c r="L671" t="str">
        <f>IF(AND(MaleWeighted!L$1145=0,MaleWeighted!L$1146=0),"--",IF(AND(MaleWeighted!L$1145&gt;0,MaleWeighted!L$1146=0),IF('Male Data'!L671&gt;MaleWeighted!L$1145,'Male Data'!$X671,0),IF(AND(MaleWeighted!L$1145=0,MaleWeighted!L$1146&gt;0),IF('Male Data'!L671&lt;MaleWeighted!L$1146,'Male Data'!$X671,0),IF(AND('Male Data'!L671&gt;MaleWeighted!L$1145,'Male Data'!L671&lt;MaleWeighted!L$1146),'Male Data'!$X671,0))))</f>
        <v>--</v>
      </c>
      <c r="M671" t="str">
        <f>IF(AND(MaleWeighted!M$1145=0,MaleWeighted!M$1146=0),"--",IF(AND(MaleWeighted!M$1145&gt;0,MaleWeighted!M$1146=0),IF('Male Data'!M671&gt;MaleWeighted!M$1145,'Male Data'!$X671,0),IF(AND(MaleWeighted!M$1145=0,MaleWeighted!M$1146&gt;0),IF('Male Data'!M671&lt;MaleWeighted!M$1146,'Male Data'!$X671,0),IF(AND('Male Data'!M671&gt;MaleWeighted!M$1145,'Male Data'!M671&lt;MaleWeighted!M$1146),'Male Data'!$X671,0))))</f>
        <v>--</v>
      </c>
      <c r="N671" t="str">
        <f>IF(AND(MaleWeighted!N$1145=0,MaleWeighted!N$1146=0),"--",IF(AND(MaleWeighted!N$1145&gt;0,MaleWeighted!N$1146=0),IF('Male Data'!N671&gt;MaleWeighted!N$1145,'Male Data'!$X671,0),IF(AND(MaleWeighted!N$1145=0,MaleWeighted!N$1146&gt;0),IF('Male Data'!N671&lt;MaleWeighted!N$1146,'Male Data'!$X671,0),IF(AND('Male Data'!N671&gt;MaleWeighted!N$1145,'Male Data'!N671&lt;MaleWeighted!N$1146),'Male Data'!$X671,0))))</f>
        <v>--</v>
      </c>
      <c r="O671" t="str">
        <f>IF(AND(MaleWeighted!O$1145=0,MaleWeighted!O$1146=0),"--",IF(AND(MaleWeighted!O$1145&gt;0,MaleWeighted!O$1146=0),IF('Male Data'!O671&gt;MaleWeighted!O$1145,'Male Data'!$X671,0),IF(AND(MaleWeighted!O$1145=0,MaleWeighted!O$1146&gt;0),IF('Male Data'!O671&lt;MaleWeighted!O$1146,'Male Data'!$X671,0),IF(AND('Male Data'!O671&gt;MaleWeighted!O$1145,'Male Data'!O671&lt;MaleWeighted!O$1146),'Male Data'!$X671,0))))</f>
        <v>--</v>
      </c>
      <c r="P671" t="str">
        <f>IF(AND(MaleWeighted!P$1145=0,MaleWeighted!P$1146=0),"--",IF(AND(MaleWeighted!P$1145&gt;0,MaleWeighted!P$1146=0),IF('Male Data'!P671&gt;MaleWeighted!P$1145,'Male Data'!$X671,0),IF(AND(MaleWeighted!P$1145=0,MaleWeighted!P$1146&gt;0),IF('Male Data'!P671&lt;MaleWeighted!P$1146,'Male Data'!$X671,0),IF(AND('Male Data'!P671&gt;MaleWeighted!P$1145,'Male Data'!P671&lt;MaleWeighted!P$1146),'Male Data'!$X671,0))))</f>
        <v>--</v>
      </c>
      <c r="Q671" t="str">
        <f>IF(AND(MaleWeighted!Q$1145=0,MaleWeighted!Q$1146=0),"--",IF(AND(MaleWeighted!Q$1145&gt;0,MaleWeighted!Q$1146=0),IF('Male Data'!Q671&gt;MaleWeighted!Q$1145,'Male Data'!$X671,0),IF(AND(MaleWeighted!Q$1145=0,MaleWeighted!Q$1146&gt;0),IF('Male Data'!Q671&lt;MaleWeighted!Q$1146,'Male Data'!$X671,0),IF(AND('Male Data'!Q671&gt;MaleWeighted!Q$1145,'Male Data'!Q671&lt;MaleWeighted!Q$1146),'Male Data'!$X671,0))))</f>
        <v>--</v>
      </c>
      <c r="R671" t="str">
        <f>IF(AND(MaleWeighted!R$1145=0,MaleWeighted!R$1146=0),"--",IF(AND(MaleWeighted!R$1145&gt;0,MaleWeighted!R$1146=0),IF('Male Data'!R671&gt;MaleWeighted!R$1145,'Male Data'!$X671,0),IF(AND(MaleWeighted!R$1145=0,MaleWeighted!R$1146&gt;0),IF('Male Data'!R671&lt;MaleWeighted!R$1146,'Male Data'!$X671,0),IF(AND('Male Data'!R671&gt;MaleWeighted!R$1145,'Male Data'!R671&lt;MaleWeighted!R$1146),'Male Data'!$X671,0))))</f>
        <v>--</v>
      </c>
      <c r="S671" t="str">
        <f>IF(AND(MaleWeighted!S$1145=0,MaleWeighted!S$1146=0),"--",IF(AND(MaleWeighted!S$1145&gt;0,MaleWeighted!S$1146=0),IF('Male Data'!S671&gt;MaleWeighted!S$1145,'Male Data'!$X671,0),IF(AND(MaleWeighted!S$1145=0,MaleWeighted!S$1146&gt;0),IF('Male Data'!S671&lt;MaleWeighted!S$1146,'Male Data'!$X671,0),IF(AND('Male Data'!S671&gt;MaleWeighted!S$1145,'Male Data'!S671&lt;MaleWeighted!S$1146),'Male Data'!$X671,0))))</f>
        <v>--</v>
      </c>
      <c r="T671" t="str">
        <f>IF(AND(MaleWeighted!T$1145=0,MaleWeighted!T$1146=0),"--",IF(AND(MaleWeighted!T$1145&gt;0,MaleWeighted!T$1146=0),IF('Male Data'!T671&gt;MaleWeighted!T$1145,'Male Data'!$X671,0),IF(AND(MaleWeighted!T$1145=0,MaleWeighted!T$1146&gt;0),IF('Male Data'!$T671&lt;MaleWeighted!T$1146,'Male Data'!$X671,0),IF(AND('Male Data'!T671&gt;MaleWeighted!T$1145,'Male Data'!T671&lt;MaleWeighted!T$1146),'Male Data'!$X671,0))))</f>
        <v>--</v>
      </c>
      <c r="U671" t="str">
        <f>IF(AND(MaleWeighted!U$1145=0,MaleWeighted!U$1146=0),"--",IF(AND(MaleWeighted!U$1145&gt;0,MaleWeighted!U$1146=0),IF('Male Data'!U671&gt;MaleWeighted!U$1145,'Male Data'!$X671,0),IF(AND(MaleWeighted!U$1145=0,MaleWeighted!U$1146&gt;0),IF('Male Data'!U671&lt;MaleWeighted!U$1146,'Male Data'!$X671,0),IF(AND('Male Data'!U671&gt;MaleWeighted!U$1145,'Male Data'!U671&lt;MaleWeighted!U$1146),'Male Data'!$X671,0))))</f>
        <v>--</v>
      </c>
      <c r="V671" t="str">
        <f>IF(AND(MaleWeighted!V$1145=0,MaleWeighted!V$1146=0),"--",IF(AND(MaleWeighted!V$1145&gt;0,MaleWeighted!V$1146=0),IF('Male Data'!V671&gt;MaleWeighted!V$1145,'Male Data'!$X671,0),IF(AND(MaleWeighted!V$1145=0,MaleWeighted!V$1146&gt;0),IF('Male Data'!V671&lt;MaleWeighted!V$1146,'Male Data'!$X671,0),IF(AND('Male Data'!V671&gt;MaleWeighted!V$1145,'Male Data'!V671&lt;MaleWeighted!V$1146),'Male Data'!$X671,0))))</f>
        <v>--</v>
      </c>
      <c r="W671" t="str">
        <f>IF(AND(MaleWeighted!W$1145=0,MaleWeighted!W$1146=0),"--",IF(AND(MaleWeighted!W$1145&gt;0,MaleWeighted!W$1146=0),IF('Male Data'!W671&gt;MaleWeighted!W$1145,'Male Data'!$X671,0),IF(AND(MaleWeighted!W$1145=0,MaleWeighted!W$1146&gt;0),IF('Male Data'!W671&lt;MaleWeighted!W$1146,'Male Data'!$X671,0),IF(AND('Male Data'!W671&gt;MaleWeighted!W$1145,'Male Data'!W671&lt;MaleWeighted!W$1146),'Male Data'!$X671,0))))</f>
        <v>--</v>
      </c>
      <c r="Y671">
        <f t="shared" si="20"/>
        <v>0</v>
      </c>
      <c r="Z671">
        <f>Y671*'Male Data'!X671</f>
        <v>0</v>
      </c>
      <c r="AA671">
        <f t="shared" si="21"/>
        <v>1</v>
      </c>
      <c r="AB671">
        <f>AA671*'Male Data'!X671</f>
        <v>8785</v>
      </c>
    </row>
    <row r="672" spans="1:28">
      <c r="A672">
        <f>'Male Data'!A672</f>
        <v>671</v>
      </c>
      <c r="B672" t="str">
        <f>'Male Data'!B672</f>
        <v>M</v>
      </c>
      <c r="C672" t="str">
        <f>IF(AND(MaleWeighted!C$1145=0,MaleWeighted!C$1146=0),"--",IF(AND(MaleWeighted!C$1145&gt;0,MaleWeighted!C$1146=0),IF('Male Data'!C672&gt;MaleWeighted!C$1145,'Male Data'!$X672,0),IF(AND(MaleWeighted!C$1145=0,MaleWeighted!C$1146&gt;0),IF('Male Data'!C672&lt;MaleWeighted!C$1146,'Male Data'!$X672,0),IF(AND('Male Data'!C672&gt;MaleWeighted!C$1145,'Male Data'!C672&lt;MaleWeighted!C$1146),'Male Data'!$X672,0))))</f>
        <v>--</v>
      </c>
      <c r="D672" t="str">
        <f>IF(AND(MaleWeighted!D$1145=0,MaleWeighted!D$1146=0),"--",IF(AND(MaleWeighted!D$1145&gt;0,MaleWeighted!D$1146=0),IF('Male Data'!D672&gt;MaleWeighted!D$1145,'Male Data'!$X672,0),IF(AND(MaleWeighted!D$1145=0,MaleWeighted!D$1146&gt;0),IF('Male Data'!D672&lt;MaleWeighted!D$1146,'Male Data'!$X672,0),IF(AND('Male Data'!D672&gt;MaleWeighted!D$1145,'Male Data'!D672&lt;MaleWeighted!D$1146),'Male Data'!$X672,0))))</f>
        <v>--</v>
      </c>
      <c r="E672" t="str">
        <f>IF(AND(MaleWeighted!E$1145=0,MaleWeighted!E$1146=0),"--",IF(AND(MaleWeighted!E$1145&gt;0,MaleWeighted!E$1146=0),IF('Male Data'!E672&gt;MaleWeighted!E$1145,'Male Data'!$X672,0),IF(AND(MaleWeighted!E$1145=0,MaleWeighted!E$1146&gt;0),IF('Male Data'!E672&lt;MaleWeighted!E$1146,'Male Data'!$X672,0),IF(AND('Male Data'!E672&gt;MaleWeighted!E$1145,'Male Data'!E672&lt;MaleWeighted!E$1146),'Male Data'!$X672,0))))</f>
        <v>--</v>
      </c>
      <c r="F672" t="str">
        <f>IF(AND(MaleWeighted!F$1145=0,MaleWeighted!F$1146=0),"--",IF(AND(MaleWeighted!F$1145&gt;0,MaleWeighted!F$1146=0),IF('Male Data'!F672&gt;MaleWeighted!F$1145,'Male Data'!$X672,0),IF(AND(MaleWeighted!F$1145=0,MaleWeighted!F$1146&gt;0),IF('Male Data'!F672&lt;MaleWeighted!F$1146,'Male Data'!$X672,0),IF(AND('Male Data'!F672&gt;MaleWeighted!F$1145,'Male Data'!F672&lt;MaleWeighted!F$1146),'Male Data'!$X672,0))))</f>
        <v>--</v>
      </c>
      <c r="G672" t="str">
        <f>IF(AND(MaleWeighted!G$1145=0,MaleWeighted!G$1146=0),"--",IF(AND(MaleWeighted!G$1145&gt;0,MaleWeighted!G$1146=0),IF('Male Data'!G672&gt;MaleWeighted!G$1145,'Male Data'!$X672,0),IF(AND(MaleWeighted!G$1145=0,MaleWeighted!G$1146&gt;0),IF('Male Data'!G672&lt;MaleWeighted!G$1146,'Male Data'!$X672,0),IF(AND('Male Data'!G672&gt;MaleWeighted!G$1145,'Male Data'!G672&lt;MaleWeighted!G$1146),'Male Data'!$X672,0))))</f>
        <v>--</v>
      </c>
      <c r="H672" t="str">
        <f>IF(AND(MaleWeighted!H$1145=0,MaleWeighted!H$1146=0),"--",IF(AND(MaleWeighted!H$1145&gt;0,MaleWeighted!H$1146=0),IF('Male Data'!H672&gt;MaleWeighted!H$1145,'Male Data'!$X672,0),IF(AND(MaleWeighted!H$1145=0,MaleWeighted!H$1146&gt;0),IF('Male Data'!H672&lt;MaleWeighted!H$1146,'Male Data'!$X672,0),IF(AND('Male Data'!H672&gt;MaleWeighted!H$1145,'Male Data'!H672&lt;MaleWeighted!H$1146),'Male Data'!$X672,0))))</f>
        <v>--</v>
      </c>
      <c r="I672" t="str">
        <f>IF(AND(MaleWeighted!I$1145=0,MaleWeighted!I$1146=0),"--",IF(AND(MaleWeighted!I$1145&gt;0,MaleWeighted!I$1146=0),IF('Male Data'!I672&gt;MaleWeighted!I$1145,'Male Data'!$X672,0),IF(AND(MaleWeighted!I$1145=0,MaleWeighted!I$1146&gt;0),IF('Male Data'!I672&lt;MaleWeighted!I$1146,'Male Data'!$X672,0),IF(AND('Male Data'!I672&gt;MaleWeighted!I$1145,'Male Data'!I672&lt;MaleWeighted!I$1146),'Male Data'!$X672,0))))</f>
        <v>--</v>
      </c>
      <c r="J672" t="str">
        <f>IF(AND(MaleWeighted!J$1145=0,MaleWeighted!J$1146=0),"--",IF(AND(MaleWeighted!J$1145&gt;0,MaleWeighted!J$1146=0),IF('Male Data'!J672&gt;MaleWeighted!J$1145,'Male Data'!$X672,0),IF(AND(MaleWeighted!J$1145=0,MaleWeighted!J$1146&gt;0),IF('Male Data'!J672&lt;MaleWeighted!J$1146,'Male Data'!$X672,0),IF(AND('Male Data'!J672&gt;MaleWeighted!J$1145,'Male Data'!J672&lt;MaleWeighted!J$1146),'Male Data'!$X672,0))))</f>
        <v>--</v>
      </c>
      <c r="K672" t="str">
        <f>IF(AND(MaleWeighted!K$1145=0,MaleWeighted!K$1146=0),"--",IF(AND(MaleWeighted!K$1145&gt;0,MaleWeighted!K$1146=0),IF('Male Data'!K672&gt;MaleWeighted!K$1145,'Male Data'!$X672,0),IF(AND(MaleWeighted!K$1145=0,MaleWeighted!K$1146&gt;0),IF('Male Data'!K672&lt;MaleWeighted!K$1146,'Male Data'!$X672,0),IF(AND('Male Data'!K672&gt;MaleWeighted!K$1145,'Male Data'!K672&lt;MaleWeighted!K$1146),'Male Data'!$X672,0))))</f>
        <v>--</v>
      </c>
      <c r="L672" t="str">
        <f>IF(AND(MaleWeighted!L$1145=0,MaleWeighted!L$1146=0),"--",IF(AND(MaleWeighted!L$1145&gt;0,MaleWeighted!L$1146=0),IF('Male Data'!L672&gt;MaleWeighted!L$1145,'Male Data'!$X672,0),IF(AND(MaleWeighted!L$1145=0,MaleWeighted!L$1146&gt;0),IF('Male Data'!L672&lt;MaleWeighted!L$1146,'Male Data'!$X672,0),IF(AND('Male Data'!L672&gt;MaleWeighted!L$1145,'Male Data'!L672&lt;MaleWeighted!L$1146),'Male Data'!$X672,0))))</f>
        <v>--</v>
      </c>
      <c r="M672" t="str">
        <f>IF(AND(MaleWeighted!M$1145=0,MaleWeighted!M$1146=0),"--",IF(AND(MaleWeighted!M$1145&gt;0,MaleWeighted!M$1146=0),IF('Male Data'!M672&gt;MaleWeighted!M$1145,'Male Data'!$X672,0),IF(AND(MaleWeighted!M$1145=0,MaleWeighted!M$1146&gt;0),IF('Male Data'!M672&lt;MaleWeighted!M$1146,'Male Data'!$X672,0),IF(AND('Male Data'!M672&gt;MaleWeighted!M$1145,'Male Data'!M672&lt;MaleWeighted!M$1146),'Male Data'!$X672,0))))</f>
        <v>--</v>
      </c>
      <c r="N672" t="str">
        <f>IF(AND(MaleWeighted!N$1145=0,MaleWeighted!N$1146=0),"--",IF(AND(MaleWeighted!N$1145&gt;0,MaleWeighted!N$1146=0),IF('Male Data'!N672&gt;MaleWeighted!N$1145,'Male Data'!$X672,0),IF(AND(MaleWeighted!N$1145=0,MaleWeighted!N$1146&gt;0),IF('Male Data'!N672&lt;MaleWeighted!N$1146,'Male Data'!$X672,0),IF(AND('Male Data'!N672&gt;MaleWeighted!N$1145,'Male Data'!N672&lt;MaleWeighted!N$1146),'Male Data'!$X672,0))))</f>
        <v>--</v>
      </c>
      <c r="O672" t="str">
        <f>IF(AND(MaleWeighted!O$1145=0,MaleWeighted!O$1146=0),"--",IF(AND(MaleWeighted!O$1145&gt;0,MaleWeighted!O$1146=0),IF('Male Data'!O672&gt;MaleWeighted!O$1145,'Male Data'!$X672,0),IF(AND(MaleWeighted!O$1145=0,MaleWeighted!O$1146&gt;0),IF('Male Data'!O672&lt;MaleWeighted!O$1146,'Male Data'!$X672,0),IF(AND('Male Data'!O672&gt;MaleWeighted!O$1145,'Male Data'!O672&lt;MaleWeighted!O$1146),'Male Data'!$X672,0))))</f>
        <v>--</v>
      </c>
      <c r="P672" t="str">
        <f>IF(AND(MaleWeighted!P$1145=0,MaleWeighted!P$1146=0),"--",IF(AND(MaleWeighted!P$1145&gt;0,MaleWeighted!P$1146=0),IF('Male Data'!P672&gt;MaleWeighted!P$1145,'Male Data'!$X672,0),IF(AND(MaleWeighted!P$1145=0,MaleWeighted!P$1146&gt;0),IF('Male Data'!P672&lt;MaleWeighted!P$1146,'Male Data'!$X672,0),IF(AND('Male Data'!P672&gt;MaleWeighted!P$1145,'Male Data'!P672&lt;MaleWeighted!P$1146),'Male Data'!$X672,0))))</f>
        <v>--</v>
      </c>
      <c r="Q672" t="str">
        <f>IF(AND(MaleWeighted!Q$1145=0,MaleWeighted!Q$1146=0),"--",IF(AND(MaleWeighted!Q$1145&gt;0,MaleWeighted!Q$1146=0),IF('Male Data'!Q672&gt;MaleWeighted!Q$1145,'Male Data'!$X672,0),IF(AND(MaleWeighted!Q$1145=0,MaleWeighted!Q$1146&gt;0),IF('Male Data'!Q672&lt;MaleWeighted!Q$1146,'Male Data'!$X672,0),IF(AND('Male Data'!Q672&gt;MaleWeighted!Q$1145,'Male Data'!Q672&lt;MaleWeighted!Q$1146),'Male Data'!$X672,0))))</f>
        <v>--</v>
      </c>
      <c r="R672" t="str">
        <f>IF(AND(MaleWeighted!R$1145=0,MaleWeighted!R$1146=0),"--",IF(AND(MaleWeighted!R$1145&gt;0,MaleWeighted!R$1146=0),IF('Male Data'!R672&gt;MaleWeighted!R$1145,'Male Data'!$X672,0),IF(AND(MaleWeighted!R$1145=0,MaleWeighted!R$1146&gt;0),IF('Male Data'!R672&lt;MaleWeighted!R$1146,'Male Data'!$X672,0),IF(AND('Male Data'!R672&gt;MaleWeighted!R$1145,'Male Data'!R672&lt;MaleWeighted!R$1146),'Male Data'!$X672,0))))</f>
        <v>--</v>
      </c>
      <c r="S672" t="str">
        <f>IF(AND(MaleWeighted!S$1145=0,MaleWeighted!S$1146=0),"--",IF(AND(MaleWeighted!S$1145&gt;0,MaleWeighted!S$1146=0),IF('Male Data'!S672&gt;MaleWeighted!S$1145,'Male Data'!$X672,0),IF(AND(MaleWeighted!S$1145=0,MaleWeighted!S$1146&gt;0),IF('Male Data'!S672&lt;MaleWeighted!S$1146,'Male Data'!$X672,0),IF(AND('Male Data'!S672&gt;MaleWeighted!S$1145,'Male Data'!S672&lt;MaleWeighted!S$1146),'Male Data'!$X672,0))))</f>
        <v>--</v>
      </c>
      <c r="T672" t="str">
        <f>IF(AND(MaleWeighted!T$1145=0,MaleWeighted!T$1146=0),"--",IF(AND(MaleWeighted!T$1145&gt;0,MaleWeighted!T$1146=0),IF('Male Data'!T672&gt;MaleWeighted!T$1145,'Male Data'!$X672,0),IF(AND(MaleWeighted!T$1145=0,MaleWeighted!T$1146&gt;0),IF('Male Data'!$T672&lt;MaleWeighted!T$1146,'Male Data'!$X672,0),IF(AND('Male Data'!T672&gt;MaleWeighted!T$1145,'Male Data'!T672&lt;MaleWeighted!T$1146),'Male Data'!$X672,0))))</f>
        <v>--</v>
      </c>
      <c r="U672" t="str">
        <f>IF(AND(MaleWeighted!U$1145=0,MaleWeighted!U$1146=0),"--",IF(AND(MaleWeighted!U$1145&gt;0,MaleWeighted!U$1146=0),IF('Male Data'!U672&gt;MaleWeighted!U$1145,'Male Data'!$X672,0),IF(AND(MaleWeighted!U$1145=0,MaleWeighted!U$1146&gt;0),IF('Male Data'!U672&lt;MaleWeighted!U$1146,'Male Data'!$X672,0),IF(AND('Male Data'!U672&gt;MaleWeighted!U$1145,'Male Data'!U672&lt;MaleWeighted!U$1146),'Male Data'!$X672,0))))</f>
        <v>--</v>
      </c>
      <c r="V672" t="str">
        <f>IF(AND(MaleWeighted!V$1145=0,MaleWeighted!V$1146=0),"--",IF(AND(MaleWeighted!V$1145&gt;0,MaleWeighted!V$1146=0),IF('Male Data'!V672&gt;MaleWeighted!V$1145,'Male Data'!$X672,0),IF(AND(MaleWeighted!V$1145=0,MaleWeighted!V$1146&gt;0),IF('Male Data'!V672&lt;MaleWeighted!V$1146,'Male Data'!$X672,0),IF(AND('Male Data'!V672&gt;MaleWeighted!V$1145,'Male Data'!V672&lt;MaleWeighted!V$1146),'Male Data'!$X672,0))))</f>
        <v>--</v>
      </c>
      <c r="W672" t="str">
        <f>IF(AND(MaleWeighted!W$1145=0,MaleWeighted!W$1146=0),"--",IF(AND(MaleWeighted!W$1145&gt;0,MaleWeighted!W$1146=0),IF('Male Data'!W672&gt;MaleWeighted!W$1145,'Male Data'!$X672,0),IF(AND(MaleWeighted!W$1145=0,MaleWeighted!W$1146&gt;0),IF('Male Data'!W672&lt;MaleWeighted!W$1146,'Male Data'!$X672,0),IF(AND('Male Data'!W672&gt;MaleWeighted!W$1145,'Male Data'!W672&lt;MaleWeighted!W$1146),'Male Data'!$X672,0))))</f>
        <v>--</v>
      </c>
      <c r="Y672">
        <f t="shared" si="20"/>
        <v>0</v>
      </c>
      <c r="Z672">
        <f>Y672*'Male Data'!X672</f>
        <v>0</v>
      </c>
      <c r="AA672">
        <f t="shared" si="21"/>
        <v>1</v>
      </c>
      <c r="AB672">
        <f>AA672*'Male Data'!X672</f>
        <v>58513</v>
      </c>
    </row>
    <row r="673" spans="1:28">
      <c r="A673">
        <f>'Male Data'!A673</f>
        <v>672</v>
      </c>
      <c r="B673" t="str">
        <f>'Male Data'!B673</f>
        <v>M</v>
      </c>
      <c r="C673" t="str">
        <f>IF(AND(MaleWeighted!C$1145=0,MaleWeighted!C$1146=0),"--",IF(AND(MaleWeighted!C$1145&gt;0,MaleWeighted!C$1146=0),IF('Male Data'!C673&gt;MaleWeighted!C$1145,'Male Data'!$X673,0),IF(AND(MaleWeighted!C$1145=0,MaleWeighted!C$1146&gt;0),IF('Male Data'!C673&lt;MaleWeighted!C$1146,'Male Data'!$X673,0),IF(AND('Male Data'!C673&gt;MaleWeighted!C$1145,'Male Data'!C673&lt;MaleWeighted!C$1146),'Male Data'!$X673,0))))</f>
        <v>--</v>
      </c>
      <c r="D673" t="str">
        <f>IF(AND(MaleWeighted!D$1145=0,MaleWeighted!D$1146=0),"--",IF(AND(MaleWeighted!D$1145&gt;0,MaleWeighted!D$1146=0),IF('Male Data'!D673&gt;MaleWeighted!D$1145,'Male Data'!$X673,0),IF(AND(MaleWeighted!D$1145=0,MaleWeighted!D$1146&gt;0),IF('Male Data'!D673&lt;MaleWeighted!D$1146,'Male Data'!$X673,0),IF(AND('Male Data'!D673&gt;MaleWeighted!D$1145,'Male Data'!D673&lt;MaleWeighted!D$1146),'Male Data'!$X673,0))))</f>
        <v>--</v>
      </c>
      <c r="E673" t="str">
        <f>IF(AND(MaleWeighted!E$1145=0,MaleWeighted!E$1146=0),"--",IF(AND(MaleWeighted!E$1145&gt;0,MaleWeighted!E$1146=0),IF('Male Data'!E673&gt;MaleWeighted!E$1145,'Male Data'!$X673,0),IF(AND(MaleWeighted!E$1145=0,MaleWeighted!E$1146&gt;0),IF('Male Data'!E673&lt;MaleWeighted!E$1146,'Male Data'!$X673,0),IF(AND('Male Data'!E673&gt;MaleWeighted!E$1145,'Male Data'!E673&lt;MaleWeighted!E$1146),'Male Data'!$X673,0))))</f>
        <v>--</v>
      </c>
      <c r="F673" t="str">
        <f>IF(AND(MaleWeighted!F$1145=0,MaleWeighted!F$1146=0),"--",IF(AND(MaleWeighted!F$1145&gt;0,MaleWeighted!F$1146=0),IF('Male Data'!F673&gt;MaleWeighted!F$1145,'Male Data'!$X673,0),IF(AND(MaleWeighted!F$1145=0,MaleWeighted!F$1146&gt;0),IF('Male Data'!F673&lt;MaleWeighted!F$1146,'Male Data'!$X673,0),IF(AND('Male Data'!F673&gt;MaleWeighted!F$1145,'Male Data'!F673&lt;MaleWeighted!F$1146),'Male Data'!$X673,0))))</f>
        <v>--</v>
      </c>
      <c r="G673" t="str">
        <f>IF(AND(MaleWeighted!G$1145=0,MaleWeighted!G$1146=0),"--",IF(AND(MaleWeighted!G$1145&gt;0,MaleWeighted!G$1146=0),IF('Male Data'!G673&gt;MaleWeighted!G$1145,'Male Data'!$X673,0),IF(AND(MaleWeighted!G$1145=0,MaleWeighted!G$1146&gt;0),IF('Male Data'!G673&lt;MaleWeighted!G$1146,'Male Data'!$X673,0),IF(AND('Male Data'!G673&gt;MaleWeighted!G$1145,'Male Data'!G673&lt;MaleWeighted!G$1146),'Male Data'!$X673,0))))</f>
        <v>--</v>
      </c>
      <c r="H673" t="str">
        <f>IF(AND(MaleWeighted!H$1145=0,MaleWeighted!H$1146=0),"--",IF(AND(MaleWeighted!H$1145&gt;0,MaleWeighted!H$1146=0),IF('Male Data'!H673&gt;MaleWeighted!H$1145,'Male Data'!$X673,0),IF(AND(MaleWeighted!H$1145=0,MaleWeighted!H$1146&gt;0),IF('Male Data'!H673&lt;MaleWeighted!H$1146,'Male Data'!$X673,0),IF(AND('Male Data'!H673&gt;MaleWeighted!H$1145,'Male Data'!H673&lt;MaleWeighted!H$1146),'Male Data'!$X673,0))))</f>
        <v>--</v>
      </c>
      <c r="I673" t="str">
        <f>IF(AND(MaleWeighted!I$1145=0,MaleWeighted!I$1146=0),"--",IF(AND(MaleWeighted!I$1145&gt;0,MaleWeighted!I$1146=0),IF('Male Data'!I673&gt;MaleWeighted!I$1145,'Male Data'!$X673,0),IF(AND(MaleWeighted!I$1145=0,MaleWeighted!I$1146&gt;0),IF('Male Data'!I673&lt;MaleWeighted!I$1146,'Male Data'!$X673,0),IF(AND('Male Data'!I673&gt;MaleWeighted!I$1145,'Male Data'!I673&lt;MaleWeighted!I$1146),'Male Data'!$X673,0))))</f>
        <v>--</v>
      </c>
      <c r="J673" t="str">
        <f>IF(AND(MaleWeighted!J$1145=0,MaleWeighted!J$1146=0),"--",IF(AND(MaleWeighted!J$1145&gt;0,MaleWeighted!J$1146=0),IF('Male Data'!J673&gt;MaleWeighted!J$1145,'Male Data'!$X673,0),IF(AND(MaleWeighted!J$1145=0,MaleWeighted!J$1146&gt;0),IF('Male Data'!J673&lt;MaleWeighted!J$1146,'Male Data'!$X673,0),IF(AND('Male Data'!J673&gt;MaleWeighted!J$1145,'Male Data'!J673&lt;MaleWeighted!J$1146),'Male Data'!$X673,0))))</f>
        <v>--</v>
      </c>
      <c r="K673" t="str">
        <f>IF(AND(MaleWeighted!K$1145=0,MaleWeighted!K$1146=0),"--",IF(AND(MaleWeighted!K$1145&gt;0,MaleWeighted!K$1146=0),IF('Male Data'!K673&gt;MaleWeighted!K$1145,'Male Data'!$X673,0),IF(AND(MaleWeighted!K$1145=0,MaleWeighted!K$1146&gt;0),IF('Male Data'!K673&lt;MaleWeighted!K$1146,'Male Data'!$X673,0),IF(AND('Male Data'!K673&gt;MaleWeighted!K$1145,'Male Data'!K673&lt;MaleWeighted!K$1146),'Male Data'!$X673,0))))</f>
        <v>--</v>
      </c>
      <c r="L673" t="str">
        <f>IF(AND(MaleWeighted!L$1145=0,MaleWeighted!L$1146=0),"--",IF(AND(MaleWeighted!L$1145&gt;0,MaleWeighted!L$1146=0),IF('Male Data'!L673&gt;MaleWeighted!L$1145,'Male Data'!$X673,0),IF(AND(MaleWeighted!L$1145=0,MaleWeighted!L$1146&gt;0),IF('Male Data'!L673&lt;MaleWeighted!L$1146,'Male Data'!$X673,0),IF(AND('Male Data'!L673&gt;MaleWeighted!L$1145,'Male Data'!L673&lt;MaleWeighted!L$1146),'Male Data'!$X673,0))))</f>
        <v>--</v>
      </c>
      <c r="M673" t="str">
        <f>IF(AND(MaleWeighted!M$1145=0,MaleWeighted!M$1146=0),"--",IF(AND(MaleWeighted!M$1145&gt;0,MaleWeighted!M$1146=0),IF('Male Data'!M673&gt;MaleWeighted!M$1145,'Male Data'!$X673,0),IF(AND(MaleWeighted!M$1145=0,MaleWeighted!M$1146&gt;0),IF('Male Data'!M673&lt;MaleWeighted!M$1146,'Male Data'!$X673,0),IF(AND('Male Data'!M673&gt;MaleWeighted!M$1145,'Male Data'!M673&lt;MaleWeighted!M$1146),'Male Data'!$X673,0))))</f>
        <v>--</v>
      </c>
      <c r="N673" t="str">
        <f>IF(AND(MaleWeighted!N$1145=0,MaleWeighted!N$1146=0),"--",IF(AND(MaleWeighted!N$1145&gt;0,MaleWeighted!N$1146=0),IF('Male Data'!N673&gt;MaleWeighted!N$1145,'Male Data'!$X673,0),IF(AND(MaleWeighted!N$1145=0,MaleWeighted!N$1146&gt;0),IF('Male Data'!N673&lt;MaleWeighted!N$1146,'Male Data'!$X673,0),IF(AND('Male Data'!N673&gt;MaleWeighted!N$1145,'Male Data'!N673&lt;MaleWeighted!N$1146),'Male Data'!$X673,0))))</f>
        <v>--</v>
      </c>
      <c r="O673" t="str">
        <f>IF(AND(MaleWeighted!O$1145=0,MaleWeighted!O$1146=0),"--",IF(AND(MaleWeighted!O$1145&gt;0,MaleWeighted!O$1146=0),IF('Male Data'!O673&gt;MaleWeighted!O$1145,'Male Data'!$X673,0),IF(AND(MaleWeighted!O$1145=0,MaleWeighted!O$1146&gt;0),IF('Male Data'!O673&lt;MaleWeighted!O$1146,'Male Data'!$X673,0),IF(AND('Male Data'!O673&gt;MaleWeighted!O$1145,'Male Data'!O673&lt;MaleWeighted!O$1146),'Male Data'!$X673,0))))</f>
        <v>--</v>
      </c>
      <c r="P673" t="str">
        <f>IF(AND(MaleWeighted!P$1145=0,MaleWeighted!P$1146=0),"--",IF(AND(MaleWeighted!P$1145&gt;0,MaleWeighted!P$1146=0),IF('Male Data'!P673&gt;MaleWeighted!P$1145,'Male Data'!$X673,0),IF(AND(MaleWeighted!P$1145=0,MaleWeighted!P$1146&gt;0),IF('Male Data'!P673&lt;MaleWeighted!P$1146,'Male Data'!$X673,0),IF(AND('Male Data'!P673&gt;MaleWeighted!P$1145,'Male Data'!P673&lt;MaleWeighted!P$1146),'Male Data'!$X673,0))))</f>
        <v>--</v>
      </c>
      <c r="Q673" t="str">
        <f>IF(AND(MaleWeighted!Q$1145=0,MaleWeighted!Q$1146=0),"--",IF(AND(MaleWeighted!Q$1145&gt;0,MaleWeighted!Q$1146=0),IF('Male Data'!Q673&gt;MaleWeighted!Q$1145,'Male Data'!$X673,0),IF(AND(MaleWeighted!Q$1145=0,MaleWeighted!Q$1146&gt;0),IF('Male Data'!Q673&lt;MaleWeighted!Q$1146,'Male Data'!$X673,0),IF(AND('Male Data'!Q673&gt;MaleWeighted!Q$1145,'Male Data'!Q673&lt;MaleWeighted!Q$1146),'Male Data'!$X673,0))))</f>
        <v>--</v>
      </c>
      <c r="R673" t="str">
        <f>IF(AND(MaleWeighted!R$1145=0,MaleWeighted!R$1146=0),"--",IF(AND(MaleWeighted!R$1145&gt;0,MaleWeighted!R$1146=0),IF('Male Data'!R673&gt;MaleWeighted!R$1145,'Male Data'!$X673,0),IF(AND(MaleWeighted!R$1145=0,MaleWeighted!R$1146&gt;0),IF('Male Data'!R673&lt;MaleWeighted!R$1146,'Male Data'!$X673,0),IF(AND('Male Data'!R673&gt;MaleWeighted!R$1145,'Male Data'!R673&lt;MaleWeighted!R$1146),'Male Data'!$X673,0))))</f>
        <v>--</v>
      </c>
      <c r="S673" t="str">
        <f>IF(AND(MaleWeighted!S$1145=0,MaleWeighted!S$1146=0),"--",IF(AND(MaleWeighted!S$1145&gt;0,MaleWeighted!S$1146=0),IF('Male Data'!S673&gt;MaleWeighted!S$1145,'Male Data'!$X673,0),IF(AND(MaleWeighted!S$1145=0,MaleWeighted!S$1146&gt;0),IF('Male Data'!S673&lt;MaleWeighted!S$1146,'Male Data'!$X673,0),IF(AND('Male Data'!S673&gt;MaleWeighted!S$1145,'Male Data'!S673&lt;MaleWeighted!S$1146),'Male Data'!$X673,0))))</f>
        <v>--</v>
      </c>
      <c r="T673" t="str">
        <f>IF(AND(MaleWeighted!T$1145=0,MaleWeighted!T$1146=0),"--",IF(AND(MaleWeighted!T$1145&gt;0,MaleWeighted!T$1146=0),IF('Male Data'!T673&gt;MaleWeighted!T$1145,'Male Data'!$X673,0),IF(AND(MaleWeighted!T$1145=0,MaleWeighted!T$1146&gt;0),IF('Male Data'!$T673&lt;MaleWeighted!T$1146,'Male Data'!$X673,0),IF(AND('Male Data'!T673&gt;MaleWeighted!T$1145,'Male Data'!T673&lt;MaleWeighted!T$1146),'Male Data'!$X673,0))))</f>
        <v>--</v>
      </c>
      <c r="U673" t="str">
        <f>IF(AND(MaleWeighted!U$1145=0,MaleWeighted!U$1146=0),"--",IF(AND(MaleWeighted!U$1145&gt;0,MaleWeighted!U$1146=0),IF('Male Data'!U673&gt;MaleWeighted!U$1145,'Male Data'!$X673,0),IF(AND(MaleWeighted!U$1145=0,MaleWeighted!U$1146&gt;0),IF('Male Data'!U673&lt;MaleWeighted!U$1146,'Male Data'!$X673,0),IF(AND('Male Data'!U673&gt;MaleWeighted!U$1145,'Male Data'!U673&lt;MaleWeighted!U$1146),'Male Data'!$X673,0))))</f>
        <v>--</v>
      </c>
      <c r="V673" t="str">
        <f>IF(AND(MaleWeighted!V$1145=0,MaleWeighted!V$1146=0),"--",IF(AND(MaleWeighted!V$1145&gt;0,MaleWeighted!V$1146=0),IF('Male Data'!V673&gt;MaleWeighted!V$1145,'Male Data'!$X673,0),IF(AND(MaleWeighted!V$1145=0,MaleWeighted!V$1146&gt;0),IF('Male Data'!V673&lt;MaleWeighted!V$1146,'Male Data'!$X673,0),IF(AND('Male Data'!V673&gt;MaleWeighted!V$1145,'Male Data'!V673&lt;MaleWeighted!V$1146),'Male Data'!$X673,0))))</f>
        <v>--</v>
      </c>
      <c r="W673" t="str">
        <f>IF(AND(MaleWeighted!W$1145=0,MaleWeighted!W$1146=0),"--",IF(AND(MaleWeighted!W$1145&gt;0,MaleWeighted!W$1146=0),IF('Male Data'!W673&gt;MaleWeighted!W$1145,'Male Data'!$X673,0),IF(AND(MaleWeighted!W$1145=0,MaleWeighted!W$1146&gt;0),IF('Male Data'!W673&lt;MaleWeighted!W$1146,'Male Data'!$X673,0),IF(AND('Male Data'!W673&gt;MaleWeighted!W$1145,'Male Data'!W673&lt;MaleWeighted!W$1146),'Male Data'!$X673,0))))</f>
        <v>--</v>
      </c>
      <c r="Y673">
        <f t="shared" si="20"/>
        <v>0</v>
      </c>
      <c r="Z673">
        <f>Y673*'Male Data'!X673</f>
        <v>0</v>
      </c>
      <c r="AA673">
        <f t="shared" si="21"/>
        <v>1</v>
      </c>
      <c r="AB673">
        <f>AA673*'Male Data'!X673</f>
        <v>39467</v>
      </c>
    </row>
    <row r="674" spans="1:28">
      <c r="A674">
        <f>'Male Data'!A674</f>
        <v>673</v>
      </c>
      <c r="B674" t="str">
        <f>'Male Data'!B674</f>
        <v>M</v>
      </c>
      <c r="C674" t="str">
        <f>IF(AND(MaleWeighted!C$1145=0,MaleWeighted!C$1146=0),"--",IF(AND(MaleWeighted!C$1145&gt;0,MaleWeighted!C$1146=0),IF('Male Data'!C674&gt;MaleWeighted!C$1145,'Male Data'!$X674,0),IF(AND(MaleWeighted!C$1145=0,MaleWeighted!C$1146&gt;0),IF('Male Data'!C674&lt;MaleWeighted!C$1146,'Male Data'!$X674,0),IF(AND('Male Data'!C674&gt;MaleWeighted!C$1145,'Male Data'!C674&lt;MaleWeighted!C$1146),'Male Data'!$X674,0))))</f>
        <v>--</v>
      </c>
      <c r="D674" t="str">
        <f>IF(AND(MaleWeighted!D$1145=0,MaleWeighted!D$1146=0),"--",IF(AND(MaleWeighted!D$1145&gt;0,MaleWeighted!D$1146=0),IF('Male Data'!D674&gt;MaleWeighted!D$1145,'Male Data'!$X674,0),IF(AND(MaleWeighted!D$1145=0,MaleWeighted!D$1146&gt;0),IF('Male Data'!D674&lt;MaleWeighted!D$1146,'Male Data'!$X674,0),IF(AND('Male Data'!D674&gt;MaleWeighted!D$1145,'Male Data'!D674&lt;MaleWeighted!D$1146),'Male Data'!$X674,0))))</f>
        <v>--</v>
      </c>
      <c r="E674" t="str">
        <f>IF(AND(MaleWeighted!E$1145=0,MaleWeighted!E$1146=0),"--",IF(AND(MaleWeighted!E$1145&gt;0,MaleWeighted!E$1146=0),IF('Male Data'!E674&gt;MaleWeighted!E$1145,'Male Data'!$X674,0),IF(AND(MaleWeighted!E$1145=0,MaleWeighted!E$1146&gt;0),IF('Male Data'!E674&lt;MaleWeighted!E$1146,'Male Data'!$X674,0),IF(AND('Male Data'!E674&gt;MaleWeighted!E$1145,'Male Data'!E674&lt;MaleWeighted!E$1146),'Male Data'!$X674,0))))</f>
        <v>--</v>
      </c>
      <c r="F674" t="str">
        <f>IF(AND(MaleWeighted!F$1145=0,MaleWeighted!F$1146=0),"--",IF(AND(MaleWeighted!F$1145&gt;0,MaleWeighted!F$1146=0),IF('Male Data'!F674&gt;MaleWeighted!F$1145,'Male Data'!$X674,0),IF(AND(MaleWeighted!F$1145=0,MaleWeighted!F$1146&gt;0),IF('Male Data'!F674&lt;MaleWeighted!F$1146,'Male Data'!$X674,0),IF(AND('Male Data'!F674&gt;MaleWeighted!F$1145,'Male Data'!F674&lt;MaleWeighted!F$1146),'Male Data'!$X674,0))))</f>
        <v>--</v>
      </c>
      <c r="G674" t="str">
        <f>IF(AND(MaleWeighted!G$1145=0,MaleWeighted!G$1146=0),"--",IF(AND(MaleWeighted!G$1145&gt;0,MaleWeighted!G$1146=0),IF('Male Data'!G674&gt;MaleWeighted!G$1145,'Male Data'!$X674,0),IF(AND(MaleWeighted!G$1145=0,MaleWeighted!G$1146&gt;0),IF('Male Data'!G674&lt;MaleWeighted!G$1146,'Male Data'!$X674,0),IF(AND('Male Data'!G674&gt;MaleWeighted!G$1145,'Male Data'!G674&lt;MaleWeighted!G$1146),'Male Data'!$X674,0))))</f>
        <v>--</v>
      </c>
      <c r="H674" t="str">
        <f>IF(AND(MaleWeighted!H$1145=0,MaleWeighted!H$1146=0),"--",IF(AND(MaleWeighted!H$1145&gt;0,MaleWeighted!H$1146=0),IF('Male Data'!H674&gt;MaleWeighted!H$1145,'Male Data'!$X674,0),IF(AND(MaleWeighted!H$1145=0,MaleWeighted!H$1146&gt;0),IF('Male Data'!H674&lt;MaleWeighted!H$1146,'Male Data'!$X674,0),IF(AND('Male Data'!H674&gt;MaleWeighted!H$1145,'Male Data'!H674&lt;MaleWeighted!H$1146),'Male Data'!$X674,0))))</f>
        <v>--</v>
      </c>
      <c r="I674" t="str">
        <f>IF(AND(MaleWeighted!I$1145=0,MaleWeighted!I$1146=0),"--",IF(AND(MaleWeighted!I$1145&gt;0,MaleWeighted!I$1146=0),IF('Male Data'!I674&gt;MaleWeighted!I$1145,'Male Data'!$X674,0),IF(AND(MaleWeighted!I$1145=0,MaleWeighted!I$1146&gt;0),IF('Male Data'!I674&lt;MaleWeighted!I$1146,'Male Data'!$X674,0),IF(AND('Male Data'!I674&gt;MaleWeighted!I$1145,'Male Data'!I674&lt;MaleWeighted!I$1146),'Male Data'!$X674,0))))</f>
        <v>--</v>
      </c>
      <c r="J674" t="str">
        <f>IF(AND(MaleWeighted!J$1145=0,MaleWeighted!J$1146=0),"--",IF(AND(MaleWeighted!J$1145&gt;0,MaleWeighted!J$1146=0),IF('Male Data'!J674&gt;MaleWeighted!J$1145,'Male Data'!$X674,0),IF(AND(MaleWeighted!J$1145=0,MaleWeighted!J$1146&gt;0),IF('Male Data'!J674&lt;MaleWeighted!J$1146,'Male Data'!$X674,0),IF(AND('Male Data'!J674&gt;MaleWeighted!J$1145,'Male Data'!J674&lt;MaleWeighted!J$1146),'Male Data'!$X674,0))))</f>
        <v>--</v>
      </c>
      <c r="K674" t="str">
        <f>IF(AND(MaleWeighted!K$1145=0,MaleWeighted!K$1146=0),"--",IF(AND(MaleWeighted!K$1145&gt;0,MaleWeighted!K$1146=0),IF('Male Data'!K674&gt;MaleWeighted!K$1145,'Male Data'!$X674,0),IF(AND(MaleWeighted!K$1145=0,MaleWeighted!K$1146&gt;0),IF('Male Data'!K674&lt;MaleWeighted!K$1146,'Male Data'!$X674,0),IF(AND('Male Data'!K674&gt;MaleWeighted!K$1145,'Male Data'!K674&lt;MaleWeighted!K$1146),'Male Data'!$X674,0))))</f>
        <v>--</v>
      </c>
      <c r="L674" t="str">
        <f>IF(AND(MaleWeighted!L$1145=0,MaleWeighted!L$1146=0),"--",IF(AND(MaleWeighted!L$1145&gt;0,MaleWeighted!L$1146=0),IF('Male Data'!L674&gt;MaleWeighted!L$1145,'Male Data'!$X674,0),IF(AND(MaleWeighted!L$1145=0,MaleWeighted!L$1146&gt;0),IF('Male Data'!L674&lt;MaleWeighted!L$1146,'Male Data'!$X674,0),IF(AND('Male Data'!L674&gt;MaleWeighted!L$1145,'Male Data'!L674&lt;MaleWeighted!L$1146),'Male Data'!$X674,0))))</f>
        <v>--</v>
      </c>
      <c r="M674" t="str">
        <f>IF(AND(MaleWeighted!M$1145=0,MaleWeighted!M$1146=0),"--",IF(AND(MaleWeighted!M$1145&gt;0,MaleWeighted!M$1146=0),IF('Male Data'!M674&gt;MaleWeighted!M$1145,'Male Data'!$X674,0),IF(AND(MaleWeighted!M$1145=0,MaleWeighted!M$1146&gt;0),IF('Male Data'!M674&lt;MaleWeighted!M$1146,'Male Data'!$X674,0),IF(AND('Male Data'!M674&gt;MaleWeighted!M$1145,'Male Data'!M674&lt;MaleWeighted!M$1146),'Male Data'!$X674,0))))</f>
        <v>--</v>
      </c>
      <c r="N674" t="str">
        <f>IF(AND(MaleWeighted!N$1145=0,MaleWeighted!N$1146=0),"--",IF(AND(MaleWeighted!N$1145&gt;0,MaleWeighted!N$1146=0),IF('Male Data'!N674&gt;MaleWeighted!N$1145,'Male Data'!$X674,0),IF(AND(MaleWeighted!N$1145=0,MaleWeighted!N$1146&gt;0),IF('Male Data'!N674&lt;MaleWeighted!N$1146,'Male Data'!$X674,0),IF(AND('Male Data'!N674&gt;MaleWeighted!N$1145,'Male Data'!N674&lt;MaleWeighted!N$1146),'Male Data'!$X674,0))))</f>
        <v>--</v>
      </c>
      <c r="O674" t="str">
        <f>IF(AND(MaleWeighted!O$1145=0,MaleWeighted!O$1146=0),"--",IF(AND(MaleWeighted!O$1145&gt;0,MaleWeighted!O$1146=0),IF('Male Data'!O674&gt;MaleWeighted!O$1145,'Male Data'!$X674,0),IF(AND(MaleWeighted!O$1145=0,MaleWeighted!O$1146&gt;0),IF('Male Data'!O674&lt;MaleWeighted!O$1146,'Male Data'!$X674,0),IF(AND('Male Data'!O674&gt;MaleWeighted!O$1145,'Male Data'!O674&lt;MaleWeighted!O$1146),'Male Data'!$X674,0))))</f>
        <v>--</v>
      </c>
      <c r="P674" t="str">
        <f>IF(AND(MaleWeighted!P$1145=0,MaleWeighted!P$1146=0),"--",IF(AND(MaleWeighted!P$1145&gt;0,MaleWeighted!P$1146=0),IF('Male Data'!P674&gt;MaleWeighted!P$1145,'Male Data'!$X674,0),IF(AND(MaleWeighted!P$1145=0,MaleWeighted!P$1146&gt;0),IF('Male Data'!P674&lt;MaleWeighted!P$1146,'Male Data'!$X674,0),IF(AND('Male Data'!P674&gt;MaleWeighted!P$1145,'Male Data'!P674&lt;MaleWeighted!P$1146),'Male Data'!$X674,0))))</f>
        <v>--</v>
      </c>
      <c r="Q674" t="str">
        <f>IF(AND(MaleWeighted!Q$1145=0,MaleWeighted!Q$1146=0),"--",IF(AND(MaleWeighted!Q$1145&gt;0,MaleWeighted!Q$1146=0),IF('Male Data'!Q674&gt;MaleWeighted!Q$1145,'Male Data'!$X674,0),IF(AND(MaleWeighted!Q$1145=0,MaleWeighted!Q$1146&gt;0),IF('Male Data'!Q674&lt;MaleWeighted!Q$1146,'Male Data'!$X674,0),IF(AND('Male Data'!Q674&gt;MaleWeighted!Q$1145,'Male Data'!Q674&lt;MaleWeighted!Q$1146),'Male Data'!$X674,0))))</f>
        <v>--</v>
      </c>
      <c r="R674" t="str">
        <f>IF(AND(MaleWeighted!R$1145=0,MaleWeighted!R$1146=0),"--",IF(AND(MaleWeighted!R$1145&gt;0,MaleWeighted!R$1146=0),IF('Male Data'!R674&gt;MaleWeighted!R$1145,'Male Data'!$X674,0),IF(AND(MaleWeighted!R$1145=0,MaleWeighted!R$1146&gt;0),IF('Male Data'!R674&lt;MaleWeighted!R$1146,'Male Data'!$X674,0),IF(AND('Male Data'!R674&gt;MaleWeighted!R$1145,'Male Data'!R674&lt;MaleWeighted!R$1146),'Male Data'!$X674,0))))</f>
        <v>--</v>
      </c>
      <c r="S674" t="str">
        <f>IF(AND(MaleWeighted!S$1145=0,MaleWeighted!S$1146=0),"--",IF(AND(MaleWeighted!S$1145&gt;0,MaleWeighted!S$1146=0),IF('Male Data'!S674&gt;MaleWeighted!S$1145,'Male Data'!$X674,0),IF(AND(MaleWeighted!S$1145=0,MaleWeighted!S$1146&gt;0),IF('Male Data'!S674&lt;MaleWeighted!S$1146,'Male Data'!$X674,0),IF(AND('Male Data'!S674&gt;MaleWeighted!S$1145,'Male Data'!S674&lt;MaleWeighted!S$1146),'Male Data'!$X674,0))))</f>
        <v>--</v>
      </c>
      <c r="T674" t="str">
        <f>IF(AND(MaleWeighted!T$1145=0,MaleWeighted!T$1146=0),"--",IF(AND(MaleWeighted!T$1145&gt;0,MaleWeighted!T$1146=0),IF('Male Data'!T674&gt;MaleWeighted!T$1145,'Male Data'!$X674,0),IF(AND(MaleWeighted!T$1145=0,MaleWeighted!T$1146&gt;0),IF('Male Data'!$T674&lt;MaleWeighted!T$1146,'Male Data'!$X674,0),IF(AND('Male Data'!T674&gt;MaleWeighted!T$1145,'Male Data'!T674&lt;MaleWeighted!T$1146),'Male Data'!$X674,0))))</f>
        <v>--</v>
      </c>
      <c r="U674" t="str">
        <f>IF(AND(MaleWeighted!U$1145=0,MaleWeighted!U$1146=0),"--",IF(AND(MaleWeighted!U$1145&gt;0,MaleWeighted!U$1146=0),IF('Male Data'!U674&gt;MaleWeighted!U$1145,'Male Data'!$X674,0),IF(AND(MaleWeighted!U$1145=0,MaleWeighted!U$1146&gt;0),IF('Male Data'!U674&lt;MaleWeighted!U$1146,'Male Data'!$X674,0),IF(AND('Male Data'!U674&gt;MaleWeighted!U$1145,'Male Data'!U674&lt;MaleWeighted!U$1146),'Male Data'!$X674,0))))</f>
        <v>--</v>
      </c>
      <c r="V674" t="str">
        <f>IF(AND(MaleWeighted!V$1145=0,MaleWeighted!V$1146=0),"--",IF(AND(MaleWeighted!V$1145&gt;0,MaleWeighted!V$1146=0),IF('Male Data'!V674&gt;MaleWeighted!V$1145,'Male Data'!$X674,0),IF(AND(MaleWeighted!V$1145=0,MaleWeighted!V$1146&gt;0),IF('Male Data'!V674&lt;MaleWeighted!V$1146,'Male Data'!$X674,0),IF(AND('Male Data'!V674&gt;MaleWeighted!V$1145,'Male Data'!V674&lt;MaleWeighted!V$1146),'Male Data'!$X674,0))))</f>
        <v>--</v>
      </c>
      <c r="W674" t="str">
        <f>IF(AND(MaleWeighted!W$1145=0,MaleWeighted!W$1146=0),"--",IF(AND(MaleWeighted!W$1145&gt;0,MaleWeighted!W$1146=0),IF('Male Data'!W674&gt;MaleWeighted!W$1145,'Male Data'!$X674,0),IF(AND(MaleWeighted!W$1145=0,MaleWeighted!W$1146&gt;0),IF('Male Data'!W674&lt;MaleWeighted!W$1146,'Male Data'!$X674,0),IF(AND('Male Data'!W674&gt;MaleWeighted!W$1145,'Male Data'!W674&lt;MaleWeighted!W$1146),'Male Data'!$X674,0))))</f>
        <v>--</v>
      </c>
      <c r="Y674">
        <f t="shared" si="20"/>
        <v>0</v>
      </c>
      <c r="Z674">
        <f>Y674*'Male Data'!X674</f>
        <v>0</v>
      </c>
      <c r="AA674">
        <f t="shared" si="21"/>
        <v>1</v>
      </c>
      <c r="AB674">
        <f>AA674*'Male Data'!X674</f>
        <v>24334</v>
      </c>
    </row>
    <row r="675" spans="1:28">
      <c r="A675">
        <f>'Male Data'!A675</f>
        <v>674</v>
      </c>
      <c r="B675" t="str">
        <f>'Male Data'!B675</f>
        <v>M</v>
      </c>
      <c r="C675" t="str">
        <f>IF(AND(MaleWeighted!C$1145=0,MaleWeighted!C$1146=0),"--",IF(AND(MaleWeighted!C$1145&gt;0,MaleWeighted!C$1146=0),IF('Male Data'!C675&gt;MaleWeighted!C$1145,'Male Data'!$X675,0),IF(AND(MaleWeighted!C$1145=0,MaleWeighted!C$1146&gt;0),IF('Male Data'!C675&lt;MaleWeighted!C$1146,'Male Data'!$X675,0),IF(AND('Male Data'!C675&gt;MaleWeighted!C$1145,'Male Data'!C675&lt;MaleWeighted!C$1146),'Male Data'!$X675,0))))</f>
        <v>--</v>
      </c>
      <c r="D675" t="str">
        <f>IF(AND(MaleWeighted!D$1145=0,MaleWeighted!D$1146=0),"--",IF(AND(MaleWeighted!D$1145&gt;0,MaleWeighted!D$1146=0),IF('Male Data'!D675&gt;MaleWeighted!D$1145,'Male Data'!$X675,0),IF(AND(MaleWeighted!D$1145=0,MaleWeighted!D$1146&gt;0),IF('Male Data'!D675&lt;MaleWeighted!D$1146,'Male Data'!$X675,0),IF(AND('Male Data'!D675&gt;MaleWeighted!D$1145,'Male Data'!D675&lt;MaleWeighted!D$1146),'Male Data'!$X675,0))))</f>
        <v>--</v>
      </c>
      <c r="E675" t="str">
        <f>IF(AND(MaleWeighted!E$1145=0,MaleWeighted!E$1146=0),"--",IF(AND(MaleWeighted!E$1145&gt;0,MaleWeighted!E$1146=0),IF('Male Data'!E675&gt;MaleWeighted!E$1145,'Male Data'!$X675,0),IF(AND(MaleWeighted!E$1145=0,MaleWeighted!E$1146&gt;0),IF('Male Data'!E675&lt;MaleWeighted!E$1146,'Male Data'!$X675,0),IF(AND('Male Data'!E675&gt;MaleWeighted!E$1145,'Male Data'!E675&lt;MaleWeighted!E$1146),'Male Data'!$X675,0))))</f>
        <v>--</v>
      </c>
      <c r="F675" t="str">
        <f>IF(AND(MaleWeighted!F$1145=0,MaleWeighted!F$1146=0),"--",IF(AND(MaleWeighted!F$1145&gt;0,MaleWeighted!F$1146=0),IF('Male Data'!F675&gt;MaleWeighted!F$1145,'Male Data'!$X675,0),IF(AND(MaleWeighted!F$1145=0,MaleWeighted!F$1146&gt;0),IF('Male Data'!F675&lt;MaleWeighted!F$1146,'Male Data'!$X675,0),IF(AND('Male Data'!F675&gt;MaleWeighted!F$1145,'Male Data'!F675&lt;MaleWeighted!F$1146),'Male Data'!$X675,0))))</f>
        <v>--</v>
      </c>
      <c r="G675" t="str">
        <f>IF(AND(MaleWeighted!G$1145=0,MaleWeighted!G$1146=0),"--",IF(AND(MaleWeighted!G$1145&gt;0,MaleWeighted!G$1146=0),IF('Male Data'!G675&gt;MaleWeighted!G$1145,'Male Data'!$X675,0),IF(AND(MaleWeighted!G$1145=0,MaleWeighted!G$1146&gt;0),IF('Male Data'!G675&lt;MaleWeighted!G$1146,'Male Data'!$X675,0),IF(AND('Male Data'!G675&gt;MaleWeighted!G$1145,'Male Data'!G675&lt;MaleWeighted!G$1146),'Male Data'!$X675,0))))</f>
        <v>--</v>
      </c>
      <c r="H675" t="str">
        <f>IF(AND(MaleWeighted!H$1145=0,MaleWeighted!H$1146=0),"--",IF(AND(MaleWeighted!H$1145&gt;0,MaleWeighted!H$1146=0),IF('Male Data'!H675&gt;MaleWeighted!H$1145,'Male Data'!$X675,0),IF(AND(MaleWeighted!H$1145=0,MaleWeighted!H$1146&gt;0),IF('Male Data'!H675&lt;MaleWeighted!H$1146,'Male Data'!$X675,0),IF(AND('Male Data'!H675&gt;MaleWeighted!H$1145,'Male Data'!H675&lt;MaleWeighted!H$1146),'Male Data'!$X675,0))))</f>
        <v>--</v>
      </c>
      <c r="I675" t="str">
        <f>IF(AND(MaleWeighted!I$1145=0,MaleWeighted!I$1146=0),"--",IF(AND(MaleWeighted!I$1145&gt;0,MaleWeighted!I$1146=0),IF('Male Data'!I675&gt;MaleWeighted!I$1145,'Male Data'!$X675,0),IF(AND(MaleWeighted!I$1145=0,MaleWeighted!I$1146&gt;0),IF('Male Data'!I675&lt;MaleWeighted!I$1146,'Male Data'!$X675,0),IF(AND('Male Data'!I675&gt;MaleWeighted!I$1145,'Male Data'!I675&lt;MaleWeighted!I$1146),'Male Data'!$X675,0))))</f>
        <v>--</v>
      </c>
      <c r="J675" t="str">
        <f>IF(AND(MaleWeighted!J$1145=0,MaleWeighted!J$1146=0),"--",IF(AND(MaleWeighted!J$1145&gt;0,MaleWeighted!J$1146=0),IF('Male Data'!J675&gt;MaleWeighted!J$1145,'Male Data'!$X675,0),IF(AND(MaleWeighted!J$1145=0,MaleWeighted!J$1146&gt;0),IF('Male Data'!J675&lt;MaleWeighted!J$1146,'Male Data'!$X675,0),IF(AND('Male Data'!J675&gt;MaleWeighted!J$1145,'Male Data'!J675&lt;MaleWeighted!J$1146),'Male Data'!$X675,0))))</f>
        <v>--</v>
      </c>
      <c r="K675" t="str">
        <f>IF(AND(MaleWeighted!K$1145=0,MaleWeighted!K$1146=0),"--",IF(AND(MaleWeighted!K$1145&gt;0,MaleWeighted!K$1146=0),IF('Male Data'!K675&gt;MaleWeighted!K$1145,'Male Data'!$X675,0),IF(AND(MaleWeighted!K$1145=0,MaleWeighted!K$1146&gt;0),IF('Male Data'!K675&lt;MaleWeighted!K$1146,'Male Data'!$X675,0),IF(AND('Male Data'!K675&gt;MaleWeighted!K$1145,'Male Data'!K675&lt;MaleWeighted!K$1146),'Male Data'!$X675,0))))</f>
        <v>--</v>
      </c>
      <c r="L675" t="str">
        <f>IF(AND(MaleWeighted!L$1145=0,MaleWeighted!L$1146=0),"--",IF(AND(MaleWeighted!L$1145&gt;0,MaleWeighted!L$1146=0),IF('Male Data'!L675&gt;MaleWeighted!L$1145,'Male Data'!$X675,0),IF(AND(MaleWeighted!L$1145=0,MaleWeighted!L$1146&gt;0),IF('Male Data'!L675&lt;MaleWeighted!L$1146,'Male Data'!$X675,0),IF(AND('Male Data'!L675&gt;MaleWeighted!L$1145,'Male Data'!L675&lt;MaleWeighted!L$1146),'Male Data'!$X675,0))))</f>
        <v>--</v>
      </c>
      <c r="M675" t="str">
        <f>IF(AND(MaleWeighted!M$1145=0,MaleWeighted!M$1146=0),"--",IF(AND(MaleWeighted!M$1145&gt;0,MaleWeighted!M$1146=0),IF('Male Data'!M675&gt;MaleWeighted!M$1145,'Male Data'!$X675,0),IF(AND(MaleWeighted!M$1145=0,MaleWeighted!M$1146&gt;0),IF('Male Data'!M675&lt;MaleWeighted!M$1146,'Male Data'!$X675,0),IF(AND('Male Data'!M675&gt;MaleWeighted!M$1145,'Male Data'!M675&lt;MaleWeighted!M$1146),'Male Data'!$X675,0))))</f>
        <v>--</v>
      </c>
      <c r="N675" t="str">
        <f>IF(AND(MaleWeighted!N$1145=0,MaleWeighted!N$1146=0),"--",IF(AND(MaleWeighted!N$1145&gt;0,MaleWeighted!N$1146=0),IF('Male Data'!N675&gt;MaleWeighted!N$1145,'Male Data'!$X675,0),IF(AND(MaleWeighted!N$1145=0,MaleWeighted!N$1146&gt;0),IF('Male Data'!N675&lt;MaleWeighted!N$1146,'Male Data'!$X675,0),IF(AND('Male Data'!N675&gt;MaleWeighted!N$1145,'Male Data'!N675&lt;MaleWeighted!N$1146),'Male Data'!$X675,0))))</f>
        <v>--</v>
      </c>
      <c r="O675" t="str">
        <f>IF(AND(MaleWeighted!O$1145=0,MaleWeighted!O$1146=0),"--",IF(AND(MaleWeighted!O$1145&gt;0,MaleWeighted!O$1146=0),IF('Male Data'!O675&gt;MaleWeighted!O$1145,'Male Data'!$X675,0),IF(AND(MaleWeighted!O$1145=0,MaleWeighted!O$1146&gt;0),IF('Male Data'!O675&lt;MaleWeighted!O$1146,'Male Data'!$X675,0),IF(AND('Male Data'!O675&gt;MaleWeighted!O$1145,'Male Data'!O675&lt;MaleWeighted!O$1146),'Male Data'!$X675,0))))</f>
        <v>--</v>
      </c>
      <c r="P675" t="str">
        <f>IF(AND(MaleWeighted!P$1145=0,MaleWeighted!P$1146=0),"--",IF(AND(MaleWeighted!P$1145&gt;0,MaleWeighted!P$1146=0),IF('Male Data'!P675&gt;MaleWeighted!P$1145,'Male Data'!$X675,0),IF(AND(MaleWeighted!P$1145=0,MaleWeighted!P$1146&gt;0),IF('Male Data'!P675&lt;MaleWeighted!P$1146,'Male Data'!$X675,0),IF(AND('Male Data'!P675&gt;MaleWeighted!P$1145,'Male Data'!P675&lt;MaleWeighted!P$1146),'Male Data'!$X675,0))))</f>
        <v>--</v>
      </c>
      <c r="Q675" t="str">
        <f>IF(AND(MaleWeighted!Q$1145=0,MaleWeighted!Q$1146=0),"--",IF(AND(MaleWeighted!Q$1145&gt;0,MaleWeighted!Q$1146=0),IF('Male Data'!Q675&gt;MaleWeighted!Q$1145,'Male Data'!$X675,0),IF(AND(MaleWeighted!Q$1145=0,MaleWeighted!Q$1146&gt;0),IF('Male Data'!Q675&lt;MaleWeighted!Q$1146,'Male Data'!$X675,0),IF(AND('Male Data'!Q675&gt;MaleWeighted!Q$1145,'Male Data'!Q675&lt;MaleWeighted!Q$1146),'Male Data'!$X675,0))))</f>
        <v>--</v>
      </c>
      <c r="R675" t="str">
        <f>IF(AND(MaleWeighted!R$1145=0,MaleWeighted!R$1146=0),"--",IF(AND(MaleWeighted!R$1145&gt;0,MaleWeighted!R$1146=0),IF('Male Data'!R675&gt;MaleWeighted!R$1145,'Male Data'!$X675,0),IF(AND(MaleWeighted!R$1145=0,MaleWeighted!R$1146&gt;0),IF('Male Data'!R675&lt;MaleWeighted!R$1146,'Male Data'!$X675,0),IF(AND('Male Data'!R675&gt;MaleWeighted!R$1145,'Male Data'!R675&lt;MaleWeighted!R$1146),'Male Data'!$X675,0))))</f>
        <v>--</v>
      </c>
      <c r="S675" t="str">
        <f>IF(AND(MaleWeighted!S$1145=0,MaleWeighted!S$1146=0),"--",IF(AND(MaleWeighted!S$1145&gt;0,MaleWeighted!S$1146=0),IF('Male Data'!S675&gt;MaleWeighted!S$1145,'Male Data'!$X675,0),IF(AND(MaleWeighted!S$1145=0,MaleWeighted!S$1146&gt;0),IF('Male Data'!S675&lt;MaleWeighted!S$1146,'Male Data'!$X675,0),IF(AND('Male Data'!S675&gt;MaleWeighted!S$1145,'Male Data'!S675&lt;MaleWeighted!S$1146),'Male Data'!$X675,0))))</f>
        <v>--</v>
      </c>
      <c r="T675" t="str">
        <f>IF(AND(MaleWeighted!T$1145=0,MaleWeighted!T$1146=0),"--",IF(AND(MaleWeighted!T$1145&gt;0,MaleWeighted!T$1146=0),IF('Male Data'!T675&gt;MaleWeighted!T$1145,'Male Data'!$X675,0),IF(AND(MaleWeighted!T$1145=0,MaleWeighted!T$1146&gt;0),IF('Male Data'!$T675&lt;MaleWeighted!T$1146,'Male Data'!$X675,0),IF(AND('Male Data'!T675&gt;MaleWeighted!T$1145,'Male Data'!T675&lt;MaleWeighted!T$1146),'Male Data'!$X675,0))))</f>
        <v>--</v>
      </c>
      <c r="U675" t="str">
        <f>IF(AND(MaleWeighted!U$1145=0,MaleWeighted!U$1146=0),"--",IF(AND(MaleWeighted!U$1145&gt;0,MaleWeighted!U$1146=0),IF('Male Data'!U675&gt;MaleWeighted!U$1145,'Male Data'!$X675,0),IF(AND(MaleWeighted!U$1145=0,MaleWeighted!U$1146&gt;0),IF('Male Data'!U675&lt;MaleWeighted!U$1146,'Male Data'!$X675,0),IF(AND('Male Data'!U675&gt;MaleWeighted!U$1145,'Male Data'!U675&lt;MaleWeighted!U$1146),'Male Data'!$X675,0))))</f>
        <v>--</v>
      </c>
      <c r="V675" t="str">
        <f>IF(AND(MaleWeighted!V$1145=0,MaleWeighted!V$1146=0),"--",IF(AND(MaleWeighted!V$1145&gt;0,MaleWeighted!V$1146=0),IF('Male Data'!V675&gt;MaleWeighted!V$1145,'Male Data'!$X675,0),IF(AND(MaleWeighted!V$1145=0,MaleWeighted!V$1146&gt;0),IF('Male Data'!V675&lt;MaleWeighted!V$1146,'Male Data'!$X675,0),IF(AND('Male Data'!V675&gt;MaleWeighted!V$1145,'Male Data'!V675&lt;MaleWeighted!V$1146),'Male Data'!$X675,0))))</f>
        <v>--</v>
      </c>
      <c r="W675" t="str">
        <f>IF(AND(MaleWeighted!W$1145=0,MaleWeighted!W$1146=0),"--",IF(AND(MaleWeighted!W$1145&gt;0,MaleWeighted!W$1146=0),IF('Male Data'!W675&gt;MaleWeighted!W$1145,'Male Data'!$X675,0),IF(AND(MaleWeighted!W$1145=0,MaleWeighted!W$1146&gt;0),IF('Male Data'!W675&lt;MaleWeighted!W$1146,'Male Data'!$X675,0),IF(AND('Male Data'!W675&gt;MaleWeighted!W$1145,'Male Data'!W675&lt;MaleWeighted!W$1146),'Male Data'!$X675,0))))</f>
        <v>--</v>
      </c>
      <c r="Y675">
        <f t="shared" si="20"/>
        <v>0</v>
      </c>
      <c r="Z675">
        <f>Y675*'Male Data'!X675</f>
        <v>0</v>
      </c>
      <c r="AA675">
        <f t="shared" si="21"/>
        <v>1</v>
      </c>
      <c r="AB675">
        <f>AA675*'Male Data'!X675</f>
        <v>137800</v>
      </c>
    </row>
    <row r="676" spans="1:28">
      <c r="A676">
        <f>'Male Data'!A676</f>
        <v>675</v>
      </c>
      <c r="B676" t="str">
        <f>'Male Data'!B676</f>
        <v>M</v>
      </c>
      <c r="C676" t="str">
        <f>IF(AND(MaleWeighted!C$1145=0,MaleWeighted!C$1146=0),"--",IF(AND(MaleWeighted!C$1145&gt;0,MaleWeighted!C$1146=0),IF('Male Data'!C676&gt;MaleWeighted!C$1145,'Male Data'!$X676,0),IF(AND(MaleWeighted!C$1145=0,MaleWeighted!C$1146&gt;0),IF('Male Data'!C676&lt;MaleWeighted!C$1146,'Male Data'!$X676,0),IF(AND('Male Data'!C676&gt;MaleWeighted!C$1145,'Male Data'!C676&lt;MaleWeighted!C$1146),'Male Data'!$X676,0))))</f>
        <v>--</v>
      </c>
      <c r="D676" t="str">
        <f>IF(AND(MaleWeighted!D$1145=0,MaleWeighted!D$1146=0),"--",IF(AND(MaleWeighted!D$1145&gt;0,MaleWeighted!D$1146=0),IF('Male Data'!D676&gt;MaleWeighted!D$1145,'Male Data'!$X676,0),IF(AND(MaleWeighted!D$1145=0,MaleWeighted!D$1146&gt;0),IF('Male Data'!D676&lt;MaleWeighted!D$1146,'Male Data'!$X676,0),IF(AND('Male Data'!D676&gt;MaleWeighted!D$1145,'Male Data'!D676&lt;MaleWeighted!D$1146),'Male Data'!$X676,0))))</f>
        <v>--</v>
      </c>
      <c r="E676" t="str">
        <f>IF(AND(MaleWeighted!E$1145=0,MaleWeighted!E$1146=0),"--",IF(AND(MaleWeighted!E$1145&gt;0,MaleWeighted!E$1146=0),IF('Male Data'!E676&gt;MaleWeighted!E$1145,'Male Data'!$X676,0),IF(AND(MaleWeighted!E$1145=0,MaleWeighted!E$1146&gt;0),IF('Male Data'!E676&lt;MaleWeighted!E$1146,'Male Data'!$X676,0),IF(AND('Male Data'!E676&gt;MaleWeighted!E$1145,'Male Data'!E676&lt;MaleWeighted!E$1146),'Male Data'!$X676,0))))</f>
        <v>--</v>
      </c>
      <c r="F676" t="str">
        <f>IF(AND(MaleWeighted!F$1145=0,MaleWeighted!F$1146=0),"--",IF(AND(MaleWeighted!F$1145&gt;0,MaleWeighted!F$1146=0),IF('Male Data'!F676&gt;MaleWeighted!F$1145,'Male Data'!$X676,0),IF(AND(MaleWeighted!F$1145=0,MaleWeighted!F$1146&gt;0),IF('Male Data'!F676&lt;MaleWeighted!F$1146,'Male Data'!$X676,0),IF(AND('Male Data'!F676&gt;MaleWeighted!F$1145,'Male Data'!F676&lt;MaleWeighted!F$1146),'Male Data'!$X676,0))))</f>
        <v>--</v>
      </c>
      <c r="G676" t="str">
        <f>IF(AND(MaleWeighted!G$1145=0,MaleWeighted!G$1146=0),"--",IF(AND(MaleWeighted!G$1145&gt;0,MaleWeighted!G$1146=0),IF('Male Data'!G676&gt;MaleWeighted!G$1145,'Male Data'!$X676,0),IF(AND(MaleWeighted!G$1145=0,MaleWeighted!G$1146&gt;0),IF('Male Data'!G676&lt;MaleWeighted!G$1146,'Male Data'!$X676,0),IF(AND('Male Data'!G676&gt;MaleWeighted!G$1145,'Male Data'!G676&lt;MaleWeighted!G$1146),'Male Data'!$X676,0))))</f>
        <v>--</v>
      </c>
      <c r="H676" t="str">
        <f>IF(AND(MaleWeighted!H$1145=0,MaleWeighted!H$1146=0),"--",IF(AND(MaleWeighted!H$1145&gt;0,MaleWeighted!H$1146=0),IF('Male Data'!H676&gt;MaleWeighted!H$1145,'Male Data'!$X676,0),IF(AND(MaleWeighted!H$1145=0,MaleWeighted!H$1146&gt;0),IF('Male Data'!H676&lt;MaleWeighted!H$1146,'Male Data'!$X676,0),IF(AND('Male Data'!H676&gt;MaleWeighted!H$1145,'Male Data'!H676&lt;MaleWeighted!H$1146),'Male Data'!$X676,0))))</f>
        <v>--</v>
      </c>
      <c r="I676" t="str">
        <f>IF(AND(MaleWeighted!I$1145=0,MaleWeighted!I$1146=0),"--",IF(AND(MaleWeighted!I$1145&gt;0,MaleWeighted!I$1146=0),IF('Male Data'!I676&gt;MaleWeighted!I$1145,'Male Data'!$X676,0),IF(AND(MaleWeighted!I$1145=0,MaleWeighted!I$1146&gt;0),IF('Male Data'!I676&lt;MaleWeighted!I$1146,'Male Data'!$X676,0),IF(AND('Male Data'!I676&gt;MaleWeighted!I$1145,'Male Data'!I676&lt;MaleWeighted!I$1146),'Male Data'!$X676,0))))</f>
        <v>--</v>
      </c>
      <c r="J676" t="str">
        <f>IF(AND(MaleWeighted!J$1145=0,MaleWeighted!J$1146=0),"--",IF(AND(MaleWeighted!J$1145&gt;0,MaleWeighted!J$1146=0),IF('Male Data'!J676&gt;MaleWeighted!J$1145,'Male Data'!$X676,0),IF(AND(MaleWeighted!J$1145=0,MaleWeighted!J$1146&gt;0),IF('Male Data'!J676&lt;MaleWeighted!J$1146,'Male Data'!$X676,0),IF(AND('Male Data'!J676&gt;MaleWeighted!J$1145,'Male Data'!J676&lt;MaleWeighted!J$1146),'Male Data'!$X676,0))))</f>
        <v>--</v>
      </c>
      <c r="K676" t="str">
        <f>IF(AND(MaleWeighted!K$1145=0,MaleWeighted!K$1146=0),"--",IF(AND(MaleWeighted!K$1145&gt;0,MaleWeighted!K$1146=0),IF('Male Data'!K676&gt;MaleWeighted!K$1145,'Male Data'!$X676,0),IF(AND(MaleWeighted!K$1145=0,MaleWeighted!K$1146&gt;0),IF('Male Data'!K676&lt;MaleWeighted!K$1146,'Male Data'!$X676,0),IF(AND('Male Data'!K676&gt;MaleWeighted!K$1145,'Male Data'!K676&lt;MaleWeighted!K$1146),'Male Data'!$X676,0))))</f>
        <v>--</v>
      </c>
      <c r="L676" t="str">
        <f>IF(AND(MaleWeighted!L$1145=0,MaleWeighted!L$1146=0),"--",IF(AND(MaleWeighted!L$1145&gt;0,MaleWeighted!L$1146=0),IF('Male Data'!L676&gt;MaleWeighted!L$1145,'Male Data'!$X676,0),IF(AND(MaleWeighted!L$1145=0,MaleWeighted!L$1146&gt;0),IF('Male Data'!L676&lt;MaleWeighted!L$1146,'Male Data'!$X676,0),IF(AND('Male Data'!L676&gt;MaleWeighted!L$1145,'Male Data'!L676&lt;MaleWeighted!L$1146),'Male Data'!$X676,0))))</f>
        <v>--</v>
      </c>
      <c r="M676" t="str">
        <f>IF(AND(MaleWeighted!M$1145=0,MaleWeighted!M$1146=0),"--",IF(AND(MaleWeighted!M$1145&gt;0,MaleWeighted!M$1146=0),IF('Male Data'!M676&gt;MaleWeighted!M$1145,'Male Data'!$X676,0),IF(AND(MaleWeighted!M$1145=0,MaleWeighted!M$1146&gt;0),IF('Male Data'!M676&lt;MaleWeighted!M$1146,'Male Data'!$X676,0),IF(AND('Male Data'!M676&gt;MaleWeighted!M$1145,'Male Data'!M676&lt;MaleWeighted!M$1146),'Male Data'!$X676,0))))</f>
        <v>--</v>
      </c>
      <c r="N676" t="str">
        <f>IF(AND(MaleWeighted!N$1145=0,MaleWeighted!N$1146=0),"--",IF(AND(MaleWeighted!N$1145&gt;0,MaleWeighted!N$1146=0),IF('Male Data'!N676&gt;MaleWeighted!N$1145,'Male Data'!$X676,0),IF(AND(MaleWeighted!N$1145=0,MaleWeighted!N$1146&gt;0),IF('Male Data'!N676&lt;MaleWeighted!N$1146,'Male Data'!$X676,0),IF(AND('Male Data'!N676&gt;MaleWeighted!N$1145,'Male Data'!N676&lt;MaleWeighted!N$1146),'Male Data'!$X676,0))))</f>
        <v>--</v>
      </c>
      <c r="O676" t="str">
        <f>IF(AND(MaleWeighted!O$1145=0,MaleWeighted!O$1146=0),"--",IF(AND(MaleWeighted!O$1145&gt;0,MaleWeighted!O$1146=0),IF('Male Data'!O676&gt;MaleWeighted!O$1145,'Male Data'!$X676,0),IF(AND(MaleWeighted!O$1145=0,MaleWeighted!O$1146&gt;0),IF('Male Data'!O676&lt;MaleWeighted!O$1146,'Male Data'!$X676,0),IF(AND('Male Data'!O676&gt;MaleWeighted!O$1145,'Male Data'!O676&lt;MaleWeighted!O$1146),'Male Data'!$X676,0))))</f>
        <v>--</v>
      </c>
      <c r="P676" t="str">
        <f>IF(AND(MaleWeighted!P$1145=0,MaleWeighted!P$1146=0),"--",IF(AND(MaleWeighted!P$1145&gt;0,MaleWeighted!P$1146=0),IF('Male Data'!P676&gt;MaleWeighted!P$1145,'Male Data'!$X676,0),IF(AND(MaleWeighted!P$1145=0,MaleWeighted!P$1146&gt;0),IF('Male Data'!P676&lt;MaleWeighted!P$1146,'Male Data'!$X676,0),IF(AND('Male Data'!P676&gt;MaleWeighted!P$1145,'Male Data'!P676&lt;MaleWeighted!P$1146),'Male Data'!$X676,0))))</f>
        <v>--</v>
      </c>
      <c r="Q676" t="str">
        <f>IF(AND(MaleWeighted!Q$1145=0,MaleWeighted!Q$1146=0),"--",IF(AND(MaleWeighted!Q$1145&gt;0,MaleWeighted!Q$1146=0),IF('Male Data'!Q676&gt;MaleWeighted!Q$1145,'Male Data'!$X676,0),IF(AND(MaleWeighted!Q$1145=0,MaleWeighted!Q$1146&gt;0),IF('Male Data'!Q676&lt;MaleWeighted!Q$1146,'Male Data'!$X676,0),IF(AND('Male Data'!Q676&gt;MaleWeighted!Q$1145,'Male Data'!Q676&lt;MaleWeighted!Q$1146),'Male Data'!$X676,0))))</f>
        <v>--</v>
      </c>
      <c r="R676" t="str">
        <f>IF(AND(MaleWeighted!R$1145=0,MaleWeighted!R$1146=0),"--",IF(AND(MaleWeighted!R$1145&gt;0,MaleWeighted!R$1146=0),IF('Male Data'!R676&gt;MaleWeighted!R$1145,'Male Data'!$X676,0),IF(AND(MaleWeighted!R$1145=0,MaleWeighted!R$1146&gt;0),IF('Male Data'!R676&lt;MaleWeighted!R$1146,'Male Data'!$X676,0),IF(AND('Male Data'!R676&gt;MaleWeighted!R$1145,'Male Data'!R676&lt;MaleWeighted!R$1146),'Male Data'!$X676,0))))</f>
        <v>--</v>
      </c>
      <c r="S676" t="str">
        <f>IF(AND(MaleWeighted!S$1145=0,MaleWeighted!S$1146=0),"--",IF(AND(MaleWeighted!S$1145&gt;0,MaleWeighted!S$1146=0),IF('Male Data'!S676&gt;MaleWeighted!S$1145,'Male Data'!$X676,0),IF(AND(MaleWeighted!S$1145=0,MaleWeighted!S$1146&gt;0),IF('Male Data'!S676&lt;MaleWeighted!S$1146,'Male Data'!$X676,0),IF(AND('Male Data'!S676&gt;MaleWeighted!S$1145,'Male Data'!S676&lt;MaleWeighted!S$1146),'Male Data'!$X676,0))))</f>
        <v>--</v>
      </c>
      <c r="T676" t="str">
        <f>IF(AND(MaleWeighted!T$1145=0,MaleWeighted!T$1146=0),"--",IF(AND(MaleWeighted!T$1145&gt;0,MaleWeighted!T$1146=0),IF('Male Data'!T676&gt;MaleWeighted!T$1145,'Male Data'!$X676,0),IF(AND(MaleWeighted!T$1145=0,MaleWeighted!T$1146&gt;0),IF('Male Data'!$T676&lt;MaleWeighted!T$1146,'Male Data'!$X676,0),IF(AND('Male Data'!T676&gt;MaleWeighted!T$1145,'Male Data'!T676&lt;MaleWeighted!T$1146),'Male Data'!$X676,0))))</f>
        <v>--</v>
      </c>
      <c r="U676" t="str">
        <f>IF(AND(MaleWeighted!U$1145=0,MaleWeighted!U$1146=0),"--",IF(AND(MaleWeighted!U$1145&gt;0,MaleWeighted!U$1146=0),IF('Male Data'!U676&gt;MaleWeighted!U$1145,'Male Data'!$X676,0),IF(AND(MaleWeighted!U$1145=0,MaleWeighted!U$1146&gt;0),IF('Male Data'!U676&lt;MaleWeighted!U$1146,'Male Data'!$X676,0),IF(AND('Male Data'!U676&gt;MaleWeighted!U$1145,'Male Data'!U676&lt;MaleWeighted!U$1146),'Male Data'!$X676,0))))</f>
        <v>--</v>
      </c>
      <c r="V676" t="str">
        <f>IF(AND(MaleWeighted!V$1145=0,MaleWeighted!V$1146=0),"--",IF(AND(MaleWeighted!V$1145&gt;0,MaleWeighted!V$1146=0),IF('Male Data'!V676&gt;MaleWeighted!V$1145,'Male Data'!$X676,0),IF(AND(MaleWeighted!V$1145=0,MaleWeighted!V$1146&gt;0),IF('Male Data'!V676&lt;MaleWeighted!V$1146,'Male Data'!$X676,0),IF(AND('Male Data'!V676&gt;MaleWeighted!V$1145,'Male Data'!V676&lt;MaleWeighted!V$1146),'Male Data'!$X676,0))))</f>
        <v>--</v>
      </c>
      <c r="W676" t="str">
        <f>IF(AND(MaleWeighted!W$1145=0,MaleWeighted!W$1146=0),"--",IF(AND(MaleWeighted!W$1145&gt;0,MaleWeighted!W$1146=0),IF('Male Data'!W676&gt;MaleWeighted!W$1145,'Male Data'!$X676,0),IF(AND(MaleWeighted!W$1145=0,MaleWeighted!W$1146&gt;0),IF('Male Data'!W676&lt;MaleWeighted!W$1146,'Male Data'!$X676,0),IF(AND('Male Data'!W676&gt;MaleWeighted!W$1145,'Male Data'!W676&lt;MaleWeighted!W$1146),'Male Data'!$X676,0))))</f>
        <v>--</v>
      </c>
      <c r="Y676">
        <f t="shared" si="20"/>
        <v>0</v>
      </c>
      <c r="Z676">
        <f>Y676*'Male Data'!X676</f>
        <v>0</v>
      </c>
      <c r="AA676">
        <f t="shared" si="21"/>
        <v>1</v>
      </c>
      <c r="AB676">
        <f>AA676*'Male Data'!X676</f>
        <v>146617</v>
      </c>
    </row>
    <row r="677" spans="1:28">
      <c r="A677">
        <f>'Male Data'!A677</f>
        <v>676</v>
      </c>
      <c r="B677" t="str">
        <f>'Male Data'!B677</f>
        <v>M</v>
      </c>
      <c r="C677" t="str">
        <f>IF(AND(MaleWeighted!C$1145=0,MaleWeighted!C$1146=0),"--",IF(AND(MaleWeighted!C$1145&gt;0,MaleWeighted!C$1146=0),IF('Male Data'!C677&gt;MaleWeighted!C$1145,'Male Data'!$X677,0),IF(AND(MaleWeighted!C$1145=0,MaleWeighted!C$1146&gt;0),IF('Male Data'!C677&lt;MaleWeighted!C$1146,'Male Data'!$X677,0),IF(AND('Male Data'!C677&gt;MaleWeighted!C$1145,'Male Data'!C677&lt;MaleWeighted!C$1146),'Male Data'!$X677,0))))</f>
        <v>--</v>
      </c>
      <c r="D677" t="str">
        <f>IF(AND(MaleWeighted!D$1145=0,MaleWeighted!D$1146=0),"--",IF(AND(MaleWeighted!D$1145&gt;0,MaleWeighted!D$1146=0),IF('Male Data'!D677&gt;MaleWeighted!D$1145,'Male Data'!$X677,0),IF(AND(MaleWeighted!D$1145=0,MaleWeighted!D$1146&gt;0),IF('Male Data'!D677&lt;MaleWeighted!D$1146,'Male Data'!$X677,0),IF(AND('Male Data'!D677&gt;MaleWeighted!D$1145,'Male Data'!D677&lt;MaleWeighted!D$1146),'Male Data'!$X677,0))))</f>
        <v>--</v>
      </c>
      <c r="E677" t="str">
        <f>IF(AND(MaleWeighted!E$1145=0,MaleWeighted!E$1146=0),"--",IF(AND(MaleWeighted!E$1145&gt;0,MaleWeighted!E$1146=0),IF('Male Data'!E677&gt;MaleWeighted!E$1145,'Male Data'!$X677,0),IF(AND(MaleWeighted!E$1145=0,MaleWeighted!E$1146&gt;0),IF('Male Data'!E677&lt;MaleWeighted!E$1146,'Male Data'!$X677,0),IF(AND('Male Data'!E677&gt;MaleWeighted!E$1145,'Male Data'!E677&lt;MaleWeighted!E$1146),'Male Data'!$X677,0))))</f>
        <v>--</v>
      </c>
      <c r="F677" t="str">
        <f>IF(AND(MaleWeighted!F$1145=0,MaleWeighted!F$1146=0),"--",IF(AND(MaleWeighted!F$1145&gt;0,MaleWeighted!F$1146=0),IF('Male Data'!F677&gt;MaleWeighted!F$1145,'Male Data'!$X677,0),IF(AND(MaleWeighted!F$1145=0,MaleWeighted!F$1146&gt;0),IF('Male Data'!F677&lt;MaleWeighted!F$1146,'Male Data'!$X677,0),IF(AND('Male Data'!F677&gt;MaleWeighted!F$1145,'Male Data'!F677&lt;MaleWeighted!F$1146),'Male Data'!$X677,0))))</f>
        <v>--</v>
      </c>
      <c r="G677" t="str">
        <f>IF(AND(MaleWeighted!G$1145=0,MaleWeighted!G$1146=0),"--",IF(AND(MaleWeighted!G$1145&gt;0,MaleWeighted!G$1146=0),IF('Male Data'!G677&gt;MaleWeighted!G$1145,'Male Data'!$X677,0),IF(AND(MaleWeighted!G$1145=0,MaleWeighted!G$1146&gt;0),IF('Male Data'!G677&lt;MaleWeighted!G$1146,'Male Data'!$X677,0),IF(AND('Male Data'!G677&gt;MaleWeighted!G$1145,'Male Data'!G677&lt;MaleWeighted!G$1146),'Male Data'!$X677,0))))</f>
        <v>--</v>
      </c>
      <c r="H677" t="str">
        <f>IF(AND(MaleWeighted!H$1145=0,MaleWeighted!H$1146=0),"--",IF(AND(MaleWeighted!H$1145&gt;0,MaleWeighted!H$1146=0),IF('Male Data'!H677&gt;MaleWeighted!H$1145,'Male Data'!$X677,0),IF(AND(MaleWeighted!H$1145=0,MaleWeighted!H$1146&gt;0),IF('Male Data'!H677&lt;MaleWeighted!H$1146,'Male Data'!$X677,0),IF(AND('Male Data'!H677&gt;MaleWeighted!H$1145,'Male Data'!H677&lt;MaleWeighted!H$1146),'Male Data'!$X677,0))))</f>
        <v>--</v>
      </c>
      <c r="I677" t="str">
        <f>IF(AND(MaleWeighted!I$1145=0,MaleWeighted!I$1146=0),"--",IF(AND(MaleWeighted!I$1145&gt;0,MaleWeighted!I$1146=0),IF('Male Data'!I677&gt;MaleWeighted!I$1145,'Male Data'!$X677,0),IF(AND(MaleWeighted!I$1145=0,MaleWeighted!I$1146&gt;0),IF('Male Data'!I677&lt;MaleWeighted!I$1146,'Male Data'!$X677,0),IF(AND('Male Data'!I677&gt;MaleWeighted!I$1145,'Male Data'!I677&lt;MaleWeighted!I$1146),'Male Data'!$X677,0))))</f>
        <v>--</v>
      </c>
      <c r="J677" t="str">
        <f>IF(AND(MaleWeighted!J$1145=0,MaleWeighted!J$1146=0),"--",IF(AND(MaleWeighted!J$1145&gt;0,MaleWeighted!J$1146=0),IF('Male Data'!J677&gt;MaleWeighted!J$1145,'Male Data'!$X677,0),IF(AND(MaleWeighted!J$1145=0,MaleWeighted!J$1146&gt;0),IF('Male Data'!J677&lt;MaleWeighted!J$1146,'Male Data'!$X677,0),IF(AND('Male Data'!J677&gt;MaleWeighted!J$1145,'Male Data'!J677&lt;MaleWeighted!J$1146),'Male Data'!$X677,0))))</f>
        <v>--</v>
      </c>
      <c r="K677" t="str">
        <f>IF(AND(MaleWeighted!K$1145=0,MaleWeighted!K$1146=0),"--",IF(AND(MaleWeighted!K$1145&gt;0,MaleWeighted!K$1146=0),IF('Male Data'!K677&gt;MaleWeighted!K$1145,'Male Data'!$X677,0),IF(AND(MaleWeighted!K$1145=0,MaleWeighted!K$1146&gt;0),IF('Male Data'!K677&lt;MaleWeighted!K$1146,'Male Data'!$X677,0),IF(AND('Male Data'!K677&gt;MaleWeighted!K$1145,'Male Data'!K677&lt;MaleWeighted!K$1146),'Male Data'!$X677,0))))</f>
        <v>--</v>
      </c>
      <c r="L677" t="str">
        <f>IF(AND(MaleWeighted!L$1145=0,MaleWeighted!L$1146=0),"--",IF(AND(MaleWeighted!L$1145&gt;0,MaleWeighted!L$1146=0),IF('Male Data'!L677&gt;MaleWeighted!L$1145,'Male Data'!$X677,0),IF(AND(MaleWeighted!L$1145=0,MaleWeighted!L$1146&gt;0),IF('Male Data'!L677&lt;MaleWeighted!L$1146,'Male Data'!$X677,0),IF(AND('Male Data'!L677&gt;MaleWeighted!L$1145,'Male Data'!L677&lt;MaleWeighted!L$1146),'Male Data'!$X677,0))))</f>
        <v>--</v>
      </c>
      <c r="M677" t="str">
        <f>IF(AND(MaleWeighted!M$1145=0,MaleWeighted!M$1146=0),"--",IF(AND(MaleWeighted!M$1145&gt;0,MaleWeighted!M$1146=0),IF('Male Data'!M677&gt;MaleWeighted!M$1145,'Male Data'!$X677,0),IF(AND(MaleWeighted!M$1145=0,MaleWeighted!M$1146&gt;0),IF('Male Data'!M677&lt;MaleWeighted!M$1146,'Male Data'!$X677,0),IF(AND('Male Data'!M677&gt;MaleWeighted!M$1145,'Male Data'!M677&lt;MaleWeighted!M$1146),'Male Data'!$X677,0))))</f>
        <v>--</v>
      </c>
      <c r="N677" t="str">
        <f>IF(AND(MaleWeighted!N$1145=0,MaleWeighted!N$1146=0),"--",IF(AND(MaleWeighted!N$1145&gt;0,MaleWeighted!N$1146=0),IF('Male Data'!N677&gt;MaleWeighted!N$1145,'Male Data'!$X677,0),IF(AND(MaleWeighted!N$1145=0,MaleWeighted!N$1146&gt;0),IF('Male Data'!N677&lt;MaleWeighted!N$1146,'Male Data'!$X677,0),IF(AND('Male Data'!N677&gt;MaleWeighted!N$1145,'Male Data'!N677&lt;MaleWeighted!N$1146),'Male Data'!$X677,0))))</f>
        <v>--</v>
      </c>
      <c r="O677" t="str">
        <f>IF(AND(MaleWeighted!O$1145=0,MaleWeighted!O$1146=0),"--",IF(AND(MaleWeighted!O$1145&gt;0,MaleWeighted!O$1146=0),IF('Male Data'!O677&gt;MaleWeighted!O$1145,'Male Data'!$X677,0),IF(AND(MaleWeighted!O$1145=0,MaleWeighted!O$1146&gt;0),IF('Male Data'!O677&lt;MaleWeighted!O$1146,'Male Data'!$X677,0),IF(AND('Male Data'!O677&gt;MaleWeighted!O$1145,'Male Data'!O677&lt;MaleWeighted!O$1146),'Male Data'!$X677,0))))</f>
        <v>--</v>
      </c>
      <c r="P677" t="str">
        <f>IF(AND(MaleWeighted!P$1145=0,MaleWeighted!P$1146=0),"--",IF(AND(MaleWeighted!P$1145&gt;0,MaleWeighted!P$1146=0),IF('Male Data'!P677&gt;MaleWeighted!P$1145,'Male Data'!$X677,0),IF(AND(MaleWeighted!P$1145=0,MaleWeighted!P$1146&gt;0),IF('Male Data'!P677&lt;MaleWeighted!P$1146,'Male Data'!$X677,0),IF(AND('Male Data'!P677&gt;MaleWeighted!P$1145,'Male Data'!P677&lt;MaleWeighted!P$1146),'Male Data'!$X677,0))))</f>
        <v>--</v>
      </c>
      <c r="Q677" t="str">
        <f>IF(AND(MaleWeighted!Q$1145=0,MaleWeighted!Q$1146=0),"--",IF(AND(MaleWeighted!Q$1145&gt;0,MaleWeighted!Q$1146=0),IF('Male Data'!Q677&gt;MaleWeighted!Q$1145,'Male Data'!$X677,0),IF(AND(MaleWeighted!Q$1145=0,MaleWeighted!Q$1146&gt;0),IF('Male Data'!Q677&lt;MaleWeighted!Q$1146,'Male Data'!$X677,0),IF(AND('Male Data'!Q677&gt;MaleWeighted!Q$1145,'Male Data'!Q677&lt;MaleWeighted!Q$1146),'Male Data'!$X677,0))))</f>
        <v>--</v>
      </c>
      <c r="R677" t="str">
        <f>IF(AND(MaleWeighted!R$1145=0,MaleWeighted!R$1146=0),"--",IF(AND(MaleWeighted!R$1145&gt;0,MaleWeighted!R$1146=0),IF('Male Data'!R677&gt;MaleWeighted!R$1145,'Male Data'!$X677,0),IF(AND(MaleWeighted!R$1145=0,MaleWeighted!R$1146&gt;0),IF('Male Data'!R677&lt;MaleWeighted!R$1146,'Male Data'!$X677,0),IF(AND('Male Data'!R677&gt;MaleWeighted!R$1145,'Male Data'!R677&lt;MaleWeighted!R$1146),'Male Data'!$X677,0))))</f>
        <v>--</v>
      </c>
      <c r="S677" t="str">
        <f>IF(AND(MaleWeighted!S$1145=0,MaleWeighted!S$1146=0),"--",IF(AND(MaleWeighted!S$1145&gt;0,MaleWeighted!S$1146=0),IF('Male Data'!S677&gt;MaleWeighted!S$1145,'Male Data'!$X677,0),IF(AND(MaleWeighted!S$1145=0,MaleWeighted!S$1146&gt;0),IF('Male Data'!S677&lt;MaleWeighted!S$1146,'Male Data'!$X677,0),IF(AND('Male Data'!S677&gt;MaleWeighted!S$1145,'Male Data'!S677&lt;MaleWeighted!S$1146),'Male Data'!$X677,0))))</f>
        <v>--</v>
      </c>
      <c r="T677" t="str">
        <f>IF(AND(MaleWeighted!T$1145=0,MaleWeighted!T$1146=0),"--",IF(AND(MaleWeighted!T$1145&gt;0,MaleWeighted!T$1146=0),IF('Male Data'!T677&gt;MaleWeighted!T$1145,'Male Data'!$X677,0),IF(AND(MaleWeighted!T$1145=0,MaleWeighted!T$1146&gt;0),IF('Male Data'!$T677&lt;MaleWeighted!T$1146,'Male Data'!$X677,0),IF(AND('Male Data'!T677&gt;MaleWeighted!T$1145,'Male Data'!T677&lt;MaleWeighted!T$1146),'Male Data'!$X677,0))))</f>
        <v>--</v>
      </c>
      <c r="U677" t="str">
        <f>IF(AND(MaleWeighted!U$1145=0,MaleWeighted!U$1146=0),"--",IF(AND(MaleWeighted!U$1145&gt;0,MaleWeighted!U$1146=0),IF('Male Data'!U677&gt;MaleWeighted!U$1145,'Male Data'!$X677,0),IF(AND(MaleWeighted!U$1145=0,MaleWeighted!U$1146&gt;0),IF('Male Data'!U677&lt;MaleWeighted!U$1146,'Male Data'!$X677,0),IF(AND('Male Data'!U677&gt;MaleWeighted!U$1145,'Male Data'!U677&lt;MaleWeighted!U$1146),'Male Data'!$X677,0))))</f>
        <v>--</v>
      </c>
      <c r="V677" t="str">
        <f>IF(AND(MaleWeighted!V$1145=0,MaleWeighted!V$1146=0),"--",IF(AND(MaleWeighted!V$1145&gt;0,MaleWeighted!V$1146=0),IF('Male Data'!V677&gt;MaleWeighted!V$1145,'Male Data'!$X677,0),IF(AND(MaleWeighted!V$1145=0,MaleWeighted!V$1146&gt;0),IF('Male Data'!V677&lt;MaleWeighted!V$1146,'Male Data'!$X677,0),IF(AND('Male Data'!V677&gt;MaleWeighted!V$1145,'Male Data'!V677&lt;MaleWeighted!V$1146),'Male Data'!$X677,0))))</f>
        <v>--</v>
      </c>
      <c r="W677" t="str">
        <f>IF(AND(MaleWeighted!W$1145=0,MaleWeighted!W$1146=0),"--",IF(AND(MaleWeighted!W$1145&gt;0,MaleWeighted!W$1146=0),IF('Male Data'!W677&gt;MaleWeighted!W$1145,'Male Data'!$X677,0),IF(AND(MaleWeighted!W$1145=0,MaleWeighted!W$1146&gt;0),IF('Male Data'!W677&lt;MaleWeighted!W$1146,'Male Data'!$X677,0),IF(AND('Male Data'!W677&gt;MaleWeighted!W$1145,'Male Data'!W677&lt;MaleWeighted!W$1146),'Male Data'!$X677,0))))</f>
        <v>--</v>
      </c>
      <c r="Y677">
        <f t="shared" si="20"/>
        <v>0</v>
      </c>
      <c r="Z677">
        <f>Y677*'Male Data'!X677</f>
        <v>0</v>
      </c>
      <c r="AA677">
        <f t="shared" si="21"/>
        <v>1</v>
      </c>
      <c r="AB677">
        <f>AA677*'Male Data'!X677</f>
        <v>468353</v>
      </c>
    </row>
    <row r="678" spans="1:28">
      <c r="A678">
        <f>'Male Data'!A678</f>
        <v>677</v>
      </c>
      <c r="B678" t="str">
        <f>'Male Data'!B678</f>
        <v>M</v>
      </c>
      <c r="C678" t="str">
        <f>IF(AND(MaleWeighted!C$1145=0,MaleWeighted!C$1146=0),"--",IF(AND(MaleWeighted!C$1145&gt;0,MaleWeighted!C$1146=0),IF('Male Data'!C678&gt;MaleWeighted!C$1145,'Male Data'!$X678,0),IF(AND(MaleWeighted!C$1145=0,MaleWeighted!C$1146&gt;0),IF('Male Data'!C678&lt;MaleWeighted!C$1146,'Male Data'!$X678,0),IF(AND('Male Data'!C678&gt;MaleWeighted!C$1145,'Male Data'!C678&lt;MaleWeighted!C$1146),'Male Data'!$X678,0))))</f>
        <v>--</v>
      </c>
      <c r="D678" t="str">
        <f>IF(AND(MaleWeighted!D$1145=0,MaleWeighted!D$1146=0),"--",IF(AND(MaleWeighted!D$1145&gt;0,MaleWeighted!D$1146=0),IF('Male Data'!D678&gt;MaleWeighted!D$1145,'Male Data'!$X678,0),IF(AND(MaleWeighted!D$1145=0,MaleWeighted!D$1146&gt;0),IF('Male Data'!D678&lt;MaleWeighted!D$1146,'Male Data'!$X678,0),IF(AND('Male Data'!D678&gt;MaleWeighted!D$1145,'Male Data'!D678&lt;MaleWeighted!D$1146),'Male Data'!$X678,0))))</f>
        <v>--</v>
      </c>
      <c r="E678" t="str">
        <f>IF(AND(MaleWeighted!E$1145=0,MaleWeighted!E$1146=0),"--",IF(AND(MaleWeighted!E$1145&gt;0,MaleWeighted!E$1146=0),IF('Male Data'!E678&gt;MaleWeighted!E$1145,'Male Data'!$X678,0),IF(AND(MaleWeighted!E$1145=0,MaleWeighted!E$1146&gt;0),IF('Male Data'!E678&lt;MaleWeighted!E$1146,'Male Data'!$X678,0),IF(AND('Male Data'!E678&gt;MaleWeighted!E$1145,'Male Data'!E678&lt;MaleWeighted!E$1146),'Male Data'!$X678,0))))</f>
        <v>--</v>
      </c>
      <c r="F678" t="str">
        <f>IF(AND(MaleWeighted!F$1145=0,MaleWeighted!F$1146=0),"--",IF(AND(MaleWeighted!F$1145&gt;0,MaleWeighted!F$1146=0),IF('Male Data'!F678&gt;MaleWeighted!F$1145,'Male Data'!$X678,0),IF(AND(MaleWeighted!F$1145=0,MaleWeighted!F$1146&gt;0),IF('Male Data'!F678&lt;MaleWeighted!F$1146,'Male Data'!$X678,0),IF(AND('Male Data'!F678&gt;MaleWeighted!F$1145,'Male Data'!F678&lt;MaleWeighted!F$1146),'Male Data'!$X678,0))))</f>
        <v>--</v>
      </c>
      <c r="G678" t="str">
        <f>IF(AND(MaleWeighted!G$1145=0,MaleWeighted!G$1146=0),"--",IF(AND(MaleWeighted!G$1145&gt;0,MaleWeighted!G$1146=0),IF('Male Data'!G678&gt;MaleWeighted!G$1145,'Male Data'!$X678,0),IF(AND(MaleWeighted!G$1145=0,MaleWeighted!G$1146&gt;0),IF('Male Data'!G678&lt;MaleWeighted!G$1146,'Male Data'!$X678,0),IF(AND('Male Data'!G678&gt;MaleWeighted!G$1145,'Male Data'!G678&lt;MaleWeighted!G$1146),'Male Data'!$X678,0))))</f>
        <v>--</v>
      </c>
      <c r="H678" t="str">
        <f>IF(AND(MaleWeighted!H$1145=0,MaleWeighted!H$1146=0),"--",IF(AND(MaleWeighted!H$1145&gt;0,MaleWeighted!H$1146=0),IF('Male Data'!H678&gt;MaleWeighted!H$1145,'Male Data'!$X678,0),IF(AND(MaleWeighted!H$1145=0,MaleWeighted!H$1146&gt;0),IF('Male Data'!H678&lt;MaleWeighted!H$1146,'Male Data'!$X678,0),IF(AND('Male Data'!H678&gt;MaleWeighted!H$1145,'Male Data'!H678&lt;MaleWeighted!H$1146),'Male Data'!$X678,0))))</f>
        <v>--</v>
      </c>
      <c r="I678" t="str">
        <f>IF(AND(MaleWeighted!I$1145=0,MaleWeighted!I$1146=0),"--",IF(AND(MaleWeighted!I$1145&gt;0,MaleWeighted!I$1146=0),IF('Male Data'!I678&gt;MaleWeighted!I$1145,'Male Data'!$X678,0),IF(AND(MaleWeighted!I$1145=0,MaleWeighted!I$1146&gt;0),IF('Male Data'!I678&lt;MaleWeighted!I$1146,'Male Data'!$X678,0),IF(AND('Male Data'!I678&gt;MaleWeighted!I$1145,'Male Data'!I678&lt;MaleWeighted!I$1146),'Male Data'!$X678,0))))</f>
        <v>--</v>
      </c>
      <c r="J678" t="str">
        <f>IF(AND(MaleWeighted!J$1145=0,MaleWeighted!J$1146=0),"--",IF(AND(MaleWeighted!J$1145&gt;0,MaleWeighted!J$1146=0),IF('Male Data'!J678&gt;MaleWeighted!J$1145,'Male Data'!$X678,0),IF(AND(MaleWeighted!J$1145=0,MaleWeighted!J$1146&gt;0),IF('Male Data'!J678&lt;MaleWeighted!J$1146,'Male Data'!$X678,0),IF(AND('Male Data'!J678&gt;MaleWeighted!J$1145,'Male Data'!J678&lt;MaleWeighted!J$1146),'Male Data'!$X678,0))))</f>
        <v>--</v>
      </c>
      <c r="K678" t="str">
        <f>IF(AND(MaleWeighted!K$1145=0,MaleWeighted!K$1146=0),"--",IF(AND(MaleWeighted!K$1145&gt;0,MaleWeighted!K$1146=0),IF('Male Data'!K678&gt;MaleWeighted!K$1145,'Male Data'!$X678,0),IF(AND(MaleWeighted!K$1145=0,MaleWeighted!K$1146&gt;0),IF('Male Data'!K678&lt;MaleWeighted!K$1146,'Male Data'!$X678,0),IF(AND('Male Data'!K678&gt;MaleWeighted!K$1145,'Male Data'!K678&lt;MaleWeighted!K$1146),'Male Data'!$X678,0))))</f>
        <v>--</v>
      </c>
      <c r="L678" t="str">
        <f>IF(AND(MaleWeighted!L$1145=0,MaleWeighted!L$1146=0),"--",IF(AND(MaleWeighted!L$1145&gt;0,MaleWeighted!L$1146=0),IF('Male Data'!L678&gt;MaleWeighted!L$1145,'Male Data'!$X678,0),IF(AND(MaleWeighted!L$1145=0,MaleWeighted!L$1146&gt;0),IF('Male Data'!L678&lt;MaleWeighted!L$1146,'Male Data'!$X678,0),IF(AND('Male Data'!L678&gt;MaleWeighted!L$1145,'Male Data'!L678&lt;MaleWeighted!L$1146),'Male Data'!$X678,0))))</f>
        <v>--</v>
      </c>
      <c r="M678" t="str">
        <f>IF(AND(MaleWeighted!M$1145=0,MaleWeighted!M$1146=0),"--",IF(AND(MaleWeighted!M$1145&gt;0,MaleWeighted!M$1146=0),IF('Male Data'!M678&gt;MaleWeighted!M$1145,'Male Data'!$X678,0),IF(AND(MaleWeighted!M$1145=0,MaleWeighted!M$1146&gt;0),IF('Male Data'!M678&lt;MaleWeighted!M$1146,'Male Data'!$X678,0),IF(AND('Male Data'!M678&gt;MaleWeighted!M$1145,'Male Data'!M678&lt;MaleWeighted!M$1146),'Male Data'!$X678,0))))</f>
        <v>--</v>
      </c>
      <c r="N678" t="str">
        <f>IF(AND(MaleWeighted!N$1145=0,MaleWeighted!N$1146=0),"--",IF(AND(MaleWeighted!N$1145&gt;0,MaleWeighted!N$1146=0),IF('Male Data'!N678&gt;MaleWeighted!N$1145,'Male Data'!$X678,0),IF(AND(MaleWeighted!N$1145=0,MaleWeighted!N$1146&gt;0),IF('Male Data'!N678&lt;MaleWeighted!N$1146,'Male Data'!$X678,0),IF(AND('Male Data'!N678&gt;MaleWeighted!N$1145,'Male Data'!N678&lt;MaleWeighted!N$1146),'Male Data'!$X678,0))))</f>
        <v>--</v>
      </c>
      <c r="O678" t="str">
        <f>IF(AND(MaleWeighted!O$1145=0,MaleWeighted!O$1146=0),"--",IF(AND(MaleWeighted!O$1145&gt;0,MaleWeighted!O$1146=0),IF('Male Data'!O678&gt;MaleWeighted!O$1145,'Male Data'!$X678,0),IF(AND(MaleWeighted!O$1145=0,MaleWeighted!O$1146&gt;0),IF('Male Data'!O678&lt;MaleWeighted!O$1146,'Male Data'!$X678,0),IF(AND('Male Data'!O678&gt;MaleWeighted!O$1145,'Male Data'!O678&lt;MaleWeighted!O$1146),'Male Data'!$X678,0))))</f>
        <v>--</v>
      </c>
      <c r="P678" t="str">
        <f>IF(AND(MaleWeighted!P$1145=0,MaleWeighted!P$1146=0),"--",IF(AND(MaleWeighted!P$1145&gt;0,MaleWeighted!P$1146=0),IF('Male Data'!P678&gt;MaleWeighted!P$1145,'Male Data'!$X678,0),IF(AND(MaleWeighted!P$1145=0,MaleWeighted!P$1146&gt;0),IF('Male Data'!P678&lt;MaleWeighted!P$1146,'Male Data'!$X678,0),IF(AND('Male Data'!P678&gt;MaleWeighted!P$1145,'Male Data'!P678&lt;MaleWeighted!P$1146),'Male Data'!$X678,0))))</f>
        <v>--</v>
      </c>
      <c r="Q678" t="str">
        <f>IF(AND(MaleWeighted!Q$1145=0,MaleWeighted!Q$1146=0),"--",IF(AND(MaleWeighted!Q$1145&gt;0,MaleWeighted!Q$1146=0),IF('Male Data'!Q678&gt;MaleWeighted!Q$1145,'Male Data'!$X678,0),IF(AND(MaleWeighted!Q$1145=0,MaleWeighted!Q$1146&gt;0),IF('Male Data'!Q678&lt;MaleWeighted!Q$1146,'Male Data'!$X678,0),IF(AND('Male Data'!Q678&gt;MaleWeighted!Q$1145,'Male Data'!Q678&lt;MaleWeighted!Q$1146),'Male Data'!$X678,0))))</f>
        <v>--</v>
      </c>
      <c r="R678" t="str">
        <f>IF(AND(MaleWeighted!R$1145=0,MaleWeighted!R$1146=0),"--",IF(AND(MaleWeighted!R$1145&gt;0,MaleWeighted!R$1146=0),IF('Male Data'!R678&gt;MaleWeighted!R$1145,'Male Data'!$X678,0),IF(AND(MaleWeighted!R$1145=0,MaleWeighted!R$1146&gt;0),IF('Male Data'!R678&lt;MaleWeighted!R$1146,'Male Data'!$X678,0),IF(AND('Male Data'!R678&gt;MaleWeighted!R$1145,'Male Data'!R678&lt;MaleWeighted!R$1146),'Male Data'!$X678,0))))</f>
        <v>--</v>
      </c>
      <c r="S678" t="str">
        <f>IF(AND(MaleWeighted!S$1145=0,MaleWeighted!S$1146=0),"--",IF(AND(MaleWeighted!S$1145&gt;0,MaleWeighted!S$1146=0),IF('Male Data'!S678&gt;MaleWeighted!S$1145,'Male Data'!$X678,0),IF(AND(MaleWeighted!S$1145=0,MaleWeighted!S$1146&gt;0),IF('Male Data'!S678&lt;MaleWeighted!S$1146,'Male Data'!$X678,0),IF(AND('Male Data'!S678&gt;MaleWeighted!S$1145,'Male Data'!S678&lt;MaleWeighted!S$1146),'Male Data'!$X678,0))))</f>
        <v>--</v>
      </c>
      <c r="T678" t="str">
        <f>IF(AND(MaleWeighted!T$1145=0,MaleWeighted!T$1146=0),"--",IF(AND(MaleWeighted!T$1145&gt;0,MaleWeighted!T$1146=0),IF('Male Data'!T678&gt;MaleWeighted!T$1145,'Male Data'!$X678,0),IF(AND(MaleWeighted!T$1145=0,MaleWeighted!T$1146&gt;0),IF('Male Data'!$T678&lt;MaleWeighted!T$1146,'Male Data'!$X678,0),IF(AND('Male Data'!T678&gt;MaleWeighted!T$1145,'Male Data'!T678&lt;MaleWeighted!T$1146),'Male Data'!$X678,0))))</f>
        <v>--</v>
      </c>
      <c r="U678" t="str">
        <f>IF(AND(MaleWeighted!U$1145=0,MaleWeighted!U$1146=0),"--",IF(AND(MaleWeighted!U$1145&gt;0,MaleWeighted!U$1146=0),IF('Male Data'!U678&gt;MaleWeighted!U$1145,'Male Data'!$X678,0),IF(AND(MaleWeighted!U$1145=0,MaleWeighted!U$1146&gt;0),IF('Male Data'!U678&lt;MaleWeighted!U$1146,'Male Data'!$X678,0),IF(AND('Male Data'!U678&gt;MaleWeighted!U$1145,'Male Data'!U678&lt;MaleWeighted!U$1146),'Male Data'!$X678,0))))</f>
        <v>--</v>
      </c>
      <c r="V678" t="str">
        <f>IF(AND(MaleWeighted!V$1145=0,MaleWeighted!V$1146=0),"--",IF(AND(MaleWeighted!V$1145&gt;0,MaleWeighted!V$1146=0),IF('Male Data'!V678&gt;MaleWeighted!V$1145,'Male Data'!$X678,0),IF(AND(MaleWeighted!V$1145=0,MaleWeighted!V$1146&gt;0),IF('Male Data'!V678&lt;MaleWeighted!V$1146,'Male Data'!$X678,0),IF(AND('Male Data'!V678&gt;MaleWeighted!V$1145,'Male Data'!V678&lt;MaleWeighted!V$1146),'Male Data'!$X678,0))))</f>
        <v>--</v>
      </c>
      <c r="W678" t="str">
        <f>IF(AND(MaleWeighted!W$1145=0,MaleWeighted!W$1146=0),"--",IF(AND(MaleWeighted!W$1145&gt;0,MaleWeighted!W$1146=0),IF('Male Data'!W678&gt;MaleWeighted!W$1145,'Male Data'!$X678,0),IF(AND(MaleWeighted!W$1145=0,MaleWeighted!W$1146&gt;0),IF('Male Data'!W678&lt;MaleWeighted!W$1146,'Male Data'!$X678,0),IF(AND('Male Data'!W678&gt;MaleWeighted!W$1145,'Male Data'!W678&lt;MaleWeighted!W$1146),'Male Data'!$X678,0))))</f>
        <v>--</v>
      </c>
      <c r="Y678">
        <f t="shared" si="20"/>
        <v>0</v>
      </c>
      <c r="Z678">
        <f>Y678*'Male Data'!X678</f>
        <v>0</v>
      </c>
      <c r="AA678">
        <f t="shared" si="21"/>
        <v>1</v>
      </c>
      <c r="AB678">
        <f>AA678*'Male Data'!X678</f>
        <v>31313</v>
      </c>
    </row>
    <row r="679" spans="1:28">
      <c r="A679">
        <f>'Male Data'!A679</f>
        <v>678</v>
      </c>
      <c r="B679" t="str">
        <f>'Male Data'!B679</f>
        <v>M</v>
      </c>
      <c r="C679" t="str">
        <f>IF(AND(MaleWeighted!C$1145=0,MaleWeighted!C$1146=0),"--",IF(AND(MaleWeighted!C$1145&gt;0,MaleWeighted!C$1146=0),IF('Male Data'!C679&gt;MaleWeighted!C$1145,'Male Data'!$X679,0),IF(AND(MaleWeighted!C$1145=0,MaleWeighted!C$1146&gt;0),IF('Male Data'!C679&lt;MaleWeighted!C$1146,'Male Data'!$X679,0),IF(AND('Male Data'!C679&gt;MaleWeighted!C$1145,'Male Data'!C679&lt;MaleWeighted!C$1146),'Male Data'!$X679,0))))</f>
        <v>--</v>
      </c>
      <c r="D679" t="str">
        <f>IF(AND(MaleWeighted!D$1145=0,MaleWeighted!D$1146=0),"--",IF(AND(MaleWeighted!D$1145&gt;0,MaleWeighted!D$1146=0),IF('Male Data'!D679&gt;MaleWeighted!D$1145,'Male Data'!$X679,0),IF(AND(MaleWeighted!D$1145=0,MaleWeighted!D$1146&gt;0),IF('Male Data'!D679&lt;MaleWeighted!D$1146,'Male Data'!$X679,0),IF(AND('Male Data'!D679&gt;MaleWeighted!D$1145,'Male Data'!D679&lt;MaleWeighted!D$1146),'Male Data'!$X679,0))))</f>
        <v>--</v>
      </c>
      <c r="E679" t="str">
        <f>IF(AND(MaleWeighted!E$1145=0,MaleWeighted!E$1146=0),"--",IF(AND(MaleWeighted!E$1145&gt;0,MaleWeighted!E$1146=0),IF('Male Data'!E679&gt;MaleWeighted!E$1145,'Male Data'!$X679,0),IF(AND(MaleWeighted!E$1145=0,MaleWeighted!E$1146&gt;0),IF('Male Data'!E679&lt;MaleWeighted!E$1146,'Male Data'!$X679,0),IF(AND('Male Data'!E679&gt;MaleWeighted!E$1145,'Male Data'!E679&lt;MaleWeighted!E$1146),'Male Data'!$X679,0))))</f>
        <v>--</v>
      </c>
      <c r="F679" t="str">
        <f>IF(AND(MaleWeighted!F$1145=0,MaleWeighted!F$1146=0),"--",IF(AND(MaleWeighted!F$1145&gt;0,MaleWeighted!F$1146=0),IF('Male Data'!F679&gt;MaleWeighted!F$1145,'Male Data'!$X679,0),IF(AND(MaleWeighted!F$1145=0,MaleWeighted!F$1146&gt;0),IF('Male Data'!F679&lt;MaleWeighted!F$1146,'Male Data'!$X679,0),IF(AND('Male Data'!F679&gt;MaleWeighted!F$1145,'Male Data'!F679&lt;MaleWeighted!F$1146),'Male Data'!$X679,0))))</f>
        <v>--</v>
      </c>
      <c r="G679" t="str">
        <f>IF(AND(MaleWeighted!G$1145=0,MaleWeighted!G$1146=0),"--",IF(AND(MaleWeighted!G$1145&gt;0,MaleWeighted!G$1146=0),IF('Male Data'!G679&gt;MaleWeighted!G$1145,'Male Data'!$X679,0),IF(AND(MaleWeighted!G$1145=0,MaleWeighted!G$1146&gt;0),IF('Male Data'!G679&lt;MaleWeighted!G$1146,'Male Data'!$X679,0),IF(AND('Male Data'!G679&gt;MaleWeighted!G$1145,'Male Data'!G679&lt;MaleWeighted!G$1146),'Male Data'!$X679,0))))</f>
        <v>--</v>
      </c>
      <c r="H679" t="str">
        <f>IF(AND(MaleWeighted!H$1145=0,MaleWeighted!H$1146=0),"--",IF(AND(MaleWeighted!H$1145&gt;0,MaleWeighted!H$1146=0),IF('Male Data'!H679&gt;MaleWeighted!H$1145,'Male Data'!$X679,0),IF(AND(MaleWeighted!H$1145=0,MaleWeighted!H$1146&gt;0),IF('Male Data'!H679&lt;MaleWeighted!H$1146,'Male Data'!$X679,0),IF(AND('Male Data'!H679&gt;MaleWeighted!H$1145,'Male Data'!H679&lt;MaleWeighted!H$1146),'Male Data'!$X679,0))))</f>
        <v>--</v>
      </c>
      <c r="I679" t="str">
        <f>IF(AND(MaleWeighted!I$1145=0,MaleWeighted!I$1146=0),"--",IF(AND(MaleWeighted!I$1145&gt;0,MaleWeighted!I$1146=0),IF('Male Data'!I679&gt;MaleWeighted!I$1145,'Male Data'!$X679,0),IF(AND(MaleWeighted!I$1145=0,MaleWeighted!I$1146&gt;0),IF('Male Data'!I679&lt;MaleWeighted!I$1146,'Male Data'!$X679,0),IF(AND('Male Data'!I679&gt;MaleWeighted!I$1145,'Male Data'!I679&lt;MaleWeighted!I$1146),'Male Data'!$X679,0))))</f>
        <v>--</v>
      </c>
      <c r="J679" t="str">
        <f>IF(AND(MaleWeighted!J$1145=0,MaleWeighted!J$1146=0),"--",IF(AND(MaleWeighted!J$1145&gt;0,MaleWeighted!J$1146=0),IF('Male Data'!J679&gt;MaleWeighted!J$1145,'Male Data'!$X679,0),IF(AND(MaleWeighted!J$1145=0,MaleWeighted!J$1146&gt;0),IF('Male Data'!J679&lt;MaleWeighted!J$1146,'Male Data'!$X679,0),IF(AND('Male Data'!J679&gt;MaleWeighted!J$1145,'Male Data'!J679&lt;MaleWeighted!J$1146),'Male Data'!$X679,0))))</f>
        <v>--</v>
      </c>
      <c r="K679" t="str">
        <f>IF(AND(MaleWeighted!K$1145=0,MaleWeighted!K$1146=0),"--",IF(AND(MaleWeighted!K$1145&gt;0,MaleWeighted!K$1146=0),IF('Male Data'!K679&gt;MaleWeighted!K$1145,'Male Data'!$X679,0),IF(AND(MaleWeighted!K$1145=0,MaleWeighted!K$1146&gt;0),IF('Male Data'!K679&lt;MaleWeighted!K$1146,'Male Data'!$X679,0),IF(AND('Male Data'!K679&gt;MaleWeighted!K$1145,'Male Data'!K679&lt;MaleWeighted!K$1146),'Male Data'!$X679,0))))</f>
        <v>--</v>
      </c>
      <c r="L679" t="str">
        <f>IF(AND(MaleWeighted!L$1145=0,MaleWeighted!L$1146=0),"--",IF(AND(MaleWeighted!L$1145&gt;0,MaleWeighted!L$1146=0),IF('Male Data'!L679&gt;MaleWeighted!L$1145,'Male Data'!$X679,0),IF(AND(MaleWeighted!L$1145=0,MaleWeighted!L$1146&gt;0),IF('Male Data'!L679&lt;MaleWeighted!L$1146,'Male Data'!$X679,0),IF(AND('Male Data'!L679&gt;MaleWeighted!L$1145,'Male Data'!L679&lt;MaleWeighted!L$1146),'Male Data'!$X679,0))))</f>
        <v>--</v>
      </c>
      <c r="M679" t="str">
        <f>IF(AND(MaleWeighted!M$1145=0,MaleWeighted!M$1146=0),"--",IF(AND(MaleWeighted!M$1145&gt;0,MaleWeighted!M$1146=0),IF('Male Data'!M679&gt;MaleWeighted!M$1145,'Male Data'!$X679,0),IF(AND(MaleWeighted!M$1145=0,MaleWeighted!M$1146&gt;0),IF('Male Data'!M679&lt;MaleWeighted!M$1146,'Male Data'!$X679,0),IF(AND('Male Data'!M679&gt;MaleWeighted!M$1145,'Male Data'!M679&lt;MaleWeighted!M$1146),'Male Data'!$X679,0))))</f>
        <v>--</v>
      </c>
      <c r="N679" t="str">
        <f>IF(AND(MaleWeighted!N$1145=0,MaleWeighted!N$1146=0),"--",IF(AND(MaleWeighted!N$1145&gt;0,MaleWeighted!N$1146=0),IF('Male Data'!N679&gt;MaleWeighted!N$1145,'Male Data'!$X679,0),IF(AND(MaleWeighted!N$1145=0,MaleWeighted!N$1146&gt;0),IF('Male Data'!N679&lt;MaleWeighted!N$1146,'Male Data'!$X679,0),IF(AND('Male Data'!N679&gt;MaleWeighted!N$1145,'Male Data'!N679&lt;MaleWeighted!N$1146),'Male Data'!$X679,0))))</f>
        <v>--</v>
      </c>
      <c r="O679" t="str">
        <f>IF(AND(MaleWeighted!O$1145=0,MaleWeighted!O$1146=0),"--",IF(AND(MaleWeighted!O$1145&gt;0,MaleWeighted!O$1146=0),IF('Male Data'!O679&gt;MaleWeighted!O$1145,'Male Data'!$X679,0),IF(AND(MaleWeighted!O$1145=0,MaleWeighted!O$1146&gt;0),IF('Male Data'!O679&lt;MaleWeighted!O$1146,'Male Data'!$X679,0),IF(AND('Male Data'!O679&gt;MaleWeighted!O$1145,'Male Data'!O679&lt;MaleWeighted!O$1146),'Male Data'!$X679,0))))</f>
        <v>--</v>
      </c>
      <c r="P679" t="str">
        <f>IF(AND(MaleWeighted!P$1145=0,MaleWeighted!P$1146=0),"--",IF(AND(MaleWeighted!P$1145&gt;0,MaleWeighted!P$1146=0),IF('Male Data'!P679&gt;MaleWeighted!P$1145,'Male Data'!$X679,0),IF(AND(MaleWeighted!P$1145=0,MaleWeighted!P$1146&gt;0),IF('Male Data'!P679&lt;MaleWeighted!P$1146,'Male Data'!$X679,0),IF(AND('Male Data'!P679&gt;MaleWeighted!P$1145,'Male Data'!P679&lt;MaleWeighted!P$1146),'Male Data'!$X679,0))))</f>
        <v>--</v>
      </c>
      <c r="Q679" t="str">
        <f>IF(AND(MaleWeighted!Q$1145=0,MaleWeighted!Q$1146=0),"--",IF(AND(MaleWeighted!Q$1145&gt;0,MaleWeighted!Q$1146=0),IF('Male Data'!Q679&gt;MaleWeighted!Q$1145,'Male Data'!$X679,0),IF(AND(MaleWeighted!Q$1145=0,MaleWeighted!Q$1146&gt;0),IF('Male Data'!Q679&lt;MaleWeighted!Q$1146,'Male Data'!$X679,0),IF(AND('Male Data'!Q679&gt;MaleWeighted!Q$1145,'Male Data'!Q679&lt;MaleWeighted!Q$1146),'Male Data'!$X679,0))))</f>
        <v>--</v>
      </c>
      <c r="R679" t="str">
        <f>IF(AND(MaleWeighted!R$1145=0,MaleWeighted!R$1146=0),"--",IF(AND(MaleWeighted!R$1145&gt;0,MaleWeighted!R$1146=0),IF('Male Data'!R679&gt;MaleWeighted!R$1145,'Male Data'!$X679,0),IF(AND(MaleWeighted!R$1145=0,MaleWeighted!R$1146&gt;0),IF('Male Data'!R679&lt;MaleWeighted!R$1146,'Male Data'!$X679,0),IF(AND('Male Data'!R679&gt;MaleWeighted!R$1145,'Male Data'!R679&lt;MaleWeighted!R$1146),'Male Data'!$X679,0))))</f>
        <v>--</v>
      </c>
      <c r="S679" t="str">
        <f>IF(AND(MaleWeighted!S$1145=0,MaleWeighted!S$1146=0),"--",IF(AND(MaleWeighted!S$1145&gt;0,MaleWeighted!S$1146=0),IF('Male Data'!S679&gt;MaleWeighted!S$1145,'Male Data'!$X679,0),IF(AND(MaleWeighted!S$1145=0,MaleWeighted!S$1146&gt;0),IF('Male Data'!S679&lt;MaleWeighted!S$1146,'Male Data'!$X679,0),IF(AND('Male Data'!S679&gt;MaleWeighted!S$1145,'Male Data'!S679&lt;MaleWeighted!S$1146),'Male Data'!$X679,0))))</f>
        <v>--</v>
      </c>
      <c r="T679" t="str">
        <f>IF(AND(MaleWeighted!T$1145=0,MaleWeighted!T$1146=0),"--",IF(AND(MaleWeighted!T$1145&gt;0,MaleWeighted!T$1146=0),IF('Male Data'!T679&gt;MaleWeighted!T$1145,'Male Data'!$X679,0),IF(AND(MaleWeighted!T$1145=0,MaleWeighted!T$1146&gt;0),IF('Male Data'!$T679&lt;MaleWeighted!T$1146,'Male Data'!$X679,0),IF(AND('Male Data'!T679&gt;MaleWeighted!T$1145,'Male Data'!T679&lt;MaleWeighted!T$1146),'Male Data'!$X679,0))))</f>
        <v>--</v>
      </c>
      <c r="U679" t="str">
        <f>IF(AND(MaleWeighted!U$1145=0,MaleWeighted!U$1146=0),"--",IF(AND(MaleWeighted!U$1145&gt;0,MaleWeighted!U$1146=0),IF('Male Data'!U679&gt;MaleWeighted!U$1145,'Male Data'!$X679,0),IF(AND(MaleWeighted!U$1145=0,MaleWeighted!U$1146&gt;0),IF('Male Data'!U679&lt;MaleWeighted!U$1146,'Male Data'!$X679,0),IF(AND('Male Data'!U679&gt;MaleWeighted!U$1145,'Male Data'!U679&lt;MaleWeighted!U$1146),'Male Data'!$X679,0))))</f>
        <v>--</v>
      </c>
      <c r="V679" t="str">
        <f>IF(AND(MaleWeighted!V$1145=0,MaleWeighted!V$1146=0),"--",IF(AND(MaleWeighted!V$1145&gt;0,MaleWeighted!V$1146=0),IF('Male Data'!V679&gt;MaleWeighted!V$1145,'Male Data'!$X679,0),IF(AND(MaleWeighted!V$1145=0,MaleWeighted!V$1146&gt;0),IF('Male Data'!V679&lt;MaleWeighted!V$1146,'Male Data'!$X679,0),IF(AND('Male Data'!V679&gt;MaleWeighted!V$1145,'Male Data'!V679&lt;MaleWeighted!V$1146),'Male Data'!$X679,0))))</f>
        <v>--</v>
      </c>
      <c r="W679" t="str">
        <f>IF(AND(MaleWeighted!W$1145=0,MaleWeighted!W$1146=0),"--",IF(AND(MaleWeighted!W$1145&gt;0,MaleWeighted!W$1146=0),IF('Male Data'!W679&gt;MaleWeighted!W$1145,'Male Data'!$X679,0),IF(AND(MaleWeighted!W$1145=0,MaleWeighted!W$1146&gt;0),IF('Male Data'!W679&lt;MaleWeighted!W$1146,'Male Data'!$X679,0),IF(AND('Male Data'!W679&gt;MaleWeighted!W$1145,'Male Data'!W679&lt;MaleWeighted!W$1146),'Male Data'!$X679,0))))</f>
        <v>--</v>
      </c>
      <c r="Y679">
        <f t="shared" si="20"/>
        <v>0</v>
      </c>
      <c r="Z679">
        <f>Y679*'Male Data'!X679</f>
        <v>0</v>
      </c>
      <c r="AA679">
        <f t="shared" si="21"/>
        <v>1</v>
      </c>
      <c r="AB679">
        <f>AA679*'Male Data'!X679</f>
        <v>114830</v>
      </c>
    </row>
    <row r="680" spans="1:28">
      <c r="A680">
        <f>'Male Data'!A680</f>
        <v>679</v>
      </c>
      <c r="B680" t="str">
        <f>'Male Data'!B680</f>
        <v>M</v>
      </c>
      <c r="C680" t="str">
        <f>IF(AND(MaleWeighted!C$1145=0,MaleWeighted!C$1146=0),"--",IF(AND(MaleWeighted!C$1145&gt;0,MaleWeighted!C$1146=0),IF('Male Data'!C680&gt;MaleWeighted!C$1145,'Male Data'!$X680,0),IF(AND(MaleWeighted!C$1145=0,MaleWeighted!C$1146&gt;0),IF('Male Data'!C680&lt;MaleWeighted!C$1146,'Male Data'!$X680,0),IF(AND('Male Data'!C680&gt;MaleWeighted!C$1145,'Male Data'!C680&lt;MaleWeighted!C$1146),'Male Data'!$X680,0))))</f>
        <v>--</v>
      </c>
      <c r="D680" t="str">
        <f>IF(AND(MaleWeighted!D$1145=0,MaleWeighted!D$1146=0),"--",IF(AND(MaleWeighted!D$1145&gt;0,MaleWeighted!D$1146=0),IF('Male Data'!D680&gt;MaleWeighted!D$1145,'Male Data'!$X680,0),IF(AND(MaleWeighted!D$1145=0,MaleWeighted!D$1146&gt;0),IF('Male Data'!D680&lt;MaleWeighted!D$1146,'Male Data'!$X680,0),IF(AND('Male Data'!D680&gt;MaleWeighted!D$1145,'Male Data'!D680&lt;MaleWeighted!D$1146),'Male Data'!$X680,0))))</f>
        <v>--</v>
      </c>
      <c r="E680" t="str">
        <f>IF(AND(MaleWeighted!E$1145=0,MaleWeighted!E$1146=0),"--",IF(AND(MaleWeighted!E$1145&gt;0,MaleWeighted!E$1146=0),IF('Male Data'!E680&gt;MaleWeighted!E$1145,'Male Data'!$X680,0),IF(AND(MaleWeighted!E$1145=0,MaleWeighted!E$1146&gt;0),IF('Male Data'!E680&lt;MaleWeighted!E$1146,'Male Data'!$X680,0),IF(AND('Male Data'!E680&gt;MaleWeighted!E$1145,'Male Data'!E680&lt;MaleWeighted!E$1146),'Male Data'!$X680,0))))</f>
        <v>--</v>
      </c>
      <c r="F680" t="str">
        <f>IF(AND(MaleWeighted!F$1145=0,MaleWeighted!F$1146=0),"--",IF(AND(MaleWeighted!F$1145&gt;0,MaleWeighted!F$1146=0),IF('Male Data'!F680&gt;MaleWeighted!F$1145,'Male Data'!$X680,0),IF(AND(MaleWeighted!F$1145=0,MaleWeighted!F$1146&gt;0),IF('Male Data'!F680&lt;MaleWeighted!F$1146,'Male Data'!$X680,0),IF(AND('Male Data'!F680&gt;MaleWeighted!F$1145,'Male Data'!F680&lt;MaleWeighted!F$1146),'Male Data'!$X680,0))))</f>
        <v>--</v>
      </c>
      <c r="G680" t="str">
        <f>IF(AND(MaleWeighted!G$1145=0,MaleWeighted!G$1146=0),"--",IF(AND(MaleWeighted!G$1145&gt;0,MaleWeighted!G$1146=0),IF('Male Data'!G680&gt;MaleWeighted!G$1145,'Male Data'!$X680,0),IF(AND(MaleWeighted!G$1145=0,MaleWeighted!G$1146&gt;0),IF('Male Data'!G680&lt;MaleWeighted!G$1146,'Male Data'!$X680,0),IF(AND('Male Data'!G680&gt;MaleWeighted!G$1145,'Male Data'!G680&lt;MaleWeighted!G$1146),'Male Data'!$X680,0))))</f>
        <v>--</v>
      </c>
      <c r="H680" t="str">
        <f>IF(AND(MaleWeighted!H$1145=0,MaleWeighted!H$1146=0),"--",IF(AND(MaleWeighted!H$1145&gt;0,MaleWeighted!H$1146=0),IF('Male Data'!H680&gt;MaleWeighted!H$1145,'Male Data'!$X680,0),IF(AND(MaleWeighted!H$1145=0,MaleWeighted!H$1146&gt;0),IF('Male Data'!H680&lt;MaleWeighted!H$1146,'Male Data'!$X680,0),IF(AND('Male Data'!H680&gt;MaleWeighted!H$1145,'Male Data'!H680&lt;MaleWeighted!H$1146),'Male Data'!$X680,0))))</f>
        <v>--</v>
      </c>
      <c r="I680" t="str">
        <f>IF(AND(MaleWeighted!I$1145=0,MaleWeighted!I$1146=0),"--",IF(AND(MaleWeighted!I$1145&gt;0,MaleWeighted!I$1146=0),IF('Male Data'!I680&gt;MaleWeighted!I$1145,'Male Data'!$X680,0),IF(AND(MaleWeighted!I$1145=0,MaleWeighted!I$1146&gt;0),IF('Male Data'!I680&lt;MaleWeighted!I$1146,'Male Data'!$X680,0),IF(AND('Male Data'!I680&gt;MaleWeighted!I$1145,'Male Data'!I680&lt;MaleWeighted!I$1146),'Male Data'!$X680,0))))</f>
        <v>--</v>
      </c>
      <c r="J680" t="str">
        <f>IF(AND(MaleWeighted!J$1145=0,MaleWeighted!J$1146=0),"--",IF(AND(MaleWeighted!J$1145&gt;0,MaleWeighted!J$1146=0),IF('Male Data'!J680&gt;MaleWeighted!J$1145,'Male Data'!$X680,0),IF(AND(MaleWeighted!J$1145=0,MaleWeighted!J$1146&gt;0),IF('Male Data'!J680&lt;MaleWeighted!J$1146,'Male Data'!$X680,0),IF(AND('Male Data'!J680&gt;MaleWeighted!J$1145,'Male Data'!J680&lt;MaleWeighted!J$1146),'Male Data'!$X680,0))))</f>
        <v>--</v>
      </c>
      <c r="K680" t="str">
        <f>IF(AND(MaleWeighted!K$1145=0,MaleWeighted!K$1146=0),"--",IF(AND(MaleWeighted!K$1145&gt;0,MaleWeighted!K$1146=0),IF('Male Data'!K680&gt;MaleWeighted!K$1145,'Male Data'!$X680,0),IF(AND(MaleWeighted!K$1145=0,MaleWeighted!K$1146&gt;0),IF('Male Data'!K680&lt;MaleWeighted!K$1146,'Male Data'!$X680,0),IF(AND('Male Data'!K680&gt;MaleWeighted!K$1145,'Male Data'!K680&lt;MaleWeighted!K$1146),'Male Data'!$X680,0))))</f>
        <v>--</v>
      </c>
      <c r="L680" t="str">
        <f>IF(AND(MaleWeighted!L$1145=0,MaleWeighted!L$1146=0),"--",IF(AND(MaleWeighted!L$1145&gt;0,MaleWeighted!L$1146=0),IF('Male Data'!L680&gt;MaleWeighted!L$1145,'Male Data'!$X680,0),IF(AND(MaleWeighted!L$1145=0,MaleWeighted!L$1146&gt;0),IF('Male Data'!L680&lt;MaleWeighted!L$1146,'Male Data'!$X680,0),IF(AND('Male Data'!L680&gt;MaleWeighted!L$1145,'Male Data'!L680&lt;MaleWeighted!L$1146),'Male Data'!$X680,0))))</f>
        <v>--</v>
      </c>
      <c r="M680" t="str">
        <f>IF(AND(MaleWeighted!M$1145=0,MaleWeighted!M$1146=0),"--",IF(AND(MaleWeighted!M$1145&gt;0,MaleWeighted!M$1146=0),IF('Male Data'!M680&gt;MaleWeighted!M$1145,'Male Data'!$X680,0),IF(AND(MaleWeighted!M$1145=0,MaleWeighted!M$1146&gt;0),IF('Male Data'!M680&lt;MaleWeighted!M$1146,'Male Data'!$X680,0),IF(AND('Male Data'!M680&gt;MaleWeighted!M$1145,'Male Data'!M680&lt;MaleWeighted!M$1146),'Male Data'!$X680,0))))</f>
        <v>--</v>
      </c>
      <c r="N680" t="str">
        <f>IF(AND(MaleWeighted!N$1145=0,MaleWeighted!N$1146=0),"--",IF(AND(MaleWeighted!N$1145&gt;0,MaleWeighted!N$1146=0),IF('Male Data'!N680&gt;MaleWeighted!N$1145,'Male Data'!$X680,0),IF(AND(MaleWeighted!N$1145=0,MaleWeighted!N$1146&gt;0),IF('Male Data'!N680&lt;MaleWeighted!N$1146,'Male Data'!$X680,0),IF(AND('Male Data'!N680&gt;MaleWeighted!N$1145,'Male Data'!N680&lt;MaleWeighted!N$1146),'Male Data'!$X680,0))))</f>
        <v>--</v>
      </c>
      <c r="O680" t="str">
        <f>IF(AND(MaleWeighted!O$1145=0,MaleWeighted!O$1146=0),"--",IF(AND(MaleWeighted!O$1145&gt;0,MaleWeighted!O$1146=0),IF('Male Data'!O680&gt;MaleWeighted!O$1145,'Male Data'!$X680,0),IF(AND(MaleWeighted!O$1145=0,MaleWeighted!O$1146&gt;0),IF('Male Data'!O680&lt;MaleWeighted!O$1146,'Male Data'!$X680,0),IF(AND('Male Data'!O680&gt;MaleWeighted!O$1145,'Male Data'!O680&lt;MaleWeighted!O$1146),'Male Data'!$X680,0))))</f>
        <v>--</v>
      </c>
      <c r="P680" t="str">
        <f>IF(AND(MaleWeighted!P$1145=0,MaleWeighted!P$1146=0),"--",IF(AND(MaleWeighted!P$1145&gt;0,MaleWeighted!P$1146=0),IF('Male Data'!P680&gt;MaleWeighted!P$1145,'Male Data'!$X680,0),IF(AND(MaleWeighted!P$1145=0,MaleWeighted!P$1146&gt;0),IF('Male Data'!P680&lt;MaleWeighted!P$1146,'Male Data'!$X680,0),IF(AND('Male Data'!P680&gt;MaleWeighted!P$1145,'Male Data'!P680&lt;MaleWeighted!P$1146),'Male Data'!$X680,0))))</f>
        <v>--</v>
      </c>
      <c r="Q680" t="str">
        <f>IF(AND(MaleWeighted!Q$1145=0,MaleWeighted!Q$1146=0),"--",IF(AND(MaleWeighted!Q$1145&gt;0,MaleWeighted!Q$1146=0),IF('Male Data'!Q680&gt;MaleWeighted!Q$1145,'Male Data'!$X680,0),IF(AND(MaleWeighted!Q$1145=0,MaleWeighted!Q$1146&gt;0),IF('Male Data'!Q680&lt;MaleWeighted!Q$1146,'Male Data'!$X680,0),IF(AND('Male Data'!Q680&gt;MaleWeighted!Q$1145,'Male Data'!Q680&lt;MaleWeighted!Q$1146),'Male Data'!$X680,0))))</f>
        <v>--</v>
      </c>
      <c r="R680" t="str">
        <f>IF(AND(MaleWeighted!R$1145=0,MaleWeighted!R$1146=0),"--",IF(AND(MaleWeighted!R$1145&gt;0,MaleWeighted!R$1146=0),IF('Male Data'!R680&gt;MaleWeighted!R$1145,'Male Data'!$X680,0),IF(AND(MaleWeighted!R$1145=0,MaleWeighted!R$1146&gt;0),IF('Male Data'!R680&lt;MaleWeighted!R$1146,'Male Data'!$X680,0),IF(AND('Male Data'!R680&gt;MaleWeighted!R$1145,'Male Data'!R680&lt;MaleWeighted!R$1146),'Male Data'!$X680,0))))</f>
        <v>--</v>
      </c>
      <c r="S680" t="str">
        <f>IF(AND(MaleWeighted!S$1145=0,MaleWeighted!S$1146=0),"--",IF(AND(MaleWeighted!S$1145&gt;0,MaleWeighted!S$1146=0),IF('Male Data'!S680&gt;MaleWeighted!S$1145,'Male Data'!$X680,0),IF(AND(MaleWeighted!S$1145=0,MaleWeighted!S$1146&gt;0),IF('Male Data'!S680&lt;MaleWeighted!S$1146,'Male Data'!$X680,0),IF(AND('Male Data'!S680&gt;MaleWeighted!S$1145,'Male Data'!S680&lt;MaleWeighted!S$1146),'Male Data'!$X680,0))))</f>
        <v>--</v>
      </c>
      <c r="T680" t="str">
        <f>IF(AND(MaleWeighted!T$1145=0,MaleWeighted!T$1146=0),"--",IF(AND(MaleWeighted!T$1145&gt;0,MaleWeighted!T$1146=0),IF('Male Data'!T680&gt;MaleWeighted!T$1145,'Male Data'!$X680,0),IF(AND(MaleWeighted!T$1145=0,MaleWeighted!T$1146&gt;0),IF('Male Data'!$T680&lt;MaleWeighted!T$1146,'Male Data'!$X680,0),IF(AND('Male Data'!T680&gt;MaleWeighted!T$1145,'Male Data'!T680&lt;MaleWeighted!T$1146),'Male Data'!$X680,0))))</f>
        <v>--</v>
      </c>
      <c r="U680" t="str">
        <f>IF(AND(MaleWeighted!U$1145=0,MaleWeighted!U$1146=0),"--",IF(AND(MaleWeighted!U$1145&gt;0,MaleWeighted!U$1146=0),IF('Male Data'!U680&gt;MaleWeighted!U$1145,'Male Data'!$X680,0),IF(AND(MaleWeighted!U$1145=0,MaleWeighted!U$1146&gt;0),IF('Male Data'!U680&lt;MaleWeighted!U$1146,'Male Data'!$X680,0),IF(AND('Male Data'!U680&gt;MaleWeighted!U$1145,'Male Data'!U680&lt;MaleWeighted!U$1146),'Male Data'!$X680,0))))</f>
        <v>--</v>
      </c>
      <c r="V680" t="str">
        <f>IF(AND(MaleWeighted!V$1145=0,MaleWeighted!V$1146=0),"--",IF(AND(MaleWeighted!V$1145&gt;0,MaleWeighted!V$1146=0),IF('Male Data'!V680&gt;MaleWeighted!V$1145,'Male Data'!$X680,0),IF(AND(MaleWeighted!V$1145=0,MaleWeighted!V$1146&gt;0),IF('Male Data'!V680&lt;MaleWeighted!V$1146,'Male Data'!$X680,0),IF(AND('Male Data'!V680&gt;MaleWeighted!V$1145,'Male Data'!V680&lt;MaleWeighted!V$1146),'Male Data'!$X680,0))))</f>
        <v>--</v>
      </c>
      <c r="W680" t="str">
        <f>IF(AND(MaleWeighted!W$1145=0,MaleWeighted!W$1146=0),"--",IF(AND(MaleWeighted!W$1145&gt;0,MaleWeighted!W$1146=0),IF('Male Data'!W680&gt;MaleWeighted!W$1145,'Male Data'!$X680,0),IF(AND(MaleWeighted!W$1145=0,MaleWeighted!W$1146&gt;0),IF('Male Data'!W680&lt;MaleWeighted!W$1146,'Male Data'!$X680,0),IF(AND('Male Data'!W680&gt;MaleWeighted!W$1145,'Male Data'!W680&lt;MaleWeighted!W$1146),'Male Data'!$X680,0))))</f>
        <v>--</v>
      </c>
      <c r="Y680">
        <f t="shared" si="20"/>
        <v>0</v>
      </c>
      <c r="Z680">
        <f>Y680*'Male Data'!X680</f>
        <v>0</v>
      </c>
      <c r="AA680">
        <f t="shared" si="21"/>
        <v>1</v>
      </c>
      <c r="AB680">
        <f>AA680*'Male Data'!X680</f>
        <v>50248</v>
      </c>
    </row>
    <row r="681" spans="1:28">
      <c r="A681">
        <f>'Male Data'!A681</f>
        <v>680</v>
      </c>
      <c r="B681" t="str">
        <f>'Male Data'!B681</f>
        <v>M</v>
      </c>
      <c r="C681" t="str">
        <f>IF(AND(MaleWeighted!C$1145=0,MaleWeighted!C$1146=0),"--",IF(AND(MaleWeighted!C$1145&gt;0,MaleWeighted!C$1146=0),IF('Male Data'!C681&gt;MaleWeighted!C$1145,'Male Data'!$X681,0),IF(AND(MaleWeighted!C$1145=0,MaleWeighted!C$1146&gt;0),IF('Male Data'!C681&lt;MaleWeighted!C$1146,'Male Data'!$X681,0),IF(AND('Male Data'!C681&gt;MaleWeighted!C$1145,'Male Data'!C681&lt;MaleWeighted!C$1146),'Male Data'!$X681,0))))</f>
        <v>--</v>
      </c>
      <c r="D681" t="str">
        <f>IF(AND(MaleWeighted!D$1145=0,MaleWeighted!D$1146=0),"--",IF(AND(MaleWeighted!D$1145&gt;0,MaleWeighted!D$1146=0),IF('Male Data'!D681&gt;MaleWeighted!D$1145,'Male Data'!$X681,0),IF(AND(MaleWeighted!D$1145=0,MaleWeighted!D$1146&gt;0),IF('Male Data'!D681&lt;MaleWeighted!D$1146,'Male Data'!$X681,0),IF(AND('Male Data'!D681&gt;MaleWeighted!D$1145,'Male Data'!D681&lt;MaleWeighted!D$1146),'Male Data'!$X681,0))))</f>
        <v>--</v>
      </c>
      <c r="E681" t="str">
        <f>IF(AND(MaleWeighted!E$1145=0,MaleWeighted!E$1146=0),"--",IF(AND(MaleWeighted!E$1145&gt;0,MaleWeighted!E$1146=0),IF('Male Data'!E681&gt;MaleWeighted!E$1145,'Male Data'!$X681,0),IF(AND(MaleWeighted!E$1145=0,MaleWeighted!E$1146&gt;0),IF('Male Data'!E681&lt;MaleWeighted!E$1146,'Male Data'!$X681,0),IF(AND('Male Data'!E681&gt;MaleWeighted!E$1145,'Male Data'!E681&lt;MaleWeighted!E$1146),'Male Data'!$X681,0))))</f>
        <v>--</v>
      </c>
      <c r="F681" t="str">
        <f>IF(AND(MaleWeighted!F$1145=0,MaleWeighted!F$1146=0),"--",IF(AND(MaleWeighted!F$1145&gt;0,MaleWeighted!F$1146=0),IF('Male Data'!F681&gt;MaleWeighted!F$1145,'Male Data'!$X681,0),IF(AND(MaleWeighted!F$1145=0,MaleWeighted!F$1146&gt;0),IF('Male Data'!F681&lt;MaleWeighted!F$1146,'Male Data'!$X681,0),IF(AND('Male Data'!F681&gt;MaleWeighted!F$1145,'Male Data'!F681&lt;MaleWeighted!F$1146),'Male Data'!$X681,0))))</f>
        <v>--</v>
      </c>
      <c r="G681" t="str">
        <f>IF(AND(MaleWeighted!G$1145=0,MaleWeighted!G$1146=0),"--",IF(AND(MaleWeighted!G$1145&gt;0,MaleWeighted!G$1146=0),IF('Male Data'!G681&gt;MaleWeighted!G$1145,'Male Data'!$X681,0),IF(AND(MaleWeighted!G$1145=0,MaleWeighted!G$1146&gt;0),IF('Male Data'!G681&lt;MaleWeighted!G$1146,'Male Data'!$X681,0),IF(AND('Male Data'!G681&gt;MaleWeighted!G$1145,'Male Data'!G681&lt;MaleWeighted!G$1146),'Male Data'!$X681,0))))</f>
        <v>--</v>
      </c>
      <c r="H681" t="str">
        <f>IF(AND(MaleWeighted!H$1145=0,MaleWeighted!H$1146=0),"--",IF(AND(MaleWeighted!H$1145&gt;0,MaleWeighted!H$1146=0),IF('Male Data'!H681&gt;MaleWeighted!H$1145,'Male Data'!$X681,0),IF(AND(MaleWeighted!H$1145=0,MaleWeighted!H$1146&gt;0),IF('Male Data'!H681&lt;MaleWeighted!H$1146,'Male Data'!$X681,0),IF(AND('Male Data'!H681&gt;MaleWeighted!H$1145,'Male Data'!H681&lt;MaleWeighted!H$1146),'Male Data'!$X681,0))))</f>
        <v>--</v>
      </c>
      <c r="I681" t="str">
        <f>IF(AND(MaleWeighted!I$1145=0,MaleWeighted!I$1146=0),"--",IF(AND(MaleWeighted!I$1145&gt;0,MaleWeighted!I$1146=0),IF('Male Data'!I681&gt;MaleWeighted!I$1145,'Male Data'!$X681,0),IF(AND(MaleWeighted!I$1145=0,MaleWeighted!I$1146&gt;0),IF('Male Data'!I681&lt;MaleWeighted!I$1146,'Male Data'!$X681,0),IF(AND('Male Data'!I681&gt;MaleWeighted!I$1145,'Male Data'!I681&lt;MaleWeighted!I$1146),'Male Data'!$X681,0))))</f>
        <v>--</v>
      </c>
      <c r="J681" t="str">
        <f>IF(AND(MaleWeighted!J$1145=0,MaleWeighted!J$1146=0),"--",IF(AND(MaleWeighted!J$1145&gt;0,MaleWeighted!J$1146=0),IF('Male Data'!J681&gt;MaleWeighted!J$1145,'Male Data'!$X681,0),IF(AND(MaleWeighted!J$1145=0,MaleWeighted!J$1146&gt;0),IF('Male Data'!J681&lt;MaleWeighted!J$1146,'Male Data'!$X681,0),IF(AND('Male Data'!J681&gt;MaleWeighted!J$1145,'Male Data'!J681&lt;MaleWeighted!J$1146),'Male Data'!$X681,0))))</f>
        <v>--</v>
      </c>
      <c r="K681" t="str">
        <f>IF(AND(MaleWeighted!K$1145=0,MaleWeighted!K$1146=0),"--",IF(AND(MaleWeighted!K$1145&gt;0,MaleWeighted!K$1146=0),IF('Male Data'!K681&gt;MaleWeighted!K$1145,'Male Data'!$X681,0),IF(AND(MaleWeighted!K$1145=0,MaleWeighted!K$1146&gt;0),IF('Male Data'!K681&lt;MaleWeighted!K$1146,'Male Data'!$X681,0),IF(AND('Male Data'!K681&gt;MaleWeighted!K$1145,'Male Data'!K681&lt;MaleWeighted!K$1146),'Male Data'!$X681,0))))</f>
        <v>--</v>
      </c>
      <c r="L681" t="str">
        <f>IF(AND(MaleWeighted!L$1145=0,MaleWeighted!L$1146=0),"--",IF(AND(MaleWeighted!L$1145&gt;0,MaleWeighted!L$1146=0),IF('Male Data'!L681&gt;MaleWeighted!L$1145,'Male Data'!$X681,0),IF(AND(MaleWeighted!L$1145=0,MaleWeighted!L$1146&gt;0),IF('Male Data'!L681&lt;MaleWeighted!L$1146,'Male Data'!$X681,0),IF(AND('Male Data'!L681&gt;MaleWeighted!L$1145,'Male Data'!L681&lt;MaleWeighted!L$1146),'Male Data'!$X681,0))))</f>
        <v>--</v>
      </c>
      <c r="M681" t="str">
        <f>IF(AND(MaleWeighted!M$1145=0,MaleWeighted!M$1146=0),"--",IF(AND(MaleWeighted!M$1145&gt;0,MaleWeighted!M$1146=0),IF('Male Data'!M681&gt;MaleWeighted!M$1145,'Male Data'!$X681,0),IF(AND(MaleWeighted!M$1145=0,MaleWeighted!M$1146&gt;0),IF('Male Data'!M681&lt;MaleWeighted!M$1146,'Male Data'!$X681,0),IF(AND('Male Data'!M681&gt;MaleWeighted!M$1145,'Male Data'!M681&lt;MaleWeighted!M$1146),'Male Data'!$X681,0))))</f>
        <v>--</v>
      </c>
      <c r="N681" t="str">
        <f>IF(AND(MaleWeighted!N$1145=0,MaleWeighted!N$1146=0),"--",IF(AND(MaleWeighted!N$1145&gt;0,MaleWeighted!N$1146=0),IF('Male Data'!N681&gt;MaleWeighted!N$1145,'Male Data'!$X681,0),IF(AND(MaleWeighted!N$1145=0,MaleWeighted!N$1146&gt;0),IF('Male Data'!N681&lt;MaleWeighted!N$1146,'Male Data'!$X681,0),IF(AND('Male Data'!N681&gt;MaleWeighted!N$1145,'Male Data'!N681&lt;MaleWeighted!N$1146),'Male Data'!$X681,0))))</f>
        <v>--</v>
      </c>
      <c r="O681" t="str">
        <f>IF(AND(MaleWeighted!O$1145=0,MaleWeighted!O$1146=0),"--",IF(AND(MaleWeighted!O$1145&gt;0,MaleWeighted!O$1146=0),IF('Male Data'!O681&gt;MaleWeighted!O$1145,'Male Data'!$X681,0),IF(AND(MaleWeighted!O$1145=0,MaleWeighted!O$1146&gt;0),IF('Male Data'!O681&lt;MaleWeighted!O$1146,'Male Data'!$X681,0),IF(AND('Male Data'!O681&gt;MaleWeighted!O$1145,'Male Data'!O681&lt;MaleWeighted!O$1146),'Male Data'!$X681,0))))</f>
        <v>--</v>
      </c>
      <c r="P681" t="str">
        <f>IF(AND(MaleWeighted!P$1145=0,MaleWeighted!P$1146=0),"--",IF(AND(MaleWeighted!P$1145&gt;0,MaleWeighted!P$1146=0),IF('Male Data'!P681&gt;MaleWeighted!P$1145,'Male Data'!$X681,0),IF(AND(MaleWeighted!P$1145=0,MaleWeighted!P$1146&gt;0),IF('Male Data'!P681&lt;MaleWeighted!P$1146,'Male Data'!$X681,0),IF(AND('Male Data'!P681&gt;MaleWeighted!P$1145,'Male Data'!P681&lt;MaleWeighted!P$1146),'Male Data'!$X681,0))))</f>
        <v>--</v>
      </c>
      <c r="Q681" t="str">
        <f>IF(AND(MaleWeighted!Q$1145=0,MaleWeighted!Q$1146=0),"--",IF(AND(MaleWeighted!Q$1145&gt;0,MaleWeighted!Q$1146=0),IF('Male Data'!Q681&gt;MaleWeighted!Q$1145,'Male Data'!$X681,0),IF(AND(MaleWeighted!Q$1145=0,MaleWeighted!Q$1146&gt;0),IF('Male Data'!Q681&lt;MaleWeighted!Q$1146,'Male Data'!$X681,0),IF(AND('Male Data'!Q681&gt;MaleWeighted!Q$1145,'Male Data'!Q681&lt;MaleWeighted!Q$1146),'Male Data'!$X681,0))))</f>
        <v>--</v>
      </c>
      <c r="R681" t="str">
        <f>IF(AND(MaleWeighted!R$1145=0,MaleWeighted!R$1146=0),"--",IF(AND(MaleWeighted!R$1145&gt;0,MaleWeighted!R$1146=0),IF('Male Data'!R681&gt;MaleWeighted!R$1145,'Male Data'!$X681,0),IF(AND(MaleWeighted!R$1145=0,MaleWeighted!R$1146&gt;0),IF('Male Data'!R681&lt;MaleWeighted!R$1146,'Male Data'!$X681,0),IF(AND('Male Data'!R681&gt;MaleWeighted!R$1145,'Male Data'!R681&lt;MaleWeighted!R$1146),'Male Data'!$X681,0))))</f>
        <v>--</v>
      </c>
      <c r="S681" t="str">
        <f>IF(AND(MaleWeighted!S$1145=0,MaleWeighted!S$1146=0),"--",IF(AND(MaleWeighted!S$1145&gt;0,MaleWeighted!S$1146=0),IF('Male Data'!S681&gt;MaleWeighted!S$1145,'Male Data'!$X681,0),IF(AND(MaleWeighted!S$1145=0,MaleWeighted!S$1146&gt;0),IF('Male Data'!S681&lt;MaleWeighted!S$1146,'Male Data'!$X681,0),IF(AND('Male Data'!S681&gt;MaleWeighted!S$1145,'Male Data'!S681&lt;MaleWeighted!S$1146),'Male Data'!$X681,0))))</f>
        <v>--</v>
      </c>
      <c r="T681" t="str">
        <f>IF(AND(MaleWeighted!T$1145=0,MaleWeighted!T$1146=0),"--",IF(AND(MaleWeighted!T$1145&gt;0,MaleWeighted!T$1146=0),IF('Male Data'!T681&gt;MaleWeighted!T$1145,'Male Data'!$X681,0),IF(AND(MaleWeighted!T$1145=0,MaleWeighted!T$1146&gt;0),IF('Male Data'!$T681&lt;MaleWeighted!T$1146,'Male Data'!$X681,0),IF(AND('Male Data'!T681&gt;MaleWeighted!T$1145,'Male Data'!T681&lt;MaleWeighted!T$1146),'Male Data'!$X681,0))))</f>
        <v>--</v>
      </c>
      <c r="U681" t="str">
        <f>IF(AND(MaleWeighted!U$1145=0,MaleWeighted!U$1146=0),"--",IF(AND(MaleWeighted!U$1145&gt;0,MaleWeighted!U$1146=0),IF('Male Data'!U681&gt;MaleWeighted!U$1145,'Male Data'!$X681,0),IF(AND(MaleWeighted!U$1145=0,MaleWeighted!U$1146&gt;0),IF('Male Data'!U681&lt;MaleWeighted!U$1146,'Male Data'!$X681,0),IF(AND('Male Data'!U681&gt;MaleWeighted!U$1145,'Male Data'!U681&lt;MaleWeighted!U$1146),'Male Data'!$X681,0))))</f>
        <v>--</v>
      </c>
      <c r="V681" t="str">
        <f>IF(AND(MaleWeighted!V$1145=0,MaleWeighted!V$1146=0),"--",IF(AND(MaleWeighted!V$1145&gt;0,MaleWeighted!V$1146=0),IF('Male Data'!V681&gt;MaleWeighted!V$1145,'Male Data'!$X681,0),IF(AND(MaleWeighted!V$1145=0,MaleWeighted!V$1146&gt;0),IF('Male Data'!V681&lt;MaleWeighted!V$1146,'Male Data'!$X681,0),IF(AND('Male Data'!V681&gt;MaleWeighted!V$1145,'Male Data'!V681&lt;MaleWeighted!V$1146),'Male Data'!$X681,0))))</f>
        <v>--</v>
      </c>
      <c r="W681" t="str">
        <f>IF(AND(MaleWeighted!W$1145=0,MaleWeighted!W$1146=0),"--",IF(AND(MaleWeighted!W$1145&gt;0,MaleWeighted!W$1146=0),IF('Male Data'!W681&gt;MaleWeighted!W$1145,'Male Data'!$X681,0),IF(AND(MaleWeighted!W$1145=0,MaleWeighted!W$1146&gt;0),IF('Male Data'!W681&lt;MaleWeighted!W$1146,'Male Data'!$X681,0),IF(AND('Male Data'!W681&gt;MaleWeighted!W$1145,'Male Data'!W681&lt;MaleWeighted!W$1146),'Male Data'!$X681,0))))</f>
        <v>--</v>
      </c>
      <c r="Y681">
        <f t="shared" si="20"/>
        <v>0</v>
      </c>
      <c r="Z681">
        <f>Y681*'Male Data'!X681</f>
        <v>0</v>
      </c>
      <c r="AA681">
        <f t="shared" si="21"/>
        <v>1</v>
      </c>
      <c r="AB681">
        <f>AA681*'Male Data'!X681</f>
        <v>377750</v>
      </c>
    </row>
    <row r="682" spans="1:28">
      <c r="A682">
        <f>'Male Data'!A682</f>
        <v>681</v>
      </c>
      <c r="B682" t="str">
        <f>'Male Data'!B682</f>
        <v>M</v>
      </c>
      <c r="C682" t="str">
        <f>IF(AND(MaleWeighted!C$1145=0,MaleWeighted!C$1146=0),"--",IF(AND(MaleWeighted!C$1145&gt;0,MaleWeighted!C$1146=0),IF('Male Data'!C682&gt;MaleWeighted!C$1145,'Male Data'!$X682,0),IF(AND(MaleWeighted!C$1145=0,MaleWeighted!C$1146&gt;0),IF('Male Data'!C682&lt;MaleWeighted!C$1146,'Male Data'!$X682,0),IF(AND('Male Data'!C682&gt;MaleWeighted!C$1145,'Male Data'!C682&lt;MaleWeighted!C$1146),'Male Data'!$X682,0))))</f>
        <v>--</v>
      </c>
      <c r="D682" t="str">
        <f>IF(AND(MaleWeighted!D$1145=0,MaleWeighted!D$1146=0),"--",IF(AND(MaleWeighted!D$1145&gt;0,MaleWeighted!D$1146=0),IF('Male Data'!D682&gt;MaleWeighted!D$1145,'Male Data'!$X682,0),IF(AND(MaleWeighted!D$1145=0,MaleWeighted!D$1146&gt;0),IF('Male Data'!D682&lt;MaleWeighted!D$1146,'Male Data'!$X682,0),IF(AND('Male Data'!D682&gt;MaleWeighted!D$1145,'Male Data'!D682&lt;MaleWeighted!D$1146),'Male Data'!$X682,0))))</f>
        <v>--</v>
      </c>
      <c r="E682" t="str">
        <f>IF(AND(MaleWeighted!E$1145=0,MaleWeighted!E$1146=0),"--",IF(AND(MaleWeighted!E$1145&gt;0,MaleWeighted!E$1146=0),IF('Male Data'!E682&gt;MaleWeighted!E$1145,'Male Data'!$X682,0),IF(AND(MaleWeighted!E$1145=0,MaleWeighted!E$1146&gt;0),IF('Male Data'!E682&lt;MaleWeighted!E$1146,'Male Data'!$X682,0),IF(AND('Male Data'!E682&gt;MaleWeighted!E$1145,'Male Data'!E682&lt;MaleWeighted!E$1146),'Male Data'!$X682,0))))</f>
        <v>--</v>
      </c>
      <c r="F682" t="str">
        <f>IF(AND(MaleWeighted!F$1145=0,MaleWeighted!F$1146=0),"--",IF(AND(MaleWeighted!F$1145&gt;0,MaleWeighted!F$1146=0),IF('Male Data'!F682&gt;MaleWeighted!F$1145,'Male Data'!$X682,0),IF(AND(MaleWeighted!F$1145=0,MaleWeighted!F$1146&gt;0),IF('Male Data'!F682&lt;MaleWeighted!F$1146,'Male Data'!$X682,0),IF(AND('Male Data'!F682&gt;MaleWeighted!F$1145,'Male Data'!F682&lt;MaleWeighted!F$1146),'Male Data'!$X682,0))))</f>
        <v>--</v>
      </c>
      <c r="G682" t="str">
        <f>IF(AND(MaleWeighted!G$1145=0,MaleWeighted!G$1146=0),"--",IF(AND(MaleWeighted!G$1145&gt;0,MaleWeighted!G$1146=0),IF('Male Data'!G682&gt;MaleWeighted!G$1145,'Male Data'!$X682,0),IF(AND(MaleWeighted!G$1145=0,MaleWeighted!G$1146&gt;0),IF('Male Data'!G682&lt;MaleWeighted!G$1146,'Male Data'!$X682,0),IF(AND('Male Data'!G682&gt;MaleWeighted!G$1145,'Male Data'!G682&lt;MaleWeighted!G$1146),'Male Data'!$X682,0))))</f>
        <v>--</v>
      </c>
      <c r="H682" t="str">
        <f>IF(AND(MaleWeighted!H$1145=0,MaleWeighted!H$1146=0),"--",IF(AND(MaleWeighted!H$1145&gt;0,MaleWeighted!H$1146=0),IF('Male Data'!H682&gt;MaleWeighted!H$1145,'Male Data'!$X682,0),IF(AND(MaleWeighted!H$1145=0,MaleWeighted!H$1146&gt;0),IF('Male Data'!H682&lt;MaleWeighted!H$1146,'Male Data'!$X682,0),IF(AND('Male Data'!H682&gt;MaleWeighted!H$1145,'Male Data'!H682&lt;MaleWeighted!H$1146),'Male Data'!$X682,0))))</f>
        <v>--</v>
      </c>
      <c r="I682" t="str">
        <f>IF(AND(MaleWeighted!I$1145=0,MaleWeighted!I$1146=0),"--",IF(AND(MaleWeighted!I$1145&gt;0,MaleWeighted!I$1146=0),IF('Male Data'!I682&gt;MaleWeighted!I$1145,'Male Data'!$X682,0),IF(AND(MaleWeighted!I$1145=0,MaleWeighted!I$1146&gt;0),IF('Male Data'!I682&lt;MaleWeighted!I$1146,'Male Data'!$X682,0),IF(AND('Male Data'!I682&gt;MaleWeighted!I$1145,'Male Data'!I682&lt;MaleWeighted!I$1146),'Male Data'!$X682,0))))</f>
        <v>--</v>
      </c>
      <c r="J682" t="str">
        <f>IF(AND(MaleWeighted!J$1145=0,MaleWeighted!J$1146=0),"--",IF(AND(MaleWeighted!J$1145&gt;0,MaleWeighted!J$1146=0),IF('Male Data'!J682&gt;MaleWeighted!J$1145,'Male Data'!$X682,0),IF(AND(MaleWeighted!J$1145=0,MaleWeighted!J$1146&gt;0),IF('Male Data'!J682&lt;MaleWeighted!J$1146,'Male Data'!$X682,0),IF(AND('Male Data'!J682&gt;MaleWeighted!J$1145,'Male Data'!J682&lt;MaleWeighted!J$1146),'Male Data'!$X682,0))))</f>
        <v>--</v>
      </c>
      <c r="K682" t="str">
        <f>IF(AND(MaleWeighted!K$1145=0,MaleWeighted!K$1146=0),"--",IF(AND(MaleWeighted!K$1145&gt;0,MaleWeighted!K$1146=0),IF('Male Data'!K682&gt;MaleWeighted!K$1145,'Male Data'!$X682,0),IF(AND(MaleWeighted!K$1145=0,MaleWeighted!K$1146&gt;0),IF('Male Data'!K682&lt;MaleWeighted!K$1146,'Male Data'!$X682,0),IF(AND('Male Data'!K682&gt;MaleWeighted!K$1145,'Male Data'!K682&lt;MaleWeighted!K$1146),'Male Data'!$X682,0))))</f>
        <v>--</v>
      </c>
      <c r="L682" t="str">
        <f>IF(AND(MaleWeighted!L$1145=0,MaleWeighted!L$1146=0),"--",IF(AND(MaleWeighted!L$1145&gt;0,MaleWeighted!L$1146=0),IF('Male Data'!L682&gt;MaleWeighted!L$1145,'Male Data'!$X682,0),IF(AND(MaleWeighted!L$1145=0,MaleWeighted!L$1146&gt;0),IF('Male Data'!L682&lt;MaleWeighted!L$1146,'Male Data'!$X682,0),IF(AND('Male Data'!L682&gt;MaleWeighted!L$1145,'Male Data'!L682&lt;MaleWeighted!L$1146),'Male Data'!$X682,0))))</f>
        <v>--</v>
      </c>
      <c r="M682" t="str">
        <f>IF(AND(MaleWeighted!M$1145=0,MaleWeighted!M$1146=0),"--",IF(AND(MaleWeighted!M$1145&gt;0,MaleWeighted!M$1146=0),IF('Male Data'!M682&gt;MaleWeighted!M$1145,'Male Data'!$X682,0),IF(AND(MaleWeighted!M$1145=0,MaleWeighted!M$1146&gt;0),IF('Male Data'!M682&lt;MaleWeighted!M$1146,'Male Data'!$X682,0),IF(AND('Male Data'!M682&gt;MaleWeighted!M$1145,'Male Data'!M682&lt;MaleWeighted!M$1146),'Male Data'!$X682,0))))</f>
        <v>--</v>
      </c>
      <c r="N682" t="str">
        <f>IF(AND(MaleWeighted!N$1145=0,MaleWeighted!N$1146=0),"--",IF(AND(MaleWeighted!N$1145&gt;0,MaleWeighted!N$1146=0),IF('Male Data'!N682&gt;MaleWeighted!N$1145,'Male Data'!$X682,0),IF(AND(MaleWeighted!N$1145=0,MaleWeighted!N$1146&gt;0),IF('Male Data'!N682&lt;MaleWeighted!N$1146,'Male Data'!$X682,0),IF(AND('Male Data'!N682&gt;MaleWeighted!N$1145,'Male Data'!N682&lt;MaleWeighted!N$1146),'Male Data'!$X682,0))))</f>
        <v>--</v>
      </c>
      <c r="O682" t="str">
        <f>IF(AND(MaleWeighted!O$1145=0,MaleWeighted!O$1146=0),"--",IF(AND(MaleWeighted!O$1145&gt;0,MaleWeighted!O$1146=0),IF('Male Data'!O682&gt;MaleWeighted!O$1145,'Male Data'!$X682,0),IF(AND(MaleWeighted!O$1145=0,MaleWeighted!O$1146&gt;0),IF('Male Data'!O682&lt;MaleWeighted!O$1146,'Male Data'!$X682,0),IF(AND('Male Data'!O682&gt;MaleWeighted!O$1145,'Male Data'!O682&lt;MaleWeighted!O$1146),'Male Data'!$X682,0))))</f>
        <v>--</v>
      </c>
      <c r="P682" t="str">
        <f>IF(AND(MaleWeighted!P$1145=0,MaleWeighted!P$1146=0),"--",IF(AND(MaleWeighted!P$1145&gt;0,MaleWeighted!P$1146=0),IF('Male Data'!P682&gt;MaleWeighted!P$1145,'Male Data'!$X682,0),IF(AND(MaleWeighted!P$1145=0,MaleWeighted!P$1146&gt;0),IF('Male Data'!P682&lt;MaleWeighted!P$1146,'Male Data'!$X682,0),IF(AND('Male Data'!P682&gt;MaleWeighted!P$1145,'Male Data'!P682&lt;MaleWeighted!P$1146),'Male Data'!$X682,0))))</f>
        <v>--</v>
      </c>
      <c r="Q682" t="str">
        <f>IF(AND(MaleWeighted!Q$1145=0,MaleWeighted!Q$1146=0),"--",IF(AND(MaleWeighted!Q$1145&gt;0,MaleWeighted!Q$1146=0),IF('Male Data'!Q682&gt;MaleWeighted!Q$1145,'Male Data'!$X682,0),IF(AND(MaleWeighted!Q$1145=0,MaleWeighted!Q$1146&gt;0),IF('Male Data'!Q682&lt;MaleWeighted!Q$1146,'Male Data'!$X682,0),IF(AND('Male Data'!Q682&gt;MaleWeighted!Q$1145,'Male Data'!Q682&lt;MaleWeighted!Q$1146),'Male Data'!$X682,0))))</f>
        <v>--</v>
      </c>
      <c r="R682" t="str">
        <f>IF(AND(MaleWeighted!R$1145=0,MaleWeighted!R$1146=0),"--",IF(AND(MaleWeighted!R$1145&gt;0,MaleWeighted!R$1146=0),IF('Male Data'!R682&gt;MaleWeighted!R$1145,'Male Data'!$X682,0),IF(AND(MaleWeighted!R$1145=0,MaleWeighted!R$1146&gt;0),IF('Male Data'!R682&lt;MaleWeighted!R$1146,'Male Data'!$X682,0),IF(AND('Male Data'!R682&gt;MaleWeighted!R$1145,'Male Data'!R682&lt;MaleWeighted!R$1146),'Male Data'!$X682,0))))</f>
        <v>--</v>
      </c>
      <c r="S682" t="str">
        <f>IF(AND(MaleWeighted!S$1145=0,MaleWeighted!S$1146=0),"--",IF(AND(MaleWeighted!S$1145&gt;0,MaleWeighted!S$1146=0),IF('Male Data'!S682&gt;MaleWeighted!S$1145,'Male Data'!$X682,0),IF(AND(MaleWeighted!S$1145=0,MaleWeighted!S$1146&gt;0),IF('Male Data'!S682&lt;MaleWeighted!S$1146,'Male Data'!$X682,0),IF(AND('Male Data'!S682&gt;MaleWeighted!S$1145,'Male Data'!S682&lt;MaleWeighted!S$1146),'Male Data'!$X682,0))))</f>
        <v>--</v>
      </c>
      <c r="T682" t="str">
        <f>IF(AND(MaleWeighted!T$1145=0,MaleWeighted!T$1146=0),"--",IF(AND(MaleWeighted!T$1145&gt;0,MaleWeighted!T$1146=0),IF('Male Data'!T682&gt;MaleWeighted!T$1145,'Male Data'!$X682,0),IF(AND(MaleWeighted!T$1145=0,MaleWeighted!T$1146&gt;0),IF('Male Data'!$T682&lt;MaleWeighted!T$1146,'Male Data'!$X682,0),IF(AND('Male Data'!T682&gt;MaleWeighted!T$1145,'Male Data'!T682&lt;MaleWeighted!T$1146),'Male Data'!$X682,0))))</f>
        <v>--</v>
      </c>
      <c r="U682" t="str">
        <f>IF(AND(MaleWeighted!U$1145=0,MaleWeighted!U$1146=0),"--",IF(AND(MaleWeighted!U$1145&gt;0,MaleWeighted!U$1146=0),IF('Male Data'!U682&gt;MaleWeighted!U$1145,'Male Data'!$X682,0),IF(AND(MaleWeighted!U$1145=0,MaleWeighted!U$1146&gt;0),IF('Male Data'!U682&lt;MaleWeighted!U$1146,'Male Data'!$X682,0),IF(AND('Male Data'!U682&gt;MaleWeighted!U$1145,'Male Data'!U682&lt;MaleWeighted!U$1146),'Male Data'!$X682,0))))</f>
        <v>--</v>
      </c>
      <c r="V682" t="str">
        <f>IF(AND(MaleWeighted!V$1145=0,MaleWeighted!V$1146=0),"--",IF(AND(MaleWeighted!V$1145&gt;0,MaleWeighted!V$1146=0),IF('Male Data'!V682&gt;MaleWeighted!V$1145,'Male Data'!$X682,0),IF(AND(MaleWeighted!V$1145=0,MaleWeighted!V$1146&gt;0),IF('Male Data'!V682&lt;MaleWeighted!V$1146,'Male Data'!$X682,0),IF(AND('Male Data'!V682&gt;MaleWeighted!V$1145,'Male Data'!V682&lt;MaleWeighted!V$1146),'Male Data'!$X682,0))))</f>
        <v>--</v>
      </c>
      <c r="W682" t="str">
        <f>IF(AND(MaleWeighted!W$1145=0,MaleWeighted!W$1146=0),"--",IF(AND(MaleWeighted!W$1145&gt;0,MaleWeighted!W$1146=0),IF('Male Data'!W682&gt;MaleWeighted!W$1145,'Male Data'!$X682,0),IF(AND(MaleWeighted!W$1145=0,MaleWeighted!W$1146&gt;0),IF('Male Data'!W682&lt;MaleWeighted!W$1146,'Male Data'!$X682,0),IF(AND('Male Data'!W682&gt;MaleWeighted!W$1145,'Male Data'!W682&lt;MaleWeighted!W$1146),'Male Data'!$X682,0))))</f>
        <v>--</v>
      </c>
      <c r="Y682">
        <f t="shared" si="20"/>
        <v>0</v>
      </c>
      <c r="Z682">
        <f>Y682*'Male Data'!X682</f>
        <v>0</v>
      </c>
      <c r="AA682">
        <f t="shared" si="21"/>
        <v>1</v>
      </c>
      <c r="AB682">
        <f>AA682*'Male Data'!X682</f>
        <v>237275</v>
      </c>
    </row>
    <row r="683" spans="1:28">
      <c r="A683">
        <f>'Male Data'!A683</f>
        <v>682</v>
      </c>
      <c r="B683" t="str">
        <f>'Male Data'!B683</f>
        <v>M</v>
      </c>
      <c r="C683" t="str">
        <f>IF(AND(MaleWeighted!C$1145=0,MaleWeighted!C$1146=0),"--",IF(AND(MaleWeighted!C$1145&gt;0,MaleWeighted!C$1146=0),IF('Male Data'!C683&gt;MaleWeighted!C$1145,'Male Data'!$X683,0),IF(AND(MaleWeighted!C$1145=0,MaleWeighted!C$1146&gt;0),IF('Male Data'!C683&lt;MaleWeighted!C$1146,'Male Data'!$X683,0),IF(AND('Male Data'!C683&gt;MaleWeighted!C$1145,'Male Data'!C683&lt;MaleWeighted!C$1146),'Male Data'!$X683,0))))</f>
        <v>--</v>
      </c>
      <c r="D683" t="str">
        <f>IF(AND(MaleWeighted!D$1145=0,MaleWeighted!D$1146=0),"--",IF(AND(MaleWeighted!D$1145&gt;0,MaleWeighted!D$1146=0),IF('Male Data'!D683&gt;MaleWeighted!D$1145,'Male Data'!$X683,0),IF(AND(MaleWeighted!D$1145=0,MaleWeighted!D$1146&gt;0),IF('Male Data'!D683&lt;MaleWeighted!D$1146,'Male Data'!$X683,0),IF(AND('Male Data'!D683&gt;MaleWeighted!D$1145,'Male Data'!D683&lt;MaleWeighted!D$1146),'Male Data'!$X683,0))))</f>
        <v>--</v>
      </c>
      <c r="E683" t="str">
        <f>IF(AND(MaleWeighted!E$1145=0,MaleWeighted!E$1146=0),"--",IF(AND(MaleWeighted!E$1145&gt;0,MaleWeighted!E$1146=0),IF('Male Data'!E683&gt;MaleWeighted!E$1145,'Male Data'!$X683,0),IF(AND(MaleWeighted!E$1145=0,MaleWeighted!E$1146&gt;0),IF('Male Data'!E683&lt;MaleWeighted!E$1146,'Male Data'!$X683,0),IF(AND('Male Data'!E683&gt;MaleWeighted!E$1145,'Male Data'!E683&lt;MaleWeighted!E$1146),'Male Data'!$X683,0))))</f>
        <v>--</v>
      </c>
      <c r="F683" t="str">
        <f>IF(AND(MaleWeighted!F$1145=0,MaleWeighted!F$1146=0),"--",IF(AND(MaleWeighted!F$1145&gt;0,MaleWeighted!F$1146=0),IF('Male Data'!F683&gt;MaleWeighted!F$1145,'Male Data'!$X683,0),IF(AND(MaleWeighted!F$1145=0,MaleWeighted!F$1146&gt;0),IF('Male Data'!F683&lt;MaleWeighted!F$1146,'Male Data'!$X683,0),IF(AND('Male Data'!F683&gt;MaleWeighted!F$1145,'Male Data'!F683&lt;MaleWeighted!F$1146),'Male Data'!$X683,0))))</f>
        <v>--</v>
      </c>
      <c r="G683" t="str">
        <f>IF(AND(MaleWeighted!G$1145=0,MaleWeighted!G$1146=0),"--",IF(AND(MaleWeighted!G$1145&gt;0,MaleWeighted!G$1146=0),IF('Male Data'!G683&gt;MaleWeighted!G$1145,'Male Data'!$X683,0),IF(AND(MaleWeighted!G$1145=0,MaleWeighted!G$1146&gt;0),IF('Male Data'!G683&lt;MaleWeighted!G$1146,'Male Data'!$X683,0),IF(AND('Male Data'!G683&gt;MaleWeighted!G$1145,'Male Data'!G683&lt;MaleWeighted!G$1146),'Male Data'!$X683,0))))</f>
        <v>--</v>
      </c>
      <c r="H683" t="str">
        <f>IF(AND(MaleWeighted!H$1145=0,MaleWeighted!H$1146=0),"--",IF(AND(MaleWeighted!H$1145&gt;0,MaleWeighted!H$1146=0),IF('Male Data'!H683&gt;MaleWeighted!H$1145,'Male Data'!$X683,0),IF(AND(MaleWeighted!H$1145=0,MaleWeighted!H$1146&gt;0),IF('Male Data'!H683&lt;MaleWeighted!H$1146,'Male Data'!$X683,0),IF(AND('Male Data'!H683&gt;MaleWeighted!H$1145,'Male Data'!H683&lt;MaleWeighted!H$1146),'Male Data'!$X683,0))))</f>
        <v>--</v>
      </c>
      <c r="I683" t="str">
        <f>IF(AND(MaleWeighted!I$1145=0,MaleWeighted!I$1146=0),"--",IF(AND(MaleWeighted!I$1145&gt;0,MaleWeighted!I$1146=0),IF('Male Data'!I683&gt;MaleWeighted!I$1145,'Male Data'!$X683,0),IF(AND(MaleWeighted!I$1145=0,MaleWeighted!I$1146&gt;0),IF('Male Data'!I683&lt;MaleWeighted!I$1146,'Male Data'!$X683,0),IF(AND('Male Data'!I683&gt;MaleWeighted!I$1145,'Male Data'!I683&lt;MaleWeighted!I$1146),'Male Data'!$X683,0))))</f>
        <v>--</v>
      </c>
      <c r="J683" t="str">
        <f>IF(AND(MaleWeighted!J$1145=0,MaleWeighted!J$1146=0),"--",IF(AND(MaleWeighted!J$1145&gt;0,MaleWeighted!J$1146=0),IF('Male Data'!J683&gt;MaleWeighted!J$1145,'Male Data'!$X683,0),IF(AND(MaleWeighted!J$1145=0,MaleWeighted!J$1146&gt;0),IF('Male Data'!J683&lt;MaleWeighted!J$1146,'Male Data'!$X683,0),IF(AND('Male Data'!J683&gt;MaleWeighted!J$1145,'Male Data'!J683&lt;MaleWeighted!J$1146),'Male Data'!$X683,0))))</f>
        <v>--</v>
      </c>
      <c r="K683" t="str">
        <f>IF(AND(MaleWeighted!K$1145=0,MaleWeighted!K$1146=0),"--",IF(AND(MaleWeighted!K$1145&gt;0,MaleWeighted!K$1146=0),IF('Male Data'!K683&gt;MaleWeighted!K$1145,'Male Data'!$X683,0),IF(AND(MaleWeighted!K$1145=0,MaleWeighted!K$1146&gt;0),IF('Male Data'!K683&lt;MaleWeighted!K$1146,'Male Data'!$X683,0),IF(AND('Male Data'!K683&gt;MaleWeighted!K$1145,'Male Data'!K683&lt;MaleWeighted!K$1146),'Male Data'!$X683,0))))</f>
        <v>--</v>
      </c>
      <c r="L683" t="str">
        <f>IF(AND(MaleWeighted!L$1145=0,MaleWeighted!L$1146=0),"--",IF(AND(MaleWeighted!L$1145&gt;0,MaleWeighted!L$1146=0),IF('Male Data'!L683&gt;MaleWeighted!L$1145,'Male Data'!$X683,0),IF(AND(MaleWeighted!L$1145=0,MaleWeighted!L$1146&gt;0),IF('Male Data'!L683&lt;MaleWeighted!L$1146,'Male Data'!$X683,0),IF(AND('Male Data'!L683&gt;MaleWeighted!L$1145,'Male Data'!L683&lt;MaleWeighted!L$1146),'Male Data'!$X683,0))))</f>
        <v>--</v>
      </c>
      <c r="M683" t="str">
        <f>IF(AND(MaleWeighted!M$1145=0,MaleWeighted!M$1146=0),"--",IF(AND(MaleWeighted!M$1145&gt;0,MaleWeighted!M$1146=0),IF('Male Data'!M683&gt;MaleWeighted!M$1145,'Male Data'!$X683,0),IF(AND(MaleWeighted!M$1145=0,MaleWeighted!M$1146&gt;0),IF('Male Data'!M683&lt;MaleWeighted!M$1146,'Male Data'!$X683,0),IF(AND('Male Data'!M683&gt;MaleWeighted!M$1145,'Male Data'!M683&lt;MaleWeighted!M$1146),'Male Data'!$X683,0))))</f>
        <v>--</v>
      </c>
      <c r="N683" t="str">
        <f>IF(AND(MaleWeighted!N$1145=0,MaleWeighted!N$1146=0),"--",IF(AND(MaleWeighted!N$1145&gt;0,MaleWeighted!N$1146=0),IF('Male Data'!N683&gt;MaleWeighted!N$1145,'Male Data'!$X683,0),IF(AND(MaleWeighted!N$1145=0,MaleWeighted!N$1146&gt;0),IF('Male Data'!N683&lt;MaleWeighted!N$1146,'Male Data'!$X683,0),IF(AND('Male Data'!N683&gt;MaleWeighted!N$1145,'Male Data'!N683&lt;MaleWeighted!N$1146),'Male Data'!$X683,0))))</f>
        <v>--</v>
      </c>
      <c r="O683" t="str">
        <f>IF(AND(MaleWeighted!O$1145=0,MaleWeighted!O$1146=0),"--",IF(AND(MaleWeighted!O$1145&gt;0,MaleWeighted!O$1146=0),IF('Male Data'!O683&gt;MaleWeighted!O$1145,'Male Data'!$X683,0),IF(AND(MaleWeighted!O$1145=0,MaleWeighted!O$1146&gt;0),IF('Male Data'!O683&lt;MaleWeighted!O$1146,'Male Data'!$X683,0),IF(AND('Male Data'!O683&gt;MaleWeighted!O$1145,'Male Data'!O683&lt;MaleWeighted!O$1146),'Male Data'!$X683,0))))</f>
        <v>--</v>
      </c>
      <c r="P683" t="str">
        <f>IF(AND(MaleWeighted!P$1145=0,MaleWeighted!P$1146=0),"--",IF(AND(MaleWeighted!P$1145&gt;0,MaleWeighted!P$1146=0),IF('Male Data'!P683&gt;MaleWeighted!P$1145,'Male Data'!$X683,0),IF(AND(MaleWeighted!P$1145=0,MaleWeighted!P$1146&gt;0),IF('Male Data'!P683&lt;MaleWeighted!P$1146,'Male Data'!$X683,0),IF(AND('Male Data'!P683&gt;MaleWeighted!P$1145,'Male Data'!P683&lt;MaleWeighted!P$1146),'Male Data'!$X683,0))))</f>
        <v>--</v>
      </c>
      <c r="Q683" t="str">
        <f>IF(AND(MaleWeighted!Q$1145=0,MaleWeighted!Q$1146=0),"--",IF(AND(MaleWeighted!Q$1145&gt;0,MaleWeighted!Q$1146=0),IF('Male Data'!Q683&gt;MaleWeighted!Q$1145,'Male Data'!$X683,0),IF(AND(MaleWeighted!Q$1145=0,MaleWeighted!Q$1146&gt;0),IF('Male Data'!Q683&lt;MaleWeighted!Q$1146,'Male Data'!$X683,0),IF(AND('Male Data'!Q683&gt;MaleWeighted!Q$1145,'Male Data'!Q683&lt;MaleWeighted!Q$1146),'Male Data'!$X683,0))))</f>
        <v>--</v>
      </c>
      <c r="R683" t="str">
        <f>IF(AND(MaleWeighted!R$1145=0,MaleWeighted!R$1146=0),"--",IF(AND(MaleWeighted!R$1145&gt;0,MaleWeighted!R$1146=0),IF('Male Data'!R683&gt;MaleWeighted!R$1145,'Male Data'!$X683,0),IF(AND(MaleWeighted!R$1145=0,MaleWeighted!R$1146&gt;0),IF('Male Data'!R683&lt;MaleWeighted!R$1146,'Male Data'!$X683,0),IF(AND('Male Data'!R683&gt;MaleWeighted!R$1145,'Male Data'!R683&lt;MaleWeighted!R$1146),'Male Data'!$X683,0))))</f>
        <v>--</v>
      </c>
      <c r="S683" t="str">
        <f>IF(AND(MaleWeighted!S$1145=0,MaleWeighted!S$1146=0),"--",IF(AND(MaleWeighted!S$1145&gt;0,MaleWeighted!S$1146=0),IF('Male Data'!S683&gt;MaleWeighted!S$1145,'Male Data'!$X683,0),IF(AND(MaleWeighted!S$1145=0,MaleWeighted!S$1146&gt;0),IF('Male Data'!S683&lt;MaleWeighted!S$1146,'Male Data'!$X683,0),IF(AND('Male Data'!S683&gt;MaleWeighted!S$1145,'Male Data'!S683&lt;MaleWeighted!S$1146),'Male Data'!$X683,0))))</f>
        <v>--</v>
      </c>
      <c r="T683" t="str">
        <f>IF(AND(MaleWeighted!T$1145=0,MaleWeighted!T$1146=0),"--",IF(AND(MaleWeighted!T$1145&gt;0,MaleWeighted!T$1146=0),IF('Male Data'!T683&gt;MaleWeighted!T$1145,'Male Data'!$X683,0),IF(AND(MaleWeighted!T$1145=0,MaleWeighted!T$1146&gt;0),IF('Male Data'!$T683&lt;MaleWeighted!T$1146,'Male Data'!$X683,0),IF(AND('Male Data'!T683&gt;MaleWeighted!T$1145,'Male Data'!T683&lt;MaleWeighted!T$1146),'Male Data'!$X683,0))))</f>
        <v>--</v>
      </c>
      <c r="U683" t="str">
        <f>IF(AND(MaleWeighted!U$1145=0,MaleWeighted!U$1146=0),"--",IF(AND(MaleWeighted!U$1145&gt;0,MaleWeighted!U$1146=0),IF('Male Data'!U683&gt;MaleWeighted!U$1145,'Male Data'!$X683,0),IF(AND(MaleWeighted!U$1145=0,MaleWeighted!U$1146&gt;0),IF('Male Data'!U683&lt;MaleWeighted!U$1146,'Male Data'!$X683,0),IF(AND('Male Data'!U683&gt;MaleWeighted!U$1145,'Male Data'!U683&lt;MaleWeighted!U$1146),'Male Data'!$X683,0))))</f>
        <v>--</v>
      </c>
      <c r="V683" t="str">
        <f>IF(AND(MaleWeighted!V$1145=0,MaleWeighted!V$1146=0),"--",IF(AND(MaleWeighted!V$1145&gt;0,MaleWeighted!V$1146=0),IF('Male Data'!V683&gt;MaleWeighted!V$1145,'Male Data'!$X683,0),IF(AND(MaleWeighted!V$1145=0,MaleWeighted!V$1146&gt;0),IF('Male Data'!V683&lt;MaleWeighted!V$1146,'Male Data'!$X683,0),IF(AND('Male Data'!V683&gt;MaleWeighted!V$1145,'Male Data'!V683&lt;MaleWeighted!V$1146),'Male Data'!$X683,0))))</f>
        <v>--</v>
      </c>
      <c r="W683" t="str">
        <f>IF(AND(MaleWeighted!W$1145=0,MaleWeighted!W$1146=0),"--",IF(AND(MaleWeighted!W$1145&gt;0,MaleWeighted!W$1146=0),IF('Male Data'!W683&gt;MaleWeighted!W$1145,'Male Data'!$X683,0),IF(AND(MaleWeighted!W$1145=0,MaleWeighted!W$1146&gt;0),IF('Male Data'!W683&lt;MaleWeighted!W$1146,'Male Data'!$X683,0),IF(AND('Male Data'!W683&gt;MaleWeighted!W$1145,'Male Data'!W683&lt;MaleWeighted!W$1146),'Male Data'!$X683,0))))</f>
        <v>--</v>
      </c>
      <c r="Y683">
        <f t="shared" si="20"/>
        <v>0</v>
      </c>
      <c r="Z683">
        <f>Y683*'Male Data'!X683</f>
        <v>0</v>
      </c>
      <c r="AA683">
        <f t="shared" si="21"/>
        <v>1</v>
      </c>
      <c r="AB683">
        <f>AA683*'Male Data'!X683</f>
        <v>12707</v>
      </c>
    </row>
    <row r="684" spans="1:28">
      <c r="A684">
        <f>'Male Data'!A684</f>
        <v>683</v>
      </c>
      <c r="B684" t="str">
        <f>'Male Data'!B684</f>
        <v>M</v>
      </c>
      <c r="C684" t="str">
        <f>IF(AND(MaleWeighted!C$1145=0,MaleWeighted!C$1146=0),"--",IF(AND(MaleWeighted!C$1145&gt;0,MaleWeighted!C$1146=0),IF('Male Data'!C684&gt;MaleWeighted!C$1145,'Male Data'!$X684,0),IF(AND(MaleWeighted!C$1145=0,MaleWeighted!C$1146&gt;0),IF('Male Data'!C684&lt;MaleWeighted!C$1146,'Male Data'!$X684,0),IF(AND('Male Data'!C684&gt;MaleWeighted!C$1145,'Male Data'!C684&lt;MaleWeighted!C$1146),'Male Data'!$X684,0))))</f>
        <v>--</v>
      </c>
      <c r="D684" t="str">
        <f>IF(AND(MaleWeighted!D$1145=0,MaleWeighted!D$1146=0),"--",IF(AND(MaleWeighted!D$1145&gt;0,MaleWeighted!D$1146=0),IF('Male Data'!D684&gt;MaleWeighted!D$1145,'Male Data'!$X684,0),IF(AND(MaleWeighted!D$1145=0,MaleWeighted!D$1146&gt;0),IF('Male Data'!D684&lt;MaleWeighted!D$1146,'Male Data'!$X684,0),IF(AND('Male Data'!D684&gt;MaleWeighted!D$1145,'Male Data'!D684&lt;MaleWeighted!D$1146),'Male Data'!$X684,0))))</f>
        <v>--</v>
      </c>
      <c r="E684" t="str">
        <f>IF(AND(MaleWeighted!E$1145=0,MaleWeighted!E$1146=0),"--",IF(AND(MaleWeighted!E$1145&gt;0,MaleWeighted!E$1146=0),IF('Male Data'!E684&gt;MaleWeighted!E$1145,'Male Data'!$X684,0),IF(AND(MaleWeighted!E$1145=0,MaleWeighted!E$1146&gt;0),IF('Male Data'!E684&lt;MaleWeighted!E$1146,'Male Data'!$X684,0),IF(AND('Male Data'!E684&gt;MaleWeighted!E$1145,'Male Data'!E684&lt;MaleWeighted!E$1146),'Male Data'!$X684,0))))</f>
        <v>--</v>
      </c>
      <c r="F684" t="str">
        <f>IF(AND(MaleWeighted!F$1145=0,MaleWeighted!F$1146=0),"--",IF(AND(MaleWeighted!F$1145&gt;0,MaleWeighted!F$1146=0),IF('Male Data'!F684&gt;MaleWeighted!F$1145,'Male Data'!$X684,0),IF(AND(MaleWeighted!F$1145=0,MaleWeighted!F$1146&gt;0),IF('Male Data'!F684&lt;MaleWeighted!F$1146,'Male Data'!$X684,0),IF(AND('Male Data'!F684&gt;MaleWeighted!F$1145,'Male Data'!F684&lt;MaleWeighted!F$1146),'Male Data'!$X684,0))))</f>
        <v>--</v>
      </c>
      <c r="G684" t="str">
        <f>IF(AND(MaleWeighted!G$1145=0,MaleWeighted!G$1146=0),"--",IF(AND(MaleWeighted!G$1145&gt;0,MaleWeighted!G$1146=0),IF('Male Data'!G684&gt;MaleWeighted!G$1145,'Male Data'!$X684,0),IF(AND(MaleWeighted!G$1145=0,MaleWeighted!G$1146&gt;0),IF('Male Data'!G684&lt;MaleWeighted!G$1146,'Male Data'!$X684,0),IF(AND('Male Data'!G684&gt;MaleWeighted!G$1145,'Male Data'!G684&lt;MaleWeighted!G$1146),'Male Data'!$X684,0))))</f>
        <v>--</v>
      </c>
      <c r="H684" t="str">
        <f>IF(AND(MaleWeighted!H$1145=0,MaleWeighted!H$1146=0),"--",IF(AND(MaleWeighted!H$1145&gt;0,MaleWeighted!H$1146=0),IF('Male Data'!H684&gt;MaleWeighted!H$1145,'Male Data'!$X684,0),IF(AND(MaleWeighted!H$1145=0,MaleWeighted!H$1146&gt;0),IF('Male Data'!H684&lt;MaleWeighted!H$1146,'Male Data'!$X684,0),IF(AND('Male Data'!H684&gt;MaleWeighted!H$1145,'Male Data'!H684&lt;MaleWeighted!H$1146),'Male Data'!$X684,0))))</f>
        <v>--</v>
      </c>
      <c r="I684" t="str">
        <f>IF(AND(MaleWeighted!I$1145=0,MaleWeighted!I$1146=0),"--",IF(AND(MaleWeighted!I$1145&gt;0,MaleWeighted!I$1146=0),IF('Male Data'!I684&gt;MaleWeighted!I$1145,'Male Data'!$X684,0),IF(AND(MaleWeighted!I$1145=0,MaleWeighted!I$1146&gt;0),IF('Male Data'!I684&lt;MaleWeighted!I$1146,'Male Data'!$X684,0),IF(AND('Male Data'!I684&gt;MaleWeighted!I$1145,'Male Data'!I684&lt;MaleWeighted!I$1146),'Male Data'!$X684,0))))</f>
        <v>--</v>
      </c>
      <c r="J684" t="str">
        <f>IF(AND(MaleWeighted!J$1145=0,MaleWeighted!J$1146=0),"--",IF(AND(MaleWeighted!J$1145&gt;0,MaleWeighted!J$1146=0),IF('Male Data'!J684&gt;MaleWeighted!J$1145,'Male Data'!$X684,0),IF(AND(MaleWeighted!J$1145=0,MaleWeighted!J$1146&gt;0),IF('Male Data'!J684&lt;MaleWeighted!J$1146,'Male Data'!$X684,0),IF(AND('Male Data'!J684&gt;MaleWeighted!J$1145,'Male Data'!J684&lt;MaleWeighted!J$1146),'Male Data'!$X684,0))))</f>
        <v>--</v>
      </c>
      <c r="K684" t="str">
        <f>IF(AND(MaleWeighted!K$1145=0,MaleWeighted!K$1146=0),"--",IF(AND(MaleWeighted!K$1145&gt;0,MaleWeighted!K$1146=0),IF('Male Data'!K684&gt;MaleWeighted!K$1145,'Male Data'!$X684,0),IF(AND(MaleWeighted!K$1145=0,MaleWeighted!K$1146&gt;0),IF('Male Data'!K684&lt;MaleWeighted!K$1146,'Male Data'!$X684,0),IF(AND('Male Data'!K684&gt;MaleWeighted!K$1145,'Male Data'!K684&lt;MaleWeighted!K$1146),'Male Data'!$X684,0))))</f>
        <v>--</v>
      </c>
      <c r="L684" t="str">
        <f>IF(AND(MaleWeighted!L$1145=0,MaleWeighted!L$1146=0),"--",IF(AND(MaleWeighted!L$1145&gt;0,MaleWeighted!L$1146=0),IF('Male Data'!L684&gt;MaleWeighted!L$1145,'Male Data'!$X684,0),IF(AND(MaleWeighted!L$1145=0,MaleWeighted!L$1146&gt;0),IF('Male Data'!L684&lt;MaleWeighted!L$1146,'Male Data'!$X684,0),IF(AND('Male Data'!L684&gt;MaleWeighted!L$1145,'Male Data'!L684&lt;MaleWeighted!L$1146),'Male Data'!$X684,0))))</f>
        <v>--</v>
      </c>
      <c r="M684" t="str">
        <f>IF(AND(MaleWeighted!M$1145=0,MaleWeighted!M$1146=0),"--",IF(AND(MaleWeighted!M$1145&gt;0,MaleWeighted!M$1146=0),IF('Male Data'!M684&gt;MaleWeighted!M$1145,'Male Data'!$X684,0),IF(AND(MaleWeighted!M$1145=0,MaleWeighted!M$1146&gt;0),IF('Male Data'!M684&lt;MaleWeighted!M$1146,'Male Data'!$X684,0),IF(AND('Male Data'!M684&gt;MaleWeighted!M$1145,'Male Data'!M684&lt;MaleWeighted!M$1146),'Male Data'!$X684,0))))</f>
        <v>--</v>
      </c>
      <c r="N684" t="str">
        <f>IF(AND(MaleWeighted!N$1145=0,MaleWeighted!N$1146=0),"--",IF(AND(MaleWeighted!N$1145&gt;0,MaleWeighted!N$1146=0),IF('Male Data'!N684&gt;MaleWeighted!N$1145,'Male Data'!$X684,0),IF(AND(MaleWeighted!N$1145=0,MaleWeighted!N$1146&gt;0),IF('Male Data'!N684&lt;MaleWeighted!N$1146,'Male Data'!$X684,0),IF(AND('Male Data'!N684&gt;MaleWeighted!N$1145,'Male Data'!N684&lt;MaleWeighted!N$1146),'Male Data'!$X684,0))))</f>
        <v>--</v>
      </c>
      <c r="O684" t="str">
        <f>IF(AND(MaleWeighted!O$1145=0,MaleWeighted!O$1146=0),"--",IF(AND(MaleWeighted!O$1145&gt;0,MaleWeighted!O$1146=0),IF('Male Data'!O684&gt;MaleWeighted!O$1145,'Male Data'!$X684,0),IF(AND(MaleWeighted!O$1145=0,MaleWeighted!O$1146&gt;0),IF('Male Data'!O684&lt;MaleWeighted!O$1146,'Male Data'!$X684,0),IF(AND('Male Data'!O684&gt;MaleWeighted!O$1145,'Male Data'!O684&lt;MaleWeighted!O$1146),'Male Data'!$X684,0))))</f>
        <v>--</v>
      </c>
      <c r="P684" t="str">
        <f>IF(AND(MaleWeighted!P$1145=0,MaleWeighted!P$1146=0),"--",IF(AND(MaleWeighted!P$1145&gt;0,MaleWeighted!P$1146=0),IF('Male Data'!P684&gt;MaleWeighted!P$1145,'Male Data'!$X684,0),IF(AND(MaleWeighted!P$1145=0,MaleWeighted!P$1146&gt;0),IF('Male Data'!P684&lt;MaleWeighted!P$1146,'Male Data'!$X684,0),IF(AND('Male Data'!P684&gt;MaleWeighted!P$1145,'Male Data'!P684&lt;MaleWeighted!P$1146),'Male Data'!$X684,0))))</f>
        <v>--</v>
      </c>
      <c r="Q684" t="str">
        <f>IF(AND(MaleWeighted!Q$1145=0,MaleWeighted!Q$1146=0),"--",IF(AND(MaleWeighted!Q$1145&gt;0,MaleWeighted!Q$1146=0),IF('Male Data'!Q684&gt;MaleWeighted!Q$1145,'Male Data'!$X684,0),IF(AND(MaleWeighted!Q$1145=0,MaleWeighted!Q$1146&gt;0),IF('Male Data'!Q684&lt;MaleWeighted!Q$1146,'Male Data'!$X684,0),IF(AND('Male Data'!Q684&gt;MaleWeighted!Q$1145,'Male Data'!Q684&lt;MaleWeighted!Q$1146),'Male Data'!$X684,0))))</f>
        <v>--</v>
      </c>
      <c r="R684" t="str">
        <f>IF(AND(MaleWeighted!R$1145=0,MaleWeighted!R$1146=0),"--",IF(AND(MaleWeighted!R$1145&gt;0,MaleWeighted!R$1146=0),IF('Male Data'!R684&gt;MaleWeighted!R$1145,'Male Data'!$X684,0),IF(AND(MaleWeighted!R$1145=0,MaleWeighted!R$1146&gt;0),IF('Male Data'!R684&lt;MaleWeighted!R$1146,'Male Data'!$X684,0),IF(AND('Male Data'!R684&gt;MaleWeighted!R$1145,'Male Data'!R684&lt;MaleWeighted!R$1146),'Male Data'!$X684,0))))</f>
        <v>--</v>
      </c>
      <c r="S684" t="str">
        <f>IF(AND(MaleWeighted!S$1145=0,MaleWeighted!S$1146=0),"--",IF(AND(MaleWeighted!S$1145&gt;0,MaleWeighted!S$1146=0),IF('Male Data'!S684&gt;MaleWeighted!S$1145,'Male Data'!$X684,0),IF(AND(MaleWeighted!S$1145=0,MaleWeighted!S$1146&gt;0),IF('Male Data'!S684&lt;MaleWeighted!S$1146,'Male Data'!$X684,0),IF(AND('Male Data'!S684&gt;MaleWeighted!S$1145,'Male Data'!S684&lt;MaleWeighted!S$1146),'Male Data'!$X684,0))))</f>
        <v>--</v>
      </c>
      <c r="T684" t="str">
        <f>IF(AND(MaleWeighted!T$1145=0,MaleWeighted!T$1146=0),"--",IF(AND(MaleWeighted!T$1145&gt;0,MaleWeighted!T$1146=0),IF('Male Data'!T684&gt;MaleWeighted!T$1145,'Male Data'!$X684,0),IF(AND(MaleWeighted!T$1145=0,MaleWeighted!T$1146&gt;0),IF('Male Data'!$T684&lt;MaleWeighted!T$1146,'Male Data'!$X684,0),IF(AND('Male Data'!T684&gt;MaleWeighted!T$1145,'Male Data'!T684&lt;MaleWeighted!T$1146),'Male Data'!$X684,0))))</f>
        <v>--</v>
      </c>
      <c r="U684" t="str">
        <f>IF(AND(MaleWeighted!U$1145=0,MaleWeighted!U$1146=0),"--",IF(AND(MaleWeighted!U$1145&gt;0,MaleWeighted!U$1146=0),IF('Male Data'!U684&gt;MaleWeighted!U$1145,'Male Data'!$X684,0),IF(AND(MaleWeighted!U$1145=0,MaleWeighted!U$1146&gt;0),IF('Male Data'!U684&lt;MaleWeighted!U$1146,'Male Data'!$X684,0),IF(AND('Male Data'!U684&gt;MaleWeighted!U$1145,'Male Data'!U684&lt;MaleWeighted!U$1146),'Male Data'!$X684,0))))</f>
        <v>--</v>
      </c>
      <c r="V684" t="str">
        <f>IF(AND(MaleWeighted!V$1145=0,MaleWeighted!V$1146=0),"--",IF(AND(MaleWeighted!V$1145&gt;0,MaleWeighted!V$1146=0),IF('Male Data'!V684&gt;MaleWeighted!V$1145,'Male Data'!$X684,0),IF(AND(MaleWeighted!V$1145=0,MaleWeighted!V$1146&gt;0),IF('Male Data'!V684&lt;MaleWeighted!V$1146,'Male Data'!$X684,0),IF(AND('Male Data'!V684&gt;MaleWeighted!V$1145,'Male Data'!V684&lt;MaleWeighted!V$1146),'Male Data'!$X684,0))))</f>
        <v>--</v>
      </c>
      <c r="W684" t="str">
        <f>IF(AND(MaleWeighted!W$1145=0,MaleWeighted!W$1146=0),"--",IF(AND(MaleWeighted!W$1145&gt;0,MaleWeighted!W$1146=0),IF('Male Data'!W684&gt;MaleWeighted!W$1145,'Male Data'!$X684,0),IF(AND(MaleWeighted!W$1145=0,MaleWeighted!W$1146&gt;0),IF('Male Data'!W684&lt;MaleWeighted!W$1146,'Male Data'!$X684,0),IF(AND('Male Data'!W684&gt;MaleWeighted!W$1145,'Male Data'!W684&lt;MaleWeighted!W$1146),'Male Data'!$X684,0))))</f>
        <v>--</v>
      </c>
      <c r="Y684">
        <f t="shared" si="20"/>
        <v>0</v>
      </c>
      <c r="Z684">
        <f>Y684*'Male Data'!X684</f>
        <v>0</v>
      </c>
      <c r="AA684">
        <f t="shared" si="21"/>
        <v>1</v>
      </c>
      <c r="AB684">
        <f>AA684*'Male Data'!X684</f>
        <v>270095</v>
      </c>
    </row>
    <row r="685" spans="1:28">
      <c r="A685">
        <f>'Male Data'!A685</f>
        <v>684</v>
      </c>
      <c r="B685" t="str">
        <f>'Male Data'!B685</f>
        <v>M</v>
      </c>
      <c r="C685" t="str">
        <f>IF(AND(MaleWeighted!C$1145=0,MaleWeighted!C$1146=0),"--",IF(AND(MaleWeighted!C$1145&gt;0,MaleWeighted!C$1146=0),IF('Male Data'!C685&gt;MaleWeighted!C$1145,'Male Data'!$X685,0),IF(AND(MaleWeighted!C$1145=0,MaleWeighted!C$1146&gt;0),IF('Male Data'!C685&lt;MaleWeighted!C$1146,'Male Data'!$X685,0),IF(AND('Male Data'!C685&gt;MaleWeighted!C$1145,'Male Data'!C685&lt;MaleWeighted!C$1146),'Male Data'!$X685,0))))</f>
        <v>--</v>
      </c>
      <c r="D685" t="str">
        <f>IF(AND(MaleWeighted!D$1145=0,MaleWeighted!D$1146=0),"--",IF(AND(MaleWeighted!D$1145&gt;0,MaleWeighted!D$1146=0),IF('Male Data'!D685&gt;MaleWeighted!D$1145,'Male Data'!$X685,0),IF(AND(MaleWeighted!D$1145=0,MaleWeighted!D$1146&gt;0),IF('Male Data'!D685&lt;MaleWeighted!D$1146,'Male Data'!$X685,0),IF(AND('Male Data'!D685&gt;MaleWeighted!D$1145,'Male Data'!D685&lt;MaleWeighted!D$1146),'Male Data'!$X685,0))))</f>
        <v>--</v>
      </c>
      <c r="E685" t="str">
        <f>IF(AND(MaleWeighted!E$1145=0,MaleWeighted!E$1146=0),"--",IF(AND(MaleWeighted!E$1145&gt;0,MaleWeighted!E$1146=0),IF('Male Data'!E685&gt;MaleWeighted!E$1145,'Male Data'!$X685,0),IF(AND(MaleWeighted!E$1145=0,MaleWeighted!E$1146&gt;0),IF('Male Data'!E685&lt;MaleWeighted!E$1146,'Male Data'!$X685,0),IF(AND('Male Data'!E685&gt;MaleWeighted!E$1145,'Male Data'!E685&lt;MaleWeighted!E$1146),'Male Data'!$X685,0))))</f>
        <v>--</v>
      </c>
      <c r="F685" t="str">
        <f>IF(AND(MaleWeighted!F$1145=0,MaleWeighted!F$1146=0),"--",IF(AND(MaleWeighted!F$1145&gt;0,MaleWeighted!F$1146=0),IF('Male Data'!F685&gt;MaleWeighted!F$1145,'Male Data'!$X685,0),IF(AND(MaleWeighted!F$1145=0,MaleWeighted!F$1146&gt;0),IF('Male Data'!F685&lt;MaleWeighted!F$1146,'Male Data'!$X685,0),IF(AND('Male Data'!F685&gt;MaleWeighted!F$1145,'Male Data'!F685&lt;MaleWeighted!F$1146),'Male Data'!$X685,0))))</f>
        <v>--</v>
      </c>
      <c r="G685" t="str">
        <f>IF(AND(MaleWeighted!G$1145=0,MaleWeighted!G$1146=0),"--",IF(AND(MaleWeighted!G$1145&gt;0,MaleWeighted!G$1146=0),IF('Male Data'!G685&gt;MaleWeighted!G$1145,'Male Data'!$X685,0),IF(AND(MaleWeighted!G$1145=0,MaleWeighted!G$1146&gt;0),IF('Male Data'!G685&lt;MaleWeighted!G$1146,'Male Data'!$X685,0),IF(AND('Male Data'!G685&gt;MaleWeighted!G$1145,'Male Data'!G685&lt;MaleWeighted!G$1146),'Male Data'!$X685,0))))</f>
        <v>--</v>
      </c>
      <c r="H685" t="str">
        <f>IF(AND(MaleWeighted!H$1145=0,MaleWeighted!H$1146=0),"--",IF(AND(MaleWeighted!H$1145&gt;0,MaleWeighted!H$1146=0),IF('Male Data'!H685&gt;MaleWeighted!H$1145,'Male Data'!$X685,0),IF(AND(MaleWeighted!H$1145=0,MaleWeighted!H$1146&gt;0),IF('Male Data'!H685&lt;MaleWeighted!H$1146,'Male Data'!$X685,0),IF(AND('Male Data'!H685&gt;MaleWeighted!H$1145,'Male Data'!H685&lt;MaleWeighted!H$1146),'Male Data'!$X685,0))))</f>
        <v>--</v>
      </c>
      <c r="I685" t="str">
        <f>IF(AND(MaleWeighted!I$1145=0,MaleWeighted!I$1146=0),"--",IF(AND(MaleWeighted!I$1145&gt;0,MaleWeighted!I$1146=0),IF('Male Data'!I685&gt;MaleWeighted!I$1145,'Male Data'!$X685,0),IF(AND(MaleWeighted!I$1145=0,MaleWeighted!I$1146&gt;0),IF('Male Data'!I685&lt;MaleWeighted!I$1146,'Male Data'!$X685,0),IF(AND('Male Data'!I685&gt;MaleWeighted!I$1145,'Male Data'!I685&lt;MaleWeighted!I$1146),'Male Data'!$X685,0))))</f>
        <v>--</v>
      </c>
      <c r="J685" t="str">
        <f>IF(AND(MaleWeighted!J$1145=0,MaleWeighted!J$1146=0),"--",IF(AND(MaleWeighted!J$1145&gt;0,MaleWeighted!J$1146=0),IF('Male Data'!J685&gt;MaleWeighted!J$1145,'Male Data'!$X685,0),IF(AND(MaleWeighted!J$1145=0,MaleWeighted!J$1146&gt;0),IF('Male Data'!J685&lt;MaleWeighted!J$1146,'Male Data'!$X685,0),IF(AND('Male Data'!J685&gt;MaleWeighted!J$1145,'Male Data'!J685&lt;MaleWeighted!J$1146),'Male Data'!$X685,0))))</f>
        <v>--</v>
      </c>
      <c r="K685" t="str">
        <f>IF(AND(MaleWeighted!K$1145=0,MaleWeighted!K$1146=0),"--",IF(AND(MaleWeighted!K$1145&gt;0,MaleWeighted!K$1146=0),IF('Male Data'!K685&gt;MaleWeighted!K$1145,'Male Data'!$X685,0),IF(AND(MaleWeighted!K$1145=0,MaleWeighted!K$1146&gt;0),IF('Male Data'!K685&lt;MaleWeighted!K$1146,'Male Data'!$X685,0),IF(AND('Male Data'!K685&gt;MaleWeighted!K$1145,'Male Data'!K685&lt;MaleWeighted!K$1146),'Male Data'!$X685,0))))</f>
        <v>--</v>
      </c>
      <c r="L685" t="str">
        <f>IF(AND(MaleWeighted!L$1145=0,MaleWeighted!L$1146=0),"--",IF(AND(MaleWeighted!L$1145&gt;0,MaleWeighted!L$1146=0),IF('Male Data'!L685&gt;MaleWeighted!L$1145,'Male Data'!$X685,0),IF(AND(MaleWeighted!L$1145=0,MaleWeighted!L$1146&gt;0),IF('Male Data'!L685&lt;MaleWeighted!L$1146,'Male Data'!$X685,0),IF(AND('Male Data'!L685&gt;MaleWeighted!L$1145,'Male Data'!L685&lt;MaleWeighted!L$1146),'Male Data'!$X685,0))))</f>
        <v>--</v>
      </c>
      <c r="M685" t="str">
        <f>IF(AND(MaleWeighted!M$1145=0,MaleWeighted!M$1146=0),"--",IF(AND(MaleWeighted!M$1145&gt;0,MaleWeighted!M$1146=0),IF('Male Data'!M685&gt;MaleWeighted!M$1145,'Male Data'!$X685,0),IF(AND(MaleWeighted!M$1145=0,MaleWeighted!M$1146&gt;0),IF('Male Data'!M685&lt;MaleWeighted!M$1146,'Male Data'!$X685,0),IF(AND('Male Data'!M685&gt;MaleWeighted!M$1145,'Male Data'!M685&lt;MaleWeighted!M$1146),'Male Data'!$X685,0))))</f>
        <v>--</v>
      </c>
      <c r="N685" t="str">
        <f>IF(AND(MaleWeighted!N$1145=0,MaleWeighted!N$1146=0),"--",IF(AND(MaleWeighted!N$1145&gt;0,MaleWeighted!N$1146=0),IF('Male Data'!N685&gt;MaleWeighted!N$1145,'Male Data'!$X685,0),IF(AND(MaleWeighted!N$1145=0,MaleWeighted!N$1146&gt;0),IF('Male Data'!N685&lt;MaleWeighted!N$1146,'Male Data'!$X685,0),IF(AND('Male Data'!N685&gt;MaleWeighted!N$1145,'Male Data'!N685&lt;MaleWeighted!N$1146),'Male Data'!$X685,0))))</f>
        <v>--</v>
      </c>
      <c r="O685" t="str">
        <f>IF(AND(MaleWeighted!O$1145=0,MaleWeighted!O$1146=0),"--",IF(AND(MaleWeighted!O$1145&gt;0,MaleWeighted!O$1146=0),IF('Male Data'!O685&gt;MaleWeighted!O$1145,'Male Data'!$X685,0),IF(AND(MaleWeighted!O$1145=0,MaleWeighted!O$1146&gt;0),IF('Male Data'!O685&lt;MaleWeighted!O$1146,'Male Data'!$X685,0),IF(AND('Male Data'!O685&gt;MaleWeighted!O$1145,'Male Data'!O685&lt;MaleWeighted!O$1146),'Male Data'!$X685,0))))</f>
        <v>--</v>
      </c>
      <c r="P685" t="str">
        <f>IF(AND(MaleWeighted!P$1145=0,MaleWeighted!P$1146=0),"--",IF(AND(MaleWeighted!P$1145&gt;0,MaleWeighted!P$1146=0),IF('Male Data'!P685&gt;MaleWeighted!P$1145,'Male Data'!$X685,0),IF(AND(MaleWeighted!P$1145=0,MaleWeighted!P$1146&gt;0),IF('Male Data'!P685&lt;MaleWeighted!P$1146,'Male Data'!$X685,0),IF(AND('Male Data'!P685&gt;MaleWeighted!P$1145,'Male Data'!P685&lt;MaleWeighted!P$1146),'Male Data'!$X685,0))))</f>
        <v>--</v>
      </c>
      <c r="Q685" t="str">
        <f>IF(AND(MaleWeighted!Q$1145=0,MaleWeighted!Q$1146=0),"--",IF(AND(MaleWeighted!Q$1145&gt;0,MaleWeighted!Q$1146=0),IF('Male Data'!Q685&gt;MaleWeighted!Q$1145,'Male Data'!$X685,0),IF(AND(MaleWeighted!Q$1145=0,MaleWeighted!Q$1146&gt;0),IF('Male Data'!Q685&lt;MaleWeighted!Q$1146,'Male Data'!$X685,0),IF(AND('Male Data'!Q685&gt;MaleWeighted!Q$1145,'Male Data'!Q685&lt;MaleWeighted!Q$1146),'Male Data'!$X685,0))))</f>
        <v>--</v>
      </c>
      <c r="R685" t="str">
        <f>IF(AND(MaleWeighted!R$1145=0,MaleWeighted!R$1146=0),"--",IF(AND(MaleWeighted!R$1145&gt;0,MaleWeighted!R$1146=0),IF('Male Data'!R685&gt;MaleWeighted!R$1145,'Male Data'!$X685,0),IF(AND(MaleWeighted!R$1145=0,MaleWeighted!R$1146&gt;0),IF('Male Data'!R685&lt;MaleWeighted!R$1146,'Male Data'!$X685,0),IF(AND('Male Data'!R685&gt;MaleWeighted!R$1145,'Male Data'!R685&lt;MaleWeighted!R$1146),'Male Data'!$X685,0))))</f>
        <v>--</v>
      </c>
      <c r="S685" t="str">
        <f>IF(AND(MaleWeighted!S$1145=0,MaleWeighted!S$1146=0),"--",IF(AND(MaleWeighted!S$1145&gt;0,MaleWeighted!S$1146=0),IF('Male Data'!S685&gt;MaleWeighted!S$1145,'Male Data'!$X685,0),IF(AND(MaleWeighted!S$1145=0,MaleWeighted!S$1146&gt;0),IF('Male Data'!S685&lt;MaleWeighted!S$1146,'Male Data'!$X685,0),IF(AND('Male Data'!S685&gt;MaleWeighted!S$1145,'Male Data'!S685&lt;MaleWeighted!S$1146),'Male Data'!$X685,0))))</f>
        <v>--</v>
      </c>
      <c r="T685" t="str">
        <f>IF(AND(MaleWeighted!T$1145=0,MaleWeighted!T$1146=0),"--",IF(AND(MaleWeighted!T$1145&gt;0,MaleWeighted!T$1146=0),IF('Male Data'!T685&gt;MaleWeighted!T$1145,'Male Data'!$X685,0),IF(AND(MaleWeighted!T$1145=0,MaleWeighted!T$1146&gt;0),IF('Male Data'!$T685&lt;MaleWeighted!T$1146,'Male Data'!$X685,0),IF(AND('Male Data'!T685&gt;MaleWeighted!T$1145,'Male Data'!T685&lt;MaleWeighted!T$1146),'Male Data'!$X685,0))))</f>
        <v>--</v>
      </c>
      <c r="U685" t="str">
        <f>IF(AND(MaleWeighted!U$1145=0,MaleWeighted!U$1146=0),"--",IF(AND(MaleWeighted!U$1145&gt;0,MaleWeighted!U$1146=0),IF('Male Data'!U685&gt;MaleWeighted!U$1145,'Male Data'!$X685,0),IF(AND(MaleWeighted!U$1145=0,MaleWeighted!U$1146&gt;0),IF('Male Data'!U685&lt;MaleWeighted!U$1146,'Male Data'!$X685,0),IF(AND('Male Data'!U685&gt;MaleWeighted!U$1145,'Male Data'!U685&lt;MaleWeighted!U$1146),'Male Data'!$X685,0))))</f>
        <v>--</v>
      </c>
      <c r="V685" t="str">
        <f>IF(AND(MaleWeighted!V$1145=0,MaleWeighted!V$1146=0),"--",IF(AND(MaleWeighted!V$1145&gt;0,MaleWeighted!V$1146=0),IF('Male Data'!V685&gt;MaleWeighted!V$1145,'Male Data'!$X685,0),IF(AND(MaleWeighted!V$1145=0,MaleWeighted!V$1146&gt;0),IF('Male Data'!V685&lt;MaleWeighted!V$1146,'Male Data'!$X685,0),IF(AND('Male Data'!V685&gt;MaleWeighted!V$1145,'Male Data'!V685&lt;MaleWeighted!V$1146),'Male Data'!$X685,0))))</f>
        <v>--</v>
      </c>
      <c r="W685" t="str">
        <f>IF(AND(MaleWeighted!W$1145=0,MaleWeighted!W$1146=0),"--",IF(AND(MaleWeighted!W$1145&gt;0,MaleWeighted!W$1146=0),IF('Male Data'!W685&gt;MaleWeighted!W$1145,'Male Data'!$X685,0),IF(AND(MaleWeighted!W$1145=0,MaleWeighted!W$1146&gt;0),IF('Male Data'!W685&lt;MaleWeighted!W$1146,'Male Data'!$X685,0),IF(AND('Male Data'!W685&gt;MaleWeighted!W$1145,'Male Data'!W685&lt;MaleWeighted!W$1146),'Male Data'!$X685,0))))</f>
        <v>--</v>
      </c>
      <c r="Y685">
        <f t="shared" si="20"/>
        <v>0</v>
      </c>
      <c r="Z685">
        <f>Y685*'Male Data'!X685</f>
        <v>0</v>
      </c>
      <c r="AA685">
        <f t="shared" si="21"/>
        <v>1</v>
      </c>
      <c r="AB685">
        <f>AA685*'Male Data'!X685</f>
        <v>105928</v>
      </c>
    </row>
    <row r="686" spans="1:28">
      <c r="A686">
        <f>'Male Data'!A686</f>
        <v>685</v>
      </c>
      <c r="B686" t="str">
        <f>'Male Data'!B686</f>
        <v>M</v>
      </c>
      <c r="C686" t="str">
        <f>IF(AND(MaleWeighted!C$1145=0,MaleWeighted!C$1146=0),"--",IF(AND(MaleWeighted!C$1145&gt;0,MaleWeighted!C$1146=0),IF('Male Data'!C686&gt;MaleWeighted!C$1145,'Male Data'!$X686,0),IF(AND(MaleWeighted!C$1145=0,MaleWeighted!C$1146&gt;0),IF('Male Data'!C686&lt;MaleWeighted!C$1146,'Male Data'!$X686,0),IF(AND('Male Data'!C686&gt;MaleWeighted!C$1145,'Male Data'!C686&lt;MaleWeighted!C$1146),'Male Data'!$X686,0))))</f>
        <v>--</v>
      </c>
      <c r="D686" t="str">
        <f>IF(AND(MaleWeighted!D$1145=0,MaleWeighted!D$1146=0),"--",IF(AND(MaleWeighted!D$1145&gt;0,MaleWeighted!D$1146=0),IF('Male Data'!D686&gt;MaleWeighted!D$1145,'Male Data'!$X686,0),IF(AND(MaleWeighted!D$1145=0,MaleWeighted!D$1146&gt;0),IF('Male Data'!D686&lt;MaleWeighted!D$1146,'Male Data'!$X686,0),IF(AND('Male Data'!D686&gt;MaleWeighted!D$1145,'Male Data'!D686&lt;MaleWeighted!D$1146),'Male Data'!$X686,0))))</f>
        <v>--</v>
      </c>
      <c r="E686" t="str">
        <f>IF(AND(MaleWeighted!E$1145=0,MaleWeighted!E$1146=0),"--",IF(AND(MaleWeighted!E$1145&gt;0,MaleWeighted!E$1146=0),IF('Male Data'!E686&gt;MaleWeighted!E$1145,'Male Data'!$X686,0),IF(AND(MaleWeighted!E$1145=0,MaleWeighted!E$1146&gt;0),IF('Male Data'!E686&lt;MaleWeighted!E$1146,'Male Data'!$X686,0),IF(AND('Male Data'!E686&gt;MaleWeighted!E$1145,'Male Data'!E686&lt;MaleWeighted!E$1146),'Male Data'!$X686,0))))</f>
        <v>--</v>
      </c>
      <c r="F686" t="str">
        <f>IF(AND(MaleWeighted!F$1145=0,MaleWeighted!F$1146=0),"--",IF(AND(MaleWeighted!F$1145&gt;0,MaleWeighted!F$1146=0),IF('Male Data'!F686&gt;MaleWeighted!F$1145,'Male Data'!$X686,0),IF(AND(MaleWeighted!F$1145=0,MaleWeighted!F$1146&gt;0),IF('Male Data'!F686&lt;MaleWeighted!F$1146,'Male Data'!$X686,0),IF(AND('Male Data'!F686&gt;MaleWeighted!F$1145,'Male Data'!F686&lt;MaleWeighted!F$1146),'Male Data'!$X686,0))))</f>
        <v>--</v>
      </c>
      <c r="G686" t="str">
        <f>IF(AND(MaleWeighted!G$1145=0,MaleWeighted!G$1146=0),"--",IF(AND(MaleWeighted!G$1145&gt;0,MaleWeighted!G$1146=0),IF('Male Data'!G686&gt;MaleWeighted!G$1145,'Male Data'!$X686,0),IF(AND(MaleWeighted!G$1145=0,MaleWeighted!G$1146&gt;0),IF('Male Data'!G686&lt;MaleWeighted!G$1146,'Male Data'!$X686,0),IF(AND('Male Data'!G686&gt;MaleWeighted!G$1145,'Male Data'!G686&lt;MaleWeighted!G$1146),'Male Data'!$X686,0))))</f>
        <v>--</v>
      </c>
      <c r="H686" t="str">
        <f>IF(AND(MaleWeighted!H$1145=0,MaleWeighted!H$1146=0),"--",IF(AND(MaleWeighted!H$1145&gt;0,MaleWeighted!H$1146=0),IF('Male Data'!H686&gt;MaleWeighted!H$1145,'Male Data'!$X686,0),IF(AND(MaleWeighted!H$1145=0,MaleWeighted!H$1146&gt;0),IF('Male Data'!H686&lt;MaleWeighted!H$1146,'Male Data'!$X686,0),IF(AND('Male Data'!H686&gt;MaleWeighted!H$1145,'Male Data'!H686&lt;MaleWeighted!H$1146),'Male Data'!$X686,0))))</f>
        <v>--</v>
      </c>
      <c r="I686" t="str">
        <f>IF(AND(MaleWeighted!I$1145=0,MaleWeighted!I$1146=0),"--",IF(AND(MaleWeighted!I$1145&gt;0,MaleWeighted!I$1146=0),IF('Male Data'!I686&gt;MaleWeighted!I$1145,'Male Data'!$X686,0),IF(AND(MaleWeighted!I$1145=0,MaleWeighted!I$1146&gt;0),IF('Male Data'!I686&lt;MaleWeighted!I$1146,'Male Data'!$X686,0),IF(AND('Male Data'!I686&gt;MaleWeighted!I$1145,'Male Data'!I686&lt;MaleWeighted!I$1146),'Male Data'!$X686,0))))</f>
        <v>--</v>
      </c>
      <c r="J686" t="str">
        <f>IF(AND(MaleWeighted!J$1145=0,MaleWeighted!J$1146=0),"--",IF(AND(MaleWeighted!J$1145&gt;0,MaleWeighted!J$1146=0),IF('Male Data'!J686&gt;MaleWeighted!J$1145,'Male Data'!$X686,0),IF(AND(MaleWeighted!J$1145=0,MaleWeighted!J$1146&gt;0),IF('Male Data'!J686&lt;MaleWeighted!J$1146,'Male Data'!$X686,0),IF(AND('Male Data'!J686&gt;MaleWeighted!J$1145,'Male Data'!J686&lt;MaleWeighted!J$1146),'Male Data'!$X686,0))))</f>
        <v>--</v>
      </c>
      <c r="K686" t="str">
        <f>IF(AND(MaleWeighted!K$1145=0,MaleWeighted!K$1146=0),"--",IF(AND(MaleWeighted!K$1145&gt;0,MaleWeighted!K$1146=0),IF('Male Data'!K686&gt;MaleWeighted!K$1145,'Male Data'!$X686,0),IF(AND(MaleWeighted!K$1145=0,MaleWeighted!K$1146&gt;0),IF('Male Data'!K686&lt;MaleWeighted!K$1146,'Male Data'!$X686,0),IF(AND('Male Data'!K686&gt;MaleWeighted!K$1145,'Male Data'!K686&lt;MaleWeighted!K$1146),'Male Data'!$X686,0))))</f>
        <v>--</v>
      </c>
      <c r="L686" t="str">
        <f>IF(AND(MaleWeighted!L$1145=0,MaleWeighted!L$1146=0),"--",IF(AND(MaleWeighted!L$1145&gt;0,MaleWeighted!L$1146=0),IF('Male Data'!L686&gt;MaleWeighted!L$1145,'Male Data'!$X686,0),IF(AND(MaleWeighted!L$1145=0,MaleWeighted!L$1146&gt;0),IF('Male Data'!L686&lt;MaleWeighted!L$1146,'Male Data'!$X686,0),IF(AND('Male Data'!L686&gt;MaleWeighted!L$1145,'Male Data'!L686&lt;MaleWeighted!L$1146),'Male Data'!$X686,0))))</f>
        <v>--</v>
      </c>
      <c r="M686" t="str">
        <f>IF(AND(MaleWeighted!M$1145=0,MaleWeighted!M$1146=0),"--",IF(AND(MaleWeighted!M$1145&gt;0,MaleWeighted!M$1146=0),IF('Male Data'!M686&gt;MaleWeighted!M$1145,'Male Data'!$X686,0),IF(AND(MaleWeighted!M$1145=0,MaleWeighted!M$1146&gt;0),IF('Male Data'!M686&lt;MaleWeighted!M$1146,'Male Data'!$X686,0),IF(AND('Male Data'!M686&gt;MaleWeighted!M$1145,'Male Data'!M686&lt;MaleWeighted!M$1146),'Male Data'!$X686,0))))</f>
        <v>--</v>
      </c>
      <c r="N686" t="str">
        <f>IF(AND(MaleWeighted!N$1145=0,MaleWeighted!N$1146=0),"--",IF(AND(MaleWeighted!N$1145&gt;0,MaleWeighted!N$1146=0),IF('Male Data'!N686&gt;MaleWeighted!N$1145,'Male Data'!$X686,0),IF(AND(MaleWeighted!N$1145=0,MaleWeighted!N$1146&gt;0),IF('Male Data'!N686&lt;MaleWeighted!N$1146,'Male Data'!$X686,0),IF(AND('Male Data'!N686&gt;MaleWeighted!N$1145,'Male Data'!N686&lt;MaleWeighted!N$1146),'Male Data'!$X686,0))))</f>
        <v>--</v>
      </c>
      <c r="O686" t="str">
        <f>IF(AND(MaleWeighted!O$1145=0,MaleWeighted!O$1146=0),"--",IF(AND(MaleWeighted!O$1145&gt;0,MaleWeighted!O$1146=0),IF('Male Data'!O686&gt;MaleWeighted!O$1145,'Male Data'!$X686,0),IF(AND(MaleWeighted!O$1145=0,MaleWeighted!O$1146&gt;0),IF('Male Data'!O686&lt;MaleWeighted!O$1146,'Male Data'!$X686,0),IF(AND('Male Data'!O686&gt;MaleWeighted!O$1145,'Male Data'!O686&lt;MaleWeighted!O$1146),'Male Data'!$X686,0))))</f>
        <v>--</v>
      </c>
      <c r="P686" t="str">
        <f>IF(AND(MaleWeighted!P$1145=0,MaleWeighted!P$1146=0),"--",IF(AND(MaleWeighted!P$1145&gt;0,MaleWeighted!P$1146=0),IF('Male Data'!P686&gt;MaleWeighted!P$1145,'Male Data'!$X686,0),IF(AND(MaleWeighted!P$1145=0,MaleWeighted!P$1146&gt;0),IF('Male Data'!P686&lt;MaleWeighted!P$1146,'Male Data'!$X686,0),IF(AND('Male Data'!P686&gt;MaleWeighted!P$1145,'Male Data'!P686&lt;MaleWeighted!P$1146),'Male Data'!$X686,0))))</f>
        <v>--</v>
      </c>
      <c r="Q686" t="str">
        <f>IF(AND(MaleWeighted!Q$1145=0,MaleWeighted!Q$1146=0),"--",IF(AND(MaleWeighted!Q$1145&gt;0,MaleWeighted!Q$1146=0),IF('Male Data'!Q686&gt;MaleWeighted!Q$1145,'Male Data'!$X686,0),IF(AND(MaleWeighted!Q$1145=0,MaleWeighted!Q$1146&gt;0),IF('Male Data'!Q686&lt;MaleWeighted!Q$1146,'Male Data'!$X686,0),IF(AND('Male Data'!Q686&gt;MaleWeighted!Q$1145,'Male Data'!Q686&lt;MaleWeighted!Q$1146),'Male Data'!$X686,0))))</f>
        <v>--</v>
      </c>
      <c r="R686" t="str">
        <f>IF(AND(MaleWeighted!R$1145=0,MaleWeighted!R$1146=0),"--",IF(AND(MaleWeighted!R$1145&gt;0,MaleWeighted!R$1146=0),IF('Male Data'!R686&gt;MaleWeighted!R$1145,'Male Data'!$X686,0),IF(AND(MaleWeighted!R$1145=0,MaleWeighted!R$1146&gt;0),IF('Male Data'!R686&lt;MaleWeighted!R$1146,'Male Data'!$X686,0),IF(AND('Male Data'!R686&gt;MaleWeighted!R$1145,'Male Data'!R686&lt;MaleWeighted!R$1146),'Male Data'!$X686,0))))</f>
        <v>--</v>
      </c>
      <c r="S686" t="str">
        <f>IF(AND(MaleWeighted!S$1145=0,MaleWeighted!S$1146=0),"--",IF(AND(MaleWeighted!S$1145&gt;0,MaleWeighted!S$1146=0),IF('Male Data'!S686&gt;MaleWeighted!S$1145,'Male Data'!$X686,0),IF(AND(MaleWeighted!S$1145=0,MaleWeighted!S$1146&gt;0),IF('Male Data'!S686&lt;MaleWeighted!S$1146,'Male Data'!$X686,0),IF(AND('Male Data'!S686&gt;MaleWeighted!S$1145,'Male Data'!S686&lt;MaleWeighted!S$1146),'Male Data'!$X686,0))))</f>
        <v>--</v>
      </c>
      <c r="T686" t="str">
        <f>IF(AND(MaleWeighted!T$1145=0,MaleWeighted!T$1146=0),"--",IF(AND(MaleWeighted!T$1145&gt;0,MaleWeighted!T$1146=0),IF('Male Data'!T686&gt;MaleWeighted!T$1145,'Male Data'!$X686,0),IF(AND(MaleWeighted!T$1145=0,MaleWeighted!T$1146&gt;0),IF('Male Data'!$T686&lt;MaleWeighted!T$1146,'Male Data'!$X686,0),IF(AND('Male Data'!T686&gt;MaleWeighted!T$1145,'Male Data'!T686&lt;MaleWeighted!T$1146),'Male Data'!$X686,0))))</f>
        <v>--</v>
      </c>
      <c r="U686" t="str">
        <f>IF(AND(MaleWeighted!U$1145=0,MaleWeighted!U$1146=0),"--",IF(AND(MaleWeighted!U$1145&gt;0,MaleWeighted!U$1146=0),IF('Male Data'!U686&gt;MaleWeighted!U$1145,'Male Data'!$X686,0),IF(AND(MaleWeighted!U$1145=0,MaleWeighted!U$1146&gt;0),IF('Male Data'!U686&lt;MaleWeighted!U$1146,'Male Data'!$X686,0),IF(AND('Male Data'!U686&gt;MaleWeighted!U$1145,'Male Data'!U686&lt;MaleWeighted!U$1146),'Male Data'!$X686,0))))</f>
        <v>--</v>
      </c>
      <c r="V686" t="str">
        <f>IF(AND(MaleWeighted!V$1145=0,MaleWeighted!V$1146=0),"--",IF(AND(MaleWeighted!V$1145&gt;0,MaleWeighted!V$1146=0),IF('Male Data'!V686&gt;MaleWeighted!V$1145,'Male Data'!$X686,0),IF(AND(MaleWeighted!V$1145=0,MaleWeighted!V$1146&gt;0),IF('Male Data'!V686&lt;MaleWeighted!V$1146,'Male Data'!$X686,0),IF(AND('Male Data'!V686&gt;MaleWeighted!V$1145,'Male Data'!V686&lt;MaleWeighted!V$1146),'Male Data'!$X686,0))))</f>
        <v>--</v>
      </c>
      <c r="W686" t="str">
        <f>IF(AND(MaleWeighted!W$1145=0,MaleWeighted!W$1146=0),"--",IF(AND(MaleWeighted!W$1145&gt;0,MaleWeighted!W$1146=0),IF('Male Data'!W686&gt;MaleWeighted!W$1145,'Male Data'!$X686,0),IF(AND(MaleWeighted!W$1145=0,MaleWeighted!W$1146&gt;0),IF('Male Data'!W686&lt;MaleWeighted!W$1146,'Male Data'!$X686,0),IF(AND('Male Data'!W686&gt;MaleWeighted!W$1145,'Male Data'!W686&lt;MaleWeighted!W$1146),'Male Data'!$X686,0))))</f>
        <v>--</v>
      </c>
      <c r="Y686">
        <f t="shared" si="20"/>
        <v>0</v>
      </c>
      <c r="Z686">
        <f>Y686*'Male Data'!X686</f>
        <v>0</v>
      </c>
      <c r="AA686">
        <f t="shared" si="21"/>
        <v>1</v>
      </c>
      <c r="AB686">
        <f>AA686*'Male Data'!X686</f>
        <v>69474</v>
      </c>
    </row>
    <row r="687" spans="1:28">
      <c r="A687">
        <f>'Male Data'!A687</f>
        <v>686</v>
      </c>
      <c r="B687" t="str">
        <f>'Male Data'!B687</f>
        <v>M</v>
      </c>
      <c r="C687" t="str">
        <f>IF(AND(MaleWeighted!C$1145=0,MaleWeighted!C$1146=0),"--",IF(AND(MaleWeighted!C$1145&gt;0,MaleWeighted!C$1146=0),IF('Male Data'!C687&gt;MaleWeighted!C$1145,'Male Data'!$X687,0),IF(AND(MaleWeighted!C$1145=0,MaleWeighted!C$1146&gt;0),IF('Male Data'!C687&lt;MaleWeighted!C$1146,'Male Data'!$X687,0),IF(AND('Male Data'!C687&gt;MaleWeighted!C$1145,'Male Data'!C687&lt;MaleWeighted!C$1146),'Male Data'!$X687,0))))</f>
        <v>--</v>
      </c>
      <c r="D687" t="str">
        <f>IF(AND(MaleWeighted!D$1145=0,MaleWeighted!D$1146=0),"--",IF(AND(MaleWeighted!D$1145&gt;0,MaleWeighted!D$1146=0),IF('Male Data'!D687&gt;MaleWeighted!D$1145,'Male Data'!$X687,0),IF(AND(MaleWeighted!D$1145=0,MaleWeighted!D$1146&gt;0),IF('Male Data'!D687&lt;MaleWeighted!D$1146,'Male Data'!$X687,0),IF(AND('Male Data'!D687&gt;MaleWeighted!D$1145,'Male Data'!D687&lt;MaleWeighted!D$1146),'Male Data'!$X687,0))))</f>
        <v>--</v>
      </c>
      <c r="E687" t="str">
        <f>IF(AND(MaleWeighted!E$1145=0,MaleWeighted!E$1146=0),"--",IF(AND(MaleWeighted!E$1145&gt;0,MaleWeighted!E$1146=0),IF('Male Data'!E687&gt;MaleWeighted!E$1145,'Male Data'!$X687,0),IF(AND(MaleWeighted!E$1145=0,MaleWeighted!E$1146&gt;0),IF('Male Data'!E687&lt;MaleWeighted!E$1146,'Male Data'!$X687,0),IF(AND('Male Data'!E687&gt;MaleWeighted!E$1145,'Male Data'!E687&lt;MaleWeighted!E$1146),'Male Data'!$X687,0))))</f>
        <v>--</v>
      </c>
      <c r="F687" t="str">
        <f>IF(AND(MaleWeighted!F$1145=0,MaleWeighted!F$1146=0),"--",IF(AND(MaleWeighted!F$1145&gt;0,MaleWeighted!F$1146=0),IF('Male Data'!F687&gt;MaleWeighted!F$1145,'Male Data'!$X687,0),IF(AND(MaleWeighted!F$1145=0,MaleWeighted!F$1146&gt;0),IF('Male Data'!F687&lt;MaleWeighted!F$1146,'Male Data'!$X687,0),IF(AND('Male Data'!F687&gt;MaleWeighted!F$1145,'Male Data'!F687&lt;MaleWeighted!F$1146),'Male Data'!$X687,0))))</f>
        <v>--</v>
      </c>
      <c r="G687" t="str">
        <f>IF(AND(MaleWeighted!G$1145=0,MaleWeighted!G$1146=0),"--",IF(AND(MaleWeighted!G$1145&gt;0,MaleWeighted!G$1146=0),IF('Male Data'!G687&gt;MaleWeighted!G$1145,'Male Data'!$X687,0),IF(AND(MaleWeighted!G$1145=0,MaleWeighted!G$1146&gt;0),IF('Male Data'!G687&lt;MaleWeighted!G$1146,'Male Data'!$X687,0),IF(AND('Male Data'!G687&gt;MaleWeighted!G$1145,'Male Data'!G687&lt;MaleWeighted!G$1146),'Male Data'!$X687,0))))</f>
        <v>--</v>
      </c>
      <c r="H687" t="str">
        <f>IF(AND(MaleWeighted!H$1145=0,MaleWeighted!H$1146=0),"--",IF(AND(MaleWeighted!H$1145&gt;0,MaleWeighted!H$1146=0),IF('Male Data'!H687&gt;MaleWeighted!H$1145,'Male Data'!$X687,0),IF(AND(MaleWeighted!H$1145=0,MaleWeighted!H$1146&gt;0),IF('Male Data'!H687&lt;MaleWeighted!H$1146,'Male Data'!$X687,0),IF(AND('Male Data'!H687&gt;MaleWeighted!H$1145,'Male Data'!H687&lt;MaleWeighted!H$1146),'Male Data'!$X687,0))))</f>
        <v>--</v>
      </c>
      <c r="I687" t="str">
        <f>IF(AND(MaleWeighted!I$1145=0,MaleWeighted!I$1146=0),"--",IF(AND(MaleWeighted!I$1145&gt;0,MaleWeighted!I$1146=0),IF('Male Data'!I687&gt;MaleWeighted!I$1145,'Male Data'!$X687,0),IF(AND(MaleWeighted!I$1145=0,MaleWeighted!I$1146&gt;0),IF('Male Data'!I687&lt;MaleWeighted!I$1146,'Male Data'!$X687,0),IF(AND('Male Data'!I687&gt;MaleWeighted!I$1145,'Male Data'!I687&lt;MaleWeighted!I$1146),'Male Data'!$X687,0))))</f>
        <v>--</v>
      </c>
      <c r="J687" t="str">
        <f>IF(AND(MaleWeighted!J$1145=0,MaleWeighted!J$1146=0),"--",IF(AND(MaleWeighted!J$1145&gt;0,MaleWeighted!J$1146=0),IF('Male Data'!J687&gt;MaleWeighted!J$1145,'Male Data'!$X687,0),IF(AND(MaleWeighted!J$1145=0,MaleWeighted!J$1146&gt;0),IF('Male Data'!J687&lt;MaleWeighted!J$1146,'Male Data'!$X687,0),IF(AND('Male Data'!J687&gt;MaleWeighted!J$1145,'Male Data'!J687&lt;MaleWeighted!J$1146),'Male Data'!$X687,0))))</f>
        <v>--</v>
      </c>
      <c r="K687" t="str">
        <f>IF(AND(MaleWeighted!K$1145=0,MaleWeighted!K$1146=0),"--",IF(AND(MaleWeighted!K$1145&gt;0,MaleWeighted!K$1146=0),IF('Male Data'!K687&gt;MaleWeighted!K$1145,'Male Data'!$X687,0),IF(AND(MaleWeighted!K$1145=0,MaleWeighted!K$1146&gt;0),IF('Male Data'!K687&lt;MaleWeighted!K$1146,'Male Data'!$X687,0),IF(AND('Male Data'!K687&gt;MaleWeighted!K$1145,'Male Data'!K687&lt;MaleWeighted!K$1146),'Male Data'!$X687,0))))</f>
        <v>--</v>
      </c>
      <c r="L687" t="str">
        <f>IF(AND(MaleWeighted!L$1145=0,MaleWeighted!L$1146=0),"--",IF(AND(MaleWeighted!L$1145&gt;0,MaleWeighted!L$1146=0),IF('Male Data'!L687&gt;MaleWeighted!L$1145,'Male Data'!$X687,0),IF(AND(MaleWeighted!L$1145=0,MaleWeighted!L$1146&gt;0),IF('Male Data'!L687&lt;MaleWeighted!L$1146,'Male Data'!$X687,0),IF(AND('Male Data'!L687&gt;MaleWeighted!L$1145,'Male Data'!L687&lt;MaleWeighted!L$1146),'Male Data'!$X687,0))))</f>
        <v>--</v>
      </c>
      <c r="M687" t="str">
        <f>IF(AND(MaleWeighted!M$1145=0,MaleWeighted!M$1146=0),"--",IF(AND(MaleWeighted!M$1145&gt;0,MaleWeighted!M$1146=0),IF('Male Data'!M687&gt;MaleWeighted!M$1145,'Male Data'!$X687,0),IF(AND(MaleWeighted!M$1145=0,MaleWeighted!M$1146&gt;0),IF('Male Data'!M687&lt;MaleWeighted!M$1146,'Male Data'!$X687,0),IF(AND('Male Data'!M687&gt;MaleWeighted!M$1145,'Male Data'!M687&lt;MaleWeighted!M$1146),'Male Data'!$X687,0))))</f>
        <v>--</v>
      </c>
      <c r="N687" t="str">
        <f>IF(AND(MaleWeighted!N$1145=0,MaleWeighted!N$1146=0),"--",IF(AND(MaleWeighted!N$1145&gt;0,MaleWeighted!N$1146=0),IF('Male Data'!N687&gt;MaleWeighted!N$1145,'Male Data'!$X687,0),IF(AND(MaleWeighted!N$1145=0,MaleWeighted!N$1146&gt;0),IF('Male Data'!N687&lt;MaleWeighted!N$1146,'Male Data'!$X687,0),IF(AND('Male Data'!N687&gt;MaleWeighted!N$1145,'Male Data'!N687&lt;MaleWeighted!N$1146),'Male Data'!$X687,0))))</f>
        <v>--</v>
      </c>
      <c r="O687" t="str">
        <f>IF(AND(MaleWeighted!O$1145=0,MaleWeighted!O$1146=0),"--",IF(AND(MaleWeighted!O$1145&gt;0,MaleWeighted!O$1146=0),IF('Male Data'!O687&gt;MaleWeighted!O$1145,'Male Data'!$X687,0),IF(AND(MaleWeighted!O$1145=0,MaleWeighted!O$1146&gt;0),IF('Male Data'!O687&lt;MaleWeighted!O$1146,'Male Data'!$X687,0),IF(AND('Male Data'!O687&gt;MaleWeighted!O$1145,'Male Data'!O687&lt;MaleWeighted!O$1146),'Male Data'!$X687,0))))</f>
        <v>--</v>
      </c>
      <c r="P687" t="str">
        <f>IF(AND(MaleWeighted!P$1145=0,MaleWeighted!P$1146=0),"--",IF(AND(MaleWeighted!P$1145&gt;0,MaleWeighted!P$1146=0),IF('Male Data'!P687&gt;MaleWeighted!P$1145,'Male Data'!$X687,0),IF(AND(MaleWeighted!P$1145=0,MaleWeighted!P$1146&gt;0),IF('Male Data'!P687&lt;MaleWeighted!P$1146,'Male Data'!$X687,0),IF(AND('Male Data'!P687&gt;MaleWeighted!P$1145,'Male Data'!P687&lt;MaleWeighted!P$1146),'Male Data'!$X687,0))))</f>
        <v>--</v>
      </c>
      <c r="Q687" t="str">
        <f>IF(AND(MaleWeighted!Q$1145=0,MaleWeighted!Q$1146=0),"--",IF(AND(MaleWeighted!Q$1145&gt;0,MaleWeighted!Q$1146=0),IF('Male Data'!Q687&gt;MaleWeighted!Q$1145,'Male Data'!$X687,0),IF(AND(MaleWeighted!Q$1145=0,MaleWeighted!Q$1146&gt;0),IF('Male Data'!Q687&lt;MaleWeighted!Q$1146,'Male Data'!$X687,0),IF(AND('Male Data'!Q687&gt;MaleWeighted!Q$1145,'Male Data'!Q687&lt;MaleWeighted!Q$1146),'Male Data'!$X687,0))))</f>
        <v>--</v>
      </c>
      <c r="R687" t="str">
        <f>IF(AND(MaleWeighted!R$1145=0,MaleWeighted!R$1146=0),"--",IF(AND(MaleWeighted!R$1145&gt;0,MaleWeighted!R$1146=0),IF('Male Data'!R687&gt;MaleWeighted!R$1145,'Male Data'!$X687,0),IF(AND(MaleWeighted!R$1145=0,MaleWeighted!R$1146&gt;0),IF('Male Data'!R687&lt;MaleWeighted!R$1146,'Male Data'!$X687,0),IF(AND('Male Data'!R687&gt;MaleWeighted!R$1145,'Male Data'!R687&lt;MaleWeighted!R$1146),'Male Data'!$X687,0))))</f>
        <v>--</v>
      </c>
      <c r="S687" t="str">
        <f>IF(AND(MaleWeighted!S$1145=0,MaleWeighted!S$1146=0),"--",IF(AND(MaleWeighted!S$1145&gt;0,MaleWeighted!S$1146=0),IF('Male Data'!S687&gt;MaleWeighted!S$1145,'Male Data'!$X687,0),IF(AND(MaleWeighted!S$1145=0,MaleWeighted!S$1146&gt;0),IF('Male Data'!S687&lt;MaleWeighted!S$1146,'Male Data'!$X687,0),IF(AND('Male Data'!S687&gt;MaleWeighted!S$1145,'Male Data'!S687&lt;MaleWeighted!S$1146),'Male Data'!$X687,0))))</f>
        <v>--</v>
      </c>
      <c r="T687" t="str">
        <f>IF(AND(MaleWeighted!T$1145=0,MaleWeighted!T$1146=0),"--",IF(AND(MaleWeighted!T$1145&gt;0,MaleWeighted!T$1146=0),IF('Male Data'!T687&gt;MaleWeighted!T$1145,'Male Data'!$X687,0),IF(AND(MaleWeighted!T$1145=0,MaleWeighted!T$1146&gt;0),IF('Male Data'!$T687&lt;MaleWeighted!T$1146,'Male Data'!$X687,0),IF(AND('Male Data'!T687&gt;MaleWeighted!T$1145,'Male Data'!T687&lt;MaleWeighted!T$1146),'Male Data'!$X687,0))))</f>
        <v>--</v>
      </c>
      <c r="U687" t="str">
        <f>IF(AND(MaleWeighted!U$1145=0,MaleWeighted!U$1146=0),"--",IF(AND(MaleWeighted!U$1145&gt;0,MaleWeighted!U$1146=0),IF('Male Data'!U687&gt;MaleWeighted!U$1145,'Male Data'!$X687,0),IF(AND(MaleWeighted!U$1145=0,MaleWeighted!U$1146&gt;0),IF('Male Data'!U687&lt;MaleWeighted!U$1146,'Male Data'!$X687,0),IF(AND('Male Data'!U687&gt;MaleWeighted!U$1145,'Male Data'!U687&lt;MaleWeighted!U$1146),'Male Data'!$X687,0))))</f>
        <v>--</v>
      </c>
      <c r="V687" t="str">
        <f>IF(AND(MaleWeighted!V$1145=0,MaleWeighted!V$1146=0),"--",IF(AND(MaleWeighted!V$1145&gt;0,MaleWeighted!V$1146=0),IF('Male Data'!V687&gt;MaleWeighted!V$1145,'Male Data'!$X687,0),IF(AND(MaleWeighted!V$1145=0,MaleWeighted!V$1146&gt;0),IF('Male Data'!V687&lt;MaleWeighted!V$1146,'Male Data'!$X687,0),IF(AND('Male Data'!V687&gt;MaleWeighted!V$1145,'Male Data'!V687&lt;MaleWeighted!V$1146),'Male Data'!$X687,0))))</f>
        <v>--</v>
      </c>
      <c r="W687" t="str">
        <f>IF(AND(MaleWeighted!W$1145=0,MaleWeighted!W$1146=0),"--",IF(AND(MaleWeighted!W$1145&gt;0,MaleWeighted!W$1146=0),IF('Male Data'!W687&gt;MaleWeighted!W$1145,'Male Data'!$X687,0),IF(AND(MaleWeighted!W$1145=0,MaleWeighted!W$1146&gt;0),IF('Male Data'!W687&lt;MaleWeighted!W$1146,'Male Data'!$X687,0),IF(AND('Male Data'!W687&gt;MaleWeighted!W$1145,'Male Data'!W687&lt;MaleWeighted!W$1146),'Male Data'!$X687,0))))</f>
        <v>--</v>
      </c>
      <c r="Y687">
        <f t="shared" si="20"/>
        <v>0</v>
      </c>
      <c r="Z687">
        <f>Y687*'Male Data'!X687</f>
        <v>0</v>
      </c>
      <c r="AA687">
        <f t="shared" si="21"/>
        <v>1</v>
      </c>
      <c r="AB687">
        <f>AA687*'Male Data'!X687</f>
        <v>78222</v>
      </c>
    </row>
    <row r="688" spans="1:28">
      <c r="A688">
        <f>'Male Data'!A688</f>
        <v>687</v>
      </c>
      <c r="B688" t="str">
        <f>'Male Data'!B688</f>
        <v>M</v>
      </c>
      <c r="C688" t="str">
        <f>IF(AND(MaleWeighted!C$1145=0,MaleWeighted!C$1146=0),"--",IF(AND(MaleWeighted!C$1145&gt;0,MaleWeighted!C$1146=0),IF('Male Data'!C688&gt;MaleWeighted!C$1145,'Male Data'!$X688,0),IF(AND(MaleWeighted!C$1145=0,MaleWeighted!C$1146&gt;0),IF('Male Data'!C688&lt;MaleWeighted!C$1146,'Male Data'!$X688,0),IF(AND('Male Data'!C688&gt;MaleWeighted!C$1145,'Male Data'!C688&lt;MaleWeighted!C$1146),'Male Data'!$X688,0))))</f>
        <v>--</v>
      </c>
      <c r="D688" t="str">
        <f>IF(AND(MaleWeighted!D$1145=0,MaleWeighted!D$1146=0),"--",IF(AND(MaleWeighted!D$1145&gt;0,MaleWeighted!D$1146=0),IF('Male Data'!D688&gt;MaleWeighted!D$1145,'Male Data'!$X688,0),IF(AND(MaleWeighted!D$1145=0,MaleWeighted!D$1146&gt;0),IF('Male Data'!D688&lt;MaleWeighted!D$1146,'Male Data'!$X688,0),IF(AND('Male Data'!D688&gt;MaleWeighted!D$1145,'Male Data'!D688&lt;MaleWeighted!D$1146),'Male Data'!$X688,0))))</f>
        <v>--</v>
      </c>
      <c r="E688" t="str">
        <f>IF(AND(MaleWeighted!E$1145=0,MaleWeighted!E$1146=0),"--",IF(AND(MaleWeighted!E$1145&gt;0,MaleWeighted!E$1146=0),IF('Male Data'!E688&gt;MaleWeighted!E$1145,'Male Data'!$X688,0),IF(AND(MaleWeighted!E$1145=0,MaleWeighted!E$1146&gt;0),IF('Male Data'!E688&lt;MaleWeighted!E$1146,'Male Data'!$X688,0),IF(AND('Male Data'!E688&gt;MaleWeighted!E$1145,'Male Data'!E688&lt;MaleWeighted!E$1146),'Male Data'!$X688,0))))</f>
        <v>--</v>
      </c>
      <c r="F688" t="str">
        <f>IF(AND(MaleWeighted!F$1145=0,MaleWeighted!F$1146=0),"--",IF(AND(MaleWeighted!F$1145&gt;0,MaleWeighted!F$1146=0),IF('Male Data'!F688&gt;MaleWeighted!F$1145,'Male Data'!$X688,0),IF(AND(MaleWeighted!F$1145=0,MaleWeighted!F$1146&gt;0),IF('Male Data'!F688&lt;MaleWeighted!F$1146,'Male Data'!$X688,0),IF(AND('Male Data'!F688&gt;MaleWeighted!F$1145,'Male Data'!F688&lt;MaleWeighted!F$1146),'Male Data'!$X688,0))))</f>
        <v>--</v>
      </c>
      <c r="G688" t="str">
        <f>IF(AND(MaleWeighted!G$1145=0,MaleWeighted!G$1146=0),"--",IF(AND(MaleWeighted!G$1145&gt;0,MaleWeighted!G$1146=0),IF('Male Data'!G688&gt;MaleWeighted!G$1145,'Male Data'!$X688,0),IF(AND(MaleWeighted!G$1145=0,MaleWeighted!G$1146&gt;0),IF('Male Data'!G688&lt;MaleWeighted!G$1146,'Male Data'!$X688,0),IF(AND('Male Data'!G688&gt;MaleWeighted!G$1145,'Male Data'!G688&lt;MaleWeighted!G$1146),'Male Data'!$X688,0))))</f>
        <v>--</v>
      </c>
      <c r="H688" t="str">
        <f>IF(AND(MaleWeighted!H$1145=0,MaleWeighted!H$1146=0),"--",IF(AND(MaleWeighted!H$1145&gt;0,MaleWeighted!H$1146=0),IF('Male Data'!H688&gt;MaleWeighted!H$1145,'Male Data'!$X688,0),IF(AND(MaleWeighted!H$1145=0,MaleWeighted!H$1146&gt;0),IF('Male Data'!H688&lt;MaleWeighted!H$1146,'Male Data'!$X688,0),IF(AND('Male Data'!H688&gt;MaleWeighted!H$1145,'Male Data'!H688&lt;MaleWeighted!H$1146),'Male Data'!$X688,0))))</f>
        <v>--</v>
      </c>
      <c r="I688" t="str">
        <f>IF(AND(MaleWeighted!I$1145=0,MaleWeighted!I$1146=0),"--",IF(AND(MaleWeighted!I$1145&gt;0,MaleWeighted!I$1146=0),IF('Male Data'!I688&gt;MaleWeighted!I$1145,'Male Data'!$X688,0),IF(AND(MaleWeighted!I$1145=0,MaleWeighted!I$1146&gt;0),IF('Male Data'!I688&lt;MaleWeighted!I$1146,'Male Data'!$X688,0),IF(AND('Male Data'!I688&gt;MaleWeighted!I$1145,'Male Data'!I688&lt;MaleWeighted!I$1146),'Male Data'!$X688,0))))</f>
        <v>--</v>
      </c>
      <c r="J688" t="str">
        <f>IF(AND(MaleWeighted!J$1145=0,MaleWeighted!J$1146=0),"--",IF(AND(MaleWeighted!J$1145&gt;0,MaleWeighted!J$1146=0),IF('Male Data'!J688&gt;MaleWeighted!J$1145,'Male Data'!$X688,0),IF(AND(MaleWeighted!J$1145=0,MaleWeighted!J$1146&gt;0),IF('Male Data'!J688&lt;MaleWeighted!J$1146,'Male Data'!$X688,0),IF(AND('Male Data'!J688&gt;MaleWeighted!J$1145,'Male Data'!J688&lt;MaleWeighted!J$1146),'Male Data'!$X688,0))))</f>
        <v>--</v>
      </c>
      <c r="K688" t="str">
        <f>IF(AND(MaleWeighted!K$1145=0,MaleWeighted!K$1146=0),"--",IF(AND(MaleWeighted!K$1145&gt;0,MaleWeighted!K$1146=0),IF('Male Data'!K688&gt;MaleWeighted!K$1145,'Male Data'!$X688,0),IF(AND(MaleWeighted!K$1145=0,MaleWeighted!K$1146&gt;0),IF('Male Data'!K688&lt;MaleWeighted!K$1146,'Male Data'!$X688,0),IF(AND('Male Data'!K688&gt;MaleWeighted!K$1145,'Male Data'!K688&lt;MaleWeighted!K$1146),'Male Data'!$X688,0))))</f>
        <v>--</v>
      </c>
      <c r="L688" t="str">
        <f>IF(AND(MaleWeighted!L$1145=0,MaleWeighted!L$1146=0),"--",IF(AND(MaleWeighted!L$1145&gt;0,MaleWeighted!L$1146=0),IF('Male Data'!L688&gt;MaleWeighted!L$1145,'Male Data'!$X688,0),IF(AND(MaleWeighted!L$1145=0,MaleWeighted!L$1146&gt;0),IF('Male Data'!L688&lt;MaleWeighted!L$1146,'Male Data'!$X688,0),IF(AND('Male Data'!L688&gt;MaleWeighted!L$1145,'Male Data'!L688&lt;MaleWeighted!L$1146),'Male Data'!$X688,0))))</f>
        <v>--</v>
      </c>
      <c r="M688" t="str">
        <f>IF(AND(MaleWeighted!M$1145=0,MaleWeighted!M$1146=0),"--",IF(AND(MaleWeighted!M$1145&gt;0,MaleWeighted!M$1146=0),IF('Male Data'!M688&gt;MaleWeighted!M$1145,'Male Data'!$X688,0),IF(AND(MaleWeighted!M$1145=0,MaleWeighted!M$1146&gt;0),IF('Male Data'!M688&lt;MaleWeighted!M$1146,'Male Data'!$X688,0),IF(AND('Male Data'!M688&gt;MaleWeighted!M$1145,'Male Data'!M688&lt;MaleWeighted!M$1146),'Male Data'!$X688,0))))</f>
        <v>--</v>
      </c>
      <c r="N688" t="str">
        <f>IF(AND(MaleWeighted!N$1145=0,MaleWeighted!N$1146=0),"--",IF(AND(MaleWeighted!N$1145&gt;0,MaleWeighted!N$1146=0),IF('Male Data'!N688&gt;MaleWeighted!N$1145,'Male Data'!$X688,0),IF(AND(MaleWeighted!N$1145=0,MaleWeighted!N$1146&gt;0),IF('Male Data'!N688&lt;MaleWeighted!N$1146,'Male Data'!$X688,0),IF(AND('Male Data'!N688&gt;MaleWeighted!N$1145,'Male Data'!N688&lt;MaleWeighted!N$1146),'Male Data'!$X688,0))))</f>
        <v>--</v>
      </c>
      <c r="O688" t="str">
        <f>IF(AND(MaleWeighted!O$1145=0,MaleWeighted!O$1146=0),"--",IF(AND(MaleWeighted!O$1145&gt;0,MaleWeighted!O$1146=0),IF('Male Data'!O688&gt;MaleWeighted!O$1145,'Male Data'!$X688,0),IF(AND(MaleWeighted!O$1145=0,MaleWeighted!O$1146&gt;0),IF('Male Data'!O688&lt;MaleWeighted!O$1146,'Male Data'!$X688,0),IF(AND('Male Data'!O688&gt;MaleWeighted!O$1145,'Male Data'!O688&lt;MaleWeighted!O$1146),'Male Data'!$X688,0))))</f>
        <v>--</v>
      </c>
      <c r="P688" t="str">
        <f>IF(AND(MaleWeighted!P$1145=0,MaleWeighted!P$1146=0),"--",IF(AND(MaleWeighted!P$1145&gt;0,MaleWeighted!P$1146=0),IF('Male Data'!P688&gt;MaleWeighted!P$1145,'Male Data'!$X688,0),IF(AND(MaleWeighted!P$1145=0,MaleWeighted!P$1146&gt;0),IF('Male Data'!P688&lt;MaleWeighted!P$1146,'Male Data'!$X688,0),IF(AND('Male Data'!P688&gt;MaleWeighted!P$1145,'Male Data'!P688&lt;MaleWeighted!P$1146),'Male Data'!$X688,0))))</f>
        <v>--</v>
      </c>
      <c r="Q688" t="str">
        <f>IF(AND(MaleWeighted!Q$1145=0,MaleWeighted!Q$1146=0),"--",IF(AND(MaleWeighted!Q$1145&gt;0,MaleWeighted!Q$1146=0),IF('Male Data'!Q688&gt;MaleWeighted!Q$1145,'Male Data'!$X688,0),IF(AND(MaleWeighted!Q$1145=0,MaleWeighted!Q$1146&gt;0),IF('Male Data'!Q688&lt;MaleWeighted!Q$1146,'Male Data'!$X688,0),IF(AND('Male Data'!Q688&gt;MaleWeighted!Q$1145,'Male Data'!Q688&lt;MaleWeighted!Q$1146),'Male Data'!$X688,0))))</f>
        <v>--</v>
      </c>
      <c r="R688" t="str">
        <f>IF(AND(MaleWeighted!R$1145=0,MaleWeighted!R$1146=0),"--",IF(AND(MaleWeighted!R$1145&gt;0,MaleWeighted!R$1146=0),IF('Male Data'!R688&gt;MaleWeighted!R$1145,'Male Data'!$X688,0),IF(AND(MaleWeighted!R$1145=0,MaleWeighted!R$1146&gt;0),IF('Male Data'!R688&lt;MaleWeighted!R$1146,'Male Data'!$X688,0),IF(AND('Male Data'!R688&gt;MaleWeighted!R$1145,'Male Data'!R688&lt;MaleWeighted!R$1146),'Male Data'!$X688,0))))</f>
        <v>--</v>
      </c>
      <c r="S688" t="str">
        <f>IF(AND(MaleWeighted!S$1145=0,MaleWeighted!S$1146=0),"--",IF(AND(MaleWeighted!S$1145&gt;0,MaleWeighted!S$1146=0),IF('Male Data'!S688&gt;MaleWeighted!S$1145,'Male Data'!$X688,0),IF(AND(MaleWeighted!S$1145=0,MaleWeighted!S$1146&gt;0),IF('Male Data'!S688&lt;MaleWeighted!S$1146,'Male Data'!$X688,0),IF(AND('Male Data'!S688&gt;MaleWeighted!S$1145,'Male Data'!S688&lt;MaleWeighted!S$1146),'Male Data'!$X688,0))))</f>
        <v>--</v>
      </c>
      <c r="T688" t="str">
        <f>IF(AND(MaleWeighted!T$1145=0,MaleWeighted!T$1146=0),"--",IF(AND(MaleWeighted!T$1145&gt;0,MaleWeighted!T$1146=0),IF('Male Data'!T688&gt;MaleWeighted!T$1145,'Male Data'!$X688,0),IF(AND(MaleWeighted!T$1145=0,MaleWeighted!T$1146&gt;0),IF('Male Data'!$T688&lt;MaleWeighted!T$1146,'Male Data'!$X688,0),IF(AND('Male Data'!T688&gt;MaleWeighted!T$1145,'Male Data'!T688&lt;MaleWeighted!T$1146),'Male Data'!$X688,0))))</f>
        <v>--</v>
      </c>
      <c r="U688" t="str">
        <f>IF(AND(MaleWeighted!U$1145=0,MaleWeighted!U$1146=0),"--",IF(AND(MaleWeighted!U$1145&gt;0,MaleWeighted!U$1146=0),IF('Male Data'!U688&gt;MaleWeighted!U$1145,'Male Data'!$X688,0),IF(AND(MaleWeighted!U$1145=0,MaleWeighted!U$1146&gt;0),IF('Male Data'!U688&lt;MaleWeighted!U$1146,'Male Data'!$X688,0),IF(AND('Male Data'!U688&gt;MaleWeighted!U$1145,'Male Data'!U688&lt;MaleWeighted!U$1146),'Male Data'!$X688,0))))</f>
        <v>--</v>
      </c>
      <c r="V688" t="str">
        <f>IF(AND(MaleWeighted!V$1145=0,MaleWeighted!V$1146=0),"--",IF(AND(MaleWeighted!V$1145&gt;0,MaleWeighted!V$1146=0),IF('Male Data'!V688&gt;MaleWeighted!V$1145,'Male Data'!$X688,0),IF(AND(MaleWeighted!V$1145=0,MaleWeighted!V$1146&gt;0),IF('Male Data'!V688&lt;MaleWeighted!V$1146,'Male Data'!$X688,0),IF(AND('Male Data'!V688&gt;MaleWeighted!V$1145,'Male Data'!V688&lt;MaleWeighted!V$1146),'Male Data'!$X688,0))))</f>
        <v>--</v>
      </c>
      <c r="W688" t="str">
        <f>IF(AND(MaleWeighted!W$1145=0,MaleWeighted!W$1146=0),"--",IF(AND(MaleWeighted!W$1145&gt;0,MaleWeighted!W$1146=0),IF('Male Data'!W688&gt;MaleWeighted!W$1145,'Male Data'!$X688,0),IF(AND(MaleWeighted!W$1145=0,MaleWeighted!W$1146&gt;0),IF('Male Data'!W688&lt;MaleWeighted!W$1146,'Male Data'!$X688,0),IF(AND('Male Data'!W688&gt;MaleWeighted!W$1145,'Male Data'!W688&lt;MaleWeighted!W$1146),'Male Data'!$X688,0))))</f>
        <v>--</v>
      </c>
      <c r="Y688">
        <f t="shared" si="20"/>
        <v>0</v>
      </c>
      <c r="Z688">
        <f>Y688*'Male Data'!X688</f>
        <v>0</v>
      </c>
      <c r="AA688">
        <f t="shared" si="21"/>
        <v>1</v>
      </c>
      <c r="AB688">
        <f>AA688*'Male Data'!X688</f>
        <v>133324</v>
      </c>
    </row>
    <row r="689" spans="1:28">
      <c r="A689">
        <f>'Male Data'!A689</f>
        <v>688</v>
      </c>
      <c r="B689" t="str">
        <f>'Male Data'!B689</f>
        <v>M</v>
      </c>
      <c r="C689" t="str">
        <f>IF(AND(MaleWeighted!C$1145=0,MaleWeighted!C$1146=0),"--",IF(AND(MaleWeighted!C$1145&gt;0,MaleWeighted!C$1146=0),IF('Male Data'!C689&gt;MaleWeighted!C$1145,'Male Data'!$X689,0),IF(AND(MaleWeighted!C$1145=0,MaleWeighted!C$1146&gt;0),IF('Male Data'!C689&lt;MaleWeighted!C$1146,'Male Data'!$X689,0),IF(AND('Male Data'!C689&gt;MaleWeighted!C$1145,'Male Data'!C689&lt;MaleWeighted!C$1146),'Male Data'!$X689,0))))</f>
        <v>--</v>
      </c>
      <c r="D689" t="str">
        <f>IF(AND(MaleWeighted!D$1145=0,MaleWeighted!D$1146=0),"--",IF(AND(MaleWeighted!D$1145&gt;0,MaleWeighted!D$1146=0),IF('Male Data'!D689&gt;MaleWeighted!D$1145,'Male Data'!$X689,0),IF(AND(MaleWeighted!D$1145=0,MaleWeighted!D$1146&gt;0),IF('Male Data'!D689&lt;MaleWeighted!D$1146,'Male Data'!$X689,0),IF(AND('Male Data'!D689&gt;MaleWeighted!D$1145,'Male Data'!D689&lt;MaleWeighted!D$1146),'Male Data'!$X689,0))))</f>
        <v>--</v>
      </c>
      <c r="E689" t="str">
        <f>IF(AND(MaleWeighted!E$1145=0,MaleWeighted!E$1146=0),"--",IF(AND(MaleWeighted!E$1145&gt;0,MaleWeighted!E$1146=0),IF('Male Data'!E689&gt;MaleWeighted!E$1145,'Male Data'!$X689,0),IF(AND(MaleWeighted!E$1145=0,MaleWeighted!E$1146&gt;0),IF('Male Data'!E689&lt;MaleWeighted!E$1146,'Male Data'!$X689,0),IF(AND('Male Data'!E689&gt;MaleWeighted!E$1145,'Male Data'!E689&lt;MaleWeighted!E$1146),'Male Data'!$X689,0))))</f>
        <v>--</v>
      </c>
      <c r="F689" t="str">
        <f>IF(AND(MaleWeighted!F$1145=0,MaleWeighted!F$1146=0),"--",IF(AND(MaleWeighted!F$1145&gt;0,MaleWeighted!F$1146=0),IF('Male Data'!F689&gt;MaleWeighted!F$1145,'Male Data'!$X689,0),IF(AND(MaleWeighted!F$1145=0,MaleWeighted!F$1146&gt;0),IF('Male Data'!F689&lt;MaleWeighted!F$1146,'Male Data'!$X689,0),IF(AND('Male Data'!F689&gt;MaleWeighted!F$1145,'Male Data'!F689&lt;MaleWeighted!F$1146),'Male Data'!$X689,0))))</f>
        <v>--</v>
      </c>
      <c r="G689" t="str">
        <f>IF(AND(MaleWeighted!G$1145=0,MaleWeighted!G$1146=0),"--",IF(AND(MaleWeighted!G$1145&gt;0,MaleWeighted!G$1146=0),IF('Male Data'!G689&gt;MaleWeighted!G$1145,'Male Data'!$X689,0),IF(AND(MaleWeighted!G$1145=0,MaleWeighted!G$1146&gt;0),IF('Male Data'!G689&lt;MaleWeighted!G$1146,'Male Data'!$X689,0),IF(AND('Male Data'!G689&gt;MaleWeighted!G$1145,'Male Data'!G689&lt;MaleWeighted!G$1146),'Male Data'!$X689,0))))</f>
        <v>--</v>
      </c>
      <c r="H689" t="str">
        <f>IF(AND(MaleWeighted!H$1145=0,MaleWeighted!H$1146=0),"--",IF(AND(MaleWeighted!H$1145&gt;0,MaleWeighted!H$1146=0),IF('Male Data'!H689&gt;MaleWeighted!H$1145,'Male Data'!$X689,0),IF(AND(MaleWeighted!H$1145=0,MaleWeighted!H$1146&gt;0),IF('Male Data'!H689&lt;MaleWeighted!H$1146,'Male Data'!$X689,0),IF(AND('Male Data'!H689&gt;MaleWeighted!H$1145,'Male Data'!H689&lt;MaleWeighted!H$1146),'Male Data'!$X689,0))))</f>
        <v>--</v>
      </c>
      <c r="I689" t="str">
        <f>IF(AND(MaleWeighted!I$1145=0,MaleWeighted!I$1146=0),"--",IF(AND(MaleWeighted!I$1145&gt;0,MaleWeighted!I$1146=0),IF('Male Data'!I689&gt;MaleWeighted!I$1145,'Male Data'!$X689,0),IF(AND(MaleWeighted!I$1145=0,MaleWeighted!I$1146&gt;0),IF('Male Data'!I689&lt;MaleWeighted!I$1146,'Male Data'!$X689,0),IF(AND('Male Data'!I689&gt;MaleWeighted!I$1145,'Male Data'!I689&lt;MaleWeighted!I$1146),'Male Data'!$X689,0))))</f>
        <v>--</v>
      </c>
      <c r="J689" t="str">
        <f>IF(AND(MaleWeighted!J$1145=0,MaleWeighted!J$1146=0),"--",IF(AND(MaleWeighted!J$1145&gt;0,MaleWeighted!J$1146=0),IF('Male Data'!J689&gt;MaleWeighted!J$1145,'Male Data'!$X689,0),IF(AND(MaleWeighted!J$1145=0,MaleWeighted!J$1146&gt;0),IF('Male Data'!J689&lt;MaleWeighted!J$1146,'Male Data'!$X689,0),IF(AND('Male Data'!J689&gt;MaleWeighted!J$1145,'Male Data'!J689&lt;MaleWeighted!J$1146),'Male Data'!$X689,0))))</f>
        <v>--</v>
      </c>
      <c r="K689" t="str">
        <f>IF(AND(MaleWeighted!K$1145=0,MaleWeighted!K$1146=0),"--",IF(AND(MaleWeighted!K$1145&gt;0,MaleWeighted!K$1146=0),IF('Male Data'!K689&gt;MaleWeighted!K$1145,'Male Data'!$X689,0),IF(AND(MaleWeighted!K$1145=0,MaleWeighted!K$1146&gt;0),IF('Male Data'!K689&lt;MaleWeighted!K$1146,'Male Data'!$X689,0),IF(AND('Male Data'!K689&gt;MaleWeighted!K$1145,'Male Data'!K689&lt;MaleWeighted!K$1146),'Male Data'!$X689,0))))</f>
        <v>--</v>
      </c>
      <c r="L689" t="str">
        <f>IF(AND(MaleWeighted!L$1145=0,MaleWeighted!L$1146=0),"--",IF(AND(MaleWeighted!L$1145&gt;0,MaleWeighted!L$1146=0),IF('Male Data'!L689&gt;MaleWeighted!L$1145,'Male Data'!$X689,0),IF(AND(MaleWeighted!L$1145=0,MaleWeighted!L$1146&gt;0),IF('Male Data'!L689&lt;MaleWeighted!L$1146,'Male Data'!$X689,0),IF(AND('Male Data'!L689&gt;MaleWeighted!L$1145,'Male Data'!L689&lt;MaleWeighted!L$1146),'Male Data'!$X689,0))))</f>
        <v>--</v>
      </c>
      <c r="M689" t="str">
        <f>IF(AND(MaleWeighted!M$1145=0,MaleWeighted!M$1146=0),"--",IF(AND(MaleWeighted!M$1145&gt;0,MaleWeighted!M$1146=0),IF('Male Data'!M689&gt;MaleWeighted!M$1145,'Male Data'!$X689,0),IF(AND(MaleWeighted!M$1145=0,MaleWeighted!M$1146&gt;0),IF('Male Data'!M689&lt;MaleWeighted!M$1146,'Male Data'!$X689,0),IF(AND('Male Data'!M689&gt;MaleWeighted!M$1145,'Male Data'!M689&lt;MaleWeighted!M$1146),'Male Data'!$X689,0))))</f>
        <v>--</v>
      </c>
      <c r="N689" t="str">
        <f>IF(AND(MaleWeighted!N$1145=0,MaleWeighted!N$1146=0),"--",IF(AND(MaleWeighted!N$1145&gt;0,MaleWeighted!N$1146=0),IF('Male Data'!N689&gt;MaleWeighted!N$1145,'Male Data'!$X689,0),IF(AND(MaleWeighted!N$1145=0,MaleWeighted!N$1146&gt;0),IF('Male Data'!N689&lt;MaleWeighted!N$1146,'Male Data'!$X689,0),IF(AND('Male Data'!N689&gt;MaleWeighted!N$1145,'Male Data'!N689&lt;MaleWeighted!N$1146),'Male Data'!$X689,0))))</f>
        <v>--</v>
      </c>
      <c r="O689" t="str">
        <f>IF(AND(MaleWeighted!O$1145=0,MaleWeighted!O$1146=0),"--",IF(AND(MaleWeighted!O$1145&gt;0,MaleWeighted!O$1146=0),IF('Male Data'!O689&gt;MaleWeighted!O$1145,'Male Data'!$X689,0),IF(AND(MaleWeighted!O$1145=0,MaleWeighted!O$1146&gt;0),IF('Male Data'!O689&lt;MaleWeighted!O$1146,'Male Data'!$X689,0),IF(AND('Male Data'!O689&gt;MaleWeighted!O$1145,'Male Data'!O689&lt;MaleWeighted!O$1146),'Male Data'!$X689,0))))</f>
        <v>--</v>
      </c>
      <c r="P689" t="str">
        <f>IF(AND(MaleWeighted!P$1145=0,MaleWeighted!P$1146=0),"--",IF(AND(MaleWeighted!P$1145&gt;0,MaleWeighted!P$1146=0),IF('Male Data'!P689&gt;MaleWeighted!P$1145,'Male Data'!$X689,0),IF(AND(MaleWeighted!P$1145=0,MaleWeighted!P$1146&gt;0),IF('Male Data'!P689&lt;MaleWeighted!P$1146,'Male Data'!$X689,0),IF(AND('Male Data'!P689&gt;MaleWeighted!P$1145,'Male Data'!P689&lt;MaleWeighted!P$1146),'Male Data'!$X689,0))))</f>
        <v>--</v>
      </c>
      <c r="Q689" t="str">
        <f>IF(AND(MaleWeighted!Q$1145=0,MaleWeighted!Q$1146=0),"--",IF(AND(MaleWeighted!Q$1145&gt;0,MaleWeighted!Q$1146=0),IF('Male Data'!Q689&gt;MaleWeighted!Q$1145,'Male Data'!$X689,0),IF(AND(MaleWeighted!Q$1145=0,MaleWeighted!Q$1146&gt;0),IF('Male Data'!Q689&lt;MaleWeighted!Q$1146,'Male Data'!$X689,0),IF(AND('Male Data'!Q689&gt;MaleWeighted!Q$1145,'Male Data'!Q689&lt;MaleWeighted!Q$1146),'Male Data'!$X689,0))))</f>
        <v>--</v>
      </c>
      <c r="R689" t="str">
        <f>IF(AND(MaleWeighted!R$1145=0,MaleWeighted!R$1146=0),"--",IF(AND(MaleWeighted!R$1145&gt;0,MaleWeighted!R$1146=0),IF('Male Data'!R689&gt;MaleWeighted!R$1145,'Male Data'!$X689,0),IF(AND(MaleWeighted!R$1145=0,MaleWeighted!R$1146&gt;0),IF('Male Data'!R689&lt;MaleWeighted!R$1146,'Male Data'!$X689,0),IF(AND('Male Data'!R689&gt;MaleWeighted!R$1145,'Male Data'!R689&lt;MaleWeighted!R$1146),'Male Data'!$X689,0))))</f>
        <v>--</v>
      </c>
      <c r="S689" t="str">
        <f>IF(AND(MaleWeighted!S$1145=0,MaleWeighted!S$1146=0),"--",IF(AND(MaleWeighted!S$1145&gt;0,MaleWeighted!S$1146=0),IF('Male Data'!S689&gt;MaleWeighted!S$1145,'Male Data'!$X689,0),IF(AND(MaleWeighted!S$1145=0,MaleWeighted!S$1146&gt;0),IF('Male Data'!S689&lt;MaleWeighted!S$1146,'Male Data'!$X689,0),IF(AND('Male Data'!S689&gt;MaleWeighted!S$1145,'Male Data'!S689&lt;MaleWeighted!S$1146),'Male Data'!$X689,0))))</f>
        <v>--</v>
      </c>
      <c r="T689" t="str">
        <f>IF(AND(MaleWeighted!T$1145=0,MaleWeighted!T$1146=0),"--",IF(AND(MaleWeighted!T$1145&gt;0,MaleWeighted!T$1146=0),IF('Male Data'!T689&gt;MaleWeighted!T$1145,'Male Data'!$X689,0),IF(AND(MaleWeighted!T$1145=0,MaleWeighted!T$1146&gt;0),IF('Male Data'!$T689&lt;MaleWeighted!T$1146,'Male Data'!$X689,0),IF(AND('Male Data'!T689&gt;MaleWeighted!T$1145,'Male Data'!T689&lt;MaleWeighted!T$1146),'Male Data'!$X689,0))))</f>
        <v>--</v>
      </c>
      <c r="U689" t="str">
        <f>IF(AND(MaleWeighted!U$1145=0,MaleWeighted!U$1146=0),"--",IF(AND(MaleWeighted!U$1145&gt;0,MaleWeighted!U$1146=0),IF('Male Data'!U689&gt;MaleWeighted!U$1145,'Male Data'!$X689,0),IF(AND(MaleWeighted!U$1145=0,MaleWeighted!U$1146&gt;0),IF('Male Data'!U689&lt;MaleWeighted!U$1146,'Male Data'!$X689,0),IF(AND('Male Data'!U689&gt;MaleWeighted!U$1145,'Male Data'!U689&lt;MaleWeighted!U$1146),'Male Data'!$X689,0))))</f>
        <v>--</v>
      </c>
      <c r="V689" t="str">
        <f>IF(AND(MaleWeighted!V$1145=0,MaleWeighted!V$1146=0),"--",IF(AND(MaleWeighted!V$1145&gt;0,MaleWeighted!V$1146=0),IF('Male Data'!V689&gt;MaleWeighted!V$1145,'Male Data'!$X689,0),IF(AND(MaleWeighted!V$1145=0,MaleWeighted!V$1146&gt;0),IF('Male Data'!V689&lt;MaleWeighted!V$1146,'Male Data'!$X689,0),IF(AND('Male Data'!V689&gt;MaleWeighted!V$1145,'Male Data'!V689&lt;MaleWeighted!V$1146),'Male Data'!$X689,0))))</f>
        <v>--</v>
      </c>
      <c r="W689" t="str">
        <f>IF(AND(MaleWeighted!W$1145=0,MaleWeighted!W$1146=0),"--",IF(AND(MaleWeighted!W$1145&gt;0,MaleWeighted!W$1146=0),IF('Male Data'!W689&gt;MaleWeighted!W$1145,'Male Data'!$X689,0),IF(AND(MaleWeighted!W$1145=0,MaleWeighted!W$1146&gt;0),IF('Male Data'!W689&lt;MaleWeighted!W$1146,'Male Data'!$X689,0),IF(AND('Male Data'!W689&gt;MaleWeighted!W$1145,'Male Data'!W689&lt;MaleWeighted!W$1146),'Male Data'!$X689,0))))</f>
        <v>--</v>
      </c>
      <c r="Y689">
        <f t="shared" si="20"/>
        <v>0</v>
      </c>
      <c r="Z689">
        <f>Y689*'Male Data'!X689</f>
        <v>0</v>
      </c>
      <c r="AA689">
        <f t="shared" si="21"/>
        <v>1</v>
      </c>
      <c r="AB689">
        <f>AA689*'Male Data'!X689</f>
        <v>152798</v>
      </c>
    </row>
    <row r="690" spans="1:28">
      <c r="A690">
        <f>'Male Data'!A690</f>
        <v>689</v>
      </c>
      <c r="B690" t="str">
        <f>'Male Data'!B690</f>
        <v>M</v>
      </c>
      <c r="C690" t="str">
        <f>IF(AND(MaleWeighted!C$1145=0,MaleWeighted!C$1146=0),"--",IF(AND(MaleWeighted!C$1145&gt;0,MaleWeighted!C$1146=0),IF('Male Data'!C690&gt;MaleWeighted!C$1145,'Male Data'!$X690,0),IF(AND(MaleWeighted!C$1145=0,MaleWeighted!C$1146&gt;0),IF('Male Data'!C690&lt;MaleWeighted!C$1146,'Male Data'!$X690,0),IF(AND('Male Data'!C690&gt;MaleWeighted!C$1145,'Male Data'!C690&lt;MaleWeighted!C$1146),'Male Data'!$X690,0))))</f>
        <v>--</v>
      </c>
      <c r="D690" t="str">
        <f>IF(AND(MaleWeighted!D$1145=0,MaleWeighted!D$1146=0),"--",IF(AND(MaleWeighted!D$1145&gt;0,MaleWeighted!D$1146=0),IF('Male Data'!D690&gt;MaleWeighted!D$1145,'Male Data'!$X690,0),IF(AND(MaleWeighted!D$1145=0,MaleWeighted!D$1146&gt;0),IF('Male Data'!D690&lt;MaleWeighted!D$1146,'Male Data'!$X690,0),IF(AND('Male Data'!D690&gt;MaleWeighted!D$1145,'Male Data'!D690&lt;MaleWeighted!D$1146),'Male Data'!$X690,0))))</f>
        <v>--</v>
      </c>
      <c r="E690" t="str">
        <f>IF(AND(MaleWeighted!E$1145=0,MaleWeighted!E$1146=0),"--",IF(AND(MaleWeighted!E$1145&gt;0,MaleWeighted!E$1146=0),IF('Male Data'!E690&gt;MaleWeighted!E$1145,'Male Data'!$X690,0),IF(AND(MaleWeighted!E$1145=0,MaleWeighted!E$1146&gt;0),IF('Male Data'!E690&lt;MaleWeighted!E$1146,'Male Data'!$X690,0),IF(AND('Male Data'!E690&gt;MaleWeighted!E$1145,'Male Data'!E690&lt;MaleWeighted!E$1146),'Male Data'!$X690,0))))</f>
        <v>--</v>
      </c>
      <c r="F690" t="str">
        <f>IF(AND(MaleWeighted!F$1145=0,MaleWeighted!F$1146=0),"--",IF(AND(MaleWeighted!F$1145&gt;0,MaleWeighted!F$1146=0),IF('Male Data'!F690&gt;MaleWeighted!F$1145,'Male Data'!$X690,0),IF(AND(MaleWeighted!F$1145=0,MaleWeighted!F$1146&gt;0),IF('Male Data'!F690&lt;MaleWeighted!F$1146,'Male Data'!$X690,0),IF(AND('Male Data'!F690&gt;MaleWeighted!F$1145,'Male Data'!F690&lt;MaleWeighted!F$1146),'Male Data'!$X690,0))))</f>
        <v>--</v>
      </c>
      <c r="G690" t="str">
        <f>IF(AND(MaleWeighted!G$1145=0,MaleWeighted!G$1146=0),"--",IF(AND(MaleWeighted!G$1145&gt;0,MaleWeighted!G$1146=0),IF('Male Data'!G690&gt;MaleWeighted!G$1145,'Male Data'!$X690,0),IF(AND(MaleWeighted!G$1145=0,MaleWeighted!G$1146&gt;0),IF('Male Data'!G690&lt;MaleWeighted!G$1146,'Male Data'!$X690,0),IF(AND('Male Data'!G690&gt;MaleWeighted!G$1145,'Male Data'!G690&lt;MaleWeighted!G$1146),'Male Data'!$X690,0))))</f>
        <v>--</v>
      </c>
      <c r="H690" t="str">
        <f>IF(AND(MaleWeighted!H$1145=0,MaleWeighted!H$1146=0),"--",IF(AND(MaleWeighted!H$1145&gt;0,MaleWeighted!H$1146=0),IF('Male Data'!H690&gt;MaleWeighted!H$1145,'Male Data'!$X690,0),IF(AND(MaleWeighted!H$1145=0,MaleWeighted!H$1146&gt;0),IF('Male Data'!H690&lt;MaleWeighted!H$1146,'Male Data'!$X690,0),IF(AND('Male Data'!H690&gt;MaleWeighted!H$1145,'Male Data'!H690&lt;MaleWeighted!H$1146),'Male Data'!$X690,0))))</f>
        <v>--</v>
      </c>
      <c r="I690" t="str">
        <f>IF(AND(MaleWeighted!I$1145=0,MaleWeighted!I$1146=0),"--",IF(AND(MaleWeighted!I$1145&gt;0,MaleWeighted!I$1146=0),IF('Male Data'!I690&gt;MaleWeighted!I$1145,'Male Data'!$X690,0),IF(AND(MaleWeighted!I$1145=0,MaleWeighted!I$1146&gt;0),IF('Male Data'!I690&lt;MaleWeighted!I$1146,'Male Data'!$X690,0),IF(AND('Male Data'!I690&gt;MaleWeighted!I$1145,'Male Data'!I690&lt;MaleWeighted!I$1146),'Male Data'!$X690,0))))</f>
        <v>--</v>
      </c>
      <c r="J690" t="str">
        <f>IF(AND(MaleWeighted!J$1145=0,MaleWeighted!J$1146=0),"--",IF(AND(MaleWeighted!J$1145&gt;0,MaleWeighted!J$1146=0),IF('Male Data'!J690&gt;MaleWeighted!J$1145,'Male Data'!$X690,0),IF(AND(MaleWeighted!J$1145=0,MaleWeighted!J$1146&gt;0),IF('Male Data'!J690&lt;MaleWeighted!J$1146,'Male Data'!$X690,0),IF(AND('Male Data'!J690&gt;MaleWeighted!J$1145,'Male Data'!J690&lt;MaleWeighted!J$1146),'Male Data'!$X690,0))))</f>
        <v>--</v>
      </c>
      <c r="K690" t="str">
        <f>IF(AND(MaleWeighted!K$1145=0,MaleWeighted!K$1146=0),"--",IF(AND(MaleWeighted!K$1145&gt;0,MaleWeighted!K$1146=0),IF('Male Data'!K690&gt;MaleWeighted!K$1145,'Male Data'!$X690,0),IF(AND(MaleWeighted!K$1145=0,MaleWeighted!K$1146&gt;0),IF('Male Data'!K690&lt;MaleWeighted!K$1146,'Male Data'!$X690,0),IF(AND('Male Data'!K690&gt;MaleWeighted!K$1145,'Male Data'!K690&lt;MaleWeighted!K$1146),'Male Data'!$X690,0))))</f>
        <v>--</v>
      </c>
      <c r="L690" t="str">
        <f>IF(AND(MaleWeighted!L$1145=0,MaleWeighted!L$1146=0),"--",IF(AND(MaleWeighted!L$1145&gt;0,MaleWeighted!L$1146=0),IF('Male Data'!L690&gt;MaleWeighted!L$1145,'Male Data'!$X690,0),IF(AND(MaleWeighted!L$1145=0,MaleWeighted!L$1146&gt;0),IF('Male Data'!L690&lt;MaleWeighted!L$1146,'Male Data'!$X690,0),IF(AND('Male Data'!L690&gt;MaleWeighted!L$1145,'Male Data'!L690&lt;MaleWeighted!L$1146),'Male Data'!$X690,0))))</f>
        <v>--</v>
      </c>
      <c r="M690" t="str">
        <f>IF(AND(MaleWeighted!M$1145=0,MaleWeighted!M$1146=0),"--",IF(AND(MaleWeighted!M$1145&gt;0,MaleWeighted!M$1146=0),IF('Male Data'!M690&gt;MaleWeighted!M$1145,'Male Data'!$X690,0),IF(AND(MaleWeighted!M$1145=0,MaleWeighted!M$1146&gt;0),IF('Male Data'!M690&lt;MaleWeighted!M$1146,'Male Data'!$X690,0),IF(AND('Male Data'!M690&gt;MaleWeighted!M$1145,'Male Data'!M690&lt;MaleWeighted!M$1146),'Male Data'!$X690,0))))</f>
        <v>--</v>
      </c>
      <c r="N690" t="str">
        <f>IF(AND(MaleWeighted!N$1145=0,MaleWeighted!N$1146=0),"--",IF(AND(MaleWeighted!N$1145&gt;0,MaleWeighted!N$1146=0),IF('Male Data'!N690&gt;MaleWeighted!N$1145,'Male Data'!$X690,0),IF(AND(MaleWeighted!N$1145=0,MaleWeighted!N$1146&gt;0),IF('Male Data'!N690&lt;MaleWeighted!N$1146,'Male Data'!$X690,0),IF(AND('Male Data'!N690&gt;MaleWeighted!N$1145,'Male Data'!N690&lt;MaleWeighted!N$1146),'Male Data'!$X690,0))))</f>
        <v>--</v>
      </c>
      <c r="O690" t="str">
        <f>IF(AND(MaleWeighted!O$1145=0,MaleWeighted!O$1146=0),"--",IF(AND(MaleWeighted!O$1145&gt;0,MaleWeighted!O$1146=0),IF('Male Data'!O690&gt;MaleWeighted!O$1145,'Male Data'!$X690,0),IF(AND(MaleWeighted!O$1145=0,MaleWeighted!O$1146&gt;0),IF('Male Data'!O690&lt;MaleWeighted!O$1146,'Male Data'!$X690,0),IF(AND('Male Data'!O690&gt;MaleWeighted!O$1145,'Male Data'!O690&lt;MaleWeighted!O$1146),'Male Data'!$X690,0))))</f>
        <v>--</v>
      </c>
      <c r="P690" t="str">
        <f>IF(AND(MaleWeighted!P$1145=0,MaleWeighted!P$1146=0),"--",IF(AND(MaleWeighted!P$1145&gt;0,MaleWeighted!P$1146=0),IF('Male Data'!P690&gt;MaleWeighted!P$1145,'Male Data'!$X690,0),IF(AND(MaleWeighted!P$1145=0,MaleWeighted!P$1146&gt;0),IF('Male Data'!P690&lt;MaleWeighted!P$1146,'Male Data'!$X690,0),IF(AND('Male Data'!P690&gt;MaleWeighted!P$1145,'Male Data'!P690&lt;MaleWeighted!P$1146),'Male Data'!$X690,0))))</f>
        <v>--</v>
      </c>
      <c r="Q690" t="str">
        <f>IF(AND(MaleWeighted!Q$1145=0,MaleWeighted!Q$1146=0),"--",IF(AND(MaleWeighted!Q$1145&gt;0,MaleWeighted!Q$1146=0),IF('Male Data'!Q690&gt;MaleWeighted!Q$1145,'Male Data'!$X690,0),IF(AND(MaleWeighted!Q$1145=0,MaleWeighted!Q$1146&gt;0),IF('Male Data'!Q690&lt;MaleWeighted!Q$1146,'Male Data'!$X690,0),IF(AND('Male Data'!Q690&gt;MaleWeighted!Q$1145,'Male Data'!Q690&lt;MaleWeighted!Q$1146),'Male Data'!$X690,0))))</f>
        <v>--</v>
      </c>
      <c r="R690" t="str">
        <f>IF(AND(MaleWeighted!R$1145=0,MaleWeighted!R$1146=0),"--",IF(AND(MaleWeighted!R$1145&gt;0,MaleWeighted!R$1146=0),IF('Male Data'!R690&gt;MaleWeighted!R$1145,'Male Data'!$X690,0),IF(AND(MaleWeighted!R$1145=0,MaleWeighted!R$1146&gt;0),IF('Male Data'!R690&lt;MaleWeighted!R$1146,'Male Data'!$X690,0),IF(AND('Male Data'!R690&gt;MaleWeighted!R$1145,'Male Data'!R690&lt;MaleWeighted!R$1146),'Male Data'!$X690,0))))</f>
        <v>--</v>
      </c>
      <c r="S690" t="str">
        <f>IF(AND(MaleWeighted!S$1145=0,MaleWeighted!S$1146=0),"--",IF(AND(MaleWeighted!S$1145&gt;0,MaleWeighted!S$1146=0),IF('Male Data'!S690&gt;MaleWeighted!S$1145,'Male Data'!$X690,0),IF(AND(MaleWeighted!S$1145=0,MaleWeighted!S$1146&gt;0),IF('Male Data'!S690&lt;MaleWeighted!S$1146,'Male Data'!$X690,0),IF(AND('Male Data'!S690&gt;MaleWeighted!S$1145,'Male Data'!S690&lt;MaleWeighted!S$1146),'Male Data'!$X690,0))))</f>
        <v>--</v>
      </c>
      <c r="T690" t="str">
        <f>IF(AND(MaleWeighted!T$1145=0,MaleWeighted!T$1146=0),"--",IF(AND(MaleWeighted!T$1145&gt;0,MaleWeighted!T$1146=0),IF('Male Data'!T690&gt;MaleWeighted!T$1145,'Male Data'!$X690,0),IF(AND(MaleWeighted!T$1145=0,MaleWeighted!T$1146&gt;0),IF('Male Data'!$T690&lt;MaleWeighted!T$1146,'Male Data'!$X690,0),IF(AND('Male Data'!T690&gt;MaleWeighted!T$1145,'Male Data'!T690&lt;MaleWeighted!T$1146),'Male Data'!$X690,0))))</f>
        <v>--</v>
      </c>
      <c r="U690" t="str">
        <f>IF(AND(MaleWeighted!U$1145=0,MaleWeighted!U$1146=0),"--",IF(AND(MaleWeighted!U$1145&gt;0,MaleWeighted!U$1146=0),IF('Male Data'!U690&gt;MaleWeighted!U$1145,'Male Data'!$X690,0),IF(AND(MaleWeighted!U$1145=0,MaleWeighted!U$1146&gt;0),IF('Male Data'!U690&lt;MaleWeighted!U$1146,'Male Data'!$X690,0),IF(AND('Male Data'!U690&gt;MaleWeighted!U$1145,'Male Data'!U690&lt;MaleWeighted!U$1146),'Male Data'!$X690,0))))</f>
        <v>--</v>
      </c>
      <c r="V690" t="str">
        <f>IF(AND(MaleWeighted!V$1145=0,MaleWeighted!V$1146=0),"--",IF(AND(MaleWeighted!V$1145&gt;0,MaleWeighted!V$1146=0),IF('Male Data'!V690&gt;MaleWeighted!V$1145,'Male Data'!$X690,0),IF(AND(MaleWeighted!V$1145=0,MaleWeighted!V$1146&gt;0),IF('Male Data'!V690&lt;MaleWeighted!V$1146,'Male Data'!$X690,0),IF(AND('Male Data'!V690&gt;MaleWeighted!V$1145,'Male Data'!V690&lt;MaleWeighted!V$1146),'Male Data'!$X690,0))))</f>
        <v>--</v>
      </c>
      <c r="W690" t="str">
        <f>IF(AND(MaleWeighted!W$1145=0,MaleWeighted!W$1146=0),"--",IF(AND(MaleWeighted!W$1145&gt;0,MaleWeighted!W$1146=0),IF('Male Data'!W690&gt;MaleWeighted!W$1145,'Male Data'!$X690,0),IF(AND(MaleWeighted!W$1145=0,MaleWeighted!W$1146&gt;0),IF('Male Data'!W690&lt;MaleWeighted!W$1146,'Male Data'!$X690,0),IF(AND('Male Data'!W690&gt;MaleWeighted!W$1145,'Male Data'!W690&lt;MaleWeighted!W$1146),'Male Data'!$X690,0))))</f>
        <v>--</v>
      </c>
      <c r="Y690">
        <f t="shared" si="20"/>
        <v>0</v>
      </c>
      <c r="Z690">
        <f>Y690*'Male Data'!X690</f>
        <v>0</v>
      </c>
      <c r="AA690">
        <f t="shared" si="21"/>
        <v>1</v>
      </c>
      <c r="AB690">
        <f>AA690*'Male Data'!X690</f>
        <v>67196</v>
      </c>
    </row>
    <row r="691" spans="1:28">
      <c r="A691">
        <f>'Male Data'!A691</f>
        <v>690</v>
      </c>
      <c r="B691" t="str">
        <f>'Male Data'!B691</f>
        <v>M</v>
      </c>
      <c r="C691" t="str">
        <f>IF(AND(MaleWeighted!C$1145=0,MaleWeighted!C$1146=0),"--",IF(AND(MaleWeighted!C$1145&gt;0,MaleWeighted!C$1146=0),IF('Male Data'!C691&gt;MaleWeighted!C$1145,'Male Data'!$X691,0),IF(AND(MaleWeighted!C$1145=0,MaleWeighted!C$1146&gt;0),IF('Male Data'!C691&lt;MaleWeighted!C$1146,'Male Data'!$X691,0),IF(AND('Male Data'!C691&gt;MaleWeighted!C$1145,'Male Data'!C691&lt;MaleWeighted!C$1146),'Male Data'!$X691,0))))</f>
        <v>--</v>
      </c>
      <c r="D691" t="str">
        <f>IF(AND(MaleWeighted!D$1145=0,MaleWeighted!D$1146=0),"--",IF(AND(MaleWeighted!D$1145&gt;0,MaleWeighted!D$1146=0),IF('Male Data'!D691&gt;MaleWeighted!D$1145,'Male Data'!$X691,0),IF(AND(MaleWeighted!D$1145=0,MaleWeighted!D$1146&gt;0),IF('Male Data'!D691&lt;MaleWeighted!D$1146,'Male Data'!$X691,0),IF(AND('Male Data'!D691&gt;MaleWeighted!D$1145,'Male Data'!D691&lt;MaleWeighted!D$1146),'Male Data'!$X691,0))))</f>
        <v>--</v>
      </c>
      <c r="E691" t="str">
        <f>IF(AND(MaleWeighted!E$1145=0,MaleWeighted!E$1146=0),"--",IF(AND(MaleWeighted!E$1145&gt;0,MaleWeighted!E$1146=0),IF('Male Data'!E691&gt;MaleWeighted!E$1145,'Male Data'!$X691,0),IF(AND(MaleWeighted!E$1145=0,MaleWeighted!E$1146&gt;0),IF('Male Data'!E691&lt;MaleWeighted!E$1146,'Male Data'!$X691,0),IF(AND('Male Data'!E691&gt;MaleWeighted!E$1145,'Male Data'!E691&lt;MaleWeighted!E$1146),'Male Data'!$X691,0))))</f>
        <v>--</v>
      </c>
      <c r="F691" t="str">
        <f>IF(AND(MaleWeighted!F$1145=0,MaleWeighted!F$1146=0),"--",IF(AND(MaleWeighted!F$1145&gt;0,MaleWeighted!F$1146=0),IF('Male Data'!F691&gt;MaleWeighted!F$1145,'Male Data'!$X691,0),IF(AND(MaleWeighted!F$1145=0,MaleWeighted!F$1146&gt;0),IF('Male Data'!F691&lt;MaleWeighted!F$1146,'Male Data'!$X691,0),IF(AND('Male Data'!F691&gt;MaleWeighted!F$1145,'Male Data'!F691&lt;MaleWeighted!F$1146),'Male Data'!$X691,0))))</f>
        <v>--</v>
      </c>
      <c r="G691" t="str">
        <f>IF(AND(MaleWeighted!G$1145=0,MaleWeighted!G$1146=0),"--",IF(AND(MaleWeighted!G$1145&gt;0,MaleWeighted!G$1146=0),IF('Male Data'!G691&gt;MaleWeighted!G$1145,'Male Data'!$X691,0),IF(AND(MaleWeighted!G$1145=0,MaleWeighted!G$1146&gt;0),IF('Male Data'!G691&lt;MaleWeighted!G$1146,'Male Data'!$X691,0),IF(AND('Male Data'!G691&gt;MaleWeighted!G$1145,'Male Data'!G691&lt;MaleWeighted!G$1146),'Male Data'!$X691,0))))</f>
        <v>--</v>
      </c>
      <c r="H691" t="str">
        <f>IF(AND(MaleWeighted!H$1145=0,MaleWeighted!H$1146=0),"--",IF(AND(MaleWeighted!H$1145&gt;0,MaleWeighted!H$1146=0),IF('Male Data'!H691&gt;MaleWeighted!H$1145,'Male Data'!$X691,0),IF(AND(MaleWeighted!H$1145=0,MaleWeighted!H$1146&gt;0),IF('Male Data'!H691&lt;MaleWeighted!H$1146,'Male Data'!$X691,0),IF(AND('Male Data'!H691&gt;MaleWeighted!H$1145,'Male Data'!H691&lt;MaleWeighted!H$1146),'Male Data'!$X691,0))))</f>
        <v>--</v>
      </c>
      <c r="I691" t="str">
        <f>IF(AND(MaleWeighted!I$1145=0,MaleWeighted!I$1146=0),"--",IF(AND(MaleWeighted!I$1145&gt;0,MaleWeighted!I$1146=0),IF('Male Data'!I691&gt;MaleWeighted!I$1145,'Male Data'!$X691,0),IF(AND(MaleWeighted!I$1145=0,MaleWeighted!I$1146&gt;0),IF('Male Data'!I691&lt;MaleWeighted!I$1146,'Male Data'!$X691,0),IF(AND('Male Data'!I691&gt;MaleWeighted!I$1145,'Male Data'!I691&lt;MaleWeighted!I$1146),'Male Data'!$X691,0))))</f>
        <v>--</v>
      </c>
      <c r="J691" t="str">
        <f>IF(AND(MaleWeighted!J$1145=0,MaleWeighted!J$1146=0),"--",IF(AND(MaleWeighted!J$1145&gt;0,MaleWeighted!J$1146=0),IF('Male Data'!J691&gt;MaleWeighted!J$1145,'Male Data'!$X691,0),IF(AND(MaleWeighted!J$1145=0,MaleWeighted!J$1146&gt;0),IF('Male Data'!J691&lt;MaleWeighted!J$1146,'Male Data'!$X691,0),IF(AND('Male Data'!J691&gt;MaleWeighted!J$1145,'Male Data'!J691&lt;MaleWeighted!J$1146),'Male Data'!$X691,0))))</f>
        <v>--</v>
      </c>
      <c r="K691" t="str">
        <f>IF(AND(MaleWeighted!K$1145=0,MaleWeighted!K$1146=0),"--",IF(AND(MaleWeighted!K$1145&gt;0,MaleWeighted!K$1146=0),IF('Male Data'!K691&gt;MaleWeighted!K$1145,'Male Data'!$X691,0),IF(AND(MaleWeighted!K$1145=0,MaleWeighted!K$1146&gt;0),IF('Male Data'!K691&lt;MaleWeighted!K$1146,'Male Data'!$X691,0),IF(AND('Male Data'!K691&gt;MaleWeighted!K$1145,'Male Data'!K691&lt;MaleWeighted!K$1146),'Male Data'!$X691,0))))</f>
        <v>--</v>
      </c>
      <c r="L691" t="str">
        <f>IF(AND(MaleWeighted!L$1145=0,MaleWeighted!L$1146=0),"--",IF(AND(MaleWeighted!L$1145&gt;0,MaleWeighted!L$1146=0),IF('Male Data'!L691&gt;MaleWeighted!L$1145,'Male Data'!$X691,0),IF(AND(MaleWeighted!L$1145=0,MaleWeighted!L$1146&gt;0),IF('Male Data'!L691&lt;MaleWeighted!L$1146,'Male Data'!$X691,0),IF(AND('Male Data'!L691&gt;MaleWeighted!L$1145,'Male Data'!L691&lt;MaleWeighted!L$1146),'Male Data'!$X691,0))))</f>
        <v>--</v>
      </c>
      <c r="M691" t="str">
        <f>IF(AND(MaleWeighted!M$1145=0,MaleWeighted!M$1146=0),"--",IF(AND(MaleWeighted!M$1145&gt;0,MaleWeighted!M$1146=0),IF('Male Data'!M691&gt;MaleWeighted!M$1145,'Male Data'!$X691,0),IF(AND(MaleWeighted!M$1145=0,MaleWeighted!M$1146&gt;0),IF('Male Data'!M691&lt;MaleWeighted!M$1146,'Male Data'!$X691,0),IF(AND('Male Data'!M691&gt;MaleWeighted!M$1145,'Male Data'!M691&lt;MaleWeighted!M$1146),'Male Data'!$X691,0))))</f>
        <v>--</v>
      </c>
      <c r="N691" t="str">
        <f>IF(AND(MaleWeighted!N$1145=0,MaleWeighted!N$1146=0),"--",IF(AND(MaleWeighted!N$1145&gt;0,MaleWeighted!N$1146=0),IF('Male Data'!N691&gt;MaleWeighted!N$1145,'Male Data'!$X691,0),IF(AND(MaleWeighted!N$1145=0,MaleWeighted!N$1146&gt;0),IF('Male Data'!N691&lt;MaleWeighted!N$1146,'Male Data'!$X691,0),IF(AND('Male Data'!N691&gt;MaleWeighted!N$1145,'Male Data'!N691&lt;MaleWeighted!N$1146),'Male Data'!$X691,0))))</f>
        <v>--</v>
      </c>
      <c r="O691" t="str">
        <f>IF(AND(MaleWeighted!O$1145=0,MaleWeighted!O$1146=0),"--",IF(AND(MaleWeighted!O$1145&gt;0,MaleWeighted!O$1146=0),IF('Male Data'!O691&gt;MaleWeighted!O$1145,'Male Data'!$X691,0),IF(AND(MaleWeighted!O$1145=0,MaleWeighted!O$1146&gt;0),IF('Male Data'!O691&lt;MaleWeighted!O$1146,'Male Data'!$X691,0),IF(AND('Male Data'!O691&gt;MaleWeighted!O$1145,'Male Data'!O691&lt;MaleWeighted!O$1146),'Male Data'!$X691,0))))</f>
        <v>--</v>
      </c>
      <c r="P691" t="str">
        <f>IF(AND(MaleWeighted!P$1145=0,MaleWeighted!P$1146=0),"--",IF(AND(MaleWeighted!P$1145&gt;0,MaleWeighted!P$1146=0),IF('Male Data'!P691&gt;MaleWeighted!P$1145,'Male Data'!$X691,0),IF(AND(MaleWeighted!P$1145=0,MaleWeighted!P$1146&gt;0),IF('Male Data'!P691&lt;MaleWeighted!P$1146,'Male Data'!$X691,0),IF(AND('Male Data'!P691&gt;MaleWeighted!P$1145,'Male Data'!P691&lt;MaleWeighted!P$1146),'Male Data'!$X691,0))))</f>
        <v>--</v>
      </c>
      <c r="Q691" t="str">
        <f>IF(AND(MaleWeighted!Q$1145=0,MaleWeighted!Q$1146=0),"--",IF(AND(MaleWeighted!Q$1145&gt;0,MaleWeighted!Q$1146=0),IF('Male Data'!Q691&gt;MaleWeighted!Q$1145,'Male Data'!$X691,0),IF(AND(MaleWeighted!Q$1145=0,MaleWeighted!Q$1146&gt;0),IF('Male Data'!Q691&lt;MaleWeighted!Q$1146,'Male Data'!$X691,0),IF(AND('Male Data'!Q691&gt;MaleWeighted!Q$1145,'Male Data'!Q691&lt;MaleWeighted!Q$1146),'Male Data'!$X691,0))))</f>
        <v>--</v>
      </c>
      <c r="R691" t="str">
        <f>IF(AND(MaleWeighted!R$1145=0,MaleWeighted!R$1146=0),"--",IF(AND(MaleWeighted!R$1145&gt;0,MaleWeighted!R$1146=0),IF('Male Data'!R691&gt;MaleWeighted!R$1145,'Male Data'!$X691,0),IF(AND(MaleWeighted!R$1145=0,MaleWeighted!R$1146&gt;0),IF('Male Data'!R691&lt;MaleWeighted!R$1146,'Male Data'!$X691,0),IF(AND('Male Data'!R691&gt;MaleWeighted!R$1145,'Male Data'!R691&lt;MaleWeighted!R$1146),'Male Data'!$X691,0))))</f>
        <v>--</v>
      </c>
      <c r="S691" t="str">
        <f>IF(AND(MaleWeighted!S$1145=0,MaleWeighted!S$1146=0),"--",IF(AND(MaleWeighted!S$1145&gt;0,MaleWeighted!S$1146=0),IF('Male Data'!S691&gt;MaleWeighted!S$1145,'Male Data'!$X691,0),IF(AND(MaleWeighted!S$1145=0,MaleWeighted!S$1146&gt;0),IF('Male Data'!S691&lt;MaleWeighted!S$1146,'Male Data'!$X691,0),IF(AND('Male Data'!S691&gt;MaleWeighted!S$1145,'Male Data'!S691&lt;MaleWeighted!S$1146),'Male Data'!$X691,0))))</f>
        <v>--</v>
      </c>
      <c r="T691" t="str">
        <f>IF(AND(MaleWeighted!T$1145=0,MaleWeighted!T$1146=0),"--",IF(AND(MaleWeighted!T$1145&gt;0,MaleWeighted!T$1146=0),IF('Male Data'!T691&gt;MaleWeighted!T$1145,'Male Data'!$X691,0),IF(AND(MaleWeighted!T$1145=0,MaleWeighted!T$1146&gt;0),IF('Male Data'!$T691&lt;MaleWeighted!T$1146,'Male Data'!$X691,0),IF(AND('Male Data'!T691&gt;MaleWeighted!T$1145,'Male Data'!T691&lt;MaleWeighted!T$1146),'Male Data'!$X691,0))))</f>
        <v>--</v>
      </c>
      <c r="U691" t="str">
        <f>IF(AND(MaleWeighted!U$1145=0,MaleWeighted!U$1146=0),"--",IF(AND(MaleWeighted!U$1145&gt;0,MaleWeighted!U$1146=0),IF('Male Data'!U691&gt;MaleWeighted!U$1145,'Male Data'!$X691,0),IF(AND(MaleWeighted!U$1145=0,MaleWeighted!U$1146&gt;0),IF('Male Data'!U691&lt;MaleWeighted!U$1146,'Male Data'!$X691,0),IF(AND('Male Data'!U691&gt;MaleWeighted!U$1145,'Male Data'!U691&lt;MaleWeighted!U$1146),'Male Data'!$X691,0))))</f>
        <v>--</v>
      </c>
      <c r="V691" t="str">
        <f>IF(AND(MaleWeighted!V$1145=0,MaleWeighted!V$1146=0),"--",IF(AND(MaleWeighted!V$1145&gt;0,MaleWeighted!V$1146=0),IF('Male Data'!V691&gt;MaleWeighted!V$1145,'Male Data'!$X691,0),IF(AND(MaleWeighted!V$1145=0,MaleWeighted!V$1146&gt;0),IF('Male Data'!V691&lt;MaleWeighted!V$1146,'Male Data'!$X691,0),IF(AND('Male Data'!V691&gt;MaleWeighted!V$1145,'Male Data'!V691&lt;MaleWeighted!V$1146),'Male Data'!$X691,0))))</f>
        <v>--</v>
      </c>
      <c r="W691" t="str">
        <f>IF(AND(MaleWeighted!W$1145=0,MaleWeighted!W$1146=0),"--",IF(AND(MaleWeighted!W$1145&gt;0,MaleWeighted!W$1146=0),IF('Male Data'!W691&gt;MaleWeighted!W$1145,'Male Data'!$X691,0),IF(AND(MaleWeighted!W$1145=0,MaleWeighted!W$1146&gt;0),IF('Male Data'!W691&lt;MaleWeighted!W$1146,'Male Data'!$X691,0),IF(AND('Male Data'!W691&gt;MaleWeighted!W$1145,'Male Data'!W691&lt;MaleWeighted!W$1146),'Male Data'!$X691,0))))</f>
        <v>--</v>
      </c>
      <c r="Y691">
        <f t="shared" si="20"/>
        <v>0</v>
      </c>
      <c r="Z691">
        <f>Y691*'Male Data'!X691</f>
        <v>0</v>
      </c>
      <c r="AA691">
        <f t="shared" si="21"/>
        <v>1</v>
      </c>
      <c r="AB691">
        <f>AA691*'Male Data'!X691</f>
        <v>3165</v>
      </c>
    </row>
    <row r="692" spans="1:28">
      <c r="A692">
        <f>'Male Data'!A692</f>
        <v>691</v>
      </c>
      <c r="B692" t="str">
        <f>'Male Data'!B692</f>
        <v>M</v>
      </c>
      <c r="C692" t="str">
        <f>IF(AND(MaleWeighted!C$1145=0,MaleWeighted!C$1146=0),"--",IF(AND(MaleWeighted!C$1145&gt;0,MaleWeighted!C$1146=0),IF('Male Data'!C692&gt;MaleWeighted!C$1145,'Male Data'!$X692,0),IF(AND(MaleWeighted!C$1145=0,MaleWeighted!C$1146&gt;0),IF('Male Data'!C692&lt;MaleWeighted!C$1146,'Male Data'!$X692,0),IF(AND('Male Data'!C692&gt;MaleWeighted!C$1145,'Male Data'!C692&lt;MaleWeighted!C$1146),'Male Data'!$X692,0))))</f>
        <v>--</v>
      </c>
      <c r="D692" t="str">
        <f>IF(AND(MaleWeighted!D$1145=0,MaleWeighted!D$1146=0),"--",IF(AND(MaleWeighted!D$1145&gt;0,MaleWeighted!D$1146=0),IF('Male Data'!D692&gt;MaleWeighted!D$1145,'Male Data'!$X692,0),IF(AND(MaleWeighted!D$1145=0,MaleWeighted!D$1146&gt;0),IF('Male Data'!D692&lt;MaleWeighted!D$1146,'Male Data'!$X692,0),IF(AND('Male Data'!D692&gt;MaleWeighted!D$1145,'Male Data'!D692&lt;MaleWeighted!D$1146),'Male Data'!$X692,0))))</f>
        <v>--</v>
      </c>
      <c r="E692" t="str">
        <f>IF(AND(MaleWeighted!E$1145=0,MaleWeighted!E$1146=0),"--",IF(AND(MaleWeighted!E$1145&gt;0,MaleWeighted!E$1146=0),IF('Male Data'!E692&gt;MaleWeighted!E$1145,'Male Data'!$X692,0),IF(AND(MaleWeighted!E$1145=0,MaleWeighted!E$1146&gt;0),IF('Male Data'!E692&lt;MaleWeighted!E$1146,'Male Data'!$X692,0),IF(AND('Male Data'!E692&gt;MaleWeighted!E$1145,'Male Data'!E692&lt;MaleWeighted!E$1146),'Male Data'!$X692,0))))</f>
        <v>--</v>
      </c>
      <c r="F692" t="str">
        <f>IF(AND(MaleWeighted!F$1145=0,MaleWeighted!F$1146=0),"--",IF(AND(MaleWeighted!F$1145&gt;0,MaleWeighted!F$1146=0),IF('Male Data'!F692&gt;MaleWeighted!F$1145,'Male Data'!$X692,0),IF(AND(MaleWeighted!F$1145=0,MaleWeighted!F$1146&gt;0),IF('Male Data'!F692&lt;MaleWeighted!F$1146,'Male Data'!$X692,0),IF(AND('Male Data'!F692&gt;MaleWeighted!F$1145,'Male Data'!F692&lt;MaleWeighted!F$1146),'Male Data'!$X692,0))))</f>
        <v>--</v>
      </c>
      <c r="G692" t="str">
        <f>IF(AND(MaleWeighted!G$1145=0,MaleWeighted!G$1146=0),"--",IF(AND(MaleWeighted!G$1145&gt;0,MaleWeighted!G$1146=0),IF('Male Data'!G692&gt;MaleWeighted!G$1145,'Male Data'!$X692,0),IF(AND(MaleWeighted!G$1145=0,MaleWeighted!G$1146&gt;0),IF('Male Data'!G692&lt;MaleWeighted!G$1146,'Male Data'!$X692,0),IF(AND('Male Data'!G692&gt;MaleWeighted!G$1145,'Male Data'!G692&lt;MaleWeighted!G$1146),'Male Data'!$X692,0))))</f>
        <v>--</v>
      </c>
      <c r="H692" t="str">
        <f>IF(AND(MaleWeighted!H$1145=0,MaleWeighted!H$1146=0),"--",IF(AND(MaleWeighted!H$1145&gt;0,MaleWeighted!H$1146=0),IF('Male Data'!H692&gt;MaleWeighted!H$1145,'Male Data'!$X692,0),IF(AND(MaleWeighted!H$1145=0,MaleWeighted!H$1146&gt;0),IF('Male Data'!H692&lt;MaleWeighted!H$1146,'Male Data'!$X692,0),IF(AND('Male Data'!H692&gt;MaleWeighted!H$1145,'Male Data'!H692&lt;MaleWeighted!H$1146),'Male Data'!$X692,0))))</f>
        <v>--</v>
      </c>
      <c r="I692" t="str">
        <f>IF(AND(MaleWeighted!I$1145=0,MaleWeighted!I$1146=0),"--",IF(AND(MaleWeighted!I$1145&gt;0,MaleWeighted!I$1146=0),IF('Male Data'!I692&gt;MaleWeighted!I$1145,'Male Data'!$X692,0),IF(AND(MaleWeighted!I$1145=0,MaleWeighted!I$1146&gt;0),IF('Male Data'!I692&lt;MaleWeighted!I$1146,'Male Data'!$X692,0),IF(AND('Male Data'!I692&gt;MaleWeighted!I$1145,'Male Data'!I692&lt;MaleWeighted!I$1146),'Male Data'!$X692,0))))</f>
        <v>--</v>
      </c>
      <c r="J692" t="str">
        <f>IF(AND(MaleWeighted!J$1145=0,MaleWeighted!J$1146=0),"--",IF(AND(MaleWeighted!J$1145&gt;0,MaleWeighted!J$1146=0),IF('Male Data'!J692&gt;MaleWeighted!J$1145,'Male Data'!$X692,0),IF(AND(MaleWeighted!J$1145=0,MaleWeighted!J$1146&gt;0),IF('Male Data'!J692&lt;MaleWeighted!J$1146,'Male Data'!$X692,0),IF(AND('Male Data'!J692&gt;MaleWeighted!J$1145,'Male Data'!J692&lt;MaleWeighted!J$1146),'Male Data'!$X692,0))))</f>
        <v>--</v>
      </c>
      <c r="K692" t="str">
        <f>IF(AND(MaleWeighted!K$1145=0,MaleWeighted!K$1146=0),"--",IF(AND(MaleWeighted!K$1145&gt;0,MaleWeighted!K$1146=0),IF('Male Data'!K692&gt;MaleWeighted!K$1145,'Male Data'!$X692,0),IF(AND(MaleWeighted!K$1145=0,MaleWeighted!K$1146&gt;0),IF('Male Data'!K692&lt;MaleWeighted!K$1146,'Male Data'!$X692,0),IF(AND('Male Data'!K692&gt;MaleWeighted!K$1145,'Male Data'!K692&lt;MaleWeighted!K$1146),'Male Data'!$X692,0))))</f>
        <v>--</v>
      </c>
      <c r="L692" t="str">
        <f>IF(AND(MaleWeighted!L$1145=0,MaleWeighted!L$1146=0),"--",IF(AND(MaleWeighted!L$1145&gt;0,MaleWeighted!L$1146=0),IF('Male Data'!L692&gt;MaleWeighted!L$1145,'Male Data'!$X692,0),IF(AND(MaleWeighted!L$1145=0,MaleWeighted!L$1146&gt;0),IF('Male Data'!L692&lt;MaleWeighted!L$1146,'Male Data'!$X692,0),IF(AND('Male Data'!L692&gt;MaleWeighted!L$1145,'Male Data'!L692&lt;MaleWeighted!L$1146),'Male Data'!$X692,0))))</f>
        <v>--</v>
      </c>
      <c r="M692" t="str">
        <f>IF(AND(MaleWeighted!M$1145=0,MaleWeighted!M$1146=0),"--",IF(AND(MaleWeighted!M$1145&gt;0,MaleWeighted!M$1146=0),IF('Male Data'!M692&gt;MaleWeighted!M$1145,'Male Data'!$X692,0),IF(AND(MaleWeighted!M$1145=0,MaleWeighted!M$1146&gt;0),IF('Male Data'!M692&lt;MaleWeighted!M$1146,'Male Data'!$X692,0),IF(AND('Male Data'!M692&gt;MaleWeighted!M$1145,'Male Data'!M692&lt;MaleWeighted!M$1146),'Male Data'!$X692,0))))</f>
        <v>--</v>
      </c>
      <c r="N692" t="str">
        <f>IF(AND(MaleWeighted!N$1145=0,MaleWeighted!N$1146=0),"--",IF(AND(MaleWeighted!N$1145&gt;0,MaleWeighted!N$1146=0),IF('Male Data'!N692&gt;MaleWeighted!N$1145,'Male Data'!$X692,0),IF(AND(MaleWeighted!N$1145=0,MaleWeighted!N$1146&gt;0),IF('Male Data'!N692&lt;MaleWeighted!N$1146,'Male Data'!$X692,0),IF(AND('Male Data'!N692&gt;MaleWeighted!N$1145,'Male Data'!N692&lt;MaleWeighted!N$1146),'Male Data'!$X692,0))))</f>
        <v>--</v>
      </c>
      <c r="O692" t="str">
        <f>IF(AND(MaleWeighted!O$1145=0,MaleWeighted!O$1146=0),"--",IF(AND(MaleWeighted!O$1145&gt;0,MaleWeighted!O$1146=0),IF('Male Data'!O692&gt;MaleWeighted!O$1145,'Male Data'!$X692,0),IF(AND(MaleWeighted!O$1145=0,MaleWeighted!O$1146&gt;0),IF('Male Data'!O692&lt;MaleWeighted!O$1146,'Male Data'!$X692,0),IF(AND('Male Data'!O692&gt;MaleWeighted!O$1145,'Male Data'!O692&lt;MaleWeighted!O$1146),'Male Data'!$X692,0))))</f>
        <v>--</v>
      </c>
      <c r="P692" t="str">
        <f>IF(AND(MaleWeighted!P$1145=0,MaleWeighted!P$1146=0),"--",IF(AND(MaleWeighted!P$1145&gt;0,MaleWeighted!P$1146=0),IF('Male Data'!P692&gt;MaleWeighted!P$1145,'Male Data'!$X692,0),IF(AND(MaleWeighted!P$1145=0,MaleWeighted!P$1146&gt;0),IF('Male Data'!P692&lt;MaleWeighted!P$1146,'Male Data'!$X692,0),IF(AND('Male Data'!P692&gt;MaleWeighted!P$1145,'Male Data'!P692&lt;MaleWeighted!P$1146),'Male Data'!$X692,0))))</f>
        <v>--</v>
      </c>
      <c r="Q692" t="str">
        <f>IF(AND(MaleWeighted!Q$1145=0,MaleWeighted!Q$1146=0),"--",IF(AND(MaleWeighted!Q$1145&gt;0,MaleWeighted!Q$1146=0),IF('Male Data'!Q692&gt;MaleWeighted!Q$1145,'Male Data'!$X692,0),IF(AND(MaleWeighted!Q$1145=0,MaleWeighted!Q$1146&gt;0),IF('Male Data'!Q692&lt;MaleWeighted!Q$1146,'Male Data'!$X692,0),IF(AND('Male Data'!Q692&gt;MaleWeighted!Q$1145,'Male Data'!Q692&lt;MaleWeighted!Q$1146),'Male Data'!$X692,0))))</f>
        <v>--</v>
      </c>
      <c r="R692" t="str">
        <f>IF(AND(MaleWeighted!R$1145=0,MaleWeighted!R$1146=0),"--",IF(AND(MaleWeighted!R$1145&gt;0,MaleWeighted!R$1146=0),IF('Male Data'!R692&gt;MaleWeighted!R$1145,'Male Data'!$X692,0),IF(AND(MaleWeighted!R$1145=0,MaleWeighted!R$1146&gt;0),IF('Male Data'!R692&lt;MaleWeighted!R$1146,'Male Data'!$X692,0),IF(AND('Male Data'!R692&gt;MaleWeighted!R$1145,'Male Data'!R692&lt;MaleWeighted!R$1146),'Male Data'!$X692,0))))</f>
        <v>--</v>
      </c>
      <c r="S692" t="str">
        <f>IF(AND(MaleWeighted!S$1145=0,MaleWeighted!S$1146=0),"--",IF(AND(MaleWeighted!S$1145&gt;0,MaleWeighted!S$1146=0),IF('Male Data'!S692&gt;MaleWeighted!S$1145,'Male Data'!$X692,0),IF(AND(MaleWeighted!S$1145=0,MaleWeighted!S$1146&gt;0),IF('Male Data'!S692&lt;MaleWeighted!S$1146,'Male Data'!$X692,0),IF(AND('Male Data'!S692&gt;MaleWeighted!S$1145,'Male Data'!S692&lt;MaleWeighted!S$1146),'Male Data'!$X692,0))))</f>
        <v>--</v>
      </c>
      <c r="T692" t="str">
        <f>IF(AND(MaleWeighted!T$1145=0,MaleWeighted!T$1146=0),"--",IF(AND(MaleWeighted!T$1145&gt;0,MaleWeighted!T$1146=0),IF('Male Data'!T692&gt;MaleWeighted!T$1145,'Male Data'!$X692,0),IF(AND(MaleWeighted!T$1145=0,MaleWeighted!T$1146&gt;0),IF('Male Data'!$T692&lt;MaleWeighted!T$1146,'Male Data'!$X692,0),IF(AND('Male Data'!T692&gt;MaleWeighted!T$1145,'Male Data'!T692&lt;MaleWeighted!T$1146),'Male Data'!$X692,0))))</f>
        <v>--</v>
      </c>
      <c r="U692" t="str">
        <f>IF(AND(MaleWeighted!U$1145=0,MaleWeighted!U$1146=0),"--",IF(AND(MaleWeighted!U$1145&gt;0,MaleWeighted!U$1146=0),IF('Male Data'!U692&gt;MaleWeighted!U$1145,'Male Data'!$X692,0),IF(AND(MaleWeighted!U$1145=0,MaleWeighted!U$1146&gt;0),IF('Male Data'!U692&lt;MaleWeighted!U$1146,'Male Data'!$X692,0),IF(AND('Male Data'!U692&gt;MaleWeighted!U$1145,'Male Data'!U692&lt;MaleWeighted!U$1146),'Male Data'!$X692,0))))</f>
        <v>--</v>
      </c>
      <c r="V692" t="str">
        <f>IF(AND(MaleWeighted!V$1145=0,MaleWeighted!V$1146=0),"--",IF(AND(MaleWeighted!V$1145&gt;0,MaleWeighted!V$1146=0),IF('Male Data'!V692&gt;MaleWeighted!V$1145,'Male Data'!$X692,0),IF(AND(MaleWeighted!V$1145=0,MaleWeighted!V$1146&gt;0),IF('Male Data'!V692&lt;MaleWeighted!V$1146,'Male Data'!$X692,0),IF(AND('Male Data'!V692&gt;MaleWeighted!V$1145,'Male Data'!V692&lt;MaleWeighted!V$1146),'Male Data'!$X692,0))))</f>
        <v>--</v>
      </c>
      <c r="W692" t="str">
        <f>IF(AND(MaleWeighted!W$1145=0,MaleWeighted!W$1146=0),"--",IF(AND(MaleWeighted!W$1145&gt;0,MaleWeighted!W$1146=0),IF('Male Data'!W692&gt;MaleWeighted!W$1145,'Male Data'!$X692,0),IF(AND(MaleWeighted!W$1145=0,MaleWeighted!W$1146&gt;0),IF('Male Data'!W692&lt;MaleWeighted!W$1146,'Male Data'!$X692,0),IF(AND('Male Data'!W692&gt;MaleWeighted!W$1145,'Male Data'!W692&lt;MaleWeighted!W$1146),'Male Data'!$X692,0))))</f>
        <v>--</v>
      </c>
      <c r="Y692">
        <f t="shared" si="20"/>
        <v>0</v>
      </c>
      <c r="Z692">
        <f>Y692*'Male Data'!X692</f>
        <v>0</v>
      </c>
      <c r="AA692">
        <f t="shared" si="21"/>
        <v>1</v>
      </c>
      <c r="AB692">
        <f>AA692*'Male Data'!X692</f>
        <v>299990</v>
      </c>
    </row>
    <row r="693" spans="1:28">
      <c r="A693">
        <f>'Male Data'!A693</f>
        <v>692</v>
      </c>
      <c r="B693" t="str">
        <f>'Male Data'!B693</f>
        <v>M</v>
      </c>
      <c r="C693" t="str">
        <f>IF(AND(MaleWeighted!C$1145=0,MaleWeighted!C$1146=0),"--",IF(AND(MaleWeighted!C$1145&gt;0,MaleWeighted!C$1146=0),IF('Male Data'!C693&gt;MaleWeighted!C$1145,'Male Data'!$X693,0),IF(AND(MaleWeighted!C$1145=0,MaleWeighted!C$1146&gt;0),IF('Male Data'!C693&lt;MaleWeighted!C$1146,'Male Data'!$X693,0),IF(AND('Male Data'!C693&gt;MaleWeighted!C$1145,'Male Data'!C693&lt;MaleWeighted!C$1146),'Male Data'!$X693,0))))</f>
        <v>--</v>
      </c>
      <c r="D693" t="str">
        <f>IF(AND(MaleWeighted!D$1145=0,MaleWeighted!D$1146=0),"--",IF(AND(MaleWeighted!D$1145&gt;0,MaleWeighted!D$1146=0),IF('Male Data'!D693&gt;MaleWeighted!D$1145,'Male Data'!$X693,0),IF(AND(MaleWeighted!D$1145=0,MaleWeighted!D$1146&gt;0),IF('Male Data'!D693&lt;MaleWeighted!D$1146,'Male Data'!$X693,0),IF(AND('Male Data'!D693&gt;MaleWeighted!D$1145,'Male Data'!D693&lt;MaleWeighted!D$1146),'Male Data'!$X693,0))))</f>
        <v>--</v>
      </c>
      <c r="E693" t="str">
        <f>IF(AND(MaleWeighted!E$1145=0,MaleWeighted!E$1146=0),"--",IF(AND(MaleWeighted!E$1145&gt;0,MaleWeighted!E$1146=0),IF('Male Data'!E693&gt;MaleWeighted!E$1145,'Male Data'!$X693,0),IF(AND(MaleWeighted!E$1145=0,MaleWeighted!E$1146&gt;0),IF('Male Data'!E693&lt;MaleWeighted!E$1146,'Male Data'!$X693,0),IF(AND('Male Data'!E693&gt;MaleWeighted!E$1145,'Male Data'!E693&lt;MaleWeighted!E$1146),'Male Data'!$X693,0))))</f>
        <v>--</v>
      </c>
      <c r="F693" t="str">
        <f>IF(AND(MaleWeighted!F$1145=0,MaleWeighted!F$1146=0),"--",IF(AND(MaleWeighted!F$1145&gt;0,MaleWeighted!F$1146=0),IF('Male Data'!F693&gt;MaleWeighted!F$1145,'Male Data'!$X693,0),IF(AND(MaleWeighted!F$1145=0,MaleWeighted!F$1146&gt;0),IF('Male Data'!F693&lt;MaleWeighted!F$1146,'Male Data'!$X693,0),IF(AND('Male Data'!F693&gt;MaleWeighted!F$1145,'Male Data'!F693&lt;MaleWeighted!F$1146),'Male Data'!$X693,0))))</f>
        <v>--</v>
      </c>
      <c r="G693" t="str">
        <f>IF(AND(MaleWeighted!G$1145=0,MaleWeighted!G$1146=0),"--",IF(AND(MaleWeighted!G$1145&gt;0,MaleWeighted!G$1146=0),IF('Male Data'!G693&gt;MaleWeighted!G$1145,'Male Data'!$X693,0),IF(AND(MaleWeighted!G$1145=0,MaleWeighted!G$1146&gt;0),IF('Male Data'!G693&lt;MaleWeighted!G$1146,'Male Data'!$X693,0),IF(AND('Male Data'!G693&gt;MaleWeighted!G$1145,'Male Data'!G693&lt;MaleWeighted!G$1146),'Male Data'!$X693,0))))</f>
        <v>--</v>
      </c>
      <c r="H693" t="str">
        <f>IF(AND(MaleWeighted!H$1145=0,MaleWeighted!H$1146=0),"--",IF(AND(MaleWeighted!H$1145&gt;0,MaleWeighted!H$1146=0),IF('Male Data'!H693&gt;MaleWeighted!H$1145,'Male Data'!$X693,0),IF(AND(MaleWeighted!H$1145=0,MaleWeighted!H$1146&gt;0),IF('Male Data'!H693&lt;MaleWeighted!H$1146,'Male Data'!$X693,0),IF(AND('Male Data'!H693&gt;MaleWeighted!H$1145,'Male Data'!H693&lt;MaleWeighted!H$1146),'Male Data'!$X693,0))))</f>
        <v>--</v>
      </c>
      <c r="I693" t="str">
        <f>IF(AND(MaleWeighted!I$1145=0,MaleWeighted!I$1146=0),"--",IF(AND(MaleWeighted!I$1145&gt;0,MaleWeighted!I$1146=0),IF('Male Data'!I693&gt;MaleWeighted!I$1145,'Male Data'!$X693,0),IF(AND(MaleWeighted!I$1145=0,MaleWeighted!I$1146&gt;0),IF('Male Data'!I693&lt;MaleWeighted!I$1146,'Male Data'!$X693,0),IF(AND('Male Data'!I693&gt;MaleWeighted!I$1145,'Male Data'!I693&lt;MaleWeighted!I$1146),'Male Data'!$X693,0))))</f>
        <v>--</v>
      </c>
      <c r="J693" t="str">
        <f>IF(AND(MaleWeighted!J$1145=0,MaleWeighted!J$1146=0),"--",IF(AND(MaleWeighted!J$1145&gt;0,MaleWeighted!J$1146=0),IF('Male Data'!J693&gt;MaleWeighted!J$1145,'Male Data'!$X693,0),IF(AND(MaleWeighted!J$1145=0,MaleWeighted!J$1146&gt;0),IF('Male Data'!J693&lt;MaleWeighted!J$1146,'Male Data'!$X693,0),IF(AND('Male Data'!J693&gt;MaleWeighted!J$1145,'Male Data'!J693&lt;MaleWeighted!J$1146),'Male Data'!$X693,0))))</f>
        <v>--</v>
      </c>
      <c r="K693" t="str">
        <f>IF(AND(MaleWeighted!K$1145=0,MaleWeighted!K$1146=0),"--",IF(AND(MaleWeighted!K$1145&gt;0,MaleWeighted!K$1146=0),IF('Male Data'!K693&gt;MaleWeighted!K$1145,'Male Data'!$X693,0),IF(AND(MaleWeighted!K$1145=0,MaleWeighted!K$1146&gt;0),IF('Male Data'!K693&lt;MaleWeighted!K$1146,'Male Data'!$X693,0),IF(AND('Male Data'!K693&gt;MaleWeighted!K$1145,'Male Data'!K693&lt;MaleWeighted!K$1146),'Male Data'!$X693,0))))</f>
        <v>--</v>
      </c>
      <c r="L693" t="str">
        <f>IF(AND(MaleWeighted!L$1145=0,MaleWeighted!L$1146=0),"--",IF(AND(MaleWeighted!L$1145&gt;0,MaleWeighted!L$1146=0),IF('Male Data'!L693&gt;MaleWeighted!L$1145,'Male Data'!$X693,0),IF(AND(MaleWeighted!L$1145=0,MaleWeighted!L$1146&gt;0),IF('Male Data'!L693&lt;MaleWeighted!L$1146,'Male Data'!$X693,0),IF(AND('Male Data'!L693&gt;MaleWeighted!L$1145,'Male Data'!L693&lt;MaleWeighted!L$1146),'Male Data'!$X693,0))))</f>
        <v>--</v>
      </c>
      <c r="M693" t="str">
        <f>IF(AND(MaleWeighted!M$1145=0,MaleWeighted!M$1146=0),"--",IF(AND(MaleWeighted!M$1145&gt;0,MaleWeighted!M$1146=0),IF('Male Data'!M693&gt;MaleWeighted!M$1145,'Male Data'!$X693,0),IF(AND(MaleWeighted!M$1145=0,MaleWeighted!M$1146&gt;0),IF('Male Data'!M693&lt;MaleWeighted!M$1146,'Male Data'!$X693,0),IF(AND('Male Data'!M693&gt;MaleWeighted!M$1145,'Male Data'!M693&lt;MaleWeighted!M$1146),'Male Data'!$X693,0))))</f>
        <v>--</v>
      </c>
      <c r="N693" t="str">
        <f>IF(AND(MaleWeighted!N$1145=0,MaleWeighted!N$1146=0),"--",IF(AND(MaleWeighted!N$1145&gt;0,MaleWeighted!N$1146=0),IF('Male Data'!N693&gt;MaleWeighted!N$1145,'Male Data'!$X693,0),IF(AND(MaleWeighted!N$1145=0,MaleWeighted!N$1146&gt;0),IF('Male Data'!N693&lt;MaleWeighted!N$1146,'Male Data'!$X693,0),IF(AND('Male Data'!N693&gt;MaleWeighted!N$1145,'Male Data'!N693&lt;MaleWeighted!N$1146),'Male Data'!$X693,0))))</f>
        <v>--</v>
      </c>
      <c r="O693" t="str">
        <f>IF(AND(MaleWeighted!O$1145=0,MaleWeighted!O$1146=0),"--",IF(AND(MaleWeighted!O$1145&gt;0,MaleWeighted!O$1146=0),IF('Male Data'!O693&gt;MaleWeighted!O$1145,'Male Data'!$X693,0),IF(AND(MaleWeighted!O$1145=0,MaleWeighted!O$1146&gt;0),IF('Male Data'!O693&lt;MaleWeighted!O$1146,'Male Data'!$X693,0),IF(AND('Male Data'!O693&gt;MaleWeighted!O$1145,'Male Data'!O693&lt;MaleWeighted!O$1146),'Male Data'!$X693,0))))</f>
        <v>--</v>
      </c>
      <c r="P693" t="str">
        <f>IF(AND(MaleWeighted!P$1145=0,MaleWeighted!P$1146=0),"--",IF(AND(MaleWeighted!P$1145&gt;0,MaleWeighted!P$1146=0),IF('Male Data'!P693&gt;MaleWeighted!P$1145,'Male Data'!$X693,0),IF(AND(MaleWeighted!P$1145=0,MaleWeighted!P$1146&gt;0),IF('Male Data'!P693&lt;MaleWeighted!P$1146,'Male Data'!$X693,0),IF(AND('Male Data'!P693&gt;MaleWeighted!P$1145,'Male Data'!P693&lt;MaleWeighted!P$1146),'Male Data'!$X693,0))))</f>
        <v>--</v>
      </c>
      <c r="Q693" t="str">
        <f>IF(AND(MaleWeighted!Q$1145=0,MaleWeighted!Q$1146=0),"--",IF(AND(MaleWeighted!Q$1145&gt;0,MaleWeighted!Q$1146=0),IF('Male Data'!Q693&gt;MaleWeighted!Q$1145,'Male Data'!$X693,0),IF(AND(MaleWeighted!Q$1145=0,MaleWeighted!Q$1146&gt;0),IF('Male Data'!Q693&lt;MaleWeighted!Q$1146,'Male Data'!$X693,0),IF(AND('Male Data'!Q693&gt;MaleWeighted!Q$1145,'Male Data'!Q693&lt;MaleWeighted!Q$1146),'Male Data'!$X693,0))))</f>
        <v>--</v>
      </c>
      <c r="R693" t="str">
        <f>IF(AND(MaleWeighted!R$1145=0,MaleWeighted!R$1146=0),"--",IF(AND(MaleWeighted!R$1145&gt;0,MaleWeighted!R$1146=0),IF('Male Data'!R693&gt;MaleWeighted!R$1145,'Male Data'!$X693,0),IF(AND(MaleWeighted!R$1145=0,MaleWeighted!R$1146&gt;0),IF('Male Data'!R693&lt;MaleWeighted!R$1146,'Male Data'!$X693,0),IF(AND('Male Data'!R693&gt;MaleWeighted!R$1145,'Male Data'!R693&lt;MaleWeighted!R$1146),'Male Data'!$X693,0))))</f>
        <v>--</v>
      </c>
      <c r="S693" t="str">
        <f>IF(AND(MaleWeighted!S$1145=0,MaleWeighted!S$1146=0),"--",IF(AND(MaleWeighted!S$1145&gt;0,MaleWeighted!S$1146=0),IF('Male Data'!S693&gt;MaleWeighted!S$1145,'Male Data'!$X693,0),IF(AND(MaleWeighted!S$1145=0,MaleWeighted!S$1146&gt;0),IF('Male Data'!S693&lt;MaleWeighted!S$1146,'Male Data'!$X693,0),IF(AND('Male Data'!S693&gt;MaleWeighted!S$1145,'Male Data'!S693&lt;MaleWeighted!S$1146),'Male Data'!$X693,0))))</f>
        <v>--</v>
      </c>
      <c r="T693" t="str">
        <f>IF(AND(MaleWeighted!T$1145=0,MaleWeighted!T$1146=0),"--",IF(AND(MaleWeighted!T$1145&gt;0,MaleWeighted!T$1146=0),IF('Male Data'!T693&gt;MaleWeighted!T$1145,'Male Data'!$X693,0),IF(AND(MaleWeighted!T$1145=0,MaleWeighted!T$1146&gt;0),IF('Male Data'!$T693&lt;MaleWeighted!T$1146,'Male Data'!$X693,0),IF(AND('Male Data'!T693&gt;MaleWeighted!T$1145,'Male Data'!T693&lt;MaleWeighted!T$1146),'Male Data'!$X693,0))))</f>
        <v>--</v>
      </c>
      <c r="U693" t="str">
        <f>IF(AND(MaleWeighted!U$1145=0,MaleWeighted!U$1146=0),"--",IF(AND(MaleWeighted!U$1145&gt;0,MaleWeighted!U$1146=0),IF('Male Data'!U693&gt;MaleWeighted!U$1145,'Male Data'!$X693,0),IF(AND(MaleWeighted!U$1145=0,MaleWeighted!U$1146&gt;0),IF('Male Data'!U693&lt;MaleWeighted!U$1146,'Male Data'!$X693,0),IF(AND('Male Data'!U693&gt;MaleWeighted!U$1145,'Male Data'!U693&lt;MaleWeighted!U$1146),'Male Data'!$X693,0))))</f>
        <v>--</v>
      </c>
      <c r="V693" t="str">
        <f>IF(AND(MaleWeighted!V$1145=0,MaleWeighted!V$1146=0),"--",IF(AND(MaleWeighted!V$1145&gt;0,MaleWeighted!V$1146=0),IF('Male Data'!V693&gt;MaleWeighted!V$1145,'Male Data'!$X693,0),IF(AND(MaleWeighted!V$1145=0,MaleWeighted!V$1146&gt;0),IF('Male Data'!V693&lt;MaleWeighted!V$1146,'Male Data'!$X693,0),IF(AND('Male Data'!V693&gt;MaleWeighted!V$1145,'Male Data'!V693&lt;MaleWeighted!V$1146),'Male Data'!$X693,0))))</f>
        <v>--</v>
      </c>
      <c r="W693" t="str">
        <f>IF(AND(MaleWeighted!W$1145=0,MaleWeighted!W$1146=0),"--",IF(AND(MaleWeighted!W$1145&gt;0,MaleWeighted!W$1146=0),IF('Male Data'!W693&gt;MaleWeighted!W$1145,'Male Data'!$X693,0),IF(AND(MaleWeighted!W$1145=0,MaleWeighted!W$1146&gt;0),IF('Male Data'!W693&lt;MaleWeighted!W$1146,'Male Data'!$X693,0),IF(AND('Male Data'!W693&gt;MaleWeighted!W$1145,'Male Data'!W693&lt;MaleWeighted!W$1146),'Male Data'!$X693,0))))</f>
        <v>--</v>
      </c>
      <c r="Y693">
        <f t="shared" si="20"/>
        <v>0</v>
      </c>
      <c r="Z693">
        <f>Y693*'Male Data'!X693</f>
        <v>0</v>
      </c>
      <c r="AA693">
        <f t="shared" si="21"/>
        <v>1</v>
      </c>
      <c r="AB693">
        <f>AA693*'Male Data'!X693</f>
        <v>29962</v>
      </c>
    </row>
    <row r="694" spans="1:28">
      <c r="A694">
        <f>'Male Data'!A694</f>
        <v>693</v>
      </c>
      <c r="B694" t="str">
        <f>'Male Data'!B694</f>
        <v>M</v>
      </c>
      <c r="C694" t="str">
        <f>IF(AND(MaleWeighted!C$1145=0,MaleWeighted!C$1146=0),"--",IF(AND(MaleWeighted!C$1145&gt;0,MaleWeighted!C$1146=0),IF('Male Data'!C694&gt;MaleWeighted!C$1145,'Male Data'!$X694,0),IF(AND(MaleWeighted!C$1145=0,MaleWeighted!C$1146&gt;0),IF('Male Data'!C694&lt;MaleWeighted!C$1146,'Male Data'!$X694,0),IF(AND('Male Data'!C694&gt;MaleWeighted!C$1145,'Male Data'!C694&lt;MaleWeighted!C$1146),'Male Data'!$X694,0))))</f>
        <v>--</v>
      </c>
      <c r="D694" t="str">
        <f>IF(AND(MaleWeighted!D$1145=0,MaleWeighted!D$1146=0),"--",IF(AND(MaleWeighted!D$1145&gt;0,MaleWeighted!D$1146=0),IF('Male Data'!D694&gt;MaleWeighted!D$1145,'Male Data'!$X694,0),IF(AND(MaleWeighted!D$1145=0,MaleWeighted!D$1146&gt;0),IF('Male Data'!D694&lt;MaleWeighted!D$1146,'Male Data'!$X694,0),IF(AND('Male Data'!D694&gt;MaleWeighted!D$1145,'Male Data'!D694&lt;MaleWeighted!D$1146),'Male Data'!$X694,0))))</f>
        <v>--</v>
      </c>
      <c r="E694" t="str">
        <f>IF(AND(MaleWeighted!E$1145=0,MaleWeighted!E$1146=0),"--",IF(AND(MaleWeighted!E$1145&gt;0,MaleWeighted!E$1146=0),IF('Male Data'!E694&gt;MaleWeighted!E$1145,'Male Data'!$X694,0),IF(AND(MaleWeighted!E$1145=0,MaleWeighted!E$1146&gt;0),IF('Male Data'!E694&lt;MaleWeighted!E$1146,'Male Data'!$X694,0),IF(AND('Male Data'!E694&gt;MaleWeighted!E$1145,'Male Data'!E694&lt;MaleWeighted!E$1146),'Male Data'!$X694,0))))</f>
        <v>--</v>
      </c>
      <c r="F694" t="str">
        <f>IF(AND(MaleWeighted!F$1145=0,MaleWeighted!F$1146=0),"--",IF(AND(MaleWeighted!F$1145&gt;0,MaleWeighted!F$1146=0),IF('Male Data'!F694&gt;MaleWeighted!F$1145,'Male Data'!$X694,0),IF(AND(MaleWeighted!F$1145=0,MaleWeighted!F$1146&gt;0),IF('Male Data'!F694&lt;MaleWeighted!F$1146,'Male Data'!$X694,0),IF(AND('Male Data'!F694&gt;MaleWeighted!F$1145,'Male Data'!F694&lt;MaleWeighted!F$1146),'Male Data'!$X694,0))))</f>
        <v>--</v>
      </c>
      <c r="G694" t="str">
        <f>IF(AND(MaleWeighted!G$1145=0,MaleWeighted!G$1146=0),"--",IF(AND(MaleWeighted!G$1145&gt;0,MaleWeighted!G$1146=0),IF('Male Data'!G694&gt;MaleWeighted!G$1145,'Male Data'!$X694,0),IF(AND(MaleWeighted!G$1145=0,MaleWeighted!G$1146&gt;0),IF('Male Data'!G694&lt;MaleWeighted!G$1146,'Male Data'!$X694,0),IF(AND('Male Data'!G694&gt;MaleWeighted!G$1145,'Male Data'!G694&lt;MaleWeighted!G$1146),'Male Data'!$X694,0))))</f>
        <v>--</v>
      </c>
      <c r="H694" t="str">
        <f>IF(AND(MaleWeighted!H$1145=0,MaleWeighted!H$1146=0),"--",IF(AND(MaleWeighted!H$1145&gt;0,MaleWeighted!H$1146=0),IF('Male Data'!H694&gt;MaleWeighted!H$1145,'Male Data'!$X694,0),IF(AND(MaleWeighted!H$1145=0,MaleWeighted!H$1146&gt;0),IF('Male Data'!H694&lt;MaleWeighted!H$1146,'Male Data'!$X694,0),IF(AND('Male Data'!H694&gt;MaleWeighted!H$1145,'Male Data'!H694&lt;MaleWeighted!H$1146),'Male Data'!$X694,0))))</f>
        <v>--</v>
      </c>
      <c r="I694" t="str">
        <f>IF(AND(MaleWeighted!I$1145=0,MaleWeighted!I$1146=0),"--",IF(AND(MaleWeighted!I$1145&gt;0,MaleWeighted!I$1146=0),IF('Male Data'!I694&gt;MaleWeighted!I$1145,'Male Data'!$X694,0),IF(AND(MaleWeighted!I$1145=0,MaleWeighted!I$1146&gt;0),IF('Male Data'!I694&lt;MaleWeighted!I$1146,'Male Data'!$X694,0),IF(AND('Male Data'!I694&gt;MaleWeighted!I$1145,'Male Data'!I694&lt;MaleWeighted!I$1146),'Male Data'!$X694,0))))</f>
        <v>--</v>
      </c>
      <c r="J694" t="str">
        <f>IF(AND(MaleWeighted!J$1145=0,MaleWeighted!J$1146=0),"--",IF(AND(MaleWeighted!J$1145&gt;0,MaleWeighted!J$1146=0),IF('Male Data'!J694&gt;MaleWeighted!J$1145,'Male Data'!$X694,0),IF(AND(MaleWeighted!J$1145=0,MaleWeighted!J$1146&gt;0),IF('Male Data'!J694&lt;MaleWeighted!J$1146,'Male Data'!$X694,0),IF(AND('Male Data'!J694&gt;MaleWeighted!J$1145,'Male Data'!J694&lt;MaleWeighted!J$1146),'Male Data'!$X694,0))))</f>
        <v>--</v>
      </c>
      <c r="K694" t="str">
        <f>IF(AND(MaleWeighted!K$1145=0,MaleWeighted!K$1146=0),"--",IF(AND(MaleWeighted!K$1145&gt;0,MaleWeighted!K$1146=0),IF('Male Data'!K694&gt;MaleWeighted!K$1145,'Male Data'!$X694,0),IF(AND(MaleWeighted!K$1145=0,MaleWeighted!K$1146&gt;0),IF('Male Data'!K694&lt;MaleWeighted!K$1146,'Male Data'!$X694,0),IF(AND('Male Data'!K694&gt;MaleWeighted!K$1145,'Male Data'!K694&lt;MaleWeighted!K$1146),'Male Data'!$X694,0))))</f>
        <v>--</v>
      </c>
      <c r="L694" t="str">
        <f>IF(AND(MaleWeighted!L$1145=0,MaleWeighted!L$1146=0),"--",IF(AND(MaleWeighted!L$1145&gt;0,MaleWeighted!L$1146=0),IF('Male Data'!L694&gt;MaleWeighted!L$1145,'Male Data'!$X694,0),IF(AND(MaleWeighted!L$1145=0,MaleWeighted!L$1146&gt;0),IF('Male Data'!L694&lt;MaleWeighted!L$1146,'Male Data'!$X694,0),IF(AND('Male Data'!L694&gt;MaleWeighted!L$1145,'Male Data'!L694&lt;MaleWeighted!L$1146),'Male Data'!$X694,0))))</f>
        <v>--</v>
      </c>
      <c r="M694" t="str">
        <f>IF(AND(MaleWeighted!M$1145=0,MaleWeighted!M$1146=0),"--",IF(AND(MaleWeighted!M$1145&gt;0,MaleWeighted!M$1146=0),IF('Male Data'!M694&gt;MaleWeighted!M$1145,'Male Data'!$X694,0),IF(AND(MaleWeighted!M$1145=0,MaleWeighted!M$1146&gt;0),IF('Male Data'!M694&lt;MaleWeighted!M$1146,'Male Data'!$X694,0),IF(AND('Male Data'!M694&gt;MaleWeighted!M$1145,'Male Data'!M694&lt;MaleWeighted!M$1146),'Male Data'!$X694,0))))</f>
        <v>--</v>
      </c>
      <c r="N694" t="str">
        <f>IF(AND(MaleWeighted!N$1145=0,MaleWeighted!N$1146=0),"--",IF(AND(MaleWeighted!N$1145&gt;0,MaleWeighted!N$1146=0),IF('Male Data'!N694&gt;MaleWeighted!N$1145,'Male Data'!$X694,0),IF(AND(MaleWeighted!N$1145=0,MaleWeighted!N$1146&gt;0),IF('Male Data'!N694&lt;MaleWeighted!N$1146,'Male Data'!$X694,0),IF(AND('Male Data'!N694&gt;MaleWeighted!N$1145,'Male Data'!N694&lt;MaleWeighted!N$1146),'Male Data'!$X694,0))))</f>
        <v>--</v>
      </c>
      <c r="O694" t="str">
        <f>IF(AND(MaleWeighted!O$1145=0,MaleWeighted!O$1146=0),"--",IF(AND(MaleWeighted!O$1145&gt;0,MaleWeighted!O$1146=0),IF('Male Data'!O694&gt;MaleWeighted!O$1145,'Male Data'!$X694,0),IF(AND(MaleWeighted!O$1145=0,MaleWeighted!O$1146&gt;0),IF('Male Data'!O694&lt;MaleWeighted!O$1146,'Male Data'!$X694,0),IF(AND('Male Data'!O694&gt;MaleWeighted!O$1145,'Male Data'!O694&lt;MaleWeighted!O$1146),'Male Data'!$X694,0))))</f>
        <v>--</v>
      </c>
      <c r="P694" t="str">
        <f>IF(AND(MaleWeighted!P$1145=0,MaleWeighted!P$1146=0),"--",IF(AND(MaleWeighted!P$1145&gt;0,MaleWeighted!P$1146=0),IF('Male Data'!P694&gt;MaleWeighted!P$1145,'Male Data'!$X694,0),IF(AND(MaleWeighted!P$1145=0,MaleWeighted!P$1146&gt;0),IF('Male Data'!P694&lt;MaleWeighted!P$1146,'Male Data'!$X694,0),IF(AND('Male Data'!P694&gt;MaleWeighted!P$1145,'Male Data'!P694&lt;MaleWeighted!P$1146),'Male Data'!$X694,0))))</f>
        <v>--</v>
      </c>
      <c r="Q694" t="str">
        <f>IF(AND(MaleWeighted!Q$1145=0,MaleWeighted!Q$1146=0),"--",IF(AND(MaleWeighted!Q$1145&gt;0,MaleWeighted!Q$1146=0),IF('Male Data'!Q694&gt;MaleWeighted!Q$1145,'Male Data'!$X694,0),IF(AND(MaleWeighted!Q$1145=0,MaleWeighted!Q$1146&gt;0),IF('Male Data'!Q694&lt;MaleWeighted!Q$1146,'Male Data'!$X694,0),IF(AND('Male Data'!Q694&gt;MaleWeighted!Q$1145,'Male Data'!Q694&lt;MaleWeighted!Q$1146),'Male Data'!$X694,0))))</f>
        <v>--</v>
      </c>
      <c r="R694" t="str">
        <f>IF(AND(MaleWeighted!R$1145=0,MaleWeighted!R$1146=0),"--",IF(AND(MaleWeighted!R$1145&gt;0,MaleWeighted!R$1146=0),IF('Male Data'!R694&gt;MaleWeighted!R$1145,'Male Data'!$X694,0),IF(AND(MaleWeighted!R$1145=0,MaleWeighted!R$1146&gt;0),IF('Male Data'!R694&lt;MaleWeighted!R$1146,'Male Data'!$X694,0),IF(AND('Male Data'!R694&gt;MaleWeighted!R$1145,'Male Data'!R694&lt;MaleWeighted!R$1146),'Male Data'!$X694,0))))</f>
        <v>--</v>
      </c>
      <c r="S694" t="str">
        <f>IF(AND(MaleWeighted!S$1145=0,MaleWeighted!S$1146=0),"--",IF(AND(MaleWeighted!S$1145&gt;0,MaleWeighted!S$1146=0),IF('Male Data'!S694&gt;MaleWeighted!S$1145,'Male Data'!$X694,0),IF(AND(MaleWeighted!S$1145=0,MaleWeighted!S$1146&gt;0),IF('Male Data'!S694&lt;MaleWeighted!S$1146,'Male Data'!$X694,0),IF(AND('Male Data'!S694&gt;MaleWeighted!S$1145,'Male Data'!S694&lt;MaleWeighted!S$1146),'Male Data'!$X694,0))))</f>
        <v>--</v>
      </c>
      <c r="T694" t="str">
        <f>IF(AND(MaleWeighted!T$1145=0,MaleWeighted!T$1146=0),"--",IF(AND(MaleWeighted!T$1145&gt;0,MaleWeighted!T$1146=0),IF('Male Data'!T694&gt;MaleWeighted!T$1145,'Male Data'!$X694,0),IF(AND(MaleWeighted!T$1145=0,MaleWeighted!T$1146&gt;0),IF('Male Data'!$T694&lt;MaleWeighted!T$1146,'Male Data'!$X694,0),IF(AND('Male Data'!T694&gt;MaleWeighted!T$1145,'Male Data'!T694&lt;MaleWeighted!T$1146),'Male Data'!$X694,0))))</f>
        <v>--</v>
      </c>
      <c r="U694" t="str">
        <f>IF(AND(MaleWeighted!U$1145=0,MaleWeighted!U$1146=0),"--",IF(AND(MaleWeighted!U$1145&gt;0,MaleWeighted!U$1146=0),IF('Male Data'!U694&gt;MaleWeighted!U$1145,'Male Data'!$X694,0),IF(AND(MaleWeighted!U$1145=0,MaleWeighted!U$1146&gt;0),IF('Male Data'!U694&lt;MaleWeighted!U$1146,'Male Data'!$X694,0),IF(AND('Male Data'!U694&gt;MaleWeighted!U$1145,'Male Data'!U694&lt;MaleWeighted!U$1146),'Male Data'!$X694,0))))</f>
        <v>--</v>
      </c>
      <c r="V694" t="str">
        <f>IF(AND(MaleWeighted!V$1145=0,MaleWeighted!V$1146=0),"--",IF(AND(MaleWeighted!V$1145&gt;0,MaleWeighted!V$1146=0),IF('Male Data'!V694&gt;MaleWeighted!V$1145,'Male Data'!$X694,0),IF(AND(MaleWeighted!V$1145=0,MaleWeighted!V$1146&gt;0),IF('Male Data'!V694&lt;MaleWeighted!V$1146,'Male Data'!$X694,0),IF(AND('Male Data'!V694&gt;MaleWeighted!V$1145,'Male Data'!V694&lt;MaleWeighted!V$1146),'Male Data'!$X694,0))))</f>
        <v>--</v>
      </c>
      <c r="W694" t="str">
        <f>IF(AND(MaleWeighted!W$1145=0,MaleWeighted!W$1146=0),"--",IF(AND(MaleWeighted!W$1145&gt;0,MaleWeighted!W$1146=0),IF('Male Data'!W694&gt;MaleWeighted!W$1145,'Male Data'!$X694,0),IF(AND(MaleWeighted!W$1145=0,MaleWeighted!W$1146&gt;0),IF('Male Data'!W694&lt;MaleWeighted!W$1146,'Male Data'!$X694,0),IF(AND('Male Data'!W694&gt;MaleWeighted!W$1145,'Male Data'!W694&lt;MaleWeighted!W$1146),'Male Data'!$X694,0))))</f>
        <v>--</v>
      </c>
      <c r="Y694">
        <f t="shared" si="20"/>
        <v>0</v>
      </c>
      <c r="Z694">
        <f>Y694*'Male Data'!X694</f>
        <v>0</v>
      </c>
      <c r="AA694">
        <f t="shared" si="21"/>
        <v>1</v>
      </c>
      <c r="AB694">
        <f>AA694*'Male Data'!X694</f>
        <v>50127</v>
      </c>
    </row>
    <row r="695" spans="1:28">
      <c r="A695">
        <f>'Male Data'!A695</f>
        <v>694</v>
      </c>
      <c r="B695" t="str">
        <f>'Male Data'!B695</f>
        <v>M</v>
      </c>
      <c r="C695" t="str">
        <f>IF(AND(MaleWeighted!C$1145=0,MaleWeighted!C$1146=0),"--",IF(AND(MaleWeighted!C$1145&gt;0,MaleWeighted!C$1146=0),IF('Male Data'!C695&gt;MaleWeighted!C$1145,'Male Data'!$X695,0),IF(AND(MaleWeighted!C$1145=0,MaleWeighted!C$1146&gt;0),IF('Male Data'!C695&lt;MaleWeighted!C$1146,'Male Data'!$X695,0),IF(AND('Male Data'!C695&gt;MaleWeighted!C$1145,'Male Data'!C695&lt;MaleWeighted!C$1146),'Male Data'!$X695,0))))</f>
        <v>--</v>
      </c>
      <c r="D695" t="str">
        <f>IF(AND(MaleWeighted!D$1145=0,MaleWeighted!D$1146=0),"--",IF(AND(MaleWeighted!D$1145&gt;0,MaleWeighted!D$1146=0),IF('Male Data'!D695&gt;MaleWeighted!D$1145,'Male Data'!$X695,0),IF(AND(MaleWeighted!D$1145=0,MaleWeighted!D$1146&gt;0),IF('Male Data'!D695&lt;MaleWeighted!D$1146,'Male Data'!$X695,0),IF(AND('Male Data'!D695&gt;MaleWeighted!D$1145,'Male Data'!D695&lt;MaleWeighted!D$1146),'Male Data'!$X695,0))))</f>
        <v>--</v>
      </c>
      <c r="E695" t="str">
        <f>IF(AND(MaleWeighted!E$1145=0,MaleWeighted!E$1146=0),"--",IF(AND(MaleWeighted!E$1145&gt;0,MaleWeighted!E$1146=0),IF('Male Data'!E695&gt;MaleWeighted!E$1145,'Male Data'!$X695,0),IF(AND(MaleWeighted!E$1145=0,MaleWeighted!E$1146&gt;0),IF('Male Data'!E695&lt;MaleWeighted!E$1146,'Male Data'!$X695,0),IF(AND('Male Data'!E695&gt;MaleWeighted!E$1145,'Male Data'!E695&lt;MaleWeighted!E$1146),'Male Data'!$X695,0))))</f>
        <v>--</v>
      </c>
      <c r="F695" t="str">
        <f>IF(AND(MaleWeighted!F$1145=0,MaleWeighted!F$1146=0),"--",IF(AND(MaleWeighted!F$1145&gt;0,MaleWeighted!F$1146=0),IF('Male Data'!F695&gt;MaleWeighted!F$1145,'Male Data'!$X695,0),IF(AND(MaleWeighted!F$1145=0,MaleWeighted!F$1146&gt;0),IF('Male Data'!F695&lt;MaleWeighted!F$1146,'Male Data'!$X695,0),IF(AND('Male Data'!F695&gt;MaleWeighted!F$1145,'Male Data'!F695&lt;MaleWeighted!F$1146),'Male Data'!$X695,0))))</f>
        <v>--</v>
      </c>
      <c r="G695" t="str">
        <f>IF(AND(MaleWeighted!G$1145=0,MaleWeighted!G$1146=0),"--",IF(AND(MaleWeighted!G$1145&gt;0,MaleWeighted!G$1146=0),IF('Male Data'!G695&gt;MaleWeighted!G$1145,'Male Data'!$X695,0),IF(AND(MaleWeighted!G$1145=0,MaleWeighted!G$1146&gt;0),IF('Male Data'!G695&lt;MaleWeighted!G$1146,'Male Data'!$X695,0),IF(AND('Male Data'!G695&gt;MaleWeighted!G$1145,'Male Data'!G695&lt;MaleWeighted!G$1146),'Male Data'!$X695,0))))</f>
        <v>--</v>
      </c>
      <c r="H695" t="str">
        <f>IF(AND(MaleWeighted!H$1145=0,MaleWeighted!H$1146=0),"--",IF(AND(MaleWeighted!H$1145&gt;0,MaleWeighted!H$1146=0),IF('Male Data'!H695&gt;MaleWeighted!H$1145,'Male Data'!$X695,0),IF(AND(MaleWeighted!H$1145=0,MaleWeighted!H$1146&gt;0),IF('Male Data'!H695&lt;MaleWeighted!H$1146,'Male Data'!$X695,0),IF(AND('Male Data'!H695&gt;MaleWeighted!H$1145,'Male Data'!H695&lt;MaleWeighted!H$1146),'Male Data'!$X695,0))))</f>
        <v>--</v>
      </c>
      <c r="I695" t="str">
        <f>IF(AND(MaleWeighted!I$1145=0,MaleWeighted!I$1146=0),"--",IF(AND(MaleWeighted!I$1145&gt;0,MaleWeighted!I$1146=0),IF('Male Data'!I695&gt;MaleWeighted!I$1145,'Male Data'!$X695,0),IF(AND(MaleWeighted!I$1145=0,MaleWeighted!I$1146&gt;0),IF('Male Data'!I695&lt;MaleWeighted!I$1146,'Male Data'!$X695,0),IF(AND('Male Data'!I695&gt;MaleWeighted!I$1145,'Male Data'!I695&lt;MaleWeighted!I$1146),'Male Data'!$X695,0))))</f>
        <v>--</v>
      </c>
      <c r="J695" t="str">
        <f>IF(AND(MaleWeighted!J$1145=0,MaleWeighted!J$1146=0),"--",IF(AND(MaleWeighted!J$1145&gt;0,MaleWeighted!J$1146=0),IF('Male Data'!J695&gt;MaleWeighted!J$1145,'Male Data'!$X695,0),IF(AND(MaleWeighted!J$1145=0,MaleWeighted!J$1146&gt;0),IF('Male Data'!J695&lt;MaleWeighted!J$1146,'Male Data'!$X695,0),IF(AND('Male Data'!J695&gt;MaleWeighted!J$1145,'Male Data'!J695&lt;MaleWeighted!J$1146),'Male Data'!$X695,0))))</f>
        <v>--</v>
      </c>
      <c r="K695" t="str">
        <f>IF(AND(MaleWeighted!K$1145=0,MaleWeighted!K$1146=0),"--",IF(AND(MaleWeighted!K$1145&gt;0,MaleWeighted!K$1146=0),IF('Male Data'!K695&gt;MaleWeighted!K$1145,'Male Data'!$X695,0),IF(AND(MaleWeighted!K$1145=0,MaleWeighted!K$1146&gt;0),IF('Male Data'!K695&lt;MaleWeighted!K$1146,'Male Data'!$X695,0),IF(AND('Male Data'!K695&gt;MaleWeighted!K$1145,'Male Data'!K695&lt;MaleWeighted!K$1146),'Male Data'!$X695,0))))</f>
        <v>--</v>
      </c>
      <c r="L695" t="str">
        <f>IF(AND(MaleWeighted!L$1145=0,MaleWeighted!L$1146=0),"--",IF(AND(MaleWeighted!L$1145&gt;0,MaleWeighted!L$1146=0),IF('Male Data'!L695&gt;MaleWeighted!L$1145,'Male Data'!$X695,0),IF(AND(MaleWeighted!L$1145=0,MaleWeighted!L$1146&gt;0),IF('Male Data'!L695&lt;MaleWeighted!L$1146,'Male Data'!$X695,0),IF(AND('Male Data'!L695&gt;MaleWeighted!L$1145,'Male Data'!L695&lt;MaleWeighted!L$1146),'Male Data'!$X695,0))))</f>
        <v>--</v>
      </c>
      <c r="M695" t="str">
        <f>IF(AND(MaleWeighted!M$1145=0,MaleWeighted!M$1146=0),"--",IF(AND(MaleWeighted!M$1145&gt;0,MaleWeighted!M$1146=0),IF('Male Data'!M695&gt;MaleWeighted!M$1145,'Male Data'!$X695,0),IF(AND(MaleWeighted!M$1145=0,MaleWeighted!M$1146&gt;0),IF('Male Data'!M695&lt;MaleWeighted!M$1146,'Male Data'!$X695,0),IF(AND('Male Data'!M695&gt;MaleWeighted!M$1145,'Male Data'!M695&lt;MaleWeighted!M$1146),'Male Data'!$X695,0))))</f>
        <v>--</v>
      </c>
      <c r="N695" t="str">
        <f>IF(AND(MaleWeighted!N$1145=0,MaleWeighted!N$1146=0),"--",IF(AND(MaleWeighted!N$1145&gt;0,MaleWeighted!N$1146=0),IF('Male Data'!N695&gt;MaleWeighted!N$1145,'Male Data'!$X695,0),IF(AND(MaleWeighted!N$1145=0,MaleWeighted!N$1146&gt;0),IF('Male Data'!N695&lt;MaleWeighted!N$1146,'Male Data'!$X695,0),IF(AND('Male Data'!N695&gt;MaleWeighted!N$1145,'Male Data'!N695&lt;MaleWeighted!N$1146),'Male Data'!$X695,0))))</f>
        <v>--</v>
      </c>
      <c r="O695" t="str">
        <f>IF(AND(MaleWeighted!O$1145=0,MaleWeighted!O$1146=0),"--",IF(AND(MaleWeighted!O$1145&gt;0,MaleWeighted!O$1146=0),IF('Male Data'!O695&gt;MaleWeighted!O$1145,'Male Data'!$X695,0),IF(AND(MaleWeighted!O$1145=0,MaleWeighted!O$1146&gt;0),IF('Male Data'!O695&lt;MaleWeighted!O$1146,'Male Data'!$X695,0),IF(AND('Male Data'!O695&gt;MaleWeighted!O$1145,'Male Data'!O695&lt;MaleWeighted!O$1146),'Male Data'!$X695,0))))</f>
        <v>--</v>
      </c>
      <c r="P695" t="str">
        <f>IF(AND(MaleWeighted!P$1145=0,MaleWeighted!P$1146=0),"--",IF(AND(MaleWeighted!P$1145&gt;0,MaleWeighted!P$1146=0),IF('Male Data'!P695&gt;MaleWeighted!P$1145,'Male Data'!$X695,0),IF(AND(MaleWeighted!P$1145=0,MaleWeighted!P$1146&gt;0),IF('Male Data'!P695&lt;MaleWeighted!P$1146,'Male Data'!$X695,0),IF(AND('Male Data'!P695&gt;MaleWeighted!P$1145,'Male Data'!P695&lt;MaleWeighted!P$1146),'Male Data'!$X695,0))))</f>
        <v>--</v>
      </c>
      <c r="Q695" t="str">
        <f>IF(AND(MaleWeighted!Q$1145=0,MaleWeighted!Q$1146=0),"--",IF(AND(MaleWeighted!Q$1145&gt;0,MaleWeighted!Q$1146=0),IF('Male Data'!Q695&gt;MaleWeighted!Q$1145,'Male Data'!$X695,0),IF(AND(MaleWeighted!Q$1145=0,MaleWeighted!Q$1146&gt;0),IF('Male Data'!Q695&lt;MaleWeighted!Q$1146,'Male Data'!$X695,0),IF(AND('Male Data'!Q695&gt;MaleWeighted!Q$1145,'Male Data'!Q695&lt;MaleWeighted!Q$1146),'Male Data'!$X695,0))))</f>
        <v>--</v>
      </c>
      <c r="R695" t="str">
        <f>IF(AND(MaleWeighted!R$1145=0,MaleWeighted!R$1146=0),"--",IF(AND(MaleWeighted!R$1145&gt;0,MaleWeighted!R$1146=0),IF('Male Data'!R695&gt;MaleWeighted!R$1145,'Male Data'!$X695,0),IF(AND(MaleWeighted!R$1145=0,MaleWeighted!R$1146&gt;0),IF('Male Data'!R695&lt;MaleWeighted!R$1146,'Male Data'!$X695,0),IF(AND('Male Data'!R695&gt;MaleWeighted!R$1145,'Male Data'!R695&lt;MaleWeighted!R$1146),'Male Data'!$X695,0))))</f>
        <v>--</v>
      </c>
      <c r="S695" t="str">
        <f>IF(AND(MaleWeighted!S$1145=0,MaleWeighted!S$1146=0),"--",IF(AND(MaleWeighted!S$1145&gt;0,MaleWeighted!S$1146=0),IF('Male Data'!S695&gt;MaleWeighted!S$1145,'Male Data'!$X695,0),IF(AND(MaleWeighted!S$1145=0,MaleWeighted!S$1146&gt;0),IF('Male Data'!S695&lt;MaleWeighted!S$1146,'Male Data'!$X695,0),IF(AND('Male Data'!S695&gt;MaleWeighted!S$1145,'Male Data'!S695&lt;MaleWeighted!S$1146),'Male Data'!$X695,0))))</f>
        <v>--</v>
      </c>
      <c r="T695" t="str">
        <f>IF(AND(MaleWeighted!T$1145=0,MaleWeighted!T$1146=0),"--",IF(AND(MaleWeighted!T$1145&gt;0,MaleWeighted!T$1146=0),IF('Male Data'!T695&gt;MaleWeighted!T$1145,'Male Data'!$X695,0),IF(AND(MaleWeighted!T$1145=0,MaleWeighted!T$1146&gt;0),IF('Male Data'!$T695&lt;MaleWeighted!T$1146,'Male Data'!$X695,0),IF(AND('Male Data'!T695&gt;MaleWeighted!T$1145,'Male Data'!T695&lt;MaleWeighted!T$1146),'Male Data'!$X695,0))))</f>
        <v>--</v>
      </c>
      <c r="U695" t="str">
        <f>IF(AND(MaleWeighted!U$1145=0,MaleWeighted!U$1146=0),"--",IF(AND(MaleWeighted!U$1145&gt;0,MaleWeighted!U$1146=0),IF('Male Data'!U695&gt;MaleWeighted!U$1145,'Male Data'!$X695,0),IF(AND(MaleWeighted!U$1145=0,MaleWeighted!U$1146&gt;0),IF('Male Data'!U695&lt;MaleWeighted!U$1146,'Male Data'!$X695,0),IF(AND('Male Data'!U695&gt;MaleWeighted!U$1145,'Male Data'!U695&lt;MaleWeighted!U$1146),'Male Data'!$X695,0))))</f>
        <v>--</v>
      </c>
      <c r="V695" t="str">
        <f>IF(AND(MaleWeighted!V$1145=0,MaleWeighted!V$1146=0),"--",IF(AND(MaleWeighted!V$1145&gt;0,MaleWeighted!V$1146=0),IF('Male Data'!V695&gt;MaleWeighted!V$1145,'Male Data'!$X695,0),IF(AND(MaleWeighted!V$1145=0,MaleWeighted!V$1146&gt;0),IF('Male Data'!V695&lt;MaleWeighted!V$1146,'Male Data'!$X695,0),IF(AND('Male Data'!V695&gt;MaleWeighted!V$1145,'Male Data'!V695&lt;MaleWeighted!V$1146),'Male Data'!$X695,0))))</f>
        <v>--</v>
      </c>
      <c r="W695" t="str">
        <f>IF(AND(MaleWeighted!W$1145=0,MaleWeighted!W$1146=0),"--",IF(AND(MaleWeighted!W$1145&gt;0,MaleWeighted!W$1146=0),IF('Male Data'!W695&gt;MaleWeighted!W$1145,'Male Data'!$X695,0),IF(AND(MaleWeighted!W$1145=0,MaleWeighted!W$1146&gt;0),IF('Male Data'!W695&lt;MaleWeighted!W$1146,'Male Data'!$X695,0),IF(AND('Male Data'!W695&gt;MaleWeighted!W$1145,'Male Data'!W695&lt;MaleWeighted!W$1146),'Male Data'!$X695,0))))</f>
        <v>--</v>
      </c>
      <c r="Y695">
        <f t="shared" si="20"/>
        <v>0</v>
      </c>
      <c r="Z695">
        <f>Y695*'Male Data'!X695</f>
        <v>0</v>
      </c>
      <c r="AA695">
        <f t="shared" si="21"/>
        <v>1</v>
      </c>
      <c r="AB695">
        <f>AA695*'Male Data'!X695</f>
        <v>108766</v>
      </c>
    </row>
    <row r="696" spans="1:28">
      <c r="A696">
        <f>'Male Data'!A696</f>
        <v>695</v>
      </c>
      <c r="B696" t="str">
        <f>'Male Data'!B696</f>
        <v>M</v>
      </c>
      <c r="C696" t="str">
        <f>IF(AND(MaleWeighted!C$1145=0,MaleWeighted!C$1146=0),"--",IF(AND(MaleWeighted!C$1145&gt;0,MaleWeighted!C$1146=0),IF('Male Data'!C696&gt;MaleWeighted!C$1145,'Male Data'!$X696,0),IF(AND(MaleWeighted!C$1145=0,MaleWeighted!C$1146&gt;0),IF('Male Data'!C696&lt;MaleWeighted!C$1146,'Male Data'!$X696,0),IF(AND('Male Data'!C696&gt;MaleWeighted!C$1145,'Male Data'!C696&lt;MaleWeighted!C$1146),'Male Data'!$X696,0))))</f>
        <v>--</v>
      </c>
      <c r="D696" t="str">
        <f>IF(AND(MaleWeighted!D$1145=0,MaleWeighted!D$1146=0),"--",IF(AND(MaleWeighted!D$1145&gt;0,MaleWeighted!D$1146=0),IF('Male Data'!D696&gt;MaleWeighted!D$1145,'Male Data'!$X696,0),IF(AND(MaleWeighted!D$1145=0,MaleWeighted!D$1146&gt;0),IF('Male Data'!D696&lt;MaleWeighted!D$1146,'Male Data'!$X696,0),IF(AND('Male Data'!D696&gt;MaleWeighted!D$1145,'Male Data'!D696&lt;MaleWeighted!D$1146),'Male Data'!$X696,0))))</f>
        <v>--</v>
      </c>
      <c r="E696" t="str">
        <f>IF(AND(MaleWeighted!E$1145=0,MaleWeighted!E$1146=0),"--",IF(AND(MaleWeighted!E$1145&gt;0,MaleWeighted!E$1146=0),IF('Male Data'!E696&gt;MaleWeighted!E$1145,'Male Data'!$X696,0),IF(AND(MaleWeighted!E$1145=0,MaleWeighted!E$1146&gt;0),IF('Male Data'!E696&lt;MaleWeighted!E$1146,'Male Data'!$X696,0),IF(AND('Male Data'!E696&gt;MaleWeighted!E$1145,'Male Data'!E696&lt;MaleWeighted!E$1146),'Male Data'!$X696,0))))</f>
        <v>--</v>
      </c>
      <c r="F696" t="str">
        <f>IF(AND(MaleWeighted!F$1145=0,MaleWeighted!F$1146=0),"--",IF(AND(MaleWeighted!F$1145&gt;0,MaleWeighted!F$1146=0),IF('Male Data'!F696&gt;MaleWeighted!F$1145,'Male Data'!$X696,0),IF(AND(MaleWeighted!F$1145=0,MaleWeighted!F$1146&gt;0),IF('Male Data'!F696&lt;MaleWeighted!F$1146,'Male Data'!$X696,0),IF(AND('Male Data'!F696&gt;MaleWeighted!F$1145,'Male Data'!F696&lt;MaleWeighted!F$1146),'Male Data'!$X696,0))))</f>
        <v>--</v>
      </c>
      <c r="G696" t="str">
        <f>IF(AND(MaleWeighted!G$1145=0,MaleWeighted!G$1146=0),"--",IF(AND(MaleWeighted!G$1145&gt;0,MaleWeighted!G$1146=0),IF('Male Data'!G696&gt;MaleWeighted!G$1145,'Male Data'!$X696,0),IF(AND(MaleWeighted!G$1145=0,MaleWeighted!G$1146&gt;0),IF('Male Data'!G696&lt;MaleWeighted!G$1146,'Male Data'!$X696,0),IF(AND('Male Data'!G696&gt;MaleWeighted!G$1145,'Male Data'!G696&lt;MaleWeighted!G$1146),'Male Data'!$X696,0))))</f>
        <v>--</v>
      </c>
      <c r="H696" t="str">
        <f>IF(AND(MaleWeighted!H$1145=0,MaleWeighted!H$1146=0),"--",IF(AND(MaleWeighted!H$1145&gt;0,MaleWeighted!H$1146=0),IF('Male Data'!H696&gt;MaleWeighted!H$1145,'Male Data'!$X696,0),IF(AND(MaleWeighted!H$1145=0,MaleWeighted!H$1146&gt;0),IF('Male Data'!H696&lt;MaleWeighted!H$1146,'Male Data'!$X696,0),IF(AND('Male Data'!H696&gt;MaleWeighted!H$1145,'Male Data'!H696&lt;MaleWeighted!H$1146),'Male Data'!$X696,0))))</f>
        <v>--</v>
      </c>
      <c r="I696" t="str">
        <f>IF(AND(MaleWeighted!I$1145=0,MaleWeighted!I$1146=0),"--",IF(AND(MaleWeighted!I$1145&gt;0,MaleWeighted!I$1146=0),IF('Male Data'!I696&gt;MaleWeighted!I$1145,'Male Data'!$X696,0),IF(AND(MaleWeighted!I$1145=0,MaleWeighted!I$1146&gt;0),IF('Male Data'!I696&lt;MaleWeighted!I$1146,'Male Data'!$X696,0),IF(AND('Male Data'!I696&gt;MaleWeighted!I$1145,'Male Data'!I696&lt;MaleWeighted!I$1146),'Male Data'!$X696,0))))</f>
        <v>--</v>
      </c>
      <c r="J696" t="str">
        <f>IF(AND(MaleWeighted!J$1145=0,MaleWeighted!J$1146=0),"--",IF(AND(MaleWeighted!J$1145&gt;0,MaleWeighted!J$1146=0),IF('Male Data'!J696&gt;MaleWeighted!J$1145,'Male Data'!$X696,0),IF(AND(MaleWeighted!J$1145=0,MaleWeighted!J$1146&gt;0),IF('Male Data'!J696&lt;MaleWeighted!J$1146,'Male Data'!$X696,0),IF(AND('Male Data'!J696&gt;MaleWeighted!J$1145,'Male Data'!J696&lt;MaleWeighted!J$1146),'Male Data'!$X696,0))))</f>
        <v>--</v>
      </c>
      <c r="K696" t="str">
        <f>IF(AND(MaleWeighted!K$1145=0,MaleWeighted!K$1146=0),"--",IF(AND(MaleWeighted!K$1145&gt;0,MaleWeighted!K$1146=0),IF('Male Data'!K696&gt;MaleWeighted!K$1145,'Male Data'!$X696,0),IF(AND(MaleWeighted!K$1145=0,MaleWeighted!K$1146&gt;0),IF('Male Data'!K696&lt;MaleWeighted!K$1146,'Male Data'!$X696,0),IF(AND('Male Data'!K696&gt;MaleWeighted!K$1145,'Male Data'!K696&lt;MaleWeighted!K$1146),'Male Data'!$X696,0))))</f>
        <v>--</v>
      </c>
      <c r="L696" t="str">
        <f>IF(AND(MaleWeighted!L$1145=0,MaleWeighted!L$1146=0),"--",IF(AND(MaleWeighted!L$1145&gt;0,MaleWeighted!L$1146=0),IF('Male Data'!L696&gt;MaleWeighted!L$1145,'Male Data'!$X696,0),IF(AND(MaleWeighted!L$1145=0,MaleWeighted!L$1146&gt;0),IF('Male Data'!L696&lt;MaleWeighted!L$1146,'Male Data'!$X696,0),IF(AND('Male Data'!L696&gt;MaleWeighted!L$1145,'Male Data'!L696&lt;MaleWeighted!L$1146),'Male Data'!$X696,0))))</f>
        <v>--</v>
      </c>
      <c r="M696" t="str">
        <f>IF(AND(MaleWeighted!M$1145=0,MaleWeighted!M$1146=0),"--",IF(AND(MaleWeighted!M$1145&gt;0,MaleWeighted!M$1146=0),IF('Male Data'!M696&gt;MaleWeighted!M$1145,'Male Data'!$X696,0),IF(AND(MaleWeighted!M$1145=0,MaleWeighted!M$1146&gt;0),IF('Male Data'!M696&lt;MaleWeighted!M$1146,'Male Data'!$X696,0),IF(AND('Male Data'!M696&gt;MaleWeighted!M$1145,'Male Data'!M696&lt;MaleWeighted!M$1146),'Male Data'!$X696,0))))</f>
        <v>--</v>
      </c>
      <c r="N696" t="str">
        <f>IF(AND(MaleWeighted!N$1145=0,MaleWeighted!N$1146=0),"--",IF(AND(MaleWeighted!N$1145&gt;0,MaleWeighted!N$1146=0),IF('Male Data'!N696&gt;MaleWeighted!N$1145,'Male Data'!$X696,0),IF(AND(MaleWeighted!N$1145=0,MaleWeighted!N$1146&gt;0),IF('Male Data'!N696&lt;MaleWeighted!N$1146,'Male Data'!$X696,0),IF(AND('Male Data'!N696&gt;MaleWeighted!N$1145,'Male Data'!N696&lt;MaleWeighted!N$1146),'Male Data'!$X696,0))))</f>
        <v>--</v>
      </c>
      <c r="O696" t="str">
        <f>IF(AND(MaleWeighted!O$1145=0,MaleWeighted!O$1146=0),"--",IF(AND(MaleWeighted!O$1145&gt;0,MaleWeighted!O$1146=0),IF('Male Data'!O696&gt;MaleWeighted!O$1145,'Male Data'!$X696,0),IF(AND(MaleWeighted!O$1145=0,MaleWeighted!O$1146&gt;0),IF('Male Data'!O696&lt;MaleWeighted!O$1146,'Male Data'!$X696,0),IF(AND('Male Data'!O696&gt;MaleWeighted!O$1145,'Male Data'!O696&lt;MaleWeighted!O$1146),'Male Data'!$X696,0))))</f>
        <v>--</v>
      </c>
      <c r="P696" t="str">
        <f>IF(AND(MaleWeighted!P$1145=0,MaleWeighted!P$1146=0),"--",IF(AND(MaleWeighted!P$1145&gt;0,MaleWeighted!P$1146=0),IF('Male Data'!P696&gt;MaleWeighted!P$1145,'Male Data'!$X696,0),IF(AND(MaleWeighted!P$1145=0,MaleWeighted!P$1146&gt;0),IF('Male Data'!P696&lt;MaleWeighted!P$1146,'Male Data'!$X696,0),IF(AND('Male Data'!P696&gt;MaleWeighted!P$1145,'Male Data'!P696&lt;MaleWeighted!P$1146),'Male Data'!$X696,0))))</f>
        <v>--</v>
      </c>
      <c r="Q696" t="str">
        <f>IF(AND(MaleWeighted!Q$1145=0,MaleWeighted!Q$1146=0),"--",IF(AND(MaleWeighted!Q$1145&gt;0,MaleWeighted!Q$1146=0),IF('Male Data'!Q696&gt;MaleWeighted!Q$1145,'Male Data'!$X696,0),IF(AND(MaleWeighted!Q$1145=0,MaleWeighted!Q$1146&gt;0),IF('Male Data'!Q696&lt;MaleWeighted!Q$1146,'Male Data'!$X696,0),IF(AND('Male Data'!Q696&gt;MaleWeighted!Q$1145,'Male Data'!Q696&lt;MaleWeighted!Q$1146),'Male Data'!$X696,0))))</f>
        <v>--</v>
      </c>
      <c r="R696" t="str">
        <f>IF(AND(MaleWeighted!R$1145=0,MaleWeighted!R$1146=0),"--",IF(AND(MaleWeighted!R$1145&gt;0,MaleWeighted!R$1146=0),IF('Male Data'!R696&gt;MaleWeighted!R$1145,'Male Data'!$X696,0),IF(AND(MaleWeighted!R$1145=0,MaleWeighted!R$1146&gt;0),IF('Male Data'!R696&lt;MaleWeighted!R$1146,'Male Data'!$X696,0),IF(AND('Male Data'!R696&gt;MaleWeighted!R$1145,'Male Data'!R696&lt;MaleWeighted!R$1146),'Male Data'!$X696,0))))</f>
        <v>--</v>
      </c>
      <c r="S696" t="str">
        <f>IF(AND(MaleWeighted!S$1145=0,MaleWeighted!S$1146=0),"--",IF(AND(MaleWeighted!S$1145&gt;0,MaleWeighted!S$1146=0),IF('Male Data'!S696&gt;MaleWeighted!S$1145,'Male Data'!$X696,0),IF(AND(MaleWeighted!S$1145=0,MaleWeighted!S$1146&gt;0),IF('Male Data'!S696&lt;MaleWeighted!S$1146,'Male Data'!$X696,0),IF(AND('Male Data'!S696&gt;MaleWeighted!S$1145,'Male Data'!S696&lt;MaleWeighted!S$1146),'Male Data'!$X696,0))))</f>
        <v>--</v>
      </c>
      <c r="T696" t="str">
        <f>IF(AND(MaleWeighted!T$1145=0,MaleWeighted!T$1146=0),"--",IF(AND(MaleWeighted!T$1145&gt;0,MaleWeighted!T$1146=0),IF('Male Data'!T696&gt;MaleWeighted!T$1145,'Male Data'!$X696,0),IF(AND(MaleWeighted!T$1145=0,MaleWeighted!T$1146&gt;0),IF('Male Data'!$T696&lt;MaleWeighted!T$1146,'Male Data'!$X696,0),IF(AND('Male Data'!T696&gt;MaleWeighted!T$1145,'Male Data'!T696&lt;MaleWeighted!T$1146),'Male Data'!$X696,0))))</f>
        <v>--</v>
      </c>
      <c r="U696" t="str">
        <f>IF(AND(MaleWeighted!U$1145=0,MaleWeighted!U$1146=0),"--",IF(AND(MaleWeighted!U$1145&gt;0,MaleWeighted!U$1146=0),IF('Male Data'!U696&gt;MaleWeighted!U$1145,'Male Data'!$X696,0),IF(AND(MaleWeighted!U$1145=0,MaleWeighted!U$1146&gt;0),IF('Male Data'!U696&lt;MaleWeighted!U$1146,'Male Data'!$X696,0),IF(AND('Male Data'!U696&gt;MaleWeighted!U$1145,'Male Data'!U696&lt;MaleWeighted!U$1146),'Male Data'!$X696,0))))</f>
        <v>--</v>
      </c>
      <c r="V696" t="str">
        <f>IF(AND(MaleWeighted!V$1145=0,MaleWeighted!V$1146=0),"--",IF(AND(MaleWeighted!V$1145&gt;0,MaleWeighted!V$1146=0),IF('Male Data'!V696&gt;MaleWeighted!V$1145,'Male Data'!$X696,0),IF(AND(MaleWeighted!V$1145=0,MaleWeighted!V$1146&gt;0),IF('Male Data'!V696&lt;MaleWeighted!V$1146,'Male Data'!$X696,0),IF(AND('Male Data'!V696&gt;MaleWeighted!V$1145,'Male Data'!V696&lt;MaleWeighted!V$1146),'Male Data'!$X696,0))))</f>
        <v>--</v>
      </c>
      <c r="W696" t="str">
        <f>IF(AND(MaleWeighted!W$1145=0,MaleWeighted!W$1146=0),"--",IF(AND(MaleWeighted!W$1145&gt;0,MaleWeighted!W$1146=0),IF('Male Data'!W696&gt;MaleWeighted!W$1145,'Male Data'!$X696,0),IF(AND(MaleWeighted!W$1145=0,MaleWeighted!W$1146&gt;0),IF('Male Data'!W696&lt;MaleWeighted!W$1146,'Male Data'!$X696,0),IF(AND('Male Data'!W696&gt;MaleWeighted!W$1145,'Male Data'!W696&lt;MaleWeighted!W$1146),'Male Data'!$X696,0))))</f>
        <v>--</v>
      </c>
      <c r="Y696">
        <f t="shared" si="20"/>
        <v>0</v>
      </c>
      <c r="Z696">
        <f>Y696*'Male Data'!X696</f>
        <v>0</v>
      </c>
      <c r="AA696">
        <f t="shared" si="21"/>
        <v>1</v>
      </c>
      <c r="AB696">
        <f>AA696*'Male Data'!X696</f>
        <v>76553</v>
      </c>
    </row>
    <row r="697" spans="1:28">
      <c r="A697">
        <f>'Male Data'!A697</f>
        <v>696</v>
      </c>
      <c r="B697" t="str">
        <f>'Male Data'!B697</f>
        <v>M</v>
      </c>
      <c r="C697" t="str">
        <f>IF(AND(MaleWeighted!C$1145=0,MaleWeighted!C$1146=0),"--",IF(AND(MaleWeighted!C$1145&gt;0,MaleWeighted!C$1146=0),IF('Male Data'!C697&gt;MaleWeighted!C$1145,'Male Data'!$X697,0),IF(AND(MaleWeighted!C$1145=0,MaleWeighted!C$1146&gt;0),IF('Male Data'!C697&lt;MaleWeighted!C$1146,'Male Data'!$X697,0),IF(AND('Male Data'!C697&gt;MaleWeighted!C$1145,'Male Data'!C697&lt;MaleWeighted!C$1146),'Male Data'!$X697,0))))</f>
        <v>--</v>
      </c>
      <c r="D697" t="str">
        <f>IF(AND(MaleWeighted!D$1145=0,MaleWeighted!D$1146=0),"--",IF(AND(MaleWeighted!D$1145&gt;0,MaleWeighted!D$1146=0),IF('Male Data'!D697&gt;MaleWeighted!D$1145,'Male Data'!$X697,0),IF(AND(MaleWeighted!D$1145=0,MaleWeighted!D$1146&gt;0),IF('Male Data'!D697&lt;MaleWeighted!D$1146,'Male Data'!$X697,0),IF(AND('Male Data'!D697&gt;MaleWeighted!D$1145,'Male Data'!D697&lt;MaleWeighted!D$1146),'Male Data'!$X697,0))))</f>
        <v>--</v>
      </c>
      <c r="E697" t="str">
        <f>IF(AND(MaleWeighted!E$1145=0,MaleWeighted!E$1146=0),"--",IF(AND(MaleWeighted!E$1145&gt;0,MaleWeighted!E$1146=0),IF('Male Data'!E697&gt;MaleWeighted!E$1145,'Male Data'!$X697,0),IF(AND(MaleWeighted!E$1145=0,MaleWeighted!E$1146&gt;0),IF('Male Data'!E697&lt;MaleWeighted!E$1146,'Male Data'!$X697,0),IF(AND('Male Data'!E697&gt;MaleWeighted!E$1145,'Male Data'!E697&lt;MaleWeighted!E$1146),'Male Data'!$X697,0))))</f>
        <v>--</v>
      </c>
      <c r="F697" t="str">
        <f>IF(AND(MaleWeighted!F$1145=0,MaleWeighted!F$1146=0),"--",IF(AND(MaleWeighted!F$1145&gt;0,MaleWeighted!F$1146=0),IF('Male Data'!F697&gt;MaleWeighted!F$1145,'Male Data'!$X697,0),IF(AND(MaleWeighted!F$1145=0,MaleWeighted!F$1146&gt;0),IF('Male Data'!F697&lt;MaleWeighted!F$1146,'Male Data'!$X697,0),IF(AND('Male Data'!F697&gt;MaleWeighted!F$1145,'Male Data'!F697&lt;MaleWeighted!F$1146),'Male Data'!$X697,0))))</f>
        <v>--</v>
      </c>
      <c r="G697" t="str">
        <f>IF(AND(MaleWeighted!G$1145=0,MaleWeighted!G$1146=0),"--",IF(AND(MaleWeighted!G$1145&gt;0,MaleWeighted!G$1146=0),IF('Male Data'!G697&gt;MaleWeighted!G$1145,'Male Data'!$X697,0),IF(AND(MaleWeighted!G$1145=0,MaleWeighted!G$1146&gt;0),IF('Male Data'!G697&lt;MaleWeighted!G$1146,'Male Data'!$X697,0),IF(AND('Male Data'!G697&gt;MaleWeighted!G$1145,'Male Data'!G697&lt;MaleWeighted!G$1146),'Male Data'!$X697,0))))</f>
        <v>--</v>
      </c>
      <c r="H697" t="str">
        <f>IF(AND(MaleWeighted!H$1145=0,MaleWeighted!H$1146=0),"--",IF(AND(MaleWeighted!H$1145&gt;0,MaleWeighted!H$1146=0),IF('Male Data'!H697&gt;MaleWeighted!H$1145,'Male Data'!$X697,0),IF(AND(MaleWeighted!H$1145=0,MaleWeighted!H$1146&gt;0),IF('Male Data'!H697&lt;MaleWeighted!H$1146,'Male Data'!$X697,0),IF(AND('Male Data'!H697&gt;MaleWeighted!H$1145,'Male Data'!H697&lt;MaleWeighted!H$1146),'Male Data'!$X697,0))))</f>
        <v>--</v>
      </c>
      <c r="I697" t="str">
        <f>IF(AND(MaleWeighted!I$1145=0,MaleWeighted!I$1146=0),"--",IF(AND(MaleWeighted!I$1145&gt;0,MaleWeighted!I$1146=0),IF('Male Data'!I697&gt;MaleWeighted!I$1145,'Male Data'!$X697,0),IF(AND(MaleWeighted!I$1145=0,MaleWeighted!I$1146&gt;0),IF('Male Data'!I697&lt;MaleWeighted!I$1146,'Male Data'!$X697,0),IF(AND('Male Data'!I697&gt;MaleWeighted!I$1145,'Male Data'!I697&lt;MaleWeighted!I$1146),'Male Data'!$X697,0))))</f>
        <v>--</v>
      </c>
      <c r="J697" t="str">
        <f>IF(AND(MaleWeighted!J$1145=0,MaleWeighted!J$1146=0),"--",IF(AND(MaleWeighted!J$1145&gt;0,MaleWeighted!J$1146=0),IF('Male Data'!J697&gt;MaleWeighted!J$1145,'Male Data'!$X697,0),IF(AND(MaleWeighted!J$1145=0,MaleWeighted!J$1146&gt;0),IF('Male Data'!J697&lt;MaleWeighted!J$1146,'Male Data'!$X697,0),IF(AND('Male Data'!J697&gt;MaleWeighted!J$1145,'Male Data'!J697&lt;MaleWeighted!J$1146),'Male Data'!$X697,0))))</f>
        <v>--</v>
      </c>
      <c r="K697" t="str">
        <f>IF(AND(MaleWeighted!K$1145=0,MaleWeighted!K$1146=0),"--",IF(AND(MaleWeighted!K$1145&gt;0,MaleWeighted!K$1146=0),IF('Male Data'!K697&gt;MaleWeighted!K$1145,'Male Data'!$X697,0),IF(AND(MaleWeighted!K$1145=0,MaleWeighted!K$1146&gt;0),IF('Male Data'!K697&lt;MaleWeighted!K$1146,'Male Data'!$X697,0),IF(AND('Male Data'!K697&gt;MaleWeighted!K$1145,'Male Data'!K697&lt;MaleWeighted!K$1146),'Male Data'!$X697,0))))</f>
        <v>--</v>
      </c>
      <c r="L697" t="str">
        <f>IF(AND(MaleWeighted!L$1145=0,MaleWeighted!L$1146=0),"--",IF(AND(MaleWeighted!L$1145&gt;0,MaleWeighted!L$1146=0),IF('Male Data'!L697&gt;MaleWeighted!L$1145,'Male Data'!$X697,0),IF(AND(MaleWeighted!L$1145=0,MaleWeighted!L$1146&gt;0),IF('Male Data'!L697&lt;MaleWeighted!L$1146,'Male Data'!$X697,0),IF(AND('Male Data'!L697&gt;MaleWeighted!L$1145,'Male Data'!L697&lt;MaleWeighted!L$1146),'Male Data'!$X697,0))))</f>
        <v>--</v>
      </c>
      <c r="M697" t="str">
        <f>IF(AND(MaleWeighted!M$1145=0,MaleWeighted!M$1146=0),"--",IF(AND(MaleWeighted!M$1145&gt;0,MaleWeighted!M$1146=0),IF('Male Data'!M697&gt;MaleWeighted!M$1145,'Male Data'!$X697,0),IF(AND(MaleWeighted!M$1145=0,MaleWeighted!M$1146&gt;0),IF('Male Data'!M697&lt;MaleWeighted!M$1146,'Male Data'!$X697,0),IF(AND('Male Data'!M697&gt;MaleWeighted!M$1145,'Male Data'!M697&lt;MaleWeighted!M$1146),'Male Data'!$X697,0))))</f>
        <v>--</v>
      </c>
      <c r="N697" t="str">
        <f>IF(AND(MaleWeighted!N$1145=0,MaleWeighted!N$1146=0),"--",IF(AND(MaleWeighted!N$1145&gt;0,MaleWeighted!N$1146=0),IF('Male Data'!N697&gt;MaleWeighted!N$1145,'Male Data'!$X697,0),IF(AND(MaleWeighted!N$1145=0,MaleWeighted!N$1146&gt;0),IF('Male Data'!N697&lt;MaleWeighted!N$1146,'Male Data'!$X697,0),IF(AND('Male Data'!N697&gt;MaleWeighted!N$1145,'Male Data'!N697&lt;MaleWeighted!N$1146),'Male Data'!$X697,0))))</f>
        <v>--</v>
      </c>
      <c r="O697" t="str">
        <f>IF(AND(MaleWeighted!O$1145=0,MaleWeighted!O$1146=0),"--",IF(AND(MaleWeighted!O$1145&gt;0,MaleWeighted!O$1146=0),IF('Male Data'!O697&gt;MaleWeighted!O$1145,'Male Data'!$X697,0),IF(AND(MaleWeighted!O$1145=0,MaleWeighted!O$1146&gt;0),IF('Male Data'!O697&lt;MaleWeighted!O$1146,'Male Data'!$X697,0),IF(AND('Male Data'!O697&gt;MaleWeighted!O$1145,'Male Data'!O697&lt;MaleWeighted!O$1146),'Male Data'!$X697,0))))</f>
        <v>--</v>
      </c>
      <c r="P697" t="str">
        <f>IF(AND(MaleWeighted!P$1145=0,MaleWeighted!P$1146=0),"--",IF(AND(MaleWeighted!P$1145&gt;0,MaleWeighted!P$1146=0),IF('Male Data'!P697&gt;MaleWeighted!P$1145,'Male Data'!$X697,0),IF(AND(MaleWeighted!P$1145=0,MaleWeighted!P$1146&gt;0),IF('Male Data'!P697&lt;MaleWeighted!P$1146,'Male Data'!$X697,0),IF(AND('Male Data'!P697&gt;MaleWeighted!P$1145,'Male Data'!P697&lt;MaleWeighted!P$1146),'Male Data'!$X697,0))))</f>
        <v>--</v>
      </c>
      <c r="Q697" t="str">
        <f>IF(AND(MaleWeighted!Q$1145=0,MaleWeighted!Q$1146=0),"--",IF(AND(MaleWeighted!Q$1145&gt;0,MaleWeighted!Q$1146=0),IF('Male Data'!Q697&gt;MaleWeighted!Q$1145,'Male Data'!$X697,0),IF(AND(MaleWeighted!Q$1145=0,MaleWeighted!Q$1146&gt;0),IF('Male Data'!Q697&lt;MaleWeighted!Q$1146,'Male Data'!$X697,0),IF(AND('Male Data'!Q697&gt;MaleWeighted!Q$1145,'Male Data'!Q697&lt;MaleWeighted!Q$1146),'Male Data'!$X697,0))))</f>
        <v>--</v>
      </c>
      <c r="R697" t="str">
        <f>IF(AND(MaleWeighted!R$1145=0,MaleWeighted!R$1146=0),"--",IF(AND(MaleWeighted!R$1145&gt;0,MaleWeighted!R$1146=0),IF('Male Data'!R697&gt;MaleWeighted!R$1145,'Male Data'!$X697,0),IF(AND(MaleWeighted!R$1145=0,MaleWeighted!R$1146&gt;0),IF('Male Data'!R697&lt;MaleWeighted!R$1146,'Male Data'!$X697,0),IF(AND('Male Data'!R697&gt;MaleWeighted!R$1145,'Male Data'!R697&lt;MaleWeighted!R$1146),'Male Data'!$X697,0))))</f>
        <v>--</v>
      </c>
      <c r="S697" t="str">
        <f>IF(AND(MaleWeighted!S$1145=0,MaleWeighted!S$1146=0),"--",IF(AND(MaleWeighted!S$1145&gt;0,MaleWeighted!S$1146=0),IF('Male Data'!S697&gt;MaleWeighted!S$1145,'Male Data'!$X697,0),IF(AND(MaleWeighted!S$1145=0,MaleWeighted!S$1146&gt;0),IF('Male Data'!S697&lt;MaleWeighted!S$1146,'Male Data'!$X697,0),IF(AND('Male Data'!S697&gt;MaleWeighted!S$1145,'Male Data'!S697&lt;MaleWeighted!S$1146),'Male Data'!$X697,0))))</f>
        <v>--</v>
      </c>
      <c r="T697" t="str">
        <f>IF(AND(MaleWeighted!T$1145=0,MaleWeighted!T$1146=0),"--",IF(AND(MaleWeighted!T$1145&gt;0,MaleWeighted!T$1146=0),IF('Male Data'!T697&gt;MaleWeighted!T$1145,'Male Data'!$X697,0),IF(AND(MaleWeighted!T$1145=0,MaleWeighted!T$1146&gt;0),IF('Male Data'!$T697&lt;MaleWeighted!T$1146,'Male Data'!$X697,0),IF(AND('Male Data'!T697&gt;MaleWeighted!T$1145,'Male Data'!T697&lt;MaleWeighted!T$1146),'Male Data'!$X697,0))))</f>
        <v>--</v>
      </c>
      <c r="U697" t="str">
        <f>IF(AND(MaleWeighted!U$1145=0,MaleWeighted!U$1146=0),"--",IF(AND(MaleWeighted!U$1145&gt;0,MaleWeighted!U$1146=0),IF('Male Data'!U697&gt;MaleWeighted!U$1145,'Male Data'!$X697,0),IF(AND(MaleWeighted!U$1145=0,MaleWeighted!U$1146&gt;0),IF('Male Data'!U697&lt;MaleWeighted!U$1146,'Male Data'!$X697,0),IF(AND('Male Data'!U697&gt;MaleWeighted!U$1145,'Male Data'!U697&lt;MaleWeighted!U$1146),'Male Data'!$X697,0))))</f>
        <v>--</v>
      </c>
      <c r="V697" t="str">
        <f>IF(AND(MaleWeighted!V$1145=0,MaleWeighted!V$1146=0),"--",IF(AND(MaleWeighted!V$1145&gt;0,MaleWeighted!V$1146=0),IF('Male Data'!V697&gt;MaleWeighted!V$1145,'Male Data'!$X697,0),IF(AND(MaleWeighted!V$1145=0,MaleWeighted!V$1146&gt;0),IF('Male Data'!V697&lt;MaleWeighted!V$1146,'Male Data'!$X697,0),IF(AND('Male Data'!V697&gt;MaleWeighted!V$1145,'Male Data'!V697&lt;MaleWeighted!V$1146),'Male Data'!$X697,0))))</f>
        <v>--</v>
      </c>
      <c r="W697" t="str">
        <f>IF(AND(MaleWeighted!W$1145=0,MaleWeighted!W$1146=0),"--",IF(AND(MaleWeighted!W$1145&gt;0,MaleWeighted!W$1146=0),IF('Male Data'!W697&gt;MaleWeighted!W$1145,'Male Data'!$X697,0),IF(AND(MaleWeighted!W$1145=0,MaleWeighted!W$1146&gt;0),IF('Male Data'!W697&lt;MaleWeighted!W$1146,'Male Data'!$X697,0),IF(AND('Male Data'!W697&gt;MaleWeighted!W$1145,'Male Data'!W697&lt;MaleWeighted!W$1146),'Male Data'!$X697,0))))</f>
        <v>--</v>
      </c>
      <c r="Y697">
        <f t="shared" si="20"/>
        <v>0</v>
      </c>
      <c r="Z697">
        <f>Y697*'Male Data'!X697</f>
        <v>0</v>
      </c>
      <c r="AA697">
        <f t="shared" si="21"/>
        <v>1</v>
      </c>
      <c r="AB697">
        <f>AA697*'Male Data'!X697</f>
        <v>81344</v>
      </c>
    </row>
    <row r="698" spans="1:28">
      <c r="A698">
        <f>'Male Data'!A698</f>
        <v>697</v>
      </c>
      <c r="B698" t="str">
        <f>'Male Data'!B698</f>
        <v>M</v>
      </c>
      <c r="C698" t="str">
        <f>IF(AND(MaleWeighted!C$1145=0,MaleWeighted!C$1146=0),"--",IF(AND(MaleWeighted!C$1145&gt;0,MaleWeighted!C$1146=0),IF('Male Data'!C698&gt;MaleWeighted!C$1145,'Male Data'!$X698,0),IF(AND(MaleWeighted!C$1145=0,MaleWeighted!C$1146&gt;0),IF('Male Data'!C698&lt;MaleWeighted!C$1146,'Male Data'!$X698,0),IF(AND('Male Data'!C698&gt;MaleWeighted!C$1145,'Male Data'!C698&lt;MaleWeighted!C$1146),'Male Data'!$X698,0))))</f>
        <v>--</v>
      </c>
      <c r="D698" t="str">
        <f>IF(AND(MaleWeighted!D$1145=0,MaleWeighted!D$1146=0),"--",IF(AND(MaleWeighted!D$1145&gt;0,MaleWeighted!D$1146=0),IF('Male Data'!D698&gt;MaleWeighted!D$1145,'Male Data'!$X698,0),IF(AND(MaleWeighted!D$1145=0,MaleWeighted!D$1146&gt;0),IF('Male Data'!D698&lt;MaleWeighted!D$1146,'Male Data'!$X698,0),IF(AND('Male Data'!D698&gt;MaleWeighted!D$1145,'Male Data'!D698&lt;MaleWeighted!D$1146),'Male Data'!$X698,0))))</f>
        <v>--</v>
      </c>
      <c r="E698" t="str">
        <f>IF(AND(MaleWeighted!E$1145=0,MaleWeighted!E$1146=0),"--",IF(AND(MaleWeighted!E$1145&gt;0,MaleWeighted!E$1146=0),IF('Male Data'!E698&gt;MaleWeighted!E$1145,'Male Data'!$X698,0),IF(AND(MaleWeighted!E$1145=0,MaleWeighted!E$1146&gt;0),IF('Male Data'!E698&lt;MaleWeighted!E$1146,'Male Data'!$X698,0),IF(AND('Male Data'!E698&gt;MaleWeighted!E$1145,'Male Data'!E698&lt;MaleWeighted!E$1146),'Male Data'!$X698,0))))</f>
        <v>--</v>
      </c>
      <c r="F698" t="str">
        <f>IF(AND(MaleWeighted!F$1145=0,MaleWeighted!F$1146=0),"--",IF(AND(MaleWeighted!F$1145&gt;0,MaleWeighted!F$1146=0),IF('Male Data'!F698&gt;MaleWeighted!F$1145,'Male Data'!$X698,0),IF(AND(MaleWeighted!F$1145=0,MaleWeighted!F$1146&gt;0),IF('Male Data'!F698&lt;MaleWeighted!F$1146,'Male Data'!$X698,0),IF(AND('Male Data'!F698&gt;MaleWeighted!F$1145,'Male Data'!F698&lt;MaleWeighted!F$1146),'Male Data'!$X698,0))))</f>
        <v>--</v>
      </c>
      <c r="G698" t="str">
        <f>IF(AND(MaleWeighted!G$1145=0,MaleWeighted!G$1146=0),"--",IF(AND(MaleWeighted!G$1145&gt;0,MaleWeighted!G$1146=0),IF('Male Data'!G698&gt;MaleWeighted!G$1145,'Male Data'!$X698,0),IF(AND(MaleWeighted!G$1145=0,MaleWeighted!G$1146&gt;0),IF('Male Data'!G698&lt;MaleWeighted!G$1146,'Male Data'!$X698,0),IF(AND('Male Data'!G698&gt;MaleWeighted!G$1145,'Male Data'!G698&lt;MaleWeighted!G$1146),'Male Data'!$X698,0))))</f>
        <v>--</v>
      </c>
      <c r="H698" t="str">
        <f>IF(AND(MaleWeighted!H$1145=0,MaleWeighted!H$1146=0),"--",IF(AND(MaleWeighted!H$1145&gt;0,MaleWeighted!H$1146=0),IF('Male Data'!H698&gt;MaleWeighted!H$1145,'Male Data'!$X698,0),IF(AND(MaleWeighted!H$1145=0,MaleWeighted!H$1146&gt;0),IF('Male Data'!H698&lt;MaleWeighted!H$1146,'Male Data'!$X698,0),IF(AND('Male Data'!H698&gt;MaleWeighted!H$1145,'Male Data'!H698&lt;MaleWeighted!H$1146),'Male Data'!$X698,0))))</f>
        <v>--</v>
      </c>
      <c r="I698" t="str">
        <f>IF(AND(MaleWeighted!I$1145=0,MaleWeighted!I$1146=0),"--",IF(AND(MaleWeighted!I$1145&gt;0,MaleWeighted!I$1146=0),IF('Male Data'!I698&gt;MaleWeighted!I$1145,'Male Data'!$X698,0),IF(AND(MaleWeighted!I$1145=0,MaleWeighted!I$1146&gt;0),IF('Male Data'!I698&lt;MaleWeighted!I$1146,'Male Data'!$X698,0),IF(AND('Male Data'!I698&gt;MaleWeighted!I$1145,'Male Data'!I698&lt;MaleWeighted!I$1146),'Male Data'!$X698,0))))</f>
        <v>--</v>
      </c>
      <c r="J698" t="str">
        <f>IF(AND(MaleWeighted!J$1145=0,MaleWeighted!J$1146=0),"--",IF(AND(MaleWeighted!J$1145&gt;0,MaleWeighted!J$1146=0),IF('Male Data'!J698&gt;MaleWeighted!J$1145,'Male Data'!$X698,0),IF(AND(MaleWeighted!J$1145=0,MaleWeighted!J$1146&gt;0),IF('Male Data'!J698&lt;MaleWeighted!J$1146,'Male Data'!$X698,0),IF(AND('Male Data'!J698&gt;MaleWeighted!J$1145,'Male Data'!J698&lt;MaleWeighted!J$1146),'Male Data'!$X698,0))))</f>
        <v>--</v>
      </c>
      <c r="K698" t="str">
        <f>IF(AND(MaleWeighted!K$1145=0,MaleWeighted!K$1146=0),"--",IF(AND(MaleWeighted!K$1145&gt;0,MaleWeighted!K$1146=0),IF('Male Data'!K698&gt;MaleWeighted!K$1145,'Male Data'!$X698,0),IF(AND(MaleWeighted!K$1145=0,MaleWeighted!K$1146&gt;0),IF('Male Data'!K698&lt;MaleWeighted!K$1146,'Male Data'!$X698,0),IF(AND('Male Data'!K698&gt;MaleWeighted!K$1145,'Male Data'!K698&lt;MaleWeighted!K$1146),'Male Data'!$X698,0))))</f>
        <v>--</v>
      </c>
      <c r="L698" t="str">
        <f>IF(AND(MaleWeighted!L$1145=0,MaleWeighted!L$1146=0),"--",IF(AND(MaleWeighted!L$1145&gt;0,MaleWeighted!L$1146=0),IF('Male Data'!L698&gt;MaleWeighted!L$1145,'Male Data'!$X698,0),IF(AND(MaleWeighted!L$1145=0,MaleWeighted!L$1146&gt;0),IF('Male Data'!L698&lt;MaleWeighted!L$1146,'Male Data'!$X698,0),IF(AND('Male Data'!L698&gt;MaleWeighted!L$1145,'Male Data'!L698&lt;MaleWeighted!L$1146),'Male Data'!$X698,0))))</f>
        <v>--</v>
      </c>
      <c r="M698" t="str">
        <f>IF(AND(MaleWeighted!M$1145=0,MaleWeighted!M$1146=0),"--",IF(AND(MaleWeighted!M$1145&gt;0,MaleWeighted!M$1146=0),IF('Male Data'!M698&gt;MaleWeighted!M$1145,'Male Data'!$X698,0),IF(AND(MaleWeighted!M$1145=0,MaleWeighted!M$1146&gt;0),IF('Male Data'!M698&lt;MaleWeighted!M$1146,'Male Data'!$X698,0),IF(AND('Male Data'!M698&gt;MaleWeighted!M$1145,'Male Data'!M698&lt;MaleWeighted!M$1146),'Male Data'!$X698,0))))</f>
        <v>--</v>
      </c>
      <c r="N698" t="str">
        <f>IF(AND(MaleWeighted!N$1145=0,MaleWeighted!N$1146=0),"--",IF(AND(MaleWeighted!N$1145&gt;0,MaleWeighted!N$1146=0),IF('Male Data'!N698&gt;MaleWeighted!N$1145,'Male Data'!$X698,0),IF(AND(MaleWeighted!N$1145=0,MaleWeighted!N$1146&gt;0),IF('Male Data'!N698&lt;MaleWeighted!N$1146,'Male Data'!$X698,0),IF(AND('Male Data'!N698&gt;MaleWeighted!N$1145,'Male Data'!N698&lt;MaleWeighted!N$1146),'Male Data'!$X698,0))))</f>
        <v>--</v>
      </c>
      <c r="O698" t="str">
        <f>IF(AND(MaleWeighted!O$1145=0,MaleWeighted!O$1146=0),"--",IF(AND(MaleWeighted!O$1145&gt;0,MaleWeighted!O$1146=0),IF('Male Data'!O698&gt;MaleWeighted!O$1145,'Male Data'!$X698,0),IF(AND(MaleWeighted!O$1145=0,MaleWeighted!O$1146&gt;0),IF('Male Data'!O698&lt;MaleWeighted!O$1146,'Male Data'!$X698,0),IF(AND('Male Data'!O698&gt;MaleWeighted!O$1145,'Male Data'!O698&lt;MaleWeighted!O$1146),'Male Data'!$X698,0))))</f>
        <v>--</v>
      </c>
      <c r="P698" t="str">
        <f>IF(AND(MaleWeighted!P$1145=0,MaleWeighted!P$1146=0),"--",IF(AND(MaleWeighted!P$1145&gt;0,MaleWeighted!P$1146=0),IF('Male Data'!P698&gt;MaleWeighted!P$1145,'Male Data'!$X698,0),IF(AND(MaleWeighted!P$1145=0,MaleWeighted!P$1146&gt;0),IF('Male Data'!P698&lt;MaleWeighted!P$1146,'Male Data'!$X698,0),IF(AND('Male Data'!P698&gt;MaleWeighted!P$1145,'Male Data'!P698&lt;MaleWeighted!P$1146),'Male Data'!$X698,0))))</f>
        <v>--</v>
      </c>
      <c r="Q698" t="str">
        <f>IF(AND(MaleWeighted!Q$1145=0,MaleWeighted!Q$1146=0),"--",IF(AND(MaleWeighted!Q$1145&gt;0,MaleWeighted!Q$1146=0),IF('Male Data'!Q698&gt;MaleWeighted!Q$1145,'Male Data'!$X698,0),IF(AND(MaleWeighted!Q$1145=0,MaleWeighted!Q$1146&gt;0),IF('Male Data'!Q698&lt;MaleWeighted!Q$1146,'Male Data'!$X698,0),IF(AND('Male Data'!Q698&gt;MaleWeighted!Q$1145,'Male Data'!Q698&lt;MaleWeighted!Q$1146),'Male Data'!$X698,0))))</f>
        <v>--</v>
      </c>
      <c r="R698" t="str">
        <f>IF(AND(MaleWeighted!R$1145=0,MaleWeighted!R$1146=0),"--",IF(AND(MaleWeighted!R$1145&gt;0,MaleWeighted!R$1146=0),IF('Male Data'!R698&gt;MaleWeighted!R$1145,'Male Data'!$X698,0),IF(AND(MaleWeighted!R$1145=0,MaleWeighted!R$1146&gt;0),IF('Male Data'!R698&lt;MaleWeighted!R$1146,'Male Data'!$X698,0),IF(AND('Male Data'!R698&gt;MaleWeighted!R$1145,'Male Data'!R698&lt;MaleWeighted!R$1146),'Male Data'!$X698,0))))</f>
        <v>--</v>
      </c>
      <c r="S698" t="str">
        <f>IF(AND(MaleWeighted!S$1145=0,MaleWeighted!S$1146=0),"--",IF(AND(MaleWeighted!S$1145&gt;0,MaleWeighted!S$1146=0),IF('Male Data'!S698&gt;MaleWeighted!S$1145,'Male Data'!$X698,0),IF(AND(MaleWeighted!S$1145=0,MaleWeighted!S$1146&gt;0),IF('Male Data'!S698&lt;MaleWeighted!S$1146,'Male Data'!$X698,0),IF(AND('Male Data'!S698&gt;MaleWeighted!S$1145,'Male Data'!S698&lt;MaleWeighted!S$1146),'Male Data'!$X698,0))))</f>
        <v>--</v>
      </c>
      <c r="T698" t="str">
        <f>IF(AND(MaleWeighted!T$1145=0,MaleWeighted!T$1146=0),"--",IF(AND(MaleWeighted!T$1145&gt;0,MaleWeighted!T$1146=0),IF('Male Data'!T698&gt;MaleWeighted!T$1145,'Male Data'!$X698,0),IF(AND(MaleWeighted!T$1145=0,MaleWeighted!T$1146&gt;0),IF('Male Data'!$T698&lt;MaleWeighted!T$1146,'Male Data'!$X698,0),IF(AND('Male Data'!T698&gt;MaleWeighted!T$1145,'Male Data'!T698&lt;MaleWeighted!T$1146),'Male Data'!$X698,0))))</f>
        <v>--</v>
      </c>
      <c r="U698" t="str">
        <f>IF(AND(MaleWeighted!U$1145=0,MaleWeighted!U$1146=0),"--",IF(AND(MaleWeighted!U$1145&gt;0,MaleWeighted!U$1146=0),IF('Male Data'!U698&gt;MaleWeighted!U$1145,'Male Data'!$X698,0),IF(AND(MaleWeighted!U$1145=0,MaleWeighted!U$1146&gt;0),IF('Male Data'!U698&lt;MaleWeighted!U$1146,'Male Data'!$X698,0),IF(AND('Male Data'!U698&gt;MaleWeighted!U$1145,'Male Data'!U698&lt;MaleWeighted!U$1146),'Male Data'!$X698,0))))</f>
        <v>--</v>
      </c>
      <c r="V698" t="str">
        <f>IF(AND(MaleWeighted!V$1145=0,MaleWeighted!V$1146=0),"--",IF(AND(MaleWeighted!V$1145&gt;0,MaleWeighted!V$1146=0),IF('Male Data'!V698&gt;MaleWeighted!V$1145,'Male Data'!$X698,0),IF(AND(MaleWeighted!V$1145=0,MaleWeighted!V$1146&gt;0),IF('Male Data'!V698&lt;MaleWeighted!V$1146,'Male Data'!$X698,0),IF(AND('Male Data'!V698&gt;MaleWeighted!V$1145,'Male Data'!V698&lt;MaleWeighted!V$1146),'Male Data'!$X698,0))))</f>
        <v>--</v>
      </c>
      <c r="W698" t="str">
        <f>IF(AND(MaleWeighted!W$1145=0,MaleWeighted!W$1146=0),"--",IF(AND(MaleWeighted!W$1145&gt;0,MaleWeighted!W$1146=0),IF('Male Data'!W698&gt;MaleWeighted!W$1145,'Male Data'!$X698,0),IF(AND(MaleWeighted!W$1145=0,MaleWeighted!W$1146&gt;0),IF('Male Data'!W698&lt;MaleWeighted!W$1146,'Male Data'!$X698,0),IF(AND('Male Data'!W698&gt;MaleWeighted!W$1145,'Male Data'!W698&lt;MaleWeighted!W$1146),'Male Data'!$X698,0))))</f>
        <v>--</v>
      </c>
      <c r="Y698">
        <f t="shared" si="20"/>
        <v>0</v>
      </c>
      <c r="Z698">
        <f>Y698*'Male Data'!X698</f>
        <v>0</v>
      </c>
      <c r="AA698">
        <f t="shared" si="21"/>
        <v>1</v>
      </c>
      <c r="AB698">
        <f>AA698*'Male Data'!X698</f>
        <v>167833</v>
      </c>
    </row>
    <row r="699" spans="1:28">
      <c r="A699">
        <f>'Male Data'!A699</f>
        <v>698</v>
      </c>
      <c r="B699" t="str">
        <f>'Male Data'!B699</f>
        <v>M</v>
      </c>
      <c r="C699" t="str">
        <f>IF(AND(MaleWeighted!C$1145=0,MaleWeighted!C$1146=0),"--",IF(AND(MaleWeighted!C$1145&gt;0,MaleWeighted!C$1146=0),IF('Male Data'!C699&gt;MaleWeighted!C$1145,'Male Data'!$X699,0),IF(AND(MaleWeighted!C$1145=0,MaleWeighted!C$1146&gt;0),IF('Male Data'!C699&lt;MaleWeighted!C$1146,'Male Data'!$X699,0),IF(AND('Male Data'!C699&gt;MaleWeighted!C$1145,'Male Data'!C699&lt;MaleWeighted!C$1146),'Male Data'!$X699,0))))</f>
        <v>--</v>
      </c>
      <c r="D699" t="str">
        <f>IF(AND(MaleWeighted!D$1145=0,MaleWeighted!D$1146=0),"--",IF(AND(MaleWeighted!D$1145&gt;0,MaleWeighted!D$1146=0),IF('Male Data'!D699&gt;MaleWeighted!D$1145,'Male Data'!$X699,0),IF(AND(MaleWeighted!D$1145=0,MaleWeighted!D$1146&gt;0),IF('Male Data'!D699&lt;MaleWeighted!D$1146,'Male Data'!$X699,0),IF(AND('Male Data'!D699&gt;MaleWeighted!D$1145,'Male Data'!D699&lt;MaleWeighted!D$1146),'Male Data'!$X699,0))))</f>
        <v>--</v>
      </c>
      <c r="E699" t="str">
        <f>IF(AND(MaleWeighted!E$1145=0,MaleWeighted!E$1146=0),"--",IF(AND(MaleWeighted!E$1145&gt;0,MaleWeighted!E$1146=0),IF('Male Data'!E699&gt;MaleWeighted!E$1145,'Male Data'!$X699,0),IF(AND(MaleWeighted!E$1145=0,MaleWeighted!E$1146&gt;0),IF('Male Data'!E699&lt;MaleWeighted!E$1146,'Male Data'!$X699,0),IF(AND('Male Data'!E699&gt;MaleWeighted!E$1145,'Male Data'!E699&lt;MaleWeighted!E$1146),'Male Data'!$X699,0))))</f>
        <v>--</v>
      </c>
      <c r="F699" t="str">
        <f>IF(AND(MaleWeighted!F$1145=0,MaleWeighted!F$1146=0),"--",IF(AND(MaleWeighted!F$1145&gt;0,MaleWeighted!F$1146=0),IF('Male Data'!F699&gt;MaleWeighted!F$1145,'Male Data'!$X699,0),IF(AND(MaleWeighted!F$1145=0,MaleWeighted!F$1146&gt;0),IF('Male Data'!F699&lt;MaleWeighted!F$1146,'Male Data'!$X699,0),IF(AND('Male Data'!F699&gt;MaleWeighted!F$1145,'Male Data'!F699&lt;MaleWeighted!F$1146),'Male Data'!$X699,0))))</f>
        <v>--</v>
      </c>
      <c r="G699" t="str">
        <f>IF(AND(MaleWeighted!G$1145=0,MaleWeighted!G$1146=0),"--",IF(AND(MaleWeighted!G$1145&gt;0,MaleWeighted!G$1146=0),IF('Male Data'!G699&gt;MaleWeighted!G$1145,'Male Data'!$X699,0),IF(AND(MaleWeighted!G$1145=0,MaleWeighted!G$1146&gt;0),IF('Male Data'!G699&lt;MaleWeighted!G$1146,'Male Data'!$X699,0),IF(AND('Male Data'!G699&gt;MaleWeighted!G$1145,'Male Data'!G699&lt;MaleWeighted!G$1146),'Male Data'!$X699,0))))</f>
        <v>--</v>
      </c>
      <c r="H699" t="str">
        <f>IF(AND(MaleWeighted!H$1145=0,MaleWeighted!H$1146=0),"--",IF(AND(MaleWeighted!H$1145&gt;0,MaleWeighted!H$1146=0),IF('Male Data'!H699&gt;MaleWeighted!H$1145,'Male Data'!$X699,0),IF(AND(MaleWeighted!H$1145=0,MaleWeighted!H$1146&gt;0),IF('Male Data'!H699&lt;MaleWeighted!H$1146,'Male Data'!$X699,0),IF(AND('Male Data'!H699&gt;MaleWeighted!H$1145,'Male Data'!H699&lt;MaleWeighted!H$1146),'Male Data'!$X699,0))))</f>
        <v>--</v>
      </c>
      <c r="I699" t="str">
        <f>IF(AND(MaleWeighted!I$1145=0,MaleWeighted!I$1146=0),"--",IF(AND(MaleWeighted!I$1145&gt;0,MaleWeighted!I$1146=0),IF('Male Data'!I699&gt;MaleWeighted!I$1145,'Male Data'!$X699,0),IF(AND(MaleWeighted!I$1145=0,MaleWeighted!I$1146&gt;0),IF('Male Data'!I699&lt;MaleWeighted!I$1146,'Male Data'!$X699,0),IF(AND('Male Data'!I699&gt;MaleWeighted!I$1145,'Male Data'!I699&lt;MaleWeighted!I$1146),'Male Data'!$X699,0))))</f>
        <v>--</v>
      </c>
      <c r="J699" t="str">
        <f>IF(AND(MaleWeighted!J$1145=0,MaleWeighted!J$1146=0),"--",IF(AND(MaleWeighted!J$1145&gt;0,MaleWeighted!J$1146=0),IF('Male Data'!J699&gt;MaleWeighted!J$1145,'Male Data'!$X699,0),IF(AND(MaleWeighted!J$1145=0,MaleWeighted!J$1146&gt;0),IF('Male Data'!J699&lt;MaleWeighted!J$1146,'Male Data'!$X699,0),IF(AND('Male Data'!J699&gt;MaleWeighted!J$1145,'Male Data'!J699&lt;MaleWeighted!J$1146),'Male Data'!$X699,0))))</f>
        <v>--</v>
      </c>
      <c r="K699" t="str">
        <f>IF(AND(MaleWeighted!K$1145=0,MaleWeighted!K$1146=0),"--",IF(AND(MaleWeighted!K$1145&gt;0,MaleWeighted!K$1146=0),IF('Male Data'!K699&gt;MaleWeighted!K$1145,'Male Data'!$X699,0),IF(AND(MaleWeighted!K$1145=0,MaleWeighted!K$1146&gt;0),IF('Male Data'!K699&lt;MaleWeighted!K$1146,'Male Data'!$X699,0),IF(AND('Male Data'!K699&gt;MaleWeighted!K$1145,'Male Data'!K699&lt;MaleWeighted!K$1146),'Male Data'!$X699,0))))</f>
        <v>--</v>
      </c>
      <c r="L699" t="str">
        <f>IF(AND(MaleWeighted!L$1145=0,MaleWeighted!L$1146=0),"--",IF(AND(MaleWeighted!L$1145&gt;0,MaleWeighted!L$1146=0),IF('Male Data'!L699&gt;MaleWeighted!L$1145,'Male Data'!$X699,0),IF(AND(MaleWeighted!L$1145=0,MaleWeighted!L$1146&gt;0),IF('Male Data'!L699&lt;MaleWeighted!L$1146,'Male Data'!$X699,0),IF(AND('Male Data'!L699&gt;MaleWeighted!L$1145,'Male Data'!L699&lt;MaleWeighted!L$1146),'Male Data'!$X699,0))))</f>
        <v>--</v>
      </c>
      <c r="M699" t="str">
        <f>IF(AND(MaleWeighted!M$1145=0,MaleWeighted!M$1146=0),"--",IF(AND(MaleWeighted!M$1145&gt;0,MaleWeighted!M$1146=0),IF('Male Data'!M699&gt;MaleWeighted!M$1145,'Male Data'!$X699,0),IF(AND(MaleWeighted!M$1145=0,MaleWeighted!M$1146&gt;0),IF('Male Data'!M699&lt;MaleWeighted!M$1146,'Male Data'!$X699,0),IF(AND('Male Data'!M699&gt;MaleWeighted!M$1145,'Male Data'!M699&lt;MaleWeighted!M$1146),'Male Data'!$X699,0))))</f>
        <v>--</v>
      </c>
      <c r="N699" t="str">
        <f>IF(AND(MaleWeighted!N$1145=0,MaleWeighted!N$1146=0),"--",IF(AND(MaleWeighted!N$1145&gt;0,MaleWeighted!N$1146=0),IF('Male Data'!N699&gt;MaleWeighted!N$1145,'Male Data'!$X699,0),IF(AND(MaleWeighted!N$1145=0,MaleWeighted!N$1146&gt;0),IF('Male Data'!N699&lt;MaleWeighted!N$1146,'Male Data'!$X699,0),IF(AND('Male Data'!N699&gt;MaleWeighted!N$1145,'Male Data'!N699&lt;MaleWeighted!N$1146),'Male Data'!$X699,0))))</f>
        <v>--</v>
      </c>
      <c r="O699" t="str">
        <f>IF(AND(MaleWeighted!O$1145=0,MaleWeighted!O$1146=0),"--",IF(AND(MaleWeighted!O$1145&gt;0,MaleWeighted!O$1146=0),IF('Male Data'!O699&gt;MaleWeighted!O$1145,'Male Data'!$X699,0),IF(AND(MaleWeighted!O$1145=0,MaleWeighted!O$1146&gt;0),IF('Male Data'!O699&lt;MaleWeighted!O$1146,'Male Data'!$X699,0),IF(AND('Male Data'!O699&gt;MaleWeighted!O$1145,'Male Data'!O699&lt;MaleWeighted!O$1146),'Male Data'!$X699,0))))</f>
        <v>--</v>
      </c>
      <c r="P699" t="str">
        <f>IF(AND(MaleWeighted!P$1145=0,MaleWeighted!P$1146=0),"--",IF(AND(MaleWeighted!P$1145&gt;0,MaleWeighted!P$1146=0),IF('Male Data'!P699&gt;MaleWeighted!P$1145,'Male Data'!$X699,0),IF(AND(MaleWeighted!P$1145=0,MaleWeighted!P$1146&gt;0),IF('Male Data'!P699&lt;MaleWeighted!P$1146,'Male Data'!$X699,0),IF(AND('Male Data'!P699&gt;MaleWeighted!P$1145,'Male Data'!P699&lt;MaleWeighted!P$1146),'Male Data'!$X699,0))))</f>
        <v>--</v>
      </c>
      <c r="Q699" t="str">
        <f>IF(AND(MaleWeighted!Q$1145=0,MaleWeighted!Q$1146=0),"--",IF(AND(MaleWeighted!Q$1145&gt;0,MaleWeighted!Q$1146=0),IF('Male Data'!Q699&gt;MaleWeighted!Q$1145,'Male Data'!$X699,0),IF(AND(MaleWeighted!Q$1145=0,MaleWeighted!Q$1146&gt;0),IF('Male Data'!Q699&lt;MaleWeighted!Q$1146,'Male Data'!$X699,0),IF(AND('Male Data'!Q699&gt;MaleWeighted!Q$1145,'Male Data'!Q699&lt;MaleWeighted!Q$1146),'Male Data'!$X699,0))))</f>
        <v>--</v>
      </c>
      <c r="R699" t="str">
        <f>IF(AND(MaleWeighted!R$1145=0,MaleWeighted!R$1146=0),"--",IF(AND(MaleWeighted!R$1145&gt;0,MaleWeighted!R$1146=0),IF('Male Data'!R699&gt;MaleWeighted!R$1145,'Male Data'!$X699,0),IF(AND(MaleWeighted!R$1145=0,MaleWeighted!R$1146&gt;0),IF('Male Data'!R699&lt;MaleWeighted!R$1146,'Male Data'!$X699,0),IF(AND('Male Data'!R699&gt;MaleWeighted!R$1145,'Male Data'!R699&lt;MaleWeighted!R$1146),'Male Data'!$X699,0))))</f>
        <v>--</v>
      </c>
      <c r="S699" t="str">
        <f>IF(AND(MaleWeighted!S$1145=0,MaleWeighted!S$1146=0),"--",IF(AND(MaleWeighted!S$1145&gt;0,MaleWeighted!S$1146=0),IF('Male Data'!S699&gt;MaleWeighted!S$1145,'Male Data'!$X699,0),IF(AND(MaleWeighted!S$1145=0,MaleWeighted!S$1146&gt;0),IF('Male Data'!S699&lt;MaleWeighted!S$1146,'Male Data'!$X699,0),IF(AND('Male Data'!S699&gt;MaleWeighted!S$1145,'Male Data'!S699&lt;MaleWeighted!S$1146),'Male Data'!$X699,0))))</f>
        <v>--</v>
      </c>
      <c r="T699" t="str">
        <f>IF(AND(MaleWeighted!T$1145=0,MaleWeighted!T$1146=0),"--",IF(AND(MaleWeighted!T$1145&gt;0,MaleWeighted!T$1146=0),IF('Male Data'!T699&gt;MaleWeighted!T$1145,'Male Data'!$X699,0),IF(AND(MaleWeighted!T$1145=0,MaleWeighted!T$1146&gt;0),IF('Male Data'!$T699&lt;MaleWeighted!T$1146,'Male Data'!$X699,0),IF(AND('Male Data'!T699&gt;MaleWeighted!T$1145,'Male Data'!T699&lt;MaleWeighted!T$1146),'Male Data'!$X699,0))))</f>
        <v>--</v>
      </c>
      <c r="U699" t="str">
        <f>IF(AND(MaleWeighted!U$1145=0,MaleWeighted!U$1146=0),"--",IF(AND(MaleWeighted!U$1145&gt;0,MaleWeighted!U$1146=0),IF('Male Data'!U699&gt;MaleWeighted!U$1145,'Male Data'!$X699,0),IF(AND(MaleWeighted!U$1145=0,MaleWeighted!U$1146&gt;0),IF('Male Data'!U699&lt;MaleWeighted!U$1146,'Male Data'!$X699,0),IF(AND('Male Data'!U699&gt;MaleWeighted!U$1145,'Male Data'!U699&lt;MaleWeighted!U$1146),'Male Data'!$X699,0))))</f>
        <v>--</v>
      </c>
      <c r="V699" t="str">
        <f>IF(AND(MaleWeighted!V$1145=0,MaleWeighted!V$1146=0),"--",IF(AND(MaleWeighted!V$1145&gt;0,MaleWeighted!V$1146=0),IF('Male Data'!V699&gt;MaleWeighted!V$1145,'Male Data'!$X699,0),IF(AND(MaleWeighted!V$1145=0,MaleWeighted!V$1146&gt;0),IF('Male Data'!V699&lt;MaleWeighted!V$1146,'Male Data'!$X699,0),IF(AND('Male Data'!V699&gt;MaleWeighted!V$1145,'Male Data'!V699&lt;MaleWeighted!V$1146),'Male Data'!$X699,0))))</f>
        <v>--</v>
      </c>
      <c r="W699" t="str">
        <f>IF(AND(MaleWeighted!W$1145=0,MaleWeighted!W$1146=0),"--",IF(AND(MaleWeighted!W$1145&gt;0,MaleWeighted!W$1146=0),IF('Male Data'!W699&gt;MaleWeighted!W$1145,'Male Data'!$X699,0),IF(AND(MaleWeighted!W$1145=0,MaleWeighted!W$1146&gt;0),IF('Male Data'!W699&lt;MaleWeighted!W$1146,'Male Data'!$X699,0),IF(AND('Male Data'!W699&gt;MaleWeighted!W$1145,'Male Data'!W699&lt;MaleWeighted!W$1146),'Male Data'!$X699,0))))</f>
        <v>--</v>
      </c>
      <c r="Y699">
        <f t="shared" si="20"/>
        <v>0</v>
      </c>
      <c r="Z699">
        <f>Y699*'Male Data'!X699</f>
        <v>0</v>
      </c>
      <c r="AA699">
        <f t="shared" si="21"/>
        <v>1</v>
      </c>
      <c r="AB699">
        <f>AA699*'Male Data'!X699</f>
        <v>57064</v>
      </c>
    </row>
    <row r="700" spans="1:28">
      <c r="A700">
        <f>'Male Data'!A700</f>
        <v>699</v>
      </c>
      <c r="B700" t="str">
        <f>'Male Data'!B700</f>
        <v>M</v>
      </c>
      <c r="C700" t="str">
        <f>IF(AND(MaleWeighted!C$1145=0,MaleWeighted!C$1146=0),"--",IF(AND(MaleWeighted!C$1145&gt;0,MaleWeighted!C$1146=0),IF('Male Data'!C700&gt;MaleWeighted!C$1145,'Male Data'!$X700,0),IF(AND(MaleWeighted!C$1145=0,MaleWeighted!C$1146&gt;0),IF('Male Data'!C700&lt;MaleWeighted!C$1146,'Male Data'!$X700,0),IF(AND('Male Data'!C700&gt;MaleWeighted!C$1145,'Male Data'!C700&lt;MaleWeighted!C$1146),'Male Data'!$X700,0))))</f>
        <v>--</v>
      </c>
      <c r="D700" t="str">
        <f>IF(AND(MaleWeighted!D$1145=0,MaleWeighted!D$1146=0),"--",IF(AND(MaleWeighted!D$1145&gt;0,MaleWeighted!D$1146=0),IF('Male Data'!D700&gt;MaleWeighted!D$1145,'Male Data'!$X700,0),IF(AND(MaleWeighted!D$1145=0,MaleWeighted!D$1146&gt;0),IF('Male Data'!D700&lt;MaleWeighted!D$1146,'Male Data'!$X700,0),IF(AND('Male Data'!D700&gt;MaleWeighted!D$1145,'Male Data'!D700&lt;MaleWeighted!D$1146),'Male Data'!$X700,0))))</f>
        <v>--</v>
      </c>
      <c r="E700" t="str">
        <f>IF(AND(MaleWeighted!E$1145=0,MaleWeighted!E$1146=0),"--",IF(AND(MaleWeighted!E$1145&gt;0,MaleWeighted!E$1146=0),IF('Male Data'!E700&gt;MaleWeighted!E$1145,'Male Data'!$X700,0),IF(AND(MaleWeighted!E$1145=0,MaleWeighted!E$1146&gt;0),IF('Male Data'!E700&lt;MaleWeighted!E$1146,'Male Data'!$X700,0),IF(AND('Male Data'!E700&gt;MaleWeighted!E$1145,'Male Data'!E700&lt;MaleWeighted!E$1146),'Male Data'!$X700,0))))</f>
        <v>--</v>
      </c>
      <c r="F700" t="str">
        <f>IF(AND(MaleWeighted!F$1145=0,MaleWeighted!F$1146=0),"--",IF(AND(MaleWeighted!F$1145&gt;0,MaleWeighted!F$1146=0),IF('Male Data'!F700&gt;MaleWeighted!F$1145,'Male Data'!$X700,0),IF(AND(MaleWeighted!F$1145=0,MaleWeighted!F$1146&gt;0),IF('Male Data'!F700&lt;MaleWeighted!F$1146,'Male Data'!$X700,0),IF(AND('Male Data'!F700&gt;MaleWeighted!F$1145,'Male Data'!F700&lt;MaleWeighted!F$1146),'Male Data'!$X700,0))))</f>
        <v>--</v>
      </c>
      <c r="G700" t="str">
        <f>IF(AND(MaleWeighted!G$1145=0,MaleWeighted!G$1146=0),"--",IF(AND(MaleWeighted!G$1145&gt;0,MaleWeighted!G$1146=0),IF('Male Data'!G700&gt;MaleWeighted!G$1145,'Male Data'!$X700,0),IF(AND(MaleWeighted!G$1145=0,MaleWeighted!G$1146&gt;0),IF('Male Data'!G700&lt;MaleWeighted!G$1146,'Male Data'!$X700,0),IF(AND('Male Data'!G700&gt;MaleWeighted!G$1145,'Male Data'!G700&lt;MaleWeighted!G$1146),'Male Data'!$X700,0))))</f>
        <v>--</v>
      </c>
      <c r="H700" t="str">
        <f>IF(AND(MaleWeighted!H$1145=0,MaleWeighted!H$1146=0),"--",IF(AND(MaleWeighted!H$1145&gt;0,MaleWeighted!H$1146=0),IF('Male Data'!H700&gt;MaleWeighted!H$1145,'Male Data'!$X700,0),IF(AND(MaleWeighted!H$1145=0,MaleWeighted!H$1146&gt;0),IF('Male Data'!H700&lt;MaleWeighted!H$1146,'Male Data'!$X700,0),IF(AND('Male Data'!H700&gt;MaleWeighted!H$1145,'Male Data'!H700&lt;MaleWeighted!H$1146),'Male Data'!$X700,0))))</f>
        <v>--</v>
      </c>
      <c r="I700" t="str">
        <f>IF(AND(MaleWeighted!I$1145=0,MaleWeighted!I$1146=0),"--",IF(AND(MaleWeighted!I$1145&gt;0,MaleWeighted!I$1146=0),IF('Male Data'!I700&gt;MaleWeighted!I$1145,'Male Data'!$X700,0),IF(AND(MaleWeighted!I$1145=0,MaleWeighted!I$1146&gt;0),IF('Male Data'!I700&lt;MaleWeighted!I$1146,'Male Data'!$X700,0),IF(AND('Male Data'!I700&gt;MaleWeighted!I$1145,'Male Data'!I700&lt;MaleWeighted!I$1146),'Male Data'!$X700,0))))</f>
        <v>--</v>
      </c>
      <c r="J700" t="str">
        <f>IF(AND(MaleWeighted!J$1145=0,MaleWeighted!J$1146=0),"--",IF(AND(MaleWeighted!J$1145&gt;0,MaleWeighted!J$1146=0),IF('Male Data'!J700&gt;MaleWeighted!J$1145,'Male Data'!$X700,0),IF(AND(MaleWeighted!J$1145=0,MaleWeighted!J$1146&gt;0),IF('Male Data'!J700&lt;MaleWeighted!J$1146,'Male Data'!$X700,0),IF(AND('Male Data'!J700&gt;MaleWeighted!J$1145,'Male Data'!J700&lt;MaleWeighted!J$1146),'Male Data'!$X700,0))))</f>
        <v>--</v>
      </c>
      <c r="K700" t="str">
        <f>IF(AND(MaleWeighted!K$1145=0,MaleWeighted!K$1146=0),"--",IF(AND(MaleWeighted!K$1145&gt;0,MaleWeighted!K$1146=0),IF('Male Data'!K700&gt;MaleWeighted!K$1145,'Male Data'!$X700,0),IF(AND(MaleWeighted!K$1145=0,MaleWeighted!K$1146&gt;0),IF('Male Data'!K700&lt;MaleWeighted!K$1146,'Male Data'!$X700,0),IF(AND('Male Data'!K700&gt;MaleWeighted!K$1145,'Male Data'!K700&lt;MaleWeighted!K$1146),'Male Data'!$X700,0))))</f>
        <v>--</v>
      </c>
      <c r="L700" t="str">
        <f>IF(AND(MaleWeighted!L$1145=0,MaleWeighted!L$1146=0),"--",IF(AND(MaleWeighted!L$1145&gt;0,MaleWeighted!L$1146=0),IF('Male Data'!L700&gt;MaleWeighted!L$1145,'Male Data'!$X700,0),IF(AND(MaleWeighted!L$1145=0,MaleWeighted!L$1146&gt;0),IF('Male Data'!L700&lt;MaleWeighted!L$1146,'Male Data'!$X700,0),IF(AND('Male Data'!L700&gt;MaleWeighted!L$1145,'Male Data'!L700&lt;MaleWeighted!L$1146),'Male Data'!$X700,0))))</f>
        <v>--</v>
      </c>
      <c r="M700" t="str">
        <f>IF(AND(MaleWeighted!M$1145=0,MaleWeighted!M$1146=0),"--",IF(AND(MaleWeighted!M$1145&gt;0,MaleWeighted!M$1146=0),IF('Male Data'!M700&gt;MaleWeighted!M$1145,'Male Data'!$X700,0),IF(AND(MaleWeighted!M$1145=0,MaleWeighted!M$1146&gt;0),IF('Male Data'!M700&lt;MaleWeighted!M$1146,'Male Data'!$X700,0),IF(AND('Male Data'!M700&gt;MaleWeighted!M$1145,'Male Data'!M700&lt;MaleWeighted!M$1146),'Male Data'!$X700,0))))</f>
        <v>--</v>
      </c>
      <c r="N700" t="str">
        <f>IF(AND(MaleWeighted!N$1145=0,MaleWeighted!N$1146=0),"--",IF(AND(MaleWeighted!N$1145&gt;0,MaleWeighted!N$1146=0),IF('Male Data'!N700&gt;MaleWeighted!N$1145,'Male Data'!$X700,0),IF(AND(MaleWeighted!N$1145=0,MaleWeighted!N$1146&gt;0),IF('Male Data'!N700&lt;MaleWeighted!N$1146,'Male Data'!$X700,0),IF(AND('Male Data'!N700&gt;MaleWeighted!N$1145,'Male Data'!N700&lt;MaleWeighted!N$1146),'Male Data'!$X700,0))))</f>
        <v>--</v>
      </c>
      <c r="O700" t="str">
        <f>IF(AND(MaleWeighted!O$1145=0,MaleWeighted!O$1146=0),"--",IF(AND(MaleWeighted!O$1145&gt;0,MaleWeighted!O$1146=0),IF('Male Data'!O700&gt;MaleWeighted!O$1145,'Male Data'!$X700,0),IF(AND(MaleWeighted!O$1145=0,MaleWeighted!O$1146&gt;0),IF('Male Data'!O700&lt;MaleWeighted!O$1146,'Male Data'!$X700,0),IF(AND('Male Data'!O700&gt;MaleWeighted!O$1145,'Male Data'!O700&lt;MaleWeighted!O$1146),'Male Data'!$X700,0))))</f>
        <v>--</v>
      </c>
      <c r="P700" t="str">
        <f>IF(AND(MaleWeighted!P$1145=0,MaleWeighted!P$1146=0),"--",IF(AND(MaleWeighted!P$1145&gt;0,MaleWeighted!P$1146=0),IF('Male Data'!P700&gt;MaleWeighted!P$1145,'Male Data'!$X700,0),IF(AND(MaleWeighted!P$1145=0,MaleWeighted!P$1146&gt;0),IF('Male Data'!P700&lt;MaleWeighted!P$1146,'Male Data'!$X700,0),IF(AND('Male Data'!P700&gt;MaleWeighted!P$1145,'Male Data'!P700&lt;MaleWeighted!P$1146),'Male Data'!$X700,0))))</f>
        <v>--</v>
      </c>
      <c r="Q700" t="str">
        <f>IF(AND(MaleWeighted!Q$1145=0,MaleWeighted!Q$1146=0),"--",IF(AND(MaleWeighted!Q$1145&gt;0,MaleWeighted!Q$1146=0),IF('Male Data'!Q700&gt;MaleWeighted!Q$1145,'Male Data'!$X700,0),IF(AND(MaleWeighted!Q$1145=0,MaleWeighted!Q$1146&gt;0),IF('Male Data'!Q700&lt;MaleWeighted!Q$1146,'Male Data'!$X700,0),IF(AND('Male Data'!Q700&gt;MaleWeighted!Q$1145,'Male Data'!Q700&lt;MaleWeighted!Q$1146),'Male Data'!$X700,0))))</f>
        <v>--</v>
      </c>
      <c r="R700" t="str">
        <f>IF(AND(MaleWeighted!R$1145=0,MaleWeighted!R$1146=0),"--",IF(AND(MaleWeighted!R$1145&gt;0,MaleWeighted!R$1146=0),IF('Male Data'!R700&gt;MaleWeighted!R$1145,'Male Data'!$X700,0),IF(AND(MaleWeighted!R$1145=0,MaleWeighted!R$1146&gt;0),IF('Male Data'!R700&lt;MaleWeighted!R$1146,'Male Data'!$X700,0),IF(AND('Male Data'!R700&gt;MaleWeighted!R$1145,'Male Data'!R700&lt;MaleWeighted!R$1146),'Male Data'!$X700,0))))</f>
        <v>--</v>
      </c>
      <c r="S700" t="str">
        <f>IF(AND(MaleWeighted!S$1145=0,MaleWeighted!S$1146=0),"--",IF(AND(MaleWeighted!S$1145&gt;0,MaleWeighted!S$1146=0),IF('Male Data'!S700&gt;MaleWeighted!S$1145,'Male Data'!$X700,0),IF(AND(MaleWeighted!S$1145=0,MaleWeighted!S$1146&gt;0),IF('Male Data'!S700&lt;MaleWeighted!S$1146,'Male Data'!$X700,0),IF(AND('Male Data'!S700&gt;MaleWeighted!S$1145,'Male Data'!S700&lt;MaleWeighted!S$1146),'Male Data'!$X700,0))))</f>
        <v>--</v>
      </c>
      <c r="T700" t="str">
        <f>IF(AND(MaleWeighted!T$1145=0,MaleWeighted!T$1146=0),"--",IF(AND(MaleWeighted!T$1145&gt;0,MaleWeighted!T$1146=0),IF('Male Data'!T700&gt;MaleWeighted!T$1145,'Male Data'!$X700,0),IF(AND(MaleWeighted!T$1145=0,MaleWeighted!T$1146&gt;0),IF('Male Data'!$T700&lt;MaleWeighted!T$1146,'Male Data'!$X700,0),IF(AND('Male Data'!T700&gt;MaleWeighted!T$1145,'Male Data'!T700&lt;MaleWeighted!T$1146),'Male Data'!$X700,0))))</f>
        <v>--</v>
      </c>
      <c r="U700" t="str">
        <f>IF(AND(MaleWeighted!U$1145=0,MaleWeighted!U$1146=0),"--",IF(AND(MaleWeighted!U$1145&gt;0,MaleWeighted!U$1146=0),IF('Male Data'!U700&gt;MaleWeighted!U$1145,'Male Data'!$X700,0),IF(AND(MaleWeighted!U$1145=0,MaleWeighted!U$1146&gt;0),IF('Male Data'!U700&lt;MaleWeighted!U$1146,'Male Data'!$X700,0),IF(AND('Male Data'!U700&gt;MaleWeighted!U$1145,'Male Data'!U700&lt;MaleWeighted!U$1146),'Male Data'!$X700,0))))</f>
        <v>--</v>
      </c>
      <c r="V700" t="str">
        <f>IF(AND(MaleWeighted!V$1145=0,MaleWeighted!V$1146=0),"--",IF(AND(MaleWeighted!V$1145&gt;0,MaleWeighted!V$1146=0),IF('Male Data'!V700&gt;MaleWeighted!V$1145,'Male Data'!$X700,0),IF(AND(MaleWeighted!V$1145=0,MaleWeighted!V$1146&gt;0),IF('Male Data'!V700&lt;MaleWeighted!V$1146,'Male Data'!$X700,0),IF(AND('Male Data'!V700&gt;MaleWeighted!V$1145,'Male Data'!V700&lt;MaleWeighted!V$1146),'Male Data'!$X700,0))))</f>
        <v>--</v>
      </c>
      <c r="W700" t="str">
        <f>IF(AND(MaleWeighted!W$1145=0,MaleWeighted!W$1146=0),"--",IF(AND(MaleWeighted!W$1145&gt;0,MaleWeighted!W$1146=0),IF('Male Data'!W700&gt;MaleWeighted!W$1145,'Male Data'!$X700,0),IF(AND(MaleWeighted!W$1145=0,MaleWeighted!W$1146&gt;0),IF('Male Data'!W700&lt;MaleWeighted!W$1146,'Male Data'!$X700,0),IF(AND('Male Data'!W700&gt;MaleWeighted!W$1145,'Male Data'!W700&lt;MaleWeighted!W$1146),'Male Data'!$X700,0))))</f>
        <v>--</v>
      </c>
      <c r="Y700">
        <f t="shared" si="20"/>
        <v>0</v>
      </c>
      <c r="Z700">
        <f>Y700*'Male Data'!X700</f>
        <v>0</v>
      </c>
      <c r="AA700">
        <f t="shared" si="21"/>
        <v>1</v>
      </c>
      <c r="AB700">
        <f>AA700*'Male Data'!X700</f>
        <v>145114</v>
      </c>
    </row>
    <row r="701" spans="1:28">
      <c r="A701">
        <f>'Male Data'!A701</f>
        <v>700</v>
      </c>
      <c r="B701" t="str">
        <f>'Male Data'!B701</f>
        <v>M</v>
      </c>
      <c r="C701" t="str">
        <f>IF(AND(MaleWeighted!C$1145=0,MaleWeighted!C$1146=0),"--",IF(AND(MaleWeighted!C$1145&gt;0,MaleWeighted!C$1146=0),IF('Male Data'!C701&gt;MaleWeighted!C$1145,'Male Data'!$X701,0),IF(AND(MaleWeighted!C$1145=0,MaleWeighted!C$1146&gt;0),IF('Male Data'!C701&lt;MaleWeighted!C$1146,'Male Data'!$X701,0),IF(AND('Male Data'!C701&gt;MaleWeighted!C$1145,'Male Data'!C701&lt;MaleWeighted!C$1146),'Male Data'!$X701,0))))</f>
        <v>--</v>
      </c>
      <c r="D701" t="str">
        <f>IF(AND(MaleWeighted!D$1145=0,MaleWeighted!D$1146=0),"--",IF(AND(MaleWeighted!D$1145&gt;0,MaleWeighted!D$1146=0),IF('Male Data'!D701&gt;MaleWeighted!D$1145,'Male Data'!$X701,0),IF(AND(MaleWeighted!D$1145=0,MaleWeighted!D$1146&gt;0),IF('Male Data'!D701&lt;MaleWeighted!D$1146,'Male Data'!$X701,0),IF(AND('Male Data'!D701&gt;MaleWeighted!D$1145,'Male Data'!D701&lt;MaleWeighted!D$1146),'Male Data'!$X701,0))))</f>
        <v>--</v>
      </c>
      <c r="E701" t="str">
        <f>IF(AND(MaleWeighted!E$1145=0,MaleWeighted!E$1146=0),"--",IF(AND(MaleWeighted!E$1145&gt;0,MaleWeighted!E$1146=0),IF('Male Data'!E701&gt;MaleWeighted!E$1145,'Male Data'!$X701,0),IF(AND(MaleWeighted!E$1145=0,MaleWeighted!E$1146&gt;0),IF('Male Data'!E701&lt;MaleWeighted!E$1146,'Male Data'!$X701,0),IF(AND('Male Data'!E701&gt;MaleWeighted!E$1145,'Male Data'!E701&lt;MaleWeighted!E$1146),'Male Data'!$X701,0))))</f>
        <v>--</v>
      </c>
      <c r="F701" t="str">
        <f>IF(AND(MaleWeighted!F$1145=0,MaleWeighted!F$1146=0),"--",IF(AND(MaleWeighted!F$1145&gt;0,MaleWeighted!F$1146=0),IF('Male Data'!F701&gt;MaleWeighted!F$1145,'Male Data'!$X701,0),IF(AND(MaleWeighted!F$1145=0,MaleWeighted!F$1146&gt;0),IF('Male Data'!F701&lt;MaleWeighted!F$1146,'Male Data'!$X701,0),IF(AND('Male Data'!F701&gt;MaleWeighted!F$1145,'Male Data'!F701&lt;MaleWeighted!F$1146),'Male Data'!$X701,0))))</f>
        <v>--</v>
      </c>
      <c r="G701" t="str">
        <f>IF(AND(MaleWeighted!G$1145=0,MaleWeighted!G$1146=0),"--",IF(AND(MaleWeighted!G$1145&gt;0,MaleWeighted!G$1146=0),IF('Male Data'!G701&gt;MaleWeighted!G$1145,'Male Data'!$X701,0),IF(AND(MaleWeighted!G$1145=0,MaleWeighted!G$1146&gt;0),IF('Male Data'!G701&lt;MaleWeighted!G$1146,'Male Data'!$X701,0),IF(AND('Male Data'!G701&gt;MaleWeighted!G$1145,'Male Data'!G701&lt;MaleWeighted!G$1146),'Male Data'!$X701,0))))</f>
        <v>--</v>
      </c>
      <c r="H701" t="str">
        <f>IF(AND(MaleWeighted!H$1145=0,MaleWeighted!H$1146=0),"--",IF(AND(MaleWeighted!H$1145&gt;0,MaleWeighted!H$1146=0),IF('Male Data'!H701&gt;MaleWeighted!H$1145,'Male Data'!$X701,0),IF(AND(MaleWeighted!H$1145=0,MaleWeighted!H$1146&gt;0),IF('Male Data'!H701&lt;MaleWeighted!H$1146,'Male Data'!$X701,0),IF(AND('Male Data'!H701&gt;MaleWeighted!H$1145,'Male Data'!H701&lt;MaleWeighted!H$1146),'Male Data'!$X701,0))))</f>
        <v>--</v>
      </c>
      <c r="I701" t="str">
        <f>IF(AND(MaleWeighted!I$1145=0,MaleWeighted!I$1146=0),"--",IF(AND(MaleWeighted!I$1145&gt;0,MaleWeighted!I$1146=0),IF('Male Data'!I701&gt;MaleWeighted!I$1145,'Male Data'!$X701,0),IF(AND(MaleWeighted!I$1145=0,MaleWeighted!I$1146&gt;0),IF('Male Data'!I701&lt;MaleWeighted!I$1146,'Male Data'!$X701,0),IF(AND('Male Data'!I701&gt;MaleWeighted!I$1145,'Male Data'!I701&lt;MaleWeighted!I$1146),'Male Data'!$X701,0))))</f>
        <v>--</v>
      </c>
      <c r="J701" t="str">
        <f>IF(AND(MaleWeighted!J$1145=0,MaleWeighted!J$1146=0),"--",IF(AND(MaleWeighted!J$1145&gt;0,MaleWeighted!J$1146=0),IF('Male Data'!J701&gt;MaleWeighted!J$1145,'Male Data'!$X701,0),IF(AND(MaleWeighted!J$1145=0,MaleWeighted!J$1146&gt;0),IF('Male Data'!J701&lt;MaleWeighted!J$1146,'Male Data'!$X701,0),IF(AND('Male Data'!J701&gt;MaleWeighted!J$1145,'Male Data'!J701&lt;MaleWeighted!J$1146),'Male Data'!$X701,0))))</f>
        <v>--</v>
      </c>
      <c r="K701" t="str">
        <f>IF(AND(MaleWeighted!K$1145=0,MaleWeighted!K$1146=0),"--",IF(AND(MaleWeighted!K$1145&gt;0,MaleWeighted!K$1146=0),IF('Male Data'!K701&gt;MaleWeighted!K$1145,'Male Data'!$X701,0),IF(AND(MaleWeighted!K$1145=0,MaleWeighted!K$1146&gt;0),IF('Male Data'!K701&lt;MaleWeighted!K$1146,'Male Data'!$X701,0),IF(AND('Male Data'!K701&gt;MaleWeighted!K$1145,'Male Data'!K701&lt;MaleWeighted!K$1146),'Male Data'!$X701,0))))</f>
        <v>--</v>
      </c>
      <c r="L701" t="str">
        <f>IF(AND(MaleWeighted!L$1145=0,MaleWeighted!L$1146=0),"--",IF(AND(MaleWeighted!L$1145&gt;0,MaleWeighted!L$1146=0),IF('Male Data'!L701&gt;MaleWeighted!L$1145,'Male Data'!$X701,0),IF(AND(MaleWeighted!L$1145=0,MaleWeighted!L$1146&gt;0),IF('Male Data'!L701&lt;MaleWeighted!L$1146,'Male Data'!$X701,0),IF(AND('Male Data'!L701&gt;MaleWeighted!L$1145,'Male Data'!L701&lt;MaleWeighted!L$1146),'Male Data'!$X701,0))))</f>
        <v>--</v>
      </c>
      <c r="M701" t="str">
        <f>IF(AND(MaleWeighted!M$1145=0,MaleWeighted!M$1146=0),"--",IF(AND(MaleWeighted!M$1145&gt;0,MaleWeighted!M$1146=0),IF('Male Data'!M701&gt;MaleWeighted!M$1145,'Male Data'!$X701,0),IF(AND(MaleWeighted!M$1145=0,MaleWeighted!M$1146&gt;0),IF('Male Data'!M701&lt;MaleWeighted!M$1146,'Male Data'!$X701,0),IF(AND('Male Data'!M701&gt;MaleWeighted!M$1145,'Male Data'!M701&lt;MaleWeighted!M$1146),'Male Data'!$X701,0))))</f>
        <v>--</v>
      </c>
      <c r="N701" t="str">
        <f>IF(AND(MaleWeighted!N$1145=0,MaleWeighted!N$1146=0),"--",IF(AND(MaleWeighted!N$1145&gt;0,MaleWeighted!N$1146=0),IF('Male Data'!N701&gt;MaleWeighted!N$1145,'Male Data'!$X701,0),IF(AND(MaleWeighted!N$1145=0,MaleWeighted!N$1146&gt;0),IF('Male Data'!N701&lt;MaleWeighted!N$1146,'Male Data'!$X701,0),IF(AND('Male Data'!N701&gt;MaleWeighted!N$1145,'Male Data'!N701&lt;MaleWeighted!N$1146),'Male Data'!$X701,0))))</f>
        <v>--</v>
      </c>
      <c r="O701" t="str">
        <f>IF(AND(MaleWeighted!O$1145=0,MaleWeighted!O$1146=0),"--",IF(AND(MaleWeighted!O$1145&gt;0,MaleWeighted!O$1146=0),IF('Male Data'!O701&gt;MaleWeighted!O$1145,'Male Data'!$X701,0),IF(AND(MaleWeighted!O$1145=0,MaleWeighted!O$1146&gt;0),IF('Male Data'!O701&lt;MaleWeighted!O$1146,'Male Data'!$X701,0),IF(AND('Male Data'!O701&gt;MaleWeighted!O$1145,'Male Data'!O701&lt;MaleWeighted!O$1146),'Male Data'!$X701,0))))</f>
        <v>--</v>
      </c>
      <c r="P701" t="str">
        <f>IF(AND(MaleWeighted!P$1145=0,MaleWeighted!P$1146=0),"--",IF(AND(MaleWeighted!P$1145&gt;0,MaleWeighted!P$1146=0),IF('Male Data'!P701&gt;MaleWeighted!P$1145,'Male Data'!$X701,0),IF(AND(MaleWeighted!P$1145=0,MaleWeighted!P$1146&gt;0),IF('Male Data'!P701&lt;MaleWeighted!P$1146,'Male Data'!$X701,0),IF(AND('Male Data'!P701&gt;MaleWeighted!P$1145,'Male Data'!P701&lt;MaleWeighted!P$1146),'Male Data'!$X701,0))))</f>
        <v>--</v>
      </c>
      <c r="Q701" t="str">
        <f>IF(AND(MaleWeighted!Q$1145=0,MaleWeighted!Q$1146=0),"--",IF(AND(MaleWeighted!Q$1145&gt;0,MaleWeighted!Q$1146=0),IF('Male Data'!Q701&gt;MaleWeighted!Q$1145,'Male Data'!$X701,0),IF(AND(MaleWeighted!Q$1145=0,MaleWeighted!Q$1146&gt;0),IF('Male Data'!Q701&lt;MaleWeighted!Q$1146,'Male Data'!$X701,0),IF(AND('Male Data'!Q701&gt;MaleWeighted!Q$1145,'Male Data'!Q701&lt;MaleWeighted!Q$1146),'Male Data'!$X701,0))))</f>
        <v>--</v>
      </c>
      <c r="R701" t="str">
        <f>IF(AND(MaleWeighted!R$1145=0,MaleWeighted!R$1146=0),"--",IF(AND(MaleWeighted!R$1145&gt;0,MaleWeighted!R$1146=0),IF('Male Data'!R701&gt;MaleWeighted!R$1145,'Male Data'!$X701,0),IF(AND(MaleWeighted!R$1145=0,MaleWeighted!R$1146&gt;0),IF('Male Data'!R701&lt;MaleWeighted!R$1146,'Male Data'!$X701,0),IF(AND('Male Data'!R701&gt;MaleWeighted!R$1145,'Male Data'!R701&lt;MaleWeighted!R$1146),'Male Data'!$X701,0))))</f>
        <v>--</v>
      </c>
      <c r="S701" t="str">
        <f>IF(AND(MaleWeighted!S$1145=0,MaleWeighted!S$1146=0),"--",IF(AND(MaleWeighted!S$1145&gt;0,MaleWeighted!S$1146=0),IF('Male Data'!S701&gt;MaleWeighted!S$1145,'Male Data'!$X701,0),IF(AND(MaleWeighted!S$1145=0,MaleWeighted!S$1146&gt;0),IF('Male Data'!S701&lt;MaleWeighted!S$1146,'Male Data'!$X701,0),IF(AND('Male Data'!S701&gt;MaleWeighted!S$1145,'Male Data'!S701&lt;MaleWeighted!S$1146),'Male Data'!$X701,0))))</f>
        <v>--</v>
      </c>
      <c r="T701" t="str">
        <f>IF(AND(MaleWeighted!T$1145=0,MaleWeighted!T$1146=0),"--",IF(AND(MaleWeighted!T$1145&gt;0,MaleWeighted!T$1146=0),IF('Male Data'!T701&gt;MaleWeighted!T$1145,'Male Data'!$X701,0),IF(AND(MaleWeighted!T$1145=0,MaleWeighted!T$1146&gt;0),IF('Male Data'!$T701&lt;MaleWeighted!T$1146,'Male Data'!$X701,0),IF(AND('Male Data'!T701&gt;MaleWeighted!T$1145,'Male Data'!T701&lt;MaleWeighted!T$1146),'Male Data'!$X701,0))))</f>
        <v>--</v>
      </c>
      <c r="U701" t="str">
        <f>IF(AND(MaleWeighted!U$1145=0,MaleWeighted!U$1146=0),"--",IF(AND(MaleWeighted!U$1145&gt;0,MaleWeighted!U$1146=0),IF('Male Data'!U701&gt;MaleWeighted!U$1145,'Male Data'!$X701,0),IF(AND(MaleWeighted!U$1145=0,MaleWeighted!U$1146&gt;0),IF('Male Data'!U701&lt;MaleWeighted!U$1146,'Male Data'!$X701,0),IF(AND('Male Data'!U701&gt;MaleWeighted!U$1145,'Male Data'!U701&lt;MaleWeighted!U$1146),'Male Data'!$X701,0))))</f>
        <v>--</v>
      </c>
      <c r="V701" t="str">
        <f>IF(AND(MaleWeighted!V$1145=0,MaleWeighted!V$1146=0),"--",IF(AND(MaleWeighted!V$1145&gt;0,MaleWeighted!V$1146=0),IF('Male Data'!V701&gt;MaleWeighted!V$1145,'Male Data'!$X701,0),IF(AND(MaleWeighted!V$1145=0,MaleWeighted!V$1146&gt;0),IF('Male Data'!V701&lt;MaleWeighted!V$1146,'Male Data'!$X701,0),IF(AND('Male Data'!V701&gt;MaleWeighted!V$1145,'Male Data'!V701&lt;MaleWeighted!V$1146),'Male Data'!$X701,0))))</f>
        <v>--</v>
      </c>
      <c r="W701" t="str">
        <f>IF(AND(MaleWeighted!W$1145=0,MaleWeighted!W$1146=0),"--",IF(AND(MaleWeighted!W$1145&gt;0,MaleWeighted!W$1146=0),IF('Male Data'!W701&gt;MaleWeighted!W$1145,'Male Data'!$X701,0),IF(AND(MaleWeighted!W$1145=0,MaleWeighted!W$1146&gt;0),IF('Male Data'!W701&lt;MaleWeighted!W$1146,'Male Data'!$X701,0),IF(AND('Male Data'!W701&gt;MaleWeighted!W$1145,'Male Data'!W701&lt;MaleWeighted!W$1146),'Male Data'!$X701,0))))</f>
        <v>--</v>
      </c>
      <c r="Y701">
        <f t="shared" si="20"/>
        <v>0</v>
      </c>
      <c r="Z701">
        <f>Y701*'Male Data'!X701</f>
        <v>0</v>
      </c>
      <c r="AA701">
        <f t="shared" si="21"/>
        <v>1</v>
      </c>
      <c r="AB701">
        <f>AA701*'Male Data'!X701</f>
        <v>6900</v>
      </c>
    </row>
    <row r="702" spans="1:28">
      <c r="A702">
        <f>'Male Data'!A702</f>
        <v>701</v>
      </c>
      <c r="B702" t="str">
        <f>'Male Data'!B702</f>
        <v>M</v>
      </c>
      <c r="C702" t="str">
        <f>IF(AND(MaleWeighted!C$1145=0,MaleWeighted!C$1146=0),"--",IF(AND(MaleWeighted!C$1145&gt;0,MaleWeighted!C$1146=0),IF('Male Data'!C702&gt;MaleWeighted!C$1145,'Male Data'!$X702,0),IF(AND(MaleWeighted!C$1145=0,MaleWeighted!C$1146&gt;0),IF('Male Data'!C702&lt;MaleWeighted!C$1146,'Male Data'!$X702,0),IF(AND('Male Data'!C702&gt;MaleWeighted!C$1145,'Male Data'!C702&lt;MaleWeighted!C$1146),'Male Data'!$X702,0))))</f>
        <v>--</v>
      </c>
      <c r="D702" t="str">
        <f>IF(AND(MaleWeighted!D$1145=0,MaleWeighted!D$1146=0),"--",IF(AND(MaleWeighted!D$1145&gt;0,MaleWeighted!D$1146=0),IF('Male Data'!D702&gt;MaleWeighted!D$1145,'Male Data'!$X702,0),IF(AND(MaleWeighted!D$1145=0,MaleWeighted!D$1146&gt;0),IF('Male Data'!D702&lt;MaleWeighted!D$1146,'Male Data'!$X702,0),IF(AND('Male Data'!D702&gt;MaleWeighted!D$1145,'Male Data'!D702&lt;MaleWeighted!D$1146),'Male Data'!$X702,0))))</f>
        <v>--</v>
      </c>
      <c r="E702" t="str">
        <f>IF(AND(MaleWeighted!E$1145=0,MaleWeighted!E$1146=0),"--",IF(AND(MaleWeighted!E$1145&gt;0,MaleWeighted!E$1146=0),IF('Male Data'!E702&gt;MaleWeighted!E$1145,'Male Data'!$X702,0),IF(AND(MaleWeighted!E$1145=0,MaleWeighted!E$1146&gt;0),IF('Male Data'!E702&lt;MaleWeighted!E$1146,'Male Data'!$X702,0),IF(AND('Male Data'!E702&gt;MaleWeighted!E$1145,'Male Data'!E702&lt;MaleWeighted!E$1146),'Male Data'!$X702,0))))</f>
        <v>--</v>
      </c>
      <c r="F702" t="str">
        <f>IF(AND(MaleWeighted!F$1145=0,MaleWeighted!F$1146=0),"--",IF(AND(MaleWeighted!F$1145&gt;0,MaleWeighted!F$1146=0),IF('Male Data'!F702&gt;MaleWeighted!F$1145,'Male Data'!$X702,0),IF(AND(MaleWeighted!F$1145=0,MaleWeighted!F$1146&gt;0),IF('Male Data'!F702&lt;MaleWeighted!F$1146,'Male Data'!$X702,0),IF(AND('Male Data'!F702&gt;MaleWeighted!F$1145,'Male Data'!F702&lt;MaleWeighted!F$1146),'Male Data'!$X702,0))))</f>
        <v>--</v>
      </c>
      <c r="G702" t="str">
        <f>IF(AND(MaleWeighted!G$1145=0,MaleWeighted!G$1146=0),"--",IF(AND(MaleWeighted!G$1145&gt;0,MaleWeighted!G$1146=0),IF('Male Data'!G702&gt;MaleWeighted!G$1145,'Male Data'!$X702,0),IF(AND(MaleWeighted!G$1145=0,MaleWeighted!G$1146&gt;0),IF('Male Data'!G702&lt;MaleWeighted!G$1146,'Male Data'!$X702,0),IF(AND('Male Data'!G702&gt;MaleWeighted!G$1145,'Male Data'!G702&lt;MaleWeighted!G$1146),'Male Data'!$X702,0))))</f>
        <v>--</v>
      </c>
      <c r="H702" t="str">
        <f>IF(AND(MaleWeighted!H$1145=0,MaleWeighted!H$1146=0),"--",IF(AND(MaleWeighted!H$1145&gt;0,MaleWeighted!H$1146=0),IF('Male Data'!H702&gt;MaleWeighted!H$1145,'Male Data'!$X702,0),IF(AND(MaleWeighted!H$1145=0,MaleWeighted!H$1146&gt;0),IF('Male Data'!H702&lt;MaleWeighted!H$1146,'Male Data'!$X702,0),IF(AND('Male Data'!H702&gt;MaleWeighted!H$1145,'Male Data'!H702&lt;MaleWeighted!H$1146),'Male Data'!$X702,0))))</f>
        <v>--</v>
      </c>
      <c r="I702" t="str">
        <f>IF(AND(MaleWeighted!I$1145=0,MaleWeighted!I$1146=0),"--",IF(AND(MaleWeighted!I$1145&gt;0,MaleWeighted!I$1146=0),IF('Male Data'!I702&gt;MaleWeighted!I$1145,'Male Data'!$X702,0),IF(AND(MaleWeighted!I$1145=0,MaleWeighted!I$1146&gt;0),IF('Male Data'!I702&lt;MaleWeighted!I$1146,'Male Data'!$X702,0),IF(AND('Male Data'!I702&gt;MaleWeighted!I$1145,'Male Data'!I702&lt;MaleWeighted!I$1146),'Male Data'!$X702,0))))</f>
        <v>--</v>
      </c>
      <c r="J702" t="str">
        <f>IF(AND(MaleWeighted!J$1145=0,MaleWeighted!J$1146=0),"--",IF(AND(MaleWeighted!J$1145&gt;0,MaleWeighted!J$1146=0),IF('Male Data'!J702&gt;MaleWeighted!J$1145,'Male Data'!$X702,0),IF(AND(MaleWeighted!J$1145=0,MaleWeighted!J$1146&gt;0),IF('Male Data'!J702&lt;MaleWeighted!J$1146,'Male Data'!$X702,0),IF(AND('Male Data'!J702&gt;MaleWeighted!J$1145,'Male Data'!J702&lt;MaleWeighted!J$1146),'Male Data'!$X702,0))))</f>
        <v>--</v>
      </c>
      <c r="K702" t="str">
        <f>IF(AND(MaleWeighted!K$1145=0,MaleWeighted!K$1146=0),"--",IF(AND(MaleWeighted!K$1145&gt;0,MaleWeighted!K$1146=0),IF('Male Data'!K702&gt;MaleWeighted!K$1145,'Male Data'!$X702,0),IF(AND(MaleWeighted!K$1145=0,MaleWeighted!K$1146&gt;0),IF('Male Data'!K702&lt;MaleWeighted!K$1146,'Male Data'!$X702,0),IF(AND('Male Data'!K702&gt;MaleWeighted!K$1145,'Male Data'!K702&lt;MaleWeighted!K$1146),'Male Data'!$X702,0))))</f>
        <v>--</v>
      </c>
      <c r="L702" t="str">
        <f>IF(AND(MaleWeighted!L$1145=0,MaleWeighted!L$1146=0),"--",IF(AND(MaleWeighted!L$1145&gt;0,MaleWeighted!L$1146=0),IF('Male Data'!L702&gt;MaleWeighted!L$1145,'Male Data'!$X702,0),IF(AND(MaleWeighted!L$1145=0,MaleWeighted!L$1146&gt;0),IF('Male Data'!L702&lt;MaleWeighted!L$1146,'Male Data'!$X702,0),IF(AND('Male Data'!L702&gt;MaleWeighted!L$1145,'Male Data'!L702&lt;MaleWeighted!L$1146),'Male Data'!$X702,0))))</f>
        <v>--</v>
      </c>
      <c r="M702" t="str">
        <f>IF(AND(MaleWeighted!M$1145=0,MaleWeighted!M$1146=0),"--",IF(AND(MaleWeighted!M$1145&gt;0,MaleWeighted!M$1146=0),IF('Male Data'!M702&gt;MaleWeighted!M$1145,'Male Data'!$X702,0),IF(AND(MaleWeighted!M$1145=0,MaleWeighted!M$1146&gt;0),IF('Male Data'!M702&lt;MaleWeighted!M$1146,'Male Data'!$X702,0),IF(AND('Male Data'!M702&gt;MaleWeighted!M$1145,'Male Data'!M702&lt;MaleWeighted!M$1146),'Male Data'!$X702,0))))</f>
        <v>--</v>
      </c>
      <c r="N702" t="str">
        <f>IF(AND(MaleWeighted!N$1145=0,MaleWeighted!N$1146=0),"--",IF(AND(MaleWeighted!N$1145&gt;0,MaleWeighted!N$1146=0),IF('Male Data'!N702&gt;MaleWeighted!N$1145,'Male Data'!$X702,0),IF(AND(MaleWeighted!N$1145=0,MaleWeighted!N$1146&gt;0),IF('Male Data'!N702&lt;MaleWeighted!N$1146,'Male Data'!$X702,0),IF(AND('Male Data'!N702&gt;MaleWeighted!N$1145,'Male Data'!N702&lt;MaleWeighted!N$1146),'Male Data'!$X702,0))))</f>
        <v>--</v>
      </c>
      <c r="O702" t="str">
        <f>IF(AND(MaleWeighted!O$1145=0,MaleWeighted!O$1146=0),"--",IF(AND(MaleWeighted!O$1145&gt;0,MaleWeighted!O$1146=0),IF('Male Data'!O702&gt;MaleWeighted!O$1145,'Male Data'!$X702,0),IF(AND(MaleWeighted!O$1145=0,MaleWeighted!O$1146&gt;0),IF('Male Data'!O702&lt;MaleWeighted!O$1146,'Male Data'!$X702,0),IF(AND('Male Data'!O702&gt;MaleWeighted!O$1145,'Male Data'!O702&lt;MaleWeighted!O$1146),'Male Data'!$X702,0))))</f>
        <v>--</v>
      </c>
      <c r="P702" t="str">
        <f>IF(AND(MaleWeighted!P$1145=0,MaleWeighted!P$1146=0),"--",IF(AND(MaleWeighted!P$1145&gt;0,MaleWeighted!P$1146=0),IF('Male Data'!P702&gt;MaleWeighted!P$1145,'Male Data'!$X702,0),IF(AND(MaleWeighted!P$1145=0,MaleWeighted!P$1146&gt;0),IF('Male Data'!P702&lt;MaleWeighted!P$1146,'Male Data'!$X702,0),IF(AND('Male Data'!P702&gt;MaleWeighted!P$1145,'Male Data'!P702&lt;MaleWeighted!P$1146),'Male Data'!$X702,0))))</f>
        <v>--</v>
      </c>
      <c r="Q702" t="str">
        <f>IF(AND(MaleWeighted!Q$1145=0,MaleWeighted!Q$1146=0),"--",IF(AND(MaleWeighted!Q$1145&gt;0,MaleWeighted!Q$1146=0),IF('Male Data'!Q702&gt;MaleWeighted!Q$1145,'Male Data'!$X702,0),IF(AND(MaleWeighted!Q$1145=0,MaleWeighted!Q$1146&gt;0),IF('Male Data'!Q702&lt;MaleWeighted!Q$1146,'Male Data'!$X702,0),IF(AND('Male Data'!Q702&gt;MaleWeighted!Q$1145,'Male Data'!Q702&lt;MaleWeighted!Q$1146),'Male Data'!$X702,0))))</f>
        <v>--</v>
      </c>
      <c r="R702" t="str">
        <f>IF(AND(MaleWeighted!R$1145=0,MaleWeighted!R$1146=0),"--",IF(AND(MaleWeighted!R$1145&gt;0,MaleWeighted!R$1146=0),IF('Male Data'!R702&gt;MaleWeighted!R$1145,'Male Data'!$X702,0),IF(AND(MaleWeighted!R$1145=0,MaleWeighted!R$1146&gt;0),IF('Male Data'!R702&lt;MaleWeighted!R$1146,'Male Data'!$X702,0),IF(AND('Male Data'!R702&gt;MaleWeighted!R$1145,'Male Data'!R702&lt;MaleWeighted!R$1146),'Male Data'!$X702,0))))</f>
        <v>--</v>
      </c>
      <c r="S702" t="str">
        <f>IF(AND(MaleWeighted!S$1145=0,MaleWeighted!S$1146=0),"--",IF(AND(MaleWeighted!S$1145&gt;0,MaleWeighted!S$1146=0),IF('Male Data'!S702&gt;MaleWeighted!S$1145,'Male Data'!$X702,0),IF(AND(MaleWeighted!S$1145=0,MaleWeighted!S$1146&gt;0),IF('Male Data'!S702&lt;MaleWeighted!S$1146,'Male Data'!$X702,0),IF(AND('Male Data'!S702&gt;MaleWeighted!S$1145,'Male Data'!S702&lt;MaleWeighted!S$1146),'Male Data'!$X702,0))))</f>
        <v>--</v>
      </c>
      <c r="T702" t="str">
        <f>IF(AND(MaleWeighted!T$1145=0,MaleWeighted!T$1146=0),"--",IF(AND(MaleWeighted!T$1145&gt;0,MaleWeighted!T$1146=0),IF('Male Data'!T702&gt;MaleWeighted!T$1145,'Male Data'!$X702,0),IF(AND(MaleWeighted!T$1145=0,MaleWeighted!T$1146&gt;0),IF('Male Data'!$T702&lt;MaleWeighted!T$1146,'Male Data'!$X702,0),IF(AND('Male Data'!T702&gt;MaleWeighted!T$1145,'Male Data'!T702&lt;MaleWeighted!T$1146),'Male Data'!$X702,0))))</f>
        <v>--</v>
      </c>
      <c r="U702" t="str">
        <f>IF(AND(MaleWeighted!U$1145=0,MaleWeighted!U$1146=0),"--",IF(AND(MaleWeighted!U$1145&gt;0,MaleWeighted!U$1146=0),IF('Male Data'!U702&gt;MaleWeighted!U$1145,'Male Data'!$X702,0),IF(AND(MaleWeighted!U$1145=0,MaleWeighted!U$1146&gt;0),IF('Male Data'!U702&lt;MaleWeighted!U$1146,'Male Data'!$X702,0),IF(AND('Male Data'!U702&gt;MaleWeighted!U$1145,'Male Data'!U702&lt;MaleWeighted!U$1146),'Male Data'!$X702,0))))</f>
        <v>--</v>
      </c>
      <c r="V702" t="str">
        <f>IF(AND(MaleWeighted!V$1145=0,MaleWeighted!V$1146=0),"--",IF(AND(MaleWeighted!V$1145&gt;0,MaleWeighted!V$1146=0),IF('Male Data'!V702&gt;MaleWeighted!V$1145,'Male Data'!$X702,0),IF(AND(MaleWeighted!V$1145=0,MaleWeighted!V$1146&gt;0),IF('Male Data'!V702&lt;MaleWeighted!V$1146,'Male Data'!$X702,0),IF(AND('Male Data'!V702&gt;MaleWeighted!V$1145,'Male Data'!V702&lt;MaleWeighted!V$1146),'Male Data'!$X702,0))))</f>
        <v>--</v>
      </c>
      <c r="W702" t="str">
        <f>IF(AND(MaleWeighted!W$1145=0,MaleWeighted!W$1146=0),"--",IF(AND(MaleWeighted!W$1145&gt;0,MaleWeighted!W$1146=0),IF('Male Data'!W702&gt;MaleWeighted!W$1145,'Male Data'!$X702,0),IF(AND(MaleWeighted!W$1145=0,MaleWeighted!W$1146&gt;0),IF('Male Data'!W702&lt;MaleWeighted!W$1146,'Male Data'!$X702,0),IF(AND('Male Data'!W702&gt;MaleWeighted!W$1145,'Male Data'!W702&lt;MaleWeighted!W$1146),'Male Data'!$X702,0))))</f>
        <v>--</v>
      </c>
      <c r="Y702">
        <f t="shared" si="20"/>
        <v>0</v>
      </c>
      <c r="Z702">
        <f>Y702*'Male Data'!X702</f>
        <v>0</v>
      </c>
      <c r="AA702">
        <f t="shared" si="21"/>
        <v>1</v>
      </c>
      <c r="AB702">
        <f>AA702*'Male Data'!X702</f>
        <v>171160</v>
      </c>
    </row>
    <row r="703" spans="1:28">
      <c r="A703">
        <f>'Male Data'!A703</f>
        <v>702</v>
      </c>
      <c r="B703" t="str">
        <f>'Male Data'!B703</f>
        <v>M</v>
      </c>
      <c r="C703" t="str">
        <f>IF(AND(MaleWeighted!C$1145=0,MaleWeighted!C$1146=0),"--",IF(AND(MaleWeighted!C$1145&gt;0,MaleWeighted!C$1146=0),IF('Male Data'!C703&gt;MaleWeighted!C$1145,'Male Data'!$X703,0),IF(AND(MaleWeighted!C$1145=0,MaleWeighted!C$1146&gt;0),IF('Male Data'!C703&lt;MaleWeighted!C$1146,'Male Data'!$X703,0),IF(AND('Male Data'!C703&gt;MaleWeighted!C$1145,'Male Data'!C703&lt;MaleWeighted!C$1146),'Male Data'!$X703,0))))</f>
        <v>--</v>
      </c>
      <c r="D703" t="str">
        <f>IF(AND(MaleWeighted!D$1145=0,MaleWeighted!D$1146=0),"--",IF(AND(MaleWeighted!D$1145&gt;0,MaleWeighted!D$1146=0),IF('Male Data'!D703&gt;MaleWeighted!D$1145,'Male Data'!$X703,0),IF(AND(MaleWeighted!D$1145=0,MaleWeighted!D$1146&gt;0),IF('Male Data'!D703&lt;MaleWeighted!D$1146,'Male Data'!$X703,0),IF(AND('Male Data'!D703&gt;MaleWeighted!D$1145,'Male Data'!D703&lt;MaleWeighted!D$1146),'Male Data'!$X703,0))))</f>
        <v>--</v>
      </c>
      <c r="E703" t="str">
        <f>IF(AND(MaleWeighted!E$1145=0,MaleWeighted!E$1146=0),"--",IF(AND(MaleWeighted!E$1145&gt;0,MaleWeighted!E$1146=0),IF('Male Data'!E703&gt;MaleWeighted!E$1145,'Male Data'!$X703,0),IF(AND(MaleWeighted!E$1145=0,MaleWeighted!E$1146&gt;0),IF('Male Data'!E703&lt;MaleWeighted!E$1146,'Male Data'!$X703,0),IF(AND('Male Data'!E703&gt;MaleWeighted!E$1145,'Male Data'!E703&lt;MaleWeighted!E$1146),'Male Data'!$X703,0))))</f>
        <v>--</v>
      </c>
      <c r="F703" t="str">
        <f>IF(AND(MaleWeighted!F$1145=0,MaleWeighted!F$1146=0),"--",IF(AND(MaleWeighted!F$1145&gt;0,MaleWeighted!F$1146=0),IF('Male Data'!F703&gt;MaleWeighted!F$1145,'Male Data'!$X703,0),IF(AND(MaleWeighted!F$1145=0,MaleWeighted!F$1146&gt;0),IF('Male Data'!F703&lt;MaleWeighted!F$1146,'Male Data'!$X703,0),IF(AND('Male Data'!F703&gt;MaleWeighted!F$1145,'Male Data'!F703&lt;MaleWeighted!F$1146),'Male Data'!$X703,0))))</f>
        <v>--</v>
      </c>
      <c r="G703" t="str">
        <f>IF(AND(MaleWeighted!G$1145=0,MaleWeighted!G$1146=0),"--",IF(AND(MaleWeighted!G$1145&gt;0,MaleWeighted!G$1146=0),IF('Male Data'!G703&gt;MaleWeighted!G$1145,'Male Data'!$X703,0),IF(AND(MaleWeighted!G$1145=0,MaleWeighted!G$1146&gt;0),IF('Male Data'!G703&lt;MaleWeighted!G$1146,'Male Data'!$X703,0),IF(AND('Male Data'!G703&gt;MaleWeighted!G$1145,'Male Data'!G703&lt;MaleWeighted!G$1146),'Male Data'!$X703,0))))</f>
        <v>--</v>
      </c>
      <c r="H703" t="str">
        <f>IF(AND(MaleWeighted!H$1145=0,MaleWeighted!H$1146=0),"--",IF(AND(MaleWeighted!H$1145&gt;0,MaleWeighted!H$1146=0),IF('Male Data'!H703&gt;MaleWeighted!H$1145,'Male Data'!$X703,0),IF(AND(MaleWeighted!H$1145=0,MaleWeighted!H$1146&gt;0),IF('Male Data'!H703&lt;MaleWeighted!H$1146,'Male Data'!$X703,0),IF(AND('Male Data'!H703&gt;MaleWeighted!H$1145,'Male Data'!H703&lt;MaleWeighted!H$1146),'Male Data'!$X703,0))))</f>
        <v>--</v>
      </c>
      <c r="I703" t="str">
        <f>IF(AND(MaleWeighted!I$1145=0,MaleWeighted!I$1146=0),"--",IF(AND(MaleWeighted!I$1145&gt;0,MaleWeighted!I$1146=0),IF('Male Data'!I703&gt;MaleWeighted!I$1145,'Male Data'!$X703,0),IF(AND(MaleWeighted!I$1145=0,MaleWeighted!I$1146&gt;0),IF('Male Data'!I703&lt;MaleWeighted!I$1146,'Male Data'!$X703,0),IF(AND('Male Data'!I703&gt;MaleWeighted!I$1145,'Male Data'!I703&lt;MaleWeighted!I$1146),'Male Data'!$X703,0))))</f>
        <v>--</v>
      </c>
      <c r="J703" t="str">
        <f>IF(AND(MaleWeighted!J$1145=0,MaleWeighted!J$1146=0),"--",IF(AND(MaleWeighted!J$1145&gt;0,MaleWeighted!J$1146=0),IF('Male Data'!J703&gt;MaleWeighted!J$1145,'Male Data'!$X703,0),IF(AND(MaleWeighted!J$1145=0,MaleWeighted!J$1146&gt;0),IF('Male Data'!J703&lt;MaleWeighted!J$1146,'Male Data'!$X703,0),IF(AND('Male Data'!J703&gt;MaleWeighted!J$1145,'Male Data'!J703&lt;MaleWeighted!J$1146),'Male Data'!$X703,0))))</f>
        <v>--</v>
      </c>
      <c r="K703" t="str">
        <f>IF(AND(MaleWeighted!K$1145=0,MaleWeighted!K$1146=0),"--",IF(AND(MaleWeighted!K$1145&gt;0,MaleWeighted!K$1146=0),IF('Male Data'!K703&gt;MaleWeighted!K$1145,'Male Data'!$X703,0),IF(AND(MaleWeighted!K$1145=0,MaleWeighted!K$1146&gt;0),IF('Male Data'!K703&lt;MaleWeighted!K$1146,'Male Data'!$X703,0),IF(AND('Male Data'!K703&gt;MaleWeighted!K$1145,'Male Data'!K703&lt;MaleWeighted!K$1146),'Male Data'!$X703,0))))</f>
        <v>--</v>
      </c>
      <c r="L703" t="str">
        <f>IF(AND(MaleWeighted!L$1145=0,MaleWeighted!L$1146=0),"--",IF(AND(MaleWeighted!L$1145&gt;0,MaleWeighted!L$1146=0),IF('Male Data'!L703&gt;MaleWeighted!L$1145,'Male Data'!$X703,0),IF(AND(MaleWeighted!L$1145=0,MaleWeighted!L$1146&gt;0),IF('Male Data'!L703&lt;MaleWeighted!L$1146,'Male Data'!$X703,0),IF(AND('Male Data'!L703&gt;MaleWeighted!L$1145,'Male Data'!L703&lt;MaleWeighted!L$1146),'Male Data'!$X703,0))))</f>
        <v>--</v>
      </c>
      <c r="M703" t="str">
        <f>IF(AND(MaleWeighted!M$1145=0,MaleWeighted!M$1146=0),"--",IF(AND(MaleWeighted!M$1145&gt;0,MaleWeighted!M$1146=0),IF('Male Data'!M703&gt;MaleWeighted!M$1145,'Male Data'!$X703,0),IF(AND(MaleWeighted!M$1145=0,MaleWeighted!M$1146&gt;0),IF('Male Data'!M703&lt;MaleWeighted!M$1146,'Male Data'!$X703,0),IF(AND('Male Data'!M703&gt;MaleWeighted!M$1145,'Male Data'!M703&lt;MaleWeighted!M$1146),'Male Data'!$X703,0))))</f>
        <v>--</v>
      </c>
      <c r="N703" t="str">
        <f>IF(AND(MaleWeighted!N$1145=0,MaleWeighted!N$1146=0),"--",IF(AND(MaleWeighted!N$1145&gt;0,MaleWeighted!N$1146=0),IF('Male Data'!N703&gt;MaleWeighted!N$1145,'Male Data'!$X703,0),IF(AND(MaleWeighted!N$1145=0,MaleWeighted!N$1146&gt;0),IF('Male Data'!N703&lt;MaleWeighted!N$1146,'Male Data'!$X703,0),IF(AND('Male Data'!N703&gt;MaleWeighted!N$1145,'Male Data'!N703&lt;MaleWeighted!N$1146),'Male Data'!$X703,0))))</f>
        <v>--</v>
      </c>
      <c r="O703" t="str">
        <f>IF(AND(MaleWeighted!O$1145=0,MaleWeighted!O$1146=0),"--",IF(AND(MaleWeighted!O$1145&gt;0,MaleWeighted!O$1146=0),IF('Male Data'!O703&gt;MaleWeighted!O$1145,'Male Data'!$X703,0),IF(AND(MaleWeighted!O$1145=0,MaleWeighted!O$1146&gt;0),IF('Male Data'!O703&lt;MaleWeighted!O$1146,'Male Data'!$X703,0),IF(AND('Male Data'!O703&gt;MaleWeighted!O$1145,'Male Data'!O703&lt;MaleWeighted!O$1146),'Male Data'!$X703,0))))</f>
        <v>--</v>
      </c>
      <c r="P703" t="str">
        <f>IF(AND(MaleWeighted!P$1145=0,MaleWeighted!P$1146=0),"--",IF(AND(MaleWeighted!P$1145&gt;0,MaleWeighted!P$1146=0),IF('Male Data'!P703&gt;MaleWeighted!P$1145,'Male Data'!$X703,0),IF(AND(MaleWeighted!P$1145=0,MaleWeighted!P$1146&gt;0),IF('Male Data'!P703&lt;MaleWeighted!P$1146,'Male Data'!$X703,0),IF(AND('Male Data'!P703&gt;MaleWeighted!P$1145,'Male Data'!P703&lt;MaleWeighted!P$1146),'Male Data'!$X703,0))))</f>
        <v>--</v>
      </c>
      <c r="Q703" t="str">
        <f>IF(AND(MaleWeighted!Q$1145=0,MaleWeighted!Q$1146=0),"--",IF(AND(MaleWeighted!Q$1145&gt;0,MaleWeighted!Q$1146=0),IF('Male Data'!Q703&gt;MaleWeighted!Q$1145,'Male Data'!$X703,0),IF(AND(MaleWeighted!Q$1145=0,MaleWeighted!Q$1146&gt;0),IF('Male Data'!Q703&lt;MaleWeighted!Q$1146,'Male Data'!$X703,0),IF(AND('Male Data'!Q703&gt;MaleWeighted!Q$1145,'Male Data'!Q703&lt;MaleWeighted!Q$1146),'Male Data'!$X703,0))))</f>
        <v>--</v>
      </c>
      <c r="R703" t="str">
        <f>IF(AND(MaleWeighted!R$1145=0,MaleWeighted!R$1146=0),"--",IF(AND(MaleWeighted!R$1145&gt;0,MaleWeighted!R$1146=0),IF('Male Data'!R703&gt;MaleWeighted!R$1145,'Male Data'!$X703,0),IF(AND(MaleWeighted!R$1145=0,MaleWeighted!R$1146&gt;0),IF('Male Data'!R703&lt;MaleWeighted!R$1146,'Male Data'!$X703,0),IF(AND('Male Data'!R703&gt;MaleWeighted!R$1145,'Male Data'!R703&lt;MaleWeighted!R$1146),'Male Data'!$X703,0))))</f>
        <v>--</v>
      </c>
      <c r="S703" t="str">
        <f>IF(AND(MaleWeighted!S$1145=0,MaleWeighted!S$1146=0),"--",IF(AND(MaleWeighted!S$1145&gt;0,MaleWeighted!S$1146=0),IF('Male Data'!S703&gt;MaleWeighted!S$1145,'Male Data'!$X703,0),IF(AND(MaleWeighted!S$1145=0,MaleWeighted!S$1146&gt;0),IF('Male Data'!S703&lt;MaleWeighted!S$1146,'Male Data'!$X703,0),IF(AND('Male Data'!S703&gt;MaleWeighted!S$1145,'Male Data'!S703&lt;MaleWeighted!S$1146),'Male Data'!$X703,0))))</f>
        <v>--</v>
      </c>
      <c r="T703" t="str">
        <f>IF(AND(MaleWeighted!T$1145=0,MaleWeighted!T$1146=0),"--",IF(AND(MaleWeighted!T$1145&gt;0,MaleWeighted!T$1146=0),IF('Male Data'!T703&gt;MaleWeighted!T$1145,'Male Data'!$X703,0),IF(AND(MaleWeighted!T$1145=0,MaleWeighted!T$1146&gt;0),IF('Male Data'!$T703&lt;MaleWeighted!T$1146,'Male Data'!$X703,0),IF(AND('Male Data'!T703&gt;MaleWeighted!T$1145,'Male Data'!T703&lt;MaleWeighted!T$1146),'Male Data'!$X703,0))))</f>
        <v>--</v>
      </c>
      <c r="U703" t="str">
        <f>IF(AND(MaleWeighted!U$1145=0,MaleWeighted!U$1146=0),"--",IF(AND(MaleWeighted!U$1145&gt;0,MaleWeighted!U$1146=0),IF('Male Data'!U703&gt;MaleWeighted!U$1145,'Male Data'!$X703,0),IF(AND(MaleWeighted!U$1145=0,MaleWeighted!U$1146&gt;0),IF('Male Data'!U703&lt;MaleWeighted!U$1146,'Male Data'!$X703,0),IF(AND('Male Data'!U703&gt;MaleWeighted!U$1145,'Male Data'!U703&lt;MaleWeighted!U$1146),'Male Data'!$X703,0))))</f>
        <v>--</v>
      </c>
      <c r="V703" t="str">
        <f>IF(AND(MaleWeighted!V$1145=0,MaleWeighted!V$1146=0),"--",IF(AND(MaleWeighted!V$1145&gt;0,MaleWeighted!V$1146=0),IF('Male Data'!V703&gt;MaleWeighted!V$1145,'Male Data'!$X703,0),IF(AND(MaleWeighted!V$1145=0,MaleWeighted!V$1146&gt;0),IF('Male Data'!V703&lt;MaleWeighted!V$1146,'Male Data'!$X703,0),IF(AND('Male Data'!V703&gt;MaleWeighted!V$1145,'Male Data'!V703&lt;MaleWeighted!V$1146),'Male Data'!$X703,0))))</f>
        <v>--</v>
      </c>
      <c r="W703" t="str">
        <f>IF(AND(MaleWeighted!W$1145=0,MaleWeighted!W$1146=0),"--",IF(AND(MaleWeighted!W$1145&gt;0,MaleWeighted!W$1146=0),IF('Male Data'!W703&gt;MaleWeighted!W$1145,'Male Data'!$X703,0),IF(AND(MaleWeighted!W$1145=0,MaleWeighted!W$1146&gt;0),IF('Male Data'!W703&lt;MaleWeighted!W$1146,'Male Data'!$X703,0),IF(AND('Male Data'!W703&gt;MaleWeighted!W$1145,'Male Data'!W703&lt;MaleWeighted!W$1146),'Male Data'!$X703,0))))</f>
        <v>--</v>
      </c>
      <c r="Y703">
        <f t="shared" si="20"/>
        <v>0</v>
      </c>
      <c r="Z703">
        <f>Y703*'Male Data'!X703</f>
        <v>0</v>
      </c>
      <c r="AA703">
        <f t="shared" si="21"/>
        <v>1</v>
      </c>
      <c r="AB703">
        <f>AA703*'Male Data'!X703</f>
        <v>10553</v>
      </c>
    </row>
    <row r="704" spans="1:28">
      <c r="A704">
        <f>'Male Data'!A704</f>
        <v>703</v>
      </c>
      <c r="B704" t="str">
        <f>'Male Data'!B704</f>
        <v>M</v>
      </c>
      <c r="C704" t="str">
        <f>IF(AND(MaleWeighted!C$1145=0,MaleWeighted!C$1146=0),"--",IF(AND(MaleWeighted!C$1145&gt;0,MaleWeighted!C$1146=0),IF('Male Data'!C704&gt;MaleWeighted!C$1145,'Male Data'!$X704,0),IF(AND(MaleWeighted!C$1145=0,MaleWeighted!C$1146&gt;0),IF('Male Data'!C704&lt;MaleWeighted!C$1146,'Male Data'!$X704,0),IF(AND('Male Data'!C704&gt;MaleWeighted!C$1145,'Male Data'!C704&lt;MaleWeighted!C$1146),'Male Data'!$X704,0))))</f>
        <v>--</v>
      </c>
      <c r="D704" t="str">
        <f>IF(AND(MaleWeighted!D$1145=0,MaleWeighted!D$1146=0),"--",IF(AND(MaleWeighted!D$1145&gt;0,MaleWeighted!D$1146=0),IF('Male Data'!D704&gt;MaleWeighted!D$1145,'Male Data'!$X704,0),IF(AND(MaleWeighted!D$1145=0,MaleWeighted!D$1146&gt;0),IF('Male Data'!D704&lt;MaleWeighted!D$1146,'Male Data'!$X704,0),IF(AND('Male Data'!D704&gt;MaleWeighted!D$1145,'Male Data'!D704&lt;MaleWeighted!D$1146),'Male Data'!$X704,0))))</f>
        <v>--</v>
      </c>
      <c r="E704" t="str">
        <f>IF(AND(MaleWeighted!E$1145=0,MaleWeighted!E$1146=0),"--",IF(AND(MaleWeighted!E$1145&gt;0,MaleWeighted!E$1146=0),IF('Male Data'!E704&gt;MaleWeighted!E$1145,'Male Data'!$X704,0),IF(AND(MaleWeighted!E$1145=0,MaleWeighted!E$1146&gt;0),IF('Male Data'!E704&lt;MaleWeighted!E$1146,'Male Data'!$X704,0),IF(AND('Male Data'!E704&gt;MaleWeighted!E$1145,'Male Data'!E704&lt;MaleWeighted!E$1146),'Male Data'!$X704,0))))</f>
        <v>--</v>
      </c>
      <c r="F704" t="str">
        <f>IF(AND(MaleWeighted!F$1145=0,MaleWeighted!F$1146=0),"--",IF(AND(MaleWeighted!F$1145&gt;0,MaleWeighted!F$1146=0),IF('Male Data'!F704&gt;MaleWeighted!F$1145,'Male Data'!$X704,0),IF(AND(MaleWeighted!F$1145=0,MaleWeighted!F$1146&gt;0),IF('Male Data'!F704&lt;MaleWeighted!F$1146,'Male Data'!$X704,0),IF(AND('Male Data'!F704&gt;MaleWeighted!F$1145,'Male Data'!F704&lt;MaleWeighted!F$1146),'Male Data'!$X704,0))))</f>
        <v>--</v>
      </c>
      <c r="G704" t="str">
        <f>IF(AND(MaleWeighted!G$1145=0,MaleWeighted!G$1146=0),"--",IF(AND(MaleWeighted!G$1145&gt;0,MaleWeighted!G$1146=0),IF('Male Data'!G704&gt;MaleWeighted!G$1145,'Male Data'!$X704,0),IF(AND(MaleWeighted!G$1145=0,MaleWeighted!G$1146&gt;0),IF('Male Data'!G704&lt;MaleWeighted!G$1146,'Male Data'!$X704,0),IF(AND('Male Data'!G704&gt;MaleWeighted!G$1145,'Male Data'!G704&lt;MaleWeighted!G$1146),'Male Data'!$X704,0))))</f>
        <v>--</v>
      </c>
      <c r="H704" t="str">
        <f>IF(AND(MaleWeighted!H$1145=0,MaleWeighted!H$1146=0),"--",IF(AND(MaleWeighted!H$1145&gt;0,MaleWeighted!H$1146=0),IF('Male Data'!H704&gt;MaleWeighted!H$1145,'Male Data'!$X704,0),IF(AND(MaleWeighted!H$1145=0,MaleWeighted!H$1146&gt;0),IF('Male Data'!H704&lt;MaleWeighted!H$1146,'Male Data'!$X704,0),IF(AND('Male Data'!H704&gt;MaleWeighted!H$1145,'Male Data'!H704&lt;MaleWeighted!H$1146),'Male Data'!$X704,0))))</f>
        <v>--</v>
      </c>
      <c r="I704" t="str">
        <f>IF(AND(MaleWeighted!I$1145=0,MaleWeighted!I$1146=0),"--",IF(AND(MaleWeighted!I$1145&gt;0,MaleWeighted!I$1146=0),IF('Male Data'!I704&gt;MaleWeighted!I$1145,'Male Data'!$X704,0),IF(AND(MaleWeighted!I$1145=0,MaleWeighted!I$1146&gt;0),IF('Male Data'!I704&lt;MaleWeighted!I$1146,'Male Data'!$X704,0),IF(AND('Male Data'!I704&gt;MaleWeighted!I$1145,'Male Data'!I704&lt;MaleWeighted!I$1146),'Male Data'!$X704,0))))</f>
        <v>--</v>
      </c>
      <c r="J704" t="str">
        <f>IF(AND(MaleWeighted!J$1145=0,MaleWeighted!J$1146=0),"--",IF(AND(MaleWeighted!J$1145&gt;0,MaleWeighted!J$1146=0),IF('Male Data'!J704&gt;MaleWeighted!J$1145,'Male Data'!$X704,0),IF(AND(MaleWeighted!J$1145=0,MaleWeighted!J$1146&gt;0),IF('Male Data'!J704&lt;MaleWeighted!J$1146,'Male Data'!$X704,0),IF(AND('Male Data'!J704&gt;MaleWeighted!J$1145,'Male Data'!J704&lt;MaleWeighted!J$1146),'Male Data'!$X704,0))))</f>
        <v>--</v>
      </c>
      <c r="K704" t="str">
        <f>IF(AND(MaleWeighted!K$1145=0,MaleWeighted!K$1146=0),"--",IF(AND(MaleWeighted!K$1145&gt;0,MaleWeighted!K$1146=0),IF('Male Data'!K704&gt;MaleWeighted!K$1145,'Male Data'!$X704,0),IF(AND(MaleWeighted!K$1145=0,MaleWeighted!K$1146&gt;0),IF('Male Data'!K704&lt;MaleWeighted!K$1146,'Male Data'!$X704,0),IF(AND('Male Data'!K704&gt;MaleWeighted!K$1145,'Male Data'!K704&lt;MaleWeighted!K$1146),'Male Data'!$X704,0))))</f>
        <v>--</v>
      </c>
      <c r="L704" t="str">
        <f>IF(AND(MaleWeighted!L$1145=0,MaleWeighted!L$1146=0),"--",IF(AND(MaleWeighted!L$1145&gt;0,MaleWeighted!L$1146=0),IF('Male Data'!L704&gt;MaleWeighted!L$1145,'Male Data'!$X704,0),IF(AND(MaleWeighted!L$1145=0,MaleWeighted!L$1146&gt;0),IF('Male Data'!L704&lt;MaleWeighted!L$1146,'Male Data'!$X704,0),IF(AND('Male Data'!L704&gt;MaleWeighted!L$1145,'Male Data'!L704&lt;MaleWeighted!L$1146),'Male Data'!$X704,0))))</f>
        <v>--</v>
      </c>
      <c r="M704" t="str">
        <f>IF(AND(MaleWeighted!M$1145=0,MaleWeighted!M$1146=0),"--",IF(AND(MaleWeighted!M$1145&gt;0,MaleWeighted!M$1146=0),IF('Male Data'!M704&gt;MaleWeighted!M$1145,'Male Data'!$X704,0),IF(AND(MaleWeighted!M$1145=0,MaleWeighted!M$1146&gt;0),IF('Male Data'!M704&lt;MaleWeighted!M$1146,'Male Data'!$X704,0),IF(AND('Male Data'!M704&gt;MaleWeighted!M$1145,'Male Data'!M704&lt;MaleWeighted!M$1146),'Male Data'!$X704,0))))</f>
        <v>--</v>
      </c>
      <c r="N704" t="str">
        <f>IF(AND(MaleWeighted!N$1145=0,MaleWeighted!N$1146=0),"--",IF(AND(MaleWeighted!N$1145&gt;0,MaleWeighted!N$1146=0),IF('Male Data'!N704&gt;MaleWeighted!N$1145,'Male Data'!$X704,0),IF(AND(MaleWeighted!N$1145=0,MaleWeighted!N$1146&gt;0),IF('Male Data'!N704&lt;MaleWeighted!N$1146,'Male Data'!$X704,0),IF(AND('Male Data'!N704&gt;MaleWeighted!N$1145,'Male Data'!N704&lt;MaleWeighted!N$1146),'Male Data'!$X704,0))))</f>
        <v>--</v>
      </c>
      <c r="O704" t="str">
        <f>IF(AND(MaleWeighted!O$1145=0,MaleWeighted!O$1146=0),"--",IF(AND(MaleWeighted!O$1145&gt;0,MaleWeighted!O$1146=0),IF('Male Data'!O704&gt;MaleWeighted!O$1145,'Male Data'!$X704,0),IF(AND(MaleWeighted!O$1145=0,MaleWeighted!O$1146&gt;0),IF('Male Data'!O704&lt;MaleWeighted!O$1146,'Male Data'!$X704,0),IF(AND('Male Data'!O704&gt;MaleWeighted!O$1145,'Male Data'!O704&lt;MaleWeighted!O$1146),'Male Data'!$X704,0))))</f>
        <v>--</v>
      </c>
      <c r="P704" t="str">
        <f>IF(AND(MaleWeighted!P$1145=0,MaleWeighted!P$1146=0),"--",IF(AND(MaleWeighted!P$1145&gt;0,MaleWeighted!P$1146=0),IF('Male Data'!P704&gt;MaleWeighted!P$1145,'Male Data'!$X704,0),IF(AND(MaleWeighted!P$1145=0,MaleWeighted!P$1146&gt;0),IF('Male Data'!P704&lt;MaleWeighted!P$1146,'Male Data'!$X704,0),IF(AND('Male Data'!P704&gt;MaleWeighted!P$1145,'Male Data'!P704&lt;MaleWeighted!P$1146),'Male Data'!$X704,0))))</f>
        <v>--</v>
      </c>
      <c r="Q704" t="str">
        <f>IF(AND(MaleWeighted!Q$1145=0,MaleWeighted!Q$1146=0),"--",IF(AND(MaleWeighted!Q$1145&gt;0,MaleWeighted!Q$1146=0),IF('Male Data'!Q704&gt;MaleWeighted!Q$1145,'Male Data'!$X704,0),IF(AND(MaleWeighted!Q$1145=0,MaleWeighted!Q$1146&gt;0),IF('Male Data'!Q704&lt;MaleWeighted!Q$1146,'Male Data'!$X704,0),IF(AND('Male Data'!Q704&gt;MaleWeighted!Q$1145,'Male Data'!Q704&lt;MaleWeighted!Q$1146),'Male Data'!$X704,0))))</f>
        <v>--</v>
      </c>
      <c r="R704" t="str">
        <f>IF(AND(MaleWeighted!R$1145=0,MaleWeighted!R$1146=0),"--",IF(AND(MaleWeighted!R$1145&gt;0,MaleWeighted!R$1146=0),IF('Male Data'!R704&gt;MaleWeighted!R$1145,'Male Data'!$X704,0),IF(AND(MaleWeighted!R$1145=0,MaleWeighted!R$1146&gt;0),IF('Male Data'!R704&lt;MaleWeighted!R$1146,'Male Data'!$X704,0),IF(AND('Male Data'!R704&gt;MaleWeighted!R$1145,'Male Data'!R704&lt;MaleWeighted!R$1146),'Male Data'!$X704,0))))</f>
        <v>--</v>
      </c>
      <c r="S704" t="str">
        <f>IF(AND(MaleWeighted!S$1145=0,MaleWeighted!S$1146=0),"--",IF(AND(MaleWeighted!S$1145&gt;0,MaleWeighted!S$1146=0),IF('Male Data'!S704&gt;MaleWeighted!S$1145,'Male Data'!$X704,0),IF(AND(MaleWeighted!S$1145=0,MaleWeighted!S$1146&gt;0),IF('Male Data'!S704&lt;MaleWeighted!S$1146,'Male Data'!$X704,0),IF(AND('Male Data'!S704&gt;MaleWeighted!S$1145,'Male Data'!S704&lt;MaleWeighted!S$1146),'Male Data'!$X704,0))))</f>
        <v>--</v>
      </c>
      <c r="T704" t="str">
        <f>IF(AND(MaleWeighted!T$1145=0,MaleWeighted!T$1146=0),"--",IF(AND(MaleWeighted!T$1145&gt;0,MaleWeighted!T$1146=0),IF('Male Data'!T704&gt;MaleWeighted!T$1145,'Male Data'!$X704,0),IF(AND(MaleWeighted!T$1145=0,MaleWeighted!T$1146&gt;0),IF('Male Data'!$T704&lt;MaleWeighted!T$1146,'Male Data'!$X704,0),IF(AND('Male Data'!T704&gt;MaleWeighted!T$1145,'Male Data'!T704&lt;MaleWeighted!T$1146),'Male Data'!$X704,0))))</f>
        <v>--</v>
      </c>
      <c r="U704" t="str">
        <f>IF(AND(MaleWeighted!U$1145=0,MaleWeighted!U$1146=0),"--",IF(AND(MaleWeighted!U$1145&gt;0,MaleWeighted!U$1146=0),IF('Male Data'!U704&gt;MaleWeighted!U$1145,'Male Data'!$X704,0),IF(AND(MaleWeighted!U$1145=0,MaleWeighted!U$1146&gt;0),IF('Male Data'!U704&lt;MaleWeighted!U$1146,'Male Data'!$X704,0),IF(AND('Male Data'!U704&gt;MaleWeighted!U$1145,'Male Data'!U704&lt;MaleWeighted!U$1146),'Male Data'!$X704,0))))</f>
        <v>--</v>
      </c>
      <c r="V704" t="str">
        <f>IF(AND(MaleWeighted!V$1145=0,MaleWeighted!V$1146=0),"--",IF(AND(MaleWeighted!V$1145&gt;0,MaleWeighted!V$1146=0),IF('Male Data'!V704&gt;MaleWeighted!V$1145,'Male Data'!$X704,0),IF(AND(MaleWeighted!V$1145=0,MaleWeighted!V$1146&gt;0),IF('Male Data'!V704&lt;MaleWeighted!V$1146,'Male Data'!$X704,0),IF(AND('Male Data'!V704&gt;MaleWeighted!V$1145,'Male Data'!V704&lt;MaleWeighted!V$1146),'Male Data'!$X704,0))))</f>
        <v>--</v>
      </c>
      <c r="W704" t="str">
        <f>IF(AND(MaleWeighted!W$1145=0,MaleWeighted!W$1146=0),"--",IF(AND(MaleWeighted!W$1145&gt;0,MaleWeighted!W$1146=0),IF('Male Data'!W704&gt;MaleWeighted!W$1145,'Male Data'!$X704,0),IF(AND(MaleWeighted!W$1145=0,MaleWeighted!W$1146&gt;0),IF('Male Data'!W704&lt;MaleWeighted!W$1146,'Male Data'!$X704,0),IF(AND('Male Data'!W704&gt;MaleWeighted!W$1145,'Male Data'!W704&lt;MaleWeighted!W$1146),'Male Data'!$X704,0))))</f>
        <v>--</v>
      </c>
      <c r="Y704">
        <f t="shared" si="20"/>
        <v>0</v>
      </c>
      <c r="Z704">
        <f>Y704*'Male Data'!X704</f>
        <v>0</v>
      </c>
      <c r="AA704">
        <f t="shared" si="21"/>
        <v>1</v>
      </c>
      <c r="AB704">
        <f>AA704*'Male Data'!X704</f>
        <v>17113</v>
      </c>
    </row>
    <row r="705" spans="1:28">
      <c r="A705">
        <f>'Male Data'!A705</f>
        <v>704</v>
      </c>
      <c r="B705" t="str">
        <f>'Male Data'!B705</f>
        <v>M</v>
      </c>
      <c r="C705" t="str">
        <f>IF(AND(MaleWeighted!C$1145=0,MaleWeighted!C$1146=0),"--",IF(AND(MaleWeighted!C$1145&gt;0,MaleWeighted!C$1146=0),IF('Male Data'!C705&gt;MaleWeighted!C$1145,'Male Data'!$X705,0),IF(AND(MaleWeighted!C$1145=0,MaleWeighted!C$1146&gt;0),IF('Male Data'!C705&lt;MaleWeighted!C$1146,'Male Data'!$X705,0),IF(AND('Male Data'!C705&gt;MaleWeighted!C$1145,'Male Data'!C705&lt;MaleWeighted!C$1146),'Male Data'!$X705,0))))</f>
        <v>--</v>
      </c>
      <c r="D705" t="str">
        <f>IF(AND(MaleWeighted!D$1145=0,MaleWeighted!D$1146=0),"--",IF(AND(MaleWeighted!D$1145&gt;0,MaleWeighted!D$1146=0),IF('Male Data'!D705&gt;MaleWeighted!D$1145,'Male Data'!$X705,0),IF(AND(MaleWeighted!D$1145=0,MaleWeighted!D$1146&gt;0),IF('Male Data'!D705&lt;MaleWeighted!D$1146,'Male Data'!$X705,0),IF(AND('Male Data'!D705&gt;MaleWeighted!D$1145,'Male Data'!D705&lt;MaleWeighted!D$1146),'Male Data'!$X705,0))))</f>
        <v>--</v>
      </c>
      <c r="E705" t="str">
        <f>IF(AND(MaleWeighted!E$1145=0,MaleWeighted!E$1146=0),"--",IF(AND(MaleWeighted!E$1145&gt;0,MaleWeighted!E$1146=0),IF('Male Data'!E705&gt;MaleWeighted!E$1145,'Male Data'!$X705,0),IF(AND(MaleWeighted!E$1145=0,MaleWeighted!E$1146&gt;0),IF('Male Data'!E705&lt;MaleWeighted!E$1146,'Male Data'!$X705,0),IF(AND('Male Data'!E705&gt;MaleWeighted!E$1145,'Male Data'!E705&lt;MaleWeighted!E$1146),'Male Data'!$X705,0))))</f>
        <v>--</v>
      </c>
      <c r="F705" t="str">
        <f>IF(AND(MaleWeighted!F$1145=0,MaleWeighted!F$1146=0),"--",IF(AND(MaleWeighted!F$1145&gt;0,MaleWeighted!F$1146=0),IF('Male Data'!F705&gt;MaleWeighted!F$1145,'Male Data'!$X705,0),IF(AND(MaleWeighted!F$1145=0,MaleWeighted!F$1146&gt;0),IF('Male Data'!F705&lt;MaleWeighted!F$1146,'Male Data'!$X705,0),IF(AND('Male Data'!F705&gt;MaleWeighted!F$1145,'Male Data'!F705&lt;MaleWeighted!F$1146),'Male Data'!$X705,0))))</f>
        <v>--</v>
      </c>
      <c r="G705" t="str">
        <f>IF(AND(MaleWeighted!G$1145=0,MaleWeighted!G$1146=0),"--",IF(AND(MaleWeighted!G$1145&gt;0,MaleWeighted!G$1146=0),IF('Male Data'!G705&gt;MaleWeighted!G$1145,'Male Data'!$X705,0),IF(AND(MaleWeighted!G$1145=0,MaleWeighted!G$1146&gt;0),IF('Male Data'!G705&lt;MaleWeighted!G$1146,'Male Data'!$X705,0),IF(AND('Male Data'!G705&gt;MaleWeighted!G$1145,'Male Data'!G705&lt;MaleWeighted!G$1146),'Male Data'!$X705,0))))</f>
        <v>--</v>
      </c>
      <c r="H705" t="str">
        <f>IF(AND(MaleWeighted!H$1145=0,MaleWeighted!H$1146=0),"--",IF(AND(MaleWeighted!H$1145&gt;0,MaleWeighted!H$1146=0),IF('Male Data'!H705&gt;MaleWeighted!H$1145,'Male Data'!$X705,0),IF(AND(MaleWeighted!H$1145=0,MaleWeighted!H$1146&gt;0),IF('Male Data'!H705&lt;MaleWeighted!H$1146,'Male Data'!$X705,0),IF(AND('Male Data'!H705&gt;MaleWeighted!H$1145,'Male Data'!H705&lt;MaleWeighted!H$1146),'Male Data'!$X705,0))))</f>
        <v>--</v>
      </c>
      <c r="I705" t="str">
        <f>IF(AND(MaleWeighted!I$1145=0,MaleWeighted!I$1146=0),"--",IF(AND(MaleWeighted!I$1145&gt;0,MaleWeighted!I$1146=0),IF('Male Data'!I705&gt;MaleWeighted!I$1145,'Male Data'!$X705,0),IF(AND(MaleWeighted!I$1145=0,MaleWeighted!I$1146&gt;0),IF('Male Data'!I705&lt;MaleWeighted!I$1146,'Male Data'!$X705,0),IF(AND('Male Data'!I705&gt;MaleWeighted!I$1145,'Male Data'!I705&lt;MaleWeighted!I$1146),'Male Data'!$X705,0))))</f>
        <v>--</v>
      </c>
      <c r="J705" t="str">
        <f>IF(AND(MaleWeighted!J$1145=0,MaleWeighted!J$1146=0),"--",IF(AND(MaleWeighted!J$1145&gt;0,MaleWeighted!J$1146=0),IF('Male Data'!J705&gt;MaleWeighted!J$1145,'Male Data'!$X705,0),IF(AND(MaleWeighted!J$1145=0,MaleWeighted!J$1146&gt;0),IF('Male Data'!J705&lt;MaleWeighted!J$1146,'Male Data'!$X705,0),IF(AND('Male Data'!J705&gt;MaleWeighted!J$1145,'Male Data'!J705&lt;MaleWeighted!J$1146),'Male Data'!$X705,0))))</f>
        <v>--</v>
      </c>
      <c r="K705" t="str">
        <f>IF(AND(MaleWeighted!K$1145=0,MaleWeighted!K$1146=0),"--",IF(AND(MaleWeighted!K$1145&gt;0,MaleWeighted!K$1146=0),IF('Male Data'!K705&gt;MaleWeighted!K$1145,'Male Data'!$X705,0),IF(AND(MaleWeighted!K$1145=0,MaleWeighted!K$1146&gt;0),IF('Male Data'!K705&lt;MaleWeighted!K$1146,'Male Data'!$X705,0),IF(AND('Male Data'!K705&gt;MaleWeighted!K$1145,'Male Data'!K705&lt;MaleWeighted!K$1146),'Male Data'!$X705,0))))</f>
        <v>--</v>
      </c>
      <c r="L705" t="str">
        <f>IF(AND(MaleWeighted!L$1145=0,MaleWeighted!L$1146=0),"--",IF(AND(MaleWeighted!L$1145&gt;0,MaleWeighted!L$1146=0),IF('Male Data'!L705&gt;MaleWeighted!L$1145,'Male Data'!$X705,0),IF(AND(MaleWeighted!L$1145=0,MaleWeighted!L$1146&gt;0),IF('Male Data'!L705&lt;MaleWeighted!L$1146,'Male Data'!$X705,0),IF(AND('Male Data'!L705&gt;MaleWeighted!L$1145,'Male Data'!L705&lt;MaleWeighted!L$1146),'Male Data'!$X705,0))))</f>
        <v>--</v>
      </c>
      <c r="M705" t="str">
        <f>IF(AND(MaleWeighted!M$1145=0,MaleWeighted!M$1146=0),"--",IF(AND(MaleWeighted!M$1145&gt;0,MaleWeighted!M$1146=0),IF('Male Data'!M705&gt;MaleWeighted!M$1145,'Male Data'!$X705,0),IF(AND(MaleWeighted!M$1145=0,MaleWeighted!M$1146&gt;0),IF('Male Data'!M705&lt;MaleWeighted!M$1146,'Male Data'!$X705,0),IF(AND('Male Data'!M705&gt;MaleWeighted!M$1145,'Male Data'!M705&lt;MaleWeighted!M$1146),'Male Data'!$X705,0))))</f>
        <v>--</v>
      </c>
      <c r="N705" t="str">
        <f>IF(AND(MaleWeighted!N$1145=0,MaleWeighted!N$1146=0),"--",IF(AND(MaleWeighted!N$1145&gt;0,MaleWeighted!N$1146=0),IF('Male Data'!N705&gt;MaleWeighted!N$1145,'Male Data'!$X705,0),IF(AND(MaleWeighted!N$1145=0,MaleWeighted!N$1146&gt;0),IF('Male Data'!N705&lt;MaleWeighted!N$1146,'Male Data'!$X705,0),IF(AND('Male Data'!N705&gt;MaleWeighted!N$1145,'Male Data'!N705&lt;MaleWeighted!N$1146),'Male Data'!$X705,0))))</f>
        <v>--</v>
      </c>
      <c r="O705" t="str">
        <f>IF(AND(MaleWeighted!O$1145=0,MaleWeighted!O$1146=0),"--",IF(AND(MaleWeighted!O$1145&gt;0,MaleWeighted!O$1146=0),IF('Male Data'!O705&gt;MaleWeighted!O$1145,'Male Data'!$X705,0),IF(AND(MaleWeighted!O$1145=0,MaleWeighted!O$1146&gt;0),IF('Male Data'!O705&lt;MaleWeighted!O$1146,'Male Data'!$X705,0),IF(AND('Male Data'!O705&gt;MaleWeighted!O$1145,'Male Data'!O705&lt;MaleWeighted!O$1146),'Male Data'!$X705,0))))</f>
        <v>--</v>
      </c>
      <c r="P705" t="str">
        <f>IF(AND(MaleWeighted!P$1145=0,MaleWeighted!P$1146=0),"--",IF(AND(MaleWeighted!P$1145&gt;0,MaleWeighted!P$1146=0),IF('Male Data'!P705&gt;MaleWeighted!P$1145,'Male Data'!$X705,0),IF(AND(MaleWeighted!P$1145=0,MaleWeighted!P$1146&gt;0),IF('Male Data'!P705&lt;MaleWeighted!P$1146,'Male Data'!$X705,0),IF(AND('Male Data'!P705&gt;MaleWeighted!P$1145,'Male Data'!P705&lt;MaleWeighted!P$1146),'Male Data'!$X705,0))))</f>
        <v>--</v>
      </c>
      <c r="Q705" t="str">
        <f>IF(AND(MaleWeighted!Q$1145=0,MaleWeighted!Q$1146=0),"--",IF(AND(MaleWeighted!Q$1145&gt;0,MaleWeighted!Q$1146=0),IF('Male Data'!Q705&gt;MaleWeighted!Q$1145,'Male Data'!$X705,0),IF(AND(MaleWeighted!Q$1145=0,MaleWeighted!Q$1146&gt;0),IF('Male Data'!Q705&lt;MaleWeighted!Q$1146,'Male Data'!$X705,0),IF(AND('Male Data'!Q705&gt;MaleWeighted!Q$1145,'Male Data'!Q705&lt;MaleWeighted!Q$1146),'Male Data'!$X705,0))))</f>
        <v>--</v>
      </c>
      <c r="R705" t="str">
        <f>IF(AND(MaleWeighted!R$1145=0,MaleWeighted!R$1146=0),"--",IF(AND(MaleWeighted!R$1145&gt;0,MaleWeighted!R$1146=0),IF('Male Data'!R705&gt;MaleWeighted!R$1145,'Male Data'!$X705,0),IF(AND(MaleWeighted!R$1145=0,MaleWeighted!R$1146&gt;0),IF('Male Data'!R705&lt;MaleWeighted!R$1146,'Male Data'!$X705,0),IF(AND('Male Data'!R705&gt;MaleWeighted!R$1145,'Male Data'!R705&lt;MaleWeighted!R$1146),'Male Data'!$X705,0))))</f>
        <v>--</v>
      </c>
      <c r="S705" t="str">
        <f>IF(AND(MaleWeighted!S$1145=0,MaleWeighted!S$1146=0),"--",IF(AND(MaleWeighted!S$1145&gt;0,MaleWeighted!S$1146=0),IF('Male Data'!S705&gt;MaleWeighted!S$1145,'Male Data'!$X705,0),IF(AND(MaleWeighted!S$1145=0,MaleWeighted!S$1146&gt;0),IF('Male Data'!S705&lt;MaleWeighted!S$1146,'Male Data'!$X705,0),IF(AND('Male Data'!S705&gt;MaleWeighted!S$1145,'Male Data'!S705&lt;MaleWeighted!S$1146),'Male Data'!$X705,0))))</f>
        <v>--</v>
      </c>
      <c r="T705" t="str">
        <f>IF(AND(MaleWeighted!T$1145=0,MaleWeighted!T$1146=0),"--",IF(AND(MaleWeighted!T$1145&gt;0,MaleWeighted!T$1146=0),IF('Male Data'!T705&gt;MaleWeighted!T$1145,'Male Data'!$X705,0),IF(AND(MaleWeighted!T$1145=0,MaleWeighted!T$1146&gt;0),IF('Male Data'!$T705&lt;MaleWeighted!T$1146,'Male Data'!$X705,0),IF(AND('Male Data'!T705&gt;MaleWeighted!T$1145,'Male Data'!T705&lt;MaleWeighted!T$1146),'Male Data'!$X705,0))))</f>
        <v>--</v>
      </c>
      <c r="U705" t="str">
        <f>IF(AND(MaleWeighted!U$1145=0,MaleWeighted!U$1146=0),"--",IF(AND(MaleWeighted!U$1145&gt;0,MaleWeighted!U$1146=0),IF('Male Data'!U705&gt;MaleWeighted!U$1145,'Male Data'!$X705,0),IF(AND(MaleWeighted!U$1145=0,MaleWeighted!U$1146&gt;0),IF('Male Data'!U705&lt;MaleWeighted!U$1146,'Male Data'!$X705,0),IF(AND('Male Data'!U705&gt;MaleWeighted!U$1145,'Male Data'!U705&lt;MaleWeighted!U$1146),'Male Data'!$X705,0))))</f>
        <v>--</v>
      </c>
      <c r="V705" t="str">
        <f>IF(AND(MaleWeighted!V$1145=0,MaleWeighted!V$1146=0),"--",IF(AND(MaleWeighted!V$1145&gt;0,MaleWeighted!V$1146=0),IF('Male Data'!V705&gt;MaleWeighted!V$1145,'Male Data'!$X705,0),IF(AND(MaleWeighted!V$1145=0,MaleWeighted!V$1146&gt;0),IF('Male Data'!V705&lt;MaleWeighted!V$1146,'Male Data'!$X705,0),IF(AND('Male Data'!V705&gt;MaleWeighted!V$1145,'Male Data'!V705&lt;MaleWeighted!V$1146),'Male Data'!$X705,0))))</f>
        <v>--</v>
      </c>
      <c r="W705" t="str">
        <f>IF(AND(MaleWeighted!W$1145=0,MaleWeighted!W$1146=0),"--",IF(AND(MaleWeighted!W$1145&gt;0,MaleWeighted!W$1146=0),IF('Male Data'!W705&gt;MaleWeighted!W$1145,'Male Data'!$X705,0),IF(AND(MaleWeighted!W$1145=0,MaleWeighted!W$1146&gt;0),IF('Male Data'!W705&lt;MaleWeighted!W$1146,'Male Data'!$X705,0),IF(AND('Male Data'!W705&gt;MaleWeighted!W$1145,'Male Data'!W705&lt;MaleWeighted!W$1146),'Male Data'!$X705,0))))</f>
        <v>--</v>
      </c>
      <c r="Y705">
        <f t="shared" si="20"/>
        <v>0</v>
      </c>
      <c r="Z705">
        <f>Y705*'Male Data'!X705</f>
        <v>0</v>
      </c>
      <c r="AA705">
        <f t="shared" si="21"/>
        <v>1</v>
      </c>
      <c r="AB705">
        <f>AA705*'Male Data'!X705</f>
        <v>469860</v>
      </c>
    </row>
    <row r="706" spans="1:28">
      <c r="A706">
        <f>'Male Data'!A706</f>
        <v>705</v>
      </c>
      <c r="B706" t="str">
        <f>'Male Data'!B706</f>
        <v>M</v>
      </c>
      <c r="C706" t="str">
        <f>IF(AND(MaleWeighted!C$1145=0,MaleWeighted!C$1146=0),"--",IF(AND(MaleWeighted!C$1145&gt;0,MaleWeighted!C$1146=0),IF('Male Data'!C706&gt;MaleWeighted!C$1145,'Male Data'!$X706,0),IF(AND(MaleWeighted!C$1145=0,MaleWeighted!C$1146&gt;0),IF('Male Data'!C706&lt;MaleWeighted!C$1146,'Male Data'!$X706,0),IF(AND('Male Data'!C706&gt;MaleWeighted!C$1145,'Male Data'!C706&lt;MaleWeighted!C$1146),'Male Data'!$X706,0))))</f>
        <v>--</v>
      </c>
      <c r="D706" t="str">
        <f>IF(AND(MaleWeighted!D$1145=0,MaleWeighted!D$1146=0),"--",IF(AND(MaleWeighted!D$1145&gt;0,MaleWeighted!D$1146=0),IF('Male Data'!D706&gt;MaleWeighted!D$1145,'Male Data'!$X706,0),IF(AND(MaleWeighted!D$1145=0,MaleWeighted!D$1146&gt;0),IF('Male Data'!D706&lt;MaleWeighted!D$1146,'Male Data'!$X706,0),IF(AND('Male Data'!D706&gt;MaleWeighted!D$1145,'Male Data'!D706&lt;MaleWeighted!D$1146),'Male Data'!$X706,0))))</f>
        <v>--</v>
      </c>
      <c r="E706" t="str">
        <f>IF(AND(MaleWeighted!E$1145=0,MaleWeighted!E$1146=0),"--",IF(AND(MaleWeighted!E$1145&gt;0,MaleWeighted!E$1146=0),IF('Male Data'!E706&gt;MaleWeighted!E$1145,'Male Data'!$X706,0),IF(AND(MaleWeighted!E$1145=0,MaleWeighted!E$1146&gt;0),IF('Male Data'!E706&lt;MaleWeighted!E$1146,'Male Data'!$X706,0),IF(AND('Male Data'!E706&gt;MaleWeighted!E$1145,'Male Data'!E706&lt;MaleWeighted!E$1146),'Male Data'!$X706,0))))</f>
        <v>--</v>
      </c>
      <c r="F706" t="str">
        <f>IF(AND(MaleWeighted!F$1145=0,MaleWeighted!F$1146=0),"--",IF(AND(MaleWeighted!F$1145&gt;0,MaleWeighted!F$1146=0),IF('Male Data'!F706&gt;MaleWeighted!F$1145,'Male Data'!$X706,0),IF(AND(MaleWeighted!F$1145=0,MaleWeighted!F$1146&gt;0),IF('Male Data'!F706&lt;MaleWeighted!F$1146,'Male Data'!$X706,0),IF(AND('Male Data'!F706&gt;MaleWeighted!F$1145,'Male Data'!F706&lt;MaleWeighted!F$1146),'Male Data'!$X706,0))))</f>
        <v>--</v>
      </c>
      <c r="G706" t="str">
        <f>IF(AND(MaleWeighted!G$1145=0,MaleWeighted!G$1146=0),"--",IF(AND(MaleWeighted!G$1145&gt;0,MaleWeighted!G$1146=0),IF('Male Data'!G706&gt;MaleWeighted!G$1145,'Male Data'!$X706,0),IF(AND(MaleWeighted!G$1145=0,MaleWeighted!G$1146&gt;0),IF('Male Data'!G706&lt;MaleWeighted!G$1146,'Male Data'!$X706,0),IF(AND('Male Data'!G706&gt;MaleWeighted!G$1145,'Male Data'!G706&lt;MaleWeighted!G$1146),'Male Data'!$X706,0))))</f>
        <v>--</v>
      </c>
      <c r="H706" t="str">
        <f>IF(AND(MaleWeighted!H$1145=0,MaleWeighted!H$1146=0),"--",IF(AND(MaleWeighted!H$1145&gt;0,MaleWeighted!H$1146=0),IF('Male Data'!H706&gt;MaleWeighted!H$1145,'Male Data'!$X706,0),IF(AND(MaleWeighted!H$1145=0,MaleWeighted!H$1146&gt;0),IF('Male Data'!H706&lt;MaleWeighted!H$1146,'Male Data'!$X706,0),IF(AND('Male Data'!H706&gt;MaleWeighted!H$1145,'Male Data'!H706&lt;MaleWeighted!H$1146),'Male Data'!$X706,0))))</f>
        <v>--</v>
      </c>
      <c r="I706" t="str">
        <f>IF(AND(MaleWeighted!I$1145=0,MaleWeighted!I$1146=0),"--",IF(AND(MaleWeighted!I$1145&gt;0,MaleWeighted!I$1146=0),IF('Male Data'!I706&gt;MaleWeighted!I$1145,'Male Data'!$X706,0),IF(AND(MaleWeighted!I$1145=0,MaleWeighted!I$1146&gt;0),IF('Male Data'!I706&lt;MaleWeighted!I$1146,'Male Data'!$X706,0),IF(AND('Male Data'!I706&gt;MaleWeighted!I$1145,'Male Data'!I706&lt;MaleWeighted!I$1146),'Male Data'!$X706,0))))</f>
        <v>--</v>
      </c>
      <c r="J706" t="str">
        <f>IF(AND(MaleWeighted!J$1145=0,MaleWeighted!J$1146=0),"--",IF(AND(MaleWeighted!J$1145&gt;0,MaleWeighted!J$1146=0),IF('Male Data'!J706&gt;MaleWeighted!J$1145,'Male Data'!$X706,0),IF(AND(MaleWeighted!J$1145=0,MaleWeighted!J$1146&gt;0),IF('Male Data'!J706&lt;MaleWeighted!J$1146,'Male Data'!$X706,0),IF(AND('Male Data'!J706&gt;MaleWeighted!J$1145,'Male Data'!J706&lt;MaleWeighted!J$1146),'Male Data'!$X706,0))))</f>
        <v>--</v>
      </c>
      <c r="K706" t="str">
        <f>IF(AND(MaleWeighted!K$1145=0,MaleWeighted!K$1146=0),"--",IF(AND(MaleWeighted!K$1145&gt;0,MaleWeighted!K$1146=0),IF('Male Data'!K706&gt;MaleWeighted!K$1145,'Male Data'!$X706,0),IF(AND(MaleWeighted!K$1145=0,MaleWeighted!K$1146&gt;0),IF('Male Data'!K706&lt;MaleWeighted!K$1146,'Male Data'!$X706,0),IF(AND('Male Data'!K706&gt;MaleWeighted!K$1145,'Male Data'!K706&lt;MaleWeighted!K$1146),'Male Data'!$X706,0))))</f>
        <v>--</v>
      </c>
      <c r="L706" t="str">
        <f>IF(AND(MaleWeighted!L$1145=0,MaleWeighted!L$1146=0),"--",IF(AND(MaleWeighted!L$1145&gt;0,MaleWeighted!L$1146=0),IF('Male Data'!L706&gt;MaleWeighted!L$1145,'Male Data'!$X706,0),IF(AND(MaleWeighted!L$1145=0,MaleWeighted!L$1146&gt;0),IF('Male Data'!L706&lt;MaleWeighted!L$1146,'Male Data'!$X706,0),IF(AND('Male Data'!L706&gt;MaleWeighted!L$1145,'Male Data'!L706&lt;MaleWeighted!L$1146),'Male Data'!$X706,0))))</f>
        <v>--</v>
      </c>
      <c r="M706" t="str">
        <f>IF(AND(MaleWeighted!M$1145=0,MaleWeighted!M$1146=0),"--",IF(AND(MaleWeighted!M$1145&gt;0,MaleWeighted!M$1146=0),IF('Male Data'!M706&gt;MaleWeighted!M$1145,'Male Data'!$X706,0),IF(AND(MaleWeighted!M$1145=0,MaleWeighted!M$1146&gt;0),IF('Male Data'!M706&lt;MaleWeighted!M$1146,'Male Data'!$X706,0),IF(AND('Male Data'!M706&gt;MaleWeighted!M$1145,'Male Data'!M706&lt;MaleWeighted!M$1146),'Male Data'!$X706,0))))</f>
        <v>--</v>
      </c>
      <c r="N706" t="str">
        <f>IF(AND(MaleWeighted!N$1145=0,MaleWeighted!N$1146=0),"--",IF(AND(MaleWeighted!N$1145&gt;0,MaleWeighted!N$1146=0),IF('Male Data'!N706&gt;MaleWeighted!N$1145,'Male Data'!$X706,0),IF(AND(MaleWeighted!N$1145=0,MaleWeighted!N$1146&gt;0),IF('Male Data'!N706&lt;MaleWeighted!N$1146,'Male Data'!$X706,0),IF(AND('Male Data'!N706&gt;MaleWeighted!N$1145,'Male Data'!N706&lt;MaleWeighted!N$1146),'Male Data'!$X706,0))))</f>
        <v>--</v>
      </c>
      <c r="O706" t="str">
        <f>IF(AND(MaleWeighted!O$1145=0,MaleWeighted!O$1146=0),"--",IF(AND(MaleWeighted!O$1145&gt;0,MaleWeighted!O$1146=0),IF('Male Data'!O706&gt;MaleWeighted!O$1145,'Male Data'!$X706,0),IF(AND(MaleWeighted!O$1145=0,MaleWeighted!O$1146&gt;0),IF('Male Data'!O706&lt;MaleWeighted!O$1146,'Male Data'!$X706,0),IF(AND('Male Data'!O706&gt;MaleWeighted!O$1145,'Male Data'!O706&lt;MaleWeighted!O$1146),'Male Data'!$X706,0))))</f>
        <v>--</v>
      </c>
      <c r="P706" t="str">
        <f>IF(AND(MaleWeighted!P$1145=0,MaleWeighted!P$1146=0),"--",IF(AND(MaleWeighted!P$1145&gt;0,MaleWeighted!P$1146=0),IF('Male Data'!P706&gt;MaleWeighted!P$1145,'Male Data'!$X706,0),IF(AND(MaleWeighted!P$1145=0,MaleWeighted!P$1146&gt;0),IF('Male Data'!P706&lt;MaleWeighted!P$1146,'Male Data'!$X706,0),IF(AND('Male Data'!P706&gt;MaleWeighted!P$1145,'Male Data'!P706&lt;MaleWeighted!P$1146),'Male Data'!$X706,0))))</f>
        <v>--</v>
      </c>
      <c r="Q706" t="str">
        <f>IF(AND(MaleWeighted!Q$1145=0,MaleWeighted!Q$1146=0),"--",IF(AND(MaleWeighted!Q$1145&gt;0,MaleWeighted!Q$1146=0),IF('Male Data'!Q706&gt;MaleWeighted!Q$1145,'Male Data'!$X706,0),IF(AND(MaleWeighted!Q$1145=0,MaleWeighted!Q$1146&gt;0),IF('Male Data'!Q706&lt;MaleWeighted!Q$1146,'Male Data'!$X706,0),IF(AND('Male Data'!Q706&gt;MaleWeighted!Q$1145,'Male Data'!Q706&lt;MaleWeighted!Q$1146),'Male Data'!$X706,0))))</f>
        <v>--</v>
      </c>
      <c r="R706" t="str">
        <f>IF(AND(MaleWeighted!R$1145=0,MaleWeighted!R$1146=0),"--",IF(AND(MaleWeighted!R$1145&gt;0,MaleWeighted!R$1146=0),IF('Male Data'!R706&gt;MaleWeighted!R$1145,'Male Data'!$X706,0),IF(AND(MaleWeighted!R$1145=0,MaleWeighted!R$1146&gt;0),IF('Male Data'!R706&lt;MaleWeighted!R$1146,'Male Data'!$X706,0),IF(AND('Male Data'!R706&gt;MaleWeighted!R$1145,'Male Data'!R706&lt;MaleWeighted!R$1146),'Male Data'!$X706,0))))</f>
        <v>--</v>
      </c>
      <c r="S706" t="str">
        <f>IF(AND(MaleWeighted!S$1145=0,MaleWeighted!S$1146=0),"--",IF(AND(MaleWeighted!S$1145&gt;0,MaleWeighted!S$1146=0),IF('Male Data'!S706&gt;MaleWeighted!S$1145,'Male Data'!$X706,0),IF(AND(MaleWeighted!S$1145=0,MaleWeighted!S$1146&gt;0),IF('Male Data'!S706&lt;MaleWeighted!S$1146,'Male Data'!$X706,0),IF(AND('Male Data'!S706&gt;MaleWeighted!S$1145,'Male Data'!S706&lt;MaleWeighted!S$1146),'Male Data'!$X706,0))))</f>
        <v>--</v>
      </c>
      <c r="T706" t="str">
        <f>IF(AND(MaleWeighted!T$1145=0,MaleWeighted!T$1146=0),"--",IF(AND(MaleWeighted!T$1145&gt;0,MaleWeighted!T$1146=0),IF('Male Data'!T706&gt;MaleWeighted!T$1145,'Male Data'!$X706,0),IF(AND(MaleWeighted!T$1145=0,MaleWeighted!T$1146&gt;0),IF('Male Data'!$T706&lt;MaleWeighted!T$1146,'Male Data'!$X706,0),IF(AND('Male Data'!T706&gt;MaleWeighted!T$1145,'Male Data'!T706&lt;MaleWeighted!T$1146),'Male Data'!$X706,0))))</f>
        <v>--</v>
      </c>
      <c r="U706" t="str">
        <f>IF(AND(MaleWeighted!U$1145=0,MaleWeighted!U$1146=0),"--",IF(AND(MaleWeighted!U$1145&gt;0,MaleWeighted!U$1146=0),IF('Male Data'!U706&gt;MaleWeighted!U$1145,'Male Data'!$X706,0),IF(AND(MaleWeighted!U$1145=0,MaleWeighted!U$1146&gt;0),IF('Male Data'!U706&lt;MaleWeighted!U$1146,'Male Data'!$X706,0),IF(AND('Male Data'!U706&gt;MaleWeighted!U$1145,'Male Data'!U706&lt;MaleWeighted!U$1146),'Male Data'!$X706,0))))</f>
        <v>--</v>
      </c>
      <c r="V706" t="str">
        <f>IF(AND(MaleWeighted!V$1145=0,MaleWeighted!V$1146=0),"--",IF(AND(MaleWeighted!V$1145&gt;0,MaleWeighted!V$1146=0),IF('Male Data'!V706&gt;MaleWeighted!V$1145,'Male Data'!$X706,0),IF(AND(MaleWeighted!V$1145=0,MaleWeighted!V$1146&gt;0),IF('Male Data'!V706&lt;MaleWeighted!V$1146,'Male Data'!$X706,0),IF(AND('Male Data'!V706&gt;MaleWeighted!V$1145,'Male Data'!V706&lt;MaleWeighted!V$1146),'Male Data'!$X706,0))))</f>
        <v>--</v>
      </c>
      <c r="W706" t="str">
        <f>IF(AND(MaleWeighted!W$1145=0,MaleWeighted!W$1146=0),"--",IF(AND(MaleWeighted!W$1145&gt;0,MaleWeighted!W$1146=0),IF('Male Data'!W706&gt;MaleWeighted!W$1145,'Male Data'!$X706,0),IF(AND(MaleWeighted!W$1145=0,MaleWeighted!W$1146&gt;0),IF('Male Data'!W706&lt;MaleWeighted!W$1146,'Male Data'!$X706,0),IF(AND('Male Data'!W706&gt;MaleWeighted!W$1145,'Male Data'!W706&lt;MaleWeighted!W$1146),'Male Data'!$X706,0))))</f>
        <v>--</v>
      </c>
      <c r="Y706">
        <f t="shared" si="20"/>
        <v>0</v>
      </c>
      <c r="Z706">
        <f>Y706*'Male Data'!X706</f>
        <v>0</v>
      </c>
      <c r="AA706">
        <f t="shared" si="21"/>
        <v>1</v>
      </c>
      <c r="AB706">
        <f>AA706*'Male Data'!X706</f>
        <v>88417</v>
      </c>
    </row>
    <row r="707" spans="1:28">
      <c r="A707">
        <f>'Male Data'!A707</f>
        <v>706</v>
      </c>
      <c r="B707" t="str">
        <f>'Male Data'!B707</f>
        <v>M</v>
      </c>
      <c r="C707" t="str">
        <f>IF(AND(MaleWeighted!C$1145=0,MaleWeighted!C$1146=0),"--",IF(AND(MaleWeighted!C$1145&gt;0,MaleWeighted!C$1146=0),IF('Male Data'!C707&gt;MaleWeighted!C$1145,'Male Data'!$X707,0),IF(AND(MaleWeighted!C$1145=0,MaleWeighted!C$1146&gt;0),IF('Male Data'!C707&lt;MaleWeighted!C$1146,'Male Data'!$X707,0),IF(AND('Male Data'!C707&gt;MaleWeighted!C$1145,'Male Data'!C707&lt;MaleWeighted!C$1146),'Male Data'!$X707,0))))</f>
        <v>--</v>
      </c>
      <c r="D707" t="str">
        <f>IF(AND(MaleWeighted!D$1145=0,MaleWeighted!D$1146=0),"--",IF(AND(MaleWeighted!D$1145&gt;0,MaleWeighted!D$1146=0),IF('Male Data'!D707&gt;MaleWeighted!D$1145,'Male Data'!$X707,0),IF(AND(MaleWeighted!D$1145=0,MaleWeighted!D$1146&gt;0),IF('Male Data'!D707&lt;MaleWeighted!D$1146,'Male Data'!$X707,0),IF(AND('Male Data'!D707&gt;MaleWeighted!D$1145,'Male Data'!D707&lt;MaleWeighted!D$1146),'Male Data'!$X707,0))))</f>
        <v>--</v>
      </c>
      <c r="E707" t="str">
        <f>IF(AND(MaleWeighted!E$1145=0,MaleWeighted!E$1146=0),"--",IF(AND(MaleWeighted!E$1145&gt;0,MaleWeighted!E$1146=0),IF('Male Data'!E707&gt;MaleWeighted!E$1145,'Male Data'!$X707,0),IF(AND(MaleWeighted!E$1145=0,MaleWeighted!E$1146&gt;0),IF('Male Data'!E707&lt;MaleWeighted!E$1146,'Male Data'!$X707,0),IF(AND('Male Data'!E707&gt;MaleWeighted!E$1145,'Male Data'!E707&lt;MaleWeighted!E$1146),'Male Data'!$X707,0))))</f>
        <v>--</v>
      </c>
      <c r="F707" t="str">
        <f>IF(AND(MaleWeighted!F$1145=0,MaleWeighted!F$1146=0),"--",IF(AND(MaleWeighted!F$1145&gt;0,MaleWeighted!F$1146=0),IF('Male Data'!F707&gt;MaleWeighted!F$1145,'Male Data'!$X707,0),IF(AND(MaleWeighted!F$1145=0,MaleWeighted!F$1146&gt;0),IF('Male Data'!F707&lt;MaleWeighted!F$1146,'Male Data'!$X707,0),IF(AND('Male Data'!F707&gt;MaleWeighted!F$1145,'Male Data'!F707&lt;MaleWeighted!F$1146),'Male Data'!$X707,0))))</f>
        <v>--</v>
      </c>
      <c r="G707" t="str">
        <f>IF(AND(MaleWeighted!G$1145=0,MaleWeighted!G$1146=0),"--",IF(AND(MaleWeighted!G$1145&gt;0,MaleWeighted!G$1146=0),IF('Male Data'!G707&gt;MaleWeighted!G$1145,'Male Data'!$X707,0),IF(AND(MaleWeighted!G$1145=0,MaleWeighted!G$1146&gt;0),IF('Male Data'!G707&lt;MaleWeighted!G$1146,'Male Data'!$X707,0),IF(AND('Male Data'!G707&gt;MaleWeighted!G$1145,'Male Data'!G707&lt;MaleWeighted!G$1146),'Male Data'!$X707,0))))</f>
        <v>--</v>
      </c>
      <c r="H707" t="str">
        <f>IF(AND(MaleWeighted!H$1145=0,MaleWeighted!H$1146=0),"--",IF(AND(MaleWeighted!H$1145&gt;0,MaleWeighted!H$1146=0),IF('Male Data'!H707&gt;MaleWeighted!H$1145,'Male Data'!$X707,0),IF(AND(MaleWeighted!H$1145=0,MaleWeighted!H$1146&gt;0),IF('Male Data'!H707&lt;MaleWeighted!H$1146,'Male Data'!$X707,0),IF(AND('Male Data'!H707&gt;MaleWeighted!H$1145,'Male Data'!H707&lt;MaleWeighted!H$1146),'Male Data'!$X707,0))))</f>
        <v>--</v>
      </c>
      <c r="I707" t="str">
        <f>IF(AND(MaleWeighted!I$1145=0,MaleWeighted!I$1146=0),"--",IF(AND(MaleWeighted!I$1145&gt;0,MaleWeighted!I$1146=0),IF('Male Data'!I707&gt;MaleWeighted!I$1145,'Male Data'!$X707,0),IF(AND(MaleWeighted!I$1145=0,MaleWeighted!I$1146&gt;0),IF('Male Data'!I707&lt;MaleWeighted!I$1146,'Male Data'!$X707,0),IF(AND('Male Data'!I707&gt;MaleWeighted!I$1145,'Male Data'!I707&lt;MaleWeighted!I$1146),'Male Data'!$X707,0))))</f>
        <v>--</v>
      </c>
      <c r="J707" t="str">
        <f>IF(AND(MaleWeighted!J$1145=0,MaleWeighted!J$1146=0),"--",IF(AND(MaleWeighted!J$1145&gt;0,MaleWeighted!J$1146=0),IF('Male Data'!J707&gt;MaleWeighted!J$1145,'Male Data'!$X707,0),IF(AND(MaleWeighted!J$1145=0,MaleWeighted!J$1146&gt;0),IF('Male Data'!J707&lt;MaleWeighted!J$1146,'Male Data'!$X707,0),IF(AND('Male Data'!J707&gt;MaleWeighted!J$1145,'Male Data'!J707&lt;MaleWeighted!J$1146),'Male Data'!$X707,0))))</f>
        <v>--</v>
      </c>
      <c r="K707" t="str">
        <f>IF(AND(MaleWeighted!K$1145=0,MaleWeighted!K$1146=0),"--",IF(AND(MaleWeighted!K$1145&gt;0,MaleWeighted!K$1146=0),IF('Male Data'!K707&gt;MaleWeighted!K$1145,'Male Data'!$X707,0),IF(AND(MaleWeighted!K$1145=0,MaleWeighted!K$1146&gt;0),IF('Male Data'!K707&lt;MaleWeighted!K$1146,'Male Data'!$X707,0),IF(AND('Male Data'!K707&gt;MaleWeighted!K$1145,'Male Data'!K707&lt;MaleWeighted!K$1146),'Male Data'!$X707,0))))</f>
        <v>--</v>
      </c>
      <c r="L707" t="str">
        <f>IF(AND(MaleWeighted!L$1145=0,MaleWeighted!L$1146=0),"--",IF(AND(MaleWeighted!L$1145&gt;0,MaleWeighted!L$1146=0),IF('Male Data'!L707&gt;MaleWeighted!L$1145,'Male Data'!$X707,0),IF(AND(MaleWeighted!L$1145=0,MaleWeighted!L$1146&gt;0),IF('Male Data'!L707&lt;MaleWeighted!L$1146,'Male Data'!$X707,0),IF(AND('Male Data'!L707&gt;MaleWeighted!L$1145,'Male Data'!L707&lt;MaleWeighted!L$1146),'Male Data'!$X707,0))))</f>
        <v>--</v>
      </c>
      <c r="M707" t="str">
        <f>IF(AND(MaleWeighted!M$1145=0,MaleWeighted!M$1146=0),"--",IF(AND(MaleWeighted!M$1145&gt;0,MaleWeighted!M$1146=0),IF('Male Data'!M707&gt;MaleWeighted!M$1145,'Male Data'!$X707,0),IF(AND(MaleWeighted!M$1145=0,MaleWeighted!M$1146&gt;0),IF('Male Data'!M707&lt;MaleWeighted!M$1146,'Male Data'!$X707,0),IF(AND('Male Data'!M707&gt;MaleWeighted!M$1145,'Male Data'!M707&lt;MaleWeighted!M$1146),'Male Data'!$X707,0))))</f>
        <v>--</v>
      </c>
      <c r="N707" t="str">
        <f>IF(AND(MaleWeighted!N$1145=0,MaleWeighted!N$1146=0),"--",IF(AND(MaleWeighted!N$1145&gt;0,MaleWeighted!N$1146=0),IF('Male Data'!N707&gt;MaleWeighted!N$1145,'Male Data'!$X707,0),IF(AND(MaleWeighted!N$1145=0,MaleWeighted!N$1146&gt;0),IF('Male Data'!N707&lt;MaleWeighted!N$1146,'Male Data'!$X707,0),IF(AND('Male Data'!N707&gt;MaleWeighted!N$1145,'Male Data'!N707&lt;MaleWeighted!N$1146),'Male Data'!$X707,0))))</f>
        <v>--</v>
      </c>
      <c r="O707" t="str">
        <f>IF(AND(MaleWeighted!O$1145=0,MaleWeighted!O$1146=0),"--",IF(AND(MaleWeighted!O$1145&gt;0,MaleWeighted!O$1146=0),IF('Male Data'!O707&gt;MaleWeighted!O$1145,'Male Data'!$X707,0),IF(AND(MaleWeighted!O$1145=0,MaleWeighted!O$1146&gt;0),IF('Male Data'!O707&lt;MaleWeighted!O$1146,'Male Data'!$X707,0),IF(AND('Male Data'!O707&gt;MaleWeighted!O$1145,'Male Data'!O707&lt;MaleWeighted!O$1146),'Male Data'!$X707,0))))</f>
        <v>--</v>
      </c>
      <c r="P707" t="str">
        <f>IF(AND(MaleWeighted!P$1145=0,MaleWeighted!P$1146=0),"--",IF(AND(MaleWeighted!P$1145&gt;0,MaleWeighted!P$1146=0),IF('Male Data'!P707&gt;MaleWeighted!P$1145,'Male Data'!$X707,0),IF(AND(MaleWeighted!P$1145=0,MaleWeighted!P$1146&gt;0),IF('Male Data'!P707&lt;MaleWeighted!P$1146,'Male Data'!$X707,0),IF(AND('Male Data'!P707&gt;MaleWeighted!P$1145,'Male Data'!P707&lt;MaleWeighted!P$1146),'Male Data'!$X707,0))))</f>
        <v>--</v>
      </c>
      <c r="Q707" t="str">
        <f>IF(AND(MaleWeighted!Q$1145=0,MaleWeighted!Q$1146=0),"--",IF(AND(MaleWeighted!Q$1145&gt;0,MaleWeighted!Q$1146=0),IF('Male Data'!Q707&gt;MaleWeighted!Q$1145,'Male Data'!$X707,0),IF(AND(MaleWeighted!Q$1145=0,MaleWeighted!Q$1146&gt;0),IF('Male Data'!Q707&lt;MaleWeighted!Q$1146,'Male Data'!$X707,0),IF(AND('Male Data'!Q707&gt;MaleWeighted!Q$1145,'Male Data'!Q707&lt;MaleWeighted!Q$1146),'Male Data'!$X707,0))))</f>
        <v>--</v>
      </c>
      <c r="R707" t="str">
        <f>IF(AND(MaleWeighted!R$1145=0,MaleWeighted!R$1146=0),"--",IF(AND(MaleWeighted!R$1145&gt;0,MaleWeighted!R$1146=0),IF('Male Data'!R707&gt;MaleWeighted!R$1145,'Male Data'!$X707,0),IF(AND(MaleWeighted!R$1145=0,MaleWeighted!R$1146&gt;0),IF('Male Data'!R707&lt;MaleWeighted!R$1146,'Male Data'!$X707,0),IF(AND('Male Data'!R707&gt;MaleWeighted!R$1145,'Male Data'!R707&lt;MaleWeighted!R$1146),'Male Data'!$X707,0))))</f>
        <v>--</v>
      </c>
      <c r="S707" t="str">
        <f>IF(AND(MaleWeighted!S$1145=0,MaleWeighted!S$1146=0),"--",IF(AND(MaleWeighted!S$1145&gt;0,MaleWeighted!S$1146=0),IF('Male Data'!S707&gt;MaleWeighted!S$1145,'Male Data'!$X707,0),IF(AND(MaleWeighted!S$1145=0,MaleWeighted!S$1146&gt;0),IF('Male Data'!S707&lt;MaleWeighted!S$1146,'Male Data'!$X707,0),IF(AND('Male Data'!S707&gt;MaleWeighted!S$1145,'Male Data'!S707&lt;MaleWeighted!S$1146),'Male Data'!$X707,0))))</f>
        <v>--</v>
      </c>
      <c r="T707" t="str">
        <f>IF(AND(MaleWeighted!T$1145=0,MaleWeighted!T$1146=0),"--",IF(AND(MaleWeighted!T$1145&gt;0,MaleWeighted!T$1146=0),IF('Male Data'!T707&gt;MaleWeighted!T$1145,'Male Data'!$X707,0),IF(AND(MaleWeighted!T$1145=0,MaleWeighted!T$1146&gt;0),IF('Male Data'!$T707&lt;MaleWeighted!T$1146,'Male Data'!$X707,0),IF(AND('Male Data'!T707&gt;MaleWeighted!T$1145,'Male Data'!T707&lt;MaleWeighted!T$1146),'Male Data'!$X707,0))))</f>
        <v>--</v>
      </c>
      <c r="U707" t="str">
        <f>IF(AND(MaleWeighted!U$1145=0,MaleWeighted!U$1146=0),"--",IF(AND(MaleWeighted!U$1145&gt;0,MaleWeighted!U$1146=0),IF('Male Data'!U707&gt;MaleWeighted!U$1145,'Male Data'!$X707,0),IF(AND(MaleWeighted!U$1145=0,MaleWeighted!U$1146&gt;0),IF('Male Data'!U707&lt;MaleWeighted!U$1146,'Male Data'!$X707,0),IF(AND('Male Data'!U707&gt;MaleWeighted!U$1145,'Male Data'!U707&lt;MaleWeighted!U$1146),'Male Data'!$X707,0))))</f>
        <v>--</v>
      </c>
      <c r="V707" t="str">
        <f>IF(AND(MaleWeighted!V$1145=0,MaleWeighted!V$1146=0),"--",IF(AND(MaleWeighted!V$1145&gt;0,MaleWeighted!V$1146=0),IF('Male Data'!V707&gt;MaleWeighted!V$1145,'Male Data'!$X707,0),IF(AND(MaleWeighted!V$1145=0,MaleWeighted!V$1146&gt;0),IF('Male Data'!V707&lt;MaleWeighted!V$1146,'Male Data'!$X707,0),IF(AND('Male Data'!V707&gt;MaleWeighted!V$1145,'Male Data'!V707&lt;MaleWeighted!V$1146),'Male Data'!$X707,0))))</f>
        <v>--</v>
      </c>
      <c r="W707" t="str">
        <f>IF(AND(MaleWeighted!W$1145=0,MaleWeighted!W$1146=0),"--",IF(AND(MaleWeighted!W$1145&gt;0,MaleWeighted!W$1146=0),IF('Male Data'!W707&gt;MaleWeighted!W$1145,'Male Data'!$X707,0),IF(AND(MaleWeighted!W$1145=0,MaleWeighted!W$1146&gt;0),IF('Male Data'!W707&lt;MaleWeighted!W$1146,'Male Data'!$X707,0),IF(AND('Male Data'!W707&gt;MaleWeighted!W$1145,'Male Data'!W707&lt;MaleWeighted!W$1146),'Male Data'!$X707,0))))</f>
        <v>--</v>
      </c>
      <c r="Y707">
        <f t="shared" ref="Y707:Y770" si="22">COUNT(C707:W707)</f>
        <v>0</v>
      </c>
      <c r="Z707">
        <f>Y707*'Male Data'!X707</f>
        <v>0</v>
      </c>
      <c r="AA707">
        <f t="shared" ref="AA707:AA770" si="23">IF(SUM(C707:W707)=Z707,1,0)</f>
        <v>1</v>
      </c>
      <c r="AB707">
        <f>AA707*'Male Data'!X707</f>
        <v>39554</v>
      </c>
    </row>
    <row r="708" spans="1:28">
      <c r="A708">
        <f>'Male Data'!A708</f>
        <v>707</v>
      </c>
      <c r="B708" t="str">
        <f>'Male Data'!B708</f>
        <v>M</v>
      </c>
      <c r="C708" t="str">
        <f>IF(AND(MaleWeighted!C$1145=0,MaleWeighted!C$1146=0),"--",IF(AND(MaleWeighted!C$1145&gt;0,MaleWeighted!C$1146=0),IF('Male Data'!C708&gt;MaleWeighted!C$1145,'Male Data'!$X708,0),IF(AND(MaleWeighted!C$1145=0,MaleWeighted!C$1146&gt;0),IF('Male Data'!C708&lt;MaleWeighted!C$1146,'Male Data'!$X708,0),IF(AND('Male Data'!C708&gt;MaleWeighted!C$1145,'Male Data'!C708&lt;MaleWeighted!C$1146),'Male Data'!$X708,0))))</f>
        <v>--</v>
      </c>
      <c r="D708" t="str">
        <f>IF(AND(MaleWeighted!D$1145=0,MaleWeighted!D$1146=0),"--",IF(AND(MaleWeighted!D$1145&gt;0,MaleWeighted!D$1146=0),IF('Male Data'!D708&gt;MaleWeighted!D$1145,'Male Data'!$X708,0),IF(AND(MaleWeighted!D$1145=0,MaleWeighted!D$1146&gt;0),IF('Male Data'!D708&lt;MaleWeighted!D$1146,'Male Data'!$X708,0),IF(AND('Male Data'!D708&gt;MaleWeighted!D$1145,'Male Data'!D708&lt;MaleWeighted!D$1146),'Male Data'!$X708,0))))</f>
        <v>--</v>
      </c>
      <c r="E708" t="str">
        <f>IF(AND(MaleWeighted!E$1145=0,MaleWeighted!E$1146=0),"--",IF(AND(MaleWeighted!E$1145&gt;0,MaleWeighted!E$1146=0),IF('Male Data'!E708&gt;MaleWeighted!E$1145,'Male Data'!$X708,0),IF(AND(MaleWeighted!E$1145=0,MaleWeighted!E$1146&gt;0),IF('Male Data'!E708&lt;MaleWeighted!E$1146,'Male Data'!$X708,0),IF(AND('Male Data'!E708&gt;MaleWeighted!E$1145,'Male Data'!E708&lt;MaleWeighted!E$1146),'Male Data'!$X708,0))))</f>
        <v>--</v>
      </c>
      <c r="F708" t="str">
        <f>IF(AND(MaleWeighted!F$1145=0,MaleWeighted!F$1146=0),"--",IF(AND(MaleWeighted!F$1145&gt;0,MaleWeighted!F$1146=0),IF('Male Data'!F708&gt;MaleWeighted!F$1145,'Male Data'!$X708,0),IF(AND(MaleWeighted!F$1145=0,MaleWeighted!F$1146&gt;0),IF('Male Data'!F708&lt;MaleWeighted!F$1146,'Male Data'!$X708,0),IF(AND('Male Data'!F708&gt;MaleWeighted!F$1145,'Male Data'!F708&lt;MaleWeighted!F$1146),'Male Data'!$X708,0))))</f>
        <v>--</v>
      </c>
      <c r="G708" t="str">
        <f>IF(AND(MaleWeighted!G$1145=0,MaleWeighted!G$1146=0),"--",IF(AND(MaleWeighted!G$1145&gt;0,MaleWeighted!G$1146=0),IF('Male Data'!G708&gt;MaleWeighted!G$1145,'Male Data'!$X708,0),IF(AND(MaleWeighted!G$1145=0,MaleWeighted!G$1146&gt;0),IF('Male Data'!G708&lt;MaleWeighted!G$1146,'Male Data'!$X708,0),IF(AND('Male Data'!G708&gt;MaleWeighted!G$1145,'Male Data'!G708&lt;MaleWeighted!G$1146),'Male Data'!$X708,0))))</f>
        <v>--</v>
      </c>
      <c r="H708" t="str">
        <f>IF(AND(MaleWeighted!H$1145=0,MaleWeighted!H$1146=0),"--",IF(AND(MaleWeighted!H$1145&gt;0,MaleWeighted!H$1146=0),IF('Male Data'!H708&gt;MaleWeighted!H$1145,'Male Data'!$X708,0),IF(AND(MaleWeighted!H$1145=0,MaleWeighted!H$1146&gt;0),IF('Male Data'!H708&lt;MaleWeighted!H$1146,'Male Data'!$X708,0),IF(AND('Male Data'!H708&gt;MaleWeighted!H$1145,'Male Data'!H708&lt;MaleWeighted!H$1146),'Male Data'!$X708,0))))</f>
        <v>--</v>
      </c>
      <c r="I708" t="str">
        <f>IF(AND(MaleWeighted!I$1145=0,MaleWeighted!I$1146=0),"--",IF(AND(MaleWeighted!I$1145&gt;0,MaleWeighted!I$1146=0),IF('Male Data'!I708&gt;MaleWeighted!I$1145,'Male Data'!$X708,0),IF(AND(MaleWeighted!I$1145=0,MaleWeighted!I$1146&gt;0),IF('Male Data'!I708&lt;MaleWeighted!I$1146,'Male Data'!$X708,0),IF(AND('Male Data'!I708&gt;MaleWeighted!I$1145,'Male Data'!I708&lt;MaleWeighted!I$1146),'Male Data'!$X708,0))))</f>
        <v>--</v>
      </c>
      <c r="J708" t="str">
        <f>IF(AND(MaleWeighted!J$1145=0,MaleWeighted!J$1146=0),"--",IF(AND(MaleWeighted!J$1145&gt;0,MaleWeighted!J$1146=0),IF('Male Data'!J708&gt;MaleWeighted!J$1145,'Male Data'!$X708,0),IF(AND(MaleWeighted!J$1145=0,MaleWeighted!J$1146&gt;0),IF('Male Data'!J708&lt;MaleWeighted!J$1146,'Male Data'!$X708,0),IF(AND('Male Data'!J708&gt;MaleWeighted!J$1145,'Male Data'!J708&lt;MaleWeighted!J$1146),'Male Data'!$X708,0))))</f>
        <v>--</v>
      </c>
      <c r="K708" t="str">
        <f>IF(AND(MaleWeighted!K$1145=0,MaleWeighted!K$1146=0),"--",IF(AND(MaleWeighted!K$1145&gt;0,MaleWeighted!K$1146=0),IF('Male Data'!K708&gt;MaleWeighted!K$1145,'Male Data'!$X708,0),IF(AND(MaleWeighted!K$1145=0,MaleWeighted!K$1146&gt;0),IF('Male Data'!K708&lt;MaleWeighted!K$1146,'Male Data'!$X708,0),IF(AND('Male Data'!K708&gt;MaleWeighted!K$1145,'Male Data'!K708&lt;MaleWeighted!K$1146),'Male Data'!$X708,0))))</f>
        <v>--</v>
      </c>
      <c r="L708" t="str">
        <f>IF(AND(MaleWeighted!L$1145=0,MaleWeighted!L$1146=0),"--",IF(AND(MaleWeighted!L$1145&gt;0,MaleWeighted!L$1146=0),IF('Male Data'!L708&gt;MaleWeighted!L$1145,'Male Data'!$X708,0),IF(AND(MaleWeighted!L$1145=0,MaleWeighted!L$1146&gt;0),IF('Male Data'!L708&lt;MaleWeighted!L$1146,'Male Data'!$X708,0),IF(AND('Male Data'!L708&gt;MaleWeighted!L$1145,'Male Data'!L708&lt;MaleWeighted!L$1146),'Male Data'!$X708,0))))</f>
        <v>--</v>
      </c>
      <c r="M708" t="str">
        <f>IF(AND(MaleWeighted!M$1145=0,MaleWeighted!M$1146=0),"--",IF(AND(MaleWeighted!M$1145&gt;0,MaleWeighted!M$1146=0),IF('Male Data'!M708&gt;MaleWeighted!M$1145,'Male Data'!$X708,0),IF(AND(MaleWeighted!M$1145=0,MaleWeighted!M$1146&gt;0),IF('Male Data'!M708&lt;MaleWeighted!M$1146,'Male Data'!$X708,0),IF(AND('Male Data'!M708&gt;MaleWeighted!M$1145,'Male Data'!M708&lt;MaleWeighted!M$1146),'Male Data'!$X708,0))))</f>
        <v>--</v>
      </c>
      <c r="N708" t="str">
        <f>IF(AND(MaleWeighted!N$1145=0,MaleWeighted!N$1146=0),"--",IF(AND(MaleWeighted!N$1145&gt;0,MaleWeighted!N$1146=0),IF('Male Data'!N708&gt;MaleWeighted!N$1145,'Male Data'!$X708,0),IF(AND(MaleWeighted!N$1145=0,MaleWeighted!N$1146&gt;0),IF('Male Data'!N708&lt;MaleWeighted!N$1146,'Male Data'!$X708,0),IF(AND('Male Data'!N708&gt;MaleWeighted!N$1145,'Male Data'!N708&lt;MaleWeighted!N$1146),'Male Data'!$X708,0))))</f>
        <v>--</v>
      </c>
      <c r="O708" t="str">
        <f>IF(AND(MaleWeighted!O$1145=0,MaleWeighted!O$1146=0),"--",IF(AND(MaleWeighted!O$1145&gt;0,MaleWeighted!O$1146=0),IF('Male Data'!O708&gt;MaleWeighted!O$1145,'Male Data'!$X708,0),IF(AND(MaleWeighted!O$1145=0,MaleWeighted!O$1146&gt;0),IF('Male Data'!O708&lt;MaleWeighted!O$1146,'Male Data'!$X708,0),IF(AND('Male Data'!O708&gt;MaleWeighted!O$1145,'Male Data'!O708&lt;MaleWeighted!O$1146),'Male Data'!$X708,0))))</f>
        <v>--</v>
      </c>
      <c r="P708" t="str">
        <f>IF(AND(MaleWeighted!P$1145=0,MaleWeighted!P$1146=0),"--",IF(AND(MaleWeighted!P$1145&gt;0,MaleWeighted!P$1146=0),IF('Male Data'!P708&gt;MaleWeighted!P$1145,'Male Data'!$X708,0),IF(AND(MaleWeighted!P$1145=0,MaleWeighted!P$1146&gt;0),IF('Male Data'!P708&lt;MaleWeighted!P$1146,'Male Data'!$X708,0),IF(AND('Male Data'!P708&gt;MaleWeighted!P$1145,'Male Data'!P708&lt;MaleWeighted!P$1146),'Male Data'!$X708,0))))</f>
        <v>--</v>
      </c>
      <c r="Q708" t="str">
        <f>IF(AND(MaleWeighted!Q$1145=0,MaleWeighted!Q$1146=0),"--",IF(AND(MaleWeighted!Q$1145&gt;0,MaleWeighted!Q$1146=0),IF('Male Data'!Q708&gt;MaleWeighted!Q$1145,'Male Data'!$X708,0),IF(AND(MaleWeighted!Q$1145=0,MaleWeighted!Q$1146&gt;0),IF('Male Data'!Q708&lt;MaleWeighted!Q$1146,'Male Data'!$X708,0),IF(AND('Male Data'!Q708&gt;MaleWeighted!Q$1145,'Male Data'!Q708&lt;MaleWeighted!Q$1146),'Male Data'!$X708,0))))</f>
        <v>--</v>
      </c>
      <c r="R708" t="str">
        <f>IF(AND(MaleWeighted!R$1145=0,MaleWeighted!R$1146=0),"--",IF(AND(MaleWeighted!R$1145&gt;0,MaleWeighted!R$1146=0),IF('Male Data'!R708&gt;MaleWeighted!R$1145,'Male Data'!$X708,0),IF(AND(MaleWeighted!R$1145=0,MaleWeighted!R$1146&gt;0),IF('Male Data'!R708&lt;MaleWeighted!R$1146,'Male Data'!$X708,0),IF(AND('Male Data'!R708&gt;MaleWeighted!R$1145,'Male Data'!R708&lt;MaleWeighted!R$1146),'Male Data'!$X708,0))))</f>
        <v>--</v>
      </c>
      <c r="S708" t="str">
        <f>IF(AND(MaleWeighted!S$1145=0,MaleWeighted!S$1146=0),"--",IF(AND(MaleWeighted!S$1145&gt;0,MaleWeighted!S$1146=0),IF('Male Data'!S708&gt;MaleWeighted!S$1145,'Male Data'!$X708,0),IF(AND(MaleWeighted!S$1145=0,MaleWeighted!S$1146&gt;0),IF('Male Data'!S708&lt;MaleWeighted!S$1146,'Male Data'!$X708,0),IF(AND('Male Data'!S708&gt;MaleWeighted!S$1145,'Male Data'!S708&lt;MaleWeighted!S$1146),'Male Data'!$X708,0))))</f>
        <v>--</v>
      </c>
      <c r="T708" t="str">
        <f>IF(AND(MaleWeighted!T$1145=0,MaleWeighted!T$1146=0),"--",IF(AND(MaleWeighted!T$1145&gt;0,MaleWeighted!T$1146=0),IF('Male Data'!T708&gt;MaleWeighted!T$1145,'Male Data'!$X708,0),IF(AND(MaleWeighted!T$1145=0,MaleWeighted!T$1146&gt;0),IF('Male Data'!$T708&lt;MaleWeighted!T$1146,'Male Data'!$X708,0),IF(AND('Male Data'!T708&gt;MaleWeighted!T$1145,'Male Data'!T708&lt;MaleWeighted!T$1146),'Male Data'!$X708,0))))</f>
        <v>--</v>
      </c>
      <c r="U708" t="str">
        <f>IF(AND(MaleWeighted!U$1145=0,MaleWeighted!U$1146=0),"--",IF(AND(MaleWeighted!U$1145&gt;0,MaleWeighted!U$1146=0),IF('Male Data'!U708&gt;MaleWeighted!U$1145,'Male Data'!$X708,0),IF(AND(MaleWeighted!U$1145=0,MaleWeighted!U$1146&gt;0),IF('Male Data'!U708&lt;MaleWeighted!U$1146,'Male Data'!$X708,0),IF(AND('Male Data'!U708&gt;MaleWeighted!U$1145,'Male Data'!U708&lt;MaleWeighted!U$1146),'Male Data'!$X708,0))))</f>
        <v>--</v>
      </c>
      <c r="V708" t="str">
        <f>IF(AND(MaleWeighted!V$1145=0,MaleWeighted!V$1146=0),"--",IF(AND(MaleWeighted!V$1145&gt;0,MaleWeighted!V$1146=0),IF('Male Data'!V708&gt;MaleWeighted!V$1145,'Male Data'!$X708,0),IF(AND(MaleWeighted!V$1145=0,MaleWeighted!V$1146&gt;0),IF('Male Data'!V708&lt;MaleWeighted!V$1146,'Male Data'!$X708,0),IF(AND('Male Data'!V708&gt;MaleWeighted!V$1145,'Male Data'!V708&lt;MaleWeighted!V$1146),'Male Data'!$X708,0))))</f>
        <v>--</v>
      </c>
      <c r="W708" t="str">
        <f>IF(AND(MaleWeighted!W$1145=0,MaleWeighted!W$1146=0),"--",IF(AND(MaleWeighted!W$1145&gt;0,MaleWeighted!W$1146=0),IF('Male Data'!W708&gt;MaleWeighted!W$1145,'Male Data'!$X708,0),IF(AND(MaleWeighted!W$1145=0,MaleWeighted!W$1146&gt;0),IF('Male Data'!W708&lt;MaleWeighted!W$1146,'Male Data'!$X708,0),IF(AND('Male Data'!W708&gt;MaleWeighted!W$1145,'Male Data'!W708&lt;MaleWeighted!W$1146),'Male Data'!$X708,0))))</f>
        <v>--</v>
      </c>
      <c r="Y708">
        <f t="shared" si="22"/>
        <v>0</v>
      </c>
      <c r="Z708">
        <f>Y708*'Male Data'!X708</f>
        <v>0</v>
      </c>
      <c r="AA708">
        <f t="shared" si="23"/>
        <v>1</v>
      </c>
      <c r="AB708">
        <f>AA708*'Male Data'!X708</f>
        <v>104335</v>
      </c>
    </row>
    <row r="709" spans="1:28">
      <c r="A709">
        <f>'Male Data'!A709</f>
        <v>708</v>
      </c>
      <c r="B709" t="str">
        <f>'Male Data'!B709</f>
        <v>M</v>
      </c>
      <c r="C709" t="str">
        <f>IF(AND(MaleWeighted!C$1145=0,MaleWeighted!C$1146=0),"--",IF(AND(MaleWeighted!C$1145&gt;0,MaleWeighted!C$1146=0),IF('Male Data'!C709&gt;MaleWeighted!C$1145,'Male Data'!$X709,0),IF(AND(MaleWeighted!C$1145=0,MaleWeighted!C$1146&gt;0),IF('Male Data'!C709&lt;MaleWeighted!C$1146,'Male Data'!$X709,0),IF(AND('Male Data'!C709&gt;MaleWeighted!C$1145,'Male Data'!C709&lt;MaleWeighted!C$1146),'Male Data'!$X709,0))))</f>
        <v>--</v>
      </c>
      <c r="D709" t="str">
        <f>IF(AND(MaleWeighted!D$1145=0,MaleWeighted!D$1146=0),"--",IF(AND(MaleWeighted!D$1145&gt;0,MaleWeighted!D$1146=0),IF('Male Data'!D709&gt;MaleWeighted!D$1145,'Male Data'!$X709,0),IF(AND(MaleWeighted!D$1145=0,MaleWeighted!D$1146&gt;0),IF('Male Data'!D709&lt;MaleWeighted!D$1146,'Male Data'!$X709,0),IF(AND('Male Data'!D709&gt;MaleWeighted!D$1145,'Male Data'!D709&lt;MaleWeighted!D$1146),'Male Data'!$X709,0))))</f>
        <v>--</v>
      </c>
      <c r="E709" t="str">
        <f>IF(AND(MaleWeighted!E$1145=0,MaleWeighted!E$1146=0),"--",IF(AND(MaleWeighted!E$1145&gt;0,MaleWeighted!E$1146=0),IF('Male Data'!E709&gt;MaleWeighted!E$1145,'Male Data'!$X709,0),IF(AND(MaleWeighted!E$1145=0,MaleWeighted!E$1146&gt;0),IF('Male Data'!E709&lt;MaleWeighted!E$1146,'Male Data'!$X709,0),IF(AND('Male Data'!E709&gt;MaleWeighted!E$1145,'Male Data'!E709&lt;MaleWeighted!E$1146),'Male Data'!$X709,0))))</f>
        <v>--</v>
      </c>
      <c r="F709" t="str">
        <f>IF(AND(MaleWeighted!F$1145=0,MaleWeighted!F$1146=0),"--",IF(AND(MaleWeighted!F$1145&gt;0,MaleWeighted!F$1146=0),IF('Male Data'!F709&gt;MaleWeighted!F$1145,'Male Data'!$X709,0),IF(AND(MaleWeighted!F$1145=0,MaleWeighted!F$1146&gt;0),IF('Male Data'!F709&lt;MaleWeighted!F$1146,'Male Data'!$X709,0),IF(AND('Male Data'!F709&gt;MaleWeighted!F$1145,'Male Data'!F709&lt;MaleWeighted!F$1146),'Male Data'!$X709,0))))</f>
        <v>--</v>
      </c>
      <c r="G709" t="str">
        <f>IF(AND(MaleWeighted!G$1145=0,MaleWeighted!G$1146=0),"--",IF(AND(MaleWeighted!G$1145&gt;0,MaleWeighted!G$1146=0),IF('Male Data'!G709&gt;MaleWeighted!G$1145,'Male Data'!$X709,0),IF(AND(MaleWeighted!G$1145=0,MaleWeighted!G$1146&gt;0),IF('Male Data'!G709&lt;MaleWeighted!G$1146,'Male Data'!$X709,0),IF(AND('Male Data'!G709&gt;MaleWeighted!G$1145,'Male Data'!G709&lt;MaleWeighted!G$1146),'Male Data'!$X709,0))))</f>
        <v>--</v>
      </c>
      <c r="H709" t="str">
        <f>IF(AND(MaleWeighted!H$1145=0,MaleWeighted!H$1146=0),"--",IF(AND(MaleWeighted!H$1145&gt;0,MaleWeighted!H$1146=0),IF('Male Data'!H709&gt;MaleWeighted!H$1145,'Male Data'!$X709,0),IF(AND(MaleWeighted!H$1145=0,MaleWeighted!H$1146&gt;0),IF('Male Data'!H709&lt;MaleWeighted!H$1146,'Male Data'!$X709,0),IF(AND('Male Data'!H709&gt;MaleWeighted!H$1145,'Male Data'!H709&lt;MaleWeighted!H$1146),'Male Data'!$X709,0))))</f>
        <v>--</v>
      </c>
      <c r="I709" t="str">
        <f>IF(AND(MaleWeighted!I$1145=0,MaleWeighted!I$1146=0),"--",IF(AND(MaleWeighted!I$1145&gt;0,MaleWeighted!I$1146=0),IF('Male Data'!I709&gt;MaleWeighted!I$1145,'Male Data'!$X709,0),IF(AND(MaleWeighted!I$1145=0,MaleWeighted!I$1146&gt;0),IF('Male Data'!I709&lt;MaleWeighted!I$1146,'Male Data'!$X709,0),IF(AND('Male Data'!I709&gt;MaleWeighted!I$1145,'Male Data'!I709&lt;MaleWeighted!I$1146),'Male Data'!$X709,0))))</f>
        <v>--</v>
      </c>
      <c r="J709" t="str">
        <f>IF(AND(MaleWeighted!J$1145=0,MaleWeighted!J$1146=0),"--",IF(AND(MaleWeighted!J$1145&gt;0,MaleWeighted!J$1146=0),IF('Male Data'!J709&gt;MaleWeighted!J$1145,'Male Data'!$X709,0),IF(AND(MaleWeighted!J$1145=0,MaleWeighted!J$1146&gt;0),IF('Male Data'!J709&lt;MaleWeighted!J$1146,'Male Data'!$X709,0),IF(AND('Male Data'!J709&gt;MaleWeighted!J$1145,'Male Data'!J709&lt;MaleWeighted!J$1146),'Male Data'!$X709,0))))</f>
        <v>--</v>
      </c>
      <c r="K709" t="str">
        <f>IF(AND(MaleWeighted!K$1145=0,MaleWeighted!K$1146=0),"--",IF(AND(MaleWeighted!K$1145&gt;0,MaleWeighted!K$1146=0),IF('Male Data'!K709&gt;MaleWeighted!K$1145,'Male Data'!$X709,0),IF(AND(MaleWeighted!K$1145=0,MaleWeighted!K$1146&gt;0),IF('Male Data'!K709&lt;MaleWeighted!K$1146,'Male Data'!$X709,0),IF(AND('Male Data'!K709&gt;MaleWeighted!K$1145,'Male Data'!K709&lt;MaleWeighted!K$1146),'Male Data'!$X709,0))))</f>
        <v>--</v>
      </c>
      <c r="L709" t="str">
        <f>IF(AND(MaleWeighted!L$1145=0,MaleWeighted!L$1146=0),"--",IF(AND(MaleWeighted!L$1145&gt;0,MaleWeighted!L$1146=0),IF('Male Data'!L709&gt;MaleWeighted!L$1145,'Male Data'!$X709,0),IF(AND(MaleWeighted!L$1145=0,MaleWeighted!L$1146&gt;0),IF('Male Data'!L709&lt;MaleWeighted!L$1146,'Male Data'!$X709,0),IF(AND('Male Data'!L709&gt;MaleWeighted!L$1145,'Male Data'!L709&lt;MaleWeighted!L$1146),'Male Data'!$X709,0))))</f>
        <v>--</v>
      </c>
      <c r="M709" t="str">
        <f>IF(AND(MaleWeighted!M$1145=0,MaleWeighted!M$1146=0),"--",IF(AND(MaleWeighted!M$1145&gt;0,MaleWeighted!M$1146=0),IF('Male Data'!M709&gt;MaleWeighted!M$1145,'Male Data'!$X709,0),IF(AND(MaleWeighted!M$1145=0,MaleWeighted!M$1146&gt;0),IF('Male Data'!M709&lt;MaleWeighted!M$1146,'Male Data'!$X709,0),IF(AND('Male Data'!M709&gt;MaleWeighted!M$1145,'Male Data'!M709&lt;MaleWeighted!M$1146),'Male Data'!$X709,0))))</f>
        <v>--</v>
      </c>
      <c r="N709" t="str">
        <f>IF(AND(MaleWeighted!N$1145=0,MaleWeighted!N$1146=0),"--",IF(AND(MaleWeighted!N$1145&gt;0,MaleWeighted!N$1146=0),IF('Male Data'!N709&gt;MaleWeighted!N$1145,'Male Data'!$X709,0),IF(AND(MaleWeighted!N$1145=0,MaleWeighted!N$1146&gt;0),IF('Male Data'!N709&lt;MaleWeighted!N$1146,'Male Data'!$X709,0),IF(AND('Male Data'!N709&gt;MaleWeighted!N$1145,'Male Data'!N709&lt;MaleWeighted!N$1146),'Male Data'!$X709,0))))</f>
        <v>--</v>
      </c>
      <c r="O709" t="str">
        <f>IF(AND(MaleWeighted!O$1145=0,MaleWeighted!O$1146=0),"--",IF(AND(MaleWeighted!O$1145&gt;0,MaleWeighted!O$1146=0),IF('Male Data'!O709&gt;MaleWeighted!O$1145,'Male Data'!$X709,0),IF(AND(MaleWeighted!O$1145=0,MaleWeighted!O$1146&gt;0),IF('Male Data'!O709&lt;MaleWeighted!O$1146,'Male Data'!$X709,0),IF(AND('Male Data'!O709&gt;MaleWeighted!O$1145,'Male Data'!O709&lt;MaleWeighted!O$1146),'Male Data'!$X709,0))))</f>
        <v>--</v>
      </c>
      <c r="P709" t="str">
        <f>IF(AND(MaleWeighted!P$1145=0,MaleWeighted!P$1146=0),"--",IF(AND(MaleWeighted!P$1145&gt;0,MaleWeighted!P$1146=0),IF('Male Data'!P709&gt;MaleWeighted!P$1145,'Male Data'!$X709,0),IF(AND(MaleWeighted!P$1145=0,MaleWeighted!P$1146&gt;0),IF('Male Data'!P709&lt;MaleWeighted!P$1146,'Male Data'!$X709,0),IF(AND('Male Data'!P709&gt;MaleWeighted!P$1145,'Male Data'!P709&lt;MaleWeighted!P$1146),'Male Data'!$X709,0))))</f>
        <v>--</v>
      </c>
      <c r="Q709" t="str">
        <f>IF(AND(MaleWeighted!Q$1145=0,MaleWeighted!Q$1146=0),"--",IF(AND(MaleWeighted!Q$1145&gt;0,MaleWeighted!Q$1146=0),IF('Male Data'!Q709&gt;MaleWeighted!Q$1145,'Male Data'!$X709,0),IF(AND(MaleWeighted!Q$1145=0,MaleWeighted!Q$1146&gt;0),IF('Male Data'!Q709&lt;MaleWeighted!Q$1146,'Male Data'!$X709,0),IF(AND('Male Data'!Q709&gt;MaleWeighted!Q$1145,'Male Data'!Q709&lt;MaleWeighted!Q$1146),'Male Data'!$X709,0))))</f>
        <v>--</v>
      </c>
      <c r="R709" t="str">
        <f>IF(AND(MaleWeighted!R$1145=0,MaleWeighted!R$1146=0),"--",IF(AND(MaleWeighted!R$1145&gt;0,MaleWeighted!R$1146=0),IF('Male Data'!R709&gt;MaleWeighted!R$1145,'Male Data'!$X709,0),IF(AND(MaleWeighted!R$1145=0,MaleWeighted!R$1146&gt;0),IF('Male Data'!R709&lt;MaleWeighted!R$1146,'Male Data'!$X709,0),IF(AND('Male Data'!R709&gt;MaleWeighted!R$1145,'Male Data'!R709&lt;MaleWeighted!R$1146),'Male Data'!$X709,0))))</f>
        <v>--</v>
      </c>
      <c r="S709" t="str">
        <f>IF(AND(MaleWeighted!S$1145=0,MaleWeighted!S$1146=0),"--",IF(AND(MaleWeighted!S$1145&gt;0,MaleWeighted!S$1146=0),IF('Male Data'!S709&gt;MaleWeighted!S$1145,'Male Data'!$X709,0),IF(AND(MaleWeighted!S$1145=0,MaleWeighted!S$1146&gt;0),IF('Male Data'!S709&lt;MaleWeighted!S$1146,'Male Data'!$X709,0),IF(AND('Male Data'!S709&gt;MaleWeighted!S$1145,'Male Data'!S709&lt;MaleWeighted!S$1146),'Male Data'!$X709,0))))</f>
        <v>--</v>
      </c>
      <c r="T709" t="str">
        <f>IF(AND(MaleWeighted!T$1145=0,MaleWeighted!T$1146=0),"--",IF(AND(MaleWeighted!T$1145&gt;0,MaleWeighted!T$1146=0),IF('Male Data'!T709&gt;MaleWeighted!T$1145,'Male Data'!$X709,0),IF(AND(MaleWeighted!T$1145=0,MaleWeighted!T$1146&gt;0),IF('Male Data'!$T709&lt;MaleWeighted!T$1146,'Male Data'!$X709,0),IF(AND('Male Data'!T709&gt;MaleWeighted!T$1145,'Male Data'!T709&lt;MaleWeighted!T$1146),'Male Data'!$X709,0))))</f>
        <v>--</v>
      </c>
      <c r="U709" t="str">
        <f>IF(AND(MaleWeighted!U$1145=0,MaleWeighted!U$1146=0),"--",IF(AND(MaleWeighted!U$1145&gt;0,MaleWeighted!U$1146=0),IF('Male Data'!U709&gt;MaleWeighted!U$1145,'Male Data'!$X709,0),IF(AND(MaleWeighted!U$1145=0,MaleWeighted!U$1146&gt;0),IF('Male Data'!U709&lt;MaleWeighted!U$1146,'Male Data'!$X709,0),IF(AND('Male Data'!U709&gt;MaleWeighted!U$1145,'Male Data'!U709&lt;MaleWeighted!U$1146),'Male Data'!$X709,0))))</f>
        <v>--</v>
      </c>
      <c r="V709" t="str">
        <f>IF(AND(MaleWeighted!V$1145=0,MaleWeighted!V$1146=0),"--",IF(AND(MaleWeighted!V$1145&gt;0,MaleWeighted!V$1146=0),IF('Male Data'!V709&gt;MaleWeighted!V$1145,'Male Data'!$X709,0),IF(AND(MaleWeighted!V$1145=0,MaleWeighted!V$1146&gt;0),IF('Male Data'!V709&lt;MaleWeighted!V$1146,'Male Data'!$X709,0),IF(AND('Male Data'!V709&gt;MaleWeighted!V$1145,'Male Data'!V709&lt;MaleWeighted!V$1146),'Male Data'!$X709,0))))</f>
        <v>--</v>
      </c>
      <c r="W709" t="str">
        <f>IF(AND(MaleWeighted!W$1145=0,MaleWeighted!W$1146=0),"--",IF(AND(MaleWeighted!W$1145&gt;0,MaleWeighted!W$1146=0),IF('Male Data'!W709&gt;MaleWeighted!W$1145,'Male Data'!$X709,0),IF(AND(MaleWeighted!W$1145=0,MaleWeighted!W$1146&gt;0),IF('Male Data'!W709&lt;MaleWeighted!W$1146,'Male Data'!$X709,0),IF(AND('Male Data'!W709&gt;MaleWeighted!W$1145,'Male Data'!W709&lt;MaleWeighted!W$1146),'Male Data'!$X709,0))))</f>
        <v>--</v>
      </c>
      <c r="Y709">
        <f t="shared" si="22"/>
        <v>0</v>
      </c>
      <c r="Z709">
        <f>Y709*'Male Data'!X709</f>
        <v>0</v>
      </c>
      <c r="AA709">
        <f t="shared" si="23"/>
        <v>1</v>
      </c>
      <c r="AB709">
        <f>AA709*'Male Data'!X709</f>
        <v>120393</v>
      </c>
    </row>
    <row r="710" spans="1:28">
      <c r="A710">
        <f>'Male Data'!A710</f>
        <v>709</v>
      </c>
      <c r="B710" t="str">
        <f>'Male Data'!B710</f>
        <v>M</v>
      </c>
      <c r="C710" t="str">
        <f>IF(AND(MaleWeighted!C$1145=0,MaleWeighted!C$1146=0),"--",IF(AND(MaleWeighted!C$1145&gt;0,MaleWeighted!C$1146=0),IF('Male Data'!C710&gt;MaleWeighted!C$1145,'Male Data'!$X710,0),IF(AND(MaleWeighted!C$1145=0,MaleWeighted!C$1146&gt;0),IF('Male Data'!C710&lt;MaleWeighted!C$1146,'Male Data'!$X710,0),IF(AND('Male Data'!C710&gt;MaleWeighted!C$1145,'Male Data'!C710&lt;MaleWeighted!C$1146),'Male Data'!$X710,0))))</f>
        <v>--</v>
      </c>
      <c r="D710" t="str">
        <f>IF(AND(MaleWeighted!D$1145=0,MaleWeighted!D$1146=0),"--",IF(AND(MaleWeighted!D$1145&gt;0,MaleWeighted!D$1146=0),IF('Male Data'!D710&gt;MaleWeighted!D$1145,'Male Data'!$X710,0),IF(AND(MaleWeighted!D$1145=0,MaleWeighted!D$1146&gt;0),IF('Male Data'!D710&lt;MaleWeighted!D$1146,'Male Data'!$X710,0),IF(AND('Male Data'!D710&gt;MaleWeighted!D$1145,'Male Data'!D710&lt;MaleWeighted!D$1146),'Male Data'!$X710,0))))</f>
        <v>--</v>
      </c>
      <c r="E710" t="str">
        <f>IF(AND(MaleWeighted!E$1145=0,MaleWeighted!E$1146=0),"--",IF(AND(MaleWeighted!E$1145&gt;0,MaleWeighted!E$1146=0),IF('Male Data'!E710&gt;MaleWeighted!E$1145,'Male Data'!$X710,0),IF(AND(MaleWeighted!E$1145=0,MaleWeighted!E$1146&gt;0),IF('Male Data'!E710&lt;MaleWeighted!E$1146,'Male Data'!$X710,0),IF(AND('Male Data'!E710&gt;MaleWeighted!E$1145,'Male Data'!E710&lt;MaleWeighted!E$1146),'Male Data'!$X710,0))))</f>
        <v>--</v>
      </c>
      <c r="F710" t="str">
        <f>IF(AND(MaleWeighted!F$1145=0,MaleWeighted!F$1146=0),"--",IF(AND(MaleWeighted!F$1145&gt;0,MaleWeighted!F$1146=0),IF('Male Data'!F710&gt;MaleWeighted!F$1145,'Male Data'!$X710,0),IF(AND(MaleWeighted!F$1145=0,MaleWeighted!F$1146&gt;0),IF('Male Data'!F710&lt;MaleWeighted!F$1146,'Male Data'!$X710,0),IF(AND('Male Data'!F710&gt;MaleWeighted!F$1145,'Male Data'!F710&lt;MaleWeighted!F$1146),'Male Data'!$X710,0))))</f>
        <v>--</v>
      </c>
      <c r="G710" t="str">
        <f>IF(AND(MaleWeighted!G$1145=0,MaleWeighted!G$1146=0),"--",IF(AND(MaleWeighted!G$1145&gt;0,MaleWeighted!G$1146=0),IF('Male Data'!G710&gt;MaleWeighted!G$1145,'Male Data'!$X710,0),IF(AND(MaleWeighted!G$1145=0,MaleWeighted!G$1146&gt;0),IF('Male Data'!G710&lt;MaleWeighted!G$1146,'Male Data'!$X710,0),IF(AND('Male Data'!G710&gt;MaleWeighted!G$1145,'Male Data'!G710&lt;MaleWeighted!G$1146),'Male Data'!$X710,0))))</f>
        <v>--</v>
      </c>
      <c r="H710" t="str">
        <f>IF(AND(MaleWeighted!H$1145=0,MaleWeighted!H$1146=0),"--",IF(AND(MaleWeighted!H$1145&gt;0,MaleWeighted!H$1146=0),IF('Male Data'!H710&gt;MaleWeighted!H$1145,'Male Data'!$X710,0),IF(AND(MaleWeighted!H$1145=0,MaleWeighted!H$1146&gt;0),IF('Male Data'!H710&lt;MaleWeighted!H$1146,'Male Data'!$X710,0),IF(AND('Male Data'!H710&gt;MaleWeighted!H$1145,'Male Data'!H710&lt;MaleWeighted!H$1146),'Male Data'!$X710,0))))</f>
        <v>--</v>
      </c>
      <c r="I710" t="str">
        <f>IF(AND(MaleWeighted!I$1145=0,MaleWeighted!I$1146=0),"--",IF(AND(MaleWeighted!I$1145&gt;0,MaleWeighted!I$1146=0),IF('Male Data'!I710&gt;MaleWeighted!I$1145,'Male Data'!$X710,0),IF(AND(MaleWeighted!I$1145=0,MaleWeighted!I$1146&gt;0),IF('Male Data'!I710&lt;MaleWeighted!I$1146,'Male Data'!$X710,0),IF(AND('Male Data'!I710&gt;MaleWeighted!I$1145,'Male Data'!I710&lt;MaleWeighted!I$1146),'Male Data'!$X710,0))))</f>
        <v>--</v>
      </c>
      <c r="J710" t="str">
        <f>IF(AND(MaleWeighted!J$1145=0,MaleWeighted!J$1146=0),"--",IF(AND(MaleWeighted!J$1145&gt;0,MaleWeighted!J$1146=0),IF('Male Data'!J710&gt;MaleWeighted!J$1145,'Male Data'!$X710,0),IF(AND(MaleWeighted!J$1145=0,MaleWeighted!J$1146&gt;0),IF('Male Data'!J710&lt;MaleWeighted!J$1146,'Male Data'!$X710,0),IF(AND('Male Data'!J710&gt;MaleWeighted!J$1145,'Male Data'!J710&lt;MaleWeighted!J$1146),'Male Data'!$X710,0))))</f>
        <v>--</v>
      </c>
      <c r="K710" t="str">
        <f>IF(AND(MaleWeighted!K$1145=0,MaleWeighted!K$1146=0),"--",IF(AND(MaleWeighted!K$1145&gt;0,MaleWeighted!K$1146=0),IF('Male Data'!K710&gt;MaleWeighted!K$1145,'Male Data'!$X710,0),IF(AND(MaleWeighted!K$1145=0,MaleWeighted!K$1146&gt;0),IF('Male Data'!K710&lt;MaleWeighted!K$1146,'Male Data'!$X710,0),IF(AND('Male Data'!K710&gt;MaleWeighted!K$1145,'Male Data'!K710&lt;MaleWeighted!K$1146),'Male Data'!$X710,0))))</f>
        <v>--</v>
      </c>
      <c r="L710" t="str">
        <f>IF(AND(MaleWeighted!L$1145=0,MaleWeighted!L$1146=0),"--",IF(AND(MaleWeighted!L$1145&gt;0,MaleWeighted!L$1146=0),IF('Male Data'!L710&gt;MaleWeighted!L$1145,'Male Data'!$X710,0),IF(AND(MaleWeighted!L$1145=0,MaleWeighted!L$1146&gt;0),IF('Male Data'!L710&lt;MaleWeighted!L$1146,'Male Data'!$X710,0),IF(AND('Male Data'!L710&gt;MaleWeighted!L$1145,'Male Data'!L710&lt;MaleWeighted!L$1146),'Male Data'!$X710,0))))</f>
        <v>--</v>
      </c>
      <c r="M710" t="str">
        <f>IF(AND(MaleWeighted!M$1145=0,MaleWeighted!M$1146=0),"--",IF(AND(MaleWeighted!M$1145&gt;0,MaleWeighted!M$1146=0),IF('Male Data'!M710&gt;MaleWeighted!M$1145,'Male Data'!$X710,0),IF(AND(MaleWeighted!M$1145=0,MaleWeighted!M$1146&gt;0),IF('Male Data'!M710&lt;MaleWeighted!M$1146,'Male Data'!$X710,0),IF(AND('Male Data'!M710&gt;MaleWeighted!M$1145,'Male Data'!M710&lt;MaleWeighted!M$1146),'Male Data'!$X710,0))))</f>
        <v>--</v>
      </c>
      <c r="N710" t="str">
        <f>IF(AND(MaleWeighted!N$1145=0,MaleWeighted!N$1146=0),"--",IF(AND(MaleWeighted!N$1145&gt;0,MaleWeighted!N$1146=0),IF('Male Data'!N710&gt;MaleWeighted!N$1145,'Male Data'!$X710,0),IF(AND(MaleWeighted!N$1145=0,MaleWeighted!N$1146&gt;0),IF('Male Data'!N710&lt;MaleWeighted!N$1146,'Male Data'!$X710,0),IF(AND('Male Data'!N710&gt;MaleWeighted!N$1145,'Male Data'!N710&lt;MaleWeighted!N$1146),'Male Data'!$X710,0))))</f>
        <v>--</v>
      </c>
      <c r="O710" t="str">
        <f>IF(AND(MaleWeighted!O$1145=0,MaleWeighted!O$1146=0),"--",IF(AND(MaleWeighted!O$1145&gt;0,MaleWeighted!O$1146=0),IF('Male Data'!O710&gt;MaleWeighted!O$1145,'Male Data'!$X710,0),IF(AND(MaleWeighted!O$1145=0,MaleWeighted!O$1146&gt;0),IF('Male Data'!O710&lt;MaleWeighted!O$1146,'Male Data'!$X710,0),IF(AND('Male Data'!O710&gt;MaleWeighted!O$1145,'Male Data'!O710&lt;MaleWeighted!O$1146),'Male Data'!$X710,0))))</f>
        <v>--</v>
      </c>
      <c r="P710" t="str">
        <f>IF(AND(MaleWeighted!P$1145=0,MaleWeighted!P$1146=0),"--",IF(AND(MaleWeighted!P$1145&gt;0,MaleWeighted!P$1146=0),IF('Male Data'!P710&gt;MaleWeighted!P$1145,'Male Data'!$X710,0),IF(AND(MaleWeighted!P$1145=0,MaleWeighted!P$1146&gt;0),IF('Male Data'!P710&lt;MaleWeighted!P$1146,'Male Data'!$X710,0),IF(AND('Male Data'!P710&gt;MaleWeighted!P$1145,'Male Data'!P710&lt;MaleWeighted!P$1146),'Male Data'!$X710,0))))</f>
        <v>--</v>
      </c>
      <c r="Q710" t="str">
        <f>IF(AND(MaleWeighted!Q$1145=0,MaleWeighted!Q$1146=0),"--",IF(AND(MaleWeighted!Q$1145&gt;0,MaleWeighted!Q$1146=0),IF('Male Data'!Q710&gt;MaleWeighted!Q$1145,'Male Data'!$X710,0),IF(AND(MaleWeighted!Q$1145=0,MaleWeighted!Q$1146&gt;0),IF('Male Data'!Q710&lt;MaleWeighted!Q$1146,'Male Data'!$X710,0),IF(AND('Male Data'!Q710&gt;MaleWeighted!Q$1145,'Male Data'!Q710&lt;MaleWeighted!Q$1146),'Male Data'!$X710,0))))</f>
        <v>--</v>
      </c>
      <c r="R710" t="str">
        <f>IF(AND(MaleWeighted!R$1145=0,MaleWeighted!R$1146=0),"--",IF(AND(MaleWeighted!R$1145&gt;0,MaleWeighted!R$1146=0),IF('Male Data'!R710&gt;MaleWeighted!R$1145,'Male Data'!$X710,0),IF(AND(MaleWeighted!R$1145=0,MaleWeighted!R$1146&gt;0),IF('Male Data'!R710&lt;MaleWeighted!R$1146,'Male Data'!$X710,0),IF(AND('Male Data'!R710&gt;MaleWeighted!R$1145,'Male Data'!R710&lt;MaleWeighted!R$1146),'Male Data'!$X710,0))))</f>
        <v>--</v>
      </c>
      <c r="S710" t="str">
        <f>IF(AND(MaleWeighted!S$1145=0,MaleWeighted!S$1146=0),"--",IF(AND(MaleWeighted!S$1145&gt;0,MaleWeighted!S$1146=0),IF('Male Data'!S710&gt;MaleWeighted!S$1145,'Male Data'!$X710,0),IF(AND(MaleWeighted!S$1145=0,MaleWeighted!S$1146&gt;0),IF('Male Data'!S710&lt;MaleWeighted!S$1146,'Male Data'!$X710,0),IF(AND('Male Data'!S710&gt;MaleWeighted!S$1145,'Male Data'!S710&lt;MaleWeighted!S$1146),'Male Data'!$X710,0))))</f>
        <v>--</v>
      </c>
      <c r="T710" t="str">
        <f>IF(AND(MaleWeighted!T$1145=0,MaleWeighted!T$1146=0),"--",IF(AND(MaleWeighted!T$1145&gt;0,MaleWeighted!T$1146=0),IF('Male Data'!T710&gt;MaleWeighted!T$1145,'Male Data'!$X710,0),IF(AND(MaleWeighted!T$1145=0,MaleWeighted!T$1146&gt;0),IF('Male Data'!$T710&lt;MaleWeighted!T$1146,'Male Data'!$X710,0),IF(AND('Male Data'!T710&gt;MaleWeighted!T$1145,'Male Data'!T710&lt;MaleWeighted!T$1146),'Male Data'!$X710,0))))</f>
        <v>--</v>
      </c>
      <c r="U710" t="str">
        <f>IF(AND(MaleWeighted!U$1145=0,MaleWeighted!U$1146=0),"--",IF(AND(MaleWeighted!U$1145&gt;0,MaleWeighted!U$1146=0),IF('Male Data'!U710&gt;MaleWeighted!U$1145,'Male Data'!$X710,0),IF(AND(MaleWeighted!U$1145=0,MaleWeighted!U$1146&gt;0),IF('Male Data'!U710&lt;MaleWeighted!U$1146,'Male Data'!$X710,0),IF(AND('Male Data'!U710&gt;MaleWeighted!U$1145,'Male Data'!U710&lt;MaleWeighted!U$1146),'Male Data'!$X710,0))))</f>
        <v>--</v>
      </c>
      <c r="V710" t="str">
        <f>IF(AND(MaleWeighted!V$1145=0,MaleWeighted!V$1146=0),"--",IF(AND(MaleWeighted!V$1145&gt;0,MaleWeighted!V$1146=0),IF('Male Data'!V710&gt;MaleWeighted!V$1145,'Male Data'!$X710,0),IF(AND(MaleWeighted!V$1145=0,MaleWeighted!V$1146&gt;0),IF('Male Data'!V710&lt;MaleWeighted!V$1146,'Male Data'!$X710,0),IF(AND('Male Data'!V710&gt;MaleWeighted!V$1145,'Male Data'!V710&lt;MaleWeighted!V$1146),'Male Data'!$X710,0))))</f>
        <v>--</v>
      </c>
      <c r="W710" t="str">
        <f>IF(AND(MaleWeighted!W$1145=0,MaleWeighted!W$1146=0),"--",IF(AND(MaleWeighted!W$1145&gt;0,MaleWeighted!W$1146=0),IF('Male Data'!W710&gt;MaleWeighted!W$1145,'Male Data'!$X710,0),IF(AND(MaleWeighted!W$1145=0,MaleWeighted!W$1146&gt;0),IF('Male Data'!W710&lt;MaleWeighted!W$1146,'Male Data'!$X710,0),IF(AND('Male Data'!W710&gt;MaleWeighted!W$1145,'Male Data'!W710&lt;MaleWeighted!W$1146),'Male Data'!$X710,0))))</f>
        <v>--</v>
      </c>
      <c r="Y710">
        <f t="shared" si="22"/>
        <v>0</v>
      </c>
      <c r="Z710">
        <f>Y710*'Male Data'!X710</f>
        <v>0</v>
      </c>
      <c r="AA710">
        <f t="shared" si="23"/>
        <v>1</v>
      </c>
      <c r="AB710">
        <f>AA710*'Male Data'!X710</f>
        <v>45716</v>
      </c>
    </row>
    <row r="711" spans="1:28">
      <c r="A711">
        <f>'Male Data'!A711</f>
        <v>710</v>
      </c>
      <c r="B711" t="str">
        <f>'Male Data'!B711</f>
        <v>M</v>
      </c>
      <c r="C711" t="str">
        <f>IF(AND(MaleWeighted!C$1145=0,MaleWeighted!C$1146=0),"--",IF(AND(MaleWeighted!C$1145&gt;0,MaleWeighted!C$1146=0),IF('Male Data'!C711&gt;MaleWeighted!C$1145,'Male Data'!$X711,0),IF(AND(MaleWeighted!C$1145=0,MaleWeighted!C$1146&gt;0),IF('Male Data'!C711&lt;MaleWeighted!C$1146,'Male Data'!$X711,0),IF(AND('Male Data'!C711&gt;MaleWeighted!C$1145,'Male Data'!C711&lt;MaleWeighted!C$1146),'Male Data'!$X711,0))))</f>
        <v>--</v>
      </c>
      <c r="D711" t="str">
        <f>IF(AND(MaleWeighted!D$1145=0,MaleWeighted!D$1146=0),"--",IF(AND(MaleWeighted!D$1145&gt;0,MaleWeighted!D$1146=0),IF('Male Data'!D711&gt;MaleWeighted!D$1145,'Male Data'!$X711,0),IF(AND(MaleWeighted!D$1145=0,MaleWeighted!D$1146&gt;0),IF('Male Data'!D711&lt;MaleWeighted!D$1146,'Male Data'!$X711,0),IF(AND('Male Data'!D711&gt;MaleWeighted!D$1145,'Male Data'!D711&lt;MaleWeighted!D$1146),'Male Data'!$X711,0))))</f>
        <v>--</v>
      </c>
      <c r="E711" t="str">
        <f>IF(AND(MaleWeighted!E$1145=0,MaleWeighted!E$1146=0),"--",IF(AND(MaleWeighted!E$1145&gt;0,MaleWeighted!E$1146=0),IF('Male Data'!E711&gt;MaleWeighted!E$1145,'Male Data'!$X711,0),IF(AND(MaleWeighted!E$1145=0,MaleWeighted!E$1146&gt;0),IF('Male Data'!E711&lt;MaleWeighted!E$1146,'Male Data'!$X711,0),IF(AND('Male Data'!E711&gt;MaleWeighted!E$1145,'Male Data'!E711&lt;MaleWeighted!E$1146),'Male Data'!$X711,0))))</f>
        <v>--</v>
      </c>
      <c r="F711" t="str">
        <f>IF(AND(MaleWeighted!F$1145=0,MaleWeighted!F$1146=0),"--",IF(AND(MaleWeighted!F$1145&gt;0,MaleWeighted!F$1146=0),IF('Male Data'!F711&gt;MaleWeighted!F$1145,'Male Data'!$X711,0),IF(AND(MaleWeighted!F$1145=0,MaleWeighted!F$1146&gt;0),IF('Male Data'!F711&lt;MaleWeighted!F$1146,'Male Data'!$X711,0),IF(AND('Male Data'!F711&gt;MaleWeighted!F$1145,'Male Data'!F711&lt;MaleWeighted!F$1146),'Male Data'!$X711,0))))</f>
        <v>--</v>
      </c>
      <c r="G711" t="str">
        <f>IF(AND(MaleWeighted!G$1145=0,MaleWeighted!G$1146=0),"--",IF(AND(MaleWeighted!G$1145&gt;0,MaleWeighted!G$1146=0),IF('Male Data'!G711&gt;MaleWeighted!G$1145,'Male Data'!$X711,0),IF(AND(MaleWeighted!G$1145=0,MaleWeighted!G$1146&gt;0),IF('Male Data'!G711&lt;MaleWeighted!G$1146,'Male Data'!$X711,0),IF(AND('Male Data'!G711&gt;MaleWeighted!G$1145,'Male Data'!G711&lt;MaleWeighted!G$1146),'Male Data'!$X711,0))))</f>
        <v>--</v>
      </c>
      <c r="H711" t="str">
        <f>IF(AND(MaleWeighted!H$1145=0,MaleWeighted!H$1146=0),"--",IF(AND(MaleWeighted!H$1145&gt;0,MaleWeighted!H$1146=0),IF('Male Data'!H711&gt;MaleWeighted!H$1145,'Male Data'!$X711,0),IF(AND(MaleWeighted!H$1145=0,MaleWeighted!H$1146&gt;0),IF('Male Data'!H711&lt;MaleWeighted!H$1146,'Male Data'!$X711,0),IF(AND('Male Data'!H711&gt;MaleWeighted!H$1145,'Male Data'!H711&lt;MaleWeighted!H$1146),'Male Data'!$X711,0))))</f>
        <v>--</v>
      </c>
      <c r="I711" t="str">
        <f>IF(AND(MaleWeighted!I$1145=0,MaleWeighted!I$1146=0),"--",IF(AND(MaleWeighted!I$1145&gt;0,MaleWeighted!I$1146=0),IF('Male Data'!I711&gt;MaleWeighted!I$1145,'Male Data'!$X711,0),IF(AND(MaleWeighted!I$1145=0,MaleWeighted!I$1146&gt;0),IF('Male Data'!I711&lt;MaleWeighted!I$1146,'Male Data'!$X711,0),IF(AND('Male Data'!I711&gt;MaleWeighted!I$1145,'Male Data'!I711&lt;MaleWeighted!I$1146),'Male Data'!$X711,0))))</f>
        <v>--</v>
      </c>
      <c r="J711" t="str">
        <f>IF(AND(MaleWeighted!J$1145=0,MaleWeighted!J$1146=0),"--",IF(AND(MaleWeighted!J$1145&gt;0,MaleWeighted!J$1146=0),IF('Male Data'!J711&gt;MaleWeighted!J$1145,'Male Data'!$X711,0),IF(AND(MaleWeighted!J$1145=0,MaleWeighted!J$1146&gt;0),IF('Male Data'!J711&lt;MaleWeighted!J$1146,'Male Data'!$X711,0),IF(AND('Male Data'!J711&gt;MaleWeighted!J$1145,'Male Data'!J711&lt;MaleWeighted!J$1146),'Male Data'!$X711,0))))</f>
        <v>--</v>
      </c>
      <c r="K711" t="str">
        <f>IF(AND(MaleWeighted!K$1145=0,MaleWeighted!K$1146=0),"--",IF(AND(MaleWeighted!K$1145&gt;0,MaleWeighted!K$1146=0),IF('Male Data'!K711&gt;MaleWeighted!K$1145,'Male Data'!$X711,0),IF(AND(MaleWeighted!K$1145=0,MaleWeighted!K$1146&gt;0),IF('Male Data'!K711&lt;MaleWeighted!K$1146,'Male Data'!$X711,0),IF(AND('Male Data'!K711&gt;MaleWeighted!K$1145,'Male Data'!K711&lt;MaleWeighted!K$1146),'Male Data'!$X711,0))))</f>
        <v>--</v>
      </c>
      <c r="L711" t="str">
        <f>IF(AND(MaleWeighted!L$1145=0,MaleWeighted!L$1146=0),"--",IF(AND(MaleWeighted!L$1145&gt;0,MaleWeighted!L$1146=0),IF('Male Data'!L711&gt;MaleWeighted!L$1145,'Male Data'!$X711,0),IF(AND(MaleWeighted!L$1145=0,MaleWeighted!L$1146&gt;0),IF('Male Data'!L711&lt;MaleWeighted!L$1146,'Male Data'!$X711,0),IF(AND('Male Data'!L711&gt;MaleWeighted!L$1145,'Male Data'!L711&lt;MaleWeighted!L$1146),'Male Data'!$X711,0))))</f>
        <v>--</v>
      </c>
      <c r="M711" t="str">
        <f>IF(AND(MaleWeighted!M$1145=0,MaleWeighted!M$1146=0),"--",IF(AND(MaleWeighted!M$1145&gt;0,MaleWeighted!M$1146=0),IF('Male Data'!M711&gt;MaleWeighted!M$1145,'Male Data'!$X711,0),IF(AND(MaleWeighted!M$1145=0,MaleWeighted!M$1146&gt;0),IF('Male Data'!M711&lt;MaleWeighted!M$1146,'Male Data'!$X711,0),IF(AND('Male Data'!M711&gt;MaleWeighted!M$1145,'Male Data'!M711&lt;MaleWeighted!M$1146),'Male Data'!$X711,0))))</f>
        <v>--</v>
      </c>
      <c r="N711" t="str">
        <f>IF(AND(MaleWeighted!N$1145=0,MaleWeighted!N$1146=0),"--",IF(AND(MaleWeighted!N$1145&gt;0,MaleWeighted!N$1146=0),IF('Male Data'!N711&gt;MaleWeighted!N$1145,'Male Data'!$X711,0),IF(AND(MaleWeighted!N$1145=0,MaleWeighted!N$1146&gt;0),IF('Male Data'!N711&lt;MaleWeighted!N$1146,'Male Data'!$X711,0),IF(AND('Male Data'!N711&gt;MaleWeighted!N$1145,'Male Data'!N711&lt;MaleWeighted!N$1146),'Male Data'!$X711,0))))</f>
        <v>--</v>
      </c>
      <c r="O711" t="str">
        <f>IF(AND(MaleWeighted!O$1145=0,MaleWeighted!O$1146=0),"--",IF(AND(MaleWeighted!O$1145&gt;0,MaleWeighted!O$1146=0),IF('Male Data'!O711&gt;MaleWeighted!O$1145,'Male Data'!$X711,0),IF(AND(MaleWeighted!O$1145=0,MaleWeighted!O$1146&gt;0),IF('Male Data'!O711&lt;MaleWeighted!O$1146,'Male Data'!$X711,0),IF(AND('Male Data'!O711&gt;MaleWeighted!O$1145,'Male Data'!O711&lt;MaleWeighted!O$1146),'Male Data'!$X711,0))))</f>
        <v>--</v>
      </c>
      <c r="P711" t="str">
        <f>IF(AND(MaleWeighted!P$1145=0,MaleWeighted!P$1146=0),"--",IF(AND(MaleWeighted!P$1145&gt;0,MaleWeighted!P$1146=0),IF('Male Data'!P711&gt;MaleWeighted!P$1145,'Male Data'!$X711,0),IF(AND(MaleWeighted!P$1145=0,MaleWeighted!P$1146&gt;0),IF('Male Data'!P711&lt;MaleWeighted!P$1146,'Male Data'!$X711,0),IF(AND('Male Data'!P711&gt;MaleWeighted!P$1145,'Male Data'!P711&lt;MaleWeighted!P$1146),'Male Data'!$X711,0))))</f>
        <v>--</v>
      </c>
      <c r="Q711" t="str">
        <f>IF(AND(MaleWeighted!Q$1145=0,MaleWeighted!Q$1146=0),"--",IF(AND(MaleWeighted!Q$1145&gt;0,MaleWeighted!Q$1146=0),IF('Male Data'!Q711&gt;MaleWeighted!Q$1145,'Male Data'!$X711,0),IF(AND(MaleWeighted!Q$1145=0,MaleWeighted!Q$1146&gt;0),IF('Male Data'!Q711&lt;MaleWeighted!Q$1146,'Male Data'!$X711,0),IF(AND('Male Data'!Q711&gt;MaleWeighted!Q$1145,'Male Data'!Q711&lt;MaleWeighted!Q$1146),'Male Data'!$X711,0))))</f>
        <v>--</v>
      </c>
      <c r="R711" t="str">
        <f>IF(AND(MaleWeighted!R$1145=0,MaleWeighted!R$1146=0),"--",IF(AND(MaleWeighted!R$1145&gt;0,MaleWeighted!R$1146=0),IF('Male Data'!R711&gt;MaleWeighted!R$1145,'Male Data'!$X711,0),IF(AND(MaleWeighted!R$1145=0,MaleWeighted!R$1146&gt;0),IF('Male Data'!R711&lt;MaleWeighted!R$1146,'Male Data'!$X711,0),IF(AND('Male Data'!R711&gt;MaleWeighted!R$1145,'Male Data'!R711&lt;MaleWeighted!R$1146),'Male Data'!$X711,0))))</f>
        <v>--</v>
      </c>
      <c r="S711" t="str">
        <f>IF(AND(MaleWeighted!S$1145=0,MaleWeighted!S$1146=0),"--",IF(AND(MaleWeighted!S$1145&gt;0,MaleWeighted!S$1146=0),IF('Male Data'!S711&gt;MaleWeighted!S$1145,'Male Data'!$X711,0),IF(AND(MaleWeighted!S$1145=0,MaleWeighted!S$1146&gt;0),IF('Male Data'!S711&lt;MaleWeighted!S$1146,'Male Data'!$X711,0),IF(AND('Male Data'!S711&gt;MaleWeighted!S$1145,'Male Data'!S711&lt;MaleWeighted!S$1146),'Male Data'!$X711,0))))</f>
        <v>--</v>
      </c>
      <c r="T711" t="str">
        <f>IF(AND(MaleWeighted!T$1145=0,MaleWeighted!T$1146=0),"--",IF(AND(MaleWeighted!T$1145&gt;0,MaleWeighted!T$1146=0),IF('Male Data'!T711&gt;MaleWeighted!T$1145,'Male Data'!$X711,0),IF(AND(MaleWeighted!T$1145=0,MaleWeighted!T$1146&gt;0),IF('Male Data'!$T711&lt;MaleWeighted!T$1146,'Male Data'!$X711,0),IF(AND('Male Data'!T711&gt;MaleWeighted!T$1145,'Male Data'!T711&lt;MaleWeighted!T$1146),'Male Data'!$X711,0))))</f>
        <v>--</v>
      </c>
      <c r="U711" t="str">
        <f>IF(AND(MaleWeighted!U$1145=0,MaleWeighted!U$1146=0),"--",IF(AND(MaleWeighted!U$1145&gt;0,MaleWeighted!U$1146=0),IF('Male Data'!U711&gt;MaleWeighted!U$1145,'Male Data'!$X711,0),IF(AND(MaleWeighted!U$1145=0,MaleWeighted!U$1146&gt;0),IF('Male Data'!U711&lt;MaleWeighted!U$1146,'Male Data'!$X711,0),IF(AND('Male Data'!U711&gt;MaleWeighted!U$1145,'Male Data'!U711&lt;MaleWeighted!U$1146),'Male Data'!$X711,0))))</f>
        <v>--</v>
      </c>
      <c r="V711" t="str">
        <f>IF(AND(MaleWeighted!V$1145=0,MaleWeighted!V$1146=0),"--",IF(AND(MaleWeighted!V$1145&gt;0,MaleWeighted!V$1146=0),IF('Male Data'!V711&gt;MaleWeighted!V$1145,'Male Data'!$X711,0),IF(AND(MaleWeighted!V$1145=0,MaleWeighted!V$1146&gt;0),IF('Male Data'!V711&lt;MaleWeighted!V$1146,'Male Data'!$X711,0),IF(AND('Male Data'!V711&gt;MaleWeighted!V$1145,'Male Data'!V711&lt;MaleWeighted!V$1146),'Male Data'!$X711,0))))</f>
        <v>--</v>
      </c>
      <c r="W711" t="str">
        <f>IF(AND(MaleWeighted!W$1145=0,MaleWeighted!W$1146=0),"--",IF(AND(MaleWeighted!W$1145&gt;0,MaleWeighted!W$1146=0),IF('Male Data'!W711&gt;MaleWeighted!W$1145,'Male Data'!$X711,0),IF(AND(MaleWeighted!W$1145=0,MaleWeighted!W$1146&gt;0),IF('Male Data'!W711&lt;MaleWeighted!W$1146,'Male Data'!$X711,0),IF(AND('Male Data'!W711&gt;MaleWeighted!W$1145,'Male Data'!W711&lt;MaleWeighted!W$1146),'Male Data'!$X711,0))))</f>
        <v>--</v>
      </c>
      <c r="Y711">
        <f t="shared" si="22"/>
        <v>0</v>
      </c>
      <c r="Z711">
        <f>Y711*'Male Data'!X711</f>
        <v>0</v>
      </c>
      <c r="AA711">
        <f t="shared" si="23"/>
        <v>1</v>
      </c>
      <c r="AB711">
        <f>AA711*'Male Data'!X711</f>
        <v>256010</v>
      </c>
    </row>
    <row r="712" spans="1:28">
      <c r="A712">
        <f>'Male Data'!A712</f>
        <v>711</v>
      </c>
      <c r="B712" t="str">
        <f>'Male Data'!B712</f>
        <v>M</v>
      </c>
      <c r="C712" t="str">
        <f>IF(AND(MaleWeighted!C$1145=0,MaleWeighted!C$1146=0),"--",IF(AND(MaleWeighted!C$1145&gt;0,MaleWeighted!C$1146=0),IF('Male Data'!C712&gt;MaleWeighted!C$1145,'Male Data'!$X712,0),IF(AND(MaleWeighted!C$1145=0,MaleWeighted!C$1146&gt;0),IF('Male Data'!C712&lt;MaleWeighted!C$1146,'Male Data'!$X712,0),IF(AND('Male Data'!C712&gt;MaleWeighted!C$1145,'Male Data'!C712&lt;MaleWeighted!C$1146),'Male Data'!$X712,0))))</f>
        <v>--</v>
      </c>
      <c r="D712" t="str">
        <f>IF(AND(MaleWeighted!D$1145=0,MaleWeighted!D$1146=0),"--",IF(AND(MaleWeighted!D$1145&gt;0,MaleWeighted!D$1146=0),IF('Male Data'!D712&gt;MaleWeighted!D$1145,'Male Data'!$X712,0),IF(AND(MaleWeighted!D$1145=0,MaleWeighted!D$1146&gt;0),IF('Male Data'!D712&lt;MaleWeighted!D$1146,'Male Data'!$X712,0),IF(AND('Male Data'!D712&gt;MaleWeighted!D$1145,'Male Data'!D712&lt;MaleWeighted!D$1146),'Male Data'!$X712,0))))</f>
        <v>--</v>
      </c>
      <c r="E712" t="str">
        <f>IF(AND(MaleWeighted!E$1145=0,MaleWeighted!E$1146=0),"--",IF(AND(MaleWeighted!E$1145&gt;0,MaleWeighted!E$1146=0),IF('Male Data'!E712&gt;MaleWeighted!E$1145,'Male Data'!$X712,0),IF(AND(MaleWeighted!E$1145=0,MaleWeighted!E$1146&gt;0),IF('Male Data'!E712&lt;MaleWeighted!E$1146,'Male Data'!$X712,0),IF(AND('Male Data'!E712&gt;MaleWeighted!E$1145,'Male Data'!E712&lt;MaleWeighted!E$1146),'Male Data'!$X712,0))))</f>
        <v>--</v>
      </c>
      <c r="F712" t="str">
        <f>IF(AND(MaleWeighted!F$1145=0,MaleWeighted!F$1146=0),"--",IF(AND(MaleWeighted!F$1145&gt;0,MaleWeighted!F$1146=0),IF('Male Data'!F712&gt;MaleWeighted!F$1145,'Male Data'!$X712,0),IF(AND(MaleWeighted!F$1145=0,MaleWeighted!F$1146&gt;0),IF('Male Data'!F712&lt;MaleWeighted!F$1146,'Male Data'!$X712,0),IF(AND('Male Data'!F712&gt;MaleWeighted!F$1145,'Male Data'!F712&lt;MaleWeighted!F$1146),'Male Data'!$X712,0))))</f>
        <v>--</v>
      </c>
      <c r="G712" t="str">
        <f>IF(AND(MaleWeighted!G$1145=0,MaleWeighted!G$1146=0),"--",IF(AND(MaleWeighted!G$1145&gt;0,MaleWeighted!G$1146=0),IF('Male Data'!G712&gt;MaleWeighted!G$1145,'Male Data'!$X712,0),IF(AND(MaleWeighted!G$1145=0,MaleWeighted!G$1146&gt;0),IF('Male Data'!G712&lt;MaleWeighted!G$1146,'Male Data'!$X712,0),IF(AND('Male Data'!G712&gt;MaleWeighted!G$1145,'Male Data'!G712&lt;MaleWeighted!G$1146),'Male Data'!$X712,0))))</f>
        <v>--</v>
      </c>
      <c r="H712" t="str">
        <f>IF(AND(MaleWeighted!H$1145=0,MaleWeighted!H$1146=0),"--",IF(AND(MaleWeighted!H$1145&gt;0,MaleWeighted!H$1146=0),IF('Male Data'!H712&gt;MaleWeighted!H$1145,'Male Data'!$X712,0),IF(AND(MaleWeighted!H$1145=0,MaleWeighted!H$1146&gt;0),IF('Male Data'!H712&lt;MaleWeighted!H$1146,'Male Data'!$X712,0),IF(AND('Male Data'!H712&gt;MaleWeighted!H$1145,'Male Data'!H712&lt;MaleWeighted!H$1146),'Male Data'!$X712,0))))</f>
        <v>--</v>
      </c>
      <c r="I712" t="str">
        <f>IF(AND(MaleWeighted!I$1145=0,MaleWeighted!I$1146=0),"--",IF(AND(MaleWeighted!I$1145&gt;0,MaleWeighted!I$1146=0),IF('Male Data'!I712&gt;MaleWeighted!I$1145,'Male Data'!$X712,0),IF(AND(MaleWeighted!I$1145=0,MaleWeighted!I$1146&gt;0),IF('Male Data'!I712&lt;MaleWeighted!I$1146,'Male Data'!$X712,0),IF(AND('Male Data'!I712&gt;MaleWeighted!I$1145,'Male Data'!I712&lt;MaleWeighted!I$1146),'Male Data'!$X712,0))))</f>
        <v>--</v>
      </c>
      <c r="J712" t="str">
        <f>IF(AND(MaleWeighted!J$1145=0,MaleWeighted!J$1146=0),"--",IF(AND(MaleWeighted!J$1145&gt;0,MaleWeighted!J$1146=0),IF('Male Data'!J712&gt;MaleWeighted!J$1145,'Male Data'!$X712,0),IF(AND(MaleWeighted!J$1145=0,MaleWeighted!J$1146&gt;0),IF('Male Data'!J712&lt;MaleWeighted!J$1146,'Male Data'!$X712,0),IF(AND('Male Data'!J712&gt;MaleWeighted!J$1145,'Male Data'!J712&lt;MaleWeighted!J$1146),'Male Data'!$X712,0))))</f>
        <v>--</v>
      </c>
      <c r="K712" t="str">
        <f>IF(AND(MaleWeighted!K$1145=0,MaleWeighted!K$1146=0),"--",IF(AND(MaleWeighted!K$1145&gt;0,MaleWeighted!K$1146=0),IF('Male Data'!K712&gt;MaleWeighted!K$1145,'Male Data'!$X712,0),IF(AND(MaleWeighted!K$1145=0,MaleWeighted!K$1146&gt;0),IF('Male Data'!K712&lt;MaleWeighted!K$1146,'Male Data'!$X712,0),IF(AND('Male Data'!K712&gt;MaleWeighted!K$1145,'Male Data'!K712&lt;MaleWeighted!K$1146),'Male Data'!$X712,0))))</f>
        <v>--</v>
      </c>
      <c r="L712" t="str">
        <f>IF(AND(MaleWeighted!L$1145=0,MaleWeighted!L$1146=0),"--",IF(AND(MaleWeighted!L$1145&gt;0,MaleWeighted!L$1146=0),IF('Male Data'!L712&gt;MaleWeighted!L$1145,'Male Data'!$X712,0),IF(AND(MaleWeighted!L$1145=0,MaleWeighted!L$1146&gt;0),IF('Male Data'!L712&lt;MaleWeighted!L$1146,'Male Data'!$X712,0),IF(AND('Male Data'!L712&gt;MaleWeighted!L$1145,'Male Data'!L712&lt;MaleWeighted!L$1146),'Male Data'!$X712,0))))</f>
        <v>--</v>
      </c>
      <c r="M712" t="str">
        <f>IF(AND(MaleWeighted!M$1145=0,MaleWeighted!M$1146=0),"--",IF(AND(MaleWeighted!M$1145&gt;0,MaleWeighted!M$1146=0),IF('Male Data'!M712&gt;MaleWeighted!M$1145,'Male Data'!$X712,0),IF(AND(MaleWeighted!M$1145=0,MaleWeighted!M$1146&gt;0),IF('Male Data'!M712&lt;MaleWeighted!M$1146,'Male Data'!$X712,0),IF(AND('Male Data'!M712&gt;MaleWeighted!M$1145,'Male Data'!M712&lt;MaleWeighted!M$1146),'Male Data'!$X712,0))))</f>
        <v>--</v>
      </c>
      <c r="N712" t="str">
        <f>IF(AND(MaleWeighted!N$1145=0,MaleWeighted!N$1146=0),"--",IF(AND(MaleWeighted!N$1145&gt;0,MaleWeighted!N$1146=0),IF('Male Data'!N712&gt;MaleWeighted!N$1145,'Male Data'!$X712,0),IF(AND(MaleWeighted!N$1145=0,MaleWeighted!N$1146&gt;0),IF('Male Data'!N712&lt;MaleWeighted!N$1146,'Male Data'!$X712,0),IF(AND('Male Data'!N712&gt;MaleWeighted!N$1145,'Male Data'!N712&lt;MaleWeighted!N$1146),'Male Data'!$X712,0))))</f>
        <v>--</v>
      </c>
      <c r="O712" t="str">
        <f>IF(AND(MaleWeighted!O$1145=0,MaleWeighted!O$1146=0),"--",IF(AND(MaleWeighted!O$1145&gt;0,MaleWeighted!O$1146=0),IF('Male Data'!O712&gt;MaleWeighted!O$1145,'Male Data'!$X712,0),IF(AND(MaleWeighted!O$1145=0,MaleWeighted!O$1146&gt;0),IF('Male Data'!O712&lt;MaleWeighted!O$1146,'Male Data'!$X712,0),IF(AND('Male Data'!O712&gt;MaleWeighted!O$1145,'Male Data'!O712&lt;MaleWeighted!O$1146),'Male Data'!$X712,0))))</f>
        <v>--</v>
      </c>
      <c r="P712" t="str">
        <f>IF(AND(MaleWeighted!P$1145=0,MaleWeighted!P$1146=0),"--",IF(AND(MaleWeighted!P$1145&gt;0,MaleWeighted!P$1146=0),IF('Male Data'!P712&gt;MaleWeighted!P$1145,'Male Data'!$X712,0),IF(AND(MaleWeighted!P$1145=0,MaleWeighted!P$1146&gt;0),IF('Male Data'!P712&lt;MaleWeighted!P$1146,'Male Data'!$X712,0),IF(AND('Male Data'!P712&gt;MaleWeighted!P$1145,'Male Data'!P712&lt;MaleWeighted!P$1146),'Male Data'!$X712,0))))</f>
        <v>--</v>
      </c>
      <c r="Q712" t="str">
        <f>IF(AND(MaleWeighted!Q$1145=0,MaleWeighted!Q$1146=0),"--",IF(AND(MaleWeighted!Q$1145&gt;0,MaleWeighted!Q$1146=0),IF('Male Data'!Q712&gt;MaleWeighted!Q$1145,'Male Data'!$X712,0),IF(AND(MaleWeighted!Q$1145=0,MaleWeighted!Q$1146&gt;0),IF('Male Data'!Q712&lt;MaleWeighted!Q$1146,'Male Data'!$X712,0),IF(AND('Male Data'!Q712&gt;MaleWeighted!Q$1145,'Male Data'!Q712&lt;MaleWeighted!Q$1146),'Male Data'!$X712,0))))</f>
        <v>--</v>
      </c>
      <c r="R712" t="str">
        <f>IF(AND(MaleWeighted!R$1145=0,MaleWeighted!R$1146=0),"--",IF(AND(MaleWeighted!R$1145&gt;0,MaleWeighted!R$1146=0),IF('Male Data'!R712&gt;MaleWeighted!R$1145,'Male Data'!$X712,0),IF(AND(MaleWeighted!R$1145=0,MaleWeighted!R$1146&gt;0),IF('Male Data'!R712&lt;MaleWeighted!R$1146,'Male Data'!$X712,0),IF(AND('Male Data'!R712&gt;MaleWeighted!R$1145,'Male Data'!R712&lt;MaleWeighted!R$1146),'Male Data'!$X712,0))))</f>
        <v>--</v>
      </c>
      <c r="S712" t="str">
        <f>IF(AND(MaleWeighted!S$1145=0,MaleWeighted!S$1146=0),"--",IF(AND(MaleWeighted!S$1145&gt;0,MaleWeighted!S$1146=0),IF('Male Data'!S712&gt;MaleWeighted!S$1145,'Male Data'!$X712,0),IF(AND(MaleWeighted!S$1145=0,MaleWeighted!S$1146&gt;0),IF('Male Data'!S712&lt;MaleWeighted!S$1146,'Male Data'!$X712,0),IF(AND('Male Data'!S712&gt;MaleWeighted!S$1145,'Male Data'!S712&lt;MaleWeighted!S$1146),'Male Data'!$X712,0))))</f>
        <v>--</v>
      </c>
      <c r="T712" t="str">
        <f>IF(AND(MaleWeighted!T$1145=0,MaleWeighted!T$1146=0),"--",IF(AND(MaleWeighted!T$1145&gt;0,MaleWeighted!T$1146=0),IF('Male Data'!T712&gt;MaleWeighted!T$1145,'Male Data'!$X712,0),IF(AND(MaleWeighted!T$1145=0,MaleWeighted!T$1146&gt;0),IF('Male Data'!$T712&lt;MaleWeighted!T$1146,'Male Data'!$X712,0),IF(AND('Male Data'!T712&gt;MaleWeighted!T$1145,'Male Data'!T712&lt;MaleWeighted!T$1146),'Male Data'!$X712,0))))</f>
        <v>--</v>
      </c>
      <c r="U712" t="str">
        <f>IF(AND(MaleWeighted!U$1145=0,MaleWeighted!U$1146=0),"--",IF(AND(MaleWeighted!U$1145&gt;0,MaleWeighted!U$1146=0),IF('Male Data'!U712&gt;MaleWeighted!U$1145,'Male Data'!$X712,0),IF(AND(MaleWeighted!U$1145=0,MaleWeighted!U$1146&gt;0),IF('Male Data'!U712&lt;MaleWeighted!U$1146,'Male Data'!$X712,0),IF(AND('Male Data'!U712&gt;MaleWeighted!U$1145,'Male Data'!U712&lt;MaleWeighted!U$1146),'Male Data'!$X712,0))))</f>
        <v>--</v>
      </c>
      <c r="V712" t="str">
        <f>IF(AND(MaleWeighted!V$1145=0,MaleWeighted!V$1146=0),"--",IF(AND(MaleWeighted!V$1145&gt;0,MaleWeighted!V$1146=0),IF('Male Data'!V712&gt;MaleWeighted!V$1145,'Male Data'!$X712,0),IF(AND(MaleWeighted!V$1145=0,MaleWeighted!V$1146&gt;0),IF('Male Data'!V712&lt;MaleWeighted!V$1146,'Male Data'!$X712,0),IF(AND('Male Data'!V712&gt;MaleWeighted!V$1145,'Male Data'!V712&lt;MaleWeighted!V$1146),'Male Data'!$X712,0))))</f>
        <v>--</v>
      </c>
      <c r="W712" t="str">
        <f>IF(AND(MaleWeighted!W$1145=0,MaleWeighted!W$1146=0),"--",IF(AND(MaleWeighted!W$1145&gt;0,MaleWeighted!W$1146=0),IF('Male Data'!W712&gt;MaleWeighted!W$1145,'Male Data'!$X712,0),IF(AND(MaleWeighted!W$1145=0,MaleWeighted!W$1146&gt;0),IF('Male Data'!W712&lt;MaleWeighted!W$1146,'Male Data'!$X712,0),IF(AND('Male Data'!W712&gt;MaleWeighted!W$1145,'Male Data'!W712&lt;MaleWeighted!W$1146),'Male Data'!$X712,0))))</f>
        <v>--</v>
      </c>
      <c r="Y712">
        <f t="shared" si="22"/>
        <v>0</v>
      </c>
      <c r="Z712">
        <f>Y712*'Male Data'!X712</f>
        <v>0</v>
      </c>
      <c r="AA712">
        <f t="shared" si="23"/>
        <v>1</v>
      </c>
      <c r="AB712">
        <f>AA712*'Male Data'!X712</f>
        <v>122111</v>
      </c>
    </row>
    <row r="713" spans="1:28">
      <c r="A713">
        <f>'Male Data'!A713</f>
        <v>712</v>
      </c>
      <c r="B713" t="str">
        <f>'Male Data'!B713</f>
        <v>M</v>
      </c>
      <c r="C713" t="str">
        <f>IF(AND(MaleWeighted!C$1145=0,MaleWeighted!C$1146=0),"--",IF(AND(MaleWeighted!C$1145&gt;0,MaleWeighted!C$1146=0),IF('Male Data'!C713&gt;MaleWeighted!C$1145,'Male Data'!$X713,0),IF(AND(MaleWeighted!C$1145=0,MaleWeighted!C$1146&gt;0),IF('Male Data'!C713&lt;MaleWeighted!C$1146,'Male Data'!$X713,0),IF(AND('Male Data'!C713&gt;MaleWeighted!C$1145,'Male Data'!C713&lt;MaleWeighted!C$1146),'Male Data'!$X713,0))))</f>
        <v>--</v>
      </c>
      <c r="D713" t="str">
        <f>IF(AND(MaleWeighted!D$1145=0,MaleWeighted!D$1146=0),"--",IF(AND(MaleWeighted!D$1145&gt;0,MaleWeighted!D$1146=0),IF('Male Data'!D713&gt;MaleWeighted!D$1145,'Male Data'!$X713,0),IF(AND(MaleWeighted!D$1145=0,MaleWeighted!D$1146&gt;0),IF('Male Data'!D713&lt;MaleWeighted!D$1146,'Male Data'!$X713,0),IF(AND('Male Data'!D713&gt;MaleWeighted!D$1145,'Male Data'!D713&lt;MaleWeighted!D$1146),'Male Data'!$X713,0))))</f>
        <v>--</v>
      </c>
      <c r="E713" t="str">
        <f>IF(AND(MaleWeighted!E$1145=0,MaleWeighted!E$1146=0),"--",IF(AND(MaleWeighted!E$1145&gt;0,MaleWeighted!E$1146=0),IF('Male Data'!E713&gt;MaleWeighted!E$1145,'Male Data'!$X713,0),IF(AND(MaleWeighted!E$1145=0,MaleWeighted!E$1146&gt;0),IF('Male Data'!E713&lt;MaleWeighted!E$1146,'Male Data'!$X713,0),IF(AND('Male Data'!E713&gt;MaleWeighted!E$1145,'Male Data'!E713&lt;MaleWeighted!E$1146),'Male Data'!$X713,0))))</f>
        <v>--</v>
      </c>
      <c r="F713" t="str">
        <f>IF(AND(MaleWeighted!F$1145=0,MaleWeighted!F$1146=0),"--",IF(AND(MaleWeighted!F$1145&gt;0,MaleWeighted!F$1146=0),IF('Male Data'!F713&gt;MaleWeighted!F$1145,'Male Data'!$X713,0),IF(AND(MaleWeighted!F$1145=0,MaleWeighted!F$1146&gt;0),IF('Male Data'!F713&lt;MaleWeighted!F$1146,'Male Data'!$X713,0),IF(AND('Male Data'!F713&gt;MaleWeighted!F$1145,'Male Data'!F713&lt;MaleWeighted!F$1146),'Male Data'!$X713,0))))</f>
        <v>--</v>
      </c>
      <c r="G713" t="str">
        <f>IF(AND(MaleWeighted!G$1145=0,MaleWeighted!G$1146=0),"--",IF(AND(MaleWeighted!G$1145&gt;0,MaleWeighted!G$1146=0),IF('Male Data'!G713&gt;MaleWeighted!G$1145,'Male Data'!$X713,0),IF(AND(MaleWeighted!G$1145=0,MaleWeighted!G$1146&gt;0),IF('Male Data'!G713&lt;MaleWeighted!G$1146,'Male Data'!$X713,0),IF(AND('Male Data'!G713&gt;MaleWeighted!G$1145,'Male Data'!G713&lt;MaleWeighted!G$1146),'Male Data'!$X713,0))))</f>
        <v>--</v>
      </c>
      <c r="H713" t="str">
        <f>IF(AND(MaleWeighted!H$1145=0,MaleWeighted!H$1146=0),"--",IF(AND(MaleWeighted!H$1145&gt;0,MaleWeighted!H$1146=0),IF('Male Data'!H713&gt;MaleWeighted!H$1145,'Male Data'!$X713,0),IF(AND(MaleWeighted!H$1145=0,MaleWeighted!H$1146&gt;0),IF('Male Data'!H713&lt;MaleWeighted!H$1146,'Male Data'!$X713,0),IF(AND('Male Data'!H713&gt;MaleWeighted!H$1145,'Male Data'!H713&lt;MaleWeighted!H$1146),'Male Data'!$X713,0))))</f>
        <v>--</v>
      </c>
      <c r="I713" t="str">
        <f>IF(AND(MaleWeighted!I$1145=0,MaleWeighted!I$1146=0),"--",IF(AND(MaleWeighted!I$1145&gt;0,MaleWeighted!I$1146=0),IF('Male Data'!I713&gt;MaleWeighted!I$1145,'Male Data'!$X713,0),IF(AND(MaleWeighted!I$1145=0,MaleWeighted!I$1146&gt;0),IF('Male Data'!I713&lt;MaleWeighted!I$1146,'Male Data'!$X713,0),IF(AND('Male Data'!I713&gt;MaleWeighted!I$1145,'Male Data'!I713&lt;MaleWeighted!I$1146),'Male Data'!$X713,0))))</f>
        <v>--</v>
      </c>
      <c r="J713" t="str">
        <f>IF(AND(MaleWeighted!J$1145=0,MaleWeighted!J$1146=0),"--",IF(AND(MaleWeighted!J$1145&gt;0,MaleWeighted!J$1146=0),IF('Male Data'!J713&gt;MaleWeighted!J$1145,'Male Data'!$X713,0),IF(AND(MaleWeighted!J$1145=0,MaleWeighted!J$1146&gt;0),IF('Male Data'!J713&lt;MaleWeighted!J$1146,'Male Data'!$X713,0),IF(AND('Male Data'!J713&gt;MaleWeighted!J$1145,'Male Data'!J713&lt;MaleWeighted!J$1146),'Male Data'!$X713,0))))</f>
        <v>--</v>
      </c>
      <c r="K713" t="str">
        <f>IF(AND(MaleWeighted!K$1145=0,MaleWeighted!K$1146=0),"--",IF(AND(MaleWeighted!K$1145&gt;0,MaleWeighted!K$1146=0),IF('Male Data'!K713&gt;MaleWeighted!K$1145,'Male Data'!$X713,0),IF(AND(MaleWeighted!K$1145=0,MaleWeighted!K$1146&gt;0),IF('Male Data'!K713&lt;MaleWeighted!K$1146,'Male Data'!$X713,0),IF(AND('Male Data'!K713&gt;MaleWeighted!K$1145,'Male Data'!K713&lt;MaleWeighted!K$1146),'Male Data'!$X713,0))))</f>
        <v>--</v>
      </c>
      <c r="L713" t="str">
        <f>IF(AND(MaleWeighted!L$1145=0,MaleWeighted!L$1146=0),"--",IF(AND(MaleWeighted!L$1145&gt;0,MaleWeighted!L$1146=0),IF('Male Data'!L713&gt;MaleWeighted!L$1145,'Male Data'!$X713,0),IF(AND(MaleWeighted!L$1145=0,MaleWeighted!L$1146&gt;0),IF('Male Data'!L713&lt;MaleWeighted!L$1146,'Male Data'!$X713,0),IF(AND('Male Data'!L713&gt;MaleWeighted!L$1145,'Male Data'!L713&lt;MaleWeighted!L$1146),'Male Data'!$X713,0))))</f>
        <v>--</v>
      </c>
      <c r="M713" t="str">
        <f>IF(AND(MaleWeighted!M$1145=0,MaleWeighted!M$1146=0),"--",IF(AND(MaleWeighted!M$1145&gt;0,MaleWeighted!M$1146=0),IF('Male Data'!M713&gt;MaleWeighted!M$1145,'Male Data'!$X713,0),IF(AND(MaleWeighted!M$1145=0,MaleWeighted!M$1146&gt;0),IF('Male Data'!M713&lt;MaleWeighted!M$1146,'Male Data'!$X713,0),IF(AND('Male Data'!M713&gt;MaleWeighted!M$1145,'Male Data'!M713&lt;MaleWeighted!M$1146),'Male Data'!$X713,0))))</f>
        <v>--</v>
      </c>
      <c r="N713" t="str">
        <f>IF(AND(MaleWeighted!N$1145=0,MaleWeighted!N$1146=0),"--",IF(AND(MaleWeighted!N$1145&gt;0,MaleWeighted!N$1146=0),IF('Male Data'!N713&gt;MaleWeighted!N$1145,'Male Data'!$X713,0),IF(AND(MaleWeighted!N$1145=0,MaleWeighted!N$1146&gt;0),IF('Male Data'!N713&lt;MaleWeighted!N$1146,'Male Data'!$X713,0),IF(AND('Male Data'!N713&gt;MaleWeighted!N$1145,'Male Data'!N713&lt;MaleWeighted!N$1146),'Male Data'!$X713,0))))</f>
        <v>--</v>
      </c>
      <c r="O713" t="str">
        <f>IF(AND(MaleWeighted!O$1145=0,MaleWeighted!O$1146=0),"--",IF(AND(MaleWeighted!O$1145&gt;0,MaleWeighted!O$1146=0),IF('Male Data'!O713&gt;MaleWeighted!O$1145,'Male Data'!$X713,0),IF(AND(MaleWeighted!O$1145=0,MaleWeighted!O$1146&gt;0),IF('Male Data'!O713&lt;MaleWeighted!O$1146,'Male Data'!$X713,0),IF(AND('Male Data'!O713&gt;MaleWeighted!O$1145,'Male Data'!O713&lt;MaleWeighted!O$1146),'Male Data'!$X713,0))))</f>
        <v>--</v>
      </c>
      <c r="P713" t="str">
        <f>IF(AND(MaleWeighted!P$1145=0,MaleWeighted!P$1146=0),"--",IF(AND(MaleWeighted!P$1145&gt;0,MaleWeighted!P$1146=0),IF('Male Data'!P713&gt;MaleWeighted!P$1145,'Male Data'!$X713,0),IF(AND(MaleWeighted!P$1145=0,MaleWeighted!P$1146&gt;0),IF('Male Data'!P713&lt;MaleWeighted!P$1146,'Male Data'!$X713,0),IF(AND('Male Data'!P713&gt;MaleWeighted!P$1145,'Male Data'!P713&lt;MaleWeighted!P$1146),'Male Data'!$X713,0))))</f>
        <v>--</v>
      </c>
      <c r="Q713" t="str">
        <f>IF(AND(MaleWeighted!Q$1145=0,MaleWeighted!Q$1146=0),"--",IF(AND(MaleWeighted!Q$1145&gt;0,MaleWeighted!Q$1146=0),IF('Male Data'!Q713&gt;MaleWeighted!Q$1145,'Male Data'!$X713,0),IF(AND(MaleWeighted!Q$1145=0,MaleWeighted!Q$1146&gt;0),IF('Male Data'!Q713&lt;MaleWeighted!Q$1146,'Male Data'!$X713,0),IF(AND('Male Data'!Q713&gt;MaleWeighted!Q$1145,'Male Data'!Q713&lt;MaleWeighted!Q$1146),'Male Data'!$X713,0))))</f>
        <v>--</v>
      </c>
      <c r="R713" t="str">
        <f>IF(AND(MaleWeighted!R$1145=0,MaleWeighted!R$1146=0),"--",IF(AND(MaleWeighted!R$1145&gt;0,MaleWeighted!R$1146=0),IF('Male Data'!R713&gt;MaleWeighted!R$1145,'Male Data'!$X713,0),IF(AND(MaleWeighted!R$1145=0,MaleWeighted!R$1146&gt;0),IF('Male Data'!R713&lt;MaleWeighted!R$1146,'Male Data'!$X713,0),IF(AND('Male Data'!R713&gt;MaleWeighted!R$1145,'Male Data'!R713&lt;MaleWeighted!R$1146),'Male Data'!$X713,0))))</f>
        <v>--</v>
      </c>
      <c r="S713" t="str">
        <f>IF(AND(MaleWeighted!S$1145=0,MaleWeighted!S$1146=0),"--",IF(AND(MaleWeighted!S$1145&gt;0,MaleWeighted!S$1146=0),IF('Male Data'!S713&gt;MaleWeighted!S$1145,'Male Data'!$X713,0),IF(AND(MaleWeighted!S$1145=0,MaleWeighted!S$1146&gt;0),IF('Male Data'!S713&lt;MaleWeighted!S$1146,'Male Data'!$X713,0),IF(AND('Male Data'!S713&gt;MaleWeighted!S$1145,'Male Data'!S713&lt;MaleWeighted!S$1146),'Male Data'!$X713,0))))</f>
        <v>--</v>
      </c>
      <c r="T713" t="str">
        <f>IF(AND(MaleWeighted!T$1145=0,MaleWeighted!T$1146=0),"--",IF(AND(MaleWeighted!T$1145&gt;0,MaleWeighted!T$1146=0),IF('Male Data'!T713&gt;MaleWeighted!T$1145,'Male Data'!$X713,0),IF(AND(MaleWeighted!T$1145=0,MaleWeighted!T$1146&gt;0),IF('Male Data'!$T713&lt;MaleWeighted!T$1146,'Male Data'!$X713,0),IF(AND('Male Data'!T713&gt;MaleWeighted!T$1145,'Male Data'!T713&lt;MaleWeighted!T$1146),'Male Data'!$X713,0))))</f>
        <v>--</v>
      </c>
      <c r="U713" t="str">
        <f>IF(AND(MaleWeighted!U$1145=0,MaleWeighted!U$1146=0),"--",IF(AND(MaleWeighted!U$1145&gt;0,MaleWeighted!U$1146=0),IF('Male Data'!U713&gt;MaleWeighted!U$1145,'Male Data'!$X713,0),IF(AND(MaleWeighted!U$1145=0,MaleWeighted!U$1146&gt;0),IF('Male Data'!U713&lt;MaleWeighted!U$1146,'Male Data'!$X713,0),IF(AND('Male Data'!U713&gt;MaleWeighted!U$1145,'Male Data'!U713&lt;MaleWeighted!U$1146),'Male Data'!$X713,0))))</f>
        <v>--</v>
      </c>
      <c r="V713" t="str">
        <f>IF(AND(MaleWeighted!V$1145=0,MaleWeighted!V$1146=0),"--",IF(AND(MaleWeighted!V$1145&gt;0,MaleWeighted!V$1146=0),IF('Male Data'!V713&gt;MaleWeighted!V$1145,'Male Data'!$X713,0),IF(AND(MaleWeighted!V$1145=0,MaleWeighted!V$1146&gt;0),IF('Male Data'!V713&lt;MaleWeighted!V$1146,'Male Data'!$X713,0),IF(AND('Male Data'!V713&gt;MaleWeighted!V$1145,'Male Data'!V713&lt;MaleWeighted!V$1146),'Male Data'!$X713,0))))</f>
        <v>--</v>
      </c>
      <c r="W713" t="str">
        <f>IF(AND(MaleWeighted!W$1145=0,MaleWeighted!W$1146=0),"--",IF(AND(MaleWeighted!W$1145&gt;0,MaleWeighted!W$1146=0),IF('Male Data'!W713&gt;MaleWeighted!W$1145,'Male Data'!$X713,0),IF(AND(MaleWeighted!W$1145=0,MaleWeighted!W$1146&gt;0),IF('Male Data'!W713&lt;MaleWeighted!W$1146,'Male Data'!$X713,0),IF(AND('Male Data'!W713&gt;MaleWeighted!W$1145,'Male Data'!W713&lt;MaleWeighted!W$1146),'Male Data'!$X713,0))))</f>
        <v>--</v>
      </c>
      <c r="Y713">
        <f t="shared" si="22"/>
        <v>0</v>
      </c>
      <c r="Z713">
        <f>Y713*'Male Data'!X713</f>
        <v>0</v>
      </c>
      <c r="AA713">
        <f t="shared" si="23"/>
        <v>1</v>
      </c>
      <c r="AB713">
        <f>AA713*'Male Data'!X713</f>
        <v>41394</v>
      </c>
    </row>
    <row r="714" spans="1:28">
      <c r="A714">
        <f>'Male Data'!A714</f>
        <v>713</v>
      </c>
      <c r="B714" t="str">
        <f>'Male Data'!B714</f>
        <v>M</v>
      </c>
      <c r="C714" t="str">
        <f>IF(AND(MaleWeighted!C$1145=0,MaleWeighted!C$1146=0),"--",IF(AND(MaleWeighted!C$1145&gt;0,MaleWeighted!C$1146=0),IF('Male Data'!C714&gt;MaleWeighted!C$1145,'Male Data'!$X714,0),IF(AND(MaleWeighted!C$1145=0,MaleWeighted!C$1146&gt;0),IF('Male Data'!C714&lt;MaleWeighted!C$1146,'Male Data'!$X714,0),IF(AND('Male Data'!C714&gt;MaleWeighted!C$1145,'Male Data'!C714&lt;MaleWeighted!C$1146),'Male Data'!$X714,0))))</f>
        <v>--</v>
      </c>
      <c r="D714" t="str">
        <f>IF(AND(MaleWeighted!D$1145=0,MaleWeighted!D$1146=0),"--",IF(AND(MaleWeighted!D$1145&gt;0,MaleWeighted!D$1146=0),IF('Male Data'!D714&gt;MaleWeighted!D$1145,'Male Data'!$X714,0),IF(AND(MaleWeighted!D$1145=0,MaleWeighted!D$1146&gt;0),IF('Male Data'!D714&lt;MaleWeighted!D$1146,'Male Data'!$X714,0),IF(AND('Male Data'!D714&gt;MaleWeighted!D$1145,'Male Data'!D714&lt;MaleWeighted!D$1146),'Male Data'!$X714,0))))</f>
        <v>--</v>
      </c>
      <c r="E714" t="str">
        <f>IF(AND(MaleWeighted!E$1145=0,MaleWeighted!E$1146=0),"--",IF(AND(MaleWeighted!E$1145&gt;0,MaleWeighted!E$1146=0),IF('Male Data'!E714&gt;MaleWeighted!E$1145,'Male Data'!$X714,0),IF(AND(MaleWeighted!E$1145=0,MaleWeighted!E$1146&gt;0),IF('Male Data'!E714&lt;MaleWeighted!E$1146,'Male Data'!$X714,0),IF(AND('Male Data'!E714&gt;MaleWeighted!E$1145,'Male Data'!E714&lt;MaleWeighted!E$1146),'Male Data'!$X714,0))))</f>
        <v>--</v>
      </c>
      <c r="F714" t="str">
        <f>IF(AND(MaleWeighted!F$1145=0,MaleWeighted!F$1146=0),"--",IF(AND(MaleWeighted!F$1145&gt;0,MaleWeighted!F$1146=0),IF('Male Data'!F714&gt;MaleWeighted!F$1145,'Male Data'!$X714,0),IF(AND(MaleWeighted!F$1145=0,MaleWeighted!F$1146&gt;0),IF('Male Data'!F714&lt;MaleWeighted!F$1146,'Male Data'!$X714,0),IF(AND('Male Data'!F714&gt;MaleWeighted!F$1145,'Male Data'!F714&lt;MaleWeighted!F$1146),'Male Data'!$X714,0))))</f>
        <v>--</v>
      </c>
      <c r="G714" t="str">
        <f>IF(AND(MaleWeighted!G$1145=0,MaleWeighted!G$1146=0),"--",IF(AND(MaleWeighted!G$1145&gt;0,MaleWeighted!G$1146=0),IF('Male Data'!G714&gt;MaleWeighted!G$1145,'Male Data'!$X714,0),IF(AND(MaleWeighted!G$1145=0,MaleWeighted!G$1146&gt;0),IF('Male Data'!G714&lt;MaleWeighted!G$1146,'Male Data'!$X714,0),IF(AND('Male Data'!G714&gt;MaleWeighted!G$1145,'Male Data'!G714&lt;MaleWeighted!G$1146),'Male Data'!$X714,0))))</f>
        <v>--</v>
      </c>
      <c r="H714" t="str">
        <f>IF(AND(MaleWeighted!H$1145=0,MaleWeighted!H$1146=0),"--",IF(AND(MaleWeighted!H$1145&gt;0,MaleWeighted!H$1146=0),IF('Male Data'!H714&gt;MaleWeighted!H$1145,'Male Data'!$X714,0),IF(AND(MaleWeighted!H$1145=0,MaleWeighted!H$1146&gt;0),IF('Male Data'!H714&lt;MaleWeighted!H$1146,'Male Data'!$X714,0),IF(AND('Male Data'!H714&gt;MaleWeighted!H$1145,'Male Data'!H714&lt;MaleWeighted!H$1146),'Male Data'!$X714,0))))</f>
        <v>--</v>
      </c>
      <c r="I714" t="str">
        <f>IF(AND(MaleWeighted!I$1145=0,MaleWeighted!I$1146=0),"--",IF(AND(MaleWeighted!I$1145&gt;0,MaleWeighted!I$1146=0),IF('Male Data'!I714&gt;MaleWeighted!I$1145,'Male Data'!$X714,0),IF(AND(MaleWeighted!I$1145=0,MaleWeighted!I$1146&gt;0),IF('Male Data'!I714&lt;MaleWeighted!I$1146,'Male Data'!$X714,0),IF(AND('Male Data'!I714&gt;MaleWeighted!I$1145,'Male Data'!I714&lt;MaleWeighted!I$1146),'Male Data'!$X714,0))))</f>
        <v>--</v>
      </c>
      <c r="J714" t="str">
        <f>IF(AND(MaleWeighted!J$1145=0,MaleWeighted!J$1146=0),"--",IF(AND(MaleWeighted!J$1145&gt;0,MaleWeighted!J$1146=0),IF('Male Data'!J714&gt;MaleWeighted!J$1145,'Male Data'!$X714,0),IF(AND(MaleWeighted!J$1145=0,MaleWeighted!J$1146&gt;0),IF('Male Data'!J714&lt;MaleWeighted!J$1146,'Male Data'!$X714,0),IF(AND('Male Data'!J714&gt;MaleWeighted!J$1145,'Male Data'!J714&lt;MaleWeighted!J$1146),'Male Data'!$X714,0))))</f>
        <v>--</v>
      </c>
      <c r="K714" t="str">
        <f>IF(AND(MaleWeighted!K$1145=0,MaleWeighted!K$1146=0),"--",IF(AND(MaleWeighted!K$1145&gt;0,MaleWeighted!K$1146=0),IF('Male Data'!K714&gt;MaleWeighted!K$1145,'Male Data'!$X714,0),IF(AND(MaleWeighted!K$1145=0,MaleWeighted!K$1146&gt;0),IF('Male Data'!K714&lt;MaleWeighted!K$1146,'Male Data'!$X714,0),IF(AND('Male Data'!K714&gt;MaleWeighted!K$1145,'Male Data'!K714&lt;MaleWeighted!K$1146),'Male Data'!$X714,0))))</f>
        <v>--</v>
      </c>
      <c r="L714" t="str">
        <f>IF(AND(MaleWeighted!L$1145=0,MaleWeighted!L$1146=0),"--",IF(AND(MaleWeighted!L$1145&gt;0,MaleWeighted!L$1146=0),IF('Male Data'!L714&gt;MaleWeighted!L$1145,'Male Data'!$X714,0),IF(AND(MaleWeighted!L$1145=0,MaleWeighted!L$1146&gt;0),IF('Male Data'!L714&lt;MaleWeighted!L$1146,'Male Data'!$X714,0),IF(AND('Male Data'!L714&gt;MaleWeighted!L$1145,'Male Data'!L714&lt;MaleWeighted!L$1146),'Male Data'!$X714,0))))</f>
        <v>--</v>
      </c>
      <c r="M714" t="str">
        <f>IF(AND(MaleWeighted!M$1145=0,MaleWeighted!M$1146=0),"--",IF(AND(MaleWeighted!M$1145&gt;0,MaleWeighted!M$1146=0),IF('Male Data'!M714&gt;MaleWeighted!M$1145,'Male Data'!$X714,0),IF(AND(MaleWeighted!M$1145=0,MaleWeighted!M$1146&gt;0),IF('Male Data'!M714&lt;MaleWeighted!M$1146,'Male Data'!$X714,0),IF(AND('Male Data'!M714&gt;MaleWeighted!M$1145,'Male Data'!M714&lt;MaleWeighted!M$1146),'Male Data'!$X714,0))))</f>
        <v>--</v>
      </c>
      <c r="N714" t="str">
        <f>IF(AND(MaleWeighted!N$1145=0,MaleWeighted!N$1146=0),"--",IF(AND(MaleWeighted!N$1145&gt;0,MaleWeighted!N$1146=0),IF('Male Data'!N714&gt;MaleWeighted!N$1145,'Male Data'!$X714,0),IF(AND(MaleWeighted!N$1145=0,MaleWeighted!N$1146&gt;0),IF('Male Data'!N714&lt;MaleWeighted!N$1146,'Male Data'!$X714,0),IF(AND('Male Data'!N714&gt;MaleWeighted!N$1145,'Male Data'!N714&lt;MaleWeighted!N$1146),'Male Data'!$X714,0))))</f>
        <v>--</v>
      </c>
      <c r="O714" t="str">
        <f>IF(AND(MaleWeighted!O$1145=0,MaleWeighted!O$1146=0),"--",IF(AND(MaleWeighted!O$1145&gt;0,MaleWeighted!O$1146=0),IF('Male Data'!O714&gt;MaleWeighted!O$1145,'Male Data'!$X714,0),IF(AND(MaleWeighted!O$1145=0,MaleWeighted!O$1146&gt;0),IF('Male Data'!O714&lt;MaleWeighted!O$1146,'Male Data'!$X714,0),IF(AND('Male Data'!O714&gt;MaleWeighted!O$1145,'Male Data'!O714&lt;MaleWeighted!O$1146),'Male Data'!$X714,0))))</f>
        <v>--</v>
      </c>
      <c r="P714" t="str">
        <f>IF(AND(MaleWeighted!P$1145=0,MaleWeighted!P$1146=0),"--",IF(AND(MaleWeighted!P$1145&gt;0,MaleWeighted!P$1146=0),IF('Male Data'!P714&gt;MaleWeighted!P$1145,'Male Data'!$X714,0),IF(AND(MaleWeighted!P$1145=0,MaleWeighted!P$1146&gt;0),IF('Male Data'!P714&lt;MaleWeighted!P$1146,'Male Data'!$X714,0),IF(AND('Male Data'!P714&gt;MaleWeighted!P$1145,'Male Data'!P714&lt;MaleWeighted!P$1146),'Male Data'!$X714,0))))</f>
        <v>--</v>
      </c>
      <c r="Q714" t="str">
        <f>IF(AND(MaleWeighted!Q$1145=0,MaleWeighted!Q$1146=0),"--",IF(AND(MaleWeighted!Q$1145&gt;0,MaleWeighted!Q$1146=0),IF('Male Data'!Q714&gt;MaleWeighted!Q$1145,'Male Data'!$X714,0),IF(AND(MaleWeighted!Q$1145=0,MaleWeighted!Q$1146&gt;0),IF('Male Data'!Q714&lt;MaleWeighted!Q$1146,'Male Data'!$X714,0),IF(AND('Male Data'!Q714&gt;MaleWeighted!Q$1145,'Male Data'!Q714&lt;MaleWeighted!Q$1146),'Male Data'!$X714,0))))</f>
        <v>--</v>
      </c>
      <c r="R714" t="str">
        <f>IF(AND(MaleWeighted!R$1145=0,MaleWeighted!R$1146=0),"--",IF(AND(MaleWeighted!R$1145&gt;0,MaleWeighted!R$1146=0),IF('Male Data'!R714&gt;MaleWeighted!R$1145,'Male Data'!$X714,0),IF(AND(MaleWeighted!R$1145=0,MaleWeighted!R$1146&gt;0),IF('Male Data'!R714&lt;MaleWeighted!R$1146,'Male Data'!$X714,0),IF(AND('Male Data'!R714&gt;MaleWeighted!R$1145,'Male Data'!R714&lt;MaleWeighted!R$1146),'Male Data'!$X714,0))))</f>
        <v>--</v>
      </c>
      <c r="S714" t="str">
        <f>IF(AND(MaleWeighted!S$1145=0,MaleWeighted!S$1146=0),"--",IF(AND(MaleWeighted!S$1145&gt;0,MaleWeighted!S$1146=0),IF('Male Data'!S714&gt;MaleWeighted!S$1145,'Male Data'!$X714,0),IF(AND(MaleWeighted!S$1145=0,MaleWeighted!S$1146&gt;0),IF('Male Data'!S714&lt;MaleWeighted!S$1146,'Male Data'!$X714,0),IF(AND('Male Data'!S714&gt;MaleWeighted!S$1145,'Male Data'!S714&lt;MaleWeighted!S$1146),'Male Data'!$X714,0))))</f>
        <v>--</v>
      </c>
      <c r="T714" t="str">
        <f>IF(AND(MaleWeighted!T$1145=0,MaleWeighted!T$1146=0),"--",IF(AND(MaleWeighted!T$1145&gt;0,MaleWeighted!T$1146=0),IF('Male Data'!T714&gt;MaleWeighted!T$1145,'Male Data'!$X714,0),IF(AND(MaleWeighted!T$1145=0,MaleWeighted!T$1146&gt;0),IF('Male Data'!$T714&lt;MaleWeighted!T$1146,'Male Data'!$X714,0),IF(AND('Male Data'!T714&gt;MaleWeighted!T$1145,'Male Data'!T714&lt;MaleWeighted!T$1146),'Male Data'!$X714,0))))</f>
        <v>--</v>
      </c>
      <c r="U714" t="str">
        <f>IF(AND(MaleWeighted!U$1145=0,MaleWeighted!U$1146=0),"--",IF(AND(MaleWeighted!U$1145&gt;0,MaleWeighted!U$1146=0),IF('Male Data'!U714&gt;MaleWeighted!U$1145,'Male Data'!$X714,0),IF(AND(MaleWeighted!U$1145=0,MaleWeighted!U$1146&gt;0),IF('Male Data'!U714&lt;MaleWeighted!U$1146,'Male Data'!$X714,0),IF(AND('Male Data'!U714&gt;MaleWeighted!U$1145,'Male Data'!U714&lt;MaleWeighted!U$1146),'Male Data'!$X714,0))))</f>
        <v>--</v>
      </c>
      <c r="V714" t="str">
        <f>IF(AND(MaleWeighted!V$1145=0,MaleWeighted!V$1146=0),"--",IF(AND(MaleWeighted!V$1145&gt;0,MaleWeighted!V$1146=0),IF('Male Data'!V714&gt;MaleWeighted!V$1145,'Male Data'!$X714,0),IF(AND(MaleWeighted!V$1145=0,MaleWeighted!V$1146&gt;0),IF('Male Data'!V714&lt;MaleWeighted!V$1146,'Male Data'!$X714,0),IF(AND('Male Data'!V714&gt;MaleWeighted!V$1145,'Male Data'!V714&lt;MaleWeighted!V$1146),'Male Data'!$X714,0))))</f>
        <v>--</v>
      </c>
      <c r="W714" t="str">
        <f>IF(AND(MaleWeighted!W$1145=0,MaleWeighted!W$1146=0),"--",IF(AND(MaleWeighted!W$1145&gt;0,MaleWeighted!W$1146=0),IF('Male Data'!W714&gt;MaleWeighted!W$1145,'Male Data'!$X714,0),IF(AND(MaleWeighted!W$1145=0,MaleWeighted!W$1146&gt;0),IF('Male Data'!W714&lt;MaleWeighted!W$1146,'Male Data'!$X714,0),IF(AND('Male Data'!W714&gt;MaleWeighted!W$1145,'Male Data'!W714&lt;MaleWeighted!W$1146),'Male Data'!$X714,0))))</f>
        <v>--</v>
      </c>
      <c r="Y714">
        <f t="shared" si="22"/>
        <v>0</v>
      </c>
      <c r="Z714">
        <f>Y714*'Male Data'!X714</f>
        <v>0</v>
      </c>
      <c r="AA714">
        <f t="shared" si="23"/>
        <v>1</v>
      </c>
      <c r="AB714">
        <f>AA714*'Male Data'!X714</f>
        <v>37456</v>
      </c>
    </row>
    <row r="715" spans="1:28">
      <c r="A715">
        <f>'Male Data'!A715</f>
        <v>714</v>
      </c>
      <c r="B715" t="str">
        <f>'Male Data'!B715</f>
        <v>M</v>
      </c>
      <c r="C715" t="str">
        <f>IF(AND(MaleWeighted!C$1145=0,MaleWeighted!C$1146=0),"--",IF(AND(MaleWeighted!C$1145&gt;0,MaleWeighted!C$1146=0),IF('Male Data'!C715&gt;MaleWeighted!C$1145,'Male Data'!$X715,0),IF(AND(MaleWeighted!C$1145=0,MaleWeighted!C$1146&gt;0),IF('Male Data'!C715&lt;MaleWeighted!C$1146,'Male Data'!$X715,0),IF(AND('Male Data'!C715&gt;MaleWeighted!C$1145,'Male Data'!C715&lt;MaleWeighted!C$1146),'Male Data'!$X715,0))))</f>
        <v>--</v>
      </c>
      <c r="D715" t="str">
        <f>IF(AND(MaleWeighted!D$1145=0,MaleWeighted!D$1146=0),"--",IF(AND(MaleWeighted!D$1145&gt;0,MaleWeighted!D$1146=0),IF('Male Data'!D715&gt;MaleWeighted!D$1145,'Male Data'!$X715,0),IF(AND(MaleWeighted!D$1145=0,MaleWeighted!D$1146&gt;0),IF('Male Data'!D715&lt;MaleWeighted!D$1146,'Male Data'!$X715,0),IF(AND('Male Data'!D715&gt;MaleWeighted!D$1145,'Male Data'!D715&lt;MaleWeighted!D$1146),'Male Data'!$X715,0))))</f>
        <v>--</v>
      </c>
      <c r="E715" t="str">
        <f>IF(AND(MaleWeighted!E$1145=0,MaleWeighted!E$1146=0),"--",IF(AND(MaleWeighted!E$1145&gt;0,MaleWeighted!E$1146=0),IF('Male Data'!E715&gt;MaleWeighted!E$1145,'Male Data'!$X715,0),IF(AND(MaleWeighted!E$1145=0,MaleWeighted!E$1146&gt;0),IF('Male Data'!E715&lt;MaleWeighted!E$1146,'Male Data'!$X715,0),IF(AND('Male Data'!E715&gt;MaleWeighted!E$1145,'Male Data'!E715&lt;MaleWeighted!E$1146),'Male Data'!$X715,0))))</f>
        <v>--</v>
      </c>
      <c r="F715" t="str">
        <f>IF(AND(MaleWeighted!F$1145=0,MaleWeighted!F$1146=0),"--",IF(AND(MaleWeighted!F$1145&gt;0,MaleWeighted!F$1146=0),IF('Male Data'!F715&gt;MaleWeighted!F$1145,'Male Data'!$X715,0),IF(AND(MaleWeighted!F$1145=0,MaleWeighted!F$1146&gt;0),IF('Male Data'!F715&lt;MaleWeighted!F$1146,'Male Data'!$X715,0),IF(AND('Male Data'!F715&gt;MaleWeighted!F$1145,'Male Data'!F715&lt;MaleWeighted!F$1146),'Male Data'!$X715,0))))</f>
        <v>--</v>
      </c>
      <c r="G715" t="str">
        <f>IF(AND(MaleWeighted!G$1145=0,MaleWeighted!G$1146=0),"--",IF(AND(MaleWeighted!G$1145&gt;0,MaleWeighted!G$1146=0),IF('Male Data'!G715&gt;MaleWeighted!G$1145,'Male Data'!$X715,0),IF(AND(MaleWeighted!G$1145=0,MaleWeighted!G$1146&gt;0),IF('Male Data'!G715&lt;MaleWeighted!G$1146,'Male Data'!$X715,0),IF(AND('Male Data'!G715&gt;MaleWeighted!G$1145,'Male Data'!G715&lt;MaleWeighted!G$1146),'Male Data'!$X715,0))))</f>
        <v>--</v>
      </c>
      <c r="H715" t="str">
        <f>IF(AND(MaleWeighted!H$1145=0,MaleWeighted!H$1146=0),"--",IF(AND(MaleWeighted!H$1145&gt;0,MaleWeighted!H$1146=0),IF('Male Data'!H715&gt;MaleWeighted!H$1145,'Male Data'!$X715,0),IF(AND(MaleWeighted!H$1145=0,MaleWeighted!H$1146&gt;0),IF('Male Data'!H715&lt;MaleWeighted!H$1146,'Male Data'!$X715,0),IF(AND('Male Data'!H715&gt;MaleWeighted!H$1145,'Male Data'!H715&lt;MaleWeighted!H$1146),'Male Data'!$X715,0))))</f>
        <v>--</v>
      </c>
      <c r="I715" t="str">
        <f>IF(AND(MaleWeighted!I$1145=0,MaleWeighted!I$1146=0),"--",IF(AND(MaleWeighted!I$1145&gt;0,MaleWeighted!I$1146=0),IF('Male Data'!I715&gt;MaleWeighted!I$1145,'Male Data'!$X715,0),IF(AND(MaleWeighted!I$1145=0,MaleWeighted!I$1146&gt;0),IF('Male Data'!I715&lt;MaleWeighted!I$1146,'Male Data'!$X715,0),IF(AND('Male Data'!I715&gt;MaleWeighted!I$1145,'Male Data'!I715&lt;MaleWeighted!I$1146),'Male Data'!$X715,0))))</f>
        <v>--</v>
      </c>
      <c r="J715" t="str">
        <f>IF(AND(MaleWeighted!J$1145=0,MaleWeighted!J$1146=0),"--",IF(AND(MaleWeighted!J$1145&gt;0,MaleWeighted!J$1146=0),IF('Male Data'!J715&gt;MaleWeighted!J$1145,'Male Data'!$X715,0),IF(AND(MaleWeighted!J$1145=0,MaleWeighted!J$1146&gt;0),IF('Male Data'!J715&lt;MaleWeighted!J$1146,'Male Data'!$X715,0),IF(AND('Male Data'!J715&gt;MaleWeighted!J$1145,'Male Data'!J715&lt;MaleWeighted!J$1146),'Male Data'!$X715,0))))</f>
        <v>--</v>
      </c>
      <c r="K715" t="str">
        <f>IF(AND(MaleWeighted!K$1145=0,MaleWeighted!K$1146=0),"--",IF(AND(MaleWeighted!K$1145&gt;0,MaleWeighted!K$1146=0),IF('Male Data'!K715&gt;MaleWeighted!K$1145,'Male Data'!$X715,0),IF(AND(MaleWeighted!K$1145=0,MaleWeighted!K$1146&gt;0),IF('Male Data'!K715&lt;MaleWeighted!K$1146,'Male Data'!$X715,0),IF(AND('Male Data'!K715&gt;MaleWeighted!K$1145,'Male Data'!K715&lt;MaleWeighted!K$1146),'Male Data'!$X715,0))))</f>
        <v>--</v>
      </c>
      <c r="L715" t="str">
        <f>IF(AND(MaleWeighted!L$1145=0,MaleWeighted!L$1146=0),"--",IF(AND(MaleWeighted!L$1145&gt;0,MaleWeighted!L$1146=0),IF('Male Data'!L715&gt;MaleWeighted!L$1145,'Male Data'!$X715,0),IF(AND(MaleWeighted!L$1145=0,MaleWeighted!L$1146&gt;0),IF('Male Data'!L715&lt;MaleWeighted!L$1146,'Male Data'!$X715,0),IF(AND('Male Data'!L715&gt;MaleWeighted!L$1145,'Male Data'!L715&lt;MaleWeighted!L$1146),'Male Data'!$X715,0))))</f>
        <v>--</v>
      </c>
      <c r="M715" t="str">
        <f>IF(AND(MaleWeighted!M$1145=0,MaleWeighted!M$1146=0),"--",IF(AND(MaleWeighted!M$1145&gt;0,MaleWeighted!M$1146=0),IF('Male Data'!M715&gt;MaleWeighted!M$1145,'Male Data'!$X715,0),IF(AND(MaleWeighted!M$1145=0,MaleWeighted!M$1146&gt;0),IF('Male Data'!M715&lt;MaleWeighted!M$1146,'Male Data'!$X715,0),IF(AND('Male Data'!M715&gt;MaleWeighted!M$1145,'Male Data'!M715&lt;MaleWeighted!M$1146),'Male Data'!$X715,0))))</f>
        <v>--</v>
      </c>
      <c r="N715" t="str">
        <f>IF(AND(MaleWeighted!N$1145=0,MaleWeighted!N$1146=0),"--",IF(AND(MaleWeighted!N$1145&gt;0,MaleWeighted!N$1146=0),IF('Male Data'!N715&gt;MaleWeighted!N$1145,'Male Data'!$X715,0),IF(AND(MaleWeighted!N$1145=0,MaleWeighted!N$1146&gt;0),IF('Male Data'!N715&lt;MaleWeighted!N$1146,'Male Data'!$X715,0),IF(AND('Male Data'!N715&gt;MaleWeighted!N$1145,'Male Data'!N715&lt;MaleWeighted!N$1146),'Male Data'!$X715,0))))</f>
        <v>--</v>
      </c>
      <c r="O715" t="str">
        <f>IF(AND(MaleWeighted!O$1145=0,MaleWeighted!O$1146=0),"--",IF(AND(MaleWeighted!O$1145&gt;0,MaleWeighted!O$1146=0),IF('Male Data'!O715&gt;MaleWeighted!O$1145,'Male Data'!$X715,0),IF(AND(MaleWeighted!O$1145=0,MaleWeighted!O$1146&gt;0),IF('Male Data'!O715&lt;MaleWeighted!O$1146,'Male Data'!$X715,0),IF(AND('Male Data'!O715&gt;MaleWeighted!O$1145,'Male Data'!O715&lt;MaleWeighted!O$1146),'Male Data'!$X715,0))))</f>
        <v>--</v>
      </c>
      <c r="P715" t="str">
        <f>IF(AND(MaleWeighted!P$1145=0,MaleWeighted!P$1146=0),"--",IF(AND(MaleWeighted!P$1145&gt;0,MaleWeighted!P$1146=0),IF('Male Data'!P715&gt;MaleWeighted!P$1145,'Male Data'!$X715,0),IF(AND(MaleWeighted!P$1145=0,MaleWeighted!P$1146&gt;0),IF('Male Data'!P715&lt;MaleWeighted!P$1146,'Male Data'!$X715,0),IF(AND('Male Data'!P715&gt;MaleWeighted!P$1145,'Male Data'!P715&lt;MaleWeighted!P$1146),'Male Data'!$X715,0))))</f>
        <v>--</v>
      </c>
      <c r="Q715" t="str">
        <f>IF(AND(MaleWeighted!Q$1145=0,MaleWeighted!Q$1146=0),"--",IF(AND(MaleWeighted!Q$1145&gt;0,MaleWeighted!Q$1146=0),IF('Male Data'!Q715&gt;MaleWeighted!Q$1145,'Male Data'!$X715,0),IF(AND(MaleWeighted!Q$1145=0,MaleWeighted!Q$1146&gt;0),IF('Male Data'!Q715&lt;MaleWeighted!Q$1146,'Male Data'!$X715,0),IF(AND('Male Data'!Q715&gt;MaleWeighted!Q$1145,'Male Data'!Q715&lt;MaleWeighted!Q$1146),'Male Data'!$X715,0))))</f>
        <v>--</v>
      </c>
      <c r="R715" t="str">
        <f>IF(AND(MaleWeighted!R$1145=0,MaleWeighted!R$1146=0),"--",IF(AND(MaleWeighted!R$1145&gt;0,MaleWeighted!R$1146=0),IF('Male Data'!R715&gt;MaleWeighted!R$1145,'Male Data'!$X715,0),IF(AND(MaleWeighted!R$1145=0,MaleWeighted!R$1146&gt;0),IF('Male Data'!R715&lt;MaleWeighted!R$1146,'Male Data'!$X715,0),IF(AND('Male Data'!R715&gt;MaleWeighted!R$1145,'Male Data'!R715&lt;MaleWeighted!R$1146),'Male Data'!$X715,0))))</f>
        <v>--</v>
      </c>
      <c r="S715" t="str">
        <f>IF(AND(MaleWeighted!S$1145=0,MaleWeighted!S$1146=0),"--",IF(AND(MaleWeighted!S$1145&gt;0,MaleWeighted!S$1146=0),IF('Male Data'!S715&gt;MaleWeighted!S$1145,'Male Data'!$X715,0),IF(AND(MaleWeighted!S$1145=0,MaleWeighted!S$1146&gt;0),IF('Male Data'!S715&lt;MaleWeighted!S$1146,'Male Data'!$X715,0),IF(AND('Male Data'!S715&gt;MaleWeighted!S$1145,'Male Data'!S715&lt;MaleWeighted!S$1146),'Male Data'!$X715,0))))</f>
        <v>--</v>
      </c>
      <c r="T715" t="str">
        <f>IF(AND(MaleWeighted!T$1145=0,MaleWeighted!T$1146=0),"--",IF(AND(MaleWeighted!T$1145&gt;0,MaleWeighted!T$1146=0),IF('Male Data'!T715&gt;MaleWeighted!T$1145,'Male Data'!$X715,0),IF(AND(MaleWeighted!T$1145=0,MaleWeighted!T$1146&gt;0),IF('Male Data'!$T715&lt;MaleWeighted!T$1146,'Male Data'!$X715,0),IF(AND('Male Data'!T715&gt;MaleWeighted!T$1145,'Male Data'!T715&lt;MaleWeighted!T$1146),'Male Data'!$X715,0))))</f>
        <v>--</v>
      </c>
      <c r="U715" t="str">
        <f>IF(AND(MaleWeighted!U$1145=0,MaleWeighted!U$1146=0),"--",IF(AND(MaleWeighted!U$1145&gt;0,MaleWeighted!U$1146=0),IF('Male Data'!U715&gt;MaleWeighted!U$1145,'Male Data'!$X715,0),IF(AND(MaleWeighted!U$1145=0,MaleWeighted!U$1146&gt;0),IF('Male Data'!U715&lt;MaleWeighted!U$1146,'Male Data'!$X715,0),IF(AND('Male Data'!U715&gt;MaleWeighted!U$1145,'Male Data'!U715&lt;MaleWeighted!U$1146),'Male Data'!$X715,0))))</f>
        <v>--</v>
      </c>
      <c r="V715" t="str">
        <f>IF(AND(MaleWeighted!V$1145=0,MaleWeighted!V$1146=0),"--",IF(AND(MaleWeighted!V$1145&gt;0,MaleWeighted!V$1146=0),IF('Male Data'!V715&gt;MaleWeighted!V$1145,'Male Data'!$X715,0),IF(AND(MaleWeighted!V$1145=0,MaleWeighted!V$1146&gt;0),IF('Male Data'!V715&lt;MaleWeighted!V$1146,'Male Data'!$X715,0),IF(AND('Male Data'!V715&gt;MaleWeighted!V$1145,'Male Data'!V715&lt;MaleWeighted!V$1146),'Male Data'!$X715,0))))</f>
        <v>--</v>
      </c>
      <c r="W715" t="str">
        <f>IF(AND(MaleWeighted!W$1145=0,MaleWeighted!W$1146=0),"--",IF(AND(MaleWeighted!W$1145&gt;0,MaleWeighted!W$1146=0),IF('Male Data'!W715&gt;MaleWeighted!W$1145,'Male Data'!$X715,0),IF(AND(MaleWeighted!W$1145=0,MaleWeighted!W$1146&gt;0),IF('Male Data'!W715&lt;MaleWeighted!W$1146,'Male Data'!$X715,0),IF(AND('Male Data'!W715&gt;MaleWeighted!W$1145,'Male Data'!W715&lt;MaleWeighted!W$1146),'Male Data'!$X715,0))))</f>
        <v>--</v>
      </c>
      <c r="Y715">
        <f t="shared" si="22"/>
        <v>0</v>
      </c>
      <c r="Z715">
        <f>Y715*'Male Data'!X715</f>
        <v>0</v>
      </c>
      <c r="AA715">
        <f t="shared" si="23"/>
        <v>1</v>
      </c>
      <c r="AB715">
        <f>AA715*'Male Data'!X715</f>
        <v>35174</v>
      </c>
    </row>
    <row r="716" spans="1:28">
      <c r="A716">
        <f>'Male Data'!A716</f>
        <v>715</v>
      </c>
      <c r="B716" t="str">
        <f>'Male Data'!B716</f>
        <v>M</v>
      </c>
      <c r="C716" t="str">
        <f>IF(AND(MaleWeighted!C$1145=0,MaleWeighted!C$1146=0),"--",IF(AND(MaleWeighted!C$1145&gt;0,MaleWeighted!C$1146=0),IF('Male Data'!C716&gt;MaleWeighted!C$1145,'Male Data'!$X716,0),IF(AND(MaleWeighted!C$1145=0,MaleWeighted!C$1146&gt;0),IF('Male Data'!C716&lt;MaleWeighted!C$1146,'Male Data'!$X716,0),IF(AND('Male Data'!C716&gt;MaleWeighted!C$1145,'Male Data'!C716&lt;MaleWeighted!C$1146),'Male Data'!$X716,0))))</f>
        <v>--</v>
      </c>
      <c r="D716" t="str">
        <f>IF(AND(MaleWeighted!D$1145=0,MaleWeighted!D$1146=0),"--",IF(AND(MaleWeighted!D$1145&gt;0,MaleWeighted!D$1146=0),IF('Male Data'!D716&gt;MaleWeighted!D$1145,'Male Data'!$X716,0),IF(AND(MaleWeighted!D$1145=0,MaleWeighted!D$1146&gt;0),IF('Male Data'!D716&lt;MaleWeighted!D$1146,'Male Data'!$X716,0),IF(AND('Male Data'!D716&gt;MaleWeighted!D$1145,'Male Data'!D716&lt;MaleWeighted!D$1146),'Male Data'!$X716,0))))</f>
        <v>--</v>
      </c>
      <c r="E716" t="str">
        <f>IF(AND(MaleWeighted!E$1145=0,MaleWeighted!E$1146=0),"--",IF(AND(MaleWeighted!E$1145&gt;0,MaleWeighted!E$1146=0),IF('Male Data'!E716&gt;MaleWeighted!E$1145,'Male Data'!$X716,0),IF(AND(MaleWeighted!E$1145=0,MaleWeighted!E$1146&gt;0),IF('Male Data'!E716&lt;MaleWeighted!E$1146,'Male Data'!$X716,0),IF(AND('Male Data'!E716&gt;MaleWeighted!E$1145,'Male Data'!E716&lt;MaleWeighted!E$1146),'Male Data'!$X716,0))))</f>
        <v>--</v>
      </c>
      <c r="F716" t="str">
        <f>IF(AND(MaleWeighted!F$1145=0,MaleWeighted!F$1146=0),"--",IF(AND(MaleWeighted!F$1145&gt;0,MaleWeighted!F$1146=0),IF('Male Data'!F716&gt;MaleWeighted!F$1145,'Male Data'!$X716,0),IF(AND(MaleWeighted!F$1145=0,MaleWeighted!F$1146&gt;0),IF('Male Data'!F716&lt;MaleWeighted!F$1146,'Male Data'!$X716,0),IF(AND('Male Data'!F716&gt;MaleWeighted!F$1145,'Male Data'!F716&lt;MaleWeighted!F$1146),'Male Data'!$X716,0))))</f>
        <v>--</v>
      </c>
      <c r="G716" t="str">
        <f>IF(AND(MaleWeighted!G$1145=0,MaleWeighted!G$1146=0),"--",IF(AND(MaleWeighted!G$1145&gt;0,MaleWeighted!G$1146=0),IF('Male Data'!G716&gt;MaleWeighted!G$1145,'Male Data'!$X716,0),IF(AND(MaleWeighted!G$1145=0,MaleWeighted!G$1146&gt;0),IF('Male Data'!G716&lt;MaleWeighted!G$1146,'Male Data'!$X716,0),IF(AND('Male Data'!G716&gt;MaleWeighted!G$1145,'Male Data'!G716&lt;MaleWeighted!G$1146),'Male Data'!$X716,0))))</f>
        <v>--</v>
      </c>
      <c r="H716" t="str">
        <f>IF(AND(MaleWeighted!H$1145=0,MaleWeighted!H$1146=0),"--",IF(AND(MaleWeighted!H$1145&gt;0,MaleWeighted!H$1146=0),IF('Male Data'!H716&gt;MaleWeighted!H$1145,'Male Data'!$X716,0),IF(AND(MaleWeighted!H$1145=0,MaleWeighted!H$1146&gt;0),IF('Male Data'!H716&lt;MaleWeighted!H$1146,'Male Data'!$X716,0),IF(AND('Male Data'!H716&gt;MaleWeighted!H$1145,'Male Data'!H716&lt;MaleWeighted!H$1146),'Male Data'!$X716,0))))</f>
        <v>--</v>
      </c>
      <c r="I716" t="str">
        <f>IF(AND(MaleWeighted!I$1145=0,MaleWeighted!I$1146=0),"--",IF(AND(MaleWeighted!I$1145&gt;0,MaleWeighted!I$1146=0),IF('Male Data'!I716&gt;MaleWeighted!I$1145,'Male Data'!$X716,0),IF(AND(MaleWeighted!I$1145=0,MaleWeighted!I$1146&gt;0),IF('Male Data'!I716&lt;MaleWeighted!I$1146,'Male Data'!$X716,0),IF(AND('Male Data'!I716&gt;MaleWeighted!I$1145,'Male Data'!I716&lt;MaleWeighted!I$1146),'Male Data'!$X716,0))))</f>
        <v>--</v>
      </c>
      <c r="J716" t="str">
        <f>IF(AND(MaleWeighted!J$1145=0,MaleWeighted!J$1146=0),"--",IF(AND(MaleWeighted!J$1145&gt;0,MaleWeighted!J$1146=0),IF('Male Data'!J716&gt;MaleWeighted!J$1145,'Male Data'!$X716,0),IF(AND(MaleWeighted!J$1145=0,MaleWeighted!J$1146&gt;0),IF('Male Data'!J716&lt;MaleWeighted!J$1146,'Male Data'!$X716,0),IF(AND('Male Data'!J716&gt;MaleWeighted!J$1145,'Male Data'!J716&lt;MaleWeighted!J$1146),'Male Data'!$X716,0))))</f>
        <v>--</v>
      </c>
      <c r="K716" t="str">
        <f>IF(AND(MaleWeighted!K$1145=0,MaleWeighted!K$1146=0),"--",IF(AND(MaleWeighted!K$1145&gt;0,MaleWeighted!K$1146=0),IF('Male Data'!K716&gt;MaleWeighted!K$1145,'Male Data'!$X716,0),IF(AND(MaleWeighted!K$1145=0,MaleWeighted!K$1146&gt;0),IF('Male Data'!K716&lt;MaleWeighted!K$1146,'Male Data'!$X716,0),IF(AND('Male Data'!K716&gt;MaleWeighted!K$1145,'Male Data'!K716&lt;MaleWeighted!K$1146),'Male Data'!$X716,0))))</f>
        <v>--</v>
      </c>
      <c r="L716" t="str">
        <f>IF(AND(MaleWeighted!L$1145=0,MaleWeighted!L$1146=0),"--",IF(AND(MaleWeighted!L$1145&gt;0,MaleWeighted!L$1146=0),IF('Male Data'!L716&gt;MaleWeighted!L$1145,'Male Data'!$X716,0),IF(AND(MaleWeighted!L$1145=0,MaleWeighted!L$1146&gt;0),IF('Male Data'!L716&lt;MaleWeighted!L$1146,'Male Data'!$X716,0),IF(AND('Male Data'!L716&gt;MaleWeighted!L$1145,'Male Data'!L716&lt;MaleWeighted!L$1146),'Male Data'!$X716,0))))</f>
        <v>--</v>
      </c>
      <c r="M716" t="str">
        <f>IF(AND(MaleWeighted!M$1145=0,MaleWeighted!M$1146=0),"--",IF(AND(MaleWeighted!M$1145&gt;0,MaleWeighted!M$1146=0),IF('Male Data'!M716&gt;MaleWeighted!M$1145,'Male Data'!$X716,0),IF(AND(MaleWeighted!M$1145=0,MaleWeighted!M$1146&gt;0),IF('Male Data'!M716&lt;MaleWeighted!M$1146,'Male Data'!$X716,0),IF(AND('Male Data'!M716&gt;MaleWeighted!M$1145,'Male Data'!M716&lt;MaleWeighted!M$1146),'Male Data'!$X716,0))))</f>
        <v>--</v>
      </c>
      <c r="N716" t="str">
        <f>IF(AND(MaleWeighted!N$1145=0,MaleWeighted!N$1146=0),"--",IF(AND(MaleWeighted!N$1145&gt;0,MaleWeighted!N$1146=0),IF('Male Data'!N716&gt;MaleWeighted!N$1145,'Male Data'!$X716,0),IF(AND(MaleWeighted!N$1145=0,MaleWeighted!N$1146&gt;0),IF('Male Data'!N716&lt;MaleWeighted!N$1146,'Male Data'!$X716,0),IF(AND('Male Data'!N716&gt;MaleWeighted!N$1145,'Male Data'!N716&lt;MaleWeighted!N$1146),'Male Data'!$X716,0))))</f>
        <v>--</v>
      </c>
      <c r="O716" t="str">
        <f>IF(AND(MaleWeighted!O$1145=0,MaleWeighted!O$1146=0),"--",IF(AND(MaleWeighted!O$1145&gt;0,MaleWeighted!O$1146=0),IF('Male Data'!O716&gt;MaleWeighted!O$1145,'Male Data'!$X716,0),IF(AND(MaleWeighted!O$1145=0,MaleWeighted!O$1146&gt;0),IF('Male Data'!O716&lt;MaleWeighted!O$1146,'Male Data'!$X716,0),IF(AND('Male Data'!O716&gt;MaleWeighted!O$1145,'Male Data'!O716&lt;MaleWeighted!O$1146),'Male Data'!$X716,0))))</f>
        <v>--</v>
      </c>
      <c r="P716" t="str">
        <f>IF(AND(MaleWeighted!P$1145=0,MaleWeighted!P$1146=0),"--",IF(AND(MaleWeighted!P$1145&gt;0,MaleWeighted!P$1146=0),IF('Male Data'!P716&gt;MaleWeighted!P$1145,'Male Data'!$X716,0),IF(AND(MaleWeighted!P$1145=0,MaleWeighted!P$1146&gt;0),IF('Male Data'!P716&lt;MaleWeighted!P$1146,'Male Data'!$X716,0),IF(AND('Male Data'!P716&gt;MaleWeighted!P$1145,'Male Data'!P716&lt;MaleWeighted!P$1146),'Male Data'!$X716,0))))</f>
        <v>--</v>
      </c>
      <c r="Q716" t="str">
        <f>IF(AND(MaleWeighted!Q$1145=0,MaleWeighted!Q$1146=0),"--",IF(AND(MaleWeighted!Q$1145&gt;0,MaleWeighted!Q$1146=0),IF('Male Data'!Q716&gt;MaleWeighted!Q$1145,'Male Data'!$X716,0),IF(AND(MaleWeighted!Q$1145=0,MaleWeighted!Q$1146&gt;0),IF('Male Data'!Q716&lt;MaleWeighted!Q$1146,'Male Data'!$X716,0),IF(AND('Male Data'!Q716&gt;MaleWeighted!Q$1145,'Male Data'!Q716&lt;MaleWeighted!Q$1146),'Male Data'!$X716,0))))</f>
        <v>--</v>
      </c>
      <c r="R716" t="str">
        <f>IF(AND(MaleWeighted!R$1145=0,MaleWeighted!R$1146=0),"--",IF(AND(MaleWeighted!R$1145&gt;0,MaleWeighted!R$1146=0),IF('Male Data'!R716&gt;MaleWeighted!R$1145,'Male Data'!$X716,0),IF(AND(MaleWeighted!R$1145=0,MaleWeighted!R$1146&gt;0),IF('Male Data'!R716&lt;MaleWeighted!R$1146,'Male Data'!$X716,0),IF(AND('Male Data'!R716&gt;MaleWeighted!R$1145,'Male Data'!R716&lt;MaleWeighted!R$1146),'Male Data'!$X716,0))))</f>
        <v>--</v>
      </c>
      <c r="S716" t="str">
        <f>IF(AND(MaleWeighted!S$1145=0,MaleWeighted!S$1146=0),"--",IF(AND(MaleWeighted!S$1145&gt;0,MaleWeighted!S$1146=0),IF('Male Data'!S716&gt;MaleWeighted!S$1145,'Male Data'!$X716,0),IF(AND(MaleWeighted!S$1145=0,MaleWeighted!S$1146&gt;0),IF('Male Data'!S716&lt;MaleWeighted!S$1146,'Male Data'!$X716,0),IF(AND('Male Data'!S716&gt;MaleWeighted!S$1145,'Male Data'!S716&lt;MaleWeighted!S$1146),'Male Data'!$X716,0))))</f>
        <v>--</v>
      </c>
      <c r="T716" t="str">
        <f>IF(AND(MaleWeighted!T$1145=0,MaleWeighted!T$1146=0),"--",IF(AND(MaleWeighted!T$1145&gt;0,MaleWeighted!T$1146=0),IF('Male Data'!T716&gt;MaleWeighted!T$1145,'Male Data'!$X716,0),IF(AND(MaleWeighted!T$1145=0,MaleWeighted!T$1146&gt;0),IF('Male Data'!$T716&lt;MaleWeighted!T$1146,'Male Data'!$X716,0),IF(AND('Male Data'!T716&gt;MaleWeighted!T$1145,'Male Data'!T716&lt;MaleWeighted!T$1146),'Male Data'!$X716,0))))</f>
        <v>--</v>
      </c>
      <c r="U716" t="str">
        <f>IF(AND(MaleWeighted!U$1145=0,MaleWeighted!U$1146=0),"--",IF(AND(MaleWeighted!U$1145&gt;0,MaleWeighted!U$1146=0),IF('Male Data'!U716&gt;MaleWeighted!U$1145,'Male Data'!$X716,0),IF(AND(MaleWeighted!U$1145=0,MaleWeighted!U$1146&gt;0),IF('Male Data'!U716&lt;MaleWeighted!U$1146,'Male Data'!$X716,0),IF(AND('Male Data'!U716&gt;MaleWeighted!U$1145,'Male Data'!U716&lt;MaleWeighted!U$1146),'Male Data'!$X716,0))))</f>
        <v>--</v>
      </c>
      <c r="V716" t="str">
        <f>IF(AND(MaleWeighted!V$1145=0,MaleWeighted!V$1146=0),"--",IF(AND(MaleWeighted!V$1145&gt;0,MaleWeighted!V$1146=0),IF('Male Data'!V716&gt;MaleWeighted!V$1145,'Male Data'!$X716,0),IF(AND(MaleWeighted!V$1145=0,MaleWeighted!V$1146&gt;0),IF('Male Data'!V716&lt;MaleWeighted!V$1146,'Male Data'!$X716,0),IF(AND('Male Data'!V716&gt;MaleWeighted!V$1145,'Male Data'!V716&lt;MaleWeighted!V$1146),'Male Data'!$X716,0))))</f>
        <v>--</v>
      </c>
      <c r="W716" t="str">
        <f>IF(AND(MaleWeighted!W$1145=0,MaleWeighted!W$1146=0),"--",IF(AND(MaleWeighted!W$1145&gt;0,MaleWeighted!W$1146=0),IF('Male Data'!W716&gt;MaleWeighted!W$1145,'Male Data'!$X716,0),IF(AND(MaleWeighted!W$1145=0,MaleWeighted!W$1146&gt;0),IF('Male Data'!W716&lt;MaleWeighted!W$1146,'Male Data'!$X716,0),IF(AND('Male Data'!W716&gt;MaleWeighted!W$1145,'Male Data'!W716&lt;MaleWeighted!W$1146),'Male Data'!$X716,0))))</f>
        <v>--</v>
      </c>
      <c r="Y716">
        <f t="shared" si="22"/>
        <v>0</v>
      </c>
      <c r="Z716">
        <f>Y716*'Male Data'!X716</f>
        <v>0</v>
      </c>
      <c r="AA716">
        <f t="shared" si="23"/>
        <v>1</v>
      </c>
      <c r="AB716">
        <f>AA716*'Male Data'!X716</f>
        <v>37142</v>
      </c>
    </row>
    <row r="717" spans="1:28">
      <c r="A717">
        <f>'Male Data'!A717</f>
        <v>716</v>
      </c>
      <c r="B717" t="str">
        <f>'Male Data'!B717</f>
        <v>M</v>
      </c>
      <c r="C717" t="str">
        <f>IF(AND(MaleWeighted!C$1145=0,MaleWeighted!C$1146=0),"--",IF(AND(MaleWeighted!C$1145&gt;0,MaleWeighted!C$1146=0),IF('Male Data'!C717&gt;MaleWeighted!C$1145,'Male Data'!$X717,0),IF(AND(MaleWeighted!C$1145=0,MaleWeighted!C$1146&gt;0),IF('Male Data'!C717&lt;MaleWeighted!C$1146,'Male Data'!$X717,0),IF(AND('Male Data'!C717&gt;MaleWeighted!C$1145,'Male Data'!C717&lt;MaleWeighted!C$1146),'Male Data'!$X717,0))))</f>
        <v>--</v>
      </c>
      <c r="D717" t="str">
        <f>IF(AND(MaleWeighted!D$1145=0,MaleWeighted!D$1146=0),"--",IF(AND(MaleWeighted!D$1145&gt;0,MaleWeighted!D$1146=0),IF('Male Data'!D717&gt;MaleWeighted!D$1145,'Male Data'!$X717,0),IF(AND(MaleWeighted!D$1145=0,MaleWeighted!D$1146&gt;0),IF('Male Data'!D717&lt;MaleWeighted!D$1146,'Male Data'!$X717,0),IF(AND('Male Data'!D717&gt;MaleWeighted!D$1145,'Male Data'!D717&lt;MaleWeighted!D$1146),'Male Data'!$X717,0))))</f>
        <v>--</v>
      </c>
      <c r="E717" t="str">
        <f>IF(AND(MaleWeighted!E$1145=0,MaleWeighted!E$1146=0),"--",IF(AND(MaleWeighted!E$1145&gt;0,MaleWeighted!E$1146=0),IF('Male Data'!E717&gt;MaleWeighted!E$1145,'Male Data'!$X717,0),IF(AND(MaleWeighted!E$1145=0,MaleWeighted!E$1146&gt;0),IF('Male Data'!E717&lt;MaleWeighted!E$1146,'Male Data'!$X717,0),IF(AND('Male Data'!E717&gt;MaleWeighted!E$1145,'Male Data'!E717&lt;MaleWeighted!E$1146),'Male Data'!$X717,0))))</f>
        <v>--</v>
      </c>
      <c r="F717" t="str">
        <f>IF(AND(MaleWeighted!F$1145=0,MaleWeighted!F$1146=0),"--",IF(AND(MaleWeighted!F$1145&gt;0,MaleWeighted!F$1146=0),IF('Male Data'!F717&gt;MaleWeighted!F$1145,'Male Data'!$X717,0),IF(AND(MaleWeighted!F$1145=0,MaleWeighted!F$1146&gt;0),IF('Male Data'!F717&lt;MaleWeighted!F$1146,'Male Data'!$X717,0),IF(AND('Male Data'!F717&gt;MaleWeighted!F$1145,'Male Data'!F717&lt;MaleWeighted!F$1146),'Male Data'!$X717,0))))</f>
        <v>--</v>
      </c>
      <c r="G717" t="str">
        <f>IF(AND(MaleWeighted!G$1145=0,MaleWeighted!G$1146=0),"--",IF(AND(MaleWeighted!G$1145&gt;0,MaleWeighted!G$1146=0),IF('Male Data'!G717&gt;MaleWeighted!G$1145,'Male Data'!$X717,0),IF(AND(MaleWeighted!G$1145=0,MaleWeighted!G$1146&gt;0),IF('Male Data'!G717&lt;MaleWeighted!G$1146,'Male Data'!$X717,0),IF(AND('Male Data'!G717&gt;MaleWeighted!G$1145,'Male Data'!G717&lt;MaleWeighted!G$1146),'Male Data'!$X717,0))))</f>
        <v>--</v>
      </c>
      <c r="H717" t="str">
        <f>IF(AND(MaleWeighted!H$1145=0,MaleWeighted!H$1146=0),"--",IF(AND(MaleWeighted!H$1145&gt;0,MaleWeighted!H$1146=0),IF('Male Data'!H717&gt;MaleWeighted!H$1145,'Male Data'!$X717,0),IF(AND(MaleWeighted!H$1145=0,MaleWeighted!H$1146&gt;0),IF('Male Data'!H717&lt;MaleWeighted!H$1146,'Male Data'!$X717,0),IF(AND('Male Data'!H717&gt;MaleWeighted!H$1145,'Male Data'!H717&lt;MaleWeighted!H$1146),'Male Data'!$X717,0))))</f>
        <v>--</v>
      </c>
      <c r="I717" t="str">
        <f>IF(AND(MaleWeighted!I$1145=0,MaleWeighted!I$1146=0),"--",IF(AND(MaleWeighted!I$1145&gt;0,MaleWeighted!I$1146=0),IF('Male Data'!I717&gt;MaleWeighted!I$1145,'Male Data'!$X717,0),IF(AND(MaleWeighted!I$1145=0,MaleWeighted!I$1146&gt;0),IF('Male Data'!I717&lt;MaleWeighted!I$1146,'Male Data'!$X717,0),IF(AND('Male Data'!I717&gt;MaleWeighted!I$1145,'Male Data'!I717&lt;MaleWeighted!I$1146),'Male Data'!$X717,0))))</f>
        <v>--</v>
      </c>
      <c r="J717" t="str">
        <f>IF(AND(MaleWeighted!J$1145=0,MaleWeighted!J$1146=0),"--",IF(AND(MaleWeighted!J$1145&gt;0,MaleWeighted!J$1146=0),IF('Male Data'!J717&gt;MaleWeighted!J$1145,'Male Data'!$X717,0),IF(AND(MaleWeighted!J$1145=0,MaleWeighted!J$1146&gt;0),IF('Male Data'!J717&lt;MaleWeighted!J$1146,'Male Data'!$X717,0),IF(AND('Male Data'!J717&gt;MaleWeighted!J$1145,'Male Data'!J717&lt;MaleWeighted!J$1146),'Male Data'!$X717,0))))</f>
        <v>--</v>
      </c>
      <c r="K717" t="str">
        <f>IF(AND(MaleWeighted!K$1145=0,MaleWeighted!K$1146=0),"--",IF(AND(MaleWeighted!K$1145&gt;0,MaleWeighted!K$1146=0),IF('Male Data'!K717&gt;MaleWeighted!K$1145,'Male Data'!$X717,0),IF(AND(MaleWeighted!K$1145=0,MaleWeighted!K$1146&gt;0),IF('Male Data'!K717&lt;MaleWeighted!K$1146,'Male Data'!$X717,0),IF(AND('Male Data'!K717&gt;MaleWeighted!K$1145,'Male Data'!K717&lt;MaleWeighted!K$1146),'Male Data'!$X717,0))))</f>
        <v>--</v>
      </c>
      <c r="L717" t="str">
        <f>IF(AND(MaleWeighted!L$1145=0,MaleWeighted!L$1146=0),"--",IF(AND(MaleWeighted!L$1145&gt;0,MaleWeighted!L$1146=0),IF('Male Data'!L717&gt;MaleWeighted!L$1145,'Male Data'!$X717,0),IF(AND(MaleWeighted!L$1145=0,MaleWeighted!L$1146&gt;0),IF('Male Data'!L717&lt;MaleWeighted!L$1146,'Male Data'!$X717,0),IF(AND('Male Data'!L717&gt;MaleWeighted!L$1145,'Male Data'!L717&lt;MaleWeighted!L$1146),'Male Data'!$X717,0))))</f>
        <v>--</v>
      </c>
      <c r="M717" t="str">
        <f>IF(AND(MaleWeighted!M$1145=0,MaleWeighted!M$1146=0),"--",IF(AND(MaleWeighted!M$1145&gt;0,MaleWeighted!M$1146=0),IF('Male Data'!M717&gt;MaleWeighted!M$1145,'Male Data'!$X717,0),IF(AND(MaleWeighted!M$1145=0,MaleWeighted!M$1146&gt;0),IF('Male Data'!M717&lt;MaleWeighted!M$1146,'Male Data'!$X717,0),IF(AND('Male Data'!M717&gt;MaleWeighted!M$1145,'Male Data'!M717&lt;MaleWeighted!M$1146),'Male Data'!$X717,0))))</f>
        <v>--</v>
      </c>
      <c r="N717" t="str">
        <f>IF(AND(MaleWeighted!N$1145=0,MaleWeighted!N$1146=0),"--",IF(AND(MaleWeighted!N$1145&gt;0,MaleWeighted!N$1146=0),IF('Male Data'!N717&gt;MaleWeighted!N$1145,'Male Data'!$X717,0),IF(AND(MaleWeighted!N$1145=0,MaleWeighted!N$1146&gt;0),IF('Male Data'!N717&lt;MaleWeighted!N$1146,'Male Data'!$X717,0),IF(AND('Male Data'!N717&gt;MaleWeighted!N$1145,'Male Data'!N717&lt;MaleWeighted!N$1146),'Male Data'!$X717,0))))</f>
        <v>--</v>
      </c>
      <c r="O717" t="str">
        <f>IF(AND(MaleWeighted!O$1145=0,MaleWeighted!O$1146=0),"--",IF(AND(MaleWeighted!O$1145&gt;0,MaleWeighted!O$1146=0),IF('Male Data'!O717&gt;MaleWeighted!O$1145,'Male Data'!$X717,0),IF(AND(MaleWeighted!O$1145=0,MaleWeighted!O$1146&gt;0),IF('Male Data'!O717&lt;MaleWeighted!O$1146,'Male Data'!$X717,0),IF(AND('Male Data'!O717&gt;MaleWeighted!O$1145,'Male Data'!O717&lt;MaleWeighted!O$1146),'Male Data'!$X717,0))))</f>
        <v>--</v>
      </c>
      <c r="P717" t="str">
        <f>IF(AND(MaleWeighted!P$1145=0,MaleWeighted!P$1146=0),"--",IF(AND(MaleWeighted!P$1145&gt;0,MaleWeighted!P$1146=0),IF('Male Data'!P717&gt;MaleWeighted!P$1145,'Male Data'!$X717,0),IF(AND(MaleWeighted!P$1145=0,MaleWeighted!P$1146&gt;0),IF('Male Data'!P717&lt;MaleWeighted!P$1146,'Male Data'!$X717,0),IF(AND('Male Data'!P717&gt;MaleWeighted!P$1145,'Male Data'!P717&lt;MaleWeighted!P$1146),'Male Data'!$X717,0))))</f>
        <v>--</v>
      </c>
      <c r="Q717" t="str">
        <f>IF(AND(MaleWeighted!Q$1145=0,MaleWeighted!Q$1146=0),"--",IF(AND(MaleWeighted!Q$1145&gt;0,MaleWeighted!Q$1146=0),IF('Male Data'!Q717&gt;MaleWeighted!Q$1145,'Male Data'!$X717,0),IF(AND(MaleWeighted!Q$1145=0,MaleWeighted!Q$1146&gt;0),IF('Male Data'!Q717&lt;MaleWeighted!Q$1146,'Male Data'!$X717,0),IF(AND('Male Data'!Q717&gt;MaleWeighted!Q$1145,'Male Data'!Q717&lt;MaleWeighted!Q$1146),'Male Data'!$X717,0))))</f>
        <v>--</v>
      </c>
      <c r="R717" t="str">
        <f>IF(AND(MaleWeighted!R$1145=0,MaleWeighted!R$1146=0),"--",IF(AND(MaleWeighted!R$1145&gt;0,MaleWeighted!R$1146=0),IF('Male Data'!R717&gt;MaleWeighted!R$1145,'Male Data'!$X717,0),IF(AND(MaleWeighted!R$1145=0,MaleWeighted!R$1146&gt;0),IF('Male Data'!R717&lt;MaleWeighted!R$1146,'Male Data'!$X717,0),IF(AND('Male Data'!R717&gt;MaleWeighted!R$1145,'Male Data'!R717&lt;MaleWeighted!R$1146),'Male Data'!$X717,0))))</f>
        <v>--</v>
      </c>
      <c r="S717" t="str">
        <f>IF(AND(MaleWeighted!S$1145=0,MaleWeighted!S$1146=0),"--",IF(AND(MaleWeighted!S$1145&gt;0,MaleWeighted!S$1146=0),IF('Male Data'!S717&gt;MaleWeighted!S$1145,'Male Data'!$X717,0),IF(AND(MaleWeighted!S$1145=0,MaleWeighted!S$1146&gt;0),IF('Male Data'!S717&lt;MaleWeighted!S$1146,'Male Data'!$X717,0),IF(AND('Male Data'!S717&gt;MaleWeighted!S$1145,'Male Data'!S717&lt;MaleWeighted!S$1146),'Male Data'!$X717,0))))</f>
        <v>--</v>
      </c>
      <c r="T717" t="str">
        <f>IF(AND(MaleWeighted!T$1145=0,MaleWeighted!T$1146=0),"--",IF(AND(MaleWeighted!T$1145&gt;0,MaleWeighted!T$1146=0),IF('Male Data'!T717&gt;MaleWeighted!T$1145,'Male Data'!$X717,0),IF(AND(MaleWeighted!T$1145=0,MaleWeighted!T$1146&gt;0),IF('Male Data'!$T717&lt;MaleWeighted!T$1146,'Male Data'!$X717,0),IF(AND('Male Data'!T717&gt;MaleWeighted!T$1145,'Male Data'!T717&lt;MaleWeighted!T$1146),'Male Data'!$X717,0))))</f>
        <v>--</v>
      </c>
      <c r="U717" t="str">
        <f>IF(AND(MaleWeighted!U$1145=0,MaleWeighted!U$1146=0),"--",IF(AND(MaleWeighted!U$1145&gt;0,MaleWeighted!U$1146=0),IF('Male Data'!U717&gt;MaleWeighted!U$1145,'Male Data'!$X717,0),IF(AND(MaleWeighted!U$1145=0,MaleWeighted!U$1146&gt;0),IF('Male Data'!U717&lt;MaleWeighted!U$1146,'Male Data'!$X717,0),IF(AND('Male Data'!U717&gt;MaleWeighted!U$1145,'Male Data'!U717&lt;MaleWeighted!U$1146),'Male Data'!$X717,0))))</f>
        <v>--</v>
      </c>
      <c r="V717" t="str">
        <f>IF(AND(MaleWeighted!V$1145=0,MaleWeighted!V$1146=0),"--",IF(AND(MaleWeighted!V$1145&gt;0,MaleWeighted!V$1146=0),IF('Male Data'!V717&gt;MaleWeighted!V$1145,'Male Data'!$X717,0),IF(AND(MaleWeighted!V$1145=0,MaleWeighted!V$1146&gt;0),IF('Male Data'!V717&lt;MaleWeighted!V$1146,'Male Data'!$X717,0),IF(AND('Male Data'!V717&gt;MaleWeighted!V$1145,'Male Data'!V717&lt;MaleWeighted!V$1146),'Male Data'!$X717,0))))</f>
        <v>--</v>
      </c>
      <c r="W717" t="str">
        <f>IF(AND(MaleWeighted!W$1145=0,MaleWeighted!W$1146=0),"--",IF(AND(MaleWeighted!W$1145&gt;0,MaleWeighted!W$1146=0),IF('Male Data'!W717&gt;MaleWeighted!W$1145,'Male Data'!$X717,0),IF(AND(MaleWeighted!W$1145=0,MaleWeighted!W$1146&gt;0),IF('Male Data'!W717&lt;MaleWeighted!W$1146,'Male Data'!$X717,0),IF(AND('Male Data'!W717&gt;MaleWeighted!W$1145,'Male Data'!W717&lt;MaleWeighted!W$1146),'Male Data'!$X717,0))))</f>
        <v>--</v>
      </c>
      <c r="Y717">
        <f t="shared" si="22"/>
        <v>0</v>
      </c>
      <c r="Z717">
        <f>Y717*'Male Data'!X717</f>
        <v>0</v>
      </c>
      <c r="AA717">
        <f t="shared" si="23"/>
        <v>1</v>
      </c>
      <c r="AB717">
        <f>AA717*'Male Data'!X717</f>
        <v>36714</v>
      </c>
    </row>
    <row r="718" spans="1:28">
      <c r="A718">
        <f>'Male Data'!A718</f>
        <v>717</v>
      </c>
      <c r="B718" t="str">
        <f>'Male Data'!B718</f>
        <v>M</v>
      </c>
      <c r="C718" t="str">
        <f>IF(AND(MaleWeighted!C$1145=0,MaleWeighted!C$1146=0),"--",IF(AND(MaleWeighted!C$1145&gt;0,MaleWeighted!C$1146=0),IF('Male Data'!C718&gt;MaleWeighted!C$1145,'Male Data'!$X718,0),IF(AND(MaleWeighted!C$1145=0,MaleWeighted!C$1146&gt;0),IF('Male Data'!C718&lt;MaleWeighted!C$1146,'Male Data'!$X718,0),IF(AND('Male Data'!C718&gt;MaleWeighted!C$1145,'Male Data'!C718&lt;MaleWeighted!C$1146),'Male Data'!$X718,0))))</f>
        <v>--</v>
      </c>
      <c r="D718" t="str">
        <f>IF(AND(MaleWeighted!D$1145=0,MaleWeighted!D$1146=0),"--",IF(AND(MaleWeighted!D$1145&gt;0,MaleWeighted!D$1146=0),IF('Male Data'!D718&gt;MaleWeighted!D$1145,'Male Data'!$X718,0),IF(AND(MaleWeighted!D$1145=0,MaleWeighted!D$1146&gt;0),IF('Male Data'!D718&lt;MaleWeighted!D$1146,'Male Data'!$X718,0),IF(AND('Male Data'!D718&gt;MaleWeighted!D$1145,'Male Data'!D718&lt;MaleWeighted!D$1146),'Male Data'!$X718,0))))</f>
        <v>--</v>
      </c>
      <c r="E718" t="str">
        <f>IF(AND(MaleWeighted!E$1145=0,MaleWeighted!E$1146=0),"--",IF(AND(MaleWeighted!E$1145&gt;0,MaleWeighted!E$1146=0),IF('Male Data'!E718&gt;MaleWeighted!E$1145,'Male Data'!$X718,0),IF(AND(MaleWeighted!E$1145=0,MaleWeighted!E$1146&gt;0),IF('Male Data'!E718&lt;MaleWeighted!E$1146,'Male Data'!$X718,0),IF(AND('Male Data'!E718&gt;MaleWeighted!E$1145,'Male Data'!E718&lt;MaleWeighted!E$1146),'Male Data'!$X718,0))))</f>
        <v>--</v>
      </c>
      <c r="F718" t="str">
        <f>IF(AND(MaleWeighted!F$1145=0,MaleWeighted!F$1146=0),"--",IF(AND(MaleWeighted!F$1145&gt;0,MaleWeighted!F$1146=0),IF('Male Data'!F718&gt;MaleWeighted!F$1145,'Male Data'!$X718,0),IF(AND(MaleWeighted!F$1145=0,MaleWeighted!F$1146&gt;0),IF('Male Data'!F718&lt;MaleWeighted!F$1146,'Male Data'!$X718,0),IF(AND('Male Data'!F718&gt;MaleWeighted!F$1145,'Male Data'!F718&lt;MaleWeighted!F$1146),'Male Data'!$X718,0))))</f>
        <v>--</v>
      </c>
      <c r="G718" t="str">
        <f>IF(AND(MaleWeighted!G$1145=0,MaleWeighted!G$1146=0),"--",IF(AND(MaleWeighted!G$1145&gt;0,MaleWeighted!G$1146=0),IF('Male Data'!G718&gt;MaleWeighted!G$1145,'Male Data'!$X718,0),IF(AND(MaleWeighted!G$1145=0,MaleWeighted!G$1146&gt;0),IF('Male Data'!G718&lt;MaleWeighted!G$1146,'Male Data'!$X718,0),IF(AND('Male Data'!G718&gt;MaleWeighted!G$1145,'Male Data'!G718&lt;MaleWeighted!G$1146),'Male Data'!$X718,0))))</f>
        <v>--</v>
      </c>
      <c r="H718" t="str">
        <f>IF(AND(MaleWeighted!H$1145=0,MaleWeighted!H$1146=0),"--",IF(AND(MaleWeighted!H$1145&gt;0,MaleWeighted!H$1146=0),IF('Male Data'!H718&gt;MaleWeighted!H$1145,'Male Data'!$X718,0),IF(AND(MaleWeighted!H$1145=0,MaleWeighted!H$1146&gt;0),IF('Male Data'!H718&lt;MaleWeighted!H$1146,'Male Data'!$X718,0),IF(AND('Male Data'!H718&gt;MaleWeighted!H$1145,'Male Data'!H718&lt;MaleWeighted!H$1146),'Male Data'!$X718,0))))</f>
        <v>--</v>
      </c>
      <c r="I718" t="str">
        <f>IF(AND(MaleWeighted!I$1145=0,MaleWeighted!I$1146=0),"--",IF(AND(MaleWeighted!I$1145&gt;0,MaleWeighted!I$1146=0),IF('Male Data'!I718&gt;MaleWeighted!I$1145,'Male Data'!$X718,0),IF(AND(MaleWeighted!I$1145=0,MaleWeighted!I$1146&gt;0),IF('Male Data'!I718&lt;MaleWeighted!I$1146,'Male Data'!$X718,0),IF(AND('Male Data'!I718&gt;MaleWeighted!I$1145,'Male Data'!I718&lt;MaleWeighted!I$1146),'Male Data'!$X718,0))))</f>
        <v>--</v>
      </c>
      <c r="J718" t="str">
        <f>IF(AND(MaleWeighted!J$1145=0,MaleWeighted!J$1146=0),"--",IF(AND(MaleWeighted!J$1145&gt;0,MaleWeighted!J$1146=0),IF('Male Data'!J718&gt;MaleWeighted!J$1145,'Male Data'!$X718,0),IF(AND(MaleWeighted!J$1145=0,MaleWeighted!J$1146&gt;0),IF('Male Data'!J718&lt;MaleWeighted!J$1146,'Male Data'!$X718,0),IF(AND('Male Data'!J718&gt;MaleWeighted!J$1145,'Male Data'!J718&lt;MaleWeighted!J$1146),'Male Data'!$X718,0))))</f>
        <v>--</v>
      </c>
      <c r="K718" t="str">
        <f>IF(AND(MaleWeighted!K$1145=0,MaleWeighted!K$1146=0),"--",IF(AND(MaleWeighted!K$1145&gt;0,MaleWeighted!K$1146=0),IF('Male Data'!K718&gt;MaleWeighted!K$1145,'Male Data'!$X718,0),IF(AND(MaleWeighted!K$1145=0,MaleWeighted!K$1146&gt;0),IF('Male Data'!K718&lt;MaleWeighted!K$1146,'Male Data'!$X718,0),IF(AND('Male Data'!K718&gt;MaleWeighted!K$1145,'Male Data'!K718&lt;MaleWeighted!K$1146),'Male Data'!$X718,0))))</f>
        <v>--</v>
      </c>
      <c r="L718" t="str">
        <f>IF(AND(MaleWeighted!L$1145=0,MaleWeighted!L$1146=0),"--",IF(AND(MaleWeighted!L$1145&gt;0,MaleWeighted!L$1146=0),IF('Male Data'!L718&gt;MaleWeighted!L$1145,'Male Data'!$X718,0),IF(AND(MaleWeighted!L$1145=0,MaleWeighted!L$1146&gt;0),IF('Male Data'!L718&lt;MaleWeighted!L$1146,'Male Data'!$X718,0),IF(AND('Male Data'!L718&gt;MaleWeighted!L$1145,'Male Data'!L718&lt;MaleWeighted!L$1146),'Male Data'!$X718,0))))</f>
        <v>--</v>
      </c>
      <c r="M718" t="str">
        <f>IF(AND(MaleWeighted!M$1145=0,MaleWeighted!M$1146=0),"--",IF(AND(MaleWeighted!M$1145&gt;0,MaleWeighted!M$1146=0),IF('Male Data'!M718&gt;MaleWeighted!M$1145,'Male Data'!$X718,0),IF(AND(MaleWeighted!M$1145=0,MaleWeighted!M$1146&gt;0),IF('Male Data'!M718&lt;MaleWeighted!M$1146,'Male Data'!$X718,0),IF(AND('Male Data'!M718&gt;MaleWeighted!M$1145,'Male Data'!M718&lt;MaleWeighted!M$1146),'Male Data'!$X718,0))))</f>
        <v>--</v>
      </c>
      <c r="N718" t="str">
        <f>IF(AND(MaleWeighted!N$1145=0,MaleWeighted!N$1146=0),"--",IF(AND(MaleWeighted!N$1145&gt;0,MaleWeighted!N$1146=0),IF('Male Data'!N718&gt;MaleWeighted!N$1145,'Male Data'!$X718,0),IF(AND(MaleWeighted!N$1145=0,MaleWeighted!N$1146&gt;0),IF('Male Data'!N718&lt;MaleWeighted!N$1146,'Male Data'!$X718,0),IF(AND('Male Data'!N718&gt;MaleWeighted!N$1145,'Male Data'!N718&lt;MaleWeighted!N$1146),'Male Data'!$X718,0))))</f>
        <v>--</v>
      </c>
      <c r="O718" t="str">
        <f>IF(AND(MaleWeighted!O$1145=0,MaleWeighted!O$1146=0),"--",IF(AND(MaleWeighted!O$1145&gt;0,MaleWeighted!O$1146=0),IF('Male Data'!O718&gt;MaleWeighted!O$1145,'Male Data'!$X718,0),IF(AND(MaleWeighted!O$1145=0,MaleWeighted!O$1146&gt;0),IF('Male Data'!O718&lt;MaleWeighted!O$1146,'Male Data'!$X718,0),IF(AND('Male Data'!O718&gt;MaleWeighted!O$1145,'Male Data'!O718&lt;MaleWeighted!O$1146),'Male Data'!$X718,0))))</f>
        <v>--</v>
      </c>
      <c r="P718" t="str">
        <f>IF(AND(MaleWeighted!P$1145=0,MaleWeighted!P$1146=0),"--",IF(AND(MaleWeighted!P$1145&gt;0,MaleWeighted!P$1146=0),IF('Male Data'!P718&gt;MaleWeighted!P$1145,'Male Data'!$X718,0),IF(AND(MaleWeighted!P$1145=0,MaleWeighted!P$1146&gt;0),IF('Male Data'!P718&lt;MaleWeighted!P$1146,'Male Data'!$X718,0),IF(AND('Male Data'!P718&gt;MaleWeighted!P$1145,'Male Data'!P718&lt;MaleWeighted!P$1146),'Male Data'!$X718,0))))</f>
        <v>--</v>
      </c>
      <c r="Q718" t="str">
        <f>IF(AND(MaleWeighted!Q$1145=0,MaleWeighted!Q$1146=0),"--",IF(AND(MaleWeighted!Q$1145&gt;0,MaleWeighted!Q$1146=0),IF('Male Data'!Q718&gt;MaleWeighted!Q$1145,'Male Data'!$X718,0),IF(AND(MaleWeighted!Q$1145=0,MaleWeighted!Q$1146&gt;0),IF('Male Data'!Q718&lt;MaleWeighted!Q$1146,'Male Data'!$X718,0),IF(AND('Male Data'!Q718&gt;MaleWeighted!Q$1145,'Male Data'!Q718&lt;MaleWeighted!Q$1146),'Male Data'!$X718,0))))</f>
        <v>--</v>
      </c>
      <c r="R718" t="str">
        <f>IF(AND(MaleWeighted!R$1145=0,MaleWeighted!R$1146=0),"--",IF(AND(MaleWeighted!R$1145&gt;0,MaleWeighted!R$1146=0),IF('Male Data'!R718&gt;MaleWeighted!R$1145,'Male Data'!$X718,0),IF(AND(MaleWeighted!R$1145=0,MaleWeighted!R$1146&gt;0),IF('Male Data'!R718&lt;MaleWeighted!R$1146,'Male Data'!$X718,0),IF(AND('Male Data'!R718&gt;MaleWeighted!R$1145,'Male Data'!R718&lt;MaleWeighted!R$1146),'Male Data'!$X718,0))))</f>
        <v>--</v>
      </c>
      <c r="S718" t="str">
        <f>IF(AND(MaleWeighted!S$1145=0,MaleWeighted!S$1146=0),"--",IF(AND(MaleWeighted!S$1145&gt;0,MaleWeighted!S$1146=0),IF('Male Data'!S718&gt;MaleWeighted!S$1145,'Male Data'!$X718,0),IF(AND(MaleWeighted!S$1145=0,MaleWeighted!S$1146&gt;0),IF('Male Data'!S718&lt;MaleWeighted!S$1146,'Male Data'!$X718,0),IF(AND('Male Data'!S718&gt;MaleWeighted!S$1145,'Male Data'!S718&lt;MaleWeighted!S$1146),'Male Data'!$X718,0))))</f>
        <v>--</v>
      </c>
      <c r="T718" t="str">
        <f>IF(AND(MaleWeighted!T$1145=0,MaleWeighted!T$1146=0),"--",IF(AND(MaleWeighted!T$1145&gt;0,MaleWeighted!T$1146=0),IF('Male Data'!T718&gt;MaleWeighted!T$1145,'Male Data'!$X718,0),IF(AND(MaleWeighted!T$1145=0,MaleWeighted!T$1146&gt;0),IF('Male Data'!$T718&lt;MaleWeighted!T$1146,'Male Data'!$X718,0),IF(AND('Male Data'!T718&gt;MaleWeighted!T$1145,'Male Data'!T718&lt;MaleWeighted!T$1146),'Male Data'!$X718,0))))</f>
        <v>--</v>
      </c>
      <c r="U718" t="str">
        <f>IF(AND(MaleWeighted!U$1145=0,MaleWeighted!U$1146=0),"--",IF(AND(MaleWeighted!U$1145&gt;0,MaleWeighted!U$1146=0),IF('Male Data'!U718&gt;MaleWeighted!U$1145,'Male Data'!$X718,0),IF(AND(MaleWeighted!U$1145=0,MaleWeighted!U$1146&gt;0),IF('Male Data'!U718&lt;MaleWeighted!U$1146,'Male Data'!$X718,0),IF(AND('Male Data'!U718&gt;MaleWeighted!U$1145,'Male Data'!U718&lt;MaleWeighted!U$1146),'Male Data'!$X718,0))))</f>
        <v>--</v>
      </c>
      <c r="V718" t="str">
        <f>IF(AND(MaleWeighted!V$1145=0,MaleWeighted!V$1146=0),"--",IF(AND(MaleWeighted!V$1145&gt;0,MaleWeighted!V$1146=0),IF('Male Data'!V718&gt;MaleWeighted!V$1145,'Male Data'!$X718,0),IF(AND(MaleWeighted!V$1145=0,MaleWeighted!V$1146&gt;0),IF('Male Data'!V718&lt;MaleWeighted!V$1146,'Male Data'!$X718,0),IF(AND('Male Data'!V718&gt;MaleWeighted!V$1145,'Male Data'!V718&lt;MaleWeighted!V$1146),'Male Data'!$X718,0))))</f>
        <v>--</v>
      </c>
      <c r="W718" t="str">
        <f>IF(AND(MaleWeighted!W$1145=0,MaleWeighted!W$1146=0),"--",IF(AND(MaleWeighted!W$1145&gt;0,MaleWeighted!W$1146=0),IF('Male Data'!W718&gt;MaleWeighted!W$1145,'Male Data'!$X718,0),IF(AND(MaleWeighted!W$1145=0,MaleWeighted!W$1146&gt;0),IF('Male Data'!W718&lt;MaleWeighted!W$1146,'Male Data'!$X718,0),IF(AND('Male Data'!W718&gt;MaleWeighted!W$1145,'Male Data'!W718&lt;MaleWeighted!W$1146),'Male Data'!$X718,0))))</f>
        <v>--</v>
      </c>
      <c r="Y718">
        <f t="shared" si="22"/>
        <v>0</v>
      </c>
      <c r="Z718">
        <f>Y718*'Male Data'!X718</f>
        <v>0</v>
      </c>
      <c r="AA718">
        <f t="shared" si="23"/>
        <v>1</v>
      </c>
      <c r="AB718">
        <f>AA718*'Male Data'!X718</f>
        <v>13334</v>
      </c>
    </row>
    <row r="719" spans="1:28">
      <c r="A719">
        <f>'Male Data'!A719</f>
        <v>718</v>
      </c>
      <c r="B719" t="str">
        <f>'Male Data'!B719</f>
        <v>M</v>
      </c>
      <c r="C719" t="str">
        <f>IF(AND(MaleWeighted!C$1145=0,MaleWeighted!C$1146=0),"--",IF(AND(MaleWeighted!C$1145&gt;0,MaleWeighted!C$1146=0),IF('Male Data'!C719&gt;MaleWeighted!C$1145,'Male Data'!$X719,0),IF(AND(MaleWeighted!C$1145=0,MaleWeighted!C$1146&gt;0),IF('Male Data'!C719&lt;MaleWeighted!C$1146,'Male Data'!$X719,0),IF(AND('Male Data'!C719&gt;MaleWeighted!C$1145,'Male Data'!C719&lt;MaleWeighted!C$1146),'Male Data'!$X719,0))))</f>
        <v>--</v>
      </c>
      <c r="D719" t="str">
        <f>IF(AND(MaleWeighted!D$1145=0,MaleWeighted!D$1146=0),"--",IF(AND(MaleWeighted!D$1145&gt;0,MaleWeighted!D$1146=0),IF('Male Data'!D719&gt;MaleWeighted!D$1145,'Male Data'!$X719,0),IF(AND(MaleWeighted!D$1145=0,MaleWeighted!D$1146&gt;0),IF('Male Data'!D719&lt;MaleWeighted!D$1146,'Male Data'!$X719,0),IF(AND('Male Data'!D719&gt;MaleWeighted!D$1145,'Male Data'!D719&lt;MaleWeighted!D$1146),'Male Data'!$X719,0))))</f>
        <v>--</v>
      </c>
      <c r="E719" t="str">
        <f>IF(AND(MaleWeighted!E$1145=0,MaleWeighted!E$1146=0),"--",IF(AND(MaleWeighted!E$1145&gt;0,MaleWeighted!E$1146=0),IF('Male Data'!E719&gt;MaleWeighted!E$1145,'Male Data'!$X719,0),IF(AND(MaleWeighted!E$1145=0,MaleWeighted!E$1146&gt;0),IF('Male Data'!E719&lt;MaleWeighted!E$1146,'Male Data'!$X719,0),IF(AND('Male Data'!E719&gt;MaleWeighted!E$1145,'Male Data'!E719&lt;MaleWeighted!E$1146),'Male Data'!$X719,0))))</f>
        <v>--</v>
      </c>
      <c r="F719" t="str">
        <f>IF(AND(MaleWeighted!F$1145=0,MaleWeighted!F$1146=0),"--",IF(AND(MaleWeighted!F$1145&gt;0,MaleWeighted!F$1146=0),IF('Male Data'!F719&gt;MaleWeighted!F$1145,'Male Data'!$X719,0),IF(AND(MaleWeighted!F$1145=0,MaleWeighted!F$1146&gt;0),IF('Male Data'!F719&lt;MaleWeighted!F$1146,'Male Data'!$X719,0),IF(AND('Male Data'!F719&gt;MaleWeighted!F$1145,'Male Data'!F719&lt;MaleWeighted!F$1146),'Male Data'!$X719,0))))</f>
        <v>--</v>
      </c>
      <c r="G719" t="str">
        <f>IF(AND(MaleWeighted!G$1145=0,MaleWeighted!G$1146=0),"--",IF(AND(MaleWeighted!G$1145&gt;0,MaleWeighted!G$1146=0),IF('Male Data'!G719&gt;MaleWeighted!G$1145,'Male Data'!$X719,0),IF(AND(MaleWeighted!G$1145=0,MaleWeighted!G$1146&gt;0),IF('Male Data'!G719&lt;MaleWeighted!G$1146,'Male Data'!$X719,0),IF(AND('Male Data'!G719&gt;MaleWeighted!G$1145,'Male Data'!G719&lt;MaleWeighted!G$1146),'Male Data'!$X719,0))))</f>
        <v>--</v>
      </c>
      <c r="H719" t="str">
        <f>IF(AND(MaleWeighted!H$1145=0,MaleWeighted!H$1146=0),"--",IF(AND(MaleWeighted!H$1145&gt;0,MaleWeighted!H$1146=0),IF('Male Data'!H719&gt;MaleWeighted!H$1145,'Male Data'!$X719,0),IF(AND(MaleWeighted!H$1145=0,MaleWeighted!H$1146&gt;0),IF('Male Data'!H719&lt;MaleWeighted!H$1146,'Male Data'!$X719,0),IF(AND('Male Data'!H719&gt;MaleWeighted!H$1145,'Male Data'!H719&lt;MaleWeighted!H$1146),'Male Data'!$X719,0))))</f>
        <v>--</v>
      </c>
      <c r="I719" t="str">
        <f>IF(AND(MaleWeighted!I$1145=0,MaleWeighted!I$1146=0),"--",IF(AND(MaleWeighted!I$1145&gt;0,MaleWeighted!I$1146=0),IF('Male Data'!I719&gt;MaleWeighted!I$1145,'Male Data'!$X719,0),IF(AND(MaleWeighted!I$1145=0,MaleWeighted!I$1146&gt;0),IF('Male Data'!I719&lt;MaleWeighted!I$1146,'Male Data'!$X719,0),IF(AND('Male Data'!I719&gt;MaleWeighted!I$1145,'Male Data'!I719&lt;MaleWeighted!I$1146),'Male Data'!$X719,0))))</f>
        <v>--</v>
      </c>
      <c r="J719" t="str">
        <f>IF(AND(MaleWeighted!J$1145=0,MaleWeighted!J$1146=0),"--",IF(AND(MaleWeighted!J$1145&gt;0,MaleWeighted!J$1146=0),IF('Male Data'!J719&gt;MaleWeighted!J$1145,'Male Data'!$X719,0),IF(AND(MaleWeighted!J$1145=0,MaleWeighted!J$1146&gt;0),IF('Male Data'!J719&lt;MaleWeighted!J$1146,'Male Data'!$X719,0),IF(AND('Male Data'!J719&gt;MaleWeighted!J$1145,'Male Data'!J719&lt;MaleWeighted!J$1146),'Male Data'!$X719,0))))</f>
        <v>--</v>
      </c>
      <c r="K719" t="str">
        <f>IF(AND(MaleWeighted!K$1145=0,MaleWeighted!K$1146=0),"--",IF(AND(MaleWeighted!K$1145&gt;0,MaleWeighted!K$1146=0),IF('Male Data'!K719&gt;MaleWeighted!K$1145,'Male Data'!$X719,0),IF(AND(MaleWeighted!K$1145=0,MaleWeighted!K$1146&gt;0),IF('Male Data'!K719&lt;MaleWeighted!K$1146,'Male Data'!$X719,0),IF(AND('Male Data'!K719&gt;MaleWeighted!K$1145,'Male Data'!K719&lt;MaleWeighted!K$1146),'Male Data'!$X719,0))))</f>
        <v>--</v>
      </c>
      <c r="L719" t="str">
        <f>IF(AND(MaleWeighted!L$1145=0,MaleWeighted!L$1146=0),"--",IF(AND(MaleWeighted!L$1145&gt;0,MaleWeighted!L$1146=0),IF('Male Data'!L719&gt;MaleWeighted!L$1145,'Male Data'!$X719,0),IF(AND(MaleWeighted!L$1145=0,MaleWeighted!L$1146&gt;0),IF('Male Data'!L719&lt;MaleWeighted!L$1146,'Male Data'!$X719,0),IF(AND('Male Data'!L719&gt;MaleWeighted!L$1145,'Male Data'!L719&lt;MaleWeighted!L$1146),'Male Data'!$X719,0))))</f>
        <v>--</v>
      </c>
      <c r="M719" t="str">
        <f>IF(AND(MaleWeighted!M$1145=0,MaleWeighted!M$1146=0),"--",IF(AND(MaleWeighted!M$1145&gt;0,MaleWeighted!M$1146=0),IF('Male Data'!M719&gt;MaleWeighted!M$1145,'Male Data'!$X719,0),IF(AND(MaleWeighted!M$1145=0,MaleWeighted!M$1146&gt;0),IF('Male Data'!M719&lt;MaleWeighted!M$1146,'Male Data'!$X719,0),IF(AND('Male Data'!M719&gt;MaleWeighted!M$1145,'Male Data'!M719&lt;MaleWeighted!M$1146),'Male Data'!$X719,0))))</f>
        <v>--</v>
      </c>
      <c r="N719" t="str">
        <f>IF(AND(MaleWeighted!N$1145=0,MaleWeighted!N$1146=0),"--",IF(AND(MaleWeighted!N$1145&gt;0,MaleWeighted!N$1146=0),IF('Male Data'!N719&gt;MaleWeighted!N$1145,'Male Data'!$X719,0),IF(AND(MaleWeighted!N$1145=0,MaleWeighted!N$1146&gt;0),IF('Male Data'!N719&lt;MaleWeighted!N$1146,'Male Data'!$X719,0),IF(AND('Male Data'!N719&gt;MaleWeighted!N$1145,'Male Data'!N719&lt;MaleWeighted!N$1146),'Male Data'!$X719,0))))</f>
        <v>--</v>
      </c>
      <c r="O719" t="str">
        <f>IF(AND(MaleWeighted!O$1145=0,MaleWeighted!O$1146=0),"--",IF(AND(MaleWeighted!O$1145&gt;0,MaleWeighted!O$1146=0),IF('Male Data'!O719&gt;MaleWeighted!O$1145,'Male Data'!$X719,0),IF(AND(MaleWeighted!O$1145=0,MaleWeighted!O$1146&gt;0),IF('Male Data'!O719&lt;MaleWeighted!O$1146,'Male Data'!$X719,0),IF(AND('Male Data'!O719&gt;MaleWeighted!O$1145,'Male Data'!O719&lt;MaleWeighted!O$1146),'Male Data'!$X719,0))))</f>
        <v>--</v>
      </c>
      <c r="P719" t="str">
        <f>IF(AND(MaleWeighted!P$1145=0,MaleWeighted!P$1146=0),"--",IF(AND(MaleWeighted!P$1145&gt;0,MaleWeighted!P$1146=0),IF('Male Data'!P719&gt;MaleWeighted!P$1145,'Male Data'!$X719,0),IF(AND(MaleWeighted!P$1145=0,MaleWeighted!P$1146&gt;0),IF('Male Data'!P719&lt;MaleWeighted!P$1146,'Male Data'!$X719,0),IF(AND('Male Data'!P719&gt;MaleWeighted!P$1145,'Male Data'!P719&lt;MaleWeighted!P$1146),'Male Data'!$X719,0))))</f>
        <v>--</v>
      </c>
      <c r="Q719" t="str">
        <f>IF(AND(MaleWeighted!Q$1145=0,MaleWeighted!Q$1146=0),"--",IF(AND(MaleWeighted!Q$1145&gt;0,MaleWeighted!Q$1146=0),IF('Male Data'!Q719&gt;MaleWeighted!Q$1145,'Male Data'!$X719,0),IF(AND(MaleWeighted!Q$1145=0,MaleWeighted!Q$1146&gt;0),IF('Male Data'!Q719&lt;MaleWeighted!Q$1146,'Male Data'!$X719,0),IF(AND('Male Data'!Q719&gt;MaleWeighted!Q$1145,'Male Data'!Q719&lt;MaleWeighted!Q$1146),'Male Data'!$X719,0))))</f>
        <v>--</v>
      </c>
      <c r="R719" t="str">
        <f>IF(AND(MaleWeighted!R$1145=0,MaleWeighted!R$1146=0),"--",IF(AND(MaleWeighted!R$1145&gt;0,MaleWeighted!R$1146=0),IF('Male Data'!R719&gt;MaleWeighted!R$1145,'Male Data'!$X719,0),IF(AND(MaleWeighted!R$1145=0,MaleWeighted!R$1146&gt;0),IF('Male Data'!R719&lt;MaleWeighted!R$1146,'Male Data'!$X719,0),IF(AND('Male Data'!R719&gt;MaleWeighted!R$1145,'Male Data'!R719&lt;MaleWeighted!R$1146),'Male Data'!$X719,0))))</f>
        <v>--</v>
      </c>
      <c r="S719" t="str">
        <f>IF(AND(MaleWeighted!S$1145=0,MaleWeighted!S$1146=0),"--",IF(AND(MaleWeighted!S$1145&gt;0,MaleWeighted!S$1146=0),IF('Male Data'!S719&gt;MaleWeighted!S$1145,'Male Data'!$X719,0),IF(AND(MaleWeighted!S$1145=0,MaleWeighted!S$1146&gt;0),IF('Male Data'!S719&lt;MaleWeighted!S$1146,'Male Data'!$X719,0),IF(AND('Male Data'!S719&gt;MaleWeighted!S$1145,'Male Data'!S719&lt;MaleWeighted!S$1146),'Male Data'!$X719,0))))</f>
        <v>--</v>
      </c>
      <c r="T719" t="str">
        <f>IF(AND(MaleWeighted!T$1145=0,MaleWeighted!T$1146=0),"--",IF(AND(MaleWeighted!T$1145&gt;0,MaleWeighted!T$1146=0),IF('Male Data'!T719&gt;MaleWeighted!T$1145,'Male Data'!$X719,0),IF(AND(MaleWeighted!T$1145=0,MaleWeighted!T$1146&gt;0),IF('Male Data'!$T719&lt;MaleWeighted!T$1146,'Male Data'!$X719,0),IF(AND('Male Data'!T719&gt;MaleWeighted!T$1145,'Male Data'!T719&lt;MaleWeighted!T$1146),'Male Data'!$X719,0))))</f>
        <v>--</v>
      </c>
      <c r="U719" t="str">
        <f>IF(AND(MaleWeighted!U$1145=0,MaleWeighted!U$1146=0),"--",IF(AND(MaleWeighted!U$1145&gt;0,MaleWeighted!U$1146=0),IF('Male Data'!U719&gt;MaleWeighted!U$1145,'Male Data'!$X719,0),IF(AND(MaleWeighted!U$1145=0,MaleWeighted!U$1146&gt;0),IF('Male Data'!U719&lt;MaleWeighted!U$1146,'Male Data'!$X719,0),IF(AND('Male Data'!U719&gt;MaleWeighted!U$1145,'Male Data'!U719&lt;MaleWeighted!U$1146),'Male Data'!$X719,0))))</f>
        <v>--</v>
      </c>
      <c r="V719" t="str">
        <f>IF(AND(MaleWeighted!V$1145=0,MaleWeighted!V$1146=0),"--",IF(AND(MaleWeighted!V$1145&gt;0,MaleWeighted!V$1146=0),IF('Male Data'!V719&gt;MaleWeighted!V$1145,'Male Data'!$X719,0),IF(AND(MaleWeighted!V$1145=0,MaleWeighted!V$1146&gt;0),IF('Male Data'!V719&lt;MaleWeighted!V$1146,'Male Data'!$X719,0),IF(AND('Male Data'!V719&gt;MaleWeighted!V$1145,'Male Data'!V719&lt;MaleWeighted!V$1146),'Male Data'!$X719,0))))</f>
        <v>--</v>
      </c>
      <c r="W719" t="str">
        <f>IF(AND(MaleWeighted!W$1145=0,MaleWeighted!W$1146=0),"--",IF(AND(MaleWeighted!W$1145&gt;0,MaleWeighted!W$1146=0),IF('Male Data'!W719&gt;MaleWeighted!W$1145,'Male Data'!$X719,0),IF(AND(MaleWeighted!W$1145=0,MaleWeighted!W$1146&gt;0),IF('Male Data'!W719&lt;MaleWeighted!W$1146,'Male Data'!$X719,0),IF(AND('Male Data'!W719&gt;MaleWeighted!W$1145,'Male Data'!W719&lt;MaleWeighted!W$1146),'Male Data'!$X719,0))))</f>
        <v>--</v>
      </c>
      <c r="Y719">
        <f t="shared" si="22"/>
        <v>0</v>
      </c>
      <c r="Z719">
        <f>Y719*'Male Data'!X719</f>
        <v>0</v>
      </c>
      <c r="AA719">
        <f t="shared" si="23"/>
        <v>1</v>
      </c>
      <c r="AB719">
        <f>AA719*'Male Data'!X719</f>
        <v>40145</v>
      </c>
    </row>
    <row r="720" spans="1:28">
      <c r="A720">
        <f>'Male Data'!A720</f>
        <v>719</v>
      </c>
      <c r="B720" t="str">
        <f>'Male Data'!B720</f>
        <v>M</v>
      </c>
      <c r="C720" t="str">
        <f>IF(AND(MaleWeighted!C$1145=0,MaleWeighted!C$1146=0),"--",IF(AND(MaleWeighted!C$1145&gt;0,MaleWeighted!C$1146=0),IF('Male Data'!C720&gt;MaleWeighted!C$1145,'Male Data'!$X720,0),IF(AND(MaleWeighted!C$1145=0,MaleWeighted!C$1146&gt;0),IF('Male Data'!C720&lt;MaleWeighted!C$1146,'Male Data'!$X720,0),IF(AND('Male Data'!C720&gt;MaleWeighted!C$1145,'Male Data'!C720&lt;MaleWeighted!C$1146),'Male Data'!$X720,0))))</f>
        <v>--</v>
      </c>
      <c r="D720" t="str">
        <f>IF(AND(MaleWeighted!D$1145=0,MaleWeighted!D$1146=0),"--",IF(AND(MaleWeighted!D$1145&gt;0,MaleWeighted!D$1146=0),IF('Male Data'!D720&gt;MaleWeighted!D$1145,'Male Data'!$X720,0),IF(AND(MaleWeighted!D$1145=0,MaleWeighted!D$1146&gt;0),IF('Male Data'!D720&lt;MaleWeighted!D$1146,'Male Data'!$X720,0),IF(AND('Male Data'!D720&gt;MaleWeighted!D$1145,'Male Data'!D720&lt;MaleWeighted!D$1146),'Male Data'!$X720,0))))</f>
        <v>--</v>
      </c>
      <c r="E720" t="str">
        <f>IF(AND(MaleWeighted!E$1145=0,MaleWeighted!E$1146=0),"--",IF(AND(MaleWeighted!E$1145&gt;0,MaleWeighted!E$1146=0),IF('Male Data'!E720&gt;MaleWeighted!E$1145,'Male Data'!$X720,0),IF(AND(MaleWeighted!E$1145=0,MaleWeighted!E$1146&gt;0),IF('Male Data'!E720&lt;MaleWeighted!E$1146,'Male Data'!$X720,0),IF(AND('Male Data'!E720&gt;MaleWeighted!E$1145,'Male Data'!E720&lt;MaleWeighted!E$1146),'Male Data'!$X720,0))))</f>
        <v>--</v>
      </c>
      <c r="F720" t="str">
        <f>IF(AND(MaleWeighted!F$1145=0,MaleWeighted!F$1146=0),"--",IF(AND(MaleWeighted!F$1145&gt;0,MaleWeighted!F$1146=0),IF('Male Data'!F720&gt;MaleWeighted!F$1145,'Male Data'!$X720,0),IF(AND(MaleWeighted!F$1145=0,MaleWeighted!F$1146&gt;0),IF('Male Data'!F720&lt;MaleWeighted!F$1146,'Male Data'!$X720,0),IF(AND('Male Data'!F720&gt;MaleWeighted!F$1145,'Male Data'!F720&lt;MaleWeighted!F$1146),'Male Data'!$X720,0))))</f>
        <v>--</v>
      </c>
      <c r="G720" t="str">
        <f>IF(AND(MaleWeighted!G$1145=0,MaleWeighted!G$1146=0),"--",IF(AND(MaleWeighted!G$1145&gt;0,MaleWeighted!G$1146=0),IF('Male Data'!G720&gt;MaleWeighted!G$1145,'Male Data'!$X720,0),IF(AND(MaleWeighted!G$1145=0,MaleWeighted!G$1146&gt;0),IF('Male Data'!G720&lt;MaleWeighted!G$1146,'Male Data'!$X720,0),IF(AND('Male Data'!G720&gt;MaleWeighted!G$1145,'Male Data'!G720&lt;MaleWeighted!G$1146),'Male Data'!$X720,0))))</f>
        <v>--</v>
      </c>
      <c r="H720" t="str">
        <f>IF(AND(MaleWeighted!H$1145=0,MaleWeighted!H$1146=0),"--",IF(AND(MaleWeighted!H$1145&gt;0,MaleWeighted!H$1146=0),IF('Male Data'!H720&gt;MaleWeighted!H$1145,'Male Data'!$X720,0),IF(AND(MaleWeighted!H$1145=0,MaleWeighted!H$1146&gt;0),IF('Male Data'!H720&lt;MaleWeighted!H$1146,'Male Data'!$X720,0),IF(AND('Male Data'!H720&gt;MaleWeighted!H$1145,'Male Data'!H720&lt;MaleWeighted!H$1146),'Male Data'!$X720,0))))</f>
        <v>--</v>
      </c>
      <c r="I720" t="str">
        <f>IF(AND(MaleWeighted!I$1145=0,MaleWeighted!I$1146=0),"--",IF(AND(MaleWeighted!I$1145&gt;0,MaleWeighted!I$1146=0),IF('Male Data'!I720&gt;MaleWeighted!I$1145,'Male Data'!$X720,0),IF(AND(MaleWeighted!I$1145=0,MaleWeighted!I$1146&gt;0),IF('Male Data'!I720&lt;MaleWeighted!I$1146,'Male Data'!$X720,0),IF(AND('Male Data'!I720&gt;MaleWeighted!I$1145,'Male Data'!I720&lt;MaleWeighted!I$1146),'Male Data'!$X720,0))))</f>
        <v>--</v>
      </c>
      <c r="J720" t="str">
        <f>IF(AND(MaleWeighted!J$1145=0,MaleWeighted!J$1146=0),"--",IF(AND(MaleWeighted!J$1145&gt;0,MaleWeighted!J$1146=0),IF('Male Data'!J720&gt;MaleWeighted!J$1145,'Male Data'!$X720,0),IF(AND(MaleWeighted!J$1145=0,MaleWeighted!J$1146&gt;0),IF('Male Data'!J720&lt;MaleWeighted!J$1146,'Male Data'!$X720,0),IF(AND('Male Data'!J720&gt;MaleWeighted!J$1145,'Male Data'!J720&lt;MaleWeighted!J$1146),'Male Data'!$X720,0))))</f>
        <v>--</v>
      </c>
      <c r="K720" t="str">
        <f>IF(AND(MaleWeighted!K$1145=0,MaleWeighted!K$1146=0),"--",IF(AND(MaleWeighted!K$1145&gt;0,MaleWeighted!K$1146=0),IF('Male Data'!K720&gt;MaleWeighted!K$1145,'Male Data'!$X720,0),IF(AND(MaleWeighted!K$1145=0,MaleWeighted!K$1146&gt;0),IF('Male Data'!K720&lt;MaleWeighted!K$1146,'Male Data'!$X720,0),IF(AND('Male Data'!K720&gt;MaleWeighted!K$1145,'Male Data'!K720&lt;MaleWeighted!K$1146),'Male Data'!$X720,0))))</f>
        <v>--</v>
      </c>
      <c r="L720" t="str">
        <f>IF(AND(MaleWeighted!L$1145=0,MaleWeighted!L$1146=0),"--",IF(AND(MaleWeighted!L$1145&gt;0,MaleWeighted!L$1146=0),IF('Male Data'!L720&gt;MaleWeighted!L$1145,'Male Data'!$X720,0),IF(AND(MaleWeighted!L$1145=0,MaleWeighted!L$1146&gt;0),IF('Male Data'!L720&lt;MaleWeighted!L$1146,'Male Data'!$X720,0),IF(AND('Male Data'!L720&gt;MaleWeighted!L$1145,'Male Data'!L720&lt;MaleWeighted!L$1146),'Male Data'!$X720,0))))</f>
        <v>--</v>
      </c>
      <c r="M720" t="str">
        <f>IF(AND(MaleWeighted!M$1145=0,MaleWeighted!M$1146=0),"--",IF(AND(MaleWeighted!M$1145&gt;0,MaleWeighted!M$1146=0),IF('Male Data'!M720&gt;MaleWeighted!M$1145,'Male Data'!$X720,0),IF(AND(MaleWeighted!M$1145=0,MaleWeighted!M$1146&gt;0),IF('Male Data'!M720&lt;MaleWeighted!M$1146,'Male Data'!$X720,0),IF(AND('Male Data'!M720&gt;MaleWeighted!M$1145,'Male Data'!M720&lt;MaleWeighted!M$1146),'Male Data'!$X720,0))))</f>
        <v>--</v>
      </c>
      <c r="N720" t="str">
        <f>IF(AND(MaleWeighted!N$1145=0,MaleWeighted!N$1146=0),"--",IF(AND(MaleWeighted!N$1145&gt;0,MaleWeighted!N$1146=0),IF('Male Data'!N720&gt;MaleWeighted!N$1145,'Male Data'!$X720,0),IF(AND(MaleWeighted!N$1145=0,MaleWeighted!N$1146&gt;0),IF('Male Data'!N720&lt;MaleWeighted!N$1146,'Male Data'!$X720,0),IF(AND('Male Data'!N720&gt;MaleWeighted!N$1145,'Male Data'!N720&lt;MaleWeighted!N$1146),'Male Data'!$X720,0))))</f>
        <v>--</v>
      </c>
      <c r="O720" t="str">
        <f>IF(AND(MaleWeighted!O$1145=0,MaleWeighted!O$1146=0),"--",IF(AND(MaleWeighted!O$1145&gt;0,MaleWeighted!O$1146=0),IF('Male Data'!O720&gt;MaleWeighted!O$1145,'Male Data'!$X720,0),IF(AND(MaleWeighted!O$1145=0,MaleWeighted!O$1146&gt;0),IF('Male Data'!O720&lt;MaleWeighted!O$1146,'Male Data'!$X720,0),IF(AND('Male Data'!O720&gt;MaleWeighted!O$1145,'Male Data'!O720&lt;MaleWeighted!O$1146),'Male Data'!$X720,0))))</f>
        <v>--</v>
      </c>
      <c r="P720" t="str">
        <f>IF(AND(MaleWeighted!P$1145=0,MaleWeighted!P$1146=0),"--",IF(AND(MaleWeighted!P$1145&gt;0,MaleWeighted!P$1146=0),IF('Male Data'!P720&gt;MaleWeighted!P$1145,'Male Data'!$X720,0),IF(AND(MaleWeighted!P$1145=0,MaleWeighted!P$1146&gt;0),IF('Male Data'!P720&lt;MaleWeighted!P$1146,'Male Data'!$X720,0),IF(AND('Male Data'!P720&gt;MaleWeighted!P$1145,'Male Data'!P720&lt;MaleWeighted!P$1146),'Male Data'!$X720,0))))</f>
        <v>--</v>
      </c>
      <c r="Q720" t="str">
        <f>IF(AND(MaleWeighted!Q$1145=0,MaleWeighted!Q$1146=0),"--",IF(AND(MaleWeighted!Q$1145&gt;0,MaleWeighted!Q$1146=0),IF('Male Data'!Q720&gt;MaleWeighted!Q$1145,'Male Data'!$X720,0),IF(AND(MaleWeighted!Q$1145=0,MaleWeighted!Q$1146&gt;0),IF('Male Data'!Q720&lt;MaleWeighted!Q$1146,'Male Data'!$X720,0),IF(AND('Male Data'!Q720&gt;MaleWeighted!Q$1145,'Male Data'!Q720&lt;MaleWeighted!Q$1146),'Male Data'!$X720,0))))</f>
        <v>--</v>
      </c>
      <c r="R720" t="str">
        <f>IF(AND(MaleWeighted!R$1145=0,MaleWeighted!R$1146=0),"--",IF(AND(MaleWeighted!R$1145&gt;0,MaleWeighted!R$1146=0),IF('Male Data'!R720&gt;MaleWeighted!R$1145,'Male Data'!$X720,0),IF(AND(MaleWeighted!R$1145=0,MaleWeighted!R$1146&gt;0),IF('Male Data'!R720&lt;MaleWeighted!R$1146,'Male Data'!$X720,0),IF(AND('Male Data'!R720&gt;MaleWeighted!R$1145,'Male Data'!R720&lt;MaleWeighted!R$1146),'Male Data'!$X720,0))))</f>
        <v>--</v>
      </c>
      <c r="S720" t="str">
        <f>IF(AND(MaleWeighted!S$1145=0,MaleWeighted!S$1146=0),"--",IF(AND(MaleWeighted!S$1145&gt;0,MaleWeighted!S$1146=0),IF('Male Data'!S720&gt;MaleWeighted!S$1145,'Male Data'!$X720,0),IF(AND(MaleWeighted!S$1145=0,MaleWeighted!S$1146&gt;0),IF('Male Data'!S720&lt;MaleWeighted!S$1146,'Male Data'!$X720,0),IF(AND('Male Data'!S720&gt;MaleWeighted!S$1145,'Male Data'!S720&lt;MaleWeighted!S$1146),'Male Data'!$X720,0))))</f>
        <v>--</v>
      </c>
      <c r="T720" t="str">
        <f>IF(AND(MaleWeighted!T$1145=0,MaleWeighted!T$1146=0),"--",IF(AND(MaleWeighted!T$1145&gt;0,MaleWeighted!T$1146=0),IF('Male Data'!T720&gt;MaleWeighted!T$1145,'Male Data'!$X720,0),IF(AND(MaleWeighted!T$1145=0,MaleWeighted!T$1146&gt;0),IF('Male Data'!$T720&lt;MaleWeighted!T$1146,'Male Data'!$X720,0),IF(AND('Male Data'!T720&gt;MaleWeighted!T$1145,'Male Data'!T720&lt;MaleWeighted!T$1146),'Male Data'!$X720,0))))</f>
        <v>--</v>
      </c>
      <c r="U720" t="str">
        <f>IF(AND(MaleWeighted!U$1145=0,MaleWeighted!U$1146=0),"--",IF(AND(MaleWeighted!U$1145&gt;0,MaleWeighted!U$1146=0),IF('Male Data'!U720&gt;MaleWeighted!U$1145,'Male Data'!$X720,0),IF(AND(MaleWeighted!U$1145=0,MaleWeighted!U$1146&gt;0),IF('Male Data'!U720&lt;MaleWeighted!U$1146,'Male Data'!$X720,0),IF(AND('Male Data'!U720&gt;MaleWeighted!U$1145,'Male Data'!U720&lt;MaleWeighted!U$1146),'Male Data'!$X720,0))))</f>
        <v>--</v>
      </c>
      <c r="V720" t="str">
        <f>IF(AND(MaleWeighted!V$1145=0,MaleWeighted!V$1146=0),"--",IF(AND(MaleWeighted!V$1145&gt;0,MaleWeighted!V$1146=0),IF('Male Data'!V720&gt;MaleWeighted!V$1145,'Male Data'!$X720,0),IF(AND(MaleWeighted!V$1145=0,MaleWeighted!V$1146&gt;0),IF('Male Data'!V720&lt;MaleWeighted!V$1146,'Male Data'!$X720,0),IF(AND('Male Data'!V720&gt;MaleWeighted!V$1145,'Male Data'!V720&lt;MaleWeighted!V$1146),'Male Data'!$X720,0))))</f>
        <v>--</v>
      </c>
      <c r="W720" t="str">
        <f>IF(AND(MaleWeighted!W$1145=0,MaleWeighted!W$1146=0),"--",IF(AND(MaleWeighted!W$1145&gt;0,MaleWeighted!W$1146=0),IF('Male Data'!W720&gt;MaleWeighted!W$1145,'Male Data'!$X720,0),IF(AND(MaleWeighted!W$1145=0,MaleWeighted!W$1146&gt;0),IF('Male Data'!W720&lt;MaleWeighted!W$1146,'Male Data'!$X720,0),IF(AND('Male Data'!W720&gt;MaleWeighted!W$1145,'Male Data'!W720&lt;MaleWeighted!W$1146),'Male Data'!$X720,0))))</f>
        <v>--</v>
      </c>
      <c r="Y720">
        <f t="shared" si="22"/>
        <v>0</v>
      </c>
      <c r="Z720">
        <f>Y720*'Male Data'!X720</f>
        <v>0</v>
      </c>
      <c r="AA720">
        <f t="shared" si="23"/>
        <v>1</v>
      </c>
      <c r="AB720">
        <f>AA720*'Male Data'!X720</f>
        <v>177379</v>
      </c>
    </row>
    <row r="721" spans="1:28">
      <c r="A721">
        <f>'Male Data'!A721</f>
        <v>720</v>
      </c>
      <c r="B721" t="str">
        <f>'Male Data'!B721</f>
        <v>M</v>
      </c>
      <c r="C721" t="str">
        <f>IF(AND(MaleWeighted!C$1145=0,MaleWeighted!C$1146=0),"--",IF(AND(MaleWeighted!C$1145&gt;0,MaleWeighted!C$1146=0),IF('Male Data'!C721&gt;MaleWeighted!C$1145,'Male Data'!$X721,0),IF(AND(MaleWeighted!C$1145=0,MaleWeighted!C$1146&gt;0),IF('Male Data'!C721&lt;MaleWeighted!C$1146,'Male Data'!$X721,0),IF(AND('Male Data'!C721&gt;MaleWeighted!C$1145,'Male Data'!C721&lt;MaleWeighted!C$1146),'Male Data'!$X721,0))))</f>
        <v>--</v>
      </c>
      <c r="D721" t="str">
        <f>IF(AND(MaleWeighted!D$1145=0,MaleWeighted!D$1146=0),"--",IF(AND(MaleWeighted!D$1145&gt;0,MaleWeighted!D$1146=0),IF('Male Data'!D721&gt;MaleWeighted!D$1145,'Male Data'!$X721,0),IF(AND(MaleWeighted!D$1145=0,MaleWeighted!D$1146&gt;0),IF('Male Data'!D721&lt;MaleWeighted!D$1146,'Male Data'!$X721,0),IF(AND('Male Data'!D721&gt;MaleWeighted!D$1145,'Male Data'!D721&lt;MaleWeighted!D$1146),'Male Data'!$X721,0))))</f>
        <v>--</v>
      </c>
      <c r="E721" t="str">
        <f>IF(AND(MaleWeighted!E$1145=0,MaleWeighted!E$1146=0),"--",IF(AND(MaleWeighted!E$1145&gt;0,MaleWeighted!E$1146=0),IF('Male Data'!E721&gt;MaleWeighted!E$1145,'Male Data'!$X721,0),IF(AND(MaleWeighted!E$1145=0,MaleWeighted!E$1146&gt;0),IF('Male Data'!E721&lt;MaleWeighted!E$1146,'Male Data'!$X721,0),IF(AND('Male Data'!E721&gt;MaleWeighted!E$1145,'Male Data'!E721&lt;MaleWeighted!E$1146),'Male Data'!$X721,0))))</f>
        <v>--</v>
      </c>
      <c r="F721" t="str">
        <f>IF(AND(MaleWeighted!F$1145=0,MaleWeighted!F$1146=0),"--",IF(AND(MaleWeighted!F$1145&gt;0,MaleWeighted!F$1146=0),IF('Male Data'!F721&gt;MaleWeighted!F$1145,'Male Data'!$X721,0),IF(AND(MaleWeighted!F$1145=0,MaleWeighted!F$1146&gt;0),IF('Male Data'!F721&lt;MaleWeighted!F$1146,'Male Data'!$X721,0),IF(AND('Male Data'!F721&gt;MaleWeighted!F$1145,'Male Data'!F721&lt;MaleWeighted!F$1146),'Male Data'!$X721,0))))</f>
        <v>--</v>
      </c>
      <c r="G721" t="str">
        <f>IF(AND(MaleWeighted!G$1145=0,MaleWeighted!G$1146=0),"--",IF(AND(MaleWeighted!G$1145&gt;0,MaleWeighted!G$1146=0),IF('Male Data'!G721&gt;MaleWeighted!G$1145,'Male Data'!$X721,0),IF(AND(MaleWeighted!G$1145=0,MaleWeighted!G$1146&gt;0),IF('Male Data'!G721&lt;MaleWeighted!G$1146,'Male Data'!$X721,0),IF(AND('Male Data'!G721&gt;MaleWeighted!G$1145,'Male Data'!G721&lt;MaleWeighted!G$1146),'Male Data'!$X721,0))))</f>
        <v>--</v>
      </c>
      <c r="H721" t="str">
        <f>IF(AND(MaleWeighted!H$1145=0,MaleWeighted!H$1146=0),"--",IF(AND(MaleWeighted!H$1145&gt;0,MaleWeighted!H$1146=0),IF('Male Data'!H721&gt;MaleWeighted!H$1145,'Male Data'!$X721,0),IF(AND(MaleWeighted!H$1145=0,MaleWeighted!H$1146&gt;0),IF('Male Data'!H721&lt;MaleWeighted!H$1146,'Male Data'!$X721,0),IF(AND('Male Data'!H721&gt;MaleWeighted!H$1145,'Male Data'!H721&lt;MaleWeighted!H$1146),'Male Data'!$X721,0))))</f>
        <v>--</v>
      </c>
      <c r="I721" t="str">
        <f>IF(AND(MaleWeighted!I$1145=0,MaleWeighted!I$1146=0),"--",IF(AND(MaleWeighted!I$1145&gt;0,MaleWeighted!I$1146=0),IF('Male Data'!I721&gt;MaleWeighted!I$1145,'Male Data'!$X721,0),IF(AND(MaleWeighted!I$1145=0,MaleWeighted!I$1146&gt;0),IF('Male Data'!I721&lt;MaleWeighted!I$1146,'Male Data'!$X721,0),IF(AND('Male Data'!I721&gt;MaleWeighted!I$1145,'Male Data'!I721&lt;MaleWeighted!I$1146),'Male Data'!$X721,0))))</f>
        <v>--</v>
      </c>
      <c r="J721" t="str">
        <f>IF(AND(MaleWeighted!J$1145=0,MaleWeighted!J$1146=0),"--",IF(AND(MaleWeighted!J$1145&gt;0,MaleWeighted!J$1146=0),IF('Male Data'!J721&gt;MaleWeighted!J$1145,'Male Data'!$X721,0),IF(AND(MaleWeighted!J$1145=0,MaleWeighted!J$1146&gt;0),IF('Male Data'!J721&lt;MaleWeighted!J$1146,'Male Data'!$X721,0),IF(AND('Male Data'!J721&gt;MaleWeighted!J$1145,'Male Data'!J721&lt;MaleWeighted!J$1146),'Male Data'!$X721,0))))</f>
        <v>--</v>
      </c>
      <c r="K721" t="str">
        <f>IF(AND(MaleWeighted!K$1145=0,MaleWeighted!K$1146=0),"--",IF(AND(MaleWeighted!K$1145&gt;0,MaleWeighted!K$1146=0),IF('Male Data'!K721&gt;MaleWeighted!K$1145,'Male Data'!$X721,0),IF(AND(MaleWeighted!K$1145=0,MaleWeighted!K$1146&gt;0),IF('Male Data'!K721&lt;MaleWeighted!K$1146,'Male Data'!$X721,0),IF(AND('Male Data'!K721&gt;MaleWeighted!K$1145,'Male Data'!K721&lt;MaleWeighted!K$1146),'Male Data'!$X721,0))))</f>
        <v>--</v>
      </c>
      <c r="L721" t="str">
        <f>IF(AND(MaleWeighted!L$1145=0,MaleWeighted!L$1146=0),"--",IF(AND(MaleWeighted!L$1145&gt;0,MaleWeighted!L$1146=0),IF('Male Data'!L721&gt;MaleWeighted!L$1145,'Male Data'!$X721,0),IF(AND(MaleWeighted!L$1145=0,MaleWeighted!L$1146&gt;0),IF('Male Data'!L721&lt;MaleWeighted!L$1146,'Male Data'!$X721,0),IF(AND('Male Data'!L721&gt;MaleWeighted!L$1145,'Male Data'!L721&lt;MaleWeighted!L$1146),'Male Data'!$X721,0))))</f>
        <v>--</v>
      </c>
      <c r="M721" t="str">
        <f>IF(AND(MaleWeighted!M$1145=0,MaleWeighted!M$1146=0),"--",IF(AND(MaleWeighted!M$1145&gt;0,MaleWeighted!M$1146=0),IF('Male Data'!M721&gt;MaleWeighted!M$1145,'Male Data'!$X721,0),IF(AND(MaleWeighted!M$1145=0,MaleWeighted!M$1146&gt;0),IF('Male Data'!M721&lt;MaleWeighted!M$1146,'Male Data'!$X721,0),IF(AND('Male Data'!M721&gt;MaleWeighted!M$1145,'Male Data'!M721&lt;MaleWeighted!M$1146),'Male Data'!$X721,0))))</f>
        <v>--</v>
      </c>
      <c r="N721" t="str">
        <f>IF(AND(MaleWeighted!N$1145=0,MaleWeighted!N$1146=0),"--",IF(AND(MaleWeighted!N$1145&gt;0,MaleWeighted!N$1146=0),IF('Male Data'!N721&gt;MaleWeighted!N$1145,'Male Data'!$X721,0),IF(AND(MaleWeighted!N$1145=0,MaleWeighted!N$1146&gt;0),IF('Male Data'!N721&lt;MaleWeighted!N$1146,'Male Data'!$X721,0),IF(AND('Male Data'!N721&gt;MaleWeighted!N$1145,'Male Data'!N721&lt;MaleWeighted!N$1146),'Male Data'!$X721,0))))</f>
        <v>--</v>
      </c>
      <c r="O721" t="str">
        <f>IF(AND(MaleWeighted!O$1145=0,MaleWeighted!O$1146=0),"--",IF(AND(MaleWeighted!O$1145&gt;0,MaleWeighted!O$1146=0),IF('Male Data'!O721&gt;MaleWeighted!O$1145,'Male Data'!$X721,0),IF(AND(MaleWeighted!O$1145=0,MaleWeighted!O$1146&gt;0),IF('Male Data'!O721&lt;MaleWeighted!O$1146,'Male Data'!$X721,0),IF(AND('Male Data'!O721&gt;MaleWeighted!O$1145,'Male Data'!O721&lt;MaleWeighted!O$1146),'Male Data'!$X721,0))))</f>
        <v>--</v>
      </c>
      <c r="P721" t="str">
        <f>IF(AND(MaleWeighted!P$1145=0,MaleWeighted!P$1146=0),"--",IF(AND(MaleWeighted!P$1145&gt;0,MaleWeighted!P$1146=0),IF('Male Data'!P721&gt;MaleWeighted!P$1145,'Male Data'!$X721,0),IF(AND(MaleWeighted!P$1145=0,MaleWeighted!P$1146&gt;0),IF('Male Data'!P721&lt;MaleWeighted!P$1146,'Male Data'!$X721,0),IF(AND('Male Data'!P721&gt;MaleWeighted!P$1145,'Male Data'!P721&lt;MaleWeighted!P$1146),'Male Data'!$X721,0))))</f>
        <v>--</v>
      </c>
      <c r="Q721" t="str">
        <f>IF(AND(MaleWeighted!Q$1145=0,MaleWeighted!Q$1146=0),"--",IF(AND(MaleWeighted!Q$1145&gt;0,MaleWeighted!Q$1146=0),IF('Male Data'!Q721&gt;MaleWeighted!Q$1145,'Male Data'!$X721,0),IF(AND(MaleWeighted!Q$1145=0,MaleWeighted!Q$1146&gt;0),IF('Male Data'!Q721&lt;MaleWeighted!Q$1146,'Male Data'!$X721,0),IF(AND('Male Data'!Q721&gt;MaleWeighted!Q$1145,'Male Data'!Q721&lt;MaleWeighted!Q$1146),'Male Data'!$X721,0))))</f>
        <v>--</v>
      </c>
      <c r="R721" t="str">
        <f>IF(AND(MaleWeighted!R$1145=0,MaleWeighted!R$1146=0),"--",IF(AND(MaleWeighted!R$1145&gt;0,MaleWeighted!R$1146=0),IF('Male Data'!R721&gt;MaleWeighted!R$1145,'Male Data'!$X721,0),IF(AND(MaleWeighted!R$1145=0,MaleWeighted!R$1146&gt;0),IF('Male Data'!R721&lt;MaleWeighted!R$1146,'Male Data'!$X721,0),IF(AND('Male Data'!R721&gt;MaleWeighted!R$1145,'Male Data'!R721&lt;MaleWeighted!R$1146),'Male Data'!$X721,0))))</f>
        <v>--</v>
      </c>
      <c r="S721" t="str">
        <f>IF(AND(MaleWeighted!S$1145=0,MaleWeighted!S$1146=0),"--",IF(AND(MaleWeighted!S$1145&gt;0,MaleWeighted!S$1146=0),IF('Male Data'!S721&gt;MaleWeighted!S$1145,'Male Data'!$X721,0),IF(AND(MaleWeighted!S$1145=0,MaleWeighted!S$1146&gt;0),IF('Male Data'!S721&lt;MaleWeighted!S$1146,'Male Data'!$X721,0),IF(AND('Male Data'!S721&gt;MaleWeighted!S$1145,'Male Data'!S721&lt;MaleWeighted!S$1146),'Male Data'!$X721,0))))</f>
        <v>--</v>
      </c>
      <c r="T721" t="str">
        <f>IF(AND(MaleWeighted!T$1145=0,MaleWeighted!T$1146=0),"--",IF(AND(MaleWeighted!T$1145&gt;0,MaleWeighted!T$1146=0),IF('Male Data'!T721&gt;MaleWeighted!T$1145,'Male Data'!$X721,0),IF(AND(MaleWeighted!T$1145=0,MaleWeighted!T$1146&gt;0),IF('Male Data'!$T721&lt;MaleWeighted!T$1146,'Male Data'!$X721,0),IF(AND('Male Data'!T721&gt;MaleWeighted!T$1145,'Male Data'!T721&lt;MaleWeighted!T$1146),'Male Data'!$X721,0))))</f>
        <v>--</v>
      </c>
      <c r="U721" t="str">
        <f>IF(AND(MaleWeighted!U$1145=0,MaleWeighted!U$1146=0),"--",IF(AND(MaleWeighted!U$1145&gt;0,MaleWeighted!U$1146=0),IF('Male Data'!U721&gt;MaleWeighted!U$1145,'Male Data'!$X721,0),IF(AND(MaleWeighted!U$1145=0,MaleWeighted!U$1146&gt;0),IF('Male Data'!U721&lt;MaleWeighted!U$1146,'Male Data'!$X721,0),IF(AND('Male Data'!U721&gt;MaleWeighted!U$1145,'Male Data'!U721&lt;MaleWeighted!U$1146),'Male Data'!$X721,0))))</f>
        <v>--</v>
      </c>
      <c r="V721" t="str">
        <f>IF(AND(MaleWeighted!V$1145=0,MaleWeighted!V$1146=0),"--",IF(AND(MaleWeighted!V$1145&gt;0,MaleWeighted!V$1146=0),IF('Male Data'!V721&gt;MaleWeighted!V$1145,'Male Data'!$X721,0),IF(AND(MaleWeighted!V$1145=0,MaleWeighted!V$1146&gt;0),IF('Male Data'!V721&lt;MaleWeighted!V$1146,'Male Data'!$X721,0),IF(AND('Male Data'!V721&gt;MaleWeighted!V$1145,'Male Data'!V721&lt;MaleWeighted!V$1146),'Male Data'!$X721,0))))</f>
        <v>--</v>
      </c>
      <c r="W721" t="str">
        <f>IF(AND(MaleWeighted!W$1145=0,MaleWeighted!W$1146=0),"--",IF(AND(MaleWeighted!W$1145&gt;0,MaleWeighted!W$1146=0),IF('Male Data'!W721&gt;MaleWeighted!W$1145,'Male Data'!$X721,0),IF(AND(MaleWeighted!W$1145=0,MaleWeighted!W$1146&gt;0),IF('Male Data'!W721&lt;MaleWeighted!W$1146,'Male Data'!$X721,0),IF(AND('Male Data'!W721&gt;MaleWeighted!W$1145,'Male Data'!W721&lt;MaleWeighted!W$1146),'Male Data'!$X721,0))))</f>
        <v>--</v>
      </c>
      <c r="Y721">
        <f t="shared" si="22"/>
        <v>0</v>
      </c>
      <c r="Z721">
        <f>Y721*'Male Data'!X721</f>
        <v>0</v>
      </c>
      <c r="AA721">
        <f t="shared" si="23"/>
        <v>1</v>
      </c>
      <c r="AB721">
        <f>AA721*'Male Data'!X721</f>
        <v>268039</v>
      </c>
    </row>
    <row r="722" spans="1:28">
      <c r="A722">
        <f>'Male Data'!A722</f>
        <v>721</v>
      </c>
      <c r="B722" t="str">
        <f>'Male Data'!B722</f>
        <v>M</v>
      </c>
      <c r="C722" t="str">
        <f>IF(AND(MaleWeighted!C$1145=0,MaleWeighted!C$1146=0),"--",IF(AND(MaleWeighted!C$1145&gt;0,MaleWeighted!C$1146=0),IF('Male Data'!C722&gt;MaleWeighted!C$1145,'Male Data'!$X722,0),IF(AND(MaleWeighted!C$1145=0,MaleWeighted!C$1146&gt;0),IF('Male Data'!C722&lt;MaleWeighted!C$1146,'Male Data'!$X722,0),IF(AND('Male Data'!C722&gt;MaleWeighted!C$1145,'Male Data'!C722&lt;MaleWeighted!C$1146),'Male Data'!$X722,0))))</f>
        <v>--</v>
      </c>
      <c r="D722" t="str">
        <f>IF(AND(MaleWeighted!D$1145=0,MaleWeighted!D$1146=0),"--",IF(AND(MaleWeighted!D$1145&gt;0,MaleWeighted!D$1146=0),IF('Male Data'!D722&gt;MaleWeighted!D$1145,'Male Data'!$X722,0),IF(AND(MaleWeighted!D$1145=0,MaleWeighted!D$1146&gt;0),IF('Male Data'!D722&lt;MaleWeighted!D$1146,'Male Data'!$X722,0),IF(AND('Male Data'!D722&gt;MaleWeighted!D$1145,'Male Data'!D722&lt;MaleWeighted!D$1146),'Male Data'!$X722,0))))</f>
        <v>--</v>
      </c>
      <c r="E722" t="str">
        <f>IF(AND(MaleWeighted!E$1145=0,MaleWeighted!E$1146=0),"--",IF(AND(MaleWeighted!E$1145&gt;0,MaleWeighted!E$1146=0),IF('Male Data'!E722&gt;MaleWeighted!E$1145,'Male Data'!$X722,0),IF(AND(MaleWeighted!E$1145=0,MaleWeighted!E$1146&gt;0),IF('Male Data'!E722&lt;MaleWeighted!E$1146,'Male Data'!$X722,0),IF(AND('Male Data'!E722&gt;MaleWeighted!E$1145,'Male Data'!E722&lt;MaleWeighted!E$1146),'Male Data'!$X722,0))))</f>
        <v>--</v>
      </c>
      <c r="F722" t="str">
        <f>IF(AND(MaleWeighted!F$1145=0,MaleWeighted!F$1146=0),"--",IF(AND(MaleWeighted!F$1145&gt;0,MaleWeighted!F$1146=0),IF('Male Data'!F722&gt;MaleWeighted!F$1145,'Male Data'!$X722,0),IF(AND(MaleWeighted!F$1145=0,MaleWeighted!F$1146&gt;0),IF('Male Data'!F722&lt;MaleWeighted!F$1146,'Male Data'!$X722,0),IF(AND('Male Data'!F722&gt;MaleWeighted!F$1145,'Male Data'!F722&lt;MaleWeighted!F$1146),'Male Data'!$X722,0))))</f>
        <v>--</v>
      </c>
      <c r="G722" t="str">
        <f>IF(AND(MaleWeighted!G$1145=0,MaleWeighted!G$1146=0),"--",IF(AND(MaleWeighted!G$1145&gt;0,MaleWeighted!G$1146=0),IF('Male Data'!G722&gt;MaleWeighted!G$1145,'Male Data'!$X722,0),IF(AND(MaleWeighted!G$1145=0,MaleWeighted!G$1146&gt;0),IF('Male Data'!G722&lt;MaleWeighted!G$1146,'Male Data'!$X722,0),IF(AND('Male Data'!G722&gt;MaleWeighted!G$1145,'Male Data'!G722&lt;MaleWeighted!G$1146),'Male Data'!$X722,0))))</f>
        <v>--</v>
      </c>
      <c r="H722" t="str">
        <f>IF(AND(MaleWeighted!H$1145=0,MaleWeighted!H$1146=0),"--",IF(AND(MaleWeighted!H$1145&gt;0,MaleWeighted!H$1146=0),IF('Male Data'!H722&gt;MaleWeighted!H$1145,'Male Data'!$X722,0),IF(AND(MaleWeighted!H$1145=0,MaleWeighted!H$1146&gt;0),IF('Male Data'!H722&lt;MaleWeighted!H$1146,'Male Data'!$X722,0),IF(AND('Male Data'!H722&gt;MaleWeighted!H$1145,'Male Data'!H722&lt;MaleWeighted!H$1146),'Male Data'!$X722,0))))</f>
        <v>--</v>
      </c>
      <c r="I722" t="str">
        <f>IF(AND(MaleWeighted!I$1145=0,MaleWeighted!I$1146=0),"--",IF(AND(MaleWeighted!I$1145&gt;0,MaleWeighted!I$1146=0),IF('Male Data'!I722&gt;MaleWeighted!I$1145,'Male Data'!$X722,0),IF(AND(MaleWeighted!I$1145=0,MaleWeighted!I$1146&gt;0),IF('Male Data'!I722&lt;MaleWeighted!I$1146,'Male Data'!$X722,0),IF(AND('Male Data'!I722&gt;MaleWeighted!I$1145,'Male Data'!I722&lt;MaleWeighted!I$1146),'Male Data'!$X722,0))))</f>
        <v>--</v>
      </c>
      <c r="J722" t="str">
        <f>IF(AND(MaleWeighted!J$1145=0,MaleWeighted!J$1146=0),"--",IF(AND(MaleWeighted!J$1145&gt;0,MaleWeighted!J$1146=0),IF('Male Data'!J722&gt;MaleWeighted!J$1145,'Male Data'!$X722,0),IF(AND(MaleWeighted!J$1145=0,MaleWeighted!J$1146&gt;0),IF('Male Data'!J722&lt;MaleWeighted!J$1146,'Male Data'!$X722,0),IF(AND('Male Data'!J722&gt;MaleWeighted!J$1145,'Male Data'!J722&lt;MaleWeighted!J$1146),'Male Data'!$X722,0))))</f>
        <v>--</v>
      </c>
      <c r="K722" t="str">
        <f>IF(AND(MaleWeighted!K$1145=0,MaleWeighted!K$1146=0),"--",IF(AND(MaleWeighted!K$1145&gt;0,MaleWeighted!K$1146=0),IF('Male Data'!K722&gt;MaleWeighted!K$1145,'Male Data'!$X722,0),IF(AND(MaleWeighted!K$1145=0,MaleWeighted!K$1146&gt;0),IF('Male Data'!K722&lt;MaleWeighted!K$1146,'Male Data'!$X722,0),IF(AND('Male Data'!K722&gt;MaleWeighted!K$1145,'Male Data'!K722&lt;MaleWeighted!K$1146),'Male Data'!$X722,0))))</f>
        <v>--</v>
      </c>
      <c r="L722" t="str">
        <f>IF(AND(MaleWeighted!L$1145=0,MaleWeighted!L$1146=0),"--",IF(AND(MaleWeighted!L$1145&gt;0,MaleWeighted!L$1146=0),IF('Male Data'!L722&gt;MaleWeighted!L$1145,'Male Data'!$X722,0),IF(AND(MaleWeighted!L$1145=0,MaleWeighted!L$1146&gt;0),IF('Male Data'!L722&lt;MaleWeighted!L$1146,'Male Data'!$X722,0),IF(AND('Male Data'!L722&gt;MaleWeighted!L$1145,'Male Data'!L722&lt;MaleWeighted!L$1146),'Male Data'!$X722,0))))</f>
        <v>--</v>
      </c>
      <c r="M722" t="str">
        <f>IF(AND(MaleWeighted!M$1145=0,MaleWeighted!M$1146=0),"--",IF(AND(MaleWeighted!M$1145&gt;0,MaleWeighted!M$1146=0),IF('Male Data'!M722&gt;MaleWeighted!M$1145,'Male Data'!$X722,0),IF(AND(MaleWeighted!M$1145=0,MaleWeighted!M$1146&gt;0),IF('Male Data'!M722&lt;MaleWeighted!M$1146,'Male Data'!$X722,0),IF(AND('Male Data'!M722&gt;MaleWeighted!M$1145,'Male Data'!M722&lt;MaleWeighted!M$1146),'Male Data'!$X722,0))))</f>
        <v>--</v>
      </c>
      <c r="N722" t="str">
        <f>IF(AND(MaleWeighted!N$1145=0,MaleWeighted!N$1146=0),"--",IF(AND(MaleWeighted!N$1145&gt;0,MaleWeighted!N$1146=0),IF('Male Data'!N722&gt;MaleWeighted!N$1145,'Male Data'!$X722,0),IF(AND(MaleWeighted!N$1145=0,MaleWeighted!N$1146&gt;0),IF('Male Data'!N722&lt;MaleWeighted!N$1146,'Male Data'!$X722,0),IF(AND('Male Data'!N722&gt;MaleWeighted!N$1145,'Male Data'!N722&lt;MaleWeighted!N$1146),'Male Data'!$X722,0))))</f>
        <v>--</v>
      </c>
      <c r="O722" t="str">
        <f>IF(AND(MaleWeighted!O$1145=0,MaleWeighted!O$1146=0),"--",IF(AND(MaleWeighted!O$1145&gt;0,MaleWeighted!O$1146=0),IF('Male Data'!O722&gt;MaleWeighted!O$1145,'Male Data'!$X722,0),IF(AND(MaleWeighted!O$1145=0,MaleWeighted!O$1146&gt;0),IF('Male Data'!O722&lt;MaleWeighted!O$1146,'Male Data'!$X722,0),IF(AND('Male Data'!O722&gt;MaleWeighted!O$1145,'Male Data'!O722&lt;MaleWeighted!O$1146),'Male Data'!$X722,0))))</f>
        <v>--</v>
      </c>
      <c r="P722" t="str">
        <f>IF(AND(MaleWeighted!P$1145=0,MaleWeighted!P$1146=0),"--",IF(AND(MaleWeighted!P$1145&gt;0,MaleWeighted!P$1146=0),IF('Male Data'!P722&gt;MaleWeighted!P$1145,'Male Data'!$X722,0),IF(AND(MaleWeighted!P$1145=0,MaleWeighted!P$1146&gt;0),IF('Male Data'!P722&lt;MaleWeighted!P$1146,'Male Data'!$X722,0),IF(AND('Male Data'!P722&gt;MaleWeighted!P$1145,'Male Data'!P722&lt;MaleWeighted!P$1146),'Male Data'!$X722,0))))</f>
        <v>--</v>
      </c>
      <c r="Q722" t="str">
        <f>IF(AND(MaleWeighted!Q$1145=0,MaleWeighted!Q$1146=0),"--",IF(AND(MaleWeighted!Q$1145&gt;0,MaleWeighted!Q$1146=0),IF('Male Data'!Q722&gt;MaleWeighted!Q$1145,'Male Data'!$X722,0),IF(AND(MaleWeighted!Q$1145=0,MaleWeighted!Q$1146&gt;0),IF('Male Data'!Q722&lt;MaleWeighted!Q$1146,'Male Data'!$X722,0),IF(AND('Male Data'!Q722&gt;MaleWeighted!Q$1145,'Male Data'!Q722&lt;MaleWeighted!Q$1146),'Male Data'!$X722,0))))</f>
        <v>--</v>
      </c>
      <c r="R722" t="str">
        <f>IF(AND(MaleWeighted!R$1145=0,MaleWeighted!R$1146=0),"--",IF(AND(MaleWeighted!R$1145&gt;0,MaleWeighted!R$1146=0),IF('Male Data'!R722&gt;MaleWeighted!R$1145,'Male Data'!$X722,0),IF(AND(MaleWeighted!R$1145=0,MaleWeighted!R$1146&gt;0),IF('Male Data'!R722&lt;MaleWeighted!R$1146,'Male Data'!$X722,0),IF(AND('Male Data'!R722&gt;MaleWeighted!R$1145,'Male Data'!R722&lt;MaleWeighted!R$1146),'Male Data'!$X722,0))))</f>
        <v>--</v>
      </c>
      <c r="S722" t="str">
        <f>IF(AND(MaleWeighted!S$1145=0,MaleWeighted!S$1146=0),"--",IF(AND(MaleWeighted!S$1145&gt;0,MaleWeighted!S$1146=0),IF('Male Data'!S722&gt;MaleWeighted!S$1145,'Male Data'!$X722,0),IF(AND(MaleWeighted!S$1145=0,MaleWeighted!S$1146&gt;0),IF('Male Data'!S722&lt;MaleWeighted!S$1146,'Male Data'!$X722,0),IF(AND('Male Data'!S722&gt;MaleWeighted!S$1145,'Male Data'!S722&lt;MaleWeighted!S$1146),'Male Data'!$X722,0))))</f>
        <v>--</v>
      </c>
      <c r="T722" t="str">
        <f>IF(AND(MaleWeighted!T$1145=0,MaleWeighted!T$1146=0),"--",IF(AND(MaleWeighted!T$1145&gt;0,MaleWeighted!T$1146=0),IF('Male Data'!T722&gt;MaleWeighted!T$1145,'Male Data'!$X722,0),IF(AND(MaleWeighted!T$1145=0,MaleWeighted!T$1146&gt;0),IF('Male Data'!$T722&lt;MaleWeighted!T$1146,'Male Data'!$X722,0),IF(AND('Male Data'!T722&gt;MaleWeighted!T$1145,'Male Data'!T722&lt;MaleWeighted!T$1146),'Male Data'!$X722,0))))</f>
        <v>--</v>
      </c>
      <c r="U722" t="str">
        <f>IF(AND(MaleWeighted!U$1145=0,MaleWeighted!U$1146=0),"--",IF(AND(MaleWeighted!U$1145&gt;0,MaleWeighted!U$1146=0),IF('Male Data'!U722&gt;MaleWeighted!U$1145,'Male Data'!$X722,0),IF(AND(MaleWeighted!U$1145=0,MaleWeighted!U$1146&gt;0),IF('Male Data'!U722&lt;MaleWeighted!U$1146,'Male Data'!$X722,0),IF(AND('Male Data'!U722&gt;MaleWeighted!U$1145,'Male Data'!U722&lt;MaleWeighted!U$1146),'Male Data'!$X722,0))))</f>
        <v>--</v>
      </c>
      <c r="V722" t="str">
        <f>IF(AND(MaleWeighted!V$1145=0,MaleWeighted!V$1146=0),"--",IF(AND(MaleWeighted!V$1145&gt;0,MaleWeighted!V$1146=0),IF('Male Data'!V722&gt;MaleWeighted!V$1145,'Male Data'!$X722,0),IF(AND(MaleWeighted!V$1145=0,MaleWeighted!V$1146&gt;0),IF('Male Data'!V722&lt;MaleWeighted!V$1146,'Male Data'!$X722,0),IF(AND('Male Data'!V722&gt;MaleWeighted!V$1145,'Male Data'!V722&lt;MaleWeighted!V$1146),'Male Data'!$X722,0))))</f>
        <v>--</v>
      </c>
      <c r="W722" t="str">
        <f>IF(AND(MaleWeighted!W$1145=0,MaleWeighted!W$1146=0),"--",IF(AND(MaleWeighted!W$1145&gt;0,MaleWeighted!W$1146=0),IF('Male Data'!W722&gt;MaleWeighted!W$1145,'Male Data'!$X722,0),IF(AND(MaleWeighted!W$1145=0,MaleWeighted!W$1146&gt;0),IF('Male Data'!W722&lt;MaleWeighted!W$1146,'Male Data'!$X722,0),IF(AND('Male Data'!W722&gt;MaleWeighted!W$1145,'Male Data'!W722&lt;MaleWeighted!W$1146),'Male Data'!$X722,0))))</f>
        <v>--</v>
      </c>
      <c r="Y722">
        <f t="shared" si="22"/>
        <v>0</v>
      </c>
      <c r="Z722">
        <f>Y722*'Male Data'!X722</f>
        <v>0</v>
      </c>
      <c r="AA722">
        <f t="shared" si="23"/>
        <v>1</v>
      </c>
      <c r="AB722">
        <f>AA722*'Male Data'!X722</f>
        <v>174232</v>
      </c>
    </row>
    <row r="723" spans="1:28">
      <c r="A723">
        <f>'Male Data'!A723</f>
        <v>722</v>
      </c>
      <c r="B723" t="str">
        <f>'Male Data'!B723</f>
        <v>M</v>
      </c>
      <c r="C723" t="str">
        <f>IF(AND(MaleWeighted!C$1145=0,MaleWeighted!C$1146=0),"--",IF(AND(MaleWeighted!C$1145&gt;0,MaleWeighted!C$1146=0),IF('Male Data'!C723&gt;MaleWeighted!C$1145,'Male Data'!$X723,0),IF(AND(MaleWeighted!C$1145=0,MaleWeighted!C$1146&gt;0),IF('Male Data'!C723&lt;MaleWeighted!C$1146,'Male Data'!$X723,0),IF(AND('Male Data'!C723&gt;MaleWeighted!C$1145,'Male Data'!C723&lt;MaleWeighted!C$1146),'Male Data'!$X723,0))))</f>
        <v>--</v>
      </c>
      <c r="D723" t="str">
        <f>IF(AND(MaleWeighted!D$1145=0,MaleWeighted!D$1146=0),"--",IF(AND(MaleWeighted!D$1145&gt;0,MaleWeighted!D$1146=0),IF('Male Data'!D723&gt;MaleWeighted!D$1145,'Male Data'!$X723,0),IF(AND(MaleWeighted!D$1145=0,MaleWeighted!D$1146&gt;0),IF('Male Data'!D723&lt;MaleWeighted!D$1146,'Male Data'!$X723,0),IF(AND('Male Data'!D723&gt;MaleWeighted!D$1145,'Male Data'!D723&lt;MaleWeighted!D$1146),'Male Data'!$X723,0))))</f>
        <v>--</v>
      </c>
      <c r="E723" t="str">
        <f>IF(AND(MaleWeighted!E$1145=0,MaleWeighted!E$1146=0),"--",IF(AND(MaleWeighted!E$1145&gt;0,MaleWeighted!E$1146=0),IF('Male Data'!E723&gt;MaleWeighted!E$1145,'Male Data'!$X723,0),IF(AND(MaleWeighted!E$1145=0,MaleWeighted!E$1146&gt;0),IF('Male Data'!E723&lt;MaleWeighted!E$1146,'Male Data'!$X723,0),IF(AND('Male Data'!E723&gt;MaleWeighted!E$1145,'Male Data'!E723&lt;MaleWeighted!E$1146),'Male Data'!$X723,0))))</f>
        <v>--</v>
      </c>
      <c r="F723" t="str">
        <f>IF(AND(MaleWeighted!F$1145=0,MaleWeighted!F$1146=0),"--",IF(AND(MaleWeighted!F$1145&gt;0,MaleWeighted!F$1146=0),IF('Male Data'!F723&gt;MaleWeighted!F$1145,'Male Data'!$X723,0),IF(AND(MaleWeighted!F$1145=0,MaleWeighted!F$1146&gt;0),IF('Male Data'!F723&lt;MaleWeighted!F$1146,'Male Data'!$X723,0),IF(AND('Male Data'!F723&gt;MaleWeighted!F$1145,'Male Data'!F723&lt;MaleWeighted!F$1146),'Male Data'!$X723,0))))</f>
        <v>--</v>
      </c>
      <c r="G723" t="str">
        <f>IF(AND(MaleWeighted!G$1145=0,MaleWeighted!G$1146=0),"--",IF(AND(MaleWeighted!G$1145&gt;0,MaleWeighted!G$1146=0),IF('Male Data'!G723&gt;MaleWeighted!G$1145,'Male Data'!$X723,0),IF(AND(MaleWeighted!G$1145=0,MaleWeighted!G$1146&gt;0),IF('Male Data'!G723&lt;MaleWeighted!G$1146,'Male Data'!$X723,0),IF(AND('Male Data'!G723&gt;MaleWeighted!G$1145,'Male Data'!G723&lt;MaleWeighted!G$1146),'Male Data'!$X723,0))))</f>
        <v>--</v>
      </c>
      <c r="H723" t="str">
        <f>IF(AND(MaleWeighted!H$1145=0,MaleWeighted!H$1146=0),"--",IF(AND(MaleWeighted!H$1145&gt;0,MaleWeighted!H$1146=0),IF('Male Data'!H723&gt;MaleWeighted!H$1145,'Male Data'!$X723,0),IF(AND(MaleWeighted!H$1145=0,MaleWeighted!H$1146&gt;0),IF('Male Data'!H723&lt;MaleWeighted!H$1146,'Male Data'!$X723,0),IF(AND('Male Data'!H723&gt;MaleWeighted!H$1145,'Male Data'!H723&lt;MaleWeighted!H$1146),'Male Data'!$X723,0))))</f>
        <v>--</v>
      </c>
      <c r="I723" t="str">
        <f>IF(AND(MaleWeighted!I$1145=0,MaleWeighted!I$1146=0),"--",IF(AND(MaleWeighted!I$1145&gt;0,MaleWeighted!I$1146=0),IF('Male Data'!I723&gt;MaleWeighted!I$1145,'Male Data'!$X723,0),IF(AND(MaleWeighted!I$1145=0,MaleWeighted!I$1146&gt;0),IF('Male Data'!I723&lt;MaleWeighted!I$1146,'Male Data'!$X723,0),IF(AND('Male Data'!I723&gt;MaleWeighted!I$1145,'Male Data'!I723&lt;MaleWeighted!I$1146),'Male Data'!$X723,0))))</f>
        <v>--</v>
      </c>
      <c r="J723" t="str">
        <f>IF(AND(MaleWeighted!J$1145=0,MaleWeighted!J$1146=0),"--",IF(AND(MaleWeighted!J$1145&gt;0,MaleWeighted!J$1146=0),IF('Male Data'!J723&gt;MaleWeighted!J$1145,'Male Data'!$X723,0),IF(AND(MaleWeighted!J$1145=0,MaleWeighted!J$1146&gt;0),IF('Male Data'!J723&lt;MaleWeighted!J$1146,'Male Data'!$X723,0),IF(AND('Male Data'!J723&gt;MaleWeighted!J$1145,'Male Data'!J723&lt;MaleWeighted!J$1146),'Male Data'!$X723,0))))</f>
        <v>--</v>
      </c>
      <c r="K723" t="str">
        <f>IF(AND(MaleWeighted!K$1145=0,MaleWeighted!K$1146=0),"--",IF(AND(MaleWeighted!K$1145&gt;0,MaleWeighted!K$1146=0),IF('Male Data'!K723&gt;MaleWeighted!K$1145,'Male Data'!$X723,0),IF(AND(MaleWeighted!K$1145=0,MaleWeighted!K$1146&gt;0),IF('Male Data'!K723&lt;MaleWeighted!K$1146,'Male Data'!$X723,0),IF(AND('Male Data'!K723&gt;MaleWeighted!K$1145,'Male Data'!K723&lt;MaleWeighted!K$1146),'Male Data'!$X723,0))))</f>
        <v>--</v>
      </c>
      <c r="L723" t="str">
        <f>IF(AND(MaleWeighted!L$1145=0,MaleWeighted!L$1146=0),"--",IF(AND(MaleWeighted!L$1145&gt;0,MaleWeighted!L$1146=0),IF('Male Data'!L723&gt;MaleWeighted!L$1145,'Male Data'!$X723,0),IF(AND(MaleWeighted!L$1145=0,MaleWeighted!L$1146&gt;0),IF('Male Data'!L723&lt;MaleWeighted!L$1146,'Male Data'!$X723,0),IF(AND('Male Data'!L723&gt;MaleWeighted!L$1145,'Male Data'!L723&lt;MaleWeighted!L$1146),'Male Data'!$X723,0))))</f>
        <v>--</v>
      </c>
      <c r="M723" t="str">
        <f>IF(AND(MaleWeighted!M$1145=0,MaleWeighted!M$1146=0),"--",IF(AND(MaleWeighted!M$1145&gt;0,MaleWeighted!M$1146=0),IF('Male Data'!M723&gt;MaleWeighted!M$1145,'Male Data'!$X723,0),IF(AND(MaleWeighted!M$1145=0,MaleWeighted!M$1146&gt;0),IF('Male Data'!M723&lt;MaleWeighted!M$1146,'Male Data'!$X723,0),IF(AND('Male Data'!M723&gt;MaleWeighted!M$1145,'Male Data'!M723&lt;MaleWeighted!M$1146),'Male Data'!$X723,0))))</f>
        <v>--</v>
      </c>
      <c r="N723" t="str">
        <f>IF(AND(MaleWeighted!N$1145=0,MaleWeighted!N$1146=0),"--",IF(AND(MaleWeighted!N$1145&gt;0,MaleWeighted!N$1146=0),IF('Male Data'!N723&gt;MaleWeighted!N$1145,'Male Data'!$X723,0),IF(AND(MaleWeighted!N$1145=0,MaleWeighted!N$1146&gt;0),IF('Male Data'!N723&lt;MaleWeighted!N$1146,'Male Data'!$X723,0),IF(AND('Male Data'!N723&gt;MaleWeighted!N$1145,'Male Data'!N723&lt;MaleWeighted!N$1146),'Male Data'!$X723,0))))</f>
        <v>--</v>
      </c>
      <c r="O723" t="str">
        <f>IF(AND(MaleWeighted!O$1145=0,MaleWeighted!O$1146=0),"--",IF(AND(MaleWeighted!O$1145&gt;0,MaleWeighted!O$1146=0),IF('Male Data'!O723&gt;MaleWeighted!O$1145,'Male Data'!$X723,0),IF(AND(MaleWeighted!O$1145=0,MaleWeighted!O$1146&gt;0),IF('Male Data'!O723&lt;MaleWeighted!O$1146,'Male Data'!$X723,0),IF(AND('Male Data'!O723&gt;MaleWeighted!O$1145,'Male Data'!O723&lt;MaleWeighted!O$1146),'Male Data'!$X723,0))))</f>
        <v>--</v>
      </c>
      <c r="P723" t="str">
        <f>IF(AND(MaleWeighted!P$1145=0,MaleWeighted!P$1146=0),"--",IF(AND(MaleWeighted!P$1145&gt;0,MaleWeighted!P$1146=0),IF('Male Data'!P723&gt;MaleWeighted!P$1145,'Male Data'!$X723,0),IF(AND(MaleWeighted!P$1145=0,MaleWeighted!P$1146&gt;0),IF('Male Data'!P723&lt;MaleWeighted!P$1146,'Male Data'!$X723,0),IF(AND('Male Data'!P723&gt;MaleWeighted!P$1145,'Male Data'!P723&lt;MaleWeighted!P$1146),'Male Data'!$X723,0))))</f>
        <v>--</v>
      </c>
      <c r="Q723" t="str">
        <f>IF(AND(MaleWeighted!Q$1145=0,MaleWeighted!Q$1146=0),"--",IF(AND(MaleWeighted!Q$1145&gt;0,MaleWeighted!Q$1146=0),IF('Male Data'!Q723&gt;MaleWeighted!Q$1145,'Male Data'!$X723,0),IF(AND(MaleWeighted!Q$1145=0,MaleWeighted!Q$1146&gt;0),IF('Male Data'!Q723&lt;MaleWeighted!Q$1146,'Male Data'!$X723,0),IF(AND('Male Data'!Q723&gt;MaleWeighted!Q$1145,'Male Data'!Q723&lt;MaleWeighted!Q$1146),'Male Data'!$X723,0))))</f>
        <v>--</v>
      </c>
      <c r="R723" t="str">
        <f>IF(AND(MaleWeighted!R$1145=0,MaleWeighted!R$1146=0),"--",IF(AND(MaleWeighted!R$1145&gt;0,MaleWeighted!R$1146=0),IF('Male Data'!R723&gt;MaleWeighted!R$1145,'Male Data'!$X723,0),IF(AND(MaleWeighted!R$1145=0,MaleWeighted!R$1146&gt;0),IF('Male Data'!R723&lt;MaleWeighted!R$1146,'Male Data'!$X723,0),IF(AND('Male Data'!R723&gt;MaleWeighted!R$1145,'Male Data'!R723&lt;MaleWeighted!R$1146),'Male Data'!$X723,0))))</f>
        <v>--</v>
      </c>
      <c r="S723" t="str">
        <f>IF(AND(MaleWeighted!S$1145=0,MaleWeighted!S$1146=0),"--",IF(AND(MaleWeighted!S$1145&gt;0,MaleWeighted!S$1146=0),IF('Male Data'!S723&gt;MaleWeighted!S$1145,'Male Data'!$X723,0),IF(AND(MaleWeighted!S$1145=0,MaleWeighted!S$1146&gt;0),IF('Male Data'!S723&lt;MaleWeighted!S$1146,'Male Data'!$X723,0),IF(AND('Male Data'!S723&gt;MaleWeighted!S$1145,'Male Data'!S723&lt;MaleWeighted!S$1146),'Male Data'!$X723,0))))</f>
        <v>--</v>
      </c>
      <c r="T723" t="str">
        <f>IF(AND(MaleWeighted!T$1145=0,MaleWeighted!T$1146=0),"--",IF(AND(MaleWeighted!T$1145&gt;0,MaleWeighted!T$1146=0),IF('Male Data'!T723&gt;MaleWeighted!T$1145,'Male Data'!$X723,0),IF(AND(MaleWeighted!T$1145=0,MaleWeighted!T$1146&gt;0),IF('Male Data'!$T723&lt;MaleWeighted!T$1146,'Male Data'!$X723,0),IF(AND('Male Data'!T723&gt;MaleWeighted!T$1145,'Male Data'!T723&lt;MaleWeighted!T$1146),'Male Data'!$X723,0))))</f>
        <v>--</v>
      </c>
      <c r="U723" t="str">
        <f>IF(AND(MaleWeighted!U$1145=0,MaleWeighted!U$1146=0),"--",IF(AND(MaleWeighted!U$1145&gt;0,MaleWeighted!U$1146=0),IF('Male Data'!U723&gt;MaleWeighted!U$1145,'Male Data'!$X723,0),IF(AND(MaleWeighted!U$1145=0,MaleWeighted!U$1146&gt;0),IF('Male Data'!U723&lt;MaleWeighted!U$1146,'Male Data'!$X723,0),IF(AND('Male Data'!U723&gt;MaleWeighted!U$1145,'Male Data'!U723&lt;MaleWeighted!U$1146),'Male Data'!$X723,0))))</f>
        <v>--</v>
      </c>
      <c r="V723" t="str">
        <f>IF(AND(MaleWeighted!V$1145=0,MaleWeighted!V$1146=0),"--",IF(AND(MaleWeighted!V$1145&gt;0,MaleWeighted!V$1146=0),IF('Male Data'!V723&gt;MaleWeighted!V$1145,'Male Data'!$X723,0),IF(AND(MaleWeighted!V$1145=0,MaleWeighted!V$1146&gt;0),IF('Male Data'!V723&lt;MaleWeighted!V$1146,'Male Data'!$X723,0),IF(AND('Male Data'!V723&gt;MaleWeighted!V$1145,'Male Data'!V723&lt;MaleWeighted!V$1146),'Male Data'!$X723,0))))</f>
        <v>--</v>
      </c>
      <c r="W723" t="str">
        <f>IF(AND(MaleWeighted!W$1145=0,MaleWeighted!W$1146=0),"--",IF(AND(MaleWeighted!W$1145&gt;0,MaleWeighted!W$1146=0),IF('Male Data'!W723&gt;MaleWeighted!W$1145,'Male Data'!$X723,0),IF(AND(MaleWeighted!W$1145=0,MaleWeighted!W$1146&gt;0),IF('Male Data'!W723&lt;MaleWeighted!W$1146,'Male Data'!$X723,0),IF(AND('Male Data'!W723&gt;MaleWeighted!W$1145,'Male Data'!W723&lt;MaleWeighted!W$1146),'Male Data'!$X723,0))))</f>
        <v>--</v>
      </c>
      <c r="Y723">
        <f t="shared" si="22"/>
        <v>0</v>
      </c>
      <c r="Z723">
        <f>Y723*'Male Data'!X723</f>
        <v>0</v>
      </c>
      <c r="AA723">
        <f t="shared" si="23"/>
        <v>1</v>
      </c>
      <c r="AB723">
        <f>AA723*'Male Data'!X723</f>
        <v>123283</v>
      </c>
    </row>
    <row r="724" spans="1:28">
      <c r="A724">
        <f>'Male Data'!A724</f>
        <v>723</v>
      </c>
      <c r="B724" t="str">
        <f>'Male Data'!B724</f>
        <v>M</v>
      </c>
      <c r="C724" t="str">
        <f>IF(AND(MaleWeighted!C$1145=0,MaleWeighted!C$1146=0),"--",IF(AND(MaleWeighted!C$1145&gt;0,MaleWeighted!C$1146=0),IF('Male Data'!C724&gt;MaleWeighted!C$1145,'Male Data'!$X724,0),IF(AND(MaleWeighted!C$1145=0,MaleWeighted!C$1146&gt;0),IF('Male Data'!C724&lt;MaleWeighted!C$1146,'Male Data'!$X724,0),IF(AND('Male Data'!C724&gt;MaleWeighted!C$1145,'Male Data'!C724&lt;MaleWeighted!C$1146),'Male Data'!$X724,0))))</f>
        <v>--</v>
      </c>
      <c r="D724" t="str">
        <f>IF(AND(MaleWeighted!D$1145=0,MaleWeighted!D$1146=0),"--",IF(AND(MaleWeighted!D$1145&gt;0,MaleWeighted!D$1146=0),IF('Male Data'!D724&gt;MaleWeighted!D$1145,'Male Data'!$X724,0),IF(AND(MaleWeighted!D$1145=0,MaleWeighted!D$1146&gt;0),IF('Male Data'!D724&lt;MaleWeighted!D$1146,'Male Data'!$X724,0),IF(AND('Male Data'!D724&gt;MaleWeighted!D$1145,'Male Data'!D724&lt;MaleWeighted!D$1146),'Male Data'!$X724,0))))</f>
        <v>--</v>
      </c>
      <c r="E724" t="str">
        <f>IF(AND(MaleWeighted!E$1145=0,MaleWeighted!E$1146=0),"--",IF(AND(MaleWeighted!E$1145&gt;0,MaleWeighted!E$1146=0),IF('Male Data'!E724&gt;MaleWeighted!E$1145,'Male Data'!$X724,0),IF(AND(MaleWeighted!E$1145=0,MaleWeighted!E$1146&gt;0),IF('Male Data'!E724&lt;MaleWeighted!E$1146,'Male Data'!$X724,0),IF(AND('Male Data'!E724&gt;MaleWeighted!E$1145,'Male Data'!E724&lt;MaleWeighted!E$1146),'Male Data'!$X724,0))))</f>
        <v>--</v>
      </c>
      <c r="F724" t="str">
        <f>IF(AND(MaleWeighted!F$1145=0,MaleWeighted!F$1146=0),"--",IF(AND(MaleWeighted!F$1145&gt;0,MaleWeighted!F$1146=0),IF('Male Data'!F724&gt;MaleWeighted!F$1145,'Male Data'!$X724,0),IF(AND(MaleWeighted!F$1145=0,MaleWeighted!F$1146&gt;0),IF('Male Data'!F724&lt;MaleWeighted!F$1146,'Male Data'!$X724,0),IF(AND('Male Data'!F724&gt;MaleWeighted!F$1145,'Male Data'!F724&lt;MaleWeighted!F$1146),'Male Data'!$X724,0))))</f>
        <v>--</v>
      </c>
      <c r="G724" t="str">
        <f>IF(AND(MaleWeighted!G$1145=0,MaleWeighted!G$1146=0),"--",IF(AND(MaleWeighted!G$1145&gt;0,MaleWeighted!G$1146=0),IF('Male Data'!G724&gt;MaleWeighted!G$1145,'Male Data'!$X724,0),IF(AND(MaleWeighted!G$1145=0,MaleWeighted!G$1146&gt;0),IF('Male Data'!G724&lt;MaleWeighted!G$1146,'Male Data'!$X724,0),IF(AND('Male Data'!G724&gt;MaleWeighted!G$1145,'Male Data'!G724&lt;MaleWeighted!G$1146),'Male Data'!$X724,0))))</f>
        <v>--</v>
      </c>
      <c r="H724" t="str">
        <f>IF(AND(MaleWeighted!H$1145=0,MaleWeighted!H$1146=0),"--",IF(AND(MaleWeighted!H$1145&gt;0,MaleWeighted!H$1146=0),IF('Male Data'!H724&gt;MaleWeighted!H$1145,'Male Data'!$X724,0),IF(AND(MaleWeighted!H$1145=0,MaleWeighted!H$1146&gt;0),IF('Male Data'!H724&lt;MaleWeighted!H$1146,'Male Data'!$X724,0),IF(AND('Male Data'!H724&gt;MaleWeighted!H$1145,'Male Data'!H724&lt;MaleWeighted!H$1146),'Male Data'!$X724,0))))</f>
        <v>--</v>
      </c>
      <c r="I724" t="str">
        <f>IF(AND(MaleWeighted!I$1145=0,MaleWeighted!I$1146=0),"--",IF(AND(MaleWeighted!I$1145&gt;0,MaleWeighted!I$1146=0),IF('Male Data'!I724&gt;MaleWeighted!I$1145,'Male Data'!$X724,0),IF(AND(MaleWeighted!I$1145=0,MaleWeighted!I$1146&gt;0),IF('Male Data'!I724&lt;MaleWeighted!I$1146,'Male Data'!$X724,0),IF(AND('Male Data'!I724&gt;MaleWeighted!I$1145,'Male Data'!I724&lt;MaleWeighted!I$1146),'Male Data'!$X724,0))))</f>
        <v>--</v>
      </c>
      <c r="J724" t="str">
        <f>IF(AND(MaleWeighted!J$1145=0,MaleWeighted!J$1146=0),"--",IF(AND(MaleWeighted!J$1145&gt;0,MaleWeighted!J$1146=0),IF('Male Data'!J724&gt;MaleWeighted!J$1145,'Male Data'!$X724,0),IF(AND(MaleWeighted!J$1145=0,MaleWeighted!J$1146&gt;0),IF('Male Data'!J724&lt;MaleWeighted!J$1146,'Male Data'!$X724,0),IF(AND('Male Data'!J724&gt;MaleWeighted!J$1145,'Male Data'!J724&lt;MaleWeighted!J$1146),'Male Data'!$X724,0))))</f>
        <v>--</v>
      </c>
      <c r="K724" t="str">
        <f>IF(AND(MaleWeighted!K$1145=0,MaleWeighted!K$1146=0),"--",IF(AND(MaleWeighted!K$1145&gt;0,MaleWeighted!K$1146=0),IF('Male Data'!K724&gt;MaleWeighted!K$1145,'Male Data'!$X724,0),IF(AND(MaleWeighted!K$1145=0,MaleWeighted!K$1146&gt;0),IF('Male Data'!K724&lt;MaleWeighted!K$1146,'Male Data'!$X724,0),IF(AND('Male Data'!K724&gt;MaleWeighted!K$1145,'Male Data'!K724&lt;MaleWeighted!K$1146),'Male Data'!$X724,0))))</f>
        <v>--</v>
      </c>
      <c r="L724" t="str">
        <f>IF(AND(MaleWeighted!L$1145=0,MaleWeighted!L$1146=0),"--",IF(AND(MaleWeighted!L$1145&gt;0,MaleWeighted!L$1146=0),IF('Male Data'!L724&gt;MaleWeighted!L$1145,'Male Data'!$X724,0),IF(AND(MaleWeighted!L$1145=0,MaleWeighted!L$1146&gt;0),IF('Male Data'!L724&lt;MaleWeighted!L$1146,'Male Data'!$X724,0),IF(AND('Male Data'!L724&gt;MaleWeighted!L$1145,'Male Data'!L724&lt;MaleWeighted!L$1146),'Male Data'!$X724,0))))</f>
        <v>--</v>
      </c>
      <c r="M724" t="str">
        <f>IF(AND(MaleWeighted!M$1145=0,MaleWeighted!M$1146=0),"--",IF(AND(MaleWeighted!M$1145&gt;0,MaleWeighted!M$1146=0),IF('Male Data'!M724&gt;MaleWeighted!M$1145,'Male Data'!$X724,0),IF(AND(MaleWeighted!M$1145=0,MaleWeighted!M$1146&gt;0),IF('Male Data'!M724&lt;MaleWeighted!M$1146,'Male Data'!$X724,0),IF(AND('Male Data'!M724&gt;MaleWeighted!M$1145,'Male Data'!M724&lt;MaleWeighted!M$1146),'Male Data'!$X724,0))))</f>
        <v>--</v>
      </c>
      <c r="N724" t="str">
        <f>IF(AND(MaleWeighted!N$1145=0,MaleWeighted!N$1146=0),"--",IF(AND(MaleWeighted!N$1145&gt;0,MaleWeighted!N$1146=0),IF('Male Data'!N724&gt;MaleWeighted!N$1145,'Male Data'!$X724,0),IF(AND(MaleWeighted!N$1145=0,MaleWeighted!N$1146&gt;0),IF('Male Data'!N724&lt;MaleWeighted!N$1146,'Male Data'!$X724,0),IF(AND('Male Data'!N724&gt;MaleWeighted!N$1145,'Male Data'!N724&lt;MaleWeighted!N$1146),'Male Data'!$X724,0))))</f>
        <v>--</v>
      </c>
      <c r="O724" t="str">
        <f>IF(AND(MaleWeighted!O$1145=0,MaleWeighted!O$1146=0),"--",IF(AND(MaleWeighted!O$1145&gt;0,MaleWeighted!O$1146=0),IF('Male Data'!O724&gt;MaleWeighted!O$1145,'Male Data'!$X724,0),IF(AND(MaleWeighted!O$1145=0,MaleWeighted!O$1146&gt;0),IF('Male Data'!O724&lt;MaleWeighted!O$1146,'Male Data'!$X724,0),IF(AND('Male Data'!O724&gt;MaleWeighted!O$1145,'Male Data'!O724&lt;MaleWeighted!O$1146),'Male Data'!$X724,0))))</f>
        <v>--</v>
      </c>
      <c r="P724" t="str">
        <f>IF(AND(MaleWeighted!P$1145=0,MaleWeighted!P$1146=0),"--",IF(AND(MaleWeighted!P$1145&gt;0,MaleWeighted!P$1146=0),IF('Male Data'!P724&gt;MaleWeighted!P$1145,'Male Data'!$X724,0),IF(AND(MaleWeighted!P$1145=0,MaleWeighted!P$1146&gt;0),IF('Male Data'!P724&lt;MaleWeighted!P$1146,'Male Data'!$X724,0),IF(AND('Male Data'!P724&gt;MaleWeighted!P$1145,'Male Data'!P724&lt;MaleWeighted!P$1146),'Male Data'!$X724,0))))</f>
        <v>--</v>
      </c>
      <c r="Q724" t="str">
        <f>IF(AND(MaleWeighted!Q$1145=0,MaleWeighted!Q$1146=0),"--",IF(AND(MaleWeighted!Q$1145&gt;0,MaleWeighted!Q$1146=0),IF('Male Data'!Q724&gt;MaleWeighted!Q$1145,'Male Data'!$X724,0),IF(AND(MaleWeighted!Q$1145=0,MaleWeighted!Q$1146&gt;0),IF('Male Data'!Q724&lt;MaleWeighted!Q$1146,'Male Data'!$X724,0),IF(AND('Male Data'!Q724&gt;MaleWeighted!Q$1145,'Male Data'!Q724&lt;MaleWeighted!Q$1146),'Male Data'!$X724,0))))</f>
        <v>--</v>
      </c>
      <c r="R724" t="str">
        <f>IF(AND(MaleWeighted!R$1145=0,MaleWeighted!R$1146=0),"--",IF(AND(MaleWeighted!R$1145&gt;0,MaleWeighted!R$1146=0),IF('Male Data'!R724&gt;MaleWeighted!R$1145,'Male Data'!$X724,0),IF(AND(MaleWeighted!R$1145=0,MaleWeighted!R$1146&gt;0),IF('Male Data'!R724&lt;MaleWeighted!R$1146,'Male Data'!$X724,0),IF(AND('Male Data'!R724&gt;MaleWeighted!R$1145,'Male Data'!R724&lt;MaleWeighted!R$1146),'Male Data'!$X724,0))))</f>
        <v>--</v>
      </c>
      <c r="S724" t="str">
        <f>IF(AND(MaleWeighted!S$1145=0,MaleWeighted!S$1146=0),"--",IF(AND(MaleWeighted!S$1145&gt;0,MaleWeighted!S$1146=0),IF('Male Data'!S724&gt;MaleWeighted!S$1145,'Male Data'!$X724,0),IF(AND(MaleWeighted!S$1145=0,MaleWeighted!S$1146&gt;0),IF('Male Data'!S724&lt;MaleWeighted!S$1146,'Male Data'!$X724,0),IF(AND('Male Data'!S724&gt;MaleWeighted!S$1145,'Male Data'!S724&lt;MaleWeighted!S$1146),'Male Data'!$X724,0))))</f>
        <v>--</v>
      </c>
      <c r="T724" t="str">
        <f>IF(AND(MaleWeighted!T$1145=0,MaleWeighted!T$1146=0),"--",IF(AND(MaleWeighted!T$1145&gt;0,MaleWeighted!T$1146=0),IF('Male Data'!T724&gt;MaleWeighted!T$1145,'Male Data'!$X724,0),IF(AND(MaleWeighted!T$1145=0,MaleWeighted!T$1146&gt;0),IF('Male Data'!$T724&lt;MaleWeighted!T$1146,'Male Data'!$X724,0),IF(AND('Male Data'!T724&gt;MaleWeighted!T$1145,'Male Data'!T724&lt;MaleWeighted!T$1146),'Male Data'!$X724,0))))</f>
        <v>--</v>
      </c>
      <c r="U724" t="str">
        <f>IF(AND(MaleWeighted!U$1145=0,MaleWeighted!U$1146=0),"--",IF(AND(MaleWeighted!U$1145&gt;0,MaleWeighted!U$1146=0),IF('Male Data'!U724&gt;MaleWeighted!U$1145,'Male Data'!$X724,0),IF(AND(MaleWeighted!U$1145=0,MaleWeighted!U$1146&gt;0),IF('Male Data'!U724&lt;MaleWeighted!U$1146,'Male Data'!$X724,0),IF(AND('Male Data'!U724&gt;MaleWeighted!U$1145,'Male Data'!U724&lt;MaleWeighted!U$1146),'Male Data'!$X724,0))))</f>
        <v>--</v>
      </c>
      <c r="V724" t="str">
        <f>IF(AND(MaleWeighted!V$1145=0,MaleWeighted!V$1146=0),"--",IF(AND(MaleWeighted!V$1145&gt;0,MaleWeighted!V$1146=0),IF('Male Data'!V724&gt;MaleWeighted!V$1145,'Male Data'!$X724,0),IF(AND(MaleWeighted!V$1145=0,MaleWeighted!V$1146&gt;0),IF('Male Data'!V724&lt;MaleWeighted!V$1146,'Male Data'!$X724,0),IF(AND('Male Data'!V724&gt;MaleWeighted!V$1145,'Male Data'!V724&lt;MaleWeighted!V$1146),'Male Data'!$X724,0))))</f>
        <v>--</v>
      </c>
      <c r="W724" t="str">
        <f>IF(AND(MaleWeighted!W$1145=0,MaleWeighted!W$1146=0),"--",IF(AND(MaleWeighted!W$1145&gt;0,MaleWeighted!W$1146=0),IF('Male Data'!W724&gt;MaleWeighted!W$1145,'Male Data'!$X724,0),IF(AND(MaleWeighted!W$1145=0,MaleWeighted!W$1146&gt;0),IF('Male Data'!W724&lt;MaleWeighted!W$1146,'Male Data'!$X724,0),IF(AND('Male Data'!W724&gt;MaleWeighted!W$1145,'Male Data'!W724&lt;MaleWeighted!W$1146),'Male Data'!$X724,0))))</f>
        <v>--</v>
      </c>
      <c r="Y724">
        <f t="shared" si="22"/>
        <v>0</v>
      </c>
      <c r="Z724">
        <f>Y724*'Male Data'!X724</f>
        <v>0</v>
      </c>
      <c r="AA724">
        <f t="shared" si="23"/>
        <v>1</v>
      </c>
      <c r="AB724">
        <f>AA724*'Male Data'!X724</f>
        <v>16903</v>
      </c>
    </row>
    <row r="725" spans="1:28">
      <c r="A725">
        <f>'Male Data'!A725</f>
        <v>724</v>
      </c>
      <c r="B725" t="str">
        <f>'Male Data'!B725</f>
        <v>M</v>
      </c>
      <c r="C725" t="str">
        <f>IF(AND(MaleWeighted!C$1145=0,MaleWeighted!C$1146=0),"--",IF(AND(MaleWeighted!C$1145&gt;0,MaleWeighted!C$1146=0),IF('Male Data'!C725&gt;MaleWeighted!C$1145,'Male Data'!$X725,0),IF(AND(MaleWeighted!C$1145=0,MaleWeighted!C$1146&gt;0),IF('Male Data'!C725&lt;MaleWeighted!C$1146,'Male Data'!$X725,0),IF(AND('Male Data'!C725&gt;MaleWeighted!C$1145,'Male Data'!C725&lt;MaleWeighted!C$1146),'Male Data'!$X725,0))))</f>
        <v>--</v>
      </c>
      <c r="D725" t="str">
        <f>IF(AND(MaleWeighted!D$1145=0,MaleWeighted!D$1146=0),"--",IF(AND(MaleWeighted!D$1145&gt;0,MaleWeighted!D$1146=0),IF('Male Data'!D725&gt;MaleWeighted!D$1145,'Male Data'!$X725,0),IF(AND(MaleWeighted!D$1145=0,MaleWeighted!D$1146&gt;0),IF('Male Data'!D725&lt;MaleWeighted!D$1146,'Male Data'!$X725,0),IF(AND('Male Data'!D725&gt;MaleWeighted!D$1145,'Male Data'!D725&lt;MaleWeighted!D$1146),'Male Data'!$X725,0))))</f>
        <v>--</v>
      </c>
      <c r="E725" t="str">
        <f>IF(AND(MaleWeighted!E$1145=0,MaleWeighted!E$1146=0),"--",IF(AND(MaleWeighted!E$1145&gt;0,MaleWeighted!E$1146=0),IF('Male Data'!E725&gt;MaleWeighted!E$1145,'Male Data'!$X725,0),IF(AND(MaleWeighted!E$1145=0,MaleWeighted!E$1146&gt;0),IF('Male Data'!E725&lt;MaleWeighted!E$1146,'Male Data'!$X725,0),IF(AND('Male Data'!E725&gt;MaleWeighted!E$1145,'Male Data'!E725&lt;MaleWeighted!E$1146),'Male Data'!$X725,0))))</f>
        <v>--</v>
      </c>
      <c r="F725" t="str">
        <f>IF(AND(MaleWeighted!F$1145=0,MaleWeighted!F$1146=0),"--",IF(AND(MaleWeighted!F$1145&gt;0,MaleWeighted!F$1146=0),IF('Male Data'!F725&gt;MaleWeighted!F$1145,'Male Data'!$X725,0),IF(AND(MaleWeighted!F$1145=0,MaleWeighted!F$1146&gt;0),IF('Male Data'!F725&lt;MaleWeighted!F$1146,'Male Data'!$X725,0),IF(AND('Male Data'!F725&gt;MaleWeighted!F$1145,'Male Data'!F725&lt;MaleWeighted!F$1146),'Male Data'!$X725,0))))</f>
        <v>--</v>
      </c>
      <c r="G725" t="str">
        <f>IF(AND(MaleWeighted!G$1145=0,MaleWeighted!G$1146=0),"--",IF(AND(MaleWeighted!G$1145&gt;0,MaleWeighted!G$1146=0),IF('Male Data'!G725&gt;MaleWeighted!G$1145,'Male Data'!$X725,0),IF(AND(MaleWeighted!G$1145=0,MaleWeighted!G$1146&gt;0),IF('Male Data'!G725&lt;MaleWeighted!G$1146,'Male Data'!$X725,0),IF(AND('Male Data'!G725&gt;MaleWeighted!G$1145,'Male Data'!G725&lt;MaleWeighted!G$1146),'Male Data'!$X725,0))))</f>
        <v>--</v>
      </c>
      <c r="H725" t="str">
        <f>IF(AND(MaleWeighted!H$1145=0,MaleWeighted!H$1146=0),"--",IF(AND(MaleWeighted!H$1145&gt;0,MaleWeighted!H$1146=0),IF('Male Data'!H725&gt;MaleWeighted!H$1145,'Male Data'!$X725,0),IF(AND(MaleWeighted!H$1145=0,MaleWeighted!H$1146&gt;0),IF('Male Data'!H725&lt;MaleWeighted!H$1146,'Male Data'!$X725,0),IF(AND('Male Data'!H725&gt;MaleWeighted!H$1145,'Male Data'!H725&lt;MaleWeighted!H$1146),'Male Data'!$X725,0))))</f>
        <v>--</v>
      </c>
      <c r="I725" t="str">
        <f>IF(AND(MaleWeighted!I$1145=0,MaleWeighted!I$1146=0),"--",IF(AND(MaleWeighted!I$1145&gt;0,MaleWeighted!I$1146=0),IF('Male Data'!I725&gt;MaleWeighted!I$1145,'Male Data'!$X725,0),IF(AND(MaleWeighted!I$1145=0,MaleWeighted!I$1146&gt;0),IF('Male Data'!I725&lt;MaleWeighted!I$1146,'Male Data'!$X725,0),IF(AND('Male Data'!I725&gt;MaleWeighted!I$1145,'Male Data'!I725&lt;MaleWeighted!I$1146),'Male Data'!$X725,0))))</f>
        <v>--</v>
      </c>
      <c r="J725" t="str">
        <f>IF(AND(MaleWeighted!J$1145=0,MaleWeighted!J$1146=0),"--",IF(AND(MaleWeighted!J$1145&gt;0,MaleWeighted!J$1146=0),IF('Male Data'!J725&gt;MaleWeighted!J$1145,'Male Data'!$X725,0),IF(AND(MaleWeighted!J$1145=0,MaleWeighted!J$1146&gt;0),IF('Male Data'!J725&lt;MaleWeighted!J$1146,'Male Data'!$X725,0),IF(AND('Male Data'!J725&gt;MaleWeighted!J$1145,'Male Data'!J725&lt;MaleWeighted!J$1146),'Male Data'!$X725,0))))</f>
        <v>--</v>
      </c>
      <c r="K725" t="str">
        <f>IF(AND(MaleWeighted!K$1145=0,MaleWeighted!K$1146=0),"--",IF(AND(MaleWeighted!K$1145&gt;0,MaleWeighted!K$1146=0),IF('Male Data'!K725&gt;MaleWeighted!K$1145,'Male Data'!$X725,0),IF(AND(MaleWeighted!K$1145=0,MaleWeighted!K$1146&gt;0),IF('Male Data'!K725&lt;MaleWeighted!K$1146,'Male Data'!$X725,0),IF(AND('Male Data'!K725&gt;MaleWeighted!K$1145,'Male Data'!K725&lt;MaleWeighted!K$1146),'Male Data'!$X725,0))))</f>
        <v>--</v>
      </c>
      <c r="L725" t="str">
        <f>IF(AND(MaleWeighted!L$1145=0,MaleWeighted!L$1146=0),"--",IF(AND(MaleWeighted!L$1145&gt;0,MaleWeighted!L$1146=0),IF('Male Data'!L725&gt;MaleWeighted!L$1145,'Male Data'!$X725,0),IF(AND(MaleWeighted!L$1145=0,MaleWeighted!L$1146&gt;0),IF('Male Data'!L725&lt;MaleWeighted!L$1146,'Male Data'!$X725,0),IF(AND('Male Data'!L725&gt;MaleWeighted!L$1145,'Male Data'!L725&lt;MaleWeighted!L$1146),'Male Data'!$X725,0))))</f>
        <v>--</v>
      </c>
      <c r="M725" t="str">
        <f>IF(AND(MaleWeighted!M$1145=0,MaleWeighted!M$1146=0),"--",IF(AND(MaleWeighted!M$1145&gt;0,MaleWeighted!M$1146=0),IF('Male Data'!M725&gt;MaleWeighted!M$1145,'Male Data'!$X725,0),IF(AND(MaleWeighted!M$1145=0,MaleWeighted!M$1146&gt;0),IF('Male Data'!M725&lt;MaleWeighted!M$1146,'Male Data'!$X725,0),IF(AND('Male Data'!M725&gt;MaleWeighted!M$1145,'Male Data'!M725&lt;MaleWeighted!M$1146),'Male Data'!$X725,0))))</f>
        <v>--</v>
      </c>
      <c r="N725" t="str">
        <f>IF(AND(MaleWeighted!N$1145=0,MaleWeighted!N$1146=0),"--",IF(AND(MaleWeighted!N$1145&gt;0,MaleWeighted!N$1146=0),IF('Male Data'!N725&gt;MaleWeighted!N$1145,'Male Data'!$X725,0),IF(AND(MaleWeighted!N$1145=0,MaleWeighted!N$1146&gt;0),IF('Male Data'!N725&lt;MaleWeighted!N$1146,'Male Data'!$X725,0),IF(AND('Male Data'!N725&gt;MaleWeighted!N$1145,'Male Data'!N725&lt;MaleWeighted!N$1146),'Male Data'!$X725,0))))</f>
        <v>--</v>
      </c>
      <c r="O725" t="str">
        <f>IF(AND(MaleWeighted!O$1145=0,MaleWeighted!O$1146=0),"--",IF(AND(MaleWeighted!O$1145&gt;0,MaleWeighted!O$1146=0),IF('Male Data'!O725&gt;MaleWeighted!O$1145,'Male Data'!$X725,0),IF(AND(MaleWeighted!O$1145=0,MaleWeighted!O$1146&gt;0),IF('Male Data'!O725&lt;MaleWeighted!O$1146,'Male Data'!$X725,0),IF(AND('Male Data'!O725&gt;MaleWeighted!O$1145,'Male Data'!O725&lt;MaleWeighted!O$1146),'Male Data'!$X725,0))))</f>
        <v>--</v>
      </c>
      <c r="P725" t="str">
        <f>IF(AND(MaleWeighted!P$1145=0,MaleWeighted!P$1146=0),"--",IF(AND(MaleWeighted!P$1145&gt;0,MaleWeighted!P$1146=0),IF('Male Data'!P725&gt;MaleWeighted!P$1145,'Male Data'!$X725,0),IF(AND(MaleWeighted!P$1145=0,MaleWeighted!P$1146&gt;0),IF('Male Data'!P725&lt;MaleWeighted!P$1146,'Male Data'!$X725,0),IF(AND('Male Data'!P725&gt;MaleWeighted!P$1145,'Male Data'!P725&lt;MaleWeighted!P$1146),'Male Data'!$X725,0))))</f>
        <v>--</v>
      </c>
      <c r="Q725" t="str">
        <f>IF(AND(MaleWeighted!Q$1145=0,MaleWeighted!Q$1146=0),"--",IF(AND(MaleWeighted!Q$1145&gt;0,MaleWeighted!Q$1146=0),IF('Male Data'!Q725&gt;MaleWeighted!Q$1145,'Male Data'!$X725,0),IF(AND(MaleWeighted!Q$1145=0,MaleWeighted!Q$1146&gt;0),IF('Male Data'!Q725&lt;MaleWeighted!Q$1146,'Male Data'!$X725,0),IF(AND('Male Data'!Q725&gt;MaleWeighted!Q$1145,'Male Data'!Q725&lt;MaleWeighted!Q$1146),'Male Data'!$X725,0))))</f>
        <v>--</v>
      </c>
      <c r="R725" t="str">
        <f>IF(AND(MaleWeighted!R$1145=0,MaleWeighted!R$1146=0),"--",IF(AND(MaleWeighted!R$1145&gt;0,MaleWeighted!R$1146=0),IF('Male Data'!R725&gt;MaleWeighted!R$1145,'Male Data'!$X725,0),IF(AND(MaleWeighted!R$1145=0,MaleWeighted!R$1146&gt;0),IF('Male Data'!R725&lt;MaleWeighted!R$1146,'Male Data'!$X725,0),IF(AND('Male Data'!R725&gt;MaleWeighted!R$1145,'Male Data'!R725&lt;MaleWeighted!R$1146),'Male Data'!$X725,0))))</f>
        <v>--</v>
      </c>
      <c r="S725" t="str">
        <f>IF(AND(MaleWeighted!S$1145=0,MaleWeighted!S$1146=0),"--",IF(AND(MaleWeighted!S$1145&gt;0,MaleWeighted!S$1146=0),IF('Male Data'!S725&gt;MaleWeighted!S$1145,'Male Data'!$X725,0),IF(AND(MaleWeighted!S$1145=0,MaleWeighted!S$1146&gt;0),IF('Male Data'!S725&lt;MaleWeighted!S$1146,'Male Data'!$X725,0),IF(AND('Male Data'!S725&gt;MaleWeighted!S$1145,'Male Data'!S725&lt;MaleWeighted!S$1146),'Male Data'!$X725,0))))</f>
        <v>--</v>
      </c>
      <c r="T725" t="str">
        <f>IF(AND(MaleWeighted!T$1145=0,MaleWeighted!T$1146=0),"--",IF(AND(MaleWeighted!T$1145&gt;0,MaleWeighted!T$1146=0),IF('Male Data'!T725&gt;MaleWeighted!T$1145,'Male Data'!$X725,0),IF(AND(MaleWeighted!T$1145=0,MaleWeighted!T$1146&gt;0),IF('Male Data'!$T725&lt;MaleWeighted!T$1146,'Male Data'!$X725,0),IF(AND('Male Data'!T725&gt;MaleWeighted!T$1145,'Male Data'!T725&lt;MaleWeighted!T$1146),'Male Data'!$X725,0))))</f>
        <v>--</v>
      </c>
      <c r="U725" t="str">
        <f>IF(AND(MaleWeighted!U$1145=0,MaleWeighted!U$1146=0),"--",IF(AND(MaleWeighted!U$1145&gt;0,MaleWeighted!U$1146=0),IF('Male Data'!U725&gt;MaleWeighted!U$1145,'Male Data'!$X725,0),IF(AND(MaleWeighted!U$1145=0,MaleWeighted!U$1146&gt;0),IF('Male Data'!U725&lt;MaleWeighted!U$1146,'Male Data'!$X725,0),IF(AND('Male Data'!U725&gt;MaleWeighted!U$1145,'Male Data'!U725&lt;MaleWeighted!U$1146),'Male Data'!$X725,0))))</f>
        <v>--</v>
      </c>
      <c r="V725" t="str">
        <f>IF(AND(MaleWeighted!V$1145=0,MaleWeighted!V$1146=0),"--",IF(AND(MaleWeighted!V$1145&gt;0,MaleWeighted!V$1146=0),IF('Male Data'!V725&gt;MaleWeighted!V$1145,'Male Data'!$X725,0),IF(AND(MaleWeighted!V$1145=0,MaleWeighted!V$1146&gt;0),IF('Male Data'!V725&lt;MaleWeighted!V$1146,'Male Data'!$X725,0),IF(AND('Male Data'!V725&gt;MaleWeighted!V$1145,'Male Data'!V725&lt;MaleWeighted!V$1146),'Male Data'!$X725,0))))</f>
        <v>--</v>
      </c>
      <c r="W725" t="str">
        <f>IF(AND(MaleWeighted!W$1145=0,MaleWeighted!W$1146=0),"--",IF(AND(MaleWeighted!W$1145&gt;0,MaleWeighted!W$1146=0),IF('Male Data'!W725&gt;MaleWeighted!W$1145,'Male Data'!$X725,0),IF(AND(MaleWeighted!W$1145=0,MaleWeighted!W$1146&gt;0),IF('Male Data'!W725&lt;MaleWeighted!W$1146,'Male Data'!$X725,0),IF(AND('Male Data'!W725&gt;MaleWeighted!W$1145,'Male Data'!W725&lt;MaleWeighted!W$1146),'Male Data'!$X725,0))))</f>
        <v>--</v>
      </c>
      <c r="Y725">
        <f t="shared" si="22"/>
        <v>0</v>
      </c>
      <c r="Z725">
        <f>Y725*'Male Data'!X725</f>
        <v>0</v>
      </c>
      <c r="AA725">
        <f t="shared" si="23"/>
        <v>1</v>
      </c>
      <c r="AB725">
        <f>AA725*'Male Data'!X725</f>
        <v>20153</v>
      </c>
    </row>
    <row r="726" spans="1:28">
      <c r="A726">
        <f>'Male Data'!A726</f>
        <v>725</v>
      </c>
      <c r="B726" t="str">
        <f>'Male Data'!B726</f>
        <v>M</v>
      </c>
      <c r="C726" t="str">
        <f>IF(AND(MaleWeighted!C$1145=0,MaleWeighted!C$1146=0),"--",IF(AND(MaleWeighted!C$1145&gt;0,MaleWeighted!C$1146=0),IF('Male Data'!C726&gt;MaleWeighted!C$1145,'Male Data'!$X726,0),IF(AND(MaleWeighted!C$1145=0,MaleWeighted!C$1146&gt;0),IF('Male Data'!C726&lt;MaleWeighted!C$1146,'Male Data'!$X726,0),IF(AND('Male Data'!C726&gt;MaleWeighted!C$1145,'Male Data'!C726&lt;MaleWeighted!C$1146),'Male Data'!$X726,0))))</f>
        <v>--</v>
      </c>
      <c r="D726" t="str">
        <f>IF(AND(MaleWeighted!D$1145=0,MaleWeighted!D$1146=0),"--",IF(AND(MaleWeighted!D$1145&gt;0,MaleWeighted!D$1146=0),IF('Male Data'!D726&gt;MaleWeighted!D$1145,'Male Data'!$X726,0),IF(AND(MaleWeighted!D$1145=0,MaleWeighted!D$1146&gt;0),IF('Male Data'!D726&lt;MaleWeighted!D$1146,'Male Data'!$X726,0),IF(AND('Male Data'!D726&gt;MaleWeighted!D$1145,'Male Data'!D726&lt;MaleWeighted!D$1146),'Male Data'!$X726,0))))</f>
        <v>--</v>
      </c>
      <c r="E726" t="str">
        <f>IF(AND(MaleWeighted!E$1145=0,MaleWeighted!E$1146=0),"--",IF(AND(MaleWeighted!E$1145&gt;0,MaleWeighted!E$1146=0),IF('Male Data'!E726&gt;MaleWeighted!E$1145,'Male Data'!$X726,0),IF(AND(MaleWeighted!E$1145=0,MaleWeighted!E$1146&gt;0),IF('Male Data'!E726&lt;MaleWeighted!E$1146,'Male Data'!$X726,0),IF(AND('Male Data'!E726&gt;MaleWeighted!E$1145,'Male Data'!E726&lt;MaleWeighted!E$1146),'Male Data'!$X726,0))))</f>
        <v>--</v>
      </c>
      <c r="F726" t="str">
        <f>IF(AND(MaleWeighted!F$1145=0,MaleWeighted!F$1146=0),"--",IF(AND(MaleWeighted!F$1145&gt;0,MaleWeighted!F$1146=0),IF('Male Data'!F726&gt;MaleWeighted!F$1145,'Male Data'!$X726,0),IF(AND(MaleWeighted!F$1145=0,MaleWeighted!F$1146&gt;0),IF('Male Data'!F726&lt;MaleWeighted!F$1146,'Male Data'!$X726,0),IF(AND('Male Data'!F726&gt;MaleWeighted!F$1145,'Male Data'!F726&lt;MaleWeighted!F$1146),'Male Data'!$X726,0))))</f>
        <v>--</v>
      </c>
      <c r="G726" t="str">
        <f>IF(AND(MaleWeighted!G$1145=0,MaleWeighted!G$1146=0),"--",IF(AND(MaleWeighted!G$1145&gt;0,MaleWeighted!G$1146=0),IF('Male Data'!G726&gt;MaleWeighted!G$1145,'Male Data'!$X726,0),IF(AND(MaleWeighted!G$1145=0,MaleWeighted!G$1146&gt;0),IF('Male Data'!G726&lt;MaleWeighted!G$1146,'Male Data'!$X726,0),IF(AND('Male Data'!G726&gt;MaleWeighted!G$1145,'Male Data'!G726&lt;MaleWeighted!G$1146),'Male Data'!$X726,0))))</f>
        <v>--</v>
      </c>
      <c r="H726" t="str">
        <f>IF(AND(MaleWeighted!H$1145=0,MaleWeighted!H$1146=0),"--",IF(AND(MaleWeighted!H$1145&gt;0,MaleWeighted!H$1146=0),IF('Male Data'!H726&gt;MaleWeighted!H$1145,'Male Data'!$X726,0),IF(AND(MaleWeighted!H$1145=0,MaleWeighted!H$1146&gt;0),IF('Male Data'!H726&lt;MaleWeighted!H$1146,'Male Data'!$X726,0),IF(AND('Male Data'!H726&gt;MaleWeighted!H$1145,'Male Data'!H726&lt;MaleWeighted!H$1146),'Male Data'!$X726,0))))</f>
        <v>--</v>
      </c>
      <c r="I726" t="str">
        <f>IF(AND(MaleWeighted!I$1145=0,MaleWeighted!I$1146=0),"--",IF(AND(MaleWeighted!I$1145&gt;0,MaleWeighted!I$1146=0),IF('Male Data'!I726&gt;MaleWeighted!I$1145,'Male Data'!$X726,0),IF(AND(MaleWeighted!I$1145=0,MaleWeighted!I$1146&gt;0),IF('Male Data'!I726&lt;MaleWeighted!I$1146,'Male Data'!$X726,0),IF(AND('Male Data'!I726&gt;MaleWeighted!I$1145,'Male Data'!I726&lt;MaleWeighted!I$1146),'Male Data'!$X726,0))))</f>
        <v>--</v>
      </c>
      <c r="J726" t="str">
        <f>IF(AND(MaleWeighted!J$1145=0,MaleWeighted!J$1146=0),"--",IF(AND(MaleWeighted!J$1145&gt;0,MaleWeighted!J$1146=0),IF('Male Data'!J726&gt;MaleWeighted!J$1145,'Male Data'!$X726,0),IF(AND(MaleWeighted!J$1145=0,MaleWeighted!J$1146&gt;0),IF('Male Data'!J726&lt;MaleWeighted!J$1146,'Male Data'!$X726,0),IF(AND('Male Data'!J726&gt;MaleWeighted!J$1145,'Male Data'!J726&lt;MaleWeighted!J$1146),'Male Data'!$X726,0))))</f>
        <v>--</v>
      </c>
      <c r="K726" t="str">
        <f>IF(AND(MaleWeighted!K$1145=0,MaleWeighted!K$1146=0),"--",IF(AND(MaleWeighted!K$1145&gt;0,MaleWeighted!K$1146=0),IF('Male Data'!K726&gt;MaleWeighted!K$1145,'Male Data'!$X726,0),IF(AND(MaleWeighted!K$1145=0,MaleWeighted!K$1146&gt;0),IF('Male Data'!K726&lt;MaleWeighted!K$1146,'Male Data'!$X726,0),IF(AND('Male Data'!K726&gt;MaleWeighted!K$1145,'Male Data'!K726&lt;MaleWeighted!K$1146),'Male Data'!$X726,0))))</f>
        <v>--</v>
      </c>
      <c r="L726" t="str">
        <f>IF(AND(MaleWeighted!L$1145=0,MaleWeighted!L$1146=0),"--",IF(AND(MaleWeighted!L$1145&gt;0,MaleWeighted!L$1146=0),IF('Male Data'!L726&gt;MaleWeighted!L$1145,'Male Data'!$X726,0),IF(AND(MaleWeighted!L$1145=0,MaleWeighted!L$1146&gt;0),IF('Male Data'!L726&lt;MaleWeighted!L$1146,'Male Data'!$X726,0),IF(AND('Male Data'!L726&gt;MaleWeighted!L$1145,'Male Data'!L726&lt;MaleWeighted!L$1146),'Male Data'!$X726,0))))</f>
        <v>--</v>
      </c>
      <c r="M726" t="str">
        <f>IF(AND(MaleWeighted!M$1145=0,MaleWeighted!M$1146=0),"--",IF(AND(MaleWeighted!M$1145&gt;0,MaleWeighted!M$1146=0),IF('Male Data'!M726&gt;MaleWeighted!M$1145,'Male Data'!$X726,0),IF(AND(MaleWeighted!M$1145=0,MaleWeighted!M$1146&gt;0),IF('Male Data'!M726&lt;MaleWeighted!M$1146,'Male Data'!$X726,0),IF(AND('Male Data'!M726&gt;MaleWeighted!M$1145,'Male Data'!M726&lt;MaleWeighted!M$1146),'Male Data'!$X726,0))))</f>
        <v>--</v>
      </c>
      <c r="N726" t="str">
        <f>IF(AND(MaleWeighted!N$1145=0,MaleWeighted!N$1146=0),"--",IF(AND(MaleWeighted!N$1145&gt;0,MaleWeighted!N$1146=0),IF('Male Data'!N726&gt;MaleWeighted!N$1145,'Male Data'!$X726,0),IF(AND(MaleWeighted!N$1145=0,MaleWeighted!N$1146&gt;0),IF('Male Data'!N726&lt;MaleWeighted!N$1146,'Male Data'!$X726,0),IF(AND('Male Data'!N726&gt;MaleWeighted!N$1145,'Male Data'!N726&lt;MaleWeighted!N$1146),'Male Data'!$X726,0))))</f>
        <v>--</v>
      </c>
      <c r="O726" t="str">
        <f>IF(AND(MaleWeighted!O$1145=0,MaleWeighted!O$1146=0),"--",IF(AND(MaleWeighted!O$1145&gt;0,MaleWeighted!O$1146=0),IF('Male Data'!O726&gt;MaleWeighted!O$1145,'Male Data'!$X726,0),IF(AND(MaleWeighted!O$1145=0,MaleWeighted!O$1146&gt;0),IF('Male Data'!O726&lt;MaleWeighted!O$1146,'Male Data'!$X726,0),IF(AND('Male Data'!O726&gt;MaleWeighted!O$1145,'Male Data'!O726&lt;MaleWeighted!O$1146),'Male Data'!$X726,0))))</f>
        <v>--</v>
      </c>
      <c r="P726" t="str">
        <f>IF(AND(MaleWeighted!P$1145=0,MaleWeighted!P$1146=0),"--",IF(AND(MaleWeighted!P$1145&gt;0,MaleWeighted!P$1146=0),IF('Male Data'!P726&gt;MaleWeighted!P$1145,'Male Data'!$X726,0),IF(AND(MaleWeighted!P$1145=0,MaleWeighted!P$1146&gt;0),IF('Male Data'!P726&lt;MaleWeighted!P$1146,'Male Data'!$X726,0),IF(AND('Male Data'!P726&gt;MaleWeighted!P$1145,'Male Data'!P726&lt;MaleWeighted!P$1146),'Male Data'!$X726,0))))</f>
        <v>--</v>
      </c>
      <c r="Q726" t="str">
        <f>IF(AND(MaleWeighted!Q$1145=0,MaleWeighted!Q$1146=0),"--",IF(AND(MaleWeighted!Q$1145&gt;0,MaleWeighted!Q$1146=0),IF('Male Data'!Q726&gt;MaleWeighted!Q$1145,'Male Data'!$X726,0),IF(AND(MaleWeighted!Q$1145=0,MaleWeighted!Q$1146&gt;0),IF('Male Data'!Q726&lt;MaleWeighted!Q$1146,'Male Data'!$X726,0),IF(AND('Male Data'!Q726&gt;MaleWeighted!Q$1145,'Male Data'!Q726&lt;MaleWeighted!Q$1146),'Male Data'!$X726,0))))</f>
        <v>--</v>
      </c>
      <c r="R726" t="str">
        <f>IF(AND(MaleWeighted!R$1145=0,MaleWeighted!R$1146=0),"--",IF(AND(MaleWeighted!R$1145&gt;0,MaleWeighted!R$1146=0),IF('Male Data'!R726&gt;MaleWeighted!R$1145,'Male Data'!$X726,0),IF(AND(MaleWeighted!R$1145=0,MaleWeighted!R$1146&gt;0),IF('Male Data'!R726&lt;MaleWeighted!R$1146,'Male Data'!$X726,0),IF(AND('Male Data'!R726&gt;MaleWeighted!R$1145,'Male Data'!R726&lt;MaleWeighted!R$1146),'Male Data'!$X726,0))))</f>
        <v>--</v>
      </c>
      <c r="S726" t="str">
        <f>IF(AND(MaleWeighted!S$1145=0,MaleWeighted!S$1146=0),"--",IF(AND(MaleWeighted!S$1145&gt;0,MaleWeighted!S$1146=0),IF('Male Data'!S726&gt;MaleWeighted!S$1145,'Male Data'!$X726,0),IF(AND(MaleWeighted!S$1145=0,MaleWeighted!S$1146&gt;0),IF('Male Data'!S726&lt;MaleWeighted!S$1146,'Male Data'!$X726,0),IF(AND('Male Data'!S726&gt;MaleWeighted!S$1145,'Male Data'!S726&lt;MaleWeighted!S$1146),'Male Data'!$X726,0))))</f>
        <v>--</v>
      </c>
      <c r="T726" t="str">
        <f>IF(AND(MaleWeighted!T$1145=0,MaleWeighted!T$1146=0),"--",IF(AND(MaleWeighted!T$1145&gt;0,MaleWeighted!T$1146=0),IF('Male Data'!T726&gt;MaleWeighted!T$1145,'Male Data'!$X726,0),IF(AND(MaleWeighted!T$1145=0,MaleWeighted!T$1146&gt;0),IF('Male Data'!$T726&lt;MaleWeighted!T$1146,'Male Data'!$X726,0),IF(AND('Male Data'!T726&gt;MaleWeighted!T$1145,'Male Data'!T726&lt;MaleWeighted!T$1146),'Male Data'!$X726,0))))</f>
        <v>--</v>
      </c>
      <c r="U726" t="str">
        <f>IF(AND(MaleWeighted!U$1145=0,MaleWeighted!U$1146=0),"--",IF(AND(MaleWeighted!U$1145&gt;0,MaleWeighted!U$1146=0),IF('Male Data'!U726&gt;MaleWeighted!U$1145,'Male Data'!$X726,0),IF(AND(MaleWeighted!U$1145=0,MaleWeighted!U$1146&gt;0),IF('Male Data'!U726&lt;MaleWeighted!U$1146,'Male Data'!$X726,0),IF(AND('Male Data'!U726&gt;MaleWeighted!U$1145,'Male Data'!U726&lt;MaleWeighted!U$1146),'Male Data'!$X726,0))))</f>
        <v>--</v>
      </c>
      <c r="V726" t="str">
        <f>IF(AND(MaleWeighted!V$1145=0,MaleWeighted!V$1146=0),"--",IF(AND(MaleWeighted!V$1145&gt;0,MaleWeighted!V$1146=0),IF('Male Data'!V726&gt;MaleWeighted!V$1145,'Male Data'!$X726,0),IF(AND(MaleWeighted!V$1145=0,MaleWeighted!V$1146&gt;0),IF('Male Data'!V726&lt;MaleWeighted!V$1146,'Male Data'!$X726,0),IF(AND('Male Data'!V726&gt;MaleWeighted!V$1145,'Male Data'!V726&lt;MaleWeighted!V$1146),'Male Data'!$X726,0))))</f>
        <v>--</v>
      </c>
      <c r="W726" t="str">
        <f>IF(AND(MaleWeighted!W$1145=0,MaleWeighted!W$1146=0),"--",IF(AND(MaleWeighted!W$1145&gt;0,MaleWeighted!W$1146=0),IF('Male Data'!W726&gt;MaleWeighted!W$1145,'Male Data'!$X726,0),IF(AND(MaleWeighted!W$1145=0,MaleWeighted!W$1146&gt;0),IF('Male Data'!W726&lt;MaleWeighted!W$1146,'Male Data'!$X726,0),IF(AND('Male Data'!W726&gt;MaleWeighted!W$1145,'Male Data'!W726&lt;MaleWeighted!W$1146),'Male Data'!$X726,0))))</f>
        <v>--</v>
      </c>
      <c r="Y726">
        <f t="shared" si="22"/>
        <v>0</v>
      </c>
      <c r="Z726">
        <f>Y726*'Male Data'!X726</f>
        <v>0</v>
      </c>
      <c r="AA726">
        <f t="shared" si="23"/>
        <v>1</v>
      </c>
      <c r="AB726">
        <f>AA726*'Male Data'!X726</f>
        <v>19573</v>
      </c>
    </row>
    <row r="727" spans="1:28">
      <c r="A727">
        <f>'Male Data'!A727</f>
        <v>726</v>
      </c>
      <c r="B727" t="str">
        <f>'Male Data'!B727</f>
        <v>M</v>
      </c>
      <c r="C727" t="str">
        <f>IF(AND(MaleWeighted!C$1145=0,MaleWeighted!C$1146=0),"--",IF(AND(MaleWeighted!C$1145&gt;0,MaleWeighted!C$1146=0),IF('Male Data'!C727&gt;MaleWeighted!C$1145,'Male Data'!$X727,0),IF(AND(MaleWeighted!C$1145=0,MaleWeighted!C$1146&gt;0),IF('Male Data'!C727&lt;MaleWeighted!C$1146,'Male Data'!$X727,0),IF(AND('Male Data'!C727&gt;MaleWeighted!C$1145,'Male Data'!C727&lt;MaleWeighted!C$1146),'Male Data'!$X727,0))))</f>
        <v>--</v>
      </c>
      <c r="D727" t="str">
        <f>IF(AND(MaleWeighted!D$1145=0,MaleWeighted!D$1146=0),"--",IF(AND(MaleWeighted!D$1145&gt;0,MaleWeighted!D$1146=0),IF('Male Data'!D727&gt;MaleWeighted!D$1145,'Male Data'!$X727,0),IF(AND(MaleWeighted!D$1145=0,MaleWeighted!D$1146&gt;0),IF('Male Data'!D727&lt;MaleWeighted!D$1146,'Male Data'!$X727,0),IF(AND('Male Data'!D727&gt;MaleWeighted!D$1145,'Male Data'!D727&lt;MaleWeighted!D$1146),'Male Data'!$X727,0))))</f>
        <v>--</v>
      </c>
      <c r="E727" t="str">
        <f>IF(AND(MaleWeighted!E$1145=0,MaleWeighted!E$1146=0),"--",IF(AND(MaleWeighted!E$1145&gt;0,MaleWeighted!E$1146=0),IF('Male Data'!E727&gt;MaleWeighted!E$1145,'Male Data'!$X727,0),IF(AND(MaleWeighted!E$1145=0,MaleWeighted!E$1146&gt;0),IF('Male Data'!E727&lt;MaleWeighted!E$1146,'Male Data'!$X727,0),IF(AND('Male Data'!E727&gt;MaleWeighted!E$1145,'Male Data'!E727&lt;MaleWeighted!E$1146),'Male Data'!$X727,0))))</f>
        <v>--</v>
      </c>
      <c r="F727" t="str">
        <f>IF(AND(MaleWeighted!F$1145=0,MaleWeighted!F$1146=0),"--",IF(AND(MaleWeighted!F$1145&gt;0,MaleWeighted!F$1146=0),IF('Male Data'!F727&gt;MaleWeighted!F$1145,'Male Data'!$X727,0),IF(AND(MaleWeighted!F$1145=0,MaleWeighted!F$1146&gt;0),IF('Male Data'!F727&lt;MaleWeighted!F$1146,'Male Data'!$X727,0),IF(AND('Male Data'!F727&gt;MaleWeighted!F$1145,'Male Data'!F727&lt;MaleWeighted!F$1146),'Male Data'!$X727,0))))</f>
        <v>--</v>
      </c>
      <c r="G727" t="str">
        <f>IF(AND(MaleWeighted!G$1145=0,MaleWeighted!G$1146=0),"--",IF(AND(MaleWeighted!G$1145&gt;0,MaleWeighted!G$1146=0),IF('Male Data'!G727&gt;MaleWeighted!G$1145,'Male Data'!$X727,0),IF(AND(MaleWeighted!G$1145=0,MaleWeighted!G$1146&gt;0),IF('Male Data'!G727&lt;MaleWeighted!G$1146,'Male Data'!$X727,0),IF(AND('Male Data'!G727&gt;MaleWeighted!G$1145,'Male Data'!G727&lt;MaleWeighted!G$1146),'Male Data'!$X727,0))))</f>
        <v>--</v>
      </c>
      <c r="H727" t="str">
        <f>IF(AND(MaleWeighted!H$1145=0,MaleWeighted!H$1146=0),"--",IF(AND(MaleWeighted!H$1145&gt;0,MaleWeighted!H$1146=0),IF('Male Data'!H727&gt;MaleWeighted!H$1145,'Male Data'!$X727,0),IF(AND(MaleWeighted!H$1145=0,MaleWeighted!H$1146&gt;0),IF('Male Data'!H727&lt;MaleWeighted!H$1146,'Male Data'!$X727,0),IF(AND('Male Data'!H727&gt;MaleWeighted!H$1145,'Male Data'!H727&lt;MaleWeighted!H$1146),'Male Data'!$X727,0))))</f>
        <v>--</v>
      </c>
      <c r="I727" t="str">
        <f>IF(AND(MaleWeighted!I$1145=0,MaleWeighted!I$1146=0),"--",IF(AND(MaleWeighted!I$1145&gt;0,MaleWeighted!I$1146=0),IF('Male Data'!I727&gt;MaleWeighted!I$1145,'Male Data'!$X727,0),IF(AND(MaleWeighted!I$1145=0,MaleWeighted!I$1146&gt;0),IF('Male Data'!I727&lt;MaleWeighted!I$1146,'Male Data'!$X727,0),IF(AND('Male Data'!I727&gt;MaleWeighted!I$1145,'Male Data'!I727&lt;MaleWeighted!I$1146),'Male Data'!$X727,0))))</f>
        <v>--</v>
      </c>
      <c r="J727" t="str">
        <f>IF(AND(MaleWeighted!J$1145=0,MaleWeighted!J$1146=0),"--",IF(AND(MaleWeighted!J$1145&gt;0,MaleWeighted!J$1146=0),IF('Male Data'!J727&gt;MaleWeighted!J$1145,'Male Data'!$X727,0),IF(AND(MaleWeighted!J$1145=0,MaleWeighted!J$1146&gt;0),IF('Male Data'!J727&lt;MaleWeighted!J$1146,'Male Data'!$X727,0),IF(AND('Male Data'!J727&gt;MaleWeighted!J$1145,'Male Data'!J727&lt;MaleWeighted!J$1146),'Male Data'!$X727,0))))</f>
        <v>--</v>
      </c>
      <c r="K727" t="str">
        <f>IF(AND(MaleWeighted!K$1145=0,MaleWeighted!K$1146=0),"--",IF(AND(MaleWeighted!K$1145&gt;0,MaleWeighted!K$1146=0),IF('Male Data'!K727&gt;MaleWeighted!K$1145,'Male Data'!$X727,0),IF(AND(MaleWeighted!K$1145=0,MaleWeighted!K$1146&gt;0),IF('Male Data'!K727&lt;MaleWeighted!K$1146,'Male Data'!$X727,0),IF(AND('Male Data'!K727&gt;MaleWeighted!K$1145,'Male Data'!K727&lt;MaleWeighted!K$1146),'Male Data'!$X727,0))))</f>
        <v>--</v>
      </c>
      <c r="L727" t="str">
        <f>IF(AND(MaleWeighted!L$1145=0,MaleWeighted!L$1146=0),"--",IF(AND(MaleWeighted!L$1145&gt;0,MaleWeighted!L$1146=0),IF('Male Data'!L727&gt;MaleWeighted!L$1145,'Male Data'!$X727,0),IF(AND(MaleWeighted!L$1145=0,MaleWeighted!L$1146&gt;0),IF('Male Data'!L727&lt;MaleWeighted!L$1146,'Male Data'!$X727,0),IF(AND('Male Data'!L727&gt;MaleWeighted!L$1145,'Male Data'!L727&lt;MaleWeighted!L$1146),'Male Data'!$X727,0))))</f>
        <v>--</v>
      </c>
      <c r="M727" t="str">
        <f>IF(AND(MaleWeighted!M$1145=0,MaleWeighted!M$1146=0),"--",IF(AND(MaleWeighted!M$1145&gt;0,MaleWeighted!M$1146=0),IF('Male Data'!M727&gt;MaleWeighted!M$1145,'Male Data'!$X727,0),IF(AND(MaleWeighted!M$1145=0,MaleWeighted!M$1146&gt;0),IF('Male Data'!M727&lt;MaleWeighted!M$1146,'Male Data'!$X727,0),IF(AND('Male Data'!M727&gt;MaleWeighted!M$1145,'Male Data'!M727&lt;MaleWeighted!M$1146),'Male Data'!$X727,0))))</f>
        <v>--</v>
      </c>
      <c r="N727" t="str">
        <f>IF(AND(MaleWeighted!N$1145=0,MaleWeighted!N$1146=0),"--",IF(AND(MaleWeighted!N$1145&gt;0,MaleWeighted!N$1146=0),IF('Male Data'!N727&gt;MaleWeighted!N$1145,'Male Data'!$X727,0),IF(AND(MaleWeighted!N$1145=0,MaleWeighted!N$1146&gt;0),IF('Male Data'!N727&lt;MaleWeighted!N$1146,'Male Data'!$X727,0),IF(AND('Male Data'!N727&gt;MaleWeighted!N$1145,'Male Data'!N727&lt;MaleWeighted!N$1146),'Male Data'!$X727,0))))</f>
        <v>--</v>
      </c>
      <c r="O727" t="str">
        <f>IF(AND(MaleWeighted!O$1145=0,MaleWeighted!O$1146=0),"--",IF(AND(MaleWeighted!O$1145&gt;0,MaleWeighted!O$1146=0),IF('Male Data'!O727&gt;MaleWeighted!O$1145,'Male Data'!$X727,0),IF(AND(MaleWeighted!O$1145=0,MaleWeighted!O$1146&gt;0),IF('Male Data'!O727&lt;MaleWeighted!O$1146,'Male Data'!$X727,0),IF(AND('Male Data'!O727&gt;MaleWeighted!O$1145,'Male Data'!O727&lt;MaleWeighted!O$1146),'Male Data'!$X727,0))))</f>
        <v>--</v>
      </c>
      <c r="P727" t="str">
        <f>IF(AND(MaleWeighted!P$1145=0,MaleWeighted!P$1146=0),"--",IF(AND(MaleWeighted!P$1145&gt;0,MaleWeighted!P$1146=0),IF('Male Data'!P727&gt;MaleWeighted!P$1145,'Male Data'!$X727,0),IF(AND(MaleWeighted!P$1145=0,MaleWeighted!P$1146&gt;0),IF('Male Data'!P727&lt;MaleWeighted!P$1146,'Male Data'!$X727,0),IF(AND('Male Data'!P727&gt;MaleWeighted!P$1145,'Male Data'!P727&lt;MaleWeighted!P$1146),'Male Data'!$X727,0))))</f>
        <v>--</v>
      </c>
      <c r="Q727" t="str">
        <f>IF(AND(MaleWeighted!Q$1145=0,MaleWeighted!Q$1146=0),"--",IF(AND(MaleWeighted!Q$1145&gt;0,MaleWeighted!Q$1146=0),IF('Male Data'!Q727&gt;MaleWeighted!Q$1145,'Male Data'!$X727,0),IF(AND(MaleWeighted!Q$1145=0,MaleWeighted!Q$1146&gt;0),IF('Male Data'!Q727&lt;MaleWeighted!Q$1146,'Male Data'!$X727,0),IF(AND('Male Data'!Q727&gt;MaleWeighted!Q$1145,'Male Data'!Q727&lt;MaleWeighted!Q$1146),'Male Data'!$X727,0))))</f>
        <v>--</v>
      </c>
      <c r="R727" t="str">
        <f>IF(AND(MaleWeighted!R$1145=0,MaleWeighted!R$1146=0),"--",IF(AND(MaleWeighted!R$1145&gt;0,MaleWeighted!R$1146=0),IF('Male Data'!R727&gt;MaleWeighted!R$1145,'Male Data'!$X727,0),IF(AND(MaleWeighted!R$1145=0,MaleWeighted!R$1146&gt;0),IF('Male Data'!R727&lt;MaleWeighted!R$1146,'Male Data'!$X727,0),IF(AND('Male Data'!R727&gt;MaleWeighted!R$1145,'Male Data'!R727&lt;MaleWeighted!R$1146),'Male Data'!$X727,0))))</f>
        <v>--</v>
      </c>
      <c r="S727" t="str">
        <f>IF(AND(MaleWeighted!S$1145=0,MaleWeighted!S$1146=0),"--",IF(AND(MaleWeighted!S$1145&gt;0,MaleWeighted!S$1146=0),IF('Male Data'!S727&gt;MaleWeighted!S$1145,'Male Data'!$X727,0),IF(AND(MaleWeighted!S$1145=0,MaleWeighted!S$1146&gt;0),IF('Male Data'!S727&lt;MaleWeighted!S$1146,'Male Data'!$X727,0),IF(AND('Male Data'!S727&gt;MaleWeighted!S$1145,'Male Data'!S727&lt;MaleWeighted!S$1146),'Male Data'!$X727,0))))</f>
        <v>--</v>
      </c>
      <c r="T727" t="str">
        <f>IF(AND(MaleWeighted!T$1145=0,MaleWeighted!T$1146=0),"--",IF(AND(MaleWeighted!T$1145&gt;0,MaleWeighted!T$1146=0),IF('Male Data'!T727&gt;MaleWeighted!T$1145,'Male Data'!$X727,0),IF(AND(MaleWeighted!T$1145=0,MaleWeighted!T$1146&gt;0),IF('Male Data'!$T727&lt;MaleWeighted!T$1146,'Male Data'!$X727,0),IF(AND('Male Data'!T727&gt;MaleWeighted!T$1145,'Male Data'!T727&lt;MaleWeighted!T$1146),'Male Data'!$X727,0))))</f>
        <v>--</v>
      </c>
      <c r="U727" t="str">
        <f>IF(AND(MaleWeighted!U$1145=0,MaleWeighted!U$1146=0),"--",IF(AND(MaleWeighted!U$1145&gt;0,MaleWeighted!U$1146=0),IF('Male Data'!U727&gt;MaleWeighted!U$1145,'Male Data'!$X727,0),IF(AND(MaleWeighted!U$1145=0,MaleWeighted!U$1146&gt;0),IF('Male Data'!U727&lt;MaleWeighted!U$1146,'Male Data'!$X727,0),IF(AND('Male Data'!U727&gt;MaleWeighted!U$1145,'Male Data'!U727&lt;MaleWeighted!U$1146),'Male Data'!$X727,0))))</f>
        <v>--</v>
      </c>
      <c r="V727" t="str">
        <f>IF(AND(MaleWeighted!V$1145=0,MaleWeighted!V$1146=0),"--",IF(AND(MaleWeighted!V$1145&gt;0,MaleWeighted!V$1146=0),IF('Male Data'!V727&gt;MaleWeighted!V$1145,'Male Data'!$X727,0),IF(AND(MaleWeighted!V$1145=0,MaleWeighted!V$1146&gt;0),IF('Male Data'!V727&lt;MaleWeighted!V$1146,'Male Data'!$X727,0),IF(AND('Male Data'!V727&gt;MaleWeighted!V$1145,'Male Data'!V727&lt;MaleWeighted!V$1146),'Male Data'!$X727,0))))</f>
        <v>--</v>
      </c>
      <c r="W727" t="str">
        <f>IF(AND(MaleWeighted!W$1145=0,MaleWeighted!W$1146=0),"--",IF(AND(MaleWeighted!W$1145&gt;0,MaleWeighted!W$1146=0),IF('Male Data'!W727&gt;MaleWeighted!W$1145,'Male Data'!$X727,0),IF(AND(MaleWeighted!W$1145=0,MaleWeighted!W$1146&gt;0),IF('Male Data'!W727&lt;MaleWeighted!W$1146,'Male Data'!$X727,0),IF(AND('Male Data'!W727&gt;MaleWeighted!W$1145,'Male Data'!W727&lt;MaleWeighted!W$1146),'Male Data'!$X727,0))))</f>
        <v>--</v>
      </c>
      <c r="Y727">
        <f t="shared" si="22"/>
        <v>0</v>
      </c>
      <c r="Z727">
        <f>Y727*'Male Data'!X727</f>
        <v>0</v>
      </c>
      <c r="AA727">
        <f t="shared" si="23"/>
        <v>1</v>
      </c>
      <c r="AB727">
        <f>AA727*'Male Data'!X727</f>
        <v>30665</v>
      </c>
    </row>
    <row r="728" spans="1:28">
      <c r="A728">
        <f>'Male Data'!A728</f>
        <v>727</v>
      </c>
      <c r="B728" t="str">
        <f>'Male Data'!B728</f>
        <v>M</v>
      </c>
      <c r="C728" t="str">
        <f>IF(AND(MaleWeighted!C$1145=0,MaleWeighted!C$1146=0),"--",IF(AND(MaleWeighted!C$1145&gt;0,MaleWeighted!C$1146=0),IF('Male Data'!C728&gt;MaleWeighted!C$1145,'Male Data'!$X728,0),IF(AND(MaleWeighted!C$1145=0,MaleWeighted!C$1146&gt;0),IF('Male Data'!C728&lt;MaleWeighted!C$1146,'Male Data'!$X728,0),IF(AND('Male Data'!C728&gt;MaleWeighted!C$1145,'Male Data'!C728&lt;MaleWeighted!C$1146),'Male Data'!$X728,0))))</f>
        <v>--</v>
      </c>
      <c r="D728" t="str">
        <f>IF(AND(MaleWeighted!D$1145=0,MaleWeighted!D$1146=0),"--",IF(AND(MaleWeighted!D$1145&gt;0,MaleWeighted!D$1146=0),IF('Male Data'!D728&gt;MaleWeighted!D$1145,'Male Data'!$X728,0),IF(AND(MaleWeighted!D$1145=0,MaleWeighted!D$1146&gt;0),IF('Male Data'!D728&lt;MaleWeighted!D$1146,'Male Data'!$X728,0),IF(AND('Male Data'!D728&gt;MaleWeighted!D$1145,'Male Data'!D728&lt;MaleWeighted!D$1146),'Male Data'!$X728,0))))</f>
        <v>--</v>
      </c>
      <c r="E728" t="str">
        <f>IF(AND(MaleWeighted!E$1145=0,MaleWeighted!E$1146=0),"--",IF(AND(MaleWeighted!E$1145&gt;0,MaleWeighted!E$1146=0),IF('Male Data'!E728&gt;MaleWeighted!E$1145,'Male Data'!$X728,0),IF(AND(MaleWeighted!E$1145=0,MaleWeighted!E$1146&gt;0),IF('Male Data'!E728&lt;MaleWeighted!E$1146,'Male Data'!$X728,0),IF(AND('Male Data'!E728&gt;MaleWeighted!E$1145,'Male Data'!E728&lt;MaleWeighted!E$1146),'Male Data'!$X728,0))))</f>
        <v>--</v>
      </c>
      <c r="F728" t="str">
        <f>IF(AND(MaleWeighted!F$1145=0,MaleWeighted!F$1146=0),"--",IF(AND(MaleWeighted!F$1145&gt;0,MaleWeighted!F$1146=0),IF('Male Data'!F728&gt;MaleWeighted!F$1145,'Male Data'!$X728,0),IF(AND(MaleWeighted!F$1145=0,MaleWeighted!F$1146&gt;0),IF('Male Data'!F728&lt;MaleWeighted!F$1146,'Male Data'!$X728,0),IF(AND('Male Data'!F728&gt;MaleWeighted!F$1145,'Male Data'!F728&lt;MaleWeighted!F$1146),'Male Data'!$X728,0))))</f>
        <v>--</v>
      </c>
      <c r="G728" t="str">
        <f>IF(AND(MaleWeighted!G$1145=0,MaleWeighted!G$1146=0),"--",IF(AND(MaleWeighted!G$1145&gt;0,MaleWeighted!G$1146=0),IF('Male Data'!G728&gt;MaleWeighted!G$1145,'Male Data'!$X728,0),IF(AND(MaleWeighted!G$1145=0,MaleWeighted!G$1146&gt;0),IF('Male Data'!G728&lt;MaleWeighted!G$1146,'Male Data'!$X728,0),IF(AND('Male Data'!G728&gt;MaleWeighted!G$1145,'Male Data'!G728&lt;MaleWeighted!G$1146),'Male Data'!$X728,0))))</f>
        <v>--</v>
      </c>
      <c r="H728" t="str">
        <f>IF(AND(MaleWeighted!H$1145=0,MaleWeighted!H$1146=0),"--",IF(AND(MaleWeighted!H$1145&gt;0,MaleWeighted!H$1146=0),IF('Male Data'!H728&gt;MaleWeighted!H$1145,'Male Data'!$X728,0),IF(AND(MaleWeighted!H$1145=0,MaleWeighted!H$1146&gt;0),IF('Male Data'!H728&lt;MaleWeighted!H$1146,'Male Data'!$X728,0),IF(AND('Male Data'!H728&gt;MaleWeighted!H$1145,'Male Data'!H728&lt;MaleWeighted!H$1146),'Male Data'!$X728,0))))</f>
        <v>--</v>
      </c>
      <c r="I728" t="str">
        <f>IF(AND(MaleWeighted!I$1145=0,MaleWeighted!I$1146=0),"--",IF(AND(MaleWeighted!I$1145&gt;0,MaleWeighted!I$1146=0),IF('Male Data'!I728&gt;MaleWeighted!I$1145,'Male Data'!$X728,0),IF(AND(MaleWeighted!I$1145=0,MaleWeighted!I$1146&gt;0),IF('Male Data'!I728&lt;MaleWeighted!I$1146,'Male Data'!$X728,0),IF(AND('Male Data'!I728&gt;MaleWeighted!I$1145,'Male Data'!I728&lt;MaleWeighted!I$1146),'Male Data'!$X728,0))))</f>
        <v>--</v>
      </c>
      <c r="J728" t="str">
        <f>IF(AND(MaleWeighted!J$1145=0,MaleWeighted!J$1146=0),"--",IF(AND(MaleWeighted!J$1145&gt;0,MaleWeighted!J$1146=0),IF('Male Data'!J728&gt;MaleWeighted!J$1145,'Male Data'!$X728,0),IF(AND(MaleWeighted!J$1145=0,MaleWeighted!J$1146&gt;0),IF('Male Data'!J728&lt;MaleWeighted!J$1146,'Male Data'!$X728,0),IF(AND('Male Data'!J728&gt;MaleWeighted!J$1145,'Male Data'!J728&lt;MaleWeighted!J$1146),'Male Data'!$X728,0))))</f>
        <v>--</v>
      </c>
      <c r="K728" t="str">
        <f>IF(AND(MaleWeighted!K$1145=0,MaleWeighted!K$1146=0),"--",IF(AND(MaleWeighted!K$1145&gt;0,MaleWeighted!K$1146=0),IF('Male Data'!K728&gt;MaleWeighted!K$1145,'Male Data'!$X728,0),IF(AND(MaleWeighted!K$1145=0,MaleWeighted!K$1146&gt;0),IF('Male Data'!K728&lt;MaleWeighted!K$1146,'Male Data'!$X728,0),IF(AND('Male Data'!K728&gt;MaleWeighted!K$1145,'Male Data'!K728&lt;MaleWeighted!K$1146),'Male Data'!$X728,0))))</f>
        <v>--</v>
      </c>
      <c r="L728" t="str">
        <f>IF(AND(MaleWeighted!L$1145=0,MaleWeighted!L$1146=0),"--",IF(AND(MaleWeighted!L$1145&gt;0,MaleWeighted!L$1146=0),IF('Male Data'!L728&gt;MaleWeighted!L$1145,'Male Data'!$X728,0),IF(AND(MaleWeighted!L$1145=0,MaleWeighted!L$1146&gt;0),IF('Male Data'!L728&lt;MaleWeighted!L$1146,'Male Data'!$X728,0),IF(AND('Male Data'!L728&gt;MaleWeighted!L$1145,'Male Data'!L728&lt;MaleWeighted!L$1146),'Male Data'!$X728,0))))</f>
        <v>--</v>
      </c>
      <c r="M728" t="str">
        <f>IF(AND(MaleWeighted!M$1145=0,MaleWeighted!M$1146=0),"--",IF(AND(MaleWeighted!M$1145&gt;0,MaleWeighted!M$1146=0),IF('Male Data'!M728&gt;MaleWeighted!M$1145,'Male Data'!$X728,0),IF(AND(MaleWeighted!M$1145=0,MaleWeighted!M$1146&gt;0),IF('Male Data'!M728&lt;MaleWeighted!M$1146,'Male Data'!$X728,0),IF(AND('Male Data'!M728&gt;MaleWeighted!M$1145,'Male Data'!M728&lt;MaleWeighted!M$1146),'Male Data'!$X728,0))))</f>
        <v>--</v>
      </c>
      <c r="N728" t="str">
        <f>IF(AND(MaleWeighted!N$1145=0,MaleWeighted!N$1146=0),"--",IF(AND(MaleWeighted!N$1145&gt;0,MaleWeighted!N$1146=0),IF('Male Data'!N728&gt;MaleWeighted!N$1145,'Male Data'!$X728,0),IF(AND(MaleWeighted!N$1145=0,MaleWeighted!N$1146&gt;0),IF('Male Data'!N728&lt;MaleWeighted!N$1146,'Male Data'!$X728,0),IF(AND('Male Data'!N728&gt;MaleWeighted!N$1145,'Male Data'!N728&lt;MaleWeighted!N$1146),'Male Data'!$X728,0))))</f>
        <v>--</v>
      </c>
      <c r="O728" t="str">
        <f>IF(AND(MaleWeighted!O$1145=0,MaleWeighted!O$1146=0),"--",IF(AND(MaleWeighted!O$1145&gt;0,MaleWeighted!O$1146=0),IF('Male Data'!O728&gt;MaleWeighted!O$1145,'Male Data'!$X728,0),IF(AND(MaleWeighted!O$1145=0,MaleWeighted!O$1146&gt;0),IF('Male Data'!O728&lt;MaleWeighted!O$1146,'Male Data'!$X728,0),IF(AND('Male Data'!O728&gt;MaleWeighted!O$1145,'Male Data'!O728&lt;MaleWeighted!O$1146),'Male Data'!$X728,0))))</f>
        <v>--</v>
      </c>
      <c r="P728" t="str">
        <f>IF(AND(MaleWeighted!P$1145=0,MaleWeighted!P$1146=0),"--",IF(AND(MaleWeighted!P$1145&gt;0,MaleWeighted!P$1146=0),IF('Male Data'!P728&gt;MaleWeighted!P$1145,'Male Data'!$X728,0),IF(AND(MaleWeighted!P$1145=0,MaleWeighted!P$1146&gt;0),IF('Male Data'!P728&lt;MaleWeighted!P$1146,'Male Data'!$X728,0),IF(AND('Male Data'!P728&gt;MaleWeighted!P$1145,'Male Data'!P728&lt;MaleWeighted!P$1146),'Male Data'!$X728,0))))</f>
        <v>--</v>
      </c>
      <c r="Q728" t="str">
        <f>IF(AND(MaleWeighted!Q$1145=0,MaleWeighted!Q$1146=0),"--",IF(AND(MaleWeighted!Q$1145&gt;0,MaleWeighted!Q$1146=0),IF('Male Data'!Q728&gt;MaleWeighted!Q$1145,'Male Data'!$X728,0),IF(AND(MaleWeighted!Q$1145=0,MaleWeighted!Q$1146&gt;0),IF('Male Data'!Q728&lt;MaleWeighted!Q$1146,'Male Data'!$X728,0),IF(AND('Male Data'!Q728&gt;MaleWeighted!Q$1145,'Male Data'!Q728&lt;MaleWeighted!Q$1146),'Male Data'!$X728,0))))</f>
        <v>--</v>
      </c>
      <c r="R728" t="str">
        <f>IF(AND(MaleWeighted!R$1145=0,MaleWeighted!R$1146=0),"--",IF(AND(MaleWeighted!R$1145&gt;0,MaleWeighted!R$1146=0),IF('Male Data'!R728&gt;MaleWeighted!R$1145,'Male Data'!$X728,0),IF(AND(MaleWeighted!R$1145=0,MaleWeighted!R$1146&gt;0),IF('Male Data'!R728&lt;MaleWeighted!R$1146,'Male Data'!$X728,0),IF(AND('Male Data'!R728&gt;MaleWeighted!R$1145,'Male Data'!R728&lt;MaleWeighted!R$1146),'Male Data'!$X728,0))))</f>
        <v>--</v>
      </c>
      <c r="S728" t="str">
        <f>IF(AND(MaleWeighted!S$1145=0,MaleWeighted!S$1146=0),"--",IF(AND(MaleWeighted!S$1145&gt;0,MaleWeighted!S$1146=0),IF('Male Data'!S728&gt;MaleWeighted!S$1145,'Male Data'!$X728,0),IF(AND(MaleWeighted!S$1145=0,MaleWeighted!S$1146&gt;0),IF('Male Data'!S728&lt;MaleWeighted!S$1146,'Male Data'!$X728,0),IF(AND('Male Data'!S728&gt;MaleWeighted!S$1145,'Male Data'!S728&lt;MaleWeighted!S$1146),'Male Data'!$X728,0))))</f>
        <v>--</v>
      </c>
      <c r="T728" t="str">
        <f>IF(AND(MaleWeighted!T$1145=0,MaleWeighted!T$1146=0),"--",IF(AND(MaleWeighted!T$1145&gt;0,MaleWeighted!T$1146=0),IF('Male Data'!T728&gt;MaleWeighted!T$1145,'Male Data'!$X728,0),IF(AND(MaleWeighted!T$1145=0,MaleWeighted!T$1146&gt;0),IF('Male Data'!$T728&lt;MaleWeighted!T$1146,'Male Data'!$X728,0),IF(AND('Male Data'!T728&gt;MaleWeighted!T$1145,'Male Data'!T728&lt;MaleWeighted!T$1146),'Male Data'!$X728,0))))</f>
        <v>--</v>
      </c>
      <c r="U728" t="str">
        <f>IF(AND(MaleWeighted!U$1145=0,MaleWeighted!U$1146=0),"--",IF(AND(MaleWeighted!U$1145&gt;0,MaleWeighted!U$1146=0),IF('Male Data'!U728&gt;MaleWeighted!U$1145,'Male Data'!$X728,0),IF(AND(MaleWeighted!U$1145=0,MaleWeighted!U$1146&gt;0),IF('Male Data'!U728&lt;MaleWeighted!U$1146,'Male Data'!$X728,0),IF(AND('Male Data'!U728&gt;MaleWeighted!U$1145,'Male Data'!U728&lt;MaleWeighted!U$1146),'Male Data'!$X728,0))))</f>
        <v>--</v>
      </c>
      <c r="V728" t="str">
        <f>IF(AND(MaleWeighted!V$1145=0,MaleWeighted!V$1146=0),"--",IF(AND(MaleWeighted!V$1145&gt;0,MaleWeighted!V$1146=0),IF('Male Data'!V728&gt;MaleWeighted!V$1145,'Male Data'!$X728,0),IF(AND(MaleWeighted!V$1145=0,MaleWeighted!V$1146&gt;0),IF('Male Data'!V728&lt;MaleWeighted!V$1146,'Male Data'!$X728,0),IF(AND('Male Data'!V728&gt;MaleWeighted!V$1145,'Male Data'!V728&lt;MaleWeighted!V$1146),'Male Data'!$X728,0))))</f>
        <v>--</v>
      </c>
      <c r="W728" t="str">
        <f>IF(AND(MaleWeighted!W$1145=0,MaleWeighted!W$1146=0),"--",IF(AND(MaleWeighted!W$1145&gt;0,MaleWeighted!W$1146=0),IF('Male Data'!W728&gt;MaleWeighted!W$1145,'Male Data'!$X728,0),IF(AND(MaleWeighted!W$1145=0,MaleWeighted!W$1146&gt;0),IF('Male Data'!W728&lt;MaleWeighted!W$1146,'Male Data'!$X728,0),IF(AND('Male Data'!W728&gt;MaleWeighted!W$1145,'Male Data'!W728&lt;MaleWeighted!W$1146),'Male Data'!$X728,0))))</f>
        <v>--</v>
      </c>
      <c r="Y728">
        <f t="shared" si="22"/>
        <v>0</v>
      </c>
      <c r="Z728">
        <f>Y728*'Male Data'!X728</f>
        <v>0</v>
      </c>
      <c r="AA728">
        <f t="shared" si="23"/>
        <v>1</v>
      </c>
      <c r="AB728">
        <f>AA728*'Male Data'!X728</f>
        <v>12571</v>
      </c>
    </row>
    <row r="729" spans="1:28">
      <c r="A729">
        <f>'Male Data'!A729</f>
        <v>728</v>
      </c>
      <c r="B729" t="str">
        <f>'Male Data'!B729</f>
        <v>M</v>
      </c>
      <c r="C729" t="str">
        <f>IF(AND(MaleWeighted!C$1145=0,MaleWeighted!C$1146=0),"--",IF(AND(MaleWeighted!C$1145&gt;0,MaleWeighted!C$1146=0),IF('Male Data'!C729&gt;MaleWeighted!C$1145,'Male Data'!$X729,0),IF(AND(MaleWeighted!C$1145=0,MaleWeighted!C$1146&gt;0),IF('Male Data'!C729&lt;MaleWeighted!C$1146,'Male Data'!$X729,0),IF(AND('Male Data'!C729&gt;MaleWeighted!C$1145,'Male Data'!C729&lt;MaleWeighted!C$1146),'Male Data'!$X729,0))))</f>
        <v>--</v>
      </c>
      <c r="D729" t="str">
        <f>IF(AND(MaleWeighted!D$1145=0,MaleWeighted!D$1146=0),"--",IF(AND(MaleWeighted!D$1145&gt;0,MaleWeighted!D$1146=0),IF('Male Data'!D729&gt;MaleWeighted!D$1145,'Male Data'!$X729,0),IF(AND(MaleWeighted!D$1145=0,MaleWeighted!D$1146&gt;0),IF('Male Data'!D729&lt;MaleWeighted!D$1146,'Male Data'!$X729,0),IF(AND('Male Data'!D729&gt;MaleWeighted!D$1145,'Male Data'!D729&lt;MaleWeighted!D$1146),'Male Data'!$X729,0))))</f>
        <v>--</v>
      </c>
      <c r="E729" t="str">
        <f>IF(AND(MaleWeighted!E$1145=0,MaleWeighted!E$1146=0),"--",IF(AND(MaleWeighted!E$1145&gt;0,MaleWeighted!E$1146=0),IF('Male Data'!E729&gt;MaleWeighted!E$1145,'Male Data'!$X729,0),IF(AND(MaleWeighted!E$1145=0,MaleWeighted!E$1146&gt;0),IF('Male Data'!E729&lt;MaleWeighted!E$1146,'Male Data'!$X729,0),IF(AND('Male Data'!E729&gt;MaleWeighted!E$1145,'Male Data'!E729&lt;MaleWeighted!E$1146),'Male Data'!$X729,0))))</f>
        <v>--</v>
      </c>
      <c r="F729" t="str">
        <f>IF(AND(MaleWeighted!F$1145=0,MaleWeighted!F$1146=0),"--",IF(AND(MaleWeighted!F$1145&gt;0,MaleWeighted!F$1146=0),IF('Male Data'!F729&gt;MaleWeighted!F$1145,'Male Data'!$X729,0),IF(AND(MaleWeighted!F$1145=0,MaleWeighted!F$1146&gt;0),IF('Male Data'!F729&lt;MaleWeighted!F$1146,'Male Data'!$X729,0),IF(AND('Male Data'!F729&gt;MaleWeighted!F$1145,'Male Data'!F729&lt;MaleWeighted!F$1146),'Male Data'!$X729,0))))</f>
        <v>--</v>
      </c>
      <c r="G729" t="str">
        <f>IF(AND(MaleWeighted!G$1145=0,MaleWeighted!G$1146=0),"--",IF(AND(MaleWeighted!G$1145&gt;0,MaleWeighted!G$1146=0),IF('Male Data'!G729&gt;MaleWeighted!G$1145,'Male Data'!$X729,0),IF(AND(MaleWeighted!G$1145=0,MaleWeighted!G$1146&gt;0),IF('Male Data'!G729&lt;MaleWeighted!G$1146,'Male Data'!$X729,0),IF(AND('Male Data'!G729&gt;MaleWeighted!G$1145,'Male Data'!G729&lt;MaleWeighted!G$1146),'Male Data'!$X729,0))))</f>
        <v>--</v>
      </c>
      <c r="H729" t="str">
        <f>IF(AND(MaleWeighted!H$1145=0,MaleWeighted!H$1146=0),"--",IF(AND(MaleWeighted!H$1145&gt;0,MaleWeighted!H$1146=0),IF('Male Data'!H729&gt;MaleWeighted!H$1145,'Male Data'!$X729,0),IF(AND(MaleWeighted!H$1145=0,MaleWeighted!H$1146&gt;0),IF('Male Data'!H729&lt;MaleWeighted!H$1146,'Male Data'!$X729,0),IF(AND('Male Data'!H729&gt;MaleWeighted!H$1145,'Male Data'!H729&lt;MaleWeighted!H$1146),'Male Data'!$X729,0))))</f>
        <v>--</v>
      </c>
      <c r="I729" t="str">
        <f>IF(AND(MaleWeighted!I$1145=0,MaleWeighted!I$1146=0),"--",IF(AND(MaleWeighted!I$1145&gt;0,MaleWeighted!I$1146=0),IF('Male Data'!I729&gt;MaleWeighted!I$1145,'Male Data'!$X729,0),IF(AND(MaleWeighted!I$1145=0,MaleWeighted!I$1146&gt;0),IF('Male Data'!I729&lt;MaleWeighted!I$1146,'Male Data'!$X729,0),IF(AND('Male Data'!I729&gt;MaleWeighted!I$1145,'Male Data'!I729&lt;MaleWeighted!I$1146),'Male Data'!$X729,0))))</f>
        <v>--</v>
      </c>
      <c r="J729" t="str">
        <f>IF(AND(MaleWeighted!J$1145=0,MaleWeighted!J$1146=0),"--",IF(AND(MaleWeighted!J$1145&gt;0,MaleWeighted!J$1146=0),IF('Male Data'!J729&gt;MaleWeighted!J$1145,'Male Data'!$X729,0),IF(AND(MaleWeighted!J$1145=0,MaleWeighted!J$1146&gt;0),IF('Male Data'!J729&lt;MaleWeighted!J$1146,'Male Data'!$X729,0),IF(AND('Male Data'!J729&gt;MaleWeighted!J$1145,'Male Data'!J729&lt;MaleWeighted!J$1146),'Male Data'!$X729,0))))</f>
        <v>--</v>
      </c>
      <c r="K729" t="str">
        <f>IF(AND(MaleWeighted!K$1145=0,MaleWeighted!K$1146=0),"--",IF(AND(MaleWeighted!K$1145&gt;0,MaleWeighted!K$1146=0),IF('Male Data'!K729&gt;MaleWeighted!K$1145,'Male Data'!$X729,0),IF(AND(MaleWeighted!K$1145=0,MaleWeighted!K$1146&gt;0),IF('Male Data'!K729&lt;MaleWeighted!K$1146,'Male Data'!$X729,0),IF(AND('Male Data'!K729&gt;MaleWeighted!K$1145,'Male Data'!K729&lt;MaleWeighted!K$1146),'Male Data'!$X729,0))))</f>
        <v>--</v>
      </c>
      <c r="L729" t="str">
        <f>IF(AND(MaleWeighted!L$1145=0,MaleWeighted!L$1146=0),"--",IF(AND(MaleWeighted!L$1145&gt;0,MaleWeighted!L$1146=0),IF('Male Data'!L729&gt;MaleWeighted!L$1145,'Male Data'!$X729,0),IF(AND(MaleWeighted!L$1145=0,MaleWeighted!L$1146&gt;0),IF('Male Data'!L729&lt;MaleWeighted!L$1146,'Male Data'!$X729,0),IF(AND('Male Data'!L729&gt;MaleWeighted!L$1145,'Male Data'!L729&lt;MaleWeighted!L$1146),'Male Data'!$X729,0))))</f>
        <v>--</v>
      </c>
      <c r="M729" t="str">
        <f>IF(AND(MaleWeighted!M$1145=0,MaleWeighted!M$1146=0),"--",IF(AND(MaleWeighted!M$1145&gt;0,MaleWeighted!M$1146=0),IF('Male Data'!M729&gt;MaleWeighted!M$1145,'Male Data'!$X729,0),IF(AND(MaleWeighted!M$1145=0,MaleWeighted!M$1146&gt;0),IF('Male Data'!M729&lt;MaleWeighted!M$1146,'Male Data'!$X729,0),IF(AND('Male Data'!M729&gt;MaleWeighted!M$1145,'Male Data'!M729&lt;MaleWeighted!M$1146),'Male Data'!$X729,0))))</f>
        <v>--</v>
      </c>
      <c r="N729" t="str">
        <f>IF(AND(MaleWeighted!N$1145=0,MaleWeighted!N$1146=0),"--",IF(AND(MaleWeighted!N$1145&gt;0,MaleWeighted!N$1146=0),IF('Male Data'!N729&gt;MaleWeighted!N$1145,'Male Data'!$X729,0),IF(AND(MaleWeighted!N$1145=0,MaleWeighted!N$1146&gt;0),IF('Male Data'!N729&lt;MaleWeighted!N$1146,'Male Data'!$X729,0),IF(AND('Male Data'!N729&gt;MaleWeighted!N$1145,'Male Data'!N729&lt;MaleWeighted!N$1146),'Male Data'!$X729,0))))</f>
        <v>--</v>
      </c>
      <c r="O729" t="str">
        <f>IF(AND(MaleWeighted!O$1145=0,MaleWeighted!O$1146=0),"--",IF(AND(MaleWeighted!O$1145&gt;0,MaleWeighted!O$1146=0),IF('Male Data'!O729&gt;MaleWeighted!O$1145,'Male Data'!$X729,0),IF(AND(MaleWeighted!O$1145=0,MaleWeighted!O$1146&gt;0),IF('Male Data'!O729&lt;MaleWeighted!O$1146,'Male Data'!$X729,0),IF(AND('Male Data'!O729&gt;MaleWeighted!O$1145,'Male Data'!O729&lt;MaleWeighted!O$1146),'Male Data'!$X729,0))))</f>
        <v>--</v>
      </c>
      <c r="P729" t="str">
        <f>IF(AND(MaleWeighted!P$1145=0,MaleWeighted!P$1146=0),"--",IF(AND(MaleWeighted!P$1145&gt;0,MaleWeighted!P$1146=0),IF('Male Data'!P729&gt;MaleWeighted!P$1145,'Male Data'!$X729,0),IF(AND(MaleWeighted!P$1145=0,MaleWeighted!P$1146&gt;0),IF('Male Data'!P729&lt;MaleWeighted!P$1146,'Male Data'!$X729,0),IF(AND('Male Data'!P729&gt;MaleWeighted!P$1145,'Male Data'!P729&lt;MaleWeighted!P$1146),'Male Data'!$X729,0))))</f>
        <v>--</v>
      </c>
      <c r="Q729" t="str">
        <f>IF(AND(MaleWeighted!Q$1145=0,MaleWeighted!Q$1146=0),"--",IF(AND(MaleWeighted!Q$1145&gt;0,MaleWeighted!Q$1146=0),IF('Male Data'!Q729&gt;MaleWeighted!Q$1145,'Male Data'!$X729,0),IF(AND(MaleWeighted!Q$1145=0,MaleWeighted!Q$1146&gt;0),IF('Male Data'!Q729&lt;MaleWeighted!Q$1146,'Male Data'!$X729,0),IF(AND('Male Data'!Q729&gt;MaleWeighted!Q$1145,'Male Data'!Q729&lt;MaleWeighted!Q$1146),'Male Data'!$X729,0))))</f>
        <v>--</v>
      </c>
      <c r="R729" t="str">
        <f>IF(AND(MaleWeighted!R$1145=0,MaleWeighted!R$1146=0),"--",IF(AND(MaleWeighted!R$1145&gt;0,MaleWeighted!R$1146=0),IF('Male Data'!R729&gt;MaleWeighted!R$1145,'Male Data'!$X729,0),IF(AND(MaleWeighted!R$1145=0,MaleWeighted!R$1146&gt;0),IF('Male Data'!R729&lt;MaleWeighted!R$1146,'Male Data'!$X729,0),IF(AND('Male Data'!R729&gt;MaleWeighted!R$1145,'Male Data'!R729&lt;MaleWeighted!R$1146),'Male Data'!$X729,0))))</f>
        <v>--</v>
      </c>
      <c r="S729" t="str">
        <f>IF(AND(MaleWeighted!S$1145=0,MaleWeighted!S$1146=0),"--",IF(AND(MaleWeighted!S$1145&gt;0,MaleWeighted!S$1146=0),IF('Male Data'!S729&gt;MaleWeighted!S$1145,'Male Data'!$X729,0),IF(AND(MaleWeighted!S$1145=0,MaleWeighted!S$1146&gt;0),IF('Male Data'!S729&lt;MaleWeighted!S$1146,'Male Data'!$X729,0),IF(AND('Male Data'!S729&gt;MaleWeighted!S$1145,'Male Data'!S729&lt;MaleWeighted!S$1146),'Male Data'!$X729,0))))</f>
        <v>--</v>
      </c>
      <c r="T729" t="str">
        <f>IF(AND(MaleWeighted!T$1145=0,MaleWeighted!T$1146=0),"--",IF(AND(MaleWeighted!T$1145&gt;0,MaleWeighted!T$1146=0),IF('Male Data'!T729&gt;MaleWeighted!T$1145,'Male Data'!$X729,0),IF(AND(MaleWeighted!T$1145=0,MaleWeighted!T$1146&gt;0),IF('Male Data'!$T729&lt;MaleWeighted!T$1146,'Male Data'!$X729,0),IF(AND('Male Data'!T729&gt;MaleWeighted!T$1145,'Male Data'!T729&lt;MaleWeighted!T$1146),'Male Data'!$X729,0))))</f>
        <v>--</v>
      </c>
      <c r="U729" t="str">
        <f>IF(AND(MaleWeighted!U$1145=0,MaleWeighted!U$1146=0),"--",IF(AND(MaleWeighted!U$1145&gt;0,MaleWeighted!U$1146=0),IF('Male Data'!U729&gt;MaleWeighted!U$1145,'Male Data'!$X729,0),IF(AND(MaleWeighted!U$1145=0,MaleWeighted!U$1146&gt;0),IF('Male Data'!U729&lt;MaleWeighted!U$1146,'Male Data'!$X729,0),IF(AND('Male Data'!U729&gt;MaleWeighted!U$1145,'Male Data'!U729&lt;MaleWeighted!U$1146),'Male Data'!$X729,0))))</f>
        <v>--</v>
      </c>
      <c r="V729" t="str">
        <f>IF(AND(MaleWeighted!V$1145=0,MaleWeighted!V$1146=0),"--",IF(AND(MaleWeighted!V$1145&gt;0,MaleWeighted!V$1146=0),IF('Male Data'!V729&gt;MaleWeighted!V$1145,'Male Data'!$X729,0),IF(AND(MaleWeighted!V$1145=0,MaleWeighted!V$1146&gt;0),IF('Male Data'!V729&lt;MaleWeighted!V$1146,'Male Data'!$X729,0),IF(AND('Male Data'!V729&gt;MaleWeighted!V$1145,'Male Data'!V729&lt;MaleWeighted!V$1146),'Male Data'!$X729,0))))</f>
        <v>--</v>
      </c>
      <c r="W729" t="str">
        <f>IF(AND(MaleWeighted!W$1145=0,MaleWeighted!W$1146=0),"--",IF(AND(MaleWeighted!W$1145&gt;0,MaleWeighted!W$1146=0),IF('Male Data'!W729&gt;MaleWeighted!W$1145,'Male Data'!$X729,0),IF(AND(MaleWeighted!W$1145=0,MaleWeighted!W$1146&gt;0),IF('Male Data'!W729&lt;MaleWeighted!W$1146,'Male Data'!$X729,0),IF(AND('Male Data'!W729&gt;MaleWeighted!W$1145,'Male Data'!W729&lt;MaleWeighted!W$1146),'Male Data'!$X729,0))))</f>
        <v>--</v>
      </c>
      <c r="Y729">
        <f t="shared" si="22"/>
        <v>0</v>
      </c>
      <c r="Z729">
        <f>Y729*'Male Data'!X729</f>
        <v>0</v>
      </c>
      <c r="AA729">
        <f t="shared" si="23"/>
        <v>1</v>
      </c>
      <c r="AB729">
        <f>AA729*'Male Data'!X729</f>
        <v>24953</v>
      </c>
    </row>
    <row r="730" spans="1:28">
      <c r="A730">
        <f>'Male Data'!A730</f>
        <v>729</v>
      </c>
      <c r="B730" t="str">
        <f>'Male Data'!B730</f>
        <v>M</v>
      </c>
      <c r="C730" t="str">
        <f>IF(AND(MaleWeighted!C$1145=0,MaleWeighted!C$1146=0),"--",IF(AND(MaleWeighted!C$1145&gt;0,MaleWeighted!C$1146=0),IF('Male Data'!C730&gt;MaleWeighted!C$1145,'Male Data'!$X730,0),IF(AND(MaleWeighted!C$1145=0,MaleWeighted!C$1146&gt;0),IF('Male Data'!C730&lt;MaleWeighted!C$1146,'Male Data'!$X730,0),IF(AND('Male Data'!C730&gt;MaleWeighted!C$1145,'Male Data'!C730&lt;MaleWeighted!C$1146),'Male Data'!$X730,0))))</f>
        <v>--</v>
      </c>
      <c r="D730" t="str">
        <f>IF(AND(MaleWeighted!D$1145=0,MaleWeighted!D$1146=0),"--",IF(AND(MaleWeighted!D$1145&gt;0,MaleWeighted!D$1146=0),IF('Male Data'!D730&gt;MaleWeighted!D$1145,'Male Data'!$X730,0),IF(AND(MaleWeighted!D$1145=0,MaleWeighted!D$1146&gt;0),IF('Male Data'!D730&lt;MaleWeighted!D$1146,'Male Data'!$X730,0),IF(AND('Male Data'!D730&gt;MaleWeighted!D$1145,'Male Data'!D730&lt;MaleWeighted!D$1146),'Male Data'!$X730,0))))</f>
        <v>--</v>
      </c>
      <c r="E730" t="str">
        <f>IF(AND(MaleWeighted!E$1145=0,MaleWeighted!E$1146=0),"--",IF(AND(MaleWeighted!E$1145&gt;0,MaleWeighted!E$1146=0),IF('Male Data'!E730&gt;MaleWeighted!E$1145,'Male Data'!$X730,0),IF(AND(MaleWeighted!E$1145=0,MaleWeighted!E$1146&gt;0),IF('Male Data'!E730&lt;MaleWeighted!E$1146,'Male Data'!$X730,0),IF(AND('Male Data'!E730&gt;MaleWeighted!E$1145,'Male Data'!E730&lt;MaleWeighted!E$1146),'Male Data'!$X730,0))))</f>
        <v>--</v>
      </c>
      <c r="F730" t="str">
        <f>IF(AND(MaleWeighted!F$1145=0,MaleWeighted!F$1146=0),"--",IF(AND(MaleWeighted!F$1145&gt;0,MaleWeighted!F$1146=0),IF('Male Data'!F730&gt;MaleWeighted!F$1145,'Male Data'!$X730,0),IF(AND(MaleWeighted!F$1145=0,MaleWeighted!F$1146&gt;0),IF('Male Data'!F730&lt;MaleWeighted!F$1146,'Male Data'!$X730,0),IF(AND('Male Data'!F730&gt;MaleWeighted!F$1145,'Male Data'!F730&lt;MaleWeighted!F$1146),'Male Data'!$X730,0))))</f>
        <v>--</v>
      </c>
      <c r="G730" t="str">
        <f>IF(AND(MaleWeighted!G$1145=0,MaleWeighted!G$1146=0),"--",IF(AND(MaleWeighted!G$1145&gt;0,MaleWeighted!G$1146=0),IF('Male Data'!G730&gt;MaleWeighted!G$1145,'Male Data'!$X730,0),IF(AND(MaleWeighted!G$1145=0,MaleWeighted!G$1146&gt;0),IF('Male Data'!G730&lt;MaleWeighted!G$1146,'Male Data'!$X730,0),IF(AND('Male Data'!G730&gt;MaleWeighted!G$1145,'Male Data'!G730&lt;MaleWeighted!G$1146),'Male Data'!$X730,0))))</f>
        <v>--</v>
      </c>
      <c r="H730" t="str">
        <f>IF(AND(MaleWeighted!H$1145=0,MaleWeighted!H$1146=0),"--",IF(AND(MaleWeighted!H$1145&gt;0,MaleWeighted!H$1146=0),IF('Male Data'!H730&gt;MaleWeighted!H$1145,'Male Data'!$X730,0),IF(AND(MaleWeighted!H$1145=0,MaleWeighted!H$1146&gt;0),IF('Male Data'!H730&lt;MaleWeighted!H$1146,'Male Data'!$X730,0),IF(AND('Male Data'!H730&gt;MaleWeighted!H$1145,'Male Data'!H730&lt;MaleWeighted!H$1146),'Male Data'!$X730,0))))</f>
        <v>--</v>
      </c>
      <c r="I730" t="str">
        <f>IF(AND(MaleWeighted!I$1145=0,MaleWeighted!I$1146=0),"--",IF(AND(MaleWeighted!I$1145&gt;0,MaleWeighted!I$1146=0),IF('Male Data'!I730&gt;MaleWeighted!I$1145,'Male Data'!$X730,0),IF(AND(MaleWeighted!I$1145=0,MaleWeighted!I$1146&gt;0),IF('Male Data'!I730&lt;MaleWeighted!I$1146,'Male Data'!$X730,0),IF(AND('Male Data'!I730&gt;MaleWeighted!I$1145,'Male Data'!I730&lt;MaleWeighted!I$1146),'Male Data'!$X730,0))))</f>
        <v>--</v>
      </c>
      <c r="J730" t="str">
        <f>IF(AND(MaleWeighted!J$1145=0,MaleWeighted!J$1146=0),"--",IF(AND(MaleWeighted!J$1145&gt;0,MaleWeighted!J$1146=0),IF('Male Data'!J730&gt;MaleWeighted!J$1145,'Male Data'!$X730,0),IF(AND(MaleWeighted!J$1145=0,MaleWeighted!J$1146&gt;0),IF('Male Data'!J730&lt;MaleWeighted!J$1146,'Male Data'!$X730,0),IF(AND('Male Data'!J730&gt;MaleWeighted!J$1145,'Male Data'!J730&lt;MaleWeighted!J$1146),'Male Data'!$X730,0))))</f>
        <v>--</v>
      </c>
      <c r="K730" t="str">
        <f>IF(AND(MaleWeighted!K$1145=0,MaleWeighted!K$1146=0),"--",IF(AND(MaleWeighted!K$1145&gt;0,MaleWeighted!K$1146=0),IF('Male Data'!K730&gt;MaleWeighted!K$1145,'Male Data'!$X730,0),IF(AND(MaleWeighted!K$1145=0,MaleWeighted!K$1146&gt;0),IF('Male Data'!K730&lt;MaleWeighted!K$1146,'Male Data'!$X730,0),IF(AND('Male Data'!K730&gt;MaleWeighted!K$1145,'Male Data'!K730&lt;MaleWeighted!K$1146),'Male Data'!$X730,0))))</f>
        <v>--</v>
      </c>
      <c r="L730" t="str">
        <f>IF(AND(MaleWeighted!L$1145=0,MaleWeighted!L$1146=0),"--",IF(AND(MaleWeighted!L$1145&gt;0,MaleWeighted!L$1146=0),IF('Male Data'!L730&gt;MaleWeighted!L$1145,'Male Data'!$X730,0),IF(AND(MaleWeighted!L$1145=0,MaleWeighted!L$1146&gt;0),IF('Male Data'!L730&lt;MaleWeighted!L$1146,'Male Data'!$X730,0),IF(AND('Male Data'!L730&gt;MaleWeighted!L$1145,'Male Data'!L730&lt;MaleWeighted!L$1146),'Male Data'!$X730,0))))</f>
        <v>--</v>
      </c>
      <c r="M730" t="str">
        <f>IF(AND(MaleWeighted!M$1145=0,MaleWeighted!M$1146=0),"--",IF(AND(MaleWeighted!M$1145&gt;0,MaleWeighted!M$1146=0),IF('Male Data'!M730&gt;MaleWeighted!M$1145,'Male Data'!$X730,0),IF(AND(MaleWeighted!M$1145=0,MaleWeighted!M$1146&gt;0),IF('Male Data'!M730&lt;MaleWeighted!M$1146,'Male Data'!$X730,0),IF(AND('Male Data'!M730&gt;MaleWeighted!M$1145,'Male Data'!M730&lt;MaleWeighted!M$1146),'Male Data'!$X730,0))))</f>
        <v>--</v>
      </c>
      <c r="N730" t="str">
        <f>IF(AND(MaleWeighted!N$1145=0,MaleWeighted!N$1146=0),"--",IF(AND(MaleWeighted!N$1145&gt;0,MaleWeighted!N$1146=0),IF('Male Data'!N730&gt;MaleWeighted!N$1145,'Male Data'!$X730,0),IF(AND(MaleWeighted!N$1145=0,MaleWeighted!N$1146&gt;0),IF('Male Data'!N730&lt;MaleWeighted!N$1146,'Male Data'!$X730,0),IF(AND('Male Data'!N730&gt;MaleWeighted!N$1145,'Male Data'!N730&lt;MaleWeighted!N$1146),'Male Data'!$X730,0))))</f>
        <v>--</v>
      </c>
      <c r="O730" t="str">
        <f>IF(AND(MaleWeighted!O$1145=0,MaleWeighted!O$1146=0),"--",IF(AND(MaleWeighted!O$1145&gt;0,MaleWeighted!O$1146=0),IF('Male Data'!O730&gt;MaleWeighted!O$1145,'Male Data'!$X730,0),IF(AND(MaleWeighted!O$1145=0,MaleWeighted!O$1146&gt;0),IF('Male Data'!O730&lt;MaleWeighted!O$1146,'Male Data'!$X730,0),IF(AND('Male Data'!O730&gt;MaleWeighted!O$1145,'Male Data'!O730&lt;MaleWeighted!O$1146),'Male Data'!$X730,0))))</f>
        <v>--</v>
      </c>
      <c r="P730" t="str">
        <f>IF(AND(MaleWeighted!P$1145=0,MaleWeighted!P$1146=0),"--",IF(AND(MaleWeighted!P$1145&gt;0,MaleWeighted!P$1146=0),IF('Male Data'!P730&gt;MaleWeighted!P$1145,'Male Data'!$X730,0),IF(AND(MaleWeighted!P$1145=0,MaleWeighted!P$1146&gt;0),IF('Male Data'!P730&lt;MaleWeighted!P$1146,'Male Data'!$X730,0),IF(AND('Male Data'!P730&gt;MaleWeighted!P$1145,'Male Data'!P730&lt;MaleWeighted!P$1146),'Male Data'!$X730,0))))</f>
        <v>--</v>
      </c>
      <c r="Q730" t="str">
        <f>IF(AND(MaleWeighted!Q$1145=0,MaleWeighted!Q$1146=0),"--",IF(AND(MaleWeighted!Q$1145&gt;0,MaleWeighted!Q$1146=0),IF('Male Data'!Q730&gt;MaleWeighted!Q$1145,'Male Data'!$X730,0),IF(AND(MaleWeighted!Q$1145=0,MaleWeighted!Q$1146&gt;0),IF('Male Data'!Q730&lt;MaleWeighted!Q$1146,'Male Data'!$X730,0),IF(AND('Male Data'!Q730&gt;MaleWeighted!Q$1145,'Male Data'!Q730&lt;MaleWeighted!Q$1146),'Male Data'!$X730,0))))</f>
        <v>--</v>
      </c>
      <c r="R730" t="str">
        <f>IF(AND(MaleWeighted!R$1145=0,MaleWeighted!R$1146=0),"--",IF(AND(MaleWeighted!R$1145&gt;0,MaleWeighted!R$1146=0),IF('Male Data'!R730&gt;MaleWeighted!R$1145,'Male Data'!$X730,0),IF(AND(MaleWeighted!R$1145=0,MaleWeighted!R$1146&gt;0),IF('Male Data'!R730&lt;MaleWeighted!R$1146,'Male Data'!$X730,0),IF(AND('Male Data'!R730&gt;MaleWeighted!R$1145,'Male Data'!R730&lt;MaleWeighted!R$1146),'Male Data'!$X730,0))))</f>
        <v>--</v>
      </c>
      <c r="S730" t="str">
        <f>IF(AND(MaleWeighted!S$1145=0,MaleWeighted!S$1146=0),"--",IF(AND(MaleWeighted!S$1145&gt;0,MaleWeighted!S$1146=0),IF('Male Data'!S730&gt;MaleWeighted!S$1145,'Male Data'!$X730,0),IF(AND(MaleWeighted!S$1145=0,MaleWeighted!S$1146&gt;0),IF('Male Data'!S730&lt;MaleWeighted!S$1146,'Male Data'!$X730,0),IF(AND('Male Data'!S730&gt;MaleWeighted!S$1145,'Male Data'!S730&lt;MaleWeighted!S$1146),'Male Data'!$X730,0))))</f>
        <v>--</v>
      </c>
      <c r="T730" t="str">
        <f>IF(AND(MaleWeighted!T$1145=0,MaleWeighted!T$1146=0),"--",IF(AND(MaleWeighted!T$1145&gt;0,MaleWeighted!T$1146=0),IF('Male Data'!T730&gt;MaleWeighted!T$1145,'Male Data'!$X730,0),IF(AND(MaleWeighted!T$1145=0,MaleWeighted!T$1146&gt;0),IF('Male Data'!$T730&lt;MaleWeighted!T$1146,'Male Data'!$X730,0),IF(AND('Male Data'!T730&gt;MaleWeighted!T$1145,'Male Data'!T730&lt;MaleWeighted!T$1146),'Male Data'!$X730,0))))</f>
        <v>--</v>
      </c>
      <c r="U730" t="str">
        <f>IF(AND(MaleWeighted!U$1145=0,MaleWeighted!U$1146=0),"--",IF(AND(MaleWeighted!U$1145&gt;0,MaleWeighted!U$1146=0),IF('Male Data'!U730&gt;MaleWeighted!U$1145,'Male Data'!$X730,0),IF(AND(MaleWeighted!U$1145=0,MaleWeighted!U$1146&gt;0),IF('Male Data'!U730&lt;MaleWeighted!U$1146,'Male Data'!$X730,0),IF(AND('Male Data'!U730&gt;MaleWeighted!U$1145,'Male Data'!U730&lt;MaleWeighted!U$1146),'Male Data'!$X730,0))))</f>
        <v>--</v>
      </c>
      <c r="V730" t="str">
        <f>IF(AND(MaleWeighted!V$1145=0,MaleWeighted!V$1146=0),"--",IF(AND(MaleWeighted!V$1145&gt;0,MaleWeighted!V$1146=0),IF('Male Data'!V730&gt;MaleWeighted!V$1145,'Male Data'!$X730,0),IF(AND(MaleWeighted!V$1145=0,MaleWeighted!V$1146&gt;0),IF('Male Data'!V730&lt;MaleWeighted!V$1146,'Male Data'!$X730,0),IF(AND('Male Data'!V730&gt;MaleWeighted!V$1145,'Male Data'!V730&lt;MaleWeighted!V$1146),'Male Data'!$X730,0))))</f>
        <v>--</v>
      </c>
      <c r="W730" t="str">
        <f>IF(AND(MaleWeighted!W$1145=0,MaleWeighted!W$1146=0),"--",IF(AND(MaleWeighted!W$1145&gt;0,MaleWeighted!W$1146=0),IF('Male Data'!W730&gt;MaleWeighted!W$1145,'Male Data'!$X730,0),IF(AND(MaleWeighted!W$1145=0,MaleWeighted!W$1146&gt;0),IF('Male Data'!W730&lt;MaleWeighted!W$1146,'Male Data'!$X730,0),IF(AND('Male Data'!W730&gt;MaleWeighted!W$1145,'Male Data'!W730&lt;MaleWeighted!W$1146),'Male Data'!$X730,0))))</f>
        <v>--</v>
      </c>
      <c r="Y730">
        <f t="shared" si="22"/>
        <v>0</v>
      </c>
      <c r="Z730">
        <f>Y730*'Male Data'!X730</f>
        <v>0</v>
      </c>
      <c r="AA730">
        <f t="shared" si="23"/>
        <v>1</v>
      </c>
      <c r="AB730">
        <f>AA730*'Male Data'!X730</f>
        <v>36007</v>
      </c>
    </row>
    <row r="731" spans="1:28">
      <c r="A731">
        <f>'Male Data'!A731</f>
        <v>730</v>
      </c>
      <c r="B731" t="str">
        <f>'Male Data'!B731</f>
        <v>M</v>
      </c>
      <c r="C731" t="str">
        <f>IF(AND(MaleWeighted!C$1145=0,MaleWeighted!C$1146=0),"--",IF(AND(MaleWeighted!C$1145&gt;0,MaleWeighted!C$1146=0),IF('Male Data'!C731&gt;MaleWeighted!C$1145,'Male Data'!$X731,0),IF(AND(MaleWeighted!C$1145=0,MaleWeighted!C$1146&gt;0),IF('Male Data'!C731&lt;MaleWeighted!C$1146,'Male Data'!$X731,0),IF(AND('Male Data'!C731&gt;MaleWeighted!C$1145,'Male Data'!C731&lt;MaleWeighted!C$1146),'Male Data'!$X731,0))))</f>
        <v>--</v>
      </c>
      <c r="D731" t="str">
        <f>IF(AND(MaleWeighted!D$1145=0,MaleWeighted!D$1146=0),"--",IF(AND(MaleWeighted!D$1145&gt;0,MaleWeighted!D$1146=0),IF('Male Data'!D731&gt;MaleWeighted!D$1145,'Male Data'!$X731,0),IF(AND(MaleWeighted!D$1145=0,MaleWeighted!D$1146&gt;0),IF('Male Data'!D731&lt;MaleWeighted!D$1146,'Male Data'!$X731,0),IF(AND('Male Data'!D731&gt;MaleWeighted!D$1145,'Male Data'!D731&lt;MaleWeighted!D$1146),'Male Data'!$X731,0))))</f>
        <v>--</v>
      </c>
      <c r="E731" t="str">
        <f>IF(AND(MaleWeighted!E$1145=0,MaleWeighted!E$1146=0),"--",IF(AND(MaleWeighted!E$1145&gt;0,MaleWeighted!E$1146=0),IF('Male Data'!E731&gt;MaleWeighted!E$1145,'Male Data'!$X731,0),IF(AND(MaleWeighted!E$1145=0,MaleWeighted!E$1146&gt;0),IF('Male Data'!E731&lt;MaleWeighted!E$1146,'Male Data'!$X731,0),IF(AND('Male Data'!E731&gt;MaleWeighted!E$1145,'Male Data'!E731&lt;MaleWeighted!E$1146),'Male Data'!$X731,0))))</f>
        <v>--</v>
      </c>
      <c r="F731" t="str">
        <f>IF(AND(MaleWeighted!F$1145=0,MaleWeighted!F$1146=0),"--",IF(AND(MaleWeighted!F$1145&gt;0,MaleWeighted!F$1146=0),IF('Male Data'!F731&gt;MaleWeighted!F$1145,'Male Data'!$X731,0),IF(AND(MaleWeighted!F$1145=0,MaleWeighted!F$1146&gt;0),IF('Male Data'!F731&lt;MaleWeighted!F$1146,'Male Data'!$X731,0),IF(AND('Male Data'!F731&gt;MaleWeighted!F$1145,'Male Data'!F731&lt;MaleWeighted!F$1146),'Male Data'!$X731,0))))</f>
        <v>--</v>
      </c>
      <c r="G731" t="str">
        <f>IF(AND(MaleWeighted!G$1145=0,MaleWeighted!G$1146=0),"--",IF(AND(MaleWeighted!G$1145&gt;0,MaleWeighted!G$1146=0),IF('Male Data'!G731&gt;MaleWeighted!G$1145,'Male Data'!$X731,0),IF(AND(MaleWeighted!G$1145=0,MaleWeighted!G$1146&gt;0),IF('Male Data'!G731&lt;MaleWeighted!G$1146,'Male Data'!$X731,0),IF(AND('Male Data'!G731&gt;MaleWeighted!G$1145,'Male Data'!G731&lt;MaleWeighted!G$1146),'Male Data'!$X731,0))))</f>
        <v>--</v>
      </c>
      <c r="H731" t="str">
        <f>IF(AND(MaleWeighted!H$1145=0,MaleWeighted!H$1146=0),"--",IF(AND(MaleWeighted!H$1145&gt;0,MaleWeighted!H$1146=0),IF('Male Data'!H731&gt;MaleWeighted!H$1145,'Male Data'!$X731,0),IF(AND(MaleWeighted!H$1145=0,MaleWeighted!H$1146&gt;0),IF('Male Data'!H731&lt;MaleWeighted!H$1146,'Male Data'!$X731,0),IF(AND('Male Data'!H731&gt;MaleWeighted!H$1145,'Male Data'!H731&lt;MaleWeighted!H$1146),'Male Data'!$X731,0))))</f>
        <v>--</v>
      </c>
      <c r="I731" t="str">
        <f>IF(AND(MaleWeighted!I$1145=0,MaleWeighted!I$1146=0),"--",IF(AND(MaleWeighted!I$1145&gt;0,MaleWeighted!I$1146=0),IF('Male Data'!I731&gt;MaleWeighted!I$1145,'Male Data'!$X731,0),IF(AND(MaleWeighted!I$1145=0,MaleWeighted!I$1146&gt;0),IF('Male Data'!I731&lt;MaleWeighted!I$1146,'Male Data'!$X731,0),IF(AND('Male Data'!I731&gt;MaleWeighted!I$1145,'Male Data'!I731&lt;MaleWeighted!I$1146),'Male Data'!$X731,0))))</f>
        <v>--</v>
      </c>
      <c r="J731" t="str">
        <f>IF(AND(MaleWeighted!J$1145=0,MaleWeighted!J$1146=0),"--",IF(AND(MaleWeighted!J$1145&gt;0,MaleWeighted!J$1146=0),IF('Male Data'!J731&gt;MaleWeighted!J$1145,'Male Data'!$X731,0),IF(AND(MaleWeighted!J$1145=0,MaleWeighted!J$1146&gt;0),IF('Male Data'!J731&lt;MaleWeighted!J$1146,'Male Data'!$X731,0),IF(AND('Male Data'!J731&gt;MaleWeighted!J$1145,'Male Data'!J731&lt;MaleWeighted!J$1146),'Male Data'!$X731,0))))</f>
        <v>--</v>
      </c>
      <c r="K731" t="str">
        <f>IF(AND(MaleWeighted!K$1145=0,MaleWeighted!K$1146=0),"--",IF(AND(MaleWeighted!K$1145&gt;0,MaleWeighted!K$1146=0),IF('Male Data'!K731&gt;MaleWeighted!K$1145,'Male Data'!$X731,0),IF(AND(MaleWeighted!K$1145=0,MaleWeighted!K$1146&gt;0),IF('Male Data'!K731&lt;MaleWeighted!K$1146,'Male Data'!$X731,0),IF(AND('Male Data'!K731&gt;MaleWeighted!K$1145,'Male Data'!K731&lt;MaleWeighted!K$1146),'Male Data'!$X731,0))))</f>
        <v>--</v>
      </c>
      <c r="L731" t="str">
        <f>IF(AND(MaleWeighted!L$1145=0,MaleWeighted!L$1146=0),"--",IF(AND(MaleWeighted!L$1145&gt;0,MaleWeighted!L$1146=0),IF('Male Data'!L731&gt;MaleWeighted!L$1145,'Male Data'!$X731,0),IF(AND(MaleWeighted!L$1145=0,MaleWeighted!L$1146&gt;0),IF('Male Data'!L731&lt;MaleWeighted!L$1146,'Male Data'!$X731,0),IF(AND('Male Data'!L731&gt;MaleWeighted!L$1145,'Male Data'!L731&lt;MaleWeighted!L$1146),'Male Data'!$X731,0))))</f>
        <v>--</v>
      </c>
      <c r="M731" t="str">
        <f>IF(AND(MaleWeighted!M$1145=0,MaleWeighted!M$1146=0),"--",IF(AND(MaleWeighted!M$1145&gt;0,MaleWeighted!M$1146=0),IF('Male Data'!M731&gt;MaleWeighted!M$1145,'Male Data'!$X731,0),IF(AND(MaleWeighted!M$1145=0,MaleWeighted!M$1146&gt;0),IF('Male Data'!M731&lt;MaleWeighted!M$1146,'Male Data'!$X731,0),IF(AND('Male Data'!M731&gt;MaleWeighted!M$1145,'Male Data'!M731&lt;MaleWeighted!M$1146),'Male Data'!$X731,0))))</f>
        <v>--</v>
      </c>
      <c r="N731" t="str">
        <f>IF(AND(MaleWeighted!N$1145=0,MaleWeighted!N$1146=0),"--",IF(AND(MaleWeighted!N$1145&gt;0,MaleWeighted!N$1146=0),IF('Male Data'!N731&gt;MaleWeighted!N$1145,'Male Data'!$X731,0),IF(AND(MaleWeighted!N$1145=0,MaleWeighted!N$1146&gt;0),IF('Male Data'!N731&lt;MaleWeighted!N$1146,'Male Data'!$X731,0),IF(AND('Male Data'!N731&gt;MaleWeighted!N$1145,'Male Data'!N731&lt;MaleWeighted!N$1146),'Male Data'!$X731,0))))</f>
        <v>--</v>
      </c>
      <c r="O731" t="str">
        <f>IF(AND(MaleWeighted!O$1145=0,MaleWeighted!O$1146=0),"--",IF(AND(MaleWeighted!O$1145&gt;0,MaleWeighted!O$1146=0),IF('Male Data'!O731&gt;MaleWeighted!O$1145,'Male Data'!$X731,0),IF(AND(MaleWeighted!O$1145=0,MaleWeighted!O$1146&gt;0),IF('Male Data'!O731&lt;MaleWeighted!O$1146,'Male Data'!$X731,0),IF(AND('Male Data'!O731&gt;MaleWeighted!O$1145,'Male Data'!O731&lt;MaleWeighted!O$1146),'Male Data'!$X731,0))))</f>
        <v>--</v>
      </c>
      <c r="P731" t="str">
        <f>IF(AND(MaleWeighted!P$1145=0,MaleWeighted!P$1146=0),"--",IF(AND(MaleWeighted!P$1145&gt;0,MaleWeighted!P$1146=0),IF('Male Data'!P731&gt;MaleWeighted!P$1145,'Male Data'!$X731,0),IF(AND(MaleWeighted!P$1145=0,MaleWeighted!P$1146&gt;0),IF('Male Data'!P731&lt;MaleWeighted!P$1146,'Male Data'!$X731,0),IF(AND('Male Data'!P731&gt;MaleWeighted!P$1145,'Male Data'!P731&lt;MaleWeighted!P$1146),'Male Data'!$X731,0))))</f>
        <v>--</v>
      </c>
      <c r="Q731" t="str">
        <f>IF(AND(MaleWeighted!Q$1145=0,MaleWeighted!Q$1146=0),"--",IF(AND(MaleWeighted!Q$1145&gt;0,MaleWeighted!Q$1146=0),IF('Male Data'!Q731&gt;MaleWeighted!Q$1145,'Male Data'!$X731,0),IF(AND(MaleWeighted!Q$1145=0,MaleWeighted!Q$1146&gt;0),IF('Male Data'!Q731&lt;MaleWeighted!Q$1146,'Male Data'!$X731,0),IF(AND('Male Data'!Q731&gt;MaleWeighted!Q$1145,'Male Data'!Q731&lt;MaleWeighted!Q$1146),'Male Data'!$X731,0))))</f>
        <v>--</v>
      </c>
      <c r="R731" t="str">
        <f>IF(AND(MaleWeighted!R$1145=0,MaleWeighted!R$1146=0),"--",IF(AND(MaleWeighted!R$1145&gt;0,MaleWeighted!R$1146=0),IF('Male Data'!R731&gt;MaleWeighted!R$1145,'Male Data'!$X731,0),IF(AND(MaleWeighted!R$1145=0,MaleWeighted!R$1146&gt;0),IF('Male Data'!R731&lt;MaleWeighted!R$1146,'Male Data'!$X731,0),IF(AND('Male Data'!R731&gt;MaleWeighted!R$1145,'Male Data'!R731&lt;MaleWeighted!R$1146),'Male Data'!$X731,0))))</f>
        <v>--</v>
      </c>
      <c r="S731" t="str">
        <f>IF(AND(MaleWeighted!S$1145=0,MaleWeighted!S$1146=0),"--",IF(AND(MaleWeighted!S$1145&gt;0,MaleWeighted!S$1146=0),IF('Male Data'!S731&gt;MaleWeighted!S$1145,'Male Data'!$X731,0),IF(AND(MaleWeighted!S$1145=0,MaleWeighted!S$1146&gt;0),IF('Male Data'!S731&lt;MaleWeighted!S$1146,'Male Data'!$X731,0),IF(AND('Male Data'!S731&gt;MaleWeighted!S$1145,'Male Data'!S731&lt;MaleWeighted!S$1146),'Male Data'!$X731,0))))</f>
        <v>--</v>
      </c>
      <c r="T731" t="str">
        <f>IF(AND(MaleWeighted!T$1145=0,MaleWeighted!T$1146=0),"--",IF(AND(MaleWeighted!T$1145&gt;0,MaleWeighted!T$1146=0),IF('Male Data'!T731&gt;MaleWeighted!T$1145,'Male Data'!$X731,0),IF(AND(MaleWeighted!T$1145=0,MaleWeighted!T$1146&gt;0),IF('Male Data'!$T731&lt;MaleWeighted!T$1146,'Male Data'!$X731,0),IF(AND('Male Data'!T731&gt;MaleWeighted!T$1145,'Male Data'!T731&lt;MaleWeighted!T$1146),'Male Data'!$X731,0))))</f>
        <v>--</v>
      </c>
      <c r="U731" t="str">
        <f>IF(AND(MaleWeighted!U$1145=0,MaleWeighted!U$1146=0),"--",IF(AND(MaleWeighted!U$1145&gt;0,MaleWeighted!U$1146=0),IF('Male Data'!U731&gt;MaleWeighted!U$1145,'Male Data'!$X731,0),IF(AND(MaleWeighted!U$1145=0,MaleWeighted!U$1146&gt;0),IF('Male Data'!U731&lt;MaleWeighted!U$1146,'Male Data'!$X731,0),IF(AND('Male Data'!U731&gt;MaleWeighted!U$1145,'Male Data'!U731&lt;MaleWeighted!U$1146),'Male Data'!$X731,0))))</f>
        <v>--</v>
      </c>
      <c r="V731" t="str">
        <f>IF(AND(MaleWeighted!V$1145=0,MaleWeighted!V$1146=0),"--",IF(AND(MaleWeighted!V$1145&gt;0,MaleWeighted!V$1146=0),IF('Male Data'!V731&gt;MaleWeighted!V$1145,'Male Data'!$X731,0),IF(AND(MaleWeighted!V$1145=0,MaleWeighted!V$1146&gt;0),IF('Male Data'!V731&lt;MaleWeighted!V$1146,'Male Data'!$X731,0),IF(AND('Male Data'!V731&gt;MaleWeighted!V$1145,'Male Data'!V731&lt;MaleWeighted!V$1146),'Male Data'!$X731,0))))</f>
        <v>--</v>
      </c>
      <c r="W731" t="str">
        <f>IF(AND(MaleWeighted!W$1145=0,MaleWeighted!W$1146=0),"--",IF(AND(MaleWeighted!W$1145&gt;0,MaleWeighted!W$1146=0),IF('Male Data'!W731&gt;MaleWeighted!W$1145,'Male Data'!$X731,0),IF(AND(MaleWeighted!W$1145=0,MaleWeighted!W$1146&gt;0),IF('Male Data'!W731&lt;MaleWeighted!W$1146,'Male Data'!$X731,0),IF(AND('Male Data'!W731&gt;MaleWeighted!W$1145,'Male Data'!W731&lt;MaleWeighted!W$1146),'Male Data'!$X731,0))))</f>
        <v>--</v>
      </c>
      <c r="Y731">
        <f t="shared" si="22"/>
        <v>0</v>
      </c>
      <c r="Z731">
        <f>Y731*'Male Data'!X731</f>
        <v>0</v>
      </c>
      <c r="AA731">
        <f t="shared" si="23"/>
        <v>1</v>
      </c>
      <c r="AB731">
        <f>AA731*'Male Data'!X731</f>
        <v>127304</v>
      </c>
    </row>
    <row r="732" spans="1:28">
      <c r="A732">
        <f>'Male Data'!A732</f>
        <v>731</v>
      </c>
      <c r="B732" t="str">
        <f>'Male Data'!B732</f>
        <v>M</v>
      </c>
      <c r="C732" t="str">
        <f>IF(AND(MaleWeighted!C$1145=0,MaleWeighted!C$1146=0),"--",IF(AND(MaleWeighted!C$1145&gt;0,MaleWeighted!C$1146=0),IF('Male Data'!C732&gt;MaleWeighted!C$1145,'Male Data'!$X732,0),IF(AND(MaleWeighted!C$1145=0,MaleWeighted!C$1146&gt;0),IF('Male Data'!C732&lt;MaleWeighted!C$1146,'Male Data'!$X732,0),IF(AND('Male Data'!C732&gt;MaleWeighted!C$1145,'Male Data'!C732&lt;MaleWeighted!C$1146),'Male Data'!$X732,0))))</f>
        <v>--</v>
      </c>
      <c r="D732" t="str">
        <f>IF(AND(MaleWeighted!D$1145=0,MaleWeighted!D$1146=0),"--",IF(AND(MaleWeighted!D$1145&gt;0,MaleWeighted!D$1146=0),IF('Male Data'!D732&gt;MaleWeighted!D$1145,'Male Data'!$X732,0),IF(AND(MaleWeighted!D$1145=0,MaleWeighted!D$1146&gt;0),IF('Male Data'!D732&lt;MaleWeighted!D$1146,'Male Data'!$X732,0),IF(AND('Male Data'!D732&gt;MaleWeighted!D$1145,'Male Data'!D732&lt;MaleWeighted!D$1146),'Male Data'!$X732,0))))</f>
        <v>--</v>
      </c>
      <c r="E732" t="str">
        <f>IF(AND(MaleWeighted!E$1145=0,MaleWeighted!E$1146=0),"--",IF(AND(MaleWeighted!E$1145&gt;0,MaleWeighted!E$1146=0),IF('Male Data'!E732&gt;MaleWeighted!E$1145,'Male Data'!$X732,0),IF(AND(MaleWeighted!E$1145=0,MaleWeighted!E$1146&gt;0),IF('Male Data'!E732&lt;MaleWeighted!E$1146,'Male Data'!$X732,0),IF(AND('Male Data'!E732&gt;MaleWeighted!E$1145,'Male Data'!E732&lt;MaleWeighted!E$1146),'Male Data'!$X732,0))))</f>
        <v>--</v>
      </c>
      <c r="F732" t="str">
        <f>IF(AND(MaleWeighted!F$1145=0,MaleWeighted!F$1146=0),"--",IF(AND(MaleWeighted!F$1145&gt;0,MaleWeighted!F$1146=0),IF('Male Data'!F732&gt;MaleWeighted!F$1145,'Male Data'!$X732,0),IF(AND(MaleWeighted!F$1145=0,MaleWeighted!F$1146&gt;0),IF('Male Data'!F732&lt;MaleWeighted!F$1146,'Male Data'!$X732,0),IF(AND('Male Data'!F732&gt;MaleWeighted!F$1145,'Male Data'!F732&lt;MaleWeighted!F$1146),'Male Data'!$X732,0))))</f>
        <v>--</v>
      </c>
      <c r="G732" t="str">
        <f>IF(AND(MaleWeighted!G$1145=0,MaleWeighted!G$1146=0),"--",IF(AND(MaleWeighted!G$1145&gt;0,MaleWeighted!G$1146=0),IF('Male Data'!G732&gt;MaleWeighted!G$1145,'Male Data'!$X732,0),IF(AND(MaleWeighted!G$1145=0,MaleWeighted!G$1146&gt;0),IF('Male Data'!G732&lt;MaleWeighted!G$1146,'Male Data'!$X732,0),IF(AND('Male Data'!G732&gt;MaleWeighted!G$1145,'Male Data'!G732&lt;MaleWeighted!G$1146),'Male Data'!$X732,0))))</f>
        <v>--</v>
      </c>
      <c r="H732" t="str">
        <f>IF(AND(MaleWeighted!H$1145=0,MaleWeighted!H$1146=0),"--",IF(AND(MaleWeighted!H$1145&gt;0,MaleWeighted!H$1146=0),IF('Male Data'!H732&gt;MaleWeighted!H$1145,'Male Data'!$X732,0),IF(AND(MaleWeighted!H$1145=0,MaleWeighted!H$1146&gt;0),IF('Male Data'!H732&lt;MaleWeighted!H$1146,'Male Data'!$X732,0),IF(AND('Male Data'!H732&gt;MaleWeighted!H$1145,'Male Data'!H732&lt;MaleWeighted!H$1146),'Male Data'!$X732,0))))</f>
        <v>--</v>
      </c>
      <c r="I732" t="str">
        <f>IF(AND(MaleWeighted!I$1145=0,MaleWeighted!I$1146=0),"--",IF(AND(MaleWeighted!I$1145&gt;0,MaleWeighted!I$1146=0),IF('Male Data'!I732&gt;MaleWeighted!I$1145,'Male Data'!$X732,0),IF(AND(MaleWeighted!I$1145=0,MaleWeighted!I$1146&gt;0),IF('Male Data'!I732&lt;MaleWeighted!I$1146,'Male Data'!$X732,0),IF(AND('Male Data'!I732&gt;MaleWeighted!I$1145,'Male Data'!I732&lt;MaleWeighted!I$1146),'Male Data'!$X732,0))))</f>
        <v>--</v>
      </c>
      <c r="J732" t="str">
        <f>IF(AND(MaleWeighted!J$1145=0,MaleWeighted!J$1146=0),"--",IF(AND(MaleWeighted!J$1145&gt;0,MaleWeighted!J$1146=0),IF('Male Data'!J732&gt;MaleWeighted!J$1145,'Male Data'!$X732,0),IF(AND(MaleWeighted!J$1145=0,MaleWeighted!J$1146&gt;0),IF('Male Data'!J732&lt;MaleWeighted!J$1146,'Male Data'!$X732,0),IF(AND('Male Data'!J732&gt;MaleWeighted!J$1145,'Male Data'!J732&lt;MaleWeighted!J$1146),'Male Data'!$X732,0))))</f>
        <v>--</v>
      </c>
      <c r="K732" t="str">
        <f>IF(AND(MaleWeighted!K$1145=0,MaleWeighted!K$1146=0),"--",IF(AND(MaleWeighted!K$1145&gt;0,MaleWeighted!K$1146=0),IF('Male Data'!K732&gt;MaleWeighted!K$1145,'Male Data'!$X732,0),IF(AND(MaleWeighted!K$1145=0,MaleWeighted!K$1146&gt;0),IF('Male Data'!K732&lt;MaleWeighted!K$1146,'Male Data'!$X732,0),IF(AND('Male Data'!K732&gt;MaleWeighted!K$1145,'Male Data'!K732&lt;MaleWeighted!K$1146),'Male Data'!$X732,0))))</f>
        <v>--</v>
      </c>
      <c r="L732" t="str">
        <f>IF(AND(MaleWeighted!L$1145=0,MaleWeighted!L$1146=0),"--",IF(AND(MaleWeighted!L$1145&gt;0,MaleWeighted!L$1146=0),IF('Male Data'!L732&gt;MaleWeighted!L$1145,'Male Data'!$X732,0),IF(AND(MaleWeighted!L$1145=0,MaleWeighted!L$1146&gt;0),IF('Male Data'!L732&lt;MaleWeighted!L$1146,'Male Data'!$X732,0),IF(AND('Male Data'!L732&gt;MaleWeighted!L$1145,'Male Data'!L732&lt;MaleWeighted!L$1146),'Male Data'!$X732,0))))</f>
        <v>--</v>
      </c>
      <c r="M732" t="str">
        <f>IF(AND(MaleWeighted!M$1145=0,MaleWeighted!M$1146=0),"--",IF(AND(MaleWeighted!M$1145&gt;0,MaleWeighted!M$1146=0),IF('Male Data'!M732&gt;MaleWeighted!M$1145,'Male Data'!$X732,0),IF(AND(MaleWeighted!M$1145=0,MaleWeighted!M$1146&gt;0),IF('Male Data'!M732&lt;MaleWeighted!M$1146,'Male Data'!$X732,0),IF(AND('Male Data'!M732&gt;MaleWeighted!M$1145,'Male Data'!M732&lt;MaleWeighted!M$1146),'Male Data'!$X732,0))))</f>
        <v>--</v>
      </c>
      <c r="N732" t="str">
        <f>IF(AND(MaleWeighted!N$1145=0,MaleWeighted!N$1146=0),"--",IF(AND(MaleWeighted!N$1145&gt;0,MaleWeighted!N$1146=0),IF('Male Data'!N732&gt;MaleWeighted!N$1145,'Male Data'!$X732,0),IF(AND(MaleWeighted!N$1145=0,MaleWeighted!N$1146&gt;0),IF('Male Data'!N732&lt;MaleWeighted!N$1146,'Male Data'!$X732,0),IF(AND('Male Data'!N732&gt;MaleWeighted!N$1145,'Male Data'!N732&lt;MaleWeighted!N$1146),'Male Data'!$X732,0))))</f>
        <v>--</v>
      </c>
      <c r="O732" t="str">
        <f>IF(AND(MaleWeighted!O$1145=0,MaleWeighted!O$1146=0),"--",IF(AND(MaleWeighted!O$1145&gt;0,MaleWeighted!O$1146=0),IF('Male Data'!O732&gt;MaleWeighted!O$1145,'Male Data'!$X732,0),IF(AND(MaleWeighted!O$1145=0,MaleWeighted!O$1146&gt;0),IF('Male Data'!O732&lt;MaleWeighted!O$1146,'Male Data'!$X732,0),IF(AND('Male Data'!O732&gt;MaleWeighted!O$1145,'Male Data'!O732&lt;MaleWeighted!O$1146),'Male Data'!$X732,0))))</f>
        <v>--</v>
      </c>
      <c r="P732" t="str">
        <f>IF(AND(MaleWeighted!P$1145=0,MaleWeighted!P$1146=0),"--",IF(AND(MaleWeighted!P$1145&gt;0,MaleWeighted!P$1146=0),IF('Male Data'!P732&gt;MaleWeighted!P$1145,'Male Data'!$X732,0),IF(AND(MaleWeighted!P$1145=0,MaleWeighted!P$1146&gt;0),IF('Male Data'!P732&lt;MaleWeighted!P$1146,'Male Data'!$X732,0),IF(AND('Male Data'!P732&gt;MaleWeighted!P$1145,'Male Data'!P732&lt;MaleWeighted!P$1146),'Male Data'!$X732,0))))</f>
        <v>--</v>
      </c>
      <c r="Q732" t="str">
        <f>IF(AND(MaleWeighted!Q$1145=0,MaleWeighted!Q$1146=0),"--",IF(AND(MaleWeighted!Q$1145&gt;0,MaleWeighted!Q$1146=0),IF('Male Data'!Q732&gt;MaleWeighted!Q$1145,'Male Data'!$X732,0),IF(AND(MaleWeighted!Q$1145=0,MaleWeighted!Q$1146&gt;0),IF('Male Data'!Q732&lt;MaleWeighted!Q$1146,'Male Data'!$X732,0),IF(AND('Male Data'!Q732&gt;MaleWeighted!Q$1145,'Male Data'!Q732&lt;MaleWeighted!Q$1146),'Male Data'!$X732,0))))</f>
        <v>--</v>
      </c>
      <c r="R732" t="str">
        <f>IF(AND(MaleWeighted!R$1145=0,MaleWeighted!R$1146=0),"--",IF(AND(MaleWeighted!R$1145&gt;0,MaleWeighted!R$1146=0),IF('Male Data'!R732&gt;MaleWeighted!R$1145,'Male Data'!$X732,0),IF(AND(MaleWeighted!R$1145=0,MaleWeighted!R$1146&gt;0),IF('Male Data'!R732&lt;MaleWeighted!R$1146,'Male Data'!$X732,0),IF(AND('Male Data'!R732&gt;MaleWeighted!R$1145,'Male Data'!R732&lt;MaleWeighted!R$1146),'Male Data'!$X732,0))))</f>
        <v>--</v>
      </c>
      <c r="S732" t="str">
        <f>IF(AND(MaleWeighted!S$1145=0,MaleWeighted!S$1146=0),"--",IF(AND(MaleWeighted!S$1145&gt;0,MaleWeighted!S$1146=0),IF('Male Data'!S732&gt;MaleWeighted!S$1145,'Male Data'!$X732,0),IF(AND(MaleWeighted!S$1145=0,MaleWeighted!S$1146&gt;0),IF('Male Data'!S732&lt;MaleWeighted!S$1146,'Male Data'!$X732,0),IF(AND('Male Data'!S732&gt;MaleWeighted!S$1145,'Male Data'!S732&lt;MaleWeighted!S$1146),'Male Data'!$X732,0))))</f>
        <v>--</v>
      </c>
      <c r="T732" t="str">
        <f>IF(AND(MaleWeighted!T$1145=0,MaleWeighted!T$1146=0),"--",IF(AND(MaleWeighted!T$1145&gt;0,MaleWeighted!T$1146=0),IF('Male Data'!T732&gt;MaleWeighted!T$1145,'Male Data'!$X732,0),IF(AND(MaleWeighted!T$1145=0,MaleWeighted!T$1146&gt;0),IF('Male Data'!$T732&lt;MaleWeighted!T$1146,'Male Data'!$X732,0),IF(AND('Male Data'!T732&gt;MaleWeighted!T$1145,'Male Data'!T732&lt;MaleWeighted!T$1146),'Male Data'!$X732,0))))</f>
        <v>--</v>
      </c>
      <c r="U732" t="str">
        <f>IF(AND(MaleWeighted!U$1145=0,MaleWeighted!U$1146=0),"--",IF(AND(MaleWeighted!U$1145&gt;0,MaleWeighted!U$1146=0),IF('Male Data'!U732&gt;MaleWeighted!U$1145,'Male Data'!$X732,0),IF(AND(MaleWeighted!U$1145=0,MaleWeighted!U$1146&gt;0),IF('Male Data'!U732&lt;MaleWeighted!U$1146,'Male Data'!$X732,0),IF(AND('Male Data'!U732&gt;MaleWeighted!U$1145,'Male Data'!U732&lt;MaleWeighted!U$1146),'Male Data'!$X732,0))))</f>
        <v>--</v>
      </c>
      <c r="V732" t="str">
        <f>IF(AND(MaleWeighted!V$1145=0,MaleWeighted!V$1146=0),"--",IF(AND(MaleWeighted!V$1145&gt;0,MaleWeighted!V$1146=0),IF('Male Data'!V732&gt;MaleWeighted!V$1145,'Male Data'!$X732,0),IF(AND(MaleWeighted!V$1145=0,MaleWeighted!V$1146&gt;0),IF('Male Data'!V732&lt;MaleWeighted!V$1146,'Male Data'!$X732,0),IF(AND('Male Data'!V732&gt;MaleWeighted!V$1145,'Male Data'!V732&lt;MaleWeighted!V$1146),'Male Data'!$X732,0))))</f>
        <v>--</v>
      </c>
      <c r="W732" t="str">
        <f>IF(AND(MaleWeighted!W$1145=0,MaleWeighted!W$1146=0),"--",IF(AND(MaleWeighted!W$1145&gt;0,MaleWeighted!W$1146=0),IF('Male Data'!W732&gt;MaleWeighted!W$1145,'Male Data'!$X732,0),IF(AND(MaleWeighted!W$1145=0,MaleWeighted!W$1146&gt;0),IF('Male Data'!W732&lt;MaleWeighted!W$1146,'Male Data'!$X732,0),IF(AND('Male Data'!W732&gt;MaleWeighted!W$1145,'Male Data'!W732&lt;MaleWeighted!W$1146),'Male Data'!$X732,0))))</f>
        <v>--</v>
      </c>
      <c r="Y732">
        <f t="shared" si="22"/>
        <v>0</v>
      </c>
      <c r="Z732">
        <f>Y732*'Male Data'!X732</f>
        <v>0</v>
      </c>
      <c r="AA732">
        <f t="shared" si="23"/>
        <v>1</v>
      </c>
      <c r="AB732">
        <f>AA732*'Male Data'!X732</f>
        <v>301225</v>
      </c>
    </row>
    <row r="733" spans="1:28">
      <c r="A733">
        <f>'Male Data'!A733</f>
        <v>732</v>
      </c>
      <c r="B733" t="str">
        <f>'Male Data'!B733</f>
        <v>M</v>
      </c>
      <c r="C733" t="str">
        <f>IF(AND(MaleWeighted!C$1145=0,MaleWeighted!C$1146=0),"--",IF(AND(MaleWeighted!C$1145&gt;0,MaleWeighted!C$1146=0),IF('Male Data'!C733&gt;MaleWeighted!C$1145,'Male Data'!$X733,0),IF(AND(MaleWeighted!C$1145=0,MaleWeighted!C$1146&gt;0),IF('Male Data'!C733&lt;MaleWeighted!C$1146,'Male Data'!$X733,0),IF(AND('Male Data'!C733&gt;MaleWeighted!C$1145,'Male Data'!C733&lt;MaleWeighted!C$1146),'Male Data'!$X733,0))))</f>
        <v>--</v>
      </c>
      <c r="D733" t="str">
        <f>IF(AND(MaleWeighted!D$1145=0,MaleWeighted!D$1146=0),"--",IF(AND(MaleWeighted!D$1145&gt;0,MaleWeighted!D$1146=0),IF('Male Data'!D733&gt;MaleWeighted!D$1145,'Male Data'!$X733,0),IF(AND(MaleWeighted!D$1145=0,MaleWeighted!D$1146&gt;0),IF('Male Data'!D733&lt;MaleWeighted!D$1146,'Male Data'!$X733,0),IF(AND('Male Data'!D733&gt;MaleWeighted!D$1145,'Male Data'!D733&lt;MaleWeighted!D$1146),'Male Data'!$X733,0))))</f>
        <v>--</v>
      </c>
      <c r="E733" t="str">
        <f>IF(AND(MaleWeighted!E$1145=0,MaleWeighted!E$1146=0),"--",IF(AND(MaleWeighted!E$1145&gt;0,MaleWeighted!E$1146=0),IF('Male Data'!E733&gt;MaleWeighted!E$1145,'Male Data'!$X733,0),IF(AND(MaleWeighted!E$1145=0,MaleWeighted!E$1146&gt;0),IF('Male Data'!E733&lt;MaleWeighted!E$1146,'Male Data'!$X733,0),IF(AND('Male Data'!E733&gt;MaleWeighted!E$1145,'Male Data'!E733&lt;MaleWeighted!E$1146),'Male Data'!$X733,0))))</f>
        <v>--</v>
      </c>
      <c r="F733" t="str">
        <f>IF(AND(MaleWeighted!F$1145=0,MaleWeighted!F$1146=0),"--",IF(AND(MaleWeighted!F$1145&gt;0,MaleWeighted!F$1146=0),IF('Male Data'!F733&gt;MaleWeighted!F$1145,'Male Data'!$X733,0),IF(AND(MaleWeighted!F$1145=0,MaleWeighted!F$1146&gt;0),IF('Male Data'!F733&lt;MaleWeighted!F$1146,'Male Data'!$X733,0),IF(AND('Male Data'!F733&gt;MaleWeighted!F$1145,'Male Data'!F733&lt;MaleWeighted!F$1146),'Male Data'!$X733,0))))</f>
        <v>--</v>
      </c>
      <c r="G733" t="str">
        <f>IF(AND(MaleWeighted!G$1145=0,MaleWeighted!G$1146=0),"--",IF(AND(MaleWeighted!G$1145&gt;0,MaleWeighted!G$1146=0),IF('Male Data'!G733&gt;MaleWeighted!G$1145,'Male Data'!$X733,0),IF(AND(MaleWeighted!G$1145=0,MaleWeighted!G$1146&gt;0),IF('Male Data'!G733&lt;MaleWeighted!G$1146,'Male Data'!$X733,0),IF(AND('Male Data'!G733&gt;MaleWeighted!G$1145,'Male Data'!G733&lt;MaleWeighted!G$1146),'Male Data'!$X733,0))))</f>
        <v>--</v>
      </c>
      <c r="H733" t="str">
        <f>IF(AND(MaleWeighted!H$1145=0,MaleWeighted!H$1146=0),"--",IF(AND(MaleWeighted!H$1145&gt;0,MaleWeighted!H$1146=0),IF('Male Data'!H733&gt;MaleWeighted!H$1145,'Male Data'!$X733,0),IF(AND(MaleWeighted!H$1145=0,MaleWeighted!H$1146&gt;0),IF('Male Data'!H733&lt;MaleWeighted!H$1146,'Male Data'!$X733,0),IF(AND('Male Data'!H733&gt;MaleWeighted!H$1145,'Male Data'!H733&lt;MaleWeighted!H$1146),'Male Data'!$X733,0))))</f>
        <v>--</v>
      </c>
      <c r="I733" t="str">
        <f>IF(AND(MaleWeighted!I$1145=0,MaleWeighted!I$1146=0),"--",IF(AND(MaleWeighted!I$1145&gt;0,MaleWeighted!I$1146=0),IF('Male Data'!I733&gt;MaleWeighted!I$1145,'Male Data'!$X733,0),IF(AND(MaleWeighted!I$1145=0,MaleWeighted!I$1146&gt;0),IF('Male Data'!I733&lt;MaleWeighted!I$1146,'Male Data'!$X733,0),IF(AND('Male Data'!I733&gt;MaleWeighted!I$1145,'Male Data'!I733&lt;MaleWeighted!I$1146),'Male Data'!$X733,0))))</f>
        <v>--</v>
      </c>
      <c r="J733" t="str">
        <f>IF(AND(MaleWeighted!J$1145=0,MaleWeighted!J$1146=0),"--",IF(AND(MaleWeighted!J$1145&gt;0,MaleWeighted!J$1146=0),IF('Male Data'!J733&gt;MaleWeighted!J$1145,'Male Data'!$X733,0),IF(AND(MaleWeighted!J$1145=0,MaleWeighted!J$1146&gt;0),IF('Male Data'!J733&lt;MaleWeighted!J$1146,'Male Data'!$X733,0),IF(AND('Male Data'!J733&gt;MaleWeighted!J$1145,'Male Data'!J733&lt;MaleWeighted!J$1146),'Male Data'!$X733,0))))</f>
        <v>--</v>
      </c>
      <c r="K733" t="str">
        <f>IF(AND(MaleWeighted!K$1145=0,MaleWeighted!K$1146=0),"--",IF(AND(MaleWeighted!K$1145&gt;0,MaleWeighted!K$1146=0),IF('Male Data'!K733&gt;MaleWeighted!K$1145,'Male Data'!$X733,0),IF(AND(MaleWeighted!K$1145=0,MaleWeighted!K$1146&gt;0),IF('Male Data'!K733&lt;MaleWeighted!K$1146,'Male Data'!$X733,0),IF(AND('Male Data'!K733&gt;MaleWeighted!K$1145,'Male Data'!K733&lt;MaleWeighted!K$1146),'Male Data'!$X733,0))))</f>
        <v>--</v>
      </c>
      <c r="L733" t="str">
        <f>IF(AND(MaleWeighted!L$1145=0,MaleWeighted!L$1146=0),"--",IF(AND(MaleWeighted!L$1145&gt;0,MaleWeighted!L$1146=0),IF('Male Data'!L733&gt;MaleWeighted!L$1145,'Male Data'!$X733,0),IF(AND(MaleWeighted!L$1145=0,MaleWeighted!L$1146&gt;0),IF('Male Data'!L733&lt;MaleWeighted!L$1146,'Male Data'!$X733,0),IF(AND('Male Data'!L733&gt;MaleWeighted!L$1145,'Male Data'!L733&lt;MaleWeighted!L$1146),'Male Data'!$X733,0))))</f>
        <v>--</v>
      </c>
      <c r="M733" t="str">
        <f>IF(AND(MaleWeighted!M$1145=0,MaleWeighted!M$1146=0),"--",IF(AND(MaleWeighted!M$1145&gt;0,MaleWeighted!M$1146=0),IF('Male Data'!M733&gt;MaleWeighted!M$1145,'Male Data'!$X733,0),IF(AND(MaleWeighted!M$1145=0,MaleWeighted!M$1146&gt;0),IF('Male Data'!M733&lt;MaleWeighted!M$1146,'Male Data'!$X733,0),IF(AND('Male Data'!M733&gt;MaleWeighted!M$1145,'Male Data'!M733&lt;MaleWeighted!M$1146),'Male Data'!$X733,0))))</f>
        <v>--</v>
      </c>
      <c r="N733" t="str">
        <f>IF(AND(MaleWeighted!N$1145=0,MaleWeighted!N$1146=0),"--",IF(AND(MaleWeighted!N$1145&gt;0,MaleWeighted!N$1146=0),IF('Male Data'!N733&gt;MaleWeighted!N$1145,'Male Data'!$X733,0),IF(AND(MaleWeighted!N$1145=0,MaleWeighted!N$1146&gt;0),IF('Male Data'!N733&lt;MaleWeighted!N$1146,'Male Data'!$X733,0),IF(AND('Male Data'!N733&gt;MaleWeighted!N$1145,'Male Data'!N733&lt;MaleWeighted!N$1146),'Male Data'!$X733,0))))</f>
        <v>--</v>
      </c>
      <c r="O733" t="str">
        <f>IF(AND(MaleWeighted!O$1145=0,MaleWeighted!O$1146=0),"--",IF(AND(MaleWeighted!O$1145&gt;0,MaleWeighted!O$1146=0),IF('Male Data'!O733&gt;MaleWeighted!O$1145,'Male Data'!$X733,0),IF(AND(MaleWeighted!O$1145=0,MaleWeighted!O$1146&gt;0),IF('Male Data'!O733&lt;MaleWeighted!O$1146,'Male Data'!$X733,0),IF(AND('Male Data'!O733&gt;MaleWeighted!O$1145,'Male Data'!O733&lt;MaleWeighted!O$1146),'Male Data'!$X733,0))))</f>
        <v>--</v>
      </c>
      <c r="P733" t="str">
        <f>IF(AND(MaleWeighted!P$1145=0,MaleWeighted!P$1146=0),"--",IF(AND(MaleWeighted!P$1145&gt;0,MaleWeighted!P$1146=0),IF('Male Data'!P733&gt;MaleWeighted!P$1145,'Male Data'!$X733,0),IF(AND(MaleWeighted!P$1145=0,MaleWeighted!P$1146&gt;0),IF('Male Data'!P733&lt;MaleWeighted!P$1146,'Male Data'!$X733,0),IF(AND('Male Data'!P733&gt;MaleWeighted!P$1145,'Male Data'!P733&lt;MaleWeighted!P$1146),'Male Data'!$X733,0))))</f>
        <v>--</v>
      </c>
      <c r="Q733" t="str">
        <f>IF(AND(MaleWeighted!Q$1145=0,MaleWeighted!Q$1146=0),"--",IF(AND(MaleWeighted!Q$1145&gt;0,MaleWeighted!Q$1146=0),IF('Male Data'!Q733&gt;MaleWeighted!Q$1145,'Male Data'!$X733,0),IF(AND(MaleWeighted!Q$1145=0,MaleWeighted!Q$1146&gt;0),IF('Male Data'!Q733&lt;MaleWeighted!Q$1146,'Male Data'!$X733,0),IF(AND('Male Data'!Q733&gt;MaleWeighted!Q$1145,'Male Data'!Q733&lt;MaleWeighted!Q$1146),'Male Data'!$X733,0))))</f>
        <v>--</v>
      </c>
      <c r="R733" t="str">
        <f>IF(AND(MaleWeighted!R$1145=0,MaleWeighted!R$1146=0),"--",IF(AND(MaleWeighted!R$1145&gt;0,MaleWeighted!R$1146=0),IF('Male Data'!R733&gt;MaleWeighted!R$1145,'Male Data'!$X733,0),IF(AND(MaleWeighted!R$1145=0,MaleWeighted!R$1146&gt;0),IF('Male Data'!R733&lt;MaleWeighted!R$1146,'Male Data'!$X733,0),IF(AND('Male Data'!R733&gt;MaleWeighted!R$1145,'Male Data'!R733&lt;MaleWeighted!R$1146),'Male Data'!$X733,0))))</f>
        <v>--</v>
      </c>
      <c r="S733" t="str">
        <f>IF(AND(MaleWeighted!S$1145=0,MaleWeighted!S$1146=0),"--",IF(AND(MaleWeighted!S$1145&gt;0,MaleWeighted!S$1146=0),IF('Male Data'!S733&gt;MaleWeighted!S$1145,'Male Data'!$X733,0),IF(AND(MaleWeighted!S$1145=0,MaleWeighted!S$1146&gt;0),IF('Male Data'!S733&lt;MaleWeighted!S$1146,'Male Data'!$X733,0),IF(AND('Male Data'!S733&gt;MaleWeighted!S$1145,'Male Data'!S733&lt;MaleWeighted!S$1146),'Male Data'!$X733,0))))</f>
        <v>--</v>
      </c>
      <c r="T733" t="str">
        <f>IF(AND(MaleWeighted!T$1145=0,MaleWeighted!T$1146=0),"--",IF(AND(MaleWeighted!T$1145&gt;0,MaleWeighted!T$1146=0),IF('Male Data'!T733&gt;MaleWeighted!T$1145,'Male Data'!$X733,0),IF(AND(MaleWeighted!T$1145=0,MaleWeighted!T$1146&gt;0),IF('Male Data'!$T733&lt;MaleWeighted!T$1146,'Male Data'!$X733,0),IF(AND('Male Data'!T733&gt;MaleWeighted!T$1145,'Male Data'!T733&lt;MaleWeighted!T$1146),'Male Data'!$X733,0))))</f>
        <v>--</v>
      </c>
      <c r="U733" t="str">
        <f>IF(AND(MaleWeighted!U$1145=0,MaleWeighted!U$1146=0),"--",IF(AND(MaleWeighted!U$1145&gt;0,MaleWeighted!U$1146=0),IF('Male Data'!U733&gt;MaleWeighted!U$1145,'Male Data'!$X733,0),IF(AND(MaleWeighted!U$1145=0,MaleWeighted!U$1146&gt;0),IF('Male Data'!U733&lt;MaleWeighted!U$1146,'Male Data'!$X733,0),IF(AND('Male Data'!U733&gt;MaleWeighted!U$1145,'Male Data'!U733&lt;MaleWeighted!U$1146),'Male Data'!$X733,0))))</f>
        <v>--</v>
      </c>
      <c r="V733" t="str">
        <f>IF(AND(MaleWeighted!V$1145=0,MaleWeighted!V$1146=0),"--",IF(AND(MaleWeighted!V$1145&gt;0,MaleWeighted!V$1146=0),IF('Male Data'!V733&gt;MaleWeighted!V$1145,'Male Data'!$X733,0),IF(AND(MaleWeighted!V$1145=0,MaleWeighted!V$1146&gt;0),IF('Male Data'!V733&lt;MaleWeighted!V$1146,'Male Data'!$X733,0),IF(AND('Male Data'!V733&gt;MaleWeighted!V$1145,'Male Data'!V733&lt;MaleWeighted!V$1146),'Male Data'!$X733,0))))</f>
        <v>--</v>
      </c>
      <c r="W733" t="str">
        <f>IF(AND(MaleWeighted!W$1145=0,MaleWeighted!W$1146=0),"--",IF(AND(MaleWeighted!W$1145&gt;0,MaleWeighted!W$1146=0),IF('Male Data'!W733&gt;MaleWeighted!W$1145,'Male Data'!$X733,0),IF(AND(MaleWeighted!W$1145=0,MaleWeighted!W$1146&gt;0),IF('Male Data'!W733&lt;MaleWeighted!W$1146,'Male Data'!$X733,0),IF(AND('Male Data'!W733&gt;MaleWeighted!W$1145,'Male Data'!W733&lt;MaleWeighted!W$1146),'Male Data'!$X733,0))))</f>
        <v>--</v>
      </c>
      <c r="Y733">
        <f t="shared" si="22"/>
        <v>0</v>
      </c>
      <c r="Z733">
        <f>Y733*'Male Data'!X733</f>
        <v>0</v>
      </c>
      <c r="AA733">
        <f t="shared" si="23"/>
        <v>1</v>
      </c>
      <c r="AB733">
        <f>AA733*'Male Data'!X733</f>
        <v>89225</v>
      </c>
    </row>
    <row r="734" spans="1:28">
      <c r="A734">
        <f>'Male Data'!A734</f>
        <v>733</v>
      </c>
      <c r="B734" t="str">
        <f>'Male Data'!B734</f>
        <v>M</v>
      </c>
      <c r="C734" t="str">
        <f>IF(AND(MaleWeighted!C$1145=0,MaleWeighted!C$1146=0),"--",IF(AND(MaleWeighted!C$1145&gt;0,MaleWeighted!C$1146=0),IF('Male Data'!C734&gt;MaleWeighted!C$1145,'Male Data'!$X734,0),IF(AND(MaleWeighted!C$1145=0,MaleWeighted!C$1146&gt;0),IF('Male Data'!C734&lt;MaleWeighted!C$1146,'Male Data'!$X734,0),IF(AND('Male Data'!C734&gt;MaleWeighted!C$1145,'Male Data'!C734&lt;MaleWeighted!C$1146),'Male Data'!$X734,0))))</f>
        <v>--</v>
      </c>
      <c r="D734" t="str">
        <f>IF(AND(MaleWeighted!D$1145=0,MaleWeighted!D$1146=0),"--",IF(AND(MaleWeighted!D$1145&gt;0,MaleWeighted!D$1146=0),IF('Male Data'!D734&gt;MaleWeighted!D$1145,'Male Data'!$X734,0),IF(AND(MaleWeighted!D$1145=0,MaleWeighted!D$1146&gt;0),IF('Male Data'!D734&lt;MaleWeighted!D$1146,'Male Data'!$X734,0),IF(AND('Male Data'!D734&gt;MaleWeighted!D$1145,'Male Data'!D734&lt;MaleWeighted!D$1146),'Male Data'!$X734,0))))</f>
        <v>--</v>
      </c>
      <c r="E734" t="str">
        <f>IF(AND(MaleWeighted!E$1145=0,MaleWeighted!E$1146=0),"--",IF(AND(MaleWeighted!E$1145&gt;0,MaleWeighted!E$1146=0),IF('Male Data'!E734&gt;MaleWeighted!E$1145,'Male Data'!$X734,0),IF(AND(MaleWeighted!E$1145=0,MaleWeighted!E$1146&gt;0),IF('Male Data'!E734&lt;MaleWeighted!E$1146,'Male Data'!$X734,0),IF(AND('Male Data'!E734&gt;MaleWeighted!E$1145,'Male Data'!E734&lt;MaleWeighted!E$1146),'Male Data'!$X734,0))))</f>
        <v>--</v>
      </c>
      <c r="F734" t="str">
        <f>IF(AND(MaleWeighted!F$1145=0,MaleWeighted!F$1146=0),"--",IF(AND(MaleWeighted!F$1145&gt;0,MaleWeighted!F$1146=0),IF('Male Data'!F734&gt;MaleWeighted!F$1145,'Male Data'!$X734,0),IF(AND(MaleWeighted!F$1145=0,MaleWeighted!F$1146&gt;0),IF('Male Data'!F734&lt;MaleWeighted!F$1146,'Male Data'!$X734,0),IF(AND('Male Data'!F734&gt;MaleWeighted!F$1145,'Male Data'!F734&lt;MaleWeighted!F$1146),'Male Data'!$X734,0))))</f>
        <v>--</v>
      </c>
      <c r="G734" t="str">
        <f>IF(AND(MaleWeighted!G$1145=0,MaleWeighted!G$1146=0),"--",IF(AND(MaleWeighted!G$1145&gt;0,MaleWeighted!G$1146=0),IF('Male Data'!G734&gt;MaleWeighted!G$1145,'Male Data'!$X734,0),IF(AND(MaleWeighted!G$1145=0,MaleWeighted!G$1146&gt;0),IF('Male Data'!G734&lt;MaleWeighted!G$1146,'Male Data'!$X734,0),IF(AND('Male Data'!G734&gt;MaleWeighted!G$1145,'Male Data'!G734&lt;MaleWeighted!G$1146),'Male Data'!$X734,0))))</f>
        <v>--</v>
      </c>
      <c r="H734" t="str">
        <f>IF(AND(MaleWeighted!H$1145=0,MaleWeighted!H$1146=0),"--",IF(AND(MaleWeighted!H$1145&gt;0,MaleWeighted!H$1146=0),IF('Male Data'!H734&gt;MaleWeighted!H$1145,'Male Data'!$X734,0),IF(AND(MaleWeighted!H$1145=0,MaleWeighted!H$1146&gt;0),IF('Male Data'!H734&lt;MaleWeighted!H$1146,'Male Data'!$X734,0),IF(AND('Male Data'!H734&gt;MaleWeighted!H$1145,'Male Data'!H734&lt;MaleWeighted!H$1146),'Male Data'!$X734,0))))</f>
        <v>--</v>
      </c>
      <c r="I734" t="str">
        <f>IF(AND(MaleWeighted!I$1145=0,MaleWeighted!I$1146=0),"--",IF(AND(MaleWeighted!I$1145&gt;0,MaleWeighted!I$1146=0),IF('Male Data'!I734&gt;MaleWeighted!I$1145,'Male Data'!$X734,0),IF(AND(MaleWeighted!I$1145=0,MaleWeighted!I$1146&gt;0),IF('Male Data'!I734&lt;MaleWeighted!I$1146,'Male Data'!$X734,0),IF(AND('Male Data'!I734&gt;MaleWeighted!I$1145,'Male Data'!I734&lt;MaleWeighted!I$1146),'Male Data'!$X734,0))))</f>
        <v>--</v>
      </c>
      <c r="J734" t="str">
        <f>IF(AND(MaleWeighted!J$1145=0,MaleWeighted!J$1146=0),"--",IF(AND(MaleWeighted!J$1145&gt;0,MaleWeighted!J$1146=0),IF('Male Data'!J734&gt;MaleWeighted!J$1145,'Male Data'!$X734,0),IF(AND(MaleWeighted!J$1145=0,MaleWeighted!J$1146&gt;0),IF('Male Data'!J734&lt;MaleWeighted!J$1146,'Male Data'!$X734,0),IF(AND('Male Data'!J734&gt;MaleWeighted!J$1145,'Male Data'!J734&lt;MaleWeighted!J$1146),'Male Data'!$X734,0))))</f>
        <v>--</v>
      </c>
      <c r="K734" t="str">
        <f>IF(AND(MaleWeighted!K$1145=0,MaleWeighted!K$1146=0),"--",IF(AND(MaleWeighted!K$1145&gt;0,MaleWeighted!K$1146=0),IF('Male Data'!K734&gt;MaleWeighted!K$1145,'Male Data'!$X734,0),IF(AND(MaleWeighted!K$1145=0,MaleWeighted!K$1146&gt;0),IF('Male Data'!K734&lt;MaleWeighted!K$1146,'Male Data'!$X734,0),IF(AND('Male Data'!K734&gt;MaleWeighted!K$1145,'Male Data'!K734&lt;MaleWeighted!K$1146),'Male Data'!$X734,0))))</f>
        <v>--</v>
      </c>
      <c r="L734" t="str">
        <f>IF(AND(MaleWeighted!L$1145=0,MaleWeighted!L$1146=0),"--",IF(AND(MaleWeighted!L$1145&gt;0,MaleWeighted!L$1146=0),IF('Male Data'!L734&gt;MaleWeighted!L$1145,'Male Data'!$X734,0),IF(AND(MaleWeighted!L$1145=0,MaleWeighted!L$1146&gt;0),IF('Male Data'!L734&lt;MaleWeighted!L$1146,'Male Data'!$X734,0),IF(AND('Male Data'!L734&gt;MaleWeighted!L$1145,'Male Data'!L734&lt;MaleWeighted!L$1146),'Male Data'!$X734,0))))</f>
        <v>--</v>
      </c>
      <c r="M734" t="str">
        <f>IF(AND(MaleWeighted!M$1145=0,MaleWeighted!M$1146=0),"--",IF(AND(MaleWeighted!M$1145&gt;0,MaleWeighted!M$1146=0),IF('Male Data'!M734&gt;MaleWeighted!M$1145,'Male Data'!$X734,0),IF(AND(MaleWeighted!M$1145=0,MaleWeighted!M$1146&gt;0),IF('Male Data'!M734&lt;MaleWeighted!M$1146,'Male Data'!$X734,0),IF(AND('Male Data'!M734&gt;MaleWeighted!M$1145,'Male Data'!M734&lt;MaleWeighted!M$1146),'Male Data'!$X734,0))))</f>
        <v>--</v>
      </c>
      <c r="N734" t="str">
        <f>IF(AND(MaleWeighted!N$1145=0,MaleWeighted!N$1146=0),"--",IF(AND(MaleWeighted!N$1145&gt;0,MaleWeighted!N$1146=0),IF('Male Data'!N734&gt;MaleWeighted!N$1145,'Male Data'!$X734,0),IF(AND(MaleWeighted!N$1145=0,MaleWeighted!N$1146&gt;0),IF('Male Data'!N734&lt;MaleWeighted!N$1146,'Male Data'!$X734,0),IF(AND('Male Data'!N734&gt;MaleWeighted!N$1145,'Male Data'!N734&lt;MaleWeighted!N$1146),'Male Data'!$X734,0))))</f>
        <v>--</v>
      </c>
      <c r="O734" t="str">
        <f>IF(AND(MaleWeighted!O$1145=0,MaleWeighted!O$1146=0),"--",IF(AND(MaleWeighted!O$1145&gt;0,MaleWeighted!O$1146=0),IF('Male Data'!O734&gt;MaleWeighted!O$1145,'Male Data'!$X734,0),IF(AND(MaleWeighted!O$1145=0,MaleWeighted!O$1146&gt;0),IF('Male Data'!O734&lt;MaleWeighted!O$1146,'Male Data'!$X734,0),IF(AND('Male Data'!O734&gt;MaleWeighted!O$1145,'Male Data'!O734&lt;MaleWeighted!O$1146),'Male Data'!$X734,0))))</f>
        <v>--</v>
      </c>
      <c r="P734" t="str">
        <f>IF(AND(MaleWeighted!P$1145=0,MaleWeighted!P$1146=0),"--",IF(AND(MaleWeighted!P$1145&gt;0,MaleWeighted!P$1146=0),IF('Male Data'!P734&gt;MaleWeighted!P$1145,'Male Data'!$X734,0),IF(AND(MaleWeighted!P$1145=0,MaleWeighted!P$1146&gt;0),IF('Male Data'!P734&lt;MaleWeighted!P$1146,'Male Data'!$X734,0),IF(AND('Male Data'!P734&gt;MaleWeighted!P$1145,'Male Data'!P734&lt;MaleWeighted!P$1146),'Male Data'!$X734,0))))</f>
        <v>--</v>
      </c>
      <c r="Q734" t="str">
        <f>IF(AND(MaleWeighted!Q$1145=0,MaleWeighted!Q$1146=0),"--",IF(AND(MaleWeighted!Q$1145&gt;0,MaleWeighted!Q$1146=0),IF('Male Data'!Q734&gt;MaleWeighted!Q$1145,'Male Data'!$X734,0),IF(AND(MaleWeighted!Q$1145=0,MaleWeighted!Q$1146&gt;0),IF('Male Data'!Q734&lt;MaleWeighted!Q$1146,'Male Data'!$X734,0),IF(AND('Male Data'!Q734&gt;MaleWeighted!Q$1145,'Male Data'!Q734&lt;MaleWeighted!Q$1146),'Male Data'!$X734,0))))</f>
        <v>--</v>
      </c>
      <c r="R734" t="str">
        <f>IF(AND(MaleWeighted!R$1145=0,MaleWeighted!R$1146=0),"--",IF(AND(MaleWeighted!R$1145&gt;0,MaleWeighted!R$1146=0),IF('Male Data'!R734&gt;MaleWeighted!R$1145,'Male Data'!$X734,0),IF(AND(MaleWeighted!R$1145=0,MaleWeighted!R$1146&gt;0),IF('Male Data'!R734&lt;MaleWeighted!R$1146,'Male Data'!$X734,0),IF(AND('Male Data'!R734&gt;MaleWeighted!R$1145,'Male Data'!R734&lt;MaleWeighted!R$1146),'Male Data'!$X734,0))))</f>
        <v>--</v>
      </c>
      <c r="S734" t="str">
        <f>IF(AND(MaleWeighted!S$1145=0,MaleWeighted!S$1146=0),"--",IF(AND(MaleWeighted!S$1145&gt;0,MaleWeighted!S$1146=0),IF('Male Data'!S734&gt;MaleWeighted!S$1145,'Male Data'!$X734,0),IF(AND(MaleWeighted!S$1145=0,MaleWeighted!S$1146&gt;0),IF('Male Data'!S734&lt;MaleWeighted!S$1146,'Male Data'!$X734,0),IF(AND('Male Data'!S734&gt;MaleWeighted!S$1145,'Male Data'!S734&lt;MaleWeighted!S$1146),'Male Data'!$X734,0))))</f>
        <v>--</v>
      </c>
      <c r="T734" t="str">
        <f>IF(AND(MaleWeighted!T$1145=0,MaleWeighted!T$1146=0),"--",IF(AND(MaleWeighted!T$1145&gt;0,MaleWeighted!T$1146=0),IF('Male Data'!T734&gt;MaleWeighted!T$1145,'Male Data'!$X734,0),IF(AND(MaleWeighted!T$1145=0,MaleWeighted!T$1146&gt;0),IF('Male Data'!$T734&lt;MaleWeighted!T$1146,'Male Data'!$X734,0),IF(AND('Male Data'!T734&gt;MaleWeighted!T$1145,'Male Data'!T734&lt;MaleWeighted!T$1146),'Male Data'!$X734,0))))</f>
        <v>--</v>
      </c>
      <c r="U734" t="str">
        <f>IF(AND(MaleWeighted!U$1145=0,MaleWeighted!U$1146=0),"--",IF(AND(MaleWeighted!U$1145&gt;0,MaleWeighted!U$1146=0),IF('Male Data'!U734&gt;MaleWeighted!U$1145,'Male Data'!$X734,0),IF(AND(MaleWeighted!U$1145=0,MaleWeighted!U$1146&gt;0),IF('Male Data'!U734&lt;MaleWeighted!U$1146,'Male Data'!$X734,0),IF(AND('Male Data'!U734&gt;MaleWeighted!U$1145,'Male Data'!U734&lt;MaleWeighted!U$1146),'Male Data'!$X734,0))))</f>
        <v>--</v>
      </c>
      <c r="V734" t="str">
        <f>IF(AND(MaleWeighted!V$1145=0,MaleWeighted!V$1146=0),"--",IF(AND(MaleWeighted!V$1145&gt;0,MaleWeighted!V$1146=0),IF('Male Data'!V734&gt;MaleWeighted!V$1145,'Male Data'!$X734,0),IF(AND(MaleWeighted!V$1145=0,MaleWeighted!V$1146&gt;0),IF('Male Data'!V734&lt;MaleWeighted!V$1146,'Male Data'!$X734,0),IF(AND('Male Data'!V734&gt;MaleWeighted!V$1145,'Male Data'!V734&lt;MaleWeighted!V$1146),'Male Data'!$X734,0))))</f>
        <v>--</v>
      </c>
      <c r="W734" t="str">
        <f>IF(AND(MaleWeighted!W$1145=0,MaleWeighted!W$1146=0),"--",IF(AND(MaleWeighted!W$1145&gt;0,MaleWeighted!W$1146=0),IF('Male Data'!W734&gt;MaleWeighted!W$1145,'Male Data'!$X734,0),IF(AND(MaleWeighted!W$1145=0,MaleWeighted!W$1146&gt;0),IF('Male Data'!W734&lt;MaleWeighted!W$1146,'Male Data'!$X734,0),IF(AND('Male Data'!W734&gt;MaleWeighted!W$1145,'Male Data'!W734&lt;MaleWeighted!W$1146),'Male Data'!$X734,0))))</f>
        <v>--</v>
      </c>
      <c r="Y734">
        <f t="shared" si="22"/>
        <v>0</v>
      </c>
      <c r="Z734">
        <f>Y734*'Male Data'!X734</f>
        <v>0</v>
      </c>
      <c r="AA734">
        <f t="shared" si="23"/>
        <v>1</v>
      </c>
      <c r="AB734">
        <f>AA734*'Male Data'!X734</f>
        <v>168285</v>
      </c>
    </row>
    <row r="735" spans="1:28">
      <c r="A735">
        <f>'Male Data'!A735</f>
        <v>734</v>
      </c>
      <c r="B735" t="str">
        <f>'Male Data'!B735</f>
        <v>M</v>
      </c>
      <c r="C735" t="str">
        <f>IF(AND(MaleWeighted!C$1145=0,MaleWeighted!C$1146=0),"--",IF(AND(MaleWeighted!C$1145&gt;0,MaleWeighted!C$1146=0),IF('Male Data'!C735&gt;MaleWeighted!C$1145,'Male Data'!$X735,0),IF(AND(MaleWeighted!C$1145=0,MaleWeighted!C$1146&gt;0),IF('Male Data'!C735&lt;MaleWeighted!C$1146,'Male Data'!$X735,0),IF(AND('Male Data'!C735&gt;MaleWeighted!C$1145,'Male Data'!C735&lt;MaleWeighted!C$1146),'Male Data'!$X735,0))))</f>
        <v>--</v>
      </c>
      <c r="D735" t="str">
        <f>IF(AND(MaleWeighted!D$1145=0,MaleWeighted!D$1146=0),"--",IF(AND(MaleWeighted!D$1145&gt;0,MaleWeighted!D$1146=0),IF('Male Data'!D735&gt;MaleWeighted!D$1145,'Male Data'!$X735,0),IF(AND(MaleWeighted!D$1145=0,MaleWeighted!D$1146&gt;0),IF('Male Data'!D735&lt;MaleWeighted!D$1146,'Male Data'!$X735,0),IF(AND('Male Data'!D735&gt;MaleWeighted!D$1145,'Male Data'!D735&lt;MaleWeighted!D$1146),'Male Data'!$X735,0))))</f>
        <v>--</v>
      </c>
      <c r="E735" t="str">
        <f>IF(AND(MaleWeighted!E$1145=0,MaleWeighted!E$1146=0),"--",IF(AND(MaleWeighted!E$1145&gt;0,MaleWeighted!E$1146=0),IF('Male Data'!E735&gt;MaleWeighted!E$1145,'Male Data'!$X735,0),IF(AND(MaleWeighted!E$1145=0,MaleWeighted!E$1146&gt;0),IF('Male Data'!E735&lt;MaleWeighted!E$1146,'Male Data'!$X735,0),IF(AND('Male Data'!E735&gt;MaleWeighted!E$1145,'Male Data'!E735&lt;MaleWeighted!E$1146),'Male Data'!$X735,0))))</f>
        <v>--</v>
      </c>
      <c r="F735" t="str">
        <f>IF(AND(MaleWeighted!F$1145=0,MaleWeighted!F$1146=0),"--",IF(AND(MaleWeighted!F$1145&gt;0,MaleWeighted!F$1146=0),IF('Male Data'!F735&gt;MaleWeighted!F$1145,'Male Data'!$X735,0),IF(AND(MaleWeighted!F$1145=0,MaleWeighted!F$1146&gt;0),IF('Male Data'!F735&lt;MaleWeighted!F$1146,'Male Data'!$X735,0),IF(AND('Male Data'!F735&gt;MaleWeighted!F$1145,'Male Data'!F735&lt;MaleWeighted!F$1146),'Male Data'!$X735,0))))</f>
        <v>--</v>
      </c>
      <c r="G735" t="str">
        <f>IF(AND(MaleWeighted!G$1145=0,MaleWeighted!G$1146=0),"--",IF(AND(MaleWeighted!G$1145&gt;0,MaleWeighted!G$1146=0),IF('Male Data'!G735&gt;MaleWeighted!G$1145,'Male Data'!$X735,0),IF(AND(MaleWeighted!G$1145=0,MaleWeighted!G$1146&gt;0),IF('Male Data'!G735&lt;MaleWeighted!G$1146,'Male Data'!$X735,0),IF(AND('Male Data'!G735&gt;MaleWeighted!G$1145,'Male Data'!G735&lt;MaleWeighted!G$1146),'Male Data'!$X735,0))))</f>
        <v>--</v>
      </c>
      <c r="H735" t="str">
        <f>IF(AND(MaleWeighted!H$1145=0,MaleWeighted!H$1146=0),"--",IF(AND(MaleWeighted!H$1145&gt;0,MaleWeighted!H$1146=0),IF('Male Data'!H735&gt;MaleWeighted!H$1145,'Male Data'!$X735,0),IF(AND(MaleWeighted!H$1145=0,MaleWeighted!H$1146&gt;0),IF('Male Data'!H735&lt;MaleWeighted!H$1146,'Male Data'!$X735,0),IF(AND('Male Data'!H735&gt;MaleWeighted!H$1145,'Male Data'!H735&lt;MaleWeighted!H$1146),'Male Data'!$X735,0))))</f>
        <v>--</v>
      </c>
      <c r="I735" t="str">
        <f>IF(AND(MaleWeighted!I$1145=0,MaleWeighted!I$1146=0),"--",IF(AND(MaleWeighted!I$1145&gt;0,MaleWeighted!I$1146=0),IF('Male Data'!I735&gt;MaleWeighted!I$1145,'Male Data'!$X735,0),IF(AND(MaleWeighted!I$1145=0,MaleWeighted!I$1146&gt;0),IF('Male Data'!I735&lt;MaleWeighted!I$1146,'Male Data'!$X735,0),IF(AND('Male Data'!I735&gt;MaleWeighted!I$1145,'Male Data'!I735&lt;MaleWeighted!I$1146),'Male Data'!$X735,0))))</f>
        <v>--</v>
      </c>
      <c r="J735" t="str">
        <f>IF(AND(MaleWeighted!J$1145=0,MaleWeighted!J$1146=0),"--",IF(AND(MaleWeighted!J$1145&gt;0,MaleWeighted!J$1146=0),IF('Male Data'!J735&gt;MaleWeighted!J$1145,'Male Data'!$X735,0),IF(AND(MaleWeighted!J$1145=0,MaleWeighted!J$1146&gt;0),IF('Male Data'!J735&lt;MaleWeighted!J$1146,'Male Data'!$X735,0),IF(AND('Male Data'!J735&gt;MaleWeighted!J$1145,'Male Data'!J735&lt;MaleWeighted!J$1146),'Male Data'!$X735,0))))</f>
        <v>--</v>
      </c>
      <c r="K735" t="str">
        <f>IF(AND(MaleWeighted!K$1145=0,MaleWeighted!K$1146=0),"--",IF(AND(MaleWeighted!K$1145&gt;0,MaleWeighted!K$1146=0),IF('Male Data'!K735&gt;MaleWeighted!K$1145,'Male Data'!$X735,0),IF(AND(MaleWeighted!K$1145=0,MaleWeighted!K$1146&gt;0),IF('Male Data'!K735&lt;MaleWeighted!K$1146,'Male Data'!$X735,0),IF(AND('Male Data'!K735&gt;MaleWeighted!K$1145,'Male Data'!K735&lt;MaleWeighted!K$1146),'Male Data'!$X735,0))))</f>
        <v>--</v>
      </c>
      <c r="L735" t="str">
        <f>IF(AND(MaleWeighted!L$1145=0,MaleWeighted!L$1146=0),"--",IF(AND(MaleWeighted!L$1145&gt;0,MaleWeighted!L$1146=0),IF('Male Data'!L735&gt;MaleWeighted!L$1145,'Male Data'!$X735,0),IF(AND(MaleWeighted!L$1145=0,MaleWeighted!L$1146&gt;0),IF('Male Data'!L735&lt;MaleWeighted!L$1146,'Male Data'!$X735,0),IF(AND('Male Data'!L735&gt;MaleWeighted!L$1145,'Male Data'!L735&lt;MaleWeighted!L$1146),'Male Data'!$X735,0))))</f>
        <v>--</v>
      </c>
      <c r="M735" t="str">
        <f>IF(AND(MaleWeighted!M$1145=0,MaleWeighted!M$1146=0),"--",IF(AND(MaleWeighted!M$1145&gt;0,MaleWeighted!M$1146=0),IF('Male Data'!M735&gt;MaleWeighted!M$1145,'Male Data'!$X735,0),IF(AND(MaleWeighted!M$1145=0,MaleWeighted!M$1146&gt;0),IF('Male Data'!M735&lt;MaleWeighted!M$1146,'Male Data'!$X735,0),IF(AND('Male Data'!M735&gt;MaleWeighted!M$1145,'Male Data'!M735&lt;MaleWeighted!M$1146),'Male Data'!$X735,0))))</f>
        <v>--</v>
      </c>
      <c r="N735" t="str">
        <f>IF(AND(MaleWeighted!N$1145=0,MaleWeighted!N$1146=0),"--",IF(AND(MaleWeighted!N$1145&gt;0,MaleWeighted!N$1146=0),IF('Male Data'!N735&gt;MaleWeighted!N$1145,'Male Data'!$X735,0),IF(AND(MaleWeighted!N$1145=0,MaleWeighted!N$1146&gt;0),IF('Male Data'!N735&lt;MaleWeighted!N$1146,'Male Data'!$X735,0),IF(AND('Male Data'!N735&gt;MaleWeighted!N$1145,'Male Data'!N735&lt;MaleWeighted!N$1146),'Male Data'!$X735,0))))</f>
        <v>--</v>
      </c>
      <c r="O735" t="str">
        <f>IF(AND(MaleWeighted!O$1145=0,MaleWeighted!O$1146=0),"--",IF(AND(MaleWeighted!O$1145&gt;0,MaleWeighted!O$1146=0),IF('Male Data'!O735&gt;MaleWeighted!O$1145,'Male Data'!$X735,0),IF(AND(MaleWeighted!O$1145=0,MaleWeighted!O$1146&gt;0),IF('Male Data'!O735&lt;MaleWeighted!O$1146,'Male Data'!$X735,0),IF(AND('Male Data'!O735&gt;MaleWeighted!O$1145,'Male Data'!O735&lt;MaleWeighted!O$1146),'Male Data'!$X735,0))))</f>
        <v>--</v>
      </c>
      <c r="P735" t="str">
        <f>IF(AND(MaleWeighted!P$1145=0,MaleWeighted!P$1146=0),"--",IF(AND(MaleWeighted!P$1145&gt;0,MaleWeighted!P$1146=0),IF('Male Data'!P735&gt;MaleWeighted!P$1145,'Male Data'!$X735,0),IF(AND(MaleWeighted!P$1145=0,MaleWeighted!P$1146&gt;0),IF('Male Data'!P735&lt;MaleWeighted!P$1146,'Male Data'!$X735,0),IF(AND('Male Data'!P735&gt;MaleWeighted!P$1145,'Male Data'!P735&lt;MaleWeighted!P$1146),'Male Data'!$X735,0))))</f>
        <v>--</v>
      </c>
      <c r="Q735" t="str">
        <f>IF(AND(MaleWeighted!Q$1145=0,MaleWeighted!Q$1146=0),"--",IF(AND(MaleWeighted!Q$1145&gt;0,MaleWeighted!Q$1146=0),IF('Male Data'!Q735&gt;MaleWeighted!Q$1145,'Male Data'!$X735,0),IF(AND(MaleWeighted!Q$1145=0,MaleWeighted!Q$1146&gt;0),IF('Male Data'!Q735&lt;MaleWeighted!Q$1146,'Male Data'!$X735,0),IF(AND('Male Data'!Q735&gt;MaleWeighted!Q$1145,'Male Data'!Q735&lt;MaleWeighted!Q$1146),'Male Data'!$X735,0))))</f>
        <v>--</v>
      </c>
      <c r="R735" t="str">
        <f>IF(AND(MaleWeighted!R$1145=0,MaleWeighted!R$1146=0),"--",IF(AND(MaleWeighted!R$1145&gt;0,MaleWeighted!R$1146=0),IF('Male Data'!R735&gt;MaleWeighted!R$1145,'Male Data'!$X735,0),IF(AND(MaleWeighted!R$1145=0,MaleWeighted!R$1146&gt;0),IF('Male Data'!R735&lt;MaleWeighted!R$1146,'Male Data'!$X735,0),IF(AND('Male Data'!R735&gt;MaleWeighted!R$1145,'Male Data'!R735&lt;MaleWeighted!R$1146),'Male Data'!$X735,0))))</f>
        <v>--</v>
      </c>
      <c r="S735" t="str">
        <f>IF(AND(MaleWeighted!S$1145=0,MaleWeighted!S$1146=0),"--",IF(AND(MaleWeighted!S$1145&gt;0,MaleWeighted!S$1146=0),IF('Male Data'!S735&gt;MaleWeighted!S$1145,'Male Data'!$X735,0),IF(AND(MaleWeighted!S$1145=0,MaleWeighted!S$1146&gt;0),IF('Male Data'!S735&lt;MaleWeighted!S$1146,'Male Data'!$X735,0),IF(AND('Male Data'!S735&gt;MaleWeighted!S$1145,'Male Data'!S735&lt;MaleWeighted!S$1146),'Male Data'!$X735,0))))</f>
        <v>--</v>
      </c>
      <c r="T735" t="str">
        <f>IF(AND(MaleWeighted!T$1145=0,MaleWeighted!T$1146=0),"--",IF(AND(MaleWeighted!T$1145&gt;0,MaleWeighted!T$1146=0),IF('Male Data'!T735&gt;MaleWeighted!T$1145,'Male Data'!$X735,0),IF(AND(MaleWeighted!T$1145=0,MaleWeighted!T$1146&gt;0),IF('Male Data'!$T735&lt;MaleWeighted!T$1146,'Male Data'!$X735,0),IF(AND('Male Data'!T735&gt;MaleWeighted!T$1145,'Male Data'!T735&lt;MaleWeighted!T$1146),'Male Data'!$X735,0))))</f>
        <v>--</v>
      </c>
      <c r="U735" t="str">
        <f>IF(AND(MaleWeighted!U$1145=0,MaleWeighted!U$1146=0),"--",IF(AND(MaleWeighted!U$1145&gt;0,MaleWeighted!U$1146=0),IF('Male Data'!U735&gt;MaleWeighted!U$1145,'Male Data'!$X735,0),IF(AND(MaleWeighted!U$1145=0,MaleWeighted!U$1146&gt;0),IF('Male Data'!U735&lt;MaleWeighted!U$1146,'Male Data'!$X735,0),IF(AND('Male Data'!U735&gt;MaleWeighted!U$1145,'Male Data'!U735&lt;MaleWeighted!U$1146),'Male Data'!$X735,0))))</f>
        <v>--</v>
      </c>
      <c r="V735" t="str">
        <f>IF(AND(MaleWeighted!V$1145=0,MaleWeighted!V$1146=0),"--",IF(AND(MaleWeighted!V$1145&gt;0,MaleWeighted!V$1146=0),IF('Male Data'!V735&gt;MaleWeighted!V$1145,'Male Data'!$X735,0),IF(AND(MaleWeighted!V$1145=0,MaleWeighted!V$1146&gt;0),IF('Male Data'!V735&lt;MaleWeighted!V$1146,'Male Data'!$X735,0),IF(AND('Male Data'!V735&gt;MaleWeighted!V$1145,'Male Data'!V735&lt;MaleWeighted!V$1146),'Male Data'!$X735,0))))</f>
        <v>--</v>
      </c>
      <c r="W735" t="str">
        <f>IF(AND(MaleWeighted!W$1145=0,MaleWeighted!W$1146=0),"--",IF(AND(MaleWeighted!W$1145&gt;0,MaleWeighted!W$1146=0),IF('Male Data'!W735&gt;MaleWeighted!W$1145,'Male Data'!$X735,0),IF(AND(MaleWeighted!W$1145=0,MaleWeighted!W$1146&gt;0),IF('Male Data'!W735&lt;MaleWeighted!W$1146,'Male Data'!$X735,0),IF(AND('Male Data'!W735&gt;MaleWeighted!W$1145,'Male Data'!W735&lt;MaleWeighted!W$1146),'Male Data'!$X735,0))))</f>
        <v>--</v>
      </c>
      <c r="Y735">
        <f t="shared" si="22"/>
        <v>0</v>
      </c>
      <c r="Z735">
        <f>Y735*'Male Data'!X735</f>
        <v>0</v>
      </c>
      <c r="AA735">
        <f t="shared" si="23"/>
        <v>1</v>
      </c>
      <c r="AB735">
        <f>AA735*'Male Data'!X735</f>
        <v>104220</v>
      </c>
    </row>
    <row r="736" spans="1:28">
      <c r="A736">
        <f>'Male Data'!A736</f>
        <v>735</v>
      </c>
      <c r="B736" t="str">
        <f>'Male Data'!B736</f>
        <v>M</v>
      </c>
      <c r="C736" t="str">
        <f>IF(AND(MaleWeighted!C$1145=0,MaleWeighted!C$1146=0),"--",IF(AND(MaleWeighted!C$1145&gt;0,MaleWeighted!C$1146=0),IF('Male Data'!C736&gt;MaleWeighted!C$1145,'Male Data'!$X736,0),IF(AND(MaleWeighted!C$1145=0,MaleWeighted!C$1146&gt;0),IF('Male Data'!C736&lt;MaleWeighted!C$1146,'Male Data'!$X736,0),IF(AND('Male Data'!C736&gt;MaleWeighted!C$1145,'Male Data'!C736&lt;MaleWeighted!C$1146),'Male Data'!$X736,0))))</f>
        <v>--</v>
      </c>
      <c r="D736" t="str">
        <f>IF(AND(MaleWeighted!D$1145=0,MaleWeighted!D$1146=0),"--",IF(AND(MaleWeighted!D$1145&gt;0,MaleWeighted!D$1146=0),IF('Male Data'!D736&gt;MaleWeighted!D$1145,'Male Data'!$X736,0),IF(AND(MaleWeighted!D$1145=0,MaleWeighted!D$1146&gt;0),IF('Male Data'!D736&lt;MaleWeighted!D$1146,'Male Data'!$X736,0),IF(AND('Male Data'!D736&gt;MaleWeighted!D$1145,'Male Data'!D736&lt;MaleWeighted!D$1146),'Male Data'!$X736,0))))</f>
        <v>--</v>
      </c>
      <c r="E736" t="str">
        <f>IF(AND(MaleWeighted!E$1145=0,MaleWeighted!E$1146=0),"--",IF(AND(MaleWeighted!E$1145&gt;0,MaleWeighted!E$1146=0),IF('Male Data'!E736&gt;MaleWeighted!E$1145,'Male Data'!$X736,0),IF(AND(MaleWeighted!E$1145=0,MaleWeighted!E$1146&gt;0),IF('Male Data'!E736&lt;MaleWeighted!E$1146,'Male Data'!$X736,0),IF(AND('Male Data'!E736&gt;MaleWeighted!E$1145,'Male Data'!E736&lt;MaleWeighted!E$1146),'Male Data'!$X736,0))))</f>
        <v>--</v>
      </c>
      <c r="F736" t="str">
        <f>IF(AND(MaleWeighted!F$1145=0,MaleWeighted!F$1146=0),"--",IF(AND(MaleWeighted!F$1145&gt;0,MaleWeighted!F$1146=0),IF('Male Data'!F736&gt;MaleWeighted!F$1145,'Male Data'!$X736,0),IF(AND(MaleWeighted!F$1145=0,MaleWeighted!F$1146&gt;0),IF('Male Data'!F736&lt;MaleWeighted!F$1146,'Male Data'!$X736,0),IF(AND('Male Data'!F736&gt;MaleWeighted!F$1145,'Male Data'!F736&lt;MaleWeighted!F$1146),'Male Data'!$X736,0))))</f>
        <v>--</v>
      </c>
      <c r="G736" t="str">
        <f>IF(AND(MaleWeighted!G$1145=0,MaleWeighted!G$1146=0),"--",IF(AND(MaleWeighted!G$1145&gt;0,MaleWeighted!G$1146=0),IF('Male Data'!G736&gt;MaleWeighted!G$1145,'Male Data'!$X736,0),IF(AND(MaleWeighted!G$1145=0,MaleWeighted!G$1146&gt;0),IF('Male Data'!G736&lt;MaleWeighted!G$1146,'Male Data'!$X736,0),IF(AND('Male Data'!G736&gt;MaleWeighted!G$1145,'Male Data'!G736&lt;MaleWeighted!G$1146),'Male Data'!$X736,0))))</f>
        <v>--</v>
      </c>
      <c r="H736" t="str">
        <f>IF(AND(MaleWeighted!H$1145=0,MaleWeighted!H$1146=0),"--",IF(AND(MaleWeighted!H$1145&gt;0,MaleWeighted!H$1146=0),IF('Male Data'!H736&gt;MaleWeighted!H$1145,'Male Data'!$X736,0),IF(AND(MaleWeighted!H$1145=0,MaleWeighted!H$1146&gt;0),IF('Male Data'!H736&lt;MaleWeighted!H$1146,'Male Data'!$X736,0),IF(AND('Male Data'!H736&gt;MaleWeighted!H$1145,'Male Data'!H736&lt;MaleWeighted!H$1146),'Male Data'!$X736,0))))</f>
        <v>--</v>
      </c>
      <c r="I736" t="str">
        <f>IF(AND(MaleWeighted!I$1145=0,MaleWeighted!I$1146=0),"--",IF(AND(MaleWeighted!I$1145&gt;0,MaleWeighted!I$1146=0),IF('Male Data'!I736&gt;MaleWeighted!I$1145,'Male Data'!$X736,0),IF(AND(MaleWeighted!I$1145=0,MaleWeighted!I$1146&gt;0),IF('Male Data'!I736&lt;MaleWeighted!I$1146,'Male Data'!$X736,0),IF(AND('Male Data'!I736&gt;MaleWeighted!I$1145,'Male Data'!I736&lt;MaleWeighted!I$1146),'Male Data'!$X736,0))))</f>
        <v>--</v>
      </c>
      <c r="J736" t="str">
        <f>IF(AND(MaleWeighted!J$1145=0,MaleWeighted!J$1146=0),"--",IF(AND(MaleWeighted!J$1145&gt;0,MaleWeighted!J$1146=0),IF('Male Data'!J736&gt;MaleWeighted!J$1145,'Male Data'!$X736,0),IF(AND(MaleWeighted!J$1145=0,MaleWeighted!J$1146&gt;0),IF('Male Data'!J736&lt;MaleWeighted!J$1146,'Male Data'!$X736,0),IF(AND('Male Data'!J736&gt;MaleWeighted!J$1145,'Male Data'!J736&lt;MaleWeighted!J$1146),'Male Data'!$X736,0))))</f>
        <v>--</v>
      </c>
      <c r="K736" t="str">
        <f>IF(AND(MaleWeighted!K$1145=0,MaleWeighted!K$1146=0),"--",IF(AND(MaleWeighted!K$1145&gt;0,MaleWeighted!K$1146=0),IF('Male Data'!K736&gt;MaleWeighted!K$1145,'Male Data'!$X736,0),IF(AND(MaleWeighted!K$1145=0,MaleWeighted!K$1146&gt;0),IF('Male Data'!K736&lt;MaleWeighted!K$1146,'Male Data'!$X736,0),IF(AND('Male Data'!K736&gt;MaleWeighted!K$1145,'Male Data'!K736&lt;MaleWeighted!K$1146),'Male Data'!$X736,0))))</f>
        <v>--</v>
      </c>
      <c r="L736" t="str">
        <f>IF(AND(MaleWeighted!L$1145=0,MaleWeighted!L$1146=0),"--",IF(AND(MaleWeighted!L$1145&gt;0,MaleWeighted!L$1146=0),IF('Male Data'!L736&gt;MaleWeighted!L$1145,'Male Data'!$X736,0),IF(AND(MaleWeighted!L$1145=0,MaleWeighted!L$1146&gt;0),IF('Male Data'!L736&lt;MaleWeighted!L$1146,'Male Data'!$X736,0),IF(AND('Male Data'!L736&gt;MaleWeighted!L$1145,'Male Data'!L736&lt;MaleWeighted!L$1146),'Male Data'!$X736,0))))</f>
        <v>--</v>
      </c>
      <c r="M736" t="str">
        <f>IF(AND(MaleWeighted!M$1145=0,MaleWeighted!M$1146=0),"--",IF(AND(MaleWeighted!M$1145&gt;0,MaleWeighted!M$1146=0),IF('Male Data'!M736&gt;MaleWeighted!M$1145,'Male Data'!$X736,0),IF(AND(MaleWeighted!M$1145=0,MaleWeighted!M$1146&gt;0),IF('Male Data'!M736&lt;MaleWeighted!M$1146,'Male Data'!$X736,0),IF(AND('Male Data'!M736&gt;MaleWeighted!M$1145,'Male Data'!M736&lt;MaleWeighted!M$1146),'Male Data'!$X736,0))))</f>
        <v>--</v>
      </c>
      <c r="N736" t="str">
        <f>IF(AND(MaleWeighted!N$1145=0,MaleWeighted!N$1146=0),"--",IF(AND(MaleWeighted!N$1145&gt;0,MaleWeighted!N$1146=0),IF('Male Data'!N736&gt;MaleWeighted!N$1145,'Male Data'!$X736,0),IF(AND(MaleWeighted!N$1145=0,MaleWeighted!N$1146&gt;0),IF('Male Data'!N736&lt;MaleWeighted!N$1146,'Male Data'!$X736,0),IF(AND('Male Data'!N736&gt;MaleWeighted!N$1145,'Male Data'!N736&lt;MaleWeighted!N$1146),'Male Data'!$X736,0))))</f>
        <v>--</v>
      </c>
      <c r="O736" t="str">
        <f>IF(AND(MaleWeighted!O$1145=0,MaleWeighted!O$1146=0),"--",IF(AND(MaleWeighted!O$1145&gt;0,MaleWeighted!O$1146=0),IF('Male Data'!O736&gt;MaleWeighted!O$1145,'Male Data'!$X736,0),IF(AND(MaleWeighted!O$1145=0,MaleWeighted!O$1146&gt;0),IF('Male Data'!O736&lt;MaleWeighted!O$1146,'Male Data'!$X736,0),IF(AND('Male Data'!O736&gt;MaleWeighted!O$1145,'Male Data'!O736&lt;MaleWeighted!O$1146),'Male Data'!$X736,0))))</f>
        <v>--</v>
      </c>
      <c r="P736" t="str">
        <f>IF(AND(MaleWeighted!P$1145=0,MaleWeighted!P$1146=0),"--",IF(AND(MaleWeighted!P$1145&gt;0,MaleWeighted!P$1146=0),IF('Male Data'!P736&gt;MaleWeighted!P$1145,'Male Data'!$X736,0),IF(AND(MaleWeighted!P$1145=0,MaleWeighted!P$1146&gt;0),IF('Male Data'!P736&lt;MaleWeighted!P$1146,'Male Data'!$X736,0),IF(AND('Male Data'!P736&gt;MaleWeighted!P$1145,'Male Data'!P736&lt;MaleWeighted!P$1146),'Male Data'!$X736,0))))</f>
        <v>--</v>
      </c>
      <c r="Q736" t="str">
        <f>IF(AND(MaleWeighted!Q$1145=0,MaleWeighted!Q$1146=0),"--",IF(AND(MaleWeighted!Q$1145&gt;0,MaleWeighted!Q$1146=0),IF('Male Data'!Q736&gt;MaleWeighted!Q$1145,'Male Data'!$X736,0),IF(AND(MaleWeighted!Q$1145=0,MaleWeighted!Q$1146&gt;0),IF('Male Data'!Q736&lt;MaleWeighted!Q$1146,'Male Data'!$X736,0),IF(AND('Male Data'!Q736&gt;MaleWeighted!Q$1145,'Male Data'!Q736&lt;MaleWeighted!Q$1146),'Male Data'!$X736,0))))</f>
        <v>--</v>
      </c>
      <c r="R736" t="str">
        <f>IF(AND(MaleWeighted!R$1145=0,MaleWeighted!R$1146=0),"--",IF(AND(MaleWeighted!R$1145&gt;0,MaleWeighted!R$1146=0),IF('Male Data'!R736&gt;MaleWeighted!R$1145,'Male Data'!$X736,0),IF(AND(MaleWeighted!R$1145=0,MaleWeighted!R$1146&gt;0),IF('Male Data'!R736&lt;MaleWeighted!R$1146,'Male Data'!$X736,0),IF(AND('Male Data'!R736&gt;MaleWeighted!R$1145,'Male Data'!R736&lt;MaleWeighted!R$1146),'Male Data'!$X736,0))))</f>
        <v>--</v>
      </c>
      <c r="S736" t="str">
        <f>IF(AND(MaleWeighted!S$1145=0,MaleWeighted!S$1146=0),"--",IF(AND(MaleWeighted!S$1145&gt;0,MaleWeighted!S$1146=0),IF('Male Data'!S736&gt;MaleWeighted!S$1145,'Male Data'!$X736,0),IF(AND(MaleWeighted!S$1145=0,MaleWeighted!S$1146&gt;0),IF('Male Data'!S736&lt;MaleWeighted!S$1146,'Male Data'!$X736,0),IF(AND('Male Data'!S736&gt;MaleWeighted!S$1145,'Male Data'!S736&lt;MaleWeighted!S$1146),'Male Data'!$X736,0))))</f>
        <v>--</v>
      </c>
      <c r="T736" t="str">
        <f>IF(AND(MaleWeighted!T$1145=0,MaleWeighted!T$1146=0),"--",IF(AND(MaleWeighted!T$1145&gt;0,MaleWeighted!T$1146=0),IF('Male Data'!T736&gt;MaleWeighted!T$1145,'Male Data'!$X736,0),IF(AND(MaleWeighted!T$1145=0,MaleWeighted!T$1146&gt;0),IF('Male Data'!$T736&lt;MaleWeighted!T$1146,'Male Data'!$X736,0),IF(AND('Male Data'!T736&gt;MaleWeighted!T$1145,'Male Data'!T736&lt;MaleWeighted!T$1146),'Male Data'!$X736,0))))</f>
        <v>--</v>
      </c>
      <c r="U736" t="str">
        <f>IF(AND(MaleWeighted!U$1145=0,MaleWeighted!U$1146=0),"--",IF(AND(MaleWeighted!U$1145&gt;0,MaleWeighted!U$1146=0),IF('Male Data'!U736&gt;MaleWeighted!U$1145,'Male Data'!$X736,0),IF(AND(MaleWeighted!U$1145=0,MaleWeighted!U$1146&gt;0),IF('Male Data'!U736&lt;MaleWeighted!U$1146,'Male Data'!$X736,0),IF(AND('Male Data'!U736&gt;MaleWeighted!U$1145,'Male Data'!U736&lt;MaleWeighted!U$1146),'Male Data'!$X736,0))))</f>
        <v>--</v>
      </c>
      <c r="V736" t="str">
        <f>IF(AND(MaleWeighted!V$1145=0,MaleWeighted!V$1146=0),"--",IF(AND(MaleWeighted!V$1145&gt;0,MaleWeighted!V$1146=0),IF('Male Data'!V736&gt;MaleWeighted!V$1145,'Male Data'!$X736,0),IF(AND(MaleWeighted!V$1145=0,MaleWeighted!V$1146&gt;0),IF('Male Data'!V736&lt;MaleWeighted!V$1146,'Male Data'!$X736,0),IF(AND('Male Data'!V736&gt;MaleWeighted!V$1145,'Male Data'!V736&lt;MaleWeighted!V$1146),'Male Data'!$X736,0))))</f>
        <v>--</v>
      </c>
      <c r="W736" t="str">
        <f>IF(AND(MaleWeighted!W$1145=0,MaleWeighted!W$1146=0),"--",IF(AND(MaleWeighted!W$1145&gt;0,MaleWeighted!W$1146=0),IF('Male Data'!W736&gt;MaleWeighted!W$1145,'Male Data'!$X736,0),IF(AND(MaleWeighted!W$1145=0,MaleWeighted!W$1146&gt;0),IF('Male Data'!W736&lt;MaleWeighted!W$1146,'Male Data'!$X736,0),IF(AND('Male Data'!W736&gt;MaleWeighted!W$1145,'Male Data'!W736&lt;MaleWeighted!W$1146),'Male Data'!$X736,0))))</f>
        <v>--</v>
      </c>
      <c r="Y736">
        <f t="shared" si="22"/>
        <v>0</v>
      </c>
      <c r="Z736">
        <f>Y736*'Male Data'!X736</f>
        <v>0</v>
      </c>
      <c r="AA736">
        <f t="shared" si="23"/>
        <v>1</v>
      </c>
      <c r="AB736">
        <f>AA736*'Male Data'!X736</f>
        <v>75780</v>
      </c>
    </row>
    <row r="737" spans="1:28">
      <c r="A737">
        <f>'Male Data'!A737</f>
        <v>736</v>
      </c>
      <c r="B737" t="str">
        <f>'Male Data'!B737</f>
        <v>M</v>
      </c>
      <c r="C737" t="str">
        <f>IF(AND(MaleWeighted!C$1145=0,MaleWeighted!C$1146=0),"--",IF(AND(MaleWeighted!C$1145&gt;0,MaleWeighted!C$1146=0),IF('Male Data'!C737&gt;MaleWeighted!C$1145,'Male Data'!$X737,0),IF(AND(MaleWeighted!C$1145=0,MaleWeighted!C$1146&gt;0),IF('Male Data'!C737&lt;MaleWeighted!C$1146,'Male Data'!$X737,0),IF(AND('Male Data'!C737&gt;MaleWeighted!C$1145,'Male Data'!C737&lt;MaleWeighted!C$1146),'Male Data'!$X737,0))))</f>
        <v>--</v>
      </c>
      <c r="D737" t="str">
        <f>IF(AND(MaleWeighted!D$1145=0,MaleWeighted!D$1146=0),"--",IF(AND(MaleWeighted!D$1145&gt;0,MaleWeighted!D$1146=0),IF('Male Data'!D737&gt;MaleWeighted!D$1145,'Male Data'!$X737,0),IF(AND(MaleWeighted!D$1145=0,MaleWeighted!D$1146&gt;0),IF('Male Data'!D737&lt;MaleWeighted!D$1146,'Male Data'!$X737,0),IF(AND('Male Data'!D737&gt;MaleWeighted!D$1145,'Male Data'!D737&lt;MaleWeighted!D$1146),'Male Data'!$X737,0))))</f>
        <v>--</v>
      </c>
      <c r="E737" t="str">
        <f>IF(AND(MaleWeighted!E$1145=0,MaleWeighted!E$1146=0),"--",IF(AND(MaleWeighted!E$1145&gt;0,MaleWeighted!E$1146=0),IF('Male Data'!E737&gt;MaleWeighted!E$1145,'Male Data'!$X737,0),IF(AND(MaleWeighted!E$1145=0,MaleWeighted!E$1146&gt;0),IF('Male Data'!E737&lt;MaleWeighted!E$1146,'Male Data'!$X737,0),IF(AND('Male Data'!E737&gt;MaleWeighted!E$1145,'Male Data'!E737&lt;MaleWeighted!E$1146),'Male Data'!$X737,0))))</f>
        <v>--</v>
      </c>
      <c r="F737" t="str">
        <f>IF(AND(MaleWeighted!F$1145=0,MaleWeighted!F$1146=0),"--",IF(AND(MaleWeighted!F$1145&gt;0,MaleWeighted!F$1146=0),IF('Male Data'!F737&gt;MaleWeighted!F$1145,'Male Data'!$X737,0),IF(AND(MaleWeighted!F$1145=0,MaleWeighted!F$1146&gt;0),IF('Male Data'!F737&lt;MaleWeighted!F$1146,'Male Data'!$X737,0),IF(AND('Male Data'!F737&gt;MaleWeighted!F$1145,'Male Data'!F737&lt;MaleWeighted!F$1146),'Male Data'!$X737,0))))</f>
        <v>--</v>
      </c>
      <c r="G737" t="str">
        <f>IF(AND(MaleWeighted!G$1145=0,MaleWeighted!G$1146=0),"--",IF(AND(MaleWeighted!G$1145&gt;0,MaleWeighted!G$1146=0),IF('Male Data'!G737&gt;MaleWeighted!G$1145,'Male Data'!$X737,0),IF(AND(MaleWeighted!G$1145=0,MaleWeighted!G$1146&gt;0),IF('Male Data'!G737&lt;MaleWeighted!G$1146,'Male Data'!$X737,0),IF(AND('Male Data'!G737&gt;MaleWeighted!G$1145,'Male Data'!G737&lt;MaleWeighted!G$1146),'Male Data'!$X737,0))))</f>
        <v>--</v>
      </c>
      <c r="H737" t="str">
        <f>IF(AND(MaleWeighted!H$1145=0,MaleWeighted!H$1146=0),"--",IF(AND(MaleWeighted!H$1145&gt;0,MaleWeighted!H$1146=0),IF('Male Data'!H737&gt;MaleWeighted!H$1145,'Male Data'!$X737,0),IF(AND(MaleWeighted!H$1145=0,MaleWeighted!H$1146&gt;0),IF('Male Data'!H737&lt;MaleWeighted!H$1146,'Male Data'!$X737,0),IF(AND('Male Data'!H737&gt;MaleWeighted!H$1145,'Male Data'!H737&lt;MaleWeighted!H$1146),'Male Data'!$X737,0))))</f>
        <v>--</v>
      </c>
      <c r="I737" t="str">
        <f>IF(AND(MaleWeighted!I$1145=0,MaleWeighted!I$1146=0),"--",IF(AND(MaleWeighted!I$1145&gt;0,MaleWeighted!I$1146=0),IF('Male Data'!I737&gt;MaleWeighted!I$1145,'Male Data'!$X737,0),IF(AND(MaleWeighted!I$1145=0,MaleWeighted!I$1146&gt;0),IF('Male Data'!I737&lt;MaleWeighted!I$1146,'Male Data'!$X737,0),IF(AND('Male Data'!I737&gt;MaleWeighted!I$1145,'Male Data'!I737&lt;MaleWeighted!I$1146),'Male Data'!$X737,0))))</f>
        <v>--</v>
      </c>
      <c r="J737" t="str">
        <f>IF(AND(MaleWeighted!J$1145=0,MaleWeighted!J$1146=0),"--",IF(AND(MaleWeighted!J$1145&gt;0,MaleWeighted!J$1146=0),IF('Male Data'!J737&gt;MaleWeighted!J$1145,'Male Data'!$X737,0),IF(AND(MaleWeighted!J$1145=0,MaleWeighted!J$1146&gt;0),IF('Male Data'!J737&lt;MaleWeighted!J$1146,'Male Data'!$X737,0),IF(AND('Male Data'!J737&gt;MaleWeighted!J$1145,'Male Data'!J737&lt;MaleWeighted!J$1146),'Male Data'!$X737,0))))</f>
        <v>--</v>
      </c>
      <c r="K737" t="str">
        <f>IF(AND(MaleWeighted!K$1145=0,MaleWeighted!K$1146=0),"--",IF(AND(MaleWeighted!K$1145&gt;0,MaleWeighted!K$1146=0),IF('Male Data'!K737&gt;MaleWeighted!K$1145,'Male Data'!$X737,0),IF(AND(MaleWeighted!K$1145=0,MaleWeighted!K$1146&gt;0),IF('Male Data'!K737&lt;MaleWeighted!K$1146,'Male Data'!$X737,0),IF(AND('Male Data'!K737&gt;MaleWeighted!K$1145,'Male Data'!K737&lt;MaleWeighted!K$1146),'Male Data'!$X737,0))))</f>
        <v>--</v>
      </c>
      <c r="L737" t="str">
        <f>IF(AND(MaleWeighted!L$1145=0,MaleWeighted!L$1146=0),"--",IF(AND(MaleWeighted!L$1145&gt;0,MaleWeighted!L$1146=0),IF('Male Data'!L737&gt;MaleWeighted!L$1145,'Male Data'!$X737,0),IF(AND(MaleWeighted!L$1145=0,MaleWeighted!L$1146&gt;0),IF('Male Data'!L737&lt;MaleWeighted!L$1146,'Male Data'!$X737,0),IF(AND('Male Data'!L737&gt;MaleWeighted!L$1145,'Male Data'!L737&lt;MaleWeighted!L$1146),'Male Data'!$X737,0))))</f>
        <v>--</v>
      </c>
      <c r="M737" t="str">
        <f>IF(AND(MaleWeighted!M$1145=0,MaleWeighted!M$1146=0),"--",IF(AND(MaleWeighted!M$1145&gt;0,MaleWeighted!M$1146=0),IF('Male Data'!M737&gt;MaleWeighted!M$1145,'Male Data'!$X737,0),IF(AND(MaleWeighted!M$1145=0,MaleWeighted!M$1146&gt;0),IF('Male Data'!M737&lt;MaleWeighted!M$1146,'Male Data'!$X737,0),IF(AND('Male Data'!M737&gt;MaleWeighted!M$1145,'Male Data'!M737&lt;MaleWeighted!M$1146),'Male Data'!$X737,0))))</f>
        <v>--</v>
      </c>
      <c r="N737" t="str">
        <f>IF(AND(MaleWeighted!N$1145=0,MaleWeighted!N$1146=0),"--",IF(AND(MaleWeighted!N$1145&gt;0,MaleWeighted!N$1146=0),IF('Male Data'!N737&gt;MaleWeighted!N$1145,'Male Data'!$X737,0),IF(AND(MaleWeighted!N$1145=0,MaleWeighted!N$1146&gt;0),IF('Male Data'!N737&lt;MaleWeighted!N$1146,'Male Data'!$X737,0),IF(AND('Male Data'!N737&gt;MaleWeighted!N$1145,'Male Data'!N737&lt;MaleWeighted!N$1146),'Male Data'!$X737,0))))</f>
        <v>--</v>
      </c>
      <c r="O737" t="str">
        <f>IF(AND(MaleWeighted!O$1145=0,MaleWeighted!O$1146=0),"--",IF(AND(MaleWeighted!O$1145&gt;0,MaleWeighted!O$1146=0),IF('Male Data'!O737&gt;MaleWeighted!O$1145,'Male Data'!$X737,0),IF(AND(MaleWeighted!O$1145=0,MaleWeighted!O$1146&gt;0),IF('Male Data'!O737&lt;MaleWeighted!O$1146,'Male Data'!$X737,0),IF(AND('Male Data'!O737&gt;MaleWeighted!O$1145,'Male Data'!O737&lt;MaleWeighted!O$1146),'Male Data'!$X737,0))))</f>
        <v>--</v>
      </c>
      <c r="P737" t="str">
        <f>IF(AND(MaleWeighted!P$1145=0,MaleWeighted!P$1146=0),"--",IF(AND(MaleWeighted!P$1145&gt;0,MaleWeighted!P$1146=0),IF('Male Data'!P737&gt;MaleWeighted!P$1145,'Male Data'!$X737,0),IF(AND(MaleWeighted!P$1145=0,MaleWeighted!P$1146&gt;0),IF('Male Data'!P737&lt;MaleWeighted!P$1146,'Male Data'!$X737,0),IF(AND('Male Data'!P737&gt;MaleWeighted!P$1145,'Male Data'!P737&lt;MaleWeighted!P$1146),'Male Data'!$X737,0))))</f>
        <v>--</v>
      </c>
      <c r="Q737" t="str">
        <f>IF(AND(MaleWeighted!Q$1145=0,MaleWeighted!Q$1146=0),"--",IF(AND(MaleWeighted!Q$1145&gt;0,MaleWeighted!Q$1146=0),IF('Male Data'!Q737&gt;MaleWeighted!Q$1145,'Male Data'!$X737,0),IF(AND(MaleWeighted!Q$1145=0,MaleWeighted!Q$1146&gt;0),IF('Male Data'!Q737&lt;MaleWeighted!Q$1146,'Male Data'!$X737,0),IF(AND('Male Data'!Q737&gt;MaleWeighted!Q$1145,'Male Data'!Q737&lt;MaleWeighted!Q$1146),'Male Data'!$X737,0))))</f>
        <v>--</v>
      </c>
      <c r="R737" t="str">
        <f>IF(AND(MaleWeighted!R$1145=0,MaleWeighted!R$1146=0),"--",IF(AND(MaleWeighted!R$1145&gt;0,MaleWeighted!R$1146=0),IF('Male Data'!R737&gt;MaleWeighted!R$1145,'Male Data'!$X737,0),IF(AND(MaleWeighted!R$1145=0,MaleWeighted!R$1146&gt;0),IF('Male Data'!R737&lt;MaleWeighted!R$1146,'Male Data'!$X737,0),IF(AND('Male Data'!R737&gt;MaleWeighted!R$1145,'Male Data'!R737&lt;MaleWeighted!R$1146),'Male Data'!$X737,0))))</f>
        <v>--</v>
      </c>
      <c r="S737" t="str">
        <f>IF(AND(MaleWeighted!S$1145=0,MaleWeighted!S$1146=0),"--",IF(AND(MaleWeighted!S$1145&gt;0,MaleWeighted!S$1146=0),IF('Male Data'!S737&gt;MaleWeighted!S$1145,'Male Data'!$X737,0),IF(AND(MaleWeighted!S$1145=0,MaleWeighted!S$1146&gt;0),IF('Male Data'!S737&lt;MaleWeighted!S$1146,'Male Data'!$X737,0),IF(AND('Male Data'!S737&gt;MaleWeighted!S$1145,'Male Data'!S737&lt;MaleWeighted!S$1146),'Male Data'!$X737,0))))</f>
        <v>--</v>
      </c>
      <c r="T737" t="str">
        <f>IF(AND(MaleWeighted!T$1145=0,MaleWeighted!T$1146=0),"--",IF(AND(MaleWeighted!T$1145&gt;0,MaleWeighted!T$1146=0),IF('Male Data'!T737&gt;MaleWeighted!T$1145,'Male Data'!$X737,0),IF(AND(MaleWeighted!T$1145=0,MaleWeighted!T$1146&gt;0),IF('Male Data'!$T737&lt;MaleWeighted!T$1146,'Male Data'!$X737,0),IF(AND('Male Data'!T737&gt;MaleWeighted!T$1145,'Male Data'!T737&lt;MaleWeighted!T$1146),'Male Data'!$X737,0))))</f>
        <v>--</v>
      </c>
      <c r="U737" t="str">
        <f>IF(AND(MaleWeighted!U$1145=0,MaleWeighted!U$1146=0),"--",IF(AND(MaleWeighted!U$1145&gt;0,MaleWeighted!U$1146=0),IF('Male Data'!U737&gt;MaleWeighted!U$1145,'Male Data'!$X737,0),IF(AND(MaleWeighted!U$1145=0,MaleWeighted!U$1146&gt;0),IF('Male Data'!U737&lt;MaleWeighted!U$1146,'Male Data'!$X737,0),IF(AND('Male Data'!U737&gt;MaleWeighted!U$1145,'Male Data'!U737&lt;MaleWeighted!U$1146),'Male Data'!$X737,0))))</f>
        <v>--</v>
      </c>
      <c r="V737" t="str">
        <f>IF(AND(MaleWeighted!V$1145=0,MaleWeighted!V$1146=0),"--",IF(AND(MaleWeighted!V$1145&gt;0,MaleWeighted!V$1146=0),IF('Male Data'!V737&gt;MaleWeighted!V$1145,'Male Data'!$X737,0),IF(AND(MaleWeighted!V$1145=0,MaleWeighted!V$1146&gt;0),IF('Male Data'!V737&lt;MaleWeighted!V$1146,'Male Data'!$X737,0),IF(AND('Male Data'!V737&gt;MaleWeighted!V$1145,'Male Data'!V737&lt;MaleWeighted!V$1146),'Male Data'!$X737,0))))</f>
        <v>--</v>
      </c>
      <c r="W737" t="str">
        <f>IF(AND(MaleWeighted!W$1145=0,MaleWeighted!W$1146=0),"--",IF(AND(MaleWeighted!W$1145&gt;0,MaleWeighted!W$1146=0),IF('Male Data'!W737&gt;MaleWeighted!W$1145,'Male Data'!$X737,0),IF(AND(MaleWeighted!W$1145=0,MaleWeighted!W$1146&gt;0),IF('Male Data'!W737&lt;MaleWeighted!W$1146,'Male Data'!$X737,0),IF(AND('Male Data'!W737&gt;MaleWeighted!W$1145,'Male Data'!W737&lt;MaleWeighted!W$1146),'Male Data'!$X737,0))))</f>
        <v>--</v>
      </c>
      <c r="Y737">
        <f t="shared" si="22"/>
        <v>0</v>
      </c>
      <c r="Z737">
        <f>Y737*'Male Data'!X737</f>
        <v>0</v>
      </c>
      <c r="AA737">
        <f t="shared" si="23"/>
        <v>1</v>
      </c>
      <c r="AB737">
        <f>AA737*'Male Data'!X737</f>
        <v>8722</v>
      </c>
    </row>
    <row r="738" spans="1:28">
      <c r="A738">
        <f>'Male Data'!A738</f>
        <v>737</v>
      </c>
      <c r="B738" t="str">
        <f>'Male Data'!B738</f>
        <v>M</v>
      </c>
      <c r="C738" t="str">
        <f>IF(AND(MaleWeighted!C$1145=0,MaleWeighted!C$1146=0),"--",IF(AND(MaleWeighted!C$1145&gt;0,MaleWeighted!C$1146=0),IF('Male Data'!C738&gt;MaleWeighted!C$1145,'Male Data'!$X738,0),IF(AND(MaleWeighted!C$1145=0,MaleWeighted!C$1146&gt;0),IF('Male Data'!C738&lt;MaleWeighted!C$1146,'Male Data'!$X738,0),IF(AND('Male Data'!C738&gt;MaleWeighted!C$1145,'Male Data'!C738&lt;MaleWeighted!C$1146),'Male Data'!$X738,0))))</f>
        <v>--</v>
      </c>
      <c r="D738" t="str">
        <f>IF(AND(MaleWeighted!D$1145=0,MaleWeighted!D$1146=0),"--",IF(AND(MaleWeighted!D$1145&gt;0,MaleWeighted!D$1146=0),IF('Male Data'!D738&gt;MaleWeighted!D$1145,'Male Data'!$X738,0),IF(AND(MaleWeighted!D$1145=0,MaleWeighted!D$1146&gt;0),IF('Male Data'!D738&lt;MaleWeighted!D$1146,'Male Data'!$X738,0),IF(AND('Male Data'!D738&gt;MaleWeighted!D$1145,'Male Data'!D738&lt;MaleWeighted!D$1146),'Male Data'!$X738,0))))</f>
        <v>--</v>
      </c>
      <c r="E738" t="str">
        <f>IF(AND(MaleWeighted!E$1145=0,MaleWeighted!E$1146=0),"--",IF(AND(MaleWeighted!E$1145&gt;0,MaleWeighted!E$1146=0),IF('Male Data'!E738&gt;MaleWeighted!E$1145,'Male Data'!$X738,0),IF(AND(MaleWeighted!E$1145=0,MaleWeighted!E$1146&gt;0),IF('Male Data'!E738&lt;MaleWeighted!E$1146,'Male Data'!$X738,0),IF(AND('Male Data'!E738&gt;MaleWeighted!E$1145,'Male Data'!E738&lt;MaleWeighted!E$1146),'Male Data'!$X738,0))))</f>
        <v>--</v>
      </c>
      <c r="F738" t="str">
        <f>IF(AND(MaleWeighted!F$1145=0,MaleWeighted!F$1146=0),"--",IF(AND(MaleWeighted!F$1145&gt;0,MaleWeighted!F$1146=0),IF('Male Data'!F738&gt;MaleWeighted!F$1145,'Male Data'!$X738,0),IF(AND(MaleWeighted!F$1145=0,MaleWeighted!F$1146&gt;0),IF('Male Data'!F738&lt;MaleWeighted!F$1146,'Male Data'!$X738,0),IF(AND('Male Data'!F738&gt;MaleWeighted!F$1145,'Male Data'!F738&lt;MaleWeighted!F$1146),'Male Data'!$X738,0))))</f>
        <v>--</v>
      </c>
      <c r="G738" t="str">
        <f>IF(AND(MaleWeighted!G$1145=0,MaleWeighted!G$1146=0),"--",IF(AND(MaleWeighted!G$1145&gt;0,MaleWeighted!G$1146=0),IF('Male Data'!G738&gt;MaleWeighted!G$1145,'Male Data'!$X738,0),IF(AND(MaleWeighted!G$1145=0,MaleWeighted!G$1146&gt;0),IF('Male Data'!G738&lt;MaleWeighted!G$1146,'Male Data'!$X738,0),IF(AND('Male Data'!G738&gt;MaleWeighted!G$1145,'Male Data'!G738&lt;MaleWeighted!G$1146),'Male Data'!$X738,0))))</f>
        <v>--</v>
      </c>
      <c r="H738" t="str">
        <f>IF(AND(MaleWeighted!H$1145=0,MaleWeighted!H$1146=0),"--",IF(AND(MaleWeighted!H$1145&gt;0,MaleWeighted!H$1146=0),IF('Male Data'!H738&gt;MaleWeighted!H$1145,'Male Data'!$X738,0),IF(AND(MaleWeighted!H$1145=0,MaleWeighted!H$1146&gt;0),IF('Male Data'!H738&lt;MaleWeighted!H$1146,'Male Data'!$X738,0),IF(AND('Male Data'!H738&gt;MaleWeighted!H$1145,'Male Data'!H738&lt;MaleWeighted!H$1146),'Male Data'!$X738,0))))</f>
        <v>--</v>
      </c>
      <c r="I738" t="str">
        <f>IF(AND(MaleWeighted!I$1145=0,MaleWeighted!I$1146=0),"--",IF(AND(MaleWeighted!I$1145&gt;0,MaleWeighted!I$1146=0),IF('Male Data'!I738&gt;MaleWeighted!I$1145,'Male Data'!$X738,0),IF(AND(MaleWeighted!I$1145=0,MaleWeighted!I$1146&gt;0),IF('Male Data'!I738&lt;MaleWeighted!I$1146,'Male Data'!$X738,0),IF(AND('Male Data'!I738&gt;MaleWeighted!I$1145,'Male Data'!I738&lt;MaleWeighted!I$1146),'Male Data'!$X738,0))))</f>
        <v>--</v>
      </c>
      <c r="J738" t="str">
        <f>IF(AND(MaleWeighted!J$1145=0,MaleWeighted!J$1146=0),"--",IF(AND(MaleWeighted!J$1145&gt;0,MaleWeighted!J$1146=0),IF('Male Data'!J738&gt;MaleWeighted!J$1145,'Male Data'!$X738,0),IF(AND(MaleWeighted!J$1145=0,MaleWeighted!J$1146&gt;0),IF('Male Data'!J738&lt;MaleWeighted!J$1146,'Male Data'!$X738,0),IF(AND('Male Data'!J738&gt;MaleWeighted!J$1145,'Male Data'!J738&lt;MaleWeighted!J$1146),'Male Data'!$X738,0))))</f>
        <v>--</v>
      </c>
      <c r="K738" t="str">
        <f>IF(AND(MaleWeighted!K$1145=0,MaleWeighted!K$1146=0),"--",IF(AND(MaleWeighted!K$1145&gt;0,MaleWeighted!K$1146=0),IF('Male Data'!K738&gt;MaleWeighted!K$1145,'Male Data'!$X738,0),IF(AND(MaleWeighted!K$1145=0,MaleWeighted!K$1146&gt;0),IF('Male Data'!K738&lt;MaleWeighted!K$1146,'Male Data'!$X738,0),IF(AND('Male Data'!K738&gt;MaleWeighted!K$1145,'Male Data'!K738&lt;MaleWeighted!K$1146),'Male Data'!$X738,0))))</f>
        <v>--</v>
      </c>
      <c r="L738" t="str">
        <f>IF(AND(MaleWeighted!L$1145=0,MaleWeighted!L$1146=0),"--",IF(AND(MaleWeighted!L$1145&gt;0,MaleWeighted!L$1146=0),IF('Male Data'!L738&gt;MaleWeighted!L$1145,'Male Data'!$X738,0),IF(AND(MaleWeighted!L$1145=0,MaleWeighted!L$1146&gt;0),IF('Male Data'!L738&lt;MaleWeighted!L$1146,'Male Data'!$X738,0),IF(AND('Male Data'!L738&gt;MaleWeighted!L$1145,'Male Data'!L738&lt;MaleWeighted!L$1146),'Male Data'!$X738,0))))</f>
        <v>--</v>
      </c>
      <c r="M738" t="str">
        <f>IF(AND(MaleWeighted!M$1145=0,MaleWeighted!M$1146=0),"--",IF(AND(MaleWeighted!M$1145&gt;0,MaleWeighted!M$1146=0),IF('Male Data'!M738&gt;MaleWeighted!M$1145,'Male Data'!$X738,0),IF(AND(MaleWeighted!M$1145=0,MaleWeighted!M$1146&gt;0),IF('Male Data'!M738&lt;MaleWeighted!M$1146,'Male Data'!$X738,0),IF(AND('Male Data'!M738&gt;MaleWeighted!M$1145,'Male Data'!M738&lt;MaleWeighted!M$1146),'Male Data'!$X738,0))))</f>
        <v>--</v>
      </c>
      <c r="N738" t="str">
        <f>IF(AND(MaleWeighted!N$1145=0,MaleWeighted!N$1146=0),"--",IF(AND(MaleWeighted!N$1145&gt;0,MaleWeighted!N$1146=0),IF('Male Data'!N738&gt;MaleWeighted!N$1145,'Male Data'!$X738,0),IF(AND(MaleWeighted!N$1145=0,MaleWeighted!N$1146&gt;0),IF('Male Data'!N738&lt;MaleWeighted!N$1146,'Male Data'!$X738,0),IF(AND('Male Data'!N738&gt;MaleWeighted!N$1145,'Male Data'!N738&lt;MaleWeighted!N$1146),'Male Data'!$X738,0))))</f>
        <v>--</v>
      </c>
      <c r="O738" t="str">
        <f>IF(AND(MaleWeighted!O$1145=0,MaleWeighted!O$1146=0),"--",IF(AND(MaleWeighted!O$1145&gt;0,MaleWeighted!O$1146=0),IF('Male Data'!O738&gt;MaleWeighted!O$1145,'Male Data'!$X738,0),IF(AND(MaleWeighted!O$1145=0,MaleWeighted!O$1146&gt;0),IF('Male Data'!O738&lt;MaleWeighted!O$1146,'Male Data'!$X738,0),IF(AND('Male Data'!O738&gt;MaleWeighted!O$1145,'Male Data'!O738&lt;MaleWeighted!O$1146),'Male Data'!$X738,0))))</f>
        <v>--</v>
      </c>
      <c r="P738" t="str">
        <f>IF(AND(MaleWeighted!P$1145=0,MaleWeighted!P$1146=0),"--",IF(AND(MaleWeighted!P$1145&gt;0,MaleWeighted!P$1146=0),IF('Male Data'!P738&gt;MaleWeighted!P$1145,'Male Data'!$X738,0),IF(AND(MaleWeighted!P$1145=0,MaleWeighted!P$1146&gt;0),IF('Male Data'!P738&lt;MaleWeighted!P$1146,'Male Data'!$X738,0),IF(AND('Male Data'!P738&gt;MaleWeighted!P$1145,'Male Data'!P738&lt;MaleWeighted!P$1146),'Male Data'!$X738,0))))</f>
        <v>--</v>
      </c>
      <c r="Q738" t="str">
        <f>IF(AND(MaleWeighted!Q$1145=0,MaleWeighted!Q$1146=0),"--",IF(AND(MaleWeighted!Q$1145&gt;0,MaleWeighted!Q$1146=0),IF('Male Data'!Q738&gt;MaleWeighted!Q$1145,'Male Data'!$X738,0),IF(AND(MaleWeighted!Q$1145=0,MaleWeighted!Q$1146&gt;0),IF('Male Data'!Q738&lt;MaleWeighted!Q$1146,'Male Data'!$X738,0),IF(AND('Male Data'!Q738&gt;MaleWeighted!Q$1145,'Male Data'!Q738&lt;MaleWeighted!Q$1146),'Male Data'!$X738,0))))</f>
        <v>--</v>
      </c>
      <c r="R738" t="str">
        <f>IF(AND(MaleWeighted!R$1145=0,MaleWeighted!R$1146=0),"--",IF(AND(MaleWeighted!R$1145&gt;0,MaleWeighted!R$1146=0),IF('Male Data'!R738&gt;MaleWeighted!R$1145,'Male Data'!$X738,0),IF(AND(MaleWeighted!R$1145=0,MaleWeighted!R$1146&gt;0),IF('Male Data'!R738&lt;MaleWeighted!R$1146,'Male Data'!$X738,0),IF(AND('Male Data'!R738&gt;MaleWeighted!R$1145,'Male Data'!R738&lt;MaleWeighted!R$1146),'Male Data'!$X738,0))))</f>
        <v>--</v>
      </c>
      <c r="S738" t="str">
        <f>IF(AND(MaleWeighted!S$1145=0,MaleWeighted!S$1146=0),"--",IF(AND(MaleWeighted!S$1145&gt;0,MaleWeighted!S$1146=0),IF('Male Data'!S738&gt;MaleWeighted!S$1145,'Male Data'!$X738,0),IF(AND(MaleWeighted!S$1145=0,MaleWeighted!S$1146&gt;0),IF('Male Data'!S738&lt;MaleWeighted!S$1146,'Male Data'!$X738,0),IF(AND('Male Data'!S738&gt;MaleWeighted!S$1145,'Male Data'!S738&lt;MaleWeighted!S$1146),'Male Data'!$X738,0))))</f>
        <v>--</v>
      </c>
      <c r="T738" t="str">
        <f>IF(AND(MaleWeighted!T$1145=0,MaleWeighted!T$1146=0),"--",IF(AND(MaleWeighted!T$1145&gt;0,MaleWeighted!T$1146=0),IF('Male Data'!T738&gt;MaleWeighted!T$1145,'Male Data'!$X738,0),IF(AND(MaleWeighted!T$1145=0,MaleWeighted!T$1146&gt;0),IF('Male Data'!$T738&lt;MaleWeighted!T$1146,'Male Data'!$X738,0),IF(AND('Male Data'!T738&gt;MaleWeighted!T$1145,'Male Data'!T738&lt;MaleWeighted!T$1146),'Male Data'!$X738,0))))</f>
        <v>--</v>
      </c>
      <c r="U738" t="str">
        <f>IF(AND(MaleWeighted!U$1145=0,MaleWeighted!U$1146=0),"--",IF(AND(MaleWeighted!U$1145&gt;0,MaleWeighted!U$1146=0),IF('Male Data'!U738&gt;MaleWeighted!U$1145,'Male Data'!$X738,0),IF(AND(MaleWeighted!U$1145=0,MaleWeighted!U$1146&gt;0),IF('Male Data'!U738&lt;MaleWeighted!U$1146,'Male Data'!$X738,0),IF(AND('Male Data'!U738&gt;MaleWeighted!U$1145,'Male Data'!U738&lt;MaleWeighted!U$1146),'Male Data'!$X738,0))))</f>
        <v>--</v>
      </c>
      <c r="V738" t="str">
        <f>IF(AND(MaleWeighted!V$1145=0,MaleWeighted!V$1146=0),"--",IF(AND(MaleWeighted!V$1145&gt;0,MaleWeighted!V$1146=0),IF('Male Data'!V738&gt;MaleWeighted!V$1145,'Male Data'!$X738,0),IF(AND(MaleWeighted!V$1145=0,MaleWeighted!V$1146&gt;0),IF('Male Data'!V738&lt;MaleWeighted!V$1146,'Male Data'!$X738,0),IF(AND('Male Data'!V738&gt;MaleWeighted!V$1145,'Male Data'!V738&lt;MaleWeighted!V$1146),'Male Data'!$X738,0))))</f>
        <v>--</v>
      </c>
      <c r="W738" t="str">
        <f>IF(AND(MaleWeighted!W$1145=0,MaleWeighted!W$1146=0),"--",IF(AND(MaleWeighted!W$1145&gt;0,MaleWeighted!W$1146=0),IF('Male Data'!W738&gt;MaleWeighted!W$1145,'Male Data'!$X738,0),IF(AND(MaleWeighted!W$1145=0,MaleWeighted!W$1146&gt;0),IF('Male Data'!W738&lt;MaleWeighted!W$1146,'Male Data'!$X738,0),IF(AND('Male Data'!W738&gt;MaleWeighted!W$1145,'Male Data'!W738&lt;MaleWeighted!W$1146),'Male Data'!$X738,0))))</f>
        <v>--</v>
      </c>
      <c r="Y738">
        <f t="shared" si="22"/>
        <v>0</v>
      </c>
      <c r="Z738">
        <f>Y738*'Male Data'!X738</f>
        <v>0</v>
      </c>
      <c r="AA738">
        <f t="shared" si="23"/>
        <v>1</v>
      </c>
      <c r="AB738">
        <f>AA738*'Male Data'!X738</f>
        <v>12184</v>
      </c>
    </row>
    <row r="739" spans="1:28">
      <c r="A739">
        <f>'Male Data'!A739</f>
        <v>738</v>
      </c>
      <c r="B739" t="str">
        <f>'Male Data'!B739</f>
        <v>M</v>
      </c>
      <c r="C739" t="str">
        <f>IF(AND(MaleWeighted!C$1145=0,MaleWeighted!C$1146=0),"--",IF(AND(MaleWeighted!C$1145&gt;0,MaleWeighted!C$1146=0),IF('Male Data'!C739&gt;MaleWeighted!C$1145,'Male Data'!$X739,0),IF(AND(MaleWeighted!C$1145=0,MaleWeighted!C$1146&gt;0),IF('Male Data'!C739&lt;MaleWeighted!C$1146,'Male Data'!$X739,0),IF(AND('Male Data'!C739&gt;MaleWeighted!C$1145,'Male Data'!C739&lt;MaleWeighted!C$1146),'Male Data'!$X739,0))))</f>
        <v>--</v>
      </c>
      <c r="D739" t="str">
        <f>IF(AND(MaleWeighted!D$1145=0,MaleWeighted!D$1146=0),"--",IF(AND(MaleWeighted!D$1145&gt;0,MaleWeighted!D$1146=0),IF('Male Data'!D739&gt;MaleWeighted!D$1145,'Male Data'!$X739,0),IF(AND(MaleWeighted!D$1145=0,MaleWeighted!D$1146&gt;0),IF('Male Data'!D739&lt;MaleWeighted!D$1146,'Male Data'!$X739,0),IF(AND('Male Data'!D739&gt;MaleWeighted!D$1145,'Male Data'!D739&lt;MaleWeighted!D$1146),'Male Data'!$X739,0))))</f>
        <v>--</v>
      </c>
      <c r="E739" t="str">
        <f>IF(AND(MaleWeighted!E$1145=0,MaleWeighted!E$1146=0),"--",IF(AND(MaleWeighted!E$1145&gt;0,MaleWeighted!E$1146=0),IF('Male Data'!E739&gt;MaleWeighted!E$1145,'Male Data'!$X739,0),IF(AND(MaleWeighted!E$1145=0,MaleWeighted!E$1146&gt;0),IF('Male Data'!E739&lt;MaleWeighted!E$1146,'Male Data'!$X739,0),IF(AND('Male Data'!E739&gt;MaleWeighted!E$1145,'Male Data'!E739&lt;MaleWeighted!E$1146),'Male Data'!$X739,0))))</f>
        <v>--</v>
      </c>
      <c r="F739" t="str">
        <f>IF(AND(MaleWeighted!F$1145=0,MaleWeighted!F$1146=0),"--",IF(AND(MaleWeighted!F$1145&gt;0,MaleWeighted!F$1146=0),IF('Male Data'!F739&gt;MaleWeighted!F$1145,'Male Data'!$X739,0),IF(AND(MaleWeighted!F$1145=0,MaleWeighted!F$1146&gt;0),IF('Male Data'!F739&lt;MaleWeighted!F$1146,'Male Data'!$X739,0),IF(AND('Male Data'!F739&gt;MaleWeighted!F$1145,'Male Data'!F739&lt;MaleWeighted!F$1146),'Male Data'!$X739,0))))</f>
        <v>--</v>
      </c>
      <c r="G739" t="str">
        <f>IF(AND(MaleWeighted!G$1145=0,MaleWeighted!G$1146=0),"--",IF(AND(MaleWeighted!G$1145&gt;0,MaleWeighted!G$1146=0),IF('Male Data'!G739&gt;MaleWeighted!G$1145,'Male Data'!$X739,0),IF(AND(MaleWeighted!G$1145=0,MaleWeighted!G$1146&gt;0),IF('Male Data'!G739&lt;MaleWeighted!G$1146,'Male Data'!$X739,0),IF(AND('Male Data'!G739&gt;MaleWeighted!G$1145,'Male Data'!G739&lt;MaleWeighted!G$1146),'Male Data'!$X739,0))))</f>
        <v>--</v>
      </c>
      <c r="H739" t="str">
        <f>IF(AND(MaleWeighted!H$1145=0,MaleWeighted!H$1146=0),"--",IF(AND(MaleWeighted!H$1145&gt;0,MaleWeighted!H$1146=0),IF('Male Data'!H739&gt;MaleWeighted!H$1145,'Male Data'!$X739,0),IF(AND(MaleWeighted!H$1145=0,MaleWeighted!H$1146&gt;0),IF('Male Data'!H739&lt;MaleWeighted!H$1146,'Male Data'!$X739,0),IF(AND('Male Data'!H739&gt;MaleWeighted!H$1145,'Male Data'!H739&lt;MaleWeighted!H$1146),'Male Data'!$X739,0))))</f>
        <v>--</v>
      </c>
      <c r="I739" t="str">
        <f>IF(AND(MaleWeighted!I$1145=0,MaleWeighted!I$1146=0),"--",IF(AND(MaleWeighted!I$1145&gt;0,MaleWeighted!I$1146=0),IF('Male Data'!I739&gt;MaleWeighted!I$1145,'Male Data'!$X739,0),IF(AND(MaleWeighted!I$1145=0,MaleWeighted!I$1146&gt;0),IF('Male Data'!I739&lt;MaleWeighted!I$1146,'Male Data'!$X739,0),IF(AND('Male Data'!I739&gt;MaleWeighted!I$1145,'Male Data'!I739&lt;MaleWeighted!I$1146),'Male Data'!$X739,0))))</f>
        <v>--</v>
      </c>
      <c r="J739" t="str">
        <f>IF(AND(MaleWeighted!J$1145=0,MaleWeighted!J$1146=0),"--",IF(AND(MaleWeighted!J$1145&gt;0,MaleWeighted!J$1146=0),IF('Male Data'!J739&gt;MaleWeighted!J$1145,'Male Data'!$X739,0),IF(AND(MaleWeighted!J$1145=0,MaleWeighted!J$1146&gt;0),IF('Male Data'!J739&lt;MaleWeighted!J$1146,'Male Data'!$X739,0),IF(AND('Male Data'!J739&gt;MaleWeighted!J$1145,'Male Data'!J739&lt;MaleWeighted!J$1146),'Male Data'!$X739,0))))</f>
        <v>--</v>
      </c>
      <c r="K739" t="str">
        <f>IF(AND(MaleWeighted!K$1145=0,MaleWeighted!K$1146=0),"--",IF(AND(MaleWeighted!K$1145&gt;0,MaleWeighted!K$1146=0),IF('Male Data'!K739&gt;MaleWeighted!K$1145,'Male Data'!$X739,0),IF(AND(MaleWeighted!K$1145=0,MaleWeighted!K$1146&gt;0),IF('Male Data'!K739&lt;MaleWeighted!K$1146,'Male Data'!$X739,0),IF(AND('Male Data'!K739&gt;MaleWeighted!K$1145,'Male Data'!K739&lt;MaleWeighted!K$1146),'Male Data'!$X739,0))))</f>
        <v>--</v>
      </c>
      <c r="L739" t="str">
        <f>IF(AND(MaleWeighted!L$1145=0,MaleWeighted!L$1146=0),"--",IF(AND(MaleWeighted!L$1145&gt;0,MaleWeighted!L$1146=0),IF('Male Data'!L739&gt;MaleWeighted!L$1145,'Male Data'!$X739,0),IF(AND(MaleWeighted!L$1145=0,MaleWeighted!L$1146&gt;0),IF('Male Data'!L739&lt;MaleWeighted!L$1146,'Male Data'!$X739,0),IF(AND('Male Data'!L739&gt;MaleWeighted!L$1145,'Male Data'!L739&lt;MaleWeighted!L$1146),'Male Data'!$X739,0))))</f>
        <v>--</v>
      </c>
      <c r="M739" t="str">
        <f>IF(AND(MaleWeighted!M$1145=0,MaleWeighted!M$1146=0),"--",IF(AND(MaleWeighted!M$1145&gt;0,MaleWeighted!M$1146=0),IF('Male Data'!M739&gt;MaleWeighted!M$1145,'Male Data'!$X739,0),IF(AND(MaleWeighted!M$1145=0,MaleWeighted!M$1146&gt;0),IF('Male Data'!M739&lt;MaleWeighted!M$1146,'Male Data'!$X739,0),IF(AND('Male Data'!M739&gt;MaleWeighted!M$1145,'Male Data'!M739&lt;MaleWeighted!M$1146),'Male Data'!$X739,0))))</f>
        <v>--</v>
      </c>
      <c r="N739" t="str">
        <f>IF(AND(MaleWeighted!N$1145=0,MaleWeighted!N$1146=0),"--",IF(AND(MaleWeighted!N$1145&gt;0,MaleWeighted!N$1146=0),IF('Male Data'!N739&gt;MaleWeighted!N$1145,'Male Data'!$X739,0),IF(AND(MaleWeighted!N$1145=0,MaleWeighted!N$1146&gt;0),IF('Male Data'!N739&lt;MaleWeighted!N$1146,'Male Data'!$X739,0),IF(AND('Male Data'!N739&gt;MaleWeighted!N$1145,'Male Data'!N739&lt;MaleWeighted!N$1146),'Male Data'!$X739,0))))</f>
        <v>--</v>
      </c>
      <c r="O739" t="str">
        <f>IF(AND(MaleWeighted!O$1145=0,MaleWeighted!O$1146=0),"--",IF(AND(MaleWeighted!O$1145&gt;0,MaleWeighted!O$1146=0),IF('Male Data'!O739&gt;MaleWeighted!O$1145,'Male Data'!$X739,0),IF(AND(MaleWeighted!O$1145=0,MaleWeighted!O$1146&gt;0),IF('Male Data'!O739&lt;MaleWeighted!O$1146,'Male Data'!$X739,0),IF(AND('Male Data'!O739&gt;MaleWeighted!O$1145,'Male Data'!O739&lt;MaleWeighted!O$1146),'Male Data'!$X739,0))))</f>
        <v>--</v>
      </c>
      <c r="P739" t="str">
        <f>IF(AND(MaleWeighted!P$1145=0,MaleWeighted!P$1146=0),"--",IF(AND(MaleWeighted!P$1145&gt;0,MaleWeighted!P$1146=0),IF('Male Data'!P739&gt;MaleWeighted!P$1145,'Male Data'!$X739,0),IF(AND(MaleWeighted!P$1145=0,MaleWeighted!P$1146&gt;0),IF('Male Data'!P739&lt;MaleWeighted!P$1146,'Male Data'!$X739,0),IF(AND('Male Data'!P739&gt;MaleWeighted!P$1145,'Male Data'!P739&lt;MaleWeighted!P$1146),'Male Data'!$X739,0))))</f>
        <v>--</v>
      </c>
      <c r="Q739" t="str">
        <f>IF(AND(MaleWeighted!Q$1145=0,MaleWeighted!Q$1146=0),"--",IF(AND(MaleWeighted!Q$1145&gt;0,MaleWeighted!Q$1146=0),IF('Male Data'!Q739&gt;MaleWeighted!Q$1145,'Male Data'!$X739,0),IF(AND(MaleWeighted!Q$1145=0,MaleWeighted!Q$1146&gt;0),IF('Male Data'!Q739&lt;MaleWeighted!Q$1146,'Male Data'!$X739,0),IF(AND('Male Data'!Q739&gt;MaleWeighted!Q$1145,'Male Data'!Q739&lt;MaleWeighted!Q$1146),'Male Data'!$X739,0))))</f>
        <v>--</v>
      </c>
      <c r="R739" t="str">
        <f>IF(AND(MaleWeighted!R$1145=0,MaleWeighted!R$1146=0),"--",IF(AND(MaleWeighted!R$1145&gt;0,MaleWeighted!R$1146=0),IF('Male Data'!R739&gt;MaleWeighted!R$1145,'Male Data'!$X739,0),IF(AND(MaleWeighted!R$1145=0,MaleWeighted!R$1146&gt;0),IF('Male Data'!R739&lt;MaleWeighted!R$1146,'Male Data'!$X739,0),IF(AND('Male Data'!R739&gt;MaleWeighted!R$1145,'Male Data'!R739&lt;MaleWeighted!R$1146),'Male Data'!$X739,0))))</f>
        <v>--</v>
      </c>
      <c r="S739" t="str">
        <f>IF(AND(MaleWeighted!S$1145=0,MaleWeighted!S$1146=0),"--",IF(AND(MaleWeighted!S$1145&gt;0,MaleWeighted!S$1146=0),IF('Male Data'!S739&gt;MaleWeighted!S$1145,'Male Data'!$X739,0),IF(AND(MaleWeighted!S$1145=0,MaleWeighted!S$1146&gt;0),IF('Male Data'!S739&lt;MaleWeighted!S$1146,'Male Data'!$X739,0),IF(AND('Male Data'!S739&gt;MaleWeighted!S$1145,'Male Data'!S739&lt;MaleWeighted!S$1146),'Male Data'!$X739,0))))</f>
        <v>--</v>
      </c>
      <c r="T739" t="str">
        <f>IF(AND(MaleWeighted!T$1145=0,MaleWeighted!T$1146=0),"--",IF(AND(MaleWeighted!T$1145&gt;0,MaleWeighted!T$1146=0),IF('Male Data'!T739&gt;MaleWeighted!T$1145,'Male Data'!$X739,0),IF(AND(MaleWeighted!T$1145=0,MaleWeighted!T$1146&gt;0),IF('Male Data'!$T739&lt;MaleWeighted!T$1146,'Male Data'!$X739,0),IF(AND('Male Data'!T739&gt;MaleWeighted!T$1145,'Male Data'!T739&lt;MaleWeighted!T$1146),'Male Data'!$X739,0))))</f>
        <v>--</v>
      </c>
      <c r="U739" t="str">
        <f>IF(AND(MaleWeighted!U$1145=0,MaleWeighted!U$1146=0),"--",IF(AND(MaleWeighted!U$1145&gt;0,MaleWeighted!U$1146=0),IF('Male Data'!U739&gt;MaleWeighted!U$1145,'Male Data'!$X739,0),IF(AND(MaleWeighted!U$1145=0,MaleWeighted!U$1146&gt;0),IF('Male Data'!U739&lt;MaleWeighted!U$1146,'Male Data'!$X739,0),IF(AND('Male Data'!U739&gt;MaleWeighted!U$1145,'Male Data'!U739&lt;MaleWeighted!U$1146),'Male Data'!$X739,0))))</f>
        <v>--</v>
      </c>
      <c r="V739" t="str">
        <f>IF(AND(MaleWeighted!V$1145=0,MaleWeighted!V$1146=0),"--",IF(AND(MaleWeighted!V$1145&gt;0,MaleWeighted!V$1146=0),IF('Male Data'!V739&gt;MaleWeighted!V$1145,'Male Data'!$X739,0),IF(AND(MaleWeighted!V$1145=0,MaleWeighted!V$1146&gt;0),IF('Male Data'!V739&lt;MaleWeighted!V$1146,'Male Data'!$X739,0),IF(AND('Male Data'!V739&gt;MaleWeighted!V$1145,'Male Data'!V739&lt;MaleWeighted!V$1146),'Male Data'!$X739,0))))</f>
        <v>--</v>
      </c>
      <c r="W739" t="str">
        <f>IF(AND(MaleWeighted!W$1145=0,MaleWeighted!W$1146=0),"--",IF(AND(MaleWeighted!W$1145&gt;0,MaleWeighted!W$1146=0),IF('Male Data'!W739&gt;MaleWeighted!W$1145,'Male Data'!$X739,0),IF(AND(MaleWeighted!W$1145=0,MaleWeighted!W$1146&gt;0),IF('Male Data'!W739&lt;MaleWeighted!W$1146,'Male Data'!$X739,0),IF(AND('Male Data'!W739&gt;MaleWeighted!W$1145,'Male Data'!W739&lt;MaleWeighted!W$1146),'Male Data'!$X739,0))))</f>
        <v>--</v>
      </c>
      <c r="Y739">
        <f t="shared" si="22"/>
        <v>0</v>
      </c>
      <c r="Z739">
        <f>Y739*'Male Data'!X739</f>
        <v>0</v>
      </c>
      <c r="AA739">
        <f t="shared" si="23"/>
        <v>1</v>
      </c>
      <c r="AB739">
        <f>AA739*'Male Data'!X739</f>
        <v>351842</v>
      </c>
    </row>
    <row r="740" spans="1:28">
      <c r="A740">
        <f>'Male Data'!A740</f>
        <v>739</v>
      </c>
      <c r="B740" t="str">
        <f>'Male Data'!B740</f>
        <v>M</v>
      </c>
      <c r="C740" t="str">
        <f>IF(AND(MaleWeighted!C$1145=0,MaleWeighted!C$1146=0),"--",IF(AND(MaleWeighted!C$1145&gt;0,MaleWeighted!C$1146=0),IF('Male Data'!C740&gt;MaleWeighted!C$1145,'Male Data'!$X740,0),IF(AND(MaleWeighted!C$1145=0,MaleWeighted!C$1146&gt;0),IF('Male Data'!C740&lt;MaleWeighted!C$1146,'Male Data'!$X740,0),IF(AND('Male Data'!C740&gt;MaleWeighted!C$1145,'Male Data'!C740&lt;MaleWeighted!C$1146),'Male Data'!$X740,0))))</f>
        <v>--</v>
      </c>
      <c r="D740" t="str">
        <f>IF(AND(MaleWeighted!D$1145=0,MaleWeighted!D$1146=0),"--",IF(AND(MaleWeighted!D$1145&gt;0,MaleWeighted!D$1146=0),IF('Male Data'!D740&gt;MaleWeighted!D$1145,'Male Data'!$X740,0),IF(AND(MaleWeighted!D$1145=0,MaleWeighted!D$1146&gt;0),IF('Male Data'!D740&lt;MaleWeighted!D$1146,'Male Data'!$X740,0),IF(AND('Male Data'!D740&gt;MaleWeighted!D$1145,'Male Data'!D740&lt;MaleWeighted!D$1146),'Male Data'!$X740,0))))</f>
        <v>--</v>
      </c>
      <c r="E740" t="str">
        <f>IF(AND(MaleWeighted!E$1145=0,MaleWeighted!E$1146=0),"--",IF(AND(MaleWeighted!E$1145&gt;0,MaleWeighted!E$1146=0),IF('Male Data'!E740&gt;MaleWeighted!E$1145,'Male Data'!$X740,0),IF(AND(MaleWeighted!E$1145=0,MaleWeighted!E$1146&gt;0),IF('Male Data'!E740&lt;MaleWeighted!E$1146,'Male Data'!$X740,0),IF(AND('Male Data'!E740&gt;MaleWeighted!E$1145,'Male Data'!E740&lt;MaleWeighted!E$1146),'Male Data'!$X740,0))))</f>
        <v>--</v>
      </c>
      <c r="F740" t="str">
        <f>IF(AND(MaleWeighted!F$1145=0,MaleWeighted!F$1146=0),"--",IF(AND(MaleWeighted!F$1145&gt;0,MaleWeighted!F$1146=0),IF('Male Data'!F740&gt;MaleWeighted!F$1145,'Male Data'!$X740,0),IF(AND(MaleWeighted!F$1145=0,MaleWeighted!F$1146&gt;0),IF('Male Data'!F740&lt;MaleWeighted!F$1146,'Male Data'!$X740,0),IF(AND('Male Data'!F740&gt;MaleWeighted!F$1145,'Male Data'!F740&lt;MaleWeighted!F$1146),'Male Data'!$X740,0))))</f>
        <v>--</v>
      </c>
      <c r="G740" t="str">
        <f>IF(AND(MaleWeighted!G$1145=0,MaleWeighted!G$1146=0),"--",IF(AND(MaleWeighted!G$1145&gt;0,MaleWeighted!G$1146=0),IF('Male Data'!G740&gt;MaleWeighted!G$1145,'Male Data'!$X740,0),IF(AND(MaleWeighted!G$1145=0,MaleWeighted!G$1146&gt;0),IF('Male Data'!G740&lt;MaleWeighted!G$1146,'Male Data'!$X740,0),IF(AND('Male Data'!G740&gt;MaleWeighted!G$1145,'Male Data'!G740&lt;MaleWeighted!G$1146),'Male Data'!$X740,0))))</f>
        <v>--</v>
      </c>
      <c r="H740" t="str">
        <f>IF(AND(MaleWeighted!H$1145=0,MaleWeighted!H$1146=0),"--",IF(AND(MaleWeighted!H$1145&gt;0,MaleWeighted!H$1146=0),IF('Male Data'!H740&gt;MaleWeighted!H$1145,'Male Data'!$X740,0),IF(AND(MaleWeighted!H$1145=0,MaleWeighted!H$1146&gt;0),IF('Male Data'!H740&lt;MaleWeighted!H$1146,'Male Data'!$X740,0),IF(AND('Male Data'!H740&gt;MaleWeighted!H$1145,'Male Data'!H740&lt;MaleWeighted!H$1146),'Male Data'!$X740,0))))</f>
        <v>--</v>
      </c>
      <c r="I740" t="str">
        <f>IF(AND(MaleWeighted!I$1145=0,MaleWeighted!I$1146=0),"--",IF(AND(MaleWeighted!I$1145&gt;0,MaleWeighted!I$1146=0),IF('Male Data'!I740&gt;MaleWeighted!I$1145,'Male Data'!$X740,0),IF(AND(MaleWeighted!I$1145=0,MaleWeighted!I$1146&gt;0),IF('Male Data'!I740&lt;MaleWeighted!I$1146,'Male Data'!$X740,0),IF(AND('Male Data'!I740&gt;MaleWeighted!I$1145,'Male Data'!I740&lt;MaleWeighted!I$1146),'Male Data'!$X740,0))))</f>
        <v>--</v>
      </c>
      <c r="J740" t="str">
        <f>IF(AND(MaleWeighted!J$1145=0,MaleWeighted!J$1146=0),"--",IF(AND(MaleWeighted!J$1145&gt;0,MaleWeighted!J$1146=0),IF('Male Data'!J740&gt;MaleWeighted!J$1145,'Male Data'!$X740,0),IF(AND(MaleWeighted!J$1145=0,MaleWeighted!J$1146&gt;0),IF('Male Data'!J740&lt;MaleWeighted!J$1146,'Male Data'!$X740,0),IF(AND('Male Data'!J740&gt;MaleWeighted!J$1145,'Male Data'!J740&lt;MaleWeighted!J$1146),'Male Data'!$X740,0))))</f>
        <v>--</v>
      </c>
      <c r="K740" t="str">
        <f>IF(AND(MaleWeighted!K$1145=0,MaleWeighted!K$1146=0),"--",IF(AND(MaleWeighted!K$1145&gt;0,MaleWeighted!K$1146=0),IF('Male Data'!K740&gt;MaleWeighted!K$1145,'Male Data'!$X740,0),IF(AND(MaleWeighted!K$1145=0,MaleWeighted!K$1146&gt;0),IF('Male Data'!K740&lt;MaleWeighted!K$1146,'Male Data'!$X740,0),IF(AND('Male Data'!K740&gt;MaleWeighted!K$1145,'Male Data'!K740&lt;MaleWeighted!K$1146),'Male Data'!$X740,0))))</f>
        <v>--</v>
      </c>
      <c r="L740" t="str">
        <f>IF(AND(MaleWeighted!L$1145=0,MaleWeighted!L$1146=0),"--",IF(AND(MaleWeighted!L$1145&gt;0,MaleWeighted!L$1146=0),IF('Male Data'!L740&gt;MaleWeighted!L$1145,'Male Data'!$X740,0),IF(AND(MaleWeighted!L$1145=0,MaleWeighted!L$1146&gt;0),IF('Male Data'!L740&lt;MaleWeighted!L$1146,'Male Data'!$X740,0),IF(AND('Male Data'!L740&gt;MaleWeighted!L$1145,'Male Data'!L740&lt;MaleWeighted!L$1146),'Male Data'!$X740,0))))</f>
        <v>--</v>
      </c>
      <c r="M740" t="str">
        <f>IF(AND(MaleWeighted!M$1145=0,MaleWeighted!M$1146=0),"--",IF(AND(MaleWeighted!M$1145&gt;0,MaleWeighted!M$1146=0),IF('Male Data'!M740&gt;MaleWeighted!M$1145,'Male Data'!$X740,0),IF(AND(MaleWeighted!M$1145=0,MaleWeighted!M$1146&gt;0),IF('Male Data'!M740&lt;MaleWeighted!M$1146,'Male Data'!$X740,0),IF(AND('Male Data'!M740&gt;MaleWeighted!M$1145,'Male Data'!M740&lt;MaleWeighted!M$1146),'Male Data'!$X740,0))))</f>
        <v>--</v>
      </c>
      <c r="N740" t="str">
        <f>IF(AND(MaleWeighted!N$1145=0,MaleWeighted!N$1146=0),"--",IF(AND(MaleWeighted!N$1145&gt;0,MaleWeighted!N$1146=0),IF('Male Data'!N740&gt;MaleWeighted!N$1145,'Male Data'!$X740,0),IF(AND(MaleWeighted!N$1145=0,MaleWeighted!N$1146&gt;0),IF('Male Data'!N740&lt;MaleWeighted!N$1146,'Male Data'!$X740,0),IF(AND('Male Data'!N740&gt;MaleWeighted!N$1145,'Male Data'!N740&lt;MaleWeighted!N$1146),'Male Data'!$X740,0))))</f>
        <v>--</v>
      </c>
      <c r="O740" t="str">
        <f>IF(AND(MaleWeighted!O$1145=0,MaleWeighted!O$1146=0),"--",IF(AND(MaleWeighted!O$1145&gt;0,MaleWeighted!O$1146=0),IF('Male Data'!O740&gt;MaleWeighted!O$1145,'Male Data'!$X740,0),IF(AND(MaleWeighted!O$1145=0,MaleWeighted!O$1146&gt;0),IF('Male Data'!O740&lt;MaleWeighted!O$1146,'Male Data'!$X740,0),IF(AND('Male Data'!O740&gt;MaleWeighted!O$1145,'Male Data'!O740&lt;MaleWeighted!O$1146),'Male Data'!$X740,0))))</f>
        <v>--</v>
      </c>
      <c r="P740" t="str">
        <f>IF(AND(MaleWeighted!P$1145=0,MaleWeighted!P$1146=0),"--",IF(AND(MaleWeighted!P$1145&gt;0,MaleWeighted!P$1146=0),IF('Male Data'!P740&gt;MaleWeighted!P$1145,'Male Data'!$X740,0),IF(AND(MaleWeighted!P$1145=0,MaleWeighted!P$1146&gt;0),IF('Male Data'!P740&lt;MaleWeighted!P$1146,'Male Data'!$X740,0),IF(AND('Male Data'!P740&gt;MaleWeighted!P$1145,'Male Data'!P740&lt;MaleWeighted!P$1146),'Male Data'!$X740,0))))</f>
        <v>--</v>
      </c>
      <c r="Q740" t="str">
        <f>IF(AND(MaleWeighted!Q$1145=0,MaleWeighted!Q$1146=0),"--",IF(AND(MaleWeighted!Q$1145&gt;0,MaleWeighted!Q$1146=0),IF('Male Data'!Q740&gt;MaleWeighted!Q$1145,'Male Data'!$X740,0),IF(AND(MaleWeighted!Q$1145=0,MaleWeighted!Q$1146&gt;0),IF('Male Data'!Q740&lt;MaleWeighted!Q$1146,'Male Data'!$X740,0),IF(AND('Male Data'!Q740&gt;MaleWeighted!Q$1145,'Male Data'!Q740&lt;MaleWeighted!Q$1146),'Male Data'!$X740,0))))</f>
        <v>--</v>
      </c>
      <c r="R740" t="str">
        <f>IF(AND(MaleWeighted!R$1145=0,MaleWeighted!R$1146=0),"--",IF(AND(MaleWeighted!R$1145&gt;0,MaleWeighted!R$1146=0),IF('Male Data'!R740&gt;MaleWeighted!R$1145,'Male Data'!$X740,0),IF(AND(MaleWeighted!R$1145=0,MaleWeighted!R$1146&gt;0),IF('Male Data'!R740&lt;MaleWeighted!R$1146,'Male Data'!$X740,0),IF(AND('Male Data'!R740&gt;MaleWeighted!R$1145,'Male Data'!R740&lt;MaleWeighted!R$1146),'Male Data'!$X740,0))))</f>
        <v>--</v>
      </c>
      <c r="S740" t="str">
        <f>IF(AND(MaleWeighted!S$1145=0,MaleWeighted!S$1146=0),"--",IF(AND(MaleWeighted!S$1145&gt;0,MaleWeighted!S$1146=0),IF('Male Data'!S740&gt;MaleWeighted!S$1145,'Male Data'!$X740,0),IF(AND(MaleWeighted!S$1145=0,MaleWeighted!S$1146&gt;0),IF('Male Data'!S740&lt;MaleWeighted!S$1146,'Male Data'!$X740,0),IF(AND('Male Data'!S740&gt;MaleWeighted!S$1145,'Male Data'!S740&lt;MaleWeighted!S$1146),'Male Data'!$X740,0))))</f>
        <v>--</v>
      </c>
      <c r="T740" t="str">
        <f>IF(AND(MaleWeighted!T$1145=0,MaleWeighted!T$1146=0),"--",IF(AND(MaleWeighted!T$1145&gt;0,MaleWeighted!T$1146=0),IF('Male Data'!T740&gt;MaleWeighted!T$1145,'Male Data'!$X740,0),IF(AND(MaleWeighted!T$1145=0,MaleWeighted!T$1146&gt;0),IF('Male Data'!$T740&lt;MaleWeighted!T$1146,'Male Data'!$X740,0),IF(AND('Male Data'!T740&gt;MaleWeighted!T$1145,'Male Data'!T740&lt;MaleWeighted!T$1146),'Male Data'!$X740,0))))</f>
        <v>--</v>
      </c>
      <c r="U740" t="str">
        <f>IF(AND(MaleWeighted!U$1145=0,MaleWeighted!U$1146=0),"--",IF(AND(MaleWeighted!U$1145&gt;0,MaleWeighted!U$1146=0),IF('Male Data'!U740&gt;MaleWeighted!U$1145,'Male Data'!$X740,0),IF(AND(MaleWeighted!U$1145=0,MaleWeighted!U$1146&gt;0),IF('Male Data'!U740&lt;MaleWeighted!U$1146,'Male Data'!$X740,0),IF(AND('Male Data'!U740&gt;MaleWeighted!U$1145,'Male Data'!U740&lt;MaleWeighted!U$1146),'Male Data'!$X740,0))))</f>
        <v>--</v>
      </c>
      <c r="V740" t="str">
        <f>IF(AND(MaleWeighted!V$1145=0,MaleWeighted!V$1146=0),"--",IF(AND(MaleWeighted!V$1145&gt;0,MaleWeighted!V$1146=0),IF('Male Data'!V740&gt;MaleWeighted!V$1145,'Male Data'!$X740,0),IF(AND(MaleWeighted!V$1145=0,MaleWeighted!V$1146&gt;0),IF('Male Data'!V740&lt;MaleWeighted!V$1146,'Male Data'!$X740,0),IF(AND('Male Data'!V740&gt;MaleWeighted!V$1145,'Male Data'!V740&lt;MaleWeighted!V$1146),'Male Data'!$X740,0))))</f>
        <v>--</v>
      </c>
      <c r="W740" t="str">
        <f>IF(AND(MaleWeighted!W$1145=0,MaleWeighted!W$1146=0),"--",IF(AND(MaleWeighted!W$1145&gt;0,MaleWeighted!W$1146=0),IF('Male Data'!W740&gt;MaleWeighted!W$1145,'Male Data'!$X740,0),IF(AND(MaleWeighted!W$1145=0,MaleWeighted!W$1146&gt;0),IF('Male Data'!W740&lt;MaleWeighted!W$1146,'Male Data'!$X740,0),IF(AND('Male Data'!W740&gt;MaleWeighted!W$1145,'Male Data'!W740&lt;MaleWeighted!W$1146),'Male Data'!$X740,0))))</f>
        <v>--</v>
      </c>
      <c r="Y740">
        <f t="shared" si="22"/>
        <v>0</v>
      </c>
      <c r="Z740">
        <f>Y740*'Male Data'!X740</f>
        <v>0</v>
      </c>
      <c r="AA740">
        <f t="shared" si="23"/>
        <v>1</v>
      </c>
      <c r="AB740">
        <f>AA740*'Male Data'!X740</f>
        <v>210893</v>
      </c>
    </row>
    <row r="741" spans="1:28">
      <c r="A741">
        <f>'Male Data'!A741</f>
        <v>740</v>
      </c>
      <c r="B741" t="str">
        <f>'Male Data'!B741</f>
        <v>M</v>
      </c>
      <c r="C741" t="str">
        <f>IF(AND(MaleWeighted!C$1145=0,MaleWeighted!C$1146=0),"--",IF(AND(MaleWeighted!C$1145&gt;0,MaleWeighted!C$1146=0),IF('Male Data'!C741&gt;MaleWeighted!C$1145,'Male Data'!$X741,0),IF(AND(MaleWeighted!C$1145=0,MaleWeighted!C$1146&gt;0),IF('Male Data'!C741&lt;MaleWeighted!C$1146,'Male Data'!$X741,0),IF(AND('Male Data'!C741&gt;MaleWeighted!C$1145,'Male Data'!C741&lt;MaleWeighted!C$1146),'Male Data'!$X741,0))))</f>
        <v>--</v>
      </c>
      <c r="D741" t="str">
        <f>IF(AND(MaleWeighted!D$1145=0,MaleWeighted!D$1146=0),"--",IF(AND(MaleWeighted!D$1145&gt;0,MaleWeighted!D$1146=0),IF('Male Data'!D741&gt;MaleWeighted!D$1145,'Male Data'!$X741,0),IF(AND(MaleWeighted!D$1145=0,MaleWeighted!D$1146&gt;0),IF('Male Data'!D741&lt;MaleWeighted!D$1146,'Male Data'!$X741,0),IF(AND('Male Data'!D741&gt;MaleWeighted!D$1145,'Male Data'!D741&lt;MaleWeighted!D$1146),'Male Data'!$X741,0))))</f>
        <v>--</v>
      </c>
      <c r="E741" t="str">
        <f>IF(AND(MaleWeighted!E$1145=0,MaleWeighted!E$1146=0),"--",IF(AND(MaleWeighted!E$1145&gt;0,MaleWeighted!E$1146=0),IF('Male Data'!E741&gt;MaleWeighted!E$1145,'Male Data'!$X741,0),IF(AND(MaleWeighted!E$1145=0,MaleWeighted!E$1146&gt;0),IF('Male Data'!E741&lt;MaleWeighted!E$1146,'Male Data'!$X741,0),IF(AND('Male Data'!E741&gt;MaleWeighted!E$1145,'Male Data'!E741&lt;MaleWeighted!E$1146),'Male Data'!$X741,0))))</f>
        <v>--</v>
      </c>
      <c r="F741" t="str">
        <f>IF(AND(MaleWeighted!F$1145=0,MaleWeighted!F$1146=0),"--",IF(AND(MaleWeighted!F$1145&gt;0,MaleWeighted!F$1146=0),IF('Male Data'!F741&gt;MaleWeighted!F$1145,'Male Data'!$X741,0),IF(AND(MaleWeighted!F$1145=0,MaleWeighted!F$1146&gt;0),IF('Male Data'!F741&lt;MaleWeighted!F$1146,'Male Data'!$X741,0),IF(AND('Male Data'!F741&gt;MaleWeighted!F$1145,'Male Data'!F741&lt;MaleWeighted!F$1146),'Male Data'!$X741,0))))</f>
        <v>--</v>
      </c>
      <c r="G741" t="str">
        <f>IF(AND(MaleWeighted!G$1145=0,MaleWeighted!G$1146=0),"--",IF(AND(MaleWeighted!G$1145&gt;0,MaleWeighted!G$1146=0),IF('Male Data'!G741&gt;MaleWeighted!G$1145,'Male Data'!$X741,0),IF(AND(MaleWeighted!G$1145=0,MaleWeighted!G$1146&gt;0),IF('Male Data'!G741&lt;MaleWeighted!G$1146,'Male Data'!$X741,0),IF(AND('Male Data'!G741&gt;MaleWeighted!G$1145,'Male Data'!G741&lt;MaleWeighted!G$1146),'Male Data'!$X741,0))))</f>
        <v>--</v>
      </c>
      <c r="H741" t="str">
        <f>IF(AND(MaleWeighted!H$1145=0,MaleWeighted!H$1146=0),"--",IF(AND(MaleWeighted!H$1145&gt;0,MaleWeighted!H$1146=0),IF('Male Data'!H741&gt;MaleWeighted!H$1145,'Male Data'!$X741,0),IF(AND(MaleWeighted!H$1145=0,MaleWeighted!H$1146&gt;0),IF('Male Data'!H741&lt;MaleWeighted!H$1146,'Male Data'!$X741,0),IF(AND('Male Data'!H741&gt;MaleWeighted!H$1145,'Male Data'!H741&lt;MaleWeighted!H$1146),'Male Data'!$X741,0))))</f>
        <v>--</v>
      </c>
      <c r="I741" t="str">
        <f>IF(AND(MaleWeighted!I$1145=0,MaleWeighted!I$1146=0),"--",IF(AND(MaleWeighted!I$1145&gt;0,MaleWeighted!I$1146=0),IF('Male Data'!I741&gt;MaleWeighted!I$1145,'Male Data'!$X741,0),IF(AND(MaleWeighted!I$1145=0,MaleWeighted!I$1146&gt;0),IF('Male Data'!I741&lt;MaleWeighted!I$1146,'Male Data'!$X741,0),IF(AND('Male Data'!I741&gt;MaleWeighted!I$1145,'Male Data'!I741&lt;MaleWeighted!I$1146),'Male Data'!$X741,0))))</f>
        <v>--</v>
      </c>
      <c r="J741" t="str">
        <f>IF(AND(MaleWeighted!J$1145=0,MaleWeighted!J$1146=0),"--",IF(AND(MaleWeighted!J$1145&gt;0,MaleWeighted!J$1146=0),IF('Male Data'!J741&gt;MaleWeighted!J$1145,'Male Data'!$X741,0),IF(AND(MaleWeighted!J$1145=0,MaleWeighted!J$1146&gt;0),IF('Male Data'!J741&lt;MaleWeighted!J$1146,'Male Data'!$X741,0),IF(AND('Male Data'!J741&gt;MaleWeighted!J$1145,'Male Data'!J741&lt;MaleWeighted!J$1146),'Male Data'!$X741,0))))</f>
        <v>--</v>
      </c>
      <c r="K741" t="str">
        <f>IF(AND(MaleWeighted!K$1145=0,MaleWeighted!K$1146=0),"--",IF(AND(MaleWeighted!K$1145&gt;0,MaleWeighted!K$1146=0),IF('Male Data'!K741&gt;MaleWeighted!K$1145,'Male Data'!$X741,0),IF(AND(MaleWeighted!K$1145=0,MaleWeighted!K$1146&gt;0),IF('Male Data'!K741&lt;MaleWeighted!K$1146,'Male Data'!$X741,0),IF(AND('Male Data'!K741&gt;MaleWeighted!K$1145,'Male Data'!K741&lt;MaleWeighted!K$1146),'Male Data'!$X741,0))))</f>
        <v>--</v>
      </c>
      <c r="L741" t="str">
        <f>IF(AND(MaleWeighted!L$1145=0,MaleWeighted!L$1146=0),"--",IF(AND(MaleWeighted!L$1145&gt;0,MaleWeighted!L$1146=0),IF('Male Data'!L741&gt;MaleWeighted!L$1145,'Male Data'!$X741,0),IF(AND(MaleWeighted!L$1145=0,MaleWeighted!L$1146&gt;0),IF('Male Data'!L741&lt;MaleWeighted!L$1146,'Male Data'!$X741,0),IF(AND('Male Data'!L741&gt;MaleWeighted!L$1145,'Male Data'!L741&lt;MaleWeighted!L$1146),'Male Data'!$X741,0))))</f>
        <v>--</v>
      </c>
      <c r="M741" t="str">
        <f>IF(AND(MaleWeighted!M$1145=0,MaleWeighted!M$1146=0),"--",IF(AND(MaleWeighted!M$1145&gt;0,MaleWeighted!M$1146=0),IF('Male Data'!M741&gt;MaleWeighted!M$1145,'Male Data'!$X741,0),IF(AND(MaleWeighted!M$1145=0,MaleWeighted!M$1146&gt;0),IF('Male Data'!M741&lt;MaleWeighted!M$1146,'Male Data'!$X741,0),IF(AND('Male Data'!M741&gt;MaleWeighted!M$1145,'Male Data'!M741&lt;MaleWeighted!M$1146),'Male Data'!$X741,0))))</f>
        <v>--</v>
      </c>
      <c r="N741" t="str">
        <f>IF(AND(MaleWeighted!N$1145=0,MaleWeighted!N$1146=0),"--",IF(AND(MaleWeighted!N$1145&gt;0,MaleWeighted!N$1146=0),IF('Male Data'!N741&gt;MaleWeighted!N$1145,'Male Data'!$X741,0),IF(AND(MaleWeighted!N$1145=0,MaleWeighted!N$1146&gt;0),IF('Male Data'!N741&lt;MaleWeighted!N$1146,'Male Data'!$X741,0),IF(AND('Male Data'!N741&gt;MaleWeighted!N$1145,'Male Data'!N741&lt;MaleWeighted!N$1146),'Male Data'!$X741,0))))</f>
        <v>--</v>
      </c>
      <c r="O741" t="str">
        <f>IF(AND(MaleWeighted!O$1145=0,MaleWeighted!O$1146=0),"--",IF(AND(MaleWeighted!O$1145&gt;0,MaleWeighted!O$1146=0),IF('Male Data'!O741&gt;MaleWeighted!O$1145,'Male Data'!$X741,0),IF(AND(MaleWeighted!O$1145=0,MaleWeighted!O$1146&gt;0),IF('Male Data'!O741&lt;MaleWeighted!O$1146,'Male Data'!$X741,0),IF(AND('Male Data'!O741&gt;MaleWeighted!O$1145,'Male Data'!O741&lt;MaleWeighted!O$1146),'Male Data'!$X741,0))))</f>
        <v>--</v>
      </c>
      <c r="P741" t="str">
        <f>IF(AND(MaleWeighted!P$1145=0,MaleWeighted!P$1146=0),"--",IF(AND(MaleWeighted!P$1145&gt;0,MaleWeighted!P$1146=0),IF('Male Data'!P741&gt;MaleWeighted!P$1145,'Male Data'!$X741,0),IF(AND(MaleWeighted!P$1145=0,MaleWeighted!P$1146&gt;0),IF('Male Data'!P741&lt;MaleWeighted!P$1146,'Male Data'!$X741,0),IF(AND('Male Data'!P741&gt;MaleWeighted!P$1145,'Male Data'!P741&lt;MaleWeighted!P$1146),'Male Data'!$X741,0))))</f>
        <v>--</v>
      </c>
      <c r="Q741" t="str">
        <f>IF(AND(MaleWeighted!Q$1145=0,MaleWeighted!Q$1146=0),"--",IF(AND(MaleWeighted!Q$1145&gt;0,MaleWeighted!Q$1146=0),IF('Male Data'!Q741&gt;MaleWeighted!Q$1145,'Male Data'!$X741,0),IF(AND(MaleWeighted!Q$1145=0,MaleWeighted!Q$1146&gt;0),IF('Male Data'!Q741&lt;MaleWeighted!Q$1146,'Male Data'!$X741,0),IF(AND('Male Data'!Q741&gt;MaleWeighted!Q$1145,'Male Data'!Q741&lt;MaleWeighted!Q$1146),'Male Data'!$X741,0))))</f>
        <v>--</v>
      </c>
      <c r="R741" t="str">
        <f>IF(AND(MaleWeighted!R$1145=0,MaleWeighted!R$1146=0),"--",IF(AND(MaleWeighted!R$1145&gt;0,MaleWeighted!R$1146=0),IF('Male Data'!R741&gt;MaleWeighted!R$1145,'Male Data'!$X741,0),IF(AND(MaleWeighted!R$1145=0,MaleWeighted!R$1146&gt;0),IF('Male Data'!R741&lt;MaleWeighted!R$1146,'Male Data'!$X741,0),IF(AND('Male Data'!R741&gt;MaleWeighted!R$1145,'Male Data'!R741&lt;MaleWeighted!R$1146),'Male Data'!$X741,0))))</f>
        <v>--</v>
      </c>
      <c r="S741" t="str">
        <f>IF(AND(MaleWeighted!S$1145=0,MaleWeighted!S$1146=0),"--",IF(AND(MaleWeighted!S$1145&gt;0,MaleWeighted!S$1146=0),IF('Male Data'!S741&gt;MaleWeighted!S$1145,'Male Data'!$X741,0),IF(AND(MaleWeighted!S$1145=0,MaleWeighted!S$1146&gt;0),IF('Male Data'!S741&lt;MaleWeighted!S$1146,'Male Data'!$X741,0),IF(AND('Male Data'!S741&gt;MaleWeighted!S$1145,'Male Data'!S741&lt;MaleWeighted!S$1146),'Male Data'!$X741,0))))</f>
        <v>--</v>
      </c>
      <c r="T741" t="str">
        <f>IF(AND(MaleWeighted!T$1145=0,MaleWeighted!T$1146=0),"--",IF(AND(MaleWeighted!T$1145&gt;0,MaleWeighted!T$1146=0),IF('Male Data'!T741&gt;MaleWeighted!T$1145,'Male Data'!$X741,0),IF(AND(MaleWeighted!T$1145=0,MaleWeighted!T$1146&gt;0),IF('Male Data'!$T741&lt;MaleWeighted!T$1146,'Male Data'!$X741,0),IF(AND('Male Data'!T741&gt;MaleWeighted!T$1145,'Male Data'!T741&lt;MaleWeighted!T$1146),'Male Data'!$X741,0))))</f>
        <v>--</v>
      </c>
      <c r="U741" t="str">
        <f>IF(AND(MaleWeighted!U$1145=0,MaleWeighted!U$1146=0),"--",IF(AND(MaleWeighted!U$1145&gt;0,MaleWeighted!U$1146=0),IF('Male Data'!U741&gt;MaleWeighted!U$1145,'Male Data'!$X741,0),IF(AND(MaleWeighted!U$1145=0,MaleWeighted!U$1146&gt;0),IF('Male Data'!U741&lt;MaleWeighted!U$1146,'Male Data'!$X741,0),IF(AND('Male Data'!U741&gt;MaleWeighted!U$1145,'Male Data'!U741&lt;MaleWeighted!U$1146),'Male Data'!$X741,0))))</f>
        <v>--</v>
      </c>
      <c r="V741" t="str">
        <f>IF(AND(MaleWeighted!V$1145=0,MaleWeighted!V$1146=0),"--",IF(AND(MaleWeighted!V$1145&gt;0,MaleWeighted!V$1146=0),IF('Male Data'!V741&gt;MaleWeighted!V$1145,'Male Data'!$X741,0),IF(AND(MaleWeighted!V$1145=0,MaleWeighted!V$1146&gt;0),IF('Male Data'!V741&lt;MaleWeighted!V$1146,'Male Data'!$X741,0),IF(AND('Male Data'!V741&gt;MaleWeighted!V$1145,'Male Data'!V741&lt;MaleWeighted!V$1146),'Male Data'!$X741,0))))</f>
        <v>--</v>
      </c>
      <c r="W741" t="str">
        <f>IF(AND(MaleWeighted!W$1145=0,MaleWeighted!W$1146=0),"--",IF(AND(MaleWeighted!W$1145&gt;0,MaleWeighted!W$1146=0),IF('Male Data'!W741&gt;MaleWeighted!W$1145,'Male Data'!$X741,0),IF(AND(MaleWeighted!W$1145=0,MaleWeighted!W$1146&gt;0),IF('Male Data'!W741&lt;MaleWeighted!W$1146,'Male Data'!$X741,0),IF(AND('Male Data'!W741&gt;MaleWeighted!W$1145,'Male Data'!W741&lt;MaleWeighted!W$1146),'Male Data'!$X741,0))))</f>
        <v>--</v>
      </c>
      <c r="Y741">
        <f t="shared" si="22"/>
        <v>0</v>
      </c>
      <c r="Z741">
        <f>Y741*'Male Data'!X741</f>
        <v>0</v>
      </c>
      <c r="AA741">
        <f t="shared" si="23"/>
        <v>1</v>
      </c>
      <c r="AB741">
        <f>AA741*'Male Data'!X741</f>
        <v>212505</v>
      </c>
    </row>
    <row r="742" spans="1:28">
      <c r="A742">
        <f>'Male Data'!A742</f>
        <v>741</v>
      </c>
      <c r="B742" t="str">
        <f>'Male Data'!B742</f>
        <v>M</v>
      </c>
      <c r="C742" t="str">
        <f>IF(AND(MaleWeighted!C$1145=0,MaleWeighted!C$1146=0),"--",IF(AND(MaleWeighted!C$1145&gt;0,MaleWeighted!C$1146=0),IF('Male Data'!C742&gt;MaleWeighted!C$1145,'Male Data'!$X742,0),IF(AND(MaleWeighted!C$1145=0,MaleWeighted!C$1146&gt;0),IF('Male Data'!C742&lt;MaleWeighted!C$1146,'Male Data'!$X742,0),IF(AND('Male Data'!C742&gt;MaleWeighted!C$1145,'Male Data'!C742&lt;MaleWeighted!C$1146),'Male Data'!$X742,0))))</f>
        <v>--</v>
      </c>
      <c r="D742" t="str">
        <f>IF(AND(MaleWeighted!D$1145=0,MaleWeighted!D$1146=0),"--",IF(AND(MaleWeighted!D$1145&gt;0,MaleWeighted!D$1146=0),IF('Male Data'!D742&gt;MaleWeighted!D$1145,'Male Data'!$X742,0),IF(AND(MaleWeighted!D$1145=0,MaleWeighted!D$1146&gt;0),IF('Male Data'!D742&lt;MaleWeighted!D$1146,'Male Data'!$X742,0),IF(AND('Male Data'!D742&gt;MaleWeighted!D$1145,'Male Data'!D742&lt;MaleWeighted!D$1146),'Male Data'!$X742,0))))</f>
        <v>--</v>
      </c>
      <c r="E742" t="str">
        <f>IF(AND(MaleWeighted!E$1145=0,MaleWeighted!E$1146=0),"--",IF(AND(MaleWeighted!E$1145&gt;0,MaleWeighted!E$1146=0),IF('Male Data'!E742&gt;MaleWeighted!E$1145,'Male Data'!$X742,0),IF(AND(MaleWeighted!E$1145=0,MaleWeighted!E$1146&gt;0),IF('Male Data'!E742&lt;MaleWeighted!E$1146,'Male Data'!$X742,0),IF(AND('Male Data'!E742&gt;MaleWeighted!E$1145,'Male Data'!E742&lt;MaleWeighted!E$1146),'Male Data'!$X742,0))))</f>
        <v>--</v>
      </c>
      <c r="F742" t="str">
        <f>IF(AND(MaleWeighted!F$1145=0,MaleWeighted!F$1146=0),"--",IF(AND(MaleWeighted!F$1145&gt;0,MaleWeighted!F$1146=0),IF('Male Data'!F742&gt;MaleWeighted!F$1145,'Male Data'!$X742,0),IF(AND(MaleWeighted!F$1145=0,MaleWeighted!F$1146&gt;0),IF('Male Data'!F742&lt;MaleWeighted!F$1146,'Male Data'!$X742,0),IF(AND('Male Data'!F742&gt;MaleWeighted!F$1145,'Male Data'!F742&lt;MaleWeighted!F$1146),'Male Data'!$X742,0))))</f>
        <v>--</v>
      </c>
      <c r="G742" t="str">
        <f>IF(AND(MaleWeighted!G$1145=0,MaleWeighted!G$1146=0),"--",IF(AND(MaleWeighted!G$1145&gt;0,MaleWeighted!G$1146=0),IF('Male Data'!G742&gt;MaleWeighted!G$1145,'Male Data'!$X742,0),IF(AND(MaleWeighted!G$1145=0,MaleWeighted!G$1146&gt;0),IF('Male Data'!G742&lt;MaleWeighted!G$1146,'Male Data'!$X742,0),IF(AND('Male Data'!G742&gt;MaleWeighted!G$1145,'Male Data'!G742&lt;MaleWeighted!G$1146),'Male Data'!$X742,0))))</f>
        <v>--</v>
      </c>
      <c r="H742" t="str">
        <f>IF(AND(MaleWeighted!H$1145=0,MaleWeighted!H$1146=0),"--",IF(AND(MaleWeighted!H$1145&gt;0,MaleWeighted!H$1146=0),IF('Male Data'!H742&gt;MaleWeighted!H$1145,'Male Data'!$X742,0),IF(AND(MaleWeighted!H$1145=0,MaleWeighted!H$1146&gt;0),IF('Male Data'!H742&lt;MaleWeighted!H$1146,'Male Data'!$X742,0),IF(AND('Male Data'!H742&gt;MaleWeighted!H$1145,'Male Data'!H742&lt;MaleWeighted!H$1146),'Male Data'!$X742,0))))</f>
        <v>--</v>
      </c>
      <c r="I742" t="str">
        <f>IF(AND(MaleWeighted!I$1145=0,MaleWeighted!I$1146=0),"--",IF(AND(MaleWeighted!I$1145&gt;0,MaleWeighted!I$1146=0),IF('Male Data'!I742&gt;MaleWeighted!I$1145,'Male Data'!$X742,0),IF(AND(MaleWeighted!I$1145=0,MaleWeighted!I$1146&gt;0),IF('Male Data'!I742&lt;MaleWeighted!I$1146,'Male Data'!$X742,0),IF(AND('Male Data'!I742&gt;MaleWeighted!I$1145,'Male Data'!I742&lt;MaleWeighted!I$1146),'Male Data'!$X742,0))))</f>
        <v>--</v>
      </c>
      <c r="J742" t="str">
        <f>IF(AND(MaleWeighted!J$1145=0,MaleWeighted!J$1146=0),"--",IF(AND(MaleWeighted!J$1145&gt;0,MaleWeighted!J$1146=0),IF('Male Data'!J742&gt;MaleWeighted!J$1145,'Male Data'!$X742,0),IF(AND(MaleWeighted!J$1145=0,MaleWeighted!J$1146&gt;0),IF('Male Data'!J742&lt;MaleWeighted!J$1146,'Male Data'!$X742,0),IF(AND('Male Data'!J742&gt;MaleWeighted!J$1145,'Male Data'!J742&lt;MaleWeighted!J$1146),'Male Data'!$X742,0))))</f>
        <v>--</v>
      </c>
      <c r="K742" t="str">
        <f>IF(AND(MaleWeighted!K$1145=0,MaleWeighted!K$1146=0),"--",IF(AND(MaleWeighted!K$1145&gt;0,MaleWeighted!K$1146=0),IF('Male Data'!K742&gt;MaleWeighted!K$1145,'Male Data'!$X742,0),IF(AND(MaleWeighted!K$1145=0,MaleWeighted!K$1146&gt;0),IF('Male Data'!K742&lt;MaleWeighted!K$1146,'Male Data'!$X742,0),IF(AND('Male Data'!K742&gt;MaleWeighted!K$1145,'Male Data'!K742&lt;MaleWeighted!K$1146),'Male Data'!$X742,0))))</f>
        <v>--</v>
      </c>
      <c r="L742" t="str">
        <f>IF(AND(MaleWeighted!L$1145=0,MaleWeighted!L$1146=0),"--",IF(AND(MaleWeighted!L$1145&gt;0,MaleWeighted!L$1146=0),IF('Male Data'!L742&gt;MaleWeighted!L$1145,'Male Data'!$X742,0),IF(AND(MaleWeighted!L$1145=0,MaleWeighted!L$1146&gt;0),IF('Male Data'!L742&lt;MaleWeighted!L$1146,'Male Data'!$X742,0),IF(AND('Male Data'!L742&gt;MaleWeighted!L$1145,'Male Data'!L742&lt;MaleWeighted!L$1146),'Male Data'!$X742,0))))</f>
        <v>--</v>
      </c>
      <c r="M742" t="str">
        <f>IF(AND(MaleWeighted!M$1145=0,MaleWeighted!M$1146=0),"--",IF(AND(MaleWeighted!M$1145&gt;0,MaleWeighted!M$1146=0),IF('Male Data'!M742&gt;MaleWeighted!M$1145,'Male Data'!$X742,0),IF(AND(MaleWeighted!M$1145=0,MaleWeighted!M$1146&gt;0),IF('Male Data'!M742&lt;MaleWeighted!M$1146,'Male Data'!$X742,0),IF(AND('Male Data'!M742&gt;MaleWeighted!M$1145,'Male Data'!M742&lt;MaleWeighted!M$1146),'Male Data'!$X742,0))))</f>
        <v>--</v>
      </c>
      <c r="N742" t="str">
        <f>IF(AND(MaleWeighted!N$1145=0,MaleWeighted!N$1146=0),"--",IF(AND(MaleWeighted!N$1145&gt;0,MaleWeighted!N$1146=0),IF('Male Data'!N742&gt;MaleWeighted!N$1145,'Male Data'!$X742,0),IF(AND(MaleWeighted!N$1145=0,MaleWeighted!N$1146&gt;0),IF('Male Data'!N742&lt;MaleWeighted!N$1146,'Male Data'!$X742,0),IF(AND('Male Data'!N742&gt;MaleWeighted!N$1145,'Male Data'!N742&lt;MaleWeighted!N$1146),'Male Data'!$X742,0))))</f>
        <v>--</v>
      </c>
      <c r="O742" t="str">
        <f>IF(AND(MaleWeighted!O$1145=0,MaleWeighted!O$1146=0),"--",IF(AND(MaleWeighted!O$1145&gt;0,MaleWeighted!O$1146=0),IF('Male Data'!O742&gt;MaleWeighted!O$1145,'Male Data'!$X742,0),IF(AND(MaleWeighted!O$1145=0,MaleWeighted!O$1146&gt;0),IF('Male Data'!O742&lt;MaleWeighted!O$1146,'Male Data'!$X742,0),IF(AND('Male Data'!O742&gt;MaleWeighted!O$1145,'Male Data'!O742&lt;MaleWeighted!O$1146),'Male Data'!$X742,0))))</f>
        <v>--</v>
      </c>
      <c r="P742" t="str">
        <f>IF(AND(MaleWeighted!P$1145=0,MaleWeighted!P$1146=0),"--",IF(AND(MaleWeighted!P$1145&gt;0,MaleWeighted!P$1146=0),IF('Male Data'!P742&gt;MaleWeighted!P$1145,'Male Data'!$X742,0),IF(AND(MaleWeighted!P$1145=0,MaleWeighted!P$1146&gt;0),IF('Male Data'!P742&lt;MaleWeighted!P$1146,'Male Data'!$X742,0),IF(AND('Male Data'!P742&gt;MaleWeighted!P$1145,'Male Data'!P742&lt;MaleWeighted!P$1146),'Male Data'!$X742,0))))</f>
        <v>--</v>
      </c>
      <c r="Q742" t="str">
        <f>IF(AND(MaleWeighted!Q$1145=0,MaleWeighted!Q$1146=0),"--",IF(AND(MaleWeighted!Q$1145&gt;0,MaleWeighted!Q$1146=0),IF('Male Data'!Q742&gt;MaleWeighted!Q$1145,'Male Data'!$X742,0),IF(AND(MaleWeighted!Q$1145=0,MaleWeighted!Q$1146&gt;0),IF('Male Data'!Q742&lt;MaleWeighted!Q$1146,'Male Data'!$X742,0),IF(AND('Male Data'!Q742&gt;MaleWeighted!Q$1145,'Male Data'!Q742&lt;MaleWeighted!Q$1146),'Male Data'!$X742,0))))</f>
        <v>--</v>
      </c>
      <c r="R742" t="str">
        <f>IF(AND(MaleWeighted!R$1145=0,MaleWeighted!R$1146=0),"--",IF(AND(MaleWeighted!R$1145&gt;0,MaleWeighted!R$1146=0),IF('Male Data'!R742&gt;MaleWeighted!R$1145,'Male Data'!$X742,0),IF(AND(MaleWeighted!R$1145=0,MaleWeighted!R$1146&gt;0),IF('Male Data'!R742&lt;MaleWeighted!R$1146,'Male Data'!$X742,0),IF(AND('Male Data'!R742&gt;MaleWeighted!R$1145,'Male Data'!R742&lt;MaleWeighted!R$1146),'Male Data'!$X742,0))))</f>
        <v>--</v>
      </c>
      <c r="S742" t="str">
        <f>IF(AND(MaleWeighted!S$1145=0,MaleWeighted!S$1146=0),"--",IF(AND(MaleWeighted!S$1145&gt;0,MaleWeighted!S$1146=0),IF('Male Data'!S742&gt;MaleWeighted!S$1145,'Male Data'!$X742,0),IF(AND(MaleWeighted!S$1145=0,MaleWeighted!S$1146&gt;0),IF('Male Data'!S742&lt;MaleWeighted!S$1146,'Male Data'!$X742,0),IF(AND('Male Data'!S742&gt;MaleWeighted!S$1145,'Male Data'!S742&lt;MaleWeighted!S$1146),'Male Data'!$X742,0))))</f>
        <v>--</v>
      </c>
      <c r="T742" t="str">
        <f>IF(AND(MaleWeighted!T$1145=0,MaleWeighted!T$1146=0),"--",IF(AND(MaleWeighted!T$1145&gt;0,MaleWeighted!T$1146=0),IF('Male Data'!T742&gt;MaleWeighted!T$1145,'Male Data'!$X742,0),IF(AND(MaleWeighted!T$1145=0,MaleWeighted!T$1146&gt;0),IF('Male Data'!$T742&lt;MaleWeighted!T$1146,'Male Data'!$X742,0),IF(AND('Male Data'!T742&gt;MaleWeighted!T$1145,'Male Data'!T742&lt;MaleWeighted!T$1146),'Male Data'!$X742,0))))</f>
        <v>--</v>
      </c>
      <c r="U742" t="str">
        <f>IF(AND(MaleWeighted!U$1145=0,MaleWeighted!U$1146=0),"--",IF(AND(MaleWeighted!U$1145&gt;0,MaleWeighted!U$1146=0),IF('Male Data'!U742&gt;MaleWeighted!U$1145,'Male Data'!$X742,0),IF(AND(MaleWeighted!U$1145=0,MaleWeighted!U$1146&gt;0),IF('Male Data'!U742&lt;MaleWeighted!U$1146,'Male Data'!$X742,0),IF(AND('Male Data'!U742&gt;MaleWeighted!U$1145,'Male Data'!U742&lt;MaleWeighted!U$1146),'Male Data'!$X742,0))))</f>
        <v>--</v>
      </c>
      <c r="V742" t="str">
        <f>IF(AND(MaleWeighted!V$1145=0,MaleWeighted!V$1146=0),"--",IF(AND(MaleWeighted!V$1145&gt;0,MaleWeighted!V$1146=0),IF('Male Data'!V742&gt;MaleWeighted!V$1145,'Male Data'!$X742,0),IF(AND(MaleWeighted!V$1145=0,MaleWeighted!V$1146&gt;0),IF('Male Data'!V742&lt;MaleWeighted!V$1146,'Male Data'!$X742,0),IF(AND('Male Data'!V742&gt;MaleWeighted!V$1145,'Male Data'!V742&lt;MaleWeighted!V$1146),'Male Data'!$X742,0))))</f>
        <v>--</v>
      </c>
      <c r="W742" t="str">
        <f>IF(AND(MaleWeighted!W$1145=0,MaleWeighted!W$1146=0),"--",IF(AND(MaleWeighted!W$1145&gt;0,MaleWeighted!W$1146=0),IF('Male Data'!W742&gt;MaleWeighted!W$1145,'Male Data'!$X742,0),IF(AND(MaleWeighted!W$1145=0,MaleWeighted!W$1146&gt;0),IF('Male Data'!W742&lt;MaleWeighted!W$1146,'Male Data'!$X742,0),IF(AND('Male Data'!W742&gt;MaleWeighted!W$1145,'Male Data'!W742&lt;MaleWeighted!W$1146),'Male Data'!$X742,0))))</f>
        <v>--</v>
      </c>
      <c r="Y742">
        <f t="shared" si="22"/>
        <v>0</v>
      </c>
      <c r="Z742">
        <f>Y742*'Male Data'!X742</f>
        <v>0</v>
      </c>
      <c r="AA742">
        <f t="shared" si="23"/>
        <v>1</v>
      </c>
      <c r="AB742">
        <f>AA742*'Male Data'!X742</f>
        <v>168002</v>
      </c>
    </row>
    <row r="743" spans="1:28">
      <c r="A743">
        <f>'Male Data'!A743</f>
        <v>742</v>
      </c>
      <c r="B743" t="str">
        <f>'Male Data'!B743</f>
        <v>M</v>
      </c>
      <c r="C743" t="str">
        <f>IF(AND(MaleWeighted!C$1145=0,MaleWeighted!C$1146=0),"--",IF(AND(MaleWeighted!C$1145&gt;0,MaleWeighted!C$1146=0),IF('Male Data'!C743&gt;MaleWeighted!C$1145,'Male Data'!$X743,0),IF(AND(MaleWeighted!C$1145=0,MaleWeighted!C$1146&gt;0),IF('Male Data'!C743&lt;MaleWeighted!C$1146,'Male Data'!$X743,0),IF(AND('Male Data'!C743&gt;MaleWeighted!C$1145,'Male Data'!C743&lt;MaleWeighted!C$1146),'Male Data'!$X743,0))))</f>
        <v>--</v>
      </c>
      <c r="D743" t="str">
        <f>IF(AND(MaleWeighted!D$1145=0,MaleWeighted!D$1146=0),"--",IF(AND(MaleWeighted!D$1145&gt;0,MaleWeighted!D$1146=0),IF('Male Data'!D743&gt;MaleWeighted!D$1145,'Male Data'!$X743,0),IF(AND(MaleWeighted!D$1145=0,MaleWeighted!D$1146&gt;0),IF('Male Data'!D743&lt;MaleWeighted!D$1146,'Male Data'!$X743,0),IF(AND('Male Data'!D743&gt;MaleWeighted!D$1145,'Male Data'!D743&lt;MaleWeighted!D$1146),'Male Data'!$X743,0))))</f>
        <v>--</v>
      </c>
      <c r="E743" t="str">
        <f>IF(AND(MaleWeighted!E$1145=0,MaleWeighted!E$1146=0),"--",IF(AND(MaleWeighted!E$1145&gt;0,MaleWeighted!E$1146=0),IF('Male Data'!E743&gt;MaleWeighted!E$1145,'Male Data'!$X743,0),IF(AND(MaleWeighted!E$1145=0,MaleWeighted!E$1146&gt;0),IF('Male Data'!E743&lt;MaleWeighted!E$1146,'Male Data'!$X743,0),IF(AND('Male Data'!E743&gt;MaleWeighted!E$1145,'Male Data'!E743&lt;MaleWeighted!E$1146),'Male Data'!$X743,0))))</f>
        <v>--</v>
      </c>
      <c r="F743" t="str">
        <f>IF(AND(MaleWeighted!F$1145=0,MaleWeighted!F$1146=0),"--",IF(AND(MaleWeighted!F$1145&gt;0,MaleWeighted!F$1146=0),IF('Male Data'!F743&gt;MaleWeighted!F$1145,'Male Data'!$X743,0),IF(AND(MaleWeighted!F$1145=0,MaleWeighted!F$1146&gt;0),IF('Male Data'!F743&lt;MaleWeighted!F$1146,'Male Data'!$X743,0),IF(AND('Male Data'!F743&gt;MaleWeighted!F$1145,'Male Data'!F743&lt;MaleWeighted!F$1146),'Male Data'!$X743,0))))</f>
        <v>--</v>
      </c>
      <c r="G743" t="str">
        <f>IF(AND(MaleWeighted!G$1145=0,MaleWeighted!G$1146=0),"--",IF(AND(MaleWeighted!G$1145&gt;0,MaleWeighted!G$1146=0),IF('Male Data'!G743&gt;MaleWeighted!G$1145,'Male Data'!$X743,0),IF(AND(MaleWeighted!G$1145=0,MaleWeighted!G$1146&gt;0),IF('Male Data'!G743&lt;MaleWeighted!G$1146,'Male Data'!$X743,0),IF(AND('Male Data'!G743&gt;MaleWeighted!G$1145,'Male Data'!G743&lt;MaleWeighted!G$1146),'Male Data'!$X743,0))))</f>
        <v>--</v>
      </c>
      <c r="H743" t="str">
        <f>IF(AND(MaleWeighted!H$1145=0,MaleWeighted!H$1146=0),"--",IF(AND(MaleWeighted!H$1145&gt;0,MaleWeighted!H$1146=0),IF('Male Data'!H743&gt;MaleWeighted!H$1145,'Male Data'!$X743,0),IF(AND(MaleWeighted!H$1145=0,MaleWeighted!H$1146&gt;0),IF('Male Data'!H743&lt;MaleWeighted!H$1146,'Male Data'!$X743,0),IF(AND('Male Data'!H743&gt;MaleWeighted!H$1145,'Male Data'!H743&lt;MaleWeighted!H$1146),'Male Data'!$X743,0))))</f>
        <v>--</v>
      </c>
      <c r="I743" t="str">
        <f>IF(AND(MaleWeighted!I$1145=0,MaleWeighted!I$1146=0),"--",IF(AND(MaleWeighted!I$1145&gt;0,MaleWeighted!I$1146=0),IF('Male Data'!I743&gt;MaleWeighted!I$1145,'Male Data'!$X743,0),IF(AND(MaleWeighted!I$1145=0,MaleWeighted!I$1146&gt;0),IF('Male Data'!I743&lt;MaleWeighted!I$1146,'Male Data'!$X743,0),IF(AND('Male Data'!I743&gt;MaleWeighted!I$1145,'Male Data'!I743&lt;MaleWeighted!I$1146),'Male Data'!$X743,0))))</f>
        <v>--</v>
      </c>
      <c r="J743" t="str">
        <f>IF(AND(MaleWeighted!J$1145=0,MaleWeighted!J$1146=0),"--",IF(AND(MaleWeighted!J$1145&gt;0,MaleWeighted!J$1146=0),IF('Male Data'!J743&gt;MaleWeighted!J$1145,'Male Data'!$X743,0),IF(AND(MaleWeighted!J$1145=0,MaleWeighted!J$1146&gt;0),IF('Male Data'!J743&lt;MaleWeighted!J$1146,'Male Data'!$X743,0),IF(AND('Male Data'!J743&gt;MaleWeighted!J$1145,'Male Data'!J743&lt;MaleWeighted!J$1146),'Male Data'!$X743,0))))</f>
        <v>--</v>
      </c>
      <c r="K743" t="str">
        <f>IF(AND(MaleWeighted!K$1145=0,MaleWeighted!K$1146=0),"--",IF(AND(MaleWeighted!K$1145&gt;0,MaleWeighted!K$1146=0),IF('Male Data'!K743&gt;MaleWeighted!K$1145,'Male Data'!$X743,0),IF(AND(MaleWeighted!K$1145=0,MaleWeighted!K$1146&gt;0),IF('Male Data'!K743&lt;MaleWeighted!K$1146,'Male Data'!$X743,0),IF(AND('Male Data'!K743&gt;MaleWeighted!K$1145,'Male Data'!K743&lt;MaleWeighted!K$1146),'Male Data'!$X743,0))))</f>
        <v>--</v>
      </c>
      <c r="L743" t="str">
        <f>IF(AND(MaleWeighted!L$1145=0,MaleWeighted!L$1146=0),"--",IF(AND(MaleWeighted!L$1145&gt;0,MaleWeighted!L$1146=0),IF('Male Data'!L743&gt;MaleWeighted!L$1145,'Male Data'!$X743,0),IF(AND(MaleWeighted!L$1145=0,MaleWeighted!L$1146&gt;0),IF('Male Data'!L743&lt;MaleWeighted!L$1146,'Male Data'!$X743,0),IF(AND('Male Data'!L743&gt;MaleWeighted!L$1145,'Male Data'!L743&lt;MaleWeighted!L$1146),'Male Data'!$X743,0))))</f>
        <v>--</v>
      </c>
      <c r="M743" t="str">
        <f>IF(AND(MaleWeighted!M$1145=0,MaleWeighted!M$1146=0),"--",IF(AND(MaleWeighted!M$1145&gt;0,MaleWeighted!M$1146=0),IF('Male Data'!M743&gt;MaleWeighted!M$1145,'Male Data'!$X743,0),IF(AND(MaleWeighted!M$1145=0,MaleWeighted!M$1146&gt;0),IF('Male Data'!M743&lt;MaleWeighted!M$1146,'Male Data'!$X743,0),IF(AND('Male Data'!M743&gt;MaleWeighted!M$1145,'Male Data'!M743&lt;MaleWeighted!M$1146),'Male Data'!$X743,0))))</f>
        <v>--</v>
      </c>
      <c r="N743" t="str">
        <f>IF(AND(MaleWeighted!N$1145=0,MaleWeighted!N$1146=0),"--",IF(AND(MaleWeighted!N$1145&gt;0,MaleWeighted!N$1146=0),IF('Male Data'!N743&gt;MaleWeighted!N$1145,'Male Data'!$X743,0),IF(AND(MaleWeighted!N$1145=0,MaleWeighted!N$1146&gt;0),IF('Male Data'!N743&lt;MaleWeighted!N$1146,'Male Data'!$X743,0),IF(AND('Male Data'!N743&gt;MaleWeighted!N$1145,'Male Data'!N743&lt;MaleWeighted!N$1146),'Male Data'!$X743,0))))</f>
        <v>--</v>
      </c>
      <c r="O743" t="str">
        <f>IF(AND(MaleWeighted!O$1145=0,MaleWeighted!O$1146=0),"--",IF(AND(MaleWeighted!O$1145&gt;0,MaleWeighted!O$1146=0),IF('Male Data'!O743&gt;MaleWeighted!O$1145,'Male Data'!$X743,0),IF(AND(MaleWeighted!O$1145=0,MaleWeighted!O$1146&gt;0),IF('Male Data'!O743&lt;MaleWeighted!O$1146,'Male Data'!$X743,0),IF(AND('Male Data'!O743&gt;MaleWeighted!O$1145,'Male Data'!O743&lt;MaleWeighted!O$1146),'Male Data'!$X743,0))))</f>
        <v>--</v>
      </c>
      <c r="P743" t="str">
        <f>IF(AND(MaleWeighted!P$1145=0,MaleWeighted!P$1146=0),"--",IF(AND(MaleWeighted!P$1145&gt;0,MaleWeighted!P$1146=0),IF('Male Data'!P743&gt;MaleWeighted!P$1145,'Male Data'!$X743,0),IF(AND(MaleWeighted!P$1145=0,MaleWeighted!P$1146&gt;0),IF('Male Data'!P743&lt;MaleWeighted!P$1146,'Male Data'!$X743,0),IF(AND('Male Data'!P743&gt;MaleWeighted!P$1145,'Male Data'!P743&lt;MaleWeighted!P$1146),'Male Data'!$X743,0))))</f>
        <v>--</v>
      </c>
      <c r="Q743" t="str">
        <f>IF(AND(MaleWeighted!Q$1145=0,MaleWeighted!Q$1146=0),"--",IF(AND(MaleWeighted!Q$1145&gt;0,MaleWeighted!Q$1146=0),IF('Male Data'!Q743&gt;MaleWeighted!Q$1145,'Male Data'!$X743,0),IF(AND(MaleWeighted!Q$1145=0,MaleWeighted!Q$1146&gt;0),IF('Male Data'!Q743&lt;MaleWeighted!Q$1146,'Male Data'!$X743,0),IF(AND('Male Data'!Q743&gt;MaleWeighted!Q$1145,'Male Data'!Q743&lt;MaleWeighted!Q$1146),'Male Data'!$X743,0))))</f>
        <v>--</v>
      </c>
      <c r="R743" t="str">
        <f>IF(AND(MaleWeighted!R$1145=0,MaleWeighted!R$1146=0),"--",IF(AND(MaleWeighted!R$1145&gt;0,MaleWeighted!R$1146=0),IF('Male Data'!R743&gt;MaleWeighted!R$1145,'Male Data'!$X743,0),IF(AND(MaleWeighted!R$1145=0,MaleWeighted!R$1146&gt;0),IF('Male Data'!R743&lt;MaleWeighted!R$1146,'Male Data'!$X743,0),IF(AND('Male Data'!R743&gt;MaleWeighted!R$1145,'Male Data'!R743&lt;MaleWeighted!R$1146),'Male Data'!$X743,0))))</f>
        <v>--</v>
      </c>
      <c r="S743" t="str">
        <f>IF(AND(MaleWeighted!S$1145=0,MaleWeighted!S$1146=0),"--",IF(AND(MaleWeighted!S$1145&gt;0,MaleWeighted!S$1146=0),IF('Male Data'!S743&gt;MaleWeighted!S$1145,'Male Data'!$X743,0),IF(AND(MaleWeighted!S$1145=0,MaleWeighted!S$1146&gt;0),IF('Male Data'!S743&lt;MaleWeighted!S$1146,'Male Data'!$X743,0),IF(AND('Male Data'!S743&gt;MaleWeighted!S$1145,'Male Data'!S743&lt;MaleWeighted!S$1146),'Male Data'!$X743,0))))</f>
        <v>--</v>
      </c>
      <c r="T743" t="str">
        <f>IF(AND(MaleWeighted!T$1145=0,MaleWeighted!T$1146=0),"--",IF(AND(MaleWeighted!T$1145&gt;0,MaleWeighted!T$1146=0),IF('Male Data'!T743&gt;MaleWeighted!T$1145,'Male Data'!$X743,0),IF(AND(MaleWeighted!T$1145=0,MaleWeighted!T$1146&gt;0),IF('Male Data'!$T743&lt;MaleWeighted!T$1146,'Male Data'!$X743,0),IF(AND('Male Data'!T743&gt;MaleWeighted!T$1145,'Male Data'!T743&lt;MaleWeighted!T$1146),'Male Data'!$X743,0))))</f>
        <v>--</v>
      </c>
      <c r="U743" t="str">
        <f>IF(AND(MaleWeighted!U$1145=0,MaleWeighted!U$1146=0),"--",IF(AND(MaleWeighted!U$1145&gt;0,MaleWeighted!U$1146=0),IF('Male Data'!U743&gt;MaleWeighted!U$1145,'Male Data'!$X743,0),IF(AND(MaleWeighted!U$1145=0,MaleWeighted!U$1146&gt;0),IF('Male Data'!U743&lt;MaleWeighted!U$1146,'Male Data'!$X743,0),IF(AND('Male Data'!U743&gt;MaleWeighted!U$1145,'Male Data'!U743&lt;MaleWeighted!U$1146),'Male Data'!$X743,0))))</f>
        <v>--</v>
      </c>
      <c r="V743" t="str">
        <f>IF(AND(MaleWeighted!V$1145=0,MaleWeighted!V$1146=0),"--",IF(AND(MaleWeighted!V$1145&gt;0,MaleWeighted!V$1146=0),IF('Male Data'!V743&gt;MaleWeighted!V$1145,'Male Data'!$X743,0),IF(AND(MaleWeighted!V$1145=0,MaleWeighted!V$1146&gt;0),IF('Male Data'!V743&lt;MaleWeighted!V$1146,'Male Data'!$X743,0),IF(AND('Male Data'!V743&gt;MaleWeighted!V$1145,'Male Data'!V743&lt;MaleWeighted!V$1146),'Male Data'!$X743,0))))</f>
        <v>--</v>
      </c>
      <c r="W743" t="str">
        <f>IF(AND(MaleWeighted!W$1145=0,MaleWeighted!W$1146=0),"--",IF(AND(MaleWeighted!W$1145&gt;0,MaleWeighted!W$1146=0),IF('Male Data'!W743&gt;MaleWeighted!W$1145,'Male Data'!$X743,0),IF(AND(MaleWeighted!W$1145=0,MaleWeighted!W$1146&gt;0),IF('Male Data'!W743&lt;MaleWeighted!W$1146,'Male Data'!$X743,0),IF(AND('Male Data'!W743&gt;MaleWeighted!W$1145,'Male Data'!W743&lt;MaleWeighted!W$1146),'Male Data'!$X743,0))))</f>
        <v>--</v>
      </c>
      <c r="Y743">
        <f t="shared" si="22"/>
        <v>0</v>
      </c>
      <c r="Z743">
        <f>Y743*'Male Data'!X743</f>
        <v>0</v>
      </c>
      <c r="AA743">
        <f t="shared" si="23"/>
        <v>1</v>
      </c>
      <c r="AB743">
        <f>AA743*'Male Data'!X743</f>
        <v>3165</v>
      </c>
    </row>
    <row r="744" spans="1:28">
      <c r="A744">
        <f>'Male Data'!A744</f>
        <v>743</v>
      </c>
      <c r="B744" t="str">
        <f>'Male Data'!B744</f>
        <v>M</v>
      </c>
      <c r="C744" t="str">
        <f>IF(AND(MaleWeighted!C$1145=0,MaleWeighted!C$1146=0),"--",IF(AND(MaleWeighted!C$1145&gt;0,MaleWeighted!C$1146=0),IF('Male Data'!C744&gt;MaleWeighted!C$1145,'Male Data'!$X744,0),IF(AND(MaleWeighted!C$1145=0,MaleWeighted!C$1146&gt;0),IF('Male Data'!C744&lt;MaleWeighted!C$1146,'Male Data'!$X744,0),IF(AND('Male Data'!C744&gt;MaleWeighted!C$1145,'Male Data'!C744&lt;MaleWeighted!C$1146),'Male Data'!$X744,0))))</f>
        <v>--</v>
      </c>
      <c r="D744" t="str">
        <f>IF(AND(MaleWeighted!D$1145=0,MaleWeighted!D$1146=0),"--",IF(AND(MaleWeighted!D$1145&gt;0,MaleWeighted!D$1146=0),IF('Male Data'!D744&gt;MaleWeighted!D$1145,'Male Data'!$X744,0),IF(AND(MaleWeighted!D$1145=0,MaleWeighted!D$1146&gt;0),IF('Male Data'!D744&lt;MaleWeighted!D$1146,'Male Data'!$X744,0),IF(AND('Male Data'!D744&gt;MaleWeighted!D$1145,'Male Data'!D744&lt;MaleWeighted!D$1146),'Male Data'!$X744,0))))</f>
        <v>--</v>
      </c>
      <c r="E744" t="str">
        <f>IF(AND(MaleWeighted!E$1145=0,MaleWeighted!E$1146=0),"--",IF(AND(MaleWeighted!E$1145&gt;0,MaleWeighted!E$1146=0),IF('Male Data'!E744&gt;MaleWeighted!E$1145,'Male Data'!$X744,0),IF(AND(MaleWeighted!E$1145=0,MaleWeighted!E$1146&gt;0),IF('Male Data'!E744&lt;MaleWeighted!E$1146,'Male Data'!$X744,0),IF(AND('Male Data'!E744&gt;MaleWeighted!E$1145,'Male Data'!E744&lt;MaleWeighted!E$1146),'Male Data'!$X744,0))))</f>
        <v>--</v>
      </c>
      <c r="F744" t="str">
        <f>IF(AND(MaleWeighted!F$1145=0,MaleWeighted!F$1146=0),"--",IF(AND(MaleWeighted!F$1145&gt;0,MaleWeighted!F$1146=0),IF('Male Data'!F744&gt;MaleWeighted!F$1145,'Male Data'!$X744,0),IF(AND(MaleWeighted!F$1145=0,MaleWeighted!F$1146&gt;0),IF('Male Data'!F744&lt;MaleWeighted!F$1146,'Male Data'!$X744,0),IF(AND('Male Data'!F744&gt;MaleWeighted!F$1145,'Male Data'!F744&lt;MaleWeighted!F$1146),'Male Data'!$X744,0))))</f>
        <v>--</v>
      </c>
      <c r="G744" t="str">
        <f>IF(AND(MaleWeighted!G$1145=0,MaleWeighted!G$1146=0),"--",IF(AND(MaleWeighted!G$1145&gt;0,MaleWeighted!G$1146=0),IF('Male Data'!G744&gt;MaleWeighted!G$1145,'Male Data'!$X744,0),IF(AND(MaleWeighted!G$1145=0,MaleWeighted!G$1146&gt;0),IF('Male Data'!G744&lt;MaleWeighted!G$1146,'Male Data'!$X744,0),IF(AND('Male Data'!G744&gt;MaleWeighted!G$1145,'Male Data'!G744&lt;MaleWeighted!G$1146),'Male Data'!$X744,0))))</f>
        <v>--</v>
      </c>
      <c r="H744" t="str">
        <f>IF(AND(MaleWeighted!H$1145=0,MaleWeighted!H$1146=0),"--",IF(AND(MaleWeighted!H$1145&gt;0,MaleWeighted!H$1146=0),IF('Male Data'!H744&gt;MaleWeighted!H$1145,'Male Data'!$X744,0),IF(AND(MaleWeighted!H$1145=0,MaleWeighted!H$1146&gt;0),IF('Male Data'!H744&lt;MaleWeighted!H$1146,'Male Data'!$X744,0),IF(AND('Male Data'!H744&gt;MaleWeighted!H$1145,'Male Data'!H744&lt;MaleWeighted!H$1146),'Male Data'!$X744,0))))</f>
        <v>--</v>
      </c>
      <c r="I744" t="str">
        <f>IF(AND(MaleWeighted!I$1145=0,MaleWeighted!I$1146=0),"--",IF(AND(MaleWeighted!I$1145&gt;0,MaleWeighted!I$1146=0),IF('Male Data'!I744&gt;MaleWeighted!I$1145,'Male Data'!$X744,0),IF(AND(MaleWeighted!I$1145=0,MaleWeighted!I$1146&gt;0),IF('Male Data'!I744&lt;MaleWeighted!I$1146,'Male Data'!$X744,0),IF(AND('Male Data'!I744&gt;MaleWeighted!I$1145,'Male Data'!I744&lt;MaleWeighted!I$1146),'Male Data'!$X744,0))))</f>
        <v>--</v>
      </c>
      <c r="J744" t="str">
        <f>IF(AND(MaleWeighted!J$1145=0,MaleWeighted!J$1146=0),"--",IF(AND(MaleWeighted!J$1145&gt;0,MaleWeighted!J$1146=0),IF('Male Data'!J744&gt;MaleWeighted!J$1145,'Male Data'!$X744,0),IF(AND(MaleWeighted!J$1145=0,MaleWeighted!J$1146&gt;0),IF('Male Data'!J744&lt;MaleWeighted!J$1146,'Male Data'!$X744,0),IF(AND('Male Data'!J744&gt;MaleWeighted!J$1145,'Male Data'!J744&lt;MaleWeighted!J$1146),'Male Data'!$X744,0))))</f>
        <v>--</v>
      </c>
      <c r="K744" t="str">
        <f>IF(AND(MaleWeighted!K$1145=0,MaleWeighted!K$1146=0),"--",IF(AND(MaleWeighted!K$1145&gt;0,MaleWeighted!K$1146=0),IF('Male Data'!K744&gt;MaleWeighted!K$1145,'Male Data'!$X744,0),IF(AND(MaleWeighted!K$1145=0,MaleWeighted!K$1146&gt;0),IF('Male Data'!K744&lt;MaleWeighted!K$1146,'Male Data'!$X744,0),IF(AND('Male Data'!K744&gt;MaleWeighted!K$1145,'Male Data'!K744&lt;MaleWeighted!K$1146),'Male Data'!$X744,0))))</f>
        <v>--</v>
      </c>
      <c r="L744" t="str">
        <f>IF(AND(MaleWeighted!L$1145=0,MaleWeighted!L$1146=0),"--",IF(AND(MaleWeighted!L$1145&gt;0,MaleWeighted!L$1146=0),IF('Male Data'!L744&gt;MaleWeighted!L$1145,'Male Data'!$X744,0),IF(AND(MaleWeighted!L$1145=0,MaleWeighted!L$1146&gt;0),IF('Male Data'!L744&lt;MaleWeighted!L$1146,'Male Data'!$X744,0),IF(AND('Male Data'!L744&gt;MaleWeighted!L$1145,'Male Data'!L744&lt;MaleWeighted!L$1146),'Male Data'!$X744,0))))</f>
        <v>--</v>
      </c>
      <c r="M744" t="str">
        <f>IF(AND(MaleWeighted!M$1145=0,MaleWeighted!M$1146=0),"--",IF(AND(MaleWeighted!M$1145&gt;0,MaleWeighted!M$1146=0),IF('Male Data'!M744&gt;MaleWeighted!M$1145,'Male Data'!$X744,0),IF(AND(MaleWeighted!M$1145=0,MaleWeighted!M$1146&gt;0),IF('Male Data'!M744&lt;MaleWeighted!M$1146,'Male Data'!$X744,0),IF(AND('Male Data'!M744&gt;MaleWeighted!M$1145,'Male Data'!M744&lt;MaleWeighted!M$1146),'Male Data'!$X744,0))))</f>
        <v>--</v>
      </c>
      <c r="N744" t="str">
        <f>IF(AND(MaleWeighted!N$1145=0,MaleWeighted!N$1146=0),"--",IF(AND(MaleWeighted!N$1145&gt;0,MaleWeighted!N$1146=0),IF('Male Data'!N744&gt;MaleWeighted!N$1145,'Male Data'!$X744,0),IF(AND(MaleWeighted!N$1145=0,MaleWeighted!N$1146&gt;0),IF('Male Data'!N744&lt;MaleWeighted!N$1146,'Male Data'!$X744,0),IF(AND('Male Data'!N744&gt;MaleWeighted!N$1145,'Male Data'!N744&lt;MaleWeighted!N$1146),'Male Data'!$X744,0))))</f>
        <v>--</v>
      </c>
      <c r="O744" t="str">
        <f>IF(AND(MaleWeighted!O$1145=0,MaleWeighted!O$1146=0),"--",IF(AND(MaleWeighted!O$1145&gt;0,MaleWeighted!O$1146=0),IF('Male Data'!O744&gt;MaleWeighted!O$1145,'Male Data'!$X744,0),IF(AND(MaleWeighted!O$1145=0,MaleWeighted!O$1146&gt;0),IF('Male Data'!O744&lt;MaleWeighted!O$1146,'Male Data'!$X744,0),IF(AND('Male Data'!O744&gt;MaleWeighted!O$1145,'Male Data'!O744&lt;MaleWeighted!O$1146),'Male Data'!$X744,0))))</f>
        <v>--</v>
      </c>
      <c r="P744" t="str">
        <f>IF(AND(MaleWeighted!P$1145=0,MaleWeighted!P$1146=0),"--",IF(AND(MaleWeighted!P$1145&gt;0,MaleWeighted!P$1146=0),IF('Male Data'!P744&gt;MaleWeighted!P$1145,'Male Data'!$X744,0),IF(AND(MaleWeighted!P$1145=0,MaleWeighted!P$1146&gt;0),IF('Male Data'!P744&lt;MaleWeighted!P$1146,'Male Data'!$X744,0),IF(AND('Male Data'!P744&gt;MaleWeighted!P$1145,'Male Data'!P744&lt;MaleWeighted!P$1146),'Male Data'!$X744,0))))</f>
        <v>--</v>
      </c>
      <c r="Q744" t="str">
        <f>IF(AND(MaleWeighted!Q$1145=0,MaleWeighted!Q$1146=0),"--",IF(AND(MaleWeighted!Q$1145&gt;0,MaleWeighted!Q$1146=0),IF('Male Data'!Q744&gt;MaleWeighted!Q$1145,'Male Data'!$X744,0),IF(AND(MaleWeighted!Q$1145=0,MaleWeighted!Q$1146&gt;0),IF('Male Data'!Q744&lt;MaleWeighted!Q$1146,'Male Data'!$X744,0),IF(AND('Male Data'!Q744&gt;MaleWeighted!Q$1145,'Male Data'!Q744&lt;MaleWeighted!Q$1146),'Male Data'!$X744,0))))</f>
        <v>--</v>
      </c>
      <c r="R744" t="str">
        <f>IF(AND(MaleWeighted!R$1145=0,MaleWeighted!R$1146=0),"--",IF(AND(MaleWeighted!R$1145&gt;0,MaleWeighted!R$1146=0),IF('Male Data'!R744&gt;MaleWeighted!R$1145,'Male Data'!$X744,0),IF(AND(MaleWeighted!R$1145=0,MaleWeighted!R$1146&gt;0),IF('Male Data'!R744&lt;MaleWeighted!R$1146,'Male Data'!$X744,0),IF(AND('Male Data'!R744&gt;MaleWeighted!R$1145,'Male Data'!R744&lt;MaleWeighted!R$1146),'Male Data'!$X744,0))))</f>
        <v>--</v>
      </c>
      <c r="S744" t="str">
        <f>IF(AND(MaleWeighted!S$1145=0,MaleWeighted!S$1146=0),"--",IF(AND(MaleWeighted!S$1145&gt;0,MaleWeighted!S$1146=0),IF('Male Data'!S744&gt;MaleWeighted!S$1145,'Male Data'!$X744,0),IF(AND(MaleWeighted!S$1145=0,MaleWeighted!S$1146&gt;0),IF('Male Data'!S744&lt;MaleWeighted!S$1146,'Male Data'!$X744,0),IF(AND('Male Data'!S744&gt;MaleWeighted!S$1145,'Male Data'!S744&lt;MaleWeighted!S$1146),'Male Data'!$X744,0))))</f>
        <v>--</v>
      </c>
      <c r="T744" t="str">
        <f>IF(AND(MaleWeighted!T$1145=0,MaleWeighted!T$1146=0),"--",IF(AND(MaleWeighted!T$1145&gt;0,MaleWeighted!T$1146=0),IF('Male Data'!T744&gt;MaleWeighted!T$1145,'Male Data'!$X744,0),IF(AND(MaleWeighted!T$1145=0,MaleWeighted!T$1146&gt;0),IF('Male Data'!$T744&lt;MaleWeighted!T$1146,'Male Data'!$X744,0),IF(AND('Male Data'!T744&gt;MaleWeighted!T$1145,'Male Data'!T744&lt;MaleWeighted!T$1146),'Male Data'!$X744,0))))</f>
        <v>--</v>
      </c>
      <c r="U744" t="str">
        <f>IF(AND(MaleWeighted!U$1145=0,MaleWeighted!U$1146=0),"--",IF(AND(MaleWeighted!U$1145&gt;0,MaleWeighted!U$1146=0),IF('Male Data'!U744&gt;MaleWeighted!U$1145,'Male Data'!$X744,0),IF(AND(MaleWeighted!U$1145=0,MaleWeighted!U$1146&gt;0),IF('Male Data'!U744&lt;MaleWeighted!U$1146,'Male Data'!$X744,0),IF(AND('Male Data'!U744&gt;MaleWeighted!U$1145,'Male Data'!U744&lt;MaleWeighted!U$1146),'Male Data'!$X744,0))))</f>
        <v>--</v>
      </c>
      <c r="V744" t="str">
        <f>IF(AND(MaleWeighted!V$1145=0,MaleWeighted!V$1146=0),"--",IF(AND(MaleWeighted!V$1145&gt;0,MaleWeighted!V$1146=0),IF('Male Data'!V744&gt;MaleWeighted!V$1145,'Male Data'!$X744,0),IF(AND(MaleWeighted!V$1145=0,MaleWeighted!V$1146&gt;0),IF('Male Data'!V744&lt;MaleWeighted!V$1146,'Male Data'!$X744,0),IF(AND('Male Data'!V744&gt;MaleWeighted!V$1145,'Male Data'!V744&lt;MaleWeighted!V$1146),'Male Data'!$X744,0))))</f>
        <v>--</v>
      </c>
      <c r="W744" t="str">
        <f>IF(AND(MaleWeighted!W$1145=0,MaleWeighted!W$1146=0),"--",IF(AND(MaleWeighted!W$1145&gt;0,MaleWeighted!W$1146=0),IF('Male Data'!W744&gt;MaleWeighted!W$1145,'Male Data'!$X744,0),IF(AND(MaleWeighted!W$1145=0,MaleWeighted!W$1146&gt;0),IF('Male Data'!W744&lt;MaleWeighted!W$1146,'Male Data'!$X744,0),IF(AND('Male Data'!W744&gt;MaleWeighted!W$1145,'Male Data'!W744&lt;MaleWeighted!W$1146),'Male Data'!$X744,0))))</f>
        <v>--</v>
      </c>
      <c r="Y744">
        <f t="shared" si="22"/>
        <v>0</v>
      </c>
      <c r="Z744">
        <f>Y744*'Male Data'!X744</f>
        <v>0</v>
      </c>
      <c r="AA744">
        <f t="shared" si="23"/>
        <v>1</v>
      </c>
      <c r="AB744">
        <f>AA744*'Male Data'!X744</f>
        <v>253002</v>
      </c>
    </row>
    <row r="745" spans="1:28">
      <c r="A745">
        <f>'Male Data'!A745</f>
        <v>744</v>
      </c>
      <c r="B745" t="str">
        <f>'Male Data'!B745</f>
        <v>M</v>
      </c>
      <c r="C745" t="str">
        <f>IF(AND(MaleWeighted!C$1145=0,MaleWeighted!C$1146=0),"--",IF(AND(MaleWeighted!C$1145&gt;0,MaleWeighted!C$1146=0),IF('Male Data'!C745&gt;MaleWeighted!C$1145,'Male Data'!$X745,0),IF(AND(MaleWeighted!C$1145=0,MaleWeighted!C$1146&gt;0),IF('Male Data'!C745&lt;MaleWeighted!C$1146,'Male Data'!$X745,0),IF(AND('Male Data'!C745&gt;MaleWeighted!C$1145,'Male Data'!C745&lt;MaleWeighted!C$1146),'Male Data'!$X745,0))))</f>
        <v>--</v>
      </c>
      <c r="D745" t="str">
        <f>IF(AND(MaleWeighted!D$1145=0,MaleWeighted!D$1146=0),"--",IF(AND(MaleWeighted!D$1145&gt;0,MaleWeighted!D$1146=0),IF('Male Data'!D745&gt;MaleWeighted!D$1145,'Male Data'!$X745,0),IF(AND(MaleWeighted!D$1145=0,MaleWeighted!D$1146&gt;0),IF('Male Data'!D745&lt;MaleWeighted!D$1146,'Male Data'!$X745,0),IF(AND('Male Data'!D745&gt;MaleWeighted!D$1145,'Male Data'!D745&lt;MaleWeighted!D$1146),'Male Data'!$X745,0))))</f>
        <v>--</v>
      </c>
      <c r="E745" t="str">
        <f>IF(AND(MaleWeighted!E$1145=0,MaleWeighted!E$1146=0),"--",IF(AND(MaleWeighted!E$1145&gt;0,MaleWeighted!E$1146=0),IF('Male Data'!E745&gt;MaleWeighted!E$1145,'Male Data'!$X745,0),IF(AND(MaleWeighted!E$1145=0,MaleWeighted!E$1146&gt;0),IF('Male Data'!E745&lt;MaleWeighted!E$1146,'Male Data'!$X745,0),IF(AND('Male Data'!E745&gt;MaleWeighted!E$1145,'Male Data'!E745&lt;MaleWeighted!E$1146),'Male Data'!$X745,0))))</f>
        <v>--</v>
      </c>
      <c r="F745" t="str">
        <f>IF(AND(MaleWeighted!F$1145=0,MaleWeighted!F$1146=0),"--",IF(AND(MaleWeighted!F$1145&gt;0,MaleWeighted!F$1146=0),IF('Male Data'!F745&gt;MaleWeighted!F$1145,'Male Data'!$X745,0),IF(AND(MaleWeighted!F$1145=0,MaleWeighted!F$1146&gt;0),IF('Male Data'!F745&lt;MaleWeighted!F$1146,'Male Data'!$X745,0),IF(AND('Male Data'!F745&gt;MaleWeighted!F$1145,'Male Data'!F745&lt;MaleWeighted!F$1146),'Male Data'!$X745,0))))</f>
        <v>--</v>
      </c>
      <c r="G745" t="str">
        <f>IF(AND(MaleWeighted!G$1145=0,MaleWeighted!G$1146=0),"--",IF(AND(MaleWeighted!G$1145&gt;0,MaleWeighted!G$1146=0),IF('Male Data'!G745&gt;MaleWeighted!G$1145,'Male Data'!$X745,0),IF(AND(MaleWeighted!G$1145=0,MaleWeighted!G$1146&gt;0),IF('Male Data'!G745&lt;MaleWeighted!G$1146,'Male Data'!$X745,0),IF(AND('Male Data'!G745&gt;MaleWeighted!G$1145,'Male Data'!G745&lt;MaleWeighted!G$1146),'Male Data'!$X745,0))))</f>
        <v>--</v>
      </c>
      <c r="H745" t="str">
        <f>IF(AND(MaleWeighted!H$1145=0,MaleWeighted!H$1146=0),"--",IF(AND(MaleWeighted!H$1145&gt;0,MaleWeighted!H$1146=0),IF('Male Data'!H745&gt;MaleWeighted!H$1145,'Male Data'!$X745,0),IF(AND(MaleWeighted!H$1145=0,MaleWeighted!H$1146&gt;0),IF('Male Data'!H745&lt;MaleWeighted!H$1146,'Male Data'!$X745,0),IF(AND('Male Data'!H745&gt;MaleWeighted!H$1145,'Male Data'!H745&lt;MaleWeighted!H$1146),'Male Data'!$X745,0))))</f>
        <v>--</v>
      </c>
      <c r="I745" t="str">
        <f>IF(AND(MaleWeighted!I$1145=0,MaleWeighted!I$1146=0),"--",IF(AND(MaleWeighted!I$1145&gt;0,MaleWeighted!I$1146=0),IF('Male Data'!I745&gt;MaleWeighted!I$1145,'Male Data'!$X745,0),IF(AND(MaleWeighted!I$1145=0,MaleWeighted!I$1146&gt;0),IF('Male Data'!I745&lt;MaleWeighted!I$1146,'Male Data'!$X745,0),IF(AND('Male Data'!I745&gt;MaleWeighted!I$1145,'Male Data'!I745&lt;MaleWeighted!I$1146),'Male Data'!$X745,0))))</f>
        <v>--</v>
      </c>
      <c r="J745" t="str">
        <f>IF(AND(MaleWeighted!J$1145=0,MaleWeighted!J$1146=0),"--",IF(AND(MaleWeighted!J$1145&gt;0,MaleWeighted!J$1146=0),IF('Male Data'!J745&gt;MaleWeighted!J$1145,'Male Data'!$X745,0),IF(AND(MaleWeighted!J$1145=0,MaleWeighted!J$1146&gt;0),IF('Male Data'!J745&lt;MaleWeighted!J$1146,'Male Data'!$X745,0),IF(AND('Male Data'!J745&gt;MaleWeighted!J$1145,'Male Data'!J745&lt;MaleWeighted!J$1146),'Male Data'!$X745,0))))</f>
        <v>--</v>
      </c>
      <c r="K745" t="str">
        <f>IF(AND(MaleWeighted!K$1145=0,MaleWeighted!K$1146=0),"--",IF(AND(MaleWeighted!K$1145&gt;0,MaleWeighted!K$1146=0),IF('Male Data'!K745&gt;MaleWeighted!K$1145,'Male Data'!$X745,0),IF(AND(MaleWeighted!K$1145=0,MaleWeighted!K$1146&gt;0),IF('Male Data'!K745&lt;MaleWeighted!K$1146,'Male Data'!$X745,0),IF(AND('Male Data'!K745&gt;MaleWeighted!K$1145,'Male Data'!K745&lt;MaleWeighted!K$1146),'Male Data'!$X745,0))))</f>
        <v>--</v>
      </c>
      <c r="L745" t="str">
        <f>IF(AND(MaleWeighted!L$1145=0,MaleWeighted!L$1146=0),"--",IF(AND(MaleWeighted!L$1145&gt;0,MaleWeighted!L$1146=0),IF('Male Data'!L745&gt;MaleWeighted!L$1145,'Male Data'!$X745,0),IF(AND(MaleWeighted!L$1145=0,MaleWeighted!L$1146&gt;0),IF('Male Data'!L745&lt;MaleWeighted!L$1146,'Male Data'!$X745,0),IF(AND('Male Data'!L745&gt;MaleWeighted!L$1145,'Male Data'!L745&lt;MaleWeighted!L$1146),'Male Data'!$X745,0))))</f>
        <v>--</v>
      </c>
      <c r="M745" t="str">
        <f>IF(AND(MaleWeighted!M$1145=0,MaleWeighted!M$1146=0),"--",IF(AND(MaleWeighted!M$1145&gt;0,MaleWeighted!M$1146=0),IF('Male Data'!M745&gt;MaleWeighted!M$1145,'Male Data'!$X745,0),IF(AND(MaleWeighted!M$1145=0,MaleWeighted!M$1146&gt;0),IF('Male Data'!M745&lt;MaleWeighted!M$1146,'Male Data'!$X745,0),IF(AND('Male Data'!M745&gt;MaleWeighted!M$1145,'Male Data'!M745&lt;MaleWeighted!M$1146),'Male Data'!$X745,0))))</f>
        <v>--</v>
      </c>
      <c r="N745" t="str">
        <f>IF(AND(MaleWeighted!N$1145=0,MaleWeighted!N$1146=0),"--",IF(AND(MaleWeighted!N$1145&gt;0,MaleWeighted!N$1146=0),IF('Male Data'!N745&gt;MaleWeighted!N$1145,'Male Data'!$X745,0),IF(AND(MaleWeighted!N$1145=0,MaleWeighted!N$1146&gt;0),IF('Male Data'!N745&lt;MaleWeighted!N$1146,'Male Data'!$X745,0),IF(AND('Male Data'!N745&gt;MaleWeighted!N$1145,'Male Data'!N745&lt;MaleWeighted!N$1146),'Male Data'!$X745,0))))</f>
        <v>--</v>
      </c>
      <c r="O745" t="str">
        <f>IF(AND(MaleWeighted!O$1145=0,MaleWeighted!O$1146=0),"--",IF(AND(MaleWeighted!O$1145&gt;0,MaleWeighted!O$1146=0),IF('Male Data'!O745&gt;MaleWeighted!O$1145,'Male Data'!$X745,0),IF(AND(MaleWeighted!O$1145=0,MaleWeighted!O$1146&gt;0),IF('Male Data'!O745&lt;MaleWeighted!O$1146,'Male Data'!$X745,0),IF(AND('Male Data'!O745&gt;MaleWeighted!O$1145,'Male Data'!O745&lt;MaleWeighted!O$1146),'Male Data'!$X745,0))))</f>
        <v>--</v>
      </c>
      <c r="P745" t="str">
        <f>IF(AND(MaleWeighted!P$1145=0,MaleWeighted!P$1146=0),"--",IF(AND(MaleWeighted!P$1145&gt;0,MaleWeighted!P$1146=0),IF('Male Data'!P745&gt;MaleWeighted!P$1145,'Male Data'!$X745,0),IF(AND(MaleWeighted!P$1145=0,MaleWeighted!P$1146&gt;0),IF('Male Data'!P745&lt;MaleWeighted!P$1146,'Male Data'!$X745,0),IF(AND('Male Data'!P745&gt;MaleWeighted!P$1145,'Male Data'!P745&lt;MaleWeighted!P$1146),'Male Data'!$X745,0))))</f>
        <v>--</v>
      </c>
      <c r="Q745" t="str">
        <f>IF(AND(MaleWeighted!Q$1145=0,MaleWeighted!Q$1146=0),"--",IF(AND(MaleWeighted!Q$1145&gt;0,MaleWeighted!Q$1146=0),IF('Male Data'!Q745&gt;MaleWeighted!Q$1145,'Male Data'!$X745,0),IF(AND(MaleWeighted!Q$1145=0,MaleWeighted!Q$1146&gt;0),IF('Male Data'!Q745&lt;MaleWeighted!Q$1146,'Male Data'!$X745,0),IF(AND('Male Data'!Q745&gt;MaleWeighted!Q$1145,'Male Data'!Q745&lt;MaleWeighted!Q$1146),'Male Data'!$X745,0))))</f>
        <v>--</v>
      </c>
      <c r="R745" t="str">
        <f>IF(AND(MaleWeighted!R$1145=0,MaleWeighted!R$1146=0),"--",IF(AND(MaleWeighted!R$1145&gt;0,MaleWeighted!R$1146=0),IF('Male Data'!R745&gt;MaleWeighted!R$1145,'Male Data'!$X745,0),IF(AND(MaleWeighted!R$1145=0,MaleWeighted!R$1146&gt;0),IF('Male Data'!R745&lt;MaleWeighted!R$1146,'Male Data'!$X745,0),IF(AND('Male Data'!R745&gt;MaleWeighted!R$1145,'Male Data'!R745&lt;MaleWeighted!R$1146),'Male Data'!$X745,0))))</f>
        <v>--</v>
      </c>
      <c r="S745" t="str">
        <f>IF(AND(MaleWeighted!S$1145=0,MaleWeighted!S$1146=0),"--",IF(AND(MaleWeighted!S$1145&gt;0,MaleWeighted!S$1146=0),IF('Male Data'!S745&gt;MaleWeighted!S$1145,'Male Data'!$X745,0),IF(AND(MaleWeighted!S$1145=0,MaleWeighted!S$1146&gt;0),IF('Male Data'!S745&lt;MaleWeighted!S$1146,'Male Data'!$X745,0),IF(AND('Male Data'!S745&gt;MaleWeighted!S$1145,'Male Data'!S745&lt;MaleWeighted!S$1146),'Male Data'!$X745,0))))</f>
        <v>--</v>
      </c>
      <c r="T745" t="str">
        <f>IF(AND(MaleWeighted!T$1145=0,MaleWeighted!T$1146=0),"--",IF(AND(MaleWeighted!T$1145&gt;0,MaleWeighted!T$1146=0),IF('Male Data'!T745&gt;MaleWeighted!T$1145,'Male Data'!$X745,0),IF(AND(MaleWeighted!T$1145=0,MaleWeighted!T$1146&gt;0),IF('Male Data'!$T745&lt;MaleWeighted!T$1146,'Male Data'!$X745,0),IF(AND('Male Data'!T745&gt;MaleWeighted!T$1145,'Male Data'!T745&lt;MaleWeighted!T$1146),'Male Data'!$X745,0))))</f>
        <v>--</v>
      </c>
      <c r="U745" t="str">
        <f>IF(AND(MaleWeighted!U$1145=0,MaleWeighted!U$1146=0),"--",IF(AND(MaleWeighted!U$1145&gt;0,MaleWeighted!U$1146=0),IF('Male Data'!U745&gt;MaleWeighted!U$1145,'Male Data'!$X745,0),IF(AND(MaleWeighted!U$1145=0,MaleWeighted!U$1146&gt;0),IF('Male Data'!U745&lt;MaleWeighted!U$1146,'Male Data'!$X745,0),IF(AND('Male Data'!U745&gt;MaleWeighted!U$1145,'Male Data'!U745&lt;MaleWeighted!U$1146),'Male Data'!$X745,0))))</f>
        <v>--</v>
      </c>
      <c r="V745" t="str">
        <f>IF(AND(MaleWeighted!V$1145=0,MaleWeighted!V$1146=0),"--",IF(AND(MaleWeighted!V$1145&gt;0,MaleWeighted!V$1146=0),IF('Male Data'!V745&gt;MaleWeighted!V$1145,'Male Data'!$X745,0),IF(AND(MaleWeighted!V$1145=0,MaleWeighted!V$1146&gt;0),IF('Male Data'!V745&lt;MaleWeighted!V$1146,'Male Data'!$X745,0),IF(AND('Male Data'!V745&gt;MaleWeighted!V$1145,'Male Data'!V745&lt;MaleWeighted!V$1146),'Male Data'!$X745,0))))</f>
        <v>--</v>
      </c>
      <c r="W745" t="str">
        <f>IF(AND(MaleWeighted!W$1145=0,MaleWeighted!W$1146=0),"--",IF(AND(MaleWeighted!W$1145&gt;0,MaleWeighted!W$1146=0),IF('Male Data'!W745&gt;MaleWeighted!W$1145,'Male Data'!$X745,0),IF(AND(MaleWeighted!W$1145=0,MaleWeighted!W$1146&gt;0),IF('Male Data'!W745&lt;MaleWeighted!W$1146,'Male Data'!$X745,0),IF(AND('Male Data'!W745&gt;MaleWeighted!W$1145,'Male Data'!W745&lt;MaleWeighted!W$1146),'Male Data'!$X745,0))))</f>
        <v>--</v>
      </c>
      <c r="Y745">
        <f t="shared" si="22"/>
        <v>0</v>
      </c>
      <c r="Z745">
        <f>Y745*'Male Data'!X745</f>
        <v>0</v>
      </c>
      <c r="AA745">
        <f t="shared" si="23"/>
        <v>1</v>
      </c>
      <c r="AB745">
        <f>AA745*'Male Data'!X745</f>
        <v>93100</v>
      </c>
    </row>
    <row r="746" spans="1:28">
      <c r="A746">
        <f>'Male Data'!A746</f>
        <v>745</v>
      </c>
      <c r="B746" t="str">
        <f>'Male Data'!B746</f>
        <v>M</v>
      </c>
      <c r="C746" t="str">
        <f>IF(AND(MaleWeighted!C$1145=0,MaleWeighted!C$1146=0),"--",IF(AND(MaleWeighted!C$1145&gt;0,MaleWeighted!C$1146=0),IF('Male Data'!C746&gt;MaleWeighted!C$1145,'Male Data'!$X746,0),IF(AND(MaleWeighted!C$1145=0,MaleWeighted!C$1146&gt;0),IF('Male Data'!C746&lt;MaleWeighted!C$1146,'Male Data'!$X746,0),IF(AND('Male Data'!C746&gt;MaleWeighted!C$1145,'Male Data'!C746&lt;MaleWeighted!C$1146),'Male Data'!$X746,0))))</f>
        <v>--</v>
      </c>
      <c r="D746" t="str">
        <f>IF(AND(MaleWeighted!D$1145=0,MaleWeighted!D$1146=0),"--",IF(AND(MaleWeighted!D$1145&gt;0,MaleWeighted!D$1146=0),IF('Male Data'!D746&gt;MaleWeighted!D$1145,'Male Data'!$X746,0),IF(AND(MaleWeighted!D$1145=0,MaleWeighted!D$1146&gt;0),IF('Male Data'!D746&lt;MaleWeighted!D$1146,'Male Data'!$X746,0),IF(AND('Male Data'!D746&gt;MaleWeighted!D$1145,'Male Data'!D746&lt;MaleWeighted!D$1146),'Male Data'!$X746,0))))</f>
        <v>--</v>
      </c>
      <c r="E746" t="str">
        <f>IF(AND(MaleWeighted!E$1145=0,MaleWeighted!E$1146=0),"--",IF(AND(MaleWeighted!E$1145&gt;0,MaleWeighted!E$1146=0),IF('Male Data'!E746&gt;MaleWeighted!E$1145,'Male Data'!$X746,0),IF(AND(MaleWeighted!E$1145=0,MaleWeighted!E$1146&gt;0),IF('Male Data'!E746&lt;MaleWeighted!E$1146,'Male Data'!$X746,0),IF(AND('Male Data'!E746&gt;MaleWeighted!E$1145,'Male Data'!E746&lt;MaleWeighted!E$1146),'Male Data'!$X746,0))))</f>
        <v>--</v>
      </c>
      <c r="F746" t="str">
        <f>IF(AND(MaleWeighted!F$1145=0,MaleWeighted!F$1146=0),"--",IF(AND(MaleWeighted!F$1145&gt;0,MaleWeighted!F$1146=0),IF('Male Data'!F746&gt;MaleWeighted!F$1145,'Male Data'!$X746,0),IF(AND(MaleWeighted!F$1145=0,MaleWeighted!F$1146&gt;0),IF('Male Data'!F746&lt;MaleWeighted!F$1146,'Male Data'!$X746,0),IF(AND('Male Data'!F746&gt;MaleWeighted!F$1145,'Male Data'!F746&lt;MaleWeighted!F$1146),'Male Data'!$X746,0))))</f>
        <v>--</v>
      </c>
      <c r="G746" t="str">
        <f>IF(AND(MaleWeighted!G$1145=0,MaleWeighted!G$1146=0),"--",IF(AND(MaleWeighted!G$1145&gt;0,MaleWeighted!G$1146=0),IF('Male Data'!G746&gt;MaleWeighted!G$1145,'Male Data'!$X746,0),IF(AND(MaleWeighted!G$1145=0,MaleWeighted!G$1146&gt;0),IF('Male Data'!G746&lt;MaleWeighted!G$1146,'Male Data'!$X746,0),IF(AND('Male Data'!G746&gt;MaleWeighted!G$1145,'Male Data'!G746&lt;MaleWeighted!G$1146),'Male Data'!$X746,0))))</f>
        <v>--</v>
      </c>
      <c r="H746" t="str">
        <f>IF(AND(MaleWeighted!H$1145=0,MaleWeighted!H$1146=0),"--",IF(AND(MaleWeighted!H$1145&gt;0,MaleWeighted!H$1146=0),IF('Male Data'!H746&gt;MaleWeighted!H$1145,'Male Data'!$X746,0),IF(AND(MaleWeighted!H$1145=0,MaleWeighted!H$1146&gt;0),IF('Male Data'!H746&lt;MaleWeighted!H$1146,'Male Data'!$X746,0),IF(AND('Male Data'!H746&gt;MaleWeighted!H$1145,'Male Data'!H746&lt;MaleWeighted!H$1146),'Male Data'!$X746,0))))</f>
        <v>--</v>
      </c>
      <c r="I746" t="str">
        <f>IF(AND(MaleWeighted!I$1145=0,MaleWeighted!I$1146=0),"--",IF(AND(MaleWeighted!I$1145&gt;0,MaleWeighted!I$1146=0),IF('Male Data'!I746&gt;MaleWeighted!I$1145,'Male Data'!$X746,0),IF(AND(MaleWeighted!I$1145=0,MaleWeighted!I$1146&gt;0),IF('Male Data'!I746&lt;MaleWeighted!I$1146,'Male Data'!$X746,0),IF(AND('Male Data'!I746&gt;MaleWeighted!I$1145,'Male Data'!I746&lt;MaleWeighted!I$1146),'Male Data'!$X746,0))))</f>
        <v>--</v>
      </c>
      <c r="J746" t="str">
        <f>IF(AND(MaleWeighted!J$1145=0,MaleWeighted!J$1146=0),"--",IF(AND(MaleWeighted!J$1145&gt;0,MaleWeighted!J$1146=0),IF('Male Data'!J746&gt;MaleWeighted!J$1145,'Male Data'!$X746,0),IF(AND(MaleWeighted!J$1145=0,MaleWeighted!J$1146&gt;0),IF('Male Data'!J746&lt;MaleWeighted!J$1146,'Male Data'!$X746,0),IF(AND('Male Data'!J746&gt;MaleWeighted!J$1145,'Male Data'!J746&lt;MaleWeighted!J$1146),'Male Data'!$X746,0))))</f>
        <v>--</v>
      </c>
      <c r="K746" t="str">
        <f>IF(AND(MaleWeighted!K$1145=0,MaleWeighted!K$1146=0),"--",IF(AND(MaleWeighted!K$1145&gt;0,MaleWeighted!K$1146=0),IF('Male Data'!K746&gt;MaleWeighted!K$1145,'Male Data'!$X746,0),IF(AND(MaleWeighted!K$1145=0,MaleWeighted!K$1146&gt;0),IF('Male Data'!K746&lt;MaleWeighted!K$1146,'Male Data'!$X746,0),IF(AND('Male Data'!K746&gt;MaleWeighted!K$1145,'Male Data'!K746&lt;MaleWeighted!K$1146),'Male Data'!$X746,0))))</f>
        <v>--</v>
      </c>
      <c r="L746" t="str">
        <f>IF(AND(MaleWeighted!L$1145=0,MaleWeighted!L$1146=0),"--",IF(AND(MaleWeighted!L$1145&gt;0,MaleWeighted!L$1146=0),IF('Male Data'!L746&gt;MaleWeighted!L$1145,'Male Data'!$X746,0),IF(AND(MaleWeighted!L$1145=0,MaleWeighted!L$1146&gt;0),IF('Male Data'!L746&lt;MaleWeighted!L$1146,'Male Data'!$X746,0),IF(AND('Male Data'!L746&gt;MaleWeighted!L$1145,'Male Data'!L746&lt;MaleWeighted!L$1146),'Male Data'!$X746,0))))</f>
        <v>--</v>
      </c>
      <c r="M746" t="str">
        <f>IF(AND(MaleWeighted!M$1145=0,MaleWeighted!M$1146=0),"--",IF(AND(MaleWeighted!M$1145&gt;0,MaleWeighted!M$1146=0),IF('Male Data'!M746&gt;MaleWeighted!M$1145,'Male Data'!$X746,0),IF(AND(MaleWeighted!M$1145=0,MaleWeighted!M$1146&gt;0),IF('Male Data'!M746&lt;MaleWeighted!M$1146,'Male Data'!$X746,0),IF(AND('Male Data'!M746&gt;MaleWeighted!M$1145,'Male Data'!M746&lt;MaleWeighted!M$1146),'Male Data'!$X746,0))))</f>
        <v>--</v>
      </c>
      <c r="N746" t="str">
        <f>IF(AND(MaleWeighted!N$1145=0,MaleWeighted!N$1146=0),"--",IF(AND(MaleWeighted!N$1145&gt;0,MaleWeighted!N$1146=0),IF('Male Data'!N746&gt;MaleWeighted!N$1145,'Male Data'!$X746,0),IF(AND(MaleWeighted!N$1145=0,MaleWeighted!N$1146&gt;0),IF('Male Data'!N746&lt;MaleWeighted!N$1146,'Male Data'!$X746,0),IF(AND('Male Data'!N746&gt;MaleWeighted!N$1145,'Male Data'!N746&lt;MaleWeighted!N$1146),'Male Data'!$X746,0))))</f>
        <v>--</v>
      </c>
      <c r="O746" t="str">
        <f>IF(AND(MaleWeighted!O$1145=0,MaleWeighted!O$1146=0),"--",IF(AND(MaleWeighted!O$1145&gt;0,MaleWeighted!O$1146=0),IF('Male Data'!O746&gt;MaleWeighted!O$1145,'Male Data'!$X746,0),IF(AND(MaleWeighted!O$1145=0,MaleWeighted!O$1146&gt;0),IF('Male Data'!O746&lt;MaleWeighted!O$1146,'Male Data'!$X746,0),IF(AND('Male Data'!O746&gt;MaleWeighted!O$1145,'Male Data'!O746&lt;MaleWeighted!O$1146),'Male Data'!$X746,0))))</f>
        <v>--</v>
      </c>
      <c r="P746" t="str">
        <f>IF(AND(MaleWeighted!P$1145=0,MaleWeighted!P$1146=0),"--",IF(AND(MaleWeighted!P$1145&gt;0,MaleWeighted!P$1146=0),IF('Male Data'!P746&gt;MaleWeighted!P$1145,'Male Data'!$X746,0),IF(AND(MaleWeighted!P$1145=0,MaleWeighted!P$1146&gt;0),IF('Male Data'!P746&lt;MaleWeighted!P$1146,'Male Data'!$X746,0),IF(AND('Male Data'!P746&gt;MaleWeighted!P$1145,'Male Data'!P746&lt;MaleWeighted!P$1146),'Male Data'!$X746,0))))</f>
        <v>--</v>
      </c>
      <c r="Q746" t="str">
        <f>IF(AND(MaleWeighted!Q$1145=0,MaleWeighted!Q$1146=0),"--",IF(AND(MaleWeighted!Q$1145&gt;0,MaleWeighted!Q$1146=0),IF('Male Data'!Q746&gt;MaleWeighted!Q$1145,'Male Data'!$X746,0),IF(AND(MaleWeighted!Q$1145=0,MaleWeighted!Q$1146&gt;0),IF('Male Data'!Q746&lt;MaleWeighted!Q$1146,'Male Data'!$X746,0),IF(AND('Male Data'!Q746&gt;MaleWeighted!Q$1145,'Male Data'!Q746&lt;MaleWeighted!Q$1146),'Male Data'!$X746,0))))</f>
        <v>--</v>
      </c>
      <c r="R746" t="str">
        <f>IF(AND(MaleWeighted!R$1145=0,MaleWeighted!R$1146=0),"--",IF(AND(MaleWeighted!R$1145&gt;0,MaleWeighted!R$1146=0),IF('Male Data'!R746&gt;MaleWeighted!R$1145,'Male Data'!$X746,0),IF(AND(MaleWeighted!R$1145=0,MaleWeighted!R$1146&gt;0),IF('Male Data'!R746&lt;MaleWeighted!R$1146,'Male Data'!$X746,0),IF(AND('Male Data'!R746&gt;MaleWeighted!R$1145,'Male Data'!R746&lt;MaleWeighted!R$1146),'Male Data'!$X746,0))))</f>
        <v>--</v>
      </c>
      <c r="S746" t="str">
        <f>IF(AND(MaleWeighted!S$1145=0,MaleWeighted!S$1146=0),"--",IF(AND(MaleWeighted!S$1145&gt;0,MaleWeighted!S$1146=0),IF('Male Data'!S746&gt;MaleWeighted!S$1145,'Male Data'!$X746,0),IF(AND(MaleWeighted!S$1145=0,MaleWeighted!S$1146&gt;0),IF('Male Data'!S746&lt;MaleWeighted!S$1146,'Male Data'!$X746,0),IF(AND('Male Data'!S746&gt;MaleWeighted!S$1145,'Male Data'!S746&lt;MaleWeighted!S$1146),'Male Data'!$X746,0))))</f>
        <v>--</v>
      </c>
      <c r="T746" t="str">
        <f>IF(AND(MaleWeighted!T$1145=0,MaleWeighted!T$1146=0),"--",IF(AND(MaleWeighted!T$1145&gt;0,MaleWeighted!T$1146=0),IF('Male Data'!T746&gt;MaleWeighted!T$1145,'Male Data'!$X746,0),IF(AND(MaleWeighted!T$1145=0,MaleWeighted!T$1146&gt;0),IF('Male Data'!$T746&lt;MaleWeighted!T$1146,'Male Data'!$X746,0),IF(AND('Male Data'!T746&gt;MaleWeighted!T$1145,'Male Data'!T746&lt;MaleWeighted!T$1146),'Male Data'!$X746,0))))</f>
        <v>--</v>
      </c>
      <c r="U746" t="str">
        <f>IF(AND(MaleWeighted!U$1145=0,MaleWeighted!U$1146=0),"--",IF(AND(MaleWeighted!U$1145&gt;0,MaleWeighted!U$1146=0),IF('Male Data'!U746&gt;MaleWeighted!U$1145,'Male Data'!$X746,0),IF(AND(MaleWeighted!U$1145=0,MaleWeighted!U$1146&gt;0),IF('Male Data'!U746&lt;MaleWeighted!U$1146,'Male Data'!$X746,0),IF(AND('Male Data'!U746&gt;MaleWeighted!U$1145,'Male Data'!U746&lt;MaleWeighted!U$1146),'Male Data'!$X746,0))))</f>
        <v>--</v>
      </c>
      <c r="V746" t="str">
        <f>IF(AND(MaleWeighted!V$1145=0,MaleWeighted!V$1146=0),"--",IF(AND(MaleWeighted!V$1145&gt;0,MaleWeighted!V$1146=0),IF('Male Data'!V746&gt;MaleWeighted!V$1145,'Male Data'!$X746,0),IF(AND(MaleWeighted!V$1145=0,MaleWeighted!V$1146&gt;0),IF('Male Data'!V746&lt;MaleWeighted!V$1146,'Male Data'!$X746,0),IF(AND('Male Data'!V746&gt;MaleWeighted!V$1145,'Male Data'!V746&lt;MaleWeighted!V$1146),'Male Data'!$X746,0))))</f>
        <v>--</v>
      </c>
      <c r="W746" t="str">
        <f>IF(AND(MaleWeighted!W$1145=0,MaleWeighted!W$1146=0),"--",IF(AND(MaleWeighted!W$1145&gt;0,MaleWeighted!W$1146=0),IF('Male Data'!W746&gt;MaleWeighted!W$1145,'Male Data'!$X746,0),IF(AND(MaleWeighted!W$1145=0,MaleWeighted!W$1146&gt;0),IF('Male Data'!W746&lt;MaleWeighted!W$1146,'Male Data'!$X746,0),IF(AND('Male Data'!W746&gt;MaleWeighted!W$1145,'Male Data'!W746&lt;MaleWeighted!W$1146),'Male Data'!$X746,0))))</f>
        <v>--</v>
      </c>
      <c r="Y746">
        <f t="shared" si="22"/>
        <v>0</v>
      </c>
      <c r="Z746">
        <f>Y746*'Male Data'!X746</f>
        <v>0</v>
      </c>
      <c r="AA746">
        <f t="shared" si="23"/>
        <v>1</v>
      </c>
      <c r="AB746">
        <f>AA746*'Male Data'!X746</f>
        <v>133074</v>
      </c>
    </row>
    <row r="747" spans="1:28">
      <c r="A747">
        <f>'Male Data'!A747</f>
        <v>746</v>
      </c>
      <c r="B747" t="str">
        <f>'Male Data'!B747</f>
        <v>M</v>
      </c>
      <c r="C747" t="str">
        <f>IF(AND(MaleWeighted!C$1145=0,MaleWeighted!C$1146=0),"--",IF(AND(MaleWeighted!C$1145&gt;0,MaleWeighted!C$1146=0),IF('Male Data'!C747&gt;MaleWeighted!C$1145,'Male Data'!$X747,0),IF(AND(MaleWeighted!C$1145=0,MaleWeighted!C$1146&gt;0),IF('Male Data'!C747&lt;MaleWeighted!C$1146,'Male Data'!$X747,0),IF(AND('Male Data'!C747&gt;MaleWeighted!C$1145,'Male Data'!C747&lt;MaleWeighted!C$1146),'Male Data'!$X747,0))))</f>
        <v>--</v>
      </c>
      <c r="D747" t="str">
        <f>IF(AND(MaleWeighted!D$1145=0,MaleWeighted!D$1146=0),"--",IF(AND(MaleWeighted!D$1145&gt;0,MaleWeighted!D$1146=0),IF('Male Data'!D747&gt;MaleWeighted!D$1145,'Male Data'!$X747,0),IF(AND(MaleWeighted!D$1145=0,MaleWeighted!D$1146&gt;0),IF('Male Data'!D747&lt;MaleWeighted!D$1146,'Male Data'!$X747,0),IF(AND('Male Data'!D747&gt;MaleWeighted!D$1145,'Male Data'!D747&lt;MaleWeighted!D$1146),'Male Data'!$X747,0))))</f>
        <v>--</v>
      </c>
      <c r="E747" t="str">
        <f>IF(AND(MaleWeighted!E$1145=0,MaleWeighted!E$1146=0),"--",IF(AND(MaleWeighted!E$1145&gt;0,MaleWeighted!E$1146=0),IF('Male Data'!E747&gt;MaleWeighted!E$1145,'Male Data'!$X747,0),IF(AND(MaleWeighted!E$1145=0,MaleWeighted!E$1146&gt;0),IF('Male Data'!E747&lt;MaleWeighted!E$1146,'Male Data'!$X747,0),IF(AND('Male Data'!E747&gt;MaleWeighted!E$1145,'Male Data'!E747&lt;MaleWeighted!E$1146),'Male Data'!$X747,0))))</f>
        <v>--</v>
      </c>
      <c r="F747" t="str">
        <f>IF(AND(MaleWeighted!F$1145=0,MaleWeighted!F$1146=0),"--",IF(AND(MaleWeighted!F$1145&gt;0,MaleWeighted!F$1146=0),IF('Male Data'!F747&gt;MaleWeighted!F$1145,'Male Data'!$X747,0),IF(AND(MaleWeighted!F$1145=0,MaleWeighted!F$1146&gt;0),IF('Male Data'!F747&lt;MaleWeighted!F$1146,'Male Data'!$X747,0),IF(AND('Male Data'!F747&gt;MaleWeighted!F$1145,'Male Data'!F747&lt;MaleWeighted!F$1146),'Male Data'!$X747,0))))</f>
        <v>--</v>
      </c>
      <c r="G747" t="str">
        <f>IF(AND(MaleWeighted!G$1145=0,MaleWeighted!G$1146=0),"--",IF(AND(MaleWeighted!G$1145&gt;0,MaleWeighted!G$1146=0),IF('Male Data'!G747&gt;MaleWeighted!G$1145,'Male Data'!$X747,0),IF(AND(MaleWeighted!G$1145=0,MaleWeighted!G$1146&gt;0),IF('Male Data'!G747&lt;MaleWeighted!G$1146,'Male Data'!$X747,0),IF(AND('Male Data'!G747&gt;MaleWeighted!G$1145,'Male Data'!G747&lt;MaleWeighted!G$1146),'Male Data'!$X747,0))))</f>
        <v>--</v>
      </c>
      <c r="H747" t="str">
        <f>IF(AND(MaleWeighted!H$1145=0,MaleWeighted!H$1146=0),"--",IF(AND(MaleWeighted!H$1145&gt;0,MaleWeighted!H$1146=0),IF('Male Data'!H747&gt;MaleWeighted!H$1145,'Male Data'!$X747,0),IF(AND(MaleWeighted!H$1145=0,MaleWeighted!H$1146&gt;0),IF('Male Data'!H747&lt;MaleWeighted!H$1146,'Male Data'!$X747,0),IF(AND('Male Data'!H747&gt;MaleWeighted!H$1145,'Male Data'!H747&lt;MaleWeighted!H$1146),'Male Data'!$X747,0))))</f>
        <v>--</v>
      </c>
      <c r="I747" t="str">
        <f>IF(AND(MaleWeighted!I$1145=0,MaleWeighted!I$1146=0),"--",IF(AND(MaleWeighted!I$1145&gt;0,MaleWeighted!I$1146=0),IF('Male Data'!I747&gt;MaleWeighted!I$1145,'Male Data'!$X747,0),IF(AND(MaleWeighted!I$1145=0,MaleWeighted!I$1146&gt;0),IF('Male Data'!I747&lt;MaleWeighted!I$1146,'Male Data'!$X747,0),IF(AND('Male Data'!I747&gt;MaleWeighted!I$1145,'Male Data'!I747&lt;MaleWeighted!I$1146),'Male Data'!$X747,0))))</f>
        <v>--</v>
      </c>
      <c r="J747" t="str">
        <f>IF(AND(MaleWeighted!J$1145=0,MaleWeighted!J$1146=0),"--",IF(AND(MaleWeighted!J$1145&gt;0,MaleWeighted!J$1146=0),IF('Male Data'!J747&gt;MaleWeighted!J$1145,'Male Data'!$X747,0),IF(AND(MaleWeighted!J$1145=0,MaleWeighted!J$1146&gt;0),IF('Male Data'!J747&lt;MaleWeighted!J$1146,'Male Data'!$X747,0),IF(AND('Male Data'!J747&gt;MaleWeighted!J$1145,'Male Data'!J747&lt;MaleWeighted!J$1146),'Male Data'!$X747,0))))</f>
        <v>--</v>
      </c>
      <c r="K747" t="str">
        <f>IF(AND(MaleWeighted!K$1145=0,MaleWeighted!K$1146=0),"--",IF(AND(MaleWeighted!K$1145&gt;0,MaleWeighted!K$1146=0),IF('Male Data'!K747&gt;MaleWeighted!K$1145,'Male Data'!$X747,0),IF(AND(MaleWeighted!K$1145=0,MaleWeighted!K$1146&gt;0),IF('Male Data'!K747&lt;MaleWeighted!K$1146,'Male Data'!$X747,0),IF(AND('Male Data'!K747&gt;MaleWeighted!K$1145,'Male Data'!K747&lt;MaleWeighted!K$1146),'Male Data'!$X747,0))))</f>
        <v>--</v>
      </c>
      <c r="L747" t="str">
        <f>IF(AND(MaleWeighted!L$1145=0,MaleWeighted!L$1146=0),"--",IF(AND(MaleWeighted!L$1145&gt;0,MaleWeighted!L$1146=0),IF('Male Data'!L747&gt;MaleWeighted!L$1145,'Male Data'!$X747,0),IF(AND(MaleWeighted!L$1145=0,MaleWeighted!L$1146&gt;0),IF('Male Data'!L747&lt;MaleWeighted!L$1146,'Male Data'!$X747,0),IF(AND('Male Data'!L747&gt;MaleWeighted!L$1145,'Male Data'!L747&lt;MaleWeighted!L$1146),'Male Data'!$X747,0))))</f>
        <v>--</v>
      </c>
      <c r="M747" t="str">
        <f>IF(AND(MaleWeighted!M$1145=0,MaleWeighted!M$1146=0),"--",IF(AND(MaleWeighted!M$1145&gt;0,MaleWeighted!M$1146=0),IF('Male Data'!M747&gt;MaleWeighted!M$1145,'Male Data'!$X747,0),IF(AND(MaleWeighted!M$1145=0,MaleWeighted!M$1146&gt;0),IF('Male Data'!M747&lt;MaleWeighted!M$1146,'Male Data'!$X747,0),IF(AND('Male Data'!M747&gt;MaleWeighted!M$1145,'Male Data'!M747&lt;MaleWeighted!M$1146),'Male Data'!$X747,0))))</f>
        <v>--</v>
      </c>
      <c r="N747" t="str">
        <f>IF(AND(MaleWeighted!N$1145=0,MaleWeighted!N$1146=0),"--",IF(AND(MaleWeighted!N$1145&gt;0,MaleWeighted!N$1146=0),IF('Male Data'!N747&gt;MaleWeighted!N$1145,'Male Data'!$X747,0),IF(AND(MaleWeighted!N$1145=0,MaleWeighted!N$1146&gt;0),IF('Male Data'!N747&lt;MaleWeighted!N$1146,'Male Data'!$X747,0),IF(AND('Male Data'!N747&gt;MaleWeighted!N$1145,'Male Data'!N747&lt;MaleWeighted!N$1146),'Male Data'!$X747,0))))</f>
        <v>--</v>
      </c>
      <c r="O747" t="str">
        <f>IF(AND(MaleWeighted!O$1145=0,MaleWeighted!O$1146=0),"--",IF(AND(MaleWeighted!O$1145&gt;0,MaleWeighted!O$1146=0),IF('Male Data'!O747&gt;MaleWeighted!O$1145,'Male Data'!$X747,0),IF(AND(MaleWeighted!O$1145=0,MaleWeighted!O$1146&gt;0),IF('Male Data'!O747&lt;MaleWeighted!O$1146,'Male Data'!$X747,0),IF(AND('Male Data'!O747&gt;MaleWeighted!O$1145,'Male Data'!O747&lt;MaleWeighted!O$1146),'Male Data'!$X747,0))))</f>
        <v>--</v>
      </c>
      <c r="P747" t="str">
        <f>IF(AND(MaleWeighted!P$1145=0,MaleWeighted!P$1146=0),"--",IF(AND(MaleWeighted!P$1145&gt;0,MaleWeighted!P$1146=0),IF('Male Data'!P747&gt;MaleWeighted!P$1145,'Male Data'!$X747,0),IF(AND(MaleWeighted!P$1145=0,MaleWeighted!P$1146&gt;0),IF('Male Data'!P747&lt;MaleWeighted!P$1146,'Male Data'!$X747,0),IF(AND('Male Data'!P747&gt;MaleWeighted!P$1145,'Male Data'!P747&lt;MaleWeighted!P$1146),'Male Data'!$X747,0))))</f>
        <v>--</v>
      </c>
      <c r="Q747" t="str">
        <f>IF(AND(MaleWeighted!Q$1145=0,MaleWeighted!Q$1146=0),"--",IF(AND(MaleWeighted!Q$1145&gt;0,MaleWeighted!Q$1146=0),IF('Male Data'!Q747&gt;MaleWeighted!Q$1145,'Male Data'!$X747,0),IF(AND(MaleWeighted!Q$1145=0,MaleWeighted!Q$1146&gt;0),IF('Male Data'!Q747&lt;MaleWeighted!Q$1146,'Male Data'!$X747,0),IF(AND('Male Data'!Q747&gt;MaleWeighted!Q$1145,'Male Data'!Q747&lt;MaleWeighted!Q$1146),'Male Data'!$X747,0))))</f>
        <v>--</v>
      </c>
      <c r="R747" t="str">
        <f>IF(AND(MaleWeighted!R$1145=0,MaleWeighted!R$1146=0),"--",IF(AND(MaleWeighted!R$1145&gt;0,MaleWeighted!R$1146=0),IF('Male Data'!R747&gt;MaleWeighted!R$1145,'Male Data'!$X747,0),IF(AND(MaleWeighted!R$1145=0,MaleWeighted!R$1146&gt;0),IF('Male Data'!R747&lt;MaleWeighted!R$1146,'Male Data'!$X747,0),IF(AND('Male Data'!R747&gt;MaleWeighted!R$1145,'Male Data'!R747&lt;MaleWeighted!R$1146),'Male Data'!$X747,0))))</f>
        <v>--</v>
      </c>
      <c r="S747" t="str">
        <f>IF(AND(MaleWeighted!S$1145=0,MaleWeighted!S$1146=0),"--",IF(AND(MaleWeighted!S$1145&gt;0,MaleWeighted!S$1146=0),IF('Male Data'!S747&gt;MaleWeighted!S$1145,'Male Data'!$X747,0),IF(AND(MaleWeighted!S$1145=0,MaleWeighted!S$1146&gt;0),IF('Male Data'!S747&lt;MaleWeighted!S$1146,'Male Data'!$X747,0),IF(AND('Male Data'!S747&gt;MaleWeighted!S$1145,'Male Data'!S747&lt;MaleWeighted!S$1146),'Male Data'!$X747,0))))</f>
        <v>--</v>
      </c>
      <c r="T747" t="str">
        <f>IF(AND(MaleWeighted!T$1145=0,MaleWeighted!T$1146=0),"--",IF(AND(MaleWeighted!T$1145&gt;0,MaleWeighted!T$1146=0),IF('Male Data'!T747&gt;MaleWeighted!T$1145,'Male Data'!$X747,0),IF(AND(MaleWeighted!T$1145=0,MaleWeighted!T$1146&gt;0),IF('Male Data'!$T747&lt;MaleWeighted!T$1146,'Male Data'!$X747,0),IF(AND('Male Data'!T747&gt;MaleWeighted!T$1145,'Male Data'!T747&lt;MaleWeighted!T$1146),'Male Data'!$X747,0))))</f>
        <v>--</v>
      </c>
      <c r="U747" t="str">
        <f>IF(AND(MaleWeighted!U$1145=0,MaleWeighted!U$1146=0),"--",IF(AND(MaleWeighted!U$1145&gt;0,MaleWeighted!U$1146=0),IF('Male Data'!U747&gt;MaleWeighted!U$1145,'Male Data'!$X747,0),IF(AND(MaleWeighted!U$1145=0,MaleWeighted!U$1146&gt;0),IF('Male Data'!U747&lt;MaleWeighted!U$1146,'Male Data'!$X747,0),IF(AND('Male Data'!U747&gt;MaleWeighted!U$1145,'Male Data'!U747&lt;MaleWeighted!U$1146),'Male Data'!$X747,0))))</f>
        <v>--</v>
      </c>
      <c r="V747" t="str">
        <f>IF(AND(MaleWeighted!V$1145=0,MaleWeighted!V$1146=0),"--",IF(AND(MaleWeighted!V$1145&gt;0,MaleWeighted!V$1146=0),IF('Male Data'!V747&gt;MaleWeighted!V$1145,'Male Data'!$X747,0),IF(AND(MaleWeighted!V$1145=0,MaleWeighted!V$1146&gt;0),IF('Male Data'!V747&lt;MaleWeighted!V$1146,'Male Data'!$X747,0),IF(AND('Male Data'!V747&gt;MaleWeighted!V$1145,'Male Data'!V747&lt;MaleWeighted!V$1146),'Male Data'!$X747,0))))</f>
        <v>--</v>
      </c>
      <c r="W747" t="str">
        <f>IF(AND(MaleWeighted!W$1145=0,MaleWeighted!W$1146=0),"--",IF(AND(MaleWeighted!W$1145&gt;0,MaleWeighted!W$1146=0),IF('Male Data'!W747&gt;MaleWeighted!W$1145,'Male Data'!$X747,0),IF(AND(MaleWeighted!W$1145=0,MaleWeighted!W$1146&gt;0),IF('Male Data'!W747&lt;MaleWeighted!W$1146,'Male Data'!$X747,0),IF(AND('Male Data'!W747&gt;MaleWeighted!W$1145,'Male Data'!W747&lt;MaleWeighted!W$1146),'Male Data'!$X747,0))))</f>
        <v>--</v>
      </c>
      <c r="Y747">
        <f t="shared" si="22"/>
        <v>0</v>
      </c>
      <c r="Z747">
        <f>Y747*'Male Data'!X747</f>
        <v>0</v>
      </c>
      <c r="AA747">
        <f t="shared" si="23"/>
        <v>1</v>
      </c>
      <c r="AB747">
        <f>AA747*'Male Data'!X747</f>
        <v>37109</v>
      </c>
    </row>
    <row r="748" spans="1:28">
      <c r="A748">
        <f>'Male Data'!A748</f>
        <v>747</v>
      </c>
      <c r="B748" t="str">
        <f>'Male Data'!B748</f>
        <v>M</v>
      </c>
      <c r="C748" t="str">
        <f>IF(AND(MaleWeighted!C$1145=0,MaleWeighted!C$1146=0),"--",IF(AND(MaleWeighted!C$1145&gt;0,MaleWeighted!C$1146=0),IF('Male Data'!C748&gt;MaleWeighted!C$1145,'Male Data'!$X748,0),IF(AND(MaleWeighted!C$1145=0,MaleWeighted!C$1146&gt;0),IF('Male Data'!C748&lt;MaleWeighted!C$1146,'Male Data'!$X748,0),IF(AND('Male Data'!C748&gt;MaleWeighted!C$1145,'Male Data'!C748&lt;MaleWeighted!C$1146),'Male Data'!$X748,0))))</f>
        <v>--</v>
      </c>
      <c r="D748" t="str">
        <f>IF(AND(MaleWeighted!D$1145=0,MaleWeighted!D$1146=0),"--",IF(AND(MaleWeighted!D$1145&gt;0,MaleWeighted!D$1146=0),IF('Male Data'!D748&gt;MaleWeighted!D$1145,'Male Data'!$X748,0),IF(AND(MaleWeighted!D$1145=0,MaleWeighted!D$1146&gt;0),IF('Male Data'!D748&lt;MaleWeighted!D$1146,'Male Data'!$X748,0),IF(AND('Male Data'!D748&gt;MaleWeighted!D$1145,'Male Data'!D748&lt;MaleWeighted!D$1146),'Male Data'!$X748,0))))</f>
        <v>--</v>
      </c>
      <c r="E748" t="str">
        <f>IF(AND(MaleWeighted!E$1145=0,MaleWeighted!E$1146=0),"--",IF(AND(MaleWeighted!E$1145&gt;0,MaleWeighted!E$1146=0),IF('Male Data'!E748&gt;MaleWeighted!E$1145,'Male Data'!$X748,0),IF(AND(MaleWeighted!E$1145=0,MaleWeighted!E$1146&gt;0),IF('Male Data'!E748&lt;MaleWeighted!E$1146,'Male Data'!$X748,0),IF(AND('Male Data'!E748&gt;MaleWeighted!E$1145,'Male Data'!E748&lt;MaleWeighted!E$1146),'Male Data'!$X748,0))))</f>
        <v>--</v>
      </c>
      <c r="F748" t="str">
        <f>IF(AND(MaleWeighted!F$1145=0,MaleWeighted!F$1146=0),"--",IF(AND(MaleWeighted!F$1145&gt;0,MaleWeighted!F$1146=0),IF('Male Data'!F748&gt;MaleWeighted!F$1145,'Male Data'!$X748,0),IF(AND(MaleWeighted!F$1145=0,MaleWeighted!F$1146&gt;0),IF('Male Data'!F748&lt;MaleWeighted!F$1146,'Male Data'!$X748,0),IF(AND('Male Data'!F748&gt;MaleWeighted!F$1145,'Male Data'!F748&lt;MaleWeighted!F$1146),'Male Data'!$X748,0))))</f>
        <v>--</v>
      </c>
      <c r="G748" t="str">
        <f>IF(AND(MaleWeighted!G$1145=0,MaleWeighted!G$1146=0),"--",IF(AND(MaleWeighted!G$1145&gt;0,MaleWeighted!G$1146=0),IF('Male Data'!G748&gt;MaleWeighted!G$1145,'Male Data'!$X748,0),IF(AND(MaleWeighted!G$1145=0,MaleWeighted!G$1146&gt;0),IF('Male Data'!G748&lt;MaleWeighted!G$1146,'Male Data'!$X748,0),IF(AND('Male Data'!G748&gt;MaleWeighted!G$1145,'Male Data'!G748&lt;MaleWeighted!G$1146),'Male Data'!$X748,0))))</f>
        <v>--</v>
      </c>
      <c r="H748" t="str">
        <f>IF(AND(MaleWeighted!H$1145=0,MaleWeighted!H$1146=0),"--",IF(AND(MaleWeighted!H$1145&gt;0,MaleWeighted!H$1146=0),IF('Male Data'!H748&gt;MaleWeighted!H$1145,'Male Data'!$X748,0),IF(AND(MaleWeighted!H$1145=0,MaleWeighted!H$1146&gt;0),IF('Male Data'!H748&lt;MaleWeighted!H$1146,'Male Data'!$X748,0),IF(AND('Male Data'!H748&gt;MaleWeighted!H$1145,'Male Data'!H748&lt;MaleWeighted!H$1146),'Male Data'!$X748,0))))</f>
        <v>--</v>
      </c>
      <c r="I748" t="str">
        <f>IF(AND(MaleWeighted!I$1145=0,MaleWeighted!I$1146=0),"--",IF(AND(MaleWeighted!I$1145&gt;0,MaleWeighted!I$1146=0),IF('Male Data'!I748&gt;MaleWeighted!I$1145,'Male Data'!$X748,0),IF(AND(MaleWeighted!I$1145=0,MaleWeighted!I$1146&gt;0),IF('Male Data'!I748&lt;MaleWeighted!I$1146,'Male Data'!$X748,0),IF(AND('Male Data'!I748&gt;MaleWeighted!I$1145,'Male Data'!I748&lt;MaleWeighted!I$1146),'Male Data'!$X748,0))))</f>
        <v>--</v>
      </c>
      <c r="J748" t="str">
        <f>IF(AND(MaleWeighted!J$1145=0,MaleWeighted!J$1146=0),"--",IF(AND(MaleWeighted!J$1145&gt;0,MaleWeighted!J$1146=0),IF('Male Data'!J748&gt;MaleWeighted!J$1145,'Male Data'!$X748,0),IF(AND(MaleWeighted!J$1145=0,MaleWeighted!J$1146&gt;0),IF('Male Data'!J748&lt;MaleWeighted!J$1146,'Male Data'!$X748,0),IF(AND('Male Data'!J748&gt;MaleWeighted!J$1145,'Male Data'!J748&lt;MaleWeighted!J$1146),'Male Data'!$X748,0))))</f>
        <v>--</v>
      </c>
      <c r="K748" t="str">
        <f>IF(AND(MaleWeighted!K$1145=0,MaleWeighted!K$1146=0),"--",IF(AND(MaleWeighted!K$1145&gt;0,MaleWeighted!K$1146=0),IF('Male Data'!K748&gt;MaleWeighted!K$1145,'Male Data'!$X748,0),IF(AND(MaleWeighted!K$1145=0,MaleWeighted!K$1146&gt;0),IF('Male Data'!K748&lt;MaleWeighted!K$1146,'Male Data'!$X748,0),IF(AND('Male Data'!K748&gt;MaleWeighted!K$1145,'Male Data'!K748&lt;MaleWeighted!K$1146),'Male Data'!$X748,0))))</f>
        <v>--</v>
      </c>
      <c r="L748" t="str">
        <f>IF(AND(MaleWeighted!L$1145=0,MaleWeighted!L$1146=0),"--",IF(AND(MaleWeighted!L$1145&gt;0,MaleWeighted!L$1146=0),IF('Male Data'!L748&gt;MaleWeighted!L$1145,'Male Data'!$X748,0),IF(AND(MaleWeighted!L$1145=0,MaleWeighted!L$1146&gt;0),IF('Male Data'!L748&lt;MaleWeighted!L$1146,'Male Data'!$X748,0),IF(AND('Male Data'!L748&gt;MaleWeighted!L$1145,'Male Data'!L748&lt;MaleWeighted!L$1146),'Male Data'!$X748,0))))</f>
        <v>--</v>
      </c>
      <c r="M748" t="str">
        <f>IF(AND(MaleWeighted!M$1145=0,MaleWeighted!M$1146=0),"--",IF(AND(MaleWeighted!M$1145&gt;0,MaleWeighted!M$1146=0),IF('Male Data'!M748&gt;MaleWeighted!M$1145,'Male Data'!$X748,0),IF(AND(MaleWeighted!M$1145=0,MaleWeighted!M$1146&gt;0),IF('Male Data'!M748&lt;MaleWeighted!M$1146,'Male Data'!$X748,0),IF(AND('Male Data'!M748&gt;MaleWeighted!M$1145,'Male Data'!M748&lt;MaleWeighted!M$1146),'Male Data'!$X748,0))))</f>
        <v>--</v>
      </c>
      <c r="N748" t="str">
        <f>IF(AND(MaleWeighted!N$1145=0,MaleWeighted!N$1146=0),"--",IF(AND(MaleWeighted!N$1145&gt;0,MaleWeighted!N$1146=0),IF('Male Data'!N748&gt;MaleWeighted!N$1145,'Male Data'!$X748,0),IF(AND(MaleWeighted!N$1145=0,MaleWeighted!N$1146&gt;0),IF('Male Data'!N748&lt;MaleWeighted!N$1146,'Male Data'!$X748,0),IF(AND('Male Data'!N748&gt;MaleWeighted!N$1145,'Male Data'!N748&lt;MaleWeighted!N$1146),'Male Data'!$X748,0))))</f>
        <v>--</v>
      </c>
      <c r="O748" t="str">
        <f>IF(AND(MaleWeighted!O$1145=0,MaleWeighted!O$1146=0),"--",IF(AND(MaleWeighted!O$1145&gt;0,MaleWeighted!O$1146=0),IF('Male Data'!O748&gt;MaleWeighted!O$1145,'Male Data'!$X748,0),IF(AND(MaleWeighted!O$1145=0,MaleWeighted!O$1146&gt;0),IF('Male Data'!O748&lt;MaleWeighted!O$1146,'Male Data'!$X748,0),IF(AND('Male Data'!O748&gt;MaleWeighted!O$1145,'Male Data'!O748&lt;MaleWeighted!O$1146),'Male Data'!$X748,0))))</f>
        <v>--</v>
      </c>
      <c r="P748" t="str">
        <f>IF(AND(MaleWeighted!P$1145=0,MaleWeighted!P$1146=0),"--",IF(AND(MaleWeighted!P$1145&gt;0,MaleWeighted!P$1146=0),IF('Male Data'!P748&gt;MaleWeighted!P$1145,'Male Data'!$X748,0),IF(AND(MaleWeighted!P$1145=0,MaleWeighted!P$1146&gt;0),IF('Male Data'!P748&lt;MaleWeighted!P$1146,'Male Data'!$X748,0),IF(AND('Male Data'!P748&gt;MaleWeighted!P$1145,'Male Data'!P748&lt;MaleWeighted!P$1146),'Male Data'!$X748,0))))</f>
        <v>--</v>
      </c>
      <c r="Q748" t="str">
        <f>IF(AND(MaleWeighted!Q$1145=0,MaleWeighted!Q$1146=0),"--",IF(AND(MaleWeighted!Q$1145&gt;0,MaleWeighted!Q$1146=0),IF('Male Data'!Q748&gt;MaleWeighted!Q$1145,'Male Data'!$X748,0),IF(AND(MaleWeighted!Q$1145=0,MaleWeighted!Q$1146&gt;0),IF('Male Data'!Q748&lt;MaleWeighted!Q$1146,'Male Data'!$X748,0),IF(AND('Male Data'!Q748&gt;MaleWeighted!Q$1145,'Male Data'!Q748&lt;MaleWeighted!Q$1146),'Male Data'!$X748,0))))</f>
        <v>--</v>
      </c>
      <c r="R748" t="str">
        <f>IF(AND(MaleWeighted!R$1145=0,MaleWeighted!R$1146=0),"--",IF(AND(MaleWeighted!R$1145&gt;0,MaleWeighted!R$1146=0),IF('Male Data'!R748&gt;MaleWeighted!R$1145,'Male Data'!$X748,0),IF(AND(MaleWeighted!R$1145=0,MaleWeighted!R$1146&gt;0),IF('Male Data'!R748&lt;MaleWeighted!R$1146,'Male Data'!$X748,0),IF(AND('Male Data'!R748&gt;MaleWeighted!R$1145,'Male Data'!R748&lt;MaleWeighted!R$1146),'Male Data'!$X748,0))))</f>
        <v>--</v>
      </c>
      <c r="S748" t="str">
        <f>IF(AND(MaleWeighted!S$1145=0,MaleWeighted!S$1146=0),"--",IF(AND(MaleWeighted!S$1145&gt;0,MaleWeighted!S$1146=0),IF('Male Data'!S748&gt;MaleWeighted!S$1145,'Male Data'!$X748,0),IF(AND(MaleWeighted!S$1145=0,MaleWeighted!S$1146&gt;0),IF('Male Data'!S748&lt;MaleWeighted!S$1146,'Male Data'!$X748,0),IF(AND('Male Data'!S748&gt;MaleWeighted!S$1145,'Male Data'!S748&lt;MaleWeighted!S$1146),'Male Data'!$X748,0))))</f>
        <v>--</v>
      </c>
      <c r="T748" t="str">
        <f>IF(AND(MaleWeighted!T$1145=0,MaleWeighted!T$1146=0),"--",IF(AND(MaleWeighted!T$1145&gt;0,MaleWeighted!T$1146=0),IF('Male Data'!T748&gt;MaleWeighted!T$1145,'Male Data'!$X748,0),IF(AND(MaleWeighted!T$1145=0,MaleWeighted!T$1146&gt;0),IF('Male Data'!$T748&lt;MaleWeighted!T$1146,'Male Data'!$X748,0),IF(AND('Male Data'!T748&gt;MaleWeighted!T$1145,'Male Data'!T748&lt;MaleWeighted!T$1146),'Male Data'!$X748,0))))</f>
        <v>--</v>
      </c>
      <c r="U748" t="str">
        <f>IF(AND(MaleWeighted!U$1145=0,MaleWeighted!U$1146=0),"--",IF(AND(MaleWeighted!U$1145&gt;0,MaleWeighted!U$1146=0),IF('Male Data'!U748&gt;MaleWeighted!U$1145,'Male Data'!$X748,0),IF(AND(MaleWeighted!U$1145=0,MaleWeighted!U$1146&gt;0),IF('Male Data'!U748&lt;MaleWeighted!U$1146,'Male Data'!$X748,0),IF(AND('Male Data'!U748&gt;MaleWeighted!U$1145,'Male Data'!U748&lt;MaleWeighted!U$1146),'Male Data'!$X748,0))))</f>
        <v>--</v>
      </c>
      <c r="V748" t="str">
        <f>IF(AND(MaleWeighted!V$1145=0,MaleWeighted!V$1146=0),"--",IF(AND(MaleWeighted!V$1145&gt;0,MaleWeighted!V$1146=0),IF('Male Data'!V748&gt;MaleWeighted!V$1145,'Male Data'!$X748,0),IF(AND(MaleWeighted!V$1145=0,MaleWeighted!V$1146&gt;0),IF('Male Data'!V748&lt;MaleWeighted!V$1146,'Male Data'!$X748,0),IF(AND('Male Data'!V748&gt;MaleWeighted!V$1145,'Male Data'!V748&lt;MaleWeighted!V$1146),'Male Data'!$X748,0))))</f>
        <v>--</v>
      </c>
      <c r="W748" t="str">
        <f>IF(AND(MaleWeighted!W$1145=0,MaleWeighted!W$1146=0),"--",IF(AND(MaleWeighted!W$1145&gt;0,MaleWeighted!W$1146=0),IF('Male Data'!W748&gt;MaleWeighted!W$1145,'Male Data'!$X748,0),IF(AND(MaleWeighted!W$1145=0,MaleWeighted!W$1146&gt;0),IF('Male Data'!W748&lt;MaleWeighted!W$1146,'Male Data'!$X748,0),IF(AND('Male Data'!W748&gt;MaleWeighted!W$1145,'Male Data'!W748&lt;MaleWeighted!W$1146),'Male Data'!$X748,0))))</f>
        <v>--</v>
      </c>
      <c r="Y748">
        <f t="shared" si="22"/>
        <v>0</v>
      </c>
      <c r="Z748">
        <f>Y748*'Male Data'!X748</f>
        <v>0</v>
      </c>
      <c r="AA748">
        <f t="shared" si="23"/>
        <v>1</v>
      </c>
      <c r="AB748">
        <f>AA748*'Male Data'!X748</f>
        <v>85842</v>
      </c>
    </row>
    <row r="749" spans="1:28">
      <c r="A749">
        <f>'Male Data'!A749</f>
        <v>748</v>
      </c>
      <c r="B749" t="str">
        <f>'Male Data'!B749</f>
        <v>M</v>
      </c>
      <c r="C749" t="str">
        <f>IF(AND(MaleWeighted!C$1145=0,MaleWeighted!C$1146=0),"--",IF(AND(MaleWeighted!C$1145&gt;0,MaleWeighted!C$1146=0),IF('Male Data'!C749&gt;MaleWeighted!C$1145,'Male Data'!$X749,0),IF(AND(MaleWeighted!C$1145=0,MaleWeighted!C$1146&gt;0),IF('Male Data'!C749&lt;MaleWeighted!C$1146,'Male Data'!$X749,0),IF(AND('Male Data'!C749&gt;MaleWeighted!C$1145,'Male Data'!C749&lt;MaleWeighted!C$1146),'Male Data'!$X749,0))))</f>
        <v>--</v>
      </c>
      <c r="D749" t="str">
        <f>IF(AND(MaleWeighted!D$1145=0,MaleWeighted!D$1146=0),"--",IF(AND(MaleWeighted!D$1145&gt;0,MaleWeighted!D$1146=0),IF('Male Data'!D749&gt;MaleWeighted!D$1145,'Male Data'!$X749,0),IF(AND(MaleWeighted!D$1145=0,MaleWeighted!D$1146&gt;0),IF('Male Data'!D749&lt;MaleWeighted!D$1146,'Male Data'!$X749,0),IF(AND('Male Data'!D749&gt;MaleWeighted!D$1145,'Male Data'!D749&lt;MaleWeighted!D$1146),'Male Data'!$X749,0))))</f>
        <v>--</v>
      </c>
      <c r="E749" t="str">
        <f>IF(AND(MaleWeighted!E$1145=0,MaleWeighted!E$1146=0),"--",IF(AND(MaleWeighted!E$1145&gt;0,MaleWeighted!E$1146=0),IF('Male Data'!E749&gt;MaleWeighted!E$1145,'Male Data'!$X749,0),IF(AND(MaleWeighted!E$1145=0,MaleWeighted!E$1146&gt;0),IF('Male Data'!E749&lt;MaleWeighted!E$1146,'Male Data'!$X749,0),IF(AND('Male Data'!E749&gt;MaleWeighted!E$1145,'Male Data'!E749&lt;MaleWeighted!E$1146),'Male Data'!$X749,0))))</f>
        <v>--</v>
      </c>
      <c r="F749" t="str">
        <f>IF(AND(MaleWeighted!F$1145=0,MaleWeighted!F$1146=0),"--",IF(AND(MaleWeighted!F$1145&gt;0,MaleWeighted!F$1146=0),IF('Male Data'!F749&gt;MaleWeighted!F$1145,'Male Data'!$X749,0),IF(AND(MaleWeighted!F$1145=0,MaleWeighted!F$1146&gt;0),IF('Male Data'!F749&lt;MaleWeighted!F$1146,'Male Data'!$X749,0),IF(AND('Male Data'!F749&gt;MaleWeighted!F$1145,'Male Data'!F749&lt;MaleWeighted!F$1146),'Male Data'!$X749,0))))</f>
        <v>--</v>
      </c>
      <c r="G749" t="str">
        <f>IF(AND(MaleWeighted!G$1145=0,MaleWeighted!G$1146=0),"--",IF(AND(MaleWeighted!G$1145&gt;0,MaleWeighted!G$1146=0),IF('Male Data'!G749&gt;MaleWeighted!G$1145,'Male Data'!$X749,0),IF(AND(MaleWeighted!G$1145=0,MaleWeighted!G$1146&gt;0),IF('Male Data'!G749&lt;MaleWeighted!G$1146,'Male Data'!$X749,0),IF(AND('Male Data'!G749&gt;MaleWeighted!G$1145,'Male Data'!G749&lt;MaleWeighted!G$1146),'Male Data'!$X749,0))))</f>
        <v>--</v>
      </c>
      <c r="H749" t="str">
        <f>IF(AND(MaleWeighted!H$1145=0,MaleWeighted!H$1146=0),"--",IF(AND(MaleWeighted!H$1145&gt;0,MaleWeighted!H$1146=0),IF('Male Data'!H749&gt;MaleWeighted!H$1145,'Male Data'!$X749,0),IF(AND(MaleWeighted!H$1145=0,MaleWeighted!H$1146&gt;0),IF('Male Data'!H749&lt;MaleWeighted!H$1146,'Male Data'!$X749,0),IF(AND('Male Data'!H749&gt;MaleWeighted!H$1145,'Male Data'!H749&lt;MaleWeighted!H$1146),'Male Data'!$X749,0))))</f>
        <v>--</v>
      </c>
      <c r="I749" t="str">
        <f>IF(AND(MaleWeighted!I$1145=0,MaleWeighted!I$1146=0),"--",IF(AND(MaleWeighted!I$1145&gt;0,MaleWeighted!I$1146=0),IF('Male Data'!I749&gt;MaleWeighted!I$1145,'Male Data'!$X749,0),IF(AND(MaleWeighted!I$1145=0,MaleWeighted!I$1146&gt;0),IF('Male Data'!I749&lt;MaleWeighted!I$1146,'Male Data'!$X749,0),IF(AND('Male Data'!I749&gt;MaleWeighted!I$1145,'Male Data'!I749&lt;MaleWeighted!I$1146),'Male Data'!$X749,0))))</f>
        <v>--</v>
      </c>
      <c r="J749" t="str">
        <f>IF(AND(MaleWeighted!J$1145=0,MaleWeighted!J$1146=0),"--",IF(AND(MaleWeighted!J$1145&gt;0,MaleWeighted!J$1146=0),IF('Male Data'!J749&gt;MaleWeighted!J$1145,'Male Data'!$X749,0),IF(AND(MaleWeighted!J$1145=0,MaleWeighted!J$1146&gt;0),IF('Male Data'!J749&lt;MaleWeighted!J$1146,'Male Data'!$X749,0),IF(AND('Male Data'!J749&gt;MaleWeighted!J$1145,'Male Data'!J749&lt;MaleWeighted!J$1146),'Male Data'!$X749,0))))</f>
        <v>--</v>
      </c>
      <c r="K749" t="str">
        <f>IF(AND(MaleWeighted!K$1145=0,MaleWeighted!K$1146=0),"--",IF(AND(MaleWeighted!K$1145&gt;0,MaleWeighted!K$1146=0),IF('Male Data'!K749&gt;MaleWeighted!K$1145,'Male Data'!$X749,0),IF(AND(MaleWeighted!K$1145=0,MaleWeighted!K$1146&gt;0),IF('Male Data'!K749&lt;MaleWeighted!K$1146,'Male Data'!$X749,0),IF(AND('Male Data'!K749&gt;MaleWeighted!K$1145,'Male Data'!K749&lt;MaleWeighted!K$1146),'Male Data'!$X749,0))))</f>
        <v>--</v>
      </c>
      <c r="L749" t="str">
        <f>IF(AND(MaleWeighted!L$1145=0,MaleWeighted!L$1146=0),"--",IF(AND(MaleWeighted!L$1145&gt;0,MaleWeighted!L$1146=0),IF('Male Data'!L749&gt;MaleWeighted!L$1145,'Male Data'!$X749,0),IF(AND(MaleWeighted!L$1145=0,MaleWeighted!L$1146&gt;0),IF('Male Data'!L749&lt;MaleWeighted!L$1146,'Male Data'!$X749,0),IF(AND('Male Data'!L749&gt;MaleWeighted!L$1145,'Male Data'!L749&lt;MaleWeighted!L$1146),'Male Data'!$X749,0))))</f>
        <v>--</v>
      </c>
      <c r="M749" t="str">
        <f>IF(AND(MaleWeighted!M$1145=0,MaleWeighted!M$1146=0),"--",IF(AND(MaleWeighted!M$1145&gt;0,MaleWeighted!M$1146=0),IF('Male Data'!M749&gt;MaleWeighted!M$1145,'Male Data'!$X749,0),IF(AND(MaleWeighted!M$1145=0,MaleWeighted!M$1146&gt;0),IF('Male Data'!M749&lt;MaleWeighted!M$1146,'Male Data'!$X749,0),IF(AND('Male Data'!M749&gt;MaleWeighted!M$1145,'Male Data'!M749&lt;MaleWeighted!M$1146),'Male Data'!$X749,0))))</f>
        <v>--</v>
      </c>
      <c r="N749" t="str">
        <f>IF(AND(MaleWeighted!N$1145=0,MaleWeighted!N$1146=0),"--",IF(AND(MaleWeighted!N$1145&gt;0,MaleWeighted!N$1146=0),IF('Male Data'!N749&gt;MaleWeighted!N$1145,'Male Data'!$X749,0),IF(AND(MaleWeighted!N$1145=0,MaleWeighted!N$1146&gt;0),IF('Male Data'!N749&lt;MaleWeighted!N$1146,'Male Data'!$X749,0),IF(AND('Male Data'!N749&gt;MaleWeighted!N$1145,'Male Data'!N749&lt;MaleWeighted!N$1146),'Male Data'!$X749,0))))</f>
        <v>--</v>
      </c>
      <c r="O749" t="str">
        <f>IF(AND(MaleWeighted!O$1145=0,MaleWeighted!O$1146=0),"--",IF(AND(MaleWeighted!O$1145&gt;0,MaleWeighted!O$1146=0),IF('Male Data'!O749&gt;MaleWeighted!O$1145,'Male Data'!$X749,0),IF(AND(MaleWeighted!O$1145=0,MaleWeighted!O$1146&gt;0),IF('Male Data'!O749&lt;MaleWeighted!O$1146,'Male Data'!$X749,0),IF(AND('Male Data'!O749&gt;MaleWeighted!O$1145,'Male Data'!O749&lt;MaleWeighted!O$1146),'Male Data'!$X749,0))))</f>
        <v>--</v>
      </c>
      <c r="P749" t="str">
        <f>IF(AND(MaleWeighted!P$1145=0,MaleWeighted!P$1146=0),"--",IF(AND(MaleWeighted!P$1145&gt;0,MaleWeighted!P$1146=0),IF('Male Data'!P749&gt;MaleWeighted!P$1145,'Male Data'!$X749,0),IF(AND(MaleWeighted!P$1145=0,MaleWeighted!P$1146&gt;0),IF('Male Data'!P749&lt;MaleWeighted!P$1146,'Male Data'!$X749,0),IF(AND('Male Data'!P749&gt;MaleWeighted!P$1145,'Male Data'!P749&lt;MaleWeighted!P$1146),'Male Data'!$X749,0))))</f>
        <v>--</v>
      </c>
      <c r="Q749" t="str">
        <f>IF(AND(MaleWeighted!Q$1145=0,MaleWeighted!Q$1146=0),"--",IF(AND(MaleWeighted!Q$1145&gt;0,MaleWeighted!Q$1146=0),IF('Male Data'!Q749&gt;MaleWeighted!Q$1145,'Male Data'!$X749,0),IF(AND(MaleWeighted!Q$1145=0,MaleWeighted!Q$1146&gt;0),IF('Male Data'!Q749&lt;MaleWeighted!Q$1146,'Male Data'!$X749,0),IF(AND('Male Data'!Q749&gt;MaleWeighted!Q$1145,'Male Data'!Q749&lt;MaleWeighted!Q$1146),'Male Data'!$X749,0))))</f>
        <v>--</v>
      </c>
      <c r="R749" t="str">
        <f>IF(AND(MaleWeighted!R$1145=0,MaleWeighted!R$1146=0),"--",IF(AND(MaleWeighted!R$1145&gt;0,MaleWeighted!R$1146=0),IF('Male Data'!R749&gt;MaleWeighted!R$1145,'Male Data'!$X749,0),IF(AND(MaleWeighted!R$1145=0,MaleWeighted!R$1146&gt;0),IF('Male Data'!R749&lt;MaleWeighted!R$1146,'Male Data'!$X749,0),IF(AND('Male Data'!R749&gt;MaleWeighted!R$1145,'Male Data'!R749&lt;MaleWeighted!R$1146),'Male Data'!$X749,0))))</f>
        <v>--</v>
      </c>
      <c r="S749" t="str">
        <f>IF(AND(MaleWeighted!S$1145=0,MaleWeighted!S$1146=0),"--",IF(AND(MaleWeighted!S$1145&gt;0,MaleWeighted!S$1146=0),IF('Male Data'!S749&gt;MaleWeighted!S$1145,'Male Data'!$X749,0),IF(AND(MaleWeighted!S$1145=0,MaleWeighted!S$1146&gt;0),IF('Male Data'!S749&lt;MaleWeighted!S$1146,'Male Data'!$X749,0),IF(AND('Male Data'!S749&gt;MaleWeighted!S$1145,'Male Data'!S749&lt;MaleWeighted!S$1146),'Male Data'!$X749,0))))</f>
        <v>--</v>
      </c>
      <c r="T749" t="str">
        <f>IF(AND(MaleWeighted!T$1145=0,MaleWeighted!T$1146=0),"--",IF(AND(MaleWeighted!T$1145&gt;0,MaleWeighted!T$1146=0),IF('Male Data'!T749&gt;MaleWeighted!T$1145,'Male Data'!$X749,0),IF(AND(MaleWeighted!T$1145=0,MaleWeighted!T$1146&gt;0),IF('Male Data'!$T749&lt;MaleWeighted!T$1146,'Male Data'!$X749,0),IF(AND('Male Data'!T749&gt;MaleWeighted!T$1145,'Male Data'!T749&lt;MaleWeighted!T$1146),'Male Data'!$X749,0))))</f>
        <v>--</v>
      </c>
      <c r="U749" t="str">
        <f>IF(AND(MaleWeighted!U$1145=0,MaleWeighted!U$1146=0),"--",IF(AND(MaleWeighted!U$1145&gt;0,MaleWeighted!U$1146=0),IF('Male Data'!U749&gt;MaleWeighted!U$1145,'Male Data'!$X749,0),IF(AND(MaleWeighted!U$1145=0,MaleWeighted!U$1146&gt;0),IF('Male Data'!U749&lt;MaleWeighted!U$1146,'Male Data'!$X749,0),IF(AND('Male Data'!U749&gt;MaleWeighted!U$1145,'Male Data'!U749&lt;MaleWeighted!U$1146),'Male Data'!$X749,0))))</f>
        <v>--</v>
      </c>
      <c r="V749" t="str">
        <f>IF(AND(MaleWeighted!V$1145=0,MaleWeighted!V$1146=0),"--",IF(AND(MaleWeighted!V$1145&gt;0,MaleWeighted!V$1146=0),IF('Male Data'!V749&gt;MaleWeighted!V$1145,'Male Data'!$X749,0),IF(AND(MaleWeighted!V$1145=0,MaleWeighted!V$1146&gt;0),IF('Male Data'!V749&lt;MaleWeighted!V$1146,'Male Data'!$X749,0),IF(AND('Male Data'!V749&gt;MaleWeighted!V$1145,'Male Data'!V749&lt;MaleWeighted!V$1146),'Male Data'!$X749,0))))</f>
        <v>--</v>
      </c>
      <c r="W749" t="str">
        <f>IF(AND(MaleWeighted!W$1145=0,MaleWeighted!W$1146=0),"--",IF(AND(MaleWeighted!W$1145&gt;0,MaleWeighted!W$1146=0),IF('Male Data'!W749&gt;MaleWeighted!W$1145,'Male Data'!$X749,0),IF(AND(MaleWeighted!W$1145=0,MaleWeighted!W$1146&gt;0),IF('Male Data'!W749&lt;MaleWeighted!W$1146,'Male Data'!$X749,0),IF(AND('Male Data'!W749&gt;MaleWeighted!W$1145,'Male Data'!W749&lt;MaleWeighted!W$1146),'Male Data'!$X749,0))))</f>
        <v>--</v>
      </c>
      <c r="Y749">
        <f t="shared" si="22"/>
        <v>0</v>
      </c>
      <c r="Z749">
        <f>Y749*'Male Data'!X749</f>
        <v>0</v>
      </c>
      <c r="AA749">
        <f t="shared" si="23"/>
        <v>1</v>
      </c>
      <c r="AB749">
        <f>AA749*'Male Data'!X749</f>
        <v>119597</v>
      </c>
    </row>
    <row r="750" spans="1:28">
      <c r="A750">
        <f>'Male Data'!A750</f>
        <v>749</v>
      </c>
      <c r="B750" t="str">
        <f>'Male Data'!B750</f>
        <v>M</v>
      </c>
      <c r="C750" t="str">
        <f>IF(AND(MaleWeighted!C$1145=0,MaleWeighted!C$1146=0),"--",IF(AND(MaleWeighted!C$1145&gt;0,MaleWeighted!C$1146=0),IF('Male Data'!C750&gt;MaleWeighted!C$1145,'Male Data'!$X750,0),IF(AND(MaleWeighted!C$1145=0,MaleWeighted!C$1146&gt;0),IF('Male Data'!C750&lt;MaleWeighted!C$1146,'Male Data'!$X750,0),IF(AND('Male Data'!C750&gt;MaleWeighted!C$1145,'Male Data'!C750&lt;MaleWeighted!C$1146),'Male Data'!$X750,0))))</f>
        <v>--</v>
      </c>
      <c r="D750" t="str">
        <f>IF(AND(MaleWeighted!D$1145=0,MaleWeighted!D$1146=0),"--",IF(AND(MaleWeighted!D$1145&gt;0,MaleWeighted!D$1146=0),IF('Male Data'!D750&gt;MaleWeighted!D$1145,'Male Data'!$X750,0),IF(AND(MaleWeighted!D$1145=0,MaleWeighted!D$1146&gt;0),IF('Male Data'!D750&lt;MaleWeighted!D$1146,'Male Data'!$X750,0),IF(AND('Male Data'!D750&gt;MaleWeighted!D$1145,'Male Data'!D750&lt;MaleWeighted!D$1146),'Male Data'!$X750,0))))</f>
        <v>--</v>
      </c>
      <c r="E750" t="str">
        <f>IF(AND(MaleWeighted!E$1145=0,MaleWeighted!E$1146=0),"--",IF(AND(MaleWeighted!E$1145&gt;0,MaleWeighted!E$1146=0),IF('Male Data'!E750&gt;MaleWeighted!E$1145,'Male Data'!$X750,0),IF(AND(MaleWeighted!E$1145=0,MaleWeighted!E$1146&gt;0),IF('Male Data'!E750&lt;MaleWeighted!E$1146,'Male Data'!$X750,0),IF(AND('Male Data'!E750&gt;MaleWeighted!E$1145,'Male Data'!E750&lt;MaleWeighted!E$1146),'Male Data'!$X750,0))))</f>
        <v>--</v>
      </c>
      <c r="F750" t="str">
        <f>IF(AND(MaleWeighted!F$1145=0,MaleWeighted!F$1146=0),"--",IF(AND(MaleWeighted!F$1145&gt;0,MaleWeighted!F$1146=0),IF('Male Data'!F750&gt;MaleWeighted!F$1145,'Male Data'!$X750,0),IF(AND(MaleWeighted!F$1145=0,MaleWeighted!F$1146&gt;0),IF('Male Data'!F750&lt;MaleWeighted!F$1146,'Male Data'!$X750,0),IF(AND('Male Data'!F750&gt;MaleWeighted!F$1145,'Male Data'!F750&lt;MaleWeighted!F$1146),'Male Data'!$X750,0))))</f>
        <v>--</v>
      </c>
      <c r="G750" t="str">
        <f>IF(AND(MaleWeighted!G$1145=0,MaleWeighted!G$1146=0),"--",IF(AND(MaleWeighted!G$1145&gt;0,MaleWeighted!G$1146=0),IF('Male Data'!G750&gt;MaleWeighted!G$1145,'Male Data'!$X750,0),IF(AND(MaleWeighted!G$1145=0,MaleWeighted!G$1146&gt;0),IF('Male Data'!G750&lt;MaleWeighted!G$1146,'Male Data'!$X750,0),IF(AND('Male Data'!G750&gt;MaleWeighted!G$1145,'Male Data'!G750&lt;MaleWeighted!G$1146),'Male Data'!$X750,0))))</f>
        <v>--</v>
      </c>
      <c r="H750" t="str">
        <f>IF(AND(MaleWeighted!H$1145=0,MaleWeighted!H$1146=0),"--",IF(AND(MaleWeighted!H$1145&gt;0,MaleWeighted!H$1146=0),IF('Male Data'!H750&gt;MaleWeighted!H$1145,'Male Data'!$X750,0),IF(AND(MaleWeighted!H$1145=0,MaleWeighted!H$1146&gt;0),IF('Male Data'!H750&lt;MaleWeighted!H$1146,'Male Data'!$X750,0),IF(AND('Male Data'!H750&gt;MaleWeighted!H$1145,'Male Data'!H750&lt;MaleWeighted!H$1146),'Male Data'!$X750,0))))</f>
        <v>--</v>
      </c>
      <c r="I750" t="str">
        <f>IF(AND(MaleWeighted!I$1145=0,MaleWeighted!I$1146=0),"--",IF(AND(MaleWeighted!I$1145&gt;0,MaleWeighted!I$1146=0),IF('Male Data'!I750&gt;MaleWeighted!I$1145,'Male Data'!$X750,0),IF(AND(MaleWeighted!I$1145=0,MaleWeighted!I$1146&gt;0),IF('Male Data'!I750&lt;MaleWeighted!I$1146,'Male Data'!$X750,0),IF(AND('Male Data'!I750&gt;MaleWeighted!I$1145,'Male Data'!I750&lt;MaleWeighted!I$1146),'Male Data'!$X750,0))))</f>
        <v>--</v>
      </c>
      <c r="J750" t="str">
        <f>IF(AND(MaleWeighted!J$1145=0,MaleWeighted!J$1146=0),"--",IF(AND(MaleWeighted!J$1145&gt;0,MaleWeighted!J$1146=0),IF('Male Data'!J750&gt;MaleWeighted!J$1145,'Male Data'!$X750,0),IF(AND(MaleWeighted!J$1145=0,MaleWeighted!J$1146&gt;0),IF('Male Data'!J750&lt;MaleWeighted!J$1146,'Male Data'!$X750,0),IF(AND('Male Data'!J750&gt;MaleWeighted!J$1145,'Male Data'!J750&lt;MaleWeighted!J$1146),'Male Data'!$X750,0))))</f>
        <v>--</v>
      </c>
      <c r="K750" t="str">
        <f>IF(AND(MaleWeighted!K$1145=0,MaleWeighted!K$1146=0),"--",IF(AND(MaleWeighted!K$1145&gt;0,MaleWeighted!K$1146=0),IF('Male Data'!K750&gt;MaleWeighted!K$1145,'Male Data'!$X750,0),IF(AND(MaleWeighted!K$1145=0,MaleWeighted!K$1146&gt;0),IF('Male Data'!K750&lt;MaleWeighted!K$1146,'Male Data'!$X750,0),IF(AND('Male Data'!K750&gt;MaleWeighted!K$1145,'Male Data'!K750&lt;MaleWeighted!K$1146),'Male Data'!$X750,0))))</f>
        <v>--</v>
      </c>
      <c r="L750" t="str">
        <f>IF(AND(MaleWeighted!L$1145=0,MaleWeighted!L$1146=0),"--",IF(AND(MaleWeighted!L$1145&gt;0,MaleWeighted!L$1146=0),IF('Male Data'!L750&gt;MaleWeighted!L$1145,'Male Data'!$X750,0),IF(AND(MaleWeighted!L$1145=0,MaleWeighted!L$1146&gt;0),IF('Male Data'!L750&lt;MaleWeighted!L$1146,'Male Data'!$X750,0),IF(AND('Male Data'!L750&gt;MaleWeighted!L$1145,'Male Data'!L750&lt;MaleWeighted!L$1146),'Male Data'!$X750,0))))</f>
        <v>--</v>
      </c>
      <c r="M750" t="str">
        <f>IF(AND(MaleWeighted!M$1145=0,MaleWeighted!M$1146=0),"--",IF(AND(MaleWeighted!M$1145&gt;0,MaleWeighted!M$1146=0),IF('Male Data'!M750&gt;MaleWeighted!M$1145,'Male Data'!$X750,0),IF(AND(MaleWeighted!M$1145=0,MaleWeighted!M$1146&gt;0),IF('Male Data'!M750&lt;MaleWeighted!M$1146,'Male Data'!$X750,0),IF(AND('Male Data'!M750&gt;MaleWeighted!M$1145,'Male Data'!M750&lt;MaleWeighted!M$1146),'Male Data'!$X750,0))))</f>
        <v>--</v>
      </c>
      <c r="N750" t="str">
        <f>IF(AND(MaleWeighted!N$1145=0,MaleWeighted!N$1146=0),"--",IF(AND(MaleWeighted!N$1145&gt;0,MaleWeighted!N$1146=0),IF('Male Data'!N750&gt;MaleWeighted!N$1145,'Male Data'!$X750,0),IF(AND(MaleWeighted!N$1145=0,MaleWeighted!N$1146&gt;0),IF('Male Data'!N750&lt;MaleWeighted!N$1146,'Male Data'!$X750,0),IF(AND('Male Data'!N750&gt;MaleWeighted!N$1145,'Male Data'!N750&lt;MaleWeighted!N$1146),'Male Data'!$X750,0))))</f>
        <v>--</v>
      </c>
      <c r="O750" t="str">
        <f>IF(AND(MaleWeighted!O$1145=0,MaleWeighted!O$1146=0),"--",IF(AND(MaleWeighted!O$1145&gt;0,MaleWeighted!O$1146=0),IF('Male Data'!O750&gt;MaleWeighted!O$1145,'Male Data'!$X750,0),IF(AND(MaleWeighted!O$1145=0,MaleWeighted!O$1146&gt;0),IF('Male Data'!O750&lt;MaleWeighted!O$1146,'Male Data'!$X750,0),IF(AND('Male Data'!O750&gt;MaleWeighted!O$1145,'Male Data'!O750&lt;MaleWeighted!O$1146),'Male Data'!$X750,0))))</f>
        <v>--</v>
      </c>
      <c r="P750" t="str">
        <f>IF(AND(MaleWeighted!P$1145=0,MaleWeighted!P$1146=0),"--",IF(AND(MaleWeighted!P$1145&gt;0,MaleWeighted!P$1146=0),IF('Male Data'!P750&gt;MaleWeighted!P$1145,'Male Data'!$X750,0),IF(AND(MaleWeighted!P$1145=0,MaleWeighted!P$1146&gt;0),IF('Male Data'!P750&lt;MaleWeighted!P$1146,'Male Data'!$X750,0),IF(AND('Male Data'!P750&gt;MaleWeighted!P$1145,'Male Data'!P750&lt;MaleWeighted!P$1146),'Male Data'!$X750,0))))</f>
        <v>--</v>
      </c>
      <c r="Q750" t="str">
        <f>IF(AND(MaleWeighted!Q$1145=0,MaleWeighted!Q$1146=0),"--",IF(AND(MaleWeighted!Q$1145&gt;0,MaleWeighted!Q$1146=0),IF('Male Data'!Q750&gt;MaleWeighted!Q$1145,'Male Data'!$X750,0),IF(AND(MaleWeighted!Q$1145=0,MaleWeighted!Q$1146&gt;0),IF('Male Data'!Q750&lt;MaleWeighted!Q$1146,'Male Data'!$X750,0),IF(AND('Male Data'!Q750&gt;MaleWeighted!Q$1145,'Male Data'!Q750&lt;MaleWeighted!Q$1146),'Male Data'!$X750,0))))</f>
        <v>--</v>
      </c>
      <c r="R750" t="str">
        <f>IF(AND(MaleWeighted!R$1145=0,MaleWeighted!R$1146=0),"--",IF(AND(MaleWeighted!R$1145&gt;0,MaleWeighted!R$1146=0),IF('Male Data'!R750&gt;MaleWeighted!R$1145,'Male Data'!$X750,0),IF(AND(MaleWeighted!R$1145=0,MaleWeighted!R$1146&gt;0),IF('Male Data'!R750&lt;MaleWeighted!R$1146,'Male Data'!$X750,0),IF(AND('Male Data'!R750&gt;MaleWeighted!R$1145,'Male Data'!R750&lt;MaleWeighted!R$1146),'Male Data'!$X750,0))))</f>
        <v>--</v>
      </c>
      <c r="S750" t="str">
        <f>IF(AND(MaleWeighted!S$1145=0,MaleWeighted!S$1146=0),"--",IF(AND(MaleWeighted!S$1145&gt;0,MaleWeighted!S$1146=0),IF('Male Data'!S750&gt;MaleWeighted!S$1145,'Male Data'!$X750,0),IF(AND(MaleWeighted!S$1145=0,MaleWeighted!S$1146&gt;0),IF('Male Data'!S750&lt;MaleWeighted!S$1146,'Male Data'!$X750,0),IF(AND('Male Data'!S750&gt;MaleWeighted!S$1145,'Male Data'!S750&lt;MaleWeighted!S$1146),'Male Data'!$X750,0))))</f>
        <v>--</v>
      </c>
      <c r="T750" t="str">
        <f>IF(AND(MaleWeighted!T$1145=0,MaleWeighted!T$1146=0),"--",IF(AND(MaleWeighted!T$1145&gt;0,MaleWeighted!T$1146=0),IF('Male Data'!T750&gt;MaleWeighted!T$1145,'Male Data'!$X750,0),IF(AND(MaleWeighted!T$1145=0,MaleWeighted!T$1146&gt;0),IF('Male Data'!$T750&lt;MaleWeighted!T$1146,'Male Data'!$X750,0),IF(AND('Male Data'!T750&gt;MaleWeighted!T$1145,'Male Data'!T750&lt;MaleWeighted!T$1146),'Male Data'!$X750,0))))</f>
        <v>--</v>
      </c>
      <c r="U750" t="str">
        <f>IF(AND(MaleWeighted!U$1145=0,MaleWeighted!U$1146=0),"--",IF(AND(MaleWeighted!U$1145&gt;0,MaleWeighted!U$1146=0),IF('Male Data'!U750&gt;MaleWeighted!U$1145,'Male Data'!$X750,0),IF(AND(MaleWeighted!U$1145=0,MaleWeighted!U$1146&gt;0),IF('Male Data'!U750&lt;MaleWeighted!U$1146,'Male Data'!$X750,0),IF(AND('Male Data'!U750&gt;MaleWeighted!U$1145,'Male Data'!U750&lt;MaleWeighted!U$1146),'Male Data'!$X750,0))))</f>
        <v>--</v>
      </c>
      <c r="V750" t="str">
        <f>IF(AND(MaleWeighted!V$1145=0,MaleWeighted!V$1146=0),"--",IF(AND(MaleWeighted!V$1145&gt;0,MaleWeighted!V$1146=0),IF('Male Data'!V750&gt;MaleWeighted!V$1145,'Male Data'!$X750,0),IF(AND(MaleWeighted!V$1145=0,MaleWeighted!V$1146&gt;0),IF('Male Data'!V750&lt;MaleWeighted!V$1146,'Male Data'!$X750,0),IF(AND('Male Data'!V750&gt;MaleWeighted!V$1145,'Male Data'!V750&lt;MaleWeighted!V$1146),'Male Data'!$X750,0))))</f>
        <v>--</v>
      </c>
      <c r="W750" t="str">
        <f>IF(AND(MaleWeighted!W$1145=0,MaleWeighted!W$1146=0),"--",IF(AND(MaleWeighted!W$1145&gt;0,MaleWeighted!W$1146=0),IF('Male Data'!W750&gt;MaleWeighted!W$1145,'Male Data'!$X750,0),IF(AND(MaleWeighted!W$1145=0,MaleWeighted!W$1146&gt;0),IF('Male Data'!W750&lt;MaleWeighted!W$1146,'Male Data'!$X750,0),IF(AND('Male Data'!W750&gt;MaleWeighted!W$1145,'Male Data'!W750&lt;MaleWeighted!W$1146),'Male Data'!$X750,0))))</f>
        <v>--</v>
      </c>
      <c r="Y750">
        <f t="shared" si="22"/>
        <v>0</v>
      </c>
      <c r="Z750">
        <f>Y750*'Male Data'!X750</f>
        <v>0</v>
      </c>
      <c r="AA750">
        <f t="shared" si="23"/>
        <v>1</v>
      </c>
      <c r="AB750">
        <f>AA750*'Male Data'!X750</f>
        <v>49337</v>
      </c>
    </row>
    <row r="751" spans="1:28">
      <c r="A751">
        <f>'Male Data'!A751</f>
        <v>750</v>
      </c>
      <c r="B751" t="str">
        <f>'Male Data'!B751</f>
        <v>M</v>
      </c>
      <c r="C751" t="str">
        <f>IF(AND(MaleWeighted!C$1145=0,MaleWeighted!C$1146=0),"--",IF(AND(MaleWeighted!C$1145&gt;0,MaleWeighted!C$1146=0),IF('Male Data'!C751&gt;MaleWeighted!C$1145,'Male Data'!$X751,0),IF(AND(MaleWeighted!C$1145=0,MaleWeighted!C$1146&gt;0),IF('Male Data'!C751&lt;MaleWeighted!C$1146,'Male Data'!$X751,0),IF(AND('Male Data'!C751&gt;MaleWeighted!C$1145,'Male Data'!C751&lt;MaleWeighted!C$1146),'Male Data'!$X751,0))))</f>
        <v>--</v>
      </c>
      <c r="D751" t="str">
        <f>IF(AND(MaleWeighted!D$1145=0,MaleWeighted!D$1146=0),"--",IF(AND(MaleWeighted!D$1145&gt;0,MaleWeighted!D$1146=0),IF('Male Data'!D751&gt;MaleWeighted!D$1145,'Male Data'!$X751,0),IF(AND(MaleWeighted!D$1145=0,MaleWeighted!D$1146&gt;0),IF('Male Data'!D751&lt;MaleWeighted!D$1146,'Male Data'!$X751,0),IF(AND('Male Data'!D751&gt;MaleWeighted!D$1145,'Male Data'!D751&lt;MaleWeighted!D$1146),'Male Data'!$X751,0))))</f>
        <v>--</v>
      </c>
      <c r="E751" t="str">
        <f>IF(AND(MaleWeighted!E$1145=0,MaleWeighted!E$1146=0),"--",IF(AND(MaleWeighted!E$1145&gt;0,MaleWeighted!E$1146=0),IF('Male Data'!E751&gt;MaleWeighted!E$1145,'Male Data'!$X751,0),IF(AND(MaleWeighted!E$1145=0,MaleWeighted!E$1146&gt;0),IF('Male Data'!E751&lt;MaleWeighted!E$1146,'Male Data'!$X751,0),IF(AND('Male Data'!E751&gt;MaleWeighted!E$1145,'Male Data'!E751&lt;MaleWeighted!E$1146),'Male Data'!$X751,0))))</f>
        <v>--</v>
      </c>
      <c r="F751" t="str">
        <f>IF(AND(MaleWeighted!F$1145=0,MaleWeighted!F$1146=0),"--",IF(AND(MaleWeighted!F$1145&gt;0,MaleWeighted!F$1146=0),IF('Male Data'!F751&gt;MaleWeighted!F$1145,'Male Data'!$X751,0),IF(AND(MaleWeighted!F$1145=0,MaleWeighted!F$1146&gt;0),IF('Male Data'!F751&lt;MaleWeighted!F$1146,'Male Data'!$X751,0),IF(AND('Male Data'!F751&gt;MaleWeighted!F$1145,'Male Data'!F751&lt;MaleWeighted!F$1146),'Male Data'!$X751,0))))</f>
        <v>--</v>
      </c>
      <c r="G751" t="str">
        <f>IF(AND(MaleWeighted!G$1145=0,MaleWeighted!G$1146=0),"--",IF(AND(MaleWeighted!G$1145&gt;0,MaleWeighted!G$1146=0),IF('Male Data'!G751&gt;MaleWeighted!G$1145,'Male Data'!$X751,0),IF(AND(MaleWeighted!G$1145=0,MaleWeighted!G$1146&gt;0),IF('Male Data'!G751&lt;MaleWeighted!G$1146,'Male Data'!$X751,0),IF(AND('Male Data'!G751&gt;MaleWeighted!G$1145,'Male Data'!G751&lt;MaleWeighted!G$1146),'Male Data'!$X751,0))))</f>
        <v>--</v>
      </c>
      <c r="H751" t="str">
        <f>IF(AND(MaleWeighted!H$1145=0,MaleWeighted!H$1146=0),"--",IF(AND(MaleWeighted!H$1145&gt;0,MaleWeighted!H$1146=0),IF('Male Data'!H751&gt;MaleWeighted!H$1145,'Male Data'!$X751,0),IF(AND(MaleWeighted!H$1145=0,MaleWeighted!H$1146&gt;0),IF('Male Data'!H751&lt;MaleWeighted!H$1146,'Male Data'!$X751,0),IF(AND('Male Data'!H751&gt;MaleWeighted!H$1145,'Male Data'!H751&lt;MaleWeighted!H$1146),'Male Data'!$X751,0))))</f>
        <v>--</v>
      </c>
      <c r="I751" t="str">
        <f>IF(AND(MaleWeighted!I$1145=0,MaleWeighted!I$1146=0),"--",IF(AND(MaleWeighted!I$1145&gt;0,MaleWeighted!I$1146=0),IF('Male Data'!I751&gt;MaleWeighted!I$1145,'Male Data'!$X751,0),IF(AND(MaleWeighted!I$1145=0,MaleWeighted!I$1146&gt;0),IF('Male Data'!I751&lt;MaleWeighted!I$1146,'Male Data'!$X751,0),IF(AND('Male Data'!I751&gt;MaleWeighted!I$1145,'Male Data'!I751&lt;MaleWeighted!I$1146),'Male Data'!$X751,0))))</f>
        <v>--</v>
      </c>
      <c r="J751" t="str">
        <f>IF(AND(MaleWeighted!J$1145=0,MaleWeighted!J$1146=0),"--",IF(AND(MaleWeighted!J$1145&gt;0,MaleWeighted!J$1146=0),IF('Male Data'!J751&gt;MaleWeighted!J$1145,'Male Data'!$X751,0),IF(AND(MaleWeighted!J$1145=0,MaleWeighted!J$1146&gt;0),IF('Male Data'!J751&lt;MaleWeighted!J$1146,'Male Data'!$X751,0),IF(AND('Male Data'!J751&gt;MaleWeighted!J$1145,'Male Data'!J751&lt;MaleWeighted!J$1146),'Male Data'!$X751,0))))</f>
        <v>--</v>
      </c>
      <c r="K751" t="str">
        <f>IF(AND(MaleWeighted!K$1145=0,MaleWeighted!K$1146=0),"--",IF(AND(MaleWeighted!K$1145&gt;0,MaleWeighted!K$1146=0),IF('Male Data'!K751&gt;MaleWeighted!K$1145,'Male Data'!$X751,0),IF(AND(MaleWeighted!K$1145=0,MaleWeighted!K$1146&gt;0),IF('Male Data'!K751&lt;MaleWeighted!K$1146,'Male Data'!$X751,0),IF(AND('Male Data'!K751&gt;MaleWeighted!K$1145,'Male Data'!K751&lt;MaleWeighted!K$1146),'Male Data'!$X751,0))))</f>
        <v>--</v>
      </c>
      <c r="L751" t="str">
        <f>IF(AND(MaleWeighted!L$1145=0,MaleWeighted!L$1146=0),"--",IF(AND(MaleWeighted!L$1145&gt;0,MaleWeighted!L$1146=0),IF('Male Data'!L751&gt;MaleWeighted!L$1145,'Male Data'!$X751,0),IF(AND(MaleWeighted!L$1145=0,MaleWeighted!L$1146&gt;0),IF('Male Data'!L751&lt;MaleWeighted!L$1146,'Male Data'!$X751,0),IF(AND('Male Data'!L751&gt;MaleWeighted!L$1145,'Male Data'!L751&lt;MaleWeighted!L$1146),'Male Data'!$X751,0))))</f>
        <v>--</v>
      </c>
      <c r="M751" t="str">
        <f>IF(AND(MaleWeighted!M$1145=0,MaleWeighted!M$1146=0),"--",IF(AND(MaleWeighted!M$1145&gt;0,MaleWeighted!M$1146=0),IF('Male Data'!M751&gt;MaleWeighted!M$1145,'Male Data'!$X751,0),IF(AND(MaleWeighted!M$1145=0,MaleWeighted!M$1146&gt;0),IF('Male Data'!M751&lt;MaleWeighted!M$1146,'Male Data'!$X751,0),IF(AND('Male Data'!M751&gt;MaleWeighted!M$1145,'Male Data'!M751&lt;MaleWeighted!M$1146),'Male Data'!$X751,0))))</f>
        <v>--</v>
      </c>
      <c r="N751" t="str">
        <f>IF(AND(MaleWeighted!N$1145=0,MaleWeighted!N$1146=0),"--",IF(AND(MaleWeighted!N$1145&gt;0,MaleWeighted!N$1146=0),IF('Male Data'!N751&gt;MaleWeighted!N$1145,'Male Data'!$X751,0),IF(AND(MaleWeighted!N$1145=0,MaleWeighted!N$1146&gt;0),IF('Male Data'!N751&lt;MaleWeighted!N$1146,'Male Data'!$X751,0),IF(AND('Male Data'!N751&gt;MaleWeighted!N$1145,'Male Data'!N751&lt;MaleWeighted!N$1146),'Male Data'!$X751,0))))</f>
        <v>--</v>
      </c>
      <c r="O751" t="str">
        <f>IF(AND(MaleWeighted!O$1145=0,MaleWeighted!O$1146=0),"--",IF(AND(MaleWeighted!O$1145&gt;0,MaleWeighted!O$1146=0),IF('Male Data'!O751&gt;MaleWeighted!O$1145,'Male Data'!$X751,0),IF(AND(MaleWeighted!O$1145=0,MaleWeighted!O$1146&gt;0),IF('Male Data'!O751&lt;MaleWeighted!O$1146,'Male Data'!$X751,0),IF(AND('Male Data'!O751&gt;MaleWeighted!O$1145,'Male Data'!O751&lt;MaleWeighted!O$1146),'Male Data'!$X751,0))))</f>
        <v>--</v>
      </c>
      <c r="P751" t="str">
        <f>IF(AND(MaleWeighted!P$1145=0,MaleWeighted!P$1146=0),"--",IF(AND(MaleWeighted!P$1145&gt;0,MaleWeighted!P$1146=0),IF('Male Data'!P751&gt;MaleWeighted!P$1145,'Male Data'!$X751,0),IF(AND(MaleWeighted!P$1145=0,MaleWeighted!P$1146&gt;0),IF('Male Data'!P751&lt;MaleWeighted!P$1146,'Male Data'!$X751,0),IF(AND('Male Data'!P751&gt;MaleWeighted!P$1145,'Male Data'!P751&lt;MaleWeighted!P$1146),'Male Data'!$X751,0))))</f>
        <v>--</v>
      </c>
      <c r="Q751" t="str">
        <f>IF(AND(MaleWeighted!Q$1145=0,MaleWeighted!Q$1146=0),"--",IF(AND(MaleWeighted!Q$1145&gt;0,MaleWeighted!Q$1146=0),IF('Male Data'!Q751&gt;MaleWeighted!Q$1145,'Male Data'!$X751,0),IF(AND(MaleWeighted!Q$1145=0,MaleWeighted!Q$1146&gt;0),IF('Male Data'!Q751&lt;MaleWeighted!Q$1146,'Male Data'!$X751,0),IF(AND('Male Data'!Q751&gt;MaleWeighted!Q$1145,'Male Data'!Q751&lt;MaleWeighted!Q$1146),'Male Data'!$X751,0))))</f>
        <v>--</v>
      </c>
      <c r="R751" t="str">
        <f>IF(AND(MaleWeighted!R$1145=0,MaleWeighted!R$1146=0),"--",IF(AND(MaleWeighted!R$1145&gt;0,MaleWeighted!R$1146=0),IF('Male Data'!R751&gt;MaleWeighted!R$1145,'Male Data'!$X751,0),IF(AND(MaleWeighted!R$1145=0,MaleWeighted!R$1146&gt;0),IF('Male Data'!R751&lt;MaleWeighted!R$1146,'Male Data'!$X751,0),IF(AND('Male Data'!R751&gt;MaleWeighted!R$1145,'Male Data'!R751&lt;MaleWeighted!R$1146),'Male Data'!$X751,0))))</f>
        <v>--</v>
      </c>
      <c r="S751" t="str">
        <f>IF(AND(MaleWeighted!S$1145=0,MaleWeighted!S$1146=0),"--",IF(AND(MaleWeighted!S$1145&gt;0,MaleWeighted!S$1146=0),IF('Male Data'!S751&gt;MaleWeighted!S$1145,'Male Data'!$X751,0),IF(AND(MaleWeighted!S$1145=0,MaleWeighted!S$1146&gt;0),IF('Male Data'!S751&lt;MaleWeighted!S$1146,'Male Data'!$X751,0),IF(AND('Male Data'!S751&gt;MaleWeighted!S$1145,'Male Data'!S751&lt;MaleWeighted!S$1146),'Male Data'!$X751,0))))</f>
        <v>--</v>
      </c>
      <c r="T751" t="str">
        <f>IF(AND(MaleWeighted!T$1145=0,MaleWeighted!T$1146=0),"--",IF(AND(MaleWeighted!T$1145&gt;0,MaleWeighted!T$1146=0),IF('Male Data'!T751&gt;MaleWeighted!T$1145,'Male Data'!$X751,0),IF(AND(MaleWeighted!T$1145=0,MaleWeighted!T$1146&gt;0),IF('Male Data'!$T751&lt;MaleWeighted!T$1146,'Male Data'!$X751,0),IF(AND('Male Data'!T751&gt;MaleWeighted!T$1145,'Male Data'!T751&lt;MaleWeighted!T$1146),'Male Data'!$X751,0))))</f>
        <v>--</v>
      </c>
      <c r="U751" t="str">
        <f>IF(AND(MaleWeighted!U$1145=0,MaleWeighted!U$1146=0),"--",IF(AND(MaleWeighted!U$1145&gt;0,MaleWeighted!U$1146=0),IF('Male Data'!U751&gt;MaleWeighted!U$1145,'Male Data'!$X751,0),IF(AND(MaleWeighted!U$1145=0,MaleWeighted!U$1146&gt;0),IF('Male Data'!U751&lt;MaleWeighted!U$1146,'Male Data'!$X751,0),IF(AND('Male Data'!U751&gt;MaleWeighted!U$1145,'Male Data'!U751&lt;MaleWeighted!U$1146),'Male Data'!$X751,0))))</f>
        <v>--</v>
      </c>
      <c r="V751" t="str">
        <f>IF(AND(MaleWeighted!V$1145=0,MaleWeighted!V$1146=0),"--",IF(AND(MaleWeighted!V$1145&gt;0,MaleWeighted!V$1146=0),IF('Male Data'!V751&gt;MaleWeighted!V$1145,'Male Data'!$X751,0),IF(AND(MaleWeighted!V$1145=0,MaleWeighted!V$1146&gt;0),IF('Male Data'!V751&lt;MaleWeighted!V$1146,'Male Data'!$X751,0),IF(AND('Male Data'!V751&gt;MaleWeighted!V$1145,'Male Data'!V751&lt;MaleWeighted!V$1146),'Male Data'!$X751,0))))</f>
        <v>--</v>
      </c>
      <c r="W751" t="str">
        <f>IF(AND(MaleWeighted!W$1145=0,MaleWeighted!W$1146=0),"--",IF(AND(MaleWeighted!W$1145&gt;0,MaleWeighted!W$1146=0),IF('Male Data'!W751&gt;MaleWeighted!W$1145,'Male Data'!$X751,0),IF(AND(MaleWeighted!W$1145=0,MaleWeighted!W$1146&gt;0),IF('Male Data'!W751&lt;MaleWeighted!W$1146,'Male Data'!$X751,0),IF(AND('Male Data'!W751&gt;MaleWeighted!W$1145,'Male Data'!W751&lt;MaleWeighted!W$1146),'Male Data'!$X751,0))))</f>
        <v>--</v>
      </c>
      <c r="Y751">
        <f t="shared" si="22"/>
        <v>0</v>
      </c>
      <c r="Z751">
        <f>Y751*'Male Data'!X751</f>
        <v>0</v>
      </c>
      <c r="AA751">
        <f t="shared" si="23"/>
        <v>1</v>
      </c>
      <c r="AB751">
        <f>AA751*'Male Data'!X751</f>
        <v>39809</v>
      </c>
    </row>
    <row r="752" spans="1:28">
      <c r="A752">
        <f>'Male Data'!A752</f>
        <v>751</v>
      </c>
      <c r="B752" t="str">
        <f>'Male Data'!B752</f>
        <v>M</v>
      </c>
      <c r="C752" t="str">
        <f>IF(AND(MaleWeighted!C$1145=0,MaleWeighted!C$1146=0),"--",IF(AND(MaleWeighted!C$1145&gt;0,MaleWeighted!C$1146=0),IF('Male Data'!C752&gt;MaleWeighted!C$1145,'Male Data'!$X752,0),IF(AND(MaleWeighted!C$1145=0,MaleWeighted!C$1146&gt;0),IF('Male Data'!C752&lt;MaleWeighted!C$1146,'Male Data'!$X752,0),IF(AND('Male Data'!C752&gt;MaleWeighted!C$1145,'Male Data'!C752&lt;MaleWeighted!C$1146),'Male Data'!$X752,0))))</f>
        <v>--</v>
      </c>
      <c r="D752" t="str">
        <f>IF(AND(MaleWeighted!D$1145=0,MaleWeighted!D$1146=0),"--",IF(AND(MaleWeighted!D$1145&gt;0,MaleWeighted!D$1146=0),IF('Male Data'!D752&gt;MaleWeighted!D$1145,'Male Data'!$X752,0),IF(AND(MaleWeighted!D$1145=0,MaleWeighted!D$1146&gt;0),IF('Male Data'!D752&lt;MaleWeighted!D$1146,'Male Data'!$X752,0),IF(AND('Male Data'!D752&gt;MaleWeighted!D$1145,'Male Data'!D752&lt;MaleWeighted!D$1146),'Male Data'!$X752,0))))</f>
        <v>--</v>
      </c>
      <c r="E752" t="str">
        <f>IF(AND(MaleWeighted!E$1145=0,MaleWeighted!E$1146=0),"--",IF(AND(MaleWeighted!E$1145&gt;0,MaleWeighted!E$1146=0),IF('Male Data'!E752&gt;MaleWeighted!E$1145,'Male Data'!$X752,0),IF(AND(MaleWeighted!E$1145=0,MaleWeighted!E$1146&gt;0),IF('Male Data'!E752&lt;MaleWeighted!E$1146,'Male Data'!$X752,0),IF(AND('Male Data'!E752&gt;MaleWeighted!E$1145,'Male Data'!E752&lt;MaleWeighted!E$1146),'Male Data'!$X752,0))))</f>
        <v>--</v>
      </c>
      <c r="F752" t="str">
        <f>IF(AND(MaleWeighted!F$1145=0,MaleWeighted!F$1146=0),"--",IF(AND(MaleWeighted!F$1145&gt;0,MaleWeighted!F$1146=0),IF('Male Data'!F752&gt;MaleWeighted!F$1145,'Male Data'!$X752,0),IF(AND(MaleWeighted!F$1145=0,MaleWeighted!F$1146&gt;0),IF('Male Data'!F752&lt;MaleWeighted!F$1146,'Male Data'!$X752,0),IF(AND('Male Data'!F752&gt;MaleWeighted!F$1145,'Male Data'!F752&lt;MaleWeighted!F$1146),'Male Data'!$X752,0))))</f>
        <v>--</v>
      </c>
      <c r="G752" t="str">
        <f>IF(AND(MaleWeighted!G$1145=0,MaleWeighted!G$1146=0),"--",IF(AND(MaleWeighted!G$1145&gt;0,MaleWeighted!G$1146=0),IF('Male Data'!G752&gt;MaleWeighted!G$1145,'Male Data'!$X752,0),IF(AND(MaleWeighted!G$1145=0,MaleWeighted!G$1146&gt;0),IF('Male Data'!G752&lt;MaleWeighted!G$1146,'Male Data'!$X752,0),IF(AND('Male Data'!G752&gt;MaleWeighted!G$1145,'Male Data'!G752&lt;MaleWeighted!G$1146),'Male Data'!$X752,0))))</f>
        <v>--</v>
      </c>
      <c r="H752" t="str">
        <f>IF(AND(MaleWeighted!H$1145=0,MaleWeighted!H$1146=0),"--",IF(AND(MaleWeighted!H$1145&gt;0,MaleWeighted!H$1146=0),IF('Male Data'!H752&gt;MaleWeighted!H$1145,'Male Data'!$X752,0),IF(AND(MaleWeighted!H$1145=0,MaleWeighted!H$1146&gt;0),IF('Male Data'!H752&lt;MaleWeighted!H$1146,'Male Data'!$X752,0),IF(AND('Male Data'!H752&gt;MaleWeighted!H$1145,'Male Data'!H752&lt;MaleWeighted!H$1146),'Male Data'!$X752,0))))</f>
        <v>--</v>
      </c>
      <c r="I752" t="str">
        <f>IF(AND(MaleWeighted!I$1145=0,MaleWeighted!I$1146=0),"--",IF(AND(MaleWeighted!I$1145&gt;0,MaleWeighted!I$1146=0),IF('Male Data'!I752&gt;MaleWeighted!I$1145,'Male Data'!$X752,0),IF(AND(MaleWeighted!I$1145=0,MaleWeighted!I$1146&gt;0),IF('Male Data'!I752&lt;MaleWeighted!I$1146,'Male Data'!$X752,0),IF(AND('Male Data'!I752&gt;MaleWeighted!I$1145,'Male Data'!I752&lt;MaleWeighted!I$1146),'Male Data'!$X752,0))))</f>
        <v>--</v>
      </c>
      <c r="J752" t="str">
        <f>IF(AND(MaleWeighted!J$1145=0,MaleWeighted!J$1146=0),"--",IF(AND(MaleWeighted!J$1145&gt;0,MaleWeighted!J$1146=0),IF('Male Data'!J752&gt;MaleWeighted!J$1145,'Male Data'!$X752,0),IF(AND(MaleWeighted!J$1145=0,MaleWeighted!J$1146&gt;0),IF('Male Data'!J752&lt;MaleWeighted!J$1146,'Male Data'!$X752,0),IF(AND('Male Data'!J752&gt;MaleWeighted!J$1145,'Male Data'!J752&lt;MaleWeighted!J$1146),'Male Data'!$X752,0))))</f>
        <v>--</v>
      </c>
      <c r="K752" t="str">
        <f>IF(AND(MaleWeighted!K$1145=0,MaleWeighted!K$1146=0),"--",IF(AND(MaleWeighted!K$1145&gt;0,MaleWeighted!K$1146=0),IF('Male Data'!K752&gt;MaleWeighted!K$1145,'Male Data'!$X752,0),IF(AND(MaleWeighted!K$1145=0,MaleWeighted!K$1146&gt;0),IF('Male Data'!K752&lt;MaleWeighted!K$1146,'Male Data'!$X752,0),IF(AND('Male Data'!K752&gt;MaleWeighted!K$1145,'Male Data'!K752&lt;MaleWeighted!K$1146),'Male Data'!$X752,0))))</f>
        <v>--</v>
      </c>
      <c r="L752" t="str">
        <f>IF(AND(MaleWeighted!L$1145=0,MaleWeighted!L$1146=0),"--",IF(AND(MaleWeighted!L$1145&gt;0,MaleWeighted!L$1146=0),IF('Male Data'!L752&gt;MaleWeighted!L$1145,'Male Data'!$X752,0),IF(AND(MaleWeighted!L$1145=0,MaleWeighted!L$1146&gt;0),IF('Male Data'!L752&lt;MaleWeighted!L$1146,'Male Data'!$X752,0),IF(AND('Male Data'!L752&gt;MaleWeighted!L$1145,'Male Data'!L752&lt;MaleWeighted!L$1146),'Male Data'!$X752,0))))</f>
        <v>--</v>
      </c>
      <c r="M752" t="str">
        <f>IF(AND(MaleWeighted!M$1145=0,MaleWeighted!M$1146=0),"--",IF(AND(MaleWeighted!M$1145&gt;0,MaleWeighted!M$1146=0),IF('Male Data'!M752&gt;MaleWeighted!M$1145,'Male Data'!$X752,0),IF(AND(MaleWeighted!M$1145=0,MaleWeighted!M$1146&gt;0),IF('Male Data'!M752&lt;MaleWeighted!M$1146,'Male Data'!$X752,0),IF(AND('Male Data'!M752&gt;MaleWeighted!M$1145,'Male Data'!M752&lt;MaleWeighted!M$1146),'Male Data'!$X752,0))))</f>
        <v>--</v>
      </c>
      <c r="N752" t="str">
        <f>IF(AND(MaleWeighted!N$1145=0,MaleWeighted!N$1146=0),"--",IF(AND(MaleWeighted!N$1145&gt;0,MaleWeighted!N$1146=0),IF('Male Data'!N752&gt;MaleWeighted!N$1145,'Male Data'!$X752,0),IF(AND(MaleWeighted!N$1145=0,MaleWeighted!N$1146&gt;0),IF('Male Data'!N752&lt;MaleWeighted!N$1146,'Male Data'!$X752,0),IF(AND('Male Data'!N752&gt;MaleWeighted!N$1145,'Male Data'!N752&lt;MaleWeighted!N$1146),'Male Data'!$X752,0))))</f>
        <v>--</v>
      </c>
      <c r="O752" t="str">
        <f>IF(AND(MaleWeighted!O$1145=0,MaleWeighted!O$1146=0),"--",IF(AND(MaleWeighted!O$1145&gt;0,MaleWeighted!O$1146=0),IF('Male Data'!O752&gt;MaleWeighted!O$1145,'Male Data'!$X752,0),IF(AND(MaleWeighted!O$1145=0,MaleWeighted!O$1146&gt;0),IF('Male Data'!O752&lt;MaleWeighted!O$1146,'Male Data'!$X752,0),IF(AND('Male Data'!O752&gt;MaleWeighted!O$1145,'Male Data'!O752&lt;MaleWeighted!O$1146),'Male Data'!$X752,0))))</f>
        <v>--</v>
      </c>
      <c r="P752" t="str">
        <f>IF(AND(MaleWeighted!P$1145=0,MaleWeighted!P$1146=0),"--",IF(AND(MaleWeighted!P$1145&gt;0,MaleWeighted!P$1146=0),IF('Male Data'!P752&gt;MaleWeighted!P$1145,'Male Data'!$X752,0),IF(AND(MaleWeighted!P$1145=0,MaleWeighted!P$1146&gt;0),IF('Male Data'!P752&lt;MaleWeighted!P$1146,'Male Data'!$X752,0),IF(AND('Male Data'!P752&gt;MaleWeighted!P$1145,'Male Data'!P752&lt;MaleWeighted!P$1146),'Male Data'!$X752,0))))</f>
        <v>--</v>
      </c>
      <c r="Q752" t="str">
        <f>IF(AND(MaleWeighted!Q$1145=0,MaleWeighted!Q$1146=0),"--",IF(AND(MaleWeighted!Q$1145&gt;0,MaleWeighted!Q$1146=0),IF('Male Data'!Q752&gt;MaleWeighted!Q$1145,'Male Data'!$X752,0),IF(AND(MaleWeighted!Q$1145=0,MaleWeighted!Q$1146&gt;0),IF('Male Data'!Q752&lt;MaleWeighted!Q$1146,'Male Data'!$X752,0),IF(AND('Male Data'!Q752&gt;MaleWeighted!Q$1145,'Male Data'!Q752&lt;MaleWeighted!Q$1146),'Male Data'!$X752,0))))</f>
        <v>--</v>
      </c>
      <c r="R752" t="str">
        <f>IF(AND(MaleWeighted!R$1145=0,MaleWeighted!R$1146=0),"--",IF(AND(MaleWeighted!R$1145&gt;0,MaleWeighted!R$1146=0),IF('Male Data'!R752&gt;MaleWeighted!R$1145,'Male Data'!$X752,0),IF(AND(MaleWeighted!R$1145=0,MaleWeighted!R$1146&gt;0),IF('Male Data'!R752&lt;MaleWeighted!R$1146,'Male Data'!$X752,0),IF(AND('Male Data'!R752&gt;MaleWeighted!R$1145,'Male Data'!R752&lt;MaleWeighted!R$1146),'Male Data'!$X752,0))))</f>
        <v>--</v>
      </c>
      <c r="S752" t="str">
        <f>IF(AND(MaleWeighted!S$1145=0,MaleWeighted!S$1146=0),"--",IF(AND(MaleWeighted!S$1145&gt;0,MaleWeighted!S$1146=0),IF('Male Data'!S752&gt;MaleWeighted!S$1145,'Male Data'!$X752,0),IF(AND(MaleWeighted!S$1145=0,MaleWeighted!S$1146&gt;0),IF('Male Data'!S752&lt;MaleWeighted!S$1146,'Male Data'!$X752,0),IF(AND('Male Data'!S752&gt;MaleWeighted!S$1145,'Male Data'!S752&lt;MaleWeighted!S$1146),'Male Data'!$X752,0))))</f>
        <v>--</v>
      </c>
      <c r="T752" t="str">
        <f>IF(AND(MaleWeighted!T$1145=0,MaleWeighted!T$1146=0),"--",IF(AND(MaleWeighted!T$1145&gt;0,MaleWeighted!T$1146=0),IF('Male Data'!T752&gt;MaleWeighted!T$1145,'Male Data'!$X752,0),IF(AND(MaleWeighted!T$1145=0,MaleWeighted!T$1146&gt;0),IF('Male Data'!$T752&lt;MaleWeighted!T$1146,'Male Data'!$X752,0),IF(AND('Male Data'!T752&gt;MaleWeighted!T$1145,'Male Data'!T752&lt;MaleWeighted!T$1146),'Male Data'!$X752,0))))</f>
        <v>--</v>
      </c>
      <c r="U752" t="str">
        <f>IF(AND(MaleWeighted!U$1145=0,MaleWeighted!U$1146=0),"--",IF(AND(MaleWeighted!U$1145&gt;0,MaleWeighted!U$1146=0),IF('Male Data'!U752&gt;MaleWeighted!U$1145,'Male Data'!$X752,0),IF(AND(MaleWeighted!U$1145=0,MaleWeighted!U$1146&gt;0),IF('Male Data'!U752&lt;MaleWeighted!U$1146,'Male Data'!$X752,0),IF(AND('Male Data'!U752&gt;MaleWeighted!U$1145,'Male Data'!U752&lt;MaleWeighted!U$1146),'Male Data'!$X752,0))))</f>
        <v>--</v>
      </c>
      <c r="V752" t="str">
        <f>IF(AND(MaleWeighted!V$1145=0,MaleWeighted!V$1146=0),"--",IF(AND(MaleWeighted!V$1145&gt;0,MaleWeighted!V$1146=0),IF('Male Data'!V752&gt;MaleWeighted!V$1145,'Male Data'!$X752,0),IF(AND(MaleWeighted!V$1145=0,MaleWeighted!V$1146&gt;0),IF('Male Data'!V752&lt;MaleWeighted!V$1146,'Male Data'!$X752,0),IF(AND('Male Data'!V752&gt;MaleWeighted!V$1145,'Male Data'!V752&lt;MaleWeighted!V$1146),'Male Data'!$X752,0))))</f>
        <v>--</v>
      </c>
      <c r="W752" t="str">
        <f>IF(AND(MaleWeighted!W$1145=0,MaleWeighted!W$1146=0),"--",IF(AND(MaleWeighted!W$1145&gt;0,MaleWeighted!W$1146=0),IF('Male Data'!W752&gt;MaleWeighted!W$1145,'Male Data'!$X752,0),IF(AND(MaleWeighted!W$1145=0,MaleWeighted!W$1146&gt;0),IF('Male Data'!W752&lt;MaleWeighted!W$1146,'Male Data'!$X752,0),IF(AND('Male Data'!W752&gt;MaleWeighted!W$1145,'Male Data'!W752&lt;MaleWeighted!W$1146),'Male Data'!$X752,0))))</f>
        <v>--</v>
      </c>
      <c r="Y752">
        <f t="shared" si="22"/>
        <v>0</v>
      </c>
      <c r="Z752">
        <f>Y752*'Male Data'!X752</f>
        <v>0</v>
      </c>
      <c r="AA752">
        <f t="shared" si="23"/>
        <v>1</v>
      </c>
      <c r="AB752">
        <f>AA752*'Male Data'!X752</f>
        <v>103383</v>
      </c>
    </row>
    <row r="753" spans="1:28">
      <c r="A753">
        <f>'Male Data'!A753</f>
        <v>752</v>
      </c>
      <c r="B753" t="str">
        <f>'Male Data'!B753</f>
        <v>M</v>
      </c>
      <c r="C753" t="str">
        <f>IF(AND(MaleWeighted!C$1145=0,MaleWeighted!C$1146=0),"--",IF(AND(MaleWeighted!C$1145&gt;0,MaleWeighted!C$1146=0),IF('Male Data'!C753&gt;MaleWeighted!C$1145,'Male Data'!$X753,0),IF(AND(MaleWeighted!C$1145=0,MaleWeighted!C$1146&gt;0),IF('Male Data'!C753&lt;MaleWeighted!C$1146,'Male Data'!$X753,0),IF(AND('Male Data'!C753&gt;MaleWeighted!C$1145,'Male Data'!C753&lt;MaleWeighted!C$1146),'Male Data'!$X753,0))))</f>
        <v>--</v>
      </c>
      <c r="D753" t="str">
        <f>IF(AND(MaleWeighted!D$1145=0,MaleWeighted!D$1146=0),"--",IF(AND(MaleWeighted!D$1145&gt;0,MaleWeighted!D$1146=0),IF('Male Data'!D753&gt;MaleWeighted!D$1145,'Male Data'!$X753,0),IF(AND(MaleWeighted!D$1145=0,MaleWeighted!D$1146&gt;0),IF('Male Data'!D753&lt;MaleWeighted!D$1146,'Male Data'!$X753,0),IF(AND('Male Data'!D753&gt;MaleWeighted!D$1145,'Male Data'!D753&lt;MaleWeighted!D$1146),'Male Data'!$X753,0))))</f>
        <v>--</v>
      </c>
      <c r="E753" t="str">
        <f>IF(AND(MaleWeighted!E$1145=0,MaleWeighted!E$1146=0),"--",IF(AND(MaleWeighted!E$1145&gt;0,MaleWeighted!E$1146=0),IF('Male Data'!E753&gt;MaleWeighted!E$1145,'Male Data'!$X753,0),IF(AND(MaleWeighted!E$1145=0,MaleWeighted!E$1146&gt;0),IF('Male Data'!E753&lt;MaleWeighted!E$1146,'Male Data'!$X753,0),IF(AND('Male Data'!E753&gt;MaleWeighted!E$1145,'Male Data'!E753&lt;MaleWeighted!E$1146),'Male Data'!$X753,0))))</f>
        <v>--</v>
      </c>
      <c r="F753" t="str">
        <f>IF(AND(MaleWeighted!F$1145=0,MaleWeighted!F$1146=0),"--",IF(AND(MaleWeighted!F$1145&gt;0,MaleWeighted!F$1146=0),IF('Male Data'!F753&gt;MaleWeighted!F$1145,'Male Data'!$X753,0),IF(AND(MaleWeighted!F$1145=0,MaleWeighted!F$1146&gt;0),IF('Male Data'!F753&lt;MaleWeighted!F$1146,'Male Data'!$X753,0),IF(AND('Male Data'!F753&gt;MaleWeighted!F$1145,'Male Data'!F753&lt;MaleWeighted!F$1146),'Male Data'!$X753,0))))</f>
        <v>--</v>
      </c>
      <c r="G753" t="str">
        <f>IF(AND(MaleWeighted!G$1145=0,MaleWeighted!G$1146=0),"--",IF(AND(MaleWeighted!G$1145&gt;0,MaleWeighted!G$1146=0),IF('Male Data'!G753&gt;MaleWeighted!G$1145,'Male Data'!$X753,0),IF(AND(MaleWeighted!G$1145=0,MaleWeighted!G$1146&gt;0),IF('Male Data'!G753&lt;MaleWeighted!G$1146,'Male Data'!$X753,0),IF(AND('Male Data'!G753&gt;MaleWeighted!G$1145,'Male Data'!G753&lt;MaleWeighted!G$1146),'Male Data'!$X753,0))))</f>
        <v>--</v>
      </c>
      <c r="H753" t="str">
        <f>IF(AND(MaleWeighted!H$1145=0,MaleWeighted!H$1146=0),"--",IF(AND(MaleWeighted!H$1145&gt;0,MaleWeighted!H$1146=0),IF('Male Data'!H753&gt;MaleWeighted!H$1145,'Male Data'!$X753,0),IF(AND(MaleWeighted!H$1145=0,MaleWeighted!H$1146&gt;0),IF('Male Data'!H753&lt;MaleWeighted!H$1146,'Male Data'!$X753,0),IF(AND('Male Data'!H753&gt;MaleWeighted!H$1145,'Male Data'!H753&lt;MaleWeighted!H$1146),'Male Data'!$X753,0))))</f>
        <v>--</v>
      </c>
      <c r="I753" t="str">
        <f>IF(AND(MaleWeighted!I$1145=0,MaleWeighted!I$1146=0),"--",IF(AND(MaleWeighted!I$1145&gt;0,MaleWeighted!I$1146=0),IF('Male Data'!I753&gt;MaleWeighted!I$1145,'Male Data'!$X753,0),IF(AND(MaleWeighted!I$1145=0,MaleWeighted!I$1146&gt;0),IF('Male Data'!I753&lt;MaleWeighted!I$1146,'Male Data'!$X753,0),IF(AND('Male Data'!I753&gt;MaleWeighted!I$1145,'Male Data'!I753&lt;MaleWeighted!I$1146),'Male Data'!$X753,0))))</f>
        <v>--</v>
      </c>
      <c r="J753" t="str">
        <f>IF(AND(MaleWeighted!J$1145=0,MaleWeighted!J$1146=0),"--",IF(AND(MaleWeighted!J$1145&gt;0,MaleWeighted!J$1146=0),IF('Male Data'!J753&gt;MaleWeighted!J$1145,'Male Data'!$X753,0),IF(AND(MaleWeighted!J$1145=0,MaleWeighted!J$1146&gt;0),IF('Male Data'!J753&lt;MaleWeighted!J$1146,'Male Data'!$X753,0),IF(AND('Male Data'!J753&gt;MaleWeighted!J$1145,'Male Data'!J753&lt;MaleWeighted!J$1146),'Male Data'!$X753,0))))</f>
        <v>--</v>
      </c>
      <c r="K753" t="str">
        <f>IF(AND(MaleWeighted!K$1145=0,MaleWeighted!K$1146=0),"--",IF(AND(MaleWeighted!K$1145&gt;0,MaleWeighted!K$1146=0),IF('Male Data'!K753&gt;MaleWeighted!K$1145,'Male Data'!$X753,0),IF(AND(MaleWeighted!K$1145=0,MaleWeighted!K$1146&gt;0),IF('Male Data'!K753&lt;MaleWeighted!K$1146,'Male Data'!$X753,0),IF(AND('Male Data'!K753&gt;MaleWeighted!K$1145,'Male Data'!K753&lt;MaleWeighted!K$1146),'Male Data'!$X753,0))))</f>
        <v>--</v>
      </c>
      <c r="L753" t="str">
        <f>IF(AND(MaleWeighted!L$1145=0,MaleWeighted!L$1146=0),"--",IF(AND(MaleWeighted!L$1145&gt;0,MaleWeighted!L$1146=0),IF('Male Data'!L753&gt;MaleWeighted!L$1145,'Male Data'!$X753,0),IF(AND(MaleWeighted!L$1145=0,MaleWeighted!L$1146&gt;0),IF('Male Data'!L753&lt;MaleWeighted!L$1146,'Male Data'!$X753,0),IF(AND('Male Data'!L753&gt;MaleWeighted!L$1145,'Male Data'!L753&lt;MaleWeighted!L$1146),'Male Data'!$X753,0))))</f>
        <v>--</v>
      </c>
      <c r="M753" t="str">
        <f>IF(AND(MaleWeighted!M$1145=0,MaleWeighted!M$1146=0),"--",IF(AND(MaleWeighted!M$1145&gt;0,MaleWeighted!M$1146=0),IF('Male Data'!M753&gt;MaleWeighted!M$1145,'Male Data'!$X753,0),IF(AND(MaleWeighted!M$1145=0,MaleWeighted!M$1146&gt;0),IF('Male Data'!M753&lt;MaleWeighted!M$1146,'Male Data'!$X753,0),IF(AND('Male Data'!M753&gt;MaleWeighted!M$1145,'Male Data'!M753&lt;MaleWeighted!M$1146),'Male Data'!$X753,0))))</f>
        <v>--</v>
      </c>
      <c r="N753" t="str">
        <f>IF(AND(MaleWeighted!N$1145=0,MaleWeighted!N$1146=0),"--",IF(AND(MaleWeighted!N$1145&gt;0,MaleWeighted!N$1146=0),IF('Male Data'!N753&gt;MaleWeighted!N$1145,'Male Data'!$X753,0),IF(AND(MaleWeighted!N$1145=0,MaleWeighted!N$1146&gt;0),IF('Male Data'!N753&lt;MaleWeighted!N$1146,'Male Data'!$X753,0),IF(AND('Male Data'!N753&gt;MaleWeighted!N$1145,'Male Data'!N753&lt;MaleWeighted!N$1146),'Male Data'!$X753,0))))</f>
        <v>--</v>
      </c>
      <c r="O753" t="str">
        <f>IF(AND(MaleWeighted!O$1145=0,MaleWeighted!O$1146=0),"--",IF(AND(MaleWeighted!O$1145&gt;0,MaleWeighted!O$1146=0),IF('Male Data'!O753&gt;MaleWeighted!O$1145,'Male Data'!$X753,0),IF(AND(MaleWeighted!O$1145=0,MaleWeighted!O$1146&gt;0),IF('Male Data'!O753&lt;MaleWeighted!O$1146,'Male Data'!$X753,0),IF(AND('Male Data'!O753&gt;MaleWeighted!O$1145,'Male Data'!O753&lt;MaleWeighted!O$1146),'Male Data'!$X753,0))))</f>
        <v>--</v>
      </c>
      <c r="P753" t="str">
        <f>IF(AND(MaleWeighted!P$1145=0,MaleWeighted!P$1146=0),"--",IF(AND(MaleWeighted!P$1145&gt;0,MaleWeighted!P$1146=0),IF('Male Data'!P753&gt;MaleWeighted!P$1145,'Male Data'!$X753,0),IF(AND(MaleWeighted!P$1145=0,MaleWeighted!P$1146&gt;0),IF('Male Data'!P753&lt;MaleWeighted!P$1146,'Male Data'!$X753,0),IF(AND('Male Data'!P753&gt;MaleWeighted!P$1145,'Male Data'!P753&lt;MaleWeighted!P$1146),'Male Data'!$X753,0))))</f>
        <v>--</v>
      </c>
      <c r="Q753" t="str">
        <f>IF(AND(MaleWeighted!Q$1145=0,MaleWeighted!Q$1146=0),"--",IF(AND(MaleWeighted!Q$1145&gt;0,MaleWeighted!Q$1146=0),IF('Male Data'!Q753&gt;MaleWeighted!Q$1145,'Male Data'!$X753,0),IF(AND(MaleWeighted!Q$1145=0,MaleWeighted!Q$1146&gt;0),IF('Male Data'!Q753&lt;MaleWeighted!Q$1146,'Male Data'!$X753,0),IF(AND('Male Data'!Q753&gt;MaleWeighted!Q$1145,'Male Data'!Q753&lt;MaleWeighted!Q$1146),'Male Data'!$X753,0))))</f>
        <v>--</v>
      </c>
      <c r="R753" t="str">
        <f>IF(AND(MaleWeighted!R$1145=0,MaleWeighted!R$1146=0),"--",IF(AND(MaleWeighted!R$1145&gt;0,MaleWeighted!R$1146=0),IF('Male Data'!R753&gt;MaleWeighted!R$1145,'Male Data'!$X753,0),IF(AND(MaleWeighted!R$1145=0,MaleWeighted!R$1146&gt;0),IF('Male Data'!R753&lt;MaleWeighted!R$1146,'Male Data'!$X753,0),IF(AND('Male Data'!R753&gt;MaleWeighted!R$1145,'Male Data'!R753&lt;MaleWeighted!R$1146),'Male Data'!$X753,0))))</f>
        <v>--</v>
      </c>
      <c r="S753" t="str">
        <f>IF(AND(MaleWeighted!S$1145=0,MaleWeighted!S$1146=0),"--",IF(AND(MaleWeighted!S$1145&gt;0,MaleWeighted!S$1146=0),IF('Male Data'!S753&gt;MaleWeighted!S$1145,'Male Data'!$X753,0),IF(AND(MaleWeighted!S$1145=0,MaleWeighted!S$1146&gt;0),IF('Male Data'!S753&lt;MaleWeighted!S$1146,'Male Data'!$X753,0),IF(AND('Male Data'!S753&gt;MaleWeighted!S$1145,'Male Data'!S753&lt;MaleWeighted!S$1146),'Male Data'!$X753,0))))</f>
        <v>--</v>
      </c>
      <c r="T753" t="str">
        <f>IF(AND(MaleWeighted!T$1145=0,MaleWeighted!T$1146=0),"--",IF(AND(MaleWeighted!T$1145&gt;0,MaleWeighted!T$1146=0),IF('Male Data'!T753&gt;MaleWeighted!T$1145,'Male Data'!$X753,0),IF(AND(MaleWeighted!T$1145=0,MaleWeighted!T$1146&gt;0),IF('Male Data'!$T753&lt;MaleWeighted!T$1146,'Male Data'!$X753,0),IF(AND('Male Data'!T753&gt;MaleWeighted!T$1145,'Male Data'!T753&lt;MaleWeighted!T$1146),'Male Data'!$X753,0))))</f>
        <v>--</v>
      </c>
      <c r="U753" t="str">
        <f>IF(AND(MaleWeighted!U$1145=0,MaleWeighted!U$1146=0),"--",IF(AND(MaleWeighted!U$1145&gt;0,MaleWeighted!U$1146=0),IF('Male Data'!U753&gt;MaleWeighted!U$1145,'Male Data'!$X753,0),IF(AND(MaleWeighted!U$1145=0,MaleWeighted!U$1146&gt;0),IF('Male Data'!U753&lt;MaleWeighted!U$1146,'Male Data'!$X753,0),IF(AND('Male Data'!U753&gt;MaleWeighted!U$1145,'Male Data'!U753&lt;MaleWeighted!U$1146),'Male Data'!$X753,0))))</f>
        <v>--</v>
      </c>
      <c r="V753" t="str">
        <f>IF(AND(MaleWeighted!V$1145=0,MaleWeighted!V$1146=0),"--",IF(AND(MaleWeighted!V$1145&gt;0,MaleWeighted!V$1146=0),IF('Male Data'!V753&gt;MaleWeighted!V$1145,'Male Data'!$X753,0),IF(AND(MaleWeighted!V$1145=0,MaleWeighted!V$1146&gt;0),IF('Male Data'!V753&lt;MaleWeighted!V$1146,'Male Data'!$X753,0),IF(AND('Male Data'!V753&gt;MaleWeighted!V$1145,'Male Data'!V753&lt;MaleWeighted!V$1146),'Male Data'!$X753,0))))</f>
        <v>--</v>
      </c>
      <c r="W753" t="str">
        <f>IF(AND(MaleWeighted!W$1145=0,MaleWeighted!W$1146=0),"--",IF(AND(MaleWeighted!W$1145&gt;0,MaleWeighted!W$1146=0),IF('Male Data'!W753&gt;MaleWeighted!W$1145,'Male Data'!$X753,0),IF(AND(MaleWeighted!W$1145=0,MaleWeighted!W$1146&gt;0),IF('Male Data'!W753&lt;MaleWeighted!W$1146,'Male Data'!$X753,0),IF(AND('Male Data'!W753&gt;MaleWeighted!W$1145,'Male Data'!W753&lt;MaleWeighted!W$1146),'Male Data'!$X753,0))))</f>
        <v>--</v>
      </c>
      <c r="Y753">
        <f t="shared" si="22"/>
        <v>0</v>
      </c>
      <c r="Z753">
        <f>Y753*'Male Data'!X753</f>
        <v>0</v>
      </c>
      <c r="AA753">
        <f t="shared" si="23"/>
        <v>1</v>
      </c>
      <c r="AB753">
        <f>AA753*'Male Data'!X753</f>
        <v>11277</v>
      </c>
    </row>
    <row r="754" spans="1:28">
      <c r="A754">
        <f>'Male Data'!A754</f>
        <v>753</v>
      </c>
      <c r="B754" t="str">
        <f>'Male Data'!B754</f>
        <v>M</v>
      </c>
      <c r="C754" t="str">
        <f>IF(AND(MaleWeighted!C$1145=0,MaleWeighted!C$1146=0),"--",IF(AND(MaleWeighted!C$1145&gt;0,MaleWeighted!C$1146=0),IF('Male Data'!C754&gt;MaleWeighted!C$1145,'Male Data'!$X754,0),IF(AND(MaleWeighted!C$1145=0,MaleWeighted!C$1146&gt;0),IF('Male Data'!C754&lt;MaleWeighted!C$1146,'Male Data'!$X754,0),IF(AND('Male Data'!C754&gt;MaleWeighted!C$1145,'Male Data'!C754&lt;MaleWeighted!C$1146),'Male Data'!$X754,0))))</f>
        <v>--</v>
      </c>
      <c r="D754" t="str">
        <f>IF(AND(MaleWeighted!D$1145=0,MaleWeighted!D$1146=0),"--",IF(AND(MaleWeighted!D$1145&gt;0,MaleWeighted!D$1146=0),IF('Male Data'!D754&gt;MaleWeighted!D$1145,'Male Data'!$X754,0),IF(AND(MaleWeighted!D$1145=0,MaleWeighted!D$1146&gt;0),IF('Male Data'!D754&lt;MaleWeighted!D$1146,'Male Data'!$X754,0),IF(AND('Male Data'!D754&gt;MaleWeighted!D$1145,'Male Data'!D754&lt;MaleWeighted!D$1146),'Male Data'!$X754,0))))</f>
        <v>--</v>
      </c>
      <c r="E754" t="str">
        <f>IF(AND(MaleWeighted!E$1145=0,MaleWeighted!E$1146=0),"--",IF(AND(MaleWeighted!E$1145&gt;0,MaleWeighted!E$1146=0),IF('Male Data'!E754&gt;MaleWeighted!E$1145,'Male Data'!$X754,0),IF(AND(MaleWeighted!E$1145=0,MaleWeighted!E$1146&gt;0),IF('Male Data'!E754&lt;MaleWeighted!E$1146,'Male Data'!$X754,0),IF(AND('Male Data'!E754&gt;MaleWeighted!E$1145,'Male Data'!E754&lt;MaleWeighted!E$1146),'Male Data'!$X754,0))))</f>
        <v>--</v>
      </c>
      <c r="F754" t="str">
        <f>IF(AND(MaleWeighted!F$1145=0,MaleWeighted!F$1146=0),"--",IF(AND(MaleWeighted!F$1145&gt;0,MaleWeighted!F$1146=0),IF('Male Data'!F754&gt;MaleWeighted!F$1145,'Male Data'!$X754,0),IF(AND(MaleWeighted!F$1145=0,MaleWeighted!F$1146&gt;0),IF('Male Data'!F754&lt;MaleWeighted!F$1146,'Male Data'!$X754,0),IF(AND('Male Data'!F754&gt;MaleWeighted!F$1145,'Male Data'!F754&lt;MaleWeighted!F$1146),'Male Data'!$X754,0))))</f>
        <v>--</v>
      </c>
      <c r="G754" t="str">
        <f>IF(AND(MaleWeighted!G$1145=0,MaleWeighted!G$1146=0),"--",IF(AND(MaleWeighted!G$1145&gt;0,MaleWeighted!G$1146=0),IF('Male Data'!G754&gt;MaleWeighted!G$1145,'Male Data'!$X754,0),IF(AND(MaleWeighted!G$1145=0,MaleWeighted!G$1146&gt;0),IF('Male Data'!G754&lt;MaleWeighted!G$1146,'Male Data'!$X754,0),IF(AND('Male Data'!G754&gt;MaleWeighted!G$1145,'Male Data'!G754&lt;MaleWeighted!G$1146),'Male Data'!$X754,0))))</f>
        <v>--</v>
      </c>
      <c r="H754" t="str">
        <f>IF(AND(MaleWeighted!H$1145=0,MaleWeighted!H$1146=0),"--",IF(AND(MaleWeighted!H$1145&gt;0,MaleWeighted!H$1146=0),IF('Male Data'!H754&gt;MaleWeighted!H$1145,'Male Data'!$X754,0),IF(AND(MaleWeighted!H$1145=0,MaleWeighted!H$1146&gt;0),IF('Male Data'!H754&lt;MaleWeighted!H$1146,'Male Data'!$X754,0),IF(AND('Male Data'!H754&gt;MaleWeighted!H$1145,'Male Data'!H754&lt;MaleWeighted!H$1146),'Male Data'!$X754,0))))</f>
        <v>--</v>
      </c>
      <c r="I754" t="str">
        <f>IF(AND(MaleWeighted!I$1145=0,MaleWeighted!I$1146=0),"--",IF(AND(MaleWeighted!I$1145&gt;0,MaleWeighted!I$1146=0),IF('Male Data'!I754&gt;MaleWeighted!I$1145,'Male Data'!$X754,0),IF(AND(MaleWeighted!I$1145=0,MaleWeighted!I$1146&gt;0),IF('Male Data'!I754&lt;MaleWeighted!I$1146,'Male Data'!$X754,0),IF(AND('Male Data'!I754&gt;MaleWeighted!I$1145,'Male Data'!I754&lt;MaleWeighted!I$1146),'Male Data'!$X754,0))))</f>
        <v>--</v>
      </c>
      <c r="J754" t="str">
        <f>IF(AND(MaleWeighted!J$1145=0,MaleWeighted!J$1146=0),"--",IF(AND(MaleWeighted!J$1145&gt;0,MaleWeighted!J$1146=0),IF('Male Data'!J754&gt;MaleWeighted!J$1145,'Male Data'!$X754,0),IF(AND(MaleWeighted!J$1145=0,MaleWeighted!J$1146&gt;0),IF('Male Data'!J754&lt;MaleWeighted!J$1146,'Male Data'!$X754,0),IF(AND('Male Data'!J754&gt;MaleWeighted!J$1145,'Male Data'!J754&lt;MaleWeighted!J$1146),'Male Data'!$X754,0))))</f>
        <v>--</v>
      </c>
      <c r="K754" t="str">
        <f>IF(AND(MaleWeighted!K$1145=0,MaleWeighted!K$1146=0),"--",IF(AND(MaleWeighted!K$1145&gt;0,MaleWeighted!K$1146=0),IF('Male Data'!K754&gt;MaleWeighted!K$1145,'Male Data'!$X754,0),IF(AND(MaleWeighted!K$1145=0,MaleWeighted!K$1146&gt;0),IF('Male Data'!K754&lt;MaleWeighted!K$1146,'Male Data'!$X754,0),IF(AND('Male Data'!K754&gt;MaleWeighted!K$1145,'Male Data'!K754&lt;MaleWeighted!K$1146),'Male Data'!$X754,0))))</f>
        <v>--</v>
      </c>
      <c r="L754" t="str">
        <f>IF(AND(MaleWeighted!L$1145=0,MaleWeighted!L$1146=0),"--",IF(AND(MaleWeighted!L$1145&gt;0,MaleWeighted!L$1146=0),IF('Male Data'!L754&gt;MaleWeighted!L$1145,'Male Data'!$X754,0),IF(AND(MaleWeighted!L$1145=0,MaleWeighted!L$1146&gt;0),IF('Male Data'!L754&lt;MaleWeighted!L$1146,'Male Data'!$X754,0),IF(AND('Male Data'!L754&gt;MaleWeighted!L$1145,'Male Data'!L754&lt;MaleWeighted!L$1146),'Male Data'!$X754,0))))</f>
        <v>--</v>
      </c>
      <c r="M754" t="str">
        <f>IF(AND(MaleWeighted!M$1145=0,MaleWeighted!M$1146=0),"--",IF(AND(MaleWeighted!M$1145&gt;0,MaleWeighted!M$1146=0),IF('Male Data'!M754&gt;MaleWeighted!M$1145,'Male Data'!$X754,0),IF(AND(MaleWeighted!M$1145=0,MaleWeighted!M$1146&gt;0),IF('Male Data'!M754&lt;MaleWeighted!M$1146,'Male Data'!$X754,0),IF(AND('Male Data'!M754&gt;MaleWeighted!M$1145,'Male Data'!M754&lt;MaleWeighted!M$1146),'Male Data'!$X754,0))))</f>
        <v>--</v>
      </c>
      <c r="N754" t="str">
        <f>IF(AND(MaleWeighted!N$1145=0,MaleWeighted!N$1146=0),"--",IF(AND(MaleWeighted!N$1145&gt;0,MaleWeighted!N$1146=0),IF('Male Data'!N754&gt;MaleWeighted!N$1145,'Male Data'!$X754,0),IF(AND(MaleWeighted!N$1145=0,MaleWeighted!N$1146&gt;0),IF('Male Data'!N754&lt;MaleWeighted!N$1146,'Male Data'!$X754,0),IF(AND('Male Data'!N754&gt;MaleWeighted!N$1145,'Male Data'!N754&lt;MaleWeighted!N$1146),'Male Data'!$X754,0))))</f>
        <v>--</v>
      </c>
      <c r="O754" t="str">
        <f>IF(AND(MaleWeighted!O$1145=0,MaleWeighted!O$1146=0),"--",IF(AND(MaleWeighted!O$1145&gt;0,MaleWeighted!O$1146=0),IF('Male Data'!O754&gt;MaleWeighted!O$1145,'Male Data'!$X754,0),IF(AND(MaleWeighted!O$1145=0,MaleWeighted!O$1146&gt;0),IF('Male Data'!O754&lt;MaleWeighted!O$1146,'Male Data'!$X754,0),IF(AND('Male Data'!O754&gt;MaleWeighted!O$1145,'Male Data'!O754&lt;MaleWeighted!O$1146),'Male Data'!$X754,0))))</f>
        <v>--</v>
      </c>
      <c r="P754" t="str">
        <f>IF(AND(MaleWeighted!P$1145=0,MaleWeighted!P$1146=0),"--",IF(AND(MaleWeighted!P$1145&gt;0,MaleWeighted!P$1146=0),IF('Male Data'!P754&gt;MaleWeighted!P$1145,'Male Data'!$X754,0),IF(AND(MaleWeighted!P$1145=0,MaleWeighted!P$1146&gt;0),IF('Male Data'!P754&lt;MaleWeighted!P$1146,'Male Data'!$X754,0),IF(AND('Male Data'!P754&gt;MaleWeighted!P$1145,'Male Data'!P754&lt;MaleWeighted!P$1146),'Male Data'!$X754,0))))</f>
        <v>--</v>
      </c>
      <c r="Q754" t="str">
        <f>IF(AND(MaleWeighted!Q$1145=0,MaleWeighted!Q$1146=0),"--",IF(AND(MaleWeighted!Q$1145&gt;0,MaleWeighted!Q$1146=0),IF('Male Data'!Q754&gt;MaleWeighted!Q$1145,'Male Data'!$X754,0),IF(AND(MaleWeighted!Q$1145=0,MaleWeighted!Q$1146&gt;0),IF('Male Data'!Q754&lt;MaleWeighted!Q$1146,'Male Data'!$X754,0),IF(AND('Male Data'!Q754&gt;MaleWeighted!Q$1145,'Male Data'!Q754&lt;MaleWeighted!Q$1146),'Male Data'!$X754,0))))</f>
        <v>--</v>
      </c>
      <c r="R754" t="str">
        <f>IF(AND(MaleWeighted!R$1145=0,MaleWeighted!R$1146=0),"--",IF(AND(MaleWeighted!R$1145&gt;0,MaleWeighted!R$1146=0),IF('Male Data'!R754&gt;MaleWeighted!R$1145,'Male Data'!$X754,0),IF(AND(MaleWeighted!R$1145=0,MaleWeighted!R$1146&gt;0),IF('Male Data'!R754&lt;MaleWeighted!R$1146,'Male Data'!$X754,0),IF(AND('Male Data'!R754&gt;MaleWeighted!R$1145,'Male Data'!R754&lt;MaleWeighted!R$1146),'Male Data'!$X754,0))))</f>
        <v>--</v>
      </c>
      <c r="S754" t="str">
        <f>IF(AND(MaleWeighted!S$1145=0,MaleWeighted!S$1146=0),"--",IF(AND(MaleWeighted!S$1145&gt;0,MaleWeighted!S$1146=0),IF('Male Data'!S754&gt;MaleWeighted!S$1145,'Male Data'!$X754,0),IF(AND(MaleWeighted!S$1145=0,MaleWeighted!S$1146&gt;0),IF('Male Data'!S754&lt;MaleWeighted!S$1146,'Male Data'!$X754,0),IF(AND('Male Data'!S754&gt;MaleWeighted!S$1145,'Male Data'!S754&lt;MaleWeighted!S$1146),'Male Data'!$X754,0))))</f>
        <v>--</v>
      </c>
      <c r="T754" t="str">
        <f>IF(AND(MaleWeighted!T$1145=0,MaleWeighted!T$1146=0),"--",IF(AND(MaleWeighted!T$1145&gt;0,MaleWeighted!T$1146=0),IF('Male Data'!T754&gt;MaleWeighted!T$1145,'Male Data'!$X754,0),IF(AND(MaleWeighted!T$1145=0,MaleWeighted!T$1146&gt;0),IF('Male Data'!$T754&lt;MaleWeighted!T$1146,'Male Data'!$X754,0),IF(AND('Male Data'!T754&gt;MaleWeighted!T$1145,'Male Data'!T754&lt;MaleWeighted!T$1146),'Male Data'!$X754,0))))</f>
        <v>--</v>
      </c>
      <c r="U754" t="str">
        <f>IF(AND(MaleWeighted!U$1145=0,MaleWeighted!U$1146=0),"--",IF(AND(MaleWeighted!U$1145&gt;0,MaleWeighted!U$1146=0),IF('Male Data'!U754&gt;MaleWeighted!U$1145,'Male Data'!$X754,0),IF(AND(MaleWeighted!U$1145=0,MaleWeighted!U$1146&gt;0),IF('Male Data'!U754&lt;MaleWeighted!U$1146,'Male Data'!$X754,0),IF(AND('Male Data'!U754&gt;MaleWeighted!U$1145,'Male Data'!U754&lt;MaleWeighted!U$1146),'Male Data'!$X754,0))))</f>
        <v>--</v>
      </c>
      <c r="V754" t="str">
        <f>IF(AND(MaleWeighted!V$1145=0,MaleWeighted!V$1146=0),"--",IF(AND(MaleWeighted!V$1145&gt;0,MaleWeighted!V$1146=0),IF('Male Data'!V754&gt;MaleWeighted!V$1145,'Male Data'!$X754,0),IF(AND(MaleWeighted!V$1145=0,MaleWeighted!V$1146&gt;0),IF('Male Data'!V754&lt;MaleWeighted!V$1146,'Male Data'!$X754,0),IF(AND('Male Data'!V754&gt;MaleWeighted!V$1145,'Male Data'!V754&lt;MaleWeighted!V$1146),'Male Data'!$X754,0))))</f>
        <v>--</v>
      </c>
      <c r="W754" t="str">
        <f>IF(AND(MaleWeighted!W$1145=0,MaleWeighted!W$1146=0),"--",IF(AND(MaleWeighted!W$1145&gt;0,MaleWeighted!W$1146=0),IF('Male Data'!W754&gt;MaleWeighted!W$1145,'Male Data'!$X754,0),IF(AND(MaleWeighted!W$1145=0,MaleWeighted!W$1146&gt;0),IF('Male Data'!W754&lt;MaleWeighted!W$1146,'Male Data'!$X754,0),IF(AND('Male Data'!W754&gt;MaleWeighted!W$1145,'Male Data'!W754&lt;MaleWeighted!W$1146),'Male Data'!$X754,0))))</f>
        <v>--</v>
      </c>
      <c r="Y754">
        <f t="shared" si="22"/>
        <v>0</v>
      </c>
      <c r="Z754">
        <f>Y754*'Male Data'!X754</f>
        <v>0</v>
      </c>
      <c r="AA754">
        <f t="shared" si="23"/>
        <v>1</v>
      </c>
      <c r="AB754">
        <f>AA754*'Male Data'!X754</f>
        <v>144685</v>
      </c>
    </row>
    <row r="755" spans="1:28">
      <c r="A755">
        <f>'Male Data'!A755</f>
        <v>754</v>
      </c>
      <c r="B755" t="str">
        <f>'Male Data'!B755</f>
        <v>M</v>
      </c>
      <c r="C755" t="str">
        <f>IF(AND(MaleWeighted!C$1145=0,MaleWeighted!C$1146=0),"--",IF(AND(MaleWeighted!C$1145&gt;0,MaleWeighted!C$1146=0),IF('Male Data'!C755&gt;MaleWeighted!C$1145,'Male Data'!$X755,0),IF(AND(MaleWeighted!C$1145=0,MaleWeighted!C$1146&gt;0),IF('Male Data'!C755&lt;MaleWeighted!C$1146,'Male Data'!$X755,0),IF(AND('Male Data'!C755&gt;MaleWeighted!C$1145,'Male Data'!C755&lt;MaleWeighted!C$1146),'Male Data'!$X755,0))))</f>
        <v>--</v>
      </c>
      <c r="D755" t="str">
        <f>IF(AND(MaleWeighted!D$1145=0,MaleWeighted!D$1146=0),"--",IF(AND(MaleWeighted!D$1145&gt;0,MaleWeighted!D$1146=0),IF('Male Data'!D755&gt;MaleWeighted!D$1145,'Male Data'!$X755,0),IF(AND(MaleWeighted!D$1145=0,MaleWeighted!D$1146&gt;0),IF('Male Data'!D755&lt;MaleWeighted!D$1146,'Male Data'!$X755,0),IF(AND('Male Data'!D755&gt;MaleWeighted!D$1145,'Male Data'!D755&lt;MaleWeighted!D$1146),'Male Data'!$X755,0))))</f>
        <v>--</v>
      </c>
      <c r="E755" t="str">
        <f>IF(AND(MaleWeighted!E$1145=0,MaleWeighted!E$1146=0),"--",IF(AND(MaleWeighted!E$1145&gt;0,MaleWeighted!E$1146=0),IF('Male Data'!E755&gt;MaleWeighted!E$1145,'Male Data'!$X755,0),IF(AND(MaleWeighted!E$1145=0,MaleWeighted!E$1146&gt;0),IF('Male Data'!E755&lt;MaleWeighted!E$1146,'Male Data'!$X755,0),IF(AND('Male Data'!E755&gt;MaleWeighted!E$1145,'Male Data'!E755&lt;MaleWeighted!E$1146),'Male Data'!$X755,0))))</f>
        <v>--</v>
      </c>
      <c r="F755" t="str">
        <f>IF(AND(MaleWeighted!F$1145=0,MaleWeighted!F$1146=0),"--",IF(AND(MaleWeighted!F$1145&gt;0,MaleWeighted!F$1146=0),IF('Male Data'!F755&gt;MaleWeighted!F$1145,'Male Data'!$X755,0),IF(AND(MaleWeighted!F$1145=0,MaleWeighted!F$1146&gt;0),IF('Male Data'!F755&lt;MaleWeighted!F$1146,'Male Data'!$X755,0),IF(AND('Male Data'!F755&gt;MaleWeighted!F$1145,'Male Data'!F755&lt;MaleWeighted!F$1146),'Male Data'!$X755,0))))</f>
        <v>--</v>
      </c>
      <c r="G755" t="str">
        <f>IF(AND(MaleWeighted!G$1145=0,MaleWeighted!G$1146=0),"--",IF(AND(MaleWeighted!G$1145&gt;0,MaleWeighted!G$1146=0),IF('Male Data'!G755&gt;MaleWeighted!G$1145,'Male Data'!$X755,0),IF(AND(MaleWeighted!G$1145=0,MaleWeighted!G$1146&gt;0),IF('Male Data'!G755&lt;MaleWeighted!G$1146,'Male Data'!$X755,0),IF(AND('Male Data'!G755&gt;MaleWeighted!G$1145,'Male Data'!G755&lt;MaleWeighted!G$1146),'Male Data'!$X755,0))))</f>
        <v>--</v>
      </c>
      <c r="H755" t="str">
        <f>IF(AND(MaleWeighted!H$1145=0,MaleWeighted!H$1146=0),"--",IF(AND(MaleWeighted!H$1145&gt;0,MaleWeighted!H$1146=0),IF('Male Data'!H755&gt;MaleWeighted!H$1145,'Male Data'!$X755,0),IF(AND(MaleWeighted!H$1145=0,MaleWeighted!H$1146&gt;0),IF('Male Data'!H755&lt;MaleWeighted!H$1146,'Male Data'!$X755,0),IF(AND('Male Data'!H755&gt;MaleWeighted!H$1145,'Male Data'!H755&lt;MaleWeighted!H$1146),'Male Data'!$X755,0))))</f>
        <v>--</v>
      </c>
      <c r="I755" t="str">
        <f>IF(AND(MaleWeighted!I$1145=0,MaleWeighted!I$1146=0),"--",IF(AND(MaleWeighted!I$1145&gt;0,MaleWeighted!I$1146=0),IF('Male Data'!I755&gt;MaleWeighted!I$1145,'Male Data'!$X755,0),IF(AND(MaleWeighted!I$1145=0,MaleWeighted!I$1146&gt;0),IF('Male Data'!I755&lt;MaleWeighted!I$1146,'Male Data'!$X755,0),IF(AND('Male Data'!I755&gt;MaleWeighted!I$1145,'Male Data'!I755&lt;MaleWeighted!I$1146),'Male Data'!$X755,0))))</f>
        <v>--</v>
      </c>
      <c r="J755" t="str">
        <f>IF(AND(MaleWeighted!J$1145=0,MaleWeighted!J$1146=0),"--",IF(AND(MaleWeighted!J$1145&gt;0,MaleWeighted!J$1146=0),IF('Male Data'!J755&gt;MaleWeighted!J$1145,'Male Data'!$X755,0),IF(AND(MaleWeighted!J$1145=0,MaleWeighted!J$1146&gt;0),IF('Male Data'!J755&lt;MaleWeighted!J$1146,'Male Data'!$X755,0),IF(AND('Male Data'!J755&gt;MaleWeighted!J$1145,'Male Data'!J755&lt;MaleWeighted!J$1146),'Male Data'!$X755,0))))</f>
        <v>--</v>
      </c>
      <c r="K755" t="str">
        <f>IF(AND(MaleWeighted!K$1145=0,MaleWeighted!K$1146=0),"--",IF(AND(MaleWeighted!K$1145&gt;0,MaleWeighted!K$1146=0),IF('Male Data'!K755&gt;MaleWeighted!K$1145,'Male Data'!$X755,0),IF(AND(MaleWeighted!K$1145=0,MaleWeighted!K$1146&gt;0),IF('Male Data'!K755&lt;MaleWeighted!K$1146,'Male Data'!$X755,0),IF(AND('Male Data'!K755&gt;MaleWeighted!K$1145,'Male Data'!K755&lt;MaleWeighted!K$1146),'Male Data'!$X755,0))))</f>
        <v>--</v>
      </c>
      <c r="L755" t="str">
        <f>IF(AND(MaleWeighted!L$1145=0,MaleWeighted!L$1146=0),"--",IF(AND(MaleWeighted!L$1145&gt;0,MaleWeighted!L$1146=0),IF('Male Data'!L755&gt;MaleWeighted!L$1145,'Male Data'!$X755,0),IF(AND(MaleWeighted!L$1145=0,MaleWeighted!L$1146&gt;0),IF('Male Data'!L755&lt;MaleWeighted!L$1146,'Male Data'!$X755,0),IF(AND('Male Data'!L755&gt;MaleWeighted!L$1145,'Male Data'!L755&lt;MaleWeighted!L$1146),'Male Data'!$X755,0))))</f>
        <v>--</v>
      </c>
      <c r="M755" t="str">
        <f>IF(AND(MaleWeighted!M$1145=0,MaleWeighted!M$1146=0),"--",IF(AND(MaleWeighted!M$1145&gt;0,MaleWeighted!M$1146=0),IF('Male Data'!M755&gt;MaleWeighted!M$1145,'Male Data'!$X755,0),IF(AND(MaleWeighted!M$1145=0,MaleWeighted!M$1146&gt;0),IF('Male Data'!M755&lt;MaleWeighted!M$1146,'Male Data'!$X755,0),IF(AND('Male Data'!M755&gt;MaleWeighted!M$1145,'Male Data'!M755&lt;MaleWeighted!M$1146),'Male Data'!$X755,0))))</f>
        <v>--</v>
      </c>
      <c r="N755" t="str">
        <f>IF(AND(MaleWeighted!N$1145=0,MaleWeighted!N$1146=0),"--",IF(AND(MaleWeighted!N$1145&gt;0,MaleWeighted!N$1146=0),IF('Male Data'!N755&gt;MaleWeighted!N$1145,'Male Data'!$X755,0),IF(AND(MaleWeighted!N$1145=0,MaleWeighted!N$1146&gt;0),IF('Male Data'!N755&lt;MaleWeighted!N$1146,'Male Data'!$X755,0),IF(AND('Male Data'!N755&gt;MaleWeighted!N$1145,'Male Data'!N755&lt;MaleWeighted!N$1146),'Male Data'!$X755,0))))</f>
        <v>--</v>
      </c>
      <c r="O755" t="str">
        <f>IF(AND(MaleWeighted!O$1145=0,MaleWeighted!O$1146=0),"--",IF(AND(MaleWeighted!O$1145&gt;0,MaleWeighted!O$1146=0),IF('Male Data'!O755&gt;MaleWeighted!O$1145,'Male Data'!$X755,0),IF(AND(MaleWeighted!O$1145=0,MaleWeighted!O$1146&gt;0),IF('Male Data'!O755&lt;MaleWeighted!O$1146,'Male Data'!$X755,0),IF(AND('Male Data'!O755&gt;MaleWeighted!O$1145,'Male Data'!O755&lt;MaleWeighted!O$1146),'Male Data'!$X755,0))))</f>
        <v>--</v>
      </c>
      <c r="P755" t="str">
        <f>IF(AND(MaleWeighted!P$1145=0,MaleWeighted!P$1146=0),"--",IF(AND(MaleWeighted!P$1145&gt;0,MaleWeighted!P$1146=0),IF('Male Data'!P755&gt;MaleWeighted!P$1145,'Male Data'!$X755,0),IF(AND(MaleWeighted!P$1145=0,MaleWeighted!P$1146&gt;0),IF('Male Data'!P755&lt;MaleWeighted!P$1146,'Male Data'!$X755,0),IF(AND('Male Data'!P755&gt;MaleWeighted!P$1145,'Male Data'!P755&lt;MaleWeighted!P$1146),'Male Data'!$X755,0))))</f>
        <v>--</v>
      </c>
      <c r="Q755" t="str">
        <f>IF(AND(MaleWeighted!Q$1145=0,MaleWeighted!Q$1146=0),"--",IF(AND(MaleWeighted!Q$1145&gt;0,MaleWeighted!Q$1146=0),IF('Male Data'!Q755&gt;MaleWeighted!Q$1145,'Male Data'!$X755,0),IF(AND(MaleWeighted!Q$1145=0,MaleWeighted!Q$1146&gt;0),IF('Male Data'!Q755&lt;MaleWeighted!Q$1146,'Male Data'!$X755,0),IF(AND('Male Data'!Q755&gt;MaleWeighted!Q$1145,'Male Data'!Q755&lt;MaleWeighted!Q$1146),'Male Data'!$X755,0))))</f>
        <v>--</v>
      </c>
      <c r="R755" t="str">
        <f>IF(AND(MaleWeighted!R$1145=0,MaleWeighted!R$1146=0),"--",IF(AND(MaleWeighted!R$1145&gt;0,MaleWeighted!R$1146=0),IF('Male Data'!R755&gt;MaleWeighted!R$1145,'Male Data'!$X755,0),IF(AND(MaleWeighted!R$1145=0,MaleWeighted!R$1146&gt;0),IF('Male Data'!R755&lt;MaleWeighted!R$1146,'Male Data'!$X755,0),IF(AND('Male Data'!R755&gt;MaleWeighted!R$1145,'Male Data'!R755&lt;MaleWeighted!R$1146),'Male Data'!$X755,0))))</f>
        <v>--</v>
      </c>
      <c r="S755" t="str">
        <f>IF(AND(MaleWeighted!S$1145=0,MaleWeighted!S$1146=0),"--",IF(AND(MaleWeighted!S$1145&gt;0,MaleWeighted!S$1146=0),IF('Male Data'!S755&gt;MaleWeighted!S$1145,'Male Data'!$X755,0),IF(AND(MaleWeighted!S$1145=0,MaleWeighted!S$1146&gt;0),IF('Male Data'!S755&lt;MaleWeighted!S$1146,'Male Data'!$X755,0),IF(AND('Male Data'!S755&gt;MaleWeighted!S$1145,'Male Data'!S755&lt;MaleWeighted!S$1146),'Male Data'!$X755,0))))</f>
        <v>--</v>
      </c>
      <c r="T755" t="str">
        <f>IF(AND(MaleWeighted!T$1145=0,MaleWeighted!T$1146=0),"--",IF(AND(MaleWeighted!T$1145&gt;0,MaleWeighted!T$1146=0),IF('Male Data'!T755&gt;MaleWeighted!T$1145,'Male Data'!$X755,0),IF(AND(MaleWeighted!T$1145=0,MaleWeighted!T$1146&gt;0),IF('Male Data'!$T755&lt;MaleWeighted!T$1146,'Male Data'!$X755,0),IF(AND('Male Data'!T755&gt;MaleWeighted!T$1145,'Male Data'!T755&lt;MaleWeighted!T$1146),'Male Data'!$X755,0))))</f>
        <v>--</v>
      </c>
      <c r="U755" t="str">
        <f>IF(AND(MaleWeighted!U$1145=0,MaleWeighted!U$1146=0),"--",IF(AND(MaleWeighted!U$1145&gt;0,MaleWeighted!U$1146=0),IF('Male Data'!U755&gt;MaleWeighted!U$1145,'Male Data'!$X755,0),IF(AND(MaleWeighted!U$1145=0,MaleWeighted!U$1146&gt;0),IF('Male Data'!U755&lt;MaleWeighted!U$1146,'Male Data'!$X755,0),IF(AND('Male Data'!U755&gt;MaleWeighted!U$1145,'Male Data'!U755&lt;MaleWeighted!U$1146),'Male Data'!$X755,0))))</f>
        <v>--</v>
      </c>
      <c r="V755" t="str">
        <f>IF(AND(MaleWeighted!V$1145=0,MaleWeighted!V$1146=0),"--",IF(AND(MaleWeighted!V$1145&gt;0,MaleWeighted!V$1146=0),IF('Male Data'!V755&gt;MaleWeighted!V$1145,'Male Data'!$X755,0),IF(AND(MaleWeighted!V$1145=0,MaleWeighted!V$1146&gt;0),IF('Male Data'!V755&lt;MaleWeighted!V$1146,'Male Data'!$X755,0),IF(AND('Male Data'!V755&gt;MaleWeighted!V$1145,'Male Data'!V755&lt;MaleWeighted!V$1146),'Male Data'!$X755,0))))</f>
        <v>--</v>
      </c>
      <c r="W755" t="str">
        <f>IF(AND(MaleWeighted!W$1145=0,MaleWeighted!W$1146=0),"--",IF(AND(MaleWeighted!W$1145&gt;0,MaleWeighted!W$1146=0),IF('Male Data'!W755&gt;MaleWeighted!W$1145,'Male Data'!$X755,0),IF(AND(MaleWeighted!W$1145=0,MaleWeighted!W$1146&gt;0),IF('Male Data'!W755&lt;MaleWeighted!W$1146,'Male Data'!$X755,0),IF(AND('Male Data'!W755&gt;MaleWeighted!W$1145,'Male Data'!W755&lt;MaleWeighted!W$1146),'Male Data'!$X755,0))))</f>
        <v>--</v>
      </c>
      <c r="Y755">
        <f t="shared" si="22"/>
        <v>0</v>
      </c>
      <c r="Z755">
        <f>Y755*'Male Data'!X755</f>
        <v>0</v>
      </c>
      <c r="AA755">
        <f t="shared" si="23"/>
        <v>1</v>
      </c>
      <c r="AB755">
        <f>AA755*'Male Data'!X755</f>
        <v>83112</v>
      </c>
    </row>
    <row r="756" spans="1:28">
      <c r="A756">
        <f>'Male Data'!A756</f>
        <v>755</v>
      </c>
      <c r="B756" t="str">
        <f>'Male Data'!B756</f>
        <v>M</v>
      </c>
      <c r="C756" t="str">
        <f>IF(AND(MaleWeighted!C$1145=0,MaleWeighted!C$1146=0),"--",IF(AND(MaleWeighted!C$1145&gt;0,MaleWeighted!C$1146=0),IF('Male Data'!C756&gt;MaleWeighted!C$1145,'Male Data'!$X756,0),IF(AND(MaleWeighted!C$1145=0,MaleWeighted!C$1146&gt;0),IF('Male Data'!C756&lt;MaleWeighted!C$1146,'Male Data'!$X756,0),IF(AND('Male Data'!C756&gt;MaleWeighted!C$1145,'Male Data'!C756&lt;MaleWeighted!C$1146),'Male Data'!$X756,0))))</f>
        <v>--</v>
      </c>
      <c r="D756" t="str">
        <f>IF(AND(MaleWeighted!D$1145=0,MaleWeighted!D$1146=0),"--",IF(AND(MaleWeighted!D$1145&gt;0,MaleWeighted!D$1146=0),IF('Male Data'!D756&gt;MaleWeighted!D$1145,'Male Data'!$X756,0),IF(AND(MaleWeighted!D$1145=0,MaleWeighted!D$1146&gt;0),IF('Male Data'!D756&lt;MaleWeighted!D$1146,'Male Data'!$X756,0),IF(AND('Male Data'!D756&gt;MaleWeighted!D$1145,'Male Data'!D756&lt;MaleWeighted!D$1146),'Male Data'!$X756,0))))</f>
        <v>--</v>
      </c>
      <c r="E756" t="str">
        <f>IF(AND(MaleWeighted!E$1145=0,MaleWeighted!E$1146=0),"--",IF(AND(MaleWeighted!E$1145&gt;0,MaleWeighted!E$1146=0),IF('Male Data'!E756&gt;MaleWeighted!E$1145,'Male Data'!$X756,0),IF(AND(MaleWeighted!E$1145=0,MaleWeighted!E$1146&gt;0),IF('Male Data'!E756&lt;MaleWeighted!E$1146,'Male Data'!$X756,0),IF(AND('Male Data'!E756&gt;MaleWeighted!E$1145,'Male Data'!E756&lt;MaleWeighted!E$1146),'Male Data'!$X756,0))))</f>
        <v>--</v>
      </c>
      <c r="F756" t="str">
        <f>IF(AND(MaleWeighted!F$1145=0,MaleWeighted!F$1146=0),"--",IF(AND(MaleWeighted!F$1145&gt;0,MaleWeighted!F$1146=0),IF('Male Data'!F756&gt;MaleWeighted!F$1145,'Male Data'!$X756,0),IF(AND(MaleWeighted!F$1145=0,MaleWeighted!F$1146&gt;0),IF('Male Data'!F756&lt;MaleWeighted!F$1146,'Male Data'!$X756,0),IF(AND('Male Data'!F756&gt;MaleWeighted!F$1145,'Male Data'!F756&lt;MaleWeighted!F$1146),'Male Data'!$X756,0))))</f>
        <v>--</v>
      </c>
      <c r="G756" t="str">
        <f>IF(AND(MaleWeighted!G$1145=0,MaleWeighted!G$1146=0),"--",IF(AND(MaleWeighted!G$1145&gt;0,MaleWeighted!G$1146=0),IF('Male Data'!G756&gt;MaleWeighted!G$1145,'Male Data'!$X756,0),IF(AND(MaleWeighted!G$1145=0,MaleWeighted!G$1146&gt;0),IF('Male Data'!G756&lt;MaleWeighted!G$1146,'Male Data'!$X756,0),IF(AND('Male Data'!G756&gt;MaleWeighted!G$1145,'Male Data'!G756&lt;MaleWeighted!G$1146),'Male Data'!$X756,0))))</f>
        <v>--</v>
      </c>
      <c r="H756" t="str">
        <f>IF(AND(MaleWeighted!H$1145=0,MaleWeighted!H$1146=0),"--",IF(AND(MaleWeighted!H$1145&gt;0,MaleWeighted!H$1146=0),IF('Male Data'!H756&gt;MaleWeighted!H$1145,'Male Data'!$X756,0),IF(AND(MaleWeighted!H$1145=0,MaleWeighted!H$1146&gt;0),IF('Male Data'!H756&lt;MaleWeighted!H$1146,'Male Data'!$X756,0),IF(AND('Male Data'!H756&gt;MaleWeighted!H$1145,'Male Data'!H756&lt;MaleWeighted!H$1146),'Male Data'!$X756,0))))</f>
        <v>--</v>
      </c>
      <c r="I756" t="str">
        <f>IF(AND(MaleWeighted!I$1145=0,MaleWeighted!I$1146=0),"--",IF(AND(MaleWeighted!I$1145&gt;0,MaleWeighted!I$1146=0),IF('Male Data'!I756&gt;MaleWeighted!I$1145,'Male Data'!$X756,0),IF(AND(MaleWeighted!I$1145=0,MaleWeighted!I$1146&gt;0),IF('Male Data'!I756&lt;MaleWeighted!I$1146,'Male Data'!$X756,0),IF(AND('Male Data'!I756&gt;MaleWeighted!I$1145,'Male Data'!I756&lt;MaleWeighted!I$1146),'Male Data'!$X756,0))))</f>
        <v>--</v>
      </c>
      <c r="J756" t="str">
        <f>IF(AND(MaleWeighted!J$1145=0,MaleWeighted!J$1146=0),"--",IF(AND(MaleWeighted!J$1145&gt;0,MaleWeighted!J$1146=0),IF('Male Data'!J756&gt;MaleWeighted!J$1145,'Male Data'!$X756,0),IF(AND(MaleWeighted!J$1145=0,MaleWeighted!J$1146&gt;0),IF('Male Data'!J756&lt;MaleWeighted!J$1146,'Male Data'!$X756,0),IF(AND('Male Data'!J756&gt;MaleWeighted!J$1145,'Male Data'!J756&lt;MaleWeighted!J$1146),'Male Data'!$X756,0))))</f>
        <v>--</v>
      </c>
      <c r="K756" t="str">
        <f>IF(AND(MaleWeighted!K$1145=0,MaleWeighted!K$1146=0),"--",IF(AND(MaleWeighted!K$1145&gt;0,MaleWeighted!K$1146=0),IF('Male Data'!K756&gt;MaleWeighted!K$1145,'Male Data'!$X756,0),IF(AND(MaleWeighted!K$1145=0,MaleWeighted!K$1146&gt;0),IF('Male Data'!K756&lt;MaleWeighted!K$1146,'Male Data'!$X756,0),IF(AND('Male Data'!K756&gt;MaleWeighted!K$1145,'Male Data'!K756&lt;MaleWeighted!K$1146),'Male Data'!$X756,0))))</f>
        <v>--</v>
      </c>
      <c r="L756" t="str">
        <f>IF(AND(MaleWeighted!L$1145=0,MaleWeighted!L$1146=0),"--",IF(AND(MaleWeighted!L$1145&gt;0,MaleWeighted!L$1146=0),IF('Male Data'!L756&gt;MaleWeighted!L$1145,'Male Data'!$X756,0),IF(AND(MaleWeighted!L$1145=0,MaleWeighted!L$1146&gt;0),IF('Male Data'!L756&lt;MaleWeighted!L$1146,'Male Data'!$X756,0),IF(AND('Male Data'!L756&gt;MaleWeighted!L$1145,'Male Data'!L756&lt;MaleWeighted!L$1146),'Male Data'!$X756,0))))</f>
        <v>--</v>
      </c>
      <c r="M756" t="str">
        <f>IF(AND(MaleWeighted!M$1145=0,MaleWeighted!M$1146=0),"--",IF(AND(MaleWeighted!M$1145&gt;0,MaleWeighted!M$1146=0),IF('Male Data'!M756&gt;MaleWeighted!M$1145,'Male Data'!$X756,0),IF(AND(MaleWeighted!M$1145=0,MaleWeighted!M$1146&gt;0),IF('Male Data'!M756&lt;MaleWeighted!M$1146,'Male Data'!$X756,0),IF(AND('Male Data'!M756&gt;MaleWeighted!M$1145,'Male Data'!M756&lt;MaleWeighted!M$1146),'Male Data'!$X756,0))))</f>
        <v>--</v>
      </c>
      <c r="N756" t="str">
        <f>IF(AND(MaleWeighted!N$1145=0,MaleWeighted!N$1146=0),"--",IF(AND(MaleWeighted!N$1145&gt;0,MaleWeighted!N$1146=0),IF('Male Data'!N756&gt;MaleWeighted!N$1145,'Male Data'!$X756,0),IF(AND(MaleWeighted!N$1145=0,MaleWeighted!N$1146&gt;0),IF('Male Data'!N756&lt;MaleWeighted!N$1146,'Male Data'!$X756,0),IF(AND('Male Data'!N756&gt;MaleWeighted!N$1145,'Male Data'!N756&lt;MaleWeighted!N$1146),'Male Data'!$X756,0))))</f>
        <v>--</v>
      </c>
      <c r="O756" t="str">
        <f>IF(AND(MaleWeighted!O$1145=0,MaleWeighted!O$1146=0),"--",IF(AND(MaleWeighted!O$1145&gt;0,MaleWeighted!O$1146=0),IF('Male Data'!O756&gt;MaleWeighted!O$1145,'Male Data'!$X756,0),IF(AND(MaleWeighted!O$1145=0,MaleWeighted!O$1146&gt;0),IF('Male Data'!O756&lt;MaleWeighted!O$1146,'Male Data'!$X756,0),IF(AND('Male Data'!O756&gt;MaleWeighted!O$1145,'Male Data'!O756&lt;MaleWeighted!O$1146),'Male Data'!$X756,0))))</f>
        <v>--</v>
      </c>
      <c r="P756" t="str">
        <f>IF(AND(MaleWeighted!P$1145=0,MaleWeighted!P$1146=0),"--",IF(AND(MaleWeighted!P$1145&gt;0,MaleWeighted!P$1146=0),IF('Male Data'!P756&gt;MaleWeighted!P$1145,'Male Data'!$X756,0),IF(AND(MaleWeighted!P$1145=0,MaleWeighted!P$1146&gt;0),IF('Male Data'!P756&lt;MaleWeighted!P$1146,'Male Data'!$X756,0),IF(AND('Male Data'!P756&gt;MaleWeighted!P$1145,'Male Data'!P756&lt;MaleWeighted!P$1146),'Male Data'!$X756,0))))</f>
        <v>--</v>
      </c>
      <c r="Q756" t="str">
        <f>IF(AND(MaleWeighted!Q$1145=0,MaleWeighted!Q$1146=0),"--",IF(AND(MaleWeighted!Q$1145&gt;0,MaleWeighted!Q$1146=0),IF('Male Data'!Q756&gt;MaleWeighted!Q$1145,'Male Data'!$X756,0),IF(AND(MaleWeighted!Q$1145=0,MaleWeighted!Q$1146&gt;0),IF('Male Data'!Q756&lt;MaleWeighted!Q$1146,'Male Data'!$X756,0),IF(AND('Male Data'!Q756&gt;MaleWeighted!Q$1145,'Male Data'!Q756&lt;MaleWeighted!Q$1146),'Male Data'!$X756,0))))</f>
        <v>--</v>
      </c>
      <c r="R756" t="str">
        <f>IF(AND(MaleWeighted!R$1145=0,MaleWeighted!R$1146=0),"--",IF(AND(MaleWeighted!R$1145&gt;0,MaleWeighted!R$1146=0),IF('Male Data'!R756&gt;MaleWeighted!R$1145,'Male Data'!$X756,0),IF(AND(MaleWeighted!R$1145=0,MaleWeighted!R$1146&gt;0),IF('Male Data'!R756&lt;MaleWeighted!R$1146,'Male Data'!$X756,0),IF(AND('Male Data'!R756&gt;MaleWeighted!R$1145,'Male Data'!R756&lt;MaleWeighted!R$1146),'Male Data'!$X756,0))))</f>
        <v>--</v>
      </c>
      <c r="S756" t="str">
        <f>IF(AND(MaleWeighted!S$1145=0,MaleWeighted!S$1146=0),"--",IF(AND(MaleWeighted!S$1145&gt;0,MaleWeighted!S$1146=0),IF('Male Data'!S756&gt;MaleWeighted!S$1145,'Male Data'!$X756,0),IF(AND(MaleWeighted!S$1145=0,MaleWeighted!S$1146&gt;0),IF('Male Data'!S756&lt;MaleWeighted!S$1146,'Male Data'!$X756,0),IF(AND('Male Data'!S756&gt;MaleWeighted!S$1145,'Male Data'!S756&lt;MaleWeighted!S$1146),'Male Data'!$X756,0))))</f>
        <v>--</v>
      </c>
      <c r="T756" t="str">
        <f>IF(AND(MaleWeighted!T$1145=0,MaleWeighted!T$1146=0),"--",IF(AND(MaleWeighted!T$1145&gt;0,MaleWeighted!T$1146=0),IF('Male Data'!T756&gt;MaleWeighted!T$1145,'Male Data'!$X756,0),IF(AND(MaleWeighted!T$1145=0,MaleWeighted!T$1146&gt;0),IF('Male Data'!$T756&lt;MaleWeighted!T$1146,'Male Data'!$X756,0),IF(AND('Male Data'!T756&gt;MaleWeighted!T$1145,'Male Data'!T756&lt;MaleWeighted!T$1146),'Male Data'!$X756,0))))</f>
        <v>--</v>
      </c>
      <c r="U756" t="str">
        <f>IF(AND(MaleWeighted!U$1145=0,MaleWeighted!U$1146=0),"--",IF(AND(MaleWeighted!U$1145&gt;0,MaleWeighted!U$1146=0),IF('Male Data'!U756&gt;MaleWeighted!U$1145,'Male Data'!$X756,0),IF(AND(MaleWeighted!U$1145=0,MaleWeighted!U$1146&gt;0),IF('Male Data'!U756&lt;MaleWeighted!U$1146,'Male Data'!$X756,0),IF(AND('Male Data'!U756&gt;MaleWeighted!U$1145,'Male Data'!U756&lt;MaleWeighted!U$1146),'Male Data'!$X756,0))))</f>
        <v>--</v>
      </c>
      <c r="V756" t="str">
        <f>IF(AND(MaleWeighted!V$1145=0,MaleWeighted!V$1146=0),"--",IF(AND(MaleWeighted!V$1145&gt;0,MaleWeighted!V$1146=0),IF('Male Data'!V756&gt;MaleWeighted!V$1145,'Male Data'!$X756,0),IF(AND(MaleWeighted!V$1145=0,MaleWeighted!V$1146&gt;0),IF('Male Data'!V756&lt;MaleWeighted!V$1146,'Male Data'!$X756,0),IF(AND('Male Data'!V756&gt;MaleWeighted!V$1145,'Male Data'!V756&lt;MaleWeighted!V$1146),'Male Data'!$X756,0))))</f>
        <v>--</v>
      </c>
      <c r="W756" t="str">
        <f>IF(AND(MaleWeighted!W$1145=0,MaleWeighted!W$1146=0),"--",IF(AND(MaleWeighted!W$1145&gt;0,MaleWeighted!W$1146=0),IF('Male Data'!W756&gt;MaleWeighted!W$1145,'Male Data'!$X756,0),IF(AND(MaleWeighted!W$1145=0,MaleWeighted!W$1146&gt;0),IF('Male Data'!W756&lt;MaleWeighted!W$1146,'Male Data'!$X756,0),IF(AND('Male Data'!W756&gt;MaleWeighted!W$1145,'Male Data'!W756&lt;MaleWeighted!W$1146),'Male Data'!$X756,0))))</f>
        <v>--</v>
      </c>
      <c r="Y756">
        <f t="shared" si="22"/>
        <v>0</v>
      </c>
      <c r="Z756">
        <f>Y756*'Male Data'!X756</f>
        <v>0</v>
      </c>
      <c r="AA756">
        <f t="shared" si="23"/>
        <v>1</v>
      </c>
      <c r="AB756">
        <f>AA756*'Male Data'!X756</f>
        <v>80263</v>
      </c>
    </row>
    <row r="757" spans="1:28">
      <c r="A757">
        <f>'Male Data'!A757</f>
        <v>756</v>
      </c>
      <c r="B757" t="str">
        <f>'Male Data'!B757</f>
        <v>M</v>
      </c>
      <c r="C757" t="str">
        <f>IF(AND(MaleWeighted!C$1145=0,MaleWeighted!C$1146=0),"--",IF(AND(MaleWeighted!C$1145&gt;0,MaleWeighted!C$1146=0),IF('Male Data'!C757&gt;MaleWeighted!C$1145,'Male Data'!$X757,0),IF(AND(MaleWeighted!C$1145=0,MaleWeighted!C$1146&gt;0),IF('Male Data'!C757&lt;MaleWeighted!C$1146,'Male Data'!$X757,0),IF(AND('Male Data'!C757&gt;MaleWeighted!C$1145,'Male Data'!C757&lt;MaleWeighted!C$1146),'Male Data'!$X757,0))))</f>
        <v>--</v>
      </c>
      <c r="D757" t="str">
        <f>IF(AND(MaleWeighted!D$1145=0,MaleWeighted!D$1146=0),"--",IF(AND(MaleWeighted!D$1145&gt;0,MaleWeighted!D$1146=0),IF('Male Data'!D757&gt;MaleWeighted!D$1145,'Male Data'!$X757,0),IF(AND(MaleWeighted!D$1145=0,MaleWeighted!D$1146&gt;0),IF('Male Data'!D757&lt;MaleWeighted!D$1146,'Male Data'!$X757,0),IF(AND('Male Data'!D757&gt;MaleWeighted!D$1145,'Male Data'!D757&lt;MaleWeighted!D$1146),'Male Data'!$X757,0))))</f>
        <v>--</v>
      </c>
      <c r="E757" t="str">
        <f>IF(AND(MaleWeighted!E$1145=0,MaleWeighted!E$1146=0),"--",IF(AND(MaleWeighted!E$1145&gt;0,MaleWeighted!E$1146=0),IF('Male Data'!E757&gt;MaleWeighted!E$1145,'Male Data'!$X757,0),IF(AND(MaleWeighted!E$1145=0,MaleWeighted!E$1146&gt;0),IF('Male Data'!E757&lt;MaleWeighted!E$1146,'Male Data'!$X757,0),IF(AND('Male Data'!E757&gt;MaleWeighted!E$1145,'Male Data'!E757&lt;MaleWeighted!E$1146),'Male Data'!$X757,0))))</f>
        <v>--</v>
      </c>
      <c r="F757" t="str">
        <f>IF(AND(MaleWeighted!F$1145=0,MaleWeighted!F$1146=0),"--",IF(AND(MaleWeighted!F$1145&gt;0,MaleWeighted!F$1146=0),IF('Male Data'!F757&gt;MaleWeighted!F$1145,'Male Data'!$X757,0),IF(AND(MaleWeighted!F$1145=0,MaleWeighted!F$1146&gt;0),IF('Male Data'!F757&lt;MaleWeighted!F$1146,'Male Data'!$X757,0),IF(AND('Male Data'!F757&gt;MaleWeighted!F$1145,'Male Data'!F757&lt;MaleWeighted!F$1146),'Male Data'!$X757,0))))</f>
        <v>--</v>
      </c>
      <c r="G757" t="str">
        <f>IF(AND(MaleWeighted!G$1145=0,MaleWeighted!G$1146=0),"--",IF(AND(MaleWeighted!G$1145&gt;0,MaleWeighted!G$1146=0),IF('Male Data'!G757&gt;MaleWeighted!G$1145,'Male Data'!$X757,0),IF(AND(MaleWeighted!G$1145=0,MaleWeighted!G$1146&gt;0),IF('Male Data'!G757&lt;MaleWeighted!G$1146,'Male Data'!$X757,0),IF(AND('Male Data'!G757&gt;MaleWeighted!G$1145,'Male Data'!G757&lt;MaleWeighted!G$1146),'Male Data'!$X757,0))))</f>
        <v>--</v>
      </c>
      <c r="H757" t="str">
        <f>IF(AND(MaleWeighted!H$1145=0,MaleWeighted!H$1146=0),"--",IF(AND(MaleWeighted!H$1145&gt;0,MaleWeighted!H$1146=0),IF('Male Data'!H757&gt;MaleWeighted!H$1145,'Male Data'!$X757,0),IF(AND(MaleWeighted!H$1145=0,MaleWeighted!H$1146&gt;0),IF('Male Data'!H757&lt;MaleWeighted!H$1146,'Male Data'!$X757,0),IF(AND('Male Data'!H757&gt;MaleWeighted!H$1145,'Male Data'!H757&lt;MaleWeighted!H$1146),'Male Data'!$X757,0))))</f>
        <v>--</v>
      </c>
      <c r="I757" t="str">
        <f>IF(AND(MaleWeighted!I$1145=0,MaleWeighted!I$1146=0),"--",IF(AND(MaleWeighted!I$1145&gt;0,MaleWeighted!I$1146=0),IF('Male Data'!I757&gt;MaleWeighted!I$1145,'Male Data'!$X757,0),IF(AND(MaleWeighted!I$1145=0,MaleWeighted!I$1146&gt;0),IF('Male Data'!I757&lt;MaleWeighted!I$1146,'Male Data'!$X757,0),IF(AND('Male Data'!I757&gt;MaleWeighted!I$1145,'Male Data'!I757&lt;MaleWeighted!I$1146),'Male Data'!$X757,0))))</f>
        <v>--</v>
      </c>
      <c r="J757" t="str">
        <f>IF(AND(MaleWeighted!J$1145=0,MaleWeighted!J$1146=0),"--",IF(AND(MaleWeighted!J$1145&gt;0,MaleWeighted!J$1146=0),IF('Male Data'!J757&gt;MaleWeighted!J$1145,'Male Data'!$X757,0),IF(AND(MaleWeighted!J$1145=0,MaleWeighted!J$1146&gt;0),IF('Male Data'!J757&lt;MaleWeighted!J$1146,'Male Data'!$X757,0),IF(AND('Male Data'!J757&gt;MaleWeighted!J$1145,'Male Data'!J757&lt;MaleWeighted!J$1146),'Male Data'!$X757,0))))</f>
        <v>--</v>
      </c>
      <c r="K757" t="str">
        <f>IF(AND(MaleWeighted!K$1145=0,MaleWeighted!K$1146=0),"--",IF(AND(MaleWeighted!K$1145&gt;0,MaleWeighted!K$1146=0),IF('Male Data'!K757&gt;MaleWeighted!K$1145,'Male Data'!$X757,0),IF(AND(MaleWeighted!K$1145=0,MaleWeighted!K$1146&gt;0),IF('Male Data'!K757&lt;MaleWeighted!K$1146,'Male Data'!$X757,0),IF(AND('Male Data'!K757&gt;MaleWeighted!K$1145,'Male Data'!K757&lt;MaleWeighted!K$1146),'Male Data'!$X757,0))))</f>
        <v>--</v>
      </c>
      <c r="L757" t="str">
        <f>IF(AND(MaleWeighted!L$1145=0,MaleWeighted!L$1146=0),"--",IF(AND(MaleWeighted!L$1145&gt;0,MaleWeighted!L$1146=0),IF('Male Data'!L757&gt;MaleWeighted!L$1145,'Male Data'!$X757,0),IF(AND(MaleWeighted!L$1145=0,MaleWeighted!L$1146&gt;0),IF('Male Data'!L757&lt;MaleWeighted!L$1146,'Male Data'!$X757,0),IF(AND('Male Data'!L757&gt;MaleWeighted!L$1145,'Male Data'!L757&lt;MaleWeighted!L$1146),'Male Data'!$X757,0))))</f>
        <v>--</v>
      </c>
      <c r="M757" t="str">
        <f>IF(AND(MaleWeighted!M$1145=0,MaleWeighted!M$1146=0),"--",IF(AND(MaleWeighted!M$1145&gt;0,MaleWeighted!M$1146=0),IF('Male Data'!M757&gt;MaleWeighted!M$1145,'Male Data'!$X757,0),IF(AND(MaleWeighted!M$1145=0,MaleWeighted!M$1146&gt;0),IF('Male Data'!M757&lt;MaleWeighted!M$1146,'Male Data'!$X757,0),IF(AND('Male Data'!M757&gt;MaleWeighted!M$1145,'Male Data'!M757&lt;MaleWeighted!M$1146),'Male Data'!$X757,0))))</f>
        <v>--</v>
      </c>
      <c r="N757" t="str">
        <f>IF(AND(MaleWeighted!N$1145=0,MaleWeighted!N$1146=0),"--",IF(AND(MaleWeighted!N$1145&gt;0,MaleWeighted!N$1146=0),IF('Male Data'!N757&gt;MaleWeighted!N$1145,'Male Data'!$X757,0),IF(AND(MaleWeighted!N$1145=0,MaleWeighted!N$1146&gt;0),IF('Male Data'!N757&lt;MaleWeighted!N$1146,'Male Data'!$X757,0),IF(AND('Male Data'!N757&gt;MaleWeighted!N$1145,'Male Data'!N757&lt;MaleWeighted!N$1146),'Male Data'!$X757,0))))</f>
        <v>--</v>
      </c>
      <c r="O757" t="str">
        <f>IF(AND(MaleWeighted!O$1145=0,MaleWeighted!O$1146=0),"--",IF(AND(MaleWeighted!O$1145&gt;0,MaleWeighted!O$1146=0),IF('Male Data'!O757&gt;MaleWeighted!O$1145,'Male Data'!$X757,0),IF(AND(MaleWeighted!O$1145=0,MaleWeighted!O$1146&gt;0),IF('Male Data'!O757&lt;MaleWeighted!O$1146,'Male Data'!$X757,0),IF(AND('Male Data'!O757&gt;MaleWeighted!O$1145,'Male Data'!O757&lt;MaleWeighted!O$1146),'Male Data'!$X757,0))))</f>
        <v>--</v>
      </c>
      <c r="P757" t="str">
        <f>IF(AND(MaleWeighted!P$1145=0,MaleWeighted!P$1146=0),"--",IF(AND(MaleWeighted!P$1145&gt;0,MaleWeighted!P$1146=0),IF('Male Data'!P757&gt;MaleWeighted!P$1145,'Male Data'!$X757,0),IF(AND(MaleWeighted!P$1145=0,MaleWeighted!P$1146&gt;0),IF('Male Data'!P757&lt;MaleWeighted!P$1146,'Male Data'!$X757,0),IF(AND('Male Data'!P757&gt;MaleWeighted!P$1145,'Male Data'!P757&lt;MaleWeighted!P$1146),'Male Data'!$X757,0))))</f>
        <v>--</v>
      </c>
      <c r="Q757" t="str">
        <f>IF(AND(MaleWeighted!Q$1145=0,MaleWeighted!Q$1146=0),"--",IF(AND(MaleWeighted!Q$1145&gt;0,MaleWeighted!Q$1146=0),IF('Male Data'!Q757&gt;MaleWeighted!Q$1145,'Male Data'!$X757,0),IF(AND(MaleWeighted!Q$1145=0,MaleWeighted!Q$1146&gt;0),IF('Male Data'!Q757&lt;MaleWeighted!Q$1146,'Male Data'!$X757,0),IF(AND('Male Data'!Q757&gt;MaleWeighted!Q$1145,'Male Data'!Q757&lt;MaleWeighted!Q$1146),'Male Data'!$X757,0))))</f>
        <v>--</v>
      </c>
      <c r="R757" t="str">
        <f>IF(AND(MaleWeighted!R$1145=0,MaleWeighted!R$1146=0),"--",IF(AND(MaleWeighted!R$1145&gt;0,MaleWeighted!R$1146=0),IF('Male Data'!R757&gt;MaleWeighted!R$1145,'Male Data'!$X757,0),IF(AND(MaleWeighted!R$1145=0,MaleWeighted!R$1146&gt;0),IF('Male Data'!R757&lt;MaleWeighted!R$1146,'Male Data'!$X757,0),IF(AND('Male Data'!R757&gt;MaleWeighted!R$1145,'Male Data'!R757&lt;MaleWeighted!R$1146),'Male Data'!$X757,0))))</f>
        <v>--</v>
      </c>
      <c r="S757" t="str">
        <f>IF(AND(MaleWeighted!S$1145=0,MaleWeighted!S$1146=0),"--",IF(AND(MaleWeighted!S$1145&gt;0,MaleWeighted!S$1146=0),IF('Male Data'!S757&gt;MaleWeighted!S$1145,'Male Data'!$X757,0),IF(AND(MaleWeighted!S$1145=0,MaleWeighted!S$1146&gt;0),IF('Male Data'!S757&lt;MaleWeighted!S$1146,'Male Data'!$X757,0),IF(AND('Male Data'!S757&gt;MaleWeighted!S$1145,'Male Data'!S757&lt;MaleWeighted!S$1146),'Male Data'!$X757,0))))</f>
        <v>--</v>
      </c>
      <c r="T757" t="str">
        <f>IF(AND(MaleWeighted!T$1145=0,MaleWeighted!T$1146=0),"--",IF(AND(MaleWeighted!T$1145&gt;0,MaleWeighted!T$1146=0),IF('Male Data'!T757&gt;MaleWeighted!T$1145,'Male Data'!$X757,0),IF(AND(MaleWeighted!T$1145=0,MaleWeighted!T$1146&gt;0),IF('Male Data'!$T757&lt;MaleWeighted!T$1146,'Male Data'!$X757,0),IF(AND('Male Data'!T757&gt;MaleWeighted!T$1145,'Male Data'!T757&lt;MaleWeighted!T$1146),'Male Data'!$X757,0))))</f>
        <v>--</v>
      </c>
      <c r="U757" t="str">
        <f>IF(AND(MaleWeighted!U$1145=0,MaleWeighted!U$1146=0),"--",IF(AND(MaleWeighted!U$1145&gt;0,MaleWeighted!U$1146=0),IF('Male Data'!U757&gt;MaleWeighted!U$1145,'Male Data'!$X757,0),IF(AND(MaleWeighted!U$1145=0,MaleWeighted!U$1146&gt;0),IF('Male Data'!U757&lt;MaleWeighted!U$1146,'Male Data'!$X757,0),IF(AND('Male Data'!U757&gt;MaleWeighted!U$1145,'Male Data'!U757&lt;MaleWeighted!U$1146),'Male Data'!$X757,0))))</f>
        <v>--</v>
      </c>
      <c r="V757" t="str">
        <f>IF(AND(MaleWeighted!V$1145=0,MaleWeighted!V$1146=0),"--",IF(AND(MaleWeighted!V$1145&gt;0,MaleWeighted!V$1146=0),IF('Male Data'!V757&gt;MaleWeighted!V$1145,'Male Data'!$X757,0),IF(AND(MaleWeighted!V$1145=0,MaleWeighted!V$1146&gt;0),IF('Male Data'!V757&lt;MaleWeighted!V$1146,'Male Data'!$X757,0),IF(AND('Male Data'!V757&gt;MaleWeighted!V$1145,'Male Data'!V757&lt;MaleWeighted!V$1146),'Male Data'!$X757,0))))</f>
        <v>--</v>
      </c>
      <c r="W757" t="str">
        <f>IF(AND(MaleWeighted!W$1145=0,MaleWeighted!W$1146=0),"--",IF(AND(MaleWeighted!W$1145&gt;0,MaleWeighted!W$1146=0),IF('Male Data'!W757&gt;MaleWeighted!W$1145,'Male Data'!$X757,0),IF(AND(MaleWeighted!W$1145=0,MaleWeighted!W$1146&gt;0),IF('Male Data'!W757&lt;MaleWeighted!W$1146,'Male Data'!$X757,0),IF(AND('Male Data'!W757&gt;MaleWeighted!W$1145,'Male Data'!W757&lt;MaleWeighted!W$1146),'Male Data'!$X757,0))))</f>
        <v>--</v>
      </c>
      <c r="Y757">
        <f t="shared" si="22"/>
        <v>0</v>
      </c>
      <c r="Z757">
        <f>Y757*'Male Data'!X757</f>
        <v>0</v>
      </c>
      <c r="AA757">
        <f t="shared" si="23"/>
        <v>1</v>
      </c>
      <c r="AB757">
        <f>AA757*'Male Data'!X757</f>
        <v>68445</v>
      </c>
    </row>
    <row r="758" spans="1:28">
      <c r="A758">
        <f>'Male Data'!A758</f>
        <v>757</v>
      </c>
      <c r="B758" t="str">
        <f>'Male Data'!B758</f>
        <v>M</v>
      </c>
      <c r="C758" t="str">
        <f>IF(AND(MaleWeighted!C$1145=0,MaleWeighted!C$1146=0),"--",IF(AND(MaleWeighted!C$1145&gt;0,MaleWeighted!C$1146=0),IF('Male Data'!C758&gt;MaleWeighted!C$1145,'Male Data'!$X758,0),IF(AND(MaleWeighted!C$1145=0,MaleWeighted!C$1146&gt;0),IF('Male Data'!C758&lt;MaleWeighted!C$1146,'Male Data'!$X758,0),IF(AND('Male Data'!C758&gt;MaleWeighted!C$1145,'Male Data'!C758&lt;MaleWeighted!C$1146),'Male Data'!$X758,0))))</f>
        <v>--</v>
      </c>
      <c r="D758" t="str">
        <f>IF(AND(MaleWeighted!D$1145=0,MaleWeighted!D$1146=0),"--",IF(AND(MaleWeighted!D$1145&gt;0,MaleWeighted!D$1146=0),IF('Male Data'!D758&gt;MaleWeighted!D$1145,'Male Data'!$X758,0),IF(AND(MaleWeighted!D$1145=0,MaleWeighted!D$1146&gt;0),IF('Male Data'!D758&lt;MaleWeighted!D$1146,'Male Data'!$X758,0),IF(AND('Male Data'!D758&gt;MaleWeighted!D$1145,'Male Data'!D758&lt;MaleWeighted!D$1146),'Male Data'!$X758,0))))</f>
        <v>--</v>
      </c>
      <c r="E758" t="str">
        <f>IF(AND(MaleWeighted!E$1145=0,MaleWeighted!E$1146=0),"--",IF(AND(MaleWeighted!E$1145&gt;0,MaleWeighted!E$1146=0),IF('Male Data'!E758&gt;MaleWeighted!E$1145,'Male Data'!$X758,0),IF(AND(MaleWeighted!E$1145=0,MaleWeighted!E$1146&gt;0),IF('Male Data'!E758&lt;MaleWeighted!E$1146,'Male Data'!$X758,0),IF(AND('Male Data'!E758&gt;MaleWeighted!E$1145,'Male Data'!E758&lt;MaleWeighted!E$1146),'Male Data'!$X758,0))))</f>
        <v>--</v>
      </c>
      <c r="F758" t="str">
        <f>IF(AND(MaleWeighted!F$1145=0,MaleWeighted!F$1146=0),"--",IF(AND(MaleWeighted!F$1145&gt;0,MaleWeighted!F$1146=0),IF('Male Data'!F758&gt;MaleWeighted!F$1145,'Male Data'!$X758,0),IF(AND(MaleWeighted!F$1145=0,MaleWeighted!F$1146&gt;0),IF('Male Data'!F758&lt;MaleWeighted!F$1146,'Male Data'!$X758,0),IF(AND('Male Data'!F758&gt;MaleWeighted!F$1145,'Male Data'!F758&lt;MaleWeighted!F$1146),'Male Data'!$X758,0))))</f>
        <v>--</v>
      </c>
      <c r="G758" t="str">
        <f>IF(AND(MaleWeighted!G$1145=0,MaleWeighted!G$1146=0),"--",IF(AND(MaleWeighted!G$1145&gt;0,MaleWeighted!G$1146=0),IF('Male Data'!G758&gt;MaleWeighted!G$1145,'Male Data'!$X758,0),IF(AND(MaleWeighted!G$1145=0,MaleWeighted!G$1146&gt;0),IF('Male Data'!G758&lt;MaleWeighted!G$1146,'Male Data'!$X758,0),IF(AND('Male Data'!G758&gt;MaleWeighted!G$1145,'Male Data'!G758&lt;MaleWeighted!G$1146),'Male Data'!$X758,0))))</f>
        <v>--</v>
      </c>
      <c r="H758" t="str">
        <f>IF(AND(MaleWeighted!H$1145=0,MaleWeighted!H$1146=0),"--",IF(AND(MaleWeighted!H$1145&gt;0,MaleWeighted!H$1146=0),IF('Male Data'!H758&gt;MaleWeighted!H$1145,'Male Data'!$X758,0),IF(AND(MaleWeighted!H$1145=0,MaleWeighted!H$1146&gt;0),IF('Male Data'!H758&lt;MaleWeighted!H$1146,'Male Data'!$X758,0),IF(AND('Male Data'!H758&gt;MaleWeighted!H$1145,'Male Data'!H758&lt;MaleWeighted!H$1146),'Male Data'!$X758,0))))</f>
        <v>--</v>
      </c>
      <c r="I758" t="str">
        <f>IF(AND(MaleWeighted!I$1145=0,MaleWeighted!I$1146=0),"--",IF(AND(MaleWeighted!I$1145&gt;0,MaleWeighted!I$1146=0),IF('Male Data'!I758&gt;MaleWeighted!I$1145,'Male Data'!$X758,0),IF(AND(MaleWeighted!I$1145=0,MaleWeighted!I$1146&gt;0),IF('Male Data'!I758&lt;MaleWeighted!I$1146,'Male Data'!$X758,0),IF(AND('Male Data'!I758&gt;MaleWeighted!I$1145,'Male Data'!I758&lt;MaleWeighted!I$1146),'Male Data'!$X758,0))))</f>
        <v>--</v>
      </c>
      <c r="J758" t="str">
        <f>IF(AND(MaleWeighted!J$1145=0,MaleWeighted!J$1146=0),"--",IF(AND(MaleWeighted!J$1145&gt;0,MaleWeighted!J$1146=0),IF('Male Data'!J758&gt;MaleWeighted!J$1145,'Male Data'!$X758,0),IF(AND(MaleWeighted!J$1145=0,MaleWeighted!J$1146&gt;0),IF('Male Data'!J758&lt;MaleWeighted!J$1146,'Male Data'!$X758,0),IF(AND('Male Data'!J758&gt;MaleWeighted!J$1145,'Male Data'!J758&lt;MaleWeighted!J$1146),'Male Data'!$X758,0))))</f>
        <v>--</v>
      </c>
      <c r="K758" t="str">
        <f>IF(AND(MaleWeighted!K$1145=0,MaleWeighted!K$1146=0),"--",IF(AND(MaleWeighted!K$1145&gt;0,MaleWeighted!K$1146=0),IF('Male Data'!K758&gt;MaleWeighted!K$1145,'Male Data'!$X758,0),IF(AND(MaleWeighted!K$1145=0,MaleWeighted!K$1146&gt;0),IF('Male Data'!K758&lt;MaleWeighted!K$1146,'Male Data'!$X758,0),IF(AND('Male Data'!K758&gt;MaleWeighted!K$1145,'Male Data'!K758&lt;MaleWeighted!K$1146),'Male Data'!$X758,0))))</f>
        <v>--</v>
      </c>
      <c r="L758" t="str">
        <f>IF(AND(MaleWeighted!L$1145=0,MaleWeighted!L$1146=0),"--",IF(AND(MaleWeighted!L$1145&gt;0,MaleWeighted!L$1146=0),IF('Male Data'!L758&gt;MaleWeighted!L$1145,'Male Data'!$X758,0),IF(AND(MaleWeighted!L$1145=0,MaleWeighted!L$1146&gt;0),IF('Male Data'!L758&lt;MaleWeighted!L$1146,'Male Data'!$X758,0),IF(AND('Male Data'!L758&gt;MaleWeighted!L$1145,'Male Data'!L758&lt;MaleWeighted!L$1146),'Male Data'!$X758,0))))</f>
        <v>--</v>
      </c>
      <c r="M758" t="str">
        <f>IF(AND(MaleWeighted!M$1145=0,MaleWeighted!M$1146=0),"--",IF(AND(MaleWeighted!M$1145&gt;0,MaleWeighted!M$1146=0),IF('Male Data'!M758&gt;MaleWeighted!M$1145,'Male Data'!$X758,0),IF(AND(MaleWeighted!M$1145=0,MaleWeighted!M$1146&gt;0),IF('Male Data'!M758&lt;MaleWeighted!M$1146,'Male Data'!$X758,0),IF(AND('Male Data'!M758&gt;MaleWeighted!M$1145,'Male Data'!M758&lt;MaleWeighted!M$1146),'Male Data'!$X758,0))))</f>
        <v>--</v>
      </c>
      <c r="N758" t="str">
        <f>IF(AND(MaleWeighted!N$1145=0,MaleWeighted!N$1146=0),"--",IF(AND(MaleWeighted!N$1145&gt;0,MaleWeighted!N$1146=0),IF('Male Data'!N758&gt;MaleWeighted!N$1145,'Male Data'!$X758,0),IF(AND(MaleWeighted!N$1145=0,MaleWeighted!N$1146&gt;0),IF('Male Data'!N758&lt;MaleWeighted!N$1146,'Male Data'!$X758,0),IF(AND('Male Data'!N758&gt;MaleWeighted!N$1145,'Male Data'!N758&lt;MaleWeighted!N$1146),'Male Data'!$X758,0))))</f>
        <v>--</v>
      </c>
      <c r="O758" t="str">
        <f>IF(AND(MaleWeighted!O$1145=0,MaleWeighted!O$1146=0),"--",IF(AND(MaleWeighted!O$1145&gt;0,MaleWeighted!O$1146=0),IF('Male Data'!O758&gt;MaleWeighted!O$1145,'Male Data'!$X758,0),IF(AND(MaleWeighted!O$1145=0,MaleWeighted!O$1146&gt;0),IF('Male Data'!O758&lt;MaleWeighted!O$1146,'Male Data'!$X758,0),IF(AND('Male Data'!O758&gt;MaleWeighted!O$1145,'Male Data'!O758&lt;MaleWeighted!O$1146),'Male Data'!$X758,0))))</f>
        <v>--</v>
      </c>
      <c r="P758" t="str">
        <f>IF(AND(MaleWeighted!P$1145=0,MaleWeighted!P$1146=0),"--",IF(AND(MaleWeighted!P$1145&gt;0,MaleWeighted!P$1146=0),IF('Male Data'!P758&gt;MaleWeighted!P$1145,'Male Data'!$X758,0),IF(AND(MaleWeighted!P$1145=0,MaleWeighted!P$1146&gt;0),IF('Male Data'!P758&lt;MaleWeighted!P$1146,'Male Data'!$X758,0),IF(AND('Male Data'!P758&gt;MaleWeighted!P$1145,'Male Data'!P758&lt;MaleWeighted!P$1146),'Male Data'!$X758,0))))</f>
        <v>--</v>
      </c>
      <c r="Q758" t="str">
        <f>IF(AND(MaleWeighted!Q$1145=0,MaleWeighted!Q$1146=0),"--",IF(AND(MaleWeighted!Q$1145&gt;0,MaleWeighted!Q$1146=0),IF('Male Data'!Q758&gt;MaleWeighted!Q$1145,'Male Data'!$X758,0),IF(AND(MaleWeighted!Q$1145=0,MaleWeighted!Q$1146&gt;0),IF('Male Data'!Q758&lt;MaleWeighted!Q$1146,'Male Data'!$X758,0),IF(AND('Male Data'!Q758&gt;MaleWeighted!Q$1145,'Male Data'!Q758&lt;MaleWeighted!Q$1146),'Male Data'!$X758,0))))</f>
        <v>--</v>
      </c>
      <c r="R758" t="str">
        <f>IF(AND(MaleWeighted!R$1145=0,MaleWeighted!R$1146=0),"--",IF(AND(MaleWeighted!R$1145&gt;0,MaleWeighted!R$1146=0),IF('Male Data'!R758&gt;MaleWeighted!R$1145,'Male Data'!$X758,0),IF(AND(MaleWeighted!R$1145=0,MaleWeighted!R$1146&gt;0),IF('Male Data'!R758&lt;MaleWeighted!R$1146,'Male Data'!$X758,0),IF(AND('Male Data'!R758&gt;MaleWeighted!R$1145,'Male Data'!R758&lt;MaleWeighted!R$1146),'Male Data'!$X758,0))))</f>
        <v>--</v>
      </c>
      <c r="S758" t="str">
        <f>IF(AND(MaleWeighted!S$1145=0,MaleWeighted!S$1146=0),"--",IF(AND(MaleWeighted!S$1145&gt;0,MaleWeighted!S$1146=0),IF('Male Data'!S758&gt;MaleWeighted!S$1145,'Male Data'!$X758,0),IF(AND(MaleWeighted!S$1145=0,MaleWeighted!S$1146&gt;0),IF('Male Data'!S758&lt;MaleWeighted!S$1146,'Male Data'!$X758,0),IF(AND('Male Data'!S758&gt;MaleWeighted!S$1145,'Male Data'!S758&lt;MaleWeighted!S$1146),'Male Data'!$X758,0))))</f>
        <v>--</v>
      </c>
      <c r="T758" t="str">
        <f>IF(AND(MaleWeighted!T$1145=0,MaleWeighted!T$1146=0),"--",IF(AND(MaleWeighted!T$1145&gt;0,MaleWeighted!T$1146=0),IF('Male Data'!T758&gt;MaleWeighted!T$1145,'Male Data'!$X758,0),IF(AND(MaleWeighted!T$1145=0,MaleWeighted!T$1146&gt;0),IF('Male Data'!$T758&lt;MaleWeighted!T$1146,'Male Data'!$X758,0),IF(AND('Male Data'!T758&gt;MaleWeighted!T$1145,'Male Data'!T758&lt;MaleWeighted!T$1146),'Male Data'!$X758,0))))</f>
        <v>--</v>
      </c>
      <c r="U758" t="str">
        <f>IF(AND(MaleWeighted!U$1145=0,MaleWeighted!U$1146=0),"--",IF(AND(MaleWeighted!U$1145&gt;0,MaleWeighted!U$1146=0),IF('Male Data'!U758&gt;MaleWeighted!U$1145,'Male Data'!$X758,0),IF(AND(MaleWeighted!U$1145=0,MaleWeighted!U$1146&gt;0),IF('Male Data'!U758&lt;MaleWeighted!U$1146,'Male Data'!$X758,0),IF(AND('Male Data'!U758&gt;MaleWeighted!U$1145,'Male Data'!U758&lt;MaleWeighted!U$1146),'Male Data'!$X758,0))))</f>
        <v>--</v>
      </c>
      <c r="V758" t="str">
        <f>IF(AND(MaleWeighted!V$1145=0,MaleWeighted!V$1146=0),"--",IF(AND(MaleWeighted!V$1145&gt;0,MaleWeighted!V$1146=0),IF('Male Data'!V758&gt;MaleWeighted!V$1145,'Male Data'!$X758,0),IF(AND(MaleWeighted!V$1145=0,MaleWeighted!V$1146&gt;0),IF('Male Data'!V758&lt;MaleWeighted!V$1146,'Male Data'!$X758,0),IF(AND('Male Data'!V758&gt;MaleWeighted!V$1145,'Male Data'!V758&lt;MaleWeighted!V$1146),'Male Data'!$X758,0))))</f>
        <v>--</v>
      </c>
      <c r="W758" t="str">
        <f>IF(AND(MaleWeighted!W$1145=0,MaleWeighted!W$1146=0),"--",IF(AND(MaleWeighted!W$1145&gt;0,MaleWeighted!W$1146=0),IF('Male Data'!W758&gt;MaleWeighted!W$1145,'Male Data'!$X758,0),IF(AND(MaleWeighted!W$1145=0,MaleWeighted!W$1146&gt;0),IF('Male Data'!W758&lt;MaleWeighted!W$1146,'Male Data'!$X758,0),IF(AND('Male Data'!W758&gt;MaleWeighted!W$1145,'Male Data'!W758&lt;MaleWeighted!W$1146),'Male Data'!$X758,0))))</f>
        <v>--</v>
      </c>
      <c r="Y758">
        <f t="shared" si="22"/>
        <v>0</v>
      </c>
      <c r="Z758">
        <f>Y758*'Male Data'!X758</f>
        <v>0</v>
      </c>
      <c r="AA758">
        <f t="shared" si="23"/>
        <v>1</v>
      </c>
      <c r="AB758">
        <f>AA758*'Male Data'!X758</f>
        <v>33068</v>
      </c>
    </row>
    <row r="759" spans="1:28">
      <c r="A759">
        <f>'Male Data'!A759</f>
        <v>758</v>
      </c>
      <c r="B759" t="str">
        <f>'Male Data'!B759</f>
        <v>M</v>
      </c>
      <c r="C759" t="str">
        <f>IF(AND(MaleWeighted!C$1145=0,MaleWeighted!C$1146=0),"--",IF(AND(MaleWeighted!C$1145&gt;0,MaleWeighted!C$1146=0),IF('Male Data'!C759&gt;MaleWeighted!C$1145,'Male Data'!$X759,0),IF(AND(MaleWeighted!C$1145=0,MaleWeighted!C$1146&gt;0),IF('Male Data'!C759&lt;MaleWeighted!C$1146,'Male Data'!$X759,0),IF(AND('Male Data'!C759&gt;MaleWeighted!C$1145,'Male Data'!C759&lt;MaleWeighted!C$1146),'Male Data'!$X759,0))))</f>
        <v>--</v>
      </c>
      <c r="D759" t="str">
        <f>IF(AND(MaleWeighted!D$1145=0,MaleWeighted!D$1146=0),"--",IF(AND(MaleWeighted!D$1145&gt;0,MaleWeighted!D$1146=0),IF('Male Data'!D759&gt;MaleWeighted!D$1145,'Male Data'!$X759,0),IF(AND(MaleWeighted!D$1145=0,MaleWeighted!D$1146&gt;0),IF('Male Data'!D759&lt;MaleWeighted!D$1146,'Male Data'!$X759,0),IF(AND('Male Data'!D759&gt;MaleWeighted!D$1145,'Male Data'!D759&lt;MaleWeighted!D$1146),'Male Data'!$X759,0))))</f>
        <v>--</v>
      </c>
      <c r="E759" t="str">
        <f>IF(AND(MaleWeighted!E$1145=0,MaleWeighted!E$1146=0),"--",IF(AND(MaleWeighted!E$1145&gt;0,MaleWeighted!E$1146=0),IF('Male Data'!E759&gt;MaleWeighted!E$1145,'Male Data'!$X759,0),IF(AND(MaleWeighted!E$1145=0,MaleWeighted!E$1146&gt;0),IF('Male Data'!E759&lt;MaleWeighted!E$1146,'Male Data'!$X759,0),IF(AND('Male Data'!E759&gt;MaleWeighted!E$1145,'Male Data'!E759&lt;MaleWeighted!E$1146),'Male Data'!$X759,0))))</f>
        <v>--</v>
      </c>
      <c r="F759" t="str">
        <f>IF(AND(MaleWeighted!F$1145=0,MaleWeighted!F$1146=0),"--",IF(AND(MaleWeighted!F$1145&gt;0,MaleWeighted!F$1146=0),IF('Male Data'!F759&gt;MaleWeighted!F$1145,'Male Data'!$X759,0),IF(AND(MaleWeighted!F$1145=0,MaleWeighted!F$1146&gt;0),IF('Male Data'!F759&lt;MaleWeighted!F$1146,'Male Data'!$X759,0),IF(AND('Male Data'!F759&gt;MaleWeighted!F$1145,'Male Data'!F759&lt;MaleWeighted!F$1146),'Male Data'!$X759,0))))</f>
        <v>--</v>
      </c>
      <c r="G759" t="str">
        <f>IF(AND(MaleWeighted!G$1145=0,MaleWeighted!G$1146=0),"--",IF(AND(MaleWeighted!G$1145&gt;0,MaleWeighted!G$1146=0),IF('Male Data'!G759&gt;MaleWeighted!G$1145,'Male Data'!$X759,0),IF(AND(MaleWeighted!G$1145=0,MaleWeighted!G$1146&gt;0),IF('Male Data'!G759&lt;MaleWeighted!G$1146,'Male Data'!$X759,0),IF(AND('Male Data'!G759&gt;MaleWeighted!G$1145,'Male Data'!G759&lt;MaleWeighted!G$1146),'Male Data'!$X759,0))))</f>
        <v>--</v>
      </c>
      <c r="H759" t="str">
        <f>IF(AND(MaleWeighted!H$1145=0,MaleWeighted!H$1146=0),"--",IF(AND(MaleWeighted!H$1145&gt;0,MaleWeighted!H$1146=0),IF('Male Data'!H759&gt;MaleWeighted!H$1145,'Male Data'!$X759,0),IF(AND(MaleWeighted!H$1145=0,MaleWeighted!H$1146&gt;0),IF('Male Data'!H759&lt;MaleWeighted!H$1146,'Male Data'!$X759,0),IF(AND('Male Data'!H759&gt;MaleWeighted!H$1145,'Male Data'!H759&lt;MaleWeighted!H$1146),'Male Data'!$X759,0))))</f>
        <v>--</v>
      </c>
      <c r="I759" t="str">
        <f>IF(AND(MaleWeighted!I$1145=0,MaleWeighted!I$1146=0),"--",IF(AND(MaleWeighted!I$1145&gt;0,MaleWeighted!I$1146=0),IF('Male Data'!I759&gt;MaleWeighted!I$1145,'Male Data'!$X759,0),IF(AND(MaleWeighted!I$1145=0,MaleWeighted!I$1146&gt;0),IF('Male Data'!I759&lt;MaleWeighted!I$1146,'Male Data'!$X759,0),IF(AND('Male Data'!I759&gt;MaleWeighted!I$1145,'Male Data'!I759&lt;MaleWeighted!I$1146),'Male Data'!$X759,0))))</f>
        <v>--</v>
      </c>
      <c r="J759" t="str">
        <f>IF(AND(MaleWeighted!J$1145=0,MaleWeighted!J$1146=0),"--",IF(AND(MaleWeighted!J$1145&gt;0,MaleWeighted!J$1146=0),IF('Male Data'!J759&gt;MaleWeighted!J$1145,'Male Data'!$X759,0),IF(AND(MaleWeighted!J$1145=0,MaleWeighted!J$1146&gt;0),IF('Male Data'!J759&lt;MaleWeighted!J$1146,'Male Data'!$X759,0),IF(AND('Male Data'!J759&gt;MaleWeighted!J$1145,'Male Data'!J759&lt;MaleWeighted!J$1146),'Male Data'!$X759,0))))</f>
        <v>--</v>
      </c>
      <c r="K759" t="str">
        <f>IF(AND(MaleWeighted!K$1145=0,MaleWeighted!K$1146=0),"--",IF(AND(MaleWeighted!K$1145&gt;0,MaleWeighted!K$1146=0),IF('Male Data'!K759&gt;MaleWeighted!K$1145,'Male Data'!$X759,0),IF(AND(MaleWeighted!K$1145=0,MaleWeighted!K$1146&gt;0),IF('Male Data'!K759&lt;MaleWeighted!K$1146,'Male Data'!$X759,0),IF(AND('Male Data'!K759&gt;MaleWeighted!K$1145,'Male Data'!K759&lt;MaleWeighted!K$1146),'Male Data'!$X759,0))))</f>
        <v>--</v>
      </c>
      <c r="L759" t="str">
        <f>IF(AND(MaleWeighted!L$1145=0,MaleWeighted!L$1146=0),"--",IF(AND(MaleWeighted!L$1145&gt;0,MaleWeighted!L$1146=0),IF('Male Data'!L759&gt;MaleWeighted!L$1145,'Male Data'!$X759,0),IF(AND(MaleWeighted!L$1145=0,MaleWeighted!L$1146&gt;0),IF('Male Data'!L759&lt;MaleWeighted!L$1146,'Male Data'!$X759,0),IF(AND('Male Data'!L759&gt;MaleWeighted!L$1145,'Male Data'!L759&lt;MaleWeighted!L$1146),'Male Data'!$X759,0))))</f>
        <v>--</v>
      </c>
      <c r="M759" t="str">
        <f>IF(AND(MaleWeighted!M$1145=0,MaleWeighted!M$1146=0),"--",IF(AND(MaleWeighted!M$1145&gt;0,MaleWeighted!M$1146=0),IF('Male Data'!M759&gt;MaleWeighted!M$1145,'Male Data'!$X759,0),IF(AND(MaleWeighted!M$1145=0,MaleWeighted!M$1146&gt;0),IF('Male Data'!M759&lt;MaleWeighted!M$1146,'Male Data'!$X759,0),IF(AND('Male Data'!M759&gt;MaleWeighted!M$1145,'Male Data'!M759&lt;MaleWeighted!M$1146),'Male Data'!$X759,0))))</f>
        <v>--</v>
      </c>
      <c r="N759" t="str">
        <f>IF(AND(MaleWeighted!N$1145=0,MaleWeighted!N$1146=0),"--",IF(AND(MaleWeighted!N$1145&gt;0,MaleWeighted!N$1146=0),IF('Male Data'!N759&gt;MaleWeighted!N$1145,'Male Data'!$X759,0),IF(AND(MaleWeighted!N$1145=0,MaleWeighted!N$1146&gt;0),IF('Male Data'!N759&lt;MaleWeighted!N$1146,'Male Data'!$X759,0),IF(AND('Male Data'!N759&gt;MaleWeighted!N$1145,'Male Data'!N759&lt;MaleWeighted!N$1146),'Male Data'!$X759,0))))</f>
        <v>--</v>
      </c>
      <c r="O759" t="str">
        <f>IF(AND(MaleWeighted!O$1145=0,MaleWeighted!O$1146=0),"--",IF(AND(MaleWeighted!O$1145&gt;0,MaleWeighted!O$1146=0),IF('Male Data'!O759&gt;MaleWeighted!O$1145,'Male Data'!$X759,0),IF(AND(MaleWeighted!O$1145=0,MaleWeighted!O$1146&gt;0),IF('Male Data'!O759&lt;MaleWeighted!O$1146,'Male Data'!$X759,0),IF(AND('Male Data'!O759&gt;MaleWeighted!O$1145,'Male Data'!O759&lt;MaleWeighted!O$1146),'Male Data'!$X759,0))))</f>
        <v>--</v>
      </c>
      <c r="P759" t="str">
        <f>IF(AND(MaleWeighted!P$1145=0,MaleWeighted!P$1146=0),"--",IF(AND(MaleWeighted!P$1145&gt;0,MaleWeighted!P$1146=0),IF('Male Data'!P759&gt;MaleWeighted!P$1145,'Male Data'!$X759,0),IF(AND(MaleWeighted!P$1145=0,MaleWeighted!P$1146&gt;0),IF('Male Data'!P759&lt;MaleWeighted!P$1146,'Male Data'!$X759,0),IF(AND('Male Data'!P759&gt;MaleWeighted!P$1145,'Male Data'!P759&lt;MaleWeighted!P$1146),'Male Data'!$X759,0))))</f>
        <v>--</v>
      </c>
      <c r="Q759" t="str">
        <f>IF(AND(MaleWeighted!Q$1145=0,MaleWeighted!Q$1146=0),"--",IF(AND(MaleWeighted!Q$1145&gt;0,MaleWeighted!Q$1146=0),IF('Male Data'!Q759&gt;MaleWeighted!Q$1145,'Male Data'!$X759,0),IF(AND(MaleWeighted!Q$1145=0,MaleWeighted!Q$1146&gt;0),IF('Male Data'!Q759&lt;MaleWeighted!Q$1146,'Male Data'!$X759,0),IF(AND('Male Data'!Q759&gt;MaleWeighted!Q$1145,'Male Data'!Q759&lt;MaleWeighted!Q$1146),'Male Data'!$X759,0))))</f>
        <v>--</v>
      </c>
      <c r="R759" t="str">
        <f>IF(AND(MaleWeighted!R$1145=0,MaleWeighted!R$1146=0),"--",IF(AND(MaleWeighted!R$1145&gt;0,MaleWeighted!R$1146=0),IF('Male Data'!R759&gt;MaleWeighted!R$1145,'Male Data'!$X759,0),IF(AND(MaleWeighted!R$1145=0,MaleWeighted!R$1146&gt;0),IF('Male Data'!R759&lt;MaleWeighted!R$1146,'Male Data'!$X759,0),IF(AND('Male Data'!R759&gt;MaleWeighted!R$1145,'Male Data'!R759&lt;MaleWeighted!R$1146),'Male Data'!$X759,0))))</f>
        <v>--</v>
      </c>
      <c r="S759" t="str">
        <f>IF(AND(MaleWeighted!S$1145=0,MaleWeighted!S$1146=0),"--",IF(AND(MaleWeighted!S$1145&gt;0,MaleWeighted!S$1146=0),IF('Male Data'!S759&gt;MaleWeighted!S$1145,'Male Data'!$X759,0),IF(AND(MaleWeighted!S$1145=0,MaleWeighted!S$1146&gt;0),IF('Male Data'!S759&lt;MaleWeighted!S$1146,'Male Data'!$X759,0),IF(AND('Male Data'!S759&gt;MaleWeighted!S$1145,'Male Data'!S759&lt;MaleWeighted!S$1146),'Male Data'!$X759,0))))</f>
        <v>--</v>
      </c>
      <c r="T759" t="str">
        <f>IF(AND(MaleWeighted!T$1145=0,MaleWeighted!T$1146=0),"--",IF(AND(MaleWeighted!T$1145&gt;0,MaleWeighted!T$1146=0),IF('Male Data'!T759&gt;MaleWeighted!T$1145,'Male Data'!$X759,0),IF(AND(MaleWeighted!T$1145=0,MaleWeighted!T$1146&gt;0),IF('Male Data'!$T759&lt;MaleWeighted!T$1146,'Male Data'!$X759,0),IF(AND('Male Data'!T759&gt;MaleWeighted!T$1145,'Male Data'!T759&lt;MaleWeighted!T$1146),'Male Data'!$X759,0))))</f>
        <v>--</v>
      </c>
      <c r="U759" t="str">
        <f>IF(AND(MaleWeighted!U$1145=0,MaleWeighted!U$1146=0),"--",IF(AND(MaleWeighted!U$1145&gt;0,MaleWeighted!U$1146=0),IF('Male Data'!U759&gt;MaleWeighted!U$1145,'Male Data'!$X759,0),IF(AND(MaleWeighted!U$1145=0,MaleWeighted!U$1146&gt;0),IF('Male Data'!U759&lt;MaleWeighted!U$1146,'Male Data'!$X759,0),IF(AND('Male Data'!U759&gt;MaleWeighted!U$1145,'Male Data'!U759&lt;MaleWeighted!U$1146),'Male Data'!$X759,0))))</f>
        <v>--</v>
      </c>
      <c r="V759" t="str">
        <f>IF(AND(MaleWeighted!V$1145=0,MaleWeighted!V$1146=0),"--",IF(AND(MaleWeighted!V$1145&gt;0,MaleWeighted!V$1146=0),IF('Male Data'!V759&gt;MaleWeighted!V$1145,'Male Data'!$X759,0),IF(AND(MaleWeighted!V$1145=0,MaleWeighted!V$1146&gt;0),IF('Male Data'!V759&lt;MaleWeighted!V$1146,'Male Data'!$X759,0),IF(AND('Male Data'!V759&gt;MaleWeighted!V$1145,'Male Data'!V759&lt;MaleWeighted!V$1146),'Male Data'!$X759,0))))</f>
        <v>--</v>
      </c>
      <c r="W759" t="str">
        <f>IF(AND(MaleWeighted!W$1145=0,MaleWeighted!W$1146=0),"--",IF(AND(MaleWeighted!W$1145&gt;0,MaleWeighted!W$1146=0),IF('Male Data'!W759&gt;MaleWeighted!W$1145,'Male Data'!$X759,0),IF(AND(MaleWeighted!W$1145=0,MaleWeighted!W$1146&gt;0),IF('Male Data'!W759&lt;MaleWeighted!W$1146,'Male Data'!$X759,0),IF(AND('Male Data'!W759&gt;MaleWeighted!W$1145,'Male Data'!W759&lt;MaleWeighted!W$1146),'Male Data'!$X759,0))))</f>
        <v>--</v>
      </c>
      <c r="Y759">
        <f t="shared" si="22"/>
        <v>0</v>
      </c>
      <c r="Z759">
        <f>Y759*'Male Data'!X759</f>
        <v>0</v>
      </c>
      <c r="AA759">
        <f t="shared" si="23"/>
        <v>1</v>
      </c>
      <c r="AB759">
        <f>AA759*'Male Data'!X759</f>
        <v>298973</v>
      </c>
    </row>
    <row r="760" spans="1:28">
      <c r="A760">
        <f>'Male Data'!A760</f>
        <v>759</v>
      </c>
      <c r="B760" t="str">
        <f>'Male Data'!B760</f>
        <v>M</v>
      </c>
      <c r="C760" t="str">
        <f>IF(AND(MaleWeighted!C$1145=0,MaleWeighted!C$1146=0),"--",IF(AND(MaleWeighted!C$1145&gt;0,MaleWeighted!C$1146=0),IF('Male Data'!C760&gt;MaleWeighted!C$1145,'Male Data'!$X760,0),IF(AND(MaleWeighted!C$1145=0,MaleWeighted!C$1146&gt;0),IF('Male Data'!C760&lt;MaleWeighted!C$1146,'Male Data'!$X760,0),IF(AND('Male Data'!C760&gt;MaleWeighted!C$1145,'Male Data'!C760&lt;MaleWeighted!C$1146),'Male Data'!$X760,0))))</f>
        <v>--</v>
      </c>
      <c r="D760" t="str">
        <f>IF(AND(MaleWeighted!D$1145=0,MaleWeighted!D$1146=0),"--",IF(AND(MaleWeighted!D$1145&gt;0,MaleWeighted!D$1146=0),IF('Male Data'!D760&gt;MaleWeighted!D$1145,'Male Data'!$X760,0),IF(AND(MaleWeighted!D$1145=0,MaleWeighted!D$1146&gt;0),IF('Male Data'!D760&lt;MaleWeighted!D$1146,'Male Data'!$X760,0),IF(AND('Male Data'!D760&gt;MaleWeighted!D$1145,'Male Data'!D760&lt;MaleWeighted!D$1146),'Male Data'!$X760,0))))</f>
        <v>--</v>
      </c>
      <c r="E760" t="str">
        <f>IF(AND(MaleWeighted!E$1145=0,MaleWeighted!E$1146=0),"--",IF(AND(MaleWeighted!E$1145&gt;0,MaleWeighted!E$1146=0),IF('Male Data'!E760&gt;MaleWeighted!E$1145,'Male Data'!$X760,0),IF(AND(MaleWeighted!E$1145=0,MaleWeighted!E$1146&gt;0),IF('Male Data'!E760&lt;MaleWeighted!E$1146,'Male Data'!$X760,0),IF(AND('Male Data'!E760&gt;MaleWeighted!E$1145,'Male Data'!E760&lt;MaleWeighted!E$1146),'Male Data'!$X760,0))))</f>
        <v>--</v>
      </c>
      <c r="F760" t="str">
        <f>IF(AND(MaleWeighted!F$1145=0,MaleWeighted!F$1146=0),"--",IF(AND(MaleWeighted!F$1145&gt;0,MaleWeighted!F$1146=0),IF('Male Data'!F760&gt;MaleWeighted!F$1145,'Male Data'!$X760,0),IF(AND(MaleWeighted!F$1145=0,MaleWeighted!F$1146&gt;0),IF('Male Data'!F760&lt;MaleWeighted!F$1146,'Male Data'!$X760,0),IF(AND('Male Data'!F760&gt;MaleWeighted!F$1145,'Male Data'!F760&lt;MaleWeighted!F$1146),'Male Data'!$X760,0))))</f>
        <v>--</v>
      </c>
      <c r="G760" t="str">
        <f>IF(AND(MaleWeighted!G$1145=0,MaleWeighted!G$1146=0),"--",IF(AND(MaleWeighted!G$1145&gt;0,MaleWeighted!G$1146=0),IF('Male Data'!G760&gt;MaleWeighted!G$1145,'Male Data'!$X760,0),IF(AND(MaleWeighted!G$1145=0,MaleWeighted!G$1146&gt;0),IF('Male Data'!G760&lt;MaleWeighted!G$1146,'Male Data'!$X760,0),IF(AND('Male Data'!G760&gt;MaleWeighted!G$1145,'Male Data'!G760&lt;MaleWeighted!G$1146),'Male Data'!$X760,0))))</f>
        <v>--</v>
      </c>
      <c r="H760" t="str">
        <f>IF(AND(MaleWeighted!H$1145=0,MaleWeighted!H$1146=0),"--",IF(AND(MaleWeighted!H$1145&gt;0,MaleWeighted!H$1146=0),IF('Male Data'!H760&gt;MaleWeighted!H$1145,'Male Data'!$X760,0),IF(AND(MaleWeighted!H$1145=0,MaleWeighted!H$1146&gt;0),IF('Male Data'!H760&lt;MaleWeighted!H$1146,'Male Data'!$X760,0),IF(AND('Male Data'!H760&gt;MaleWeighted!H$1145,'Male Data'!H760&lt;MaleWeighted!H$1146),'Male Data'!$X760,0))))</f>
        <v>--</v>
      </c>
      <c r="I760" t="str">
        <f>IF(AND(MaleWeighted!I$1145=0,MaleWeighted!I$1146=0),"--",IF(AND(MaleWeighted!I$1145&gt;0,MaleWeighted!I$1146=0),IF('Male Data'!I760&gt;MaleWeighted!I$1145,'Male Data'!$X760,0),IF(AND(MaleWeighted!I$1145=0,MaleWeighted!I$1146&gt;0),IF('Male Data'!I760&lt;MaleWeighted!I$1146,'Male Data'!$X760,0),IF(AND('Male Data'!I760&gt;MaleWeighted!I$1145,'Male Data'!I760&lt;MaleWeighted!I$1146),'Male Data'!$X760,0))))</f>
        <v>--</v>
      </c>
      <c r="J760" t="str">
        <f>IF(AND(MaleWeighted!J$1145=0,MaleWeighted!J$1146=0),"--",IF(AND(MaleWeighted!J$1145&gt;0,MaleWeighted!J$1146=0),IF('Male Data'!J760&gt;MaleWeighted!J$1145,'Male Data'!$X760,0),IF(AND(MaleWeighted!J$1145=0,MaleWeighted!J$1146&gt;0),IF('Male Data'!J760&lt;MaleWeighted!J$1146,'Male Data'!$X760,0),IF(AND('Male Data'!J760&gt;MaleWeighted!J$1145,'Male Data'!J760&lt;MaleWeighted!J$1146),'Male Data'!$X760,0))))</f>
        <v>--</v>
      </c>
      <c r="K760" t="str">
        <f>IF(AND(MaleWeighted!K$1145=0,MaleWeighted!K$1146=0),"--",IF(AND(MaleWeighted!K$1145&gt;0,MaleWeighted!K$1146=0),IF('Male Data'!K760&gt;MaleWeighted!K$1145,'Male Data'!$X760,0),IF(AND(MaleWeighted!K$1145=0,MaleWeighted!K$1146&gt;0),IF('Male Data'!K760&lt;MaleWeighted!K$1146,'Male Data'!$X760,0),IF(AND('Male Data'!K760&gt;MaleWeighted!K$1145,'Male Data'!K760&lt;MaleWeighted!K$1146),'Male Data'!$X760,0))))</f>
        <v>--</v>
      </c>
      <c r="L760" t="str">
        <f>IF(AND(MaleWeighted!L$1145=0,MaleWeighted!L$1146=0),"--",IF(AND(MaleWeighted!L$1145&gt;0,MaleWeighted!L$1146=0),IF('Male Data'!L760&gt;MaleWeighted!L$1145,'Male Data'!$X760,0),IF(AND(MaleWeighted!L$1145=0,MaleWeighted!L$1146&gt;0),IF('Male Data'!L760&lt;MaleWeighted!L$1146,'Male Data'!$X760,0),IF(AND('Male Data'!L760&gt;MaleWeighted!L$1145,'Male Data'!L760&lt;MaleWeighted!L$1146),'Male Data'!$X760,0))))</f>
        <v>--</v>
      </c>
      <c r="M760" t="str">
        <f>IF(AND(MaleWeighted!M$1145=0,MaleWeighted!M$1146=0),"--",IF(AND(MaleWeighted!M$1145&gt;0,MaleWeighted!M$1146=0),IF('Male Data'!M760&gt;MaleWeighted!M$1145,'Male Data'!$X760,0),IF(AND(MaleWeighted!M$1145=0,MaleWeighted!M$1146&gt;0),IF('Male Data'!M760&lt;MaleWeighted!M$1146,'Male Data'!$X760,0),IF(AND('Male Data'!M760&gt;MaleWeighted!M$1145,'Male Data'!M760&lt;MaleWeighted!M$1146),'Male Data'!$X760,0))))</f>
        <v>--</v>
      </c>
      <c r="N760" t="str">
        <f>IF(AND(MaleWeighted!N$1145=0,MaleWeighted!N$1146=0),"--",IF(AND(MaleWeighted!N$1145&gt;0,MaleWeighted!N$1146=0),IF('Male Data'!N760&gt;MaleWeighted!N$1145,'Male Data'!$X760,0),IF(AND(MaleWeighted!N$1145=0,MaleWeighted!N$1146&gt;0),IF('Male Data'!N760&lt;MaleWeighted!N$1146,'Male Data'!$X760,0),IF(AND('Male Data'!N760&gt;MaleWeighted!N$1145,'Male Data'!N760&lt;MaleWeighted!N$1146),'Male Data'!$X760,0))))</f>
        <v>--</v>
      </c>
      <c r="O760" t="str">
        <f>IF(AND(MaleWeighted!O$1145=0,MaleWeighted!O$1146=0),"--",IF(AND(MaleWeighted!O$1145&gt;0,MaleWeighted!O$1146=0),IF('Male Data'!O760&gt;MaleWeighted!O$1145,'Male Data'!$X760,0),IF(AND(MaleWeighted!O$1145=0,MaleWeighted!O$1146&gt;0),IF('Male Data'!O760&lt;MaleWeighted!O$1146,'Male Data'!$X760,0),IF(AND('Male Data'!O760&gt;MaleWeighted!O$1145,'Male Data'!O760&lt;MaleWeighted!O$1146),'Male Data'!$X760,0))))</f>
        <v>--</v>
      </c>
      <c r="P760" t="str">
        <f>IF(AND(MaleWeighted!P$1145=0,MaleWeighted!P$1146=0),"--",IF(AND(MaleWeighted!P$1145&gt;0,MaleWeighted!P$1146=0),IF('Male Data'!P760&gt;MaleWeighted!P$1145,'Male Data'!$X760,0),IF(AND(MaleWeighted!P$1145=0,MaleWeighted!P$1146&gt;0),IF('Male Data'!P760&lt;MaleWeighted!P$1146,'Male Data'!$X760,0),IF(AND('Male Data'!P760&gt;MaleWeighted!P$1145,'Male Data'!P760&lt;MaleWeighted!P$1146),'Male Data'!$X760,0))))</f>
        <v>--</v>
      </c>
      <c r="Q760" t="str">
        <f>IF(AND(MaleWeighted!Q$1145=0,MaleWeighted!Q$1146=0),"--",IF(AND(MaleWeighted!Q$1145&gt;0,MaleWeighted!Q$1146=0),IF('Male Data'!Q760&gt;MaleWeighted!Q$1145,'Male Data'!$X760,0),IF(AND(MaleWeighted!Q$1145=0,MaleWeighted!Q$1146&gt;0),IF('Male Data'!Q760&lt;MaleWeighted!Q$1146,'Male Data'!$X760,0),IF(AND('Male Data'!Q760&gt;MaleWeighted!Q$1145,'Male Data'!Q760&lt;MaleWeighted!Q$1146),'Male Data'!$X760,0))))</f>
        <v>--</v>
      </c>
      <c r="R760" t="str">
        <f>IF(AND(MaleWeighted!R$1145=0,MaleWeighted!R$1146=0),"--",IF(AND(MaleWeighted!R$1145&gt;0,MaleWeighted!R$1146=0),IF('Male Data'!R760&gt;MaleWeighted!R$1145,'Male Data'!$X760,0),IF(AND(MaleWeighted!R$1145=0,MaleWeighted!R$1146&gt;0),IF('Male Data'!R760&lt;MaleWeighted!R$1146,'Male Data'!$X760,0),IF(AND('Male Data'!R760&gt;MaleWeighted!R$1145,'Male Data'!R760&lt;MaleWeighted!R$1146),'Male Data'!$X760,0))))</f>
        <v>--</v>
      </c>
      <c r="S760" t="str">
        <f>IF(AND(MaleWeighted!S$1145=0,MaleWeighted!S$1146=0),"--",IF(AND(MaleWeighted!S$1145&gt;0,MaleWeighted!S$1146=0),IF('Male Data'!S760&gt;MaleWeighted!S$1145,'Male Data'!$X760,0),IF(AND(MaleWeighted!S$1145=0,MaleWeighted!S$1146&gt;0),IF('Male Data'!S760&lt;MaleWeighted!S$1146,'Male Data'!$X760,0),IF(AND('Male Data'!S760&gt;MaleWeighted!S$1145,'Male Data'!S760&lt;MaleWeighted!S$1146),'Male Data'!$X760,0))))</f>
        <v>--</v>
      </c>
      <c r="T760" t="str">
        <f>IF(AND(MaleWeighted!T$1145=0,MaleWeighted!T$1146=0),"--",IF(AND(MaleWeighted!T$1145&gt;0,MaleWeighted!T$1146=0),IF('Male Data'!T760&gt;MaleWeighted!T$1145,'Male Data'!$X760,0),IF(AND(MaleWeighted!T$1145=0,MaleWeighted!T$1146&gt;0),IF('Male Data'!$T760&lt;MaleWeighted!T$1146,'Male Data'!$X760,0),IF(AND('Male Data'!T760&gt;MaleWeighted!T$1145,'Male Data'!T760&lt;MaleWeighted!T$1146),'Male Data'!$X760,0))))</f>
        <v>--</v>
      </c>
      <c r="U760" t="str">
        <f>IF(AND(MaleWeighted!U$1145=0,MaleWeighted!U$1146=0),"--",IF(AND(MaleWeighted!U$1145&gt;0,MaleWeighted!U$1146=0),IF('Male Data'!U760&gt;MaleWeighted!U$1145,'Male Data'!$X760,0),IF(AND(MaleWeighted!U$1145=0,MaleWeighted!U$1146&gt;0),IF('Male Data'!U760&lt;MaleWeighted!U$1146,'Male Data'!$X760,0),IF(AND('Male Data'!U760&gt;MaleWeighted!U$1145,'Male Data'!U760&lt;MaleWeighted!U$1146),'Male Data'!$X760,0))))</f>
        <v>--</v>
      </c>
      <c r="V760" t="str">
        <f>IF(AND(MaleWeighted!V$1145=0,MaleWeighted!V$1146=0),"--",IF(AND(MaleWeighted!V$1145&gt;0,MaleWeighted!V$1146=0),IF('Male Data'!V760&gt;MaleWeighted!V$1145,'Male Data'!$X760,0),IF(AND(MaleWeighted!V$1145=0,MaleWeighted!V$1146&gt;0),IF('Male Data'!V760&lt;MaleWeighted!V$1146,'Male Data'!$X760,0),IF(AND('Male Data'!V760&gt;MaleWeighted!V$1145,'Male Data'!V760&lt;MaleWeighted!V$1146),'Male Data'!$X760,0))))</f>
        <v>--</v>
      </c>
      <c r="W760" t="str">
        <f>IF(AND(MaleWeighted!W$1145=0,MaleWeighted!W$1146=0),"--",IF(AND(MaleWeighted!W$1145&gt;0,MaleWeighted!W$1146=0),IF('Male Data'!W760&gt;MaleWeighted!W$1145,'Male Data'!$X760,0),IF(AND(MaleWeighted!W$1145=0,MaleWeighted!W$1146&gt;0),IF('Male Data'!W760&lt;MaleWeighted!W$1146,'Male Data'!$X760,0),IF(AND('Male Data'!W760&gt;MaleWeighted!W$1145,'Male Data'!W760&lt;MaleWeighted!W$1146),'Male Data'!$X760,0))))</f>
        <v>--</v>
      </c>
      <c r="Y760">
        <f t="shared" si="22"/>
        <v>0</v>
      </c>
      <c r="Z760">
        <f>Y760*'Male Data'!X760</f>
        <v>0</v>
      </c>
      <c r="AA760">
        <f t="shared" si="23"/>
        <v>1</v>
      </c>
      <c r="AB760">
        <f>AA760*'Male Data'!X760</f>
        <v>61041</v>
      </c>
    </row>
    <row r="761" spans="1:28">
      <c r="A761">
        <f>'Male Data'!A761</f>
        <v>760</v>
      </c>
      <c r="B761" t="str">
        <f>'Male Data'!B761</f>
        <v>M</v>
      </c>
      <c r="C761" t="str">
        <f>IF(AND(MaleWeighted!C$1145=0,MaleWeighted!C$1146=0),"--",IF(AND(MaleWeighted!C$1145&gt;0,MaleWeighted!C$1146=0),IF('Male Data'!C761&gt;MaleWeighted!C$1145,'Male Data'!$X761,0),IF(AND(MaleWeighted!C$1145=0,MaleWeighted!C$1146&gt;0),IF('Male Data'!C761&lt;MaleWeighted!C$1146,'Male Data'!$X761,0),IF(AND('Male Data'!C761&gt;MaleWeighted!C$1145,'Male Data'!C761&lt;MaleWeighted!C$1146),'Male Data'!$X761,0))))</f>
        <v>--</v>
      </c>
      <c r="D761" t="str">
        <f>IF(AND(MaleWeighted!D$1145=0,MaleWeighted!D$1146=0),"--",IF(AND(MaleWeighted!D$1145&gt;0,MaleWeighted!D$1146=0),IF('Male Data'!D761&gt;MaleWeighted!D$1145,'Male Data'!$X761,0),IF(AND(MaleWeighted!D$1145=0,MaleWeighted!D$1146&gt;0),IF('Male Data'!D761&lt;MaleWeighted!D$1146,'Male Data'!$X761,0),IF(AND('Male Data'!D761&gt;MaleWeighted!D$1145,'Male Data'!D761&lt;MaleWeighted!D$1146),'Male Data'!$X761,0))))</f>
        <v>--</v>
      </c>
      <c r="E761" t="str">
        <f>IF(AND(MaleWeighted!E$1145=0,MaleWeighted!E$1146=0),"--",IF(AND(MaleWeighted!E$1145&gt;0,MaleWeighted!E$1146=0),IF('Male Data'!E761&gt;MaleWeighted!E$1145,'Male Data'!$X761,0),IF(AND(MaleWeighted!E$1145=0,MaleWeighted!E$1146&gt;0),IF('Male Data'!E761&lt;MaleWeighted!E$1146,'Male Data'!$X761,0),IF(AND('Male Data'!E761&gt;MaleWeighted!E$1145,'Male Data'!E761&lt;MaleWeighted!E$1146),'Male Data'!$X761,0))))</f>
        <v>--</v>
      </c>
      <c r="F761" t="str">
        <f>IF(AND(MaleWeighted!F$1145=0,MaleWeighted!F$1146=0),"--",IF(AND(MaleWeighted!F$1145&gt;0,MaleWeighted!F$1146=0),IF('Male Data'!F761&gt;MaleWeighted!F$1145,'Male Data'!$X761,0),IF(AND(MaleWeighted!F$1145=0,MaleWeighted!F$1146&gt;0),IF('Male Data'!F761&lt;MaleWeighted!F$1146,'Male Data'!$X761,0),IF(AND('Male Data'!F761&gt;MaleWeighted!F$1145,'Male Data'!F761&lt;MaleWeighted!F$1146),'Male Data'!$X761,0))))</f>
        <v>--</v>
      </c>
      <c r="G761" t="str">
        <f>IF(AND(MaleWeighted!G$1145=0,MaleWeighted!G$1146=0),"--",IF(AND(MaleWeighted!G$1145&gt;0,MaleWeighted!G$1146=0),IF('Male Data'!G761&gt;MaleWeighted!G$1145,'Male Data'!$X761,0),IF(AND(MaleWeighted!G$1145=0,MaleWeighted!G$1146&gt;0),IF('Male Data'!G761&lt;MaleWeighted!G$1146,'Male Data'!$X761,0),IF(AND('Male Data'!G761&gt;MaleWeighted!G$1145,'Male Data'!G761&lt;MaleWeighted!G$1146),'Male Data'!$X761,0))))</f>
        <v>--</v>
      </c>
      <c r="H761" t="str">
        <f>IF(AND(MaleWeighted!H$1145=0,MaleWeighted!H$1146=0),"--",IF(AND(MaleWeighted!H$1145&gt;0,MaleWeighted!H$1146=0),IF('Male Data'!H761&gt;MaleWeighted!H$1145,'Male Data'!$X761,0),IF(AND(MaleWeighted!H$1145=0,MaleWeighted!H$1146&gt;0),IF('Male Data'!H761&lt;MaleWeighted!H$1146,'Male Data'!$X761,0),IF(AND('Male Data'!H761&gt;MaleWeighted!H$1145,'Male Data'!H761&lt;MaleWeighted!H$1146),'Male Data'!$X761,0))))</f>
        <v>--</v>
      </c>
      <c r="I761" t="str">
        <f>IF(AND(MaleWeighted!I$1145=0,MaleWeighted!I$1146=0),"--",IF(AND(MaleWeighted!I$1145&gt;0,MaleWeighted!I$1146=0),IF('Male Data'!I761&gt;MaleWeighted!I$1145,'Male Data'!$X761,0),IF(AND(MaleWeighted!I$1145=0,MaleWeighted!I$1146&gt;0),IF('Male Data'!I761&lt;MaleWeighted!I$1146,'Male Data'!$X761,0),IF(AND('Male Data'!I761&gt;MaleWeighted!I$1145,'Male Data'!I761&lt;MaleWeighted!I$1146),'Male Data'!$X761,0))))</f>
        <v>--</v>
      </c>
      <c r="J761" t="str">
        <f>IF(AND(MaleWeighted!J$1145=0,MaleWeighted!J$1146=0),"--",IF(AND(MaleWeighted!J$1145&gt;0,MaleWeighted!J$1146=0),IF('Male Data'!J761&gt;MaleWeighted!J$1145,'Male Data'!$X761,0),IF(AND(MaleWeighted!J$1145=0,MaleWeighted!J$1146&gt;0),IF('Male Data'!J761&lt;MaleWeighted!J$1146,'Male Data'!$X761,0),IF(AND('Male Data'!J761&gt;MaleWeighted!J$1145,'Male Data'!J761&lt;MaleWeighted!J$1146),'Male Data'!$X761,0))))</f>
        <v>--</v>
      </c>
      <c r="K761" t="str">
        <f>IF(AND(MaleWeighted!K$1145=0,MaleWeighted!K$1146=0),"--",IF(AND(MaleWeighted!K$1145&gt;0,MaleWeighted!K$1146=0),IF('Male Data'!K761&gt;MaleWeighted!K$1145,'Male Data'!$X761,0),IF(AND(MaleWeighted!K$1145=0,MaleWeighted!K$1146&gt;0),IF('Male Data'!K761&lt;MaleWeighted!K$1146,'Male Data'!$X761,0),IF(AND('Male Data'!K761&gt;MaleWeighted!K$1145,'Male Data'!K761&lt;MaleWeighted!K$1146),'Male Data'!$X761,0))))</f>
        <v>--</v>
      </c>
      <c r="L761" t="str">
        <f>IF(AND(MaleWeighted!L$1145=0,MaleWeighted!L$1146=0),"--",IF(AND(MaleWeighted!L$1145&gt;0,MaleWeighted!L$1146=0),IF('Male Data'!L761&gt;MaleWeighted!L$1145,'Male Data'!$X761,0),IF(AND(MaleWeighted!L$1145=0,MaleWeighted!L$1146&gt;0),IF('Male Data'!L761&lt;MaleWeighted!L$1146,'Male Data'!$X761,0),IF(AND('Male Data'!L761&gt;MaleWeighted!L$1145,'Male Data'!L761&lt;MaleWeighted!L$1146),'Male Data'!$X761,0))))</f>
        <v>--</v>
      </c>
      <c r="M761" t="str">
        <f>IF(AND(MaleWeighted!M$1145=0,MaleWeighted!M$1146=0),"--",IF(AND(MaleWeighted!M$1145&gt;0,MaleWeighted!M$1146=0),IF('Male Data'!M761&gt;MaleWeighted!M$1145,'Male Data'!$X761,0),IF(AND(MaleWeighted!M$1145=0,MaleWeighted!M$1146&gt;0),IF('Male Data'!M761&lt;MaleWeighted!M$1146,'Male Data'!$X761,0),IF(AND('Male Data'!M761&gt;MaleWeighted!M$1145,'Male Data'!M761&lt;MaleWeighted!M$1146),'Male Data'!$X761,0))))</f>
        <v>--</v>
      </c>
      <c r="N761" t="str">
        <f>IF(AND(MaleWeighted!N$1145=0,MaleWeighted!N$1146=0),"--",IF(AND(MaleWeighted!N$1145&gt;0,MaleWeighted!N$1146=0),IF('Male Data'!N761&gt;MaleWeighted!N$1145,'Male Data'!$X761,0),IF(AND(MaleWeighted!N$1145=0,MaleWeighted!N$1146&gt;0),IF('Male Data'!N761&lt;MaleWeighted!N$1146,'Male Data'!$X761,0),IF(AND('Male Data'!N761&gt;MaleWeighted!N$1145,'Male Data'!N761&lt;MaleWeighted!N$1146),'Male Data'!$X761,0))))</f>
        <v>--</v>
      </c>
      <c r="O761" t="str">
        <f>IF(AND(MaleWeighted!O$1145=0,MaleWeighted!O$1146=0),"--",IF(AND(MaleWeighted!O$1145&gt;0,MaleWeighted!O$1146=0),IF('Male Data'!O761&gt;MaleWeighted!O$1145,'Male Data'!$X761,0),IF(AND(MaleWeighted!O$1145=0,MaleWeighted!O$1146&gt;0),IF('Male Data'!O761&lt;MaleWeighted!O$1146,'Male Data'!$X761,0),IF(AND('Male Data'!O761&gt;MaleWeighted!O$1145,'Male Data'!O761&lt;MaleWeighted!O$1146),'Male Data'!$X761,0))))</f>
        <v>--</v>
      </c>
      <c r="P761" t="str">
        <f>IF(AND(MaleWeighted!P$1145=0,MaleWeighted!P$1146=0),"--",IF(AND(MaleWeighted!P$1145&gt;0,MaleWeighted!P$1146=0),IF('Male Data'!P761&gt;MaleWeighted!P$1145,'Male Data'!$X761,0),IF(AND(MaleWeighted!P$1145=0,MaleWeighted!P$1146&gt;0),IF('Male Data'!P761&lt;MaleWeighted!P$1146,'Male Data'!$X761,0),IF(AND('Male Data'!P761&gt;MaleWeighted!P$1145,'Male Data'!P761&lt;MaleWeighted!P$1146),'Male Data'!$X761,0))))</f>
        <v>--</v>
      </c>
      <c r="Q761" t="str">
        <f>IF(AND(MaleWeighted!Q$1145=0,MaleWeighted!Q$1146=0),"--",IF(AND(MaleWeighted!Q$1145&gt;0,MaleWeighted!Q$1146=0),IF('Male Data'!Q761&gt;MaleWeighted!Q$1145,'Male Data'!$X761,0),IF(AND(MaleWeighted!Q$1145=0,MaleWeighted!Q$1146&gt;0),IF('Male Data'!Q761&lt;MaleWeighted!Q$1146,'Male Data'!$X761,0),IF(AND('Male Data'!Q761&gt;MaleWeighted!Q$1145,'Male Data'!Q761&lt;MaleWeighted!Q$1146),'Male Data'!$X761,0))))</f>
        <v>--</v>
      </c>
      <c r="R761" t="str">
        <f>IF(AND(MaleWeighted!R$1145=0,MaleWeighted!R$1146=0),"--",IF(AND(MaleWeighted!R$1145&gt;0,MaleWeighted!R$1146=0),IF('Male Data'!R761&gt;MaleWeighted!R$1145,'Male Data'!$X761,0),IF(AND(MaleWeighted!R$1145=0,MaleWeighted!R$1146&gt;0),IF('Male Data'!R761&lt;MaleWeighted!R$1146,'Male Data'!$X761,0),IF(AND('Male Data'!R761&gt;MaleWeighted!R$1145,'Male Data'!R761&lt;MaleWeighted!R$1146),'Male Data'!$X761,0))))</f>
        <v>--</v>
      </c>
      <c r="S761" t="str">
        <f>IF(AND(MaleWeighted!S$1145=0,MaleWeighted!S$1146=0),"--",IF(AND(MaleWeighted!S$1145&gt;0,MaleWeighted!S$1146=0),IF('Male Data'!S761&gt;MaleWeighted!S$1145,'Male Data'!$X761,0),IF(AND(MaleWeighted!S$1145=0,MaleWeighted!S$1146&gt;0),IF('Male Data'!S761&lt;MaleWeighted!S$1146,'Male Data'!$X761,0),IF(AND('Male Data'!S761&gt;MaleWeighted!S$1145,'Male Data'!S761&lt;MaleWeighted!S$1146),'Male Data'!$X761,0))))</f>
        <v>--</v>
      </c>
      <c r="T761" t="str">
        <f>IF(AND(MaleWeighted!T$1145=0,MaleWeighted!T$1146=0),"--",IF(AND(MaleWeighted!T$1145&gt;0,MaleWeighted!T$1146=0),IF('Male Data'!T761&gt;MaleWeighted!T$1145,'Male Data'!$X761,0),IF(AND(MaleWeighted!T$1145=0,MaleWeighted!T$1146&gt;0),IF('Male Data'!$T761&lt;MaleWeighted!T$1146,'Male Data'!$X761,0),IF(AND('Male Data'!T761&gt;MaleWeighted!T$1145,'Male Data'!T761&lt;MaleWeighted!T$1146),'Male Data'!$X761,0))))</f>
        <v>--</v>
      </c>
      <c r="U761" t="str">
        <f>IF(AND(MaleWeighted!U$1145=0,MaleWeighted!U$1146=0),"--",IF(AND(MaleWeighted!U$1145&gt;0,MaleWeighted!U$1146=0),IF('Male Data'!U761&gt;MaleWeighted!U$1145,'Male Data'!$X761,0),IF(AND(MaleWeighted!U$1145=0,MaleWeighted!U$1146&gt;0),IF('Male Data'!U761&lt;MaleWeighted!U$1146,'Male Data'!$X761,0),IF(AND('Male Data'!U761&gt;MaleWeighted!U$1145,'Male Data'!U761&lt;MaleWeighted!U$1146),'Male Data'!$X761,0))))</f>
        <v>--</v>
      </c>
      <c r="V761" t="str">
        <f>IF(AND(MaleWeighted!V$1145=0,MaleWeighted!V$1146=0),"--",IF(AND(MaleWeighted!V$1145&gt;0,MaleWeighted!V$1146=0),IF('Male Data'!V761&gt;MaleWeighted!V$1145,'Male Data'!$X761,0),IF(AND(MaleWeighted!V$1145=0,MaleWeighted!V$1146&gt;0),IF('Male Data'!V761&lt;MaleWeighted!V$1146,'Male Data'!$X761,0),IF(AND('Male Data'!V761&gt;MaleWeighted!V$1145,'Male Data'!V761&lt;MaleWeighted!V$1146),'Male Data'!$X761,0))))</f>
        <v>--</v>
      </c>
      <c r="W761" t="str">
        <f>IF(AND(MaleWeighted!W$1145=0,MaleWeighted!W$1146=0),"--",IF(AND(MaleWeighted!W$1145&gt;0,MaleWeighted!W$1146=0),IF('Male Data'!W761&gt;MaleWeighted!W$1145,'Male Data'!$X761,0),IF(AND(MaleWeighted!W$1145=0,MaleWeighted!W$1146&gt;0),IF('Male Data'!W761&lt;MaleWeighted!W$1146,'Male Data'!$X761,0),IF(AND('Male Data'!W761&gt;MaleWeighted!W$1145,'Male Data'!W761&lt;MaleWeighted!W$1146),'Male Data'!$X761,0))))</f>
        <v>--</v>
      </c>
      <c r="Y761">
        <f t="shared" si="22"/>
        <v>0</v>
      </c>
      <c r="Z761">
        <f>Y761*'Male Data'!X761</f>
        <v>0</v>
      </c>
      <c r="AA761">
        <f t="shared" si="23"/>
        <v>1</v>
      </c>
      <c r="AB761">
        <f>AA761*'Male Data'!X761</f>
        <v>239589</v>
      </c>
    </row>
    <row r="762" spans="1:28">
      <c r="A762">
        <f>'Male Data'!A762</f>
        <v>761</v>
      </c>
      <c r="B762" t="str">
        <f>'Male Data'!B762</f>
        <v>M</v>
      </c>
      <c r="C762" t="str">
        <f>IF(AND(MaleWeighted!C$1145=0,MaleWeighted!C$1146=0),"--",IF(AND(MaleWeighted!C$1145&gt;0,MaleWeighted!C$1146=0),IF('Male Data'!C762&gt;MaleWeighted!C$1145,'Male Data'!$X762,0),IF(AND(MaleWeighted!C$1145=0,MaleWeighted!C$1146&gt;0),IF('Male Data'!C762&lt;MaleWeighted!C$1146,'Male Data'!$X762,0),IF(AND('Male Data'!C762&gt;MaleWeighted!C$1145,'Male Data'!C762&lt;MaleWeighted!C$1146),'Male Data'!$X762,0))))</f>
        <v>--</v>
      </c>
      <c r="D762" t="str">
        <f>IF(AND(MaleWeighted!D$1145=0,MaleWeighted!D$1146=0),"--",IF(AND(MaleWeighted!D$1145&gt;0,MaleWeighted!D$1146=0),IF('Male Data'!D762&gt;MaleWeighted!D$1145,'Male Data'!$X762,0),IF(AND(MaleWeighted!D$1145=0,MaleWeighted!D$1146&gt;0),IF('Male Data'!D762&lt;MaleWeighted!D$1146,'Male Data'!$X762,0),IF(AND('Male Data'!D762&gt;MaleWeighted!D$1145,'Male Data'!D762&lt;MaleWeighted!D$1146),'Male Data'!$X762,0))))</f>
        <v>--</v>
      </c>
      <c r="E762" t="str">
        <f>IF(AND(MaleWeighted!E$1145=0,MaleWeighted!E$1146=0),"--",IF(AND(MaleWeighted!E$1145&gt;0,MaleWeighted!E$1146=0),IF('Male Data'!E762&gt;MaleWeighted!E$1145,'Male Data'!$X762,0),IF(AND(MaleWeighted!E$1145=0,MaleWeighted!E$1146&gt;0),IF('Male Data'!E762&lt;MaleWeighted!E$1146,'Male Data'!$X762,0),IF(AND('Male Data'!E762&gt;MaleWeighted!E$1145,'Male Data'!E762&lt;MaleWeighted!E$1146),'Male Data'!$X762,0))))</f>
        <v>--</v>
      </c>
      <c r="F762" t="str">
        <f>IF(AND(MaleWeighted!F$1145=0,MaleWeighted!F$1146=0),"--",IF(AND(MaleWeighted!F$1145&gt;0,MaleWeighted!F$1146=0),IF('Male Data'!F762&gt;MaleWeighted!F$1145,'Male Data'!$X762,0),IF(AND(MaleWeighted!F$1145=0,MaleWeighted!F$1146&gt;0),IF('Male Data'!F762&lt;MaleWeighted!F$1146,'Male Data'!$X762,0),IF(AND('Male Data'!F762&gt;MaleWeighted!F$1145,'Male Data'!F762&lt;MaleWeighted!F$1146),'Male Data'!$X762,0))))</f>
        <v>--</v>
      </c>
      <c r="G762" t="str">
        <f>IF(AND(MaleWeighted!G$1145=0,MaleWeighted!G$1146=0),"--",IF(AND(MaleWeighted!G$1145&gt;0,MaleWeighted!G$1146=0),IF('Male Data'!G762&gt;MaleWeighted!G$1145,'Male Data'!$X762,0),IF(AND(MaleWeighted!G$1145=0,MaleWeighted!G$1146&gt;0),IF('Male Data'!G762&lt;MaleWeighted!G$1146,'Male Data'!$X762,0),IF(AND('Male Data'!G762&gt;MaleWeighted!G$1145,'Male Data'!G762&lt;MaleWeighted!G$1146),'Male Data'!$X762,0))))</f>
        <v>--</v>
      </c>
      <c r="H762" t="str">
        <f>IF(AND(MaleWeighted!H$1145=0,MaleWeighted!H$1146=0),"--",IF(AND(MaleWeighted!H$1145&gt;0,MaleWeighted!H$1146=0),IF('Male Data'!H762&gt;MaleWeighted!H$1145,'Male Data'!$X762,0),IF(AND(MaleWeighted!H$1145=0,MaleWeighted!H$1146&gt;0),IF('Male Data'!H762&lt;MaleWeighted!H$1146,'Male Data'!$X762,0),IF(AND('Male Data'!H762&gt;MaleWeighted!H$1145,'Male Data'!H762&lt;MaleWeighted!H$1146),'Male Data'!$X762,0))))</f>
        <v>--</v>
      </c>
      <c r="I762" t="str">
        <f>IF(AND(MaleWeighted!I$1145=0,MaleWeighted!I$1146=0),"--",IF(AND(MaleWeighted!I$1145&gt;0,MaleWeighted!I$1146=0),IF('Male Data'!I762&gt;MaleWeighted!I$1145,'Male Data'!$X762,0),IF(AND(MaleWeighted!I$1145=0,MaleWeighted!I$1146&gt;0),IF('Male Data'!I762&lt;MaleWeighted!I$1146,'Male Data'!$X762,0),IF(AND('Male Data'!I762&gt;MaleWeighted!I$1145,'Male Data'!I762&lt;MaleWeighted!I$1146),'Male Data'!$X762,0))))</f>
        <v>--</v>
      </c>
      <c r="J762" t="str">
        <f>IF(AND(MaleWeighted!J$1145=0,MaleWeighted!J$1146=0),"--",IF(AND(MaleWeighted!J$1145&gt;0,MaleWeighted!J$1146=0),IF('Male Data'!J762&gt;MaleWeighted!J$1145,'Male Data'!$X762,0),IF(AND(MaleWeighted!J$1145=0,MaleWeighted!J$1146&gt;0),IF('Male Data'!J762&lt;MaleWeighted!J$1146,'Male Data'!$X762,0),IF(AND('Male Data'!J762&gt;MaleWeighted!J$1145,'Male Data'!J762&lt;MaleWeighted!J$1146),'Male Data'!$X762,0))))</f>
        <v>--</v>
      </c>
      <c r="K762" t="str">
        <f>IF(AND(MaleWeighted!K$1145=0,MaleWeighted!K$1146=0),"--",IF(AND(MaleWeighted!K$1145&gt;0,MaleWeighted!K$1146=0),IF('Male Data'!K762&gt;MaleWeighted!K$1145,'Male Data'!$X762,0),IF(AND(MaleWeighted!K$1145=0,MaleWeighted!K$1146&gt;0),IF('Male Data'!K762&lt;MaleWeighted!K$1146,'Male Data'!$X762,0),IF(AND('Male Data'!K762&gt;MaleWeighted!K$1145,'Male Data'!K762&lt;MaleWeighted!K$1146),'Male Data'!$X762,0))))</f>
        <v>--</v>
      </c>
      <c r="L762" t="str">
        <f>IF(AND(MaleWeighted!L$1145=0,MaleWeighted!L$1146=0),"--",IF(AND(MaleWeighted!L$1145&gt;0,MaleWeighted!L$1146=0),IF('Male Data'!L762&gt;MaleWeighted!L$1145,'Male Data'!$X762,0),IF(AND(MaleWeighted!L$1145=0,MaleWeighted!L$1146&gt;0),IF('Male Data'!L762&lt;MaleWeighted!L$1146,'Male Data'!$X762,0),IF(AND('Male Data'!L762&gt;MaleWeighted!L$1145,'Male Data'!L762&lt;MaleWeighted!L$1146),'Male Data'!$X762,0))))</f>
        <v>--</v>
      </c>
      <c r="M762" t="str">
        <f>IF(AND(MaleWeighted!M$1145=0,MaleWeighted!M$1146=0),"--",IF(AND(MaleWeighted!M$1145&gt;0,MaleWeighted!M$1146=0),IF('Male Data'!M762&gt;MaleWeighted!M$1145,'Male Data'!$X762,0),IF(AND(MaleWeighted!M$1145=0,MaleWeighted!M$1146&gt;0),IF('Male Data'!M762&lt;MaleWeighted!M$1146,'Male Data'!$X762,0),IF(AND('Male Data'!M762&gt;MaleWeighted!M$1145,'Male Data'!M762&lt;MaleWeighted!M$1146),'Male Data'!$X762,0))))</f>
        <v>--</v>
      </c>
      <c r="N762" t="str">
        <f>IF(AND(MaleWeighted!N$1145=0,MaleWeighted!N$1146=0),"--",IF(AND(MaleWeighted!N$1145&gt;0,MaleWeighted!N$1146=0),IF('Male Data'!N762&gt;MaleWeighted!N$1145,'Male Data'!$X762,0),IF(AND(MaleWeighted!N$1145=0,MaleWeighted!N$1146&gt;0),IF('Male Data'!N762&lt;MaleWeighted!N$1146,'Male Data'!$X762,0),IF(AND('Male Data'!N762&gt;MaleWeighted!N$1145,'Male Data'!N762&lt;MaleWeighted!N$1146),'Male Data'!$X762,0))))</f>
        <v>--</v>
      </c>
      <c r="O762" t="str">
        <f>IF(AND(MaleWeighted!O$1145=0,MaleWeighted!O$1146=0),"--",IF(AND(MaleWeighted!O$1145&gt;0,MaleWeighted!O$1146=0),IF('Male Data'!O762&gt;MaleWeighted!O$1145,'Male Data'!$X762,0),IF(AND(MaleWeighted!O$1145=0,MaleWeighted!O$1146&gt;0),IF('Male Data'!O762&lt;MaleWeighted!O$1146,'Male Data'!$X762,0),IF(AND('Male Data'!O762&gt;MaleWeighted!O$1145,'Male Data'!O762&lt;MaleWeighted!O$1146),'Male Data'!$X762,0))))</f>
        <v>--</v>
      </c>
      <c r="P762" t="str">
        <f>IF(AND(MaleWeighted!P$1145=0,MaleWeighted!P$1146=0),"--",IF(AND(MaleWeighted!P$1145&gt;0,MaleWeighted!P$1146=0),IF('Male Data'!P762&gt;MaleWeighted!P$1145,'Male Data'!$X762,0),IF(AND(MaleWeighted!P$1145=0,MaleWeighted!P$1146&gt;0),IF('Male Data'!P762&lt;MaleWeighted!P$1146,'Male Data'!$X762,0),IF(AND('Male Data'!P762&gt;MaleWeighted!P$1145,'Male Data'!P762&lt;MaleWeighted!P$1146),'Male Data'!$X762,0))))</f>
        <v>--</v>
      </c>
      <c r="Q762" t="str">
        <f>IF(AND(MaleWeighted!Q$1145=0,MaleWeighted!Q$1146=0),"--",IF(AND(MaleWeighted!Q$1145&gt;0,MaleWeighted!Q$1146=0),IF('Male Data'!Q762&gt;MaleWeighted!Q$1145,'Male Data'!$X762,0),IF(AND(MaleWeighted!Q$1145=0,MaleWeighted!Q$1146&gt;0),IF('Male Data'!Q762&lt;MaleWeighted!Q$1146,'Male Data'!$X762,0),IF(AND('Male Data'!Q762&gt;MaleWeighted!Q$1145,'Male Data'!Q762&lt;MaleWeighted!Q$1146),'Male Data'!$X762,0))))</f>
        <v>--</v>
      </c>
      <c r="R762" t="str">
        <f>IF(AND(MaleWeighted!R$1145=0,MaleWeighted!R$1146=0),"--",IF(AND(MaleWeighted!R$1145&gt;0,MaleWeighted!R$1146=0),IF('Male Data'!R762&gt;MaleWeighted!R$1145,'Male Data'!$X762,0),IF(AND(MaleWeighted!R$1145=0,MaleWeighted!R$1146&gt;0),IF('Male Data'!R762&lt;MaleWeighted!R$1146,'Male Data'!$X762,0),IF(AND('Male Data'!R762&gt;MaleWeighted!R$1145,'Male Data'!R762&lt;MaleWeighted!R$1146),'Male Data'!$X762,0))))</f>
        <v>--</v>
      </c>
      <c r="S762" t="str">
        <f>IF(AND(MaleWeighted!S$1145=0,MaleWeighted!S$1146=0),"--",IF(AND(MaleWeighted!S$1145&gt;0,MaleWeighted!S$1146=0),IF('Male Data'!S762&gt;MaleWeighted!S$1145,'Male Data'!$X762,0),IF(AND(MaleWeighted!S$1145=0,MaleWeighted!S$1146&gt;0),IF('Male Data'!S762&lt;MaleWeighted!S$1146,'Male Data'!$X762,0),IF(AND('Male Data'!S762&gt;MaleWeighted!S$1145,'Male Data'!S762&lt;MaleWeighted!S$1146),'Male Data'!$X762,0))))</f>
        <v>--</v>
      </c>
      <c r="T762" t="str">
        <f>IF(AND(MaleWeighted!T$1145=0,MaleWeighted!T$1146=0),"--",IF(AND(MaleWeighted!T$1145&gt;0,MaleWeighted!T$1146=0),IF('Male Data'!T762&gt;MaleWeighted!T$1145,'Male Data'!$X762,0),IF(AND(MaleWeighted!T$1145=0,MaleWeighted!T$1146&gt;0),IF('Male Data'!$T762&lt;MaleWeighted!T$1146,'Male Data'!$X762,0),IF(AND('Male Data'!T762&gt;MaleWeighted!T$1145,'Male Data'!T762&lt;MaleWeighted!T$1146),'Male Data'!$X762,0))))</f>
        <v>--</v>
      </c>
      <c r="U762" t="str">
        <f>IF(AND(MaleWeighted!U$1145=0,MaleWeighted!U$1146=0),"--",IF(AND(MaleWeighted!U$1145&gt;0,MaleWeighted!U$1146=0),IF('Male Data'!U762&gt;MaleWeighted!U$1145,'Male Data'!$X762,0),IF(AND(MaleWeighted!U$1145=0,MaleWeighted!U$1146&gt;0),IF('Male Data'!U762&lt;MaleWeighted!U$1146,'Male Data'!$X762,0),IF(AND('Male Data'!U762&gt;MaleWeighted!U$1145,'Male Data'!U762&lt;MaleWeighted!U$1146),'Male Data'!$X762,0))))</f>
        <v>--</v>
      </c>
      <c r="V762" t="str">
        <f>IF(AND(MaleWeighted!V$1145=0,MaleWeighted!V$1146=0),"--",IF(AND(MaleWeighted!V$1145&gt;0,MaleWeighted!V$1146=0),IF('Male Data'!V762&gt;MaleWeighted!V$1145,'Male Data'!$X762,0),IF(AND(MaleWeighted!V$1145=0,MaleWeighted!V$1146&gt;0),IF('Male Data'!V762&lt;MaleWeighted!V$1146,'Male Data'!$X762,0),IF(AND('Male Data'!V762&gt;MaleWeighted!V$1145,'Male Data'!V762&lt;MaleWeighted!V$1146),'Male Data'!$X762,0))))</f>
        <v>--</v>
      </c>
      <c r="W762" t="str">
        <f>IF(AND(MaleWeighted!W$1145=0,MaleWeighted!W$1146=0),"--",IF(AND(MaleWeighted!W$1145&gt;0,MaleWeighted!W$1146=0),IF('Male Data'!W762&gt;MaleWeighted!W$1145,'Male Data'!$X762,0),IF(AND(MaleWeighted!W$1145=0,MaleWeighted!W$1146&gt;0),IF('Male Data'!W762&lt;MaleWeighted!W$1146,'Male Data'!$X762,0),IF(AND('Male Data'!W762&gt;MaleWeighted!W$1145,'Male Data'!W762&lt;MaleWeighted!W$1146),'Male Data'!$X762,0))))</f>
        <v>--</v>
      </c>
      <c r="Y762">
        <f t="shared" si="22"/>
        <v>0</v>
      </c>
      <c r="Z762">
        <f>Y762*'Male Data'!X762</f>
        <v>0</v>
      </c>
      <c r="AA762">
        <f t="shared" si="23"/>
        <v>1</v>
      </c>
      <c r="AB762">
        <f>AA762*'Male Data'!X762</f>
        <v>271725</v>
      </c>
    </row>
    <row r="763" spans="1:28">
      <c r="A763">
        <f>'Male Data'!A763</f>
        <v>762</v>
      </c>
      <c r="B763" t="str">
        <f>'Male Data'!B763</f>
        <v>M</v>
      </c>
      <c r="C763" t="str">
        <f>IF(AND(MaleWeighted!C$1145=0,MaleWeighted!C$1146=0),"--",IF(AND(MaleWeighted!C$1145&gt;0,MaleWeighted!C$1146=0),IF('Male Data'!C763&gt;MaleWeighted!C$1145,'Male Data'!$X763,0),IF(AND(MaleWeighted!C$1145=0,MaleWeighted!C$1146&gt;0),IF('Male Data'!C763&lt;MaleWeighted!C$1146,'Male Data'!$X763,0),IF(AND('Male Data'!C763&gt;MaleWeighted!C$1145,'Male Data'!C763&lt;MaleWeighted!C$1146),'Male Data'!$X763,0))))</f>
        <v>--</v>
      </c>
      <c r="D763" t="str">
        <f>IF(AND(MaleWeighted!D$1145=0,MaleWeighted!D$1146=0),"--",IF(AND(MaleWeighted!D$1145&gt;0,MaleWeighted!D$1146=0),IF('Male Data'!D763&gt;MaleWeighted!D$1145,'Male Data'!$X763,0),IF(AND(MaleWeighted!D$1145=0,MaleWeighted!D$1146&gt;0),IF('Male Data'!D763&lt;MaleWeighted!D$1146,'Male Data'!$X763,0),IF(AND('Male Data'!D763&gt;MaleWeighted!D$1145,'Male Data'!D763&lt;MaleWeighted!D$1146),'Male Data'!$X763,0))))</f>
        <v>--</v>
      </c>
      <c r="E763" t="str">
        <f>IF(AND(MaleWeighted!E$1145=0,MaleWeighted!E$1146=0),"--",IF(AND(MaleWeighted!E$1145&gt;0,MaleWeighted!E$1146=0),IF('Male Data'!E763&gt;MaleWeighted!E$1145,'Male Data'!$X763,0),IF(AND(MaleWeighted!E$1145=0,MaleWeighted!E$1146&gt;0),IF('Male Data'!E763&lt;MaleWeighted!E$1146,'Male Data'!$X763,0),IF(AND('Male Data'!E763&gt;MaleWeighted!E$1145,'Male Data'!E763&lt;MaleWeighted!E$1146),'Male Data'!$X763,0))))</f>
        <v>--</v>
      </c>
      <c r="F763" t="str">
        <f>IF(AND(MaleWeighted!F$1145=0,MaleWeighted!F$1146=0),"--",IF(AND(MaleWeighted!F$1145&gt;0,MaleWeighted!F$1146=0),IF('Male Data'!F763&gt;MaleWeighted!F$1145,'Male Data'!$X763,0),IF(AND(MaleWeighted!F$1145=0,MaleWeighted!F$1146&gt;0),IF('Male Data'!F763&lt;MaleWeighted!F$1146,'Male Data'!$X763,0),IF(AND('Male Data'!F763&gt;MaleWeighted!F$1145,'Male Data'!F763&lt;MaleWeighted!F$1146),'Male Data'!$X763,0))))</f>
        <v>--</v>
      </c>
      <c r="G763" t="str">
        <f>IF(AND(MaleWeighted!G$1145=0,MaleWeighted!G$1146=0),"--",IF(AND(MaleWeighted!G$1145&gt;0,MaleWeighted!G$1146=0),IF('Male Data'!G763&gt;MaleWeighted!G$1145,'Male Data'!$X763,0),IF(AND(MaleWeighted!G$1145=0,MaleWeighted!G$1146&gt;0),IF('Male Data'!G763&lt;MaleWeighted!G$1146,'Male Data'!$X763,0),IF(AND('Male Data'!G763&gt;MaleWeighted!G$1145,'Male Data'!G763&lt;MaleWeighted!G$1146),'Male Data'!$X763,0))))</f>
        <v>--</v>
      </c>
      <c r="H763" t="str">
        <f>IF(AND(MaleWeighted!H$1145=0,MaleWeighted!H$1146=0),"--",IF(AND(MaleWeighted!H$1145&gt;0,MaleWeighted!H$1146=0),IF('Male Data'!H763&gt;MaleWeighted!H$1145,'Male Data'!$X763,0),IF(AND(MaleWeighted!H$1145=0,MaleWeighted!H$1146&gt;0),IF('Male Data'!H763&lt;MaleWeighted!H$1146,'Male Data'!$X763,0),IF(AND('Male Data'!H763&gt;MaleWeighted!H$1145,'Male Data'!H763&lt;MaleWeighted!H$1146),'Male Data'!$X763,0))))</f>
        <v>--</v>
      </c>
      <c r="I763" t="str">
        <f>IF(AND(MaleWeighted!I$1145=0,MaleWeighted!I$1146=0),"--",IF(AND(MaleWeighted!I$1145&gt;0,MaleWeighted!I$1146=0),IF('Male Data'!I763&gt;MaleWeighted!I$1145,'Male Data'!$X763,0),IF(AND(MaleWeighted!I$1145=0,MaleWeighted!I$1146&gt;0),IF('Male Data'!I763&lt;MaleWeighted!I$1146,'Male Data'!$X763,0),IF(AND('Male Data'!I763&gt;MaleWeighted!I$1145,'Male Data'!I763&lt;MaleWeighted!I$1146),'Male Data'!$X763,0))))</f>
        <v>--</v>
      </c>
      <c r="J763" t="str">
        <f>IF(AND(MaleWeighted!J$1145=0,MaleWeighted!J$1146=0),"--",IF(AND(MaleWeighted!J$1145&gt;0,MaleWeighted!J$1146=0),IF('Male Data'!J763&gt;MaleWeighted!J$1145,'Male Data'!$X763,0),IF(AND(MaleWeighted!J$1145=0,MaleWeighted!J$1146&gt;0),IF('Male Data'!J763&lt;MaleWeighted!J$1146,'Male Data'!$X763,0),IF(AND('Male Data'!J763&gt;MaleWeighted!J$1145,'Male Data'!J763&lt;MaleWeighted!J$1146),'Male Data'!$X763,0))))</f>
        <v>--</v>
      </c>
      <c r="K763" t="str">
        <f>IF(AND(MaleWeighted!K$1145=0,MaleWeighted!K$1146=0),"--",IF(AND(MaleWeighted!K$1145&gt;0,MaleWeighted!K$1146=0),IF('Male Data'!K763&gt;MaleWeighted!K$1145,'Male Data'!$X763,0),IF(AND(MaleWeighted!K$1145=0,MaleWeighted!K$1146&gt;0),IF('Male Data'!K763&lt;MaleWeighted!K$1146,'Male Data'!$X763,0),IF(AND('Male Data'!K763&gt;MaleWeighted!K$1145,'Male Data'!K763&lt;MaleWeighted!K$1146),'Male Data'!$X763,0))))</f>
        <v>--</v>
      </c>
      <c r="L763" t="str">
        <f>IF(AND(MaleWeighted!L$1145=0,MaleWeighted!L$1146=0),"--",IF(AND(MaleWeighted!L$1145&gt;0,MaleWeighted!L$1146=0),IF('Male Data'!L763&gt;MaleWeighted!L$1145,'Male Data'!$X763,0),IF(AND(MaleWeighted!L$1145=0,MaleWeighted!L$1146&gt;0),IF('Male Data'!L763&lt;MaleWeighted!L$1146,'Male Data'!$X763,0),IF(AND('Male Data'!L763&gt;MaleWeighted!L$1145,'Male Data'!L763&lt;MaleWeighted!L$1146),'Male Data'!$X763,0))))</f>
        <v>--</v>
      </c>
      <c r="M763" t="str">
        <f>IF(AND(MaleWeighted!M$1145=0,MaleWeighted!M$1146=0),"--",IF(AND(MaleWeighted!M$1145&gt;0,MaleWeighted!M$1146=0),IF('Male Data'!M763&gt;MaleWeighted!M$1145,'Male Data'!$X763,0),IF(AND(MaleWeighted!M$1145=0,MaleWeighted!M$1146&gt;0),IF('Male Data'!M763&lt;MaleWeighted!M$1146,'Male Data'!$X763,0),IF(AND('Male Data'!M763&gt;MaleWeighted!M$1145,'Male Data'!M763&lt;MaleWeighted!M$1146),'Male Data'!$X763,0))))</f>
        <v>--</v>
      </c>
      <c r="N763" t="str">
        <f>IF(AND(MaleWeighted!N$1145=0,MaleWeighted!N$1146=0),"--",IF(AND(MaleWeighted!N$1145&gt;0,MaleWeighted!N$1146=0),IF('Male Data'!N763&gt;MaleWeighted!N$1145,'Male Data'!$X763,0),IF(AND(MaleWeighted!N$1145=0,MaleWeighted!N$1146&gt;0),IF('Male Data'!N763&lt;MaleWeighted!N$1146,'Male Data'!$X763,0),IF(AND('Male Data'!N763&gt;MaleWeighted!N$1145,'Male Data'!N763&lt;MaleWeighted!N$1146),'Male Data'!$X763,0))))</f>
        <v>--</v>
      </c>
      <c r="O763" t="str">
        <f>IF(AND(MaleWeighted!O$1145=0,MaleWeighted!O$1146=0),"--",IF(AND(MaleWeighted!O$1145&gt;0,MaleWeighted!O$1146=0),IF('Male Data'!O763&gt;MaleWeighted!O$1145,'Male Data'!$X763,0),IF(AND(MaleWeighted!O$1145=0,MaleWeighted!O$1146&gt;0),IF('Male Data'!O763&lt;MaleWeighted!O$1146,'Male Data'!$X763,0),IF(AND('Male Data'!O763&gt;MaleWeighted!O$1145,'Male Data'!O763&lt;MaleWeighted!O$1146),'Male Data'!$X763,0))))</f>
        <v>--</v>
      </c>
      <c r="P763" t="str">
        <f>IF(AND(MaleWeighted!P$1145=0,MaleWeighted!P$1146=0),"--",IF(AND(MaleWeighted!P$1145&gt;0,MaleWeighted!P$1146=0),IF('Male Data'!P763&gt;MaleWeighted!P$1145,'Male Data'!$X763,0),IF(AND(MaleWeighted!P$1145=0,MaleWeighted!P$1146&gt;0),IF('Male Data'!P763&lt;MaleWeighted!P$1146,'Male Data'!$X763,0),IF(AND('Male Data'!P763&gt;MaleWeighted!P$1145,'Male Data'!P763&lt;MaleWeighted!P$1146),'Male Data'!$X763,0))))</f>
        <v>--</v>
      </c>
      <c r="Q763" t="str">
        <f>IF(AND(MaleWeighted!Q$1145=0,MaleWeighted!Q$1146=0),"--",IF(AND(MaleWeighted!Q$1145&gt;0,MaleWeighted!Q$1146=0),IF('Male Data'!Q763&gt;MaleWeighted!Q$1145,'Male Data'!$X763,0),IF(AND(MaleWeighted!Q$1145=0,MaleWeighted!Q$1146&gt;0),IF('Male Data'!Q763&lt;MaleWeighted!Q$1146,'Male Data'!$X763,0),IF(AND('Male Data'!Q763&gt;MaleWeighted!Q$1145,'Male Data'!Q763&lt;MaleWeighted!Q$1146),'Male Data'!$X763,0))))</f>
        <v>--</v>
      </c>
      <c r="R763" t="str">
        <f>IF(AND(MaleWeighted!R$1145=0,MaleWeighted!R$1146=0),"--",IF(AND(MaleWeighted!R$1145&gt;0,MaleWeighted!R$1146=0),IF('Male Data'!R763&gt;MaleWeighted!R$1145,'Male Data'!$X763,0),IF(AND(MaleWeighted!R$1145=0,MaleWeighted!R$1146&gt;0),IF('Male Data'!R763&lt;MaleWeighted!R$1146,'Male Data'!$X763,0),IF(AND('Male Data'!R763&gt;MaleWeighted!R$1145,'Male Data'!R763&lt;MaleWeighted!R$1146),'Male Data'!$X763,0))))</f>
        <v>--</v>
      </c>
      <c r="S763" t="str">
        <f>IF(AND(MaleWeighted!S$1145=0,MaleWeighted!S$1146=0),"--",IF(AND(MaleWeighted!S$1145&gt;0,MaleWeighted!S$1146=0),IF('Male Data'!S763&gt;MaleWeighted!S$1145,'Male Data'!$X763,0),IF(AND(MaleWeighted!S$1145=0,MaleWeighted!S$1146&gt;0),IF('Male Data'!S763&lt;MaleWeighted!S$1146,'Male Data'!$X763,0),IF(AND('Male Data'!S763&gt;MaleWeighted!S$1145,'Male Data'!S763&lt;MaleWeighted!S$1146),'Male Data'!$X763,0))))</f>
        <v>--</v>
      </c>
      <c r="T763" t="str">
        <f>IF(AND(MaleWeighted!T$1145=0,MaleWeighted!T$1146=0),"--",IF(AND(MaleWeighted!T$1145&gt;0,MaleWeighted!T$1146=0),IF('Male Data'!T763&gt;MaleWeighted!T$1145,'Male Data'!$X763,0),IF(AND(MaleWeighted!T$1145=0,MaleWeighted!T$1146&gt;0),IF('Male Data'!$T763&lt;MaleWeighted!T$1146,'Male Data'!$X763,0),IF(AND('Male Data'!T763&gt;MaleWeighted!T$1145,'Male Data'!T763&lt;MaleWeighted!T$1146),'Male Data'!$X763,0))))</f>
        <v>--</v>
      </c>
      <c r="U763" t="str">
        <f>IF(AND(MaleWeighted!U$1145=0,MaleWeighted!U$1146=0),"--",IF(AND(MaleWeighted!U$1145&gt;0,MaleWeighted!U$1146=0),IF('Male Data'!U763&gt;MaleWeighted!U$1145,'Male Data'!$X763,0),IF(AND(MaleWeighted!U$1145=0,MaleWeighted!U$1146&gt;0),IF('Male Data'!U763&lt;MaleWeighted!U$1146,'Male Data'!$X763,0),IF(AND('Male Data'!U763&gt;MaleWeighted!U$1145,'Male Data'!U763&lt;MaleWeighted!U$1146),'Male Data'!$X763,0))))</f>
        <v>--</v>
      </c>
      <c r="V763" t="str">
        <f>IF(AND(MaleWeighted!V$1145=0,MaleWeighted!V$1146=0),"--",IF(AND(MaleWeighted!V$1145&gt;0,MaleWeighted!V$1146=0),IF('Male Data'!V763&gt;MaleWeighted!V$1145,'Male Data'!$X763,0),IF(AND(MaleWeighted!V$1145=0,MaleWeighted!V$1146&gt;0),IF('Male Data'!V763&lt;MaleWeighted!V$1146,'Male Data'!$X763,0),IF(AND('Male Data'!V763&gt;MaleWeighted!V$1145,'Male Data'!V763&lt;MaleWeighted!V$1146),'Male Data'!$X763,0))))</f>
        <v>--</v>
      </c>
      <c r="W763" t="str">
        <f>IF(AND(MaleWeighted!W$1145=0,MaleWeighted!W$1146=0),"--",IF(AND(MaleWeighted!W$1145&gt;0,MaleWeighted!W$1146=0),IF('Male Data'!W763&gt;MaleWeighted!W$1145,'Male Data'!$X763,0),IF(AND(MaleWeighted!W$1145=0,MaleWeighted!W$1146&gt;0),IF('Male Data'!W763&lt;MaleWeighted!W$1146,'Male Data'!$X763,0),IF(AND('Male Data'!W763&gt;MaleWeighted!W$1145,'Male Data'!W763&lt;MaleWeighted!W$1146),'Male Data'!$X763,0))))</f>
        <v>--</v>
      </c>
      <c r="Y763">
        <f t="shared" si="22"/>
        <v>0</v>
      </c>
      <c r="Z763">
        <f>Y763*'Male Data'!X763</f>
        <v>0</v>
      </c>
      <c r="AA763">
        <f t="shared" si="23"/>
        <v>1</v>
      </c>
      <c r="AB763">
        <f>AA763*'Male Data'!X763</f>
        <v>52621</v>
      </c>
    </row>
    <row r="764" spans="1:28">
      <c r="A764">
        <f>'Male Data'!A764</f>
        <v>763</v>
      </c>
      <c r="B764" t="str">
        <f>'Male Data'!B764</f>
        <v>M</v>
      </c>
      <c r="C764" t="str">
        <f>IF(AND(MaleWeighted!C$1145=0,MaleWeighted!C$1146=0),"--",IF(AND(MaleWeighted!C$1145&gt;0,MaleWeighted!C$1146=0),IF('Male Data'!C764&gt;MaleWeighted!C$1145,'Male Data'!$X764,0),IF(AND(MaleWeighted!C$1145=0,MaleWeighted!C$1146&gt;0),IF('Male Data'!C764&lt;MaleWeighted!C$1146,'Male Data'!$X764,0),IF(AND('Male Data'!C764&gt;MaleWeighted!C$1145,'Male Data'!C764&lt;MaleWeighted!C$1146),'Male Data'!$X764,0))))</f>
        <v>--</v>
      </c>
      <c r="D764" t="str">
        <f>IF(AND(MaleWeighted!D$1145=0,MaleWeighted!D$1146=0),"--",IF(AND(MaleWeighted!D$1145&gt;0,MaleWeighted!D$1146=0),IF('Male Data'!D764&gt;MaleWeighted!D$1145,'Male Data'!$X764,0),IF(AND(MaleWeighted!D$1145=0,MaleWeighted!D$1146&gt;0),IF('Male Data'!D764&lt;MaleWeighted!D$1146,'Male Data'!$X764,0),IF(AND('Male Data'!D764&gt;MaleWeighted!D$1145,'Male Data'!D764&lt;MaleWeighted!D$1146),'Male Data'!$X764,0))))</f>
        <v>--</v>
      </c>
      <c r="E764" t="str">
        <f>IF(AND(MaleWeighted!E$1145=0,MaleWeighted!E$1146=0),"--",IF(AND(MaleWeighted!E$1145&gt;0,MaleWeighted!E$1146=0),IF('Male Data'!E764&gt;MaleWeighted!E$1145,'Male Data'!$X764,0),IF(AND(MaleWeighted!E$1145=0,MaleWeighted!E$1146&gt;0),IF('Male Data'!E764&lt;MaleWeighted!E$1146,'Male Data'!$X764,0),IF(AND('Male Data'!E764&gt;MaleWeighted!E$1145,'Male Data'!E764&lt;MaleWeighted!E$1146),'Male Data'!$X764,0))))</f>
        <v>--</v>
      </c>
      <c r="F764" t="str">
        <f>IF(AND(MaleWeighted!F$1145=0,MaleWeighted!F$1146=0),"--",IF(AND(MaleWeighted!F$1145&gt;0,MaleWeighted!F$1146=0),IF('Male Data'!F764&gt;MaleWeighted!F$1145,'Male Data'!$X764,0),IF(AND(MaleWeighted!F$1145=0,MaleWeighted!F$1146&gt;0),IF('Male Data'!F764&lt;MaleWeighted!F$1146,'Male Data'!$X764,0),IF(AND('Male Data'!F764&gt;MaleWeighted!F$1145,'Male Data'!F764&lt;MaleWeighted!F$1146),'Male Data'!$X764,0))))</f>
        <v>--</v>
      </c>
      <c r="G764" t="str">
        <f>IF(AND(MaleWeighted!G$1145=0,MaleWeighted!G$1146=0),"--",IF(AND(MaleWeighted!G$1145&gt;0,MaleWeighted!G$1146=0),IF('Male Data'!G764&gt;MaleWeighted!G$1145,'Male Data'!$X764,0),IF(AND(MaleWeighted!G$1145=0,MaleWeighted!G$1146&gt;0),IF('Male Data'!G764&lt;MaleWeighted!G$1146,'Male Data'!$X764,0),IF(AND('Male Data'!G764&gt;MaleWeighted!G$1145,'Male Data'!G764&lt;MaleWeighted!G$1146),'Male Data'!$X764,0))))</f>
        <v>--</v>
      </c>
      <c r="H764" t="str">
        <f>IF(AND(MaleWeighted!H$1145=0,MaleWeighted!H$1146=0),"--",IF(AND(MaleWeighted!H$1145&gt;0,MaleWeighted!H$1146=0),IF('Male Data'!H764&gt;MaleWeighted!H$1145,'Male Data'!$X764,0),IF(AND(MaleWeighted!H$1145=0,MaleWeighted!H$1146&gt;0),IF('Male Data'!H764&lt;MaleWeighted!H$1146,'Male Data'!$X764,0),IF(AND('Male Data'!H764&gt;MaleWeighted!H$1145,'Male Data'!H764&lt;MaleWeighted!H$1146),'Male Data'!$X764,0))))</f>
        <v>--</v>
      </c>
      <c r="I764" t="str">
        <f>IF(AND(MaleWeighted!I$1145=0,MaleWeighted!I$1146=0),"--",IF(AND(MaleWeighted!I$1145&gt;0,MaleWeighted!I$1146=0),IF('Male Data'!I764&gt;MaleWeighted!I$1145,'Male Data'!$X764,0),IF(AND(MaleWeighted!I$1145=0,MaleWeighted!I$1146&gt;0),IF('Male Data'!I764&lt;MaleWeighted!I$1146,'Male Data'!$X764,0),IF(AND('Male Data'!I764&gt;MaleWeighted!I$1145,'Male Data'!I764&lt;MaleWeighted!I$1146),'Male Data'!$X764,0))))</f>
        <v>--</v>
      </c>
      <c r="J764" t="str">
        <f>IF(AND(MaleWeighted!J$1145=0,MaleWeighted!J$1146=0),"--",IF(AND(MaleWeighted!J$1145&gt;0,MaleWeighted!J$1146=0),IF('Male Data'!J764&gt;MaleWeighted!J$1145,'Male Data'!$X764,0),IF(AND(MaleWeighted!J$1145=0,MaleWeighted!J$1146&gt;0),IF('Male Data'!J764&lt;MaleWeighted!J$1146,'Male Data'!$X764,0),IF(AND('Male Data'!J764&gt;MaleWeighted!J$1145,'Male Data'!J764&lt;MaleWeighted!J$1146),'Male Data'!$X764,0))))</f>
        <v>--</v>
      </c>
      <c r="K764" t="str">
        <f>IF(AND(MaleWeighted!K$1145=0,MaleWeighted!K$1146=0),"--",IF(AND(MaleWeighted!K$1145&gt;0,MaleWeighted!K$1146=0),IF('Male Data'!K764&gt;MaleWeighted!K$1145,'Male Data'!$X764,0),IF(AND(MaleWeighted!K$1145=0,MaleWeighted!K$1146&gt;0),IF('Male Data'!K764&lt;MaleWeighted!K$1146,'Male Data'!$X764,0),IF(AND('Male Data'!K764&gt;MaleWeighted!K$1145,'Male Data'!K764&lt;MaleWeighted!K$1146),'Male Data'!$X764,0))))</f>
        <v>--</v>
      </c>
      <c r="L764" t="str">
        <f>IF(AND(MaleWeighted!L$1145=0,MaleWeighted!L$1146=0),"--",IF(AND(MaleWeighted!L$1145&gt;0,MaleWeighted!L$1146=0),IF('Male Data'!L764&gt;MaleWeighted!L$1145,'Male Data'!$X764,0),IF(AND(MaleWeighted!L$1145=0,MaleWeighted!L$1146&gt;0),IF('Male Data'!L764&lt;MaleWeighted!L$1146,'Male Data'!$X764,0),IF(AND('Male Data'!L764&gt;MaleWeighted!L$1145,'Male Data'!L764&lt;MaleWeighted!L$1146),'Male Data'!$X764,0))))</f>
        <v>--</v>
      </c>
      <c r="M764" t="str">
        <f>IF(AND(MaleWeighted!M$1145=0,MaleWeighted!M$1146=0),"--",IF(AND(MaleWeighted!M$1145&gt;0,MaleWeighted!M$1146=0),IF('Male Data'!M764&gt;MaleWeighted!M$1145,'Male Data'!$X764,0),IF(AND(MaleWeighted!M$1145=0,MaleWeighted!M$1146&gt;0),IF('Male Data'!M764&lt;MaleWeighted!M$1146,'Male Data'!$X764,0),IF(AND('Male Data'!M764&gt;MaleWeighted!M$1145,'Male Data'!M764&lt;MaleWeighted!M$1146),'Male Data'!$X764,0))))</f>
        <v>--</v>
      </c>
      <c r="N764" t="str">
        <f>IF(AND(MaleWeighted!N$1145=0,MaleWeighted!N$1146=0),"--",IF(AND(MaleWeighted!N$1145&gt;0,MaleWeighted!N$1146=0),IF('Male Data'!N764&gt;MaleWeighted!N$1145,'Male Data'!$X764,0),IF(AND(MaleWeighted!N$1145=0,MaleWeighted!N$1146&gt;0),IF('Male Data'!N764&lt;MaleWeighted!N$1146,'Male Data'!$X764,0),IF(AND('Male Data'!N764&gt;MaleWeighted!N$1145,'Male Data'!N764&lt;MaleWeighted!N$1146),'Male Data'!$X764,0))))</f>
        <v>--</v>
      </c>
      <c r="O764" t="str">
        <f>IF(AND(MaleWeighted!O$1145=0,MaleWeighted!O$1146=0),"--",IF(AND(MaleWeighted!O$1145&gt;0,MaleWeighted!O$1146=0),IF('Male Data'!O764&gt;MaleWeighted!O$1145,'Male Data'!$X764,0),IF(AND(MaleWeighted!O$1145=0,MaleWeighted!O$1146&gt;0),IF('Male Data'!O764&lt;MaleWeighted!O$1146,'Male Data'!$X764,0),IF(AND('Male Data'!O764&gt;MaleWeighted!O$1145,'Male Data'!O764&lt;MaleWeighted!O$1146),'Male Data'!$X764,0))))</f>
        <v>--</v>
      </c>
      <c r="P764" t="str">
        <f>IF(AND(MaleWeighted!P$1145=0,MaleWeighted!P$1146=0),"--",IF(AND(MaleWeighted!P$1145&gt;0,MaleWeighted!P$1146=0),IF('Male Data'!P764&gt;MaleWeighted!P$1145,'Male Data'!$X764,0),IF(AND(MaleWeighted!P$1145=0,MaleWeighted!P$1146&gt;0),IF('Male Data'!P764&lt;MaleWeighted!P$1146,'Male Data'!$X764,0),IF(AND('Male Data'!P764&gt;MaleWeighted!P$1145,'Male Data'!P764&lt;MaleWeighted!P$1146),'Male Data'!$X764,0))))</f>
        <v>--</v>
      </c>
      <c r="Q764" t="str">
        <f>IF(AND(MaleWeighted!Q$1145=0,MaleWeighted!Q$1146=0),"--",IF(AND(MaleWeighted!Q$1145&gt;0,MaleWeighted!Q$1146=0),IF('Male Data'!Q764&gt;MaleWeighted!Q$1145,'Male Data'!$X764,0),IF(AND(MaleWeighted!Q$1145=0,MaleWeighted!Q$1146&gt;0),IF('Male Data'!Q764&lt;MaleWeighted!Q$1146,'Male Data'!$X764,0),IF(AND('Male Data'!Q764&gt;MaleWeighted!Q$1145,'Male Data'!Q764&lt;MaleWeighted!Q$1146),'Male Data'!$X764,0))))</f>
        <v>--</v>
      </c>
      <c r="R764" t="str">
        <f>IF(AND(MaleWeighted!R$1145=0,MaleWeighted!R$1146=0),"--",IF(AND(MaleWeighted!R$1145&gt;0,MaleWeighted!R$1146=0),IF('Male Data'!R764&gt;MaleWeighted!R$1145,'Male Data'!$X764,0),IF(AND(MaleWeighted!R$1145=0,MaleWeighted!R$1146&gt;0),IF('Male Data'!R764&lt;MaleWeighted!R$1146,'Male Data'!$X764,0),IF(AND('Male Data'!R764&gt;MaleWeighted!R$1145,'Male Data'!R764&lt;MaleWeighted!R$1146),'Male Data'!$X764,0))))</f>
        <v>--</v>
      </c>
      <c r="S764" t="str">
        <f>IF(AND(MaleWeighted!S$1145=0,MaleWeighted!S$1146=0),"--",IF(AND(MaleWeighted!S$1145&gt;0,MaleWeighted!S$1146=0),IF('Male Data'!S764&gt;MaleWeighted!S$1145,'Male Data'!$X764,0),IF(AND(MaleWeighted!S$1145=0,MaleWeighted!S$1146&gt;0),IF('Male Data'!S764&lt;MaleWeighted!S$1146,'Male Data'!$X764,0),IF(AND('Male Data'!S764&gt;MaleWeighted!S$1145,'Male Data'!S764&lt;MaleWeighted!S$1146),'Male Data'!$X764,0))))</f>
        <v>--</v>
      </c>
      <c r="T764" t="str">
        <f>IF(AND(MaleWeighted!T$1145=0,MaleWeighted!T$1146=0),"--",IF(AND(MaleWeighted!T$1145&gt;0,MaleWeighted!T$1146=0),IF('Male Data'!T764&gt;MaleWeighted!T$1145,'Male Data'!$X764,0),IF(AND(MaleWeighted!T$1145=0,MaleWeighted!T$1146&gt;0),IF('Male Data'!$T764&lt;MaleWeighted!T$1146,'Male Data'!$X764,0),IF(AND('Male Data'!T764&gt;MaleWeighted!T$1145,'Male Data'!T764&lt;MaleWeighted!T$1146),'Male Data'!$X764,0))))</f>
        <v>--</v>
      </c>
      <c r="U764" t="str">
        <f>IF(AND(MaleWeighted!U$1145=0,MaleWeighted!U$1146=0),"--",IF(AND(MaleWeighted!U$1145&gt;0,MaleWeighted!U$1146=0),IF('Male Data'!U764&gt;MaleWeighted!U$1145,'Male Data'!$X764,0),IF(AND(MaleWeighted!U$1145=0,MaleWeighted!U$1146&gt;0),IF('Male Data'!U764&lt;MaleWeighted!U$1146,'Male Data'!$X764,0),IF(AND('Male Data'!U764&gt;MaleWeighted!U$1145,'Male Data'!U764&lt;MaleWeighted!U$1146),'Male Data'!$X764,0))))</f>
        <v>--</v>
      </c>
      <c r="V764" t="str">
        <f>IF(AND(MaleWeighted!V$1145=0,MaleWeighted!V$1146=0),"--",IF(AND(MaleWeighted!V$1145&gt;0,MaleWeighted!V$1146=0),IF('Male Data'!V764&gt;MaleWeighted!V$1145,'Male Data'!$X764,0),IF(AND(MaleWeighted!V$1145=0,MaleWeighted!V$1146&gt;0),IF('Male Data'!V764&lt;MaleWeighted!V$1146,'Male Data'!$X764,0),IF(AND('Male Data'!V764&gt;MaleWeighted!V$1145,'Male Data'!V764&lt;MaleWeighted!V$1146),'Male Data'!$X764,0))))</f>
        <v>--</v>
      </c>
      <c r="W764" t="str">
        <f>IF(AND(MaleWeighted!W$1145=0,MaleWeighted!W$1146=0),"--",IF(AND(MaleWeighted!W$1145&gt;0,MaleWeighted!W$1146=0),IF('Male Data'!W764&gt;MaleWeighted!W$1145,'Male Data'!$X764,0),IF(AND(MaleWeighted!W$1145=0,MaleWeighted!W$1146&gt;0),IF('Male Data'!W764&lt;MaleWeighted!W$1146,'Male Data'!$X764,0),IF(AND('Male Data'!W764&gt;MaleWeighted!W$1145,'Male Data'!W764&lt;MaleWeighted!W$1146),'Male Data'!$X764,0))))</f>
        <v>--</v>
      </c>
      <c r="Y764">
        <f t="shared" si="22"/>
        <v>0</v>
      </c>
      <c r="Z764">
        <f>Y764*'Male Data'!X764</f>
        <v>0</v>
      </c>
      <c r="AA764">
        <f t="shared" si="23"/>
        <v>1</v>
      </c>
      <c r="AB764">
        <f>AA764*'Male Data'!X764</f>
        <v>68448</v>
      </c>
    </row>
    <row r="765" spans="1:28">
      <c r="A765">
        <f>'Male Data'!A765</f>
        <v>764</v>
      </c>
      <c r="B765" t="str">
        <f>'Male Data'!B765</f>
        <v>M</v>
      </c>
      <c r="C765" t="str">
        <f>IF(AND(MaleWeighted!C$1145=0,MaleWeighted!C$1146=0),"--",IF(AND(MaleWeighted!C$1145&gt;0,MaleWeighted!C$1146=0),IF('Male Data'!C765&gt;MaleWeighted!C$1145,'Male Data'!$X765,0),IF(AND(MaleWeighted!C$1145=0,MaleWeighted!C$1146&gt;0),IF('Male Data'!C765&lt;MaleWeighted!C$1146,'Male Data'!$X765,0),IF(AND('Male Data'!C765&gt;MaleWeighted!C$1145,'Male Data'!C765&lt;MaleWeighted!C$1146),'Male Data'!$X765,0))))</f>
        <v>--</v>
      </c>
      <c r="D765" t="str">
        <f>IF(AND(MaleWeighted!D$1145=0,MaleWeighted!D$1146=0),"--",IF(AND(MaleWeighted!D$1145&gt;0,MaleWeighted!D$1146=0),IF('Male Data'!D765&gt;MaleWeighted!D$1145,'Male Data'!$X765,0),IF(AND(MaleWeighted!D$1145=0,MaleWeighted!D$1146&gt;0),IF('Male Data'!D765&lt;MaleWeighted!D$1146,'Male Data'!$X765,0),IF(AND('Male Data'!D765&gt;MaleWeighted!D$1145,'Male Data'!D765&lt;MaleWeighted!D$1146),'Male Data'!$X765,0))))</f>
        <v>--</v>
      </c>
      <c r="E765" t="str">
        <f>IF(AND(MaleWeighted!E$1145=0,MaleWeighted!E$1146=0),"--",IF(AND(MaleWeighted!E$1145&gt;0,MaleWeighted!E$1146=0),IF('Male Data'!E765&gt;MaleWeighted!E$1145,'Male Data'!$X765,0),IF(AND(MaleWeighted!E$1145=0,MaleWeighted!E$1146&gt;0),IF('Male Data'!E765&lt;MaleWeighted!E$1146,'Male Data'!$X765,0),IF(AND('Male Data'!E765&gt;MaleWeighted!E$1145,'Male Data'!E765&lt;MaleWeighted!E$1146),'Male Data'!$X765,0))))</f>
        <v>--</v>
      </c>
      <c r="F765" t="str">
        <f>IF(AND(MaleWeighted!F$1145=0,MaleWeighted!F$1146=0),"--",IF(AND(MaleWeighted!F$1145&gt;0,MaleWeighted!F$1146=0),IF('Male Data'!F765&gt;MaleWeighted!F$1145,'Male Data'!$X765,0),IF(AND(MaleWeighted!F$1145=0,MaleWeighted!F$1146&gt;0),IF('Male Data'!F765&lt;MaleWeighted!F$1146,'Male Data'!$X765,0),IF(AND('Male Data'!F765&gt;MaleWeighted!F$1145,'Male Data'!F765&lt;MaleWeighted!F$1146),'Male Data'!$X765,0))))</f>
        <v>--</v>
      </c>
      <c r="G765" t="str">
        <f>IF(AND(MaleWeighted!G$1145=0,MaleWeighted!G$1146=0),"--",IF(AND(MaleWeighted!G$1145&gt;0,MaleWeighted!G$1146=0),IF('Male Data'!G765&gt;MaleWeighted!G$1145,'Male Data'!$X765,0),IF(AND(MaleWeighted!G$1145=0,MaleWeighted!G$1146&gt;0),IF('Male Data'!G765&lt;MaleWeighted!G$1146,'Male Data'!$X765,0),IF(AND('Male Data'!G765&gt;MaleWeighted!G$1145,'Male Data'!G765&lt;MaleWeighted!G$1146),'Male Data'!$X765,0))))</f>
        <v>--</v>
      </c>
      <c r="H765" t="str">
        <f>IF(AND(MaleWeighted!H$1145=0,MaleWeighted!H$1146=0),"--",IF(AND(MaleWeighted!H$1145&gt;0,MaleWeighted!H$1146=0),IF('Male Data'!H765&gt;MaleWeighted!H$1145,'Male Data'!$X765,0),IF(AND(MaleWeighted!H$1145=0,MaleWeighted!H$1146&gt;0),IF('Male Data'!H765&lt;MaleWeighted!H$1146,'Male Data'!$X765,0),IF(AND('Male Data'!H765&gt;MaleWeighted!H$1145,'Male Data'!H765&lt;MaleWeighted!H$1146),'Male Data'!$X765,0))))</f>
        <v>--</v>
      </c>
      <c r="I765" t="str">
        <f>IF(AND(MaleWeighted!I$1145=0,MaleWeighted!I$1146=0),"--",IF(AND(MaleWeighted!I$1145&gt;0,MaleWeighted!I$1146=0),IF('Male Data'!I765&gt;MaleWeighted!I$1145,'Male Data'!$X765,0),IF(AND(MaleWeighted!I$1145=0,MaleWeighted!I$1146&gt;0),IF('Male Data'!I765&lt;MaleWeighted!I$1146,'Male Data'!$X765,0),IF(AND('Male Data'!I765&gt;MaleWeighted!I$1145,'Male Data'!I765&lt;MaleWeighted!I$1146),'Male Data'!$X765,0))))</f>
        <v>--</v>
      </c>
      <c r="J765" t="str">
        <f>IF(AND(MaleWeighted!J$1145=0,MaleWeighted!J$1146=0),"--",IF(AND(MaleWeighted!J$1145&gt;0,MaleWeighted!J$1146=0),IF('Male Data'!J765&gt;MaleWeighted!J$1145,'Male Data'!$X765,0),IF(AND(MaleWeighted!J$1145=0,MaleWeighted!J$1146&gt;0),IF('Male Data'!J765&lt;MaleWeighted!J$1146,'Male Data'!$X765,0),IF(AND('Male Data'!J765&gt;MaleWeighted!J$1145,'Male Data'!J765&lt;MaleWeighted!J$1146),'Male Data'!$X765,0))))</f>
        <v>--</v>
      </c>
      <c r="K765" t="str">
        <f>IF(AND(MaleWeighted!K$1145=0,MaleWeighted!K$1146=0),"--",IF(AND(MaleWeighted!K$1145&gt;0,MaleWeighted!K$1146=0),IF('Male Data'!K765&gt;MaleWeighted!K$1145,'Male Data'!$X765,0),IF(AND(MaleWeighted!K$1145=0,MaleWeighted!K$1146&gt;0),IF('Male Data'!K765&lt;MaleWeighted!K$1146,'Male Data'!$X765,0),IF(AND('Male Data'!K765&gt;MaleWeighted!K$1145,'Male Data'!K765&lt;MaleWeighted!K$1146),'Male Data'!$X765,0))))</f>
        <v>--</v>
      </c>
      <c r="L765" t="str">
        <f>IF(AND(MaleWeighted!L$1145=0,MaleWeighted!L$1146=0),"--",IF(AND(MaleWeighted!L$1145&gt;0,MaleWeighted!L$1146=0),IF('Male Data'!L765&gt;MaleWeighted!L$1145,'Male Data'!$X765,0),IF(AND(MaleWeighted!L$1145=0,MaleWeighted!L$1146&gt;0),IF('Male Data'!L765&lt;MaleWeighted!L$1146,'Male Data'!$X765,0),IF(AND('Male Data'!L765&gt;MaleWeighted!L$1145,'Male Data'!L765&lt;MaleWeighted!L$1146),'Male Data'!$X765,0))))</f>
        <v>--</v>
      </c>
      <c r="M765" t="str">
        <f>IF(AND(MaleWeighted!M$1145=0,MaleWeighted!M$1146=0),"--",IF(AND(MaleWeighted!M$1145&gt;0,MaleWeighted!M$1146=0),IF('Male Data'!M765&gt;MaleWeighted!M$1145,'Male Data'!$X765,0),IF(AND(MaleWeighted!M$1145=0,MaleWeighted!M$1146&gt;0),IF('Male Data'!M765&lt;MaleWeighted!M$1146,'Male Data'!$X765,0),IF(AND('Male Data'!M765&gt;MaleWeighted!M$1145,'Male Data'!M765&lt;MaleWeighted!M$1146),'Male Data'!$X765,0))))</f>
        <v>--</v>
      </c>
      <c r="N765" t="str">
        <f>IF(AND(MaleWeighted!N$1145=0,MaleWeighted!N$1146=0),"--",IF(AND(MaleWeighted!N$1145&gt;0,MaleWeighted!N$1146=0),IF('Male Data'!N765&gt;MaleWeighted!N$1145,'Male Data'!$X765,0),IF(AND(MaleWeighted!N$1145=0,MaleWeighted!N$1146&gt;0),IF('Male Data'!N765&lt;MaleWeighted!N$1146,'Male Data'!$X765,0),IF(AND('Male Data'!N765&gt;MaleWeighted!N$1145,'Male Data'!N765&lt;MaleWeighted!N$1146),'Male Data'!$X765,0))))</f>
        <v>--</v>
      </c>
      <c r="O765" t="str">
        <f>IF(AND(MaleWeighted!O$1145=0,MaleWeighted!O$1146=0),"--",IF(AND(MaleWeighted!O$1145&gt;0,MaleWeighted!O$1146=0),IF('Male Data'!O765&gt;MaleWeighted!O$1145,'Male Data'!$X765,0),IF(AND(MaleWeighted!O$1145=0,MaleWeighted!O$1146&gt;0),IF('Male Data'!O765&lt;MaleWeighted!O$1146,'Male Data'!$X765,0),IF(AND('Male Data'!O765&gt;MaleWeighted!O$1145,'Male Data'!O765&lt;MaleWeighted!O$1146),'Male Data'!$X765,0))))</f>
        <v>--</v>
      </c>
      <c r="P765" t="str">
        <f>IF(AND(MaleWeighted!P$1145=0,MaleWeighted!P$1146=0),"--",IF(AND(MaleWeighted!P$1145&gt;0,MaleWeighted!P$1146=0),IF('Male Data'!P765&gt;MaleWeighted!P$1145,'Male Data'!$X765,0),IF(AND(MaleWeighted!P$1145=0,MaleWeighted!P$1146&gt;0),IF('Male Data'!P765&lt;MaleWeighted!P$1146,'Male Data'!$X765,0),IF(AND('Male Data'!P765&gt;MaleWeighted!P$1145,'Male Data'!P765&lt;MaleWeighted!P$1146),'Male Data'!$X765,0))))</f>
        <v>--</v>
      </c>
      <c r="Q765" t="str">
        <f>IF(AND(MaleWeighted!Q$1145=0,MaleWeighted!Q$1146=0),"--",IF(AND(MaleWeighted!Q$1145&gt;0,MaleWeighted!Q$1146=0),IF('Male Data'!Q765&gt;MaleWeighted!Q$1145,'Male Data'!$X765,0),IF(AND(MaleWeighted!Q$1145=0,MaleWeighted!Q$1146&gt;0),IF('Male Data'!Q765&lt;MaleWeighted!Q$1146,'Male Data'!$X765,0),IF(AND('Male Data'!Q765&gt;MaleWeighted!Q$1145,'Male Data'!Q765&lt;MaleWeighted!Q$1146),'Male Data'!$X765,0))))</f>
        <v>--</v>
      </c>
      <c r="R765" t="str">
        <f>IF(AND(MaleWeighted!R$1145=0,MaleWeighted!R$1146=0),"--",IF(AND(MaleWeighted!R$1145&gt;0,MaleWeighted!R$1146=0),IF('Male Data'!R765&gt;MaleWeighted!R$1145,'Male Data'!$X765,0),IF(AND(MaleWeighted!R$1145=0,MaleWeighted!R$1146&gt;0),IF('Male Data'!R765&lt;MaleWeighted!R$1146,'Male Data'!$X765,0),IF(AND('Male Data'!R765&gt;MaleWeighted!R$1145,'Male Data'!R765&lt;MaleWeighted!R$1146),'Male Data'!$X765,0))))</f>
        <v>--</v>
      </c>
      <c r="S765" t="str">
        <f>IF(AND(MaleWeighted!S$1145=0,MaleWeighted!S$1146=0),"--",IF(AND(MaleWeighted!S$1145&gt;0,MaleWeighted!S$1146=0),IF('Male Data'!S765&gt;MaleWeighted!S$1145,'Male Data'!$X765,0),IF(AND(MaleWeighted!S$1145=0,MaleWeighted!S$1146&gt;0),IF('Male Data'!S765&lt;MaleWeighted!S$1146,'Male Data'!$X765,0),IF(AND('Male Data'!S765&gt;MaleWeighted!S$1145,'Male Data'!S765&lt;MaleWeighted!S$1146),'Male Data'!$X765,0))))</f>
        <v>--</v>
      </c>
      <c r="T765" t="str">
        <f>IF(AND(MaleWeighted!T$1145=0,MaleWeighted!T$1146=0),"--",IF(AND(MaleWeighted!T$1145&gt;0,MaleWeighted!T$1146=0),IF('Male Data'!T765&gt;MaleWeighted!T$1145,'Male Data'!$X765,0),IF(AND(MaleWeighted!T$1145=0,MaleWeighted!T$1146&gt;0),IF('Male Data'!$T765&lt;MaleWeighted!T$1146,'Male Data'!$X765,0),IF(AND('Male Data'!T765&gt;MaleWeighted!T$1145,'Male Data'!T765&lt;MaleWeighted!T$1146),'Male Data'!$X765,0))))</f>
        <v>--</v>
      </c>
      <c r="U765" t="str">
        <f>IF(AND(MaleWeighted!U$1145=0,MaleWeighted!U$1146=0),"--",IF(AND(MaleWeighted!U$1145&gt;0,MaleWeighted!U$1146=0),IF('Male Data'!U765&gt;MaleWeighted!U$1145,'Male Data'!$X765,0),IF(AND(MaleWeighted!U$1145=0,MaleWeighted!U$1146&gt;0),IF('Male Data'!U765&lt;MaleWeighted!U$1146,'Male Data'!$X765,0),IF(AND('Male Data'!U765&gt;MaleWeighted!U$1145,'Male Data'!U765&lt;MaleWeighted!U$1146),'Male Data'!$X765,0))))</f>
        <v>--</v>
      </c>
      <c r="V765" t="str">
        <f>IF(AND(MaleWeighted!V$1145=0,MaleWeighted!V$1146=0),"--",IF(AND(MaleWeighted!V$1145&gt;0,MaleWeighted!V$1146=0),IF('Male Data'!V765&gt;MaleWeighted!V$1145,'Male Data'!$X765,0),IF(AND(MaleWeighted!V$1145=0,MaleWeighted!V$1146&gt;0),IF('Male Data'!V765&lt;MaleWeighted!V$1146,'Male Data'!$X765,0),IF(AND('Male Data'!V765&gt;MaleWeighted!V$1145,'Male Data'!V765&lt;MaleWeighted!V$1146),'Male Data'!$X765,0))))</f>
        <v>--</v>
      </c>
      <c r="W765" t="str">
        <f>IF(AND(MaleWeighted!W$1145=0,MaleWeighted!W$1146=0),"--",IF(AND(MaleWeighted!W$1145&gt;0,MaleWeighted!W$1146=0),IF('Male Data'!W765&gt;MaleWeighted!W$1145,'Male Data'!$X765,0),IF(AND(MaleWeighted!W$1145=0,MaleWeighted!W$1146&gt;0),IF('Male Data'!W765&lt;MaleWeighted!W$1146,'Male Data'!$X765,0),IF(AND('Male Data'!W765&gt;MaleWeighted!W$1145,'Male Data'!W765&lt;MaleWeighted!W$1146),'Male Data'!$X765,0))))</f>
        <v>--</v>
      </c>
      <c r="Y765">
        <f t="shared" si="22"/>
        <v>0</v>
      </c>
      <c r="Z765">
        <f>Y765*'Male Data'!X765</f>
        <v>0</v>
      </c>
      <c r="AA765">
        <f t="shared" si="23"/>
        <v>1</v>
      </c>
      <c r="AB765">
        <f>AA765*'Male Data'!X765</f>
        <v>19981</v>
      </c>
    </row>
    <row r="766" spans="1:28">
      <c r="A766">
        <f>'Male Data'!A766</f>
        <v>765</v>
      </c>
      <c r="B766" t="str">
        <f>'Male Data'!B766</f>
        <v>M</v>
      </c>
      <c r="C766" t="str">
        <f>IF(AND(MaleWeighted!C$1145=0,MaleWeighted!C$1146=0),"--",IF(AND(MaleWeighted!C$1145&gt;0,MaleWeighted!C$1146=0),IF('Male Data'!C766&gt;MaleWeighted!C$1145,'Male Data'!$X766,0),IF(AND(MaleWeighted!C$1145=0,MaleWeighted!C$1146&gt;0),IF('Male Data'!C766&lt;MaleWeighted!C$1146,'Male Data'!$X766,0),IF(AND('Male Data'!C766&gt;MaleWeighted!C$1145,'Male Data'!C766&lt;MaleWeighted!C$1146),'Male Data'!$X766,0))))</f>
        <v>--</v>
      </c>
      <c r="D766" t="str">
        <f>IF(AND(MaleWeighted!D$1145=0,MaleWeighted!D$1146=0),"--",IF(AND(MaleWeighted!D$1145&gt;0,MaleWeighted!D$1146=0),IF('Male Data'!D766&gt;MaleWeighted!D$1145,'Male Data'!$X766,0),IF(AND(MaleWeighted!D$1145=0,MaleWeighted!D$1146&gt;0),IF('Male Data'!D766&lt;MaleWeighted!D$1146,'Male Data'!$X766,0),IF(AND('Male Data'!D766&gt;MaleWeighted!D$1145,'Male Data'!D766&lt;MaleWeighted!D$1146),'Male Data'!$X766,0))))</f>
        <v>--</v>
      </c>
      <c r="E766" t="str">
        <f>IF(AND(MaleWeighted!E$1145=0,MaleWeighted!E$1146=0),"--",IF(AND(MaleWeighted!E$1145&gt;0,MaleWeighted!E$1146=0),IF('Male Data'!E766&gt;MaleWeighted!E$1145,'Male Data'!$X766,0),IF(AND(MaleWeighted!E$1145=0,MaleWeighted!E$1146&gt;0),IF('Male Data'!E766&lt;MaleWeighted!E$1146,'Male Data'!$X766,0),IF(AND('Male Data'!E766&gt;MaleWeighted!E$1145,'Male Data'!E766&lt;MaleWeighted!E$1146),'Male Data'!$X766,0))))</f>
        <v>--</v>
      </c>
      <c r="F766" t="str">
        <f>IF(AND(MaleWeighted!F$1145=0,MaleWeighted!F$1146=0),"--",IF(AND(MaleWeighted!F$1145&gt;0,MaleWeighted!F$1146=0),IF('Male Data'!F766&gt;MaleWeighted!F$1145,'Male Data'!$X766,0),IF(AND(MaleWeighted!F$1145=0,MaleWeighted!F$1146&gt;0),IF('Male Data'!F766&lt;MaleWeighted!F$1146,'Male Data'!$X766,0),IF(AND('Male Data'!F766&gt;MaleWeighted!F$1145,'Male Data'!F766&lt;MaleWeighted!F$1146),'Male Data'!$X766,0))))</f>
        <v>--</v>
      </c>
      <c r="G766" t="str">
        <f>IF(AND(MaleWeighted!G$1145=0,MaleWeighted!G$1146=0),"--",IF(AND(MaleWeighted!G$1145&gt;0,MaleWeighted!G$1146=0),IF('Male Data'!G766&gt;MaleWeighted!G$1145,'Male Data'!$X766,0),IF(AND(MaleWeighted!G$1145=0,MaleWeighted!G$1146&gt;0),IF('Male Data'!G766&lt;MaleWeighted!G$1146,'Male Data'!$X766,0),IF(AND('Male Data'!G766&gt;MaleWeighted!G$1145,'Male Data'!G766&lt;MaleWeighted!G$1146),'Male Data'!$X766,0))))</f>
        <v>--</v>
      </c>
      <c r="H766" t="str">
        <f>IF(AND(MaleWeighted!H$1145=0,MaleWeighted!H$1146=0),"--",IF(AND(MaleWeighted!H$1145&gt;0,MaleWeighted!H$1146=0),IF('Male Data'!H766&gt;MaleWeighted!H$1145,'Male Data'!$X766,0),IF(AND(MaleWeighted!H$1145=0,MaleWeighted!H$1146&gt;0),IF('Male Data'!H766&lt;MaleWeighted!H$1146,'Male Data'!$X766,0),IF(AND('Male Data'!H766&gt;MaleWeighted!H$1145,'Male Data'!H766&lt;MaleWeighted!H$1146),'Male Data'!$X766,0))))</f>
        <v>--</v>
      </c>
      <c r="I766" t="str">
        <f>IF(AND(MaleWeighted!I$1145=0,MaleWeighted!I$1146=0),"--",IF(AND(MaleWeighted!I$1145&gt;0,MaleWeighted!I$1146=0),IF('Male Data'!I766&gt;MaleWeighted!I$1145,'Male Data'!$X766,0),IF(AND(MaleWeighted!I$1145=0,MaleWeighted!I$1146&gt;0),IF('Male Data'!I766&lt;MaleWeighted!I$1146,'Male Data'!$X766,0),IF(AND('Male Data'!I766&gt;MaleWeighted!I$1145,'Male Data'!I766&lt;MaleWeighted!I$1146),'Male Data'!$X766,0))))</f>
        <v>--</v>
      </c>
      <c r="J766" t="str">
        <f>IF(AND(MaleWeighted!J$1145=0,MaleWeighted!J$1146=0),"--",IF(AND(MaleWeighted!J$1145&gt;0,MaleWeighted!J$1146=0),IF('Male Data'!J766&gt;MaleWeighted!J$1145,'Male Data'!$X766,0),IF(AND(MaleWeighted!J$1145=0,MaleWeighted!J$1146&gt;0),IF('Male Data'!J766&lt;MaleWeighted!J$1146,'Male Data'!$X766,0),IF(AND('Male Data'!J766&gt;MaleWeighted!J$1145,'Male Data'!J766&lt;MaleWeighted!J$1146),'Male Data'!$X766,0))))</f>
        <v>--</v>
      </c>
      <c r="K766" t="str">
        <f>IF(AND(MaleWeighted!K$1145=0,MaleWeighted!K$1146=0),"--",IF(AND(MaleWeighted!K$1145&gt;0,MaleWeighted!K$1146=0),IF('Male Data'!K766&gt;MaleWeighted!K$1145,'Male Data'!$X766,0),IF(AND(MaleWeighted!K$1145=0,MaleWeighted!K$1146&gt;0),IF('Male Data'!K766&lt;MaleWeighted!K$1146,'Male Data'!$X766,0),IF(AND('Male Data'!K766&gt;MaleWeighted!K$1145,'Male Data'!K766&lt;MaleWeighted!K$1146),'Male Data'!$X766,0))))</f>
        <v>--</v>
      </c>
      <c r="L766" t="str">
        <f>IF(AND(MaleWeighted!L$1145=0,MaleWeighted!L$1146=0),"--",IF(AND(MaleWeighted!L$1145&gt;0,MaleWeighted!L$1146=0),IF('Male Data'!L766&gt;MaleWeighted!L$1145,'Male Data'!$X766,0),IF(AND(MaleWeighted!L$1145=0,MaleWeighted!L$1146&gt;0),IF('Male Data'!L766&lt;MaleWeighted!L$1146,'Male Data'!$X766,0),IF(AND('Male Data'!L766&gt;MaleWeighted!L$1145,'Male Data'!L766&lt;MaleWeighted!L$1146),'Male Data'!$X766,0))))</f>
        <v>--</v>
      </c>
      <c r="M766" t="str">
        <f>IF(AND(MaleWeighted!M$1145=0,MaleWeighted!M$1146=0),"--",IF(AND(MaleWeighted!M$1145&gt;0,MaleWeighted!M$1146=0),IF('Male Data'!M766&gt;MaleWeighted!M$1145,'Male Data'!$X766,0),IF(AND(MaleWeighted!M$1145=0,MaleWeighted!M$1146&gt;0),IF('Male Data'!M766&lt;MaleWeighted!M$1146,'Male Data'!$X766,0),IF(AND('Male Data'!M766&gt;MaleWeighted!M$1145,'Male Data'!M766&lt;MaleWeighted!M$1146),'Male Data'!$X766,0))))</f>
        <v>--</v>
      </c>
      <c r="N766" t="str">
        <f>IF(AND(MaleWeighted!N$1145=0,MaleWeighted!N$1146=0),"--",IF(AND(MaleWeighted!N$1145&gt;0,MaleWeighted!N$1146=0),IF('Male Data'!N766&gt;MaleWeighted!N$1145,'Male Data'!$X766,0),IF(AND(MaleWeighted!N$1145=0,MaleWeighted!N$1146&gt;0),IF('Male Data'!N766&lt;MaleWeighted!N$1146,'Male Data'!$X766,0),IF(AND('Male Data'!N766&gt;MaleWeighted!N$1145,'Male Data'!N766&lt;MaleWeighted!N$1146),'Male Data'!$X766,0))))</f>
        <v>--</v>
      </c>
      <c r="O766" t="str">
        <f>IF(AND(MaleWeighted!O$1145=0,MaleWeighted!O$1146=0),"--",IF(AND(MaleWeighted!O$1145&gt;0,MaleWeighted!O$1146=0),IF('Male Data'!O766&gt;MaleWeighted!O$1145,'Male Data'!$X766,0),IF(AND(MaleWeighted!O$1145=0,MaleWeighted!O$1146&gt;0),IF('Male Data'!O766&lt;MaleWeighted!O$1146,'Male Data'!$X766,0),IF(AND('Male Data'!O766&gt;MaleWeighted!O$1145,'Male Data'!O766&lt;MaleWeighted!O$1146),'Male Data'!$X766,0))))</f>
        <v>--</v>
      </c>
      <c r="P766" t="str">
        <f>IF(AND(MaleWeighted!P$1145=0,MaleWeighted!P$1146=0),"--",IF(AND(MaleWeighted!P$1145&gt;0,MaleWeighted!P$1146=0),IF('Male Data'!P766&gt;MaleWeighted!P$1145,'Male Data'!$X766,0),IF(AND(MaleWeighted!P$1145=0,MaleWeighted!P$1146&gt;0),IF('Male Data'!P766&lt;MaleWeighted!P$1146,'Male Data'!$X766,0),IF(AND('Male Data'!P766&gt;MaleWeighted!P$1145,'Male Data'!P766&lt;MaleWeighted!P$1146),'Male Data'!$X766,0))))</f>
        <v>--</v>
      </c>
      <c r="Q766" t="str">
        <f>IF(AND(MaleWeighted!Q$1145=0,MaleWeighted!Q$1146=0),"--",IF(AND(MaleWeighted!Q$1145&gt;0,MaleWeighted!Q$1146=0),IF('Male Data'!Q766&gt;MaleWeighted!Q$1145,'Male Data'!$X766,0),IF(AND(MaleWeighted!Q$1145=0,MaleWeighted!Q$1146&gt;0),IF('Male Data'!Q766&lt;MaleWeighted!Q$1146,'Male Data'!$X766,0),IF(AND('Male Data'!Q766&gt;MaleWeighted!Q$1145,'Male Data'!Q766&lt;MaleWeighted!Q$1146),'Male Data'!$X766,0))))</f>
        <v>--</v>
      </c>
      <c r="R766" t="str">
        <f>IF(AND(MaleWeighted!R$1145=0,MaleWeighted!R$1146=0),"--",IF(AND(MaleWeighted!R$1145&gt;0,MaleWeighted!R$1146=0),IF('Male Data'!R766&gt;MaleWeighted!R$1145,'Male Data'!$X766,0),IF(AND(MaleWeighted!R$1145=0,MaleWeighted!R$1146&gt;0),IF('Male Data'!R766&lt;MaleWeighted!R$1146,'Male Data'!$X766,0),IF(AND('Male Data'!R766&gt;MaleWeighted!R$1145,'Male Data'!R766&lt;MaleWeighted!R$1146),'Male Data'!$X766,0))))</f>
        <v>--</v>
      </c>
      <c r="S766" t="str">
        <f>IF(AND(MaleWeighted!S$1145=0,MaleWeighted!S$1146=0),"--",IF(AND(MaleWeighted!S$1145&gt;0,MaleWeighted!S$1146=0),IF('Male Data'!S766&gt;MaleWeighted!S$1145,'Male Data'!$X766,0),IF(AND(MaleWeighted!S$1145=0,MaleWeighted!S$1146&gt;0),IF('Male Data'!S766&lt;MaleWeighted!S$1146,'Male Data'!$X766,0),IF(AND('Male Data'!S766&gt;MaleWeighted!S$1145,'Male Data'!S766&lt;MaleWeighted!S$1146),'Male Data'!$X766,0))))</f>
        <v>--</v>
      </c>
      <c r="T766" t="str">
        <f>IF(AND(MaleWeighted!T$1145=0,MaleWeighted!T$1146=0),"--",IF(AND(MaleWeighted!T$1145&gt;0,MaleWeighted!T$1146=0),IF('Male Data'!T766&gt;MaleWeighted!T$1145,'Male Data'!$X766,0),IF(AND(MaleWeighted!T$1145=0,MaleWeighted!T$1146&gt;0),IF('Male Data'!$T766&lt;MaleWeighted!T$1146,'Male Data'!$X766,0),IF(AND('Male Data'!T766&gt;MaleWeighted!T$1145,'Male Data'!T766&lt;MaleWeighted!T$1146),'Male Data'!$X766,0))))</f>
        <v>--</v>
      </c>
      <c r="U766" t="str">
        <f>IF(AND(MaleWeighted!U$1145=0,MaleWeighted!U$1146=0),"--",IF(AND(MaleWeighted!U$1145&gt;0,MaleWeighted!U$1146=0),IF('Male Data'!U766&gt;MaleWeighted!U$1145,'Male Data'!$X766,0),IF(AND(MaleWeighted!U$1145=0,MaleWeighted!U$1146&gt;0),IF('Male Data'!U766&lt;MaleWeighted!U$1146,'Male Data'!$X766,0),IF(AND('Male Data'!U766&gt;MaleWeighted!U$1145,'Male Data'!U766&lt;MaleWeighted!U$1146),'Male Data'!$X766,0))))</f>
        <v>--</v>
      </c>
      <c r="V766" t="str">
        <f>IF(AND(MaleWeighted!V$1145=0,MaleWeighted!V$1146=0),"--",IF(AND(MaleWeighted!V$1145&gt;0,MaleWeighted!V$1146=0),IF('Male Data'!V766&gt;MaleWeighted!V$1145,'Male Data'!$X766,0),IF(AND(MaleWeighted!V$1145=0,MaleWeighted!V$1146&gt;0),IF('Male Data'!V766&lt;MaleWeighted!V$1146,'Male Data'!$X766,0),IF(AND('Male Data'!V766&gt;MaleWeighted!V$1145,'Male Data'!V766&lt;MaleWeighted!V$1146),'Male Data'!$X766,0))))</f>
        <v>--</v>
      </c>
      <c r="W766" t="str">
        <f>IF(AND(MaleWeighted!W$1145=0,MaleWeighted!W$1146=0),"--",IF(AND(MaleWeighted!W$1145&gt;0,MaleWeighted!W$1146=0),IF('Male Data'!W766&gt;MaleWeighted!W$1145,'Male Data'!$X766,0),IF(AND(MaleWeighted!W$1145=0,MaleWeighted!W$1146&gt;0),IF('Male Data'!W766&lt;MaleWeighted!W$1146,'Male Data'!$X766,0),IF(AND('Male Data'!W766&gt;MaleWeighted!W$1145,'Male Data'!W766&lt;MaleWeighted!W$1146),'Male Data'!$X766,0))))</f>
        <v>--</v>
      </c>
      <c r="Y766">
        <f t="shared" si="22"/>
        <v>0</v>
      </c>
      <c r="Z766">
        <f>Y766*'Male Data'!X766</f>
        <v>0</v>
      </c>
      <c r="AA766">
        <f t="shared" si="23"/>
        <v>1</v>
      </c>
      <c r="AB766">
        <f>AA766*'Male Data'!X766</f>
        <v>457384</v>
      </c>
    </row>
    <row r="767" spans="1:28">
      <c r="A767">
        <f>'Male Data'!A767</f>
        <v>766</v>
      </c>
      <c r="B767" t="str">
        <f>'Male Data'!B767</f>
        <v>M</v>
      </c>
      <c r="C767" t="str">
        <f>IF(AND(MaleWeighted!C$1145=0,MaleWeighted!C$1146=0),"--",IF(AND(MaleWeighted!C$1145&gt;0,MaleWeighted!C$1146=0),IF('Male Data'!C767&gt;MaleWeighted!C$1145,'Male Data'!$X767,0),IF(AND(MaleWeighted!C$1145=0,MaleWeighted!C$1146&gt;0),IF('Male Data'!C767&lt;MaleWeighted!C$1146,'Male Data'!$X767,0),IF(AND('Male Data'!C767&gt;MaleWeighted!C$1145,'Male Data'!C767&lt;MaleWeighted!C$1146),'Male Data'!$X767,0))))</f>
        <v>--</v>
      </c>
      <c r="D767" t="str">
        <f>IF(AND(MaleWeighted!D$1145=0,MaleWeighted!D$1146=0),"--",IF(AND(MaleWeighted!D$1145&gt;0,MaleWeighted!D$1146=0),IF('Male Data'!D767&gt;MaleWeighted!D$1145,'Male Data'!$X767,0),IF(AND(MaleWeighted!D$1145=0,MaleWeighted!D$1146&gt;0),IF('Male Data'!D767&lt;MaleWeighted!D$1146,'Male Data'!$X767,0),IF(AND('Male Data'!D767&gt;MaleWeighted!D$1145,'Male Data'!D767&lt;MaleWeighted!D$1146),'Male Data'!$X767,0))))</f>
        <v>--</v>
      </c>
      <c r="E767" t="str">
        <f>IF(AND(MaleWeighted!E$1145=0,MaleWeighted!E$1146=0),"--",IF(AND(MaleWeighted!E$1145&gt;0,MaleWeighted!E$1146=0),IF('Male Data'!E767&gt;MaleWeighted!E$1145,'Male Data'!$X767,0),IF(AND(MaleWeighted!E$1145=0,MaleWeighted!E$1146&gt;0),IF('Male Data'!E767&lt;MaleWeighted!E$1146,'Male Data'!$X767,0),IF(AND('Male Data'!E767&gt;MaleWeighted!E$1145,'Male Data'!E767&lt;MaleWeighted!E$1146),'Male Data'!$X767,0))))</f>
        <v>--</v>
      </c>
      <c r="F767" t="str">
        <f>IF(AND(MaleWeighted!F$1145=0,MaleWeighted!F$1146=0),"--",IF(AND(MaleWeighted!F$1145&gt;0,MaleWeighted!F$1146=0),IF('Male Data'!F767&gt;MaleWeighted!F$1145,'Male Data'!$X767,0),IF(AND(MaleWeighted!F$1145=0,MaleWeighted!F$1146&gt;0),IF('Male Data'!F767&lt;MaleWeighted!F$1146,'Male Data'!$X767,0),IF(AND('Male Data'!F767&gt;MaleWeighted!F$1145,'Male Data'!F767&lt;MaleWeighted!F$1146),'Male Data'!$X767,0))))</f>
        <v>--</v>
      </c>
      <c r="G767" t="str">
        <f>IF(AND(MaleWeighted!G$1145=0,MaleWeighted!G$1146=0),"--",IF(AND(MaleWeighted!G$1145&gt;0,MaleWeighted!G$1146=0),IF('Male Data'!G767&gt;MaleWeighted!G$1145,'Male Data'!$X767,0),IF(AND(MaleWeighted!G$1145=0,MaleWeighted!G$1146&gt;0),IF('Male Data'!G767&lt;MaleWeighted!G$1146,'Male Data'!$X767,0),IF(AND('Male Data'!G767&gt;MaleWeighted!G$1145,'Male Data'!G767&lt;MaleWeighted!G$1146),'Male Data'!$X767,0))))</f>
        <v>--</v>
      </c>
      <c r="H767" t="str">
        <f>IF(AND(MaleWeighted!H$1145=0,MaleWeighted!H$1146=0),"--",IF(AND(MaleWeighted!H$1145&gt;0,MaleWeighted!H$1146=0),IF('Male Data'!H767&gt;MaleWeighted!H$1145,'Male Data'!$X767,0),IF(AND(MaleWeighted!H$1145=0,MaleWeighted!H$1146&gt;0),IF('Male Data'!H767&lt;MaleWeighted!H$1146,'Male Data'!$X767,0),IF(AND('Male Data'!H767&gt;MaleWeighted!H$1145,'Male Data'!H767&lt;MaleWeighted!H$1146),'Male Data'!$X767,0))))</f>
        <v>--</v>
      </c>
      <c r="I767" t="str">
        <f>IF(AND(MaleWeighted!I$1145=0,MaleWeighted!I$1146=0),"--",IF(AND(MaleWeighted!I$1145&gt;0,MaleWeighted!I$1146=0),IF('Male Data'!I767&gt;MaleWeighted!I$1145,'Male Data'!$X767,0),IF(AND(MaleWeighted!I$1145=0,MaleWeighted!I$1146&gt;0),IF('Male Data'!I767&lt;MaleWeighted!I$1146,'Male Data'!$X767,0),IF(AND('Male Data'!I767&gt;MaleWeighted!I$1145,'Male Data'!I767&lt;MaleWeighted!I$1146),'Male Data'!$X767,0))))</f>
        <v>--</v>
      </c>
      <c r="J767" t="str">
        <f>IF(AND(MaleWeighted!J$1145=0,MaleWeighted!J$1146=0),"--",IF(AND(MaleWeighted!J$1145&gt;0,MaleWeighted!J$1146=0),IF('Male Data'!J767&gt;MaleWeighted!J$1145,'Male Data'!$X767,0),IF(AND(MaleWeighted!J$1145=0,MaleWeighted!J$1146&gt;0),IF('Male Data'!J767&lt;MaleWeighted!J$1146,'Male Data'!$X767,0),IF(AND('Male Data'!J767&gt;MaleWeighted!J$1145,'Male Data'!J767&lt;MaleWeighted!J$1146),'Male Data'!$X767,0))))</f>
        <v>--</v>
      </c>
      <c r="K767" t="str">
        <f>IF(AND(MaleWeighted!K$1145=0,MaleWeighted!K$1146=0),"--",IF(AND(MaleWeighted!K$1145&gt;0,MaleWeighted!K$1146=0),IF('Male Data'!K767&gt;MaleWeighted!K$1145,'Male Data'!$X767,0),IF(AND(MaleWeighted!K$1145=0,MaleWeighted!K$1146&gt;0),IF('Male Data'!K767&lt;MaleWeighted!K$1146,'Male Data'!$X767,0),IF(AND('Male Data'!K767&gt;MaleWeighted!K$1145,'Male Data'!K767&lt;MaleWeighted!K$1146),'Male Data'!$X767,0))))</f>
        <v>--</v>
      </c>
      <c r="L767" t="str">
        <f>IF(AND(MaleWeighted!L$1145=0,MaleWeighted!L$1146=0),"--",IF(AND(MaleWeighted!L$1145&gt;0,MaleWeighted!L$1146=0),IF('Male Data'!L767&gt;MaleWeighted!L$1145,'Male Data'!$X767,0),IF(AND(MaleWeighted!L$1145=0,MaleWeighted!L$1146&gt;0),IF('Male Data'!L767&lt;MaleWeighted!L$1146,'Male Data'!$X767,0),IF(AND('Male Data'!L767&gt;MaleWeighted!L$1145,'Male Data'!L767&lt;MaleWeighted!L$1146),'Male Data'!$X767,0))))</f>
        <v>--</v>
      </c>
      <c r="M767" t="str">
        <f>IF(AND(MaleWeighted!M$1145=0,MaleWeighted!M$1146=0),"--",IF(AND(MaleWeighted!M$1145&gt;0,MaleWeighted!M$1146=0),IF('Male Data'!M767&gt;MaleWeighted!M$1145,'Male Data'!$X767,0),IF(AND(MaleWeighted!M$1145=0,MaleWeighted!M$1146&gt;0),IF('Male Data'!M767&lt;MaleWeighted!M$1146,'Male Data'!$X767,0),IF(AND('Male Data'!M767&gt;MaleWeighted!M$1145,'Male Data'!M767&lt;MaleWeighted!M$1146),'Male Data'!$X767,0))))</f>
        <v>--</v>
      </c>
      <c r="N767" t="str">
        <f>IF(AND(MaleWeighted!N$1145=0,MaleWeighted!N$1146=0),"--",IF(AND(MaleWeighted!N$1145&gt;0,MaleWeighted!N$1146=0),IF('Male Data'!N767&gt;MaleWeighted!N$1145,'Male Data'!$X767,0),IF(AND(MaleWeighted!N$1145=0,MaleWeighted!N$1146&gt;0),IF('Male Data'!N767&lt;MaleWeighted!N$1146,'Male Data'!$X767,0),IF(AND('Male Data'!N767&gt;MaleWeighted!N$1145,'Male Data'!N767&lt;MaleWeighted!N$1146),'Male Data'!$X767,0))))</f>
        <v>--</v>
      </c>
      <c r="O767" t="str">
        <f>IF(AND(MaleWeighted!O$1145=0,MaleWeighted!O$1146=0),"--",IF(AND(MaleWeighted!O$1145&gt;0,MaleWeighted!O$1146=0),IF('Male Data'!O767&gt;MaleWeighted!O$1145,'Male Data'!$X767,0),IF(AND(MaleWeighted!O$1145=0,MaleWeighted!O$1146&gt;0),IF('Male Data'!O767&lt;MaleWeighted!O$1146,'Male Data'!$X767,0),IF(AND('Male Data'!O767&gt;MaleWeighted!O$1145,'Male Data'!O767&lt;MaleWeighted!O$1146),'Male Data'!$X767,0))))</f>
        <v>--</v>
      </c>
      <c r="P767" t="str">
        <f>IF(AND(MaleWeighted!P$1145=0,MaleWeighted!P$1146=0),"--",IF(AND(MaleWeighted!P$1145&gt;0,MaleWeighted!P$1146=0),IF('Male Data'!P767&gt;MaleWeighted!P$1145,'Male Data'!$X767,0),IF(AND(MaleWeighted!P$1145=0,MaleWeighted!P$1146&gt;0),IF('Male Data'!P767&lt;MaleWeighted!P$1146,'Male Data'!$X767,0),IF(AND('Male Data'!P767&gt;MaleWeighted!P$1145,'Male Data'!P767&lt;MaleWeighted!P$1146),'Male Data'!$X767,0))))</f>
        <v>--</v>
      </c>
      <c r="Q767" t="str">
        <f>IF(AND(MaleWeighted!Q$1145=0,MaleWeighted!Q$1146=0),"--",IF(AND(MaleWeighted!Q$1145&gt;0,MaleWeighted!Q$1146=0),IF('Male Data'!Q767&gt;MaleWeighted!Q$1145,'Male Data'!$X767,0),IF(AND(MaleWeighted!Q$1145=0,MaleWeighted!Q$1146&gt;0),IF('Male Data'!Q767&lt;MaleWeighted!Q$1146,'Male Data'!$X767,0),IF(AND('Male Data'!Q767&gt;MaleWeighted!Q$1145,'Male Data'!Q767&lt;MaleWeighted!Q$1146),'Male Data'!$X767,0))))</f>
        <v>--</v>
      </c>
      <c r="R767" t="str">
        <f>IF(AND(MaleWeighted!R$1145=0,MaleWeighted!R$1146=0),"--",IF(AND(MaleWeighted!R$1145&gt;0,MaleWeighted!R$1146=0),IF('Male Data'!R767&gt;MaleWeighted!R$1145,'Male Data'!$X767,0),IF(AND(MaleWeighted!R$1145=0,MaleWeighted!R$1146&gt;0),IF('Male Data'!R767&lt;MaleWeighted!R$1146,'Male Data'!$X767,0),IF(AND('Male Data'!R767&gt;MaleWeighted!R$1145,'Male Data'!R767&lt;MaleWeighted!R$1146),'Male Data'!$X767,0))))</f>
        <v>--</v>
      </c>
      <c r="S767" t="str">
        <f>IF(AND(MaleWeighted!S$1145=0,MaleWeighted!S$1146=0),"--",IF(AND(MaleWeighted!S$1145&gt;0,MaleWeighted!S$1146=0),IF('Male Data'!S767&gt;MaleWeighted!S$1145,'Male Data'!$X767,0),IF(AND(MaleWeighted!S$1145=0,MaleWeighted!S$1146&gt;0),IF('Male Data'!S767&lt;MaleWeighted!S$1146,'Male Data'!$X767,0),IF(AND('Male Data'!S767&gt;MaleWeighted!S$1145,'Male Data'!S767&lt;MaleWeighted!S$1146),'Male Data'!$X767,0))))</f>
        <v>--</v>
      </c>
      <c r="T767" t="str">
        <f>IF(AND(MaleWeighted!T$1145=0,MaleWeighted!T$1146=0),"--",IF(AND(MaleWeighted!T$1145&gt;0,MaleWeighted!T$1146=0),IF('Male Data'!T767&gt;MaleWeighted!T$1145,'Male Data'!$X767,0),IF(AND(MaleWeighted!T$1145=0,MaleWeighted!T$1146&gt;0),IF('Male Data'!$T767&lt;MaleWeighted!T$1146,'Male Data'!$X767,0),IF(AND('Male Data'!T767&gt;MaleWeighted!T$1145,'Male Data'!T767&lt;MaleWeighted!T$1146),'Male Data'!$X767,0))))</f>
        <v>--</v>
      </c>
      <c r="U767" t="str">
        <f>IF(AND(MaleWeighted!U$1145=0,MaleWeighted!U$1146=0),"--",IF(AND(MaleWeighted!U$1145&gt;0,MaleWeighted!U$1146=0),IF('Male Data'!U767&gt;MaleWeighted!U$1145,'Male Data'!$X767,0),IF(AND(MaleWeighted!U$1145=0,MaleWeighted!U$1146&gt;0),IF('Male Data'!U767&lt;MaleWeighted!U$1146,'Male Data'!$X767,0),IF(AND('Male Data'!U767&gt;MaleWeighted!U$1145,'Male Data'!U767&lt;MaleWeighted!U$1146),'Male Data'!$X767,0))))</f>
        <v>--</v>
      </c>
      <c r="V767" t="str">
        <f>IF(AND(MaleWeighted!V$1145=0,MaleWeighted!V$1146=0),"--",IF(AND(MaleWeighted!V$1145&gt;0,MaleWeighted!V$1146=0),IF('Male Data'!V767&gt;MaleWeighted!V$1145,'Male Data'!$X767,0),IF(AND(MaleWeighted!V$1145=0,MaleWeighted!V$1146&gt;0),IF('Male Data'!V767&lt;MaleWeighted!V$1146,'Male Data'!$X767,0),IF(AND('Male Data'!V767&gt;MaleWeighted!V$1145,'Male Data'!V767&lt;MaleWeighted!V$1146),'Male Data'!$X767,0))))</f>
        <v>--</v>
      </c>
      <c r="W767" t="str">
        <f>IF(AND(MaleWeighted!W$1145=0,MaleWeighted!W$1146=0),"--",IF(AND(MaleWeighted!W$1145&gt;0,MaleWeighted!W$1146=0),IF('Male Data'!W767&gt;MaleWeighted!W$1145,'Male Data'!$X767,0),IF(AND(MaleWeighted!W$1145=0,MaleWeighted!W$1146&gt;0),IF('Male Data'!W767&lt;MaleWeighted!W$1146,'Male Data'!$X767,0),IF(AND('Male Data'!W767&gt;MaleWeighted!W$1145,'Male Data'!W767&lt;MaleWeighted!W$1146),'Male Data'!$X767,0))))</f>
        <v>--</v>
      </c>
      <c r="Y767">
        <f t="shared" si="22"/>
        <v>0</v>
      </c>
      <c r="Z767">
        <f>Y767*'Male Data'!X767</f>
        <v>0</v>
      </c>
      <c r="AA767">
        <f t="shared" si="23"/>
        <v>1</v>
      </c>
      <c r="AB767">
        <f>AA767*'Male Data'!X767</f>
        <v>10758</v>
      </c>
    </row>
    <row r="768" spans="1:28">
      <c r="A768">
        <f>'Male Data'!A768</f>
        <v>767</v>
      </c>
      <c r="B768" t="str">
        <f>'Male Data'!B768</f>
        <v>M</v>
      </c>
      <c r="C768" t="str">
        <f>IF(AND(MaleWeighted!C$1145=0,MaleWeighted!C$1146=0),"--",IF(AND(MaleWeighted!C$1145&gt;0,MaleWeighted!C$1146=0),IF('Male Data'!C768&gt;MaleWeighted!C$1145,'Male Data'!$X768,0),IF(AND(MaleWeighted!C$1145=0,MaleWeighted!C$1146&gt;0),IF('Male Data'!C768&lt;MaleWeighted!C$1146,'Male Data'!$X768,0),IF(AND('Male Data'!C768&gt;MaleWeighted!C$1145,'Male Data'!C768&lt;MaleWeighted!C$1146),'Male Data'!$X768,0))))</f>
        <v>--</v>
      </c>
      <c r="D768" t="str">
        <f>IF(AND(MaleWeighted!D$1145=0,MaleWeighted!D$1146=0),"--",IF(AND(MaleWeighted!D$1145&gt;0,MaleWeighted!D$1146=0),IF('Male Data'!D768&gt;MaleWeighted!D$1145,'Male Data'!$X768,0),IF(AND(MaleWeighted!D$1145=0,MaleWeighted!D$1146&gt;0),IF('Male Data'!D768&lt;MaleWeighted!D$1146,'Male Data'!$X768,0),IF(AND('Male Data'!D768&gt;MaleWeighted!D$1145,'Male Data'!D768&lt;MaleWeighted!D$1146),'Male Data'!$X768,0))))</f>
        <v>--</v>
      </c>
      <c r="E768" t="str">
        <f>IF(AND(MaleWeighted!E$1145=0,MaleWeighted!E$1146=0),"--",IF(AND(MaleWeighted!E$1145&gt;0,MaleWeighted!E$1146=0),IF('Male Data'!E768&gt;MaleWeighted!E$1145,'Male Data'!$X768,0),IF(AND(MaleWeighted!E$1145=0,MaleWeighted!E$1146&gt;0),IF('Male Data'!E768&lt;MaleWeighted!E$1146,'Male Data'!$X768,0),IF(AND('Male Data'!E768&gt;MaleWeighted!E$1145,'Male Data'!E768&lt;MaleWeighted!E$1146),'Male Data'!$X768,0))))</f>
        <v>--</v>
      </c>
      <c r="F768" t="str">
        <f>IF(AND(MaleWeighted!F$1145=0,MaleWeighted!F$1146=0),"--",IF(AND(MaleWeighted!F$1145&gt;0,MaleWeighted!F$1146=0),IF('Male Data'!F768&gt;MaleWeighted!F$1145,'Male Data'!$X768,0),IF(AND(MaleWeighted!F$1145=0,MaleWeighted!F$1146&gt;0),IF('Male Data'!F768&lt;MaleWeighted!F$1146,'Male Data'!$X768,0),IF(AND('Male Data'!F768&gt;MaleWeighted!F$1145,'Male Data'!F768&lt;MaleWeighted!F$1146),'Male Data'!$X768,0))))</f>
        <v>--</v>
      </c>
      <c r="G768" t="str">
        <f>IF(AND(MaleWeighted!G$1145=0,MaleWeighted!G$1146=0),"--",IF(AND(MaleWeighted!G$1145&gt;0,MaleWeighted!G$1146=0),IF('Male Data'!G768&gt;MaleWeighted!G$1145,'Male Data'!$X768,0),IF(AND(MaleWeighted!G$1145=0,MaleWeighted!G$1146&gt;0),IF('Male Data'!G768&lt;MaleWeighted!G$1146,'Male Data'!$X768,0),IF(AND('Male Data'!G768&gt;MaleWeighted!G$1145,'Male Data'!G768&lt;MaleWeighted!G$1146),'Male Data'!$X768,0))))</f>
        <v>--</v>
      </c>
      <c r="H768" t="str">
        <f>IF(AND(MaleWeighted!H$1145=0,MaleWeighted!H$1146=0),"--",IF(AND(MaleWeighted!H$1145&gt;0,MaleWeighted!H$1146=0),IF('Male Data'!H768&gt;MaleWeighted!H$1145,'Male Data'!$X768,0),IF(AND(MaleWeighted!H$1145=0,MaleWeighted!H$1146&gt;0),IF('Male Data'!H768&lt;MaleWeighted!H$1146,'Male Data'!$X768,0),IF(AND('Male Data'!H768&gt;MaleWeighted!H$1145,'Male Data'!H768&lt;MaleWeighted!H$1146),'Male Data'!$X768,0))))</f>
        <v>--</v>
      </c>
      <c r="I768" t="str">
        <f>IF(AND(MaleWeighted!I$1145=0,MaleWeighted!I$1146=0),"--",IF(AND(MaleWeighted!I$1145&gt;0,MaleWeighted!I$1146=0),IF('Male Data'!I768&gt;MaleWeighted!I$1145,'Male Data'!$X768,0),IF(AND(MaleWeighted!I$1145=0,MaleWeighted!I$1146&gt;0),IF('Male Data'!I768&lt;MaleWeighted!I$1146,'Male Data'!$X768,0),IF(AND('Male Data'!I768&gt;MaleWeighted!I$1145,'Male Data'!I768&lt;MaleWeighted!I$1146),'Male Data'!$X768,0))))</f>
        <v>--</v>
      </c>
      <c r="J768" t="str">
        <f>IF(AND(MaleWeighted!J$1145=0,MaleWeighted!J$1146=0),"--",IF(AND(MaleWeighted!J$1145&gt;0,MaleWeighted!J$1146=0),IF('Male Data'!J768&gt;MaleWeighted!J$1145,'Male Data'!$X768,0),IF(AND(MaleWeighted!J$1145=0,MaleWeighted!J$1146&gt;0),IF('Male Data'!J768&lt;MaleWeighted!J$1146,'Male Data'!$X768,0),IF(AND('Male Data'!J768&gt;MaleWeighted!J$1145,'Male Data'!J768&lt;MaleWeighted!J$1146),'Male Data'!$X768,0))))</f>
        <v>--</v>
      </c>
      <c r="K768" t="str">
        <f>IF(AND(MaleWeighted!K$1145=0,MaleWeighted!K$1146=0),"--",IF(AND(MaleWeighted!K$1145&gt;0,MaleWeighted!K$1146=0),IF('Male Data'!K768&gt;MaleWeighted!K$1145,'Male Data'!$X768,0),IF(AND(MaleWeighted!K$1145=0,MaleWeighted!K$1146&gt;0),IF('Male Data'!K768&lt;MaleWeighted!K$1146,'Male Data'!$X768,0),IF(AND('Male Data'!K768&gt;MaleWeighted!K$1145,'Male Data'!K768&lt;MaleWeighted!K$1146),'Male Data'!$X768,0))))</f>
        <v>--</v>
      </c>
      <c r="L768" t="str">
        <f>IF(AND(MaleWeighted!L$1145=0,MaleWeighted!L$1146=0),"--",IF(AND(MaleWeighted!L$1145&gt;0,MaleWeighted!L$1146=0),IF('Male Data'!L768&gt;MaleWeighted!L$1145,'Male Data'!$X768,0),IF(AND(MaleWeighted!L$1145=0,MaleWeighted!L$1146&gt;0),IF('Male Data'!L768&lt;MaleWeighted!L$1146,'Male Data'!$X768,0),IF(AND('Male Data'!L768&gt;MaleWeighted!L$1145,'Male Data'!L768&lt;MaleWeighted!L$1146),'Male Data'!$X768,0))))</f>
        <v>--</v>
      </c>
      <c r="M768" t="str">
        <f>IF(AND(MaleWeighted!M$1145=0,MaleWeighted!M$1146=0),"--",IF(AND(MaleWeighted!M$1145&gt;0,MaleWeighted!M$1146=0),IF('Male Data'!M768&gt;MaleWeighted!M$1145,'Male Data'!$X768,0),IF(AND(MaleWeighted!M$1145=0,MaleWeighted!M$1146&gt;0),IF('Male Data'!M768&lt;MaleWeighted!M$1146,'Male Data'!$X768,0),IF(AND('Male Data'!M768&gt;MaleWeighted!M$1145,'Male Data'!M768&lt;MaleWeighted!M$1146),'Male Data'!$X768,0))))</f>
        <v>--</v>
      </c>
      <c r="N768" t="str">
        <f>IF(AND(MaleWeighted!N$1145=0,MaleWeighted!N$1146=0),"--",IF(AND(MaleWeighted!N$1145&gt;0,MaleWeighted!N$1146=0),IF('Male Data'!N768&gt;MaleWeighted!N$1145,'Male Data'!$X768,0),IF(AND(MaleWeighted!N$1145=0,MaleWeighted!N$1146&gt;0),IF('Male Data'!N768&lt;MaleWeighted!N$1146,'Male Data'!$X768,0),IF(AND('Male Data'!N768&gt;MaleWeighted!N$1145,'Male Data'!N768&lt;MaleWeighted!N$1146),'Male Data'!$X768,0))))</f>
        <v>--</v>
      </c>
      <c r="O768" t="str">
        <f>IF(AND(MaleWeighted!O$1145=0,MaleWeighted!O$1146=0),"--",IF(AND(MaleWeighted!O$1145&gt;0,MaleWeighted!O$1146=0),IF('Male Data'!O768&gt;MaleWeighted!O$1145,'Male Data'!$X768,0),IF(AND(MaleWeighted!O$1145=0,MaleWeighted!O$1146&gt;0),IF('Male Data'!O768&lt;MaleWeighted!O$1146,'Male Data'!$X768,0),IF(AND('Male Data'!O768&gt;MaleWeighted!O$1145,'Male Data'!O768&lt;MaleWeighted!O$1146),'Male Data'!$X768,0))))</f>
        <v>--</v>
      </c>
      <c r="P768" t="str">
        <f>IF(AND(MaleWeighted!P$1145=0,MaleWeighted!P$1146=0),"--",IF(AND(MaleWeighted!P$1145&gt;0,MaleWeighted!P$1146=0),IF('Male Data'!P768&gt;MaleWeighted!P$1145,'Male Data'!$X768,0),IF(AND(MaleWeighted!P$1145=0,MaleWeighted!P$1146&gt;0),IF('Male Data'!P768&lt;MaleWeighted!P$1146,'Male Data'!$X768,0),IF(AND('Male Data'!P768&gt;MaleWeighted!P$1145,'Male Data'!P768&lt;MaleWeighted!P$1146),'Male Data'!$X768,0))))</f>
        <v>--</v>
      </c>
      <c r="Q768" t="str">
        <f>IF(AND(MaleWeighted!Q$1145=0,MaleWeighted!Q$1146=0),"--",IF(AND(MaleWeighted!Q$1145&gt;0,MaleWeighted!Q$1146=0),IF('Male Data'!Q768&gt;MaleWeighted!Q$1145,'Male Data'!$X768,0),IF(AND(MaleWeighted!Q$1145=0,MaleWeighted!Q$1146&gt;0),IF('Male Data'!Q768&lt;MaleWeighted!Q$1146,'Male Data'!$X768,0),IF(AND('Male Data'!Q768&gt;MaleWeighted!Q$1145,'Male Data'!Q768&lt;MaleWeighted!Q$1146),'Male Data'!$X768,0))))</f>
        <v>--</v>
      </c>
      <c r="R768" t="str">
        <f>IF(AND(MaleWeighted!R$1145=0,MaleWeighted!R$1146=0),"--",IF(AND(MaleWeighted!R$1145&gt;0,MaleWeighted!R$1146=0),IF('Male Data'!R768&gt;MaleWeighted!R$1145,'Male Data'!$X768,0),IF(AND(MaleWeighted!R$1145=0,MaleWeighted!R$1146&gt;0),IF('Male Data'!R768&lt;MaleWeighted!R$1146,'Male Data'!$X768,0),IF(AND('Male Data'!R768&gt;MaleWeighted!R$1145,'Male Data'!R768&lt;MaleWeighted!R$1146),'Male Data'!$X768,0))))</f>
        <v>--</v>
      </c>
      <c r="S768" t="str">
        <f>IF(AND(MaleWeighted!S$1145=0,MaleWeighted!S$1146=0),"--",IF(AND(MaleWeighted!S$1145&gt;0,MaleWeighted!S$1146=0),IF('Male Data'!S768&gt;MaleWeighted!S$1145,'Male Data'!$X768,0),IF(AND(MaleWeighted!S$1145=0,MaleWeighted!S$1146&gt;0),IF('Male Data'!S768&lt;MaleWeighted!S$1146,'Male Data'!$X768,0),IF(AND('Male Data'!S768&gt;MaleWeighted!S$1145,'Male Data'!S768&lt;MaleWeighted!S$1146),'Male Data'!$X768,0))))</f>
        <v>--</v>
      </c>
      <c r="T768" t="str">
        <f>IF(AND(MaleWeighted!T$1145=0,MaleWeighted!T$1146=0),"--",IF(AND(MaleWeighted!T$1145&gt;0,MaleWeighted!T$1146=0),IF('Male Data'!T768&gt;MaleWeighted!T$1145,'Male Data'!$X768,0),IF(AND(MaleWeighted!T$1145=0,MaleWeighted!T$1146&gt;0),IF('Male Data'!$T768&lt;MaleWeighted!T$1146,'Male Data'!$X768,0),IF(AND('Male Data'!T768&gt;MaleWeighted!T$1145,'Male Data'!T768&lt;MaleWeighted!T$1146),'Male Data'!$X768,0))))</f>
        <v>--</v>
      </c>
      <c r="U768" t="str">
        <f>IF(AND(MaleWeighted!U$1145=0,MaleWeighted!U$1146=0),"--",IF(AND(MaleWeighted!U$1145&gt;0,MaleWeighted!U$1146=0),IF('Male Data'!U768&gt;MaleWeighted!U$1145,'Male Data'!$X768,0),IF(AND(MaleWeighted!U$1145=0,MaleWeighted!U$1146&gt;0),IF('Male Data'!U768&lt;MaleWeighted!U$1146,'Male Data'!$X768,0),IF(AND('Male Data'!U768&gt;MaleWeighted!U$1145,'Male Data'!U768&lt;MaleWeighted!U$1146),'Male Data'!$X768,0))))</f>
        <v>--</v>
      </c>
      <c r="V768" t="str">
        <f>IF(AND(MaleWeighted!V$1145=0,MaleWeighted!V$1146=0),"--",IF(AND(MaleWeighted!V$1145&gt;0,MaleWeighted!V$1146=0),IF('Male Data'!V768&gt;MaleWeighted!V$1145,'Male Data'!$X768,0),IF(AND(MaleWeighted!V$1145=0,MaleWeighted!V$1146&gt;0),IF('Male Data'!V768&lt;MaleWeighted!V$1146,'Male Data'!$X768,0),IF(AND('Male Data'!V768&gt;MaleWeighted!V$1145,'Male Data'!V768&lt;MaleWeighted!V$1146),'Male Data'!$X768,0))))</f>
        <v>--</v>
      </c>
      <c r="W768" t="str">
        <f>IF(AND(MaleWeighted!W$1145=0,MaleWeighted!W$1146=0),"--",IF(AND(MaleWeighted!W$1145&gt;0,MaleWeighted!W$1146=0),IF('Male Data'!W768&gt;MaleWeighted!W$1145,'Male Data'!$X768,0),IF(AND(MaleWeighted!W$1145=0,MaleWeighted!W$1146&gt;0),IF('Male Data'!W768&lt;MaleWeighted!W$1146,'Male Data'!$X768,0),IF(AND('Male Data'!W768&gt;MaleWeighted!W$1145,'Male Data'!W768&lt;MaleWeighted!W$1146),'Male Data'!$X768,0))))</f>
        <v>--</v>
      </c>
      <c r="Y768">
        <f t="shared" si="22"/>
        <v>0</v>
      </c>
      <c r="Z768">
        <f>Y768*'Male Data'!X768</f>
        <v>0</v>
      </c>
      <c r="AA768">
        <f t="shared" si="23"/>
        <v>1</v>
      </c>
      <c r="AB768">
        <f>AA768*'Male Data'!X768</f>
        <v>3216</v>
      </c>
    </row>
    <row r="769" spans="1:28">
      <c r="A769">
        <f>'Male Data'!A769</f>
        <v>768</v>
      </c>
      <c r="B769" t="str">
        <f>'Male Data'!B769</f>
        <v>M</v>
      </c>
      <c r="C769" t="str">
        <f>IF(AND(MaleWeighted!C$1145=0,MaleWeighted!C$1146=0),"--",IF(AND(MaleWeighted!C$1145&gt;0,MaleWeighted!C$1146=0),IF('Male Data'!C769&gt;MaleWeighted!C$1145,'Male Data'!$X769,0),IF(AND(MaleWeighted!C$1145=0,MaleWeighted!C$1146&gt;0),IF('Male Data'!C769&lt;MaleWeighted!C$1146,'Male Data'!$X769,0),IF(AND('Male Data'!C769&gt;MaleWeighted!C$1145,'Male Data'!C769&lt;MaleWeighted!C$1146),'Male Data'!$X769,0))))</f>
        <v>--</v>
      </c>
      <c r="D769" t="str">
        <f>IF(AND(MaleWeighted!D$1145=0,MaleWeighted!D$1146=0),"--",IF(AND(MaleWeighted!D$1145&gt;0,MaleWeighted!D$1146=0),IF('Male Data'!D769&gt;MaleWeighted!D$1145,'Male Data'!$X769,0),IF(AND(MaleWeighted!D$1145=0,MaleWeighted!D$1146&gt;0),IF('Male Data'!D769&lt;MaleWeighted!D$1146,'Male Data'!$X769,0),IF(AND('Male Data'!D769&gt;MaleWeighted!D$1145,'Male Data'!D769&lt;MaleWeighted!D$1146),'Male Data'!$X769,0))))</f>
        <v>--</v>
      </c>
      <c r="E769" t="str">
        <f>IF(AND(MaleWeighted!E$1145=0,MaleWeighted!E$1146=0),"--",IF(AND(MaleWeighted!E$1145&gt;0,MaleWeighted!E$1146=0),IF('Male Data'!E769&gt;MaleWeighted!E$1145,'Male Data'!$X769,0),IF(AND(MaleWeighted!E$1145=0,MaleWeighted!E$1146&gt;0),IF('Male Data'!E769&lt;MaleWeighted!E$1146,'Male Data'!$X769,0),IF(AND('Male Data'!E769&gt;MaleWeighted!E$1145,'Male Data'!E769&lt;MaleWeighted!E$1146),'Male Data'!$X769,0))))</f>
        <v>--</v>
      </c>
      <c r="F769" t="str">
        <f>IF(AND(MaleWeighted!F$1145=0,MaleWeighted!F$1146=0),"--",IF(AND(MaleWeighted!F$1145&gt;0,MaleWeighted!F$1146=0),IF('Male Data'!F769&gt;MaleWeighted!F$1145,'Male Data'!$X769,0),IF(AND(MaleWeighted!F$1145=0,MaleWeighted!F$1146&gt;0),IF('Male Data'!F769&lt;MaleWeighted!F$1146,'Male Data'!$X769,0),IF(AND('Male Data'!F769&gt;MaleWeighted!F$1145,'Male Data'!F769&lt;MaleWeighted!F$1146),'Male Data'!$X769,0))))</f>
        <v>--</v>
      </c>
      <c r="G769" t="str">
        <f>IF(AND(MaleWeighted!G$1145=0,MaleWeighted!G$1146=0),"--",IF(AND(MaleWeighted!G$1145&gt;0,MaleWeighted!G$1146=0),IF('Male Data'!G769&gt;MaleWeighted!G$1145,'Male Data'!$X769,0),IF(AND(MaleWeighted!G$1145=0,MaleWeighted!G$1146&gt;0),IF('Male Data'!G769&lt;MaleWeighted!G$1146,'Male Data'!$X769,0),IF(AND('Male Data'!G769&gt;MaleWeighted!G$1145,'Male Data'!G769&lt;MaleWeighted!G$1146),'Male Data'!$X769,0))))</f>
        <v>--</v>
      </c>
      <c r="H769" t="str">
        <f>IF(AND(MaleWeighted!H$1145=0,MaleWeighted!H$1146=0),"--",IF(AND(MaleWeighted!H$1145&gt;0,MaleWeighted!H$1146=0),IF('Male Data'!H769&gt;MaleWeighted!H$1145,'Male Data'!$X769,0),IF(AND(MaleWeighted!H$1145=0,MaleWeighted!H$1146&gt;0),IF('Male Data'!H769&lt;MaleWeighted!H$1146,'Male Data'!$X769,0),IF(AND('Male Data'!H769&gt;MaleWeighted!H$1145,'Male Data'!H769&lt;MaleWeighted!H$1146),'Male Data'!$X769,0))))</f>
        <v>--</v>
      </c>
      <c r="I769" t="str">
        <f>IF(AND(MaleWeighted!I$1145=0,MaleWeighted!I$1146=0),"--",IF(AND(MaleWeighted!I$1145&gt;0,MaleWeighted!I$1146=0),IF('Male Data'!I769&gt;MaleWeighted!I$1145,'Male Data'!$X769,0),IF(AND(MaleWeighted!I$1145=0,MaleWeighted!I$1146&gt;0),IF('Male Data'!I769&lt;MaleWeighted!I$1146,'Male Data'!$X769,0),IF(AND('Male Data'!I769&gt;MaleWeighted!I$1145,'Male Data'!I769&lt;MaleWeighted!I$1146),'Male Data'!$X769,0))))</f>
        <v>--</v>
      </c>
      <c r="J769" t="str">
        <f>IF(AND(MaleWeighted!J$1145=0,MaleWeighted!J$1146=0),"--",IF(AND(MaleWeighted!J$1145&gt;0,MaleWeighted!J$1146=0),IF('Male Data'!J769&gt;MaleWeighted!J$1145,'Male Data'!$X769,0),IF(AND(MaleWeighted!J$1145=0,MaleWeighted!J$1146&gt;0),IF('Male Data'!J769&lt;MaleWeighted!J$1146,'Male Data'!$X769,0),IF(AND('Male Data'!J769&gt;MaleWeighted!J$1145,'Male Data'!J769&lt;MaleWeighted!J$1146),'Male Data'!$X769,0))))</f>
        <v>--</v>
      </c>
      <c r="K769" t="str">
        <f>IF(AND(MaleWeighted!K$1145=0,MaleWeighted!K$1146=0),"--",IF(AND(MaleWeighted!K$1145&gt;0,MaleWeighted!K$1146=0),IF('Male Data'!K769&gt;MaleWeighted!K$1145,'Male Data'!$X769,0),IF(AND(MaleWeighted!K$1145=0,MaleWeighted!K$1146&gt;0),IF('Male Data'!K769&lt;MaleWeighted!K$1146,'Male Data'!$X769,0),IF(AND('Male Data'!K769&gt;MaleWeighted!K$1145,'Male Data'!K769&lt;MaleWeighted!K$1146),'Male Data'!$X769,0))))</f>
        <v>--</v>
      </c>
      <c r="L769" t="str">
        <f>IF(AND(MaleWeighted!L$1145=0,MaleWeighted!L$1146=0),"--",IF(AND(MaleWeighted!L$1145&gt;0,MaleWeighted!L$1146=0),IF('Male Data'!L769&gt;MaleWeighted!L$1145,'Male Data'!$X769,0),IF(AND(MaleWeighted!L$1145=0,MaleWeighted!L$1146&gt;0),IF('Male Data'!L769&lt;MaleWeighted!L$1146,'Male Data'!$X769,0),IF(AND('Male Data'!L769&gt;MaleWeighted!L$1145,'Male Data'!L769&lt;MaleWeighted!L$1146),'Male Data'!$X769,0))))</f>
        <v>--</v>
      </c>
      <c r="M769" t="str">
        <f>IF(AND(MaleWeighted!M$1145=0,MaleWeighted!M$1146=0),"--",IF(AND(MaleWeighted!M$1145&gt;0,MaleWeighted!M$1146=0),IF('Male Data'!M769&gt;MaleWeighted!M$1145,'Male Data'!$X769,0),IF(AND(MaleWeighted!M$1145=0,MaleWeighted!M$1146&gt;0),IF('Male Data'!M769&lt;MaleWeighted!M$1146,'Male Data'!$X769,0),IF(AND('Male Data'!M769&gt;MaleWeighted!M$1145,'Male Data'!M769&lt;MaleWeighted!M$1146),'Male Data'!$X769,0))))</f>
        <v>--</v>
      </c>
      <c r="N769" t="str">
        <f>IF(AND(MaleWeighted!N$1145=0,MaleWeighted!N$1146=0),"--",IF(AND(MaleWeighted!N$1145&gt;0,MaleWeighted!N$1146=0),IF('Male Data'!N769&gt;MaleWeighted!N$1145,'Male Data'!$X769,0),IF(AND(MaleWeighted!N$1145=0,MaleWeighted!N$1146&gt;0),IF('Male Data'!N769&lt;MaleWeighted!N$1146,'Male Data'!$X769,0),IF(AND('Male Data'!N769&gt;MaleWeighted!N$1145,'Male Data'!N769&lt;MaleWeighted!N$1146),'Male Data'!$X769,0))))</f>
        <v>--</v>
      </c>
      <c r="O769" t="str">
        <f>IF(AND(MaleWeighted!O$1145=0,MaleWeighted!O$1146=0),"--",IF(AND(MaleWeighted!O$1145&gt;0,MaleWeighted!O$1146=0),IF('Male Data'!O769&gt;MaleWeighted!O$1145,'Male Data'!$X769,0),IF(AND(MaleWeighted!O$1145=0,MaleWeighted!O$1146&gt;0),IF('Male Data'!O769&lt;MaleWeighted!O$1146,'Male Data'!$X769,0),IF(AND('Male Data'!O769&gt;MaleWeighted!O$1145,'Male Data'!O769&lt;MaleWeighted!O$1146),'Male Data'!$X769,0))))</f>
        <v>--</v>
      </c>
      <c r="P769" t="str">
        <f>IF(AND(MaleWeighted!P$1145=0,MaleWeighted!P$1146=0),"--",IF(AND(MaleWeighted!P$1145&gt;0,MaleWeighted!P$1146=0),IF('Male Data'!P769&gt;MaleWeighted!P$1145,'Male Data'!$X769,0),IF(AND(MaleWeighted!P$1145=0,MaleWeighted!P$1146&gt;0),IF('Male Data'!P769&lt;MaleWeighted!P$1146,'Male Data'!$X769,0),IF(AND('Male Data'!P769&gt;MaleWeighted!P$1145,'Male Data'!P769&lt;MaleWeighted!P$1146),'Male Data'!$X769,0))))</f>
        <v>--</v>
      </c>
      <c r="Q769" t="str">
        <f>IF(AND(MaleWeighted!Q$1145=0,MaleWeighted!Q$1146=0),"--",IF(AND(MaleWeighted!Q$1145&gt;0,MaleWeighted!Q$1146=0),IF('Male Data'!Q769&gt;MaleWeighted!Q$1145,'Male Data'!$X769,0),IF(AND(MaleWeighted!Q$1145=0,MaleWeighted!Q$1146&gt;0),IF('Male Data'!Q769&lt;MaleWeighted!Q$1146,'Male Data'!$X769,0),IF(AND('Male Data'!Q769&gt;MaleWeighted!Q$1145,'Male Data'!Q769&lt;MaleWeighted!Q$1146),'Male Data'!$X769,0))))</f>
        <v>--</v>
      </c>
      <c r="R769" t="str">
        <f>IF(AND(MaleWeighted!R$1145=0,MaleWeighted!R$1146=0),"--",IF(AND(MaleWeighted!R$1145&gt;0,MaleWeighted!R$1146=0),IF('Male Data'!R769&gt;MaleWeighted!R$1145,'Male Data'!$X769,0),IF(AND(MaleWeighted!R$1145=0,MaleWeighted!R$1146&gt;0),IF('Male Data'!R769&lt;MaleWeighted!R$1146,'Male Data'!$X769,0),IF(AND('Male Data'!R769&gt;MaleWeighted!R$1145,'Male Data'!R769&lt;MaleWeighted!R$1146),'Male Data'!$X769,0))))</f>
        <v>--</v>
      </c>
      <c r="S769" t="str">
        <f>IF(AND(MaleWeighted!S$1145=0,MaleWeighted!S$1146=0),"--",IF(AND(MaleWeighted!S$1145&gt;0,MaleWeighted!S$1146=0),IF('Male Data'!S769&gt;MaleWeighted!S$1145,'Male Data'!$X769,0),IF(AND(MaleWeighted!S$1145=0,MaleWeighted!S$1146&gt;0),IF('Male Data'!S769&lt;MaleWeighted!S$1146,'Male Data'!$X769,0),IF(AND('Male Data'!S769&gt;MaleWeighted!S$1145,'Male Data'!S769&lt;MaleWeighted!S$1146),'Male Data'!$X769,0))))</f>
        <v>--</v>
      </c>
      <c r="T769" t="str">
        <f>IF(AND(MaleWeighted!T$1145=0,MaleWeighted!T$1146=0),"--",IF(AND(MaleWeighted!T$1145&gt;0,MaleWeighted!T$1146=0),IF('Male Data'!T769&gt;MaleWeighted!T$1145,'Male Data'!$X769,0),IF(AND(MaleWeighted!T$1145=0,MaleWeighted!T$1146&gt;0),IF('Male Data'!$T769&lt;MaleWeighted!T$1146,'Male Data'!$X769,0),IF(AND('Male Data'!T769&gt;MaleWeighted!T$1145,'Male Data'!T769&lt;MaleWeighted!T$1146),'Male Data'!$X769,0))))</f>
        <v>--</v>
      </c>
      <c r="U769" t="str">
        <f>IF(AND(MaleWeighted!U$1145=0,MaleWeighted!U$1146=0),"--",IF(AND(MaleWeighted!U$1145&gt;0,MaleWeighted!U$1146=0),IF('Male Data'!U769&gt;MaleWeighted!U$1145,'Male Data'!$X769,0),IF(AND(MaleWeighted!U$1145=0,MaleWeighted!U$1146&gt;0),IF('Male Data'!U769&lt;MaleWeighted!U$1146,'Male Data'!$X769,0),IF(AND('Male Data'!U769&gt;MaleWeighted!U$1145,'Male Data'!U769&lt;MaleWeighted!U$1146),'Male Data'!$X769,0))))</f>
        <v>--</v>
      </c>
      <c r="V769" t="str">
        <f>IF(AND(MaleWeighted!V$1145=0,MaleWeighted!V$1146=0),"--",IF(AND(MaleWeighted!V$1145&gt;0,MaleWeighted!V$1146=0),IF('Male Data'!V769&gt;MaleWeighted!V$1145,'Male Data'!$X769,0),IF(AND(MaleWeighted!V$1145=0,MaleWeighted!V$1146&gt;0),IF('Male Data'!V769&lt;MaleWeighted!V$1146,'Male Data'!$X769,0),IF(AND('Male Data'!V769&gt;MaleWeighted!V$1145,'Male Data'!V769&lt;MaleWeighted!V$1146),'Male Data'!$X769,0))))</f>
        <v>--</v>
      </c>
      <c r="W769" t="str">
        <f>IF(AND(MaleWeighted!W$1145=0,MaleWeighted!W$1146=0),"--",IF(AND(MaleWeighted!W$1145&gt;0,MaleWeighted!W$1146=0),IF('Male Data'!W769&gt;MaleWeighted!W$1145,'Male Data'!$X769,0),IF(AND(MaleWeighted!W$1145=0,MaleWeighted!W$1146&gt;0),IF('Male Data'!W769&lt;MaleWeighted!W$1146,'Male Data'!$X769,0),IF(AND('Male Data'!W769&gt;MaleWeighted!W$1145,'Male Data'!W769&lt;MaleWeighted!W$1146),'Male Data'!$X769,0))))</f>
        <v>--</v>
      </c>
      <c r="Y769">
        <f t="shared" si="22"/>
        <v>0</v>
      </c>
      <c r="Z769">
        <f>Y769*'Male Data'!X769</f>
        <v>0</v>
      </c>
      <c r="AA769">
        <f t="shared" si="23"/>
        <v>1</v>
      </c>
      <c r="AB769">
        <f>AA769*'Male Data'!X769</f>
        <v>71678</v>
      </c>
    </row>
    <row r="770" spans="1:28">
      <c r="A770">
        <f>'Male Data'!A770</f>
        <v>769</v>
      </c>
      <c r="B770" t="str">
        <f>'Male Data'!B770</f>
        <v>M</v>
      </c>
      <c r="C770" t="str">
        <f>IF(AND(MaleWeighted!C$1145=0,MaleWeighted!C$1146=0),"--",IF(AND(MaleWeighted!C$1145&gt;0,MaleWeighted!C$1146=0),IF('Male Data'!C770&gt;MaleWeighted!C$1145,'Male Data'!$X770,0),IF(AND(MaleWeighted!C$1145=0,MaleWeighted!C$1146&gt;0),IF('Male Data'!C770&lt;MaleWeighted!C$1146,'Male Data'!$X770,0),IF(AND('Male Data'!C770&gt;MaleWeighted!C$1145,'Male Data'!C770&lt;MaleWeighted!C$1146),'Male Data'!$X770,0))))</f>
        <v>--</v>
      </c>
      <c r="D770" t="str">
        <f>IF(AND(MaleWeighted!D$1145=0,MaleWeighted!D$1146=0),"--",IF(AND(MaleWeighted!D$1145&gt;0,MaleWeighted!D$1146=0),IF('Male Data'!D770&gt;MaleWeighted!D$1145,'Male Data'!$X770,0),IF(AND(MaleWeighted!D$1145=0,MaleWeighted!D$1146&gt;0),IF('Male Data'!D770&lt;MaleWeighted!D$1146,'Male Data'!$X770,0),IF(AND('Male Data'!D770&gt;MaleWeighted!D$1145,'Male Data'!D770&lt;MaleWeighted!D$1146),'Male Data'!$X770,0))))</f>
        <v>--</v>
      </c>
      <c r="E770" t="str">
        <f>IF(AND(MaleWeighted!E$1145=0,MaleWeighted!E$1146=0),"--",IF(AND(MaleWeighted!E$1145&gt;0,MaleWeighted!E$1146=0),IF('Male Data'!E770&gt;MaleWeighted!E$1145,'Male Data'!$X770,0),IF(AND(MaleWeighted!E$1145=0,MaleWeighted!E$1146&gt;0),IF('Male Data'!E770&lt;MaleWeighted!E$1146,'Male Data'!$X770,0),IF(AND('Male Data'!E770&gt;MaleWeighted!E$1145,'Male Data'!E770&lt;MaleWeighted!E$1146),'Male Data'!$X770,0))))</f>
        <v>--</v>
      </c>
      <c r="F770" t="str">
        <f>IF(AND(MaleWeighted!F$1145=0,MaleWeighted!F$1146=0),"--",IF(AND(MaleWeighted!F$1145&gt;0,MaleWeighted!F$1146=0),IF('Male Data'!F770&gt;MaleWeighted!F$1145,'Male Data'!$X770,0),IF(AND(MaleWeighted!F$1145=0,MaleWeighted!F$1146&gt;0),IF('Male Data'!F770&lt;MaleWeighted!F$1146,'Male Data'!$X770,0),IF(AND('Male Data'!F770&gt;MaleWeighted!F$1145,'Male Data'!F770&lt;MaleWeighted!F$1146),'Male Data'!$X770,0))))</f>
        <v>--</v>
      </c>
      <c r="G770" t="str">
        <f>IF(AND(MaleWeighted!G$1145=0,MaleWeighted!G$1146=0),"--",IF(AND(MaleWeighted!G$1145&gt;0,MaleWeighted!G$1146=0),IF('Male Data'!G770&gt;MaleWeighted!G$1145,'Male Data'!$X770,0),IF(AND(MaleWeighted!G$1145=0,MaleWeighted!G$1146&gt;0),IF('Male Data'!G770&lt;MaleWeighted!G$1146,'Male Data'!$X770,0),IF(AND('Male Data'!G770&gt;MaleWeighted!G$1145,'Male Data'!G770&lt;MaleWeighted!G$1146),'Male Data'!$X770,0))))</f>
        <v>--</v>
      </c>
      <c r="H770" t="str">
        <f>IF(AND(MaleWeighted!H$1145=0,MaleWeighted!H$1146=0),"--",IF(AND(MaleWeighted!H$1145&gt;0,MaleWeighted!H$1146=0),IF('Male Data'!H770&gt;MaleWeighted!H$1145,'Male Data'!$X770,0),IF(AND(MaleWeighted!H$1145=0,MaleWeighted!H$1146&gt;0),IF('Male Data'!H770&lt;MaleWeighted!H$1146,'Male Data'!$X770,0),IF(AND('Male Data'!H770&gt;MaleWeighted!H$1145,'Male Data'!H770&lt;MaleWeighted!H$1146),'Male Data'!$X770,0))))</f>
        <v>--</v>
      </c>
      <c r="I770" t="str">
        <f>IF(AND(MaleWeighted!I$1145=0,MaleWeighted!I$1146=0),"--",IF(AND(MaleWeighted!I$1145&gt;0,MaleWeighted!I$1146=0),IF('Male Data'!I770&gt;MaleWeighted!I$1145,'Male Data'!$X770,0),IF(AND(MaleWeighted!I$1145=0,MaleWeighted!I$1146&gt;0),IF('Male Data'!I770&lt;MaleWeighted!I$1146,'Male Data'!$X770,0),IF(AND('Male Data'!I770&gt;MaleWeighted!I$1145,'Male Data'!I770&lt;MaleWeighted!I$1146),'Male Data'!$X770,0))))</f>
        <v>--</v>
      </c>
      <c r="J770" t="str">
        <f>IF(AND(MaleWeighted!J$1145=0,MaleWeighted!J$1146=0),"--",IF(AND(MaleWeighted!J$1145&gt;0,MaleWeighted!J$1146=0),IF('Male Data'!J770&gt;MaleWeighted!J$1145,'Male Data'!$X770,0),IF(AND(MaleWeighted!J$1145=0,MaleWeighted!J$1146&gt;0),IF('Male Data'!J770&lt;MaleWeighted!J$1146,'Male Data'!$X770,0),IF(AND('Male Data'!J770&gt;MaleWeighted!J$1145,'Male Data'!J770&lt;MaleWeighted!J$1146),'Male Data'!$X770,0))))</f>
        <v>--</v>
      </c>
      <c r="K770" t="str">
        <f>IF(AND(MaleWeighted!K$1145=0,MaleWeighted!K$1146=0),"--",IF(AND(MaleWeighted!K$1145&gt;0,MaleWeighted!K$1146=0),IF('Male Data'!K770&gt;MaleWeighted!K$1145,'Male Data'!$X770,0),IF(AND(MaleWeighted!K$1145=0,MaleWeighted!K$1146&gt;0),IF('Male Data'!K770&lt;MaleWeighted!K$1146,'Male Data'!$X770,0),IF(AND('Male Data'!K770&gt;MaleWeighted!K$1145,'Male Data'!K770&lt;MaleWeighted!K$1146),'Male Data'!$X770,0))))</f>
        <v>--</v>
      </c>
      <c r="L770" t="str">
        <f>IF(AND(MaleWeighted!L$1145=0,MaleWeighted!L$1146=0),"--",IF(AND(MaleWeighted!L$1145&gt;0,MaleWeighted!L$1146=0),IF('Male Data'!L770&gt;MaleWeighted!L$1145,'Male Data'!$X770,0),IF(AND(MaleWeighted!L$1145=0,MaleWeighted!L$1146&gt;0),IF('Male Data'!L770&lt;MaleWeighted!L$1146,'Male Data'!$X770,0),IF(AND('Male Data'!L770&gt;MaleWeighted!L$1145,'Male Data'!L770&lt;MaleWeighted!L$1146),'Male Data'!$X770,0))))</f>
        <v>--</v>
      </c>
      <c r="M770" t="str">
        <f>IF(AND(MaleWeighted!M$1145=0,MaleWeighted!M$1146=0),"--",IF(AND(MaleWeighted!M$1145&gt;0,MaleWeighted!M$1146=0),IF('Male Data'!M770&gt;MaleWeighted!M$1145,'Male Data'!$X770,0),IF(AND(MaleWeighted!M$1145=0,MaleWeighted!M$1146&gt;0),IF('Male Data'!M770&lt;MaleWeighted!M$1146,'Male Data'!$X770,0),IF(AND('Male Data'!M770&gt;MaleWeighted!M$1145,'Male Data'!M770&lt;MaleWeighted!M$1146),'Male Data'!$X770,0))))</f>
        <v>--</v>
      </c>
      <c r="N770" t="str">
        <f>IF(AND(MaleWeighted!N$1145=0,MaleWeighted!N$1146=0),"--",IF(AND(MaleWeighted!N$1145&gt;0,MaleWeighted!N$1146=0),IF('Male Data'!N770&gt;MaleWeighted!N$1145,'Male Data'!$X770,0),IF(AND(MaleWeighted!N$1145=0,MaleWeighted!N$1146&gt;0),IF('Male Data'!N770&lt;MaleWeighted!N$1146,'Male Data'!$X770,0),IF(AND('Male Data'!N770&gt;MaleWeighted!N$1145,'Male Data'!N770&lt;MaleWeighted!N$1146),'Male Data'!$X770,0))))</f>
        <v>--</v>
      </c>
      <c r="O770" t="str">
        <f>IF(AND(MaleWeighted!O$1145=0,MaleWeighted!O$1146=0),"--",IF(AND(MaleWeighted!O$1145&gt;0,MaleWeighted!O$1146=0),IF('Male Data'!O770&gt;MaleWeighted!O$1145,'Male Data'!$X770,0),IF(AND(MaleWeighted!O$1145=0,MaleWeighted!O$1146&gt;0),IF('Male Data'!O770&lt;MaleWeighted!O$1146,'Male Data'!$X770,0),IF(AND('Male Data'!O770&gt;MaleWeighted!O$1145,'Male Data'!O770&lt;MaleWeighted!O$1146),'Male Data'!$X770,0))))</f>
        <v>--</v>
      </c>
      <c r="P770" t="str">
        <f>IF(AND(MaleWeighted!P$1145=0,MaleWeighted!P$1146=0),"--",IF(AND(MaleWeighted!P$1145&gt;0,MaleWeighted!P$1146=0),IF('Male Data'!P770&gt;MaleWeighted!P$1145,'Male Data'!$X770,0),IF(AND(MaleWeighted!P$1145=0,MaleWeighted!P$1146&gt;0),IF('Male Data'!P770&lt;MaleWeighted!P$1146,'Male Data'!$X770,0),IF(AND('Male Data'!P770&gt;MaleWeighted!P$1145,'Male Data'!P770&lt;MaleWeighted!P$1146),'Male Data'!$X770,0))))</f>
        <v>--</v>
      </c>
      <c r="Q770" t="str">
        <f>IF(AND(MaleWeighted!Q$1145=0,MaleWeighted!Q$1146=0),"--",IF(AND(MaleWeighted!Q$1145&gt;0,MaleWeighted!Q$1146=0),IF('Male Data'!Q770&gt;MaleWeighted!Q$1145,'Male Data'!$X770,0),IF(AND(MaleWeighted!Q$1145=0,MaleWeighted!Q$1146&gt;0),IF('Male Data'!Q770&lt;MaleWeighted!Q$1146,'Male Data'!$X770,0),IF(AND('Male Data'!Q770&gt;MaleWeighted!Q$1145,'Male Data'!Q770&lt;MaleWeighted!Q$1146),'Male Data'!$X770,0))))</f>
        <v>--</v>
      </c>
      <c r="R770" t="str">
        <f>IF(AND(MaleWeighted!R$1145=0,MaleWeighted!R$1146=0),"--",IF(AND(MaleWeighted!R$1145&gt;0,MaleWeighted!R$1146=0),IF('Male Data'!R770&gt;MaleWeighted!R$1145,'Male Data'!$X770,0),IF(AND(MaleWeighted!R$1145=0,MaleWeighted!R$1146&gt;0),IF('Male Data'!R770&lt;MaleWeighted!R$1146,'Male Data'!$X770,0),IF(AND('Male Data'!R770&gt;MaleWeighted!R$1145,'Male Data'!R770&lt;MaleWeighted!R$1146),'Male Data'!$X770,0))))</f>
        <v>--</v>
      </c>
      <c r="S770" t="str">
        <f>IF(AND(MaleWeighted!S$1145=0,MaleWeighted!S$1146=0),"--",IF(AND(MaleWeighted!S$1145&gt;0,MaleWeighted!S$1146=0),IF('Male Data'!S770&gt;MaleWeighted!S$1145,'Male Data'!$X770,0),IF(AND(MaleWeighted!S$1145=0,MaleWeighted!S$1146&gt;0),IF('Male Data'!S770&lt;MaleWeighted!S$1146,'Male Data'!$X770,0),IF(AND('Male Data'!S770&gt;MaleWeighted!S$1145,'Male Data'!S770&lt;MaleWeighted!S$1146),'Male Data'!$X770,0))))</f>
        <v>--</v>
      </c>
      <c r="T770" t="str">
        <f>IF(AND(MaleWeighted!T$1145=0,MaleWeighted!T$1146=0),"--",IF(AND(MaleWeighted!T$1145&gt;0,MaleWeighted!T$1146=0),IF('Male Data'!T770&gt;MaleWeighted!T$1145,'Male Data'!$X770,0),IF(AND(MaleWeighted!T$1145=0,MaleWeighted!T$1146&gt;0),IF('Male Data'!$T770&lt;MaleWeighted!T$1146,'Male Data'!$X770,0),IF(AND('Male Data'!T770&gt;MaleWeighted!T$1145,'Male Data'!T770&lt;MaleWeighted!T$1146),'Male Data'!$X770,0))))</f>
        <v>--</v>
      </c>
      <c r="U770" t="str">
        <f>IF(AND(MaleWeighted!U$1145=0,MaleWeighted!U$1146=0),"--",IF(AND(MaleWeighted!U$1145&gt;0,MaleWeighted!U$1146=0),IF('Male Data'!U770&gt;MaleWeighted!U$1145,'Male Data'!$X770,0),IF(AND(MaleWeighted!U$1145=0,MaleWeighted!U$1146&gt;0),IF('Male Data'!U770&lt;MaleWeighted!U$1146,'Male Data'!$X770,0),IF(AND('Male Data'!U770&gt;MaleWeighted!U$1145,'Male Data'!U770&lt;MaleWeighted!U$1146),'Male Data'!$X770,0))))</f>
        <v>--</v>
      </c>
      <c r="V770" t="str">
        <f>IF(AND(MaleWeighted!V$1145=0,MaleWeighted!V$1146=0),"--",IF(AND(MaleWeighted!V$1145&gt;0,MaleWeighted!V$1146=0),IF('Male Data'!V770&gt;MaleWeighted!V$1145,'Male Data'!$X770,0),IF(AND(MaleWeighted!V$1145=0,MaleWeighted!V$1146&gt;0),IF('Male Data'!V770&lt;MaleWeighted!V$1146,'Male Data'!$X770,0),IF(AND('Male Data'!V770&gt;MaleWeighted!V$1145,'Male Data'!V770&lt;MaleWeighted!V$1146),'Male Data'!$X770,0))))</f>
        <v>--</v>
      </c>
      <c r="W770" t="str">
        <f>IF(AND(MaleWeighted!W$1145=0,MaleWeighted!W$1146=0),"--",IF(AND(MaleWeighted!W$1145&gt;0,MaleWeighted!W$1146=0),IF('Male Data'!W770&gt;MaleWeighted!W$1145,'Male Data'!$X770,0),IF(AND(MaleWeighted!W$1145=0,MaleWeighted!W$1146&gt;0),IF('Male Data'!W770&lt;MaleWeighted!W$1146,'Male Data'!$X770,0),IF(AND('Male Data'!W770&gt;MaleWeighted!W$1145,'Male Data'!W770&lt;MaleWeighted!W$1146),'Male Data'!$X770,0))))</f>
        <v>--</v>
      </c>
      <c r="Y770">
        <f t="shared" si="22"/>
        <v>0</v>
      </c>
      <c r="Z770">
        <f>Y770*'Male Data'!X770</f>
        <v>0</v>
      </c>
      <c r="AA770">
        <f t="shared" si="23"/>
        <v>1</v>
      </c>
      <c r="AB770">
        <f>AA770*'Male Data'!X770</f>
        <v>223391</v>
      </c>
    </row>
    <row r="771" spans="1:28">
      <c r="A771">
        <f>'Male Data'!A771</f>
        <v>770</v>
      </c>
      <c r="B771" t="str">
        <f>'Male Data'!B771</f>
        <v>M</v>
      </c>
      <c r="C771" t="str">
        <f>IF(AND(MaleWeighted!C$1145=0,MaleWeighted!C$1146=0),"--",IF(AND(MaleWeighted!C$1145&gt;0,MaleWeighted!C$1146=0),IF('Male Data'!C771&gt;MaleWeighted!C$1145,'Male Data'!$X771,0),IF(AND(MaleWeighted!C$1145=0,MaleWeighted!C$1146&gt;0),IF('Male Data'!C771&lt;MaleWeighted!C$1146,'Male Data'!$X771,0),IF(AND('Male Data'!C771&gt;MaleWeighted!C$1145,'Male Data'!C771&lt;MaleWeighted!C$1146),'Male Data'!$X771,0))))</f>
        <v>--</v>
      </c>
      <c r="D771" t="str">
        <f>IF(AND(MaleWeighted!D$1145=0,MaleWeighted!D$1146=0),"--",IF(AND(MaleWeighted!D$1145&gt;0,MaleWeighted!D$1146=0),IF('Male Data'!D771&gt;MaleWeighted!D$1145,'Male Data'!$X771,0),IF(AND(MaleWeighted!D$1145=0,MaleWeighted!D$1146&gt;0),IF('Male Data'!D771&lt;MaleWeighted!D$1146,'Male Data'!$X771,0),IF(AND('Male Data'!D771&gt;MaleWeighted!D$1145,'Male Data'!D771&lt;MaleWeighted!D$1146),'Male Data'!$X771,0))))</f>
        <v>--</v>
      </c>
      <c r="E771" t="str">
        <f>IF(AND(MaleWeighted!E$1145=0,MaleWeighted!E$1146=0),"--",IF(AND(MaleWeighted!E$1145&gt;0,MaleWeighted!E$1146=0),IF('Male Data'!E771&gt;MaleWeighted!E$1145,'Male Data'!$X771,0),IF(AND(MaleWeighted!E$1145=0,MaleWeighted!E$1146&gt;0),IF('Male Data'!E771&lt;MaleWeighted!E$1146,'Male Data'!$X771,0),IF(AND('Male Data'!E771&gt;MaleWeighted!E$1145,'Male Data'!E771&lt;MaleWeighted!E$1146),'Male Data'!$X771,0))))</f>
        <v>--</v>
      </c>
      <c r="F771" t="str">
        <f>IF(AND(MaleWeighted!F$1145=0,MaleWeighted!F$1146=0),"--",IF(AND(MaleWeighted!F$1145&gt;0,MaleWeighted!F$1146=0),IF('Male Data'!F771&gt;MaleWeighted!F$1145,'Male Data'!$X771,0),IF(AND(MaleWeighted!F$1145=0,MaleWeighted!F$1146&gt;0),IF('Male Data'!F771&lt;MaleWeighted!F$1146,'Male Data'!$X771,0),IF(AND('Male Data'!F771&gt;MaleWeighted!F$1145,'Male Data'!F771&lt;MaleWeighted!F$1146),'Male Data'!$X771,0))))</f>
        <v>--</v>
      </c>
      <c r="G771" t="str">
        <f>IF(AND(MaleWeighted!G$1145=0,MaleWeighted!G$1146=0),"--",IF(AND(MaleWeighted!G$1145&gt;0,MaleWeighted!G$1146=0),IF('Male Data'!G771&gt;MaleWeighted!G$1145,'Male Data'!$X771,0),IF(AND(MaleWeighted!G$1145=0,MaleWeighted!G$1146&gt;0),IF('Male Data'!G771&lt;MaleWeighted!G$1146,'Male Data'!$X771,0),IF(AND('Male Data'!G771&gt;MaleWeighted!G$1145,'Male Data'!G771&lt;MaleWeighted!G$1146),'Male Data'!$X771,0))))</f>
        <v>--</v>
      </c>
      <c r="H771" t="str">
        <f>IF(AND(MaleWeighted!H$1145=0,MaleWeighted!H$1146=0),"--",IF(AND(MaleWeighted!H$1145&gt;0,MaleWeighted!H$1146=0),IF('Male Data'!H771&gt;MaleWeighted!H$1145,'Male Data'!$X771,0),IF(AND(MaleWeighted!H$1145=0,MaleWeighted!H$1146&gt;0),IF('Male Data'!H771&lt;MaleWeighted!H$1146,'Male Data'!$X771,0),IF(AND('Male Data'!H771&gt;MaleWeighted!H$1145,'Male Data'!H771&lt;MaleWeighted!H$1146),'Male Data'!$X771,0))))</f>
        <v>--</v>
      </c>
      <c r="I771" t="str">
        <f>IF(AND(MaleWeighted!I$1145=0,MaleWeighted!I$1146=0),"--",IF(AND(MaleWeighted!I$1145&gt;0,MaleWeighted!I$1146=0),IF('Male Data'!I771&gt;MaleWeighted!I$1145,'Male Data'!$X771,0),IF(AND(MaleWeighted!I$1145=0,MaleWeighted!I$1146&gt;0),IF('Male Data'!I771&lt;MaleWeighted!I$1146,'Male Data'!$X771,0),IF(AND('Male Data'!I771&gt;MaleWeighted!I$1145,'Male Data'!I771&lt;MaleWeighted!I$1146),'Male Data'!$X771,0))))</f>
        <v>--</v>
      </c>
      <c r="J771" t="str">
        <f>IF(AND(MaleWeighted!J$1145=0,MaleWeighted!J$1146=0),"--",IF(AND(MaleWeighted!J$1145&gt;0,MaleWeighted!J$1146=0),IF('Male Data'!J771&gt;MaleWeighted!J$1145,'Male Data'!$X771,0),IF(AND(MaleWeighted!J$1145=0,MaleWeighted!J$1146&gt;0),IF('Male Data'!J771&lt;MaleWeighted!J$1146,'Male Data'!$X771,0),IF(AND('Male Data'!J771&gt;MaleWeighted!J$1145,'Male Data'!J771&lt;MaleWeighted!J$1146),'Male Data'!$X771,0))))</f>
        <v>--</v>
      </c>
      <c r="K771" t="str">
        <f>IF(AND(MaleWeighted!K$1145=0,MaleWeighted!K$1146=0),"--",IF(AND(MaleWeighted!K$1145&gt;0,MaleWeighted!K$1146=0),IF('Male Data'!K771&gt;MaleWeighted!K$1145,'Male Data'!$X771,0),IF(AND(MaleWeighted!K$1145=0,MaleWeighted!K$1146&gt;0),IF('Male Data'!K771&lt;MaleWeighted!K$1146,'Male Data'!$X771,0),IF(AND('Male Data'!K771&gt;MaleWeighted!K$1145,'Male Data'!K771&lt;MaleWeighted!K$1146),'Male Data'!$X771,0))))</f>
        <v>--</v>
      </c>
      <c r="L771" t="str">
        <f>IF(AND(MaleWeighted!L$1145=0,MaleWeighted!L$1146=0),"--",IF(AND(MaleWeighted!L$1145&gt;0,MaleWeighted!L$1146=0),IF('Male Data'!L771&gt;MaleWeighted!L$1145,'Male Data'!$X771,0),IF(AND(MaleWeighted!L$1145=0,MaleWeighted!L$1146&gt;0),IF('Male Data'!L771&lt;MaleWeighted!L$1146,'Male Data'!$X771,0),IF(AND('Male Data'!L771&gt;MaleWeighted!L$1145,'Male Data'!L771&lt;MaleWeighted!L$1146),'Male Data'!$X771,0))))</f>
        <v>--</v>
      </c>
      <c r="M771" t="str">
        <f>IF(AND(MaleWeighted!M$1145=0,MaleWeighted!M$1146=0),"--",IF(AND(MaleWeighted!M$1145&gt;0,MaleWeighted!M$1146=0),IF('Male Data'!M771&gt;MaleWeighted!M$1145,'Male Data'!$X771,0),IF(AND(MaleWeighted!M$1145=0,MaleWeighted!M$1146&gt;0),IF('Male Data'!M771&lt;MaleWeighted!M$1146,'Male Data'!$X771,0),IF(AND('Male Data'!M771&gt;MaleWeighted!M$1145,'Male Data'!M771&lt;MaleWeighted!M$1146),'Male Data'!$X771,0))))</f>
        <v>--</v>
      </c>
      <c r="N771" t="str">
        <f>IF(AND(MaleWeighted!N$1145=0,MaleWeighted!N$1146=0),"--",IF(AND(MaleWeighted!N$1145&gt;0,MaleWeighted!N$1146=0),IF('Male Data'!N771&gt;MaleWeighted!N$1145,'Male Data'!$X771,0),IF(AND(MaleWeighted!N$1145=0,MaleWeighted!N$1146&gt;0),IF('Male Data'!N771&lt;MaleWeighted!N$1146,'Male Data'!$X771,0),IF(AND('Male Data'!N771&gt;MaleWeighted!N$1145,'Male Data'!N771&lt;MaleWeighted!N$1146),'Male Data'!$X771,0))))</f>
        <v>--</v>
      </c>
      <c r="O771" t="str">
        <f>IF(AND(MaleWeighted!O$1145=0,MaleWeighted!O$1146=0),"--",IF(AND(MaleWeighted!O$1145&gt;0,MaleWeighted!O$1146=0),IF('Male Data'!O771&gt;MaleWeighted!O$1145,'Male Data'!$X771,0),IF(AND(MaleWeighted!O$1145=0,MaleWeighted!O$1146&gt;0),IF('Male Data'!O771&lt;MaleWeighted!O$1146,'Male Data'!$X771,0),IF(AND('Male Data'!O771&gt;MaleWeighted!O$1145,'Male Data'!O771&lt;MaleWeighted!O$1146),'Male Data'!$X771,0))))</f>
        <v>--</v>
      </c>
      <c r="P771" t="str">
        <f>IF(AND(MaleWeighted!P$1145=0,MaleWeighted!P$1146=0),"--",IF(AND(MaleWeighted!P$1145&gt;0,MaleWeighted!P$1146=0),IF('Male Data'!P771&gt;MaleWeighted!P$1145,'Male Data'!$X771,0),IF(AND(MaleWeighted!P$1145=0,MaleWeighted!P$1146&gt;0),IF('Male Data'!P771&lt;MaleWeighted!P$1146,'Male Data'!$X771,0),IF(AND('Male Data'!P771&gt;MaleWeighted!P$1145,'Male Data'!P771&lt;MaleWeighted!P$1146),'Male Data'!$X771,0))))</f>
        <v>--</v>
      </c>
      <c r="Q771" t="str">
        <f>IF(AND(MaleWeighted!Q$1145=0,MaleWeighted!Q$1146=0),"--",IF(AND(MaleWeighted!Q$1145&gt;0,MaleWeighted!Q$1146=0),IF('Male Data'!Q771&gt;MaleWeighted!Q$1145,'Male Data'!$X771,0),IF(AND(MaleWeighted!Q$1145=0,MaleWeighted!Q$1146&gt;0),IF('Male Data'!Q771&lt;MaleWeighted!Q$1146,'Male Data'!$X771,0),IF(AND('Male Data'!Q771&gt;MaleWeighted!Q$1145,'Male Data'!Q771&lt;MaleWeighted!Q$1146),'Male Data'!$X771,0))))</f>
        <v>--</v>
      </c>
      <c r="R771" t="str">
        <f>IF(AND(MaleWeighted!R$1145=0,MaleWeighted!R$1146=0),"--",IF(AND(MaleWeighted!R$1145&gt;0,MaleWeighted!R$1146=0),IF('Male Data'!R771&gt;MaleWeighted!R$1145,'Male Data'!$X771,0),IF(AND(MaleWeighted!R$1145=0,MaleWeighted!R$1146&gt;0),IF('Male Data'!R771&lt;MaleWeighted!R$1146,'Male Data'!$X771,0),IF(AND('Male Data'!R771&gt;MaleWeighted!R$1145,'Male Data'!R771&lt;MaleWeighted!R$1146),'Male Data'!$X771,0))))</f>
        <v>--</v>
      </c>
      <c r="S771" t="str">
        <f>IF(AND(MaleWeighted!S$1145=0,MaleWeighted!S$1146=0),"--",IF(AND(MaleWeighted!S$1145&gt;0,MaleWeighted!S$1146=0),IF('Male Data'!S771&gt;MaleWeighted!S$1145,'Male Data'!$X771,0),IF(AND(MaleWeighted!S$1145=0,MaleWeighted!S$1146&gt;0),IF('Male Data'!S771&lt;MaleWeighted!S$1146,'Male Data'!$X771,0),IF(AND('Male Data'!S771&gt;MaleWeighted!S$1145,'Male Data'!S771&lt;MaleWeighted!S$1146),'Male Data'!$X771,0))))</f>
        <v>--</v>
      </c>
      <c r="T771" t="str">
        <f>IF(AND(MaleWeighted!T$1145=0,MaleWeighted!T$1146=0),"--",IF(AND(MaleWeighted!T$1145&gt;0,MaleWeighted!T$1146=0),IF('Male Data'!T771&gt;MaleWeighted!T$1145,'Male Data'!$X771,0),IF(AND(MaleWeighted!T$1145=0,MaleWeighted!T$1146&gt;0),IF('Male Data'!$T771&lt;MaleWeighted!T$1146,'Male Data'!$X771,0),IF(AND('Male Data'!T771&gt;MaleWeighted!T$1145,'Male Data'!T771&lt;MaleWeighted!T$1146),'Male Data'!$X771,0))))</f>
        <v>--</v>
      </c>
      <c r="U771" t="str">
        <f>IF(AND(MaleWeighted!U$1145=0,MaleWeighted!U$1146=0),"--",IF(AND(MaleWeighted!U$1145&gt;0,MaleWeighted!U$1146=0),IF('Male Data'!U771&gt;MaleWeighted!U$1145,'Male Data'!$X771,0),IF(AND(MaleWeighted!U$1145=0,MaleWeighted!U$1146&gt;0),IF('Male Data'!U771&lt;MaleWeighted!U$1146,'Male Data'!$X771,0),IF(AND('Male Data'!U771&gt;MaleWeighted!U$1145,'Male Data'!U771&lt;MaleWeighted!U$1146),'Male Data'!$X771,0))))</f>
        <v>--</v>
      </c>
      <c r="V771" t="str">
        <f>IF(AND(MaleWeighted!V$1145=0,MaleWeighted!V$1146=0),"--",IF(AND(MaleWeighted!V$1145&gt;0,MaleWeighted!V$1146=0),IF('Male Data'!V771&gt;MaleWeighted!V$1145,'Male Data'!$X771,0),IF(AND(MaleWeighted!V$1145=0,MaleWeighted!V$1146&gt;0),IF('Male Data'!V771&lt;MaleWeighted!V$1146,'Male Data'!$X771,0),IF(AND('Male Data'!V771&gt;MaleWeighted!V$1145,'Male Data'!V771&lt;MaleWeighted!V$1146),'Male Data'!$X771,0))))</f>
        <v>--</v>
      </c>
      <c r="W771" t="str">
        <f>IF(AND(MaleWeighted!W$1145=0,MaleWeighted!W$1146=0),"--",IF(AND(MaleWeighted!W$1145&gt;0,MaleWeighted!W$1146=0),IF('Male Data'!W771&gt;MaleWeighted!W$1145,'Male Data'!$X771,0),IF(AND(MaleWeighted!W$1145=0,MaleWeighted!W$1146&gt;0),IF('Male Data'!W771&lt;MaleWeighted!W$1146,'Male Data'!$X771,0),IF(AND('Male Data'!W771&gt;MaleWeighted!W$1145,'Male Data'!W771&lt;MaleWeighted!W$1146),'Male Data'!$X771,0))))</f>
        <v>--</v>
      </c>
      <c r="Y771">
        <f t="shared" ref="Y771:Y834" si="24">COUNT(C771:W771)</f>
        <v>0</v>
      </c>
      <c r="Z771">
        <f>Y771*'Male Data'!X771</f>
        <v>0</v>
      </c>
      <c r="AA771">
        <f t="shared" ref="AA771:AA834" si="25">IF(SUM(C771:W771)=Z771,1,0)</f>
        <v>1</v>
      </c>
      <c r="AB771">
        <f>AA771*'Male Data'!X771</f>
        <v>94407</v>
      </c>
    </row>
    <row r="772" spans="1:28">
      <c r="A772">
        <f>'Male Data'!A772</f>
        <v>771</v>
      </c>
      <c r="B772" t="str">
        <f>'Male Data'!B772</f>
        <v>M</v>
      </c>
      <c r="C772" t="str">
        <f>IF(AND(MaleWeighted!C$1145=0,MaleWeighted!C$1146=0),"--",IF(AND(MaleWeighted!C$1145&gt;0,MaleWeighted!C$1146=0),IF('Male Data'!C772&gt;MaleWeighted!C$1145,'Male Data'!$X772,0),IF(AND(MaleWeighted!C$1145=0,MaleWeighted!C$1146&gt;0),IF('Male Data'!C772&lt;MaleWeighted!C$1146,'Male Data'!$X772,0),IF(AND('Male Data'!C772&gt;MaleWeighted!C$1145,'Male Data'!C772&lt;MaleWeighted!C$1146),'Male Data'!$X772,0))))</f>
        <v>--</v>
      </c>
      <c r="D772" t="str">
        <f>IF(AND(MaleWeighted!D$1145=0,MaleWeighted!D$1146=0),"--",IF(AND(MaleWeighted!D$1145&gt;0,MaleWeighted!D$1146=0),IF('Male Data'!D772&gt;MaleWeighted!D$1145,'Male Data'!$X772,0),IF(AND(MaleWeighted!D$1145=0,MaleWeighted!D$1146&gt;0),IF('Male Data'!D772&lt;MaleWeighted!D$1146,'Male Data'!$X772,0),IF(AND('Male Data'!D772&gt;MaleWeighted!D$1145,'Male Data'!D772&lt;MaleWeighted!D$1146),'Male Data'!$X772,0))))</f>
        <v>--</v>
      </c>
      <c r="E772" t="str">
        <f>IF(AND(MaleWeighted!E$1145=0,MaleWeighted!E$1146=0),"--",IF(AND(MaleWeighted!E$1145&gt;0,MaleWeighted!E$1146=0),IF('Male Data'!E772&gt;MaleWeighted!E$1145,'Male Data'!$X772,0),IF(AND(MaleWeighted!E$1145=0,MaleWeighted!E$1146&gt;0),IF('Male Data'!E772&lt;MaleWeighted!E$1146,'Male Data'!$X772,0),IF(AND('Male Data'!E772&gt;MaleWeighted!E$1145,'Male Data'!E772&lt;MaleWeighted!E$1146),'Male Data'!$X772,0))))</f>
        <v>--</v>
      </c>
      <c r="F772" t="str">
        <f>IF(AND(MaleWeighted!F$1145=0,MaleWeighted!F$1146=0),"--",IF(AND(MaleWeighted!F$1145&gt;0,MaleWeighted!F$1146=0),IF('Male Data'!F772&gt;MaleWeighted!F$1145,'Male Data'!$X772,0),IF(AND(MaleWeighted!F$1145=0,MaleWeighted!F$1146&gt;0),IF('Male Data'!F772&lt;MaleWeighted!F$1146,'Male Data'!$X772,0),IF(AND('Male Data'!F772&gt;MaleWeighted!F$1145,'Male Data'!F772&lt;MaleWeighted!F$1146),'Male Data'!$X772,0))))</f>
        <v>--</v>
      </c>
      <c r="G772" t="str">
        <f>IF(AND(MaleWeighted!G$1145=0,MaleWeighted!G$1146=0),"--",IF(AND(MaleWeighted!G$1145&gt;0,MaleWeighted!G$1146=0),IF('Male Data'!G772&gt;MaleWeighted!G$1145,'Male Data'!$X772,0),IF(AND(MaleWeighted!G$1145=0,MaleWeighted!G$1146&gt;0),IF('Male Data'!G772&lt;MaleWeighted!G$1146,'Male Data'!$X772,0),IF(AND('Male Data'!G772&gt;MaleWeighted!G$1145,'Male Data'!G772&lt;MaleWeighted!G$1146),'Male Data'!$X772,0))))</f>
        <v>--</v>
      </c>
      <c r="H772" t="str">
        <f>IF(AND(MaleWeighted!H$1145=0,MaleWeighted!H$1146=0),"--",IF(AND(MaleWeighted!H$1145&gt;0,MaleWeighted!H$1146=0),IF('Male Data'!H772&gt;MaleWeighted!H$1145,'Male Data'!$X772,0),IF(AND(MaleWeighted!H$1145=0,MaleWeighted!H$1146&gt;0),IF('Male Data'!H772&lt;MaleWeighted!H$1146,'Male Data'!$X772,0),IF(AND('Male Data'!H772&gt;MaleWeighted!H$1145,'Male Data'!H772&lt;MaleWeighted!H$1146),'Male Data'!$X772,0))))</f>
        <v>--</v>
      </c>
      <c r="I772" t="str">
        <f>IF(AND(MaleWeighted!I$1145=0,MaleWeighted!I$1146=0),"--",IF(AND(MaleWeighted!I$1145&gt;0,MaleWeighted!I$1146=0),IF('Male Data'!I772&gt;MaleWeighted!I$1145,'Male Data'!$X772,0),IF(AND(MaleWeighted!I$1145=0,MaleWeighted!I$1146&gt;0),IF('Male Data'!I772&lt;MaleWeighted!I$1146,'Male Data'!$X772,0),IF(AND('Male Data'!I772&gt;MaleWeighted!I$1145,'Male Data'!I772&lt;MaleWeighted!I$1146),'Male Data'!$X772,0))))</f>
        <v>--</v>
      </c>
      <c r="J772" t="str">
        <f>IF(AND(MaleWeighted!J$1145=0,MaleWeighted!J$1146=0),"--",IF(AND(MaleWeighted!J$1145&gt;0,MaleWeighted!J$1146=0),IF('Male Data'!J772&gt;MaleWeighted!J$1145,'Male Data'!$X772,0),IF(AND(MaleWeighted!J$1145=0,MaleWeighted!J$1146&gt;0),IF('Male Data'!J772&lt;MaleWeighted!J$1146,'Male Data'!$X772,0),IF(AND('Male Data'!J772&gt;MaleWeighted!J$1145,'Male Data'!J772&lt;MaleWeighted!J$1146),'Male Data'!$X772,0))))</f>
        <v>--</v>
      </c>
      <c r="K772" t="str">
        <f>IF(AND(MaleWeighted!K$1145=0,MaleWeighted!K$1146=0),"--",IF(AND(MaleWeighted!K$1145&gt;0,MaleWeighted!K$1146=0),IF('Male Data'!K772&gt;MaleWeighted!K$1145,'Male Data'!$X772,0),IF(AND(MaleWeighted!K$1145=0,MaleWeighted!K$1146&gt;0),IF('Male Data'!K772&lt;MaleWeighted!K$1146,'Male Data'!$X772,0),IF(AND('Male Data'!K772&gt;MaleWeighted!K$1145,'Male Data'!K772&lt;MaleWeighted!K$1146),'Male Data'!$X772,0))))</f>
        <v>--</v>
      </c>
      <c r="L772" t="str">
        <f>IF(AND(MaleWeighted!L$1145=0,MaleWeighted!L$1146=0),"--",IF(AND(MaleWeighted!L$1145&gt;0,MaleWeighted!L$1146=0),IF('Male Data'!L772&gt;MaleWeighted!L$1145,'Male Data'!$X772,0),IF(AND(MaleWeighted!L$1145=0,MaleWeighted!L$1146&gt;0),IF('Male Data'!L772&lt;MaleWeighted!L$1146,'Male Data'!$X772,0),IF(AND('Male Data'!L772&gt;MaleWeighted!L$1145,'Male Data'!L772&lt;MaleWeighted!L$1146),'Male Data'!$X772,0))))</f>
        <v>--</v>
      </c>
      <c r="M772" t="str">
        <f>IF(AND(MaleWeighted!M$1145=0,MaleWeighted!M$1146=0),"--",IF(AND(MaleWeighted!M$1145&gt;0,MaleWeighted!M$1146=0),IF('Male Data'!M772&gt;MaleWeighted!M$1145,'Male Data'!$X772,0),IF(AND(MaleWeighted!M$1145=0,MaleWeighted!M$1146&gt;0),IF('Male Data'!M772&lt;MaleWeighted!M$1146,'Male Data'!$X772,0),IF(AND('Male Data'!M772&gt;MaleWeighted!M$1145,'Male Data'!M772&lt;MaleWeighted!M$1146),'Male Data'!$X772,0))))</f>
        <v>--</v>
      </c>
      <c r="N772" t="str">
        <f>IF(AND(MaleWeighted!N$1145=0,MaleWeighted!N$1146=0),"--",IF(AND(MaleWeighted!N$1145&gt;0,MaleWeighted!N$1146=0),IF('Male Data'!N772&gt;MaleWeighted!N$1145,'Male Data'!$X772,0),IF(AND(MaleWeighted!N$1145=0,MaleWeighted!N$1146&gt;0),IF('Male Data'!N772&lt;MaleWeighted!N$1146,'Male Data'!$X772,0),IF(AND('Male Data'!N772&gt;MaleWeighted!N$1145,'Male Data'!N772&lt;MaleWeighted!N$1146),'Male Data'!$X772,0))))</f>
        <v>--</v>
      </c>
      <c r="O772" t="str">
        <f>IF(AND(MaleWeighted!O$1145=0,MaleWeighted!O$1146=0),"--",IF(AND(MaleWeighted!O$1145&gt;0,MaleWeighted!O$1146=0),IF('Male Data'!O772&gt;MaleWeighted!O$1145,'Male Data'!$X772,0),IF(AND(MaleWeighted!O$1145=0,MaleWeighted!O$1146&gt;0),IF('Male Data'!O772&lt;MaleWeighted!O$1146,'Male Data'!$X772,0),IF(AND('Male Data'!O772&gt;MaleWeighted!O$1145,'Male Data'!O772&lt;MaleWeighted!O$1146),'Male Data'!$X772,0))))</f>
        <v>--</v>
      </c>
      <c r="P772" t="str">
        <f>IF(AND(MaleWeighted!P$1145=0,MaleWeighted!P$1146=0),"--",IF(AND(MaleWeighted!P$1145&gt;0,MaleWeighted!P$1146=0),IF('Male Data'!P772&gt;MaleWeighted!P$1145,'Male Data'!$X772,0),IF(AND(MaleWeighted!P$1145=0,MaleWeighted!P$1146&gt;0),IF('Male Data'!P772&lt;MaleWeighted!P$1146,'Male Data'!$X772,0),IF(AND('Male Data'!P772&gt;MaleWeighted!P$1145,'Male Data'!P772&lt;MaleWeighted!P$1146),'Male Data'!$X772,0))))</f>
        <v>--</v>
      </c>
      <c r="Q772" t="str">
        <f>IF(AND(MaleWeighted!Q$1145=0,MaleWeighted!Q$1146=0),"--",IF(AND(MaleWeighted!Q$1145&gt;0,MaleWeighted!Q$1146=0),IF('Male Data'!Q772&gt;MaleWeighted!Q$1145,'Male Data'!$X772,0),IF(AND(MaleWeighted!Q$1145=0,MaleWeighted!Q$1146&gt;0),IF('Male Data'!Q772&lt;MaleWeighted!Q$1146,'Male Data'!$X772,0),IF(AND('Male Data'!Q772&gt;MaleWeighted!Q$1145,'Male Data'!Q772&lt;MaleWeighted!Q$1146),'Male Data'!$X772,0))))</f>
        <v>--</v>
      </c>
      <c r="R772" t="str">
        <f>IF(AND(MaleWeighted!R$1145=0,MaleWeighted!R$1146=0),"--",IF(AND(MaleWeighted!R$1145&gt;0,MaleWeighted!R$1146=0),IF('Male Data'!R772&gt;MaleWeighted!R$1145,'Male Data'!$X772,0),IF(AND(MaleWeighted!R$1145=0,MaleWeighted!R$1146&gt;0),IF('Male Data'!R772&lt;MaleWeighted!R$1146,'Male Data'!$X772,0),IF(AND('Male Data'!R772&gt;MaleWeighted!R$1145,'Male Data'!R772&lt;MaleWeighted!R$1146),'Male Data'!$X772,0))))</f>
        <v>--</v>
      </c>
      <c r="S772" t="str">
        <f>IF(AND(MaleWeighted!S$1145=0,MaleWeighted!S$1146=0),"--",IF(AND(MaleWeighted!S$1145&gt;0,MaleWeighted!S$1146=0),IF('Male Data'!S772&gt;MaleWeighted!S$1145,'Male Data'!$X772,0),IF(AND(MaleWeighted!S$1145=0,MaleWeighted!S$1146&gt;0),IF('Male Data'!S772&lt;MaleWeighted!S$1146,'Male Data'!$X772,0),IF(AND('Male Data'!S772&gt;MaleWeighted!S$1145,'Male Data'!S772&lt;MaleWeighted!S$1146),'Male Data'!$X772,0))))</f>
        <v>--</v>
      </c>
      <c r="T772" t="str">
        <f>IF(AND(MaleWeighted!T$1145=0,MaleWeighted!T$1146=0),"--",IF(AND(MaleWeighted!T$1145&gt;0,MaleWeighted!T$1146=0),IF('Male Data'!T772&gt;MaleWeighted!T$1145,'Male Data'!$X772,0),IF(AND(MaleWeighted!T$1145=0,MaleWeighted!T$1146&gt;0),IF('Male Data'!$T772&lt;MaleWeighted!T$1146,'Male Data'!$X772,0),IF(AND('Male Data'!T772&gt;MaleWeighted!T$1145,'Male Data'!T772&lt;MaleWeighted!T$1146),'Male Data'!$X772,0))))</f>
        <v>--</v>
      </c>
      <c r="U772" t="str">
        <f>IF(AND(MaleWeighted!U$1145=0,MaleWeighted!U$1146=0),"--",IF(AND(MaleWeighted!U$1145&gt;0,MaleWeighted!U$1146=0),IF('Male Data'!U772&gt;MaleWeighted!U$1145,'Male Data'!$X772,0),IF(AND(MaleWeighted!U$1145=0,MaleWeighted!U$1146&gt;0),IF('Male Data'!U772&lt;MaleWeighted!U$1146,'Male Data'!$X772,0),IF(AND('Male Data'!U772&gt;MaleWeighted!U$1145,'Male Data'!U772&lt;MaleWeighted!U$1146),'Male Data'!$X772,0))))</f>
        <v>--</v>
      </c>
      <c r="V772" t="str">
        <f>IF(AND(MaleWeighted!V$1145=0,MaleWeighted!V$1146=0),"--",IF(AND(MaleWeighted!V$1145&gt;0,MaleWeighted!V$1146=0),IF('Male Data'!V772&gt;MaleWeighted!V$1145,'Male Data'!$X772,0),IF(AND(MaleWeighted!V$1145=0,MaleWeighted!V$1146&gt;0),IF('Male Data'!V772&lt;MaleWeighted!V$1146,'Male Data'!$X772,0),IF(AND('Male Data'!V772&gt;MaleWeighted!V$1145,'Male Data'!V772&lt;MaleWeighted!V$1146),'Male Data'!$X772,0))))</f>
        <v>--</v>
      </c>
      <c r="W772" t="str">
        <f>IF(AND(MaleWeighted!W$1145=0,MaleWeighted!W$1146=0),"--",IF(AND(MaleWeighted!W$1145&gt;0,MaleWeighted!W$1146=0),IF('Male Data'!W772&gt;MaleWeighted!W$1145,'Male Data'!$X772,0),IF(AND(MaleWeighted!W$1145=0,MaleWeighted!W$1146&gt;0),IF('Male Data'!W772&lt;MaleWeighted!W$1146,'Male Data'!$X772,0),IF(AND('Male Data'!W772&gt;MaleWeighted!W$1145,'Male Data'!W772&lt;MaleWeighted!W$1146),'Male Data'!$X772,0))))</f>
        <v>--</v>
      </c>
      <c r="Y772">
        <f t="shared" si="24"/>
        <v>0</v>
      </c>
      <c r="Z772">
        <f>Y772*'Male Data'!X772</f>
        <v>0</v>
      </c>
      <c r="AA772">
        <f t="shared" si="25"/>
        <v>1</v>
      </c>
      <c r="AB772">
        <f>AA772*'Male Data'!X772</f>
        <v>92896</v>
      </c>
    </row>
    <row r="773" spans="1:28">
      <c r="A773">
        <f>'Male Data'!A773</f>
        <v>772</v>
      </c>
      <c r="B773" t="str">
        <f>'Male Data'!B773</f>
        <v>M</v>
      </c>
      <c r="C773" t="str">
        <f>IF(AND(MaleWeighted!C$1145=0,MaleWeighted!C$1146=0),"--",IF(AND(MaleWeighted!C$1145&gt;0,MaleWeighted!C$1146=0),IF('Male Data'!C773&gt;MaleWeighted!C$1145,'Male Data'!$X773,0),IF(AND(MaleWeighted!C$1145=0,MaleWeighted!C$1146&gt;0),IF('Male Data'!C773&lt;MaleWeighted!C$1146,'Male Data'!$X773,0),IF(AND('Male Data'!C773&gt;MaleWeighted!C$1145,'Male Data'!C773&lt;MaleWeighted!C$1146),'Male Data'!$X773,0))))</f>
        <v>--</v>
      </c>
      <c r="D773" t="str">
        <f>IF(AND(MaleWeighted!D$1145=0,MaleWeighted!D$1146=0),"--",IF(AND(MaleWeighted!D$1145&gt;0,MaleWeighted!D$1146=0),IF('Male Data'!D773&gt;MaleWeighted!D$1145,'Male Data'!$X773,0),IF(AND(MaleWeighted!D$1145=0,MaleWeighted!D$1146&gt;0),IF('Male Data'!D773&lt;MaleWeighted!D$1146,'Male Data'!$X773,0),IF(AND('Male Data'!D773&gt;MaleWeighted!D$1145,'Male Data'!D773&lt;MaleWeighted!D$1146),'Male Data'!$X773,0))))</f>
        <v>--</v>
      </c>
      <c r="E773" t="str">
        <f>IF(AND(MaleWeighted!E$1145=0,MaleWeighted!E$1146=0),"--",IF(AND(MaleWeighted!E$1145&gt;0,MaleWeighted!E$1146=0),IF('Male Data'!E773&gt;MaleWeighted!E$1145,'Male Data'!$X773,0),IF(AND(MaleWeighted!E$1145=0,MaleWeighted!E$1146&gt;0),IF('Male Data'!E773&lt;MaleWeighted!E$1146,'Male Data'!$X773,0),IF(AND('Male Data'!E773&gt;MaleWeighted!E$1145,'Male Data'!E773&lt;MaleWeighted!E$1146),'Male Data'!$X773,0))))</f>
        <v>--</v>
      </c>
      <c r="F773" t="str">
        <f>IF(AND(MaleWeighted!F$1145=0,MaleWeighted!F$1146=0),"--",IF(AND(MaleWeighted!F$1145&gt;0,MaleWeighted!F$1146=0),IF('Male Data'!F773&gt;MaleWeighted!F$1145,'Male Data'!$X773,0),IF(AND(MaleWeighted!F$1145=0,MaleWeighted!F$1146&gt;0),IF('Male Data'!F773&lt;MaleWeighted!F$1146,'Male Data'!$X773,0),IF(AND('Male Data'!F773&gt;MaleWeighted!F$1145,'Male Data'!F773&lt;MaleWeighted!F$1146),'Male Data'!$X773,0))))</f>
        <v>--</v>
      </c>
      <c r="G773" t="str">
        <f>IF(AND(MaleWeighted!G$1145=0,MaleWeighted!G$1146=0),"--",IF(AND(MaleWeighted!G$1145&gt;0,MaleWeighted!G$1146=0),IF('Male Data'!G773&gt;MaleWeighted!G$1145,'Male Data'!$X773,0),IF(AND(MaleWeighted!G$1145=0,MaleWeighted!G$1146&gt;0),IF('Male Data'!G773&lt;MaleWeighted!G$1146,'Male Data'!$X773,0),IF(AND('Male Data'!G773&gt;MaleWeighted!G$1145,'Male Data'!G773&lt;MaleWeighted!G$1146),'Male Data'!$X773,0))))</f>
        <v>--</v>
      </c>
      <c r="H773" t="str">
        <f>IF(AND(MaleWeighted!H$1145=0,MaleWeighted!H$1146=0),"--",IF(AND(MaleWeighted!H$1145&gt;0,MaleWeighted!H$1146=0),IF('Male Data'!H773&gt;MaleWeighted!H$1145,'Male Data'!$X773,0),IF(AND(MaleWeighted!H$1145=0,MaleWeighted!H$1146&gt;0),IF('Male Data'!H773&lt;MaleWeighted!H$1146,'Male Data'!$X773,0),IF(AND('Male Data'!H773&gt;MaleWeighted!H$1145,'Male Data'!H773&lt;MaleWeighted!H$1146),'Male Data'!$X773,0))))</f>
        <v>--</v>
      </c>
      <c r="I773" t="str">
        <f>IF(AND(MaleWeighted!I$1145=0,MaleWeighted!I$1146=0),"--",IF(AND(MaleWeighted!I$1145&gt;0,MaleWeighted!I$1146=0),IF('Male Data'!I773&gt;MaleWeighted!I$1145,'Male Data'!$X773,0),IF(AND(MaleWeighted!I$1145=0,MaleWeighted!I$1146&gt;0),IF('Male Data'!I773&lt;MaleWeighted!I$1146,'Male Data'!$X773,0),IF(AND('Male Data'!I773&gt;MaleWeighted!I$1145,'Male Data'!I773&lt;MaleWeighted!I$1146),'Male Data'!$X773,0))))</f>
        <v>--</v>
      </c>
      <c r="J773" t="str">
        <f>IF(AND(MaleWeighted!J$1145=0,MaleWeighted!J$1146=0),"--",IF(AND(MaleWeighted!J$1145&gt;0,MaleWeighted!J$1146=0),IF('Male Data'!J773&gt;MaleWeighted!J$1145,'Male Data'!$X773,0),IF(AND(MaleWeighted!J$1145=0,MaleWeighted!J$1146&gt;0),IF('Male Data'!J773&lt;MaleWeighted!J$1146,'Male Data'!$X773,0),IF(AND('Male Data'!J773&gt;MaleWeighted!J$1145,'Male Data'!J773&lt;MaleWeighted!J$1146),'Male Data'!$X773,0))))</f>
        <v>--</v>
      </c>
      <c r="K773" t="str">
        <f>IF(AND(MaleWeighted!K$1145=0,MaleWeighted!K$1146=0),"--",IF(AND(MaleWeighted!K$1145&gt;0,MaleWeighted!K$1146=0),IF('Male Data'!K773&gt;MaleWeighted!K$1145,'Male Data'!$X773,0),IF(AND(MaleWeighted!K$1145=0,MaleWeighted!K$1146&gt;0),IF('Male Data'!K773&lt;MaleWeighted!K$1146,'Male Data'!$X773,0),IF(AND('Male Data'!K773&gt;MaleWeighted!K$1145,'Male Data'!K773&lt;MaleWeighted!K$1146),'Male Data'!$X773,0))))</f>
        <v>--</v>
      </c>
      <c r="L773" t="str">
        <f>IF(AND(MaleWeighted!L$1145=0,MaleWeighted!L$1146=0),"--",IF(AND(MaleWeighted!L$1145&gt;0,MaleWeighted!L$1146=0),IF('Male Data'!L773&gt;MaleWeighted!L$1145,'Male Data'!$X773,0),IF(AND(MaleWeighted!L$1145=0,MaleWeighted!L$1146&gt;0),IF('Male Data'!L773&lt;MaleWeighted!L$1146,'Male Data'!$X773,0),IF(AND('Male Data'!L773&gt;MaleWeighted!L$1145,'Male Data'!L773&lt;MaleWeighted!L$1146),'Male Data'!$X773,0))))</f>
        <v>--</v>
      </c>
      <c r="M773" t="str">
        <f>IF(AND(MaleWeighted!M$1145=0,MaleWeighted!M$1146=0),"--",IF(AND(MaleWeighted!M$1145&gt;0,MaleWeighted!M$1146=0),IF('Male Data'!M773&gt;MaleWeighted!M$1145,'Male Data'!$X773,0),IF(AND(MaleWeighted!M$1145=0,MaleWeighted!M$1146&gt;0),IF('Male Data'!M773&lt;MaleWeighted!M$1146,'Male Data'!$X773,0),IF(AND('Male Data'!M773&gt;MaleWeighted!M$1145,'Male Data'!M773&lt;MaleWeighted!M$1146),'Male Data'!$X773,0))))</f>
        <v>--</v>
      </c>
      <c r="N773" t="str">
        <f>IF(AND(MaleWeighted!N$1145=0,MaleWeighted!N$1146=0),"--",IF(AND(MaleWeighted!N$1145&gt;0,MaleWeighted!N$1146=0),IF('Male Data'!N773&gt;MaleWeighted!N$1145,'Male Data'!$X773,0),IF(AND(MaleWeighted!N$1145=0,MaleWeighted!N$1146&gt;0),IF('Male Data'!N773&lt;MaleWeighted!N$1146,'Male Data'!$X773,0),IF(AND('Male Data'!N773&gt;MaleWeighted!N$1145,'Male Data'!N773&lt;MaleWeighted!N$1146),'Male Data'!$X773,0))))</f>
        <v>--</v>
      </c>
      <c r="O773" t="str">
        <f>IF(AND(MaleWeighted!O$1145=0,MaleWeighted!O$1146=0),"--",IF(AND(MaleWeighted!O$1145&gt;0,MaleWeighted!O$1146=0),IF('Male Data'!O773&gt;MaleWeighted!O$1145,'Male Data'!$X773,0),IF(AND(MaleWeighted!O$1145=0,MaleWeighted!O$1146&gt;0),IF('Male Data'!O773&lt;MaleWeighted!O$1146,'Male Data'!$X773,0),IF(AND('Male Data'!O773&gt;MaleWeighted!O$1145,'Male Data'!O773&lt;MaleWeighted!O$1146),'Male Data'!$X773,0))))</f>
        <v>--</v>
      </c>
      <c r="P773" t="str">
        <f>IF(AND(MaleWeighted!P$1145=0,MaleWeighted!P$1146=0),"--",IF(AND(MaleWeighted!P$1145&gt;0,MaleWeighted!P$1146=0),IF('Male Data'!P773&gt;MaleWeighted!P$1145,'Male Data'!$X773,0),IF(AND(MaleWeighted!P$1145=0,MaleWeighted!P$1146&gt;0),IF('Male Data'!P773&lt;MaleWeighted!P$1146,'Male Data'!$X773,0),IF(AND('Male Data'!P773&gt;MaleWeighted!P$1145,'Male Data'!P773&lt;MaleWeighted!P$1146),'Male Data'!$X773,0))))</f>
        <v>--</v>
      </c>
      <c r="Q773" t="str">
        <f>IF(AND(MaleWeighted!Q$1145=0,MaleWeighted!Q$1146=0),"--",IF(AND(MaleWeighted!Q$1145&gt;0,MaleWeighted!Q$1146=0),IF('Male Data'!Q773&gt;MaleWeighted!Q$1145,'Male Data'!$X773,0),IF(AND(MaleWeighted!Q$1145=0,MaleWeighted!Q$1146&gt;0),IF('Male Data'!Q773&lt;MaleWeighted!Q$1146,'Male Data'!$X773,0),IF(AND('Male Data'!Q773&gt;MaleWeighted!Q$1145,'Male Data'!Q773&lt;MaleWeighted!Q$1146),'Male Data'!$X773,0))))</f>
        <v>--</v>
      </c>
      <c r="R773" t="str">
        <f>IF(AND(MaleWeighted!R$1145=0,MaleWeighted!R$1146=0),"--",IF(AND(MaleWeighted!R$1145&gt;0,MaleWeighted!R$1146=0),IF('Male Data'!R773&gt;MaleWeighted!R$1145,'Male Data'!$X773,0),IF(AND(MaleWeighted!R$1145=0,MaleWeighted!R$1146&gt;0),IF('Male Data'!R773&lt;MaleWeighted!R$1146,'Male Data'!$X773,0),IF(AND('Male Data'!R773&gt;MaleWeighted!R$1145,'Male Data'!R773&lt;MaleWeighted!R$1146),'Male Data'!$X773,0))))</f>
        <v>--</v>
      </c>
      <c r="S773" t="str">
        <f>IF(AND(MaleWeighted!S$1145=0,MaleWeighted!S$1146=0),"--",IF(AND(MaleWeighted!S$1145&gt;0,MaleWeighted!S$1146=0),IF('Male Data'!S773&gt;MaleWeighted!S$1145,'Male Data'!$X773,0),IF(AND(MaleWeighted!S$1145=0,MaleWeighted!S$1146&gt;0),IF('Male Data'!S773&lt;MaleWeighted!S$1146,'Male Data'!$X773,0),IF(AND('Male Data'!S773&gt;MaleWeighted!S$1145,'Male Data'!S773&lt;MaleWeighted!S$1146),'Male Data'!$X773,0))))</f>
        <v>--</v>
      </c>
      <c r="T773" t="str">
        <f>IF(AND(MaleWeighted!T$1145=0,MaleWeighted!T$1146=0),"--",IF(AND(MaleWeighted!T$1145&gt;0,MaleWeighted!T$1146=0),IF('Male Data'!T773&gt;MaleWeighted!T$1145,'Male Data'!$X773,0),IF(AND(MaleWeighted!T$1145=0,MaleWeighted!T$1146&gt;0),IF('Male Data'!$T773&lt;MaleWeighted!T$1146,'Male Data'!$X773,0),IF(AND('Male Data'!T773&gt;MaleWeighted!T$1145,'Male Data'!T773&lt;MaleWeighted!T$1146),'Male Data'!$X773,0))))</f>
        <v>--</v>
      </c>
      <c r="U773" t="str">
        <f>IF(AND(MaleWeighted!U$1145=0,MaleWeighted!U$1146=0),"--",IF(AND(MaleWeighted!U$1145&gt;0,MaleWeighted!U$1146=0),IF('Male Data'!U773&gt;MaleWeighted!U$1145,'Male Data'!$X773,0),IF(AND(MaleWeighted!U$1145=0,MaleWeighted!U$1146&gt;0),IF('Male Data'!U773&lt;MaleWeighted!U$1146,'Male Data'!$X773,0),IF(AND('Male Data'!U773&gt;MaleWeighted!U$1145,'Male Data'!U773&lt;MaleWeighted!U$1146),'Male Data'!$X773,0))))</f>
        <v>--</v>
      </c>
      <c r="V773" t="str">
        <f>IF(AND(MaleWeighted!V$1145=0,MaleWeighted!V$1146=0),"--",IF(AND(MaleWeighted!V$1145&gt;0,MaleWeighted!V$1146=0),IF('Male Data'!V773&gt;MaleWeighted!V$1145,'Male Data'!$X773,0),IF(AND(MaleWeighted!V$1145=0,MaleWeighted!V$1146&gt;0),IF('Male Data'!V773&lt;MaleWeighted!V$1146,'Male Data'!$X773,0),IF(AND('Male Data'!V773&gt;MaleWeighted!V$1145,'Male Data'!V773&lt;MaleWeighted!V$1146),'Male Data'!$X773,0))))</f>
        <v>--</v>
      </c>
      <c r="W773" t="str">
        <f>IF(AND(MaleWeighted!W$1145=0,MaleWeighted!W$1146=0),"--",IF(AND(MaleWeighted!W$1145&gt;0,MaleWeighted!W$1146=0),IF('Male Data'!W773&gt;MaleWeighted!W$1145,'Male Data'!$X773,0),IF(AND(MaleWeighted!W$1145=0,MaleWeighted!W$1146&gt;0),IF('Male Data'!W773&lt;MaleWeighted!W$1146,'Male Data'!$X773,0),IF(AND('Male Data'!W773&gt;MaleWeighted!W$1145,'Male Data'!W773&lt;MaleWeighted!W$1146),'Male Data'!$X773,0))))</f>
        <v>--</v>
      </c>
      <c r="Y773">
        <f t="shared" si="24"/>
        <v>0</v>
      </c>
      <c r="Z773">
        <f>Y773*'Male Data'!X773</f>
        <v>0</v>
      </c>
      <c r="AA773">
        <f t="shared" si="25"/>
        <v>1</v>
      </c>
      <c r="AB773">
        <f>AA773*'Male Data'!X773</f>
        <v>7489</v>
      </c>
    </row>
    <row r="774" spans="1:28">
      <c r="A774">
        <f>'Male Data'!A774</f>
        <v>773</v>
      </c>
      <c r="B774" t="str">
        <f>'Male Data'!B774</f>
        <v>M</v>
      </c>
      <c r="C774" t="str">
        <f>IF(AND(MaleWeighted!C$1145=0,MaleWeighted!C$1146=0),"--",IF(AND(MaleWeighted!C$1145&gt;0,MaleWeighted!C$1146=0),IF('Male Data'!C774&gt;MaleWeighted!C$1145,'Male Data'!$X774,0),IF(AND(MaleWeighted!C$1145=0,MaleWeighted!C$1146&gt;0),IF('Male Data'!C774&lt;MaleWeighted!C$1146,'Male Data'!$X774,0),IF(AND('Male Data'!C774&gt;MaleWeighted!C$1145,'Male Data'!C774&lt;MaleWeighted!C$1146),'Male Data'!$X774,0))))</f>
        <v>--</v>
      </c>
      <c r="D774" t="str">
        <f>IF(AND(MaleWeighted!D$1145=0,MaleWeighted!D$1146=0),"--",IF(AND(MaleWeighted!D$1145&gt;0,MaleWeighted!D$1146=0),IF('Male Data'!D774&gt;MaleWeighted!D$1145,'Male Data'!$X774,0),IF(AND(MaleWeighted!D$1145=0,MaleWeighted!D$1146&gt;0),IF('Male Data'!D774&lt;MaleWeighted!D$1146,'Male Data'!$X774,0),IF(AND('Male Data'!D774&gt;MaleWeighted!D$1145,'Male Data'!D774&lt;MaleWeighted!D$1146),'Male Data'!$X774,0))))</f>
        <v>--</v>
      </c>
      <c r="E774" t="str">
        <f>IF(AND(MaleWeighted!E$1145=0,MaleWeighted!E$1146=0),"--",IF(AND(MaleWeighted!E$1145&gt;0,MaleWeighted!E$1146=0),IF('Male Data'!E774&gt;MaleWeighted!E$1145,'Male Data'!$X774,0),IF(AND(MaleWeighted!E$1145=0,MaleWeighted!E$1146&gt;0),IF('Male Data'!E774&lt;MaleWeighted!E$1146,'Male Data'!$X774,0),IF(AND('Male Data'!E774&gt;MaleWeighted!E$1145,'Male Data'!E774&lt;MaleWeighted!E$1146),'Male Data'!$X774,0))))</f>
        <v>--</v>
      </c>
      <c r="F774" t="str">
        <f>IF(AND(MaleWeighted!F$1145=0,MaleWeighted!F$1146=0),"--",IF(AND(MaleWeighted!F$1145&gt;0,MaleWeighted!F$1146=0),IF('Male Data'!F774&gt;MaleWeighted!F$1145,'Male Data'!$X774,0),IF(AND(MaleWeighted!F$1145=0,MaleWeighted!F$1146&gt;0),IF('Male Data'!F774&lt;MaleWeighted!F$1146,'Male Data'!$X774,0),IF(AND('Male Data'!F774&gt;MaleWeighted!F$1145,'Male Data'!F774&lt;MaleWeighted!F$1146),'Male Data'!$X774,0))))</f>
        <v>--</v>
      </c>
      <c r="G774" t="str">
        <f>IF(AND(MaleWeighted!G$1145=0,MaleWeighted!G$1146=0),"--",IF(AND(MaleWeighted!G$1145&gt;0,MaleWeighted!G$1146=0),IF('Male Data'!G774&gt;MaleWeighted!G$1145,'Male Data'!$X774,0),IF(AND(MaleWeighted!G$1145=0,MaleWeighted!G$1146&gt;0),IF('Male Data'!G774&lt;MaleWeighted!G$1146,'Male Data'!$X774,0),IF(AND('Male Data'!G774&gt;MaleWeighted!G$1145,'Male Data'!G774&lt;MaleWeighted!G$1146),'Male Data'!$X774,0))))</f>
        <v>--</v>
      </c>
      <c r="H774" t="str">
        <f>IF(AND(MaleWeighted!H$1145=0,MaleWeighted!H$1146=0),"--",IF(AND(MaleWeighted!H$1145&gt;0,MaleWeighted!H$1146=0),IF('Male Data'!H774&gt;MaleWeighted!H$1145,'Male Data'!$X774,0),IF(AND(MaleWeighted!H$1145=0,MaleWeighted!H$1146&gt;0),IF('Male Data'!H774&lt;MaleWeighted!H$1146,'Male Data'!$X774,0),IF(AND('Male Data'!H774&gt;MaleWeighted!H$1145,'Male Data'!H774&lt;MaleWeighted!H$1146),'Male Data'!$X774,0))))</f>
        <v>--</v>
      </c>
      <c r="I774" t="str">
        <f>IF(AND(MaleWeighted!I$1145=0,MaleWeighted!I$1146=0),"--",IF(AND(MaleWeighted!I$1145&gt;0,MaleWeighted!I$1146=0),IF('Male Data'!I774&gt;MaleWeighted!I$1145,'Male Data'!$X774,0),IF(AND(MaleWeighted!I$1145=0,MaleWeighted!I$1146&gt;0),IF('Male Data'!I774&lt;MaleWeighted!I$1146,'Male Data'!$X774,0),IF(AND('Male Data'!I774&gt;MaleWeighted!I$1145,'Male Data'!I774&lt;MaleWeighted!I$1146),'Male Data'!$X774,0))))</f>
        <v>--</v>
      </c>
      <c r="J774" t="str">
        <f>IF(AND(MaleWeighted!J$1145=0,MaleWeighted!J$1146=0),"--",IF(AND(MaleWeighted!J$1145&gt;0,MaleWeighted!J$1146=0),IF('Male Data'!J774&gt;MaleWeighted!J$1145,'Male Data'!$X774,0),IF(AND(MaleWeighted!J$1145=0,MaleWeighted!J$1146&gt;0),IF('Male Data'!J774&lt;MaleWeighted!J$1146,'Male Data'!$X774,0),IF(AND('Male Data'!J774&gt;MaleWeighted!J$1145,'Male Data'!J774&lt;MaleWeighted!J$1146),'Male Data'!$X774,0))))</f>
        <v>--</v>
      </c>
      <c r="K774" t="str">
        <f>IF(AND(MaleWeighted!K$1145=0,MaleWeighted!K$1146=0),"--",IF(AND(MaleWeighted!K$1145&gt;0,MaleWeighted!K$1146=0),IF('Male Data'!K774&gt;MaleWeighted!K$1145,'Male Data'!$X774,0),IF(AND(MaleWeighted!K$1145=0,MaleWeighted!K$1146&gt;0),IF('Male Data'!K774&lt;MaleWeighted!K$1146,'Male Data'!$X774,0),IF(AND('Male Data'!K774&gt;MaleWeighted!K$1145,'Male Data'!K774&lt;MaleWeighted!K$1146),'Male Data'!$X774,0))))</f>
        <v>--</v>
      </c>
      <c r="L774" t="str">
        <f>IF(AND(MaleWeighted!L$1145=0,MaleWeighted!L$1146=0),"--",IF(AND(MaleWeighted!L$1145&gt;0,MaleWeighted!L$1146=0),IF('Male Data'!L774&gt;MaleWeighted!L$1145,'Male Data'!$X774,0),IF(AND(MaleWeighted!L$1145=0,MaleWeighted!L$1146&gt;0),IF('Male Data'!L774&lt;MaleWeighted!L$1146,'Male Data'!$X774,0),IF(AND('Male Data'!L774&gt;MaleWeighted!L$1145,'Male Data'!L774&lt;MaleWeighted!L$1146),'Male Data'!$X774,0))))</f>
        <v>--</v>
      </c>
      <c r="M774" t="str">
        <f>IF(AND(MaleWeighted!M$1145=0,MaleWeighted!M$1146=0),"--",IF(AND(MaleWeighted!M$1145&gt;0,MaleWeighted!M$1146=0),IF('Male Data'!M774&gt;MaleWeighted!M$1145,'Male Data'!$X774,0),IF(AND(MaleWeighted!M$1145=0,MaleWeighted!M$1146&gt;0),IF('Male Data'!M774&lt;MaleWeighted!M$1146,'Male Data'!$X774,0),IF(AND('Male Data'!M774&gt;MaleWeighted!M$1145,'Male Data'!M774&lt;MaleWeighted!M$1146),'Male Data'!$X774,0))))</f>
        <v>--</v>
      </c>
      <c r="N774" t="str">
        <f>IF(AND(MaleWeighted!N$1145=0,MaleWeighted!N$1146=0),"--",IF(AND(MaleWeighted!N$1145&gt;0,MaleWeighted!N$1146=0),IF('Male Data'!N774&gt;MaleWeighted!N$1145,'Male Data'!$X774,0),IF(AND(MaleWeighted!N$1145=0,MaleWeighted!N$1146&gt;0),IF('Male Data'!N774&lt;MaleWeighted!N$1146,'Male Data'!$X774,0),IF(AND('Male Data'!N774&gt;MaleWeighted!N$1145,'Male Data'!N774&lt;MaleWeighted!N$1146),'Male Data'!$X774,0))))</f>
        <v>--</v>
      </c>
      <c r="O774" t="str">
        <f>IF(AND(MaleWeighted!O$1145=0,MaleWeighted!O$1146=0),"--",IF(AND(MaleWeighted!O$1145&gt;0,MaleWeighted!O$1146=0),IF('Male Data'!O774&gt;MaleWeighted!O$1145,'Male Data'!$X774,0),IF(AND(MaleWeighted!O$1145=0,MaleWeighted!O$1146&gt;0),IF('Male Data'!O774&lt;MaleWeighted!O$1146,'Male Data'!$X774,0),IF(AND('Male Data'!O774&gt;MaleWeighted!O$1145,'Male Data'!O774&lt;MaleWeighted!O$1146),'Male Data'!$X774,0))))</f>
        <v>--</v>
      </c>
      <c r="P774" t="str">
        <f>IF(AND(MaleWeighted!P$1145=0,MaleWeighted!P$1146=0),"--",IF(AND(MaleWeighted!P$1145&gt;0,MaleWeighted!P$1146=0),IF('Male Data'!P774&gt;MaleWeighted!P$1145,'Male Data'!$X774,0),IF(AND(MaleWeighted!P$1145=0,MaleWeighted!P$1146&gt;0),IF('Male Data'!P774&lt;MaleWeighted!P$1146,'Male Data'!$X774,0),IF(AND('Male Data'!P774&gt;MaleWeighted!P$1145,'Male Data'!P774&lt;MaleWeighted!P$1146),'Male Data'!$X774,0))))</f>
        <v>--</v>
      </c>
      <c r="Q774" t="str">
        <f>IF(AND(MaleWeighted!Q$1145=0,MaleWeighted!Q$1146=0),"--",IF(AND(MaleWeighted!Q$1145&gt;0,MaleWeighted!Q$1146=0),IF('Male Data'!Q774&gt;MaleWeighted!Q$1145,'Male Data'!$X774,0),IF(AND(MaleWeighted!Q$1145=0,MaleWeighted!Q$1146&gt;0),IF('Male Data'!Q774&lt;MaleWeighted!Q$1146,'Male Data'!$X774,0),IF(AND('Male Data'!Q774&gt;MaleWeighted!Q$1145,'Male Data'!Q774&lt;MaleWeighted!Q$1146),'Male Data'!$X774,0))))</f>
        <v>--</v>
      </c>
      <c r="R774" t="str">
        <f>IF(AND(MaleWeighted!R$1145=0,MaleWeighted!R$1146=0),"--",IF(AND(MaleWeighted!R$1145&gt;0,MaleWeighted!R$1146=0),IF('Male Data'!R774&gt;MaleWeighted!R$1145,'Male Data'!$X774,0),IF(AND(MaleWeighted!R$1145=0,MaleWeighted!R$1146&gt;0),IF('Male Data'!R774&lt;MaleWeighted!R$1146,'Male Data'!$X774,0),IF(AND('Male Data'!R774&gt;MaleWeighted!R$1145,'Male Data'!R774&lt;MaleWeighted!R$1146),'Male Data'!$X774,0))))</f>
        <v>--</v>
      </c>
      <c r="S774" t="str">
        <f>IF(AND(MaleWeighted!S$1145=0,MaleWeighted!S$1146=0),"--",IF(AND(MaleWeighted!S$1145&gt;0,MaleWeighted!S$1146=0),IF('Male Data'!S774&gt;MaleWeighted!S$1145,'Male Data'!$X774,0),IF(AND(MaleWeighted!S$1145=0,MaleWeighted!S$1146&gt;0),IF('Male Data'!S774&lt;MaleWeighted!S$1146,'Male Data'!$X774,0),IF(AND('Male Data'!S774&gt;MaleWeighted!S$1145,'Male Data'!S774&lt;MaleWeighted!S$1146),'Male Data'!$X774,0))))</f>
        <v>--</v>
      </c>
      <c r="T774" t="str">
        <f>IF(AND(MaleWeighted!T$1145=0,MaleWeighted!T$1146=0),"--",IF(AND(MaleWeighted!T$1145&gt;0,MaleWeighted!T$1146=0),IF('Male Data'!T774&gt;MaleWeighted!T$1145,'Male Data'!$X774,0),IF(AND(MaleWeighted!T$1145=0,MaleWeighted!T$1146&gt;0),IF('Male Data'!$T774&lt;MaleWeighted!T$1146,'Male Data'!$X774,0),IF(AND('Male Data'!T774&gt;MaleWeighted!T$1145,'Male Data'!T774&lt;MaleWeighted!T$1146),'Male Data'!$X774,0))))</f>
        <v>--</v>
      </c>
      <c r="U774" t="str">
        <f>IF(AND(MaleWeighted!U$1145=0,MaleWeighted!U$1146=0),"--",IF(AND(MaleWeighted!U$1145&gt;0,MaleWeighted!U$1146=0),IF('Male Data'!U774&gt;MaleWeighted!U$1145,'Male Data'!$X774,0),IF(AND(MaleWeighted!U$1145=0,MaleWeighted!U$1146&gt;0),IF('Male Data'!U774&lt;MaleWeighted!U$1146,'Male Data'!$X774,0),IF(AND('Male Data'!U774&gt;MaleWeighted!U$1145,'Male Data'!U774&lt;MaleWeighted!U$1146),'Male Data'!$X774,0))))</f>
        <v>--</v>
      </c>
      <c r="V774" t="str">
        <f>IF(AND(MaleWeighted!V$1145=0,MaleWeighted!V$1146=0),"--",IF(AND(MaleWeighted!V$1145&gt;0,MaleWeighted!V$1146=0),IF('Male Data'!V774&gt;MaleWeighted!V$1145,'Male Data'!$X774,0),IF(AND(MaleWeighted!V$1145=0,MaleWeighted!V$1146&gt;0),IF('Male Data'!V774&lt;MaleWeighted!V$1146,'Male Data'!$X774,0),IF(AND('Male Data'!V774&gt;MaleWeighted!V$1145,'Male Data'!V774&lt;MaleWeighted!V$1146),'Male Data'!$X774,0))))</f>
        <v>--</v>
      </c>
      <c r="W774" t="str">
        <f>IF(AND(MaleWeighted!W$1145=0,MaleWeighted!W$1146=0),"--",IF(AND(MaleWeighted!W$1145&gt;0,MaleWeighted!W$1146=0),IF('Male Data'!W774&gt;MaleWeighted!W$1145,'Male Data'!$X774,0),IF(AND(MaleWeighted!W$1145=0,MaleWeighted!W$1146&gt;0),IF('Male Data'!W774&lt;MaleWeighted!W$1146,'Male Data'!$X774,0),IF(AND('Male Data'!W774&gt;MaleWeighted!W$1145,'Male Data'!W774&lt;MaleWeighted!W$1146),'Male Data'!$X774,0))))</f>
        <v>--</v>
      </c>
      <c r="Y774">
        <f t="shared" si="24"/>
        <v>0</v>
      </c>
      <c r="Z774">
        <f>Y774*'Male Data'!X774</f>
        <v>0</v>
      </c>
      <c r="AA774">
        <f t="shared" si="25"/>
        <v>1</v>
      </c>
      <c r="AB774">
        <f>AA774*'Male Data'!X774</f>
        <v>243385</v>
      </c>
    </row>
    <row r="775" spans="1:28">
      <c r="A775">
        <f>'Male Data'!A775</f>
        <v>774</v>
      </c>
      <c r="B775" t="str">
        <f>'Male Data'!B775</f>
        <v>M</v>
      </c>
      <c r="C775" t="str">
        <f>IF(AND(MaleWeighted!C$1145=0,MaleWeighted!C$1146=0),"--",IF(AND(MaleWeighted!C$1145&gt;0,MaleWeighted!C$1146=0),IF('Male Data'!C775&gt;MaleWeighted!C$1145,'Male Data'!$X775,0),IF(AND(MaleWeighted!C$1145=0,MaleWeighted!C$1146&gt;0),IF('Male Data'!C775&lt;MaleWeighted!C$1146,'Male Data'!$X775,0),IF(AND('Male Data'!C775&gt;MaleWeighted!C$1145,'Male Data'!C775&lt;MaleWeighted!C$1146),'Male Data'!$X775,0))))</f>
        <v>--</v>
      </c>
      <c r="D775" t="str">
        <f>IF(AND(MaleWeighted!D$1145=0,MaleWeighted!D$1146=0),"--",IF(AND(MaleWeighted!D$1145&gt;0,MaleWeighted!D$1146=0),IF('Male Data'!D775&gt;MaleWeighted!D$1145,'Male Data'!$X775,0),IF(AND(MaleWeighted!D$1145=0,MaleWeighted!D$1146&gt;0),IF('Male Data'!D775&lt;MaleWeighted!D$1146,'Male Data'!$X775,0),IF(AND('Male Data'!D775&gt;MaleWeighted!D$1145,'Male Data'!D775&lt;MaleWeighted!D$1146),'Male Data'!$X775,0))))</f>
        <v>--</v>
      </c>
      <c r="E775" t="str">
        <f>IF(AND(MaleWeighted!E$1145=0,MaleWeighted!E$1146=0),"--",IF(AND(MaleWeighted!E$1145&gt;0,MaleWeighted!E$1146=0),IF('Male Data'!E775&gt;MaleWeighted!E$1145,'Male Data'!$X775,0),IF(AND(MaleWeighted!E$1145=0,MaleWeighted!E$1146&gt;0),IF('Male Data'!E775&lt;MaleWeighted!E$1146,'Male Data'!$X775,0),IF(AND('Male Data'!E775&gt;MaleWeighted!E$1145,'Male Data'!E775&lt;MaleWeighted!E$1146),'Male Data'!$X775,0))))</f>
        <v>--</v>
      </c>
      <c r="F775" t="str">
        <f>IF(AND(MaleWeighted!F$1145=0,MaleWeighted!F$1146=0),"--",IF(AND(MaleWeighted!F$1145&gt;0,MaleWeighted!F$1146=0),IF('Male Data'!F775&gt;MaleWeighted!F$1145,'Male Data'!$X775,0),IF(AND(MaleWeighted!F$1145=0,MaleWeighted!F$1146&gt;0),IF('Male Data'!F775&lt;MaleWeighted!F$1146,'Male Data'!$X775,0),IF(AND('Male Data'!F775&gt;MaleWeighted!F$1145,'Male Data'!F775&lt;MaleWeighted!F$1146),'Male Data'!$X775,0))))</f>
        <v>--</v>
      </c>
      <c r="G775" t="str">
        <f>IF(AND(MaleWeighted!G$1145=0,MaleWeighted!G$1146=0),"--",IF(AND(MaleWeighted!G$1145&gt;0,MaleWeighted!G$1146=0),IF('Male Data'!G775&gt;MaleWeighted!G$1145,'Male Data'!$X775,0),IF(AND(MaleWeighted!G$1145=0,MaleWeighted!G$1146&gt;0),IF('Male Data'!G775&lt;MaleWeighted!G$1146,'Male Data'!$X775,0),IF(AND('Male Data'!G775&gt;MaleWeighted!G$1145,'Male Data'!G775&lt;MaleWeighted!G$1146),'Male Data'!$X775,0))))</f>
        <v>--</v>
      </c>
      <c r="H775" t="str">
        <f>IF(AND(MaleWeighted!H$1145=0,MaleWeighted!H$1146=0),"--",IF(AND(MaleWeighted!H$1145&gt;0,MaleWeighted!H$1146=0),IF('Male Data'!H775&gt;MaleWeighted!H$1145,'Male Data'!$X775,0),IF(AND(MaleWeighted!H$1145=0,MaleWeighted!H$1146&gt;0),IF('Male Data'!H775&lt;MaleWeighted!H$1146,'Male Data'!$X775,0),IF(AND('Male Data'!H775&gt;MaleWeighted!H$1145,'Male Data'!H775&lt;MaleWeighted!H$1146),'Male Data'!$X775,0))))</f>
        <v>--</v>
      </c>
      <c r="I775" t="str">
        <f>IF(AND(MaleWeighted!I$1145=0,MaleWeighted!I$1146=0),"--",IF(AND(MaleWeighted!I$1145&gt;0,MaleWeighted!I$1146=0),IF('Male Data'!I775&gt;MaleWeighted!I$1145,'Male Data'!$X775,0),IF(AND(MaleWeighted!I$1145=0,MaleWeighted!I$1146&gt;0),IF('Male Data'!I775&lt;MaleWeighted!I$1146,'Male Data'!$X775,0),IF(AND('Male Data'!I775&gt;MaleWeighted!I$1145,'Male Data'!I775&lt;MaleWeighted!I$1146),'Male Data'!$X775,0))))</f>
        <v>--</v>
      </c>
      <c r="J775" t="str">
        <f>IF(AND(MaleWeighted!J$1145=0,MaleWeighted!J$1146=0),"--",IF(AND(MaleWeighted!J$1145&gt;0,MaleWeighted!J$1146=0),IF('Male Data'!J775&gt;MaleWeighted!J$1145,'Male Data'!$X775,0),IF(AND(MaleWeighted!J$1145=0,MaleWeighted!J$1146&gt;0),IF('Male Data'!J775&lt;MaleWeighted!J$1146,'Male Data'!$X775,0),IF(AND('Male Data'!J775&gt;MaleWeighted!J$1145,'Male Data'!J775&lt;MaleWeighted!J$1146),'Male Data'!$X775,0))))</f>
        <v>--</v>
      </c>
      <c r="K775" t="str">
        <f>IF(AND(MaleWeighted!K$1145=0,MaleWeighted!K$1146=0),"--",IF(AND(MaleWeighted!K$1145&gt;0,MaleWeighted!K$1146=0),IF('Male Data'!K775&gt;MaleWeighted!K$1145,'Male Data'!$X775,0),IF(AND(MaleWeighted!K$1145=0,MaleWeighted!K$1146&gt;0),IF('Male Data'!K775&lt;MaleWeighted!K$1146,'Male Data'!$X775,0),IF(AND('Male Data'!K775&gt;MaleWeighted!K$1145,'Male Data'!K775&lt;MaleWeighted!K$1146),'Male Data'!$X775,0))))</f>
        <v>--</v>
      </c>
      <c r="L775" t="str">
        <f>IF(AND(MaleWeighted!L$1145=0,MaleWeighted!L$1146=0),"--",IF(AND(MaleWeighted!L$1145&gt;0,MaleWeighted!L$1146=0),IF('Male Data'!L775&gt;MaleWeighted!L$1145,'Male Data'!$X775,0),IF(AND(MaleWeighted!L$1145=0,MaleWeighted!L$1146&gt;0),IF('Male Data'!L775&lt;MaleWeighted!L$1146,'Male Data'!$X775,0),IF(AND('Male Data'!L775&gt;MaleWeighted!L$1145,'Male Data'!L775&lt;MaleWeighted!L$1146),'Male Data'!$X775,0))))</f>
        <v>--</v>
      </c>
      <c r="M775" t="str">
        <f>IF(AND(MaleWeighted!M$1145=0,MaleWeighted!M$1146=0),"--",IF(AND(MaleWeighted!M$1145&gt;0,MaleWeighted!M$1146=0),IF('Male Data'!M775&gt;MaleWeighted!M$1145,'Male Data'!$X775,0),IF(AND(MaleWeighted!M$1145=0,MaleWeighted!M$1146&gt;0),IF('Male Data'!M775&lt;MaleWeighted!M$1146,'Male Data'!$X775,0),IF(AND('Male Data'!M775&gt;MaleWeighted!M$1145,'Male Data'!M775&lt;MaleWeighted!M$1146),'Male Data'!$X775,0))))</f>
        <v>--</v>
      </c>
      <c r="N775" t="str">
        <f>IF(AND(MaleWeighted!N$1145=0,MaleWeighted!N$1146=0),"--",IF(AND(MaleWeighted!N$1145&gt;0,MaleWeighted!N$1146=0),IF('Male Data'!N775&gt;MaleWeighted!N$1145,'Male Data'!$X775,0),IF(AND(MaleWeighted!N$1145=0,MaleWeighted!N$1146&gt;0),IF('Male Data'!N775&lt;MaleWeighted!N$1146,'Male Data'!$X775,0),IF(AND('Male Data'!N775&gt;MaleWeighted!N$1145,'Male Data'!N775&lt;MaleWeighted!N$1146),'Male Data'!$X775,0))))</f>
        <v>--</v>
      </c>
      <c r="O775" t="str">
        <f>IF(AND(MaleWeighted!O$1145=0,MaleWeighted!O$1146=0),"--",IF(AND(MaleWeighted!O$1145&gt;0,MaleWeighted!O$1146=0),IF('Male Data'!O775&gt;MaleWeighted!O$1145,'Male Data'!$X775,0),IF(AND(MaleWeighted!O$1145=0,MaleWeighted!O$1146&gt;0),IF('Male Data'!O775&lt;MaleWeighted!O$1146,'Male Data'!$X775,0),IF(AND('Male Data'!O775&gt;MaleWeighted!O$1145,'Male Data'!O775&lt;MaleWeighted!O$1146),'Male Data'!$X775,0))))</f>
        <v>--</v>
      </c>
      <c r="P775" t="str">
        <f>IF(AND(MaleWeighted!P$1145=0,MaleWeighted!P$1146=0),"--",IF(AND(MaleWeighted!P$1145&gt;0,MaleWeighted!P$1146=0),IF('Male Data'!P775&gt;MaleWeighted!P$1145,'Male Data'!$X775,0),IF(AND(MaleWeighted!P$1145=0,MaleWeighted!P$1146&gt;0),IF('Male Data'!P775&lt;MaleWeighted!P$1146,'Male Data'!$X775,0),IF(AND('Male Data'!P775&gt;MaleWeighted!P$1145,'Male Data'!P775&lt;MaleWeighted!P$1146),'Male Data'!$X775,0))))</f>
        <v>--</v>
      </c>
      <c r="Q775" t="str">
        <f>IF(AND(MaleWeighted!Q$1145=0,MaleWeighted!Q$1146=0),"--",IF(AND(MaleWeighted!Q$1145&gt;0,MaleWeighted!Q$1146=0),IF('Male Data'!Q775&gt;MaleWeighted!Q$1145,'Male Data'!$X775,0),IF(AND(MaleWeighted!Q$1145=0,MaleWeighted!Q$1146&gt;0),IF('Male Data'!Q775&lt;MaleWeighted!Q$1146,'Male Data'!$X775,0),IF(AND('Male Data'!Q775&gt;MaleWeighted!Q$1145,'Male Data'!Q775&lt;MaleWeighted!Q$1146),'Male Data'!$X775,0))))</f>
        <v>--</v>
      </c>
      <c r="R775" t="str">
        <f>IF(AND(MaleWeighted!R$1145=0,MaleWeighted!R$1146=0),"--",IF(AND(MaleWeighted!R$1145&gt;0,MaleWeighted!R$1146=0),IF('Male Data'!R775&gt;MaleWeighted!R$1145,'Male Data'!$X775,0),IF(AND(MaleWeighted!R$1145=0,MaleWeighted!R$1146&gt;0),IF('Male Data'!R775&lt;MaleWeighted!R$1146,'Male Data'!$X775,0),IF(AND('Male Data'!R775&gt;MaleWeighted!R$1145,'Male Data'!R775&lt;MaleWeighted!R$1146),'Male Data'!$X775,0))))</f>
        <v>--</v>
      </c>
      <c r="S775" t="str">
        <f>IF(AND(MaleWeighted!S$1145=0,MaleWeighted!S$1146=0),"--",IF(AND(MaleWeighted!S$1145&gt;0,MaleWeighted!S$1146=0),IF('Male Data'!S775&gt;MaleWeighted!S$1145,'Male Data'!$X775,0),IF(AND(MaleWeighted!S$1145=0,MaleWeighted!S$1146&gt;0),IF('Male Data'!S775&lt;MaleWeighted!S$1146,'Male Data'!$X775,0),IF(AND('Male Data'!S775&gt;MaleWeighted!S$1145,'Male Data'!S775&lt;MaleWeighted!S$1146),'Male Data'!$X775,0))))</f>
        <v>--</v>
      </c>
      <c r="T775" t="str">
        <f>IF(AND(MaleWeighted!T$1145=0,MaleWeighted!T$1146=0),"--",IF(AND(MaleWeighted!T$1145&gt;0,MaleWeighted!T$1146=0),IF('Male Data'!T775&gt;MaleWeighted!T$1145,'Male Data'!$X775,0),IF(AND(MaleWeighted!T$1145=0,MaleWeighted!T$1146&gt;0),IF('Male Data'!$T775&lt;MaleWeighted!T$1146,'Male Data'!$X775,0),IF(AND('Male Data'!T775&gt;MaleWeighted!T$1145,'Male Data'!T775&lt;MaleWeighted!T$1146),'Male Data'!$X775,0))))</f>
        <v>--</v>
      </c>
      <c r="U775" t="str">
        <f>IF(AND(MaleWeighted!U$1145=0,MaleWeighted!U$1146=0),"--",IF(AND(MaleWeighted!U$1145&gt;0,MaleWeighted!U$1146=0),IF('Male Data'!U775&gt;MaleWeighted!U$1145,'Male Data'!$X775,0),IF(AND(MaleWeighted!U$1145=0,MaleWeighted!U$1146&gt;0),IF('Male Data'!U775&lt;MaleWeighted!U$1146,'Male Data'!$X775,0),IF(AND('Male Data'!U775&gt;MaleWeighted!U$1145,'Male Data'!U775&lt;MaleWeighted!U$1146),'Male Data'!$X775,0))))</f>
        <v>--</v>
      </c>
      <c r="V775" t="str">
        <f>IF(AND(MaleWeighted!V$1145=0,MaleWeighted!V$1146=0),"--",IF(AND(MaleWeighted!V$1145&gt;0,MaleWeighted!V$1146=0),IF('Male Data'!V775&gt;MaleWeighted!V$1145,'Male Data'!$X775,0),IF(AND(MaleWeighted!V$1145=0,MaleWeighted!V$1146&gt;0),IF('Male Data'!V775&lt;MaleWeighted!V$1146,'Male Data'!$X775,0),IF(AND('Male Data'!V775&gt;MaleWeighted!V$1145,'Male Data'!V775&lt;MaleWeighted!V$1146),'Male Data'!$X775,0))))</f>
        <v>--</v>
      </c>
      <c r="W775" t="str">
        <f>IF(AND(MaleWeighted!W$1145=0,MaleWeighted!W$1146=0),"--",IF(AND(MaleWeighted!W$1145&gt;0,MaleWeighted!W$1146=0),IF('Male Data'!W775&gt;MaleWeighted!W$1145,'Male Data'!$X775,0),IF(AND(MaleWeighted!W$1145=0,MaleWeighted!W$1146&gt;0),IF('Male Data'!W775&lt;MaleWeighted!W$1146,'Male Data'!$X775,0),IF(AND('Male Data'!W775&gt;MaleWeighted!W$1145,'Male Data'!W775&lt;MaleWeighted!W$1146),'Male Data'!$X775,0))))</f>
        <v>--</v>
      </c>
      <c r="Y775">
        <f t="shared" si="24"/>
        <v>0</v>
      </c>
      <c r="Z775">
        <f>Y775*'Male Data'!X775</f>
        <v>0</v>
      </c>
      <c r="AA775">
        <f t="shared" si="25"/>
        <v>1</v>
      </c>
      <c r="AB775">
        <f>AA775*'Male Data'!X775</f>
        <v>24702</v>
      </c>
    </row>
    <row r="776" spans="1:28">
      <c r="A776">
        <f>'Male Data'!A776</f>
        <v>775</v>
      </c>
      <c r="B776" t="str">
        <f>'Male Data'!B776</f>
        <v>M</v>
      </c>
      <c r="C776" t="str">
        <f>IF(AND(MaleWeighted!C$1145=0,MaleWeighted!C$1146=0),"--",IF(AND(MaleWeighted!C$1145&gt;0,MaleWeighted!C$1146=0),IF('Male Data'!C776&gt;MaleWeighted!C$1145,'Male Data'!$X776,0),IF(AND(MaleWeighted!C$1145=0,MaleWeighted!C$1146&gt;0),IF('Male Data'!C776&lt;MaleWeighted!C$1146,'Male Data'!$X776,0),IF(AND('Male Data'!C776&gt;MaleWeighted!C$1145,'Male Data'!C776&lt;MaleWeighted!C$1146),'Male Data'!$X776,0))))</f>
        <v>--</v>
      </c>
      <c r="D776" t="str">
        <f>IF(AND(MaleWeighted!D$1145=0,MaleWeighted!D$1146=0),"--",IF(AND(MaleWeighted!D$1145&gt;0,MaleWeighted!D$1146=0),IF('Male Data'!D776&gt;MaleWeighted!D$1145,'Male Data'!$X776,0),IF(AND(MaleWeighted!D$1145=0,MaleWeighted!D$1146&gt;0),IF('Male Data'!D776&lt;MaleWeighted!D$1146,'Male Data'!$X776,0),IF(AND('Male Data'!D776&gt;MaleWeighted!D$1145,'Male Data'!D776&lt;MaleWeighted!D$1146),'Male Data'!$X776,0))))</f>
        <v>--</v>
      </c>
      <c r="E776" t="str">
        <f>IF(AND(MaleWeighted!E$1145=0,MaleWeighted!E$1146=0),"--",IF(AND(MaleWeighted!E$1145&gt;0,MaleWeighted!E$1146=0),IF('Male Data'!E776&gt;MaleWeighted!E$1145,'Male Data'!$X776,0),IF(AND(MaleWeighted!E$1145=0,MaleWeighted!E$1146&gt;0),IF('Male Data'!E776&lt;MaleWeighted!E$1146,'Male Data'!$X776,0),IF(AND('Male Data'!E776&gt;MaleWeighted!E$1145,'Male Data'!E776&lt;MaleWeighted!E$1146),'Male Data'!$X776,0))))</f>
        <v>--</v>
      </c>
      <c r="F776" t="str">
        <f>IF(AND(MaleWeighted!F$1145=0,MaleWeighted!F$1146=0),"--",IF(AND(MaleWeighted!F$1145&gt;0,MaleWeighted!F$1146=0),IF('Male Data'!F776&gt;MaleWeighted!F$1145,'Male Data'!$X776,0),IF(AND(MaleWeighted!F$1145=0,MaleWeighted!F$1146&gt;0),IF('Male Data'!F776&lt;MaleWeighted!F$1146,'Male Data'!$X776,0),IF(AND('Male Data'!F776&gt;MaleWeighted!F$1145,'Male Data'!F776&lt;MaleWeighted!F$1146),'Male Data'!$X776,0))))</f>
        <v>--</v>
      </c>
      <c r="G776" t="str">
        <f>IF(AND(MaleWeighted!G$1145=0,MaleWeighted!G$1146=0),"--",IF(AND(MaleWeighted!G$1145&gt;0,MaleWeighted!G$1146=0),IF('Male Data'!G776&gt;MaleWeighted!G$1145,'Male Data'!$X776,0),IF(AND(MaleWeighted!G$1145=0,MaleWeighted!G$1146&gt;0),IF('Male Data'!G776&lt;MaleWeighted!G$1146,'Male Data'!$X776,0),IF(AND('Male Data'!G776&gt;MaleWeighted!G$1145,'Male Data'!G776&lt;MaleWeighted!G$1146),'Male Data'!$X776,0))))</f>
        <v>--</v>
      </c>
      <c r="H776" t="str">
        <f>IF(AND(MaleWeighted!H$1145=0,MaleWeighted!H$1146=0),"--",IF(AND(MaleWeighted!H$1145&gt;0,MaleWeighted!H$1146=0),IF('Male Data'!H776&gt;MaleWeighted!H$1145,'Male Data'!$X776,0),IF(AND(MaleWeighted!H$1145=0,MaleWeighted!H$1146&gt;0),IF('Male Data'!H776&lt;MaleWeighted!H$1146,'Male Data'!$X776,0),IF(AND('Male Data'!H776&gt;MaleWeighted!H$1145,'Male Data'!H776&lt;MaleWeighted!H$1146),'Male Data'!$X776,0))))</f>
        <v>--</v>
      </c>
      <c r="I776" t="str">
        <f>IF(AND(MaleWeighted!I$1145=0,MaleWeighted!I$1146=0),"--",IF(AND(MaleWeighted!I$1145&gt;0,MaleWeighted!I$1146=0),IF('Male Data'!I776&gt;MaleWeighted!I$1145,'Male Data'!$X776,0),IF(AND(MaleWeighted!I$1145=0,MaleWeighted!I$1146&gt;0),IF('Male Data'!I776&lt;MaleWeighted!I$1146,'Male Data'!$X776,0),IF(AND('Male Data'!I776&gt;MaleWeighted!I$1145,'Male Data'!I776&lt;MaleWeighted!I$1146),'Male Data'!$X776,0))))</f>
        <v>--</v>
      </c>
      <c r="J776" t="str">
        <f>IF(AND(MaleWeighted!J$1145=0,MaleWeighted!J$1146=0),"--",IF(AND(MaleWeighted!J$1145&gt;0,MaleWeighted!J$1146=0),IF('Male Data'!J776&gt;MaleWeighted!J$1145,'Male Data'!$X776,0),IF(AND(MaleWeighted!J$1145=0,MaleWeighted!J$1146&gt;0),IF('Male Data'!J776&lt;MaleWeighted!J$1146,'Male Data'!$X776,0),IF(AND('Male Data'!J776&gt;MaleWeighted!J$1145,'Male Data'!J776&lt;MaleWeighted!J$1146),'Male Data'!$X776,0))))</f>
        <v>--</v>
      </c>
      <c r="K776" t="str">
        <f>IF(AND(MaleWeighted!K$1145=0,MaleWeighted!K$1146=0),"--",IF(AND(MaleWeighted!K$1145&gt;0,MaleWeighted!K$1146=0),IF('Male Data'!K776&gt;MaleWeighted!K$1145,'Male Data'!$X776,0),IF(AND(MaleWeighted!K$1145=0,MaleWeighted!K$1146&gt;0),IF('Male Data'!K776&lt;MaleWeighted!K$1146,'Male Data'!$X776,0),IF(AND('Male Data'!K776&gt;MaleWeighted!K$1145,'Male Data'!K776&lt;MaleWeighted!K$1146),'Male Data'!$X776,0))))</f>
        <v>--</v>
      </c>
      <c r="L776" t="str">
        <f>IF(AND(MaleWeighted!L$1145=0,MaleWeighted!L$1146=0),"--",IF(AND(MaleWeighted!L$1145&gt;0,MaleWeighted!L$1146=0),IF('Male Data'!L776&gt;MaleWeighted!L$1145,'Male Data'!$X776,0),IF(AND(MaleWeighted!L$1145=0,MaleWeighted!L$1146&gt;0),IF('Male Data'!L776&lt;MaleWeighted!L$1146,'Male Data'!$X776,0),IF(AND('Male Data'!L776&gt;MaleWeighted!L$1145,'Male Data'!L776&lt;MaleWeighted!L$1146),'Male Data'!$X776,0))))</f>
        <v>--</v>
      </c>
      <c r="M776" t="str">
        <f>IF(AND(MaleWeighted!M$1145=0,MaleWeighted!M$1146=0),"--",IF(AND(MaleWeighted!M$1145&gt;0,MaleWeighted!M$1146=0),IF('Male Data'!M776&gt;MaleWeighted!M$1145,'Male Data'!$X776,0),IF(AND(MaleWeighted!M$1145=0,MaleWeighted!M$1146&gt;0),IF('Male Data'!M776&lt;MaleWeighted!M$1146,'Male Data'!$X776,0),IF(AND('Male Data'!M776&gt;MaleWeighted!M$1145,'Male Data'!M776&lt;MaleWeighted!M$1146),'Male Data'!$X776,0))))</f>
        <v>--</v>
      </c>
      <c r="N776" t="str">
        <f>IF(AND(MaleWeighted!N$1145=0,MaleWeighted!N$1146=0),"--",IF(AND(MaleWeighted!N$1145&gt;0,MaleWeighted!N$1146=0),IF('Male Data'!N776&gt;MaleWeighted!N$1145,'Male Data'!$X776,0),IF(AND(MaleWeighted!N$1145=0,MaleWeighted!N$1146&gt;0),IF('Male Data'!N776&lt;MaleWeighted!N$1146,'Male Data'!$X776,0),IF(AND('Male Data'!N776&gt;MaleWeighted!N$1145,'Male Data'!N776&lt;MaleWeighted!N$1146),'Male Data'!$X776,0))))</f>
        <v>--</v>
      </c>
      <c r="O776" t="str">
        <f>IF(AND(MaleWeighted!O$1145=0,MaleWeighted!O$1146=0),"--",IF(AND(MaleWeighted!O$1145&gt;0,MaleWeighted!O$1146=0),IF('Male Data'!O776&gt;MaleWeighted!O$1145,'Male Data'!$X776,0),IF(AND(MaleWeighted!O$1145=0,MaleWeighted!O$1146&gt;0),IF('Male Data'!O776&lt;MaleWeighted!O$1146,'Male Data'!$X776,0),IF(AND('Male Data'!O776&gt;MaleWeighted!O$1145,'Male Data'!O776&lt;MaleWeighted!O$1146),'Male Data'!$X776,0))))</f>
        <v>--</v>
      </c>
      <c r="P776" t="str">
        <f>IF(AND(MaleWeighted!P$1145=0,MaleWeighted!P$1146=0),"--",IF(AND(MaleWeighted!P$1145&gt;0,MaleWeighted!P$1146=0),IF('Male Data'!P776&gt;MaleWeighted!P$1145,'Male Data'!$X776,0),IF(AND(MaleWeighted!P$1145=0,MaleWeighted!P$1146&gt;0),IF('Male Data'!P776&lt;MaleWeighted!P$1146,'Male Data'!$X776,0),IF(AND('Male Data'!P776&gt;MaleWeighted!P$1145,'Male Data'!P776&lt;MaleWeighted!P$1146),'Male Data'!$X776,0))))</f>
        <v>--</v>
      </c>
      <c r="Q776" t="str">
        <f>IF(AND(MaleWeighted!Q$1145=0,MaleWeighted!Q$1146=0),"--",IF(AND(MaleWeighted!Q$1145&gt;0,MaleWeighted!Q$1146=0),IF('Male Data'!Q776&gt;MaleWeighted!Q$1145,'Male Data'!$X776,0),IF(AND(MaleWeighted!Q$1145=0,MaleWeighted!Q$1146&gt;0),IF('Male Data'!Q776&lt;MaleWeighted!Q$1146,'Male Data'!$X776,0),IF(AND('Male Data'!Q776&gt;MaleWeighted!Q$1145,'Male Data'!Q776&lt;MaleWeighted!Q$1146),'Male Data'!$X776,0))))</f>
        <v>--</v>
      </c>
      <c r="R776" t="str">
        <f>IF(AND(MaleWeighted!R$1145=0,MaleWeighted!R$1146=0),"--",IF(AND(MaleWeighted!R$1145&gt;0,MaleWeighted!R$1146=0),IF('Male Data'!R776&gt;MaleWeighted!R$1145,'Male Data'!$X776,0),IF(AND(MaleWeighted!R$1145=0,MaleWeighted!R$1146&gt;0),IF('Male Data'!R776&lt;MaleWeighted!R$1146,'Male Data'!$X776,0),IF(AND('Male Data'!R776&gt;MaleWeighted!R$1145,'Male Data'!R776&lt;MaleWeighted!R$1146),'Male Data'!$X776,0))))</f>
        <v>--</v>
      </c>
      <c r="S776" t="str">
        <f>IF(AND(MaleWeighted!S$1145=0,MaleWeighted!S$1146=0),"--",IF(AND(MaleWeighted!S$1145&gt;0,MaleWeighted!S$1146=0),IF('Male Data'!S776&gt;MaleWeighted!S$1145,'Male Data'!$X776,0),IF(AND(MaleWeighted!S$1145=0,MaleWeighted!S$1146&gt;0),IF('Male Data'!S776&lt;MaleWeighted!S$1146,'Male Data'!$X776,0),IF(AND('Male Data'!S776&gt;MaleWeighted!S$1145,'Male Data'!S776&lt;MaleWeighted!S$1146),'Male Data'!$X776,0))))</f>
        <v>--</v>
      </c>
      <c r="T776" t="str">
        <f>IF(AND(MaleWeighted!T$1145=0,MaleWeighted!T$1146=0),"--",IF(AND(MaleWeighted!T$1145&gt;0,MaleWeighted!T$1146=0),IF('Male Data'!T776&gt;MaleWeighted!T$1145,'Male Data'!$X776,0),IF(AND(MaleWeighted!T$1145=0,MaleWeighted!T$1146&gt;0),IF('Male Data'!$T776&lt;MaleWeighted!T$1146,'Male Data'!$X776,0),IF(AND('Male Data'!T776&gt;MaleWeighted!T$1145,'Male Data'!T776&lt;MaleWeighted!T$1146),'Male Data'!$X776,0))))</f>
        <v>--</v>
      </c>
      <c r="U776" t="str">
        <f>IF(AND(MaleWeighted!U$1145=0,MaleWeighted!U$1146=0),"--",IF(AND(MaleWeighted!U$1145&gt;0,MaleWeighted!U$1146=0),IF('Male Data'!U776&gt;MaleWeighted!U$1145,'Male Data'!$X776,0),IF(AND(MaleWeighted!U$1145=0,MaleWeighted!U$1146&gt;0),IF('Male Data'!U776&lt;MaleWeighted!U$1146,'Male Data'!$X776,0),IF(AND('Male Data'!U776&gt;MaleWeighted!U$1145,'Male Data'!U776&lt;MaleWeighted!U$1146),'Male Data'!$X776,0))))</f>
        <v>--</v>
      </c>
      <c r="V776" t="str">
        <f>IF(AND(MaleWeighted!V$1145=0,MaleWeighted!V$1146=0),"--",IF(AND(MaleWeighted!V$1145&gt;0,MaleWeighted!V$1146=0),IF('Male Data'!V776&gt;MaleWeighted!V$1145,'Male Data'!$X776,0),IF(AND(MaleWeighted!V$1145=0,MaleWeighted!V$1146&gt;0),IF('Male Data'!V776&lt;MaleWeighted!V$1146,'Male Data'!$X776,0),IF(AND('Male Data'!V776&gt;MaleWeighted!V$1145,'Male Data'!V776&lt;MaleWeighted!V$1146),'Male Data'!$X776,0))))</f>
        <v>--</v>
      </c>
      <c r="W776" t="str">
        <f>IF(AND(MaleWeighted!W$1145=0,MaleWeighted!W$1146=0),"--",IF(AND(MaleWeighted!W$1145&gt;0,MaleWeighted!W$1146=0),IF('Male Data'!W776&gt;MaleWeighted!W$1145,'Male Data'!$X776,0),IF(AND(MaleWeighted!W$1145=0,MaleWeighted!W$1146&gt;0),IF('Male Data'!W776&lt;MaleWeighted!W$1146,'Male Data'!$X776,0),IF(AND('Male Data'!W776&gt;MaleWeighted!W$1145,'Male Data'!W776&lt;MaleWeighted!W$1146),'Male Data'!$X776,0))))</f>
        <v>--</v>
      </c>
      <c r="Y776">
        <f t="shared" si="24"/>
        <v>0</v>
      </c>
      <c r="Z776">
        <f>Y776*'Male Data'!X776</f>
        <v>0</v>
      </c>
      <c r="AA776">
        <f t="shared" si="25"/>
        <v>1</v>
      </c>
      <c r="AB776">
        <f>AA776*'Male Data'!X776</f>
        <v>19139</v>
      </c>
    </row>
    <row r="777" spans="1:28">
      <c r="A777">
        <f>'Male Data'!A777</f>
        <v>776</v>
      </c>
      <c r="B777" t="str">
        <f>'Male Data'!B777</f>
        <v>M</v>
      </c>
      <c r="C777" t="str">
        <f>IF(AND(MaleWeighted!C$1145=0,MaleWeighted!C$1146=0),"--",IF(AND(MaleWeighted!C$1145&gt;0,MaleWeighted!C$1146=0),IF('Male Data'!C777&gt;MaleWeighted!C$1145,'Male Data'!$X777,0),IF(AND(MaleWeighted!C$1145=0,MaleWeighted!C$1146&gt;0),IF('Male Data'!C777&lt;MaleWeighted!C$1146,'Male Data'!$X777,0),IF(AND('Male Data'!C777&gt;MaleWeighted!C$1145,'Male Data'!C777&lt;MaleWeighted!C$1146),'Male Data'!$X777,0))))</f>
        <v>--</v>
      </c>
      <c r="D777" t="str">
        <f>IF(AND(MaleWeighted!D$1145=0,MaleWeighted!D$1146=0),"--",IF(AND(MaleWeighted!D$1145&gt;0,MaleWeighted!D$1146=0),IF('Male Data'!D777&gt;MaleWeighted!D$1145,'Male Data'!$X777,0),IF(AND(MaleWeighted!D$1145=0,MaleWeighted!D$1146&gt;0),IF('Male Data'!D777&lt;MaleWeighted!D$1146,'Male Data'!$X777,0),IF(AND('Male Data'!D777&gt;MaleWeighted!D$1145,'Male Data'!D777&lt;MaleWeighted!D$1146),'Male Data'!$X777,0))))</f>
        <v>--</v>
      </c>
      <c r="E777" t="str">
        <f>IF(AND(MaleWeighted!E$1145=0,MaleWeighted!E$1146=0),"--",IF(AND(MaleWeighted!E$1145&gt;0,MaleWeighted!E$1146=0),IF('Male Data'!E777&gt;MaleWeighted!E$1145,'Male Data'!$X777,0),IF(AND(MaleWeighted!E$1145=0,MaleWeighted!E$1146&gt;0),IF('Male Data'!E777&lt;MaleWeighted!E$1146,'Male Data'!$X777,0),IF(AND('Male Data'!E777&gt;MaleWeighted!E$1145,'Male Data'!E777&lt;MaleWeighted!E$1146),'Male Data'!$X777,0))))</f>
        <v>--</v>
      </c>
      <c r="F777" t="str">
        <f>IF(AND(MaleWeighted!F$1145=0,MaleWeighted!F$1146=0),"--",IF(AND(MaleWeighted!F$1145&gt;0,MaleWeighted!F$1146=0),IF('Male Data'!F777&gt;MaleWeighted!F$1145,'Male Data'!$X777,0),IF(AND(MaleWeighted!F$1145=0,MaleWeighted!F$1146&gt;0),IF('Male Data'!F777&lt;MaleWeighted!F$1146,'Male Data'!$X777,0),IF(AND('Male Data'!F777&gt;MaleWeighted!F$1145,'Male Data'!F777&lt;MaleWeighted!F$1146),'Male Data'!$X777,0))))</f>
        <v>--</v>
      </c>
      <c r="G777" t="str">
        <f>IF(AND(MaleWeighted!G$1145=0,MaleWeighted!G$1146=0),"--",IF(AND(MaleWeighted!G$1145&gt;0,MaleWeighted!G$1146=0),IF('Male Data'!G777&gt;MaleWeighted!G$1145,'Male Data'!$X777,0),IF(AND(MaleWeighted!G$1145=0,MaleWeighted!G$1146&gt;0),IF('Male Data'!G777&lt;MaleWeighted!G$1146,'Male Data'!$X777,0),IF(AND('Male Data'!G777&gt;MaleWeighted!G$1145,'Male Data'!G777&lt;MaleWeighted!G$1146),'Male Data'!$X777,0))))</f>
        <v>--</v>
      </c>
      <c r="H777" t="str">
        <f>IF(AND(MaleWeighted!H$1145=0,MaleWeighted!H$1146=0),"--",IF(AND(MaleWeighted!H$1145&gt;0,MaleWeighted!H$1146=0),IF('Male Data'!H777&gt;MaleWeighted!H$1145,'Male Data'!$X777,0),IF(AND(MaleWeighted!H$1145=0,MaleWeighted!H$1146&gt;0),IF('Male Data'!H777&lt;MaleWeighted!H$1146,'Male Data'!$X777,0),IF(AND('Male Data'!H777&gt;MaleWeighted!H$1145,'Male Data'!H777&lt;MaleWeighted!H$1146),'Male Data'!$X777,0))))</f>
        <v>--</v>
      </c>
      <c r="I777" t="str">
        <f>IF(AND(MaleWeighted!I$1145=0,MaleWeighted!I$1146=0),"--",IF(AND(MaleWeighted!I$1145&gt;0,MaleWeighted!I$1146=0),IF('Male Data'!I777&gt;MaleWeighted!I$1145,'Male Data'!$X777,0),IF(AND(MaleWeighted!I$1145=0,MaleWeighted!I$1146&gt;0),IF('Male Data'!I777&lt;MaleWeighted!I$1146,'Male Data'!$X777,0),IF(AND('Male Data'!I777&gt;MaleWeighted!I$1145,'Male Data'!I777&lt;MaleWeighted!I$1146),'Male Data'!$X777,0))))</f>
        <v>--</v>
      </c>
      <c r="J777" t="str">
        <f>IF(AND(MaleWeighted!J$1145=0,MaleWeighted!J$1146=0),"--",IF(AND(MaleWeighted!J$1145&gt;0,MaleWeighted!J$1146=0),IF('Male Data'!J777&gt;MaleWeighted!J$1145,'Male Data'!$X777,0),IF(AND(MaleWeighted!J$1145=0,MaleWeighted!J$1146&gt;0),IF('Male Data'!J777&lt;MaleWeighted!J$1146,'Male Data'!$X777,0),IF(AND('Male Data'!J777&gt;MaleWeighted!J$1145,'Male Data'!J777&lt;MaleWeighted!J$1146),'Male Data'!$X777,0))))</f>
        <v>--</v>
      </c>
      <c r="K777" t="str">
        <f>IF(AND(MaleWeighted!K$1145=0,MaleWeighted!K$1146=0),"--",IF(AND(MaleWeighted!K$1145&gt;0,MaleWeighted!K$1146=0),IF('Male Data'!K777&gt;MaleWeighted!K$1145,'Male Data'!$X777,0),IF(AND(MaleWeighted!K$1145=0,MaleWeighted!K$1146&gt;0),IF('Male Data'!K777&lt;MaleWeighted!K$1146,'Male Data'!$X777,0),IF(AND('Male Data'!K777&gt;MaleWeighted!K$1145,'Male Data'!K777&lt;MaleWeighted!K$1146),'Male Data'!$X777,0))))</f>
        <v>--</v>
      </c>
      <c r="L777" t="str">
        <f>IF(AND(MaleWeighted!L$1145=0,MaleWeighted!L$1146=0),"--",IF(AND(MaleWeighted!L$1145&gt;0,MaleWeighted!L$1146=0),IF('Male Data'!L777&gt;MaleWeighted!L$1145,'Male Data'!$X777,0),IF(AND(MaleWeighted!L$1145=0,MaleWeighted!L$1146&gt;0),IF('Male Data'!L777&lt;MaleWeighted!L$1146,'Male Data'!$X777,0),IF(AND('Male Data'!L777&gt;MaleWeighted!L$1145,'Male Data'!L777&lt;MaleWeighted!L$1146),'Male Data'!$X777,0))))</f>
        <v>--</v>
      </c>
      <c r="M777" t="str">
        <f>IF(AND(MaleWeighted!M$1145=0,MaleWeighted!M$1146=0),"--",IF(AND(MaleWeighted!M$1145&gt;0,MaleWeighted!M$1146=0),IF('Male Data'!M777&gt;MaleWeighted!M$1145,'Male Data'!$X777,0),IF(AND(MaleWeighted!M$1145=0,MaleWeighted!M$1146&gt;0),IF('Male Data'!M777&lt;MaleWeighted!M$1146,'Male Data'!$X777,0),IF(AND('Male Data'!M777&gt;MaleWeighted!M$1145,'Male Data'!M777&lt;MaleWeighted!M$1146),'Male Data'!$X777,0))))</f>
        <v>--</v>
      </c>
      <c r="N777" t="str">
        <f>IF(AND(MaleWeighted!N$1145=0,MaleWeighted!N$1146=0),"--",IF(AND(MaleWeighted!N$1145&gt;0,MaleWeighted!N$1146=0),IF('Male Data'!N777&gt;MaleWeighted!N$1145,'Male Data'!$X777,0),IF(AND(MaleWeighted!N$1145=0,MaleWeighted!N$1146&gt;0),IF('Male Data'!N777&lt;MaleWeighted!N$1146,'Male Data'!$X777,0),IF(AND('Male Data'!N777&gt;MaleWeighted!N$1145,'Male Data'!N777&lt;MaleWeighted!N$1146),'Male Data'!$X777,0))))</f>
        <v>--</v>
      </c>
      <c r="O777" t="str">
        <f>IF(AND(MaleWeighted!O$1145=0,MaleWeighted!O$1146=0),"--",IF(AND(MaleWeighted!O$1145&gt;0,MaleWeighted!O$1146=0),IF('Male Data'!O777&gt;MaleWeighted!O$1145,'Male Data'!$X777,0),IF(AND(MaleWeighted!O$1145=0,MaleWeighted!O$1146&gt;0),IF('Male Data'!O777&lt;MaleWeighted!O$1146,'Male Data'!$X777,0),IF(AND('Male Data'!O777&gt;MaleWeighted!O$1145,'Male Data'!O777&lt;MaleWeighted!O$1146),'Male Data'!$X777,0))))</f>
        <v>--</v>
      </c>
      <c r="P777" t="str">
        <f>IF(AND(MaleWeighted!P$1145=0,MaleWeighted!P$1146=0),"--",IF(AND(MaleWeighted!P$1145&gt;0,MaleWeighted!P$1146=0),IF('Male Data'!P777&gt;MaleWeighted!P$1145,'Male Data'!$X777,0),IF(AND(MaleWeighted!P$1145=0,MaleWeighted!P$1146&gt;0),IF('Male Data'!P777&lt;MaleWeighted!P$1146,'Male Data'!$X777,0),IF(AND('Male Data'!P777&gt;MaleWeighted!P$1145,'Male Data'!P777&lt;MaleWeighted!P$1146),'Male Data'!$X777,0))))</f>
        <v>--</v>
      </c>
      <c r="Q777" t="str">
        <f>IF(AND(MaleWeighted!Q$1145=0,MaleWeighted!Q$1146=0),"--",IF(AND(MaleWeighted!Q$1145&gt;0,MaleWeighted!Q$1146=0),IF('Male Data'!Q777&gt;MaleWeighted!Q$1145,'Male Data'!$X777,0),IF(AND(MaleWeighted!Q$1145=0,MaleWeighted!Q$1146&gt;0),IF('Male Data'!Q777&lt;MaleWeighted!Q$1146,'Male Data'!$X777,0),IF(AND('Male Data'!Q777&gt;MaleWeighted!Q$1145,'Male Data'!Q777&lt;MaleWeighted!Q$1146),'Male Data'!$X777,0))))</f>
        <v>--</v>
      </c>
      <c r="R777" t="str">
        <f>IF(AND(MaleWeighted!R$1145=0,MaleWeighted!R$1146=0),"--",IF(AND(MaleWeighted!R$1145&gt;0,MaleWeighted!R$1146=0),IF('Male Data'!R777&gt;MaleWeighted!R$1145,'Male Data'!$X777,0),IF(AND(MaleWeighted!R$1145=0,MaleWeighted!R$1146&gt;0),IF('Male Data'!R777&lt;MaleWeighted!R$1146,'Male Data'!$X777,0),IF(AND('Male Data'!R777&gt;MaleWeighted!R$1145,'Male Data'!R777&lt;MaleWeighted!R$1146),'Male Data'!$X777,0))))</f>
        <v>--</v>
      </c>
      <c r="S777" t="str">
        <f>IF(AND(MaleWeighted!S$1145=0,MaleWeighted!S$1146=0),"--",IF(AND(MaleWeighted!S$1145&gt;0,MaleWeighted!S$1146=0),IF('Male Data'!S777&gt;MaleWeighted!S$1145,'Male Data'!$X777,0),IF(AND(MaleWeighted!S$1145=0,MaleWeighted!S$1146&gt;0),IF('Male Data'!S777&lt;MaleWeighted!S$1146,'Male Data'!$X777,0),IF(AND('Male Data'!S777&gt;MaleWeighted!S$1145,'Male Data'!S777&lt;MaleWeighted!S$1146),'Male Data'!$X777,0))))</f>
        <v>--</v>
      </c>
      <c r="T777" t="str">
        <f>IF(AND(MaleWeighted!T$1145=0,MaleWeighted!T$1146=0),"--",IF(AND(MaleWeighted!T$1145&gt;0,MaleWeighted!T$1146=0),IF('Male Data'!T777&gt;MaleWeighted!T$1145,'Male Data'!$X777,0),IF(AND(MaleWeighted!T$1145=0,MaleWeighted!T$1146&gt;0),IF('Male Data'!$T777&lt;MaleWeighted!T$1146,'Male Data'!$X777,0),IF(AND('Male Data'!T777&gt;MaleWeighted!T$1145,'Male Data'!T777&lt;MaleWeighted!T$1146),'Male Data'!$X777,0))))</f>
        <v>--</v>
      </c>
      <c r="U777" t="str">
        <f>IF(AND(MaleWeighted!U$1145=0,MaleWeighted!U$1146=0),"--",IF(AND(MaleWeighted!U$1145&gt;0,MaleWeighted!U$1146=0),IF('Male Data'!U777&gt;MaleWeighted!U$1145,'Male Data'!$X777,0),IF(AND(MaleWeighted!U$1145=0,MaleWeighted!U$1146&gt;0),IF('Male Data'!U777&lt;MaleWeighted!U$1146,'Male Data'!$X777,0),IF(AND('Male Data'!U777&gt;MaleWeighted!U$1145,'Male Data'!U777&lt;MaleWeighted!U$1146),'Male Data'!$X777,0))))</f>
        <v>--</v>
      </c>
      <c r="V777" t="str">
        <f>IF(AND(MaleWeighted!V$1145=0,MaleWeighted!V$1146=0),"--",IF(AND(MaleWeighted!V$1145&gt;0,MaleWeighted!V$1146=0),IF('Male Data'!V777&gt;MaleWeighted!V$1145,'Male Data'!$X777,0),IF(AND(MaleWeighted!V$1145=0,MaleWeighted!V$1146&gt;0),IF('Male Data'!V777&lt;MaleWeighted!V$1146,'Male Data'!$X777,0),IF(AND('Male Data'!V777&gt;MaleWeighted!V$1145,'Male Data'!V777&lt;MaleWeighted!V$1146),'Male Data'!$X777,0))))</f>
        <v>--</v>
      </c>
      <c r="W777" t="str">
        <f>IF(AND(MaleWeighted!W$1145=0,MaleWeighted!W$1146=0),"--",IF(AND(MaleWeighted!W$1145&gt;0,MaleWeighted!W$1146=0),IF('Male Data'!W777&gt;MaleWeighted!W$1145,'Male Data'!$X777,0),IF(AND(MaleWeighted!W$1145=0,MaleWeighted!W$1146&gt;0),IF('Male Data'!W777&lt;MaleWeighted!W$1146,'Male Data'!$X777,0),IF(AND('Male Data'!W777&gt;MaleWeighted!W$1145,'Male Data'!W777&lt;MaleWeighted!W$1146),'Male Data'!$X777,0))))</f>
        <v>--</v>
      </c>
      <c r="Y777">
        <f t="shared" si="24"/>
        <v>0</v>
      </c>
      <c r="Z777">
        <f>Y777*'Male Data'!X777</f>
        <v>0</v>
      </c>
      <c r="AA777">
        <f t="shared" si="25"/>
        <v>1</v>
      </c>
      <c r="AB777">
        <f>AA777*'Male Data'!X777</f>
        <v>123117</v>
      </c>
    </row>
    <row r="778" spans="1:28">
      <c r="A778">
        <f>'Male Data'!A778</f>
        <v>777</v>
      </c>
      <c r="B778" t="str">
        <f>'Male Data'!B778</f>
        <v>M</v>
      </c>
      <c r="C778" t="str">
        <f>IF(AND(MaleWeighted!C$1145=0,MaleWeighted!C$1146=0),"--",IF(AND(MaleWeighted!C$1145&gt;0,MaleWeighted!C$1146=0),IF('Male Data'!C778&gt;MaleWeighted!C$1145,'Male Data'!$X778,0),IF(AND(MaleWeighted!C$1145=0,MaleWeighted!C$1146&gt;0),IF('Male Data'!C778&lt;MaleWeighted!C$1146,'Male Data'!$X778,0),IF(AND('Male Data'!C778&gt;MaleWeighted!C$1145,'Male Data'!C778&lt;MaleWeighted!C$1146),'Male Data'!$X778,0))))</f>
        <v>--</v>
      </c>
      <c r="D778" t="str">
        <f>IF(AND(MaleWeighted!D$1145=0,MaleWeighted!D$1146=0),"--",IF(AND(MaleWeighted!D$1145&gt;0,MaleWeighted!D$1146=0),IF('Male Data'!D778&gt;MaleWeighted!D$1145,'Male Data'!$X778,0),IF(AND(MaleWeighted!D$1145=0,MaleWeighted!D$1146&gt;0),IF('Male Data'!D778&lt;MaleWeighted!D$1146,'Male Data'!$X778,0),IF(AND('Male Data'!D778&gt;MaleWeighted!D$1145,'Male Data'!D778&lt;MaleWeighted!D$1146),'Male Data'!$X778,0))))</f>
        <v>--</v>
      </c>
      <c r="E778" t="str">
        <f>IF(AND(MaleWeighted!E$1145=0,MaleWeighted!E$1146=0),"--",IF(AND(MaleWeighted!E$1145&gt;0,MaleWeighted!E$1146=0),IF('Male Data'!E778&gt;MaleWeighted!E$1145,'Male Data'!$X778,0),IF(AND(MaleWeighted!E$1145=0,MaleWeighted!E$1146&gt;0),IF('Male Data'!E778&lt;MaleWeighted!E$1146,'Male Data'!$X778,0),IF(AND('Male Data'!E778&gt;MaleWeighted!E$1145,'Male Data'!E778&lt;MaleWeighted!E$1146),'Male Data'!$X778,0))))</f>
        <v>--</v>
      </c>
      <c r="F778" t="str">
        <f>IF(AND(MaleWeighted!F$1145=0,MaleWeighted!F$1146=0),"--",IF(AND(MaleWeighted!F$1145&gt;0,MaleWeighted!F$1146=0),IF('Male Data'!F778&gt;MaleWeighted!F$1145,'Male Data'!$X778,0),IF(AND(MaleWeighted!F$1145=0,MaleWeighted!F$1146&gt;0),IF('Male Data'!F778&lt;MaleWeighted!F$1146,'Male Data'!$X778,0),IF(AND('Male Data'!F778&gt;MaleWeighted!F$1145,'Male Data'!F778&lt;MaleWeighted!F$1146),'Male Data'!$X778,0))))</f>
        <v>--</v>
      </c>
      <c r="G778" t="str">
        <f>IF(AND(MaleWeighted!G$1145=0,MaleWeighted!G$1146=0),"--",IF(AND(MaleWeighted!G$1145&gt;0,MaleWeighted!G$1146=0),IF('Male Data'!G778&gt;MaleWeighted!G$1145,'Male Data'!$X778,0),IF(AND(MaleWeighted!G$1145=0,MaleWeighted!G$1146&gt;0),IF('Male Data'!G778&lt;MaleWeighted!G$1146,'Male Data'!$X778,0),IF(AND('Male Data'!G778&gt;MaleWeighted!G$1145,'Male Data'!G778&lt;MaleWeighted!G$1146),'Male Data'!$X778,0))))</f>
        <v>--</v>
      </c>
      <c r="H778" t="str">
        <f>IF(AND(MaleWeighted!H$1145=0,MaleWeighted!H$1146=0),"--",IF(AND(MaleWeighted!H$1145&gt;0,MaleWeighted!H$1146=0),IF('Male Data'!H778&gt;MaleWeighted!H$1145,'Male Data'!$X778,0),IF(AND(MaleWeighted!H$1145=0,MaleWeighted!H$1146&gt;0),IF('Male Data'!H778&lt;MaleWeighted!H$1146,'Male Data'!$X778,0),IF(AND('Male Data'!H778&gt;MaleWeighted!H$1145,'Male Data'!H778&lt;MaleWeighted!H$1146),'Male Data'!$X778,0))))</f>
        <v>--</v>
      </c>
      <c r="I778" t="str">
        <f>IF(AND(MaleWeighted!I$1145=0,MaleWeighted!I$1146=0),"--",IF(AND(MaleWeighted!I$1145&gt;0,MaleWeighted!I$1146=0),IF('Male Data'!I778&gt;MaleWeighted!I$1145,'Male Data'!$X778,0),IF(AND(MaleWeighted!I$1145=0,MaleWeighted!I$1146&gt;0),IF('Male Data'!I778&lt;MaleWeighted!I$1146,'Male Data'!$X778,0),IF(AND('Male Data'!I778&gt;MaleWeighted!I$1145,'Male Data'!I778&lt;MaleWeighted!I$1146),'Male Data'!$X778,0))))</f>
        <v>--</v>
      </c>
      <c r="J778" t="str">
        <f>IF(AND(MaleWeighted!J$1145=0,MaleWeighted!J$1146=0),"--",IF(AND(MaleWeighted!J$1145&gt;0,MaleWeighted!J$1146=0),IF('Male Data'!J778&gt;MaleWeighted!J$1145,'Male Data'!$X778,0),IF(AND(MaleWeighted!J$1145=0,MaleWeighted!J$1146&gt;0),IF('Male Data'!J778&lt;MaleWeighted!J$1146,'Male Data'!$X778,0),IF(AND('Male Data'!J778&gt;MaleWeighted!J$1145,'Male Data'!J778&lt;MaleWeighted!J$1146),'Male Data'!$X778,0))))</f>
        <v>--</v>
      </c>
      <c r="K778" t="str">
        <f>IF(AND(MaleWeighted!K$1145=0,MaleWeighted!K$1146=0),"--",IF(AND(MaleWeighted!K$1145&gt;0,MaleWeighted!K$1146=0),IF('Male Data'!K778&gt;MaleWeighted!K$1145,'Male Data'!$X778,0),IF(AND(MaleWeighted!K$1145=0,MaleWeighted!K$1146&gt;0),IF('Male Data'!K778&lt;MaleWeighted!K$1146,'Male Data'!$X778,0),IF(AND('Male Data'!K778&gt;MaleWeighted!K$1145,'Male Data'!K778&lt;MaleWeighted!K$1146),'Male Data'!$X778,0))))</f>
        <v>--</v>
      </c>
      <c r="L778" t="str">
        <f>IF(AND(MaleWeighted!L$1145=0,MaleWeighted!L$1146=0),"--",IF(AND(MaleWeighted!L$1145&gt;0,MaleWeighted!L$1146=0),IF('Male Data'!L778&gt;MaleWeighted!L$1145,'Male Data'!$X778,0),IF(AND(MaleWeighted!L$1145=0,MaleWeighted!L$1146&gt;0),IF('Male Data'!L778&lt;MaleWeighted!L$1146,'Male Data'!$X778,0),IF(AND('Male Data'!L778&gt;MaleWeighted!L$1145,'Male Data'!L778&lt;MaleWeighted!L$1146),'Male Data'!$X778,0))))</f>
        <v>--</v>
      </c>
      <c r="M778" t="str">
        <f>IF(AND(MaleWeighted!M$1145=0,MaleWeighted!M$1146=0),"--",IF(AND(MaleWeighted!M$1145&gt;0,MaleWeighted!M$1146=0),IF('Male Data'!M778&gt;MaleWeighted!M$1145,'Male Data'!$X778,0),IF(AND(MaleWeighted!M$1145=0,MaleWeighted!M$1146&gt;0),IF('Male Data'!M778&lt;MaleWeighted!M$1146,'Male Data'!$X778,0),IF(AND('Male Data'!M778&gt;MaleWeighted!M$1145,'Male Data'!M778&lt;MaleWeighted!M$1146),'Male Data'!$X778,0))))</f>
        <v>--</v>
      </c>
      <c r="N778" t="str">
        <f>IF(AND(MaleWeighted!N$1145=0,MaleWeighted!N$1146=0),"--",IF(AND(MaleWeighted!N$1145&gt;0,MaleWeighted!N$1146=0),IF('Male Data'!N778&gt;MaleWeighted!N$1145,'Male Data'!$X778,0),IF(AND(MaleWeighted!N$1145=0,MaleWeighted!N$1146&gt;0),IF('Male Data'!N778&lt;MaleWeighted!N$1146,'Male Data'!$X778,0),IF(AND('Male Data'!N778&gt;MaleWeighted!N$1145,'Male Data'!N778&lt;MaleWeighted!N$1146),'Male Data'!$X778,0))))</f>
        <v>--</v>
      </c>
      <c r="O778" t="str">
        <f>IF(AND(MaleWeighted!O$1145=0,MaleWeighted!O$1146=0),"--",IF(AND(MaleWeighted!O$1145&gt;0,MaleWeighted!O$1146=0),IF('Male Data'!O778&gt;MaleWeighted!O$1145,'Male Data'!$X778,0),IF(AND(MaleWeighted!O$1145=0,MaleWeighted!O$1146&gt;0),IF('Male Data'!O778&lt;MaleWeighted!O$1146,'Male Data'!$X778,0),IF(AND('Male Data'!O778&gt;MaleWeighted!O$1145,'Male Data'!O778&lt;MaleWeighted!O$1146),'Male Data'!$X778,0))))</f>
        <v>--</v>
      </c>
      <c r="P778" t="str">
        <f>IF(AND(MaleWeighted!P$1145=0,MaleWeighted!P$1146=0),"--",IF(AND(MaleWeighted!P$1145&gt;0,MaleWeighted!P$1146=0),IF('Male Data'!P778&gt;MaleWeighted!P$1145,'Male Data'!$X778,0),IF(AND(MaleWeighted!P$1145=0,MaleWeighted!P$1146&gt;0),IF('Male Data'!P778&lt;MaleWeighted!P$1146,'Male Data'!$X778,0),IF(AND('Male Data'!P778&gt;MaleWeighted!P$1145,'Male Data'!P778&lt;MaleWeighted!P$1146),'Male Data'!$X778,0))))</f>
        <v>--</v>
      </c>
      <c r="Q778" t="str">
        <f>IF(AND(MaleWeighted!Q$1145=0,MaleWeighted!Q$1146=0),"--",IF(AND(MaleWeighted!Q$1145&gt;0,MaleWeighted!Q$1146=0),IF('Male Data'!Q778&gt;MaleWeighted!Q$1145,'Male Data'!$X778,0),IF(AND(MaleWeighted!Q$1145=0,MaleWeighted!Q$1146&gt;0),IF('Male Data'!Q778&lt;MaleWeighted!Q$1146,'Male Data'!$X778,0),IF(AND('Male Data'!Q778&gt;MaleWeighted!Q$1145,'Male Data'!Q778&lt;MaleWeighted!Q$1146),'Male Data'!$X778,0))))</f>
        <v>--</v>
      </c>
      <c r="R778" t="str">
        <f>IF(AND(MaleWeighted!R$1145=0,MaleWeighted!R$1146=0),"--",IF(AND(MaleWeighted!R$1145&gt;0,MaleWeighted!R$1146=0),IF('Male Data'!R778&gt;MaleWeighted!R$1145,'Male Data'!$X778,0),IF(AND(MaleWeighted!R$1145=0,MaleWeighted!R$1146&gt;0),IF('Male Data'!R778&lt;MaleWeighted!R$1146,'Male Data'!$X778,0),IF(AND('Male Data'!R778&gt;MaleWeighted!R$1145,'Male Data'!R778&lt;MaleWeighted!R$1146),'Male Data'!$X778,0))))</f>
        <v>--</v>
      </c>
      <c r="S778" t="str">
        <f>IF(AND(MaleWeighted!S$1145=0,MaleWeighted!S$1146=0),"--",IF(AND(MaleWeighted!S$1145&gt;0,MaleWeighted!S$1146=0),IF('Male Data'!S778&gt;MaleWeighted!S$1145,'Male Data'!$X778,0),IF(AND(MaleWeighted!S$1145=0,MaleWeighted!S$1146&gt;0),IF('Male Data'!S778&lt;MaleWeighted!S$1146,'Male Data'!$X778,0),IF(AND('Male Data'!S778&gt;MaleWeighted!S$1145,'Male Data'!S778&lt;MaleWeighted!S$1146),'Male Data'!$X778,0))))</f>
        <v>--</v>
      </c>
      <c r="T778" t="str">
        <f>IF(AND(MaleWeighted!T$1145=0,MaleWeighted!T$1146=0),"--",IF(AND(MaleWeighted!T$1145&gt;0,MaleWeighted!T$1146=0),IF('Male Data'!T778&gt;MaleWeighted!T$1145,'Male Data'!$X778,0),IF(AND(MaleWeighted!T$1145=0,MaleWeighted!T$1146&gt;0),IF('Male Data'!$T778&lt;MaleWeighted!T$1146,'Male Data'!$X778,0),IF(AND('Male Data'!T778&gt;MaleWeighted!T$1145,'Male Data'!T778&lt;MaleWeighted!T$1146),'Male Data'!$X778,0))))</f>
        <v>--</v>
      </c>
      <c r="U778" t="str">
        <f>IF(AND(MaleWeighted!U$1145=0,MaleWeighted!U$1146=0),"--",IF(AND(MaleWeighted!U$1145&gt;0,MaleWeighted!U$1146=0),IF('Male Data'!U778&gt;MaleWeighted!U$1145,'Male Data'!$X778,0),IF(AND(MaleWeighted!U$1145=0,MaleWeighted!U$1146&gt;0),IF('Male Data'!U778&lt;MaleWeighted!U$1146,'Male Data'!$X778,0),IF(AND('Male Data'!U778&gt;MaleWeighted!U$1145,'Male Data'!U778&lt;MaleWeighted!U$1146),'Male Data'!$X778,0))))</f>
        <v>--</v>
      </c>
      <c r="V778" t="str">
        <f>IF(AND(MaleWeighted!V$1145=0,MaleWeighted!V$1146=0),"--",IF(AND(MaleWeighted!V$1145&gt;0,MaleWeighted!V$1146=0),IF('Male Data'!V778&gt;MaleWeighted!V$1145,'Male Data'!$X778,0),IF(AND(MaleWeighted!V$1145=0,MaleWeighted!V$1146&gt;0),IF('Male Data'!V778&lt;MaleWeighted!V$1146,'Male Data'!$X778,0),IF(AND('Male Data'!V778&gt;MaleWeighted!V$1145,'Male Data'!V778&lt;MaleWeighted!V$1146),'Male Data'!$X778,0))))</f>
        <v>--</v>
      </c>
      <c r="W778" t="str">
        <f>IF(AND(MaleWeighted!W$1145=0,MaleWeighted!W$1146=0),"--",IF(AND(MaleWeighted!W$1145&gt;0,MaleWeighted!W$1146=0),IF('Male Data'!W778&gt;MaleWeighted!W$1145,'Male Data'!$X778,0),IF(AND(MaleWeighted!W$1145=0,MaleWeighted!W$1146&gt;0),IF('Male Data'!W778&lt;MaleWeighted!W$1146,'Male Data'!$X778,0),IF(AND('Male Data'!W778&gt;MaleWeighted!W$1145,'Male Data'!W778&lt;MaleWeighted!W$1146),'Male Data'!$X778,0))))</f>
        <v>--</v>
      </c>
      <c r="Y778">
        <f t="shared" si="24"/>
        <v>0</v>
      </c>
      <c r="Z778">
        <f>Y778*'Male Data'!X778</f>
        <v>0</v>
      </c>
      <c r="AA778">
        <f t="shared" si="25"/>
        <v>1</v>
      </c>
      <c r="AB778">
        <f>AA778*'Male Data'!X778</f>
        <v>86115</v>
      </c>
    </row>
    <row r="779" spans="1:28">
      <c r="A779">
        <f>'Male Data'!A779</f>
        <v>778</v>
      </c>
      <c r="B779" t="str">
        <f>'Male Data'!B779</f>
        <v>M</v>
      </c>
      <c r="C779" t="str">
        <f>IF(AND(MaleWeighted!C$1145=0,MaleWeighted!C$1146=0),"--",IF(AND(MaleWeighted!C$1145&gt;0,MaleWeighted!C$1146=0),IF('Male Data'!C779&gt;MaleWeighted!C$1145,'Male Data'!$X779,0),IF(AND(MaleWeighted!C$1145=0,MaleWeighted!C$1146&gt;0),IF('Male Data'!C779&lt;MaleWeighted!C$1146,'Male Data'!$X779,0),IF(AND('Male Data'!C779&gt;MaleWeighted!C$1145,'Male Data'!C779&lt;MaleWeighted!C$1146),'Male Data'!$X779,0))))</f>
        <v>--</v>
      </c>
      <c r="D779" t="str">
        <f>IF(AND(MaleWeighted!D$1145=0,MaleWeighted!D$1146=0),"--",IF(AND(MaleWeighted!D$1145&gt;0,MaleWeighted!D$1146=0),IF('Male Data'!D779&gt;MaleWeighted!D$1145,'Male Data'!$X779,0),IF(AND(MaleWeighted!D$1145=0,MaleWeighted!D$1146&gt;0),IF('Male Data'!D779&lt;MaleWeighted!D$1146,'Male Data'!$X779,0),IF(AND('Male Data'!D779&gt;MaleWeighted!D$1145,'Male Data'!D779&lt;MaleWeighted!D$1146),'Male Data'!$X779,0))))</f>
        <v>--</v>
      </c>
      <c r="E779" t="str">
        <f>IF(AND(MaleWeighted!E$1145=0,MaleWeighted!E$1146=0),"--",IF(AND(MaleWeighted!E$1145&gt;0,MaleWeighted!E$1146=0),IF('Male Data'!E779&gt;MaleWeighted!E$1145,'Male Data'!$X779,0),IF(AND(MaleWeighted!E$1145=0,MaleWeighted!E$1146&gt;0),IF('Male Data'!E779&lt;MaleWeighted!E$1146,'Male Data'!$X779,0),IF(AND('Male Data'!E779&gt;MaleWeighted!E$1145,'Male Data'!E779&lt;MaleWeighted!E$1146),'Male Data'!$X779,0))))</f>
        <v>--</v>
      </c>
      <c r="F779" t="str">
        <f>IF(AND(MaleWeighted!F$1145=0,MaleWeighted!F$1146=0),"--",IF(AND(MaleWeighted!F$1145&gt;0,MaleWeighted!F$1146=0),IF('Male Data'!F779&gt;MaleWeighted!F$1145,'Male Data'!$X779,0),IF(AND(MaleWeighted!F$1145=0,MaleWeighted!F$1146&gt;0),IF('Male Data'!F779&lt;MaleWeighted!F$1146,'Male Data'!$X779,0),IF(AND('Male Data'!F779&gt;MaleWeighted!F$1145,'Male Data'!F779&lt;MaleWeighted!F$1146),'Male Data'!$X779,0))))</f>
        <v>--</v>
      </c>
      <c r="G779" t="str">
        <f>IF(AND(MaleWeighted!G$1145=0,MaleWeighted!G$1146=0),"--",IF(AND(MaleWeighted!G$1145&gt;0,MaleWeighted!G$1146=0),IF('Male Data'!G779&gt;MaleWeighted!G$1145,'Male Data'!$X779,0),IF(AND(MaleWeighted!G$1145=0,MaleWeighted!G$1146&gt;0),IF('Male Data'!G779&lt;MaleWeighted!G$1146,'Male Data'!$X779,0),IF(AND('Male Data'!G779&gt;MaleWeighted!G$1145,'Male Data'!G779&lt;MaleWeighted!G$1146),'Male Data'!$X779,0))))</f>
        <v>--</v>
      </c>
      <c r="H779" t="str">
        <f>IF(AND(MaleWeighted!H$1145=0,MaleWeighted!H$1146=0),"--",IF(AND(MaleWeighted!H$1145&gt;0,MaleWeighted!H$1146=0),IF('Male Data'!H779&gt;MaleWeighted!H$1145,'Male Data'!$X779,0),IF(AND(MaleWeighted!H$1145=0,MaleWeighted!H$1146&gt;0),IF('Male Data'!H779&lt;MaleWeighted!H$1146,'Male Data'!$X779,0),IF(AND('Male Data'!H779&gt;MaleWeighted!H$1145,'Male Data'!H779&lt;MaleWeighted!H$1146),'Male Data'!$X779,0))))</f>
        <v>--</v>
      </c>
      <c r="I779" t="str">
        <f>IF(AND(MaleWeighted!I$1145=0,MaleWeighted!I$1146=0),"--",IF(AND(MaleWeighted!I$1145&gt;0,MaleWeighted!I$1146=0),IF('Male Data'!I779&gt;MaleWeighted!I$1145,'Male Data'!$X779,0),IF(AND(MaleWeighted!I$1145=0,MaleWeighted!I$1146&gt;0),IF('Male Data'!I779&lt;MaleWeighted!I$1146,'Male Data'!$X779,0),IF(AND('Male Data'!I779&gt;MaleWeighted!I$1145,'Male Data'!I779&lt;MaleWeighted!I$1146),'Male Data'!$X779,0))))</f>
        <v>--</v>
      </c>
      <c r="J779" t="str">
        <f>IF(AND(MaleWeighted!J$1145=0,MaleWeighted!J$1146=0),"--",IF(AND(MaleWeighted!J$1145&gt;0,MaleWeighted!J$1146=0),IF('Male Data'!J779&gt;MaleWeighted!J$1145,'Male Data'!$X779,0),IF(AND(MaleWeighted!J$1145=0,MaleWeighted!J$1146&gt;0),IF('Male Data'!J779&lt;MaleWeighted!J$1146,'Male Data'!$X779,0),IF(AND('Male Data'!J779&gt;MaleWeighted!J$1145,'Male Data'!J779&lt;MaleWeighted!J$1146),'Male Data'!$X779,0))))</f>
        <v>--</v>
      </c>
      <c r="K779" t="str">
        <f>IF(AND(MaleWeighted!K$1145=0,MaleWeighted!K$1146=0),"--",IF(AND(MaleWeighted!K$1145&gt;0,MaleWeighted!K$1146=0),IF('Male Data'!K779&gt;MaleWeighted!K$1145,'Male Data'!$X779,0),IF(AND(MaleWeighted!K$1145=0,MaleWeighted!K$1146&gt;0),IF('Male Data'!K779&lt;MaleWeighted!K$1146,'Male Data'!$X779,0),IF(AND('Male Data'!K779&gt;MaleWeighted!K$1145,'Male Data'!K779&lt;MaleWeighted!K$1146),'Male Data'!$X779,0))))</f>
        <v>--</v>
      </c>
      <c r="L779" t="str">
        <f>IF(AND(MaleWeighted!L$1145=0,MaleWeighted!L$1146=0),"--",IF(AND(MaleWeighted!L$1145&gt;0,MaleWeighted!L$1146=0),IF('Male Data'!L779&gt;MaleWeighted!L$1145,'Male Data'!$X779,0),IF(AND(MaleWeighted!L$1145=0,MaleWeighted!L$1146&gt;0),IF('Male Data'!L779&lt;MaleWeighted!L$1146,'Male Data'!$X779,0),IF(AND('Male Data'!L779&gt;MaleWeighted!L$1145,'Male Data'!L779&lt;MaleWeighted!L$1146),'Male Data'!$X779,0))))</f>
        <v>--</v>
      </c>
      <c r="M779" t="str">
        <f>IF(AND(MaleWeighted!M$1145=0,MaleWeighted!M$1146=0),"--",IF(AND(MaleWeighted!M$1145&gt;0,MaleWeighted!M$1146=0),IF('Male Data'!M779&gt;MaleWeighted!M$1145,'Male Data'!$X779,0),IF(AND(MaleWeighted!M$1145=0,MaleWeighted!M$1146&gt;0),IF('Male Data'!M779&lt;MaleWeighted!M$1146,'Male Data'!$X779,0),IF(AND('Male Data'!M779&gt;MaleWeighted!M$1145,'Male Data'!M779&lt;MaleWeighted!M$1146),'Male Data'!$X779,0))))</f>
        <v>--</v>
      </c>
      <c r="N779" t="str">
        <f>IF(AND(MaleWeighted!N$1145=0,MaleWeighted!N$1146=0),"--",IF(AND(MaleWeighted!N$1145&gt;0,MaleWeighted!N$1146=0),IF('Male Data'!N779&gt;MaleWeighted!N$1145,'Male Data'!$X779,0),IF(AND(MaleWeighted!N$1145=0,MaleWeighted!N$1146&gt;0),IF('Male Data'!N779&lt;MaleWeighted!N$1146,'Male Data'!$X779,0),IF(AND('Male Data'!N779&gt;MaleWeighted!N$1145,'Male Data'!N779&lt;MaleWeighted!N$1146),'Male Data'!$X779,0))))</f>
        <v>--</v>
      </c>
      <c r="O779" t="str">
        <f>IF(AND(MaleWeighted!O$1145=0,MaleWeighted!O$1146=0),"--",IF(AND(MaleWeighted!O$1145&gt;0,MaleWeighted!O$1146=0),IF('Male Data'!O779&gt;MaleWeighted!O$1145,'Male Data'!$X779,0),IF(AND(MaleWeighted!O$1145=0,MaleWeighted!O$1146&gt;0),IF('Male Data'!O779&lt;MaleWeighted!O$1146,'Male Data'!$X779,0),IF(AND('Male Data'!O779&gt;MaleWeighted!O$1145,'Male Data'!O779&lt;MaleWeighted!O$1146),'Male Data'!$X779,0))))</f>
        <v>--</v>
      </c>
      <c r="P779" t="str">
        <f>IF(AND(MaleWeighted!P$1145=0,MaleWeighted!P$1146=0),"--",IF(AND(MaleWeighted!P$1145&gt;0,MaleWeighted!P$1146=0),IF('Male Data'!P779&gt;MaleWeighted!P$1145,'Male Data'!$X779,0),IF(AND(MaleWeighted!P$1145=0,MaleWeighted!P$1146&gt;0),IF('Male Data'!P779&lt;MaleWeighted!P$1146,'Male Data'!$X779,0),IF(AND('Male Data'!P779&gt;MaleWeighted!P$1145,'Male Data'!P779&lt;MaleWeighted!P$1146),'Male Data'!$X779,0))))</f>
        <v>--</v>
      </c>
      <c r="Q779" t="str">
        <f>IF(AND(MaleWeighted!Q$1145=0,MaleWeighted!Q$1146=0),"--",IF(AND(MaleWeighted!Q$1145&gt;0,MaleWeighted!Q$1146=0),IF('Male Data'!Q779&gt;MaleWeighted!Q$1145,'Male Data'!$X779,0),IF(AND(MaleWeighted!Q$1145=0,MaleWeighted!Q$1146&gt;0),IF('Male Data'!Q779&lt;MaleWeighted!Q$1146,'Male Data'!$X779,0),IF(AND('Male Data'!Q779&gt;MaleWeighted!Q$1145,'Male Data'!Q779&lt;MaleWeighted!Q$1146),'Male Data'!$X779,0))))</f>
        <v>--</v>
      </c>
      <c r="R779" t="str">
        <f>IF(AND(MaleWeighted!R$1145=0,MaleWeighted!R$1146=0),"--",IF(AND(MaleWeighted!R$1145&gt;0,MaleWeighted!R$1146=0),IF('Male Data'!R779&gt;MaleWeighted!R$1145,'Male Data'!$X779,0),IF(AND(MaleWeighted!R$1145=0,MaleWeighted!R$1146&gt;0),IF('Male Data'!R779&lt;MaleWeighted!R$1146,'Male Data'!$X779,0),IF(AND('Male Data'!R779&gt;MaleWeighted!R$1145,'Male Data'!R779&lt;MaleWeighted!R$1146),'Male Data'!$X779,0))))</f>
        <v>--</v>
      </c>
      <c r="S779" t="str">
        <f>IF(AND(MaleWeighted!S$1145=0,MaleWeighted!S$1146=0),"--",IF(AND(MaleWeighted!S$1145&gt;0,MaleWeighted!S$1146=0),IF('Male Data'!S779&gt;MaleWeighted!S$1145,'Male Data'!$X779,0),IF(AND(MaleWeighted!S$1145=0,MaleWeighted!S$1146&gt;0),IF('Male Data'!S779&lt;MaleWeighted!S$1146,'Male Data'!$X779,0),IF(AND('Male Data'!S779&gt;MaleWeighted!S$1145,'Male Data'!S779&lt;MaleWeighted!S$1146),'Male Data'!$X779,0))))</f>
        <v>--</v>
      </c>
      <c r="T779" t="str">
        <f>IF(AND(MaleWeighted!T$1145=0,MaleWeighted!T$1146=0),"--",IF(AND(MaleWeighted!T$1145&gt;0,MaleWeighted!T$1146=0),IF('Male Data'!T779&gt;MaleWeighted!T$1145,'Male Data'!$X779,0),IF(AND(MaleWeighted!T$1145=0,MaleWeighted!T$1146&gt;0),IF('Male Data'!$T779&lt;MaleWeighted!T$1146,'Male Data'!$X779,0),IF(AND('Male Data'!T779&gt;MaleWeighted!T$1145,'Male Data'!T779&lt;MaleWeighted!T$1146),'Male Data'!$X779,0))))</f>
        <v>--</v>
      </c>
      <c r="U779" t="str">
        <f>IF(AND(MaleWeighted!U$1145=0,MaleWeighted!U$1146=0),"--",IF(AND(MaleWeighted!U$1145&gt;0,MaleWeighted!U$1146=0),IF('Male Data'!U779&gt;MaleWeighted!U$1145,'Male Data'!$X779,0),IF(AND(MaleWeighted!U$1145=0,MaleWeighted!U$1146&gt;0),IF('Male Data'!U779&lt;MaleWeighted!U$1146,'Male Data'!$X779,0),IF(AND('Male Data'!U779&gt;MaleWeighted!U$1145,'Male Data'!U779&lt;MaleWeighted!U$1146),'Male Data'!$X779,0))))</f>
        <v>--</v>
      </c>
      <c r="V779" t="str">
        <f>IF(AND(MaleWeighted!V$1145=0,MaleWeighted!V$1146=0),"--",IF(AND(MaleWeighted!V$1145&gt;0,MaleWeighted!V$1146=0),IF('Male Data'!V779&gt;MaleWeighted!V$1145,'Male Data'!$X779,0),IF(AND(MaleWeighted!V$1145=0,MaleWeighted!V$1146&gt;0),IF('Male Data'!V779&lt;MaleWeighted!V$1146,'Male Data'!$X779,0),IF(AND('Male Data'!V779&gt;MaleWeighted!V$1145,'Male Data'!V779&lt;MaleWeighted!V$1146),'Male Data'!$X779,0))))</f>
        <v>--</v>
      </c>
      <c r="W779" t="str">
        <f>IF(AND(MaleWeighted!W$1145=0,MaleWeighted!W$1146=0),"--",IF(AND(MaleWeighted!W$1145&gt;0,MaleWeighted!W$1146=0),IF('Male Data'!W779&gt;MaleWeighted!W$1145,'Male Data'!$X779,0),IF(AND(MaleWeighted!W$1145=0,MaleWeighted!W$1146&gt;0),IF('Male Data'!W779&lt;MaleWeighted!W$1146,'Male Data'!$X779,0),IF(AND('Male Data'!W779&gt;MaleWeighted!W$1145,'Male Data'!W779&lt;MaleWeighted!W$1146),'Male Data'!$X779,0))))</f>
        <v>--</v>
      </c>
      <c r="Y779">
        <f t="shared" si="24"/>
        <v>0</v>
      </c>
      <c r="Z779">
        <f>Y779*'Male Data'!X779</f>
        <v>0</v>
      </c>
      <c r="AA779">
        <f t="shared" si="25"/>
        <v>1</v>
      </c>
      <c r="AB779">
        <f>AA779*'Male Data'!X779</f>
        <v>154349</v>
      </c>
    </row>
    <row r="780" spans="1:28">
      <c r="A780">
        <f>'Male Data'!A780</f>
        <v>779</v>
      </c>
      <c r="B780" t="str">
        <f>'Male Data'!B780</f>
        <v>M</v>
      </c>
      <c r="C780" t="str">
        <f>IF(AND(MaleWeighted!C$1145=0,MaleWeighted!C$1146=0),"--",IF(AND(MaleWeighted!C$1145&gt;0,MaleWeighted!C$1146=0),IF('Male Data'!C780&gt;MaleWeighted!C$1145,'Male Data'!$X780,0),IF(AND(MaleWeighted!C$1145=0,MaleWeighted!C$1146&gt;0),IF('Male Data'!C780&lt;MaleWeighted!C$1146,'Male Data'!$X780,0),IF(AND('Male Data'!C780&gt;MaleWeighted!C$1145,'Male Data'!C780&lt;MaleWeighted!C$1146),'Male Data'!$X780,0))))</f>
        <v>--</v>
      </c>
      <c r="D780" t="str">
        <f>IF(AND(MaleWeighted!D$1145=0,MaleWeighted!D$1146=0),"--",IF(AND(MaleWeighted!D$1145&gt;0,MaleWeighted!D$1146=0),IF('Male Data'!D780&gt;MaleWeighted!D$1145,'Male Data'!$X780,0),IF(AND(MaleWeighted!D$1145=0,MaleWeighted!D$1146&gt;0),IF('Male Data'!D780&lt;MaleWeighted!D$1146,'Male Data'!$X780,0),IF(AND('Male Data'!D780&gt;MaleWeighted!D$1145,'Male Data'!D780&lt;MaleWeighted!D$1146),'Male Data'!$X780,0))))</f>
        <v>--</v>
      </c>
      <c r="E780" t="str">
        <f>IF(AND(MaleWeighted!E$1145=0,MaleWeighted!E$1146=0),"--",IF(AND(MaleWeighted!E$1145&gt;0,MaleWeighted!E$1146=0),IF('Male Data'!E780&gt;MaleWeighted!E$1145,'Male Data'!$X780,0),IF(AND(MaleWeighted!E$1145=0,MaleWeighted!E$1146&gt;0),IF('Male Data'!E780&lt;MaleWeighted!E$1146,'Male Data'!$X780,0),IF(AND('Male Data'!E780&gt;MaleWeighted!E$1145,'Male Data'!E780&lt;MaleWeighted!E$1146),'Male Data'!$X780,0))))</f>
        <v>--</v>
      </c>
      <c r="F780" t="str">
        <f>IF(AND(MaleWeighted!F$1145=0,MaleWeighted!F$1146=0),"--",IF(AND(MaleWeighted!F$1145&gt;0,MaleWeighted!F$1146=0),IF('Male Data'!F780&gt;MaleWeighted!F$1145,'Male Data'!$X780,0),IF(AND(MaleWeighted!F$1145=0,MaleWeighted!F$1146&gt;0),IF('Male Data'!F780&lt;MaleWeighted!F$1146,'Male Data'!$X780,0),IF(AND('Male Data'!F780&gt;MaleWeighted!F$1145,'Male Data'!F780&lt;MaleWeighted!F$1146),'Male Data'!$X780,0))))</f>
        <v>--</v>
      </c>
      <c r="G780" t="str">
        <f>IF(AND(MaleWeighted!G$1145=0,MaleWeighted!G$1146=0),"--",IF(AND(MaleWeighted!G$1145&gt;0,MaleWeighted!G$1146=0),IF('Male Data'!G780&gt;MaleWeighted!G$1145,'Male Data'!$X780,0),IF(AND(MaleWeighted!G$1145=0,MaleWeighted!G$1146&gt;0),IF('Male Data'!G780&lt;MaleWeighted!G$1146,'Male Data'!$X780,0),IF(AND('Male Data'!G780&gt;MaleWeighted!G$1145,'Male Data'!G780&lt;MaleWeighted!G$1146),'Male Data'!$X780,0))))</f>
        <v>--</v>
      </c>
      <c r="H780" t="str">
        <f>IF(AND(MaleWeighted!H$1145=0,MaleWeighted!H$1146=0),"--",IF(AND(MaleWeighted!H$1145&gt;0,MaleWeighted!H$1146=0),IF('Male Data'!H780&gt;MaleWeighted!H$1145,'Male Data'!$X780,0),IF(AND(MaleWeighted!H$1145=0,MaleWeighted!H$1146&gt;0),IF('Male Data'!H780&lt;MaleWeighted!H$1146,'Male Data'!$X780,0),IF(AND('Male Data'!H780&gt;MaleWeighted!H$1145,'Male Data'!H780&lt;MaleWeighted!H$1146),'Male Data'!$X780,0))))</f>
        <v>--</v>
      </c>
      <c r="I780" t="str">
        <f>IF(AND(MaleWeighted!I$1145=0,MaleWeighted!I$1146=0),"--",IF(AND(MaleWeighted!I$1145&gt;0,MaleWeighted!I$1146=0),IF('Male Data'!I780&gt;MaleWeighted!I$1145,'Male Data'!$X780,0),IF(AND(MaleWeighted!I$1145=0,MaleWeighted!I$1146&gt;0),IF('Male Data'!I780&lt;MaleWeighted!I$1146,'Male Data'!$X780,0),IF(AND('Male Data'!I780&gt;MaleWeighted!I$1145,'Male Data'!I780&lt;MaleWeighted!I$1146),'Male Data'!$X780,0))))</f>
        <v>--</v>
      </c>
      <c r="J780" t="str">
        <f>IF(AND(MaleWeighted!J$1145=0,MaleWeighted!J$1146=0),"--",IF(AND(MaleWeighted!J$1145&gt;0,MaleWeighted!J$1146=0),IF('Male Data'!J780&gt;MaleWeighted!J$1145,'Male Data'!$X780,0),IF(AND(MaleWeighted!J$1145=0,MaleWeighted!J$1146&gt;0),IF('Male Data'!J780&lt;MaleWeighted!J$1146,'Male Data'!$X780,0),IF(AND('Male Data'!J780&gt;MaleWeighted!J$1145,'Male Data'!J780&lt;MaleWeighted!J$1146),'Male Data'!$X780,0))))</f>
        <v>--</v>
      </c>
      <c r="K780" t="str">
        <f>IF(AND(MaleWeighted!K$1145=0,MaleWeighted!K$1146=0),"--",IF(AND(MaleWeighted!K$1145&gt;0,MaleWeighted!K$1146=0),IF('Male Data'!K780&gt;MaleWeighted!K$1145,'Male Data'!$X780,0),IF(AND(MaleWeighted!K$1145=0,MaleWeighted!K$1146&gt;0),IF('Male Data'!K780&lt;MaleWeighted!K$1146,'Male Data'!$X780,0),IF(AND('Male Data'!K780&gt;MaleWeighted!K$1145,'Male Data'!K780&lt;MaleWeighted!K$1146),'Male Data'!$X780,0))))</f>
        <v>--</v>
      </c>
      <c r="L780" t="str">
        <f>IF(AND(MaleWeighted!L$1145=0,MaleWeighted!L$1146=0),"--",IF(AND(MaleWeighted!L$1145&gt;0,MaleWeighted!L$1146=0),IF('Male Data'!L780&gt;MaleWeighted!L$1145,'Male Data'!$X780,0),IF(AND(MaleWeighted!L$1145=0,MaleWeighted!L$1146&gt;0),IF('Male Data'!L780&lt;MaleWeighted!L$1146,'Male Data'!$X780,0),IF(AND('Male Data'!L780&gt;MaleWeighted!L$1145,'Male Data'!L780&lt;MaleWeighted!L$1146),'Male Data'!$X780,0))))</f>
        <v>--</v>
      </c>
      <c r="M780" t="str">
        <f>IF(AND(MaleWeighted!M$1145=0,MaleWeighted!M$1146=0),"--",IF(AND(MaleWeighted!M$1145&gt;0,MaleWeighted!M$1146=0),IF('Male Data'!M780&gt;MaleWeighted!M$1145,'Male Data'!$X780,0),IF(AND(MaleWeighted!M$1145=0,MaleWeighted!M$1146&gt;0),IF('Male Data'!M780&lt;MaleWeighted!M$1146,'Male Data'!$X780,0),IF(AND('Male Data'!M780&gt;MaleWeighted!M$1145,'Male Data'!M780&lt;MaleWeighted!M$1146),'Male Data'!$X780,0))))</f>
        <v>--</v>
      </c>
      <c r="N780" t="str">
        <f>IF(AND(MaleWeighted!N$1145=0,MaleWeighted!N$1146=0),"--",IF(AND(MaleWeighted!N$1145&gt;0,MaleWeighted!N$1146=0),IF('Male Data'!N780&gt;MaleWeighted!N$1145,'Male Data'!$X780,0),IF(AND(MaleWeighted!N$1145=0,MaleWeighted!N$1146&gt;0),IF('Male Data'!N780&lt;MaleWeighted!N$1146,'Male Data'!$X780,0),IF(AND('Male Data'!N780&gt;MaleWeighted!N$1145,'Male Data'!N780&lt;MaleWeighted!N$1146),'Male Data'!$X780,0))))</f>
        <v>--</v>
      </c>
      <c r="O780" t="str">
        <f>IF(AND(MaleWeighted!O$1145=0,MaleWeighted!O$1146=0),"--",IF(AND(MaleWeighted!O$1145&gt;0,MaleWeighted!O$1146=0),IF('Male Data'!O780&gt;MaleWeighted!O$1145,'Male Data'!$X780,0),IF(AND(MaleWeighted!O$1145=0,MaleWeighted!O$1146&gt;0),IF('Male Data'!O780&lt;MaleWeighted!O$1146,'Male Data'!$X780,0),IF(AND('Male Data'!O780&gt;MaleWeighted!O$1145,'Male Data'!O780&lt;MaleWeighted!O$1146),'Male Data'!$X780,0))))</f>
        <v>--</v>
      </c>
      <c r="P780" t="str">
        <f>IF(AND(MaleWeighted!P$1145=0,MaleWeighted!P$1146=0),"--",IF(AND(MaleWeighted!P$1145&gt;0,MaleWeighted!P$1146=0),IF('Male Data'!P780&gt;MaleWeighted!P$1145,'Male Data'!$X780,0),IF(AND(MaleWeighted!P$1145=0,MaleWeighted!P$1146&gt;0),IF('Male Data'!P780&lt;MaleWeighted!P$1146,'Male Data'!$X780,0),IF(AND('Male Data'!P780&gt;MaleWeighted!P$1145,'Male Data'!P780&lt;MaleWeighted!P$1146),'Male Data'!$X780,0))))</f>
        <v>--</v>
      </c>
      <c r="Q780" t="str">
        <f>IF(AND(MaleWeighted!Q$1145=0,MaleWeighted!Q$1146=0),"--",IF(AND(MaleWeighted!Q$1145&gt;0,MaleWeighted!Q$1146=0),IF('Male Data'!Q780&gt;MaleWeighted!Q$1145,'Male Data'!$X780,0),IF(AND(MaleWeighted!Q$1145=0,MaleWeighted!Q$1146&gt;0),IF('Male Data'!Q780&lt;MaleWeighted!Q$1146,'Male Data'!$X780,0),IF(AND('Male Data'!Q780&gt;MaleWeighted!Q$1145,'Male Data'!Q780&lt;MaleWeighted!Q$1146),'Male Data'!$X780,0))))</f>
        <v>--</v>
      </c>
      <c r="R780" t="str">
        <f>IF(AND(MaleWeighted!R$1145=0,MaleWeighted!R$1146=0),"--",IF(AND(MaleWeighted!R$1145&gt;0,MaleWeighted!R$1146=0),IF('Male Data'!R780&gt;MaleWeighted!R$1145,'Male Data'!$X780,0),IF(AND(MaleWeighted!R$1145=0,MaleWeighted!R$1146&gt;0),IF('Male Data'!R780&lt;MaleWeighted!R$1146,'Male Data'!$X780,0),IF(AND('Male Data'!R780&gt;MaleWeighted!R$1145,'Male Data'!R780&lt;MaleWeighted!R$1146),'Male Data'!$X780,0))))</f>
        <v>--</v>
      </c>
      <c r="S780" t="str">
        <f>IF(AND(MaleWeighted!S$1145=0,MaleWeighted!S$1146=0),"--",IF(AND(MaleWeighted!S$1145&gt;0,MaleWeighted!S$1146=0),IF('Male Data'!S780&gt;MaleWeighted!S$1145,'Male Data'!$X780,0),IF(AND(MaleWeighted!S$1145=0,MaleWeighted!S$1146&gt;0),IF('Male Data'!S780&lt;MaleWeighted!S$1146,'Male Data'!$X780,0),IF(AND('Male Data'!S780&gt;MaleWeighted!S$1145,'Male Data'!S780&lt;MaleWeighted!S$1146),'Male Data'!$X780,0))))</f>
        <v>--</v>
      </c>
      <c r="T780" t="str">
        <f>IF(AND(MaleWeighted!T$1145=0,MaleWeighted!T$1146=0),"--",IF(AND(MaleWeighted!T$1145&gt;0,MaleWeighted!T$1146=0),IF('Male Data'!T780&gt;MaleWeighted!T$1145,'Male Data'!$X780,0),IF(AND(MaleWeighted!T$1145=0,MaleWeighted!T$1146&gt;0),IF('Male Data'!$T780&lt;MaleWeighted!T$1146,'Male Data'!$X780,0),IF(AND('Male Data'!T780&gt;MaleWeighted!T$1145,'Male Data'!T780&lt;MaleWeighted!T$1146),'Male Data'!$X780,0))))</f>
        <v>--</v>
      </c>
      <c r="U780" t="str">
        <f>IF(AND(MaleWeighted!U$1145=0,MaleWeighted!U$1146=0),"--",IF(AND(MaleWeighted!U$1145&gt;0,MaleWeighted!U$1146=0),IF('Male Data'!U780&gt;MaleWeighted!U$1145,'Male Data'!$X780,0),IF(AND(MaleWeighted!U$1145=0,MaleWeighted!U$1146&gt;0),IF('Male Data'!U780&lt;MaleWeighted!U$1146,'Male Data'!$X780,0),IF(AND('Male Data'!U780&gt;MaleWeighted!U$1145,'Male Data'!U780&lt;MaleWeighted!U$1146),'Male Data'!$X780,0))))</f>
        <v>--</v>
      </c>
      <c r="V780" t="str">
        <f>IF(AND(MaleWeighted!V$1145=0,MaleWeighted!V$1146=0),"--",IF(AND(MaleWeighted!V$1145&gt;0,MaleWeighted!V$1146=0),IF('Male Data'!V780&gt;MaleWeighted!V$1145,'Male Data'!$X780,0),IF(AND(MaleWeighted!V$1145=0,MaleWeighted!V$1146&gt;0),IF('Male Data'!V780&lt;MaleWeighted!V$1146,'Male Data'!$X780,0),IF(AND('Male Data'!V780&gt;MaleWeighted!V$1145,'Male Data'!V780&lt;MaleWeighted!V$1146),'Male Data'!$X780,0))))</f>
        <v>--</v>
      </c>
      <c r="W780" t="str">
        <f>IF(AND(MaleWeighted!W$1145=0,MaleWeighted!W$1146=0),"--",IF(AND(MaleWeighted!W$1145&gt;0,MaleWeighted!W$1146=0),IF('Male Data'!W780&gt;MaleWeighted!W$1145,'Male Data'!$X780,0),IF(AND(MaleWeighted!W$1145=0,MaleWeighted!W$1146&gt;0),IF('Male Data'!W780&lt;MaleWeighted!W$1146,'Male Data'!$X780,0),IF(AND('Male Data'!W780&gt;MaleWeighted!W$1145,'Male Data'!W780&lt;MaleWeighted!W$1146),'Male Data'!$X780,0))))</f>
        <v>--</v>
      </c>
      <c r="Y780">
        <f t="shared" si="24"/>
        <v>0</v>
      </c>
      <c r="Z780">
        <f>Y780*'Male Data'!X780</f>
        <v>0</v>
      </c>
      <c r="AA780">
        <f t="shared" si="25"/>
        <v>1</v>
      </c>
      <c r="AB780">
        <f>AA780*'Male Data'!X780</f>
        <v>95799</v>
      </c>
    </row>
    <row r="781" spans="1:28">
      <c r="A781">
        <f>'Male Data'!A781</f>
        <v>780</v>
      </c>
      <c r="B781" t="str">
        <f>'Male Data'!B781</f>
        <v>M</v>
      </c>
      <c r="C781" t="str">
        <f>IF(AND(MaleWeighted!C$1145=0,MaleWeighted!C$1146=0),"--",IF(AND(MaleWeighted!C$1145&gt;0,MaleWeighted!C$1146=0),IF('Male Data'!C781&gt;MaleWeighted!C$1145,'Male Data'!$X781,0),IF(AND(MaleWeighted!C$1145=0,MaleWeighted!C$1146&gt;0),IF('Male Data'!C781&lt;MaleWeighted!C$1146,'Male Data'!$X781,0),IF(AND('Male Data'!C781&gt;MaleWeighted!C$1145,'Male Data'!C781&lt;MaleWeighted!C$1146),'Male Data'!$X781,0))))</f>
        <v>--</v>
      </c>
      <c r="D781" t="str">
        <f>IF(AND(MaleWeighted!D$1145=0,MaleWeighted!D$1146=0),"--",IF(AND(MaleWeighted!D$1145&gt;0,MaleWeighted!D$1146=0),IF('Male Data'!D781&gt;MaleWeighted!D$1145,'Male Data'!$X781,0),IF(AND(MaleWeighted!D$1145=0,MaleWeighted!D$1146&gt;0),IF('Male Data'!D781&lt;MaleWeighted!D$1146,'Male Data'!$X781,0),IF(AND('Male Data'!D781&gt;MaleWeighted!D$1145,'Male Data'!D781&lt;MaleWeighted!D$1146),'Male Data'!$X781,0))))</f>
        <v>--</v>
      </c>
      <c r="E781" t="str">
        <f>IF(AND(MaleWeighted!E$1145=0,MaleWeighted!E$1146=0),"--",IF(AND(MaleWeighted!E$1145&gt;0,MaleWeighted!E$1146=0),IF('Male Data'!E781&gt;MaleWeighted!E$1145,'Male Data'!$X781,0),IF(AND(MaleWeighted!E$1145=0,MaleWeighted!E$1146&gt;0),IF('Male Data'!E781&lt;MaleWeighted!E$1146,'Male Data'!$X781,0),IF(AND('Male Data'!E781&gt;MaleWeighted!E$1145,'Male Data'!E781&lt;MaleWeighted!E$1146),'Male Data'!$X781,0))))</f>
        <v>--</v>
      </c>
      <c r="F781" t="str">
        <f>IF(AND(MaleWeighted!F$1145=0,MaleWeighted!F$1146=0),"--",IF(AND(MaleWeighted!F$1145&gt;0,MaleWeighted!F$1146=0),IF('Male Data'!F781&gt;MaleWeighted!F$1145,'Male Data'!$X781,0),IF(AND(MaleWeighted!F$1145=0,MaleWeighted!F$1146&gt;0),IF('Male Data'!F781&lt;MaleWeighted!F$1146,'Male Data'!$X781,0),IF(AND('Male Data'!F781&gt;MaleWeighted!F$1145,'Male Data'!F781&lt;MaleWeighted!F$1146),'Male Data'!$X781,0))))</f>
        <v>--</v>
      </c>
      <c r="G781" t="str">
        <f>IF(AND(MaleWeighted!G$1145=0,MaleWeighted!G$1146=0),"--",IF(AND(MaleWeighted!G$1145&gt;0,MaleWeighted!G$1146=0),IF('Male Data'!G781&gt;MaleWeighted!G$1145,'Male Data'!$X781,0),IF(AND(MaleWeighted!G$1145=0,MaleWeighted!G$1146&gt;0),IF('Male Data'!G781&lt;MaleWeighted!G$1146,'Male Data'!$X781,0),IF(AND('Male Data'!G781&gt;MaleWeighted!G$1145,'Male Data'!G781&lt;MaleWeighted!G$1146),'Male Data'!$X781,0))))</f>
        <v>--</v>
      </c>
      <c r="H781" t="str">
        <f>IF(AND(MaleWeighted!H$1145=0,MaleWeighted!H$1146=0),"--",IF(AND(MaleWeighted!H$1145&gt;0,MaleWeighted!H$1146=0),IF('Male Data'!H781&gt;MaleWeighted!H$1145,'Male Data'!$X781,0),IF(AND(MaleWeighted!H$1145=0,MaleWeighted!H$1146&gt;0),IF('Male Data'!H781&lt;MaleWeighted!H$1146,'Male Data'!$X781,0),IF(AND('Male Data'!H781&gt;MaleWeighted!H$1145,'Male Data'!H781&lt;MaleWeighted!H$1146),'Male Data'!$X781,0))))</f>
        <v>--</v>
      </c>
      <c r="I781" t="str">
        <f>IF(AND(MaleWeighted!I$1145=0,MaleWeighted!I$1146=0),"--",IF(AND(MaleWeighted!I$1145&gt;0,MaleWeighted!I$1146=0),IF('Male Data'!I781&gt;MaleWeighted!I$1145,'Male Data'!$X781,0),IF(AND(MaleWeighted!I$1145=0,MaleWeighted!I$1146&gt;0),IF('Male Data'!I781&lt;MaleWeighted!I$1146,'Male Data'!$X781,0),IF(AND('Male Data'!I781&gt;MaleWeighted!I$1145,'Male Data'!I781&lt;MaleWeighted!I$1146),'Male Data'!$X781,0))))</f>
        <v>--</v>
      </c>
      <c r="J781" t="str">
        <f>IF(AND(MaleWeighted!J$1145=0,MaleWeighted!J$1146=0),"--",IF(AND(MaleWeighted!J$1145&gt;0,MaleWeighted!J$1146=0),IF('Male Data'!J781&gt;MaleWeighted!J$1145,'Male Data'!$X781,0),IF(AND(MaleWeighted!J$1145=0,MaleWeighted!J$1146&gt;0),IF('Male Data'!J781&lt;MaleWeighted!J$1146,'Male Data'!$X781,0),IF(AND('Male Data'!J781&gt;MaleWeighted!J$1145,'Male Data'!J781&lt;MaleWeighted!J$1146),'Male Data'!$X781,0))))</f>
        <v>--</v>
      </c>
      <c r="K781" t="str">
        <f>IF(AND(MaleWeighted!K$1145=0,MaleWeighted!K$1146=0),"--",IF(AND(MaleWeighted!K$1145&gt;0,MaleWeighted!K$1146=0),IF('Male Data'!K781&gt;MaleWeighted!K$1145,'Male Data'!$X781,0),IF(AND(MaleWeighted!K$1145=0,MaleWeighted!K$1146&gt;0),IF('Male Data'!K781&lt;MaleWeighted!K$1146,'Male Data'!$X781,0),IF(AND('Male Data'!K781&gt;MaleWeighted!K$1145,'Male Data'!K781&lt;MaleWeighted!K$1146),'Male Data'!$X781,0))))</f>
        <v>--</v>
      </c>
      <c r="L781" t="str">
        <f>IF(AND(MaleWeighted!L$1145=0,MaleWeighted!L$1146=0),"--",IF(AND(MaleWeighted!L$1145&gt;0,MaleWeighted!L$1146=0),IF('Male Data'!L781&gt;MaleWeighted!L$1145,'Male Data'!$X781,0),IF(AND(MaleWeighted!L$1145=0,MaleWeighted!L$1146&gt;0),IF('Male Data'!L781&lt;MaleWeighted!L$1146,'Male Data'!$X781,0),IF(AND('Male Data'!L781&gt;MaleWeighted!L$1145,'Male Data'!L781&lt;MaleWeighted!L$1146),'Male Data'!$X781,0))))</f>
        <v>--</v>
      </c>
      <c r="M781" t="str">
        <f>IF(AND(MaleWeighted!M$1145=0,MaleWeighted!M$1146=0),"--",IF(AND(MaleWeighted!M$1145&gt;0,MaleWeighted!M$1146=0),IF('Male Data'!M781&gt;MaleWeighted!M$1145,'Male Data'!$X781,0),IF(AND(MaleWeighted!M$1145=0,MaleWeighted!M$1146&gt;0),IF('Male Data'!M781&lt;MaleWeighted!M$1146,'Male Data'!$X781,0),IF(AND('Male Data'!M781&gt;MaleWeighted!M$1145,'Male Data'!M781&lt;MaleWeighted!M$1146),'Male Data'!$X781,0))))</f>
        <v>--</v>
      </c>
      <c r="N781" t="str">
        <f>IF(AND(MaleWeighted!N$1145=0,MaleWeighted!N$1146=0),"--",IF(AND(MaleWeighted!N$1145&gt;0,MaleWeighted!N$1146=0),IF('Male Data'!N781&gt;MaleWeighted!N$1145,'Male Data'!$X781,0),IF(AND(MaleWeighted!N$1145=0,MaleWeighted!N$1146&gt;0),IF('Male Data'!N781&lt;MaleWeighted!N$1146,'Male Data'!$X781,0),IF(AND('Male Data'!N781&gt;MaleWeighted!N$1145,'Male Data'!N781&lt;MaleWeighted!N$1146),'Male Data'!$X781,0))))</f>
        <v>--</v>
      </c>
      <c r="O781" t="str">
        <f>IF(AND(MaleWeighted!O$1145=0,MaleWeighted!O$1146=0),"--",IF(AND(MaleWeighted!O$1145&gt;0,MaleWeighted!O$1146=0),IF('Male Data'!O781&gt;MaleWeighted!O$1145,'Male Data'!$X781,0),IF(AND(MaleWeighted!O$1145=0,MaleWeighted!O$1146&gt;0),IF('Male Data'!O781&lt;MaleWeighted!O$1146,'Male Data'!$X781,0),IF(AND('Male Data'!O781&gt;MaleWeighted!O$1145,'Male Data'!O781&lt;MaleWeighted!O$1146),'Male Data'!$X781,0))))</f>
        <v>--</v>
      </c>
      <c r="P781" t="str">
        <f>IF(AND(MaleWeighted!P$1145=0,MaleWeighted!P$1146=0),"--",IF(AND(MaleWeighted!P$1145&gt;0,MaleWeighted!P$1146=0),IF('Male Data'!P781&gt;MaleWeighted!P$1145,'Male Data'!$X781,0),IF(AND(MaleWeighted!P$1145=0,MaleWeighted!P$1146&gt;0),IF('Male Data'!P781&lt;MaleWeighted!P$1146,'Male Data'!$X781,0),IF(AND('Male Data'!P781&gt;MaleWeighted!P$1145,'Male Data'!P781&lt;MaleWeighted!P$1146),'Male Data'!$X781,0))))</f>
        <v>--</v>
      </c>
      <c r="Q781" t="str">
        <f>IF(AND(MaleWeighted!Q$1145=0,MaleWeighted!Q$1146=0),"--",IF(AND(MaleWeighted!Q$1145&gt;0,MaleWeighted!Q$1146=0),IF('Male Data'!Q781&gt;MaleWeighted!Q$1145,'Male Data'!$X781,0),IF(AND(MaleWeighted!Q$1145=0,MaleWeighted!Q$1146&gt;0),IF('Male Data'!Q781&lt;MaleWeighted!Q$1146,'Male Data'!$X781,0),IF(AND('Male Data'!Q781&gt;MaleWeighted!Q$1145,'Male Data'!Q781&lt;MaleWeighted!Q$1146),'Male Data'!$X781,0))))</f>
        <v>--</v>
      </c>
      <c r="R781" t="str">
        <f>IF(AND(MaleWeighted!R$1145=0,MaleWeighted!R$1146=0),"--",IF(AND(MaleWeighted!R$1145&gt;0,MaleWeighted!R$1146=0),IF('Male Data'!R781&gt;MaleWeighted!R$1145,'Male Data'!$X781,0),IF(AND(MaleWeighted!R$1145=0,MaleWeighted!R$1146&gt;0),IF('Male Data'!R781&lt;MaleWeighted!R$1146,'Male Data'!$X781,0),IF(AND('Male Data'!R781&gt;MaleWeighted!R$1145,'Male Data'!R781&lt;MaleWeighted!R$1146),'Male Data'!$X781,0))))</f>
        <v>--</v>
      </c>
      <c r="S781" t="str">
        <f>IF(AND(MaleWeighted!S$1145=0,MaleWeighted!S$1146=0),"--",IF(AND(MaleWeighted!S$1145&gt;0,MaleWeighted!S$1146=0),IF('Male Data'!S781&gt;MaleWeighted!S$1145,'Male Data'!$X781,0),IF(AND(MaleWeighted!S$1145=0,MaleWeighted!S$1146&gt;0),IF('Male Data'!S781&lt;MaleWeighted!S$1146,'Male Data'!$X781,0),IF(AND('Male Data'!S781&gt;MaleWeighted!S$1145,'Male Data'!S781&lt;MaleWeighted!S$1146),'Male Data'!$X781,0))))</f>
        <v>--</v>
      </c>
      <c r="T781" t="str">
        <f>IF(AND(MaleWeighted!T$1145=0,MaleWeighted!T$1146=0),"--",IF(AND(MaleWeighted!T$1145&gt;0,MaleWeighted!T$1146=0),IF('Male Data'!T781&gt;MaleWeighted!T$1145,'Male Data'!$X781,0),IF(AND(MaleWeighted!T$1145=0,MaleWeighted!T$1146&gt;0),IF('Male Data'!$T781&lt;MaleWeighted!T$1146,'Male Data'!$X781,0),IF(AND('Male Data'!T781&gt;MaleWeighted!T$1145,'Male Data'!T781&lt;MaleWeighted!T$1146),'Male Data'!$X781,0))))</f>
        <v>--</v>
      </c>
      <c r="U781" t="str">
        <f>IF(AND(MaleWeighted!U$1145=0,MaleWeighted!U$1146=0),"--",IF(AND(MaleWeighted!U$1145&gt;0,MaleWeighted!U$1146=0),IF('Male Data'!U781&gt;MaleWeighted!U$1145,'Male Data'!$X781,0),IF(AND(MaleWeighted!U$1145=0,MaleWeighted!U$1146&gt;0),IF('Male Data'!U781&lt;MaleWeighted!U$1146,'Male Data'!$X781,0),IF(AND('Male Data'!U781&gt;MaleWeighted!U$1145,'Male Data'!U781&lt;MaleWeighted!U$1146),'Male Data'!$X781,0))))</f>
        <v>--</v>
      </c>
      <c r="V781" t="str">
        <f>IF(AND(MaleWeighted!V$1145=0,MaleWeighted!V$1146=0),"--",IF(AND(MaleWeighted!V$1145&gt;0,MaleWeighted!V$1146=0),IF('Male Data'!V781&gt;MaleWeighted!V$1145,'Male Data'!$X781,0),IF(AND(MaleWeighted!V$1145=0,MaleWeighted!V$1146&gt;0),IF('Male Data'!V781&lt;MaleWeighted!V$1146,'Male Data'!$X781,0),IF(AND('Male Data'!V781&gt;MaleWeighted!V$1145,'Male Data'!V781&lt;MaleWeighted!V$1146),'Male Data'!$X781,0))))</f>
        <v>--</v>
      </c>
      <c r="W781" t="str">
        <f>IF(AND(MaleWeighted!W$1145=0,MaleWeighted!W$1146=0),"--",IF(AND(MaleWeighted!W$1145&gt;0,MaleWeighted!W$1146=0),IF('Male Data'!W781&gt;MaleWeighted!W$1145,'Male Data'!$X781,0),IF(AND(MaleWeighted!W$1145=0,MaleWeighted!W$1146&gt;0),IF('Male Data'!W781&lt;MaleWeighted!W$1146,'Male Data'!$X781,0),IF(AND('Male Data'!W781&gt;MaleWeighted!W$1145,'Male Data'!W781&lt;MaleWeighted!W$1146),'Male Data'!$X781,0))))</f>
        <v>--</v>
      </c>
      <c r="Y781">
        <f t="shared" si="24"/>
        <v>0</v>
      </c>
      <c r="Z781">
        <f>Y781*'Male Data'!X781</f>
        <v>0</v>
      </c>
      <c r="AA781">
        <f t="shared" si="25"/>
        <v>1</v>
      </c>
      <c r="AB781">
        <f>AA781*'Male Data'!X781</f>
        <v>150053</v>
      </c>
    </row>
    <row r="782" spans="1:28">
      <c r="A782">
        <f>'Male Data'!A782</f>
        <v>781</v>
      </c>
      <c r="B782" t="str">
        <f>'Male Data'!B782</f>
        <v>M</v>
      </c>
      <c r="C782" t="str">
        <f>IF(AND(MaleWeighted!C$1145=0,MaleWeighted!C$1146=0),"--",IF(AND(MaleWeighted!C$1145&gt;0,MaleWeighted!C$1146=0),IF('Male Data'!C782&gt;MaleWeighted!C$1145,'Male Data'!$X782,0),IF(AND(MaleWeighted!C$1145=0,MaleWeighted!C$1146&gt;0),IF('Male Data'!C782&lt;MaleWeighted!C$1146,'Male Data'!$X782,0),IF(AND('Male Data'!C782&gt;MaleWeighted!C$1145,'Male Data'!C782&lt;MaleWeighted!C$1146),'Male Data'!$X782,0))))</f>
        <v>--</v>
      </c>
      <c r="D782" t="str">
        <f>IF(AND(MaleWeighted!D$1145=0,MaleWeighted!D$1146=0),"--",IF(AND(MaleWeighted!D$1145&gt;0,MaleWeighted!D$1146=0),IF('Male Data'!D782&gt;MaleWeighted!D$1145,'Male Data'!$X782,0),IF(AND(MaleWeighted!D$1145=0,MaleWeighted!D$1146&gt;0),IF('Male Data'!D782&lt;MaleWeighted!D$1146,'Male Data'!$X782,0),IF(AND('Male Data'!D782&gt;MaleWeighted!D$1145,'Male Data'!D782&lt;MaleWeighted!D$1146),'Male Data'!$X782,0))))</f>
        <v>--</v>
      </c>
      <c r="E782" t="str">
        <f>IF(AND(MaleWeighted!E$1145=0,MaleWeighted!E$1146=0),"--",IF(AND(MaleWeighted!E$1145&gt;0,MaleWeighted!E$1146=0),IF('Male Data'!E782&gt;MaleWeighted!E$1145,'Male Data'!$X782,0),IF(AND(MaleWeighted!E$1145=0,MaleWeighted!E$1146&gt;0),IF('Male Data'!E782&lt;MaleWeighted!E$1146,'Male Data'!$X782,0),IF(AND('Male Data'!E782&gt;MaleWeighted!E$1145,'Male Data'!E782&lt;MaleWeighted!E$1146),'Male Data'!$X782,0))))</f>
        <v>--</v>
      </c>
      <c r="F782" t="str">
        <f>IF(AND(MaleWeighted!F$1145=0,MaleWeighted!F$1146=0),"--",IF(AND(MaleWeighted!F$1145&gt;0,MaleWeighted!F$1146=0),IF('Male Data'!F782&gt;MaleWeighted!F$1145,'Male Data'!$X782,0),IF(AND(MaleWeighted!F$1145=0,MaleWeighted!F$1146&gt;0),IF('Male Data'!F782&lt;MaleWeighted!F$1146,'Male Data'!$X782,0),IF(AND('Male Data'!F782&gt;MaleWeighted!F$1145,'Male Data'!F782&lt;MaleWeighted!F$1146),'Male Data'!$X782,0))))</f>
        <v>--</v>
      </c>
      <c r="G782" t="str">
        <f>IF(AND(MaleWeighted!G$1145=0,MaleWeighted!G$1146=0),"--",IF(AND(MaleWeighted!G$1145&gt;0,MaleWeighted!G$1146=0),IF('Male Data'!G782&gt;MaleWeighted!G$1145,'Male Data'!$X782,0),IF(AND(MaleWeighted!G$1145=0,MaleWeighted!G$1146&gt;0),IF('Male Data'!G782&lt;MaleWeighted!G$1146,'Male Data'!$X782,0),IF(AND('Male Data'!G782&gt;MaleWeighted!G$1145,'Male Data'!G782&lt;MaleWeighted!G$1146),'Male Data'!$X782,0))))</f>
        <v>--</v>
      </c>
      <c r="H782" t="str">
        <f>IF(AND(MaleWeighted!H$1145=0,MaleWeighted!H$1146=0),"--",IF(AND(MaleWeighted!H$1145&gt;0,MaleWeighted!H$1146=0),IF('Male Data'!H782&gt;MaleWeighted!H$1145,'Male Data'!$X782,0),IF(AND(MaleWeighted!H$1145=0,MaleWeighted!H$1146&gt;0),IF('Male Data'!H782&lt;MaleWeighted!H$1146,'Male Data'!$X782,0),IF(AND('Male Data'!H782&gt;MaleWeighted!H$1145,'Male Data'!H782&lt;MaleWeighted!H$1146),'Male Data'!$X782,0))))</f>
        <v>--</v>
      </c>
      <c r="I782" t="str">
        <f>IF(AND(MaleWeighted!I$1145=0,MaleWeighted!I$1146=0),"--",IF(AND(MaleWeighted!I$1145&gt;0,MaleWeighted!I$1146=0),IF('Male Data'!I782&gt;MaleWeighted!I$1145,'Male Data'!$X782,0),IF(AND(MaleWeighted!I$1145=0,MaleWeighted!I$1146&gt;0),IF('Male Data'!I782&lt;MaleWeighted!I$1146,'Male Data'!$X782,0),IF(AND('Male Data'!I782&gt;MaleWeighted!I$1145,'Male Data'!I782&lt;MaleWeighted!I$1146),'Male Data'!$X782,0))))</f>
        <v>--</v>
      </c>
      <c r="J782" t="str">
        <f>IF(AND(MaleWeighted!J$1145=0,MaleWeighted!J$1146=0),"--",IF(AND(MaleWeighted!J$1145&gt;0,MaleWeighted!J$1146=0),IF('Male Data'!J782&gt;MaleWeighted!J$1145,'Male Data'!$X782,0),IF(AND(MaleWeighted!J$1145=0,MaleWeighted!J$1146&gt;0),IF('Male Data'!J782&lt;MaleWeighted!J$1146,'Male Data'!$X782,0),IF(AND('Male Data'!J782&gt;MaleWeighted!J$1145,'Male Data'!J782&lt;MaleWeighted!J$1146),'Male Data'!$X782,0))))</f>
        <v>--</v>
      </c>
      <c r="K782" t="str">
        <f>IF(AND(MaleWeighted!K$1145=0,MaleWeighted!K$1146=0),"--",IF(AND(MaleWeighted!K$1145&gt;0,MaleWeighted!K$1146=0),IF('Male Data'!K782&gt;MaleWeighted!K$1145,'Male Data'!$X782,0),IF(AND(MaleWeighted!K$1145=0,MaleWeighted!K$1146&gt;0),IF('Male Data'!K782&lt;MaleWeighted!K$1146,'Male Data'!$X782,0),IF(AND('Male Data'!K782&gt;MaleWeighted!K$1145,'Male Data'!K782&lt;MaleWeighted!K$1146),'Male Data'!$X782,0))))</f>
        <v>--</v>
      </c>
      <c r="L782" t="str">
        <f>IF(AND(MaleWeighted!L$1145=0,MaleWeighted!L$1146=0),"--",IF(AND(MaleWeighted!L$1145&gt;0,MaleWeighted!L$1146=0),IF('Male Data'!L782&gt;MaleWeighted!L$1145,'Male Data'!$X782,0),IF(AND(MaleWeighted!L$1145=0,MaleWeighted!L$1146&gt;0),IF('Male Data'!L782&lt;MaleWeighted!L$1146,'Male Data'!$X782,0),IF(AND('Male Data'!L782&gt;MaleWeighted!L$1145,'Male Data'!L782&lt;MaleWeighted!L$1146),'Male Data'!$X782,0))))</f>
        <v>--</v>
      </c>
      <c r="M782" t="str">
        <f>IF(AND(MaleWeighted!M$1145=0,MaleWeighted!M$1146=0),"--",IF(AND(MaleWeighted!M$1145&gt;0,MaleWeighted!M$1146=0),IF('Male Data'!M782&gt;MaleWeighted!M$1145,'Male Data'!$X782,0),IF(AND(MaleWeighted!M$1145=0,MaleWeighted!M$1146&gt;0),IF('Male Data'!M782&lt;MaleWeighted!M$1146,'Male Data'!$X782,0),IF(AND('Male Data'!M782&gt;MaleWeighted!M$1145,'Male Data'!M782&lt;MaleWeighted!M$1146),'Male Data'!$X782,0))))</f>
        <v>--</v>
      </c>
      <c r="N782" t="str">
        <f>IF(AND(MaleWeighted!N$1145=0,MaleWeighted!N$1146=0),"--",IF(AND(MaleWeighted!N$1145&gt;0,MaleWeighted!N$1146=0),IF('Male Data'!N782&gt;MaleWeighted!N$1145,'Male Data'!$X782,0),IF(AND(MaleWeighted!N$1145=0,MaleWeighted!N$1146&gt;0),IF('Male Data'!N782&lt;MaleWeighted!N$1146,'Male Data'!$X782,0),IF(AND('Male Data'!N782&gt;MaleWeighted!N$1145,'Male Data'!N782&lt;MaleWeighted!N$1146),'Male Data'!$X782,0))))</f>
        <v>--</v>
      </c>
      <c r="O782" t="str">
        <f>IF(AND(MaleWeighted!O$1145=0,MaleWeighted!O$1146=0),"--",IF(AND(MaleWeighted!O$1145&gt;0,MaleWeighted!O$1146=0),IF('Male Data'!O782&gt;MaleWeighted!O$1145,'Male Data'!$X782,0),IF(AND(MaleWeighted!O$1145=0,MaleWeighted!O$1146&gt;0),IF('Male Data'!O782&lt;MaleWeighted!O$1146,'Male Data'!$X782,0),IF(AND('Male Data'!O782&gt;MaleWeighted!O$1145,'Male Data'!O782&lt;MaleWeighted!O$1146),'Male Data'!$X782,0))))</f>
        <v>--</v>
      </c>
      <c r="P782" t="str">
        <f>IF(AND(MaleWeighted!P$1145=0,MaleWeighted!P$1146=0),"--",IF(AND(MaleWeighted!P$1145&gt;0,MaleWeighted!P$1146=0),IF('Male Data'!P782&gt;MaleWeighted!P$1145,'Male Data'!$X782,0),IF(AND(MaleWeighted!P$1145=0,MaleWeighted!P$1146&gt;0),IF('Male Data'!P782&lt;MaleWeighted!P$1146,'Male Data'!$X782,0),IF(AND('Male Data'!P782&gt;MaleWeighted!P$1145,'Male Data'!P782&lt;MaleWeighted!P$1146),'Male Data'!$X782,0))))</f>
        <v>--</v>
      </c>
      <c r="Q782" t="str">
        <f>IF(AND(MaleWeighted!Q$1145=0,MaleWeighted!Q$1146=0),"--",IF(AND(MaleWeighted!Q$1145&gt;0,MaleWeighted!Q$1146=0),IF('Male Data'!Q782&gt;MaleWeighted!Q$1145,'Male Data'!$X782,0),IF(AND(MaleWeighted!Q$1145=0,MaleWeighted!Q$1146&gt;0),IF('Male Data'!Q782&lt;MaleWeighted!Q$1146,'Male Data'!$X782,0),IF(AND('Male Data'!Q782&gt;MaleWeighted!Q$1145,'Male Data'!Q782&lt;MaleWeighted!Q$1146),'Male Data'!$X782,0))))</f>
        <v>--</v>
      </c>
      <c r="R782" t="str">
        <f>IF(AND(MaleWeighted!R$1145=0,MaleWeighted!R$1146=0),"--",IF(AND(MaleWeighted!R$1145&gt;0,MaleWeighted!R$1146=0),IF('Male Data'!R782&gt;MaleWeighted!R$1145,'Male Data'!$X782,0),IF(AND(MaleWeighted!R$1145=0,MaleWeighted!R$1146&gt;0),IF('Male Data'!R782&lt;MaleWeighted!R$1146,'Male Data'!$X782,0),IF(AND('Male Data'!R782&gt;MaleWeighted!R$1145,'Male Data'!R782&lt;MaleWeighted!R$1146),'Male Data'!$X782,0))))</f>
        <v>--</v>
      </c>
      <c r="S782" t="str">
        <f>IF(AND(MaleWeighted!S$1145=0,MaleWeighted!S$1146=0),"--",IF(AND(MaleWeighted!S$1145&gt;0,MaleWeighted!S$1146=0),IF('Male Data'!S782&gt;MaleWeighted!S$1145,'Male Data'!$X782,0),IF(AND(MaleWeighted!S$1145=0,MaleWeighted!S$1146&gt;0),IF('Male Data'!S782&lt;MaleWeighted!S$1146,'Male Data'!$X782,0),IF(AND('Male Data'!S782&gt;MaleWeighted!S$1145,'Male Data'!S782&lt;MaleWeighted!S$1146),'Male Data'!$X782,0))))</f>
        <v>--</v>
      </c>
      <c r="T782" t="str">
        <f>IF(AND(MaleWeighted!T$1145=0,MaleWeighted!T$1146=0),"--",IF(AND(MaleWeighted!T$1145&gt;0,MaleWeighted!T$1146=0),IF('Male Data'!T782&gt;MaleWeighted!T$1145,'Male Data'!$X782,0),IF(AND(MaleWeighted!T$1145=0,MaleWeighted!T$1146&gt;0),IF('Male Data'!$T782&lt;MaleWeighted!T$1146,'Male Data'!$X782,0),IF(AND('Male Data'!T782&gt;MaleWeighted!T$1145,'Male Data'!T782&lt;MaleWeighted!T$1146),'Male Data'!$X782,0))))</f>
        <v>--</v>
      </c>
      <c r="U782" t="str">
        <f>IF(AND(MaleWeighted!U$1145=0,MaleWeighted!U$1146=0),"--",IF(AND(MaleWeighted!U$1145&gt;0,MaleWeighted!U$1146=0),IF('Male Data'!U782&gt;MaleWeighted!U$1145,'Male Data'!$X782,0),IF(AND(MaleWeighted!U$1145=0,MaleWeighted!U$1146&gt;0),IF('Male Data'!U782&lt;MaleWeighted!U$1146,'Male Data'!$X782,0),IF(AND('Male Data'!U782&gt;MaleWeighted!U$1145,'Male Data'!U782&lt;MaleWeighted!U$1146),'Male Data'!$X782,0))))</f>
        <v>--</v>
      </c>
      <c r="V782" t="str">
        <f>IF(AND(MaleWeighted!V$1145=0,MaleWeighted!V$1146=0),"--",IF(AND(MaleWeighted!V$1145&gt;0,MaleWeighted!V$1146=0),IF('Male Data'!V782&gt;MaleWeighted!V$1145,'Male Data'!$X782,0),IF(AND(MaleWeighted!V$1145=0,MaleWeighted!V$1146&gt;0),IF('Male Data'!V782&lt;MaleWeighted!V$1146,'Male Data'!$X782,0),IF(AND('Male Data'!V782&gt;MaleWeighted!V$1145,'Male Data'!V782&lt;MaleWeighted!V$1146),'Male Data'!$X782,0))))</f>
        <v>--</v>
      </c>
      <c r="W782" t="str">
        <f>IF(AND(MaleWeighted!W$1145=0,MaleWeighted!W$1146=0),"--",IF(AND(MaleWeighted!W$1145&gt;0,MaleWeighted!W$1146=0),IF('Male Data'!W782&gt;MaleWeighted!W$1145,'Male Data'!$X782,0),IF(AND(MaleWeighted!W$1145=0,MaleWeighted!W$1146&gt;0),IF('Male Data'!W782&lt;MaleWeighted!W$1146,'Male Data'!$X782,0),IF(AND('Male Data'!W782&gt;MaleWeighted!W$1145,'Male Data'!W782&lt;MaleWeighted!W$1146),'Male Data'!$X782,0))))</f>
        <v>--</v>
      </c>
      <c r="Y782">
        <f t="shared" si="24"/>
        <v>0</v>
      </c>
      <c r="Z782">
        <f>Y782*'Male Data'!X782</f>
        <v>0</v>
      </c>
      <c r="AA782">
        <f t="shared" si="25"/>
        <v>1</v>
      </c>
      <c r="AB782">
        <f>AA782*'Male Data'!X782</f>
        <v>11764</v>
      </c>
    </row>
    <row r="783" spans="1:28">
      <c r="A783">
        <f>'Male Data'!A783</f>
        <v>782</v>
      </c>
      <c r="B783" t="str">
        <f>'Male Data'!B783</f>
        <v>M</v>
      </c>
      <c r="C783" t="str">
        <f>IF(AND(MaleWeighted!C$1145=0,MaleWeighted!C$1146=0),"--",IF(AND(MaleWeighted!C$1145&gt;0,MaleWeighted!C$1146=0),IF('Male Data'!C783&gt;MaleWeighted!C$1145,'Male Data'!$X783,0),IF(AND(MaleWeighted!C$1145=0,MaleWeighted!C$1146&gt;0),IF('Male Data'!C783&lt;MaleWeighted!C$1146,'Male Data'!$X783,0),IF(AND('Male Data'!C783&gt;MaleWeighted!C$1145,'Male Data'!C783&lt;MaleWeighted!C$1146),'Male Data'!$X783,0))))</f>
        <v>--</v>
      </c>
      <c r="D783" t="str">
        <f>IF(AND(MaleWeighted!D$1145=0,MaleWeighted!D$1146=0),"--",IF(AND(MaleWeighted!D$1145&gt;0,MaleWeighted!D$1146=0),IF('Male Data'!D783&gt;MaleWeighted!D$1145,'Male Data'!$X783,0),IF(AND(MaleWeighted!D$1145=0,MaleWeighted!D$1146&gt;0),IF('Male Data'!D783&lt;MaleWeighted!D$1146,'Male Data'!$X783,0),IF(AND('Male Data'!D783&gt;MaleWeighted!D$1145,'Male Data'!D783&lt;MaleWeighted!D$1146),'Male Data'!$X783,0))))</f>
        <v>--</v>
      </c>
      <c r="E783" t="str">
        <f>IF(AND(MaleWeighted!E$1145=0,MaleWeighted!E$1146=0),"--",IF(AND(MaleWeighted!E$1145&gt;0,MaleWeighted!E$1146=0),IF('Male Data'!E783&gt;MaleWeighted!E$1145,'Male Data'!$X783,0),IF(AND(MaleWeighted!E$1145=0,MaleWeighted!E$1146&gt;0),IF('Male Data'!E783&lt;MaleWeighted!E$1146,'Male Data'!$X783,0),IF(AND('Male Data'!E783&gt;MaleWeighted!E$1145,'Male Data'!E783&lt;MaleWeighted!E$1146),'Male Data'!$X783,0))))</f>
        <v>--</v>
      </c>
      <c r="F783" t="str">
        <f>IF(AND(MaleWeighted!F$1145=0,MaleWeighted!F$1146=0),"--",IF(AND(MaleWeighted!F$1145&gt;0,MaleWeighted!F$1146=0),IF('Male Data'!F783&gt;MaleWeighted!F$1145,'Male Data'!$X783,0),IF(AND(MaleWeighted!F$1145=0,MaleWeighted!F$1146&gt;0),IF('Male Data'!F783&lt;MaleWeighted!F$1146,'Male Data'!$X783,0),IF(AND('Male Data'!F783&gt;MaleWeighted!F$1145,'Male Data'!F783&lt;MaleWeighted!F$1146),'Male Data'!$X783,0))))</f>
        <v>--</v>
      </c>
      <c r="G783" t="str">
        <f>IF(AND(MaleWeighted!G$1145=0,MaleWeighted!G$1146=0),"--",IF(AND(MaleWeighted!G$1145&gt;0,MaleWeighted!G$1146=0),IF('Male Data'!G783&gt;MaleWeighted!G$1145,'Male Data'!$X783,0),IF(AND(MaleWeighted!G$1145=0,MaleWeighted!G$1146&gt;0),IF('Male Data'!G783&lt;MaleWeighted!G$1146,'Male Data'!$X783,0),IF(AND('Male Data'!G783&gt;MaleWeighted!G$1145,'Male Data'!G783&lt;MaleWeighted!G$1146),'Male Data'!$X783,0))))</f>
        <v>--</v>
      </c>
      <c r="H783" t="str">
        <f>IF(AND(MaleWeighted!H$1145=0,MaleWeighted!H$1146=0),"--",IF(AND(MaleWeighted!H$1145&gt;0,MaleWeighted!H$1146=0),IF('Male Data'!H783&gt;MaleWeighted!H$1145,'Male Data'!$X783,0),IF(AND(MaleWeighted!H$1145=0,MaleWeighted!H$1146&gt;0),IF('Male Data'!H783&lt;MaleWeighted!H$1146,'Male Data'!$X783,0),IF(AND('Male Data'!H783&gt;MaleWeighted!H$1145,'Male Data'!H783&lt;MaleWeighted!H$1146),'Male Data'!$X783,0))))</f>
        <v>--</v>
      </c>
      <c r="I783" t="str">
        <f>IF(AND(MaleWeighted!I$1145=0,MaleWeighted!I$1146=0),"--",IF(AND(MaleWeighted!I$1145&gt;0,MaleWeighted!I$1146=0),IF('Male Data'!I783&gt;MaleWeighted!I$1145,'Male Data'!$X783,0),IF(AND(MaleWeighted!I$1145=0,MaleWeighted!I$1146&gt;0),IF('Male Data'!I783&lt;MaleWeighted!I$1146,'Male Data'!$X783,0),IF(AND('Male Data'!I783&gt;MaleWeighted!I$1145,'Male Data'!I783&lt;MaleWeighted!I$1146),'Male Data'!$X783,0))))</f>
        <v>--</v>
      </c>
      <c r="J783" t="str">
        <f>IF(AND(MaleWeighted!J$1145=0,MaleWeighted!J$1146=0),"--",IF(AND(MaleWeighted!J$1145&gt;0,MaleWeighted!J$1146=0),IF('Male Data'!J783&gt;MaleWeighted!J$1145,'Male Data'!$X783,0),IF(AND(MaleWeighted!J$1145=0,MaleWeighted!J$1146&gt;0),IF('Male Data'!J783&lt;MaleWeighted!J$1146,'Male Data'!$X783,0),IF(AND('Male Data'!J783&gt;MaleWeighted!J$1145,'Male Data'!J783&lt;MaleWeighted!J$1146),'Male Data'!$X783,0))))</f>
        <v>--</v>
      </c>
      <c r="K783" t="str">
        <f>IF(AND(MaleWeighted!K$1145=0,MaleWeighted!K$1146=0),"--",IF(AND(MaleWeighted!K$1145&gt;0,MaleWeighted!K$1146=0),IF('Male Data'!K783&gt;MaleWeighted!K$1145,'Male Data'!$X783,0),IF(AND(MaleWeighted!K$1145=0,MaleWeighted!K$1146&gt;0),IF('Male Data'!K783&lt;MaleWeighted!K$1146,'Male Data'!$X783,0),IF(AND('Male Data'!K783&gt;MaleWeighted!K$1145,'Male Data'!K783&lt;MaleWeighted!K$1146),'Male Data'!$X783,0))))</f>
        <v>--</v>
      </c>
      <c r="L783" t="str">
        <f>IF(AND(MaleWeighted!L$1145=0,MaleWeighted!L$1146=0),"--",IF(AND(MaleWeighted!L$1145&gt;0,MaleWeighted!L$1146=0),IF('Male Data'!L783&gt;MaleWeighted!L$1145,'Male Data'!$X783,0),IF(AND(MaleWeighted!L$1145=0,MaleWeighted!L$1146&gt;0),IF('Male Data'!L783&lt;MaleWeighted!L$1146,'Male Data'!$X783,0),IF(AND('Male Data'!L783&gt;MaleWeighted!L$1145,'Male Data'!L783&lt;MaleWeighted!L$1146),'Male Data'!$X783,0))))</f>
        <v>--</v>
      </c>
      <c r="M783" t="str">
        <f>IF(AND(MaleWeighted!M$1145=0,MaleWeighted!M$1146=0),"--",IF(AND(MaleWeighted!M$1145&gt;0,MaleWeighted!M$1146=0),IF('Male Data'!M783&gt;MaleWeighted!M$1145,'Male Data'!$X783,0),IF(AND(MaleWeighted!M$1145=0,MaleWeighted!M$1146&gt;0),IF('Male Data'!M783&lt;MaleWeighted!M$1146,'Male Data'!$X783,0),IF(AND('Male Data'!M783&gt;MaleWeighted!M$1145,'Male Data'!M783&lt;MaleWeighted!M$1146),'Male Data'!$X783,0))))</f>
        <v>--</v>
      </c>
      <c r="N783" t="str">
        <f>IF(AND(MaleWeighted!N$1145=0,MaleWeighted!N$1146=0),"--",IF(AND(MaleWeighted!N$1145&gt;0,MaleWeighted!N$1146=0),IF('Male Data'!N783&gt;MaleWeighted!N$1145,'Male Data'!$X783,0),IF(AND(MaleWeighted!N$1145=0,MaleWeighted!N$1146&gt;0),IF('Male Data'!N783&lt;MaleWeighted!N$1146,'Male Data'!$X783,0),IF(AND('Male Data'!N783&gt;MaleWeighted!N$1145,'Male Data'!N783&lt;MaleWeighted!N$1146),'Male Data'!$X783,0))))</f>
        <v>--</v>
      </c>
      <c r="O783" t="str">
        <f>IF(AND(MaleWeighted!O$1145=0,MaleWeighted!O$1146=0),"--",IF(AND(MaleWeighted!O$1145&gt;0,MaleWeighted!O$1146=0),IF('Male Data'!O783&gt;MaleWeighted!O$1145,'Male Data'!$X783,0),IF(AND(MaleWeighted!O$1145=0,MaleWeighted!O$1146&gt;0),IF('Male Data'!O783&lt;MaleWeighted!O$1146,'Male Data'!$X783,0),IF(AND('Male Data'!O783&gt;MaleWeighted!O$1145,'Male Data'!O783&lt;MaleWeighted!O$1146),'Male Data'!$X783,0))))</f>
        <v>--</v>
      </c>
      <c r="P783" t="str">
        <f>IF(AND(MaleWeighted!P$1145=0,MaleWeighted!P$1146=0),"--",IF(AND(MaleWeighted!P$1145&gt;0,MaleWeighted!P$1146=0),IF('Male Data'!P783&gt;MaleWeighted!P$1145,'Male Data'!$X783,0),IF(AND(MaleWeighted!P$1145=0,MaleWeighted!P$1146&gt;0),IF('Male Data'!P783&lt;MaleWeighted!P$1146,'Male Data'!$X783,0),IF(AND('Male Data'!P783&gt;MaleWeighted!P$1145,'Male Data'!P783&lt;MaleWeighted!P$1146),'Male Data'!$X783,0))))</f>
        <v>--</v>
      </c>
      <c r="Q783" t="str">
        <f>IF(AND(MaleWeighted!Q$1145=0,MaleWeighted!Q$1146=0),"--",IF(AND(MaleWeighted!Q$1145&gt;0,MaleWeighted!Q$1146=0),IF('Male Data'!Q783&gt;MaleWeighted!Q$1145,'Male Data'!$X783,0),IF(AND(MaleWeighted!Q$1145=0,MaleWeighted!Q$1146&gt;0),IF('Male Data'!Q783&lt;MaleWeighted!Q$1146,'Male Data'!$X783,0),IF(AND('Male Data'!Q783&gt;MaleWeighted!Q$1145,'Male Data'!Q783&lt;MaleWeighted!Q$1146),'Male Data'!$X783,0))))</f>
        <v>--</v>
      </c>
      <c r="R783" t="str">
        <f>IF(AND(MaleWeighted!R$1145=0,MaleWeighted!R$1146=0),"--",IF(AND(MaleWeighted!R$1145&gt;0,MaleWeighted!R$1146=0),IF('Male Data'!R783&gt;MaleWeighted!R$1145,'Male Data'!$X783,0),IF(AND(MaleWeighted!R$1145=0,MaleWeighted!R$1146&gt;0),IF('Male Data'!R783&lt;MaleWeighted!R$1146,'Male Data'!$X783,0),IF(AND('Male Data'!R783&gt;MaleWeighted!R$1145,'Male Data'!R783&lt;MaleWeighted!R$1146),'Male Data'!$X783,0))))</f>
        <v>--</v>
      </c>
      <c r="S783" t="str">
        <f>IF(AND(MaleWeighted!S$1145=0,MaleWeighted!S$1146=0),"--",IF(AND(MaleWeighted!S$1145&gt;0,MaleWeighted!S$1146=0),IF('Male Data'!S783&gt;MaleWeighted!S$1145,'Male Data'!$X783,0),IF(AND(MaleWeighted!S$1145=0,MaleWeighted!S$1146&gt;0),IF('Male Data'!S783&lt;MaleWeighted!S$1146,'Male Data'!$X783,0),IF(AND('Male Data'!S783&gt;MaleWeighted!S$1145,'Male Data'!S783&lt;MaleWeighted!S$1146),'Male Data'!$X783,0))))</f>
        <v>--</v>
      </c>
      <c r="T783" t="str">
        <f>IF(AND(MaleWeighted!T$1145=0,MaleWeighted!T$1146=0),"--",IF(AND(MaleWeighted!T$1145&gt;0,MaleWeighted!T$1146=0),IF('Male Data'!T783&gt;MaleWeighted!T$1145,'Male Data'!$X783,0),IF(AND(MaleWeighted!T$1145=0,MaleWeighted!T$1146&gt;0),IF('Male Data'!$T783&lt;MaleWeighted!T$1146,'Male Data'!$X783,0),IF(AND('Male Data'!T783&gt;MaleWeighted!T$1145,'Male Data'!T783&lt;MaleWeighted!T$1146),'Male Data'!$X783,0))))</f>
        <v>--</v>
      </c>
      <c r="U783" t="str">
        <f>IF(AND(MaleWeighted!U$1145=0,MaleWeighted!U$1146=0),"--",IF(AND(MaleWeighted!U$1145&gt;0,MaleWeighted!U$1146=0),IF('Male Data'!U783&gt;MaleWeighted!U$1145,'Male Data'!$X783,0),IF(AND(MaleWeighted!U$1145=0,MaleWeighted!U$1146&gt;0),IF('Male Data'!U783&lt;MaleWeighted!U$1146,'Male Data'!$X783,0),IF(AND('Male Data'!U783&gt;MaleWeighted!U$1145,'Male Data'!U783&lt;MaleWeighted!U$1146),'Male Data'!$X783,0))))</f>
        <v>--</v>
      </c>
      <c r="V783" t="str">
        <f>IF(AND(MaleWeighted!V$1145=0,MaleWeighted!V$1146=0),"--",IF(AND(MaleWeighted!V$1145&gt;0,MaleWeighted!V$1146=0),IF('Male Data'!V783&gt;MaleWeighted!V$1145,'Male Data'!$X783,0),IF(AND(MaleWeighted!V$1145=0,MaleWeighted!V$1146&gt;0),IF('Male Data'!V783&lt;MaleWeighted!V$1146,'Male Data'!$X783,0),IF(AND('Male Data'!V783&gt;MaleWeighted!V$1145,'Male Data'!V783&lt;MaleWeighted!V$1146),'Male Data'!$X783,0))))</f>
        <v>--</v>
      </c>
      <c r="W783" t="str">
        <f>IF(AND(MaleWeighted!W$1145=0,MaleWeighted!W$1146=0),"--",IF(AND(MaleWeighted!W$1145&gt;0,MaleWeighted!W$1146=0),IF('Male Data'!W783&gt;MaleWeighted!W$1145,'Male Data'!$X783,0),IF(AND(MaleWeighted!W$1145=0,MaleWeighted!W$1146&gt;0),IF('Male Data'!W783&lt;MaleWeighted!W$1146,'Male Data'!$X783,0),IF(AND('Male Data'!W783&gt;MaleWeighted!W$1145,'Male Data'!W783&lt;MaleWeighted!W$1146),'Male Data'!$X783,0))))</f>
        <v>--</v>
      </c>
      <c r="Y783">
        <f t="shared" si="24"/>
        <v>0</v>
      </c>
      <c r="Z783">
        <f>Y783*'Male Data'!X783</f>
        <v>0</v>
      </c>
      <c r="AA783">
        <f t="shared" si="25"/>
        <v>1</v>
      </c>
      <c r="AB783">
        <f>AA783*'Male Data'!X783</f>
        <v>18795</v>
      </c>
    </row>
    <row r="784" spans="1:28">
      <c r="A784">
        <f>'Male Data'!A784</f>
        <v>783</v>
      </c>
      <c r="B784" t="str">
        <f>'Male Data'!B784</f>
        <v>M</v>
      </c>
      <c r="C784" t="str">
        <f>IF(AND(MaleWeighted!C$1145=0,MaleWeighted!C$1146=0),"--",IF(AND(MaleWeighted!C$1145&gt;0,MaleWeighted!C$1146=0),IF('Male Data'!C784&gt;MaleWeighted!C$1145,'Male Data'!$X784,0),IF(AND(MaleWeighted!C$1145=0,MaleWeighted!C$1146&gt;0),IF('Male Data'!C784&lt;MaleWeighted!C$1146,'Male Data'!$X784,0),IF(AND('Male Data'!C784&gt;MaleWeighted!C$1145,'Male Data'!C784&lt;MaleWeighted!C$1146),'Male Data'!$X784,0))))</f>
        <v>--</v>
      </c>
      <c r="D784" t="str">
        <f>IF(AND(MaleWeighted!D$1145=0,MaleWeighted!D$1146=0),"--",IF(AND(MaleWeighted!D$1145&gt;0,MaleWeighted!D$1146=0),IF('Male Data'!D784&gt;MaleWeighted!D$1145,'Male Data'!$X784,0),IF(AND(MaleWeighted!D$1145=0,MaleWeighted!D$1146&gt;0),IF('Male Data'!D784&lt;MaleWeighted!D$1146,'Male Data'!$X784,0),IF(AND('Male Data'!D784&gt;MaleWeighted!D$1145,'Male Data'!D784&lt;MaleWeighted!D$1146),'Male Data'!$X784,0))))</f>
        <v>--</v>
      </c>
      <c r="E784" t="str">
        <f>IF(AND(MaleWeighted!E$1145=0,MaleWeighted!E$1146=0),"--",IF(AND(MaleWeighted!E$1145&gt;0,MaleWeighted!E$1146=0),IF('Male Data'!E784&gt;MaleWeighted!E$1145,'Male Data'!$X784,0),IF(AND(MaleWeighted!E$1145=0,MaleWeighted!E$1146&gt;0),IF('Male Data'!E784&lt;MaleWeighted!E$1146,'Male Data'!$X784,0),IF(AND('Male Data'!E784&gt;MaleWeighted!E$1145,'Male Data'!E784&lt;MaleWeighted!E$1146),'Male Data'!$X784,0))))</f>
        <v>--</v>
      </c>
      <c r="F784" t="str">
        <f>IF(AND(MaleWeighted!F$1145=0,MaleWeighted!F$1146=0),"--",IF(AND(MaleWeighted!F$1145&gt;0,MaleWeighted!F$1146=0),IF('Male Data'!F784&gt;MaleWeighted!F$1145,'Male Data'!$X784,0),IF(AND(MaleWeighted!F$1145=0,MaleWeighted!F$1146&gt;0),IF('Male Data'!F784&lt;MaleWeighted!F$1146,'Male Data'!$X784,0),IF(AND('Male Data'!F784&gt;MaleWeighted!F$1145,'Male Data'!F784&lt;MaleWeighted!F$1146),'Male Data'!$X784,0))))</f>
        <v>--</v>
      </c>
      <c r="G784" t="str">
        <f>IF(AND(MaleWeighted!G$1145=0,MaleWeighted!G$1146=0),"--",IF(AND(MaleWeighted!G$1145&gt;0,MaleWeighted!G$1146=0),IF('Male Data'!G784&gt;MaleWeighted!G$1145,'Male Data'!$X784,0),IF(AND(MaleWeighted!G$1145=0,MaleWeighted!G$1146&gt;0),IF('Male Data'!G784&lt;MaleWeighted!G$1146,'Male Data'!$X784,0),IF(AND('Male Data'!G784&gt;MaleWeighted!G$1145,'Male Data'!G784&lt;MaleWeighted!G$1146),'Male Data'!$X784,0))))</f>
        <v>--</v>
      </c>
      <c r="H784" t="str">
        <f>IF(AND(MaleWeighted!H$1145=0,MaleWeighted!H$1146=0),"--",IF(AND(MaleWeighted!H$1145&gt;0,MaleWeighted!H$1146=0),IF('Male Data'!H784&gt;MaleWeighted!H$1145,'Male Data'!$X784,0),IF(AND(MaleWeighted!H$1145=0,MaleWeighted!H$1146&gt;0),IF('Male Data'!H784&lt;MaleWeighted!H$1146,'Male Data'!$X784,0),IF(AND('Male Data'!H784&gt;MaleWeighted!H$1145,'Male Data'!H784&lt;MaleWeighted!H$1146),'Male Data'!$X784,0))))</f>
        <v>--</v>
      </c>
      <c r="I784" t="str">
        <f>IF(AND(MaleWeighted!I$1145=0,MaleWeighted!I$1146=0),"--",IF(AND(MaleWeighted!I$1145&gt;0,MaleWeighted!I$1146=0),IF('Male Data'!I784&gt;MaleWeighted!I$1145,'Male Data'!$X784,0),IF(AND(MaleWeighted!I$1145=0,MaleWeighted!I$1146&gt;0),IF('Male Data'!I784&lt;MaleWeighted!I$1146,'Male Data'!$X784,0),IF(AND('Male Data'!I784&gt;MaleWeighted!I$1145,'Male Data'!I784&lt;MaleWeighted!I$1146),'Male Data'!$X784,0))))</f>
        <v>--</v>
      </c>
      <c r="J784" t="str">
        <f>IF(AND(MaleWeighted!J$1145=0,MaleWeighted!J$1146=0),"--",IF(AND(MaleWeighted!J$1145&gt;0,MaleWeighted!J$1146=0),IF('Male Data'!J784&gt;MaleWeighted!J$1145,'Male Data'!$X784,0),IF(AND(MaleWeighted!J$1145=0,MaleWeighted!J$1146&gt;0),IF('Male Data'!J784&lt;MaleWeighted!J$1146,'Male Data'!$X784,0),IF(AND('Male Data'!J784&gt;MaleWeighted!J$1145,'Male Data'!J784&lt;MaleWeighted!J$1146),'Male Data'!$X784,0))))</f>
        <v>--</v>
      </c>
      <c r="K784" t="str">
        <f>IF(AND(MaleWeighted!K$1145=0,MaleWeighted!K$1146=0),"--",IF(AND(MaleWeighted!K$1145&gt;0,MaleWeighted!K$1146=0),IF('Male Data'!K784&gt;MaleWeighted!K$1145,'Male Data'!$X784,0),IF(AND(MaleWeighted!K$1145=0,MaleWeighted!K$1146&gt;0),IF('Male Data'!K784&lt;MaleWeighted!K$1146,'Male Data'!$X784,0),IF(AND('Male Data'!K784&gt;MaleWeighted!K$1145,'Male Data'!K784&lt;MaleWeighted!K$1146),'Male Data'!$X784,0))))</f>
        <v>--</v>
      </c>
      <c r="L784" t="str">
        <f>IF(AND(MaleWeighted!L$1145=0,MaleWeighted!L$1146=0),"--",IF(AND(MaleWeighted!L$1145&gt;0,MaleWeighted!L$1146=0),IF('Male Data'!L784&gt;MaleWeighted!L$1145,'Male Data'!$X784,0),IF(AND(MaleWeighted!L$1145=0,MaleWeighted!L$1146&gt;0),IF('Male Data'!L784&lt;MaleWeighted!L$1146,'Male Data'!$X784,0),IF(AND('Male Data'!L784&gt;MaleWeighted!L$1145,'Male Data'!L784&lt;MaleWeighted!L$1146),'Male Data'!$X784,0))))</f>
        <v>--</v>
      </c>
      <c r="M784" t="str">
        <f>IF(AND(MaleWeighted!M$1145=0,MaleWeighted!M$1146=0),"--",IF(AND(MaleWeighted!M$1145&gt;0,MaleWeighted!M$1146=0),IF('Male Data'!M784&gt;MaleWeighted!M$1145,'Male Data'!$X784,0),IF(AND(MaleWeighted!M$1145=0,MaleWeighted!M$1146&gt;0),IF('Male Data'!M784&lt;MaleWeighted!M$1146,'Male Data'!$X784,0),IF(AND('Male Data'!M784&gt;MaleWeighted!M$1145,'Male Data'!M784&lt;MaleWeighted!M$1146),'Male Data'!$X784,0))))</f>
        <v>--</v>
      </c>
      <c r="N784" t="str">
        <f>IF(AND(MaleWeighted!N$1145=0,MaleWeighted!N$1146=0),"--",IF(AND(MaleWeighted!N$1145&gt;0,MaleWeighted!N$1146=0),IF('Male Data'!N784&gt;MaleWeighted!N$1145,'Male Data'!$X784,0),IF(AND(MaleWeighted!N$1145=0,MaleWeighted!N$1146&gt;0),IF('Male Data'!N784&lt;MaleWeighted!N$1146,'Male Data'!$X784,0),IF(AND('Male Data'!N784&gt;MaleWeighted!N$1145,'Male Data'!N784&lt;MaleWeighted!N$1146),'Male Data'!$X784,0))))</f>
        <v>--</v>
      </c>
      <c r="O784" t="str">
        <f>IF(AND(MaleWeighted!O$1145=0,MaleWeighted!O$1146=0),"--",IF(AND(MaleWeighted!O$1145&gt;0,MaleWeighted!O$1146=0),IF('Male Data'!O784&gt;MaleWeighted!O$1145,'Male Data'!$X784,0),IF(AND(MaleWeighted!O$1145=0,MaleWeighted!O$1146&gt;0),IF('Male Data'!O784&lt;MaleWeighted!O$1146,'Male Data'!$X784,0),IF(AND('Male Data'!O784&gt;MaleWeighted!O$1145,'Male Data'!O784&lt;MaleWeighted!O$1146),'Male Data'!$X784,0))))</f>
        <v>--</v>
      </c>
      <c r="P784" t="str">
        <f>IF(AND(MaleWeighted!P$1145=0,MaleWeighted!P$1146=0),"--",IF(AND(MaleWeighted!P$1145&gt;0,MaleWeighted!P$1146=0),IF('Male Data'!P784&gt;MaleWeighted!P$1145,'Male Data'!$X784,0),IF(AND(MaleWeighted!P$1145=0,MaleWeighted!P$1146&gt;0),IF('Male Data'!P784&lt;MaleWeighted!P$1146,'Male Data'!$X784,0),IF(AND('Male Data'!P784&gt;MaleWeighted!P$1145,'Male Data'!P784&lt;MaleWeighted!P$1146),'Male Data'!$X784,0))))</f>
        <v>--</v>
      </c>
      <c r="Q784" t="str">
        <f>IF(AND(MaleWeighted!Q$1145=0,MaleWeighted!Q$1146=0),"--",IF(AND(MaleWeighted!Q$1145&gt;0,MaleWeighted!Q$1146=0),IF('Male Data'!Q784&gt;MaleWeighted!Q$1145,'Male Data'!$X784,0),IF(AND(MaleWeighted!Q$1145=0,MaleWeighted!Q$1146&gt;0),IF('Male Data'!Q784&lt;MaleWeighted!Q$1146,'Male Data'!$X784,0),IF(AND('Male Data'!Q784&gt;MaleWeighted!Q$1145,'Male Data'!Q784&lt;MaleWeighted!Q$1146),'Male Data'!$X784,0))))</f>
        <v>--</v>
      </c>
      <c r="R784" t="str">
        <f>IF(AND(MaleWeighted!R$1145=0,MaleWeighted!R$1146=0),"--",IF(AND(MaleWeighted!R$1145&gt;0,MaleWeighted!R$1146=0),IF('Male Data'!R784&gt;MaleWeighted!R$1145,'Male Data'!$X784,0),IF(AND(MaleWeighted!R$1145=0,MaleWeighted!R$1146&gt;0),IF('Male Data'!R784&lt;MaleWeighted!R$1146,'Male Data'!$X784,0),IF(AND('Male Data'!R784&gt;MaleWeighted!R$1145,'Male Data'!R784&lt;MaleWeighted!R$1146),'Male Data'!$X784,0))))</f>
        <v>--</v>
      </c>
      <c r="S784" t="str">
        <f>IF(AND(MaleWeighted!S$1145=0,MaleWeighted!S$1146=0),"--",IF(AND(MaleWeighted!S$1145&gt;0,MaleWeighted!S$1146=0),IF('Male Data'!S784&gt;MaleWeighted!S$1145,'Male Data'!$X784,0),IF(AND(MaleWeighted!S$1145=0,MaleWeighted!S$1146&gt;0),IF('Male Data'!S784&lt;MaleWeighted!S$1146,'Male Data'!$X784,0),IF(AND('Male Data'!S784&gt;MaleWeighted!S$1145,'Male Data'!S784&lt;MaleWeighted!S$1146),'Male Data'!$X784,0))))</f>
        <v>--</v>
      </c>
      <c r="T784" t="str">
        <f>IF(AND(MaleWeighted!T$1145=0,MaleWeighted!T$1146=0),"--",IF(AND(MaleWeighted!T$1145&gt;0,MaleWeighted!T$1146=0),IF('Male Data'!T784&gt;MaleWeighted!T$1145,'Male Data'!$X784,0),IF(AND(MaleWeighted!T$1145=0,MaleWeighted!T$1146&gt;0),IF('Male Data'!$T784&lt;MaleWeighted!T$1146,'Male Data'!$X784,0),IF(AND('Male Data'!T784&gt;MaleWeighted!T$1145,'Male Data'!T784&lt;MaleWeighted!T$1146),'Male Data'!$X784,0))))</f>
        <v>--</v>
      </c>
      <c r="U784" t="str">
        <f>IF(AND(MaleWeighted!U$1145=0,MaleWeighted!U$1146=0),"--",IF(AND(MaleWeighted!U$1145&gt;0,MaleWeighted!U$1146=0),IF('Male Data'!U784&gt;MaleWeighted!U$1145,'Male Data'!$X784,0),IF(AND(MaleWeighted!U$1145=0,MaleWeighted!U$1146&gt;0),IF('Male Data'!U784&lt;MaleWeighted!U$1146,'Male Data'!$X784,0),IF(AND('Male Data'!U784&gt;MaleWeighted!U$1145,'Male Data'!U784&lt;MaleWeighted!U$1146),'Male Data'!$X784,0))))</f>
        <v>--</v>
      </c>
      <c r="V784" t="str">
        <f>IF(AND(MaleWeighted!V$1145=0,MaleWeighted!V$1146=0),"--",IF(AND(MaleWeighted!V$1145&gt;0,MaleWeighted!V$1146=0),IF('Male Data'!V784&gt;MaleWeighted!V$1145,'Male Data'!$X784,0),IF(AND(MaleWeighted!V$1145=0,MaleWeighted!V$1146&gt;0),IF('Male Data'!V784&lt;MaleWeighted!V$1146,'Male Data'!$X784,0),IF(AND('Male Data'!V784&gt;MaleWeighted!V$1145,'Male Data'!V784&lt;MaleWeighted!V$1146),'Male Data'!$X784,0))))</f>
        <v>--</v>
      </c>
      <c r="W784" t="str">
        <f>IF(AND(MaleWeighted!W$1145=0,MaleWeighted!W$1146=0),"--",IF(AND(MaleWeighted!W$1145&gt;0,MaleWeighted!W$1146=0),IF('Male Data'!W784&gt;MaleWeighted!W$1145,'Male Data'!$X784,0),IF(AND(MaleWeighted!W$1145=0,MaleWeighted!W$1146&gt;0),IF('Male Data'!W784&lt;MaleWeighted!W$1146,'Male Data'!$X784,0),IF(AND('Male Data'!W784&gt;MaleWeighted!W$1145,'Male Data'!W784&lt;MaleWeighted!W$1146),'Male Data'!$X784,0))))</f>
        <v>--</v>
      </c>
      <c r="Y784">
        <f t="shared" si="24"/>
        <v>0</v>
      </c>
      <c r="Z784">
        <f>Y784*'Male Data'!X784</f>
        <v>0</v>
      </c>
      <c r="AA784">
        <f t="shared" si="25"/>
        <v>1</v>
      </c>
      <c r="AB784">
        <f>AA784*'Male Data'!X784</f>
        <v>349512</v>
      </c>
    </row>
    <row r="785" spans="1:28">
      <c r="A785">
        <f>'Male Data'!A785</f>
        <v>784</v>
      </c>
      <c r="B785" t="str">
        <f>'Male Data'!B785</f>
        <v>M</v>
      </c>
      <c r="C785" t="str">
        <f>IF(AND(MaleWeighted!C$1145=0,MaleWeighted!C$1146=0),"--",IF(AND(MaleWeighted!C$1145&gt;0,MaleWeighted!C$1146=0),IF('Male Data'!C785&gt;MaleWeighted!C$1145,'Male Data'!$X785,0),IF(AND(MaleWeighted!C$1145=0,MaleWeighted!C$1146&gt;0),IF('Male Data'!C785&lt;MaleWeighted!C$1146,'Male Data'!$X785,0),IF(AND('Male Data'!C785&gt;MaleWeighted!C$1145,'Male Data'!C785&lt;MaleWeighted!C$1146),'Male Data'!$X785,0))))</f>
        <v>--</v>
      </c>
      <c r="D785" t="str">
        <f>IF(AND(MaleWeighted!D$1145=0,MaleWeighted!D$1146=0),"--",IF(AND(MaleWeighted!D$1145&gt;0,MaleWeighted!D$1146=0),IF('Male Data'!D785&gt;MaleWeighted!D$1145,'Male Data'!$X785,0),IF(AND(MaleWeighted!D$1145=0,MaleWeighted!D$1146&gt;0),IF('Male Data'!D785&lt;MaleWeighted!D$1146,'Male Data'!$X785,0),IF(AND('Male Data'!D785&gt;MaleWeighted!D$1145,'Male Data'!D785&lt;MaleWeighted!D$1146),'Male Data'!$X785,0))))</f>
        <v>--</v>
      </c>
      <c r="E785" t="str">
        <f>IF(AND(MaleWeighted!E$1145=0,MaleWeighted!E$1146=0),"--",IF(AND(MaleWeighted!E$1145&gt;0,MaleWeighted!E$1146=0),IF('Male Data'!E785&gt;MaleWeighted!E$1145,'Male Data'!$X785,0),IF(AND(MaleWeighted!E$1145=0,MaleWeighted!E$1146&gt;0),IF('Male Data'!E785&lt;MaleWeighted!E$1146,'Male Data'!$X785,0),IF(AND('Male Data'!E785&gt;MaleWeighted!E$1145,'Male Data'!E785&lt;MaleWeighted!E$1146),'Male Data'!$X785,0))))</f>
        <v>--</v>
      </c>
      <c r="F785" t="str">
        <f>IF(AND(MaleWeighted!F$1145=0,MaleWeighted!F$1146=0),"--",IF(AND(MaleWeighted!F$1145&gt;0,MaleWeighted!F$1146=0),IF('Male Data'!F785&gt;MaleWeighted!F$1145,'Male Data'!$X785,0),IF(AND(MaleWeighted!F$1145=0,MaleWeighted!F$1146&gt;0),IF('Male Data'!F785&lt;MaleWeighted!F$1146,'Male Data'!$X785,0),IF(AND('Male Data'!F785&gt;MaleWeighted!F$1145,'Male Data'!F785&lt;MaleWeighted!F$1146),'Male Data'!$X785,0))))</f>
        <v>--</v>
      </c>
      <c r="G785" t="str">
        <f>IF(AND(MaleWeighted!G$1145=0,MaleWeighted!G$1146=0),"--",IF(AND(MaleWeighted!G$1145&gt;0,MaleWeighted!G$1146=0),IF('Male Data'!G785&gt;MaleWeighted!G$1145,'Male Data'!$X785,0),IF(AND(MaleWeighted!G$1145=0,MaleWeighted!G$1146&gt;0),IF('Male Data'!G785&lt;MaleWeighted!G$1146,'Male Data'!$X785,0),IF(AND('Male Data'!G785&gt;MaleWeighted!G$1145,'Male Data'!G785&lt;MaleWeighted!G$1146),'Male Data'!$X785,0))))</f>
        <v>--</v>
      </c>
      <c r="H785" t="str">
        <f>IF(AND(MaleWeighted!H$1145=0,MaleWeighted!H$1146=0),"--",IF(AND(MaleWeighted!H$1145&gt;0,MaleWeighted!H$1146=0),IF('Male Data'!H785&gt;MaleWeighted!H$1145,'Male Data'!$X785,0),IF(AND(MaleWeighted!H$1145=0,MaleWeighted!H$1146&gt;0),IF('Male Data'!H785&lt;MaleWeighted!H$1146,'Male Data'!$X785,0),IF(AND('Male Data'!H785&gt;MaleWeighted!H$1145,'Male Data'!H785&lt;MaleWeighted!H$1146),'Male Data'!$X785,0))))</f>
        <v>--</v>
      </c>
      <c r="I785" t="str">
        <f>IF(AND(MaleWeighted!I$1145=0,MaleWeighted!I$1146=0),"--",IF(AND(MaleWeighted!I$1145&gt;0,MaleWeighted!I$1146=0),IF('Male Data'!I785&gt;MaleWeighted!I$1145,'Male Data'!$X785,0),IF(AND(MaleWeighted!I$1145=0,MaleWeighted!I$1146&gt;0),IF('Male Data'!I785&lt;MaleWeighted!I$1146,'Male Data'!$X785,0),IF(AND('Male Data'!I785&gt;MaleWeighted!I$1145,'Male Data'!I785&lt;MaleWeighted!I$1146),'Male Data'!$X785,0))))</f>
        <v>--</v>
      </c>
      <c r="J785" t="str">
        <f>IF(AND(MaleWeighted!J$1145=0,MaleWeighted!J$1146=0),"--",IF(AND(MaleWeighted!J$1145&gt;0,MaleWeighted!J$1146=0),IF('Male Data'!J785&gt;MaleWeighted!J$1145,'Male Data'!$X785,0),IF(AND(MaleWeighted!J$1145=0,MaleWeighted!J$1146&gt;0),IF('Male Data'!J785&lt;MaleWeighted!J$1146,'Male Data'!$X785,0),IF(AND('Male Data'!J785&gt;MaleWeighted!J$1145,'Male Data'!J785&lt;MaleWeighted!J$1146),'Male Data'!$X785,0))))</f>
        <v>--</v>
      </c>
      <c r="K785" t="str">
        <f>IF(AND(MaleWeighted!K$1145=0,MaleWeighted!K$1146=0),"--",IF(AND(MaleWeighted!K$1145&gt;0,MaleWeighted!K$1146=0),IF('Male Data'!K785&gt;MaleWeighted!K$1145,'Male Data'!$X785,0),IF(AND(MaleWeighted!K$1145=0,MaleWeighted!K$1146&gt;0),IF('Male Data'!K785&lt;MaleWeighted!K$1146,'Male Data'!$X785,0),IF(AND('Male Data'!K785&gt;MaleWeighted!K$1145,'Male Data'!K785&lt;MaleWeighted!K$1146),'Male Data'!$X785,0))))</f>
        <v>--</v>
      </c>
      <c r="L785" t="str">
        <f>IF(AND(MaleWeighted!L$1145=0,MaleWeighted!L$1146=0),"--",IF(AND(MaleWeighted!L$1145&gt;0,MaleWeighted!L$1146=0),IF('Male Data'!L785&gt;MaleWeighted!L$1145,'Male Data'!$X785,0),IF(AND(MaleWeighted!L$1145=0,MaleWeighted!L$1146&gt;0),IF('Male Data'!L785&lt;MaleWeighted!L$1146,'Male Data'!$X785,0),IF(AND('Male Data'!L785&gt;MaleWeighted!L$1145,'Male Data'!L785&lt;MaleWeighted!L$1146),'Male Data'!$X785,0))))</f>
        <v>--</v>
      </c>
      <c r="M785" t="str">
        <f>IF(AND(MaleWeighted!M$1145=0,MaleWeighted!M$1146=0),"--",IF(AND(MaleWeighted!M$1145&gt;0,MaleWeighted!M$1146=0),IF('Male Data'!M785&gt;MaleWeighted!M$1145,'Male Data'!$X785,0),IF(AND(MaleWeighted!M$1145=0,MaleWeighted!M$1146&gt;0),IF('Male Data'!M785&lt;MaleWeighted!M$1146,'Male Data'!$X785,0),IF(AND('Male Data'!M785&gt;MaleWeighted!M$1145,'Male Data'!M785&lt;MaleWeighted!M$1146),'Male Data'!$X785,0))))</f>
        <v>--</v>
      </c>
      <c r="N785" t="str">
        <f>IF(AND(MaleWeighted!N$1145=0,MaleWeighted!N$1146=0),"--",IF(AND(MaleWeighted!N$1145&gt;0,MaleWeighted!N$1146=0),IF('Male Data'!N785&gt;MaleWeighted!N$1145,'Male Data'!$X785,0),IF(AND(MaleWeighted!N$1145=0,MaleWeighted!N$1146&gt;0),IF('Male Data'!N785&lt;MaleWeighted!N$1146,'Male Data'!$X785,0),IF(AND('Male Data'!N785&gt;MaleWeighted!N$1145,'Male Data'!N785&lt;MaleWeighted!N$1146),'Male Data'!$X785,0))))</f>
        <v>--</v>
      </c>
      <c r="O785" t="str">
        <f>IF(AND(MaleWeighted!O$1145=0,MaleWeighted!O$1146=0),"--",IF(AND(MaleWeighted!O$1145&gt;0,MaleWeighted!O$1146=0),IF('Male Data'!O785&gt;MaleWeighted!O$1145,'Male Data'!$X785,0),IF(AND(MaleWeighted!O$1145=0,MaleWeighted!O$1146&gt;0),IF('Male Data'!O785&lt;MaleWeighted!O$1146,'Male Data'!$X785,0),IF(AND('Male Data'!O785&gt;MaleWeighted!O$1145,'Male Data'!O785&lt;MaleWeighted!O$1146),'Male Data'!$X785,0))))</f>
        <v>--</v>
      </c>
      <c r="P785" t="str">
        <f>IF(AND(MaleWeighted!P$1145=0,MaleWeighted!P$1146=0),"--",IF(AND(MaleWeighted!P$1145&gt;0,MaleWeighted!P$1146=0),IF('Male Data'!P785&gt;MaleWeighted!P$1145,'Male Data'!$X785,0),IF(AND(MaleWeighted!P$1145=0,MaleWeighted!P$1146&gt;0),IF('Male Data'!P785&lt;MaleWeighted!P$1146,'Male Data'!$X785,0),IF(AND('Male Data'!P785&gt;MaleWeighted!P$1145,'Male Data'!P785&lt;MaleWeighted!P$1146),'Male Data'!$X785,0))))</f>
        <v>--</v>
      </c>
      <c r="Q785" t="str">
        <f>IF(AND(MaleWeighted!Q$1145=0,MaleWeighted!Q$1146=0),"--",IF(AND(MaleWeighted!Q$1145&gt;0,MaleWeighted!Q$1146=0),IF('Male Data'!Q785&gt;MaleWeighted!Q$1145,'Male Data'!$X785,0),IF(AND(MaleWeighted!Q$1145=0,MaleWeighted!Q$1146&gt;0),IF('Male Data'!Q785&lt;MaleWeighted!Q$1146,'Male Data'!$X785,0),IF(AND('Male Data'!Q785&gt;MaleWeighted!Q$1145,'Male Data'!Q785&lt;MaleWeighted!Q$1146),'Male Data'!$X785,0))))</f>
        <v>--</v>
      </c>
      <c r="R785" t="str">
        <f>IF(AND(MaleWeighted!R$1145=0,MaleWeighted!R$1146=0),"--",IF(AND(MaleWeighted!R$1145&gt;0,MaleWeighted!R$1146=0),IF('Male Data'!R785&gt;MaleWeighted!R$1145,'Male Data'!$X785,0),IF(AND(MaleWeighted!R$1145=0,MaleWeighted!R$1146&gt;0),IF('Male Data'!R785&lt;MaleWeighted!R$1146,'Male Data'!$X785,0),IF(AND('Male Data'!R785&gt;MaleWeighted!R$1145,'Male Data'!R785&lt;MaleWeighted!R$1146),'Male Data'!$X785,0))))</f>
        <v>--</v>
      </c>
      <c r="S785" t="str">
        <f>IF(AND(MaleWeighted!S$1145=0,MaleWeighted!S$1146=0),"--",IF(AND(MaleWeighted!S$1145&gt;0,MaleWeighted!S$1146=0),IF('Male Data'!S785&gt;MaleWeighted!S$1145,'Male Data'!$X785,0),IF(AND(MaleWeighted!S$1145=0,MaleWeighted!S$1146&gt;0),IF('Male Data'!S785&lt;MaleWeighted!S$1146,'Male Data'!$X785,0),IF(AND('Male Data'!S785&gt;MaleWeighted!S$1145,'Male Data'!S785&lt;MaleWeighted!S$1146),'Male Data'!$X785,0))))</f>
        <v>--</v>
      </c>
      <c r="T785" t="str">
        <f>IF(AND(MaleWeighted!T$1145=0,MaleWeighted!T$1146=0),"--",IF(AND(MaleWeighted!T$1145&gt;0,MaleWeighted!T$1146=0),IF('Male Data'!T785&gt;MaleWeighted!T$1145,'Male Data'!$X785,0),IF(AND(MaleWeighted!T$1145=0,MaleWeighted!T$1146&gt;0),IF('Male Data'!$T785&lt;MaleWeighted!T$1146,'Male Data'!$X785,0),IF(AND('Male Data'!T785&gt;MaleWeighted!T$1145,'Male Data'!T785&lt;MaleWeighted!T$1146),'Male Data'!$X785,0))))</f>
        <v>--</v>
      </c>
      <c r="U785" t="str">
        <f>IF(AND(MaleWeighted!U$1145=0,MaleWeighted!U$1146=0),"--",IF(AND(MaleWeighted!U$1145&gt;0,MaleWeighted!U$1146=0),IF('Male Data'!U785&gt;MaleWeighted!U$1145,'Male Data'!$X785,0),IF(AND(MaleWeighted!U$1145=0,MaleWeighted!U$1146&gt;0),IF('Male Data'!U785&lt;MaleWeighted!U$1146,'Male Data'!$X785,0),IF(AND('Male Data'!U785&gt;MaleWeighted!U$1145,'Male Data'!U785&lt;MaleWeighted!U$1146),'Male Data'!$X785,0))))</f>
        <v>--</v>
      </c>
      <c r="V785" t="str">
        <f>IF(AND(MaleWeighted!V$1145=0,MaleWeighted!V$1146=0),"--",IF(AND(MaleWeighted!V$1145&gt;0,MaleWeighted!V$1146=0),IF('Male Data'!V785&gt;MaleWeighted!V$1145,'Male Data'!$X785,0),IF(AND(MaleWeighted!V$1145=0,MaleWeighted!V$1146&gt;0),IF('Male Data'!V785&lt;MaleWeighted!V$1146,'Male Data'!$X785,0),IF(AND('Male Data'!V785&gt;MaleWeighted!V$1145,'Male Data'!V785&lt;MaleWeighted!V$1146),'Male Data'!$X785,0))))</f>
        <v>--</v>
      </c>
      <c r="W785" t="str">
        <f>IF(AND(MaleWeighted!W$1145=0,MaleWeighted!W$1146=0),"--",IF(AND(MaleWeighted!W$1145&gt;0,MaleWeighted!W$1146=0),IF('Male Data'!W785&gt;MaleWeighted!W$1145,'Male Data'!$X785,0),IF(AND(MaleWeighted!W$1145=0,MaleWeighted!W$1146&gt;0),IF('Male Data'!W785&lt;MaleWeighted!W$1146,'Male Data'!$X785,0),IF(AND('Male Data'!W785&gt;MaleWeighted!W$1145,'Male Data'!W785&lt;MaleWeighted!W$1146),'Male Data'!$X785,0))))</f>
        <v>--</v>
      </c>
      <c r="Y785">
        <f t="shared" si="24"/>
        <v>0</v>
      </c>
      <c r="Z785">
        <f>Y785*'Male Data'!X785</f>
        <v>0</v>
      </c>
      <c r="AA785">
        <f t="shared" si="25"/>
        <v>1</v>
      </c>
      <c r="AB785">
        <f>AA785*'Male Data'!X785</f>
        <v>49161</v>
      </c>
    </row>
    <row r="786" spans="1:28">
      <c r="A786">
        <f>'Male Data'!A786</f>
        <v>785</v>
      </c>
      <c r="B786" t="str">
        <f>'Male Data'!B786</f>
        <v>M</v>
      </c>
      <c r="C786" t="str">
        <f>IF(AND(MaleWeighted!C$1145=0,MaleWeighted!C$1146=0),"--",IF(AND(MaleWeighted!C$1145&gt;0,MaleWeighted!C$1146=0),IF('Male Data'!C786&gt;MaleWeighted!C$1145,'Male Data'!$X786,0),IF(AND(MaleWeighted!C$1145=0,MaleWeighted!C$1146&gt;0),IF('Male Data'!C786&lt;MaleWeighted!C$1146,'Male Data'!$X786,0),IF(AND('Male Data'!C786&gt;MaleWeighted!C$1145,'Male Data'!C786&lt;MaleWeighted!C$1146),'Male Data'!$X786,0))))</f>
        <v>--</v>
      </c>
      <c r="D786" t="str">
        <f>IF(AND(MaleWeighted!D$1145=0,MaleWeighted!D$1146=0),"--",IF(AND(MaleWeighted!D$1145&gt;0,MaleWeighted!D$1146=0),IF('Male Data'!D786&gt;MaleWeighted!D$1145,'Male Data'!$X786,0),IF(AND(MaleWeighted!D$1145=0,MaleWeighted!D$1146&gt;0),IF('Male Data'!D786&lt;MaleWeighted!D$1146,'Male Data'!$X786,0),IF(AND('Male Data'!D786&gt;MaleWeighted!D$1145,'Male Data'!D786&lt;MaleWeighted!D$1146),'Male Data'!$X786,0))))</f>
        <v>--</v>
      </c>
      <c r="E786" t="str">
        <f>IF(AND(MaleWeighted!E$1145=0,MaleWeighted!E$1146=0),"--",IF(AND(MaleWeighted!E$1145&gt;0,MaleWeighted!E$1146=0),IF('Male Data'!E786&gt;MaleWeighted!E$1145,'Male Data'!$X786,0),IF(AND(MaleWeighted!E$1145=0,MaleWeighted!E$1146&gt;0),IF('Male Data'!E786&lt;MaleWeighted!E$1146,'Male Data'!$X786,0),IF(AND('Male Data'!E786&gt;MaleWeighted!E$1145,'Male Data'!E786&lt;MaleWeighted!E$1146),'Male Data'!$X786,0))))</f>
        <v>--</v>
      </c>
      <c r="F786" t="str">
        <f>IF(AND(MaleWeighted!F$1145=0,MaleWeighted!F$1146=0),"--",IF(AND(MaleWeighted!F$1145&gt;0,MaleWeighted!F$1146=0),IF('Male Data'!F786&gt;MaleWeighted!F$1145,'Male Data'!$X786,0),IF(AND(MaleWeighted!F$1145=0,MaleWeighted!F$1146&gt;0),IF('Male Data'!F786&lt;MaleWeighted!F$1146,'Male Data'!$X786,0),IF(AND('Male Data'!F786&gt;MaleWeighted!F$1145,'Male Data'!F786&lt;MaleWeighted!F$1146),'Male Data'!$X786,0))))</f>
        <v>--</v>
      </c>
      <c r="G786" t="str">
        <f>IF(AND(MaleWeighted!G$1145=0,MaleWeighted!G$1146=0),"--",IF(AND(MaleWeighted!G$1145&gt;0,MaleWeighted!G$1146=0),IF('Male Data'!G786&gt;MaleWeighted!G$1145,'Male Data'!$X786,0),IF(AND(MaleWeighted!G$1145=0,MaleWeighted!G$1146&gt;0),IF('Male Data'!G786&lt;MaleWeighted!G$1146,'Male Data'!$X786,0),IF(AND('Male Data'!G786&gt;MaleWeighted!G$1145,'Male Data'!G786&lt;MaleWeighted!G$1146),'Male Data'!$X786,0))))</f>
        <v>--</v>
      </c>
      <c r="H786" t="str">
        <f>IF(AND(MaleWeighted!H$1145=0,MaleWeighted!H$1146=0),"--",IF(AND(MaleWeighted!H$1145&gt;0,MaleWeighted!H$1146=0),IF('Male Data'!H786&gt;MaleWeighted!H$1145,'Male Data'!$X786,0),IF(AND(MaleWeighted!H$1145=0,MaleWeighted!H$1146&gt;0),IF('Male Data'!H786&lt;MaleWeighted!H$1146,'Male Data'!$X786,0),IF(AND('Male Data'!H786&gt;MaleWeighted!H$1145,'Male Data'!H786&lt;MaleWeighted!H$1146),'Male Data'!$X786,0))))</f>
        <v>--</v>
      </c>
      <c r="I786" t="str">
        <f>IF(AND(MaleWeighted!I$1145=0,MaleWeighted!I$1146=0),"--",IF(AND(MaleWeighted!I$1145&gt;0,MaleWeighted!I$1146=0),IF('Male Data'!I786&gt;MaleWeighted!I$1145,'Male Data'!$X786,0),IF(AND(MaleWeighted!I$1145=0,MaleWeighted!I$1146&gt;0),IF('Male Data'!I786&lt;MaleWeighted!I$1146,'Male Data'!$X786,0),IF(AND('Male Data'!I786&gt;MaleWeighted!I$1145,'Male Data'!I786&lt;MaleWeighted!I$1146),'Male Data'!$X786,0))))</f>
        <v>--</v>
      </c>
      <c r="J786" t="str">
        <f>IF(AND(MaleWeighted!J$1145=0,MaleWeighted!J$1146=0),"--",IF(AND(MaleWeighted!J$1145&gt;0,MaleWeighted!J$1146=0),IF('Male Data'!J786&gt;MaleWeighted!J$1145,'Male Data'!$X786,0),IF(AND(MaleWeighted!J$1145=0,MaleWeighted!J$1146&gt;0),IF('Male Data'!J786&lt;MaleWeighted!J$1146,'Male Data'!$X786,0),IF(AND('Male Data'!J786&gt;MaleWeighted!J$1145,'Male Data'!J786&lt;MaleWeighted!J$1146),'Male Data'!$X786,0))))</f>
        <v>--</v>
      </c>
      <c r="K786" t="str">
        <f>IF(AND(MaleWeighted!K$1145=0,MaleWeighted!K$1146=0),"--",IF(AND(MaleWeighted!K$1145&gt;0,MaleWeighted!K$1146=0),IF('Male Data'!K786&gt;MaleWeighted!K$1145,'Male Data'!$X786,0),IF(AND(MaleWeighted!K$1145=0,MaleWeighted!K$1146&gt;0),IF('Male Data'!K786&lt;MaleWeighted!K$1146,'Male Data'!$X786,0),IF(AND('Male Data'!K786&gt;MaleWeighted!K$1145,'Male Data'!K786&lt;MaleWeighted!K$1146),'Male Data'!$X786,0))))</f>
        <v>--</v>
      </c>
      <c r="L786" t="str">
        <f>IF(AND(MaleWeighted!L$1145=0,MaleWeighted!L$1146=0),"--",IF(AND(MaleWeighted!L$1145&gt;0,MaleWeighted!L$1146=0),IF('Male Data'!L786&gt;MaleWeighted!L$1145,'Male Data'!$X786,0),IF(AND(MaleWeighted!L$1145=0,MaleWeighted!L$1146&gt;0),IF('Male Data'!L786&lt;MaleWeighted!L$1146,'Male Data'!$X786,0),IF(AND('Male Data'!L786&gt;MaleWeighted!L$1145,'Male Data'!L786&lt;MaleWeighted!L$1146),'Male Data'!$X786,0))))</f>
        <v>--</v>
      </c>
      <c r="M786" t="str">
        <f>IF(AND(MaleWeighted!M$1145=0,MaleWeighted!M$1146=0),"--",IF(AND(MaleWeighted!M$1145&gt;0,MaleWeighted!M$1146=0),IF('Male Data'!M786&gt;MaleWeighted!M$1145,'Male Data'!$X786,0),IF(AND(MaleWeighted!M$1145=0,MaleWeighted!M$1146&gt;0),IF('Male Data'!M786&lt;MaleWeighted!M$1146,'Male Data'!$X786,0),IF(AND('Male Data'!M786&gt;MaleWeighted!M$1145,'Male Data'!M786&lt;MaleWeighted!M$1146),'Male Data'!$X786,0))))</f>
        <v>--</v>
      </c>
      <c r="N786" t="str">
        <f>IF(AND(MaleWeighted!N$1145=0,MaleWeighted!N$1146=0),"--",IF(AND(MaleWeighted!N$1145&gt;0,MaleWeighted!N$1146=0),IF('Male Data'!N786&gt;MaleWeighted!N$1145,'Male Data'!$X786,0),IF(AND(MaleWeighted!N$1145=0,MaleWeighted!N$1146&gt;0),IF('Male Data'!N786&lt;MaleWeighted!N$1146,'Male Data'!$X786,0),IF(AND('Male Data'!N786&gt;MaleWeighted!N$1145,'Male Data'!N786&lt;MaleWeighted!N$1146),'Male Data'!$X786,0))))</f>
        <v>--</v>
      </c>
      <c r="O786" t="str">
        <f>IF(AND(MaleWeighted!O$1145=0,MaleWeighted!O$1146=0),"--",IF(AND(MaleWeighted!O$1145&gt;0,MaleWeighted!O$1146=0),IF('Male Data'!O786&gt;MaleWeighted!O$1145,'Male Data'!$X786,0),IF(AND(MaleWeighted!O$1145=0,MaleWeighted!O$1146&gt;0),IF('Male Data'!O786&lt;MaleWeighted!O$1146,'Male Data'!$X786,0),IF(AND('Male Data'!O786&gt;MaleWeighted!O$1145,'Male Data'!O786&lt;MaleWeighted!O$1146),'Male Data'!$X786,0))))</f>
        <v>--</v>
      </c>
      <c r="P786" t="str">
        <f>IF(AND(MaleWeighted!P$1145=0,MaleWeighted!P$1146=0),"--",IF(AND(MaleWeighted!P$1145&gt;0,MaleWeighted!P$1146=0),IF('Male Data'!P786&gt;MaleWeighted!P$1145,'Male Data'!$X786,0),IF(AND(MaleWeighted!P$1145=0,MaleWeighted!P$1146&gt;0),IF('Male Data'!P786&lt;MaleWeighted!P$1146,'Male Data'!$X786,0),IF(AND('Male Data'!P786&gt;MaleWeighted!P$1145,'Male Data'!P786&lt;MaleWeighted!P$1146),'Male Data'!$X786,0))))</f>
        <v>--</v>
      </c>
      <c r="Q786" t="str">
        <f>IF(AND(MaleWeighted!Q$1145=0,MaleWeighted!Q$1146=0),"--",IF(AND(MaleWeighted!Q$1145&gt;0,MaleWeighted!Q$1146=0),IF('Male Data'!Q786&gt;MaleWeighted!Q$1145,'Male Data'!$X786,0),IF(AND(MaleWeighted!Q$1145=0,MaleWeighted!Q$1146&gt;0),IF('Male Data'!Q786&lt;MaleWeighted!Q$1146,'Male Data'!$X786,0),IF(AND('Male Data'!Q786&gt;MaleWeighted!Q$1145,'Male Data'!Q786&lt;MaleWeighted!Q$1146),'Male Data'!$X786,0))))</f>
        <v>--</v>
      </c>
      <c r="R786" t="str">
        <f>IF(AND(MaleWeighted!R$1145=0,MaleWeighted!R$1146=0),"--",IF(AND(MaleWeighted!R$1145&gt;0,MaleWeighted!R$1146=0),IF('Male Data'!R786&gt;MaleWeighted!R$1145,'Male Data'!$X786,0),IF(AND(MaleWeighted!R$1145=0,MaleWeighted!R$1146&gt;0),IF('Male Data'!R786&lt;MaleWeighted!R$1146,'Male Data'!$X786,0),IF(AND('Male Data'!R786&gt;MaleWeighted!R$1145,'Male Data'!R786&lt;MaleWeighted!R$1146),'Male Data'!$X786,0))))</f>
        <v>--</v>
      </c>
      <c r="S786" t="str">
        <f>IF(AND(MaleWeighted!S$1145=0,MaleWeighted!S$1146=0),"--",IF(AND(MaleWeighted!S$1145&gt;0,MaleWeighted!S$1146=0),IF('Male Data'!S786&gt;MaleWeighted!S$1145,'Male Data'!$X786,0),IF(AND(MaleWeighted!S$1145=0,MaleWeighted!S$1146&gt;0),IF('Male Data'!S786&lt;MaleWeighted!S$1146,'Male Data'!$X786,0),IF(AND('Male Data'!S786&gt;MaleWeighted!S$1145,'Male Data'!S786&lt;MaleWeighted!S$1146),'Male Data'!$X786,0))))</f>
        <v>--</v>
      </c>
      <c r="T786" t="str">
        <f>IF(AND(MaleWeighted!T$1145=0,MaleWeighted!T$1146=0),"--",IF(AND(MaleWeighted!T$1145&gt;0,MaleWeighted!T$1146=0),IF('Male Data'!T786&gt;MaleWeighted!T$1145,'Male Data'!$X786,0),IF(AND(MaleWeighted!T$1145=0,MaleWeighted!T$1146&gt;0),IF('Male Data'!$T786&lt;MaleWeighted!T$1146,'Male Data'!$X786,0),IF(AND('Male Data'!T786&gt;MaleWeighted!T$1145,'Male Data'!T786&lt;MaleWeighted!T$1146),'Male Data'!$X786,0))))</f>
        <v>--</v>
      </c>
      <c r="U786" t="str">
        <f>IF(AND(MaleWeighted!U$1145=0,MaleWeighted!U$1146=0),"--",IF(AND(MaleWeighted!U$1145&gt;0,MaleWeighted!U$1146=0),IF('Male Data'!U786&gt;MaleWeighted!U$1145,'Male Data'!$X786,0),IF(AND(MaleWeighted!U$1145=0,MaleWeighted!U$1146&gt;0),IF('Male Data'!U786&lt;MaleWeighted!U$1146,'Male Data'!$X786,0),IF(AND('Male Data'!U786&gt;MaleWeighted!U$1145,'Male Data'!U786&lt;MaleWeighted!U$1146),'Male Data'!$X786,0))))</f>
        <v>--</v>
      </c>
      <c r="V786" t="str">
        <f>IF(AND(MaleWeighted!V$1145=0,MaleWeighted!V$1146=0),"--",IF(AND(MaleWeighted!V$1145&gt;0,MaleWeighted!V$1146=0),IF('Male Data'!V786&gt;MaleWeighted!V$1145,'Male Data'!$X786,0),IF(AND(MaleWeighted!V$1145=0,MaleWeighted!V$1146&gt;0),IF('Male Data'!V786&lt;MaleWeighted!V$1146,'Male Data'!$X786,0),IF(AND('Male Data'!V786&gt;MaleWeighted!V$1145,'Male Data'!V786&lt;MaleWeighted!V$1146),'Male Data'!$X786,0))))</f>
        <v>--</v>
      </c>
      <c r="W786" t="str">
        <f>IF(AND(MaleWeighted!W$1145=0,MaleWeighted!W$1146=0),"--",IF(AND(MaleWeighted!W$1145&gt;0,MaleWeighted!W$1146=0),IF('Male Data'!W786&gt;MaleWeighted!W$1145,'Male Data'!$X786,0),IF(AND(MaleWeighted!W$1145=0,MaleWeighted!W$1146&gt;0),IF('Male Data'!W786&lt;MaleWeighted!W$1146,'Male Data'!$X786,0),IF(AND('Male Data'!W786&gt;MaleWeighted!W$1145,'Male Data'!W786&lt;MaleWeighted!W$1146),'Male Data'!$X786,0))))</f>
        <v>--</v>
      </c>
      <c r="Y786">
        <f t="shared" si="24"/>
        <v>0</v>
      </c>
      <c r="Z786">
        <f>Y786*'Male Data'!X786</f>
        <v>0</v>
      </c>
      <c r="AA786">
        <f t="shared" si="25"/>
        <v>1</v>
      </c>
      <c r="AB786">
        <f>AA786*'Male Data'!X786</f>
        <v>214912</v>
      </c>
    </row>
    <row r="787" spans="1:28">
      <c r="A787">
        <f>'Male Data'!A787</f>
        <v>786</v>
      </c>
      <c r="B787" t="str">
        <f>'Male Data'!B787</f>
        <v>M</v>
      </c>
      <c r="C787" t="str">
        <f>IF(AND(MaleWeighted!C$1145=0,MaleWeighted!C$1146=0),"--",IF(AND(MaleWeighted!C$1145&gt;0,MaleWeighted!C$1146=0),IF('Male Data'!C787&gt;MaleWeighted!C$1145,'Male Data'!$X787,0),IF(AND(MaleWeighted!C$1145=0,MaleWeighted!C$1146&gt;0),IF('Male Data'!C787&lt;MaleWeighted!C$1146,'Male Data'!$X787,0),IF(AND('Male Data'!C787&gt;MaleWeighted!C$1145,'Male Data'!C787&lt;MaleWeighted!C$1146),'Male Data'!$X787,0))))</f>
        <v>--</v>
      </c>
      <c r="D787" t="str">
        <f>IF(AND(MaleWeighted!D$1145=0,MaleWeighted!D$1146=0),"--",IF(AND(MaleWeighted!D$1145&gt;0,MaleWeighted!D$1146=0),IF('Male Data'!D787&gt;MaleWeighted!D$1145,'Male Data'!$X787,0),IF(AND(MaleWeighted!D$1145=0,MaleWeighted!D$1146&gt;0),IF('Male Data'!D787&lt;MaleWeighted!D$1146,'Male Data'!$X787,0),IF(AND('Male Data'!D787&gt;MaleWeighted!D$1145,'Male Data'!D787&lt;MaleWeighted!D$1146),'Male Data'!$X787,0))))</f>
        <v>--</v>
      </c>
      <c r="E787" t="str">
        <f>IF(AND(MaleWeighted!E$1145=0,MaleWeighted!E$1146=0),"--",IF(AND(MaleWeighted!E$1145&gt;0,MaleWeighted!E$1146=0),IF('Male Data'!E787&gt;MaleWeighted!E$1145,'Male Data'!$X787,0),IF(AND(MaleWeighted!E$1145=0,MaleWeighted!E$1146&gt;0),IF('Male Data'!E787&lt;MaleWeighted!E$1146,'Male Data'!$X787,0),IF(AND('Male Data'!E787&gt;MaleWeighted!E$1145,'Male Data'!E787&lt;MaleWeighted!E$1146),'Male Data'!$X787,0))))</f>
        <v>--</v>
      </c>
      <c r="F787" t="str">
        <f>IF(AND(MaleWeighted!F$1145=0,MaleWeighted!F$1146=0),"--",IF(AND(MaleWeighted!F$1145&gt;0,MaleWeighted!F$1146=0),IF('Male Data'!F787&gt;MaleWeighted!F$1145,'Male Data'!$X787,0),IF(AND(MaleWeighted!F$1145=0,MaleWeighted!F$1146&gt;0),IF('Male Data'!F787&lt;MaleWeighted!F$1146,'Male Data'!$X787,0),IF(AND('Male Data'!F787&gt;MaleWeighted!F$1145,'Male Data'!F787&lt;MaleWeighted!F$1146),'Male Data'!$X787,0))))</f>
        <v>--</v>
      </c>
      <c r="G787" t="str">
        <f>IF(AND(MaleWeighted!G$1145=0,MaleWeighted!G$1146=0),"--",IF(AND(MaleWeighted!G$1145&gt;0,MaleWeighted!G$1146=0),IF('Male Data'!G787&gt;MaleWeighted!G$1145,'Male Data'!$X787,0),IF(AND(MaleWeighted!G$1145=0,MaleWeighted!G$1146&gt;0),IF('Male Data'!G787&lt;MaleWeighted!G$1146,'Male Data'!$X787,0),IF(AND('Male Data'!G787&gt;MaleWeighted!G$1145,'Male Data'!G787&lt;MaleWeighted!G$1146),'Male Data'!$X787,0))))</f>
        <v>--</v>
      </c>
      <c r="H787" t="str">
        <f>IF(AND(MaleWeighted!H$1145=0,MaleWeighted!H$1146=0),"--",IF(AND(MaleWeighted!H$1145&gt;0,MaleWeighted!H$1146=0),IF('Male Data'!H787&gt;MaleWeighted!H$1145,'Male Data'!$X787,0),IF(AND(MaleWeighted!H$1145=0,MaleWeighted!H$1146&gt;0),IF('Male Data'!H787&lt;MaleWeighted!H$1146,'Male Data'!$X787,0),IF(AND('Male Data'!H787&gt;MaleWeighted!H$1145,'Male Data'!H787&lt;MaleWeighted!H$1146),'Male Data'!$X787,0))))</f>
        <v>--</v>
      </c>
      <c r="I787" t="str">
        <f>IF(AND(MaleWeighted!I$1145=0,MaleWeighted!I$1146=0),"--",IF(AND(MaleWeighted!I$1145&gt;0,MaleWeighted!I$1146=0),IF('Male Data'!I787&gt;MaleWeighted!I$1145,'Male Data'!$X787,0),IF(AND(MaleWeighted!I$1145=0,MaleWeighted!I$1146&gt;0),IF('Male Data'!I787&lt;MaleWeighted!I$1146,'Male Data'!$X787,0),IF(AND('Male Data'!I787&gt;MaleWeighted!I$1145,'Male Data'!I787&lt;MaleWeighted!I$1146),'Male Data'!$X787,0))))</f>
        <v>--</v>
      </c>
      <c r="J787" t="str">
        <f>IF(AND(MaleWeighted!J$1145=0,MaleWeighted!J$1146=0),"--",IF(AND(MaleWeighted!J$1145&gt;0,MaleWeighted!J$1146=0),IF('Male Data'!J787&gt;MaleWeighted!J$1145,'Male Data'!$X787,0),IF(AND(MaleWeighted!J$1145=0,MaleWeighted!J$1146&gt;0),IF('Male Data'!J787&lt;MaleWeighted!J$1146,'Male Data'!$X787,0),IF(AND('Male Data'!J787&gt;MaleWeighted!J$1145,'Male Data'!J787&lt;MaleWeighted!J$1146),'Male Data'!$X787,0))))</f>
        <v>--</v>
      </c>
      <c r="K787" t="str">
        <f>IF(AND(MaleWeighted!K$1145=0,MaleWeighted!K$1146=0),"--",IF(AND(MaleWeighted!K$1145&gt;0,MaleWeighted!K$1146=0),IF('Male Data'!K787&gt;MaleWeighted!K$1145,'Male Data'!$X787,0),IF(AND(MaleWeighted!K$1145=0,MaleWeighted!K$1146&gt;0),IF('Male Data'!K787&lt;MaleWeighted!K$1146,'Male Data'!$X787,0),IF(AND('Male Data'!K787&gt;MaleWeighted!K$1145,'Male Data'!K787&lt;MaleWeighted!K$1146),'Male Data'!$X787,0))))</f>
        <v>--</v>
      </c>
      <c r="L787" t="str">
        <f>IF(AND(MaleWeighted!L$1145=0,MaleWeighted!L$1146=0),"--",IF(AND(MaleWeighted!L$1145&gt;0,MaleWeighted!L$1146=0),IF('Male Data'!L787&gt;MaleWeighted!L$1145,'Male Data'!$X787,0),IF(AND(MaleWeighted!L$1145=0,MaleWeighted!L$1146&gt;0),IF('Male Data'!L787&lt;MaleWeighted!L$1146,'Male Data'!$X787,0),IF(AND('Male Data'!L787&gt;MaleWeighted!L$1145,'Male Data'!L787&lt;MaleWeighted!L$1146),'Male Data'!$X787,0))))</f>
        <v>--</v>
      </c>
      <c r="M787" t="str">
        <f>IF(AND(MaleWeighted!M$1145=0,MaleWeighted!M$1146=0),"--",IF(AND(MaleWeighted!M$1145&gt;0,MaleWeighted!M$1146=0),IF('Male Data'!M787&gt;MaleWeighted!M$1145,'Male Data'!$X787,0),IF(AND(MaleWeighted!M$1145=0,MaleWeighted!M$1146&gt;0),IF('Male Data'!M787&lt;MaleWeighted!M$1146,'Male Data'!$X787,0),IF(AND('Male Data'!M787&gt;MaleWeighted!M$1145,'Male Data'!M787&lt;MaleWeighted!M$1146),'Male Data'!$X787,0))))</f>
        <v>--</v>
      </c>
      <c r="N787" t="str">
        <f>IF(AND(MaleWeighted!N$1145=0,MaleWeighted!N$1146=0),"--",IF(AND(MaleWeighted!N$1145&gt;0,MaleWeighted!N$1146=0),IF('Male Data'!N787&gt;MaleWeighted!N$1145,'Male Data'!$X787,0),IF(AND(MaleWeighted!N$1145=0,MaleWeighted!N$1146&gt;0),IF('Male Data'!N787&lt;MaleWeighted!N$1146,'Male Data'!$X787,0),IF(AND('Male Data'!N787&gt;MaleWeighted!N$1145,'Male Data'!N787&lt;MaleWeighted!N$1146),'Male Data'!$X787,0))))</f>
        <v>--</v>
      </c>
      <c r="O787" t="str">
        <f>IF(AND(MaleWeighted!O$1145=0,MaleWeighted!O$1146=0),"--",IF(AND(MaleWeighted!O$1145&gt;0,MaleWeighted!O$1146=0),IF('Male Data'!O787&gt;MaleWeighted!O$1145,'Male Data'!$X787,0),IF(AND(MaleWeighted!O$1145=0,MaleWeighted!O$1146&gt;0),IF('Male Data'!O787&lt;MaleWeighted!O$1146,'Male Data'!$X787,0),IF(AND('Male Data'!O787&gt;MaleWeighted!O$1145,'Male Data'!O787&lt;MaleWeighted!O$1146),'Male Data'!$X787,0))))</f>
        <v>--</v>
      </c>
      <c r="P787" t="str">
        <f>IF(AND(MaleWeighted!P$1145=0,MaleWeighted!P$1146=0),"--",IF(AND(MaleWeighted!P$1145&gt;0,MaleWeighted!P$1146=0),IF('Male Data'!P787&gt;MaleWeighted!P$1145,'Male Data'!$X787,0),IF(AND(MaleWeighted!P$1145=0,MaleWeighted!P$1146&gt;0),IF('Male Data'!P787&lt;MaleWeighted!P$1146,'Male Data'!$X787,0),IF(AND('Male Data'!P787&gt;MaleWeighted!P$1145,'Male Data'!P787&lt;MaleWeighted!P$1146),'Male Data'!$X787,0))))</f>
        <v>--</v>
      </c>
      <c r="Q787" t="str">
        <f>IF(AND(MaleWeighted!Q$1145=0,MaleWeighted!Q$1146=0),"--",IF(AND(MaleWeighted!Q$1145&gt;0,MaleWeighted!Q$1146=0),IF('Male Data'!Q787&gt;MaleWeighted!Q$1145,'Male Data'!$X787,0),IF(AND(MaleWeighted!Q$1145=0,MaleWeighted!Q$1146&gt;0),IF('Male Data'!Q787&lt;MaleWeighted!Q$1146,'Male Data'!$X787,0),IF(AND('Male Data'!Q787&gt;MaleWeighted!Q$1145,'Male Data'!Q787&lt;MaleWeighted!Q$1146),'Male Data'!$X787,0))))</f>
        <v>--</v>
      </c>
      <c r="R787" t="str">
        <f>IF(AND(MaleWeighted!R$1145=0,MaleWeighted!R$1146=0),"--",IF(AND(MaleWeighted!R$1145&gt;0,MaleWeighted!R$1146=0),IF('Male Data'!R787&gt;MaleWeighted!R$1145,'Male Data'!$X787,0),IF(AND(MaleWeighted!R$1145=0,MaleWeighted!R$1146&gt;0),IF('Male Data'!R787&lt;MaleWeighted!R$1146,'Male Data'!$X787,0),IF(AND('Male Data'!R787&gt;MaleWeighted!R$1145,'Male Data'!R787&lt;MaleWeighted!R$1146),'Male Data'!$X787,0))))</f>
        <v>--</v>
      </c>
      <c r="S787" t="str">
        <f>IF(AND(MaleWeighted!S$1145=0,MaleWeighted!S$1146=0),"--",IF(AND(MaleWeighted!S$1145&gt;0,MaleWeighted!S$1146=0),IF('Male Data'!S787&gt;MaleWeighted!S$1145,'Male Data'!$X787,0),IF(AND(MaleWeighted!S$1145=0,MaleWeighted!S$1146&gt;0),IF('Male Data'!S787&lt;MaleWeighted!S$1146,'Male Data'!$X787,0),IF(AND('Male Data'!S787&gt;MaleWeighted!S$1145,'Male Data'!S787&lt;MaleWeighted!S$1146),'Male Data'!$X787,0))))</f>
        <v>--</v>
      </c>
      <c r="T787" t="str">
        <f>IF(AND(MaleWeighted!T$1145=0,MaleWeighted!T$1146=0),"--",IF(AND(MaleWeighted!T$1145&gt;0,MaleWeighted!T$1146=0),IF('Male Data'!T787&gt;MaleWeighted!T$1145,'Male Data'!$X787,0),IF(AND(MaleWeighted!T$1145=0,MaleWeighted!T$1146&gt;0),IF('Male Data'!$T787&lt;MaleWeighted!T$1146,'Male Data'!$X787,0),IF(AND('Male Data'!T787&gt;MaleWeighted!T$1145,'Male Data'!T787&lt;MaleWeighted!T$1146),'Male Data'!$X787,0))))</f>
        <v>--</v>
      </c>
      <c r="U787" t="str">
        <f>IF(AND(MaleWeighted!U$1145=0,MaleWeighted!U$1146=0),"--",IF(AND(MaleWeighted!U$1145&gt;0,MaleWeighted!U$1146=0),IF('Male Data'!U787&gt;MaleWeighted!U$1145,'Male Data'!$X787,0),IF(AND(MaleWeighted!U$1145=0,MaleWeighted!U$1146&gt;0),IF('Male Data'!U787&lt;MaleWeighted!U$1146,'Male Data'!$X787,0),IF(AND('Male Data'!U787&gt;MaleWeighted!U$1145,'Male Data'!U787&lt;MaleWeighted!U$1146),'Male Data'!$X787,0))))</f>
        <v>--</v>
      </c>
      <c r="V787" t="str">
        <f>IF(AND(MaleWeighted!V$1145=0,MaleWeighted!V$1146=0),"--",IF(AND(MaleWeighted!V$1145&gt;0,MaleWeighted!V$1146=0),IF('Male Data'!V787&gt;MaleWeighted!V$1145,'Male Data'!$X787,0),IF(AND(MaleWeighted!V$1145=0,MaleWeighted!V$1146&gt;0),IF('Male Data'!V787&lt;MaleWeighted!V$1146,'Male Data'!$X787,0),IF(AND('Male Data'!V787&gt;MaleWeighted!V$1145,'Male Data'!V787&lt;MaleWeighted!V$1146),'Male Data'!$X787,0))))</f>
        <v>--</v>
      </c>
      <c r="W787" t="str">
        <f>IF(AND(MaleWeighted!W$1145=0,MaleWeighted!W$1146=0),"--",IF(AND(MaleWeighted!W$1145&gt;0,MaleWeighted!W$1146=0),IF('Male Data'!W787&gt;MaleWeighted!W$1145,'Male Data'!$X787,0),IF(AND(MaleWeighted!W$1145=0,MaleWeighted!W$1146&gt;0),IF('Male Data'!W787&lt;MaleWeighted!W$1146,'Male Data'!$X787,0),IF(AND('Male Data'!W787&gt;MaleWeighted!W$1145,'Male Data'!W787&lt;MaleWeighted!W$1146),'Male Data'!$X787,0))))</f>
        <v>--</v>
      </c>
      <c r="Y787">
        <f t="shared" si="24"/>
        <v>0</v>
      </c>
      <c r="Z787">
        <f>Y787*'Male Data'!X787</f>
        <v>0</v>
      </c>
      <c r="AA787">
        <f t="shared" si="25"/>
        <v>1</v>
      </c>
      <c r="AB787">
        <f>AA787*'Male Data'!X787</f>
        <v>20392</v>
      </c>
    </row>
    <row r="788" spans="1:28">
      <c r="A788">
        <f>'Male Data'!A788</f>
        <v>787</v>
      </c>
      <c r="B788" t="str">
        <f>'Male Data'!B788</f>
        <v>M</v>
      </c>
      <c r="C788" t="str">
        <f>IF(AND(MaleWeighted!C$1145=0,MaleWeighted!C$1146=0),"--",IF(AND(MaleWeighted!C$1145&gt;0,MaleWeighted!C$1146=0),IF('Male Data'!C788&gt;MaleWeighted!C$1145,'Male Data'!$X788,0),IF(AND(MaleWeighted!C$1145=0,MaleWeighted!C$1146&gt;0),IF('Male Data'!C788&lt;MaleWeighted!C$1146,'Male Data'!$X788,0),IF(AND('Male Data'!C788&gt;MaleWeighted!C$1145,'Male Data'!C788&lt;MaleWeighted!C$1146),'Male Data'!$X788,0))))</f>
        <v>--</v>
      </c>
      <c r="D788" t="str">
        <f>IF(AND(MaleWeighted!D$1145=0,MaleWeighted!D$1146=0),"--",IF(AND(MaleWeighted!D$1145&gt;0,MaleWeighted!D$1146=0),IF('Male Data'!D788&gt;MaleWeighted!D$1145,'Male Data'!$X788,0),IF(AND(MaleWeighted!D$1145=0,MaleWeighted!D$1146&gt;0),IF('Male Data'!D788&lt;MaleWeighted!D$1146,'Male Data'!$X788,0),IF(AND('Male Data'!D788&gt;MaleWeighted!D$1145,'Male Data'!D788&lt;MaleWeighted!D$1146),'Male Data'!$X788,0))))</f>
        <v>--</v>
      </c>
      <c r="E788" t="str">
        <f>IF(AND(MaleWeighted!E$1145=0,MaleWeighted!E$1146=0),"--",IF(AND(MaleWeighted!E$1145&gt;0,MaleWeighted!E$1146=0),IF('Male Data'!E788&gt;MaleWeighted!E$1145,'Male Data'!$X788,0),IF(AND(MaleWeighted!E$1145=0,MaleWeighted!E$1146&gt;0),IF('Male Data'!E788&lt;MaleWeighted!E$1146,'Male Data'!$X788,0),IF(AND('Male Data'!E788&gt;MaleWeighted!E$1145,'Male Data'!E788&lt;MaleWeighted!E$1146),'Male Data'!$X788,0))))</f>
        <v>--</v>
      </c>
      <c r="F788" t="str">
        <f>IF(AND(MaleWeighted!F$1145=0,MaleWeighted!F$1146=0),"--",IF(AND(MaleWeighted!F$1145&gt;0,MaleWeighted!F$1146=0),IF('Male Data'!F788&gt;MaleWeighted!F$1145,'Male Data'!$X788,0),IF(AND(MaleWeighted!F$1145=0,MaleWeighted!F$1146&gt;0),IF('Male Data'!F788&lt;MaleWeighted!F$1146,'Male Data'!$X788,0),IF(AND('Male Data'!F788&gt;MaleWeighted!F$1145,'Male Data'!F788&lt;MaleWeighted!F$1146),'Male Data'!$X788,0))))</f>
        <v>--</v>
      </c>
      <c r="G788" t="str">
        <f>IF(AND(MaleWeighted!G$1145=0,MaleWeighted!G$1146=0),"--",IF(AND(MaleWeighted!G$1145&gt;0,MaleWeighted!G$1146=0),IF('Male Data'!G788&gt;MaleWeighted!G$1145,'Male Data'!$X788,0),IF(AND(MaleWeighted!G$1145=0,MaleWeighted!G$1146&gt;0),IF('Male Data'!G788&lt;MaleWeighted!G$1146,'Male Data'!$X788,0),IF(AND('Male Data'!G788&gt;MaleWeighted!G$1145,'Male Data'!G788&lt;MaleWeighted!G$1146),'Male Data'!$X788,0))))</f>
        <v>--</v>
      </c>
      <c r="H788" t="str">
        <f>IF(AND(MaleWeighted!H$1145=0,MaleWeighted!H$1146=0),"--",IF(AND(MaleWeighted!H$1145&gt;0,MaleWeighted!H$1146=0),IF('Male Data'!H788&gt;MaleWeighted!H$1145,'Male Data'!$X788,0),IF(AND(MaleWeighted!H$1145=0,MaleWeighted!H$1146&gt;0),IF('Male Data'!H788&lt;MaleWeighted!H$1146,'Male Data'!$X788,0),IF(AND('Male Data'!H788&gt;MaleWeighted!H$1145,'Male Data'!H788&lt;MaleWeighted!H$1146),'Male Data'!$X788,0))))</f>
        <v>--</v>
      </c>
      <c r="I788" t="str">
        <f>IF(AND(MaleWeighted!I$1145=0,MaleWeighted!I$1146=0),"--",IF(AND(MaleWeighted!I$1145&gt;0,MaleWeighted!I$1146=0),IF('Male Data'!I788&gt;MaleWeighted!I$1145,'Male Data'!$X788,0),IF(AND(MaleWeighted!I$1145=0,MaleWeighted!I$1146&gt;0),IF('Male Data'!I788&lt;MaleWeighted!I$1146,'Male Data'!$X788,0),IF(AND('Male Data'!I788&gt;MaleWeighted!I$1145,'Male Data'!I788&lt;MaleWeighted!I$1146),'Male Data'!$X788,0))))</f>
        <v>--</v>
      </c>
      <c r="J788" t="str">
        <f>IF(AND(MaleWeighted!J$1145=0,MaleWeighted!J$1146=0),"--",IF(AND(MaleWeighted!J$1145&gt;0,MaleWeighted!J$1146=0),IF('Male Data'!J788&gt;MaleWeighted!J$1145,'Male Data'!$X788,0),IF(AND(MaleWeighted!J$1145=0,MaleWeighted!J$1146&gt;0),IF('Male Data'!J788&lt;MaleWeighted!J$1146,'Male Data'!$X788,0),IF(AND('Male Data'!J788&gt;MaleWeighted!J$1145,'Male Data'!J788&lt;MaleWeighted!J$1146),'Male Data'!$X788,0))))</f>
        <v>--</v>
      </c>
      <c r="K788" t="str">
        <f>IF(AND(MaleWeighted!K$1145=0,MaleWeighted!K$1146=0),"--",IF(AND(MaleWeighted!K$1145&gt;0,MaleWeighted!K$1146=0),IF('Male Data'!K788&gt;MaleWeighted!K$1145,'Male Data'!$X788,0),IF(AND(MaleWeighted!K$1145=0,MaleWeighted!K$1146&gt;0),IF('Male Data'!K788&lt;MaleWeighted!K$1146,'Male Data'!$X788,0),IF(AND('Male Data'!K788&gt;MaleWeighted!K$1145,'Male Data'!K788&lt;MaleWeighted!K$1146),'Male Data'!$X788,0))))</f>
        <v>--</v>
      </c>
      <c r="L788" t="str">
        <f>IF(AND(MaleWeighted!L$1145=0,MaleWeighted!L$1146=0),"--",IF(AND(MaleWeighted!L$1145&gt;0,MaleWeighted!L$1146=0),IF('Male Data'!L788&gt;MaleWeighted!L$1145,'Male Data'!$X788,0),IF(AND(MaleWeighted!L$1145=0,MaleWeighted!L$1146&gt;0),IF('Male Data'!L788&lt;MaleWeighted!L$1146,'Male Data'!$X788,0),IF(AND('Male Data'!L788&gt;MaleWeighted!L$1145,'Male Data'!L788&lt;MaleWeighted!L$1146),'Male Data'!$X788,0))))</f>
        <v>--</v>
      </c>
      <c r="M788" t="str">
        <f>IF(AND(MaleWeighted!M$1145=0,MaleWeighted!M$1146=0),"--",IF(AND(MaleWeighted!M$1145&gt;0,MaleWeighted!M$1146=0),IF('Male Data'!M788&gt;MaleWeighted!M$1145,'Male Data'!$X788,0),IF(AND(MaleWeighted!M$1145=0,MaleWeighted!M$1146&gt;0),IF('Male Data'!M788&lt;MaleWeighted!M$1146,'Male Data'!$X788,0),IF(AND('Male Data'!M788&gt;MaleWeighted!M$1145,'Male Data'!M788&lt;MaleWeighted!M$1146),'Male Data'!$X788,0))))</f>
        <v>--</v>
      </c>
      <c r="N788" t="str">
        <f>IF(AND(MaleWeighted!N$1145=0,MaleWeighted!N$1146=0),"--",IF(AND(MaleWeighted!N$1145&gt;0,MaleWeighted!N$1146=0),IF('Male Data'!N788&gt;MaleWeighted!N$1145,'Male Data'!$X788,0),IF(AND(MaleWeighted!N$1145=0,MaleWeighted!N$1146&gt;0),IF('Male Data'!N788&lt;MaleWeighted!N$1146,'Male Data'!$X788,0),IF(AND('Male Data'!N788&gt;MaleWeighted!N$1145,'Male Data'!N788&lt;MaleWeighted!N$1146),'Male Data'!$X788,0))))</f>
        <v>--</v>
      </c>
      <c r="O788" t="str">
        <f>IF(AND(MaleWeighted!O$1145=0,MaleWeighted!O$1146=0),"--",IF(AND(MaleWeighted!O$1145&gt;0,MaleWeighted!O$1146=0),IF('Male Data'!O788&gt;MaleWeighted!O$1145,'Male Data'!$X788,0),IF(AND(MaleWeighted!O$1145=0,MaleWeighted!O$1146&gt;0),IF('Male Data'!O788&lt;MaleWeighted!O$1146,'Male Data'!$X788,0),IF(AND('Male Data'!O788&gt;MaleWeighted!O$1145,'Male Data'!O788&lt;MaleWeighted!O$1146),'Male Data'!$X788,0))))</f>
        <v>--</v>
      </c>
      <c r="P788" t="str">
        <f>IF(AND(MaleWeighted!P$1145=0,MaleWeighted!P$1146=0),"--",IF(AND(MaleWeighted!P$1145&gt;0,MaleWeighted!P$1146=0),IF('Male Data'!P788&gt;MaleWeighted!P$1145,'Male Data'!$X788,0),IF(AND(MaleWeighted!P$1145=0,MaleWeighted!P$1146&gt;0),IF('Male Data'!P788&lt;MaleWeighted!P$1146,'Male Data'!$X788,0),IF(AND('Male Data'!P788&gt;MaleWeighted!P$1145,'Male Data'!P788&lt;MaleWeighted!P$1146),'Male Data'!$X788,0))))</f>
        <v>--</v>
      </c>
      <c r="Q788" t="str">
        <f>IF(AND(MaleWeighted!Q$1145=0,MaleWeighted!Q$1146=0),"--",IF(AND(MaleWeighted!Q$1145&gt;0,MaleWeighted!Q$1146=0),IF('Male Data'!Q788&gt;MaleWeighted!Q$1145,'Male Data'!$X788,0),IF(AND(MaleWeighted!Q$1145=0,MaleWeighted!Q$1146&gt;0),IF('Male Data'!Q788&lt;MaleWeighted!Q$1146,'Male Data'!$X788,0),IF(AND('Male Data'!Q788&gt;MaleWeighted!Q$1145,'Male Data'!Q788&lt;MaleWeighted!Q$1146),'Male Data'!$X788,0))))</f>
        <v>--</v>
      </c>
      <c r="R788" t="str">
        <f>IF(AND(MaleWeighted!R$1145=0,MaleWeighted!R$1146=0),"--",IF(AND(MaleWeighted!R$1145&gt;0,MaleWeighted!R$1146=0),IF('Male Data'!R788&gt;MaleWeighted!R$1145,'Male Data'!$X788,0),IF(AND(MaleWeighted!R$1145=0,MaleWeighted!R$1146&gt;0),IF('Male Data'!R788&lt;MaleWeighted!R$1146,'Male Data'!$X788,0),IF(AND('Male Data'!R788&gt;MaleWeighted!R$1145,'Male Data'!R788&lt;MaleWeighted!R$1146),'Male Data'!$X788,0))))</f>
        <v>--</v>
      </c>
      <c r="S788" t="str">
        <f>IF(AND(MaleWeighted!S$1145=0,MaleWeighted!S$1146=0),"--",IF(AND(MaleWeighted!S$1145&gt;0,MaleWeighted!S$1146=0),IF('Male Data'!S788&gt;MaleWeighted!S$1145,'Male Data'!$X788,0),IF(AND(MaleWeighted!S$1145=0,MaleWeighted!S$1146&gt;0),IF('Male Data'!S788&lt;MaleWeighted!S$1146,'Male Data'!$X788,0),IF(AND('Male Data'!S788&gt;MaleWeighted!S$1145,'Male Data'!S788&lt;MaleWeighted!S$1146),'Male Data'!$X788,0))))</f>
        <v>--</v>
      </c>
      <c r="T788" t="str">
        <f>IF(AND(MaleWeighted!T$1145=0,MaleWeighted!T$1146=0),"--",IF(AND(MaleWeighted!T$1145&gt;0,MaleWeighted!T$1146=0),IF('Male Data'!T788&gt;MaleWeighted!T$1145,'Male Data'!$X788,0),IF(AND(MaleWeighted!T$1145=0,MaleWeighted!T$1146&gt;0),IF('Male Data'!$T788&lt;MaleWeighted!T$1146,'Male Data'!$X788,0),IF(AND('Male Data'!T788&gt;MaleWeighted!T$1145,'Male Data'!T788&lt;MaleWeighted!T$1146),'Male Data'!$X788,0))))</f>
        <v>--</v>
      </c>
      <c r="U788" t="str">
        <f>IF(AND(MaleWeighted!U$1145=0,MaleWeighted!U$1146=0),"--",IF(AND(MaleWeighted!U$1145&gt;0,MaleWeighted!U$1146=0),IF('Male Data'!U788&gt;MaleWeighted!U$1145,'Male Data'!$X788,0),IF(AND(MaleWeighted!U$1145=0,MaleWeighted!U$1146&gt;0),IF('Male Data'!U788&lt;MaleWeighted!U$1146,'Male Data'!$X788,0),IF(AND('Male Data'!U788&gt;MaleWeighted!U$1145,'Male Data'!U788&lt;MaleWeighted!U$1146),'Male Data'!$X788,0))))</f>
        <v>--</v>
      </c>
      <c r="V788" t="str">
        <f>IF(AND(MaleWeighted!V$1145=0,MaleWeighted!V$1146=0),"--",IF(AND(MaleWeighted!V$1145&gt;0,MaleWeighted!V$1146=0),IF('Male Data'!V788&gt;MaleWeighted!V$1145,'Male Data'!$X788,0),IF(AND(MaleWeighted!V$1145=0,MaleWeighted!V$1146&gt;0),IF('Male Data'!V788&lt;MaleWeighted!V$1146,'Male Data'!$X788,0),IF(AND('Male Data'!V788&gt;MaleWeighted!V$1145,'Male Data'!V788&lt;MaleWeighted!V$1146),'Male Data'!$X788,0))))</f>
        <v>--</v>
      </c>
      <c r="W788" t="str">
        <f>IF(AND(MaleWeighted!W$1145=0,MaleWeighted!W$1146=0),"--",IF(AND(MaleWeighted!W$1145&gt;0,MaleWeighted!W$1146=0),IF('Male Data'!W788&gt;MaleWeighted!W$1145,'Male Data'!$X788,0),IF(AND(MaleWeighted!W$1145=0,MaleWeighted!W$1146&gt;0),IF('Male Data'!W788&lt;MaleWeighted!W$1146,'Male Data'!$X788,0),IF(AND('Male Data'!W788&gt;MaleWeighted!W$1145,'Male Data'!W788&lt;MaleWeighted!W$1146),'Male Data'!$X788,0))))</f>
        <v>--</v>
      </c>
      <c r="Y788">
        <f t="shared" si="24"/>
        <v>0</v>
      </c>
      <c r="Z788">
        <f>Y788*'Male Data'!X788</f>
        <v>0</v>
      </c>
      <c r="AA788">
        <f t="shared" si="25"/>
        <v>1</v>
      </c>
      <c r="AB788">
        <f>AA788*'Male Data'!X788</f>
        <v>107168</v>
      </c>
    </row>
    <row r="789" spans="1:28">
      <c r="A789">
        <f>'Male Data'!A789</f>
        <v>788</v>
      </c>
      <c r="B789" t="str">
        <f>'Male Data'!B789</f>
        <v>M</v>
      </c>
      <c r="C789" t="str">
        <f>IF(AND(MaleWeighted!C$1145=0,MaleWeighted!C$1146=0),"--",IF(AND(MaleWeighted!C$1145&gt;0,MaleWeighted!C$1146=0),IF('Male Data'!C789&gt;MaleWeighted!C$1145,'Male Data'!$X789,0),IF(AND(MaleWeighted!C$1145=0,MaleWeighted!C$1146&gt;0),IF('Male Data'!C789&lt;MaleWeighted!C$1146,'Male Data'!$X789,0),IF(AND('Male Data'!C789&gt;MaleWeighted!C$1145,'Male Data'!C789&lt;MaleWeighted!C$1146),'Male Data'!$X789,0))))</f>
        <v>--</v>
      </c>
      <c r="D789" t="str">
        <f>IF(AND(MaleWeighted!D$1145=0,MaleWeighted!D$1146=0),"--",IF(AND(MaleWeighted!D$1145&gt;0,MaleWeighted!D$1146=0),IF('Male Data'!D789&gt;MaleWeighted!D$1145,'Male Data'!$X789,0),IF(AND(MaleWeighted!D$1145=0,MaleWeighted!D$1146&gt;0),IF('Male Data'!D789&lt;MaleWeighted!D$1146,'Male Data'!$X789,0),IF(AND('Male Data'!D789&gt;MaleWeighted!D$1145,'Male Data'!D789&lt;MaleWeighted!D$1146),'Male Data'!$X789,0))))</f>
        <v>--</v>
      </c>
      <c r="E789" t="str">
        <f>IF(AND(MaleWeighted!E$1145=0,MaleWeighted!E$1146=0),"--",IF(AND(MaleWeighted!E$1145&gt;0,MaleWeighted!E$1146=0),IF('Male Data'!E789&gt;MaleWeighted!E$1145,'Male Data'!$X789,0),IF(AND(MaleWeighted!E$1145=0,MaleWeighted!E$1146&gt;0),IF('Male Data'!E789&lt;MaleWeighted!E$1146,'Male Data'!$X789,0),IF(AND('Male Data'!E789&gt;MaleWeighted!E$1145,'Male Data'!E789&lt;MaleWeighted!E$1146),'Male Data'!$X789,0))))</f>
        <v>--</v>
      </c>
      <c r="F789" t="str">
        <f>IF(AND(MaleWeighted!F$1145=0,MaleWeighted!F$1146=0),"--",IF(AND(MaleWeighted!F$1145&gt;0,MaleWeighted!F$1146=0),IF('Male Data'!F789&gt;MaleWeighted!F$1145,'Male Data'!$X789,0),IF(AND(MaleWeighted!F$1145=0,MaleWeighted!F$1146&gt;0),IF('Male Data'!F789&lt;MaleWeighted!F$1146,'Male Data'!$X789,0),IF(AND('Male Data'!F789&gt;MaleWeighted!F$1145,'Male Data'!F789&lt;MaleWeighted!F$1146),'Male Data'!$X789,0))))</f>
        <v>--</v>
      </c>
      <c r="G789" t="str">
        <f>IF(AND(MaleWeighted!G$1145=0,MaleWeighted!G$1146=0),"--",IF(AND(MaleWeighted!G$1145&gt;0,MaleWeighted!G$1146=0),IF('Male Data'!G789&gt;MaleWeighted!G$1145,'Male Data'!$X789,0),IF(AND(MaleWeighted!G$1145=0,MaleWeighted!G$1146&gt;0),IF('Male Data'!G789&lt;MaleWeighted!G$1146,'Male Data'!$X789,0),IF(AND('Male Data'!G789&gt;MaleWeighted!G$1145,'Male Data'!G789&lt;MaleWeighted!G$1146),'Male Data'!$X789,0))))</f>
        <v>--</v>
      </c>
      <c r="H789" t="str">
        <f>IF(AND(MaleWeighted!H$1145=0,MaleWeighted!H$1146=0),"--",IF(AND(MaleWeighted!H$1145&gt;0,MaleWeighted!H$1146=0),IF('Male Data'!H789&gt;MaleWeighted!H$1145,'Male Data'!$X789,0),IF(AND(MaleWeighted!H$1145=0,MaleWeighted!H$1146&gt;0),IF('Male Data'!H789&lt;MaleWeighted!H$1146,'Male Data'!$X789,0),IF(AND('Male Data'!H789&gt;MaleWeighted!H$1145,'Male Data'!H789&lt;MaleWeighted!H$1146),'Male Data'!$X789,0))))</f>
        <v>--</v>
      </c>
      <c r="I789" t="str">
        <f>IF(AND(MaleWeighted!I$1145=0,MaleWeighted!I$1146=0),"--",IF(AND(MaleWeighted!I$1145&gt;0,MaleWeighted!I$1146=0),IF('Male Data'!I789&gt;MaleWeighted!I$1145,'Male Data'!$X789,0),IF(AND(MaleWeighted!I$1145=0,MaleWeighted!I$1146&gt;0),IF('Male Data'!I789&lt;MaleWeighted!I$1146,'Male Data'!$X789,0),IF(AND('Male Data'!I789&gt;MaleWeighted!I$1145,'Male Data'!I789&lt;MaleWeighted!I$1146),'Male Data'!$X789,0))))</f>
        <v>--</v>
      </c>
      <c r="J789" t="str">
        <f>IF(AND(MaleWeighted!J$1145=0,MaleWeighted!J$1146=0),"--",IF(AND(MaleWeighted!J$1145&gt;0,MaleWeighted!J$1146=0),IF('Male Data'!J789&gt;MaleWeighted!J$1145,'Male Data'!$X789,0),IF(AND(MaleWeighted!J$1145=0,MaleWeighted!J$1146&gt;0),IF('Male Data'!J789&lt;MaleWeighted!J$1146,'Male Data'!$X789,0),IF(AND('Male Data'!J789&gt;MaleWeighted!J$1145,'Male Data'!J789&lt;MaleWeighted!J$1146),'Male Data'!$X789,0))))</f>
        <v>--</v>
      </c>
      <c r="K789" t="str">
        <f>IF(AND(MaleWeighted!K$1145=0,MaleWeighted!K$1146=0),"--",IF(AND(MaleWeighted!K$1145&gt;0,MaleWeighted!K$1146=0),IF('Male Data'!K789&gt;MaleWeighted!K$1145,'Male Data'!$X789,0),IF(AND(MaleWeighted!K$1145=0,MaleWeighted!K$1146&gt;0),IF('Male Data'!K789&lt;MaleWeighted!K$1146,'Male Data'!$X789,0),IF(AND('Male Data'!K789&gt;MaleWeighted!K$1145,'Male Data'!K789&lt;MaleWeighted!K$1146),'Male Data'!$X789,0))))</f>
        <v>--</v>
      </c>
      <c r="L789" t="str">
        <f>IF(AND(MaleWeighted!L$1145=0,MaleWeighted!L$1146=0),"--",IF(AND(MaleWeighted!L$1145&gt;0,MaleWeighted!L$1146=0),IF('Male Data'!L789&gt;MaleWeighted!L$1145,'Male Data'!$X789,0),IF(AND(MaleWeighted!L$1145=0,MaleWeighted!L$1146&gt;0),IF('Male Data'!L789&lt;MaleWeighted!L$1146,'Male Data'!$X789,0),IF(AND('Male Data'!L789&gt;MaleWeighted!L$1145,'Male Data'!L789&lt;MaleWeighted!L$1146),'Male Data'!$X789,0))))</f>
        <v>--</v>
      </c>
      <c r="M789" t="str">
        <f>IF(AND(MaleWeighted!M$1145=0,MaleWeighted!M$1146=0),"--",IF(AND(MaleWeighted!M$1145&gt;0,MaleWeighted!M$1146=0),IF('Male Data'!M789&gt;MaleWeighted!M$1145,'Male Data'!$X789,0),IF(AND(MaleWeighted!M$1145=0,MaleWeighted!M$1146&gt;0),IF('Male Data'!M789&lt;MaleWeighted!M$1146,'Male Data'!$X789,0),IF(AND('Male Data'!M789&gt;MaleWeighted!M$1145,'Male Data'!M789&lt;MaleWeighted!M$1146),'Male Data'!$X789,0))))</f>
        <v>--</v>
      </c>
      <c r="N789" t="str">
        <f>IF(AND(MaleWeighted!N$1145=0,MaleWeighted!N$1146=0),"--",IF(AND(MaleWeighted!N$1145&gt;0,MaleWeighted!N$1146=0),IF('Male Data'!N789&gt;MaleWeighted!N$1145,'Male Data'!$X789,0),IF(AND(MaleWeighted!N$1145=0,MaleWeighted!N$1146&gt;0),IF('Male Data'!N789&lt;MaleWeighted!N$1146,'Male Data'!$X789,0),IF(AND('Male Data'!N789&gt;MaleWeighted!N$1145,'Male Data'!N789&lt;MaleWeighted!N$1146),'Male Data'!$X789,0))))</f>
        <v>--</v>
      </c>
      <c r="O789" t="str">
        <f>IF(AND(MaleWeighted!O$1145=0,MaleWeighted!O$1146=0),"--",IF(AND(MaleWeighted!O$1145&gt;0,MaleWeighted!O$1146=0),IF('Male Data'!O789&gt;MaleWeighted!O$1145,'Male Data'!$X789,0),IF(AND(MaleWeighted!O$1145=0,MaleWeighted!O$1146&gt;0),IF('Male Data'!O789&lt;MaleWeighted!O$1146,'Male Data'!$X789,0),IF(AND('Male Data'!O789&gt;MaleWeighted!O$1145,'Male Data'!O789&lt;MaleWeighted!O$1146),'Male Data'!$X789,0))))</f>
        <v>--</v>
      </c>
      <c r="P789" t="str">
        <f>IF(AND(MaleWeighted!P$1145=0,MaleWeighted!P$1146=0),"--",IF(AND(MaleWeighted!P$1145&gt;0,MaleWeighted!P$1146=0),IF('Male Data'!P789&gt;MaleWeighted!P$1145,'Male Data'!$X789,0),IF(AND(MaleWeighted!P$1145=0,MaleWeighted!P$1146&gt;0),IF('Male Data'!P789&lt;MaleWeighted!P$1146,'Male Data'!$X789,0),IF(AND('Male Data'!P789&gt;MaleWeighted!P$1145,'Male Data'!P789&lt;MaleWeighted!P$1146),'Male Data'!$X789,0))))</f>
        <v>--</v>
      </c>
      <c r="Q789" t="str">
        <f>IF(AND(MaleWeighted!Q$1145=0,MaleWeighted!Q$1146=0),"--",IF(AND(MaleWeighted!Q$1145&gt;0,MaleWeighted!Q$1146=0),IF('Male Data'!Q789&gt;MaleWeighted!Q$1145,'Male Data'!$X789,0),IF(AND(MaleWeighted!Q$1145=0,MaleWeighted!Q$1146&gt;0),IF('Male Data'!Q789&lt;MaleWeighted!Q$1146,'Male Data'!$X789,0),IF(AND('Male Data'!Q789&gt;MaleWeighted!Q$1145,'Male Data'!Q789&lt;MaleWeighted!Q$1146),'Male Data'!$X789,0))))</f>
        <v>--</v>
      </c>
      <c r="R789" t="str">
        <f>IF(AND(MaleWeighted!R$1145=0,MaleWeighted!R$1146=0),"--",IF(AND(MaleWeighted!R$1145&gt;0,MaleWeighted!R$1146=0),IF('Male Data'!R789&gt;MaleWeighted!R$1145,'Male Data'!$X789,0),IF(AND(MaleWeighted!R$1145=0,MaleWeighted!R$1146&gt;0),IF('Male Data'!R789&lt;MaleWeighted!R$1146,'Male Data'!$X789,0),IF(AND('Male Data'!R789&gt;MaleWeighted!R$1145,'Male Data'!R789&lt;MaleWeighted!R$1146),'Male Data'!$X789,0))))</f>
        <v>--</v>
      </c>
      <c r="S789" t="str">
        <f>IF(AND(MaleWeighted!S$1145=0,MaleWeighted!S$1146=0),"--",IF(AND(MaleWeighted!S$1145&gt;0,MaleWeighted!S$1146=0),IF('Male Data'!S789&gt;MaleWeighted!S$1145,'Male Data'!$X789,0),IF(AND(MaleWeighted!S$1145=0,MaleWeighted!S$1146&gt;0),IF('Male Data'!S789&lt;MaleWeighted!S$1146,'Male Data'!$X789,0),IF(AND('Male Data'!S789&gt;MaleWeighted!S$1145,'Male Data'!S789&lt;MaleWeighted!S$1146),'Male Data'!$X789,0))))</f>
        <v>--</v>
      </c>
      <c r="T789" t="str">
        <f>IF(AND(MaleWeighted!T$1145=0,MaleWeighted!T$1146=0),"--",IF(AND(MaleWeighted!T$1145&gt;0,MaleWeighted!T$1146=0),IF('Male Data'!T789&gt;MaleWeighted!T$1145,'Male Data'!$X789,0),IF(AND(MaleWeighted!T$1145=0,MaleWeighted!T$1146&gt;0),IF('Male Data'!$T789&lt;MaleWeighted!T$1146,'Male Data'!$X789,0),IF(AND('Male Data'!T789&gt;MaleWeighted!T$1145,'Male Data'!T789&lt;MaleWeighted!T$1146),'Male Data'!$X789,0))))</f>
        <v>--</v>
      </c>
      <c r="U789" t="str">
        <f>IF(AND(MaleWeighted!U$1145=0,MaleWeighted!U$1146=0),"--",IF(AND(MaleWeighted!U$1145&gt;0,MaleWeighted!U$1146=0),IF('Male Data'!U789&gt;MaleWeighted!U$1145,'Male Data'!$X789,0),IF(AND(MaleWeighted!U$1145=0,MaleWeighted!U$1146&gt;0),IF('Male Data'!U789&lt;MaleWeighted!U$1146,'Male Data'!$X789,0),IF(AND('Male Data'!U789&gt;MaleWeighted!U$1145,'Male Data'!U789&lt;MaleWeighted!U$1146),'Male Data'!$X789,0))))</f>
        <v>--</v>
      </c>
      <c r="V789" t="str">
        <f>IF(AND(MaleWeighted!V$1145=0,MaleWeighted!V$1146=0),"--",IF(AND(MaleWeighted!V$1145&gt;0,MaleWeighted!V$1146=0),IF('Male Data'!V789&gt;MaleWeighted!V$1145,'Male Data'!$X789,0),IF(AND(MaleWeighted!V$1145=0,MaleWeighted!V$1146&gt;0),IF('Male Data'!V789&lt;MaleWeighted!V$1146,'Male Data'!$X789,0),IF(AND('Male Data'!V789&gt;MaleWeighted!V$1145,'Male Data'!V789&lt;MaleWeighted!V$1146),'Male Data'!$X789,0))))</f>
        <v>--</v>
      </c>
      <c r="W789" t="str">
        <f>IF(AND(MaleWeighted!W$1145=0,MaleWeighted!W$1146=0),"--",IF(AND(MaleWeighted!W$1145&gt;0,MaleWeighted!W$1146=0),IF('Male Data'!W789&gt;MaleWeighted!W$1145,'Male Data'!$X789,0),IF(AND(MaleWeighted!W$1145=0,MaleWeighted!W$1146&gt;0),IF('Male Data'!W789&lt;MaleWeighted!W$1146,'Male Data'!$X789,0),IF(AND('Male Data'!W789&gt;MaleWeighted!W$1145,'Male Data'!W789&lt;MaleWeighted!W$1146),'Male Data'!$X789,0))))</f>
        <v>--</v>
      </c>
      <c r="Y789">
        <f t="shared" si="24"/>
        <v>0</v>
      </c>
      <c r="Z789">
        <f>Y789*'Male Data'!X789</f>
        <v>0</v>
      </c>
      <c r="AA789">
        <f t="shared" si="25"/>
        <v>1</v>
      </c>
      <c r="AB789">
        <f>AA789*'Male Data'!X789</f>
        <v>469860</v>
      </c>
    </row>
    <row r="790" spans="1:28">
      <c r="A790">
        <f>'Male Data'!A790</f>
        <v>789</v>
      </c>
      <c r="B790" t="str">
        <f>'Male Data'!B790</f>
        <v>M</v>
      </c>
      <c r="C790" t="str">
        <f>IF(AND(MaleWeighted!C$1145=0,MaleWeighted!C$1146=0),"--",IF(AND(MaleWeighted!C$1145&gt;0,MaleWeighted!C$1146=0),IF('Male Data'!C790&gt;MaleWeighted!C$1145,'Male Data'!$X790,0),IF(AND(MaleWeighted!C$1145=0,MaleWeighted!C$1146&gt;0),IF('Male Data'!C790&lt;MaleWeighted!C$1146,'Male Data'!$X790,0),IF(AND('Male Data'!C790&gt;MaleWeighted!C$1145,'Male Data'!C790&lt;MaleWeighted!C$1146),'Male Data'!$X790,0))))</f>
        <v>--</v>
      </c>
      <c r="D790" t="str">
        <f>IF(AND(MaleWeighted!D$1145=0,MaleWeighted!D$1146=0),"--",IF(AND(MaleWeighted!D$1145&gt;0,MaleWeighted!D$1146=0),IF('Male Data'!D790&gt;MaleWeighted!D$1145,'Male Data'!$X790,0),IF(AND(MaleWeighted!D$1145=0,MaleWeighted!D$1146&gt;0),IF('Male Data'!D790&lt;MaleWeighted!D$1146,'Male Data'!$X790,0),IF(AND('Male Data'!D790&gt;MaleWeighted!D$1145,'Male Data'!D790&lt;MaleWeighted!D$1146),'Male Data'!$X790,0))))</f>
        <v>--</v>
      </c>
      <c r="E790" t="str">
        <f>IF(AND(MaleWeighted!E$1145=0,MaleWeighted!E$1146=0),"--",IF(AND(MaleWeighted!E$1145&gt;0,MaleWeighted!E$1146=0),IF('Male Data'!E790&gt;MaleWeighted!E$1145,'Male Data'!$X790,0),IF(AND(MaleWeighted!E$1145=0,MaleWeighted!E$1146&gt;0),IF('Male Data'!E790&lt;MaleWeighted!E$1146,'Male Data'!$X790,0),IF(AND('Male Data'!E790&gt;MaleWeighted!E$1145,'Male Data'!E790&lt;MaleWeighted!E$1146),'Male Data'!$X790,0))))</f>
        <v>--</v>
      </c>
      <c r="F790" t="str">
        <f>IF(AND(MaleWeighted!F$1145=0,MaleWeighted!F$1146=0),"--",IF(AND(MaleWeighted!F$1145&gt;0,MaleWeighted!F$1146=0),IF('Male Data'!F790&gt;MaleWeighted!F$1145,'Male Data'!$X790,0),IF(AND(MaleWeighted!F$1145=0,MaleWeighted!F$1146&gt;0),IF('Male Data'!F790&lt;MaleWeighted!F$1146,'Male Data'!$X790,0),IF(AND('Male Data'!F790&gt;MaleWeighted!F$1145,'Male Data'!F790&lt;MaleWeighted!F$1146),'Male Data'!$X790,0))))</f>
        <v>--</v>
      </c>
      <c r="G790" t="str">
        <f>IF(AND(MaleWeighted!G$1145=0,MaleWeighted!G$1146=0),"--",IF(AND(MaleWeighted!G$1145&gt;0,MaleWeighted!G$1146=0),IF('Male Data'!G790&gt;MaleWeighted!G$1145,'Male Data'!$X790,0),IF(AND(MaleWeighted!G$1145=0,MaleWeighted!G$1146&gt;0),IF('Male Data'!G790&lt;MaleWeighted!G$1146,'Male Data'!$X790,0),IF(AND('Male Data'!G790&gt;MaleWeighted!G$1145,'Male Data'!G790&lt;MaleWeighted!G$1146),'Male Data'!$X790,0))))</f>
        <v>--</v>
      </c>
      <c r="H790" t="str">
        <f>IF(AND(MaleWeighted!H$1145=0,MaleWeighted!H$1146=0),"--",IF(AND(MaleWeighted!H$1145&gt;0,MaleWeighted!H$1146=0),IF('Male Data'!H790&gt;MaleWeighted!H$1145,'Male Data'!$X790,0),IF(AND(MaleWeighted!H$1145=0,MaleWeighted!H$1146&gt;0),IF('Male Data'!H790&lt;MaleWeighted!H$1146,'Male Data'!$X790,0),IF(AND('Male Data'!H790&gt;MaleWeighted!H$1145,'Male Data'!H790&lt;MaleWeighted!H$1146),'Male Data'!$X790,0))))</f>
        <v>--</v>
      </c>
      <c r="I790" t="str">
        <f>IF(AND(MaleWeighted!I$1145=0,MaleWeighted!I$1146=0),"--",IF(AND(MaleWeighted!I$1145&gt;0,MaleWeighted!I$1146=0),IF('Male Data'!I790&gt;MaleWeighted!I$1145,'Male Data'!$X790,0),IF(AND(MaleWeighted!I$1145=0,MaleWeighted!I$1146&gt;0),IF('Male Data'!I790&lt;MaleWeighted!I$1146,'Male Data'!$X790,0),IF(AND('Male Data'!I790&gt;MaleWeighted!I$1145,'Male Data'!I790&lt;MaleWeighted!I$1146),'Male Data'!$X790,0))))</f>
        <v>--</v>
      </c>
      <c r="J790" t="str">
        <f>IF(AND(MaleWeighted!J$1145=0,MaleWeighted!J$1146=0),"--",IF(AND(MaleWeighted!J$1145&gt;0,MaleWeighted!J$1146=0),IF('Male Data'!J790&gt;MaleWeighted!J$1145,'Male Data'!$X790,0),IF(AND(MaleWeighted!J$1145=0,MaleWeighted!J$1146&gt;0),IF('Male Data'!J790&lt;MaleWeighted!J$1146,'Male Data'!$X790,0),IF(AND('Male Data'!J790&gt;MaleWeighted!J$1145,'Male Data'!J790&lt;MaleWeighted!J$1146),'Male Data'!$X790,0))))</f>
        <v>--</v>
      </c>
      <c r="K790" t="str">
        <f>IF(AND(MaleWeighted!K$1145=0,MaleWeighted!K$1146=0),"--",IF(AND(MaleWeighted!K$1145&gt;0,MaleWeighted!K$1146=0),IF('Male Data'!K790&gt;MaleWeighted!K$1145,'Male Data'!$X790,0),IF(AND(MaleWeighted!K$1145=0,MaleWeighted!K$1146&gt;0),IF('Male Data'!K790&lt;MaleWeighted!K$1146,'Male Data'!$X790,0),IF(AND('Male Data'!K790&gt;MaleWeighted!K$1145,'Male Data'!K790&lt;MaleWeighted!K$1146),'Male Data'!$X790,0))))</f>
        <v>--</v>
      </c>
      <c r="L790" t="str">
        <f>IF(AND(MaleWeighted!L$1145=0,MaleWeighted!L$1146=0),"--",IF(AND(MaleWeighted!L$1145&gt;0,MaleWeighted!L$1146=0),IF('Male Data'!L790&gt;MaleWeighted!L$1145,'Male Data'!$X790,0),IF(AND(MaleWeighted!L$1145=0,MaleWeighted!L$1146&gt;0),IF('Male Data'!L790&lt;MaleWeighted!L$1146,'Male Data'!$X790,0),IF(AND('Male Data'!L790&gt;MaleWeighted!L$1145,'Male Data'!L790&lt;MaleWeighted!L$1146),'Male Data'!$X790,0))))</f>
        <v>--</v>
      </c>
      <c r="M790" t="str">
        <f>IF(AND(MaleWeighted!M$1145=0,MaleWeighted!M$1146=0),"--",IF(AND(MaleWeighted!M$1145&gt;0,MaleWeighted!M$1146=0),IF('Male Data'!M790&gt;MaleWeighted!M$1145,'Male Data'!$X790,0),IF(AND(MaleWeighted!M$1145=0,MaleWeighted!M$1146&gt;0),IF('Male Data'!M790&lt;MaleWeighted!M$1146,'Male Data'!$X790,0),IF(AND('Male Data'!M790&gt;MaleWeighted!M$1145,'Male Data'!M790&lt;MaleWeighted!M$1146),'Male Data'!$X790,0))))</f>
        <v>--</v>
      </c>
      <c r="N790" t="str">
        <f>IF(AND(MaleWeighted!N$1145=0,MaleWeighted!N$1146=0),"--",IF(AND(MaleWeighted!N$1145&gt;0,MaleWeighted!N$1146=0),IF('Male Data'!N790&gt;MaleWeighted!N$1145,'Male Data'!$X790,0),IF(AND(MaleWeighted!N$1145=0,MaleWeighted!N$1146&gt;0),IF('Male Data'!N790&lt;MaleWeighted!N$1146,'Male Data'!$X790,0),IF(AND('Male Data'!N790&gt;MaleWeighted!N$1145,'Male Data'!N790&lt;MaleWeighted!N$1146),'Male Data'!$X790,0))))</f>
        <v>--</v>
      </c>
      <c r="O790" t="str">
        <f>IF(AND(MaleWeighted!O$1145=0,MaleWeighted!O$1146=0),"--",IF(AND(MaleWeighted!O$1145&gt;0,MaleWeighted!O$1146=0),IF('Male Data'!O790&gt;MaleWeighted!O$1145,'Male Data'!$X790,0),IF(AND(MaleWeighted!O$1145=0,MaleWeighted!O$1146&gt;0),IF('Male Data'!O790&lt;MaleWeighted!O$1146,'Male Data'!$X790,0),IF(AND('Male Data'!O790&gt;MaleWeighted!O$1145,'Male Data'!O790&lt;MaleWeighted!O$1146),'Male Data'!$X790,0))))</f>
        <v>--</v>
      </c>
      <c r="P790" t="str">
        <f>IF(AND(MaleWeighted!P$1145=0,MaleWeighted!P$1146=0),"--",IF(AND(MaleWeighted!P$1145&gt;0,MaleWeighted!P$1146=0),IF('Male Data'!P790&gt;MaleWeighted!P$1145,'Male Data'!$X790,0),IF(AND(MaleWeighted!P$1145=0,MaleWeighted!P$1146&gt;0),IF('Male Data'!P790&lt;MaleWeighted!P$1146,'Male Data'!$X790,0),IF(AND('Male Data'!P790&gt;MaleWeighted!P$1145,'Male Data'!P790&lt;MaleWeighted!P$1146),'Male Data'!$X790,0))))</f>
        <v>--</v>
      </c>
      <c r="Q790" t="str">
        <f>IF(AND(MaleWeighted!Q$1145=0,MaleWeighted!Q$1146=0),"--",IF(AND(MaleWeighted!Q$1145&gt;0,MaleWeighted!Q$1146=0),IF('Male Data'!Q790&gt;MaleWeighted!Q$1145,'Male Data'!$X790,0),IF(AND(MaleWeighted!Q$1145=0,MaleWeighted!Q$1146&gt;0),IF('Male Data'!Q790&lt;MaleWeighted!Q$1146,'Male Data'!$X790,0),IF(AND('Male Data'!Q790&gt;MaleWeighted!Q$1145,'Male Data'!Q790&lt;MaleWeighted!Q$1146),'Male Data'!$X790,0))))</f>
        <v>--</v>
      </c>
      <c r="R790" t="str">
        <f>IF(AND(MaleWeighted!R$1145=0,MaleWeighted!R$1146=0),"--",IF(AND(MaleWeighted!R$1145&gt;0,MaleWeighted!R$1146=0),IF('Male Data'!R790&gt;MaleWeighted!R$1145,'Male Data'!$X790,0),IF(AND(MaleWeighted!R$1145=0,MaleWeighted!R$1146&gt;0),IF('Male Data'!R790&lt;MaleWeighted!R$1146,'Male Data'!$X790,0),IF(AND('Male Data'!R790&gt;MaleWeighted!R$1145,'Male Data'!R790&lt;MaleWeighted!R$1146),'Male Data'!$X790,0))))</f>
        <v>--</v>
      </c>
      <c r="S790" t="str">
        <f>IF(AND(MaleWeighted!S$1145=0,MaleWeighted!S$1146=0),"--",IF(AND(MaleWeighted!S$1145&gt;0,MaleWeighted!S$1146=0),IF('Male Data'!S790&gt;MaleWeighted!S$1145,'Male Data'!$X790,0),IF(AND(MaleWeighted!S$1145=0,MaleWeighted!S$1146&gt;0),IF('Male Data'!S790&lt;MaleWeighted!S$1146,'Male Data'!$X790,0),IF(AND('Male Data'!S790&gt;MaleWeighted!S$1145,'Male Data'!S790&lt;MaleWeighted!S$1146),'Male Data'!$X790,0))))</f>
        <v>--</v>
      </c>
      <c r="T790" t="str">
        <f>IF(AND(MaleWeighted!T$1145=0,MaleWeighted!T$1146=0),"--",IF(AND(MaleWeighted!T$1145&gt;0,MaleWeighted!T$1146=0),IF('Male Data'!T790&gt;MaleWeighted!T$1145,'Male Data'!$X790,0),IF(AND(MaleWeighted!T$1145=0,MaleWeighted!T$1146&gt;0),IF('Male Data'!$T790&lt;MaleWeighted!T$1146,'Male Data'!$X790,0),IF(AND('Male Data'!T790&gt;MaleWeighted!T$1145,'Male Data'!T790&lt;MaleWeighted!T$1146),'Male Data'!$X790,0))))</f>
        <v>--</v>
      </c>
      <c r="U790" t="str">
        <f>IF(AND(MaleWeighted!U$1145=0,MaleWeighted!U$1146=0),"--",IF(AND(MaleWeighted!U$1145&gt;0,MaleWeighted!U$1146=0),IF('Male Data'!U790&gt;MaleWeighted!U$1145,'Male Data'!$X790,0),IF(AND(MaleWeighted!U$1145=0,MaleWeighted!U$1146&gt;0),IF('Male Data'!U790&lt;MaleWeighted!U$1146,'Male Data'!$X790,0),IF(AND('Male Data'!U790&gt;MaleWeighted!U$1145,'Male Data'!U790&lt;MaleWeighted!U$1146),'Male Data'!$X790,0))))</f>
        <v>--</v>
      </c>
      <c r="V790" t="str">
        <f>IF(AND(MaleWeighted!V$1145=0,MaleWeighted!V$1146=0),"--",IF(AND(MaleWeighted!V$1145&gt;0,MaleWeighted!V$1146=0),IF('Male Data'!V790&gt;MaleWeighted!V$1145,'Male Data'!$X790,0),IF(AND(MaleWeighted!V$1145=0,MaleWeighted!V$1146&gt;0),IF('Male Data'!V790&lt;MaleWeighted!V$1146,'Male Data'!$X790,0),IF(AND('Male Data'!V790&gt;MaleWeighted!V$1145,'Male Data'!V790&lt;MaleWeighted!V$1146),'Male Data'!$X790,0))))</f>
        <v>--</v>
      </c>
      <c r="W790" t="str">
        <f>IF(AND(MaleWeighted!W$1145=0,MaleWeighted!W$1146=0),"--",IF(AND(MaleWeighted!W$1145&gt;0,MaleWeighted!W$1146=0),IF('Male Data'!W790&gt;MaleWeighted!W$1145,'Male Data'!$X790,0),IF(AND(MaleWeighted!W$1145=0,MaleWeighted!W$1146&gt;0),IF('Male Data'!W790&lt;MaleWeighted!W$1146,'Male Data'!$X790,0),IF(AND('Male Data'!W790&gt;MaleWeighted!W$1145,'Male Data'!W790&lt;MaleWeighted!W$1146),'Male Data'!$X790,0))))</f>
        <v>--</v>
      </c>
      <c r="Y790">
        <f t="shared" si="24"/>
        <v>0</v>
      </c>
      <c r="Z790">
        <f>Y790*'Male Data'!X790</f>
        <v>0</v>
      </c>
      <c r="AA790">
        <f t="shared" si="25"/>
        <v>1</v>
      </c>
      <c r="AB790">
        <f>AA790*'Male Data'!X790</f>
        <v>63857</v>
      </c>
    </row>
    <row r="791" spans="1:28">
      <c r="A791">
        <f>'Male Data'!A791</f>
        <v>790</v>
      </c>
      <c r="B791" t="str">
        <f>'Male Data'!B791</f>
        <v>M</v>
      </c>
      <c r="C791" t="str">
        <f>IF(AND(MaleWeighted!C$1145=0,MaleWeighted!C$1146=0),"--",IF(AND(MaleWeighted!C$1145&gt;0,MaleWeighted!C$1146=0),IF('Male Data'!C791&gt;MaleWeighted!C$1145,'Male Data'!$X791,0),IF(AND(MaleWeighted!C$1145=0,MaleWeighted!C$1146&gt;0),IF('Male Data'!C791&lt;MaleWeighted!C$1146,'Male Data'!$X791,0),IF(AND('Male Data'!C791&gt;MaleWeighted!C$1145,'Male Data'!C791&lt;MaleWeighted!C$1146),'Male Data'!$X791,0))))</f>
        <v>--</v>
      </c>
      <c r="D791" t="str">
        <f>IF(AND(MaleWeighted!D$1145=0,MaleWeighted!D$1146=0),"--",IF(AND(MaleWeighted!D$1145&gt;0,MaleWeighted!D$1146=0),IF('Male Data'!D791&gt;MaleWeighted!D$1145,'Male Data'!$X791,0),IF(AND(MaleWeighted!D$1145=0,MaleWeighted!D$1146&gt;0),IF('Male Data'!D791&lt;MaleWeighted!D$1146,'Male Data'!$X791,0),IF(AND('Male Data'!D791&gt;MaleWeighted!D$1145,'Male Data'!D791&lt;MaleWeighted!D$1146),'Male Data'!$X791,0))))</f>
        <v>--</v>
      </c>
      <c r="E791" t="str">
        <f>IF(AND(MaleWeighted!E$1145=0,MaleWeighted!E$1146=0),"--",IF(AND(MaleWeighted!E$1145&gt;0,MaleWeighted!E$1146=0),IF('Male Data'!E791&gt;MaleWeighted!E$1145,'Male Data'!$X791,0),IF(AND(MaleWeighted!E$1145=0,MaleWeighted!E$1146&gt;0),IF('Male Data'!E791&lt;MaleWeighted!E$1146,'Male Data'!$X791,0),IF(AND('Male Data'!E791&gt;MaleWeighted!E$1145,'Male Data'!E791&lt;MaleWeighted!E$1146),'Male Data'!$X791,0))))</f>
        <v>--</v>
      </c>
      <c r="F791" t="str">
        <f>IF(AND(MaleWeighted!F$1145=0,MaleWeighted!F$1146=0),"--",IF(AND(MaleWeighted!F$1145&gt;0,MaleWeighted!F$1146=0),IF('Male Data'!F791&gt;MaleWeighted!F$1145,'Male Data'!$X791,0),IF(AND(MaleWeighted!F$1145=0,MaleWeighted!F$1146&gt;0),IF('Male Data'!F791&lt;MaleWeighted!F$1146,'Male Data'!$X791,0),IF(AND('Male Data'!F791&gt;MaleWeighted!F$1145,'Male Data'!F791&lt;MaleWeighted!F$1146),'Male Data'!$X791,0))))</f>
        <v>--</v>
      </c>
      <c r="G791" t="str">
        <f>IF(AND(MaleWeighted!G$1145=0,MaleWeighted!G$1146=0),"--",IF(AND(MaleWeighted!G$1145&gt;0,MaleWeighted!G$1146=0),IF('Male Data'!G791&gt;MaleWeighted!G$1145,'Male Data'!$X791,0),IF(AND(MaleWeighted!G$1145=0,MaleWeighted!G$1146&gt;0),IF('Male Data'!G791&lt;MaleWeighted!G$1146,'Male Data'!$X791,0),IF(AND('Male Data'!G791&gt;MaleWeighted!G$1145,'Male Data'!G791&lt;MaleWeighted!G$1146),'Male Data'!$X791,0))))</f>
        <v>--</v>
      </c>
      <c r="H791" t="str">
        <f>IF(AND(MaleWeighted!H$1145=0,MaleWeighted!H$1146=0),"--",IF(AND(MaleWeighted!H$1145&gt;0,MaleWeighted!H$1146=0),IF('Male Data'!H791&gt;MaleWeighted!H$1145,'Male Data'!$X791,0),IF(AND(MaleWeighted!H$1145=0,MaleWeighted!H$1146&gt;0),IF('Male Data'!H791&lt;MaleWeighted!H$1146,'Male Data'!$X791,0),IF(AND('Male Data'!H791&gt;MaleWeighted!H$1145,'Male Data'!H791&lt;MaleWeighted!H$1146),'Male Data'!$X791,0))))</f>
        <v>--</v>
      </c>
      <c r="I791" t="str">
        <f>IF(AND(MaleWeighted!I$1145=0,MaleWeighted!I$1146=0),"--",IF(AND(MaleWeighted!I$1145&gt;0,MaleWeighted!I$1146=0),IF('Male Data'!I791&gt;MaleWeighted!I$1145,'Male Data'!$X791,0),IF(AND(MaleWeighted!I$1145=0,MaleWeighted!I$1146&gt;0),IF('Male Data'!I791&lt;MaleWeighted!I$1146,'Male Data'!$X791,0),IF(AND('Male Data'!I791&gt;MaleWeighted!I$1145,'Male Data'!I791&lt;MaleWeighted!I$1146),'Male Data'!$X791,0))))</f>
        <v>--</v>
      </c>
      <c r="J791" t="str">
        <f>IF(AND(MaleWeighted!J$1145=0,MaleWeighted!J$1146=0),"--",IF(AND(MaleWeighted!J$1145&gt;0,MaleWeighted!J$1146=0),IF('Male Data'!J791&gt;MaleWeighted!J$1145,'Male Data'!$X791,0),IF(AND(MaleWeighted!J$1145=0,MaleWeighted!J$1146&gt;0),IF('Male Data'!J791&lt;MaleWeighted!J$1146,'Male Data'!$X791,0),IF(AND('Male Data'!J791&gt;MaleWeighted!J$1145,'Male Data'!J791&lt;MaleWeighted!J$1146),'Male Data'!$X791,0))))</f>
        <v>--</v>
      </c>
      <c r="K791" t="str">
        <f>IF(AND(MaleWeighted!K$1145=0,MaleWeighted!K$1146=0),"--",IF(AND(MaleWeighted!K$1145&gt;0,MaleWeighted!K$1146=0),IF('Male Data'!K791&gt;MaleWeighted!K$1145,'Male Data'!$X791,0),IF(AND(MaleWeighted!K$1145=0,MaleWeighted!K$1146&gt;0),IF('Male Data'!K791&lt;MaleWeighted!K$1146,'Male Data'!$X791,0),IF(AND('Male Data'!K791&gt;MaleWeighted!K$1145,'Male Data'!K791&lt;MaleWeighted!K$1146),'Male Data'!$X791,0))))</f>
        <v>--</v>
      </c>
      <c r="L791" t="str">
        <f>IF(AND(MaleWeighted!L$1145=0,MaleWeighted!L$1146=0),"--",IF(AND(MaleWeighted!L$1145&gt;0,MaleWeighted!L$1146=0),IF('Male Data'!L791&gt;MaleWeighted!L$1145,'Male Data'!$X791,0),IF(AND(MaleWeighted!L$1145=0,MaleWeighted!L$1146&gt;0),IF('Male Data'!L791&lt;MaleWeighted!L$1146,'Male Data'!$X791,0),IF(AND('Male Data'!L791&gt;MaleWeighted!L$1145,'Male Data'!L791&lt;MaleWeighted!L$1146),'Male Data'!$X791,0))))</f>
        <v>--</v>
      </c>
      <c r="M791" t="str">
        <f>IF(AND(MaleWeighted!M$1145=0,MaleWeighted!M$1146=0),"--",IF(AND(MaleWeighted!M$1145&gt;0,MaleWeighted!M$1146=0),IF('Male Data'!M791&gt;MaleWeighted!M$1145,'Male Data'!$X791,0),IF(AND(MaleWeighted!M$1145=0,MaleWeighted!M$1146&gt;0),IF('Male Data'!M791&lt;MaleWeighted!M$1146,'Male Data'!$X791,0),IF(AND('Male Data'!M791&gt;MaleWeighted!M$1145,'Male Data'!M791&lt;MaleWeighted!M$1146),'Male Data'!$X791,0))))</f>
        <v>--</v>
      </c>
      <c r="N791" t="str">
        <f>IF(AND(MaleWeighted!N$1145=0,MaleWeighted!N$1146=0),"--",IF(AND(MaleWeighted!N$1145&gt;0,MaleWeighted!N$1146=0),IF('Male Data'!N791&gt;MaleWeighted!N$1145,'Male Data'!$X791,0),IF(AND(MaleWeighted!N$1145=0,MaleWeighted!N$1146&gt;0),IF('Male Data'!N791&lt;MaleWeighted!N$1146,'Male Data'!$X791,0),IF(AND('Male Data'!N791&gt;MaleWeighted!N$1145,'Male Data'!N791&lt;MaleWeighted!N$1146),'Male Data'!$X791,0))))</f>
        <v>--</v>
      </c>
      <c r="O791" t="str">
        <f>IF(AND(MaleWeighted!O$1145=0,MaleWeighted!O$1146=0),"--",IF(AND(MaleWeighted!O$1145&gt;0,MaleWeighted!O$1146=0),IF('Male Data'!O791&gt;MaleWeighted!O$1145,'Male Data'!$X791,0),IF(AND(MaleWeighted!O$1145=0,MaleWeighted!O$1146&gt;0),IF('Male Data'!O791&lt;MaleWeighted!O$1146,'Male Data'!$X791,0),IF(AND('Male Data'!O791&gt;MaleWeighted!O$1145,'Male Data'!O791&lt;MaleWeighted!O$1146),'Male Data'!$X791,0))))</f>
        <v>--</v>
      </c>
      <c r="P791" t="str">
        <f>IF(AND(MaleWeighted!P$1145=0,MaleWeighted!P$1146=0),"--",IF(AND(MaleWeighted!P$1145&gt;0,MaleWeighted!P$1146=0),IF('Male Data'!P791&gt;MaleWeighted!P$1145,'Male Data'!$X791,0),IF(AND(MaleWeighted!P$1145=0,MaleWeighted!P$1146&gt;0),IF('Male Data'!P791&lt;MaleWeighted!P$1146,'Male Data'!$X791,0),IF(AND('Male Data'!P791&gt;MaleWeighted!P$1145,'Male Data'!P791&lt;MaleWeighted!P$1146),'Male Data'!$X791,0))))</f>
        <v>--</v>
      </c>
      <c r="Q791" t="str">
        <f>IF(AND(MaleWeighted!Q$1145=0,MaleWeighted!Q$1146=0),"--",IF(AND(MaleWeighted!Q$1145&gt;0,MaleWeighted!Q$1146=0),IF('Male Data'!Q791&gt;MaleWeighted!Q$1145,'Male Data'!$X791,0),IF(AND(MaleWeighted!Q$1145=0,MaleWeighted!Q$1146&gt;0),IF('Male Data'!Q791&lt;MaleWeighted!Q$1146,'Male Data'!$X791,0),IF(AND('Male Data'!Q791&gt;MaleWeighted!Q$1145,'Male Data'!Q791&lt;MaleWeighted!Q$1146),'Male Data'!$X791,0))))</f>
        <v>--</v>
      </c>
      <c r="R791" t="str">
        <f>IF(AND(MaleWeighted!R$1145=0,MaleWeighted!R$1146=0),"--",IF(AND(MaleWeighted!R$1145&gt;0,MaleWeighted!R$1146=0),IF('Male Data'!R791&gt;MaleWeighted!R$1145,'Male Data'!$X791,0),IF(AND(MaleWeighted!R$1145=0,MaleWeighted!R$1146&gt;0),IF('Male Data'!R791&lt;MaleWeighted!R$1146,'Male Data'!$X791,0),IF(AND('Male Data'!R791&gt;MaleWeighted!R$1145,'Male Data'!R791&lt;MaleWeighted!R$1146),'Male Data'!$X791,0))))</f>
        <v>--</v>
      </c>
      <c r="S791" t="str">
        <f>IF(AND(MaleWeighted!S$1145=0,MaleWeighted!S$1146=0),"--",IF(AND(MaleWeighted!S$1145&gt;0,MaleWeighted!S$1146=0),IF('Male Data'!S791&gt;MaleWeighted!S$1145,'Male Data'!$X791,0),IF(AND(MaleWeighted!S$1145=0,MaleWeighted!S$1146&gt;0),IF('Male Data'!S791&lt;MaleWeighted!S$1146,'Male Data'!$X791,0),IF(AND('Male Data'!S791&gt;MaleWeighted!S$1145,'Male Data'!S791&lt;MaleWeighted!S$1146),'Male Data'!$X791,0))))</f>
        <v>--</v>
      </c>
      <c r="T791" t="str">
        <f>IF(AND(MaleWeighted!T$1145=0,MaleWeighted!T$1146=0),"--",IF(AND(MaleWeighted!T$1145&gt;0,MaleWeighted!T$1146=0),IF('Male Data'!T791&gt;MaleWeighted!T$1145,'Male Data'!$X791,0),IF(AND(MaleWeighted!T$1145=0,MaleWeighted!T$1146&gt;0),IF('Male Data'!$T791&lt;MaleWeighted!T$1146,'Male Data'!$X791,0),IF(AND('Male Data'!T791&gt;MaleWeighted!T$1145,'Male Data'!T791&lt;MaleWeighted!T$1146),'Male Data'!$X791,0))))</f>
        <v>--</v>
      </c>
      <c r="U791" t="str">
        <f>IF(AND(MaleWeighted!U$1145=0,MaleWeighted!U$1146=0),"--",IF(AND(MaleWeighted!U$1145&gt;0,MaleWeighted!U$1146=0),IF('Male Data'!U791&gt;MaleWeighted!U$1145,'Male Data'!$X791,0),IF(AND(MaleWeighted!U$1145=0,MaleWeighted!U$1146&gt;0),IF('Male Data'!U791&lt;MaleWeighted!U$1146,'Male Data'!$X791,0),IF(AND('Male Data'!U791&gt;MaleWeighted!U$1145,'Male Data'!U791&lt;MaleWeighted!U$1146),'Male Data'!$X791,0))))</f>
        <v>--</v>
      </c>
      <c r="V791" t="str">
        <f>IF(AND(MaleWeighted!V$1145=0,MaleWeighted!V$1146=0),"--",IF(AND(MaleWeighted!V$1145&gt;0,MaleWeighted!V$1146=0),IF('Male Data'!V791&gt;MaleWeighted!V$1145,'Male Data'!$X791,0),IF(AND(MaleWeighted!V$1145=0,MaleWeighted!V$1146&gt;0),IF('Male Data'!V791&lt;MaleWeighted!V$1146,'Male Data'!$X791,0),IF(AND('Male Data'!V791&gt;MaleWeighted!V$1145,'Male Data'!V791&lt;MaleWeighted!V$1146),'Male Data'!$X791,0))))</f>
        <v>--</v>
      </c>
      <c r="W791" t="str">
        <f>IF(AND(MaleWeighted!W$1145=0,MaleWeighted!W$1146=0),"--",IF(AND(MaleWeighted!W$1145&gt;0,MaleWeighted!W$1146=0),IF('Male Data'!W791&gt;MaleWeighted!W$1145,'Male Data'!$X791,0),IF(AND(MaleWeighted!W$1145=0,MaleWeighted!W$1146&gt;0),IF('Male Data'!W791&lt;MaleWeighted!W$1146,'Male Data'!$X791,0),IF(AND('Male Data'!W791&gt;MaleWeighted!W$1145,'Male Data'!W791&lt;MaleWeighted!W$1146),'Male Data'!$X791,0))))</f>
        <v>--</v>
      </c>
      <c r="Y791">
        <f t="shared" si="24"/>
        <v>0</v>
      </c>
      <c r="Z791">
        <f>Y791*'Male Data'!X791</f>
        <v>0</v>
      </c>
      <c r="AA791">
        <f t="shared" si="25"/>
        <v>1</v>
      </c>
      <c r="AB791">
        <f>AA791*'Male Data'!X791</f>
        <v>106443</v>
      </c>
    </row>
    <row r="792" spans="1:28">
      <c r="A792">
        <f>'Male Data'!A792</f>
        <v>791</v>
      </c>
      <c r="B792" t="str">
        <f>'Male Data'!B792</f>
        <v>M</v>
      </c>
      <c r="C792" t="str">
        <f>IF(AND(MaleWeighted!C$1145=0,MaleWeighted!C$1146=0),"--",IF(AND(MaleWeighted!C$1145&gt;0,MaleWeighted!C$1146=0),IF('Male Data'!C792&gt;MaleWeighted!C$1145,'Male Data'!$X792,0),IF(AND(MaleWeighted!C$1145=0,MaleWeighted!C$1146&gt;0),IF('Male Data'!C792&lt;MaleWeighted!C$1146,'Male Data'!$X792,0),IF(AND('Male Data'!C792&gt;MaleWeighted!C$1145,'Male Data'!C792&lt;MaleWeighted!C$1146),'Male Data'!$X792,0))))</f>
        <v>--</v>
      </c>
      <c r="D792" t="str">
        <f>IF(AND(MaleWeighted!D$1145=0,MaleWeighted!D$1146=0),"--",IF(AND(MaleWeighted!D$1145&gt;0,MaleWeighted!D$1146=0),IF('Male Data'!D792&gt;MaleWeighted!D$1145,'Male Data'!$X792,0),IF(AND(MaleWeighted!D$1145=0,MaleWeighted!D$1146&gt;0),IF('Male Data'!D792&lt;MaleWeighted!D$1146,'Male Data'!$X792,0),IF(AND('Male Data'!D792&gt;MaleWeighted!D$1145,'Male Data'!D792&lt;MaleWeighted!D$1146),'Male Data'!$X792,0))))</f>
        <v>--</v>
      </c>
      <c r="E792" t="str">
        <f>IF(AND(MaleWeighted!E$1145=0,MaleWeighted!E$1146=0),"--",IF(AND(MaleWeighted!E$1145&gt;0,MaleWeighted!E$1146=0),IF('Male Data'!E792&gt;MaleWeighted!E$1145,'Male Data'!$X792,0),IF(AND(MaleWeighted!E$1145=0,MaleWeighted!E$1146&gt;0),IF('Male Data'!E792&lt;MaleWeighted!E$1146,'Male Data'!$X792,0),IF(AND('Male Data'!E792&gt;MaleWeighted!E$1145,'Male Data'!E792&lt;MaleWeighted!E$1146),'Male Data'!$X792,0))))</f>
        <v>--</v>
      </c>
      <c r="F792" t="str">
        <f>IF(AND(MaleWeighted!F$1145=0,MaleWeighted!F$1146=0),"--",IF(AND(MaleWeighted!F$1145&gt;0,MaleWeighted!F$1146=0),IF('Male Data'!F792&gt;MaleWeighted!F$1145,'Male Data'!$X792,0),IF(AND(MaleWeighted!F$1145=0,MaleWeighted!F$1146&gt;0),IF('Male Data'!F792&lt;MaleWeighted!F$1146,'Male Data'!$X792,0),IF(AND('Male Data'!F792&gt;MaleWeighted!F$1145,'Male Data'!F792&lt;MaleWeighted!F$1146),'Male Data'!$X792,0))))</f>
        <v>--</v>
      </c>
      <c r="G792" t="str">
        <f>IF(AND(MaleWeighted!G$1145=0,MaleWeighted!G$1146=0),"--",IF(AND(MaleWeighted!G$1145&gt;0,MaleWeighted!G$1146=0),IF('Male Data'!G792&gt;MaleWeighted!G$1145,'Male Data'!$X792,0),IF(AND(MaleWeighted!G$1145=0,MaleWeighted!G$1146&gt;0),IF('Male Data'!G792&lt;MaleWeighted!G$1146,'Male Data'!$X792,0),IF(AND('Male Data'!G792&gt;MaleWeighted!G$1145,'Male Data'!G792&lt;MaleWeighted!G$1146),'Male Data'!$X792,0))))</f>
        <v>--</v>
      </c>
      <c r="H792" t="str">
        <f>IF(AND(MaleWeighted!H$1145=0,MaleWeighted!H$1146=0),"--",IF(AND(MaleWeighted!H$1145&gt;0,MaleWeighted!H$1146=0),IF('Male Data'!H792&gt;MaleWeighted!H$1145,'Male Data'!$X792,0),IF(AND(MaleWeighted!H$1145=0,MaleWeighted!H$1146&gt;0),IF('Male Data'!H792&lt;MaleWeighted!H$1146,'Male Data'!$X792,0),IF(AND('Male Data'!H792&gt;MaleWeighted!H$1145,'Male Data'!H792&lt;MaleWeighted!H$1146),'Male Data'!$X792,0))))</f>
        <v>--</v>
      </c>
      <c r="I792" t="str">
        <f>IF(AND(MaleWeighted!I$1145=0,MaleWeighted!I$1146=0),"--",IF(AND(MaleWeighted!I$1145&gt;0,MaleWeighted!I$1146=0),IF('Male Data'!I792&gt;MaleWeighted!I$1145,'Male Data'!$X792,0),IF(AND(MaleWeighted!I$1145=0,MaleWeighted!I$1146&gt;0),IF('Male Data'!I792&lt;MaleWeighted!I$1146,'Male Data'!$X792,0),IF(AND('Male Data'!I792&gt;MaleWeighted!I$1145,'Male Data'!I792&lt;MaleWeighted!I$1146),'Male Data'!$X792,0))))</f>
        <v>--</v>
      </c>
      <c r="J792" t="str">
        <f>IF(AND(MaleWeighted!J$1145=0,MaleWeighted!J$1146=0),"--",IF(AND(MaleWeighted!J$1145&gt;0,MaleWeighted!J$1146=0),IF('Male Data'!J792&gt;MaleWeighted!J$1145,'Male Data'!$X792,0),IF(AND(MaleWeighted!J$1145=0,MaleWeighted!J$1146&gt;0),IF('Male Data'!J792&lt;MaleWeighted!J$1146,'Male Data'!$X792,0),IF(AND('Male Data'!J792&gt;MaleWeighted!J$1145,'Male Data'!J792&lt;MaleWeighted!J$1146),'Male Data'!$X792,0))))</f>
        <v>--</v>
      </c>
      <c r="K792" t="str">
        <f>IF(AND(MaleWeighted!K$1145=0,MaleWeighted!K$1146=0),"--",IF(AND(MaleWeighted!K$1145&gt;0,MaleWeighted!K$1146=0),IF('Male Data'!K792&gt;MaleWeighted!K$1145,'Male Data'!$X792,0),IF(AND(MaleWeighted!K$1145=0,MaleWeighted!K$1146&gt;0),IF('Male Data'!K792&lt;MaleWeighted!K$1146,'Male Data'!$X792,0),IF(AND('Male Data'!K792&gt;MaleWeighted!K$1145,'Male Data'!K792&lt;MaleWeighted!K$1146),'Male Data'!$X792,0))))</f>
        <v>--</v>
      </c>
      <c r="L792" t="str">
        <f>IF(AND(MaleWeighted!L$1145=0,MaleWeighted!L$1146=0),"--",IF(AND(MaleWeighted!L$1145&gt;0,MaleWeighted!L$1146=0),IF('Male Data'!L792&gt;MaleWeighted!L$1145,'Male Data'!$X792,0),IF(AND(MaleWeighted!L$1145=0,MaleWeighted!L$1146&gt;0),IF('Male Data'!L792&lt;MaleWeighted!L$1146,'Male Data'!$X792,0),IF(AND('Male Data'!L792&gt;MaleWeighted!L$1145,'Male Data'!L792&lt;MaleWeighted!L$1146),'Male Data'!$X792,0))))</f>
        <v>--</v>
      </c>
      <c r="M792" t="str">
        <f>IF(AND(MaleWeighted!M$1145=0,MaleWeighted!M$1146=0),"--",IF(AND(MaleWeighted!M$1145&gt;0,MaleWeighted!M$1146=0),IF('Male Data'!M792&gt;MaleWeighted!M$1145,'Male Data'!$X792,0),IF(AND(MaleWeighted!M$1145=0,MaleWeighted!M$1146&gt;0),IF('Male Data'!M792&lt;MaleWeighted!M$1146,'Male Data'!$X792,0),IF(AND('Male Data'!M792&gt;MaleWeighted!M$1145,'Male Data'!M792&lt;MaleWeighted!M$1146),'Male Data'!$X792,0))))</f>
        <v>--</v>
      </c>
      <c r="N792" t="str">
        <f>IF(AND(MaleWeighted!N$1145=0,MaleWeighted!N$1146=0),"--",IF(AND(MaleWeighted!N$1145&gt;0,MaleWeighted!N$1146=0),IF('Male Data'!N792&gt;MaleWeighted!N$1145,'Male Data'!$X792,0),IF(AND(MaleWeighted!N$1145=0,MaleWeighted!N$1146&gt;0),IF('Male Data'!N792&lt;MaleWeighted!N$1146,'Male Data'!$X792,0),IF(AND('Male Data'!N792&gt;MaleWeighted!N$1145,'Male Data'!N792&lt;MaleWeighted!N$1146),'Male Data'!$X792,0))))</f>
        <v>--</v>
      </c>
      <c r="O792" t="str">
        <f>IF(AND(MaleWeighted!O$1145=0,MaleWeighted!O$1146=0),"--",IF(AND(MaleWeighted!O$1145&gt;0,MaleWeighted!O$1146=0),IF('Male Data'!O792&gt;MaleWeighted!O$1145,'Male Data'!$X792,0),IF(AND(MaleWeighted!O$1145=0,MaleWeighted!O$1146&gt;0),IF('Male Data'!O792&lt;MaleWeighted!O$1146,'Male Data'!$X792,0),IF(AND('Male Data'!O792&gt;MaleWeighted!O$1145,'Male Data'!O792&lt;MaleWeighted!O$1146),'Male Data'!$X792,0))))</f>
        <v>--</v>
      </c>
      <c r="P792" t="str">
        <f>IF(AND(MaleWeighted!P$1145=0,MaleWeighted!P$1146=0),"--",IF(AND(MaleWeighted!P$1145&gt;0,MaleWeighted!P$1146=0),IF('Male Data'!P792&gt;MaleWeighted!P$1145,'Male Data'!$X792,0),IF(AND(MaleWeighted!P$1145=0,MaleWeighted!P$1146&gt;0),IF('Male Data'!P792&lt;MaleWeighted!P$1146,'Male Data'!$X792,0),IF(AND('Male Data'!P792&gt;MaleWeighted!P$1145,'Male Data'!P792&lt;MaleWeighted!P$1146),'Male Data'!$X792,0))))</f>
        <v>--</v>
      </c>
      <c r="Q792" t="str">
        <f>IF(AND(MaleWeighted!Q$1145=0,MaleWeighted!Q$1146=0),"--",IF(AND(MaleWeighted!Q$1145&gt;0,MaleWeighted!Q$1146=0),IF('Male Data'!Q792&gt;MaleWeighted!Q$1145,'Male Data'!$X792,0),IF(AND(MaleWeighted!Q$1145=0,MaleWeighted!Q$1146&gt;0),IF('Male Data'!Q792&lt;MaleWeighted!Q$1146,'Male Data'!$X792,0),IF(AND('Male Data'!Q792&gt;MaleWeighted!Q$1145,'Male Data'!Q792&lt;MaleWeighted!Q$1146),'Male Data'!$X792,0))))</f>
        <v>--</v>
      </c>
      <c r="R792" t="str">
        <f>IF(AND(MaleWeighted!R$1145=0,MaleWeighted!R$1146=0),"--",IF(AND(MaleWeighted!R$1145&gt;0,MaleWeighted!R$1146=0),IF('Male Data'!R792&gt;MaleWeighted!R$1145,'Male Data'!$X792,0),IF(AND(MaleWeighted!R$1145=0,MaleWeighted!R$1146&gt;0),IF('Male Data'!R792&lt;MaleWeighted!R$1146,'Male Data'!$X792,0),IF(AND('Male Data'!R792&gt;MaleWeighted!R$1145,'Male Data'!R792&lt;MaleWeighted!R$1146),'Male Data'!$X792,0))))</f>
        <v>--</v>
      </c>
      <c r="S792" t="str">
        <f>IF(AND(MaleWeighted!S$1145=0,MaleWeighted!S$1146=0),"--",IF(AND(MaleWeighted!S$1145&gt;0,MaleWeighted!S$1146=0),IF('Male Data'!S792&gt;MaleWeighted!S$1145,'Male Data'!$X792,0),IF(AND(MaleWeighted!S$1145=0,MaleWeighted!S$1146&gt;0),IF('Male Data'!S792&lt;MaleWeighted!S$1146,'Male Data'!$X792,0),IF(AND('Male Data'!S792&gt;MaleWeighted!S$1145,'Male Data'!S792&lt;MaleWeighted!S$1146),'Male Data'!$X792,0))))</f>
        <v>--</v>
      </c>
      <c r="T792" t="str">
        <f>IF(AND(MaleWeighted!T$1145=0,MaleWeighted!T$1146=0),"--",IF(AND(MaleWeighted!T$1145&gt;0,MaleWeighted!T$1146=0),IF('Male Data'!T792&gt;MaleWeighted!T$1145,'Male Data'!$X792,0),IF(AND(MaleWeighted!T$1145=0,MaleWeighted!T$1146&gt;0),IF('Male Data'!$T792&lt;MaleWeighted!T$1146,'Male Data'!$X792,0),IF(AND('Male Data'!T792&gt;MaleWeighted!T$1145,'Male Data'!T792&lt;MaleWeighted!T$1146),'Male Data'!$X792,0))))</f>
        <v>--</v>
      </c>
      <c r="U792" t="str">
        <f>IF(AND(MaleWeighted!U$1145=0,MaleWeighted!U$1146=0),"--",IF(AND(MaleWeighted!U$1145&gt;0,MaleWeighted!U$1146=0),IF('Male Data'!U792&gt;MaleWeighted!U$1145,'Male Data'!$X792,0),IF(AND(MaleWeighted!U$1145=0,MaleWeighted!U$1146&gt;0),IF('Male Data'!U792&lt;MaleWeighted!U$1146,'Male Data'!$X792,0),IF(AND('Male Data'!U792&gt;MaleWeighted!U$1145,'Male Data'!U792&lt;MaleWeighted!U$1146),'Male Data'!$X792,0))))</f>
        <v>--</v>
      </c>
      <c r="V792" t="str">
        <f>IF(AND(MaleWeighted!V$1145=0,MaleWeighted!V$1146=0),"--",IF(AND(MaleWeighted!V$1145&gt;0,MaleWeighted!V$1146=0),IF('Male Data'!V792&gt;MaleWeighted!V$1145,'Male Data'!$X792,0),IF(AND(MaleWeighted!V$1145=0,MaleWeighted!V$1146&gt;0),IF('Male Data'!V792&lt;MaleWeighted!V$1146,'Male Data'!$X792,0),IF(AND('Male Data'!V792&gt;MaleWeighted!V$1145,'Male Data'!V792&lt;MaleWeighted!V$1146),'Male Data'!$X792,0))))</f>
        <v>--</v>
      </c>
      <c r="W792" t="str">
        <f>IF(AND(MaleWeighted!W$1145=0,MaleWeighted!W$1146=0),"--",IF(AND(MaleWeighted!W$1145&gt;0,MaleWeighted!W$1146=0),IF('Male Data'!W792&gt;MaleWeighted!W$1145,'Male Data'!$X792,0),IF(AND(MaleWeighted!W$1145=0,MaleWeighted!W$1146&gt;0),IF('Male Data'!W792&lt;MaleWeighted!W$1146,'Male Data'!$X792,0),IF(AND('Male Data'!W792&gt;MaleWeighted!W$1145,'Male Data'!W792&lt;MaleWeighted!W$1146),'Male Data'!$X792,0))))</f>
        <v>--</v>
      </c>
      <c r="Y792">
        <f t="shared" si="24"/>
        <v>0</v>
      </c>
      <c r="Z792">
        <f>Y792*'Male Data'!X792</f>
        <v>0</v>
      </c>
      <c r="AA792">
        <f t="shared" si="25"/>
        <v>1</v>
      </c>
      <c r="AB792">
        <f>AA792*'Male Data'!X792</f>
        <v>19543</v>
      </c>
    </row>
    <row r="793" spans="1:28">
      <c r="A793">
        <f>'Male Data'!A793</f>
        <v>792</v>
      </c>
      <c r="B793" t="str">
        <f>'Male Data'!B793</f>
        <v>M</v>
      </c>
      <c r="C793" t="str">
        <f>IF(AND(MaleWeighted!C$1145=0,MaleWeighted!C$1146=0),"--",IF(AND(MaleWeighted!C$1145&gt;0,MaleWeighted!C$1146=0),IF('Male Data'!C793&gt;MaleWeighted!C$1145,'Male Data'!$X793,0),IF(AND(MaleWeighted!C$1145=0,MaleWeighted!C$1146&gt;0),IF('Male Data'!C793&lt;MaleWeighted!C$1146,'Male Data'!$X793,0),IF(AND('Male Data'!C793&gt;MaleWeighted!C$1145,'Male Data'!C793&lt;MaleWeighted!C$1146),'Male Data'!$X793,0))))</f>
        <v>--</v>
      </c>
      <c r="D793" t="str">
        <f>IF(AND(MaleWeighted!D$1145=0,MaleWeighted!D$1146=0),"--",IF(AND(MaleWeighted!D$1145&gt;0,MaleWeighted!D$1146=0),IF('Male Data'!D793&gt;MaleWeighted!D$1145,'Male Data'!$X793,0),IF(AND(MaleWeighted!D$1145=0,MaleWeighted!D$1146&gt;0),IF('Male Data'!D793&lt;MaleWeighted!D$1146,'Male Data'!$X793,0),IF(AND('Male Data'!D793&gt;MaleWeighted!D$1145,'Male Data'!D793&lt;MaleWeighted!D$1146),'Male Data'!$X793,0))))</f>
        <v>--</v>
      </c>
      <c r="E793" t="str">
        <f>IF(AND(MaleWeighted!E$1145=0,MaleWeighted!E$1146=0),"--",IF(AND(MaleWeighted!E$1145&gt;0,MaleWeighted!E$1146=0),IF('Male Data'!E793&gt;MaleWeighted!E$1145,'Male Data'!$X793,0),IF(AND(MaleWeighted!E$1145=0,MaleWeighted!E$1146&gt;0),IF('Male Data'!E793&lt;MaleWeighted!E$1146,'Male Data'!$X793,0),IF(AND('Male Data'!E793&gt;MaleWeighted!E$1145,'Male Data'!E793&lt;MaleWeighted!E$1146),'Male Data'!$X793,0))))</f>
        <v>--</v>
      </c>
      <c r="F793" t="str">
        <f>IF(AND(MaleWeighted!F$1145=0,MaleWeighted!F$1146=0),"--",IF(AND(MaleWeighted!F$1145&gt;0,MaleWeighted!F$1146=0),IF('Male Data'!F793&gt;MaleWeighted!F$1145,'Male Data'!$X793,0),IF(AND(MaleWeighted!F$1145=0,MaleWeighted!F$1146&gt;0),IF('Male Data'!F793&lt;MaleWeighted!F$1146,'Male Data'!$X793,0),IF(AND('Male Data'!F793&gt;MaleWeighted!F$1145,'Male Data'!F793&lt;MaleWeighted!F$1146),'Male Data'!$X793,0))))</f>
        <v>--</v>
      </c>
      <c r="G793" t="str">
        <f>IF(AND(MaleWeighted!G$1145=0,MaleWeighted!G$1146=0),"--",IF(AND(MaleWeighted!G$1145&gt;0,MaleWeighted!G$1146=0),IF('Male Data'!G793&gt;MaleWeighted!G$1145,'Male Data'!$X793,0),IF(AND(MaleWeighted!G$1145=0,MaleWeighted!G$1146&gt;0),IF('Male Data'!G793&lt;MaleWeighted!G$1146,'Male Data'!$X793,0),IF(AND('Male Data'!G793&gt;MaleWeighted!G$1145,'Male Data'!G793&lt;MaleWeighted!G$1146),'Male Data'!$X793,0))))</f>
        <v>--</v>
      </c>
      <c r="H793" t="str">
        <f>IF(AND(MaleWeighted!H$1145=0,MaleWeighted!H$1146=0),"--",IF(AND(MaleWeighted!H$1145&gt;0,MaleWeighted!H$1146=0),IF('Male Data'!H793&gt;MaleWeighted!H$1145,'Male Data'!$X793,0),IF(AND(MaleWeighted!H$1145=0,MaleWeighted!H$1146&gt;0),IF('Male Data'!H793&lt;MaleWeighted!H$1146,'Male Data'!$X793,0),IF(AND('Male Data'!H793&gt;MaleWeighted!H$1145,'Male Data'!H793&lt;MaleWeighted!H$1146),'Male Data'!$X793,0))))</f>
        <v>--</v>
      </c>
      <c r="I793" t="str">
        <f>IF(AND(MaleWeighted!I$1145=0,MaleWeighted!I$1146=0),"--",IF(AND(MaleWeighted!I$1145&gt;0,MaleWeighted!I$1146=0),IF('Male Data'!I793&gt;MaleWeighted!I$1145,'Male Data'!$X793,0),IF(AND(MaleWeighted!I$1145=0,MaleWeighted!I$1146&gt;0),IF('Male Data'!I793&lt;MaleWeighted!I$1146,'Male Data'!$X793,0),IF(AND('Male Data'!I793&gt;MaleWeighted!I$1145,'Male Data'!I793&lt;MaleWeighted!I$1146),'Male Data'!$X793,0))))</f>
        <v>--</v>
      </c>
      <c r="J793" t="str">
        <f>IF(AND(MaleWeighted!J$1145=0,MaleWeighted!J$1146=0),"--",IF(AND(MaleWeighted!J$1145&gt;0,MaleWeighted!J$1146=0),IF('Male Data'!J793&gt;MaleWeighted!J$1145,'Male Data'!$X793,0),IF(AND(MaleWeighted!J$1145=0,MaleWeighted!J$1146&gt;0),IF('Male Data'!J793&lt;MaleWeighted!J$1146,'Male Data'!$X793,0),IF(AND('Male Data'!J793&gt;MaleWeighted!J$1145,'Male Data'!J793&lt;MaleWeighted!J$1146),'Male Data'!$X793,0))))</f>
        <v>--</v>
      </c>
      <c r="K793" t="str">
        <f>IF(AND(MaleWeighted!K$1145=0,MaleWeighted!K$1146=0),"--",IF(AND(MaleWeighted!K$1145&gt;0,MaleWeighted!K$1146=0),IF('Male Data'!K793&gt;MaleWeighted!K$1145,'Male Data'!$X793,0),IF(AND(MaleWeighted!K$1145=0,MaleWeighted!K$1146&gt;0),IF('Male Data'!K793&lt;MaleWeighted!K$1146,'Male Data'!$X793,0),IF(AND('Male Data'!K793&gt;MaleWeighted!K$1145,'Male Data'!K793&lt;MaleWeighted!K$1146),'Male Data'!$X793,0))))</f>
        <v>--</v>
      </c>
      <c r="L793" t="str">
        <f>IF(AND(MaleWeighted!L$1145=0,MaleWeighted!L$1146=0),"--",IF(AND(MaleWeighted!L$1145&gt;0,MaleWeighted!L$1146=0),IF('Male Data'!L793&gt;MaleWeighted!L$1145,'Male Data'!$X793,0),IF(AND(MaleWeighted!L$1145=0,MaleWeighted!L$1146&gt;0),IF('Male Data'!L793&lt;MaleWeighted!L$1146,'Male Data'!$X793,0),IF(AND('Male Data'!L793&gt;MaleWeighted!L$1145,'Male Data'!L793&lt;MaleWeighted!L$1146),'Male Data'!$X793,0))))</f>
        <v>--</v>
      </c>
      <c r="M793" t="str">
        <f>IF(AND(MaleWeighted!M$1145=0,MaleWeighted!M$1146=0),"--",IF(AND(MaleWeighted!M$1145&gt;0,MaleWeighted!M$1146=0),IF('Male Data'!M793&gt;MaleWeighted!M$1145,'Male Data'!$X793,0),IF(AND(MaleWeighted!M$1145=0,MaleWeighted!M$1146&gt;0),IF('Male Data'!M793&lt;MaleWeighted!M$1146,'Male Data'!$X793,0),IF(AND('Male Data'!M793&gt;MaleWeighted!M$1145,'Male Data'!M793&lt;MaleWeighted!M$1146),'Male Data'!$X793,0))))</f>
        <v>--</v>
      </c>
      <c r="N793" t="str">
        <f>IF(AND(MaleWeighted!N$1145=0,MaleWeighted!N$1146=0),"--",IF(AND(MaleWeighted!N$1145&gt;0,MaleWeighted!N$1146=0),IF('Male Data'!N793&gt;MaleWeighted!N$1145,'Male Data'!$X793,0),IF(AND(MaleWeighted!N$1145=0,MaleWeighted!N$1146&gt;0),IF('Male Data'!N793&lt;MaleWeighted!N$1146,'Male Data'!$X793,0),IF(AND('Male Data'!N793&gt;MaleWeighted!N$1145,'Male Data'!N793&lt;MaleWeighted!N$1146),'Male Data'!$X793,0))))</f>
        <v>--</v>
      </c>
      <c r="O793" t="str">
        <f>IF(AND(MaleWeighted!O$1145=0,MaleWeighted!O$1146=0),"--",IF(AND(MaleWeighted!O$1145&gt;0,MaleWeighted!O$1146=0),IF('Male Data'!O793&gt;MaleWeighted!O$1145,'Male Data'!$X793,0),IF(AND(MaleWeighted!O$1145=0,MaleWeighted!O$1146&gt;0),IF('Male Data'!O793&lt;MaleWeighted!O$1146,'Male Data'!$X793,0),IF(AND('Male Data'!O793&gt;MaleWeighted!O$1145,'Male Data'!O793&lt;MaleWeighted!O$1146),'Male Data'!$X793,0))))</f>
        <v>--</v>
      </c>
      <c r="P793" t="str">
        <f>IF(AND(MaleWeighted!P$1145=0,MaleWeighted!P$1146=0),"--",IF(AND(MaleWeighted!P$1145&gt;0,MaleWeighted!P$1146=0),IF('Male Data'!P793&gt;MaleWeighted!P$1145,'Male Data'!$X793,0),IF(AND(MaleWeighted!P$1145=0,MaleWeighted!P$1146&gt;0),IF('Male Data'!P793&lt;MaleWeighted!P$1146,'Male Data'!$X793,0),IF(AND('Male Data'!P793&gt;MaleWeighted!P$1145,'Male Data'!P793&lt;MaleWeighted!P$1146),'Male Data'!$X793,0))))</f>
        <v>--</v>
      </c>
      <c r="Q793" t="str">
        <f>IF(AND(MaleWeighted!Q$1145=0,MaleWeighted!Q$1146=0),"--",IF(AND(MaleWeighted!Q$1145&gt;0,MaleWeighted!Q$1146=0),IF('Male Data'!Q793&gt;MaleWeighted!Q$1145,'Male Data'!$X793,0),IF(AND(MaleWeighted!Q$1145=0,MaleWeighted!Q$1146&gt;0),IF('Male Data'!Q793&lt;MaleWeighted!Q$1146,'Male Data'!$X793,0),IF(AND('Male Data'!Q793&gt;MaleWeighted!Q$1145,'Male Data'!Q793&lt;MaleWeighted!Q$1146),'Male Data'!$X793,0))))</f>
        <v>--</v>
      </c>
      <c r="R793" t="str">
        <f>IF(AND(MaleWeighted!R$1145=0,MaleWeighted!R$1146=0),"--",IF(AND(MaleWeighted!R$1145&gt;0,MaleWeighted!R$1146=0),IF('Male Data'!R793&gt;MaleWeighted!R$1145,'Male Data'!$X793,0),IF(AND(MaleWeighted!R$1145=0,MaleWeighted!R$1146&gt;0),IF('Male Data'!R793&lt;MaleWeighted!R$1146,'Male Data'!$X793,0),IF(AND('Male Data'!R793&gt;MaleWeighted!R$1145,'Male Data'!R793&lt;MaleWeighted!R$1146),'Male Data'!$X793,0))))</f>
        <v>--</v>
      </c>
      <c r="S793" t="str">
        <f>IF(AND(MaleWeighted!S$1145=0,MaleWeighted!S$1146=0),"--",IF(AND(MaleWeighted!S$1145&gt;0,MaleWeighted!S$1146=0),IF('Male Data'!S793&gt;MaleWeighted!S$1145,'Male Data'!$X793,0),IF(AND(MaleWeighted!S$1145=0,MaleWeighted!S$1146&gt;0),IF('Male Data'!S793&lt;MaleWeighted!S$1146,'Male Data'!$X793,0),IF(AND('Male Data'!S793&gt;MaleWeighted!S$1145,'Male Data'!S793&lt;MaleWeighted!S$1146),'Male Data'!$X793,0))))</f>
        <v>--</v>
      </c>
      <c r="T793" t="str">
        <f>IF(AND(MaleWeighted!T$1145=0,MaleWeighted!T$1146=0),"--",IF(AND(MaleWeighted!T$1145&gt;0,MaleWeighted!T$1146=0),IF('Male Data'!T793&gt;MaleWeighted!T$1145,'Male Data'!$X793,0),IF(AND(MaleWeighted!T$1145=0,MaleWeighted!T$1146&gt;0),IF('Male Data'!$T793&lt;MaleWeighted!T$1146,'Male Data'!$X793,0),IF(AND('Male Data'!T793&gt;MaleWeighted!T$1145,'Male Data'!T793&lt;MaleWeighted!T$1146),'Male Data'!$X793,0))))</f>
        <v>--</v>
      </c>
      <c r="U793" t="str">
        <f>IF(AND(MaleWeighted!U$1145=0,MaleWeighted!U$1146=0),"--",IF(AND(MaleWeighted!U$1145&gt;0,MaleWeighted!U$1146=0),IF('Male Data'!U793&gt;MaleWeighted!U$1145,'Male Data'!$X793,0),IF(AND(MaleWeighted!U$1145=0,MaleWeighted!U$1146&gt;0),IF('Male Data'!U793&lt;MaleWeighted!U$1146,'Male Data'!$X793,0),IF(AND('Male Data'!U793&gt;MaleWeighted!U$1145,'Male Data'!U793&lt;MaleWeighted!U$1146),'Male Data'!$X793,0))))</f>
        <v>--</v>
      </c>
      <c r="V793" t="str">
        <f>IF(AND(MaleWeighted!V$1145=0,MaleWeighted!V$1146=0),"--",IF(AND(MaleWeighted!V$1145&gt;0,MaleWeighted!V$1146=0),IF('Male Data'!V793&gt;MaleWeighted!V$1145,'Male Data'!$X793,0),IF(AND(MaleWeighted!V$1145=0,MaleWeighted!V$1146&gt;0),IF('Male Data'!V793&lt;MaleWeighted!V$1146,'Male Data'!$X793,0),IF(AND('Male Data'!V793&gt;MaleWeighted!V$1145,'Male Data'!V793&lt;MaleWeighted!V$1146),'Male Data'!$X793,0))))</f>
        <v>--</v>
      </c>
      <c r="W793" t="str">
        <f>IF(AND(MaleWeighted!W$1145=0,MaleWeighted!W$1146=0),"--",IF(AND(MaleWeighted!W$1145&gt;0,MaleWeighted!W$1146=0),IF('Male Data'!W793&gt;MaleWeighted!W$1145,'Male Data'!$X793,0),IF(AND(MaleWeighted!W$1145=0,MaleWeighted!W$1146&gt;0),IF('Male Data'!W793&lt;MaleWeighted!W$1146,'Male Data'!$X793,0),IF(AND('Male Data'!W793&gt;MaleWeighted!W$1145,'Male Data'!W793&lt;MaleWeighted!W$1146),'Male Data'!$X793,0))))</f>
        <v>--</v>
      </c>
      <c r="Y793">
        <f t="shared" si="24"/>
        <v>0</v>
      </c>
      <c r="Z793">
        <f>Y793*'Male Data'!X793</f>
        <v>0</v>
      </c>
      <c r="AA793">
        <f t="shared" si="25"/>
        <v>1</v>
      </c>
      <c r="AB793">
        <f>AA793*'Male Data'!X793</f>
        <v>7241</v>
      </c>
    </row>
    <row r="794" spans="1:28">
      <c r="A794">
        <f>'Male Data'!A794</f>
        <v>793</v>
      </c>
      <c r="B794" t="str">
        <f>'Male Data'!B794</f>
        <v>M</v>
      </c>
      <c r="C794" t="str">
        <f>IF(AND(MaleWeighted!C$1145=0,MaleWeighted!C$1146=0),"--",IF(AND(MaleWeighted!C$1145&gt;0,MaleWeighted!C$1146=0),IF('Male Data'!C794&gt;MaleWeighted!C$1145,'Male Data'!$X794,0),IF(AND(MaleWeighted!C$1145=0,MaleWeighted!C$1146&gt;0),IF('Male Data'!C794&lt;MaleWeighted!C$1146,'Male Data'!$X794,0),IF(AND('Male Data'!C794&gt;MaleWeighted!C$1145,'Male Data'!C794&lt;MaleWeighted!C$1146),'Male Data'!$X794,0))))</f>
        <v>--</v>
      </c>
      <c r="D794" t="str">
        <f>IF(AND(MaleWeighted!D$1145=0,MaleWeighted!D$1146=0),"--",IF(AND(MaleWeighted!D$1145&gt;0,MaleWeighted!D$1146=0),IF('Male Data'!D794&gt;MaleWeighted!D$1145,'Male Data'!$X794,0),IF(AND(MaleWeighted!D$1145=0,MaleWeighted!D$1146&gt;0),IF('Male Data'!D794&lt;MaleWeighted!D$1146,'Male Data'!$X794,0),IF(AND('Male Data'!D794&gt;MaleWeighted!D$1145,'Male Data'!D794&lt;MaleWeighted!D$1146),'Male Data'!$X794,0))))</f>
        <v>--</v>
      </c>
      <c r="E794" t="str">
        <f>IF(AND(MaleWeighted!E$1145=0,MaleWeighted!E$1146=0),"--",IF(AND(MaleWeighted!E$1145&gt;0,MaleWeighted!E$1146=0),IF('Male Data'!E794&gt;MaleWeighted!E$1145,'Male Data'!$X794,0),IF(AND(MaleWeighted!E$1145=0,MaleWeighted!E$1146&gt;0),IF('Male Data'!E794&lt;MaleWeighted!E$1146,'Male Data'!$X794,0),IF(AND('Male Data'!E794&gt;MaleWeighted!E$1145,'Male Data'!E794&lt;MaleWeighted!E$1146),'Male Data'!$X794,0))))</f>
        <v>--</v>
      </c>
      <c r="F794" t="str">
        <f>IF(AND(MaleWeighted!F$1145=0,MaleWeighted!F$1146=0),"--",IF(AND(MaleWeighted!F$1145&gt;0,MaleWeighted!F$1146=0),IF('Male Data'!F794&gt;MaleWeighted!F$1145,'Male Data'!$X794,0),IF(AND(MaleWeighted!F$1145=0,MaleWeighted!F$1146&gt;0),IF('Male Data'!F794&lt;MaleWeighted!F$1146,'Male Data'!$X794,0),IF(AND('Male Data'!F794&gt;MaleWeighted!F$1145,'Male Data'!F794&lt;MaleWeighted!F$1146),'Male Data'!$X794,0))))</f>
        <v>--</v>
      </c>
      <c r="G794" t="str">
        <f>IF(AND(MaleWeighted!G$1145=0,MaleWeighted!G$1146=0),"--",IF(AND(MaleWeighted!G$1145&gt;0,MaleWeighted!G$1146=0),IF('Male Data'!G794&gt;MaleWeighted!G$1145,'Male Data'!$X794,0),IF(AND(MaleWeighted!G$1145=0,MaleWeighted!G$1146&gt;0),IF('Male Data'!G794&lt;MaleWeighted!G$1146,'Male Data'!$X794,0),IF(AND('Male Data'!G794&gt;MaleWeighted!G$1145,'Male Data'!G794&lt;MaleWeighted!G$1146),'Male Data'!$X794,0))))</f>
        <v>--</v>
      </c>
      <c r="H794" t="str">
        <f>IF(AND(MaleWeighted!H$1145=0,MaleWeighted!H$1146=0),"--",IF(AND(MaleWeighted!H$1145&gt;0,MaleWeighted!H$1146=0),IF('Male Data'!H794&gt;MaleWeighted!H$1145,'Male Data'!$X794,0),IF(AND(MaleWeighted!H$1145=0,MaleWeighted!H$1146&gt;0),IF('Male Data'!H794&lt;MaleWeighted!H$1146,'Male Data'!$X794,0),IF(AND('Male Data'!H794&gt;MaleWeighted!H$1145,'Male Data'!H794&lt;MaleWeighted!H$1146),'Male Data'!$X794,0))))</f>
        <v>--</v>
      </c>
      <c r="I794" t="str">
        <f>IF(AND(MaleWeighted!I$1145=0,MaleWeighted!I$1146=0),"--",IF(AND(MaleWeighted!I$1145&gt;0,MaleWeighted!I$1146=0),IF('Male Data'!I794&gt;MaleWeighted!I$1145,'Male Data'!$X794,0),IF(AND(MaleWeighted!I$1145=0,MaleWeighted!I$1146&gt;0),IF('Male Data'!I794&lt;MaleWeighted!I$1146,'Male Data'!$X794,0),IF(AND('Male Data'!I794&gt;MaleWeighted!I$1145,'Male Data'!I794&lt;MaleWeighted!I$1146),'Male Data'!$X794,0))))</f>
        <v>--</v>
      </c>
      <c r="J794" t="str">
        <f>IF(AND(MaleWeighted!J$1145=0,MaleWeighted!J$1146=0),"--",IF(AND(MaleWeighted!J$1145&gt;0,MaleWeighted!J$1146=0),IF('Male Data'!J794&gt;MaleWeighted!J$1145,'Male Data'!$X794,0),IF(AND(MaleWeighted!J$1145=0,MaleWeighted!J$1146&gt;0),IF('Male Data'!J794&lt;MaleWeighted!J$1146,'Male Data'!$X794,0),IF(AND('Male Data'!J794&gt;MaleWeighted!J$1145,'Male Data'!J794&lt;MaleWeighted!J$1146),'Male Data'!$X794,0))))</f>
        <v>--</v>
      </c>
      <c r="K794" t="str">
        <f>IF(AND(MaleWeighted!K$1145=0,MaleWeighted!K$1146=0),"--",IF(AND(MaleWeighted!K$1145&gt;0,MaleWeighted!K$1146=0),IF('Male Data'!K794&gt;MaleWeighted!K$1145,'Male Data'!$X794,0),IF(AND(MaleWeighted!K$1145=0,MaleWeighted!K$1146&gt;0),IF('Male Data'!K794&lt;MaleWeighted!K$1146,'Male Data'!$X794,0),IF(AND('Male Data'!K794&gt;MaleWeighted!K$1145,'Male Data'!K794&lt;MaleWeighted!K$1146),'Male Data'!$X794,0))))</f>
        <v>--</v>
      </c>
      <c r="L794" t="str">
        <f>IF(AND(MaleWeighted!L$1145=0,MaleWeighted!L$1146=0),"--",IF(AND(MaleWeighted!L$1145&gt;0,MaleWeighted!L$1146=0),IF('Male Data'!L794&gt;MaleWeighted!L$1145,'Male Data'!$X794,0),IF(AND(MaleWeighted!L$1145=0,MaleWeighted!L$1146&gt;0),IF('Male Data'!L794&lt;MaleWeighted!L$1146,'Male Data'!$X794,0),IF(AND('Male Data'!L794&gt;MaleWeighted!L$1145,'Male Data'!L794&lt;MaleWeighted!L$1146),'Male Data'!$X794,0))))</f>
        <v>--</v>
      </c>
      <c r="M794" t="str">
        <f>IF(AND(MaleWeighted!M$1145=0,MaleWeighted!M$1146=0),"--",IF(AND(MaleWeighted!M$1145&gt;0,MaleWeighted!M$1146=0),IF('Male Data'!M794&gt;MaleWeighted!M$1145,'Male Data'!$X794,0),IF(AND(MaleWeighted!M$1145=0,MaleWeighted!M$1146&gt;0),IF('Male Data'!M794&lt;MaleWeighted!M$1146,'Male Data'!$X794,0),IF(AND('Male Data'!M794&gt;MaleWeighted!M$1145,'Male Data'!M794&lt;MaleWeighted!M$1146),'Male Data'!$X794,0))))</f>
        <v>--</v>
      </c>
      <c r="N794" t="str">
        <f>IF(AND(MaleWeighted!N$1145=0,MaleWeighted!N$1146=0),"--",IF(AND(MaleWeighted!N$1145&gt;0,MaleWeighted!N$1146=0),IF('Male Data'!N794&gt;MaleWeighted!N$1145,'Male Data'!$X794,0),IF(AND(MaleWeighted!N$1145=0,MaleWeighted!N$1146&gt;0),IF('Male Data'!N794&lt;MaleWeighted!N$1146,'Male Data'!$X794,0),IF(AND('Male Data'!N794&gt;MaleWeighted!N$1145,'Male Data'!N794&lt;MaleWeighted!N$1146),'Male Data'!$X794,0))))</f>
        <v>--</v>
      </c>
      <c r="O794" t="str">
        <f>IF(AND(MaleWeighted!O$1145=0,MaleWeighted!O$1146=0),"--",IF(AND(MaleWeighted!O$1145&gt;0,MaleWeighted!O$1146=0),IF('Male Data'!O794&gt;MaleWeighted!O$1145,'Male Data'!$X794,0),IF(AND(MaleWeighted!O$1145=0,MaleWeighted!O$1146&gt;0),IF('Male Data'!O794&lt;MaleWeighted!O$1146,'Male Data'!$X794,0),IF(AND('Male Data'!O794&gt;MaleWeighted!O$1145,'Male Data'!O794&lt;MaleWeighted!O$1146),'Male Data'!$X794,0))))</f>
        <v>--</v>
      </c>
      <c r="P794" t="str">
        <f>IF(AND(MaleWeighted!P$1145=0,MaleWeighted!P$1146=0),"--",IF(AND(MaleWeighted!P$1145&gt;0,MaleWeighted!P$1146=0),IF('Male Data'!P794&gt;MaleWeighted!P$1145,'Male Data'!$X794,0),IF(AND(MaleWeighted!P$1145=0,MaleWeighted!P$1146&gt;0),IF('Male Data'!P794&lt;MaleWeighted!P$1146,'Male Data'!$X794,0),IF(AND('Male Data'!P794&gt;MaleWeighted!P$1145,'Male Data'!P794&lt;MaleWeighted!P$1146),'Male Data'!$X794,0))))</f>
        <v>--</v>
      </c>
      <c r="Q794" t="str">
        <f>IF(AND(MaleWeighted!Q$1145=0,MaleWeighted!Q$1146=0),"--",IF(AND(MaleWeighted!Q$1145&gt;0,MaleWeighted!Q$1146=0),IF('Male Data'!Q794&gt;MaleWeighted!Q$1145,'Male Data'!$X794,0),IF(AND(MaleWeighted!Q$1145=0,MaleWeighted!Q$1146&gt;0),IF('Male Data'!Q794&lt;MaleWeighted!Q$1146,'Male Data'!$X794,0),IF(AND('Male Data'!Q794&gt;MaleWeighted!Q$1145,'Male Data'!Q794&lt;MaleWeighted!Q$1146),'Male Data'!$X794,0))))</f>
        <v>--</v>
      </c>
      <c r="R794" t="str">
        <f>IF(AND(MaleWeighted!R$1145=0,MaleWeighted!R$1146=0),"--",IF(AND(MaleWeighted!R$1145&gt;0,MaleWeighted!R$1146=0),IF('Male Data'!R794&gt;MaleWeighted!R$1145,'Male Data'!$X794,0),IF(AND(MaleWeighted!R$1145=0,MaleWeighted!R$1146&gt;0),IF('Male Data'!R794&lt;MaleWeighted!R$1146,'Male Data'!$X794,0),IF(AND('Male Data'!R794&gt;MaleWeighted!R$1145,'Male Data'!R794&lt;MaleWeighted!R$1146),'Male Data'!$X794,0))))</f>
        <v>--</v>
      </c>
      <c r="S794" t="str">
        <f>IF(AND(MaleWeighted!S$1145=0,MaleWeighted!S$1146=0),"--",IF(AND(MaleWeighted!S$1145&gt;0,MaleWeighted!S$1146=0),IF('Male Data'!S794&gt;MaleWeighted!S$1145,'Male Data'!$X794,0),IF(AND(MaleWeighted!S$1145=0,MaleWeighted!S$1146&gt;0),IF('Male Data'!S794&lt;MaleWeighted!S$1146,'Male Data'!$X794,0),IF(AND('Male Data'!S794&gt;MaleWeighted!S$1145,'Male Data'!S794&lt;MaleWeighted!S$1146),'Male Data'!$X794,0))))</f>
        <v>--</v>
      </c>
      <c r="T794" t="str">
        <f>IF(AND(MaleWeighted!T$1145=0,MaleWeighted!T$1146=0),"--",IF(AND(MaleWeighted!T$1145&gt;0,MaleWeighted!T$1146=0),IF('Male Data'!T794&gt;MaleWeighted!T$1145,'Male Data'!$X794,0),IF(AND(MaleWeighted!T$1145=0,MaleWeighted!T$1146&gt;0),IF('Male Data'!$T794&lt;MaleWeighted!T$1146,'Male Data'!$X794,0),IF(AND('Male Data'!T794&gt;MaleWeighted!T$1145,'Male Data'!T794&lt;MaleWeighted!T$1146),'Male Data'!$X794,0))))</f>
        <v>--</v>
      </c>
      <c r="U794" t="str">
        <f>IF(AND(MaleWeighted!U$1145=0,MaleWeighted!U$1146=0),"--",IF(AND(MaleWeighted!U$1145&gt;0,MaleWeighted!U$1146=0),IF('Male Data'!U794&gt;MaleWeighted!U$1145,'Male Data'!$X794,0),IF(AND(MaleWeighted!U$1145=0,MaleWeighted!U$1146&gt;0),IF('Male Data'!U794&lt;MaleWeighted!U$1146,'Male Data'!$X794,0),IF(AND('Male Data'!U794&gt;MaleWeighted!U$1145,'Male Data'!U794&lt;MaleWeighted!U$1146),'Male Data'!$X794,0))))</f>
        <v>--</v>
      </c>
      <c r="V794" t="str">
        <f>IF(AND(MaleWeighted!V$1145=0,MaleWeighted!V$1146=0),"--",IF(AND(MaleWeighted!V$1145&gt;0,MaleWeighted!V$1146=0),IF('Male Data'!V794&gt;MaleWeighted!V$1145,'Male Data'!$X794,0),IF(AND(MaleWeighted!V$1145=0,MaleWeighted!V$1146&gt;0),IF('Male Data'!V794&lt;MaleWeighted!V$1146,'Male Data'!$X794,0),IF(AND('Male Data'!V794&gt;MaleWeighted!V$1145,'Male Data'!V794&lt;MaleWeighted!V$1146),'Male Data'!$X794,0))))</f>
        <v>--</v>
      </c>
      <c r="W794" t="str">
        <f>IF(AND(MaleWeighted!W$1145=0,MaleWeighted!W$1146=0),"--",IF(AND(MaleWeighted!W$1145&gt;0,MaleWeighted!W$1146=0),IF('Male Data'!W794&gt;MaleWeighted!W$1145,'Male Data'!$X794,0),IF(AND(MaleWeighted!W$1145=0,MaleWeighted!W$1146&gt;0),IF('Male Data'!W794&lt;MaleWeighted!W$1146,'Male Data'!$X794,0),IF(AND('Male Data'!W794&gt;MaleWeighted!W$1145,'Male Data'!W794&lt;MaleWeighted!W$1146),'Male Data'!$X794,0))))</f>
        <v>--</v>
      </c>
      <c r="Y794">
        <f t="shared" si="24"/>
        <v>0</v>
      </c>
      <c r="Z794">
        <f>Y794*'Male Data'!X794</f>
        <v>0</v>
      </c>
      <c r="AA794">
        <f t="shared" si="25"/>
        <v>1</v>
      </c>
      <c r="AB794">
        <f>AA794*'Male Data'!X794</f>
        <v>61949</v>
      </c>
    </row>
    <row r="795" spans="1:28">
      <c r="A795">
        <f>'Male Data'!A795</f>
        <v>794</v>
      </c>
      <c r="B795" t="str">
        <f>'Male Data'!B795</f>
        <v>M</v>
      </c>
      <c r="C795" t="str">
        <f>IF(AND(MaleWeighted!C$1145=0,MaleWeighted!C$1146=0),"--",IF(AND(MaleWeighted!C$1145&gt;0,MaleWeighted!C$1146=0),IF('Male Data'!C795&gt;MaleWeighted!C$1145,'Male Data'!$X795,0),IF(AND(MaleWeighted!C$1145=0,MaleWeighted!C$1146&gt;0),IF('Male Data'!C795&lt;MaleWeighted!C$1146,'Male Data'!$X795,0),IF(AND('Male Data'!C795&gt;MaleWeighted!C$1145,'Male Data'!C795&lt;MaleWeighted!C$1146),'Male Data'!$X795,0))))</f>
        <v>--</v>
      </c>
      <c r="D795" t="str">
        <f>IF(AND(MaleWeighted!D$1145=0,MaleWeighted!D$1146=0),"--",IF(AND(MaleWeighted!D$1145&gt;0,MaleWeighted!D$1146=0),IF('Male Data'!D795&gt;MaleWeighted!D$1145,'Male Data'!$X795,0),IF(AND(MaleWeighted!D$1145=0,MaleWeighted!D$1146&gt;0),IF('Male Data'!D795&lt;MaleWeighted!D$1146,'Male Data'!$X795,0),IF(AND('Male Data'!D795&gt;MaleWeighted!D$1145,'Male Data'!D795&lt;MaleWeighted!D$1146),'Male Data'!$X795,0))))</f>
        <v>--</v>
      </c>
      <c r="E795" t="str">
        <f>IF(AND(MaleWeighted!E$1145=0,MaleWeighted!E$1146=0),"--",IF(AND(MaleWeighted!E$1145&gt;0,MaleWeighted!E$1146=0),IF('Male Data'!E795&gt;MaleWeighted!E$1145,'Male Data'!$X795,0),IF(AND(MaleWeighted!E$1145=0,MaleWeighted!E$1146&gt;0),IF('Male Data'!E795&lt;MaleWeighted!E$1146,'Male Data'!$X795,0),IF(AND('Male Data'!E795&gt;MaleWeighted!E$1145,'Male Data'!E795&lt;MaleWeighted!E$1146),'Male Data'!$X795,0))))</f>
        <v>--</v>
      </c>
      <c r="F795" t="str">
        <f>IF(AND(MaleWeighted!F$1145=0,MaleWeighted!F$1146=0),"--",IF(AND(MaleWeighted!F$1145&gt;0,MaleWeighted!F$1146=0),IF('Male Data'!F795&gt;MaleWeighted!F$1145,'Male Data'!$X795,0),IF(AND(MaleWeighted!F$1145=0,MaleWeighted!F$1146&gt;0),IF('Male Data'!F795&lt;MaleWeighted!F$1146,'Male Data'!$X795,0),IF(AND('Male Data'!F795&gt;MaleWeighted!F$1145,'Male Data'!F795&lt;MaleWeighted!F$1146),'Male Data'!$X795,0))))</f>
        <v>--</v>
      </c>
      <c r="G795" t="str">
        <f>IF(AND(MaleWeighted!G$1145=0,MaleWeighted!G$1146=0),"--",IF(AND(MaleWeighted!G$1145&gt;0,MaleWeighted!G$1146=0),IF('Male Data'!G795&gt;MaleWeighted!G$1145,'Male Data'!$X795,0),IF(AND(MaleWeighted!G$1145=0,MaleWeighted!G$1146&gt;0),IF('Male Data'!G795&lt;MaleWeighted!G$1146,'Male Data'!$X795,0),IF(AND('Male Data'!G795&gt;MaleWeighted!G$1145,'Male Data'!G795&lt;MaleWeighted!G$1146),'Male Data'!$X795,0))))</f>
        <v>--</v>
      </c>
      <c r="H795" t="str">
        <f>IF(AND(MaleWeighted!H$1145=0,MaleWeighted!H$1146=0),"--",IF(AND(MaleWeighted!H$1145&gt;0,MaleWeighted!H$1146=0),IF('Male Data'!H795&gt;MaleWeighted!H$1145,'Male Data'!$X795,0),IF(AND(MaleWeighted!H$1145=0,MaleWeighted!H$1146&gt;0),IF('Male Data'!H795&lt;MaleWeighted!H$1146,'Male Data'!$X795,0),IF(AND('Male Data'!H795&gt;MaleWeighted!H$1145,'Male Data'!H795&lt;MaleWeighted!H$1146),'Male Data'!$X795,0))))</f>
        <v>--</v>
      </c>
      <c r="I795" t="str">
        <f>IF(AND(MaleWeighted!I$1145=0,MaleWeighted!I$1146=0),"--",IF(AND(MaleWeighted!I$1145&gt;0,MaleWeighted!I$1146=0),IF('Male Data'!I795&gt;MaleWeighted!I$1145,'Male Data'!$X795,0),IF(AND(MaleWeighted!I$1145=0,MaleWeighted!I$1146&gt;0),IF('Male Data'!I795&lt;MaleWeighted!I$1146,'Male Data'!$X795,0),IF(AND('Male Data'!I795&gt;MaleWeighted!I$1145,'Male Data'!I795&lt;MaleWeighted!I$1146),'Male Data'!$X795,0))))</f>
        <v>--</v>
      </c>
      <c r="J795" t="str">
        <f>IF(AND(MaleWeighted!J$1145=0,MaleWeighted!J$1146=0),"--",IF(AND(MaleWeighted!J$1145&gt;0,MaleWeighted!J$1146=0),IF('Male Data'!J795&gt;MaleWeighted!J$1145,'Male Data'!$X795,0),IF(AND(MaleWeighted!J$1145=0,MaleWeighted!J$1146&gt;0),IF('Male Data'!J795&lt;MaleWeighted!J$1146,'Male Data'!$X795,0),IF(AND('Male Data'!J795&gt;MaleWeighted!J$1145,'Male Data'!J795&lt;MaleWeighted!J$1146),'Male Data'!$X795,0))))</f>
        <v>--</v>
      </c>
      <c r="K795" t="str">
        <f>IF(AND(MaleWeighted!K$1145=0,MaleWeighted!K$1146=0),"--",IF(AND(MaleWeighted!K$1145&gt;0,MaleWeighted!K$1146=0),IF('Male Data'!K795&gt;MaleWeighted!K$1145,'Male Data'!$X795,0),IF(AND(MaleWeighted!K$1145=0,MaleWeighted!K$1146&gt;0),IF('Male Data'!K795&lt;MaleWeighted!K$1146,'Male Data'!$X795,0),IF(AND('Male Data'!K795&gt;MaleWeighted!K$1145,'Male Data'!K795&lt;MaleWeighted!K$1146),'Male Data'!$X795,0))))</f>
        <v>--</v>
      </c>
      <c r="L795" t="str">
        <f>IF(AND(MaleWeighted!L$1145=0,MaleWeighted!L$1146=0),"--",IF(AND(MaleWeighted!L$1145&gt;0,MaleWeighted!L$1146=0),IF('Male Data'!L795&gt;MaleWeighted!L$1145,'Male Data'!$X795,0),IF(AND(MaleWeighted!L$1145=0,MaleWeighted!L$1146&gt;0),IF('Male Data'!L795&lt;MaleWeighted!L$1146,'Male Data'!$X795,0),IF(AND('Male Data'!L795&gt;MaleWeighted!L$1145,'Male Data'!L795&lt;MaleWeighted!L$1146),'Male Data'!$X795,0))))</f>
        <v>--</v>
      </c>
      <c r="M795" t="str">
        <f>IF(AND(MaleWeighted!M$1145=0,MaleWeighted!M$1146=0),"--",IF(AND(MaleWeighted!M$1145&gt;0,MaleWeighted!M$1146=0),IF('Male Data'!M795&gt;MaleWeighted!M$1145,'Male Data'!$X795,0),IF(AND(MaleWeighted!M$1145=0,MaleWeighted!M$1146&gt;0),IF('Male Data'!M795&lt;MaleWeighted!M$1146,'Male Data'!$X795,0),IF(AND('Male Data'!M795&gt;MaleWeighted!M$1145,'Male Data'!M795&lt;MaleWeighted!M$1146),'Male Data'!$X795,0))))</f>
        <v>--</v>
      </c>
      <c r="N795" t="str">
        <f>IF(AND(MaleWeighted!N$1145=0,MaleWeighted!N$1146=0),"--",IF(AND(MaleWeighted!N$1145&gt;0,MaleWeighted!N$1146=0),IF('Male Data'!N795&gt;MaleWeighted!N$1145,'Male Data'!$X795,0),IF(AND(MaleWeighted!N$1145=0,MaleWeighted!N$1146&gt;0),IF('Male Data'!N795&lt;MaleWeighted!N$1146,'Male Data'!$X795,0),IF(AND('Male Data'!N795&gt;MaleWeighted!N$1145,'Male Data'!N795&lt;MaleWeighted!N$1146),'Male Data'!$X795,0))))</f>
        <v>--</v>
      </c>
      <c r="O795" t="str">
        <f>IF(AND(MaleWeighted!O$1145=0,MaleWeighted!O$1146=0),"--",IF(AND(MaleWeighted!O$1145&gt;0,MaleWeighted!O$1146=0),IF('Male Data'!O795&gt;MaleWeighted!O$1145,'Male Data'!$X795,0),IF(AND(MaleWeighted!O$1145=0,MaleWeighted!O$1146&gt;0),IF('Male Data'!O795&lt;MaleWeighted!O$1146,'Male Data'!$X795,0),IF(AND('Male Data'!O795&gt;MaleWeighted!O$1145,'Male Data'!O795&lt;MaleWeighted!O$1146),'Male Data'!$X795,0))))</f>
        <v>--</v>
      </c>
      <c r="P795" t="str">
        <f>IF(AND(MaleWeighted!P$1145=0,MaleWeighted!P$1146=0),"--",IF(AND(MaleWeighted!P$1145&gt;0,MaleWeighted!P$1146=0),IF('Male Data'!P795&gt;MaleWeighted!P$1145,'Male Data'!$X795,0),IF(AND(MaleWeighted!P$1145=0,MaleWeighted!P$1146&gt;0),IF('Male Data'!P795&lt;MaleWeighted!P$1146,'Male Data'!$X795,0),IF(AND('Male Data'!P795&gt;MaleWeighted!P$1145,'Male Data'!P795&lt;MaleWeighted!P$1146),'Male Data'!$X795,0))))</f>
        <v>--</v>
      </c>
      <c r="Q795" t="str">
        <f>IF(AND(MaleWeighted!Q$1145=0,MaleWeighted!Q$1146=0),"--",IF(AND(MaleWeighted!Q$1145&gt;0,MaleWeighted!Q$1146=0),IF('Male Data'!Q795&gt;MaleWeighted!Q$1145,'Male Data'!$X795,0),IF(AND(MaleWeighted!Q$1145=0,MaleWeighted!Q$1146&gt;0),IF('Male Data'!Q795&lt;MaleWeighted!Q$1146,'Male Data'!$X795,0),IF(AND('Male Data'!Q795&gt;MaleWeighted!Q$1145,'Male Data'!Q795&lt;MaleWeighted!Q$1146),'Male Data'!$X795,0))))</f>
        <v>--</v>
      </c>
      <c r="R795" t="str">
        <f>IF(AND(MaleWeighted!R$1145=0,MaleWeighted!R$1146=0),"--",IF(AND(MaleWeighted!R$1145&gt;0,MaleWeighted!R$1146=0),IF('Male Data'!R795&gt;MaleWeighted!R$1145,'Male Data'!$X795,0),IF(AND(MaleWeighted!R$1145=0,MaleWeighted!R$1146&gt;0),IF('Male Data'!R795&lt;MaleWeighted!R$1146,'Male Data'!$X795,0),IF(AND('Male Data'!R795&gt;MaleWeighted!R$1145,'Male Data'!R795&lt;MaleWeighted!R$1146),'Male Data'!$X795,0))))</f>
        <v>--</v>
      </c>
      <c r="S795" t="str">
        <f>IF(AND(MaleWeighted!S$1145=0,MaleWeighted!S$1146=0),"--",IF(AND(MaleWeighted!S$1145&gt;0,MaleWeighted!S$1146=0),IF('Male Data'!S795&gt;MaleWeighted!S$1145,'Male Data'!$X795,0),IF(AND(MaleWeighted!S$1145=0,MaleWeighted!S$1146&gt;0),IF('Male Data'!S795&lt;MaleWeighted!S$1146,'Male Data'!$X795,0),IF(AND('Male Data'!S795&gt;MaleWeighted!S$1145,'Male Data'!S795&lt;MaleWeighted!S$1146),'Male Data'!$X795,0))))</f>
        <v>--</v>
      </c>
      <c r="T795" t="str">
        <f>IF(AND(MaleWeighted!T$1145=0,MaleWeighted!T$1146=0),"--",IF(AND(MaleWeighted!T$1145&gt;0,MaleWeighted!T$1146=0),IF('Male Data'!T795&gt;MaleWeighted!T$1145,'Male Data'!$X795,0),IF(AND(MaleWeighted!T$1145=0,MaleWeighted!T$1146&gt;0),IF('Male Data'!$T795&lt;MaleWeighted!T$1146,'Male Data'!$X795,0),IF(AND('Male Data'!T795&gt;MaleWeighted!T$1145,'Male Data'!T795&lt;MaleWeighted!T$1146),'Male Data'!$X795,0))))</f>
        <v>--</v>
      </c>
      <c r="U795" t="str">
        <f>IF(AND(MaleWeighted!U$1145=0,MaleWeighted!U$1146=0),"--",IF(AND(MaleWeighted!U$1145&gt;0,MaleWeighted!U$1146=0),IF('Male Data'!U795&gt;MaleWeighted!U$1145,'Male Data'!$X795,0),IF(AND(MaleWeighted!U$1145=0,MaleWeighted!U$1146&gt;0),IF('Male Data'!U795&lt;MaleWeighted!U$1146,'Male Data'!$X795,0),IF(AND('Male Data'!U795&gt;MaleWeighted!U$1145,'Male Data'!U795&lt;MaleWeighted!U$1146),'Male Data'!$X795,0))))</f>
        <v>--</v>
      </c>
      <c r="V795" t="str">
        <f>IF(AND(MaleWeighted!V$1145=0,MaleWeighted!V$1146=0),"--",IF(AND(MaleWeighted!V$1145&gt;0,MaleWeighted!V$1146=0),IF('Male Data'!V795&gt;MaleWeighted!V$1145,'Male Data'!$X795,0),IF(AND(MaleWeighted!V$1145=0,MaleWeighted!V$1146&gt;0),IF('Male Data'!V795&lt;MaleWeighted!V$1146,'Male Data'!$X795,0),IF(AND('Male Data'!V795&gt;MaleWeighted!V$1145,'Male Data'!V795&lt;MaleWeighted!V$1146),'Male Data'!$X795,0))))</f>
        <v>--</v>
      </c>
      <c r="W795" t="str">
        <f>IF(AND(MaleWeighted!W$1145=0,MaleWeighted!W$1146=0),"--",IF(AND(MaleWeighted!W$1145&gt;0,MaleWeighted!W$1146=0),IF('Male Data'!W795&gt;MaleWeighted!W$1145,'Male Data'!$X795,0),IF(AND(MaleWeighted!W$1145=0,MaleWeighted!W$1146&gt;0),IF('Male Data'!W795&lt;MaleWeighted!W$1146,'Male Data'!$X795,0),IF(AND('Male Data'!W795&gt;MaleWeighted!W$1145,'Male Data'!W795&lt;MaleWeighted!W$1146),'Male Data'!$X795,0))))</f>
        <v>--</v>
      </c>
      <c r="Y795">
        <f t="shared" si="24"/>
        <v>0</v>
      </c>
      <c r="Z795">
        <f>Y795*'Male Data'!X795</f>
        <v>0</v>
      </c>
      <c r="AA795">
        <f t="shared" si="25"/>
        <v>1</v>
      </c>
      <c r="AB795">
        <f>AA795*'Male Data'!X795</f>
        <v>16263</v>
      </c>
    </row>
    <row r="796" spans="1:28">
      <c r="A796">
        <f>'Male Data'!A796</f>
        <v>795</v>
      </c>
      <c r="B796" t="str">
        <f>'Male Data'!B796</f>
        <v>M</v>
      </c>
      <c r="C796" t="str">
        <f>IF(AND(MaleWeighted!C$1145=0,MaleWeighted!C$1146=0),"--",IF(AND(MaleWeighted!C$1145&gt;0,MaleWeighted!C$1146=0),IF('Male Data'!C796&gt;MaleWeighted!C$1145,'Male Data'!$X796,0),IF(AND(MaleWeighted!C$1145=0,MaleWeighted!C$1146&gt;0),IF('Male Data'!C796&lt;MaleWeighted!C$1146,'Male Data'!$X796,0),IF(AND('Male Data'!C796&gt;MaleWeighted!C$1145,'Male Data'!C796&lt;MaleWeighted!C$1146),'Male Data'!$X796,0))))</f>
        <v>--</v>
      </c>
      <c r="D796" t="str">
        <f>IF(AND(MaleWeighted!D$1145=0,MaleWeighted!D$1146=0),"--",IF(AND(MaleWeighted!D$1145&gt;0,MaleWeighted!D$1146=0),IF('Male Data'!D796&gt;MaleWeighted!D$1145,'Male Data'!$X796,0),IF(AND(MaleWeighted!D$1145=0,MaleWeighted!D$1146&gt;0),IF('Male Data'!D796&lt;MaleWeighted!D$1146,'Male Data'!$X796,0),IF(AND('Male Data'!D796&gt;MaleWeighted!D$1145,'Male Data'!D796&lt;MaleWeighted!D$1146),'Male Data'!$X796,0))))</f>
        <v>--</v>
      </c>
      <c r="E796" t="str">
        <f>IF(AND(MaleWeighted!E$1145=0,MaleWeighted!E$1146=0),"--",IF(AND(MaleWeighted!E$1145&gt;0,MaleWeighted!E$1146=0),IF('Male Data'!E796&gt;MaleWeighted!E$1145,'Male Data'!$X796,0),IF(AND(MaleWeighted!E$1145=0,MaleWeighted!E$1146&gt;0),IF('Male Data'!E796&lt;MaleWeighted!E$1146,'Male Data'!$X796,0),IF(AND('Male Data'!E796&gt;MaleWeighted!E$1145,'Male Data'!E796&lt;MaleWeighted!E$1146),'Male Data'!$X796,0))))</f>
        <v>--</v>
      </c>
      <c r="F796" t="str">
        <f>IF(AND(MaleWeighted!F$1145=0,MaleWeighted!F$1146=0),"--",IF(AND(MaleWeighted!F$1145&gt;0,MaleWeighted!F$1146=0),IF('Male Data'!F796&gt;MaleWeighted!F$1145,'Male Data'!$X796,0),IF(AND(MaleWeighted!F$1145=0,MaleWeighted!F$1146&gt;0),IF('Male Data'!F796&lt;MaleWeighted!F$1146,'Male Data'!$X796,0),IF(AND('Male Data'!F796&gt;MaleWeighted!F$1145,'Male Data'!F796&lt;MaleWeighted!F$1146),'Male Data'!$X796,0))))</f>
        <v>--</v>
      </c>
      <c r="G796" t="str">
        <f>IF(AND(MaleWeighted!G$1145=0,MaleWeighted!G$1146=0),"--",IF(AND(MaleWeighted!G$1145&gt;0,MaleWeighted!G$1146=0),IF('Male Data'!G796&gt;MaleWeighted!G$1145,'Male Data'!$X796,0),IF(AND(MaleWeighted!G$1145=0,MaleWeighted!G$1146&gt;0),IF('Male Data'!G796&lt;MaleWeighted!G$1146,'Male Data'!$X796,0),IF(AND('Male Data'!G796&gt;MaleWeighted!G$1145,'Male Data'!G796&lt;MaleWeighted!G$1146),'Male Data'!$X796,0))))</f>
        <v>--</v>
      </c>
      <c r="H796" t="str">
        <f>IF(AND(MaleWeighted!H$1145=0,MaleWeighted!H$1146=0),"--",IF(AND(MaleWeighted!H$1145&gt;0,MaleWeighted!H$1146=0),IF('Male Data'!H796&gt;MaleWeighted!H$1145,'Male Data'!$X796,0),IF(AND(MaleWeighted!H$1145=0,MaleWeighted!H$1146&gt;0),IF('Male Data'!H796&lt;MaleWeighted!H$1146,'Male Data'!$X796,0),IF(AND('Male Data'!H796&gt;MaleWeighted!H$1145,'Male Data'!H796&lt;MaleWeighted!H$1146),'Male Data'!$X796,0))))</f>
        <v>--</v>
      </c>
      <c r="I796" t="str">
        <f>IF(AND(MaleWeighted!I$1145=0,MaleWeighted!I$1146=0),"--",IF(AND(MaleWeighted!I$1145&gt;0,MaleWeighted!I$1146=0),IF('Male Data'!I796&gt;MaleWeighted!I$1145,'Male Data'!$X796,0),IF(AND(MaleWeighted!I$1145=0,MaleWeighted!I$1146&gt;0),IF('Male Data'!I796&lt;MaleWeighted!I$1146,'Male Data'!$X796,0),IF(AND('Male Data'!I796&gt;MaleWeighted!I$1145,'Male Data'!I796&lt;MaleWeighted!I$1146),'Male Data'!$X796,0))))</f>
        <v>--</v>
      </c>
      <c r="J796" t="str">
        <f>IF(AND(MaleWeighted!J$1145=0,MaleWeighted!J$1146=0),"--",IF(AND(MaleWeighted!J$1145&gt;0,MaleWeighted!J$1146=0),IF('Male Data'!J796&gt;MaleWeighted!J$1145,'Male Data'!$X796,0),IF(AND(MaleWeighted!J$1145=0,MaleWeighted!J$1146&gt;0),IF('Male Data'!J796&lt;MaleWeighted!J$1146,'Male Data'!$X796,0),IF(AND('Male Data'!J796&gt;MaleWeighted!J$1145,'Male Data'!J796&lt;MaleWeighted!J$1146),'Male Data'!$X796,0))))</f>
        <v>--</v>
      </c>
      <c r="K796" t="str">
        <f>IF(AND(MaleWeighted!K$1145=0,MaleWeighted!K$1146=0),"--",IF(AND(MaleWeighted!K$1145&gt;0,MaleWeighted!K$1146=0),IF('Male Data'!K796&gt;MaleWeighted!K$1145,'Male Data'!$X796,0),IF(AND(MaleWeighted!K$1145=0,MaleWeighted!K$1146&gt;0),IF('Male Data'!K796&lt;MaleWeighted!K$1146,'Male Data'!$X796,0),IF(AND('Male Data'!K796&gt;MaleWeighted!K$1145,'Male Data'!K796&lt;MaleWeighted!K$1146),'Male Data'!$X796,0))))</f>
        <v>--</v>
      </c>
      <c r="L796" t="str">
        <f>IF(AND(MaleWeighted!L$1145=0,MaleWeighted!L$1146=0),"--",IF(AND(MaleWeighted!L$1145&gt;0,MaleWeighted!L$1146=0),IF('Male Data'!L796&gt;MaleWeighted!L$1145,'Male Data'!$X796,0),IF(AND(MaleWeighted!L$1145=0,MaleWeighted!L$1146&gt;0),IF('Male Data'!L796&lt;MaleWeighted!L$1146,'Male Data'!$X796,0),IF(AND('Male Data'!L796&gt;MaleWeighted!L$1145,'Male Data'!L796&lt;MaleWeighted!L$1146),'Male Data'!$X796,0))))</f>
        <v>--</v>
      </c>
      <c r="M796" t="str">
        <f>IF(AND(MaleWeighted!M$1145=0,MaleWeighted!M$1146=0),"--",IF(AND(MaleWeighted!M$1145&gt;0,MaleWeighted!M$1146=0),IF('Male Data'!M796&gt;MaleWeighted!M$1145,'Male Data'!$X796,0),IF(AND(MaleWeighted!M$1145=0,MaleWeighted!M$1146&gt;0),IF('Male Data'!M796&lt;MaleWeighted!M$1146,'Male Data'!$X796,0),IF(AND('Male Data'!M796&gt;MaleWeighted!M$1145,'Male Data'!M796&lt;MaleWeighted!M$1146),'Male Data'!$X796,0))))</f>
        <v>--</v>
      </c>
      <c r="N796" t="str">
        <f>IF(AND(MaleWeighted!N$1145=0,MaleWeighted!N$1146=0),"--",IF(AND(MaleWeighted!N$1145&gt;0,MaleWeighted!N$1146=0),IF('Male Data'!N796&gt;MaleWeighted!N$1145,'Male Data'!$X796,0),IF(AND(MaleWeighted!N$1145=0,MaleWeighted!N$1146&gt;0),IF('Male Data'!N796&lt;MaleWeighted!N$1146,'Male Data'!$X796,0),IF(AND('Male Data'!N796&gt;MaleWeighted!N$1145,'Male Data'!N796&lt;MaleWeighted!N$1146),'Male Data'!$X796,0))))</f>
        <v>--</v>
      </c>
      <c r="O796" t="str">
        <f>IF(AND(MaleWeighted!O$1145=0,MaleWeighted!O$1146=0),"--",IF(AND(MaleWeighted!O$1145&gt;0,MaleWeighted!O$1146=0),IF('Male Data'!O796&gt;MaleWeighted!O$1145,'Male Data'!$X796,0),IF(AND(MaleWeighted!O$1145=0,MaleWeighted!O$1146&gt;0),IF('Male Data'!O796&lt;MaleWeighted!O$1146,'Male Data'!$X796,0),IF(AND('Male Data'!O796&gt;MaleWeighted!O$1145,'Male Data'!O796&lt;MaleWeighted!O$1146),'Male Data'!$X796,0))))</f>
        <v>--</v>
      </c>
      <c r="P796" t="str">
        <f>IF(AND(MaleWeighted!P$1145=0,MaleWeighted!P$1146=0),"--",IF(AND(MaleWeighted!P$1145&gt;0,MaleWeighted!P$1146=0),IF('Male Data'!P796&gt;MaleWeighted!P$1145,'Male Data'!$X796,0),IF(AND(MaleWeighted!P$1145=0,MaleWeighted!P$1146&gt;0),IF('Male Data'!P796&lt;MaleWeighted!P$1146,'Male Data'!$X796,0),IF(AND('Male Data'!P796&gt;MaleWeighted!P$1145,'Male Data'!P796&lt;MaleWeighted!P$1146),'Male Data'!$X796,0))))</f>
        <v>--</v>
      </c>
      <c r="Q796" t="str">
        <f>IF(AND(MaleWeighted!Q$1145=0,MaleWeighted!Q$1146=0),"--",IF(AND(MaleWeighted!Q$1145&gt;0,MaleWeighted!Q$1146=0),IF('Male Data'!Q796&gt;MaleWeighted!Q$1145,'Male Data'!$X796,0),IF(AND(MaleWeighted!Q$1145=0,MaleWeighted!Q$1146&gt;0),IF('Male Data'!Q796&lt;MaleWeighted!Q$1146,'Male Data'!$X796,0),IF(AND('Male Data'!Q796&gt;MaleWeighted!Q$1145,'Male Data'!Q796&lt;MaleWeighted!Q$1146),'Male Data'!$X796,0))))</f>
        <v>--</v>
      </c>
      <c r="R796" t="str">
        <f>IF(AND(MaleWeighted!R$1145=0,MaleWeighted!R$1146=0),"--",IF(AND(MaleWeighted!R$1145&gt;0,MaleWeighted!R$1146=0),IF('Male Data'!R796&gt;MaleWeighted!R$1145,'Male Data'!$X796,0),IF(AND(MaleWeighted!R$1145=0,MaleWeighted!R$1146&gt;0),IF('Male Data'!R796&lt;MaleWeighted!R$1146,'Male Data'!$X796,0),IF(AND('Male Data'!R796&gt;MaleWeighted!R$1145,'Male Data'!R796&lt;MaleWeighted!R$1146),'Male Data'!$X796,0))))</f>
        <v>--</v>
      </c>
      <c r="S796" t="str">
        <f>IF(AND(MaleWeighted!S$1145=0,MaleWeighted!S$1146=0),"--",IF(AND(MaleWeighted!S$1145&gt;0,MaleWeighted!S$1146=0),IF('Male Data'!S796&gt;MaleWeighted!S$1145,'Male Data'!$X796,0),IF(AND(MaleWeighted!S$1145=0,MaleWeighted!S$1146&gt;0),IF('Male Data'!S796&lt;MaleWeighted!S$1146,'Male Data'!$X796,0),IF(AND('Male Data'!S796&gt;MaleWeighted!S$1145,'Male Data'!S796&lt;MaleWeighted!S$1146),'Male Data'!$X796,0))))</f>
        <v>--</v>
      </c>
      <c r="T796" t="str">
        <f>IF(AND(MaleWeighted!T$1145=0,MaleWeighted!T$1146=0),"--",IF(AND(MaleWeighted!T$1145&gt;0,MaleWeighted!T$1146=0),IF('Male Data'!T796&gt;MaleWeighted!T$1145,'Male Data'!$X796,0),IF(AND(MaleWeighted!T$1145=0,MaleWeighted!T$1146&gt;0),IF('Male Data'!$T796&lt;MaleWeighted!T$1146,'Male Data'!$X796,0),IF(AND('Male Data'!T796&gt;MaleWeighted!T$1145,'Male Data'!T796&lt;MaleWeighted!T$1146),'Male Data'!$X796,0))))</f>
        <v>--</v>
      </c>
      <c r="U796" t="str">
        <f>IF(AND(MaleWeighted!U$1145=0,MaleWeighted!U$1146=0),"--",IF(AND(MaleWeighted!U$1145&gt;0,MaleWeighted!U$1146=0),IF('Male Data'!U796&gt;MaleWeighted!U$1145,'Male Data'!$X796,0),IF(AND(MaleWeighted!U$1145=0,MaleWeighted!U$1146&gt;0),IF('Male Data'!U796&lt;MaleWeighted!U$1146,'Male Data'!$X796,0),IF(AND('Male Data'!U796&gt;MaleWeighted!U$1145,'Male Data'!U796&lt;MaleWeighted!U$1146),'Male Data'!$X796,0))))</f>
        <v>--</v>
      </c>
      <c r="V796" t="str">
        <f>IF(AND(MaleWeighted!V$1145=0,MaleWeighted!V$1146=0),"--",IF(AND(MaleWeighted!V$1145&gt;0,MaleWeighted!V$1146=0),IF('Male Data'!V796&gt;MaleWeighted!V$1145,'Male Data'!$X796,0),IF(AND(MaleWeighted!V$1145=0,MaleWeighted!V$1146&gt;0),IF('Male Data'!V796&lt;MaleWeighted!V$1146,'Male Data'!$X796,0),IF(AND('Male Data'!V796&gt;MaleWeighted!V$1145,'Male Data'!V796&lt;MaleWeighted!V$1146),'Male Data'!$X796,0))))</f>
        <v>--</v>
      </c>
      <c r="W796" t="str">
        <f>IF(AND(MaleWeighted!W$1145=0,MaleWeighted!W$1146=0),"--",IF(AND(MaleWeighted!W$1145&gt;0,MaleWeighted!W$1146=0),IF('Male Data'!W796&gt;MaleWeighted!W$1145,'Male Data'!$X796,0),IF(AND(MaleWeighted!W$1145=0,MaleWeighted!W$1146&gt;0),IF('Male Data'!W796&lt;MaleWeighted!W$1146,'Male Data'!$X796,0),IF(AND('Male Data'!W796&gt;MaleWeighted!W$1145,'Male Data'!W796&lt;MaleWeighted!W$1146),'Male Data'!$X796,0))))</f>
        <v>--</v>
      </c>
      <c r="Y796">
        <f t="shared" si="24"/>
        <v>0</v>
      </c>
      <c r="Z796">
        <f>Y796*'Male Data'!X796</f>
        <v>0</v>
      </c>
      <c r="AA796">
        <f t="shared" si="25"/>
        <v>1</v>
      </c>
      <c r="AB796">
        <f>AA796*'Male Data'!X796</f>
        <v>78547</v>
      </c>
    </row>
    <row r="797" spans="1:28">
      <c r="A797">
        <f>'Male Data'!A797</f>
        <v>796</v>
      </c>
      <c r="B797" t="str">
        <f>'Male Data'!B797</f>
        <v>M</v>
      </c>
      <c r="C797" t="str">
        <f>IF(AND(MaleWeighted!C$1145=0,MaleWeighted!C$1146=0),"--",IF(AND(MaleWeighted!C$1145&gt;0,MaleWeighted!C$1146=0),IF('Male Data'!C797&gt;MaleWeighted!C$1145,'Male Data'!$X797,0),IF(AND(MaleWeighted!C$1145=0,MaleWeighted!C$1146&gt;0),IF('Male Data'!C797&lt;MaleWeighted!C$1146,'Male Data'!$X797,0),IF(AND('Male Data'!C797&gt;MaleWeighted!C$1145,'Male Data'!C797&lt;MaleWeighted!C$1146),'Male Data'!$X797,0))))</f>
        <v>--</v>
      </c>
      <c r="D797" t="str">
        <f>IF(AND(MaleWeighted!D$1145=0,MaleWeighted!D$1146=0),"--",IF(AND(MaleWeighted!D$1145&gt;0,MaleWeighted!D$1146=0),IF('Male Data'!D797&gt;MaleWeighted!D$1145,'Male Data'!$X797,0),IF(AND(MaleWeighted!D$1145=0,MaleWeighted!D$1146&gt;0),IF('Male Data'!D797&lt;MaleWeighted!D$1146,'Male Data'!$X797,0),IF(AND('Male Data'!D797&gt;MaleWeighted!D$1145,'Male Data'!D797&lt;MaleWeighted!D$1146),'Male Data'!$X797,0))))</f>
        <v>--</v>
      </c>
      <c r="E797" t="str">
        <f>IF(AND(MaleWeighted!E$1145=0,MaleWeighted!E$1146=0),"--",IF(AND(MaleWeighted!E$1145&gt;0,MaleWeighted!E$1146=0),IF('Male Data'!E797&gt;MaleWeighted!E$1145,'Male Data'!$X797,0),IF(AND(MaleWeighted!E$1145=0,MaleWeighted!E$1146&gt;0),IF('Male Data'!E797&lt;MaleWeighted!E$1146,'Male Data'!$X797,0),IF(AND('Male Data'!E797&gt;MaleWeighted!E$1145,'Male Data'!E797&lt;MaleWeighted!E$1146),'Male Data'!$X797,0))))</f>
        <v>--</v>
      </c>
      <c r="F797" t="str">
        <f>IF(AND(MaleWeighted!F$1145=0,MaleWeighted!F$1146=0),"--",IF(AND(MaleWeighted!F$1145&gt;0,MaleWeighted!F$1146=0),IF('Male Data'!F797&gt;MaleWeighted!F$1145,'Male Data'!$X797,0),IF(AND(MaleWeighted!F$1145=0,MaleWeighted!F$1146&gt;0),IF('Male Data'!F797&lt;MaleWeighted!F$1146,'Male Data'!$X797,0),IF(AND('Male Data'!F797&gt;MaleWeighted!F$1145,'Male Data'!F797&lt;MaleWeighted!F$1146),'Male Data'!$X797,0))))</f>
        <v>--</v>
      </c>
      <c r="G797" t="str">
        <f>IF(AND(MaleWeighted!G$1145=0,MaleWeighted!G$1146=0),"--",IF(AND(MaleWeighted!G$1145&gt;0,MaleWeighted!G$1146=0),IF('Male Data'!G797&gt;MaleWeighted!G$1145,'Male Data'!$X797,0),IF(AND(MaleWeighted!G$1145=0,MaleWeighted!G$1146&gt;0),IF('Male Data'!G797&lt;MaleWeighted!G$1146,'Male Data'!$X797,0),IF(AND('Male Data'!G797&gt;MaleWeighted!G$1145,'Male Data'!G797&lt;MaleWeighted!G$1146),'Male Data'!$X797,0))))</f>
        <v>--</v>
      </c>
      <c r="H797" t="str">
        <f>IF(AND(MaleWeighted!H$1145=0,MaleWeighted!H$1146=0),"--",IF(AND(MaleWeighted!H$1145&gt;0,MaleWeighted!H$1146=0),IF('Male Data'!H797&gt;MaleWeighted!H$1145,'Male Data'!$X797,0),IF(AND(MaleWeighted!H$1145=0,MaleWeighted!H$1146&gt;0),IF('Male Data'!H797&lt;MaleWeighted!H$1146,'Male Data'!$X797,0),IF(AND('Male Data'!H797&gt;MaleWeighted!H$1145,'Male Data'!H797&lt;MaleWeighted!H$1146),'Male Data'!$X797,0))))</f>
        <v>--</v>
      </c>
      <c r="I797" t="str">
        <f>IF(AND(MaleWeighted!I$1145=0,MaleWeighted!I$1146=0),"--",IF(AND(MaleWeighted!I$1145&gt;0,MaleWeighted!I$1146=0),IF('Male Data'!I797&gt;MaleWeighted!I$1145,'Male Data'!$X797,0),IF(AND(MaleWeighted!I$1145=0,MaleWeighted!I$1146&gt;0),IF('Male Data'!I797&lt;MaleWeighted!I$1146,'Male Data'!$X797,0),IF(AND('Male Data'!I797&gt;MaleWeighted!I$1145,'Male Data'!I797&lt;MaleWeighted!I$1146),'Male Data'!$X797,0))))</f>
        <v>--</v>
      </c>
      <c r="J797" t="str">
        <f>IF(AND(MaleWeighted!J$1145=0,MaleWeighted!J$1146=0),"--",IF(AND(MaleWeighted!J$1145&gt;0,MaleWeighted!J$1146=0),IF('Male Data'!J797&gt;MaleWeighted!J$1145,'Male Data'!$X797,0),IF(AND(MaleWeighted!J$1145=0,MaleWeighted!J$1146&gt;0),IF('Male Data'!J797&lt;MaleWeighted!J$1146,'Male Data'!$X797,0),IF(AND('Male Data'!J797&gt;MaleWeighted!J$1145,'Male Data'!J797&lt;MaleWeighted!J$1146),'Male Data'!$X797,0))))</f>
        <v>--</v>
      </c>
      <c r="K797" t="str">
        <f>IF(AND(MaleWeighted!K$1145=0,MaleWeighted!K$1146=0),"--",IF(AND(MaleWeighted!K$1145&gt;0,MaleWeighted!K$1146=0),IF('Male Data'!K797&gt;MaleWeighted!K$1145,'Male Data'!$X797,0),IF(AND(MaleWeighted!K$1145=0,MaleWeighted!K$1146&gt;0),IF('Male Data'!K797&lt;MaleWeighted!K$1146,'Male Data'!$X797,0),IF(AND('Male Data'!K797&gt;MaleWeighted!K$1145,'Male Data'!K797&lt;MaleWeighted!K$1146),'Male Data'!$X797,0))))</f>
        <v>--</v>
      </c>
      <c r="L797" t="str">
        <f>IF(AND(MaleWeighted!L$1145=0,MaleWeighted!L$1146=0),"--",IF(AND(MaleWeighted!L$1145&gt;0,MaleWeighted!L$1146=0),IF('Male Data'!L797&gt;MaleWeighted!L$1145,'Male Data'!$X797,0),IF(AND(MaleWeighted!L$1145=0,MaleWeighted!L$1146&gt;0),IF('Male Data'!L797&lt;MaleWeighted!L$1146,'Male Data'!$X797,0),IF(AND('Male Data'!L797&gt;MaleWeighted!L$1145,'Male Data'!L797&lt;MaleWeighted!L$1146),'Male Data'!$X797,0))))</f>
        <v>--</v>
      </c>
      <c r="M797" t="str">
        <f>IF(AND(MaleWeighted!M$1145=0,MaleWeighted!M$1146=0),"--",IF(AND(MaleWeighted!M$1145&gt;0,MaleWeighted!M$1146=0),IF('Male Data'!M797&gt;MaleWeighted!M$1145,'Male Data'!$X797,0),IF(AND(MaleWeighted!M$1145=0,MaleWeighted!M$1146&gt;0),IF('Male Data'!M797&lt;MaleWeighted!M$1146,'Male Data'!$X797,0),IF(AND('Male Data'!M797&gt;MaleWeighted!M$1145,'Male Data'!M797&lt;MaleWeighted!M$1146),'Male Data'!$X797,0))))</f>
        <v>--</v>
      </c>
      <c r="N797" t="str">
        <f>IF(AND(MaleWeighted!N$1145=0,MaleWeighted!N$1146=0),"--",IF(AND(MaleWeighted!N$1145&gt;0,MaleWeighted!N$1146=0),IF('Male Data'!N797&gt;MaleWeighted!N$1145,'Male Data'!$X797,0),IF(AND(MaleWeighted!N$1145=0,MaleWeighted!N$1146&gt;0),IF('Male Data'!N797&lt;MaleWeighted!N$1146,'Male Data'!$X797,0),IF(AND('Male Data'!N797&gt;MaleWeighted!N$1145,'Male Data'!N797&lt;MaleWeighted!N$1146),'Male Data'!$X797,0))))</f>
        <v>--</v>
      </c>
      <c r="O797" t="str">
        <f>IF(AND(MaleWeighted!O$1145=0,MaleWeighted!O$1146=0),"--",IF(AND(MaleWeighted!O$1145&gt;0,MaleWeighted!O$1146=0),IF('Male Data'!O797&gt;MaleWeighted!O$1145,'Male Data'!$X797,0),IF(AND(MaleWeighted!O$1145=0,MaleWeighted!O$1146&gt;0),IF('Male Data'!O797&lt;MaleWeighted!O$1146,'Male Data'!$X797,0),IF(AND('Male Data'!O797&gt;MaleWeighted!O$1145,'Male Data'!O797&lt;MaleWeighted!O$1146),'Male Data'!$X797,0))))</f>
        <v>--</v>
      </c>
      <c r="P797" t="str">
        <f>IF(AND(MaleWeighted!P$1145=0,MaleWeighted!P$1146=0),"--",IF(AND(MaleWeighted!P$1145&gt;0,MaleWeighted!P$1146=0),IF('Male Data'!P797&gt;MaleWeighted!P$1145,'Male Data'!$X797,0),IF(AND(MaleWeighted!P$1145=0,MaleWeighted!P$1146&gt;0),IF('Male Data'!P797&lt;MaleWeighted!P$1146,'Male Data'!$X797,0),IF(AND('Male Data'!P797&gt;MaleWeighted!P$1145,'Male Data'!P797&lt;MaleWeighted!P$1146),'Male Data'!$X797,0))))</f>
        <v>--</v>
      </c>
      <c r="Q797" t="str">
        <f>IF(AND(MaleWeighted!Q$1145=0,MaleWeighted!Q$1146=0),"--",IF(AND(MaleWeighted!Q$1145&gt;0,MaleWeighted!Q$1146=0),IF('Male Data'!Q797&gt;MaleWeighted!Q$1145,'Male Data'!$X797,0),IF(AND(MaleWeighted!Q$1145=0,MaleWeighted!Q$1146&gt;0),IF('Male Data'!Q797&lt;MaleWeighted!Q$1146,'Male Data'!$X797,0),IF(AND('Male Data'!Q797&gt;MaleWeighted!Q$1145,'Male Data'!Q797&lt;MaleWeighted!Q$1146),'Male Data'!$X797,0))))</f>
        <v>--</v>
      </c>
      <c r="R797" t="str">
        <f>IF(AND(MaleWeighted!R$1145=0,MaleWeighted!R$1146=0),"--",IF(AND(MaleWeighted!R$1145&gt;0,MaleWeighted!R$1146=0),IF('Male Data'!R797&gt;MaleWeighted!R$1145,'Male Data'!$X797,0),IF(AND(MaleWeighted!R$1145=0,MaleWeighted!R$1146&gt;0),IF('Male Data'!R797&lt;MaleWeighted!R$1146,'Male Data'!$X797,0),IF(AND('Male Data'!R797&gt;MaleWeighted!R$1145,'Male Data'!R797&lt;MaleWeighted!R$1146),'Male Data'!$X797,0))))</f>
        <v>--</v>
      </c>
      <c r="S797" t="str">
        <f>IF(AND(MaleWeighted!S$1145=0,MaleWeighted!S$1146=0),"--",IF(AND(MaleWeighted!S$1145&gt;0,MaleWeighted!S$1146=0),IF('Male Data'!S797&gt;MaleWeighted!S$1145,'Male Data'!$X797,0),IF(AND(MaleWeighted!S$1145=0,MaleWeighted!S$1146&gt;0),IF('Male Data'!S797&lt;MaleWeighted!S$1146,'Male Data'!$X797,0),IF(AND('Male Data'!S797&gt;MaleWeighted!S$1145,'Male Data'!S797&lt;MaleWeighted!S$1146),'Male Data'!$X797,0))))</f>
        <v>--</v>
      </c>
      <c r="T797" t="str">
        <f>IF(AND(MaleWeighted!T$1145=0,MaleWeighted!T$1146=0),"--",IF(AND(MaleWeighted!T$1145&gt;0,MaleWeighted!T$1146=0),IF('Male Data'!T797&gt;MaleWeighted!T$1145,'Male Data'!$X797,0),IF(AND(MaleWeighted!T$1145=0,MaleWeighted!T$1146&gt;0),IF('Male Data'!$T797&lt;MaleWeighted!T$1146,'Male Data'!$X797,0),IF(AND('Male Data'!T797&gt;MaleWeighted!T$1145,'Male Data'!T797&lt;MaleWeighted!T$1146),'Male Data'!$X797,0))))</f>
        <v>--</v>
      </c>
      <c r="U797" t="str">
        <f>IF(AND(MaleWeighted!U$1145=0,MaleWeighted!U$1146=0),"--",IF(AND(MaleWeighted!U$1145&gt;0,MaleWeighted!U$1146=0),IF('Male Data'!U797&gt;MaleWeighted!U$1145,'Male Data'!$X797,0),IF(AND(MaleWeighted!U$1145=0,MaleWeighted!U$1146&gt;0),IF('Male Data'!U797&lt;MaleWeighted!U$1146,'Male Data'!$X797,0),IF(AND('Male Data'!U797&gt;MaleWeighted!U$1145,'Male Data'!U797&lt;MaleWeighted!U$1146),'Male Data'!$X797,0))))</f>
        <v>--</v>
      </c>
      <c r="V797" t="str">
        <f>IF(AND(MaleWeighted!V$1145=0,MaleWeighted!V$1146=0),"--",IF(AND(MaleWeighted!V$1145&gt;0,MaleWeighted!V$1146=0),IF('Male Data'!V797&gt;MaleWeighted!V$1145,'Male Data'!$X797,0),IF(AND(MaleWeighted!V$1145=0,MaleWeighted!V$1146&gt;0),IF('Male Data'!V797&lt;MaleWeighted!V$1146,'Male Data'!$X797,0),IF(AND('Male Data'!V797&gt;MaleWeighted!V$1145,'Male Data'!V797&lt;MaleWeighted!V$1146),'Male Data'!$X797,0))))</f>
        <v>--</v>
      </c>
      <c r="W797" t="str">
        <f>IF(AND(MaleWeighted!W$1145=0,MaleWeighted!W$1146=0),"--",IF(AND(MaleWeighted!W$1145&gt;0,MaleWeighted!W$1146=0),IF('Male Data'!W797&gt;MaleWeighted!W$1145,'Male Data'!$X797,0),IF(AND(MaleWeighted!W$1145=0,MaleWeighted!W$1146&gt;0),IF('Male Data'!W797&lt;MaleWeighted!W$1146,'Male Data'!$X797,0),IF(AND('Male Data'!W797&gt;MaleWeighted!W$1145,'Male Data'!W797&lt;MaleWeighted!W$1146),'Male Data'!$X797,0))))</f>
        <v>--</v>
      </c>
      <c r="Y797">
        <f t="shared" si="24"/>
        <v>0</v>
      </c>
      <c r="Z797">
        <f>Y797*'Male Data'!X797</f>
        <v>0</v>
      </c>
      <c r="AA797">
        <f t="shared" si="25"/>
        <v>1</v>
      </c>
      <c r="AB797">
        <f>AA797*'Male Data'!X797</f>
        <v>73463</v>
      </c>
    </row>
    <row r="798" spans="1:28">
      <c r="A798">
        <f>'Male Data'!A798</f>
        <v>797</v>
      </c>
      <c r="B798" t="str">
        <f>'Male Data'!B798</f>
        <v>M</v>
      </c>
      <c r="C798" t="str">
        <f>IF(AND(MaleWeighted!C$1145=0,MaleWeighted!C$1146=0),"--",IF(AND(MaleWeighted!C$1145&gt;0,MaleWeighted!C$1146=0),IF('Male Data'!C798&gt;MaleWeighted!C$1145,'Male Data'!$X798,0),IF(AND(MaleWeighted!C$1145=0,MaleWeighted!C$1146&gt;0),IF('Male Data'!C798&lt;MaleWeighted!C$1146,'Male Data'!$X798,0),IF(AND('Male Data'!C798&gt;MaleWeighted!C$1145,'Male Data'!C798&lt;MaleWeighted!C$1146),'Male Data'!$X798,0))))</f>
        <v>--</v>
      </c>
      <c r="D798" t="str">
        <f>IF(AND(MaleWeighted!D$1145=0,MaleWeighted!D$1146=0),"--",IF(AND(MaleWeighted!D$1145&gt;0,MaleWeighted!D$1146=0),IF('Male Data'!D798&gt;MaleWeighted!D$1145,'Male Data'!$X798,0),IF(AND(MaleWeighted!D$1145=0,MaleWeighted!D$1146&gt;0),IF('Male Data'!D798&lt;MaleWeighted!D$1146,'Male Data'!$X798,0),IF(AND('Male Data'!D798&gt;MaleWeighted!D$1145,'Male Data'!D798&lt;MaleWeighted!D$1146),'Male Data'!$X798,0))))</f>
        <v>--</v>
      </c>
      <c r="E798" t="str">
        <f>IF(AND(MaleWeighted!E$1145=0,MaleWeighted!E$1146=0),"--",IF(AND(MaleWeighted!E$1145&gt;0,MaleWeighted!E$1146=0),IF('Male Data'!E798&gt;MaleWeighted!E$1145,'Male Data'!$X798,0),IF(AND(MaleWeighted!E$1145=0,MaleWeighted!E$1146&gt;0),IF('Male Data'!E798&lt;MaleWeighted!E$1146,'Male Data'!$X798,0),IF(AND('Male Data'!E798&gt;MaleWeighted!E$1145,'Male Data'!E798&lt;MaleWeighted!E$1146),'Male Data'!$X798,0))))</f>
        <v>--</v>
      </c>
      <c r="F798" t="str">
        <f>IF(AND(MaleWeighted!F$1145=0,MaleWeighted!F$1146=0),"--",IF(AND(MaleWeighted!F$1145&gt;0,MaleWeighted!F$1146=0),IF('Male Data'!F798&gt;MaleWeighted!F$1145,'Male Data'!$X798,0),IF(AND(MaleWeighted!F$1145=0,MaleWeighted!F$1146&gt;0),IF('Male Data'!F798&lt;MaleWeighted!F$1146,'Male Data'!$X798,0),IF(AND('Male Data'!F798&gt;MaleWeighted!F$1145,'Male Data'!F798&lt;MaleWeighted!F$1146),'Male Data'!$X798,0))))</f>
        <v>--</v>
      </c>
      <c r="G798" t="str">
        <f>IF(AND(MaleWeighted!G$1145=0,MaleWeighted!G$1146=0),"--",IF(AND(MaleWeighted!G$1145&gt;0,MaleWeighted!G$1146=0),IF('Male Data'!G798&gt;MaleWeighted!G$1145,'Male Data'!$X798,0),IF(AND(MaleWeighted!G$1145=0,MaleWeighted!G$1146&gt;0),IF('Male Data'!G798&lt;MaleWeighted!G$1146,'Male Data'!$X798,0),IF(AND('Male Data'!G798&gt;MaleWeighted!G$1145,'Male Data'!G798&lt;MaleWeighted!G$1146),'Male Data'!$X798,0))))</f>
        <v>--</v>
      </c>
      <c r="H798" t="str">
        <f>IF(AND(MaleWeighted!H$1145=0,MaleWeighted!H$1146=0),"--",IF(AND(MaleWeighted!H$1145&gt;0,MaleWeighted!H$1146=0),IF('Male Data'!H798&gt;MaleWeighted!H$1145,'Male Data'!$X798,0),IF(AND(MaleWeighted!H$1145=0,MaleWeighted!H$1146&gt;0),IF('Male Data'!H798&lt;MaleWeighted!H$1146,'Male Data'!$X798,0),IF(AND('Male Data'!H798&gt;MaleWeighted!H$1145,'Male Data'!H798&lt;MaleWeighted!H$1146),'Male Data'!$X798,0))))</f>
        <v>--</v>
      </c>
      <c r="I798" t="str">
        <f>IF(AND(MaleWeighted!I$1145=0,MaleWeighted!I$1146=0),"--",IF(AND(MaleWeighted!I$1145&gt;0,MaleWeighted!I$1146=0),IF('Male Data'!I798&gt;MaleWeighted!I$1145,'Male Data'!$X798,0),IF(AND(MaleWeighted!I$1145=0,MaleWeighted!I$1146&gt;0),IF('Male Data'!I798&lt;MaleWeighted!I$1146,'Male Data'!$X798,0),IF(AND('Male Data'!I798&gt;MaleWeighted!I$1145,'Male Data'!I798&lt;MaleWeighted!I$1146),'Male Data'!$X798,0))))</f>
        <v>--</v>
      </c>
      <c r="J798" t="str">
        <f>IF(AND(MaleWeighted!J$1145=0,MaleWeighted!J$1146=0),"--",IF(AND(MaleWeighted!J$1145&gt;0,MaleWeighted!J$1146=0),IF('Male Data'!J798&gt;MaleWeighted!J$1145,'Male Data'!$X798,0),IF(AND(MaleWeighted!J$1145=0,MaleWeighted!J$1146&gt;0),IF('Male Data'!J798&lt;MaleWeighted!J$1146,'Male Data'!$X798,0),IF(AND('Male Data'!J798&gt;MaleWeighted!J$1145,'Male Data'!J798&lt;MaleWeighted!J$1146),'Male Data'!$X798,0))))</f>
        <v>--</v>
      </c>
      <c r="K798" t="str">
        <f>IF(AND(MaleWeighted!K$1145=0,MaleWeighted!K$1146=0),"--",IF(AND(MaleWeighted!K$1145&gt;0,MaleWeighted!K$1146=0),IF('Male Data'!K798&gt;MaleWeighted!K$1145,'Male Data'!$X798,0),IF(AND(MaleWeighted!K$1145=0,MaleWeighted!K$1146&gt;0),IF('Male Data'!K798&lt;MaleWeighted!K$1146,'Male Data'!$X798,0),IF(AND('Male Data'!K798&gt;MaleWeighted!K$1145,'Male Data'!K798&lt;MaleWeighted!K$1146),'Male Data'!$X798,0))))</f>
        <v>--</v>
      </c>
      <c r="L798" t="str">
        <f>IF(AND(MaleWeighted!L$1145=0,MaleWeighted!L$1146=0),"--",IF(AND(MaleWeighted!L$1145&gt;0,MaleWeighted!L$1146=0),IF('Male Data'!L798&gt;MaleWeighted!L$1145,'Male Data'!$X798,0),IF(AND(MaleWeighted!L$1145=0,MaleWeighted!L$1146&gt;0),IF('Male Data'!L798&lt;MaleWeighted!L$1146,'Male Data'!$X798,0),IF(AND('Male Data'!L798&gt;MaleWeighted!L$1145,'Male Data'!L798&lt;MaleWeighted!L$1146),'Male Data'!$X798,0))))</f>
        <v>--</v>
      </c>
      <c r="M798" t="str">
        <f>IF(AND(MaleWeighted!M$1145=0,MaleWeighted!M$1146=0),"--",IF(AND(MaleWeighted!M$1145&gt;0,MaleWeighted!M$1146=0),IF('Male Data'!M798&gt;MaleWeighted!M$1145,'Male Data'!$X798,0),IF(AND(MaleWeighted!M$1145=0,MaleWeighted!M$1146&gt;0),IF('Male Data'!M798&lt;MaleWeighted!M$1146,'Male Data'!$X798,0),IF(AND('Male Data'!M798&gt;MaleWeighted!M$1145,'Male Data'!M798&lt;MaleWeighted!M$1146),'Male Data'!$X798,0))))</f>
        <v>--</v>
      </c>
      <c r="N798" t="str">
        <f>IF(AND(MaleWeighted!N$1145=0,MaleWeighted!N$1146=0),"--",IF(AND(MaleWeighted!N$1145&gt;0,MaleWeighted!N$1146=0),IF('Male Data'!N798&gt;MaleWeighted!N$1145,'Male Data'!$X798,0),IF(AND(MaleWeighted!N$1145=0,MaleWeighted!N$1146&gt;0),IF('Male Data'!N798&lt;MaleWeighted!N$1146,'Male Data'!$X798,0),IF(AND('Male Data'!N798&gt;MaleWeighted!N$1145,'Male Data'!N798&lt;MaleWeighted!N$1146),'Male Data'!$X798,0))))</f>
        <v>--</v>
      </c>
      <c r="O798" t="str">
        <f>IF(AND(MaleWeighted!O$1145=0,MaleWeighted!O$1146=0),"--",IF(AND(MaleWeighted!O$1145&gt;0,MaleWeighted!O$1146=0),IF('Male Data'!O798&gt;MaleWeighted!O$1145,'Male Data'!$X798,0),IF(AND(MaleWeighted!O$1145=0,MaleWeighted!O$1146&gt;0),IF('Male Data'!O798&lt;MaleWeighted!O$1146,'Male Data'!$X798,0),IF(AND('Male Data'!O798&gt;MaleWeighted!O$1145,'Male Data'!O798&lt;MaleWeighted!O$1146),'Male Data'!$X798,0))))</f>
        <v>--</v>
      </c>
      <c r="P798" t="str">
        <f>IF(AND(MaleWeighted!P$1145=0,MaleWeighted!P$1146=0),"--",IF(AND(MaleWeighted!P$1145&gt;0,MaleWeighted!P$1146=0),IF('Male Data'!P798&gt;MaleWeighted!P$1145,'Male Data'!$X798,0),IF(AND(MaleWeighted!P$1145=0,MaleWeighted!P$1146&gt;0),IF('Male Data'!P798&lt;MaleWeighted!P$1146,'Male Data'!$X798,0),IF(AND('Male Data'!P798&gt;MaleWeighted!P$1145,'Male Data'!P798&lt;MaleWeighted!P$1146),'Male Data'!$X798,0))))</f>
        <v>--</v>
      </c>
      <c r="Q798" t="str">
        <f>IF(AND(MaleWeighted!Q$1145=0,MaleWeighted!Q$1146=0),"--",IF(AND(MaleWeighted!Q$1145&gt;0,MaleWeighted!Q$1146=0),IF('Male Data'!Q798&gt;MaleWeighted!Q$1145,'Male Data'!$X798,0),IF(AND(MaleWeighted!Q$1145=0,MaleWeighted!Q$1146&gt;0),IF('Male Data'!Q798&lt;MaleWeighted!Q$1146,'Male Data'!$X798,0),IF(AND('Male Data'!Q798&gt;MaleWeighted!Q$1145,'Male Data'!Q798&lt;MaleWeighted!Q$1146),'Male Data'!$X798,0))))</f>
        <v>--</v>
      </c>
      <c r="R798" t="str">
        <f>IF(AND(MaleWeighted!R$1145=0,MaleWeighted!R$1146=0),"--",IF(AND(MaleWeighted!R$1145&gt;0,MaleWeighted!R$1146=0),IF('Male Data'!R798&gt;MaleWeighted!R$1145,'Male Data'!$X798,0),IF(AND(MaleWeighted!R$1145=0,MaleWeighted!R$1146&gt;0),IF('Male Data'!R798&lt;MaleWeighted!R$1146,'Male Data'!$X798,0),IF(AND('Male Data'!R798&gt;MaleWeighted!R$1145,'Male Data'!R798&lt;MaleWeighted!R$1146),'Male Data'!$X798,0))))</f>
        <v>--</v>
      </c>
      <c r="S798" t="str">
        <f>IF(AND(MaleWeighted!S$1145=0,MaleWeighted!S$1146=0),"--",IF(AND(MaleWeighted!S$1145&gt;0,MaleWeighted!S$1146=0),IF('Male Data'!S798&gt;MaleWeighted!S$1145,'Male Data'!$X798,0),IF(AND(MaleWeighted!S$1145=0,MaleWeighted!S$1146&gt;0),IF('Male Data'!S798&lt;MaleWeighted!S$1146,'Male Data'!$X798,0),IF(AND('Male Data'!S798&gt;MaleWeighted!S$1145,'Male Data'!S798&lt;MaleWeighted!S$1146),'Male Data'!$X798,0))))</f>
        <v>--</v>
      </c>
      <c r="T798" t="str">
        <f>IF(AND(MaleWeighted!T$1145=0,MaleWeighted!T$1146=0),"--",IF(AND(MaleWeighted!T$1145&gt;0,MaleWeighted!T$1146=0),IF('Male Data'!T798&gt;MaleWeighted!T$1145,'Male Data'!$X798,0),IF(AND(MaleWeighted!T$1145=0,MaleWeighted!T$1146&gt;0),IF('Male Data'!$T798&lt;MaleWeighted!T$1146,'Male Data'!$X798,0),IF(AND('Male Data'!T798&gt;MaleWeighted!T$1145,'Male Data'!T798&lt;MaleWeighted!T$1146),'Male Data'!$X798,0))))</f>
        <v>--</v>
      </c>
      <c r="U798" t="str">
        <f>IF(AND(MaleWeighted!U$1145=0,MaleWeighted!U$1146=0),"--",IF(AND(MaleWeighted!U$1145&gt;0,MaleWeighted!U$1146=0),IF('Male Data'!U798&gt;MaleWeighted!U$1145,'Male Data'!$X798,0),IF(AND(MaleWeighted!U$1145=0,MaleWeighted!U$1146&gt;0),IF('Male Data'!U798&lt;MaleWeighted!U$1146,'Male Data'!$X798,0),IF(AND('Male Data'!U798&gt;MaleWeighted!U$1145,'Male Data'!U798&lt;MaleWeighted!U$1146),'Male Data'!$X798,0))))</f>
        <v>--</v>
      </c>
      <c r="V798" t="str">
        <f>IF(AND(MaleWeighted!V$1145=0,MaleWeighted!V$1146=0),"--",IF(AND(MaleWeighted!V$1145&gt;0,MaleWeighted!V$1146=0),IF('Male Data'!V798&gt;MaleWeighted!V$1145,'Male Data'!$X798,0),IF(AND(MaleWeighted!V$1145=0,MaleWeighted!V$1146&gt;0),IF('Male Data'!V798&lt;MaleWeighted!V$1146,'Male Data'!$X798,0),IF(AND('Male Data'!V798&gt;MaleWeighted!V$1145,'Male Data'!V798&lt;MaleWeighted!V$1146),'Male Data'!$X798,0))))</f>
        <v>--</v>
      </c>
      <c r="W798" t="str">
        <f>IF(AND(MaleWeighted!W$1145=0,MaleWeighted!W$1146=0),"--",IF(AND(MaleWeighted!W$1145&gt;0,MaleWeighted!W$1146=0),IF('Male Data'!W798&gt;MaleWeighted!W$1145,'Male Data'!$X798,0),IF(AND(MaleWeighted!W$1145=0,MaleWeighted!W$1146&gt;0),IF('Male Data'!W798&lt;MaleWeighted!W$1146,'Male Data'!$X798,0),IF(AND('Male Data'!W798&gt;MaleWeighted!W$1145,'Male Data'!W798&lt;MaleWeighted!W$1146),'Male Data'!$X798,0))))</f>
        <v>--</v>
      </c>
      <c r="Y798">
        <f t="shared" si="24"/>
        <v>0</v>
      </c>
      <c r="Z798">
        <f>Y798*'Male Data'!X798</f>
        <v>0</v>
      </c>
      <c r="AA798">
        <f t="shared" si="25"/>
        <v>1</v>
      </c>
      <c r="AB798">
        <f>AA798*'Male Data'!X798</f>
        <v>39001</v>
      </c>
    </row>
    <row r="799" spans="1:28">
      <c r="A799">
        <f>'Male Data'!A799</f>
        <v>798</v>
      </c>
      <c r="B799" t="str">
        <f>'Male Data'!B799</f>
        <v>M</v>
      </c>
      <c r="C799" t="str">
        <f>IF(AND(MaleWeighted!C$1145=0,MaleWeighted!C$1146=0),"--",IF(AND(MaleWeighted!C$1145&gt;0,MaleWeighted!C$1146=0),IF('Male Data'!C799&gt;MaleWeighted!C$1145,'Male Data'!$X799,0),IF(AND(MaleWeighted!C$1145=0,MaleWeighted!C$1146&gt;0),IF('Male Data'!C799&lt;MaleWeighted!C$1146,'Male Data'!$X799,0),IF(AND('Male Data'!C799&gt;MaleWeighted!C$1145,'Male Data'!C799&lt;MaleWeighted!C$1146),'Male Data'!$X799,0))))</f>
        <v>--</v>
      </c>
      <c r="D799" t="str">
        <f>IF(AND(MaleWeighted!D$1145=0,MaleWeighted!D$1146=0),"--",IF(AND(MaleWeighted!D$1145&gt;0,MaleWeighted!D$1146=0),IF('Male Data'!D799&gt;MaleWeighted!D$1145,'Male Data'!$X799,0),IF(AND(MaleWeighted!D$1145=0,MaleWeighted!D$1146&gt;0),IF('Male Data'!D799&lt;MaleWeighted!D$1146,'Male Data'!$X799,0),IF(AND('Male Data'!D799&gt;MaleWeighted!D$1145,'Male Data'!D799&lt;MaleWeighted!D$1146),'Male Data'!$X799,0))))</f>
        <v>--</v>
      </c>
      <c r="E799" t="str">
        <f>IF(AND(MaleWeighted!E$1145=0,MaleWeighted!E$1146=0),"--",IF(AND(MaleWeighted!E$1145&gt;0,MaleWeighted!E$1146=0),IF('Male Data'!E799&gt;MaleWeighted!E$1145,'Male Data'!$X799,0),IF(AND(MaleWeighted!E$1145=0,MaleWeighted!E$1146&gt;0),IF('Male Data'!E799&lt;MaleWeighted!E$1146,'Male Data'!$X799,0),IF(AND('Male Data'!E799&gt;MaleWeighted!E$1145,'Male Data'!E799&lt;MaleWeighted!E$1146),'Male Data'!$X799,0))))</f>
        <v>--</v>
      </c>
      <c r="F799" t="str">
        <f>IF(AND(MaleWeighted!F$1145=0,MaleWeighted!F$1146=0),"--",IF(AND(MaleWeighted!F$1145&gt;0,MaleWeighted!F$1146=0),IF('Male Data'!F799&gt;MaleWeighted!F$1145,'Male Data'!$X799,0),IF(AND(MaleWeighted!F$1145=0,MaleWeighted!F$1146&gt;0),IF('Male Data'!F799&lt;MaleWeighted!F$1146,'Male Data'!$X799,0),IF(AND('Male Data'!F799&gt;MaleWeighted!F$1145,'Male Data'!F799&lt;MaleWeighted!F$1146),'Male Data'!$X799,0))))</f>
        <v>--</v>
      </c>
      <c r="G799" t="str">
        <f>IF(AND(MaleWeighted!G$1145=0,MaleWeighted!G$1146=0),"--",IF(AND(MaleWeighted!G$1145&gt;0,MaleWeighted!G$1146=0),IF('Male Data'!G799&gt;MaleWeighted!G$1145,'Male Data'!$X799,0),IF(AND(MaleWeighted!G$1145=0,MaleWeighted!G$1146&gt;0),IF('Male Data'!G799&lt;MaleWeighted!G$1146,'Male Data'!$X799,0),IF(AND('Male Data'!G799&gt;MaleWeighted!G$1145,'Male Data'!G799&lt;MaleWeighted!G$1146),'Male Data'!$X799,0))))</f>
        <v>--</v>
      </c>
      <c r="H799" t="str">
        <f>IF(AND(MaleWeighted!H$1145=0,MaleWeighted!H$1146=0),"--",IF(AND(MaleWeighted!H$1145&gt;0,MaleWeighted!H$1146=0),IF('Male Data'!H799&gt;MaleWeighted!H$1145,'Male Data'!$X799,0),IF(AND(MaleWeighted!H$1145=0,MaleWeighted!H$1146&gt;0),IF('Male Data'!H799&lt;MaleWeighted!H$1146,'Male Data'!$X799,0),IF(AND('Male Data'!H799&gt;MaleWeighted!H$1145,'Male Data'!H799&lt;MaleWeighted!H$1146),'Male Data'!$X799,0))))</f>
        <v>--</v>
      </c>
      <c r="I799" t="str">
        <f>IF(AND(MaleWeighted!I$1145=0,MaleWeighted!I$1146=0),"--",IF(AND(MaleWeighted!I$1145&gt;0,MaleWeighted!I$1146=0),IF('Male Data'!I799&gt;MaleWeighted!I$1145,'Male Data'!$X799,0),IF(AND(MaleWeighted!I$1145=0,MaleWeighted!I$1146&gt;0),IF('Male Data'!I799&lt;MaleWeighted!I$1146,'Male Data'!$X799,0),IF(AND('Male Data'!I799&gt;MaleWeighted!I$1145,'Male Data'!I799&lt;MaleWeighted!I$1146),'Male Data'!$X799,0))))</f>
        <v>--</v>
      </c>
      <c r="J799" t="str">
        <f>IF(AND(MaleWeighted!J$1145=0,MaleWeighted!J$1146=0),"--",IF(AND(MaleWeighted!J$1145&gt;0,MaleWeighted!J$1146=0),IF('Male Data'!J799&gt;MaleWeighted!J$1145,'Male Data'!$X799,0),IF(AND(MaleWeighted!J$1145=0,MaleWeighted!J$1146&gt;0),IF('Male Data'!J799&lt;MaleWeighted!J$1146,'Male Data'!$X799,0),IF(AND('Male Data'!J799&gt;MaleWeighted!J$1145,'Male Data'!J799&lt;MaleWeighted!J$1146),'Male Data'!$X799,0))))</f>
        <v>--</v>
      </c>
      <c r="K799" t="str">
        <f>IF(AND(MaleWeighted!K$1145=0,MaleWeighted!K$1146=0),"--",IF(AND(MaleWeighted!K$1145&gt;0,MaleWeighted!K$1146=0),IF('Male Data'!K799&gt;MaleWeighted!K$1145,'Male Data'!$X799,0),IF(AND(MaleWeighted!K$1145=0,MaleWeighted!K$1146&gt;0),IF('Male Data'!K799&lt;MaleWeighted!K$1146,'Male Data'!$X799,0),IF(AND('Male Data'!K799&gt;MaleWeighted!K$1145,'Male Data'!K799&lt;MaleWeighted!K$1146),'Male Data'!$X799,0))))</f>
        <v>--</v>
      </c>
      <c r="L799" t="str">
        <f>IF(AND(MaleWeighted!L$1145=0,MaleWeighted!L$1146=0),"--",IF(AND(MaleWeighted!L$1145&gt;0,MaleWeighted!L$1146=0),IF('Male Data'!L799&gt;MaleWeighted!L$1145,'Male Data'!$X799,0),IF(AND(MaleWeighted!L$1145=0,MaleWeighted!L$1146&gt;0),IF('Male Data'!L799&lt;MaleWeighted!L$1146,'Male Data'!$X799,0),IF(AND('Male Data'!L799&gt;MaleWeighted!L$1145,'Male Data'!L799&lt;MaleWeighted!L$1146),'Male Data'!$X799,0))))</f>
        <v>--</v>
      </c>
      <c r="M799" t="str">
        <f>IF(AND(MaleWeighted!M$1145=0,MaleWeighted!M$1146=0),"--",IF(AND(MaleWeighted!M$1145&gt;0,MaleWeighted!M$1146=0),IF('Male Data'!M799&gt;MaleWeighted!M$1145,'Male Data'!$X799,0),IF(AND(MaleWeighted!M$1145=0,MaleWeighted!M$1146&gt;0),IF('Male Data'!M799&lt;MaleWeighted!M$1146,'Male Data'!$X799,0),IF(AND('Male Data'!M799&gt;MaleWeighted!M$1145,'Male Data'!M799&lt;MaleWeighted!M$1146),'Male Data'!$X799,0))))</f>
        <v>--</v>
      </c>
      <c r="N799" t="str">
        <f>IF(AND(MaleWeighted!N$1145=0,MaleWeighted!N$1146=0),"--",IF(AND(MaleWeighted!N$1145&gt;0,MaleWeighted!N$1146=0),IF('Male Data'!N799&gt;MaleWeighted!N$1145,'Male Data'!$X799,0),IF(AND(MaleWeighted!N$1145=0,MaleWeighted!N$1146&gt;0),IF('Male Data'!N799&lt;MaleWeighted!N$1146,'Male Data'!$X799,0),IF(AND('Male Data'!N799&gt;MaleWeighted!N$1145,'Male Data'!N799&lt;MaleWeighted!N$1146),'Male Data'!$X799,0))))</f>
        <v>--</v>
      </c>
      <c r="O799" t="str">
        <f>IF(AND(MaleWeighted!O$1145=0,MaleWeighted!O$1146=0),"--",IF(AND(MaleWeighted!O$1145&gt;0,MaleWeighted!O$1146=0),IF('Male Data'!O799&gt;MaleWeighted!O$1145,'Male Data'!$X799,0),IF(AND(MaleWeighted!O$1145=0,MaleWeighted!O$1146&gt;0),IF('Male Data'!O799&lt;MaleWeighted!O$1146,'Male Data'!$X799,0),IF(AND('Male Data'!O799&gt;MaleWeighted!O$1145,'Male Data'!O799&lt;MaleWeighted!O$1146),'Male Data'!$X799,0))))</f>
        <v>--</v>
      </c>
      <c r="P799" t="str">
        <f>IF(AND(MaleWeighted!P$1145=0,MaleWeighted!P$1146=0),"--",IF(AND(MaleWeighted!P$1145&gt;0,MaleWeighted!P$1146=0),IF('Male Data'!P799&gt;MaleWeighted!P$1145,'Male Data'!$X799,0),IF(AND(MaleWeighted!P$1145=0,MaleWeighted!P$1146&gt;0),IF('Male Data'!P799&lt;MaleWeighted!P$1146,'Male Data'!$X799,0),IF(AND('Male Data'!P799&gt;MaleWeighted!P$1145,'Male Data'!P799&lt;MaleWeighted!P$1146),'Male Data'!$X799,0))))</f>
        <v>--</v>
      </c>
      <c r="Q799" t="str">
        <f>IF(AND(MaleWeighted!Q$1145=0,MaleWeighted!Q$1146=0),"--",IF(AND(MaleWeighted!Q$1145&gt;0,MaleWeighted!Q$1146=0),IF('Male Data'!Q799&gt;MaleWeighted!Q$1145,'Male Data'!$X799,0),IF(AND(MaleWeighted!Q$1145=0,MaleWeighted!Q$1146&gt;0),IF('Male Data'!Q799&lt;MaleWeighted!Q$1146,'Male Data'!$X799,0),IF(AND('Male Data'!Q799&gt;MaleWeighted!Q$1145,'Male Data'!Q799&lt;MaleWeighted!Q$1146),'Male Data'!$X799,0))))</f>
        <v>--</v>
      </c>
      <c r="R799" t="str">
        <f>IF(AND(MaleWeighted!R$1145=0,MaleWeighted!R$1146=0),"--",IF(AND(MaleWeighted!R$1145&gt;0,MaleWeighted!R$1146=0),IF('Male Data'!R799&gt;MaleWeighted!R$1145,'Male Data'!$X799,0),IF(AND(MaleWeighted!R$1145=0,MaleWeighted!R$1146&gt;0),IF('Male Data'!R799&lt;MaleWeighted!R$1146,'Male Data'!$X799,0),IF(AND('Male Data'!R799&gt;MaleWeighted!R$1145,'Male Data'!R799&lt;MaleWeighted!R$1146),'Male Data'!$X799,0))))</f>
        <v>--</v>
      </c>
      <c r="S799" t="str">
        <f>IF(AND(MaleWeighted!S$1145=0,MaleWeighted!S$1146=0),"--",IF(AND(MaleWeighted!S$1145&gt;0,MaleWeighted!S$1146=0),IF('Male Data'!S799&gt;MaleWeighted!S$1145,'Male Data'!$X799,0),IF(AND(MaleWeighted!S$1145=0,MaleWeighted!S$1146&gt;0),IF('Male Data'!S799&lt;MaleWeighted!S$1146,'Male Data'!$X799,0),IF(AND('Male Data'!S799&gt;MaleWeighted!S$1145,'Male Data'!S799&lt;MaleWeighted!S$1146),'Male Data'!$X799,0))))</f>
        <v>--</v>
      </c>
      <c r="T799" t="str">
        <f>IF(AND(MaleWeighted!T$1145=0,MaleWeighted!T$1146=0),"--",IF(AND(MaleWeighted!T$1145&gt;0,MaleWeighted!T$1146=0),IF('Male Data'!T799&gt;MaleWeighted!T$1145,'Male Data'!$X799,0),IF(AND(MaleWeighted!T$1145=0,MaleWeighted!T$1146&gt;0),IF('Male Data'!$T799&lt;MaleWeighted!T$1146,'Male Data'!$X799,0),IF(AND('Male Data'!T799&gt;MaleWeighted!T$1145,'Male Data'!T799&lt;MaleWeighted!T$1146),'Male Data'!$X799,0))))</f>
        <v>--</v>
      </c>
      <c r="U799" t="str">
        <f>IF(AND(MaleWeighted!U$1145=0,MaleWeighted!U$1146=0),"--",IF(AND(MaleWeighted!U$1145&gt;0,MaleWeighted!U$1146=0),IF('Male Data'!U799&gt;MaleWeighted!U$1145,'Male Data'!$X799,0),IF(AND(MaleWeighted!U$1145=0,MaleWeighted!U$1146&gt;0),IF('Male Data'!U799&lt;MaleWeighted!U$1146,'Male Data'!$X799,0),IF(AND('Male Data'!U799&gt;MaleWeighted!U$1145,'Male Data'!U799&lt;MaleWeighted!U$1146),'Male Data'!$X799,0))))</f>
        <v>--</v>
      </c>
      <c r="V799" t="str">
        <f>IF(AND(MaleWeighted!V$1145=0,MaleWeighted!V$1146=0),"--",IF(AND(MaleWeighted!V$1145&gt;0,MaleWeighted!V$1146=0),IF('Male Data'!V799&gt;MaleWeighted!V$1145,'Male Data'!$X799,0),IF(AND(MaleWeighted!V$1145=0,MaleWeighted!V$1146&gt;0),IF('Male Data'!V799&lt;MaleWeighted!V$1146,'Male Data'!$X799,0),IF(AND('Male Data'!V799&gt;MaleWeighted!V$1145,'Male Data'!V799&lt;MaleWeighted!V$1146),'Male Data'!$X799,0))))</f>
        <v>--</v>
      </c>
      <c r="W799" t="str">
        <f>IF(AND(MaleWeighted!W$1145=0,MaleWeighted!W$1146=0),"--",IF(AND(MaleWeighted!W$1145&gt;0,MaleWeighted!W$1146=0),IF('Male Data'!W799&gt;MaleWeighted!W$1145,'Male Data'!$X799,0),IF(AND(MaleWeighted!W$1145=0,MaleWeighted!W$1146&gt;0),IF('Male Data'!W799&lt;MaleWeighted!W$1146,'Male Data'!$X799,0),IF(AND('Male Data'!W799&gt;MaleWeighted!W$1145,'Male Data'!W799&lt;MaleWeighted!W$1146),'Male Data'!$X799,0))))</f>
        <v>--</v>
      </c>
      <c r="Y799">
        <f t="shared" si="24"/>
        <v>0</v>
      </c>
      <c r="Z799">
        <f>Y799*'Male Data'!X799</f>
        <v>0</v>
      </c>
      <c r="AA799">
        <f t="shared" si="25"/>
        <v>1</v>
      </c>
      <c r="AB799">
        <f>AA799*'Male Data'!X799</f>
        <v>367423</v>
      </c>
    </row>
    <row r="800" spans="1:28">
      <c r="A800">
        <f>'Male Data'!A800</f>
        <v>799</v>
      </c>
      <c r="B800" t="str">
        <f>'Male Data'!B800</f>
        <v>M</v>
      </c>
      <c r="C800" t="str">
        <f>IF(AND(MaleWeighted!C$1145=0,MaleWeighted!C$1146=0),"--",IF(AND(MaleWeighted!C$1145&gt;0,MaleWeighted!C$1146=0),IF('Male Data'!C800&gt;MaleWeighted!C$1145,'Male Data'!$X800,0),IF(AND(MaleWeighted!C$1145=0,MaleWeighted!C$1146&gt;0),IF('Male Data'!C800&lt;MaleWeighted!C$1146,'Male Data'!$X800,0),IF(AND('Male Data'!C800&gt;MaleWeighted!C$1145,'Male Data'!C800&lt;MaleWeighted!C$1146),'Male Data'!$X800,0))))</f>
        <v>--</v>
      </c>
      <c r="D800" t="str">
        <f>IF(AND(MaleWeighted!D$1145=0,MaleWeighted!D$1146=0),"--",IF(AND(MaleWeighted!D$1145&gt;0,MaleWeighted!D$1146=0),IF('Male Data'!D800&gt;MaleWeighted!D$1145,'Male Data'!$X800,0),IF(AND(MaleWeighted!D$1145=0,MaleWeighted!D$1146&gt;0),IF('Male Data'!D800&lt;MaleWeighted!D$1146,'Male Data'!$X800,0),IF(AND('Male Data'!D800&gt;MaleWeighted!D$1145,'Male Data'!D800&lt;MaleWeighted!D$1146),'Male Data'!$X800,0))))</f>
        <v>--</v>
      </c>
      <c r="E800" t="str">
        <f>IF(AND(MaleWeighted!E$1145=0,MaleWeighted!E$1146=0),"--",IF(AND(MaleWeighted!E$1145&gt;0,MaleWeighted!E$1146=0),IF('Male Data'!E800&gt;MaleWeighted!E$1145,'Male Data'!$X800,0),IF(AND(MaleWeighted!E$1145=0,MaleWeighted!E$1146&gt;0),IF('Male Data'!E800&lt;MaleWeighted!E$1146,'Male Data'!$X800,0),IF(AND('Male Data'!E800&gt;MaleWeighted!E$1145,'Male Data'!E800&lt;MaleWeighted!E$1146),'Male Data'!$X800,0))))</f>
        <v>--</v>
      </c>
      <c r="F800" t="str">
        <f>IF(AND(MaleWeighted!F$1145=0,MaleWeighted!F$1146=0),"--",IF(AND(MaleWeighted!F$1145&gt;0,MaleWeighted!F$1146=0),IF('Male Data'!F800&gt;MaleWeighted!F$1145,'Male Data'!$X800,0),IF(AND(MaleWeighted!F$1145=0,MaleWeighted!F$1146&gt;0),IF('Male Data'!F800&lt;MaleWeighted!F$1146,'Male Data'!$X800,0),IF(AND('Male Data'!F800&gt;MaleWeighted!F$1145,'Male Data'!F800&lt;MaleWeighted!F$1146),'Male Data'!$X800,0))))</f>
        <v>--</v>
      </c>
      <c r="G800" t="str">
        <f>IF(AND(MaleWeighted!G$1145=0,MaleWeighted!G$1146=0),"--",IF(AND(MaleWeighted!G$1145&gt;0,MaleWeighted!G$1146=0),IF('Male Data'!G800&gt;MaleWeighted!G$1145,'Male Data'!$X800,0),IF(AND(MaleWeighted!G$1145=0,MaleWeighted!G$1146&gt;0),IF('Male Data'!G800&lt;MaleWeighted!G$1146,'Male Data'!$X800,0),IF(AND('Male Data'!G800&gt;MaleWeighted!G$1145,'Male Data'!G800&lt;MaleWeighted!G$1146),'Male Data'!$X800,0))))</f>
        <v>--</v>
      </c>
      <c r="H800" t="str">
        <f>IF(AND(MaleWeighted!H$1145=0,MaleWeighted!H$1146=0),"--",IF(AND(MaleWeighted!H$1145&gt;0,MaleWeighted!H$1146=0),IF('Male Data'!H800&gt;MaleWeighted!H$1145,'Male Data'!$X800,0),IF(AND(MaleWeighted!H$1145=0,MaleWeighted!H$1146&gt;0),IF('Male Data'!H800&lt;MaleWeighted!H$1146,'Male Data'!$X800,0),IF(AND('Male Data'!H800&gt;MaleWeighted!H$1145,'Male Data'!H800&lt;MaleWeighted!H$1146),'Male Data'!$X800,0))))</f>
        <v>--</v>
      </c>
      <c r="I800" t="str">
        <f>IF(AND(MaleWeighted!I$1145=0,MaleWeighted!I$1146=0),"--",IF(AND(MaleWeighted!I$1145&gt;0,MaleWeighted!I$1146=0),IF('Male Data'!I800&gt;MaleWeighted!I$1145,'Male Data'!$X800,0),IF(AND(MaleWeighted!I$1145=0,MaleWeighted!I$1146&gt;0),IF('Male Data'!I800&lt;MaleWeighted!I$1146,'Male Data'!$X800,0),IF(AND('Male Data'!I800&gt;MaleWeighted!I$1145,'Male Data'!I800&lt;MaleWeighted!I$1146),'Male Data'!$X800,0))))</f>
        <v>--</v>
      </c>
      <c r="J800" t="str">
        <f>IF(AND(MaleWeighted!J$1145=0,MaleWeighted!J$1146=0),"--",IF(AND(MaleWeighted!J$1145&gt;0,MaleWeighted!J$1146=0),IF('Male Data'!J800&gt;MaleWeighted!J$1145,'Male Data'!$X800,0),IF(AND(MaleWeighted!J$1145=0,MaleWeighted!J$1146&gt;0),IF('Male Data'!J800&lt;MaleWeighted!J$1146,'Male Data'!$X800,0),IF(AND('Male Data'!J800&gt;MaleWeighted!J$1145,'Male Data'!J800&lt;MaleWeighted!J$1146),'Male Data'!$X800,0))))</f>
        <v>--</v>
      </c>
      <c r="K800" t="str">
        <f>IF(AND(MaleWeighted!K$1145=0,MaleWeighted!K$1146=0),"--",IF(AND(MaleWeighted!K$1145&gt;0,MaleWeighted!K$1146=0),IF('Male Data'!K800&gt;MaleWeighted!K$1145,'Male Data'!$X800,0),IF(AND(MaleWeighted!K$1145=0,MaleWeighted!K$1146&gt;0),IF('Male Data'!K800&lt;MaleWeighted!K$1146,'Male Data'!$X800,0),IF(AND('Male Data'!K800&gt;MaleWeighted!K$1145,'Male Data'!K800&lt;MaleWeighted!K$1146),'Male Data'!$X800,0))))</f>
        <v>--</v>
      </c>
      <c r="L800" t="str">
        <f>IF(AND(MaleWeighted!L$1145=0,MaleWeighted!L$1146=0),"--",IF(AND(MaleWeighted!L$1145&gt;0,MaleWeighted!L$1146=0),IF('Male Data'!L800&gt;MaleWeighted!L$1145,'Male Data'!$X800,0),IF(AND(MaleWeighted!L$1145=0,MaleWeighted!L$1146&gt;0),IF('Male Data'!L800&lt;MaleWeighted!L$1146,'Male Data'!$X800,0),IF(AND('Male Data'!L800&gt;MaleWeighted!L$1145,'Male Data'!L800&lt;MaleWeighted!L$1146),'Male Data'!$X800,0))))</f>
        <v>--</v>
      </c>
      <c r="M800" t="str">
        <f>IF(AND(MaleWeighted!M$1145=0,MaleWeighted!M$1146=0),"--",IF(AND(MaleWeighted!M$1145&gt;0,MaleWeighted!M$1146=0),IF('Male Data'!M800&gt;MaleWeighted!M$1145,'Male Data'!$X800,0),IF(AND(MaleWeighted!M$1145=0,MaleWeighted!M$1146&gt;0),IF('Male Data'!M800&lt;MaleWeighted!M$1146,'Male Data'!$X800,0),IF(AND('Male Data'!M800&gt;MaleWeighted!M$1145,'Male Data'!M800&lt;MaleWeighted!M$1146),'Male Data'!$X800,0))))</f>
        <v>--</v>
      </c>
      <c r="N800" t="str">
        <f>IF(AND(MaleWeighted!N$1145=0,MaleWeighted!N$1146=0),"--",IF(AND(MaleWeighted!N$1145&gt;0,MaleWeighted!N$1146=0),IF('Male Data'!N800&gt;MaleWeighted!N$1145,'Male Data'!$X800,0),IF(AND(MaleWeighted!N$1145=0,MaleWeighted!N$1146&gt;0),IF('Male Data'!N800&lt;MaleWeighted!N$1146,'Male Data'!$X800,0),IF(AND('Male Data'!N800&gt;MaleWeighted!N$1145,'Male Data'!N800&lt;MaleWeighted!N$1146),'Male Data'!$X800,0))))</f>
        <v>--</v>
      </c>
      <c r="O800" t="str">
        <f>IF(AND(MaleWeighted!O$1145=0,MaleWeighted!O$1146=0),"--",IF(AND(MaleWeighted!O$1145&gt;0,MaleWeighted!O$1146=0),IF('Male Data'!O800&gt;MaleWeighted!O$1145,'Male Data'!$X800,0),IF(AND(MaleWeighted!O$1145=0,MaleWeighted!O$1146&gt;0),IF('Male Data'!O800&lt;MaleWeighted!O$1146,'Male Data'!$X800,0),IF(AND('Male Data'!O800&gt;MaleWeighted!O$1145,'Male Data'!O800&lt;MaleWeighted!O$1146),'Male Data'!$X800,0))))</f>
        <v>--</v>
      </c>
      <c r="P800" t="str">
        <f>IF(AND(MaleWeighted!P$1145=0,MaleWeighted!P$1146=0),"--",IF(AND(MaleWeighted!P$1145&gt;0,MaleWeighted!P$1146=0),IF('Male Data'!P800&gt;MaleWeighted!P$1145,'Male Data'!$X800,0),IF(AND(MaleWeighted!P$1145=0,MaleWeighted!P$1146&gt;0),IF('Male Data'!P800&lt;MaleWeighted!P$1146,'Male Data'!$X800,0),IF(AND('Male Data'!P800&gt;MaleWeighted!P$1145,'Male Data'!P800&lt;MaleWeighted!P$1146),'Male Data'!$X800,0))))</f>
        <v>--</v>
      </c>
      <c r="Q800" t="str">
        <f>IF(AND(MaleWeighted!Q$1145=0,MaleWeighted!Q$1146=0),"--",IF(AND(MaleWeighted!Q$1145&gt;0,MaleWeighted!Q$1146=0),IF('Male Data'!Q800&gt;MaleWeighted!Q$1145,'Male Data'!$X800,0),IF(AND(MaleWeighted!Q$1145=0,MaleWeighted!Q$1146&gt;0),IF('Male Data'!Q800&lt;MaleWeighted!Q$1146,'Male Data'!$X800,0),IF(AND('Male Data'!Q800&gt;MaleWeighted!Q$1145,'Male Data'!Q800&lt;MaleWeighted!Q$1146),'Male Data'!$X800,0))))</f>
        <v>--</v>
      </c>
      <c r="R800" t="str">
        <f>IF(AND(MaleWeighted!R$1145=0,MaleWeighted!R$1146=0),"--",IF(AND(MaleWeighted!R$1145&gt;0,MaleWeighted!R$1146=0),IF('Male Data'!R800&gt;MaleWeighted!R$1145,'Male Data'!$X800,0),IF(AND(MaleWeighted!R$1145=0,MaleWeighted!R$1146&gt;0),IF('Male Data'!R800&lt;MaleWeighted!R$1146,'Male Data'!$X800,0),IF(AND('Male Data'!R800&gt;MaleWeighted!R$1145,'Male Data'!R800&lt;MaleWeighted!R$1146),'Male Data'!$X800,0))))</f>
        <v>--</v>
      </c>
      <c r="S800" t="str">
        <f>IF(AND(MaleWeighted!S$1145=0,MaleWeighted!S$1146=0),"--",IF(AND(MaleWeighted!S$1145&gt;0,MaleWeighted!S$1146=0),IF('Male Data'!S800&gt;MaleWeighted!S$1145,'Male Data'!$X800,0),IF(AND(MaleWeighted!S$1145=0,MaleWeighted!S$1146&gt;0),IF('Male Data'!S800&lt;MaleWeighted!S$1146,'Male Data'!$X800,0),IF(AND('Male Data'!S800&gt;MaleWeighted!S$1145,'Male Data'!S800&lt;MaleWeighted!S$1146),'Male Data'!$X800,0))))</f>
        <v>--</v>
      </c>
      <c r="T800" t="str">
        <f>IF(AND(MaleWeighted!T$1145=0,MaleWeighted!T$1146=0),"--",IF(AND(MaleWeighted!T$1145&gt;0,MaleWeighted!T$1146=0),IF('Male Data'!T800&gt;MaleWeighted!T$1145,'Male Data'!$X800,0),IF(AND(MaleWeighted!T$1145=0,MaleWeighted!T$1146&gt;0),IF('Male Data'!$T800&lt;MaleWeighted!T$1146,'Male Data'!$X800,0),IF(AND('Male Data'!T800&gt;MaleWeighted!T$1145,'Male Data'!T800&lt;MaleWeighted!T$1146),'Male Data'!$X800,0))))</f>
        <v>--</v>
      </c>
      <c r="U800" t="str">
        <f>IF(AND(MaleWeighted!U$1145=0,MaleWeighted!U$1146=0),"--",IF(AND(MaleWeighted!U$1145&gt;0,MaleWeighted!U$1146=0),IF('Male Data'!U800&gt;MaleWeighted!U$1145,'Male Data'!$X800,0),IF(AND(MaleWeighted!U$1145=0,MaleWeighted!U$1146&gt;0),IF('Male Data'!U800&lt;MaleWeighted!U$1146,'Male Data'!$X800,0),IF(AND('Male Data'!U800&gt;MaleWeighted!U$1145,'Male Data'!U800&lt;MaleWeighted!U$1146),'Male Data'!$X800,0))))</f>
        <v>--</v>
      </c>
      <c r="V800" t="str">
        <f>IF(AND(MaleWeighted!V$1145=0,MaleWeighted!V$1146=0),"--",IF(AND(MaleWeighted!V$1145&gt;0,MaleWeighted!V$1146=0),IF('Male Data'!V800&gt;MaleWeighted!V$1145,'Male Data'!$X800,0),IF(AND(MaleWeighted!V$1145=0,MaleWeighted!V$1146&gt;0),IF('Male Data'!V800&lt;MaleWeighted!V$1146,'Male Data'!$X800,0),IF(AND('Male Data'!V800&gt;MaleWeighted!V$1145,'Male Data'!V800&lt;MaleWeighted!V$1146),'Male Data'!$X800,0))))</f>
        <v>--</v>
      </c>
      <c r="W800" t="str">
        <f>IF(AND(MaleWeighted!W$1145=0,MaleWeighted!W$1146=0),"--",IF(AND(MaleWeighted!W$1145&gt;0,MaleWeighted!W$1146=0),IF('Male Data'!W800&gt;MaleWeighted!W$1145,'Male Data'!$X800,0),IF(AND(MaleWeighted!W$1145=0,MaleWeighted!W$1146&gt;0),IF('Male Data'!W800&lt;MaleWeighted!W$1146,'Male Data'!$X800,0),IF(AND('Male Data'!W800&gt;MaleWeighted!W$1145,'Male Data'!W800&lt;MaleWeighted!W$1146),'Male Data'!$X800,0))))</f>
        <v>--</v>
      </c>
      <c r="Y800">
        <f t="shared" si="24"/>
        <v>0</v>
      </c>
      <c r="Z800">
        <f>Y800*'Male Data'!X800</f>
        <v>0</v>
      </c>
      <c r="AA800">
        <f t="shared" si="25"/>
        <v>1</v>
      </c>
      <c r="AB800">
        <f>AA800*'Male Data'!X800</f>
        <v>8657</v>
      </c>
    </row>
    <row r="801" spans="1:28">
      <c r="A801">
        <f>'Male Data'!A801</f>
        <v>800</v>
      </c>
      <c r="B801" t="str">
        <f>'Male Data'!B801</f>
        <v>M</v>
      </c>
      <c r="C801" t="str">
        <f>IF(AND(MaleWeighted!C$1145=0,MaleWeighted!C$1146=0),"--",IF(AND(MaleWeighted!C$1145&gt;0,MaleWeighted!C$1146=0),IF('Male Data'!C801&gt;MaleWeighted!C$1145,'Male Data'!$X801,0),IF(AND(MaleWeighted!C$1145=0,MaleWeighted!C$1146&gt;0),IF('Male Data'!C801&lt;MaleWeighted!C$1146,'Male Data'!$X801,0),IF(AND('Male Data'!C801&gt;MaleWeighted!C$1145,'Male Data'!C801&lt;MaleWeighted!C$1146),'Male Data'!$X801,0))))</f>
        <v>--</v>
      </c>
      <c r="D801" t="str">
        <f>IF(AND(MaleWeighted!D$1145=0,MaleWeighted!D$1146=0),"--",IF(AND(MaleWeighted!D$1145&gt;0,MaleWeighted!D$1146=0),IF('Male Data'!D801&gt;MaleWeighted!D$1145,'Male Data'!$X801,0),IF(AND(MaleWeighted!D$1145=0,MaleWeighted!D$1146&gt;0),IF('Male Data'!D801&lt;MaleWeighted!D$1146,'Male Data'!$X801,0),IF(AND('Male Data'!D801&gt;MaleWeighted!D$1145,'Male Data'!D801&lt;MaleWeighted!D$1146),'Male Data'!$X801,0))))</f>
        <v>--</v>
      </c>
      <c r="E801" t="str">
        <f>IF(AND(MaleWeighted!E$1145=0,MaleWeighted!E$1146=0),"--",IF(AND(MaleWeighted!E$1145&gt;0,MaleWeighted!E$1146=0),IF('Male Data'!E801&gt;MaleWeighted!E$1145,'Male Data'!$X801,0),IF(AND(MaleWeighted!E$1145=0,MaleWeighted!E$1146&gt;0),IF('Male Data'!E801&lt;MaleWeighted!E$1146,'Male Data'!$X801,0),IF(AND('Male Data'!E801&gt;MaleWeighted!E$1145,'Male Data'!E801&lt;MaleWeighted!E$1146),'Male Data'!$X801,0))))</f>
        <v>--</v>
      </c>
      <c r="F801" t="str">
        <f>IF(AND(MaleWeighted!F$1145=0,MaleWeighted!F$1146=0),"--",IF(AND(MaleWeighted!F$1145&gt;0,MaleWeighted!F$1146=0),IF('Male Data'!F801&gt;MaleWeighted!F$1145,'Male Data'!$X801,0),IF(AND(MaleWeighted!F$1145=0,MaleWeighted!F$1146&gt;0),IF('Male Data'!F801&lt;MaleWeighted!F$1146,'Male Data'!$X801,0),IF(AND('Male Data'!F801&gt;MaleWeighted!F$1145,'Male Data'!F801&lt;MaleWeighted!F$1146),'Male Data'!$X801,0))))</f>
        <v>--</v>
      </c>
      <c r="G801" t="str">
        <f>IF(AND(MaleWeighted!G$1145=0,MaleWeighted!G$1146=0),"--",IF(AND(MaleWeighted!G$1145&gt;0,MaleWeighted!G$1146=0),IF('Male Data'!G801&gt;MaleWeighted!G$1145,'Male Data'!$X801,0),IF(AND(MaleWeighted!G$1145=0,MaleWeighted!G$1146&gt;0),IF('Male Data'!G801&lt;MaleWeighted!G$1146,'Male Data'!$X801,0),IF(AND('Male Data'!G801&gt;MaleWeighted!G$1145,'Male Data'!G801&lt;MaleWeighted!G$1146),'Male Data'!$X801,0))))</f>
        <v>--</v>
      </c>
      <c r="H801" t="str">
        <f>IF(AND(MaleWeighted!H$1145=0,MaleWeighted!H$1146=0),"--",IF(AND(MaleWeighted!H$1145&gt;0,MaleWeighted!H$1146=0),IF('Male Data'!H801&gt;MaleWeighted!H$1145,'Male Data'!$X801,0),IF(AND(MaleWeighted!H$1145=0,MaleWeighted!H$1146&gt;0),IF('Male Data'!H801&lt;MaleWeighted!H$1146,'Male Data'!$X801,0),IF(AND('Male Data'!H801&gt;MaleWeighted!H$1145,'Male Data'!H801&lt;MaleWeighted!H$1146),'Male Data'!$X801,0))))</f>
        <v>--</v>
      </c>
      <c r="I801" t="str">
        <f>IF(AND(MaleWeighted!I$1145=0,MaleWeighted!I$1146=0),"--",IF(AND(MaleWeighted!I$1145&gt;0,MaleWeighted!I$1146=0),IF('Male Data'!I801&gt;MaleWeighted!I$1145,'Male Data'!$X801,0),IF(AND(MaleWeighted!I$1145=0,MaleWeighted!I$1146&gt;0),IF('Male Data'!I801&lt;MaleWeighted!I$1146,'Male Data'!$X801,0),IF(AND('Male Data'!I801&gt;MaleWeighted!I$1145,'Male Data'!I801&lt;MaleWeighted!I$1146),'Male Data'!$X801,0))))</f>
        <v>--</v>
      </c>
      <c r="J801" t="str">
        <f>IF(AND(MaleWeighted!J$1145=0,MaleWeighted!J$1146=0),"--",IF(AND(MaleWeighted!J$1145&gt;0,MaleWeighted!J$1146=0),IF('Male Data'!J801&gt;MaleWeighted!J$1145,'Male Data'!$X801,0),IF(AND(MaleWeighted!J$1145=0,MaleWeighted!J$1146&gt;0),IF('Male Data'!J801&lt;MaleWeighted!J$1146,'Male Data'!$X801,0),IF(AND('Male Data'!J801&gt;MaleWeighted!J$1145,'Male Data'!J801&lt;MaleWeighted!J$1146),'Male Data'!$X801,0))))</f>
        <v>--</v>
      </c>
      <c r="K801" t="str">
        <f>IF(AND(MaleWeighted!K$1145=0,MaleWeighted!K$1146=0),"--",IF(AND(MaleWeighted!K$1145&gt;0,MaleWeighted!K$1146=0),IF('Male Data'!K801&gt;MaleWeighted!K$1145,'Male Data'!$X801,0),IF(AND(MaleWeighted!K$1145=0,MaleWeighted!K$1146&gt;0),IF('Male Data'!K801&lt;MaleWeighted!K$1146,'Male Data'!$X801,0),IF(AND('Male Data'!K801&gt;MaleWeighted!K$1145,'Male Data'!K801&lt;MaleWeighted!K$1146),'Male Data'!$X801,0))))</f>
        <v>--</v>
      </c>
      <c r="L801" t="str">
        <f>IF(AND(MaleWeighted!L$1145=0,MaleWeighted!L$1146=0),"--",IF(AND(MaleWeighted!L$1145&gt;0,MaleWeighted!L$1146=0),IF('Male Data'!L801&gt;MaleWeighted!L$1145,'Male Data'!$X801,0),IF(AND(MaleWeighted!L$1145=0,MaleWeighted!L$1146&gt;0),IF('Male Data'!L801&lt;MaleWeighted!L$1146,'Male Data'!$X801,0),IF(AND('Male Data'!L801&gt;MaleWeighted!L$1145,'Male Data'!L801&lt;MaleWeighted!L$1146),'Male Data'!$X801,0))))</f>
        <v>--</v>
      </c>
      <c r="M801" t="str">
        <f>IF(AND(MaleWeighted!M$1145=0,MaleWeighted!M$1146=0),"--",IF(AND(MaleWeighted!M$1145&gt;0,MaleWeighted!M$1146=0),IF('Male Data'!M801&gt;MaleWeighted!M$1145,'Male Data'!$X801,0),IF(AND(MaleWeighted!M$1145=0,MaleWeighted!M$1146&gt;0),IF('Male Data'!M801&lt;MaleWeighted!M$1146,'Male Data'!$X801,0),IF(AND('Male Data'!M801&gt;MaleWeighted!M$1145,'Male Data'!M801&lt;MaleWeighted!M$1146),'Male Data'!$X801,0))))</f>
        <v>--</v>
      </c>
      <c r="N801" t="str">
        <f>IF(AND(MaleWeighted!N$1145=0,MaleWeighted!N$1146=0),"--",IF(AND(MaleWeighted!N$1145&gt;0,MaleWeighted!N$1146=0),IF('Male Data'!N801&gt;MaleWeighted!N$1145,'Male Data'!$X801,0),IF(AND(MaleWeighted!N$1145=0,MaleWeighted!N$1146&gt;0),IF('Male Data'!N801&lt;MaleWeighted!N$1146,'Male Data'!$X801,0),IF(AND('Male Data'!N801&gt;MaleWeighted!N$1145,'Male Data'!N801&lt;MaleWeighted!N$1146),'Male Data'!$X801,0))))</f>
        <v>--</v>
      </c>
      <c r="O801" t="str">
        <f>IF(AND(MaleWeighted!O$1145=0,MaleWeighted!O$1146=0),"--",IF(AND(MaleWeighted!O$1145&gt;0,MaleWeighted!O$1146=0),IF('Male Data'!O801&gt;MaleWeighted!O$1145,'Male Data'!$X801,0),IF(AND(MaleWeighted!O$1145=0,MaleWeighted!O$1146&gt;0),IF('Male Data'!O801&lt;MaleWeighted!O$1146,'Male Data'!$X801,0),IF(AND('Male Data'!O801&gt;MaleWeighted!O$1145,'Male Data'!O801&lt;MaleWeighted!O$1146),'Male Data'!$X801,0))))</f>
        <v>--</v>
      </c>
      <c r="P801" t="str">
        <f>IF(AND(MaleWeighted!P$1145=0,MaleWeighted!P$1146=0),"--",IF(AND(MaleWeighted!P$1145&gt;0,MaleWeighted!P$1146=0),IF('Male Data'!P801&gt;MaleWeighted!P$1145,'Male Data'!$X801,0),IF(AND(MaleWeighted!P$1145=0,MaleWeighted!P$1146&gt;0),IF('Male Data'!P801&lt;MaleWeighted!P$1146,'Male Data'!$X801,0),IF(AND('Male Data'!P801&gt;MaleWeighted!P$1145,'Male Data'!P801&lt;MaleWeighted!P$1146),'Male Data'!$X801,0))))</f>
        <v>--</v>
      </c>
      <c r="Q801" t="str">
        <f>IF(AND(MaleWeighted!Q$1145=0,MaleWeighted!Q$1146=0),"--",IF(AND(MaleWeighted!Q$1145&gt;0,MaleWeighted!Q$1146=0),IF('Male Data'!Q801&gt;MaleWeighted!Q$1145,'Male Data'!$X801,0),IF(AND(MaleWeighted!Q$1145=0,MaleWeighted!Q$1146&gt;0),IF('Male Data'!Q801&lt;MaleWeighted!Q$1146,'Male Data'!$X801,0),IF(AND('Male Data'!Q801&gt;MaleWeighted!Q$1145,'Male Data'!Q801&lt;MaleWeighted!Q$1146),'Male Data'!$X801,0))))</f>
        <v>--</v>
      </c>
      <c r="R801" t="str">
        <f>IF(AND(MaleWeighted!R$1145=0,MaleWeighted!R$1146=0),"--",IF(AND(MaleWeighted!R$1145&gt;0,MaleWeighted!R$1146=0),IF('Male Data'!R801&gt;MaleWeighted!R$1145,'Male Data'!$X801,0),IF(AND(MaleWeighted!R$1145=0,MaleWeighted!R$1146&gt;0),IF('Male Data'!R801&lt;MaleWeighted!R$1146,'Male Data'!$X801,0),IF(AND('Male Data'!R801&gt;MaleWeighted!R$1145,'Male Data'!R801&lt;MaleWeighted!R$1146),'Male Data'!$X801,0))))</f>
        <v>--</v>
      </c>
      <c r="S801" t="str">
        <f>IF(AND(MaleWeighted!S$1145=0,MaleWeighted!S$1146=0),"--",IF(AND(MaleWeighted!S$1145&gt;0,MaleWeighted!S$1146=0),IF('Male Data'!S801&gt;MaleWeighted!S$1145,'Male Data'!$X801,0),IF(AND(MaleWeighted!S$1145=0,MaleWeighted!S$1146&gt;0),IF('Male Data'!S801&lt;MaleWeighted!S$1146,'Male Data'!$X801,0),IF(AND('Male Data'!S801&gt;MaleWeighted!S$1145,'Male Data'!S801&lt;MaleWeighted!S$1146),'Male Data'!$X801,0))))</f>
        <v>--</v>
      </c>
      <c r="T801" t="str">
        <f>IF(AND(MaleWeighted!T$1145=0,MaleWeighted!T$1146=0),"--",IF(AND(MaleWeighted!T$1145&gt;0,MaleWeighted!T$1146=0),IF('Male Data'!T801&gt;MaleWeighted!T$1145,'Male Data'!$X801,0),IF(AND(MaleWeighted!T$1145=0,MaleWeighted!T$1146&gt;0),IF('Male Data'!$T801&lt;MaleWeighted!T$1146,'Male Data'!$X801,0),IF(AND('Male Data'!T801&gt;MaleWeighted!T$1145,'Male Data'!T801&lt;MaleWeighted!T$1146),'Male Data'!$X801,0))))</f>
        <v>--</v>
      </c>
      <c r="U801" t="str">
        <f>IF(AND(MaleWeighted!U$1145=0,MaleWeighted!U$1146=0),"--",IF(AND(MaleWeighted!U$1145&gt;0,MaleWeighted!U$1146=0),IF('Male Data'!U801&gt;MaleWeighted!U$1145,'Male Data'!$X801,0),IF(AND(MaleWeighted!U$1145=0,MaleWeighted!U$1146&gt;0),IF('Male Data'!U801&lt;MaleWeighted!U$1146,'Male Data'!$X801,0),IF(AND('Male Data'!U801&gt;MaleWeighted!U$1145,'Male Data'!U801&lt;MaleWeighted!U$1146),'Male Data'!$X801,0))))</f>
        <v>--</v>
      </c>
      <c r="V801" t="str">
        <f>IF(AND(MaleWeighted!V$1145=0,MaleWeighted!V$1146=0),"--",IF(AND(MaleWeighted!V$1145&gt;0,MaleWeighted!V$1146=0),IF('Male Data'!V801&gt;MaleWeighted!V$1145,'Male Data'!$X801,0),IF(AND(MaleWeighted!V$1145=0,MaleWeighted!V$1146&gt;0),IF('Male Data'!V801&lt;MaleWeighted!V$1146,'Male Data'!$X801,0),IF(AND('Male Data'!V801&gt;MaleWeighted!V$1145,'Male Data'!V801&lt;MaleWeighted!V$1146),'Male Data'!$X801,0))))</f>
        <v>--</v>
      </c>
      <c r="W801" t="str">
        <f>IF(AND(MaleWeighted!W$1145=0,MaleWeighted!W$1146=0),"--",IF(AND(MaleWeighted!W$1145&gt;0,MaleWeighted!W$1146=0),IF('Male Data'!W801&gt;MaleWeighted!W$1145,'Male Data'!$X801,0),IF(AND(MaleWeighted!W$1145=0,MaleWeighted!W$1146&gt;0),IF('Male Data'!W801&lt;MaleWeighted!W$1146,'Male Data'!$X801,0),IF(AND('Male Data'!W801&gt;MaleWeighted!W$1145,'Male Data'!W801&lt;MaleWeighted!W$1146),'Male Data'!$X801,0))))</f>
        <v>--</v>
      </c>
      <c r="Y801">
        <f t="shared" si="24"/>
        <v>0</v>
      </c>
      <c r="Z801">
        <f>Y801*'Male Data'!X801</f>
        <v>0</v>
      </c>
      <c r="AA801">
        <f t="shared" si="25"/>
        <v>1</v>
      </c>
      <c r="AB801">
        <f>AA801*'Male Data'!X801</f>
        <v>131442</v>
      </c>
    </row>
    <row r="802" spans="1:28">
      <c r="A802">
        <f>'Male Data'!A802</f>
        <v>801</v>
      </c>
      <c r="B802" t="str">
        <f>'Male Data'!B802</f>
        <v>M</v>
      </c>
      <c r="C802" t="str">
        <f>IF(AND(MaleWeighted!C$1145=0,MaleWeighted!C$1146=0),"--",IF(AND(MaleWeighted!C$1145&gt;0,MaleWeighted!C$1146=0),IF('Male Data'!C802&gt;MaleWeighted!C$1145,'Male Data'!$X802,0),IF(AND(MaleWeighted!C$1145=0,MaleWeighted!C$1146&gt;0),IF('Male Data'!C802&lt;MaleWeighted!C$1146,'Male Data'!$X802,0),IF(AND('Male Data'!C802&gt;MaleWeighted!C$1145,'Male Data'!C802&lt;MaleWeighted!C$1146),'Male Data'!$X802,0))))</f>
        <v>--</v>
      </c>
      <c r="D802" t="str">
        <f>IF(AND(MaleWeighted!D$1145=0,MaleWeighted!D$1146=0),"--",IF(AND(MaleWeighted!D$1145&gt;0,MaleWeighted!D$1146=0),IF('Male Data'!D802&gt;MaleWeighted!D$1145,'Male Data'!$X802,0),IF(AND(MaleWeighted!D$1145=0,MaleWeighted!D$1146&gt;0),IF('Male Data'!D802&lt;MaleWeighted!D$1146,'Male Data'!$X802,0),IF(AND('Male Data'!D802&gt;MaleWeighted!D$1145,'Male Data'!D802&lt;MaleWeighted!D$1146),'Male Data'!$X802,0))))</f>
        <v>--</v>
      </c>
      <c r="E802" t="str">
        <f>IF(AND(MaleWeighted!E$1145=0,MaleWeighted!E$1146=0),"--",IF(AND(MaleWeighted!E$1145&gt;0,MaleWeighted!E$1146=0),IF('Male Data'!E802&gt;MaleWeighted!E$1145,'Male Data'!$X802,0),IF(AND(MaleWeighted!E$1145=0,MaleWeighted!E$1146&gt;0),IF('Male Data'!E802&lt;MaleWeighted!E$1146,'Male Data'!$X802,0),IF(AND('Male Data'!E802&gt;MaleWeighted!E$1145,'Male Data'!E802&lt;MaleWeighted!E$1146),'Male Data'!$X802,0))))</f>
        <v>--</v>
      </c>
      <c r="F802" t="str">
        <f>IF(AND(MaleWeighted!F$1145=0,MaleWeighted!F$1146=0),"--",IF(AND(MaleWeighted!F$1145&gt;0,MaleWeighted!F$1146=0),IF('Male Data'!F802&gt;MaleWeighted!F$1145,'Male Data'!$X802,0),IF(AND(MaleWeighted!F$1145=0,MaleWeighted!F$1146&gt;0),IF('Male Data'!F802&lt;MaleWeighted!F$1146,'Male Data'!$X802,0),IF(AND('Male Data'!F802&gt;MaleWeighted!F$1145,'Male Data'!F802&lt;MaleWeighted!F$1146),'Male Data'!$X802,0))))</f>
        <v>--</v>
      </c>
      <c r="G802" t="str">
        <f>IF(AND(MaleWeighted!G$1145=0,MaleWeighted!G$1146=0),"--",IF(AND(MaleWeighted!G$1145&gt;0,MaleWeighted!G$1146=0),IF('Male Data'!G802&gt;MaleWeighted!G$1145,'Male Data'!$X802,0),IF(AND(MaleWeighted!G$1145=0,MaleWeighted!G$1146&gt;0),IF('Male Data'!G802&lt;MaleWeighted!G$1146,'Male Data'!$X802,0),IF(AND('Male Data'!G802&gt;MaleWeighted!G$1145,'Male Data'!G802&lt;MaleWeighted!G$1146),'Male Data'!$X802,0))))</f>
        <v>--</v>
      </c>
      <c r="H802" t="str">
        <f>IF(AND(MaleWeighted!H$1145=0,MaleWeighted!H$1146=0),"--",IF(AND(MaleWeighted!H$1145&gt;0,MaleWeighted!H$1146=0),IF('Male Data'!H802&gt;MaleWeighted!H$1145,'Male Data'!$X802,0),IF(AND(MaleWeighted!H$1145=0,MaleWeighted!H$1146&gt;0),IF('Male Data'!H802&lt;MaleWeighted!H$1146,'Male Data'!$X802,0),IF(AND('Male Data'!H802&gt;MaleWeighted!H$1145,'Male Data'!H802&lt;MaleWeighted!H$1146),'Male Data'!$X802,0))))</f>
        <v>--</v>
      </c>
      <c r="I802" t="str">
        <f>IF(AND(MaleWeighted!I$1145=0,MaleWeighted!I$1146=0),"--",IF(AND(MaleWeighted!I$1145&gt;0,MaleWeighted!I$1146=0),IF('Male Data'!I802&gt;MaleWeighted!I$1145,'Male Data'!$X802,0),IF(AND(MaleWeighted!I$1145=0,MaleWeighted!I$1146&gt;0),IF('Male Data'!I802&lt;MaleWeighted!I$1146,'Male Data'!$X802,0),IF(AND('Male Data'!I802&gt;MaleWeighted!I$1145,'Male Data'!I802&lt;MaleWeighted!I$1146),'Male Data'!$X802,0))))</f>
        <v>--</v>
      </c>
      <c r="J802" t="str">
        <f>IF(AND(MaleWeighted!J$1145=0,MaleWeighted!J$1146=0),"--",IF(AND(MaleWeighted!J$1145&gt;0,MaleWeighted!J$1146=0),IF('Male Data'!J802&gt;MaleWeighted!J$1145,'Male Data'!$X802,0),IF(AND(MaleWeighted!J$1145=0,MaleWeighted!J$1146&gt;0),IF('Male Data'!J802&lt;MaleWeighted!J$1146,'Male Data'!$X802,0),IF(AND('Male Data'!J802&gt;MaleWeighted!J$1145,'Male Data'!J802&lt;MaleWeighted!J$1146),'Male Data'!$X802,0))))</f>
        <v>--</v>
      </c>
      <c r="K802" t="str">
        <f>IF(AND(MaleWeighted!K$1145=0,MaleWeighted!K$1146=0),"--",IF(AND(MaleWeighted!K$1145&gt;0,MaleWeighted!K$1146=0),IF('Male Data'!K802&gt;MaleWeighted!K$1145,'Male Data'!$X802,0),IF(AND(MaleWeighted!K$1145=0,MaleWeighted!K$1146&gt;0),IF('Male Data'!K802&lt;MaleWeighted!K$1146,'Male Data'!$X802,0),IF(AND('Male Data'!K802&gt;MaleWeighted!K$1145,'Male Data'!K802&lt;MaleWeighted!K$1146),'Male Data'!$X802,0))))</f>
        <v>--</v>
      </c>
      <c r="L802" t="str">
        <f>IF(AND(MaleWeighted!L$1145=0,MaleWeighted!L$1146=0),"--",IF(AND(MaleWeighted!L$1145&gt;0,MaleWeighted!L$1146=0),IF('Male Data'!L802&gt;MaleWeighted!L$1145,'Male Data'!$X802,0),IF(AND(MaleWeighted!L$1145=0,MaleWeighted!L$1146&gt;0),IF('Male Data'!L802&lt;MaleWeighted!L$1146,'Male Data'!$X802,0),IF(AND('Male Data'!L802&gt;MaleWeighted!L$1145,'Male Data'!L802&lt;MaleWeighted!L$1146),'Male Data'!$X802,0))))</f>
        <v>--</v>
      </c>
      <c r="M802" t="str">
        <f>IF(AND(MaleWeighted!M$1145=0,MaleWeighted!M$1146=0),"--",IF(AND(MaleWeighted!M$1145&gt;0,MaleWeighted!M$1146=0),IF('Male Data'!M802&gt;MaleWeighted!M$1145,'Male Data'!$X802,0),IF(AND(MaleWeighted!M$1145=0,MaleWeighted!M$1146&gt;0),IF('Male Data'!M802&lt;MaleWeighted!M$1146,'Male Data'!$X802,0),IF(AND('Male Data'!M802&gt;MaleWeighted!M$1145,'Male Data'!M802&lt;MaleWeighted!M$1146),'Male Data'!$X802,0))))</f>
        <v>--</v>
      </c>
      <c r="N802" t="str">
        <f>IF(AND(MaleWeighted!N$1145=0,MaleWeighted!N$1146=0),"--",IF(AND(MaleWeighted!N$1145&gt;0,MaleWeighted!N$1146=0),IF('Male Data'!N802&gt;MaleWeighted!N$1145,'Male Data'!$X802,0),IF(AND(MaleWeighted!N$1145=0,MaleWeighted!N$1146&gt;0),IF('Male Data'!N802&lt;MaleWeighted!N$1146,'Male Data'!$X802,0),IF(AND('Male Data'!N802&gt;MaleWeighted!N$1145,'Male Data'!N802&lt;MaleWeighted!N$1146),'Male Data'!$X802,0))))</f>
        <v>--</v>
      </c>
      <c r="O802" t="str">
        <f>IF(AND(MaleWeighted!O$1145=0,MaleWeighted!O$1146=0),"--",IF(AND(MaleWeighted!O$1145&gt;0,MaleWeighted!O$1146=0),IF('Male Data'!O802&gt;MaleWeighted!O$1145,'Male Data'!$X802,0),IF(AND(MaleWeighted!O$1145=0,MaleWeighted!O$1146&gt;0),IF('Male Data'!O802&lt;MaleWeighted!O$1146,'Male Data'!$X802,0),IF(AND('Male Data'!O802&gt;MaleWeighted!O$1145,'Male Data'!O802&lt;MaleWeighted!O$1146),'Male Data'!$X802,0))))</f>
        <v>--</v>
      </c>
      <c r="P802" t="str">
        <f>IF(AND(MaleWeighted!P$1145=0,MaleWeighted!P$1146=0),"--",IF(AND(MaleWeighted!P$1145&gt;0,MaleWeighted!P$1146=0),IF('Male Data'!P802&gt;MaleWeighted!P$1145,'Male Data'!$X802,0),IF(AND(MaleWeighted!P$1145=0,MaleWeighted!P$1146&gt;0),IF('Male Data'!P802&lt;MaleWeighted!P$1146,'Male Data'!$X802,0),IF(AND('Male Data'!P802&gt;MaleWeighted!P$1145,'Male Data'!P802&lt;MaleWeighted!P$1146),'Male Data'!$X802,0))))</f>
        <v>--</v>
      </c>
      <c r="Q802" t="str">
        <f>IF(AND(MaleWeighted!Q$1145=0,MaleWeighted!Q$1146=0),"--",IF(AND(MaleWeighted!Q$1145&gt;0,MaleWeighted!Q$1146=0),IF('Male Data'!Q802&gt;MaleWeighted!Q$1145,'Male Data'!$X802,0),IF(AND(MaleWeighted!Q$1145=0,MaleWeighted!Q$1146&gt;0),IF('Male Data'!Q802&lt;MaleWeighted!Q$1146,'Male Data'!$X802,0),IF(AND('Male Data'!Q802&gt;MaleWeighted!Q$1145,'Male Data'!Q802&lt;MaleWeighted!Q$1146),'Male Data'!$X802,0))))</f>
        <v>--</v>
      </c>
      <c r="R802" t="str">
        <f>IF(AND(MaleWeighted!R$1145=0,MaleWeighted!R$1146=0),"--",IF(AND(MaleWeighted!R$1145&gt;0,MaleWeighted!R$1146=0),IF('Male Data'!R802&gt;MaleWeighted!R$1145,'Male Data'!$X802,0),IF(AND(MaleWeighted!R$1145=0,MaleWeighted!R$1146&gt;0),IF('Male Data'!R802&lt;MaleWeighted!R$1146,'Male Data'!$X802,0),IF(AND('Male Data'!R802&gt;MaleWeighted!R$1145,'Male Data'!R802&lt;MaleWeighted!R$1146),'Male Data'!$X802,0))))</f>
        <v>--</v>
      </c>
      <c r="S802" t="str">
        <f>IF(AND(MaleWeighted!S$1145=0,MaleWeighted!S$1146=0),"--",IF(AND(MaleWeighted!S$1145&gt;0,MaleWeighted!S$1146=0),IF('Male Data'!S802&gt;MaleWeighted!S$1145,'Male Data'!$X802,0),IF(AND(MaleWeighted!S$1145=0,MaleWeighted!S$1146&gt;0),IF('Male Data'!S802&lt;MaleWeighted!S$1146,'Male Data'!$X802,0),IF(AND('Male Data'!S802&gt;MaleWeighted!S$1145,'Male Data'!S802&lt;MaleWeighted!S$1146),'Male Data'!$X802,0))))</f>
        <v>--</v>
      </c>
      <c r="T802" t="str">
        <f>IF(AND(MaleWeighted!T$1145=0,MaleWeighted!T$1146=0),"--",IF(AND(MaleWeighted!T$1145&gt;0,MaleWeighted!T$1146=0),IF('Male Data'!T802&gt;MaleWeighted!T$1145,'Male Data'!$X802,0),IF(AND(MaleWeighted!T$1145=0,MaleWeighted!T$1146&gt;0),IF('Male Data'!$T802&lt;MaleWeighted!T$1146,'Male Data'!$X802,0),IF(AND('Male Data'!T802&gt;MaleWeighted!T$1145,'Male Data'!T802&lt;MaleWeighted!T$1146),'Male Data'!$X802,0))))</f>
        <v>--</v>
      </c>
      <c r="U802" t="str">
        <f>IF(AND(MaleWeighted!U$1145=0,MaleWeighted!U$1146=0),"--",IF(AND(MaleWeighted!U$1145&gt;0,MaleWeighted!U$1146=0),IF('Male Data'!U802&gt;MaleWeighted!U$1145,'Male Data'!$X802,0),IF(AND(MaleWeighted!U$1145=0,MaleWeighted!U$1146&gt;0),IF('Male Data'!U802&lt;MaleWeighted!U$1146,'Male Data'!$X802,0),IF(AND('Male Data'!U802&gt;MaleWeighted!U$1145,'Male Data'!U802&lt;MaleWeighted!U$1146),'Male Data'!$X802,0))))</f>
        <v>--</v>
      </c>
      <c r="V802" t="str">
        <f>IF(AND(MaleWeighted!V$1145=0,MaleWeighted!V$1146=0),"--",IF(AND(MaleWeighted!V$1145&gt;0,MaleWeighted!V$1146=0),IF('Male Data'!V802&gt;MaleWeighted!V$1145,'Male Data'!$X802,0),IF(AND(MaleWeighted!V$1145=0,MaleWeighted!V$1146&gt;0),IF('Male Data'!V802&lt;MaleWeighted!V$1146,'Male Data'!$X802,0),IF(AND('Male Data'!V802&gt;MaleWeighted!V$1145,'Male Data'!V802&lt;MaleWeighted!V$1146),'Male Data'!$X802,0))))</f>
        <v>--</v>
      </c>
      <c r="W802" t="str">
        <f>IF(AND(MaleWeighted!W$1145=0,MaleWeighted!W$1146=0),"--",IF(AND(MaleWeighted!W$1145&gt;0,MaleWeighted!W$1146=0),IF('Male Data'!W802&gt;MaleWeighted!W$1145,'Male Data'!$X802,0),IF(AND(MaleWeighted!W$1145=0,MaleWeighted!W$1146&gt;0),IF('Male Data'!W802&lt;MaleWeighted!W$1146,'Male Data'!$X802,0),IF(AND('Male Data'!W802&gt;MaleWeighted!W$1145,'Male Data'!W802&lt;MaleWeighted!W$1146),'Male Data'!$X802,0))))</f>
        <v>--</v>
      </c>
      <c r="Y802">
        <f t="shared" si="24"/>
        <v>0</v>
      </c>
      <c r="Z802">
        <f>Y802*'Male Data'!X802</f>
        <v>0</v>
      </c>
      <c r="AA802">
        <f t="shared" si="25"/>
        <v>1</v>
      </c>
      <c r="AB802">
        <f>AA802*'Male Data'!X802</f>
        <v>421232</v>
      </c>
    </row>
    <row r="803" spans="1:28">
      <c r="A803">
        <f>'Male Data'!A803</f>
        <v>802</v>
      </c>
      <c r="B803" t="str">
        <f>'Male Data'!B803</f>
        <v>M</v>
      </c>
      <c r="C803" t="str">
        <f>IF(AND(MaleWeighted!C$1145=0,MaleWeighted!C$1146=0),"--",IF(AND(MaleWeighted!C$1145&gt;0,MaleWeighted!C$1146=0),IF('Male Data'!C803&gt;MaleWeighted!C$1145,'Male Data'!$X803,0),IF(AND(MaleWeighted!C$1145=0,MaleWeighted!C$1146&gt;0),IF('Male Data'!C803&lt;MaleWeighted!C$1146,'Male Data'!$X803,0),IF(AND('Male Data'!C803&gt;MaleWeighted!C$1145,'Male Data'!C803&lt;MaleWeighted!C$1146),'Male Data'!$X803,0))))</f>
        <v>--</v>
      </c>
      <c r="D803" t="str">
        <f>IF(AND(MaleWeighted!D$1145=0,MaleWeighted!D$1146=0),"--",IF(AND(MaleWeighted!D$1145&gt;0,MaleWeighted!D$1146=0),IF('Male Data'!D803&gt;MaleWeighted!D$1145,'Male Data'!$X803,0),IF(AND(MaleWeighted!D$1145=0,MaleWeighted!D$1146&gt;0),IF('Male Data'!D803&lt;MaleWeighted!D$1146,'Male Data'!$X803,0),IF(AND('Male Data'!D803&gt;MaleWeighted!D$1145,'Male Data'!D803&lt;MaleWeighted!D$1146),'Male Data'!$X803,0))))</f>
        <v>--</v>
      </c>
      <c r="E803" t="str">
        <f>IF(AND(MaleWeighted!E$1145=0,MaleWeighted!E$1146=0),"--",IF(AND(MaleWeighted!E$1145&gt;0,MaleWeighted!E$1146=0),IF('Male Data'!E803&gt;MaleWeighted!E$1145,'Male Data'!$X803,0),IF(AND(MaleWeighted!E$1145=0,MaleWeighted!E$1146&gt;0),IF('Male Data'!E803&lt;MaleWeighted!E$1146,'Male Data'!$X803,0),IF(AND('Male Data'!E803&gt;MaleWeighted!E$1145,'Male Data'!E803&lt;MaleWeighted!E$1146),'Male Data'!$X803,0))))</f>
        <v>--</v>
      </c>
      <c r="F803" t="str">
        <f>IF(AND(MaleWeighted!F$1145=0,MaleWeighted!F$1146=0),"--",IF(AND(MaleWeighted!F$1145&gt;0,MaleWeighted!F$1146=0),IF('Male Data'!F803&gt;MaleWeighted!F$1145,'Male Data'!$X803,0),IF(AND(MaleWeighted!F$1145=0,MaleWeighted!F$1146&gt;0),IF('Male Data'!F803&lt;MaleWeighted!F$1146,'Male Data'!$X803,0),IF(AND('Male Data'!F803&gt;MaleWeighted!F$1145,'Male Data'!F803&lt;MaleWeighted!F$1146),'Male Data'!$X803,0))))</f>
        <v>--</v>
      </c>
      <c r="G803" t="str">
        <f>IF(AND(MaleWeighted!G$1145=0,MaleWeighted!G$1146=0),"--",IF(AND(MaleWeighted!G$1145&gt;0,MaleWeighted!G$1146=0),IF('Male Data'!G803&gt;MaleWeighted!G$1145,'Male Data'!$X803,0),IF(AND(MaleWeighted!G$1145=0,MaleWeighted!G$1146&gt;0),IF('Male Data'!G803&lt;MaleWeighted!G$1146,'Male Data'!$X803,0),IF(AND('Male Data'!G803&gt;MaleWeighted!G$1145,'Male Data'!G803&lt;MaleWeighted!G$1146),'Male Data'!$X803,0))))</f>
        <v>--</v>
      </c>
      <c r="H803" t="str">
        <f>IF(AND(MaleWeighted!H$1145=0,MaleWeighted!H$1146=0),"--",IF(AND(MaleWeighted!H$1145&gt;0,MaleWeighted!H$1146=0),IF('Male Data'!H803&gt;MaleWeighted!H$1145,'Male Data'!$X803,0),IF(AND(MaleWeighted!H$1145=0,MaleWeighted!H$1146&gt;0),IF('Male Data'!H803&lt;MaleWeighted!H$1146,'Male Data'!$X803,0),IF(AND('Male Data'!H803&gt;MaleWeighted!H$1145,'Male Data'!H803&lt;MaleWeighted!H$1146),'Male Data'!$X803,0))))</f>
        <v>--</v>
      </c>
      <c r="I803" t="str">
        <f>IF(AND(MaleWeighted!I$1145=0,MaleWeighted!I$1146=0),"--",IF(AND(MaleWeighted!I$1145&gt;0,MaleWeighted!I$1146=0),IF('Male Data'!I803&gt;MaleWeighted!I$1145,'Male Data'!$X803,0),IF(AND(MaleWeighted!I$1145=0,MaleWeighted!I$1146&gt;0),IF('Male Data'!I803&lt;MaleWeighted!I$1146,'Male Data'!$X803,0),IF(AND('Male Data'!I803&gt;MaleWeighted!I$1145,'Male Data'!I803&lt;MaleWeighted!I$1146),'Male Data'!$X803,0))))</f>
        <v>--</v>
      </c>
      <c r="J803" t="str">
        <f>IF(AND(MaleWeighted!J$1145=0,MaleWeighted!J$1146=0),"--",IF(AND(MaleWeighted!J$1145&gt;0,MaleWeighted!J$1146=0),IF('Male Data'!J803&gt;MaleWeighted!J$1145,'Male Data'!$X803,0),IF(AND(MaleWeighted!J$1145=0,MaleWeighted!J$1146&gt;0),IF('Male Data'!J803&lt;MaleWeighted!J$1146,'Male Data'!$X803,0),IF(AND('Male Data'!J803&gt;MaleWeighted!J$1145,'Male Data'!J803&lt;MaleWeighted!J$1146),'Male Data'!$X803,0))))</f>
        <v>--</v>
      </c>
      <c r="K803" t="str">
        <f>IF(AND(MaleWeighted!K$1145=0,MaleWeighted!K$1146=0),"--",IF(AND(MaleWeighted!K$1145&gt;0,MaleWeighted!K$1146=0),IF('Male Data'!K803&gt;MaleWeighted!K$1145,'Male Data'!$X803,0),IF(AND(MaleWeighted!K$1145=0,MaleWeighted!K$1146&gt;0),IF('Male Data'!K803&lt;MaleWeighted!K$1146,'Male Data'!$X803,0),IF(AND('Male Data'!K803&gt;MaleWeighted!K$1145,'Male Data'!K803&lt;MaleWeighted!K$1146),'Male Data'!$X803,0))))</f>
        <v>--</v>
      </c>
      <c r="L803" t="str">
        <f>IF(AND(MaleWeighted!L$1145=0,MaleWeighted!L$1146=0),"--",IF(AND(MaleWeighted!L$1145&gt;0,MaleWeighted!L$1146=0),IF('Male Data'!L803&gt;MaleWeighted!L$1145,'Male Data'!$X803,0),IF(AND(MaleWeighted!L$1145=0,MaleWeighted!L$1146&gt;0),IF('Male Data'!L803&lt;MaleWeighted!L$1146,'Male Data'!$X803,0),IF(AND('Male Data'!L803&gt;MaleWeighted!L$1145,'Male Data'!L803&lt;MaleWeighted!L$1146),'Male Data'!$X803,0))))</f>
        <v>--</v>
      </c>
      <c r="M803" t="str">
        <f>IF(AND(MaleWeighted!M$1145=0,MaleWeighted!M$1146=0),"--",IF(AND(MaleWeighted!M$1145&gt;0,MaleWeighted!M$1146=0),IF('Male Data'!M803&gt;MaleWeighted!M$1145,'Male Data'!$X803,0),IF(AND(MaleWeighted!M$1145=0,MaleWeighted!M$1146&gt;0),IF('Male Data'!M803&lt;MaleWeighted!M$1146,'Male Data'!$X803,0),IF(AND('Male Data'!M803&gt;MaleWeighted!M$1145,'Male Data'!M803&lt;MaleWeighted!M$1146),'Male Data'!$X803,0))))</f>
        <v>--</v>
      </c>
      <c r="N803" t="str">
        <f>IF(AND(MaleWeighted!N$1145=0,MaleWeighted!N$1146=0),"--",IF(AND(MaleWeighted!N$1145&gt;0,MaleWeighted!N$1146=0),IF('Male Data'!N803&gt;MaleWeighted!N$1145,'Male Data'!$X803,0),IF(AND(MaleWeighted!N$1145=0,MaleWeighted!N$1146&gt;0),IF('Male Data'!N803&lt;MaleWeighted!N$1146,'Male Data'!$X803,0),IF(AND('Male Data'!N803&gt;MaleWeighted!N$1145,'Male Data'!N803&lt;MaleWeighted!N$1146),'Male Data'!$X803,0))))</f>
        <v>--</v>
      </c>
      <c r="O803" t="str">
        <f>IF(AND(MaleWeighted!O$1145=0,MaleWeighted!O$1146=0),"--",IF(AND(MaleWeighted!O$1145&gt;0,MaleWeighted!O$1146=0),IF('Male Data'!O803&gt;MaleWeighted!O$1145,'Male Data'!$X803,0),IF(AND(MaleWeighted!O$1145=0,MaleWeighted!O$1146&gt;0),IF('Male Data'!O803&lt;MaleWeighted!O$1146,'Male Data'!$X803,0),IF(AND('Male Data'!O803&gt;MaleWeighted!O$1145,'Male Data'!O803&lt;MaleWeighted!O$1146),'Male Data'!$X803,0))))</f>
        <v>--</v>
      </c>
      <c r="P803" t="str">
        <f>IF(AND(MaleWeighted!P$1145=0,MaleWeighted!P$1146=0),"--",IF(AND(MaleWeighted!P$1145&gt;0,MaleWeighted!P$1146=0),IF('Male Data'!P803&gt;MaleWeighted!P$1145,'Male Data'!$X803,0),IF(AND(MaleWeighted!P$1145=0,MaleWeighted!P$1146&gt;0),IF('Male Data'!P803&lt;MaleWeighted!P$1146,'Male Data'!$X803,0),IF(AND('Male Data'!P803&gt;MaleWeighted!P$1145,'Male Data'!P803&lt;MaleWeighted!P$1146),'Male Data'!$X803,0))))</f>
        <v>--</v>
      </c>
      <c r="Q803" t="str">
        <f>IF(AND(MaleWeighted!Q$1145=0,MaleWeighted!Q$1146=0),"--",IF(AND(MaleWeighted!Q$1145&gt;0,MaleWeighted!Q$1146=0),IF('Male Data'!Q803&gt;MaleWeighted!Q$1145,'Male Data'!$X803,0),IF(AND(MaleWeighted!Q$1145=0,MaleWeighted!Q$1146&gt;0),IF('Male Data'!Q803&lt;MaleWeighted!Q$1146,'Male Data'!$X803,0),IF(AND('Male Data'!Q803&gt;MaleWeighted!Q$1145,'Male Data'!Q803&lt;MaleWeighted!Q$1146),'Male Data'!$X803,0))))</f>
        <v>--</v>
      </c>
      <c r="R803" t="str">
        <f>IF(AND(MaleWeighted!R$1145=0,MaleWeighted!R$1146=0),"--",IF(AND(MaleWeighted!R$1145&gt;0,MaleWeighted!R$1146=0),IF('Male Data'!R803&gt;MaleWeighted!R$1145,'Male Data'!$X803,0),IF(AND(MaleWeighted!R$1145=0,MaleWeighted!R$1146&gt;0),IF('Male Data'!R803&lt;MaleWeighted!R$1146,'Male Data'!$X803,0),IF(AND('Male Data'!R803&gt;MaleWeighted!R$1145,'Male Data'!R803&lt;MaleWeighted!R$1146),'Male Data'!$X803,0))))</f>
        <v>--</v>
      </c>
      <c r="S803" t="str">
        <f>IF(AND(MaleWeighted!S$1145=0,MaleWeighted!S$1146=0),"--",IF(AND(MaleWeighted!S$1145&gt;0,MaleWeighted!S$1146=0),IF('Male Data'!S803&gt;MaleWeighted!S$1145,'Male Data'!$X803,0),IF(AND(MaleWeighted!S$1145=0,MaleWeighted!S$1146&gt;0),IF('Male Data'!S803&lt;MaleWeighted!S$1146,'Male Data'!$X803,0),IF(AND('Male Data'!S803&gt;MaleWeighted!S$1145,'Male Data'!S803&lt;MaleWeighted!S$1146),'Male Data'!$X803,0))))</f>
        <v>--</v>
      </c>
      <c r="T803" t="str">
        <f>IF(AND(MaleWeighted!T$1145=0,MaleWeighted!T$1146=0),"--",IF(AND(MaleWeighted!T$1145&gt;0,MaleWeighted!T$1146=0),IF('Male Data'!T803&gt;MaleWeighted!T$1145,'Male Data'!$X803,0),IF(AND(MaleWeighted!T$1145=0,MaleWeighted!T$1146&gt;0),IF('Male Data'!$T803&lt;MaleWeighted!T$1146,'Male Data'!$X803,0),IF(AND('Male Data'!T803&gt;MaleWeighted!T$1145,'Male Data'!T803&lt;MaleWeighted!T$1146),'Male Data'!$X803,0))))</f>
        <v>--</v>
      </c>
      <c r="U803" t="str">
        <f>IF(AND(MaleWeighted!U$1145=0,MaleWeighted!U$1146=0),"--",IF(AND(MaleWeighted!U$1145&gt;0,MaleWeighted!U$1146=0),IF('Male Data'!U803&gt;MaleWeighted!U$1145,'Male Data'!$X803,0),IF(AND(MaleWeighted!U$1145=0,MaleWeighted!U$1146&gt;0),IF('Male Data'!U803&lt;MaleWeighted!U$1146,'Male Data'!$X803,0),IF(AND('Male Data'!U803&gt;MaleWeighted!U$1145,'Male Data'!U803&lt;MaleWeighted!U$1146),'Male Data'!$X803,0))))</f>
        <v>--</v>
      </c>
      <c r="V803" t="str">
        <f>IF(AND(MaleWeighted!V$1145=0,MaleWeighted!V$1146=0),"--",IF(AND(MaleWeighted!V$1145&gt;0,MaleWeighted!V$1146=0),IF('Male Data'!V803&gt;MaleWeighted!V$1145,'Male Data'!$X803,0),IF(AND(MaleWeighted!V$1145=0,MaleWeighted!V$1146&gt;0),IF('Male Data'!V803&lt;MaleWeighted!V$1146,'Male Data'!$X803,0),IF(AND('Male Data'!V803&gt;MaleWeighted!V$1145,'Male Data'!V803&lt;MaleWeighted!V$1146),'Male Data'!$X803,0))))</f>
        <v>--</v>
      </c>
      <c r="W803" t="str">
        <f>IF(AND(MaleWeighted!W$1145=0,MaleWeighted!W$1146=0),"--",IF(AND(MaleWeighted!W$1145&gt;0,MaleWeighted!W$1146=0),IF('Male Data'!W803&gt;MaleWeighted!W$1145,'Male Data'!$X803,0),IF(AND(MaleWeighted!W$1145=0,MaleWeighted!W$1146&gt;0),IF('Male Data'!W803&lt;MaleWeighted!W$1146,'Male Data'!$X803,0),IF(AND('Male Data'!W803&gt;MaleWeighted!W$1145,'Male Data'!W803&lt;MaleWeighted!W$1146),'Male Data'!$X803,0))))</f>
        <v>--</v>
      </c>
      <c r="Y803">
        <f t="shared" si="24"/>
        <v>0</v>
      </c>
      <c r="Z803">
        <f>Y803*'Male Data'!X803</f>
        <v>0</v>
      </c>
      <c r="AA803">
        <f t="shared" si="25"/>
        <v>1</v>
      </c>
      <c r="AB803">
        <f>AA803*'Male Data'!X803</f>
        <v>111995</v>
      </c>
    </row>
    <row r="804" spans="1:28">
      <c r="A804">
        <f>'Male Data'!A804</f>
        <v>803</v>
      </c>
      <c r="B804" t="str">
        <f>'Male Data'!B804</f>
        <v>M</v>
      </c>
      <c r="C804" t="str">
        <f>IF(AND(MaleWeighted!C$1145=0,MaleWeighted!C$1146=0),"--",IF(AND(MaleWeighted!C$1145&gt;0,MaleWeighted!C$1146=0),IF('Male Data'!C804&gt;MaleWeighted!C$1145,'Male Data'!$X804,0),IF(AND(MaleWeighted!C$1145=0,MaleWeighted!C$1146&gt;0),IF('Male Data'!C804&lt;MaleWeighted!C$1146,'Male Data'!$X804,0),IF(AND('Male Data'!C804&gt;MaleWeighted!C$1145,'Male Data'!C804&lt;MaleWeighted!C$1146),'Male Data'!$X804,0))))</f>
        <v>--</v>
      </c>
      <c r="D804" t="str">
        <f>IF(AND(MaleWeighted!D$1145=0,MaleWeighted!D$1146=0),"--",IF(AND(MaleWeighted!D$1145&gt;0,MaleWeighted!D$1146=0),IF('Male Data'!D804&gt;MaleWeighted!D$1145,'Male Data'!$X804,0),IF(AND(MaleWeighted!D$1145=0,MaleWeighted!D$1146&gt;0),IF('Male Data'!D804&lt;MaleWeighted!D$1146,'Male Data'!$X804,0),IF(AND('Male Data'!D804&gt;MaleWeighted!D$1145,'Male Data'!D804&lt;MaleWeighted!D$1146),'Male Data'!$X804,0))))</f>
        <v>--</v>
      </c>
      <c r="E804" t="str">
        <f>IF(AND(MaleWeighted!E$1145=0,MaleWeighted!E$1146=0),"--",IF(AND(MaleWeighted!E$1145&gt;0,MaleWeighted!E$1146=0),IF('Male Data'!E804&gt;MaleWeighted!E$1145,'Male Data'!$X804,0),IF(AND(MaleWeighted!E$1145=0,MaleWeighted!E$1146&gt;0),IF('Male Data'!E804&lt;MaleWeighted!E$1146,'Male Data'!$X804,0),IF(AND('Male Data'!E804&gt;MaleWeighted!E$1145,'Male Data'!E804&lt;MaleWeighted!E$1146),'Male Data'!$X804,0))))</f>
        <v>--</v>
      </c>
      <c r="F804" t="str">
        <f>IF(AND(MaleWeighted!F$1145=0,MaleWeighted!F$1146=0),"--",IF(AND(MaleWeighted!F$1145&gt;0,MaleWeighted!F$1146=0),IF('Male Data'!F804&gt;MaleWeighted!F$1145,'Male Data'!$X804,0),IF(AND(MaleWeighted!F$1145=0,MaleWeighted!F$1146&gt;0),IF('Male Data'!F804&lt;MaleWeighted!F$1146,'Male Data'!$X804,0),IF(AND('Male Data'!F804&gt;MaleWeighted!F$1145,'Male Data'!F804&lt;MaleWeighted!F$1146),'Male Data'!$X804,0))))</f>
        <v>--</v>
      </c>
      <c r="G804" t="str">
        <f>IF(AND(MaleWeighted!G$1145=0,MaleWeighted!G$1146=0),"--",IF(AND(MaleWeighted!G$1145&gt;0,MaleWeighted!G$1146=0),IF('Male Data'!G804&gt;MaleWeighted!G$1145,'Male Data'!$X804,0),IF(AND(MaleWeighted!G$1145=0,MaleWeighted!G$1146&gt;0),IF('Male Data'!G804&lt;MaleWeighted!G$1146,'Male Data'!$X804,0),IF(AND('Male Data'!G804&gt;MaleWeighted!G$1145,'Male Data'!G804&lt;MaleWeighted!G$1146),'Male Data'!$X804,0))))</f>
        <v>--</v>
      </c>
      <c r="H804" t="str">
        <f>IF(AND(MaleWeighted!H$1145=0,MaleWeighted!H$1146=0),"--",IF(AND(MaleWeighted!H$1145&gt;0,MaleWeighted!H$1146=0),IF('Male Data'!H804&gt;MaleWeighted!H$1145,'Male Data'!$X804,0),IF(AND(MaleWeighted!H$1145=0,MaleWeighted!H$1146&gt;0),IF('Male Data'!H804&lt;MaleWeighted!H$1146,'Male Data'!$X804,0),IF(AND('Male Data'!H804&gt;MaleWeighted!H$1145,'Male Data'!H804&lt;MaleWeighted!H$1146),'Male Data'!$X804,0))))</f>
        <v>--</v>
      </c>
      <c r="I804" t="str">
        <f>IF(AND(MaleWeighted!I$1145=0,MaleWeighted!I$1146=0),"--",IF(AND(MaleWeighted!I$1145&gt;0,MaleWeighted!I$1146=0),IF('Male Data'!I804&gt;MaleWeighted!I$1145,'Male Data'!$X804,0),IF(AND(MaleWeighted!I$1145=0,MaleWeighted!I$1146&gt;0),IF('Male Data'!I804&lt;MaleWeighted!I$1146,'Male Data'!$X804,0),IF(AND('Male Data'!I804&gt;MaleWeighted!I$1145,'Male Data'!I804&lt;MaleWeighted!I$1146),'Male Data'!$X804,0))))</f>
        <v>--</v>
      </c>
      <c r="J804" t="str">
        <f>IF(AND(MaleWeighted!J$1145=0,MaleWeighted!J$1146=0),"--",IF(AND(MaleWeighted!J$1145&gt;0,MaleWeighted!J$1146=0),IF('Male Data'!J804&gt;MaleWeighted!J$1145,'Male Data'!$X804,0),IF(AND(MaleWeighted!J$1145=0,MaleWeighted!J$1146&gt;0),IF('Male Data'!J804&lt;MaleWeighted!J$1146,'Male Data'!$X804,0),IF(AND('Male Data'!J804&gt;MaleWeighted!J$1145,'Male Data'!J804&lt;MaleWeighted!J$1146),'Male Data'!$X804,0))))</f>
        <v>--</v>
      </c>
      <c r="K804" t="str">
        <f>IF(AND(MaleWeighted!K$1145=0,MaleWeighted!K$1146=0),"--",IF(AND(MaleWeighted!K$1145&gt;0,MaleWeighted!K$1146=0),IF('Male Data'!K804&gt;MaleWeighted!K$1145,'Male Data'!$X804,0),IF(AND(MaleWeighted!K$1145=0,MaleWeighted!K$1146&gt;0),IF('Male Data'!K804&lt;MaleWeighted!K$1146,'Male Data'!$X804,0),IF(AND('Male Data'!K804&gt;MaleWeighted!K$1145,'Male Data'!K804&lt;MaleWeighted!K$1146),'Male Data'!$X804,0))))</f>
        <v>--</v>
      </c>
      <c r="L804" t="str">
        <f>IF(AND(MaleWeighted!L$1145=0,MaleWeighted!L$1146=0),"--",IF(AND(MaleWeighted!L$1145&gt;0,MaleWeighted!L$1146=0),IF('Male Data'!L804&gt;MaleWeighted!L$1145,'Male Data'!$X804,0),IF(AND(MaleWeighted!L$1145=0,MaleWeighted!L$1146&gt;0),IF('Male Data'!L804&lt;MaleWeighted!L$1146,'Male Data'!$X804,0),IF(AND('Male Data'!L804&gt;MaleWeighted!L$1145,'Male Data'!L804&lt;MaleWeighted!L$1146),'Male Data'!$X804,0))))</f>
        <v>--</v>
      </c>
      <c r="M804" t="str">
        <f>IF(AND(MaleWeighted!M$1145=0,MaleWeighted!M$1146=0),"--",IF(AND(MaleWeighted!M$1145&gt;0,MaleWeighted!M$1146=0),IF('Male Data'!M804&gt;MaleWeighted!M$1145,'Male Data'!$X804,0),IF(AND(MaleWeighted!M$1145=0,MaleWeighted!M$1146&gt;0),IF('Male Data'!M804&lt;MaleWeighted!M$1146,'Male Data'!$X804,0),IF(AND('Male Data'!M804&gt;MaleWeighted!M$1145,'Male Data'!M804&lt;MaleWeighted!M$1146),'Male Data'!$X804,0))))</f>
        <v>--</v>
      </c>
      <c r="N804" t="str">
        <f>IF(AND(MaleWeighted!N$1145=0,MaleWeighted!N$1146=0),"--",IF(AND(MaleWeighted!N$1145&gt;0,MaleWeighted!N$1146=0),IF('Male Data'!N804&gt;MaleWeighted!N$1145,'Male Data'!$X804,0),IF(AND(MaleWeighted!N$1145=0,MaleWeighted!N$1146&gt;0),IF('Male Data'!N804&lt;MaleWeighted!N$1146,'Male Data'!$X804,0),IF(AND('Male Data'!N804&gt;MaleWeighted!N$1145,'Male Data'!N804&lt;MaleWeighted!N$1146),'Male Data'!$X804,0))))</f>
        <v>--</v>
      </c>
      <c r="O804" t="str">
        <f>IF(AND(MaleWeighted!O$1145=0,MaleWeighted!O$1146=0),"--",IF(AND(MaleWeighted!O$1145&gt;0,MaleWeighted!O$1146=0),IF('Male Data'!O804&gt;MaleWeighted!O$1145,'Male Data'!$X804,0),IF(AND(MaleWeighted!O$1145=0,MaleWeighted!O$1146&gt;0),IF('Male Data'!O804&lt;MaleWeighted!O$1146,'Male Data'!$X804,0),IF(AND('Male Data'!O804&gt;MaleWeighted!O$1145,'Male Data'!O804&lt;MaleWeighted!O$1146),'Male Data'!$X804,0))))</f>
        <v>--</v>
      </c>
      <c r="P804" t="str">
        <f>IF(AND(MaleWeighted!P$1145=0,MaleWeighted!P$1146=0),"--",IF(AND(MaleWeighted!P$1145&gt;0,MaleWeighted!P$1146=0),IF('Male Data'!P804&gt;MaleWeighted!P$1145,'Male Data'!$X804,0),IF(AND(MaleWeighted!P$1145=0,MaleWeighted!P$1146&gt;0),IF('Male Data'!P804&lt;MaleWeighted!P$1146,'Male Data'!$X804,0),IF(AND('Male Data'!P804&gt;MaleWeighted!P$1145,'Male Data'!P804&lt;MaleWeighted!P$1146),'Male Data'!$X804,0))))</f>
        <v>--</v>
      </c>
      <c r="Q804" t="str">
        <f>IF(AND(MaleWeighted!Q$1145=0,MaleWeighted!Q$1146=0),"--",IF(AND(MaleWeighted!Q$1145&gt;0,MaleWeighted!Q$1146=0),IF('Male Data'!Q804&gt;MaleWeighted!Q$1145,'Male Data'!$X804,0),IF(AND(MaleWeighted!Q$1145=0,MaleWeighted!Q$1146&gt;0),IF('Male Data'!Q804&lt;MaleWeighted!Q$1146,'Male Data'!$X804,0),IF(AND('Male Data'!Q804&gt;MaleWeighted!Q$1145,'Male Data'!Q804&lt;MaleWeighted!Q$1146),'Male Data'!$X804,0))))</f>
        <v>--</v>
      </c>
      <c r="R804" t="str">
        <f>IF(AND(MaleWeighted!R$1145=0,MaleWeighted!R$1146=0),"--",IF(AND(MaleWeighted!R$1145&gt;0,MaleWeighted!R$1146=0),IF('Male Data'!R804&gt;MaleWeighted!R$1145,'Male Data'!$X804,0),IF(AND(MaleWeighted!R$1145=0,MaleWeighted!R$1146&gt;0),IF('Male Data'!R804&lt;MaleWeighted!R$1146,'Male Data'!$X804,0),IF(AND('Male Data'!R804&gt;MaleWeighted!R$1145,'Male Data'!R804&lt;MaleWeighted!R$1146),'Male Data'!$X804,0))))</f>
        <v>--</v>
      </c>
      <c r="S804" t="str">
        <f>IF(AND(MaleWeighted!S$1145=0,MaleWeighted!S$1146=0),"--",IF(AND(MaleWeighted!S$1145&gt;0,MaleWeighted!S$1146=0),IF('Male Data'!S804&gt;MaleWeighted!S$1145,'Male Data'!$X804,0),IF(AND(MaleWeighted!S$1145=0,MaleWeighted!S$1146&gt;0),IF('Male Data'!S804&lt;MaleWeighted!S$1146,'Male Data'!$X804,0),IF(AND('Male Data'!S804&gt;MaleWeighted!S$1145,'Male Data'!S804&lt;MaleWeighted!S$1146),'Male Data'!$X804,0))))</f>
        <v>--</v>
      </c>
      <c r="T804" t="str">
        <f>IF(AND(MaleWeighted!T$1145=0,MaleWeighted!T$1146=0),"--",IF(AND(MaleWeighted!T$1145&gt;0,MaleWeighted!T$1146=0),IF('Male Data'!T804&gt;MaleWeighted!T$1145,'Male Data'!$X804,0),IF(AND(MaleWeighted!T$1145=0,MaleWeighted!T$1146&gt;0),IF('Male Data'!$T804&lt;MaleWeighted!T$1146,'Male Data'!$X804,0),IF(AND('Male Data'!T804&gt;MaleWeighted!T$1145,'Male Data'!T804&lt;MaleWeighted!T$1146),'Male Data'!$X804,0))))</f>
        <v>--</v>
      </c>
      <c r="U804" t="str">
        <f>IF(AND(MaleWeighted!U$1145=0,MaleWeighted!U$1146=0),"--",IF(AND(MaleWeighted!U$1145&gt;0,MaleWeighted!U$1146=0),IF('Male Data'!U804&gt;MaleWeighted!U$1145,'Male Data'!$X804,0),IF(AND(MaleWeighted!U$1145=0,MaleWeighted!U$1146&gt;0),IF('Male Data'!U804&lt;MaleWeighted!U$1146,'Male Data'!$X804,0),IF(AND('Male Data'!U804&gt;MaleWeighted!U$1145,'Male Data'!U804&lt;MaleWeighted!U$1146),'Male Data'!$X804,0))))</f>
        <v>--</v>
      </c>
      <c r="V804" t="str">
        <f>IF(AND(MaleWeighted!V$1145=0,MaleWeighted!V$1146=0),"--",IF(AND(MaleWeighted!V$1145&gt;0,MaleWeighted!V$1146=0),IF('Male Data'!V804&gt;MaleWeighted!V$1145,'Male Data'!$X804,0),IF(AND(MaleWeighted!V$1145=0,MaleWeighted!V$1146&gt;0),IF('Male Data'!V804&lt;MaleWeighted!V$1146,'Male Data'!$X804,0),IF(AND('Male Data'!V804&gt;MaleWeighted!V$1145,'Male Data'!V804&lt;MaleWeighted!V$1146),'Male Data'!$X804,0))))</f>
        <v>--</v>
      </c>
      <c r="W804" t="str">
        <f>IF(AND(MaleWeighted!W$1145=0,MaleWeighted!W$1146=0),"--",IF(AND(MaleWeighted!W$1145&gt;0,MaleWeighted!W$1146=0),IF('Male Data'!W804&gt;MaleWeighted!W$1145,'Male Data'!$X804,0),IF(AND(MaleWeighted!W$1145=0,MaleWeighted!W$1146&gt;0),IF('Male Data'!W804&lt;MaleWeighted!W$1146,'Male Data'!$X804,0),IF(AND('Male Data'!W804&gt;MaleWeighted!W$1145,'Male Data'!W804&lt;MaleWeighted!W$1146),'Male Data'!$X804,0))))</f>
        <v>--</v>
      </c>
      <c r="Y804">
        <f t="shared" si="24"/>
        <v>0</v>
      </c>
      <c r="Z804">
        <f>Y804*'Male Data'!X804</f>
        <v>0</v>
      </c>
      <c r="AA804">
        <f t="shared" si="25"/>
        <v>1</v>
      </c>
      <c r="AB804">
        <f>AA804*'Male Data'!X804</f>
        <v>43249</v>
      </c>
    </row>
    <row r="805" spans="1:28">
      <c r="A805">
        <f>'Male Data'!A805</f>
        <v>804</v>
      </c>
      <c r="B805" t="str">
        <f>'Male Data'!B805</f>
        <v>M</v>
      </c>
      <c r="C805" t="str">
        <f>IF(AND(MaleWeighted!C$1145=0,MaleWeighted!C$1146=0),"--",IF(AND(MaleWeighted!C$1145&gt;0,MaleWeighted!C$1146=0),IF('Male Data'!C805&gt;MaleWeighted!C$1145,'Male Data'!$X805,0),IF(AND(MaleWeighted!C$1145=0,MaleWeighted!C$1146&gt;0),IF('Male Data'!C805&lt;MaleWeighted!C$1146,'Male Data'!$X805,0),IF(AND('Male Data'!C805&gt;MaleWeighted!C$1145,'Male Data'!C805&lt;MaleWeighted!C$1146),'Male Data'!$X805,0))))</f>
        <v>--</v>
      </c>
      <c r="D805" t="str">
        <f>IF(AND(MaleWeighted!D$1145=0,MaleWeighted!D$1146=0),"--",IF(AND(MaleWeighted!D$1145&gt;0,MaleWeighted!D$1146=0),IF('Male Data'!D805&gt;MaleWeighted!D$1145,'Male Data'!$X805,0),IF(AND(MaleWeighted!D$1145=0,MaleWeighted!D$1146&gt;0),IF('Male Data'!D805&lt;MaleWeighted!D$1146,'Male Data'!$X805,0),IF(AND('Male Data'!D805&gt;MaleWeighted!D$1145,'Male Data'!D805&lt;MaleWeighted!D$1146),'Male Data'!$X805,0))))</f>
        <v>--</v>
      </c>
      <c r="E805" t="str">
        <f>IF(AND(MaleWeighted!E$1145=0,MaleWeighted!E$1146=0),"--",IF(AND(MaleWeighted!E$1145&gt;0,MaleWeighted!E$1146=0),IF('Male Data'!E805&gt;MaleWeighted!E$1145,'Male Data'!$X805,0),IF(AND(MaleWeighted!E$1145=0,MaleWeighted!E$1146&gt;0),IF('Male Data'!E805&lt;MaleWeighted!E$1146,'Male Data'!$X805,0),IF(AND('Male Data'!E805&gt;MaleWeighted!E$1145,'Male Data'!E805&lt;MaleWeighted!E$1146),'Male Data'!$X805,0))))</f>
        <v>--</v>
      </c>
      <c r="F805" t="str">
        <f>IF(AND(MaleWeighted!F$1145=0,MaleWeighted!F$1146=0),"--",IF(AND(MaleWeighted!F$1145&gt;0,MaleWeighted!F$1146=0),IF('Male Data'!F805&gt;MaleWeighted!F$1145,'Male Data'!$X805,0),IF(AND(MaleWeighted!F$1145=0,MaleWeighted!F$1146&gt;0),IF('Male Data'!F805&lt;MaleWeighted!F$1146,'Male Data'!$X805,0),IF(AND('Male Data'!F805&gt;MaleWeighted!F$1145,'Male Data'!F805&lt;MaleWeighted!F$1146),'Male Data'!$X805,0))))</f>
        <v>--</v>
      </c>
      <c r="G805" t="str">
        <f>IF(AND(MaleWeighted!G$1145=0,MaleWeighted!G$1146=0),"--",IF(AND(MaleWeighted!G$1145&gt;0,MaleWeighted!G$1146=0),IF('Male Data'!G805&gt;MaleWeighted!G$1145,'Male Data'!$X805,0),IF(AND(MaleWeighted!G$1145=0,MaleWeighted!G$1146&gt;0),IF('Male Data'!G805&lt;MaleWeighted!G$1146,'Male Data'!$X805,0),IF(AND('Male Data'!G805&gt;MaleWeighted!G$1145,'Male Data'!G805&lt;MaleWeighted!G$1146),'Male Data'!$X805,0))))</f>
        <v>--</v>
      </c>
      <c r="H805" t="str">
        <f>IF(AND(MaleWeighted!H$1145=0,MaleWeighted!H$1146=0),"--",IF(AND(MaleWeighted!H$1145&gt;0,MaleWeighted!H$1146=0),IF('Male Data'!H805&gt;MaleWeighted!H$1145,'Male Data'!$X805,0),IF(AND(MaleWeighted!H$1145=0,MaleWeighted!H$1146&gt;0),IF('Male Data'!H805&lt;MaleWeighted!H$1146,'Male Data'!$X805,0),IF(AND('Male Data'!H805&gt;MaleWeighted!H$1145,'Male Data'!H805&lt;MaleWeighted!H$1146),'Male Data'!$X805,0))))</f>
        <v>--</v>
      </c>
      <c r="I805" t="str">
        <f>IF(AND(MaleWeighted!I$1145=0,MaleWeighted!I$1146=0),"--",IF(AND(MaleWeighted!I$1145&gt;0,MaleWeighted!I$1146=0),IF('Male Data'!I805&gt;MaleWeighted!I$1145,'Male Data'!$X805,0),IF(AND(MaleWeighted!I$1145=0,MaleWeighted!I$1146&gt;0),IF('Male Data'!I805&lt;MaleWeighted!I$1146,'Male Data'!$X805,0),IF(AND('Male Data'!I805&gt;MaleWeighted!I$1145,'Male Data'!I805&lt;MaleWeighted!I$1146),'Male Data'!$X805,0))))</f>
        <v>--</v>
      </c>
      <c r="J805" t="str">
        <f>IF(AND(MaleWeighted!J$1145=0,MaleWeighted!J$1146=0),"--",IF(AND(MaleWeighted!J$1145&gt;0,MaleWeighted!J$1146=0),IF('Male Data'!J805&gt;MaleWeighted!J$1145,'Male Data'!$X805,0),IF(AND(MaleWeighted!J$1145=0,MaleWeighted!J$1146&gt;0),IF('Male Data'!J805&lt;MaleWeighted!J$1146,'Male Data'!$X805,0),IF(AND('Male Data'!J805&gt;MaleWeighted!J$1145,'Male Data'!J805&lt;MaleWeighted!J$1146),'Male Data'!$X805,0))))</f>
        <v>--</v>
      </c>
      <c r="K805" t="str">
        <f>IF(AND(MaleWeighted!K$1145=0,MaleWeighted!K$1146=0),"--",IF(AND(MaleWeighted!K$1145&gt;0,MaleWeighted!K$1146=0),IF('Male Data'!K805&gt;MaleWeighted!K$1145,'Male Data'!$X805,0),IF(AND(MaleWeighted!K$1145=0,MaleWeighted!K$1146&gt;0),IF('Male Data'!K805&lt;MaleWeighted!K$1146,'Male Data'!$X805,0),IF(AND('Male Data'!K805&gt;MaleWeighted!K$1145,'Male Data'!K805&lt;MaleWeighted!K$1146),'Male Data'!$X805,0))))</f>
        <v>--</v>
      </c>
      <c r="L805" t="str">
        <f>IF(AND(MaleWeighted!L$1145=0,MaleWeighted!L$1146=0),"--",IF(AND(MaleWeighted!L$1145&gt;0,MaleWeighted!L$1146=0),IF('Male Data'!L805&gt;MaleWeighted!L$1145,'Male Data'!$X805,0),IF(AND(MaleWeighted!L$1145=0,MaleWeighted!L$1146&gt;0),IF('Male Data'!L805&lt;MaleWeighted!L$1146,'Male Data'!$X805,0),IF(AND('Male Data'!L805&gt;MaleWeighted!L$1145,'Male Data'!L805&lt;MaleWeighted!L$1146),'Male Data'!$X805,0))))</f>
        <v>--</v>
      </c>
      <c r="M805" t="str">
        <f>IF(AND(MaleWeighted!M$1145=0,MaleWeighted!M$1146=0),"--",IF(AND(MaleWeighted!M$1145&gt;0,MaleWeighted!M$1146=0),IF('Male Data'!M805&gt;MaleWeighted!M$1145,'Male Data'!$X805,0),IF(AND(MaleWeighted!M$1145=0,MaleWeighted!M$1146&gt;0),IF('Male Data'!M805&lt;MaleWeighted!M$1146,'Male Data'!$X805,0),IF(AND('Male Data'!M805&gt;MaleWeighted!M$1145,'Male Data'!M805&lt;MaleWeighted!M$1146),'Male Data'!$X805,0))))</f>
        <v>--</v>
      </c>
      <c r="N805" t="str">
        <f>IF(AND(MaleWeighted!N$1145=0,MaleWeighted!N$1146=0),"--",IF(AND(MaleWeighted!N$1145&gt;0,MaleWeighted!N$1146=0),IF('Male Data'!N805&gt;MaleWeighted!N$1145,'Male Data'!$X805,0),IF(AND(MaleWeighted!N$1145=0,MaleWeighted!N$1146&gt;0),IF('Male Data'!N805&lt;MaleWeighted!N$1146,'Male Data'!$X805,0),IF(AND('Male Data'!N805&gt;MaleWeighted!N$1145,'Male Data'!N805&lt;MaleWeighted!N$1146),'Male Data'!$X805,0))))</f>
        <v>--</v>
      </c>
      <c r="O805" t="str">
        <f>IF(AND(MaleWeighted!O$1145=0,MaleWeighted!O$1146=0),"--",IF(AND(MaleWeighted!O$1145&gt;0,MaleWeighted!O$1146=0),IF('Male Data'!O805&gt;MaleWeighted!O$1145,'Male Data'!$X805,0),IF(AND(MaleWeighted!O$1145=0,MaleWeighted!O$1146&gt;0),IF('Male Data'!O805&lt;MaleWeighted!O$1146,'Male Data'!$X805,0),IF(AND('Male Data'!O805&gt;MaleWeighted!O$1145,'Male Data'!O805&lt;MaleWeighted!O$1146),'Male Data'!$X805,0))))</f>
        <v>--</v>
      </c>
      <c r="P805" t="str">
        <f>IF(AND(MaleWeighted!P$1145=0,MaleWeighted!P$1146=0),"--",IF(AND(MaleWeighted!P$1145&gt;0,MaleWeighted!P$1146=0),IF('Male Data'!P805&gt;MaleWeighted!P$1145,'Male Data'!$X805,0),IF(AND(MaleWeighted!P$1145=0,MaleWeighted!P$1146&gt;0),IF('Male Data'!P805&lt;MaleWeighted!P$1146,'Male Data'!$X805,0),IF(AND('Male Data'!P805&gt;MaleWeighted!P$1145,'Male Data'!P805&lt;MaleWeighted!P$1146),'Male Data'!$X805,0))))</f>
        <v>--</v>
      </c>
      <c r="Q805" t="str">
        <f>IF(AND(MaleWeighted!Q$1145=0,MaleWeighted!Q$1146=0),"--",IF(AND(MaleWeighted!Q$1145&gt;0,MaleWeighted!Q$1146=0),IF('Male Data'!Q805&gt;MaleWeighted!Q$1145,'Male Data'!$X805,0),IF(AND(MaleWeighted!Q$1145=0,MaleWeighted!Q$1146&gt;0),IF('Male Data'!Q805&lt;MaleWeighted!Q$1146,'Male Data'!$X805,0),IF(AND('Male Data'!Q805&gt;MaleWeighted!Q$1145,'Male Data'!Q805&lt;MaleWeighted!Q$1146),'Male Data'!$X805,0))))</f>
        <v>--</v>
      </c>
      <c r="R805" t="str">
        <f>IF(AND(MaleWeighted!R$1145=0,MaleWeighted!R$1146=0),"--",IF(AND(MaleWeighted!R$1145&gt;0,MaleWeighted!R$1146=0),IF('Male Data'!R805&gt;MaleWeighted!R$1145,'Male Data'!$X805,0),IF(AND(MaleWeighted!R$1145=0,MaleWeighted!R$1146&gt;0),IF('Male Data'!R805&lt;MaleWeighted!R$1146,'Male Data'!$X805,0),IF(AND('Male Data'!R805&gt;MaleWeighted!R$1145,'Male Data'!R805&lt;MaleWeighted!R$1146),'Male Data'!$X805,0))))</f>
        <v>--</v>
      </c>
      <c r="S805" t="str">
        <f>IF(AND(MaleWeighted!S$1145=0,MaleWeighted!S$1146=0),"--",IF(AND(MaleWeighted!S$1145&gt;0,MaleWeighted!S$1146=0),IF('Male Data'!S805&gt;MaleWeighted!S$1145,'Male Data'!$X805,0),IF(AND(MaleWeighted!S$1145=0,MaleWeighted!S$1146&gt;0),IF('Male Data'!S805&lt;MaleWeighted!S$1146,'Male Data'!$X805,0),IF(AND('Male Data'!S805&gt;MaleWeighted!S$1145,'Male Data'!S805&lt;MaleWeighted!S$1146),'Male Data'!$X805,0))))</f>
        <v>--</v>
      </c>
      <c r="T805" t="str">
        <f>IF(AND(MaleWeighted!T$1145=0,MaleWeighted!T$1146=0),"--",IF(AND(MaleWeighted!T$1145&gt;0,MaleWeighted!T$1146=0),IF('Male Data'!T805&gt;MaleWeighted!T$1145,'Male Data'!$X805,0),IF(AND(MaleWeighted!T$1145=0,MaleWeighted!T$1146&gt;0),IF('Male Data'!$T805&lt;MaleWeighted!T$1146,'Male Data'!$X805,0),IF(AND('Male Data'!T805&gt;MaleWeighted!T$1145,'Male Data'!T805&lt;MaleWeighted!T$1146),'Male Data'!$X805,0))))</f>
        <v>--</v>
      </c>
      <c r="U805" t="str">
        <f>IF(AND(MaleWeighted!U$1145=0,MaleWeighted!U$1146=0),"--",IF(AND(MaleWeighted!U$1145&gt;0,MaleWeighted!U$1146=0),IF('Male Data'!U805&gt;MaleWeighted!U$1145,'Male Data'!$X805,0),IF(AND(MaleWeighted!U$1145=0,MaleWeighted!U$1146&gt;0),IF('Male Data'!U805&lt;MaleWeighted!U$1146,'Male Data'!$X805,0),IF(AND('Male Data'!U805&gt;MaleWeighted!U$1145,'Male Data'!U805&lt;MaleWeighted!U$1146),'Male Data'!$X805,0))))</f>
        <v>--</v>
      </c>
      <c r="V805" t="str">
        <f>IF(AND(MaleWeighted!V$1145=0,MaleWeighted!V$1146=0),"--",IF(AND(MaleWeighted!V$1145&gt;0,MaleWeighted!V$1146=0),IF('Male Data'!V805&gt;MaleWeighted!V$1145,'Male Data'!$X805,0),IF(AND(MaleWeighted!V$1145=0,MaleWeighted!V$1146&gt;0),IF('Male Data'!V805&lt;MaleWeighted!V$1146,'Male Data'!$X805,0),IF(AND('Male Data'!V805&gt;MaleWeighted!V$1145,'Male Data'!V805&lt;MaleWeighted!V$1146),'Male Data'!$X805,0))))</f>
        <v>--</v>
      </c>
      <c r="W805" t="str">
        <f>IF(AND(MaleWeighted!W$1145=0,MaleWeighted!W$1146=0),"--",IF(AND(MaleWeighted!W$1145&gt;0,MaleWeighted!W$1146=0),IF('Male Data'!W805&gt;MaleWeighted!W$1145,'Male Data'!$X805,0),IF(AND(MaleWeighted!W$1145=0,MaleWeighted!W$1146&gt;0),IF('Male Data'!W805&lt;MaleWeighted!W$1146,'Male Data'!$X805,0),IF(AND('Male Data'!W805&gt;MaleWeighted!W$1145,'Male Data'!W805&lt;MaleWeighted!W$1146),'Male Data'!$X805,0))))</f>
        <v>--</v>
      </c>
      <c r="Y805">
        <f t="shared" si="24"/>
        <v>0</v>
      </c>
      <c r="Z805">
        <f>Y805*'Male Data'!X805</f>
        <v>0</v>
      </c>
      <c r="AA805">
        <f t="shared" si="25"/>
        <v>1</v>
      </c>
      <c r="AB805">
        <f>AA805*'Male Data'!X805</f>
        <v>26297</v>
      </c>
    </row>
    <row r="806" spans="1:28">
      <c r="A806">
        <f>'Male Data'!A806</f>
        <v>805</v>
      </c>
      <c r="B806" t="str">
        <f>'Male Data'!B806</f>
        <v>M</v>
      </c>
      <c r="C806" t="str">
        <f>IF(AND(MaleWeighted!C$1145=0,MaleWeighted!C$1146=0),"--",IF(AND(MaleWeighted!C$1145&gt;0,MaleWeighted!C$1146=0),IF('Male Data'!C806&gt;MaleWeighted!C$1145,'Male Data'!$X806,0),IF(AND(MaleWeighted!C$1145=0,MaleWeighted!C$1146&gt;0),IF('Male Data'!C806&lt;MaleWeighted!C$1146,'Male Data'!$X806,0),IF(AND('Male Data'!C806&gt;MaleWeighted!C$1145,'Male Data'!C806&lt;MaleWeighted!C$1146),'Male Data'!$X806,0))))</f>
        <v>--</v>
      </c>
      <c r="D806" t="str">
        <f>IF(AND(MaleWeighted!D$1145=0,MaleWeighted!D$1146=0),"--",IF(AND(MaleWeighted!D$1145&gt;0,MaleWeighted!D$1146=0),IF('Male Data'!D806&gt;MaleWeighted!D$1145,'Male Data'!$X806,0),IF(AND(MaleWeighted!D$1145=0,MaleWeighted!D$1146&gt;0),IF('Male Data'!D806&lt;MaleWeighted!D$1146,'Male Data'!$X806,0),IF(AND('Male Data'!D806&gt;MaleWeighted!D$1145,'Male Data'!D806&lt;MaleWeighted!D$1146),'Male Data'!$X806,0))))</f>
        <v>--</v>
      </c>
      <c r="E806" t="str">
        <f>IF(AND(MaleWeighted!E$1145=0,MaleWeighted!E$1146=0),"--",IF(AND(MaleWeighted!E$1145&gt;0,MaleWeighted!E$1146=0),IF('Male Data'!E806&gt;MaleWeighted!E$1145,'Male Data'!$X806,0),IF(AND(MaleWeighted!E$1145=0,MaleWeighted!E$1146&gt;0),IF('Male Data'!E806&lt;MaleWeighted!E$1146,'Male Data'!$X806,0),IF(AND('Male Data'!E806&gt;MaleWeighted!E$1145,'Male Data'!E806&lt;MaleWeighted!E$1146),'Male Data'!$X806,0))))</f>
        <v>--</v>
      </c>
      <c r="F806" t="str">
        <f>IF(AND(MaleWeighted!F$1145=0,MaleWeighted!F$1146=0),"--",IF(AND(MaleWeighted!F$1145&gt;0,MaleWeighted!F$1146=0),IF('Male Data'!F806&gt;MaleWeighted!F$1145,'Male Data'!$X806,0),IF(AND(MaleWeighted!F$1145=0,MaleWeighted!F$1146&gt;0),IF('Male Data'!F806&lt;MaleWeighted!F$1146,'Male Data'!$X806,0),IF(AND('Male Data'!F806&gt;MaleWeighted!F$1145,'Male Data'!F806&lt;MaleWeighted!F$1146),'Male Data'!$X806,0))))</f>
        <v>--</v>
      </c>
      <c r="G806" t="str">
        <f>IF(AND(MaleWeighted!G$1145=0,MaleWeighted!G$1146=0),"--",IF(AND(MaleWeighted!G$1145&gt;0,MaleWeighted!G$1146=0),IF('Male Data'!G806&gt;MaleWeighted!G$1145,'Male Data'!$X806,0),IF(AND(MaleWeighted!G$1145=0,MaleWeighted!G$1146&gt;0),IF('Male Data'!G806&lt;MaleWeighted!G$1146,'Male Data'!$X806,0),IF(AND('Male Data'!G806&gt;MaleWeighted!G$1145,'Male Data'!G806&lt;MaleWeighted!G$1146),'Male Data'!$X806,0))))</f>
        <v>--</v>
      </c>
      <c r="H806" t="str">
        <f>IF(AND(MaleWeighted!H$1145=0,MaleWeighted!H$1146=0),"--",IF(AND(MaleWeighted!H$1145&gt;0,MaleWeighted!H$1146=0),IF('Male Data'!H806&gt;MaleWeighted!H$1145,'Male Data'!$X806,0),IF(AND(MaleWeighted!H$1145=0,MaleWeighted!H$1146&gt;0),IF('Male Data'!H806&lt;MaleWeighted!H$1146,'Male Data'!$X806,0),IF(AND('Male Data'!H806&gt;MaleWeighted!H$1145,'Male Data'!H806&lt;MaleWeighted!H$1146),'Male Data'!$X806,0))))</f>
        <v>--</v>
      </c>
      <c r="I806" t="str">
        <f>IF(AND(MaleWeighted!I$1145=0,MaleWeighted!I$1146=0),"--",IF(AND(MaleWeighted!I$1145&gt;0,MaleWeighted!I$1146=0),IF('Male Data'!I806&gt;MaleWeighted!I$1145,'Male Data'!$X806,0),IF(AND(MaleWeighted!I$1145=0,MaleWeighted!I$1146&gt;0),IF('Male Data'!I806&lt;MaleWeighted!I$1146,'Male Data'!$X806,0),IF(AND('Male Data'!I806&gt;MaleWeighted!I$1145,'Male Data'!I806&lt;MaleWeighted!I$1146),'Male Data'!$X806,0))))</f>
        <v>--</v>
      </c>
      <c r="J806" t="str">
        <f>IF(AND(MaleWeighted!J$1145=0,MaleWeighted!J$1146=0),"--",IF(AND(MaleWeighted!J$1145&gt;0,MaleWeighted!J$1146=0),IF('Male Data'!J806&gt;MaleWeighted!J$1145,'Male Data'!$X806,0),IF(AND(MaleWeighted!J$1145=0,MaleWeighted!J$1146&gt;0),IF('Male Data'!J806&lt;MaleWeighted!J$1146,'Male Data'!$X806,0),IF(AND('Male Data'!J806&gt;MaleWeighted!J$1145,'Male Data'!J806&lt;MaleWeighted!J$1146),'Male Data'!$X806,0))))</f>
        <v>--</v>
      </c>
      <c r="K806" t="str">
        <f>IF(AND(MaleWeighted!K$1145=0,MaleWeighted!K$1146=0),"--",IF(AND(MaleWeighted!K$1145&gt;0,MaleWeighted!K$1146=0),IF('Male Data'!K806&gt;MaleWeighted!K$1145,'Male Data'!$X806,0),IF(AND(MaleWeighted!K$1145=0,MaleWeighted!K$1146&gt;0),IF('Male Data'!K806&lt;MaleWeighted!K$1146,'Male Data'!$X806,0),IF(AND('Male Data'!K806&gt;MaleWeighted!K$1145,'Male Data'!K806&lt;MaleWeighted!K$1146),'Male Data'!$X806,0))))</f>
        <v>--</v>
      </c>
      <c r="L806" t="str">
        <f>IF(AND(MaleWeighted!L$1145=0,MaleWeighted!L$1146=0),"--",IF(AND(MaleWeighted!L$1145&gt;0,MaleWeighted!L$1146=0),IF('Male Data'!L806&gt;MaleWeighted!L$1145,'Male Data'!$X806,0),IF(AND(MaleWeighted!L$1145=0,MaleWeighted!L$1146&gt;0),IF('Male Data'!L806&lt;MaleWeighted!L$1146,'Male Data'!$X806,0),IF(AND('Male Data'!L806&gt;MaleWeighted!L$1145,'Male Data'!L806&lt;MaleWeighted!L$1146),'Male Data'!$X806,0))))</f>
        <v>--</v>
      </c>
      <c r="M806" t="str">
        <f>IF(AND(MaleWeighted!M$1145=0,MaleWeighted!M$1146=0),"--",IF(AND(MaleWeighted!M$1145&gt;0,MaleWeighted!M$1146=0),IF('Male Data'!M806&gt;MaleWeighted!M$1145,'Male Data'!$X806,0),IF(AND(MaleWeighted!M$1145=0,MaleWeighted!M$1146&gt;0),IF('Male Data'!M806&lt;MaleWeighted!M$1146,'Male Data'!$X806,0),IF(AND('Male Data'!M806&gt;MaleWeighted!M$1145,'Male Data'!M806&lt;MaleWeighted!M$1146),'Male Data'!$X806,0))))</f>
        <v>--</v>
      </c>
      <c r="N806" t="str">
        <f>IF(AND(MaleWeighted!N$1145=0,MaleWeighted!N$1146=0),"--",IF(AND(MaleWeighted!N$1145&gt;0,MaleWeighted!N$1146=0),IF('Male Data'!N806&gt;MaleWeighted!N$1145,'Male Data'!$X806,0),IF(AND(MaleWeighted!N$1145=0,MaleWeighted!N$1146&gt;0),IF('Male Data'!N806&lt;MaleWeighted!N$1146,'Male Data'!$X806,0),IF(AND('Male Data'!N806&gt;MaleWeighted!N$1145,'Male Data'!N806&lt;MaleWeighted!N$1146),'Male Data'!$X806,0))))</f>
        <v>--</v>
      </c>
      <c r="O806" t="str">
        <f>IF(AND(MaleWeighted!O$1145=0,MaleWeighted!O$1146=0),"--",IF(AND(MaleWeighted!O$1145&gt;0,MaleWeighted!O$1146=0),IF('Male Data'!O806&gt;MaleWeighted!O$1145,'Male Data'!$X806,0),IF(AND(MaleWeighted!O$1145=0,MaleWeighted!O$1146&gt;0),IF('Male Data'!O806&lt;MaleWeighted!O$1146,'Male Data'!$X806,0),IF(AND('Male Data'!O806&gt;MaleWeighted!O$1145,'Male Data'!O806&lt;MaleWeighted!O$1146),'Male Data'!$X806,0))))</f>
        <v>--</v>
      </c>
      <c r="P806" t="str">
        <f>IF(AND(MaleWeighted!P$1145=0,MaleWeighted!P$1146=0),"--",IF(AND(MaleWeighted!P$1145&gt;0,MaleWeighted!P$1146=0),IF('Male Data'!P806&gt;MaleWeighted!P$1145,'Male Data'!$X806,0),IF(AND(MaleWeighted!P$1145=0,MaleWeighted!P$1146&gt;0),IF('Male Data'!P806&lt;MaleWeighted!P$1146,'Male Data'!$X806,0),IF(AND('Male Data'!P806&gt;MaleWeighted!P$1145,'Male Data'!P806&lt;MaleWeighted!P$1146),'Male Data'!$X806,0))))</f>
        <v>--</v>
      </c>
      <c r="Q806" t="str">
        <f>IF(AND(MaleWeighted!Q$1145=0,MaleWeighted!Q$1146=0),"--",IF(AND(MaleWeighted!Q$1145&gt;0,MaleWeighted!Q$1146=0),IF('Male Data'!Q806&gt;MaleWeighted!Q$1145,'Male Data'!$X806,0),IF(AND(MaleWeighted!Q$1145=0,MaleWeighted!Q$1146&gt;0),IF('Male Data'!Q806&lt;MaleWeighted!Q$1146,'Male Data'!$X806,0),IF(AND('Male Data'!Q806&gt;MaleWeighted!Q$1145,'Male Data'!Q806&lt;MaleWeighted!Q$1146),'Male Data'!$X806,0))))</f>
        <v>--</v>
      </c>
      <c r="R806" t="str">
        <f>IF(AND(MaleWeighted!R$1145=0,MaleWeighted!R$1146=0),"--",IF(AND(MaleWeighted!R$1145&gt;0,MaleWeighted!R$1146=0),IF('Male Data'!R806&gt;MaleWeighted!R$1145,'Male Data'!$X806,0),IF(AND(MaleWeighted!R$1145=0,MaleWeighted!R$1146&gt;0),IF('Male Data'!R806&lt;MaleWeighted!R$1146,'Male Data'!$X806,0),IF(AND('Male Data'!R806&gt;MaleWeighted!R$1145,'Male Data'!R806&lt;MaleWeighted!R$1146),'Male Data'!$X806,0))))</f>
        <v>--</v>
      </c>
      <c r="S806" t="str">
        <f>IF(AND(MaleWeighted!S$1145=0,MaleWeighted!S$1146=0),"--",IF(AND(MaleWeighted!S$1145&gt;0,MaleWeighted!S$1146=0),IF('Male Data'!S806&gt;MaleWeighted!S$1145,'Male Data'!$X806,0),IF(AND(MaleWeighted!S$1145=0,MaleWeighted!S$1146&gt;0),IF('Male Data'!S806&lt;MaleWeighted!S$1146,'Male Data'!$X806,0),IF(AND('Male Data'!S806&gt;MaleWeighted!S$1145,'Male Data'!S806&lt;MaleWeighted!S$1146),'Male Data'!$X806,0))))</f>
        <v>--</v>
      </c>
      <c r="T806" t="str">
        <f>IF(AND(MaleWeighted!T$1145=0,MaleWeighted!T$1146=0),"--",IF(AND(MaleWeighted!T$1145&gt;0,MaleWeighted!T$1146=0),IF('Male Data'!T806&gt;MaleWeighted!T$1145,'Male Data'!$X806,0),IF(AND(MaleWeighted!T$1145=0,MaleWeighted!T$1146&gt;0),IF('Male Data'!$T806&lt;MaleWeighted!T$1146,'Male Data'!$X806,0),IF(AND('Male Data'!T806&gt;MaleWeighted!T$1145,'Male Data'!T806&lt;MaleWeighted!T$1146),'Male Data'!$X806,0))))</f>
        <v>--</v>
      </c>
      <c r="U806" t="str">
        <f>IF(AND(MaleWeighted!U$1145=0,MaleWeighted!U$1146=0),"--",IF(AND(MaleWeighted!U$1145&gt;0,MaleWeighted!U$1146=0),IF('Male Data'!U806&gt;MaleWeighted!U$1145,'Male Data'!$X806,0),IF(AND(MaleWeighted!U$1145=0,MaleWeighted!U$1146&gt;0),IF('Male Data'!U806&lt;MaleWeighted!U$1146,'Male Data'!$X806,0),IF(AND('Male Data'!U806&gt;MaleWeighted!U$1145,'Male Data'!U806&lt;MaleWeighted!U$1146),'Male Data'!$X806,0))))</f>
        <v>--</v>
      </c>
      <c r="V806" t="str">
        <f>IF(AND(MaleWeighted!V$1145=0,MaleWeighted!V$1146=0),"--",IF(AND(MaleWeighted!V$1145&gt;0,MaleWeighted!V$1146=0),IF('Male Data'!V806&gt;MaleWeighted!V$1145,'Male Data'!$X806,0),IF(AND(MaleWeighted!V$1145=0,MaleWeighted!V$1146&gt;0),IF('Male Data'!V806&lt;MaleWeighted!V$1146,'Male Data'!$X806,0),IF(AND('Male Data'!V806&gt;MaleWeighted!V$1145,'Male Data'!V806&lt;MaleWeighted!V$1146),'Male Data'!$X806,0))))</f>
        <v>--</v>
      </c>
      <c r="W806" t="str">
        <f>IF(AND(MaleWeighted!W$1145=0,MaleWeighted!W$1146=0),"--",IF(AND(MaleWeighted!W$1145&gt;0,MaleWeighted!W$1146=0),IF('Male Data'!W806&gt;MaleWeighted!W$1145,'Male Data'!$X806,0),IF(AND(MaleWeighted!W$1145=0,MaleWeighted!W$1146&gt;0),IF('Male Data'!W806&lt;MaleWeighted!W$1146,'Male Data'!$X806,0),IF(AND('Male Data'!W806&gt;MaleWeighted!W$1145,'Male Data'!W806&lt;MaleWeighted!W$1146),'Male Data'!$X806,0))))</f>
        <v>--</v>
      </c>
      <c r="Y806">
        <f t="shared" si="24"/>
        <v>0</v>
      </c>
      <c r="Z806">
        <f>Y806*'Male Data'!X806</f>
        <v>0</v>
      </c>
      <c r="AA806">
        <f t="shared" si="25"/>
        <v>1</v>
      </c>
      <c r="AB806">
        <f>AA806*'Male Data'!X806</f>
        <v>15796</v>
      </c>
    </row>
    <row r="807" spans="1:28">
      <c r="A807">
        <f>'Male Data'!A807</f>
        <v>806</v>
      </c>
      <c r="B807" t="str">
        <f>'Male Data'!B807</f>
        <v>M</v>
      </c>
      <c r="C807" t="str">
        <f>IF(AND(MaleWeighted!C$1145=0,MaleWeighted!C$1146=0),"--",IF(AND(MaleWeighted!C$1145&gt;0,MaleWeighted!C$1146=0),IF('Male Data'!C807&gt;MaleWeighted!C$1145,'Male Data'!$X807,0),IF(AND(MaleWeighted!C$1145=0,MaleWeighted!C$1146&gt;0),IF('Male Data'!C807&lt;MaleWeighted!C$1146,'Male Data'!$X807,0),IF(AND('Male Data'!C807&gt;MaleWeighted!C$1145,'Male Data'!C807&lt;MaleWeighted!C$1146),'Male Data'!$X807,0))))</f>
        <v>--</v>
      </c>
      <c r="D807" t="str">
        <f>IF(AND(MaleWeighted!D$1145=0,MaleWeighted!D$1146=0),"--",IF(AND(MaleWeighted!D$1145&gt;0,MaleWeighted!D$1146=0),IF('Male Data'!D807&gt;MaleWeighted!D$1145,'Male Data'!$X807,0),IF(AND(MaleWeighted!D$1145=0,MaleWeighted!D$1146&gt;0),IF('Male Data'!D807&lt;MaleWeighted!D$1146,'Male Data'!$X807,0),IF(AND('Male Data'!D807&gt;MaleWeighted!D$1145,'Male Data'!D807&lt;MaleWeighted!D$1146),'Male Data'!$X807,0))))</f>
        <v>--</v>
      </c>
      <c r="E807" t="str">
        <f>IF(AND(MaleWeighted!E$1145=0,MaleWeighted!E$1146=0),"--",IF(AND(MaleWeighted!E$1145&gt;0,MaleWeighted!E$1146=0),IF('Male Data'!E807&gt;MaleWeighted!E$1145,'Male Data'!$X807,0),IF(AND(MaleWeighted!E$1145=0,MaleWeighted!E$1146&gt;0),IF('Male Data'!E807&lt;MaleWeighted!E$1146,'Male Data'!$X807,0),IF(AND('Male Data'!E807&gt;MaleWeighted!E$1145,'Male Data'!E807&lt;MaleWeighted!E$1146),'Male Data'!$X807,0))))</f>
        <v>--</v>
      </c>
      <c r="F807" t="str">
        <f>IF(AND(MaleWeighted!F$1145=0,MaleWeighted!F$1146=0),"--",IF(AND(MaleWeighted!F$1145&gt;0,MaleWeighted!F$1146=0),IF('Male Data'!F807&gt;MaleWeighted!F$1145,'Male Data'!$X807,0),IF(AND(MaleWeighted!F$1145=0,MaleWeighted!F$1146&gt;0),IF('Male Data'!F807&lt;MaleWeighted!F$1146,'Male Data'!$X807,0),IF(AND('Male Data'!F807&gt;MaleWeighted!F$1145,'Male Data'!F807&lt;MaleWeighted!F$1146),'Male Data'!$X807,0))))</f>
        <v>--</v>
      </c>
      <c r="G807" t="str">
        <f>IF(AND(MaleWeighted!G$1145=0,MaleWeighted!G$1146=0),"--",IF(AND(MaleWeighted!G$1145&gt;0,MaleWeighted!G$1146=0),IF('Male Data'!G807&gt;MaleWeighted!G$1145,'Male Data'!$X807,0),IF(AND(MaleWeighted!G$1145=0,MaleWeighted!G$1146&gt;0),IF('Male Data'!G807&lt;MaleWeighted!G$1146,'Male Data'!$X807,0),IF(AND('Male Data'!G807&gt;MaleWeighted!G$1145,'Male Data'!G807&lt;MaleWeighted!G$1146),'Male Data'!$X807,0))))</f>
        <v>--</v>
      </c>
      <c r="H807" t="str">
        <f>IF(AND(MaleWeighted!H$1145=0,MaleWeighted!H$1146=0),"--",IF(AND(MaleWeighted!H$1145&gt;0,MaleWeighted!H$1146=0),IF('Male Data'!H807&gt;MaleWeighted!H$1145,'Male Data'!$X807,0),IF(AND(MaleWeighted!H$1145=0,MaleWeighted!H$1146&gt;0),IF('Male Data'!H807&lt;MaleWeighted!H$1146,'Male Data'!$X807,0),IF(AND('Male Data'!H807&gt;MaleWeighted!H$1145,'Male Data'!H807&lt;MaleWeighted!H$1146),'Male Data'!$X807,0))))</f>
        <v>--</v>
      </c>
      <c r="I807" t="str">
        <f>IF(AND(MaleWeighted!I$1145=0,MaleWeighted!I$1146=0),"--",IF(AND(MaleWeighted!I$1145&gt;0,MaleWeighted!I$1146=0),IF('Male Data'!I807&gt;MaleWeighted!I$1145,'Male Data'!$X807,0),IF(AND(MaleWeighted!I$1145=0,MaleWeighted!I$1146&gt;0),IF('Male Data'!I807&lt;MaleWeighted!I$1146,'Male Data'!$X807,0),IF(AND('Male Data'!I807&gt;MaleWeighted!I$1145,'Male Data'!I807&lt;MaleWeighted!I$1146),'Male Data'!$X807,0))))</f>
        <v>--</v>
      </c>
      <c r="J807" t="str">
        <f>IF(AND(MaleWeighted!J$1145=0,MaleWeighted!J$1146=0),"--",IF(AND(MaleWeighted!J$1145&gt;0,MaleWeighted!J$1146=0),IF('Male Data'!J807&gt;MaleWeighted!J$1145,'Male Data'!$X807,0),IF(AND(MaleWeighted!J$1145=0,MaleWeighted!J$1146&gt;0),IF('Male Data'!J807&lt;MaleWeighted!J$1146,'Male Data'!$X807,0),IF(AND('Male Data'!J807&gt;MaleWeighted!J$1145,'Male Data'!J807&lt;MaleWeighted!J$1146),'Male Data'!$X807,0))))</f>
        <v>--</v>
      </c>
      <c r="K807" t="str">
        <f>IF(AND(MaleWeighted!K$1145=0,MaleWeighted!K$1146=0),"--",IF(AND(MaleWeighted!K$1145&gt;0,MaleWeighted!K$1146=0),IF('Male Data'!K807&gt;MaleWeighted!K$1145,'Male Data'!$X807,0),IF(AND(MaleWeighted!K$1145=0,MaleWeighted!K$1146&gt;0),IF('Male Data'!K807&lt;MaleWeighted!K$1146,'Male Data'!$X807,0),IF(AND('Male Data'!K807&gt;MaleWeighted!K$1145,'Male Data'!K807&lt;MaleWeighted!K$1146),'Male Data'!$X807,0))))</f>
        <v>--</v>
      </c>
      <c r="L807" t="str">
        <f>IF(AND(MaleWeighted!L$1145=0,MaleWeighted!L$1146=0),"--",IF(AND(MaleWeighted!L$1145&gt;0,MaleWeighted!L$1146=0),IF('Male Data'!L807&gt;MaleWeighted!L$1145,'Male Data'!$X807,0),IF(AND(MaleWeighted!L$1145=0,MaleWeighted!L$1146&gt;0),IF('Male Data'!L807&lt;MaleWeighted!L$1146,'Male Data'!$X807,0),IF(AND('Male Data'!L807&gt;MaleWeighted!L$1145,'Male Data'!L807&lt;MaleWeighted!L$1146),'Male Data'!$X807,0))))</f>
        <v>--</v>
      </c>
      <c r="M807" t="str">
        <f>IF(AND(MaleWeighted!M$1145=0,MaleWeighted!M$1146=0),"--",IF(AND(MaleWeighted!M$1145&gt;0,MaleWeighted!M$1146=0),IF('Male Data'!M807&gt;MaleWeighted!M$1145,'Male Data'!$X807,0),IF(AND(MaleWeighted!M$1145=0,MaleWeighted!M$1146&gt;0),IF('Male Data'!M807&lt;MaleWeighted!M$1146,'Male Data'!$X807,0),IF(AND('Male Data'!M807&gt;MaleWeighted!M$1145,'Male Data'!M807&lt;MaleWeighted!M$1146),'Male Data'!$X807,0))))</f>
        <v>--</v>
      </c>
      <c r="N807" t="str">
        <f>IF(AND(MaleWeighted!N$1145=0,MaleWeighted!N$1146=0),"--",IF(AND(MaleWeighted!N$1145&gt;0,MaleWeighted!N$1146=0),IF('Male Data'!N807&gt;MaleWeighted!N$1145,'Male Data'!$X807,0),IF(AND(MaleWeighted!N$1145=0,MaleWeighted!N$1146&gt;0),IF('Male Data'!N807&lt;MaleWeighted!N$1146,'Male Data'!$X807,0),IF(AND('Male Data'!N807&gt;MaleWeighted!N$1145,'Male Data'!N807&lt;MaleWeighted!N$1146),'Male Data'!$X807,0))))</f>
        <v>--</v>
      </c>
      <c r="O807" t="str">
        <f>IF(AND(MaleWeighted!O$1145=0,MaleWeighted!O$1146=0),"--",IF(AND(MaleWeighted!O$1145&gt;0,MaleWeighted!O$1146=0),IF('Male Data'!O807&gt;MaleWeighted!O$1145,'Male Data'!$X807,0),IF(AND(MaleWeighted!O$1145=0,MaleWeighted!O$1146&gt;0),IF('Male Data'!O807&lt;MaleWeighted!O$1146,'Male Data'!$X807,0),IF(AND('Male Data'!O807&gt;MaleWeighted!O$1145,'Male Data'!O807&lt;MaleWeighted!O$1146),'Male Data'!$X807,0))))</f>
        <v>--</v>
      </c>
      <c r="P807" t="str">
        <f>IF(AND(MaleWeighted!P$1145=0,MaleWeighted!P$1146=0),"--",IF(AND(MaleWeighted!P$1145&gt;0,MaleWeighted!P$1146=0),IF('Male Data'!P807&gt;MaleWeighted!P$1145,'Male Data'!$X807,0),IF(AND(MaleWeighted!P$1145=0,MaleWeighted!P$1146&gt;0),IF('Male Data'!P807&lt;MaleWeighted!P$1146,'Male Data'!$X807,0),IF(AND('Male Data'!P807&gt;MaleWeighted!P$1145,'Male Data'!P807&lt;MaleWeighted!P$1146),'Male Data'!$X807,0))))</f>
        <v>--</v>
      </c>
      <c r="Q807" t="str">
        <f>IF(AND(MaleWeighted!Q$1145=0,MaleWeighted!Q$1146=0),"--",IF(AND(MaleWeighted!Q$1145&gt;0,MaleWeighted!Q$1146=0),IF('Male Data'!Q807&gt;MaleWeighted!Q$1145,'Male Data'!$X807,0),IF(AND(MaleWeighted!Q$1145=0,MaleWeighted!Q$1146&gt;0),IF('Male Data'!Q807&lt;MaleWeighted!Q$1146,'Male Data'!$X807,0),IF(AND('Male Data'!Q807&gt;MaleWeighted!Q$1145,'Male Data'!Q807&lt;MaleWeighted!Q$1146),'Male Data'!$X807,0))))</f>
        <v>--</v>
      </c>
      <c r="R807" t="str">
        <f>IF(AND(MaleWeighted!R$1145=0,MaleWeighted!R$1146=0),"--",IF(AND(MaleWeighted!R$1145&gt;0,MaleWeighted!R$1146=0),IF('Male Data'!R807&gt;MaleWeighted!R$1145,'Male Data'!$X807,0),IF(AND(MaleWeighted!R$1145=0,MaleWeighted!R$1146&gt;0),IF('Male Data'!R807&lt;MaleWeighted!R$1146,'Male Data'!$X807,0),IF(AND('Male Data'!R807&gt;MaleWeighted!R$1145,'Male Data'!R807&lt;MaleWeighted!R$1146),'Male Data'!$X807,0))))</f>
        <v>--</v>
      </c>
      <c r="S807" t="str">
        <f>IF(AND(MaleWeighted!S$1145=0,MaleWeighted!S$1146=0),"--",IF(AND(MaleWeighted!S$1145&gt;0,MaleWeighted!S$1146=0),IF('Male Data'!S807&gt;MaleWeighted!S$1145,'Male Data'!$X807,0),IF(AND(MaleWeighted!S$1145=0,MaleWeighted!S$1146&gt;0),IF('Male Data'!S807&lt;MaleWeighted!S$1146,'Male Data'!$X807,0),IF(AND('Male Data'!S807&gt;MaleWeighted!S$1145,'Male Data'!S807&lt;MaleWeighted!S$1146),'Male Data'!$X807,0))))</f>
        <v>--</v>
      </c>
      <c r="T807" t="str">
        <f>IF(AND(MaleWeighted!T$1145=0,MaleWeighted!T$1146=0),"--",IF(AND(MaleWeighted!T$1145&gt;0,MaleWeighted!T$1146=0),IF('Male Data'!T807&gt;MaleWeighted!T$1145,'Male Data'!$X807,0),IF(AND(MaleWeighted!T$1145=0,MaleWeighted!T$1146&gt;0),IF('Male Data'!$T807&lt;MaleWeighted!T$1146,'Male Data'!$X807,0),IF(AND('Male Data'!T807&gt;MaleWeighted!T$1145,'Male Data'!T807&lt;MaleWeighted!T$1146),'Male Data'!$X807,0))))</f>
        <v>--</v>
      </c>
      <c r="U807" t="str">
        <f>IF(AND(MaleWeighted!U$1145=0,MaleWeighted!U$1146=0),"--",IF(AND(MaleWeighted!U$1145&gt;0,MaleWeighted!U$1146=0),IF('Male Data'!U807&gt;MaleWeighted!U$1145,'Male Data'!$X807,0),IF(AND(MaleWeighted!U$1145=0,MaleWeighted!U$1146&gt;0),IF('Male Data'!U807&lt;MaleWeighted!U$1146,'Male Data'!$X807,0),IF(AND('Male Data'!U807&gt;MaleWeighted!U$1145,'Male Data'!U807&lt;MaleWeighted!U$1146),'Male Data'!$X807,0))))</f>
        <v>--</v>
      </c>
      <c r="V807" t="str">
        <f>IF(AND(MaleWeighted!V$1145=0,MaleWeighted!V$1146=0),"--",IF(AND(MaleWeighted!V$1145&gt;0,MaleWeighted!V$1146=0),IF('Male Data'!V807&gt;MaleWeighted!V$1145,'Male Data'!$X807,0),IF(AND(MaleWeighted!V$1145=0,MaleWeighted!V$1146&gt;0),IF('Male Data'!V807&lt;MaleWeighted!V$1146,'Male Data'!$X807,0),IF(AND('Male Data'!V807&gt;MaleWeighted!V$1145,'Male Data'!V807&lt;MaleWeighted!V$1146),'Male Data'!$X807,0))))</f>
        <v>--</v>
      </c>
      <c r="W807" t="str">
        <f>IF(AND(MaleWeighted!W$1145=0,MaleWeighted!W$1146=0),"--",IF(AND(MaleWeighted!W$1145&gt;0,MaleWeighted!W$1146=0),IF('Male Data'!W807&gt;MaleWeighted!W$1145,'Male Data'!$X807,0),IF(AND(MaleWeighted!W$1145=0,MaleWeighted!W$1146&gt;0),IF('Male Data'!W807&lt;MaleWeighted!W$1146,'Male Data'!$X807,0),IF(AND('Male Data'!W807&gt;MaleWeighted!W$1145,'Male Data'!W807&lt;MaleWeighted!W$1146),'Male Data'!$X807,0))))</f>
        <v>--</v>
      </c>
      <c r="Y807">
        <f t="shared" si="24"/>
        <v>0</v>
      </c>
      <c r="Z807">
        <f>Y807*'Male Data'!X807</f>
        <v>0</v>
      </c>
      <c r="AA807">
        <f t="shared" si="25"/>
        <v>1</v>
      </c>
      <c r="AB807">
        <f>AA807*'Male Data'!X807</f>
        <v>154386</v>
      </c>
    </row>
    <row r="808" spans="1:28">
      <c r="A808">
        <f>'Male Data'!A808</f>
        <v>807</v>
      </c>
      <c r="B808" t="str">
        <f>'Male Data'!B808</f>
        <v>M</v>
      </c>
      <c r="C808" t="str">
        <f>IF(AND(MaleWeighted!C$1145=0,MaleWeighted!C$1146=0),"--",IF(AND(MaleWeighted!C$1145&gt;0,MaleWeighted!C$1146=0),IF('Male Data'!C808&gt;MaleWeighted!C$1145,'Male Data'!$X808,0),IF(AND(MaleWeighted!C$1145=0,MaleWeighted!C$1146&gt;0),IF('Male Data'!C808&lt;MaleWeighted!C$1146,'Male Data'!$X808,0),IF(AND('Male Data'!C808&gt;MaleWeighted!C$1145,'Male Data'!C808&lt;MaleWeighted!C$1146),'Male Data'!$X808,0))))</f>
        <v>--</v>
      </c>
      <c r="D808" t="str">
        <f>IF(AND(MaleWeighted!D$1145=0,MaleWeighted!D$1146=0),"--",IF(AND(MaleWeighted!D$1145&gt;0,MaleWeighted!D$1146=0),IF('Male Data'!D808&gt;MaleWeighted!D$1145,'Male Data'!$X808,0),IF(AND(MaleWeighted!D$1145=0,MaleWeighted!D$1146&gt;0),IF('Male Data'!D808&lt;MaleWeighted!D$1146,'Male Data'!$X808,0),IF(AND('Male Data'!D808&gt;MaleWeighted!D$1145,'Male Data'!D808&lt;MaleWeighted!D$1146),'Male Data'!$X808,0))))</f>
        <v>--</v>
      </c>
      <c r="E808" t="str">
        <f>IF(AND(MaleWeighted!E$1145=0,MaleWeighted!E$1146=0),"--",IF(AND(MaleWeighted!E$1145&gt;0,MaleWeighted!E$1146=0),IF('Male Data'!E808&gt;MaleWeighted!E$1145,'Male Data'!$X808,0),IF(AND(MaleWeighted!E$1145=0,MaleWeighted!E$1146&gt;0),IF('Male Data'!E808&lt;MaleWeighted!E$1146,'Male Data'!$X808,0),IF(AND('Male Data'!E808&gt;MaleWeighted!E$1145,'Male Data'!E808&lt;MaleWeighted!E$1146),'Male Data'!$X808,0))))</f>
        <v>--</v>
      </c>
      <c r="F808" t="str">
        <f>IF(AND(MaleWeighted!F$1145=0,MaleWeighted!F$1146=0),"--",IF(AND(MaleWeighted!F$1145&gt;0,MaleWeighted!F$1146=0),IF('Male Data'!F808&gt;MaleWeighted!F$1145,'Male Data'!$X808,0),IF(AND(MaleWeighted!F$1145=0,MaleWeighted!F$1146&gt;0),IF('Male Data'!F808&lt;MaleWeighted!F$1146,'Male Data'!$X808,0),IF(AND('Male Data'!F808&gt;MaleWeighted!F$1145,'Male Data'!F808&lt;MaleWeighted!F$1146),'Male Data'!$X808,0))))</f>
        <v>--</v>
      </c>
      <c r="G808" t="str">
        <f>IF(AND(MaleWeighted!G$1145=0,MaleWeighted!G$1146=0),"--",IF(AND(MaleWeighted!G$1145&gt;0,MaleWeighted!G$1146=0),IF('Male Data'!G808&gt;MaleWeighted!G$1145,'Male Data'!$X808,0),IF(AND(MaleWeighted!G$1145=0,MaleWeighted!G$1146&gt;0),IF('Male Data'!G808&lt;MaleWeighted!G$1146,'Male Data'!$X808,0),IF(AND('Male Data'!G808&gt;MaleWeighted!G$1145,'Male Data'!G808&lt;MaleWeighted!G$1146),'Male Data'!$X808,0))))</f>
        <v>--</v>
      </c>
      <c r="H808" t="str">
        <f>IF(AND(MaleWeighted!H$1145=0,MaleWeighted!H$1146=0),"--",IF(AND(MaleWeighted!H$1145&gt;0,MaleWeighted!H$1146=0),IF('Male Data'!H808&gt;MaleWeighted!H$1145,'Male Data'!$X808,0),IF(AND(MaleWeighted!H$1145=0,MaleWeighted!H$1146&gt;0),IF('Male Data'!H808&lt;MaleWeighted!H$1146,'Male Data'!$X808,0),IF(AND('Male Data'!H808&gt;MaleWeighted!H$1145,'Male Data'!H808&lt;MaleWeighted!H$1146),'Male Data'!$X808,0))))</f>
        <v>--</v>
      </c>
      <c r="I808" t="str">
        <f>IF(AND(MaleWeighted!I$1145=0,MaleWeighted!I$1146=0),"--",IF(AND(MaleWeighted!I$1145&gt;0,MaleWeighted!I$1146=0),IF('Male Data'!I808&gt;MaleWeighted!I$1145,'Male Data'!$X808,0),IF(AND(MaleWeighted!I$1145=0,MaleWeighted!I$1146&gt;0),IF('Male Data'!I808&lt;MaleWeighted!I$1146,'Male Data'!$X808,0),IF(AND('Male Data'!I808&gt;MaleWeighted!I$1145,'Male Data'!I808&lt;MaleWeighted!I$1146),'Male Data'!$X808,0))))</f>
        <v>--</v>
      </c>
      <c r="J808" t="str">
        <f>IF(AND(MaleWeighted!J$1145=0,MaleWeighted!J$1146=0),"--",IF(AND(MaleWeighted!J$1145&gt;0,MaleWeighted!J$1146=0),IF('Male Data'!J808&gt;MaleWeighted!J$1145,'Male Data'!$X808,0),IF(AND(MaleWeighted!J$1145=0,MaleWeighted!J$1146&gt;0),IF('Male Data'!J808&lt;MaleWeighted!J$1146,'Male Data'!$X808,0),IF(AND('Male Data'!J808&gt;MaleWeighted!J$1145,'Male Data'!J808&lt;MaleWeighted!J$1146),'Male Data'!$X808,0))))</f>
        <v>--</v>
      </c>
      <c r="K808" t="str">
        <f>IF(AND(MaleWeighted!K$1145=0,MaleWeighted!K$1146=0),"--",IF(AND(MaleWeighted!K$1145&gt;0,MaleWeighted!K$1146=0),IF('Male Data'!K808&gt;MaleWeighted!K$1145,'Male Data'!$X808,0),IF(AND(MaleWeighted!K$1145=0,MaleWeighted!K$1146&gt;0),IF('Male Data'!K808&lt;MaleWeighted!K$1146,'Male Data'!$X808,0),IF(AND('Male Data'!K808&gt;MaleWeighted!K$1145,'Male Data'!K808&lt;MaleWeighted!K$1146),'Male Data'!$X808,0))))</f>
        <v>--</v>
      </c>
      <c r="L808" t="str">
        <f>IF(AND(MaleWeighted!L$1145=0,MaleWeighted!L$1146=0),"--",IF(AND(MaleWeighted!L$1145&gt;0,MaleWeighted!L$1146=0),IF('Male Data'!L808&gt;MaleWeighted!L$1145,'Male Data'!$X808,0),IF(AND(MaleWeighted!L$1145=0,MaleWeighted!L$1146&gt;0),IF('Male Data'!L808&lt;MaleWeighted!L$1146,'Male Data'!$X808,0),IF(AND('Male Data'!L808&gt;MaleWeighted!L$1145,'Male Data'!L808&lt;MaleWeighted!L$1146),'Male Data'!$X808,0))))</f>
        <v>--</v>
      </c>
      <c r="M808" t="str">
        <f>IF(AND(MaleWeighted!M$1145=0,MaleWeighted!M$1146=0),"--",IF(AND(MaleWeighted!M$1145&gt;0,MaleWeighted!M$1146=0),IF('Male Data'!M808&gt;MaleWeighted!M$1145,'Male Data'!$X808,0),IF(AND(MaleWeighted!M$1145=0,MaleWeighted!M$1146&gt;0),IF('Male Data'!M808&lt;MaleWeighted!M$1146,'Male Data'!$X808,0),IF(AND('Male Data'!M808&gt;MaleWeighted!M$1145,'Male Data'!M808&lt;MaleWeighted!M$1146),'Male Data'!$X808,0))))</f>
        <v>--</v>
      </c>
      <c r="N808" t="str">
        <f>IF(AND(MaleWeighted!N$1145=0,MaleWeighted!N$1146=0),"--",IF(AND(MaleWeighted!N$1145&gt;0,MaleWeighted!N$1146=0),IF('Male Data'!N808&gt;MaleWeighted!N$1145,'Male Data'!$X808,0),IF(AND(MaleWeighted!N$1145=0,MaleWeighted!N$1146&gt;0),IF('Male Data'!N808&lt;MaleWeighted!N$1146,'Male Data'!$X808,0),IF(AND('Male Data'!N808&gt;MaleWeighted!N$1145,'Male Data'!N808&lt;MaleWeighted!N$1146),'Male Data'!$X808,0))))</f>
        <v>--</v>
      </c>
      <c r="O808" t="str">
        <f>IF(AND(MaleWeighted!O$1145=0,MaleWeighted!O$1146=0),"--",IF(AND(MaleWeighted!O$1145&gt;0,MaleWeighted!O$1146=0),IF('Male Data'!O808&gt;MaleWeighted!O$1145,'Male Data'!$X808,0),IF(AND(MaleWeighted!O$1145=0,MaleWeighted!O$1146&gt;0),IF('Male Data'!O808&lt;MaleWeighted!O$1146,'Male Data'!$X808,0),IF(AND('Male Data'!O808&gt;MaleWeighted!O$1145,'Male Data'!O808&lt;MaleWeighted!O$1146),'Male Data'!$X808,0))))</f>
        <v>--</v>
      </c>
      <c r="P808" t="str">
        <f>IF(AND(MaleWeighted!P$1145=0,MaleWeighted!P$1146=0),"--",IF(AND(MaleWeighted!P$1145&gt;0,MaleWeighted!P$1146=0),IF('Male Data'!P808&gt;MaleWeighted!P$1145,'Male Data'!$X808,0),IF(AND(MaleWeighted!P$1145=0,MaleWeighted!P$1146&gt;0),IF('Male Data'!P808&lt;MaleWeighted!P$1146,'Male Data'!$X808,0),IF(AND('Male Data'!P808&gt;MaleWeighted!P$1145,'Male Data'!P808&lt;MaleWeighted!P$1146),'Male Data'!$X808,0))))</f>
        <v>--</v>
      </c>
      <c r="Q808" t="str">
        <f>IF(AND(MaleWeighted!Q$1145=0,MaleWeighted!Q$1146=0),"--",IF(AND(MaleWeighted!Q$1145&gt;0,MaleWeighted!Q$1146=0),IF('Male Data'!Q808&gt;MaleWeighted!Q$1145,'Male Data'!$X808,0),IF(AND(MaleWeighted!Q$1145=0,MaleWeighted!Q$1146&gt;0),IF('Male Data'!Q808&lt;MaleWeighted!Q$1146,'Male Data'!$X808,0),IF(AND('Male Data'!Q808&gt;MaleWeighted!Q$1145,'Male Data'!Q808&lt;MaleWeighted!Q$1146),'Male Data'!$X808,0))))</f>
        <v>--</v>
      </c>
      <c r="R808" t="str">
        <f>IF(AND(MaleWeighted!R$1145=0,MaleWeighted!R$1146=0),"--",IF(AND(MaleWeighted!R$1145&gt;0,MaleWeighted!R$1146=0),IF('Male Data'!R808&gt;MaleWeighted!R$1145,'Male Data'!$X808,0),IF(AND(MaleWeighted!R$1145=0,MaleWeighted!R$1146&gt;0),IF('Male Data'!R808&lt;MaleWeighted!R$1146,'Male Data'!$X808,0),IF(AND('Male Data'!R808&gt;MaleWeighted!R$1145,'Male Data'!R808&lt;MaleWeighted!R$1146),'Male Data'!$X808,0))))</f>
        <v>--</v>
      </c>
      <c r="S808" t="str">
        <f>IF(AND(MaleWeighted!S$1145=0,MaleWeighted!S$1146=0),"--",IF(AND(MaleWeighted!S$1145&gt;0,MaleWeighted!S$1146=0),IF('Male Data'!S808&gt;MaleWeighted!S$1145,'Male Data'!$X808,0),IF(AND(MaleWeighted!S$1145=0,MaleWeighted!S$1146&gt;0),IF('Male Data'!S808&lt;MaleWeighted!S$1146,'Male Data'!$X808,0),IF(AND('Male Data'!S808&gt;MaleWeighted!S$1145,'Male Data'!S808&lt;MaleWeighted!S$1146),'Male Data'!$X808,0))))</f>
        <v>--</v>
      </c>
      <c r="T808" t="str">
        <f>IF(AND(MaleWeighted!T$1145=0,MaleWeighted!T$1146=0),"--",IF(AND(MaleWeighted!T$1145&gt;0,MaleWeighted!T$1146=0),IF('Male Data'!T808&gt;MaleWeighted!T$1145,'Male Data'!$X808,0),IF(AND(MaleWeighted!T$1145=0,MaleWeighted!T$1146&gt;0),IF('Male Data'!$T808&lt;MaleWeighted!T$1146,'Male Data'!$X808,0),IF(AND('Male Data'!T808&gt;MaleWeighted!T$1145,'Male Data'!T808&lt;MaleWeighted!T$1146),'Male Data'!$X808,0))))</f>
        <v>--</v>
      </c>
      <c r="U808" t="str">
        <f>IF(AND(MaleWeighted!U$1145=0,MaleWeighted!U$1146=0),"--",IF(AND(MaleWeighted!U$1145&gt;0,MaleWeighted!U$1146=0),IF('Male Data'!U808&gt;MaleWeighted!U$1145,'Male Data'!$X808,0),IF(AND(MaleWeighted!U$1145=0,MaleWeighted!U$1146&gt;0),IF('Male Data'!U808&lt;MaleWeighted!U$1146,'Male Data'!$X808,0),IF(AND('Male Data'!U808&gt;MaleWeighted!U$1145,'Male Data'!U808&lt;MaleWeighted!U$1146),'Male Data'!$X808,0))))</f>
        <v>--</v>
      </c>
      <c r="V808" t="str">
        <f>IF(AND(MaleWeighted!V$1145=0,MaleWeighted!V$1146=0),"--",IF(AND(MaleWeighted!V$1145&gt;0,MaleWeighted!V$1146=0),IF('Male Data'!V808&gt;MaleWeighted!V$1145,'Male Data'!$X808,0),IF(AND(MaleWeighted!V$1145=0,MaleWeighted!V$1146&gt;0),IF('Male Data'!V808&lt;MaleWeighted!V$1146,'Male Data'!$X808,0),IF(AND('Male Data'!V808&gt;MaleWeighted!V$1145,'Male Data'!V808&lt;MaleWeighted!V$1146),'Male Data'!$X808,0))))</f>
        <v>--</v>
      </c>
      <c r="W808" t="str">
        <f>IF(AND(MaleWeighted!W$1145=0,MaleWeighted!W$1146=0),"--",IF(AND(MaleWeighted!W$1145&gt;0,MaleWeighted!W$1146=0),IF('Male Data'!W808&gt;MaleWeighted!W$1145,'Male Data'!$X808,0),IF(AND(MaleWeighted!W$1145=0,MaleWeighted!W$1146&gt;0),IF('Male Data'!W808&lt;MaleWeighted!W$1146,'Male Data'!$X808,0),IF(AND('Male Data'!W808&gt;MaleWeighted!W$1145,'Male Data'!W808&lt;MaleWeighted!W$1146),'Male Data'!$X808,0))))</f>
        <v>--</v>
      </c>
      <c r="Y808">
        <f t="shared" si="24"/>
        <v>0</v>
      </c>
      <c r="Z808">
        <f>Y808*'Male Data'!X808</f>
        <v>0</v>
      </c>
      <c r="AA808">
        <f t="shared" si="25"/>
        <v>1</v>
      </c>
      <c r="AB808">
        <f>AA808*'Male Data'!X808</f>
        <v>20787</v>
      </c>
    </row>
    <row r="809" spans="1:28">
      <c r="A809">
        <f>'Male Data'!A809</f>
        <v>808</v>
      </c>
      <c r="B809" t="str">
        <f>'Male Data'!B809</f>
        <v>M</v>
      </c>
      <c r="C809" t="str">
        <f>IF(AND(MaleWeighted!C$1145=0,MaleWeighted!C$1146=0),"--",IF(AND(MaleWeighted!C$1145&gt;0,MaleWeighted!C$1146=0),IF('Male Data'!C809&gt;MaleWeighted!C$1145,'Male Data'!$X809,0),IF(AND(MaleWeighted!C$1145=0,MaleWeighted!C$1146&gt;0),IF('Male Data'!C809&lt;MaleWeighted!C$1146,'Male Data'!$X809,0),IF(AND('Male Data'!C809&gt;MaleWeighted!C$1145,'Male Data'!C809&lt;MaleWeighted!C$1146),'Male Data'!$X809,0))))</f>
        <v>--</v>
      </c>
      <c r="D809" t="str">
        <f>IF(AND(MaleWeighted!D$1145=0,MaleWeighted!D$1146=0),"--",IF(AND(MaleWeighted!D$1145&gt;0,MaleWeighted!D$1146=0),IF('Male Data'!D809&gt;MaleWeighted!D$1145,'Male Data'!$X809,0),IF(AND(MaleWeighted!D$1145=0,MaleWeighted!D$1146&gt;0),IF('Male Data'!D809&lt;MaleWeighted!D$1146,'Male Data'!$X809,0),IF(AND('Male Data'!D809&gt;MaleWeighted!D$1145,'Male Data'!D809&lt;MaleWeighted!D$1146),'Male Data'!$X809,0))))</f>
        <v>--</v>
      </c>
      <c r="E809" t="str">
        <f>IF(AND(MaleWeighted!E$1145=0,MaleWeighted!E$1146=0),"--",IF(AND(MaleWeighted!E$1145&gt;0,MaleWeighted!E$1146=0),IF('Male Data'!E809&gt;MaleWeighted!E$1145,'Male Data'!$X809,0),IF(AND(MaleWeighted!E$1145=0,MaleWeighted!E$1146&gt;0),IF('Male Data'!E809&lt;MaleWeighted!E$1146,'Male Data'!$X809,0),IF(AND('Male Data'!E809&gt;MaleWeighted!E$1145,'Male Data'!E809&lt;MaleWeighted!E$1146),'Male Data'!$X809,0))))</f>
        <v>--</v>
      </c>
      <c r="F809" t="str">
        <f>IF(AND(MaleWeighted!F$1145=0,MaleWeighted!F$1146=0),"--",IF(AND(MaleWeighted!F$1145&gt;0,MaleWeighted!F$1146=0),IF('Male Data'!F809&gt;MaleWeighted!F$1145,'Male Data'!$X809,0),IF(AND(MaleWeighted!F$1145=0,MaleWeighted!F$1146&gt;0),IF('Male Data'!F809&lt;MaleWeighted!F$1146,'Male Data'!$X809,0),IF(AND('Male Data'!F809&gt;MaleWeighted!F$1145,'Male Data'!F809&lt;MaleWeighted!F$1146),'Male Data'!$X809,0))))</f>
        <v>--</v>
      </c>
      <c r="G809" t="str">
        <f>IF(AND(MaleWeighted!G$1145=0,MaleWeighted!G$1146=0),"--",IF(AND(MaleWeighted!G$1145&gt;0,MaleWeighted!G$1146=0),IF('Male Data'!G809&gt;MaleWeighted!G$1145,'Male Data'!$X809,0),IF(AND(MaleWeighted!G$1145=0,MaleWeighted!G$1146&gt;0),IF('Male Data'!G809&lt;MaleWeighted!G$1146,'Male Data'!$X809,0),IF(AND('Male Data'!G809&gt;MaleWeighted!G$1145,'Male Data'!G809&lt;MaleWeighted!G$1146),'Male Data'!$X809,0))))</f>
        <v>--</v>
      </c>
      <c r="H809" t="str">
        <f>IF(AND(MaleWeighted!H$1145=0,MaleWeighted!H$1146=0),"--",IF(AND(MaleWeighted!H$1145&gt;0,MaleWeighted!H$1146=0),IF('Male Data'!H809&gt;MaleWeighted!H$1145,'Male Data'!$X809,0),IF(AND(MaleWeighted!H$1145=0,MaleWeighted!H$1146&gt;0),IF('Male Data'!H809&lt;MaleWeighted!H$1146,'Male Data'!$X809,0),IF(AND('Male Data'!H809&gt;MaleWeighted!H$1145,'Male Data'!H809&lt;MaleWeighted!H$1146),'Male Data'!$X809,0))))</f>
        <v>--</v>
      </c>
      <c r="I809" t="str">
        <f>IF(AND(MaleWeighted!I$1145=0,MaleWeighted!I$1146=0),"--",IF(AND(MaleWeighted!I$1145&gt;0,MaleWeighted!I$1146=0),IF('Male Data'!I809&gt;MaleWeighted!I$1145,'Male Data'!$X809,0),IF(AND(MaleWeighted!I$1145=0,MaleWeighted!I$1146&gt;0),IF('Male Data'!I809&lt;MaleWeighted!I$1146,'Male Data'!$X809,0),IF(AND('Male Data'!I809&gt;MaleWeighted!I$1145,'Male Data'!I809&lt;MaleWeighted!I$1146),'Male Data'!$X809,0))))</f>
        <v>--</v>
      </c>
      <c r="J809" t="str">
        <f>IF(AND(MaleWeighted!J$1145=0,MaleWeighted!J$1146=0),"--",IF(AND(MaleWeighted!J$1145&gt;0,MaleWeighted!J$1146=0),IF('Male Data'!J809&gt;MaleWeighted!J$1145,'Male Data'!$X809,0),IF(AND(MaleWeighted!J$1145=0,MaleWeighted!J$1146&gt;0),IF('Male Data'!J809&lt;MaleWeighted!J$1146,'Male Data'!$X809,0),IF(AND('Male Data'!J809&gt;MaleWeighted!J$1145,'Male Data'!J809&lt;MaleWeighted!J$1146),'Male Data'!$X809,0))))</f>
        <v>--</v>
      </c>
      <c r="K809" t="str">
        <f>IF(AND(MaleWeighted!K$1145=0,MaleWeighted!K$1146=0),"--",IF(AND(MaleWeighted!K$1145&gt;0,MaleWeighted!K$1146=0),IF('Male Data'!K809&gt;MaleWeighted!K$1145,'Male Data'!$X809,0),IF(AND(MaleWeighted!K$1145=0,MaleWeighted!K$1146&gt;0),IF('Male Data'!K809&lt;MaleWeighted!K$1146,'Male Data'!$X809,0),IF(AND('Male Data'!K809&gt;MaleWeighted!K$1145,'Male Data'!K809&lt;MaleWeighted!K$1146),'Male Data'!$X809,0))))</f>
        <v>--</v>
      </c>
      <c r="L809" t="str">
        <f>IF(AND(MaleWeighted!L$1145=0,MaleWeighted!L$1146=0),"--",IF(AND(MaleWeighted!L$1145&gt;0,MaleWeighted!L$1146=0),IF('Male Data'!L809&gt;MaleWeighted!L$1145,'Male Data'!$X809,0),IF(AND(MaleWeighted!L$1145=0,MaleWeighted!L$1146&gt;0),IF('Male Data'!L809&lt;MaleWeighted!L$1146,'Male Data'!$X809,0),IF(AND('Male Data'!L809&gt;MaleWeighted!L$1145,'Male Data'!L809&lt;MaleWeighted!L$1146),'Male Data'!$X809,0))))</f>
        <v>--</v>
      </c>
      <c r="M809" t="str">
        <f>IF(AND(MaleWeighted!M$1145=0,MaleWeighted!M$1146=0),"--",IF(AND(MaleWeighted!M$1145&gt;0,MaleWeighted!M$1146=0),IF('Male Data'!M809&gt;MaleWeighted!M$1145,'Male Data'!$X809,0),IF(AND(MaleWeighted!M$1145=0,MaleWeighted!M$1146&gt;0),IF('Male Data'!M809&lt;MaleWeighted!M$1146,'Male Data'!$X809,0),IF(AND('Male Data'!M809&gt;MaleWeighted!M$1145,'Male Data'!M809&lt;MaleWeighted!M$1146),'Male Data'!$X809,0))))</f>
        <v>--</v>
      </c>
      <c r="N809" t="str">
        <f>IF(AND(MaleWeighted!N$1145=0,MaleWeighted!N$1146=0),"--",IF(AND(MaleWeighted!N$1145&gt;0,MaleWeighted!N$1146=0),IF('Male Data'!N809&gt;MaleWeighted!N$1145,'Male Data'!$X809,0),IF(AND(MaleWeighted!N$1145=0,MaleWeighted!N$1146&gt;0),IF('Male Data'!N809&lt;MaleWeighted!N$1146,'Male Data'!$X809,0),IF(AND('Male Data'!N809&gt;MaleWeighted!N$1145,'Male Data'!N809&lt;MaleWeighted!N$1146),'Male Data'!$X809,0))))</f>
        <v>--</v>
      </c>
      <c r="O809" t="str">
        <f>IF(AND(MaleWeighted!O$1145=0,MaleWeighted!O$1146=0),"--",IF(AND(MaleWeighted!O$1145&gt;0,MaleWeighted!O$1146=0),IF('Male Data'!O809&gt;MaleWeighted!O$1145,'Male Data'!$X809,0),IF(AND(MaleWeighted!O$1145=0,MaleWeighted!O$1146&gt;0),IF('Male Data'!O809&lt;MaleWeighted!O$1146,'Male Data'!$X809,0),IF(AND('Male Data'!O809&gt;MaleWeighted!O$1145,'Male Data'!O809&lt;MaleWeighted!O$1146),'Male Data'!$X809,0))))</f>
        <v>--</v>
      </c>
      <c r="P809" t="str">
        <f>IF(AND(MaleWeighted!P$1145=0,MaleWeighted!P$1146=0),"--",IF(AND(MaleWeighted!P$1145&gt;0,MaleWeighted!P$1146=0),IF('Male Data'!P809&gt;MaleWeighted!P$1145,'Male Data'!$X809,0),IF(AND(MaleWeighted!P$1145=0,MaleWeighted!P$1146&gt;0),IF('Male Data'!P809&lt;MaleWeighted!P$1146,'Male Data'!$X809,0),IF(AND('Male Data'!P809&gt;MaleWeighted!P$1145,'Male Data'!P809&lt;MaleWeighted!P$1146),'Male Data'!$X809,0))))</f>
        <v>--</v>
      </c>
      <c r="Q809" t="str">
        <f>IF(AND(MaleWeighted!Q$1145=0,MaleWeighted!Q$1146=0),"--",IF(AND(MaleWeighted!Q$1145&gt;0,MaleWeighted!Q$1146=0),IF('Male Data'!Q809&gt;MaleWeighted!Q$1145,'Male Data'!$X809,0),IF(AND(MaleWeighted!Q$1145=0,MaleWeighted!Q$1146&gt;0),IF('Male Data'!Q809&lt;MaleWeighted!Q$1146,'Male Data'!$X809,0),IF(AND('Male Data'!Q809&gt;MaleWeighted!Q$1145,'Male Data'!Q809&lt;MaleWeighted!Q$1146),'Male Data'!$X809,0))))</f>
        <v>--</v>
      </c>
      <c r="R809" t="str">
        <f>IF(AND(MaleWeighted!R$1145=0,MaleWeighted!R$1146=0),"--",IF(AND(MaleWeighted!R$1145&gt;0,MaleWeighted!R$1146=0),IF('Male Data'!R809&gt;MaleWeighted!R$1145,'Male Data'!$X809,0),IF(AND(MaleWeighted!R$1145=0,MaleWeighted!R$1146&gt;0),IF('Male Data'!R809&lt;MaleWeighted!R$1146,'Male Data'!$X809,0),IF(AND('Male Data'!R809&gt;MaleWeighted!R$1145,'Male Data'!R809&lt;MaleWeighted!R$1146),'Male Data'!$X809,0))))</f>
        <v>--</v>
      </c>
      <c r="S809" t="str">
        <f>IF(AND(MaleWeighted!S$1145=0,MaleWeighted!S$1146=0),"--",IF(AND(MaleWeighted!S$1145&gt;0,MaleWeighted!S$1146=0),IF('Male Data'!S809&gt;MaleWeighted!S$1145,'Male Data'!$X809,0),IF(AND(MaleWeighted!S$1145=0,MaleWeighted!S$1146&gt;0),IF('Male Data'!S809&lt;MaleWeighted!S$1146,'Male Data'!$X809,0),IF(AND('Male Data'!S809&gt;MaleWeighted!S$1145,'Male Data'!S809&lt;MaleWeighted!S$1146),'Male Data'!$X809,0))))</f>
        <v>--</v>
      </c>
      <c r="T809" t="str">
        <f>IF(AND(MaleWeighted!T$1145=0,MaleWeighted!T$1146=0),"--",IF(AND(MaleWeighted!T$1145&gt;0,MaleWeighted!T$1146=0),IF('Male Data'!T809&gt;MaleWeighted!T$1145,'Male Data'!$X809,0),IF(AND(MaleWeighted!T$1145=0,MaleWeighted!T$1146&gt;0),IF('Male Data'!$T809&lt;MaleWeighted!T$1146,'Male Data'!$X809,0),IF(AND('Male Data'!T809&gt;MaleWeighted!T$1145,'Male Data'!T809&lt;MaleWeighted!T$1146),'Male Data'!$X809,0))))</f>
        <v>--</v>
      </c>
      <c r="U809" t="str">
        <f>IF(AND(MaleWeighted!U$1145=0,MaleWeighted!U$1146=0),"--",IF(AND(MaleWeighted!U$1145&gt;0,MaleWeighted!U$1146=0),IF('Male Data'!U809&gt;MaleWeighted!U$1145,'Male Data'!$X809,0),IF(AND(MaleWeighted!U$1145=0,MaleWeighted!U$1146&gt;0),IF('Male Data'!U809&lt;MaleWeighted!U$1146,'Male Data'!$X809,0),IF(AND('Male Data'!U809&gt;MaleWeighted!U$1145,'Male Data'!U809&lt;MaleWeighted!U$1146),'Male Data'!$X809,0))))</f>
        <v>--</v>
      </c>
      <c r="V809" t="str">
        <f>IF(AND(MaleWeighted!V$1145=0,MaleWeighted!V$1146=0),"--",IF(AND(MaleWeighted!V$1145&gt;0,MaleWeighted!V$1146=0),IF('Male Data'!V809&gt;MaleWeighted!V$1145,'Male Data'!$X809,0),IF(AND(MaleWeighted!V$1145=0,MaleWeighted!V$1146&gt;0),IF('Male Data'!V809&lt;MaleWeighted!V$1146,'Male Data'!$X809,0),IF(AND('Male Data'!V809&gt;MaleWeighted!V$1145,'Male Data'!V809&lt;MaleWeighted!V$1146),'Male Data'!$X809,0))))</f>
        <v>--</v>
      </c>
      <c r="W809" t="str">
        <f>IF(AND(MaleWeighted!W$1145=0,MaleWeighted!W$1146=0),"--",IF(AND(MaleWeighted!W$1145&gt;0,MaleWeighted!W$1146=0),IF('Male Data'!W809&gt;MaleWeighted!W$1145,'Male Data'!$X809,0),IF(AND(MaleWeighted!W$1145=0,MaleWeighted!W$1146&gt;0),IF('Male Data'!W809&lt;MaleWeighted!W$1146,'Male Data'!$X809,0),IF(AND('Male Data'!W809&gt;MaleWeighted!W$1145,'Male Data'!W809&lt;MaleWeighted!W$1146),'Male Data'!$X809,0))))</f>
        <v>--</v>
      </c>
      <c r="Y809">
        <f t="shared" si="24"/>
        <v>0</v>
      </c>
      <c r="Z809">
        <f>Y809*'Male Data'!X809</f>
        <v>0</v>
      </c>
      <c r="AA809">
        <f t="shared" si="25"/>
        <v>1</v>
      </c>
      <c r="AB809">
        <f>AA809*'Male Data'!X809</f>
        <v>117186</v>
      </c>
    </row>
    <row r="810" spans="1:28">
      <c r="A810">
        <f>'Male Data'!A810</f>
        <v>809</v>
      </c>
      <c r="B810" t="str">
        <f>'Male Data'!B810</f>
        <v>M</v>
      </c>
      <c r="C810" t="str">
        <f>IF(AND(MaleWeighted!C$1145=0,MaleWeighted!C$1146=0),"--",IF(AND(MaleWeighted!C$1145&gt;0,MaleWeighted!C$1146=0),IF('Male Data'!C810&gt;MaleWeighted!C$1145,'Male Data'!$X810,0),IF(AND(MaleWeighted!C$1145=0,MaleWeighted!C$1146&gt;0),IF('Male Data'!C810&lt;MaleWeighted!C$1146,'Male Data'!$X810,0),IF(AND('Male Data'!C810&gt;MaleWeighted!C$1145,'Male Data'!C810&lt;MaleWeighted!C$1146),'Male Data'!$X810,0))))</f>
        <v>--</v>
      </c>
      <c r="D810" t="str">
        <f>IF(AND(MaleWeighted!D$1145=0,MaleWeighted!D$1146=0),"--",IF(AND(MaleWeighted!D$1145&gt;0,MaleWeighted!D$1146=0),IF('Male Data'!D810&gt;MaleWeighted!D$1145,'Male Data'!$X810,0),IF(AND(MaleWeighted!D$1145=0,MaleWeighted!D$1146&gt;0),IF('Male Data'!D810&lt;MaleWeighted!D$1146,'Male Data'!$X810,0),IF(AND('Male Data'!D810&gt;MaleWeighted!D$1145,'Male Data'!D810&lt;MaleWeighted!D$1146),'Male Data'!$X810,0))))</f>
        <v>--</v>
      </c>
      <c r="E810" t="str">
        <f>IF(AND(MaleWeighted!E$1145=0,MaleWeighted!E$1146=0),"--",IF(AND(MaleWeighted!E$1145&gt;0,MaleWeighted!E$1146=0),IF('Male Data'!E810&gt;MaleWeighted!E$1145,'Male Data'!$X810,0),IF(AND(MaleWeighted!E$1145=0,MaleWeighted!E$1146&gt;0),IF('Male Data'!E810&lt;MaleWeighted!E$1146,'Male Data'!$X810,0),IF(AND('Male Data'!E810&gt;MaleWeighted!E$1145,'Male Data'!E810&lt;MaleWeighted!E$1146),'Male Data'!$X810,0))))</f>
        <v>--</v>
      </c>
      <c r="F810" t="str">
        <f>IF(AND(MaleWeighted!F$1145=0,MaleWeighted!F$1146=0),"--",IF(AND(MaleWeighted!F$1145&gt;0,MaleWeighted!F$1146=0),IF('Male Data'!F810&gt;MaleWeighted!F$1145,'Male Data'!$X810,0),IF(AND(MaleWeighted!F$1145=0,MaleWeighted!F$1146&gt;0),IF('Male Data'!F810&lt;MaleWeighted!F$1146,'Male Data'!$X810,0),IF(AND('Male Data'!F810&gt;MaleWeighted!F$1145,'Male Data'!F810&lt;MaleWeighted!F$1146),'Male Data'!$X810,0))))</f>
        <v>--</v>
      </c>
      <c r="G810" t="str">
        <f>IF(AND(MaleWeighted!G$1145=0,MaleWeighted!G$1146=0),"--",IF(AND(MaleWeighted!G$1145&gt;0,MaleWeighted!G$1146=0),IF('Male Data'!G810&gt;MaleWeighted!G$1145,'Male Data'!$X810,0),IF(AND(MaleWeighted!G$1145=0,MaleWeighted!G$1146&gt;0),IF('Male Data'!G810&lt;MaleWeighted!G$1146,'Male Data'!$X810,0),IF(AND('Male Data'!G810&gt;MaleWeighted!G$1145,'Male Data'!G810&lt;MaleWeighted!G$1146),'Male Data'!$X810,0))))</f>
        <v>--</v>
      </c>
      <c r="H810" t="str">
        <f>IF(AND(MaleWeighted!H$1145=0,MaleWeighted!H$1146=0),"--",IF(AND(MaleWeighted!H$1145&gt;0,MaleWeighted!H$1146=0),IF('Male Data'!H810&gt;MaleWeighted!H$1145,'Male Data'!$X810,0),IF(AND(MaleWeighted!H$1145=0,MaleWeighted!H$1146&gt;0),IF('Male Data'!H810&lt;MaleWeighted!H$1146,'Male Data'!$X810,0),IF(AND('Male Data'!H810&gt;MaleWeighted!H$1145,'Male Data'!H810&lt;MaleWeighted!H$1146),'Male Data'!$X810,0))))</f>
        <v>--</v>
      </c>
      <c r="I810" t="str">
        <f>IF(AND(MaleWeighted!I$1145=0,MaleWeighted!I$1146=0),"--",IF(AND(MaleWeighted!I$1145&gt;0,MaleWeighted!I$1146=0),IF('Male Data'!I810&gt;MaleWeighted!I$1145,'Male Data'!$X810,0),IF(AND(MaleWeighted!I$1145=0,MaleWeighted!I$1146&gt;0),IF('Male Data'!I810&lt;MaleWeighted!I$1146,'Male Data'!$X810,0),IF(AND('Male Data'!I810&gt;MaleWeighted!I$1145,'Male Data'!I810&lt;MaleWeighted!I$1146),'Male Data'!$X810,0))))</f>
        <v>--</v>
      </c>
      <c r="J810" t="str">
        <f>IF(AND(MaleWeighted!J$1145=0,MaleWeighted!J$1146=0),"--",IF(AND(MaleWeighted!J$1145&gt;0,MaleWeighted!J$1146=0),IF('Male Data'!J810&gt;MaleWeighted!J$1145,'Male Data'!$X810,0),IF(AND(MaleWeighted!J$1145=0,MaleWeighted!J$1146&gt;0),IF('Male Data'!J810&lt;MaleWeighted!J$1146,'Male Data'!$X810,0),IF(AND('Male Data'!J810&gt;MaleWeighted!J$1145,'Male Data'!J810&lt;MaleWeighted!J$1146),'Male Data'!$X810,0))))</f>
        <v>--</v>
      </c>
      <c r="K810" t="str">
        <f>IF(AND(MaleWeighted!K$1145=0,MaleWeighted!K$1146=0),"--",IF(AND(MaleWeighted!K$1145&gt;0,MaleWeighted!K$1146=0),IF('Male Data'!K810&gt;MaleWeighted!K$1145,'Male Data'!$X810,0),IF(AND(MaleWeighted!K$1145=0,MaleWeighted!K$1146&gt;0),IF('Male Data'!K810&lt;MaleWeighted!K$1146,'Male Data'!$X810,0),IF(AND('Male Data'!K810&gt;MaleWeighted!K$1145,'Male Data'!K810&lt;MaleWeighted!K$1146),'Male Data'!$X810,0))))</f>
        <v>--</v>
      </c>
      <c r="L810" t="str">
        <f>IF(AND(MaleWeighted!L$1145=0,MaleWeighted!L$1146=0),"--",IF(AND(MaleWeighted!L$1145&gt;0,MaleWeighted!L$1146=0),IF('Male Data'!L810&gt;MaleWeighted!L$1145,'Male Data'!$X810,0),IF(AND(MaleWeighted!L$1145=0,MaleWeighted!L$1146&gt;0),IF('Male Data'!L810&lt;MaleWeighted!L$1146,'Male Data'!$X810,0),IF(AND('Male Data'!L810&gt;MaleWeighted!L$1145,'Male Data'!L810&lt;MaleWeighted!L$1146),'Male Data'!$X810,0))))</f>
        <v>--</v>
      </c>
      <c r="M810" t="str">
        <f>IF(AND(MaleWeighted!M$1145=0,MaleWeighted!M$1146=0),"--",IF(AND(MaleWeighted!M$1145&gt;0,MaleWeighted!M$1146=0),IF('Male Data'!M810&gt;MaleWeighted!M$1145,'Male Data'!$X810,0),IF(AND(MaleWeighted!M$1145=0,MaleWeighted!M$1146&gt;0),IF('Male Data'!M810&lt;MaleWeighted!M$1146,'Male Data'!$X810,0),IF(AND('Male Data'!M810&gt;MaleWeighted!M$1145,'Male Data'!M810&lt;MaleWeighted!M$1146),'Male Data'!$X810,0))))</f>
        <v>--</v>
      </c>
      <c r="N810" t="str">
        <f>IF(AND(MaleWeighted!N$1145=0,MaleWeighted!N$1146=0),"--",IF(AND(MaleWeighted!N$1145&gt;0,MaleWeighted!N$1146=0),IF('Male Data'!N810&gt;MaleWeighted!N$1145,'Male Data'!$X810,0),IF(AND(MaleWeighted!N$1145=0,MaleWeighted!N$1146&gt;0),IF('Male Data'!N810&lt;MaleWeighted!N$1146,'Male Data'!$X810,0),IF(AND('Male Data'!N810&gt;MaleWeighted!N$1145,'Male Data'!N810&lt;MaleWeighted!N$1146),'Male Data'!$X810,0))))</f>
        <v>--</v>
      </c>
      <c r="O810" t="str">
        <f>IF(AND(MaleWeighted!O$1145=0,MaleWeighted!O$1146=0),"--",IF(AND(MaleWeighted!O$1145&gt;0,MaleWeighted!O$1146=0),IF('Male Data'!O810&gt;MaleWeighted!O$1145,'Male Data'!$X810,0),IF(AND(MaleWeighted!O$1145=0,MaleWeighted!O$1146&gt;0),IF('Male Data'!O810&lt;MaleWeighted!O$1146,'Male Data'!$X810,0),IF(AND('Male Data'!O810&gt;MaleWeighted!O$1145,'Male Data'!O810&lt;MaleWeighted!O$1146),'Male Data'!$X810,0))))</f>
        <v>--</v>
      </c>
      <c r="P810" t="str">
        <f>IF(AND(MaleWeighted!P$1145=0,MaleWeighted!P$1146=0),"--",IF(AND(MaleWeighted!P$1145&gt;0,MaleWeighted!P$1146=0),IF('Male Data'!P810&gt;MaleWeighted!P$1145,'Male Data'!$X810,0),IF(AND(MaleWeighted!P$1145=0,MaleWeighted!P$1146&gt;0),IF('Male Data'!P810&lt;MaleWeighted!P$1146,'Male Data'!$X810,0),IF(AND('Male Data'!P810&gt;MaleWeighted!P$1145,'Male Data'!P810&lt;MaleWeighted!P$1146),'Male Data'!$X810,0))))</f>
        <v>--</v>
      </c>
      <c r="Q810" t="str">
        <f>IF(AND(MaleWeighted!Q$1145=0,MaleWeighted!Q$1146=0),"--",IF(AND(MaleWeighted!Q$1145&gt;0,MaleWeighted!Q$1146=0),IF('Male Data'!Q810&gt;MaleWeighted!Q$1145,'Male Data'!$X810,0),IF(AND(MaleWeighted!Q$1145=0,MaleWeighted!Q$1146&gt;0),IF('Male Data'!Q810&lt;MaleWeighted!Q$1146,'Male Data'!$X810,0),IF(AND('Male Data'!Q810&gt;MaleWeighted!Q$1145,'Male Data'!Q810&lt;MaleWeighted!Q$1146),'Male Data'!$X810,0))))</f>
        <v>--</v>
      </c>
      <c r="R810" t="str">
        <f>IF(AND(MaleWeighted!R$1145=0,MaleWeighted!R$1146=0),"--",IF(AND(MaleWeighted!R$1145&gt;0,MaleWeighted!R$1146=0),IF('Male Data'!R810&gt;MaleWeighted!R$1145,'Male Data'!$X810,0),IF(AND(MaleWeighted!R$1145=0,MaleWeighted!R$1146&gt;0),IF('Male Data'!R810&lt;MaleWeighted!R$1146,'Male Data'!$X810,0),IF(AND('Male Data'!R810&gt;MaleWeighted!R$1145,'Male Data'!R810&lt;MaleWeighted!R$1146),'Male Data'!$X810,0))))</f>
        <v>--</v>
      </c>
      <c r="S810" t="str">
        <f>IF(AND(MaleWeighted!S$1145=0,MaleWeighted!S$1146=0),"--",IF(AND(MaleWeighted!S$1145&gt;0,MaleWeighted!S$1146=0),IF('Male Data'!S810&gt;MaleWeighted!S$1145,'Male Data'!$X810,0),IF(AND(MaleWeighted!S$1145=0,MaleWeighted!S$1146&gt;0),IF('Male Data'!S810&lt;MaleWeighted!S$1146,'Male Data'!$X810,0),IF(AND('Male Data'!S810&gt;MaleWeighted!S$1145,'Male Data'!S810&lt;MaleWeighted!S$1146),'Male Data'!$X810,0))))</f>
        <v>--</v>
      </c>
      <c r="T810" t="str">
        <f>IF(AND(MaleWeighted!T$1145=0,MaleWeighted!T$1146=0),"--",IF(AND(MaleWeighted!T$1145&gt;0,MaleWeighted!T$1146=0),IF('Male Data'!T810&gt;MaleWeighted!T$1145,'Male Data'!$X810,0),IF(AND(MaleWeighted!T$1145=0,MaleWeighted!T$1146&gt;0),IF('Male Data'!$T810&lt;MaleWeighted!T$1146,'Male Data'!$X810,0),IF(AND('Male Data'!T810&gt;MaleWeighted!T$1145,'Male Data'!T810&lt;MaleWeighted!T$1146),'Male Data'!$X810,0))))</f>
        <v>--</v>
      </c>
      <c r="U810" t="str">
        <f>IF(AND(MaleWeighted!U$1145=0,MaleWeighted!U$1146=0),"--",IF(AND(MaleWeighted!U$1145&gt;0,MaleWeighted!U$1146=0),IF('Male Data'!U810&gt;MaleWeighted!U$1145,'Male Data'!$X810,0),IF(AND(MaleWeighted!U$1145=0,MaleWeighted!U$1146&gt;0),IF('Male Data'!U810&lt;MaleWeighted!U$1146,'Male Data'!$X810,0),IF(AND('Male Data'!U810&gt;MaleWeighted!U$1145,'Male Data'!U810&lt;MaleWeighted!U$1146),'Male Data'!$X810,0))))</f>
        <v>--</v>
      </c>
      <c r="V810" t="str">
        <f>IF(AND(MaleWeighted!V$1145=0,MaleWeighted!V$1146=0),"--",IF(AND(MaleWeighted!V$1145&gt;0,MaleWeighted!V$1146=0),IF('Male Data'!V810&gt;MaleWeighted!V$1145,'Male Data'!$X810,0),IF(AND(MaleWeighted!V$1145=0,MaleWeighted!V$1146&gt;0),IF('Male Data'!V810&lt;MaleWeighted!V$1146,'Male Data'!$X810,0),IF(AND('Male Data'!V810&gt;MaleWeighted!V$1145,'Male Data'!V810&lt;MaleWeighted!V$1146),'Male Data'!$X810,0))))</f>
        <v>--</v>
      </c>
      <c r="W810" t="str">
        <f>IF(AND(MaleWeighted!W$1145=0,MaleWeighted!W$1146=0),"--",IF(AND(MaleWeighted!W$1145&gt;0,MaleWeighted!W$1146=0),IF('Male Data'!W810&gt;MaleWeighted!W$1145,'Male Data'!$X810,0),IF(AND(MaleWeighted!W$1145=0,MaleWeighted!W$1146&gt;0),IF('Male Data'!W810&lt;MaleWeighted!W$1146,'Male Data'!$X810,0),IF(AND('Male Data'!W810&gt;MaleWeighted!W$1145,'Male Data'!W810&lt;MaleWeighted!W$1146),'Male Data'!$X810,0))))</f>
        <v>--</v>
      </c>
      <c r="Y810">
        <f t="shared" si="24"/>
        <v>0</v>
      </c>
      <c r="Z810">
        <f>Y810*'Male Data'!X810</f>
        <v>0</v>
      </c>
      <c r="AA810">
        <f t="shared" si="25"/>
        <v>1</v>
      </c>
      <c r="AB810">
        <f>AA810*'Male Data'!X810</f>
        <v>188668</v>
      </c>
    </row>
    <row r="811" spans="1:28">
      <c r="A811">
        <f>'Male Data'!A811</f>
        <v>810</v>
      </c>
      <c r="B811" t="str">
        <f>'Male Data'!B811</f>
        <v>M</v>
      </c>
      <c r="C811" t="str">
        <f>IF(AND(MaleWeighted!C$1145=0,MaleWeighted!C$1146=0),"--",IF(AND(MaleWeighted!C$1145&gt;0,MaleWeighted!C$1146=0),IF('Male Data'!C811&gt;MaleWeighted!C$1145,'Male Data'!$X811,0),IF(AND(MaleWeighted!C$1145=0,MaleWeighted!C$1146&gt;0),IF('Male Data'!C811&lt;MaleWeighted!C$1146,'Male Data'!$X811,0),IF(AND('Male Data'!C811&gt;MaleWeighted!C$1145,'Male Data'!C811&lt;MaleWeighted!C$1146),'Male Data'!$X811,0))))</f>
        <v>--</v>
      </c>
      <c r="D811" t="str">
        <f>IF(AND(MaleWeighted!D$1145=0,MaleWeighted!D$1146=0),"--",IF(AND(MaleWeighted!D$1145&gt;0,MaleWeighted!D$1146=0),IF('Male Data'!D811&gt;MaleWeighted!D$1145,'Male Data'!$X811,0),IF(AND(MaleWeighted!D$1145=0,MaleWeighted!D$1146&gt;0),IF('Male Data'!D811&lt;MaleWeighted!D$1146,'Male Data'!$X811,0),IF(AND('Male Data'!D811&gt;MaleWeighted!D$1145,'Male Data'!D811&lt;MaleWeighted!D$1146),'Male Data'!$X811,0))))</f>
        <v>--</v>
      </c>
      <c r="E811" t="str">
        <f>IF(AND(MaleWeighted!E$1145=0,MaleWeighted!E$1146=0),"--",IF(AND(MaleWeighted!E$1145&gt;0,MaleWeighted!E$1146=0),IF('Male Data'!E811&gt;MaleWeighted!E$1145,'Male Data'!$X811,0),IF(AND(MaleWeighted!E$1145=0,MaleWeighted!E$1146&gt;0),IF('Male Data'!E811&lt;MaleWeighted!E$1146,'Male Data'!$X811,0),IF(AND('Male Data'!E811&gt;MaleWeighted!E$1145,'Male Data'!E811&lt;MaleWeighted!E$1146),'Male Data'!$X811,0))))</f>
        <v>--</v>
      </c>
      <c r="F811" t="str">
        <f>IF(AND(MaleWeighted!F$1145=0,MaleWeighted!F$1146=0),"--",IF(AND(MaleWeighted!F$1145&gt;0,MaleWeighted!F$1146=0),IF('Male Data'!F811&gt;MaleWeighted!F$1145,'Male Data'!$X811,0),IF(AND(MaleWeighted!F$1145=0,MaleWeighted!F$1146&gt;0),IF('Male Data'!F811&lt;MaleWeighted!F$1146,'Male Data'!$X811,0),IF(AND('Male Data'!F811&gt;MaleWeighted!F$1145,'Male Data'!F811&lt;MaleWeighted!F$1146),'Male Data'!$X811,0))))</f>
        <v>--</v>
      </c>
      <c r="G811" t="str">
        <f>IF(AND(MaleWeighted!G$1145=0,MaleWeighted!G$1146=0),"--",IF(AND(MaleWeighted!G$1145&gt;0,MaleWeighted!G$1146=0),IF('Male Data'!G811&gt;MaleWeighted!G$1145,'Male Data'!$X811,0),IF(AND(MaleWeighted!G$1145=0,MaleWeighted!G$1146&gt;0),IF('Male Data'!G811&lt;MaleWeighted!G$1146,'Male Data'!$X811,0),IF(AND('Male Data'!G811&gt;MaleWeighted!G$1145,'Male Data'!G811&lt;MaleWeighted!G$1146),'Male Data'!$X811,0))))</f>
        <v>--</v>
      </c>
      <c r="H811" t="str">
        <f>IF(AND(MaleWeighted!H$1145=0,MaleWeighted!H$1146=0),"--",IF(AND(MaleWeighted!H$1145&gt;0,MaleWeighted!H$1146=0),IF('Male Data'!H811&gt;MaleWeighted!H$1145,'Male Data'!$X811,0),IF(AND(MaleWeighted!H$1145=0,MaleWeighted!H$1146&gt;0),IF('Male Data'!H811&lt;MaleWeighted!H$1146,'Male Data'!$X811,0),IF(AND('Male Data'!H811&gt;MaleWeighted!H$1145,'Male Data'!H811&lt;MaleWeighted!H$1146),'Male Data'!$X811,0))))</f>
        <v>--</v>
      </c>
      <c r="I811" t="str">
        <f>IF(AND(MaleWeighted!I$1145=0,MaleWeighted!I$1146=0),"--",IF(AND(MaleWeighted!I$1145&gt;0,MaleWeighted!I$1146=0),IF('Male Data'!I811&gt;MaleWeighted!I$1145,'Male Data'!$X811,0),IF(AND(MaleWeighted!I$1145=0,MaleWeighted!I$1146&gt;0),IF('Male Data'!I811&lt;MaleWeighted!I$1146,'Male Data'!$X811,0),IF(AND('Male Data'!I811&gt;MaleWeighted!I$1145,'Male Data'!I811&lt;MaleWeighted!I$1146),'Male Data'!$X811,0))))</f>
        <v>--</v>
      </c>
      <c r="J811" t="str">
        <f>IF(AND(MaleWeighted!J$1145=0,MaleWeighted!J$1146=0),"--",IF(AND(MaleWeighted!J$1145&gt;0,MaleWeighted!J$1146=0),IF('Male Data'!J811&gt;MaleWeighted!J$1145,'Male Data'!$X811,0),IF(AND(MaleWeighted!J$1145=0,MaleWeighted!J$1146&gt;0),IF('Male Data'!J811&lt;MaleWeighted!J$1146,'Male Data'!$X811,0),IF(AND('Male Data'!J811&gt;MaleWeighted!J$1145,'Male Data'!J811&lt;MaleWeighted!J$1146),'Male Data'!$X811,0))))</f>
        <v>--</v>
      </c>
      <c r="K811" t="str">
        <f>IF(AND(MaleWeighted!K$1145=0,MaleWeighted!K$1146=0),"--",IF(AND(MaleWeighted!K$1145&gt;0,MaleWeighted!K$1146=0),IF('Male Data'!K811&gt;MaleWeighted!K$1145,'Male Data'!$X811,0),IF(AND(MaleWeighted!K$1145=0,MaleWeighted!K$1146&gt;0),IF('Male Data'!K811&lt;MaleWeighted!K$1146,'Male Data'!$X811,0),IF(AND('Male Data'!K811&gt;MaleWeighted!K$1145,'Male Data'!K811&lt;MaleWeighted!K$1146),'Male Data'!$X811,0))))</f>
        <v>--</v>
      </c>
      <c r="L811" t="str">
        <f>IF(AND(MaleWeighted!L$1145=0,MaleWeighted!L$1146=0),"--",IF(AND(MaleWeighted!L$1145&gt;0,MaleWeighted!L$1146=0),IF('Male Data'!L811&gt;MaleWeighted!L$1145,'Male Data'!$X811,0),IF(AND(MaleWeighted!L$1145=0,MaleWeighted!L$1146&gt;0),IF('Male Data'!L811&lt;MaleWeighted!L$1146,'Male Data'!$X811,0),IF(AND('Male Data'!L811&gt;MaleWeighted!L$1145,'Male Data'!L811&lt;MaleWeighted!L$1146),'Male Data'!$X811,0))))</f>
        <v>--</v>
      </c>
      <c r="M811" t="str">
        <f>IF(AND(MaleWeighted!M$1145=0,MaleWeighted!M$1146=0),"--",IF(AND(MaleWeighted!M$1145&gt;0,MaleWeighted!M$1146=0),IF('Male Data'!M811&gt;MaleWeighted!M$1145,'Male Data'!$X811,0),IF(AND(MaleWeighted!M$1145=0,MaleWeighted!M$1146&gt;0),IF('Male Data'!M811&lt;MaleWeighted!M$1146,'Male Data'!$X811,0),IF(AND('Male Data'!M811&gt;MaleWeighted!M$1145,'Male Data'!M811&lt;MaleWeighted!M$1146),'Male Data'!$X811,0))))</f>
        <v>--</v>
      </c>
      <c r="N811" t="str">
        <f>IF(AND(MaleWeighted!N$1145=0,MaleWeighted!N$1146=0),"--",IF(AND(MaleWeighted!N$1145&gt;0,MaleWeighted!N$1146=0),IF('Male Data'!N811&gt;MaleWeighted!N$1145,'Male Data'!$X811,0),IF(AND(MaleWeighted!N$1145=0,MaleWeighted!N$1146&gt;0),IF('Male Data'!N811&lt;MaleWeighted!N$1146,'Male Data'!$X811,0),IF(AND('Male Data'!N811&gt;MaleWeighted!N$1145,'Male Data'!N811&lt;MaleWeighted!N$1146),'Male Data'!$X811,0))))</f>
        <v>--</v>
      </c>
      <c r="O811" t="str">
        <f>IF(AND(MaleWeighted!O$1145=0,MaleWeighted!O$1146=0),"--",IF(AND(MaleWeighted!O$1145&gt;0,MaleWeighted!O$1146=0),IF('Male Data'!O811&gt;MaleWeighted!O$1145,'Male Data'!$X811,0),IF(AND(MaleWeighted!O$1145=0,MaleWeighted!O$1146&gt;0),IF('Male Data'!O811&lt;MaleWeighted!O$1146,'Male Data'!$X811,0),IF(AND('Male Data'!O811&gt;MaleWeighted!O$1145,'Male Data'!O811&lt;MaleWeighted!O$1146),'Male Data'!$X811,0))))</f>
        <v>--</v>
      </c>
      <c r="P811" t="str">
        <f>IF(AND(MaleWeighted!P$1145=0,MaleWeighted!P$1146=0),"--",IF(AND(MaleWeighted!P$1145&gt;0,MaleWeighted!P$1146=0),IF('Male Data'!P811&gt;MaleWeighted!P$1145,'Male Data'!$X811,0),IF(AND(MaleWeighted!P$1145=0,MaleWeighted!P$1146&gt;0),IF('Male Data'!P811&lt;MaleWeighted!P$1146,'Male Data'!$X811,0),IF(AND('Male Data'!P811&gt;MaleWeighted!P$1145,'Male Data'!P811&lt;MaleWeighted!P$1146),'Male Data'!$X811,0))))</f>
        <v>--</v>
      </c>
      <c r="Q811" t="str">
        <f>IF(AND(MaleWeighted!Q$1145=0,MaleWeighted!Q$1146=0),"--",IF(AND(MaleWeighted!Q$1145&gt;0,MaleWeighted!Q$1146=0),IF('Male Data'!Q811&gt;MaleWeighted!Q$1145,'Male Data'!$X811,0),IF(AND(MaleWeighted!Q$1145=0,MaleWeighted!Q$1146&gt;0),IF('Male Data'!Q811&lt;MaleWeighted!Q$1146,'Male Data'!$X811,0),IF(AND('Male Data'!Q811&gt;MaleWeighted!Q$1145,'Male Data'!Q811&lt;MaleWeighted!Q$1146),'Male Data'!$X811,0))))</f>
        <v>--</v>
      </c>
      <c r="R811" t="str">
        <f>IF(AND(MaleWeighted!R$1145=0,MaleWeighted!R$1146=0),"--",IF(AND(MaleWeighted!R$1145&gt;0,MaleWeighted!R$1146=0),IF('Male Data'!R811&gt;MaleWeighted!R$1145,'Male Data'!$X811,0),IF(AND(MaleWeighted!R$1145=0,MaleWeighted!R$1146&gt;0),IF('Male Data'!R811&lt;MaleWeighted!R$1146,'Male Data'!$X811,0),IF(AND('Male Data'!R811&gt;MaleWeighted!R$1145,'Male Data'!R811&lt;MaleWeighted!R$1146),'Male Data'!$X811,0))))</f>
        <v>--</v>
      </c>
      <c r="S811" t="str">
        <f>IF(AND(MaleWeighted!S$1145=0,MaleWeighted!S$1146=0),"--",IF(AND(MaleWeighted!S$1145&gt;0,MaleWeighted!S$1146=0),IF('Male Data'!S811&gt;MaleWeighted!S$1145,'Male Data'!$X811,0),IF(AND(MaleWeighted!S$1145=0,MaleWeighted!S$1146&gt;0),IF('Male Data'!S811&lt;MaleWeighted!S$1146,'Male Data'!$X811,0),IF(AND('Male Data'!S811&gt;MaleWeighted!S$1145,'Male Data'!S811&lt;MaleWeighted!S$1146),'Male Data'!$X811,0))))</f>
        <v>--</v>
      </c>
      <c r="T811" t="str">
        <f>IF(AND(MaleWeighted!T$1145=0,MaleWeighted!T$1146=0),"--",IF(AND(MaleWeighted!T$1145&gt;0,MaleWeighted!T$1146=0),IF('Male Data'!T811&gt;MaleWeighted!T$1145,'Male Data'!$X811,0),IF(AND(MaleWeighted!T$1145=0,MaleWeighted!T$1146&gt;0),IF('Male Data'!$T811&lt;MaleWeighted!T$1146,'Male Data'!$X811,0),IF(AND('Male Data'!T811&gt;MaleWeighted!T$1145,'Male Data'!T811&lt;MaleWeighted!T$1146),'Male Data'!$X811,0))))</f>
        <v>--</v>
      </c>
      <c r="U811" t="str">
        <f>IF(AND(MaleWeighted!U$1145=0,MaleWeighted!U$1146=0),"--",IF(AND(MaleWeighted!U$1145&gt;0,MaleWeighted!U$1146=0),IF('Male Data'!U811&gt;MaleWeighted!U$1145,'Male Data'!$X811,0),IF(AND(MaleWeighted!U$1145=0,MaleWeighted!U$1146&gt;0),IF('Male Data'!U811&lt;MaleWeighted!U$1146,'Male Data'!$X811,0),IF(AND('Male Data'!U811&gt;MaleWeighted!U$1145,'Male Data'!U811&lt;MaleWeighted!U$1146),'Male Data'!$X811,0))))</f>
        <v>--</v>
      </c>
      <c r="V811" t="str">
        <f>IF(AND(MaleWeighted!V$1145=0,MaleWeighted!V$1146=0),"--",IF(AND(MaleWeighted!V$1145&gt;0,MaleWeighted!V$1146=0),IF('Male Data'!V811&gt;MaleWeighted!V$1145,'Male Data'!$X811,0),IF(AND(MaleWeighted!V$1145=0,MaleWeighted!V$1146&gt;0),IF('Male Data'!V811&lt;MaleWeighted!V$1146,'Male Data'!$X811,0),IF(AND('Male Data'!V811&gt;MaleWeighted!V$1145,'Male Data'!V811&lt;MaleWeighted!V$1146),'Male Data'!$X811,0))))</f>
        <v>--</v>
      </c>
      <c r="W811" t="str">
        <f>IF(AND(MaleWeighted!W$1145=0,MaleWeighted!W$1146=0),"--",IF(AND(MaleWeighted!W$1145&gt;0,MaleWeighted!W$1146=0),IF('Male Data'!W811&gt;MaleWeighted!W$1145,'Male Data'!$X811,0),IF(AND(MaleWeighted!W$1145=0,MaleWeighted!W$1146&gt;0),IF('Male Data'!W811&lt;MaleWeighted!W$1146,'Male Data'!$X811,0),IF(AND('Male Data'!W811&gt;MaleWeighted!W$1145,'Male Data'!W811&lt;MaleWeighted!W$1146),'Male Data'!$X811,0))))</f>
        <v>--</v>
      </c>
      <c r="Y811">
        <f t="shared" si="24"/>
        <v>0</v>
      </c>
      <c r="Z811">
        <f>Y811*'Male Data'!X811</f>
        <v>0</v>
      </c>
      <c r="AA811">
        <f t="shared" si="25"/>
        <v>1</v>
      </c>
      <c r="AB811">
        <f>AA811*'Male Data'!X811</f>
        <v>54642</v>
      </c>
    </row>
    <row r="812" spans="1:28">
      <c r="A812">
        <f>'Male Data'!A812</f>
        <v>811</v>
      </c>
      <c r="B812" t="str">
        <f>'Male Data'!B812</f>
        <v>M</v>
      </c>
      <c r="C812" t="str">
        <f>IF(AND(MaleWeighted!C$1145=0,MaleWeighted!C$1146=0),"--",IF(AND(MaleWeighted!C$1145&gt;0,MaleWeighted!C$1146=0),IF('Male Data'!C812&gt;MaleWeighted!C$1145,'Male Data'!$X812,0),IF(AND(MaleWeighted!C$1145=0,MaleWeighted!C$1146&gt;0),IF('Male Data'!C812&lt;MaleWeighted!C$1146,'Male Data'!$X812,0),IF(AND('Male Data'!C812&gt;MaleWeighted!C$1145,'Male Data'!C812&lt;MaleWeighted!C$1146),'Male Data'!$X812,0))))</f>
        <v>--</v>
      </c>
      <c r="D812" t="str">
        <f>IF(AND(MaleWeighted!D$1145=0,MaleWeighted!D$1146=0),"--",IF(AND(MaleWeighted!D$1145&gt;0,MaleWeighted!D$1146=0),IF('Male Data'!D812&gt;MaleWeighted!D$1145,'Male Data'!$X812,0),IF(AND(MaleWeighted!D$1145=0,MaleWeighted!D$1146&gt;0),IF('Male Data'!D812&lt;MaleWeighted!D$1146,'Male Data'!$X812,0),IF(AND('Male Data'!D812&gt;MaleWeighted!D$1145,'Male Data'!D812&lt;MaleWeighted!D$1146),'Male Data'!$X812,0))))</f>
        <v>--</v>
      </c>
      <c r="E812" t="str">
        <f>IF(AND(MaleWeighted!E$1145=0,MaleWeighted!E$1146=0),"--",IF(AND(MaleWeighted!E$1145&gt;0,MaleWeighted!E$1146=0),IF('Male Data'!E812&gt;MaleWeighted!E$1145,'Male Data'!$X812,0),IF(AND(MaleWeighted!E$1145=0,MaleWeighted!E$1146&gt;0),IF('Male Data'!E812&lt;MaleWeighted!E$1146,'Male Data'!$X812,0),IF(AND('Male Data'!E812&gt;MaleWeighted!E$1145,'Male Data'!E812&lt;MaleWeighted!E$1146),'Male Data'!$X812,0))))</f>
        <v>--</v>
      </c>
      <c r="F812" t="str">
        <f>IF(AND(MaleWeighted!F$1145=0,MaleWeighted!F$1146=0),"--",IF(AND(MaleWeighted!F$1145&gt;0,MaleWeighted!F$1146=0),IF('Male Data'!F812&gt;MaleWeighted!F$1145,'Male Data'!$X812,0),IF(AND(MaleWeighted!F$1145=0,MaleWeighted!F$1146&gt;0),IF('Male Data'!F812&lt;MaleWeighted!F$1146,'Male Data'!$X812,0),IF(AND('Male Data'!F812&gt;MaleWeighted!F$1145,'Male Data'!F812&lt;MaleWeighted!F$1146),'Male Data'!$X812,0))))</f>
        <v>--</v>
      </c>
      <c r="G812" t="str">
        <f>IF(AND(MaleWeighted!G$1145=0,MaleWeighted!G$1146=0),"--",IF(AND(MaleWeighted!G$1145&gt;0,MaleWeighted!G$1146=0),IF('Male Data'!G812&gt;MaleWeighted!G$1145,'Male Data'!$X812,0),IF(AND(MaleWeighted!G$1145=0,MaleWeighted!G$1146&gt;0),IF('Male Data'!G812&lt;MaleWeighted!G$1146,'Male Data'!$X812,0),IF(AND('Male Data'!G812&gt;MaleWeighted!G$1145,'Male Data'!G812&lt;MaleWeighted!G$1146),'Male Data'!$X812,0))))</f>
        <v>--</v>
      </c>
      <c r="H812" t="str">
        <f>IF(AND(MaleWeighted!H$1145=0,MaleWeighted!H$1146=0),"--",IF(AND(MaleWeighted!H$1145&gt;0,MaleWeighted!H$1146=0),IF('Male Data'!H812&gt;MaleWeighted!H$1145,'Male Data'!$X812,0),IF(AND(MaleWeighted!H$1145=0,MaleWeighted!H$1146&gt;0),IF('Male Data'!H812&lt;MaleWeighted!H$1146,'Male Data'!$X812,0),IF(AND('Male Data'!H812&gt;MaleWeighted!H$1145,'Male Data'!H812&lt;MaleWeighted!H$1146),'Male Data'!$X812,0))))</f>
        <v>--</v>
      </c>
      <c r="I812" t="str">
        <f>IF(AND(MaleWeighted!I$1145=0,MaleWeighted!I$1146=0),"--",IF(AND(MaleWeighted!I$1145&gt;0,MaleWeighted!I$1146=0),IF('Male Data'!I812&gt;MaleWeighted!I$1145,'Male Data'!$X812,0),IF(AND(MaleWeighted!I$1145=0,MaleWeighted!I$1146&gt;0),IF('Male Data'!I812&lt;MaleWeighted!I$1146,'Male Data'!$X812,0),IF(AND('Male Data'!I812&gt;MaleWeighted!I$1145,'Male Data'!I812&lt;MaleWeighted!I$1146),'Male Data'!$X812,0))))</f>
        <v>--</v>
      </c>
      <c r="J812" t="str">
        <f>IF(AND(MaleWeighted!J$1145=0,MaleWeighted!J$1146=0),"--",IF(AND(MaleWeighted!J$1145&gt;0,MaleWeighted!J$1146=0),IF('Male Data'!J812&gt;MaleWeighted!J$1145,'Male Data'!$X812,0),IF(AND(MaleWeighted!J$1145=0,MaleWeighted!J$1146&gt;0),IF('Male Data'!J812&lt;MaleWeighted!J$1146,'Male Data'!$X812,0),IF(AND('Male Data'!J812&gt;MaleWeighted!J$1145,'Male Data'!J812&lt;MaleWeighted!J$1146),'Male Data'!$X812,0))))</f>
        <v>--</v>
      </c>
      <c r="K812" t="str">
        <f>IF(AND(MaleWeighted!K$1145=0,MaleWeighted!K$1146=0),"--",IF(AND(MaleWeighted!K$1145&gt;0,MaleWeighted!K$1146=0),IF('Male Data'!K812&gt;MaleWeighted!K$1145,'Male Data'!$X812,0),IF(AND(MaleWeighted!K$1145=0,MaleWeighted!K$1146&gt;0),IF('Male Data'!K812&lt;MaleWeighted!K$1146,'Male Data'!$X812,0),IF(AND('Male Data'!K812&gt;MaleWeighted!K$1145,'Male Data'!K812&lt;MaleWeighted!K$1146),'Male Data'!$X812,0))))</f>
        <v>--</v>
      </c>
      <c r="L812" t="str">
        <f>IF(AND(MaleWeighted!L$1145=0,MaleWeighted!L$1146=0),"--",IF(AND(MaleWeighted!L$1145&gt;0,MaleWeighted!L$1146=0),IF('Male Data'!L812&gt;MaleWeighted!L$1145,'Male Data'!$X812,0),IF(AND(MaleWeighted!L$1145=0,MaleWeighted!L$1146&gt;0),IF('Male Data'!L812&lt;MaleWeighted!L$1146,'Male Data'!$X812,0),IF(AND('Male Data'!L812&gt;MaleWeighted!L$1145,'Male Data'!L812&lt;MaleWeighted!L$1146),'Male Data'!$X812,0))))</f>
        <v>--</v>
      </c>
      <c r="M812" t="str">
        <f>IF(AND(MaleWeighted!M$1145=0,MaleWeighted!M$1146=0),"--",IF(AND(MaleWeighted!M$1145&gt;0,MaleWeighted!M$1146=0),IF('Male Data'!M812&gt;MaleWeighted!M$1145,'Male Data'!$X812,0),IF(AND(MaleWeighted!M$1145=0,MaleWeighted!M$1146&gt;0),IF('Male Data'!M812&lt;MaleWeighted!M$1146,'Male Data'!$X812,0),IF(AND('Male Data'!M812&gt;MaleWeighted!M$1145,'Male Data'!M812&lt;MaleWeighted!M$1146),'Male Data'!$X812,0))))</f>
        <v>--</v>
      </c>
      <c r="N812" t="str">
        <f>IF(AND(MaleWeighted!N$1145=0,MaleWeighted!N$1146=0),"--",IF(AND(MaleWeighted!N$1145&gt;0,MaleWeighted!N$1146=0),IF('Male Data'!N812&gt;MaleWeighted!N$1145,'Male Data'!$X812,0),IF(AND(MaleWeighted!N$1145=0,MaleWeighted!N$1146&gt;0),IF('Male Data'!N812&lt;MaleWeighted!N$1146,'Male Data'!$X812,0),IF(AND('Male Data'!N812&gt;MaleWeighted!N$1145,'Male Data'!N812&lt;MaleWeighted!N$1146),'Male Data'!$X812,0))))</f>
        <v>--</v>
      </c>
      <c r="O812" t="str">
        <f>IF(AND(MaleWeighted!O$1145=0,MaleWeighted!O$1146=0),"--",IF(AND(MaleWeighted!O$1145&gt;0,MaleWeighted!O$1146=0),IF('Male Data'!O812&gt;MaleWeighted!O$1145,'Male Data'!$X812,0),IF(AND(MaleWeighted!O$1145=0,MaleWeighted!O$1146&gt;0),IF('Male Data'!O812&lt;MaleWeighted!O$1146,'Male Data'!$X812,0),IF(AND('Male Data'!O812&gt;MaleWeighted!O$1145,'Male Data'!O812&lt;MaleWeighted!O$1146),'Male Data'!$X812,0))))</f>
        <v>--</v>
      </c>
      <c r="P812" t="str">
        <f>IF(AND(MaleWeighted!P$1145=0,MaleWeighted!P$1146=0),"--",IF(AND(MaleWeighted!P$1145&gt;0,MaleWeighted!P$1146=0),IF('Male Data'!P812&gt;MaleWeighted!P$1145,'Male Data'!$X812,0),IF(AND(MaleWeighted!P$1145=0,MaleWeighted!P$1146&gt;0),IF('Male Data'!P812&lt;MaleWeighted!P$1146,'Male Data'!$X812,0),IF(AND('Male Data'!P812&gt;MaleWeighted!P$1145,'Male Data'!P812&lt;MaleWeighted!P$1146),'Male Data'!$X812,0))))</f>
        <v>--</v>
      </c>
      <c r="Q812" t="str">
        <f>IF(AND(MaleWeighted!Q$1145=0,MaleWeighted!Q$1146=0),"--",IF(AND(MaleWeighted!Q$1145&gt;0,MaleWeighted!Q$1146=0),IF('Male Data'!Q812&gt;MaleWeighted!Q$1145,'Male Data'!$X812,0),IF(AND(MaleWeighted!Q$1145=0,MaleWeighted!Q$1146&gt;0),IF('Male Data'!Q812&lt;MaleWeighted!Q$1146,'Male Data'!$X812,0),IF(AND('Male Data'!Q812&gt;MaleWeighted!Q$1145,'Male Data'!Q812&lt;MaleWeighted!Q$1146),'Male Data'!$X812,0))))</f>
        <v>--</v>
      </c>
      <c r="R812" t="str">
        <f>IF(AND(MaleWeighted!R$1145=0,MaleWeighted!R$1146=0),"--",IF(AND(MaleWeighted!R$1145&gt;0,MaleWeighted!R$1146=0),IF('Male Data'!R812&gt;MaleWeighted!R$1145,'Male Data'!$X812,0),IF(AND(MaleWeighted!R$1145=0,MaleWeighted!R$1146&gt;0),IF('Male Data'!R812&lt;MaleWeighted!R$1146,'Male Data'!$X812,0),IF(AND('Male Data'!R812&gt;MaleWeighted!R$1145,'Male Data'!R812&lt;MaleWeighted!R$1146),'Male Data'!$X812,0))))</f>
        <v>--</v>
      </c>
      <c r="S812" t="str">
        <f>IF(AND(MaleWeighted!S$1145=0,MaleWeighted!S$1146=0),"--",IF(AND(MaleWeighted!S$1145&gt;0,MaleWeighted!S$1146=0),IF('Male Data'!S812&gt;MaleWeighted!S$1145,'Male Data'!$X812,0),IF(AND(MaleWeighted!S$1145=0,MaleWeighted!S$1146&gt;0),IF('Male Data'!S812&lt;MaleWeighted!S$1146,'Male Data'!$X812,0),IF(AND('Male Data'!S812&gt;MaleWeighted!S$1145,'Male Data'!S812&lt;MaleWeighted!S$1146),'Male Data'!$X812,0))))</f>
        <v>--</v>
      </c>
      <c r="T812" t="str">
        <f>IF(AND(MaleWeighted!T$1145=0,MaleWeighted!T$1146=0),"--",IF(AND(MaleWeighted!T$1145&gt;0,MaleWeighted!T$1146=0),IF('Male Data'!T812&gt;MaleWeighted!T$1145,'Male Data'!$X812,0),IF(AND(MaleWeighted!T$1145=0,MaleWeighted!T$1146&gt;0),IF('Male Data'!$T812&lt;MaleWeighted!T$1146,'Male Data'!$X812,0),IF(AND('Male Data'!T812&gt;MaleWeighted!T$1145,'Male Data'!T812&lt;MaleWeighted!T$1146),'Male Data'!$X812,0))))</f>
        <v>--</v>
      </c>
      <c r="U812" t="str">
        <f>IF(AND(MaleWeighted!U$1145=0,MaleWeighted!U$1146=0),"--",IF(AND(MaleWeighted!U$1145&gt;0,MaleWeighted!U$1146=0),IF('Male Data'!U812&gt;MaleWeighted!U$1145,'Male Data'!$X812,0),IF(AND(MaleWeighted!U$1145=0,MaleWeighted!U$1146&gt;0),IF('Male Data'!U812&lt;MaleWeighted!U$1146,'Male Data'!$X812,0),IF(AND('Male Data'!U812&gt;MaleWeighted!U$1145,'Male Data'!U812&lt;MaleWeighted!U$1146),'Male Data'!$X812,0))))</f>
        <v>--</v>
      </c>
      <c r="V812" t="str">
        <f>IF(AND(MaleWeighted!V$1145=0,MaleWeighted!V$1146=0),"--",IF(AND(MaleWeighted!V$1145&gt;0,MaleWeighted!V$1146=0),IF('Male Data'!V812&gt;MaleWeighted!V$1145,'Male Data'!$X812,0),IF(AND(MaleWeighted!V$1145=0,MaleWeighted!V$1146&gt;0),IF('Male Data'!V812&lt;MaleWeighted!V$1146,'Male Data'!$X812,0),IF(AND('Male Data'!V812&gt;MaleWeighted!V$1145,'Male Data'!V812&lt;MaleWeighted!V$1146),'Male Data'!$X812,0))))</f>
        <v>--</v>
      </c>
      <c r="W812" t="str">
        <f>IF(AND(MaleWeighted!W$1145=0,MaleWeighted!W$1146=0),"--",IF(AND(MaleWeighted!W$1145&gt;0,MaleWeighted!W$1146=0),IF('Male Data'!W812&gt;MaleWeighted!W$1145,'Male Data'!$X812,0),IF(AND(MaleWeighted!W$1145=0,MaleWeighted!W$1146&gt;0),IF('Male Data'!W812&lt;MaleWeighted!W$1146,'Male Data'!$X812,0),IF(AND('Male Data'!W812&gt;MaleWeighted!W$1145,'Male Data'!W812&lt;MaleWeighted!W$1146),'Male Data'!$X812,0))))</f>
        <v>--</v>
      </c>
      <c r="Y812">
        <f t="shared" si="24"/>
        <v>0</v>
      </c>
      <c r="Z812">
        <f>Y812*'Male Data'!X812</f>
        <v>0</v>
      </c>
      <c r="AA812">
        <f t="shared" si="25"/>
        <v>1</v>
      </c>
      <c r="AB812">
        <f>AA812*'Male Data'!X812</f>
        <v>11044</v>
      </c>
    </row>
    <row r="813" spans="1:28">
      <c r="A813">
        <f>'Male Data'!A813</f>
        <v>812</v>
      </c>
      <c r="B813" t="str">
        <f>'Male Data'!B813</f>
        <v>M</v>
      </c>
      <c r="C813" t="str">
        <f>IF(AND(MaleWeighted!C$1145=0,MaleWeighted!C$1146=0),"--",IF(AND(MaleWeighted!C$1145&gt;0,MaleWeighted!C$1146=0),IF('Male Data'!C813&gt;MaleWeighted!C$1145,'Male Data'!$X813,0),IF(AND(MaleWeighted!C$1145=0,MaleWeighted!C$1146&gt;0),IF('Male Data'!C813&lt;MaleWeighted!C$1146,'Male Data'!$X813,0),IF(AND('Male Data'!C813&gt;MaleWeighted!C$1145,'Male Data'!C813&lt;MaleWeighted!C$1146),'Male Data'!$X813,0))))</f>
        <v>--</v>
      </c>
      <c r="D813" t="str">
        <f>IF(AND(MaleWeighted!D$1145=0,MaleWeighted!D$1146=0),"--",IF(AND(MaleWeighted!D$1145&gt;0,MaleWeighted!D$1146=0),IF('Male Data'!D813&gt;MaleWeighted!D$1145,'Male Data'!$X813,0),IF(AND(MaleWeighted!D$1145=0,MaleWeighted!D$1146&gt;0),IF('Male Data'!D813&lt;MaleWeighted!D$1146,'Male Data'!$X813,0),IF(AND('Male Data'!D813&gt;MaleWeighted!D$1145,'Male Data'!D813&lt;MaleWeighted!D$1146),'Male Data'!$X813,0))))</f>
        <v>--</v>
      </c>
      <c r="E813" t="str">
        <f>IF(AND(MaleWeighted!E$1145=0,MaleWeighted!E$1146=0),"--",IF(AND(MaleWeighted!E$1145&gt;0,MaleWeighted!E$1146=0),IF('Male Data'!E813&gt;MaleWeighted!E$1145,'Male Data'!$X813,0),IF(AND(MaleWeighted!E$1145=0,MaleWeighted!E$1146&gt;0),IF('Male Data'!E813&lt;MaleWeighted!E$1146,'Male Data'!$X813,0),IF(AND('Male Data'!E813&gt;MaleWeighted!E$1145,'Male Data'!E813&lt;MaleWeighted!E$1146),'Male Data'!$X813,0))))</f>
        <v>--</v>
      </c>
      <c r="F813" t="str">
        <f>IF(AND(MaleWeighted!F$1145=0,MaleWeighted!F$1146=0),"--",IF(AND(MaleWeighted!F$1145&gt;0,MaleWeighted!F$1146=0),IF('Male Data'!F813&gt;MaleWeighted!F$1145,'Male Data'!$X813,0),IF(AND(MaleWeighted!F$1145=0,MaleWeighted!F$1146&gt;0),IF('Male Data'!F813&lt;MaleWeighted!F$1146,'Male Data'!$X813,0),IF(AND('Male Data'!F813&gt;MaleWeighted!F$1145,'Male Data'!F813&lt;MaleWeighted!F$1146),'Male Data'!$X813,0))))</f>
        <v>--</v>
      </c>
      <c r="G813" t="str">
        <f>IF(AND(MaleWeighted!G$1145=0,MaleWeighted!G$1146=0),"--",IF(AND(MaleWeighted!G$1145&gt;0,MaleWeighted!G$1146=0),IF('Male Data'!G813&gt;MaleWeighted!G$1145,'Male Data'!$X813,0),IF(AND(MaleWeighted!G$1145=0,MaleWeighted!G$1146&gt;0),IF('Male Data'!G813&lt;MaleWeighted!G$1146,'Male Data'!$X813,0),IF(AND('Male Data'!G813&gt;MaleWeighted!G$1145,'Male Data'!G813&lt;MaleWeighted!G$1146),'Male Data'!$X813,0))))</f>
        <v>--</v>
      </c>
      <c r="H813" t="str">
        <f>IF(AND(MaleWeighted!H$1145=0,MaleWeighted!H$1146=0),"--",IF(AND(MaleWeighted!H$1145&gt;0,MaleWeighted!H$1146=0),IF('Male Data'!H813&gt;MaleWeighted!H$1145,'Male Data'!$X813,0),IF(AND(MaleWeighted!H$1145=0,MaleWeighted!H$1146&gt;0),IF('Male Data'!H813&lt;MaleWeighted!H$1146,'Male Data'!$X813,0),IF(AND('Male Data'!H813&gt;MaleWeighted!H$1145,'Male Data'!H813&lt;MaleWeighted!H$1146),'Male Data'!$X813,0))))</f>
        <v>--</v>
      </c>
      <c r="I813" t="str">
        <f>IF(AND(MaleWeighted!I$1145=0,MaleWeighted!I$1146=0),"--",IF(AND(MaleWeighted!I$1145&gt;0,MaleWeighted!I$1146=0),IF('Male Data'!I813&gt;MaleWeighted!I$1145,'Male Data'!$X813,0),IF(AND(MaleWeighted!I$1145=0,MaleWeighted!I$1146&gt;0),IF('Male Data'!I813&lt;MaleWeighted!I$1146,'Male Data'!$X813,0),IF(AND('Male Data'!I813&gt;MaleWeighted!I$1145,'Male Data'!I813&lt;MaleWeighted!I$1146),'Male Data'!$X813,0))))</f>
        <v>--</v>
      </c>
      <c r="J813" t="str">
        <f>IF(AND(MaleWeighted!J$1145=0,MaleWeighted!J$1146=0),"--",IF(AND(MaleWeighted!J$1145&gt;0,MaleWeighted!J$1146=0),IF('Male Data'!J813&gt;MaleWeighted!J$1145,'Male Data'!$X813,0),IF(AND(MaleWeighted!J$1145=0,MaleWeighted!J$1146&gt;0),IF('Male Data'!J813&lt;MaleWeighted!J$1146,'Male Data'!$X813,0),IF(AND('Male Data'!J813&gt;MaleWeighted!J$1145,'Male Data'!J813&lt;MaleWeighted!J$1146),'Male Data'!$X813,0))))</f>
        <v>--</v>
      </c>
      <c r="K813" t="str">
        <f>IF(AND(MaleWeighted!K$1145=0,MaleWeighted!K$1146=0),"--",IF(AND(MaleWeighted!K$1145&gt;0,MaleWeighted!K$1146=0),IF('Male Data'!K813&gt;MaleWeighted!K$1145,'Male Data'!$X813,0),IF(AND(MaleWeighted!K$1145=0,MaleWeighted!K$1146&gt;0),IF('Male Data'!K813&lt;MaleWeighted!K$1146,'Male Data'!$X813,0),IF(AND('Male Data'!K813&gt;MaleWeighted!K$1145,'Male Data'!K813&lt;MaleWeighted!K$1146),'Male Data'!$X813,0))))</f>
        <v>--</v>
      </c>
      <c r="L813" t="str">
        <f>IF(AND(MaleWeighted!L$1145=0,MaleWeighted!L$1146=0),"--",IF(AND(MaleWeighted!L$1145&gt;0,MaleWeighted!L$1146=0),IF('Male Data'!L813&gt;MaleWeighted!L$1145,'Male Data'!$X813,0),IF(AND(MaleWeighted!L$1145=0,MaleWeighted!L$1146&gt;0),IF('Male Data'!L813&lt;MaleWeighted!L$1146,'Male Data'!$X813,0),IF(AND('Male Data'!L813&gt;MaleWeighted!L$1145,'Male Data'!L813&lt;MaleWeighted!L$1146),'Male Data'!$X813,0))))</f>
        <v>--</v>
      </c>
      <c r="M813" t="str">
        <f>IF(AND(MaleWeighted!M$1145=0,MaleWeighted!M$1146=0),"--",IF(AND(MaleWeighted!M$1145&gt;0,MaleWeighted!M$1146=0),IF('Male Data'!M813&gt;MaleWeighted!M$1145,'Male Data'!$X813,0),IF(AND(MaleWeighted!M$1145=0,MaleWeighted!M$1146&gt;0),IF('Male Data'!M813&lt;MaleWeighted!M$1146,'Male Data'!$X813,0),IF(AND('Male Data'!M813&gt;MaleWeighted!M$1145,'Male Data'!M813&lt;MaleWeighted!M$1146),'Male Data'!$X813,0))))</f>
        <v>--</v>
      </c>
      <c r="N813" t="str">
        <f>IF(AND(MaleWeighted!N$1145=0,MaleWeighted!N$1146=0),"--",IF(AND(MaleWeighted!N$1145&gt;0,MaleWeighted!N$1146=0),IF('Male Data'!N813&gt;MaleWeighted!N$1145,'Male Data'!$X813,0),IF(AND(MaleWeighted!N$1145=0,MaleWeighted!N$1146&gt;0),IF('Male Data'!N813&lt;MaleWeighted!N$1146,'Male Data'!$X813,0),IF(AND('Male Data'!N813&gt;MaleWeighted!N$1145,'Male Data'!N813&lt;MaleWeighted!N$1146),'Male Data'!$X813,0))))</f>
        <v>--</v>
      </c>
      <c r="O813" t="str">
        <f>IF(AND(MaleWeighted!O$1145=0,MaleWeighted!O$1146=0),"--",IF(AND(MaleWeighted!O$1145&gt;0,MaleWeighted!O$1146=0),IF('Male Data'!O813&gt;MaleWeighted!O$1145,'Male Data'!$X813,0),IF(AND(MaleWeighted!O$1145=0,MaleWeighted!O$1146&gt;0),IF('Male Data'!O813&lt;MaleWeighted!O$1146,'Male Data'!$X813,0),IF(AND('Male Data'!O813&gt;MaleWeighted!O$1145,'Male Data'!O813&lt;MaleWeighted!O$1146),'Male Data'!$X813,0))))</f>
        <v>--</v>
      </c>
      <c r="P813" t="str">
        <f>IF(AND(MaleWeighted!P$1145=0,MaleWeighted!P$1146=0),"--",IF(AND(MaleWeighted!P$1145&gt;0,MaleWeighted!P$1146=0),IF('Male Data'!P813&gt;MaleWeighted!P$1145,'Male Data'!$X813,0),IF(AND(MaleWeighted!P$1145=0,MaleWeighted!P$1146&gt;0),IF('Male Data'!P813&lt;MaleWeighted!P$1146,'Male Data'!$X813,0),IF(AND('Male Data'!P813&gt;MaleWeighted!P$1145,'Male Data'!P813&lt;MaleWeighted!P$1146),'Male Data'!$X813,0))))</f>
        <v>--</v>
      </c>
      <c r="Q813" t="str">
        <f>IF(AND(MaleWeighted!Q$1145=0,MaleWeighted!Q$1146=0),"--",IF(AND(MaleWeighted!Q$1145&gt;0,MaleWeighted!Q$1146=0),IF('Male Data'!Q813&gt;MaleWeighted!Q$1145,'Male Data'!$X813,0),IF(AND(MaleWeighted!Q$1145=0,MaleWeighted!Q$1146&gt;0),IF('Male Data'!Q813&lt;MaleWeighted!Q$1146,'Male Data'!$X813,0),IF(AND('Male Data'!Q813&gt;MaleWeighted!Q$1145,'Male Data'!Q813&lt;MaleWeighted!Q$1146),'Male Data'!$X813,0))))</f>
        <v>--</v>
      </c>
      <c r="R813" t="str">
        <f>IF(AND(MaleWeighted!R$1145=0,MaleWeighted!R$1146=0),"--",IF(AND(MaleWeighted!R$1145&gt;0,MaleWeighted!R$1146=0),IF('Male Data'!R813&gt;MaleWeighted!R$1145,'Male Data'!$X813,0),IF(AND(MaleWeighted!R$1145=0,MaleWeighted!R$1146&gt;0),IF('Male Data'!R813&lt;MaleWeighted!R$1146,'Male Data'!$X813,0),IF(AND('Male Data'!R813&gt;MaleWeighted!R$1145,'Male Data'!R813&lt;MaleWeighted!R$1146),'Male Data'!$X813,0))))</f>
        <v>--</v>
      </c>
      <c r="S813" t="str">
        <f>IF(AND(MaleWeighted!S$1145=0,MaleWeighted!S$1146=0),"--",IF(AND(MaleWeighted!S$1145&gt;0,MaleWeighted!S$1146=0),IF('Male Data'!S813&gt;MaleWeighted!S$1145,'Male Data'!$X813,0),IF(AND(MaleWeighted!S$1145=0,MaleWeighted!S$1146&gt;0),IF('Male Data'!S813&lt;MaleWeighted!S$1146,'Male Data'!$X813,0),IF(AND('Male Data'!S813&gt;MaleWeighted!S$1145,'Male Data'!S813&lt;MaleWeighted!S$1146),'Male Data'!$X813,0))))</f>
        <v>--</v>
      </c>
      <c r="T813" t="str">
        <f>IF(AND(MaleWeighted!T$1145=0,MaleWeighted!T$1146=0),"--",IF(AND(MaleWeighted!T$1145&gt;0,MaleWeighted!T$1146=0),IF('Male Data'!T813&gt;MaleWeighted!T$1145,'Male Data'!$X813,0),IF(AND(MaleWeighted!T$1145=0,MaleWeighted!T$1146&gt;0),IF('Male Data'!$T813&lt;MaleWeighted!T$1146,'Male Data'!$X813,0),IF(AND('Male Data'!T813&gt;MaleWeighted!T$1145,'Male Data'!T813&lt;MaleWeighted!T$1146),'Male Data'!$X813,0))))</f>
        <v>--</v>
      </c>
      <c r="U813" t="str">
        <f>IF(AND(MaleWeighted!U$1145=0,MaleWeighted!U$1146=0),"--",IF(AND(MaleWeighted!U$1145&gt;0,MaleWeighted!U$1146=0),IF('Male Data'!U813&gt;MaleWeighted!U$1145,'Male Data'!$X813,0),IF(AND(MaleWeighted!U$1145=0,MaleWeighted!U$1146&gt;0),IF('Male Data'!U813&lt;MaleWeighted!U$1146,'Male Data'!$X813,0),IF(AND('Male Data'!U813&gt;MaleWeighted!U$1145,'Male Data'!U813&lt;MaleWeighted!U$1146),'Male Data'!$X813,0))))</f>
        <v>--</v>
      </c>
      <c r="V813" t="str">
        <f>IF(AND(MaleWeighted!V$1145=0,MaleWeighted!V$1146=0),"--",IF(AND(MaleWeighted!V$1145&gt;0,MaleWeighted!V$1146=0),IF('Male Data'!V813&gt;MaleWeighted!V$1145,'Male Data'!$X813,0),IF(AND(MaleWeighted!V$1145=0,MaleWeighted!V$1146&gt;0),IF('Male Data'!V813&lt;MaleWeighted!V$1146,'Male Data'!$X813,0),IF(AND('Male Data'!V813&gt;MaleWeighted!V$1145,'Male Data'!V813&lt;MaleWeighted!V$1146),'Male Data'!$X813,0))))</f>
        <v>--</v>
      </c>
      <c r="W813" t="str">
        <f>IF(AND(MaleWeighted!W$1145=0,MaleWeighted!W$1146=0),"--",IF(AND(MaleWeighted!W$1145&gt;0,MaleWeighted!W$1146=0),IF('Male Data'!W813&gt;MaleWeighted!W$1145,'Male Data'!$X813,0),IF(AND(MaleWeighted!W$1145=0,MaleWeighted!W$1146&gt;0),IF('Male Data'!W813&lt;MaleWeighted!W$1146,'Male Data'!$X813,0),IF(AND('Male Data'!W813&gt;MaleWeighted!W$1145,'Male Data'!W813&lt;MaleWeighted!W$1146),'Male Data'!$X813,0))))</f>
        <v>--</v>
      </c>
      <c r="Y813">
        <f t="shared" si="24"/>
        <v>0</v>
      </c>
      <c r="Z813">
        <f>Y813*'Male Data'!X813</f>
        <v>0</v>
      </c>
      <c r="AA813">
        <f t="shared" si="25"/>
        <v>1</v>
      </c>
      <c r="AB813">
        <f>AA813*'Male Data'!X813</f>
        <v>24463</v>
      </c>
    </row>
    <row r="814" spans="1:28">
      <c r="A814">
        <f>'Male Data'!A814</f>
        <v>813</v>
      </c>
      <c r="B814" t="str">
        <f>'Male Data'!B814</f>
        <v>M</v>
      </c>
      <c r="C814" t="str">
        <f>IF(AND(MaleWeighted!C$1145=0,MaleWeighted!C$1146=0),"--",IF(AND(MaleWeighted!C$1145&gt;0,MaleWeighted!C$1146=0),IF('Male Data'!C814&gt;MaleWeighted!C$1145,'Male Data'!$X814,0),IF(AND(MaleWeighted!C$1145=0,MaleWeighted!C$1146&gt;0),IF('Male Data'!C814&lt;MaleWeighted!C$1146,'Male Data'!$X814,0),IF(AND('Male Data'!C814&gt;MaleWeighted!C$1145,'Male Data'!C814&lt;MaleWeighted!C$1146),'Male Data'!$X814,0))))</f>
        <v>--</v>
      </c>
      <c r="D814" t="str">
        <f>IF(AND(MaleWeighted!D$1145=0,MaleWeighted!D$1146=0),"--",IF(AND(MaleWeighted!D$1145&gt;0,MaleWeighted!D$1146=0),IF('Male Data'!D814&gt;MaleWeighted!D$1145,'Male Data'!$X814,0),IF(AND(MaleWeighted!D$1145=0,MaleWeighted!D$1146&gt;0),IF('Male Data'!D814&lt;MaleWeighted!D$1146,'Male Data'!$X814,0),IF(AND('Male Data'!D814&gt;MaleWeighted!D$1145,'Male Data'!D814&lt;MaleWeighted!D$1146),'Male Data'!$X814,0))))</f>
        <v>--</v>
      </c>
      <c r="E814" t="str">
        <f>IF(AND(MaleWeighted!E$1145=0,MaleWeighted!E$1146=0),"--",IF(AND(MaleWeighted!E$1145&gt;0,MaleWeighted!E$1146=0),IF('Male Data'!E814&gt;MaleWeighted!E$1145,'Male Data'!$X814,0),IF(AND(MaleWeighted!E$1145=0,MaleWeighted!E$1146&gt;0),IF('Male Data'!E814&lt;MaleWeighted!E$1146,'Male Data'!$X814,0),IF(AND('Male Data'!E814&gt;MaleWeighted!E$1145,'Male Data'!E814&lt;MaleWeighted!E$1146),'Male Data'!$X814,0))))</f>
        <v>--</v>
      </c>
      <c r="F814" t="str">
        <f>IF(AND(MaleWeighted!F$1145=0,MaleWeighted!F$1146=0),"--",IF(AND(MaleWeighted!F$1145&gt;0,MaleWeighted!F$1146=0),IF('Male Data'!F814&gt;MaleWeighted!F$1145,'Male Data'!$X814,0),IF(AND(MaleWeighted!F$1145=0,MaleWeighted!F$1146&gt;0),IF('Male Data'!F814&lt;MaleWeighted!F$1146,'Male Data'!$X814,0),IF(AND('Male Data'!F814&gt;MaleWeighted!F$1145,'Male Data'!F814&lt;MaleWeighted!F$1146),'Male Data'!$X814,0))))</f>
        <v>--</v>
      </c>
      <c r="G814" t="str">
        <f>IF(AND(MaleWeighted!G$1145=0,MaleWeighted!G$1146=0),"--",IF(AND(MaleWeighted!G$1145&gt;0,MaleWeighted!G$1146=0),IF('Male Data'!G814&gt;MaleWeighted!G$1145,'Male Data'!$X814,0),IF(AND(MaleWeighted!G$1145=0,MaleWeighted!G$1146&gt;0),IF('Male Data'!G814&lt;MaleWeighted!G$1146,'Male Data'!$X814,0),IF(AND('Male Data'!G814&gt;MaleWeighted!G$1145,'Male Data'!G814&lt;MaleWeighted!G$1146),'Male Data'!$X814,0))))</f>
        <v>--</v>
      </c>
      <c r="H814" t="str">
        <f>IF(AND(MaleWeighted!H$1145=0,MaleWeighted!H$1146=0),"--",IF(AND(MaleWeighted!H$1145&gt;0,MaleWeighted!H$1146=0),IF('Male Data'!H814&gt;MaleWeighted!H$1145,'Male Data'!$X814,0),IF(AND(MaleWeighted!H$1145=0,MaleWeighted!H$1146&gt;0),IF('Male Data'!H814&lt;MaleWeighted!H$1146,'Male Data'!$X814,0),IF(AND('Male Data'!H814&gt;MaleWeighted!H$1145,'Male Data'!H814&lt;MaleWeighted!H$1146),'Male Data'!$X814,0))))</f>
        <v>--</v>
      </c>
      <c r="I814" t="str">
        <f>IF(AND(MaleWeighted!I$1145=0,MaleWeighted!I$1146=0),"--",IF(AND(MaleWeighted!I$1145&gt;0,MaleWeighted!I$1146=0),IF('Male Data'!I814&gt;MaleWeighted!I$1145,'Male Data'!$X814,0),IF(AND(MaleWeighted!I$1145=0,MaleWeighted!I$1146&gt;0),IF('Male Data'!I814&lt;MaleWeighted!I$1146,'Male Data'!$X814,0),IF(AND('Male Data'!I814&gt;MaleWeighted!I$1145,'Male Data'!I814&lt;MaleWeighted!I$1146),'Male Data'!$X814,0))))</f>
        <v>--</v>
      </c>
      <c r="J814" t="str">
        <f>IF(AND(MaleWeighted!J$1145=0,MaleWeighted!J$1146=0),"--",IF(AND(MaleWeighted!J$1145&gt;0,MaleWeighted!J$1146=0),IF('Male Data'!J814&gt;MaleWeighted!J$1145,'Male Data'!$X814,0),IF(AND(MaleWeighted!J$1145=0,MaleWeighted!J$1146&gt;0),IF('Male Data'!J814&lt;MaleWeighted!J$1146,'Male Data'!$X814,0),IF(AND('Male Data'!J814&gt;MaleWeighted!J$1145,'Male Data'!J814&lt;MaleWeighted!J$1146),'Male Data'!$X814,0))))</f>
        <v>--</v>
      </c>
      <c r="K814" t="str">
        <f>IF(AND(MaleWeighted!K$1145=0,MaleWeighted!K$1146=0),"--",IF(AND(MaleWeighted!K$1145&gt;0,MaleWeighted!K$1146=0),IF('Male Data'!K814&gt;MaleWeighted!K$1145,'Male Data'!$X814,0),IF(AND(MaleWeighted!K$1145=0,MaleWeighted!K$1146&gt;0),IF('Male Data'!K814&lt;MaleWeighted!K$1146,'Male Data'!$X814,0),IF(AND('Male Data'!K814&gt;MaleWeighted!K$1145,'Male Data'!K814&lt;MaleWeighted!K$1146),'Male Data'!$X814,0))))</f>
        <v>--</v>
      </c>
      <c r="L814" t="str">
        <f>IF(AND(MaleWeighted!L$1145=0,MaleWeighted!L$1146=0),"--",IF(AND(MaleWeighted!L$1145&gt;0,MaleWeighted!L$1146=0),IF('Male Data'!L814&gt;MaleWeighted!L$1145,'Male Data'!$X814,0),IF(AND(MaleWeighted!L$1145=0,MaleWeighted!L$1146&gt;0),IF('Male Data'!L814&lt;MaleWeighted!L$1146,'Male Data'!$X814,0),IF(AND('Male Data'!L814&gt;MaleWeighted!L$1145,'Male Data'!L814&lt;MaleWeighted!L$1146),'Male Data'!$X814,0))))</f>
        <v>--</v>
      </c>
      <c r="M814" t="str">
        <f>IF(AND(MaleWeighted!M$1145=0,MaleWeighted!M$1146=0),"--",IF(AND(MaleWeighted!M$1145&gt;0,MaleWeighted!M$1146=0),IF('Male Data'!M814&gt;MaleWeighted!M$1145,'Male Data'!$X814,0),IF(AND(MaleWeighted!M$1145=0,MaleWeighted!M$1146&gt;0),IF('Male Data'!M814&lt;MaleWeighted!M$1146,'Male Data'!$X814,0),IF(AND('Male Data'!M814&gt;MaleWeighted!M$1145,'Male Data'!M814&lt;MaleWeighted!M$1146),'Male Data'!$X814,0))))</f>
        <v>--</v>
      </c>
      <c r="N814" t="str">
        <f>IF(AND(MaleWeighted!N$1145=0,MaleWeighted!N$1146=0),"--",IF(AND(MaleWeighted!N$1145&gt;0,MaleWeighted!N$1146=0),IF('Male Data'!N814&gt;MaleWeighted!N$1145,'Male Data'!$X814,0),IF(AND(MaleWeighted!N$1145=0,MaleWeighted!N$1146&gt;0),IF('Male Data'!N814&lt;MaleWeighted!N$1146,'Male Data'!$X814,0),IF(AND('Male Data'!N814&gt;MaleWeighted!N$1145,'Male Data'!N814&lt;MaleWeighted!N$1146),'Male Data'!$X814,0))))</f>
        <v>--</v>
      </c>
      <c r="O814" t="str">
        <f>IF(AND(MaleWeighted!O$1145=0,MaleWeighted!O$1146=0),"--",IF(AND(MaleWeighted!O$1145&gt;0,MaleWeighted!O$1146=0),IF('Male Data'!O814&gt;MaleWeighted!O$1145,'Male Data'!$X814,0),IF(AND(MaleWeighted!O$1145=0,MaleWeighted!O$1146&gt;0),IF('Male Data'!O814&lt;MaleWeighted!O$1146,'Male Data'!$X814,0),IF(AND('Male Data'!O814&gt;MaleWeighted!O$1145,'Male Data'!O814&lt;MaleWeighted!O$1146),'Male Data'!$X814,0))))</f>
        <v>--</v>
      </c>
      <c r="P814" t="str">
        <f>IF(AND(MaleWeighted!P$1145=0,MaleWeighted!P$1146=0),"--",IF(AND(MaleWeighted!P$1145&gt;0,MaleWeighted!P$1146=0),IF('Male Data'!P814&gt;MaleWeighted!P$1145,'Male Data'!$X814,0),IF(AND(MaleWeighted!P$1145=0,MaleWeighted!P$1146&gt;0),IF('Male Data'!P814&lt;MaleWeighted!P$1146,'Male Data'!$X814,0),IF(AND('Male Data'!P814&gt;MaleWeighted!P$1145,'Male Data'!P814&lt;MaleWeighted!P$1146),'Male Data'!$X814,0))))</f>
        <v>--</v>
      </c>
      <c r="Q814" t="str">
        <f>IF(AND(MaleWeighted!Q$1145=0,MaleWeighted!Q$1146=0),"--",IF(AND(MaleWeighted!Q$1145&gt;0,MaleWeighted!Q$1146=0),IF('Male Data'!Q814&gt;MaleWeighted!Q$1145,'Male Data'!$X814,0),IF(AND(MaleWeighted!Q$1145=0,MaleWeighted!Q$1146&gt;0),IF('Male Data'!Q814&lt;MaleWeighted!Q$1146,'Male Data'!$X814,0),IF(AND('Male Data'!Q814&gt;MaleWeighted!Q$1145,'Male Data'!Q814&lt;MaleWeighted!Q$1146),'Male Data'!$X814,0))))</f>
        <v>--</v>
      </c>
      <c r="R814" t="str">
        <f>IF(AND(MaleWeighted!R$1145=0,MaleWeighted!R$1146=0),"--",IF(AND(MaleWeighted!R$1145&gt;0,MaleWeighted!R$1146=0),IF('Male Data'!R814&gt;MaleWeighted!R$1145,'Male Data'!$X814,0),IF(AND(MaleWeighted!R$1145=0,MaleWeighted!R$1146&gt;0),IF('Male Data'!R814&lt;MaleWeighted!R$1146,'Male Data'!$X814,0),IF(AND('Male Data'!R814&gt;MaleWeighted!R$1145,'Male Data'!R814&lt;MaleWeighted!R$1146),'Male Data'!$X814,0))))</f>
        <v>--</v>
      </c>
      <c r="S814" t="str">
        <f>IF(AND(MaleWeighted!S$1145=0,MaleWeighted!S$1146=0),"--",IF(AND(MaleWeighted!S$1145&gt;0,MaleWeighted!S$1146=0),IF('Male Data'!S814&gt;MaleWeighted!S$1145,'Male Data'!$X814,0),IF(AND(MaleWeighted!S$1145=0,MaleWeighted!S$1146&gt;0),IF('Male Data'!S814&lt;MaleWeighted!S$1146,'Male Data'!$X814,0),IF(AND('Male Data'!S814&gt;MaleWeighted!S$1145,'Male Data'!S814&lt;MaleWeighted!S$1146),'Male Data'!$X814,0))))</f>
        <v>--</v>
      </c>
      <c r="T814" t="str">
        <f>IF(AND(MaleWeighted!T$1145=0,MaleWeighted!T$1146=0),"--",IF(AND(MaleWeighted!T$1145&gt;0,MaleWeighted!T$1146=0),IF('Male Data'!T814&gt;MaleWeighted!T$1145,'Male Data'!$X814,0),IF(AND(MaleWeighted!T$1145=0,MaleWeighted!T$1146&gt;0),IF('Male Data'!$T814&lt;MaleWeighted!T$1146,'Male Data'!$X814,0),IF(AND('Male Data'!T814&gt;MaleWeighted!T$1145,'Male Data'!T814&lt;MaleWeighted!T$1146),'Male Data'!$X814,0))))</f>
        <v>--</v>
      </c>
      <c r="U814" t="str">
        <f>IF(AND(MaleWeighted!U$1145=0,MaleWeighted!U$1146=0),"--",IF(AND(MaleWeighted!U$1145&gt;0,MaleWeighted!U$1146=0),IF('Male Data'!U814&gt;MaleWeighted!U$1145,'Male Data'!$X814,0),IF(AND(MaleWeighted!U$1145=0,MaleWeighted!U$1146&gt;0),IF('Male Data'!U814&lt;MaleWeighted!U$1146,'Male Data'!$X814,0),IF(AND('Male Data'!U814&gt;MaleWeighted!U$1145,'Male Data'!U814&lt;MaleWeighted!U$1146),'Male Data'!$X814,0))))</f>
        <v>--</v>
      </c>
      <c r="V814" t="str">
        <f>IF(AND(MaleWeighted!V$1145=0,MaleWeighted!V$1146=0),"--",IF(AND(MaleWeighted!V$1145&gt;0,MaleWeighted!V$1146=0),IF('Male Data'!V814&gt;MaleWeighted!V$1145,'Male Data'!$X814,0),IF(AND(MaleWeighted!V$1145=0,MaleWeighted!V$1146&gt;0),IF('Male Data'!V814&lt;MaleWeighted!V$1146,'Male Data'!$X814,0),IF(AND('Male Data'!V814&gt;MaleWeighted!V$1145,'Male Data'!V814&lt;MaleWeighted!V$1146),'Male Data'!$X814,0))))</f>
        <v>--</v>
      </c>
      <c r="W814" t="str">
        <f>IF(AND(MaleWeighted!W$1145=0,MaleWeighted!W$1146=0),"--",IF(AND(MaleWeighted!W$1145&gt;0,MaleWeighted!W$1146=0),IF('Male Data'!W814&gt;MaleWeighted!W$1145,'Male Data'!$X814,0),IF(AND(MaleWeighted!W$1145=0,MaleWeighted!W$1146&gt;0),IF('Male Data'!W814&lt;MaleWeighted!W$1146,'Male Data'!$X814,0),IF(AND('Male Data'!W814&gt;MaleWeighted!W$1145,'Male Data'!W814&lt;MaleWeighted!W$1146),'Male Data'!$X814,0))))</f>
        <v>--</v>
      </c>
      <c r="Y814">
        <f t="shared" si="24"/>
        <v>0</v>
      </c>
      <c r="Z814">
        <f>Y814*'Male Data'!X814</f>
        <v>0</v>
      </c>
      <c r="AA814">
        <f t="shared" si="25"/>
        <v>1</v>
      </c>
      <c r="AB814">
        <f>AA814*'Male Data'!X814</f>
        <v>137726</v>
      </c>
    </row>
    <row r="815" spans="1:28">
      <c r="A815">
        <f>'Male Data'!A815</f>
        <v>814</v>
      </c>
      <c r="B815" t="str">
        <f>'Male Data'!B815</f>
        <v>M</v>
      </c>
      <c r="C815" t="str">
        <f>IF(AND(MaleWeighted!C$1145=0,MaleWeighted!C$1146=0),"--",IF(AND(MaleWeighted!C$1145&gt;0,MaleWeighted!C$1146=0),IF('Male Data'!C815&gt;MaleWeighted!C$1145,'Male Data'!$X815,0),IF(AND(MaleWeighted!C$1145=0,MaleWeighted!C$1146&gt;0),IF('Male Data'!C815&lt;MaleWeighted!C$1146,'Male Data'!$X815,0),IF(AND('Male Data'!C815&gt;MaleWeighted!C$1145,'Male Data'!C815&lt;MaleWeighted!C$1146),'Male Data'!$X815,0))))</f>
        <v>--</v>
      </c>
      <c r="D815" t="str">
        <f>IF(AND(MaleWeighted!D$1145=0,MaleWeighted!D$1146=0),"--",IF(AND(MaleWeighted!D$1145&gt;0,MaleWeighted!D$1146=0),IF('Male Data'!D815&gt;MaleWeighted!D$1145,'Male Data'!$X815,0),IF(AND(MaleWeighted!D$1145=0,MaleWeighted!D$1146&gt;0),IF('Male Data'!D815&lt;MaleWeighted!D$1146,'Male Data'!$X815,0),IF(AND('Male Data'!D815&gt;MaleWeighted!D$1145,'Male Data'!D815&lt;MaleWeighted!D$1146),'Male Data'!$X815,0))))</f>
        <v>--</v>
      </c>
      <c r="E815" t="str">
        <f>IF(AND(MaleWeighted!E$1145=0,MaleWeighted!E$1146=0),"--",IF(AND(MaleWeighted!E$1145&gt;0,MaleWeighted!E$1146=0),IF('Male Data'!E815&gt;MaleWeighted!E$1145,'Male Data'!$X815,0),IF(AND(MaleWeighted!E$1145=0,MaleWeighted!E$1146&gt;0),IF('Male Data'!E815&lt;MaleWeighted!E$1146,'Male Data'!$X815,0),IF(AND('Male Data'!E815&gt;MaleWeighted!E$1145,'Male Data'!E815&lt;MaleWeighted!E$1146),'Male Data'!$X815,0))))</f>
        <v>--</v>
      </c>
      <c r="F815" t="str">
        <f>IF(AND(MaleWeighted!F$1145=0,MaleWeighted!F$1146=0),"--",IF(AND(MaleWeighted!F$1145&gt;0,MaleWeighted!F$1146=0),IF('Male Data'!F815&gt;MaleWeighted!F$1145,'Male Data'!$X815,0),IF(AND(MaleWeighted!F$1145=0,MaleWeighted!F$1146&gt;0),IF('Male Data'!F815&lt;MaleWeighted!F$1146,'Male Data'!$X815,0),IF(AND('Male Data'!F815&gt;MaleWeighted!F$1145,'Male Data'!F815&lt;MaleWeighted!F$1146),'Male Data'!$X815,0))))</f>
        <v>--</v>
      </c>
      <c r="G815" t="str">
        <f>IF(AND(MaleWeighted!G$1145=0,MaleWeighted!G$1146=0),"--",IF(AND(MaleWeighted!G$1145&gt;0,MaleWeighted!G$1146=0),IF('Male Data'!G815&gt;MaleWeighted!G$1145,'Male Data'!$X815,0),IF(AND(MaleWeighted!G$1145=0,MaleWeighted!G$1146&gt;0),IF('Male Data'!G815&lt;MaleWeighted!G$1146,'Male Data'!$X815,0),IF(AND('Male Data'!G815&gt;MaleWeighted!G$1145,'Male Data'!G815&lt;MaleWeighted!G$1146),'Male Data'!$X815,0))))</f>
        <v>--</v>
      </c>
      <c r="H815" t="str">
        <f>IF(AND(MaleWeighted!H$1145=0,MaleWeighted!H$1146=0),"--",IF(AND(MaleWeighted!H$1145&gt;0,MaleWeighted!H$1146=0),IF('Male Data'!H815&gt;MaleWeighted!H$1145,'Male Data'!$X815,0),IF(AND(MaleWeighted!H$1145=0,MaleWeighted!H$1146&gt;0),IF('Male Data'!H815&lt;MaleWeighted!H$1146,'Male Data'!$X815,0),IF(AND('Male Data'!H815&gt;MaleWeighted!H$1145,'Male Data'!H815&lt;MaleWeighted!H$1146),'Male Data'!$X815,0))))</f>
        <v>--</v>
      </c>
      <c r="I815" t="str">
        <f>IF(AND(MaleWeighted!I$1145=0,MaleWeighted!I$1146=0),"--",IF(AND(MaleWeighted!I$1145&gt;0,MaleWeighted!I$1146=0),IF('Male Data'!I815&gt;MaleWeighted!I$1145,'Male Data'!$X815,0),IF(AND(MaleWeighted!I$1145=0,MaleWeighted!I$1146&gt;0),IF('Male Data'!I815&lt;MaleWeighted!I$1146,'Male Data'!$X815,0),IF(AND('Male Data'!I815&gt;MaleWeighted!I$1145,'Male Data'!I815&lt;MaleWeighted!I$1146),'Male Data'!$X815,0))))</f>
        <v>--</v>
      </c>
      <c r="J815" t="str">
        <f>IF(AND(MaleWeighted!J$1145=0,MaleWeighted!J$1146=0),"--",IF(AND(MaleWeighted!J$1145&gt;0,MaleWeighted!J$1146=0),IF('Male Data'!J815&gt;MaleWeighted!J$1145,'Male Data'!$X815,0),IF(AND(MaleWeighted!J$1145=0,MaleWeighted!J$1146&gt;0),IF('Male Data'!J815&lt;MaleWeighted!J$1146,'Male Data'!$X815,0),IF(AND('Male Data'!J815&gt;MaleWeighted!J$1145,'Male Data'!J815&lt;MaleWeighted!J$1146),'Male Data'!$X815,0))))</f>
        <v>--</v>
      </c>
      <c r="K815" t="str">
        <f>IF(AND(MaleWeighted!K$1145=0,MaleWeighted!K$1146=0),"--",IF(AND(MaleWeighted!K$1145&gt;0,MaleWeighted!K$1146=0),IF('Male Data'!K815&gt;MaleWeighted!K$1145,'Male Data'!$X815,0),IF(AND(MaleWeighted!K$1145=0,MaleWeighted!K$1146&gt;0),IF('Male Data'!K815&lt;MaleWeighted!K$1146,'Male Data'!$X815,0),IF(AND('Male Data'!K815&gt;MaleWeighted!K$1145,'Male Data'!K815&lt;MaleWeighted!K$1146),'Male Data'!$X815,0))))</f>
        <v>--</v>
      </c>
      <c r="L815" t="str">
        <f>IF(AND(MaleWeighted!L$1145=0,MaleWeighted!L$1146=0),"--",IF(AND(MaleWeighted!L$1145&gt;0,MaleWeighted!L$1146=0),IF('Male Data'!L815&gt;MaleWeighted!L$1145,'Male Data'!$X815,0),IF(AND(MaleWeighted!L$1145=0,MaleWeighted!L$1146&gt;0),IF('Male Data'!L815&lt;MaleWeighted!L$1146,'Male Data'!$X815,0),IF(AND('Male Data'!L815&gt;MaleWeighted!L$1145,'Male Data'!L815&lt;MaleWeighted!L$1146),'Male Data'!$X815,0))))</f>
        <v>--</v>
      </c>
      <c r="M815" t="str">
        <f>IF(AND(MaleWeighted!M$1145=0,MaleWeighted!M$1146=0),"--",IF(AND(MaleWeighted!M$1145&gt;0,MaleWeighted!M$1146=0),IF('Male Data'!M815&gt;MaleWeighted!M$1145,'Male Data'!$X815,0),IF(AND(MaleWeighted!M$1145=0,MaleWeighted!M$1146&gt;0),IF('Male Data'!M815&lt;MaleWeighted!M$1146,'Male Data'!$X815,0),IF(AND('Male Data'!M815&gt;MaleWeighted!M$1145,'Male Data'!M815&lt;MaleWeighted!M$1146),'Male Data'!$X815,0))))</f>
        <v>--</v>
      </c>
      <c r="N815" t="str">
        <f>IF(AND(MaleWeighted!N$1145=0,MaleWeighted!N$1146=0),"--",IF(AND(MaleWeighted!N$1145&gt;0,MaleWeighted!N$1146=0),IF('Male Data'!N815&gt;MaleWeighted!N$1145,'Male Data'!$X815,0),IF(AND(MaleWeighted!N$1145=0,MaleWeighted!N$1146&gt;0),IF('Male Data'!N815&lt;MaleWeighted!N$1146,'Male Data'!$X815,0),IF(AND('Male Data'!N815&gt;MaleWeighted!N$1145,'Male Data'!N815&lt;MaleWeighted!N$1146),'Male Data'!$X815,0))))</f>
        <v>--</v>
      </c>
      <c r="O815" t="str">
        <f>IF(AND(MaleWeighted!O$1145=0,MaleWeighted!O$1146=0),"--",IF(AND(MaleWeighted!O$1145&gt;0,MaleWeighted!O$1146=0),IF('Male Data'!O815&gt;MaleWeighted!O$1145,'Male Data'!$X815,0),IF(AND(MaleWeighted!O$1145=0,MaleWeighted!O$1146&gt;0),IF('Male Data'!O815&lt;MaleWeighted!O$1146,'Male Data'!$X815,0),IF(AND('Male Data'!O815&gt;MaleWeighted!O$1145,'Male Data'!O815&lt;MaleWeighted!O$1146),'Male Data'!$X815,0))))</f>
        <v>--</v>
      </c>
      <c r="P815" t="str">
        <f>IF(AND(MaleWeighted!P$1145=0,MaleWeighted!P$1146=0),"--",IF(AND(MaleWeighted!P$1145&gt;0,MaleWeighted!P$1146=0),IF('Male Data'!P815&gt;MaleWeighted!P$1145,'Male Data'!$X815,0),IF(AND(MaleWeighted!P$1145=0,MaleWeighted!P$1146&gt;0),IF('Male Data'!P815&lt;MaleWeighted!P$1146,'Male Data'!$X815,0),IF(AND('Male Data'!P815&gt;MaleWeighted!P$1145,'Male Data'!P815&lt;MaleWeighted!P$1146),'Male Data'!$X815,0))))</f>
        <v>--</v>
      </c>
      <c r="Q815" t="str">
        <f>IF(AND(MaleWeighted!Q$1145=0,MaleWeighted!Q$1146=0),"--",IF(AND(MaleWeighted!Q$1145&gt;0,MaleWeighted!Q$1146=0),IF('Male Data'!Q815&gt;MaleWeighted!Q$1145,'Male Data'!$X815,0),IF(AND(MaleWeighted!Q$1145=0,MaleWeighted!Q$1146&gt;0),IF('Male Data'!Q815&lt;MaleWeighted!Q$1146,'Male Data'!$X815,0),IF(AND('Male Data'!Q815&gt;MaleWeighted!Q$1145,'Male Data'!Q815&lt;MaleWeighted!Q$1146),'Male Data'!$X815,0))))</f>
        <v>--</v>
      </c>
      <c r="R815" t="str">
        <f>IF(AND(MaleWeighted!R$1145=0,MaleWeighted!R$1146=0),"--",IF(AND(MaleWeighted!R$1145&gt;0,MaleWeighted!R$1146=0),IF('Male Data'!R815&gt;MaleWeighted!R$1145,'Male Data'!$X815,0),IF(AND(MaleWeighted!R$1145=0,MaleWeighted!R$1146&gt;0),IF('Male Data'!R815&lt;MaleWeighted!R$1146,'Male Data'!$X815,0),IF(AND('Male Data'!R815&gt;MaleWeighted!R$1145,'Male Data'!R815&lt;MaleWeighted!R$1146),'Male Data'!$X815,0))))</f>
        <v>--</v>
      </c>
      <c r="S815" t="str">
        <f>IF(AND(MaleWeighted!S$1145=0,MaleWeighted!S$1146=0),"--",IF(AND(MaleWeighted!S$1145&gt;0,MaleWeighted!S$1146=0),IF('Male Data'!S815&gt;MaleWeighted!S$1145,'Male Data'!$X815,0),IF(AND(MaleWeighted!S$1145=0,MaleWeighted!S$1146&gt;0),IF('Male Data'!S815&lt;MaleWeighted!S$1146,'Male Data'!$X815,0),IF(AND('Male Data'!S815&gt;MaleWeighted!S$1145,'Male Data'!S815&lt;MaleWeighted!S$1146),'Male Data'!$X815,0))))</f>
        <v>--</v>
      </c>
      <c r="T815" t="str">
        <f>IF(AND(MaleWeighted!T$1145=0,MaleWeighted!T$1146=0),"--",IF(AND(MaleWeighted!T$1145&gt;0,MaleWeighted!T$1146=0),IF('Male Data'!T815&gt;MaleWeighted!T$1145,'Male Data'!$X815,0),IF(AND(MaleWeighted!T$1145=0,MaleWeighted!T$1146&gt;0),IF('Male Data'!$T815&lt;MaleWeighted!T$1146,'Male Data'!$X815,0),IF(AND('Male Data'!T815&gt;MaleWeighted!T$1145,'Male Data'!T815&lt;MaleWeighted!T$1146),'Male Data'!$X815,0))))</f>
        <v>--</v>
      </c>
      <c r="U815" t="str">
        <f>IF(AND(MaleWeighted!U$1145=0,MaleWeighted!U$1146=0),"--",IF(AND(MaleWeighted!U$1145&gt;0,MaleWeighted!U$1146=0),IF('Male Data'!U815&gt;MaleWeighted!U$1145,'Male Data'!$X815,0),IF(AND(MaleWeighted!U$1145=0,MaleWeighted!U$1146&gt;0),IF('Male Data'!U815&lt;MaleWeighted!U$1146,'Male Data'!$X815,0),IF(AND('Male Data'!U815&gt;MaleWeighted!U$1145,'Male Data'!U815&lt;MaleWeighted!U$1146),'Male Data'!$X815,0))))</f>
        <v>--</v>
      </c>
      <c r="V815" t="str">
        <f>IF(AND(MaleWeighted!V$1145=0,MaleWeighted!V$1146=0),"--",IF(AND(MaleWeighted!V$1145&gt;0,MaleWeighted!V$1146=0),IF('Male Data'!V815&gt;MaleWeighted!V$1145,'Male Data'!$X815,0),IF(AND(MaleWeighted!V$1145=0,MaleWeighted!V$1146&gt;0),IF('Male Data'!V815&lt;MaleWeighted!V$1146,'Male Data'!$X815,0),IF(AND('Male Data'!V815&gt;MaleWeighted!V$1145,'Male Data'!V815&lt;MaleWeighted!V$1146),'Male Data'!$X815,0))))</f>
        <v>--</v>
      </c>
      <c r="W815" t="str">
        <f>IF(AND(MaleWeighted!W$1145=0,MaleWeighted!W$1146=0),"--",IF(AND(MaleWeighted!W$1145&gt;0,MaleWeighted!W$1146=0),IF('Male Data'!W815&gt;MaleWeighted!W$1145,'Male Data'!$X815,0),IF(AND(MaleWeighted!W$1145=0,MaleWeighted!W$1146&gt;0),IF('Male Data'!W815&lt;MaleWeighted!W$1146,'Male Data'!$X815,0),IF(AND('Male Data'!W815&gt;MaleWeighted!W$1145,'Male Data'!W815&lt;MaleWeighted!W$1146),'Male Data'!$X815,0))))</f>
        <v>--</v>
      </c>
      <c r="Y815">
        <f t="shared" si="24"/>
        <v>0</v>
      </c>
      <c r="Z815">
        <f>Y815*'Male Data'!X815</f>
        <v>0</v>
      </c>
      <c r="AA815">
        <f t="shared" si="25"/>
        <v>1</v>
      </c>
      <c r="AB815">
        <f>AA815*'Male Data'!X815</f>
        <v>17685</v>
      </c>
    </row>
    <row r="816" spans="1:28">
      <c r="A816">
        <f>'Male Data'!A816</f>
        <v>815</v>
      </c>
      <c r="B816" t="str">
        <f>'Male Data'!B816</f>
        <v>M</v>
      </c>
      <c r="C816" t="str">
        <f>IF(AND(MaleWeighted!C$1145=0,MaleWeighted!C$1146=0),"--",IF(AND(MaleWeighted!C$1145&gt;0,MaleWeighted!C$1146=0),IF('Male Data'!C816&gt;MaleWeighted!C$1145,'Male Data'!$X816,0),IF(AND(MaleWeighted!C$1145=0,MaleWeighted!C$1146&gt;0),IF('Male Data'!C816&lt;MaleWeighted!C$1146,'Male Data'!$X816,0),IF(AND('Male Data'!C816&gt;MaleWeighted!C$1145,'Male Data'!C816&lt;MaleWeighted!C$1146),'Male Data'!$X816,0))))</f>
        <v>--</v>
      </c>
      <c r="D816" t="str">
        <f>IF(AND(MaleWeighted!D$1145=0,MaleWeighted!D$1146=0),"--",IF(AND(MaleWeighted!D$1145&gt;0,MaleWeighted!D$1146=0),IF('Male Data'!D816&gt;MaleWeighted!D$1145,'Male Data'!$X816,0),IF(AND(MaleWeighted!D$1145=0,MaleWeighted!D$1146&gt;0),IF('Male Data'!D816&lt;MaleWeighted!D$1146,'Male Data'!$X816,0),IF(AND('Male Data'!D816&gt;MaleWeighted!D$1145,'Male Data'!D816&lt;MaleWeighted!D$1146),'Male Data'!$X816,0))))</f>
        <v>--</v>
      </c>
      <c r="E816" t="str">
        <f>IF(AND(MaleWeighted!E$1145=0,MaleWeighted!E$1146=0),"--",IF(AND(MaleWeighted!E$1145&gt;0,MaleWeighted!E$1146=0),IF('Male Data'!E816&gt;MaleWeighted!E$1145,'Male Data'!$X816,0),IF(AND(MaleWeighted!E$1145=0,MaleWeighted!E$1146&gt;0),IF('Male Data'!E816&lt;MaleWeighted!E$1146,'Male Data'!$X816,0),IF(AND('Male Data'!E816&gt;MaleWeighted!E$1145,'Male Data'!E816&lt;MaleWeighted!E$1146),'Male Data'!$X816,0))))</f>
        <v>--</v>
      </c>
      <c r="F816" t="str">
        <f>IF(AND(MaleWeighted!F$1145=0,MaleWeighted!F$1146=0),"--",IF(AND(MaleWeighted!F$1145&gt;0,MaleWeighted!F$1146=0),IF('Male Data'!F816&gt;MaleWeighted!F$1145,'Male Data'!$X816,0),IF(AND(MaleWeighted!F$1145=0,MaleWeighted!F$1146&gt;0),IF('Male Data'!F816&lt;MaleWeighted!F$1146,'Male Data'!$X816,0),IF(AND('Male Data'!F816&gt;MaleWeighted!F$1145,'Male Data'!F816&lt;MaleWeighted!F$1146),'Male Data'!$X816,0))))</f>
        <v>--</v>
      </c>
      <c r="G816" t="str">
        <f>IF(AND(MaleWeighted!G$1145=0,MaleWeighted!G$1146=0),"--",IF(AND(MaleWeighted!G$1145&gt;0,MaleWeighted!G$1146=0),IF('Male Data'!G816&gt;MaleWeighted!G$1145,'Male Data'!$X816,0),IF(AND(MaleWeighted!G$1145=0,MaleWeighted!G$1146&gt;0),IF('Male Data'!G816&lt;MaleWeighted!G$1146,'Male Data'!$X816,0),IF(AND('Male Data'!G816&gt;MaleWeighted!G$1145,'Male Data'!G816&lt;MaleWeighted!G$1146),'Male Data'!$X816,0))))</f>
        <v>--</v>
      </c>
      <c r="H816" t="str">
        <f>IF(AND(MaleWeighted!H$1145=0,MaleWeighted!H$1146=0),"--",IF(AND(MaleWeighted!H$1145&gt;0,MaleWeighted!H$1146=0),IF('Male Data'!H816&gt;MaleWeighted!H$1145,'Male Data'!$X816,0),IF(AND(MaleWeighted!H$1145=0,MaleWeighted!H$1146&gt;0),IF('Male Data'!H816&lt;MaleWeighted!H$1146,'Male Data'!$X816,0),IF(AND('Male Data'!H816&gt;MaleWeighted!H$1145,'Male Data'!H816&lt;MaleWeighted!H$1146),'Male Data'!$X816,0))))</f>
        <v>--</v>
      </c>
      <c r="I816" t="str">
        <f>IF(AND(MaleWeighted!I$1145=0,MaleWeighted!I$1146=0),"--",IF(AND(MaleWeighted!I$1145&gt;0,MaleWeighted!I$1146=0),IF('Male Data'!I816&gt;MaleWeighted!I$1145,'Male Data'!$X816,0),IF(AND(MaleWeighted!I$1145=0,MaleWeighted!I$1146&gt;0),IF('Male Data'!I816&lt;MaleWeighted!I$1146,'Male Data'!$X816,0),IF(AND('Male Data'!I816&gt;MaleWeighted!I$1145,'Male Data'!I816&lt;MaleWeighted!I$1146),'Male Data'!$X816,0))))</f>
        <v>--</v>
      </c>
      <c r="J816" t="str">
        <f>IF(AND(MaleWeighted!J$1145=0,MaleWeighted!J$1146=0),"--",IF(AND(MaleWeighted!J$1145&gt;0,MaleWeighted!J$1146=0),IF('Male Data'!J816&gt;MaleWeighted!J$1145,'Male Data'!$X816,0),IF(AND(MaleWeighted!J$1145=0,MaleWeighted!J$1146&gt;0),IF('Male Data'!J816&lt;MaleWeighted!J$1146,'Male Data'!$X816,0),IF(AND('Male Data'!J816&gt;MaleWeighted!J$1145,'Male Data'!J816&lt;MaleWeighted!J$1146),'Male Data'!$X816,0))))</f>
        <v>--</v>
      </c>
      <c r="K816" t="str">
        <f>IF(AND(MaleWeighted!K$1145=0,MaleWeighted!K$1146=0),"--",IF(AND(MaleWeighted!K$1145&gt;0,MaleWeighted!K$1146=0),IF('Male Data'!K816&gt;MaleWeighted!K$1145,'Male Data'!$X816,0),IF(AND(MaleWeighted!K$1145=0,MaleWeighted!K$1146&gt;0),IF('Male Data'!K816&lt;MaleWeighted!K$1146,'Male Data'!$X816,0),IF(AND('Male Data'!K816&gt;MaleWeighted!K$1145,'Male Data'!K816&lt;MaleWeighted!K$1146),'Male Data'!$X816,0))))</f>
        <v>--</v>
      </c>
      <c r="L816" t="str">
        <f>IF(AND(MaleWeighted!L$1145=0,MaleWeighted!L$1146=0),"--",IF(AND(MaleWeighted!L$1145&gt;0,MaleWeighted!L$1146=0),IF('Male Data'!L816&gt;MaleWeighted!L$1145,'Male Data'!$X816,0),IF(AND(MaleWeighted!L$1145=0,MaleWeighted!L$1146&gt;0),IF('Male Data'!L816&lt;MaleWeighted!L$1146,'Male Data'!$X816,0),IF(AND('Male Data'!L816&gt;MaleWeighted!L$1145,'Male Data'!L816&lt;MaleWeighted!L$1146),'Male Data'!$X816,0))))</f>
        <v>--</v>
      </c>
      <c r="M816" t="str">
        <f>IF(AND(MaleWeighted!M$1145=0,MaleWeighted!M$1146=0),"--",IF(AND(MaleWeighted!M$1145&gt;0,MaleWeighted!M$1146=0),IF('Male Data'!M816&gt;MaleWeighted!M$1145,'Male Data'!$X816,0),IF(AND(MaleWeighted!M$1145=0,MaleWeighted!M$1146&gt;0),IF('Male Data'!M816&lt;MaleWeighted!M$1146,'Male Data'!$X816,0),IF(AND('Male Data'!M816&gt;MaleWeighted!M$1145,'Male Data'!M816&lt;MaleWeighted!M$1146),'Male Data'!$X816,0))))</f>
        <v>--</v>
      </c>
      <c r="N816" t="str">
        <f>IF(AND(MaleWeighted!N$1145=0,MaleWeighted!N$1146=0),"--",IF(AND(MaleWeighted!N$1145&gt;0,MaleWeighted!N$1146=0),IF('Male Data'!N816&gt;MaleWeighted!N$1145,'Male Data'!$X816,0),IF(AND(MaleWeighted!N$1145=0,MaleWeighted!N$1146&gt;0),IF('Male Data'!N816&lt;MaleWeighted!N$1146,'Male Data'!$X816,0),IF(AND('Male Data'!N816&gt;MaleWeighted!N$1145,'Male Data'!N816&lt;MaleWeighted!N$1146),'Male Data'!$X816,0))))</f>
        <v>--</v>
      </c>
      <c r="O816" t="str">
        <f>IF(AND(MaleWeighted!O$1145=0,MaleWeighted!O$1146=0),"--",IF(AND(MaleWeighted!O$1145&gt;0,MaleWeighted!O$1146=0),IF('Male Data'!O816&gt;MaleWeighted!O$1145,'Male Data'!$X816,0),IF(AND(MaleWeighted!O$1145=0,MaleWeighted!O$1146&gt;0),IF('Male Data'!O816&lt;MaleWeighted!O$1146,'Male Data'!$X816,0),IF(AND('Male Data'!O816&gt;MaleWeighted!O$1145,'Male Data'!O816&lt;MaleWeighted!O$1146),'Male Data'!$X816,0))))</f>
        <v>--</v>
      </c>
      <c r="P816" t="str">
        <f>IF(AND(MaleWeighted!P$1145=0,MaleWeighted!P$1146=0),"--",IF(AND(MaleWeighted!P$1145&gt;0,MaleWeighted!P$1146=0),IF('Male Data'!P816&gt;MaleWeighted!P$1145,'Male Data'!$X816,0),IF(AND(MaleWeighted!P$1145=0,MaleWeighted!P$1146&gt;0),IF('Male Data'!P816&lt;MaleWeighted!P$1146,'Male Data'!$X816,0),IF(AND('Male Data'!P816&gt;MaleWeighted!P$1145,'Male Data'!P816&lt;MaleWeighted!P$1146),'Male Data'!$X816,0))))</f>
        <v>--</v>
      </c>
      <c r="Q816" t="str">
        <f>IF(AND(MaleWeighted!Q$1145=0,MaleWeighted!Q$1146=0),"--",IF(AND(MaleWeighted!Q$1145&gt;0,MaleWeighted!Q$1146=0),IF('Male Data'!Q816&gt;MaleWeighted!Q$1145,'Male Data'!$X816,0),IF(AND(MaleWeighted!Q$1145=0,MaleWeighted!Q$1146&gt;0),IF('Male Data'!Q816&lt;MaleWeighted!Q$1146,'Male Data'!$X816,0),IF(AND('Male Data'!Q816&gt;MaleWeighted!Q$1145,'Male Data'!Q816&lt;MaleWeighted!Q$1146),'Male Data'!$X816,0))))</f>
        <v>--</v>
      </c>
      <c r="R816" t="str">
        <f>IF(AND(MaleWeighted!R$1145=0,MaleWeighted!R$1146=0),"--",IF(AND(MaleWeighted!R$1145&gt;0,MaleWeighted!R$1146=0),IF('Male Data'!R816&gt;MaleWeighted!R$1145,'Male Data'!$X816,0),IF(AND(MaleWeighted!R$1145=0,MaleWeighted!R$1146&gt;0),IF('Male Data'!R816&lt;MaleWeighted!R$1146,'Male Data'!$X816,0),IF(AND('Male Data'!R816&gt;MaleWeighted!R$1145,'Male Data'!R816&lt;MaleWeighted!R$1146),'Male Data'!$X816,0))))</f>
        <v>--</v>
      </c>
      <c r="S816" t="str">
        <f>IF(AND(MaleWeighted!S$1145=0,MaleWeighted!S$1146=0),"--",IF(AND(MaleWeighted!S$1145&gt;0,MaleWeighted!S$1146=0),IF('Male Data'!S816&gt;MaleWeighted!S$1145,'Male Data'!$X816,0),IF(AND(MaleWeighted!S$1145=0,MaleWeighted!S$1146&gt;0),IF('Male Data'!S816&lt;MaleWeighted!S$1146,'Male Data'!$X816,0),IF(AND('Male Data'!S816&gt;MaleWeighted!S$1145,'Male Data'!S816&lt;MaleWeighted!S$1146),'Male Data'!$X816,0))))</f>
        <v>--</v>
      </c>
      <c r="T816" t="str">
        <f>IF(AND(MaleWeighted!T$1145=0,MaleWeighted!T$1146=0),"--",IF(AND(MaleWeighted!T$1145&gt;0,MaleWeighted!T$1146=0),IF('Male Data'!T816&gt;MaleWeighted!T$1145,'Male Data'!$X816,0),IF(AND(MaleWeighted!T$1145=0,MaleWeighted!T$1146&gt;0),IF('Male Data'!$T816&lt;MaleWeighted!T$1146,'Male Data'!$X816,0),IF(AND('Male Data'!T816&gt;MaleWeighted!T$1145,'Male Data'!T816&lt;MaleWeighted!T$1146),'Male Data'!$X816,0))))</f>
        <v>--</v>
      </c>
      <c r="U816" t="str">
        <f>IF(AND(MaleWeighted!U$1145=0,MaleWeighted!U$1146=0),"--",IF(AND(MaleWeighted!U$1145&gt;0,MaleWeighted!U$1146=0),IF('Male Data'!U816&gt;MaleWeighted!U$1145,'Male Data'!$X816,0),IF(AND(MaleWeighted!U$1145=0,MaleWeighted!U$1146&gt;0),IF('Male Data'!U816&lt;MaleWeighted!U$1146,'Male Data'!$X816,0),IF(AND('Male Data'!U816&gt;MaleWeighted!U$1145,'Male Data'!U816&lt;MaleWeighted!U$1146),'Male Data'!$X816,0))))</f>
        <v>--</v>
      </c>
      <c r="V816" t="str">
        <f>IF(AND(MaleWeighted!V$1145=0,MaleWeighted!V$1146=0),"--",IF(AND(MaleWeighted!V$1145&gt;0,MaleWeighted!V$1146=0),IF('Male Data'!V816&gt;MaleWeighted!V$1145,'Male Data'!$X816,0),IF(AND(MaleWeighted!V$1145=0,MaleWeighted!V$1146&gt;0),IF('Male Data'!V816&lt;MaleWeighted!V$1146,'Male Data'!$X816,0),IF(AND('Male Data'!V816&gt;MaleWeighted!V$1145,'Male Data'!V816&lt;MaleWeighted!V$1146),'Male Data'!$X816,0))))</f>
        <v>--</v>
      </c>
      <c r="W816" t="str">
        <f>IF(AND(MaleWeighted!W$1145=0,MaleWeighted!W$1146=0),"--",IF(AND(MaleWeighted!W$1145&gt;0,MaleWeighted!W$1146=0),IF('Male Data'!W816&gt;MaleWeighted!W$1145,'Male Data'!$X816,0),IF(AND(MaleWeighted!W$1145=0,MaleWeighted!W$1146&gt;0),IF('Male Data'!W816&lt;MaleWeighted!W$1146,'Male Data'!$X816,0),IF(AND('Male Data'!W816&gt;MaleWeighted!W$1145,'Male Data'!W816&lt;MaleWeighted!W$1146),'Male Data'!$X816,0))))</f>
        <v>--</v>
      </c>
      <c r="Y816">
        <f t="shared" si="24"/>
        <v>0</v>
      </c>
      <c r="Z816">
        <f>Y816*'Male Data'!X816</f>
        <v>0</v>
      </c>
      <c r="AA816">
        <f t="shared" si="25"/>
        <v>1</v>
      </c>
      <c r="AB816">
        <f>AA816*'Male Data'!X816</f>
        <v>106576</v>
      </c>
    </row>
    <row r="817" spans="1:28">
      <c r="A817">
        <f>'Male Data'!A817</f>
        <v>816</v>
      </c>
      <c r="B817" t="str">
        <f>'Male Data'!B817</f>
        <v>M</v>
      </c>
      <c r="C817" t="str">
        <f>IF(AND(MaleWeighted!C$1145=0,MaleWeighted!C$1146=0),"--",IF(AND(MaleWeighted!C$1145&gt;0,MaleWeighted!C$1146=0),IF('Male Data'!C817&gt;MaleWeighted!C$1145,'Male Data'!$X817,0),IF(AND(MaleWeighted!C$1145=0,MaleWeighted!C$1146&gt;0),IF('Male Data'!C817&lt;MaleWeighted!C$1146,'Male Data'!$X817,0),IF(AND('Male Data'!C817&gt;MaleWeighted!C$1145,'Male Data'!C817&lt;MaleWeighted!C$1146),'Male Data'!$X817,0))))</f>
        <v>--</v>
      </c>
      <c r="D817" t="str">
        <f>IF(AND(MaleWeighted!D$1145=0,MaleWeighted!D$1146=0),"--",IF(AND(MaleWeighted!D$1145&gt;0,MaleWeighted!D$1146=0),IF('Male Data'!D817&gt;MaleWeighted!D$1145,'Male Data'!$X817,0),IF(AND(MaleWeighted!D$1145=0,MaleWeighted!D$1146&gt;0),IF('Male Data'!D817&lt;MaleWeighted!D$1146,'Male Data'!$X817,0),IF(AND('Male Data'!D817&gt;MaleWeighted!D$1145,'Male Data'!D817&lt;MaleWeighted!D$1146),'Male Data'!$X817,0))))</f>
        <v>--</v>
      </c>
      <c r="E817" t="str">
        <f>IF(AND(MaleWeighted!E$1145=0,MaleWeighted!E$1146=0),"--",IF(AND(MaleWeighted!E$1145&gt;0,MaleWeighted!E$1146=0),IF('Male Data'!E817&gt;MaleWeighted!E$1145,'Male Data'!$X817,0),IF(AND(MaleWeighted!E$1145=0,MaleWeighted!E$1146&gt;0),IF('Male Data'!E817&lt;MaleWeighted!E$1146,'Male Data'!$X817,0),IF(AND('Male Data'!E817&gt;MaleWeighted!E$1145,'Male Data'!E817&lt;MaleWeighted!E$1146),'Male Data'!$X817,0))))</f>
        <v>--</v>
      </c>
      <c r="F817" t="str">
        <f>IF(AND(MaleWeighted!F$1145=0,MaleWeighted!F$1146=0),"--",IF(AND(MaleWeighted!F$1145&gt;0,MaleWeighted!F$1146=0),IF('Male Data'!F817&gt;MaleWeighted!F$1145,'Male Data'!$X817,0),IF(AND(MaleWeighted!F$1145=0,MaleWeighted!F$1146&gt;0),IF('Male Data'!F817&lt;MaleWeighted!F$1146,'Male Data'!$X817,0),IF(AND('Male Data'!F817&gt;MaleWeighted!F$1145,'Male Data'!F817&lt;MaleWeighted!F$1146),'Male Data'!$X817,0))))</f>
        <v>--</v>
      </c>
      <c r="G817" t="str">
        <f>IF(AND(MaleWeighted!G$1145=0,MaleWeighted!G$1146=0),"--",IF(AND(MaleWeighted!G$1145&gt;0,MaleWeighted!G$1146=0),IF('Male Data'!G817&gt;MaleWeighted!G$1145,'Male Data'!$X817,0),IF(AND(MaleWeighted!G$1145=0,MaleWeighted!G$1146&gt;0),IF('Male Data'!G817&lt;MaleWeighted!G$1146,'Male Data'!$X817,0),IF(AND('Male Data'!G817&gt;MaleWeighted!G$1145,'Male Data'!G817&lt;MaleWeighted!G$1146),'Male Data'!$X817,0))))</f>
        <v>--</v>
      </c>
      <c r="H817" t="str">
        <f>IF(AND(MaleWeighted!H$1145=0,MaleWeighted!H$1146=0),"--",IF(AND(MaleWeighted!H$1145&gt;0,MaleWeighted!H$1146=0),IF('Male Data'!H817&gt;MaleWeighted!H$1145,'Male Data'!$X817,0),IF(AND(MaleWeighted!H$1145=0,MaleWeighted!H$1146&gt;0),IF('Male Data'!H817&lt;MaleWeighted!H$1146,'Male Data'!$X817,0),IF(AND('Male Data'!H817&gt;MaleWeighted!H$1145,'Male Data'!H817&lt;MaleWeighted!H$1146),'Male Data'!$X817,0))))</f>
        <v>--</v>
      </c>
      <c r="I817" t="str">
        <f>IF(AND(MaleWeighted!I$1145=0,MaleWeighted!I$1146=0),"--",IF(AND(MaleWeighted!I$1145&gt;0,MaleWeighted!I$1146=0),IF('Male Data'!I817&gt;MaleWeighted!I$1145,'Male Data'!$X817,0),IF(AND(MaleWeighted!I$1145=0,MaleWeighted!I$1146&gt;0),IF('Male Data'!I817&lt;MaleWeighted!I$1146,'Male Data'!$X817,0),IF(AND('Male Data'!I817&gt;MaleWeighted!I$1145,'Male Data'!I817&lt;MaleWeighted!I$1146),'Male Data'!$X817,0))))</f>
        <v>--</v>
      </c>
      <c r="J817" t="str">
        <f>IF(AND(MaleWeighted!J$1145=0,MaleWeighted!J$1146=0),"--",IF(AND(MaleWeighted!J$1145&gt;0,MaleWeighted!J$1146=0),IF('Male Data'!J817&gt;MaleWeighted!J$1145,'Male Data'!$X817,0),IF(AND(MaleWeighted!J$1145=0,MaleWeighted!J$1146&gt;0),IF('Male Data'!J817&lt;MaleWeighted!J$1146,'Male Data'!$X817,0),IF(AND('Male Data'!J817&gt;MaleWeighted!J$1145,'Male Data'!J817&lt;MaleWeighted!J$1146),'Male Data'!$X817,0))))</f>
        <v>--</v>
      </c>
      <c r="K817" t="str">
        <f>IF(AND(MaleWeighted!K$1145=0,MaleWeighted!K$1146=0),"--",IF(AND(MaleWeighted!K$1145&gt;0,MaleWeighted!K$1146=0),IF('Male Data'!K817&gt;MaleWeighted!K$1145,'Male Data'!$X817,0),IF(AND(MaleWeighted!K$1145=0,MaleWeighted!K$1146&gt;0),IF('Male Data'!K817&lt;MaleWeighted!K$1146,'Male Data'!$X817,0),IF(AND('Male Data'!K817&gt;MaleWeighted!K$1145,'Male Data'!K817&lt;MaleWeighted!K$1146),'Male Data'!$X817,0))))</f>
        <v>--</v>
      </c>
      <c r="L817" t="str">
        <f>IF(AND(MaleWeighted!L$1145=0,MaleWeighted!L$1146=0),"--",IF(AND(MaleWeighted!L$1145&gt;0,MaleWeighted!L$1146=0),IF('Male Data'!L817&gt;MaleWeighted!L$1145,'Male Data'!$X817,0),IF(AND(MaleWeighted!L$1145=0,MaleWeighted!L$1146&gt;0),IF('Male Data'!L817&lt;MaleWeighted!L$1146,'Male Data'!$X817,0),IF(AND('Male Data'!L817&gt;MaleWeighted!L$1145,'Male Data'!L817&lt;MaleWeighted!L$1146),'Male Data'!$X817,0))))</f>
        <v>--</v>
      </c>
      <c r="M817" t="str">
        <f>IF(AND(MaleWeighted!M$1145=0,MaleWeighted!M$1146=0),"--",IF(AND(MaleWeighted!M$1145&gt;0,MaleWeighted!M$1146=0),IF('Male Data'!M817&gt;MaleWeighted!M$1145,'Male Data'!$X817,0),IF(AND(MaleWeighted!M$1145=0,MaleWeighted!M$1146&gt;0),IF('Male Data'!M817&lt;MaleWeighted!M$1146,'Male Data'!$X817,0),IF(AND('Male Data'!M817&gt;MaleWeighted!M$1145,'Male Data'!M817&lt;MaleWeighted!M$1146),'Male Data'!$X817,0))))</f>
        <v>--</v>
      </c>
      <c r="N817" t="str">
        <f>IF(AND(MaleWeighted!N$1145=0,MaleWeighted!N$1146=0),"--",IF(AND(MaleWeighted!N$1145&gt;0,MaleWeighted!N$1146=0),IF('Male Data'!N817&gt;MaleWeighted!N$1145,'Male Data'!$X817,0),IF(AND(MaleWeighted!N$1145=0,MaleWeighted!N$1146&gt;0),IF('Male Data'!N817&lt;MaleWeighted!N$1146,'Male Data'!$X817,0),IF(AND('Male Data'!N817&gt;MaleWeighted!N$1145,'Male Data'!N817&lt;MaleWeighted!N$1146),'Male Data'!$X817,0))))</f>
        <v>--</v>
      </c>
      <c r="O817" t="str">
        <f>IF(AND(MaleWeighted!O$1145=0,MaleWeighted!O$1146=0),"--",IF(AND(MaleWeighted!O$1145&gt;0,MaleWeighted!O$1146=0),IF('Male Data'!O817&gt;MaleWeighted!O$1145,'Male Data'!$X817,0),IF(AND(MaleWeighted!O$1145=0,MaleWeighted!O$1146&gt;0),IF('Male Data'!O817&lt;MaleWeighted!O$1146,'Male Data'!$X817,0),IF(AND('Male Data'!O817&gt;MaleWeighted!O$1145,'Male Data'!O817&lt;MaleWeighted!O$1146),'Male Data'!$X817,0))))</f>
        <v>--</v>
      </c>
      <c r="P817" t="str">
        <f>IF(AND(MaleWeighted!P$1145=0,MaleWeighted!P$1146=0),"--",IF(AND(MaleWeighted!P$1145&gt;0,MaleWeighted!P$1146=0),IF('Male Data'!P817&gt;MaleWeighted!P$1145,'Male Data'!$X817,0),IF(AND(MaleWeighted!P$1145=0,MaleWeighted!P$1146&gt;0),IF('Male Data'!P817&lt;MaleWeighted!P$1146,'Male Data'!$X817,0),IF(AND('Male Data'!P817&gt;MaleWeighted!P$1145,'Male Data'!P817&lt;MaleWeighted!P$1146),'Male Data'!$X817,0))))</f>
        <v>--</v>
      </c>
      <c r="Q817" t="str">
        <f>IF(AND(MaleWeighted!Q$1145=0,MaleWeighted!Q$1146=0),"--",IF(AND(MaleWeighted!Q$1145&gt;0,MaleWeighted!Q$1146=0),IF('Male Data'!Q817&gt;MaleWeighted!Q$1145,'Male Data'!$X817,0),IF(AND(MaleWeighted!Q$1145=0,MaleWeighted!Q$1146&gt;0),IF('Male Data'!Q817&lt;MaleWeighted!Q$1146,'Male Data'!$X817,0),IF(AND('Male Data'!Q817&gt;MaleWeighted!Q$1145,'Male Data'!Q817&lt;MaleWeighted!Q$1146),'Male Data'!$X817,0))))</f>
        <v>--</v>
      </c>
      <c r="R817" t="str">
        <f>IF(AND(MaleWeighted!R$1145=0,MaleWeighted!R$1146=0),"--",IF(AND(MaleWeighted!R$1145&gt;0,MaleWeighted!R$1146=0),IF('Male Data'!R817&gt;MaleWeighted!R$1145,'Male Data'!$X817,0),IF(AND(MaleWeighted!R$1145=0,MaleWeighted!R$1146&gt;0),IF('Male Data'!R817&lt;MaleWeighted!R$1146,'Male Data'!$X817,0),IF(AND('Male Data'!R817&gt;MaleWeighted!R$1145,'Male Data'!R817&lt;MaleWeighted!R$1146),'Male Data'!$X817,0))))</f>
        <v>--</v>
      </c>
      <c r="S817" t="str">
        <f>IF(AND(MaleWeighted!S$1145=0,MaleWeighted!S$1146=0),"--",IF(AND(MaleWeighted!S$1145&gt;0,MaleWeighted!S$1146=0),IF('Male Data'!S817&gt;MaleWeighted!S$1145,'Male Data'!$X817,0),IF(AND(MaleWeighted!S$1145=0,MaleWeighted!S$1146&gt;0),IF('Male Data'!S817&lt;MaleWeighted!S$1146,'Male Data'!$X817,0),IF(AND('Male Data'!S817&gt;MaleWeighted!S$1145,'Male Data'!S817&lt;MaleWeighted!S$1146),'Male Data'!$X817,0))))</f>
        <v>--</v>
      </c>
      <c r="T817" t="str">
        <f>IF(AND(MaleWeighted!T$1145=0,MaleWeighted!T$1146=0),"--",IF(AND(MaleWeighted!T$1145&gt;0,MaleWeighted!T$1146=0),IF('Male Data'!T817&gt;MaleWeighted!T$1145,'Male Data'!$X817,0),IF(AND(MaleWeighted!T$1145=0,MaleWeighted!T$1146&gt;0),IF('Male Data'!$T817&lt;MaleWeighted!T$1146,'Male Data'!$X817,0),IF(AND('Male Data'!T817&gt;MaleWeighted!T$1145,'Male Data'!T817&lt;MaleWeighted!T$1146),'Male Data'!$X817,0))))</f>
        <v>--</v>
      </c>
      <c r="U817" t="str">
        <f>IF(AND(MaleWeighted!U$1145=0,MaleWeighted!U$1146=0),"--",IF(AND(MaleWeighted!U$1145&gt;0,MaleWeighted!U$1146=0),IF('Male Data'!U817&gt;MaleWeighted!U$1145,'Male Data'!$X817,0),IF(AND(MaleWeighted!U$1145=0,MaleWeighted!U$1146&gt;0),IF('Male Data'!U817&lt;MaleWeighted!U$1146,'Male Data'!$X817,0),IF(AND('Male Data'!U817&gt;MaleWeighted!U$1145,'Male Data'!U817&lt;MaleWeighted!U$1146),'Male Data'!$X817,0))))</f>
        <v>--</v>
      </c>
      <c r="V817" t="str">
        <f>IF(AND(MaleWeighted!V$1145=0,MaleWeighted!V$1146=0),"--",IF(AND(MaleWeighted!V$1145&gt;0,MaleWeighted!V$1146=0),IF('Male Data'!V817&gt;MaleWeighted!V$1145,'Male Data'!$X817,0),IF(AND(MaleWeighted!V$1145=0,MaleWeighted!V$1146&gt;0),IF('Male Data'!V817&lt;MaleWeighted!V$1146,'Male Data'!$X817,0),IF(AND('Male Data'!V817&gt;MaleWeighted!V$1145,'Male Data'!V817&lt;MaleWeighted!V$1146),'Male Data'!$X817,0))))</f>
        <v>--</v>
      </c>
      <c r="W817" t="str">
        <f>IF(AND(MaleWeighted!W$1145=0,MaleWeighted!W$1146=0),"--",IF(AND(MaleWeighted!W$1145&gt;0,MaleWeighted!W$1146=0),IF('Male Data'!W817&gt;MaleWeighted!W$1145,'Male Data'!$X817,0),IF(AND(MaleWeighted!W$1145=0,MaleWeighted!W$1146&gt;0),IF('Male Data'!W817&lt;MaleWeighted!W$1146,'Male Data'!$X817,0),IF(AND('Male Data'!W817&gt;MaleWeighted!W$1145,'Male Data'!W817&lt;MaleWeighted!W$1146),'Male Data'!$X817,0))))</f>
        <v>--</v>
      </c>
      <c r="Y817">
        <f t="shared" si="24"/>
        <v>0</v>
      </c>
      <c r="Z817">
        <f>Y817*'Male Data'!X817</f>
        <v>0</v>
      </c>
      <c r="AA817">
        <f t="shared" si="25"/>
        <v>1</v>
      </c>
      <c r="AB817">
        <f>AA817*'Male Data'!X817</f>
        <v>27941</v>
      </c>
    </row>
    <row r="818" spans="1:28">
      <c r="A818">
        <f>'Male Data'!A818</f>
        <v>817</v>
      </c>
      <c r="B818" t="str">
        <f>'Male Data'!B818</f>
        <v>M</v>
      </c>
      <c r="C818" t="str">
        <f>IF(AND(MaleWeighted!C$1145=0,MaleWeighted!C$1146=0),"--",IF(AND(MaleWeighted!C$1145&gt;0,MaleWeighted!C$1146=0),IF('Male Data'!C818&gt;MaleWeighted!C$1145,'Male Data'!$X818,0),IF(AND(MaleWeighted!C$1145=0,MaleWeighted!C$1146&gt;0),IF('Male Data'!C818&lt;MaleWeighted!C$1146,'Male Data'!$X818,0),IF(AND('Male Data'!C818&gt;MaleWeighted!C$1145,'Male Data'!C818&lt;MaleWeighted!C$1146),'Male Data'!$X818,0))))</f>
        <v>--</v>
      </c>
      <c r="D818" t="str">
        <f>IF(AND(MaleWeighted!D$1145=0,MaleWeighted!D$1146=0),"--",IF(AND(MaleWeighted!D$1145&gt;0,MaleWeighted!D$1146=0),IF('Male Data'!D818&gt;MaleWeighted!D$1145,'Male Data'!$X818,0),IF(AND(MaleWeighted!D$1145=0,MaleWeighted!D$1146&gt;0),IF('Male Data'!D818&lt;MaleWeighted!D$1146,'Male Data'!$X818,0),IF(AND('Male Data'!D818&gt;MaleWeighted!D$1145,'Male Data'!D818&lt;MaleWeighted!D$1146),'Male Data'!$X818,0))))</f>
        <v>--</v>
      </c>
      <c r="E818" t="str">
        <f>IF(AND(MaleWeighted!E$1145=0,MaleWeighted!E$1146=0),"--",IF(AND(MaleWeighted!E$1145&gt;0,MaleWeighted!E$1146=0),IF('Male Data'!E818&gt;MaleWeighted!E$1145,'Male Data'!$X818,0),IF(AND(MaleWeighted!E$1145=0,MaleWeighted!E$1146&gt;0),IF('Male Data'!E818&lt;MaleWeighted!E$1146,'Male Data'!$X818,0),IF(AND('Male Data'!E818&gt;MaleWeighted!E$1145,'Male Data'!E818&lt;MaleWeighted!E$1146),'Male Data'!$X818,0))))</f>
        <v>--</v>
      </c>
      <c r="F818" t="str">
        <f>IF(AND(MaleWeighted!F$1145=0,MaleWeighted!F$1146=0),"--",IF(AND(MaleWeighted!F$1145&gt;0,MaleWeighted!F$1146=0),IF('Male Data'!F818&gt;MaleWeighted!F$1145,'Male Data'!$X818,0),IF(AND(MaleWeighted!F$1145=0,MaleWeighted!F$1146&gt;0),IF('Male Data'!F818&lt;MaleWeighted!F$1146,'Male Data'!$X818,0),IF(AND('Male Data'!F818&gt;MaleWeighted!F$1145,'Male Data'!F818&lt;MaleWeighted!F$1146),'Male Data'!$X818,0))))</f>
        <v>--</v>
      </c>
      <c r="G818" t="str">
        <f>IF(AND(MaleWeighted!G$1145=0,MaleWeighted!G$1146=0),"--",IF(AND(MaleWeighted!G$1145&gt;0,MaleWeighted!G$1146=0),IF('Male Data'!G818&gt;MaleWeighted!G$1145,'Male Data'!$X818,0),IF(AND(MaleWeighted!G$1145=0,MaleWeighted!G$1146&gt;0),IF('Male Data'!G818&lt;MaleWeighted!G$1146,'Male Data'!$X818,0),IF(AND('Male Data'!G818&gt;MaleWeighted!G$1145,'Male Data'!G818&lt;MaleWeighted!G$1146),'Male Data'!$X818,0))))</f>
        <v>--</v>
      </c>
      <c r="H818" t="str">
        <f>IF(AND(MaleWeighted!H$1145=0,MaleWeighted!H$1146=0),"--",IF(AND(MaleWeighted!H$1145&gt;0,MaleWeighted!H$1146=0),IF('Male Data'!H818&gt;MaleWeighted!H$1145,'Male Data'!$X818,0),IF(AND(MaleWeighted!H$1145=0,MaleWeighted!H$1146&gt;0),IF('Male Data'!H818&lt;MaleWeighted!H$1146,'Male Data'!$X818,0),IF(AND('Male Data'!H818&gt;MaleWeighted!H$1145,'Male Data'!H818&lt;MaleWeighted!H$1146),'Male Data'!$X818,0))))</f>
        <v>--</v>
      </c>
      <c r="I818" t="str">
        <f>IF(AND(MaleWeighted!I$1145=0,MaleWeighted!I$1146=0),"--",IF(AND(MaleWeighted!I$1145&gt;0,MaleWeighted!I$1146=0),IF('Male Data'!I818&gt;MaleWeighted!I$1145,'Male Data'!$X818,0),IF(AND(MaleWeighted!I$1145=0,MaleWeighted!I$1146&gt;0),IF('Male Data'!I818&lt;MaleWeighted!I$1146,'Male Data'!$X818,0),IF(AND('Male Data'!I818&gt;MaleWeighted!I$1145,'Male Data'!I818&lt;MaleWeighted!I$1146),'Male Data'!$X818,0))))</f>
        <v>--</v>
      </c>
      <c r="J818" t="str">
        <f>IF(AND(MaleWeighted!J$1145=0,MaleWeighted!J$1146=0),"--",IF(AND(MaleWeighted!J$1145&gt;0,MaleWeighted!J$1146=0),IF('Male Data'!J818&gt;MaleWeighted!J$1145,'Male Data'!$X818,0),IF(AND(MaleWeighted!J$1145=0,MaleWeighted!J$1146&gt;0),IF('Male Data'!J818&lt;MaleWeighted!J$1146,'Male Data'!$X818,0),IF(AND('Male Data'!J818&gt;MaleWeighted!J$1145,'Male Data'!J818&lt;MaleWeighted!J$1146),'Male Data'!$X818,0))))</f>
        <v>--</v>
      </c>
      <c r="K818" t="str">
        <f>IF(AND(MaleWeighted!K$1145=0,MaleWeighted!K$1146=0),"--",IF(AND(MaleWeighted!K$1145&gt;0,MaleWeighted!K$1146=0),IF('Male Data'!K818&gt;MaleWeighted!K$1145,'Male Data'!$X818,0),IF(AND(MaleWeighted!K$1145=0,MaleWeighted!K$1146&gt;0),IF('Male Data'!K818&lt;MaleWeighted!K$1146,'Male Data'!$X818,0),IF(AND('Male Data'!K818&gt;MaleWeighted!K$1145,'Male Data'!K818&lt;MaleWeighted!K$1146),'Male Data'!$X818,0))))</f>
        <v>--</v>
      </c>
      <c r="L818" t="str">
        <f>IF(AND(MaleWeighted!L$1145=0,MaleWeighted!L$1146=0),"--",IF(AND(MaleWeighted!L$1145&gt;0,MaleWeighted!L$1146=0),IF('Male Data'!L818&gt;MaleWeighted!L$1145,'Male Data'!$X818,0),IF(AND(MaleWeighted!L$1145=0,MaleWeighted!L$1146&gt;0),IF('Male Data'!L818&lt;MaleWeighted!L$1146,'Male Data'!$X818,0),IF(AND('Male Data'!L818&gt;MaleWeighted!L$1145,'Male Data'!L818&lt;MaleWeighted!L$1146),'Male Data'!$X818,0))))</f>
        <v>--</v>
      </c>
      <c r="M818" t="str">
        <f>IF(AND(MaleWeighted!M$1145=0,MaleWeighted!M$1146=0),"--",IF(AND(MaleWeighted!M$1145&gt;0,MaleWeighted!M$1146=0),IF('Male Data'!M818&gt;MaleWeighted!M$1145,'Male Data'!$X818,0),IF(AND(MaleWeighted!M$1145=0,MaleWeighted!M$1146&gt;0),IF('Male Data'!M818&lt;MaleWeighted!M$1146,'Male Data'!$X818,0),IF(AND('Male Data'!M818&gt;MaleWeighted!M$1145,'Male Data'!M818&lt;MaleWeighted!M$1146),'Male Data'!$X818,0))))</f>
        <v>--</v>
      </c>
      <c r="N818" t="str">
        <f>IF(AND(MaleWeighted!N$1145=0,MaleWeighted!N$1146=0),"--",IF(AND(MaleWeighted!N$1145&gt;0,MaleWeighted!N$1146=0),IF('Male Data'!N818&gt;MaleWeighted!N$1145,'Male Data'!$X818,0),IF(AND(MaleWeighted!N$1145=0,MaleWeighted!N$1146&gt;0),IF('Male Data'!N818&lt;MaleWeighted!N$1146,'Male Data'!$X818,0),IF(AND('Male Data'!N818&gt;MaleWeighted!N$1145,'Male Data'!N818&lt;MaleWeighted!N$1146),'Male Data'!$X818,0))))</f>
        <v>--</v>
      </c>
      <c r="O818" t="str">
        <f>IF(AND(MaleWeighted!O$1145=0,MaleWeighted!O$1146=0),"--",IF(AND(MaleWeighted!O$1145&gt;0,MaleWeighted!O$1146=0),IF('Male Data'!O818&gt;MaleWeighted!O$1145,'Male Data'!$X818,0),IF(AND(MaleWeighted!O$1145=0,MaleWeighted!O$1146&gt;0),IF('Male Data'!O818&lt;MaleWeighted!O$1146,'Male Data'!$X818,0),IF(AND('Male Data'!O818&gt;MaleWeighted!O$1145,'Male Data'!O818&lt;MaleWeighted!O$1146),'Male Data'!$X818,0))))</f>
        <v>--</v>
      </c>
      <c r="P818" t="str">
        <f>IF(AND(MaleWeighted!P$1145=0,MaleWeighted!P$1146=0),"--",IF(AND(MaleWeighted!P$1145&gt;0,MaleWeighted!P$1146=0),IF('Male Data'!P818&gt;MaleWeighted!P$1145,'Male Data'!$X818,0),IF(AND(MaleWeighted!P$1145=0,MaleWeighted!P$1146&gt;0),IF('Male Data'!P818&lt;MaleWeighted!P$1146,'Male Data'!$X818,0),IF(AND('Male Data'!P818&gt;MaleWeighted!P$1145,'Male Data'!P818&lt;MaleWeighted!P$1146),'Male Data'!$X818,0))))</f>
        <v>--</v>
      </c>
      <c r="Q818" t="str">
        <f>IF(AND(MaleWeighted!Q$1145=0,MaleWeighted!Q$1146=0),"--",IF(AND(MaleWeighted!Q$1145&gt;0,MaleWeighted!Q$1146=0),IF('Male Data'!Q818&gt;MaleWeighted!Q$1145,'Male Data'!$X818,0),IF(AND(MaleWeighted!Q$1145=0,MaleWeighted!Q$1146&gt;0),IF('Male Data'!Q818&lt;MaleWeighted!Q$1146,'Male Data'!$X818,0),IF(AND('Male Data'!Q818&gt;MaleWeighted!Q$1145,'Male Data'!Q818&lt;MaleWeighted!Q$1146),'Male Data'!$X818,0))))</f>
        <v>--</v>
      </c>
      <c r="R818" t="str">
        <f>IF(AND(MaleWeighted!R$1145=0,MaleWeighted!R$1146=0),"--",IF(AND(MaleWeighted!R$1145&gt;0,MaleWeighted!R$1146=0),IF('Male Data'!R818&gt;MaleWeighted!R$1145,'Male Data'!$X818,0),IF(AND(MaleWeighted!R$1145=0,MaleWeighted!R$1146&gt;0),IF('Male Data'!R818&lt;MaleWeighted!R$1146,'Male Data'!$X818,0),IF(AND('Male Data'!R818&gt;MaleWeighted!R$1145,'Male Data'!R818&lt;MaleWeighted!R$1146),'Male Data'!$X818,0))))</f>
        <v>--</v>
      </c>
      <c r="S818" t="str">
        <f>IF(AND(MaleWeighted!S$1145=0,MaleWeighted!S$1146=0),"--",IF(AND(MaleWeighted!S$1145&gt;0,MaleWeighted!S$1146=0),IF('Male Data'!S818&gt;MaleWeighted!S$1145,'Male Data'!$X818,0),IF(AND(MaleWeighted!S$1145=0,MaleWeighted!S$1146&gt;0),IF('Male Data'!S818&lt;MaleWeighted!S$1146,'Male Data'!$X818,0),IF(AND('Male Data'!S818&gt;MaleWeighted!S$1145,'Male Data'!S818&lt;MaleWeighted!S$1146),'Male Data'!$X818,0))))</f>
        <v>--</v>
      </c>
      <c r="T818" t="str">
        <f>IF(AND(MaleWeighted!T$1145=0,MaleWeighted!T$1146=0),"--",IF(AND(MaleWeighted!T$1145&gt;0,MaleWeighted!T$1146=0),IF('Male Data'!T818&gt;MaleWeighted!T$1145,'Male Data'!$X818,0),IF(AND(MaleWeighted!T$1145=0,MaleWeighted!T$1146&gt;0),IF('Male Data'!$T818&lt;MaleWeighted!T$1146,'Male Data'!$X818,0),IF(AND('Male Data'!T818&gt;MaleWeighted!T$1145,'Male Data'!T818&lt;MaleWeighted!T$1146),'Male Data'!$X818,0))))</f>
        <v>--</v>
      </c>
      <c r="U818" t="str">
        <f>IF(AND(MaleWeighted!U$1145=0,MaleWeighted!U$1146=0),"--",IF(AND(MaleWeighted!U$1145&gt;0,MaleWeighted!U$1146=0),IF('Male Data'!U818&gt;MaleWeighted!U$1145,'Male Data'!$X818,0),IF(AND(MaleWeighted!U$1145=0,MaleWeighted!U$1146&gt;0),IF('Male Data'!U818&lt;MaleWeighted!U$1146,'Male Data'!$X818,0),IF(AND('Male Data'!U818&gt;MaleWeighted!U$1145,'Male Data'!U818&lt;MaleWeighted!U$1146),'Male Data'!$X818,0))))</f>
        <v>--</v>
      </c>
      <c r="V818" t="str">
        <f>IF(AND(MaleWeighted!V$1145=0,MaleWeighted!V$1146=0),"--",IF(AND(MaleWeighted!V$1145&gt;0,MaleWeighted!V$1146=0),IF('Male Data'!V818&gt;MaleWeighted!V$1145,'Male Data'!$X818,0),IF(AND(MaleWeighted!V$1145=0,MaleWeighted!V$1146&gt;0),IF('Male Data'!V818&lt;MaleWeighted!V$1146,'Male Data'!$X818,0),IF(AND('Male Data'!V818&gt;MaleWeighted!V$1145,'Male Data'!V818&lt;MaleWeighted!V$1146),'Male Data'!$X818,0))))</f>
        <v>--</v>
      </c>
      <c r="W818" t="str">
        <f>IF(AND(MaleWeighted!W$1145=0,MaleWeighted!W$1146=0),"--",IF(AND(MaleWeighted!W$1145&gt;0,MaleWeighted!W$1146=0),IF('Male Data'!W818&gt;MaleWeighted!W$1145,'Male Data'!$X818,0),IF(AND(MaleWeighted!W$1145=0,MaleWeighted!W$1146&gt;0),IF('Male Data'!W818&lt;MaleWeighted!W$1146,'Male Data'!$X818,0),IF(AND('Male Data'!W818&gt;MaleWeighted!W$1145,'Male Data'!W818&lt;MaleWeighted!W$1146),'Male Data'!$X818,0))))</f>
        <v>--</v>
      </c>
      <c r="Y818">
        <f t="shared" si="24"/>
        <v>0</v>
      </c>
      <c r="Z818">
        <f>Y818*'Male Data'!X818</f>
        <v>0</v>
      </c>
      <c r="AA818">
        <f t="shared" si="25"/>
        <v>1</v>
      </c>
      <c r="AB818">
        <f>AA818*'Male Data'!X818</f>
        <v>101489</v>
      </c>
    </row>
    <row r="819" spans="1:28">
      <c r="A819">
        <f>'Male Data'!A819</f>
        <v>818</v>
      </c>
      <c r="B819" t="str">
        <f>'Male Data'!B819</f>
        <v>M</v>
      </c>
      <c r="C819" t="str">
        <f>IF(AND(MaleWeighted!C$1145=0,MaleWeighted!C$1146=0),"--",IF(AND(MaleWeighted!C$1145&gt;0,MaleWeighted!C$1146=0),IF('Male Data'!C819&gt;MaleWeighted!C$1145,'Male Data'!$X819,0),IF(AND(MaleWeighted!C$1145=0,MaleWeighted!C$1146&gt;0),IF('Male Data'!C819&lt;MaleWeighted!C$1146,'Male Data'!$X819,0),IF(AND('Male Data'!C819&gt;MaleWeighted!C$1145,'Male Data'!C819&lt;MaleWeighted!C$1146),'Male Data'!$X819,0))))</f>
        <v>--</v>
      </c>
      <c r="D819" t="str">
        <f>IF(AND(MaleWeighted!D$1145=0,MaleWeighted!D$1146=0),"--",IF(AND(MaleWeighted!D$1145&gt;0,MaleWeighted!D$1146=0),IF('Male Data'!D819&gt;MaleWeighted!D$1145,'Male Data'!$X819,0),IF(AND(MaleWeighted!D$1145=0,MaleWeighted!D$1146&gt;0),IF('Male Data'!D819&lt;MaleWeighted!D$1146,'Male Data'!$X819,0),IF(AND('Male Data'!D819&gt;MaleWeighted!D$1145,'Male Data'!D819&lt;MaleWeighted!D$1146),'Male Data'!$X819,0))))</f>
        <v>--</v>
      </c>
      <c r="E819" t="str">
        <f>IF(AND(MaleWeighted!E$1145=0,MaleWeighted!E$1146=0),"--",IF(AND(MaleWeighted!E$1145&gt;0,MaleWeighted!E$1146=0),IF('Male Data'!E819&gt;MaleWeighted!E$1145,'Male Data'!$X819,0),IF(AND(MaleWeighted!E$1145=0,MaleWeighted!E$1146&gt;0),IF('Male Data'!E819&lt;MaleWeighted!E$1146,'Male Data'!$X819,0),IF(AND('Male Data'!E819&gt;MaleWeighted!E$1145,'Male Data'!E819&lt;MaleWeighted!E$1146),'Male Data'!$X819,0))))</f>
        <v>--</v>
      </c>
      <c r="F819" t="str">
        <f>IF(AND(MaleWeighted!F$1145=0,MaleWeighted!F$1146=0),"--",IF(AND(MaleWeighted!F$1145&gt;0,MaleWeighted!F$1146=0),IF('Male Data'!F819&gt;MaleWeighted!F$1145,'Male Data'!$X819,0),IF(AND(MaleWeighted!F$1145=0,MaleWeighted!F$1146&gt;0),IF('Male Data'!F819&lt;MaleWeighted!F$1146,'Male Data'!$X819,0),IF(AND('Male Data'!F819&gt;MaleWeighted!F$1145,'Male Data'!F819&lt;MaleWeighted!F$1146),'Male Data'!$X819,0))))</f>
        <v>--</v>
      </c>
      <c r="G819" t="str">
        <f>IF(AND(MaleWeighted!G$1145=0,MaleWeighted!G$1146=0),"--",IF(AND(MaleWeighted!G$1145&gt;0,MaleWeighted!G$1146=0),IF('Male Data'!G819&gt;MaleWeighted!G$1145,'Male Data'!$X819,0),IF(AND(MaleWeighted!G$1145=0,MaleWeighted!G$1146&gt;0),IF('Male Data'!G819&lt;MaleWeighted!G$1146,'Male Data'!$X819,0),IF(AND('Male Data'!G819&gt;MaleWeighted!G$1145,'Male Data'!G819&lt;MaleWeighted!G$1146),'Male Data'!$X819,0))))</f>
        <v>--</v>
      </c>
      <c r="H819" t="str">
        <f>IF(AND(MaleWeighted!H$1145=0,MaleWeighted!H$1146=0),"--",IF(AND(MaleWeighted!H$1145&gt;0,MaleWeighted!H$1146=0),IF('Male Data'!H819&gt;MaleWeighted!H$1145,'Male Data'!$X819,0),IF(AND(MaleWeighted!H$1145=0,MaleWeighted!H$1146&gt;0),IF('Male Data'!H819&lt;MaleWeighted!H$1146,'Male Data'!$X819,0),IF(AND('Male Data'!H819&gt;MaleWeighted!H$1145,'Male Data'!H819&lt;MaleWeighted!H$1146),'Male Data'!$X819,0))))</f>
        <v>--</v>
      </c>
      <c r="I819" t="str">
        <f>IF(AND(MaleWeighted!I$1145=0,MaleWeighted!I$1146=0),"--",IF(AND(MaleWeighted!I$1145&gt;0,MaleWeighted!I$1146=0),IF('Male Data'!I819&gt;MaleWeighted!I$1145,'Male Data'!$X819,0),IF(AND(MaleWeighted!I$1145=0,MaleWeighted!I$1146&gt;0),IF('Male Data'!I819&lt;MaleWeighted!I$1146,'Male Data'!$X819,0),IF(AND('Male Data'!I819&gt;MaleWeighted!I$1145,'Male Data'!I819&lt;MaleWeighted!I$1146),'Male Data'!$X819,0))))</f>
        <v>--</v>
      </c>
      <c r="J819" t="str">
        <f>IF(AND(MaleWeighted!J$1145=0,MaleWeighted!J$1146=0),"--",IF(AND(MaleWeighted!J$1145&gt;0,MaleWeighted!J$1146=0),IF('Male Data'!J819&gt;MaleWeighted!J$1145,'Male Data'!$X819,0),IF(AND(MaleWeighted!J$1145=0,MaleWeighted!J$1146&gt;0),IF('Male Data'!J819&lt;MaleWeighted!J$1146,'Male Data'!$X819,0),IF(AND('Male Data'!J819&gt;MaleWeighted!J$1145,'Male Data'!J819&lt;MaleWeighted!J$1146),'Male Data'!$X819,0))))</f>
        <v>--</v>
      </c>
      <c r="K819" t="str">
        <f>IF(AND(MaleWeighted!K$1145=0,MaleWeighted!K$1146=0),"--",IF(AND(MaleWeighted!K$1145&gt;0,MaleWeighted!K$1146=0),IF('Male Data'!K819&gt;MaleWeighted!K$1145,'Male Data'!$X819,0),IF(AND(MaleWeighted!K$1145=0,MaleWeighted!K$1146&gt;0),IF('Male Data'!K819&lt;MaleWeighted!K$1146,'Male Data'!$X819,0),IF(AND('Male Data'!K819&gt;MaleWeighted!K$1145,'Male Data'!K819&lt;MaleWeighted!K$1146),'Male Data'!$X819,0))))</f>
        <v>--</v>
      </c>
      <c r="L819" t="str">
        <f>IF(AND(MaleWeighted!L$1145=0,MaleWeighted!L$1146=0),"--",IF(AND(MaleWeighted!L$1145&gt;0,MaleWeighted!L$1146=0),IF('Male Data'!L819&gt;MaleWeighted!L$1145,'Male Data'!$X819,0),IF(AND(MaleWeighted!L$1145=0,MaleWeighted!L$1146&gt;0),IF('Male Data'!L819&lt;MaleWeighted!L$1146,'Male Data'!$X819,0),IF(AND('Male Data'!L819&gt;MaleWeighted!L$1145,'Male Data'!L819&lt;MaleWeighted!L$1146),'Male Data'!$X819,0))))</f>
        <v>--</v>
      </c>
      <c r="M819" t="str">
        <f>IF(AND(MaleWeighted!M$1145=0,MaleWeighted!M$1146=0),"--",IF(AND(MaleWeighted!M$1145&gt;0,MaleWeighted!M$1146=0),IF('Male Data'!M819&gt;MaleWeighted!M$1145,'Male Data'!$X819,0),IF(AND(MaleWeighted!M$1145=0,MaleWeighted!M$1146&gt;0),IF('Male Data'!M819&lt;MaleWeighted!M$1146,'Male Data'!$X819,0),IF(AND('Male Data'!M819&gt;MaleWeighted!M$1145,'Male Data'!M819&lt;MaleWeighted!M$1146),'Male Data'!$X819,0))))</f>
        <v>--</v>
      </c>
      <c r="N819" t="str">
        <f>IF(AND(MaleWeighted!N$1145=0,MaleWeighted!N$1146=0),"--",IF(AND(MaleWeighted!N$1145&gt;0,MaleWeighted!N$1146=0),IF('Male Data'!N819&gt;MaleWeighted!N$1145,'Male Data'!$X819,0),IF(AND(MaleWeighted!N$1145=0,MaleWeighted!N$1146&gt;0),IF('Male Data'!N819&lt;MaleWeighted!N$1146,'Male Data'!$X819,0),IF(AND('Male Data'!N819&gt;MaleWeighted!N$1145,'Male Data'!N819&lt;MaleWeighted!N$1146),'Male Data'!$X819,0))))</f>
        <v>--</v>
      </c>
      <c r="O819" t="str">
        <f>IF(AND(MaleWeighted!O$1145=0,MaleWeighted!O$1146=0),"--",IF(AND(MaleWeighted!O$1145&gt;0,MaleWeighted!O$1146=0),IF('Male Data'!O819&gt;MaleWeighted!O$1145,'Male Data'!$X819,0),IF(AND(MaleWeighted!O$1145=0,MaleWeighted!O$1146&gt;0),IF('Male Data'!O819&lt;MaleWeighted!O$1146,'Male Data'!$X819,0),IF(AND('Male Data'!O819&gt;MaleWeighted!O$1145,'Male Data'!O819&lt;MaleWeighted!O$1146),'Male Data'!$X819,0))))</f>
        <v>--</v>
      </c>
      <c r="P819" t="str">
        <f>IF(AND(MaleWeighted!P$1145=0,MaleWeighted!P$1146=0),"--",IF(AND(MaleWeighted!P$1145&gt;0,MaleWeighted!P$1146=0),IF('Male Data'!P819&gt;MaleWeighted!P$1145,'Male Data'!$X819,0),IF(AND(MaleWeighted!P$1145=0,MaleWeighted!P$1146&gt;0),IF('Male Data'!P819&lt;MaleWeighted!P$1146,'Male Data'!$X819,0),IF(AND('Male Data'!P819&gt;MaleWeighted!P$1145,'Male Data'!P819&lt;MaleWeighted!P$1146),'Male Data'!$X819,0))))</f>
        <v>--</v>
      </c>
      <c r="Q819" t="str">
        <f>IF(AND(MaleWeighted!Q$1145=0,MaleWeighted!Q$1146=0),"--",IF(AND(MaleWeighted!Q$1145&gt;0,MaleWeighted!Q$1146=0),IF('Male Data'!Q819&gt;MaleWeighted!Q$1145,'Male Data'!$X819,0),IF(AND(MaleWeighted!Q$1145=0,MaleWeighted!Q$1146&gt;0),IF('Male Data'!Q819&lt;MaleWeighted!Q$1146,'Male Data'!$X819,0),IF(AND('Male Data'!Q819&gt;MaleWeighted!Q$1145,'Male Data'!Q819&lt;MaleWeighted!Q$1146),'Male Data'!$X819,0))))</f>
        <v>--</v>
      </c>
      <c r="R819" t="str">
        <f>IF(AND(MaleWeighted!R$1145=0,MaleWeighted!R$1146=0),"--",IF(AND(MaleWeighted!R$1145&gt;0,MaleWeighted!R$1146=0),IF('Male Data'!R819&gt;MaleWeighted!R$1145,'Male Data'!$X819,0),IF(AND(MaleWeighted!R$1145=0,MaleWeighted!R$1146&gt;0),IF('Male Data'!R819&lt;MaleWeighted!R$1146,'Male Data'!$X819,0),IF(AND('Male Data'!R819&gt;MaleWeighted!R$1145,'Male Data'!R819&lt;MaleWeighted!R$1146),'Male Data'!$X819,0))))</f>
        <v>--</v>
      </c>
      <c r="S819" t="str">
        <f>IF(AND(MaleWeighted!S$1145=0,MaleWeighted!S$1146=0),"--",IF(AND(MaleWeighted!S$1145&gt;0,MaleWeighted!S$1146=0),IF('Male Data'!S819&gt;MaleWeighted!S$1145,'Male Data'!$X819,0),IF(AND(MaleWeighted!S$1145=0,MaleWeighted!S$1146&gt;0),IF('Male Data'!S819&lt;MaleWeighted!S$1146,'Male Data'!$X819,0),IF(AND('Male Data'!S819&gt;MaleWeighted!S$1145,'Male Data'!S819&lt;MaleWeighted!S$1146),'Male Data'!$X819,0))))</f>
        <v>--</v>
      </c>
      <c r="T819" t="str">
        <f>IF(AND(MaleWeighted!T$1145=0,MaleWeighted!T$1146=0),"--",IF(AND(MaleWeighted!T$1145&gt;0,MaleWeighted!T$1146=0),IF('Male Data'!T819&gt;MaleWeighted!T$1145,'Male Data'!$X819,0),IF(AND(MaleWeighted!T$1145=0,MaleWeighted!T$1146&gt;0),IF('Male Data'!$T819&lt;MaleWeighted!T$1146,'Male Data'!$X819,0),IF(AND('Male Data'!T819&gt;MaleWeighted!T$1145,'Male Data'!T819&lt;MaleWeighted!T$1146),'Male Data'!$X819,0))))</f>
        <v>--</v>
      </c>
      <c r="U819" t="str">
        <f>IF(AND(MaleWeighted!U$1145=0,MaleWeighted!U$1146=0),"--",IF(AND(MaleWeighted!U$1145&gt;0,MaleWeighted!U$1146=0),IF('Male Data'!U819&gt;MaleWeighted!U$1145,'Male Data'!$X819,0),IF(AND(MaleWeighted!U$1145=0,MaleWeighted!U$1146&gt;0),IF('Male Data'!U819&lt;MaleWeighted!U$1146,'Male Data'!$X819,0),IF(AND('Male Data'!U819&gt;MaleWeighted!U$1145,'Male Data'!U819&lt;MaleWeighted!U$1146),'Male Data'!$X819,0))))</f>
        <v>--</v>
      </c>
      <c r="V819" t="str">
        <f>IF(AND(MaleWeighted!V$1145=0,MaleWeighted!V$1146=0),"--",IF(AND(MaleWeighted!V$1145&gt;0,MaleWeighted!V$1146=0),IF('Male Data'!V819&gt;MaleWeighted!V$1145,'Male Data'!$X819,0),IF(AND(MaleWeighted!V$1145=0,MaleWeighted!V$1146&gt;0),IF('Male Data'!V819&lt;MaleWeighted!V$1146,'Male Data'!$X819,0),IF(AND('Male Data'!V819&gt;MaleWeighted!V$1145,'Male Data'!V819&lt;MaleWeighted!V$1146),'Male Data'!$X819,0))))</f>
        <v>--</v>
      </c>
      <c r="W819" t="str">
        <f>IF(AND(MaleWeighted!W$1145=0,MaleWeighted!W$1146=0),"--",IF(AND(MaleWeighted!W$1145&gt;0,MaleWeighted!W$1146=0),IF('Male Data'!W819&gt;MaleWeighted!W$1145,'Male Data'!$X819,0),IF(AND(MaleWeighted!W$1145=0,MaleWeighted!W$1146&gt;0),IF('Male Data'!W819&lt;MaleWeighted!W$1146,'Male Data'!$X819,0),IF(AND('Male Data'!W819&gt;MaleWeighted!W$1145,'Male Data'!W819&lt;MaleWeighted!W$1146),'Male Data'!$X819,0))))</f>
        <v>--</v>
      </c>
      <c r="Y819">
        <f t="shared" si="24"/>
        <v>0</v>
      </c>
      <c r="Z819">
        <f>Y819*'Male Data'!X819</f>
        <v>0</v>
      </c>
      <c r="AA819">
        <f t="shared" si="25"/>
        <v>1</v>
      </c>
      <c r="AB819">
        <f>AA819*'Male Data'!X819</f>
        <v>106317</v>
      </c>
    </row>
    <row r="820" spans="1:28">
      <c r="A820">
        <f>'Male Data'!A820</f>
        <v>819</v>
      </c>
      <c r="B820" t="str">
        <f>'Male Data'!B820</f>
        <v>M</v>
      </c>
      <c r="C820" t="str">
        <f>IF(AND(MaleWeighted!C$1145=0,MaleWeighted!C$1146=0),"--",IF(AND(MaleWeighted!C$1145&gt;0,MaleWeighted!C$1146=0),IF('Male Data'!C820&gt;MaleWeighted!C$1145,'Male Data'!$X820,0),IF(AND(MaleWeighted!C$1145=0,MaleWeighted!C$1146&gt;0),IF('Male Data'!C820&lt;MaleWeighted!C$1146,'Male Data'!$X820,0),IF(AND('Male Data'!C820&gt;MaleWeighted!C$1145,'Male Data'!C820&lt;MaleWeighted!C$1146),'Male Data'!$X820,0))))</f>
        <v>--</v>
      </c>
      <c r="D820" t="str">
        <f>IF(AND(MaleWeighted!D$1145=0,MaleWeighted!D$1146=0),"--",IF(AND(MaleWeighted!D$1145&gt;0,MaleWeighted!D$1146=0),IF('Male Data'!D820&gt;MaleWeighted!D$1145,'Male Data'!$X820,0),IF(AND(MaleWeighted!D$1145=0,MaleWeighted!D$1146&gt;0),IF('Male Data'!D820&lt;MaleWeighted!D$1146,'Male Data'!$X820,0),IF(AND('Male Data'!D820&gt;MaleWeighted!D$1145,'Male Data'!D820&lt;MaleWeighted!D$1146),'Male Data'!$X820,0))))</f>
        <v>--</v>
      </c>
      <c r="E820" t="str">
        <f>IF(AND(MaleWeighted!E$1145=0,MaleWeighted!E$1146=0),"--",IF(AND(MaleWeighted!E$1145&gt;0,MaleWeighted!E$1146=0),IF('Male Data'!E820&gt;MaleWeighted!E$1145,'Male Data'!$X820,0),IF(AND(MaleWeighted!E$1145=0,MaleWeighted!E$1146&gt;0),IF('Male Data'!E820&lt;MaleWeighted!E$1146,'Male Data'!$X820,0),IF(AND('Male Data'!E820&gt;MaleWeighted!E$1145,'Male Data'!E820&lt;MaleWeighted!E$1146),'Male Data'!$X820,0))))</f>
        <v>--</v>
      </c>
      <c r="F820" t="str">
        <f>IF(AND(MaleWeighted!F$1145=0,MaleWeighted!F$1146=0),"--",IF(AND(MaleWeighted!F$1145&gt;0,MaleWeighted!F$1146=0),IF('Male Data'!F820&gt;MaleWeighted!F$1145,'Male Data'!$X820,0),IF(AND(MaleWeighted!F$1145=0,MaleWeighted!F$1146&gt;0),IF('Male Data'!F820&lt;MaleWeighted!F$1146,'Male Data'!$X820,0),IF(AND('Male Data'!F820&gt;MaleWeighted!F$1145,'Male Data'!F820&lt;MaleWeighted!F$1146),'Male Data'!$X820,0))))</f>
        <v>--</v>
      </c>
      <c r="G820" t="str">
        <f>IF(AND(MaleWeighted!G$1145=0,MaleWeighted!G$1146=0),"--",IF(AND(MaleWeighted!G$1145&gt;0,MaleWeighted!G$1146=0),IF('Male Data'!G820&gt;MaleWeighted!G$1145,'Male Data'!$X820,0),IF(AND(MaleWeighted!G$1145=0,MaleWeighted!G$1146&gt;0),IF('Male Data'!G820&lt;MaleWeighted!G$1146,'Male Data'!$X820,0),IF(AND('Male Data'!G820&gt;MaleWeighted!G$1145,'Male Data'!G820&lt;MaleWeighted!G$1146),'Male Data'!$X820,0))))</f>
        <v>--</v>
      </c>
      <c r="H820" t="str">
        <f>IF(AND(MaleWeighted!H$1145=0,MaleWeighted!H$1146=0),"--",IF(AND(MaleWeighted!H$1145&gt;0,MaleWeighted!H$1146=0),IF('Male Data'!H820&gt;MaleWeighted!H$1145,'Male Data'!$X820,0),IF(AND(MaleWeighted!H$1145=0,MaleWeighted!H$1146&gt;0),IF('Male Data'!H820&lt;MaleWeighted!H$1146,'Male Data'!$X820,0),IF(AND('Male Data'!H820&gt;MaleWeighted!H$1145,'Male Data'!H820&lt;MaleWeighted!H$1146),'Male Data'!$X820,0))))</f>
        <v>--</v>
      </c>
      <c r="I820" t="str">
        <f>IF(AND(MaleWeighted!I$1145=0,MaleWeighted!I$1146=0),"--",IF(AND(MaleWeighted!I$1145&gt;0,MaleWeighted!I$1146=0),IF('Male Data'!I820&gt;MaleWeighted!I$1145,'Male Data'!$X820,0),IF(AND(MaleWeighted!I$1145=0,MaleWeighted!I$1146&gt;0),IF('Male Data'!I820&lt;MaleWeighted!I$1146,'Male Data'!$X820,0),IF(AND('Male Data'!I820&gt;MaleWeighted!I$1145,'Male Data'!I820&lt;MaleWeighted!I$1146),'Male Data'!$X820,0))))</f>
        <v>--</v>
      </c>
      <c r="J820" t="str">
        <f>IF(AND(MaleWeighted!J$1145=0,MaleWeighted!J$1146=0),"--",IF(AND(MaleWeighted!J$1145&gt;0,MaleWeighted!J$1146=0),IF('Male Data'!J820&gt;MaleWeighted!J$1145,'Male Data'!$X820,0),IF(AND(MaleWeighted!J$1145=0,MaleWeighted!J$1146&gt;0),IF('Male Data'!J820&lt;MaleWeighted!J$1146,'Male Data'!$X820,0),IF(AND('Male Data'!J820&gt;MaleWeighted!J$1145,'Male Data'!J820&lt;MaleWeighted!J$1146),'Male Data'!$X820,0))))</f>
        <v>--</v>
      </c>
      <c r="K820" t="str">
        <f>IF(AND(MaleWeighted!K$1145=0,MaleWeighted!K$1146=0),"--",IF(AND(MaleWeighted!K$1145&gt;0,MaleWeighted!K$1146=0),IF('Male Data'!K820&gt;MaleWeighted!K$1145,'Male Data'!$X820,0),IF(AND(MaleWeighted!K$1145=0,MaleWeighted!K$1146&gt;0),IF('Male Data'!K820&lt;MaleWeighted!K$1146,'Male Data'!$X820,0),IF(AND('Male Data'!K820&gt;MaleWeighted!K$1145,'Male Data'!K820&lt;MaleWeighted!K$1146),'Male Data'!$X820,0))))</f>
        <v>--</v>
      </c>
      <c r="L820" t="str">
        <f>IF(AND(MaleWeighted!L$1145=0,MaleWeighted!L$1146=0),"--",IF(AND(MaleWeighted!L$1145&gt;0,MaleWeighted!L$1146=0),IF('Male Data'!L820&gt;MaleWeighted!L$1145,'Male Data'!$X820,0),IF(AND(MaleWeighted!L$1145=0,MaleWeighted!L$1146&gt;0),IF('Male Data'!L820&lt;MaleWeighted!L$1146,'Male Data'!$X820,0),IF(AND('Male Data'!L820&gt;MaleWeighted!L$1145,'Male Data'!L820&lt;MaleWeighted!L$1146),'Male Data'!$X820,0))))</f>
        <v>--</v>
      </c>
      <c r="M820" t="str">
        <f>IF(AND(MaleWeighted!M$1145=0,MaleWeighted!M$1146=0),"--",IF(AND(MaleWeighted!M$1145&gt;0,MaleWeighted!M$1146=0),IF('Male Data'!M820&gt;MaleWeighted!M$1145,'Male Data'!$X820,0),IF(AND(MaleWeighted!M$1145=0,MaleWeighted!M$1146&gt;0),IF('Male Data'!M820&lt;MaleWeighted!M$1146,'Male Data'!$X820,0),IF(AND('Male Data'!M820&gt;MaleWeighted!M$1145,'Male Data'!M820&lt;MaleWeighted!M$1146),'Male Data'!$X820,0))))</f>
        <v>--</v>
      </c>
      <c r="N820" t="str">
        <f>IF(AND(MaleWeighted!N$1145=0,MaleWeighted!N$1146=0),"--",IF(AND(MaleWeighted!N$1145&gt;0,MaleWeighted!N$1146=0),IF('Male Data'!N820&gt;MaleWeighted!N$1145,'Male Data'!$X820,0),IF(AND(MaleWeighted!N$1145=0,MaleWeighted!N$1146&gt;0),IF('Male Data'!N820&lt;MaleWeighted!N$1146,'Male Data'!$X820,0),IF(AND('Male Data'!N820&gt;MaleWeighted!N$1145,'Male Data'!N820&lt;MaleWeighted!N$1146),'Male Data'!$X820,0))))</f>
        <v>--</v>
      </c>
      <c r="O820" t="str">
        <f>IF(AND(MaleWeighted!O$1145=0,MaleWeighted!O$1146=0),"--",IF(AND(MaleWeighted!O$1145&gt;0,MaleWeighted!O$1146=0),IF('Male Data'!O820&gt;MaleWeighted!O$1145,'Male Data'!$X820,0),IF(AND(MaleWeighted!O$1145=0,MaleWeighted!O$1146&gt;0),IF('Male Data'!O820&lt;MaleWeighted!O$1146,'Male Data'!$X820,0),IF(AND('Male Data'!O820&gt;MaleWeighted!O$1145,'Male Data'!O820&lt;MaleWeighted!O$1146),'Male Data'!$X820,0))))</f>
        <v>--</v>
      </c>
      <c r="P820" t="str">
        <f>IF(AND(MaleWeighted!P$1145=0,MaleWeighted!P$1146=0),"--",IF(AND(MaleWeighted!P$1145&gt;0,MaleWeighted!P$1146=0),IF('Male Data'!P820&gt;MaleWeighted!P$1145,'Male Data'!$X820,0),IF(AND(MaleWeighted!P$1145=0,MaleWeighted!P$1146&gt;0),IF('Male Data'!P820&lt;MaleWeighted!P$1146,'Male Data'!$X820,0),IF(AND('Male Data'!P820&gt;MaleWeighted!P$1145,'Male Data'!P820&lt;MaleWeighted!P$1146),'Male Data'!$X820,0))))</f>
        <v>--</v>
      </c>
      <c r="Q820" t="str">
        <f>IF(AND(MaleWeighted!Q$1145=0,MaleWeighted!Q$1146=0),"--",IF(AND(MaleWeighted!Q$1145&gt;0,MaleWeighted!Q$1146=0),IF('Male Data'!Q820&gt;MaleWeighted!Q$1145,'Male Data'!$X820,0),IF(AND(MaleWeighted!Q$1145=0,MaleWeighted!Q$1146&gt;0),IF('Male Data'!Q820&lt;MaleWeighted!Q$1146,'Male Data'!$X820,0),IF(AND('Male Data'!Q820&gt;MaleWeighted!Q$1145,'Male Data'!Q820&lt;MaleWeighted!Q$1146),'Male Data'!$X820,0))))</f>
        <v>--</v>
      </c>
      <c r="R820" t="str">
        <f>IF(AND(MaleWeighted!R$1145=0,MaleWeighted!R$1146=0),"--",IF(AND(MaleWeighted!R$1145&gt;0,MaleWeighted!R$1146=0),IF('Male Data'!R820&gt;MaleWeighted!R$1145,'Male Data'!$X820,0),IF(AND(MaleWeighted!R$1145=0,MaleWeighted!R$1146&gt;0),IF('Male Data'!R820&lt;MaleWeighted!R$1146,'Male Data'!$X820,0),IF(AND('Male Data'!R820&gt;MaleWeighted!R$1145,'Male Data'!R820&lt;MaleWeighted!R$1146),'Male Data'!$X820,0))))</f>
        <v>--</v>
      </c>
      <c r="S820" t="str">
        <f>IF(AND(MaleWeighted!S$1145=0,MaleWeighted!S$1146=0),"--",IF(AND(MaleWeighted!S$1145&gt;0,MaleWeighted!S$1146=0),IF('Male Data'!S820&gt;MaleWeighted!S$1145,'Male Data'!$X820,0),IF(AND(MaleWeighted!S$1145=0,MaleWeighted!S$1146&gt;0),IF('Male Data'!S820&lt;MaleWeighted!S$1146,'Male Data'!$X820,0),IF(AND('Male Data'!S820&gt;MaleWeighted!S$1145,'Male Data'!S820&lt;MaleWeighted!S$1146),'Male Data'!$X820,0))))</f>
        <v>--</v>
      </c>
      <c r="T820" t="str">
        <f>IF(AND(MaleWeighted!T$1145=0,MaleWeighted!T$1146=0),"--",IF(AND(MaleWeighted!T$1145&gt;0,MaleWeighted!T$1146=0),IF('Male Data'!T820&gt;MaleWeighted!T$1145,'Male Data'!$X820,0),IF(AND(MaleWeighted!T$1145=0,MaleWeighted!T$1146&gt;0),IF('Male Data'!$T820&lt;MaleWeighted!T$1146,'Male Data'!$X820,0),IF(AND('Male Data'!T820&gt;MaleWeighted!T$1145,'Male Data'!T820&lt;MaleWeighted!T$1146),'Male Data'!$X820,0))))</f>
        <v>--</v>
      </c>
      <c r="U820" t="str">
        <f>IF(AND(MaleWeighted!U$1145=0,MaleWeighted!U$1146=0),"--",IF(AND(MaleWeighted!U$1145&gt;0,MaleWeighted!U$1146=0),IF('Male Data'!U820&gt;MaleWeighted!U$1145,'Male Data'!$X820,0),IF(AND(MaleWeighted!U$1145=0,MaleWeighted!U$1146&gt;0),IF('Male Data'!U820&lt;MaleWeighted!U$1146,'Male Data'!$X820,0),IF(AND('Male Data'!U820&gt;MaleWeighted!U$1145,'Male Data'!U820&lt;MaleWeighted!U$1146),'Male Data'!$X820,0))))</f>
        <v>--</v>
      </c>
      <c r="V820" t="str">
        <f>IF(AND(MaleWeighted!V$1145=0,MaleWeighted!V$1146=0),"--",IF(AND(MaleWeighted!V$1145&gt;0,MaleWeighted!V$1146=0),IF('Male Data'!V820&gt;MaleWeighted!V$1145,'Male Data'!$X820,0),IF(AND(MaleWeighted!V$1145=0,MaleWeighted!V$1146&gt;0),IF('Male Data'!V820&lt;MaleWeighted!V$1146,'Male Data'!$X820,0),IF(AND('Male Data'!V820&gt;MaleWeighted!V$1145,'Male Data'!V820&lt;MaleWeighted!V$1146),'Male Data'!$X820,0))))</f>
        <v>--</v>
      </c>
      <c r="W820" t="str">
        <f>IF(AND(MaleWeighted!W$1145=0,MaleWeighted!W$1146=0),"--",IF(AND(MaleWeighted!W$1145&gt;0,MaleWeighted!W$1146=0),IF('Male Data'!W820&gt;MaleWeighted!W$1145,'Male Data'!$X820,0),IF(AND(MaleWeighted!W$1145=0,MaleWeighted!W$1146&gt;0),IF('Male Data'!W820&lt;MaleWeighted!W$1146,'Male Data'!$X820,0),IF(AND('Male Data'!W820&gt;MaleWeighted!W$1145,'Male Data'!W820&lt;MaleWeighted!W$1146),'Male Data'!$X820,0))))</f>
        <v>--</v>
      </c>
      <c r="Y820">
        <f t="shared" si="24"/>
        <v>0</v>
      </c>
      <c r="Z820">
        <f>Y820*'Male Data'!X820</f>
        <v>0</v>
      </c>
      <c r="AA820">
        <f t="shared" si="25"/>
        <v>1</v>
      </c>
      <c r="AB820">
        <f>AA820*'Male Data'!X820</f>
        <v>102655</v>
      </c>
    </row>
    <row r="821" spans="1:28">
      <c r="A821">
        <f>'Male Data'!A821</f>
        <v>820</v>
      </c>
      <c r="B821" t="str">
        <f>'Male Data'!B821</f>
        <v>M</v>
      </c>
      <c r="C821" t="str">
        <f>IF(AND(MaleWeighted!C$1145=0,MaleWeighted!C$1146=0),"--",IF(AND(MaleWeighted!C$1145&gt;0,MaleWeighted!C$1146=0),IF('Male Data'!C821&gt;MaleWeighted!C$1145,'Male Data'!$X821,0),IF(AND(MaleWeighted!C$1145=0,MaleWeighted!C$1146&gt;0),IF('Male Data'!C821&lt;MaleWeighted!C$1146,'Male Data'!$X821,0),IF(AND('Male Data'!C821&gt;MaleWeighted!C$1145,'Male Data'!C821&lt;MaleWeighted!C$1146),'Male Data'!$X821,0))))</f>
        <v>--</v>
      </c>
      <c r="D821" t="str">
        <f>IF(AND(MaleWeighted!D$1145=0,MaleWeighted!D$1146=0),"--",IF(AND(MaleWeighted!D$1145&gt;0,MaleWeighted!D$1146=0),IF('Male Data'!D821&gt;MaleWeighted!D$1145,'Male Data'!$X821,0),IF(AND(MaleWeighted!D$1145=0,MaleWeighted!D$1146&gt;0),IF('Male Data'!D821&lt;MaleWeighted!D$1146,'Male Data'!$X821,0),IF(AND('Male Data'!D821&gt;MaleWeighted!D$1145,'Male Data'!D821&lt;MaleWeighted!D$1146),'Male Data'!$X821,0))))</f>
        <v>--</v>
      </c>
      <c r="E821" t="str">
        <f>IF(AND(MaleWeighted!E$1145=0,MaleWeighted!E$1146=0),"--",IF(AND(MaleWeighted!E$1145&gt;0,MaleWeighted!E$1146=0),IF('Male Data'!E821&gt;MaleWeighted!E$1145,'Male Data'!$X821,0),IF(AND(MaleWeighted!E$1145=0,MaleWeighted!E$1146&gt;0),IF('Male Data'!E821&lt;MaleWeighted!E$1146,'Male Data'!$X821,0),IF(AND('Male Data'!E821&gt;MaleWeighted!E$1145,'Male Data'!E821&lt;MaleWeighted!E$1146),'Male Data'!$X821,0))))</f>
        <v>--</v>
      </c>
      <c r="F821" t="str">
        <f>IF(AND(MaleWeighted!F$1145=0,MaleWeighted!F$1146=0),"--",IF(AND(MaleWeighted!F$1145&gt;0,MaleWeighted!F$1146=0),IF('Male Data'!F821&gt;MaleWeighted!F$1145,'Male Data'!$X821,0),IF(AND(MaleWeighted!F$1145=0,MaleWeighted!F$1146&gt;0),IF('Male Data'!F821&lt;MaleWeighted!F$1146,'Male Data'!$X821,0),IF(AND('Male Data'!F821&gt;MaleWeighted!F$1145,'Male Data'!F821&lt;MaleWeighted!F$1146),'Male Data'!$X821,0))))</f>
        <v>--</v>
      </c>
      <c r="G821" t="str">
        <f>IF(AND(MaleWeighted!G$1145=0,MaleWeighted!G$1146=0),"--",IF(AND(MaleWeighted!G$1145&gt;0,MaleWeighted!G$1146=0),IF('Male Data'!G821&gt;MaleWeighted!G$1145,'Male Data'!$X821,0),IF(AND(MaleWeighted!G$1145=0,MaleWeighted!G$1146&gt;0),IF('Male Data'!G821&lt;MaleWeighted!G$1146,'Male Data'!$X821,0),IF(AND('Male Data'!G821&gt;MaleWeighted!G$1145,'Male Data'!G821&lt;MaleWeighted!G$1146),'Male Data'!$X821,0))))</f>
        <v>--</v>
      </c>
      <c r="H821" t="str">
        <f>IF(AND(MaleWeighted!H$1145=0,MaleWeighted!H$1146=0),"--",IF(AND(MaleWeighted!H$1145&gt;0,MaleWeighted!H$1146=0),IF('Male Data'!H821&gt;MaleWeighted!H$1145,'Male Data'!$X821,0),IF(AND(MaleWeighted!H$1145=0,MaleWeighted!H$1146&gt;0),IF('Male Data'!H821&lt;MaleWeighted!H$1146,'Male Data'!$X821,0),IF(AND('Male Data'!H821&gt;MaleWeighted!H$1145,'Male Data'!H821&lt;MaleWeighted!H$1146),'Male Data'!$X821,0))))</f>
        <v>--</v>
      </c>
      <c r="I821" t="str">
        <f>IF(AND(MaleWeighted!I$1145=0,MaleWeighted!I$1146=0),"--",IF(AND(MaleWeighted!I$1145&gt;0,MaleWeighted!I$1146=0),IF('Male Data'!I821&gt;MaleWeighted!I$1145,'Male Data'!$X821,0),IF(AND(MaleWeighted!I$1145=0,MaleWeighted!I$1146&gt;0),IF('Male Data'!I821&lt;MaleWeighted!I$1146,'Male Data'!$X821,0),IF(AND('Male Data'!I821&gt;MaleWeighted!I$1145,'Male Data'!I821&lt;MaleWeighted!I$1146),'Male Data'!$X821,0))))</f>
        <v>--</v>
      </c>
      <c r="J821" t="str">
        <f>IF(AND(MaleWeighted!J$1145=0,MaleWeighted!J$1146=0),"--",IF(AND(MaleWeighted!J$1145&gt;0,MaleWeighted!J$1146=0),IF('Male Data'!J821&gt;MaleWeighted!J$1145,'Male Data'!$X821,0),IF(AND(MaleWeighted!J$1145=0,MaleWeighted!J$1146&gt;0),IF('Male Data'!J821&lt;MaleWeighted!J$1146,'Male Data'!$X821,0),IF(AND('Male Data'!J821&gt;MaleWeighted!J$1145,'Male Data'!J821&lt;MaleWeighted!J$1146),'Male Data'!$X821,0))))</f>
        <v>--</v>
      </c>
      <c r="K821" t="str">
        <f>IF(AND(MaleWeighted!K$1145=0,MaleWeighted!K$1146=0),"--",IF(AND(MaleWeighted!K$1145&gt;0,MaleWeighted!K$1146=0),IF('Male Data'!K821&gt;MaleWeighted!K$1145,'Male Data'!$X821,0),IF(AND(MaleWeighted!K$1145=0,MaleWeighted!K$1146&gt;0),IF('Male Data'!K821&lt;MaleWeighted!K$1146,'Male Data'!$X821,0),IF(AND('Male Data'!K821&gt;MaleWeighted!K$1145,'Male Data'!K821&lt;MaleWeighted!K$1146),'Male Data'!$X821,0))))</f>
        <v>--</v>
      </c>
      <c r="L821" t="str">
        <f>IF(AND(MaleWeighted!L$1145=0,MaleWeighted!L$1146=0),"--",IF(AND(MaleWeighted!L$1145&gt;0,MaleWeighted!L$1146=0),IF('Male Data'!L821&gt;MaleWeighted!L$1145,'Male Data'!$X821,0),IF(AND(MaleWeighted!L$1145=0,MaleWeighted!L$1146&gt;0),IF('Male Data'!L821&lt;MaleWeighted!L$1146,'Male Data'!$X821,0),IF(AND('Male Data'!L821&gt;MaleWeighted!L$1145,'Male Data'!L821&lt;MaleWeighted!L$1146),'Male Data'!$X821,0))))</f>
        <v>--</v>
      </c>
      <c r="M821" t="str">
        <f>IF(AND(MaleWeighted!M$1145=0,MaleWeighted!M$1146=0),"--",IF(AND(MaleWeighted!M$1145&gt;0,MaleWeighted!M$1146=0),IF('Male Data'!M821&gt;MaleWeighted!M$1145,'Male Data'!$X821,0),IF(AND(MaleWeighted!M$1145=0,MaleWeighted!M$1146&gt;0),IF('Male Data'!M821&lt;MaleWeighted!M$1146,'Male Data'!$X821,0),IF(AND('Male Data'!M821&gt;MaleWeighted!M$1145,'Male Data'!M821&lt;MaleWeighted!M$1146),'Male Data'!$X821,0))))</f>
        <v>--</v>
      </c>
      <c r="N821" t="str">
        <f>IF(AND(MaleWeighted!N$1145=0,MaleWeighted!N$1146=0),"--",IF(AND(MaleWeighted!N$1145&gt;0,MaleWeighted!N$1146=0),IF('Male Data'!N821&gt;MaleWeighted!N$1145,'Male Data'!$X821,0),IF(AND(MaleWeighted!N$1145=0,MaleWeighted!N$1146&gt;0),IF('Male Data'!N821&lt;MaleWeighted!N$1146,'Male Data'!$X821,0),IF(AND('Male Data'!N821&gt;MaleWeighted!N$1145,'Male Data'!N821&lt;MaleWeighted!N$1146),'Male Data'!$X821,0))))</f>
        <v>--</v>
      </c>
      <c r="O821" t="str">
        <f>IF(AND(MaleWeighted!O$1145=0,MaleWeighted!O$1146=0),"--",IF(AND(MaleWeighted!O$1145&gt;0,MaleWeighted!O$1146=0),IF('Male Data'!O821&gt;MaleWeighted!O$1145,'Male Data'!$X821,0),IF(AND(MaleWeighted!O$1145=0,MaleWeighted!O$1146&gt;0),IF('Male Data'!O821&lt;MaleWeighted!O$1146,'Male Data'!$X821,0),IF(AND('Male Data'!O821&gt;MaleWeighted!O$1145,'Male Data'!O821&lt;MaleWeighted!O$1146),'Male Data'!$X821,0))))</f>
        <v>--</v>
      </c>
      <c r="P821" t="str">
        <f>IF(AND(MaleWeighted!P$1145=0,MaleWeighted!P$1146=0),"--",IF(AND(MaleWeighted!P$1145&gt;0,MaleWeighted!P$1146=0),IF('Male Data'!P821&gt;MaleWeighted!P$1145,'Male Data'!$X821,0),IF(AND(MaleWeighted!P$1145=0,MaleWeighted!P$1146&gt;0),IF('Male Data'!P821&lt;MaleWeighted!P$1146,'Male Data'!$X821,0),IF(AND('Male Data'!P821&gt;MaleWeighted!P$1145,'Male Data'!P821&lt;MaleWeighted!P$1146),'Male Data'!$X821,0))))</f>
        <v>--</v>
      </c>
      <c r="Q821" t="str">
        <f>IF(AND(MaleWeighted!Q$1145=0,MaleWeighted!Q$1146=0),"--",IF(AND(MaleWeighted!Q$1145&gt;0,MaleWeighted!Q$1146=0),IF('Male Data'!Q821&gt;MaleWeighted!Q$1145,'Male Data'!$X821,0),IF(AND(MaleWeighted!Q$1145=0,MaleWeighted!Q$1146&gt;0),IF('Male Data'!Q821&lt;MaleWeighted!Q$1146,'Male Data'!$X821,0),IF(AND('Male Data'!Q821&gt;MaleWeighted!Q$1145,'Male Data'!Q821&lt;MaleWeighted!Q$1146),'Male Data'!$X821,0))))</f>
        <v>--</v>
      </c>
      <c r="R821" t="str">
        <f>IF(AND(MaleWeighted!R$1145=0,MaleWeighted!R$1146=0),"--",IF(AND(MaleWeighted!R$1145&gt;0,MaleWeighted!R$1146=0),IF('Male Data'!R821&gt;MaleWeighted!R$1145,'Male Data'!$X821,0),IF(AND(MaleWeighted!R$1145=0,MaleWeighted!R$1146&gt;0),IF('Male Data'!R821&lt;MaleWeighted!R$1146,'Male Data'!$X821,0),IF(AND('Male Data'!R821&gt;MaleWeighted!R$1145,'Male Data'!R821&lt;MaleWeighted!R$1146),'Male Data'!$X821,0))))</f>
        <v>--</v>
      </c>
      <c r="S821" t="str">
        <f>IF(AND(MaleWeighted!S$1145=0,MaleWeighted!S$1146=0),"--",IF(AND(MaleWeighted!S$1145&gt;0,MaleWeighted!S$1146=0),IF('Male Data'!S821&gt;MaleWeighted!S$1145,'Male Data'!$X821,0),IF(AND(MaleWeighted!S$1145=0,MaleWeighted!S$1146&gt;0),IF('Male Data'!S821&lt;MaleWeighted!S$1146,'Male Data'!$X821,0),IF(AND('Male Data'!S821&gt;MaleWeighted!S$1145,'Male Data'!S821&lt;MaleWeighted!S$1146),'Male Data'!$X821,0))))</f>
        <v>--</v>
      </c>
      <c r="T821" t="str">
        <f>IF(AND(MaleWeighted!T$1145=0,MaleWeighted!T$1146=0),"--",IF(AND(MaleWeighted!T$1145&gt;0,MaleWeighted!T$1146=0),IF('Male Data'!T821&gt;MaleWeighted!T$1145,'Male Data'!$X821,0),IF(AND(MaleWeighted!T$1145=0,MaleWeighted!T$1146&gt;0),IF('Male Data'!$T821&lt;MaleWeighted!T$1146,'Male Data'!$X821,0),IF(AND('Male Data'!T821&gt;MaleWeighted!T$1145,'Male Data'!T821&lt;MaleWeighted!T$1146),'Male Data'!$X821,0))))</f>
        <v>--</v>
      </c>
      <c r="U821" t="str">
        <f>IF(AND(MaleWeighted!U$1145=0,MaleWeighted!U$1146=0),"--",IF(AND(MaleWeighted!U$1145&gt;0,MaleWeighted!U$1146=0),IF('Male Data'!U821&gt;MaleWeighted!U$1145,'Male Data'!$X821,0),IF(AND(MaleWeighted!U$1145=0,MaleWeighted!U$1146&gt;0),IF('Male Data'!U821&lt;MaleWeighted!U$1146,'Male Data'!$X821,0),IF(AND('Male Data'!U821&gt;MaleWeighted!U$1145,'Male Data'!U821&lt;MaleWeighted!U$1146),'Male Data'!$X821,0))))</f>
        <v>--</v>
      </c>
      <c r="V821" t="str">
        <f>IF(AND(MaleWeighted!V$1145=0,MaleWeighted!V$1146=0),"--",IF(AND(MaleWeighted!V$1145&gt;0,MaleWeighted!V$1146=0),IF('Male Data'!V821&gt;MaleWeighted!V$1145,'Male Data'!$X821,0),IF(AND(MaleWeighted!V$1145=0,MaleWeighted!V$1146&gt;0),IF('Male Data'!V821&lt;MaleWeighted!V$1146,'Male Data'!$X821,0),IF(AND('Male Data'!V821&gt;MaleWeighted!V$1145,'Male Data'!V821&lt;MaleWeighted!V$1146),'Male Data'!$X821,0))))</f>
        <v>--</v>
      </c>
      <c r="W821" t="str">
        <f>IF(AND(MaleWeighted!W$1145=0,MaleWeighted!W$1146=0),"--",IF(AND(MaleWeighted!W$1145&gt;0,MaleWeighted!W$1146=0),IF('Male Data'!W821&gt;MaleWeighted!W$1145,'Male Data'!$X821,0),IF(AND(MaleWeighted!W$1145=0,MaleWeighted!W$1146&gt;0),IF('Male Data'!W821&lt;MaleWeighted!W$1146,'Male Data'!$X821,0),IF(AND('Male Data'!W821&gt;MaleWeighted!W$1145,'Male Data'!W821&lt;MaleWeighted!W$1146),'Male Data'!$X821,0))))</f>
        <v>--</v>
      </c>
      <c r="Y821">
        <f t="shared" si="24"/>
        <v>0</v>
      </c>
      <c r="Z821">
        <f>Y821*'Male Data'!X821</f>
        <v>0</v>
      </c>
      <c r="AA821">
        <f t="shared" si="25"/>
        <v>1</v>
      </c>
      <c r="AB821">
        <f>AA821*'Male Data'!X821</f>
        <v>82372</v>
      </c>
    </row>
    <row r="822" spans="1:28">
      <c r="A822">
        <f>'Male Data'!A822</f>
        <v>821</v>
      </c>
      <c r="B822" t="str">
        <f>'Male Data'!B822</f>
        <v>M</v>
      </c>
      <c r="C822" t="str">
        <f>IF(AND(MaleWeighted!C$1145=0,MaleWeighted!C$1146=0),"--",IF(AND(MaleWeighted!C$1145&gt;0,MaleWeighted!C$1146=0),IF('Male Data'!C822&gt;MaleWeighted!C$1145,'Male Data'!$X822,0),IF(AND(MaleWeighted!C$1145=0,MaleWeighted!C$1146&gt;0),IF('Male Data'!C822&lt;MaleWeighted!C$1146,'Male Data'!$X822,0),IF(AND('Male Data'!C822&gt;MaleWeighted!C$1145,'Male Data'!C822&lt;MaleWeighted!C$1146),'Male Data'!$X822,0))))</f>
        <v>--</v>
      </c>
      <c r="D822" t="str">
        <f>IF(AND(MaleWeighted!D$1145=0,MaleWeighted!D$1146=0),"--",IF(AND(MaleWeighted!D$1145&gt;0,MaleWeighted!D$1146=0),IF('Male Data'!D822&gt;MaleWeighted!D$1145,'Male Data'!$X822,0),IF(AND(MaleWeighted!D$1145=0,MaleWeighted!D$1146&gt;0),IF('Male Data'!D822&lt;MaleWeighted!D$1146,'Male Data'!$X822,0),IF(AND('Male Data'!D822&gt;MaleWeighted!D$1145,'Male Data'!D822&lt;MaleWeighted!D$1146),'Male Data'!$X822,0))))</f>
        <v>--</v>
      </c>
      <c r="E822" t="str">
        <f>IF(AND(MaleWeighted!E$1145=0,MaleWeighted!E$1146=0),"--",IF(AND(MaleWeighted!E$1145&gt;0,MaleWeighted!E$1146=0),IF('Male Data'!E822&gt;MaleWeighted!E$1145,'Male Data'!$X822,0),IF(AND(MaleWeighted!E$1145=0,MaleWeighted!E$1146&gt;0),IF('Male Data'!E822&lt;MaleWeighted!E$1146,'Male Data'!$X822,0),IF(AND('Male Data'!E822&gt;MaleWeighted!E$1145,'Male Data'!E822&lt;MaleWeighted!E$1146),'Male Data'!$X822,0))))</f>
        <v>--</v>
      </c>
      <c r="F822" t="str">
        <f>IF(AND(MaleWeighted!F$1145=0,MaleWeighted!F$1146=0),"--",IF(AND(MaleWeighted!F$1145&gt;0,MaleWeighted!F$1146=0),IF('Male Data'!F822&gt;MaleWeighted!F$1145,'Male Data'!$X822,0),IF(AND(MaleWeighted!F$1145=0,MaleWeighted!F$1146&gt;0),IF('Male Data'!F822&lt;MaleWeighted!F$1146,'Male Data'!$X822,0),IF(AND('Male Data'!F822&gt;MaleWeighted!F$1145,'Male Data'!F822&lt;MaleWeighted!F$1146),'Male Data'!$X822,0))))</f>
        <v>--</v>
      </c>
      <c r="G822" t="str">
        <f>IF(AND(MaleWeighted!G$1145=0,MaleWeighted!G$1146=0),"--",IF(AND(MaleWeighted!G$1145&gt;0,MaleWeighted!G$1146=0),IF('Male Data'!G822&gt;MaleWeighted!G$1145,'Male Data'!$X822,0),IF(AND(MaleWeighted!G$1145=0,MaleWeighted!G$1146&gt;0),IF('Male Data'!G822&lt;MaleWeighted!G$1146,'Male Data'!$X822,0),IF(AND('Male Data'!G822&gt;MaleWeighted!G$1145,'Male Data'!G822&lt;MaleWeighted!G$1146),'Male Data'!$X822,0))))</f>
        <v>--</v>
      </c>
      <c r="H822" t="str">
        <f>IF(AND(MaleWeighted!H$1145=0,MaleWeighted!H$1146=0),"--",IF(AND(MaleWeighted!H$1145&gt;0,MaleWeighted!H$1146=0),IF('Male Data'!H822&gt;MaleWeighted!H$1145,'Male Data'!$X822,0),IF(AND(MaleWeighted!H$1145=0,MaleWeighted!H$1146&gt;0),IF('Male Data'!H822&lt;MaleWeighted!H$1146,'Male Data'!$X822,0),IF(AND('Male Data'!H822&gt;MaleWeighted!H$1145,'Male Data'!H822&lt;MaleWeighted!H$1146),'Male Data'!$X822,0))))</f>
        <v>--</v>
      </c>
      <c r="I822" t="str">
        <f>IF(AND(MaleWeighted!I$1145=0,MaleWeighted!I$1146=0),"--",IF(AND(MaleWeighted!I$1145&gt;0,MaleWeighted!I$1146=0),IF('Male Data'!I822&gt;MaleWeighted!I$1145,'Male Data'!$X822,0),IF(AND(MaleWeighted!I$1145=0,MaleWeighted!I$1146&gt;0),IF('Male Data'!I822&lt;MaleWeighted!I$1146,'Male Data'!$X822,0),IF(AND('Male Data'!I822&gt;MaleWeighted!I$1145,'Male Data'!I822&lt;MaleWeighted!I$1146),'Male Data'!$X822,0))))</f>
        <v>--</v>
      </c>
      <c r="J822" t="str">
        <f>IF(AND(MaleWeighted!J$1145=0,MaleWeighted!J$1146=0),"--",IF(AND(MaleWeighted!J$1145&gt;0,MaleWeighted!J$1146=0),IF('Male Data'!J822&gt;MaleWeighted!J$1145,'Male Data'!$X822,0),IF(AND(MaleWeighted!J$1145=0,MaleWeighted!J$1146&gt;0),IF('Male Data'!J822&lt;MaleWeighted!J$1146,'Male Data'!$X822,0),IF(AND('Male Data'!J822&gt;MaleWeighted!J$1145,'Male Data'!J822&lt;MaleWeighted!J$1146),'Male Data'!$X822,0))))</f>
        <v>--</v>
      </c>
      <c r="K822" t="str">
        <f>IF(AND(MaleWeighted!K$1145=0,MaleWeighted!K$1146=0),"--",IF(AND(MaleWeighted!K$1145&gt;0,MaleWeighted!K$1146=0),IF('Male Data'!K822&gt;MaleWeighted!K$1145,'Male Data'!$X822,0),IF(AND(MaleWeighted!K$1145=0,MaleWeighted!K$1146&gt;0),IF('Male Data'!K822&lt;MaleWeighted!K$1146,'Male Data'!$X822,0),IF(AND('Male Data'!K822&gt;MaleWeighted!K$1145,'Male Data'!K822&lt;MaleWeighted!K$1146),'Male Data'!$X822,0))))</f>
        <v>--</v>
      </c>
      <c r="L822" t="str">
        <f>IF(AND(MaleWeighted!L$1145=0,MaleWeighted!L$1146=0),"--",IF(AND(MaleWeighted!L$1145&gt;0,MaleWeighted!L$1146=0),IF('Male Data'!L822&gt;MaleWeighted!L$1145,'Male Data'!$X822,0),IF(AND(MaleWeighted!L$1145=0,MaleWeighted!L$1146&gt;0),IF('Male Data'!L822&lt;MaleWeighted!L$1146,'Male Data'!$X822,0),IF(AND('Male Data'!L822&gt;MaleWeighted!L$1145,'Male Data'!L822&lt;MaleWeighted!L$1146),'Male Data'!$X822,0))))</f>
        <v>--</v>
      </c>
      <c r="M822" t="str">
        <f>IF(AND(MaleWeighted!M$1145=0,MaleWeighted!M$1146=0),"--",IF(AND(MaleWeighted!M$1145&gt;0,MaleWeighted!M$1146=0),IF('Male Data'!M822&gt;MaleWeighted!M$1145,'Male Data'!$X822,0),IF(AND(MaleWeighted!M$1145=0,MaleWeighted!M$1146&gt;0),IF('Male Data'!M822&lt;MaleWeighted!M$1146,'Male Data'!$X822,0),IF(AND('Male Data'!M822&gt;MaleWeighted!M$1145,'Male Data'!M822&lt;MaleWeighted!M$1146),'Male Data'!$X822,0))))</f>
        <v>--</v>
      </c>
      <c r="N822" t="str">
        <f>IF(AND(MaleWeighted!N$1145=0,MaleWeighted!N$1146=0),"--",IF(AND(MaleWeighted!N$1145&gt;0,MaleWeighted!N$1146=0),IF('Male Data'!N822&gt;MaleWeighted!N$1145,'Male Data'!$X822,0),IF(AND(MaleWeighted!N$1145=0,MaleWeighted!N$1146&gt;0),IF('Male Data'!N822&lt;MaleWeighted!N$1146,'Male Data'!$X822,0),IF(AND('Male Data'!N822&gt;MaleWeighted!N$1145,'Male Data'!N822&lt;MaleWeighted!N$1146),'Male Data'!$X822,0))))</f>
        <v>--</v>
      </c>
      <c r="O822" t="str">
        <f>IF(AND(MaleWeighted!O$1145=0,MaleWeighted!O$1146=0),"--",IF(AND(MaleWeighted!O$1145&gt;0,MaleWeighted!O$1146=0),IF('Male Data'!O822&gt;MaleWeighted!O$1145,'Male Data'!$X822,0),IF(AND(MaleWeighted!O$1145=0,MaleWeighted!O$1146&gt;0),IF('Male Data'!O822&lt;MaleWeighted!O$1146,'Male Data'!$X822,0),IF(AND('Male Data'!O822&gt;MaleWeighted!O$1145,'Male Data'!O822&lt;MaleWeighted!O$1146),'Male Data'!$X822,0))))</f>
        <v>--</v>
      </c>
      <c r="P822" t="str">
        <f>IF(AND(MaleWeighted!P$1145=0,MaleWeighted!P$1146=0),"--",IF(AND(MaleWeighted!P$1145&gt;0,MaleWeighted!P$1146=0),IF('Male Data'!P822&gt;MaleWeighted!P$1145,'Male Data'!$X822,0),IF(AND(MaleWeighted!P$1145=0,MaleWeighted!P$1146&gt;0),IF('Male Data'!P822&lt;MaleWeighted!P$1146,'Male Data'!$X822,0),IF(AND('Male Data'!P822&gt;MaleWeighted!P$1145,'Male Data'!P822&lt;MaleWeighted!P$1146),'Male Data'!$X822,0))))</f>
        <v>--</v>
      </c>
      <c r="Q822" t="str">
        <f>IF(AND(MaleWeighted!Q$1145=0,MaleWeighted!Q$1146=0),"--",IF(AND(MaleWeighted!Q$1145&gt;0,MaleWeighted!Q$1146=0),IF('Male Data'!Q822&gt;MaleWeighted!Q$1145,'Male Data'!$X822,0),IF(AND(MaleWeighted!Q$1145=0,MaleWeighted!Q$1146&gt;0),IF('Male Data'!Q822&lt;MaleWeighted!Q$1146,'Male Data'!$X822,0),IF(AND('Male Data'!Q822&gt;MaleWeighted!Q$1145,'Male Data'!Q822&lt;MaleWeighted!Q$1146),'Male Data'!$X822,0))))</f>
        <v>--</v>
      </c>
      <c r="R822" t="str">
        <f>IF(AND(MaleWeighted!R$1145=0,MaleWeighted!R$1146=0),"--",IF(AND(MaleWeighted!R$1145&gt;0,MaleWeighted!R$1146=0),IF('Male Data'!R822&gt;MaleWeighted!R$1145,'Male Data'!$X822,0),IF(AND(MaleWeighted!R$1145=0,MaleWeighted!R$1146&gt;0),IF('Male Data'!R822&lt;MaleWeighted!R$1146,'Male Data'!$X822,0),IF(AND('Male Data'!R822&gt;MaleWeighted!R$1145,'Male Data'!R822&lt;MaleWeighted!R$1146),'Male Data'!$X822,0))))</f>
        <v>--</v>
      </c>
      <c r="S822" t="str">
        <f>IF(AND(MaleWeighted!S$1145=0,MaleWeighted!S$1146=0),"--",IF(AND(MaleWeighted!S$1145&gt;0,MaleWeighted!S$1146=0),IF('Male Data'!S822&gt;MaleWeighted!S$1145,'Male Data'!$X822,0),IF(AND(MaleWeighted!S$1145=0,MaleWeighted!S$1146&gt;0),IF('Male Data'!S822&lt;MaleWeighted!S$1146,'Male Data'!$X822,0),IF(AND('Male Data'!S822&gt;MaleWeighted!S$1145,'Male Data'!S822&lt;MaleWeighted!S$1146),'Male Data'!$X822,0))))</f>
        <v>--</v>
      </c>
      <c r="T822" t="str">
        <f>IF(AND(MaleWeighted!T$1145=0,MaleWeighted!T$1146=0),"--",IF(AND(MaleWeighted!T$1145&gt;0,MaleWeighted!T$1146=0),IF('Male Data'!T822&gt;MaleWeighted!T$1145,'Male Data'!$X822,0),IF(AND(MaleWeighted!T$1145=0,MaleWeighted!T$1146&gt;0),IF('Male Data'!$T822&lt;MaleWeighted!T$1146,'Male Data'!$X822,0),IF(AND('Male Data'!T822&gt;MaleWeighted!T$1145,'Male Data'!T822&lt;MaleWeighted!T$1146),'Male Data'!$X822,0))))</f>
        <v>--</v>
      </c>
      <c r="U822" t="str">
        <f>IF(AND(MaleWeighted!U$1145=0,MaleWeighted!U$1146=0),"--",IF(AND(MaleWeighted!U$1145&gt;0,MaleWeighted!U$1146=0),IF('Male Data'!U822&gt;MaleWeighted!U$1145,'Male Data'!$X822,0),IF(AND(MaleWeighted!U$1145=0,MaleWeighted!U$1146&gt;0),IF('Male Data'!U822&lt;MaleWeighted!U$1146,'Male Data'!$X822,0),IF(AND('Male Data'!U822&gt;MaleWeighted!U$1145,'Male Data'!U822&lt;MaleWeighted!U$1146),'Male Data'!$X822,0))))</f>
        <v>--</v>
      </c>
      <c r="V822" t="str">
        <f>IF(AND(MaleWeighted!V$1145=0,MaleWeighted!V$1146=0),"--",IF(AND(MaleWeighted!V$1145&gt;0,MaleWeighted!V$1146=0),IF('Male Data'!V822&gt;MaleWeighted!V$1145,'Male Data'!$X822,0),IF(AND(MaleWeighted!V$1145=0,MaleWeighted!V$1146&gt;0),IF('Male Data'!V822&lt;MaleWeighted!V$1146,'Male Data'!$X822,0),IF(AND('Male Data'!V822&gt;MaleWeighted!V$1145,'Male Data'!V822&lt;MaleWeighted!V$1146),'Male Data'!$X822,0))))</f>
        <v>--</v>
      </c>
      <c r="W822" t="str">
        <f>IF(AND(MaleWeighted!W$1145=0,MaleWeighted!W$1146=0),"--",IF(AND(MaleWeighted!W$1145&gt;0,MaleWeighted!W$1146=0),IF('Male Data'!W822&gt;MaleWeighted!W$1145,'Male Data'!$X822,0),IF(AND(MaleWeighted!W$1145=0,MaleWeighted!W$1146&gt;0),IF('Male Data'!W822&lt;MaleWeighted!W$1146,'Male Data'!$X822,0),IF(AND('Male Data'!W822&gt;MaleWeighted!W$1145,'Male Data'!W822&lt;MaleWeighted!W$1146),'Male Data'!$X822,0))))</f>
        <v>--</v>
      </c>
      <c r="Y822">
        <f t="shared" si="24"/>
        <v>0</v>
      </c>
      <c r="Z822">
        <f>Y822*'Male Data'!X822</f>
        <v>0</v>
      </c>
      <c r="AA822">
        <f t="shared" si="25"/>
        <v>1</v>
      </c>
      <c r="AB822">
        <f>AA822*'Male Data'!X822</f>
        <v>354943</v>
      </c>
    </row>
    <row r="823" spans="1:28">
      <c r="A823">
        <f>'Male Data'!A823</f>
        <v>822</v>
      </c>
      <c r="B823" t="str">
        <f>'Male Data'!B823</f>
        <v>M</v>
      </c>
      <c r="C823" t="str">
        <f>IF(AND(MaleWeighted!C$1145=0,MaleWeighted!C$1146=0),"--",IF(AND(MaleWeighted!C$1145&gt;0,MaleWeighted!C$1146=0),IF('Male Data'!C823&gt;MaleWeighted!C$1145,'Male Data'!$X823,0),IF(AND(MaleWeighted!C$1145=0,MaleWeighted!C$1146&gt;0),IF('Male Data'!C823&lt;MaleWeighted!C$1146,'Male Data'!$X823,0),IF(AND('Male Data'!C823&gt;MaleWeighted!C$1145,'Male Data'!C823&lt;MaleWeighted!C$1146),'Male Data'!$X823,0))))</f>
        <v>--</v>
      </c>
      <c r="D823" t="str">
        <f>IF(AND(MaleWeighted!D$1145=0,MaleWeighted!D$1146=0),"--",IF(AND(MaleWeighted!D$1145&gt;0,MaleWeighted!D$1146=0),IF('Male Data'!D823&gt;MaleWeighted!D$1145,'Male Data'!$X823,0),IF(AND(MaleWeighted!D$1145=0,MaleWeighted!D$1146&gt;0),IF('Male Data'!D823&lt;MaleWeighted!D$1146,'Male Data'!$X823,0),IF(AND('Male Data'!D823&gt;MaleWeighted!D$1145,'Male Data'!D823&lt;MaleWeighted!D$1146),'Male Data'!$X823,0))))</f>
        <v>--</v>
      </c>
      <c r="E823" t="str">
        <f>IF(AND(MaleWeighted!E$1145=0,MaleWeighted!E$1146=0),"--",IF(AND(MaleWeighted!E$1145&gt;0,MaleWeighted!E$1146=0),IF('Male Data'!E823&gt;MaleWeighted!E$1145,'Male Data'!$X823,0),IF(AND(MaleWeighted!E$1145=0,MaleWeighted!E$1146&gt;0),IF('Male Data'!E823&lt;MaleWeighted!E$1146,'Male Data'!$X823,0),IF(AND('Male Data'!E823&gt;MaleWeighted!E$1145,'Male Data'!E823&lt;MaleWeighted!E$1146),'Male Data'!$X823,0))))</f>
        <v>--</v>
      </c>
      <c r="F823" t="str">
        <f>IF(AND(MaleWeighted!F$1145=0,MaleWeighted!F$1146=0),"--",IF(AND(MaleWeighted!F$1145&gt;0,MaleWeighted!F$1146=0),IF('Male Data'!F823&gt;MaleWeighted!F$1145,'Male Data'!$X823,0),IF(AND(MaleWeighted!F$1145=0,MaleWeighted!F$1146&gt;0),IF('Male Data'!F823&lt;MaleWeighted!F$1146,'Male Data'!$X823,0),IF(AND('Male Data'!F823&gt;MaleWeighted!F$1145,'Male Data'!F823&lt;MaleWeighted!F$1146),'Male Data'!$X823,0))))</f>
        <v>--</v>
      </c>
      <c r="G823" t="str">
        <f>IF(AND(MaleWeighted!G$1145=0,MaleWeighted!G$1146=0),"--",IF(AND(MaleWeighted!G$1145&gt;0,MaleWeighted!G$1146=0),IF('Male Data'!G823&gt;MaleWeighted!G$1145,'Male Data'!$X823,0),IF(AND(MaleWeighted!G$1145=0,MaleWeighted!G$1146&gt;0),IF('Male Data'!G823&lt;MaleWeighted!G$1146,'Male Data'!$X823,0),IF(AND('Male Data'!G823&gt;MaleWeighted!G$1145,'Male Data'!G823&lt;MaleWeighted!G$1146),'Male Data'!$X823,0))))</f>
        <v>--</v>
      </c>
      <c r="H823" t="str">
        <f>IF(AND(MaleWeighted!H$1145=0,MaleWeighted!H$1146=0),"--",IF(AND(MaleWeighted!H$1145&gt;0,MaleWeighted!H$1146=0),IF('Male Data'!H823&gt;MaleWeighted!H$1145,'Male Data'!$X823,0),IF(AND(MaleWeighted!H$1145=0,MaleWeighted!H$1146&gt;0),IF('Male Data'!H823&lt;MaleWeighted!H$1146,'Male Data'!$X823,0),IF(AND('Male Data'!H823&gt;MaleWeighted!H$1145,'Male Data'!H823&lt;MaleWeighted!H$1146),'Male Data'!$X823,0))))</f>
        <v>--</v>
      </c>
      <c r="I823" t="str">
        <f>IF(AND(MaleWeighted!I$1145=0,MaleWeighted!I$1146=0),"--",IF(AND(MaleWeighted!I$1145&gt;0,MaleWeighted!I$1146=0),IF('Male Data'!I823&gt;MaleWeighted!I$1145,'Male Data'!$X823,0),IF(AND(MaleWeighted!I$1145=0,MaleWeighted!I$1146&gt;0),IF('Male Data'!I823&lt;MaleWeighted!I$1146,'Male Data'!$X823,0),IF(AND('Male Data'!I823&gt;MaleWeighted!I$1145,'Male Data'!I823&lt;MaleWeighted!I$1146),'Male Data'!$X823,0))))</f>
        <v>--</v>
      </c>
      <c r="J823" t="str">
        <f>IF(AND(MaleWeighted!J$1145=0,MaleWeighted!J$1146=0),"--",IF(AND(MaleWeighted!J$1145&gt;0,MaleWeighted!J$1146=0),IF('Male Data'!J823&gt;MaleWeighted!J$1145,'Male Data'!$X823,0),IF(AND(MaleWeighted!J$1145=0,MaleWeighted!J$1146&gt;0),IF('Male Data'!J823&lt;MaleWeighted!J$1146,'Male Data'!$X823,0),IF(AND('Male Data'!J823&gt;MaleWeighted!J$1145,'Male Data'!J823&lt;MaleWeighted!J$1146),'Male Data'!$X823,0))))</f>
        <v>--</v>
      </c>
      <c r="K823" t="str">
        <f>IF(AND(MaleWeighted!K$1145=0,MaleWeighted!K$1146=0),"--",IF(AND(MaleWeighted!K$1145&gt;0,MaleWeighted!K$1146=0),IF('Male Data'!K823&gt;MaleWeighted!K$1145,'Male Data'!$X823,0),IF(AND(MaleWeighted!K$1145=0,MaleWeighted!K$1146&gt;0),IF('Male Data'!K823&lt;MaleWeighted!K$1146,'Male Data'!$X823,0),IF(AND('Male Data'!K823&gt;MaleWeighted!K$1145,'Male Data'!K823&lt;MaleWeighted!K$1146),'Male Data'!$X823,0))))</f>
        <v>--</v>
      </c>
      <c r="L823" t="str">
        <f>IF(AND(MaleWeighted!L$1145=0,MaleWeighted!L$1146=0),"--",IF(AND(MaleWeighted!L$1145&gt;0,MaleWeighted!L$1146=0),IF('Male Data'!L823&gt;MaleWeighted!L$1145,'Male Data'!$X823,0),IF(AND(MaleWeighted!L$1145=0,MaleWeighted!L$1146&gt;0),IF('Male Data'!L823&lt;MaleWeighted!L$1146,'Male Data'!$X823,0),IF(AND('Male Data'!L823&gt;MaleWeighted!L$1145,'Male Data'!L823&lt;MaleWeighted!L$1146),'Male Data'!$X823,0))))</f>
        <v>--</v>
      </c>
      <c r="M823" t="str">
        <f>IF(AND(MaleWeighted!M$1145=0,MaleWeighted!M$1146=0),"--",IF(AND(MaleWeighted!M$1145&gt;0,MaleWeighted!M$1146=0),IF('Male Data'!M823&gt;MaleWeighted!M$1145,'Male Data'!$X823,0),IF(AND(MaleWeighted!M$1145=0,MaleWeighted!M$1146&gt;0),IF('Male Data'!M823&lt;MaleWeighted!M$1146,'Male Data'!$X823,0),IF(AND('Male Data'!M823&gt;MaleWeighted!M$1145,'Male Data'!M823&lt;MaleWeighted!M$1146),'Male Data'!$X823,0))))</f>
        <v>--</v>
      </c>
      <c r="N823" t="str">
        <f>IF(AND(MaleWeighted!N$1145=0,MaleWeighted!N$1146=0),"--",IF(AND(MaleWeighted!N$1145&gt;0,MaleWeighted!N$1146=0),IF('Male Data'!N823&gt;MaleWeighted!N$1145,'Male Data'!$X823,0),IF(AND(MaleWeighted!N$1145=0,MaleWeighted!N$1146&gt;0),IF('Male Data'!N823&lt;MaleWeighted!N$1146,'Male Data'!$X823,0),IF(AND('Male Data'!N823&gt;MaleWeighted!N$1145,'Male Data'!N823&lt;MaleWeighted!N$1146),'Male Data'!$X823,0))))</f>
        <v>--</v>
      </c>
      <c r="O823" t="str">
        <f>IF(AND(MaleWeighted!O$1145=0,MaleWeighted!O$1146=0),"--",IF(AND(MaleWeighted!O$1145&gt;0,MaleWeighted!O$1146=0),IF('Male Data'!O823&gt;MaleWeighted!O$1145,'Male Data'!$X823,0),IF(AND(MaleWeighted!O$1145=0,MaleWeighted!O$1146&gt;0),IF('Male Data'!O823&lt;MaleWeighted!O$1146,'Male Data'!$X823,0),IF(AND('Male Data'!O823&gt;MaleWeighted!O$1145,'Male Data'!O823&lt;MaleWeighted!O$1146),'Male Data'!$X823,0))))</f>
        <v>--</v>
      </c>
      <c r="P823" t="str">
        <f>IF(AND(MaleWeighted!P$1145=0,MaleWeighted!P$1146=0),"--",IF(AND(MaleWeighted!P$1145&gt;0,MaleWeighted!P$1146=0),IF('Male Data'!P823&gt;MaleWeighted!P$1145,'Male Data'!$X823,0),IF(AND(MaleWeighted!P$1145=0,MaleWeighted!P$1146&gt;0),IF('Male Data'!P823&lt;MaleWeighted!P$1146,'Male Data'!$X823,0),IF(AND('Male Data'!P823&gt;MaleWeighted!P$1145,'Male Data'!P823&lt;MaleWeighted!P$1146),'Male Data'!$X823,0))))</f>
        <v>--</v>
      </c>
      <c r="Q823" t="str">
        <f>IF(AND(MaleWeighted!Q$1145=0,MaleWeighted!Q$1146=0),"--",IF(AND(MaleWeighted!Q$1145&gt;0,MaleWeighted!Q$1146=0),IF('Male Data'!Q823&gt;MaleWeighted!Q$1145,'Male Data'!$X823,0),IF(AND(MaleWeighted!Q$1145=0,MaleWeighted!Q$1146&gt;0),IF('Male Data'!Q823&lt;MaleWeighted!Q$1146,'Male Data'!$X823,0),IF(AND('Male Data'!Q823&gt;MaleWeighted!Q$1145,'Male Data'!Q823&lt;MaleWeighted!Q$1146),'Male Data'!$X823,0))))</f>
        <v>--</v>
      </c>
      <c r="R823" t="str">
        <f>IF(AND(MaleWeighted!R$1145=0,MaleWeighted!R$1146=0),"--",IF(AND(MaleWeighted!R$1145&gt;0,MaleWeighted!R$1146=0),IF('Male Data'!R823&gt;MaleWeighted!R$1145,'Male Data'!$X823,0),IF(AND(MaleWeighted!R$1145=0,MaleWeighted!R$1146&gt;0),IF('Male Data'!R823&lt;MaleWeighted!R$1146,'Male Data'!$X823,0),IF(AND('Male Data'!R823&gt;MaleWeighted!R$1145,'Male Data'!R823&lt;MaleWeighted!R$1146),'Male Data'!$X823,0))))</f>
        <v>--</v>
      </c>
      <c r="S823" t="str">
        <f>IF(AND(MaleWeighted!S$1145=0,MaleWeighted!S$1146=0),"--",IF(AND(MaleWeighted!S$1145&gt;0,MaleWeighted!S$1146=0),IF('Male Data'!S823&gt;MaleWeighted!S$1145,'Male Data'!$X823,0),IF(AND(MaleWeighted!S$1145=0,MaleWeighted!S$1146&gt;0),IF('Male Data'!S823&lt;MaleWeighted!S$1146,'Male Data'!$X823,0),IF(AND('Male Data'!S823&gt;MaleWeighted!S$1145,'Male Data'!S823&lt;MaleWeighted!S$1146),'Male Data'!$X823,0))))</f>
        <v>--</v>
      </c>
      <c r="T823" t="str">
        <f>IF(AND(MaleWeighted!T$1145=0,MaleWeighted!T$1146=0),"--",IF(AND(MaleWeighted!T$1145&gt;0,MaleWeighted!T$1146=0),IF('Male Data'!T823&gt;MaleWeighted!T$1145,'Male Data'!$X823,0),IF(AND(MaleWeighted!T$1145=0,MaleWeighted!T$1146&gt;0),IF('Male Data'!$T823&lt;MaleWeighted!T$1146,'Male Data'!$X823,0),IF(AND('Male Data'!T823&gt;MaleWeighted!T$1145,'Male Data'!T823&lt;MaleWeighted!T$1146),'Male Data'!$X823,0))))</f>
        <v>--</v>
      </c>
      <c r="U823" t="str">
        <f>IF(AND(MaleWeighted!U$1145=0,MaleWeighted!U$1146=0),"--",IF(AND(MaleWeighted!U$1145&gt;0,MaleWeighted!U$1146=0),IF('Male Data'!U823&gt;MaleWeighted!U$1145,'Male Data'!$X823,0),IF(AND(MaleWeighted!U$1145=0,MaleWeighted!U$1146&gt;0),IF('Male Data'!U823&lt;MaleWeighted!U$1146,'Male Data'!$X823,0),IF(AND('Male Data'!U823&gt;MaleWeighted!U$1145,'Male Data'!U823&lt;MaleWeighted!U$1146),'Male Data'!$X823,0))))</f>
        <v>--</v>
      </c>
      <c r="V823" t="str">
        <f>IF(AND(MaleWeighted!V$1145=0,MaleWeighted!V$1146=0),"--",IF(AND(MaleWeighted!V$1145&gt;0,MaleWeighted!V$1146=0),IF('Male Data'!V823&gt;MaleWeighted!V$1145,'Male Data'!$X823,0),IF(AND(MaleWeighted!V$1145=0,MaleWeighted!V$1146&gt;0),IF('Male Data'!V823&lt;MaleWeighted!V$1146,'Male Data'!$X823,0),IF(AND('Male Data'!V823&gt;MaleWeighted!V$1145,'Male Data'!V823&lt;MaleWeighted!V$1146),'Male Data'!$X823,0))))</f>
        <v>--</v>
      </c>
      <c r="W823" t="str">
        <f>IF(AND(MaleWeighted!W$1145=0,MaleWeighted!W$1146=0),"--",IF(AND(MaleWeighted!W$1145&gt;0,MaleWeighted!W$1146=0),IF('Male Data'!W823&gt;MaleWeighted!W$1145,'Male Data'!$X823,0),IF(AND(MaleWeighted!W$1145=0,MaleWeighted!W$1146&gt;0),IF('Male Data'!W823&lt;MaleWeighted!W$1146,'Male Data'!$X823,0),IF(AND('Male Data'!W823&gt;MaleWeighted!W$1145,'Male Data'!W823&lt;MaleWeighted!W$1146),'Male Data'!$X823,0))))</f>
        <v>--</v>
      </c>
      <c r="Y823">
        <f t="shared" si="24"/>
        <v>0</v>
      </c>
      <c r="Z823">
        <f>Y823*'Male Data'!X823</f>
        <v>0</v>
      </c>
      <c r="AA823">
        <f t="shared" si="25"/>
        <v>1</v>
      </c>
      <c r="AB823">
        <f>AA823*'Male Data'!X823</f>
        <v>217507</v>
      </c>
    </row>
    <row r="824" spans="1:28">
      <c r="A824">
        <f>'Male Data'!A824</f>
        <v>823</v>
      </c>
      <c r="B824" t="str">
        <f>'Male Data'!B824</f>
        <v>M</v>
      </c>
      <c r="C824" t="str">
        <f>IF(AND(MaleWeighted!C$1145=0,MaleWeighted!C$1146=0),"--",IF(AND(MaleWeighted!C$1145&gt;0,MaleWeighted!C$1146=0),IF('Male Data'!C824&gt;MaleWeighted!C$1145,'Male Data'!$X824,0),IF(AND(MaleWeighted!C$1145=0,MaleWeighted!C$1146&gt;0),IF('Male Data'!C824&lt;MaleWeighted!C$1146,'Male Data'!$X824,0),IF(AND('Male Data'!C824&gt;MaleWeighted!C$1145,'Male Data'!C824&lt;MaleWeighted!C$1146),'Male Data'!$X824,0))))</f>
        <v>--</v>
      </c>
      <c r="D824" t="str">
        <f>IF(AND(MaleWeighted!D$1145=0,MaleWeighted!D$1146=0),"--",IF(AND(MaleWeighted!D$1145&gt;0,MaleWeighted!D$1146=0),IF('Male Data'!D824&gt;MaleWeighted!D$1145,'Male Data'!$X824,0),IF(AND(MaleWeighted!D$1145=0,MaleWeighted!D$1146&gt;0),IF('Male Data'!D824&lt;MaleWeighted!D$1146,'Male Data'!$X824,0),IF(AND('Male Data'!D824&gt;MaleWeighted!D$1145,'Male Data'!D824&lt;MaleWeighted!D$1146),'Male Data'!$X824,0))))</f>
        <v>--</v>
      </c>
      <c r="E824" t="str">
        <f>IF(AND(MaleWeighted!E$1145=0,MaleWeighted!E$1146=0),"--",IF(AND(MaleWeighted!E$1145&gt;0,MaleWeighted!E$1146=0),IF('Male Data'!E824&gt;MaleWeighted!E$1145,'Male Data'!$X824,0),IF(AND(MaleWeighted!E$1145=0,MaleWeighted!E$1146&gt;0),IF('Male Data'!E824&lt;MaleWeighted!E$1146,'Male Data'!$X824,0),IF(AND('Male Data'!E824&gt;MaleWeighted!E$1145,'Male Data'!E824&lt;MaleWeighted!E$1146),'Male Data'!$X824,0))))</f>
        <v>--</v>
      </c>
      <c r="F824" t="str">
        <f>IF(AND(MaleWeighted!F$1145=0,MaleWeighted!F$1146=0),"--",IF(AND(MaleWeighted!F$1145&gt;0,MaleWeighted!F$1146=0),IF('Male Data'!F824&gt;MaleWeighted!F$1145,'Male Data'!$X824,0),IF(AND(MaleWeighted!F$1145=0,MaleWeighted!F$1146&gt;0),IF('Male Data'!F824&lt;MaleWeighted!F$1146,'Male Data'!$X824,0),IF(AND('Male Data'!F824&gt;MaleWeighted!F$1145,'Male Data'!F824&lt;MaleWeighted!F$1146),'Male Data'!$X824,0))))</f>
        <v>--</v>
      </c>
      <c r="G824" t="str">
        <f>IF(AND(MaleWeighted!G$1145=0,MaleWeighted!G$1146=0),"--",IF(AND(MaleWeighted!G$1145&gt;0,MaleWeighted!G$1146=0),IF('Male Data'!G824&gt;MaleWeighted!G$1145,'Male Data'!$X824,0),IF(AND(MaleWeighted!G$1145=0,MaleWeighted!G$1146&gt;0),IF('Male Data'!G824&lt;MaleWeighted!G$1146,'Male Data'!$X824,0),IF(AND('Male Data'!G824&gt;MaleWeighted!G$1145,'Male Data'!G824&lt;MaleWeighted!G$1146),'Male Data'!$X824,0))))</f>
        <v>--</v>
      </c>
      <c r="H824" t="str">
        <f>IF(AND(MaleWeighted!H$1145=0,MaleWeighted!H$1146=0),"--",IF(AND(MaleWeighted!H$1145&gt;0,MaleWeighted!H$1146=0),IF('Male Data'!H824&gt;MaleWeighted!H$1145,'Male Data'!$X824,0),IF(AND(MaleWeighted!H$1145=0,MaleWeighted!H$1146&gt;0),IF('Male Data'!H824&lt;MaleWeighted!H$1146,'Male Data'!$X824,0),IF(AND('Male Data'!H824&gt;MaleWeighted!H$1145,'Male Data'!H824&lt;MaleWeighted!H$1146),'Male Data'!$X824,0))))</f>
        <v>--</v>
      </c>
      <c r="I824" t="str">
        <f>IF(AND(MaleWeighted!I$1145=0,MaleWeighted!I$1146=0),"--",IF(AND(MaleWeighted!I$1145&gt;0,MaleWeighted!I$1146=0),IF('Male Data'!I824&gt;MaleWeighted!I$1145,'Male Data'!$X824,0),IF(AND(MaleWeighted!I$1145=0,MaleWeighted!I$1146&gt;0),IF('Male Data'!I824&lt;MaleWeighted!I$1146,'Male Data'!$X824,0),IF(AND('Male Data'!I824&gt;MaleWeighted!I$1145,'Male Data'!I824&lt;MaleWeighted!I$1146),'Male Data'!$X824,0))))</f>
        <v>--</v>
      </c>
      <c r="J824" t="str">
        <f>IF(AND(MaleWeighted!J$1145=0,MaleWeighted!J$1146=0),"--",IF(AND(MaleWeighted!J$1145&gt;0,MaleWeighted!J$1146=0),IF('Male Data'!J824&gt;MaleWeighted!J$1145,'Male Data'!$X824,0),IF(AND(MaleWeighted!J$1145=0,MaleWeighted!J$1146&gt;0),IF('Male Data'!J824&lt;MaleWeighted!J$1146,'Male Data'!$X824,0),IF(AND('Male Data'!J824&gt;MaleWeighted!J$1145,'Male Data'!J824&lt;MaleWeighted!J$1146),'Male Data'!$X824,0))))</f>
        <v>--</v>
      </c>
      <c r="K824" t="str">
        <f>IF(AND(MaleWeighted!K$1145=0,MaleWeighted!K$1146=0),"--",IF(AND(MaleWeighted!K$1145&gt;0,MaleWeighted!K$1146=0),IF('Male Data'!K824&gt;MaleWeighted!K$1145,'Male Data'!$X824,0),IF(AND(MaleWeighted!K$1145=0,MaleWeighted!K$1146&gt;0),IF('Male Data'!K824&lt;MaleWeighted!K$1146,'Male Data'!$X824,0),IF(AND('Male Data'!K824&gt;MaleWeighted!K$1145,'Male Data'!K824&lt;MaleWeighted!K$1146),'Male Data'!$X824,0))))</f>
        <v>--</v>
      </c>
      <c r="L824" t="str">
        <f>IF(AND(MaleWeighted!L$1145=0,MaleWeighted!L$1146=0),"--",IF(AND(MaleWeighted!L$1145&gt;0,MaleWeighted!L$1146=0),IF('Male Data'!L824&gt;MaleWeighted!L$1145,'Male Data'!$X824,0),IF(AND(MaleWeighted!L$1145=0,MaleWeighted!L$1146&gt;0),IF('Male Data'!L824&lt;MaleWeighted!L$1146,'Male Data'!$X824,0),IF(AND('Male Data'!L824&gt;MaleWeighted!L$1145,'Male Data'!L824&lt;MaleWeighted!L$1146),'Male Data'!$X824,0))))</f>
        <v>--</v>
      </c>
      <c r="M824" t="str">
        <f>IF(AND(MaleWeighted!M$1145=0,MaleWeighted!M$1146=0),"--",IF(AND(MaleWeighted!M$1145&gt;0,MaleWeighted!M$1146=0),IF('Male Data'!M824&gt;MaleWeighted!M$1145,'Male Data'!$X824,0),IF(AND(MaleWeighted!M$1145=0,MaleWeighted!M$1146&gt;0),IF('Male Data'!M824&lt;MaleWeighted!M$1146,'Male Data'!$X824,0),IF(AND('Male Data'!M824&gt;MaleWeighted!M$1145,'Male Data'!M824&lt;MaleWeighted!M$1146),'Male Data'!$X824,0))))</f>
        <v>--</v>
      </c>
      <c r="N824" t="str">
        <f>IF(AND(MaleWeighted!N$1145=0,MaleWeighted!N$1146=0),"--",IF(AND(MaleWeighted!N$1145&gt;0,MaleWeighted!N$1146=0),IF('Male Data'!N824&gt;MaleWeighted!N$1145,'Male Data'!$X824,0),IF(AND(MaleWeighted!N$1145=0,MaleWeighted!N$1146&gt;0),IF('Male Data'!N824&lt;MaleWeighted!N$1146,'Male Data'!$X824,0),IF(AND('Male Data'!N824&gt;MaleWeighted!N$1145,'Male Data'!N824&lt;MaleWeighted!N$1146),'Male Data'!$X824,0))))</f>
        <v>--</v>
      </c>
      <c r="O824" t="str">
        <f>IF(AND(MaleWeighted!O$1145=0,MaleWeighted!O$1146=0),"--",IF(AND(MaleWeighted!O$1145&gt;0,MaleWeighted!O$1146=0),IF('Male Data'!O824&gt;MaleWeighted!O$1145,'Male Data'!$X824,0),IF(AND(MaleWeighted!O$1145=0,MaleWeighted!O$1146&gt;0),IF('Male Data'!O824&lt;MaleWeighted!O$1146,'Male Data'!$X824,0),IF(AND('Male Data'!O824&gt;MaleWeighted!O$1145,'Male Data'!O824&lt;MaleWeighted!O$1146),'Male Data'!$X824,0))))</f>
        <v>--</v>
      </c>
      <c r="P824" t="str">
        <f>IF(AND(MaleWeighted!P$1145=0,MaleWeighted!P$1146=0),"--",IF(AND(MaleWeighted!P$1145&gt;0,MaleWeighted!P$1146=0),IF('Male Data'!P824&gt;MaleWeighted!P$1145,'Male Data'!$X824,0),IF(AND(MaleWeighted!P$1145=0,MaleWeighted!P$1146&gt;0),IF('Male Data'!P824&lt;MaleWeighted!P$1146,'Male Data'!$X824,0),IF(AND('Male Data'!P824&gt;MaleWeighted!P$1145,'Male Data'!P824&lt;MaleWeighted!P$1146),'Male Data'!$X824,0))))</f>
        <v>--</v>
      </c>
      <c r="Q824" t="str">
        <f>IF(AND(MaleWeighted!Q$1145=0,MaleWeighted!Q$1146=0),"--",IF(AND(MaleWeighted!Q$1145&gt;0,MaleWeighted!Q$1146=0),IF('Male Data'!Q824&gt;MaleWeighted!Q$1145,'Male Data'!$X824,0),IF(AND(MaleWeighted!Q$1145=0,MaleWeighted!Q$1146&gt;0),IF('Male Data'!Q824&lt;MaleWeighted!Q$1146,'Male Data'!$X824,0),IF(AND('Male Data'!Q824&gt;MaleWeighted!Q$1145,'Male Data'!Q824&lt;MaleWeighted!Q$1146),'Male Data'!$X824,0))))</f>
        <v>--</v>
      </c>
      <c r="R824" t="str">
        <f>IF(AND(MaleWeighted!R$1145=0,MaleWeighted!R$1146=0),"--",IF(AND(MaleWeighted!R$1145&gt;0,MaleWeighted!R$1146=0),IF('Male Data'!R824&gt;MaleWeighted!R$1145,'Male Data'!$X824,0),IF(AND(MaleWeighted!R$1145=0,MaleWeighted!R$1146&gt;0),IF('Male Data'!R824&lt;MaleWeighted!R$1146,'Male Data'!$X824,0),IF(AND('Male Data'!R824&gt;MaleWeighted!R$1145,'Male Data'!R824&lt;MaleWeighted!R$1146),'Male Data'!$X824,0))))</f>
        <v>--</v>
      </c>
      <c r="S824" t="str">
        <f>IF(AND(MaleWeighted!S$1145=0,MaleWeighted!S$1146=0),"--",IF(AND(MaleWeighted!S$1145&gt;0,MaleWeighted!S$1146=0),IF('Male Data'!S824&gt;MaleWeighted!S$1145,'Male Data'!$X824,0),IF(AND(MaleWeighted!S$1145=0,MaleWeighted!S$1146&gt;0),IF('Male Data'!S824&lt;MaleWeighted!S$1146,'Male Data'!$X824,0),IF(AND('Male Data'!S824&gt;MaleWeighted!S$1145,'Male Data'!S824&lt;MaleWeighted!S$1146),'Male Data'!$X824,0))))</f>
        <v>--</v>
      </c>
      <c r="T824" t="str">
        <f>IF(AND(MaleWeighted!T$1145=0,MaleWeighted!T$1146=0),"--",IF(AND(MaleWeighted!T$1145&gt;0,MaleWeighted!T$1146=0),IF('Male Data'!T824&gt;MaleWeighted!T$1145,'Male Data'!$X824,0),IF(AND(MaleWeighted!T$1145=0,MaleWeighted!T$1146&gt;0),IF('Male Data'!$T824&lt;MaleWeighted!T$1146,'Male Data'!$X824,0),IF(AND('Male Data'!T824&gt;MaleWeighted!T$1145,'Male Data'!T824&lt;MaleWeighted!T$1146),'Male Data'!$X824,0))))</f>
        <v>--</v>
      </c>
      <c r="U824" t="str">
        <f>IF(AND(MaleWeighted!U$1145=0,MaleWeighted!U$1146=0),"--",IF(AND(MaleWeighted!U$1145&gt;0,MaleWeighted!U$1146=0),IF('Male Data'!U824&gt;MaleWeighted!U$1145,'Male Data'!$X824,0),IF(AND(MaleWeighted!U$1145=0,MaleWeighted!U$1146&gt;0),IF('Male Data'!U824&lt;MaleWeighted!U$1146,'Male Data'!$X824,0),IF(AND('Male Data'!U824&gt;MaleWeighted!U$1145,'Male Data'!U824&lt;MaleWeighted!U$1146),'Male Data'!$X824,0))))</f>
        <v>--</v>
      </c>
      <c r="V824" t="str">
        <f>IF(AND(MaleWeighted!V$1145=0,MaleWeighted!V$1146=0),"--",IF(AND(MaleWeighted!V$1145&gt;0,MaleWeighted!V$1146=0),IF('Male Data'!V824&gt;MaleWeighted!V$1145,'Male Data'!$X824,0),IF(AND(MaleWeighted!V$1145=0,MaleWeighted!V$1146&gt;0),IF('Male Data'!V824&lt;MaleWeighted!V$1146,'Male Data'!$X824,0),IF(AND('Male Data'!V824&gt;MaleWeighted!V$1145,'Male Data'!V824&lt;MaleWeighted!V$1146),'Male Data'!$X824,0))))</f>
        <v>--</v>
      </c>
      <c r="W824" t="str">
        <f>IF(AND(MaleWeighted!W$1145=0,MaleWeighted!W$1146=0),"--",IF(AND(MaleWeighted!W$1145&gt;0,MaleWeighted!W$1146=0),IF('Male Data'!W824&gt;MaleWeighted!W$1145,'Male Data'!$X824,0),IF(AND(MaleWeighted!W$1145=0,MaleWeighted!W$1146&gt;0),IF('Male Data'!W824&lt;MaleWeighted!W$1146,'Male Data'!$X824,0),IF(AND('Male Data'!W824&gt;MaleWeighted!W$1145,'Male Data'!W824&lt;MaleWeighted!W$1146),'Male Data'!$X824,0))))</f>
        <v>--</v>
      </c>
      <c r="Y824">
        <f t="shared" si="24"/>
        <v>0</v>
      </c>
      <c r="Z824">
        <f>Y824*'Male Data'!X824</f>
        <v>0</v>
      </c>
      <c r="AA824">
        <f t="shared" si="25"/>
        <v>1</v>
      </c>
      <c r="AB824">
        <f>AA824*'Male Data'!X824</f>
        <v>36787</v>
      </c>
    </row>
    <row r="825" spans="1:28">
      <c r="A825">
        <f>'Male Data'!A825</f>
        <v>824</v>
      </c>
      <c r="B825" t="str">
        <f>'Male Data'!B825</f>
        <v>M</v>
      </c>
      <c r="C825" t="str">
        <f>IF(AND(MaleWeighted!C$1145=0,MaleWeighted!C$1146=0),"--",IF(AND(MaleWeighted!C$1145&gt;0,MaleWeighted!C$1146=0),IF('Male Data'!C825&gt;MaleWeighted!C$1145,'Male Data'!$X825,0),IF(AND(MaleWeighted!C$1145=0,MaleWeighted!C$1146&gt;0),IF('Male Data'!C825&lt;MaleWeighted!C$1146,'Male Data'!$X825,0),IF(AND('Male Data'!C825&gt;MaleWeighted!C$1145,'Male Data'!C825&lt;MaleWeighted!C$1146),'Male Data'!$X825,0))))</f>
        <v>--</v>
      </c>
      <c r="D825" t="str">
        <f>IF(AND(MaleWeighted!D$1145=0,MaleWeighted!D$1146=0),"--",IF(AND(MaleWeighted!D$1145&gt;0,MaleWeighted!D$1146=0),IF('Male Data'!D825&gt;MaleWeighted!D$1145,'Male Data'!$X825,0),IF(AND(MaleWeighted!D$1145=0,MaleWeighted!D$1146&gt;0),IF('Male Data'!D825&lt;MaleWeighted!D$1146,'Male Data'!$X825,0),IF(AND('Male Data'!D825&gt;MaleWeighted!D$1145,'Male Data'!D825&lt;MaleWeighted!D$1146),'Male Data'!$X825,0))))</f>
        <v>--</v>
      </c>
      <c r="E825" t="str">
        <f>IF(AND(MaleWeighted!E$1145=0,MaleWeighted!E$1146=0),"--",IF(AND(MaleWeighted!E$1145&gt;0,MaleWeighted!E$1146=0),IF('Male Data'!E825&gt;MaleWeighted!E$1145,'Male Data'!$X825,0),IF(AND(MaleWeighted!E$1145=0,MaleWeighted!E$1146&gt;0),IF('Male Data'!E825&lt;MaleWeighted!E$1146,'Male Data'!$X825,0),IF(AND('Male Data'!E825&gt;MaleWeighted!E$1145,'Male Data'!E825&lt;MaleWeighted!E$1146),'Male Data'!$X825,0))))</f>
        <v>--</v>
      </c>
      <c r="F825" t="str">
        <f>IF(AND(MaleWeighted!F$1145=0,MaleWeighted!F$1146=0),"--",IF(AND(MaleWeighted!F$1145&gt;0,MaleWeighted!F$1146=0),IF('Male Data'!F825&gt;MaleWeighted!F$1145,'Male Data'!$X825,0),IF(AND(MaleWeighted!F$1145=0,MaleWeighted!F$1146&gt;0),IF('Male Data'!F825&lt;MaleWeighted!F$1146,'Male Data'!$X825,0),IF(AND('Male Data'!F825&gt;MaleWeighted!F$1145,'Male Data'!F825&lt;MaleWeighted!F$1146),'Male Data'!$X825,0))))</f>
        <v>--</v>
      </c>
      <c r="G825" t="str">
        <f>IF(AND(MaleWeighted!G$1145=0,MaleWeighted!G$1146=0),"--",IF(AND(MaleWeighted!G$1145&gt;0,MaleWeighted!G$1146=0),IF('Male Data'!G825&gt;MaleWeighted!G$1145,'Male Data'!$X825,0),IF(AND(MaleWeighted!G$1145=0,MaleWeighted!G$1146&gt;0),IF('Male Data'!G825&lt;MaleWeighted!G$1146,'Male Data'!$X825,0),IF(AND('Male Data'!G825&gt;MaleWeighted!G$1145,'Male Data'!G825&lt;MaleWeighted!G$1146),'Male Data'!$X825,0))))</f>
        <v>--</v>
      </c>
      <c r="H825" t="str">
        <f>IF(AND(MaleWeighted!H$1145=0,MaleWeighted!H$1146=0),"--",IF(AND(MaleWeighted!H$1145&gt;0,MaleWeighted!H$1146=0),IF('Male Data'!H825&gt;MaleWeighted!H$1145,'Male Data'!$X825,0),IF(AND(MaleWeighted!H$1145=0,MaleWeighted!H$1146&gt;0),IF('Male Data'!H825&lt;MaleWeighted!H$1146,'Male Data'!$X825,0),IF(AND('Male Data'!H825&gt;MaleWeighted!H$1145,'Male Data'!H825&lt;MaleWeighted!H$1146),'Male Data'!$X825,0))))</f>
        <v>--</v>
      </c>
      <c r="I825" t="str">
        <f>IF(AND(MaleWeighted!I$1145=0,MaleWeighted!I$1146=0),"--",IF(AND(MaleWeighted!I$1145&gt;0,MaleWeighted!I$1146=0),IF('Male Data'!I825&gt;MaleWeighted!I$1145,'Male Data'!$X825,0),IF(AND(MaleWeighted!I$1145=0,MaleWeighted!I$1146&gt;0),IF('Male Data'!I825&lt;MaleWeighted!I$1146,'Male Data'!$X825,0),IF(AND('Male Data'!I825&gt;MaleWeighted!I$1145,'Male Data'!I825&lt;MaleWeighted!I$1146),'Male Data'!$X825,0))))</f>
        <v>--</v>
      </c>
      <c r="J825" t="str">
        <f>IF(AND(MaleWeighted!J$1145=0,MaleWeighted!J$1146=0),"--",IF(AND(MaleWeighted!J$1145&gt;0,MaleWeighted!J$1146=0),IF('Male Data'!J825&gt;MaleWeighted!J$1145,'Male Data'!$X825,0),IF(AND(MaleWeighted!J$1145=0,MaleWeighted!J$1146&gt;0),IF('Male Data'!J825&lt;MaleWeighted!J$1146,'Male Data'!$X825,0),IF(AND('Male Data'!J825&gt;MaleWeighted!J$1145,'Male Data'!J825&lt;MaleWeighted!J$1146),'Male Data'!$X825,0))))</f>
        <v>--</v>
      </c>
      <c r="K825" t="str">
        <f>IF(AND(MaleWeighted!K$1145=0,MaleWeighted!K$1146=0),"--",IF(AND(MaleWeighted!K$1145&gt;0,MaleWeighted!K$1146=0),IF('Male Data'!K825&gt;MaleWeighted!K$1145,'Male Data'!$X825,0),IF(AND(MaleWeighted!K$1145=0,MaleWeighted!K$1146&gt;0),IF('Male Data'!K825&lt;MaleWeighted!K$1146,'Male Data'!$X825,0),IF(AND('Male Data'!K825&gt;MaleWeighted!K$1145,'Male Data'!K825&lt;MaleWeighted!K$1146),'Male Data'!$X825,0))))</f>
        <v>--</v>
      </c>
      <c r="L825" t="str">
        <f>IF(AND(MaleWeighted!L$1145=0,MaleWeighted!L$1146=0),"--",IF(AND(MaleWeighted!L$1145&gt;0,MaleWeighted!L$1146=0),IF('Male Data'!L825&gt;MaleWeighted!L$1145,'Male Data'!$X825,0),IF(AND(MaleWeighted!L$1145=0,MaleWeighted!L$1146&gt;0),IF('Male Data'!L825&lt;MaleWeighted!L$1146,'Male Data'!$X825,0),IF(AND('Male Data'!L825&gt;MaleWeighted!L$1145,'Male Data'!L825&lt;MaleWeighted!L$1146),'Male Data'!$X825,0))))</f>
        <v>--</v>
      </c>
      <c r="M825" t="str">
        <f>IF(AND(MaleWeighted!M$1145=0,MaleWeighted!M$1146=0),"--",IF(AND(MaleWeighted!M$1145&gt;0,MaleWeighted!M$1146=0),IF('Male Data'!M825&gt;MaleWeighted!M$1145,'Male Data'!$X825,0),IF(AND(MaleWeighted!M$1145=0,MaleWeighted!M$1146&gt;0),IF('Male Data'!M825&lt;MaleWeighted!M$1146,'Male Data'!$X825,0),IF(AND('Male Data'!M825&gt;MaleWeighted!M$1145,'Male Data'!M825&lt;MaleWeighted!M$1146),'Male Data'!$X825,0))))</f>
        <v>--</v>
      </c>
      <c r="N825" t="str">
        <f>IF(AND(MaleWeighted!N$1145=0,MaleWeighted!N$1146=0),"--",IF(AND(MaleWeighted!N$1145&gt;0,MaleWeighted!N$1146=0),IF('Male Data'!N825&gt;MaleWeighted!N$1145,'Male Data'!$X825,0),IF(AND(MaleWeighted!N$1145=0,MaleWeighted!N$1146&gt;0),IF('Male Data'!N825&lt;MaleWeighted!N$1146,'Male Data'!$X825,0),IF(AND('Male Data'!N825&gt;MaleWeighted!N$1145,'Male Data'!N825&lt;MaleWeighted!N$1146),'Male Data'!$X825,0))))</f>
        <v>--</v>
      </c>
      <c r="O825" t="str">
        <f>IF(AND(MaleWeighted!O$1145=0,MaleWeighted!O$1146=0),"--",IF(AND(MaleWeighted!O$1145&gt;0,MaleWeighted!O$1146=0),IF('Male Data'!O825&gt;MaleWeighted!O$1145,'Male Data'!$X825,0),IF(AND(MaleWeighted!O$1145=0,MaleWeighted!O$1146&gt;0),IF('Male Data'!O825&lt;MaleWeighted!O$1146,'Male Data'!$X825,0),IF(AND('Male Data'!O825&gt;MaleWeighted!O$1145,'Male Data'!O825&lt;MaleWeighted!O$1146),'Male Data'!$X825,0))))</f>
        <v>--</v>
      </c>
      <c r="P825" t="str">
        <f>IF(AND(MaleWeighted!P$1145=0,MaleWeighted!P$1146=0),"--",IF(AND(MaleWeighted!P$1145&gt;0,MaleWeighted!P$1146=0),IF('Male Data'!P825&gt;MaleWeighted!P$1145,'Male Data'!$X825,0),IF(AND(MaleWeighted!P$1145=0,MaleWeighted!P$1146&gt;0),IF('Male Data'!P825&lt;MaleWeighted!P$1146,'Male Data'!$X825,0),IF(AND('Male Data'!P825&gt;MaleWeighted!P$1145,'Male Data'!P825&lt;MaleWeighted!P$1146),'Male Data'!$X825,0))))</f>
        <v>--</v>
      </c>
      <c r="Q825" t="str">
        <f>IF(AND(MaleWeighted!Q$1145=0,MaleWeighted!Q$1146=0),"--",IF(AND(MaleWeighted!Q$1145&gt;0,MaleWeighted!Q$1146=0),IF('Male Data'!Q825&gt;MaleWeighted!Q$1145,'Male Data'!$X825,0),IF(AND(MaleWeighted!Q$1145=0,MaleWeighted!Q$1146&gt;0),IF('Male Data'!Q825&lt;MaleWeighted!Q$1146,'Male Data'!$X825,0),IF(AND('Male Data'!Q825&gt;MaleWeighted!Q$1145,'Male Data'!Q825&lt;MaleWeighted!Q$1146),'Male Data'!$X825,0))))</f>
        <v>--</v>
      </c>
      <c r="R825" t="str">
        <f>IF(AND(MaleWeighted!R$1145=0,MaleWeighted!R$1146=0),"--",IF(AND(MaleWeighted!R$1145&gt;0,MaleWeighted!R$1146=0),IF('Male Data'!R825&gt;MaleWeighted!R$1145,'Male Data'!$X825,0),IF(AND(MaleWeighted!R$1145=0,MaleWeighted!R$1146&gt;0),IF('Male Data'!R825&lt;MaleWeighted!R$1146,'Male Data'!$X825,0),IF(AND('Male Data'!R825&gt;MaleWeighted!R$1145,'Male Data'!R825&lt;MaleWeighted!R$1146),'Male Data'!$X825,0))))</f>
        <v>--</v>
      </c>
      <c r="S825" t="str">
        <f>IF(AND(MaleWeighted!S$1145=0,MaleWeighted!S$1146=0),"--",IF(AND(MaleWeighted!S$1145&gt;0,MaleWeighted!S$1146=0),IF('Male Data'!S825&gt;MaleWeighted!S$1145,'Male Data'!$X825,0),IF(AND(MaleWeighted!S$1145=0,MaleWeighted!S$1146&gt;0),IF('Male Data'!S825&lt;MaleWeighted!S$1146,'Male Data'!$X825,0),IF(AND('Male Data'!S825&gt;MaleWeighted!S$1145,'Male Data'!S825&lt;MaleWeighted!S$1146),'Male Data'!$X825,0))))</f>
        <v>--</v>
      </c>
      <c r="T825" t="str">
        <f>IF(AND(MaleWeighted!T$1145=0,MaleWeighted!T$1146=0),"--",IF(AND(MaleWeighted!T$1145&gt;0,MaleWeighted!T$1146=0),IF('Male Data'!T825&gt;MaleWeighted!T$1145,'Male Data'!$X825,0),IF(AND(MaleWeighted!T$1145=0,MaleWeighted!T$1146&gt;0),IF('Male Data'!$T825&lt;MaleWeighted!T$1146,'Male Data'!$X825,0),IF(AND('Male Data'!T825&gt;MaleWeighted!T$1145,'Male Data'!T825&lt;MaleWeighted!T$1146),'Male Data'!$X825,0))))</f>
        <v>--</v>
      </c>
      <c r="U825" t="str">
        <f>IF(AND(MaleWeighted!U$1145=0,MaleWeighted!U$1146=0),"--",IF(AND(MaleWeighted!U$1145&gt;0,MaleWeighted!U$1146=0),IF('Male Data'!U825&gt;MaleWeighted!U$1145,'Male Data'!$X825,0),IF(AND(MaleWeighted!U$1145=0,MaleWeighted!U$1146&gt;0),IF('Male Data'!U825&lt;MaleWeighted!U$1146,'Male Data'!$X825,0),IF(AND('Male Data'!U825&gt;MaleWeighted!U$1145,'Male Data'!U825&lt;MaleWeighted!U$1146),'Male Data'!$X825,0))))</f>
        <v>--</v>
      </c>
      <c r="V825" t="str">
        <f>IF(AND(MaleWeighted!V$1145=0,MaleWeighted!V$1146=0),"--",IF(AND(MaleWeighted!V$1145&gt;0,MaleWeighted!V$1146=0),IF('Male Data'!V825&gt;MaleWeighted!V$1145,'Male Data'!$X825,0),IF(AND(MaleWeighted!V$1145=0,MaleWeighted!V$1146&gt;0),IF('Male Data'!V825&lt;MaleWeighted!V$1146,'Male Data'!$X825,0),IF(AND('Male Data'!V825&gt;MaleWeighted!V$1145,'Male Data'!V825&lt;MaleWeighted!V$1146),'Male Data'!$X825,0))))</f>
        <v>--</v>
      </c>
      <c r="W825" t="str">
        <f>IF(AND(MaleWeighted!W$1145=0,MaleWeighted!W$1146=0),"--",IF(AND(MaleWeighted!W$1145&gt;0,MaleWeighted!W$1146=0),IF('Male Data'!W825&gt;MaleWeighted!W$1145,'Male Data'!$X825,0),IF(AND(MaleWeighted!W$1145=0,MaleWeighted!W$1146&gt;0),IF('Male Data'!W825&lt;MaleWeighted!W$1146,'Male Data'!$X825,0),IF(AND('Male Data'!W825&gt;MaleWeighted!W$1145,'Male Data'!W825&lt;MaleWeighted!W$1146),'Male Data'!$X825,0))))</f>
        <v>--</v>
      </c>
      <c r="Y825">
        <f t="shared" si="24"/>
        <v>0</v>
      </c>
      <c r="Z825">
        <f>Y825*'Male Data'!X825</f>
        <v>0</v>
      </c>
      <c r="AA825">
        <f t="shared" si="25"/>
        <v>1</v>
      </c>
      <c r="AB825">
        <f>AA825*'Male Data'!X825</f>
        <v>15734</v>
      </c>
    </row>
    <row r="826" spans="1:28">
      <c r="A826">
        <f>'Male Data'!A826</f>
        <v>825</v>
      </c>
      <c r="B826" t="str">
        <f>'Male Data'!B826</f>
        <v>M</v>
      </c>
      <c r="C826" t="str">
        <f>IF(AND(MaleWeighted!C$1145=0,MaleWeighted!C$1146=0),"--",IF(AND(MaleWeighted!C$1145&gt;0,MaleWeighted!C$1146=0),IF('Male Data'!C826&gt;MaleWeighted!C$1145,'Male Data'!$X826,0),IF(AND(MaleWeighted!C$1145=0,MaleWeighted!C$1146&gt;0),IF('Male Data'!C826&lt;MaleWeighted!C$1146,'Male Data'!$X826,0),IF(AND('Male Data'!C826&gt;MaleWeighted!C$1145,'Male Data'!C826&lt;MaleWeighted!C$1146),'Male Data'!$X826,0))))</f>
        <v>--</v>
      </c>
      <c r="D826" t="str">
        <f>IF(AND(MaleWeighted!D$1145=0,MaleWeighted!D$1146=0),"--",IF(AND(MaleWeighted!D$1145&gt;0,MaleWeighted!D$1146=0),IF('Male Data'!D826&gt;MaleWeighted!D$1145,'Male Data'!$X826,0),IF(AND(MaleWeighted!D$1145=0,MaleWeighted!D$1146&gt;0),IF('Male Data'!D826&lt;MaleWeighted!D$1146,'Male Data'!$X826,0),IF(AND('Male Data'!D826&gt;MaleWeighted!D$1145,'Male Data'!D826&lt;MaleWeighted!D$1146),'Male Data'!$X826,0))))</f>
        <v>--</v>
      </c>
      <c r="E826" t="str">
        <f>IF(AND(MaleWeighted!E$1145=0,MaleWeighted!E$1146=0),"--",IF(AND(MaleWeighted!E$1145&gt;0,MaleWeighted!E$1146=0),IF('Male Data'!E826&gt;MaleWeighted!E$1145,'Male Data'!$X826,0),IF(AND(MaleWeighted!E$1145=0,MaleWeighted!E$1146&gt;0),IF('Male Data'!E826&lt;MaleWeighted!E$1146,'Male Data'!$X826,0),IF(AND('Male Data'!E826&gt;MaleWeighted!E$1145,'Male Data'!E826&lt;MaleWeighted!E$1146),'Male Data'!$X826,0))))</f>
        <v>--</v>
      </c>
      <c r="F826" t="str">
        <f>IF(AND(MaleWeighted!F$1145=0,MaleWeighted!F$1146=0),"--",IF(AND(MaleWeighted!F$1145&gt;0,MaleWeighted!F$1146=0),IF('Male Data'!F826&gt;MaleWeighted!F$1145,'Male Data'!$X826,0),IF(AND(MaleWeighted!F$1145=0,MaleWeighted!F$1146&gt;0),IF('Male Data'!F826&lt;MaleWeighted!F$1146,'Male Data'!$X826,0),IF(AND('Male Data'!F826&gt;MaleWeighted!F$1145,'Male Data'!F826&lt;MaleWeighted!F$1146),'Male Data'!$X826,0))))</f>
        <v>--</v>
      </c>
      <c r="G826" t="str">
        <f>IF(AND(MaleWeighted!G$1145=0,MaleWeighted!G$1146=0),"--",IF(AND(MaleWeighted!G$1145&gt;0,MaleWeighted!G$1146=0),IF('Male Data'!G826&gt;MaleWeighted!G$1145,'Male Data'!$X826,0),IF(AND(MaleWeighted!G$1145=0,MaleWeighted!G$1146&gt;0),IF('Male Data'!G826&lt;MaleWeighted!G$1146,'Male Data'!$X826,0),IF(AND('Male Data'!G826&gt;MaleWeighted!G$1145,'Male Data'!G826&lt;MaleWeighted!G$1146),'Male Data'!$X826,0))))</f>
        <v>--</v>
      </c>
      <c r="H826" t="str">
        <f>IF(AND(MaleWeighted!H$1145=0,MaleWeighted!H$1146=0),"--",IF(AND(MaleWeighted!H$1145&gt;0,MaleWeighted!H$1146=0),IF('Male Data'!H826&gt;MaleWeighted!H$1145,'Male Data'!$X826,0),IF(AND(MaleWeighted!H$1145=0,MaleWeighted!H$1146&gt;0),IF('Male Data'!H826&lt;MaleWeighted!H$1146,'Male Data'!$X826,0),IF(AND('Male Data'!H826&gt;MaleWeighted!H$1145,'Male Data'!H826&lt;MaleWeighted!H$1146),'Male Data'!$X826,0))))</f>
        <v>--</v>
      </c>
      <c r="I826" t="str">
        <f>IF(AND(MaleWeighted!I$1145=0,MaleWeighted!I$1146=0),"--",IF(AND(MaleWeighted!I$1145&gt;0,MaleWeighted!I$1146=0),IF('Male Data'!I826&gt;MaleWeighted!I$1145,'Male Data'!$X826,0),IF(AND(MaleWeighted!I$1145=0,MaleWeighted!I$1146&gt;0),IF('Male Data'!I826&lt;MaleWeighted!I$1146,'Male Data'!$X826,0),IF(AND('Male Data'!I826&gt;MaleWeighted!I$1145,'Male Data'!I826&lt;MaleWeighted!I$1146),'Male Data'!$X826,0))))</f>
        <v>--</v>
      </c>
      <c r="J826" t="str">
        <f>IF(AND(MaleWeighted!J$1145=0,MaleWeighted!J$1146=0),"--",IF(AND(MaleWeighted!J$1145&gt;0,MaleWeighted!J$1146=0),IF('Male Data'!J826&gt;MaleWeighted!J$1145,'Male Data'!$X826,0),IF(AND(MaleWeighted!J$1145=0,MaleWeighted!J$1146&gt;0),IF('Male Data'!J826&lt;MaleWeighted!J$1146,'Male Data'!$X826,0),IF(AND('Male Data'!J826&gt;MaleWeighted!J$1145,'Male Data'!J826&lt;MaleWeighted!J$1146),'Male Data'!$X826,0))))</f>
        <v>--</v>
      </c>
      <c r="K826" t="str">
        <f>IF(AND(MaleWeighted!K$1145=0,MaleWeighted!K$1146=0),"--",IF(AND(MaleWeighted!K$1145&gt;0,MaleWeighted!K$1146=0),IF('Male Data'!K826&gt;MaleWeighted!K$1145,'Male Data'!$X826,0),IF(AND(MaleWeighted!K$1145=0,MaleWeighted!K$1146&gt;0),IF('Male Data'!K826&lt;MaleWeighted!K$1146,'Male Data'!$X826,0),IF(AND('Male Data'!K826&gt;MaleWeighted!K$1145,'Male Data'!K826&lt;MaleWeighted!K$1146),'Male Data'!$X826,0))))</f>
        <v>--</v>
      </c>
      <c r="L826" t="str">
        <f>IF(AND(MaleWeighted!L$1145=0,MaleWeighted!L$1146=0),"--",IF(AND(MaleWeighted!L$1145&gt;0,MaleWeighted!L$1146=0),IF('Male Data'!L826&gt;MaleWeighted!L$1145,'Male Data'!$X826,0),IF(AND(MaleWeighted!L$1145=0,MaleWeighted!L$1146&gt;0),IF('Male Data'!L826&lt;MaleWeighted!L$1146,'Male Data'!$X826,0),IF(AND('Male Data'!L826&gt;MaleWeighted!L$1145,'Male Data'!L826&lt;MaleWeighted!L$1146),'Male Data'!$X826,0))))</f>
        <v>--</v>
      </c>
      <c r="M826" t="str">
        <f>IF(AND(MaleWeighted!M$1145=0,MaleWeighted!M$1146=0),"--",IF(AND(MaleWeighted!M$1145&gt;0,MaleWeighted!M$1146=0),IF('Male Data'!M826&gt;MaleWeighted!M$1145,'Male Data'!$X826,0),IF(AND(MaleWeighted!M$1145=0,MaleWeighted!M$1146&gt;0),IF('Male Data'!M826&lt;MaleWeighted!M$1146,'Male Data'!$X826,0),IF(AND('Male Data'!M826&gt;MaleWeighted!M$1145,'Male Data'!M826&lt;MaleWeighted!M$1146),'Male Data'!$X826,0))))</f>
        <v>--</v>
      </c>
      <c r="N826" t="str">
        <f>IF(AND(MaleWeighted!N$1145=0,MaleWeighted!N$1146=0),"--",IF(AND(MaleWeighted!N$1145&gt;0,MaleWeighted!N$1146=0),IF('Male Data'!N826&gt;MaleWeighted!N$1145,'Male Data'!$X826,0),IF(AND(MaleWeighted!N$1145=0,MaleWeighted!N$1146&gt;0),IF('Male Data'!N826&lt;MaleWeighted!N$1146,'Male Data'!$X826,0),IF(AND('Male Data'!N826&gt;MaleWeighted!N$1145,'Male Data'!N826&lt;MaleWeighted!N$1146),'Male Data'!$X826,0))))</f>
        <v>--</v>
      </c>
      <c r="O826" t="str">
        <f>IF(AND(MaleWeighted!O$1145=0,MaleWeighted!O$1146=0),"--",IF(AND(MaleWeighted!O$1145&gt;0,MaleWeighted!O$1146=0),IF('Male Data'!O826&gt;MaleWeighted!O$1145,'Male Data'!$X826,0),IF(AND(MaleWeighted!O$1145=0,MaleWeighted!O$1146&gt;0),IF('Male Data'!O826&lt;MaleWeighted!O$1146,'Male Data'!$X826,0),IF(AND('Male Data'!O826&gt;MaleWeighted!O$1145,'Male Data'!O826&lt;MaleWeighted!O$1146),'Male Data'!$X826,0))))</f>
        <v>--</v>
      </c>
      <c r="P826" t="str">
        <f>IF(AND(MaleWeighted!P$1145=0,MaleWeighted!P$1146=0),"--",IF(AND(MaleWeighted!P$1145&gt;0,MaleWeighted!P$1146=0),IF('Male Data'!P826&gt;MaleWeighted!P$1145,'Male Data'!$X826,0),IF(AND(MaleWeighted!P$1145=0,MaleWeighted!P$1146&gt;0),IF('Male Data'!P826&lt;MaleWeighted!P$1146,'Male Data'!$X826,0),IF(AND('Male Data'!P826&gt;MaleWeighted!P$1145,'Male Data'!P826&lt;MaleWeighted!P$1146),'Male Data'!$X826,0))))</f>
        <v>--</v>
      </c>
      <c r="Q826" t="str">
        <f>IF(AND(MaleWeighted!Q$1145=0,MaleWeighted!Q$1146=0),"--",IF(AND(MaleWeighted!Q$1145&gt;0,MaleWeighted!Q$1146=0),IF('Male Data'!Q826&gt;MaleWeighted!Q$1145,'Male Data'!$X826,0),IF(AND(MaleWeighted!Q$1145=0,MaleWeighted!Q$1146&gt;0),IF('Male Data'!Q826&lt;MaleWeighted!Q$1146,'Male Data'!$X826,0),IF(AND('Male Data'!Q826&gt;MaleWeighted!Q$1145,'Male Data'!Q826&lt;MaleWeighted!Q$1146),'Male Data'!$X826,0))))</f>
        <v>--</v>
      </c>
      <c r="R826" t="str">
        <f>IF(AND(MaleWeighted!R$1145=0,MaleWeighted!R$1146=0),"--",IF(AND(MaleWeighted!R$1145&gt;0,MaleWeighted!R$1146=0),IF('Male Data'!R826&gt;MaleWeighted!R$1145,'Male Data'!$X826,0),IF(AND(MaleWeighted!R$1145=0,MaleWeighted!R$1146&gt;0),IF('Male Data'!R826&lt;MaleWeighted!R$1146,'Male Data'!$X826,0),IF(AND('Male Data'!R826&gt;MaleWeighted!R$1145,'Male Data'!R826&lt;MaleWeighted!R$1146),'Male Data'!$X826,0))))</f>
        <v>--</v>
      </c>
      <c r="S826" t="str">
        <f>IF(AND(MaleWeighted!S$1145=0,MaleWeighted!S$1146=0),"--",IF(AND(MaleWeighted!S$1145&gt;0,MaleWeighted!S$1146=0),IF('Male Data'!S826&gt;MaleWeighted!S$1145,'Male Data'!$X826,0),IF(AND(MaleWeighted!S$1145=0,MaleWeighted!S$1146&gt;0),IF('Male Data'!S826&lt;MaleWeighted!S$1146,'Male Data'!$X826,0),IF(AND('Male Data'!S826&gt;MaleWeighted!S$1145,'Male Data'!S826&lt;MaleWeighted!S$1146),'Male Data'!$X826,0))))</f>
        <v>--</v>
      </c>
      <c r="T826" t="str">
        <f>IF(AND(MaleWeighted!T$1145=0,MaleWeighted!T$1146=0),"--",IF(AND(MaleWeighted!T$1145&gt;0,MaleWeighted!T$1146=0),IF('Male Data'!T826&gt;MaleWeighted!T$1145,'Male Data'!$X826,0),IF(AND(MaleWeighted!T$1145=0,MaleWeighted!T$1146&gt;0),IF('Male Data'!$T826&lt;MaleWeighted!T$1146,'Male Data'!$X826,0),IF(AND('Male Data'!T826&gt;MaleWeighted!T$1145,'Male Data'!T826&lt;MaleWeighted!T$1146),'Male Data'!$X826,0))))</f>
        <v>--</v>
      </c>
      <c r="U826" t="str">
        <f>IF(AND(MaleWeighted!U$1145=0,MaleWeighted!U$1146=0),"--",IF(AND(MaleWeighted!U$1145&gt;0,MaleWeighted!U$1146=0),IF('Male Data'!U826&gt;MaleWeighted!U$1145,'Male Data'!$X826,0),IF(AND(MaleWeighted!U$1145=0,MaleWeighted!U$1146&gt;0),IF('Male Data'!U826&lt;MaleWeighted!U$1146,'Male Data'!$X826,0),IF(AND('Male Data'!U826&gt;MaleWeighted!U$1145,'Male Data'!U826&lt;MaleWeighted!U$1146),'Male Data'!$X826,0))))</f>
        <v>--</v>
      </c>
      <c r="V826" t="str">
        <f>IF(AND(MaleWeighted!V$1145=0,MaleWeighted!V$1146=0),"--",IF(AND(MaleWeighted!V$1145&gt;0,MaleWeighted!V$1146=0),IF('Male Data'!V826&gt;MaleWeighted!V$1145,'Male Data'!$X826,0),IF(AND(MaleWeighted!V$1145=0,MaleWeighted!V$1146&gt;0),IF('Male Data'!V826&lt;MaleWeighted!V$1146,'Male Data'!$X826,0),IF(AND('Male Data'!V826&gt;MaleWeighted!V$1145,'Male Data'!V826&lt;MaleWeighted!V$1146),'Male Data'!$X826,0))))</f>
        <v>--</v>
      </c>
      <c r="W826" t="str">
        <f>IF(AND(MaleWeighted!W$1145=0,MaleWeighted!W$1146=0),"--",IF(AND(MaleWeighted!W$1145&gt;0,MaleWeighted!W$1146=0),IF('Male Data'!W826&gt;MaleWeighted!W$1145,'Male Data'!$X826,0),IF(AND(MaleWeighted!W$1145=0,MaleWeighted!W$1146&gt;0),IF('Male Data'!W826&lt;MaleWeighted!W$1146,'Male Data'!$X826,0),IF(AND('Male Data'!W826&gt;MaleWeighted!W$1145,'Male Data'!W826&lt;MaleWeighted!W$1146),'Male Data'!$X826,0))))</f>
        <v>--</v>
      </c>
      <c r="Y826">
        <f t="shared" si="24"/>
        <v>0</v>
      </c>
      <c r="Z826">
        <f>Y826*'Male Data'!X826</f>
        <v>0</v>
      </c>
      <c r="AA826">
        <f t="shared" si="25"/>
        <v>1</v>
      </c>
      <c r="AB826">
        <f>AA826*'Male Data'!X826</f>
        <v>200457</v>
      </c>
    </row>
    <row r="827" spans="1:28">
      <c r="A827">
        <f>'Male Data'!A827</f>
        <v>826</v>
      </c>
      <c r="B827" t="str">
        <f>'Male Data'!B827</f>
        <v>M</v>
      </c>
      <c r="C827" t="str">
        <f>IF(AND(MaleWeighted!C$1145=0,MaleWeighted!C$1146=0),"--",IF(AND(MaleWeighted!C$1145&gt;0,MaleWeighted!C$1146=0),IF('Male Data'!C827&gt;MaleWeighted!C$1145,'Male Data'!$X827,0),IF(AND(MaleWeighted!C$1145=0,MaleWeighted!C$1146&gt;0),IF('Male Data'!C827&lt;MaleWeighted!C$1146,'Male Data'!$X827,0),IF(AND('Male Data'!C827&gt;MaleWeighted!C$1145,'Male Data'!C827&lt;MaleWeighted!C$1146),'Male Data'!$X827,0))))</f>
        <v>--</v>
      </c>
      <c r="D827" t="str">
        <f>IF(AND(MaleWeighted!D$1145=0,MaleWeighted!D$1146=0),"--",IF(AND(MaleWeighted!D$1145&gt;0,MaleWeighted!D$1146=0),IF('Male Data'!D827&gt;MaleWeighted!D$1145,'Male Data'!$X827,0),IF(AND(MaleWeighted!D$1145=0,MaleWeighted!D$1146&gt;0),IF('Male Data'!D827&lt;MaleWeighted!D$1146,'Male Data'!$X827,0),IF(AND('Male Data'!D827&gt;MaleWeighted!D$1145,'Male Data'!D827&lt;MaleWeighted!D$1146),'Male Data'!$X827,0))))</f>
        <v>--</v>
      </c>
      <c r="E827" t="str">
        <f>IF(AND(MaleWeighted!E$1145=0,MaleWeighted!E$1146=0),"--",IF(AND(MaleWeighted!E$1145&gt;0,MaleWeighted!E$1146=0),IF('Male Data'!E827&gt;MaleWeighted!E$1145,'Male Data'!$X827,0),IF(AND(MaleWeighted!E$1145=0,MaleWeighted!E$1146&gt;0),IF('Male Data'!E827&lt;MaleWeighted!E$1146,'Male Data'!$X827,0),IF(AND('Male Data'!E827&gt;MaleWeighted!E$1145,'Male Data'!E827&lt;MaleWeighted!E$1146),'Male Data'!$X827,0))))</f>
        <v>--</v>
      </c>
      <c r="F827" t="str">
        <f>IF(AND(MaleWeighted!F$1145=0,MaleWeighted!F$1146=0),"--",IF(AND(MaleWeighted!F$1145&gt;0,MaleWeighted!F$1146=0),IF('Male Data'!F827&gt;MaleWeighted!F$1145,'Male Data'!$X827,0),IF(AND(MaleWeighted!F$1145=0,MaleWeighted!F$1146&gt;0),IF('Male Data'!F827&lt;MaleWeighted!F$1146,'Male Data'!$X827,0),IF(AND('Male Data'!F827&gt;MaleWeighted!F$1145,'Male Data'!F827&lt;MaleWeighted!F$1146),'Male Data'!$X827,0))))</f>
        <v>--</v>
      </c>
      <c r="G827" t="str">
        <f>IF(AND(MaleWeighted!G$1145=0,MaleWeighted!G$1146=0),"--",IF(AND(MaleWeighted!G$1145&gt;0,MaleWeighted!G$1146=0),IF('Male Data'!G827&gt;MaleWeighted!G$1145,'Male Data'!$X827,0),IF(AND(MaleWeighted!G$1145=0,MaleWeighted!G$1146&gt;0),IF('Male Data'!G827&lt;MaleWeighted!G$1146,'Male Data'!$X827,0),IF(AND('Male Data'!G827&gt;MaleWeighted!G$1145,'Male Data'!G827&lt;MaleWeighted!G$1146),'Male Data'!$X827,0))))</f>
        <v>--</v>
      </c>
      <c r="H827" t="str">
        <f>IF(AND(MaleWeighted!H$1145=0,MaleWeighted!H$1146=0),"--",IF(AND(MaleWeighted!H$1145&gt;0,MaleWeighted!H$1146=0),IF('Male Data'!H827&gt;MaleWeighted!H$1145,'Male Data'!$X827,0),IF(AND(MaleWeighted!H$1145=0,MaleWeighted!H$1146&gt;0),IF('Male Data'!H827&lt;MaleWeighted!H$1146,'Male Data'!$X827,0),IF(AND('Male Data'!H827&gt;MaleWeighted!H$1145,'Male Data'!H827&lt;MaleWeighted!H$1146),'Male Data'!$X827,0))))</f>
        <v>--</v>
      </c>
      <c r="I827" t="str">
        <f>IF(AND(MaleWeighted!I$1145=0,MaleWeighted!I$1146=0),"--",IF(AND(MaleWeighted!I$1145&gt;0,MaleWeighted!I$1146=0),IF('Male Data'!I827&gt;MaleWeighted!I$1145,'Male Data'!$X827,0),IF(AND(MaleWeighted!I$1145=0,MaleWeighted!I$1146&gt;0),IF('Male Data'!I827&lt;MaleWeighted!I$1146,'Male Data'!$X827,0),IF(AND('Male Data'!I827&gt;MaleWeighted!I$1145,'Male Data'!I827&lt;MaleWeighted!I$1146),'Male Data'!$X827,0))))</f>
        <v>--</v>
      </c>
      <c r="J827" t="str">
        <f>IF(AND(MaleWeighted!J$1145=0,MaleWeighted!J$1146=0),"--",IF(AND(MaleWeighted!J$1145&gt;0,MaleWeighted!J$1146=0),IF('Male Data'!J827&gt;MaleWeighted!J$1145,'Male Data'!$X827,0),IF(AND(MaleWeighted!J$1145=0,MaleWeighted!J$1146&gt;0),IF('Male Data'!J827&lt;MaleWeighted!J$1146,'Male Data'!$X827,0),IF(AND('Male Data'!J827&gt;MaleWeighted!J$1145,'Male Data'!J827&lt;MaleWeighted!J$1146),'Male Data'!$X827,0))))</f>
        <v>--</v>
      </c>
      <c r="K827" t="str">
        <f>IF(AND(MaleWeighted!K$1145=0,MaleWeighted!K$1146=0),"--",IF(AND(MaleWeighted!K$1145&gt;0,MaleWeighted!K$1146=0),IF('Male Data'!K827&gt;MaleWeighted!K$1145,'Male Data'!$X827,0),IF(AND(MaleWeighted!K$1145=0,MaleWeighted!K$1146&gt;0),IF('Male Data'!K827&lt;MaleWeighted!K$1146,'Male Data'!$X827,0),IF(AND('Male Data'!K827&gt;MaleWeighted!K$1145,'Male Data'!K827&lt;MaleWeighted!K$1146),'Male Data'!$X827,0))))</f>
        <v>--</v>
      </c>
      <c r="L827" t="str">
        <f>IF(AND(MaleWeighted!L$1145=0,MaleWeighted!L$1146=0),"--",IF(AND(MaleWeighted!L$1145&gt;0,MaleWeighted!L$1146=0),IF('Male Data'!L827&gt;MaleWeighted!L$1145,'Male Data'!$X827,0),IF(AND(MaleWeighted!L$1145=0,MaleWeighted!L$1146&gt;0),IF('Male Data'!L827&lt;MaleWeighted!L$1146,'Male Data'!$X827,0),IF(AND('Male Data'!L827&gt;MaleWeighted!L$1145,'Male Data'!L827&lt;MaleWeighted!L$1146),'Male Data'!$X827,0))))</f>
        <v>--</v>
      </c>
      <c r="M827" t="str">
        <f>IF(AND(MaleWeighted!M$1145=0,MaleWeighted!M$1146=0),"--",IF(AND(MaleWeighted!M$1145&gt;0,MaleWeighted!M$1146=0),IF('Male Data'!M827&gt;MaleWeighted!M$1145,'Male Data'!$X827,0),IF(AND(MaleWeighted!M$1145=0,MaleWeighted!M$1146&gt;0),IF('Male Data'!M827&lt;MaleWeighted!M$1146,'Male Data'!$X827,0),IF(AND('Male Data'!M827&gt;MaleWeighted!M$1145,'Male Data'!M827&lt;MaleWeighted!M$1146),'Male Data'!$X827,0))))</f>
        <v>--</v>
      </c>
      <c r="N827" t="str">
        <f>IF(AND(MaleWeighted!N$1145=0,MaleWeighted!N$1146=0),"--",IF(AND(MaleWeighted!N$1145&gt;0,MaleWeighted!N$1146=0),IF('Male Data'!N827&gt;MaleWeighted!N$1145,'Male Data'!$X827,0),IF(AND(MaleWeighted!N$1145=0,MaleWeighted!N$1146&gt;0),IF('Male Data'!N827&lt;MaleWeighted!N$1146,'Male Data'!$X827,0),IF(AND('Male Data'!N827&gt;MaleWeighted!N$1145,'Male Data'!N827&lt;MaleWeighted!N$1146),'Male Data'!$X827,0))))</f>
        <v>--</v>
      </c>
      <c r="O827" t="str">
        <f>IF(AND(MaleWeighted!O$1145=0,MaleWeighted!O$1146=0),"--",IF(AND(MaleWeighted!O$1145&gt;0,MaleWeighted!O$1146=0),IF('Male Data'!O827&gt;MaleWeighted!O$1145,'Male Data'!$X827,0),IF(AND(MaleWeighted!O$1145=0,MaleWeighted!O$1146&gt;0),IF('Male Data'!O827&lt;MaleWeighted!O$1146,'Male Data'!$X827,0),IF(AND('Male Data'!O827&gt;MaleWeighted!O$1145,'Male Data'!O827&lt;MaleWeighted!O$1146),'Male Data'!$X827,0))))</f>
        <v>--</v>
      </c>
      <c r="P827" t="str">
        <f>IF(AND(MaleWeighted!P$1145=0,MaleWeighted!P$1146=0),"--",IF(AND(MaleWeighted!P$1145&gt;0,MaleWeighted!P$1146=0),IF('Male Data'!P827&gt;MaleWeighted!P$1145,'Male Data'!$X827,0),IF(AND(MaleWeighted!P$1145=0,MaleWeighted!P$1146&gt;0),IF('Male Data'!P827&lt;MaleWeighted!P$1146,'Male Data'!$X827,0),IF(AND('Male Data'!P827&gt;MaleWeighted!P$1145,'Male Data'!P827&lt;MaleWeighted!P$1146),'Male Data'!$X827,0))))</f>
        <v>--</v>
      </c>
      <c r="Q827" t="str">
        <f>IF(AND(MaleWeighted!Q$1145=0,MaleWeighted!Q$1146=0),"--",IF(AND(MaleWeighted!Q$1145&gt;0,MaleWeighted!Q$1146=0),IF('Male Data'!Q827&gt;MaleWeighted!Q$1145,'Male Data'!$X827,0),IF(AND(MaleWeighted!Q$1145=0,MaleWeighted!Q$1146&gt;0),IF('Male Data'!Q827&lt;MaleWeighted!Q$1146,'Male Data'!$X827,0),IF(AND('Male Data'!Q827&gt;MaleWeighted!Q$1145,'Male Data'!Q827&lt;MaleWeighted!Q$1146),'Male Data'!$X827,0))))</f>
        <v>--</v>
      </c>
      <c r="R827" t="str">
        <f>IF(AND(MaleWeighted!R$1145=0,MaleWeighted!R$1146=0),"--",IF(AND(MaleWeighted!R$1145&gt;0,MaleWeighted!R$1146=0),IF('Male Data'!R827&gt;MaleWeighted!R$1145,'Male Data'!$X827,0),IF(AND(MaleWeighted!R$1145=0,MaleWeighted!R$1146&gt;0),IF('Male Data'!R827&lt;MaleWeighted!R$1146,'Male Data'!$X827,0),IF(AND('Male Data'!R827&gt;MaleWeighted!R$1145,'Male Data'!R827&lt;MaleWeighted!R$1146),'Male Data'!$X827,0))))</f>
        <v>--</v>
      </c>
      <c r="S827" t="str">
        <f>IF(AND(MaleWeighted!S$1145=0,MaleWeighted!S$1146=0),"--",IF(AND(MaleWeighted!S$1145&gt;0,MaleWeighted!S$1146=0),IF('Male Data'!S827&gt;MaleWeighted!S$1145,'Male Data'!$X827,0),IF(AND(MaleWeighted!S$1145=0,MaleWeighted!S$1146&gt;0),IF('Male Data'!S827&lt;MaleWeighted!S$1146,'Male Data'!$X827,0),IF(AND('Male Data'!S827&gt;MaleWeighted!S$1145,'Male Data'!S827&lt;MaleWeighted!S$1146),'Male Data'!$X827,0))))</f>
        <v>--</v>
      </c>
      <c r="T827" t="str">
        <f>IF(AND(MaleWeighted!T$1145=0,MaleWeighted!T$1146=0),"--",IF(AND(MaleWeighted!T$1145&gt;0,MaleWeighted!T$1146=0),IF('Male Data'!T827&gt;MaleWeighted!T$1145,'Male Data'!$X827,0),IF(AND(MaleWeighted!T$1145=0,MaleWeighted!T$1146&gt;0),IF('Male Data'!$T827&lt;MaleWeighted!T$1146,'Male Data'!$X827,0),IF(AND('Male Data'!T827&gt;MaleWeighted!T$1145,'Male Data'!T827&lt;MaleWeighted!T$1146),'Male Data'!$X827,0))))</f>
        <v>--</v>
      </c>
      <c r="U827" t="str">
        <f>IF(AND(MaleWeighted!U$1145=0,MaleWeighted!U$1146=0),"--",IF(AND(MaleWeighted!U$1145&gt;0,MaleWeighted!U$1146=0),IF('Male Data'!U827&gt;MaleWeighted!U$1145,'Male Data'!$X827,0),IF(AND(MaleWeighted!U$1145=0,MaleWeighted!U$1146&gt;0),IF('Male Data'!U827&lt;MaleWeighted!U$1146,'Male Data'!$X827,0),IF(AND('Male Data'!U827&gt;MaleWeighted!U$1145,'Male Data'!U827&lt;MaleWeighted!U$1146),'Male Data'!$X827,0))))</f>
        <v>--</v>
      </c>
      <c r="V827" t="str">
        <f>IF(AND(MaleWeighted!V$1145=0,MaleWeighted!V$1146=0),"--",IF(AND(MaleWeighted!V$1145&gt;0,MaleWeighted!V$1146=0),IF('Male Data'!V827&gt;MaleWeighted!V$1145,'Male Data'!$X827,0),IF(AND(MaleWeighted!V$1145=0,MaleWeighted!V$1146&gt;0),IF('Male Data'!V827&lt;MaleWeighted!V$1146,'Male Data'!$X827,0),IF(AND('Male Data'!V827&gt;MaleWeighted!V$1145,'Male Data'!V827&lt;MaleWeighted!V$1146),'Male Data'!$X827,0))))</f>
        <v>--</v>
      </c>
      <c r="W827" t="str">
        <f>IF(AND(MaleWeighted!W$1145=0,MaleWeighted!W$1146=0),"--",IF(AND(MaleWeighted!W$1145&gt;0,MaleWeighted!W$1146=0),IF('Male Data'!W827&gt;MaleWeighted!W$1145,'Male Data'!$X827,0),IF(AND(MaleWeighted!W$1145=0,MaleWeighted!W$1146&gt;0),IF('Male Data'!W827&lt;MaleWeighted!W$1146,'Male Data'!$X827,0),IF(AND('Male Data'!W827&gt;MaleWeighted!W$1145,'Male Data'!W827&lt;MaleWeighted!W$1146),'Male Data'!$X827,0))))</f>
        <v>--</v>
      </c>
      <c r="Y827">
        <f t="shared" si="24"/>
        <v>0</v>
      </c>
      <c r="Z827">
        <f>Y827*'Male Data'!X827</f>
        <v>0</v>
      </c>
      <c r="AA827">
        <f t="shared" si="25"/>
        <v>1</v>
      </c>
      <c r="AB827">
        <f>AA827*'Male Data'!X827</f>
        <v>41669</v>
      </c>
    </row>
    <row r="828" spans="1:28">
      <c r="A828">
        <f>'Male Data'!A828</f>
        <v>827</v>
      </c>
      <c r="B828" t="str">
        <f>'Male Data'!B828</f>
        <v>M</v>
      </c>
      <c r="C828" t="str">
        <f>IF(AND(MaleWeighted!C$1145=0,MaleWeighted!C$1146=0),"--",IF(AND(MaleWeighted!C$1145&gt;0,MaleWeighted!C$1146=0),IF('Male Data'!C828&gt;MaleWeighted!C$1145,'Male Data'!$X828,0),IF(AND(MaleWeighted!C$1145=0,MaleWeighted!C$1146&gt;0),IF('Male Data'!C828&lt;MaleWeighted!C$1146,'Male Data'!$X828,0),IF(AND('Male Data'!C828&gt;MaleWeighted!C$1145,'Male Data'!C828&lt;MaleWeighted!C$1146),'Male Data'!$X828,0))))</f>
        <v>--</v>
      </c>
      <c r="D828" t="str">
        <f>IF(AND(MaleWeighted!D$1145=0,MaleWeighted!D$1146=0),"--",IF(AND(MaleWeighted!D$1145&gt;0,MaleWeighted!D$1146=0),IF('Male Data'!D828&gt;MaleWeighted!D$1145,'Male Data'!$X828,0),IF(AND(MaleWeighted!D$1145=0,MaleWeighted!D$1146&gt;0),IF('Male Data'!D828&lt;MaleWeighted!D$1146,'Male Data'!$X828,0),IF(AND('Male Data'!D828&gt;MaleWeighted!D$1145,'Male Data'!D828&lt;MaleWeighted!D$1146),'Male Data'!$X828,0))))</f>
        <v>--</v>
      </c>
      <c r="E828" t="str">
        <f>IF(AND(MaleWeighted!E$1145=0,MaleWeighted!E$1146=0),"--",IF(AND(MaleWeighted!E$1145&gt;0,MaleWeighted!E$1146=0),IF('Male Data'!E828&gt;MaleWeighted!E$1145,'Male Data'!$X828,0),IF(AND(MaleWeighted!E$1145=0,MaleWeighted!E$1146&gt;0),IF('Male Data'!E828&lt;MaleWeighted!E$1146,'Male Data'!$X828,0),IF(AND('Male Data'!E828&gt;MaleWeighted!E$1145,'Male Data'!E828&lt;MaleWeighted!E$1146),'Male Data'!$X828,0))))</f>
        <v>--</v>
      </c>
      <c r="F828" t="str">
        <f>IF(AND(MaleWeighted!F$1145=0,MaleWeighted!F$1146=0),"--",IF(AND(MaleWeighted!F$1145&gt;0,MaleWeighted!F$1146=0),IF('Male Data'!F828&gt;MaleWeighted!F$1145,'Male Data'!$X828,0),IF(AND(MaleWeighted!F$1145=0,MaleWeighted!F$1146&gt;0),IF('Male Data'!F828&lt;MaleWeighted!F$1146,'Male Data'!$X828,0),IF(AND('Male Data'!F828&gt;MaleWeighted!F$1145,'Male Data'!F828&lt;MaleWeighted!F$1146),'Male Data'!$X828,0))))</f>
        <v>--</v>
      </c>
      <c r="G828" t="str">
        <f>IF(AND(MaleWeighted!G$1145=0,MaleWeighted!G$1146=0),"--",IF(AND(MaleWeighted!G$1145&gt;0,MaleWeighted!G$1146=0),IF('Male Data'!G828&gt;MaleWeighted!G$1145,'Male Data'!$X828,0),IF(AND(MaleWeighted!G$1145=0,MaleWeighted!G$1146&gt;0),IF('Male Data'!G828&lt;MaleWeighted!G$1146,'Male Data'!$X828,0),IF(AND('Male Data'!G828&gt;MaleWeighted!G$1145,'Male Data'!G828&lt;MaleWeighted!G$1146),'Male Data'!$X828,0))))</f>
        <v>--</v>
      </c>
      <c r="H828" t="str">
        <f>IF(AND(MaleWeighted!H$1145=0,MaleWeighted!H$1146=0),"--",IF(AND(MaleWeighted!H$1145&gt;0,MaleWeighted!H$1146=0),IF('Male Data'!H828&gt;MaleWeighted!H$1145,'Male Data'!$X828,0),IF(AND(MaleWeighted!H$1145=0,MaleWeighted!H$1146&gt;0),IF('Male Data'!H828&lt;MaleWeighted!H$1146,'Male Data'!$X828,0),IF(AND('Male Data'!H828&gt;MaleWeighted!H$1145,'Male Data'!H828&lt;MaleWeighted!H$1146),'Male Data'!$X828,0))))</f>
        <v>--</v>
      </c>
      <c r="I828" t="str">
        <f>IF(AND(MaleWeighted!I$1145=0,MaleWeighted!I$1146=0),"--",IF(AND(MaleWeighted!I$1145&gt;0,MaleWeighted!I$1146=0),IF('Male Data'!I828&gt;MaleWeighted!I$1145,'Male Data'!$X828,0),IF(AND(MaleWeighted!I$1145=0,MaleWeighted!I$1146&gt;0),IF('Male Data'!I828&lt;MaleWeighted!I$1146,'Male Data'!$X828,0),IF(AND('Male Data'!I828&gt;MaleWeighted!I$1145,'Male Data'!I828&lt;MaleWeighted!I$1146),'Male Data'!$X828,0))))</f>
        <v>--</v>
      </c>
      <c r="J828" t="str">
        <f>IF(AND(MaleWeighted!J$1145=0,MaleWeighted!J$1146=0),"--",IF(AND(MaleWeighted!J$1145&gt;0,MaleWeighted!J$1146=0),IF('Male Data'!J828&gt;MaleWeighted!J$1145,'Male Data'!$X828,0),IF(AND(MaleWeighted!J$1145=0,MaleWeighted!J$1146&gt;0),IF('Male Data'!J828&lt;MaleWeighted!J$1146,'Male Data'!$X828,0),IF(AND('Male Data'!J828&gt;MaleWeighted!J$1145,'Male Data'!J828&lt;MaleWeighted!J$1146),'Male Data'!$X828,0))))</f>
        <v>--</v>
      </c>
      <c r="K828" t="str">
        <f>IF(AND(MaleWeighted!K$1145=0,MaleWeighted!K$1146=0),"--",IF(AND(MaleWeighted!K$1145&gt;0,MaleWeighted!K$1146=0),IF('Male Data'!K828&gt;MaleWeighted!K$1145,'Male Data'!$X828,0),IF(AND(MaleWeighted!K$1145=0,MaleWeighted!K$1146&gt;0),IF('Male Data'!K828&lt;MaleWeighted!K$1146,'Male Data'!$X828,0),IF(AND('Male Data'!K828&gt;MaleWeighted!K$1145,'Male Data'!K828&lt;MaleWeighted!K$1146),'Male Data'!$X828,0))))</f>
        <v>--</v>
      </c>
      <c r="L828" t="str">
        <f>IF(AND(MaleWeighted!L$1145=0,MaleWeighted!L$1146=0),"--",IF(AND(MaleWeighted!L$1145&gt;0,MaleWeighted!L$1146=0),IF('Male Data'!L828&gt;MaleWeighted!L$1145,'Male Data'!$X828,0),IF(AND(MaleWeighted!L$1145=0,MaleWeighted!L$1146&gt;0),IF('Male Data'!L828&lt;MaleWeighted!L$1146,'Male Data'!$X828,0),IF(AND('Male Data'!L828&gt;MaleWeighted!L$1145,'Male Data'!L828&lt;MaleWeighted!L$1146),'Male Data'!$X828,0))))</f>
        <v>--</v>
      </c>
      <c r="M828" t="str">
        <f>IF(AND(MaleWeighted!M$1145=0,MaleWeighted!M$1146=0),"--",IF(AND(MaleWeighted!M$1145&gt;0,MaleWeighted!M$1146=0),IF('Male Data'!M828&gt;MaleWeighted!M$1145,'Male Data'!$X828,0),IF(AND(MaleWeighted!M$1145=0,MaleWeighted!M$1146&gt;0),IF('Male Data'!M828&lt;MaleWeighted!M$1146,'Male Data'!$X828,0),IF(AND('Male Data'!M828&gt;MaleWeighted!M$1145,'Male Data'!M828&lt;MaleWeighted!M$1146),'Male Data'!$X828,0))))</f>
        <v>--</v>
      </c>
      <c r="N828" t="str">
        <f>IF(AND(MaleWeighted!N$1145=0,MaleWeighted!N$1146=0),"--",IF(AND(MaleWeighted!N$1145&gt;0,MaleWeighted!N$1146=0),IF('Male Data'!N828&gt;MaleWeighted!N$1145,'Male Data'!$X828,0),IF(AND(MaleWeighted!N$1145=0,MaleWeighted!N$1146&gt;0),IF('Male Data'!N828&lt;MaleWeighted!N$1146,'Male Data'!$X828,0),IF(AND('Male Data'!N828&gt;MaleWeighted!N$1145,'Male Data'!N828&lt;MaleWeighted!N$1146),'Male Data'!$X828,0))))</f>
        <v>--</v>
      </c>
      <c r="O828" t="str">
        <f>IF(AND(MaleWeighted!O$1145=0,MaleWeighted!O$1146=0),"--",IF(AND(MaleWeighted!O$1145&gt;0,MaleWeighted!O$1146=0),IF('Male Data'!O828&gt;MaleWeighted!O$1145,'Male Data'!$X828,0),IF(AND(MaleWeighted!O$1145=0,MaleWeighted!O$1146&gt;0),IF('Male Data'!O828&lt;MaleWeighted!O$1146,'Male Data'!$X828,0),IF(AND('Male Data'!O828&gt;MaleWeighted!O$1145,'Male Data'!O828&lt;MaleWeighted!O$1146),'Male Data'!$X828,0))))</f>
        <v>--</v>
      </c>
      <c r="P828" t="str">
        <f>IF(AND(MaleWeighted!P$1145=0,MaleWeighted!P$1146=0),"--",IF(AND(MaleWeighted!P$1145&gt;0,MaleWeighted!P$1146=0),IF('Male Data'!P828&gt;MaleWeighted!P$1145,'Male Data'!$X828,0),IF(AND(MaleWeighted!P$1145=0,MaleWeighted!P$1146&gt;0),IF('Male Data'!P828&lt;MaleWeighted!P$1146,'Male Data'!$X828,0),IF(AND('Male Data'!P828&gt;MaleWeighted!P$1145,'Male Data'!P828&lt;MaleWeighted!P$1146),'Male Data'!$X828,0))))</f>
        <v>--</v>
      </c>
      <c r="Q828" t="str">
        <f>IF(AND(MaleWeighted!Q$1145=0,MaleWeighted!Q$1146=0),"--",IF(AND(MaleWeighted!Q$1145&gt;0,MaleWeighted!Q$1146=0),IF('Male Data'!Q828&gt;MaleWeighted!Q$1145,'Male Data'!$X828,0),IF(AND(MaleWeighted!Q$1145=0,MaleWeighted!Q$1146&gt;0),IF('Male Data'!Q828&lt;MaleWeighted!Q$1146,'Male Data'!$X828,0),IF(AND('Male Data'!Q828&gt;MaleWeighted!Q$1145,'Male Data'!Q828&lt;MaleWeighted!Q$1146),'Male Data'!$X828,0))))</f>
        <v>--</v>
      </c>
      <c r="R828" t="str">
        <f>IF(AND(MaleWeighted!R$1145=0,MaleWeighted!R$1146=0),"--",IF(AND(MaleWeighted!R$1145&gt;0,MaleWeighted!R$1146=0),IF('Male Data'!R828&gt;MaleWeighted!R$1145,'Male Data'!$X828,0),IF(AND(MaleWeighted!R$1145=0,MaleWeighted!R$1146&gt;0),IF('Male Data'!R828&lt;MaleWeighted!R$1146,'Male Data'!$X828,0),IF(AND('Male Data'!R828&gt;MaleWeighted!R$1145,'Male Data'!R828&lt;MaleWeighted!R$1146),'Male Data'!$X828,0))))</f>
        <v>--</v>
      </c>
      <c r="S828" t="str">
        <f>IF(AND(MaleWeighted!S$1145=0,MaleWeighted!S$1146=0),"--",IF(AND(MaleWeighted!S$1145&gt;0,MaleWeighted!S$1146=0),IF('Male Data'!S828&gt;MaleWeighted!S$1145,'Male Data'!$X828,0),IF(AND(MaleWeighted!S$1145=0,MaleWeighted!S$1146&gt;0),IF('Male Data'!S828&lt;MaleWeighted!S$1146,'Male Data'!$X828,0),IF(AND('Male Data'!S828&gt;MaleWeighted!S$1145,'Male Data'!S828&lt;MaleWeighted!S$1146),'Male Data'!$X828,0))))</f>
        <v>--</v>
      </c>
      <c r="T828" t="str">
        <f>IF(AND(MaleWeighted!T$1145=0,MaleWeighted!T$1146=0),"--",IF(AND(MaleWeighted!T$1145&gt;0,MaleWeighted!T$1146=0),IF('Male Data'!T828&gt;MaleWeighted!T$1145,'Male Data'!$X828,0),IF(AND(MaleWeighted!T$1145=0,MaleWeighted!T$1146&gt;0),IF('Male Data'!$T828&lt;MaleWeighted!T$1146,'Male Data'!$X828,0),IF(AND('Male Data'!T828&gt;MaleWeighted!T$1145,'Male Data'!T828&lt;MaleWeighted!T$1146),'Male Data'!$X828,0))))</f>
        <v>--</v>
      </c>
      <c r="U828" t="str">
        <f>IF(AND(MaleWeighted!U$1145=0,MaleWeighted!U$1146=0),"--",IF(AND(MaleWeighted!U$1145&gt;0,MaleWeighted!U$1146=0),IF('Male Data'!U828&gt;MaleWeighted!U$1145,'Male Data'!$X828,0),IF(AND(MaleWeighted!U$1145=0,MaleWeighted!U$1146&gt;0),IF('Male Data'!U828&lt;MaleWeighted!U$1146,'Male Data'!$X828,0),IF(AND('Male Data'!U828&gt;MaleWeighted!U$1145,'Male Data'!U828&lt;MaleWeighted!U$1146),'Male Data'!$X828,0))))</f>
        <v>--</v>
      </c>
      <c r="V828" t="str">
        <f>IF(AND(MaleWeighted!V$1145=0,MaleWeighted!V$1146=0),"--",IF(AND(MaleWeighted!V$1145&gt;0,MaleWeighted!V$1146=0),IF('Male Data'!V828&gt;MaleWeighted!V$1145,'Male Data'!$X828,0),IF(AND(MaleWeighted!V$1145=0,MaleWeighted!V$1146&gt;0),IF('Male Data'!V828&lt;MaleWeighted!V$1146,'Male Data'!$X828,0),IF(AND('Male Data'!V828&gt;MaleWeighted!V$1145,'Male Data'!V828&lt;MaleWeighted!V$1146),'Male Data'!$X828,0))))</f>
        <v>--</v>
      </c>
      <c r="W828" t="str">
        <f>IF(AND(MaleWeighted!W$1145=0,MaleWeighted!W$1146=0),"--",IF(AND(MaleWeighted!W$1145&gt;0,MaleWeighted!W$1146=0),IF('Male Data'!W828&gt;MaleWeighted!W$1145,'Male Data'!$X828,0),IF(AND(MaleWeighted!W$1145=0,MaleWeighted!W$1146&gt;0),IF('Male Data'!W828&lt;MaleWeighted!W$1146,'Male Data'!$X828,0),IF(AND('Male Data'!W828&gt;MaleWeighted!W$1145,'Male Data'!W828&lt;MaleWeighted!W$1146),'Male Data'!$X828,0))))</f>
        <v>--</v>
      </c>
      <c r="Y828">
        <f t="shared" si="24"/>
        <v>0</v>
      </c>
      <c r="Z828">
        <f>Y828*'Male Data'!X828</f>
        <v>0</v>
      </c>
      <c r="AA828">
        <f t="shared" si="25"/>
        <v>1</v>
      </c>
      <c r="AB828">
        <f>AA828*'Male Data'!X828</f>
        <v>55282</v>
      </c>
    </row>
    <row r="829" spans="1:28">
      <c r="A829">
        <f>'Male Data'!A829</f>
        <v>828</v>
      </c>
      <c r="B829" t="str">
        <f>'Male Data'!B829</f>
        <v>M</v>
      </c>
      <c r="C829" t="str">
        <f>IF(AND(MaleWeighted!C$1145=0,MaleWeighted!C$1146=0),"--",IF(AND(MaleWeighted!C$1145&gt;0,MaleWeighted!C$1146=0),IF('Male Data'!C829&gt;MaleWeighted!C$1145,'Male Data'!$X829,0),IF(AND(MaleWeighted!C$1145=0,MaleWeighted!C$1146&gt;0),IF('Male Data'!C829&lt;MaleWeighted!C$1146,'Male Data'!$X829,0),IF(AND('Male Data'!C829&gt;MaleWeighted!C$1145,'Male Data'!C829&lt;MaleWeighted!C$1146),'Male Data'!$X829,0))))</f>
        <v>--</v>
      </c>
      <c r="D829" t="str">
        <f>IF(AND(MaleWeighted!D$1145=0,MaleWeighted!D$1146=0),"--",IF(AND(MaleWeighted!D$1145&gt;0,MaleWeighted!D$1146=0),IF('Male Data'!D829&gt;MaleWeighted!D$1145,'Male Data'!$X829,0),IF(AND(MaleWeighted!D$1145=0,MaleWeighted!D$1146&gt;0),IF('Male Data'!D829&lt;MaleWeighted!D$1146,'Male Data'!$X829,0),IF(AND('Male Data'!D829&gt;MaleWeighted!D$1145,'Male Data'!D829&lt;MaleWeighted!D$1146),'Male Data'!$X829,0))))</f>
        <v>--</v>
      </c>
      <c r="E829" t="str">
        <f>IF(AND(MaleWeighted!E$1145=0,MaleWeighted!E$1146=0),"--",IF(AND(MaleWeighted!E$1145&gt;0,MaleWeighted!E$1146=0),IF('Male Data'!E829&gt;MaleWeighted!E$1145,'Male Data'!$X829,0),IF(AND(MaleWeighted!E$1145=0,MaleWeighted!E$1146&gt;0),IF('Male Data'!E829&lt;MaleWeighted!E$1146,'Male Data'!$X829,0),IF(AND('Male Data'!E829&gt;MaleWeighted!E$1145,'Male Data'!E829&lt;MaleWeighted!E$1146),'Male Data'!$X829,0))))</f>
        <v>--</v>
      </c>
      <c r="F829" t="str">
        <f>IF(AND(MaleWeighted!F$1145=0,MaleWeighted!F$1146=0),"--",IF(AND(MaleWeighted!F$1145&gt;0,MaleWeighted!F$1146=0),IF('Male Data'!F829&gt;MaleWeighted!F$1145,'Male Data'!$X829,0),IF(AND(MaleWeighted!F$1145=0,MaleWeighted!F$1146&gt;0),IF('Male Data'!F829&lt;MaleWeighted!F$1146,'Male Data'!$X829,0),IF(AND('Male Data'!F829&gt;MaleWeighted!F$1145,'Male Data'!F829&lt;MaleWeighted!F$1146),'Male Data'!$X829,0))))</f>
        <v>--</v>
      </c>
      <c r="G829" t="str">
        <f>IF(AND(MaleWeighted!G$1145=0,MaleWeighted!G$1146=0),"--",IF(AND(MaleWeighted!G$1145&gt;0,MaleWeighted!G$1146=0),IF('Male Data'!G829&gt;MaleWeighted!G$1145,'Male Data'!$X829,0),IF(AND(MaleWeighted!G$1145=0,MaleWeighted!G$1146&gt;0),IF('Male Data'!G829&lt;MaleWeighted!G$1146,'Male Data'!$X829,0),IF(AND('Male Data'!G829&gt;MaleWeighted!G$1145,'Male Data'!G829&lt;MaleWeighted!G$1146),'Male Data'!$X829,0))))</f>
        <v>--</v>
      </c>
      <c r="H829" t="str">
        <f>IF(AND(MaleWeighted!H$1145=0,MaleWeighted!H$1146=0),"--",IF(AND(MaleWeighted!H$1145&gt;0,MaleWeighted!H$1146=0),IF('Male Data'!H829&gt;MaleWeighted!H$1145,'Male Data'!$X829,0),IF(AND(MaleWeighted!H$1145=0,MaleWeighted!H$1146&gt;0),IF('Male Data'!H829&lt;MaleWeighted!H$1146,'Male Data'!$X829,0),IF(AND('Male Data'!H829&gt;MaleWeighted!H$1145,'Male Data'!H829&lt;MaleWeighted!H$1146),'Male Data'!$X829,0))))</f>
        <v>--</v>
      </c>
      <c r="I829" t="str">
        <f>IF(AND(MaleWeighted!I$1145=0,MaleWeighted!I$1146=0),"--",IF(AND(MaleWeighted!I$1145&gt;0,MaleWeighted!I$1146=0),IF('Male Data'!I829&gt;MaleWeighted!I$1145,'Male Data'!$X829,0),IF(AND(MaleWeighted!I$1145=0,MaleWeighted!I$1146&gt;0),IF('Male Data'!I829&lt;MaleWeighted!I$1146,'Male Data'!$X829,0),IF(AND('Male Data'!I829&gt;MaleWeighted!I$1145,'Male Data'!I829&lt;MaleWeighted!I$1146),'Male Data'!$X829,0))))</f>
        <v>--</v>
      </c>
      <c r="J829" t="str">
        <f>IF(AND(MaleWeighted!J$1145=0,MaleWeighted!J$1146=0),"--",IF(AND(MaleWeighted!J$1145&gt;0,MaleWeighted!J$1146=0),IF('Male Data'!J829&gt;MaleWeighted!J$1145,'Male Data'!$X829,0),IF(AND(MaleWeighted!J$1145=0,MaleWeighted!J$1146&gt;0),IF('Male Data'!J829&lt;MaleWeighted!J$1146,'Male Data'!$X829,0),IF(AND('Male Data'!J829&gt;MaleWeighted!J$1145,'Male Data'!J829&lt;MaleWeighted!J$1146),'Male Data'!$X829,0))))</f>
        <v>--</v>
      </c>
      <c r="K829" t="str">
        <f>IF(AND(MaleWeighted!K$1145=0,MaleWeighted!K$1146=0),"--",IF(AND(MaleWeighted!K$1145&gt;0,MaleWeighted!K$1146=0),IF('Male Data'!K829&gt;MaleWeighted!K$1145,'Male Data'!$X829,0),IF(AND(MaleWeighted!K$1145=0,MaleWeighted!K$1146&gt;0),IF('Male Data'!K829&lt;MaleWeighted!K$1146,'Male Data'!$X829,0),IF(AND('Male Data'!K829&gt;MaleWeighted!K$1145,'Male Data'!K829&lt;MaleWeighted!K$1146),'Male Data'!$X829,0))))</f>
        <v>--</v>
      </c>
      <c r="L829" t="str">
        <f>IF(AND(MaleWeighted!L$1145=0,MaleWeighted!L$1146=0),"--",IF(AND(MaleWeighted!L$1145&gt;0,MaleWeighted!L$1146=0),IF('Male Data'!L829&gt;MaleWeighted!L$1145,'Male Data'!$X829,0),IF(AND(MaleWeighted!L$1145=0,MaleWeighted!L$1146&gt;0),IF('Male Data'!L829&lt;MaleWeighted!L$1146,'Male Data'!$X829,0),IF(AND('Male Data'!L829&gt;MaleWeighted!L$1145,'Male Data'!L829&lt;MaleWeighted!L$1146),'Male Data'!$X829,0))))</f>
        <v>--</v>
      </c>
      <c r="M829" t="str">
        <f>IF(AND(MaleWeighted!M$1145=0,MaleWeighted!M$1146=0),"--",IF(AND(MaleWeighted!M$1145&gt;0,MaleWeighted!M$1146=0),IF('Male Data'!M829&gt;MaleWeighted!M$1145,'Male Data'!$X829,0),IF(AND(MaleWeighted!M$1145=0,MaleWeighted!M$1146&gt;0),IF('Male Data'!M829&lt;MaleWeighted!M$1146,'Male Data'!$X829,0),IF(AND('Male Data'!M829&gt;MaleWeighted!M$1145,'Male Data'!M829&lt;MaleWeighted!M$1146),'Male Data'!$X829,0))))</f>
        <v>--</v>
      </c>
      <c r="N829" t="str">
        <f>IF(AND(MaleWeighted!N$1145=0,MaleWeighted!N$1146=0),"--",IF(AND(MaleWeighted!N$1145&gt;0,MaleWeighted!N$1146=0),IF('Male Data'!N829&gt;MaleWeighted!N$1145,'Male Data'!$X829,0),IF(AND(MaleWeighted!N$1145=0,MaleWeighted!N$1146&gt;0),IF('Male Data'!N829&lt;MaleWeighted!N$1146,'Male Data'!$X829,0),IF(AND('Male Data'!N829&gt;MaleWeighted!N$1145,'Male Data'!N829&lt;MaleWeighted!N$1146),'Male Data'!$X829,0))))</f>
        <v>--</v>
      </c>
      <c r="O829" t="str">
        <f>IF(AND(MaleWeighted!O$1145=0,MaleWeighted!O$1146=0),"--",IF(AND(MaleWeighted!O$1145&gt;0,MaleWeighted!O$1146=0),IF('Male Data'!O829&gt;MaleWeighted!O$1145,'Male Data'!$X829,0),IF(AND(MaleWeighted!O$1145=0,MaleWeighted!O$1146&gt;0),IF('Male Data'!O829&lt;MaleWeighted!O$1146,'Male Data'!$X829,0),IF(AND('Male Data'!O829&gt;MaleWeighted!O$1145,'Male Data'!O829&lt;MaleWeighted!O$1146),'Male Data'!$X829,0))))</f>
        <v>--</v>
      </c>
      <c r="P829" t="str">
        <f>IF(AND(MaleWeighted!P$1145=0,MaleWeighted!P$1146=0),"--",IF(AND(MaleWeighted!P$1145&gt;0,MaleWeighted!P$1146=0),IF('Male Data'!P829&gt;MaleWeighted!P$1145,'Male Data'!$X829,0),IF(AND(MaleWeighted!P$1145=0,MaleWeighted!P$1146&gt;0),IF('Male Data'!P829&lt;MaleWeighted!P$1146,'Male Data'!$X829,0),IF(AND('Male Data'!P829&gt;MaleWeighted!P$1145,'Male Data'!P829&lt;MaleWeighted!P$1146),'Male Data'!$X829,0))))</f>
        <v>--</v>
      </c>
      <c r="Q829" t="str">
        <f>IF(AND(MaleWeighted!Q$1145=0,MaleWeighted!Q$1146=0),"--",IF(AND(MaleWeighted!Q$1145&gt;0,MaleWeighted!Q$1146=0),IF('Male Data'!Q829&gt;MaleWeighted!Q$1145,'Male Data'!$X829,0),IF(AND(MaleWeighted!Q$1145=0,MaleWeighted!Q$1146&gt;0),IF('Male Data'!Q829&lt;MaleWeighted!Q$1146,'Male Data'!$X829,0),IF(AND('Male Data'!Q829&gt;MaleWeighted!Q$1145,'Male Data'!Q829&lt;MaleWeighted!Q$1146),'Male Data'!$X829,0))))</f>
        <v>--</v>
      </c>
      <c r="R829" t="str">
        <f>IF(AND(MaleWeighted!R$1145=0,MaleWeighted!R$1146=0),"--",IF(AND(MaleWeighted!R$1145&gt;0,MaleWeighted!R$1146=0),IF('Male Data'!R829&gt;MaleWeighted!R$1145,'Male Data'!$X829,0),IF(AND(MaleWeighted!R$1145=0,MaleWeighted!R$1146&gt;0),IF('Male Data'!R829&lt;MaleWeighted!R$1146,'Male Data'!$X829,0),IF(AND('Male Data'!R829&gt;MaleWeighted!R$1145,'Male Data'!R829&lt;MaleWeighted!R$1146),'Male Data'!$X829,0))))</f>
        <v>--</v>
      </c>
      <c r="S829" t="str">
        <f>IF(AND(MaleWeighted!S$1145=0,MaleWeighted!S$1146=0),"--",IF(AND(MaleWeighted!S$1145&gt;0,MaleWeighted!S$1146=0),IF('Male Data'!S829&gt;MaleWeighted!S$1145,'Male Data'!$X829,0),IF(AND(MaleWeighted!S$1145=0,MaleWeighted!S$1146&gt;0),IF('Male Data'!S829&lt;MaleWeighted!S$1146,'Male Data'!$X829,0),IF(AND('Male Data'!S829&gt;MaleWeighted!S$1145,'Male Data'!S829&lt;MaleWeighted!S$1146),'Male Data'!$X829,0))))</f>
        <v>--</v>
      </c>
      <c r="T829" t="str">
        <f>IF(AND(MaleWeighted!T$1145=0,MaleWeighted!T$1146=0),"--",IF(AND(MaleWeighted!T$1145&gt;0,MaleWeighted!T$1146=0),IF('Male Data'!T829&gt;MaleWeighted!T$1145,'Male Data'!$X829,0),IF(AND(MaleWeighted!T$1145=0,MaleWeighted!T$1146&gt;0),IF('Male Data'!$T829&lt;MaleWeighted!T$1146,'Male Data'!$X829,0),IF(AND('Male Data'!T829&gt;MaleWeighted!T$1145,'Male Data'!T829&lt;MaleWeighted!T$1146),'Male Data'!$X829,0))))</f>
        <v>--</v>
      </c>
      <c r="U829" t="str">
        <f>IF(AND(MaleWeighted!U$1145=0,MaleWeighted!U$1146=0),"--",IF(AND(MaleWeighted!U$1145&gt;0,MaleWeighted!U$1146=0),IF('Male Data'!U829&gt;MaleWeighted!U$1145,'Male Data'!$X829,0),IF(AND(MaleWeighted!U$1145=0,MaleWeighted!U$1146&gt;0),IF('Male Data'!U829&lt;MaleWeighted!U$1146,'Male Data'!$X829,0),IF(AND('Male Data'!U829&gt;MaleWeighted!U$1145,'Male Data'!U829&lt;MaleWeighted!U$1146),'Male Data'!$X829,0))))</f>
        <v>--</v>
      </c>
      <c r="V829" t="str">
        <f>IF(AND(MaleWeighted!V$1145=0,MaleWeighted!V$1146=0),"--",IF(AND(MaleWeighted!V$1145&gt;0,MaleWeighted!V$1146=0),IF('Male Data'!V829&gt;MaleWeighted!V$1145,'Male Data'!$X829,0),IF(AND(MaleWeighted!V$1145=0,MaleWeighted!V$1146&gt;0),IF('Male Data'!V829&lt;MaleWeighted!V$1146,'Male Data'!$X829,0),IF(AND('Male Data'!V829&gt;MaleWeighted!V$1145,'Male Data'!V829&lt;MaleWeighted!V$1146),'Male Data'!$X829,0))))</f>
        <v>--</v>
      </c>
      <c r="W829" t="str">
        <f>IF(AND(MaleWeighted!W$1145=0,MaleWeighted!W$1146=0),"--",IF(AND(MaleWeighted!W$1145&gt;0,MaleWeighted!W$1146=0),IF('Male Data'!W829&gt;MaleWeighted!W$1145,'Male Data'!$X829,0),IF(AND(MaleWeighted!W$1145=0,MaleWeighted!W$1146&gt;0),IF('Male Data'!W829&lt;MaleWeighted!W$1146,'Male Data'!$X829,0),IF(AND('Male Data'!W829&gt;MaleWeighted!W$1145,'Male Data'!W829&lt;MaleWeighted!W$1146),'Male Data'!$X829,0))))</f>
        <v>--</v>
      </c>
      <c r="Y829">
        <f t="shared" si="24"/>
        <v>0</v>
      </c>
      <c r="Z829">
        <f>Y829*'Male Data'!X829</f>
        <v>0</v>
      </c>
      <c r="AA829">
        <f t="shared" si="25"/>
        <v>1</v>
      </c>
      <c r="AB829">
        <f>AA829*'Male Data'!X829</f>
        <v>25993</v>
      </c>
    </row>
    <row r="830" spans="1:28">
      <c r="A830">
        <f>'Male Data'!A830</f>
        <v>829</v>
      </c>
      <c r="B830" t="str">
        <f>'Male Data'!B830</f>
        <v>M</v>
      </c>
      <c r="C830" t="str">
        <f>IF(AND(MaleWeighted!C$1145=0,MaleWeighted!C$1146=0),"--",IF(AND(MaleWeighted!C$1145&gt;0,MaleWeighted!C$1146=0),IF('Male Data'!C830&gt;MaleWeighted!C$1145,'Male Data'!$X830,0),IF(AND(MaleWeighted!C$1145=0,MaleWeighted!C$1146&gt;0),IF('Male Data'!C830&lt;MaleWeighted!C$1146,'Male Data'!$X830,0),IF(AND('Male Data'!C830&gt;MaleWeighted!C$1145,'Male Data'!C830&lt;MaleWeighted!C$1146),'Male Data'!$X830,0))))</f>
        <v>--</v>
      </c>
      <c r="D830" t="str">
        <f>IF(AND(MaleWeighted!D$1145=0,MaleWeighted!D$1146=0),"--",IF(AND(MaleWeighted!D$1145&gt;0,MaleWeighted!D$1146=0),IF('Male Data'!D830&gt;MaleWeighted!D$1145,'Male Data'!$X830,0),IF(AND(MaleWeighted!D$1145=0,MaleWeighted!D$1146&gt;0),IF('Male Data'!D830&lt;MaleWeighted!D$1146,'Male Data'!$X830,0),IF(AND('Male Data'!D830&gt;MaleWeighted!D$1145,'Male Data'!D830&lt;MaleWeighted!D$1146),'Male Data'!$X830,0))))</f>
        <v>--</v>
      </c>
      <c r="E830" t="str">
        <f>IF(AND(MaleWeighted!E$1145=0,MaleWeighted!E$1146=0),"--",IF(AND(MaleWeighted!E$1145&gt;0,MaleWeighted!E$1146=0),IF('Male Data'!E830&gt;MaleWeighted!E$1145,'Male Data'!$X830,0),IF(AND(MaleWeighted!E$1145=0,MaleWeighted!E$1146&gt;0),IF('Male Data'!E830&lt;MaleWeighted!E$1146,'Male Data'!$X830,0),IF(AND('Male Data'!E830&gt;MaleWeighted!E$1145,'Male Data'!E830&lt;MaleWeighted!E$1146),'Male Data'!$X830,0))))</f>
        <v>--</v>
      </c>
      <c r="F830" t="str">
        <f>IF(AND(MaleWeighted!F$1145=0,MaleWeighted!F$1146=0),"--",IF(AND(MaleWeighted!F$1145&gt;0,MaleWeighted!F$1146=0),IF('Male Data'!F830&gt;MaleWeighted!F$1145,'Male Data'!$X830,0),IF(AND(MaleWeighted!F$1145=0,MaleWeighted!F$1146&gt;0),IF('Male Data'!F830&lt;MaleWeighted!F$1146,'Male Data'!$X830,0),IF(AND('Male Data'!F830&gt;MaleWeighted!F$1145,'Male Data'!F830&lt;MaleWeighted!F$1146),'Male Data'!$X830,0))))</f>
        <v>--</v>
      </c>
      <c r="G830" t="str">
        <f>IF(AND(MaleWeighted!G$1145=0,MaleWeighted!G$1146=0),"--",IF(AND(MaleWeighted!G$1145&gt;0,MaleWeighted!G$1146=0),IF('Male Data'!G830&gt;MaleWeighted!G$1145,'Male Data'!$X830,0),IF(AND(MaleWeighted!G$1145=0,MaleWeighted!G$1146&gt;0),IF('Male Data'!G830&lt;MaleWeighted!G$1146,'Male Data'!$X830,0),IF(AND('Male Data'!G830&gt;MaleWeighted!G$1145,'Male Data'!G830&lt;MaleWeighted!G$1146),'Male Data'!$X830,0))))</f>
        <v>--</v>
      </c>
      <c r="H830" t="str">
        <f>IF(AND(MaleWeighted!H$1145=0,MaleWeighted!H$1146=0),"--",IF(AND(MaleWeighted!H$1145&gt;0,MaleWeighted!H$1146=0),IF('Male Data'!H830&gt;MaleWeighted!H$1145,'Male Data'!$X830,0),IF(AND(MaleWeighted!H$1145=0,MaleWeighted!H$1146&gt;0),IF('Male Data'!H830&lt;MaleWeighted!H$1146,'Male Data'!$X830,0),IF(AND('Male Data'!H830&gt;MaleWeighted!H$1145,'Male Data'!H830&lt;MaleWeighted!H$1146),'Male Data'!$X830,0))))</f>
        <v>--</v>
      </c>
      <c r="I830" t="str">
        <f>IF(AND(MaleWeighted!I$1145=0,MaleWeighted!I$1146=0),"--",IF(AND(MaleWeighted!I$1145&gt;0,MaleWeighted!I$1146=0),IF('Male Data'!I830&gt;MaleWeighted!I$1145,'Male Data'!$X830,0),IF(AND(MaleWeighted!I$1145=0,MaleWeighted!I$1146&gt;0),IF('Male Data'!I830&lt;MaleWeighted!I$1146,'Male Data'!$X830,0),IF(AND('Male Data'!I830&gt;MaleWeighted!I$1145,'Male Data'!I830&lt;MaleWeighted!I$1146),'Male Data'!$X830,0))))</f>
        <v>--</v>
      </c>
      <c r="J830" t="str">
        <f>IF(AND(MaleWeighted!J$1145=0,MaleWeighted!J$1146=0),"--",IF(AND(MaleWeighted!J$1145&gt;0,MaleWeighted!J$1146=0),IF('Male Data'!J830&gt;MaleWeighted!J$1145,'Male Data'!$X830,0),IF(AND(MaleWeighted!J$1145=0,MaleWeighted!J$1146&gt;0),IF('Male Data'!J830&lt;MaleWeighted!J$1146,'Male Data'!$X830,0),IF(AND('Male Data'!J830&gt;MaleWeighted!J$1145,'Male Data'!J830&lt;MaleWeighted!J$1146),'Male Data'!$X830,0))))</f>
        <v>--</v>
      </c>
      <c r="K830" t="str">
        <f>IF(AND(MaleWeighted!K$1145=0,MaleWeighted!K$1146=0),"--",IF(AND(MaleWeighted!K$1145&gt;0,MaleWeighted!K$1146=0),IF('Male Data'!K830&gt;MaleWeighted!K$1145,'Male Data'!$X830,0),IF(AND(MaleWeighted!K$1145=0,MaleWeighted!K$1146&gt;0),IF('Male Data'!K830&lt;MaleWeighted!K$1146,'Male Data'!$X830,0),IF(AND('Male Data'!K830&gt;MaleWeighted!K$1145,'Male Data'!K830&lt;MaleWeighted!K$1146),'Male Data'!$X830,0))))</f>
        <v>--</v>
      </c>
      <c r="L830" t="str">
        <f>IF(AND(MaleWeighted!L$1145=0,MaleWeighted!L$1146=0),"--",IF(AND(MaleWeighted!L$1145&gt;0,MaleWeighted!L$1146=0),IF('Male Data'!L830&gt;MaleWeighted!L$1145,'Male Data'!$X830,0),IF(AND(MaleWeighted!L$1145=0,MaleWeighted!L$1146&gt;0),IF('Male Data'!L830&lt;MaleWeighted!L$1146,'Male Data'!$X830,0),IF(AND('Male Data'!L830&gt;MaleWeighted!L$1145,'Male Data'!L830&lt;MaleWeighted!L$1146),'Male Data'!$X830,0))))</f>
        <v>--</v>
      </c>
      <c r="M830" t="str">
        <f>IF(AND(MaleWeighted!M$1145=0,MaleWeighted!M$1146=0),"--",IF(AND(MaleWeighted!M$1145&gt;0,MaleWeighted!M$1146=0),IF('Male Data'!M830&gt;MaleWeighted!M$1145,'Male Data'!$X830,0),IF(AND(MaleWeighted!M$1145=0,MaleWeighted!M$1146&gt;0),IF('Male Data'!M830&lt;MaleWeighted!M$1146,'Male Data'!$X830,0),IF(AND('Male Data'!M830&gt;MaleWeighted!M$1145,'Male Data'!M830&lt;MaleWeighted!M$1146),'Male Data'!$X830,0))))</f>
        <v>--</v>
      </c>
      <c r="N830" t="str">
        <f>IF(AND(MaleWeighted!N$1145=0,MaleWeighted!N$1146=0),"--",IF(AND(MaleWeighted!N$1145&gt;0,MaleWeighted!N$1146=0),IF('Male Data'!N830&gt;MaleWeighted!N$1145,'Male Data'!$X830,0),IF(AND(MaleWeighted!N$1145=0,MaleWeighted!N$1146&gt;0),IF('Male Data'!N830&lt;MaleWeighted!N$1146,'Male Data'!$X830,0),IF(AND('Male Data'!N830&gt;MaleWeighted!N$1145,'Male Data'!N830&lt;MaleWeighted!N$1146),'Male Data'!$X830,0))))</f>
        <v>--</v>
      </c>
      <c r="O830" t="str">
        <f>IF(AND(MaleWeighted!O$1145=0,MaleWeighted!O$1146=0),"--",IF(AND(MaleWeighted!O$1145&gt;0,MaleWeighted!O$1146=0),IF('Male Data'!O830&gt;MaleWeighted!O$1145,'Male Data'!$X830,0),IF(AND(MaleWeighted!O$1145=0,MaleWeighted!O$1146&gt;0),IF('Male Data'!O830&lt;MaleWeighted!O$1146,'Male Data'!$X830,0),IF(AND('Male Data'!O830&gt;MaleWeighted!O$1145,'Male Data'!O830&lt;MaleWeighted!O$1146),'Male Data'!$X830,0))))</f>
        <v>--</v>
      </c>
      <c r="P830" t="str">
        <f>IF(AND(MaleWeighted!P$1145=0,MaleWeighted!P$1146=0),"--",IF(AND(MaleWeighted!P$1145&gt;0,MaleWeighted!P$1146=0),IF('Male Data'!P830&gt;MaleWeighted!P$1145,'Male Data'!$X830,0),IF(AND(MaleWeighted!P$1145=0,MaleWeighted!P$1146&gt;0),IF('Male Data'!P830&lt;MaleWeighted!P$1146,'Male Data'!$X830,0),IF(AND('Male Data'!P830&gt;MaleWeighted!P$1145,'Male Data'!P830&lt;MaleWeighted!P$1146),'Male Data'!$X830,0))))</f>
        <v>--</v>
      </c>
      <c r="Q830" t="str">
        <f>IF(AND(MaleWeighted!Q$1145=0,MaleWeighted!Q$1146=0),"--",IF(AND(MaleWeighted!Q$1145&gt;0,MaleWeighted!Q$1146=0),IF('Male Data'!Q830&gt;MaleWeighted!Q$1145,'Male Data'!$X830,0),IF(AND(MaleWeighted!Q$1145=0,MaleWeighted!Q$1146&gt;0),IF('Male Data'!Q830&lt;MaleWeighted!Q$1146,'Male Data'!$X830,0),IF(AND('Male Data'!Q830&gt;MaleWeighted!Q$1145,'Male Data'!Q830&lt;MaleWeighted!Q$1146),'Male Data'!$X830,0))))</f>
        <v>--</v>
      </c>
      <c r="R830" t="str">
        <f>IF(AND(MaleWeighted!R$1145=0,MaleWeighted!R$1146=0),"--",IF(AND(MaleWeighted!R$1145&gt;0,MaleWeighted!R$1146=0),IF('Male Data'!R830&gt;MaleWeighted!R$1145,'Male Data'!$X830,0),IF(AND(MaleWeighted!R$1145=0,MaleWeighted!R$1146&gt;0),IF('Male Data'!R830&lt;MaleWeighted!R$1146,'Male Data'!$X830,0),IF(AND('Male Data'!R830&gt;MaleWeighted!R$1145,'Male Data'!R830&lt;MaleWeighted!R$1146),'Male Data'!$X830,0))))</f>
        <v>--</v>
      </c>
      <c r="S830" t="str">
        <f>IF(AND(MaleWeighted!S$1145=0,MaleWeighted!S$1146=0),"--",IF(AND(MaleWeighted!S$1145&gt;0,MaleWeighted!S$1146=0),IF('Male Data'!S830&gt;MaleWeighted!S$1145,'Male Data'!$X830,0),IF(AND(MaleWeighted!S$1145=0,MaleWeighted!S$1146&gt;0),IF('Male Data'!S830&lt;MaleWeighted!S$1146,'Male Data'!$X830,0),IF(AND('Male Data'!S830&gt;MaleWeighted!S$1145,'Male Data'!S830&lt;MaleWeighted!S$1146),'Male Data'!$X830,0))))</f>
        <v>--</v>
      </c>
      <c r="T830" t="str">
        <f>IF(AND(MaleWeighted!T$1145=0,MaleWeighted!T$1146=0),"--",IF(AND(MaleWeighted!T$1145&gt;0,MaleWeighted!T$1146=0),IF('Male Data'!T830&gt;MaleWeighted!T$1145,'Male Data'!$X830,0),IF(AND(MaleWeighted!T$1145=0,MaleWeighted!T$1146&gt;0),IF('Male Data'!$T830&lt;MaleWeighted!T$1146,'Male Data'!$X830,0),IF(AND('Male Data'!T830&gt;MaleWeighted!T$1145,'Male Data'!T830&lt;MaleWeighted!T$1146),'Male Data'!$X830,0))))</f>
        <v>--</v>
      </c>
      <c r="U830" t="str">
        <f>IF(AND(MaleWeighted!U$1145=0,MaleWeighted!U$1146=0),"--",IF(AND(MaleWeighted!U$1145&gt;0,MaleWeighted!U$1146=0),IF('Male Data'!U830&gt;MaleWeighted!U$1145,'Male Data'!$X830,0),IF(AND(MaleWeighted!U$1145=0,MaleWeighted!U$1146&gt;0),IF('Male Data'!U830&lt;MaleWeighted!U$1146,'Male Data'!$X830,0),IF(AND('Male Data'!U830&gt;MaleWeighted!U$1145,'Male Data'!U830&lt;MaleWeighted!U$1146),'Male Data'!$X830,0))))</f>
        <v>--</v>
      </c>
      <c r="V830" t="str">
        <f>IF(AND(MaleWeighted!V$1145=0,MaleWeighted!V$1146=0),"--",IF(AND(MaleWeighted!V$1145&gt;0,MaleWeighted!V$1146=0),IF('Male Data'!V830&gt;MaleWeighted!V$1145,'Male Data'!$X830,0),IF(AND(MaleWeighted!V$1145=0,MaleWeighted!V$1146&gt;0),IF('Male Data'!V830&lt;MaleWeighted!V$1146,'Male Data'!$X830,0),IF(AND('Male Data'!V830&gt;MaleWeighted!V$1145,'Male Data'!V830&lt;MaleWeighted!V$1146),'Male Data'!$X830,0))))</f>
        <v>--</v>
      </c>
      <c r="W830" t="str">
        <f>IF(AND(MaleWeighted!W$1145=0,MaleWeighted!W$1146=0),"--",IF(AND(MaleWeighted!W$1145&gt;0,MaleWeighted!W$1146=0),IF('Male Data'!W830&gt;MaleWeighted!W$1145,'Male Data'!$X830,0),IF(AND(MaleWeighted!W$1145=0,MaleWeighted!W$1146&gt;0),IF('Male Data'!W830&lt;MaleWeighted!W$1146,'Male Data'!$X830,0),IF(AND('Male Data'!W830&gt;MaleWeighted!W$1145,'Male Data'!W830&lt;MaleWeighted!W$1146),'Male Data'!$X830,0))))</f>
        <v>--</v>
      </c>
      <c r="Y830">
        <f t="shared" si="24"/>
        <v>0</v>
      </c>
      <c r="Z830">
        <f>Y830*'Male Data'!X830</f>
        <v>0</v>
      </c>
      <c r="AA830">
        <f t="shared" si="25"/>
        <v>1</v>
      </c>
      <c r="AB830">
        <f>AA830*'Male Data'!X830</f>
        <v>170108</v>
      </c>
    </row>
    <row r="831" spans="1:28">
      <c r="A831">
        <f>'Male Data'!A831</f>
        <v>830</v>
      </c>
      <c r="B831" t="str">
        <f>'Male Data'!B831</f>
        <v>M</v>
      </c>
      <c r="C831" t="str">
        <f>IF(AND(MaleWeighted!C$1145=0,MaleWeighted!C$1146=0),"--",IF(AND(MaleWeighted!C$1145&gt;0,MaleWeighted!C$1146=0),IF('Male Data'!C831&gt;MaleWeighted!C$1145,'Male Data'!$X831,0),IF(AND(MaleWeighted!C$1145=0,MaleWeighted!C$1146&gt;0),IF('Male Data'!C831&lt;MaleWeighted!C$1146,'Male Data'!$X831,0),IF(AND('Male Data'!C831&gt;MaleWeighted!C$1145,'Male Data'!C831&lt;MaleWeighted!C$1146),'Male Data'!$X831,0))))</f>
        <v>--</v>
      </c>
      <c r="D831" t="str">
        <f>IF(AND(MaleWeighted!D$1145=0,MaleWeighted!D$1146=0),"--",IF(AND(MaleWeighted!D$1145&gt;0,MaleWeighted!D$1146=0),IF('Male Data'!D831&gt;MaleWeighted!D$1145,'Male Data'!$X831,0),IF(AND(MaleWeighted!D$1145=0,MaleWeighted!D$1146&gt;0),IF('Male Data'!D831&lt;MaleWeighted!D$1146,'Male Data'!$X831,0),IF(AND('Male Data'!D831&gt;MaleWeighted!D$1145,'Male Data'!D831&lt;MaleWeighted!D$1146),'Male Data'!$X831,0))))</f>
        <v>--</v>
      </c>
      <c r="E831" t="str">
        <f>IF(AND(MaleWeighted!E$1145=0,MaleWeighted!E$1146=0),"--",IF(AND(MaleWeighted!E$1145&gt;0,MaleWeighted!E$1146=0),IF('Male Data'!E831&gt;MaleWeighted!E$1145,'Male Data'!$X831,0),IF(AND(MaleWeighted!E$1145=0,MaleWeighted!E$1146&gt;0),IF('Male Data'!E831&lt;MaleWeighted!E$1146,'Male Data'!$X831,0),IF(AND('Male Data'!E831&gt;MaleWeighted!E$1145,'Male Data'!E831&lt;MaleWeighted!E$1146),'Male Data'!$X831,0))))</f>
        <v>--</v>
      </c>
      <c r="F831" t="str">
        <f>IF(AND(MaleWeighted!F$1145=0,MaleWeighted!F$1146=0),"--",IF(AND(MaleWeighted!F$1145&gt;0,MaleWeighted!F$1146=0),IF('Male Data'!F831&gt;MaleWeighted!F$1145,'Male Data'!$X831,0),IF(AND(MaleWeighted!F$1145=0,MaleWeighted!F$1146&gt;0),IF('Male Data'!F831&lt;MaleWeighted!F$1146,'Male Data'!$X831,0),IF(AND('Male Data'!F831&gt;MaleWeighted!F$1145,'Male Data'!F831&lt;MaleWeighted!F$1146),'Male Data'!$X831,0))))</f>
        <v>--</v>
      </c>
      <c r="G831" t="str">
        <f>IF(AND(MaleWeighted!G$1145=0,MaleWeighted!G$1146=0),"--",IF(AND(MaleWeighted!G$1145&gt;0,MaleWeighted!G$1146=0),IF('Male Data'!G831&gt;MaleWeighted!G$1145,'Male Data'!$X831,0),IF(AND(MaleWeighted!G$1145=0,MaleWeighted!G$1146&gt;0),IF('Male Data'!G831&lt;MaleWeighted!G$1146,'Male Data'!$X831,0),IF(AND('Male Data'!G831&gt;MaleWeighted!G$1145,'Male Data'!G831&lt;MaleWeighted!G$1146),'Male Data'!$X831,0))))</f>
        <v>--</v>
      </c>
      <c r="H831" t="str">
        <f>IF(AND(MaleWeighted!H$1145=0,MaleWeighted!H$1146=0),"--",IF(AND(MaleWeighted!H$1145&gt;0,MaleWeighted!H$1146=0),IF('Male Data'!H831&gt;MaleWeighted!H$1145,'Male Data'!$X831,0),IF(AND(MaleWeighted!H$1145=0,MaleWeighted!H$1146&gt;0),IF('Male Data'!H831&lt;MaleWeighted!H$1146,'Male Data'!$X831,0),IF(AND('Male Data'!H831&gt;MaleWeighted!H$1145,'Male Data'!H831&lt;MaleWeighted!H$1146),'Male Data'!$X831,0))))</f>
        <v>--</v>
      </c>
      <c r="I831" t="str">
        <f>IF(AND(MaleWeighted!I$1145=0,MaleWeighted!I$1146=0),"--",IF(AND(MaleWeighted!I$1145&gt;0,MaleWeighted!I$1146=0),IF('Male Data'!I831&gt;MaleWeighted!I$1145,'Male Data'!$X831,0),IF(AND(MaleWeighted!I$1145=0,MaleWeighted!I$1146&gt;0),IF('Male Data'!I831&lt;MaleWeighted!I$1146,'Male Data'!$X831,0),IF(AND('Male Data'!I831&gt;MaleWeighted!I$1145,'Male Data'!I831&lt;MaleWeighted!I$1146),'Male Data'!$X831,0))))</f>
        <v>--</v>
      </c>
      <c r="J831" t="str">
        <f>IF(AND(MaleWeighted!J$1145=0,MaleWeighted!J$1146=0),"--",IF(AND(MaleWeighted!J$1145&gt;0,MaleWeighted!J$1146=0),IF('Male Data'!J831&gt;MaleWeighted!J$1145,'Male Data'!$X831,0),IF(AND(MaleWeighted!J$1145=0,MaleWeighted!J$1146&gt;0),IF('Male Data'!J831&lt;MaleWeighted!J$1146,'Male Data'!$X831,0),IF(AND('Male Data'!J831&gt;MaleWeighted!J$1145,'Male Data'!J831&lt;MaleWeighted!J$1146),'Male Data'!$X831,0))))</f>
        <v>--</v>
      </c>
      <c r="K831" t="str">
        <f>IF(AND(MaleWeighted!K$1145=0,MaleWeighted!K$1146=0),"--",IF(AND(MaleWeighted!K$1145&gt;0,MaleWeighted!K$1146=0),IF('Male Data'!K831&gt;MaleWeighted!K$1145,'Male Data'!$X831,0),IF(AND(MaleWeighted!K$1145=0,MaleWeighted!K$1146&gt;0),IF('Male Data'!K831&lt;MaleWeighted!K$1146,'Male Data'!$X831,0),IF(AND('Male Data'!K831&gt;MaleWeighted!K$1145,'Male Data'!K831&lt;MaleWeighted!K$1146),'Male Data'!$X831,0))))</f>
        <v>--</v>
      </c>
      <c r="L831" t="str">
        <f>IF(AND(MaleWeighted!L$1145=0,MaleWeighted!L$1146=0),"--",IF(AND(MaleWeighted!L$1145&gt;0,MaleWeighted!L$1146=0),IF('Male Data'!L831&gt;MaleWeighted!L$1145,'Male Data'!$X831,0),IF(AND(MaleWeighted!L$1145=0,MaleWeighted!L$1146&gt;0),IF('Male Data'!L831&lt;MaleWeighted!L$1146,'Male Data'!$X831,0),IF(AND('Male Data'!L831&gt;MaleWeighted!L$1145,'Male Data'!L831&lt;MaleWeighted!L$1146),'Male Data'!$X831,0))))</f>
        <v>--</v>
      </c>
      <c r="M831" t="str">
        <f>IF(AND(MaleWeighted!M$1145=0,MaleWeighted!M$1146=0),"--",IF(AND(MaleWeighted!M$1145&gt;0,MaleWeighted!M$1146=0),IF('Male Data'!M831&gt;MaleWeighted!M$1145,'Male Data'!$X831,0),IF(AND(MaleWeighted!M$1145=0,MaleWeighted!M$1146&gt;0),IF('Male Data'!M831&lt;MaleWeighted!M$1146,'Male Data'!$X831,0),IF(AND('Male Data'!M831&gt;MaleWeighted!M$1145,'Male Data'!M831&lt;MaleWeighted!M$1146),'Male Data'!$X831,0))))</f>
        <v>--</v>
      </c>
      <c r="N831" t="str">
        <f>IF(AND(MaleWeighted!N$1145=0,MaleWeighted!N$1146=0),"--",IF(AND(MaleWeighted!N$1145&gt;0,MaleWeighted!N$1146=0),IF('Male Data'!N831&gt;MaleWeighted!N$1145,'Male Data'!$X831,0),IF(AND(MaleWeighted!N$1145=0,MaleWeighted!N$1146&gt;0),IF('Male Data'!N831&lt;MaleWeighted!N$1146,'Male Data'!$X831,0),IF(AND('Male Data'!N831&gt;MaleWeighted!N$1145,'Male Data'!N831&lt;MaleWeighted!N$1146),'Male Data'!$X831,0))))</f>
        <v>--</v>
      </c>
      <c r="O831" t="str">
        <f>IF(AND(MaleWeighted!O$1145=0,MaleWeighted!O$1146=0),"--",IF(AND(MaleWeighted!O$1145&gt;0,MaleWeighted!O$1146=0),IF('Male Data'!O831&gt;MaleWeighted!O$1145,'Male Data'!$X831,0),IF(AND(MaleWeighted!O$1145=0,MaleWeighted!O$1146&gt;0),IF('Male Data'!O831&lt;MaleWeighted!O$1146,'Male Data'!$X831,0),IF(AND('Male Data'!O831&gt;MaleWeighted!O$1145,'Male Data'!O831&lt;MaleWeighted!O$1146),'Male Data'!$X831,0))))</f>
        <v>--</v>
      </c>
      <c r="P831" t="str">
        <f>IF(AND(MaleWeighted!P$1145=0,MaleWeighted!P$1146=0),"--",IF(AND(MaleWeighted!P$1145&gt;0,MaleWeighted!P$1146=0),IF('Male Data'!P831&gt;MaleWeighted!P$1145,'Male Data'!$X831,0),IF(AND(MaleWeighted!P$1145=0,MaleWeighted!P$1146&gt;0),IF('Male Data'!P831&lt;MaleWeighted!P$1146,'Male Data'!$X831,0),IF(AND('Male Data'!P831&gt;MaleWeighted!P$1145,'Male Data'!P831&lt;MaleWeighted!P$1146),'Male Data'!$X831,0))))</f>
        <v>--</v>
      </c>
      <c r="Q831" t="str">
        <f>IF(AND(MaleWeighted!Q$1145=0,MaleWeighted!Q$1146=0),"--",IF(AND(MaleWeighted!Q$1145&gt;0,MaleWeighted!Q$1146=0),IF('Male Data'!Q831&gt;MaleWeighted!Q$1145,'Male Data'!$X831,0),IF(AND(MaleWeighted!Q$1145=0,MaleWeighted!Q$1146&gt;0),IF('Male Data'!Q831&lt;MaleWeighted!Q$1146,'Male Data'!$X831,0),IF(AND('Male Data'!Q831&gt;MaleWeighted!Q$1145,'Male Data'!Q831&lt;MaleWeighted!Q$1146),'Male Data'!$X831,0))))</f>
        <v>--</v>
      </c>
      <c r="R831" t="str">
        <f>IF(AND(MaleWeighted!R$1145=0,MaleWeighted!R$1146=0),"--",IF(AND(MaleWeighted!R$1145&gt;0,MaleWeighted!R$1146=0),IF('Male Data'!R831&gt;MaleWeighted!R$1145,'Male Data'!$X831,0),IF(AND(MaleWeighted!R$1145=0,MaleWeighted!R$1146&gt;0),IF('Male Data'!R831&lt;MaleWeighted!R$1146,'Male Data'!$X831,0),IF(AND('Male Data'!R831&gt;MaleWeighted!R$1145,'Male Data'!R831&lt;MaleWeighted!R$1146),'Male Data'!$X831,0))))</f>
        <v>--</v>
      </c>
      <c r="S831" t="str">
        <f>IF(AND(MaleWeighted!S$1145=0,MaleWeighted!S$1146=0),"--",IF(AND(MaleWeighted!S$1145&gt;0,MaleWeighted!S$1146=0),IF('Male Data'!S831&gt;MaleWeighted!S$1145,'Male Data'!$X831,0),IF(AND(MaleWeighted!S$1145=0,MaleWeighted!S$1146&gt;0),IF('Male Data'!S831&lt;MaleWeighted!S$1146,'Male Data'!$X831,0),IF(AND('Male Data'!S831&gt;MaleWeighted!S$1145,'Male Data'!S831&lt;MaleWeighted!S$1146),'Male Data'!$X831,0))))</f>
        <v>--</v>
      </c>
      <c r="T831" t="str">
        <f>IF(AND(MaleWeighted!T$1145=0,MaleWeighted!T$1146=0),"--",IF(AND(MaleWeighted!T$1145&gt;0,MaleWeighted!T$1146=0),IF('Male Data'!T831&gt;MaleWeighted!T$1145,'Male Data'!$X831,0),IF(AND(MaleWeighted!T$1145=0,MaleWeighted!T$1146&gt;0),IF('Male Data'!$T831&lt;MaleWeighted!T$1146,'Male Data'!$X831,0),IF(AND('Male Data'!T831&gt;MaleWeighted!T$1145,'Male Data'!T831&lt;MaleWeighted!T$1146),'Male Data'!$X831,0))))</f>
        <v>--</v>
      </c>
      <c r="U831" t="str">
        <f>IF(AND(MaleWeighted!U$1145=0,MaleWeighted!U$1146=0),"--",IF(AND(MaleWeighted!U$1145&gt;0,MaleWeighted!U$1146=0),IF('Male Data'!U831&gt;MaleWeighted!U$1145,'Male Data'!$X831,0),IF(AND(MaleWeighted!U$1145=0,MaleWeighted!U$1146&gt;0),IF('Male Data'!U831&lt;MaleWeighted!U$1146,'Male Data'!$X831,0),IF(AND('Male Data'!U831&gt;MaleWeighted!U$1145,'Male Data'!U831&lt;MaleWeighted!U$1146),'Male Data'!$X831,0))))</f>
        <v>--</v>
      </c>
      <c r="V831" t="str">
        <f>IF(AND(MaleWeighted!V$1145=0,MaleWeighted!V$1146=0),"--",IF(AND(MaleWeighted!V$1145&gt;0,MaleWeighted!V$1146=0),IF('Male Data'!V831&gt;MaleWeighted!V$1145,'Male Data'!$X831,0),IF(AND(MaleWeighted!V$1145=0,MaleWeighted!V$1146&gt;0),IF('Male Data'!V831&lt;MaleWeighted!V$1146,'Male Data'!$X831,0),IF(AND('Male Data'!V831&gt;MaleWeighted!V$1145,'Male Data'!V831&lt;MaleWeighted!V$1146),'Male Data'!$X831,0))))</f>
        <v>--</v>
      </c>
      <c r="W831" t="str">
        <f>IF(AND(MaleWeighted!W$1145=0,MaleWeighted!W$1146=0),"--",IF(AND(MaleWeighted!W$1145&gt;0,MaleWeighted!W$1146=0),IF('Male Data'!W831&gt;MaleWeighted!W$1145,'Male Data'!$X831,0),IF(AND(MaleWeighted!W$1145=0,MaleWeighted!W$1146&gt;0),IF('Male Data'!W831&lt;MaleWeighted!W$1146,'Male Data'!$X831,0),IF(AND('Male Data'!W831&gt;MaleWeighted!W$1145,'Male Data'!W831&lt;MaleWeighted!W$1146),'Male Data'!$X831,0))))</f>
        <v>--</v>
      </c>
      <c r="Y831">
        <f t="shared" si="24"/>
        <v>0</v>
      </c>
      <c r="Z831">
        <f>Y831*'Male Data'!X831</f>
        <v>0</v>
      </c>
      <c r="AA831">
        <f t="shared" si="25"/>
        <v>1</v>
      </c>
      <c r="AB831">
        <f>AA831*'Male Data'!X831</f>
        <v>170890</v>
      </c>
    </row>
    <row r="832" spans="1:28">
      <c r="A832">
        <f>'Male Data'!A832</f>
        <v>831</v>
      </c>
      <c r="B832" t="str">
        <f>'Male Data'!B832</f>
        <v>M</v>
      </c>
      <c r="C832" t="str">
        <f>IF(AND(MaleWeighted!C$1145=0,MaleWeighted!C$1146=0),"--",IF(AND(MaleWeighted!C$1145&gt;0,MaleWeighted!C$1146=0),IF('Male Data'!C832&gt;MaleWeighted!C$1145,'Male Data'!$X832,0),IF(AND(MaleWeighted!C$1145=0,MaleWeighted!C$1146&gt;0),IF('Male Data'!C832&lt;MaleWeighted!C$1146,'Male Data'!$X832,0),IF(AND('Male Data'!C832&gt;MaleWeighted!C$1145,'Male Data'!C832&lt;MaleWeighted!C$1146),'Male Data'!$X832,0))))</f>
        <v>--</v>
      </c>
      <c r="D832" t="str">
        <f>IF(AND(MaleWeighted!D$1145=0,MaleWeighted!D$1146=0),"--",IF(AND(MaleWeighted!D$1145&gt;0,MaleWeighted!D$1146=0),IF('Male Data'!D832&gt;MaleWeighted!D$1145,'Male Data'!$X832,0),IF(AND(MaleWeighted!D$1145=0,MaleWeighted!D$1146&gt;0),IF('Male Data'!D832&lt;MaleWeighted!D$1146,'Male Data'!$X832,0),IF(AND('Male Data'!D832&gt;MaleWeighted!D$1145,'Male Data'!D832&lt;MaleWeighted!D$1146),'Male Data'!$X832,0))))</f>
        <v>--</v>
      </c>
      <c r="E832" t="str">
        <f>IF(AND(MaleWeighted!E$1145=0,MaleWeighted!E$1146=0),"--",IF(AND(MaleWeighted!E$1145&gt;0,MaleWeighted!E$1146=0),IF('Male Data'!E832&gt;MaleWeighted!E$1145,'Male Data'!$X832,0),IF(AND(MaleWeighted!E$1145=0,MaleWeighted!E$1146&gt;0),IF('Male Data'!E832&lt;MaleWeighted!E$1146,'Male Data'!$X832,0),IF(AND('Male Data'!E832&gt;MaleWeighted!E$1145,'Male Data'!E832&lt;MaleWeighted!E$1146),'Male Data'!$X832,0))))</f>
        <v>--</v>
      </c>
      <c r="F832" t="str">
        <f>IF(AND(MaleWeighted!F$1145=0,MaleWeighted!F$1146=0),"--",IF(AND(MaleWeighted!F$1145&gt;0,MaleWeighted!F$1146=0),IF('Male Data'!F832&gt;MaleWeighted!F$1145,'Male Data'!$X832,0),IF(AND(MaleWeighted!F$1145=0,MaleWeighted!F$1146&gt;0),IF('Male Data'!F832&lt;MaleWeighted!F$1146,'Male Data'!$X832,0),IF(AND('Male Data'!F832&gt;MaleWeighted!F$1145,'Male Data'!F832&lt;MaleWeighted!F$1146),'Male Data'!$X832,0))))</f>
        <v>--</v>
      </c>
      <c r="G832" t="str">
        <f>IF(AND(MaleWeighted!G$1145=0,MaleWeighted!G$1146=0),"--",IF(AND(MaleWeighted!G$1145&gt;0,MaleWeighted!G$1146=0),IF('Male Data'!G832&gt;MaleWeighted!G$1145,'Male Data'!$X832,0),IF(AND(MaleWeighted!G$1145=0,MaleWeighted!G$1146&gt;0),IF('Male Data'!G832&lt;MaleWeighted!G$1146,'Male Data'!$X832,0),IF(AND('Male Data'!G832&gt;MaleWeighted!G$1145,'Male Data'!G832&lt;MaleWeighted!G$1146),'Male Data'!$X832,0))))</f>
        <v>--</v>
      </c>
      <c r="H832" t="str">
        <f>IF(AND(MaleWeighted!H$1145=0,MaleWeighted!H$1146=0),"--",IF(AND(MaleWeighted!H$1145&gt;0,MaleWeighted!H$1146=0),IF('Male Data'!H832&gt;MaleWeighted!H$1145,'Male Data'!$X832,0),IF(AND(MaleWeighted!H$1145=0,MaleWeighted!H$1146&gt;0),IF('Male Data'!H832&lt;MaleWeighted!H$1146,'Male Data'!$X832,0),IF(AND('Male Data'!H832&gt;MaleWeighted!H$1145,'Male Data'!H832&lt;MaleWeighted!H$1146),'Male Data'!$X832,0))))</f>
        <v>--</v>
      </c>
      <c r="I832" t="str">
        <f>IF(AND(MaleWeighted!I$1145=0,MaleWeighted!I$1146=0),"--",IF(AND(MaleWeighted!I$1145&gt;0,MaleWeighted!I$1146=0),IF('Male Data'!I832&gt;MaleWeighted!I$1145,'Male Data'!$X832,0),IF(AND(MaleWeighted!I$1145=0,MaleWeighted!I$1146&gt;0),IF('Male Data'!I832&lt;MaleWeighted!I$1146,'Male Data'!$X832,0),IF(AND('Male Data'!I832&gt;MaleWeighted!I$1145,'Male Data'!I832&lt;MaleWeighted!I$1146),'Male Data'!$X832,0))))</f>
        <v>--</v>
      </c>
      <c r="J832" t="str">
        <f>IF(AND(MaleWeighted!J$1145=0,MaleWeighted!J$1146=0),"--",IF(AND(MaleWeighted!J$1145&gt;0,MaleWeighted!J$1146=0),IF('Male Data'!J832&gt;MaleWeighted!J$1145,'Male Data'!$X832,0),IF(AND(MaleWeighted!J$1145=0,MaleWeighted!J$1146&gt;0),IF('Male Data'!J832&lt;MaleWeighted!J$1146,'Male Data'!$X832,0),IF(AND('Male Data'!J832&gt;MaleWeighted!J$1145,'Male Data'!J832&lt;MaleWeighted!J$1146),'Male Data'!$X832,0))))</f>
        <v>--</v>
      </c>
      <c r="K832" t="str">
        <f>IF(AND(MaleWeighted!K$1145=0,MaleWeighted!K$1146=0),"--",IF(AND(MaleWeighted!K$1145&gt;0,MaleWeighted!K$1146=0),IF('Male Data'!K832&gt;MaleWeighted!K$1145,'Male Data'!$X832,0),IF(AND(MaleWeighted!K$1145=0,MaleWeighted!K$1146&gt;0),IF('Male Data'!K832&lt;MaleWeighted!K$1146,'Male Data'!$X832,0),IF(AND('Male Data'!K832&gt;MaleWeighted!K$1145,'Male Data'!K832&lt;MaleWeighted!K$1146),'Male Data'!$X832,0))))</f>
        <v>--</v>
      </c>
      <c r="L832" t="str">
        <f>IF(AND(MaleWeighted!L$1145=0,MaleWeighted!L$1146=0),"--",IF(AND(MaleWeighted!L$1145&gt;0,MaleWeighted!L$1146=0),IF('Male Data'!L832&gt;MaleWeighted!L$1145,'Male Data'!$X832,0),IF(AND(MaleWeighted!L$1145=0,MaleWeighted!L$1146&gt;0),IF('Male Data'!L832&lt;MaleWeighted!L$1146,'Male Data'!$X832,0),IF(AND('Male Data'!L832&gt;MaleWeighted!L$1145,'Male Data'!L832&lt;MaleWeighted!L$1146),'Male Data'!$X832,0))))</f>
        <v>--</v>
      </c>
      <c r="M832" t="str">
        <f>IF(AND(MaleWeighted!M$1145=0,MaleWeighted!M$1146=0),"--",IF(AND(MaleWeighted!M$1145&gt;0,MaleWeighted!M$1146=0),IF('Male Data'!M832&gt;MaleWeighted!M$1145,'Male Data'!$X832,0),IF(AND(MaleWeighted!M$1145=0,MaleWeighted!M$1146&gt;0),IF('Male Data'!M832&lt;MaleWeighted!M$1146,'Male Data'!$X832,0),IF(AND('Male Data'!M832&gt;MaleWeighted!M$1145,'Male Data'!M832&lt;MaleWeighted!M$1146),'Male Data'!$X832,0))))</f>
        <v>--</v>
      </c>
      <c r="N832" t="str">
        <f>IF(AND(MaleWeighted!N$1145=0,MaleWeighted!N$1146=0),"--",IF(AND(MaleWeighted!N$1145&gt;0,MaleWeighted!N$1146=0),IF('Male Data'!N832&gt;MaleWeighted!N$1145,'Male Data'!$X832,0),IF(AND(MaleWeighted!N$1145=0,MaleWeighted!N$1146&gt;0),IF('Male Data'!N832&lt;MaleWeighted!N$1146,'Male Data'!$X832,0),IF(AND('Male Data'!N832&gt;MaleWeighted!N$1145,'Male Data'!N832&lt;MaleWeighted!N$1146),'Male Data'!$X832,0))))</f>
        <v>--</v>
      </c>
      <c r="O832" t="str">
        <f>IF(AND(MaleWeighted!O$1145=0,MaleWeighted!O$1146=0),"--",IF(AND(MaleWeighted!O$1145&gt;0,MaleWeighted!O$1146=0),IF('Male Data'!O832&gt;MaleWeighted!O$1145,'Male Data'!$X832,0),IF(AND(MaleWeighted!O$1145=0,MaleWeighted!O$1146&gt;0),IF('Male Data'!O832&lt;MaleWeighted!O$1146,'Male Data'!$X832,0),IF(AND('Male Data'!O832&gt;MaleWeighted!O$1145,'Male Data'!O832&lt;MaleWeighted!O$1146),'Male Data'!$X832,0))))</f>
        <v>--</v>
      </c>
      <c r="P832" t="str">
        <f>IF(AND(MaleWeighted!P$1145=0,MaleWeighted!P$1146=0),"--",IF(AND(MaleWeighted!P$1145&gt;0,MaleWeighted!P$1146=0),IF('Male Data'!P832&gt;MaleWeighted!P$1145,'Male Data'!$X832,0),IF(AND(MaleWeighted!P$1145=0,MaleWeighted!P$1146&gt;0),IF('Male Data'!P832&lt;MaleWeighted!P$1146,'Male Data'!$X832,0),IF(AND('Male Data'!P832&gt;MaleWeighted!P$1145,'Male Data'!P832&lt;MaleWeighted!P$1146),'Male Data'!$X832,0))))</f>
        <v>--</v>
      </c>
      <c r="Q832" t="str">
        <f>IF(AND(MaleWeighted!Q$1145=0,MaleWeighted!Q$1146=0),"--",IF(AND(MaleWeighted!Q$1145&gt;0,MaleWeighted!Q$1146=0),IF('Male Data'!Q832&gt;MaleWeighted!Q$1145,'Male Data'!$X832,0),IF(AND(MaleWeighted!Q$1145=0,MaleWeighted!Q$1146&gt;0),IF('Male Data'!Q832&lt;MaleWeighted!Q$1146,'Male Data'!$X832,0),IF(AND('Male Data'!Q832&gt;MaleWeighted!Q$1145,'Male Data'!Q832&lt;MaleWeighted!Q$1146),'Male Data'!$X832,0))))</f>
        <v>--</v>
      </c>
      <c r="R832" t="str">
        <f>IF(AND(MaleWeighted!R$1145=0,MaleWeighted!R$1146=0),"--",IF(AND(MaleWeighted!R$1145&gt;0,MaleWeighted!R$1146=0),IF('Male Data'!R832&gt;MaleWeighted!R$1145,'Male Data'!$X832,0),IF(AND(MaleWeighted!R$1145=0,MaleWeighted!R$1146&gt;0),IF('Male Data'!R832&lt;MaleWeighted!R$1146,'Male Data'!$X832,0),IF(AND('Male Data'!R832&gt;MaleWeighted!R$1145,'Male Data'!R832&lt;MaleWeighted!R$1146),'Male Data'!$X832,0))))</f>
        <v>--</v>
      </c>
      <c r="S832" t="str">
        <f>IF(AND(MaleWeighted!S$1145=0,MaleWeighted!S$1146=0),"--",IF(AND(MaleWeighted!S$1145&gt;0,MaleWeighted!S$1146=0),IF('Male Data'!S832&gt;MaleWeighted!S$1145,'Male Data'!$X832,0),IF(AND(MaleWeighted!S$1145=0,MaleWeighted!S$1146&gt;0),IF('Male Data'!S832&lt;MaleWeighted!S$1146,'Male Data'!$X832,0),IF(AND('Male Data'!S832&gt;MaleWeighted!S$1145,'Male Data'!S832&lt;MaleWeighted!S$1146),'Male Data'!$X832,0))))</f>
        <v>--</v>
      </c>
      <c r="T832" t="str">
        <f>IF(AND(MaleWeighted!T$1145=0,MaleWeighted!T$1146=0),"--",IF(AND(MaleWeighted!T$1145&gt;0,MaleWeighted!T$1146=0),IF('Male Data'!T832&gt;MaleWeighted!T$1145,'Male Data'!$X832,0),IF(AND(MaleWeighted!T$1145=0,MaleWeighted!T$1146&gt;0),IF('Male Data'!$T832&lt;MaleWeighted!T$1146,'Male Data'!$X832,0),IF(AND('Male Data'!T832&gt;MaleWeighted!T$1145,'Male Data'!T832&lt;MaleWeighted!T$1146),'Male Data'!$X832,0))))</f>
        <v>--</v>
      </c>
      <c r="U832" t="str">
        <f>IF(AND(MaleWeighted!U$1145=0,MaleWeighted!U$1146=0),"--",IF(AND(MaleWeighted!U$1145&gt;0,MaleWeighted!U$1146=0),IF('Male Data'!U832&gt;MaleWeighted!U$1145,'Male Data'!$X832,0),IF(AND(MaleWeighted!U$1145=0,MaleWeighted!U$1146&gt;0),IF('Male Data'!U832&lt;MaleWeighted!U$1146,'Male Data'!$X832,0),IF(AND('Male Data'!U832&gt;MaleWeighted!U$1145,'Male Data'!U832&lt;MaleWeighted!U$1146),'Male Data'!$X832,0))))</f>
        <v>--</v>
      </c>
      <c r="V832" t="str">
        <f>IF(AND(MaleWeighted!V$1145=0,MaleWeighted!V$1146=0),"--",IF(AND(MaleWeighted!V$1145&gt;0,MaleWeighted!V$1146=0),IF('Male Data'!V832&gt;MaleWeighted!V$1145,'Male Data'!$X832,0),IF(AND(MaleWeighted!V$1145=0,MaleWeighted!V$1146&gt;0),IF('Male Data'!V832&lt;MaleWeighted!V$1146,'Male Data'!$X832,0),IF(AND('Male Data'!V832&gt;MaleWeighted!V$1145,'Male Data'!V832&lt;MaleWeighted!V$1146),'Male Data'!$X832,0))))</f>
        <v>--</v>
      </c>
      <c r="W832" t="str">
        <f>IF(AND(MaleWeighted!W$1145=0,MaleWeighted!W$1146=0),"--",IF(AND(MaleWeighted!W$1145&gt;0,MaleWeighted!W$1146=0),IF('Male Data'!W832&gt;MaleWeighted!W$1145,'Male Data'!$X832,0),IF(AND(MaleWeighted!W$1145=0,MaleWeighted!W$1146&gt;0),IF('Male Data'!W832&lt;MaleWeighted!W$1146,'Male Data'!$X832,0),IF(AND('Male Data'!W832&gt;MaleWeighted!W$1145,'Male Data'!W832&lt;MaleWeighted!W$1146),'Male Data'!$X832,0))))</f>
        <v>--</v>
      </c>
      <c r="Y832">
        <f t="shared" si="24"/>
        <v>0</v>
      </c>
      <c r="Z832">
        <f>Y832*'Male Data'!X832</f>
        <v>0</v>
      </c>
      <c r="AA832">
        <f t="shared" si="25"/>
        <v>1</v>
      </c>
      <c r="AB832">
        <f>AA832*'Male Data'!X832</f>
        <v>117772</v>
      </c>
    </row>
    <row r="833" spans="1:28">
      <c r="A833">
        <f>'Male Data'!A833</f>
        <v>832</v>
      </c>
      <c r="B833" t="str">
        <f>'Male Data'!B833</f>
        <v>M</v>
      </c>
      <c r="C833" t="str">
        <f>IF(AND(MaleWeighted!C$1145=0,MaleWeighted!C$1146=0),"--",IF(AND(MaleWeighted!C$1145&gt;0,MaleWeighted!C$1146=0),IF('Male Data'!C833&gt;MaleWeighted!C$1145,'Male Data'!$X833,0),IF(AND(MaleWeighted!C$1145=0,MaleWeighted!C$1146&gt;0),IF('Male Data'!C833&lt;MaleWeighted!C$1146,'Male Data'!$X833,0),IF(AND('Male Data'!C833&gt;MaleWeighted!C$1145,'Male Data'!C833&lt;MaleWeighted!C$1146),'Male Data'!$X833,0))))</f>
        <v>--</v>
      </c>
      <c r="D833" t="str">
        <f>IF(AND(MaleWeighted!D$1145=0,MaleWeighted!D$1146=0),"--",IF(AND(MaleWeighted!D$1145&gt;0,MaleWeighted!D$1146=0),IF('Male Data'!D833&gt;MaleWeighted!D$1145,'Male Data'!$X833,0),IF(AND(MaleWeighted!D$1145=0,MaleWeighted!D$1146&gt;0),IF('Male Data'!D833&lt;MaleWeighted!D$1146,'Male Data'!$X833,0),IF(AND('Male Data'!D833&gt;MaleWeighted!D$1145,'Male Data'!D833&lt;MaleWeighted!D$1146),'Male Data'!$X833,0))))</f>
        <v>--</v>
      </c>
      <c r="E833" t="str">
        <f>IF(AND(MaleWeighted!E$1145=0,MaleWeighted!E$1146=0),"--",IF(AND(MaleWeighted!E$1145&gt;0,MaleWeighted!E$1146=0),IF('Male Data'!E833&gt;MaleWeighted!E$1145,'Male Data'!$X833,0),IF(AND(MaleWeighted!E$1145=0,MaleWeighted!E$1146&gt;0),IF('Male Data'!E833&lt;MaleWeighted!E$1146,'Male Data'!$X833,0),IF(AND('Male Data'!E833&gt;MaleWeighted!E$1145,'Male Data'!E833&lt;MaleWeighted!E$1146),'Male Data'!$X833,0))))</f>
        <v>--</v>
      </c>
      <c r="F833" t="str">
        <f>IF(AND(MaleWeighted!F$1145=0,MaleWeighted!F$1146=0),"--",IF(AND(MaleWeighted!F$1145&gt;0,MaleWeighted!F$1146=0),IF('Male Data'!F833&gt;MaleWeighted!F$1145,'Male Data'!$X833,0),IF(AND(MaleWeighted!F$1145=0,MaleWeighted!F$1146&gt;0),IF('Male Data'!F833&lt;MaleWeighted!F$1146,'Male Data'!$X833,0),IF(AND('Male Data'!F833&gt;MaleWeighted!F$1145,'Male Data'!F833&lt;MaleWeighted!F$1146),'Male Data'!$X833,0))))</f>
        <v>--</v>
      </c>
      <c r="G833" t="str">
        <f>IF(AND(MaleWeighted!G$1145=0,MaleWeighted!G$1146=0),"--",IF(AND(MaleWeighted!G$1145&gt;0,MaleWeighted!G$1146=0),IF('Male Data'!G833&gt;MaleWeighted!G$1145,'Male Data'!$X833,0),IF(AND(MaleWeighted!G$1145=0,MaleWeighted!G$1146&gt;0),IF('Male Data'!G833&lt;MaleWeighted!G$1146,'Male Data'!$X833,0),IF(AND('Male Data'!G833&gt;MaleWeighted!G$1145,'Male Data'!G833&lt;MaleWeighted!G$1146),'Male Data'!$X833,0))))</f>
        <v>--</v>
      </c>
      <c r="H833" t="str">
        <f>IF(AND(MaleWeighted!H$1145=0,MaleWeighted!H$1146=0),"--",IF(AND(MaleWeighted!H$1145&gt;0,MaleWeighted!H$1146=0),IF('Male Data'!H833&gt;MaleWeighted!H$1145,'Male Data'!$X833,0),IF(AND(MaleWeighted!H$1145=0,MaleWeighted!H$1146&gt;0),IF('Male Data'!H833&lt;MaleWeighted!H$1146,'Male Data'!$X833,0),IF(AND('Male Data'!H833&gt;MaleWeighted!H$1145,'Male Data'!H833&lt;MaleWeighted!H$1146),'Male Data'!$X833,0))))</f>
        <v>--</v>
      </c>
      <c r="I833" t="str">
        <f>IF(AND(MaleWeighted!I$1145=0,MaleWeighted!I$1146=0),"--",IF(AND(MaleWeighted!I$1145&gt;0,MaleWeighted!I$1146=0),IF('Male Data'!I833&gt;MaleWeighted!I$1145,'Male Data'!$X833,0),IF(AND(MaleWeighted!I$1145=0,MaleWeighted!I$1146&gt;0),IF('Male Data'!I833&lt;MaleWeighted!I$1146,'Male Data'!$X833,0),IF(AND('Male Data'!I833&gt;MaleWeighted!I$1145,'Male Data'!I833&lt;MaleWeighted!I$1146),'Male Data'!$X833,0))))</f>
        <v>--</v>
      </c>
      <c r="J833" t="str">
        <f>IF(AND(MaleWeighted!J$1145=0,MaleWeighted!J$1146=0),"--",IF(AND(MaleWeighted!J$1145&gt;0,MaleWeighted!J$1146=0),IF('Male Data'!J833&gt;MaleWeighted!J$1145,'Male Data'!$X833,0),IF(AND(MaleWeighted!J$1145=0,MaleWeighted!J$1146&gt;0),IF('Male Data'!J833&lt;MaleWeighted!J$1146,'Male Data'!$X833,0),IF(AND('Male Data'!J833&gt;MaleWeighted!J$1145,'Male Data'!J833&lt;MaleWeighted!J$1146),'Male Data'!$X833,0))))</f>
        <v>--</v>
      </c>
      <c r="K833" t="str">
        <f>IF(AND(MaleWeighted!K$1145=0,MaleWeighted!K$1146=0),"--",IF(AND(MaleWeighted!K$1145&gt;0,MaleWeighted!K$1146=0),IF('Male Data'!K833&gt;MaleWeighted!K$1145,'Male Data'!$X833,0),IF(AND(MaleWeighted!K$1145=0,MaleWeighted!K$1146&gt;0),IF('Male Data'!K833&lt;MaleWeighted!K$1146,'Male Data'!$X833,0),IF(AND('Male Data'!K833&gt;MaleWeighted!K$1145,'Male Data'!K833&lt;MaleWeighted!K$1146),'Male Data'!$X833,0))))</f>
        <v>--</v>
      </c>
      <c r="L833" t="str">
        <f>IF(AND(MaleWeighted!L$1145=0,MaleWeighted!L$1146=0),"--",IF(AND(MaleWeighted!L$1145&gt;0,MaleWeighted!L$1146=0),IF('Male Data'!L833&gt;MaleWeighted!L$1145,'Male Data'!$X833,0),IF(AND(MaleWeighted!L$1145=0,MaleWeighted!L$1146&gt;0),IF('Male Data'!L833&lt;MaleWeighted!L$1146,'Male Data'!$X833,0),IF(AND('Male Data'!L833&gt;MaleWeighted!L$1145,'Male Data'!L833&lt;MaleWeighted!L$1146),'Male Data'!$X833,0))))</f>
        <v>--</v>
      </c>
      <c r="M833" t="str">
        <f>IF(AND(MaleWeighted!M$1145=0,MaleWeighted!M$1146=0),"--",IF(AND(MaleWeighted!M$1145&gt;0,MaleWeighted!M$1146=0),IF('Male Data'!M833&gt;MaleWeighted!M$1145,'Male Data'!$X833,0),IF(AND(MaleWeighted!M$1145=0,MaleWeighted!M$1146&gt;0),IF('Male Data'!M833&lt;MaleWeighted!M$1146,'Male Data'!$X833,0),IF(AND('Male Data'!M833&gt;MaleWeighted!M$1145,'Male Data'!M833&lt;MaleWeighted!M$1146),'Male Data'!$X833,0))))</f>
        <v>--</v>
      </c>
      <c r="N833" t="str">
        <f>IF(AND(MaleWeighted!N$1145=0,MaleWeighted!N$1146=0),"--",IF(AND(MaleWeighted!N$1145&gt;0,MaleWeighted!N$1146=0),IF('Male Data'!N833&gt;MaleWeighted!N$1145,'Male Data'!$X833,0),IF(AND(MaleWeighted!N$1145=0,MaleWeighted!N$1146&gt;0),IF('Male Data'!N833&lt;MaleWeighted!N$1146,'Male Data'!$X833,0),IF(AND('Male Data'!N833&gt;MaleWeighted!N$1145,'Male Data'!N833&lt;MaleWeighted!N$1146),'Male Data'!$X833,0))))</f>
        <v>--</v>
      </c>
      <c r="O833" t="str">
        <f>IF(AND(MaleWeighted!O$1145=0,MaleWeighted!O$1146=0),"--",IF(AND(MaleWeighted!O$1145&gt;0,MaleWeighted!O$1146=0),IF('Male Data'!O833&gt;MaleWeighted!O$1145,'Male Data'!$X833,0),IF(AND(MaleWeighted!O$1145=0,MaleWeighted!O$1146&gt;0),IF('Male Data'!O833&lt;MaleWeighted!O$1146,'Male Data'!$X833,0),IF(AND('Male Data'!O833&gt;MaleWeighted!O$1145,'Male Data'!O833&lt;MaleWeighted!O$1146),'Male Data'!$X833,0))))</f>
        <v>--</v>
      </c>
      <c r="P833" t="str">
        <f>IF(AND(MaleWeighted!P$1145=0,MaleWeighted!P$1146=0),"--",IF(AND(MaleWeighted!P$1145&gt;0,MaleWeighted!P$1146=0),IF('Male Data'!P833&gt;MaleWeighted!P$1145,'Male Data'!$X833,0),IF(AND(MaleWeighted!P$1145=0,MaleWeighted!P$1146&gt;0),IF('Male Data'!P833&lt;MaleWeighted!P$1146,'Male Data'!$X833,0),IF(AND('Male Data'!P833&gt;MaleWeighted!P$1145,'Male Data'!P833&lt;MaleWeighted!P$1146),'Male Data'!$X833,0))))</f>
        <v>--</v>
      </c>
      <c r="Q833" t="str">
        <f>IF(AND(MaleWeighted!Q$1145=0,MaleWeighted!Q$1146=0),"--",IF(AND(MaleWeighted!Q$1145&gt;0,MaleWeighted!Q$1146=0),IF('Male Data'!Q833&gt;MaleWeighted!Q$1145,'Male Data'!$X833,0),IF(AND(MaleWeighted!Q$1145=0,MaleWeighted!Q$1146&gt;0),IF('Male Data'!Q833&lt;MaleWeighted!Q$1146,'Male Data'!$X833,0),IF(AND('Male Data'!Q833&gt;MaleWeighted!Q$1145,'Male Data'!Q833&lt;MaleWeighted!Q$1146),'Male Data'!$X833,0))))</f>
        <v>--</v>
      </c>
      <c r="R833" t="str">
        <f>IF(AND(MaleWeighted!R$1145=0,MaleWeighted!R$1146=0),"--",IF(AND(MaleWeighted!R$1145&gt;0,MaleWeighted!R$1146=0),IF('Male Data'!R833&gt;MaleWeighted!R$1145,'Male Data'!$X833,0),IF(AND(MaleWeighted!R$1145=0,MaleWeighted!R$1146&gt;0),IF('Male Data'!R833&lt;MaleWeighted!R$1146,'Male Data'!$X833,0),IF(AND('Male Data'!R833&gt;MaleWeighted!R$1145,'Male Data'!R833&lt;MaleWeighted!R$1146),'Male Data'!$X833,0))))</f>
        <v>--</v>
      </c>
      <c r="S833" t="str">
        <f>IF(AND(MaleWeighted!S$1145=0,MaleWeighted!S$1146=0),"--",IF(AND(MaleWeighted!S$1145&gt;0,MaleWeighted!S$1146=0),IF('Male Data'!S833&gt;MaleWeighted!S$1145,'Male Data'!$X833,0),IF(AND(MaleWeighted!S$1145=0,MaleWeighted!S$1146&gt;0),IF('Male Data'!S833&lt;MaleWeighted!S$1146,'Male Data'!$X833,0),IF(AND('Male Data'!S833&gt;MaleWeighted!S$1145,'Male Data'!S833&lt;MaleWeighted!S$1146),'Male Data'!$X833,0))))</f>
        <v>--</v>
      </c>
      <c r="T833" t="str">
        <f>IF(AND(MaleWeighted!T$1145=0,MaleWeighted!T$1146=0),"--",IF(AND(MaleWeighted!T$1145&gt;0,MaleWeighted!T$1146=0),IF('Male Data'!T833&gt;MaleWeighted!T$1145,'Male Data'!$X833,0),IF(AND(MaleWeighted!T$1145=0,MaleWeighted!T$1146&gt;0),IF('Male Data'!$T833&lt;MaleWeighted!T$1146,'Male Data'!$X833,0),IF(AND('Male Data'!T833&gt;MaleWeighted!T$1145,'Male Data'!T833&lt;MaleWeighted!T$1146),'Male Data'!$X833,0))))</f>
        <v>--</v>
      </c>
      <c r="U833" t="str">
        <f>IF(AND(MaleWeighted!U$1145=0,MaleWeighted!U$1146=0),"--",IF(AND(MaleWeighted!U$1145&gt;0,MaleWeighted!U$1146=0),IF('Male Data'!U833&gt;MaleWeighted!U$1145,'Male Data'!$X833,0),IF(AND(MaleWeighted!U$1145=0,MaleWeighted!U$1146&gt;0),IF('Male Data'!U833&lt;MaleWeighted!U$1146,'Male Data'!$X833,0),IF(AND('Male Data'!U833&gt;MaleWeighted!U$1145,'Male Data'!U833&lt;MaleWeighted!U$1146),'Male Data'!$X833,0))))</f>
        <v>--</v>
      </c>
      <c r="V833" t="str">
        <f>IF(AND(MaleWeighted!V$1145=0,MaleWeighted!V$1146=0),"--",IF(AND(MaleWeighted!V$1145&gt;0,MaleWeighted!V$1146=0),IF('Male Data'!V833&gt;MaleWeighted!V$1145,'Male Data'!$X833,0),IF(AND(MaleWeighted!V$1145=0,MaleWeighted!V$1146&gt;0),IF('Male Data'!V833&lt;MaleWeighted!V$1146,'Male Data'!$X833,0),IF(AND('Male Data'!V833&gt;MaleWeighted!V$1145,'Male Data'!V833&lt;MaleWeighted!V$1146),'Male Data'!$X833,0))))</f>
        <v>--</v>
      </c>
      <c r="W833" t="str">
        <f>IF(AND(MaleWeighted!W$1145=0,MaleWeighted!W$1146=0),"--",IF(AND(MaleWeighted!W$1145&gt;0,MaleWeighted!W$1146=0),IF('Male Data'!W833&gt;MaleWeighted!W$1145,'Male Data'!$X833,0),IF(AND(MaleWeighted!W$1145=0,MaleWeighted!W$1146&gt;0),IF('Male Data'!W833&lt;MaleWeighted!W$1146,'Male Data'!$X833,0),IF(AND('Male Data'!W833&gt;MaleWeighted!W$1145,'Male Data'!W833&lt;MaleWeighted!W$1146),'Male Data'!$X833,0))))</f>
        <v>--</v>
      </c>
      <c r="Y833">
        <f t="shared" si="24"/>
        <v>0</v>
      </c>
      <c r="Z833">
        <f>Y833*'Male Data'!X833</f>
        <v>0</v>
      </c>
      <c r="AA833">
        <f t="shared" si="25"/>
        <v>1</v>
      </c>
      <c r="AB833">
        <f>AA833*'Male Data'!X833</f>
        <v>15578</v>
      </c>
    </row>
    <row r="834" spans="1:28">
      <c r="A834">
        <f>'Male Data'!A834</f>
        <v>833</v>
      </c>
      <c r="B834" t="str">
        <f>'Male Data'!B834</f>
        <v>M</v>
      </c>
      <c r="C834" t="str">
        <f>IF(AND(MaleWeighted!C$1145=0,MaleWeighted!C$1146=0),"--",IF(AND(MaleWeighted!C$1145&gt;0,MaleWeighted!C$1146=0),IF('Male Data'!C834&gt;MaleWeighted!C$1145,'Male Data'!$X834,0),IF(AND(MaleWeighted!C$1145=0,MaleWeighted!C$1146&gt;0),IF('Male Data'!C834&lt;MaleWeighted!C$1146,'Male Data'!$X834,0),IF(AND('Male Data'!C834&gt;MaleWeighted!C$1145,'Male Data'!C834&lt;MaleWeighted!C$1146),'Male Data'!$X834,0))))</f>
        <v>--</v>
      </c>
      <c r="D834" t="str">
        <f>IF(AND(MaleWeighted!D$1145=0,MaleWeighted!D$1146=0),"--",IF(AND(MaleWeighted!D$1145&gt;0,MaleWeighted!D$1146=0),IF('Male Data'!D834&gt;MaleWeighted!D$1145,'Male Data'!$X834,0),IF(AND(MaleWeighted!D$1145=0,MaleWeighted!D$1146&gt;0),IF('Male Data'!D834&lt;MaleWeighted!D$1146,'Male Data'!$X834,0),IF(AND('Male Data'!D834&gt;MaleWeighted!D$1145,'Male Data'!D834&lt;MaleWeighted!D$1146),'Male Data'!$X834,0))))</f>
        <v>--</v>
      </c>
      <c r="E834" t="str">
        <f>IF(AND(MaleWeighted!E$1145=0,MaleWeighted!E$1146=0),"--",IF(AND(MaleWeighted!E$1145&gt;0,MaleWeighted!E$1146=0),IF('Male Data'!E834&gt;MaleWeighted!E$1145,'Male Data'!$X834,0),IF(AND(MaleWeighted!E$1145=0,MaleWeighted!E$1146&gt;0),IF('Male Data'!E834&lt;MaleWeighted!E$1146,'Male Data'!$X834,0),IF(AND('Male Data'!E834&gt;MaleWeighted!E$1145,'Male Data'!E834&lt;MaleWeighted!E$1146),'Male Data'!$X834,0))))</f>
        <v>--</v>
      </c>
      <c r="F834" t="str">
        <f>IF(AND(MaleWeighted!F$1145=0,MaleWeighted!F$1146=0),"--",IF(AND(MaleWeighted!F$1145&gt;0,MaleWeighted!F$1146=0),IF('Male Data'!F834&gt;MaleWeighted!F$1145,'Male Data'!$X834,0),IF(AND(MaleWeighted!F$1145=0,MaleWeighted!F$1146&gt;0),IF('Male Data'!F834&lt;MaleWeighted!F$1146,'Male Data'!$X834,0),IF(AND('Male Data'!F834&gt;MaleWeighted!F$1145,'Male Data'!F834&lt;MaleWeighted!F$1146),'Male Data'!$X834,0))))</f>
        <v>--</v>
      </c>
      <c r="G834" t="str">
        <f>IF(AND(MaleWeighted!G$1145=0,MaleWeighted!G$1146=0),"--",IF(AND(MaleWeighted!G$1145&gt;0,MaleWeighted!G$1146=0),IF('Male Data'!G834&gt;MaleWeighted!G$1145,'Male Data'!$X834,0),IF(AND(MaleWeighted!G$1145=0,MaleWeighted!G$1146&gt;0),IF('Male Data'!G834&lt;MaleWeighted!G$1146,'Male Data'!$X834,0),IF(AND('Male Data'!G834&gt;MaleWeighted!G$1145,'Male Data'!G834&lt;MaleWeighted!G$1146),'Male Data'!$X834,0))))</f>
        <v>--</v>
      </c>
      <c r="H834" t="str">
        <f>IF(AND(MaleWeighted!H$1145=0,MaleWeighted!H$1146=0),"--",IF(AND(MaleWeighted!H$1145&gt;0,MaleWeighted!H$1146=0),IF('Male Data'!H834&gt;MaleWeighted!H$1145,'Male Data'!$X834,0),IF(AND(MaleWeighted!H$1145=0,MaleWeighted!H$1146&gt;0),IF('Male Data'!H834&lt;MaleWeighted!H$1146,'Male Data'!$X834,0),IF(AND('Male Data'!H834&gt;MaleWeighted!H$1145,'Male Data'!H834&lt;MaleWeighted!H$1146),'Male Data'!$X834,0))))</f>
        <v>--</v>
      </c>
      <c r="I834" t="str">
        <f>IF(AND(MaleWeighted!I$1145=0,MaleWeighted!I$1146=0),"--",IF(AND(MaleWeighted!I$1145&gt;0,MaleWeighted!I$1146=0),IF('Male Data'!I834&gt;MaleWeighted!I$1145,'Male Data'!$X834,0),IF(AND(MaleWeighted!I$1145=0,MaleWeighted!I$1146&gt;0),IF('Male Data'!I834&lt;MaleWeighted!I$1146,'Male Data'!$X834,0),IF(AND('Male Data'!I834&gt;MaleWeighted!I$1145,'Male Data'!I834&lt;MaleWeighted!I$1146),'Male Data'!$X834,0))))</f>
        <v>--</v>
      </c>
      <c r="J834" t="str">
        <f>IF(AND(MaleWeighted!J$1145=0,MaleWeighted!J$1146=0),"--",IF(AND(MaleWeighted!J$1145&gt;0,MaleWeighted!J$1146=0),IF('Male Data'!J834&gt;MaleWeighted!J$1145,'Male Data'!$X834,0),IF(AND(MaleWeighted!J$1145=0,MaleWeighted!J$1146&gt;0),IF('Male Data'!J834&lt;MaleWeighted!J$1146,'Male Data'!$X834,0),IF(AND('Male Data'!J834&gt;MaleWeighted!J$1145,'Male Data'!J834&lt;MaleWeighted!J$1146),'Male Data'!$X834,0))))</f>
        <v>--</v>
      </c>
      <c r="K834" t="str">
        <f>IF(AND(MaleWeighted!K$1145=0,MaleWeighted!K$1146=0),"--",IF(AND(MaleWeighted!K$1145&gt;0,MaleWeighted!K$1146=0),IF('Male Data'!K834&gt;MaleWeighted!K$1145,'Male Data'!$X834,0),IF(AND(MaleWeighted!K$1145=0,MaleWeighted!K$1146&gt;0),IF('Male Data'!K834&lt;MaleWeighted!K$1146,'Male Data'!$X834,0),IF(AND('Male Data'!K834&gt;MaleWeighted!K$1145,'Male Data'!K834&lt;MaleWeighted!K$1146),'Male Data'!$X834,0))))</f>
        <v>--</v>
      </c>
      <c r="L834" t="str">
        <f>IF(AND(MaleWeighted!L$1145=0,MaleWeighted!L$1146=0),"--",IF(AND(MaleWeighted!L$1145&gt;0,MaleWeighted!L$1146=0),IF('Male Data'!L834&gt;MaleWeighted!L$1145,'Male Data'!$X834,0),IF(AND(MaleWeighted!L$1145=0,MaleWeighted!L$1146&gt;0),IF('Male Data'!L834&lt;MaleWeighted!L$1146,'Male Data'!$X834,0),IF(AND('Male Data'!L834&gt;MaleWeighted!L$1145,'Male Data'!L834&lt;MaleWeighted!L$1146),'Male Data'!$X834,0))))</f>
        <v>--</v>
      </c>
      <c r="M834" t="str">
        <f>IF(AND(MaleWeighted!M$1145=0,MaleWeighted!M$1146=0),"--",IF(AND(MaleWeighted!M$1145&gt;0,MaleWeighted!M$1146=0),IF('Male Data'!M834&gt;MaleWeighted!M$1145,'Male Data'!$X834,0),IF(AND(MaleWeighted!M$1145=0,MaleWeighted!M$1146&gt;0),IF('Male Data'!M834&lt;MaleWeighted!M$1146,'Male Data'!$X834,0),IF(AND('Male Data'!M834&gt;MaleWeighted!M$1145,'Male Data'!M834&lt;MaleWeighted!M$1146),'Male Data'!$X834,0))))</f>
        <v>--</v>
      </c>
      <c r="N834" t="str">
        <f>IF(AND(MaleWeighted!N$1145=0,MaleWeighted!N$1146=0),"--",IF(AND(MaleWeighted!N$1145&gt;0,MaleWeighted!N$1146=0),IF('Male Data'!N834&gt;MaleWeighted!N$1145,'Male Data'!$X834,0),IF(AND(MaleWeighted!N$1145=0,MaleWeighted!N$1146&gt;0),IF('Male Data'!N834&lt;MaleWeighted!N$1146,'Male Data'!$X834,0),IF(AND('Male Data'!N834&gt;MaleWeighted!N$1145,'Male Data'!N834&lt;MaleWeighted!N$1146),'Male Data'!$X834,0))))</f>
        <v>--</v>
      </c>
      <c r="O834" t="str">
        <f>IF(AND(MaleWeighted!O$1145=0,MaleWeighted!O$1146=0),"--",IF(AND(MaleWeighted!O$1145&gt;0,MaleWeighted!O$1146=0),IF('Male Data'!O834&gt;MaleWeighted!O$1145,'Male Data'!$X834,0),IF(AND(MaleWeighted!O$1145=0,MaleWeighted!O$1146&gt;0),IF('Male Data'!O834&lt;MaleWeighted!O$1146,'Male Data'!$X834,0),IF(AND('Male Data'!O834&gt;MaleWeighted!O$1145,'Male Data'!O834&lt;MaleWeighted!O$1146),'Male Data'!$X834,0))))</f>
        <v>--</v>
      </c>
      <c r="P834" t="str">
        <f>IF(AND(MaleWeighted!P$1145=0,MaleWeighted!P$1146=0),"--",IF(AND(MaleWeighted!P$1145&gt;0,MaleWeighted!P$1146=0),IF('Male Data'!P834&gt;MaleWeighted!P$1145,'Male Data'!$X834,0),IF(AND(MaleWeighted!P$1145=0,MaleWeighted!P$1146&gt;0),IF('Male Data'!P834&lt;MaleWeighted!P$1146,'Male Data'!$X834,0),IF(AND('Male Data'!P834&gt;MaleWeighted!P$1145,'Male Data'!P834&lt;MaleWeighted!P$1146),'Male Data'!$X834,0))))</f>
        <v>--</v>
      </c>
      <c r="Q834" t="str">
        <f>IF(AND(MaleWeighted!Q$1145=0,MaleWeighted!Q$1146=0),"--",IF(AND(MaleWeighted!Q$1145&gt;0,MaleWeighted!Q$1146=0),IF('Male Data'!Q834&gt;MaleWeighted!Q$1145,'Male Data'!$X834,0),IF(AND(MaleWeighted!Q$1145=0,MaleWeighted!Q$1146&gt;0),IF('Male Data'!Q834&lt;MaleWeighted!Q$1146,'Male Data'!$X834,0),IF(AND('Male Data'!Q834&gt;MaleWeighted!Q$1145,'Male Data'!Q834&lt;MaleWeighted!Q$1146),'Male Data'!$X834,0))))</f>
        <v>--</v>
      </c>
      <c r="R834" t="str">
        <f>IF(AND(MaleWeighted!R$1145=0,MaleWeighted!R$1146=0),"--",IF(AND(MaleWeighted!R$1145&gt;0,MaleWeighted!R$1146=0),IF('Male Data'!R834&gt;MaleWeighted!R$1145,'Male Data'!$X834,0),IF(AND(MaleWeighted!R$1145=0,MaleWeighted!R$1146&gt;0),IF('Male Data'!R834&lt;MaleWeighted!R$1146,'Male Data'!$X834,0),IF(AND('Male Data'!R834&gt;MaleWeighted!R$1145,'Male Data'!R834&lt;MaleWeighted!R$1146),'Male Data'!$X834,0))))</f>
        <v>--</v>
      </c>
      <c r="S834" t="str">
        <f>IF(AND(MaleWeighted!S$1145=0,MaleWeighted!S$1146=0),"--",IF(AND(MaleWeighted!S$1145&gt;0,MaleWeighted!S$1146=0),IF('Male Data'!S834&gt;MaleWeighted!S$1145,'Male Data'!$X834,0),IF(AND(MaleWeighted!S$1145=0,MaleWeighted!S$1146&gt;0),IF('Male Data'!S834&lt;MaleWeighted!S$1146,'Male Data'!$X834,0),IF(AND('Male Data'!S834&gt;MaleWeighted!S$1145,'Male Data'!S834&lt;MaleWeighted!S$1146),'Male Data'!$X834,0))))</f>
        <v>--</v>
      </c>
      <c r="T834" t="str">
        <f>IF(AND(MaleWeighted!T$1145=0,MaleWeighted!T$1146=0),"--",IF(AND(MaleWeighted!T$1145&gt;0,MaleWeighted!T$1146=0),IF('Male Data'!T834&gt;MaleWeighted!T$1145,'Male Data'!$X834,0),IF(AND(MaleWeighted!T$1145=0,MaleWeighted!T$1146&gt;0),IF('Male Data'!$T834&lt;MaleWeighted!T$1146,'Male Data'!$X834,0),IF(AND('Male Data'!T834&gt;MaleWeighted!T$1145,'Male Data'!T834&lt;MaleWeighted!T$1146),'Male Data'!$X834,0))))</f>
        <v>--</v>
      </c>
      <c r="U834" t="str">
        <f>IF(AND(MaleWeighted!U$1145=0,MaleWeighted!U$1146=0),"--",IF(AND(MaleWeighted!U$1145&gt;0,MaleWeighted!U$1146=0),IF('Male Data'!U834&gt;MaleWeighted!U$1145,'Male Data'!$X834,0),IF(AND(MaleWeighted!U$1145=0,MaleWeighted!U$1146&gt;0),IF('Male Data'!U834&lt;MaleWeighted!U$1146,'Male Data'!$X834,0),IF(AND('Male Data'!U834&gt;MaleWeighted!U$1145,'Male Data'!U834&lt;MaleWeighted!U$1146),'Male Data'!$X834,0))))</f>
        <v>--</v>
      </c>
      <c r="V834" t="str">
        <f>IF(AND(MaleWeighted!V$1145=0,MaleWeighted!V$1146=0),"--",IF(AND(MaleWeighted!V$1145&gt;0,MaleWeighted!V$1146=0),IF('Male Data'!V834&gt;MaleWeighted!V$1145,'Male Data'!$X834,0),IF(AND(MaleWeighted!V$1145=0,MaleWeighted!V$1146&gt;0),IF('Male Data'!V834&lt;MaleWeighted!V$1146,'Male Data'!$X834,0),IF(AND('Male Data'!V834&gt;MaleWeighted!V$1145,'Male Data'!V834&lt;MaleWeighted!V$1146),'Male Data'!$X834,0))))</f>
        <v>--</v>
      </c>
      <c r="W834" t="str">
        <f>IF(AND(MaleWeighted!W$1145=0,MaleWeighted!W$1146=0),"--",IF(AND(MaleWeighted!W$1145&gt;0,MaleWeighted!W$1146=0),IF('Male Data'!W834&gt;MaleWeighted!W$1145,'Male Data'!$X834,0),IF(AND(MaleWeighted!W$1145=0,MaleWeighted!W$1146&gt;0),IF('Male Data'!W834&lt;MaleWeighted!W$1146,'Male Data'!$X834,0),IF(AND('Male Data'!W834&gt;MaleWeighted!W$1145,'Male Data'!W834&lt;MaleWeighted!W$1146),'Male Data'!$X834,0))))</f>
        <v>--</v>
      </c>
      <c r="Y834">
        <f t="shared" si="24"/>
        <v>0</v>
      </c>
      <c r="Z834">
        <f>Y834*'Male Data'!X834</f>
        <v>0</v>
      </c>
      <c r="AA834">
        <f t="shared" si="25"/>
        <v>1</v>
      </c>
      <c r="AB834">
        <f>AA834*'Male Data'!X834</f>
        <v>18842</v>
      </c>
    </row>
    <row r="835" spans="1:28">
      <c r="A835">
        <f>'Male Data'!A835</f>
        <v>834</v>
      </c>
      <c r="B835" t="str">
        <f>'Male Data'!B835</f>
        <v>M</v>
      </c>
      <c r="C835" t="str">
        <f>IF(AND(MaleWeighted!C$1145=0,MaleWeighted!C$1146=0),"--",IF(AND(MaleWeighted!C$1145&gt;0,MaleWeighted!C$1146=0),IF('Male Data'!C835&gt;MaleWeighted!C$1145,'Male Data'!$X835,0),IF(AND(MaleWeighted!C$1145=0,MaleWeighted!C$1146&gt;0),IF('Male Data'!C835&lt;MaleWeighted!C$1146,'Male Data'!$X835,0),IF(AND('Male Data'!C835&gt;MaleWeighted!C$1145,'Male Data'!C835&lt;MaleWeighted!C$1146),'Male Data'!$X835,0))))</f>
        <v>--</v>
      </c>
      <c r="D835" t="str">
        <f>IF(AND(MaleWeighted!D$1145=0,MaleWeighted!D$1146=0),"--",IF(AND(MaleWeighted!D$1145&gt;0,MaleWeighted!D$1146=0),IF('Male Data'!D835&gt;MaleWeighted!D$1145,'Male Data'!$X835,0),IF(AND(MaleWeighted!D$1145=0,MaleWeighted!D$1146&gt;0),IF('Male Data'!D835&lt;MaleWeighted!D$1146,'Male Data'!$X835,0),IF(AND('Male Data'!D835&gt;MaleWeighted!D$1145,'Male Data'!D835&lt;MaleWeighted!D$1146),'Male Data'!$X835,0))))</f>
        <v>--</v>
      </c>
      <c r="E835" t="str">
        <f>IF(AND(MaleWeighted!E$1145=0,MaleWeighted!E$1146=0),"--",IF(AND(MaleWeighted!E$1145&gt;0,MaleWeighted!E$1146=0),IF('Male Data'!E835&gt;MaleWeighted!E$1145,'Male Data'!$X835,0),IF(AND(MaleWeighted!E$1145=0,MaleWeighted!E$1146&gt;0),IF('Male Data'!E835&lt;MaleWeighted!E$1146,'Male Data'!$X835,0),IF(AND('Male Data'!E835&gt;MaleWeighted!E$1145,'Male Data'!E835&lt;MaleWeighted!E$1146),'Male Data'!$X835,0))))</f>
        <v>--</v>
      </c>
      <c r="F835" t="str">
        <f>IF(AND(MaleWeighted!F$1145=0,MaleWeighted!F$1146=0),"--",IF(AND(MaleWeighted!F$1145&gt;0,MaleWeighted!F$1146=0),IF('Male Data'!F835&gt;MaleWeighted!F$1145,'Male Data'!$X835,0),IF(AND(MaleWeighted!F$1145=0,MaleWeighted!F$1146&gt;0),IF('Male Data'!F835&lt;MaleWeighted!F$1146,'Male Data'!$X835,0),IF(AND('Male Data'!F835&gt;MaleWeighted!F$1145,'Male Data'!F835&lt;MaleWeighted!F$1146),'Male Data'!$X835,0))))</f>
        <v>--</v>
      </c>
      <c r="G835" t="str">
        <f>IF(AND(MaleWeighted!G$1145=0,MaleWeighted!G$1146=0),"--",IF(AND(MaleWeighted!G$1145&gt;0,MaleWeighted!G$1146=0),IF('Male Data'!G835&gt;MaleWeighted!G$1145,'Male Data'!$X835,0),IF(AND(MaleWeighted!G$1145=0,MaleWeighted!G$1146&gt;0),IF('Male Data'!G835&lt;MaleWeighted!G$1146,'Male Data'!$X835,0),IF(AND('Male Data'!G835&gt;MaleWeighted!G$1145,'Male Data'!G835&lt;MaleWeighted!G$1146),'Male Data'!$X835,0))))</f>
        <v>--</v>
      </c>
      <c r="H835" t="str">
        <f>IF(AND(MaleWeighted!H$1145=0,MaleWeighted!H$1146=0),"--",IF(AND(MaleWeighted!H$1145&gt;0,MaleWeighted!H$1146=0),IF('Male Data'!H835&gt;MaleWeighted!H$1145,'Male Data'!$X835,0),IF(AND(MaleWeighted!H$1145=0,MaleWeighted!H$1146&gt;0),IF('Male Data'!H835&lt;MaleWeighted!H$1146,'Male Data'!$X835,0),IF(AND('Male Data'!H835&gt;MaleWeighted!H$1145,'Male Data'!H835&lt;MaleWeighted!H$1146),'Male Data'!$X835,0))))</f>
        <v>--</v>
      </c>
      <c r="I835" t="str">
        <f>IF(AND(MaleWeighted!I$1145=0,MaleWeighted!I$1146=0),"--",IF(AND(MaleWeighted!I$1145&gt;0,MaleWeighted!I$1146=0),IF('Male Data'!I835&gt;MaleWeighted!I$1145,'Male Data'!$X835,0),IF(AND(MaleWeighted!I$1145=0,MaleWeighted!I$1146&gt;0),IF('Male Data'!I835&lt;MaleWeighted!I$1146,'Male Data'!$X835,0),IF(AND('Male Data'!I835&gt;MaleWeighted!I$1145,'Male Data'!I835&lt;MaleWeighted!I$1146),'Male Data'!$X835,0))))</f>
        <v>--</v>
      </c>
      <c r="J835" t="str">
        <f>IF(AND(MaleWeighted!J$1145=0,MaleWeighted!J$1146=0),"--",IF(AND(MaleWeighted!J$1145&gt;0,MaleWeighted!J$1146=0),IF('Male Data'!J835&gt;MaleWeighted!J$1145,'Male Data'!$X835,0),IF(AND(MaleWeighted!J$1145=0,MaleWeighted!J$1146&gt;0),IF('Male Data'!J835&lt;MaleWeighted!J$1146,'Male Data'!$X835,0),IF(AND('Male Data'!J835&gt;MaleWeighted!J$1145,'Male Data'!J835&lt;MaleWeighted!J$1146),'Male Data'!$X835,0))))</f>
        <v>--</v>
      </c>
      <c r="K835" t="str">
        <f>IF(AND(MaleWeighted!K$1145=0,MaleWeighted!K$1146=0),"--",IF(AND(MaleWeighted!K$1145&gt;0,MaleWeighted!K$1146=0),IF('Male Data'!K835&gt;MaleWeighted!K$1145,'Male Data'!$X835,0),IF(AND(MaleWeighted!K$1145=0,MaleWeighted!K$1146&gt;0),IF('Male Data'!K835&lt;MaleWeighted!K$1146,'Male Data'!$X835,0),IF(AND('Male Data'!K835&gt;MaleWeighted!K$1145,'Male Data'!K835&lt;MaleWeighted!K$1146),'Male Data'!$X835,0))))</f>
        <v>--</v>
      </c>
      <c r="L835" t="str">
        <f>IF(AND(MaleWeighted!L$1145=0,MaleWeighted!L$1146=0),"--",IF(AND(MaleWeighted!L$1145&gt;0,MaleWeighted!L$1146=0),IF('Male Data'!L835&gt;MaleWeighted!L$1145,'Male Data'!$X835,0),IF(AND(MaleWeighted!L$1145=0,MaleWeighted!L$1146&gt;0),IF('Male Data'!L835&lt;MaleWeighted!L$1146,'Male Data'!$X835,0),IF(AND('Male Data'!L835&gt;MaleWeighted!L$1145,'Male Data'!L835&lt;MaleWeighted!L$1146),'Male Data'!$X835,0))))</f>
        <v>--</v>
      </c>
      <c r="M835" t="str">
        <f>IF(AND(MaleWeighted!M$1145=0,MaleWeighted!M$1146=0),"--",IF(AND(MaleWeighted!M$1145&gt;0,MaleWeighted!M$1146=0),IF('Male Data'!M835&gt;MaleWeighted!M$1145,'Male Data'!$X835,0),IF(AND(MaleWeighted!M$1145=0,MaleWeighted!M$1146&gt;0),IF('Male Data'!M835&lt;MaleWeighted!M$1146,'Male Data'!$X835,0),IF(AND('Male Data'!M835&gt;MaleWeighted!M$1145,'Male Data'!M835&lt;MaleWeighted!M$1146),'Male Data'!$X835,0))))</f>
        <v>--</v>
      </c>
      <c r="N835" t="str">
        <f>IF(AND(MaleWeighted!N$1145=0,MaleWeighted!N$1146=0),"--",IF(AND(MaleWeighted!N$1145&gt;0,MaleWeighted!N$1146=0),IF('Male Data'!N835&gt;MaleWeighted!N$1145,'Male Data'!$X835,0),IF(AND(MaleWeighted!N$1145=0,MaleWeighted!N$1146&gt;0),IF('Male Data'!N835&lt;MaleWeighted!N$1146,'Male Data'!$X835,0),IF(AND('Male Data'!N835&gt;MaleWeighted!N$1145,'Male Data'!N835&lt;MaleWeighted!N$1146),'Male Data'!$X835,0))))</f>
        <v>--</v>
      </c>
      <c r="O835" t="str">
        <f>IF(AND(MaleWeighted!O$1145=0,MaleWeighted!O$1146=0),"--",IF(AND(MaleWeighted!O$1145&gt;0,MaleWeighted!O$1146=0),IF('Male Data'!O835&gt;MaleWeighted!O$1145,'Male Data'!$X835,0),IF(AND(MaleWeighted!O$1145=0,MaleWeighted!O$1146&gt;0),IF('Male Data'!O835&lt;MaleWeighted!O$1146,'Male Data'!$X835,0),IF(AND('Male Data'!O835&gt;MaleWeighted!O$1145,'Male Data'!O835&lt;MaleWeighted!O$1146),'Male Data'!$X835,0))))</f>
        <v>--</v>
      </c>
      <c r="P835" t="str">
        <f>IF(AND(MaleWeighted!P$1145=0,MaleWeighted!P$1146=0),"--",IF(AND(MaleWeighted!P$1145&gt;0,MaleWeighted!P$1146=0),IF('Male Data'!P835&gt;MaleWeighted!P$1145,'Male Data'!$X835,0),IF(AND(MaleWeighted!P$1145=0,MaleWeighted!P$1146&gt;0),IF('Male Data'!P835&lt;MaleWeighted!P$1146,'Male Data'!$X835,0),IF(AND('Male Data'!P835&gt;MaleWeighted!P$1145,'Male Data'!P835&lt;MaleWeighted!P$1146),'Male Data'!$X835,0))))</f>
        <v>--</v>
      </c>
      <c r="Q835" t="str">
        <f>IF(AND(MaleWeighted!Q$1145=0,MaleWeighted!Q$1146=0),"--",IF(AND(MaleWeighted!Q$1145&gt;0,MaleWeighted!Q$1146=0),IF('Male Data'!Q835&gt;MaleWeighted!Q$1145,'Male Data'!$X835,0),IF(AND(MaleWeighted!Q$1145=0,MaleWeighted!Q$1146&gt;0),IF('Male Data'!Q835&lt;MaleWeighted!Q$1146,'Male Data'!$X835,0),IF(AND('Male Data'!Q835&gt;MaleWeighted!Q$1145,'Male Data'!Q835&lt;MaleWeighted!Q$1146),'Male Data'!$X835,0))))</f>
        <v>--</v>
      </c>
      <c r="R835" t="str">
        <f>IF(AND(MaleWeighted!R$1145=0,MaleWeighted!R$1146=0),"--",IF(AND(MaleWeighted!R$1145&gt;0,MaleWeighted!R$1146=0),IF('Male Data'!R835&gt;MaleWeighted!R$1145,'Male Data'!$X835,0),IF(AND(MaleWeighted!R$1145=0,MaleWeighted!R$1146&gt;0),IF('Male Data'!R835&lt;MaleWeighted!R$1146,'Male Data'!$X835,0),IF(AND('Male Data'!R835&gt;MaleWeighted!R$1145,'Male Data'!R835&lt;MaleWeighted!R$1146),'Male Data'!$X835,0))))</f>
        <v>--</v>
      </c>
      <c r="S835" t="str">
        <f>IF(AND(MaleWeighted!S$1145=0,MaleWeighted!S$1146=0),"--",IF(AND(MaleWeighted!S$1145&gt;0,MaleWeighted!S$1146=0),IF('Male Data'!S835&gt;MaleWeighted!S$1145,'Male Data'!$X835,0),IF(AND(MaleWeighted!S$1145=0,MaleWeighted!S$1146&gt;0),IF('Male Data'!S835&lt;MaleWeighted!S$1146,'Male Data'!$X835,0),IF(AND('Male Data'!S835&gt;MaleWeighted!S$1145,'Male Data'!S835&lt;MaleWeighted!S$1146),'Male Data'!$X835,0))))</f>
        <v>--</v>
      </c>
      <c r="T835" t="str">
        <f>IF(AND(MaleWeighted!T$1145=0,MaleWeighted!T$1146=0),"--",IF(AND(MaleWeighted!T$1145&gt;0,MaleWeighted!T$1146=0),IF('Male Data'!T835&gt;MaleWeighted!T$1145,'Male Data'!$X835,0),IF(AND(MaleWeighted!T$1145=0,MaleWeighted!T$1146&gt;0),IF('Male Data'!$T835&lt;MaleWeighted!T$1146,'Male Data'!$X835,0),IF(AND('Male Data'!T835&gt;MaleWeighted!T$1145,'Male Data'!T835&lt;MaleWeighted!T$1146),'Male Data'!$X835,0))))</f>
        <v>--</v>
      </c>
      <c r="U835" t="str">
        <f>IF(AND(MaleWeighted!U$1145=0,MaleWeighted!U$1146=0),"--",IF(AND(MaleWeighted!U$1145&gt;0,MaleWeighted!U$1146=0),IF('Male Data'!U835&gt;MaleWeighted!U$1145,'Male Data'!$X835,0),IF(AND(MaleWeighted!U$1145=0,MaleWeighted!U$1146&gt;0),IF('Male Data'!U835&lt;MaleWeighted!U$1146,'Male Data'!$X835,0),IF(AND('Male Data'!U835&gt;MaleWeighted!U$1145,'Male Data'!U835&lt;MaleWeighted!U$1146),'Male Data'!$X835,0))))</f>
        <v>--</v>
      </c>
      <c r="V835" t="str">
        <f>IF(AND(MaleWeighted!V$1145=0,MaleWeighted!V$1146=0),"--",IF(AND(MaleWeighted!V$1145&gt;0,MaleWeighted!V$1146=0),IF('Male Data'!V835&gt;MaleWeighted!V$1145,'Male Data'!$X835,0),IF(AND(MaleWeighted!V$1145=0,MaleWeighted!V$1146&gt;0),IF('Male Data'!V835&lt;MaleWeighted!V$1146,'Male Data'!$X835,0),IF(AND('Male Data'!V835&gt;MaleWeighted!V$1145,'Male Data'!V835&lt;MaleWeighted!V$1146),'Male Data'!$X835,0))))</f>
        <v>--</v>
      </c>
      <c r="W835" t="str">
        <f>IF(AND(MaleWeighted!W$1145=0,MaleWeighted!W$1146=0),"--",IF(AND(MaleWeighted!W$1145&gt;0,MaleWeighted!W$1146=0),IF('Male Data'!W835&gt;MaleWeighted!W$1145,'Male Data'!$X835,0),IF(AND(MaleWeighted!W$1145=0,MaleWeighted!W$1146&gt;0),IF('Male Data'!W835&lt;MaleWeighted!W$1146,'Male Data'!$X835,0),IF(AND('Male Data'!W835&gt;MaleWeighted!W$1145,'Male Data'!W835&lt;MaleWeighted!W$1146),'Male Data'!$X835,0))))</f>
        <v>--</v>
      </c>
      <c r="Y835">
        <f t="shared" ref="Y835:Y898" si="26">COUNT(C835:W835)</f>
        <v>0</v>
      </c>
      <c r="Z835">
        <f>Y835*'Male Data'!X835</f>
        <v>0</v>
      </c>
      <c r="AA835">
        <f t="shared" ref="AA835:AA898" si="27">IF(SUM(C835:W835)=Z835,1,0)</f>
        <v>1</v>
      </c>
      <c r="AB835">
        <f>AA835*'Male Data'!X835</f>
        <v>115909</v>
      </c>
    </row>
    <row r="836" spans="1:28">
      <c r="A836">
        <f>'Male Data'!A836</f>
        <v>835</v>
      </c>
      <c r="B836" t="str">
        <f>'Male Data'!B836</f>
        <v>M</v>
      </c>
      <c r="C836" t="str">
        <f>IF(AND(MaleWeighted!C$1145=0,MaleWeighted!C$1146=0),"--",IF(AND(MaleWeighted!C$1145&gt;0,MaleWeighted!C$1146=0),IF('Male Data'!C836&gt;MaleWeighted!C$1145,'Male Data'!$X836,0),IF(AND(MaleWeighted!C$1145=0,MaleWeighted!C$1146&gt;0),IF('Male Data'!C836&lt;MaleWeighted!C$1146,'Male Data'!$X836,0),IF(AND('Male Data'!C836&gt;MaleWeighted!C$1145,'Male Data'!C836&lt;MaleWeighted!C$1146),'Male Data'!$X836,0))))</f>
        <v>--</v>
      </c>
      <c r="D836" t="str">
        <f>IF(AND(MaleWeighted!D$1145=0,MaleWeighted!D$1146=0),"--",IF(AND(MaleWeighted!D$1145&gt;0,MaleWeighted!D$1146=0),IF('Male Data'!D836&gt;MaleWeighted!D$1145,'Male Data'!$X836,0),IF(AND(MaleWeighted!D$1145=0,MaleWeighted!D$1146&gt;0),IF('Male Data'!D836&lt;MaleWeighted!D$1146,'Male Data'!$X836,0),IF(AND('Male Data'!D836&gt;MaleWeighted!D$1145,'Male Data'!D836&lt;MaleWeighted!D$1146),'Male Data'!$X836,0))))</f>
        <v>--</v>
      </c>
      <c r="E836" t="str">
        <f>IF(AND(MaleWeighted!E$1145=0,MaleWeighted!E$1146=0),"--",IF(AND(MaleWeighted!E$1145&gt;0,MaleWeighted!E$1146=0),IF('Male Data'!E836&gt;MaleWeighted!E$1145,'Male Data'!$X836,0),IF(AND(MaleWeighted!E$1145=0,MaleWeighted!E$1146&gt;0),IF('Male Data'!E836&lt;MaleWeighted!E$1146,'Male Data'!$X836,0),IF(AND('Male Data'!E836&gt;MaleWeighted!E$1145,'Male Data'!E836&lt;MaleWeighted!E$1146),'Male Data'!$X836,0))))</f>
        <v>--</v>
      </c>
      <c r="F836" t="str">
        <f>IF(AND(MaleWeighted!F$1145=0,MaleWeighted!F$1146=0),"--",IF(AND(MaleWeighted!F$1145&gt;0,MaleWeighted!F$1146=0),IF('Male Data'!F836&gt;MaleWeighted!F$1145,'Male Data'!$X836,0),IF(AND(MaleWeighted!F$1145=0,MaleWeighted!F$1146&gt;0),IF('Male Data'!F836&lt;MaleWeighted!F$1146,'Male Data'!$X836,0),IF(AND('Male Data'!F836&gt;MaleWeighted!F$1145,'Male Data'!F836&lt;MaleWeighted!F$1146),'Male Data'!$X836,0))))</f>
        <v>--</v>
      </c>
      <c r="G836" t="str">
        <f>IF(AND(MaleWeighted!G$1145=0,MaleWeighted!G$1146=0),"--",IF(AND(MaleWeighted!G$1145&gt;0,MaleWeighted!G$1146=0),IF('Male Data'!G836&gt;MaleWeighted!G$1145,'Male Data'!$X836,0),IF(AND(MaleWeighted!G$1145=0,MaleWeighted!G$1146&gt;0),IF('Male Data'!G836&lt;MaleWeighted!G$1146,'Male Data'!$X836,0),IF(AND('Male Data'!G836&gt;MaleWeighted!G$1145,'Male Data'!G836&lt;MaleWeighted!G$1146),'Male Data'!$X836,0))))</f>
        <v>--</v>
      </c>
      <c r="H836" t="str">
        <f>IF(AND(MaleWeighted!H$1145=0,MaleWeighted!H$1146=0),"--",IF(AND(MaleWeighted!H$1145&gt;0,MaleWeighted!H$1146=0),IF('Male Data'!H836&gt;MaleWeighted!H$1145,'Male Data'!$X836,0),IF(AND(MaleWeighted!H$1145=0,MaleWeighted!H$1146&gt;0),IF('Male Data'!H836&lt;MaleWeighted!H$1146,'Male Data'!$X836,0),IF(AND('Male Data'!H836&gt;MaleWeighted!H$1145,'Male Data'!H836&lt;MaleWeighted!H$1146),'Male Data'!$X836,0))))</f>
        <v>--</v>
      </c>
      <c r="I836" t="str">
        <f>IF(AND(MaleWeighted!I$1145=0,MaleWeighted!I$1146=0),"--",IF(AND(MaleWeighted!I$1145&gt;0,MaleWeighted!I$1146=0),IF('Male Data'!I836&gt;MaleWeighted!I$1145,'Male Data'!$X836,0),IF(AND(MaleWeighted!I$1145=0,MaleWeighted!I$1146&gt;0),IF('Male Data'!I836&lt;MaleWeighted!I$1146,'Male Data'!$X836,0),IF(AND('Male Data'!I836&gt;MaleWeighted!I$1145,'Male Data'!I836&lt;MaleWeighted!I$1146),'Male Data'!$X836,0))))</f>
        <v>--</v>
      </c>
      <c r="J836" t="str">
        <f>IF(AND(MaleWeighted!J$1145=0,MaleWeighted!J$1146=0),"--",IF(AND(MaleWeighted!J$1145&gt;0,MaleWeighted!J$1146=0),IF('Male Data'!J836&gt;MaleWeighted!J$1145,'Male Data'!$X836,0),IF(AND(MaleWeighted!J$1145=0,MaleWeighted!J$1146&gt;0),IF('Male Data'!J836&lt;MaleWeighted!J$1146,'Male Data'!$X836,0),IF(AND('Male Data'!J836&gt;MaleWeighted!J$1145,'Male Data'!J836&lt;MaleWeighted!J$1146),'Male Data'!$X836,0))))</f>
        <v>--</v>
      </c>
      <c r="K836" t="str">
        <f>IF(AND(MaleWeighted!K$1145=0,MaleWeighted!K$1146=0),"--",IF(AND(MaleWeighted!K$1145&gt;0,MaleWeighted!K$1146=0),IF('Male Data'!K836&gt;MaleWeighted!K$1145,'Male Data'!$X836,0),IF(AND(MaleWeighted!K$1145=0,MaleWeighted!K$1146&gt;0),IF('Male Data'!K836&lt;MaleWeighted!K$1146,'Male Data'!$X836,0),IF(AND('Male Data'!K836&gt;MaleWeighted!K$1145,'Male Data'!K836&lt;MaleWeighted!K$1146),'Male Data'!$X836,0))))</f>
        <v>--</v>
      </c>
      <c r="L836" t="str">
        <f>IF(AND(MaleWeighted!L$1145=0,MaleWeighted!L$1146=0),"--",IF(AND(MaleWeighted!L$1145&gt;0,MaleWeighted!L$1146=0),IF('Male Data'!L836&gt;MaleWeighted!L$1145,'Male Data'!$X836,0),IF(AND(MaleWeighted!L$1145=0,MaleWeighted!L$1146&gt;0),IF('Male Data'!L836&lt;MaleWeighted!L$1146,'Male Data'!$X836,0),IF(AND('Male Data'!L836&gt;MaleWeighted!L$1145,'Male Data'!L836&lt;MaleWeighted!L$1146),'Male Data'!$X836,0))))</f>
        <v>--</v>
      </c>
      <c r="M836" t="str">
        <f>IF(AND(MaleWeighted!M$1145=0,MaleWeighted!M$1146=0),"--",IF(AND(MaleWeighted!M$1145&gt;0,MaleWeighted!M$1146=0),IF('Male Data'!M836&gt;MaleWeighted!M$1145,'Male Data'!$X836,0),IF(AND(MaleWeighted!M$1145=0,MaleWeighted!M$1146&gt;0),IF('Male Data'!M836&lt;MaleWeighted!M$1146,'Male Data'!$X836,0),IF(AND('Male Data'!M836&gt;MaleWeighted!M$1145,'Male Data'!M836&lt;MaleWeighted!M$1146),'Male Data'!$X836,0))))</f>
        <v>--</v>
      </c>
      <c r="N836" t="str">
        <f>IF(AND(MaleWeighted!N$1145=0,MaleWeighted!N$1146=0),"--",IF(AND(MaleWeighted!N$1145&gt;0,MaleWeighted!N$1146=0),IF('Male Data'!N836&gt;MaleWeighted!N$1145,'Male Data'!$X836,0),IF(AND(MaleWeighted!N$1145=0,MaleWeighted!N$1146&gt;0),IF('Male Data'!N836&lt;MaleWeighted!N$1146,'Male Data'!$X836,0),IF(AND('Male Data'!N836&gt;MaleWeighted!N$1145,'Male Data'!N836&lt;MaleWeighted!N$1146),'Male Data'!$X836,0))))</f>
        <v>--</v>
      </c>
      <c r="O836" t="str">
        <f>IF(AND(MaleWeighted!O$1145=0,MaleWeighted!O$1146=0),"--",IF(AND(MaleWeighted!O$1145&gt;0,MaleWeighted!O$1146=0),IF('Male Data'!O836&gt;MaleWeighted!O$1145,'Male Data'!$X836,0),IF(AND(MaleWeighted!O$1145=0,MaleWeighted!O$1146&gt;0),IF('Male Data'!O836&lt;MaleWeighted!O$1146,'Male Data'!$X836,0),IF(AND('Male Data'!O836&gt;MaleWeighted!O$1145,'Male Data'!O836&lt;MaleWeighted!O$1146),'Male Data'!$X836,0))))</f>
        <v>--</v>
      </c>
      <c r="P836" t="str">
        <f>IF(AND(MaleWeighted!P$1145=0,MaleWeighted!P$1146=0),"--",IF(AND(MaleWeighted!P$1145&gt;0,MaleWeighted!P$1146=0),IF('Male Data'!P836&gt;MaleWeighted!P$1145,'Male Data'!$X836,0),IF(AND(MaleWeighted!P$1145=0,MaleWeighted!P$1146&gt;0),IF('Male Data'!P836&lt;MaleWeighted!P$1146,'Male Data'!$X836,0),IF(AND('Male Data'!P836&gt;MaleWeighted!P$1145,'Male Data'!P836&lt;MaleWeighted!P$1146),'Male Data'!$X836,0))))</f>
        <v>--</v>
      </c>
      <c r="Q836" t="str">
        <f>IF(AND(MaleWeighted!Q$1145=0,MaleWeighted!Q$1146=0),"--",IF(AND(MaleWeighted!Q$1145&gt;0,MaleWeighted!Q$1146=0),IF('Male Data'!Q836&gt;MaleWeighted!Q$1145,'Male Data'!$X836,0),IF(AND(MaleWeighted!Q$1145=0,MaleWeighted!Q$1146&gt;0),IF('Male Data'!Q836&lt;MaleWeighted!Q$1146,'Male Data'!$X836,0),IF(AND('Male Data'!Q836&gt;MaleWeighted!Q$1145,'Male Data'!Q836&lt;MaleWeighted!Q$1146),'Male Data'!$X836,0))))</f>
        <v>--</v>
      </c>
      <c r="R836" t="str">
        <f>IF(AND(MaleWeighted!R$1145=0,MaleWeighted!R$1146=0),"--",IF(AND(MaleWeighted!R$1145&gt;0,MaleWeighted!R$1146=0),IF('Male Data'!R836&gt;MaleWeighted!R$1145,'Male Data'!$X836,0),IF(AND(MaleWeighted!R$1145=0,MaleWeighted!R$1146&gt;0),IF('Male Data'!R836&lt;MaleWeighted!R$1146,'Male Data'!$X836,0),IF(AND('Male Data'!R836&gt;MaleWeighted!R$1145,'Male Data'!R836&lt;MaleWeighted!R$1146),'Male Data'!$X836,0))))</f>
        <v>--</v>
      </c>
      <c r="S836" t="str">
        <f>IF(AND(MaleWeighted!S$1145=0,MaleWeighted!S$1146=0),"--",IF(AND(MaleWeighted!S$1145&gt;0,MaleWeighted!S$1146=0),IF('Male Data'!S836&gt;MaleWeighted!S$1145,'Male Data'!$X836,0),IF(AND(MaleWeighted!S$1145=0,MaleWeighted!S$1146&gt;0),IF('Male Data'!S836&lt;MaleWeighted!S$1146,'Male Data'!$X836,0),IF(AND('Male Data'!S836&gt;MaleWeighted!S$1145,'Male Data'!S836&lt;MaleWeighted!S$1146),'Male Data'!$X836,0))))</f>
        <v>--</v>
      </c>
      <c r="T836" t="str">
        <f>IF(AND(MaleWeighted!T$1145=0,MaleWeighted!T$1146=0),"--",IF(AND(MaleWeighted!T$1145&gt;0,MaleWeighted!T$1146=0),IF('Male Data'!T836&gt;MaleWeighted!T$1145,'Male Data'!$X836,0),IF(AND(MaleWeighted!T$1145=0,MaleWeighted!T$1146&gt;0),IF('Male Data'!$T836&lt;MaleWeighted!T$1146,'Male Data'!$X836,0),IF(AND('Male Data'!T836&gt;MaleWeighted!T$1145,'Male Data'!T836&lt;MaleWeighted!T$1146),'Male Data'!$X836,0))))</f>
        <v>--</v>
      </c>
      <c r="U836" t="str">
        <f>IF(AND(MaleWeighted!U$1145=0,MaleWeighted!U$1146=0),"--",IF(AND(MaleWeighted!U$1145&gt;0,MaleWeighted!U$1146=0),IF('Male Data'!U836&gt;MaleWeighted!U$1145,'Male Data'!$X836,0),IF(AND(MaleWeighted!U$1145=0,MaleWeighted!U$1146&gt;0),IF('Male Data'!U836&lt;MaleWeighted!U$1146,'Male Data'!$X836,0),IF(AND('Male Data'!U836&gt;MaleWeighted!U$1145,'Male Data'!U836&lt;MaleWeighted!U$1146),'Male Data'!$X836,0))))</f>
        <v>--</v>
      </c>
      <c r="V836" t="str">
        <f>IF(AND(MaleWeighted!V$1145=0,MaleWeighted!V$1146=0),"--",IF(AND(MaleWeighted!V$1145&gt;0,MaleWeighted!V$1146=0),IF('Male Data'!V836&gt;MaleWeighted!V$1145,'Male Data'!$X836,0),IF(AND(MaleWeighted!V$1145=0,MaleWeighted!V$1146&gt;0),IF('Male Data'!V836&lt;MaleWeighted!V$1146,'Male Data'!$X836,0),IF(AND('Male Data'!V836&gt;MaleWeighted!V$1145,'Male Data'!V836&lt;MaleWeighted!V$1146),'Male Data'!$X836,0))))</f>
        <v>--</v>
      </c>
      <c r="W836" t="str">
        <f>IF(AND(MaleWeighted!W$1145=0,MaleWeighted!W$1146=0),"--",IF(AND(MaleWeighted!W$1145&gt;0,MaleWeighted!W$1146=0),IF('Male Data'!W836&gt;MaleWeighted!W$1145,'Male Data'!$X836,0),IF(AND(MaleWeighted!W$1145=0,MaleWeighted!W$1146&gt;0),IF('Male Data'!W836&lt;MaleWeighted!W$1146,'Male Data'!$X836,0),IF(AND('Male Data'!W836&gt;MaleWeighted!W$1145,'Male Data'!W836&lt;MaleWeighted!W$1146),'Male Data'!$X836,0))))</f>
        <v>--</v>
      </c>
      <c r="Y836">
        <f t="shared" si="26"/>
        <v>0</v>
      </c>
      <c r="Z836">
        <f>Y836*'Male Data'!X836</f>
        <v>0</v>
      </c>
      <c r="AA836">
        <f t="shared" si="27"/>
        <v>1</v>
      </c>
      <c r="AB836">
        <f>AA836*'Male Data'!X836</f>
        <v>142267</v>
      </c>
    </row>
    <row r="837" spans="1:28">
      <c r="A837">
        <f>'Male Data'!A837</f>
        <v>836</v>
      </c>
      <c r="B837" t="str">
        <f>'Male Data'!B837</f>
        <v>M</v>
      </c>
      <c r="C837" t="str">
        <f>IF(AND(MaleWeighted!C$1145=0,MaleWeighted!C$1146=0),"--",IF(AND(MaleWeighted!C$1145&gt;0,MaleWeighted!C$1146=0),IF('Male Data'!C837&gt;MaleWeighted!C$1145,'Male Data'!$X837,0),IF(AND(MaleWeighted!C$1145=0,MaleWeighted!C$1146&gt;0),IF('Male Data'!C837&lt;MaleWeighted!C$1146,'Male Data'!$X837,0),IF(AND('Male Data'!C837&gt;MaleWeighted!C$1145,'Male Data'!C837&lt;MaleWeighted!C$1146),'Male Data'!$X837,0))))</f>
        <v>--</v>
      </c>
      <c r="D837" t="str">
        <f>IF(AND(MaleWeighted!D$1145=0,MaleWeighted!D$1146=0),"--",IF(AND(MaleWeighted!D$1145&gt;0,MaleWeighted!D$1146=0),IF('Male Data'!D837&gt;MaleWeighted!D$1145,'Male Data'!$X837,0),IF(AND(MaleWeighted!D$1145=0,MaleWeighted!D$1146&gt;0),IF('Male Data'!D837&lt;MaleWeighted!D$1146,'Male Data'!$X837,0),IF(AND('Male Data'!D837&gt;MaleWeighted!D$1145,'Male Data'!D837&lt;MaleWeighted!D$1146),'Male Data'!$X837,0))))</f>
        <v>--</v>
      </c>
      <c r="E837" t="str">
        <f>IF(AND(MaleWeighted!E$1145=0,MaleWeighted!E$1146=0),"--",IF(AND(MaleWeighted!E$1145&gt;0,MaleWeighted!E$1146=0),IF('Male Data'!E837&gt;MaleWeighted!E$1145,'Male Data'!$X837,0),IF(AND(MaleWeighted!E$1145=0,MaleWeighted!E$1146&gt;0),IF('Male Data'!E837&lt;MaleWeighted!E$1146,'Male Data'!$X837,0),IF(AND('Male Data'!E837&gt;MaleWeighted!E$1145,'Male Data'!E837&lt;MaleWeighted!E$1146),'Male Data'!$X837,0))))</f>
        <v>--</v>
      </c>
      <c r="F837" t="str">
        <f>IF(AND(MaleWeighted!F$1145=0,MaleWeighted!F$1146=0),"--",IF(AND(MaleWeighted!F$1145&gt;0,MaleWeighted!F$1146=0),IF('Male Data'!F837&gt;MaleWeighted!F$1145,'Male Data'!$X837,0),IF(AND(MaleWeighted!F$1145=0,MaleWeighted!F$1146&gt;0),IF('Male Data'!F837&lt;MaleWeighted!F$1146,'Male Data'!$X837,0),IF(AND('Male Data'!F837&gt;MaleWeighted!F$1145,'Male Data'!F837&lt;MaleWeighted!F$1146),'Male Data'!$X837,0))))</f>
        <v>--</v>
      </c>
      <c r="G837" t="str">
        <f>IF(AND(MaleWeighted!G$1145=0,MaleWeighted!G$1146=0),"--",IF(AND(MaleWeighted!G$1145&gt;0,MaleWeighted!G$1146=0),IF('Male Data'!G837&gt;MaleWeighted!G$1145,'Male Data'!$X837,0),IF(AND(MaleWeighted!G$1145=0,MaleWeighted!G$1146&gt;0),IF('Male Data'!G837&lt;MaleWeighted!G$1146,'Male Data'!$X837,0),IF(AND('Male Data'!G837&gt;MaleWeighted!G$1145,'Male Data'!G837&lt;MaleWeighted!G$1146),'Male Data'!$X837,0))))</f>
        <v>--</v>
      </c>
      <c r="H837" t="str">
        <f>IF(AND(MaleWeighted!H$1145=0,MaleWeighted!H$1146=0),"--",IF(AND(MaleWeighted!H$1145&gt;0,MaleWeighted!H$1146=0),IF('Male Data'!H837&gt;MaleWeighted!H$1145,'Male Data'!$X837,0),IF(AND(MaleWeighted!H$1145=0,MaleWeighted!H$1146&gt;0),IF('Male Data'!H837&lt;MaleWeighted!H$1146,'Male Data'!$X837,0),IF(AND('Male Data'!H837&gt;MaleWeighted!H$1145,'Male Data'!H837&lt;MaleWeighted!H$1146),'Male Data'!$X837,0))))</f>
        <v>--</v>
      </c>
      <c r="I837" t="str">
        <f>IF(AND(MaleWeighted!I$1145=0,MaleWeighted!I$1146=0),"--",IF(AND(MaleWeighted!I$1145&gt;0,MaleWeighted!I$1146=0),IF('Male Data'!I837&gt;MaleWeighted!I$1145,'Male Data'!$X837,0),IF(AND(MaleWeighted!I$1145=0,MaleWeighted!I$1146&gt;0),IF('Male Data'!I837&lt;MaleWeighted!I$1146,'Male Data'!$X837,0),IF(AND('Male Data'!I837&gt;MaleWeighted!I$1145,'Male Data'!I837&lt;MaleWeighted!I$1146),'Male Data'!$X837,0))))</f>
        <v>--</v>
      </c>
      <c r="J837" t="str">
        <f>IF(AND(MaleWeighted!J$1145=0,MaleWeighted!J$1146=0),"--",IF(AND(MaleWeighted!J$1145&gt;0,MaleWeighted!J$1146=0),IF('Male Data'!J837&gt;MaleWeighted!J$1145,'Male Data'!$X837,0),IF(AND(MaleWeighted!J$1145=0,MaleWeighted!J$1146&gt;0),IF('Male Data'!J837&lt;MaleWeighted!J$1146,'Male Data'!$X837,0),IF(AND('Male Data'!J837&gt;MaleWeighted!J$1145,'Male Data'!J837&lt;MaleWeighted!J$1146),'Male Data'!$X837,0))))</f>
        <v>--</v>
      </c>
      <c r="K837" t="str">
        <f>IF(AND(MaleWeighted!K$1145=0,MaleWeighted!K$1146=0),"--",IF(AND(MaleWeighted!K$1145&gt;0,MaleWeighted!K$1146=0),IF('Male Data'!K837&gt;MaleWeighted!K$1145,'Male Data'!$X837,0),IF(AND(MaleWeighted!K$1145=0,MaleWeighted!K$1146&gt;0),IF('Male Data'!K837&lt;MaleWeighted!K$1146,'Male Data'!$X837,0),IF(AND('Male Data'!K837&gt;MaleWeighted!K$1145,'Male Data'!K837&lt;MaleWeighted!K$1146),'Male Data'!$X837,0))))</f>
        <v>--</v>
      </c>
      <c r="L837" t="str">
        <f>IF(AND(MaleWeighted!L$1145=0,MaleWeighted!L$1146=0),"--",IF(AND(MaleWeighted!L$1145&gt;0,MaleWeighted!L$1146=0),IF('Male Data'!L837&gt;MaleWeighted!L$1145,'Male Data'!$X837,0),IF(AND(MaleWeighted!L$1145=0,MaleWeighted!L$1146&gt;0),IF('Male Data'!L837&lt;MaleWeighted!L$1146,'Male Data'!$X837,0),IF(AND('Male Data'!L837&gt;MaleWeighted!L$1145,'Male Data'!L837&lt;MaleWeighted!L$1146),'Male Data'!$X837,0))))</f>
        <v>--</v>
      </c>
      <c r="M837" t="str">
        <f>IF(AND(MaleWeighted!M$1145=0,MaleWeighted!M$1146=0),"--",IF(AND(MaleWeighted!M$1145&gt;0,MaleWeighted!M$1146=0),IF('Male Data'!M837&gt;MaleWeighted!M$1145,'Male Data'!$X837,0),IF(AND(MaleWeighted!M$1145=0,MaleWeighted!M$1146&gt;0),IF('Male Data'!M837&lt;MaleWeighted!M$1146,'Male Data'!$X837,0),IF(AND('Male Data'!M837&gt;MaleWeighted!M$1145,'Male Data'!M837&lt;MaleWeighted!M$1146),'Male Data'!$X837,0))))</f>
        <v>--</v>
      </c>
      <c r="N837" t="str">
        <f>IF(AND(MaleWeighted!N$1145=0,MaleWeighted!N$1146=0),"--",IF(AND(MaleWeighted!N$1145&gt;0,MaleWeighted!N$1146=0),IF('Male Data'!N837&gt;MaleWeighted!N$1145,'Male Data'!$X837,0),IF(AND(MaleWeighted!N$1145=0,MaleWeighted!N$1146&gt;0),IF('Male Data'!N837&lt;MaleWeighted!N$1146,'Male Data'!$X837,0),IF(AND('Male Data'!N837&gt;MaleWeighted!N$1145,'Male Data'!N837&lt;MaleWeighted!N$1146),'Male Data'!$X837,0))))</f>
        <v>--</v>
      </c>
      <c r="O837" t="str">
        <f>IF(AND(MaleWeighted!O$1145=0,MaleWeighted!O$1146=0),"--",IF(AND(MaleWeighted!O$1145&gt;0,MaleWeighted!O$1146=0),IF('Male Data'!O837&gt;MaleWeighted!O$1145,'Male Data'!$X837,0),IF(AND(MaleWeighted!O$1145=0,MaleWeighted!O$1146&gt;0),IF('Male Data'!O837&lt;MaleWeighted!O$1146,'Male Data'!$X837,0),IF(AND('Male Data'!O837&gt;MaleWeighted!O$1145,'Male Data'!O837&lt;MaleWeighted!O$1146),'Male Data'!$X837,0))))</f>
        <v>--</v>
      </c>
      <c r="P837" t="str">
        <f>IF(AND(MaleWeighted!P$1145=0,MaleWeighted!P$1146=0),"--",IF(AND(MaleWeighted!P$1145&gt;0,MaleWeighted!P$1146=0),IF('Male Data'!P837&gt;MaleWeighted!P$1145,'Male Data'!$X837,0),IF(AND(MaleWeighted!P$1145=0,MaleWeighted!P$1146&gt;0),IF('Male Data'!P837&lt;MaleWeighted!P$1146,'Male Data'!$X837,0),IF(AND('Male Data'!P837&gt;MaleWeighted!P$1145,'Male Data'!P837&lt;MaleWeighted!P$1146),'Male Data'!$X837,0))))</f>
        <v>--</v>
      </c>
      <c r="Q837" t="str">
        <f>IF(AND(MaleWeighted!Q$1145=0,MaleWeighted!Q$1146=0),"--",IF(AND(MaleWeighted!Q$1145&gt;0,MaleWeighted!Q$1146=0),IF('Male Data'!Q837&gt;MaleWeighted!Q$1145,'Male Data'!$X837,0),IF(AND(MaleWeighted!Q$1145=0,MaleWeighted!Q$1146&gt;0),IF('Male Data'!Q837&lt;MaleWeighted!Q$1146,'Male Data'!$X837,0),IF(AND('Male Data'!Q837&gt;MaleWeighted!Q$1145,'Male Data'!Q837&lt;MaleWeighted!Q$1146),'Male Data'!$X837,0))))</f>
        <v>--</v>
      </c>
      <c r="R837" t="str">
        <f>IF(AND(MaleWeighted!R$1145=0,MaleWeighted!R$1146=0),"--",IF(AND(MaleWeighted!R$1145&gt;0,MaleWeighted!R$1146=0),IF('Male Data'!R837&gt;MaleWeighted!R$1145,'Male Data'!$X837,0),IF(AND(MaleWeighted!R$1145=0,MaleWeighted!R$1146&gt;0),IF('Male Data'!R837&lt;MaleWeighted!R$1146,'Male Data'!$X837,0),IF(AND('Male Data'!R837&gt;MaleWeighted!R$1145,'Male Data'!R837&lt;MaleWeighted!R$1146),'Male Data'!$X837,0))))</f>
        <v>--</v>
      </c>
      <c r="S837" t="str">
        <f>IF(AND(MaleWeighted!S$1145=0,MaleWeighted!S$1146=0),"--",IF(AND(MaleWeighted!S$1145&gt;0,MaleWeighted!S$1146=0),IF('Male Data'!S837&gt;MaleWeighted!S$1145,'Male Data'!$X837,0),IF(AND(MaleWeighted!S$1145=0,MaleWeighted!S$1146&gt;0),IF('Male Data'!S837&lt;MaleWeighted!S$1146,'Male Data'!$X837,0),IF(AND('Male Data'!S837&gt;MaleWeighted!S$1145,'Male Data'!S837&lt;MaleWeighted!S$1146),'Male Data'!$X837,0))))</f>
        <v>--</v>
      </c>
      <c r="T837" t="str">
        <f>IF(AND(MaleWeighted!T$1145=0,MaleWeighted!T$1146=0),"--",IF(AND(MaleWeighted!T$1145&gt;0,MaleWeighted!T$1146=0),IF('Male Data'!T837&gt;MaleWeighted!T$1145,'Male Data'!$X837,0),IF(AND(MaleWeighted!T$1145=0,MaleWeighted!T$1146&gt;0),IF('Male Data'!$T837&lt;MaleWeighted!T$1146,'Male Data'!$X837,0),IF(AND('Male Data'!T837&gt;MaleWeighted!T$1145,'Male Data'!T837&lt;MaleWeighted!T$1146),'Male Data'!$X837,0))))</f>
        <v>--</v>
      </c>
      <c r="U837" t="str">
        <f>IF(AND(MaleWeighted!U$1145=0,MaleWeighted!U$1146=0),"--",IF(AND(MaleWeighted!U$1145&gt;0,MaleWeighted!U$1146=0),IF('Male Data'!U837&gt;MaleWeighted!U$1145,'Male Data'!$X837,0),IF(AND(MaleWeighted!U$1145=0,MaleWeighted!U$1146&gt;0),IF('Male Data'!U837&lt;MaleWeighted!U$1146,'Male Data'!$X837,0),IF(AND('Male Data'!U837&gt;MaleWeighted!U$1145,'Male Data'!U837&lt;MaleWeighted!U$1146),'Male Data'!$X837,0))))</f>
        <v>--</v>
      </c>
      <c r="V837" t="str">
        <f>IF(AND(MaleWeighted!V$1145=0,MaleWeighted!V$1146=0),"--",IF(AND(MaleWeighted!V$1145&gt;0,MaleWeighted!V$1146=0),IF('Male Data'!V837&gt;MaleWeighted!V$1145,'Male Data'!$X837,0),IF(AND(MaleWeighted!V$1145=0,MaleWeighted!V$1146&gt;0),IF('Male Data'!V837&lt;MaleWeighted!V$1146,'Male Data'!$X837,0),IF(AND('Male Data'!V837&gt;MaleWeighted!V$1145,'Male Data'!V837&lt;MaleWeighted!V$1146),'Male Data'!$X837,0))))</f>
        <v>--</v>
      </c>
      <c r="W837" t="str">
        <f>IF(AND(MaleWeighted!W$1145=0,MaleWeighted!W$1146=0),"--",IF(AND(MaleWeighted!W$1145&gt;0,MaleWeighted!W$1146=0),IF('Male Data'!W837&gt;MaleWeighted!W$1145,'Male Data'!$X837,0),IF(AND(MaleWeighted!W$1145=0,MaleWeighted!W$1146&gt;0),IF('Male Data'!W837&lt;MaleWeighted!W$1146,'Male Data'!$X837,0),IF(AND('Male Data'!W837&gt;MaleWeighted!W$1145,'Male Data'!W837&lt;MaleWeighted!W$1146),'Male Data'!$X837,0))))</f>
        <v>--</v>
      </c>
      <c r="Y837">
        <f t="shared" si="26"/>
        <v>0</v>
      </c>
      <c r="Z837">
        <f>Y837*'Male Data'!X837</f>
        <v>0</v>
      </c>
      <c r="AA837">
        <f t="shared" si="27"/>
        <v>1</v>
      </c>
      <c r="AB837">
        <f>AA837*'Male Data'!X837</f>
        <v>108550</v>
      </c>
    </row>
    <row r="838" spans="1:28">
      <c r="A838">
        <f>'Male Data'!A838</f>
        <v>837</v>
      </c>
      <c r="B838" t="str">
        <f>'Male Data'!B838</f>
        <v>M</v>
      </c>
      <c r="C838" t="str">
        <f>IF(AND(MaleWeighted!C$1145=0,MaleWeighted!C$1146=0),"--",IF(AND(MaleWeighted!C$1145&gt;0,MaleWeighted!C$1146=0),IF('Male Data'!C838&gt;MaleWeighted!C$1145,'Male Data'!$X838,0),IF(AND(MaleWeighted!C$1145=0,MaleWeighted!C$1146&gt;0),IF('Male Data'!C838&lt;MaleWeighted!C$1146,'Male Data'!$X838,0),IF(AND('Male Data'!C838&gt;MaleWeighted!C$1145,'Male Data'!C838&lt;MaleWeighted!C$1146),'Male Data'!$X838,0))))</f>
        <v>--</v>
      </c>
      <c r="D838" t="str">
        <f>IF(AND(MaleWeighted!D$1145=0,MaleWeighted!D$1146=0),"--",IF(AND(MaleWeighted!D$1145&gt;0,MaleWeighted!D$1146=0),IF('Male Data'!D838&gt;MaleWeighted!D$1145,'Male Data'!$X838,0),IF(AND(MaleWeighted!D$1145=0,MaleWeighted!D$1146&gt;0),IF('Male Data'!D838&lt;MaleWeighted!D$1146,'Male Data'!$X838,0),IF(AND('Male Data'!D838&gt;MaleWeighted!D$1145,'Male Data'!D838&lt;MaleWeighted!D$1146),'Male Data'!$X838,0))))</f>
        <v>--</v>
      </c>
      <c r="E838" t="str">
        <f>IF(AND(MaleWeighted!E$1145=0,MaleWeighted!E$1146=0),"--",IF(AND(MaleWeighted!E$1145&gt;0,MaleWeighted!E$1146=0),IF('Male Data'!E838&gt;MaleWeighted!E$1145,'Male Data'!$X838,0),IF(AND(MaleWeighted!E$1145=0,MaleWeighted!E$1146&gt;0),IF('Male Data'!E838&lt;MaleWeighted!E$1146,'Male Data'!$X838,0),IF(AND('Male Data'!E838&gt;MaleWeighted!E$1145,'Male Data'!E838&lt;MaleWeighted!E$1146),'Male Data'!$X838,0))))</f>
        <v>--</v>
      </c>
      <c r="F838" t="str">
        <f>IF(AND(MaleWeighted!F$1145=0,MaleWeighted!F$1146=0),"--",IF(AND(MaleWeighted!F$1145&gt;0,MaleWeighted!F$1146=0),IF('Male Data'!F838&gt;MaleWeighted!F$1145,'Male Data'!$X838,0),IF(AND(MaleWeighted!F$1145=0,MaleWeighted!F$1146&gt;0),IF('Male Data'!F838&lt;MaleWeighted!F$1146,'Male Data'!$X838,0),IF(AND('Male Data'!F838&gt;MaleWeighted!F$1145,'Male Data'!F838&lt;MaleWeighted!F$1146),'Male Data'!$X838,0))))</f>
        <v>--</v>
      </c>
      <c r="G838" t="str">
        <f>IF(AND(MaleWeighted!G$1145=0,MaleWeighted!G$1146=0),"--",IF(AND(MaleWeighted!G$1145&gt;0,MaleWeighted!G$1146=0),IF('Male Data'!G838&gt;MaleWeighted!G$1145,'Male Data'!$X838,0),IF(AND(MaleWeighted!G$1145=0,MaleWeighted!G$1146&gt;0),IF('Male Data'!G838&lt;MaleWeighted!G$1146,'Male Data'!$X838,0),IF(AND('Male Data'!G838&gt;MaleWeighted!G$1145,'Male Data'!G838&lt;MaleWeighted!G$1146),'Male Data'!$X838,0))))</f>
        <v>--</v>
      </c>
      <c r="H838" t="str">
        <f>IF(AND(MaleWeighted!H$1145=0,MaleWeighted!H$1146=0),"--",IF(AND(MaleWeighted!H$1145&gt;0,MaleWeighted!H$1146=0),IF('Male Data'!H838&gt;MaleWeighted!H$1145,'Male Data'!$X838,0),IF(AND(MaleWeighted!H$1145=0,MaleWeighted!H$1146&gt;0),IF('Male Data'!H838&lt;MaleWeighted!H$1146,'Male Data'!$X838,0),IF(AND('Male Data'!H838&gt;MaleWeighted!H$1145,'Male Data'!H838&lt;MaleWeighted!H$1146),'Male Data'!$X838,0))))</f>
        <v>--</v>
      </c>
      <c r="I838" t="str">
        <f>IF(AND(MaleWeighted!I$1145=0,MaleWeighted!I$1146=0),"--",IF(AND(MaleWeighted!I$1145&gt;0,MaleWeighted!I$1146=0),IF('Male Data'!I838&gt;MaleWeighted!I$1145,'Male Data'!$X838,0),IF(AND(MaleWeighted!I$1145=0,MaleWeighted!I$1146&gt;0),IF('Male Data'!I838&lt;MaleWeighted!I$1146,'Male Data'!$X838,0),IF(AND('Male Data'!I838&gt;MaleWeighted!I$1145,'Male Data'!I838&lt;MaleWeighted!I$1146),'Male Data'!$X838,0))))</f>
        <v>--</v>
      </c>
      <c r="J838" t="str">
        <f>IF(AND(MaleWeighted!J$1145=0,MaleWeighted!J$1146=0),"--",IF(AND(MaleWeighted!J$1145&gt;0,MaleWeighted!J$1146=0),IF('Male Data'!J838&gt;MaleWeighted!J$1145,'Male Data'!$X838,0),IF(AND(MaleWeighted!J$1145=0,MaleWeighted!J$1146&gt;0),IF('Male Data'!J838&lt;MaleWeighted!J$1146,'Male Data'!$X838,0),IF(AND('Male Data'!J838&gt;MaleWeighted!J$1145,'Male Data'!J838&lt;MaleWeighted!J$1146),'Male Data'!$X838,0))))</f>
        <v>--</v>
      </c>
      <c r="K838" t="str">
        <f>IF(AND(MaleWeighted!K$1145=0,MaleWeighted!K$1146=0),"--",IF(AND(MaleWeighted!K$1145&gt;0,MaleWeighted!K$1146=0),IF('Male Data'!K838&gt;MaleWeighted!K$1145,'Male Data'!$X838,0),IF(AND(MaleWeighted!K$1145=0,MaleWeighted!K$1146&gt;0),IF('Male Data'!K838&lt;MaleWeighted!K$1146,'Male Data'!$X838,0),IF(AND('Male Data'!K838&gt;MaleWeighted!K$1145,'Male Data'!K838&lt;MaleWeighted!K$1146),'Male Data'!$X838,0))))</f>
        <v>--</v>
      </c>
      <c r="L838" t="str">
        <f>IF(AND(MaleWeighted!L$1145=0,MaleWeighted!L$1146=0),"--",IF(AND(MaleWeighted!L$1145&gt;0,MaleWeighted!L$1146=0),IF('Male Data'!L838&gt;MaleWeighted!L$1145,'Male Data'!$X838,0),IF(AND(MaleWeighted!L$1145=0,MaleWeighted!L$1146&gt;0),IF('Male Data'!L838&lt;MaleWeighted!L$1146,'Male Data'!$X838,0),IF(AND('Male Data'!L838&gt;MaleWeighted!L$1145,'Male Data'!L838&lt;MaleWeighted!L$1146),'Male Data'!$X838,0))))</f>
        <v>--</v>
      </c>
      <c r="M838" t="str">
        <f>IF(AND(MaleWeighted!M$1145=0,MaleWeighted!M$1146=0),"--",IF(AND(MaleWeighted!M$1145&gt;0,MaleWeighted!M$1146=0),IF('Male Data'!M838&gt;MaleWeighted!M$1145,'Male Data'!$X838,0),IF(AND(MaleWeighted!M$1145=0,MaleWeighted!M$1146&gt;0),IF('Male Data'!M838&lt;MaleWeighted!M$1146,'Male Data'!$X838,0),IF(AND('Male Data'!M838&gt;MaleWeighted!M$1145,'Male Data'!M838&lt;MaleWeighted!M$1146),'Male Data'!$X838,0))))</f>
        <v>--</v>
      </c>
      <c r="N838" t="str">
        <f>IF(AND(MaleWeighted!N$1145=0,MaleWeighted!N$1146=0),"--",IF(AND(MaleWeighted!N$1145&gt;0,MaleWeighted!N$1146=0),IF('Male Data'!N838&gt;MaleWeighted!N$1145,'Male Data'!$X838,0),IF(AND(MaleWeighted!N$1145=0,MaleWeighted!N$1146&gt;0),IF('Male Data'!N838&lt;MaleWeighted!N$1146,'Male Data'!$X838,0),IF(AND('Male Data'!N838&gt;MaleWeighted!N$1145,'Male Data'!N838&lt;MaleWeighted!N$1146),'Male Data'!$X838,0))))</f>
        <v>--</v>
      </c>
      <c r="O838" t="str">
        <f>IF(AND(MaleWeighted!O$1145=0,MaleWeighted!O$1146=0),"--",IF(AND(MaleWeighted!O$1145&gt;0,MaleWeighted!O$1146=0),IF('Male Data'!O838&gt;MaleWeighted!O$1145,'Male Data'!$X838,0),IF(AND(MaleWeighted!O$1145=0,MaleWeighted!O$1146&gt;0),IF('Male Data'!O838&lt;MaleWeighted!O$1146,'Male Data'!$X838,0),IF(AND('Male Data'!O838&gt;MaleWeighted!O$1145,'Male Data'!O838&lt;MaleWeighted!O$1146),'Male Data'!$X838,0))))</f>
        <v>--</v>
      </c>
      <c r="P838" t="str">
        <f>IF(AND(MaleWeighted!P$1145=0,MaleWeighted!P$1146=0),"--",IF(AND(MaleWeighted!P$1145&gt;0,MaleWeighted!P$1146=0),IF('Male Data'!P838&gt;MaleWeighted!P$1145,'Male Data'!$X838,0),IF(AND(MaleWeighted!P$1145=0,MaleWeighted!P$1146&gt;0),IF('Male Data'!P838&lt;MaleWeighted!P$1146,'Male Data'!$X838,0),IF(AND('Male Data'!P838&gt;MaleWeighted!P$1145,'Male Data'!P838&lt;MaleWeighted!P$1146),'Male Data'!$X838,0))))</f>
        <v>--</v>
      </c>
      <c r="Q838" t="str">
        <f>IF(AND(MaleWeighted!Q$1145=0,MaleWeighted!Q$1146=0),"--",IF(AND(MaleWeighted!Q$1145&gt;0,MaleWeighted!Q$1146=0),IF('Male Data'!Q838&gt;MaleWeighted!Q$1145,'Male Data'!$X838,0),IF(AND(MaleWeighted!Q$1145=0,MaleWeighted!Q$1146&gt;0),IF('Male Data'!Q838&lt;MaleWeighted!Q$1146,'Male Data'!$X838,0),IF(AND('Male Data'!Q838&gt;MaleWeighted!Q$1145,'Male Data'!Q838&lt;MaleWeighted!Q$1146),'Male Data'!$X838,0))))</f>
        <v>--</v>
      </c>
      <c r="R838" t="str">
        <f>IF(AND(MaleWeighted!R$1145=0,MaleWeighted!R$1146=0),"--",IF(AND(MaleWeighted!R$1145&gt;0,MaleWeighted!R$1146=0),IF('Male Data'!R838&gt;MaleWeighted!R$1145,'Male Data'!$X838,0),IF(AND(MaleWeighted!R$1145=0,MaleWeighted!R$1146&gt;0),IF('Male Data'!R838&lt;MaleWeighted!R$1146,'Male Data'!$X838,0),IF(AND('Male Data'!R838&gt;MaleWeighted!R$1145,'Male Data'!R838&lt;MaleWeighted!R$1146),'Male Data'!$X838,0))))</f>
        <v>--</v>
      </c>
      <c r="S838" t="str">
        <f>IF(AND(MaleWeighted!S$1145=0,MaleWeighted!S$1146=0),"--",IF(AND(MaleWeighted!S$1145&gt;0,MaleWeighted!S$1146=0),IF('Male Data'!S838&gt;MaleWeighted!S$1145,'Male Data'!$X838,0),IF(AND(MaleWeighted!S$1145=0,MaleWeighted!S$1146&gt;0),IF('Male Data'!S838&lt;MaleWeighted!S$1146,'Male Data'!$X838,0),IF(AND('Male Data'!S838&gt;MaleWeighted!S$1145,'Male Data'!S838&lt;MaleWeighted!S$1146),'Male Data'!$X838,0))))</f>
        <v>--</v>
      </c>
      <c r="T838" t="str">
        <f>IF(AND(MaleWeighted!T$1145=0,MaleWeighted!T$1146=0),"--",IF(AND(MaleWeighted!T$1145&gt;0,MaleWeighted!T$1146=0),IF('Male Data'!T838&gt;MaleWeighted!T$1145,'Male Data'!$X838,0),IF(AND(MaleWeighted!T$1145=0,MaleWeighted!T$1146&gt;0),IF('Male Data'!$T838&lt;MaleWeighted!T$1146,'Male Data'!$X838,0),IF(AND('Male Data'!T838&gt;MaleWeighted!T$1145,'Male Data'!T838&lt;MaleWeighted!T$1146),'Male Data'!$X838,0))))</f>
        <v>--</v>
      </c>
      <c r="U838" t="str">
        <f>IF(AND(MaleWeighted!U$1145=0,MaleWeighted!U$1146=0),"--",IF(AND(MaleWeighted!U$1145&gt;0,MaleWeighted!U$1146=0),IF('Male Data'!U838&gt;MaleWeighted!U$1145,'Male Data'!$X838,0),IF(AND(MaleWeighted!U$1145=0,MaleWeighted!U$1146&gt;0),IF('Male Data'!U838&lt;MaleWeighted!U$1146,'Male Data'!$X838,0),IF(AND('Male Data'!U838&gt;MaleWeighted!U$1145,'Male Data'!U838&lt;MaleWeighted!U$1146),'Male Data'!$X838,0))))</f>
        <v>--</v>
      </c>
      <c r="V838" t="str">
        <f>IF(AND(MaleWeighted!V$1145=0,MaleWeighted!V$1146=0),"--",IF(AND(MaleWeighted!V$1145&gt;0,MaleWeighted!V$1146=0),IF('Male Data'!V838&gt;MaleWeighted!V$1145,'Male Data'!$X838,0),IF(AND(MaleWeighted!V$1145=0,MaleWeighted!V$1146&gt;0),IF('Male Data'!V838&lt;MaleWeighted!V$1146,'Male Data'!$X838,0),IF(AND('Male Data'!V838&gt;MaleWeighted!V$1145,'Male Data'!V838&lt;MaleWeighted!V$1146),'Male Data'!$X838,0))))</f>
        <v>--</v>
      </c>
      <c r="W838" t="str">
        <f>IF(AND(MaleWeighted!W$1145=0,MaleWeighted!W$1146=0),"--",IF(AND(MaleWeighted!W$1145&gt;0,MaleWeighted!W$1146=0),IF('Male Data'!W838&gt;MaleWeighted!W$1145,'Male Data'!$X838,0),IF(AND(MaleWeighted!W$1145=0,MaleWeighted!W$1146&gt;0),IF('Male Data'!W838&lt;MaleWeighted!W$1146,'Male Data'!$X838,0),IF(AND('Male Data'!W838&gt;MaleWeighted!W$1145,'Male Data'!W838&lt;MaleWeighted!W$1146),'Male Data'!$X838,0))))</f>
        <v>--</v>
      </c>
      <c r="Y838">
        <f t="shared" si="26"/>
        <v>0</v>
      </c>
      <c r="Z838">
        <f>Y838*'Male Data'!X838</f>
        <v>0</v>
      </c>
      <c r="AA838">
        <f t="shared" si="27"/>
        <v>1</v>
      </c>
      <c r="AB838">
        <f>AA838*'Male Data'!X838</f>
        <v>20088</v>
      </c>
    </row>
    <row r="839" spans="1:28">
      <c r="A839">
        <f>'Male Data'!A839</f>
        <v>838</v>
      </c>
      <c r="B839" t="str">
        <f>'Male Data'!B839</f>
        <v>M</v>
      </c>
      <c r="C839" t="str">
        <f>IF(AND(MaleWeighted!C$1145=0,MaleWeighted!C$1146=0),"--",IF(AND(MaleWeighted!C$1145&gt;0,MaleWeighted!C$1146=0),IF('Male Data'!C839&gt;MaleWeighted!C$1145,'Male Data'!$X839,0),IF(AND(MaleWeighted!C$1145=0,MaleWeighted!C$1146&gt;0),IF('Male Data'!C839&lt;MaleWeighted!C$1146,'Male Data'!$X839,0),IF(AND('Male Data'!C839&gt;MaleWeighted!C$1145,'Male Data'!C839&lt;MaleWeighted!C$1146),'Male Data'!$X839,0))))</f>
        <v>--</v>
      </c>
      <c r="D839" t="str">
        <f>IF(AND(MaleWeighted!D$1145=0,MaleWeighted!D$1146=0),"--",IF(AND(MaleWeighted!D$1145&gt;0,MaleWeighted!D$1146=0),IF('Male Data'!D839&gt;MaleWeighted!D$1145,'Male Data'!$X839,0),IF(AND(MaleWeighted!D$1145=0,MaleWeighted!D$1146&gt;0),IF('Male Data'!D839&lt;MaleWeighted!D$1146,'Male Data'!$X839,0),IF(AND('Male Data'!D839&gt;MaleWeighted!D$1145,'Male Data'!D839&lt;MaleWeighted!D$1146),'Male Data'!$X839,0))))</f>
        <v>--</v>
      </c>
      <c r="E839" t="str">
        <f>IF(AND(MaleWeighted!E$1145=0,MaleWeighted!E$1146=0),"--",IF(AND(MaleWeighted!E$1145&gt;0,MaleWeighted!E$1146=0),IF('Male Data'!E839&gt;MaleWeighted!E$1145,'Male Data'!$X839,0),IF(AND(MaleWeighted!E$1145=0,MaleWeighted!E$1146&gt;0),IF('Male Data'!E839&lt;MaleWeighted!E$1146,'Male Data'!$X839,0),IF(AND('Male Data'!E839&gt;MaleWeighted!E$1145,'Male Data'!E839&lt;MaleWeighted!E$1146),'Male Data'!$X839,0))))</f>
        <v>--</v>
      </c>
      <c r="F839" t="str">
        <f>IF(AND(MaleWeighted!F$1145=0,MaleWeighted!F$1146=0),"--",IF(AND(MaleWeighted!F$1145&gt;0,MaleWeighted!F$1146=0),IF('Male Data'!F839&gt;MaleWeighted!F$1145,'Male Data'!$X839,0),IF(AND(MaleWeighted!F$1145=0,MaleWeighted!F$1146&gt;0),IF('Male Data'!F839&lt;MaleWeighted!F$1146,'Male Data'!$X839,0),IF(AND('Male Data'!F839&gt;MaleWeighted!F$1145,'Male Data'!F839&lt;MaleWeighted!F$1146),'Male Data'!$X839,0))))</f>
        <v>--</v>
      </c>
      <c r="G839" t="str">
        <f>IF(AND(MaleWeighted!G$1145=0,MaleWeighted!G$1146=0),"--",IF(AND(MaleWeighted!G$1145&gt;0,MaleWeighted!G$1146=0),IF('Male Data'!G839&gt;MaleWeighted!G$1145,'Male Data'!$X839,0),IF(AND(MaleWeighted!G$1145=0,MaleWeighted!G$1146&gt;0),IF('Male Data'!G839&lt;MaleWeighted!G$1146,'Male Data'!$X839,0),IF(AND('Male Data'!G839&gt;MaleWeighted!G$1145,'Male Data'!G839&lt;MaleWeighted!G$1146),'Male Data'!$X839,0))))</f>
        <v>--</v>
      </c>
      <c r="H839" t="str">
        <f>IF(AND(MaleWeighted!H$1145=0,MaleWeighted!H$1146=0),"--",IF(AND(MaleWeighted!H$1145&gt;0,MaleWeighted!H$1146=0),IF('Male Data'!H839&gt;MaleWeighted!H$1145,'Male Data'!$X839,0),IF(AND(MaleWeighted!H$1145=0,MaleWeighted!H$1146&gt;0),IF('Male Data'!H839&lt;MaleWeighted!H$1146,'Male Data'!$X839,0),IF(AND('Male Data'!H839&gt;MaleWeighted!H$1145,'Male Data'!H839&lt;MaleWeighted!H$1146),'Male Data'!$X839,0))))</f>
        <v>--</v>
      </c>
      <c r="I839" t="str">
        <f>IF(AND(MaleWeighted!I$1145=0,MaleWeighted!I$1146=0),"--",IF(AND(MaleWeighted!I$1145&gt;0,MaleWeighted!I$1146=0),IF('Male Data'!I839&gt;MaleWeighted!I$1145,'Male Data'!$X839,0),IF(AND(MaleWeighted!I$1145=0,MaleWeighted!I$1146&gt;0),IF('Male Data'!I839&lt;MaleWeighted!I$1146,'Male Data'!$X839,0),IF(AND('Male Data'!I839&gt;MaleWeighted!I$1145,'Male Data'!I839&lt;MaleWeighted!I$1146),'Male Data'!$X839,0))))</f>
        <v>--</v>
      </c>
      <c r="J839" t="str">
        <f>IF(AND(MaleWeighted!J$1145=0,MaleWeighted!J$1146=0),"--",IF(AND(MaleWeighted!J$1145&gt;0,MaleWeighted!J$1146=0),IF('Male Data'!J839&gt;MaleWeighted!J$1145,'Male Data'!$X839,0),IF(AND(MaleWeighted!J$1145=0,MaleWeighted!J$1146&gt;0),IF('Male Data'!J839&lt;MaleWeighted!J$1146,'Male Data'!$X839,0),IF(AND('Male Data'!J839&gt;MaleWeighted!J$1145,'Male Data'!J839&lt;MaleWeighted!J$1146),'Male Data'!$X839,0))))</f>
        <v>--</v>
      </c>
      <c r="K839" t="str">
        <f>IF(AND(MaleWeighted!K$1145=0,MaleWeighted!K$1146=0),"--",IF(AND(MaleWeighted!K$1145&gt;0,MaleWeighted!K$1146=0),IF('Male Data'!K839&gt;MaleWeighted!K$1145,'Male Data'!$X839,0),IF(AND(MaleWeighted!K$1145=0,MaleWeighted!K$1146&gt;0),IF('Male Data'!K839&lt;MaleWeighted!K$1146,'Male Data'!$X839,0),IF(AND('Male Data'!K839&gt;MaleWeighted!K$1145,'Male Data'!K839&lt;MaleWeighted!K$1146),'Male Data'!$X839,0))))</f>
        <v>--</v>
      </c>
      <c r="L839" t="str">
        <f>IF(AND(MaleWeighted!L$1145=0,MaleWeighted!L$1146=0),"--",IF(AND(MaleWeighted!L$1145&gt;0,MaleWeighted!L$1146=0),IF('Male Data'!L839&gt;MaleWeighted!L$1145,'Male Data'!$X839,0),IF(AND(MaleWeighted!L$1145=0,MaleWeighted!L$1146&gt;0),IF('Male Data'!L839&lt;MaleWeighted!L$1146,'Male Data'!$X839,0),IF(AND('Male Data'!L839&gt;MaleWeighted!L$1145,'Male Data'!L839&lt;MaleWeighted!L$1146),'Male Data'!$X839,0))))</f>
        <v>--</v>
      </c>
      <c r="M839" t="str">
        <f>IF(AND(MaleWeighted!M$1145=0,MaleWeighted!M$1146=0),"--",IF(AND(MaleWeighted!M$1145&gt;0,MaleWeighted!M$1146=0),IF('Male Data'!M839&gt;MaleWeighted!M$1145,'Male Data'!$X839,0),IF(AND(MaleWeighted!M$1145=0,MaleWeighted!M$1146&gt;0),IF('Male Data'!M839&lt;MaleWeighted!M$1146,'Male Data'!$X839,0),IF(AND('Male Data'!M839&gt;MaleWeighted!M$1145,'Male Data'!M839&lt;MaleWeighted!M$1146),'Male Data'!$X839,0))))</f>
        <v>--</v>
      </c>
      <c r="N839" t="str">
        <f>IF(AND(MaleWeighted!N$1145=0,MaleWeighted!N$1146=0),"--",IF(AND(MaleWeighted!N$1145&gt;0,MaleWeighted!N$1146=0),IF('Male Data'!N839&gt;MaleWeighted!N$1145,'Male Data'!$X839,0),IF(AND(MaleWeighted!N$1145=0,MaleWeighted!N$1146&gt;0),IF('Male Data'!N839&lt;MaleWeighted!N$1146,'Male Data'!$X839,0),IF(AND('Male Data'!N839&gt;MaleWeighted!N$1145,'Male Data'!N839&lt;MaleWeighted!N$1146),'Male Data'!$X839,0))))</f>
        <v>--</v>
      </c>
      <c r="O839" t="str">
        <f>IF(AND(MaleWeighted!O$1145=0,MaleWeighted!O$1146=0),"--",IF(AND(MaleWeighted!O$1145&gt;0,MaleWeighted!O$1146=0),IF('Male Data'!O839&gt;MaleWeighted!O$1145,'Male Data'!$X839,0),IF(AND(MaleWeighted!O$1145=0,MaleWeighted!O$1146&gt;0),IF('Male Data'!O839&lt;MaleWeighted!O$1146,'Male Data'!$X839,0),IF(AND('Male Data'!O839&gt;MaleWeighted!O$1145,'Male Data'!O839&lt;MaleWeighted!O$1146),'Male Data'!$X839,0))))</f>
        <v>--</v>
      </c>
      <c r="P839" t="str">
        <f>IF(AND(MaleWeighted!P$1145=0,MaleWeighted!P$1146=0),"--",IF(AND(MaleWeighted!P$1145&gt;0,MaleWeighted!P$1146=0),IF('Male Data'!P839&gt;MaleWeighted!P$1145,'Male Data'!$X839,0),IF(AND(MaleWeighted!P$1145=0,MaleWeighted!P$1146&gt;0),IF('Male Data'!P839&lt;MaleWeighted!P$1146,'Male Data'!$X839,0),IF(AND('Male Data'!P839&gt;MaleWeighted!P$1145,'Male Data'!P839&lt;MaleWeighted!P$1146),'Male Data'!$X839,0))))</f>
        <v>--</v>
      </c>
      <c r="Q839" t="str">
        <f>IF(AND(MaleWeighted!Q$1145=0,MaleWeighted!Q$1146=0),"--",IF(AND(MaleWeighted!Q$1145&gt;0,MaleWeighted!Q$1146=0),IF('Male Data'!Q839&gt;MaleWeighted!Q$1145,'Male Data'!$X839,0),IF(AND(MaleWeighted!Q$1145=0,MaleWeighted!Q$1146&gt;0),IF('Male Data'!Q839&lt;MaleWeighted!Q$1146,'Male Data'!$X839,0),IF(AND('Male Data'!Q839&gt;MaleWeighted!Q$1145,'Male Data'!Q839&lt;MaleWeighted!Q$1146),'Male Data'!$X839,0))))</f>
        <v>--</v>
      </c>
      <c r="R839" t="str">
        <f>IF(AND(MaleWeighted!R$1145=0,MaleWeighted!R$1146=0),"--",IF(AND(MaleWeighted!R$1145&gt;0,MaleWeighted!R$1146=0),IF('Male Data'!R839&gt;MaleWeighted!R$1145,'Male Data'!$X839,0),IF(AND(MaleWeighted!R$1145=0,MaleWeighted!R$1146&gt;0),IF('Male Data'!R839&lt;MaleWeighted!R$1146,'Male Data'!$X839,0),IF(AND('Male Data'!R839&gt;MaleWeighted!R$1145,'Male Data'!R839&lt;MaleWeighted!R$1146),'Male Data'!$X839,0))))</f>
        <v>--</v>
      </c>
      <c r="S839" t="str">
        <f>IF(AND(MaleWeighted!S$1145=0,MaleWeighted!S$1146=0),"--",IF(AND(MaleWeighted!S$1145&gt;0,MaleWeighted!S$1146=0),IF('Male Data'!S839&gt;MaleWeighted!S$1145,'Male Data'!$X839,0),IF(AND(MaleWeighted!S$1145=0,MaleWeighted!S$1146&gt;0),IF('Male Data'!S839&lt;MaleWeighted!S$1146,'Male Data'!$X839,0),IF(AND('Male Data'!S839&gt;MaleWeighted!S$1145,'Male Data'!S839&lt;MaleWeighted!S$1146),'Male Data'!$X839,0))))</f>
        <v>--</v>
      </c>
      <c r="T839" t="str">
        <f>IF(AND(MaleWeighted!T$1145=0,MaleWeighted!T$1146=0),"--",IF(AND(MaleWeighted!T$1145&gt;0,MaleWeighted!T$1146=0),IF('Male Data'!T839&gt;MaleWeighted!T$1145,'Male Data'!$X839,0),IF(AND(MaleWeighted!T$1145=0,MaleWeighted!T$1146&gt;0),IF('Male Data'!$T839&lt;MaleWeighted!T$1146,'Male Data'!$X839,0),IF(AND('Male Data'!T839&gt;MaleWeighted!T$1145,'Male Data'!T839&lt;MaleWeighted!T$1146),'Male Data'!$X839,0))))</f>
        <v>--</v>
      </c>
      <c r="U839" t="str">
        <f>IF(AND(MaleWeighted!U$1145=0,MaleWeighted!U$1146=0),"--",IF(AND(MaleWeighted!U$1145&gt;0,MaleWeighted!U$1146=0),IF('Male Data'!U839&gt;MaleWeighted!U$1145,'Male Data'!$X839,0),IF(AND(MaleWeighted!U$1145=0,MaleWeighted!U$1146&gt;0),IF('Male Data'!U839&lt;MaleWeighted!U$1146,'Male Data'!$X839,0),IF(AND('Male Data'!U839&gt;MaleWeighted!U$1145,'Male Data'!U839&lt;MaleWeighted!U$1146),'Male Data'!$X839,0))))</f>
        <v>--</v>
      </c>
      <c r="V839" t="str">
        <f>IF(AND(MaleWeighted!V$1145=0,MaleWeighted!V$1146=0),"--",IF(AND(MaleWeighted!V$1145&gt;0,MaleWeighted!V$1146=0),IF('Male Data'!V839&gt;MaleWeighted!V$1145,'Male Data'!$X839,0),IF(AND(MaleWeighted!V$1145=0,MaleWeighted!V$1146&gt;0),IF('Male Data'!V839&lt;MaleWeighted!V$1146,'Male Data'!$X839,0),IF(AND('Male Data'!V839&gt;MaleWeighted!V$1145,'Male Data'!V839&lt;MaleWeighted!V$1146),'Male Data'!$X839,0))))</f>
        <v>--</v>
      </c>
      <c r="W839" t="str">
        <f>IF(AND(MaleWeighted!W$1145=0,MaleWeighted!W$1146=0),"--",IF(AND(MaleWeighted!W$1145&gt;0,MaleWeighted!W$1146=0),IF('Male Data'!W839&gt;MaleWeighted!W$1145,'Male Data'!$X839,0),IF(AND(MaleWeighted!W$1145=0,MaleWeighted!W$1146&gt;0),IF('Male Data'!W839&lt;MaleWeighted!W$1146,'Male Data'!$X839,0),IF(AND('Male Data'!W839&gt;MaleWeighted!W$1145,'Male Data'!W839&lt;MaleWeighted!W$1146),'Male Data'!$X839,0))))</f>
        <v>--</v>
      </c>
      <c r="Y839">
        <f t="shared" si="26"/>
        <v>0</v>
      </c>
      <c r="Z839">
        <f>Y839*'Male Data'!X839</f>
        <v>0</v>
      </c>
      <c r="AA839">
        <f t="shared" si="27"/>
        <v>1</v>
      </c>
      <c r="AB839">
        <f>AA839*'Male Data'!X839</f>
        <v>32886</v>
      </c>
    </row>
    <row r="840" spans="1:28">
      <c r="A840">
        <f>'Male Data'!A840</f>
        <v>839</v>
      </c>
      <c r="B840" t="str">
        <f>'Male Data'!B840</f>
        <v>M</v>
      </c>
      <c r="C840" t="str">
        <f>IF(AND(MaleWeighted!C$1145=0,MaleWeighted!C$1146=0),"--",IF(AND(MaleWeighted!C$1145&gt;0,MaleWeighted!C$1146=0),IF('Male Data'!C840&gt;MaleWeighted!C$1145,'Male Data'!$X840,0),IF(AND(MaleWeighted!C$1145=0,MaleWeighted!C$1146&gt;0),IF('Male Data'!C840&lt;MaleWeighted!C$1146,'Male Data'!$X840,0),IF(AND('Male Data'!C840&gt;MaleWeighted!C$1145,'Male Data'!C840&lt;MaleWeighted!C$1146),'Male Data'!$X840,0))))</f>
        <v>--</v>
      </c>
      <c r="D840" t="str">
        <f>IF(AND(MaleWeighted!D$1145=0,MaleWeighted!D$1146=0),"--",IF(AND(MaleWeighted!D$1145&gt;0,MaleWeighted!D$1146=0),IF('Male Data'!D840&gt;MaleWeighted!D$1145,'Male Data'!$X840,0),IF(AND(MaleWeighted!D$1145=0,MaleWeighted!D$1146&gt;0),IF('Male Data'!D840&lt;MaleWeighted!D$1146,'Male Data'!$X840,0),IF(AND('Male Data'!D840&gt;MaleWeighted!D$1145,'Male Data'!D840&lt;MaleWeighted!D$1146),'Male Data'!$X840,0))))</f>
        <v>--</v>
      </c>
      <c r="E840" t="str">
        <f>IF(AND(MaleWeighted!E$1145=0,MaleWeighted!E$1146=0),"--",IF(AND(MaleWeighted!E$1145&gt;0,MaleWeighted!E$1146=0),IF('Male Data'!E840&gt;MaleWeighted!E$1145,'Male Data'!$X840,0),IF(AND(MaleWeighted!E$1145=0,MaleWeighted!E$1146&gt;0),IF('Male Data'!E840&lt;MaleWeighted!E$1146,'Male Data'!$X840,0),IF(AND('Male Data'!E840&gt;MaleWeighted!E$1145,'Male Data'!E840&lt;MaleWeighted!E$1146),'Male Data'!$X840,0))))</f>
        <v>--</v>
      </c>
      <c r="F840" t="str">
        <f>IF(AND(MaleWeighted!F$1145=0,MaleWeighted!F$1146=0),"--",IF(AND(MaleWeighted!F$1145&gt;0,MaleWeighted!F$1146=0),IF('Male Data'!F840&gt;MaleWeighted!F$1145,'Male Data'!$X840,0),IF(AND(MaleWeighted!F$1145=0,MaleWeighted!F$1146&gt;0),IF('Male Data'!F840&lt;MaleWeighted!F$1146,'Male Data'!$X840,0),IF(AND('Male Data'!F840&gt;MaleWeighted!F$1145,'Male Data'!F840&lt;MaleWeighted!F$1146),'Male Data'!$X840,0))))</f>
        <v>--</v>
      </c>
      <c r="G840" t="str">
        <f>IF(AND(MaleWeighted!G$1145=0,MaleWeighted!G$1146=0),"--",IF(AND(MaleWeighted!G$1145&gt;0,MaleWeighted!G$1146=0),IF('Male Data'!G840&gt;MaleWeighted!G$1145,'Male Data'!$X840,0),IF(AND(MaleWeighted!G$1145=0,MaleWeighted!G$1146&gt;0),IF('Male Data'!G840&lt;MaleWeighted!G$1146,'Male Data'!$X840,0),IF(AND('Male Data'!G840&gt;MaleWeighted!G$1145,'Male Data'!G840&lt;MaleWeighted!G$1146),'Male Data'!$X840,0))))</f>
        <v>--</v>
      </c>
      <c r="H840" t="str">
        <f>IF(AND(MaleWeighted!H$1145=0,MaleWeighted!H$1146=0),"--",IF(AND(MaleWeighted!H$1145&gt;0,MaleWeighted!H$1146=0),IF('Male Data'!H840&gt;MaleWeighted!H$1145,'Male Data'!$X840,0),IF(AND(MaleWeighted!H$1145=0,MaleWeighted!H$1146&gt;0),IF('Male Data'!H840&lt;MaleWeighted!H$1146,'Male Data'!$X840,0),IF(AND('Male Data'!H840&gt;MaleWeighted!H$1145,'Male Data'!H840&lt;MaleWeighted!H$1146),'Male Data'!$X840,0))))</f>
        <v>--</v>
      </c>
      <c r="I840" t="str">
        <f>IF(AND(MaleWeighted!I$1145=0,MaleWeighted!I$1146=0),"--",IF(AND(MaleWeighted!I$1145&gt;0,MaleWeighted!I$1146=0),IF('Male Data'!I840&gt;MaleWeighted!I$1145,'Male Data'!$X840,0),IF(AND(MaleWeighted!I$1145=0,MaleWeighted!I$1146&gt;0),IF('Male Data'!I840&lt;MaleWeighted!I$1146,'Male Data'!$X840,0),IF(AND('Male Data'!I840&gt;MaleWeighted!I$1145,'Male Data'!I840&lt;MaleWeighted!I$1146),'Male Data'!$X840,0))))</f>
        <v>--</v>
      </c>
      <c r="J840" t="str">
        <f>IF(AND(MaleWeighted!J$1145=0,MaleWeighted!J$1146=0),"--",IF(AND(MaleWeighted!J$1145&gt;0,MaleWeighted!J$1146=0),IF('Male Data'!J840&gt;MaleWeighted!J$1145,'Male Data'!$X840,0),IF(AND(MaleWeighted!J$1145=0,MaleWeighted!J$1146&gt;0),IF('Male Data'!J840&lt;MaleWeighted!J$1146,'Male Data'!$X840,0),IF(AND('Male Data'!J840&gt;MaleWeighted!J$1145,'Male Data'!J840&lt;MaleWeighted!J$1146),'Male Data'!$X840,0))))</f>
        <v>--</v>
      </c>
      <c r="K840" t="str">
        <f>IF(AND(MaleWeighted!K$1145=0,MaleWeighted!K$1146=0),"--",IF(AND(MaleWeighted!K$1145&gt;0,MaleWeighted!K$1146=0),IF('Male Data'!K840&gt;MaleWeighted!K$1145,'Male Data'!$X840,0),IF(AND(MaleWeighted!K$1145=0,MaleWeighted!K$1146&gt;0),IF('Male Data'!K840&lt;MaleWeighted!K$1146,'Male Data'!$X840,0),IF(AND('Male Data'!K840&gt;MaleWeighted!K$1145,'Male Data'!K840&lt;MaleWeighted!K$1146),'Male Data'!$X840,0))))</f>
        <v>--</v>
      </c>
      <c r="L840" t="str">
        <f>IF(AND(MaleWeighted!L$1145=0,MaleWeighted!L$1146=0),"--",IF(AND(MaleWeighted!L$1145&gt;0,MaleWeighted!L$1146=0),IF('Male Data'!L840&gt;MaleWeighted!L$1145,'Male Data'!$X840,0),IF(AND(MaleWeighted!L$1145=0,MaleWeighted!L$1146&gt;0),IF('Male Data'!L840&lt;MaleWeighted!L$1146,'Male Data'!$X840,0),IF(AND('Male Data'!L840&gt;MaleWeighted!L$1145,'Male Data'!L840&lt;MaleWeighted!L$1146),'Male Data'!$X840,0))))</f>
        <v>--</v>
      </c>
      <c r="M840" t="str">
        <f>IF(AND(MaleWeighted!M$1145=0,MaleWeighted!M$1146=0),"--",IF(AND(MaleWeighted!M$1145&gt;0,MaleWeighted!M$1146=0),IF('Male Data'!M840&gt;MaleWeighted!M$1145,'Male Data'!$X840,0),IF(AND(MaleWeighted!M$1145=0,MaleWeighted!M$1146&gt;0),IF('Male Data'!M840&lt;MaleWeighted!M$1146,'Male Data'!$X840,0),IF(AND('Male Data'!M840&gt;MaleWeighted!M$1145,'Male Data'!M840&lt;MaleWeighted!M$1146),'Male Data'!$X840,0))))</f>
        <v>--</v>
      </c>
      <c r="N840" t="str">
        <f>IF(AND(MaleWeighted!N$1145=0,MaleWeighted!N$1146=0),"--",IF(AND(MaleWeighted!N$1145&gt;0,MaleWeighted!N$1146=0),IF('Male Data'!N840&gt;MaleWeighted!N$1145,'Male Data'!$X840,0),IF(AND(MaleWeighted!N$1145=0,MaleWeighted!N$1146&gt;0),IF('Male Data'!N840&lt;MaleWeighted!N$1146,'Male Data'!$X840,0),IF(AND('Male Data'!N840&gt;MaleWeighted!N$1145,'Male Data'!N840&lt;MaleWeighted!N$1146),'Male Data'!$X840,0))))</f>
        <v>--</v>
      </c>
      <c r="O840" t="str">
        <f>IF(AND(MaleWeighted!O$1145=0,MaleWeighted!O$1146=0),"--",IF(AND(MaleWeighted!O$1145&gt;0,MaleWeighted!O$1146=0),IF('Male Data'!O840&gt;MaleWeighted!O$1145,'Male Data'!$X840,0),IF(AND(MaleWeighted!O$1145=0,MaleWeighted!O$1146&gt;0),IF('Male Data'!O840&lt;MaleWeighted!O$1146,'Male Data'!$X840,0),IF(AND('Male Data'!O840&gt;MaleWeighted!O$1145,'Male Data'!O840&lt;MaleWeighted!O$1146),'Male Data'!$X840,0))))</f>
        <v>--</v>
      </c>
      <c r="P840" t="str">
        <f>IF(AND(MaleWeighted!P$1145=0,MaleWeighted!P$1146=0),"--",IF(AND(MaleWeighted!P$1145&gt;0,MaleWeighted!P$1146=0),IF('Male Data'!P840&gt;MaleWeighted!P$1145,'Male Data'!$X840,0),IF(AND(MaleWeighted!P$1145=0,MaleWeighted!P$1146&gt;0),IF('Male Data'!P840&lt;MaleWeighted!P$1146,'Male Data'!$X840,0),IF(AND('Male Data'!P840&gt;MaleWeighted!P$1145,'Male Data'!P840&lt;MaleWeighted!P$1146),'Male Data'!$X840,0))))</f>
        <v>--</v>
      </c>
      <c r="Q840" t="str">
        <f>IF(AND(MaleWeighted!Q$1145=0,MaleWeighted!Q$1146=0),"--",IF(AND(MaleWeighted!Q$1145&gt;0,MaleWeighted!Q$1146=0),IF('Male Data'!Q840&gt;MaleWeighted!Q$1145,'Male Data'!$X840,0),IF(AND(MaleWeighted!Q$1145=0,MaleWeighted!Q$1146&gt;0),IF('Male Data'!Q840&lt;MaleWeighted!Q$1146,'Male Data'!$X840,0),IF(AND('Male Data'!Q840&gt;MaleWeighted!Q$1145,'Male Data'!Q840&lt;MaleWeighted!Q$1146),'Male Data'!$X840,0))))</f>
        <v>--</v>
      </c>
      <c r="R840" t="str">
        <f>IF(AND(MaleWeighted!R$1145=0,MaleWeighted!R$1146=0),"--",IF(AND(MaleWeighted!R$1145&gt;0,MaleWeighted!R$1146=0),IF('Male Data'!R840&gt;MaleWeighted!R$1145,'Male Data'!$X840,0),IF(AND(MaleWeighted!R$1145=0,MaleWeighted!R$1146&gt;0),IF('Male Data'!R840&lt;MaleWeighted!R$1146,'Male Data'!$X840,0),IF(AND('Male Data'!R840&gt;MaleWeighted!R$1145,'Male Data'!R840&lt;MaleWeighted!R$1146),'Male Data'!$X840,0))))</f>
        <v>--</v>
      </c>
      <c r="S840" t="str">
        <f>IF(AND(MaleWeighted!S$1145=0,MaleWeighted!S$1146=0),"--",IF(AND(MaleWeighted!S$1145&gt;0,MaleWeighted!S$1146=0),IF('Male Data'!S840&gt;MaleWeighted!S$1145,'Male Data'!$X840,0),IF(AND(MaleWeighted!S$1145=0,MaleWeighted!S$1146&gt;0),IF('Male Data'!S840&lt;MaleWeighted!S$1146,'Male Data'!$X840,0),IF(AND('Male Data'!S840&gt;MaleWeighted!S$1145,'Male Data'!S840&lt;MaleWeighted!S$1146),'Male Data'!$X840,0))))</f>
        <v>--</v>
      </c>
      <c r="T840" t="str">
        <f>IF(AND(MaleWeighted!T$1145=0,MaleWeighted!T$1146=0),"--",IF(AND(MaleWeighted!T$1145&gt;0,MaleWeighted!T$1146=0),IF('Male Data'!T840&gt;MaleWeighted!T$1145,'Male Data'!$X840,0),IF(AND(MaleWeighted!T$1145=0,MaleWeighted!T$1146&gt;0),IF('Male Data'!$T840&lt;MaleWeighted!T$1146,'Male Data'!$X840,0),IF(AND('Male Data'!T840&gt;MaleWeighted!T$1145,'Male Data'!T840&lt;MaleWeighted!T$1146),'Male Data'!$X840,0))))</f>
        <v>--</v>
      </c>
      <c r="U840" t="str">
        <f>IF(AND(MaleWeighted!U$1145=0,MaleWeighted!U$1146=0),"--",IF(AND(MaleWeighted!U$1145&gt;0,MaleWeighted!U$1146=0),IF('Male Data'!U840&gt;MaleWeighted!U$1145,'Male Data'!$X840,0),IF(AND(MaleWeighted!U$1145=0,MaleWeighted!U$1146&gt;0),IF('Male Data'!U840&lt;MaleWeighted!U$1146,'Male Data'!$X840,0),IF(AND('Male Data'!U840&gt;MaleWeighted!U$1145,'Male Data'!U840&lt;MaleWeighted!U$1146),'Male Data'!$X840,0))))</f>
        <v>--</v>
      </c>
      <c r="V840" t="str">
        <f>IF(AND(MaleWeighted!V$1145=0,MaleWeighted!V$1146=0),"--",IF(AND(MaleWeighted!V$1145&gt;0,MaleWeighted!V$1146=0),IF('Male Data'!V840&gt;MaleWeighted!V$1145,'Male Data'!$X840,0),IF(AND(MaleWeighted!V$1145=0,MaleWeighted!V$1146&gt;0),IF('Male Data'!V840&lt;MaleWeighted!V$1146,'Male Data'!$X840,0),IF(AND('Male Data'!V840&gt;MaleWeighted!V$1145,'Male Data'!V840&lt;MaleWeighted!V$1146),'Male Data'!$X840,0))))</f>
        <v>--</v>
      </c>
      <c r="W840" t="str">
        <f>IF(AND(MaleWeighted!W$1145=0,MaleWeighted!W$1146=0),"--",IF(AND(MaleWeighted!W$1145&gt;0,MaleWeighted!W$1146=0),IF('Male Data'!W840&gt;MaleWeighted!W$1145,'Male Data'!$X840,0),IF(AND(MaleWeighted!W$1145=0,MaleWeighted!W$1146&gt;0),IF('Male Data'!W840&lt;MaleWeighted!W$1146,'Male Data'!$X840,0),IF(AND('Male Data'!W840&gt;MaleWeighted!W$1145,'Male Data'!W840&lt;MaleWeighted!W$1146),'Male Data'!$X840,0))))</f>
        <v>--</v>
      </c>
      <c r="Y840">
        <f t="shared" si="26"/>
        <v>0</v>
      </c>
      <c r="Z840">
        <f>Y840*'Male Data'!X840</f>
        <v>0</v>
      </c>
      <c r="AA840">
        <f t="shared" si="27"/>
        <v>1</v>
      </c>
      <c r="AB840">
        <f>AA840*'Male Data'!X840</f>
        <v>54344</v>
      </c>
    </row>
    <row r="841" spans="1:28">
      <c r="A841">
        <f>'Male Data'!A841</f>
        <v>840</v>
      </c>
      <c r="B841" t="str">
        <f>'Male Data'!B841</f>
        <v>M</v>
      </c>
      <c r="C841" t="str">
        <f>IF(AND(MaleWeighted!C$1145=0,MaleWeighted!C$1146=0),"--",IF(AND(MaleWeighted!C$1145&gt;0,MaleWeighted!C$1146=0),IF('Male Data'!C841&gt;MaleWeighted!C$1145,'Male Data'!$X841,0),IF(AND(MaleWeighted!C$1145=0,MaleWeighted!C$1146&gt;0),IF('Male Data'!C841&lt;MaleWeighted!C$1146,'Male Data'!$X841,0),IF(AND('Male Data'!C841&gt;MaleWeighted!C$1145,'Male Data'!C841&lt;MaleWeighted!C$1146),'Male Data'!$X841,0))))</f>
        <v>--</v>
      </c>
      <c r="D841" t="str">
        <f>IF(AND(MaleWeighted!D$1145=0,MaleWeighted!D$1146=0),"--",IF(AND(MaleWeighted!D$1145&gt;0,MaleWeighted!D$1146=0),IF('Male Data'!D841&gt;MaleWeighted!D$1145,'Male Data'!$X841,0),IF(AND(MaleWeighted!D$1145=0,MaleWeighted!D$1146&gt;0),IF('Male Data'!D841&lt;MaleWeighted!D$1146,'Male Data'!$X841,0),IF(AND('Male Data'!D841&gt;MaleWeighted!D$1145,'Male Data'!D841&lt;MaleWeighted!D$1146),'Male Data'!$X841,0))))</f>
        <v>--</v>
      </c>
      <c r="E841" t="str">
        <f>IF(AND(MaleWeighted!E$1145=0,MaleWeighted!E$1146=0),"--",IF(AND(MaleWeighted!E$1145&gt;0,MaleWeighted!E$1146=0),IF('Male Data'!E841&gt;MaleWeighted!E$1145,'Male Data'!$X841,0),IF(AND(MaleWeighted!E$1145=0,MaleWeighted!E$1146&gt;0),IF('Male Data'!E841&lt;MaleWeighted!E$1146,'Male Data'!$X841,0),IF(AND('Male Data'!E841&gt;MaleWeighted!E$1145,'Male Data'!E841&lt;MaleWeighted!E$1146),'Male Data'!$X841,0))))</f>
        <v>--</v>
      </c>
      <c r="F841" t="str">
        <f>IF(AND(MaleWeighted!F$1145=0,MaleWeighted!F$1146=0),"--",IF(AND(MaleWeighted!F$1145&gt;0,MaleWeighted!F$1146=0),IF('Male Data'!F841&gt;MaleWeighted!F$1145,'Male Data'!$X841,0),IF(AND(MaleWeighted!F$1145=0,MaleWeighted!F$1146&gt;0),IF('Male Data'!F841&lt;MaleWeighted!F$1146,'Male Data'!$X841,0),IF(AND('Male Data'!F841&gt;MaleWeighted!F$1145,'Male Data'!F841&lt;MaleWeighted!F$1146),'Male Data'!$X841,0))))</f>
        <v>--</v>
      </c>
      <c r="G841" t="str">
        <f>IF(AND(MaleWeighted!G$1145=0,MaleWeighted!G$1146=0),"--",IF(AND(MaleWeighted!G$1145&gt;0,MaleWeighted!G$1146=0),IF('Male Data'!G841&gt;MaleWeighted!G$1145,'Male Data'!$X841,0),IF(AND(MaleWeighted!G$1145=0,MaleWeighted!G$1146&gt;0),IF('Male Data'!G841&lt;MaleWeighted!G$1146,'Male Data'!$X841,0),IF(AND('Male Data'!G841&gt;MaleWeighted!G$1145,'Male Data'!G841&lt;MaleWeighted!G$1146),'Male Data'!$X841,0))))</f>
        <v>--</v>
      </c>
      <c r="H841" t="str">
        <f>IF(AND(MaleWeighted!H$1145=0,MaleWeighted!H$1146=0),"--",IF(AND(MaleWeighted!H$1145&gt;0,MaleWeighted!H$1146=0),IF('Male Data'!H841&gt;MaleWeighted!H$1145,'Male Data'!$X841,0),IF(AND(MaleWeighted!H$1145=0,MaleWeighted!H$1146&gt;0),IF('Male Data'!H841&lt;MaleWeighted!H$1146,'Male Data'!$X841,0),IF(AND('Male Data'!H841&gt;MaleWeighted!H$1145,'Male Data'!H841&lt;MaleWeighted!H$1146),'Male Data'!$X841,0))))</f>
        <v>--</v>
      </c>
      <c r="I841" t="str">
        <f>IF(AND(MaleWeighted!I$1145=0,MaleWeighted!I$1146=0),"--",IF(AND(MaleWeighted!I$1145&gt;0,MaleWeighted!I$1146=0),IF('Male Data'!I841&gt;MaleWeighted!I$1145,'Male Data'!$X841,0),IF(AND(MaleWeighted!I$1145=0,MaleWeighted!I$1146&gt;0),IF('Male Data'!I841&lt;MaleWeighted!I$1146,'Male Data'!$X841,0),IF(AND('Male Data'!I841&gt;MaleWeighted!I$1145,'Male Data'!I841&lt;MaleWeighted!I$1146),'Male Data'!$X841,0))))</f>
        <v>--</v>
      </c>
      <c r="J841" t="str">
        <f>IF(AND(MaleWeighted!J$1145=0,MaleWeighted!J$1146=0),"--",IF(AND(MaleWeighted!J$1145&gt;0,MaleWeighted!J$1146=0),IF('Male Data'!J841&gt;MaleWeighted!J$1145,'Male Data'!$X841,0),IF(AND(MaleWeighted!J$1145=0,MaleWeighted!J$1146&gt;0),IF('Male Data'!J841&lt;MaleWeighted!J$1146,'Male Data'!$X841,0),IF(AND('Male Data'!J841&gt;MaleWeighted!J$1145,'Male Data'!J841&lt;MaleWeighted!J$1146),'Male Data'!$X841,0))))</f>
        <v>--</v>
      </c>
      <c r="K841" t="str">
        <f>IF(AND(MaleWeighted!K$1145=0,MaleWeighted!K$1146=0),"--",IF(AND(MaleWeighted!K$1145&gt;0,MaleWeighted!K$1146=0),IF('Male Data'!K841&gt;MaleWeighted!K$1145,'Male Data'!$X841,0),IF(AND(MaleWeighted!K$1145=0,MaleWeighted!K$1146&gt;0),IF('Male Data'!K841&lt;MaleWeighted!K$1146,'Male Data'!$X841,0),IF(AND('Male Data'!K841&gt;MaleWeighted!K$1145,'Male Data'!K841&lt;MaleWeighted!K$1146),'Male Data'!$X841,0))))</f>
        <v>--</v>
      </c>
      <c r="L841" t="str">
        <f>IF(AND(MaleWeighted!L$1145=0,MaleWeighted!L$1146=0),"--",IF(AND(MaleWeighted!L$1145&gt;0,MaleWeighted!L$1146=0),IF('Male Data'!L841&gt;MaleWeighted!L$1145,'Male Data'!$X841,0),IF(AND(MaleWeighted!L$1145=0,MaleWeighted!L$1146&gt;0),IF('Male Data'!L841&lt;MaleWeighted!L$1146,'Male Data'!$X841,0),IF(AND('Male Data'!L841&gt;MaleWeighted!L$1145,'Male Data'!L841&lt;MaleWeighted!L$1146),'Male Data'!$X841,0))))</f>
        <v>--</v>
      </c>
      <c r="M841" t="str">
        <f>IF(AND(MaleWeighted!M$1145=0,MaleWeighted!M$1146=0),"--",IF(AND(MaleWeighted!M$1145&gt;0,MaleWeighted!M$1146=0),IF('Male Data'!M841&gt;MaleWeighted!M$1145,'Male Data'!$X841,0),IF(AND(MaleWeighted!M$1145=0,MaleWeighted!M$1146&gt;0),IF('Male Data'!M841&lt;MaleWeighted!M$1146,'Male Data'!$X841,0),IF(AND('Male Data'!M841&gt;MaleWeighted!M$1145,'Male Data'!M841&lt;MaleWeighted!M$1146),'Male Data'!$X841,0))))</f>
        <v>--</v>
      </c>
      <c r="N841" t="str">
        <f>IF(AND(MaleWeighted!N$1145=0,MaleWeighted!N$1146=0),"--",IF(AND(MaleWeighted!N$1145&gt;0,MaleWeighted!N$1146=0),IF('Male Data'!N841&gt;MaleWeighted!N$1145,'Male Data'!$X841,0),IF(AND(MaleWeighted!N$1145=0,MaleWeighted!N$1146&gt;0),IF('Male Data'!N841&lt;MaleWeighted!N$1146,'Male Data'!$X841,0),IF(AND('Male Data'!N841&gt;MaleWeighted!N$1145,'Male Data'!N841&lt;MaleWeighted!N$1146),'Male Data'!$X841,0))))</f>
        <v>--</v>
      </c>
      <c r="O841" t="str">
        <f>IF(AND(MaleWeighted!O$1145=0,MaleWeighted!O$1146=0),"--",IF(AND(MaleWeighted!O$1145&gt;0,MaleWeighted!O$1146=0),IF('Male Data'!O841&gt;MaleWeighted!O$1145,'Male Data'!$X841,0),IF(AND(MaleWeighted!O$1145=0,MaleWeighted!O$1146&gt;0),IF('Male Data'!O841&lt;MaleWeighted!O$1146,'Male Data'!$X841,0),IF(AND('Male Data'!O841&gt;MaleWeighted!O$1145,'Male Data'!O841&lt;MaleWeighted!O$1146),'Male Data'!$X841,0))))</f>
        <v>--</v>
      </c>
      <c r="P841" t="str">
        <f>IF(AND(MaleWeighted!P$1145=0,MaleWeighted!P$1146=0),"--",IF(AND(MaleWeighted!P$1145&gt;0,MaleWeighted!P$1146=0),IF('Male Data'!P841&gt;MaleWeighted!P$1145,'Male Data'!$X841,0),IF(AND(MaleWeighted!P$1145=0,MaleWeighted!P$1146&gt;0),IF('Male Data'!P841&lt;MaleWeighted!P$1146,'Male Data'!$X841,0),IF(AND('Male Data'!P841&gt;MaleWeighted!P$1145,'Male Data'!P841&lt;MaleWeighted!P$1146),'Male Data'!$X841,0))))</f>
        <v>--</v>
      </c>
      <c r="Q841" t="str">
        <f>IF(AND(MaleWeighted!Q$1145=0,MaleWeighted!Q$1146=0),"--",IF(AND(MaleWeighted!Q$1145&gt;0,MaleWeighted!Q$1146=0),IF('Male Data'!Q841&gt;MaleWeighted!Q$1145,'Male Data'!$X841,0),IF(AND(MaleWeighted!Q$1145=0,MaleWeighted!Q$1146&gt;0),IF('Male Data'!Q841&lt;MaleWeighted!Q$1146,'Male Data'!$X841,0),IF(AND('Male Data'!Q841&gt;MaleWeighted!Q$1145,'Male Data'!Q841&lt;MaleWeighted!Q$1146),'Male Data'!$X841,0))))</f>
        <v>--</v>
      </c>
      <c r="R841" t="str">
        <f>IF(AND(MaleWeighted!R$1145=0,MaleWeighted!R$1146=0),"--",IF(AND(MaleWeighted!R$1145&gt;0,MaleWeighted!R$1146=0),IF('Male Data'!R841&gt;MaleWeighted!R$1145,'Male Data'!$X841,0),IF(AND(MaleWeighted!R$1145=0,MaleWeighted!R$1146&gt;0),IF('Male Data'!R841&lt;MaleWeighted!R$1146,'Male Data'!$X841,0),IF(AND('Male Data'!R841&gt;MaleWeighted!R$1145,'Male Data'!R841&lt;MaleWeighted!R$1146),'Male Data'!$X841,0))))</f>
        <v>--</v>
      </c>
      <c r="S841" t="str">
        <f>IF(AND(MaleWeighted!S$1145=0,MaleWeighted!S$1146=0),"--",IF(AND(MaleWeighted!S$1145&gt;0,MaleWeighted!S$1146=0),IF('Male Data'!S841&gt;MaleWeighted!S$1145,'Male Data'!$X841,0),IF(AND(MaleWeighted!S$1145=0,MaleWeighted!S$1146&gt;0),IF('Male Data'!S841&lt;MaleWeighted!S$1146,'Male Data'!$X841,0),IF(AND('Male Data'!S841&gt;MaleWeighted!S$1145,'Male Data'!S841&lt;MaleWeighted!S$1146),'Male Data'!$X841,0))))</f>
        <v>--</v>
      </c>
      <c r="T841" t="str">
        <f>IF(AND(MaleWeighted!T$1145=0,MaleWeighted!T$1146=0),"--",IF(AND(MaleWeighted!T$1145&gt;0,MaleWeighted!T$1146=0),IF('Male Data'!T841&gt;MaleWeighted!T$1145,'Male Data'!$X841,0),IF(AND(MaleWeighted!T$1145=0,MaleWeighted!T$1146&gt;0),IF('Male Data'!$T841&lt;MaleWeighted!T$1146,'Male Data'!$X841,0),IF(AND('Male Data'!T841&gt;MaleWeighted!T$1145,'Male Data'!T841&lt;MaleWeighted!T$1146),'Male Data'!$X841,0))))</f>
        <v>--</v>
      </c>
      <c r="U841" t="str">
        <f>IF(AND(MaleWeighted!U$1145=0,MaleWeighted!U$1146=0),"--",IF(AND(MaleWeighted!U$1145&gt;0,MaleWeighted!U$1146=0),IF('Male Data'!U841&gt;MaleWeighted!U$1145,'Male Data'!$X841,0),IF(AND(MaleWeighted!U$1145=0,MaleWeighted!U$1146&gt;0),IF('Male Data'!U841&lt;MaleWeighted!U$1146,'Male Data'!$X841,0),IF(AND('Male Data'!U841&gt;MaleWeighted!U$1145,'Male Data'!U841&lt;MaleWeighted!U$1146),'Male Data'!$X841,0))))</f>
        <v>--</v>
      </c>
      <c r="V841" t="str">
        <f>IF(AND(MaleWeighted!V$1145=0,MaleWeighted!V$1146=0),"--",IF(AND(MaleWeighted!V$1145&gt;0,MaleWeighted!V$1146=0),IF('Male Data'!V841&gt;MaleWeighted!V$1145,'Male Data'!$X841,0),IF(AND(MaleWeighted!V$1145=0,MaleWeighted!V$1146&gt;0),IF('Male Data'!V841&lt;MaleWeighted!V$1146,'Male Data'!$X841,0),IF(AND('Male Data'!V841&gt;MaleWeighted!V$1145,'Male Data'!V841&lt;MaleWeighted!V$1146),'Male Data'!$X841,0))))</f>
        <v>--</v>
      </c>
      <c r="W841" t="str">
        <f>IF(AND(MaleWeighted!W$1145=0,MaleWeighted!W$1146=0),"--",IF(AND(MaleWeighted!W$1145&gt;0,MaleWeighted!W$1146=0),IF('Male Data'!W841&gt;MaleWeighted!W$1145,'Male Data'!$X841,0),IF(AND(MaleWeighted!W$1145=0,MaleWeighted!W$1146&gt;0),IF('Male Data'!W841&lt;MaleWeighted!W$1146,'Male Data'!$X841,0),IF(AND('Male Data'!W841&gt;MaleWeighted!W$1145,'Male Data'!W841&lt;MaleWeighted!W$1146),'Male Data'!$X841,0))))</f>
        <v>--</v>
      </c>
      <c r="Y841">
        <f t="shared" si="26"/>
        <v>0</v>
      </c>
      <c r="Z841">
        <f>Y841*'Male Data'!X841</f>
        <v>0</v>
      </c>
      <c r="AA841">
        <f t="shared" si="27"/>
        <v>1</v>
      </c>
      <c r="AB841">
        <f>AA841*'Male Data'!X841</f>
        <v>6411</v>
      </c>
    </row>
    <row r="842" spans="1:28">
      <c r="A842">
        <f>'Male Data'!A842</f>
        <v>841</v>
      </c>
      <c r="B842" t="str">
        <f>'Male Data'!B842</f>
        <v>M</v>
      </c>
      <c r="C842" t="str">
        <f>IF(AND(MaleWeighted!C$1145=0,MaleWeighted!C$1146=0),"--",IF(AND(MaleWeighted!C$1145&gt;0,MaleWeighted!C$1146=0),IF('Male Data'!C842&gt;MaleWeighted!C$1145,'Male Data'!$X842,0),IF(AND(MaleWeighted!C$1145=0,MaleWeighted!C$1146&gt;0),IF('Male Data'!C842&lt;MaleWeighted!C$1146,'Male Data'!$X842,0),IF(AND('Male Data'!C842&gt;MaleWeighted!C$1145,'Male Data'!C842&lt;MaleWeighted!C$1146),'Male Data'!$X842,0))))</f>
        <v>--</v>
      </c>
      <c r="D842" t="str">
        <f>IF(AND(MaleWeighted!D$1145=0,MaleWeighted!D$1146=0),"--",IF(AND(MaleWeighted!D$1145&gt;0,MaleWeighted!D$1146=0),IF('Male Data'!D842&gt;MaleWeighted!D$1145,'Male Data'!$X842,0),IF(AND(MaleWeighted!D$1145=0,MaleWeighted!D$1146&gt;0),IF('Male Data'!D842&lt;MaleWeighted!D$1146,'Male Data'!$X842,0),IF(AND('Male Data'!D842&gt;MaleWeighted!D$1145,'Male Data'!D842&lt;MaleWeighted!D$1146),'Male Data'!$X842,0))))</f>
        <v>--</v>
      </c>
      <c r="E842" t="str">
        <f>IF(AND(MaleWeighted!E$1145=0,MaleWeighted!E$1146=0),"--",IF(AND(MaleWeighted!E$1145&gt;0,MaleWeighted!E$1146=0),IF('Male Data'!E842&gt;MaleWeighted!E$1145,'Male Data'!$X842,0),IF(AND(MaleWeighted!E$1145=0,MaleWeighted!E$1146&gt;0),IF('Male Data'!E842&lt;MaleWeighted!E$1146,'Male Data'!$X842,0),IF(AND('Male Data'!E842&gt;MaleWeighted!E$1145,'Male Data'!E842&lt;MaleWeighted!E$1146),'Male Data'!$X842,0))))</f>
        <v>--</v>
      </c>
      <c r="F842" t="str">
        <f>IF(AND(MaleWeighted!F$1145=0,MaleWeighted!F$1146=0),"--",IF(AND(MaleWeighted!F$1145&gt;0,MaleWeighted!F$1146=0),IF('Male Data'!F842&gt;MaleWeighted!F$1145,'Male Data'!$X842,0),IF(AND(MaleWeighted!F$1145=0,MaleWeighted!F$1146&gt;0),IF('Male Data'!F842&lt;MaleWeighted!F$1146,'Male Data'!$X842,0),IF(AND('Male Data'!F842&gt;MaleWeighted!F$1145,'Male Data'!F842&lt;MaleWeighted!F$1146),'Male Data'!$X842,0))))</f>
        <v>--</v>
      </c>
      <c r="G842" t="str">
        <f>IF(AND(MaleWeighted!G$1145=0,MaleWeighted!G$1146=0),"--",IF(AND(MaleWeighted!G$1145&gt;0,MaleWeighted!G$1146=0),IF('Male Data'!G842&gt;MaleWeighted!G$1145,'Male Data'!$X842,0),IF(AND(MaleWeighted!G$1145=0,MaleWeighted!G$1146&gt;0),IF('Male Data'!G842&lt;MaleWeighted!G$1146,'Male Data'!$X842,0),IF(AND('Male Data'!G842&gt;MaleWeighted!G$1145,'Male Data'!G842&lt;MaleWeighted!G$1146),'Male Data'!$X842,0))))</f>
        <v>--</v>
      </c>
      <c r="H842" t="str">
        <f>IF(AND(MaleWeighted!H$1145=0,MaleWeighted!H$1146=0),"--",IF(AND(MaleWeighted!H$1145&gt;0,MaleWeighted!H$1146=0),IF('Male Data'!H842&gt;MaleWeighted!H$1145,'Male Data'!$X842,0),IF(AND(MaleWeighted!H$1145=0,MaleWeighted!H$1146&gt;0),IF('Male Data'!H842&lt;MaleWeighted!H$1146,'Male Data'!$X842,0),IF(AND('Male Data'!H842&gt;MaleWeighted!H$1145,'Male Data'!H842&lt;MaleWeighted!H$1146),'Male Data'!$X842,0))))</f>
        <v>--</v>
      </c>
      <c r="I842" t="str">
        <f>IF(AND(MaleWeighted!I$1145=0,MaleWeighted!I$1146=0),"--",IF(AND(MaleWeighted!I$1145&gt;0,MaleWeighted!I$1146=0),IF('Male Data'!I842&gt;MaleWeighted!I$1145,'Male Data'!$X842,0),IF(AND(MaleWeighted!I$1145=0,MaleWeighted!I$1146&gt;0),IF('Male Data'!I842&lt;MaleWeighted!I$1146,'Male Data'!$X842,0),IF(AND('Male Data'!I842&gt;MaleWeighted!I$1145,'Male Data'!I842&lt;MaleWeighted!I$1146),'Male Data'!$X842,0))))</f>
        <v>--</v>
      </c>
      <c r="J842" t="str">
        <f>IF(AND(MaleWeighted!J$1145=0,MaleWeighted!J$1146=0),"--",IF(AND(MaleWeighted!J$1145&gt;0,MaleWeighted!J$1146=0),IF('Male Data'!J842&gt;MaleWeighted!J$1145,'Male Data'!$X842,0),IF(AND(MaleWeighted!J$1145=0,MaleWeighted!J$1146&gt;0),IF('Male Data'!J842&lt;MaleWeighted!J$1146,'Male Data'!$X842,0),IF(AND('Male Data'!J842&gt;MaleWeighted!J$1145,'Male Data'!J842&lt;MaleWeighted!J$1146),'Male Data'!$X842,0))))</f>
        <v>--</v>
      </c>
      <c r="K842" t="str">
        <f>IF(AND(MaleWeighted!K$1145=0,MaleWeighted!K$1146=0),"--",IF(AND(MaleWeighted!K$1145&gt;0,MaleWeighted!K$1146=0),IF('Male Data'!K842&gt;MaleWeighted!K$1145,'Male Data'!$X842,0),IF(AND(MaleWeighted!K$1145=0,MaleWeighted!K$1146&gt;0),IF('Male Data'!K842&lt;MaleWeighted!K$1146,'Male Data'!$X842,0),IF(AND('Male Data'!K842&gt;MaleWeighted!K$1145,'Male Data'!K842&lt;MaleWeighted!K$1146),'Male Data'!$X842,0))))</f>
        <v>--</v>
      </c>
      <c r="L842" t="str">
        <f>IF(AND(MaleWeighted!L$1145=0,MaleWeighted!L$1146=0),"--",IF(AND(MaleWeighted!L$1145&gt;0,MaleWeighted!L$1146=0),IF('Male Data'!L842&gt;MaleWeighted!L$1145,'Male Data'!$X842,0),IF(AND(MaleWeighted!L$1145=0,MaleWeighted!L$1146&gt;0),IF('Male Data'!L842&lt;MaleWeighted!L$1146,'Male Data'!$X842,0),IF(AND('Male Data'!L842&gt;MaleWeighted!L$1145,'Male Data'!L842&lt;MaleWeighted!L$1146),'Male Data'!$X842,0))))</f>
        <v>--</v>
      </c>
      <c r="M842" t="str">
        <f>IF(AND(MaleWeighted!M$1145=0,MaleWeighted!M$1146=0),"--",IF(AND(MaleWeighted!M$1145&gt;0,MaleWeighted!M$1146=0),IF('Male Data'!M842&gt;MaleWeighted!M$1145,'Male Data'!$X842,0),IF(AND(MaleWeighted!M$1145=0,MaleWeighted!M$1146&gt;0),IF('Male Data'!M842&lt;MaleWeighted!M$1146,'Male Data'!$X842,0),IF(AND('Male Data'!M842&gt;MaleWeighted!M$1145,'Male Data'!M842&lt;MaleWeighted!M$1146),'Male Data'!$X842,0))))</f>
        <v>--</v>
      </c>
      <c r="N842" t="str">
        <f>IF(AND(MaleWeighted!N$1145=0,MaleWeighted!N$1146=0),"--",IF(AND(MaleWeighted!N$1145&gt;0,MaleWeighted!N$1146=0),IF('Male Data'!N842&gt;MaleWeighted!N$1145,'Male Data'!$X842,0),IF(AND(MaleWeighted!N$1145=0,MaleWeighted!N$1146&gt;0),IF('Male Data'!N842&lt;MaleWeighted!N$1146,'Male Data'!$X842,0),IF(AND('Male Data'!N842&gt;MaleWeighted!N$1145,'Male Data'!N842&lt;MaleWeighted!N$1146),'Male Data'!$X842,0))))</f>
        <v>--</v>
      </c>
      <c r="O842" t="str">
        <f>IF(AND(MaleWeighted!O$1145=0,MaleWeighted!O$1146=0),"--",IF(AND(MaleWeighted!O$1145&gt;0,MaleWeighted!O$1146=0),IF('Male Data'!O842&gt;MaleWeighted!O$1145,'Male Data'!$X842,0),IF(AND(MaleWeighted!O$1145=0,MaleWeighted!O$1146&gt;0),IF('Male Data'!O842&lt;MaleWeighted!O$1146,'Male Data'!$X842,0),IF(AND('Male Data'!O842&gt;MaleWeighted!O$1145,'Male Data'!O842&lt;MaleWeighted!O$1146),'Male Data'!$X842,0))))</f>
        <v>--</v>
      </c>
      <c r="P842" t="str">
        <f>IF(AND(MaleWeighted!P$1145=0,MaleWeighted!P$1146=0),"--",IF(AND(MaleWeighted!P$1145&gt;0,MaleWeighted!P$1146=0),IF('Male Data'!P842&gt;MaleWeighted!P$1145,'Male Data'!$X842,0),IF(AND(MaleWeighted!P$1145=0,MaleWeighted!P$1146&gt;0),IF('Male Data'!P842&lt;MaleWeighted!P$1146,'Male Data'!$X842,0),IF(AND('Male Data'!P842&gt;MaleWeighted!P$1145,'Male Data'!P842&lt;MaleWeighted!P$1146),'Male Data'!$X842,0))))</f>
        <v>--</v>
      </c>
      <c r="Q842" t="str">
        <f>IF(AND(MaleWeighted!Q$1145=0,MaleWeighted!Q$1146=0),"--",IF(AND(MaleWeighted!Q$1145&gt;0,MaleWeighted!Q$1146=0),IF('Male Data'!Q842&gt;MaleWeighted!Q$1145,'Male Data'!$X842,0),IF(AND(MaleWeighted!Q$1145=0,MaleWeighted!Q$1146&gt;0),IF('Male Data'!Q842&lt;MaleWeighted!Q$1146,'Male Data'!$X842,0),IF(AND('Male Data'!Q842&gt;MaleWeighted!Q$1145,'Male Data'!Q842&lt;MaleWeighted!Q$1146),'Male Data'!$X842,0))))</f>
        <v>--</v>
      </c>
      <c r="R842" t="str">
        <f>IF(AND(MaleWeighted!R$1145=0,MaleWeighted!R$1146=0),"--",IF(AND(MaleWeighted!R$1145&gt;0,MaleWeighted!R$1146=0),IF('Male Data'!R842&gt;MaleWeighted!R$1145,'Male Data'!$X842,0),IF(AND(MaleWeighted!R$1145=0,MaleWeighted!R$1146&gt;0),IF('Male Data'!R842&lt;MaleWeighted!R$1146,'Male Data'!$X842,0),IF(AND('Male Data'!R842&gt;MaleWeighted!R$1145,'Male Data'!R842&lt;MaleWeighted!R$1146),'Male Data'!$X842,0))))</f>
        <v>--</v>
      </c>
      <c r="S842" t="str">
        <f>IF(AND(MaleWeighted!S$1145=0,MaleWeighted!S$1146=0),"--",IF(AND(MaleWeighted!S$1145&gt;0,MaleWeighted!S$1146=0),IF('Male Data'!S842&gt;MaleWeighted!S$1145,'Male Data'!$X842,0),IF(AND(MaleWeighted!S$1145=0,MaleWeighted!S$1146&gt;0),IF('Male Data'!S842&lt;MaleWeighted!S$1146,'Male Data'!$X842,0),IF(AND('Male Data'!S842&gt;MaleWeighted!S$1145,'Male Data'!S842&lt;MaleWeighted!S$1146),'Male Data'!$X842,0))))</f>
        <v>--</v>
      </c>
      <c r="T842" t="str">
        <f>IF(AND(MaleWeighted!T$1145=0,MaleWeighted!T$1146=0),"--",IF(AND(MaleWeighted!T$1145&gt;0,MaleWeighted!T$1146=0),IF('Male Data'!T842&gt;MaleWeighted!T$1145,'Male Data'!$X842,0),IF(AND(MaleWeighted!T$1145=0,MaleWeighted!T$1146&gt;0),IF('Male Data'!$T842&lt;MaleWeighted!T$1146,'Male Data'!$X842,0),IF(AND('Male Data'!T842&gt;MaleWeighted!T$1145,'Male Data'!T842&lt;MaleWeighted!T$1146),'Male Data'!$X842,0))))</f>
        <v>--</v>
      </c>
      <c r="U842" t="str">
        <f>IF(AND(MaleWeighted!U$1145=0,MaleWeighted!U$1146=0),"--",IF(AND(MaleWeighted!U$1145&gt;0,MaleWeighted!U$1146=0),IF('Male Data'!U842&gt;MaleWeighted!U$1145,'Male Data'!$X842,0),IF(AND(MaleWeighted!U$1145=0,MaleWeighted!U$1146&gt;0),IF('Male Data'!U842&lt;MaleWeighted!U$1146,'Male Data'!$X842,0),IF(AND('Male Data'!U842&gt;MaleWeighted!U$1145,'Male Data'!U842&lt;MaleWeighted!U$1146),'Male Data'!$X842,0))))</f>
        <v>--</v>
      </c>
      <c r="V842" t="str">
        <f>IF(AND(MaleWeighted!V$1145=0,MaleWeighted!V$1146=0),"--",IF(AND(MaleWeighted!V$1145&gt;0,MaleWeighted!V$1146=0),IF('Male Data'!V842&gt;MaleWeighted!V$1145,'Male Data'!$X842,0),IF(AND(MaleWeighted!V$1145=0,MaleWeighted!V$1146&gt;0),IF('Male Data'!V842&lt;MaleWeighted!V$1146,'Male Data'!$X842,0),IF(AND('Male Data'!V842&gt;MaleWeighted!V$1145,'Male Data'!V842&lt;MaleWeighted!V$1146),'Male Data'!$X842,0))))</f>
        <v>--</v>
      </c>
      <c r="W842" t="str">
        <f>IF(AND(MaleWeighted!W$1145=0,MaleWeighted!W$1146=0),"--",IF(AND(MaleWeighted!W$1145&gt;0,MaleWeighted!W$1146=0),IF('Male Data'!W842&gt;MaleWeighted!W$1145,'Male Data'!$X842,0),IF(AND(MaleWeighted!W$1145=0,MaleWeighted!W$1146&gt;0),IF('Male Data'!W842&lt;MaleWeighted!W$1146,'Male Data'!$X842,0),IF(AND('Male Data'!W842&gt;MaleWeighted!W$1145,'Male Data'!W842&lt;MaleWeighted!W$1146),'Male Data'!$X842,0))))</f>
        <v>--</v>
      </c>
      <c r="Y842">
        <f t="shared" si="26"/>
        <v>0</v>
      </c>
      <c r="Z842">
        <f>Y842*'Male Data'!X842</f>
        <v>0</v>
      </c>
      <c r="AA842">
        <f t="shared" si="27"/>
        <v>1</v>
      </c>
      <c r="AB842">
        <f>AA842*'Male Data'!X842</f>
        <v>23782</v>
      </c>
    </row>
    <row r="843" spans="1:28">
      <c r="A843">
        <f>'Male Data'!A843</f>
        <v>842</v>
      </c>
      <c r="B843" t="str">
        <f>'Male Data'!B843</f>
        <v>M</v>
      </c>
      <c r="C843" t="str">
        <f>IF(AND(MaleWeighted!C$1145=0,MaleWeighted!C$1146=0),"--",IF(AND(MaleWeighted!C$1145&gt;0,MaleWeighted!C$1146=0),IF('Male Data'!C843&gt;MaleWeighted!C$1145,'Male Data'!$X843,0),IF(AND(MaleWeighted!C$1145=0,MaleWeighted!C$1146&gt;0),IF('Male Data'!C843&lt;MaleWeighted!C$1146,'Male Data'!$X843,0),IF(AND('Male Data'!C843&gt;MaleWeighted!C$1145,'Male Data'!C843&lt;MaleWeighted!C$1146),'Male Data'!$X843,0))))</f>
        <v>--</v>
      </c>
      <c r="D843" t="str">
        <f>IF(AND(MaleWeighted!D$1145=0,MaleWeighted!D$1146=0),"--",IF(AND(MaleWeighted!D$1145&gt;0,MaleWeighted!D$1146=0),IF('Male Data'!D843&gt;MaleWeighted!D$1145,'Male Data'!$X843,0),IF(AND(MaleWeighted!D$1145=0,MaleWeighted!D$1146&gt;0),IF('Male Data'!D843&lt;MaleWeighted!D$1146,'Male Data'!$X843,0),IF(AND('Male Data'!D843&gt;MaleWeighted!D$1145,'Male Data'!D843&lt;MaleWeighted!D$1146),'Male Data'!$X843,0))))</f>
        <v>--</v>
      </c>
      <c r="E843" t="str">
        <f>IF(AND(MaleWeighted!E$1145=0,MaleWeighted!E$1146=0),"--",IF(AND(MaleWeighted!E$1145&gt;0,MaleWeighted!E$1146=0),IF('Male Data'!E843&gt;MaleWeighted!E$1145,'Male Data'!$X843,0),IF(AND(MaleWeighted!E$1145=0,MaleWeighted!E$1146&gt;0),IF('Male Data'!E843&lt;MaleWeighted!E$1146,'Male Data'!$X843,0),IF(AND('Male Data'!E843&gt;MaleWeighted!E$1145,'Male Data'!E843&lt;MaleWeighted!E$1146),'Male Data'!$X843,0))))</f>
        <v>--</v>
      </c>
      <c r="F843" t="str">
        <f>IF(AND(MaleWeighted!F$1145=0,MaleWeighted!F$1146=0),"--",IF(AND(MaleWeighted!F$1145&gt;0,MaleWeighted!F$1146=0),IF('Male Data'!F843&gt;MaleWeighted!F$1145,'Male Data'!$X843,0),IF(AND(MaleWeighted!F$1145=0,MaleWeighted!F$1146&gt;0),IF('Male Data'!F843&lt;MaleWeighted!F$1146,'Male Data'!$X843,0),IF(AND('Male Data'!F843&gt;MaleWeighted!F$1145,'Male Data'!F843&lt;MaleWeighted!F$1146),'Male Data'!$X843,0))))</f>
        <v>--</v>
      </c>
      <c r="G843" t="str">
        <f>IF(AND(MaleWeighted!G$1145=0,MaleWeighted!G$1146=0),"--",IF(AND(MaleWeighted!G$1145&gt;0,MaleWeighted!G$1146=0),IF('Male Data'!G843&gt;MaleWeighted!G$1145,'Male Data'!$X843,0),IF(AND(MaleWeighted!G$1145=0,MaleWeighted!G$1146&gt;0),IF('Male Data'!G843&lt;MaleWeighted!G$1146,'Male Data'!$X843,0),IF(AND('Male Data'!G843&gt;MaleWeighted!G$1145,'Male Data'!G843&lt;MaleWeighted!G$1146),'Male Data'!$X843,0))))</f>
        <v>--</v>
      </c>
      <c r="H843" t="str">
        <f>IF(AND(MaleWeighted!H$1145=0,MaleWeighted!H$1146=0),"--",IF(AND(MaleWeighted!H$1145&gt;0,MaleWeighted!H$1146=0),IF('Male Data'!H843&gt;MaleWeighted!H$1145,'Male Data'!$X843,0),IF(AND(MaleWeighted!H$1145=0,MaleWeighted!H$1146&gt;0),IF('Male Data'!H843&lt;MaleWeighted!H$1146,'Male Data'!$X843,0),IF(AND('Male Data'!H843&gt;MaleWeighted!H$1145,'Male Data'!H843&lt;MaleWeighted!H$1146),'Male Data'!$X843,0))))</f>
        <v>--</v>
      </c>
      <c r="I843" t="str">
        <f>IF(AND(MaleWeighted!I$1145=0,MaleWeighted!I$1146=0),"--",IF(AND(MaleWeighted!I$1145&gt;0,MaleWeighted!I$1146=0),IF('Male Data'!I843&gt;MaleWeighted!I$1145,'Male Data'!$X843,0),IF(AND(MaleWeighted!I$1145=0,MaleWeighted!I$1146&gt;0),IF('Male Data'!I843&lt;MaleWeighted!I$1146,'Male Data'!$X843,0),IF(AND('Male Data'!I843&gt;MaleWeighted!I$1145,'Male Data'!I843&lt;MaleWeighted!I$1146),'Male Data'!$X843,0))))</f>
        <v>--</v>
      </c>
      <c r="J843" t="str">
        <f>IF(AND(MaleWeighted!J$1145=0,MaleWeighted!J$1146=0),"--",IF(AND(MaleWeighted!J$1145&gt;0,MaleWeighted!J$1146=0),IF('Male Data'!J843&gt;MaleWeighted!J$1145,'Male Data'!$X843,0),IF(AND(MaleWeighted!J$1145=0,MaleWeighted!J$1146&gt;0),IF('Male Data'!J843&lt;MaleWeighted!J$1146,'Male Data'!$X843,0),IF(AND('Male Data'!J843&gt;MaleWeighted!J$1145,'Male Data'!J843&lt;MaleWeighted!J$1146),'Male Data'!$X843,0))))</f>
        <v>--</v>
      </c>
      <c r="K843" t="str">
        <f>IF(AND(MaleWeighted!K$1145=0,MaleWeighted!K$1146=0),"--",IF(AND(MaleWeighted!K$1145&gt;0,MaleWeighted!K$1146=0),IF('Male Data'!K843&gt;MaleWeighted!K$1145,'Male Data'!$X843,0),IF(AND(MaleWeighted!K$1145=0,MaleWeighted!K$1146&gt;0),IF('Male Data'!K843&lt;MaleWeighted!K$1146,'Male Data'!$X843,0),IF(AND('Male Data'!K843&gt;MaleWeighted!K$1145,'Male Data'!K843&lt;MaleWeighted!K$1146),'Male Data'!$X843,0))))</f>
        <v>--</v>
      </c>
      <c r="L843" t="str">
        <f>IF(AND(MaleWeighted!L$1145=0,MaleWeighted!L$1146=0),"--",IF(AND(MaleWeighted!L$1145&gt;0,MaleWeighted!L$1146=0),IF('Male Data'!L843&gt;MaleWeighted!L$1145,'Male Data'!$X843,0),IF(AND(MaleWeighted!L$1145=0,MaleWeighted!L$1146&gt;0),IF('Male Data'!L843&lt;MaleWeighted!L$1146,'Male Data'!$X843,0),IF(AND('Male Data'!L843&gt;MaleWeighted!L$1145,'Male Data'!L843&lt;MaleWeighted!L$1146),'Male Data'!$X843,0))))</f>
        <v>--</v>
      </c>
      <c r="M843" t="str">
        <f>IF(AND(MaleWeighted!M$1145=0,MaleWeighted!M$1146=0),"--",IF(AND(MaleWeighted!M$1145&gt;0,MaleWeighted!M$1146=0),IF('Male Data'!M843&gt;MaleWeighted!M$1145,'Male Data'!$X843,0),IF(AND(MaleWeighted!M$1145=0,MaleWeighted!M$1146&gt;0),IF('Male Data'!M843&lt;MaleWeighted!M$1146,'Male Data'!$X843,0),IF(AND('Male Data'!M843&gt;MaleWeighted!M$1145,'Male Data'!M843&lt;MaleWeighted!M$1146),'Male Data'!$X843,0))))</f>
        <v>--</v>
      </c>
      <c r="N843" t="str">
        <f>IF(AND(MaleWeighted!N$1145=0,MaleWeighted!N$1146=0),"--",IF(AND(MaleWeighted!N$1145&gt;0,MaleWeighted!N$1146=0),IF('Male Data'!N843&gt;MaleWeighted!N$1145,'Male Data'!$X843,0),IF(AND(MaleWeighted!N$1145=0,MaleWeighted!N$1146&gt;0),IF('Male Data'!N843&lt;MaleWeighted!N$1146,'Male Data'!$X843,0),IF(AND('Male Data'!N843&gt;MaleWeighted!N$1145,'Male Data'!N843&lt;MaleWeighted!N$1146),'Male Data'!$X843,0))))</f>
        <v>--</v>
      </c>
      <c r="O843" t="str">
        <f>IF(AND(MaleWeighted!O$1145=0,MaleWeighted!O$1146=0),"--",IF(AND(MaleWeighted!O$1145&gt;0,MaleWeighted!O$1146=0),IF('Male Data'!O843&gt;MaleWeighted!O$1145,'Male Data'!$X843,0),IF(AND(MaleWeighted!O$1145=0,MaleWeighted!O$1146&gt;0),IF('Male Data'!O843&lt;MaleWeighted!O$1146,'Male Data'!$X843,0),IF(AND('Male Data'!O843&gt;MaleWeighted!O$1145,'Male Data'!O843&lt;MaleWeighted!O$1146),'Male Data'!$X843,0))))</f>
        <v>--</v>
      </c>
      <c r="P843" t="str">
        <f>IF(AND(MaleWeighted!P$1145=0,MaleWeighted!P$1146=0),"--",IF(AND(MaleWeighted!P$1145&gt;0,MaleWeighted!P$1146=0),IF('Male Data'!P843&gt;MaleWeighted!P$1145,'Male Data'!$X843,0),IF(AND(MaleWeighted!P$1145=0,MaleWeighted!P$1146&gt;0),IF('Male Data'!P843&lt;MaleWeighted!P$1146,'Male Data'!$X843,0),IF(AND('Male Data'!P843&gt;MaleWeighted!P$1145,'Male Data'!P843&lt;MaleWeighted!P$1146),'Male Data'!$X843,0))))</f>
        <v>--</v>
      </c>
      <c r="Q843" t="str">
        <f>IF(AND(MaleWeighted!Q$1145=0,MaleWeighted!Q$1146=0),"--",IF(AND(MaleWeighted!Q$1145&gt;0,MaleWeighted!Q$1146=0),IF('Male Data'!Q843&gt;MaleWeighted!Q$1145,'Male Data'!$X843,0),IF(AND(MaleWeighted!Q$1145=0,MaleWeighted!Q$1146&gt;0),IF('Male Data'!Q843&lt;MaleWeighted!Q$1146,'Male Data'!$X843,0),IF(AND('Male Data'!Q843&gt;MaleWeighted!Q$1145,'Male Data'!Q843&lt;MaleWeighted!Q$1146),'Male Data'!$X843,0))))</f>
        <v>--</v>
      </c>
      <c r="R843" t="str">
        <f>IF(AND(MaleWeighted!R$1145=0,MaleWeighted!R$1146=0),"--",IF(AND(MaleWeighted!R$1145&gt;0,MaleWeighted!R$1146=0),IF('Male Data'!R843&gt;MaleWeighted!R$1145,'Male Data'!$X843,0),IF(AND(MaleWeighted!R$1145=0,MaleWeighted!R$1146&gt;0),IF('Male Data'!R843&lt;MaleWeighted!R$1146,'Male Data'!$X843,0),IF(AND('Male Data'!R843&gt;MaleWeighted!R$1145,'Male Data'!R843&lt;MaleWeighted!R$1146),'Male Data'!$X843,0))))</f>
        <v>--</v>
      </c>
      <c r="S843" t="str">
        <f>IF(AND(MaleWeighted!S$1145=0,MaleWeighted!S$1146=0),"--",IF(AND(MaleWeighted!S$1145&gt;0,MaleWeighted!S$1146=0),IF('Male Data'!S843&gt;MaleWeighted!S$1145,'Male Data'!$X843,0),IF(AND(MaleWeighted!S$1145=0,MaleWeighted!S$1146&gt;0),IF('Male Data'!S843&lt;MaleWeighted!S$1146,'Male Data'!$X843,0),IF(AND('Male Data'!S843&gt;MaleWeighted!S$1145,'Male Data'!S843&lt;MaleWeighted!S$1146),'Male Data'!$X843,0))))</f>
        <v>--</v>
      </c>
      <c r="T843" t="str">
        <f>IF(AND(MaleWeighted!T$1145=0,MaleWeighted!T$1146=0),"--",IF(AND(MaleWeighted!T$1145&gt;0,MaleWeighted!T$1146=0),IF('Male Data'!T843&gt;MaleWeighted!T$1145,'Male Data'!$X843,0),IF(AND(MaleWeighted!T$1145=0,MaleWeighted!T$1146&gt;0),IF('Male Data'!$T843&lt;MaleWeighted!T$1146,'Male Data'!$X843,0),IF(AND('Male Data'!T843&gt;MaleWeighted!T$1145,'Male Data'!T843&lt;MaleWeighted!T$1146),'Male Data'!$X843,0))))</f>
        <v>--</v>
      </c>
      <c r="U843" t="str">
        <f>IF(AND(MaleWeighted!U$1145=0,MaleWeighted!U$1146=0),"--",IF(AND(MaleWeighted!U$1145&gt;0,MaleWeighted!U$1146=0),IF('Male Data'!U843&gt;MaleWeighted!U$1145,'Male Data'!$X843,0),IF(AND(MaleWeighted!U$1145=0,MaleWeighted!U$1146&gt;0),IF('Male Data'!U843&lt;MaleWeighted!U$1146,'Male Data'!$X843,0),IF(AND('Male Data'!U843&gt;MaleWeighted!U$1145,'Male Data'!U843&lt;MaleWeighted!U$1146),'Male Data'!$X843,0))))</f>
        <v>--</v>
      </c>
      <c r="V843" t="str">
        <f>IF(AND(MaleWeighted!V$1145=0,MaleWeighted!V$1146=0),"--",IF(AND(MaleWeighted!V$1145&gt;0,MaleWeighted!V$1146=0),IF('Male Data'!V843&gt;MaleWeighted!V$1145,'Male Data'!$X843,0),IF(AND(MaleWeighted!V$1145=0,MaleWeighted!V$1146&gt;0),IF('Male Data'!V843&lt;MaleWeighted!V$1146,'Male Data'!$X843,0),IF(AND('Male Data'!V843&gt;MaleWeighted!V$1145,'Male Data'!V843&lt;MaleWeighted!V$1146),'Male Data'!$X843,0))))</f>
        <v>--</v>
      </c>
      <c r="W843" t="str">
        <f>IF(AND(MaleWeighted!W$1145=0,MaleWeighted!W$1146=0),"--",IF(AND(MaleWeighted!W$1145&gt;0,MaleWeighted!W$1146=0),IF('Male Data'!W843&gt;MaleWeighted!W$1145,'Male Data'!$X843,0),IF(AND(MaleWeighted!W$1145=0,MaleWeighted!W$1146&gt;0),IF('Male Data'!W843&lt;MaleWeighted!W$1146,'Male Data'!$X843,0),IF(AND('Male Data'!W843&gt;MaleWeighted!W$1145,'Male Data'!W843&lt;MaleWeighted!W$1146),'Male Data'!$X843,0))))</f>
        <v>--</v>
      </c>
      <c r="Y843">
        <f t="shared" si="26"/>
        <v>0</v>
      </c>
      <c r="Z843">
        <f>Y843*'Male Data'!X843</f>
        <v>0</v>
      </c>
      <c r="AA843">
        <f t="shared" si="27"/>
        <v>1</v>
      </c>
      <c r="AB843">
        <f>AA843*'Male Data'!X843</f>
        <v>61887</v>
      </c>
    </row>
    <row r="844" spans="1:28">
      <c r="A844">
        <f>'Male Data'!A844</f>
        <v>843</v>
      </c>
      <c r="B844" t="str">
        <f>'Male Data'!B844</f>
        <v>M</v>
      </c>
      <c r="C844" t="str">
        <f>IF(AND(MaleWeighted!C$1145=0,MaleWeighted!C$1146=0),"--",IF(AND(MaleWeighted!C$1145&gt;0,MaleWeighted!C$1146=0),IF('Male Data'!C844&gt;MaleWeighted!C$1145,'Male Data'!$X844,0),IF(AND(MaleWeighted!C$1145=0,MaleWeighted!C$1146&gt;0),IF('Male Data'!C844&lt;MaleWeighted!C$1146,'Male Data'!$X844,0),IF(AND('Male Data'!C844&gt;MaleWeighted!C$1145,'Male Data'!C844&lt;MaleWeighted!C$1146),'Male Data'!$X844,0))))</f>
        <v>--</v>
      </c>
      <c r="D844" t="str">
        <f>IF(AND(MaleWeighted!D$1145=0,MaleWeighted!D$1146=0),"--",IF(AND(MaleWeighted!D$1145&gt;0,MaleWeighted!D$1146=0),IF('Male Data'!D844&gt;MaleWeighted!D$1145,'Male Data'!$X844,0),IF(AND(MaleWeighted!D$1145=0,MaleWeighted!D$1146&gt;0),IF('Male Data'!D844&lt;MaleWeighted!D$1146,'Male Data'!$X844,0),IF(AND('Male Data'!D844&gt;MaleWeighted!D$1145,'Male Data'!D844&lt;MaleWeighted!D$1146),'Male Data'!$X844,0))))</f>
        <v>--</v>
      </c>
      <c r="E844" t="str">
        <f>IF(AND(MaleWeighted!E$1145=0,MaleWeighted!E$1146=0),"--",IF(AND(MaleWeighted!E$1145&gt;0,MaleWeighted!E$1146=0),IF('Male Data'!E844&gt;MaleWeighted!E$1145,'Male Data'!$X844,0),IF(AND(MaleWeighted!E$1145=0,MaleWeighted!E$1146&gt;0),IF('Male Data'!E844&lt;MaleWeighted!E$1146,'Male Data'!$X844,0),IF(AND('Male Data'!E844&gt;MaleWeighted!E$1145,'Male Data'!E844&lt;MaleWeighted!E$1146),'Male Data'!$X844,0))))</f>
        <v>--</v>
      </c>
      <c r="F844" t="str">
        <f>IF(AND(MaleWeighted!F$1145=0,MaleWeighted!F$1146=0),"--",IF(AND(MaleWeighted!F$1145&gt;0,MaleWeighted!F$1146=0),IF('Male Data'!F844&gt;MaleWeighted!F$1145,'Male Data'!$X844,0),IF(AND(MaleWeighted!F$1145=0,MaleWeighted!F$1146&gt;0),IF('Male Data'!F844&lt;MaleWeighted!F$1146,'Male Data'!$X844,0),IF(AND('Male Data'!F844&gt;MaleWeighted!F$1145,'Male Data'!F844&lt;MaleWeighted!F$1146),'Male Data'!$X844,0))))</f>
        <v>--</v>
      </c>
      <c r="G844" t="str">
        <f>IF(AND(MaleWeighted!G$1145=0,MaleWeighted!G$1146=0),"--",IF(AND(MaleWeighted!G$1145&gt;0,MaleWeighted!G$1146=0),IF('Male Data'!G844&gt;MaleWeighted!G$1145,'Male Data'!$X844,0),IF(AND(MaleWeighted!G$1145=0,MaleWeighted!G$1146&gt;0),IF('Male Data'!G844&lt;MaleWeighted!G$1146,'Male Data'!$X844,0),IF(AND('Male Data'!G844&gt;MaleWeighted!G$1145,'Male Data'!G844&lt;MaleWeighted!G$1146),'Male Data'!$X844,0))))</f>
        <v>--</v>
      </c>
      <c r="H844" t="str">
        <f>IF(AND(MaleWeighted!H$1145=0,MaleWeighted!H$1146=0),"--",IF(AND(MaleWeighted!H$1145&gt;0,MaleWeighted!H$1146=0),IF('Male Data'!H844&gt;MaleWeighted!H$1145,'Male Data'!$X844,0),IF(AND(MaleWeighted!H$1145=0,MaleWeighted!H$1146&gt;0),IF('Male Data'!H844&lt;MaleWeighted!H$1146,'Male Data'!$X844,0),IF(AND('Male Data'!H844&gt;MaleWeighted!H$1145,'Male Data'!H844&lt;MaleWeighted!H$1146),'Male Data'!$X844,0))))</f>
        <v>--</v>
      </c>
      <c r="I844" t="str">
        <f>IF(AND(MaleWeighted!I$1145=0,MaleWeighted!I$1146=0),"--",IF(AND(MaleWeighted!I$1145&gt;0,MaleWeighted!I$1146=0),IF('Male Data'!I844&gt;MaleWeighted!I$1145,'Male Data'!$X844,0),IF(AND(MaleWeighted!I$1145=0,MaleWeighted!I$1146&gt;0),IF('Male Data'!I844&lt;MaleWeighted!I$1146,'Male Data'!$X844,0),IF(AND('Male Data'!I844&gt;MaleWeighted!I$1145,'Male Data'!I844&lt;MaleWeighted!I$1146),'Male Data'!$X844,0))))</f>
        <v>--</v>
      </c>
      <c r="J844" t="str">
        <f>IF(AND(MaleWeighted!J$1145=0,MaleWeighted!J$1146=0),"--",IF(AND(MaleWeighted!J$1145&gt;0,MaleWeighted!J$1146=0),IF('Male Data'!J844&gt;MaleWeighted!J$1145,'Male Data'!$X844,0),IF(AND(MaleWeighted!J$1145=0,MaleWeighted!J$1146&gt;0),IF('Male Data'!J844&lt;MaleWeighted!J$1146,'Male Data'!$X844,0),IF(AND('Male Data'!J844&gt;MaleWeighted!J$1145,'Male Data'!J844&lt;MaleWeighted!J$1146),'Male Data'!$X844,0))))</f>
        <v>--</v>
      </c>
      <c r="K844" t="str">
        <f>IF(AND(MaleWeighted!K$1145=0,MaleWeighted!K$1146=0),"--",IF(AND(MaleWeighted!K$1145&gt;0,MaleWeighted!K$1146=0),IF('Male Data'!K844&gt;MaleWeighted!K$1145,'Male Data'!$X844,0),IF(AND(MaleWeighted!K$1145=0,MaleWeighted!K$1146&gt;0),IF('Male Data'!K844&lt;MaleWeighted!K$1146,'Male Data'!$X844,0),IF(AND('Male Data'!K844&gt;MaleWeighted!K$1145,'Male Data'!K844&lt;MaleWeighted!K$1146),'Male Data'!$X844,0))))</f>
        <v>--</v>
      </c>
      <c r="L844" t="str">
        <f>IF(AND(MaleWeighted!L$1145=0,MaleWeighted!L$1146=0),"--",IF(AND(MaleWeighted!L$1145&gt;0,MaleWeighted!L$1146=0),IF('Male Data'!L844&gt;MaleWeighted!L$1145,'Male Data'!$X844,0),IF(AND(MaleWeighted!L$1145=0,MaleWeighted!L$1146&gt;0),IF('Male Data'!L844&lt;MaleWeighted!L$1146,'Male Data'!$X844,0),IF(AND('Male Data'!L844&gt;MaleWeighted!L$1145,'Male Data'!L844&lt;MaleWeighted!L$1146),'Male Data'!$X844,0))))</f>
        <v>--</v>
      </c>
      <c r="M844" t="str">
        <f>IF(AND(MaleWeighted!M$1145=0,MaleWeighted!M$1146=0),"--",IF(AND(MaleWeighted!M$1145&gt;0,MaleWeighted!M$1146=0),IF('Male Data'!M844&gt;MaleWeighted!M$1145,'Male Data'!$X844,0),IF(AND(MaleWeighted!M$1145=0,MaleWeighted!M$1146&gt;0),IF('Male Data'!M844&lt;MaleWeighted!M$1146,'Male Data'!$X844,0),IF(AND('Male Data'!M844&gt;MaleWeighted!M$1145,'Male Data'!M844&lt;MaleWeighted!M$1146),'Male Data'!$X844,0))))</f>
        <v>--</v>
      </c>
      <c r="N844" t="str">
        <f>IF(AND(MaleWeighted!N$1145=0,MaleWeighted!N$1146=0),"--",IF(AND(MaleWeighted!N$1145&gt;0,MaleWeighted!N$1146=0),IF('Male Data'!N844&gt;MaleWeighted!N$1145,'Male Data'!$X844,0),IF(AND(MaleWeighted!N$1145=0,MaleWeighted!N$1146&gt;0),IF('Male Data'!N844&lt;MaleWeighted!N$1146,'Male Data'!$X844,0),IF(AND('Male Data'!N844&gt;MaleWeighted!N$1145,'Male Data'!N844&lt;MaleWeighted!N$1146),'Male Data'!$X844,0))))</f>
        <v>--</v>
      </c>
      <c r="O844" t="str">
        <f>IF(AND(MaleWeighted!O$1145=0,MaleWeighted!O$1146=0),"--",IF(AND(MaleWeighted!O$1145&gt;0,MaleWeighted!O$1146=0),IF('Male Data'!O844&gt;MaleWeighted!O$1145,'Male Data'!$X844,0),IF(AND(MaleWeighted!O$1145=0,MaleWeighted!O$1146&gt;0),IF('Male Data'!O844&lt;MaleWeighted!O$1146,'Male Data'!$X844,0),IF(AND('Male Data'!O844&gt;MaleWeighted!O$1145,'Male Data'!O844&lt;MaleWeighted!O$1146),'Male Data'!$X844,0))))</f>
        <v>--</v>
      </c>
      <c r="P844" t="str">
        <f>IF(AND(MaleWeighted!P$1145=0,MaleWeighted!P$1146=0),"--",IF(AND(MaleWeighted!P$1145&gt;0,MaleWeighted!P$1146=0),IF('Male Data'!P844&gt;MaleWeighted!P$1145,'Male Data'!$X844,0),IF(AND(MaleWeighted!P$1145=0,MaleWeighted!P$1146&gt;0),IF('Male Data'!P844&lt;MaleWeighted!P$1146,'Male Data'!$X844,0),IF(AND('Male Data'!P844&gt;MaleWeighted!P$1145,'Male Data'!P844&lt;MaleWeighted!P$1146),'Male Data'!$X844,0))))</f>
        <v>--</v>
      </c>
      <c r="Q844" t="str">
        <f>IF(AND(MaleWeighted!Q$1145=0,MaleWeighted!Q$1146=0),"--",IF(AND(MaleWeighted!Q$1145&gt;0,MaleWeighted!Q$1146=0),IF('Male Data'!Q844&gt;MaleWeighted!Q$1145,'Male Data'!$X844,0),IF(AND(MaleWeighted!Q$1145=0,MaleWeighted!Q$1146&gt;0),IF('Male Data'!Q844&lt;MaleWeighted!Q$1146,'Male Data'!$X844,0),IF(AND('Male Data'!Q844&gt;MaleWeighted!Q$1145,'Male Data'!Q844&lt;MaleWeighted!Q$1146),'Male Data'!$X844,0))))</f>
        <v>--</v>
      </c>
      <c r="R844" t="str">
        <f>IF(AND(MaleWeighted!R$1145=0,MaleWeighted!R$1146=0),"--",IF(AND(MaleWeighted!R$1145&gt;0,MaleWeighted!R$1146=0),IF('Male Data'!R844&gt;MaleWeighted!R$1145,'Male Data'!$X844,0),IF(AND(MaleWeighted!R$1145=0,MaleWeighted!R$1146&gt;0),IF('Male Data'!R844&lt;MaleWeighted!R$1146,'Male Data'!$X844,0),IF(AND('Male Data'!R844&gt;MaleWeighted!R$1145,'Male Data'!R844&lt;MaleWeighted!R$1146),'Male Data'!$X844,0))))</f>
        <v>--</v>
      </c>
      <c r="S844" t="str">
        <f>IF(AND(MaleWeighted!S$1145=0,MaleWeighted!S$1146=0),"--",IF(AND(MaleWeighted!S$1145&gt;0,MaleWeighted!S$1146=0),IF('Male Data'!S844&gt;MaleWeighted!S$1145,'Male Data'!$X844,0),IF(AND(MaleWeighted!S$1145=0,MaleWeighted!S$1146&gt;0),IF('Male Data'!S844&lt;MaleWeighted!S$1146,'Male Data'!$X844,0),IF(AND('Male Data'!S844&gt;MaleWeighted!S$1145,'Male Data'!S844&lt;MaleWeighted!S$1146),'Male Data'!$X844,0))))</f>
        <v>--</v>
      </c>
      <c r="T844" t="str">
        <f>IF(AND(MaleWeighted!T$1145=0,MaleWeighted!T$1146=0),"--",IF(AND(MaleWeighted!T$1145&gt;0,MaleWeighted!T$1146=0),IF('Male Data'!T844&gt;MaleWeighted!T$1145,'Male Data'!$X844,0),IF(AND(MaleWeighted!T$1145=0,MaleWeighted!T$1146&gt;0),IF('Male Data'!$T844&lt;MaleWeighted!T$1146,'Male Data'!$X844,0),IF(AND('Male Data'!T844&gt;MaleWeighted!T$1145,'Male Data'!T844&lt;MaleWeighted!T$1146),'Male Data'!$X844,0))))</f>
        <v>--</v>
      </c>
      <c r="U844" t="str">
        <f>IF(AND(MaleWeighted!U$1145=0,MaleWeighted!U$1146=0),"--",IF(AND(MaleWeighted!U$1145&gt;0,MaleWeighted!U$1146=0),IF('Male Data'!U844&gt;MaleWeighted!U$1145,'Male Data'!$X844,0),IF(AND(MaleWeighted!U$1145=0,MaleWeighted!U$1146&gt;0),IF('Male Data'!U844&lt;MaleWeighted!U$1146,'Male Data'!$X844,0),IF(AND('Male Data'!U844&gt;MaleWeighted!U$1145,'Male Data'!U844&lt;MaleWeighted!U$1146),'Male Data'!$X844,0))))</f>
        <v>--</v>
      </c>
      <c r="V844" t="str">
        <f>IF(AND(MaleWeighted!V$1145=0,MaleWeighted!V$1146=0),"--",IF(AND(MaleWeighted!V$1145&gt;0,MaleWeighted!V$1146=0),IF('Male Data'!V844&gt;MaleWeighted!V$1145,'Male Data'!$X844,0),IF(AND(MaleWeighted!V$1145=0,MaleWeighted!V$1146&gt;0),IF('Male Data'!V844&lt;MaleWeighted!V$1146,'Male Data'!$X844,0),IF(AND('Male Data'!V844&gt;MaleWeighted!V$1145,'Male Data'!V844&lt;MaleWeighted!V$1146),'Male Data'!$X844,0))))</f>
        <v>--</v>
      </c>
      <c r="W844" t="str">
        <f>IF(AND(MaleWeighted!W$1145=0,MaleWeighted!W$1146=0),"--",IF(AND(MaleWeighted!W$1145&gt;0,MaleWeighted!W$1146=0),IF('Male Data'!W844&gt;MaleWeighted!W$1145,'Male Data'!$X844,0),IF(AND(MaleWeighted!W$1145=0,MaleWeighted!W$1146&gt;0),IF('Male Data'!W844&lt;MaleWeighted!W$1146,'Male Data'!$X844,0),IF(AND('Male Data'!W844&gt;MaleWeighted!W$1145,'Male Data'!W844&lt;MaleWeighted!W$1146),'Male Data'!$X844,0))))</f>
        <v>--</v>
      </c>
      <c r="Y844">
        <f t="shared" si="26"/>
        <v>0</v>
      </c>
      <c r="Z844">
        <f>Y844*'Male Data'!X844</f>
        <v>0</v>
      </c>
      <c r="AA844">
        <f t="shared" si="27"/>
        <v>1</v>
      </c>
      <c r="AB844">
        <f>AA844*'Male Data'!X844</f>
        <v>145146</v>
      </c>
    </row>
    <row r="845" spans="1:28">
      <c r="A845">
        <f>'Male Data'!A845</f>
        <v>844</v>
      </c>
      <c r="B845" t="str">
        <f>'Male Data'!B845</f>
        <v>M</v>
      </c>
      <c r="C845" t="str">
        <f>IF(AND(MaleWeighted!C$1145=0,MaleWeighted!C$1146=0),"--",IF(AND(MaleWeighted!C$1145&gt;0,MaleWeighted!C$1146=0),IF('Male Data'!C845&gt;MaleWeighted!C$1145,'Male Data'!$X845,0),IF(AND(MaleWeighted!C$1145=0,MaleWeighted!C$1146&gt;0),IF('Male Data'!C845&lt;MaleWeighted!C$1146,'Male Data'!$X845,0),IF(AND('Male Data'!C845&gt;MaleWeighted!C$1145,'Male Data'!C845&lt;MaleWeighted!C$1146),'Male Data'!$X845,0))))</f>
        <v>--</v>
      </c>
      <c r="D845" t="str">
        <f>IF(AND(MaleWeighted!D$1145=0,MaleWeighted!D$1146=0),"--",IF(AND(MaleWeighted!D$1145&gt;0,MaleWeighted!D$1146=0),IF('Male Data'!D845&gt;MaleWeighted!D$1145,'Male Data'!$X845,0),IF(AND(MaleWeighted!D$1145=0,MaleWeighted!D$1146&gt;0),IF('Male Data'!D845&lt;MaleWeighted!D$1146,'Male Data'!$X845,0),IF(AND('Male Data'!D845&gt;MaleWeighted!D$1145,'Male Data'!D845&lt;MaleWeighted!D$1146),'Male Data'!$X845,0))))</f>
        <v>--</v>
      </c>
      <c r="E845" t="str">
        <f>IF(AND(MaleWeighted!E$1145=0,MaleWeighted!E$1146=0),"--",IF(AND(MaleWeighted!E$1145&gt;0,MaleWeighted!E$1146=0),IF('Male Data'!E845&gt;MaleWeighted!E$1145,'Male Data'!$X845,0),IF(AND(MaleWeighted!E$1145=0,MaleWeighted!E$1146&gt;0),IF('Male Data'!E845&lt;MaleWeighted!E$1146,'Male Data'!$X845,0),IF(AND('Male Data'!E845&gt;MaleWeighted!E$1145,'Male Data'!E845&lt;MaleWeighted!E$1146),'Male Data'!$X845,0))))</f>
        <v>--</v>
      </c>
      <c r="F845" t="str">
        <f>IF(AND(MaleWeighted!F$1145=0,MaleWeighted!F$1146=0),"--",IF(AND(MaleWeighted!F$1145&gt;0,MaleWeighted!F$1146=0),IF('Male Data'!F845&gt;MaleWeighted!F$1145,'Male Data'!$X845,0),IF(AND(MaleWeighted!F$1145=0,MaleWeighted!F$1146&gt;0),IF('Male Data'!F845&lt;MaleWeighted!F$1146,'Male Data'!$X845,0),IF(AND('Male Data'!F845&gt;MaleWeighted!F$1145,'Male Data'!F845&lt;MaleWeighted!F$1146),'Male Data'!$X845,0))))</f>
        <v>--</v>
      </c>
      <c r="G845" t="str">
        <f>IF(AND(MaleWeighted!G$1145=0,MaleWeighted!G$1146=0),"--",IF(AND(MaleWeighted!G$1145&gt;0,MaleWeighted!G$1146=0),IF('Male Data'!G845&gt;MaleWeighted!G$1145,'Male Data'!$X845,0),IF(AND(MaleWeighted!G$1145=0,MaleWeighted!G$1146&gt;0),IF('Male Data'!G845&lt;MaleWeighted!G$1146,'Male Data'!$X845,0),IF(AND('Male Data'!G845&gt;MaleWeighted!G$1145,'Male Data'!G845&lt;MaleWeighted!G$1146),'Male Data'!$X845,0))))</f>
        <v>--</v>
      </c>
      <c r="H845" t="str">
        <f>IF(AND(MaleWeighted!H$1145=0,MaleWeighted!H$1146=0),"--",IF(AND(MaleWeighted!H$1145&gt;0,MaleWeighted!H$1146=0),IF('Male Data'!H845&gt;MaleWeighted!H$1145,'Male Data'!$X845,0),IF(AND(MaleWeighted!H$1145=0,MaleWeighted!H$1146&gt;0),IF('Male Data'!H845&lt;MaleWeighted!H$1146,'Male Data'!$X845,0),IF(AND('Male Data'!H845&gt;MaleWeighted!H$1145,'Male Data'!H845&lt;MaleWeighted!H$1146),'Male Data'!$X845,0))))</f>
        <v>--</v>
      </c>
      <c r="I845" t="str">
        <f>IF(AND(MaleWeighted!I$1145=0,MaleWeighted!I$1146=0),"--",IF(AND(MaleWeighted!I$1145&gt;0,MaleWeighted!I$1146=0),IF('Male Data'!I845&gt;MaleWeighted!I$1145,'Male Data'!$X845,0),IF(AND(MaleWeighted!I$1145=0,MaleWeighted!I$1146&gt;0),IF('Male Data'!I845&lt;MaleWeighted!I$1146,'Male Data'!$X845,0),IF(AND('Male Data'!I845&gt;MaleWeighted!I$1145,'Male Data'!I845&lt;MaleWeighted!I$1146),'Male Data'!$X845,0))))</f>
        <v>--</v>
      </c>
      <c r="J845" t="str">
        <f>IF(AND(MaleWeighted!J$1145=0,MaleWeighted!J$1146=0),"--",IF(AND(MaleWeighted!J$1145&gt;0,MaleWeighted!J$1146=0),IF('Male Data'!J845&gt;MaleWeighted!J$1145,'Male Data'!$X845,0),IF(AND(MaleWeighted!J$1145=0,MaleWeighted!J$1146&gt;0),IF('Male Data'!J845&lt;MaleWeighted!J$1146,'Male Data'!$X845,0),IF(AND('Male Data'!J845&gt;MaleWeighted!J$1145,'Male Data'!J845&lt;MaleWeighted!J$1146),'Male Data'!$X845,0))))</f>
        <v>--</v>
      </c>
      <c r="K845" t="str">
        <f>IF(AND(MaleWeighted!K$1145=0,MaleWeighted!K$1146=0),"--",IF(AND(MaleWeighted!K$1145&gt;0,MaleWeighted!K$1146=0),IF('Male Data'!K845&gt;MaleWeighted!K$1145,'Male Data'!$X845,0),IF(AND(MaleWeighted!K$1145=0,MaleWeighted!K$1146&gt;0),IF('Male Data'!K845&lt;MaleWeighted!K$1146,'Male Data'!$X845,0),IF(AND('Male Data'!K845&gt;MaleWeighted!K$1145,'Male Data'!K845&lt;MaleWeighted!K$1146),'Male Data'!$X845,0))))</f>
        <v>--</v>
      </c>
      <c r="L845" t="str">
        <f>IF(AND(MaleWeighted!L$1145=0,MaleWeighted!L$1146=0),"--",IF(AND(MaleWeighted!L$1145&gt;0,MaleWeighted!L$1146=0),IF('Male Data'!L845&gt;MaleWeighted!L$1145,'Male Data'!$X845,0),IF(AND(MaleWeighted!L$1145=0,MaleWeighted!L$1146&gt;0),IF('Male Data'!L845&lt;MaleWeighted!L$1146,'Male Data'!$X845,0),IF(AND('Male Data'!L845&gt;MaleWeighted!L$1145,'Male Data'!L845&lt;MaleWeighted!L$1146),'Male Data'!$X845,0))))</f>
        <v>--</v>
      </c>
      <c r="M845" t="str">
        <f>IF(AND(MaleWeighted!M$1145=0,MaleWeighted!M$1146=0),"--",IF(AND(MaleWeighted!M$1145&gt;0,MaleWeighted!M$1146=0),IF('Male Data'!M845&gt;MaleWeighted!M$1145,'Male Data'!$X845,0),IF(AND(MaleWeighted!M$1145=0,MaleWeighted!M$1146&gt;0),IF('Male Data'!M845&lt;MaleWeighted!M$1146,'Male Data'!$X845,0),IF(AND('Male Data'!M845&gt;MaleWeighted!M$1145,'Male Data'!M845&lt;MaleWeighted!M$1146),'Male Data'!$X845,0))))</f>
        <v>--</v>
      </c>
      <c r="N845" t="str">
        <f>IF(AND(MaleWeighted!N$1145=0,MaleWeighted!N$1146=0),"--",IF(AND(MaleWeighted!N$1145&gt;0,MaleWeighted!N$1146=0),IF('Male Data'!N845&gt;MaleWeighted!N$1145,'Male Data'!$X845,0),IF(AND(MaleWeighted!N$1145=0,MaleWeighted!N$1146&gt;0),IF('Male Data'!N845&lt;MaleWeighted!N$1146,'Male Data'!$X845,0),IF(AND('Male Data'!N845&gt;MaleWeighted!N$1145,'Male Data'!N845&lt;MaleWeighted!N$1146),'Male Data'!$X845,0))))</f>
        <v>--</v>
      </c>
      <c r="O845" t="str">
        <f>IF(AND(MaleWeighted!O$1145=0,MaleWeighted!O$1146=0),"--",IF(AND(MaleWeighted!O$1145&gt;0,MaleWeighted!O$1146=0),IF('Male Data'!O845&gt;MaleWeighted!O$1145,'Male Data'!$X845,0),IF(AND(MaleWeighted!O$1145=0,MaleWeighted!O$1146&gt;0),IF('Male Data'!O845&lt;MaleWeighted!O$1146,'Male Data'!$X845,0),IF(AND('Male Data'!O845&gt;MaleWeighted!O$1145,'Male Data'!O845&lt;MaleWeighted!O$1146),'Male Data'!$X845,0))))</f>
        <v>--</v>
      </c>
      <c r="P845" t="str">
        <f>IF(AND(MaleWeighted!P$1145=0,MaleWeighted!P$1146=0),"--",IF(AND(MaleWeighted!P$1145&gt;0,MaleWeighted!P$1146=0),IF('Male Data'!P845&gt;MaleWeighted!P$1145,'Male Data'!$X845,0),IF(AND(MaleWeighted!P$1145=0,MaleWeighted!P$1146&gt;0),IF('Male Data'!P845&lt;MaleWeighted!P$1146,'Male Data'!$X845,0),IF(AND('Male Data'!P845&gt;MaleWeighted!P$1145,'Male Data'!P845&lt;MaleWeighted!P$1146),'Male Data'!$X845,0))))</f>
        <v>--</v>
      </c>
      <c r="Q845" t="str">
        <f>IF(AND(MaleWeighted!Q$1145=0,MaleWeighted!Q$1146=0),"--",IF(AND(MaleWeighted!Q$1145&gt;0,MaleWeighted!Q$1146=0),IF('Male Data'!Q845&gt;MaleWeighted!Q$1145,'Male Data'!$X845,0),IF(AND(MaleWeighted!Q$1145=0,MaleWeighted!Q$1146&gt;0),IF('Male Data'!Q845&lt;MaleWeighted!Q$1146,'Male Data'!$X845,0),IF(AND('Male Data'!Q845&gt;MaleWeighted!Q$1145,'Male Data'!Q845&lt;MaleWeighted!Q$1146),'Male Data'!$X845,0))))</f>
        <v>--</v>
      </c>
      <c r="R845" t="str">
        <f>IF(AND(MaleWeighted!R$1145=0,MaleWeighted!R$1146=0),"--",IF(AND(MaleWeighted!R$1145&gt;0,MaleWeighted!R$1146=0),IF('Male Data'!R845&gt;MaleWeighted!R$1145,'Male Data'!$X845,0),IF(AND(MaleWeighted!R$1145=0,MaleWeighted!R$1146&gt;0),IF('Male Data'!R845&lt;MaleWeighted!R$1146,'Male Data'!$X845,0),IF(AND('Male Data'!R845&gt;MaleWeighted!R$1145,'Male Data'!R845&lt;MaleWeighted!R$1146),'Male Data'!$X845,0))))</f>
        <v>--</v>
      </c>
      <c r="S845" t="str">
        <f>IF(AND(MaleWeighted!S$1145=0,MaleWeighted!S$1146=0),"--",IF(AND(MaleWeighted!S$1145&gt;0,MaleWeighted!S$1146=0),IF('Male Data'!S845&gt;MaleWeighted!S$1145,'Male Data'!$X845,0),IF(AND(MaleWeighted!S$1145=0,MaleWeighted!S$1146&gt;0),IF('Male Data'!S845&lt;MaleWeighted!S$1146,'Male Data'!$X845,0),IF(AND('Male Data'!S845&gt;MaleWeighted!S$1145,'Male Data'!S845&lt;MaleWeighted!S$1146),'Male Data'!$X845,0))))</f>
        <v>--</v>
      </c>
      <c r="T845" t="str">
        <f>IF(AND(MaleWeighted!T$1145=0,MaleWeighted!T$1146=0),"--",IF(AND(MaleWeighted!T$1145&gt;0,MaleWeighted!T$1146=0),IF('Male Data'!T845&gt;MaleWeighted!T$1145,'Male Data'!$X845,0),IF(AND(MaleWeighted!T$1145=0,MaleWeighted!T$1146&gt;0),IF('Male Data'!$T845&lt;MaleWeighted!T$1146,'Male Data'!$X845,0),IF(AND('Male Data'!T845&gt;MaleWeighted!T$1145,'Male Data'!T845&lt;MaleWeighted!T$1146),'Male Data'!$X845,0))))</f>
        <v>--</v>
      </c>
      <c r="U845" t="str">
        <f>IF(AND(MaleWeighted!U$1145=0,MaleWeighted!U$1146=0),"--",IF(AND(MaleWeighted!U$1145&gt;0,MaleWeighted!U$1146=0),IF('Male Data'!U845&gt;MaleWeighted!U$1145,'Male Data'!$X845,0),IF(AND(MaleWeighted!U$1145=0,MaleWeighted!U$1146&gt;0),IF('Male Data'!U845&lt;MaleWeighted!U$1146,'Male Data'!$X845,0),IF(AND('Male Data'!U845&gt;MaleWeighted!U$1145,'Male Data'!U845&lt;MaleWeighted!U$1146),'Male Data'!$X845,0))))</f>
        <v>--</v>
      </c>
      <c r="V845" t="str">
        <f>IF(AND(MaleWeighted!V$1145=0,MaleWeighted!V$1146=0),"--",IF(AND(MaleWeighted!V$1145&gt;0,MaleWeighted!V$1146=0),IF('Male Data'!V845&gt;MaleWeighted!V$1145,'Male Data'!$X845,0),IF(AND(MaleWeighted!V$1145=0,MaleWeighted!V$1146&gt;0),IF('Male Data'!V845&lt;MaleWeighted!V$1146,'Male Data'!$X845,0),IF(AND('Male Data'!V845&gt;MaleWeighted!V$1145,'Male Data'!V845&lt;MaleWeighted!V$1146),'Male Data'!$X845,0))))</f>
        <v>--</v>
      </c>
      <c r="W845" t="str">
        <f>IF(AND(MaleWeighted!W$1145=0,MaleWeighted!W$1146=0),"--",IF(AND(MaleWeighted!W$1145&gt;0,MaleWeighted!W$1146=0),IF('Male Data'!W845&gt;MaleWeighted!W$1145,'Male Data'!$X845,0),IF(AND(MaleWeighted!W$1145=0,MaleWeighted!W$1146&gt;0),IF('Male Data'!W845&lt;MaleWeighted!W$1146,'Male Data'!$X845,0),IF(AND('Male Data'!W845&gt;MaleWeighted!W$1145,'Male Data'!W845&lt;MaleWeighted!W$1146),'Male Data'!$X845,0))))</f>
        <v>--</v>
      </c>
      <c r="Y845">
        <f t="shared" si="26"/>
        <v>0</v>
      </c>
      <c r="Z845">
        <f>Y845*'Male Data'!X845</f>
        <v>0</v>
      </c>
      <c r="AA845">
        <f t="shared" si="27"/>
        <v>1</v>
      </c>
      <c r="AB845">
        <f>AA845*'Male Data'!X845</f>
        <v>263647</v>
      </c>
    </row>
    <row r="846" spans="1:28">
      <c r="A846">
        <f>'Male Data'!A846</f>
        <v>845</v>
      </c>
      <c r="B846" t="str">
        <f>'Male Data'!B846</f>
        <v>M</v>
      </c>
      <c r="C846" t="str">
        <f>IF(AND(MaleWeighted!C$1145=0,MaleWeighted!C$1146=0),"--",IF(AND(MaleWeighted!C$1145&gt;0,MaleWeighted!C$1146=0),IF('Male Data'!C846&gt;MaleWeighted!C$1145,'Male Data'!$X846,0),IF(AND(MaleWeighted!C$1145=0,MaleWeighted!C$1146&gt;0),IF('Male Data'!C846&lt;MaleWeighted!C$1146,'Male Data'!$X846,0),IF(AND('Male Data'!C846&gt;MaleWeighted!C$1145,'Male Data'!C846&lt;MaleWeighted!C$1146),'Male Data'!$X846,0))))</f>
        <v>--</v>
      </c>
      <c r="D846" t="str">
        <f>IF(AND(MaleWeighted!D$1145=0,MaleWeighted!D$1146=0),"--",IF(AND(MaleWeighted!D$1145&gt;0,MaleWeighted!D$1146=0),IF('Male Data'!D846&gt;MaleWeighted!D$1145,'Male Data'!$X846,0),IF(AND(MaleWeighted!D$1145=0,MaleWeighted!D$1146&gt;0),IF('Male Data'!D846&lt;MaleWeighted!D$1146,'Male Data'!$X846,0),IF(AND('Male Data'!D846&gt;MaleWeighted!D$1145,'Male Data'!D846&lt;MaleWeighted!D$1146),'Male Data'!$X846,0))))</f>
        <v>--</v>
      </c>
      <c r="E846" t="str">
        <f>IF(AND(MaleWeighted!E$1145=0,MaleWeighted!E$1146=0),"--",IF(AND(MaleWeighted!E$1145&gt;0,MaleWeighted!E$1146=0),IF('Male Data'!E846&gt;MaleWeighted!E$1145,'Male Data'!$X846,0),IF(AND(MaleWeighted!E$1145=0,MaleWeighted!E$1146&gt;0),IF('Male Data'!E846&lt;MaleWeighted!E$1146,'Male Data'!$X846,0),IF(AND('Male Data'!E846&gt;MaleWeighted!E$1145,'Male Data'!E846&lt;MaleWeighted!E$1146),'Male Data'!$X846,0))))</f>
        <v>--</v>
      </c>
      <c r="F846" t="str">
        <f>IF(AND(MaleWeighted!F$1145=0,MaleWeighted!F$1146=0),"--",IF(AND(MaleWeighted!F$1145&gt;0,MaleWeighted!F$1146=0),IF('Male Data'!F846&gt;MaleWeighted!F$1145,'Male Data'!$X846,0),IF(AND(MaleWeighted!F$1145=0,MaleWeighted!F$1146&gt;0),IF('Male Data'!F846&lt;MaleWeighted!F$1146,'Male Data'!$X846,0),IF(AND('Male Data'!F846&gt;MaleWeighted!F$1145,'Male Data'!F846&lt;MaleWeighted!F$1146),'Male Data'!$X846,0))))</f>
        <v>--</v>
      </c>
      <c r="G846" t="str">
        <f>IF(AND(MaleWeighted!G$1145=0,MaleWeighted!G$1146=0),"--",IF(AND(MaleWeighted!G$1145&gt;0,MaleWeighted!G$1146=0),IF('Male Data'!G846&gt;MaleWeighted!G$1145,'Male Data'!$X846,0),IF(AND(MaleWeighted!G$1145=0,MaleWeighted!G$1146&gt;0),IF('Male Data'!G846&lt;MaleWeighted!G$1146,'Male Data'!$X846,0),IF(AND('Male Data'!G846&gt;MaleWeighted!G$1145,'Male Data'!G846&lt;MaleWeighted!G$1146),'Male Data'!$X846,0))))</f>
        <v>--</v>
      </c>
      <c r="H846" t="str">
        <f>IF(AND(MaleWeighted!H$1145=0,MaleWeighted!H$1146=0),"--",IF(AND(MaleWeighted!H$1145&gt;0,MaleWeighted!H$1146=0),IF('Male Data'!H846&gt;MaleWeighted!H$1145,'Male Data'!$X846,0),IF(AND(MaleWeighted!H$1145=0,MaleWeighted!H$1146&gt;0),IF('Male Data'!H846&lt;MaleWeighted!H$1146,'Male Data'!$X846,0),IF(AND('Male Data'!H846&gt;MaleWeighted!H$1145,'Male Data'!H846&lt;MaleWeighted!H$1146),'Male Data'!$X846,0))))</f>
        <v>--</v>
      </c>
      <c r="I846" t="str">
        <f>IF(AND(MaleWeighted!I$1145=0,MaleWeighted!I$1146=0),"--",IF(AND(MaleWeighted!I$1145&gt;0,MaleWeighted!I$1146=0),IF('Male Data'!I846&gt;MaleWeighted!I$1145,'Male Data'!$X846,0),IF(AND(MaleWeighted!I$1145=0,MaleWeighted!I$1146&gt;0),IF('Male Data'!I846&lt;MaleWeighted!I$1146,'Male Data'!$X846,0),IF(AND('Male Data'!I846&gt;MaleWeighted!I$1145,'Male Data'!I846&lt;MaleWeighted!I$1146),'Male Data'!$X846,0))))</f>
        <v>--</v>
      </c>
      <c r="J846" t="str">
        <f>IF(AND(MaleWeighted!J$1145=0,MaleWeighted!J$1146=0),"--",IF(AND(MaleWeighted!J$1145&gt;0,MaleWeighted!J$1146=0),IF('Male Data'!J846&gt;MaleWeighted!J$1145,'Male Data'!$X846,0),IF(AND(MaleWeighted!J$1145=0,MaleWeighted!J$1146&gt;0),IF('Male Data'!J846&lt;MaleWeighted!J$1146,'Male Data'!$X846,0),IF(AND('Male Data'!J846&gt;MaleWeighted!J$1145,'Male Data'!J846&lt;MaleWeighted!J$1146),'Male Data'!$X846,0))))</f>
        <v>--</v>
      </c>
      <c r="K846" t="str">
        <f>IF(AND(MaleWeighted!K$1145=0,MaleWeighted!K$1146=0),"--",IF(AND(MaleWeighted!K$1145&gt;0,MaleWeighted!K$1146=0),IF('Male Data'!K846&gt;MaleWeighted!K$1145,'Male Data'!$X846,0),IF(AND(MaleWeighted!K$1145=0,MaleWeighted!K$1146&gt;0),IF('Male Data'!K846&lt;MaleWeighted!K$1146,'Male Data'!$X846,0),IF(AND('Male Data'!K846&gt;MaleWeighted!K$1145,'Male Data'!K846&lt;MaleWeighted!K$1146),'Male Data'!$X846,0))))</f>
        <v>--</v>
      </c>
      <c r="L846" t="str">
        <f>IF(AND(MaleWeighted!L$1145=0,MaleWeighted!L$1146=0),"--",IF(AND(MaleWeighted!L$1145&gt;0,MaleWeighted!L$1146=0),IF('Male Data'!L846&gt;MaleWeighted!L$1145,'Male Data'!$X846,0),IF(AND(MaleWeighted!L$1145=0,MaleWeighted!L$1146&gt;0),IF('Male Data'!L846&lt;MaleWeighted!L$1146,'Male Data'!$X846,0),IF(AND('Male Data'!L846&gt;MaleWeighted!L$1145,'Male Data'!L846&lt;MaleWeighted!L$1146),'Male Data'!$X846,0))))</f>
        <v>--</v>
      </c>
      <c r="M846" t="str">
        <f>IF(AND(MaleWeighted!M$1145=0,MaleWeighted!M$1146=0),"--",IF(AND(MaleWeighted!M$1145&gt;0,MaleWeighted!M$1146=0),IF('Male Data'!M846&gt;MaleWeighted!M$1145,'Male Data'!$X846,0),IF(AND(MaleWeighted!M$1145=0,MaleWeighted!M$1146&gt;0),IF('Male Data'!M846&lt;MaleWeighted!M$1146,'Male Data'!$X846,0),IF(AND('Male Data'!M846&gt;MaleWeighted!M$1145,'Male Data'!M846&lt;MaleWeighted!M$1146),'Male Data'!$X846,0))))</f>
        <v>--</v>
      </c>
      <c r="N846" t="str">
        <f>IF(AND(MaleWeighted!N$1145=0,MaleWeighted!N$1146=0),"--",IF(AND(MaleWeighted!N$1145&gt;0,MaleWeighted!N$1146=0),IF('Male Data'!N846&gt;MaleWeighted!N$1145,'Male Data'!$X846,0),IF(AND(MaleWeighted!N$1145=0,MaleWeighted!N$1146&gt;0),IF('Male Data'!N846&lt;MaleWeighted!N$1146,'Male Data'!$X846,0),IF(AND('Male Data'!N846&gt;MaleWeighted!N$1145,'Male Data'!N846&lt;MaleWeighted!N$1146),'Male Data'!$X846,0))))</f>
        <v>--</v>
      </c>
      <c r="O846" t="str">
        <f>IF(AND(MaleWeighted!O$1145=0,MaleWeighted!O$1146=0),"--",IF(AND(MaleWeighted!O$1145&gt;0,MaleWeighted!O$1146=0),IF('Male Data'!O846&gt;MaleWeighted!O$1145,'Male Data'!$X846,0),IF(AND(MaleWeighted!O$1145=0,MaleWeighted!O$1146&gt;0),IF('Male Data'!O846&lt;MaleWeighted!O$1146,'Male Data'!$X846,0),IF(AND('Male Data'!O846&gt;MaleWeighted!O$1145,'Male Data'!O846&lt;MaleWeighted!O$1146),'Male Data'!$X846,0))))</f>
        <v>--</v>
      </c>
      <c r="P846" t="str">
        <f>IF(AND(MaleWeighted!P$1145=0,MaleWeighted!P$1146=0),"--",IF(AND(MaleWeighted!P$1145&gt;0,MaleWeighted!P$1146=0),IF('Male Data'!P846&gt;MaleWeighted!P$1145,'Male Data'!$X846,0),IF(AND(MaleWeighted!P$1145=0,MaleWeighted!P$1146&gt;0),IF('Male Data'!P846&lt;MaleWeighted!P$1146,'Male Data'!$X846,0),IF(AND('Male Data'!P846&gt;MaleWeighted!P$1145,'Male Data'!P846&lt;MaleWeighted!P$1146),'Male Data'!$X846,0))))</f>
        <v>--</v>
      </c>
      <c r="Q846" t="str">
        <f>IF(AND(MaleWeighted!Q$1145=0,MaleWeighted!Q$1146=0),"--",IF(AND(MaleWeighted!Q$1145&gt;0,MaleWeighted!Q$1146=0),IF('Male Data'!Q846&gt;MaleWeighted!Q$1145,'Male Data'!$X846,0),IF(AND(MaleWeighted!Q$1145=0,MaleWeighted!Q$1146&gt;0),IF('Male Data'!Q846&lt;MaleWeighted!Q$1146,'Male Data'!$X846,0),IF(AND('Male Data'!Q846&gt;MaleWeighted!Q$1145,'Male Data'!Q846&lt;MaleWeighted!Q$1146),'Male Data'!$X846,0))))</f>
        <v>--</v>
      </c>
      <c r="R846" t="str">
        <f>IF(AND(MaleWeighted!R$1145=0,MaleWeighted!R$1146=0),"--",IF(AND(MaleWeighted!R$1145&gt;0,MaleWeighted!R$1146=0),IF('Male Data'!R846&gt;MaleWeighted!R$1145,'Male Data'!$X846,0),IF(AND(MaleWeighted!R$1145=0,MaleWeighted!R$1146&gt;0),IF('Male Data'!R846&lt;MaleWeighted!R$1146,'Male Data'!$X846,0),IF(AND('Male Data'!R846&gt;MaleWeighted!R$1145,'Male Data'!R846&lt;MaleWeighted!R$1146),'Male Data'!$X846,0))))</f>
        <v>--</v>
      </c>
      <c r="S846" t="str">
        <f>IF(AND(MaleWeighted!S$1145=0,MaleWeighted!S$1146=0),"--",IF(AND(MaleWeighted!S$1145&gt;0,MaleWeighted!S$1146=0),IF('Male Data'!S846&gt;MaleWeighted!S$1145,'Male Data'!$X846,0),IF(AND(MaleWeighted!S$1145=0,MaleWeighted!S$1146&gt;0),IF('Male Data'!S846&lt;MaleWeighted!S$1146,'Male Data'!$X846,0),IF(AND('Male Data'!S846&gt;MaleWeighted!S$1145,'Male Data'!S846&lt;MaleWeighted!S$1146),'Male Data'!$X846,0))))</f>
        <v>--</v>
      </c>
      <c r="T846" t="str">
        <f>IF(AND(MaleWeighted!T$1145=0,MaleWeighted!T$1146=0),"--",IF(AND(MaleWeighted!T$1145&gt;0,MaleWeighted!T$1146=0),IF('Male Data'!T846&gt;MaleWeighted!T$1145,'Male Data'!$X846,0),IF(AND(MaleWeighted!T$1145=0,MaleWeighted!T$1146&gt;0),IF('Male Data'!$T846&lt;MaleWeighted!T$1146,'Male Data'!$X846,0),IF(AND('Male Data'!T846&gt;MaleWeighted!T$1145,'Male Data'!T846&lt;MaleWeighted!T$1146),'Male Data'!$X846,0))))</f>
        <v>--</v>
      </c>
      <c r="U846" t="str">
        <f>IF(AND(MaleWeighted!U$1145=0,MaleWeighted!U$1146=0),"--",IF(AND(MaleWeighted!U$1145&gt;0,MaleWeighted!U$1146=0),IF('Male Data'!U846&gt;MaleWeighted!U$1145,'Male Data'!$X846,0),IF(AND(MaleWeighted!U$1145=0,MaleWeighted!U$1146&gt;0),IF('Male Data'!U846&lt;MaleWeighted!U$1146,'Male Data'!$X846,0),IF(AND('Male Data'!U846&gt;MaleWeighted!U$1145,'Male Data'!U846&lt;MaleWeighted!U$1146),'Male Data'!$X846,0))))</f>
        <v>--</v>
      </c>
      <c r="V846" t="str">
        <f>IF(AND(MaleWeighted!V$1145=0,MaleWeighted!V$1146=0),"--",IF(AND(MaleWeighted!V$1145&gt;0,MaleWeighted!V$1146=0),IF('Male Data'!V846&gt;MaleWeighted!V$1145,'Male Data'!$X846,0),IF(AND(MaleWeighted!V$1145=0,MaleWeighted!V$1146&gt;0),IF('Male Data'!V846&lt;MaleWeighted!V$1146,'Male Data'!$X846,0),IF(AND('Male Data'!V846&gt;MaleWeighted!V$1145,'Male Data'!V846&lt;MaleWeighted!V$1146),'Male Data'!$X846,0))))</f>
        <v>--</v>
      </c>
      <c r="W846" t="str">
        <f>IF(AND(MaleWeighted!W$1145=0,MaleWeighted!W$1146=0),"--",IF(AND(MaleWeighted!W$1145&gt;0,MaleWeighted!W$1146=0),IF('Male Data'!W846&gt;MaleWeighted!W$1145,'Male Data'!$X846,0),IF(AND(MaleWeighted!W$1145=0,MaleWeighted!W$1146&gt;0),IF('Male Data'!W846&lt;MaleWeighted!W$1146,'Male Data'!$X846,0),IF(AND('Male Data'!W846&gt;MaleWeighted!W$1145,'Male Data'!W846&lt;MaleWeighted!W$1146),'Male Data'!$X846,0))))</f>
        <v>--</v>
      </c>
      <c r="Y846">
        <f t="shared" si="26"/>
        <v>0</v>
      </c>
      <c r="Z846">
        <f>Y846*'Male Data'!X846</f>
        <v>0</v>
      </c>
      <c r="AA846">
        <f t="shared" si="27"/>
        <v>1</v>
      </c>
      <c r="AB846">
        <f>AA846*'Male Data'!X846</f>
        <v>86938</v>
      </c>
    </row>
    <row r="847" spans="1:28">
      <c r="A847">
        <f>'Male Data'!A847</f>
        <v>846</v>
      </c>
      <c r="B847" t="str">
        <f>'Male Data'!B847</f>
        <v>M</v>
      </c>
      <c r="C847" t="str">
        <f>IF(AND(MaleWeighted!C$1145=0,MaleWeighted!C$1146=0),"--",IF(AND(MaleWeighted!C$1145&gt;0,MaleWeighted!C$1146=0),IF('Male Data'!C847&gt;MaleWeighted!C$1145,'Male Data'!$X847,0),IF(AND(MaleWeighted!C$1145=0,MaleWeighted!C$1146&gt;0),IF('Male Data'!C847&lt;MaleWeighted!C$1146,'Male Data'!$X847,0),IF(AND('Male Data'!C847&gt;MaleWeighted!C$1145,'Male Data'!C847&lt;MaleWeighted!C$1146),'Male Data'!$X847,0))))</f>
        <v>--</v>
      </c>
      <c r="D847" t="str">
        <f>IF(AND(MaleWeighted!D$1145=0,MaleWeighted!D$1146=0),"--",IF(AND(MaleWeighted!D$1145&gt;0,MaleWeighted!D$1146=0),IF('Male Data'!D847&gt;MaleWeighted!D$1145,'Male Data'!$X847,0),IF(AND(MaleWeighted!D$1145=0,MaleWeighted!D$1146&gt;0),IF('Male Data'!D847&lt;MaleWeighted!D$1146,'Male Data'!$X847,0),IF(AND('Male Data'!D847&gt;MaleWeighted!D$1145,'Male Data'!D847&lt;MaleWeighted!D$1146),'Male Data'!$X847,0))))</f>
        <v>--</v>
      </c>
      <c r="E847" t="str">
        <f>IF(AND(MaleWeighted!E$1145=0,MaleWeighted!E$1146=0),"--",IF(AND(MaleWeighted!E$1145&gt;0,MaleWeighted!E$1146=0),IF('Male Data'!E847&gt;MaleWeighted!E$1145,'Male Data'!$X847,0),IF(AND(MaleWeighted!E$1145=0,MaleWeighted!E$1146&gt;0),IF('Male Data'!E847&lt;MaleWeighted!E$1146,'Male Data'!$X847,0),IF(AND('Male Data'!E847&gt;MaleWeighted!E$1145,'Male Data'!E847&lt;MaleWeighted!E$1146),'Male Data'!$X847,0))))</f>
        <v>--</v>
      </c>
      <c r="F847" t="str">
        <f>IF(AND(MaleWeighted!F$1145=0,MaleWeighted!F$1146=0),"--",IF(AND(MaleWeighted!F$1145&gt;0,MaleWeighted!F$1146=0),IF('Male Data'!F847&gt;MaleWeighted!F$1145,'Male Data'!$X847,0),IF(AND(MaleWeighted!F$1145=0,MaleWeighted!F$1146&gt;0),IF('Male Data'!F847&lt;MaleWeighted!F$1146,'Male Data'!$X847,0),IF(AND('Male Data'!F847&gt;MaleWeighted!F$1145,'Male Data'!F847&lt;MaleWeighted!F$1146),'Male Data'!$X847,0))))</f>
        <v>--</v>
      </c>
      <c r="G847" t="str">
        <f>IF(AND(MaleWeighted!G$1145=0,MaleWeighted!G$1146=0),"--",IF(AND(MaleWeighted!G$1145&gt;0,MaleWeighted!G$1146=0),IF('Male Data'!G847&gt;MaleWeighted!G$1145,'Male Data'!$X847,0),IF(AND(MaleWeighted!G$1145=0,MaleWeighted!G$1146&gt;0),IF('Male Data'!G847&lt;MaleWeighted!G$1146,'Male Data'!$X847,0),IF(AND('Male Data'!G847&gt;MaleWeighted!G$1145,'Male Data'!G847&lt;MaleWeighted!G$1146),'Male Data'!$X847,0))))</f>
        <v>--</v>
      </c>
      <c r="H847" t="str">
        <f>IF(AND(MaleWeighted!H$1145=0,MaleWeighted!H$1146=0),"--",IF(AND(MaleWeighted!H$1145&gt;0,MaleWeighted!H$1146=0),IF('Male Data'!H847&gt;MaleWeighted!H$1145,'Male Data'!$X847,0),IF(AND(MaleWeighted!H$1145=0,MaleWeighted!H$1146&gt;0),IF('Male Data'!H847&lt;MaleWeighted!H$1146,'Male Data'!$X847,0),IF(AND('Male Data'!H847&gt;MaleWeighted!H$1145,'Male Data'!H847&lt;MaleWeighted!H$1146),'Male Data'!$X847,0))))</f>
        <v>--</v>
      </c>
      <c r="I847" t="str">
        <f>IF(AND(MaleWeighted!I$1145=0,MaleWeighted!I$1146=0),"--",IF(AND(MaleWeighted!I$1145&gt;0,MaleWeighted!I$1146=0),IF('Male Data'!I847&gt;MaleWeighted!I$1145,'Male Data'!$X847,0),IF(AND(MaleWeighted!I$1145=0,MaleWeighted!I$1146&gt;0),IF('Male Data'!I847&lt;MaleWeighted!I$1146,'Male Data'!$X847,0),IF(AND('Male Data'!I847&gt;MaleWeighted!I$1145,'Male Data'!I847&lt;MaleWeighted!I$1146),'Male Data'!$X847,0))))</f>
        <v>--</v>
      </c>
      <c r="J847" t="str">
        <f>IF(AND(MaleWeighted!J$1145=0,MaleWeighted!J$1146=0),"--",IF(AND(MaleWeighted!J$1145&gt;0,MaleWeighted!J$1146=0),IF('Male Data'!J847&gt;MaleWeighted!J$1145,'Male Data'!$X847,0),IF(AND(MaleWeighted!J$1145=0,MaleWeighted!J$1146&gt;0),IF('Male Data'!J847&lt;MaleWeighted!J$1146,'Male Data'!$X847,0),IF(AND('Male Data'!J847&gt;MaleWeighted!J$1145,'Male Data'!J847&lt;MaleWeighted!J$1146),'Male Data'!$X847,0))))</f>
        <v>--</v>
      </c>
      <c r="K847" t="str">
        <f>IF(AND(MaleWeighted!K$1145=0,MaleWeighted!K$1146=0),"--",IF(AND(MaleWeighted!K$1145&gt;0,MaleWeighted!K$1146=0),IF('Male Data'!K847&gt;MaleWeighted!K$1145,'Male Data'!$X847,0),IF(AND(MaleWeighted!K$1145=0,MaleWeighted!K$1146&gt;0),IF('Male Data'!K847&lt;MaleWeighted!K$1146,'Male Data'!$X847,0),IF(AND('Male Data'!K847&gt;MaleWeighted!K$1145,'Male Data'!K847&lt;MaleWeighted!K$1146),'Male Data'!$X847,0))))</f>
        <v>--</v>
      </c>
      <c r="L847" t="str">
        <f>IF(AND(MaleWeighted!L$1145=0,MaleWeighted!L$1146=0),"--",IF(AND(MaleWeighted!L$1145&gt;0,MaleWeighted!L$1146=0),IF('Male Data'!L847&gt;MaleWeighted!L$1145,'Male Data'!$X847,0),IF(AND(MaleWeighted!L$1145=0,MaleWeighted!L$1146&gt;0),IF('Male Data'!L847&lt;MaleWeighted!L$1146,'Male Data'!$X847,0),IF(AND('Male Data'!L847&gt;MaleWeighted!L$1145,'Male Data'!L847&lt;MaleWeighted!L$1146),'Male Data'!$X847,0))))</f>
        <v>--</v>
      </c>
      <c r="M847" t="str">
        <f>IF(AND(MaleWeighted!M$1145=0,MaleWeighted!M$1146=0),"--",IF(AND(MaleWeighted!M$1145&gt;0,MaleWeighted!M$1146=0),IF('Male Data'!M847&gt;MaleWeighted!M$1145,'Male Data'!$X847,0),IF(AND(MaleWeighted!M$1145=0,MaleWeighted!M$1146&gt;0),IF('Male Data'!M847&lt;MaleWeighted!M$1146,'Male Data'!$X847,0),IF(AND('Male Data'!M847&gt;MaleWeighted!M$1145,'Male Data'!M847&lt;MaleWeighted!M$1146),'Male Data'!$X847,0))))</f>
        <v>--</v>
      </c>
      <c r="N847" t="str">
        <f>IF(AND(MaleWeighted!N$1145=0,MaleWeighted!N$1146=0),"--",IF(AND(MaleWeighted!N$1145&gt;0,MaleWeighted!N$1146=0),IF('Male Data'!N847&gt;MaleWeighted!N$1145,'Male Data'!$X847,0),IF(AND(MaleWeighted!N$1145=0,MaleWeighted!N$1146&gt;0),IF('Male Data'!N847&lt;MaleWeighted!N$1146,'Male Data'!$X847,0),IF(AND('Male Data'!N847&gt;MaleWeighted!N$1145,'Male Data'!N847&lt;MaleWeighted!N$1146),'Male Data'!$X847,0))))</f>
        <v>--</v>
      </c>
      <c r="O847" t="str">
        <f>IF(AND(MaleWeighted!O$1145=0,MaleWeighted!O$1146=0),"--",IF(AND(MaleWeighted!O$1145&gt;0,MaleWeighted!O$1146=0),IF('Male Data'!O847&gt;MaleWeighted!O$1145,'Male Data'!$X847,0),IF(AND(MaleWeighted!O$1145=0,MaleWeighted!O$1146&gt;0),IF('Male Data'!O847&lt;MaleWeighted!O$1146,'Male Data'!$X847,0),IF(AND('Male Data'!O847&gt;MaleWeighted!O$1145,'Male Data'!O847&lt;MaleWeighted!O$1146),'Male Data'!$X847,0))))</f>
        <v>--</v>
      </c>
      <c r="P847" t="str">
        <f>IF(AND(MaleWeighted!P$1145=0,MaleWeighted!P$1146=0),"--",IF(AND(MaleWeighted!P$1145&gt;0,MaleWeighted!P$1146=0),IF('Male Data'!P847&gt;MaleWeighted!P$1145,'Male Data'!$X847,0),IF(AND(MaleWeighted!P$1145=0,MaleWeighted!P$1146&gt;0),IF('Male Data'!P847&lt;MaleWeighted!P$1146,'Male Data'!$X847,0),IF(AND('Male Data'!P847&gt;MaleWeighted!P$1145,'Male Data'!P847&lt;MaleWeighted!P$1146),'Male Data'!$X847,0))))</f>
        <v>--</v>
      </c>
      <c r="Q847" t="str">
        <f>IF(AND(MaleWeighted!Q$1145=0,MaleWeighted!Q$1146=0),"--",IF(AND(MaleWeighted!Q$1145&gt;0,MaleWeighted!Q$1146=0),IF('Male Data'!Q847&gt;MaleWeighted!Q$1145,'Male Data'!$X847,0),IF(AND(MaleWeighted!Q$1145=0,MaleWeighted!Q$1146&gt;0),IF('Male Data'!Q847&lt;MaleWeighted!Q$1146,'Male Data'!$X847,0),IF(AND('Male Data'!Q847&gt;MaleWeighted!Q$1145,'Male Data'!Q847&lt;MaleWeighted!Q$1146),'Male Data'!$X847,0))))</f>
        <v>--</v>
      </c>
      <c r="R847" t="str">
        <f>IF(AND(MaleWeighted!R$1145=0,MaleWeighted!R$1146=0),"--",IF(AND(MaleWeighted!R$1145&gt;0,MaleWeighted!R$1146=0),IF('Male Data'!R847&gt;MaleWeighted!R$1145,'Male Data'!$X847,0),IF(AND(MaleWeighted!R$1145=0,MaleWeighted!R$1146&gt;0),IF('Male Data'!R847&lt;MaleWeighted!R$1146,'Male Data'!$X847,0),IF(AND('Male Data'!R847&gt;MaleWeighted!R$1145,'Male Data'!R847&lt;MaleWeighted!R$1146),'Male Data'!$X847,0))))</f>
        <v>--</v>
      </c>
      <c r="S847" t="str">
        <f>IF(AND(MaleWeighted!S$1145=0,MaleWeighted!S$1146=0),"--",IF(AND(MaleWeighted!S$1145&gt;0,MaleWeighted!S$1146=0),IF('Male Data'!S847&gt;MaleWeighted!S$1145,'Male Data'!$X847,0),IF(AND(MaleWeighted!S$1145=0,MaleWeighted!S$1146&gt;0),IF('Male Data'!S847&lt;MaleWeighted!S$1146,'Male Data'!$X847,0),IF(AND('Male Data'!S847&gt;MaleWeighted!S$1145,'Male Data'!S847&lt;MaleWeighted!S$1146),'Male Data'!$X847,0))))</f>
        <v>--</v>
      </c>
      <c r="T847" t="str">
        <f>IF(AND(MaleWeighted!T$1145=0,MaleWeighted!T$1146=0),"--",IF(AND(MaleWeighted!T$1145&gt;0,MaleWeighted!T$1146=0),IF('Male Data'!T847&gt;MaleWeighted!T$1145,'Male Data'!$X847,0),IF(AND(MaleWeighted!T$1145=0,MaleWeighted!T$1146&gt;0),IF('Male Data'!$T847&lt;MaleWeighted!T$1146,'Male Data'!$X847,0),IF(AND('Male Data'!T847&gt;MaleWeighted!T$1145,'Male Data'!T847&lt;MaleWeighted!T$1146),'Male Data'!$X847,0))))</f>
        <v>--</v>
      </c>
      <c r="U847" t="str">
        <f>IF(AND(MaleWeighted!U$1145=0,MaleWeighted!U$1146=0),"--",IF(AND(MaleWeighted!U$1145&gt;0,MaleWeighted!U$1146=0),IF('Male Data'!U847&gt;MaleWeighted!U$1145,'Male Data'!$X847,0),IF(AND(MaleWeighted!U$1145=0,MaleWeighted!U$1146&gt;0),IF('Male Data'!U847&lt;MaleWeighted!U$1146,'Male Data'!$X847,0),IF(AND('Male Data'!U847&gt;MaleWeighted!U$1145,'Male Data'!U847&lt;MaleWeighted!U$1146),'Male Data'!$X847,0))))</f>
        <v>--</v>
      </c>
      <c r="V847" t="str">
        <f>IF(AND(MaleWeighted!V$1145=0,MaleWeighted!V$1146=0),"--",IF(AND(MaleWeighted!V$1145&gt;0,MaleWeighted!V$1146=0),IF('Male Data'!V847&gt;MaleWeighted!V$1145,'Male Data'!$X847,0),IF(AND(MaleWeighted!V$1145=0,MaleWeighted!V$1146&gt;0),IF('Male Data'!V847&lt;MaleWeighted!V$1146,'Male Data'!$X847,0),IF(AND('Male Data'!V847&gt;MaleWeighted!V$1145,'Male Data'!V847&lt;MaleWeighted!V$1146),'Male Data'!$X847,0))))</f>
        <v>--</v>
      </c>
      <c r="W847" t="str">
        <f>IF(AND(MaleWeighted!W$1145=0,MaleWeighted!W$1146=0),"--",IF(AND(MaleWeighted!W$1145&gt;0,MaleWeighted!W$1146=0),IF('Male Data'!W847&gt;MaleWeighted!W$1145,'Male Data'!$X847,0),IF(AND(MaleWeighted!W$1145=0,MaleWeighted!W$1146&gt;0),IF('Male Data'!W847&lt;MaleWeighted!W$1146,'Male Data'!$X847,0),IF(AND('Male Data'!W847&gt;MaleWeighted!W$1145,'Male Data'!W847&lt;MaleWeighted!W$1146),'Male Data'!$X847,0))))</f>
        <v>--</v>
      </c>
      <c r="Y847">
        <f t="shared" si="26"/>
        <v>0</v>
      </c>
      <c r="Z847">
        <f>Y847*'Male Data'!X847</f>
        <v>0</v>
      </c>
      <c r="AA847">
        <f t="shared" si="27"/>
        <v>1</v>
      </c>
      <c r="AB847">
        <f>AA847*'Male Data'!X847</f>
        <v>117588</v>
      </c>
    </row>
    <row r="848" spans="1:28">
      <c r="A848">
        <f>'Male Data'!A848</f>
        <v>847</v>
      </c>
      <c r="B848" t="str">
        <f>'Male Data'!B848</f>
        <v>M</v>
      </c>
      <c r="C848" t="str">
        <f>IF(AND(MaleWeighted!C$1145=0,MaleWeighted!C$1146=0),"--",IF(AND(MaleWeighted!C$1145&gt;0,MaleWeighted!C$1146=0),IF('Male Data'!C848&gt;MaleWeighted!C$1145,'Male Data'!$X848,0),IF(AND(MaleWeighted!C$1145=0,MaleWeighted!C$1146&gt;0),IF('Male Data'!C848&lt;MaleWeighted!C$1146,'Male Data'!$X848,0),IF(AND('Male Data'!C848&gt;MaleWeighted!C$1145,'Male Data'!C848&lt;MaleWeighted!C$1146),'Male Data'!$X848,0))))</f>
        <v>--</v>
      </c>
      <c r="D848" t="str">
        <f>IF(AND(MaleWeighted!D$1145=0,MaleWeighted!D$1146=0),"--",IF(AND(MaleWeighted!D$1145&gt;0,MaleWeighted!D$1146=0),IF('Male Data'!D848&gt;MaleWeighted!D$1145,'Male Data'!$X848,0),IF(AND(MaleWeighted!D$1145=0,MaleWeighted!D$1146&gt;0),IF('Male Data'!D848&lt;MaleWeighted!D$1146,'Male Data'!$X848,0),IF(AND('Male Data'!D848&gt;MaleWeighted!D$1145,'Male Data'!D848&lt;MaleWeighted!D$1146),'Male Data'!$X848,0))))</f>
        <v>--</v>
      </c>
      <c r="E848" t="str">
        <f>IF(AND(MaleWeighted!E$1145=0,MaleWeighted!E$1146=0),"--",IF(AND(MaleWeighted!E$1145&gt;0,MaleWeighted!E$1146=0),IF('Male Data'!E848&gt;MaleWeighted!E$1145,'Male Data'!$X848,0),IF(AND(MaleWeighted!E$1145=0,MaleWeighted!E$1146&gt;0),IF('Male Data'!E848&lt;MaleWeighted!E$1146,'Male Data'!$X848,0),IF(AND('Male Data'!E848&gt;MaleWeighted!E$1145,'Male Data'!E848&lt;MaleWeighted!E$1146),'Male Data'!$X848,0))))</f>
        <v>--</v>
      </c>
      <c r="F848" t="str">
        <f>IF(AND(MaleWeighted!F$1145=0,MaleWeighted!F$1146=0),"--",IF(AND(MaleWeighted!F$1145&gt;0,MaleWeighted!F$1146=0),IF('Male Data'!F848&gt;MaleWeighted!F$1145,'Male Data'!$X848,0),IF(AND(MaleWeighted!F$1145=0,MaleWeighted!F$1146&gt;0),IF('Male Data'!F848&lt;MaleWeighted!F$1146,'Male Data'!$X848,0),IF(AND('Male Data'!F848&gt;MaleWeighted!F$1145,'Male Data'!F848&lt;MaleWeighted!F$1146),'Male Data'!$X848,0))))</f>
        <v>--</v>
      </c>
      <c r="G848" t="str">
        <f>IF(AND(MaleWeighted!G$1145=0,MaleWeighted!G$1146=0),"--",IF(AND(MaleWeighted!G$1145&gt;0,MaleWeighted!G$1146=0),IF('Male Data'!G848&gt;MaleWeighted!G$1145,'Male Data'!$X848,0),IF(AND(MaleWeighted!G$1145=0,MaleWeighted!G$1146&gt;0),IF('Male Data'!G848&lt;MaleWeighted!G$1146,'Male Data'!$X848,0),IF(AND('Male Data'!G848&gt;MaleWeighted!G$1145,'Male Data'!G848&lt;MaleWeighted!G$1146),'Male Data'!$X848,0))))</f>
        <v>--</v>
      </c>
      <c r="H848" t="str">
        <f>IF(AND(MaleWeighted!H$1145=0,MaleWeighted!H$1146=0),"--",IF(AND(MaleWeighted!H$1145&gt;0,MaleWeighted!H$1146=0),IF('Male Data'!H848&gt;MaleWeighted!H$1145,'Male Data'!$X848,0),IF(AND(MaleWeighted!H$1145=0,MaleWeighted!H$1146&gt;0),IF('Male Data'!H848&lt;MaleWeighted!H$1146,'Male Data'!$X848,0),IF(AND('Male Data'!H848&gt;MaleWeighted!H$1145,'Male Data'!H848&lt;MaleWeighted!H$1146),'Male Data'!$X848,0))))</f>
        <v>--</v>
      </c>
      <c r="I848" t="str">
        <f>IF(AND(MaleWeighted!I$1145=0,MaleWeighted!I$1146=0),"--",IF(AND(MaleWeighted!I$1145&gt;0,MaleWeighted!I$1146=0),IF('Male Data'!I848&gt;MaleWeighted!I$1145,'Male Data'!$X848,0),IF(AND(MaleWeighted!I$1145=0,MaleWeighted!I$1146&gt;0),IF('Male Data'!I848&lt;MaleWeighted!I$1146,'Male Data'!$X848,0),IF(AND('Male Data'!I848&gt;MaleWeighted!I$1145,'Male Data'!I848&lt;MaleWeighted!I$1146),'Male Data'!$X848,0))))</f>
        <v>--</v>
      </c>
      <c r="J848" t="str">
        <f>IF(AND(MaleWeighted!J$1145=0,MaleWeighted!J$1146=0),"--",IF(AND(MaleWeighted!J$1145&gt;0,MaleWeighted!J$1146=0),IF('Male Data'!J848&gt;MaleWeighted!J$1145,'Male Data'!$X848,0),IF(AND(MaleWeighted!J$1145=0,MaleWeighted!J$1146&gt;0),IF('Male Data'!J848&lt;MaleWeighted!J$1146,'Male Data'!$X848,0),IF(AND('Male Data'!J848&gt;MaleWeighted!J$1145,'Male Data'!J848&lt;MaleWeighted!J$1146),'Male Data'!$X848,0))))</f>
        <v>--</v>
      </c>
      <c r="K848" t="str">
        <f>IF(AND(MaleWeighted!K$1145=0,MaleWeighted!K$1146=0),"--",IF(AND(MaleWeighted!K$1145&gt;0,MaleWeighted!K$1146=0),IF('Male Data'!K848&gt;MaleWeighted!K$1145,'Male Data'!$X848,0),IF(AND(MaleWeighted!K$1145=0,MaleWeighted!K$1146&gt;0),IF('Male Data'!K848&lt;MaleWeighted!K$1146,'Male Data'!$X848,0),IF(AND('Male Data'!K848&gt;MaleWeighted!K$1145,'Male Data'!K848&lt;MaleWeighted!K$1146),'Male Data'!$X848,0))))</f>
        <v>--</v>
      </c>
      <c r="L848" t="str">
        <f>IF(AND(MaleWeighted!L$1145=0,MaleWeighted!L$1146=0),"--",IF(AND(MaleWeighted!L$1145&gt;0,MaleWeighted!L$1146=0),IF('Male Data'!L848&gt;MaleWeighted!L$1145,'Male Data'!$X848,0),IF(AND(MaleWeighted!L$1145=0,MaleWeighted!L$1146&gt;0),IF('Male Data'!L848&lt;MaleWeighted!L$1146,'Male Data'!$X848,0),IF(AND('Male Data'!L848&gt;MaleWeighted!L$1145,'Male Data'!L848&lt;MaleWeighted!L$1146),'Male Data'!$X848,0))))</f>
        <v>--</v>
      </c>
      <c r="M848" t="str">
        <f>IF(AND(MaleWeighted!M$1145=0,MaleWeighted!M$1146=0),"--",IF(AND(MaleWeighted!M$1145&gt;0,MaleWeighted!M$1146=0),IF('Male Data'!M848&gt;MaleWeighted!M$1145,'Male Data'!$X848,0),IF(AND(MaleWeighted!M$1145=0,MaleWeighted!M$1146&gt;0),IF('Male Data'!M848&lt;MaleWeighted!M$1146,'Male Data'!$X848,0),IF(AND('Male Data'!M848&gt;MaleWeighted!M$1145,'Male Data'!M848&lt;MaleWeighted!M$1146),'Male Data'!$X848,0))))</f>
        <v>--</v>
      </c>
      <c r="N848" t="str">
        <f>IF(AND(MaleWeighted!N$1145=0,MaleWeighted!N$1146=0),"--",IF(AND(MaleWeighted!N$1145&gt;0,MaleWeighted!N$1146=0),IF('Male Data'!N848&gt;MaleWeighted!N$1145,'Male Data'!$X848,0),IF(AND(MaleWeighted!N$1145=0,MaleWeighted!N$1146&gt;0),IF('Male Data'!N848&lt;MaleWeighted!N$1146,'Male Data'!$X848,0),IF(AND('Male Data'!N848&gt;MaleWeighted!N$1145,'Male Data'!N848&lt;MaleWeighted!N$1146),'Male Data'!$X848,0))))</f>
        <v>--</v>
      </c>
      <c r="O848" t="str">
        <f>IF(AND(MaleWeighted!O$1145=0,MaleWeighted!O$1146=0),"--",IF(AND(MaleWeighted!O$1145&gt;0,MaleWeighted!O$1146=0),IF('Male Data'!O848&gt;MaleWeighted!O$1145,'Male Data'!$X848,0),IF(AND(MaleWeighted!O$1145=0,MaleWeighted!O$1146&gt;0),IF('Male Data'!O848&lt;MaleWeighted!O$1146,'Male Data'!$X848,0),IF(AND('Male Data'!O848&gt;MaleWeighted!O$1145,'Male Data'!O848&lt;MaleWeighted!O$1146),'Male Data'!$X848,0))))</f>
        <v>--</v>
      </c>
      <c r="P848" t="str">
        <f>IF(AND(MaleWeighted!P$1145=0,MaleWeighted!P$1146=0),"--",IF(AND(MaleWeighted!P$1145&gt;0,MaleWeighted!P$1146=0),IF('Male Data'!P848&gt;MaleWeighted!P$1145,'Male Data'!$X848,0),IF(AND(MaleWeighted!P$1145=0,MaleWeighted!P$1146&gt;0),IF('Male Data'!P848&lt;MaleWeighted!P$1146,'Male Data'!$X848,0),IF(AND('Male Data'!P848&gt;MaleWeighted!P$1145,'Male Data'!P848&lt;MaleWeighted!P$1146),'Male Data'!$X848,0))))</f>
        <v>--</v>
      </c>
      <c r="Q848" t="str">
        <f>IF(AND(MaleWeighted!Q$1145=0,MaleWeighted!Q$1146=0),"--",IF(AND(MaleWeighted!Q$1145&gt;0,MaleWeighted!Q$1146=0),IF('Male Data'!Q848&gt;MaleWeighted!Q$1145,'Male Data'!$X848,0),IF(AND(MaleWeighted!Q$1145=0,MaleWeighted!Q$1146&gt;0),IF('Male Data'!Q848&lt;MaleWeighted!Q$1146,'Male Data'!$X848,0),IF(AND('Male Data'!Q848&gt;MaleWeighted!Q$1145,'Male Data'!Q848&lt;MaleWeighted!Q$1146),'Male Data'!$X848,0))))</f>
        <v>--</v>
      </c>
      <c r="R848" t="str">
        <f>IF(AND(MaleWeighted!R$1145=0,MaleWeighted!R$1146=0),"--",IF(AND(MaleWeighted!R$1145&gt;0,MaleWeighted!R$1146=0),IF('Male Data'!R848&gt;MaleWeighted!R$1145,'Male Data'!$X848,0),IF(AND(MaleWeighted!R$1145=0,MaleWeighted!R$1146&gt;0),IF('Male Data'!R848&lt;MaleWeighted!R$1146,'Male Data'!$X848,0),IF(AND('Male Data'!R848&gt;MaleWeighted!R$1145,'Male Data'!R848&lt;MaleWeighted!R$1146),'Male Data'!$X848,0))))</f>
        <v>--</v>
      </c>
      <c r="S848" t="str">
        <f>IF(AND(MaleWeighted!S$1145=0,MaleWeighted!S$1146=0),"--",IF(AND(MaleWeighted!S$1145&gt;0,MaleWeighted!S$1146=0),IF('Male Data'!S848&gt;MaleWeighted!S$1145,'Male Data'!$X848,0),IF(AND(MaleWeighted!S$1145=0,MaleWeighted!S$1146&gt;0),IF('Male Data'!S848&lt;MaleWeighted!S$1146,'Male Data'!$X848,0),IF(AND('Male Data'!S848&gt;MaleWeighted!S$1145,'Male Data'!S848&lt;MaleWeighted!S$1146),'Male Data'!$X848,0))))</f>
        <v>--</v>
      </c>
      <c r="T848" t="str">
        <f>IF(AND(MaleWeighted!T$1145=0,MaleWeighted!T$1146=0),"--",IF(AND(MaleWeighted!T$1145&gt;0,MaleWeighted!T$1146=0),IF('Male Data'!T848&gt;MaleWeighted!T$1145,'Male Data'!$X848,0),IF(AND(MaleWeighted!T$1145=0,MaleWeighted!T$1146&gt;0),IF('Male Data'!$T848&lt;MaleWeighted!T$1146,'Male Data'!$X848,0),IF(AND('Male Data'!T848&gt;MaleWeighted!T$1145,'Male Data'!T848&lt;MaleWeighted!T$1146),'Male Data'!$X848,0))))</f>
        <v>--</v>
      </c>
      <c r="U848" t="str">
        <f>IF(AND(MaleWeighted!U$1145=0,MaleWeighted!U$1146=0),"--",IF(AND(MaleWeighted!U$1145&gt;0,MaleWeighted!U$1146=0),IF('Male Data'!U848&gt;MaleWeighted!U$1145,'Male Data'!$X848,0),IF(AND(MaleWeighted!U$1145=0,MaleWeighted!U$1146&gt;0),IF('Male Data'!U848&lt;MaleWeighted!U$1146,'Male Data'!$X848,0),IF(AND('Male Data'!U848&gt;MaleWeighted!U$1145,'Male Data'!U848&lt;MaleWeighted!U$1146),'Male Data'!$X848,0))))</f>
        <v>--</v>
      </c>
      <c r="V848" t="str">
        <f>IF(AND(MaleWeighted!V$1145=0,MaleWeighted!V$1146=0),"--",IF(AND(MaleWeighted!V$1145&gt;0,MaleWeighted!V$1146=0),IF('Male Data'!V848&gt;MaleWeighted!V$1145,'Male Data'!$X848,0),IF(AND(MaleWeighted!V$1145=0,MaleWeighted!V$1146&gt;0),IF('Male Data'!V848&lt;MaleWeighted!V$1146,'Male Data'!$X848,0),IF(AND('Male Data'!V848&gt;MaleWeighted!V$1145,'Male Data'!V848&lt;MaleWeighted!V$1146),'Male Data'!$X848,0))))</f>
        <v>--</v>
      </c>
      <c r="W848" t="str">
        <f>IF(AND(MaleWeighted!W$1145=0,MaleWeighted!W$1146=0),"--",IF(AND(MaleWeighted!W$1145&gt;0,MaleWeighted!W$1146=0),IF('Male Data'!W848&gt;MaleWeighted!W$1145,'Male Data'!$X848,0),IF(AND(MaleWeighted!W$1145=0,MaleWeighted!W$1146&gt;0),IF('Male Data'!W848&lt;MaleWeighted!W$1146,'Male Data'!$X848,0),IF(AND('Male Data'!W848&gt;MaleWeighted!W$1145,'Male Data'!W848&lt;MaleWeighted!W$1146),'Male Data'!$X848,0))))</f>
        <v>--</v>
      </c>
      <c r="Y848">
        <f t="shared" si="26"/>
        <v>0</v>
      </c>
      <c r="Z848">
        <f>Y848*'Male Data'!X848</f>
        <v>0</v>
      </c>
      <c r="AA848">
        <f t="shared" si="27"/>
        <v>1</v>
      </c>
      <c r="AB848">
        <f>AA848*'Male Data'!X848</f>
        <v>86336</v>
      </c>
    </row>
    <row r="849" spans="1:28">
      <c r="A849">
        <f>'Male Data'!A849</f>
        <v>848</v>
      </c>
      <c r="B849" t="str">
        <f>'Male Data'!B849</f>
        <v>M</v>
      </c>
      <c r="C849" t="str">
        <f>IF(AND(MaleWeighted!C$1145=0,MaleWeighted!C$1146=0),"--",IF(AND(MaleWeighted!C$1145&gt;0,MaleWeighted!C$1146=0),IF('Male Data'!C849&gt;MaleWeighted!C$1145,'Male Data'!$X849,0),IF(AND(MaleWeighted!C$1145=0,MaleWeighted!C$1146&gt;0),IF('Male Data'!C849&lt;MaleWeighted!C$1146,'Male Data'!$X849,0),IF(AND('Male Data'!C849&gt;MaleWeighted!C$1145,'Male Data'!C849&lt;MaleWeighted!C$1146),'Male Data'!$X849,0))))</f>
        <v>--</v>
      </c>
      <c r="D849" t="str">
        <f>IF(AND(MaleWeighted!D$1145=0,MaleWeighted!D$1146=0),"--",IF(AND(MaleWeighted!D$1145&gt;0,MaleWeighted!D$1146=0),IF('Male Data'!D849&gt;MaleWeighted!D$1145,'Male Data'!$X849,0),IF(AND(MaleWeighted!D$1145=0,MaleWeighted!D$1146&gt;0),IF('Male Data'!D849&lt;MaleWeighted!D$1146,'Male Data'!$X849,0),IF(AND('Male Data'!D849&gt;MaleWeighted!D$1145,'Male Data'!D849&lt;MaleWeighted!D$1146),'Male Data'!$X849,0))))</f>
        <v>--</v>
      </c>
      <c r="E849" t="str">
        <f>IF(AND(MaleWeighted!E$1145=0,MaleWeighted!E$1146=0),"--",IF(AND(MaleWeighted!E$1145&gt;0,MaleWeighted!E$1146=0),IF('Male Data'!E849&gt;MaleWeighted!E$1145,'Male Data'!$X849,0),IF(AND(MaleWeighted!E$1145=0,MaleWeighted!E$1146&gt;0),IF('Male Data'!E849&lt;MaleWeighted!E$1146,'Male Data'!$X849,0),IF(AND('Male Data'!E849&gt;MaleWeighted!E$1145,'Male Data'!E849&lt;MaleWeighted!E$1146),'Male Data'!$X849,0))))</f>
        <v>--</v>
      </c>
      <c r="F849" t="str">
        <f>IF(AND(MaleWeighted!F$1145=0,MaleWeighted!F$1146=0),"--",IF(AND(MaleWeighted!F$1145&gt;0,MaleWeighted!F$1146=0),IF('Male Data'!F849&gt;MaleWeighted!F$1145,'Male Data'!$X849,0),IF(AND(MaleWeighted!F$1145=0,MaleWeighted!F$1146&gt;0),IF('Male Data'!F849&lt;MaleWeighted!F$1146,'Male Data'!$X849,0),IF(AND('Male Data'!F849&gt;MaleWeighted!F$1145,'Male Data'!F849&lt;MaleWeighted!F$1146),'Male Data'!$X849,0))))</f>
        <v>--</v>
      </c>
      <c r="G849" t="str">
        <f>IF(AND(MaleWeighted!G$1145=0,MaleWeighted!G$1146=0),"--",IF(AND(MaleWeighted!G$1145&gt;0,MaleWeighted!G$1146=0),IF('Male Data'!G849&gt;MaleWeighted!G$1145,'Male Data'!$X849,0),IF(AND(MaleWeighted!G$1145=0,MaleWeighted!G$1146&gt;0),IF('Male Data'!G849&lt;MaleWeighted!G$1146,'Male Data'!$X849,0),IF(AND('Male Data'!G849&gt;MaleWeighted!G$1145,'Male Data'!G849&lt;MaleWeighted!G$1146),'Male Data'!$X849,0))))</f>
        <v>--</v>
      </c>
      <c r="H849" t="str">
        <f>IF(AND(MaleWeighted!H$1145=0,MaleWeighted!H$1146=0),"--",IF(AND(MaleWeighted!H$1145&gt;0,MaleWeighted!H$1146=0),IF('Male Data'!H849&gt;MaleWeighted!H$1145,'Male Data'!$X849,0),IF(AND(MaleWeighted!H$1145=0,MaleWeighted!H$1146&gt;0),IF('Male Data'!H849&lt;MaleWeighted!H$1146,'Male Data'!$X849,0),IF(AND('Male Data'!H849&gt;MaleWeighted!H$1145,'Male Data'!H849&lt;MaleWeighted!H$1146),'Male Data'!$X849,0))))</f>
        <v>--</v>
      </c>
      <c r="I849" t="str">
        <f>IF(AND(MaleWeighted!I$1145=0,MaleWeighted!I$1146=0),"--",IF(AND(MaleWeighted!I$1145&gt;0,MaleWeighted!I$1146=0),IF('Male Data'!I849&gt;MaleWeighted!I$1145,'Male Data'!$X849,0),IF(AND(MaleWeighted!I$1145=0,MaleWeighted!I$1146&gt;0),IF('Male Data'!I849&lt;MaleWeighted!I$1146,'Male Data'!$X849,0),IF(AND('Male Data'!I849&gt;MaleWeighted!I$1145,'Male Data'!I849&lt;MaleWeighted!I$1146),'Male Data'!$X849,0))))</f>
        <v>--</v>
      </c>
      <c r="J849" t="str">
        <f>IF(AND(MaleWeighted!J$1145=0,MaleWeighted!J$1146=0),"--",IF(AND(MaleWeighted!J$1145&gt;0,MaleWeighted!J$1146=0),IF('Male Data'!J849&gt;MaleWeighted!J$1145,'Male Data'!$X849,0),IF(AND(MaleWeighted!J$1145=0,MaleWeighted!J$1146&gt;0),IF('Male Data'!J849&lt;MaleWeighted!J$1146,'Male Data'!$X849,0),IF(AND('Male Data'!J849&gt;MaleWeighted!J$1145,'Male Data'!J849&lt;MaleWeighted!J$1146),'Male Data'!$X849,0))))</f>
        <v>--</v>
      </c>
      <c r="K849" t="str">
        <f>IF(AND(MaleWeighted!K$1145=0,MaleWeighted!K$1146=0),"--",IF(AND(MaleWeighted!K$1145&gt;0,MaleWeighted!K$1146=0),IF('Male Data'!K849&gt;MaleWeighted!K$1145,'Male Data'!$X849,0),IF(AND(MaleWeighted!K$1145=0,MaleWeighted!K$1146&gt;0),IF('Male Data'!K849&lt;MaleWeighted!K$1146,'Male Data'!$X849,0),IF(AND('Male Data'!K849&gt;MaleWeighted!K$1145,'Male Data'!K849&lt;MaleWeighted!K$1146),'Male Data'!$X849,0))))</f>
        <v>--</v>
      </c>
      <c r="L849" t="str">
        <f>IF(AND(MaleWeighted!L$1145=0,MaleWeighted!L$1146=0),"--",IF(AND(MaleWeighted!L$1145&gt;0,MaleWeighted!L$1146=0),IF('Male Data'!L849&gt;MaleWeighted!L$1145,'Male Data'!$X849,0),IF(AND(MaleWeighted!L$1145=0,MaleWeighted!L$1146&gt;0),IF('Male Data'!L849&lt;MaleWeighted!L$1146,'Male Data'!$X849,0),IF(AND('Male Data'!L849&gt;MaleWeighted!L$1145,'Male Data'!L849&lt;MaleWeighted!L$1146),'Male Data'!$X849,0))))</f>
        <v>--</v>
      </c>
      <c r="M849" t="str">
        <f>IF(AND(MaleWeighted!M$1145=0,MaleWeighted!M$1146=0),"--",IF(AND(MaleWeighted!M$1145&gt;0,MaleWeighted!M$1146=0),IF('Male Data'!M849&gt;MaleWeighted!M$1145,'Male Data'!$X849,0),IF(AND(MaleWeighted!M$1145=0,MaleWeighted!M$1146&gt;0),IF('Male Data'!M849&lt;MaleWeighted!M$1146,'Male Data'!$X849,0),IF(AND('Male Data'!M849&gt;MaleWeighted!M$1145,'Male Data'!M849&lt;MaleWeighted!M$1146),'Male Data'!$X849,0))))</f>
        <v>--</v>
      </c>
      <c r="N849" t="str">
        <f>IF(AND(MaleWeighted!N$1145=0,MaleWeighted!N$1146=0),"--",IF(AND(MaleWeighted!N$1145&gt;0,MaleWeighted!N$1146=0),IF('Male Data'!N849&gt;MaleWeighted!N$1145,'Male Data'!$X849,0),IF(AND(MaleWeighted!N$1145=0,MaleWeighted!N$1146&gt;0),IF('Male Data'!N849&lt;MaleWeighted!N$1146,'Male Data'!$X849,0),IF(AND('Male Data'!N849&gt;MaleWeighted!N$1145,'Male Data'!N849&lt;MaleWeighted!N$1146),'Male Data'!$X849,0))))</f>
        <v>--</v>
      </c>
      <c r="O849" t="str">
        <f>IF(AND(MaleWeighted!O$1145=0,MaleWeighted!O$1146=0),"--",IF(AND(MaleWeighted!O$1145&gt;0,MaleWeighted!O$1146=0),IF('Male Data'!O849&gt;MaleWeighted!O$1145,'Male Data'!$X849,0),IF(AND(MaleWeighted!O$1145=0,MaleWeighted!O$1146&gt;0),IF('Male Data'!O849&lt;MaleWeighted!O$1146,'Male Data'!$X849,0),IF(AND('Male Data'!O849&gt;MaleWeighted!O$1145,'Male Data'!O849&lt;MaleWeighted!O$1146),'Male Data'!$X849,0))))</f>
        <v>--</v>
      </c>
      <c r="P849" t="str">
        <f>IF(AND(MaleWeighted!P$1145=0,MaleWeighted!P$1146=0),"--",IF(AND(MaleWeighted!P$1145&gt;0,MaleWeighted!P$1146=0),IF('Male Data'!P849&gt;MaleWeighted!P$1145,'Male Data'!$X849,0),IF(AND(MaleWeighted!P$1145=0,MaleWeighted!P$1146&gt;0),IF('Male Data'!P849&lt;MaleWeighted!P$1146,'Male Data'!$X849,0),IF(AND('Male Data'!P849&gt;MaleWeighted!P$1145,'Male Data'!P849&lt;MaleWeighted!P$1146),'Male Data'!$X849,0))))</f>
        <v>--</v>
      </c>
      <c r="Q849" t="str">
        <f>IF(AND(MaleWeighted!Q$1145=0,MaleWeighted!Q$1146=0),"--",IF(AND(MaleWeighted!Q$1145&gt;0,MaleWeighted!Q$1146=0),IF('Male Data'!Q849&gt;MaleWeighted!Q$1145,'Male Data'!$X849,0),IF(AND(MaleWeighted!Q$1145=0,MaleWeighted!Q$1146&gt;0),IF('Male Data'!Q849&lt;MaleWeighted!Q$1146,'Male Data'!$X849,0),IF(AND('Male Data'!Q849&gt;MaleWeighted!Q$1145,'Male Data'!Q849&lt;MaleWeighted!Q$1146),'Male Data'!$X849,0))))</f>
        <v>--</v>
      </c>
      <c r="R849" t="str">
        <f>IF(AND(MaleWeighted!R$1145=0,MaleWeighted!R$1146=0),"--",IF(AND(MaleWeighted!R$1145&gt;0,MaleWeighted!R$1146=0),IF('Male Data'!R849&gt;MaleWeighted!R$1145,'Male Data'!$X849,0),IF(AND(MaleWeighted!R$1145=0,MaleWeighted!R$1146&gt;0),IF('Male Data'!R849&lt;MaleWeighted!R$1146,'Male Data'!$X849,0),IF(AND('Male Data'!R849&gt;MaleWeighted!R$1145,'Male Data'!R849&lt;MaleWeighted!R$1146),'Male Data'!$X849,0))))</f>
        <v>--</v>
      </c>
      <c r="S849" t="str">
        <f>IF(AND(MaleWeighted!S$1145=0,MaleWeighted!S$1146=0),"--",IF(AND(MaleWeighted!S$1145&gt;0,MaleWeighted!S$1146=0),IF('Male Data'!S849&gt;MaleWeighted!S$1145,'Male Data'!$X849,0),IF(AND(MaleWeighted!S$1145=0,MaleWeighted!S$1146&gt;0),IF('Male Data'!S849&lt;MaleWeighted!S$1146,'Male Data'!$X849,0),IF(AND('Male Data'!S849&gt;MaleWeighted!S$1145,'Male Data'!S849&lt;MaleWeighted!S$1146),'Male Data'!$X849,0))))</f>
        <v>--</v>
      </c>
      <c r="T849" t="str">
        <f>IF(AND(MaleWeighted!T$1145=0,MaleWeighted!T$1146=0),"--",IF(AND(MaleWeighted!T$1145&gt;0,MaleWeighted!T$1146=0),IF('Male Data'!T849&gt;MaleWeighted!T$1145,'Male Data'!$X849,0),IF(AND(MaleWeighted!T$1145=0,MaleWeighted!T$1146&gt;0),IF('Male Data'!$T849&lt;MaleWeighted!T$1146,'Male Data'!$X849,0),IF(AND('Male Data'!T849&gt;MaleWeighted!T$1145,'Male Data'!T849&lt;MaleWeighted!T$1146),'Male Data'!$X849,0))))</f>
        <v>--</v>
      </c>
      <c r="U849" t="str">
        <f>IF(AND(MaleWeighted!U$1145=0,MaleWeighted!U$1146=0),"--",IF(AND(MaleWeighted!U$1145&gt;0,MaleWeighted!U$1146=0),IF('Male Data'!U849&gt;MaleWeighted!U$1145,'Male Data'!$X849,0),IF(AND(MaleWeighted!U$1145=0,MaleWeighted!U$1146&gt;0),IF('Male Data'!U849&lt;MaleWeighted!U$1146,'Male Data'!$X849,0),IF(AND('Male Data'!U849&gt;MaleWeighted!U$1145,'Male Data'!U849&lt;MaleWeighted!U$1146),'Male Data'!$X849,0))))</f>
        <v>--</v>
      </c>
      <c r="V849" t="str">
        <f>IF(AND(MaleWeighted!V$1145=0,MaleWeighted!V$1146=0),"--",IF(AND(MaleWeighted!V$1145&gt;0,MaleWeighted!V$1146=0),IF('Male Data'!V849&gt;MaleWeighted!V$1145,'Male Data'!$X849,0),IF(AND(MaleWeighted!V$1145=0,MaleWeighted!V$1146&gt;0),IF('Male Data'!V849&lt;MaleWeighted!V$1146,'Male Data'!$X849,0),IF(AND('Male Data'!V849&gt;MaleWeighted!V$1145,'Male Data'!V849&lt;MaleWeighted!V$1146),'Male Data'!$X849,0))))</f>
        <v>--</v>
      </c>
      <c r="W849" t="str">
        <f>IF(AND(MaleWeighted!W$1145=0,MaleWeighted!W$1146=0),"--",IF(AND(MaleWeighted!W$1145&gt;0,MaleWeighted!W$1146=0),IF('Male Data'!W849&gt;MaleWeighted!W$1145,'Male Data'!$X849,0),IF(AND(MaleWeighted!W$1145=0,MaleWeighted!W$1146&gt;0),IF('Male Data'!W849&lt;MaleWeighted!W$1146,'Male Data'!$X849,0),IF(AND('Male Data'!W849&gt;MaleWeighted!W$1145,'Male Data'!W849&lt;MaleWeighted!W$1146),'Male Data'!$X849,0))))</f>
        <v>--</v>
      </c>
      <c r="Y849">
        <f t="shared" si="26"/>
        <v>0</v>
      </c>
      <c r="Z849">
        <f>Y849*'Male Data'!X849</f>
        <v>0</v>
      </c>
      <c r="AA849">
        <f t="shared" si="27"/>
        <v>1</v>
      </c>
      <c r="AB849">
        <f>AA849*'Male Data'!X849</f>
        <v>110011</v>
      </c>
    </row>
    <row r="850" spans="1:28">
      <c r="A850">
        <f>'Male Data'!A850</f>
        <v>849</v>
      </c>
      <c r="B850" t="str">
        <f>'Male Data'!B850</f>
        <v>M</v>
      </c>
      <c r="C850" t="str">
        <f>IF(AND(MaleWeighted!C$1145=0,MaleWeighted!C$1146=0),"--",IF(AND(MaleWeighted!C$1145&gt;0,MaleWeighted!C$1146=0),IF('Male Data'!C850&gt;MaleWeighted!C$1145,'Male Data'!$X850,0),IF(AND(MaleWeighted!C$1145=0,MaleWeighted!C$1146&gt;0),IF('Male Data'!C850&lt;MaleWeighted!C$1146,'Male Data'!$X850,0),IF(AND('Male Data'!C850&gt;MaleWeighted!C$1145,'Male Data'!C850&lt;MaleWeighted!C$1146),'Male Data'!$X850,0))))</f>
        <v>--</v>
      </c>
      <c r="D850" t="str">
        <f>IF(AND(MaleWeighted!D$1145=0,MaleWeighted!D$1146=0),"--",IF(AND(MaleWeighted!D$1145&gt;0,MaleWeighted!D$1146=0),IF('Male Data'!D850&gt;MaleWeighted!D$1145,'Male Data'!$X850,0),IF(AND(MaleWeighted!D$1145=0,MaleWeighted!D$1146&gt;0),IF('Male Data'!D850&lt;MaleWeighted!D$1146,'Male Data'!$X850,0),IF(AND('Male Data'!D850&gt;MaleWeighted!D$1145,'Male Data'!D850&lt;MaleWeighted!D$1146),'Male Data'!$X850,0))))</f>
        <v>--</v>
      </c>
      <c r="E850" t="str">
        <f>IF(AND(MaleWeighted!E$1145=0,MaleWeighted!E$1146=0),"--",IF(AND(MaleWeighted!E$1145&gt;0,MaleWeighted!E$1146=0),IF('Male Data'!E850&gt;MaleWeighted!E$1145,'Male Data'!$X850,0),IF(AND(MaleWeighted!E$1145=0,MaleWeighted!E$1146&gt;0),IF('Male Data'!E850&lt;MaleWeighted!E$1146,'Male Data'!$X850,0),IF(AND('Male Data'!E850&gt;MaleWeighted!E$1145,'Male Data'!E850&lt;MaleWeighted!E$1146),'Male Data'!$X850,0))))</f>
        <v>--</v>
      </c>
      <c r="F850" t="str">
        <f>IF(AND(MaleWeighted!F$1145=0,MaleWeighted!F$1146=0),"--",IF(AND(MaleWeighted!F$1145&gt;0,MaleWeighted!F$1146=0),IF('Male Data'!F850&gt;MaleWeighted!F$1145,'Male Data'!$X850,0),IF(AND(MaleWeighted!F$1145=0,MaleWeighted!F$1146&gt;0),IF('Male Data'!F850&lt;MaleWeighted!F$1146,'Male Data'!$X850,0),IF(AND('Male Data'!F850&gt;MaleWeighted!F$1145,'Male Data'!F850&lt;MaleWeighted!F$1146),'Male Data'!$X850,0))))</f>
        <v>--</v>
      </c>
      <c r="G850" t="str">
        <f>IF(AND(MaleWeighted!G$1145=0,MaleWeighted!G$1146=0),"--",IF(AND(MaleWeighted!G$1145&gt;0,MaleWeighted!G$1146=0),IF('Male Data'!G850&gt;MaleWeighted!G$1145,'Male Data'!$X850,0),IF(AND(MaleWeighted!G$1145=0,MaleWeighted!G$1146&gt;0),IF('Male Data'!G850&lt;MaleWeighted!G$1146,'Male Data'!$X850,0),IF(AND('Male Data'!G850&gt;MaleWeighted!G$1145,'Male Data'!G850&lt;MaleWeighted!G$1146),'Male Data'!$X850,0))))</f>
        <v>--</v>
      </c>
      <c r="H850" t="str">
        <f>IF(AND(MaleWeighted!H$1145=0,MaleWeighted!H$1146=0),"--",IF(AND(MaleWeighted!H$1145&gt;0,MaleWeighted!H$1146=0),IF('Male Data'!H850&gt;MaleWeighted!H$1145,'Male Data'!$X850,0),IF(AND(MaleWeighted!H$1145=0,MaleWeighted!H$1146&gt;0),IF('Male Data'!H850&lt;MaleWeighted!H$1146,'Male Data'!$X850,0),IF(AND('Male Data'!H850&gt;MaleWeighted!H$1145,'Male Data'!H850&lt;MaleWeighted!H$1146),'Male Data'!$X850,0))))</f>
        <v>--</v>
      </c>
      <c r="I850" t="str">
        <f>IF(AND(MaleWeighted!I$1145=0,MaleWeighted!I$1146=0),"--",IF(AND(MaleWeighted!I$1145&gt;0,MaleWeighted!I$1146=0),IF('Male Data'!I850&gt;MaleWeighted!I$1145,'Male Data'!$X850,0),IF(AND(MaleWeighted!I$1145=0,MaleWeighted!I$1146&gt;0),IF('Male Data'!I850&lt;MaleWeighted!I$1146,'Male Data'!$X850,0),IF(AND('Male Data'!I850&gt;MaleWeighted!I$1145,'Male Data'!I850&lt;MaleWeighted!I$1146),'Male Data'!$X850,0))))</f>
        <v>--</v>
      </c>
      <c r="J850" t="str">
        <f>IF(AND(MaleWeighted!J$1145=0,MaleWeighted!J$1146=0),"--",IF(AND(MaleWeighted!J$1145&gt;0,MaleWeighted!J$1146=0),IF('Male Data'!J850&gt;MaleWeighted!J$1145,'Male Data'!$X850,0),IF(AND(MaleWeighted!J$1145=0,MaleWeighted!J$1146&gt;0),IF('Male Data'!J850&lt;MaleWeighted!J$1146,'Male Data'!$X850,0),IF(AND('Male Data'!J850&gt;MaleWeighted!J$1145,'Male Data'!J850&lt;MaleWeighted!J$1146),'Male Data'!$X850,0))))</f>
        <v>--</v>
      </c>
      <c r="K850" t="str">
        <f>IF(AND(MaleWeighted!K$1145=0,MaleWeighted!K$1146=0),"--",IF(AND(MaleWeighted!K$1145&gt;0,MaleWeighted!K$1146=0),IF('Male Data'!K850&gt;MaleWeighted!K$1145,'Male Data'!$X850,0),IF(AND(MaleWeighted!K$1145=0,MaleWeighted!K$1146&gt;0),IF('Male Data'!K850&lt;MaleWeighted!K$1146,'Male Data'!$X850,0),IF(AND('Male Data'!K850&gt;MaleWeighted!K$1145,'Male Data'!K850&lt;MaleWeighted!K$1146),'Male Data'!$X850,0))))</f>
        <v>--</v>
      </c>
      <c r="L850" t="str">
        <f>IF(AND(MaleWeighted!L$1145=0,MaleWeighted!L$1146=0),"--",IF(AND(MaleWeighted!L$1145&gt;0,MaleWeighted!L$1146=0),IF('Male Data'!L850&gt;MaleWeighted!L$1145,'Male Data'!$X850,0),IF(AND(MaleWeighted!L$1145=0,MaleWeighted!L$1146&gt;0),IF('Male Data'!L850&lt;MaleWeighted!L$1146,'Male Data'!$X850,0),IF(AND('Male Data'!L850&gt;MaleWeighted!L$1145,'Male Data'!L850&lt;MaleWeighted!L$1146),'Male Data'!$X850,0))))</f>
        <v>--</v>
      </c>
      <c r="M850" t="str">
        <f>IF(AND(MaleWeighted!M$1145=0,MaleWeighted!M$1146=0),"--",IF(AND(MaleWeighted!M$1145&gt;0,MaleWeighted!M$1146=0),IF('Male Data'!M850&gt;MaleWeighted!M$1145,'Male Data'!$X850,0),IF(AND(MaleWeighted!M$1145=0,MaleWeighted!M$1146&gt;0),IF('Male Data'!M850&lt;MaleWeighted!M$1146,'Male Data'!$X850,0),IF(AND('Male Data'!M850&gt;MaleWeighted!M$1145,'Male Data'!M850&lt;MaleWeighted!M$1146),'Male Data'!$X850,0))))</f>
        <v>--</v>
      </c>
      <c r="N850" t="str">
        <f>IF(AND(MaleWeighted!N$1145=0,MaleWeighted!N$1146=0),"--",IF(AND(MaleWeighted!N$1145&gt;0,MaleWeighted!N$1146=0),IF('Male Data'!N850&gt;MaleWeighted!N$1145,'Male Data'!$X850,0),IF(AND(MaleWeighted!N$1145=0,MaleWeighted!N$1146&gt;0),IF('Male Data'!N850&lt;MaleWeighted!N$1146,'Male Data'!$X850,0),IF(AND('Male Data'!N850&gt;MaleWeighted!N$1145,'Male Data'!N850&lt;MaleWeighted!N$1146),'Male Data'!$X850,0))))</f>
        <v>--</v>
      </c>
      <c r="O850" t="str">
        <f>IF(AND(MaleWeighted!O$1145=0,MaleWeighted!O$1146=0),"--",IF(AND(MaleWeighted!O$1145&gt;0,MaleWeighted!O$1146=0),IF('Male Data'!O850&gt;MaleWeighted!O$1145,'Male Data'!$X850,0),IF(AND(MaleWeighted!O$1145=0,MaleWeighted!O$1146&gt;0),IF('Male Data'!O850&lt;MaleWeighted!O$1146,'Male Data'!$X850,0),IF(AND('Male Data'!O850&gt;MaleWeighted!O$1145,'Male Data'!O850&lt;MaleWeighted!O$1146),'Male Data'!$X850,0))))</f>
        <v>--</v>
      </c>
      <c r="P850" t="str">
        <f>IF(AND(MaleWeighted!P$1145=0,MaleWeighted!P$1146=0),"--",IF(AND(MaleWeighted!P$1145&gt;0,MaleWeighted!P$1146=0),IF('Male Data'!P850&gt;MaleWeighted!P$1145,'Male Data'!$X850,0),IF(AND(MaleWeighted!P$1145=0,MaleWeighted!P$1146&gt;0),IF('Male Data'!P850&lt;MaleWeighted!P$1146,'Male Data'!$X850,0),IF(AND('Male Data'!P850&gt;MaleWeighted!P$1145,'Male Data'!P850&lt;MaleWeighted!P$1146),'Male Data'!$X850,0))))</f>
        <v>--</v>
      </c>
      <c r="Q850" t="str">
        <f>IF(AND(MaleWeighted!Q$1145=0,MaleWeighted!Q$1146=0),"--",IF(AND(MaleWeighted!Q$1145&gt;0,MaleWeighted!Q$1146=0),IF('Male Data'!Q850&gt;MaleWeighted!Q$1145,'Male Data'!$X850,0),IF(AND(MaleWeighted!Q$1145=0,MaleWeighted!Q$1146&gt;0),IF('Male Data'!Q850&lt;MaleWeighted!Q$1146,'Male Data'!$X850,0),IF(AND('Male Data'!Q850&gt;MaleWeighted!Q$1145,'Male Data'!Q850&lt;MaleWeighted!Q$1146),'Male Data'!$X850,0))))</f>
        <v>--</v>
      </c>
      <c r="R850" t="str">
        <f>IF(AND(MaleWeighted!R$1145=0,MaleWeighted!R$1146=0),"--",IF(AND(MaleWeighted!R$1145&gt;0,MaleWeighted!R$1146=0),IF('Male Data'!R850&gt;MaleWeighted!R$1145,'Male Data'!$X850,0),IF(AND(MaleWeighted!R$1145=0,MaleWeighted!R$1146&gt;0),IF('Male Data'!R850&lt;MaleWeighted!R$1146,'Male Data'!$X850,0),IF(AND('Male Data'!R850&gt;MaleWeighted!R$1145,'Male Data'!R850&lt;MaleWeighted!R$1146),'Male Data'!$X850,0))))</f>
        <v>--</v>
      </c>
      <c r="S850" t="str">
        <f>IF(AND(MaleWeighted!S$1145=0,MaleWeighted!S$1146=0),"--",IF(AND(MaleWeighted!S$1145&gt;0,MaleWeighted!S$1146=0),IF('Male Data'!S850&gt;MaleWeighted!S$1145,'Male Data'!$X850,0),IF(AND(MaleWeighted!S$1145=0,MaleWeighted!S$1146&gt;0),IF('Male Data'!S850&lt;MaleWeighted!S$1146,'Male Data'!$X850,0),IF(AND('Male Data'!S850&gt;MaleWeighted!S$1145,'Male Data'!S850&lt;MaleWeighted!S$1146),'Male Data'!$X850,0))))</f>
        <v>--</v>
      </c>
      <c r="T850" t="str">
        <f>IF(AND(MaleWeighted!T$1145=0,MaleWeighted!T$1146=0),"--",IF(AND(MaleWeighted!T$1145&gt;0,MaleWeighted!T$1146=0),IF('Male Data'!T850&gt;MaleWeighted!T$1145,'Male Data'!$X850,0),IF(AND(MaleWeighted!T$1145=0,MaleWeighted!T$1146&gt;0),IF('Male Data'!$T850&lt;MaleWeighted!T$1146,'Male Data'!$X850,0),IF(AND('Male Data'!T850&gt;MaleWeighted!T$1145,'Male Data'!T850&lt;MaleWeighted!T$1146),'Male Data'!$X850,0))))</f>
        <v>--</v>
      </c>
      <c r="U850" t="str">
        <f>IF(AND(MaleWeighted!U$1145=0,MaleWeighted!U$1146=0),"--",IF(AND(MaleWeighted!U$1145&gt;0,MaleWeighted!U$1146=0),IF('Male Data'!U850&gt;MaleWeighted!U$1145,'Male Data'!$X850,0),IF(AND(MaleWeighted!U$1145=0,MaleWeighted!U$1146&gt;0),IF('Male Data'!U850&lt;MaleWeighted!U$1146,'Male Data'!$X850,0),IF(AND('Male Data'!U850&gt;MaleWeighted!U$1145,'Male Data'!U850&lt;MaleWeighted!U$1146),'Male Data'!$X850,0))))</f>
        <v>--</v>
      </c>
      <c r="V850" t="str">
        <f>IF(AND(MaleWeighted!V$1145=0,MaleWeighted!V$1146=0),"--",IF(AND(MaleWeighted!V$1145&gt;0,MaleWeighted!V$1146=0),IF('Male Data'!V850&gt;MaleWeighted!V$1145,'Male Data'!$X850,0),IF(AND(MaleWeighted!V$1145=0,MaleWeighted!V$1146&gt;0),IF('Male Data'!V850&lt;MaleWeighted!V$1146,'Male Data'!$X850,0),IF(AND('Male Data'!V850&gt;MaleWeighted!V$1145,'Male Data'!V850&lt;MaleWeighted!V$1146),'Male Data'!$X850,0))))</f>
        <v>--</v>
      </c>
      <c r="W850" t="str">
        <f>IF(AND(MaleWeighted!W$1145=0,MaleWeighted!W$1146=0),"--",IF(AND(MaleWeighted!W$1145&gt;0,MaleWeighted!W$1146=0),IF('Male Data'!W850&gt;MaleWeighted!W$1145,'Male Data'!$X850,0),IF(AND(MaleWeighted!W$1145=0,MaleWeighted!W$1146&gt;0),IF('Male Data'!W850&lt;MaleWeighted!W$1146,'Male Data'!$X850,0),IF(AND('Male Data'!W850&gt;MaleWeighted!W$1145,'Male Data'!W850&lt;MaleWeighted!W$1146),'Male Data'!$X850,0))))</f>
        <v>--</v>
      </c>
      <c r="Y850">
        <f t="shared" si="26"/>
        <v>0</v>
      </c>
      <c r="Z850">
        <f>Y850*'Male Data'!X850</f>
        <v>0</v>
      </c>
      <c r="AA850">
        <f t="shared" si="27"/>
        <v>1</v>
      </c>
      <c r="AB850">
        <f>AA850*'Male Data'!X850</f>
        <v>73035</v>
      </c>
    </row>
    <row r="851" spans="1:28">
      <c r="A851">
        <f>'Male Data'!A851</f>
        <v>850</v>
      </c>
      <c r="B851" t="str">
        <f>'Male Data'!B851</f>
        <v>M</v>
      </c>
      <c r="C851" t="str">
        <f>IF(AND(MaleWeighted!C$1145=0,MaleWeighted!C$1146=0),"--",IF(AND(MaleWeighted!C$1145&gt;0,MaleWeighted!C$1146=0),IF('Male Data'!C851&gt;MaleWeighted!C$1145,'Male Data'!$X851,0),IF(AND(MaleWeighted!C$1145=0,MaleWeighted!C$1146&gt;0),IF('Male Data'!C851&lt;MaleWeighted!C$1146,'Male Data'!$X851,0),IF(AND('Male Data'!C851&gt;MaleWeighted!C$1145,'Male Data'!C851&lt;MaleWeighted!C$1146),'Male Data'!$X851,0))))</f>
        <v>--</v>
      </c>
      <c r="D851" t="str">
        <f>IF(AND(MaleWeighted!D$1145=0,MaleWeighted!D$1146=0),"--",IF(AND(MaleWeighted!D$1145&gt;0,MaleWeighted!D$1146=0),IF('Male Data'!D851&gt;MaleWeighted!D$1145,'Male Data'!$X851,0),IF(AND(MaleWeighted!D$1145=0,MaleWeighted!D$1146&gt;0),IF('Male Data'!D851&lt;MaleWeighted!D$1146,'Male Data'!$X851,0),IF(AND('Male Data'!D851&gt;MaleWeighted!D$1145,'Male Data'!D851&lt;MaleWeighted!D$1146),'Male Data'!$X851,0))))</f>
        <v>--</v>
      </c>
      <c r="E851" t="str">
        <f>IF(AND(MaleWeighted!E$1145=0,MaleWeighted!E$1146=0),"--",IF(AND(MaleWeighted!E$1145&gt;0,MaleWeighted!E$1146=0),IF('Male Data'!E851&gt;MaleWeighted!E$1145,'Male Data'!$X851,0),IF(AND(MaleWeighted!E$1145=0,MaleWeighted!E$1146&gt;0),IF('Male Data'!E851&lt;MaleWeighted!E$1146,'Male Data'!$X851,0),IF(AND('Male Data'!E851&gt;MaleWeighted!E$1145,'Male Data'!E851&lt;MaleWeighted!E$1146),'Male Data'!$X851,0))))</f>
        <v>--</v>
      </c>
      <c r="F851" t="str">
        <f>IF(AND(MaleWeighted!F$1145=0,MaleWeighted!F$1146=0),"--",IF(AND(MaleWeighted!F$1145&gt;0,MaleWeighted!F$1146=0),IF('Male Data'!F851&gt;MaleWeighted!F$1145,'Male Data'!$X851,0),IF(AND(MaleWeighted!F$1145=0,MaleWeighted!F$1146&gt;0),IF('Male Data'!F851&lt;MaleWeighted!F$1146,'Male Data'!$X851,0),IF(AND('Male Data'!F851&gt;MaleWeighted!F$1145,'Male Data'!F851&lt;MaleWeighted!F$1146),'Male Data'!$X851,0))))</f>
        <v>--</v>
      </c>
      <c r="G851" t="str">
        <f>IF(AND(MaleWeighted!G$1145=0,MaleWeighted!G$1146=0),"--",IF(AND(MaleWeighted!G$1145&gt;0,MaleWeighted!G$1146=0),IF('Male Data'!G851&gt;MaleWeighted!G$1145,'Male Data'!$X851,0),IF(AND(MaleWeighted!G$1145=0,MaleWeighted!G$1146&gt;0),IF('Male Data'!G851&lt;MaleWeighted!G$1146,'Male Data'!$X851,0),IF(AND('Male Data'!G851&gt;MaleWeighted!G$1145,'Male Data'!G851&lt;MaleWeighted!G$1146),'Male Data'!$X851,0))))</f>
        <v>--</v>
      </c>
      <c r="H851" t="str">
        <f>IF(AND(MaleWeighted!H$1145=0,MaleWeighted!H$1146=0),"--",IF(AND(MaleWeighted!H$1145&gt;0,MaleWeighted!H$1146=0),IF('Male Data'!H851&gt;MaleWeighted!H$1145,'Male Data'!$X851,0),IF(AND(MaleWeighted!H$1145=0,MaleWeighted!H$1146&gt;0),IF('Male Data'!H851&lt;MaleWeighted!H$1146,'Male Data'!$X851,0),IF(AND('Male Data'!H851&gt;MaleWeighted!H$1145,'Male Data'!H851&lt;MaleWeighted!H$1146),'Male Data'!$X851,0))))</f>
        <v>--</v>
      </c>
      <c r="I851" t="str">
        <f>IF(AND(MaleWeighted!I$1145=0,MaleWeighted!I$1146=0),"--",IF(AND(MaleWeighted!I$1145&gt;0,MaleWeighted!I$1146=0),IF('Male Data'!I851&gt;MaleWeighted!I$1145,'Male Data'!$X851,0),IF(AND(MaleWeighted!I$1145=0,MaleWeighted!I$1146&gt;0),IF('Male Data'!I851&lt;MaleWeighted!I$1146,'Male Data'!$X851,0),IF(AND('Male Data'!I851&gt;MaleWeighted!I$1145,'Male Data'!I851&lt;MaleWeighted!I$1146),'Male Data'!$X851,0))))</f>
        <v>--</v>
      </c>
      <c r="J851" t="str">
        <f>IF(AND(MaleWeighted!J$1145=0,MaleWeighted!J$1146=0),"--",IF(AND(MaleWeighted!J$1145&gt;0,MaleWeighted!J$1146=0),IF('Male Data'!J851&gt;MaleWeighted!J$1145,'Male Data'!$X851,0),IF(AND(MaleWeighted!J$1145=0,MaleWeighted!J$1146&gt;0),IF('Male Data'!J851&lt;MaleWeighted!J$1146,'Male Data'!$X851,0),IF(AND('Male Data'!J851&gt;MaleWeighted!J$1145,'Male Data'!J851&lt;MaleWeighted!J$1146),'Male Data'!$X851,0))))</f>
        <v>--</v>
      </c>
      <c r="K851" t="str">
        <f>IF(AND(MaleWeighted!K$1145=0,MaleWeighted!K$1146=0),"--",IF(AND(MaleWeighted!K$1145&gt;0,MaleWeighted!K$1146=0),IF('Male Data'!K851&gt;MaleWeighted!K$1145,'Male Data'!$X851,0),IF(AND(MaleWeighted!K$1145=0,MaleWeighted!K$1146&gt;0),IF('Male Data'!K851&lt;MaleWeighted!K$1146,'Male Data'!$X851,0),IF(AND('Male Data'!K851&gt;MaleWeighted!K$1145,'Male Data'!K851&lt;MaleWeighted!K$1146),'Male Data'!$X851,0))))</f>
        <v>--</v>
      </c>
      <c r="L851" t="str">
        <f>IF(AND(MaleWeighted!L$1145=0,MaleWeighted!L$1146=0),"--",IF(AND(MaleWeighted!L$1145&gt;0,MaleWeighted!L$1146=0),IF('Male Data'!L851&gt;MaleWeighted!L$1145,'Male Data'!$X851,0),IF(AND(MaleWeighted!L$1145=0,MaleWeighted!L$1146&gt;0),IF('Male Data'!L851&lt;MaleWeighted!L$1146,'Male Data'!$X851,0),IF(AND('Male Data'!L851&gt;MaleWeighted!L$1145,'Male Data'!L851&lt;MaleWeighted!L$1146),'Male Data'!$X851,0))))</f>
        <v>--</v>
      </c>
      <c r="M851" t="str">
        <f>IF(AND(MaleWeighted!M$1145=0,MaleWeighted!M$1146=0),"--",IF(AND(MaleWeighted!M$1145&gt;0,MaleWeighted!M$1146=0),IF('Male Data'!M851&gt;MaleWeighted!M$1145,'Male Data'!$X851,0),IF(AND(MaleWeighted!M$1145=0,MaleWeighted!M$1146&gt;0),IF('Male Data'!M851&lt;MaleWeighted!M$1146,'Male Data'!$X851,0),IF(AND('Male Data'!M851&gt;MaleWeighted!M$1145,'Male Data'!M851&lt;MaleWeighted!M$1146),'Male Data'!$X851,0))))</f>
        <v>--</v>
      </c>
      <c r="N851" t="str">
        <f>IF(AND(MaleWeighted!N$1145=0,MaleWeighted!N$1146=0),"--",IF(AND(MaleWeighted!N$1145&gt;0,MaleWeighted!N$1146=0),IF('Male Data'!N851&gt;MaleWeighted!N$1145,'Male Data'!$X851,0),IF(AND(MaleWeighted!N$1145=0,MaleWeighted!N$1146&gt;0),IF('Male Data'!N851&lt;MaleWeighted!N$1146,'Male Data'!$X851,0),IF(AND('Male Data'!N851&gt;MaleWeighted!N$1145,'Male Data'!N851&lt;MaleWeighted!N$1146),'Male Data'!$X851,0))))</f>
        <v>--</v>
      </c>
      <c r="O851" t="str">
        <f>IF(AND(MaleWeighted!O$1145=0,MaleWeighted!O$1146=0),"--",IF(AND(MaleWeighted!O$1145&gt;0,MaleWeighted!O$1146=0),IF('Male Data'!O851&gt;MaleWeighted!O$1145,'Male Data'!$X851,0),IF(AND(MaleWeighted!O$1145=0,MaleWeighted!O$1146&gt;0),IF('Male Data'!O851&lt;MaleWeighted!O$1146,'Male Data'!$X851,0),IF(AND('Male Data'!O851&gt;MaleWeighted!O$1145,'Male Data'!O851&lt;MaleWeighted!O$1146),'Male Data'!$X851,0))))</f>
        <v>--</v>
      </c>
      <c r="P851" t="str">
        <f>IF(AND(MaleWeighted!P$1145=0,MaleWeighted!P$1146=0),"--",IF(AND(MaleWeighted!P$1145&gt;0,MaleWeighted!P$1146=0),IF('Male Data'!P851&gt;MaleWeighted!P$1145,'Male Data'!$X851,0),IF(AND(MaleWeighted!P$1145=0,MaleWeighted!P$1146&gt;0),IF('Male Data'!P851&lt;MaleWeighted!P$1146,'Male Data'!$X851,0),IF(AND('Male Data'!P851&gt;MaleWeighted!P$1145,'Male Data'!P851&lt;MaleWeighted!P$1146),'Male Data'!$X851,0))))</f>
        <v>--</v>
      </c>
      <c r="Q851" t="str">
        <f>IF(AND(MaleWeighted!Q$1145=0,MaleWeighted!Q$1146=0),"--",IF(AND(MaleWeighted!Q$1145&gt;0,MaleWeighted!Q$1146=0),IF('Male Data'!Q851&gt;MaleWeighted!Q$1145,'Male Data'!$X851,0),IF(AND(MaleWeighted!Q$1145=0,MaleWeighted!Q$1146&gt;0),IF('Male Data'!Q851&lt;MaleWeighted!Q$1146,'Male Data'!$X851,0),IF(AND('Male Data'!Q851&gt;MaleWeighted!Q$1145,'Male Data'!Q851&lt;MaleWeighted!Q$1146),'Male Data'!$X851,0))))</f>
        <v>--</v>
      </c>
      <c r="R851" t="str">
        <f>IF(AND(MaleWeighted!R$1145=0,MaleWeighted!R$1146=0),"--",IF(AND(MaleWeighted!R$1145&gt;0,MaleWeighted!R$1146=0),IF('Male Data'!R851&gt;MaleWeighted!R$1145,'Male Data'!$X851,0),IF(AND(MaleWeighted!R$1145=0,MaleWeighted!R$1146&gt;0),IF('Male Data'!R851&lt;MaleWeighted!R$1146,'Male Data'!$X851,0),IF(AND('Male Data'!R851&gt;MaleWeighted!R$1145,'Male Data'!R851&lt;MaleWeighted!R$1146),'Male Data'!$X851,0))))</f>
        <v>--</v>
      </c>
      <c r="S851" t="str">
        <f>IF(AND(MaleWeighted!S$1145=0,MaleWeighted!S$1146=0),"--",IF(AND(MaleWeighted!S$1145&gt;0,MaleWeighted!S$1146=0),IF('Male Data'!S851&gt;MaleWeighted!S$1145,'Male Data'!$X851,0),IF(AND(MaleWeighted!S$1145=0,MaleWeighted!S$1146&gt;0),IF('Male Data'!S851&lt;MaleWeighted!S$1146,'Male Data'!$X851,0),IF(AND('Male Data'!S851&gt;MaleWeighted!S$1145,'Male Data'!S851&lt;MaleWeighted!S$1146),'Male Data'!$X851,0))))</f>
        <v>--</v>
      </c>
      <c r="T851" t="str">
        <f>IF(AND(MaleWeighted!T$1145=0,MaleWeighted!T$1146=0),"--",IF(AND(MaleWeighted!T$1145&gt;0,MaleWeighted!T$1146=0),IF('Male Data'!T851&gt;MaleWeighted!T$1145,'Male Data'!$X851,0),IF(AND(MaleWeighted!T$1145=0,MaleWeighted!T$1146&gt;0),IF('Male Data'!$T851&lt;MaleWeighted!T$1146,'Male Data'!$X851,0),IF(AND('Male Data'!T851&gt;MaleWeighted!T$1145,'Male Data'!T851&lt;MaleWeighted!T$1146),'Male Data'!$X851,0))))</f>
        <v>--</v>
      </c>
      <c r="U851" t="str">
        <f>IF(AND(MaleWeighted!U$1145=0,MaleWeighted!U$1146=0),"--",IF(AND(MaleWeighted!U$1145&gt;0,MaleWeighted!U$1146=0),IF('Male Data'!U851&gt;MaleWeighted!U$1145,'Male Data'!$X851,0),IF(AND(MaleWeighted!U$1145=0,MaleWeighted!U$1146&gt;0),IF('Male Data'!U851&lt;MaleWeighted!U$1146,'Male Data'!$X851,0),IF(AND('Male Data'!U851&gt;MaleWeighted!U$1145,'Male Data'!U851&lt;MaleWeighted!U$1146),'Male Data'!$X851,0))))</f>
        <v>--</v>
      </c>
      <c r="V851" t="str">
        <f>IF(AND(MaleWeighted!V$1145=0,MaleWeighted!V$1146=0),"--",IF(AND(MaleWeighted!V$1145&gt;0,MaleWeighted!V$1146=0),IF('Male Data'!V851&gt;MaleWeighted!V$1145,'Male Data'!$X851,0),IF(AND(MaleWeighted!V$1145=0,MaleWeighted!V$1146&gt;0),IF('Male Data'!V851&lt;MaleWeighted!V$1146,'Male Data'!$X851,0),IF(AND('Male Data'!V851&gt;MaleWeighted!V$1145,'Male Data'!V851&lt;MaleWeighted!V$1146),'Male Data'!$X851,0))))</f>
        <v>--</v>
      </c>
      <c r="W851" t="str">
        <f>IF(AND(MaleWeighted!W$1145=0,MaleWeighted!W$1146=0),"--",IF(AND(MaleWeighted!W$1145&gt;0,MaleWeighted!W$1146=0),IF('Male Data'!W851&gt;MaleWeighted!W$1145,'Male Data'!$X851,0),IF(AND(MaleWeighted!W$1145=0,MaleWeighted!W$1146&gt;0),IF('Male Data'!W851&lt;MaleWeighted!W$1146,'Male Data'!$X851,0),IF(AND('Male Data'!W851&gt;MaleWeighted!W$1145,'Male Data'!W851&lt;MaleWeighted!W$1146),'Male Data'!$X851,0))))</f>
        <v>--</v>
      </c>
      <c r="Y851">
        <f t="shared" si="26"/>
        <v>0</v>
      </c>
      <c r="Z851">
        <f>Y851*'Male Data'!X851</f>
        <v>0</v>
      </c>
      <c r="AA851">
        <f t="shared" si="27"/>
        <v>1</v>
      </c>
      <c r="AB851">
        <f>AA851*'Male Data'!X851</f>
        <v>124115</v>
      </c>
    </row>
    <row r="852" spans="1:28">
      <c r="A852">
        <f>'Male Data'!A852</f>
        <v>851</v>
      </c>
      <c r="B852" t="str">
        <f>'Male Data'!B852</f>
        <v>M</v>
      </c>
      <c r="C852" t="str">
        <f>IF(AND(MaleWeighted!C$1145=0,MaleWeighted!C$1146=0),"--",IF(AND(MaleWeighted!C$1145&gt;0,MaleWeighted!C$1146=0),IF('Male Data'!C852&gt;MaleWeighted!C$1145,'Male Data'!$X852,0),IF(AND(MaleWeighted!C$1145=0,MaleWeighted!C$1146&gt;0),IF('Male Data'!C852&lt;MaleWeighted!C$1146,'Male Data'!$X852,0),IF(AND('Male Data'!C852&gt;MaleWeighted!C$1145,'Male Data'!C852&lt;MaleWeighted!C$1146),'Male Data'!$X852,0))))</f>
        <v>--</v>
      </c>
      <c r="D852" t="str">
        <f>IF(AND(MaleWeighted!D$1145=0,MaleWeighted!D$1146=0),"--",IF(AND(MaleWeighted!D$1145&gt;0,MaleWeighted!D$1146=0),IF('Male Data'!D852&gt;MaleWeighted!D$1145,'Male Data'!$X852,0),IF(AND(MaleWeighted!D$1145=0,MaleWeighted!D$1146&gt;0),IF('Male Data'!D852&lt;MaleWeighted!D$1146,'Male Data'!$X852,0),IF(AND('Male Data'!D852&gt;MaleWeighted!D$1145,'Male Data'!D852&lt;MaleWeighted!D$1146),'Male Data'!$X852,0))))</f>
        <v>--</v>
      </c>
      <c r="E852" t="str">
        <f>IF(AND(MaleWeighted!E$1145=0,MaleWeighted!E$1146=0),"--",IF(AND(MaleWeighted!E$1145&gt;0,MaleWeighted!E$1146=0),IF('Male Data'!E852&gt;MaleWeighted!E$1145,'Male Data'!$X852,0),IF(AND(MaleWeighted!E$1145=0,MaleWeighted!E$1146&gt;0),IF('Male Data'!E852&lt;MaleWeighted!E$1146,'Male Data'!$X852,0),IF(AND('Male Data'!E852&gt;MaleWeighted!E$1145,'Male Data'!E852&lt;MaleWeighted!E$1146),'Male Data'!$X852,0))))</f>
        <v>--</v>
      </c>
      <c r="F852" t="str">
        <f>IF(AND(MaleWeighted!F$1145=0,MaleWeighted!F$1146=0),"--",IF(AND(MaleWeighted!F$1145&gt;0,MaleWeighted!F$1146=0),IF('Male Data'!F852&gt;MaleWeighted!F$1145,'Male Data'!$X852,0),IF(AND(MaleWeighted!F$1145=0,MaleWeighted!F$1146&gt;0),IF('Male Data'!F852&lt;MaleWeighted!F$1146,'Male Data'!$X852,0),IF(AND('Male Data'!F852&gt;MaleWeighted!F$1145,'Male Data'!F852&lt;MaleWeighted!F$1146),'Male Data'!$X852,0))))</f>
        <v>--</v>
      </c>
      <c r="G852" t="str">
        <f>IF(AND(MaleWeighted!G$1145=0,MaleWeighted!G$1146=0),"--",IF(AND(MaleWeighted!G$1145&gt;0,MaleWeighted!G$1146=0),IF('Male Data'!G852&gt;MaleWeighted!G$1145,'Male Data'!$X852,0),IF(AND(MaleWeighted!G$1145=0,MaleWeighted!G$1146&gt;0),IF('Male Data'!G852&lt;MaleWeighted!G$1146,'Male Data'!$X852,0),IF(AND('Male Data'!G852&gt;MaleWeighted!G$1145,'Male Data'!G852&lt;MaleWeighted!G$1146),'Male Data'!$X852,0))))</f>
        <v>--</v>
      </c>
      <c r="H852" t="str">
        <f>IF(AND(MaleWeighted!H$1145=0,MaleWeighted!H$1146=0),"--",IF(AND(MaleWeighted!H$1145&gt;0,MaleWeighted!H$1146=0),IF('Male Data'!H852&gt;MaleWeighted!H$1145,'Male Data'!$X852,0),IF(AND(MaleWeighted!H$1145=0,MaleWeighted!H$1146&gt;0),IF('Male Data'!H852&lt;MaleWeighted!H$1146,'Male Data'!$X852,0),IF(AND('Male Data'!H852&gt;MaleWeighted!H$1145,'Male Data'!H852&lt;MaleWeighted!H$1146),'Male Data'!$X852,0))))</f>
        <v>--</v>
      </c>
      <c r="I852" t="str">
        <f>IF(AND(MaleWeighted!I$1145=0,MaleWeighted!I$1146=0),"--",IF(AND(MaleWeighted!I$1145&gt;0,MaleWeighted!I$1146=0),IF('Male Data'!I852&gt;MaleWeighted!I$1145,'Male Data'!$X852,0),IF(AND(MaleWeighted!I$1145=0,MaleWeighted!I$1146&gt;0),IF('Male Data'!I852&lt;MaleWeighted!I$1146,'Male Data'!$X852,0),IF(AND('Male Data'!I852&gt;MaleWeighted!I$1145,'Male Data'!I852&lt;MaleWeighted!I$1146),'Male Data'!$X852,0))))</f>
        <v>--</v>
      </c>
      <c r="J852" t="str">
        <f>IF(AND(MaleWeighted!J$1145=0,MaleWeighted!J$1146=0),"--",IF(AND(MaleWeighted!J$1145&gt;0,MaleWeighted!J$1146=0),IF('Male Data'!J852&gt;MaleWeighted!J$1145,'Male Data'!$X852,0),IF(AND(MaleWeighted!J$1145=0,MaleWeighted!J$1146&gt;0),IF('Male Data'!J852&lt;MaleWeighted!J$1146,'Male Data'!$X852,0),IF(AND('Male Data'!J852&gt;MaleWeighted!J$1145,'Male Data'!J852&lt;MaleWeighted!J$1146),'Male Data'!$X852,0))))</f>
        <v>--</v>
      </c>
      <c r="K852" t="str">
        <f>IF(AND(MaleWeighted!K$1145=0,MaleWeighted!K$1146=0),"--",IF(AND(MaleWeighted!K$1145&gt;0,MaleWeighted!K$1146=0),IF('Male Data'!K852&gt;MaleWeighted!K$1145,'Male Data'!$X852,0),IF(AND(MaleWeighted!K$1145=0,MaleWeighted!K$1146&gt;0),IF('Male Data'!K852&lt;MaleWeighted!K$1146,'Male Data'!$X852,0),IF(AND('Male Data'!K852&gt;MaleWeighted!K$1145,'Male Data'!K852&lt;MaleWeighted!K$1146),'Male Data'!$X852,0))))</f>
        <v>--</v>
      </c>
      <c r="L852" t="str">
        <f>IF(AND(MaleWeighted!L$1145=0,MaleWeighted!L$1146=0),"--",IF(AND(MaleWeighted!L$1145&gt;0,MaleWeighted!L$1146=0),IF('Male Data'!L852&gt;MaleWeighted!L$1145,'Male Data'!$X852,0),IF(AND(MaleWeighted!L$1145=0,MaleWeighted!L$1146&gt;0),IF('Male Data'!L852&lt;MaleWeighted!L$1146,'Male Data'!$X852,0),IF(AND('Male Data'!L852&gt;MaleWeighted!L$1145,'Male Data'!L852&lt;MaleWeighted!L$1146),'Male Data'!$X852,0))))</f>
        <v>--</v>
      </c>
      <c r="M852" t="str">
        <f>IF(AND(MaleWeighted!M$1145=0,MaleWeighted!M$1146=0),"--",IF(AND(MaleWeighted!M$1145&gt;0,MaleWeighted!M$1146=0),IF('Male Data'!M852&gt;MaleWeighted!M$1145,'Male Data'!$X852,0),IF(AND(MaleWeighted!M$1145=0,MaleWeighted!M$1146&gt;0),IF('Male Data'!M852&lt;MaleWeighted!M$1146,'Male Data'!$X852,0),IF(AND('Male Data'!M852&gt;MaleWeighted!M$1145,'Male Data'!M852&lt;MaleWeighted!M$1146),'Male Data'!$X852,0))))</f>
        <v>--</v>
      </c>
      <c r="N852" t="str">
        <f>IF(AND(MaleWeighted!N$1145=0,MaleWeighted!N$1146=0),"--",IF(AND(MaleWeighted!N$1145&gt;0,MaleWeighted!N$1146=0),IF('Male Data'!N852&gt;MaleWeighted!N$1145,'Male Data'!$X852,0),IF(AND(MaleWeighted!N$1145=0,MaleWeighted!N$1146&gt;0),IF('Male Data'!N852&lt;MaleWeighted!N$1146,'Male Data'!$X852,0),IF(AND('Male Data'!N852&gt;MaleWeighted!N$1145,'Male Data'!N852&lt;MaleWeighted!N$1146),'Male Data'!$X852,0))))</f>
        <v>--</v>
      </c>
      <c r="O852" t="str">
        <f>IF(AND(MaleWeighted!O$1145=0,MaleWeighted!O$1146=0),"--",IF(AND(MaleWeighted!O$1145&gt;0,MaleWeighted!O$1146=0),IF('Male Data'!O852&gt;MaleWeighted!O$1145,'Male Data'!$X852,0),IF(AND(MaleWeighted!O$1145=0,MaleWeighted!O$1146&gt;0),IF('Male Data'!O852&lt;MaleWeighted!O$1146,'Male Data'!$X852,0),IF(AND('Male Data'!O852&gt;MaleWeighted!O$1145,'Male Data'!O852&lt;MaleWeighted!O$1146),'Male Data'!$X852,0))))</f>
        <v>--</v>
      </c>
      <c r="P852" t="str">
        <f>IF(AND(MaleWeighted!P$1145=0,MaleWeighted!P$1146=0),"--",IF(AND(MaleWeighted!P$1145&gt;0,MaleWeighted!P$1146=0),IF('Male Data'!P852&gt;MaleWeighted!P$1145,'Male Data'!$X852,0),IF(AND(MaleWeighted!P$1145=0,MaleWeighted!P$1146&gt;0),IF('Male Data'!P852&lt;MaleWeighted!P$1146,'Male Data'!$X852,0),IF(AND('Male Data'!P852&gt;MaleWeighted!P$1145,'Male Data'!P852&lt;MaleWeighted!P$1146),'Male Data'!$X852,0))))</f>
        <v>--</v>
      </c>
      <c r="Q852" t="str">
        <f>IF(AND(MaleWeighted!Q$1145=0,MaleWeighted!Q$1146=0),"--",IF(AND(MaleWeighted!Q$1145&gt;0,MaleWeighted!Q$1146=0),IF('Male Data'!Q852&gt;MaleWeighted!Q$1145,'Male Data'!$X852,0),IF(AND(MaleWeighted!Q$1145=0,MaleWeighted!Q$1146&gt;0),IF('Male Data'!Q852&lt;MaleWeighted!Q$1146,'Male Data'!$X852,0),IF(AND('Male Data'!Q852&gt;MaleWeighted!Q$1145,'Male Data'!Q852&lt;MaleWeighted!Q$1146),'Male Data'!$X852,0))))</f>
        <v>--</v>
      </c>
      <c r="R852" t="str">
        <f>IF(AND(MaleWeighted!R$1145=0,MaleWeighted!R$1146=0),"--",IF(AND(MaleWeighted!R$1145&gt;0,MaleWeighted!R$1146=0),IF('Male Data'!R852&gt;MaleWeighted!R$1145,'Male Data'!$X852,0),IF(AND(MaleWeighted!R$1145=0,MaleWeighted!R$1146&gt;0),IF('Male Data'!R852&lt;MaleWeighted!R$1146,'Male Data'!$X852,0),IF(AND('Male Data'!R852&gt;MaleWeighted!R$1145,'Male Data'!R852&lt;MaleWeighted!R$1146),'Male Data'!$X852,0))))</f>
        <v>--</v>
      </c>
      <c r="S852" t="str">
        <f>IF(AND(MaleWeighted!S$1145=0,MaleWeighted!S$1146=0),"--",IF(AND(MaleWeighted!S$1145&gt;0,MaleWeighted!S$1146=0),IF('Male Data'!S852&gt;MaleWeighted!S$1145,'Male Data'!$X852,0),IF(AND(MaleWeighted!S$1145=0,MaleWeighted!S$1146&gt;0),IF('Male Data'!S852&lt;MaleWeighted!S$1146,'Male Data'!$X852,0),IF(AND('Male Data'!S852&gt;MaleWeighted!S$1145,'Male Data'!S852&lt;MaleWeighted!S$1146),'Male Data'!$X852,0))))</f>
        <v>--</v>
      </c>
      <c r="T852" t="str">
        <f>IF(AND(MaleWeighted!T$1145=0,MaleWeighted!T$1146=0),"--",IF(AND(MaleWeighted!T$1145&gt;0,MaleWeighted!T$1146=0),IF('Male Data'!T852&gt;MaleWeighted!T$1145,'Male Data'!$X852,0),IF(AND(MaleWeighted!T$1145=0,MaleWeighted!T$1146&gt;0),IF('Male Data'!$T852&lt;MaleWeighted!T$1146,'Male Data'!$X852,0),IF(AND('Male Data'!T852&gt;MaleWeighted!T$1145,'Male Data'!T852&lt;MaleWeighted!T$1146),'Male Data'!$X852,0))))</f>
        <v>--</v>
      </c>
      <c r="U852" t="str">
        <f>IF(AND(MaleWeighted!U$1145=0,MaleWeighted!U$1146=0),"--",IF(AND(MaleWeighted!U$1145&gt;0,MaleWeighted!U$1146=0),IF('Male Data'!U852&gt;MaleWeighted!U$1145,'Male Data'!$X852,0),IF(AND(MaleWeighted!U$1145=0,MaleWeighted!U$1146&gt;0),IF('Male Data'!U852&lt;MaleWeighted!U$1146,'Male Data'!$X852,0),IF(AND('Male Data'!U852&gt;MaleWeighted!U$1145,'Male Data'!U852&lt;MaleWeighted!U$1146),'Male Data'!$X852,0))))</f>
        <v>--</v>
      </c>
      <c r="V852" t="str">
        <f>IF(AND(MaleWeighted!V$1145=0,MaleWeighted!V$1146=0),"--",IF(AND(MaleWeighted!V$1145&gt;0,MaleWeighted!V$1146=0),IF('Male Data'!V852&gt;MaleWeighted!V$1145,'Male Data'!$X852,0),IF(AND(MaleWeighted!V$1145=0,MaleWeighted!V$1146&gt;0),IF('Male Data'!V852&lt;MaleWeighted!V$1146,'Male Data'!$X852,0),IF(AND('Male Data'!V852&gt;MaleWeighted!V$1145,'Male Data'!V852&lt;MaleWeighted!V$1146),'Male Data'!$X852,0))))</f>
        <v>--</v>
      </c>
      <c r="W852" t="str">
        <f>IF(AND(MaleWeighted!W$1145=0,MaleWeighted!W$1146=0),"--",IF(AND(MaleWeighted!W$1145&gt;0,MaleWeighted!W$1146=0),IF('Male Data'!W852&gt;MaleWeighted!W$1145,'Male Data'!$X852,0),IF(AND(MaleWeighted!W$1145=0,MaleWeighted!W$1146&gt;0),IF('Male Data'!W852&lt;MaleWeighted!W$1146,'Male Data'!$X852,0),IF(AND('Male Data'!W852&gt;MaleWeighted!W$1145,'Male Data'!W852&lt;MaleWeighted!W$1146),'Male Data'!$X852,0))))</f>
        <v>--</v>
      </c>
      <c r="Y852">
        <f t="shared" si="26"/>
        <v>0</v>
      </c>
      <c r="Z852">
        <f>Y852*'Male Data'!X852</f>
        <v>0</v>
      </c>
      <c r="AA852">
        <f t="shared" si="27"/>
        <v>1</v>
      </c>
      <c r="AB852">
        <f>AA852*'Male Data'!X852</f>
        <v>174560</v>
      </c>
    </row>
    <row r="853" spans="1:28">
      <c r="A853">
        <f>'Male Data'!A853</f>
        <v>852</v>
      </c>
      <c r="B853" t="str">
        <f>'Male Data'!B853</f>
        <v>M</v>
      </c>
      <c r="C853" t="str">
        <f>IF(AND(MaleWeighted!C$1145=0,MaleWeighted!C$1146=0),"--",IF(AND(MaleWeighted!C$1145&gt;0,MaleWeighted!C$1146=0),IF('Male Data'!C853&gt;MaleWeighted!C$1145,'Male Data'!$X853,0),IF(AND(MaleWeighted!C$1145=0,MaleWeighted!C$1146&gt;0),IF('Male Data'!C853&lt;MaleWeighted!C$1146,'Male Data'!$X853,0),IF(AND('Male Data'!C853&gt;MaleWeighted!C$1145,'Male Data'!C853&lt;MaleWeighted!C$1146),'Male Data'!$X853,0))))</f>
        <v>--</v>
      </c>
      <c r="D853" t="str">
        <f>IF(AND(MaleWeighted!D$1145=0,MaleWeighted!D$1146=0),"--",IF(AND(MaleWeighted!D$1145&gt;0,MaleWeighted!D$1146=0),IF('Male Data'!D853&gt;MaleWeighted!D$1145,'Male Data'!$X853,0),IF(AND(MaleWeighted!D$1145=0,MaleWeighted!D$1146&gt;0),IF('Male Data'!D853&lt;MaleWeighted!D$1146,'Male Data'!$X853,0),IF(AND('Male Data'!D853&gt;MaleWeighted!D$1145,'Male Data'!D853&lt;MaleWeighted!D$1146),'Male Data'!$X853,0))))</f>
        <v>--</v>
      </c>
      <c r="E853" t="str">
        <f>IF(AND(MaleWeighted!E$1145=0,MaleWeighted!E$1146=0),"--",IF(AND(MaleWeighted!E$1145&gt;0,MaleWeighted!E$1146=0),IF('Male Data'!E853&gt;MaleWeighted!E$1145,'Male Data'!$X853,0),IF(AND(MaleWeighted!E$1145=0,MaleWeighted!E$1146&gt;0),IF('Male Data'!E853&lt;MaleWeighted!E$1146,'Male Data'!$X853,0),IF(AND('Male Data'!E853&gt;MaleWeighted!E$1145,'Male Data'!E853&lt;MaleWeighted!E$1146),'Male Data'!$X853,0))))</f>
        <v>--</v>
      </c>
      <c r="F853" t="str">
        <f>IF(AND(MaleWeighted!F$1145=0,MaleWeighted!F$1146=0),"--",IF(AND(MaleWeighted!F$1145&gt;0,MaleWeighted!F$1146=0),IF('Male Data'!F853&gt;MaleWeighted!F$1145,'Male Data'!$X853,0),IF(AND(MaleWeighted!F$1145=0,MaleWeighted!F$1146&gt;0),IF('Male Data'!F853&lt;MaleWeighted!F$1146,'Male Data'!$X853,0),IF(AND('Male Data'!F853&gt;MaleWeighted!F$1145,'Male Data'!F853&lt;MaleWeighted!F$1146),'Male Data'!$X853,0))))</f>
        <v>--</v>
      </c>
      <c r="G853" t="str">
        <f>IF(AND(MaleWeighted!G$1145=0,MaleWeighted!G$1146=0),"--",IF(AND(MaleWeighted!G$1145&gt;0,MaleWeighted!G$1146=0),IF('Male Data'!G853&gt;MaleWeighted!G$1145,'Male Data'!$X853,0),IF(AND(MaleWeighted!G$1145=0,MaleWeighted!G$1146&gt;0),IF('Male Data'!G853&lt;MaleWeighted!G$1146,'Male Data'!$X853,0),IF(AND('Male Data'!G853&gt;MaleWeighted!G$1145,'Male Data'!G853&lt;MaleWeighted!G$1146),'Male Data'!$X853,0))))</f>
        <v>--</v>
      </c>
      <c r="H853" t="str">
        <f>IF(AND(MaleWeighted!H$1145=0,MaleWeighted!H$1146=0),"--",IF(AND(MaleWeighted!H$1145&gt;0,MaleWeighted!H$1146=0),IF('Male Data'!H853&gt;MaleWeighted!H$1145,'Male Data'!$X853,0),IF(AND(MaleWeighted!H$1145=0,MaleWeighted!H$1146&gt;0),IF('Male Data'!H853&lt;MaleWeighted!H$1146,'Male Data'!$X853,0),IF(AND('Male Data'!H853&gt;MaleWeighted!H$1145,'Male Data'!H853&lt;MaleWeighted!H$1146),'Male Data'!$X853,0))))</f>
        <v>--</v>
      </c>
      <c r="I853" t="str">
        <f>IF(AND(MaleWeighted!I$1145=0,MaleWeighted!I$1146=0),"--",IF(AND(MaleWeighted!I$1145&gt;0,MaleWeighted!I$1146=0),IF('Male Data'!I853&gt;MaleWeighted!I$1145,'Male Data'!$X853,0),IF(AND(MaleWeighted!I$1145=0,MaleWeighted!I$1146&gt;0),IF('Male Data'!I853&lt;MaleWeighted!I$1146,'Male Data'!$X853,0),IF(AND('Male Data'!I853&gt;MaleWeighted!I$1145,'Male Data'!I853&lt;MaleWeighted!I$1146),'Male Data'!$X853,0))))</f>
        <v>--</v>
      </c>
      <c r="J853" t="str">
        <f>IF(AND(MaleWeighted!J$1145=0,MaleWeighted!J$1146=0),"--",IF(AND(MaleWeighted!J$1145&gt;0,MaleWeighted!J$1146=0),IF('Male Data'!J853&gt;MaleWeighted!J$1145,'Male Data'!$X853,0),IF(AND(MaleWeighted!J$1145=0,MaleWeighted!J$1146&gt;0),IF('Male Data'!J853&lt;MaleWeighted!J$1146,'Male Data'!$X853,0),IF(AND('Male Data'!J853&gt;MaleWeighted!J$1145,'Male Data'!J853&lt;MaleWeighted!J$1146),'Male Data'!$X853,0))))</f>
        <v>--</v>
      </c>
      <c r="K853" t="str">
        <f>IF(AND(MaleWeighted!K$1145=0,MaleWeighted!K$1146=0),"--",IF(AND(MaleWeighted!K$1145&gt;0,MaleWeighted!K$1146=0),IF('Male Data'!K853&gt;MaleWeighted!K$1145,'Male Data'!$X853,0),IF(AND(MaleWeighted!K$1145=0,MaleWeighted!K$1146&gt;0),IF('Male Data'!K853&lt;MaleWeighted!K$1146,'Male Data'!$X853,0),IF(AND('Male Data'!K853&gt;MaleWeighted!K$1145,'Male Data'!K853&lt;MaleWeighted!K$1146),'Male Data'!$X853,0))))</f>
        <v>--</v>
      </c>
      <c r="L853" t="str">
        <f>IF(AND(MaleWeighted!L$1145=0,MaleWeighted!L$1146=0),"--",IF(AND(MaleWeighted!L$1145&gt;0,MaleWeighted!L$1146=0),IF('Male Data'!L853&gt;MaleWeighted!L$1145,'Male Data'!$X853,0),IF(AND(MaleWeighted!L$1145=0,MaleWeighted!L$1146&gt;0),IF('Male Data'!L853&lt;MaleWeighted!L$1146,'Male Data'!$X853,0),IF(AND('Male Data'!L853&gt;MaleWeighted!L$1145,'Male Data'!L853&lt;MaleWeighted!L$1146),'Male Data'!$X853,0))))</f>
        <v>--</v>
      </c>
      <c r="M853" t="str">
        <f>IF(AND(MaleWeighted!M$1145=0,MaleWeighted!M$1146=0),"--",IF(AND(MaleWeighted!M$1145&gt;0,MaleWeighted!M$1146=0),IF('Male Data'!M853&gt;MaleWeighted!M$1145,'Male Data'!$X853,0),IF(AND(MaleWeighted!M$1145=0,MaleWeighted!M$1146&gt;0),IF('Male Data'!M853&lt;MaleWeighted!M$1146,'Male Data'!$X853,0),IF(AND('Male Data'!M853&gt;MaleWeighted!M$1145,'Male Data'!M853&lt;MaleWeighted!M$1146),'Male Data'!$X853,0))))</f>
        <v>--</v>
      </c>
      <c r="N853" t="str">
        <f>IF(AND(MaleWeighted!N$1145=0,MaleWeighted!N$1146=0),"--",IF(AND(MaleWeighted!N$1145&gt;0,MaleWeighted!N$1146=0),IF('Male Data'!N853&gt;MaleWeighted!N$1145,'Male Data'!$X853,0),IF(AND(MaleWeighted!N$1145=0,MaleWeighted!N$1146&gt;0),IF('Male Data'!N853&lt;MaleWeighted!N$1146,'Male Data'!$X853,0),IF(AND('Male Data'!N853&gt;MaleWeighted!N$1145,'Male Data'!N853&lt;MaleWeighted!N$1146),'Male Data'!$X853,0))))</f>
        <v>--</v>
      </c>
      <c r="O853" t="str">
        <f>IF(AND(MaleWeighted!O$1145=0,MaleWeighted!O$1146=0),"--",IF(AND(MaleWeighted!O$1145&gt;0,MaleWeighted!O$1146=0),IF('Male Data'!O853&gt;MaleWeighted!O$1145,'Male Data'!$X853,0),IF(AND(MaleWeighted!O$1145=0,MaleWeighted!O$1146&gt;0),IF('Male Data'!O853&lt;MaleWeighted!O$1146,'Male Data'!$X853,0),IF(AND('Male Data'!O853&gt;MaleWeighted!O$1145,'Male Data'!O853&lt;MaleWeighted!O$1146),'Male Data'!$X853,0))))</f>
        <v>--</v>
      </c>
      <c r="P853" t="str">
        <f>IF(AND(MaleWeighted!P$1145=0,MaleWeighted!P$1146=0),"--",IF(AND(MaleWeighted!P$1145&gt;0,MaleWeighted!P$1146=0),IF('Male Data'!P853&gt;MaleWeighted!P$1145,'Male Data'!$X853,0),IF(AND(MaleWeighted!P$1145=0,MaleWeighted!P$1146&gt;0),IF('Male Data'!P853&lt;MaleWeighted!P$1146,'Male Data'!$X853,0),IF(AND('Male Data'!P853&gt;MaleWeighted!P$1145,'Male Data'!P853&lt;MaleWeighted!P$1146),'Male Data'!$X853,0))))</f>
        <v>--</v>
      </c>
      <c r="Q853" t="str">
        <f>IF(AND(MaleWeighted!Q$1145=0,MaleWeighted!Q$1146=0),"--",IF(AND(MaleWeighted!Q$1145&gt;0,MaleWeighted!Q$1146=0),IF('Male Data'!Q853&gt;MaleWeighted!Q$1145,'Male Data'!$X853,0),IF(AND(MaleWeighted!Q$1145=0,MaleWeighted!Q$1146&gt;0),IF('Male Data'!Q853&lt;MaleWeighted!Q$1146,'Male Data'!$X853,0),IF(AND('Male Data'!Q853&gt;MaleWeighted!Q$1145,'Male Data'!Q853&lt;MaleWeighted!Q$1146),'Male Data'!$X853,0))))</f>
        <v>--</v>
      </c>
      <c r="R853" t="str">
        <f>IF(AND(MaleWeighted!R$1145=0,MaleWeighted!R$1146=0),"--",IF(AND(MaleWeighted!R$1145&gt;0,MaleWeighted!R$1146=0),IF('Male Data'!R853&gt;MaleWeighted!R$1145,'Male Data'!$X853,0),IF(AND(MaleWeighted!R$1145=0,MaleWeighted!R$1146&gt;0),IF('Male Data'!R853&lt;MaleWeighted!R$1146,'Male Data'!$X853,0),IF(AND('Male Data'!R853&gt;MaleWeighted!R$1145,'Male Data'!R853&lt;MaleWeighted!R$1146),'Male Data'!$X853,0))))</f>
        <v>--</v>
      </c>
      <c r="S853" t="str">
        <f>IF(AND(MaleWeighted!S$1145=0,MaleWeighted!S$1146=0),"--",IF(AND(MaleWeighted!S$1145&gt;0,MaleWeighted!S$1146=0),IF('Male Data'!S853&gt;MaleWeighted!S$1145,'Male Data'!$X853,0),IF(AND(MaleWeighted!S$1145=0,MaleWeighted!S$1146&gt;0),IF('Male Data'!S853&lt;MaleWeighted!S$1146,'Male Data'!$X853,0),IF(AND('Male Data'!S853&gt;MaleWeighted!S$1145,'Male Data'!S853&lt;MaleWeighted!S$1146),'Male Data'!$X853,0))))</f>
        <v>--</v>
      </c>
      <c r="T853" t="str">
        <f>IF(AND(MaleWeighted!T$1145=0,MaleWeighted!T$1146=0),"--",IF(AND(MaleWeighted!T$1145&gt;0,MaleWeighted!T$1146=0),IF('Male Data'!T853&gt;MaleWeighted!T$1145,'Male Data'!$X853,0),IF(AND(MaleWeighted!T$1145=0,MaleWeighted!T$1146&gt;0),IF('Male Data'!$T853&lt;MaleWeighted!T$1146,'Male Data'!$X853,0),IF(AND('Male Data'!T853&gt;MaleWeighted!T$1145,'Male Data'!T853&lt;MaleWeighted!T$1146),'Male Data'!$X853,0))))</f>
        <v>--</v>
      </c>
      <c r="U853" t="str">
        <f>IF(AND(MaleWeighted!U$1145=0,MaleWeighted!U$1146=0),"--",IF(AND(MaleWeighted!U$1145&gt;0,MaleWeighted!U$1146=0),IF('Male Data'!U853&gt;MaleWeighted!U$1145,'Male Data'!$X853,0),IF(AND(MaleWeighted!U$1145=0,MaleWeighted!U$1146&gt;0),IF('Male Data'!U853&lt;MaleWeighted!U$1146,'Male Data'!$X853,0),IF(AND('Male Data'!U853&gt;MaleWeighted!U$1145,'Male Data'!U853&lt;MaleWeighted!U$1146),'Male Data'!$X853,0))))</f>
        <v>--</v>
      </c>
      <c r="V853" t="str">
        <f>IF(AND(MaleWeighted!V$1145=0,MaleWeighted!V$1146=0),"--",IF(AND(MaleWeighted!V$1145&gt;0,MaleWeighted!V$1146=0),IF('Male Data'!V853&gt;MaleWeighted!V$1145,'Male Data'!$X853,0),IF(AND(MaleWeighted!V$1145=0,MaleWeighted!V$1146&gt;0),IF('Male Data'!V853&lt;MaleWeighted!V$1146,'Male Data'!$X853,0),IF(AND('Male Data'!V853&gt;MaleWeighted!V$1145,'Male Data'!V853&lt;MaleWeighted!V$1146),'Male Data'!$X853,0))))</f>
        <v>--</v>
      </c>
      <c r="W853" t="str">
        <f>IF(AND(MaleWeighted!W$1145=0,MaleWeighted!W$1146=0),"--",IF(AND(MaleWeighted!W$1145&gt;0,MaleWeighted!W$1146=0),IF('Male Data'!W853&gt;MaleWeighted!W$1145,'Male Data'!$X853,0),IF(AND(MaleWeighted!W$1145=0,MaleWeighted!W$1146&gt;0),IF('Male Data'!W853&lt;MaleWeighted!W$1146,'Male Data'!$X853,0),IF(AND('Male Data'!W853&gt;MaleWeighted!W$1145,'Male Data'!W853&lt;MaleWeighted!W$1146),'Male Data'!$X853,0))))</f>
        <v>--</v>
      </c>
      <c r="Y853">
        <f t="shared" si="26"/>
        <v>0</v>
      </c>
      <c r="Z853">
        <f>Y853*'Male Data'!X853</f>
        <v>0</v>
      </c>
      <c r="AA853">
        <f t="shared" si="27"/>
        <v>1</v>
      </c>
      <c r="AB853">
        <f>AA853*'Male Data'!X853</f>
        <v>28811</v>
      </c>
    </row>
    <row r="854" spans="1:28">
      <c r="A854">
        <f>'Male Data'!A854</f>
        <v>853</v>
      </c>
      <c r="B854" t="str">
        <f>'Male Data'!B854</f>
        <v>M</v>
      </c>
      <c r="C854" t="str">
        <f>IF(AND(MaleWeighted!C$1145=0,MaleWeighted!C$1146=0),"--",IF(AND(MaleWeighted!C$1145&gt;0,MaleWeighted!C$1146=0),IF('Male Data'!C854&gt;MaleWeighted!C$1145,'Male Data'!$X854,0),IF(AND(MaleWeighted!C$1145=0,MaleWeighted!C$1146&gt;0),IF('Male Data'!C854&lt;MaleWeighted!C$1146,'Male Data'!$X854,0),IF(AND('Male Data'!C854&gt;MaleWeighted!C$1145,'Male Data'!C854&lt;MaleWeighted!C$1146),'Male Data'!$X854,0))))</f>
        <v>--</v>
      </c>
      <c r="D854" t="str">
        <f>IF(AND(MaleWeighted!D$1145=0,MaleWeighted!D$1146=0),"--",IF(AND(MaleWeighted!D$1145&gt;0,MaleWeighted!D$1146=0),IF('Male Data'!D854&gt;MaleWeighted!D$1145,'Male Data'!$X854,0),IF(AND(MaleWeighted!D$1145=0,MaleWeighted!D$1146&gt;0),IF('Male Data'!D854&lt;MaleWeighted!D$1146,'Male Data'!$X854,0),IF(AND('Male Data'!D854&gt;MaleWeighted!D$1145,'Male Data'!D854&lt;MaleWeighted!D$1146),'Male Data'!$X854,0))))</f>
        <v>--</v>
      </c>
      <c r="E854" t="str">
        <f>IF(AND(MaleWeighted!E$1145=0,MaleWeighted!E$1146=0),"--",IF(AND(MaleWeighted!E$1145&gt;0,MaleWeighted!E$1146=0),IF('Male Data'!E854&gt;MaleWeighted!E$1145,'Male Data'!$X854,0),IF(AND(MaleWeighted!E$1145=0,MaleWeighted!E$1146&gt;0),IF('Male Data'!E854&lt;MaleWeighted!E$1146,'Male Data'!$X854,0),IF(AND('Male Data'!E854&gt;MaleWeighted!E$1145,'Male Data'!E854&lt;MaleWeighted!E$1146),'Male Data'!$X854,0))))</f>
        <v>--</v>
      </c>
      <c r="F854" t="str">
        <f>IF(AND(MaleWeighted!F$1145=0,MaleWeighted!F$1146=0),"--",IF(AND(MaleWeighted!F$1145&gt;0,MaleWeighted!F$1146=0),IF('Male Data'!F854&gt;MaleWeighted!F$1145,'Male Data'!$X854,0),IF(AND(MaleWeighted!F$1145=0,MaleWeighted!F$1146&gt;0),IF('Male Data'!F854&lt;MaleWeighted!F$1146,'Male Data'!$X854,0),IF(AND('Male Data'!F854&gt;MaleWeighted!F$1145,'Male Data'!F854&lt;MaleWeighted!F$1146),'Male Data'!$X854,0))))</f>
        <v>--</v>
      </c>
      <c r="G854" t="str">
        <f>IF(AND(MaleWeighted!G$1145=0,MaleWeighted!G$1146=0),"--",IF(AND(MaleWeighted!G$1145&gt;0,MaleWeighted!G$1146=0),IF('Male Data'!G854&gt;MaleWeighted!G$1145,'Male Data'!$X854,0),IF(AND(MaleWeighted!G$1145=0,MaleWeighted!G$1146&gt;0),IF('Male Data'!G854&lt;MaleWeighted!G$1146,'Male Data'!$X854,0),IF(AND('Male Data'!G854&gt;MaleWeighted!G$1145,'Male Data'!G854&lt;MaleWeighted!G$1146),'Male Data'!$X854,0))))</f>
        <v>--</v>
      </c>
      <c r="H854" t="str">
        <f>IF(AND(MaleWeighted!H$1145=0,MaleWeighted!H$1146=0),"--",IF(AND(MaleWeighted!H$1145&gt;0,MaleWeighted!H$1146=0),IF('Male Data'!H854&gt;MaleWeighted!H$1145,'Male Data'!$X854,0),IF(AND(MaleWeighted!H$1145=0,MaleWeighted!H$1146&gt;0),IF('Male Data'!H854&lt;MaleWeighted!H$1146,'Male Data'!$X854,0),IF(AND('Male Data'!H854&gt;MaleWeighted!H$1145,'Male Data'!H854&lt;MaleWeighted!H$1146),'Male Data'!$X854,0))))</f>
        <v>--</v>
      </c>
      <c r="I854" t="str">
        <f>IF(AND(MaleWeighted!I$1145=0,MaleWeighted!I$1146=0),"--",IF(AND(MaleWeighted!I$1145&gt;0,MaleWeighted!I$1146=0),IF('Male Data'!I854&gt;MaleWeighted!I$1145,'Male Data'!$X854,0),IF(AND(MaleWeighted!I$1145=0,MaleWeighted!I$1146&gt;0),IF('Male Data'!I854&lt;MaleWeighted!I$1146,'Male Data'!$X854,0),IF(AND('Male Data'!I854&gt;MaleWeighted!I$1145,'Male Data'!I854&lt;MaleWeighted!I$1146),'Male Data'!$X854,0))))</f>
        <v>--</v>
      </c>
      <c r="J854" t="str">
        <f>IF(AND(MaleWeighted!J$1145=0,MaleWeighted!J$1146=0),"--",IF(AND(MaleWeighted!J$1145&gt;0,MaleWeighted!J$1146=0),IF('Male Data'!J854&gt;MaleWeighted!J$1145,'Male Data'!$X854,0),IF(AND(MaleWeighted!J$1145=0,MaleWeighted!J$1146&gt;0),IF('Male Data'!J854&lt;MaleWeighted!J$1146,'Male Data'!$X854,0),IF(AND('Male Data'!J854&gt;MaleWeighted!J$1145,'Male Data'!J854&lt;MaleWeighted!J$1146),'Male Data'!$X854,0))))</f>
        <v>--</v>
      </c>
      <c r="K854" t="str">
        <f>IF(AND(MaleWeighted!K$1145=0,MaleWeighted!K$1146=0),"--",IF(AND(MaleWeighted!K$1145&gt;0,MaleWeighted!K$1146=0),IF('Male Data'!K854&gt;MaleWeighted!K$1145,'Male Data'!$X854,0),IF(AND(MaleWeighted!K$1145=0,MaleWeighted!K$1146&gt;0),IF('Male Data'!K854&lt;MaleWeighted!K$1146,'Male Data'!$X854,0),IF(AND('Male Data'!K854&gt;MaleWeighted!K$1145,'Male Data'!K854&lt;MaleWeighted!K$1146),'Male Data'!$X854,0))))</f>
        <v>--</v>
      </c>
      <c r="L854" t="str">
        <f>IF(AND(MaleWeighted!L$1145=0,MaleWeighted!L$1146=0),"--",IF(AND(MaleWeighted!L$1145&gt;0,MaleWeighted!L$1146=0),IF('Male Data'!L854&gt;MaleWeighted!L$1145,'Male Data'!$X854,0),IF(AND(MaleWeighted!L$1145=0,MaleWeighted!L$1146&gt;0),IF('Male Data'!L854&lt;MaleWeighted!L$1146,'Male Data'!$X854,0),IF(AND('Male Data'!L854&gt;MaleWeighted!L$1145,'Male Data'!L854&lt;MaleWeighted!L$1146),'Male Data'!$X854,0))))</f>
        <v>--</v>
      </c>
      <c r="M854" t="str">
        <f>IF(AND(MaleWeighted!M$1145=0,MaleWeighted!M$1146=0),"--",IF(AND(MaleWeighted!M$1145&gt;0,MaleWeighted!M$1146=0),IF('Male Data'!M854&gt;MaleWeighted!M$1145,'Male Data'!$X854,0),IF(AND(MaleWeighted!M$1145=0,MaleWeighted!M$1146&gt;0),IF('Male Data'!M854&lt;MaleWeighted!M$1146,'Male Data'!$X854,0),IF(AND('Male Data'!M854&gt;MaleWeighted!M$1145,'Male Data'!M854&lt;MaleWeighted!M$1146),'Male Data'!$X854,0))))</f>
        <v>--</v>
      </c>
      <c r="N854" t="str">
        <f>IF(AND(MaleWeighted!N$1145=0,MaleWeighted!N$1146=0),"--",IF(AND(MaleWeighted!N$1145&gt;0,MaleWeighted!N$1146=0),IF('Male Data'!N854&gt;MaleWeighted!N$1145,'Male Data'!$X854,0),IF(AND(MaleWeighted!N$1145=0,MaleWeighted!N$1146&gt;0),IF('Male Data'!N854&lt;MaleWeighted!N$1146,'Male Data'!$X854,0),IF(AND('Male Data'!N854&gt;MaleWeighted!N$1145,'Male Data'!N854&lt;MaleWeighted!N$1146),'Male Data'!$X854,0))))</f>
        <v>--</v>
      </c>
      <c r="O854" t="str">
        <f>IF(AND(MaleWeighted!O$1145=0,MaleWeighted!O$1146=0),"--",IF(AND(MaleWeighted!O$1145&gt;0,MaleWeighted!O$1146=0),IF('Male Data'!O854&gt;MaleWeighted!O$1145,'Male Data'!$X854,0),IF(AND(MaleWeighted!O$1145=0,MaleWeighted!O$1146&gt;0),IF('Male Data'!O854&lt;MaleWeighted!O$1146,'Male Data'!$X854,0),IF(AND('Male Data'!O854&gt;MaleWeighted!O$1145,'Male Data'!O854&lt;MaleWeighted!O$1146),'Male Data'!$X854,0))))</f>
        <v>--</v>
      </c>
      <c r="P854" t="str">
        <f>IF(AND(MaleWeighted!P$1145=0,MaleWeighted!P$1146=0),"--",IF(AND(MaleWeighted!P$1145&gt;0,MaleWeighted!P$1146=0),IF('Male Data'!P854&gt;MaleWeighted!P$1145,'Male Data'!$X854,0),IF(AND(MaleWeighted!P$1145=0,MaleWeighted!P$1146&gt;0),IF('Male Data'!P854&lt;MaleWeighted!P$1146,'Male Data'!$X854,0),IF(AND('Male Data'!P854&gt;MaleWeighted!P$1145,'Male Data'!P854&lt;MaleWeighted!P$1146),'Male Data'!$X854,0))))</f>
        <v>--</v>
      </c>
      <c r="Q854" t="str">
        <f>IF(AND(MaleWeighted!Q$1145=0,MaleWeighted!Q$1146=0),"--",IF(AND(MaleWeighted!Q$1145&gt;0,MaleWeighted!Q$1146=0),IF('Male Data'!Q854&gt;MaleWeighted!Q$1145,'Male Data'!$X854,0),IF(AND(MaleWeighted!Q$1145=0,MaleWeighted!Q$1146&gt;0),IF('Male Data'!Q854&lt;MaleWeighted!Q$1146,'Male Data'!$X854,0),IF(AND('Male Data'!Q854&gt;MaleWeighted!Q$1145,'Male Data'!Q854&lt;MaleWeighted!Q$1146),'Male Data'!$X854,0))))</f>
        <v>--</v>
      </c>
      <c r="R854" t="str">
        <f>IF(AND(MaleWeighted!R$1145=0,MaleWeighted!R$1146=0),"--",IF(AND(MaleWeighted!R$1145&gt;0,MaleWeighted!R$1146=0),IF('Male Data'!R854&gt;MaleWeighted!R$1145,'Male Data'!$X854,0),IF(AND(MaleWeighted!R$1145=0,MaleWeighted!R$1146&gt;0),IF('Male Data'!R854&lt;MaleWeighted!R$1146,'Male Data'!$X854,0),IF(AND('Male Data'!R854&gt;MaleWeighted!R$1145,'Male Data'!R854&lt;MaleWeighted!R$1146),'Male Data'!$X854,0))))</f>
        <v>--</v>
      </c>
      <c r="S854" t="str">
        <f>IF(AND(MaleWeighted!S$1145=0,MaleWeighted!S$1146=0),"--",IF(AND(MaleWeighted!S$1145&gt;0,MaleWeighted!S$1146=0),IF('Male Data'!S854&gt;MaleWeighted!S$1145,'Male Data'!$X854,0),IF(AND(MaleWeighted!S$1145=0,MaleWeighted!S$1146&gt;0),IF('Male Data'!S854&lt;MaleWeighted!S$1146,'Male Data'!$X854,0),IF(AND('Male Data'!S854&gt;MaleWeighted!S$1145,'Male Data'!S854&lt;MaleWeighted!S$1146),'Male Data'!$X854,0))))</f>
        <v>--</v>
      </c>
      <c r="T854" t="str">
        <f>IF(AND(MaleWeighted!T$1145=0,MaleWeighted!T$1146=0),"--",IF(AND(MaleWeighted!T$1145&gt;0,MaleWeighted!T$1146=0),IF('Male Data'!T854&gt;MaleWeighted!T$1145,'Male Data'!$X854,0),IF(AND(MaleWeighted!T$1145=0,MaleWeighted!T$1146&gt;0),IF('Male Data'!$T854&lt;MaleWeighted!T$1146,'Male Data'!$X854,0),IF(AND('Male Data'!T854&gt;MaleWeighted!T$1145,'Male Data'!T854&lt;MaleWeighted!T$1146),'Male Data'!$X854,0))))</f>
        <v>--</v>
      </c>
      <c r="U854" t="str">
        <f>IF(AND(MaleWeighted!U$1145=0,MaleWeighted!U$1146=0),"--",IF(AND(MaleWeighted!U$1145&gt;0,MaleWeighted!U$1146=0),IF('Male Data'!U854&gt;MaleWeighted!U$1145,'Male Data'!$X854,0),IF(AND(MaleWeighted!U$1145=0,MaleWeighted!U$1146&gt;0),IF('Male Data'!U854&lt;MaleWeighted!U$1146,'Male Data'!$X854,0),IF(AND('Male Data'!U854&gt;MaleWeighted!U$1145,'Male Data'!U854&lt;MaleWeighted!U$1146),'Male Data'!$X854,0))))</f>
        <v>--</v>
      </c>
      <c r="V854" t="str">
        <f>IF(AND(MaleWeighted!V$1145=0,MaleWeighted!V$1146=0),"--",IF(AND(MaleWeighted!V$1145&gt;0,MaleWeighted!V$1146=0),IF('Male Data'!V854&gt;MaleWeighted!V$1145,'Male Data'!$X854,0),IF(AND(MaleWeighted!V$1145=0,MaleWeighted!V$1146&gt;0),IF('Male Data'!V854&lt;MaleWeighted!V$1146,'Male Data'!$X854,0),IF(AND('Male Data'!V854&gt;MaleWeighted!V$1145,'Male Data'!V854&lt;MaleWeighted!V$1146),'Male Data'!$X854,0))))</f>
        <v>--</v>
      </c>
      <c r="W854" t="str">
        <f>IF(AND(MaleWeighted!W$1145=0,MaleWeighted!W$1146=0),"--",IF(AND(MaleWeighted!W$1145&gt;0,MaleWeighted!W$1146=0),IF('Male Data'!W854&gt;MaleWeighted!W$1145,'Male Data'!$X854,0),IF(AND(MaleWeighted!W$1145=0,MaleWeighted!W$1146&gt;0),IF('Male Data'!W854&lt;MaleWeighted!W$1146,'Male Data'!$X854,0),IF(AND('Male Data'!W854&gt;MaleWeighted!W$1145,'Male Data'!W854&lt;MaleWeighted!W$1146),'Male Data'!$X854,0))))</f>
        <v>--</v>
      </c>
      <c r="Y854">
        <f t="shared" si="26"/>
        <v>0</v>
      </c>
      <c r="Z854">
        <f>Y854*'Male Data'!X854</f>
        <v>0</v>
      </c>
      <c r="AA854">
        <f t="shared" si="27"/>
        <v>1</v>
      </c>
      <c r="AB854">
        <f>AA854*'Male Data'!X854</f>
        <v>144870</v>
      </c>
    </row>
    <row r="855" spans="1:28">
      <c r="A855">
        <f>'Male Data'!A855</f>
        <v>854</v>
      </c>
      <c r="B855" t="str">
        <f>'Male Data'!B855</f>
        <v>M</v>
      </c>
      <c r="C855" t="str">
        <f>IF(AND(MaleWeighted!C$1145=0,MaleWeighted!C$1146=0),"--",IF(AND(MaleWeighted!C$1145&gt;0,MaleWeighted!C$1146=0),IF('Male Data'!C855&gt;MaleWeighted!C$1145,'Male Data'!$X855,0),IF(AND(MaleWeighted!C$1145=0,MaleWeighted!C$1146&gt;0),IF('Male Data'!C855&lt;MaleWeighted!C$1146,'Male Data'!$X855,0),IF(AND('Male Data'!C855&gt;MaleWeighted!C$1145,'Male Data'!C855&lt;MaleWeighted!C$1146),'Male Data'!$X855,0))))</f>
        <v>--</v>
      </c>
      <c r="D855" t="str">
        <f>IF(AND(MaleWeighted!D$1145=0,MaleWeighted!D$1146=0),"--",IF(AND(MaleWeighted!D$1145&gt;0,MaleWeighted!D$1146=0),IF('Male Data'!D855&gt;MaleWeighted!D$1145,'Male Data'!$X855,0),IF(AND(MaleWeighted!D$1145=0,MaleWeighted!D$1146&gt;0),IF('Male Data'!D855&lt;MaleWeighted!D$1146,'Male Data'!$X855,0),IF(AND('Male Data'!D855&gt;MaleWeighted!D$1145,'Male Data'!D855&lt;MaleWeighted!D$1146),'Male Data'!$X855,0))))</f>
        <v>--</v>
      </c>
      <c r="E855" t="str">
        <f>IF(AND(MaleWeighted!E$1145=0,MaleWeighted!E$1146=0),"--",IF(AND(MaleWeighted!E$1145&gt;0,MaleWeighted!E$1146=0),IF('Male Data'!E855&gt;MaleWeighted!E$1145,'Male Data'!$X855,0),IF(AND(MaleWeighted!E$1145=0,MaleWeighted!E$1146&gt;0),IF('Male Data'!E855&lt;MaleWeighted!E$1146,'Male Data'!$X855,0),IF(AND('Male Data'!E855&gt;MaleWeighted!E$1145,'Male Data'!E855&lt;MaleWeighted!E$1146),'Male Data'!$X855,0))))</f>
        <v>--</v>
      </c>
      <c r="F855" t="str">
        <f>IF(AND(MaleWeighted!F$1145=0,MaleWeighted!F$1146=0),"--",IF(AND(MaleWeighted!F$1145&gt;0,MaleWeighted!F$1146=0),IF('Male Data'!F855&gt;MaleWeighted!F$1145,'Male Data'!$X855,0),IF(AND(MaleWeighted!F$1145=0,MaleWeighted!F$1146&gt;0),IF('Male Data'!F855&lt;MaleWeighted!F$1146,'Male Data'!$X855,0),IF(AND('Male Data'!F855&gt;MaleWeighted!F$1145,'Male Data'!F855&lt;MaleWeighted!F$1146),'Male Data'!$X855,0))))</f>
        <v>--</v>
      </c>
      <c r="G855" t="str">
        <f>IF(AND(MaleWeighted!G$1145=0,MaleWeighted!G$1146=0),"--",IF(AND(MaleWeighted!G$1145&gt;0,MaleWeighted!G$1146=0),IF('Male Data'!G855&gt;MaleWeighted!G$1145,'Male Data'!$X855,0),IF(AND(MaleWeighted!G$1145=0,MaleWeighted!G$1146&gt;0),IF('Male Data'!G855&lt;MaleWeighted!G$1146,'Male Data'!$X855,0),IF(AND('Male Data'!G855&gt;MaleWeighted!G$1145,'Male Data'!G855&lt;MaleWeighted!G$1146),'Male Data'!$X855,0))))</f>
        <v>--</v>
      </c>
      <c r="H855" t="str">
        <f>IF(AND(MaleWeighted!H$1145=0,MaleWeighted!H$1146=0),"--",IF(AND(MaleWeighted!H$1145&gt;0,MaleWeighted!H$1146=0),IF('Male Data'!H855&gt;MaleWeighted!H$1145,'Male Data'!$X855,0),IF(AND(MaleWeighted!H$1145=0,MaleWeighted!H$1146&gt;0),IF('Male Data'!H855&lt;MaleWeighted!H$1146,'Male Data'!$X855,0),IF(AND('Male Data'!H855&gt;MaleWeighted!H$1145,'Male Data'!H855&lt;MaleWeighted!H$1146),'Male Data'!$X855,0))))</f>
        <v>--</v>
      </c>
      <c r="I855" t="str">
        <f>IF(AND(MaleWeighted!I$1145=0,MaleWeighted!I$1146=0),"--",IF(AND(MaleWeighted!I$1145&gt;0,MaleWeighted!I$1146=0),IF('Male Data'!I855&gt;MaleWeighted!I$1145,'Male Data'!$X855,0),IF(AND(MaleWeighted!I$1145=0,MaleWeighted!I$1146&gt;0),IF('Male Data'!I855&lt;MaleWeighted!I$1146,'Male Data'!$X855,0),IF(AND('Male Data'!I855&gt;MaleWeighted!I$1145,'Male Data'!I855&lt;MaleWeighted!I$1146),'Male Data'!$X855,0))))</f>
        <v>--</v>
      </c>
      <c r="J855" t="str">
        <f>IF(AND(MaleWeighted!J$1145=0,MaleWeighted!J$1146=0),"--",IF(AND(MaleWeighted!J$1145&gt;0,MaleWeighted!J$1146=0),IF('Male Data'!J855&gt;MaleWeighted!J$1145,'Male Data'!$X855,0),IF(AND(MaleWeighted!J$1145=0,MaleWeighted!J$1146&gt;0),IF('Male Data'!J855&lt;MaleWeighted!J$1146,'Male Data'!$X855,0),IF(AND('Male Data'!J855&gt;MaleWeighted!J$1145,'Male Data'!J855&lt;MaleWeighted!J$1146),'Male Data'!$X855,0))))</f>
        <v>--</v>
      </c>
      <c r="K855" t="str">
        <f>IF(AND(MaleWeighted!K$1145=0,MaleWeighted!K$1146=0),"--",IF(AND(MaleWeighted!K$1145&gt;0,MaleWeighted!K$1146=0),IF('Male Data'!K855&gt;MaleWeighted!K$1145,'Male Data'!$X855,0),IF(AND(MaleWeighted!K$1145=0,MaleWeighted!K$1146&gt;0),IF('Male Data'!K855&lt;MaleWeighted!K$1146,'Male Data'!$X855,0),IF(AND('Male Data'!K855&gt;MaleWeighted!K$1145,'Male Data'!K855&lt;MaleWeighted!K$1146),'Male Data'!$X855,0))))</f>
        <v>--</v>
      </c>
      <c r="L855" t="str">
        <f>IF(AND(MaleWeighted!L$1145=0,MaleWeighted!L$1146=0),"--",IF(AND(MaleWeighted!L$1145&gt;0,MaleWeighted!L$1146=0),IF('Male Data'!L855&gt;MaleWeighted!L$1145,'Male Data'!$X855,0),IF(AND(MaleWeighted!L$1145=0,MaleWeighted!L$1146&gt;0),IF('Male Data'!L855&lt;MaleWeighted!L$1146,'Male Data'!$X855,0),IF(AND('Male Data'!L855&gt;MaleWeighted!L$1145,'Male Data'!L855&lt;MaleWeighted!L$1146),'Male Data'!$X855,0))))</f>
        <v>--</v>
      </c>
      <c r="M855" t="str">
        <f>IF(AND(MaleWeighted!M$1145=0,MaleWeighted!M$1146=0),"--",IF(AND(MaleWeighted!M$1145&gt;0,MaleWeighted!M$1146=0),IF('Male Data'!M855&gt;MaleWeighted!M$1145,'Male Data'!$X855,0),IF(AND(MaleWeighted!M$1145=0,MaleWeighted!M$1146&gt;0),IF('Male Data'!M855&lt;MaleWeighted!M$1146,'Male Data'!$X855,0),IF(AND('Male Data'!M855&gt;MaleWeighted!M$1145,'Male Data'!M855&lt;MaleWeighted!M$1146),'Male Data'!$X855,0))))</f>
        <v>--</v>
      </c>
      <c r="N855" t="str">
        <f>IF(AND(MaleWeighted!N$1145=0,MaleWeighted!N$1146=0),"--",IF(AND(MaleWeighted!N$1145&gt;0,MaleWeighted!N$1146=0),IF('Male Data'!N855&gt;MaleWeighted!N$1145,'Male Data'!$X855,0),IF(AND(MaleWeighted!N$1145=0,MaleWeighted!N$1146&gt;0),IF('Male Data'!N855&lt;MaleWeighted!N$1146,'Male Data'!$X855,0),IF(AND('Male Data'!N855&gt;MaleWeighted!N$1145,'Male Data'!N855&lt;MaleWeighted!N$1146),'Male Data'!$X855,0))))</f>
        <v>--</v>
      </c>
      <c r="O855" t="str">
        <f>IF(AND(MaleWeighted!O$1145=0,MaleWeighted!O$1146=0),"--",IF(AND(MaleWeighted!O$1145&gt;0,MaleWeighted!O$1146=0),IF('Male Data'!O855&gt;MaleWeighted!O$1145,'Male Data'!$X855,0),IF(AND(MaleWeighted!O$1145=0,MaleWeighted!O$1146&gt;0),IF('Male Data'!O855&lt;MaleWeighted!O$1146,'Male Data'!$X855,0),IF(AND('Male Data'!O855&gt;MaleWeighted!O$1145,'Male Data'!O855&lt;MaleWeighted!O$1146),'Male Data'!$X855,0))))</f>
        <v>--</v>
      </c>
      <c r="P855" t="str">
        <f>IF(AND(MaleWeighted!P$1145=0,MaleWeighted!P$1146=0),"--",IF(AND(MaleWeighted!P$1145&gt;0,MaleWeighted!P$1146=0),IF('Male Data'!P855&gt;MaleWeighted!P$1145,'Male Data'!$X855,0),IF(AND(MaleWeighted!P$1145=0,MaleWeighted!P$1146&gt;0),IF('Male Data'!P855&lt;MaleWeighted!P$1146,'Male Data'!$X855,0),IF(AND('Male Data'!P855&gt;MaleWeighted!P$1145,'Male Data'!P855&lt;MaleWeighted!P$1146),'Male Data'!$X855,0))))</f>
        <v>--</v>
      </c>
      <c r="Q855" t="str">
        <f>IF(AND(MaleWeighted!Q$1145=0,MaleWeighted!Q$1146=0),"--",IF(AND(MaleWeighted!Q$1145&gt;0,MaleWeighted!Q$1146=0),IF('Male Data'!Q855&gt;MaleWeighted!Q$1145,'Male Data'!$X855,0),IF(AND(MaleWeighted!Q$1145=0,MaleWeighted!Q$1146&gt;0),IF('Male Data'!Q855&lt;MaleWeighted!Q$1146,'Male Data'!$X855,0),IF(AND('Male Data'!Q855&gt;MaleWeighted!Q$1145,'Male Data'!Q855&lt;MaleWeighted!Q$1146),'Male Data'!$X855,0))))</f>
        <v>--</v>
      </c>
      <c r="R855" t="str">
        <f>IF(AND(MaleWeighted!R$1145=0,MaleWeighted!R$1146=0),"--",IF(AND(MaleWeighted!R$1145&gt;0,MaleWeighted!R$1146=0),IF('Male Data'!R855&gt;MaleWeighted!R$1145,'Male Data'!$X855,0),IF(AND(MaleWeighted!R$1145=0,MaleWeighted!R$1146&gt;0),IF('Male Data'!R855&lt;MaleWeighted!R$1146,'Male Data'!$X855,0),IF(AND('Male Data'!R855&gt;MaleWeighted!R$1145,'Male Data'!R855&lt;MaleWeighted!R$1146),'Male Data'!$X855,0))))</f>
        <v>--</v>
      </c>
      <c r="S855" t="str">
        <f>IF(AND(MaleWeighted!S$1145=0,MaleWeighted!S$1146=0),"--",IF(AND(MaleWeighted!S$1145&gt;0,MaleWeighted!S$1146=0),IF('Male Data'!S855&gt;MaleWeighted!S$1145,'Male Data'!$X855,0),IF(AND(MaleWeighted!S$1145=0,MaleWeighted!S$1146&gt;0),IF('Male Data'!S855&lt;MaleWeighted!S$1146,'Male Data'!$X855,0),IF(AND('Male Data'!S855&gt;MaleWeighted!S$1145,'Male Data'!S855&lt;MaleWeighted!S$1146),'Male Data'!$X855,0))))</f>
        <v>--</v>
      </c>
      <c r="T855" t="str">
        <f>IF(AND(MaleWeighted!T$1145=0,MaleWeighted!T$1146=0),"--",IF(AND(MaleWeighted!T$1145&gt;0,MaleWeighted!T$1146=0),IF('Male Data'!T855&gt;MaleWeighted!T$1145,'Male Data'!$X855,0),IF(AND(MaleWeighted!T$1145=0,MaleWeighted!T$1146&gt;0),IF('Male Data'!$T855&lt;MaleWeighted!T$1146,'Male Data'!$X855,0),IF(AND('Male Data'!T855&gt;MaleWeighted!T$1145,'Male Data'!T855&lt;MaleWeighted!T$1146),'Male Data'!$X855,0))))</f>
        <v>--</v>
      </c>
      <c r="U855" t="str">
        <f>IF(AND(MaleWeighted!U$1145=0,MaleWeighted!U$1146=0),"--",IF(AND(MaleWeighted!U$1145&gt;0,MaleWeighted!U$1146=0),IF('Male Data'!U855&gt;MaleWeighted!U$1145,'Male Data'!$X855,0),IF(AND(MaleWeighted!U$1145=0,MaleWeighted!U$1146&gt;0),IF('Male Data'!U855&lt;MaleWeighted!U$1146,'Male Data'!$X855,0),IF(AND('Male Data'!U855&gt;MaleWeighted!U$1145,'Male Data'!U855&lt;MaleWeighted!U$1146),'Male Data'!$X855,0))))</f>
        <v>--</v>
      </c>
      <c r="V855" t="str">
        <f>IF(AND(MaleWeighted!V$1145=0,MaleWeighted!V$1146=0),"--",IF(AND(MaleWeighted!V$1145&gt;0,MaleWeighted!V$1146=0),IF('Male Data'!V855&gt;MaleWeighted!V$1145,'Male Data'!$X855,0),IF(AND(MaleWeighted!V$1145=0,MaleWeighted!V$1146&gt;0),IF('Male Data'!V855&lt;MaleWeighted!V$1146,'Male Data'!$X855,0),IF(AND('Male Data'!V855&gt;MaleWeighted!V$1145,'Male Data'!V855&lt;MaleWeighted!V$1146),'Male Data'!$X855,0))))</f>
        <v>--</v>
      </c>
      <c r="W855" t="str">
        <f>IF(AND(MaleWeighted!W$1145=0,MaleWeighted!W$1146=0),"--",IF(AND(MaleWeighted!W$1145&gt;0,MaleWeighted!W$1146=0),IF('Male Data'!W855&gt;MaleWeighted!W$1145,'Male Data'!$X855,0),IF(AND(MaleWeighted!W$1145=0,MaleWeighted!W$1146&gt;0),IF('Male Data'!W855&lt;MaleWeighted!W$1146,'Male Data'!$X855,0),IF(AND('Male Data'!W855&gt;MaleWeighted!W$1145,'Male Data'!W855&lt;MaleWeighted!W$1146),'Male Data'!$X855,0))))</f>
        <v>--</v>
      </c>
      <c r="Y855">
        <f t="shared" si="26"/>
        <v>0</v>
      </c>
      <c r="Z855">
        <f>Y855*'Male Data'!X855</f>
        <v>0</v>
      </c>
      <c r="AA855">
        <f t="shared" si="27"/>
        <v>1</v>
      </c>
      <c r="AB855">
        <f>AA855*'Male Data'!X855</f>
        <v>128118</v>
      </c>
    </row>
    <row r="856" spans="1:28">
      <c r="A856">
        <f>'Male Data'!A856</f>
        <v>855</v>
      </c>
      <c r="B856" t="str">
        <f>'Male Data'!B856</f>
        <v>M</v>
      </c>
      <c r="C856" t="str">
        <f>IF(AND(MaleWeighted!C$1145=0,MaleWeighted!C$1146=0),"--",IF(AND(MaleWeighted!C$1145&gt;0,MaleWeighted!C$1146=0),IF('Male Data'!C856&gt;MaleWeighted!C$1145,'Male Data'!$X856,0),IF(AND(MaleWeighted!C$1145=0,MaleWeighted!C$1146&gt;0),IF('Male Data'!C856&lt;MaleWeighted!C$1146,'Male Data'!$X856,0),IF(AND('Male Data'!C856&gt;MaleWeighted!C$1145,'Male Data'!C856&lt;MaleWeighted!C$1146),'Male Data'!$X856,0))))</f>
        <v>--</v>
      </c>
      <c r="D856" t="str">
        <f>IF(AND(MaleWeighted!D$1145=0,MaleWeighted!D$1146=0),"--",IF(AND(MaleWeighted!D$1145&gt;0,MaleWeighted!D$1146=0),IF('Male Data'!D856&gt;MaleWeighted!D$1145,'Male Data'!$X856,0),IF(AND(MaleWeighted!D$1145=0,MaleWeighted!D$1146&gt;0),IF('Male Data'!D856&lt;MaleWeighted!D$1146,'Male Data'!$X856,0),IF(AND('Male Data'!D856&gt;MaleWeighted!D$1145,'Male Data'!D856&lt;MaleWeighted!D$1146),'Male Data'!$X856,0))))</f>
        <v>--</v>
      </c>
      <c r="E856" t="str">
        <f>IF(AND(MaleWeighted!E$1145=0,MaleWeighted!E$1146=0),"--",IF(AND(MaleWeighted!E$1145&gt;0,MaleWeighted!E$1146=0),IF('Male Data'!E856&gt;MaleWeighted!E$1145,'Male Data'!$X856,0),IF(AND(MaleWeighted!E$1145=0,MaleWeighted!E$1146&gt;0),IF('Male Data'!E856&lt;MaleWeighted!E$1146,'Male Data'!$X856,0),IF(AND('Male Data'!E856&gt;MaleWeighted!E$1145,'Male Data'!E856&lt;MaleWeighted!E$1146),'Male Data'!$X856,0))))</f>
        <v>--</v>
      </c>
      <c r="F856" t="str">
        <f>IF(AND(MaleWeighted!F$1145=0,MaleWeighted!F$1146=0),"--",IF(AND(MaleWeighted!F$1145&gt;0,MaleWeighted!F$1146=0),IF('Male Data'!F856&gt;MaleWeighted!F$1145,'Male Data'!$X856,0),IF(AND(MaleWeighted!F$1145=0,MaleWeighted!F$1146&gt;0),IF('Male Data'!F856&lt;MaleWeighted!F$1146,'Male Data'!$X856,0),IF(AND('Male Data'!F856&gt;MaleWeighted!F$1145,'Male Data'!F856&lt;MaleWeighted!F$1146),'Male Data'!$X856,0))))</f>
        <v>--</v>
      </c>
      <c r="G856" t="str">
        <f>IF(AND(MaleWeighted!G$1145=0,MaleWeighted!G$1146=0),"--",IF(AND(MaleWeighted!G$1145&gt;0,MaleWeighted!G$1146=0),IF('Male Data'!G856&gt;MaleWeighted!G$1145,'Male Data'!$X856,0),IF(AND(MaleWeighted!G$1145=0,MaleWeighted!G$1146&gt;0),IF('Male Data'!G856&lt;MaleWeighted!G$1146,'Male Data'!$X856,0),IF(AND('Male Data'!G856&gt;MaleWeighted!G$1145,'Male Data'!G856&lt;MaleWeighted!G$1146),'Male Data'!$X856,0))))</f>
        <v>--</v>
      </c>
      <c r="H856" t="str">
        <f>IF(AND(MaleWeighted!H$1145=0,MaleWeighted!H$1146=0),"--",IF(AND(MaleWeighted!H$1145&gt;0,MaleWeighted!H$1146=0),IF('Male Data'!H856&gt;MaleWeighted!H$1145,'Male Data'!$X856,0),IF(AND(MaleWeighted!H$1145=0,MaleWeighted!H$1146&gt;0),IF('Male Data'!H856&lt;MaleWeighted!H$1146,'Male Data'!$X856,0),IF(AND('Male Data'!H856&gt;MaleWeighted!H$1145,'Male Data'!H856&lt;MaleWeighted!H$1146),'Male Data'!$X856,0))))</f>
        <v>--</v>
      </c>
      <c r="I856" t="str">
        <f>IF(AND(MaleWeighted!I$1145=0,MaleWeighted!I$1146=0),"--",IF(AND(MaleWeighted!I$1145&gt;0,MaleWeighted!I$1146=0),IF('Male Data'!I856&gt;MaleWeighted!I$1145,'Male Data'!$X856,0),IF(AND(MaleWeighted!I$1145=0,MaleWeighted!I$1146&gt;0),IF('Male Data'!I856&lt;MaleWeighted!I$1146,'Male Data'!$X856,0),IF(AND('Male Data'!I856&gt;MaleWeighted!I$1145,'Male Data'!I856&lt;MaleWeighted!I$1146),'Male Data'!$X856,0))))</f>
        <v>--</v>
      </c>
      <c r="J856" t="str">
        <f>IF(AND(MaleWeighted!J$1145=0,MaleWeighted!J$1146=0),"--",IF(AND(MaleWeighted!J$1145&gt;0,MaleWeighted!J$1146=0),IF('Male Data'!J856&gt;MaleWeighted!J$1145,'Male Data'!$X856,0),IF(AND(MaleWeighted!J$1145=0,MaleWeighted!J$1146&gt;0),IF('Male Data'!J856&lt;MaleWeighted!J$1146,'Male Data'!$X856,0),IF(AND('Male Data'!J856&gt;MaleWeighted!J$1145,'Male Data'!J856&lt;MaleWeighted!J$1146),'Male Data'!$X856,0))))</f>
        <v>--</v>
      </c>
      <c r="K856" t="str">
        <f>IF(AND(MaleWeighted!K$1145=0,MaleWeighted!K$1146=0),"--",IF(AND(MaleWeighted!K$1145&gt;0,MaleWeighted!K$1146=0),IF('Male Data'!K856&gt;MaleWeighted!K$1145,'Male Data'!$X856,0),IF(AND(MaleWeighted!K$1145=0,MaleWeighted!K$1146&gt;0),IF('Male Data'!K856&lt;MaleWeighted!K$1146,'Male Data'!$X856,0),IF(AND('Male Data'!K856&gt;MaleWeighted!K$1145,'Male Data'!K856&lt;MaleWeighted!K$1146),'Male Data'!$X856,0))))</f>
        <v>--</v>
      </c>
      <c r="L856" t="str">
        <f>IF(AND(MaleWeighted!L$1145=0,MaleWeighted!L$1146=0),"--",IF(AND(MaleWeighted!L$1145&gt;0,MaleWeighted!L$1146=0),IF('Male Data'!L856&gt;MaleWeighted!L$1145,'Male Data'!$X856,0),IF(AND(MaleWeighted!L$1145=0,MaleWeighted!L$1146&gt;0),IF('Male Data'!L856&lt;MaleWeighted!L$1146,'Male Data'!$X856,0),IF(AND('Male Data'!L856&gt;MaleWeighted!L$1145,'Male Data'!L856&lt;MaleWeighted!L$1146),'Male Data'!$X856,0))))</f>
        <v>--</v>
      </c>
      <c r="M856" t="str">
        <f>IF(AND(MaleWeighted!M$1145=0,MaleWeighted!M$1146=0),"--",IF(AND(MaleWeighted!M$1145&gt;0,MaleWeighted!M$1146=0),IF('Male Data'!M856&gt;MaleWeighted!M$1145,'Male Data'!$X856,0),IF(AND(MaleWeighted!M$1145=0,MaleWeighted!M$1146&gt;0),IF('Male Data'!M856&lt;MaleWeighted!M$1146,'Male Data'!$X856,0),IF(AND('Male Data'!M856&gt;MaleWeighted!M$1145,'Male Data'!M856&lt;MaleWeighted!M$1146),'Male Data'!$X856,0))))</f>
        <v>--</v>
      </c>
      <c r="N856" t="str">
        <f>IF(AND(MaleWeighted!N$1145=0,MaleWeighted!N$1146=0),"--",IF(AND(MaleWeighted!N$1145&gt;0,MaleWeighted!N$1146=0),IF('Male Data'!N856&gt;MaleWeighted!N$1145,'Male Data'!$X856,0),IF(AND(MaleWeighted!N$1145=0,MaleWeighted!N$1146&gt;0),IF('Male Data'!N856&lt;MaleWeighted!N$1146,'Male Data'!$X856,0),IF(AND('Male Data'!N856&gt;MaleWeighted!N$1145,'Male Data'!N856&lt;MaleWeighted!N$1146),'Male Data'!$X856,0))))</f>
        <v>--</v>
      </c>
      <c r="O856" t="str">
        <f>IF(AND(MaleWeighted!O$1145=0,MaleWeighted!O$1146=0),"--",IF(AND(MaleWeighted!O$1145&gt;0,MaleWeighted!O$1146=0),IF('Male Data'!O856&gt;MaleWeighted!O$1145,'Male Data'!$X856,0),IF(AND(MaleWeighted!O$1145=0,MaleWeighted!O$1146&gt;0),IF('Male Data'!O856&lt;MaleWeighted!O$1146,'Male Data'!$X856,0),IF(AND('Male Data'!O856&gt;MaleWeighted!O$1145,'Male Data'!O856&lt;MaleWeighted!O$1146),'Male Data'!$X856,0))))</f>
        <v>--</v>
      </c>
      <c r="P856" t="str">
        <f>IF(AND(MaleWeighted!P$1145=0,MaleWeighted!P$1146=0),"--",IF(AND(MaleWeighted!P$1145&gt;0,MaleWeighted!P$1146=0),IF('Male Data'!P856&gt;MaleWeighted!P$1145,'Male Data'!$X856,0),IF(AND(MaleWeighted!P$1145=0,MaleWeighted!P$1146&gt;0),IF('Male Data'!P856&lt;MaleWeighted!P$1146,'Male Data'!$X856,0),IF(AND('Male Data'!P856&gt;MaleWeighted!P$1145,'Male Data'!P856&lt;MaleWeighted!P$1146),'Male Data'!$X856,0))))</f>
        <v>--</v>
      </c>
      <c r="Q856" t="str">
        <f>IF(AND(MaleWeighted!Q$1145=0,MaleWeighted!Q$1146=0),"--",IF(AND(MaleWeighted!Q$1145&gt;0,MaleWeighted!Q$1146=0),IF('Male Data'!Q856&gt;MaleWeighted!Q$1145,'Male Data'!$X856,0),IF(AND(MaleWeighted!Q$1145=0,MaleWeighted!Q$1146&gt;0),IF('Male Data'!Q856&lt;MaleWeighted!Q$1146,'Male Data'!$X856,0),IF(AND('Male Data'!Q856&gt;MaleWeighted!Q$1145,'Male Data'!Q856&lt;MaleWeighted!Q$1146),'Male Data'!$X856,0))))</f>
        <v>--</v>
      </c>
      <c r="R856" t="str">
        <f>IF(AND(MaleWeighted!R$1145=0,MaleWeighted!R$1146=0),"--",IF(AND(MaleWeighted!R$1145&gt;0,MaleWeighted!R$1146=0),IF('Male Data'!R856&gt;MaleWeighted!R$1145,'Male Data'!$X856,0),IF(AND(MaleWeighted!R$1145=0,MaleWeighted!R$1146&gt;0),IF('Male Data'!R856&lt;MaleWeighted!R$1146,'Male Data'!$X856,0),IF(AND('Male Data'!R856&gt;MaleWeighted!R$1145,'Male Data'!R856&lt;MaleWeighted!R$1146),'Male Data'!$X856,0))))</f>
        <v>--</v>
      </c>
      <c r="S856" t="str">
        <f>IF(AND(MaleWeighted!S$1145=0,MaleWeighted!S$1146=0),"--",IF(AND(MaleWeighted!S$1145&gt;0,MaleWeighted!S$1146=0),IF('Male Data'!S856&gt;MaleWeighted!S$1145,'Male Data'!$X856,0),IF(AND(MaleWeighted!S$1145=0,MaleWeighted!S$1146&gt;0),IF('Male Data'!S856&lt;MaleWeighted!S$1146,'Male Data'!$X856,0),IF(AND('Male Data'!S856&gt;MaleWeighted!S$1145,'Male Data'!S856&lt;MaleWeighted!S$1146),'Male Data'!$X856,0))))</f>
        <v>--</v>
      </c>
      <c r="T856" t="str">
        <f>IF(AND(MaleWeighted!T$1145=0,MaleWeighted!T$1146=0),"--",IF(AND(MaleWeighted!T$1145&gt;0,MaleWeighted!T$1146=0),IF('Male Data'!T856&gt;MaleWeighted!T$1145,'Male Data'!$X856,0),IF(AND(MaleWeighted!T$1145=0,MaleWeighted!T$1146&gt;0),IF('Male Data'!$T856&lt;MaleWeighted!T$1146,'Male Data'!$X856,0),IF(AND('Male Data'!T856&gt;MaleWeighted!T$1145,'Male Data'!T856&lt;MaleWeighted!T$1146),'Male Data'!$X856,0))))</f>
        <v>--</v>
      </c>
      <c r="U856" t="str">
        <f>IF(AND(MaleWeighted!U$1145=0,MaleWeighted!U$1146=0),"--",IF(AND(MaleWeighted!U$1145&gt;0,MaleWeighted!U$1146=0),IF('Male Data'!U856&gt;MaleWeighted!U$1145,'Male Data'!$X856,0),IF(AND(MaleWeighted!U$1145=0,MaleWeighted!U$1146&gt;0),IF('Male Data'!U856&lt;MaleWeighted!U$1146,'Male Data'!$X856,0),IF(AND('Male Data'!U856&gt;MaleWeighted!U$1145,'Male Data'!U856&lt;MaleWeighted!U$1146),'Male Data'!$X856,0))))</f>
        <v>--</v>
      </c>
      <c r="V856" t="str">
        <f>IF(AND(MaleWeighted!V$1145=0,MaleWeighted!V$1146=0),"--",IF(AND(MaleWeighted!V$1145&gt;0,MaleWeighted!V$1146=0),IF('Male Data'!V856&gt;MaleWeighted!V$1145,'Male Data'!$X856,0),IF(AND(MaleWeighted!V$1145=0,MaleWeighted!V$1146&gt;0),IF('Male Data'!V856&lt;MaleWeighted!V$1146,'Male Data'!$X856,0),IF(AND('Male Data'!V856&gt;MaleWeighted!V$1145,'Male Data'!V856&lt;MaleWeighted!V$1146),'Male Data'!$X856,0))))</f>
        <v>--</v>
      </c>
      <c r="W856" t="str">
        <f>IF(AND(MaleWeighted!W$1145=0,MaleWeighted!W$1146=0),"--",IF(AND(MaleWeighted!W$1145&gt;0,MaleWeighted!W$1146=0),IF('Male Data'!W856&gt;MaleWeighted!W$1145,'Male Data'!$X856,0),IF(AND(MaleWeighted!W$1145=0,MaleWeighted!W$1146&gt;0),IF('Male Data'!W856&lt;MaleWeighted!W$1146,'Male Data'!$X856,0),IF(AND('Male Data'!W856&gt;MaleWeighted!W$1145,'Male Data'!W856&lt;MaleWeighted!W$1146),'Male Data'!$X856,0))))</f>
        <v>--</v>
      </c>
      <c r="Y856">
        <f t="shared" si="26"/>
        <v>0</v>
      </c>
      <c r="Z856">
        <f>Y856*'Male Data'!X856</f>
        <v>0</v>
      </c>
      <c r="AA856">
        <f t="shared" si="27"/>
        <v>1</v>
      </c>
      <c r="AB856">
        <f>AA856*'Male Data'!X856</f>
        <v>101171</v>
      </c>
    </row>
    <row r="857" spans="1:28">
      <c r="A857">
        <f>'Male Data'!A857</f>
        <v>856</v>
      </c>
      <c r="B857" t="str">
        <f>'Male Data'!B857</f>
        <v>M</v>
      </c>
      <c r="C857" t="str">
        <f>IF(AND(MaleWeighted!C$1145=0,MaleWeighted!C$1146=0),"--",IF(AND(MaleWeighted!C$1145&gt;0,MaleWeighted!C$1146=0),IF('Male Data'!C857&gt;MaleWeighted!C$1145,'Male Data'!$X857,0),IF(AND(MaleWeighted!C$1145=0,MaleWeighted!C$1146&gt;0),IF('Male Data'!C857&lt;MaleWeighted!C$1146,'Male Data'!$X857,0),IF(AND('Male Data'!C857&gt;MaleWeighted!C$1145,'Male Data'!C857&lt;MaleWeighted!C$1146),'Male Data'!$X857,0))))</f>
        <v>--</v>
      </c>
      <c r="D857" t="str">
        <f>IF(AND(MaleWeighted!D$1145=0,MaleWeighted!D$1146=0),"--",IF(AND(MaleWeighted!D$1145&gt;0,MaleWeighted!D$1146=0),IF('Male Data'!D857&gt;MaleWeighted!D$1145,'Male Data'!$X857,0),IF(AND(MaleWeighted!D$1145=0,MaleWeighted!D$1146&gt;0),IF('Male Data'!D857&lt;MaleWeighted!D$1146,'Male Data'!$X857,0),IF(AND('Male Data'!D857&gt;MaleWeighted!D$1145,'Male Data'!D857&lt;MaleWeighted!D$1146),'Male Data'!$X857,0))))</f>
        <v>--</v>
      </c>
      <c r="E857" t="str">
        <f>IF(AND(MaleWeighted!E$1145=0,MaleWeighted!E$1146=0),"--",IF(AND(MaleWeighted!E$1145&gt;0,MaleWeighted!E$1146=0),IF('Male Data'!E857&gt;MaleWeighted!E$1145,'Male Data'!$X857,0),IF(AND(MaleWeighted!E$1145=0,MaleWeighted!E$1146&gt;0),IF('Male Data'!E857&lt;MaleWeighted!E$1146,'Male Data'!$X857,0),IF(AND('Male Data'!E857&gt;MaleWeighted!E$1145,'Male Data'!E857&lt;MaleWeighted!E$1146),'Male Data'!$X857,0))))</f>
        <v>--</v>
      </c>
      <c r="F857" t="str">
        <f>IF(AND(MaleWeighted!F$1145=0,MaleWeighted!F$1146=0),"--",IF(AND(MaleWeighted!F$1145&gt;0,MaleWeighted!F$1146=0),IF('Male Data'!F857&gt;MaleWeighted!F$1145,'Male Data'!$X857,0),IF(AND(MaleWeighted!F$1145=0,MaleWeighted!F$1146&gt;0),IF('Male Data'!F857&lt;MaleWeighted!F$1146,'Male Data'!$X857,0),IF(AND('Male Data'!F857&gt;MaleWeighted!F$1145,'Male Data'!F857&lt;MaleWeighted!F$1146),'Male Data'!$X857,0))))</f>
        <v>--</v>
      </c>
      <c r="G857" t="str">
        <f>IF(AND(MaleWeighted!G$1145=0,MaleWeighted!G$1146=0),"--",IF(AND(MaleWeighted!G$1145&gt;0,MaleWeighted!G$1146=0),IF('Male Data'!G857&gt;MaleWeighted!G$1145,'Male Data'!$X857,0),IF(AND(MaleWeighted!G$1145=0,MaleWeighted!G$1146&gt;0),IF('Male Data'!G857&lt;MaleWeighted!G$1146,'Male Data'!$X857,0),IF(AND('Male Data'!G857&gt;MaleWeighted!G$1145,'Male Data'!G857&lt;MaleWeighted!G$1146),'Male Data'!$X857,0))))</f>
        <v>--</v>
      </c>
      <c r="H857" t="str">
        <f>IF(AND(MaleWeighted!H$1145=0,MaleWeighted!H$1146=0),"--",IF(AND(MaleWeighted!H$1145&gt;0,MaleWeighted!H$1146=0),IF('Male Data'!H857&gt;MaleWeighted!H$1145,'Male Data'!$X857,0),IF(AND(MaleWeighted!H$1145=0,MaleWeighted!H$1146&gt;0),IF('Male Data'!H857&lt;MaleWeighted!H$1146,'Male Data'!$X857,0),IF(AND('Male Data'!H857&gt;MaleWeighted!H$1145,'Male Data'!H857&lt;MaleWeighted!H$1146),'Male Data'!$X857,0))))</f>
        <v>--</v>
      </c>
      <c r="I857" t="str">
        <f>IF(AND(MaleWeighted!I$1145=0,MaleWeighted!I$1146=0),"--",IF(AND(MaleWeighted!I$1145&gt;0,MaleWeighted!I$1146=0),IF('Male Data'!I857&gt;MaleWeighted!I$1145,'Male Data'!$X857,0),IF(AND(MaleWeighted!I$1145=0,MaleWeighted!I$1146&gt;0),IF('Male Data'!I857&lt;MaleWeighted!I$1146,'Male Data'!$X857,0),IF(AND('Male Data'!I857&gt;MaleWeighted!I$1145,'Male Data'!I857&lt;MaleWeighted!I$1146),'Male Data'!$X857,0))))</f>
        <v>--</v>
      </c>
      <c r="J857" t="str">
        <f>IF(AND(MaleWeighted!J$1145=0,MaleWeighted!J$1146=0),"--",IF(AND(MaleWeighted!J$1145&gt;0,MaleWeighted!J$1146=0),IF('Male Data'!J857&gt;MaleWeighted!J$1145,'Male Data'!$X857,0),IF(AND(MaleWeighted!J$1145=0,MaleWeighted!J$1146&gt;0),IF('Male Data'!J857&lt;MaleWeighted!J$1146,'Male Data'!$X857,0),IF(AND('Male Data'!J857&gt;MaleWeighted!J$1145,'Male Data'!J857&lt;MaleWeighted!J$1146),'Male Data'!$X857,0))))</f>
        <v>--</v>
      </c>
      <c r="K857" t="str">
        <f>IF(AND(MaleWeighted!K$1145=0,MaleWeighted!K$1146=0),"--",IF(AND(MaleWeighted!K$1145&gt;0,MaleWeighted!K$1146=0),IF('Male Data'!K857&gt;MaleWeighted!K$1145,'Male Data'!$X857,0),IF(AND(MaleWeighted!K$1145=0,MaleWeighted!K$1146&gt;0),IF('Male Data'!K857&lt;MaleWeighted!K$1146,'Male Data'!$X857,0),IF(AND('Male Data'!K857&gt;MaleWeighted!K$1145,'Male Data'!K857&lt;MaleWeighted!K$1146),'Male Data'!$X857,0))))</f>
        <v>--</v>
      </c>
      <c r="L857" t="str">
        <f>IF(AND(MaleWeighted!L$1145=0,MaleWeighted!L$1146=0),"--",IF(AND(MaleWeighted!L$1145&gt;0,MaleWeighted!L$1146=0),IF('Male Data'!L857&gt;MaleWeighted!L$1145,'Male Data'!$X857,0),IF(AND(MaleWeighted!L$1145=0,MaleWeighted!L$1146&gt;0),IF('Male Data'!L857&lt;MaleWeighted!L$1146,'Male Data'!$X857,0),IF(AND('Male Data'!L857&gt;MaleWeighted!L$1145,'Male Data'!L857&lt;MaleWeighted!L$1146),'Male Data'!$X857,0))))</f>
        <v>--</v>
      </c>
      <c r="M857" t="str">
        <f>IF(AND(MaleWeighted!M$1145=0,MaleWeighted!M$1146=0),"--",IF(AND(MaleWeighted!M$1145&gt;0,MaleWeighted!M$1146=0),IF('Male Data'!M857&gt;MaleWeighted!M$1145,'Male Data'!$X857,0),IF(AND(MaleWeighted!M$1145=0,MaleWeighted!M$1146&gt;0),IF('Male Data'!M857&lt;MaleWeighted!M$1146,'Male Data'!$X857,0),IF(AND('Male Data'!M857&gt;MaleWeighted!M$1145,'Male Data'!M857&lt;MaleWeighted!M$1146),'Male Data'!$X857,0))))</f>
        <v>--</v>
      </c>
      <c r="N857" t="str">
        <f>IF(AND(MaleWeighted!N$1145=0,MaleWeighted!N$1146=0),"--",IF(AND(MaleWeighted!N$1145&gt;0,MaleWeighted!N$1146=0),IF('Male Data'!N857&gt;MaleWeighted!N$1145,'Male Data'!$X857,0),IF(AND(MaleWeighted!N$1145=0,MaleWeighted!N$1146&gt;0),IF('Male Data'!N857&lt;MaleWeighted!N$1146,'Male Data'!$X857,0),IF(AND('Male Data'!N857&gt;MaleWeighted!N$1145,'Male Data'!N857&lt;MaleWeighted!N$1146),'Male Data'!$X857,0))))</f>
        <v>--</v>
      </c>
      <c r="O857" t="str">
        <f>IF(AND(MaleWeighted!O$1145=0,MaleWeighted!O$1146=0),"--",IF(AND(MaleWeighted!O$1145&gt;0,MaleWeighted!O$1146=0),IF('Male Data'!O857&gt;MaleWeighted!O$1145,'Male Data'!$X857,0),IF(AND(MaleWeighted!O$1145=0,MaleWeighted!O$1146&gt;0),IF('Male Data'!O857&lt;MaleWeighted!O$1146,'Male Data'!$X857,0),IF(AND('Male Data'!O857&gt;MaleWeighted!O$1145,'Male Data'!O857&lt;MaleWeighted!O$1146),'Male Data'!$X857,0))))</f>
        <v>--</v>
      </c>
      <c r="P857" t="str">
        <f>IF(AND(MaleWeighted!P$1145=0,MaleWeighted!P$1146=0),"--",IF(AND(MaleWeighted!P$1145&gt;0,MaleWeighted!P$1146=0),IF('Male Data'!P857&gt;MaleWeighted!P$1145,'Male Data'!$X857,0),IF(AND(MaleWeighted!P$1145=0,MaleWeighted!P$1146&gt;0),IF('Male Data'!P857&lt;MaleWeighted!P$1146,'Male Data'!$X857,0),IF(AND('Male Data'!P857&gt;MaleWeighted!P$1145,'Male Data'!P857&lt;MaleWeighted!P$1146),'Male Data'!$X857,0))))</f>
        <v>--</v>
      </c>
      <c r="Q857" t="str">
        <f>IF(AND(MaleWeighted!Q$1145=0,MaleWeighted!Q$1146=0),"--",IF(AND(MaleWeighted!Q$1145&gt;0,MaleWeighted!Q$1146=0),IF('Male Data'!Q857&gt;MaleWeighted!Q$1145,'Male Data'!$X857,0),IF(AND(MaleWeighted!Q$1145=0,MaleWeighted!Q$1146&gt;0),IF('Male Data'!Q857&lt;MaleWeighted!Q$1146,'Male Data'!$X857,0),IF(AND('Male Data'!Q857&gt;MaleWeighted!Q$1145,'Male Data'!Q857&lt;MaleWeighted!Q$1146),'Male Data'!$X857,0))))</f>
        <v>--</v>
      </c>
      <c r="R857" t="str">
        <f>IF(AND(MaleWeighted!R$1145=0,MaleWeighted!R$1146=0),"--",IF(AND(MaleWeighted!R$1145&gt;0,MaleWeighted!R$1146=0),IF('Male Data'!R857&gt;MaleWeighted!R$1145,'Male Data'!$X857,0),IF(AND(MaleWeighted!R$1145=0,MaleWeighted!R$1146&gt;0),IF('Male Data'!R857&lt;MaleWeighted!R$1146,'Male Data'!$X857,0),IF(AND('Male Data'!R857&gt;MaleWeighted!R$1145,'Male Data'!R857&lt;MaleWeighted!R$1146),'Male Data'!$X857,0))))</f>
        <v>--</v>
      </c>
      <c r="S857" t="str">
        <f>IF(AND(MaleWeighted!S$1145=0,MaleWeighted!S$1146=0),"--",IF(AND(MaleWeighted!S$1145&gt;0,MaleWeighted!S$1146=0),IF('Male Data'!S857&gt;MaleWeighted!S$1145,'Male Data'!$X857,0),IF(AND(MaleWeighted!S$1145=0,MaleWeighted!S$1146&gt;0),IF('Male Data'!S857&lt;MaleWeighted!S$1146,'Male Data'!$X857,0),IF(AND('Male Data'!S857&gt;MaleWeighted!S$1145,'Male Data'!S857&lt;MaleWeighted!S$1146),'Male Data'!$X857,0))))</f>
        <v>--</v>
      </c>
      <c r="T857" t="str">
        <f>IF(AND(MaleWeighted!T$1145=0,MaleWeighted!T$1146=0),"--",IF(AND(MaleWeighted!T$1145&gt;0,MaleWeighted!T$1146=0),IF('Male Data'!T857&gt;MaleWeighted!T$1145,'Male Data'!$X857,0),IF(AND(MaleWeighted!T$1145=0,MaleWeighted!T$1146&gt;0),IF('Male Data'!$T857&lt;MaleWeighted!T$1146,'Male Data'!$X857,0),IF(AND('Male Data'!T857&gt;MaleWeighted!T$1145,'Male Data'!T857&lt;MaleWeighted!T$1146),'Male Data'!$X857,0))))</f>
        <v>--</v>
      </c>
      <c r="U857" t="str">
        <f>IF(AND(MaleWeighted!U$1145=0,MaleWeighted!U$1146=0),"--",IF(AND(MaleWeighted!U$1145&gt;0,MaleWeighted!U$1146=0),IF('Male Data'!U857&gt;MaleWeighted!U$1145,'Male Data'!$X857,0),IF(AND(MaleWeighted!U$1145=0,MaleWeighted!U$1146&gt;0),IF('Male Data'!U857&lt;MaleWeighted!U$1146,'Male Data'!$X857,0),IF(AND('Male Data'!U857&gt;MaleWeighted!U$1145,'Male Data'!U857&lt;MaleWeighted!U$1146),'Male Data'!$X857,0))))</f>
        <v>--</v>
      </c>
      <c r="V857" t="str">
        <f>IF(AND(MaleWeighted!V$1145=0,MaleWeighted!V$1146=0),"--",IF(AND(MaleWeighted!V$1145&gt;0,MaleWeighted!V$1146=0),IF('Male Data'!V857&gt;MaleWeighted!V$1145,'Male Data'!$X857,0),IF(AND(MaleWeighted!V$1145=0,MaleWeighted!V$1146&gt;0),IF('Male Data'!V857&lt;MaleWeighted!V$1146,'Male Data'!$X857,0),IF(AND('Male Data'!V857&gt;MaleWeighted!V$1145,'Male Data'!V857&lt;MaleWeighted!V$1146),'Male Data'!$X857,0))))</f>
        <v>--</v>
      </c>
      <c r="W857" t="str">
        <f>IF(AND(MaleWeighted!W$1145=0,MaleWeighted!W$1146=0),"--",IF(AND(MaleWeighted!W$1145&gt;0,MaleWeighted!W$1146=0),IF('Male Data'!W857&gt;MaleWeighted!W$1145,'Male Data'!$X857,0),IF(AND(MaleWeighted!W$1145=0,MaleWeighted!W$1146&gt;0),IF('Male Data'!W857&lt;MaleWeighted!W$1146,'Male Data'!$X857,0),IF(AND('Male Data'!W857&gt;MaleWeighted!W$1145,'Male Data'!W857&lt;MaleWeighted!W$1146),'Male Data'!$X857,0))))</f>
        <v>--</v>
      </c>
      <c r="Y857">
        <f t="shared" si="26"/>
        <v>0</v>
      </c>
      <c r="Z857">
        <f>Y857*'Male Data'!X857</f>
        <v>0</v>
      </c>
      <c r="AA857">
        <f t="shared" si="27"/>
        <v>1</v>
      </c>
      <c r="AB857">
        <f>AA857*'Male Data'!X857</f>
        <v>23355</v>
      </c>
    </row>
    <row r="858" spans="1:28">
      <c r="A858">
        <f>'Male Data'!A858</f>
        <v>857</v>
      </c>
      <c r="B858" t="str">
        <f>'Male Data'!B858</f>
        <v>M</v>
      </c>
      <c r="C858" t="str">
        <f>IF(AND(MaleWeighted!C$1145=0,MaleWeighted!C$1146=0),"--",IF(AND(MaleWeighted!C$1145&gt;0,MaleWeighted!C$1146=0),IF('Male Data'!C858&gt;MaleWeighted!C$1145,'Male Data'!$X858,0),IF(AND(MaleWeighted!C$1145=0,MaleWeighted!C$1146&gt;0),IF('Male Data'!C858&lt;MaleWeighted!C$1146,'Male Data'!$X858,0),IF(AND('Male Data'!C858&gt;MaleWeighted!C$1145,'Male Data'!C858&lt;MaleWeighted!C$1146),'Male Data'!$X858,0))))</f>
        <v>--</v>
      </c>
      <c r="D858" t="str">
        <f>IF(AND(MaleWeighted!D$1145=0,MaleWeighted!D$1146=0),"--",IF(AND(MaleWeighted!D$1145&gt;0,MaleWeighted!D$1146=0),IF('Male Data'!D858&gt;MaleWeighted!D$1145,'Male Data'!$X858,0),IF(AND(MaleWeighted!D$1145=0,MaleWeighted!D$1146&gt;0),IF('Male Data'!D858&lt;MaleWeighted!D$1146,'Male Data'!$X858,0),IF(AND('Male Data'!D858&gt;MaleWeighted!D$1145,'Male Data'!D858&lt;MaleWeighted!D$1146),'Male Data'!$X858,0))))</f>
        <v>--</v>
      </c>
      <c r="E858" t="str">
        <f>IF(AND(MaleWeighted!E$1145=0,MaleWeighted!E$1146=0),"--",IF(AND(MaleWeighted!E$1145&gt;0,MaleWeighted!E$1146=0),IF('Male Data'!E858&gt;MaleWeighted!E$1145,'Male Data'!$X858,0),IF(AND(MaleWeighted!E$1145=0,MaleWeighted!E$1146&gt;0),IF('Male Data'!E858&lt;MaleWeighted!E$1146,'Male Data'!$X858,0),IF(AND('Male Data'!E858&gt;MaleWeighted!E$1145,'Male Data'!E858&lt;MaleWeighted!E$1146),'Male Data'!$X858,0))))</f>
        <v>--</v>
      </c>
      <c r="F858" t="str">
        <f>IF(AND(MaleWeighted!F$1145=0,MaleWeighted!F$1146=0),"--",IF(AND(MaleWeighted!F$1145&gt;0,MaleWeighted!F$1146=0),IF('Male Data'!F858&gt;MaleWeighted!F$1145,'Male Data'!$X858,0),IF(AND(MaleWeighted!F$1145=0,MaleWeighted!F$1146&gt;0),IF('Male Data'!F858&lt;MaleWeighted!F$1146,'Male Data'!$X858,0),IF(AND('Male Data'!F858&gt;MaleWeighted!F$1145,'Male Data'!F858&lt;MaleWeighted!F$1146),'Male Data'!$X858,0))))</f>
        <v>--</v>
      </c>
      <c r="G858" t="str">
        <f>IF(AND(MaleWeighted!G$1145=0,MaleWeighted!G$1146=0),"--",IF(AND(MaleWeighted!G$1145&gt;0,MaleWeighted!G$1146=0),IF('Male Data'!G858&gt;MaleWeighted!G$1145,'Male Data'!$X858,0),IF(AND(MaleWeighted!G$1145=0,MaleWeighted!G$1146&gt;0),IF('Male Data'!G858&lt;MaleWeighted!G$1146,'Male Data'!$X858,0),IF(AND('Male Data'!G858&gt;MaleWeighted!G$1145,'Male Data'!G858&lt;MaleWeighted!G$1146),'Male Data'!$X858,0))))</f>
        <v>--</v>
      </c>
      <c r="H858" t="str">
        <f>IF(AND(MaleWeighted!H$1145=0,MaleWeighted!H$1146=0),"--",IF(AND(MaleWeighted!H$1145&gt;0,MaleWeighted!H$1146=0),IF('Male Data'!H858&gt;MaleWeighted!H$1145,'Male Data'!$X858,0),IF(AND(MaleWeighted!H$1145=0,MaleWeighted!H$1146&gt;0),IF('Male Data'!H858&lt;MaleWeighted!H$1146,'Male Data'!$X858,0),IF(AND('Male Data'!H858&gt;MaleWeighted!H$1145,'Male Data'!H858&lt;MaleWeighted!H$1146),'Male Data'!$X858,0))))</f>
        <v>--</v>
      </c>
      <c r="I858" t="str">
        <f>IF(AND(MaleWeighted!I$1145=0,MaleWeighted!I$1146=0),"--",IF(AND(MaleWeighted!I$1145&gt;0,MaleWeighted!I$1146=0),IF('Male Data'!I858&gt;MaleWeighted!I$1145,'Male Data'!$X858,0),IF(AND(MaleWeighted!I$1145=0,MaleWeighted!I$1146&gt;0),IF('Male Data'!I858&lt;MaleWeighted!I$1146,'Male Data'!$X858,0),IF(AND('Male Data'!I858&gt;MaleWeighted!I$1145,'Male Data'!I858&lt;MaleWeighted!I$1146),'Male Data'!$X858,0))))</f>
        <v>--</v>
      </c>
      <c r="J858" t="str">
        <f>IF(AND(MaleWeighted!J$1145=0,MaleWeighted!J$1146=0),"--",IF(AND(MaleWeighted!J$1145&gt;0,MaleWeighted!J$1146=0),IF('Male Data'!J858&gt;MaleWeighted!J$1145,'Male Data'!$X858,0),IF(AND(MaleWeighted!J$1145=0,MaleWeighted!J$1146&gt;0),IF('Male Data'!J858&lt;MaleWeighted!J$1146,'Male Data'!$X858,0),IF(AND('Male Data'!J858&gt;MaleWeighted!J$1145,'Male Data'!J858&lt;MaleWeighted!J$1146),'Male Data'!$X858,0))))</f>
        <v>--</v>
      </c>
      <c r="K858" t="str">
        <f>IF(AND(MaleWeighted!K$1145=0,MaleWeighted!K$1146=0),"--",IF(AND(MaleWeighted!K$1145&gt;0,MaleWeighted!K$1146=0),IF('Male Data'!K858&gt;MaleWeighted!K$1145,'Male Data'!$X858,0),IF(AND(MaleWeighted!K$1145=0,MaleWeighted!K$1146&gt;0),IF('Male Data'!K858&lt;MaleWeighted!K$1146,'Male Data'!$X858,0),IF(AND('Male Data'!K858&gt;MaleWeighted!K$1145,'Male Data'!K858&lt;MaleWeighted!K$1146),'Male Data'!$X858,0))))</f>
        <v>--</v>
      </c>
      <c r="L858" t="str">
        <f>IF(AND(MaleWeighted!L$1145=0,MaleWeighted!L$1146=0),"--",IF(AND(MaleWeighted!L$1145&gt;0,MaleWeighted!L$1146=0),IF('Male Data'!L858&gt;MaleWeighted!L$1145,'Male Data'!$X858,0),IF(AND(MaleWeighted!L$1145=0,MaleWeighted!L$1146&gt;0),IF('Male Data'!L858&lt;MaleWeighted!L$1146,'Male Data'!$X858,0),IF(AND('Male Data'!L858&gt;MaleWeighted!L$1145,'Male Data'!L858&lt;MaleWeighted!L$1146),'Male Data'!$X858,0))))</f>
        <v>--</v>
      </c>
      <c r="M858" t="str">
        <f>IF(AND(MaleWeighted!M$1145=0,MaleWeighted!M$1146=0),"--",IF(AND(MaleWeighted!M$1145&gt;0,MaleWeighted!M$1146=0),IF('Male Data'!M858&gt;MaleWeighted!M$1145,'Male Data'!$X858,0),IF(AND(MaleWeighted!M$1145=0,MaleWeighted!M$1146&gt;0),IF('Male Data'!M858&lt;MaleWeighted!M$1146,'Male Data'!$X858,0),IF(AND('Male Data'!M858&gt;MaleWeighted!M$1145,'Male Data'!M858&lt;MaleWeighted!M$1146),'Male Data'!$X858,0))))</f>
        <v>--</v>
      </c>
      <c r="N858" t="str">
        <f>IF(AND(MaleWeighted!N$1145=0,MaleWeighted!N$1146=0),"--",IF(AND(MaleWeighted!N$1145&gt;0,MaleWeighted!N$1146=0),IF('Male Data'!N858&gt;MaleWeighted!N$1145,'Male Data'!$X858,0),IF(AND(MaleWeighted!N$1145=0,MaleWeighted!N$1146&gt;0),IF('Male Data'!N858&lt;MaleWeighted!N$1146,'Male Data'!$X858,0),IF(AND('Male Data'!N858&gt;MaleWeighted!N$1145,'Male Data'!N858&lt;MaleWeighted!N$1146),'Male Data'!$X858,0))))</f>
        <v>--</v>
      </c>
      <c r="O858" t="str">
        <f>IF(AND(MaleWeighted!O$1145=0,MaleWeighted!O$1146=0),"--",IF(AND(MaleWeighted!O$1145&gt;0,MaleWeighted!O$1146=0),IF('Male Data'!O858&gt;MaleWeighted!O$1145,'Male Data'!$X858,0),IF(AND(MaleWeighted!O$1145=0,MaleWeighted!O$1146&gt;0),IF('Male Data'!O858&lt;MaleWeighted!O$1146,'Male Data'!$X858,0),IF(AND('Male Data'!O858&gt;MaleWeighted!O$1145,'Male Data'!O858&lt;MaleWeighted!O$1146),'Male Data'!$X858,0))))</f>
        <v>--</v>
      </c>
      <c r="P858" t="str">
        <f>IF(AND(MaleWeighted!P$1145=0,MaleWeighted!P$1146=0),"--",IF(AND(MaleWeighted!P$1145&gt;0,MaleWeighted!P$1146=0),IF('Male Data'!P858&gt;MaleWeighted!P$1145,'Male Data'!$X858,0),IF(AND(MaleWeighted!P$1145=0,MaleWeighted!P$1146&gt;0),IF('Male Data'!P858&lt;MaleWeighted!P$1146,'Male Data'!$X858,0),IF(AND('Male Data'!P858&gt;MaleWeighted!P$1145,'Male Data'!P858&lt;MaleWeighted!P$1146),'Male Data'!$X858,0))))</f>
        <v>--</v>
      </c>
      <c r="Q858" t="str">
        <f>IF(AND(MaleWeighted!Q$1145=0,MaleWeighted!Q$1146=0),"--",IF(AND(MaleWeighted!Q$1145&gt;0,MaleWeighted!Q$1146=0),IF('Male Data'!Q858&gt;MaleWeighted!Q$1145,'Male Data'!$X858,0),IF(AND(MaleWeighted!Q$1145=0,MaleWeighted!Q$1146&gt;0),IF('Male Data'!Q858&lt;MaleWeighted!Q$1146,'Male Data'!$X858,0),IF(AND('Male Data'!Q858&gt;MaleWeighted!Q$1145,'Male Data'!Q858&lt;MaleWeighted!Q$1146),'Male Data'!$X858,0))))</f>
        <v>--</v>
      </c>
      <c r="R858" t="str">
        <f>IF(AND(MaleWeighted!R$1145=0,MaleWeighted!R$1146=0),"--",IF(AND(MaleWeighted!R$1145&gt;0,MaleWeighted!R$1146=0),IF('Male Data'!R858&gt;MaleWeighted!R$1145,'Male Data'!$X858,0),IF(AND(MaleWeighted!R$1145=0,MaleWeighted!R$1146&gt;0),IF('Male Data'!R858&lt;MaleWeighted!R$1146,'Male Data'!$X858,0),IF(AND('Male Data'!R858&gt;MaleWeighted!R$1145,'Male Data'!R858&lt;MaleWeighted!R$1146),'Male Data'!$X858,0))))</f>
        <v>--</v>
      </c>
      <c r="S858" t="str">
        <f>IF(AND(MaleWeighted!S$1145=0,MaleWeighted!S$1146=0),"--",IF(AND(MaleWeighted!S$1145&gt;0,MaleWeighted!S$1146=0),IF('Male Data'!S858&gt;MaleWeighted!S$1145,'Male Data'!$X858,0),IF(AND(MaleWeighted!S$1145=0,MaleWeighted!S$1146&gt;0),IF('Male Data'!S858&lt;MaleWeighted!S$1146,'Male Data'!$X858,0),IF(AND('Male Data'!S858&gt;MaleWeighted!S$1145,'Male Data'!S858&lt;MaleWeighted!S$1146),'Male Data'!$X858,0))))</f>
        <v>--</v>
      </c>
      <c r="T858" t="str">
        <f>IF(AND(MaleWeighted!T$1145=0,MaleWeighted!T$1146=0),"--",IF(AND(MaleWeighted!T$1145&gt;0,MaleWeighted!T$1146=0),IF('Male Data'!T858&gt;MaleWeighted!T$1145,'Male Data'!$X858,0),IF(AND(MaleWeighted!T$1145=0,MaleWeighted!T$1146&gt;0),IF('Male Data'!$T858&lt;MaleWeighted!T$1146,'Male Data'!$X858,0),IF(AND('Male Data'!T858&gt;MaleWeighted!T$1145,'Male Data'!T858&lt;MaleWeighted!T$1146),'Male Data'!$X858,0))))</f>
        <v>--</v>
      </c>
      <c r="U858" t="str">
        <f>IF(AND(MaleWeighted!U$1145=0,MaleWeighted!U$1146=0),"--",IF(AND(MaleWeighted!U$1145&gt;0,MaleWeighted!U$1146=0),IF('Male Data'!U858&gt;MaleWeighted!U$1145,'Male Data'!$X858,0),IF(AND(MaleWeighted!U$1145=0,MaleWeighted!U$1146&gt;0),IF('Male Data'!U858&lt;MaleWeighted!U$1146,'Male Data'!$X858,0),IF(AND('Male Data'!U858&gt;MaleWeighted!U$1145,'Male Data'!U858&lt;MaleWeighted!U$1146),'Male Data'!$X858,0))))</f>
        <v>--</v>
      </c>
      <c r="V858" t="str">
        <f>IF(AND(MaleWeighted!V$1145=0,MaleWeighted!V$1146=0),"--",IF(AND(MaleWeighted!V$1145&gt;0,MaleWeighted!V$1146=0),IF('Male Data'!V858&gt;MaleWeighted!V$1145,'Male Data'!$X858,0),IF(AND(MaleWeighted!V$1145=0,MaleWeighted!V$1146&gt;0),IF('Male Data'!V858&lt;MaleWeighted!V$1146,'Male Data'!$X858,0),IF(AND('Male Data'!V858&gt;MaleWeighted!V$1145,'Male Data'!V858&lt;MaleWeighted!V$1146),'Male Data'!$X858,0))))</f>
        <v>--</v>
      </c>
      <c r="W858" t="str">
        <f>IF(AND(MaleWeighted!W$1145=0,MaleWeighted!W$1146=0),"--",IF(AND(MaleWeighted!W$1145&gt;0,MaleWeighted!W$1146=0),IF('Male Data'!W858&gt;MaleWeighted!W$1145,'Male Data'!$X858,0),IF(AND(MaleWeighted!W$1145=0,MaleWeighted!W$1146&gt;0),IF('Male Data'!W858&lt;MaleWeighted!W$1146,'Male Data'!$X858,0),IF(AND('Male Data'!W858&gt;MaleWeighted!W$1145,'Male Data'!W858&lt;MaleWeighted!W$1146),'Male Data'!$X858,0))))</f>
        <v>--</v>
      </c>
      <c r="Y858">
        <f t="shared" si="26"/>
        <v>0</v>
      </c>
      <c r="Z858">
        <f>Y858*'Male Data'!X858</f>
        <v>0</v>
      </c>
      <c r="AA858">
        <f t="shared" si="27"/>
        <v>1</v>
      </c>
      <c r="AB858">
        <f>AA858*'Male Data'!X858</f>
        <v>172109</v>
      </c>
    </row>
    <row r="859" spans="1:28">
      <c r="A859">
        <f>'Male Data'!A859</f>
        <v>858</v>
      </c>
      <c r="B859" t="str">
        <f>'Male Data'!B859</f>
        <v>M</v>
      </c>
      <c r="C859" t="str">
        <f>IF(AND(MaleWeighted!C$1145=0,MaleWeighted!C$1146=0),"--",IF(AND(MaleWeighted!C$1145&gt;0,MaleWeighted!C$1146=0),IF('Male Data'!C859&gt;MaleWeighted!C$1145,'Male Data'!$X859,0),IF(AND(MaleWeighted!C$1145=0,MaleWeighted!C$1146&gt;0),IF('Male Data'!C859&lt;MaleWeighted!C$1146,'Male Data'!$X859,0),IF(AND('Male Data'!C859&gt;MaleWeighted!C$1145,'Male Data'!C859&lt;MaleWeighted!C$1146),'Male Data'!$X859,0))))</f>
        <v>--</v>
      </c>
      <c r="D859" t="str">
        <f>IF(AND(MaleWeighted!D$1145=0,MaleWeighted!D$1146=0),"--",IF(AND(MaleWeighted!D$1145&gt;0,MaleWeighted!D$1146=0),IF('Male Data'!D859&gt;MaleWeighted!D$1145,'Male Data'!$X859,0),IF(AND(MaleWeighted!D$1145=0,MaleWeighted!D$1146&gt;0),IF('Male Data'!D859&lt;MaleWeighted!D$1146,'Male Data'!$X859,0),IF(AND('Male Data'!D859&gt;MaleWeighted!D$1145,'Male Data'!D859&lt;MaleWeighted!D$1146),'Male Data'!$X859,0))))</f>
        <v>--</v>
      </c>
      <c r="E859" t="str">
        <f>IF(AND(MaleWeighted!E$1145=0,MaleWeighted!E$1146=0),"--",IF(AND(MaleWeighted!E$1145&gt;0,MaleWeighted!E$1146=0),IF('Male Data'!E859&gt;MaleWeighted!E$1145,'Male Data'!$X859,0),IF(AND(MaleWeighted!E$1145=0,MaleWeighted!E$1146&gt;0),IF('Male Data'!E859&lt;MaleWeighted!E$1146,'Male Data'!$X859,0),IF(AND('Male Data'!E859&gt;MaleWeighted!E$1145,'Male Data'!E859&lt;MaleWeighted!E$1146),'Male Data'!$X859,0))))</f>
        <v>--</v>
      </c>
      <c r="F859" t="str">
        <f>IF(AND(MaleWeighted!F$1145=0,MaleWeighted!F$1146=0),"--",IF(AND(MaleWeighted!F$1145&gt;0,MaleWeighted!F$1146=0),IF('Male Data'!F859&gt;MaleWeighted!F$1145,'Male Data'!$X859,0),IF(AND(MaleWeighted!F$1145=0,MaleWeighted!F$1146&gt;0),IF('Male Data'!F859&lt;MaleWeighted!F$1146,'Male Data'!$X859,0),IF(AND('Male Data'!F859&gt;MaleWeighted!F$1145,'Male Data'!F859&lt;MaleWeighted!F$1146),'Male Data'!$X859,0))))</f>
        <v>--</v>
      </c>
      <c r="G859" t="str">
        <f>IF(AND(MaleWeighted!G$1145=0,MaleWeighted!G$1146=0),"--",IF(AND(MaleWeighted!G$1145&gt;0,MaleWeighted!G$1146=0),IF('Male Data'!G859&gt;MaleWeighted!G$1145,'Male Data'!$X859,0),IF(AND(MaleWeighted!G$1145=0,MaleWeighted!G$1146&gt;0),IF('Male Data'!G859&lt;MaleWeighted!G$1146,'Male Data'!$X859,0),IF(AND('Male Data'!G859&gt;MaleWeighted!G$1145,'Male Data'!G859&lt;MaleWeighted!G$1146),'Male Data'!$X859,0))))</f>
        <v>--</v>
      </c>
      <c r="H859" t="str">
        <f>IF(AND(MaleWeighted!H$1145=0,MaleWeighted!H$1146=0),"--",IF(AND(MaleWeighted!H$1145&gt;0,MaleWeighted!H$1146=0),IF('Male Data'!H859&gt;MaleWeighted!H$1145,'Male Data'!$X859,0),IF(AND(MaleWeighted!H$1145=0,MaleWeighted!H$1146&gt;0),IF('Male Data'!H859&lt;MaleWeighted!H$1146,'Male Data'!$X859,0),IF(AND('Male Data'!H859&gt;MaleWeighted!H$1145,'Male Data'!H859&lt;MaleWeighted!H$1146),'Male Data'!$X859,0))))</f>
        <v>--</v>
      </c>
      <c r="I859" t="str">
        <f>IF(AND(MaleWeighted!I$1145=0,MaleWeighted!I$1146=0),"--",IF(AND(MaleWeighted!I$1145&gt;0,MaleWeighted!I$1146=0),IF('Male Data'!I859&gt;MaleWeighted!I$1145,'Male Data'!$X859,0),IF(AND(MaleWeighted!I$1145=0,MaleWeighted!I$1146&gt;0),IF('Male Data'!I859&lt;MaleWeighted!I$1146,'Male Data'!$X859,0),IF(AND('Male Data'!I859&gt;MaleWeighted!I$1145,'Male Data'!I859&lt;MaleWeighted!I$1146),'Male Data'!$X859,0))))</f>
        <v>--</v>
      </c>
      <c r="J859" t="str">
        <f>IF(AND(MaleWeighted!J$1145=0,MaleWeighted!J$1146=0),"--",IF(AND(MaleWeighted!J$1145&gt;0,MaleWeighted!J$1146=0),IF('Male Data'!J859&gt;MaleWeighted!J$1145,'Male Data'!$X859,0),IF(AND(MaleWeighted!J$1145=0,MaleWeighted!J$1146&gt;0),IF('Male Data'!J859&lt;MaleWeighted!J$1146,'Male Data'!$X859,0),IF(AND('Male Data'!J859&gt;MaleWeighted!J$1145,'Male Data'!J859&lt;MaleWeighted!J$1146),'Male Data'!$X859,0))))</f>
        <v>--</v>
      </c>
      <c r="K859" t="str">
        <f>IF(AND(MaleWeighted!K$1145=0,MaleWeighted!K$1146=0),"--",IF(AND(MaleWeighted!K$1145&gt;0,MaleWeighted!K$1146=0),IF('Male Data'!K859&gt;MaleWeighted!K$1145,'Male Data'!$X859,0),IF(AND(MaleWeighted!K$1145=0,MaleWeighted!K$1146&gt;0),IF('Male Data'!K859&lt;MaleWeighted!K$1146,'Male Data'!$X859,0),IF(AND('Male Data'!K859&gt;MaleWeighted!K$1145,'Male Data'!K859&lt;MaleWeighted!K$1146),'Male Data'!$X859,0))))</f>
        <v>--</v>
      </c>
      <c r="L859" t="str">
        <f>IF(AND(MaleWeighted!L$1145=0,MaleWeighted!L$1146=0),"--",IF(AND(MaleWeighted!L$1145&gt;0,MaleWeighted!L$1146=0),IF('Male Data'!L859&gt;MaleWeighted!L$1145,'Male Data'!$X859,0),IF(AND(MaleWeighted!L$1145=0,MaleWeighted!L$1146&gt;0),IF('Male Data'!L859&lt;MaleWeighted!L$1146,'Male Data'!$X859,0),IF(AND('Male Data'!L859&gt;MaleWeighted!L$1145,'Male Data'!L859&lt;MaleWeighted!L$1146),'Male Data'!$X859,0))))</f>
        <v>--</v>
      </c>
      <c r="M859" t="str">
        <f>IF(AND(MaleWeighted!M$1145=0,MaleWeighted!M$1146=0),"--",IF(AND(MaleWeighted!M$1145&gt;0,MaleWeighted!M$1146=0),IF('Male Data'!M859&gt;MaleWeighted!M$1145,'Male Data'!$X859,0),IF(AND(MaleWeighted!M$1145=0,MaleWeighted!M$1146&gt;0),IF('Male Data'!M859&lt;MaleWeighted!M$1146,'Male Data'!$X859,0),IF(AND('Male Data'!M859&gt;MaleWeighted!M$1145,'Male Data'!M859&lt;MaleWeighted!M$1146),'Male Data'!$X859,0))))</f>
        <v>--</v>
      </c>
      <c r="N859" t="str">
        <f>IF(AND(MaleWeighted!N$1145=0,MaleWeighted!N$1146=0),"--",IF(AND(MaleWeighted!N$1145&gt;0,MaleWeighted!N$1146=0),IF('Male Data'!N859&gt;MaleWeighted!N$1145,'Male Data'!$X859,0),IF(AND(MaleWeighted!N$1145=0,MaleWeighted!N$1146&gt;0),IF('Male Data'!N859&lt;MaleWeighted!N$1146,'Male Data'!$X859,0),IF(AND('Male Data'!N859&gt;MaleWeighted!N$1145,'Male Data'!N859&lt;MaleWeighted!N$1146),'Male Data'!$X859,0))))</f>
        <v>--</v>
      </c>
      <c r="O859" t="str">
        <f>IF(AND(MaleWeighted!O$1145=0,MaleWeighted!O$1146=0),"--",IF(AND(MaleWeighted!O$1145&gt;0,MaleWeighted!O$1146=0),IF('Male Data'!O859&gt;MaleWeighted!O$1145,'Male Data'!$X859,0),IF(AND(MaleWeighted!O$1145=0,MaleWeighted!O$1146&gt;0),IF('Male Data'!O859&lt;MaleWeighted!O$1146,'Male Data'!$X859,0),IF(AND('Male Data'!O859&gt;MaleWeighted!O$1145,'Male Data'!O859&lt;MaleWeighted!O$1146),'Male Data'!$X859,0))))</f>
        <v>--</v>
      </c>
      <c r="P859" t="str">
        <f>IF(AND(MaleWeighted!P$1145=0,MaleWeighted!P$1146=0),"--",IF(AND(MaleWeighted!P$1145&gt;0,MaleWeighted!P$1146=0),IF('Male Data'!P859&gt;MaleWeighted!P$1145,'Male Data'!$X859,0),IF(AND(MaleWeighted!P$1145=0,MaleWeighted!P$1146&gt;0),IF('Male Data'!P859&lt;MaleWeighted!P$1146,'Male Data'!$X859,0),IF(AND('Male Data'!P859&gt;MaleWeighted!P$1145,'Male Data'!P859&lt;MaleWeighted!P$1146),'Male Data'!$X859,0))))</f>
        <v>--</v>
      </c>
      <c r="Q859" t="str">
        <f>IF(AND(MaleWeighted!Q$1145=0,MaleWeighted!Q$1146=0),"--",IF(AND(MaleWeighted!Q$1145&gt;0,MaleWeighted!Q$1146=0),IF('Male Data'!Q859&gt;MaleWeighted!Q$1145,'Male Data'!$X859,0),IF(AND(MaleWeighted!Q$1145=0,MaleWeighted!Q$1146&gt;0),IF('Male Data'!Q859&lt;MaleWeighted!Q$1146,'Male Data'!$X859,0),IF(AND('Male Data'!Q859&gt;MaleWeighted!Q$1145,'Male Data'!Q859&lt;MaleWeighted!Q$1146),'Male Data'!$X859,0))))</f>
        <v>--</v>
      </c>
      <c r="R859" t="str">
        <f>IF(AND(MaleWeighted!R$1145=0,MaleWeighted!R$1146=0),"--",IF(AND(MaleWeighted!R$1145&gt;0,MaleWeighted!R$1146=0),IF('Male Data'!R859&gt;MaleWeighted!R$1145,'Male Data'!$X859,0),IF(AND(MaleWeighted!R$1145=0,MaleWeighted!R$1146&gt;0),IF('Male Data'!R859&lt;MaleWeighted!R$1146,'Male Data'!$X859,0),IF(AND('Male Data'!R859&gt;MaleWeighted!R$1145,'Male Data'!R859&lt;MaleWeighted!R$1146),'Male Data'!$X859,0))))</f>
        <v>--</v>
      </c>
      <c r="S859" t="str">
        <f>IF(AND(MaleWeighted!S$1145=0,MaleWeighted!S$1146=0),"--",IF(AND(MaleWeighted!S$1145&gt;0,MaleWeighted!S$1146=0),IF('Male Data'!S859&gt;MaleWeighted!S$1145,'Male Data'!$X859,0),IF(AND(MaleWeighted!S$1145=0,MaleWeighted!S$1146&gt;0),IF('Male Data'!S859&lt;MaleWeighted!S$1146,'Male Data'!$X859,0),IF(AND('Male Data'!S859&gt;MaleWeighted!S$1145,'Male Data'!S859&lt;MaleWeighted!S$1146),'Male Data'!$X859,0))))</f>
        <v>--</v>
      </c>
      <c r="T859" t="str">
        <f>IF(AND(MaleWeighted!T$1145=0,MaleWeighted!T$1146=0),"--",IF(AND(MaleWeighted!T$1145&gt;0,MaleWeighted!T$1146=0),IF('Male Data'!T859&gt;MaleWeighted!T$1145,'Male Data'!$X859,0),IF(AND(MaleWeighted!T$1145=0,MaleWeighted!T$1146&gt;0),IF('Male Data'!$T859&lt;MaleWeighted!T$1146,'Male Data'!$X859,0),IF(AND('Male Data'!T859&gt;MaleWeighted!T$1145,'Male Data'!T859&lt;MaleWeighted!T$1146),'Male Data'!$X859,0))))</f>
        <v>--</v>
      </c>
      <c r="U859" t="str">
        <f>IF(AND(MaleWeighted!U$1145=0,MaleWeighted!U$1146=0),"--",IF(AND(MaleWeighted!U$1145&gt;0,MaleWeighted!U$1146=0),IF('Male Data'!U859&gt;MaleWeighted!U$1145,'Male Data'!$X859,0),IF(AND(MaleWeighted!U$1145=0,MaleWeighted!U$1146&gt;0),IF('Male Data'!U859&lt;MaleWeighted!U$1146,'Male Data'!$X859,0),IF(AND('Male Data'!U859&gt;MaleWeighted!U$1145,'Male Data'!U859&lt;MaleWeighted!U$1146),'Male Data'!$X859,0))))</f>
        <v>--</v>
      </c>
      <c r="V859" t="str">
        <f>IF(AND(MaleWeighted!V$1145=0,MaleWeighted!V$1146=0),"--",IF(AND(MaleWeighted!V$1145&gt;0,MaleWeighted!V$1146=0),IF('Male Data'!V859&gt;MaleWeighted!V$1145,'Male Data'!$X859,0),IF(AND(MaleWeighted!V$1145=0,MaleWeighted!V$1146&gt;0),IF('Male Data'!V859&lt;MaleWeighted!V$1146,'Male Data'!$X859,0),IF(AND('Male Data'!V859&gt;MaleWeighted!V$1145,'Male Data'!V859&lt;MaleWeighted!V$1146),'Male Data'!$X859,0))))</f>
        <v>--</v>
      </c>
      <c r="W859" t="str">
        <f>IF(AND(MaleWeighted!W$1145=0,MaleWeighted!W$1146=0),"--",IF(AND(MaleWeighted!W$1145&gt;0,MaleWeighted!W$1146=0),IF('Male Data'!W859&gt;MaleWeighted!W$1145,'Male Data'!$X859,0),IF(AND(MaleWeighted!W$1145=0,MaleWeighted!W$1146&gt;0),IF('Male Data'!W859&lt;MaleWeighted!W$1146,'Male Data'!$X859,0),IF(AND('Male Data'!W859&gt;MaleWeighted!W$1145,'Male Data'!W859&lt;MaleWeighted!W$1146),'Male Data'!$X859,0))))</f>
        <v>--</v>
      </c>
      <c r="Y859">
        <f t="shared" si="26"/>
        <v>0</v>
      </c>
      <c r="Z859">
        <f>Y859*'Male Data'!X859</f>
        <v>0</v>
      </c>
      <c r="AA859">
        <f t="shared" si="27"/>
        <v>1</v>
      </c>
      <c r="AB859">
        <f>AA859*'Male Data'!X859</f>
        <v>7052</v>
      </c>
    </row>
    <row r="860" spans="1:28">
      <c r="A860">
        <f>'Male Data'!A860</f>
        <v>859</v>
      </c>
      <c r="B860" t="str">
        <f>'Male Data'!B860</f>
        <v>M</v>
      </c>
      <c r="C860" t="str">
        <f>IF(AND(MaleWeighted!C$1145=0,MaleWeighted!C$1146=0),"--",IF(AND(MaleWeighted!C$1145&gt;0,MaleWeighted!C$1146=0),IF('Male Data'!C860&gt;MaleWeighted!C$1145,'Male Data'!$X860,0),IF(AND(MaleWeighted!C$1145=0,MaleWeighted!C$1146&gt;0),IF('Male Data'!C860&lt;MaleWeighted!C$1146,'Male Data'!$X860,0),IF(AND('Male Data'!C860&gt;MaleWeighted!C$1145,'Male Data'!C860&lt;MaleWeighted!C$1146),'Male Data'!$X860,0))))</f>
        <v>--</v>
      </c>
      <c r="D860" t="str">
        <f>IF(AND(MaleWeighted!D$1145=0,MaleWeighted!D$1146=0),"--",IF(AND(MaleWeighted!D$1145&gt;0,MaleWeighted!D$1146=0),IF('Male Data'!D860&gt;MaleWeighted!D$1145,'Male Data'!$X860,0),IF(AND(MaleWeighted!D$1145=0,MaleWeighted!D$1146&gt;0),IF('Male Data'!D860&lt;MaleWeighted!D$1146,'Male Data'!$X860,0),IF(AND('Male Data'!D860&gt;MaleWeighted!D$1145,'Male Data'!D860&lt;MaleWeighted!D$1146),'Male Data'!$X860,0))))</f>
        <v>--</v>
      </c>
      <c r="E860" t="str">
        <f>IF(AND(MaleWeighted!E$1145=0,MaleWeighted!E$1146=0),"--",IF(AND(MaleWeighted!E$1145&gt;0,MaleWeighted!E$1146=0),IF('Male Data'!E860&gt;MaleWeighted!E$1145,'Male Data'!$X860,0),IF(AND(MaleWeighted!E$1145=0,MaleWeighted!E$1146&gt;0),IF('Male Data'!E860&lt;MaleWeighted!E$1146,'Male Data'!$X860,0),IF(AND('Male Data'!E860&gt;MaleWeighted!E$1145,'Male Data'!E860&lt;MaleWeighted!E$1146),'Male Data'!$X860,0))))</f>
        <v>--</v>
      </c>
      <c r="F860" t="str">
        <f>IF(AND(MaleWeighted!F$1145=0,MaleWeighted!F$1146=0),"--",IF(AND(MaleWeighted!F$1145&gt;0,MaleWeighted!F$1146=0),IF('Male Data'!F860&gt;MaleWeighted!F$1145,'Male Data'!$X860,0),IF(AND(MaleWeighted!F$1145=0,MaleWeighted!F$1146&gt;0),IF('Male Data'!F860&lt;MaleWeighted!F$1146,'Male Data'!$X860,0),IF(AND('Male Data'!F860&gt;MaleWeighted!F$1145,'Male Data'!F860&lt;MaleWeighted!F$1146),'Male Data'!$X860,0))))</f>
        <v>--</v>
      </c>
      <c r="G860" t="str">
        <f>IF(AND(MaleWeighted!G$1145=0,MaleWeighted!G$1146=0),"--",IF(AND(MaleWeighted!G$1145&gt;0,MaleWeighted!G$1146=0),IF('Male Data'!G860&gt;MaleWeighted!G$1145,'Male Data'!$X860,0),IF(AND(MaleWeighted!G$1145=0,MaleWeighted!G$1146&gt;0),IF('Male Data'!G860&lt;MaleWeighted!G$1146,'Male Data'!$X860,0),IF(AND('Male Data'!G860&gt;MaleWeighted!G$1145,'Male Data'!G860&lt;MaleWeighted!G$1146),'Male Data'!$X860,0))))</f>
        <v>--</v>
      </c>
      <c r="H860" t="str">
        <f>IF(AND(MaleWeighted!H$1145=0,MaleWeighted!H$1146=0),"--",IF(AND(MaleWeighted!H$1145&gt;0,MaleWeighted!H$1146=0),IF('Male Data'!H860&gt;MaleWeighted!H$1145,'Male Data'!$X860,0),IF(AND(MaleWeighted!H$1145=0,MaleWeighted!H$1146&gt;0),IF('Male Data'!H860&lt;MaleWeighted!H$1146,'Male Data'!$X860,0),IF(AND('Male Data'!H860&gt;MaleWeighted!H$1145,'Male Data'!H860&lt;MaleWeighted!H$1146),'Male Data'!$X860,0))))</f>
        <v>--</v>
      </c>
      <c r="I860" t="str">
        <f>IF(AND(MaleWeighted!I$1145=0,MaleWeighted!I$1146=0),"--",IF(AND(MaleWeighted!I$1145&gt;0,MaleWeighted!I$1146=0),IF('Male Data'!I860&gt;MaleWeighted!I$1145,'Male Data'!$X860,0),IF(AND(MaleWeighted!I$1145=0,MaleWeighted!I$1146&gt;0),IF('Male Data'!I860&lt;MaleWeighted!I$1146,'Male Data'!$X860,0),IF(AND('Male Data'!I860&gt;MaleWeighted!I$1145,'Male Data'!I860&lt;MaleWeighted!I$1146),'Male Data'!$X860,0))))</f>
        <v>--</v>
      </c>
      <c r="J860" t="str">
        <f>IF(AND(MaleWeighted!J$1145=0,MaleWeighted!J$1146=0),"--",IF(AND(MaleWeighted!J$1145&gt;0,MaleWeighted!J$1146=0),IF('Male Data'!J860&gt;MaleWeighted!J$1145,'Male Data'!$X860,0),IF(AND(MaleWeighted!J$1145=0,MaleWeighted!J$1146&gt;0),IF('Male Data'!J860&lt;MaleWeighted!J$1146,'Male Data'!$X860,0),IF(AND('Male Data'!J860&gt;MaleWeighted!J$1145,'Male Data'!J860&lt;MaleWeighted!J$1146),'Male Data'!$X860,0))))</f>
        <v>--</v>
      </c>
      <c r="K860" t="str">
        <f>IF(AND(MaleWeighted!K$1145=0,MaleWeighted!K$1146=0),"--",IF(AND(MaleWeighted!K$1145&gt;0,MaleWeighted!K$1146=0),IF('Male Data'!K860&gt;MaleWeighted!K$1145,'Male Data'!$X860,0),IF(AND(MaleWeighted!K$1145=0,MaleWeighted!K$1146&gt;0),IF('Male Data'!K860&lt;MaleWeighted!K$1146,'Male Data'!$X860,0),IF(AND('Male Data'!K860&gt;MaleWeighted!K$1145,'Male Data'!K860&lt;MaleWeighted!K$1146),'Male Data'!$X860,0))))</f>
        <v>--</v>
      </c>
      <c r="L860" t="str">
        <f>IF(AND(MaleWeighted!L$1145=0,MaleWeighted!L$1146=0),"--",IF(AND(MaleWeighted!L$1145&gt;0,MaleWeighted!L$1146=0),IF('Male Data'!L860&gt;MaleWeighted!L$1145,'Male Data'!$X860,0),IF(AND(MaleWeighted!L$1145=0,MaleWeighted!L$1146&gt;0),IF('Male Data'!L860&lt;MaleWeighted!L$1146,'Male Data'!$X860,0),IF(AND('Male Data'!L860&gt;MaleWeighted!L$1145,'Male Data'!L860&lt;MaleWeighted!L$1146),'Male Data'!$X860,0))))</f>
        <v>--</v>
      </c>
      <c r="M860" t="str">
        <f>IF(AND(MaleWeighted!M$1145=0,MaleWeighted!M$1146=0),"--",IF(AND(MaleWeighted!M$1145&gt;0,MaleWeighted!M$1146=0),IF('Male Data'!M860&gt;MaleWeighted!M$1145,'Male Data'!$X860,0),IF(AND(MaleWeighted!M$1145=0,MaleWeighted!M$1146&gt;0),IF('Male Data'!M860&lt;MaleWeighted!M$1146,'Male Data'!$X860,0),IF(AND('Male Data'!M860&gt;MaleWeighted!M$1145,'Male Data'!M860&lt;MaleWeighted!M$1146),'Male Data'!$X860,0))))</f>
        <v>--</v>
      </c>
      <c r="N860" t="str">
        <f>IF(AND(MaleWeighted!N$1145=0,MaleWeighted!N$1146=0),"--",IF(AND(MaleWeighted!N$1145&gt;0,MaleWeighted!N$1146=0),IF('Male Data'!N860&gt;MaleWeighted!N$1145,'Male Data'!$X860,0),IF(AND(MaleWeighted!N$1145=0,MaleWeighted!N$1146&gt;0),IF('Male Data'!N860&lt;MaleWeighted!N$1146,'Male Data'!$X860,0),IF(AND('Male Data'!N860&gt;MaleWeighted!N$1145,'Male Data'!N860&lt;MaleWeighted!N$1146),'Male Data'!$X860,0))))</f>
        <v>--</v>
      </c>
      <c r="O860" t="str">
        <f>IF(AND(MaleWeighted!O$1145=0,MaleWeighted!O$1146=0),"--",IF(AND(MaleWeighted!O$1145&gt;0,MaleWeighted!O$1146=0),IF('Male Data'!O860&gt;MaleWeighted!O$1145,'Male Data'!$X860,0),IF(AND(MaleWeighted!O$1145=0,MaleWeighted!O$1146&gt;0),IF('Male Data'!O860&lt;MaleWeighted!O$1146,'Male Data'!$X860,0),IF(AND('Male Data'!O860&gt;MaleWeighted!O$1145,'Male Data'!O860&lt;MaleWeighted!O$1146),'Male Data'!$X860,0))))</f>
        <v>--</v>
      </c>
      <c r="P860" t="str">
        <f>IF(AND(MaleWeighted!P$1145=0,MaleWeighted!P$1146=0),"--",IF(AND(MaleWeighted!P$1145&gt;0,MaleWeighted!P$1146=0),IF('Male Data'!P860&gt;MaleWeighted!P$1145,'Male Data'!$X860,0),IF(AND(MaleWeighted!P$1145=0,MaleWeighted!P$1146&gt;0),IF('Male Data'!P860&lt;MaleWeighted!P$1146,'Male Data'!$X860,0),IF(AND('Male Data'!P860&gt;MaleWeighted!P$1145,'Male Data'!P860&lt;MaleWeighted!P$1146),'Male Data'!$X860,0))))</f>
        <v>--</v>
      </c>
      <c r="Q860" t="str">
        <f>IF(AND(MaleWeighted!Q$1145=0,MaleWeighted!Q$1146=0),"--",IF(AND(MaleWeighted!Q$1145&gt;0,MaleWeighted!Q$1146=0),IF('Male Data'!Q860&gt;MaleWeighted!Q$1145,'Male Data'!$X860,0),IF(AND(MaleWeighted!Q$1145=0,MaleWeighted!Q$1146&gt;0),IF('Male Data'!Q860&lt;MaleWeighted!Q$1146,'Male Data'!$X860,0),IF(AND('Male Data'!Q860&gt;MaleWeighted!Q$1145,'Male Data'!Q860&lt;MaleWeighted!Q$1146),'Male Data'!$X860,0))))</f>
        <v>--</v>
      </c>
      <c r="R860" t="str">
        <f>IF(AND(MaleWeighted!R$1145=0,MaleWeighted!R$1146=0),"--",IF(AND(MaleWeighted!R$1145&gt;0,MaleWeighted!R$1146=0),IF('Male Data'!R860&gt;MaleWeighted!R$1145,'Male Data'!$X860,0),IF(AND(MaleWeighted!R$1145=0,MaleWeighted!R$1146&gt;0),IF('Male Data'!R860&lt;MaleWeighted!R$1146,'Male Data'!$X860,0),IF(AND('Male Data'!R860&gt;MaleWeighted!R$1145,'Male Data'!R860&lt;MaleWeighted!R$1146),'Male Data'!$X860,0))))</f>
        <v>--</v>
      </c>
      <c r="S860" t="str">
        <f>IF(AND(MaleWeighted!S$1145=0,MaleWeighted!S$1146=0),"--",IF(AND(MaleWeighted!S$1145&gt;0,MaleWeighted!S$1146=0),IF('Male Data'!S860&gt;MaleWeighted!S$1145,'Male Data'!$X860,0),IF(AND(MaleWeighted!S$1145=0,MaleWeighted!S$1146&gt;0),IF('Male Data'!S860&lt;MaleWeighted!S$1146,'Male Data'!$X860,0),IF(AND('Male Data'!S860&gt;MaleWeighted!S$1145,'Male Data'!S860&lt;MaleWeighted!S$1146),'Male Data'!$X860,0))))</f>
        <v>--</v>
      </c>
      <c r="T860" t="str">
        <f>IF(AND(MaleWeighted!T$1145=0,MaleWeighted!T$1146=0),"--",IF(AND(MaleWeighted!T$1145&gt;0,MaleWeighted!T$1146=0),IF('Male Data'!T860&gt;MaleWeighted!T$1145,'Male Data'!$X860,0),IF(AND(MaleWeighted!T$1145=0,MaleWeighted!T$1146&gt;0),IF('Male Data'!$T860&lt;MaleWeighted!T$1146,'Male Data'!$X860,0),IF(AND('Male Data'!T860&gt;MaleWeighted!T$1145,'Male Data'!T860&lt;MaleWeighted!T$1146),'Male Data'!$X860,0))))</f>
        <v>--</v>
      </c>
      <c r="U860" t="str">
        <f>IF(AND(MaleWeighted!U$1145=0,MaleWeighted!U$1146=0),"--",IF(AND(MaleWeighted!U$1145&gt;0,MaleWeighted!U$1146=0),IF('Male Data'!U860&gt;MaleWeighted!U$1145,'Male Data'!$X860,0),IF(AND(MaleWeighted!U$1145=0,MaleWeighted!U$1146&gt;0),IF('Male Data'!U860&lt;MaleWeighted!U$1146,'Male Data'!$X860,0),IF(AND('Male Data'!U860&gt;MaleWeighted!U$1145,'Male Data'!U860&lt;MaleWeighted!U$1146),'Male Data'!$X860,0))))</f>
        <v>--</v>
      </c>
      <c r="V860" t="str">
        <f>IF(AND(MaleWeighted!V$1145=0,MaleWeighted!V$1146=0),"--",IF(AND(MaleWeighted!V$1145&gt;0,MaleWeighted!V$1146=0),IF('Male Data'!V860&gt;MaleWeighted!V$1145,'Male Data'!$X860,0),IF(AND(MaleWeighted!V$1145=0,MaleWeighted!V$1146&gt;0),IF('Male Data'!V860&lt;MaleWeighted!V$1146,'Male Data'!$X860,0),IF(AND('Male Data'!V860&gt;MaleWeighted!V$1145,'Male Data'!V860&lt;MaleWeighted!V$1146),'Male Data'!$X860,0))))</f>
        <v>--</v>
      </c>
      <c r="W860" t="str">
        <f>IF(AND(MaleWeighted!W$1145=0,MaleWeighted!W$1146=0),"--",IF(AND(MaleWeighted!W$1145&gt;0,MaleWeighted!W$1146=0),IF('Male Data'!W860&gt;MaleWeighted!W$1145,'Male Data'!$X860,0),IF(AND(MaleWeighted!W$1145=0,MaleWeighted!W$1146&gt;0),IF('Male Data'!W860&lt;MaleWeighted!W$1146,'Male Data'!$X860,0),IF(AND('Male Data'!W860&gt;MaleWeighted!W$1145,'Male Data'!W860&lt;MaleWeighted!W$1146),'Male Data'!$X860,0))))</f>
        <v>--</v>
      </c>
      <c r="Y860">
        <f t="shared" si="26"/>
        <v>0</v>
      </c>
      <c r="Z860">
        <f>Y860*'Male Data'!X860</f>
        <v>0</v>
      </c>
      <c r="AA860">
        <f t="shared" si="27"/>
        <v>1</v>
      </c>
      <c r="AB860">
        <f>AA860*'Male Data'!X860</f>
        <v>84044</v>
      </c>
    </row>
    <row r="861" spans="1:28">
      <c r="A861">
        <f>'Male Data'!A861</f>
        <v>860</v>
      </c>
      <c r="B861" t="str">
        <f>'Male Data'!B861</f>
        <v>M</v>
      </c>
      <c r="C861" t="str">
        <f>IF(AND(MaleWeighted!C$1145=0,MaleWeighted!C$1146=0),"--",IF(AND(MaleWeighted!C$1145&gt;0,MaleWeighted!C$1146=0),IF('Male Data'!C861&gt;MaleWeighted!C$1145,'Male Data'!$X861,0),IF(AND(MaleWeighted!C$1145=0,MaleWeighted!C$1146&gt;0),IF('Male Data'!C861&lt;MaleWeighted!C$1146,'Male Data'!$X861,0),IF(AND('Male Data'!C861&gt;MaleWeighted!C$1145,'Male Data'!C861&lt;MaleWeighted!C$1146),'Male Data'!$X861,0))))</f>
        <v>--</v>
      </c>
      <c r="D861" t="str">
        <f>IF(AND(MaleWeighted!D$1145=0,MaleWeighted!D$1146=0),"--",IF(AND(MaleWeighted!D$1145&gt;0,MaleWeighted!D$1146=0),IF('Male Data'!D861&gt;MaleWeighted!D$1145,'Male Data'!$X861,0),IF(AND(MaleWeighted!D$1145=0,MaleWeighted!D$1146&gt;0),IF('Male Data'!D861&lt;MaleWeighted!D$1146,'Male Data'!$X861,0),IF(AND('Male Data'!D861&gt;MaleWeighted!D$1145,'Male Data'!D861&lt;MaleWeighted!D$1146),'Male Data'!$X861,0))))</f>
        <v>--</v>
      </c>
      <c r="E861" t="str">
        <f>IF(AND(MaleWeighted!E$1145=0,MaleWeighted!E$1146=0),"--",IF(AND(MaleWeighted!E$1145&gt;0,MaleWeighted!E$1146=0),IF('Male Data'!E861&gt;MaleWeighted!E$1145,'Male Data'!$X861,0),IF(AND(MaleWeighted!E$1145=0,MaleWeighted!E$1146&gt;0),IF('Male Data'!E861&lt;MaleWeighted!E$1146,'Male Data'!$X861,0),IF(AND('Male Data'!E861&gt;MaleWeighted!E$1145,'Male Data'!E861&lt;MaleWeighted!E$1146),'Male Data'!$X861,0))))</f>
        <v>--</v>
      </c>
      <c r="F861" t="str">
        <f>IF(AND(MaleWeighted!F$1145=0,MaleWeighted!F$1146=0),"--",IF(AND(MaleWeighted!F$1145&gt;0,MaleWeighted!F$1146=0),IF('Male Data'!F861&gt;MaleWeighted!F$1145,'Male Data'!$X861,0),IF(AND(MaleWeighted!F$1145=0,MaleWeighted!F$1146&gt;0),IF('Male Data'!F861&lt;MaleWeighted!F$1146,'Male Data'!$X861,0),IF(AND('Male Data'!F861&gt;MaleWeighted!F$1145,'Male Data'!F861&lt;MaleWeighted!F$1146),'Male Data'!$X861,0))))</f>
        <v>--</v>
      </c>
      <c r="G861" t="str">
        <f>IF(AND(MaleWeighted!G$1145=0,MaleWeighted!G$1146=0),"--",IF(AND(MaleWeighted!G$1145&gt;0,MaleWeighted!G$1146=0),IF('Male Data'!G861&gt;MaleWeighted!G$1145,'Male Data'!$X861,0),IF(AND(MaleWeighted!G$1145=0,MaleWeighted!G$1146&gt;0),IF('Male Data'!G861&lt;MaleWeighted!G$1146,'Male Data'!$X861,0),IF(AND('Male Data'!G861&gt;MaleWeighted!G$1145,'Male Data'!G861&lt;MaleWeighted!G$1146),'Male Data'!$X861,0))))</f>
        <v>--</v>
      </c>
      <c r="H861" t="str">
        <f>IF(AND(MaleWeighted!H$1145=0,MaleWeighted!H$1146=0),"--",IF(AND(MaleWeighted!H$1145&gt;0,MaleWeighted!H$1146=0),IF('Male Data'!H861&gt;MaleWeighted!H$1145,'Male Data'!$X861,0),IF(AND(MaleWeighted!H$1145=0,MaleWeighted!H$1146&gt;0),IF('Male Data'!H861&lt;MaleWeighted!H$1146,'Male Data'!$X861,0),IF(AND('Male Data'!H861&gt;MaleWeighted!H$1145,'Male Data'!H861&lt;MaleWeighted!H$1146),'Male Data'!$X861,0))))</f>
        <v>--</v>
      </c>
      <c r="I861" t="str">
        <f>IF(AND(MaleWeighted!I$1145=0,MaleWeighted!I$1146=0),"--",IF(AND(MaleWeighted!I$1145&gt;0,MaleWeighted!I$1146=0),IF('Male Data'!I861&gt;MaleWeighted!I$1145,'Male Data'!$X861,0),IF(AND(MaleWeighted!I$1145=0,MaleWeighted!I$1146&gt;0),IF('Male Data'!I861&lt;MaleWeighted!I$1146,'Male Data'!$X861,0),IF(AND('Male Data'!I861&gt;MaleWeighted!I$1145,'Male Data'!I861&lt;MaleWeighted!I$1146),'Male Data'!$X861,0))))</f>
        <v>--</v>
      </c>
      <c r="J861" t="str">
        <f>IF(AND(MaleWeighted!J$1145=0,MaleWeighted!J$1146=0),"--",IF(AND(MaleWeighted!J$1145&gt;0,MaleWeighted!J$1146=0),IF('Male Data'!J861&gt;MaleWeighted!J$1145,'Male Data'!$X861,0),IF(AND(MaleWeighted!J$1145=0,MaleWeighted!J$1146&gt;0),IF('Male Data'!J861&lt;MaleWeighted!J$1146,'Male Data'!$X861,0),IF(AND('Male Data'!J861&gt;MaleWeighted!J$1145,'Male Data'!J861&lt;MaleWeighted!J$1146),'Male Data'!$X861,0))))</f>
        <v>--</v>
      </c>
      <c r="K861" t="str">
        <f>IF(AND(MaleWeighted!K$1145=0,MaleWeighted!K$1146=0),"--",IF(AND(MaleWeighted!K$1145&gt;0,MaleWeighted!K$1146=0),IF('Male Data'!K861&gt;MaleWeighted!K$1145,'Male Data'!$X861,0),IF(AND(MaleWeighted!K$1145=0,MaleWeighted!K$1146&gt;0),IF('Male Data'!K861&lt;MaleWeighted!K$1146,'Male Data'!$X861,0),IF(AND('Male Data'!K861&gt;MaleWeighted!K$1145,'Male Data'!K861&lt;MaleWeighted!K$1146),'Male Data'!$X861,0))))</f>
        <v>--</v>
      </c>
      <c r="L861" t="str">
        <f>IF(AND(MaleWeighted!L$1145=0,MaleWeighted!L$1146=0),"--",IF(AND(MaleWeighted!L$1145&gt;0,MaleWeighted!L$1146=0),IF('Male Data'!L861&gt;MaleWeighted!L$1145,'Male Data'!$X861,0),IF(AND(MaleWeighted!L$1145=0,MaleWeighted!L$1146&gt;0),IF('Male Data'!L861&lt;MaleWeighted!L$1146,'Male Data'!$X861,0),IF(AND('Male Data'!L861&gt;MaleWeighted!L$1145,'Male Data'!L861&lt;MaleWeighted!L$1146),'Male Data'!$X861,0))))</f>
        <v>--</v>
      </c>
      <c r="M861" t="str">
        <f>IF(AND(MaleWeighted!M$1145=0,MaleWeighted!M$1146=0),"--",IF(AND(MaleWeighted!M$1145&gt;0,MaleWeighted!M$1146=0),IF('Male Data'!M861&gt;MaleWeighted!M$1145,'Male Data'!$X861,0),IF(AND(MaleWeighted!M$1145=0,MaleWeighted!M$1146&gt;0),IF('Male Data'!M861&lt;MaleWeighted!M$1146,'Male Data'!$X861,0),IF(AND('Male Data'!M861&gt;MaleWeighted!M$1145,'Male Data'!M861&lt;MaleWeighted!M$1146),'Male Data'!$X861,0))))</f>
        <v>--</v>
      </c>
      <c r="N861" t="str">
        <f>IF(AND(MaleWeighted!N$1145=0,MaleWeighted!N$1146=0),"--",IF(AND(MaleWeighted!N$1145&gt;0,MaleWeighted!N$1146=0),IF('Male Data'!N861&gt;MaleWeighted!N$1145,'Male Data'!$X861,0),IF(AND(MaleWeighted!N$1145=0,MaleWeighted!N$1146&gt;0),IF('Male Data'!N861&lt;MaleWeighted!N$1146,'Male Data'!$X861,0),IF(AND('Male Data'!N861&gt;MaleWeighted!N$1145,'Male Data'!N861&lt;MaleWeighted!N$1146),'Male Data'!$X861,0))))</f>
        <v>--</v>
      </c>
      <c r="O861" t="str">
        <f>IF(AND(MaleWeighted!O$1145=0,MaleWeighted!O$1146=0),"--",IF(AND(MaleWeighted!O$1145&gt;0,MaleWeighted!O$1146=0),IF('Male Data'!O861&gt;MaleWeighted!O$1145,'Male Data'!$X861,0),IF(AND(MaleWeighted!O$1145=0,MaleWeighted!O$1146&gt;0),IF('Male Data'!O861&lt;MaleWeighted!O$1146,'Male Data'!$X861,0),IF(AND('Male Data'!O861&gt;MaleWeighted!O$1145,'Male Data'!O861&lt;MaleWeighted!O$1146),'Male Data'!$X861,0))))</f>
        <v>--</v>
      </c>
      <c r="P861" t="str">
        <f>IF(AND(MaleWeighted!P$1145=0,MaleWeighted!P$1146=0),"--",IF(AND(MaleWeighted!P$1145&gt;0,MaleWeighted!P$1146=0),IF('Male Data'!P861&gt;MaleWeighted!P$1145,'Male Data'!$X861,0),IF(AND(MaleWeighted!P$1145=0,MaleWeighted!P$1146&gt;0),IF('Male Data'!P861&lt;MaleWeighted!P$1146,'Male Data'!$X861,0),IF(AND('Male Data'!P861&gt;MaleWeighted!P$1145,'Male Data'!P861&lt;MaleWeighted!P$1146),'Male Data'!$X861,0))))</f>
        <v>--</v>
      </c>
      <c r="Q861" t="str">
        <f>IF(AND(MaleWeighted!Q$1145=0,MaleWeighted!Q$1146=0),"--",IF(AND(MaleWeighted!Q$1145&gt;0,MaleWeighted!Q$1146=0),IF('Male Data'!Q861&gt;MaleWeighted!Q$1145,'Male Data'!$X861,0),IF(AND(MaleWeighted!Q$1145=0,MaleWeighted!Q$1146&gt;0),IF('Male Data'!Q861&lt;MaleWeighted!Q$1146,'Male Data'!$X861,0),IF(AND('Male Data'!Q861&gt;MaleWeighted!Q$1145,'Male Data'!Q861&lt;MaleWeighted!Q$1146),'Male Data'!$X861,0))))</f>
        <v>--</v>
      </c>
      <c r="R861" t="str">
        <f>IF(AND(MaleWeighted!R$1145=0,MaleWeighted!R$1146=0),"--",IF(AND(MaleWeighted!R$1145&gt;0,MaleWeighted!R$1146=0),IF('Male Data'!R861&gt;MaleWeighted!R$1145,'Male Data'!$X861,0),IF(AND(MaleWeighted!R$1145=0,MaleWeighted!R$1146&gt;0),IF('Male Data'!R861&lt;MaleWeighted!R$1146,'Male Data'!$X861,0),IF(AND('Male Data'!R861&gt;MaleWeighted!R$1145,'Male Data'!R861&lt;MaleWeighted!R$1146),'Male Data'!$X861,0))))</f>
        <v>--</v>
      </c>
      <c r="S861" t="str">
        <f>IF(AND(MaleWeighted!S$1145=0,MaleWeighted!S$1146=0),"--",IF(AND(MaleWeighted!S$1145&gt;0,MaleWeighted!S$1146=0),IF('Male Data'!S861&gt;MaleWeighted!S$1145,'Male Data'!$X861,0),IF(AND(MaleWeighted!S$1145=0,MaleWeighted!S$1146&gt;0),IF('Male Data'!S861&lt;MaleWeighted!S$1146,'Male Data'!$X861,0),IF(AND('Male Data'!S861&gt;MaleWeighted!S$1145,'Male Data'!S861&lt;MaleWeighted!S$1146),'Male Data'!$X861,0))))</f>
        <v>--</v>
      </c>
      <c r="T861" t="str">
        <f>IF(AND(MaleWeighted!T$1145=0,MaleWeighted!T$1146=0),"--",IF(AND(MaleWeighted!T$1145&gt;0,MaleWeighted!T$1146=0),IF('Male Data'!T861&gt;MaleWeighted!T$1145,'Male Data'!$X861,0),IF(AND(MaleWeighted!T$1145=0,MaleWeighted!T$1146&gt;0),IF('Male Data'!$T861&lt;MaleWeighted!T$1146,'Male Data'!$X861,0),IF(AND('Male Data'!T861&gt;MaleWeighted!T$1145,'Male Data'!T861&lt;MaleWeighted!T$1146),'Male Data'!$X861,0))))</f>
        <v>--</v>
      </c>
      <c r="U861" t="str">
        <f>IF(AND(MaleWeighted!U$1145=0,MaleWeighted!U$1146=0),"--",IF(AND(MaleWeighted!U$1145&gt;0,MaleWeighted!U$1146=0),IF('Male Data'!U861&gt;MaleWeighted!U$1145,'Male Data'!$X861,0),IF(AND(MaleWeighted!U$1145=0,MaleWeighted!U$1146&gt;0),IF('Male Data'!U861&lt;MaleWeighted!U$1146,'Male Data'!$X861,0),IF(AND('Male Data'!U861&gt;MaleWeighted!U$1145,'Male Data'!U861&lt;MaleWeighted!U$1146),'Male Data'!$X861,0))))</f>
        <v>--</v>
      </c>
      <c r="V861" t="str">
        <f>IF(AND(MaleWeighted!V$1145=0,MaleWeighted!V$1146=0),"--",IF(AND(MaleWeighted!V$1145&gt;0,MaleWeighted!V$1146=0),IF('Male Data'!V861&gt;MaleWeighted!V$1145,'Male Data'!$X861,0),IF(AND(MaleWeighted!V$1145=0,MaleWeighted!V$1146&gt;0),IF('Male Data'!V861&lt;MaleWeighted!V$1146,'Male Data'!$X861,0),IF(AND('Male Data'!V861&gt;MaleWeighted!V$1145,'Male Data'!V861&lt;MaleWeighted!V$1146),'Male Data'!$X861,0))))</f>
        <v>--</v>
      </c>
      <c r="W861" t="str">
        <f>IF(AND(MaleWeighted!W$1145=0,MaleWeighted!W$1146=0),"--",IF(AND(MaleWeighted!W$1145&gt;0,MaleWeighted!W$1146=0),IF('Male Data'!W861&gt;MaleWeighted!W$1145,'Male Data'!$X861,0),IF(AND(MaleWeighted!W$1145=0,MaleWeighted!W$1146&gt;0),IF('Male Data'!W861&lt;MaleWeighted!W$1146,'Male Data'!$X861,0),IF(AND('Male Data'!W861&gt;MaleWeighted!W$1145,'Male Data'!W861&lt;MaleWeighted!W$1146),'Male Data'!$X861,0))))</f>
        <v>--</v>
      </c>
      <c r="Y861">
        <f t="shared" si="26"/>
        <v>0</v>
      </c>
      <c r="Z861">
        <f>Y861*'Male Data'!X861</f>
        <v>0</v>
      </c>
      <c r="AA861">
        <f t="shared" si="27"/>
        <v>1</v>
      </c>
      <c r="AB861">
        <f>AA861*'Male Data'!X861</f>
        <v>33556</v>
      </c>
    </row>
    <row r="862" spans="1:28">
      <c r="A862">
        <f>'Male Data'!A862</f>
        <v>861</v>
      </c>
      <c r="B862" t="str">
        <f>'Male Data'!B862</f>
        <v>M</v>
      </c>
      <c r="C862" t="str">
        <f>IF(AND(MaleWeighted!C$1145=0,MaleWeighted!C$1146=0),"--",IF(AND(MaleWeighted!C$1145&gt;0,MaleWeighted!C$1146=0),IF('Male Data'!C862&gt;MaleWeighted!C$1145,'Male Data'!$X862,0),IF(AND(MaleWeighted!C$1145=0,MaleWeighted!C$1146&gt;0),IF('Male Data'!C862&lt;MaleWeighted!C$1146,'Male Data'!$X862,0),IF(AND('Male Data'!C862&gt;MaleWeighted!C$1145,'Male Data'!C862&lt;MaleWeighted!C$1146),'Male Data'!$X862,0))))</f>
        <v>--</v>
      </c>
      <c r="D862" t="str">
        <f>IF(AND(MaleWeighted!D$1145=0,MaleWeighted!D$1146=0),"--",IF(AND(MaleWeighted!D$1145&gt;0,MaleWeighted!D$1146=0),IF('Male Data'!D862&gt;MaleWeighted!D$1145,'Male Data'!$X862,0),IF(AND(MaleWeighted!D$1145=0,MaleWeighted!D$1146&gt;0),IF('Male Data'!D862&lt;MaleWeighted!D$1146,'Male Data'!$X862,0),IF(AND('Male Data'!D862&gt;MaleWeighted!D$1145,'Male Data'!D862&lt;MaleWeighted!D$1146),'Male Data'!$X862,0))))</f>
        <v>--</v>
      </c>
      <c r="E862" t="str">
        <f>IF(AND(MaleWeighted!E$1145=0,MaleWeighted!E$1146=0),"--",IF(AND(MaleWeighted!E$1145&gt;0,MaleWeighted!E$1146=0),IF('Male Data'!E862&gt;MaleWeighted!E$1145,'Male Data'!$X862,0),IF(AND(MaleWeighted!E$1145=0,MaleWeighted!E$1146&gt;0),IF('Male Data'!E862&lt;MaleWeighted!E$1146,'Male Data'!$X862,0),IF(AND('Male Data'!E862&gt;MaleWeighted!E$1145,'Male Data'!E862&lt;MaleWeighted!E$1146),'Male Data'!$X862,0))))</f>
        <v>--</v>
      </c>
      <c r="F862" t="str">
        <f>IF(AND(MaleWeighted!F$1145=0,MaleWeighted!F$1146=0),"--",IF(AND(MaleWeighted!F$1145&gt;0,MaleWeighted!F$1146=0),IF('Male Data'!F862&gt;MaleWeighted!F$1145,'Male Data'!$X862,0),IF(AND(MaleWeighted!F$1145=0,MaleWeighted!F$1146&gt;0),IF('Male Data'!F862&lt;MaleWeighted!F$1146,'Male Data'!$X862,0),IF(AND('Male Data'!F862&gt;MaleWeighted!F$1145,'Male Data'!F862&lt;MaleWeighted!F$1146),'Male Data'!$X862,0))))</f>
        <v>--</v>
      </c>
      <c r="G862" t="str">
        <f>IF(AND(MaleWeighted!G$1145=0,MaleWeighted!G$1146=0),"--",IF(AND(MaleWeighted!G$1145&gt;0,MaleWeighted!G$1146=0),IF('Male Data'!G862&gt;MaleWeighted!G$1145,'Male Data'!$X862,0),IF(AND(MaleWeighted!G$1145=0,MaleWeighted!G$1146&gt;0),IF('Male Data'!G862&lt;MaleWeighted!G$1146,'Male Data'!$X862,0),IF(AND('Male Data'!G862&gt;MaleWeighted!G$1145,'Male Data'!G862&lt;MaleWeighted!G$1146),'Male Data'!$X862,0))))</f>
        <v>--</v>
      </c>
      <c r="H862" t="str">
        <f>IF(AND(MaleWeighted!H$1145=0,MaleWeighted!H$1146=0),"--",IF(AND(MaleWeighted!H$1145&gt;0,MaleWeighted!H$1146=0),IF('Male Data'!H862&gt;MaleWeighted!H$1145,'Male Data'!$X862,0),IF(AND(MaleWeighted!H$1145=0,MaleWeighted!H$1146&gt;0),IF('Male Data'!H862&lt;MaleWeighted!H$1146,'Male Data'!$X862,0),IF(AND('Male Data'!H862&gt;MaleWeighted!H$1145,'Male Data'!H862&lt;MaleWeighted!H$1146),'Male Data'!$X862,0))))</f>
        <v>--</v>
      </c>
      <c r="I862" t="str">
        <f>IF(AND(MaleWeighted!I$1145=0,MaleWeighted!I$1146=0),"--",IF(AND(MaleWeighted!I$1145&gt;0,MaleWeighted!I$1146=0),IF('Male Data'!I862&gt;MaleWeighted!I$1145,'Male Data'!$X862,0),IF(AND(MaleWeighted!I$1145=0,MaleWeighted!I$1146&gt;0),IF('Male Data'!I862&lt;MaleWeighted!I$1146,'Male Data'!$X862,0),IF(AND('Male Data'!I862&gt;MaleWeighted!I$1145,'Male Data'!I862&lt;MaleWeighted!I$1146),'Male Data'!$X862,0))))</f>
        <v>--</v>
      </c>
      <c r="J862" t="str">
        <f>IF(AND(MaleWeighted!J$1145=0,MaleWeighted!J$1146=0),"--",IF(AND(MaleWeighted!J$1145&gt;0,MaleWeighted!J$1146=0),IF('Male Data'!J862&gt;MaleWeighted!J$1145,'Male Data'!$X862,0),IF(AND(MaleWeighted!J$1145=0,MaleWeighted!J$1146&gt;0),IF('Male Data'!J862&lt;MaleWeighted!J$1146,'Male Data'!$X862,0),IF(AND('Male Data'!J862&gt;MaleWeighted!J$1145,'Male Data'!J862&lt;MaleWeighted!J$1146),'Male Data'!$X862,0))))</f>
        <v>--</v>
      </c>
      <c r="K862" t="str">
        <f>IF(AND(MaleWeighted!K$1145=0,MaleWeighted!K$1146=0),"--",IF(AND(MaleWeighted!K$1145&gt;0,MaleWeighted!K$1146=0),IF('Male Data'!K862&gt;MaleWeighted!K$1145,'Male Data'!$X862,0),IF(AND(MaleWeighted!K$1145=0,MaleWeighted!K$1146&gt;0),IF('Male Data'!K862&lt;MaleWeighted!K$1146,'Male Data'!$X862,0),IF(AND('Male Data'!K862&gt;MaleWeighted!K$1145,'Male Data'!K862&lt;MaleWeighted!K$1146),'Male Data'!$X862,0))))</f>
        <v>--</v>
      </c>
      <c r="L862" t="str">
        <f>IF(AND(MaleWeighted!L$1145=0,MaleWeighted!L$1146=0),"--",IF(AND(MaleWeighted!L$1145&gt;0,MaleWeighted!L$1146=0),IF('Male Data'!L862&gt;MaleWeighted!L$1145,'Male Data'!$X862,0),IF(AND(MaleWeighted!L$1145=0,MaleWeighted!L$1146&gt;0),IF('Male Data'!L862&lt;MaleWeighted!L$1146,'Male Data'!$X862,0),IF(AND('Male Data'!L862&gt;MaleWeighted!L$1145,'Male Data'!L862&lt;MaleWeighted!L$1146),'Male Data'!$X862,0))))</f>
        <v>--</v>
      </c>
      <c r="M862" t="str">
        <f>IF(AND(MaleWeighted!M$1145=0,MaleWeighted!M$1146=0),"--",IF(AND(MaleWeighted!M$1145&gt;0,MaleWeighted!M$1146=0),IF('Male Data'!M862&gt;MaleWeighted!M$1145,'Male Data'!$X862,0),IF(AND(MaleWeighted!M$1145=0,MaleWeighted!M$1146&gt;0),IF('Male Data'!M862&lt;MaleWeighted!M$1146,'Male Data'!$X862,0),IF(AND('Male Data'!M862&gt;MaleWeighted!M$1145,'Male Data'!M862&lt;MaleWeighted!M$1146),'Male Data'!$X862,0))))</f>
        <v>--</v>
      </c>
      <c r="N862" t="str">
        <f>IF(AND(MaleWeighted!N$1145=0,MaleWeighted!N$1146=0),"--",IF(AND(MaleWeighted!N$1145&gt;0,MaleWeighted!N$1146=0),IF('Male Data'!N862&gt;MaleWeighted!N$1145,'Male Data'!$X862,0),IF(AND(MaleWeighted!N$1145=0,MaleWeighted!N$1146&gt;0),IF('Male Data'!N862&lt;MaleWeighted!N$1146,'Male Data'!$X862,0),IF(AND('Male Data'!N862&gt;MaleWeighted!N$1145,'Male Data'!N862&lt;MaleWeighted!N$1146),'Male Data'!$X862,0))))</f>
        <v>--</v>
      </c>
      <c r="O862" t="str">
        <f>IF(AND(MaleWeighted!O$1145=0,MaleWeighted!O$1146=0),"--",IF(AND(MaleWeighted!O$1145&gt;0,MaleWeighted!O$1146=0),IF('Male Data'!O862&gt;MaleWeighted!O$1145,'Male Data'!$X862,0),IF(AND(MaleWeighted!O$1145=0,MaleWeighted!O$1146&gt;0),IF('Male Data'!O862&lt;MaleWeighted!O$1146,'Male Data'!$X862,0),IF(AND('Male Data'!O862&gt;MaleWeighted!O$1145,'Male Data'!O862&lt;MaleWeighted!O$1146),'Male Data'!$X862,0))))</f>
        <v>--</v>
      </c>
      <c r="P862" t="str">
        <f>IF(AND(MaleWeighted!P$1145=0,MaleWeighted!P$1146=0),"--",IF(AND(MaleWeighted!P$1145&gt;0,MaleWeighted!P$1146=0),IF('Male Data'!P862&gt;MaleWeighted!P$1145,'Male Data'!$X862,0),IF(AND(MaleWeighted!P$1145=0,MaleWeighted!P$1146&gt;0),IF('Male Data'!P862&lt;MaleWeighted!P$1146,'Male Data'!$X862,0),IF(AND('Male Data'!P862&gt;MaleWeighted!P$1145,'Male Data'!P862&lt;MaleWeighted!P$1146),'Male Data'!$X862,0))))</f>
        <v>--</v>
      </c>
      <c r="Q862" t="str">
        <f>IF(AND(MaleWeighted!Q$1145=0,MaleWeighted!Q$1146=0),"--",IF(AND(MaleWeighted!Q$1145&gt;0,MaleWeighted!Q$1146=0),IF('Male Data'!Q862&gt;MaleWeighted!Q$1145,'Male Data'!$X862,0),IF(AND(MaleWeighted!Q$1145=0,MaleWeighted!Q$1146&gt;0),IF('Male Data'!Q862&lt;MaleWeighted!Q$1146,'Male Data'!$X862,0),IF(AND('Male Data'!Q862&gt;MaleWeighted!Q$1145,'Male Data'!Q862&lt;MaleWeighted!Q$1146),'Male Data'!$X862,0))))</f>
        <v>--</v>
      </c>
      <c r="R862" t="str">
        <f>IF(AND(MaleWeighted!R$1145=0,MaleWeighted!R$1146=0),"--",IF(AND(MaleWeighted!R$1145&gt;0,MaleWeighted!R$1146=0),IF('Male Data'!R862&gt;MaleWeighted!R$1145,'Male Data'!$X862,0),IF(AND(MaleWeighted!R$1145=0,MaleWeighted!R$1146&gt;0),IF('Male Data'!R862&lt;MaleWeighted!R$1146,'Male Data'!$X862,0),IF(AND('Male Data'!R862&gt;MaleWeighted!R$1145,'Male Data'!R862&lt;MaleWeighted!R$1146),'Male Data'!$X862,0))))</f>
        <v>--</v>
      </c>
      <c r="S862" t="str">
        <f>IF(AND(MaleWeighted!S$1145=0,MaleWeighted!S$1146=0),"--",IF(AND(MaleWeighted!S$1145&gt;0,MaleWeighted!S$1146=0),IF('Male Data'!S862&gt;MaleWeighted!S$1145,'Male Data'!$X862,0),IF(AND(MaleWeighted!S$1145=0,MaleWeighted!S$1146&gt;0),IF('Male Data'!S862&lt;MaleWeighted!S$1146,'Male Data'!$X862,0),IF(AND('Male Data'!S862&gt;MaleWeighted!S$1145,'Male Data'!S862&lt;MaleWeighted!S$1146),'Male Data'!$X862,0))))</f>
        <v>--</v>
      </c>
      <c r="T862" t="str">
        <f>IF(AND(MaleWeighted!T$1145=0,MaleWeighted!T$1146=0),"--",IF(AND(MaleWeighted!T$1145&gt;0,MaleWeighted!T$1146=0),IF('Male Data'!T862&gt;MaleWeighted!T$1145,'Male Data'!$X862,0),IF(AND(MaleWeighted!T$1145=0,MaleWeighted!T$1146&gt;0),IF('Male Data'!$T862&lt;MaleWeighted!T$1146,'Male Data'!$X862,0),IF(AND('Male Data'!T862&gt;MaleWeighted!T$1145,'Male Data'!T862&lt;MaleWeighted!T$1146),'Male Data'!$X862,0))))</f>
        <v>--</v>
      </c>
      <c r="U862" t="str">
        <f>IF(AND(MaleWeighted!U$1145=0,MaleWeighted!U$1146=0),"--",IF(AND(MaleWeighted!U$1145&gt;0,MaleWeighted!U$1146=0),IF('Male Data'!U862&gt;MaleWeighted!U$1145,'Male Data'!$X862,0),IF(AND(MaleWeighted!U$1145=0,MaleWeighted!U$1146&gt;0),IF('Male Data'!U862&lt;MaleWeighted!U$1146,'Male Data'!$X862,0),IF(AND('Male Data'!U862&gt;MaleWeighted!U$1145,'Male Data'!U862&lt;MaleWeighted!U$1146),'Male Data'!$X862,0))))</f>
        <v>--</v>
      </c>
      <c r="V862" t="str">
        <f>IF(AND(MaleWeighted!V$1145=0,MaleWeighted!V$1146=0),"--",IF(AND(MaleWeighted!V$1145&gt;0,MaleWeighted!V$1146=0),IF('Male Data'!V862&gt;MaleWeighted!V$1145,'Male Data'!$X862,0),IF(AND(MaleWeighted!V$1145=0,MaleWeighted!V$1146&gt;0),IF('Male Data'!V862&lt;MaleWeighted!V$1146,'Male Data'!$X862,0),IF(AND('Male Data'!V862&gt;MaleWeighted!V$1145,'Male Data'!V862&lt;MaleWeighted!V$1146),'Male Data'!$X862,0))))</f>
        <v>--</v>
      </c>
      <c r="W862" t="str">
        <f>IF(AND(MaleWeighted!W$1145=0,MaleWeighted!W$1146=0),"--",IF(AND(MaleWeighted!W$1145&gt;0,MaleWeighted!W$1146=0),IF('Male Data'!W862&gt;MaleWeighted!W$1145,'Male Data'!$X862,0),IF(AND(MaleWeighted!W$1145=0,MaleWeighted!W$1146&gt;0),IF('Male Data'!W862&lt;MaleWeighted!W$1146,'Male Data'!$X862,0),IF(AND('Male Data'!W862&gt;MaleWeighted!W$1145,'Male Data'!W862&lt;MaleWeighted!W$1146),'Male Data'!$X862,0))))</f>
        <v>--</v>
      </c>
      <c r="Y862">
        <f t="shared" si="26"/>
        <v>0</v>
      </c>
      <c r="Z862">
        <f>Y862*'Male Data'!X862</f>
        <v>0</v>
      </c>
      <c r="AA862">
        <f t="shared" si="27"/>
        <v>1</v>
      </c>
      <c r="AB862">
        <f>AA862*'Male Data'!X862</f>
        <v>114874</v>
      </c>
    </row>
    <row r="863" spans="1:28">
      <c r="A863">
        <f>'Male Data'!A863</f>
        <v>862</v>
      </c>
      <c r="B863" t="str">
        <f>'Male Data'!B863</f>
        <v>M</v>
      </c>
      <c r="C863" t="str">
        <f>IF(AND(MaleWeighted!C$1145=0,MaleWeighted!C$1146=0),"--",IF(AND(MaleWeighted!C$1145&gt;0,MaleWeighted!C$1146=0),IF('Male Data'!C863&gt;MaleWeighted!C$1145,'Male Data'!$X863,0),IF(AND(MaleWeighted!C$1145=0,MaleWeighted!C$1146&gt;0),IF('Male Data'!C863&lt;MaleWeighted!C$1146,'Male Data'!$X863,0),IF(AND('Male Data'!C863&gt;MaleWeighted!C$1145,'Male Data'!C863&lt;MaleWeighted!C$1146),'Male Data'!$X863,0))))</f>
        <v>--</v>
      </c>
      <c r="D863" t="str">
        <f>IF(AND(MaleWeighted!D$1145=0,MaleWeighted!D$1146=0),"--",IF(AND(MaleWeighted!D$1145&gt;0,MaleWeighted!D$1146=0),IF('Male Data'!D863&gt;MaleWeighted!D$1145,'Male Data'!$X863,0),IF(AND(MaleWeighted!D$1145=0,MaleWeighted!D$1146&gt;0),IF('Male Data'!D863&lt;MaleWeighted!D$1146,'Male Data'!$X863,0),IF(AND('Male Data'!D863&gt;MaleWeighted!D$1145,'Male Data'!D863&lt;MaleWeighted!D$1146),'Male Data'!$X863,0))))</f>
        <v>--</v>
      </c>
      <c r="E863" t="str">
        <f>IF(AND(MaleWeighted!E$1145=0,MaleWeighted!E$1146=0),"--",IF(AND(MaleWeighted!E$1145&gt;0,MaleWeighted!E$1146=0),IF('Male Data'!E863&gt;MaleWeighted!E$1145,'Male Data'!$X863,0),IF(AND(MaleWeighted!E$1145=0,MaleWeighted!E$1146&gt;0),IF('Male Data'!E863&lt;MaleWeighted!E$1146,'Male Data'!$X863,0),IF(AND('Male Data'!E863&gt;MaleWeighted!E$1145,'Male Data'!E863&lt;MaleWeighted!E$1146),'Male Data'!$X863,0))))</f>
        <v>--</v>
      </c>
      <c r="F863" t="str">
        <f>IF(AND(MaleWeighted!F$1145=0,MaleWeighted!F$1146=0),"--",IF(AND(MaleWeighted!F$1145&gt;0,MaleWeighted!F$1146=0),IF('Male Data'!F863&gt;MaleWeighted!F$1145,'Male Data'!$X863,0),IF(AND(MaleWeighted!F$1145=0,MaleWeighted!F$1146&gt;0),IF('Male Data'!F863&lt;MaleWeighted!F$1146,'Male Data'!$X863,0),IF(AND('Male Data'!F863&gt;MaleWeighted!F$1145,'Male Data'!F863&lt;MaleWeighted!F$1146),'Male Data'!$X863,0))))</f>
        <v>--</v>
      </c>
      <c r="G863" t="str">
        <f>IF(AND(MaleWeighted!G$1145=0,MaleWeighted!G$1146=0),"--",IF(AND(MaleWeighted!G$1145&gt;0,MaleWeighted!G$1146=0),IF('Male Data'!G863&gt;MaleWeighted!G$1145,'Male Data'!$X863,0),IF(AND(MaleWeighted!G$1145=0,MaleWeighted!G$1146&gt;0),IF('Male Data'!G863&lt;MaleWeighted!G$1146,'Male Data'!$X863,0),IF(AND('Male Data'!G863&gt;MaleWeighted!G$1145,'Male Data'!G863&lt;MaleWeighted!G$1146),'Male Data'!$X863,0))))</f>
        <v>--</v>
      </c>
      <c r="H863" t="str">
        <f>IF(AND(MaleWeighted!H$1145=0,MaleWeighted!H$1146=0),"--",IF(AND(MaleWeighted!H$1145&gt;0,MaleWeighted!H$1146=0),IF('Male Data'!H863&gt;MaleWeighted!H$1145,'Male Data'!$X863,0),IF(AND(MaleWeighted!H$1145=0,MaleWeighted!H$1146&gt;0),IF('Male Data'!H863&lt;MaleWeighted!H$1146,'Male Data'!$X863,0),IF(AND('Male Data'!H863&gt;MaleWeighted!H$1145,'Male Data'!H863&lt;MaleWeighted!H$1146),'Male Data'!$X863,0))))</f>
        <v>--</v>
      </c>
      <c r="I863" t="str">
        <f>IF(AND(MaleWeighted!I$1145=0,MaleWeighted!I$1146=0),"--",IF(AND(MaleWeighted!I$1145&gt;0,MaleWeighted!I$1146=0),IF('Male Data'!I863&gt;MaleWeighted!I$1145,'Male Data'!$X863,0),IF(AND(MaleWeighted!I$1145=0,MaleWeighted!I$1146&gt;0),IF('Male Data'!I863&lt;MaleWeighted!I$1146,'Male Data'!$X863,0),IF(AND('Male Data'!I863&gt;MaleWeighted!I$1145,'Male Data'!I863&lt;MaleWeighted!I$1146),'Male Data'!$X863,0))))</f>
        <v>--</v>
      </c>
      <c r="J863" t="str">
        <f>IF(AND(MaleWeighted!J$1145=0,MaleWeighted!J$1146=0),"--",IF(AND(MaleWeighted!J$1145&gt;0,MaleWeighted!J$1146=0),IF('Male Data'!J863&gt;MaleWeighted!J$1145,'Male Data'!$X863,0),IF(AND(MaleWeighted!J$1145=0,MaleWeighted!J$1146&gt;0),IF('Male Data'!J863&lt;MaleWeighted!J$1146,'Male Data'!$X863,0),IF(AND('Male Data'!J863&gt;MaleWeighted!J$1145,'Male Data'!J863&lt;MaleWeighted!J$1146),'Male Data'!$X863,0))))</f>
        <v>--</v>
      </c>
      <c r="K863" t="str">
        <f>IF(AND(MaleWeighted!K$1145=0,MaleWeighted!K$1146=0),"--",IF(AND(MaleWeighted!K$1145&gt;0,MaleWeighted!K$1146=0),IF('Male Data'!K863&gt;MaleWeighted!K$1145,'Male Data'!$X863,0),IF(AND(MaleWeighted!K$1145=0,MaleWeighted!K$1146&gt;0),IF('Male Data'!K863&lt;MaleWeighted!K$1146,'Male Data'!$X863,0),IF(AND('Male Data'!K863&gt;MaleWeighted!K$1145,'Male Data'!K863&lt;MaleWeighted!K$1146),'Male Data'!$X863,0))))</f>
        <v>--</v>
      </c>
      <c r="L863" t="str">
        <f>IF(AND(MaleWeighted!L$1145=0,MaleWeighted!L$1146=0),"--",IF(AND(MaleWeighted!L$1145&gt;0,MaleWeighted!L$1146=0),IF('Male Data'!L863&gt;MaleWeighted!L$1145,'Male Data'!$X863,0),IF(AND(MaleWeighted!L$1145=0,MaleWeighted!L$1146&gt;0),IF('Male Data'!L863&lt;MaleWeighted!L$1146,'Male Data'!$X863,0),IF(AND('Male Data'!L863&gt;MaleWeighted!L$1145,'Male Data'!L863&lt;MaleWeighted!L$1146),'Male Data'!$X863,0))))</f>
        <v>--</v>
      </c>
      <c r="M863" t="str">
        <f>IF(AND(MaleWeighted!M$1145=0,MaleWeighted!M$1146=0),"--",IF(AND(MaleWeighted!M$1145&gt;0,MaleWeighted!M$1146=0),IF('Male Data'!M863&gt;MaleWeighted!M$1145,'Male Data'!$X863,0),IF(AND(MaleWeighted!M$1145=0,MaleWeighted!M$1146&gt;0),IF('Male Data'!M863&lt;MaleWeighted!M$1146,'Male Data'!$X863,0),IF(AND('Male Data'!M863&gt;MaleWeighted!M$1145,'Male Data'!M863&lt;MaleWeighted!M$1146),'Male Data'!$X863,0))))</f>
        <v>--</v>
      </c>
      <c r="N863" t="str">
        <f>IF(AND(MaleWeighted!N$1145=0,MaleWeighted!N$1146=0),"--",IF(AND(MaleWeighted!N$1145&gt;0,MaleWeighted!N$1146=0),IF('Male Data'!N863&gt;MaleWeighted!N$1145,'Male Data'!$X863,0),IF(AND(MaleWeighted!N$1145=0,MaleWeighted!N$1146&gt;0),IF('Male Data'!N863&lt;MaleWeighted!N$1146,'Male Data'!$X863,0),IF(AND('Male Data'!N863&gt;MaleWeighted!N$1145,'Male Data'!N863&lt;MaleWeighted!N$1146),'Male Data'!$X863,0))))</f>
        <v>--</v>
      </c>
      <c r="O863" t="str">
        <f>IF(AND(MaleWeighted!O$1145=0,MaleWeighted!O$1146=0),"--",IF(AND(MaleWeighted!O$1145&gt;0,MaleWeighted!O$1146=0),IF('Male Data'!O863&gt;MaleWeighted!O$1145,'Male Data'!$X863,0),IF(AND(MaleWeighted!O$1145=0,MaleWeighted!O$1146&gt;0),IF('Male Data'!O863&lt;MaleWeighted!O$1146,'Male Data'!$X863,0),IF(AND('Male Data'!O863&gt;MaleWeighted!O$1145,'Male Data'!O863&lt;MaleWeighted!O$1146),'Male Data'!$X863,0))))</f>
        <v>--</v>
      </c>
      <c r="P863" t="str">
        <f>IF(AND(MaleWeighted!P$1145=0,MaleWeighted!P$1146=0),"--",IF(AND(MaleWeighted!P$1145&gt;0,MaleWeighted!P$1146=0),IF('Male Data'!P863&gt;MaleWeighted!P$1145,'Male Data'!$X863,0),IF(AND(MaleWeighted!P$1145=0,MaleWeighted!P$1146&gt;0),IF('Male Data'!P863&lt;MaleWeighted!P$1146,'Male Data'!$X863,0),IF(AND('Male Data'!P863&gt;MaleWeighted!P$1145,'Male Data'!P863&lt;MaleWeighted!P$1146),'Male Data'!$X863,0))))</f>
        <v>--</v>
      </c>
      <c r="Q863" t="str">
        <f>IF(AND(MaleWeighted!Q$1145=0,MaleWeighted!Q$1146=0),"--",IF(AND(MaleWeighted!Q$1145&gt;0,MaleWeighted!Q$1146=0),IF('Male Data'!Q863&gt;MaleWeighted!Q$1145,'Male Data'!$X863,0),IF(AND(MaleWeighted!Q$1145=0,MaleWeighted!Q$1146&gt;0),IF('Male Data'!Q863&lt;MaleWeighted!Q$1146,'Male Data'!$X863,0),IF(AND('Male Data'!Q863&gt;MaleWeighted!Q$1145,'Male Data'!Q863&lt;MaleWeighted!Q$1146),'Male Data'!$X863,0))))</f>
        <v>--</v>
      </c>
      <c r="R863" t="str">
        <f>IF(AND(MaleWeighted!R$1145=0,MaleWeighted!R$1146=0),"--",IF(AND(MaleWeighted!R$1145&gt;0,MaleWeighted!R$1146=0),IF('Male Data'!R863&gt;MaleWeighted!R$1145,'Male Data'!$X863,0),IF(AND(MaleWeighted!R$1145=0,MaleWeighted!R$1146&gt;0),IF('Male Data'!R863&lt;MaleWeighted!R$1146,'Male Data'!$X863,0),IF(AND('Male Data'!R863&gt;MaleWeighted!R$1145,'Male Data'!R863&lt;MaleWeighted!R$1146),'Male Data'!$X863,0))))</f>
        <v>--</v>
      </c>
      <c r="S863" t="str">
        <f>IF(AND(MaleWeighted!S$1145=0,MaleWeighted!S$1146=0),"--",IF(AND(MaleWeighted!S$1145&gt;0,MaleWeighted!S$1146=0),IF('Male Data'!S863&gt;MaleWeighted!S$1145,'Male Data'!$X863,0),IF(AND(MaleWeighted!S$1145=0,MaleWeighted!S$1146&gt;0),IF('Male Data'!S863&lt;MaleWeighted!S$1146,'Male Data'!$X863,0),IF(AND('Male Data'!S863&gt;MaleWeighted!S$1145,'Male Data'!S863&lt;MaleWeighted!S$1146),'Male Data'!$X863,0))))</f>
        <v>--</v>
      </c>
      <c r="T863" t="str">
        <f>IF(AND(MaleWeighted!T$1145=0,MaleWeighted!T$1146=0),"--",IF(AND(MaleWeighted!T$1145&gt;0,MaleWeighted!T$1146=0),IF('Male Data'!T863&gt;MaleWeighted!T$1145,'Male Data'!$X863,0),IF(AND(MaleWeighted!T$1145=0,MaleWeighted!T$1146&gt;0),IF('Male Data'!$T863&lt;MaleWeighted!T$1146,'Male Data'!$X863,0),IF(AND('Male Data'!T863&gt;MaleWeighted!T$1145,'Male Data'!T863&lt;MaleWeighted!T$1146),'Male Data'!$X863,0))))</f>
        <v>--</v>
      </c>
      <c r="U863" t="str">
        <f>IF(AND(MaleWeighted!U$1145=0,MaleWeighted!U$1146=0),"--",IF(AND(MaleWeighted!U$1145&gt;0,MaleWeighted!U$1146=0),IF('Male Data'!U863&gt;MaleWeighted!U$1145,'Male Data'!$X863,0),IF(AND(MaleWeighted!U$1145=0,MaleWeighted!U$1146&gt;0),IF('Male Data'!U863&lt;MaleWeighted!U$1146,'Male Data'!$X863,0),IF(AND('Male Data'!U863&gt;MaleWeighted!U$1145,'Male Data'!U863&lt;MaleWeighted!U$1146),'Male Data'!$X863,0))))</f>
        <v>--</v>
      </c>
      <c r="V863" t="str">
        <f>IF(AND(MaleWeighted!V$1145=0,MaleWeighted!V$1146=0),"--",IF(AND(MaleWeighted!V$1145&gt;0,MaleWeighted!V$1146=0),IF('Male Data'!V863&gt;MaleWeighted!V$1145,'Male Data'!$X863,0),IF(AND(MaleWeighted!V$1145=0,MaleWeighted!V$1146&gt;0),IF('Male Data'!V863&lt;MaleWeighted!V$1146,'Male Data'!$X863,0),IF(AND('Male Data'!V863&gt;MaleWeighted!V$1145,'Male Data'!V863&lt;MaleWeighted!V$1146),'Male Data'!$X863,0))))</f>
        <v>--</v>
      </c>
      <c r="W863" t="str">
        <f>IF(AND(MaleWeighted!W$1145=0,MaleWeighted!W$1146=0),"--",IF(AND(MaleWeighted!W$1145&gt;0,MaleWeighted!W$1146=0),IF('Male Data'!W863&gt;MaleWeighted!W$1145,'Male Data'!$X863,0),IF(AND(MaleWeighted!W$1145=0,MaleWeighted!W$1146&gt;0),IF('Male Data'!W863&lt;MaleWeighted!W$1146,'Male Data'!$X863,0),IF(AND('Male Data'!W863&gt;MaleWeighted!W$1145,'Male Data'!W863&lt;MaleWeighted!W$1146),'Male Data'!$X863,0))))</f>
        <v>--</v>
      </c>
      <c r="Y863">
        <f t="shared" si="26"/>
        <v>0</v>
      </c>
      <c r="Z863">
        <f>Y863*'Male Data'!X863</f>
        <v>0</v>
      </c>
      <c r="AA863">
        <f t="shared" si="27"/>
        <v>1</v>
      </c>
      <c r="AB863">
        <f>AA863*'Male Data'!X863</f>
        <v>124112</v>
      </c>
    </row>
    <row r="864" spans="1:28">
      <c r="A864">
        <f>'Male Data'!A864</f>
        <v>863</v>
      </c>
      <c r="B864" t="str">
        <f>'Male Data'!B864</f>
        <v>M</v>
      </c>
      <c r="C864" t="str">
        <f>IF(AND(MaleWeighted!C$1145=0,MaleWeighted!C$1146=0),"--",IF(AND(MaleWeighted!C$1145&gt;0,MaleWeighted!C$1146=0),IF('Male Data'!C864&gt;MaleWeighted!C$1145,'Male Data'!$X864,0),IF(AND(MaleWeighted!C$1145=0,MaleWeighted!C$1146&gt;0),IF('Male Data'!C864&lt;MaleWeighted!C$1146,'Male Data'!$X864,0),IF(AND('Male Data'!C864&gt;MaleWeighted!C$1145,'Male Data'!C864&lt;MaleWeighted!C$1146),'Male Data'!$X864,0))))</f>
        <v>--</v>
      </c>
      <c r="D864" t="str">
        <f>IF(AND(MaleWeighted!D$1145=0,MaleWeighted!D$1146=0),"--",IF(AND(MaleWeighted!D$1145&gt;0,MaleWeighted!D$1146=0),IF('Male Data'!D864&gt;MaleWeighted!D$1145,'Male Data'!$X864,0),IF(AND(MaleWeighted!D$1145=0,MaleWeighted!D$1146&gt;0),IF('Male Data'!D864&lt;MaleWeighted!D$1146,'Male Data'!$X864,0),IF(AND('Male Data'!D864&gt;MaleWeighted!D$1145,'Male Data'!D864&lt;MaleWeighted!D$1146),'Male Data'!$X864,0))))</f>
        <v>--</v>
      </c>
      <c r="E864" t="str">
        <f>IF(AND(MaleWeighted!E$1145=0,MaleWeighted!E$1146=0),"--",IF(AND(MaleWeighted!E$1145&gt;0,MaleWeighted!E$1146=0),IF('Male Data'!E864&gt;MaleWeighted!E$1145,'Male Data'!$X864,0),IF(AND(MaleWeighted!E$1145=0,MaleWeighted!E$1146&gt;0),IF('Male Data'!E864&lt;MaleWeighted!E$1146,'Male Data'!$X864,0),IF(AND('Male Data'!E864&gt;MaleWeighted!E$1145,'Male Data'!E864&lt;MaleWeighted!E$1146),'Male Data'!$X864,0))))</f>
        <v>--</v>
      </c>
      <c r="F864" t="str">
        <f>IF(AND(MaleWeighted!F$1145=0,MaleWeighted!F$1146=0),"--",IF(AND(MaleWeighted!F$1145&gt;0,MaleWeighted!F$1146=0),IF('Male Data'!F864&gt;MaleWeighted!F$1145,'Male Data'!$X864,0),IF(AND(MaleWeighted!F$1145=0,MaleWeighted!F$1146&gt;0),IF('Male Data'!F864&lt;MaleWeighted!F$1146,'Male Data'!$X864,0),IF(AND('Male Data'!F864&gt;MaleWeighted!F$1145,'Male Data'!F864&lt;MaleWeighted!F$1146),'Male Data'!$X864,0))))</f>
        <v>--</v>
      </c>
      <c r="G864" t="str">
        <f>IF(AND(MaleWeighted!G$1145=0,MaleWeighted!G$1146=0),"--",IF(AND(MaleWeighted!G$1145&gt;0,MaleWeighted!G$1146=0),IF('Male Data'!G864&gt;MaleWeighted!G$1145,'Male Data'!$X864,0),IF(AND(MaleWeighted!G$1145=0,MaleWeighted!G$1146&gt;0),IF('Male Data'!G864&lt;MaleWeighted!G$1146,'Male Data'!$X864,0),IF(AND('Male Data'!G864&gt;MaleWeighted!G$1145,'Male Data'!G864&lt;MaleWeighted!G$1146),'Male Data'!$X864,0))))</f>
        <v>--</v>
      </c>
      <c r="H864" t="str">
        <f>IF(AND(MaleWeighted!H$1145=0,MaleWeighted!H$1146=0),"--",IF(AND(MaleWeighted!H$1145&gt;0,MaleWeighted!H$1146=0),IF('Male Data'!H864&gt;MaleWeighted!H$1145,'Male Data'!$X864,0),IF(AND(MaleWeighted!H$1145=0,MaleWeighted!H$1146&gt;0),IF('Male Data'!H864&lt;MaleWeighted!H$1146,'Male Data'!$X864,0),IF(AND('Male Data'!H864&gt;MaleWeighted!H$1145,'Male Data'!H864&lt;MaleWeighted!H$1146),'Male Data'!$X864,0))))</f>
        <v>--</v>
      </c>
      <c r="I864" t="str">
        <f>IF(AND(MaleWeighted!I$1145=0,MaleWeighted!I$1146=0),"--",IF(AND(MaleWeighted!I$1145&gt;0,MaleWeighted!I$1146=0),IF('Male Data'!I864&gt;MaleWeighted!I$1145,'Male Data'!$X864,0),IF(AND(MaleWeighted!I$1145=0,MaleWeighted!I$1146&gt;0),IF('Male Data'!I864&lt;MaleWeighted!I$1146,'Male Data'!$X864,0),IF(AND('Male Data'!I864&gt;MaleWeighted!I$1145,'Male Data'!I864&lt;MaleWeighted!I$1146),'Male Data'!$X864,0))))</f>
        <v>--</v>
      </c>
      <c r="J864" t="str">
        <f>IF(AND(MaleWeighted!J$1145=0,MaleWeighted!J$1146=0),"--",IF(AND(MaleWeighted!J$1145&gt;0,MaleWeighted!J$1146=0),IF('Male Data'!J864&gt;MaleWeighted!J$1145,'Male Data'!$X864,0),IF(AND(MaleWeighted!J$1145=0,MaleWeighted!J$1146&gt;0),IF('Male Data'!J864&lt;MaleWeighted!J$1146,'Male Data'!$X864,0),IF(AND('Male Data'!J864&gt;MaleWeighted!J$1145,'Male Data'!J864&lt;MaleWeighted!J$1146),'Male Data'!$X864,0))))</f>
        <v>--</v>
      </c>
      <c r="K864" t="str">
        <f>IF(AND(MaleWeighted!K$1145=0,MaleWeighted!K$1146=0),"--",IF(AND(MaleWeighted!K$1145&gt;0,MaleWeighted!K$1146=0),IF('Male Data'!K864&gt;MaleWeighted!K$1145,'Male Data'!$X864,0),IF(AND(MaleWeighted!K$1145=0,MaleWeighted!K$1146&gt;0),IF('Male Data'!K864&lt;MaleWeighted!K$1146,'Male Data'!$X864,0),IF(AND('Male Data'!K864&gt;MaleWeighted!K$1145,'Male Data'!K864&lt;MaleWeighted!K$1146),'Male Data'!$X864,0))))</f>
        <v>--</v>
      </c>
      <c r="L864" t="str">
        <f>IF(AND(MaleWeighted!L$1145=0,MaleWeighted!L$1146=0),"--",IF(AND(MaleWeighted!L$1145&gt;0,MaleWeighted!L$1146=0),IF('Male Data'!L864&gt;MaleWeighted!L$1145,'Male Data'!$X864,0),IF(AND(MaleWeighted!L$1145=0,MaleWeighted!L$1146&gt;0),IF('Male Data'!L864&lt;MaleWeighted!L$1146,'Male Data'!$X864,0),IF(AND('Male Data'!L864&gt;MaleWeighted!L$1145,'Male Data'!L864&lt;MaleWeighted!L$1146),'Male Data'!$X864,0))))</f>
        <v>--</v>
      </c>
      <c r="M864" t="str">
        <f>IF(AND(MaleWeighted!M$1145=0,MaleWeighted!M$1146=0),"--",IF(AND(MaleWeighted!M$1145&gt;0,MaleWeighted!M$1146=0),IF('Male Data'!M864&gt;MaleWeighted!M$1145,'Male Data'!$X864,0),IF(AND(MaleWeighted!M$1145=0,MaleWeighted!M$1146&gt;0),IF('Male Data'!M864&lt;MaleWeighted!M$1146,'Male Data'!$X864,0),IF(AND('Male Data'!M864&gt;MaleWeighted!M$1145,'Male Data'!M864&lt;MaleWeighted!M$1146),'Male Data'!$X864,0))))</f>
        <v>--</v>
      </c>
      <c r="N864" t="str">
        <f>IF(AND(MaleWeighted!N$1145=0,MaleWeighted!N$1146=0),"--",IF(AND(MaleWeighted!N$1145&gt;0,MaleWeighted!N$1146=0),IF('Male Data'!N864&gt;MaleWeighted!N$1145,'Male Data'!$X864,0),IF(AND(MaleWeighted!N$1145=0,MaleWeighted!N$1146&gt;0),IF('Male Data'!N864&lt;MaleWeighted!N$1146,'Male Data'!$X864,0),IF(AND('Male Data'!N864&gt;MaleWeighted!N$1145,'Male Data'!N864&lt;MaleWeighted!N$1146),'Male Data'!$X864,0))))</f>
        <v>--</v>
      </c>
      <c r="O864" t="str">
        <f>IF(AND(MaleWeighted!O$1145=0,MaleWeighted!O$1146=0),"--",IF(AND(MaleWeighted!O$1145&gt;0,MaleWeighted!O$1146=0),IF('Male Data'!O864&gt;MaleWeighted!O$1145,'Male Data'!$X864,0),IF(AND(MaleWeighted!O$1145=0,MaleWeighted!O$1146&gt;0),IF('Male Data'!O864&lt;MaleWeighted!O$1146,'Male Data'!$X864,0),IF(AND('Male Data'!O864&gt;MaleWeighted!O$1145,'Male Data'!O864&lt;MaleWeighted!O$1146),'Male Data'!$X864,0))))</f>
        <v>--</v>
      </c>
      <c r="P864" t="str">
        <f>IF(AND(MaleWeighted!P$1145=0,MaleWeighted!P$1146=0),"--",IF(AND(MaleWeighted!P$1145&gt;0,MaleWeighted!P$1146=0),IF('Male Data'!P864&gt;MaleWeighted!P$1145,'Male Data'!$X864,0),IF(AND(MaleWeighted!P$1145=0,MaleWeighted!P$1146&gt;0),IF('Male Data'!P864&lt;MaleWeighted!P$1146,'Male Data'!$X864,0),IF(AND('Male Data'!P864&gt;MaleWeighted!P$1145,'Male Data'!P864&lt;MaleWeighted!P$1146),'Male Data'!$X864,0))))</f>
        <v>--</v>
      </c>
      <c r="Q864" t="str">
        <f>IF(AND(MaleWeighted!Q$1145=0,MaleWeighted!Q$1146=0),"--",IF(AND(MaleWeighted!Q$1145&gt;0,MaleWeighted!Q$1146=0),IF('Male Data'!Q864&gt;MaleWeighted!Q$1145,'Male Data'!$X864,0),IF(AND(MaleWeighted!Q$1145=0,MaleWeighted!Q$1146&gt;0),IF('Male Data'!Q864&lt;MaleWeighted!Q$1146,'Male Data'!$X864,0),IF(AND('Male Data'!Q864&gt;MaleWeighted!Q$1145,'Male Data'!Q864&lt;MaleWeighted!Q$1146),'Male Data'!$X864,0))))</f>
        <v>--</v>
      </c>
      <c r="R864" t="str">
        <f>IF(AND(MaleWeighted!R$1145=0,MaleWeighted!R$1146=0),"--",IF(AND(MaleWeighted!R$1145&gt;0,MaleWeighted!R$1146=0),IF('Male Data'!R864&gt;MaleWeighted!R$1145,'Male Data'!$X864,0),IF(AND(MaleWeighted!R$1145=0,MaleWeighted!R$1146&gt;0),IF('Male Data'!R864&lt;MaleWeighted!R$1146,'Male Data'!$X864,0),IF(AND('Male Data'!R864&gt;MaleWeighted!R$1145,'Male Data'!R864&lt;MaleWeighted!R$1146),'Male Data'!$X864,0))))</f>
        <v>--</v>
      </c>
      <c r="S864" t="str">
        <f>IF(AND(MaleWeighted!S$1145=0,MaleWeighted!S$1146=0),"--",IF(AND(MaleWeighted!S$1145&gt;0,MaleWeighted!S$1146=0),IF('Male Data'!S864&gt;MaleWeighted!S$1145,'Male Data'!$X864,0),IF(AND(MaleWeighted!S$1145=0,MaleWeighted!S$1146&gt;0),IF('Male Data'!S864&lt;MaleWeighted!S$1146,'Male Data'!$X864,0),IF(AND('Male Data'!S864&gt;MaleWeighted!S$1145,'Male Data'!S864&lt;MaleWeighted!S$1146),'Male Data'!$X864,0))))</f>
        <v>--</v>
      </c>
      <c r="T864" t="str">
        <f>IF(AND(MaleWeighted!T$1145=0,MaleWeighted!T$1146=0),"--",IF(AND(MaleWeighted!T$1145&gt;0,MaleWeighted!T$1146=0),IF('Male Data'!T864&gt;MaleWeighted!T$1145,'Male Data'!$X864,0),IF(AND(MaleWeighted!T$1145=0,MaleWeighted!T$1146&gt;0),IF('Male Data'!$T864&lt;MaleWeighted!T$1146,'Male Data'!$X864,0),IF(AND('Male Data'!T864&gt;MaleWeighted!T$1145,'Male Data'!T864&lt;MaleWeighted!T$1146),'Male Data'!$X864,0))))</f>
        <v>--</v>
      </c>
      <c r="U864" t="str">
        <f>IF(AND(MaleWeighted!U$1145=0,MaleWeighted!U$1146=0),"--",IF(AND(MaleWeighted!U$1145&gt;0,MaleWeighted!U$1146=0),IF('Male Data'!U864&gt;MaleWeighted!U$1145,'Male Data'!$X864,0),IF(AND(MaleWeighted!U$1145=0,MaleWeighted!U$1146&gt;0),IF('Male Data'!U864&lt;MaleWeighted!U$1146,'Male Data'!$X864,0),IF(AND('Male Data'!U864&gt;MaleWeighted!U$1145,'Male Data'!U864&lt;MaleWeighted!U$1146),'Male Data'!$X864,0))))</f>
        <v>--</v>
      </c>
      <c r="V864" t="str">
        <f>IF(AND(MaleWeighted!V$1145=0,MaleWeighted!V$1146=0),"--",IF(AND(MaleWeighted!V$1145&gt;0,MaleWeighted!V$1146=0),IF('Male Data'!V864&gt;MaleWeighted!V$1145,'Male Data'!$X864,0),IF(AND(MaleWeighted!V$1145=0,MaleWeighted!V$1146&gt;0),IF('Male Data'!V864&lt;MaleWeighted!V$1146,'Male Data'!$X864,0),IF(AND('Male Data'!V864&gt;MaleWeighted!V$1145,'Male Data'!V864&lt;MaleWeighted!V$1146),'Male Data'!$X864,0))))</f>
        <v>--</v>
      </c>
      <c r="W864" t="str">
        <f>IF(AND(MaleWeighted!W$1145=0,MaleWeighted!W$1146=0),"--",IF(AND(MaleWeighted!W$1145&gt;0,MaleWeighted!W$1146=0),IF('Male Data'!W864&gt;MaleWeighted!W$1145,'Male Data'!$X864,0),IF(AND(MaleWeighted!W$1145=0,MaleWeighted!W$1146&gt;0),IF('Male Data'!W864&lt;MaleWeighted!W$1146,'Male Data'!$X864,0),IF(AND('Male Data'!W864&gt;MaleWeighted!W$1145,'Male Data'!W864&lt;MaleWeighted!W$1146),'Male Data'!$X864,0))))</f>
        <v>--</v>
      </c>
      <c r="Y864">
        <f t="shared" si="26"/>
        <v>0</v>
      </c>
      <c r="Z864">
        <f>Y864*'Male Data'!X864</f>
        <v>0</v>
      </c>
      <c r="AA864">
        <f t="shared" si="27"/>
        <v>1</v>
      </c>
      <c r="AB864">
        <f>AA864*'Male Data'!X864</f>
        <v>128141</v>
      </c>
    </row>
    <row r="865" spans="1:28">
      <c r="A865">
        <f>'Male Data'!A865</f>
        <v>864</v>
      </c>
      <c r="B865" t="str">
        <f>'Male Data'!B865</f>
        <v>M</v>
      </c>
      <c r="C865" t="str">
        <f>IF(AND(MaleWeighted!C$1145=0,MaleWeighted!C$1146=0),"--",IF(AND(MaleWeighted!C$1145&gt;0,MaleWeighted!C$1146=0),IF('Male Data'!C865&gt;MaleWeighted!C$1145,'Male Data'!$X865,0),IF(AND(MaleWeighted!C$1145=0,MaleWeighted!C$1146&gt;0),IF('Male Data'!C865&lt;MaleWeighted!C$1146,'Male Data'!$X865,0),IF(AND('Male Data'!C865&gt;MaleWeighted!C$1145,'Male Data'!C865&lt;MaleWeighted!C$1146),'Male Data'!$X865,0))))</f>
        <v>--</v>
      </c>
      <c r="D865" t="str">
        <f>IF(AND(MaleWeighted!D$1145=0,MaleWeighted!D$1146=0),"--",IF(AND(MaleWeighted!D$1145&gt;0,MaleWeighted!D$1146=0),IF('Male Data'!D865&gt;MaleWeighted!D$1145,'Male Data'!$X865,0),IF(AND(MaleWeighted!D$1145=0,MaleWeighted!D$1146&gt;0),IF('Male Data'!D865&lt;MaleWeighted!D$1146,'Male Data'!$X865,0),IF(AND('Male Data'!D865&gt;MaleWeighted!D$1145,'Male Data'!D865&lt;MaleWeighted!D$1146),'Male Data'!$X865,0))))</f>
        <v>--</v>
      </c>
      <c r="E865" t="str">
        <f>IF(AND(MaleWeighted!E$1145=0,MaleWeighted!E$1146=0),"--",IF(AND(MaleWeighted!E$1145&gt;0,MaleWeighted!E$1146=0),IF('Male Data'!E865&gt;MaleWeighted!E$1145,'Male Data'!$X865,0),IF(AND(MaleWeighted!E$1145=0,MaleWeighted!E$1146&gt;0),IF('Male Data'!E865&lt;MaleWeighted!E$1146,'Male Data'!$X865,0),IF(AND('Male Data'!E865&gt;MaleWeighted!E$1145,'Male Data'!E865&lt;MaleWeighted!E$1146),'Male Data'!$X865,0))))</f>
        <v>--</v>
      </c>
      <c r="F865" t="str">
        <f>IF(AND(MaleWeighted!F$1145=0,MaleWeighted!F$1146=0),"--",IF(AND(MaleWeighted!F$1145&gt;0,MaleWeighted!F$1146=0),IF('Male Data'!F865&gt;MaleWeighted!F$1145,'Male Data'!$X865,0),IF(AND(MaleWeighted!F$1145=0,MaleWeighted!F$1146&gt;0),IF('Male Data'!F865&lt;MaleWeighted!F$1146,'Male Data'!$X865,0),IF(AND('Male Data'!F865&gt;MaleWeighted!F$1145,'Male Data'!F865&lt;MaleWeighted!F$1146),'Male Data'!$X865,0))))</f>
        <v>--</v>
      </c>
      <c r="G865" t="str">
        <f>IF(AND(MaleWeighted!G$1145=0,MaleWeighted!G$1146=0),"--",IF(AND(MaleWeighted!G$1145&gt;0,MaleWeighted!G$1146=0),IF('Male Data'!G865&gt;MaleWeighted!G$1145,'Male Data'!$X865,0),IF(AND(MaleWeighted!G$1145=0,MaleWeighted!G$1146&gt;0),IF('Male Data'!G865&lt;MaleWeighted!G$1146,'Male Data'!$X865,0),IF(AND('Male Data'!G865&gt;MaleWeighted!G$1145,'Male Data'!G865&lt;MaleWeighted!G$1146),'Male Data'!$X865,0))))</f>
        <v>--</v>
      </c>
      <c r="H865" t="str">
        <f>IF(AND(MaleWeighted!H$1145=0,MaleWeighted!H$1146=0),"--",IF(AND(MaleWeighted!H$1145&gt;0,MaleWeighted!H$1146=0),IF('Male Data'!H865&gt;MaleWeighted!H$1145,'Male Data'!$X865,0),IF(AND(MaleWeighted!H$1145=0,MaleWeighted!H$1146&gt;0),IF('Male Data'!H865&lt;MaleWeighted!H$1146,'Male Data'!$X865,0),IF(AND('Male Data'!H865&gt;MaleWeighted!H$1145,'Male Data'!H865&lt;MaleWeighted!H$1146),'Male Data'!$X865,0))))</f>
        <v>--</v>
      </c>
      <c r="I865" t="str">
        <f>IF(AND(MaleWeighted!I$1145=0,MaleWeighted!I$1146=0),"--",IF(AND(MaleWeighted!I$1145&gt;0,MaleWeighted!I$1146=0),IF('Male Data'!I865&gt;MaleWeighted!I$1145,'Male Data'!$X865,0),IF(AND(MaleWeighted!I$1145=0,MaleWeighted!I$1146&gt;0),IF('Male Data'!I865&lt;MaleWeighted!I$1146,'Male Data'!$X865,0),IF(AND('Male Data'!I865&gt;MaleWeighted!I$1145,'Male Data'!I865&lt;MaleWeighted!I$1146),'Male Data'!$X865,0))))</f>
        <v>--</v>
      </c>
      <c r="J865" t="str">
        <f>IF(AND(MaleWeighted!J$1145=0,MaleWeighted!J$1146=0),"--",IF(AND(MaleWeighted!J$1145&gt;0,MaleWeighted!J$1146=0),IF('Male Data'!J865&gt;MaleWeighted!J$1145,'Male Data'!$X865,0),IF(AND(MaleWeighted!J$1145=0,MaleWeighted!J$1146&gt;0),IF('Male Data'!J865&lt;MaleWeighted!J$1146,'Male Data'!$X865,0),IF(AND('Male Data'!J865&gt;MaleWeighted!J$1145,'Male Data'!J865&lt;MaleWeighted!J$1146),'Male Data'!$X865,0))))</f>
        <v>--</v>
      </c>
      <c r="K865" t="str">
        <f>IF(AND(MaleWeighted!K$1145=0,MaleWeighted!K$1146=0),"--",IF(AND(MaleWeighted!K$1145&gt;0,MaleWeighted!K$1146=0),IF('Male Data'!K865&gt;MaleWeighted!K$1145,'Male Data'!$X865,0),IF(AND(MaleWeighted!K$1145=0,MaleWeighted!K$1146&gt;0),IF('Male Data'!K865&lt;MaleWeighted!K$1146,'Male Data'!$X865,0),IF(AND('Male Data'!K865&gt;MaleWeighted!K$1145,'Male Data'!K865&lt;MaleWeighted!K$1146),'Male Data'!$X865,0))))</f>
        <v>--</v>
      </c>
      <c r="L865" t="str">
        <f>IF(AND(MaleWeighted!L$1145=0,MaleWeighted!L$1146=0),"--",IF(AND(MaleWeighted!L$1145&gt;0,MaleWeighted!L$1146=0),IF('Male Data'!L865&gt;MaleWeighted!L$1145,'Male Data'!$X865,0),IF(AND(MaleWeighted!L$1145=0,MaleWeighted!L$1146&gt;0),IF('Male Data'!L865&lt;MaleWeighted!L$1146,'Male Data'!$X865,0),IF(AND('Male Data'!L865&gt;MaleWeighted!L$1145,'Male Data'!L865&lt;MaleWeighted!L$1146),'Male Data'!$X865,0))))</f>
        <v>--</v>
      </c>
      <c r="M865" t="str">
        <f>IF(AND(MaleWeighted!M$1145=0,MaleWeighted!M$1146=0),"--",IF(AND(MaleWeighted!M$1145&gt;0,MaleWeighted!M$1146=0),IF('Male Data'!M865&gt;MaleWeighted!M$1145,'Male Data'!$X865,0),IF(AND(MaleWeighted!M$1145=0,MaleWeighted!M$1146&gt;0),IF('Male Data'!M865&lt;MaleWeighted!M$1146,'Male Data'!$X865,0),IF(AND('Male Data'!M865&gt;MaleWeighted!M$1145,'Male Data'!M865&lt;MaleWeighted!M$1146),'Male Data'!$X865,0))))</f>
        <v>--</v>
      </c>
      <c r="N865" t="str">
        <f>IF(AND(MaleWeighted!N$1145=0,MaleWeighted!N$1146=0),"--",IF(AND(MaleWeighted!N$1145&gt;0,MaleWeighted!N$1146=0),IF('Male Data'!N865&gt;MaleWeighted!N$1145,'Male Data'!$X865,0),IF(AND(MaleWeighted!N$1145=0,MaleWeighted!N$1146&gt;0),IF('Male Data'!N865&lt;MaleWeighted!N$1146,'Male Data'!$X865,0),IF(AND('Male Data'!N865&gt;MaleWeighted!N$1145,'Male Data'!N865&lt;MaleWeighted!N$1146),'Male Data'!$X865,0))))</f>
        <v>--</v>
      </c>
      <c r="O865" t="str">
        <f>IF(AND(MaleWeighted!O$1145=0,MaleWeighted!O$1146=0),"--",IF(AND(MaleWeighted!O$1145&gt;0,MaleWeighted!O$1146=0),IF('Male Data'!O865&gt;MaleWeighted!O$1145,'Male Data'!$X865,0),IF(AND(MaleWeighted!O$1145=0,MaleWeighted!O$1146&gt;0),IF('Male Data'!O865&lt;MaleWeighted!O$1146,'Male Data'!$X865,0),IF(AND('Male Data'!O865&gt;MaleWeighted!O$1145,'Male Data'!O865&lt;MaleWeighted!O$1146),'Male Data'!$X865,0))))</f>
        <v>--</v>
      </c>
      <c r="P865" t="str">
        <f>IF(AND(MaleWeighted!P$1145=0,MaleWeighted!P$1146=0),"--",IF(AND(MaleWeighted!P$1145&gt;0,MaleWeighted!P$1146=0),IF('Male Data'!P865&gt;MaleWeighted!P$1145,'Male Data'!$X865,0),IF(AND(MaleWeighted!P$1145=0,MaleWeighted!P$1146&gt;0),IF('Male Data'!P865&lt;MaleWeighted!P$1146,'Male Data'!$X865,0),IF(AND('Male Data'!P865&gt;MaleWeighted!P$1145,'Male Data'!P865&lt;MaleWeighted!P$1146),'Male Data'!$X865,0))))</f>
        <v>--</v>
      </c>
      <c r="Q865" t="str">
        <f>IF(AND(MaleWeighted!Q$1145=0,MaleWeighted!Q$1146=0),"--",IF(AND(MaleWeighted!Q$1145&gt;0,MaleWeighted!Q$1146=0),IF('Male Data'!Q865&gt;MaleWeighted!Q$1145,'Male Data'!$X865,0),IF(AND(MaleWeighted!Q$1145=0,MaleWeighted!Q$1146&gt;0),IF('Male Data'!Q865&lt;MaleWeighted!Q$1146,'Male Data'!$X865,0),IF(AND('Male Data'!Q865&gt;MaleWeighted!Q$1145,'Male Data'!Q865&lt;MaleWeighted!Q$1146),'Male Data'!$X865,0))))</f>
        <v>--</v>
      </c>
      <c r="R865" t="str">
        <f>IF(AND(MaleWeighted!R$1145=0,MaleWeighted!R$1146=0),"--",IF(AND(MaleWeighted!R$1145&gt;0,MaleWeighted!R$1146=0),IF('Male Data'!R865&gt;MaleWeighted!R$1145,'Male Data'!$X865,0),IF(AND(MaleWeighted!R$1145=0,MaleWeighted!R$1146&gt;0),IF('Male Data'!R865&lt;MaleWeighted!R$1146,'Male Data'!$X865,0),IF(AND('Male Data'!R865&gt;MaleWeighted!R$1145,'Male Data'!R865&lt;MaleWeighted!R$1146),'Male Data'!$X865,0))))</f>
        <v>--</v>
      </c>
      <c r="S865" t="str">
        <f>IF(AND(MaleWeighted!S$1145=0,MaleWeighted!S$1146=0),"--",IF(AND(MaleWeighted!S$1145&gt;0,MaleWeighted!S$1146=0),IF('Male Data'!S865&gt;MaleWeighted!S$1145,'Male Data'!$X865,0),IF(AND(MaleWeighted!S$1145=0,MaleWeighted!S$1146&gt;0),IF('Male Data'!S865&lt;MaleWeighted!S$1146,'Male Data'!$X865,0),IF(AND('Male Data'!S865&gt;MaleWeighted!S$1145,'Male Data'!S865&lt;MaleWeighted!S$1146),'Male Data'!$X865,0))))</f>
        <v>--</v>
      </c>
      <c r="T865" t="str">
        <f>IF(AND(MaleWeighted!T$1145=0,MaleWeighted!T$1146=0),"--",IF(AND(MaleWeighted!T$1145&gt;0,MaleWeighted!T$1146=0),IF('Male Data'!T865&gt;MaleWeighted!T$1145,'Male Data'!$X865,0),IF(AND(MaleWeighted!T$1145=0,MaleWeighted!T$1146&gt;0),IF('Male Data'!$T865&lt;MaleWeighted!T$1146,'Male Data'!$X865,0),IF(AND('Male Data'!T865&gt;MaleWeighted!T$1145,'Male Data'!T865&lt;MaleWeighted!T$1146),'Male Data'!$X865,0))))</f>
        <v>--</v>
      </c>
      <c r="U865" t="str">
        <f>IF(AND(MaleWeighted!U$1145=0,MaleWeighted!U$1146=0),"--",IF(AND(MaleWeighted!U$1145&gt;0,MaleWeighted!U$1146=0),IF('Male Data'!U865&gt;MaleWeighted!U$1145,'Male Data'!$X865,0),IF(AND(MaleWeighted!U$1145=0,MaleWeighted!U$1146&gt;0),IF('Male Data'!U865&lt;MaleWeighted!U$1146,'Male Data'!$X865,0),IF(AND('Male Data'!U865&gt;MaleWeighted!U$1145,'Male Data'!U865&lt;MaleWeighted!U$1146),'Male Data'!$X865,0))))</f>
        <v>--</v>
      </c>
      <c r="V865" t="str">
        <f>IF(AND(MaleWeighted!V$1145=0,MaleWeighted!V$1146=0),"--",IF(AND(MaleWeighted!V$1145&gt;0,MaleWeighted!V$1146=0),IF('Male Data'!V865&gt;MaleWeighted!V$1145,'Male Data'!$X865,0),IF(AND(MaleWeighted!V$1145=0,MaleWeighted!V$1146&gt;0),IF('Male Data'!V865&lt;MaleWeighted!V$1146,'Male Data'!$X865,0),IF(AND('Male Data'!V865&gt;MaleWeighted!V$1145,'Male Data'!V865&lt;MaleWeighted!V$1146),'Male Data'!$X865,0))))</f>
        <v>--</v>
      </c>
      <c r="W865" t="str">
        <f>IF(AND(MaleWeighted!W$1145=0,MaleWeighted!W$1146=0),"--",IF(AND(MaleWeighted!W$1145&gt;0,MaleWeighted!W$1146=0),IF('Male Data'!W865&gt;MaleWeighted!W$1145,'Male Data'!$X865,0),IF(AND(MaleWeighted!W$1145=0,MaleWeighted!W$1146&gt;0),IF('Male Data'!W865&lt;MaleWeighted!W$1146,'Male Data'!$X865,0),IF(AND('Male Data'!W865&gt;MaleWeighted!W$1145,'Male Data'!W865&lt;MaleWeighted!W$1146),'Male Data'!$X865,0))))</f>
        <v>--</v>
      </c>
      <c r="Y865">
        <f t="shared" si="26"/>
        <v>0</v>
      </c>
      <c r="Z865">
        <f>Y865*'Male Data'!X865</f>
        <v>0</v>
      </c>
      <c r="AA865">
        <f t="shared" si="27"/>
        <v>1</v>
      </c>
      <c r="AB865">
        <f>AA865*'Male Data'!X865</f>
        <v>121917</v>
      </c>
    </row>
    <row r="866" spans="1:28">
      <c r="A866">
        <f>'Male Data'!A866</f>
        <v>865</v>
      </c>
      <c r="B866" t="str">
        <f>'Male Data'!B866</f>
        <v>M</v>
      </c>
      <c r="C866" t="str">
        <f>IF(AND(MaleWeighted!C$1145=0,MaleWeighted!C$1146=0),"--",IF(AND(MaleWeighted!C$1145&gt;0,MaleWeighted!C$1146=0),IF('Male Data'!C866&gt;MaleWeighted!C$1145,'Male Data'!$X866,0),IF(AND(MaleWeighted!C$1145=0,MaleWeighted!C$1146&gt;0),IF('Male Data'!C866&lt;MaleWeighted!C$1146,'Male Data'!$X866,0),IF(AND('Male Data'!C866&gt;MaleWeighted!C$1145,'Male Data'!C866&lt;MaleWeighted!C$1146),'Male Data'!$X866,0))))</f>
        <v>--</v>
      </c>
      <c r="D866" t="str">
        <f>IF(AND(MaleWeighted!D$1145=0,MaleWeighted!D$1146=0),"--",IF(AND(MaleWeighted!D$1145&gt;0,MaleWeighted!D$1146=0),IF('Male Data'!D866&gt;MaleWeighted!D$1145,'Male Data'!$X866,0),IF(AND(MaleWeighted!D$1145=0,MaleWeighted!D$1146&gt;0),IF('Male Data'!D866&lt;MaleWeighted!D$1146,'Male Data'!$X866,0),IF(AND('Male Data'!D866&gt;MaleWeighted!D$1145,'Male Data'!D866&lt;MaleWeighted!D$1146),'Male Data'!$X866,0))))</f>
        <v>--</v>
      </c>
      <c r="E866" t="str">
        <f>IF(AND(MaleWeighted!E$1145=0,MaleWeighted!E$1146=0),"--",IF(AND(MaleWeighted!E$1145&gt;0,MaleWeighted!E$1146=0),IF('Male Data'!E866&gt;MaleWeighted!E$1145,'Male Data'!$X866,0),IF(AND(MaleWeighted!E$1145=0,MaleWeighted!E$1146&gt;0),IF('Male Data'!E866&lt;MaleWeighted!E$1146,'Male Data'!$X866,0),IF(AND('Male Data'!E866&gt;MaleWeighted!E$1145,'Male Data'!E866&lt;MaleWeighted!E$1146),'Male Data'!$X866,0))))</f>
        <v>--</v>
      </c>
      <c r="F866" t="str">
        <f>IF(AND(MaleWeighted!F$1145=0,MaleWeighted!F$1146=0),"--",IF(AND(MaleWeighted!F$1145&gt;0,MaleWeighted!F$1146=0),IF('Male Data'!F866&gt;MaleWeighted!F$1145,'Male Data'!$X866,0),IF(AND(MaleWeighted!F$1145=0,MaleWeighted!F$1146&gt;0),IF('Male Data'!F866&lt;MaleWeighted!F$1146,'Male Data'!$X866,0),IF(AND('Male Data'!F866&gt;MaleWeighted!F$1145,'Male Data'!F866&lt;MaleWeighted!F$1146),'Male Data'!$X866,0))))</f>
        <v>--</v>
      </c>
      <c r="G866" t="str">
        <f>IF(AND(MaleWeighted!G$1145=0,MaleWeighted!G$1146=0),"--",IF(AND(MaleWeighted!G$1145&gt;0,MaleWeighted!G$1146=0),IF('Male Data'!G866&gt;MaleWeighted!G$1145,'Male Data'!$X866,0),IF(AND(MaleWeighted!G$1145=0,MaleWeighted!G$1146&gt;0),IF('Male Data'!G866&lt;MaleWeighted!G$1146,'Male Data'!$X866,0),IF(AND('Male Data'!G866&gt;MaleWeighted!G$1145,'Male Data'!G866&lt;MaleWeighted!G$1146),'Male Data'!$X866,0))))</f>
        <v>--</v>
      </c>
      <c r="H866" t="str">
        <f>IF(AND(MaleWeighted!H$1145=0,MaleWeighted!H$1146=0),"--",IF(AND(MaleWeighted!H$1145&gt;0,MaleWeighted!H$1146=0),IF('Male Data'!H866&gt;MaleWeighted!H$1145,'Male Data'!$X866,0),IF(AND(MaleWeighted!H$1145=0,MaleWeighted!H$1146&gt;0),IF('Male Data'!H866&lt;MaleWeighted!H$1146,'Male Data'!$X866,0),IF(AND('Male Data'!H866&gt;MaleWeighted!H$1145,'Male Data'!H866&lt;MaleWeighted!H$1146),'Male Data'!$X866,0))))</f>
        <v>--</v>
      </c>
      <c r="I866" t="str">
        <f>IF(AND(MaleWeighted!I$1145=0,MaleWeighted!I$1146=0),"--",IF(AND(MaleWeighted!I$1145&gt;0,MaleWeighted!I$1146=0),IF('Male Data'!I866&gt;MaleWeighted!I$1145,'Male Data'!$X866,0),IF(AND(MaleWeighted!I$1145=0,MaleWeighted!I$1146&gt;0),IF('Male Data'!I866&lt;MaleWeighted!I$1146,'Male Data'!$X866,0),IF(AND('Male Data'!I866&gt;MaleWeighted!I$1145,'Male Data'!I866&lt;MaleWeighted!I$1146),'Male Data'!$X866,0))))</f>
        <v>--</v>
      </c>
      <c r="J866" t="str">
        <f>IF(AND(MaleWeighted!J$1145=0,MaleWeighted!J$1146=0),"--",IF(AND(MaleWeighted!J$1145&gt;0,MaleWeighted!J$1146=0),IF('Male Data'!J866&gt;MaleWeighted!J$1145,'Male Data'!$X866,0),IF(AND(MaleWeighted!J$1145=0,MaleWeighted!J$1146&gt;0),IF('Male Data'!J866&lt;MaleWeighted!J$1146,'Male Data'!$X866,0),IF(AND('Male Data'!J866&gt;MaleWeighted!J$1145,'Male Data'!J866&lt;MaleWeighted!J$1146),'Male Data'!$X866,0))))</f>
        <v>--</v>
      </c>
      <c r="K866" t="str">
        <f>IF(AND(MaleWeighted!K$1145=0,MaleWeighted!K$1146=0),"--",IF(AND(MaleWeighted!K$1145&gt;0,MaleWeighted!K$1146=0),IF('Male Data'!K866&gt;MaleWeighted!K$1145,'Male Data'!$X866,0),IF(AND(MaleWeighted!K$1145=0,MaleWeighted!K$1146&gt;0),IF('Male Data'!K866&lt;MaleWeighted!K$1146,'Male Data'!$X866,0),IF(AND('Male Data'!K866&gt;MaleWeighted!K$1145,'Male Data'!K866&lt;MaleWeighted!K$1146),'Male Data'!$X866,0))))</f>
        <v>--</v>
      </c>
      <c r="L866" t="str">
        <f>IF(AND(MaleWeighted!L$1145=0,MaleWeighted!L$1146=0),"--",IF(AND(MaleWeighted!L$1145&gt;0,MaleWeighted!L$1146=0),IF('Male Data'!L866&gt;MaleWeighted!L$1145,'Male Data'!$X866,0),IF(AND(MaleWeighted!L$1145=0,MaleWeighted!L$1146&gt;0),IF('Male Data'!L866&lt;MaleWeighted!L$1146,'Male Data'!$X866,0),IF(AND('Male Data'!L866&gt;MaleWeighted!L$1145,'Male Data'!L866&lt;MaleWeighted!L$1146),'Male Data'!$X866,0))))</f>
        <v>--</v>
      </c>
      <c r="M866" t="str">
        <f>IF(AND(MaleWeighted!M$1145=0,MaleWeighted!M$1146=0),"--",IF(AND(MaleWeighted!M$1145&gt;0,MaleWeighted!M$1146=0),IF('Male Data'!M866&gt;MaleWeighted!M$1145,'Male Data'!$X866,0),IF(AND(MaleWeighted!M$1145=0,MaleWeighted!M$1146&gt;0),IF('Male Data'!M866&lt;MaleWeighted!M$1146,'Male Data'!$X866,0),IF(AND('Male Data'!M866&gt;MaleWeighted!M$1145,'Male Data'!M866&lt;MaleWeighted!M$1146),'Male Data'!$X866,0))))</f>
        <v>--</v>
      </c>
      <c r="N866" t="str">
        <f>IF(AND(MaleWeighted!N$1145=0,MaleWeighted!N$1146=0),"--",IF(AND(MaleWeighted!N$1145&gt;0,MaleWeighted!N$1146=0),IF('Male Data'!N866&gt;MaleWeighted!N$1145,'Male Data'!$X866,0),IF(AND(MaleWeighted!N$1145=0,MaleWeighted!N$1146&gt;0),IF('Male Data'!N866&lt;MaleWeighted!N$1146,'Male Data'!$X866,0),IF(AND('Male Data'!N866&gt;MaleWeighted!N$1145,'Male Data'!N866&lt;MaleWeighted!N$1146),'Male Data'!$X866,0))))</f>
        <v>--</v>
      </c>
      <c r="O866" t="str">
        <f>IF(AND(MaleWeighted!O$1145=0,MaleWeighted!O$1146=0),"--",IF(AND(MaleWeighted!O$1145&gt;0,MaleWeighted!O$1146=0),IF('Male Data'!O866&gt;MaleWeighted!O$1145,'Male Data'!$X866,0),IF(AND(MaleWeighted!O$1145=0,MaleWeighted!O$1146&gt;0),IF('Male Data'!O866&lt;MaleWeighted!O$1146,'Male Data'!$X866,0),IF(AND('Male Data'!O866&gt;MaleWeighted!O$1145,'Male Data'!O866&lt;MaleWeighted!O$1146),'Male Data'!$X866,0))))</f>
        <v>--</v>
      </c>
      <c r="P866" t="str">
        <f>IF(AND(MaleWeighted!P$1145=0,MaleWeighted!P$1146=0),"--",IF(AND(MaleWeighted!P$1145&gt;0,MaleWeighted!P$1146=0),IF('Male Data'!P866&gt;MaleWeighted!P$1145,'Male Data'!$X866,0),IF(AND(MaleWeighted!P$1145=0,MaleWeighted!P$1146&gt;0),IF('Male Data'!P866&lt;MaleWeighted!P$1146,'Male Data'!$X866,0),IF(AND('Male Data'!P866&gt;MaleWeighted!P$1145,'Male Data'!P866&lt;MaleWeighted!P$1146),'Male Data'!$X866,0))))</f>
        <v>--</v>
      </c>
      <c r="Q866" t="str">
        <f>IF(AND(MaleWeighted!Q$1145=0,MaleWeighted!Q$1146=0),"--",IF(AND(MaleWeighted!Q$1145&gt;0,MaleWeighted!Q$1146=0),IF('Male Data'!Q866&gt;MaleWeighted!Q$1145,'Male Data'!$X866,0),IF(AND(MaleWeighted!Q$1145=0,MaleWeighted!Q$1146&gt;0),IF('Male Data'!Q866&lt;MaleWeighted!Q$1146,'Male Data'!$X866,0),IF(AND('Male Data'!Q866&gt;MaleWeighted!Q$1145,'Male Data'!Q866&lt;MaleWeighted!Q$1146),'Male Data'!$X866,0))))</f>
        <v>--</v>
      </c>
      <c r="R866" t="str">
        <f>IF(AND(MaleWeighted!R$1145=0,MaleWeighted!R$1146=0),"--",IF(AND(MaleWeighted!R$1145&gt;0,MaleWeighted!R$1146=0),IF('Male Data'!R866&gt;MaleWeighted!R$1145,'Male Data'!$X866,0),IF(AND(MaleWeighted!R$1145=0,MaleWeighted!R$1146&gt;0),IF('Male Data'!R866&lt;MaleWeighted!R$1146,'Male Data'!$X866,0),IF(AND('Male Data'!R866&gt;MaleWeighted!R$1145,'Male Data'!R866&lt;MaleWeighted!R$1146),'Male Data'!$X866,0))))</f>
        <v>--</v>
      </c>
      <c r="S866" t="str">
        <f>IF(AND(MaleWeighted!S$1145=0,MaleWeighted!S$1146=0),"--",IF(AND(MaleWeighted!S$1145&gt;0,MaleWeighted!S$1146=0),IF('Male Data'!S866&gt;MaleWeighted!S$1145,'Male Data'!$X866,0),IF(AND(MaleWeighted!S$1145=0,MaleWeighted!S$1146&gt;0),IF('Male Data'!S866&lt;MaleWeighted!S$1146,'Male Data'!$X866,0),IF(AND('Male Data'!S866&gt;MaleWeighted!S$1145,'Male Data'!S866&lt;MaleWeighted!S$1146),'Male Data'!$X866,0))))</f>
        <v>--</v>
      </c>
      <c r="T866" t="str">
        <f>IF(AND(MaleWeighted!T$1145=0,MaleWeighted!T$1146=0),"--",IF(AND(MaleWeighted!T$1145&gt;0,MaleWeighted!T$1146=0),IF('Male Data'!T866&gt;MaleWeighted!T$1145,'Male Data'!$X866,0),IF(AND(MaleWeighted!T$1145=0,MaleWeighted!T$1146&gt;0),IF('Male Data'!$T866&lt;MaleWeighted!T$1146,'Male Data'!$X866,0),IF(AND('Male Data'!T866&gt;MaleWeighted!T$1145,'Male Data'!T866&lt;MaleWeighted!T$1146),'Male Data'!$X866,0))))</f>
        <v>--</v>
      </c>
      <c r="U866" t="str">
        <f>IF(AND(MaleWeighted!U$1145=0,MaleWeighted!U$1146=0),"--",IF(AND(MaleWeighted!U$1145&gt;0,MaleWeighted!U$1146=0),IF('Male Data'!U866&gt;MaleWeighted!U$1145,'Male Data'!$X866,0),IF(AND(MaleWeighted!U$1145=0,MaleWeighted!U$1146&gt;0),IF('Male Data'!U866&lt;MaleWeighted!U$1146,'Male Data'!$X866,0),IF(AND('Male Data'!U866&gt;MaleWeighted!U$1145,'Male Data'!U866&lt;MaleWeighted!U$1146),'Male Data'!$X866,0))))</f>
        <v>--</v>
      </c>
      <c r="V866" t="str">
        <f>IF(AND(MaleWeighted!V$1145=0,MaleWeighted!V$1146=0),"--",IF(AND(MaleWeighted!V$1145&gt;0,MaleWeighted!V$1146=0),IF('Male Data'!V866&gt;MaleWeighted!V$1145,'Male Data'!$X866,0),IF(AND(MaleWeighted!V$1145=0,MaleWeighted!V$1146&gt;0),IF('Male Data'!V866&lt;MaleWeighted!V$1146,'Male Data'!$X866,0),IF(AND('Male Data'!V866&gt;MaleWeighted!V$1145,'Male Data'!V866&lt;MaleWeighted!V$1146),'Male Data'!$X866,0))))</f>
        <v>--</v>
      </c>
      <c r="W866" t="str">
        <f>IF(AND(MaleWeighted!W$1145=0,MaleWeighted!W$1146=0),"--",IF(AND(MaleWeighted!W$1145&gt;0,MaleWeighted!W$1146=0),IF('Male Data'!W866&gt;MaleWeighted!W$1145,'Male Data'!$X866,0),IF(AND(MaleWeighted!W$1145=0,MaleWeighted!W$1146&gt;0),IF('Male Data'!W866&lt;MaleWeighted!W$1146,'Male Data'!$X866,0),IF(AND('Male Data'!W866&gt;MaleWeighted!W$1145,'Male Data'!W866&lt;MaleWeighted!W$1146),'Male Data'!$X866,0))))</f>
        <v>--</v>
      </c>
      <c r="Y866">
        <f t="shared" si="26"/>
        <v>0</v>
      </c>
      <c r="Z866">
        <f>Y866*'Male Data'!X866</f>
        <v>0</v>
      </c>
      <c r="AA866">
        <f t="shared" si="27"/>
        <v>1</v>
      </c>
      <c r="AB866">
        <f>AA866*'Male Data'!X866</f>
        <v>163595</v>
      </c>
    </row>
    <row r="867" spans="1:28">
      <c r="A867">
        <f>'Male Data'!A867</f>
        <v>866</v>
      </c>
      <c r="B867" t="str">
        <f>'Male Data'!B867</f>
        <v>M</v>
      </c>
      <c r="C867" t="str">
        <f>IF(AND(MaleWeighted!C$1145=0,MaleWeighted!C$1146=0),"--",IF(AND(MaleWeighted!C$1145&gt;0,MaleWeighted!C$1146=0),IF('Male Data'!C867&gt;MaleWeighted!C$1145,'Male Data'!$X867,0),IF(AND(MaleWeighted!C$1145=0,MaleWeighted!C$1146&gt;0),IF('Male Data'!C867&lt;MaleWeighted!C$1146,'Male Data'!$X867,0),IF(AND('Male Data'!C867&gt;MaleWeighted!C$1145,'Male Data'!C867&lt;MaleWeighted!C$1146),'Male Data'!$X867,0))))</f>
        <v>--</v>
      </c>
      <c r="D867" t="str">
        <f>IF(AND(MaleWeighted!D$1145=0,MaleWeighted!D$1146=0),"--",IF(AND(MaleWeighted!D$1145&gt;0,MaleWeighted!D$1146=0),IF('Male Data'!D867&gt;MaleWeighted!D$1145,'Male Data'!$X867,0),IF(AND(MaleWeighted!D$1145=0,MaleWeighted!D$1146&gt;0),IF('Male Data'!D867&lt;MaleWeighted!D$1146,'Male Data'!$X867,0),IF(AND('Male Data'!D867&gt;MaleWeighted!D$1145,'Male Data'!D867&lt;MaleWeighted!D$1146),'Male Data'!$X867,0))))</f>
        <v>--</v>
      </c>
      <c r="E867" t="str">
        <f>IF(AND(MaleWeighted!E$1145=0,MaleWeighted!E$1146=0),"--",IF(AND(MaleWeighted!E$1145&gt;0,MaleWeighted!E$1146=0),IF('Male Data'!E867&gt;MaleWeighted!E$1145,'Male Data'!$X867,0),IF(AND(MaleWeighted!E$1145=0,MaleWeighted!E$1146&gt;0),IF('Male Data'!E867&lt;MaleWeighted!E$1146,'Male Data'!$X867,0),IF(AND('Male Data'!E867&gt;MaleWeighted!E$1145,'Male Data'!E867&lt;MaleWeighted!E$1146),'Male Data'!$X867,0))))</f>
        <v>--</v>
      </c>
      <c r="F867" t="str">
        <f>IF(AND(MaleWeighted!F$1145=0,MaleWeighted!F$1146=0),"--",IF(AND(MaleWeighted!F$1145&gt;0,MaleWeighted!F$1146=0),IF('Male Data'!F867&gt;MaleWeighted!F$1145,'Male Data'!$X867,0),IF(AND(MaleWeighted!F$1145=0,MaleWeighted!F$1146&gt;0),IF('Male Data'!F867&lt;MaleWeighted!F$1146,'Male Data'!$X867,0),IF(AND('Male Data'!F867&gt;MaleWeighted!F$1145,'Male Data'!F867&lt;MaleWeighted!F$1146),'Male Data'!$X867,0))))</f>
        <v>--</v>
      </c>
      <c r="G867" t="str">
        <f>IF(AND(MaleWeighted!G$1145=0,MaleWeighted!G$1146=0),"--",IF(AND(MaleWeighted!G$1145&gt;0,MaleWeighted!G$1146=0),IF('Male Data'!G867&gt;MaleWeighted!G$1145,'Male Data'!$X867,0),IF(AND(MaleWeighted!G$1145=0,MaleWeighted!G$1146&gt;0),IF('Male Data'!G867&lt;MaleWeighted!G$1146,'Male Data'!$X867,0),IF(AND('Male Data'!G867&gt;MaleWeighted!G$1145,'Male Data'!G867&lt;MaleWeighted!G$1146),'Male Data'!$X867,0))))</f>
        <v>--</v>
      </c>
      <c r="H867" t="str">
        <f>IF(AND(MaleWeighted!H$1145=0,MaleWeighted!H$1146=0),"--",IF(AND(MaleWeighted!H$1145&gt;0,MaleWeighted!H$1146=0),IF('Male Data'!H867&gt;MaleWeighted!H$1145,'Male Data'!$X867,0),IF(AND(MaleWeighted!H$1145=0,MaleWeighted!H$1146&gt;0),IF('Male Data'!H867&lt;MaleWeighted!H$1146,'Male Data'!$X867,0),IF(AND('Male Data'!H867&gt;MaleWeighted!H$1145,'Male Data'!H867&lt;MaleWeighted!H$1146),'Male Data'!$X867,0))))</f>
        <v>--</v>
      </c>
      <c r="I867" t="str">
        <f>IF(AND(MaleWeighted!I$1145=0,MaleWeighted!I$1146=0),"--",IF(AND(MaleWeighted!I$1145&gt;0,MaleWeighted!I$1146=0),IF('Male Data'!I867&gt;MaleWeighted!I$1145,'Male Data'!$X867,0),IF(AND(MaleWeighted!I$1145=0,MaleWeighted!I$1146&gt;0),IF('Male Data'!I867&lt;MaleWeighted!I$1146,'Male Data'!$X867,0),IF(AND('Male Data'!I867&gt;MaleWeighted!I$1145,'Male Data'!I867&lt;MaleWeighted!I$1146),'Male Data'!$X867,0))))</f>
        <v>--</v>
      </c>
      <c r="J867" t="str">
        <f>IF(AND(MaleWeighted!J$1145=0,MaleWeighted!J$1146=0),"--",IF(AND(MaleWeighted!J$1145&gt;0,MaleWeighted!J$1146=0),IF('Male Data'!J867&gt;MaleWeighted!J$1145,'Male Data'!$X867,0),IF(AND(MaleWeighted!J$1145=0,MaleWeighted!J$1146&gt;0),IF('Male Data'!J867&lt;MaleWeighted!J$1146,'Male Data'!$X867,0),IF(AND('Male Data'!J867&gt;MaleWeighted!J$1145,'Male Data'!J867&lt;MaleWeighted!J$1146),'Male Data'!$X867,0))))</f>
        <v>--</v>
      </c>
      <c r="K867" t="str">
        <f>IF(AND(MaleWeighted!K$1145=0,MaleWeighted!K$1146=0),"--",IF(AND(MaleWeighted!K$1145&gt;0,MaleWeighted!K$1146=0),IF('Male Data'!K867&gt;MaleWeighted!K$1145,'Male Data'!$X867,0),IF(AND(MaleWeighted!K$1145=0,MaleWeighted!K$1146&gt;0),IF('Male Data'!K867&lt;MaleWeighted!K$1146,'Male Data'!$X867,0),IF(AND('Male Data'!K867&gt;MaleWeighted!K$1145,'Male Data'!K867&lt;MaleWeighted!K$1146),'Male Data'!$X867,0))))</f>
        <v>--</v>
      </c>
      <c r="L867" t="str">
        <f>IF(AND(MaleWeighted!L$1145=0,MaleWeighted!L$1146=0),"--",IF(AND(MaleWeighted!L$1145&gt;0,MaleWeighted!L$1146=0),IF('Male Data'!L867&gt;MaleWeighted!L$1145,'Male Data'!$X867,0),IF(AND(MaleWeighted!L$1145=0,MaleWeighted!L$1146&gt;0),IF('Male Data'!L867&lt;MaleWeighted!L$1146,'Male Data'!$X867,0),IF(AND('Male Data'!L867&gt;MaleWeighted!L$1145,'Male Data'!L867&lt;MaleWeighted!L$1146),'Male Data'!$X867,0))))</f>
        <v>--</v>
      </c>
      <c r="M867" t="str">
        <f>IF(AND(MaleWeighted!M$1145=0,MaleWeighted!M$1146=0),"--",IF(AND(MaleWeighted!M$1145&gt;0,MaleWeighted!M$1146=0),IF('Male Data'!M867&gt;MaleWeighted!M$1145,'Male Data'!$X867,0),IF(AND(MaleWeighted!M$1145=0,MaleWeighted!M$1146&gt;0),IF('Male Data'!M867&lt;MaleWeighted!M$1146,'Male Data'!$X867,0),IF(AND('Male Data'!M867&gt;MaleWeighted!M$1145,'Male Data'!M867&lt;MaleWeighted!M$1146),'Male Data'!$X867,0))))</f>
        <v>--</v>
      </c>
      <c r="N867" t="str">
        <f>IF(AND(MaleWeighted!N$1145=0,MaleWeighted!N$1146=0),"--",IF(AND(MaleWeighted!N$1145&gt;0,MaleWeighted!N$1146=0),IF('Male Data'!N867&gt;MaleWeighted!N$1145,'Male Data'!$X867,0),IF(AND(MaleWeighted!N$1145=0,MaleWeighted!N$1146&gt;0),IF('Male Data'!N867&lt;MaleWeighted!N$1146,'Male Data'!$X867,0),IF(AND('Male Data'!N867&gt;MaleWeighted!N$1145,'Male Data'!N867&lt;MaleWeighted!N$1146),'Male Data'!$X867,0))))</f>
        <v>--</v>
      </c>
      <c r="O867" t="str">
        <f>IF(AND(MaleWeighted!O$1145=0,MaleWeighted!O$1146=0),"--",IF(AND(MaleWeighted!O$1145&gt;0,MaleWeighted!O$1146=0),IF('Male Data'!O867&gt;MaleWeighted!O$1145,'Male Data'!$X867,0),IF(AND(MaleWeighted!O$1145=0,MaleWeighted!O$1146&gt;0),IF('Male Data'!O867&lt;MaleWeighted!O$1146,'Male Data'!$X867,0),IF(AND('Male Data'!O867&gt;MaleWeighted!O$1145,'Male Data'!O867&lt;MaleWeighted!O$1146),'Male Data'!$X867,0))))</f>
        <v>--</v>
      </c>
      <c r="P867" t="str">
        <f>IF(AND(MaleWeighted!P$1145=0,MaleWeighted!P$1146=0),"--",IF(AND(MaleWeighted!P$1145&gt;0,MaleWeighted!P$1146=0),IF('Male Data'!P867&gt;MaleWeighted!P$1145,'Male Data'!$X867,0),IF(AND(MaleWeighted!P$1145=0,MaleWeighted!P$1146&gt;0),IF('Male Data'!P867&lt;MaleWeighted!P$1146,'Male Data'!$X867,0),IF(AND('Male Data'!P867&gt;MaleWeighted!P$1145,'Male Data'!P867&lt;MaleWeighted!P$1146),'Male Data'!$X867,0))))</f>
        <v>--</v>
      </c>
      <c r="Q867" t="str">
        <f>IF(AND(MaleWeighted!Q$1145=0,MaleWeighted!Q$1146=0),"--",IF(AND(MaleWeighted!Q$1145&gt;0,MaleWeighted!Q$1146=0),IF('Male Data'!Q867&gt;MaleWeighted!Q$1145,'Male Data'!$X867,0),IF(AND(MaleWeighted!Q$1145=0,MaleWeighted!Q$1146&gt;0),IF('Male Data'!Q867&lt;MaleWeighted!Q$1146,'Male Data'!$X867,0),IF(AND('Male Data'!Q867&gt;MaleWeighted!Q$1145,'Male Data'!Q867&lt;MaleWeighted!Q$1146),'Male Data'!$X867,0))))</f>
        <v>--</v>
      </c>
      <c r="R867" t="str">
        <f>IF(AND(MaleWeighted!R$1145=0,MaleWeighted!R$1146=0),"--",IF(AND(MaleWeighted!R$1145&gt;0,MaleWeighted!R$1146=0),IF('Male Data'!R867&gt;MaleWeighted!R$1145,'Male Data'!$X867,0),IF(AND(MaleWeighted!R$1145=0,MaleWeighted!R$1146&gt;0),IF('Male Data'!R867&lt;MaleWeighted!R$1146,'Male Data'!$X867,0),IF(AND('Male Data'!R867&gt;MaleWeighted!R$1145,'Male Data'!R867&lt;MaleWeighted!R$1146),'Male Data'!$X867,0))))</f>
        <v>--</v>
      </c>
      <c r="S867" t="str">
        <f>IF(AND(MaleWeighted!S$1145=0,MaleWeighted!S$1146=0),"--",IF(AND(MaleWeighted!S$1145&gt;0,MaleWeighted!S$1146=0),IF('Male Data'!S867&gt;MaleWeighted!S$1145,'Male Data'!$X867,0),IF(AND(MaleWeighted!S$1145=0,MaleWeighted!S$1146&gt;0),IF('Male Data'!S867&lt;MaleWeighted!S$1146,'Male Data'!$X867,0),IF(AND('Male Data'!S867&gt;MaleWeighted!S$1145,'Male Data'!S867&lt;MaleWeighted!S$1146),'Male Data'!$X867,0))))</f>
        <v>--</v>
      </c>
      <c r="T867" t="str">
        <f>IF(AND(MaleWeighted!T$1145=0,MaleWeighted!T$1146=0),"--",IF(AND(MaleWeighted!T$1145&gt;0,MaleWeighted!T$1146=0),IF('Male Data'!T867&gt;MaleWeighted!T$1145,'Male Data'!$X867,0),IF(AND(MaleWeighted!T$1145=0,MaleWeighted!T$1146&gt;0),IF('Male Data'!$T867&lt;MaleWeighted!T$1146,'Male Data'!$X867,0),IF(AND('Male Data'!T867&gt;MaleWeighted!T$1145,'Male Data'!T867&lt;MaleWeighted!T$1146),'Male Data'!$X867,0))))</f>
        <v>--</v>
      </c>
      <c r="U867" t="str">
        <f>IF(AND(MaleWeighted!U$1145=0,MaleWeighted!U$1146=0),"--",IF(AND(MaleWeighted!U$1145&gt;0,MaleWeighted!U$1146=0),IF('Male Data'!U867&gt;MaleWeighted!U$1145,'Male Data'!$X867,0),IF(AND(MaleWeighted!U$1145=0,MaleWeighted!U$1146&gt;0),IF('Male Data'!U867&lt;MaleWeighted!U$1146,'Male Data'!$X867,0),IF(AND('Male Data'!U867&gt;MaleWeighted!U$1145,'Male Data'!U867&lt;MaleWeighted!U$1146),'Male Data'!$X867,0))))</f>
        <v>--</v>
      </c>
      <c r="V867" t="str">
        <f>IF(AND(MaleWeighted!V$1145=0,MaleWeighted!V$1146=0),"--",IF(AND(MaleWeighted!V$1145&gt;0,MaleWeighted!V$1146=0),IF('Male Data'!V867&gt;MaleWeighted!V$1145,'Male Data'!$X867,0),IF(AND(MaleWeighted!V$1145=0,MaleWeighted!V$1146&gt;0),IF('Male Data'!V867&lt;MaleWeighted!V$1146,'Male Data'!$X867,0),IF(AND('Male Data'!V867&gt;MaleWeighted!V$1145,'Male Data'!V867&lt;MaleWeighted!V$1146),'Male Data'!$X867,0))))</f>
        <v>--</v>
      </c>
      <c r="W867" t="str">
        <f>IF(AND(MaleWeighted!W$1145=0,MaleWeighted!W$1146=0),"--",IF(AND(MaleWeighted!W$1145&gt;0,MaleWeighted!W$1146=0),IF('Male Data'!W867&gt;MaleWeighted!W$1145,'Male Data'!$X867,0),IF(AND(MaleWeighted!W$1145=0,MaleWeighted!W$1146&gt;0),IF('Male Data'!W867&lt;MaleWeighted!W$1146,'Male Data'!$X867,0),IF(AND('Male Data'!W867&gt;MaleWeighted!W$1145,'Male Data'!W867&lt;MaleWeighted!W$1146),'Male Data'!$X867,0))))</f>
        <v>--</v>
      </c>
      <c r="Y867">
        <f t="shared" si="26"/>
        <v>0</v>
      </c>
      <c r="Z867">
        <f>Y867*'Male Data'!X867</f>
        <v>0</v>
      </c>
      <c r="AA867">
        <f t="shared" si="27"/>
        <v>1</v>
      </c>
      <c r="AB867">
        <f>AA867*'Male Data'!X867</f>
        <v>6088</v>
      </c>
    </row>
    <row r="868" spans="1:28">
      <c r="A868">
        <f>'Male Data'!A868</f>
        <v>867</v>
      </c>
      <c r="B868" t="str">
        <f>'Male Data'!B868</f>
        <v>M</v>
      </c>
      <c r="C868" t="str">
        <f>IF(AND(MaleWeighted!C$1145=0,MaleWeighted!C$1146=0),"--",IF(AND(MaleWeighted!C$1145&gt;0,MaleWeighted!C$1146=0),IF('Male Data'!C868&gt;MaleWeighted!C$1145,'Male Data'!$X868,0),IF(AND(MaleWeighted!C$1145=0,MaleWeighted!C$1146&gt;0),IF('Male Data'!C868&lt;MaleWeighted!C$1146,'Male Data'!$X868,0),IF(AND('Male Data'!C868&gt;MaleWeighted!C$1145,'Male Data'!C868&lt;MaleWeighted!C$1146),'Male Data'!$X868,0))))</f>
        <v>--</v>
      </c>
      <c r="D868" t="str">
        <f>IF(AND(MaleWeighted!D$1145=0,MaleWeighted!D$1146=0),"--",IF(AND(MaleWeighted!D$1145&gt;0,MaleWeighted!D$1146=0),IF('Male Data'!D868&gt;MaleWeighted!D$1145,'Male Data'!$X868,0),IF(AND(MaleWeighted!D$1145=0,MaleWeighted!D$1146&gt;0),IF('Male Data'!D868&lt;MaleWeighted!D$1146,'Male Data'!$X868,0),IF(AND('Male Data'!D868&gt;MaleWeighted!D$1145,'Male Data'!D868&lt;MaleWeighted!D$1146),'Male Data'!$X868,0))))</f>
        <v>--</v>
      </c>
      <c r="E868" t="str">
        <f>IF(AND(MaleWeighted!E$1145=0,MaleWeighted!E$1146=0),"--",IF(AND(MaleWeighted!E$1145&gt;0,MaleWeighted!E$1146=0),IF('Male Data'!E868&gt;MaleWeighted!E$1145,'Male Data'!$X868,0),IF(AND(MaleWeighted!E$1145=0,MaleWeighted!E$1146&gt;0),IF('Male Data'!E868&lt;MaleWeighted!E$1146,'Male Data'!$X868,0),IF(AND('Male Data'!E868&gt;MaleWeighted!E$1145,'Male Data'!E868&lt;MaleWeighted!E$1146),'Male Data'!$X868,0))))</f>
        <v>--</v>
      </c>
      <c r="F868" t="str">
        <f>IF(AND(MaleWeighted!F$1145=0,MaleWeighted!F$1146=0),"--",IF(AND(MaleWeighted!F$1145&gt;0,MaleWeighted!F$1146=0),IF('Male Data'!F868&gt;MaleWeighted!F$1145,'Male Data'!$X868,0),IF(AND(MaleWeighted!F$1145=0,MaleWeighted!F$1146&gt;0),IF('Male Data'!F868&lt;MaleWeighted!F$1146,'Male Data'!$X868,0),IF(AND('Male Data'!F868&gt;MaleWeighted!F$1145,'Male Data'!F868&lt;MaleWeighted!F$1146),'Male Data'!$X868,0))))</f>
        <v>--</v>
      </c>
      <c r="G868" t="str">
        <f>IF(AND(MaleWeighted!G$1145=0,MaleWeighted!G$1146=0),"--",IF(AND(MaleWeighted!G$1145&gt;0,MaleWeighted!G$1146=0),IF('Male Data'!G868&gt;MaleWeighted!G$1145,'Male Data'!$X868,0),IF(AND(MaleWeighted!G$1145=0,MaleWeighted!G$1146&gt;0),IF('Male Data'!G868&lt;MaleWeighted!G$1146,'Male Data'!$X868,0),IF(AND('Male Data'!G868&gt;MaleWeighted!G$1145,'Male Data'!G868&lt;MaleWeighted!G$1146),'Male Data'!$X868,0))))</f>
        <v>--</v>
      </c>
      <c r="H868" t="str">
        <f>IF(AND(MaleWeighted!H$1145=0,MaleWeighted!H$1146=0),"--",IF(AND(MaleWeighted!H$1145&gt;0,MaleWeighted!H$1146=0),IF('Male Data'!H868&gt;MaleWeighted!H$1145,'Male Data'!$X868,0),IF(AND(MaleWeighted!H$1145=0,MaleWeighted!H$1146&gt;0),IF('Male Data'!H868&lt;MaleWeighted!H$1146,'Male Data'!$X868,0),IF(AND('Male Data'!H868&gt;MaleWeighted!H$1145,'Male Data'!H868&lt;MaleWeighted!H$1146),'Male Data'!$X868,0))))</f>
        <v>--</v>
      </c>
      <c r="I868" t="str">
        <f>IF(AND(MaleWeighted!I$1145=0,MaleWeighted!I$1146=0),"--",IF(AND(MaleWeighted!I$1145&gt;0,MaleWeighted!I$1146=0),IF('Male Data'!I868&gt;MaleWeighted!I$1145,'Male Data'!$X868,0),IF(AND(MaleWeighted!I$1145=0,MaleWeighted!I$1146&gt;0),IF('Male Data'!I868&lt;MaleWeighted!I$1146,'Male Data'!$X868,0),IF(AND('Male Data'!I868&gt;MaleWeighted!I$1145,'Male Data'!I868&lt;MaleWeighted!I$1146),'Male Data'!$X868,0))))</f>
        <v>--</v>
      </c>
      <c r="J868" t="str">
        <f>IF(AND(MaleWeighted!J$1145=0,MaleWeighted!J$1146=0),"--",IF(AND(MaleWeighted!J$1145&gt;0,MaleWeighted!J$1146=0),IF('Male Data'!J868&gt;MaleWeighted!J$1145,'Male Data'!$X868,0),IF(AND(MaleWeighted!J$1145=0,MaleWeighted!J$1146&gt;0),IF('Male Data'!J868&lt;MaleWeighted!J$1146,'Male Data'!$X868,0),IF(AND('Male Data'!J868&gt;MaleWeighted!J$1145,'Male Data'!J868&lt;MaleWeighted!J$1146),'Male Data'!$X868,0))))</f>
        <v>--</v>
      </c>
      <c r="K868" t="str">
        <f>IF(AND(MaleWeighted!K$1145=0,MaleWeighted!K$1146=0),"--",IF(AND(MaleWeighted!K$1145&gt;0,MaleWeighted!K$1146=0),IF('Male Data'!K868&gt;MaleWeighted!K$1145,'Male Data'!$X868,0),IF(AND(MaleWeighted!K$1145=0,MaleWeighted!K$1146&gt;0),IF('Male Data'!K868&lt;MaleWeighted!K$1146,'Male Data'!$X868,0),IF(AND('Male Data'!K868&gt;MaleWeighted!K$1145,'Male Data'!K868&lt;MaleWeighted!K$1146),'Male Data'!$X868,0))))</f>
        <v>--</v>
      </c>
      <c r="L868" t="str">
        <f>IF(AND(MaleWeighted!L$1145=0,MaleWeighted!L$1146=0),"--",IF(AND(MaleWeighted!L$1145&gt;0,MaleWeighted!L$1146=0),IF('Male Data'!L868&gt;MaleWeighted!L$1145,'Male Data'!$X868,0),IF(AND(MaleWeighted!L$1145=0,MaleWeighted!L$1146&gt;0),IF('Male Data'!L868&lt;MaleWeighted!L$1146,'Male Data'!$X868,0),IF(AND('Male Data'!L868&gt;MaleWeighted!L$1145,'Male Data'!L868&lt;MaleWeighted!L$1146),'Male Data'!$X868,0))))</f>
        <v>--</v>
      </c>
      <c r="M868" t="str">
        <f>IF(AND(MaleWeighted!M$1145=0,MaleWeighted!M$1146=0),"--",IF(AND(MaleWeighted!M$1145&gt;0,MaleWeighted!M$1146=0),IF('Male Data'!M868&gt;MaleWeighted!M$1145,'Male Data'!$X868,0),IF(AND(MaleWeighted!M$1145=0,MaleWeighted!M$1146&gt;0),IF('Male Data'!M868&lt;MaleWeighted!M$1146,'Male Data'!$X868,0),IF(AND('Male Data'!M868&gt;MaleWeighted!M$1145,'Male Data'!M868&lt;MaleWeighted!M$1146),'Male Data'!$X868,0))))</f>
        <v>--</v>
      </c>
      <c r="N868" t="str">
        <f>IF(AND(MaleWeighted!N$1145=0,MaleWeighted!N$1146=0),"--",IF(AND(MaleWeighted!N$1145&gt;0,MaleWeighted!N$1146=0),IF('Male Data'!N868&gt;MaleWeighted!N$1145,'Male Data'!$X868,0),IF(AND(MaleWeighted!N$1145=0,MaleWeighted!N$1146&gt;0),IF('Male Data'!N868&lt;MaleWeighted!N$1146,'Male Data'!$X868,0),IF(AND('Male Data'!N868&gt;MaleWeighted!N$1145,'Male Data'!N868&lt;MaleWeighted!N$1146),'Male Data'!$X868,0))))</f>
        <v>--</v>
      </c>
      <c r="O868" t="str">
        <f>IF(AND(MaleWeighted!O$1145=0,MaleWeighted!O$1146=0),"--",IF(AND(MaleWeighted!O$1145&gt;0,MaleWeighted!O$1146=0),IF('Male Data'!O868&gt;MaleWeighted!O$1145,'Male Data'!$X868,0),IF(AND(MaleWeighted!O$1145=0,MaleWeighted!O$1146&gt;0),IF('Male Data'!O868&lt;MaleWeighted!O$1146,'Male Data'!$X868,0),IF(AND('Male Data'!O868&gt;MaleWeighted!O$1145,'Male Data'!O868&lt;MaleWeighted!O$1146),'Male Data'!$X868,0))))</f>
        <v>--</v>
      </c>
      <c r="P868" t="str">
        <f>IF(AND(MaleWeighted!P$1145=0,MaleWeighted!P$1146=0),"--",IF(AND(MaleWeighted!P$1145&gt;0,MaleWeighted!P$1146=0),IF('Male Data'!P868&gt;MaleWeighted!P$1145,'Male Data'!$X868,0),IF(AND(MaleWeighted!P$1145=0,MaleWeighted!P$1146&gt;0),IF('Male Data'!P868&lt;MaleWeighted!P$1146,'Male Data'!$X868,0),IF(AND('Male Data'!P868&gt;MaleWeighted!P$1145,'Male Data'!P868&lt;MaleWeighted!P$1146),'Male Data'!$X868,0))))</f>
        <v>--</v>
      </c>
      <c r="Q868" t="str">
        <f>IF(AND(MaleWeighted!Q$1145=0,MaleWeighted!Q$1146=0),"--",IF(AND(MaleWeighted!Q$1145&gt;0,MaleWeighted!Q$1146=0),IF('Male Data'!Q868&gt;MaleWeighted!Q$1145,'Male Data'!$X868,0),IF(AND(MaleWeighted!Q$1145=0,MaleWeighted!Q$1146&gt;0),IF('Male Data'!Q868&lt;MaleWeighted!Q$1146,'Male Data'!$X868,0),IF(AND('Male Data'!Q868&gt;MaleWeighted!Q$1145,'Male Data'!Q868&lt;MaleWeighted!Q$1146),'Male Data'!$X868,0))))</f>
        <v>--</v>
      </c>
      <c r="R868" t="str">
        <f>IF(AND(MaleWeighted!R$1145=0,MaleWeighted!R$1146=0),"--",IF(AND(MaleWeighted!R$1145&gt;0,MaleWeighted!R$1146=0),IF('Male Data'!R868&gt;MaleWeighted!R$1145,'Male Data'!$X868,0),IF(AND(MaleWeighted!R$1145=0,MaleWeighted!R$1146&gt;0),IF('Male Data'!R868&lt;MaleWeighted!R$1146,'Male Data'!$X868,0),IF(AND('Male Data'!R868&gt;MaleWeighted!R$1145,'Male Data'!R868&lt;MaleWeighted!R$1146),'Male Data'!$X868,0))))</f>
        <v>--</v>
      </c>
      <c r="S868" t="str">
        <f>IF(AND(MaleWeighted!S$1145=0,MaleWeighted!S$1146=0),"--",IF(AND(MaleWeighted!S$1145&gt;0,MaleWeighted!S$1146=0),IF('Male Data'!S868&gt;MaleWeighted!S$1145,'Male Data'!$X868,0),IF(AND(MaleWeighted!S$1145=0,MaleWeighted!S$1146&gt;0),IF('Male Data'!S868&lt;MaleWeighted!S$1146,'Male Data'!$X868,0),IF(AND('Male Data'!S868&gt;MaleWeighted!S$1145,'Male Data'!S868&lt;MaleWeighted!S$1146),'Male Data'!$X868,0))))</f>
        <v>--</v>
      </c>
      <c r="T868" t="str">
        <f>IF(AND(MaleWeighted!T$1145=0,MaleWeighted!T$1146=0),"--",IF(AND(MaleWeighted!T$1145&gt;0,MaleWeighted!T$1146=0),IF('Male Data'!T868&gt;MaleWeighted!T$1145,'Male Data'!$X868,0),IF(AND(MaleWeighted!T$1145=0,MaleWeighted!T$1146&gt;0),IF('Male Data'!$T868&lt;MaleWeighted!T$1146,'Male Data'!$X868,0),IF(AND('Male Data'!T868&gt;MaleWeighted!T$1145,'Male Data'!T868&lt;MaleWeighted!T$1146),'Male Data'!$X868,0))))</f>
        <v>--</v>
      </c>
      <c r="U868" t="str">
        <f>IF(AND(MaleWeighted!U$1145=0,MaleWeighted!U$1146=0),"--",IF(AND(MaleWeighted!U$1145&gt;0,MaleWeighted!U$1146=0),IF('Male Data'!U868&gt;MaleWeighted!U$1145,'Male Data'!$X868,0),IF(AND(MaleWeighted!U$1145=0,MaleWeighted!U$1146&gt;0),IF('Male Data'!U868&lt;MaleWeighted!U$1146,'Male Data'!$X868,0),IF(AND('Male Data'!U868&gt;MaleWeighted!U$1145,'Male Data'!U868&lt;MaleWeighted!U$1146),'Male Data'!$X868,0))))</f>
        <v>--</v>
      </c>
      <c r="V868" t="str">
        <f>IF(AND(MaleWeighted!V$1145=0,MaleWeighted!V$1146=0),"--",IF(AND(MaleWeighted!V$1145&gt;0,MaleWeighted!V$1146=0),IF('Male Data'!V868&gt;MaleWeighted!V$1145,'Male Data'!$X868,0),IF(AND(MaleWeighted!V$1145=0,MaleWeighted!V$1146&gt;0),IF('Male Data'!V868&lt;MaleWeighted!V$1146,'Male Data'!$X868,0),IF(AND('Male Data'!V868&gt;MaleWeighted!V$1145,'Male Data'!V868&lt;MaleWeighted!V$1146),'Male Data'!$X868,0))))</f>
        <v>--</v>
      </c>
      <c r="W868" t="str">
        <f>IF(AND(MaleWeighted!W$1145=0,MaleWeighted!W$1146=0),"--",IF(AND(MaleWeighted!W$1145&gt;0,MaleWeighted!W$1146=0),IF('Male Data'!W868&gt;MaleWeighted!W$1145,'Male Data'!$X868,0),IF(AND(MaleWeighted!W$1145=0,MaleWeighted!W$1146&gt;0),IF('Male Data'!W868&lt;MaleWeighted!W$1146,'Male Data'!$X868,0),IF(AND('Male Data'!W868&gt;MaleWeighted!W$1145,'Male Data'!W868&lt;MaleWeighted!W$1146),'Male Data'!$X868,0))))</f>
        <v>--</v>
      </c>
      <c r="Y868">
        <f t="shared" si="26"/>
        <v>0</v>
      </c>
      <c r="Z868">
        <f>Y868*'Male Data'!X868</f>
        <v>0</v>
      </c>
      <c r="AA868">
        <f t="shared" si="27"/>
        <v>1</v>
      </c>
      <c r="AB868">
        <f>AA868*'Male Data'!X868</f>
        <v>84919</v>
      </c>
    </row>
    <row r="869" spans="1:28">
      <c r="A869">
        <f>'Male Data'!A869</f>
        <v>868</v>
      </c>
      <c r="B869" t="str">
        <f>'Male Data'!B869</f>
        <v>M</v>
      </c>
      <c r="C869" t="str">
        <f>IF(AND(MaleWeighted!C$1145=0,MaleWeighted!C$1146=0),"--",IF(AND(MaleWeighted!C$1145&gt;0,MaleWeighted!C$1146=0),IF('Male Data'!C869&gt;MaleWeighted!C$1145,'Male Data'!$X869,0),IF(AND(MaleWeighted!C$1145=0,MaleWeighted!C$1146&gt;0),IF('Male Data'!C869&lt;MaleWeighted!C$1146,'Male Data'!$X869,0),IF(AND('Male Data'!C869&gt;MaleWeighted!C$1145,'Male Data'!C869&lt;MaleWeighted!C$1146),'Male Data'!$X869,0))))</f>
        <v>--</v>
      </c>
      <c r="D869" t="str">
        <f>IF(AND(MaleWeighted!D$1145=0,MaleWeighted!D$1146=0),"--",IF(AND(MaleWeighted!D$1145&gt;0,MaleWeighted!D$1146=0),IF('Male Data'!D869&gt;MaleWeighted!D$1145,'Male Data'!$X869,0),IF(AND(MaleWeighted!D$1145=0,MaleWeighted!D$1146&gt;0),IF('Male Data'!D869&lt;MaleWeighted!D$1146,'Male Data'!$X869,0),IF(AND('Male Data'!D869&gt;MaleWeighted!D$1145,'Male Data'!D869&lt;MaleWeighted!D$1146),'Male Data'!$X869,0))))</f>
        <v>--</v>
      </c>
      <c r="E869" t="str">
        <f>IF(AND(MaleWeighted!E$1145=0,MaleWeighted!E$1146=0),"--",IF(AND(MaleWeighted!E$1145&gt;0,MaleWeighted!E$1146=0),IF('Male Data'!E869&gt;MaleWeighted!E$1145,'Male Data'!$X869,0),IF(AND(MaleWeighted!E$1145=0,MaleWeighted!E$1146&gt;0),IF('Male Data'!E869&lt;MaleWeighted!E$1146,'Male Data'!$X869,0),IF(AND('Male Data'!E869&gt;MaleWeighted!E$1145,'Male Data'!E869&lt;MaleWeighted!E$1146),'Male Data'!$X869,0))))</f>
        <v>--</v>
      </c>
      <c r="F869" t="str">
        <f>IF(AND(MaleWeighted!F$1145=0,MaleWeighted!F$1146=0),"--",IF(AND(MaleWeighted!F$1145&gt;0,MaleWeighted!F$1146=0),IF('Male Data'!F869&gt;MaleWeighted!F$1145,'Male Data'!$X869,0),IF(AND(MaleWeighted!F$1145=0,MaleWeighted!F$1146&gt;0),IF('Male Data'!F869&lt;MaleWeighted!F$1146,'Male Data'!$X869,0),IF(AND('Male Data'!F869&gt;MaleWeighted!F$1145,'Male Data'!F869&lt;MaleWeighted!F$1146),'Male Data'!$X869,0))))</f>
        <v>--</v>
      </c>
      <c r="G869" t="str">
        <f>IF(AND(MaleWeighted!G$1145=0,MaleWeighted!G$1146=0),"--",IF(AND(MaleWeighted!G$1145&gt;0,MaleWeighted!G$1146=0),IF('Male Data'!G869&gt;MaleWeighted!G$1145,'Male Data'!$X869,0),IF(AND(MaleWeighted!G$1145=0,MaleWeighted!G$1146&gt;0),IF('Male Data'!G869&lt;MaleWeighted!G$1146,'Male Data'!$X869,0),IF(AND('Male Data'!G869&gt;MaleWeighted!G$1145,'Male Data'!G869&lt;MaleWeighted!G$1146),'Male Data'!$X869,0))))</f>
        <v>--</v>
      </c>
      <c r="H869" t="str">
        <f>IF(AND(MaleWeighted!H$1145=0,MaleWeighted!H$1146=0),"--",IF(AND(MaleWeighted!H$1145&gt;0,MaleWeighted!H$1146=0),IF('Male Data'!H869&gt;MaleWeighted!H$1145,'Male Data'!$X869,0),IF(AND(MaleWeighted!H$1145=0,MaleWeighted!H$1146&gt;0),IF('Male Data'!H869&lt;MaleWeighted!H$1146,'Male Data'!$X869,0),IF(AND('Male Data'!H869&gt;MaleWeighted!H$1145,'Male Data'!H869&lt;MaleWeighted!H$1146),'Male Data'!$X869,0))))</f>
        <v>--</v>
      </c>
      <c r="I869" t="str">
        <f>IF(AND(MaleWeighted!I$1145=0,MaleWeighted!I$1146=0),"--",IF(AND(MaleWeighted!I$1145&gt;0,MaleWeighted!I$1146=0),IF('Male Data'!I869&gt;MaleWeighted!I$1145,'Male Data'!$X869,0),IF(AND(MaleWeighted!I$1145=0,MaleWeighted!I$1146&gt;0),IF('Male Data'!I869&lt;MaleWeighted!I$1146,'Male Data'!$X869,0),IF(AND('Male Data'!I869&gt;MaleWeighted!I$1145,'Male Data'!I869&lt;MaleWeighted!I$1146),'Male Data'!$X869,0))))</f>
        <v>--</v>
      </c>
      <c r="J869" t="str">
        <f>IF(AND(MaleWeighted!J$1145=0,MaleWeighted!J$1146=0),"--",IF(AND(MaleWeighted!J$1145&gt;0,MaleWeighted!J$1146=0),IF('Male Data'!J869&gt;MaleWeighted!J$1145,'Male Data'!$X869,0),IF(AND(MaleWeighted!J$1145=0,MaleWeighted!J$1146&gt;0),IF('Male Data'!J869&lt;MaleWeighted!J$1146,'Male Data'!$X869,0),IF(AND('Male Data'!J869&gt;MaleWeighted!J$1145,'Male Data'!J869&lt;MaleWeighted!J$1146),'Male Data'!$X869,0))))</f>
        <v>--</v>
      </c>
      <c r="K869" t="str">
        <f>IF(AND(MaleWeighted!K$1145=0,MaleWeighted!K$1146=0),"--",IF(AND(MaleWeighted!K$1145&gt;0,MaleWeighted!K$1146=0),IF('Male Data'!K869&gt;MaleWeighted!K$1145,'Male Data'!$X869,0),IF(AND(MaleWeighted!K$1145=0,MaleWeighted!K$1146&gt;0),IF('Male Data'!K869&lt;MaleWeighted!K$1146,'Male Data'!$X869,0),IF(AND('Male Data'!K869&gt;MaleWeighted!K$1145,'Male Data'!K869&lt;MaleWeighted!K$1146),'Male Data'!$X869,0))))</f>
        <v>--</v>
      </c>
      <c r="L869" t="str">
        <f>IF(AND(MaleWeighted!L$1145=0,MaleWeighted!L$1146=0),"--",IF(AND(MaleWeighted!L$1145&gt;0,MaleWeighted!L$1146=0),IF('Male Data'!L869&gt;MaleWeighted!L$1145,'Male Data'!$X869,0),IF(AND(MaleWeighted!L$1145=0,MaleWeighted!L$1146&gt;0),IF('Male Data'!L869&lt;MaleWeighted!L$1146,'Male Data'!$X869,0),IF(AND('Male Data'!L869&gt;MaleWeighted!L$1145,'Male Data'!L869&lt;MaleWeighted!L$1146),'Male Data'!$X869,0))))</f>
        <v>--</v>
      </c>
      <c r="M869" t="str">
        <f>IF(AND(MaleWeighted!M$1145=0,MaleWeighted!M$1146=0),"--",IF(AND(MaleWeighted!M$1145&gt;0,MaleWeighted!M$1146=0),IF('Male Data'!M869&gt;MaleWeighted!M$1145,'Male Data'!$X869,0),IF(AND(MaleWeighted!M$1145=0,MaleWeighted!M$1146&gt;0),IF('Male Data'!M869&lt;MaleWeighted!M$1146,'Male Data'!$X869,0),IF(AND('Male Data'!M869&gt;MaleWeighted!M$1145,'Male Data'!M869&lt;MaleWeighted!M$1146),'Male Data'!$X869,0))))</f>
        <v>--</v>
      </c>
      <c r="N869" t="str">
        <f>IF(AND(MaleWeighted!N$1145=0,MaleWeighted!N$1146=0),"--",IF(AND(MaleWeighted!N$1145&gt;0,MaleWeighted!N$1146=0),IF('Male Data'!N869&gt;MaleWeighted!N$1145,'Male Data'!$X869,0),IF(AND(MaleWeighted!N$1145=0,MaleWeighted!N$1146&gt;0),IF('Male Data'!N869&lt;MaleWeighted!N$1146,'Male Data'!$X869,0),IF(AND('Male Data'!N869&gt;MaleWeighted!N$1145,'Male Data'!N869&lt;MaleWeighted!N$1146),'Male Data'!$X869,0))))</f>
        <v>--</v>
      </c>
      <c r="O869" t="str">
        <f>IF(AND(MaleWeighted!O$1145=0,MaleWeighted!O$1146=0),"--",IF(AND(MaleWeighted!O$1145&gt;0,MaleWeighted!O$1146=0),IF('Male Data'!O869&gt;MaleWeighted!O$1145,'Male Data'!$X869,0),IF(AND(MaleWeighted!O$1145=0,MaleWeighted!O$1146&gt;0),IF('Male Data'!O869&lt;MaleWeighted!O$1146,'Male Data'!$X869,0),IF(AND('Male Data'!O869&gt;MaleWeighted!O$1145,'Male Data'!O869&lt;MaleWeighted!O$1146),'Male Data'!$X869,0))))</f>
        <v>--</v>
      </c>
      <c r="P869" t="str">
        <f>IF(AND(MaleWeighted!P$1145=0,MaleWeighted!P$1146=0),"--",IF(AND(MaleWeighted!P$1145&gt;0,MaleWeighted!P$1146=0),IF('Male Data'!P869&gt;MaleWeighted!P$1145,'Male Data'!$X869,0),IF(AND(MaleWeighted!P$1145=0,MaleWeighted!P$1146&gt;0),IF('Male Data'!P869&lt;MaleWeighted!P$1146,'Male Data'!$X869,0),IF(AND('Male Data'!P869&gt;MaleWeighted!P$1145,'Male Data'!P869&lt;MaleWeighted!P$1146),'Male Data'!$X869,0))))</f>
        <v>--</v>
      </c>
      <c r="Q869" t="str">
        <f>IF(AND(MaleWeighted!Q$1145=0,MaleWeighted!Q$1146=0),"--",IF(AND(MaleWeighted!Q$1145&gt;0,MaleWeighted!Q$1146=0),IF('Male Data'!Q869&gt;MaleWeighted!Q$1145,'Male Data'!$X869,0),IF(AND(MaleWeighted!Q$1145=0,MaleWeighted!Q$1146&gt;0),IF('Male Data'!Q869&lt;MaleWeighted!Q$1146,'Male Data'!$X869,0),IF(AND('Male Data'!Q869&gt;MaleWeighted!Q$1145,'Male Data'!Q869&lt;MaleWeighted!Q$1146),'Male Data'!$X869,0))))</f>
        <v>--</v>
      </c>
      <c r="R869" t="str">
        <f>IF(AND(MaleWeighted!R$1145=0,MaleWeighted!R$1146=0),"--",IF(AND(MaleWeighted!R$1145&gt;0,MaleWeighted!R$1146=0),IF('Male Data'!R869&gt;MaleWeighted!R$1145,'Male Data'!$X869,0),IF(AND(MaleWeighted!R$1145=0,MaleWeighted!R$1146&gt;0),IF('Male Data'!R869&lt;MaleWeighted!R$1146,'Male Data'!$X869,0),IF(AND('Male Data'!R869&gt;MaleWeighted!R$1145,'Male Data'!R869&lt;MaleWeighted!R$1146),'Male Data'!$X869,0))))</f>
        <v>--</v>
      </c>
      <c r="S869" t="str">
        <f>IF(AND(MaleWeighted!S$1145=0,MaleWeighted!S$1146=0),"--",IF(AND(MaleWeighted!S$1145&gt;0,MaleWeighted!S$1146=0),IF('Male Data'!S869&gt;MaleWeighted!S$1145,'Male Data'!$X869,0),IF(AND(MaleWeighted!S$1145=0,MaleWeighted!S$1146&gt;0),IF('Male Data'!S869&lt;MaleWeighted!S$1146,'Male Data'!$X869,0),IF(AND('Male Data'!S869&gt;MaleWeighted!S$1145,'Male Data'!S869&lt;MaleWeighted!S$1146),'Male Data'!$X869,0))))</f>
        <v>--</v>
      </c>
      <c r="T869" t="str">
        <f>IF(AND(MaleWeighted!T$1145=0,MaleWeighted!T$1146=0),"--",IF(AND(MaleWeighted!T$1145&gt;0,MaleWeighted!T$1146=0),IF('Male Data'!T869&gt;MaleWeighted!T$1145,'Male Data'!$X869,0),IF(AND(MaleWeighted!T$1145=0,MaleWeighted!T$1146&gt;0),IF('Male Data'!$T869&lt;MaleWeighted!T$1146,'Male Data'!$X869,0),IF(AND('Male Data'!T869&gt;MaleWeighted!T$1145,'Male Data'!T869&lt;MaleWeighted!T$1146),'Male Data'!$X869,0))))</f>
        <v>--</v>
      </c>
      <c r="U869" t="str">
        <f>IF(AND(MaleWeighted!U$1145=0,MaleWeighted!U$1146=0),"--",IF(AND(MaleWeighted!U$1145&gt;0,MaleWeighted!U$1146=0),IF('Male Data'!U869&gt;MaleWeighted!U$1145,'Male Data'!$X869,0),IF(AND(MaleWeighted!U$1145=0,MaleWeighted!U$1146&gt;0),IF('Male Data'!U869&lt;MaleWeighted!U$1146,'Male Data'!$X869,0),IF(AND('Male Data'!U869&gt;MaleWeighted!U$1145,'Male Data'!U869&lt;MaleWeighted!U$1146),'Male Data'!$X869,0))))</f>
        <v>--</v>
      </c>
      <c r="V869" t="str">
        <f>IF(AND(MaleWeighted!V$1145=0,MaleWeighted!V$1146=0),"--",IF(AND(MaleWeighted!V$1145&gt;0,MaleWeighted!V$1146=0),IF('Male Data'!V869&gt;MaleWeighted!V$1145,'Male Data'!$X869,0),IF(AND(MaleWeighted!V$1145=0,MaleWeighted!V$1146&gt;0),IF('Male Data'!V869&lt;MaleWeighted!V$1146,'Male Data'!$X869,0),IF(AND('Male Data'!V869&gt;MaleWeighted!V$1145,'Male Data'!V869&lt;MaleWeighted!V$1146),'Male Data'!$X869,0))))</f>
        <v>--</v>
      </c>
      <c r="W869" t="str">
        <f>IF(AND(MaleWeighted!W$1145=0,MaleWeighted!W$1146=0),"--",IF(AND(MaleWeighted!W$1145&gt;0,MaleWeighted!W$1146=0),IF('Male Data'!W869&gt;MaleWeighted!W$1145,'Male Data'!$X869,0),IF(AND(MaleWeighted!W$1145=0,MaleWeighted!W$1146&gt;0),IF('Male Data'!W869&lt;MaleWeighted!W$1146,'Male Data'!$X869,0),IF(AND('Male Data'!W869&gt;MaleWeighted!W$1145,'Male Data'!W869&lt;MaleWeighted!W$1146),'Male Data'!$X869,0))))</f>
        <v>--</v>
      </c>
      <c r="Y869">
        <f t="shared" si="26"/>
        <v>0</v>
      </c>
      <c r="Z869">
        <f>Y869*'Male Data'!X869</f>
        <v>0</v>
      </c>
      <c r="AA869">
        <f t="shared" si="27"/>
        <v>1</v>
      </c>
      <c r="AB869">
        <f>AA869*'Male Data'!X869</f>
        <v>130759</v>
      </c>
    </row>
    <row r="870" spans="1:28">
      <c r="A870">
        <f>'Male Data'!A870</f>
        <v>869</v>
      </c>
      <c r="B870" t="str">
        <f>'Male Data'!B870</f>
        <v>M</v>
      </c>
      <c r="C870" t="str">
        <f>IF(AND(MaleWeighted!C$1145=0,MaleWeighted!C$1146=0),"--",IF(AND(MaleWeighted!C$1145&gt;0,MaleWeighted!C$1146=0),IF('Male Data'!C870&gt;MaleWeighted!C$1145,'Male Data'!$X870,0),IF(AND(MaleWeighted!C$1145=0,MaleWeighted!C$1146&gt;0),IF('Male Data'!C870&lt;MaleWeighted!C$1146,'Male Data'!$X870,0),IF(AND('Male Data'!C870&gt;MaleWeighted!C$1145,'Male Data'!C870&lt;MaleWeighted!C$1146),'Male Data'!$X870,0))))</f>
        <v>--</v>
      </c>
      <c r="D870" t="str">
        <f>IF(AND(MaleWeighted!D$1145=0,MaleWeighted!D$1146=0),"--",IF(AND(MaleWeighted!D$1145&gt;0,MaleWeighted!D$1146=0),IF('Male Data'!D870&gt;MaleWeighted!D$1145,'Male Data'!$X870,0),IF(AND(MaleWeighted!D$1145=0,MaleWeighted!D$1146&gt;0),IF('Male Data'!D870&lt;MaleWeighted!D$1146,'Male Data'!$X870,0),IF(AND('Male Data'!D870&gt;MaleWeighted!D$1145,'Male Data'!D870&lt;MaleWeighted!D$1146),'Male Data'!$X870,0))))</f>
        <v>--</v>
      </c>
      <c r="E870" t="str">
        <f>IF(AND(MaleWeighted!E$1145=0,MaleWeighted!E$1146=0),"--",IF(AND(MaleWeighted!E$1145&gt;0,MaleWeighted!E$1146=0),IF('Male Data'!E870&gt;MaleWeighted!E$1145,'Male Data'!$X870,0),IF(AND(MaleWeighted!E$1145=0,MaleWeighted!E$1146&gt;0),IF('Male Data'!E870&lt;MaleWeighted!E$1146,'Male Data'!$X870,0),IF(AND('Male Data'!E870&gt;MaleWeighted!E$1145,'Male Data'!E870&lt;MaleWeighted!E$1146),'Male Data'!$X870,0))))</f>
        <v>--</v>
      </c>
      <c r="F870" t="str">
        <f>IF(AND(MaleWeighted!F$1145=0,MaleWeighted!F$1146=0),"--",IF(AND(MaleWeighted!F$1145&gt;0,MaleWeighted!F$1146=0),IF('Male Data'!F870&gt;MaleWeighted!F$1145,'Male Data'!$X870,0),IF(AND(MaleWeighted!F$1145=0,MaleWeighted!F$1146&gt;0),IF('Male Data'!F870&lt;MaleWeighted!F$1146,'Male Data'!$X870,0),IF(AND('Male Data'!F870&gt;MaleWeighted!F$1145,'Male Data'!F870&lt;MaleWeighted!F$1146),'Male Data'!$X870,0))))</f>
        <v>--</v>
      </c>
      <c r="G870" t="str">
        <f>IF(AND(MaleWeighted!G$1145=0,MaleWeighted!G$1146=0),"--",IF(AND(MaleWeighted!G$1145&gt;0,MaleWeighted!G$1146=0),IF('Male Data'!G870&gt;MaleWeighted!G$1145,'Male Data'!$X870,0),IF(AND(MaleWeighted!G$1145=0,MaleWeighted!G$1146&gt;0),IF('Male Data'!G870&lt;MaleWeighted!G$1146,'Male Data'!$X870,0),IF(AND('Male Data'!G870&gt;MaleWeighted!G$1145,'Male Data'!G870&lt;MaleWeighted!G$1146),'Male Data'!$X870,0))))</f>
        <v>--</v>
      </c>
      <c r="H870" t="str">
        <f>IF(AND(MaleWeighted!H$1145=0,MaleWeighted!H$1146=0),"--",IF(AND(MaleWeighted!H$1145&gt;0,MaleWeighted!H$1146=0),IF('Male Data'!H870&gt;MaleWeighted!H$1145,'Male Data'!$X870,0),IF(AND(MaleWeighted!H$1145=0,MaleWeighted!H$1146&gt;0),IF('Male Data'!H870&lt;MaleWeighted!H$1146,'Male Data'!$X870,0),IF(AND('Male Data'!H870&gt;MaleWeighted!H$1145,'Male Data'!H870&lt;MaleWeighted!H$1146),'Male Data'!$X870,0))))</f>
        <v>--</v>
      </c>
      <c r="I870" t="str">
        <f>IF(AND(MaleWeighted!I$1145=0,MaleWeighted!I$1146=0),"--",IF(AND(MaleWeighted!I$1145&gt;0,MaleWeighted!I$1146=0),IF('Male Data'!I870&gt;MaleWeighted!I$1145,'Male Data'!$X870,0),IF(AND(MaleWeighted!I$1145=0,MaleWeighted!I$1146&gt;0),IF('Male Data'!I870&lt;MaleWeighted!I$1146,'Male Data'!$X870,0),IF(AND('Male Data'!I870&gt;MaleWeighted!I$1145,'Male Data'!I870&lt;MaleWeighted!I$1146),'Male Data'!$X870,0))))</f>
        <v>--</v>
      </c>
      <c r="J870" t="str">
        <f>IF(AND(MaleWeighted!J$1145=0,MaleWeighted!J$1146=0),"--",IF(AND(MaleWeighted!J$1145&gt;0,MaleWeighted!J$1146=0),IF('Male Data'!J870&gt;MaleWeighted!J$1145,'Male Data'!$X870,0),IF(AND(MaleWeighted!J$1145=0,MaleWeighted!J$1146&gt;0),IF('Male Data'!J870&lt;MaleWeighted!J$1146,'Male Data'!$X870,0),IF(AND('Male Data'!J870&gt;MaleWeighted!J$1145,'Male Data'!J870&lt;MaleWeighted!J$1146),'Male Data'!$X870,0))))</f>
        <v>--</v>
      </c>
      <c r="K870" t="str">
        <f>IF(AND(MaleWeighted!K$1145=0,MaleWeighted!K$1146=0),"--",IF(AND(MaleWeighted!K$1145&gt;0,MaleWeighted!K$1146=0),IF('Male Data'!K870&gt;MaleWeighted!K$1145,'Male Data'!$X870,0),IF(AND(MaleWeighted!K$1145=0,MaleWeighted!K$1146&gt;0),IF('Male Data'!K870&lt;MaleWeighted!K$1146,'Male Data'!$X870,0),IF(AND('Male Data'!K870&gt;MaleWeighted!K$1145,'Male Data'!K870&lt;MaleWeighted!K$1146),'Male Data'!$X870,0))))</f>
        <v>--</v>
      </c>
      <c r="L870" t="str">
        <f>IF(AND(MaleWeighted!L$1145=0,MaleWeighted!L$1146=0),"--",IF(AND(MaleWeighted!L$1145&gt;0,MaleWeighted!L$1146=0),IF('Male Data'!L870&gt;MaleWeighted!L$1145,'Male Data'!$X870,0),IF(AND(MaleWeighted!L$1145=0,MaleWeighted!L$1146&gt;0),IF('Male Data'!L870&lt;MaleWeighted!L$1146,'Male Data'!$X870,0),IF(AND('Male Data'!L870&gt;MaleWeighted!L$1145,'Male Data'!L870&lt;MaleWeighted!L$1146),'Male Data'!$X870,0))))</f>
        <v>--</v>
      </c>
      <c r="M870" t="str">
        <f>IF(AND(MaleWeighted!M$1145=0,MaleWeighted!M$1146=0),"--",IF(AND(MaleWeighted!M$1145&gt;0,MaleWeighted!M$1146=0),IF('Male Data'!M870&gt;MaleWeighted!M$1145,'Male Data'!$X870,0),IF(AND(MaleWeighted!M$1145=0,MaleWeighted!M$1146&gt;0),IF('Male Data'!M870&lt;MaleWeighted!M$1146,'Male Data'!$X870,0),IF(AND('Male Data'!M870&gt;MaleWeighted!M$1145,'Male Data'!M870&lt;MaleWeighted!M$1146),'Male Data'!$X870,0))))</f>
        <v>--</v>
      </c>
      <c r="N870" t="str">
        <f>IF(AND(MaleWeighted!N$1145=0,MaleWeighted!N$1146=0),"--",IF(AND(MaleWeighted!N$1145&gt;0,MaleWeighted!N$1146=0),IF('Male Data'!N870&gt;MaleWeighted!N$1145,'Male Data'!$X870,0),IF(AND(MaleWeighted!N$1145=0,MaleWeighted!N$1146&gt;0),IF('Male Data'!N870&lt;MaleWeighted!N$1146,'Male Data'!$X870,0),IF(AND('Male Data'!N870&gt;MaleWeighted!N$1145,'Male Data'!N870&lt;MaleWeighted!N$1146),'Male Data'!$X870,0))))</f>
        <v>--</v>
      </c>
      <c r="O870" t="str">
        <f>IF(AND(MaleWeighted!O$1145=0,MaleWeighted!O$1146=0),"--",IF(AND(MaleWeighted!O$1145&gt;0,MaleWeighted!O$1146=0),IF('Male Data'!O870&gt;MaleWeighted!O$1145,'Male Data'!$X870,0),IF(AND(MaleWeighted!O$1145=0,MaleWeighted!O$1146&gt;0),IF('Male Data'!O870&lt;MaleWeighted!O$1146,'Male Data'!$X870,0),IF(AND('Male Data'!O870&gt;MaleWeighted!O$1145,'Male Data'!O870&lt;MaleWeighted!O$1146),'Male Data'!$X870,0))))</f>
        <v>--</v>
      </c>
      <c r="P870" t="str">
        <f>IF(AND(MaleWeighted!P$1145=0,MaleWeighted!P$1146=0),"--",IF(AND(MaleWeighted!P$1145&gt;0,MaleWeighted!P$1146=0),IF('Male Data'!P870&gt;MaleWeighted!P$1145,'Male Data'!$X870,0),IF(AND(MaleWeighted!P$1145=0,MaleWeighted!P$1146&gt;0),IF('Male Data'!P870&lt;MaleWeighted!P$1146,'Male Data'!$X870,0),IF(AND('Male Data'!P870&gt;MaleWeighted!P$1145,'Male Data'!P870&lt;MaleWeighted!P$1146),'Male Data'!$X870,0))))</f>
        <v>--</v>
      </c>
      <c r="Q870" t="str">
        <f>IF(AND(MaleWeighted!Q$1145=0,MaleWeighted!Q$1146=0),"--",IF(AND(MaleWeighted!Q$1145&gt;0,MaleWeighted!Q$1146=0),IF('Male Data'!Q870&gt;MaleWeighted!Q$1145,'Male Data'!$X870,0),IF(AND(MaleWeighted!Q$1145=0,MaleWeighted!Q$1146&gt;0),IF('Male Data'!Q870&lt;MaleWeighted!Q$1146,'Male Data'!$X870,0),IF(AND('Male Data'!Q870&gt;MaleWeighted!Q$1145,'Male Data'!Q870&lt;MaleWeighted!Q$1146),'Male Data'!$X870,0))))</f>
        <v>--</v>
      </c>
      <c r="R870" t="str">
        <f>IF(AND(MaleWeighted!R$1145=0,MaleWeighted!R$1146=0),"--",IF(AND(MaleWeighted!R$1145&gt;0,MaleWeighted!R$1146=0),IF('Male Data'!R870&gt;MaleWeighted!R$1145,'Male Data'!$X870,0),IF(AND(MaleWeighted!R$1145=0,MaleWeighted!R$1146&gt;0),IF('Male Data'!R870&lt;MaleWeighted!R$1146,'Male Data'!$X870,0),IF(AND('Male Data'!R870&gt;MaleWeighted!R$1145,'Male Data'!R870&lt;MaleWeighted!R$1146),'Male Data'!$X870,0))))</f>
        <v>--</v>
      </c>
      <c r="S870" t="str">
        <f>IF(AND(MaleWeighted!S$1145=0,MaleWeighted!S$1146=0),"--",IF(AND(MaleWeighted!S$1145&gt;0,MaleWeighted!S$1146=0),IF('Male Data'!S870&gt;MaleWeighted!S$1145,'Male Data'!$X870,0),IF(AND(MaleWeighted!S$1145=0,MaleWeighted!S$1146&gt;0),IF('Male Data'!S870&lt;MaleWeighted!S$1146,'Male Data'!$X870,0),IF(AND('Male Data'!S870&gt;MaleWeighted!S$1145,'Male Data'!S870&lt;MaleWeighted!S$1146),'Male Data'!$X870,0))))</f>
        <v>--</v>
      </c>
      <c r="T870" t="str">
        <f>IF(AND(MaleWeighted!T$1145=0,MaleWeighted!T$1146=0),"--",IF(AND(MaleWeighted!T$1145&gt;0,MaleWeighted!T$1146=0),IF('Male Data'!T870&gt;MaleWeighted!T$1145,'Male Data'!$X870,0),IF(AND(MaleWeighted!T$1145=0,MaleWeighted!T$1146&gt;0),IF('Male Data'!$T870&lt;MaleWeighted!T$1146,'Male Data'!$X870,0),IF(AND('Male Data'!T870&gt;MaleWeighted!T$1145,'Male Data'!T870&lt;MaleWeighted!T$1146),'Male Data'!$X870,0))))</f>
        <v>--</v>
      </c>
      <c r="U870" t="str">
        <f>IF(AND(MaleWeighted!U$1145=0,MaleWeighted!U$1146=0),"--",IF(AND(MaleWeighted!U$1145&gt;0,MaleWeighted!U$1146=0),IF('Male Data'!U870&gt;MaleWeighted!U$1145,'Male Data'!$X870,0),IF(AND(MaleWeighted!U$1145=0,MaleWeighted!U$1146&gt;0),IF('Male Data'!U870&lt;MaleWeighted!U$1146,'Male Data'!$X870,0),IF(AND('Male Data'!U870&gt;MaleWeighted!U$1145,'Male Data'!U870&lt;MaleWeighted!U$1146),'Male Data'!$X870,0))))</f>
        <v>--</v>
      </c>
      <c r="V870" t="str">
        <f>IF(AND(MaleWeighted!V$1145=0,MaleWeighted!V$1146=0),"--",IF(AND(MaleWeighted!V$1145&gt;0,MaleWeighted!V$1146=0),IF('Male Data'!V870&gt;MaleWeighted!V$1145,'Male Data'!$X870,0),IF(AND(MaleWeighted!V$1145=0,MaleWeighted!V$1146&gt;0),IF('Male Data'!V870&lt;MaleWeighted!V$1146,'Male Data'!$X870,0),IF(AND('Male Data'!V870&gt;MaleWeighted!V$1145,'Male Data'!V870&lt;MaleWeighted!V$1146),'Male Data'!$X870,0))))</f>
        <v>--</v>
      </c>
      <c r="W870" t="str">
        <f>IF(AND(MaleWeighted!W$1145=0,MaleWeighted!W$1146=0),"--",IF(AND(MaleWeighted!W$1145&gt;0,MaleWeighted!W$1146=0),IF('Male Data'!W870&gt;MaleWeighted!W$1145,'Male Data'!$X870,0),IF(AND(MaleWeighted!W$1145=0,MaleWeighted!W$1146&gt;0),IF('Male Data'!W870&lt;MaleWeighted!W$1146,'Male Data'!$X870,0),IF(AND('Male Data'!W870&gt;MaleWeighted!W$1145,'Male Data'!W870&lt;MaleWeighted!W$1146),'Male Data'!$X870,0))))</f>
        <v>--</v>
      </c>
      <c r="Y870">
        <f t="shared" si="26"/>
        <v>0</v>
      </c>
      <c r="Z870">
        <f>Y870*'Male Data'!X870</f>
        <v>0</v>
      </c>
      <c r="AA870">
        <f t="shared" si="27"/>
        <v>1</v>
      </c>
      <c r="AB870">
        <f>AA870*'Male Data'!X870</f>
        <v>65045</v>
      </c>
    </row>
    <row r="871" spans="1:28">
      <c r="A871">
        <f>'Male Data'!A871</f>
        <v>870</v>
      </c>
      <c r="B871" t="str">
        <f>'Male Data'!B871</f>
        <v>M</v>
      </c>
      <c r="C871" t="str">
        <f>IF(AND(MaleWeighted!C$1145=0,MaleWeighted!C$1146=0),"--",IF(AND(MaleWeighted!C$1145&gt;0,MaleWeighted!C$1146=0),IF('Male Data'!C871&gt;MaleWeighted!C$1145,'Male Data'!$X871,0),IF(AND(MaleWeighted!C$1145=0,MaleWeighted!C$1146&gt;0),IF('Male Data'!C871&lt;MaleWeighted!C$1146,'Male Data'!$X871,0),IF(AND('Male Data'!C871&gt;MaleWeighted!C$1145,'Male Data'!C871&lt;MaleWeighted!C$1146),'Male Data'!$X871,0))))</f>
        <v>--</v>
      </c>
      <c r="D871" t="str">
        <f>IF(AND(MaleWeighted!D$1145=0,MaleWeighted!D$1146=0),"--",IF(AND(MaleWeighted!D$1145&gt;0,MaleWeighted!D$1146=0),IF('Male Data'!D871&gt;MaleWeighted!D$1145,'Male Data'!$X871,0),IF(AND(MaleWeighted!D$1145=0,MaleWeighted!D$1146&gt;0),IF('Male Data'!D871&lt;MaleWeighted!D$1146,'Male Data'!$X871,0),IF(AND('Male Data'!D871&gt;MaleWeighted!D$1145,'Male Data'!D871&lt;MaleWeighted!D$1146),'Male Data'!$X871,0))))</f>
        <v>--</v>
      </c>
      <c r="E871" t="str">
        <f>IF(AND(MaleWeighted!E$1145=0,MaleWeighted!E$1146=0),"--",IF(AND(MaleWeighted!E$1145&gt;0,MaleWeighted!E$1146=0),IF('Male Data'!E871&gt;MaleWeighted!E$1145,'Male Data'!$X871,0),IF(AND(MaleWeighted!E$1145=0,MaleWeighted!E$1146&gt;0),IF('Male Data'!E871&lt;MaleWeighted!E$1146,'Male Data'!$X871,0),IF(AND('Male Data'!E871&gt;MaleWeighted!E$1145,'Male Data'!E871&lt;MaleWeighted!E$1146),'Male Data'!$X871,0))))</f>
        <v>--</v>
      </c>
      <c r="F871" t="str">
        <f>IF(AND(MaleWeighted!F$1145=0,MaleWeighted!F$1146=0),"--",IF(AND(MaleWeighted!F$1145&gt;0,MaleWeighted!F$1146=0),IF('Male Data'!F871&gt;MaleWeighted!F$1145,'Male Data'!$X871,0),IF(AND(MaleWeighted!F$1145=0,MaleWeighted!F$1146&gt;0),IF('Male Data'!F871&lt;MaleWeighted!F$1146,'Male Data'!$X871,0),IF(AND('Male Data'!F871&gt;MaleWeighted!F$1145,'Male Data'!F871&lt;MaleWeighted!F$1146),'Male Data'!$X871,0))))</f>
        <v>--</v>
      </c>
      <c r="G871" t="str">
        <f>IF(AND(MaleWeighted!G$1145=0,MaleWeighted!G$1146=0),"--",IF(AND(MaleWeighted!G$1145&gt;0,MaleWeighted!G$1146=0),IF('Male Data'!G871&gt;MaleWeighted!G$1145,'Male Data'!$X871,0),IF(AND(MaleWeighted!G$1145=0,MaleWeighted!G$1146&gt;0),IF('Male Data'!G871&lt;MaleWeighted!G$1146,'Male Data'!$X871,0),IF(AND('Male Data'!G871&gt;MaleWeighted!G$1145,'Male Data'!G871&lt;MaleWeighted!G$1146),'Male Data'!$X871,0))))</f>
        <v>--</v>
      </c>
      <c r="H871" t="str">
        <f>IF(AND(MaleWeighted!H$1145=0,MaleWeighted!H$1146=0),"--",IF(AND(MaleWeighted!H$1145&gt;0,MaleWeighted!H$1146=0),IF('Male Data'!H871&gt;MaleWeighted!H$1145,'Male Data'!$X871,0),IF(AND(MaleWeighted!H$1145=0,MaleWeighted!H$1146&gt;0),IF('Male Data'!H871&lt;MaleWeighted!H$1146,'Male Data'!$X871,0),IF(AND('Male Data'!H871&gt;MaleWeighted!H$1145,'Male Data'!H871&lt;MaleWeighted!H$1146),'Male Data'!$X871,0))))</f>
        <v>--</v>
      </c>
      <c r="I871" t="str">
        <f>IF(AND(MaleWeighted!I$1145=0,MaleWeighted!I$1146=0),"--",IF(AND(MaleWeighted!I$1145&gt;0,MaleWeighted!I$1146=0),IF('Male Data'!I871&gt;MaleWeighted!I$1145,'Male Data'!$X871,0),IF(AND(MaleWeighted!I$1145=0,MaleWeighted!I$1146&gt;0),IF('Male Data'!I871&lt;MaleWeighted!I$1146,'Male Data'!$X871,0),IF(AND('Male Data'!I871&gt;MaleWeighted!I$1145,'Male Data'!I871&lt;MaleWeighted!I$1146),'Male Data'!$X871,0))))</f>
        <v>--</v>
      </c>
      <c r="J871" t="str">
        <f>IF(AND(MaleWeighted!J$1145=0,MaleWeighted!J$1146=0),"--",IF(AND(MaleWeighted!J$1145&gt;0,MaleWeighted!J$1146=0),IF('Male Data'!J871&gt;MaleWeighted!J$1145,'Male Data'!$X871,0),IF(AND(MaleWeighted!J$1145=0,MaleWeighted!J$1146&gt;0),IF('Male Data'!J871&lt;MaleWeighted!J$1146,'Male Data'!$X871,0),IF(AND('Male Data'!J871&gt;MaleWeighted!J$1145,'Male Data'!J871&lt;MaleWeighted!J$1146),'Male Data'!$X871,0))))</f>
        <v>--</v>
      </c>
      <c r="K871" t="str">
        <f>IF(AND(MaleWeighted!K$1145=0,MaleWeighted!K$1146=0),"--",IF(AND(MaleWeighted!K$1145&gt;0,MaleWeighted!K$1146=0),IF('Male Data'!K871&gt;MaleWeighted!K$1145,'Male Data'!$X871,0),IF(AND(MaleWeighted!K$1145=0,MaleWeighted!K$1146&gt;0),IF('Male Data'!K871&lt;MaleWeighted!K$1146,'Male Data'!$X871,0),IF(AND('Male Data'!K871&gt;MaleWeighted!K$1145,'Male Data'!K871&lt;MaleWeighted!K$1146),'Male Data'!$X871,0))))</f>
        <v>--</v>
      </c>
      <c r="L871" t="str">
        <f>IF(AND(MaleWeighted!L$1145=0,MaleWeighted!L$1146=0),"--",IF(AND(MaleWeighted!L$1145&gt;0,MaleWeighted!L$1146=0),IF('Male Data'!L871&gt;MaleWeighted!L$1145,'Male Data'!$X871,0),IF(AND(MaleWeighted!L$1145=0,MaleWeighted!L$1146&gt;0),IF('Male Data'!L871&lt;MaleWeighted!L$1146,'Male Data'!$X871,0),IF(AND('Male Data'!L871&gt;MaleWeighted!L$1145,'Male Data'!L871&lt;MaleWeighted!L$1146),'Male Data'!$X871,0))))</f>
        <v>--</v>
      </c>
      <c r="M871" t="str">
        <f>IF(AND(MaleWeighted!M$1145=0,MaleWeighted!M$1146=0),"--",IF(AND(MaleWeighted!M$1145&gt;0,MaleWeighted!M$1146=0),IF('Male Data'!M871&gt;MaleWeighted!M$1145,'Male Data'!$X871,0),IF(AND(MaleWeighted!M$1145=0,MaleWeighted!M$1146&gt;0),IF('Male Data'!M871&lt;MaleWeighted!M$1146,'Male Data'!$X871,0),IF(AND('Male Data'!M871&gt;MaleWeighted!M$1145,'Male Data'!M871&lt;MaleWeighted!M$1146),'Male Data'!$X871,0))))</f>
        <v>--</v>
      </c>
      <c r="N871" t="str">
        <f>IF(AND(MaleWeighted!N$1145=0,MaleWeighted!N$1146=0),"--",IF(AND(MaleWeighted!N$1145&gt;0,MaleWeighted!N$1146=0),IF('Male Data'!N871&gt;MaleWeighted!N$1145,'Male Data'!$X871,0),IF(AND(MaleWeighted!N$1145=0,MaleWeighted!N$1146&gt;0),IF('Male Data'!N871&lt;MaleWeighted!N$1146,'Male Data'!$X871,0),IF(AND('Male Data'!N871&gt;MaleWeighted!N$1145,'Male Data'!N871&lt;MaleWeighted!N$1146),'Male Data'!$X871,0))))</f>
        <v>--</v>
      </c>
      <c r="O871" t="str">
        <f>IF(AND(MaleWeighted!O$1145=0,MaleWeighted!O$1146=0),"--",IF(AND(MaleWeighted!O$1145&gt;0,MaleWeighted!O$1146=0),IF('Male Data'!O871&gt;MaleWeighted!O$1145,'Male Data'!$X871,0),IF(AND(MaleWeighted!O$1145=0,MaleWeighted!O$1146&gt;0),IF('Male Data'!O871&lt;MaleWeighted!O$1146,'Male Data'!$X871,0),IF(AND('Male Data'!O871&gt;MaleWeighted!O$1145,'Male Data'!O871&lt;MaleWeighted!O$1146),'Male Data'!$X871,0))))</f>
        <v>--</v>
      </c>
      <c r="P871" t="str">
        <f>IF(AND(MaleWeighted!P$1145=0,MaleWeighted!P$1146=0),"--",IF(AND(MaleWeighted!P$1145&gt;0,MaleWeighted!P$1146=0),IF('Male Data'!P871&gt;MaleWeighted!P$1145,'Male Data'!$X871,0),IF(AND(MaleWeighted!P$1145=0,MaleWeighted!P$1146&gt;0),IF('Male Data'!P871&lt;MaleWeighted!P$1146,'Male Data'!$X871,0),IF(AND('Male Data'!P871&gt;MaleWeighted!P$1145,'Male Data'!P871&lt;MaleWeighted!P$1146),'Male Data'!$X871,0))))</f>
        <v>--</v>
      </c>
      <c r="Q871" t="str">
        <f>IF(AND(MaleWeighted!Q$1145=0,MaleWeighted!Q$1146=0),"--",IF(AND(MaleWeighted!Q$1145&gt;0,MaleWeighted!Q$1146=0),IF('Male Data'!Q871&gt;MaleWeighted!Q$1145,'Male Data'!$X871,0),IF(AND(MaleWeighted!Q$1145=0,MaleWeighted!Q$1146&gt;0),IF('Male Data'!Q871&lt;MaleWeighted!Q$1146,'Male Data'!$X871,0),IF(AND('Male Data'!Q871&gt;MaleWeighted!Q$1145,'Male Data'!Q871&lt;MaleWeighted!Q$1146),'Male Data'!$X871,0))))</f>
        <v>--</v>
      </c>
      <c r="R871" t="str">
        <f>IF(AND(MaleWeighted!R$1145=0,MaleWeighted!R$1146=0),"--",IF(AND(MaleWeighted!R$1145&gt;0,MaleWeighted!R$1146=0),IF('Male Data'!R871&gt;MaleWeighted!R$1145,'Male Data'!$X871,0),IF(AND(MaleWeighted!R$1145=0,MaleWeighted!R$1146&gt;0),IF('Male Data'!R871&lt;MaleWeighted!R$1146,'Male Data'!$X871,0),IF(AND('Male Data'!R871&gt;MaleWeighted!R$1145,'Male Data'!R871&lt;MaleWeighted!R$1146),'Male Data'!$X871,0))))</f>
        <v>--</v>
      </c>
      <c r="S871" t="str">
        <f>IF(AND(MaleWeighted!S$1145=0,MaleWeighted!S$1146=0),"--",IF(AND(MaleWeighted!S$1145&gt;0,MaleWeighted!S$1146=0),IF('Male Data'!S871&gt;MaleWeighted!S$1145,'Male Data'!$X871,0),IF(AND(MaleWeighted!S$1145=0,MaleWeighted!S$1146&gt;0),IF('Male Data'!S871&lt;MaleWeighted!S$1146,'Male Data'!$X871,0),IF(AND('Male Data'!S871&gt;MaleWeighted!S$1145,'Male Data'!S871&lt;MaleWeighted!S$1146),'Male Data'!$X871,0))))</f>
        <v>--</v>
      </c>
      <c r="T871" t="str">
        <f>IF(AND(MaleWeighted!T$1145=0,MaleWeighted!T$1146=0),"--",IF(AND(MaleWeighted!T$1145&gt;0,MaleWeighted!T$1146=0),IF('Male Data'!T871&gt;MaleWeighted!T$1145,'Male Data'!$X871,0),IF(AND(MaleWeighted!T$1145=0,MaleWeighted!T$1146&gt;0),IF('Male Data'!$T871&lt;MaleWeighted!T$1146,'Male Data'!$X871,0),IF(AND('Male Data'!T871&gt;MaleWeighted!T$1145,'Male Data'!T871&lt;MaleWeighted!T$1146),'Male Data'!$X871,0))))</f>
        <v>--</v>
      </c>
      <c r="U871" t="str">
        <f>IF(AND(MaleWeighted!U$1145=0,MaleWeighted!U$1146=0),"--",IF(AND(MaleWeighted!U$1145&gt;0,MaleWeighted!U$1146=0),IF('Male Data'!U871&gt;MaleWeighted!U$1145,'Male Data'!$X871,0),IF(AND(MaleWeighted!U$1145=0,MaleWeighted!U$1146&gt;0),IF('Male Data'!U871&lt;MaleWeighted!U$1146,'Male Data'!$X871,0),IF(AND('Male Data'!U871&gt;MaleWeighted!U$1145,'Male Data'!U871&lt;MaleWeighted!U$1146),'Male Data'!$X871,0))))</f>
        <v>--</v>
      </c>
      <c r="V871" t="str">
        <f>IF(AND(MaleWeighted!V$1145=0,MaleWeighted!V$1146=0),"--",IF(AND(MaleWeighted!V$1145&gt;0,MaleWeighted!V$1146=0),IF('Male Data'!V871&gt;MaleWeighted!V$1145,'Male Data'!$X871,0),IF(AND(MaleWeighted!V$1145=0,MaleWeighted!V$1146&gt;0),IF('Male Data'!V871&lt;MaleWeighted!V$1146,'Male Data'!$X871,0),IF(AND('Male Data'!V871&gt;MaleWeighted!V$1145,'Male Data'!V871&lt;MaleWeighted!V$1146),'Male Data'!$X871,0))))</f>
        <v>--</v>
      </c>
      <c r="W871" t="str">
        <f>IF(AND(MaleWeighted!W$1145=0,MaleWeighted!W$1146=0),"--",IF(AND(MaleWeighted!W$1145&gt;0,MaleWeighted!W$1146=0),IF('Male Data'!W871&gt;MaleWeighted!W$1145,'Male Data'!$X871,0),IF(AND(MaleWeighted!W$1145=0,MaleWeighted!W$1146&gt;0),IF('Male Data'!W871&lt;MaleWeighted!W$1146,'Male Data'!$X871,0),IF(AND('Male Data'!W871&gt;MaleWeighted!W$1145,'Male Data'!W871&lt;MaleWeighted!W$1146),'Male Data'!$X871,0))))</f>
        <v>--</v>
      </c>
      <c r="Y871">
        <f t="shared" si="26"/>
        <v>0</v>
      </c>
      <c r="Z871">
        <f>Y871*'Male Data'!X871</f>
        <v>0</v>
      </c>
      <c r="AA871">
        <f t="shared" si="27"/>
        <v>1</v>
      </c>
      <c r="AB871">
        <f>AA871*'Male Data'!X871</f>
        <v>48014</v>
      </c>
    </row>
    <row r="872" spans="1:28">
      <c r="A872">
        <f>'Male Data'!A872</f>
        <v>871</v>
      </c>
      <c r="B872" t="str">
        <f>'Male Data'!B872</f>
        <v>M</v>
      </c>
      <c r="C872" t="str">
        <f>IF(AND(MaleWeighted!C$1145=0,MaleWeighted!C$1146=0),"--",IF(AND(MaleWeighted!C$1145&gt;0,MaleWeighted!C$1146=0),IF('Male Data'!C872&gt;MaleWeighted!C$1145,'Male Data'!$X872,0),IF(AND(MaleWeighted!C$1145=0,MaleWeighted!C$1146&gt;0),IF('Male Data'!C872&lt;MaleWeighted!C$1146,'Male Data'!$X872,0),IF(AND('Male Data'!C872&gt;MaleWeighted!C$1145,'Male Data'!C872&lt;MaleWeighted!C$1146),'Male Data'!$X872,0))))</f>
        <v>--</v>
      </c>
      <c r="D872" t="str">
        <f>IF(AND(MaleWeighted!D$1145=0,MaleWeighted!D$1146=0),"--",IF(AND(MaleWeighted!D$1145&gt;0,MaleWeighted!D$1146=0),IF('Male Data'!D872&gt;MaleWeighted!D$1145,'Male Data'!$X872,0),IF(AND(MaleWeighted!D$1145=0,MaleWeighted!D$1146&gt;0),IF('Male Data'!D872&lt;MaleWeighted!D$1146,'Male Data'!$X872,0),IF(AND('Male Data'!D872&gt;MaleWeighted!D$1145,'Male Data'!D872&lt;MaleWeighted!D$1146),'Male Data'!$X872,0))))</f>
        <v>--</v>
      </c>
      <c r="E872" t="str">
        <f>IF(AND(MaleWeighted!E$1145=0,MaleWeighted!E$1146=0),"--",IF(AND(MaleWeighted!E$1145&gt;0,MaleWeighted!E$1146=0),IF('Male Data'!E872&gt;MaleWeighted!E$1145,'Male Data'!$X872,0),IF(AND(MaleWeighted!E$1145=0,MaleWeighted!E$1146&gt;0),IF('Male Data'!E872&lt;MaleWeighted!E$1146,'Male Data'!$X872,0),IF(AND('Male Data'!E872&gt;MaleWeighted!E$1145,'Male Data'!E872&lt;MaleWeighted!E$1146),'Male Data'!$X872,0))))</f>
        <v>--</v>
      </c>
      <c r="F872" t="str">
        <f>IF(AND(MaleWeighted!F$1145=0,MaleWeighted!F$1146=0),"--",IF(AND(MaleWeighted!F$1145&gt;0,MaleWeighted!F$1146=0),IF('Male Data'!F872&gt;MaleWeighted!F$1145,'Male Data'!$X872,0),IF(AND(MaleWeighted!F$1145=0,MaleWeighted!F$1146&gt;0),IF('Male Data'!F872&lt;MaleWeighted!F$1146,'Male Data'!$X872,0),IF(AND('Male Data'!F872&gt;MaleWeighted!F$1145,'Male Data'!F872&lt;MaleWeighted!F$1146),'Male Data'!$X872,0))))</f>
        <v>--</v>
      </c>
      <c r="G872" t="str">
        <f>IF(AND(MaleWeighted!G$1145=0,MaleWeighted!G$1146=0),"--",IF(AND(MaleWeighted!G$1145&gt;0,MaleWeighted!G$1146=0),IF('Male Data'!G872&gt;MaleWeighted!G$1145,'Male Data'!$X872,0),IF(AND(MaleWeighted!G$1145=0,MaleWeighted!G$1146&gt;0),IF('Male Data'!G872&lt;MaleWeighted!G$1146,'Male Data'!$X872,0),IF(AND('Male Data'!G872&gt;MaleWeighted!G$1145,'Male Data'!G872&lt;MaleWeighted!G$1146),'Male Data'!$X872,0))))</f>
        <v>--</v>
      </c>
      <c r="H872" t="str">
        <f>IF(AND(MaleWeighted!H$1145=0,MaleWeighted!H$1146=0),"--",IF(AND(MaleWeighted!H$1145&gt;0,MaleWeighted!H$1146=0),IF('Male Data'!H872&gt;MaleWeighted!H$1145,'Male Data'!$X872,0),IF(AND(MaleWeighted!H$1145=0,MaleWeighted!H$1146&gt;0),IF('Male Data'!H872&lt;MaleWeighted!H$1146,'Male Data'!$X872,0),IF(AND('Male Data'!H872&gt;MaleWeighted!H$1145,'Male Data'!H872&lt;MaleWeighted!H$1146),'Male Data'!$X872,0))))</f>
        <v>--</v>
      </c>
      <c r="I872" t="str">
        <f>IF(AND(MaleWeighted!I$1145=0,MaleWeighted!I$1146=0),"--",IF(AND(MaleWeighted!I$1145&gt;0,MaleWeighted!I$1146=0),IF('Male Data'!I872&gt;MaleWeighted!I$1145,'Male Data'!$X872,0),IF(AND(MaleWeighted!I$1145=0,MaleWeighted!I$1146&gt;0),IF('Male Data'!I872&lt;MaleWeighted!I$1146,'Male Data'!$X872,0),IF(AND('Male Data'!I872&gt;MaleWeighted!I$1145,'Male Data'!I872&lt;MaleWeighted!I$1146),'Male Data'!$X872,0))))</f>
        <v>--</v>
      </c>
      <c r="J872" t="str">
        <f>IF(AND(MaleWeighted!J$1145=0,MaleWeighted!J$1146=0),"--",IF(AND(MaleWeighted!J$1145&gt;0,MaleWeighted!J$1146=0),IF('Male Data'!J872&gt;MaleWeighted!J$1145,'Male Data'!$X872,0),IF(AND(MaleWeighted!J$1145=0,MaleWeighted!J$1146&gt;0),IF('Male Data'!J872&lt;MaleWeighted!J$1146,'Male Data'!$X872,0),IF(AND('Male Data'!J872&gt;MaleWeighted!J$1145,'Male Data'!J872&lt;MaleWeighted!J$1146),'Male Data'!$X872,0))))</f>
        <v>--</v>
      </c>
      <c r="K872" t="str">
        <f>IF(AND(MaleWeighted!K$1145=0,MaleWeighted!K$1146=0),"--",IF(AND(MaleWeighted!K$1145&gt;0,MaleWeighted!K$1146=0),IF('Male Data'!K872&gt;MaleWeighted!K$1145,'Male Data'!$X872,0),IF(AND(MaleWeighted!K$1145=0,MaleWeighted!K$1146&gt;0),IF('Male Data'!K872&lt;MaleWeighted!K$1146,'Male Data'!$X872,0),IF(AND('Male Data'!K872&gt;MaleWeighted!K$1145,'Male Data'!K872&lt;MaleWeighted!K$1146),'Male Data'!$X872,0))))</f>
        <v>--</v>
      </c>
      <c r="L872" t="str">
        <f>IF(AND(MaleWeighted!L$1145=0,MaleWeighted!L$1146=0),"--",IF(AND(MaleWeighted!L$1145&gt;0,MaleWeighted!L$1146=0),IF('Male Data'!L872&gt;MaleWeighted!L$1145,'Male Data'!$X872,0),IF(AND(MaleWeighted!L$1145=0,MaleWeighted!L$1146&gt;0),IF('Male Data'!L872&lt;MaleWeighted!L$1146,'Male Data'!$X872,0),IF(AND('Male Data'!L872&gt;MaleWeighted!L$1145,'Male Data'!L872&lt;MaleWeighted!L$1146),'Male Data'!$X872,0))))</f>
        <v>--</v>
      </c>
      <c r="M872" t="str">
        <f>IF(AND(MaleWeighted!M$1145=0,MaleWeighted!M$1146=0),"--",IF(AND(MaleWeighted!M$1145&gt;0,MaleWeighted!M$1146=0),IF('Male Data'!M872&gt;MaleWeighted!M$1145,'Male Data'!$X872,0),IF(AND(MaleWeighted!M$1145=0,MaleWeighted!M$1146&gt;0),IF('Male Data'!M872&lt;MaleWeighted!M$1146,'Male Data'!$X872,0),IF(AND('Male Data'!M872&gt;MaleWeighted!M$1145,'Male Data'!M872&lt;MaleWeighted!M$1146),'Male Data'!$X872,0))))</f>
        <v>--</v>
      </c>
      <c r="N872" t="str">
        <f>IF(AND(MaleWeighted!N$1145=0,MaleWeighted!N$1146=0),"--",IF(AND(MaleWeighted!N$1145&gt;0,MaleWeighted!N$1146=0),IF('Male Data'!N872&gt;MaleWeighted!N$1145,'Male Data'!$X872,0),IF(AND(MaleWeighted!N$1145=0,MaleWeighted!N$1146&gt;0),IF('Male Data'!N872&lt;MaleWeighted!N$1146,'Male Data'!$X872,0),IF(AND('Male Data'!N872&gt;MaleWeighted!N$1145,'Male Data'!N872&lt;MaleWeighted!N$1146),'Male Data'!$X872,0))))</f>
        <v>--</v>
      </c>
      <c r="O872" t="str">
        <f>IF(AND(MaleWeighted!O$1145=0,MaleWeighted!O$1146=0),"--",IF(AND(MaleWeighted!O$1145&gt;0,MaleWeighted!O$1146=0),IF('Male Data'!O872&gt;MaleWeighted!O$1145,'Male Data'!$X872,0),IF(AND(MaleWeighted!O$1145=0,MaleWeighted!O$1146&gt;0),IF('Male Data'!O872&lt;MaleWeighted!O$1146,'Male Data'!$X872,0),IF(AND('Male Data'!O872&gt;MaleWeighted!O$1145,'Male Data'!O872&lt;MaleWeighted!O$1146),'Male Data'!$X872,0))))</f>
        <v>--</v>
      </c>
      <c r="P872" t="str">
        <f>IF(AND(MaleWeighted!P$1145=0,MaleWeighted!P$1146=0),"--",IF(AND(MaleWeighted!P$1145&gt;0,MaleWeighted!P$1146=0),IF('Male Data'!P872&gt;MaleWeighted!P$1145,'Male Data'!$X872,0),IF(AND(MaleWeighted!P$1145=0,MaleWeighted!P$1146&gt;0),IF('Male Data'!P872&lt;MaleWeighted!P$1146,'Male Data'!$X872,0),IF(AND('Male Data'!P872&gt;MaleWeighted!P$1145,'Male Data'!P872&lt;MaleWeighted!P$1146),'Male Data'!$X872,0))))</f>
        <v>--</v>
      </c>
      <c r="Q872" t="str">
        <f>IF(AND(MaleWeighted!Q$1145=0,MaleWeighted!Q$1146=0),"--",IF(AND(MaleWeighted!Q$1145&gt;0,MaleWeighted!Q$1146=0),IF('Male Data'!Q872&gt;MaleWeighted!Q$1145,'Male Data'!$X872,0),IF(AND(MaleWeighted!Q$1145=0,MaleWeighted!Q$1146&gt;0),IF('Male Data'!Q872&lt;MaleWeighted!Q$1146,'Male Data'!$X872,0),IF(AND('Male Data'!Q872&gt;MaleWeighted!Q$1145,'Male Data'!Q872&lt;MaleWeighted!Q$1146),'Male Data'!$X872,0))))</f>
        <v>--</v>
      </c>
      <c r="R872" t="str">
        <f>IF(AND(MaleWeighted!R$1145=0,MaleWeighted!R$1146=0),"--",IF(AND(MaleWeighted!R$1145&gt;0,MaleWeighted!R$1146=0),IF('Male Data'!R872&gt;MaleWeighted!R$1145,'Male Data'!$X872,0),IF(AND(MaleWeighted!R$1145=0,MaleWeighted!R$1146&gt;0),IF('Male Data'!R872&lt;MaleWeighted!R$1146,'Male Data'!$X872,0),IF(AND('Male Data'!R872&gt;MaleWeighted!R$1145,'Male Data'!R872&lt;MaleWeighted!R$1146),'Male Data'!$X872,0))))</f>
        <v>--</v>
      </c>
      <c r="S872" t="str">
        <f>IF(AND(MaleWeighted!S$1145=0,MaleWeighted!S$1146=0),"--",IF(AND(MaleWeighted!S$1145&gt;0,MaleWeighted!S$1146=0),IF('Male Data'!S872&gt;MaleWeighted!S$1145,'Male Data'!$X872,0),IF(AND(MaleWeighted!S$1145=0,MaleWeighted!S$1146&gt;0),IF('Male Data'!S872&lt;MaleWeighted!S$1146,'Male Data'!$X872,0),IF(AND('Male Data'!S872&gt;MaleWeighted!S$1145,'Male Data'!S872&lt;MaleWeighted!S$1146),'Male Data'!$X872,0))))</f>
        <v>--</v>
      </c>
      <c r="T872" t="str">
        <f>IF(AND(MaleWeighted!T$1145=0,MaleWeighted!T$1146=0),"--",IF(AND(MaleWeighted!T$1145&gt;0,MaleWeighted!T$1146=0),IF('Male Data'!T872&gt;MaleWeighted!T$1145,'Male Data'!$X872,0),IF(AND(MaleWeighted!T$1145=0,MaleWeighted!T$1146&gt;0),IF('Male Data'!$T872&lt;MaleWeighted!T$1146,'Male Data'!$X872,0),IF(AND('Male Data'!T872&gt;MaleWeighted!T$1145,'Male Data'!T872&lt;MaleWeighted!T$1146),'Male Data'!$X872,0))))</f>
        <v>--</v>
      </c>
      <c r="U872" t="str">
        <f>IF(AND(MaleWeighted!U$1145=0,MaleWeighted!U$1146=0),"--",IF(AND(MaleWeighted!U$1145&gt;0,MaleWeighted!U$1146=0),IF('Male Data'!U872&gt;MaleWeighted!U$1145,'Male Data'!$X872,0),IF(AND(MaleWeighted!U$1145=0,MaleWeighted!U$1146&gt;0),IF('Male Data'!U872&lt;MaleWeighted!U$1146,'Male Data'!$X872,0),IF(AND('Male Data'!U872&gt;MaleWeighted!U$1145,'Male Data'!U872&lt;MaleWeighted!U$1146),'Male Data'!$X872,0))))</f>
        <v>--</v>
      </c>
      <c r="V872" t="str">
        <f>IF(AND(MaleWeighted!V$1145=0,MaleWeighted!V$1146=0),"--",IF(AND(MaleWeighted!V$1145&gt;0,MaleWeighted!V$1146=0),IF('Male Data'!V872&gt;MaleWeighted!V$1145,'Male Data'!$X872,0),IF(AND(MaleWeighted!V$1145=0,MaleWeighted!V$1146&gt;0),IF('Male Data'!V872&lt;MaleWeighted!V$1146,'Male Data'!$X872,0),IF(AND('Male Data'!V872&gt;MaleWeighted!V$1145,'Male Data'!V872&lt;MaleWeighted!V$1146),'Male Data'!$X872,0))))</f>
        <v>--</v>
      </c>
      <c r="W872" t="str">
        <f>IF(AND(MaleWeighted!W$1145=0,MaleWeighted!W$1146=0),"--",IF(AND(MaleWeighted!W$1145&gt;0,MaleWeighted!W$1146=0),IF('Male Data'!W872&gt;MaleWeighted!W$1145,'Male Data'!$X872,0),IF(AND(MaleWeighted!W$1145=0,MaleWeighted!W$1146&gt;0),IF('Male Data'!W872&lt;MaleWeighted!W$1146,'Male Data'!$X872,0),IF(AND('Male Data'!W872&gt;MaleWeighted!W$1145,'Male Data'!W872&lt;MaleWeighted!W$1146),'Male Data'!$X872,0))))</f>
        <v>--</v>
      </c>
      <c r="Y872">
        <f t="shared" si="26"/>
        <v>0</v>
      </c>
      <c r="Z872">
        <f>Y872*'Male Data'!X872</f>
        <v>0</v>
      </c>
      <c r="AA872">
        <f t="shared" si="27"/>
        <v>1</v>
      </c>
      <c r="AB872">
        <f>AA872*'Male Data'!X872</f>
        <v>29658</v>
      </c>
    </row>
    <row r="873" spans="1:28">
      <c r="A873">
        <f>'Male Data'!A873</f>
        <v>872</v>
      </c>
      <c r="B873" t="str">
        <f>'Male Data'!B873</f>
        <v>M</v>
      </c>
      <c r="C873" t="str">
        <f>IF(AND(MaleWeighted!C$1145=0,MaleWeighted!C$1146=0),"--",IF(AND(MaleWeighted!C$1145&gt;0,MaleWeighted!C$1146=0),IF('Male Data'!C873&gt;MaleWeighted!C$1145,'Male Data'!$X873,0),IF(AND(MaleWeighted!C$1145=0,MaleWeighted!C$1146&gt;0),IF('Male Data'!C873&lt;MaleWeighted!C$1146,'Male Data'!$X873,0),IF(AND('Male Data'!C873&gt;MaleWeighted!C$1145,'Male Data'!C873&lt;MaleWeighted!C$1146),'Male Data'!$X873,0))))</f>
        <v>--</v>
      </c>
      <c r="D873" t="str">
        <f>IF(AND(MaleWeighted!D$1145=0,MaleWeighted!D$1146=0),"--",IF(AND(MaleWeighted!D$1145&gt;0,MaleWeighted!D$1146=0),IF('Male Data'!D873&gt;MaleWeighted!D$1145,'Male Data'!$X873,0),IF(AND(MaleWeighted!D$1145=0,MaleWeighted!D$1146&gt;0),IF('Male Data'!D873&lt;MaleWeighted!D$1146,'Male Data'!$X873,0),IF(AND('Male Data'!D873&gt;MaleWeighted!D$1145,'Male Data'!D873&lt;MaleWeighted!D$1146),'Male Data'!$X873,0))))</f>
        <v>--</v>
      </c>
      <c r="E873" t="str">
        <f>IF(AND(MaleWeighted!E$1145=0,MaleWeighted!E$1146=0),"--",IF(AND(MaleWeighted!E$1145&gt;0,MaleWeighted!E$1146=0),IF('Male Data'!E873&gt;MaleWeighted!E$1145,'Male Data'!$X873,0),IF(AND(MaleWeighted!E$1145=0,MaleWeighted!E$1146&gt;0),IF('Male Data'!E873&lt;MaleWeighted!E$1146,'Male Data'!$X873,0),IF(AND('Male Data'!E873&gt;MaleWeighted!E$1145,'Male Data'!E873&lt;MaleWeighted!E$1146),'Male Data'!$X873,0))))</f>
        <v>--</v>
      </c>
      <c r="F873" t="str">
        <f>IF(AND(MaleWeighted!F$1145=0,MaleWeighted!F$1146=0),"--",IF(AND(MaleWeighted!F$1145&gt;0,MaleWeighted!F$1146=0),IF('Male Data'!F873&gt;MaleWeighted!F$1145,'Male Data'!$X873,0),IF(AND(MaleWeighted!F$1145=0,MaleWeighted!F$1146&gt;0),IF('Male Data'!F873&lt;MaleWeighted!F$1146,'Male Data'!$X873,0),IF(AND('Male Data'!F873&gt;MaleWeighted!F$1145,'Male Data'!F873&lt;MaleWeighted!F$1146),'Male Data'!$X873,0))))</f>
        <v>--</v>
      </c>
      <c r="G873" t="str">
        <f>IF(AND(MaleWeighted!G$1145=0,MaleWeighted!G$1146=0),"--",IF(AND(MaleWeighted!G$1145&gt;0,MaleWeighted!G$1146=0),IF('Male Data'!G873&gt;MaleWeighted!G$1145,'Male Data'!$X873,0),IF(AND(MaleWeighted!G$1145=0,MaleWeighted!G$1146&gt;0),IF('Male Data'!G873&lt;MaleWeighted!G$1146,'Male Data'!$X873,0),IF(AND('Male Data'!G873&gt;MaleWeighted!G$1145,'Male Data'!G873&lt;MaleWeighted!G$1146),'Male Data'!$X873,0))))</f>
        <v>--</v>
      </c>
      <c r="H873" t="str">
        <f>IF(AND(MaleWeighted!H$1145=0,MaleWeighted!H$1146=0),"--",IF(AND(MaleWeighted!H$1145&gt;0,MaleWeighted!H$1146=0),IF('Male Data'!H873&gt;MaleWeighted!H$1145,'Male Data'!$X873,0),IF(AND(MaleWeighted!H$1145=0,MaleWeighted!H$1146&gt;0),IF('Male Data'!H873&lt;MaleWeighted!H$1146,'Male Data'!$X873,0),IF(AND('Male Data'!H873&gt;MaleWeighted!H$1145,'Male Data'!H873&lt;MaleWeighted!H$1146),'Male Data'!$X873,0))))</f>
        <v>--</v>
      </c>
      <c r="I873" t="str">
        <f>IF(AND(MaleWeighted!I$1145=0,MaleWeighted!I$1146=0),"--",IF(AND(MaleWeighted!I$1145&gt;0,MaleWeighted!I$1146=0),IF('Male Data'!I873&gt;MaleWeighted!I$1145,'Male Data'!$X873,0),IF(AND(MaleWeighted!I$1145=0,MaleWeighted!I$1146&gt;0),IF('Male Data'!I873&lt;MaleWeighted!I$1146,'Male Data'!$X873,0),IF(AND('Male Data'!I873&gt;MaleWeighted!I$1145,'Male Data'!I873&lt;MaleWeighted!I$1146),'Male Data'!$X873,0))))</f>
        <v>--</v>
      </c>
      <c r="J873" t="str">
        <f>IF(AND(MaleWeighted!J$1145=0,MaleWeighted!J$1146=0),"--",IF(AND(MaleWeighted!J$1145&gt;0,MaleWeighted!J$1146=0),IF('Male Data'!J873&gt;MaleWeighted!J$1145,'Male Data'!$X873,0),IF(AND(MaleWeighted!J$1145=0,MaleWeighted!J$1146&gt;0),IF('Male Data'!J873&lt;MaleWeighted!J$1146,'Male Data'!$X873,0),IF(AND('Male Data'!J873&gt;MaleWeighted!J$1145,'Male Data'!J873&lt;MaleWeighted!J$1146),'Male Data'!$X873,0))))</f>
        <v>--</v>
      </c>
      <c r="K873" t="str">
        <f>IF(AND(MaleWeighted!K$1145=0,MaleWeighted!K$1146=0),"--",IF(AND(MaleWeighted!K$1145&gt;0,MaleWeighted!K$1146=0),IF('Male Data'!K873&gt;MaleWeighted!K$1145,'Male Data'!$X873,0),IF(AND(MaleWeighted!K$1145=0,MaleWeighted!K$1146&gt;0),IF('Male Data'!K873&lt;MaleWeighted!K$1146,'Male Data'!$X873,0),IF(AND('Male Data'!K873&gt;MaleWeighted!K$1145,'Male Data'!K873&lt;MaleWeighted!K$1146),'Male Data'!$X873,0))))</f>
        <v>--</v>
      </c>
      <c r="L873" t="str">
        <f>IF(AND(MaleWeighted!L$1145=0,MaleWeighted!L$1146=0),"--",IF(AND(MaleWeighted!L$1145&gt;0,MaleWeighted!L$1146=0),IF('Male Data'!L873&gt;MaleWeighted!L$1145,'Male Data'!$X873,0),IF(AND(MaleWeighted!L$1145=0,MaleWeighted!L$1146&gt;0),IF('Male Data'!L873&lt;MaleWeighted!L$1146,'Male Data'!$X873,0),IF(AND('Male Data'!L873&gt;MaleWeighted!L$1145,'Male Data'!L873&lt;MaleWeighted!L$1146),'Male Data'!$X873,0))))</f>
        <v>--</v>
      </c>
      <c r="M873" t="str">
        <f>IF(AND(MaleWeighted!M$1145=0,MaleWeighted!M$1146=0),"--",IF(AND(MaleWeighted!M$1145&gt;0,MaleWeighted!M$1146=0),IF('Male Data'!M873&gt;MaleWeighted!M$1145,'Male Data'!$X873,0),IF(AND(MaleWeighted!M$1145=0,MaleWeighted!M$1146&gt;0),IF('Male Data'!M873&lt;MaleWeighted!M$1146,'Male Data'!$X873,0),IF(AND('Male Data'!M873&gt;MaleWeighted!M$1145,'Male Data'!M873&lt;MaleWeighted!M$1146),'Male Data'!$X873,0))))</f>
        <v>--</v>
      </c>
      <c r="N873" t="str">
        <f>IF(AND(MaleWeighted!N$1145=0,MaleWeighted!N$1146=0),"--",IF(AND(MaleWeighted!N$1145&gt;0,MaleWeighted!N$1146=0),IF('Male Data'!N873&gt;MaleWeighted!N$1145,'Male Data'!$X873,0),IF(AND(MaleWeighted!N$1145=0,MaleWeighted!N$1146&gt;0),IF('Male Data'!N873&lt;MaleWeighted!N$1146,'Male Data'!$X873,0),IF(AND('Male Data'!N873&gt;MaleWeighted!N$1145,'Male Data'!N873&lt;MaleWeighted!N$1146),'Male Data'!$X873,0))))</f>
        <v>--</v>
      </c>
      <c r="O873" t="str">
        <f>IF(AND(MaleWeighted!O$1145=0,MaleWeighted!O$1146=0),"--",IF(AND(MaleWeighted!O$1145&gt;0,MaleWeighted!O$1146=0),IF('Male Data'!O873&gt;MaleWeighted!O$1145,'Male Data'!$X873,0),IF(AND(MaleWeighted!O$1145=0,MaleWeighted!O$1146&gt;0),IF('Male Data'!O873&lt;MaleWeighted!O$1146,'Male Data'!$X873,0),IF(AND('Male Data'!O873&gt;MaleWeighted!O$1145,'Male Data'!O873&lt;MaleWeighted!O$1146),'Male Data'!$X873,0))))</f>
        <v>--</v>
      </c>
      <c r="P873" t="str">
        <f>IF(AND(MaleWeighted!P$1145=0,MaleWeighted!P$1146=0),"--",IF(AND(MaleWeighted!P$1145&gt;0,MaleWeighted!P$1146=0),IF('Male Data'!P873&gt;MaleWeighted!P$1145,'Male Data'!$X873,0),IF(AND(MaleWeighted!P$1145=0,MaleWeighted!P$1146&gt;0),IF('Male Data'!P873&lt;MaleWeighted!P$1146,'Male Data'!$X873,0),IF(AND('Male Data'!P873&gt;MaleWeighted!P$1145,'Male Data'!P873&lt;MaleWeighted!P$1146),'Male Data'!$X873,0))))</f>
        <v>--</v>
      </c>
      <c r="Q873" t="str">
        <f>IF(AND(MaleWeighted!Q$1145=0,MaleWeighted!Q$1146=0),"--",IF(AND(MaleWeighted!Q$1145&gt;0,MaleWeighted!Q$1146=0),IF('Male Data'!Q873&gt;MaleWeighted!Q$1145,'Male Data'!$X873,0),IF(AND(MaleWeighted!Q$1145=0,MaleWeighted!Q$1146&gt;0),IF('Male Data'!Q873&lt;MaleWeighted!Q$1146,'Male Data'!$X873,0),IF(AND('Male Data'!Q873&gt;MaleWeighted!Q$1145,'Male Data'!Q873&lt;MaleWeighted!Q$1146),'Male Data'!$X873,0))))</f>
        <v>--</v>
      </c>
      <c r="R873" t="str">
        <f>IF(AND(MaleWeighted!R$1145=0,MaleWeighted!R$1146=0),"--",IF(AND(MaleWeighted!R$1145&gt;0,MaleWeighted!R$1146=0),IF('Male Data'!R873&gt;MaleWeighted!R$1145,'Male Data'!$X873,0),IF(AND(MaleWeighted!R$1145=0,MaleWeighted!R$1146&gt;0),IF('Male Data'!R873&lt;MaleWeighted!R$1146,'Male Data'!$X873,0),IF(AND('Male Data'!R873&gt;MaleWeighted!R$1145,'Male Data'!R873&lt;MaleWeighted!R$1146),'Male Data'!$X873,0))))</f>
        <v>--</v>
      </c>
      <c r="S873" t="str">
        <f>IF(AND(MaleWeighted!S$1145=0,MaleWeighted!S$1146=0),"--",IF(AND(MaleWeighted!S$1145&gt;0,MaleWeighted!S$1146=0),IF('Male Data'!S873&gt;MaleWeighted!S$1145,'Male Data'!$X873,0),IF(AND(MaleWeighted!S$1145=0,MaleWeighted!S$1146&gt;0),IF('Male Data'!S873&lt;MaleWeighted!S$1146,'Male Data'!$X873,0),IF(AND('Male Data'!S873&gt;MaleWeighted!S$1145,'Male Data'!S873&lt;MaleWeighted!S$1146),'Male Data'!$X873,0))))</f>
        <v>--</v>
      </c>
      <c r="T873" t="str">
        <f>IF(AND(MaleWeighted!T$1145=0,MaleWeighted!T$1146=0),"--",IF(AND(MaleWeighted!T$1145&gt;0,MaleWeighted!T$1146=0),IF('Male Data'!T873&gt;MaleWeighted!T$1145,'Male Data'!$X873,0),IF(AND(MaleWeighted!T$1145=0,MaleWeighted!T$1146&gt;0),IF('Male Data'!$T873&lt;MaleWeighted!T$1146,'Male Data'!$X873,0),IF(AND('Male Data'!T873&gt;MaleWeighted!T$1145,'Male Data'!T873&lt;MaleWeighted!T$1146),'Male Data'!$X873,0))))</f>
        <v>--</v>
      </c>
      <c r="U873" t="str">
        <f>IF(AND(MaleWeighted!U$1145=0,MaleWeighted!U$1146=0),"--",IF(AND(MaleWeighted!U$1145&gt;0,MaleWeighted!U$1146=0),IF('Male Data'!U873&gt;MaleWeighted!U$1145,'Male Data'!$X873,0),IF(AND(MaleWeighted!U$1145=0,MaleWeighted!U$1146&gt;0),IF('Male Data'!U873&lt;MaleWeighted!U$1146,'Male Data'!$X873,0),IF(AND('Male Data'!U873&gt;MaleWeighted!U$1145,'Male Data'!U873&lt;MaleWeighted!U$1146),'Male Data'!$X873,0))))</f>
        <v>--</v>
      </c>
      <c r="V873" t="str">
        <f>IF(AND(MaleWeighted!V$1145=0,MaleWeighted!V$1146=0),"--",IF(AND(MaleWeighted!V$1145&gt;0,MaleWeighted!V$1146=0),IF('Male Data'!V873&gt;MaleWeighted!V$1145,'Male Data'!$X873,0),IF(AND(MaleWeighted!V$1145=0,MaleWeighted!V$1146&gt;0),IF('Male Data'!V873&lt;MaleWeighted!V$1146,'Male Data'!$X873,0),IF(AND('Male Data'!V873&gt;MaleWeighted!V$1145,'Male Data'!V873&lt;MaleWeighted!V$1146),'Male Data'!$X873,0))))</f>
        <v>--</v>
      </c>
      <c r="W873" t="str">
        <f>IF(AND(MaleWeighted!W$1145=0,MaleWeighted!W$1146=0),"--",IF(AND(MaleWeighted!W$1145&gt;0,MaleWeighted!W$1146=0),IF('Male Data'!W873&gt;MaleWeighted!W$1145,'Male Data'!$X873,0),IF(AND(MaleWeighted!W$1145=0,MaleWeighted!W$1146&gt;0),IF('Male Data'!W873&lt;MaleWeighted!W$1146,'Male Data'!$X873,0),IF(AND('Male Data'!W873&gt;MaleWeighted!W$1145,'Male Data'!W873&lt;MaleWeighted!W$1146),'Male Data'!$X873,0))))</f>
        <v>--</v>
      </c>
      <c r="Y873">
        <f t="shared" si="26"/>
        <v>0</v>
      </c>
      <c r="Z873">
        <f>Y873*'Male Data'!X873</f>
        <v>0</v>
      </c>
      <c r="AA873">
        <f t="shared" si="27"/>
        <v>1</v>
      </c>
      <c r="AB873">
        <f>AA873*'Male Data'!X873</f>
        <v>75661</v>
      </c>
    </row>
    <row r="874" spans="1:28">
      <c r="A874">
        <f>'Male Data'!A874</f>
        <v>873</v>
      </c>
      <c r="B874" t="str">
        <f>'Male Data'!B874</f>
        <v>M</v>
      </c>
      <c r="C874" t="str">
        <f>IF(AND(MaleWeighted!C$1145=0,MaleWeighted!C$1146=0),"--",IF(AND(MaleWeighted!C$1145&gt;0,MaleWeighted!C$1146=0),IF('Male Data'!C874&gt;MaleWeighted!C$1145,'Male Data'!$X874,0),IF(AND(MaleWeighted!C$1145=0,MaleWeighted!C$1146&gt;0),IF('Male Data'!C874&lt;MaleWeighted!C$1146,'Male Data'!$X874,0),IF(AND('Male Data'!C874&gt;MaleWeighted!C$1145,'Male Data'!C874&lt;MaleWeighted!C$1146),'Male Data'!$X874,0))))</f>
        <v>--</v>
      </c>
      <c r="D874" t="str">
        <f>IF(AND(MaleWeighted!D$1145=0,MaleWeighted!D$1146=0),"--",IF(AND(MaleWeighted!D$1145&gt;0,MaleWeighted!D$1146=0),IF('Male Data'!D874&gt;MaleWeighted!D$1145,'Male Data'!$X874,0),IF(AND(MaleWeighted!D$1145=0,MaleWeighted!D$1146&gt;0),IF('Male Data'!D874&lt;MaleWeighted!D$1146,'Male Data'!$X874,0),IF(AND('Male Data'!D874&gt;MaleWeighted!D$1145,'Male Data'!D874&lt;MaleWeighted!D$1146),'Male Data'!$X874,0))))</f>
        <v>--</v>
      </c>
      <c r="E874" t="str">
        <f>IF(AND(MaleWeighted!E$1145=0,MaleWeighted!E$1146=0),"--",IF(AND(MaleWeighted!E$1145&gt;0,MaleWeighted!E$1146=0),IF('Male Data'!E874&gt;MaleWeighted!E$1145,'Male Data'!$X874,0),IF(AND(MaleWeighted!E$1145=0,MaleWeighted!E$1146&gt;0),IF('Male Data'!E874&lt;MaleWeighted!E$1146,'Male Data'!$X874,0),IF(AND('Male Data'!E874&gt;MaleWeighted!E$1145,'Male Data'!E874&lt;MaleWeighted!E$1146),'Male Data'!$X874,0))))</f>
        <v>--</v>
      </c>
      <c r="F874" t="str">
        <f>IF(AND(MaleWeighted!F$1145=0,MaleWeighted!F$1146=0),"--",IF(AND(MaleWeighted!F$1145&gt;0,MaleWeighted!F$1146=0),IF('Male Data'!F874&gt;MaleWeighted!F$1145,'Male Data'!$X874,0),IF(AND(MaleWeighted!F$1145=0,MaleWeighted!F$1146&gt;0),IF('Male Data'!F874&lt;MaleWeighted!F$1146,'Male Data'!$X874,0),IF(AND('Male Data'!F874&gt;MaleWeighted!F$1145,'Male Data'!F874&lt;MaleWeighted!F$1146),'Male Data'!$X874,0))))</f>
        <v>--</v>
      </c>
      <c r="G874" t="str">
        <f>IF(AND(MaleWeighted!G$1145=0,MaleWeighted!G$1146=0),"--",IF(AND(MaleWeighted!G$1145&gt;0,MaleWeighted!G$1146=0),IF('Male Data'!G874&gt;MaleWeighted!G$1145,'Male Data'!$X874,0),IF(AND(MaleWeighted!G$1145=0,MaleWeighted!G$1146&gt;0),IF('Male Data'!G874&lt;MaleWeighted!G$1146,'Male Data'!$X874,0),IF(AND('Male Data'!G874&gt;MaleWeighted!G$1145,'Male Data'!G874&lt;MaleWeighted!G$1146),'Male Data'!$X874,0))))</f>
        <v>--</v>
      </c>
      <c r="H874" t="str">
        <f>IF(AND(MaleWeighted!H$1145=0,MaleWeighted!H$1146=0),"--",IF(AND(MaleWeighted!H$1145&gt;0,MaleWeighted!H$1146=0),IF('Male Data'!H874&gt;MaleWeighted!H$1145,'Male Data'!$X874,0),IF(AND(MaleWeighted!H$1145=0,MaleWeighted!H$1146&gt;0),IF('Male Data'!H874&lt;MaleWeighted!H$1146,'Male Data'!$X874,0),IF(AND('Male Data'!H874&gt;MaleWeighted!H$1145,'Male Data'!H874&lt;MaleWeighted!H$1146),'Male Data'!$X874,0))))</f>
        <v>--</v>
      </c>
      <c r="I874" t="str">
        <f>IF(AND(MaleWeighted!I$1145=0,MaleWeighted!I$1146=0),"--",IF(AND(MaleWeighted!I$1145&gt;0,MaleWeighted!I$1146=0),IF('Male Data'!I874&gt;MaleWeighted!I$1145,'Male Data'!$X874,0),IF(AND(MaleWeighted!I$1145=0,MaleWeighted!I$1146&gt;0),IF('Male Data'!I874&lt;MaleWeighted!I$1146,'Male Data'!$X874,0),IF(AND('Male Data'!I874&gt;MaleWeighted!I$1145,'Male Data'!I874&lt;MaleWeighted!I$1146),'Male Data'!$X874,0))))</f>
        <v>--</v>
      </c>
      <c r="J874" t="str">
        <f>IF(AND(MaleWeighted!J$1145=0,MaleWeighted!J$1146=0),"--",IF(AND(MaleWeighted!J$1145&gt;0,MaleWeighted!J$1146=0),IF('Male Data'!J874&gt;MaleWeighted!J$1145,'Male Data'!$X874,0),IF(AND(MaleWeighted!J$1145=0,MaleWeighted!J$1146&gt;0),IF('Male Data'!J874&lt;MaleWeighted!J$1146,'Male Data'!$X874,0),IF(AND('Male Data'!J874&gt;MaleWeighted!J$1145,'Male Data'!J874&lt;MaleWeighted!J$1146),'Male Data'!$X874,0))))</f>
        <v>--</v>
      </c>
      <c r="K874" t="str">
        <f>IF(AND(MaleWeighted!K$1145=0,MaleWeighted!K$1146=0),"--",IF(AND(MaleWeighted!K$1145&gt;0,MaleWeighted!K$1146=0),IF('Male Data'!K874&gt;MaleWeighted!K$1145,'Male Data'!$X874,0),IF(AND(MaleWeighted!K$1145=0,MaleWeighted!K$1146&gt;0),IF('Male Data'!K874&lt;MaleWeighted!K$1146,'Male Data'!$X874,0),IF(AND('Male Data'!K874&gt;MaleWeighted!K$1145,'Male Data'!K874&lt;MaleWeighted!K$1146),'Male Data'!$X874,0))))</f>
        <v>--</v>
      </c>
      <c r="L874" t="str">
        <f>IF(AND(MaleWeighted!L$1145=0,MaleWeighted!L$1146=0),"--",IF(AND(MaleWeighted!L$1145&gt;0,MaleWeighted!L$1146=0),IF('Male Data'!L874&gt;MaleWeighted!L$1145,'Male Data'!$X874,0),IF(AND(MaleWeighted!L$1145=0,MaleWeighted!L$1146&gt;0),IF('Male Data'!L874&lt;MaleWeighted!L$1146,'Male Data'!$X874,0),IF(AND('Male Data'!L874&gt;MaleWeighted!L$1145,'Male Data'!L874&lt;MaleWeighted!L$1146),'Male Data'!$X874,0))))</f>
        <v>--</v>
      </c>
      <c r="M874" t="str">
        <f>IF(AND(MaleWeighted!M$1145=0,MaleWeighted!M$1146=0),"--",IF(AND(MaleWeighted!M$1145&gt;0,MaleWeighted!M$1146=0),IF('Male Data'!M874&gt;MaleWeighted!M$1145,'Male Data'!$X874,0),IF(AND(MaleWeighted!M$1145=0,MaleWeighted!M$1146&gt;0),IF('Male Data'!M874&lt;MaleWeighted!M$1146,'Male Data'!$X874,0),IF(AND('Male Data'!M874&gt;MaleWeighted!M$1145,'Male Data'!M874&lt;MaleWeighted!M$1146),'Male Data'!$X874,0))))</f>
        <v>--</v>
      </c>
      <c r="N874" t="str">
        <f>IF(AND(MaleWeighted!N$1145=0,MaleWeighted!N$1146=0),"--",IF(AND(MaleWeighted!N$1145&gt;0,MaleWeighted!N$1146=0),IF('Male Data'!N874&gt;MaleWeighted!N$1145,'Male Data'!$X874,0),IF(AND(MaleWeighted!N$1145=0,MaleWeighted!N$1146&gt;0),IF('Male Data'!N874&lt;MaleWeighted!N$1146,'Male Data'!$X874,0),IF(AND('Male Data'!N874&gt;MaleWeighted!N$1145,'Male Data'!N874&lt;MaleWeighted!N$1146),'Male Data'!$X874,0))))</f>
        <v>--</v>
      </c>
      <c r="O874" t="str">
        <f>IF(AND(MaleWeighted!O$1145=0,MaleWeighted!O$1146=0),"--",IF(AND(MaleWeighted!O$1145&gt;0,MaleWeighted!O$1146=0),IF('Male Data'!O874&gt;MaleWeighted!O$1145,'Male Data'!$X874,0),IF(AND(MaleWeighted!O$1145=0,MaleWeighted!O$1146&gt;0),IF('Male Data'!O874&lt;MaleWeighted!O$1146,'Male Data'!$X874,0),IF(AND('Male Data'!O874&gt;MaleWeighted!O$1145,'Male Data'!O874&lt;MaleWeighted!O$1146),'Male Data'!$X874,0))))</f>
        <v>--</v>
      </c>
      <c r="P874" t="str">
        <f>IF(AND(MaleWeighted!P$1145=0,MaleWeighted!P$1146=0),"--",IF(AND(MaleWeighted!P$1145&gt;0,MaleWeighted!P$1146=0),IF('Male Data'!P874&gt;MaleWeighted!P$1145,'Male Data'!$X874,0),IF(AND(MaleWeighted!P$1145=0,MaleWeighted!P$1146&gt;0),IF('Male Data'!P874&lt;MaleWeighted!P$1146,'Male Data'!$X874,0),IF(AND('Male Data'!P874&gt;MaleWeighted!P$1145,'Male Data'!P874&lt;MaleWeighted!P$1146),'Male Data'!$X874,0))))</f>
        <v>--</v>
      </c>
      <c r="Q874" t="str">
        <f>IF(AND(MaleWeighted!Q$1145=0,MaleWeighted!Q$1146=0),"--",IF(AND(MaleWeighted!Q$1145&gt;0,MaleWeighted!Q$1146=0),IF('Male Data'!Q874&gt;MaleWeighted!Q$1145,'Male Data'!$X874,0),IF(AND(MaleWeighted!Q$1145=0,MaleWeighted!Q$1146&gt;0),IF('Male Data'!Q874&lt;MaleWeighted!Q$1146,'Male Data'!$X874,0),IF(AND('Male Data'!Q874&gt;MaleWeighted!Q$1145,'Male Data'!Q874&lt;MaleWeighted!Q$1146),'Male Data'!$X874,0))))</f>
        <v>--</v>
      </c>
      <c r="R874" t="str">
        <f>IF(AND(MaleWeighted!R$1145=0,MaleWeighted!R$1146=0),"--",IF(AND(MaleWeighted!R$1145&gt;0,MaleWeighted!R$1146=0),IF('Male Data'!R874&gt;MaleWeighted!R$1145,'Male Data'!$X874,0),IF(AND(MaleWeighted!R$1145=0,MaleWeighted!R$1146&gt;0),IF('Male Data'!R874&lt;MaleWeighted!R$1146,'Male Data'!$X874,0),IF(AND('Male Data'!R874&gt;MaleWeighted!R$1145,'Male Data'!R874&lt;MaleWeighted!R$1146),'Male Data'!$X874,0))))</f>
        <v>--</v>
      </c>
      <c r="S874" t="str">
        <f>IF(AND(MaleWeighted!S$1145=0,MaleWeighted!S$1146=0),"--",IF(AND(MaleWeighted!S$1145&gt;0,MaleWeighted!S$1146=0),IF('Male Data'!S874&gt;MaleWeighted!S$1145,'Male Data'!$X874,0),IF(AND(MaleWeighted!S$1145=0,MaleWeighted!S$1146&gt;0),IF('Male Data'!S874&lt;MaleWeighted!S$1146,'Male Data'!$X874,0),IF(AND('Male Data'!S874&gt;MaleWeighted!S$1145,'Male Data'!S874&lt;MaleWeighted!S$1146),'Male Data'!$X874,0))))</f>
        <v>--</v>
      </c>
      <c r="T874" t="str">
        <f>IF(AND(MaleWeighted!T$1145=0,MaleWeighted!T$1146=0),"--",IF(AND(MaleWeighted!T$1145&gt;0,MaleWeighted!T$1146=0),IF('Male Data'!T874&gt;MaleWeighted!T$1145,'Male Data'!$X874,0),IF(AND(MaleWeighted!T$1145=0,MaleWeighted!T$1146&gt;0),IF('Male Data'!$T874&lt;MaleWeighted!T$1146,'Male Data'!$X874,0),IF(AND('Male Data'!T874&gt;MaleWeighted!T$1145,'Male Data'!T874&lt;MaleWeighted!T$1146),'Male Data'!$X874,0))))</f>
        <v>--</v>
      </c>
      <c r="U874" t="str">
        <f>IF(AND(MaleWeighted!U$1145=0,MaleWeighted!U$1146=0),"--",IF(AND(MaleWeighted!U$1145&gt;0,MaleWeighted!U$1146=0),IF('Male Data'!U874&gt;MaleWeighted!U$1145,'Male Data'!$X874,0),IF(AND(MaleWeighted!U$1145=0,MaleWeighted!U$1146&gt;0),IF('Male Data'!U874&lt;MaleWeighted!U$1146,'Male Data'!$X874,0),IF(AND('Male Data'!U874&gt;MaleWeighted!U$1145,'Male Data'!U874&lt;MaleWeighted!U$1146),'Male Data'!$X874,0))))</f>
        <v>--</v>
      </c>
      <c r="V874" t="str">
        <f>IF(AND(MaleWeighted!V$1145=0,MaleWeighted!V$1146=0),"--",IF(AND(MaleWeighted!V$1145&gt;0,MaleWeighted!V$1146=0),IF('Male Data'!V874&gt;MaleWeighted!V$1145,'Male Data'!$X874,0),IF(AND(MaleWeighted!V$1145=0,MaleWeighted!V$1146&gt;0),IF('Male Data'!V874&lt;MaleWeighted!V$1146,'Male Data'!$X874,0),IF(AND('Male Data'!V874&gt;MaleWeighted!V$1145,'Male Data'!V874&lt;MaleWeighted!V$1146),'Male Data'!$X874,0))))</f>
        <v>--</v>
      </c>
      <c r="W874" t="str">
        <f>IF(AND(MaleWeighted!W$1145=0,MaleWeighted!W$1146=0),"--",IF(AND(MaleWeighted!W$1145&gt;0,MaleWeighted!W$1146=0),IF('Male Data'!W874&gt;MaleWeighted!W$1145,'Male Data'!$X874,0),IF(AND(MaleWeighted!W$1145=0,MaleWeighted!W$1146&gt;0),IF('Male Data'!W874&lt;MaleWeighted!W$1146,'Male Data'!$X874,0),IF(AND('Male Data'!W874&gt;MaleWeighted!W$1145,'Male Data'!W874&lt;MaleWeighted!W$1146),'Male Data'!$X874,0))))</f>
        <v>--</v>
      </c>
      <c r="Y874">
        <f t="shared" si="26"/>
        <v>0</v>
      </c>
      <c r="Z874">
        <f>Y874*'Male Data'!X874</f>
        <v>0</v>
      </c>
      <c r="AA874">
        <f t="shared" si="27"/>
        <v>1</v>
      </c>
      <c r="AB874">
        <f>AA874*'Male Data'!X874</f>
        <v>116224</v>
      </c>
    </row>
    <row r="875" spans="1:28">
      <c r="A875">
        <f>'Male Data'!A875</f>
        <v>874</v>
      </c>
      <c r="B875" t="str">
        <f>'Male Data'!B875</f>
        <v>M</v>
      </c>
      <c r="C875" t="str">
        <f>IF(AND(MaleWeighted!C$1145=0,MaleWeighted!C$1146=0),"--",IF(AND(MaleWeighted!C$1145&gt;0,MaleWeighted!C$1146=0),IF('Male Data'!C875&gt;MaleWeighted!C$1145,'Male Data'!$X875,0),IF(AND(MaleWeighted!C$1145=0,MaleWeighted!C$1146&gt;0),IF('Male Data'!C875&lt;MaleWeighted!C$1146,'Male Data'!$X875,0),IF(AND('Male Data'!C875&gt;MaleWeighted!C$1145,'Male Data'!C875&lt;MaleWeighted!C$1146),'Male Data'!$X875,0))))</f>
        <v>--</v>
      </c>
      <c r="D875" t="str">
        <f>IF(AND(MaleWeighted!D$1145=0,MaleWeighted!D$1146=0),"--",IF(AND(MaleWeighted!D$1145&gt;0,MaleWeighted!D$1146=0),IF('Male Data'!D875&gt;MaleWeighted!D$1145,'Male Data'!$X875,0),IF(AND(MaleWeighted!D$1145=0,MaleWeighted!D$1146&gt;0),IF('Male Data'!D875&lt;MaleWeighted!D$1146,'Male Data'!$X875,0),IF(AND('Male Data'!D875&gt;MaleWeighted!D$1145,'Male Data'!D875&lt;MaleWeighted!D$1146),'Male Data'!$X875,0))))</f>
        <v>--</v>
      </c>
      <c r="E875" t="str">
        <f>IF(AND(MaleWeighted!E$1145=0,MaleWeighted!E$1146=0),"--",IF(AND(MaleWeighted!E$1145&gt;0,MaleWeighted!E$1146=0),IF('Male Data'!E875&gt;MaleWeighted!E$1145,'Male Data'!$X875,0),IF(AND(MaleWeighted!E$1145=0,MaleWeighted!E$1146&gt;0),IF('Male Data'!E875&lt;MaleWeighted!E$1146,'Male Data'!$X875,0),IF(AND('Male Data'!E875&gt;MaleWeighted!E$1145,'Male Data'!E875&lt;MaleWeighted!E$1146),'Male Data'!$X875,0))))</f>
        <v>--</v>
      </c>
      <c r="F875" t="str">
        <f>IF(AND(MaleWeighted!F$1145=0,MaleWeighted!F$1146=0),"--",IF(AND(MaleWeighted!F$1145&gt;0,MaleWeighted!F$1146=0),IF('Male Data'!F875&gt;MaleWeighted!F$1145,'Male Data'!$X875,0),IF(AND(MaleWeighted!F$1145=0,MaleWeighted!F$1146&gt;0),IF('Male Data'!F875&lt;MaleWeighted!F$1146,'Male Data'!$X875,0),IF(AND('Male Data'!F875&gt;MaleWeighted!F$1145,'Male Data'!F875&lt;MaleWeighted!F$1146),'Male Data'!$X875,0))))</f>
        <v>--</v>
      </c>
      <c r="G875" t="str">
        <f>IF(AND(MaleWeighted!G$1145=0,MaleWeighted!G$1146=0),"--",IF(AND(MaleWeighted!G$1145&gt;0,MaleWeighted!G$1146=0),IF('Male Data'!G875&gt;MaleWeighted!G$1145,'Male Data'!$X875,0),IF(AND(MaleWeighted!G$1145=0,MaleWeighted!G$1146&gt;0),IF('Male Data'!G875&lt;MaleWeighted!G$1146,'Male Data'!$X875,0),IF(AND('Male Data'!G875&gt;MaleWeighted!G$1145,'Male Data'!G875&lt;MaleWeighted!G$1146),'Male Data'!$X875,0))))</f>
        <v>--</v>
      </c>
      <c r="H875" t="str">
        <f>IF(AND(MaleWeighted!H$1145=0,MaleWeighted!H$1146=0),"--",IF(AND(MaleWeighted!H$1145&gt;0,MaleWeighted!H$1146=0),IF('Male Data'!H875&gt;MaleWeighted!H$1145,'Male Data'!$X875,0),IF(AND(MaleWeighted!H$1145=0,MaleWeighted!H$1146&gt;0),IF('Male Data'!H875&lt;MaleWeighted!H$1146,'Male Data'!$X875,0),IF(AND('Male Data'!H875&gt;MaleWeighted!H$1145,'Male Data'!H875&lt;MaleWeighted!H$1146),'Male Data'!$X875,0))))</f>
        <v>--</v>
      </c>
      <c r="I875" t="str">
        <f>IF(AND(MaleWeighted!I$1145=0,MaleWeighted!I$1146=0),"--",IF(AND(MaleWeighted!I$1145&gt;0,MaleWeighted!I$1146=0),IF('Male Data'!I875&gt;MaleWeighted!I$1145,'Male Data'!$X875,0),IF(AND(MaleWeighted!I$1145=0,MaleWeighted!I$1146&gt;0),IF('Male Data'!I875&lt;MaleWeighted!I$1146,'Male Data'!$X875,0),IF(AND('Male Data'!I875&gt;MaleWeighted!I$1145,'Male Data'!I875&lt;MaleWeighted!I$1146),'Male Data'!$X875,0))))</f>
        <v>--</v>
      </c>
      <c r="J875" t="str">
        <f>IF(AND(MaleWeighted!J$1145=0,MaleWeighted!J$1146=0),"--",IF(AND(MaleWeighted!J$1145&gt;0,MaleWeighted!J$1146=0),IF('Male Data'!J875&gt;MaleWeighted!J$1145,'Male Data'!$X875,0),IF(AND(MaleWeighted!J$1145=0,MaleWeighted!J$1146&gt;0),IF('Male Data'!J875&lt;MaleWeighted!J$1146,'Male Data'!$X875,0),IF(AND('Male Data'!J875&gt;MaleWeighted!J$1145,'Male Data'!J875&lt;MaleWeighted!J$1146),'Male Data'!$X875,0))))</f>
        <v>--</v>
      </c>
      <c r="K875" t="str">
        <f>IF(AND(MaleWeighted!K$1145=0,MaleWeighted!K$1146=0),"--",IF(AND(MaleWeighted!K$1145&gt;0,MaleWeighted!K$1146=0),IF('Male Data'!K875&gt;MaleWeighted!K$1145,'Male Data'!$X875,0),IF(AND(MaleWeighted!K$1145=0,MaleWeighted!K$1146&gt;0),IF('Male Data'!K875&lt;MaleWeighted!K$1146,'Male Data'!$X875,0),IF(AND('Male Data'!K875&gt;MaleWeighted!K$1145,'Male Data'!K875&lt;MaleWeighted!K$1146),'Male Data'!$X875,0))))</f>
        <v>--</v>
      </c>
      <c r="L875" t="str">
        <f>IF(AND(MaleWeighted!L$1145=0,MaleWeighted!L$1146=0),"--",IF(AND(MaleWeighted!L$1145&gt;0,MaleWeighted!L$1146=0),IF('Male Data'!L875&gt;MaleWeighted!L$1145,'Male Data'!$X875,0),IF(AND(MaleWeighted!L$1145=0,MaleWeighted!L$1146&gt;0),IF('Male Data'!L875&lt;MaleWeighted!L$1146,'Male Data'!$X875,0),IF(AND('Male Data'!L875&gt;MaleWeighted!L$1145,'Male Data'!L875&lt;MaleWeighted!L$1146),'Male Data'!$X875,0))))</f>
        <v>--</v>
      </c>
      <c r="M875" t="str">
        <f>IF(AND(MaleWeighted!M$1145=0,MaleWeighted!M$1146=0),"--",IF(AND(MaleWeighted!M$1145&gt;0,MaleWeighted!M$1146=0),IF('Male Data'!M875&gt;MaleWeighted!M$1145,'Male Data'!$X875,0),IF(AND(MaleWeighted!M$1145=0,MaleWeighted!M$1146&gt;0),IF('Male Data'!M875&lt;MaleWeighted!M$1146,'Male Data'!$X875,0),IF(AND('Male Data'!M875&gt;MaleWeighted!M$1145,'Male Data'!M875&lt;MaleWeighted!M$1146),'Male Data'!$X875,0))))</f>
        <v>--</v>
      </c>
      <c r="N875" t="str">
        <f>IF(AND(MaleWeighted!N$1145=0,MaleWeighted!N$1146=0),"--",IF(AND(MaleWeighted!N$1145&gt;0,MaleWeighted!N$1146=0),IF('Male Data'!N875&gt;MaleWeighted!N$1145,'Male Data'!$X875,0),IF(AND(MaleWeighted!N$1145=0,MaleWeighted!N$1146&gt;0),IF('Male Data'!N875&lt;MaleWeighted!N$1146,'Male Data'!$X875,0),IF(AND('Male Data'!N875&gt;MaleWeighted!N$1145,'Male Data'!N875&lt;MaleWeighted!N$1146),'Male Data'!$X875,0))))</f>
        <v>--</v>
      </c>
      <c r="O875" t="str">
        <f>IF(AND(MaleWeighted!O$1145=0,MaleWeighted!O$1146=0),"--",IF(AND(MaleWeighted!O$1145&gt;0,MaleWeighted!O$1146=0),IF('Male Data'!O875&gt;MaleWeighted!O$1145,'Male Data'!$X875,0),IF(AND(MaleWeighted!O$1145=0,MaleWeighted!O$1146&gt;0),IF('Male Data'!O875&lt;MaleWeighted!O$1146,'Male Data'!$X875,0),IF(AND('Male Data'!O875&gt;MaleWeighted!O$1145,'Male Data'!O875&lt;MaleWeighted!O$1146),'Male Data'!$X875,0))))</f>
        <v>--</v>
      </c>
      <c r="P875" t="str">
        <f>IF(AND(MaleWeighted!P$1145=0,MaleWeighted!P$1146=0),"--",IF(AND(MaleWeighted!P$1145&gt;0,MaleWeighted!P$1146=0),IF('Male Data'!P875&gt;MaleWeighted!P$1145,'Male Data'!$X875,0),IF(AND(MaleWeighted!P$1145=0,MaleWeighted!P$1146&gt;0),IF('Male Data'!P875&lt;MaleWeighted!P$1146,'Male Data'!$X875,0),IF(AND('Male Data'!P875&gt;MaleWeighted!P$1145,'Male Data'!P875&lt;MaleWeighted!P$1146),'Male Data'!$X875,0))))</f>
        <v>--</v>
      </c>
      <c r="Q875" t="str">
        <f>IF(AND(MaleWeighted!Q$1145=0,MaleWeighted!Q$1146=0),"--",IF(AND(MaleWeighted!Q$1145&gt;0,MaleWeighted!Q$1146=0),IF('Male Data'!Q875&gt;MaleWeighted!Q$1145,'Male Data'!$X875,0),IF(AND(MaleWeighted!Q$1145=0,MaleWeighted!Q$1146&gt;0),IF('Male Data'!Q875&lt;MaleWeighted!Q$1146,'Male Data'!$X875,0),IF(AND('Male Data'!Q875&gt;MaleWeighted!Q$1145,'Male Data'!Q875&lt;MaleWeighted!Q$1146),'Male Data'!$X875,0))))</f>
        <v>--</v>
      </c>
      <c r="R875" t="str">
        <f>IF(AND(MaleWeighted!R$1145=0,MaleWeighted!R$1146=0),"--",IF(AND(MaleWeighted!R$1145&gt;0,MaleWeighted!R$1146=0),IF('Male Data'!R875&gt;MaleWeighted!R$1145,'Male Data'!$X875,0),IF(AND(MaleWeighted!R$1145=0,MaleWeighted!R$1146&gt;0),IF('Male Data'!R875&lt;MaleWeighted!R$1146,'Male Data'!$X875,0),IF(AND('Male Data'!R875&gt;MaleWeighted!R$1145,'Male Data'!R875&lt;MaleWeighted!R$1146),'Male Data'!$X875,0))))</f>
        <v>--</v>
      </c>
      <c r="S875" t="str">
        <f>IF(AND(MaleWeighted!S$1145=0,MaleWeighted!S$1146=0),"--",IF(AND(MaleWeighted!S$1145&gt;0,MaleWeighted!S$1146=0),IF('Male Data'!S875&gt;MaleWeighted!S$1145,'Male Data'!$X875,0),IF(AND(MaleWeighted!S$1145=0,MaleWeighted!S$1146&gt;0),IF('Male Data'!S875&lt;MaleWeighted!S$1146,'Male Data'!$X875,0),IF(AND('Male Data'!S875&gt;MaleWeighted!S$1145,'Male Data'!S875&lt;MaleWeighted!S$1146),'Male Data'!$X875,0))))</f>
        <v>--</v>
      </c>
      <c r="T875" t="str">
        <f>IF(AND(MaleWeighted!T$1145=0,MaleWeighted!T$1146=0),"--",IF(AND(MaleWeighted!T$1145&gt;0,MaleWeighted!T$1146=0),IF('Male Data'!T875&gt;MaleWeighted!T$1145,'Male Data'!$X875,0),IF(AND(MaleWeighted!T$1145=0,MaleWeighted!T$1146&gt;0),IF('Male Data'!$T875&lt;MaleWeighted!T$1146,'Male Data'!$X875,0),IF(AND('Male Data'!T875&gt;MaleWeighted!T$1145,'Male Data'!T875&lt;MaleWeighted!T$1146),'Male Data'!$X875,0))))</f>
        <v>--</v>
      </c>
      <c r="U875" t="str">
        <f>IF(AND(MaleWeighted!U$1145=0,MaleWeighted!U$1146=0),"--",IF(AND(MaleWeighted!U$1145&gt;0,MaleWeighted!U$1146=0),IF('Male Data'!U875&gt;MaleWeighted!U$1145,'Male Data'!$X875,0),IF(AND(MaleWeighted!U$1145=0,MaleWeighted!U$1146&gt;0),IF('Male Data'!U875&lt;MaleWeighted!U$1146,'Male Data'!$X875,0),IF(AND('Male Data'!U875&gt;MaleWeighted!U$1145,'Male Data'!U875&lt;MaleWeighted!U$1146),'Male Data'!$X875,0))))</f>
        <v>--</v>
      </c>
      <c r="V875" t="str">
        <f>IF(AND(MaleWeighted!V$1145=0,MaleWeighted!V$1146=0),"--",IF(AND(MaleWeighted!V$1145&gt;0,MaleWeighted!V$1146=0),IF('Male Data'!V875&gt;MaleWeighted!V$1145,'Male Data'!$X875,0),IF(AND(MaleWeighted!V$1145=0,MaleWeighted!V$1146&gt;0),IF('Male Data'!V875&lt;MaleWeighted!V$1146,'Male Data'!$X875,0),IF(AND('Male Data'!V875&gt;MaleWeighted!V$1145,'Male Data'!V875&lt;MaleWeighted!V$1146),'Male Data'!$X875,0))))</f>
        <v>--</v>
      </c>
      <c r="W875" t="str">
        <f>IF(AND(MaleWeighted!W$1145=0,MaleWeighted!W$1146=0),"--",IF(AND(MaleWeighted!W$1145&gt;0,MaleWeighted!W$1146=0),IF('Male Data'!W875&gt;MaleWeighted!W$1145,'Male Data'!$X875,0),IF(AND(MaleWeighted!W$1145=0,MaleWeighted!W$1146&gt;0),IF('Male Data'!W875&lt;MaleWeighted!W$1146,'Male Data'!$X875,0),IF(AND('Male Data'!W875&gt;MaleWeighted!W$1145,'Male Data'!W875&lt;MaleWeighted!W$1146),'Male Data'!$X875,0))))</f>
        <v>--</v>
      </c>
      <c r="Y875">
        <f t="shared" si="26"/>
        <v>0</v>
      </c>
      <c r="Z875">
        <f>Y875*'Male Data'!X875</f>
        <v>0</v>
      </c>
      <c r="AA875">
        <f t="shared" si="27"/>
        <v>1</v>
      </c>
      <c r="AB875">
        <f>AA875*'Male Data'!X875</f>
        <v>43277</v>
      </c>
    </row>
    <row r="876" spans="1:28">
      <c r="A876">
        <f>'Male Data'!A876</f>
        <v>875</v>
      </c>
      <c r="B876" t="str">
        <f>'Male Data'!B876</f>
        <v>M</v>
      </c>
      <c r="C876" t="str">
        <f>IF(AND(MaleWeighted!C$1145=0,MaleWeighted!C$1146=0),"--",IF(AND(MaleWeighted!C$1145&gt;0,MaleWeighted!C$1146=0),IF('Male Data'!C876&gt;MaleWeighted!C$1145,'Male Data'!$X876,0),IF(AND(MaleWeighted!C$1145=0,MaleWeighted!C$1146&gt;0),IF('Male Data'!C876&lt;MaleWeighted!C$1146,'Male Data'!$X876,0),IF(AND('Male Data'!C876&gt;MaleWeighted!C$1145,'Male Data'!C876&lt;MaleWeighted!C$1146),'Male Data'!$X876,0))))</f>
        <v>--</v>
      </c>
      <c r="D876" t="str">
        <f>IF(AND(MaleWeighted!D$1145=0,MaleWeighted!D$1146=0),"--",IF(AND(MaleWeighted!D$1145&gt;0,MaleWeighted!D$1146=0),IF('Male Data'!D876&gt;MaleWeighted!D$1145,'Male Data'!$X876,0),IF(AND(MaleWeighted!D$1145=0,MaleWeighted!D$1146&gt;0),IF('Male Data'!D876&lt;MaleWeighted!D$1146,'Male Data'!$X876,0),IF(AND('Male Data'!D876&gt;MaleWeighted!D$1145,'Male Data'!D876&lt;MaleWeighted!D$1146),'Male Data'!$X876,0))))</f>
        <v>--</v>
      </c>
      <c r="E876" t="str">
        <f>IF(AND(MaleWeighted!E$1145=0,MaleWeighted!E$1146=0),"--",IF(AND(MaleWeighted!E$1145&gt;0,MaleWeighted!E$1146=0),IF('Male Data'!E876&gt;MaleWeighted!E$1145,'Male Data'!$X876,0),IF(AND(MaleWeighted!E$1145=0,MaleWeighted!E$1146&gt;0),IF('Male Data'!E876&lt;MaleWeighted!E$1146,'Male Data'!$X876,0),IF(AND('Male Data'!E876&gt;MaleWeighted!E$1145,'Male Data'!E876&lt;MaleWeighted!E$1146),'Male Data'!$X876,0))))</f>
        <v>--</v>
      </c>
      <c r="F876" t="str">
        <f>IF(AND(MaleWeighted!F$1145=0,MaleWeighted!F$1146=0),"--",IF(AND(MaleWeighted!F$1145&gt;0,MaleWeighted!F$1146=0),IF('Male Data'!F876&gt;MaleWeighted!F$1145,'Male Data'!$X876,0),IF(AND(MaleWeighted!F$1145=0,MaleWeighted!F$1146&gt;0),IF('Male Data'!F876&lt;MaleWeighted!F$1146,'Male Data'!$X876,0),IF(AND('Male Data'!F876&gt;MaleWeighted!F$1145,'Male Data'!F876&lt;MaleWeighted!F$1146),'Male Data'!$X876,0))))</f>
        <v>--</v>
      </c>
      <c r="G876" t="str">
        <f>IF(AND(MaleWeighted!G$1145=0,MaleWeighted!G$1146=0),"--",IF(AND(MaleWeighted!G$1145&gt;0,MaleWeighted!G$1146=0),IF('Male Data'!G876&gt;MaleWeighted!G$1145,'Male Data'!$X876,0),IF(AND(MaleWeighted!G$1145=0,MaleWeighted!G$1146&gt;0),IF('Male Data'!G876&lt;MaleWeighted!G$1146,'Male Data'!$X876,0),IF(AND('Male Data'!G876&gt;MaleWeighted!G$1145,'Male Data'!G876&lt;MaleWeighted!G$1146),'Male Data'!$X876,0))))</f>
        <v>--</v>
      </c>
      <c r="H876" t="str">
        <f>IF(AND(MaleWeighted!H$1145=0,MaleWeighted!H$1146=0),"--",IF(AND(MaleWeighted!H$1145&gt;0,MaleWeighted!H$1146=0),IF('Male Data'!H876&gt;MaleWeighted!H$1145,'Male Data'!$X876,0),IF(AND(MaleWeighted!H$1145=0,MaleWeighted!H$1146&gt;0),IF('Male Data'!H876&lt;MaleWeighted!H$1146,'Male Data'!$X876,0),IF(AND('Male Data'!H876&gt;MaleWeighted!H$1145,'Male Data'!H876&lt;MaleWeighted!H$1146),'Male Data'!$X876,0))))</f>
        <v>--</v>
      </c>
      <c r="I876" t="str">
        <f>IF(AND(MaleWeighted!I$1145=0,MaleWeighted!I$1146=0),"--",IF(AND(MaleWeighted!I$1145&gt;0,MaleWeighted!I$1146=0),IF('Male Data'!I876&gt;MaleWeighted!I$1145,'Male Data'!$X876,0),IF(AND(MaleWeighted!I$1145=0,MaleWeighted!I$1146&gt;0),IF('Male Data'!I876&lt;MaleWeighted!I$1146,'Male Data'!$X876,0),IF(AND('Male Data'!I876&gt;MaleWeighted!I$1145,'Male Data'!I876&lt;MaleWeighted!I$1146),'Male Data'!$X876,0))))</f>
        <v>--</v>
      </c>
      <c r="J876" t="str">
        <f>IF(AND(MaleWeighted!J$1145=0,MaleWeighted!J$1146=0),"--",IF(AND(MaleWeighted!J$1145&gt;0,MaleWeighted!J$1146=0),IF('Male Data'!J876&gt;MaleWeighted!J$1145,'Male Data'!$X876,0),IF(AND(MaleWeighted!J$1145=0,MaleWeighted!J$1146&gt;0),IF('Male Data'!J876&lt;MaleWeighted!J$1146,'Male Data'!$X876,0),IF(AND('Male Data'!J876&gt;MaleWeighted!J$1145,'Male Data'!J876&lt;MaleWeighted!J$1146),'Male Data'!$X876,0))))</f>
        <v>--</v>
      </c>
      <c r="K876" t="str">
        <f>IF(AND(MaleWeighted!K$1145=0,MaleWeighted!K$1146=0),"--",IF(AND(MaleWeighted!K$1145&gt;0,MaleWeighted!K$1146=0),IF('Male Data'!K876&gt;MaleWeighted!K$1145,'Male Data'!$X876,0),IF(AND(MaleWeighted!K$1145=0,MaleWeighted!K$1146&gt;0),IF('Male Data'!K876&lt;MaleWeighted!K$1146,'Male Data'!$X876,0),IF(AND('Male Data'!K876&gt;MaleWeighted!K$1145,'Male Data'!K876&lt;MaleWeighted!K$1146),'Male Data'!$X876,0))))</f>
        <v>--</v>
      </c>
      <c r="L876" t="str">
        <f>IF(AND(MaleWeighted!L$1145=0,MaleWeighted!L$1146=0),"--",IF(AND(MaleWeighted!L$1145&gt;0,MaleWeighted!L$1146=0),IF('Male Data'!L876&gt;MaleWeighted!L$1145,'Male Data'!$X876,0),IF(AND(MaleWeighted!L$1145=0,MaleWeighted!L$1146&gt;0),IF('Male Data'!L876&lt;MaleWeighted!L$1146,'Male Data'!$X876,0),IF(AND('Male Data'!L876&gt;MaleWeighted!L$1145,'Male Data'!L876&lt;MaleWeighted!L$1146),'Male Data'!$X876,0))))</f>
        <v>--</v>
      </c>
      <c r="M876" t="str">
        <f>IF(AND(MaleWeighted!M$1145=0,MaleWeighted!M$1146=0),"--",IF(AND(MaleWeighted!M$1145&gt;0,MaleWeighted!M$1146=0),IF('Male Data'!M876&gt;MaleWeighted!M$1145,'Male Data'!$X876,0),IF(AND(MaleWeighted!M$1145=0,MaleWeighted!M$1146&gt;0),IF('Male Data'!M876&lt;MaleWeighted!M$1146,'Male Data'!$X876,0),IF(AND('Male Data'!M876&gt;MaleWeighted!M$1145,'Male Data'!M876&lt;MaleWeighted!M$1146),'Male Data'!$X876,0))))</f>
        <v>--</v>
      </c>
      <c r="N876" t="str">
        <f>IF(AND(MaleWeighted!N$1145=0,MaleWeighted!N$1146=0),"--",IF(AND(MaleWeighted!N$1145&gt;0,MaleWeighted!N$1146=0),IF('Male Data'!N876&gt;MaleWeighted!N$1145,'Male Data'!$X876,0),IF(AND(MaleWeighted!N$1145=0,MaleWeighted!N$1146&gt;0),IF('Male Data'!N876&lt;MaleWeighted!N$1146,'Male Data'!$X876,0),IF(AND('Male Data'!N876&gt;MaleWeighted!N$1145,'Male Data'!N876&lt;MaleWeighted!N$1146),'Male Data'!$X876,0))))</f>
        <v>--</v>
      </c>
      <c r="O876" t="str">
        <f>IF(AND(MaleWeighted!O$1145=0,MaleWeighted!O$1146=0),"--",IF(AND(MaleWeighted!O$1145&gt;0,MaleWeighted!O$1146=0),IF('Male Data'!O876&gt;MaleWeighted!O$1145,'Male Data'!$X876,0),IF(AND(MaleWeighted!O$1145=0,MaleWeighted!O$1146&gt;0),IF('Male Data'!O876&lt;MaleWeighted!O$1146,'Male Data'!$X876,0),IF(AND('Male Data'!O876&gt;MaleWeighted!O$1145,'Male Data'!O876&lt;MaleWeighted!O$1146),'Male Data'!$X876,0))))</f>
        <v>--</v>
      </c>
      <c r="P876" t="str">
        <f>IF(AND(MaleWeighted!P$1145=0,MaleWeighted!P$1146=0),"--",IF(AND(MaleWeighted!P$1145&gt;0,MaleWeighted!P$1146=0),IF('Male Data'!P876&gt;MaleWeighted!P$1145,'Male Data'!$X876,0),IF(AND(MaleWeighted!P$1145=0,MaleWeighted!P$1146&gt;0),IF('Male Data'!P876&lt;MaleWeighted!P$1146,'Male Data'!$X876,0),IF(AND('Male Data'!P876&gt;MaleWeighted!P$1145,'Male Data'!P876&lt;MaleWeighted!P$1146),'Male Data'!$X876,0))))</f>
        <v>--</v>
      </c>
      <c r="Q876" t="str">
        <f>IF(AND(MaleWeighted!Q$1145=0,MaleWeighted!Q$1146=0),"--",IF(AND(MaleWeighted!Q$1145&gt;0,MaleWeighted!Q$1146=0),IF('Male Data'!Q876&gt;MaleWeighted!Q$1145,'Male Data'!$X876,0),IF(AND(MaleWeighted!Q$1145=0,MaleWeighted!Q$1146&gt;0),IF('Male Data'!Q876&lt;MaleWeighted!Q$1146,'Male Data'!$X876,0),IF(AND('Male Data'!Q876&gt;MaleWeighted!Q$1145,'Male Data'!Q876&lt;MaleWeighted!Q$1146),'Male Data'!$X876,0))))</f>
        <v>--</v>
      </c>
      <c r="R876" t="str">
        <f>IF(AND(MaleWeighted!R$1145=0,MaleWeighted!R$1146=0),"--",IF(AND(MaleWeighted!R$1145&gt;0,MaleWeighted!R$1146=0),IF('Male Data'!R876&gt;MaleWeighted!R$1145,'Male Data'!$X876,0),IF(AND(MaleWeighted!R$1145=0,MaleWeighted!R$1146&gt;0),IF('Male Data'!R876&lt;MaleWeighted!R$1146,'Male Data'!$X876,0),IF(AND('Male Data'!R876&gt;MaleWeighted!R$1145,'Male Data'!R876&lt;MaleWeighted!R$1146),'Male Data'!$X876,0))))</f>
        <v>--</v>
      </c>
      <c r="S876" t="str">
        <f>IF(AND(MaleWeighted!S$1145=0,MaleWeighted!S$1146=0),"--",IF(AND(MaleWeighted!S$1145&gt;0,MaleWeighted!S$1146=0),IF('Male Data'!S876&gt;MaleWeighted!S$1145,'Male Data'!$X876,0),IF(AND(MaleWeighted!S$1145=0,MaleWeighted!S$1146&gt;0),IF('Male Data'!S876&lt;MaleWeighted!S$1146,'Male Data'!$X876,0),IF(AND('Male Data'!S876&gt;MaleWeighted!S$1145,'Male Data'!S876&lt;MaleWeighted!S$1146),'Male Data'!$X876,0))))</f>
        <v>--</v>
      </c>
      <c r="T876" t="str">
        <f>IF(AND(MaleWeighted!T$1145=0,MaleWeighted!T$1146=0),"--",IF(AND(MaleWeighted!T$1145&gt;0,MaleWeighted!T$1146=0),IF('Male Data'!T876&gt;MaleWeighted!T$1145,'Male Data'!$X876,0),IF(AND(MaleWeighted!T$1145=0,MaleWeighted!T$1146&gt;0),IF('Male Data'!$T876&lt;MaleWeighted!T$1146,'Male Data'!$X876,0),IF(AND('Male Data'!T876&gt;MaleWeighted!T$1145,'Male Data'!T876&lt;MaleWeighted!T$1146),'Male Data'!$X876,0))))</f>
        <v>--</v>
      </c>
      <c r="U876" t="str">
        <f>IF(AND(MaleWeighted!U$1145=0,MaleWeighted!U$1146=0),"--",IF(AND(MaleWeighted!U$1145&gt;0,MaleWeighted!U$1146=0),IF('Male Data'!U876&gt;MaleWeighted!U$1145,'Male Data'!$X876,0),IF(AND(MaleWeighted!U$1145=0,MaleWeighted!U$1146&gt;0),IF('Male Data'!U876&lt;MaleWeighted!U$1146,'Male Data'!$X876,0),IF(AND('Male Data'!U876&gt;MaleWeighted!U$1145,'Male Data'!U876&lt;MaleWeighted!U$1146),'Male Data'!$X876,0))))</f>
        <v>--</v>
      </c>
      <c r="V876" t="str">
        <f>IF(AND(MaleWeighted!V$1145=0,MaleWeighted!V$1146=0),"--",IF(AND(MaleWeighted!V$1145&gt;0,MaleWeighted!V$1146=0),IF('Male Data'!V876&gt;MaleWeighted!V$1145,'Male Data'!$X876,0),IF(AND(MaleWeighted!V$1145=0,MaleWeighted!V$1146&gt;0),IF('Male Data'!V876&lt;MaleWeighted!V$1146,'Male Data'!$X876,0),IF(AND('Male Data'!V876&gt;MaleWeighted!V$1145,'Male Data'!V876&lt;MaleWeighted!V$1146),'Male Data'!$X876,0))))</f>
        <v>--</v>
      </c>
      <c r="W876" t="str">
        <f>IF(AND(MaleWeighted!W$1145=0,MaleWeighted!W$1146=0),"--",IF(AND(MaleWeighted!W$1145&gt;0,MaleWeighted!W$1146=0),IF('Male Data'!W876&gt;MaleWeighted!W$1145,'Male Data'!$X876,0),IF(AND(MaleWeighted!W$1145=0,MaleWeighted!W$1146&gt;0),IF('Male Data'!W876&lt;MaleWeighted!W$1146,'Male Data'!$X876,0),IF(AND('Male Data'!W876&gt;MaleWeighted!W$1145,'Male Data'!W876&lt;MaleWeighted!W$1146),'Male Data'!$X876,0))))</f>
        <v>--</v>
      </c>
      <c r="Y876">
        <f t="shared" si="26"/>
        <v>0</v>
      </c>
      <c r="Z876">
        <f>Y876*'Male Data'!X876</f>
        <v>0</v>
      </c>
      <c r="AA876">
        <f t="shared" si="27"/>
        <v>1</v>
      </c>
      <c r="AB876">
        <f>AA876*'Male Data'!X876</f>
        <v>29760</v>
      </c>
    </row>
    <row r="877" spans="1:28">
      <c r="A877">
        <f>'Male Data'!A877</f>
        <v>876</v>
      </c>
      <c r="B877" t="str">
        <f>'Male Data'!B877</f>
        <v>M</v>
      </c>
      <c r="C877" t="str">
        <f>IF(AND(MaleWeighted!C$1145=0,MaleWeighted!C$1146=0),"--",IF(AND(MaleWeighted!C$1145&gt;0,MaleWeighted!C$1146=0),IF('Male Data'!C877&gt;MaleWeighted!C$1145,'Male Data'!$X877,0),IF(AND(MaleWeighted!C$1145=0,MaleWeighted!C$1146&gt;0),IF('Male Data'!C877&lt;MaleWeighted!C$1146,'Male Data'!$X877,0),IF(AND('Male Data'!C877&gt;MaleWeighted!C$1145,'Male Data'!C877&lt;MaleWeighted!C$1146),'Male Data'!$X877,0))))</f>
        <v>--</v>
      </c>
      <c r="D877" t="str">
        <f>IF(AND(MaleWeighted!D$1145=0,MaleWeighted!D$1146=0),"--",IF(AND(MaleWeighted!D$1145&gt;0,MaleWeighted!D$1146=0),IF('Male Data'!D877&gt;MaleWeighted!D$1145,'Male Data'!$X877,0),IF(AND(MaleWeighted!D$1145=0,MaleWeighted!D$1146&gt;0),IF('Male Data'!D877&lt;MaleWeighted!D$1146,'Male Data'!$X877,0),IF(AND('Male Data'!D877&gt;MaleWeighted!D$1145,'Male Data'!D877&lt;MaleWeighted!D$1146),'Male Data'!$X877,0))))</f>
        <v>--</v>
      </c>
      <c r="E877" t="str">
        <f>IF(AND(MaleWeighted!E$1145=0,MaleWeighted!E$1146=0),"--",IF(AND(MaleWeighted!E$1145&gt;0,MaleWeighted!E$1146=0),IF('Male Data'!E877&gt;MaleWeighted!E$1145,'Male Data'!$X877,0),IF(AND(MaleWeighted!E$1145=0,MaleWeighted!E$1146&gt;0),IF('Male Data'!E877&lt;MaleWeighted!E$1146,'Male Data'!$X877,0),IF(AND('Male Data'!E877&gt;MaleWeighted!E$1145,'Male Data'!E877&lt;MaleWeighted!E$1146),'Male Data'!$X877,0))))</f>
        <v>--</v>
      </c>
      <c r="F877" t="str">
        <f>IF(AND(MaleWeighted!F$1145=0,MaleWeighted!F$1146=0),"--",IF(AND(MaleWeighted!F$1145&gt;0,MaleWeighted!F$1146=0),IF('Male Data'!F877&gt;MaleWeighted!F$1145,'Male Data'!$X877,0),IF(AND(MaleWeighted!F$1145=0,MaleWeighted!F$1146&gt;0),IF('Male Data'!F877&lt;MaleWeighted!F$1146,'Male Data'!$X877,0),IF(AND('Male Data'!F877&gt;MaleWeighted!F$1145,'Male Data'!F877&lt;MaleWeighted!F$1146),'Male Data'!$X877,0))))</f>
        <v>--</v>
      </c>
      <c r="G877" t="str">
        <f>IF(AND(MaleWeighted!G$1145=0,MaleWeighted!G$1146=0),"--",IF(AND(MaleWeighted!G$1145&gt;0,MaleWeighted!G$1146=0),IF('Male Data'!G877&gt;MaleWeighted!G$1145,'Male Data'!$X877,0),IF(AND(MaleWeighted!G$1145=0,MaleWeighted!G$1146&gt;0),IF('Male Data'!G877&lt;MaleWeighted!G$1146,'Male Data'!$X877,0),IF(AND('Male Data'!G877&gt;MaleWeighted!G$1145,'Male Data'!G877&lt;MaleWeighted!G$1146),'Male Data'!$X877,0))))</f>
        <v>--</v>
      </c>
      <c r="H877" t="str">
        <f>IF(AND(MaleWeighted!H$1145=0,MaleWeighted!H$1146=0),"--",IF(AND(MaleWeighted!H$1145&gt;0,MaleWeighted!H$1146=0),IF('Male Data'!H877&gt;MaleWeighted!H$1145,'Male Data'!$X877,0),IF(AND(MaleWeighted!H$1145=0,MaleWeighted!H$1146&gt;0),IF('Male Data'!H877&lt;MaleWeighted!H$1146,'Male Data'!$X877,0),IF(AND('Male Data'!H877&gt;MaleWeighted!H$1145,'Male Data'!H877&lt;MaleWeighted!H$1146),'Male Data'!$X877,0))))</f>
        <v>--</v>
      </c>
      <c r="I877" t="str">
        <f>IF(AND(MaleWeighted!I$1145=0,MaleWeighted!I$1146=0),"--",IF(AND(MaleWeighted!I$1145&gt;0,MaleWeighted!I$1146=0),IF('Male Data'!I877&gt;MaleWeighted!I$1145,'Male Data'!$X877,0),IF(AND(MaleWeighted!I$1145=0,MaleWeighted!I$1146&gt;0),IF('Male Data'!I877&lt;MaleWeighted!I$1146,'Male Data'!$X877,0),IF(AND('Male Data'!I877&gt;MaleWeighted!I$1145,'Male Data'!I877&lt;MaleWeighted!I$1146),'Male Data'!$X877,0))))</f>
        <v>--</v>
      </c>
      <c r="J877" t="str">
        <f>IF(AND(MaleWeighted!J$1145=0,MaleWeighted!J$1146=0),"--",IF(AND(MaleWeighted!J$1145&gt;0,MaleWeighted!J$1146=0),IF('Male Data'!J877&gt;MaleWeighted!J$1145,'Male Data'!$X877,0),IF(AND(MaleWeighted!J$1145=0,MaleWeighted!J$1146&gt;0),IF('Male Data'!J877&lt;MaleWeighted!J$1146,'Male Data'!$X877,0),IF(AND('Male Data'!J877&gt;MaleWeighted!J$1145,'Male Data'!J877&lt;MaleWeighted!J$1146),'Male Data'!$X877,0))))</f>
        <v>--</v>
      </c>
      <c r="K877" t="str">
        <f>IF(AND(MaleWeighted!K$1145=0,MaleWeighted!K$1146=0),"--",IF(AND(MaleWeighted!K$1145&gt;0,MaleWeighted!K$1146=0),IF('Male Data'!K877&gt;MaleWeighted!K$1145,'Male Data'!$X877,0),IF(AND(MaleWeighted!K$1145=0,MaleWeighted!K$1146&gt;0),IF('Male Data'!K877&lt;MaleWeighted!K$1146,'Male Data'!$X877,0),IF(AND('Male Data'!K877&gt;MaleWeighted!K$1145,'Male Data'!K877&lt;MaleWeighted!K$1146),'Male Data'!$X877,0))))</f>
        <v>--</v>
      </c>
      <c r="L877" t="str">
        <f>IF(AND(MaleWeighted!L$1145=0,MaleWeighted!L$1146=0),"--",IF(AND(MaleWeighted!L$1145&gt;0,MaleWeighted!L$1146=0),IF('Male Data'!L877&gt;MaleWeighted!L$1145,'Male Data'!$X877,0),IF(AND(MaleWeighted!L$1145=0,MaleWeighted!L$1146&gt;0),IF('Male Data'!L877&lt;MaleWeighted!L$1146,'Male Data'!$X877,0),IF(AND('Male Data'!L877&gt;MaleWeighted!L$1145,'Male Data'!L877&lt;MaleWeighted!L$1146),'Male Data'!$X877,0))))</f>
        <v>--</v>
      </c>
      <c r="M877" t="str">
        <f>IF(AND(MaleWeighted!M$1145=0,MaleWeighted!M$1146=0),"--",IF(AND(MaleWeighted!M$1145&gt;0,MaleWeighted!M$1146=0),IF('Male Data'!M877&gt;MaleWeighted!M$1145,'Male Data'!$X877,0),IF(AND(MaleWeighted!M$1145=0,MaleWeighted!M$1146&gt;0),IF('Male Data'!M877&lt;MaleWeighted!M$1146,'Male Data'!$X877,0),IF(AND('Male Data'!M877&gt;MaleWeighted!M$1145,'Male Data'!M877&lt;MaleWeighted!M$1146),'Male Data'!$X877,0))))</f>
        <v>--</v>
      </c>
      <c r="N877" t="str">
        <f>IF(AND(MaleWeighted!N$1145=0,MaleWeighted!N$1146=0),"--",IF(AND(MaleWeighted!N$1145&gt;0,MaleWeighted!N$1146=0),IF('Male Data'!N877&gt;MaleWeighted!N$1145,'Male Data'!$X877,0),IF(AND(MaleWeighted!N$1145=0,MaleWeighted!N$1146&gt;0),IF('Male Data'!N877&lt;MaleWeighted!N$1146,'Male Data'!$X877,0),IF(AND('Male Data'!N877&gt;MaleWeighted!N$1145,'Male Data'!N877&lt;MaleWeighted!N$1146),'Male Data'!$X877,0))))</f>
        <v>--</v>
      </c>
      <c r="O877" t="str">
        <f>IF(AND(MaleWeighted!O$1145=0,MaleWeighted!O$1146=0),"--",IF(AND(MaleWeighted!O$1145&gt;0,MaleWeighted!O$1146=0),IF('Male Data'!O877&gt;MaleWeighted!O$1145,'Male Data'!$X877,0),IF(AND(MaleWeighted!O$1145=0,MaleWeighted!O$1146&gt;0),IF('Male Data'!O877&lt;MaleWeighted!O$1146,'Male Data'!$X877,0),IF(AND('Male Data'!O877&gt;MaleWeighted!O$1145,'Male Data'!O877&lt;MaleWeighted!O$1146),'Male Data'!$X877,0))))</f>
        <v>--</v>
      </c>
      <c r="P877" t="str">
        <f>IF(AND(MaleWeighted!P$1145=0,MaleWeighted!P$1146=0),"--",IF(AND(MaleWeighted!P$1145&gt;0,MaleWeighted!P$1146=0),IF('Male Data'!P877&gt;MaleWeighted!P$1145,'Male Data'!$X877,0),IF(AND(MaleWeighted!P$1145=0,MaleWeighted!P$1146&gt;0),IF('Male Data'!P877&lt;MaleWeighted!P$1146,'Male Data'!$X877,0),IF(AND('Male Data'!P877&gt;MaleWeighted!P$1145,'Male Data'!P877&lt;MaleWeighted!P$1146),'Male Data'!$X877,0))))</f>
        <v>--</v>
      </c>
      <c r="Q877" t="str">
        <f>IF(AND(MaleWeighted!Q$1145=0,MaleWeighted!Q$1146=0),"--",IF(AND(MaleWeighted!Q$1145&gt;0,MaleWeighted!Q$1146=0),IF('Male Data'!Q877&gt;MaleWeighted!Q$1145,'Male Data'!$X877,0),IF(AND(MaleWeighted!Q$1145=0,MaleWeighted!Q$1146&gt;0),IF('Male Data'!Q877&lt;MaleWeighted!Q$1146,'Male Data'!$X877,0),IF(AND('Male Data'!Q877&gt;MaleWeighted!Q$1145,'Male Data'!Q877&lt;MaleWeighted!Q$1146),'Male Data'!$X877,0))))</f>
        <v>--</v>
      </c>
      <c r="R877" t="str">
        <f>IF(AND(MaleWeighted!R$1145=0,MaleWeighted!R$1146=0),"--",IF(AND(MaleWeighted!R$1145&gt;0,MaleWeighted!R$1146=0),IF('Male Data'!R877&gt;MaleWeighted!R$1145,'Male Data'!$X877,0),IF(AND(MaleWeighted!R$1145=0,MaleWeighted!R$1146&gt;0),IF('Male Data'!R877&lt;MaleWeighted!R$1146,'Male Data'!$X877,0),IF(AND('Male Data'!R877&gt;MaleWeighted!R$1145,'Male Data'!R877&lt;MaleWeighted!R$1146),'Male Data'!$X877,0))))</f>
        <v>--</v>
      </c>
      <c r="S877" t="str">
        <f>IF(AND(MaleWeighted!S$1145=0,MaleWeighted!S$1146=0),"--",IF(AND(MaleWeighted!S$1145&gt;0,MaleWeighted!S$1146=0),IF('Male Data'!S877&gt;MaleWeighted!S$1145,'Male Data'!$X877,0),IF(AND(MaleWeighted!S$1145=0,MaleWeighted!S$1146&gt;0),IF('Male Data'!S877&lt;MaleWeighted!S$1146,'Male Data'!$X877,0),IF(AND('Male Data'!S877&gt;MaleWeighted!S$1145,'Male Data'!S877&lt;MaleWeighted!S$1146),'Male Data'!$X877,0))))</f>
        <v>--</v>
      </c>
      <c r="T877" t="str">
        <f>IF(AND(MaleWeighted!T$1145=0,MaleWeighted!T$1146=0),"--",IF(AND(MaleWeighted!T$1145&gt;0,MaleWeighted!T$1146=0),IF('Male Data'!T877&gt;MaleWeighted!T$1145,'Male Data'!$X877,0),IF(AND(MaleWeighted!T$1145=0,MaleWeighted!T$1146&gt;0),IF('Male Data'!$T877&lt;MaleWeighted!T$1146,'Male Data'!$X877,0),IF(AND('Male Data'!T877&gt;MaleWeighted!T$1145,'Male Data'!T877&lt;MaleWeighted!T$1146),'Male Data'!$X877,0))))</f>
        <v>--</v>
      </c>
      <c r="U877" t="str">
        <f>IF(AND(MaleWeighted!U$1145=0,MaleWeighted!U$1146=0),"--",IF(AND(MaleWeighted!U$1145&gt;0,MaleWeighted!U$1146=0),IF('Male Data'!U877&gt;MaleWeighted!U$1145,'Male Data'!$X877,0),IF(AND(MaleWeighted!U$1145=0,MaleWeighted!U$1146&gt;0),IF('Male Data'!U877&lt;MaleWeighted!U$1146,'Male Data'!$X877,0),IF(AND('Male Data'!U877&gt;MaleWeighted!U$1145,'Male Data'!U877&lt;MaleWeighted!U$1146),'Male Data'!$X877,0))))</f>
        <v>--</v>
      </c>
      <c r="V877" t="str">
        <f>IF(AND(MaleWeighted!V$1145=0,MaleWeighted!V$1146=0),"--",IF(AND(MaleWeighted!V$1145&gt;0,MaleWeighted!V$1146=0),IF('Male Data'!V877&gt;MaleWeighted!V$1145,'Male Data'!$X877,0),IF(AND(MaleWeighted!V$1145=0,MaleWeighted!V$1146&gt;0),IF('Male Data'!V877&lt;MaleWeighted!V$1146,'Male Data'!$X877,0),IF(AND('Male Data'!V877&gt;MaleWeighted!V$1145,'Male Data'!V877&lt;MaleWeighted!V$1146),'Male Data'!$X877,0))))</f>
        <v>--</v>
      </c>
      <c r="W877" t="str">
        <f>IF(AND(MaleWeighted!W$1145=0,MaleWeighted!W$1146=0),"--",IF(AND(MaleWeighted!W$1145&gt;0,MaleWeighted!W$1146=0),IF('Male Data'!W877&gt;MaleWeighted!W$1145,'Male Data'!$X877,0),IF(AND(MaleWeighted!W$1145=0,MaleWeighted!W$1146&gt;0),IF('Male Data'!W877&lt;MaleWeighted!W$1146,'Male Data'!$X877,0),IF(AND('Male Data'!W877&gt;MaleWeighted!W$1145,'Male Data'!W877&lt;MaleWeighted!W$1146),'Male Data'!$X877,0))))</f>
        <v>--</v>
      </c>
      <c r="Y877">
        <f t="shared" si="26"/>
        <v>0</v>
      </c>
      <c r="Z877">
        <f>Y877*'Male Data'!X877</f>
        <v>0</v>
      </c>
      <c r="AA877">
        <f t="shared" si="27"/>
        <v>1</v>
      </c>
      <c r="AB877">
        <f>AA877*'Male Data'!X877</f>
        <v>81556</v>
      </c>
    </row>
    <row r="878" spans="1:28">
      <c r="A878">
        <f>'Male Data'!A878</f>
        <v>877</v>
      </c>
      <c r="B878" t="str">
        <f>'Male Data'!B878</f>
        <v>M</v>
      </c>
      <c r="C878" t="str">
        <f>IF(AND(MaleWeighted!C$1145=0,MaleWeighted!C$1146=0),"--",IF(AND(MaleWeighted!C$1145&gt;0,MaleWeighted!C$1146=0),IF('Male Data'!C878&gt;MaleWeighted!C$1145,'Male Data'!$X878,0),IF(AND(MaleWeighted!C$1145=0,MaleWeighted!C$1146&gt;0),IF('Male Data'!C878&lt;MaleWeighted!C$1146,'Male Data'!$X878,0),IF(AND('Male Data'!C878&gt;MaleWeighted!C$1145,'Male Data'!C878&lt;MaleWeighted!C$1146),'Male Data'!$X878,0))))</f>
        <v>--</v>
      </c>
      <c r="D878" t="str">
        <f>IF(AND(MaleWeighted!D$1145=0,MaleWeighted!D$1146=0),"--",IF(AND(MaleWeighted!D$1145&gt;0,MaleWeighted!D$1146=0),IF('Male Data'!D878&gt;MaleWeighted!D$1145,'Male Data'!$X878,0),IF(AND(MaleWeighted!D$1145=0,MaleWeighted!D$1146&gt;0),IF('Male Data'!D878&lt;MaleWeighted!D$1146,'Male Data'!$X878,0),IF(AND('Male Data'!D878&gt;MaleWeighted!D$1145,'Male Data'!D878&lt;MaleWeighted!D$1146),'Male Data'!$X878,0))))</f>
        <v>--</v>
      </c>
      <c r="E878" t="str">
        <f>IF(AND(MaleWeighted!E$1145=0,MaleWeighted!E$1146=0),"--",IF(AND(MaleWeighted!E$1145&gt;0,MaleWeighted!E$1146=0),IF('Male Data'!E878&gt;MaleWeighted!E$1145,'Male Data'!$X878,0),IF(AND(MaleWeighted!E$1145=0,MaleWeighted!E$1146&gt;0),IF('Male Data'!E878&lt;MaleWeighted!E$1146,'Male Data'!$X878,0),IF(AND('Male Data'!E878&gt;MaleWeighted!E$1145,'Male Data'!E878&lt;MaleWeighted!E$1146),'Male Data'!$X878,0))))</f>
        <v>--</v>
      </c>
      <c r="F878" t="str">
        <f>IF(AND(MaleWeighted!F$1145=0,MaleWeighted!F$1146=0),"--",IF(AND(MaleWeighted!F$1145&gt;0,MaleWeighted!F$1146=0),IF('Male Data'!F878&gt;MaleWeighted!F$1145,'Male Data'!$X878,0),IF(AND(MaleWeighted!F$1145=0,MaleWeighted!F$1146&gt;0),IF('Male Data'!F878&lt;MaleWeighted!F$1146,'Male Data'!$X878,0),IF(AND('Male Data'!F878&gt;MaleWeighted!F$1145,'Male Data'!F878&lt;MaleWeighted!F$1146),'Male Data'!$X878,0))))</f>
        <v>--</v>
      </c>
      <c r="G878" t="str">
        <f>IF(AND(MaleWeighted!G$1145=0,MaleWeighted!G$1146=0),"--",IF(AND(MaleWeighted!G$1145&gt;0,MaleWeighted!G$1146=0),IF('Male Data'!G878&gt;MaleWeighted!G$1145,'Male Data'!$X878,0),IF(AND(MaleWeighted!G$1145=0,MaleWeighted!G$1146&gt;0),IF('Male Data'!G878&lt;MaleWeighted!G$1146,'Male Data'!$X878,0),IF(AND('Male Data'!G878&gt;MaleWeighted!G$1145,'Male Data'!G878&lt;MaleWeighted!G$1146),'Male Data'!$X878,0))))</f>
        <v>--</v>
      </c>
      <c r="H878" t="str">
        <f>IF(AND(MaleWeighted!H$1145=0,MaleWeighted!H$1146=0),"--",IF(AND(MaleWeighted!H$1145&gt;0,MaleWeighted!H$1146=0),IF('Male Data'!H878&gt;MaleWeighted!H$1145,'Male Data'!$X878,0),IF(AND(MaleWeighted!H$1145=0,MaleWeighted!H$1146&gt;0),IF('Male Data'!H878&lt;MaleWeighted!H$1146,'Male Data'!$X878,0),IF(AND('Male Data'!H878&gt;MaleWeighted!H$1145,'Male Data'!H878&lt;MaleWeighted!H$1146),'Male Data'!$X878,0))))</f>
        <v>--</v>
      </c>
      <c r="I878" t="str">
        <f>IF(AND(MaleWeighted!I$1145=0,MaleWeighted!I$1146=0),"--",IF(AND(MaleWeighted!I$1145&gt;0,MaleWeighted!I$1146=0),IF('Male Data'!I878&gt;MaleWeighted!I$1145,'Male Data'!$X878,0),IF(AND(MaleWeighted!I$1145=0,MaleWeighted!I$1146&gt;0),IF('Male Data'!I878&lt;MaleWeighted!I$1146,'Male Data'!$X878,0),IF(AND('Male Data'!I878&gt;MaleWeighted!I$1145,'Male Data'!I878&lt;MaleWeighted!I$1146),'Male Data'!$X878,0))))</f>
        <v>--</v>
      </c>
      <c r="J878" t="str">
        <f>IF(AND(MaleWeighted!J$1145=0,MaleWeighted!J$1146=0),"--",IF(AND(MaleWeighted!J$1145&gt;0,MaleWeighted!J$1146=0),IF('Male Data'!J878&gt;MaleWeighted!J$1145,'Male Data'!$X878,0),IF(AND(MaleWeighted!J$1145=0,MaleWeighted!J$1146&gt;0),IF('Male Data'!J878&lt;MaleWeighted!J$1146,'Male Data'!$X878,0),IF(AND('Male Data'!J878&gt;MaleWeighted!J$1145,'Male Data'!J878&lt;MaleWeighted!J$1146),'Male Data'!$X878,0))))</f>
        <v>--</v>
      </c>
      <c r="K878" t="str">
        <f>IF(AND(MaleWeighted!K$1145=0,MaleWeighted!K$1146=0),"--",IF(AND(MaleWeighted!K$1145&gt;0,MaleWeighted!K$1146=0),IF('Male Data'!K878&gt;MaleWeighted!K$1145,'Male Data'!$X878,0),IF(AND(MaleWeighted!K$1145=0,MaleWeighted!K$1146&gt;0),IF('Male Data'!K878&lt;MaleWeighted!K$1146,'Male Data'!$X878,0),IF(AND('Male Data'!K878&gt;MaleWeighted!K$1145,'Male Data'!K878&lt;MaleWeighted!K$1146),'Male Data'!$X878,0))))</f>
        <v>--</v>
      </c>
      <c r="L878" t="str">
        <f>IF(AND(MaleWeighted!L$1145=0,MaleWeighted!L$1146=0),"--",IF(AND(MaleWeighted!L$1145&gt;0,MaleWeighted!L$1146=0),IF('Male Data'!L878&gt;MaleWeighted!L$1145,'Male Data'!$X878,0),IF(AND(MaleWeighted!L$1145=0,MaleWeighted!L$1146&gt;0),IF('Male Data'!L878&lt;MaleWeighted!L$1146,'Male Data'!$X878,0),IF(AND('Male Data'!L878&gt;MaleWeighted!L$1145,'Male Data'!L878&lt;MaleWeighted!L$1146),'Male Data'!$X878,0))))</f>
        <v>--</v>
      </c>
      <c r="M878" t="str">
        <f>IF(AND(MaleWeighted!M$1145=0,MaleWeighted!M$1146=0),"--",IF(AND(MaleWeighted!M$1145&gt;0,MaleWeighted!M$1146=0),IF('Male Data'!M878&gt;MaleWeighted!M$1145,'Male Data'!$X878,0),IF(AND(MaleWeighted!M$1145=0,MaleWeighted!M$1146&gt;0),IF('Male Data'!M878&lt;MaleWeighted!M$1146,'Male Data'!$X878,0),IF(AND('Male Data'!M878&gt;MaleWeighted!M$1145,'Male Data'!M878&lt;MaleWeighted!M$1146),'Male Data'!$X878,0))))</f>
        <v>--</v>
      </c>
      <c r="N878" t="str">
        <f>IF(AND(MaleWeighted!N$1145=0,MaleWeighted!N$1146=0),"--",IF(AND(MaleWeighted!N$1145&gt;0,MaleWeighted!N$1146=0),IF('Male Data'!N878&gt;MaleWeighted!N$1145,'Male Data'!$X878,0),IF(AND(MaleWeighted!N$1145=0,MaleWeighted!N$1146&gt;0),IF('Male Data'!N878&lt;MaleWeighted!N$1146,'Male Data'!$X878,0),IF(AND('Male Data'!N878&gt;MaleWeighted!N$1145,'Male Data'!N878&lt;MaleWeighted!N$1146),'Male Data'!$X878,0))))</f>
        <v>--</v>
      </c>
      <c r="O878" t="str">
        <f>IF(AND(MaleWeighted!O$1145=0,MaleWeighted!O$1146=0),"--",IF(AND(MaleWeighted!O$1145&gt;0,MaleWeighted!O$1146=0),IF('Male Data'!O878&gt;MaleWeighted!O$1145,'Male Data'!$X878,0),IF(AND(MaleWeighted!O$1145=0,MaleWeighted!O$1146&gt;0),IF('Male Data'!O878&lt;MaleWeighted!O$1146,'Male Data'!$X878,0),IF(AND('Male Data'!O878&gt;MaleWeighted!O$1145,'Male Data'!O878&lt;MaleWeighted!O$1146),'Male Data'!$X878,0))))</f>
        <v>--</v>
      </c>
      <c r="P878" t="str">
        <f>IF(AND(MaleWeighted!P$1145=0,MaleWeighted!P$1146=0),"--",IF(AND(MaleWeighted!P$1145&gt;0,MaleWeighted!P$1146=0),IF('Male Data'!P878&gt;MaleWeighted!P$1145,'Male Data'!$X878,0),IF(AND(MaleWeighted!P$1145=0,MaleWeighted!P$1146&gt;0),IF('Male Data'!P878&lt;MaleWeighted!P$1146,'Male Data'!$X878,0),IF(AND('Male Data'!P878&gt;MaleWeighted!P$1145,'Male Data'!P878&lt;MaleWeighted!P$1146),'Male Data'!$X878,0))))</f>
        <v>--</v>
      </c>
      <c r="Q878" t="str">
        <f>IF(AND(MaleWeighted!Q$1145=0,MaleWeighted!Q$1146=0),"--",IF(AND(MaleWeighted!Q$1145&gt;0,MaleWeighted!Q$1146=0),IF('Male Data'!Q878&gt;MaleWeighted!Q$1145,'Male Data'!$X878,0),IF(AND(MaleWeighted!Q$1145=0,MaleWeighted!Q$1146&gt;0),IF('Male Data'!Q878&lt;MaleWeighted!Q$1146,'Male Data'!$X878,0),IF(AND('Male Data'!Q878&gt;MaleWeighted!Q$1145,'Male Data'!Q878&lt;MaleWeighted!Q$1146),'Male Data'!$X878,0))))</f>
        <v>--</v>
      </c>
      <c r="R878" t="str">
        <f>IF(AND(MaleWeighted!R$1145=0,MaleWeighted!R$1146=0),"--",IF(AND(MaleWeighted!R$1145&gt;0,MaleWeighted!R$1146=0),IF('Male Data'!R878&gt;MaleWeighted!R$1145,'Male Data'!$X878,0),IF(AND(MaleWeighted!R$1145=0,MaleWeighted!R$1146&gt;0),IF('Male Data'!R878&lt;MaleWeighted!R$1146,'Male Data'!$X878,0),IF(AND('Male Data'!R878&gt;MaleWeighted!R$1145,'Male Data'!R878&lt;MaleWeighted!R$1146),'Male Data'!$X878,0))))</f>
        <v>--</v>
      </c>
      <c r="S878" t="str">
        <f>IF(AND(MaleWeighted!S$1145=0,MaleWeighted!S$1146=0),"--",IF(AND(MaleWeighted!S$1145&gt;0,MaleWeighted!S$1146=0),IF('Male Data'!S878&gt;MaleWeighted!S$1145,'Male Data'!$X878,0),IF(AND(MaleWeighted!S$1145=0,MaleWeighted!S$1146&gt;0),IF('Male Data'!S878&lt;MaleWeighted!S$1146,'Male Data'!$X878,0),IF(AND('Male Data'!S878&gt;MaleWeighted!S$1145,'Male Data'!S878&lt;MaleWeighted!S$1146),'Male Data'!$X878,0))))</f>
        <v>--</v>
      </c>
      <c r="T878" t="str">
        <f>IF(AND(MaleWeighted!T$1145=0,MaleWeighted!T$1146=0),"--",IF(AND(MaleWeighted!T$1145&gt;0,MaleWeighted!T$1146=0),IF('Male Data'!T878&gt;MaleWeighted!T$1145,'Male Data'!$X878,0),IF(AND(MaleWeighted!T$1145=0,MaleWeighted!T$1146&gt;0),IF('Male Data'!$T878&lt;MaleWeighted!T$1146,'Male Data'!$X878,0),IF(AND('Male Data'!T878&gt;MaleWeighted!T$1145,'Male Data'!T878&lt;MaleWeighted!T$1146),'Male Data'!$X878,0))))</f>
        <v>--</v>
      </c>
      <c r="U878" t="str">
        <f>IF(AND(MaleWeighted!U$1145=0,MaleWeighted!U$1146=0),"--",IF(AND(MaleWeighted!U$1145&gt;0,MaleWeighted!U$1146=0),IF('Male Data'!U878&gt;MaleWeighted!U$1145,'Male Data'!$X878,0),IF(AND(MaleWeighted!U$1145=0,MaleWeighted!U$1146&gt;0),IF('Male Data'!U878&lt;MaleWeighted!U$1146,'Male Data'!$X878,0),IF(AND('Male Data'!U878&gt;MaleWeighted!U$1145,'Male Data'!U878&lt;MaleWeighted!U$1146),'Male Data'!$X878,0))))</f>
        <v>--</v>
      </c>
      <c r="V878" t="str">
        <f>IF(AND(MaleWeighted!V$1145=0,MaleWeighted!V$1146=0),"--",IF(AND(MaleWeighted!V$1145&gt;0,MaleWeighted!V$1146=0),IF('Male Data'!V878&gt;MaleWeighted!V$1145,'Male Data'!$X878,0),IF(AND(MaleWeighted!V$1145=0,MaleWeighted!V$1146&gt;0),IF('Male Data'!V878&lt;MaleWeighted!V$1146,'Male Data'!$X878,0),IF(AND('Male Data'!V878&gt;MaleWeighted!V$1145,'Male Data'!V878&lt;MaleWeighted!V$1146),'Male Data'!$X878,0))))</f>
        <v>--</v>
      </c>
      <c r="W878" t="str">
        <f>IF(AND(MaleWeighted!W$1145=0,MaleWeighted!W$1146=0),"--",IF(AND(MaleWeighted!W$1145&gt;0,MaleWeighted!W$1146=0),IF('Male Data'!W878&gt;MaleWeighted!W$1145,'Male Data'!$X878,0),IF(AND(MaleWeighted!W$1145=0,MaleWeighted!W$1146&gt;0),IF('Male Data'!W878&lt;MaleWeighted!W$1146,'Male Data'!$X878,0),IF(AND('Male Data'!W878&gt;MaleWeighted!W$1145,'Male Data'!W878&lt;MaleWeighted!W$1146),'Male Data'!$X878,0))))</f>
        <v>--</v>
      </c>
      <c r="Y878">
        <f t="shared" si="26"/>
        <v>0</v>
      </c>
      <c r="Z878">
        <f>Y878*'Male Data'!X878</f>
        <v>0</v>
      </c>
      <c r="AA878">
        <f t="shared" si="27"/>
        <v>1</v>
      </c>
      <c r="AB878">
        <f>AA878*'Male Data'!X878</f>
        <v>106887</v>
      </c>
    </row>
    <row r="879" spans="1:28">
      <c r="A879">
        <f>'Male Data'!A879</f>
        <v>878</v>
      </c>
      <c r="B879" t="str">
        <f>'Male Data'!B879</f>
        <v>M</v>
      </c>
      <c r="C879" t="str">
        <f>IF(AND(MaleWeighted!C$1145=0,MaleWeighted!C$1146=0),"--",IF(AND(MaleWeighted!C$1145&gt;0,MaleWeighted!C$1146=0),IF('Male Data'!C879&gt;MaleWeighted!C$1145,'Male Data'!$X879,0),IF(AND(MaleWeighted!C$1145=0,MaleWeighted!C$1146&gt;0),IF('Male Data'!C879&lt;MaleWeighted!C$1146,'Male Data'!$X879,0),IF(AND('Male Data'!C879&gt;MaleWeighted!C$1145,'Male Data'!C879&lt;MaleWeighted!C$1146),'Male Data'!$X879,0))))</f>
        <v>--</v>
      </c>
      <c r="D879" t="str">
        <f>IF(AND(MaleWeighted!D$1145=0,MaleWeighted!D$1146=0),"--",IF(AND(MaleWeighted!D$1145&gt;0,MaleWeighted!D$1146=0),IF('Male Data'!D879&gt;MaleWeighted!D$1145,'Male Data'!$X879,0),IF(AND(MaleWeighted!D$1145=0,MaleWeighted!D$1146&gt;0),IF('Male Data'!D879&lt;MaleWeighted!D$1146,'Male Data'!$X879,0),IF(AND('Male Data'!D879&gt;MaleWeighted!D$1145,'Male Data'!D879&lt;MaleWeighted!D$1146),'Male Data'!$X879,0))))</f>
        <v>--</v>
      </c>
      <c r="E879" t="str">
        <f>IF(AND(MaleWeighted!E$1145=0,MaleWeighted!E$1146=0),"--",IF(AND(MaleWeighted!E$1145&gt;0,MaleWeighted!E$1146=0),IF('Male Data'!E879&gt;MaleWeighted!E$1145,'Male Data'!$X879,0),IF(AND(MaleWeighted!E$1145=0,MaleWeighted!E$1146&gt;0),IF('Male Data'!E879&lt;MaleWeighted!E$1146,'Male Data'!$X879,0),IF(AND('Male Data'!E879&gt;MaleWeighted!E$1145,'Male Data'!E879&lt;MaleWeighted!E$1146),'Male Data'!$X879,0))))</f>
        <v>--</v>
      </c>
      <c r="F879" t="str">
        <f>IF(AND(MaleWeighted!F$1145=0,MaleWeighted!F$1146=0),"--",IF(AND(MaleWeighted!F$1145&gt;0,MaleWeighted!F$1146=0),IF('Male Data'!F879&gt;MaleWeighted!F$1145,'Male Data'!$X879,0),IF(AND(MaleWeighted!F$1145=0,MaleWeighted!F$1146&gt;0),IF('Male Data'!F879&lt;MaleWeighted!F$1146,'Male Data'!$X879,0),IF(AND('Male Data'!F879&gt;MaleWeighted!F$1145,'Male Data'!F879&lt;MaleWeighted!F$1146),'Male Data'!$X879,0))))</f>
        <v>--</v>
      </c>
      <c r="G879" t="str">
        <f>IF(AND(MaleWeighted!G$1145=0,MaleWeighted!G$1146=0),"--",IF(AND(MaleWeighted!G$1145&gt;0,MaleWeighted!G$1146=0),IF('Male Data'!G879&gt;MaleWeighted!G$1145,'Male Data'!$X879,0),IF(AND(MaleWeighted!G$1145=0,MaleWeighted!G$1146&gt;0),IF('Male Data'!G879&lt;MaleWeighted!G$1146,'Male Data'!$X879,0),IF(AND('Male Data'!G879&gt;MaleWeighted!G$1145,'Male Data'!G879&lt;MaleWeighted!G$1146),'Male Data'!$X879,0))))</f>
        <v>--</v>
      </c>
      <c r="H879" t="str">
        <f>IF(AND(MaleWeighted!H$1145=0,MaleWeighted!H$1146=0),"--",IF(AND(MaleWeighted!H$1145&gt;0,MaleWeighted!H$1146=0),IF('Male Data'!H879&gt;MaleWeighted!H$1145,'Male Data'!$X879,0),IF(AND(MaleWeighted!H$1145=0,MaleWeighted!H$1146&gt;0),IF('Male Data'!H879&lt;MaleWeighted!H$1146,'Male Data'!$X879,0),IF(AND('Male Data'!H879&gt;MaleWeighted!H$1145,'Male Data'!H879&lt;MaleWeighted!H$1146),'Male Data'!$X879,0))))</f>
        <v>--</v>
      </c>
      <c r="I879" t="str">
        <f>IF(AND(MaleWeighted!I$1145=0,MaleWeighted!I$1146=0),"--",IF(AND(MaleWeighted!I$1145&gt;0,MaleWeighted!I$1146=0),IF('Male Data'!I879&gt;MaleWeighted!I$1145,'Male Data'!$X879,0),IF(AND(MaleWeighted!I$1145=0,MaleWeighted!I$1146&gt;0),IF('Male Data'!I879&lt;MaleWeighted!I$1146,'Male Data'!$X879,0),IF(AND('Male Data'!I879&gt;MaleWeighted!I$1145,'Male Data'!I879&lt;MaleWeighted!I$1146),'Male Data'!$X879,0))))</f>
        <v>--</v>
      </c>
      <c r="J879" t="str">
        <f>IF(AND(MaleWeighted!J$1145=0,MaleWeighted!J$1146=0),"--",IF(AND(MaleWeighted!J$1145&gt;0,MaleWeighted!J$1146=0),IF('Male Data'!J879&gt;MaleWeighted!J$1145,'Male Data'!$X879,0),IF(AND(MaleWeighted!J$1145=0,MaleWeighted!J$1146&gt;0),IF('Male Data'!J879&lt;MaleWeighted!J$1146,'Male Data'!$X879,0),IF(AND('Male Data'!J879&gt;MaleWeighted!J$1145,'Male Data'!J879&lt;MaleWeighted!J$1146),'Male Data'!$X879,0))))</f>
        <v>--</v>
      </c>
      <c r="K879" t="str">
        <f>IF(AND(MaleWeighted!K$1145=0,MaleWeighted!K$1146=0),"--",IF(AND(MaleWeighted!K$1145&gt;0,MaleWeighted!K$1146=0),IF('Male Data'!K879&gt;MaleWeighted!K$1145,'Male Data'!$X879,0),IF(AND(MaleWeighted!K$1145=0,MaleWeighted!K$1146&gt;0),IF('Male Data'!K879&lt;MaleWeighted!K$1146,'Male Data'!$X879,0),IF(AND('Male Data'!K879&gt;MaleWeighted!K$1145,'Male Data'!K879&lt;MaleWeighted!K$1146),'Male Data'!$X879,0))))</f>
        <v>--</v>
      </c>
      <c r="L879" t="str">
        <f>IF(AND(MaleWeighted!L$1145=0,MaleWeighted!L$1146=0),"--",IF(AND(MaleWeighted!L$1145&gt;0,MaleWeighted!L$1146=0),IF('Male Data'!L879&gt;MaleWeighted!L$1145,'Male Data'!$X879,0),IF(AND(MaleWeighted!L$1145=0,MaleWeighted!L$1146&gt;0),IF('Male Data'!L879&lt;MaleWeighted!L$1146,'Male Data'!$X879,0),IF(AND('Male Data'!L879&gt;MaleWeighted!L$1145,'Male Data'!L879&lt;MaleWeighted!L$1146),'Male Data'!$X879,0))))</f>
        <v>--</v>
      </c>
      <c r="M879" t="str">
        <f>IF(AND(MaleWeighted!M$1145=0,MaleWeighted!M$1146=0),"--",IF(AND(MaleWeighted!M$1145&gt;0,MaleWeighted!M$1146=0),IF('Male Data'!M879&gt;MaleWeighted!M$1145,'Male Data'!$X879,0),IF(AND(MaleWeighted!M$1145=0,MaleWeighted!M$1146&gt;0),IF('Male Data'!M879&lt;MaleWeighted!M$1146,'Male Data'!$X879,0),IF(AND('Male Data'!M879&gt;MaleWeighted!M$1145,'Male Data'!M879&lt;MaleWeighted!M$1146),'Male Data'!$X879,0))))</f>
        <v>--</v>
      </c>
      <c r="N879" t="str">
        <f>IF(AND(MaleWeighted!N$1145=0,MaleWeighted!N$1146=0),"--",IF(AND(MaleWeighted!N$1145&gt;0,MaleWeighted!N$1146=0),IF('Male Data'!N879&gt;MaleWeighted!N$1145,'Male Data'!$X879,0),IF(AND(MaleWeighted!N$1145=0,MaleWeighted!N$1146&gt;0),IF('Male Data'!N879&lt;MaleWeighted!N$1146,'Male Data'!$X879,0),IF(AND('Male Data'!N879&gt;MaleWeighted!N$1145,'Male Data'!N879&lt;MaleWeighted!N$1146),'Male Data'!$X879,0))))</f>
        <v>--</v>
      </c>
      <c r="O879" t="str">
        <f>IF(AND(MaleWeighted!O$1145=0,MaleWeighted!O$1146=0),"--",IF(AND(MaleWeighted!O$1145&gt;0,MaleWeighted!O$1146=0),IF('Male Data'!O879&gt;MaleWeighted!O$1145,'Male Data'!$X879,0),IF(AND(MaleWeighted!O$1145=0,MaleWeighted!O$1146&gt;0),IF('Male Data'!O879&lt;MaleWeighted!O$1146,'Male Data'!$X879,0),IF(AND('Male Data'!O879&gt;MaleWeighted!O$1145,'Male Data'!O879&lt;MaleWeighted!O$1146),'Male Data'!$X879,0))))</f>
        <v>--</v>
      </c>
      <c r="P879" t="str">
        <f>IF(AND(MaleWeighted!P$1145=0,MaleWeighted!P$1146=0),"--",IF(AND(MaleWeighted!P$1145&gt;0,MaleWeighted!P$1146=0),IF('Male Data'!P879&gt;MaleWeighted!P$1145,'Male Data'!$X879,0),IF(AND(MaleWeighted!P$1145=0,MaleWeighted!P$1146&gt;0),IF('Male Data'!P879&lt;MaleWeighted!P$1146,'Male Data'!$X879,0),IF(AND('Male Data'!P879&gt;MaleWeighted!P$1145,'Male Data'!P879&lt;MaleWeighted!P$1146),'Male Data'!$X879,0))))</f>
        <v>--</v>
      </c>
      <c r="Q879" t="str">
        <f>IF(AND(MaleWeighted!Q$1145=0,MaleWeighted!Q$1146=0),"--",IF(AND(MaleWeighted!Q$1145&gt;0,MaleWeighted!Q$1146=0),IF('Male Data'!Q879&gt;MaleWeighted!Q$1145,'Male Data'!$X879,0),IF(AND(MaleWeighted!Q$1145=0,MaleWeighted!Q$1146&gt;0),IF('Male Data'!Q879&lt;MaleWeighted!Q$1146,'Male Data'!$X879,0),IF(AND('Male Data'!Q879&gt;MaleWeighted!Q$1145,'Male Data'!Q879&lt;MaleWeighted!Q$1146),'Male Data'!$X879,0))))</f>
        <v>--</v>
      </c>
      <c r="R879" t="str">
        <f>IF(AND(MaleWeighted!R$1145=0,MaleWeighted!R$1146=0),"--",IF(AND(MaleWeighted!R$1145&gt;0,MaleWeighted!R$1146=0),IF('Male Data'!R879&gt;MaleWeighted!R$1145,'Male Data'!$X879,0),IF(AND(MaleWeighted!R$1145=0,MaleWeighted!R$1146&gt;0),IF('Male Data'!R879&lt;MaleWeighted!R$1146,'Male Data'!$X879,0),IF(AND('Male Data'!R879&gt;MaleWeighted!R$1145,'Male Data'!R879&lt;MaleWeighted!R$1146),'Male Data'!$X879,0))))</f>
        <v>--</v>
      </c>
      <c r="S879" t="str">
        <f>IF(AND(MaleWeighted!S$1145=0,MaleWeighted!S$1146=0),"--",IF(AND(MaleWeighted!S$1145&gt;0,MaleWeighted!S$1146=0),IF('Male Data'!S879&gt;MaleWeighted!S$1145,'Male Data'!$X879,0),IF(AND(MaleWeighted!S$1145=0,MaleWeighted!S$1146&gt;0),IF('Male Data'!S879&lt;MaleWeighted!S$1146,'Male Data'!$X879,0),IF(AND('Male Data'!S879&gt;MaleWeighted!S$1145,'Male Data'!S879&lt;MaleWeighted!S$1146),'Male Data'!$X879,0))))</f>
        <v>--</v>
      </c>
      <c r="T879" t="str">
        <f>IF(AND(MaleWeighted!T$1145=0,MaleWeighted!T$1146=0),"--",IF(AND(MaleWeighted!T$1145&gt;0,MaleWeighted!T$1146=0),IF('Male Data'!T879&gt;MaleWeighted!T$1145,'Male Data'!$X879,0),IF(AND(MaleWeighted!T$1145=0,MaleWeighted!T$1146&gt;0),IF('Male Data'!$T879&lt;MaleWeighted!T$1146,'Male Data'!$X879,0),IF(AND('Male Data'!T879&gt;MaleWeighted!T$1145,'Male Data'!T879&lt;MaleWeighted!T$1146),'Male Data'!$X879,0))))</f>
        <v>--</v>
      </c>
      <c r="U879" t="str">
        <f>IF(AND(MaleWeighted!U$1145=0,MaleWeighted!U$1146=0),"--",IF(AND(MaleWeighted!U$1145&gt;0,MaleWeighted!U$1146=0),IF('Male Data'!U879&gt;MaleWeighted!U$1145,'Male Data'!$X879,0),IF(AND(MaleWeighted!U$1145=0,MaleWeighted!U$1146&gt;0),IF('Male Data'!U879&lt;MaleWeighted!U$1146,'Male Data'!$X879,0),IF(AND('Male Data'!U879&gt;MaleWeighted!U$1145,'Male Data'!U879&lt;MaleWeighted!U$1146),'Male Data'!$X879,0))))</f>
        <v>--</v>
      </c>
      <c r="V879" t="str">
        <f>IF(AND(MaleWeighted!V$1145=0,MaleWeighted!V$1146=0),"--",IF(AND(MaleWeighted!V$1145&gt;0,MaleWeighted!V$1146=0),IF('Male Data'!V879&gt;MaleWeighted!V$1145,'Male Data'!$X879,0),IF(AND(MaleWeighted!V$1145=0,MaleWeighted!V$1146&gt;0),IF('Male Data'!V879&lt;MaleWeighted!V$1146,'Male Data'!$X879,0),IF(AND('Male Data'!V879&gt;MaleWeighted!V$1145,'Male Data'!V879&lt;MaleWeighted!V$1146),'Male Data'!$X879,0))))</f>
        <v>--</v>
      </c>
      <c r="W879" t="str">
        <f>IF(AND(MaleWeighted!W$1145=0,MaleWeighted!W$1146=0),"--",IF(AND(MaleWeighted!W$1145&gt;0,MaleWeighted!W$1146=0),IF('Male Data'!W879&gt;MaleWeighted!W$1145,'Male Data'!$X879,0),IF(AND(MaleWeighted!W$1145=0,MaleWeighted!W$1146&gt;0),IF('Male Data'!W879&lt;MaleWeighted!W$1146,'Male Data'!$X879,0),IF(AND('Male Data'!W879&gt;MaleWeighted!W$1145,'Male Data'!W879&lt;MaleWeighted!W$1146),'Male Data'!$X879,0))))</f>
        <v>--</v>
      </c>
      <c r="Y879">
        <f t="shared" si="26"/>
        <v>0</v>
      </c>
      <c r="Z879">
        <f>Y879*'Male Data'!X879</f>
        <v>0</v>
      </c>
      <c r="AA879">
        <f t="shared" si="27"/>
        <v>1</v>
      </c>
      <c r="AB879">
        <f>AA879*'Male Data'!X879</f>
        <v>84501</v>
      </c>
    </row>
    <row r="880" spans="1:28">
      <c r="A880">
        <f>'Male Data'!A880</f>
        <v>879</v>
      </c>
      <c r="B880" t="str">
        <f>'Male Data'!B880</f>
        <v>M</v>
      </c>
      <c r="C880" t="str">
        <f>IF(AND(MaleWeighted!C$1145=0,MaleWeighted!C$1146=0),"--",IF(AND(MaleWeighted!C$1145&gt;0,MaleWeighted!C$1146=0),IF('Male Data'!C880&gt;MaleWeighted!C$1145,'Male Data'!$X880,0),IF(AND(MaleWeighted!C$1145=0,MaleWeighted!C$1146&gt;0),IF('Male Data'!C880&lt;MaleWeighted!C$1146,'Male Data'!$X880,0),IF(AND('Male Data'!C880&gt;MaleWeighted!C$1145,'Male Data'!C880&lt;MaleWeighted!C$1146),'Male Data'!$X880,0))))</f>
        <v>--</v>
      </c>
      <c r="D880" t="str">
        <f>IF(AND(MaleWeighted!D$1145=0,MaleWeighted!D$1146=0),"--",IF(AND(MaleWeighted!D$1145&gt;0,MaleWeighted!D$1146=0),IF('Male Data'!D880&gt;MaleWeighted!D$1145,'Male Data'!$X880,0),IF(AND(MaleWeighted!D$1145=0,MaleWeighted!D$1146&gt;0),IF('Male Data'!D880&lt;MaleWeighted!D$1146,'Male Data'!$X880,0),IF(AND('Male Data'!D880&gt;MaleWeighted!D$1145,'Male Data'!D880&lt;MaleWeighted!D$1146),'Male Data'!$X880,0))))</f>
        <v>--</v>
      </c>
      <c r="E880" t="str">
        <f>IF(AND(MaleWeighted!E$1145=0,MaleWeighted!E$1146=0),"--",IF(AND(MaleWeighted!E$1145&gt;0,MaleWeighted!E$1146=0),IF('Male Data'!E880&gt;MaleWeighted!E$1145,'Male Data'!$X880,0),IF(AND(MaleWeighted!E$1145=0,MaleWeighted!E$1146&gt;0),IF('Male Data'!E880&lt;MaleWeighted!E$1146,'Male Data'!$X880,0),IF(AND('Male Data'!E880&gt;MaleWeighted!E$1145,'Male Data'!E880&lt;MaleWeighted!E$1146),'Male Data'!$X880,0))))</f>
        <v>--</v>
      </c>
      <c r="F880" t="str">
        <f>IF(AND(MaleWeighted!F$1145=0,MaleWeighted!F$1146=0),"--",IF(AND(MaleWeighted!F$1145&gt;0,MaleWeighted!F$1146=0),IF('Male Data'!F880&gt;MaleWeighted!F$1145,'Male Data'!$X880,0),IF(AND(MaleWeighted!F$1145=0,MaleWeighted!F$1146&gt;0),IF('Male Data'!F880&lt;MaleWeighted!F$1146,'Male Data'!$X880,0),IF(AND('Male Data'!F880&gt;MaleWeighted!F$1145,'Male Data'!F880&lt;MaleWeighted!F$1146),'Male Data'!$X880,0))))</f>
        <v>--</v>
      </c>
      <c r="G880" t="str">
        <f>IF(AND(MaleWeighted!G$1145=0,MaleWeighted!G$1146=0),"--",IF(AND(MaleWeighted!G$1145&gt;0,MaleWeighted!G$1146=0),IF('Male Data'!G880&gt;MaleWeighted!G$1145,'Male Data'!$X880,0),IF(AND(MaleWeighted!G$1145=0,MaleWeighted!G$1146&gt;0),IF('Male Data'!G880&lt;MaleWeighted!G$1146,'Male Data'!$X880,0),IF(AND('Male Data'!G880&gt;MaleWeighted!G$1145,'Male Data'!G880&lt;MaleWeighted!G$1146),'Male Data'!$X880,0))))</f>
        <v>--</v>
      </c>
      <c r="H880" t="str">
        <f>IF(AND(MaleWeighted!H$1145=0,MaleWeighted!H$1146=0),"--",IF(AND(MaleWeighted!H$1145&gt;0,MaleWeighted!H$1146=0),IF('Male Data'!H880&gt;MaleWeighted!H$1145,'Male Data'!$X880,0),IF(AND(MaleWeighted!H$1145=0,MaleWeighted!H$1146&gt;0),IF('Male Data'!H880&lt;MaleWeighted!H$1146,'Male Data'!$X880,0),IF(AND('Male Data'!H880&gt;MaleWeighted!H$1145,'Male Data'!H880&lt;MaleWeighted!H$1146),'Male Data'!$X880,0))))</f>
        <v>--</v>
      </c>
      <c r="I880" t="str">
        <f>IF(AND(MaleWeighted!I$1145=0,MaleWeighted!I$1146=0),"--",IF(AND(MaleWeighted!I$1145&gt;0,MaleWeighted!I$1146=0),IF('Male Data'!I880&gt;MaleWeighted!I$1145,'Male Data'!$X880,0),IF(AND(MaleWeighted!I$1145=0,MaleWeighted!I$1146&gt;0),IF('Male Data'!I880&lt;MaleWeighted!I$1146,'Male Data'!$X880,0),IF(AND('Male Data'!I880&gt;MaleWeighted!I$1145,'Male Data'!I880&lt;MaleWeighted!I$1146),'Male Data'!$X880,0))))</f>
        <v>--</v>
      </c>
      <c r="J880" t="str">
        <f>IF(AND(MaleWeighted!J$1145=0,MaleWeighted!J$1146=0),"--",IF(AND(MaleWeighted!J$1145&gt;0,MaleWeighted!J$1146=0),IF('Male Data'!J880&gt;MaleWeighted!J$1145,'Male Data'!$X880,0),IF(AND(MaleWeighted!J$1145=0,MaleWeighted!J$1146&gt;0),IF('Male Data'!J880&lt;MaleWeighted!J$1146,'Male Data'!$X880,0),IF(AND('Male Data'!J880&gt;MaleWeighted!J$1145,'Male Data'!J880&lt;MaleWeighted!J$1146),'Male Data'!$X880,0))))</f>
        <v>--</v>
      </c>
      <c r="K880" t="str">
        <f>IF(AND(MaleWeighted!K$1145=0,MaleWeighted!K$1146=0),"--",IF(AND(MaleWeighted!K$1145&gt;0,MaleWeighted!K$1146=0),IF('Male Data'!K880&gt;MaleWeighted!K$1145,'Male Data'!$X880,0),IF(AND(MaleWeighted!K$1145=0,MaleWeighted!K$1146&gt;0),IF('Male Data'!K880&lt;MaleWeighted!K$1146,'Male Data'!$X880,0),IF(AND('Male Data'!K880&gt;MaleWeighted!K$1145,'Male Data'!K880&lt;MaleWeighted!K$1146),'Male Data'!$X880,0))))</f>
        <v>--</v>
      </c>
      <c r="L880" t="str">
        <f>IF(AND(MaleWeighted!L$1145=0,MaleWeighted!L$1146=0),"--",IF(AND(MaleWeighted!L$1145&gt;0,MaleWeighted!L$1146=0),IF('Male Data'!L880&gt;MaleWeighted!L$1145,'Male Data'!$X880,0),IF(AND(MaleWeighted!L$1145=0,MaleWeighted!L$1146&gt;0),IF('Male Data'!L880&lt;MaleWeighted!L$1146,'Male Data'!$X880,0),IF(AND('Male Data'!L880&gt;MaleWeighted!L$1145,'Male Data'!L880&lt;MaleWeighted!L$1146),'Male Data'!$X880,0))))</f>
        <v>--</v>
      </c>
      <c r="M880" t="str">
        <f>IF(AND(MaleWeighted!M$1145=0,MaleWeighted!M$1146=0),"--",IF(AND(MaleWeighted!M$1145&gt;0,MaleWeighted!M$1146=0),IF('Male Data'!M880&gt;MaleWeighted!M$1145,'Male Data'!$X880,0),IF(AND(MaleWeighted!M$1145=0,MaleWeighted!M$1146&gt;0),IF('Male Data'!M880&lt;MaleWeighted!M$1146,'Male Data'!$X880,0),IF(AND('Male Data'!M880&gt;MaleWeighted!M$1145,'Male Data'!M880&lt;MaleWeighted!M$1146),'Male Data'!$X880,0))))</f>
        <v>--</v>
      </c>
      <c r="N880" t="str">
        <f>IF(AND(MaleWeighted!N$1145=0,MaleWeighted!N$1146=0),"--",IF(AND(MaleWeighted!N$1145&gt;0,MaleWeighted!N$1146=0),IF('Male Data'!N880&gt;MaleWeighted!N$1145,'Male Data'!$X880,0),IF(AND(MaleWeighted!N$1145=0,MaleWeighted!N$1146&gt;0),IF('Male Data'!N880&lt;MaleWeighted!N$1146,'Male Data'!$X880,0),IF(AND('Male Data'!N880&gt;MaleWeighted!N$1145,'Male Data'!N880&lt;MaleWeighted!N$1146),'Male Data'!$X880,0))))</f>
        <v>--</v>
      </c>
      <c r="O880" t="str">
        <f>IF(AND(MaleWeighted!O$1145=0,MaleWeighted!O$1146=0),"--",IF(AND(MaleWeighted!O$1145&gt;0,MaleWeighted!O$1146=0),IF('Male Data'!O880&gt;MaleWeighted!O$1145,'Male Data'!$X880,0),IF(AND(MaleWeighted!O$1145=0,MaleWeighted!O$1146&gt;0),IF('Male Data'!O880&lt;MaleWeighted!O$1146,'Male Data'!$X880,0),IF(AND('Male Data'!O880&gt;MaleWeighted!O$1145,'Male Data'!O880&lt;MaleWeighted!O$1146),'Male Data'!$X880,0))))</f>
        <v>--</v>
      </c>
      <c r="P880" t="str">
        <f>IF(AND(MaleWeighted!P$1145=0,MaleWeighted!P$1146=0),"--",IF(AND(MaleWeighted!P$1145&gt;0,MaleWeighted!P$1146=0),IF('Male Data'!P880&gt;MaleWeighted!P$1145,'Male Data'!$X880,0),IF(AND(MaleWeighted!P$1145=0,MaleWeighted!P$1146&gt;0),IF('Male Data'!P880&lt;MaleWeighted!P$1146,'Male Data'!$X880,0),IF(AND('Male Data'!P880&gt;MaleWeighted!P$1145,'Male Data'!P880&lt;MaleWeighted!P$1146),'Male Data'!$X880,0))))</f>
        <v>--</v>
      </c>
      <c r="Q880" t="str">
        <f>IF(AND(MaleWeighted!Q$1145=0,MaleWeighted!Q$1146=0),"--",IF(AND(MaleWeighted!Q$1145&gt;0,MaleWeighted!Q$1146=0),IF('Male Data'!Q880&gt;MaleWeighted!Q$1145,'Male Data'!$X880,0),IF(AND(MaleWeighted!Q$1145=0,MaleWeighted!Q$1146&gt;0),IF('Male Data'!Q880&lt;MaleWeighted!Q$1146,'Male Data'!$X880,0),IF(AND('Male Data'!Q880&gt;MaleWeighted!Q$1145,'Male Data'!Q880&lt;MaleWeighted!Q$1146),'Male Data'!$X880,0))))</f>
        <v>--</v>
      </c>
      <c r="R880" t="str">
        <f>IF(AND(MaleWeighted!R$1145=0,MaleWeighted!R$1146=0),"--",IF(AND(MaleWeighted!R$1145&gt;0,MaleWeighted!R$1146=0),IF('Male Data'!R880&gt;MaleWeighted!R$1145,'Male Data'!$X880,0),IF(AND(MaleWeighted!R$1145=0,MaleWeighted!R$1146&gt;0),IF('Male Data'!R880&lt;MaleWeighted!R$1146,'Male Data'!$X880,0),IF(AND('Male Data'!R880&gt;MaleWeighted!R$1145,'Male Data'!R880&lt;MaleWeighted!R$1146),'Male Data'!$X880,0))))</f>
        <v>--</v>
      </c>
      <c r="S880" t="str">
        <f>IF(AND(MaleWeighted!S$1145=0,MaleWeighted!S$1146=0),"--",IF(AND(MaleWeighted!S$1145&gt;0,MaleWeighted!S$1146=0),IF('Male Data'!S880&gt;MaleWeighted!S$1145,'Male Data'!$X880,0),IF(AND(MaleWeighted!S$1145=0,MaleWeighted!S$1146&gt;0),IF('Male Data'!S880&lt;MaleWeighted!S$1146,'Male Data'!$X880,0),IF(AND('Male Data'!S880&gt;MaleWeighted!S$1145,'Male Data'!S880&lt;MaleWeighted!S$1146),'Male Data'!$X880,0))))</f>
        <v>--</v>
      </c>
      <c r="T880" t="str">
        <f>IF(AND(MaleWeighted!T$1145=0,MaleWeighted!T$1146=0),"--",IF(AND(MaleWeighted!T$1145&gt;0,MaleWeighted!T$1146=0),IF('Male Data'!T880&gt;MaleWeighted!T$1145,'Male Data'!$X880,0),IF(AND(MaleWeighted!T$1145=0,MaleWeighted!T$1146&gt;0),IF('Male Data'!$T880&lt;MaleWeighted!T$1146,'Male Data'!$X880,0),IF(AND('Male Data'!T880&gt;MaleWeighted!T$1145,'Male Data'!T880&lt;MaleWeighted!T$1146),'Male Data'!$X880,0))))</f>
        <v>--</v>
      </c>
      <c r="U880" t="str">
        <f>IF(AND(MaleWeighted!U$1145=0,MaleWeighted!U$1146=0),"--",IF(AND(MaleWeighted!U$1145&gt;0,MaleWeighted!U$1146=0),IF('Male Data'!U880&gt;MaleWeighted!U$1145,'Male Data'!$X880,0),IF(AND(MaleWeighted!U$1145=0,MaleWeighted!U$1146&gt;0),IF('Male Data'!U880&lt;MaleWeighted!U$1146,'Male Data'!$X880,0),IF(AND('Male Data'!U880&gt;MaleWeighted!U$1145,'Male Data'!U880&lt;MaleWeighted!U$1146),'Male Data'!$X880,0))))</f>
        <v>--</v>
      </c>
      <c r="V880" t="str">
        <f>IF(AND(MaleWeighted!V$1145=0,MaleWeighted!V$1146=0),"--",IF(AND(MaleWeighted!V$1145&gt;0,MaleWeighted!V$1146=0),IF('Male Data'!V880&gt;MaleWeighted!V$1145,'Male Data'!$X880,0),IF(AND(MaleWeighted!V$1145=0,MaleWeighted!V$1146&gt;0),IF('Male Data'!V880&lt;MaleWeighted!V$1146,'Male Data'!$X880,0),IF(AND('Male Data'!V880&gt;MaleWeighted!V$1145,'Male Data'!V880&lt;MaleWeighted!V$1146),'Male Data'!$X880,0))))</f>
        <v>--</v>
      </c>
      <c r="W880" t="str">
        <f>IF(AND(MaleWeighted!W$1145=0,MaleWeighted!W$1146=0),"--",IF(AND(MaleWeighted!W$1145&gt;0,MaleWeighted!W$1146=0),IF('Male Data'!W880&gt;MaleWeighted!W$1145,'Male Data'!$X880,0),IF(AND(MaleWeighted!W$1145=0,MaleWeighted!W$1146&gt;0),IF('Male Data'!W880&lt;MaleWeighted!W$1146,'Male Data'!$X880,0),IF(AND('Male Data'!W880&gt;MaleWeighted!W$1145,'Male Data'!W880&lt;MaleWeighted!W$1146),'Male Data'!$X880,0))))</f>
        <v>--</v>
      </c>
      <c r="Y880">
        <f t="shared" si="26"/>
        <v>0</v>
      </c>
      <c r="Z880">
        <f>Y880*'Male Data'!X880</f>
        <v>0</v>
      </c>
      <c r="AA880">
        <f t="shared" si="27"/>
        <v>1</v>
      </c>
      <c r="AB880">
        <f>AA880*'Male Data'!X880</f>
        <v>25287</v>
      </c>
    </row>
    <row r="881" spans="1:28">
      <c r="A881">
        <f>'Male Data'!A881</f>
        <v>880</v>
      </c>
      <c r="B881" t="str">
        <f>'Male Data'!B881</f>
        <v>M</v>
      </c>
      <c r="C881" t="str">
        <f>IF(AND(MaleWeighted!C$1145=0,MaleWeighted!C$1146=0),"--",IF(AND(MaleWeighted!C$1145&gt;0,MaleWeighted!C$1146=0),IF('Male Data'!C881&gt;MaleWeighted!C$1145,'Male Data'!$X881,0),IF(AND(MaleWeighted!C$1145=0,MaleWeighted!C$1146&gt;0),IF('Male Data'!C881&lt;MaleWeighted!C$1146,'Male Data'!$X881,0),IF(AND('Male Data'!C881&gt;MaleWeighted!C$1145,'Male Data'!C881&lt;MaleWeighted!C$1146),'Male Data'!$X881,0))))</f>
        <v>--</v>
      </c>
      <c r="D881" t="str">
        <f>IF(AND(MaleWeighted!D$1145=0,MaleWeighted!D$1146=0),"--",IF(AND(MaleWeighted!D$1145&gt;0,MaleWeighted!D$1146=0),IF('Male Data'!D881&gt;MaleWeighted!D$1145,'Male Data'!$X881,0),IF(AND(MaleWeighted!D$1145=0,MaleWeighted!D$1146&gt;0),IF('Male Data'!D881&lt;MaleWeighted!D$1146,'Male Data'!$X881,0),IF(AND('Male Data'!D881&gt;MaleWeighted!D$1145,'Male Data'!D881&lt;MaleWeighted!D$1146),'Male Data'!$X881,0))))</f>
        <v>--</v>
      </c>
      <c r="E881" t="str">
        <f>IF(AND(MaleWeighted!E$1145=0,MaleWeighted!E$1146=0),"--",IF(AND(MaleWeighted!E$1145&gt;0,MaleWeighted!E$1146=0),IF('Male Data'!E881&gt;MaleWeighted!E$1145,'Male Data'!$X881,0),IF(AND(MaleWeighted!E$1145=0,MaleWeighted!E$1146&gt;0),IF('Male Data'!E881&lt;MaleWeighted!E$1146,'Male Data'!$X881,0),IF(AND('Male Data'!E881&gt;MaleWeighted!E$1145,'Male Data'!E881&lt;MaleWeighted!E$1146),'Male Data'!$X881,0))))</f>
        <v>--</v>
      </c>
      <c r="F881" t="str">
        <f>IF(AND(MaleWeighted!F$1145=0,MaleWeighted!F$1146=0),"--",IF(AND(MaleWeighted!F$1145&gt;0,MaleWeighted!F$1146=0),IF('Male Data'!F881&gt;MaleWeighted!F$1145,'Male Data'!$X881,0),IF(AND(MaleWeighted!F$1145=0,MaleWeighted!F$1146&gt;0),IF('Male Data'!F881&lt;MaleWeighted!F$1146,'Male Data'!$X881,0),IF(AND('Male Data'!F881&gt;MaleWeighted!F$1145,'Male Data'!F881&lt;MaleWeighted!F$1146),'Male Data'!$X881,0))))</f>
        <v>--</v>
      </c>
      <c r="G881" t="str">
        <f>IF(AND(MaleWeighted!G$1145=0,MaleWeighted!G$1146=0),"--",IF(AND(MaleWeighted!G$1145&gt;0,MaleWeighted!G$1146=0),IF('Male Data'!G881&gt;MaleWeighted!G$1145,'Male Data'!$X881,0),IF(AND(MaleWeighted!G$1145=0,MaleWeighted!G$1146&gt;0),IF('Male Data'!G881&lt;MaleWeighted!G$1146,'Male Data'!$X881,0),IF(AND('Male Data'!G881&gt;MaleWeighted!G$1145,'Male Data'!G881&lt;MaleWeighted!G$1146),'Male Data'!$X881,0))))</f>
        <v>--</v>
      </c>
      <c r="H881" t="str">
        <f>IF(AND(MaleWeighted!H$1145=0,MaleWeighted!H$1146=0),"--",IF(AND(MaleWeighted!H$1145&gt;0,MaleWeighted!H$1146=0),IF('Male Data'!H881&gt;MaleWeighted!H$1145,'Male Data'!$X881,0),IF(AND(MaleWeighted!H$1145=0,MaleWeighted!H$1146&gt;0),IF('Male Data'!H881&lt;MaleWeighted!H$1146,'Male Data'!$X881,0),IF(AND('Male Data'!H881&gt;MaleWeighted!H$1145,'Male Data'!H881&lt;MaleWeighted!H$1146),'Male Data'!$X881,0))))</f>
        <v>--</v>
      </c>
      <c r="I881" t="str">
        <f>IF(AND(MaleWeighted!I$1145=0,MaleWeighted!I$1146=0),"--",IF(AND(MaleWeighted!I$1145&gt;0,MaleWeighted!I$1146=0),IF('Male Data'!I881&gt;MaleWeighted!I$1145,'Male Data'!$X881,0),IF(AND(MaleWeighted!I$1145=0,MaleWeighted!I$1146&gt;0),IF('Male Data'!I881&lt;MaleWeighted!I$1146,'Male Data'!$X881,0),IF(AND('Male Data'!I881&gt;MaleWeighted!I$1145,'Male Data'!I881&lt;MaleWeighted!I$1146),'Male Data'!$X881,0))))</f>
        <v>--</v>
      </c>
      <c r="J881" t="str">
        <f>IF(AND(MaleWeighted!J$1145=0,MaleWeighted!J$1146=0),"--",IF(AND(MaleWeighted!J$1145&gt;0,MaleWeighted!J$1146=0),IF('Male Data'!J881&gt;MaleWeighted!J$1145,'Male Data'!$X881,0),IF(AND(MaleWeighted!J$1145=0,MaleWeighted!J$1146&gt;0),IF('Male Data'!J881&lt;MaleWeighted!J$1146,'Male Data'!$X881,0),IF(AND('Male Data'!J881&gt;MaleWeighted!J$1145,'Male Data'!J881&lt;MaleWeighted!J$1146),'Male Data'!$X881,0))))</f>
        <v>--</v>
      </c>
      <c r="K881" t="str">
        <f>IF(AND(MaleWeighted!K$1145=0,MaleWeighted!K$1146=0),"--",IF(AND(MaleWeighted!K$1145&gt;0,MaleWeighted!K$1146=0),IF('Male Data'!K881&gt;MaleWeighted!K$1145,'Male Data'!$X881,0),IF(AND(MaleWeighted!K$1145=0,MaleWeighted!K$1146&gt;0),IF('Male Data'!K881&lt;MaleWeighted!K$1146,'Male Data'!$X881,0),IF(AND('Male Data'!K881&gt;MaleWeighted!K$1145,'Male Data'!K881&lt;MaleWeighted!K$1146),'Male Data'!$X881,0))))</f>
        <v>--</v>
      </c>
      <c r="L881" t="str">
        <f>IF(AND(MaleWeighted!L$1145=0,MaleWeighted!L$1146=0),"--",IF(AND(MaleWeighted!L$1145&gt;0,MaleWeighted!L$1146=0),IF('Male Data'!L881&gt;MaleWeighted!L$1145,'Male Data'!$X881,0),IF(AND(MaleWeighted!L$1145=0,MaleWeighted!L$1146&gt;0),IF('Male Data'!L881&lt;MaleWeighted!L$1146,'Male Data'!$X881,0),IF(AND('Male Data'!L881&gt;MaleWeighted!L$1145,'Male Data'!L881&lt;MaleWeighted!L$1146),'Male Data'!$X881,0))))</f>
        <v>--</v>
      </c>
      <c r="M881" t="str">
        <f>IF(AND(MaleWeighted!M$1145=0,MaleWeighted!M$1146=0),"--",IF(AND(MaleWeighted!M$1145&gt;0,MaleWeighted!M$1146=0),IF('Male Data'!M881&gt;MaleWeighted!M$1145,'Male Data'!$X881,0),IF(AND(MaleWeighted!M$1145=0,MaleWeighted!M$1146&gt;0),IF('Male Data'!M881&lt;MaleWeighted!M$1146,'Male Data'!$X881,0),IF(AND('Male Data'!M881&gt;MaleWeighted!M$1145,'Male Data'!M881&lt;MaleWeighted!M$1146),'Male Data'!$X881,0))))</f>
        <v>--</v>
      </c>
      <c r="N881" t="str">
        <f>IF(AND(MaleWeighted!N$1145=0,MaleWeighted!N$1146=0),"--",IF(AND(MaleWeighted!N$1145&gt;0,MaleWeighted!N$1146=0),IF('Male Data'!N881&gt;MaleWeighted!N$1145,'Male Data'!$X881,0),IF(AND(MaleWeighted!N$1145=0,MaleWeighted!N$1146&gt;0),IF('Male Data'!N881&lt;MaleWeighted!N$1146,'Male Data'!$X881,0),IF(AND('Male Data'!N881&gt;MaleWeighted!N$1145,'Male Data'!N881&lt;MaleWeighted!N$1146),'Male Data'!$X881,0))))</f>
        <v>--</v>
      </c>
      <c r="O881" t="str">
        <f>IF(AND(MaleWeighted!O$1145=0,MaleWeighted!O$1146=0),"--",IF(AND(MaleWeighted!O$1145&gt;0,MaleWeighted!O$1146=0),IF('Male Data'!O881&gt;MaleWeighted!O$1145,'Male Data'!$X881,0),IF(AND(MaleWeighted!O$1145=0,MaleWeighted!O$1146&gt;0),IF('Male Data'!O881&lt;MaleWeighted!O$1146,'Male Data'!$X881,0),IF(AND('Male Data'!O881&gt;MaleWeighted!O$1145,'Male Data'!O881&lt;MaleWeighted!O$1146),'Male Data'!$X881,0))))</f>
        <v>--</v>
      </c>
      <c r="P881" t="str">
        <f>IF(AND(MaleWeighted!P$1145=0,MaleWeighted!P$1146=0),"--",IF(AND(MaleWeighted!P$1145&gt;0,MaleWeighted!P$1146=0),IF('Male Data'!P881&gt;MaleWeighted!P$1145,'Male Data'!$X881,0),IF(AND(MaleWeighted!P$1145=0,MaleWeighted!P$1146&gt;0),IF('Male Data'!P881&lt;MaleWeighted!P$1146,'Male Data'!$X881,0),IF(AND('Male Data'!P881&gt;MaleWeighted!P$1145,'Male Data'!P881&lt;MaleWeighted!P$1146),'Male Data'!$X881,0))))</f>
        <v>--</v>
      </c>
      <c r="Q881" t="str">
        <f>IF(AND(MaleWeighted!Q$1145=0,MaleWeighted!Q$1146=0),"--",IF(AND(MaleWeighted!Q$1145&gt;0,MaleWeighted!Q$1146=0),IF('Male Data'!Q881&gt;MaleWeighted!Q$1145,'Male Data'!$X881,0),IF(AND(MaleWeighted!Q$1145=0,MaleWeighted!Q$1146&gt;0),IF('Male Data'!Q881&lt;MaleWeighted!Q$1146,'Male Data'!$X881,0),IF(AND('Male Data'!Q881&gt;MaleWeighted!Q$1145,'Male Data'!Q881&lt;MaleWeighted!Q$1146),'Male Data'!$X881,0))))</f>
        <v>--</v>
      </c>
      <c r="R881" t="str">
        <f>IF(AND(MaleWeighted!R$1145=0,MaleWeighted!R$1146=0),"--",IF(AND(MaleWeighted!R$1145&gt;0,MaleWeighted!R$1146=0),IF('Male Data'!R881&gt;MaleWeighted!R$1145,'Male Data'!$X881,0),IF(AND(MaleWeighted!R$1145=0,MaleWeighted!R$1146&gt;0),IF('Male Data'!R881&lt;MaleWeighted!R$1146,'Male Data'!$X881,0),IF(AND('Male Data'!R881&gt;MaleWeighted!R$1145,'Male Data'!R881&lt;MaleWeighted!R$1146),'Male Data'!$X881,0))))</f>
        <v>--</v>
      </c>
      <c r="S881" t="str">
        <f>IF(AND(MaleWeighted!S$1145=0,MaleWeighted!S$1146=0),"--",IF(AND(MaleWeighted!S$1145&gt;0,MaleWeighted!S$1146=0),IF('Male Data'!S881&gt;MaleWeighted!S$1145,'Male Data'!$X881,0),IF(AND(MaleWeighted!S$1145=0,MaleWeighted!S$1146&gt;0),IF('Male Data'!S881&lt;MaleWeighted!S$1146,'Male Data'!$X881,0),IF(AND('Male Data'!S881&gt;MaleWeighted!S$1145,'Male Data'!S881&lt;MaleWeighted!S$1146),'Male Data'!$X881,0))))</f>
        <v>--</v>
      </c>
      <c r="T881" t="str">
        <f>IF(AND(MaleWeighted!T$1145=0,MaleWeighted!T$1146=0),"--",IF(AND(MaleWeighted!T$1145&gt;0,MaleWeighted!T$1146=0),IF('Male Data'!T881&gt;MaleWeighted!T$1145,'Male Data'!$X881,0),IF(AND(MaleWeighted!T$1145=0,MaleWeighted!T$1146&gt;0),IF('Male Data'!$T881&lt;MaleWeighted!T$1146,'Male Data'!$X881,0),IF(AND('Male Data'!T881&gt;MaleWeighted!T$1145,'Male Data'!T881&lt;MaleWeighted!T$1146),'Male Data'!$X881,0))))</f>
        <v>--</v>
      </c>
      <c r="U881" t="str">
        <f>IF(AND(MaleWeighted!U$1145=0,MaleWeighted!U$1146=0),"--",IF(AND(MaleWeighted!U$1145&gt;0,MaleWeighted!U$1146=0),IF('Male Data'!U881&gt;MaleWeighted!U$1145,'Male Data'!$X881,0),IF(AND(MaleWeighted!U$1145=0,MaleWeighted!U$1146&gt;0),IF('Male Data'!U881&lt;MaleWeighted!U$1146,'Male Data'!$X881,0),IF(AND('Male Data'!U881&gt;MaleWeighted!U$1145,'Male Data'!U881&lt;MaleWeighted!U$1146),'Male Data'!$X881,0))))</f>
        <v>--</v>
      </c>
      <c r="V881" t="str">
        <f>IF(AND(MaleWeighted!V$1145=0,MaleWeighted!V$1146=0),"--",IF(AND(MaleWeighted!V$1145&gt;0,MaleWeighted!V$1146=0),IF('Male Data'!V881&gt;MaleWeighted!V$1145,'Male Data'!$X881,0),IF(AND(MaleWeighted!V$1145=0,MaleWeighted!V$1146&gt;0),IF('Male Data'!V881&lt;MaleWeighted!V$1146,'Male Data'!$X881,0),IF(AND('Male Data'!V881&gt;MaleWeighted!V$1145,'Male Data'!V881&lt;MaleWeighted!V$1146),'Male Data'!$X881,0))))</f>
        <v>--</v>
      </c>
      <c r="W881" t="str">
        <f>IF(AND(MaleWeighted!W$1145=0,MaleWeighted!W$1146=0),"--",IF(AND(MaleWeighted!W$1145&gt;0,MaleWeighted!W$1146=0),IF('Male Data'!W881&gt;MaleWeighted!W$1145,'Male Data'!$X881,0),IF(AND(MaleWeighted!W$1145=0,MaleWeighted!W$1146&gt;0),IF('Male Data'!W881&lt;MaleWeighted!W$1146,'Male Data'!$X881,0),IF(AND('Male Data'!W881&gt;MaleWeighted!W$1145,'Male Data'!W881&lt;MaleWeighted!W$1146),'Male Data'!$X881,0))))</f>
        <v>--</v>
      </c>
      <c r="Y881">
        <f t="shared" si="26"/>
        <v>0</v>
      </c>
      <c r="Z881">
        <f>Y881*'Male Data'!X881</f>
        <v>0</v>
      </c>
      <c r="AA881">
        <f t="shared" si="27"/>
        <v>1</v>
      </c>
      <c r="AB881">
        <f>AA881*'Male Data'!X881</f>
        <v>64258</v>
      </c>
    </row>
    <row r="882" spans="1:28">
      <c r="A882">
        <f>'Male Data'!A882</f>
        <v>881</v>
      </c>
      <c r="B882" t="str">
        <f>'Male Data'!B882</f>
        <v>M</v>
      </c>
      <c r="C882" t="str">
        <f>IF(AND(MaleWeighted!C$1145=0,MaleWeighted!C$1146=0),"--",IF(AND(MaleWeighted!C$1145&gt;0,MaleWeighted!C$1146=0),IF('Male Data'!C882&gt;MaleWeighted!C$1145,'Male Data'!$X882,0),IF(AND(MaleWeighted!C$1145=0,MaleWeighted!C$1146&gt;0),IF('Male Data'!C882&lt;MaleWeighted!C$1146,'Male Data'!$X882,0),IF(AND('Male Data'!C882&gt;MaleWeighted!C$1145,'Male Data'!C882&lt;MaleWeighted!C$1146),'Male Data'!$X882,0))))</f>
        <v>--</v>
      </c>
      <c r="D882" t="str">
        <f>IF(AND(MaleWeighted!D$1145=0,MaleWeighted!D$1146=0),"--",IF(AND(MaleWeighted!D$1145&gt;0,MaleWeighted!D$1146=0),IF('Male Data'!D882&gt;MaleWeighted!D$1145,'Male Data'!$X882,0),IF(AND(MaleWeighted!D$1145=0,MaleWeighted!D$1146&gt;0),IF('Male Data'!D882&lt;MaleWeighted!D$1146,'Male Data'!$X882,0),IF(AND('Male Data'!D882&gt;MaleWeighted!D$1145,'Male Data'!D882&lt;MaleWeighted!D$1146),'Male Data'!$X882,0))))</f>
        <v>--</v>
      </c>
      <c r="E882" t="str">
        <f>IF(AND(MaleWeighted!E$1145=0,MaleWeighted!E$1146=0),"--",IF(AND(MaleWeighted!E$1145&gt;0,MaleWeighted!E$1146=0),IF('Male Data'!E882&gt;MaleWeighted!E$1145,'Male Data'!$X882,0),IF(AND(MaleWeighted!E$1145=0,MaleWeighted!E$1146&gt;0),IF('Male Data'!E882&lt;MaleWeighted!E$1146,'Male Data'!$X882,0),IF(AND('Male Data'!E882&gt;MaleWeighted!E$1145,'Male Data'!E882&lt;MaleWeighted!E$1146),'Male Data'!$X882,0))))</f>
        <v>--</v>
      </c>
      <c r="F882" t="str">
        <f>IF(AND(MaleWeighted!F$1145=0,MaleWeighted!F$1146=0),"--",IF(AND(MaleWeighted!F$1145&gt;0,MaleWeighted!F$1146=0),IF('Male Data'!F882&gt;MaleWeighted!F$1145,'Male Data'!$X882,0),IF(AND(MaleWeighted!F$1145=0,MaleWeighted!F$1146&gt;0),IF('Male Data'!F882&lt;MaleWeighted!F$1146,'Male Data'!$X882,0),IF(AND('Male Data'!F882&gt;MaleWeighted!F$1145,'Male Data'!F882&lt;MaleWeighted!F$1146),'Male Data'!$X882,0))))</f>
        <v>--</v>
      </c>
      <c r="G882" t="str">
        <f>IF(AND(MaleWeighted!G$1145=0,MaleWeighted!G$1146=0),"--",IF(AND(MaleWeighted!G$1145&gt;0,MaleWeighted!G$1146=0),IF('Male Data'!G882&gt;MaleWeighted!G$1145,'Male Data'!$X882,0),IF(AND(MaleWeighted!G$1145=0,MaleWeighted!G$1146&gt;0),IF('Male Data'!G882&lt;MaleWeighted!G$1146,'Male Data'!$X882,0),IF(AND('Male Data'!G882&gt;MaleWeighted!G$1145,'Male Data'!G882&lt;MaleWeighted!G$1146),'Male Data'!$X882,0))))</f>
        <v>--</v>
      </c>
      <c r="H882" t="str">
        <f>IF(AND(MaleWeighted!H$1145=0,MaleWeighted!H$1146=0),"--",IF(AND(MaleWeighted!H$1145&gt;0,MaleWeighted!H$1146=0),IF('Male Data'!H882&gt;MaleWeighted!H$1145,'Male Data'!$X882,0),IF(AND(MaleWeighted!H$1145=0,MaleWeighted!H$1146&gt;0),IF('Male Data'!H882&lt;MaleWeighted!H$1146,'Male Data'!$X882,0),IF(AND('Male Data'!H882&gt;MaleWeighted!H$1145,'Male Data'!H882&lt;MaleWeighted!H$1146),'Male Data'!$X882,0))))</f>
        <v>--</v>
      </c>
      <c r="I882" t="str">
        <f>IF(AND(MaleWeighted!I$1145=0,MaleWeighted!I$1146=0),"--",IF(AND(MaleWeighted!I$1145&gt;0,MaleWeighted!I$1146=0),IF('Male Data'!I882&gt;MaleWeighted!I$1145,'Male Data'!$X882,0),IF(AND(MaleWeighted!I$1145=0,MaleWeighted!I$1146&gt;0),IF('Male Data'!I882&lt;MaleWeighted!I$1146,'Male Data'!$X882,0),IF(AND('Male Data'!I882&gt;MaleWeighted!I$1145,'Male Data'!I882&lt;MaleWeighted!I$1146),'Male Data'!$X882,0))))</f>
        <v>--</v>
      </c>
      <c r="J882" t="str">
        <f>IF(AND(MaleWeighted!J$1145=0,MaleWeighted!J$1146=0),"--",IF(AND(MaleWeighted!J$1145&gt;0,MaleWeighted!J$1146=0),IF('Male Data'!J882&gt;MaleWeighted!J$1145,'Male Data'!$X882,0),IF(AND(MaleWeighted!J$1145=0,MaleWeighted!J$1146&gt;0),IF('Male Data'!J882&lt;MaleWeighted!J$1146,'Male Data'!$X882,0),IF(AND('Male Data'!J882&gt;MaleWeighted!J$1145,'Male Data'!J882&lt;MaleWeighted!J$1146),'Male Data'!$X882,0))))</f>
        <v>--</v>
      </c>
      <c r="K882" t="str">
        <f>IF(AND(MaleWeighted!K$1145=0,MaleWeighted!K$1146=0),"--",IF(AND(MaleWeighted!K$1145&gt;0,MaleWeighted!K$1146=0),IF('Male Data'!K882&gt;MaleWeighted!K$1145,'Male Data'!$X882,0),IF(AND(MaleWeighted!K$1145=0,MaleWeighted!K$1146&gt;0),IF('Male Data'!K882&lt;MaleWeighted!K$1146,'Male Data'!$X882,0),IF(AND('Male Data'!K882&gt;MaleWeighted!K$1145,'Male Data'!K882&lt;MaleWeighted!K$1146),'Male Data'!$X882,0))))</f>
        <v>--</v>
      </c>
      <c r="L882" t="str">
        <f>IF(AND(MaleWeighted!L$1145=0,MaleWeighted!L$1146=0),"--",IF(AND(MaleWeighted!L$1145&gt;0,MaleWeighted!L$1146=0),IF('Male Data'!L882&gt;MaleWeighted!L$1145,'Male Data'!$X882,0),IF(AND(MaleWeighted!L$1145=0,MaleWeighted!L$1146&gt;0),IF('Male Data'!L882&lt;MaleWeighted!L$1146,'Male Data'!$X882,0),IF(AND('Male Data'!L882&gt;MaleWeighted!L$1145,'Male Data'!L882&lt;MaleWeighted!L$1146),'Male Data'!$X882,0))))</f>
        <v>--</v>
      </c>
      <c r="M882" t="str">
        <f>IF(AND(MaleWeighted!M$1145=0,MaleWeighted!M$1146=0),"--",IF(AND(MaleWeighted!M$1145&gt;0,MaleWeighted!M$1146=0),IF('Male Data'!M882&gt;MaleWeighted!M$1145,'Male Data'!$X882,0),IF(AND(MaleWeighted!M$1145=0,MaleWeighted!M$1146&gt;0),IF('Male Data'!M882&lt;MaleWeighted!M$1146,'Male Data'!$X882,0),IF(AND('Male Data'!M882&gt;MaleWeighted!M$1145,'Male Data'!M882&lt;MaleWeighted!M$1146),'Male Data'!$X882,0))))</f>
        <v>--</v>
      </c>
      <c r="N882" t="str">
        <f>IF(AND(MaleWeighted!N$1145=0,MaleWeighted!N$1146=0),"--",IF(AND(MaleWeighted!N$1145&gt;0,MaleWeighted!N$1146=0),IF('Male Data'!N882&gt;MaleWeighted!N$1145,'Male Data'!$X882,0),IF(AND(MaleWeighted!N$1145=0,MaleWeighted!N$1146&gt;0),IF('Male Data'!N882&lt;MaleWeighted!N$1146,'Male Data'!$X882,0),IF(AND('Male Data'!N882&gt;MaleWeighted!N$1145,'Male Data'!N882&lt;MaleWeighted!N$1146),'Male Data'!$X882,0))))</f>
        <v>--</v>
      </c>
      <c r="O882" t="str">
        <f>IF(AND(MaleWeighted!O$1145=0,MaleWeighted!O$1146=0),"--",IF(AND(MaleWeighted!O$1145&gt;0,MaleWeighted!O$1146=0),IF('Male Data'!O882&gt;MaleWeighted!O$1145,'Male Data'!$X882,0),IF(AND(MaleWeighted!O$1145=0,MaleWeighted!O$1146&gt;0),IF('Male Data'!O882&lt;MaleWeighted!O$1146,'Male Data'!$X882,0),IF(AND('Male Data'!O882&gt;MaleWeighted!O$1145,'Male Data'!O882&lt;MaleWeighted!O$1146),'Male Data'!$X882,0))))</f>
        <v>--</v>
      </c>
      <c r="P882" t="str">
        <f>IF(AND(MaleWeighted!P$1145=0,MaleWeighted!P$1146=0),"--",IF(AND(MaleWeighted!P$1145&gt;0,MaleWeighted!P$1146=0),IF('Male Data'!P882&gt;MaleWeighted!P$1145,'Male Data'!$X882,0),IF(AND(MaleWeighted!P$1145=0,MaleWeighted!P$1146&gt;0),IF('Male Data'!P882&lt;MaleWeighted!P$1146,'Male Data'!$X882,0),IF(AND('Male Data'!P882&gt;MaleWeighted!P$1145,'Male Data'!P882&lt;MaleWeighted!P$1146),'Male Data'!$X882,0))))</f>
        <v>--</v>
      </c>
      <c r="Q882" t="str">
        <f>IF(AND(MaleWeighted!Q$1145=0,MaleWeighted!Q$1146=0),"--",IF(AND(MaleWeighted!Q$1145&gt;0,MaleWeighted!Q$1146=0),IF('Male Data'!Q882&gt;MaleWeighted!Q$1145,'Male Data'!$X882,0),IF(AND(MaleWeighted!Q$1145=0,MaleWeighted!Q$1146&gt;0),IF('Male Data'!Q882&lt;MaleWeighted!Q$1146,'Male Data'!$X882,0),IF(AND('Male Data'!Q882&gt;MaleWeighted!Q$1145,'Male Data'!Q882&lt;MaleWeighted!Q$1146),'Male Data'!$X882,0))))</f>
        <v>--</v>
      </c>
      <c r="R882" t="str">
        <f>IF(AND(MaleWeighted!R$1145=0,MaleWeighted!R$1146=0),"--",IF(AND(MaleWeighted!R$1145&gt;0,MaleWeighted!R$1146=0),IF('Male Data'!R882&gt;MaleWeighted!R$1145,'Male Data'!$X882,0),IF(AND(MaleWeighted!R$1145=0,MaleWeighted!R$1146&gt;0),IF('Male Data'!R882&lt;MaleWeighted!R$1146,'Male Data'!$X882,0),IF(AND('Male Data'!R882&gt;MaleWeighted!R$1145,'Male Data'!R882&lt;MaleWeighted!R$1146),'Male Data'!$X882,0))))</f>
        <v>--</v>
      </c>
      <c r="S882" t="str">
        <f>IF(AND(MaleWeighted!S$1145=0,MaleWeighted!S$1146=0),"--",IF(AND(MaleWeighted!S$1145&gt;0,MaleWeighted!S$1146=0),IF('Male Data'!S882&gt;MaleWeighted!S$1145,'Male Data'!$X882,0),IF(AND(MaleWeighted!S$1145=0,MaleWeighted!S$1146&gt;0),IF('Male Data'!S882&lt;MaleWeighted!S$1146,'Male Data'!$X882,0),IF(AND('Male Data'!S882&gt;MaleWeighted!S$1145,'Male Data'!S882&lt;MaleWeighted!S$1146),'Male Data'!$X882,0))))</f>
        <v>--</v>
      </c>
      <c r="T882" t="str">
        <f>IF(AND(MaleWeighted!T$1145=0,MaleWeighted!T$1146=0),"--",IF(AND(MaleWeighted!T$1145&gt;0,MaleWeighted!T$1146=0),IF('Male Data'!T882&gt;MaleWeighted!T$1145,'Male Data'!$X882,0),IF(AND(MaleWeighted!T$1145=0,MaleWeighted!T$1146&gt;0),IF('Male Data'!$T882&lt;MaleWeighted!T$1146,'Male Data'!$X882,0),IF(AND('Male Data'!T882&gt;MaleWeighted!T$1145,'Male Data'!T882&lt;MaleWeighted!T$1146),'Male Data'!$X882,0))))</f>
        <v>--</v>
      </c>
      <c r="U882" t="str">
        <f>IF(AND(MaleWeighted!U$1145=0,MaleWeighted!U$1146=0),"--",IF(AND(MaleWeighted!U$1145&gt;0,MaleWeighted!U$1146=0),IF('Male Data'!U882&gt;MaleWeighted!U$1145,'Male Data'!$X882,0),IF(AND(MaleWeighted!U$1145=0,MaleWeighted!U$1146&gt;0),IF('Male Data'!U882&lt;MaleWeighted!U$1146,'Male Data'!$X882,0),IF(AND('Male Data'!U882&gt;MaleWeighted!U$1145,'Male Data'!U882&lt;MaleWeighted!U$1146),'Male Data'!$X882,0))))</f>
        <v>--</v>
      </c>
      <c r="V882" t="str">
        <f>IF(AND(MaleWeighted!V$1145=0,MaleWeighted!V$1146=0),"--",IF(AND(MaleWeighted!V$1145&gt;0,MaleWeighted!V$1146=0),IF('Male Data'!V882&gt;MaleWeighted!V$1145,'Male Data'!$X882,0),IF(AND(MaleWeighted!V$1145=0,MaleWeighted!V$1146&gt;0),IF('Male Data'!V882&lt;MaleWeighted!V$1146,'Male Data'!$X882,0),IF(AND('Male Data'!V882&gt;MaleWeighted!V$1145,'Male Data'!V882&lt;MaleWeighted!V$1146),'Male Data'!$X882,0))))</f>
        <v>--</v>
      </c>
      <c r="W882" t="str">
        <f>IF(AND(MaleWeighted!W$1145=0,MaleWeighted!W$1146=0),"--",IF(AND(MaleWeighted!W$1145&gt;0,MaleWeighted!W$1146=0),IF('Male Data'!W882&gt;MaleWeighted!W$1145,'Male Data'!$X882,0),IF(AND(MaleWeighted!W$1145=0,MaleWeighted!W$1146&gt;0),IF('Male Data'!W882&lt;MaleWeighted!W$1146,'Male Data'!$X882,0),IF(AND('Male Data'!W882&gt;MaleWeighted!W$1145,'Male Data'!W882&lt;MaleWeighted!W$1146),'Male Data'!$X882,0))))</f>
        <v>--</v>
      </c>
      <c r="Y882">
        <f t="shared" si="26"/>
        <v>0</v>
      </c>
      <c r="Z882">
        <f>Y882*'Male Data'!X882</f>
        <v>0</v>
      </c>
      <c r="AA882">
        <f t="shared" si="27"/>
        <v>1</v>
      </c>
      <c r="AB882">
        <f>AA882*'Male Data'!X882</f>
        <v>162845</v>
      </c>
    </row>
    <row r="883" spans="1:28">
      <c r="A883">
        <f>'Male Data'!A883</f>
        <v>882</v>
      </c>
      <c r="B883" t="str">
        <f>'Male Data'!B883</f>
        <v>M</v>
      </c>
      <c r="C883" t="str">
        <f>IF(AND(MaleWeighted!C$1145=0,MaleWeighted!C$1146=0),"--",IF(AND(MaleWeighted!C$1145&gt;0,MaleWeighted!C$1146=0),IF('Male Data'!C883&gt;MaleWeighted!C$1145,'Male Data'!$X883,0),IF(AND(MaleWeighted!C$1145=0,MaleWeighted!C$1146&gt;0),IF('Male Data'!C883&lt;MaleWeighted!C$1146,'Male Data'!$X883,0),IF(AND('Male Data'!C883&gt;MaleWeighted!C$1145,'Male Data'!C883&lt;MaleWeighted!C$1146),'Male Data'!$X883,0))))</f>
        <v>--</v>
      </c>
      <c r="D883" t="str">
        <f>IF(AND(MaleWeighted!D$1145=0,MaleWeighted!D$1146=0),"--",IF(AND(MaleWeighted!D$1145&gt;0,MaleWeighted!D$1146=0),IF('Male Data'!D883&gt;MaleWeighted!D$1145,'Male Data'!$X883,0),IF(AND(MaleWeighted!D$1145=0,MaleWeighted!D$1146&gt;0),IF('Male Data'!D883&lt;MaleWeighted!D$1146,'Male Data'!$X883,0),IF(AND('Male Data'!D883&gt;MaleWeighted!D$1145,'Male Data'!D883&lt;MaleWeighted!D$1146),'Male Data'!$X883,0))))</f>
        <v>--</v>
      </c>
      <c r="E883" t="str">
        <f>IF(AND(MaleWeighted!E$1145=0,MaleWeighted!E$1146=0),"--",IF(AND(MaleWeighted!E$1145&gt;0,MaleWeighted!E$1146=0),IF('Male Data'!E883&gt;MaleWeighted!E$1145,'Male Data'!$X883,0),IF(AND(MaleWeighted!E$1145=0,MaleWeighted!E$1146&gt;0),IF('Male Data'!E883&lt;MaleWeighted!E$1146,'Male Data'!$X883,0),IF(AND('Male Data'!E883&gt;MaleWeighted!E$1145,'Male Data'!E883&lt;MaleWeighted!E$1146),'Male Data'!$X883,0))))</f>
        <v>--</v>
      </c>
      <c r="F883" t="str">
        <f>IF(AND(MaleWeighted!F$1145=0,MaleWeighted!F$1146=0),"--",IF(AND(MaleWeighted!F$1145&gt;0,MaleWeighted!F$1146=0),IF('Male Data'!F883&gt;MaleWeighted!F$1145,'Male Data'!$X883,0),IF(AND(MaleWeighted!F$1145=0,MaleWeighted!F$1146&gt;0),IF('Male Data'!F883&lt;MaleWeighted!F$1146,'Male Data'!$X883,0),IF(AND('Male Data'!F883&gt;MaleWeighted!F$1145,'Male Data'!F883&lt;MaleWeighted!F$1146),'Male Data'!$X883,0))))</f>
        <v>--</v>
      </c>
      <c r="G883" t="str">
        <f>IF(AND(MaleWeighted!G$1145=0,MaleWeighted!G$1146=0),"--",IF(AND(MaleWeighted!G$1145&gt;0,MaleWeighted!G$1146=0),IF('Male Data'!G883&gt;MaleWeighted!G$1145,'Male Data'!$X883,0),IF(AND(MaleWeighted!G$1145=0,MaleWeighted!G$1146&gt;0),IF('Male Data'!G883&lt;MaleWeighted!G$1146,'Male Data'!$X883,0),IF(AND('Male Data'!G883&gt;MaleWeighted!G$1145,'Male Data'!G883&lt;MaleWeighted!G$1146),'Male Data'!$X883,0))))</f>
        <v>--</v>
      </c>
      <c r="H883" t="str">
        <f>IF(AND(MaleWeighted!H$1145=0,MaleWeighted!H$1146=0),"--",IF(AND(MaleWeighted!H$1145&gt;0,MaleWeighted!H$1146=0),IF('Male Data'!H883&gt;MaleWeighted!H$1145,'Male Data'!$X883,0),IF(AND(MaleWeighted!H$1145=0,MaleWeighted!H$1146&gt;0),IF('Male Data'!H883&lt;MaleWeighted!H$1146,'Male Data'!$X883,0),IF(AND('Male Data'!H883&gt;MaleWeighted!H$1145,'Male Data'!H883&lt;MaleWeighted!H$1146),'Male Data'!$X883,0))))</f>
        <v>--</v>
      </c>
      <c r="I883" t="str">
        <f>IF(AND(MaleWeighted!I$1145=0,MaleWeighted!I$1146=0),"--",IF(AND(MaleWeighted!I$1145&gt;0,MaleWeighted!I$1146=0),IF('Male Data'!I883&gt;MaleWeighted!I$1145,'Male Data'!$X883,0),IF(AND(MaleWeighted!I$1145=0,MaleWeighted!I$1146&gt;0),IF('Male Data'!I883&lt;MaleWeighted!I$1146,'Male Data'!$X883,0),IF(AND('Male Data'!I883&gt;MaleWeighted!I$1145,'Male Data'!I883&lt;MaleWeighted!I$1146),'Male Data'!$X883,0))))</f>
        <v>--</v>
      </c>
      <c r="J883" t="str">
        <f>IF(AND(MaleWeighted!J$1145=0,MaleWeighted!J$1146=0),"--",IF(AND(MaleWeighted!J$1145&gt;0,MaleWeighted!J$1146=0),IF('Male Data'!J883&gt;MaleWeighted!J$1145,'Male Data'!$X883,0),IF(AND(MaleWeighted!J$1145=0,MaleWeighted!J$1146&gt;0),IF('Male Data'!J883&lt;MaleWeighted!J$1146,'Male Data'!$X883,0),IF(AND('Male Data'!J883&gt;MaleWeighted!J$1145,'Male Data'!J883&lt;MaleWeighted!J$1146),'Male Data'!$X883,0))))</f>
        <v>--</v>
      </c>
      <c r="K883" t="str">
        <f>IF(AND(MaleWeighted!K$1145=0,MaleWeighted!K$1146=0),"--",IF(AND(MaleWeighted!K$1145&gt;0,MaleWeighted!K$1146=0),IF('Male Data'!K883&gt;MaleWeighted!K$1145,'Male Data'!$X883,0),IF(AND(MaleWeighted!K$1145=0,MaleWeighted!K$1146&gt;0),IF('Male Data'!K883&lt;MaleWeighted!K$1146,'Male Data'!$X883,0),IF(AND('Male Data'!K883&gt;MaleWeighted!K$1145,'Male Data'!K883&lt;MaleWeighted!K$1146),'Male Data'!$X883,0))))</f>
        <v>--</v>
      </c>
      <c r="L883" t="str">
        <f>IF(AND(MaleWeighted!L$1145=0,MaleWeighted!L$1146=0),"--",IF(AND(MaleWeighted!L$1145&gt;0,MaleWeighted!L$1146=0),IF('Male Data'!L883&gt;MaleWeighted!L$1145,'Male Data'!$X883,0),IF(AND(MaleWeighted!L$1145=0,MaleWeighted!L$1146&gt;0),IF('Male Data'!L883&lt;MaleWeighted!L$1146,'Male Data'!$X883,0),IF(AND('Male Data'!L883&gt;MaleWeighted!L$1145,'Male Data'!L883&lt;MaleWeighted!L$1146),'Male Data'!$X883,0))))</f>
        <v>--</v>
      </c>
      <c r="M883" t="str">
        <f>IF(AND(MaleWeighted!M$1145=0,MaleWeighted!M$1146=0),"--",IF(AND(MaleWeighted!M$1145&gt;0,MaleWeighted!M$1146=0),IF('Male Data'!M883&gt;MaleWeighted!M$1145,'Male Data'!$X883,0),IF(AND(MaleWeighted!M$1145=0,MaleWeighted!M$1146&gt;0),IF('Male Data'!M883&lt;MaleWeighted!M$1146,'Male Data'!$X883,0),IF(AND('Male Data'!M883&gt;MaleWeighted!M$1145,'Male Data'!M883&lt;MaleWeighted!M$1146),'Male Data'!$X883,0))))</f>
        <v>--</v>
      </c>
      <c r="N883" t="str">
        <f>IF(AND(MaleWeighted!N$1145=0,MaleWeighted!N$1146=0),"--",IF(AND(MaleWeighted!N$1145&gt;0,MaleWeighted!N$1146=0),IF('Male Data'!N883&gt;MaleWeighted!N$1145,'Male Data'!$X883,0),IF(AND(MaleWeighted!N$1145=0,MaleWeighted!N$1146&gt;0),IF('Male Data'!N883&lt;MaleWeighted!N$1146,'Male Data'!$X883,0),IF(AND('Male Data'!N883&gt;MaleWeighted!N$1145,'Male Data'!N883&lt;MaleWeighted!N$1146),'Male Data'!$X883,0))))</f>
        <v>--</v>
      </c>
      <c r="O883" t="str">
        <f>IF(AND(MaleWeighted!O$1145=0,MaleWeighted!O$1146=0),"--",IF(AND(MaleWeighted!O$1145&gt;0,MaleWeighted!O$1146=0),IF('Male Data'!O883&gt;MaleWeighted!O$1145,'Male Data'!$X883,0),IF(AND(MaleWeighted!O$1145=0,MaleWeighted!O$1146&gt;0),IF('Male Data'!O883&lt;MaleWeighted!O$1146,'Male Data'!$X883,0),IF(AND('Male Data'!O883&gt;MaleWeighted!O$1145,'Male Data'!O883&lt;MaleWeighted!O$1146),'Male Data'!$X883,0))))</f>
        <v>--</v>
      </c>
      <c r="P883" t="str">
        <f>IF(AND(MaleWeighted!P$1145=0,MaleWeighted!P$1146=0),"--",IF(AND(MaleWeighted!P$1145&gt;0,MaleWeighted!P$1146=0),IF('Male Data'!P883&gt;MaleWeighted!P$1145,'Male Data'!$X883,0),IF(AND(MaleWeighted!P$1145=0,MaleWeighted!P$1146&gt;0),IF('Male Data'!P883&lt;MaleWeighted!P$1146,'Male Data'!$X883,0),IF(AND('Male Data'!P883&gt;MaleWeighted!P$1145,'Male Data'!P883&lt;MaleWeighted!P$1146),'Male Data'!$X883,0))))</f>
        <v>--</v>
      </c>
      <c r="Q883" t="str">
        <f>IF(AND(MaleWeighted!Q$1145=0,MaleWeighted!Q$1146=0),"--",IF(AND(MaleWeighted!Q$1145&gt;0,MaleWeighted!Q$1146=0),IF('Male Data'!Q883&gt;MaleWeighted!Q$1145,'Male Data'!$X883,0),IF(AND(MaleWeighted!Q$1145=0,MaleWeighted!Q$1146&gt;0),IF('Male Data'!Q883&lt;MaleWeighted!Q$1146,'Male Data'!$X883,0),IF(AND('Male Data'!Q883&gt;MaleWeighted!Q$1145,'Male Data'!Q883&lt;MaleWeighted!Q$1146),'Male Data'!$X883,0))))</f>
        <v>--</v>
      </c>
      <c r="R883" t="str">
        <f>IF(AND(MaleWeighted!R$1145=0,MaleWeighted!R$1146=0),"--",IF(AND(MaleWeighted!R$1145&gt;0,MaleWeighted!R$1146=0),IF('Male Data'!R883&gt;MaleWeighted!R$1145,'Male Data'!$X883,0),IF(AND(MaleWeighted!R$1145=0,MaleWeighted!R$1146&gt;0),IF('Male Data'!R883&lt;MaleWeighted!R$1146,'Male Data'!$X883,0),IF(AND('Male Data'!R883&gt;MaleWeighted!R$1145,'Male Data'!R883&lt;MaleWeighted!R$1146),'Male Data'!$X883,0))))</f>
        <v>--</v>
      </c>
      <c r="S883" t="str">
        <f>IF(AND(MaleWeighted!S$1145=0,MaleWeighted!S$1146=0),"--",IF(AND(MaleWeighted!S$1145&gt;0,MaleWeighted!S$1146=0),IF('Male Data'!S883&gt;MaleWeighted!S$1145,'Male Data'!$X883,0),IF(AND(MaleWeighted!S$1145=0,MaleWeighted!S$1146&gt;0),IF('Male Data'!S883&lt;MaleWeighted!S$1146,'Male Data'!$X883,0),IF(AND('Male Data'!S883&gt;MaleWeighted!S$1145,'Male Data'!S883&lt;MaleWeighted!S$1146),'Male Data'!$X883,0))))</f>
        <v>--</v>
      </c>
      <c r="T883" t="str">
        <f>IF(AND(MaleWeighted!T$1145=0,MaleWeighted!T$1146=0),"--",IF(AND(MaleWeighted!T$1145&gt;0,MaleWeighted!T$1146=0),IF('Male Data'!T883&gt;MaleWeighted!T$1145,'Male Data'!$X883,0),IF(AND(MaleWeighted!T$1145=0,MaleWeighted!T$1146&gt;0),IF('Male Data'!$T883&lt;MaleWeighted!T$1146,'Male Data'!$X883,0),IF(AND('Male Data'!T883&gt;MaleWeighted!T$1145,'Male Data'!T883&lt;MaleWeighted!T$1146),'Male Data'!$X883,0))))</f>
        <v>--</v>
      </c>
      <c r="U883" t="str">
        <f>IF(AND(MaleWeighted!U$1145=0,MaleWeighted!U$1146=0),"--",IF(AND(MaleWeighted!U$1145&gt;0,MaleWeighted!U$1146=0),IF('Male Data'!U883&gt;MaleWeighted!U$1145,'Male Data'!$X883,0),IF(AND(MaleWeighted!U$1145=0,MaleWeighted!U$1146&gt;0),IF('Male Data'!U883&lt;MaleWeighted!U$1146,'Male Data'!$X883,0),IF(AND('Male Data'!U883&gt;MaleWeighted!U$1145,'Male Data'!U883&lt;MaleWeighted!U$1146),'Male Data'!$X883,0))))</f>
        <v>--</v>
      </c>
      <c r="V883" t="str">
        <f>IF(AND(MaleWeighted!V$1145=0,MaleWeighted!V$1146=0),"--",IF(AND(MaleWeighted!V$1145&gt;0,MaleWeighted!V$1146=0),IF('Male Data'!V883&gt;MaleWeighted!V$1145,'Male Data'!$X883,0),IF(AND(MaleWeighted!V$1145=0,MaleWeighted!V$1146&gt;0),IF('Male Data'!V883&lt;MaleWeighted!V$1146,'Male Data'!$X883,0),IF(AND('Male Data'!V883&gt;MaleWeighted!V$1145,'Male Data'!V883&lt;MaleWeighted!V$1146),'Male Data'!$X883,0))))</f>
        <v>--</v>
      </c>
      <c r="W883" t="str">
        <f>IF(AND(MaleWeighted!W$1145=0,MaleWeighted!W$1146=0),"--",IF(AND(MaleWeighted!W$1145&gt;0,MaleWeighted!W$1146=0),IF('Male Data'!W883&gt;MaleWeighted!W$1145,'Male Data'!$X883,0),IF(AND(MaleWeighted!W$1145=0,MaleWeighted!W$1146&gt;0),IF('Male Data'!W883&lt;MaleWeighted!W$1146,'Male Data'!$X883,0),IF(AND('Male Data'!W883&gt;MaleWeighted!W$1145,'Male Data'!W883&lt;MaleWeighted!W$1146),'Male Data'!$X883,0))))</f>
        <v>--</v>
      </c>
      <c r="Y883">
        <f t="shared" si="26"/>
        <v>0</v>
      </c>
      <c r="Z883">
        <f>Y883*'Male Data'!X883</f>
        <v>0</v>
      </c>
      <c r="AA883">
        <f t="shared" si="27"/>
        <v>1</v>
      </c>
      <c r="AB883">
        <f>AA883*'Male Data'!X883</f>
        <v>362130</v>
      </c>
    </row>
    <row r="884" spans="1:28">
      <c r="A884">
        <f>'Male Data'!A884</f>
        <v>883</v>
      </c>
      <c r="B884" t="str">
        <f>'Male Data'!B884</f>
        <v>M</v>
      </c>
      <c r="C884" t="str">
        <f>IF(AND(MaleWeighted!C$1145=0,MaleWeighted!C$1146=0),"--",IF(AND(MaleWeighted!C$1145&gt;0,MaleWeighted!C$1146=0),IF('Male Data'!C884&gt;MaleWeighted!C$1145,'Male Data'!$X884,0),IF(AND(MaleWeighted!C$1145=0,MaleWeighted!C$1146&gt;0),IF('Male Data'!C884&lt;MaleWeighted!C$1146,'Male Data'!$X884,0),IF(AND('Male Data'!C884&gt;MaleWeighted!C$1145,'Male Data'!C884&lt;MaleWeighted!C$1146),'Male Data'!$X884,0))))</f>
        <v>--</v>
      </c>
      <c r="D884" t="str">
        <f>IF(AND(MaleWeighted!D$1145=0,MaleWeighted!D$1146=0),"--",IF(AND(MaleWeighted!D$1145&gt;0,MaleWeighted!D$1146=0),IF('Male Data'!D884&gt;MaleWeighted!D$1145,'Male Data'!$X884,0),IF(AND(MaleWeighted!D$1145=0,MaleWeighted!D$1146&gt;0),IF('Male Data'!D884&lt;MaleWeighted!D$1146,'Male Data'!$X884,0),IF(AND('Male Data'!D884&gt;MaleWeighted!D$1145,'Male Data'!D884&lt;MaleWeighted!D$1146),'Male Data'!$X884,0))))</f>
        <v>--</v>
      </c>
      <c r="E884" t="str">
        <f>IF(AND(MaleWeighted!E$1145=0,MaleWeighted!E$1146=0),"--",IF(AND(MaleWeighted!E$1145&gt;0,MaleWeighted!E$1146=0),IF('Male Data'!E884&gt;MaleWeighted!E$1145,'Male Data'!$X884,0),IF(AND(MaleWeighted!E$1145=0,MaleWeighted!E$1146&gt;0),IF('Male Data'!E884&lt;MaleWeighted!E$1146,'Male Data'!$X884,0),IF(AND('Male Data'!E884&gt;MaleWeighted!E$1145,'Male Data'!E884&lt;MaleWeighted!E$1146),'Male Data'!$X884,0))))</f>
        <v>--</v>
      </c>
      <c r="F884" t="str">
        <f>IF(AND(MaleWeighted!F$1145=0,MaleWeighted!F$1146=0),"--",IF(AND(MaleWeighted!F$1145&gt;0,MaleWeighted!F$1146=0),IF('Male Data'!F884&gt;MaleWeighted!F$1145,'Male Data'!$X884,0),IF(AND(MaleWeighted!F$1145=0,MaleWeighted!F$1146&gt;0),IF('Male Data'!F884&lt;MaleWeighted!F$1146,'Male Data'!$X884,0),IF(AND('Male Data'!F884&gt;MaleWeighted!F$1145,'Male Data'!F884&lt;MaleWeighted!F$1146),'Male Data'!$X884,0))))</f>
        <v>--</v>
      </c>
      <c r="G884" t="str">
        <f>IF(AND(MaleWeighted!G$1145=0,MaleWeighted!G$1146=0),"--",IF(AND(MaleWeighted!G$1145&gt;0,MaleWeighted!G$1146=0),IF('Male Data'!G884&gt;MaleWeighted!G$1145,'Male Data'!$X884,0),IF(AND(MaleWeighted!G$1145=0,MaleWeighted!G$1146&gt;0),IF('Male Data'!G884&lt;MaleWeighted!G$1146,'Male Data'!$X884,0),IF(AND('Male Data'!G884&gt;MaleWeighted!G$1145,'Male Data'!G884&lt;MaleWeighted!G$1146),'Male Data'!$X884,0))))</f>
        <v>--</v>
      </c>
      <c r="H884" t="str">
        <f>IF(AND(MaleWeighted!H$1145=0,MaleWeighted!H$1146=0),"--",IF(AND(MaleWeighted!H$1145&gt;0,MaleWeighted!H$1146=0),IF('Male Data'!H884&gt;MaleWeighted!H$1145,'Male Data'!$X884,0),IF(AND(MaleWeighted!H$1145=0,MaleWeighted!H$1146&gt;0),IF('Male Data'!H884&lt;MaleWeighted!H$1146,'Male Data'!$X884,0),IF(AND('Male Data'!H884&gt;MaleWeighted!H$1145,'Male Data'!H884&lt;MaleWeighted!H$1146),'Male Data'!$X884,0))))</f>
        <v>--</v>
      </c>
      <c r="I884" t="str">
        <f>IF(AND(MaleWeighted!I$1145=0,MaleWeighted!I$1146=0),"--",IF(AND(MaleWeighted!I$1145&gt;0,MaleWeighted!I$1146=0),IF('Male Data'!I884&gt;MaleWeighted!I$1145,'Male Data'!$X884,0),IF(AND(MaleWeighted!I$1145=0,MaleWeighted!I$1146&gt;0),IF('Male Data'!I884&lt;MaleWeighted!I$1146,'Male Data'!$X884,0),IF(AND('Male Data'!I884&gt;MaleWeighted!I$1145,'Male Data'!I884&lt;MaleWeighted!I$1146),'Male Data'!$X884,0))))</f>
        <v>--</v>
      </c>
      <c r="J884" t="str">
        <f>IF(AND(MaleWeighted!J$1145=0,MaleWeighted!J$1146=0),"--",IF(AND(MaleWeighted!J$1145&gt;0,MaleWeighted!J$1146=0),IF('Male Data'!J884&gt;MaleWeighted!J$1145,'Male Data'!$X884,0),IF(AND(MaleWeighted!J$1145=0,MaleWeighted!J$1146&gt;0),IF('Male Data'!J884&lt;MaleWeighted!J$1146,'Male Data'!$X884,0),IF(AND('Male Data'!J884&gt;MaleWeighted!J$1145,'Male Data'!J884&lt;MaleWeighted!J$1146),'Male Data'!$X884,0))))</f>
        <v>--</v>
      </c>
      <c r="K884" t="str">
        <f>IF(AND(MaleWeighted!K$1145=0,MaleWeighted!K$1146=0),"--",IF(AND(MaleWeighted!K$1145&gt;0,MaleWeighted!K$1146=0),IF('Male Data'!K884&gt;MaleWeighted!K$1145,'Male Data'!$X884,0),IF(AND(MaleWeighted!K$1145=0,MaleWeighted!K$1146&gt;0),IF('Male Data'!K884&lt;MaleWeighted!K$1146,'Male Data'!$X884,0),IF(AND('Male Data'!K884&gt;MaleWeighted!K$1145,'Male Data'!K884&lt;MaleWeighted!K$1146),'Male Data'!$X884,0))))</f>
        <v>--</v>
      </c>
      <c r="L884" t="str">
        <f>IF(AND(MaleWeighted!L$1145=0,MaleWeighted!L$1146=0),"--",IF(AND(MaleWeighted!L$1145&gt;0,MaleWeighted!L$1146=0),IF('Male Data'!L884&gt;MaleWeighted!L$1145,'Male Data'!$X884,0),IF(AND(MaleWeighted!L$1145=0,MaleWeighted!L$1146&gt;0),IF('Male Data'!L884&lt;MaleWeighted!L$1146,'Male Data'!$X884,0),IF(AND('Male Data'!L884&gt;MaleWeighted!L$1145,'Male Data'!L884&lt;MaleWeighted!L$1146),'Male Data'!$X884,0))))</f>
        <v>--</v>
      </c>
      <c r="M884" t="str">
        <f>IF(AND(MaleWeighted!M$1145=0,MaleWeighted!M$1146=0),"--",IF(AND(MaleWeighted!M$1145&gt;0,MaleWeighted!M$1146=0),IF('Male Data'!M884&gt;MaleWeighted!M$1145,'Male Data'!$X884,0),IF(AND(MaleWeighted!M$1145=0,MaleWeighted!M$1146&gt;0),IF('Male Data'!M884&lt;MaleWeighted!M$1146,'Male Data'!$X884,0),IF(AND('Male Data'!M884&gt;MaleWeighted!M$1145,'Male Data'!M884&lt;MaleWeighted!M$1146),'Male Data'!$X884,0))))</f>
        <v>--</v>
      </c>
      <c r="N884" t="str">
        <f>IF(AND(MaleWeighted!N$1145=0,MaleWeighted!N$1146=0),"--",IF(AND(MaleWeighted!N$1145&gt;0,MaleWeighted!N$1146=0),IF('Male Data'!N884&gt;MaleWeighted!N$1145,'Male Data'!$X884,0),IF(AND(MaleWeighted!N$1145=0,MaleWeighted!N$1146&gt;0),IF('Male Data'!N884&lt;MaleWeighted!N$1146,'Male Data'!$X884,0),IF(AND('Male Data'!N884&gt;MaleWeighted!N$1145,'Male Data'!N884&lt;MaleWeighted!N$1146),'Male Data'!$X884,0))))</f>
        <v>--</v>
      </c>
      <c r="O884" t="str">
        <f>IF(AND(MaleWeighted!O$1145=0,MaleWeighted!O$1146=0),"--",IF(AND(MaleWeighted!O$1145&gt;0,MaleWeighted!O$1146=0),IF('Male Data'!O884&gt;MaleWeighted!O$1145,'Male Data'!$X884,0),IF(AND(MaleWeighted!O$1145=0,MaleWeighted!O$1146&gt;0),IF('Male Data'!O884&lt;MaleWeighted!O$1146,'Male Data'!$X884,0),IF(AND('Male Data'!O884&gt;MaleWeighted!O$1145,'Male Data'!O884&lt;MaleWeighted!O$1146),'Male Data'!$X884,0))))</f>
        <v>--</v>
      </c>
      <c r="P884" t="str">
        <f>IF(AND(MaleWeighted!P$1145=0,MaleWeighted!P$1146=0),"--",IF(AND(MaleWeighted!P$1145&gt;0,MaleWeighted!P$1146=0),IF('Male Data'!P884&gt;MaleWeighted!P$1145,'Male Data'!$X884,0),IF(AND(MaleWeighted!P$1145=0,MaleWeighted!P$1146&gt;0),IF('Male Data'!P884&lt;MaleWeighted!P$1146,'Male Data'!$X884,0),IF(AND('Male Data'!P884&gt;MaleWeighted!P$1145,'Male Data'!P884&lt;MaleWeighted!P$1146),'Male Data'!$X884,0))))</f>
        <v>--</v>
      </c>
      <c r="Q884" t="str">
        <f>IF(AND(MaleWeighted!Q$1145=0,MaleWeighted!Q$1146=0),"--",IF(AND(MaleWeighted!Q$1145&gt;0,MaleWeighted!Q$1146=0),IF('Male Data'!Q884&gt;MaleWeighted!Q$1145,'Male Data'!$X884,0),IF(AND(MaleWeighted!Q$1145=0,MaleWeighted!Q$1146&gt;0),IF('Male Data'!Q884&lt;MaleWeighted!Q$1146,'Male Data'!$X884,0),IF(AND('Male Data'!Q884&gt;MaleWeighted!Q$1145,'Male Data'!Q884&lt;MaleWeighted!Q$1146),'Male Data'!$X884,0))))</f>
        <v>--</v>
      </c>
      <c r="R884" t="str">
        <f>IF(AND(MaleWeighted!R$1145=0,MaleWeighted!R$1146=0),"--",IF(AND(MaleWeighted!R$1145&gt;0,MaleWeighted!R$1146=0),IF('Male Data'!R884&gt;MaleWeighted!R$1145,'Male Data'!$X884,0),IF(AND(MaleWeighted!R$1145=0,MaleWeighted!R$1146&gt;0),IF('Male Data'!R884&lt;MaleWeighted!R$1146,'Male Data'!$X884,0),IF(AND('Male Data'!R884&gt;MaleWeighted!R$1145,'Male Data'!R884&lt;MaleWeighted!R$1146),'Male Data'!$X884,0))))</f>
        <v>--</v>
      </c>
      <c r="S884" t="str">
        <f>IF(AND(MaleWeighted!S$1145=0,MaleWeighted!S$1146=0),"--",IF(AND(MaleWeighted!S$1145&gt;0,MaleWeighted!S$1146=0),IF('Male Data'!S884&gt;MaleWeighted!S$1145,'Male Data'!$X884,0),IF(AND(MaleWeighted!S$1145=0,MaleWeighted!S$1146&gt;0),IF('Male Data'!S884&lt;MaleWeighted!S$1146,'Male Data'!$X884,0),IF(AND('Male Data'!S884&gt;MaleWeighted!S$1145,'Male Data'!S884&lt;MaleWeighted!S$1146),'Male Data'!$X884,0))))</f>
        <v>--</v>
      </c>
      <c r="T884" t="str">
        <f>IF(AND(MaleWeighted!T$1145=0,MaleWeighted!T$1146=0),"--",IF(AND(MaleWeighted!T$1145&gt;0,MaleWeighted!T$1146=0),IF('Male Data'!T884&gt;MaleWeighted!T$1145,'Male Data'!$X884,0),IF(AND(MaleWeighted!T$1145=0,MaleWeighted!T$1146&gt;0),IF('Male Data'!$T884&lt;MaleWeighted!T$1146,'Male Data'!$X884,0),IF(AND('Male Data'!T884&gt;MaleWeighted!T$1145,'Male Data'!T884&lt;MaleWeighted!T$1146),'Male Data'!$X884,0))))</f>
        <v>--</v>
      </c>
      <c r="U884" t="str">
        <f>IF(AND(MaleWeighted!U$1145=0,MaleWeighted!U$1146=0),"--",IF(AND(MaleWeighted!U$1145&gt;0,MaleWeighted!U$1146=0),IF('Male Data'!U884&gt;MaleWeighted!U$1145,'Male Data'!$X884,0),IF(AND(MaleWeighted!U$1145=0,MaleWeighted!U$1146&gt;0),IF('Male Data'!U884&lt;MaleWeighted!U$1146,'Male Data'!$X884,0),IF(AND('Male Data'!U884&gt;MaleWeighted!U$1145,'Male Data'!U884&lt;MaleWeighted!U$1146),'Male Data'!$X884,0))))</f>
        <v>--</v>
      </c>
      <c r="V884" t="str">
        <f>IF(AND(MaleWeighted!V$1145=0,MaleWeighted!V$1146=0),"--",IF(AND(MaleWeighted!V$1145&gt;0,MaleWeighted!V$1146=0),IF('Male Data'!V884&gt;MaleWeighted!V$1145,'Male Data'!$X884,0),IF(AND(MaleWeighted!V$1145=0,MaleWeighted!V$1146&gt;0),IF('Male Data'!V884&lt;MaleWeighted!V$1146,'Male Data'!$X884,0),IF(AND('Male Data'!V884&gt;MaleWeighted!V$1145,'Male Data'!V884&lt;MaleWeighted!V$1146),'Male Data'!$X884,0))))</f>
        <v>--</v>
      </c>
      <c r="W884" t="str">
        <f>IF(AND(MaleWeighted!W$1145=0,MaleWeighted!W$1146=0),"--",IF(AND(MaleWeighted!W$1145&gt;0,MaleWeighted!W$1146=0),IF('Male Data'!W884&gt;MaleWeighted!W$1145,'Male Data'!$X884,0),IF(AND(MaleWeighted!W$1145=0,MaleWeighted!W$1146&gt;0),IF('Male Data'!W884&lt;MaleWeighted!W$1146,'Male Data'!$X884,0),IF(AND('Male Data'!W884&gt;MaleWeighted!W$1145,'Male Data'!W884&lt;MaleWeighted!W$1146),'Male Data'!$X884,0))))</f>
        <v>--</v>
      </c>
      <c r="Y884">
        <f t="shared" si="26"/>
        <v>0</v>
      </c>
      <c r="Z884">
        <f>Y884*'Male Data'!X884</f>
        <v>0</v>
      </c>
      <c r="AA884">
        <f t="shared" si="27"/>
        <v>1</v>
      </c>
      <c r="AB884">
        <f>AA884*'Male Data'!X884</f>
        <v>16221</v>
      </c>
    </row>
    <row r="885" spans="1:28">
      <c r="A885">
        <f>'Male Data'!A885</f>
        <v>884</v>
      </c>
      <c r="B885" t="str">
        <f>'Male Data'!B885</f>
        <v>M</v>
      </c>
      <c r="C885" t="str">
        <f>IF(AND(MaleWeighted!C$1145=0,MaleWeighted!C$1146=0),"--",IF(AND(MaleWeighted!C$1145&gt;0,MaleWeighted!C$1146=0),IF('Male Data'!C885&gt;MaleWeighted!C$1145,'Male Data'!$X885,0),IF(AND(MaleWeighted!C$1145=0,MaleWeighted!C$1146&gt;0),IF('Male Data'!C885&lt;MaleWeighted!C$1146,'Male Data'!$X885,0),IF(AND('Male Data'!C885&gt;MaleWeighted!C$1145,'Male Data'!C885&lt;MaleWeighted!C$1146),'Male Data'!$X885,0))))</f>
        <v>--</v>
      </c>
      <c r="D885" t="str">
        <f>IF(AND(MaleWeighted!D$1145=0,MaleWeighted!D$1146=0),"--",IF(AND(MaleWeighted!D$1145&gt;0,MaleWeighted!D$1146=0),IF('Male Data'!D885&gt;MaleWeighted!D$1145,'Male Data'!$X885,0),IF(AND(MaleWeighted!D$1145=0,MaleWeighted!D$1146&gt;0),IF('Male Data'!D885&lt;MaleWeighted!D$1146,'Male Data'!$X885,0),IF(AND('Male Data'!D885&gt;MaleWeighted!D$1145,'Male Data'!D885&lt;MaleWeighted!D$1146),'Male Data'!$X885,0))))</f>
        <v>--</v>
      </c>
      <c r="E885" t="str">
        <f>IF(AND(MaleWeighted!E$1145=0,MaleWeighted!E$1146=0),"--",IF(AND(MaleWeighted!E$1145&gt;0,MaleWeighted!E$1146=0),IF('Male Data'!E885&gt;MaleWeighted!E$1145,'Male Data'!$X885,0),IF(AND(MaleWeighted!E$1145=0,MaleWeighted!E$1146&gt;0),IF('Male Data'!E885&lt;MaleWeighted!E$1146,'Male Data'!$X885,0),IF(AND('Male Data'!E885&gt;MaleWeighted!E$1145,'Male Data'!E885&lt;MaleWeighted!E$1146),'Male Data'!$X885,0))))</f>
        <v>--</v>
      </c>
      <c r="F885" t="str">
        <f>IF(AND(MaleWeighted!F$1145=0,MaleWeighted!F$1146=0),"--",IF(AND(MaleWeighted!F$1145&gt;0,MaleWeighted!F$1146=0),IF('Male Data'!F885&gt;MaleWeighted!F$1145,'Male Data'!$X885,0),IF(AND(MaleWeighted!F$1145=0,MaleWeighted!F$1146&gt;0),IF('Male Data'!F885&lt;MaleWeighted!F$1146,'Male Data'!$X885,0),IF(AND('Male Data'!F885&gt;MaleWeighted!F$1145,'Male Data'!F885&lt;MaleWeighted!F$1146),'Male Data'!$X885,0))))</f>
        <v>--</v>
      </c>
      <c r="G885" t="str">
        <f>IF(AND(MaleWeighted!G$1145=0,MaleWeighted!G$1146=0),"--",IF(AND(MaleWeighted!G$1145&gt;0,MaleWeighted!G$1146=0),IF('Male Data'!G885&gt;MaleWeighted!G$1145,'Male Data'!$X885,0),IF(AND(MaleWeighted!G$1145=0,MaleWeighted!G$1146&gt;0),IF('Male Data'!G885&lt;MaleWeighted!G$1146,'Male Data'!$X885,0),IF(AND('Male Data'!G885&gt;MaleWeighted!G$1145,'Male Data'!G885&lt;MaleWeighted!G$1146),'Male Data'!$X885,0))))</f>
        <v>--</v>
      </c>
      <c r="H885" t="str">
        <f>IF(AND(MaleWeighted!H$1145=0,MaleWeighted!H$1146=0),"--",IF(AND(MaleWeighted!H$1145&gt;0,MaleWeighted!H$1146=0),IF('Male Data'!H885&gt;MaleWeighted!H$1145,'Male Data'!$X885,0),IF(AND(MaleWeighted!H$1145=0,MaleWeighted!H$1146&gt;0),IF('Male Data'!H885&lt;MaleWeighted!H$1146,'Male Data'!$X885,0),IF(AND('Male Data'!H885&gt;MaleWeighted!H$1145,'Male Data'!H885&lt;MaleWeighted!H$1146),'Male Data'!$X885,0))))</f>
        <v>--</v>
      </c>
      <c r="I885" t="str">
        <f>IF(AND(MaleWeighted!I$1145=0,MaleWeighted!I$1146=0),"--",IF(AND(MaleWeighted!I$1145&gt;0,MaleWeighted!I$1146=0),IF('Male Data'!I885&gt;MaleWeighted!I$1145,'Male Data'!$X885,0),IF(AND(MaleWeighted!I$1145=0,MaleWeighted!I$1146&gt;0),IF('Male Data'!I885&lt;MaleWeighted!I$1146,'Male Data'!$X885,0),IF(AND('Male Data'!I885&gt;MaleWeighted!I$1145,'Male Data'!I885&lt;MaleWeighted!I$1146),'Male Data'!$X885,0))))</f>
        <v>--</v>
      </c>
      <c r="J885" t="str">
        <f>IF(AND(MaleWeighted!J$1145=0,MaleWeighted!J$1146=0),"--",IF(AND(MaleWeighted!J$1145&gt;0,MaleWeighted!J$1146=0),IF('Male Data'!J885&gt;MaleWeighted!J$1145,'Male Data'!$X885,0),IF(AND(MaleWeighted!J$1145=0,MaleWeighted!J$1146&gt;0),IF('Male Data'!J885&lt;MaleWeighted!J$1146,'Male Data'!$X885,0),IF(AND('Male Data'!J885&gt;MaleWeighted!J$1145,'Male Data'!J885&lt;MaleWeighted!J$1146),'Male Data'!$X885,0))))</f>
        <v>--</v>
      </c>
      <c r="K885" t="str">
        <f>IF(AND(MaleWeighted!K$1145=0,MaleWeighted!K$1146=0),"--",IF(AND(MaleWeighted!K$1145&gt;0,MaleWeighted!K$1146=0),IF('Male Data'!K885&gt;MaleWeighted!K$1145,'Male Data'!$X885,0),IF(AND(MaleWeighted!K$1145=0,MaleWeighted!K$1146&gt;0),IF('Male Data'!K885&lt;MaleWeighted!K$1146,'Male Data'!$X885,0),IF(AND('Male Data'!K885&gt;MaleWeighted!K$1145,'Male Data'!K885&lt;MaleWeighted!K$1146),'Male Data'!$X885,0))))</f>
        <v>--</v>
      </c>
      <c r="L885" t="str">
        <f>IF(AND(MaleWeighted!L$1145=0,MaleWeighted!L$1146=0),"--",IF(AND(MaleWeighted!L$1145&gt;0,MaleWeighted!L$1146=0),IF('Male Data'!L885&gt;MaleWeighted!L$1145,'Male Data'!$X885,0),IF(AND(MaleWeighted!L$1145=0,MaleWeighted!L$1146&gt;0),IF('Male Data'!L885&lt;MaleWeighted!L$1146,'Male Data'!$X885,0),IF(AND('Male Data'!L885&gt;MaleWeighted!L$1145,'Male Data'!L885&lt;MaleWeighted!L$1146),'Male Data'!$X885,0))))</f>
        <v>--</v>
      </c>
      <c r="M885" t="str">
        <f>IF(AND(MaleWeighted!M$1145=0,MaleWeighted!M$1146=0),"--",IF(AND(MaleWeighted!M$1145&gt;0,MaleWeighted!M$1146=0),IF('Male Data'!M885&gt;MaleWeighted!M$1145,'Male Data'!$X885,0),IF(AND(MaleWeighted!M$1145=0,MaleWeighted!M$1146&gt;0),IF('Male Data'!M885&lt;MaleWeighted!M$1146,'Male Data'!$X885,0),IF(AND('Male Data'!M885&gt;MaleWeighted!M$1145,'Male Data'!M885&lt;MaleWeighted!M$1146),'Male Data'!$X885,0))))</f>
        <v>--</v>
      </c>
      <c r="N885" t="str">
        <f>IF(AND(MaleWeighted!N$1145=0,MaleWeighted!N$1146=0),"--",IF(AND(MaleWeighted!N$1145&gt;0,MaleWeighted!N$1146=0),IF('Male Data'!N885&gt;MaleWeighted!N$1145,'Male Data'!$X885,0),IF(AND(MaleWeighted!N$1145=0,MaleWeighted!N$1146&gt;0),IF('Male Data'!N885&lt;MaleWeighted!N$1146,'Male Data'!$X885,0),IF(AND('Male Data'!N885&gt;MaleWeighted!N$1145,'Male Data'!N885&lt;MaleWeighted!N$1146),'Male Data'!$X885,0))))</f>
        <v>--</v>
      </c>
      <c r="O885" t="str">
        <f>IF(AND(MaleWeighted!O$1145=0,MaleWeighted!O$1146=0),"--",IF(AND(MaleWeighted!O$1145&gt;0,MaleWeighted!O$1146=0),IF('Male Data'!O885&gt;MaleWeighted!O$1145,'Male Data'!$X885,0),IF(AND(MaleWeighted!O$1145=0,MaleWeighted!O$1146&gt;0),IF('Male Data'!O885&lt;MaleWeighted!O$1146,'Male Data'!$X885,0),IF(AND('Male Data'!O885&gt;MaleWeighted!O$1145,'Male Data'!O885&lt;MaleWeighted!O$1146),'Male Data'!$X885,0))))</f>
        <v>--</v>
      </c>
      <c r="P885" t="str">
        <f>IF(AND(MaleWeighted!P$1145=0,MaleWeighted!P$1146=0),"--",IF(AND(MaleWeighted!P$1145&gt;0,MaleWeighted!P$1146=0),IF('Male Data'!P885&gt;MaleWeighted!P$1145,'Male Data'!$X885,0),IF(AND(MaleWeighted!P$1145=0,MaleWeighted!P$1146&gt;0),IF('Male Data'!P885&lt;MaleWeighted!P$1146,'Male Data'!$X885,0),IF(AND('Male Data'!P885&gt;MaleWeighted!P$1145,'Male Data'!P885&lt;MaleWeighted!P$1146),'Male Data'!$X885,0))))</f>
        <v>--</v>
      </c>
      <c r="Q885" t="str">
        <f>IF(AND(MaleWeighted!Q$1145=0,MaleWeighted!Q$1146=0),"--",IF(AND(MaleWeighted!Q$1145&gt;0,MaleWeighted!Q$1146=0),IF('Male Data'!Q885&gt;MaleWeighted!Q$1145,'Male Data'!$X885,0),IF(AND(MaleWeighted!Q$1145=0,MaleWeighted!Q$1146&gt;0),IF('Male Data'!Q885&lt;MaleWeighted!Q$1146,'Male Data'!$X885,0),IF(AND('Male Data'!Q885&gt;MaleWeighted!Q$1145,'Male Data'!Q885&lt;MaleWeighted!Q$1146),'Male Data'!$X885,0))))</f>
        <v>--</v>
      </c>
      <c r="R885" t="str">
        <f>IF(AND(MaleWeighted!R$1145=0,MaleWeighted!R$1146=0),"--",IF(AND(MaleWeighted!R$1145&gt;0,MaleWeighted!R$1146=0),IF('Male Data'!R885&gt;MaleWeighted!R$1145,'Male Data'!$X885,0),IF(AND(MaleWeighted!R$1145=0,MaleWeighted!R$1146&gt;0),IF('Male Data'!R885&lt;MaleWeighted!R$1146,'Male Data'!$X885,0),IF(AND('Male Data'!R885&gt;MaleWeighted!R$1145,'Male Data'!R885&lt;MaleWeighted!R$1146),'Male Data'!$X885,0))))</f>
        <v>--</v>
      </c>
      <c r="S885" t="str">
        <f>IF(AND(MaleWeighted!S$1145=0,MaleWeighted!S$1146=0),"--",IF(AND(MaleWeighted!S$1145&gt;0,MaleWeighted!S$1146=0),IF('Male Data'!S885&gt;MaleWeighted!S$1145,'Male Data'!$X885,0),IF(AND(MaleWeighted!S$1145=0,MaleWeighted!S$1146&gt;0),IF('Male Data'!S885&lt;MaleWeighted!S$1146,'Male Data'!$X885,0),IF(AND('Male Data'!S885&gt;MaleWeighted!S$1145,'Male Data'!S885&lt;MaleWeighted!S$1146),'Male Data'!$X885,0))))</f>
        <v>--</v>
      </c>
      <c r="T885" t="str">
        <f>IF(AND(MaleWeighted!T$1145=0,MaleWeighted!T$1146=0),"--",IF(AND(MaleWeighted!T$1145&gt;0,MaleWeighted!T$1146=0),IF('Male Data'!T885&gt;MaleWeighted!T$1145,'Male Data'!$X885,0),IF(AND(MaleWeighted!T$1145=0,MaleWeighted!T$1146&gt;0),IF('Male Data'!$T885&lt;MaleWeighted!T$1146,'Male Data'!$X885,0),IF(AND('Male Data'!T885&gt;MaleWeighted!T$1145,'Male Data'!T885&lt;MaleWeighted!T$1146),'Male Data'!$X885,0))))</f>
        <v>--</v>
      </c>
      <c r="U885" t="str">
        <f>IF(AND(MaleWeighted!U$1145=0,MaleWeighted!U$1146=0),"--",IF(AND(MaleWeighted!U$1145&gt;0,MaleWeighted!U$1146=0),IF('Male Data'!U885&gt;MaleWeighted!U$1145,'Male Data'!$X885,0),IF(AND(MaleWeighted!U$1145=0,MaleWeighted!U$1146&gt;0),IF('Male Data'!U885&lt;MaleWeighted!U$1146,'Male Data'!$X885,0),IF(AND('Male Data'!U885&gt;MaleWeighted!U$1145,'Male Data'!U885&lt;MaleWeighted!U$1146),'Male Data'!$X885,0))))</f>
        <v>--</v>
      </c>
      <c r="V885" t="str">
        <f>IF(AND(MaleWeighted!V$1145=0,MaleWeighted!V$1146=0),"--",IF(AND(MaleWeighted!V$1145&gt;0,MaleWeighted!V$1146=0),IF('Male Data'!V885&gt;MaleWeighted!V$1145,'Male Data'!$X885,0),IF(AND(MaleWeighted!V$1145=0,MaleWeighted!V$1146&gt;0),IF('Male Data'!V885&lt;MaleWeighted!V$1146,'Male Data'!$X885,0),IF(AND('Male Data'!V885&gt;MaleWeighted!V$1145,'Male Data'!V885&lt;MaleWeighted!V$1146),'Male Data'!$X885,0))))</f>
        <v>--</v>
      </c>
      <c r="W885" t="str">
        <f>IF(AND(MaleWeighted!W$1145=0,MaleWeighted!W$1146=0),"--",IF(AND(MaleWeighted!W$1145&gt;0,MaleWeighted!W$1146=0),IF('Male Data'!W885&gt;MaleWeighted!W$1145,'Male Data'!$X885,0),IF(AND(MaleWeighted!W$1145=0,MaleWeighted!W$1146&gt;0),IF('Male Data'!W885&lt;MaleWeighted!W$1146,'Male Data'!$X885,0),IF(AND('Male Data'!W885&gt;MaleWeighted!W$1145,'Male Data'!W885&lt;MaleWeighted!W$1146),'Male Data'!$X885,0))))</f>
        <v>--</v>
      </c>
      <c r="Y885">
        <f t="shared" si="26"/>
        <v>0</v>
      </c>
      <c r="Z885">
        <f>Y885*'Male Data'!X885</f>
        <v>0</v>
      </c>
      <c r="AA885">
        <f t="shared" si="27"/>
        <v>1</v>
      </c>
      <c r="AB885">
        <f>AA885*'Male Data'!X885</f>
        <v>143871</v>
      </c>
    </row>
    <row r="886" spans="1:28">
      <c r="A886">
        <f>'Male Data'!A886</f>
        <v>885</v>
      </c>
      <c r="B886" t="str">
        <f>'Male Data'!B886</f>
        <v>M</v>
      </c>
      <c r="C886" t="str">
        <f>IF(AND(MaleWeighted!C$1145=0,MaleWeighted!C$1146=0),"--",IF(AND(MaleWeighted!C$1145&gt;0,MaleWeighted!C$1146=0),IF('Male Data'!C886&gt;MaleWeighted!C$1145,'Male Data'!$X886,0),IF(AND(MaleWeighted!C$1145=0,MaleWeighted!C$1146&gt;0),IF('Male Data'!C886&lt;MaleWeighted!C$1146,'Male Data'!$X886,0),IF(AND('Male Data'!C886&gt;MaleWeighted!C$1145,'Male Data'!C886&lt;MaleWeighted!C$1146),'Male Data'!$X886,0))))</f>
        <v>--</v>
      </c>
      <c r="D886" t="str">
        <f>IF(AND(MaleWeighted!D$1145=0,MaleWeighted!D$1146=0),"--",IF(AND(MaleWeighted!D$1145&gt;0,MaleWeighted!D$1146=0),IF('Male Data'!D886&gt;MaleWeighted!D$1145,'Male Data'!$X886,0),IF(AND(MaleWeighted!D$1145=0,MaleWeighted!D$1146&gt;0),IF('Male Data'!D886&lt;MaleWeighted!D$1146,'Male Data'!$X886,0),IF(AND('Male Data'!D886&gt;MaleWeighted!D$1145,'Male Data'!D886&lt;MaleWeighted!D$1146),'Male Data'!$X886,0))))</f>
        <v>--</v>
      </c>
      <c r="E886" t="str">
        <f>IF(AND(MaleWeighted!E$1145=0,MaleWeighted!E$1146=0),"--",IF(AND(MaleWeighted!E$1145&gt;0,MaleWeighted!E$1146=0),IF('Male Data'!E886&gt;MaleWeighted!E$1145,'Male Data'!$X886,0),IF(AND(MaleWeighted!E$1145=0,MaleWeighted!E$1146&gt;0),IF('Male Data'!E886&lt;MaleWeighted!E$1146,'Male Data'!$X886,0),IF(AND('Male Data'!E886&gt;MaleWeighted!E$1145,'Male Data'!E886&lt;MaleWeighted!E$1146),'Male Data'!$X886,0))))</f>
        <v>--</v>
      </c>
      <c r="F886" t="str">
        <f>IF(AND(MaleWeighted!F$1145=0,MaleWeighted!F$1146=0),"--",IF(AND(MaleWeighted!F$1145&gt;0,MaleWeighted!F$1146=0),IF('Male Data'!F886&gt;MaleWeighted!F$1145,'Male Data'!$X886,0),IF(AND(MaleWeighted!F$1145=0,MaleWeighted!F$1146&gt;0),IF('Male Data'!F886&lt;MaleWeighted!F$1146,'Male Data'!$X886,0),IF(AND('Male Data'!F886&gt;MaleWeighted!F$1145,'Male Data'!F886&lt;MaleWeighted!F$1146),'Male Data'!$X886,0))))</f>
        <v>--</v>
      </c>
      <c r="G886" t="str">
        <f>IF(AND(MaleWeighted!G$1145=0,MaleWeighted!G$1146=0),"--",IF(AND(MaleWeighted!G$1145&gt;0,MaleWeighted!G$1146=0),IF('Male Data'!G886&gt;MaleWeighted!G$1145,'Male Data'!$X886,0),IF(AND(MaleWeighted!G$1145=0,MaleWeighted!G$1146&gt;0),IF('Male Data'!G886&lt;MaleWeighted!G$1146,'Male Data'!$X886,0),IF(AND('Male Data'!G886&gt;MaleWeighted!G$1145,'Male Data'!G886&lt;MaleWeighted!G$1146),'Male Data'!$X886,0))))</f>
        <v>--</v>
      </c>
      <c r="H886" t="str">
        <f>IF(AND(MaleWeighted!H$1145=0,MaleWeighted!H$1146=0),"--",IF(AND(MaleWeighted!H$1145&gt;0,MaleWeighted!H$1146=0),IF('Male Data'!H886&gt;MaleWeighted!H$1145,'Male Data'!$X886,0),IF(AND(MaleWeighted!H$1145=0,MaleWeighted!H$1146&gt;0),IF('Male Data'!H886&lt;MaleWeighted!H$1146,'Male Data'!$X886,0),IF(AND('Male Data'!H886&gt;MaleWeighted!H$1145,'Male Data'!H886&lt;MaleWeighted!H$1146),'Male Data'!$X886,0))))</f>
        <v>--</v>
      </c>
      <c r="I886" t="str">
        <f>IF(AND(MaleWeighted!I$1145=0,MaleWeighted!I$1146=0),"--",IF(AND(MaleWeighted!I$1145&gt;0,MaleWeighted!I$1146=0),IF('Male Data'!I886&gt;MaleWeighted!I$1145,'Male Data'!$X886,0),IF(AND(MaleWeighted!I$1145=0,MaleWeighted!I$1146&gt;0),IF('Male Data'!I886&lt;MaleWeighted!I$1146,'Male Data'!$X886,0),IF(AND('Male Data'!I886&gt;MaleWeighted!I$1145,'Male Data'!I886&lt;MaleWeighted!I$1146),'Male Data'!$X886,0))))</f>
        <v>--</v>
      </c>
      <c r="J886" t="str">
        <f>IF(AND(MaleWeighted!J$1145=0,MaleWeighted!J$1146=0),"--",IF(AND(MaleWeighted!J$1145&gt;0,MaleWeighted!J$1146=0),IF('Male Data'!J886&gt;MaleWeighted!J$1145,'Male Data'!$X886,0),IF(AND(MaleWeighted!J$1145=0,MaleWeighted!J$1146&gt;0),IF('Male Data'!J886&lt;MaleWeighted!J$1146,'Male Data'!$X886,0),IF(AND('Male Data'!J886&gt;MaleWeighted!J$1145,'Male Data'!J886&lt;MaleWeighted!J$1146),'Male Data'!$X886,0))))</f>
        <v>--</v>
      </c>
      <c r="K886" t="str">
        <f>IF(AND(MaleWeighted!K$1145=0,MaleWeighted!K$1146=0),"--",IF(AND(MaleWeighted!K$1145&gt;0,MaleWeighted!K$1146=0),IF('Male Data'!K886&gt;MaleWeighted!K$1145,'Male Data'!$X886,0),IF(AND(MaleWeighted!K$1145=0,MaleWeighted!K$1146&gt;0),IF('Male Data'!K886&lt;MaleWeighted!K$1146,'Male Data'!$X886,0),IF(AND('Male Data'!K886&gt;MaleWeighted!K$1145,'Male Data'!K886&lt;MaleWeighted!K$1146),'Male Data'!$X886,0))))</f>
        <v>--</v>
      </c>
      <c r="L886" t="str">
        <f>IF(AND(MaleWeighted!L$1145=0,MaleWeighted!L$1146=0),"--",IF(AND(MaleWeighted!L$1145&gt;0,MaleWeighted!L$1146=0),IF('Male Data'!L886&gt;MaleWeighted!L$1145,'Male Data'!$X886,0),IF(AND(MaleWeighted!L$1145=0,MaleWeighted!L$1146&gt;0),IF('Male Data'!L886&lt;MaleWeighted!L$1146,'Male Data'!$X886,0),IF(AND('Male Data'!L886&gt;MaleWeighted!L$1145,'Male Data'!L886&lt;MaleWeighted!L$1146),'Male Data'!$X886,0))))</f>
        <v>--</v>
      </c>
      <c r="M886" t="str">
        <f>IF(AND(MaleWeighted!M$1145=0,MaleWeighted!M$1146=0),"--",IF(AND(MaleWeighted!M$1145&gt;0,MaleWeighted!M$1146=0),IF('Male Data'!M886&gt;MaleWeighted!M$1145,'Male Data'!$X886,0),IF(AND(MaleWeighted!M$1145=0,MaleWeighted!M$1146&gt;0),IF('Male Data'!M886&lt;MaleWeighted!M$1146,'Male Data'!$X886,0),IF(AND('Male Data'!M886&gt;MaleWeighted!M$1145,'Male Data'!M886&lt;MaleWeighted!M$1146),'Male Data'!$X886,0))))</f>
        <v>--</v>
      </c>
      <c r="N886" t="str">
        <f>IF(AND(MaleWeighted!N$1145=0,MaleWeighted!N$1146=0),"--",IF(AND(MaleWeighted!N$1145&gt;0,MaleWeighted!N$1146=0),IF('Male Data'!N886&gt;MaleWeighted!N$1145,'Male Data'!$X886,0),IF(AND(MaleWeighted!N$1145=0,MaleWeighted!N$1146&gt;0),IF('Male Data'!N886&lt;MaleWeighted!N$1146,'Male Data'!$X886,0),IF(AND('Male Data'!N886&gt;MaleWeighted!N$1145,'Male Data'!N886&lt;MaleWeighted!N$1146),'Male Data'!$X886,0))))</f>
        <v>--</v>
      </c>
      <c r="O886" t="str">
        <f>IF(AND(MaleWeighted!O$1145=0,MaleWeighted!O$1146=0),"--",IF(AND(MaleWeighted!O$1145&gt;0,MaleWeighted!O$1146=0),IF('Male Data'!O886&gt;MaleWeighted!O$1145,'Male Data'!$X886,0),IF(AND(MaleWeighted!O$1145=0,MaleWeighted!O$1146&gt;0),IF('Male Data'!O886&lt;MaleWeighted!O$1146,'Male Data'!$X886,0),IF(AND('Male Data'!O886&gt;MaleWeighted!O$1145,'Male Data'!O886&lt;MaleWeighted!O$1146),'Male Data'!$X886,0))))</f>
        <v>--</v>
      </c>
      <c r="P886" t="str">
        <f>IF(AND(MaleWeighted!P$1145=0,MaleWeighted!P$1146=0),"--",IF(AND(MaleWeighted!P$1145&gt;0,MaleWeighted!P$1146=0),IF('Male Data'!P886&gt;MaleWeighted!P$1145,'Male Data'!$X886,0),IF(AND(MaleWeighted!P$1145=0,MaleWeighted!P$1146&gt;0),IF('Male Data'!P886&lt;MaleWeighted!P$1146,'Male Data'!$X886,0),IF(AND('Male Data'!P886&gt;MaleWeighted!P$1145,'Male Data'!P886&lt;MaleWeighted!P$1146),'Male Data'!$X886,0))))</f>
        <v>--</v>
      </c>
      <c r="Q886" t="str">
        <f>IF(AND(MaleWeighted!Q$1145=0,MaleWeighted!Q$1146=0),"--",IF(AND(MaleWeighted!Q$1145&gt;0,MaleWeighted!Q$1146=0),IF('Male Data'!Q886&gt;MaleWeighted!Q$1145,'Male Data'!$X886,0),IF(AND(MaleWeighted!Q$1145=0,MaleWeighted!Q$1146&gt;0),IF('Male Data'!Q886&lt;MaleWeighted!Q$1146,'Male Data'!$X886,0),IF(AND('Male Data'!Q886&gt;MaleWeighted!Q$1145,'Male Data'!Q886&lt;MaleWeighted!Q$1146),'Male Data'!$X886,0))))</f>
        <v>--</v>
      </c>
      <c r="R886" t="str">
        <f>IF(AND(MaleWeighted!R$1145=0,MaleWeighted!R$1146=0),"--",IF(AND(MaleWeighted!R$1145&gt;0,MaleWeighted!R$1146=0),IF('Male Data'!R886&gt;MaleWeighted!R$1145,'Male Data'!$X886,0),IF(AND(MaleWeighted!R$1145=0,MaleWeighted!R$1146&gt;0),IF('Male Data'!R886&lt;MaleWeighted!R$1146,'Male Data'!$X886,0),IF(AND('Male Data'!R886&gt;MaleWeighted!R$1145,'Male Data'!R886&lt;MaleWeighted!R$1146),'Male Data'!$X886,0))))</f>
        <v>--</v>
      </c>
      <c r="S886" t="str">
        <f>IF(AND(MaleWeighted!S$1145=0,MaleWeighted!S$1146=0),"--",IF(AND(MaleWeighted!S$1145&gt;0,MaleWeighted!S$1146=0),IF('Male Data'!S886&gt;MaleWeighted!S$1145,'Male Data'!$X886,0),IF(AND(MaleWeighted!S$1145=0,MaleWeighted!S$1146&gt;0),IF('Male Data'!S886&lt;MaleWeighted!S$1146,'Male Data'!$X886,0),IF(AND('Male Data'!S886&gt;MaleWeighted!S$1145,'Male Data'!S886&lt;MaleWeighted!S$1146),'Male Data'!$X886,0))))</f>
        <v>--</v>
      </c>
      <c r="T886" t="str">
        <f>IF(AND(MaleWeighted!T$1145=0,MaleWeighted!T$1146=0),"--",IF(AND(MaleWeighted!T$1145&gt;0,MaleWeighted!T$1146=0),IF('Male Data'!T886&gt;MaleWeighted!T$1145,'Male Data'!$X886,0),IF(AND(MaleWeighted!T$1145=0,MaleWeighted!T$1146&gt;0),IF('Male Data'!$T886&lt;MaleWeighted!T$1146,'Male Data'!$X886,0),IF(AND('Male Data'!T886&gt;MaleWeighted!T$1145,'Male Data'!T886&lt;MaleWeighted!T$1146),'Male Data'!$X886,0))))</f>
        <v>--</v>
      </c>
      <c r="U886" t="str">
        <f>IF(AND(MaleWeighted!U$1145=0,MaleWeighted!U$1146=0),"--",IF(AND(MaleWeighted!U$1145&gt;0,MaleWeighted!U$1146=0),IF('Male Data'!U886&gt;MaleWeighted!U$1145,'Male Data'!$X886,0),IF(AND(MaleWeighted!U$1145=0,MaleWeighted!U$1146&gt;0),IF('Male Data'!U886&lt;MaleWeighted!U$1146,'Male Data'!$X886,0),IF(AND('Male Data'!U886&gt;MaleWeighted!U$1145,'Male Data'!U886&lt;MaleWeighted!U$1146),'Male Data'!$X886,0))))</f>
        <v>--</v>
      </c>
      <c r="V886" t="str">
        <f>IF(AND(MaleWeighted!V$1145=0,MaleWeighted!V$1146=0),"--",IF(AND(MaleWeighted!V$1145&gt;0,MaleWeighted!V$1146=0),IF('Male Data'!V886&gt;MaleWeighted!V$1145,'Male Data'!$X886,0),IF(AND(MaleWeighted!V$1145=0,MaleWeighted!V$1146&gt;0),IF('Male Data'!V886&lt;MaleWeighted!V$1146,'Male Data'!$X886,0),IF(AND('Male Data'!V886&gt;MaleWeighted!V$1145,'Male Data'!V886&lt;MaleWeighted!V$1146),'Male Data'!$X886,0))))</f>
        <v>--</v>
      </c>
      <c r="W886" t="str">
        <f>IF(AND(MaleWeighted!W$1145=0,MaleWeighted!W$1146=0),"--",IF(AND(MaleWeighted!W$1145&gt;0,MaleWeighted!W$1146=0),IF('Male Data'!W886&gt;MaleWeighted!W$1145,'Male Data'!$X886,0),IF(AND(MaleWeighted!W$1145=0,MaleWeighted!W$1146&gt;0),IF('Male Data'!W886&lt;MaleWeighted!W$1146,'Male Data'!$X886,0),IF(AND('Male Data'!W886&gt;MaleWeighted!W$1145,'Male Data'!W886&lt;MaleWeighted!W$1146),'Male Data'!$X886,0))))</f>
        <v>--</v>
      </c>
      <c r="Y886">
        <f t="shared" si="26"/>
        <v>0</v>
      </c>
      <c r="Z886">
        <f>Y886*'Male Data'!X886</f>
        <v>0</v>
      </c>
      <c r="AA886">
        <f t="shared" si="27"/>
        <v>1</v>
      </c>
      <c r="AB886">
        <f>AA886*'Male Data'!X886</f>
        <v>16089</v>
      </c>
    </row>
    <row r="887" spans="1:28">
      <c r="A887">
        <f>'Male Data'!A887</f>
        <v>886</v>
      </c>
      <c r="B887" t="str">
        <f>'Male Data'!B887</f>
        <v>M</v>
      </c>
      <c r="C887" t="str">
        <f>IF(AND(MaleWeighted!C$1145=0,MaleWeighted!C$1146=0),"--",IF(AND(MaleWeighted!C$1145&gt;0,MaleWeighted!C$1146=0),IF('Male Data'!C887&gt;MaleWeighted!C$1145,'Male Data'!$X887,0),IF(AND(MaleWeighted!C$1145=0,MaleWeighted!C$1146&gt;0),IF('Male Data'!C887&lt;MaleWeighted!C$1146,'Male Data'!$X887,0),IF(AND('Male Data'!C887&gt;MaleWeighted!C$1145,'Male Data'!C887&lt;MaleWeighted!C$1146),'Male Data'!$X887,0))))</f>
        <v>--</v>
      </c>
      <c r="D887" t="str">
        <f>IF(AND(MaleWeighted!D$1145=0,MaleWeighted!D$1146=0),"--",IF(AND(MaleWeighted!D$1145&gt;0,MaleWeighted!D$1146=0),IF('Male Data'!D887&gt;MaleWeighted!D$1145,'Male Data'!$X887,0),IF(AND(MaleWeighted!D$1145=0,MaleWeighted!D$1146&gt;0),IF('Male Data'!D887&lt;MaleWeighted!D$1146,'Male Data'!$X887,0),IF(AND('Male Data'!D887&gt;MaleWeighted!D$1145,'Male Data'!D887&lt;MaleWeighted!D$1146),'Male Data'!$X887,0))))</f>
        <v>--</v>
      </c>
      <c r="E887" t="str">
        <f>IF(AND(MaleWeighted!E$1145=0,MaleWeighted!E$1146=0),"--",IF(AND(MaleWeighted!E$1145&gt;0,MaleWeighted!E$1146=0),IF('Male Data'!E887&gt;MaleWeighted!E$1145,'Male Data'!$X887,0),IF(AND(MaleWeighted!E$1145=0,MaleWeighted!E$1146&gt;0),IF('Male Data'!E887&lt;MaleWeighted!E$1146,'Male Data'!$X887,0),IF(AND('Male Data'!E887&gt;MaleWeighted!E$1145,'Male Data'!E887&lt;MaleWeighted!E$1146),'Male Data'!$X887,0))))</f>
        <v>--</v>
      </c>
      <c r="F887" t="str">
        <f>IF(AND(MaleWeighted!F$1145=0,MaleWeighted!F$1146=0),"--",IF(AND(MaleWeighted!F$1145&gt;0,MaleWeighted!F$1146=0),IF('Male Data'!F887&gt;MaleWeighted!F$1145,'Male Data'!$X887,0),IF(AND(MaleWeighted!F$1145=0,MaleWeighted!F$1146&gt;0),IF('Male Data'!F887&lt;MaleWeighted!F$1146,'Male Data'!$X887,0),IF(AND('Male Data'!F887&gt;MaleWeighted!F$1145,'Male Data'!F887&lt;MaleWeighted!F$1146),'Male Data'!$X887,0))))</f>
        <v>--</v>
      </c>
      <c r="G887" t="str">
        <f>IF(AND(MaleWeighted!G$1145=0,MaleWeighted!G$1146=0),"--",IF(AND(MaleWeighted!G$1145&gt;0,MaleWeighted!G$1146=0),IF('Male Data'!G887&gt;MaleWeighted!G$1145,'Male Data'!$X887,0),IF(AND(MaleWeighted!G$1145=0,MaleWeighted!G$1146&gt;0),IF('Male Data'!G887&lt;MaleWeighted!G$1146,'Male Data'!$X887,0),IF(AND('Male Data'!G887&gt;MaleWeighted!G$1145,'Male Data'!G887&lt;MaleWeighted!G$1146),'Male Data'!$X887,0))))</f>
        <v>--</v>
      </c>
      <c r="H887" t="str">
        <f>IF(AND(MaleWeighted!H$1145=0,MaleWeighted!H$1146=0),"--",IF(AND(MaleWeighted!H$1145&gt;0,MaleWeighted!H$1146=0),IF('Male Data'!H887&gt;MaleWeighted!H$1145,'Male Data'!$X887,0),IF(AND(MaleWeighted!H$1145=0,MaleWeighted!H$1146&gt;0),IF('Male Data'!H887&lt;MaleWeighted!H$1146,'Male Data'!$X887,0),IF(AND('Male Data'!H887&gt;MaleWeighted!H$1145,'Male Data'!H887&lt;MaleWeighted!H$1146),'Male Data'!$X887,0))))</f>
        <v>--</v>
      </c>
      <c r="I887" t="str">
        <f>IF(AND(MaleWeighted!I$1145=0,MaleWeighted!I$1146=0),"--",IF(AND(MaleWeighted!I$1145&gt;0,MaleWeighted!I$1146=0),IF('Male Data'!I887&gt;MaleWeighted!I$1145,'Male Data'!$X887,0),IF(AND(MaleWeighted!I$1145=0,MaleWeighted!I$1146&gt;0),IF('Male Data'!I887&lt;MaleWeighted!I$1146,'Male Data'!$X887,0),IF(AND('Male Data'!I887&gt;MaleWeighted!I$1145,'Male Data'!I887&lt;MaleWeighted!I$1146),'Male Data'!$X887,0))))</f>
        <v>--</v>
      </c>
      <c r="J887" t="str">
        <f>IF(AND(MaleWeighted!J$1145=0,MaleWeighted!J$1146=0),"--",IF(AND(MaleWeighted!J$1145&gt;0,MaleWeighted!J$1146=0),IF('Male Data'!J887&gt;MaleWeighted!J$1145,'Male Data'!$X887,0),IF(AND(MaleWeighted!J$1145=0,MaleWeighted!J$1146&gt;0),IF('Male Data'!J887&lt;MaleWeighted!J$1146,'Male Data'!$X887,0),IF(AND('Male Data'!J887&gt;MaleWeighted!J$1145,'Male Data'!J887&lt;MaleWeighted!J$1146),'Male Data'!$X887,0))))</f>
        <v>--</v>
      </c>
      <c r="K887" t="str">
        <f>IF(AND(MaleWeighted!K$1145=0,MaleWeighted!K$1146=0),"--",IF(AND(MaleWeighted!K$1145&gt;0,MaleWeighted!K$1146=0),IF('Male Data'!K887&gt;MaleWeighted!K$1145,'Male Data'!$X887,0),IF(AND(MaleWeighted!K$1145=0,MaleWeighted!K$1146&gt;0),IF('Male Data'!K887&lt;MaleWeighted!K$1146,'Male Data'!$X887,0),IF(AND('Male Data'!K887&gt;MaleWeighted!K$1145,'Male Data'!K887&lt;MaleWeighted!K$1146),'Male Data'!$X887,0))))</f>
        <v>--</v>
      </c>
      <c r="L887" t="str">
        <f>IF(AND(MaleWeighted!L$1145=0,MaleWeighted!L$1146=0),"--",IF(AND(MaleWeighted!L$1145&gt;0,MaleWeighted!L$1146=0),IF('Male Data'!L887&gt;MaleWeighted!L$1145,'Male Data'!$X887,0),IF(AND(MaleWeighted!L$1145=0,MaleWeighted!L$1146&gt;0),IF('Male Data'!L887&lt;MaleWeighted!L$1146,'Male Data'!$X887,0),IF(AND('Male Data'!L887&gt;MaleWeighted!L$1145,'Male Data'!L887&lt;MaleWeighted!L$1146),'Male Data'!$X887,0))))</f>
        <v>--</v>
      </c>
      <c r="M887" t="str">
        <f>IF(AND(MaleWeighted!M$1145=0,MaleWeighted!M$1146=0),"--",IF(AND(MaleWeighted!M$1145&gt;0,MaleWeighted!M$1146=0),IF('Male Data'!M887&gt;MaleWeighted!M$1145,'Male Data'!$X887,0),IF(AND(MaleWeighted!M$1145=0,MaleWeighted!M$1146&gt;0),IF('Male Data'!M887&lt;MaleWeighted!M$1146,'Male Data'!$X887,0),IF(AND('Male Data'!M887&gt;MaleWeighted!M$1145,'Male Data'!M887&lt;MaleWeighted!M$1146),'Male Data'!$X887,0))))</f>
        <v>--</v>
      </c>
      <c r="N887" t="str">
        <f>IF(AND(MaleWeighted!N$1145=0,MaleWeighted!N$1146=0),"--",IF(AND(MaleWeighted!N$1145&gt;0,MaleWeighted!N$1146=0),IF('Male Data'!N887&gt;MaleWeighted!N$1145,'Male Data'!$X887,0),IF(AND(MaleWeighted!N$1145=0,MaleWeighted!N$1146&gt;0),IF('Male Data'!N887&lt;MaleWeighted!N$1146,'Male Data'!$X887,0),IF(AND('Male Data'!N887&gt;MaleWeighted!N$1145,'Male Data'!N887&lt;MaleWeighted!N$1146),'Male Data'!$X887,0))))</f>
        <v>--</v>
      </c>
      <c r="O887" t="str">
        <f>IF(AND(MaleWeighted!O$1145=0,MaleWeighted!O$1146=0),"--",IF(AND(MaleWeighted!O$1145&gt;0,MaleWeighted!O$1146=0),IF('Male Data'!O887&gt;MaleWeighted!O$1145,'Male Data'!$X887,0),IF(AND(MaleWeighted!O$1145=0,MaleWeighted!O$1146&gt;0),IF('Male Data'!O887&lt;MaleWeighted!O$1146,'Male Data'!$X887,0),IF(AND('Male Data'!O887&gt;MaleWeighted!O$1145,'Male Data'!O887&lt;MaleWeighted!O$1146),'Male Data'!$X887,0))))</f>
        <v>--</v>
      </c>
      <c r="P887" t="str">
        <f>IF(AND(MaleWeighted!P$1145=0,MaleWeighted!P$1146=0),"--",IF(AND(MaleWeighted!P$1145&gt;0,MaleWeighted!P$1146=0),IF('Male Data'!P887&gt;MaleWeighted!P$1145,'Male Data'!$X887,0),IF(AND(MaleWeighted!P$1145=0,MaleWeighted!P$1146&gt;0),IF('Male Data'!P887&lt;MaleWeighted!P$1146,'Male Data'!$X887,0),IF(AND('Male Data'!P887&gt;MaleWeighted!P$1145,'Male Data'!P887&lt;MaleWeighted!P$1146),'Male Data'!$X887,0))))</f>
        <v>--</v>
      </c>
      <c r="Q887" t="str">
        <f>IF(AND(MaleWeighted!Q$1145=0,MaleWeighted!Q$1146=0),"--",IF(AND(MaleWeighted!Q$1145&gt;0,MaleWeighted!Q$1146=0),IF('Male Data'!Q887&gt;MaleWeighted!Q$1145,'Male Data'!$X887,0),IF(AND(MaleWeighted!Q$1145=0,MaleWeighted!Q$1146&gt;0),IF('Male Data'!Q887&lt;MaleWeighted!Q$1146,'Male Data'!$X887,0),IF(AND('Male Data'!Q887&gt;MaleWeighted!Q$1145,'Male Data'!Q887&lt;MaleWeighted!Q$1146),'Male Data'!$X887,0))))</f>
        <v>--</v>
      </c>
      <c r="R887" t="str">
        <f>IF(AND(MaleWeighted!R$1145=0,MaleWeighted!R$1146=0),"--",IF(AND(MaleWeighted!R$1145&gt;0,MaleWeighted!R$1146=0),IF('Male Data'!R887&gt;MaleWeighted!R$1145,'Male Data'!$X887,0),IF(AND(MaleWeighted!R$1145=0,MaleWeighted!R$1146&gt;0),IF('Male Data'!R887&lt;MaleWeighted!R$1146,'Male Data'!$X887,0),IF(AND('Male Data'!R887&gt;MaleWeighted!R$1145,'Male Data'!R887&lt;MaleWeighted!R$1146),'Male Data'!$X887,0))))</f>
        <v>--</v>
      </c>
      <c r="S887" t="str">
        <f>IF(AND(MaleWeighted!S$1145=0,MaleWeighted!S$1146=0),"--",IF(AND(MaleWeighted!S$1145&gt;0,MaleWeighted!S$1146=0),IF('Male Data'!S887&gt;MaleWeighted!S$1145,'Male Data'!$X887,0),IF(AND(MaleWeighted!S$1145=0,MaleWeighted!S$1146&gt;0),IF('Male Data'!S887&lt;MaleWeighted!S$1146,'Male Data'!$X887,0),IF(AND('Male Data'!S887&gt;MaleWeighted!S$1145,'Male Data'!S887&lt;MaleWeighted!S$1146),'Male Data'!$X887,0))))</f>
        <v>--</v>
      </c>
      <c r="T887" t="str">
        <f>IF(AND(MaleWeighted!T$1145=0,MaleWeighted!T$1146=0),"--",IF(AND(MaleWeighted!T$1145&gt;0,MaleWeighted!T$1146=0),IF('Male Data'!T887&gt;MaleWeighted!T$1145,'Male Data'!$X887,0),IF(AND(MaleWeighted!T$1145=0,MaleWeighted!T$1146&gt;0),IF('Male Data'!$T887&lt;MaleWeighted!T$1146,'Male Data'!$X887,0),IF(AND('Male Data'!T887&gt;MaleWeighted!T$1145,'Male Data'!T887&lt;MaleWeighted!T$1146),'Male Data'!$X887,0))))</f>
        <v>--</v>
      </c>
      <c r="U887" t="str">
        <f>IF(AND(MaleWeighted!U$1145=0,MaleWeighted!U$1146=0),"--",IF(AND(MaleWeighted!U$1145&gt;0,MaleWeighted!U$1146=0),IF('Male Data'!U887&gt;MaleWeighted!U$1145,'Male Data'!$X887,0),IF(AND(MaleWeighted!U$1145=0,MaleWeighted!U$1146&gt;0),IF('Male Data'!U887&lt;MaleWeighted!U$1146,'Male Data'!$X887,0),IF(AND('Male Data'!U887&gt;MaleWeighted!U$1145,'Male Data'!U887&lt;MaleWeighted!U$1146),'Male Data'!$X887,0))))</f>
        <v>--</v>
      </c>
      <c r="V887" t="str">
        <f>IF(AND(MaleWeighted!V$1145=0,MaleWeighted!V$1146=0),"--",IF(AND(MaleWeighted!V$1145&gt;0,MaleWeighted!V$1146=0),IF('Male Data'!V887&gt;MaleWeighted!V$1145,'Male Data'!$X887,0),IF(AND(MaleWeighted!V$1145=0,MaleWeighted!V$1146&gt;0),IF('Male Data'!V887&lt;MaleWeighted!V$1146,'Male Data'!$X887,0),IF(AND('Male Data'!V887&gt;MaleWeighted!V$1145,'Male Data'!V887&lt;MaleWeighted!V$1146),'Male Data'!$X887,0))))</f>
        <v>--</v>
      </c>
      <c r="W887" t="str">
        <f>IF(AND(MaleWeighted!W$1145=0,MaleWeighted!W$1146=0),"--",IF(AND(MaleWeighted!W$1145&gt;0,MaleWeighted!W$1146=0),IF('Male Data'!W887&gt;MaleWeighted!W$1145,'Male Data'!$X887,0),IF(AND(MaleWeighted!W$1145=0,MaleWeighted!W$1146&gt;0),IF('Male Data'!W887&lt;MaleWeighted!W$1146,'Male Data'!$X887,0),IF(AND('Male Data'!W887&gt;MaleWeighted!W$1145,'Male Data'!W887&lt;MaleWeighted!W$1146),'Male Data'!$X887,0))))</f>
        <v>--</v>
      </c>
      <c r="Y887">
        <f t="shared" si="26"/>
        <v>0</v>
      </c>
      <c r="Z887">
        <f>Y887*'Male Data'!X887</f>
        <v>0</v>
      </c>
      <c r="AA887">
        <f t="shared" si="27"/>
        <v>1</v>
      </c>
      <c r="AB887">
        <f>AA887*'Male Data'!X887</f>
        <v>19543</v>
      </c>
    </row>
    <row r="888" spans="1:28">
      <c r="A888">
        <f>'Male Data'!A888</f>
        <v>887</v>
      </c>
      <c r="B888" t="str">
        <f>'Male Data'!B888</f>
        <v>M</v>
      </c>
      <c r="C888" t="str">
        <f>IF(AND(MaleWeighted!C$1145=0,MaleWeighted!C$1146=0),"--",IF(AND(MaleWeighted!C$1145&gt;0,MaleWeighted!C$1146=0),IF('Male Data'!C888&gt;MaleWeighted!C$1145,'Male Data'!$X888,0),IF(AND(MaleWeighted!C$1145=0,MaleWeighted!C$1146&gt;0),IF('Male Data'!C888&lt;MaleWeighted!C$1146,'Male Data'!$X888,0),IF(AND('Male Data'!C888&gt;MaleWeighted!C$1145,'Male Data'!C888&lt;MaleWeighted!C$1146),'Male Data'!$X888,0))))</f>
        <v>--</v>
      </c>
      <c r="D888" t="str">
        <f>IF(AND(MaleWeighted!D$1145=0,MaleWeighted!D$1146=0),"--",IF(AND(MaleWeighted!D$1145&gt;0,MaleWeighted!D$1146=0),IF('Male Data'!D888&gt;MaleWeighted!D$1145,'Male Data'!$X888,0),IF(AND(MaleWeighted!D$1145=0,MaleWeighted!D$1146&gt;0),IF('Male Data'!D888&lt;MaleWeighted!D$1146,'Male Data'!$X888,0),IF(AND('Male Data'!D888&gt;MaleWeighted!D$1145,'Male Data'!D888&lt;MaleWeighted!D$1146),'Male Data'!$X888,0))))</f>
        <v>--</v>
      </c>
      <c r="E888" t="str">
        <f>IF(AND(MaleWeighted!E$1145=0,MaleWeighted!E$1146=0),"--",IF(AND(MaleWeighted!E$1145&gt;0,MaleWeighted!E$1146=0),IF('Male Data'!E888&gt;MaleWeighted!E$1145,'Male Data'!$X888,0),IF(AND(MaleWeighted!E$1145=0,MaleWeighted!E$1146&gt;0),IF('Male Data'!E888&lt;MaleWeighted!E$1146,'Male Data'!$X888,0),IF(AND('Male Data'!E888&gt;MaleWeighted!E$1145,'Male Data'!E888&lt;MaleWeighted!E$1146),'Male Data'!$X888,0))))</f>
        <v>--</v>
      </c>
      <c r="F888" t="str">
        <f>IF(AND(MaleWeighted!F$1145=0,MaleWeighted!F$1146=0),"--",IF(AND(MaleWeighted!F$1145&gt;0,MaleWeighted!F$1146=0),IF('Male Data'!F888&gt;MaleWeighted!F$1145,'Male Data'!$X888,0),IF(AND(MaleWeighted!F$1145=0,MaleWeighted!F$1146&gt;0),IF('Male Data'!F888&lt;MaleWeighted!F$1146,'Male Data'!$X888,0),IF(AND('Male Data'!F888&gt;MaleWeighted!F$1145,'Male Data'!F888&lt;MaleWeighted!F$1146),'Male Data'!$X888,0))))</f>
        <v>--</v>
      </c>
      <c r="G888" t="str">
        <f>IF(AND(MaleWeighted!G$1145=0,MaleWeighted!G$1146=0),"--",IF(AND(MaleWeighted!G$1145&gt;0,MaleWeighted!G$1146=0),IF('Male Data'!G888&gt;MaleWeighted!G$1145,'Male Data'!$X888,0),IF(AND(MaleWeighted!G$1145=0,MaleWeighted!G$1146&gt;0),IF('Male Data'!G888&lt;MaleWeighted!G$1146,'Male Data'!$X888,0),IF(AND('Male Data'!G888&gt;MaleWeighted!G$1145,'Male Data'!G888&lt;MaleWeighted!G$1146),'Male Data'!$X888,0))))</f>
        <v>--</v>
      </c>
      <c r="H888" t="str">
        <f>IF(AND(MaleWeighted!H$1145=0,MaleWeighted!H$1146=0),"--",IF(AND(MaleWeighted!H$1145&gt;0,MaleWeighted!H$1146=0),IF('Male Data'!H888&gt;MaleWeighted!H$1145,'Male Data'!$X888,0),IF(AND(MaleWeighted!H$1145=0,MaleWeighted!H$1146&gt;0),IF('Male Data'!H888&lt;MaleWeighted!H$1146,'Male Data'!$X888,0),IF(AND('Male Data'!H888&gt;MaleWeighted!H$1145,'Male Data'!H888&lt;MaleWeighted!H$1146),'Male Data'!$X888,0))))</f>
        <v>--</v>
      </c>
      <c r="I888" t="str">
        <f>IF(AND(MaleWeighted!I$1145=0,MaleWeighted!I$1146=0),"--",IF(AND(MaleWeighted!I$1145&gt;0,MaleWeighted!I$1146=0),IF('Male Data'!I888&gt;MaleWeighted!I$1145,'Male Data'!$X888,0),IF(AND(MaleWeighted!I$1145=0,MaleWeighted!I$1146&gt;0),IF('Male Data'!I888&lt;MaleWeighted!I$1146,'Male Data'!$X888,0),IF(AND('Male Data'!I888&gt;MaleWeighted!I$1145,'Male Data'!I888&lt;MaleWeighted!I$1146),'Male Data'!$X888,0))))</f>
        <v>--</v>
      </c>
      <c r="J888" t="str">
        <f>IF(AND(MaleWeighted!J$1145=0,MaleWeighted!J$1146=0),"--",IF(AND(MaleWeighted!J$1145&gt;0,MaleWeighted!J$1146=0),IF('Male Data'!J888&gt;MaleWeighted!J$1145,'Male Data'!$X888,0),IF(AND(MaleWeighted!J$1145=0,MaleWeighted!J$1146&gt;0),IF('Male Data'!J888&lt;MaleWeighted!J$1146,'Male Data'!$X888,0),IF(AND('Male Data'!J888&gt;MaleWeighted!J$1145,'Male Data'!J888&lt;MaleWeighted!J$1146),'Male Data'!$X888,0))))</f>
        <v>--</v>
      </c>
      <c r="K888" t="str">
        <f>IF(AND(MaleWeighted!K$1145=0,MaleWeighted!K$1146=0),"--",IF(AND(MaleWeighted!K$1145&gt;0,MaleWeighted!K$1146=0),IF('Male Data'!K888&gt;MaleWeighted!K$1145,'Male Data'!$X888,0),IF(AND(MaleWeighted!K$1145=0,MaleWeighted!K$1146&gt;0),IF('Male Data'!K888&lt;MaleWeighted!K$1146,'Male Data'!$X888,0),IF(AND('Male Data'!K888&gt;MaleWeighted!K$1145,'Male Data'!K888&lt;MaleWeighted!K$1146),'Male Data'!$X888,0))))</f>
        <v>--</v>
      </c>
      <c r="L888" t="str">
        <f>IF(AND(MaleWeighted!L$1145=0,MaleWeighted!L$1146=0),"--",IF(AND(MaleWeighted!L$1145&gt;0,MaleWeighted!L$1146=0),IF('Male Data'!L888&gt;MaleWeighted!L$1145,'Male Data'!$X888,0),IF(AND(MaleWeighted!L$1145=0,MaleWeighted!L$1146&gt;0),IF('Male Data'!L888&lt;MaleWeighted!L$1146,'Male Data'!$X888,0),IF(AND('Male Data'!L888&gt;MaleWeighted!L$1145,'Male Data'!L888&lt;MaleWeighted!L$1146),'Male Data'!$X888,0))))</f>
        <v>--</v>
      </c>
      <c r="M888" t="str">
        <f>IF(AND(MaleWeighted!M$1145=0,MaleWeighted!M$1146=0),"--",IF(AND(MaleWeighted!M$1145&gt;0,MaleWeighted!M$1146=0),IF('Male Data'!M888&gt;MaleWeighted!M$1145,'Male Data'!$X888,0),IF(AND(MaleWeighted!M$1145=0,MaleWeighted!M$1146&gt;0),IF('Male Data'!M888&lt;MaleWeighted!M$1146,'Male Data'!$X888,0),IF(AND('Male Data'!M888&gt;MaleWeighted!M$1145,'Male Data'!M888&lt;MaleWeighted!M$1146),'Male Data'!$X888,0))))</f>
        <v>--</v>
      </c>
      <c r="N888" t="str">
        <f>IF(AND(MaleWeighted!N$1145=0,MaleWeighted!N$1146=0),"--",IF(AND(MaleWeighted!N$1145&gt;0,MaleWeighted!N$1146=0),IF('Male Data'!N888&gt;MaleWeighted!N$1145,'Male Data'!$X888,0),IF(AND(MaleWeighted!N$1145=0,MaleWeighted!N$1146&gt;0),IF('Male Data'!N888&lt;MaleWeighted!N$1146,'Male Data'!$X888,0),IF(AND('Male Data'!N888&gt;MaleWeighted!N$1145,'Male Data'!N888&lt;MaleWeighted!N$1146),'Male Data'!$X888,0))))</f>
        <v>--</v>
      </c>
      <c r="O888" t="str">
        <f>IF(AND(MaleWeighted!O$1145=0,MaleWeighted!O$1146=0),"--",IF(AND(MaleWeighted!O$1145&gt;0,MaleWeighted!O$1146=0),IF('Male Data'!O888&gt;MaleWeighted!O$1145,'Male Data'!$X888,0),IF(AND(MaleWeighted!O$1145=0,MaleWeighted!O$1146&gt;0),IF('Male Data'!O888&lt;MaleWeighted!O$1146,'Male Data'!$X888,0),IF(AND('Male Data'!O888&gt;MaleWeighted!O$1145,'Male Data'!O888&lt;MaleWeighted!O$1146),'Male Data'!$X888,0))))</f>
        <v>--</v>
      </c>
      <c r="P888" t="str">
        <f>IF(AND(MaleWeighted!P$1145=0,MaleWeighted!P$1146=0),"--",IF(AND(MaleWeighted!P$1145&gt;0,MaleWeighted!P$1146=0),IF('Male Data'!P888&gt;MaleWeighted!P$1145,'Male Data'!$X888,0),IF(AND(MaleWeighted!P$1145=0,MaleWeighted!P$1146&gt;0),IF('Male Data'!P888&lt;MaleWeighted!P$1146,'Male Data'!$X888,0),IF(AND('Male Data'!P888&gt;MaleWeighted!P$1145,'Male Data'!P888&lt;MaleWeighted!P$1146),'Male Data'!$X888,0))))</f>
        <v>--</v>
      </c>
      <c r="Q888" t="str">
        <f>IF(AND(MaleWeighted!Q$1145=0,MaleWeighted!Q$1146=0),"--",IF(AND(MaleWeighted!Q$1145&gt;0,MaleWeighted!Q$1146=0),IF('Male Data'!Q888&gt;MaleWeighted!Q$1145,'Male Data'!$X888,0),IF(AND(MaleWeighted!Q$1145=0,MaleWeighted!Q$1146&gt;0),IF('Male Data'!Q888&lt;MaleWeighted!Q$1146,'Male Data'!$X888,0),IF(AND('Male Data'!Q888&gt;MaleWeighted!Q$1145,'Male Data'!Q888&lt;MaleWeighted!Q$1146),'Male Data'!$X888,0))))</f>
        <v>--</v>
      </c>
      <c r="R888" t="str">
        <f>IF(AND(MaleWeighted!R$1145=0,MaleWeighted!R$1146=0),"--",IF(AND(MaleWeighted!R$1145&gt;0,MaleWeighted!R$1146=0),IF('Male Data'!R888&gt;MaleWeighted!R$1145,'Male Data'!$X888,0),IF(AND(MaleWeighted!R$1145=0,MaleWeighted!R$1146&gt;0),IF('Male Data'!R888&lt;MaleWeighted!R$1146,'Male Data'!$X888,0),IF(AND('Male Data'!R888&gt;MaleWeighted!R$1145,'Male Data'!R888&lt;MaleWeighted!R$1146),'Male Data'!$X888,0))))</f>
        <v>--</v>
      </c>
      <c r="S888" t="str">
        <f>IF(AND(MaleWeighted!S$1145=0,MaleWeighted!S$1146=0),"--",IF(AND(MaleWeighted!S$1145&gt;0,MaleWeighted!S$1146=0),IF('Male Data'!S888&gt;MaleWeighted!S$1145,'Male Data'!$X888,0),IF(AND(MaleWeighted!S$1145=0,MaleWeighted!S$1146&gt;0),IF('Male Data'!S888&lt;MaleWeighted!S$1146,'Male Data'!$X888,0),IF(AND('Male Data'!S888&gt;MaleWeighted!S$1145,'Male Data'!S888&lt;MaleWeighted!S$1146),'Male Data'!$X888,0))))</f>
        <v>--</v>
      </c>
      <c r="T888" t="str">
        <f>IF(AND(MaleWeighted!T$1145=0,MaleWeighted!T$1146=0),"--",IF(AND(MaleWeighted!T$1145&gt;0,MaleWeighted!T$1146=0),IF('Male Data'!T888&gt;MaleWeighted!T$1145,'Male Data'!$X888,0),IF(AND(MaleWeighted!T$1145=0,MaleWeighted!T$1146&gt;0),IF('Male Data'!$T888&lt;MaleWeighted!T$1146,'Male Data'!$X888,0),IF(AND('Male Data'!T888&gt;MaleWeighted!T$1145,'Male Data'!T888&lt;MaleWeighted!T$1146),'Male Data'!$X888,0))))</f>
        <v>--</v>
      </c>
      <c r="U888" t="str">
        <f>IF(AND(MaleWeighted!U$1145=0,MaleWeighted!U$1146=0),"--",IF(AND(MaleWeighted!U$1145&gt;0,MaleWeighted!U$1146=0),IF('Male Data'!U888&gt;MaleWeighted!U$1145,'Male Data'!$X888,0),IF(AND(MaleWeighted!U$1145=0,MaleWeighted!U$1146&gt;0),IF('Male Data'!U888&lt;MaleWeighted!U$1146,'Male Data'!$X888,0),IF(AND('Male Data'!U888&gt;MaleWeighted!U$1145,'Male Data'!U888&lt;MaleWeighted!U$1146),'Male Data'!$X888,0))))</f>
        <v>--</v>
      </c>
      <c r="V888" t="str">
        <f>IF(AND(MaleWeighted!V$1145=0,MaleWeighted!V$1146=0),"--",IF(AND(MaleWeighted!V$1145&gt;0,MaleWeighted!V$1146=0),IF('Male Data'!V888&gt;MaleWeighted!V$1145,'Male Data'!$X888,0),IF(AND(MaleWeighted!V$1145=0,MaleWeighted!V$1146&gt;0),IF('Male Data'!V888&lt;MaleWeighted!V$1146,'Male Data'!$X888,0),IF(AND('Male Data'!V888&gt;MaleWeighted!V$1145,'Male Data'!V888&lt;MaleWeighted!V$1146),'Male Data'!$X888,0))))</f>
        <v>--</v>
      </c>
      <c r="W888" t="str">
        <f>IF(AND(MaleWeighted!W$1145=0,MaleWeighted!W$1146=0),"--",IF(AND(MaleWeighted!W$1145&gt;0,MaleWeighted!W$1146=0),IF('Male Data'!W888&gt;MaleWeighted!W$1145,'Male Data'!$X888,0),IF(AND(MaleWeighted!W$1145=0,MaleWeighted!W$1146&gt;0),IF('Male Data'!W888&lt;MaleWeighted!W$1146,'Male Data'!$X888,0),IF(AND('Male Data'!W888&gt;MaleWeighted!W$1145,'Male Data'!W888&lt;MaleWeighted!W$1146),'Male Data'!$X888,0))))</f>
        <v>--</v>
      </c>
      <c r="Y888">
        <f t="shared" si="26"/>
        <v>0</v>
      </c>
      <c r="Z888">
        <f>Y888*'Male Data'!X888</f>
        <v>0</v>
      </c>
      <c r="AA888">
        <f t="shared" si="27"/>
        <v>1</v>
      </c>
      <c r="AB888">
        <f>AA888*'Male Data'!X888</f>
        <v>59264</v>
      </c>
    </row>
    <row r="889" spans="1:28">
      <c r="A889">
        <f>'Male Data'!A889</f>
        <v>888</v>
      </c>
      <c r="B889" t="str">
        <f>'Male Data'!B889</f>
        <v>M</v>
      </c>
      <c r="C889" t="str">
        <f>IF(AND(MaleWeighted!C$1145=0,MaleWeighted!C$1146=0),"--",IF(AND(MaleWeighted!C$1145&gt;0,MaleWeighted!C$1146=0),IF('Male Data'!C889&gt;MaleWeighted!C$1145,'Male Data'!$X889,0),IF(AND(MaleWeighted!C$1145=0,MaleWeighted!C$1146&gt;0),IF('Male Data'!C889&lt;MaleWeighted!C$1146,'Male Data'!$X889,0),IF(AND('Male Data'!C889&gt;MaleWeighted!C$1145,'Male Data'!C889&lt;MaleWeighted!C$1146),'Male Data'!$X889,0))))</f>
        <v>--</v>
      </c>
      <c r="D889" t="str">
        <f>IF(AND(MaleWeighted!D$1145=0,MaleWeighted!D$1146=0),"--",IF(AND(MaleWeighted!D$1145&gt;0,MaleWeighted!D$1146=0),IF('Male Data'!D889&gt;MaleWeighted!D$1145,'Male Data'!$X889,0),IF(AND(MaleWeighted!D$1145=0,MaleWeighted!D$1146&gt;0),IF('Male Data'!D889&lt;MaleWeighted!D$1146,'Male Data'!$X889,0),IF(AND('Male Data'!D889&gt;MaleWeighted!D$1145,'Male Data'!D889&lt;MaleWeighted!D$1146),'Male Data'!$X889,0))))</f>
        <v>--</v>
      </c>
      <c r="E889" t="str">
        <f>IF(AND(MaleWeighted!E$1145=0,MaleWeighted!E$1146=0),"--",IF(AND(MaleWeighted!E$1145&gt;0,MaleWeighted!E$1146=0),IF('Male Data'!E889&gt;MaleWeighted!E$1145,'Male Data'!$X889,0),IF(AND(MaleWeighted!E$1145=0,MaleWeighted!E$1146&gt;0),IF('Male Data'!E889&lt;MaleWeighted!E$1146,'Male Data'!$X889,0),IF(AND('Male Data'!E889&gt;MaleWeighted!E$1145,'Male Data'!E889&lt;MaleWeighted!E$1146),'Male Data'!$X889,0))))</f>
        <v>--</v>
      </c>
      <c r="F889" t="str">
        <f>IF(AND(MaleWeighted!F$1145=0,MaleWeighted!F$1146=0),"--",IF(AND(MaleWeighted!F$1145&gt;0,MaleWeighted!F$1146=0),IF('Male Data'!F889&gt;MaleWeighted!F$1145,'Male Data'!$X889,0),IF(AND(MaleWeighted!F$1145=0,MaleWeighted!F$1146&gt;0),IF('Male Data'!F889&lt;MaleWeighted!F$1146,'Male Data'!$X889,0),IF(AND('Male Data'!F889&gt;MaleWeighted!F$1145,'Male Data'!F889&lt;MaleWeighted!F$1146),'Male Data'!$X889,0))))</f>
        <v>--</v>
      </c>
      <c r="G889" t="str">
        <f>IF(AND(MaleWeighted!G$1145=0,MaleWeighted!G$1146=0),"--",IF(AND(MaleWeighted!G$1145&gt;0,MaleWeighted!G$1146=0),IF('Male Data'!G889&gt;MaleWeighted!G$1145,'Male Data'!$X889,0),IF(AND(MaleWeighted!G$1145=0,MaleWeighted!G$1146&gt;0),IF('Male Data'!G889&lt;MaleWeighted!G$1146,'Male Data'!$X889,0),IF(AND('Male Data'!G889&gt;MaleWeighted!G$1145,'Male Data'!G889&lt;MaleWeighted!G$1146),'Male Data'!$X889,0))))</f>
        <v>--</v>
      </c>
      <c r="H889" t="str">
        <f>IF(AND(MaleWeighted!H$1145=0,MaleWeighted!H$1146=0),"--",IF(AND(MaleWeighted!H$1145&gt;0,MaleWeighted!H$1146=0),IF('Male Data'!H889&gt;MaleWeighted!H$1145,'Male Data'!$X889,0),IF(AND(MaleWeighted!H$1145=0,MaleWeighted!H$1146&gt;0),IF('Male Data'!H889&lt;MaleWeighted!H$1146,'Male Data'!$X889,0),IF(AND('Male Data'!H889&gt;MaleWeighted!H$1145,'Male Data'!H889&lt;MaleWeighted!H$1146),'Male Data'!$X889,0))))</f>
        <v>--</v>
      </c>
      <c r="I889" t="str">
        <f>IF(AND(MaleWeighted!I$1145=0,MaleWeighted!I$1146=0),"--",IF(AND(MaleWeighted!I$1145&gt;0,MaleWeighted!I$1146=0),IF('Male Data'!I889&gt;MaleWeighted!I$1145,'Male Data'!$X889,0),IF(AND(MaleWeighted!I$1145=0,MaleWeighted!I$1146&gt;0),IF('Male Data'!I889&lt;MaleWeighted!I$1146,'Male Data'!$X889,0),IF(AND('Male Data'!I889&gt;MaleWeighted!I$1145,'Male Data'!I889&lt;MaleWeighted!I$1146),'Male Data'!$X889,0))))</f>
        <v>--</v>
      </c>
      <c r="J889" t="str">
        <f>IF(AND(MaleWeighted!J$1145=0,MaleWeighted!J$1146=0),"--",IF(AND(MaleWeighted!J$1145&gt;0,MaleWeighted!J$1146=0),IF('Male Data'!J889&gt;MaleWeighted!J$1145,'Male Data'!$X889,0),IF(AND(MaleWeighted!J$1145=0,MaleWeighted!J$1146&gt;0),IF('Male Data'!J889&lt;MaleWeighted!J$1146,'Male Data'!$X889,0),IF(AND('Male Data'!J889&gt;MaleWeighted!J$1145,'Male Data'!J889&lt;MaleWeighted!J$1146),'Male Data'!$X889,0))))</f>
        <v>--</v>
      </c>
      <c r="K889" t="str">
        <f>IF(AND(MaleWeighted!K$1145=0,MaleWeighted!K$1146=0),"--",IF(AND(MaleWeighted!K$1145&gt;0,MaleWeighted!K$1146=0),IF('Male Data'!K889&gt;MaleWeighted!K$1145,'Male Data'!$X889,0),IF(AND(MaleWeighted!K$1145=0,MaleWeighted!K$1146&gt;0),IF('Male Data'!K889&lt;MaleWeighted!K$1146,'Male Data'!$X889,0),IF(AND('Male Data'!K889&gt;MaleWeighted!K$1145,'Male Data'!K889&lt;MaleWeighted!K$1146),'Male Data'!$X889,0))))</f>
        <v>--</v>
      </c>
      <c r="L889" t="str">
        <f>IF(AND(MaleWeighted!L$1145=0,MaleWeighted!L$1146=0),"--",IF(AND(MaleWeighted!L$1145&gt;0,MaleWeighted!L$1146=0),IF('Male Data'!L889&gt;MaleWeighted!L$1145,'Male Data'!$X889,0),IF(AND(MaleWeighted!L$1145=0,MaleWeighted!L$1146&gt;0),IF('Male Data'!L889&lt;MaleWeighted!L$1146,'Male Data'!$X889,0),IF(AND('Male Data'!L889&gt;MaleWeighted!L$1145,'Male Data'!L889&lt;MaleWeighted!L$1146),'Male Data'!$X889,0))))</f>
        <v>--</v>
      </c>
      <c r="M889" t="str">
        <f>IF(AND(MaleWeighted!M$1145=0,MaleWeighted!M$1146=0),"--",IF(AND(MaleWeighted!M$1145&gt;0,MaleWeighted!M$1146=0),IF('Male Data'!M889&gt;MaleWeighted!M$1145,'Male Data'!$X889,0),IF(AND(MaleWeighted!M$1145=0,MaleWeighted!M$1146&gt;0),IF('Male Data'!M889&lt;MaleWeighted!M$1146,'Male Data'!$X889,0),IF(AND('Male Data'!M889&gt;MaleWeighted!M$1145,'Male Data'!M889&lt;MaleWeighted!M$1146),'Male Data'!$X889,0))))</f>
        <v>--</v>
      </c>
      <c r="N889" t="str">
        <f>IF(AND(MaleWeighted!N$1145=0,MaleWeighted!N$1146=0),"--",IF(AND(MaleWeighted!N$1145&gt;0,MaleWeighted!N$1146=0),IF('Male Data'!N889&gt;MaleWeighted!N$1145,'Male Data'!$X889,0),IF(AND(MaleWeighted!N$1145=0,MaleWeighted!N$1146&gt;0),IF('Male Data'!N889&lt;MaleWeighted!N$1146,'Male Data'!$X889,0),IF(AND('Male Data'!N889&gt;MaleWeighted!N$1145,'Male Data'!N889&lt;MaleWeighted!N$1146),'Male Data'!$X889,0))))</f>
        <v>--</v>
      </c>
      <c r="O889" t="str">
        <f>IF(AND(MaleWeighted!O$1145=0,MaleWeighted!O$1146=0),"--",IF(AND(MaleWeighted!O$1145&gt;0,MaleWeighted!O$1146=0),IF('Male Data'!O889&gt;MaleWeighted!O$1145,'Male Data'!$X889,0),IF(AND(MaleWeighted!O$1145=0,MaleWeighted!O$1146&gt;0),IF('Male Data'!O889&lt;MaleWeighted!O$1146,'Male Data'!$X889,0),IF(AND('Male Data'!O889&gt;MaleWeighted!O$1145,'Male Data'!O889&lt;MaleWeighted!O$1146),'Male Data'!$X889,0))))</f>
        <v>--</v>
      </c>
      <c r="P889" t="str">
        <f>IF(AND(MaleWeighted!P$1145=0,MaleWeighted!P$1146=0),"--",IF(AND(MaleWeighted!P$1145&gt;0,MaleWeighted!P$1146=0),IF('Male Data'!P889&gt;MaleWeighted!P$1145,'Male Data'!$X889,0),IF(AND(MaleWeighted!P$1145=0,MaleWeighted!P$1146&gt;0),IF('Male Data'!P889&lt;MaleWeighted!P$1146,'Male Data'!$X889,0),IF(AND('Male Data'!P889&gt;MaleWeighted!P$1145,'Male Data'!P889&lt;MaleWeighted!P$1146),'Male Data'!$X889,0))))</f>
        <v>--</v>
      </c>
      <c r="Q889" t="str">
        <f>IF(AND(MaleWeighted!Q$1145=0,MaleWeighted!Q$1146=0),"--",IF(AND(MaleWeighted!Q$1145&gt;0,MaleWeighted!Q$1146=0),IF('Male Data'!Q889&gt;MaleWeighted!Q$1145,'Male Data'!$X889,0),IF(AND(MaleWeighted!Q$1145=0,MaleWeighted!Q$1146&gt;0),IF('Male Data'!Q889&lt;MaleWeighted!Q$1146,'Male Data'!$X889,0),IF(AND('Male Data'!Q889&gt;MaleWeighted!Q$1145,'Male Data'!Q889&lt;MaleWeighted!Q$1146),'Male Data'!$X889,0))))</f>
        <v>--</v>
      </c>
      <c r="R889" t="str">
        <f>IF(AND(MaleWeighted!R$1145=0,MaleWeighted!R$1146=0),"--",IF(AND(MaleWeighted!R$1145&gt;0,MaleWeighted!R$1146=0),IF('Male Data'!R889&gt;MaleWeighted!R$1145,'Male Data'!$X889,0),IF(AND(MaleWeighted!R$1145=0,MaleWeighted!R$1146&gt;0),IF('Male Data'!R889&lt;MaleWeighted!R$1146,'Male Data'!$X889,0),IF(AND('Male Data'!R889&gt;MaleWeighted!R$1145,'Male Data'!R889&lt;MaleWeighted!R$1146),'Male Data'!$X889,0))))</f>
        <v>--</v>
      </c>
      <c r="S889" t="str">
        <f>IF(AND(MaleWeighted!S$1145=0,MaleWeighted!S$1146=0),"--",IF(AND(MaleWeighted!S$1145&gt;0,MaleWeighted!S$1146=0),IF('Male Data'!S889&gt;MaleWeighted!S$1145,'Male Data'!$X889,0),IF(AND(MaleWeighted!S$1145=0,MaleWeighted!S$1146&gt;0),IF('Male Data'!S889&lt;MaleWeighted!S$1146,'Male Data'!$X889,0),IF(AND('Male Data'!S889&gt;MaleWeighted!S$1145,'Male Data'!S889&lt;MaleWeighted!S$1146),'Male Data'!$X889,0))))</f>
        <v>--</v>
      </c>
      <c r="T889" t="str">
        <f>IF(AND(MaleWeighted!T$1145=0,MaleWeighted!T$1146=0),"--",IF(AND(MaleWeighted!T$1145&gt;0,MaleWeighted!T$1146=0),IF('Male Data'!T889&gt;MaleWeighted!T$1145,'Male Data'!$X889,0),IF(AND(MaleWeighted!T$1145=0,MaleWeighted!T$1146&gt;0),IF('Male Data'!$T889&lt;MaleWeighted!T$1146,'Male Data'!$X889,0),IF(AND('Male Data'!T889&gt;MaleWeighted!T$1145,'Male Data'!T889&lt;MaleWeighted!T$1146),'Male Data'!$X889,0))))</f>
        <v>--</v>
      </c>
      <c r="U889" t="str">
        <f>IF(AND(MaleWeighted!U$1145=0,MaleWeighted!U$1146=0),"--",IF(AND(MaleWeighted!U$1145&gt;0,MaleWeighted!U$1146=0),IF('Male Data'!U889&gt;MaleWeighted!U$1145,'Male Data'!$X889,0),IF(AND(MaleWeighted!U$1145=0,MaleWeighted!U$1146&gt;0),IF('Male Data'!U889&lt;MaleWeighted!U$1146,'Male Data'!$X889,0),IF(AND('Male Data'!U889&gt;MaleWeighted!U$1145,'Male Data'!U889&lt;MaleWeighted!U$1146),'Male Data'!$X889,0))))</f>
        <v>--</v>
      </c>
      <c r="V889" t="str">
        <f>IF(AND(MaleWeighted!V$1145=0,MaleWeighted!V$1146=0),"--",IF(AND(MaleWeighted!V$1145&gt;0,MaleWeighted!V$1146=0),IF('Male Data'!V889&gt;MaleWeighted!V$1145,'Male Data'!$X889,0),IF(AND(MaleWeighted!V$1145=0,MaleWeighted!V$1146&gt;0),IF('Male Data'!V889&lt;MaleWeighted!V$1146,'Male Data'!$X889,0),IF(AND('Male Data'!V889&gt;MaleWeighted!V$1145,'Male Data'!V889&lt;MaleWeighted!V$1146),'Male Data'!$X889,0))))</f>
        <v>--</v>
      </c>
      <c r="W889" t="str">
        <f>IF(AND(MaleWeighted!W$1145=0,MaleWeighted!W$1146=0),"--",IF(AND(MaleWeighted!W$1145&gt;0,MaleWeighted!W$1146=0),IF('Male Data'!W889&gt;MaleWeighted!W$1145,'Male Data'!$X889,0),IF(AND(MaleWeighted!W$1145=0,MaleWeighted!W$1146&gt;0),IF('Male Data'!W889&lt;MaleWeighted!W$1146,'Male Data'!$X889,0),IF(AND('Male Data'!W889&gt;MaleWeighted!W$1145,'Male Data'!W889&lt;MaleWeighted!W$1146),'Male Data'!$X889,0))))</f>
        <v>--</v>
      </c>
      <c r="Y889">
        <f t="shared" si="26"/>
        <v>0</v>
      </c>
      <c r="Z889">
        <f>Y889*'Male Data'!X889</f>
        <v>0</v>
      </c>
      <c r="AA889">
        <f t="shared" si="27"/>
        <v>1</v>
      </c>
      <c r="AB889">
        <f>AA889*'Male Data'!X889</f>
        <v>37102</v>
      </c>
    </row>
    <row r="890" spans="1:28">
      <c r="A890">
        <f>'Male Data'!A890</f>
        <v>889</v>
      </c>
      <c r="B890" t="str">
        <f>'Male Data'!B890</f>
        <v>M</v>
      </c>
      <c r="C890" t="str">
        <f>IF(AND(MaleWeighted!C$1145=0,MaleWeighted!C$1146=0),"--",IF(AND(MaleWeighted!C$1145&gt;0,MaleWeighted!C$1146=0),IF('Male Data'!C890&gt;MaleWeighted!C$1145,'Male Data'!$X890,0),IF(AND(MaleWeighted!C$1145=0,MaleWeighted!C$1146&gt;0),IF('Male Data'!C890&lt;MaleWeighted!C$1146,'Male Data'!$X890,0),IF(AND('Male Data'!C890&gt;MaleWeighted!C$1145,'Male Data'!C890&lt;MaleWeighted!C$1146),'Male Data'!$X890,0))))</f>
        <v>--</v>
      </c>
      <c r="D890" t="str">
        <f>IF(AND(MaleWeighted!D$1145=0,MaleWeighted!D$1146=0),"--",IF(AND(MaleWeighted!D$1145&gt;0,MaleWeighted!D$1146=0),IF('Male Data'!D890&gt;MaleWeighted!D$1145,'Male Data'!$X890,0),IF(AND(MaleWeighted!D$1145=0,MaleWeighted!D$1146&gt;0),IF('Male Data'!D890&lt;MaleWeighted!D$1146,'Male Data'!$X890,0),IF(AND('Male Data'!D890&gt;MaleWeighted!D$1145,'Male Data'!D890&lt;MaleWeighted!D$1146),'Male Data'!$X890,0))))</f>
        <v>--</v>
      </c>
      <c r="E890" t="str">
        <f>IF(AND(MaleWeighted!E$1145=0,MaleWeighted!E$1146=0),"--",IF(AND(MaleWeighted!E$1145&gt;0,MaleWeighted!E$1146=0),IF('Male Data'!E890&gt;MaleWeighted!E$1145,'Male Data'!$X890,0),IF(AND(MaleWeighted!E$1145=0,MaleWeighted!E$1146&gt;0),IF('Male Data'!E890&lt;MaleWeighted!E$1146,'Male Data'!$X890,0),IF(AND('Male Data'!E890&gt;MaleWeighted!E$1145,'Male Data'!E890&lt;MaleWeighted!E$1146),'Male Data'!$X890,0))))</f>
        <v>--</v>
      </c>
      <c r="F890" t="str">
        <f>IF(AND(MaleWeighted!F$1145=0,MaleWeighted!F$1146=0),"--",IF(AND(MaleWeighted!F$1145&gt;0,MaleWeighted!F$1146=0),IF('Male Data'!F890&gt;MaleWeighted!F$1145,'Male Data'!$X890,0),IF(AND(MaleWeighted!F$1145=0,MaleWeighted!F$1146&gt;0),IF('Male Data'!F890&lt;MaleWeighted!F$1146,'Male Data'!$X890,0),IF(AND('Male Data'!F890&gt;MaleWeighted!F$1145,'Male Data'!F890&lt;MaleWeighted!F$1146),'Male Data'!$X890,0))))</f>
        <v>--</v>
      </c>
      <c r="G890" t="str">
        <f>IF(AND(MaleWeighted!G$1145=0,MaleWeighted!G$1146=0),"--",IF(AND(MaleWeighted!G$1145&gt;0,MaleWeighted!G$1146=0),IF('Male Data'!G890&gt;MaleWeighted!G$1145,'Male Data'!$X890,0),IF(AND(MaleWeighted!G$1145=0,MaleWeighted!G$1146&gt;0),IF('Male Data'!G890&lt;MaleWeighted!G$1146,'Male Data'!$X890,0),IF(AND('Male Data'!G890&gt;MaleWeighted!G$1145,'Male Data'!G890&lt;MaleWeighted!G$1146),'Male Data'!$X890,0))))</f>
        <v>--</v>
      </c>
      <c r="H890" t="str">
        <f>IF(AND(MaleWeighted!H$1145=0,MaleWeighted!H$1146=0),"--",IF(AND(MaleWeighted!H$1145&gt;0,MaleWeighted!H$1146=0),IF('Male Data'!H890&gt;MaleWeighted!H$1145,'Male Data'!$X890,0),IF(AND(MaleWeighted!H$1145=0,MaleWeighted!H$1146&gt;0),IF('Male Data'!H890&lt;MaleWeighted!H$1146,'Male Data'!$X890,0),IF(AND('Male Data'!H890&gt;MaleWeighted!H$1145,'Male Data'!H890&lt;MaleWeighted!H$1146),'Male Data'!$X890,0))))</f>
        <v>--</v>
      </c>
      <c r="I890" t="str">
        <f>IF(AND(MaleWeighted!I$1145=0,MaleWeighted!I$1146=0),"--",IF(AND(MaleWeighted!I$1145&gt;0,MaleWeighted!I$1146=0),IF('Male Data'!I890&gt;MaleWeighted!I$1145,'Male Data'!$X890,0),IF(AND(MaleWeighted!I$1145=0,MaleWeighted!I$1146&gt;0),IF('Male Data'!I890&lt;MaleWeighted!I$1146,'Male Data'!$X890,0),IF(AND('Male Data'!I890&gt;MaleWeighted!I$1145,'Male Data'!I890&lt;MaleWeighted!I$1146),'Male Data'!$X890,0))))</f>
        <v>--</v>
      </c>
      <c r="J890" t="str">
        <f>IF(AND(MaleWeighted!J$1145=0,MaleWeighted!J$1146=0),"--",IF(AND(MaleWeighted!J$1145&gt;0,MaleWeighted!J$1146=0),IF('Male Data'!J890&gt;MaleWeighted!J$1145,'Male Data'!$X890,0),IF(AND(MaleWeighted!J$1145=0,MaleWeighted!J$1146&gt;0),IF('Male Data'!J890&lt;MaleWeighted!J$1146,'Male Data'!$X890,0),IF(AND('Male Data'!J890&gt;MaleWeighted!J$1145,'Male Data'!J890&lt;MaleWeighted!J$1146),'Male Data'!$X890,0))))</f>
        <v>--</v>
      </c>
      <c r="K890" t="str">
        <f>IF(AND(MaleWeighted!K$1145=0,MaleWeighted!K$1146=0),"--",IF(AND(MaleWeighted!K$1145&gt;0,MaleWeighted!K$1146=0),IF('Male Data'!K890&gt;MaleWeighted!K$1145,'Male Data'!$X890,0),IF(AND(MaleWeighted!K$1145=0,MaleWeighted!K$1146&gt;0),IF('Male Data'!K890&lt;MaleWeighted!K$1146,'Male Data'!$X890,0),IF(AND('Male Data'!K890&gt;MaleWeighted!K$1145,'Male Data'!K890&lt;MaleWeighted!K$1146),'Male Data'!$X890,0))))</f>
        <v>--</v>
      </c>
      <c r="L890" t="str">
        <f>IF(AND(MaleWeighted!L$1145=0,MaleWeighted!L$1146=0),"--",IF(AND(MaleWeighted!L$1145&gt;0,MaleWeighted!L$1146=0),IF('Male Data'!L890&gt;MaleWeighted!L$1145,'Male Data'!$X890,0),IF(AND(MaleWeighted!L$1145=0,MaleWeighted!L$1146&gt;0),IF('Male Data'!L890&lt;MaleWeighted!L$1146,'Male Data'!$X890,0),IF(AND('Male Data'!L890&gt;MaleWeighted!L$1145,'Male Data'!L890&lt;MaleWeighted!L$1146),'Male Data'!$X890,0))))</f>
        <v>--</v>
      </c>
      <c r="M890" t="str">
        <f>IF(AND(MaleWeighted!M$1145=0,MaleWeighted!M$1146=0),"--",IF(AND(MaleWeighted!M$1145&gt;0,MaleWeighted!M$1146=0),IF('Male Data'!M890&gt;MaleWeighted!M$1145,'Male Data'!$X890,0),IF(AND(MaleWeighted!M$1145=0,MaleWeighted!M$1146&gt;0),IF('Male Data'!M890&lt;MaleWeighted!M$1146,'Male Data'!$X890,0),IF(AND('Male Data'!M890&gt;MaleWeighted!M$1145,'Male Data'!M890&lt;MaleWeighted!M$1146),'Male Data'!$X890,0))))</f>
        <v>--</v>
      </c>
      <c r="N890" t="str">
        <f>IF(AND(MaleWeighted!N$1145=0,MaleWeighted!N$1146=0),"--",IF(AND(MaleWeighted!N$1145&gt;0,MaleWeighted!N$1146=0),IF('Male Data'!N890&gt;MaleWeighted!N$1145,'Male Data'!$X890,0),IF(AND(MaleWeighted!N$1145=0,MaleWeighted!N$1146&gt;0),IF('Male Data'!N890&lt;MaleWeighted!N$1146,'Male Data'!$X890,0),IF(AND('Male Data'!N890&gt;MaleWeighted!N$1145,'Male Data'!N890&lt;MaleWeighted!N$1146),'Male Data'!$X890,0))))</f>
        <v>--</v>
      </c>
      <c r="O890" t="str">
        <f>IF(AND(MaleWeighted!O$1145=0,MaleWeighted!O$1146=0),"--",IF(AND(MaleWeighted!O$1145&gt;0,MaleWeighted!O$1146=0),IF('Male Data'!O890&gt;MaleWeighted!O$1145,'Male Data'!$X890,0),IF(AND(MaleWeighted!O$1145=0,MaleWeighted!O$1146&gt;0),IF('Male Data'!O890&lt;MaleWeighted!O$1146,'Male Data'!$X890,0),IF(AND('Male Data'!O890&gt;MaleWeighted!O$1145,'Male Data'!O890&lt;MaleWeighted!O$1146),'Male Data'!$X890,0))))</f>
        <v>--</v>
      </c>
      <c r="P890" t="str">
        <f>IF(AND(MaleWeighted!P$1145=0,MaleWeighted!P$1146=0),"--",IF(AND(MaleWeighted!P$1145&gt;0,MaleWeighted!P$1146=0),IF('Male Data'!P890&gt;MaleWeighted!P$1145,'Male Data'!$X890,0),IF(AND(MaleWeighted!P$1145=0,MaleWeighted!P$1146&gt;0),IF('Male Data'!P890&lt;MaleWeighted!P$1146,'Male Data'!$X890,0),IF(AND('Male Data'!P890&gt;MaleWeighted!P$1145,'Male Data'!P890&lt;MaleWeighted!P$1146),'Male Data'!$X890,0))))</f>
        <v>--</v>
      </c>
      <c r="Q890" t="str">
        <f>IF(AND(MaleWeighted!Q$1145=0,MaleWeighted!Q$1146=0),"--",IF(AND(MaleWeighted!Q$1145&gt;0,MaleWeighted!Q$1146=0),IF('Male Data'!Q890&gt;MaleWeighted!Q$1145,'Male Data'!$X890,0),IF(AND(MaleWeighted!Q$1145=0,MaleWeighted!Q$1146&gt;0),IF('Male Data'!Q890&lt;MaleWeighted!Q$1146,'Male Data'!$X890,0),IF(AND('Male Data'!Q890&gt;MaleWeighted!Q$1145,'Male Data'!Q890&lt;MaleWeighted!Q$1146),'Male Data'!$X890,0))))</f>
        <v>--</v>
      </c>
      <c r="R890" t="str">
        <f>IF(AND(MaleWeighted!R$1145=0,MaleWeighted!R$1146=0),"--",IF(AND(MaleWeighted!R$1145&gt;0,MaleWeighted!R$1146=0),IF('Male Data'!R890&gt;MaleWeighted!R$1145,'Male Data'!$X890,0),IF(AND(MaleWeighted!R$1145=0,MaleWeighted!R$1146&gt;0),IF('Male Data'!R890&lt;MaleWeighted!R$1146,'Male Data'!$X890,0),IF(AND('Male Data'!R890&gt;MaleWeighted!R$1145,'Male Data'!R890&lt;MaleWeighted!R$1146),'Male Data'!$X890,0))))</f>
        <v>--</v>
      </c>
      <c r="S890" t="str">
        <f>IF(AND(MaleWeighted!S$1145=0,MaleWeighted!S$1146=0),"--",IF(AND(MaleWeighted!S$1145&gt;0,MaleWeighted!S$1146=0),IF('Male Data'!S890&gt;MaleWeighted!S$1145,'Male Data'!$X890,0),IF(AND(MaleWeighted!S$1145=0,MaleWeighted!S$1146&gt;0),IF('Male Data'!S890&lt;MaleWeighted!S$1146,'Male Data'!$X890,0),IF(AND('Male Data'!S890&gt;MaleWeighted!S$1145,'Male Data'!S890&lt;MaleWeighted!S$1146),'Male Data'!$X890,0))))</f>
        <v>--</v>
      </c>
      <c r="T890" t="str">
        <f>IF(AND(MaleWeighted!T$1145=0,MaleWeighted!T$1146=0),"--",IF(AND(MaleWeighted!T$1145&gt;0,MaleWeighted!T$1146=0),IF('Male Data'!T890&gt;MaleWeighted!T$1145,'Male Data'!$X890,0),IF(AND(MaleWeighted!T$1145=0,MaleWeighted!T$1146&gt;0),IF('Male Data'!$T890&lt;MaleWeighted!T$1146,'Male Data'!$X890,0),IF(AND('Male Data'!T890&gt;MaleWeighted!T$1145,'Male Data'!T890&lt;MaleWeighted!T$1146),'Male Data'!$X890,0))))</f>
        <v>--</v>
      </c>
      <c r="U890" t="str">
        <f>IF(AND(MaleWeighted!U$1145=0,MaleWeighted!U$1146=0),"--",IF(AND(MaleWeighted!U$1145&gt;0,MaleWeighted!U$1146=0),IF('Male Data'!U890&gt;MaleWeighted!U$1145,'Male Data'!$X890,0),IF(AND(MaleWeighted!U$1145=0,MaleWeighted!U$1146&gt;0),IF('Male Data'!U890&lt;MaleWeighted!U$1146,'Male Data'!$X890,0),IF(AND('Male Data'!U890&gt;MaleWeighted!U$1145,'Male Data'!U890&lt;MaleWeighted!U$1146),'Male Data'!$X890,0))))</f>
        <v>--</v>
      </c>
      <c r="V890" t="str">
        <f>IF(AND(MaleWeighted!V$1145=0,MaleWeighted!V$1146=0),"--",IF(AND(MaleWeighted!V$1145&gt;0,MaleWeighted!V$1146=0),IF('Male Data'!V890&gt;MaleWeighted!V$1145,'Male Data'!$X890,0),IF(AND(MaleWeighted!V$1145=0,MaleWeighted!V$1146&gt;0),IF('Male Data'!V890&lt;MaleWeighted!V$1146,'Male Data'!$X890,0),IF(AND('Male Data'!V890&gt;MaleWeighted!V$1145,'Male Data'!V890&lt;MaleWeighted!V$1146),'Male Data'!$X890,0))))</f>
        <v>--</v>
      </c>
      <c r="W890" t="str">
        <f>IF(AND(MaleWeighted!W$1145=0,MaleWeighted!W$1146=0),"--",IF(AND(MaleWeighted!W$1145&gt;0,MaleWeighted!W$1146=0),IF('Male Data'!W890&gt;MaleWeighted!W$1145,'Male Data'!$X890,0),IF(AND(MaleWeighted!W$1145=0,MaleWeighted!W$1146&gt;0),IF('Male Data'!W890&lt;MaleWeighted!W$1146,'Male Data'!$X890,0),IF(AND('Male Data'!W890&gt;MaleWeighted!W$1145,'Male Data'!W890&lt;MaleWeighted!W$1146),'Male Data'!$X890,0))))</f>
        <v>--</v>
      </c>
      <c r="Y890">
        <f t="shared" si="26"/>
        <v>0</v>
      </c>
      <c r="Z890">
        <f>Y890*'Male Data'!X890</f>
        <v>0</v>
      </c>
      <c r="AA890">
        <f t="shared" si="27"/>
        <v>1</v>
      </c>
      <c r="AB890">
        <f>AA890*'Male Data'!X890</f>
        <v>49156</v>
      </c>
    </row>
    <row r="891" spans="1:28">
      <c r="A891">
        <f>'Male Data'!A891</f>
        <v>890</v>
      </c>
      <c r="B891" t="str">
        <f>'Male Data'!B891</f>
        <v>M</v>
      </c>
      <c r="C891" t="str">
        <f>IF(AND(MaleWeighted!C$1145=0,MaleWeighted!C$1146=0),"--",IF(AND(MaleWeighted!C$1145&gt;0,MaleWeighted!C$1146=0),IF('Male Data'!C891&gt;MaleWeighted!C$1145,'Male Data'!$X891,0),IF(AND(MaleWeighted!C$1145=0,MaleWeighted!C$1146&gt;0),IF('Male Data'!C891&lt;MaleWeighted!C$1146,'Male Data'!$X891,0),IF(AND('Male Data'!C891&gt;MaleWeighted!C$1145,'Male Data'!C891&lt;MaleWeighted!C$1146),'Male Data'!$X891,0))))</f>
        <v>--</v>
      </c>
      <c r="D891" t="str">
        <f>IF(AND(MaleWeighted!D$1145=0,MaleWeighted!D$1146=0),"--",IF(AND(MaleWeighted!D$1145&gt;0,MaleWeighted!D$1146=0),IF('Male Data'!D891&gt;MaleWeighted!D$1145,'Male Data'!$X891,0),IF(AND(MaleWeighted!D$1145=0,MaleWeighted!D$1146&gt;0),IF('Male Data'!D891&lt;MaleWeighted!D$1146,'Male Data'!$X891,0),IF(AND('Male Data'!D891&gt;MaleWeighted!D$1145,'Male Data'!D891&lt;MaleWeighted!D$1146),'Male Data'!$X891,0))))</f>
        <v>--</v>
      </c>
      <c r="E891" t="str">
        <f>IF(AND(MaleWeighted!E$1145=0,MaleWeighted!E$1146=0),"--",IF(AND(MaleWeighted!E$1145&gt;0,MaleWeighted!E$1146=0),IF('Male Data'!E891&gt;MaleWeighted!E$1145,'Male Data'!$X891,0),IF(AND(MaleWeighted!E$1145=0,MaleWeighted!E$1146&gt;0),IF('Male Data'!E891&lt;MaleWeighted!E$1146,'Male Data'!$X891,0),IF(AND('Male Data'!E891&gt;MaleWeighted!E$1145,'Male Data'!E891&lt;MaleWeighted!E$1146),'Male Data'!$X891,0))))</f>
        <v>--</v>
      </c>
      <c r="F891" t="str">
        <f>IF(AND(MaleWeighted!F$1145=0,MaleWeighted!F$1146=0),"--",IF(AND(MaleWeighted!F$1145&gt;0,MaleWeighted!F$1146=0),IF('Male Data'!F891&gt;MaleWeighted!F$1145,'Male Data'!$X891,0),IF(AND(MaleWeighted!F$1145=0,MaleWeighted!F$1146&gt;0),IF('Male Data'!F891&lt;MaleWeighted!F$1146,'Male Data'!$X891,0),IF(AND('Male Data'!F891&gt;MaleWeighted!F$1145,'Male Data'!F891&lt;MaleWeighted!F$1146),'Male Data'!$X891,0))))</f>
        <v>--</v>
      </c>
      <c r="G891" t="str">
        <f>IF(AND(MaleWeighted!G$1145=0,MaleWeighted!G$1146=0),"--",IF(AND(MaleWeighted!G$1145&gt;0,MaleWeighted!G$1146=0),IF('Male Data'!G891&gt;MaleWeighted!G$1145,'Male Data'!$X891,0),IF(AND(MaleWeighted!G$1145=0,MaleWeighted!G$1146&gt;0),IF('Male Data'!G891&lt;MaleWeighted!G$1146,'Male Data'!$X891,0),IF(AND('Male Data'!G891&gt;MaleWeighted!G$1145,'Male Data'!G891&lt;MaleWeighted!G$1146),'Male Data'!$X891,0))))</f>
        <v>--</v>
      </c>
      <c r="H891" t="str">
        <f>IF(AND(MaleWeighted!H$1145=0,MaleWeighted!H$1146=0),"--",IF(AND(MaleWeighted!H$1145&gt;0,MaleWeighted!H$1146=0),IF('Male Data'!H891&gt;MaleWeighted!H$1145,'Male Data'!$X891,0),IF(AND(MaleWeighted!H$1145=0,MaleWeighted!H$1146&gt;0),IF('Male Data'!H891&lt;MaleWeighted!H$1146,'Male Data'!$X891,0),IF(AND('Male Data'!H891&gt;MaleWeighted!H$1145,'Male Data'!H891&lt;MaleWeighted!H$1146),'Male Data'!$X891,0))))</f>
        <v>--</v>
      </c>
      <c r="I891" t="str">
        <f>IF(AND(MaleWeighted!I$1145=0,MaleWeighted!I$1146=0),"--",IF(AND(MaleWeighted!I$1145&gt;0,MaleWeighted!I$1146=0),IF('Male Data'!I891&gt;MaleWeighted!I$1145,'Male Data'!$X891,0),IF(AND(MaleWeighted!I$1145=0,MaleWeighted!I$1146&gt;0),IF('Male Data'!I891&lt;MaleWeighted!I$1146,'Male Data'!$X891,0),IF(AND('Male Data'!I891&gt;MaleWeighted!I$1145,'Male Data'!I891&lt;MaleWeighted!I$1146),'Male Data'!$X891,0))))</f>
        <v>--</v>
      </c>
      <c r="J891" t="str">
        <f>IF(AND(MaleWeighted!J$1145=0,MaleWeighted!J$1146=0),"--",IF(AND(MaleWeighted!J$1145&gt;0,MaleWeighted!J$1146=0),IF('Male Data'!J891&gt;MaleWeighted!J$1145,'Male Data'!$X891,0),IF(AND(MaleWeighted!J$1145=0,MaleWeighted!J$1146&gt;0),IF('Male Data'!J891&lt;MaleWeighted!J$1146,'Male Data'!$X891,0),IF(AND('Male Data'!J891&gt;MaleWeighted!J$1145,'Male Data'!J891&lt;MaleWeighted!J$1146),'Male Data'!$X891,0))))</f>
        <v>--</v>
      </c>
      <c r="K891" t="str">
        <f>IF(AND(MaleWeighted!K$1145=0,MaleWeighted!K$1146=0),"--",IF(AND(MaleWeighted!K$1145&gt;0,MaleWeighted!K$1146=0),IF('Male Data'!K891&gt;MaleWeighted!K$1145,'Male Data'!$X891,0),IF(AND(MaleWeighted!K$1145=0,MaleWeighted!K$1146&gt;0),IF('Male Data'!K891&lt;MaleWeighted!K$1146,'Male Data'!$X891,0),IF(AND('Male Data'!K891&gt;MaleWeighted!K$1145,'Male Data'!K891&lt;MaleWeighted!K$1146),'Male Data'!$X891,0))))</f>
        <v>--</v>
      </c>
      <c r="L891" t="str">
        <f>IF(AND(MaleWeighted!L$1145=0,MaleWeighted!L$1146=0),"--",IF(AND(MaleWeighted!L$1145&gt;0,MaleWeighted!L$1146=0),IF('Male Data'!L891&gt;MaleWeighted!L$1145,'Male Data'!$X891,0),IF(AND(MaleWeighted!L$1145=0,MaleWeighted!L$1146&gt;0),IF('Male Data'!L891&lt;MaleWeighted!L$1146,'Male Data'!$X891,0),IF(AND('Male Data'!L891&gt;MaleWeighted!L$1145,'Male Data'!L891&lt;MaleWeighted!L$1146),'Male Data'!$X891,0))))</f>
        <v>--</v>
      </c>
      <c r="M891" t="str">
        <f>IF(AND(MaleWeighted!M$1145=0,MaleWeighted!M$1146=0),"--",IF(AND(MaleWeighted!M$1145&gt;0,MaleWeighted!M$1146=0),IF('Male Data'!M891&gt;MaleWeighted!M$1145,'Male Data'!$X891,0),IF(AND(MaleWeighted!M$1145=0,MaleWeighted!M$1146&gt;0),IF('Male Data'!M891&lt;MaleWeighted!M$1146,'Male Data'!$X891,0),IF(AND('Male Data'!M891&gt;MaleWeighted!M$1145,'Male Data'!M891&lt;MaleWeighted!M$1146),'Male Data'!$X891,0))))</f>
        <v>--</v>
      </c>
      <c r="N891" t="str">
        <f>IF(AND(MaleWeighted!N$1145=0,MaleWeighted!N$1146=0),"--",IF(AND(MaleWeighted!N$1145&gt;0,MaleWeighted!N$1146=0),IF('Male Data'!N891&gt;MaleWeighted!N$1145,'Male Data'!$X891,0),IF(AND(MaleWeighted!N$1145=0,MaleWeighted!N$1146&gt;0),IF('Male Data'!N891&lt;MaleWeighted!N$1146,'Male Data'!$X891,0),IF(AND('Male Data'!N891&gt;MaleWeighted!N$1145,'Male Data'!N891&lt;MaleWeighted!N$1146),'Male Data'!$X891,0))))</f>
        <v>--</v>
      </c>
      <c r="O891" t="str">
        <f>IF(AND(MaleWeighted!O$1145=0,MaleWeighted!O$1146=0),"--",IF(AND(MaleWeighted!O$1145&gt;0,MaleWeighted!O$1146=0),IF('Male Data'!O891&gt;MaleWeighted!O$1145,'Male Data'!$X891,0),IF(AND(MaleWeighted!O$1145=0,MaleWeighted!O$1146&gt;0),IF('Male Data'!O891&lt;MaleWeighted!O$1146,'Male Data'!$X891,0),IF(AND('Male Data'!O891&gt;MaleWeighted!O$1145,'Male Data'!O891&lt;MaleWeighted!O$1146),'Male Data'!$X891,0))))</f>
        <v>--</v>
      </c>
      <c r="P891" t="str">
        <f>IF(AND(MaleWeighted!P$1145=0,MaleWeighted!P$1146=0),"--",IF(AND(MaleWeighted!P$1145&gt;0,MaleWeighted!P$1146=0),IF('Male Data'!P891&gt;MaleWeighted!P$1145,'Male Data'!$X891,0),IF(AND(MaleWeighted!P$1145=0,MaleWeighted!P$1146&gt;0),IF('Male Data'!P891&lt;MaleWeighted!P$1146,'Male Data'!$X891,0),IF(AND('Male Data'!P891&gt;MaleWeighted!P$1145,'Male Data'!P891&lt;MaleWeighted!P$1146),'Male Data'!$X891,0))))</f>
        <v>--</v>
      </c>
      <c r="Q891" t="str">
        <f>IF(AND(MaleWeighted!Q$1145=0,MaleWeighted!Q$1146=0),"--",IF(AND(MaleWeighted!Q$1145&gt;0,MaleWeighted!Q$1146=0),IF('Male Data'!Q891&gt;MaleWeighted!Q$1145,'Male Data'!$X891,0),IF(AND(MaleWeighted!Q$1145=0,MaleWeighted!Q$1146&gt;0),IF('Male Data'!Q891&lt;MaleWeighted!Q$1146,'Male Data'!$X891,0),IF(AND('Male Data'!Q891&gt;MaleWeighted!Q$1145,'Male Data'!Q891&lt;MaleWeighted!Q$1146),'Male Data'!$X891,0))))</f>
        <v>--</v>
      </c>
      <c r="R891" t="str">
        <f>IF(AND(MaleWeighted!R$1145=0,MaleWeighted!R$1146=0),"--",IF(AND(MaleWeighted!R$1145&gt;0,MaleWeighted!R$1146=0),IF('Male Data'!R891&gt;MaleWeighted!R$1145,'Male Data'!$X891,0),IF(AND(MaleWeighted!R$1145=0,MaleWeighted!R$1146&gt;0),IF('Male Data'!R891&lt;MaleWeighted!R$1146,'Male Data'!$X891,0),IF(AND('Male Data'!R891&gt;MaleWeighted!R$1145,'Male Data'!R891&lt;MaleWeighted!R$1146),'Male Data'!$X891,0))))</f>
        <v>--</v>
      </c>
      <c r="S891" t="str">
        <f>IF(AND(MaleWeighted!S$1145=0,MaleWeighted!S$1146=0),"--",IF(AND(MaleWeighted!S$1145&gt;0,MaleWeighted!S$1146=0),IF('Male Data'!S891&gt;MaleWeighted!S$1145,'Male Data'!$X891,0),IF(AND(MaleWeighted!S$1145=0,MaleWeighted!S$1146&gt;0),IF('Male Data'!S891&lt;MaleWeighted!S$1146,'Male Data'!$X891,0),IF(AND('Male Data'!S891&gt;MaleWeighted!S$1145,'Male Data'!S891&lt;MaleWeighted!S$1146),'Male Data'!$X891,0))))</f>
        <v>--</v>
      </c>
      <c r="T891" t="str">
        <f>IF(AND(MaleWeighted!T$1145=0,MaleWeighted!T$1146=0),"--",IF(AND(MaleWeighted!T$1145&gt;0,MaleWeighted!T$1146=0),IF('Male Data'!T891&gt;MaleWeighted!T$1145,'Male Data'!$X891,0),IF(AND(MaleWeighted!T$1145=0,MaleWeighted!T$1146&gt;0),IF('Male Data'!$T891&lt;MaleWeighted!T$1146,'Male Data'!$X891,0),IF(AND('Male Data'!T891&gt;MaleWeighted!T$1145,'Male Data'!T891&lt;MaleWeighted!T$1146),'Male Data'!$X891,0))))</f>
        <v>--</v>
      </c>
      <c r="U891" t="str">
        <f>IF(AND(MaleWeighted!U$1145=0,MaleWeighted!U$1146=0),"--",IF(AND(MaleWeighted!U$1145&gt;0,MaleWeighted!U$1146=0),IF('Male Data'!U891&gt;MaleWeighted!U$1145,'Male Data'!$X891,0),IF(AND(MaleWeighted!U$1145=0,MaleWeighted!U$1146&gt;0),IF('Male Data'!U891&lt;MaleWeighted!U$1146,'Male Data'!$X891,0),IF(AND('Male Data'!U891&gt;MaleWeighted!U$1145,'Male Data'!U891&lt;MaleWeighted!U$1146),'Male Data'!$X891,0))))</f>
        <v>--</v>
      </c>
      <c r="V891" t="str">
        <f>IF(AND(MaleWeighted!V$1145=0,MaleWeighted!V$1146=0),"--",IF(AND(MaleWeighted!V$1145&gt;0,MaleWeighted!V$1146=0),IF('Male Data'!V891&gt;MaleWeighted!V$1145,'Male Data'!$X891,0),IF(AND(MaleWeighted!V$1145=0,MaleWeighted!V$1146&gt;0),IF('Male Data'!V891&lt;MaleWeighted!V$1146,'Male Data'!$X891,0),IF(AND('Male Data'!V891&gt;MaleWeighted!V$1145,'Male Data'!V891&lt;MaleWeighted!V$1146),'Male Data'!$X891,0))))</f>
        <v>--</v>
      </c>
      <c r="W891" t="str">
        <f>IF(AND(MaleWeighted!W$1145=0,MaleWeighted!W$1146=0),"--",IF(AND(MaleWeighted!W$1145&gt;0,MaleWeighted!W$1146=0),IF('Male Data'!W891&gt;MaleWeighted!W$1145,'Male Data'!$X891,0),IF(AND(MaleWeighted!W$1145=0,MaleWeighted!W$1146&gt;0),IF('Male Data'!W891&lt;MaleWeighted!W$1146,'Male Data'!$X891,0),IF(AND('Male Data'!W891&gt;MaleWeighted!W$1145,'Male Data'!W891&lt;MaleWeighted!W$1146),'Male Data'!$X891,0))))</f>
        <v>--</v>
      </c>
      <c r="Y891">
        <f t="shared" si="26"/>
        <v>0</v>
      </c>
      <c r="Z891">
        <f>Y891*'Male Data'!X891</f>
        <v>0</v>
      </c>
      <c r="AA891">
        <f t="shared" si="27"/>
        <v>1</v>
      </c>
      <c r="AB891">
        <f>AA891*'Male Data'!X891</f>
        <v>13421</v>
      </c>
    </row>
    <row r="892" spans="1:28">
      <c r="A892">
        <f>'Male Data'!A892</f>
        <v>891</v>
      </c>
      <c r="B892" t="str">
        <f>'Male Data'!B892</f>
        <v>M</v>
      </c>
      <c r="C892" t="str">
        <f>IF(AND(MaleWeighted!C$1145=0,MaleWeighted!C$1146=0),"--",IF(AND(MaleWeighted!C$1145&gt;0,MaleWeighted!C$1146=0),IF('Male Data'!C892&gt;MaleWeighted!C$1145,'Male Data'!$X892,0),IF(AND(MaleWeighted!C$1145=0,MaleWeighted!C$1146&gt;0),IF('Male Data'!C892&lt;MaleWeighted!C$1146,'Male Data'!$X892,0),IF(AND('Male Data'!C892&gt;MaleWeighted!C$1145,'Male Data'!C892&lt;MaleWeighted!C$1146),'Male Data'!$X892,0))))</f>
        <v>--</v>
      </c>
      <c r="D892" t="str">
        <f>IF(AND(MaleWeighted!D$1145=0,MaleWeighted!D$1146=0),"--",IF(AND(MaleWeighted!D$1145&gt;0,MaleWeighted!D$1146=0),IF('Male Data'!D892&gt;MaleWeighted!D$1145,'Male Data'!$X892,0),IF(AND(MaleWeighted!D$1145=0,MaleWeighted!D$1146&gt;0),IF('Male Data'!D892&lt;MaleWeighted!D$1146,'Male Data'!$X892,0),IF(AND('Male Data'!D892&gt;MaleWeighted!D$1145,'Male Data'!D892&lt;MaleWeighted!D$1146),'Male Data'!$X892,0))))</f>
        <v>--</v>
      </c>
      <c r="E892" t="str">
        <f>IF(AND(MaleWeighted!E$1145=0,MaleWeighted!E$1146=0),"--",IF(AND(MaleWeighted!E$1145&gt;0,MaleWeighted!E$1146=0),IF('Male Data'!E892&gt;MaleWeighted!E$1145,'Male Data'!$X892,0),IF(AND(MaleWeighted!E$1145=0,MaleWeighted!E$1146&gt;0),IF('Male Data'!E892&lt;MaleWeighted!E$1146,'Male Data'!$X892,0),IF(AND('Male Data'!E892&gt;MaleWeighted!E$1145,'Male Data'!E892&lt;MaleWeighted!E$1146),'Male Data'!$X892,0))))</f>
        <v>--</v>
      </c>
      <c r="F892" t="str">
        <f>IF(AND(MaleWeighted!F$1145=0,MaleWeighted!F$1146=0),"--",IF(AND(MaleWeighted!F$1145&gt;0,MaleWeighted!F$1146=0),IF('Male Data'!F892&gt;MaleWeighted!F$1145,'Male Data'!$X892,0),IF(AND(MaleWeighted!F$1145=0,MaleWeighted!F$1146&gt;0),IF('Male Data'!F892&lt;MaleWeighted!F$1146,'Male Data'!$X892,0),IF(AND('Male Data'!F892&gt;MaleWeighted!F$1145,'Male Data'!F892&lt;MaleWeighted!F$1146),'Male Data'!$X892,0))))</f>
        <v>--</v>
      </c>
      <c r="G892" t="str">
        <f>IF(AND(MaleWeighted!G$1145=0,MaleWeighted!G$1146=0),"--",IF(AND(MaleWeighted!G$1145&gt;0,MaleWeighted!G$1146=0),IF('Male Data'!G892&gt;MaleWeighted!G$1145,'Male Data'!$X892,0),IF(AND(MaleWeighted!G$1145=0,MaleWeighted!G$1146&gt;0),IF('Male Data'!G892&lt;MaleWeighted!G$1146,'Male Data'!$X892,0),IF(AND('Male Data'!G892&gt;MaleWeighted!G$1145,'Male Data'!G892&lt;MaleWeighted!G$1146),'Male Data'!$X892,0))))</f>
        <v>--</v>
      </c>
      <c r="H892" t="str">
        <f>IF(AND(MaleWeighted!H$1145=0,MaleWeighted!H$1146=0),"--",IF(AND(MaleWeighted!H$1145&gt;0,MaleWeighted!H$1146=0),IF('Male Data'!H892&gt;MaleWeighted!H$1145,'Male Data'!$X892,0),IF(AND(MaleWeighted!H$1145=0,MaleWeighted!H$1146&gt;0),IF('Male Data'!H892&lt;MaleWeighted!H$1146,'Male Data'!$X892,0),IF(AND('Male Data'!H892&gt;MaleWeighted!H$1145,'Male Data'!H892&lt;MaleWeighted!H$1146),'Male Data'!$X892,0))))</f>
        <v>--</v>
      </c>
      <c r="I892" t="str">
        <f>IF(AND(MaleWeighted!I$1145=0,MaleWeighted!I$1146=0),"--",IF(AND(MaleWeighted!I$1145&gt;0,MaleWeighted!I$1146=0),IF('Male Data'!I892&gt;MaleWeighted!I$1145,'Male Data'!$X892,0),IF(AND(MaleWeighted!I$1145=0,MaleWeighted!I$1146&gt;0),IF('Male Data'!I892&lt;MaleWeighted!I$1146,'Male Data'!$X892,0),IF(AND('Male Data'!I892&gt;MaleWeighted!I$1145,'Male Data'!I892&lt;MaleWeighted!I$1146),'Male Data'!$X892,0))))</f>
        <v>--</v>
      </c>
      <c r="J892" t="str">
        <f>IF(AND(MaleWeighted!J$1145=0,MaleWeighted!J$1146=0),"--",IF(AND(MaleWeighted!J$1145&gt;0,MaleWeighted!J$1146=0),IF('Male Data'!J892&gt;MaleWeighted!J$1145,'Male Data'!$X892,0),IF(AND(MaleWeighted!J$1145=0,MaleWeighted!J$1146&gt;0),IF('Male Data'!J892&lt;MaleWeighted!J$1146,'Male Data'!$X892,0),IF(AND('Male Data'!J892&gt;MaleWeighted!J$1145,'Male Data'!J892&lt;MaleWeighted!J$1146),'Male Data'!$X892,0))))</f>
        <v>--</v>
      </c>
      <c r="K892" t="str">
        <f>IF(AND(MaleWeighted!K$1145=0,MaleWeighted!K$1146=0),"--",IF(AND(MaleWeighted!K$1145&gt;0,MaleWeighted!K$1146=0),IF('Male Data'!K892&gt;MaleWeighted!K$1145,'Male Data'!$X892,0),IF(AND(MaleWeighted!K$1145=0,MaleWeighted!K$1146&gt;0),IF('Male Data'!K892&lt;MaleWeighted!K$1146,'Male Data'!$X892,0),IF(AND('Male Data'!K892&gt;MaleWeighted!K$1145,'Male Data'!K892&lt;MaleWeighted!K$1146),'Male Data'!$X892,0))))</f>
        <v>--</v>
      </c>
      <c r="L892" t="str">
        <f>IF(AND(MaleWeighted!L$1145=0,MaleWeighted!L$1146=0),"--",IF(AND(MaleWeighted!L$1145&gt;0,MaleWeighted!L$1146=0),IF('Male Data'!L892&gt;MaleWeighted!L$1145,'Male Data'!$X892,0),IF(AND(MaleWeighted!L$1145=0,MaleWeighted!L$1146&gt;0),IF('Male Data'!L892&lt;MaleWeighted!L$1146,'Male Data'!$X892,0),IF(AND('Male Data'!L892&gt;MaleWeighted!L$1145,'Male Data'!L892&lt;MaleWeighted!L$1146),'Male Data'!$X892,0))))</f>
        <v>--</v>
      </c>
      <c r="M892" t="str">
        <f>IF(AND(MaleWeighted!M$1145=0,MaleWeighted!M$1146=0),"--",IF(AND(MaleWeighted!M$1145&gt;0,MaleWeighted!M$1146=0),IF('Male Data'!M892&gt;MaleWeighted!M$1145,'Male Data'!$X892,0),IF(AND(MaleWeighted!M$1145=0,MaleWeighted!M$1146&gt;0),IF('Male Data'!M892&lt;MaleWeighted!M$1146,'Male Data'!$X892,0),IF(AND('Male Data'!M892&gt;MaleWeighted!M$1145,'Male Data'!M892&lt;MaleWeighted!M$1146),'Male Data'!$X892,0))))</f>
        <v>--</v>
      </c>
      <c r="N892" t="str">
        <f>IF(AND(MaleWeighted!N$1145=0,MaleWeighted!N$1146=0),"--",IF(AND(MaleWeighted!N$1145&gt;0,MaleWeighted!N$1146=0),IF('Male Data'!N892&gt;MaleWeighted!N$1145,'Male Data'!$X892,0),IF(AND(MaleWeighted!N$1145=0,MaleWeighted!N$1146&gt;0),IF('Male Data'!N892&lt;MaleWeighted!N$1146,'Male Data'!$X892,0),IF(AND('Male Data'!N892&gt;MaleWeighted!N$1145,'Male Data'!N892&lt;MaleWeighted!N$1146),'Male Data'!$X892,0))))</f>
        <v>--</v>
      </c>
      <c r="O892" t="str">
        <f>IF(AND(MaleWeighted!O$1145=0,MaleWeighted!O$1146=0),"--",IF(AND(MaleWeighted!O$1145&gt;0,MaleWeighted!O$1146=0),IF('Male Data'!O892&gt;MaleWeighted!O$1145,'Male Data'!$X892,0),IF(AND(MaleWeighted!O$1145=0,MaleWeighted!O$1146&gt;0),IF('Male Data'!O892&lt;MaleWeighted!O$1146,'Male Data'!$X892,0),IF(AND('Male Data'!O892&gt;MaleWeighted!O$1145,'Male Data'!O892&lt;MaleWeighted!O$1146),'Male Data'!$X892,0))))</f>
        <v>--</v>
      </c>
      <c r="P892" t="str">
        <f>IF(AND(MaleWeighted!P$1145=0,MaleWeighted!P$1146=0),"--",IF(AND(MaleWeighted!P$1145&gt;0,MaleWeighted!P$1146=0),IF('Male Data'!P892&gt;MaleWeighted!P$1145,'Male Data'!$X892,0),IF(AND(MaleWeighted!P$1145=0,MaleWeighted!P$1146&gt;0),IF('Male Data'!P892&lt;MaleWeighted!P$1146,'Male Data'!$X892,0),IF(AND('Male Data'!P892&gt;MaleWeighted!P$1145,'Male Data'!P892&lt;MaleWeighted!P$1146),'Male Data'!$X892,0))))</f>
        <v>--</v>
      </c>
      <c r="Q892" t="str">
        <f>IF(AND(MaleWeighted!Q$1145=0,MaleWeighted!Q$1146=0),"--",IF(AND(MaleWeighted!Q$1145&gt;0,MaleWeighted!Q$1146=0),IF('Male Data'!Q892&gt;MaleWeighted!Q$1145,'Male Data'!$X892,0),IF(AND(MaleWeighted!Q$1145=0,MaleWeighted!Q$1146&gt;0),IF('Male Data'!Q892&lt;MaleWeighted!Q$1146,'Male Data'!$X892,0),IF(AND('Male Data'!Q892&gt;MaleWeighted!Q$1145,'Male Data'!Q892&lt;MaleWeighted!Q$1146),'Male Data'!$X892,0))))</f>
        <v>--</v>
      </c>
      <c r="R892" t="str">
        <f>IF(AND(MaleWeighted!R$1145=0,MaleWeighted!R$1146=0),"--",IF(AND(MaleWeighted!R$1145&gt;0,MaleWeighted!R$1146=0),IF('Male Data'!R892&gt;MaleWeighted!R$1145,'Male Data'!$X892,0),IF(AND(MaleWeighted!R$1145=0,MaleWeighted!R$1146&gt;0),IF('Male Data'!R892&lt;MaleWeighted!R$1146,'Male Data'!$X892,0),IF(AND('Male Data'!R892&gt;MaleWeighted!R$1145,'Male Data'!R892&lt;MaleWeighted!R$1146),'Male Data'!$X892,0))))</f>
        <v>--</v>
      </c>
      <c r="S892" t="str">
        <f>IF(AND(MaleWeighted!S$1145=0,MaleWeighted!S$1146=0),"--",IF(AND(MaleWeighted!S$1145&gt;0,MaleWeighted!S$1146=0),IF('Male Data'!S892&gt;MaleWeighted!S$1145,'Male Data'!$X892,0),IF(AND(MaleWeighted!S$1145=0,MaleWeighted!S$1146&gt;0),IF('Male Data'!S892&lt;MaleWeighted!S$1146,'Male Data'!$X892,0),IF(AND('Male Data'!S892&gt;MaleWeighted!S$1145,'Male Data'!S892&lt;MaleWeighted!S$1146),'Male Data'!$X892,0))))</f>
        <v>--</v>
      </c>
      <c r="T892" t="str">
        <f>IF(AND(MaleWeighted!T$1145=0,MaleWeighted!T$1146=0),"--",IF(AND(MaleWeighted!T$1145&gt;0,MaleWeighted!T$1146=0),IF('Male Data'!T892&gt;MaleWeighted!T$1145,'Male Data'!$X892,0),IF(AND(MaleWeighted!T$1145=0,MaleWeighted!T$1146&gt;0),IF('Male Data'!$T892&lt;MaleWeighted!T$1146,'Male Data'!$X892,0),IF(AND('Male Data'!T892&gt;MaleWeighted!T$1145,'Male Data'!T892&lt;MaleWeighted!T$1146),'Male Data'!$X892,0))))</f>
        <v>--</v>
      </c>
      <c r="U892" t="str">
        <f>IF(AND(MaleWeighted!U$1145=0,MaleWeighted!U$1146=0),"--",IF(AND(MaleWeighted!U$1145&gt;0,MaleWeighted!U$1146=0),IF('Male Data'!U892&gt;MaleWeighted!U$1145,'Male Data'!$X892,0),IF(AND(MaleWeighted!U$1145=0,MaleWeighted!U$1146&gt;0),IF('Male Data'!U892&lt;MaleWeighted!U$1146,'Male Data'!$X892,0),IF(AND('Male Data'!U892&gt;MaleWeighted!U$1145,'Male Data'!U892&lt;MaleWeighted!U$1146),'Male Data'!$X892,0))))</f>
        <v>--</v>
      </c>
      <c r="V892" t="str">
        <f>IF(AND(MaleWeighted!V$1145=0,MaleWeighted!V$1146=0),"--",IF(AND(MaleWeighted!V$1145&gt;0,MaleWeighted!V$1146=0),IF('Male Data'!V892&gt;MaleWeighted!V$1145,'Male Data'!$X892,0),IF(AND(MaleWeighted!V$1145=0,MaleWeighted!V$1146&gt;0),IF('Male Data'!V892&lt;MaleWeighted!V$1146,'Male Data'!$X892,0),IF(AND('Male Data'!V892&gt;MaleWeighted!V$1145,'Male Data'!V892&lt;MaleWeighted!V$1146),'Male Data'!$X892,0))))</f>
        <v>--</v>
      </c>
      <c r="W892" t="str">
        <f>IF(AND(MaleWeighted!W$1145=0,MaleWeighted!W$1146=0),"--",IF(AND(MaleWeighted!W$1145&gt;0,MaleWeighted!W$1146=0),IF('Male Data'!W892&gt;MaleWeighted!W$1145,'Male Data'!$X892,0),IF(AND(MaleWeighted!W$1145=0,MaleWeighted!W$1146&gt;0),IF('Male Data'!W892&lt;MaleWeighted!W$1146,'Male Data'!$X892,0),IF(AND('Male Data'!W892&gt;MaleWeighted!W$1145,'Male Data'!W892&lt;MaleWeighted!W$1146),'Male Data'!$X892,0))))</f>
        <v>--</v>
      </c>
      <c r="Y892">
        <f t="shared" si="26"/>
        <v>0</v>
      </c>
      <c r="Z892">
        <f>Y892*'Male Data'!X892</f>
        <v>0</v>
      </c>
      <c r="AA892">
        <f t="shared" si="27"/>
        <v>1</v>
      </c>
      <c r="AB892">
        <f>AA892*'Male Data'!X892</f>
        <v>20751</v>
      </c>
    </row>
    <row r="893" spans="1:28">
      <c r="A893">
        <f>'Male Data'!A893</f>
        <v>892</v>
      </c>
      <c r="B893" t="str">
        <f>'Male Data'!B893</f>
        <v>M</v>
      </c>
      <c r="C893" t="str">
        <f>IF(AND(MaleWeighted!C$1145=0,MaleWeighted!C$1146=0),"--",IF(AND(MaleWeighted!C$1145&gt;0,MaleWeighted!C$1146=0),IF('Male Data'!C893&gt;MaleWeighted!C$1145,'Male Data'!$X893,0),IF(AND(MaleWeighted!C$1145=0,MaleWeighted!C$1146&gt;0),IF('Male Data'!C893&lt;MaleWeighted!C$1146,'Male Data'!$X893,0),IF(AND('Male Data'!C893&gt;MaleWeighted!C$1145,'Male Data'!C893&lt;MaleWeighted!C$1146),'Male Data'!$X893,0))))</f>
        <v>--</v>
      </c>
      <c r="D893" t="str">
        <f>IF(AND(MaleWeighted!D$1145=0,MaleWeighted!D$1146=0),"--",IF(AND(MaleWeighted!D$1145&gt;0,MaleWeighted!D$1146=0),IF('Male Data'!D893&gt;MaleWeighted!D$1145,'Male Data'!$X893,0),IF(AND(MaleWeighted!D$1145=0,MaleWeighted!D$1146&gt;0),IF('Male Data'!D893&lt;MaleWeighted!D$1146,'Male Data'!$X893,0),IF(AND('Male Data'!D893&gt;MaleWeighted!D$1145,'Male Data'!D893&lt;MaleWeighted!D$1146),'Male Data'!$X893,0))))</f>
        <v>--</v>
      </c>
      <c r="E893" t="str">
        <f>IF(AND(MaleWeighted!E$1145=0,MaleWeighted!E$1146=0),"--",IF(AND(MaleWeighted!E$1145&gt;0,MaleWeighted!E$1146=0),IF('Male Data'!E893&gt;MaleWeighted!E$1145,'Male Data'!$X893,0),IF(AND(MaleWeighted!E$1145=0,MaleWeighted!E$1146&gt;0),IF('Male Data'!E893&lt;MaleWeighted!E$1146,'Male Data'!$X893,0),IF(AND('Male Data'!E893&gt;MaleWeighted!E$1145,'Male Data'!E893&lt;MaleWeighted!E$1146),'Male Data'!$X893,0))))</f>
        <v>--</v>
      </c>
      <c r="F893" t="str">
        <f>IF(AND(MaleWeighted!F$1145=0,MaleWeighted!F$1146=0),"--",IF(AND(MaleWeighted!F$1145&gt;0,MaleWeighted!F$1146=0),IF('Male Data'!F893&gt;MaleWeighted!F$1145,'Male Data'!$X893,0),IF(AND(MaleWeighted!F$1145=0,MaleWeighted!F$1146&gt;0),IF('Male Data'!F893&lt;MaleWeighted!F$1146,'Male Data'!$X893,0),IF(AND('Male Data'!F893&gt;MaleWeighted!F$1145,'Male Data'!F893&lt;MaleWeighted!F$1146),'Male Data'!$X893,0))))</f>
        <v>--</v>
      </c>
      <c r="G893" t="str">
        <f>IF(AND(MaleWeighted!G$1145=0,MaleWeighted!G$1146=0),"--",IF(AND(MaleWeighted!G$1145&gt;0,MaleWeighted!G$1146=0),IF('Male Data'!G893&gt;MaleWeighted!G$1145,'Male Data'!$X893,0),IF(AND(MaleWeighted!G$1145=0,MaleWeighted!G$1146&gt;0),IF('Male Data'!G893&lt;MaleWeighted!G$1146,'Male Data'!$X893,0),IF(AND('Male Data'!G893&gt;MaleWeighted!G$1145,'Male Data'!G893&lt;MaleWeighted!G$1146),'Male Data'!$X893,0))))</f>
        <v>--</v>
      </c>
      <c r="H893" t="str">
        <f>IF(AND(MaleWeighted!H$1145=0,MaleWeighted!H$1146=0),"--",IF(AND(MaleWeighted!H$1145&gt;0,MaleWeighted!H$1146=0),IF('Male Data'!H893&gt;MaleWeighted!H$1145,'Male Data'!$X893,0),IF(AND(MaleWeighted!H$1145=0,MaleWeighted!H$1146&gt;0),IF('Male Data'!H893&lt;MaleWeighted!H$1146,'Male Data'!$X893,0),IF(AND('Male Data'!H893&gt;MaleWeighted!H$1145,'Male Data'!H893&lt;MaleWeighted!H$1146),'Male Data'!$X893,0))))</f>
        <v>--</v>
      </c>
      <c r="I893" t="str">
        <f>IF(AND(MaleWeighted!I$1145=0,MaleWeighted!I$1146=0),"--",IF(AND(MaleWeighted!I$1145&gt;0,MaleWeighted!I$1146=0),IF('Male Data'!I893&gt;MaleWeighted!I$1145,'Male Data'!$X893,0),IF(AND(MaleWeighted!I$1145=0,MaleWeighted!I$1146&gt;0),IF('Male Data'!I893&lt;MaleWeighted!I$1146,'Male Data'!$X893,0),IF(AND('Male Data'!I893&gt;MaleWeighted!I$1145,'Male Data'!I893&lt;MaleWeighted!I$1146),'Male Data'!$X893,0))))</f>
        <v>--</v>
      </c>
      <c r="J893" t="str">
        <f>IF(AND(MaleWeighted!J$1145=0,MaleWeighted!J$1146=0),"--",IF(AND(MaleWeighted!J$1145&gt;0,MaleWeighted!J$1146=0),IF('Male Data'!J893&gt;MaleWeighted!J$1145,'Male Data'!$X893,0),IF(AND(MaleWeighted!J$1145=0,MaleWeighted!J$1146&gt;0),IF('Male Data'!J893&lt;MaleWeighted!J$1146,'Male Data'!$X893,0),IF(AND('Male Data'!J893&gt;MaleWeighted!J$1145,'Male Data'!J893&lt;MaleWeighted!J$1146),'Male Data'!$X893,0))))</f>
        <v>--</v>
      </c>
      <c r="K893" t="str">
        <f>IF(AND(MaleWeighted!K$1145=0,MaleWeighted!K$1146=0),"--",IF(AND(MaleWeighted!K$1145&gt;0,MaleWeighted!K$1146=0),IF('Male Data'!K893&gt;MaleWeighted!K$1145,'Male Data'!$X893,0),IF(AND(MaleWeighted!K$1145=0,MaleWeighted!K$1146&gt;0),IF('Male Data'!K893&lt;MaleWeighted!K$1146,'Male Data'!$X893,0),IF(AND('Male Data'!K893&gt;MaleWeighted!K$1145,'Male Data'!K893&lt;MaleWeighted!K$1146),'Male Data'!$X893,0))))</f>
        <v>--</v>
      </c>
      <c r="L893" t="str">
        <f>IF(AND(MaleWeighted!L$1145=0,MaleWeighted!L$1146=0),"--",IF(AND(MaleWeighted!L$1145&gt;0,MaleWeighted!L$1146=0),IF('Male Data'!L893&gt;MaleWeighted!L$1145,'Male Data'!$X893,0),IF(AND(MaleWeighted!L$1145=0,MaleWeighted!L$1146&gt;0),IF('Male Data'!L893&lt;MaleWeighted!L$1146,'Male Data'!$X893,0),IF(AND('Male Data'!L893&gt;MaleWeighted!L$1145,'Male Data'!L893&lt;MaleWeighted!L$1146),'Male Data'!$X893,0))))</f>
        <v>--</v>
      </c>
      <c r="M893" t="str">
        <f>IF(AND(MaleWeighted!M$1145=0,MaleWeighted!M$1146=0),"--",IF(AND(MaleWeighted!M$1145&gt;0,MaleWeighted!M$1146=0),IF('Male Data'!M893&gt;MaleWeighted!M$1145,'Male Data'!$X893,0),IF(AND(MaleWeighted!M$1145=0,MaleWeighted!M$1146&gt;0),IF('Male Data'!M893&lt;MaleWeighted!M$1146,'Male Data'!$X893,0),IF(AND('Male Data'!M893&gt;MaleWeighted!M$1145,'Male Data'!M893&lt;MaleWeighted!M$1146),'Male Data'!$X893,0))))</f>
        <v>--</v>
      </c>
      <c r="N893" t="str">
        <f>IF(AND(MaleWeighted!N$1145=0,MaleWeighted!N$1146=0),"--",IF(AND(MaleWeighted!N$1145&gt;0,MaleWeighted!N$1146=0),IF('Male Data'!N893&gt;MaleWeighted!N$1145,'Male Data'!$X893,0),IF(AND(MaleWeighted!N$1145=0,MaleWeighted!N$1146&gt;0),IF('Male Data'!N893&lt;MaleWeighted!N$1146,'Male Data'!$X893,0),IF(AND('Male Data'!N893&gt;MaleWeighted!N$1145,'Male Data'!N893&lt;MaleWeighted!N$1146),'Male Data'!$X893,0))))</f>
        <v>--</v>
      </c>
      <c r="O893" t="str">
        <f>IF(AND(MaleWeighted!O$1145=0,MaleWeighted!O$1146=0),"--",IF(AND(MaleWeighted!O$1145&gt;0,MaleWeighted!O$1146=0),IF('Male Data'!O893&gt;MaleWeighted!O$1145,'Male Data'!$X893,0),IF(AND(MaleWeighted!O$1145=0,MaleWeighted!O$1146&gt;0),IF('Male Data'!O893&lt;MaleWeighted!O$1146,'Male Data'!$X893,0),IF(AND('Male Data'!O893&gt;MaleWeighted!O$1145,'Male Data'!O893&lt;MaleWeighted!O$1146),'Male Data'!$X893,0))))</f>
        <v>--</v>
      </c>
      <c r="P893" t="str">
        <f>IF(AND(MaleWeighted!P$1145=0,MaleWeighted!P$1146=0),"--",IF(AND(MaleWeighted!P$1145&gt;0,MaleWeighted!P$1146=0),IF('Male Data'!P893&gt;MaleWeighted!P$1145,'Male Data'!$X893,0),IF(AND(MaleWeighted!P$1145=0,MaleWeighted!P$1146&gt;0),IF('Male Data'!P893&lt;MaleWeighted!P$1146,'Male Data'!$X893,0),IF(AND('Male Data'!P893&gt;MaleWeighted!P$1145,'Male Data'!P893&lt;MaleWeighted!P$1146),'Male Data'!$X893,0))))</f>
        <v>--</v>
      </c>
      <c r="Q893" t="str">
        <f>IF(AND(MaleWeighted!Q$1145=0,MaleWeighted!Q$1146=0),"--",IF(AND(MaleWeighted!Q$1145&gt;0,MaleWeighted!Q$1146=0),IF('Male Data'!Q893&gt;MaleWeighted!Q$1145,'Male Data'!$X893,0),IF(AND(MaleWeighted!Q$1145=0,MaleWeighted!Q$1146&gt;0),IF('Male Data'!Q893&lt;MaleWeighted!Q$1146,'Male Data'!$X893,0),IF(AND('Male Data'!Q893&gt;MaleWeighted!Q$1145,'Male Data'!Q893&lt;MaleWeighted!Q$1146),'Male Data'!$X893,0))))</f>
        <v>--</v>
      </c>
      <c r="R893" t="str">
        <f>IF(AND(MaleWeighted!R$1145=0,MaleWeighted!R$1146=0),"--",IF(AND(MaleWeighted!R$1145&gt;0,MaleWeighted!R$1146=0),IF('Male Data'!R893&gt;MaleWeighted!R$1145,'Male Data'!$X893,0),IF(AND(MaleWeighted!R$1145=0,MaleWeighted!R$1146&gt;0),IF('Male Data'!R893&lt;MaleWeighted!R$1146,'Male Data'!$X893,0),IF(AND('Male Data'!R893&gt;MaleWeighted!R$1145,'Male Data'!R893&lt;MaleWeighted!R$1146),'Male Data'!$X893,0))))</f>
        <v>--</v>
      </c>
      <c r="S893" t="str">
        <f>IF(AND(MaleWeighted!S$1145=0,MaleWeighted!S$1146=0),"--",IF(AND(MaleWeighted!S$1145&gt;0,MaleWeighted!S$1146=0),IF('Male Data'!S893&gt;MaleWeighted!S$1145,'Male Data'!$X893,0),IF(AND(MaleWeighted!S$1145=0,MaleWeighted!S$1146&gt;0),IF('Male Data'!S893&lt;MaleWeighted!S$1146,'Male Data'!$X893,0),IF(AND('Male Data'!S893&gt;MaleWeighted!S$1145,'Male Data'!S893&lt;MaleWeighted!S$1146),'Male Data'!$X893,0))))</f>
        <v>--</v>
      </c>
      <c r="T893" t="str">
        <f>IF(AND(MaleWeighted!T$1145=0,MaleWeighted!T$1146=0),"--",IF(AND(MaleWeighted!T$1145&gt;0,MaleWeighted!T$1146=0),IF('Male Data'!T893&gt;MaleWeighted!T$1145,'Male Data'!$X893,0),IF(AND(MaleWeighted!T$1145=0,MaleWeighted!T$1146&gt;0),IF('Male Data'!$T893&lt;MaleWeighted!T$1146,'Male Data'!$X893,0),IF(AND('Male Data'!T893&gt;MaleWeighted!T$1145,'Male Data'!T893&lt;MaleWeighted!T$1146),'Male Data'!$X893,0))))</f>
        <v>--</v>
      </c>
      <c r="U893" t="str">
        <f>IF(AND(MaleWeighted!U$1145=0,MaleWeighted!U$1146=0),"--",IF(AND(MaleWeighted!U$1145&gt;0,MaleWeighted!U$1146=0),IF('Male Data'!U893&gt;MaleWeighted!U$1145,'Male Data'!$X893,0),IF(AND(MaleWeighted!U$1145=0,MaleWeighted!U$1146&gt;0),IF('Male Data'!U893&lt;MaleWeighted!U$1146,'Male Data'!$X893,0),IF(AND('Male Data'!U893&gt;MaleWeighted!U$1145,'Male Data'!U893&lt;MaleWeighted!U$1146),'Male Data'!$X893,0))))</f>
        <v>--</v>
      </c>
      <c r="V893" t="str">
        <f>IF(AND(MaleWeighted!V$1145=0,MaleWeighted!V$1146=0),"--",IF(AND(MaleWeighted!V$1145&gt;0,MaleWeighted!V$1146=0),IF('Male Data'!V893&gt;MaleWeighted!V$1145,'Male Data'!$X893,0),IF(AND(MaleWeighted!V$1145=0,MaleWeighted!V$1146&gt;0),IF('Male Data'!V893&lt;MaleWeighted!V$1146,'Male Data'!$X893,0),IF(AND('Male Data'!V893&gt;MaleWeighted!V$1145,'Male Data'!V893&lt;MaleWeighted!V$1146),'Male Data'!$X893,0))))</f>
        <v>--</v>
      </c>
      <c r="W893" t="str">
        <f>IF(AND(MaleWeighted!W$1145=0,MaleWeighted!W$1146=0),"--",IF(AND(MaleWeighted!W$1145&gt;0,MaleWeighted!W$1146=0),IF('Male Data'!W893&gt;MaleWeighted!W$1145,'Male Data'!$X893,0),IF(AND(MaleWeighted!W$1145=0,MaleWeighted!W$1146&gt;0),IF('Male Data'!W893&lt;MaleWeighted!W$1146,'Male Data'!$X893,0),IF(AND('Male Data'!W893&gt;MaleWeighted!W$1145,'Male Data'!W893&lt;MaleWeighted!W$1146),'Male Data'!$X893,0))))</f>
        <v>--</v>
      </c>
      <c r="Y893">
        <f t="shared" si="26"/>
        <v>0</v>
      </c>
      <c r="Z893">
        <f>Y893*'Male Data'!X893</f>
        <v>0</v>
      </c>
      <c r="AA893">
        <f t="shared" si="27"/>
        <v>1</v>
      </c>
      <c r="AB893">
        <f>AA893*'Male Data'!X893</f>
        <v>38539</v>
      </c>
    </row>
    <row r="894" spans="1:28">
      <c r="A894">
        <f>'Male Data'!A894</f>
        <v>893</v>
      </c>
      <c r="B894" t="str">
        <f>'Male Data'!B894</f>
        <v>M</v>
      </c>
      <c r="C894" t="str">
        <f>IF(AND(MaleWeighted!C$1145=0,MaleWeighted!C$1146=0),"--",IF(AND(MaleWeighted!C$1145&gt;0,MaleWeighted!C$1146=0),IF('Male Data'!C894&gt;MaleWeighted!C$1145,'Male Data'!$X894,0),IF(AND(MaleWeighted!C$1145=0,MaleWeighted!C$1146&gt;0),IF('Male Data'!C894&lt;MaleWeighted!C$1146,'Male Data'!$X894,0),IF(AND('Male Data'!C894&gt;MaleWeighted!C$1145,'Male Data'!C894&lt;MaleWeighted!C$1146),'Male Data'!$X894,0))))</f>
        <v>--</v>
      </c>
      <c r="D894" t="str">
        <f>IF(AND(MaleWeighted!D$1145=0,MaleWeighted!D$1146=0),"--",IF(AND(MaleWeighted!D$1145&gt;0,MaleWeighted!D$1146=0),IF('Male Data'!D894&gt;MaleWeighted!D$1145,'Male Data'!$X894,0),IF(AND(MaleWeighted!D$1145=0,MaleWeighted!D$1146&gt;0),IF('Male Data'!D894&lt;MaleWeighted!D$1146,'Male Data'!$X894,0),IF(AND('Male Data'!D894&gt;MaleWeighted!D$1145,'Male Data'!D894&lt;MaleWeighted!D$1146),'Male Data'!$X894,0))))</f>
        <v>--</v>
      </c>
      <c r="E894" t="str">
        <f>IF(AND(MaleWeighted!E$1145=0,MaleWeighted!E$1146=0),"--",IF(AND(MaleWeighted!E$1145&gt;0,MaleWeighted!E$1146=0),IF('Male Data'!E894&gt;MaleWeighted!E$1145,'Male Data'!$X894,0),IF(AND(MaleWeighted!E$1145=0,MaleWeighted!E$1146&gt;0),IF('Male Data'!E894&lt;MaleWeighted!E$1146,'Male Data'!$X894,0),IF(AND('Male Data'!E894&gt;MaleWeighted!E$1145,'Male Data'!E894&lt;MaleWeighted!E$1146),'Male Data'!$X894,0))))</f>
        <v>--</v>
      </c>
      <c r="F894" t="str">
        <f>IF(AND(MaleWeighted!F$1145=0,MaleWeighted!F$1146=0),"--",IF(AND(MaleWeighted!F$1145&gt;0,MaleWeighted!F$1146=0),IF('Male Data'!F894&gt;MaleWeighted!F$1145,'Male Data'!$X894,0),IF(AND(MaleWeighted!F$1145=0,MaleWeighted!F$1146&gt;0),IF('Male Data'!F894&lt;MaleWeighted!F$1146,'Male Data'!$X894,0),IF(AND('Male Data'!F894&gt;MaleWeighted!F$1145,'Male Data'!F894&lt;MaleWeighted!F$1146),'Male Data'!$X894,0))))</f>
        <v>--</v>
      </c>
      <c r="G894" t="str">
        <f>IF(AND(MaleWeighted!G$1145=0,MaleWeighted!G$1146=0),"--",IF(AND(MaleWeighted!G$1145&gt;0,MaleWeighted!G$1146=0),IF('Male Data'!G894&gt;MaleWeighted!G$1145,'Male Data'!$X894,0),IF(AND(MaleWeighted!G$1145=0,MaleWeighted!G$1146&gt;0),IF('Male Data'!G894&lt;MaleWeighted!G$1146,'Male Data'!$X894,0),IF(AND('Male Data'!G894&gt;MaleWeighted!G$1145,'Male Data'!G894&lt;MaleWeighted!G$1146),'Male Data'!$X894,0))))</f>
        <v>--</v>
      </c>
      <c r="H894" t="str">
        <f>IF(AND(MaleWeighted!H$1145=0,MaleWeighted!H$1146=0),"--",IF(AND(MaleWeighted!H$1145&gt;0,MaleWeighted!H$1146=0),IF('Male Data'!H894&gt;MaleWeighted!H$1145,'Male Data'!$X894,0),IF(AND(MaleWeighted!H$1145=0,MaleWeighted!H$1146&gt;0),IF('Male Data'!H894&lt;MaleWeighted!H$1146,'Male Data'!$X894,0),IF(AND('Male Data'!H894&gt;MaleWeighted!H$1145,'Male Data'!H894&lt;MaleWeighted!H$1146),'Male Data'!$X894,0))))</f>
        <v>--</v>
      </c>
      <c r="I894" t="str">
        <f>IF(AND(MaleWeighted!I$1145=0,MaleWeighted!I$1146=0),"--",IF(AND(MaleWeighted!I$1145&gt;0,MaleWeighted!I$1146=0),IF('Male Data'!I894&gt;MaleWeighted!I$1145,'Male Data'!$X894,0),IF(AND(MaleWeighted!I$1145=0,MaleWeighted!I$1146&gt;0),IF('Male Data'!I894&lt;MaleWeighted!I$1146,'Male Data'!$X894,0),IF(AND('Male Data'!I894&gt;MaleWeighted!I$1145,'Male Data'!I894&lt;MaleWeighted!I$1146),'Male Data'!$X894,0))))</f>
        <v>--</v>
      </c>
      <c r="J894" t="str">
        <f>IF(AND(MaleWeighted!J$1145=0,MaleWeighted!J$1146=0),"--",IF(AND(MaleWeighted!J$1145&gt;0,MaleWeighted!J$1146=0),IF('Male Data'!J894&gt;MaleWeighted!J$1145,'Male Data'!$X894,0),IF(AND(MaleWeighted!J$1145=0,MaleWeighted!J$1146&gt;0),IF('Male Data'!J894&lt;MaleWeighted!J$1146,'Male Data'!$X894,0),IF(AND('Male Data'!J894&gt;MaleWeighted!J$1145,'Male Data'!J894&lt;MaleWeighted!J$1146),'Male Data'!$X894,0))))</f>
        <v>--</v>
      </c>
      <c r="K894" t="str">
        <f>IF(AND(MaleWeighted!K$1145=0,MaleWeighted!K$1146=0),"--",IF(AND(MaleWeighted!K$1145&gt;0,MaleWeighted!K$1146=0),IF('Male Data'!K894&gt;MaleWeighted!K$1145,'Male Data'!$X894,0),IF(AND(MaleWeighted!K$1145=0,MaleWeighted!K$1146&gt;0),IF('Male Data'!K894&lt;MaleWeighted!K$1146,'Male Data'!$X894,0),IF(AND('Male Data'!K894&gt;MaleWeighted!K$1145,'Male Data'!K894&lt;MaleWeighted!K$1146),'Male Data'!$X894,0))))</f>
        <v>--</v>
      </c>
      <c r="L894" t="str">
        <f>IF(AND(MaleWeighted!L$1145=0,MaleWeighted!L$1146=0),"--",IF(AND(MaleWeighted!L$1145&gt;0,MaleWeighted!L$1146=0),IF('Male Data'!L894&gt;MaleWeighted!L$1145,'Male Data'!$X894,0),IF(AND(MaleWeighted!L$1145=0,MaleWeighted!L$1146&gt;0),IF('Male Data'!L894&lt;MaleWeighted!L$1146,'Male Data'!$X894,0),IF(AND('Male Data'!L894&gt;MaleWeighted!L$1145,'Male Data'!L894&lt;MaleWeighted!L$1146),'Male Data'!$X894,0))))</f>
        <v>--</v>
      </c>
      <c r="M894" t="str">
        <f>IF(AND(MaleWeighted!M$1145=0,MaleWeighted!M$1146=0),"--",IF(AND(MaleWeighted!M$1145&gt;0,MaleWeighted!M$1146=0),IF('Male Data'!M894&gt;MaleWeighted!M$1145,'Male Data'!$X894,0),IF(AND(MaleWeighted!M$1145=0,MaleWeighted!M$1146&gt;0),IF('Male Data'!M894&lt;MaleWeighted!M$1146,'Male Data'!$X894,0),IF(AND('Male Data'!M894&gt;MaleWeighted!M$1145,'Male Data'!M894&lt;MaleWeighted!M$1146),'Male Data'!$X894,0))))</f>
        <v>--</v>
      </c>
      <c r="N894" t="str">
        <f>IF(AND(MaleWeighted!N$1145=0,MaleWeighted!N$1146=0),"--",IF(AND(MaleWeighted!N$1145&gt;0,MaleWeighted!N$1146=0),IF('Male Data'!N894&gt;MaleWeighted!N$1145,'Male Data'!$X894,0),IF(AND(MaleWeighted!N$1145=0,MaleWeighted!N$1146&gt;0),IF('Male Data'!N894&lt;MaleWeighted!N$1146,'Male Data'!$X894,0),IF(AND('Male Data'!N894&gt;MaleWeighted!N$1145,'Male Data'!N894&lt;MaleWeighted!N$1146),'Male Data'!$X894,0))))</f>
        <v>--</v>
      </c>
      <c r="O894" t="str">
        <f>IF(AND(MaleWeighted!O$1145=0,MaleWeighted!O$1146=0),"--",IF(AND(MaleWeighted!O$1145&gt;0,MaleWeighted!O$1146=0),IF('Male Data'!O894&gt;MaleWeighted!O$1145,'Male Data'!$X894,0),IF(AND(MaleWeighted!O$1145=0,MaleWeighted!O$1146&gt;0),IF('Male Data'!O894&lt;MaleWeighted!O$1146,'Male Data'!$X894,0),IF(AND('Male Data'!O894&gt;MaleWeighted!O$1145,'Male Data'!O894&lt;MaleWeighted!O$1146),'Male Data'!$X894,0))))</f>
        <v>--</v>
      </c>
      <c r="P894" t="str">
        <f>IF(AND(MaleWeighted!P$1145=0,MaleWeighted!P$1146=0),"--",IF(AND(MaleWeighted!P$1145&gt;0,MaleWeighted!P$1146=0),IF('Male Data'!P894&gt;MaleWeighted!P$1145,'Male Data'!$X894,0),IF(AND(MaleWeighted!P$1145=0,MaleWeighted!P$1146&gt;0),IF('Male Data'!P894&lt;MaleWeighted!P$1146,'Male Data'!$X894,0),IF(AND('Male Data'!P894&gt;MaleWeighted!P$1145,'Male Data'!P894&lt;MaleWeighted!P$1146),'Male Data'!$X894,0))))</f>
        <v>--</v>
      </c>
      <c r="Q894" t="str">
        <f>IF(AND(MaleWeighted!Q$1145=0,MaleWeighted!Q$1146=0),"--",IF(AND(MaleWeighted!Q$1145&gt;0,MaleWeighted!Q$1146=0),IF('Male Data'!Q894&gt;MaleWeighted!Q$1145,'Male Data'!$X894,0),IF(AND(MaleWeighted!Q$1145=0,MaleWeighted!Q$1146&gt;0),IF('Male Data'!Q894&lt;MaleWeighted!Q$1146,'Male Data'!$X894,0),IF(AND('Male Data'!Q894&gt;MaleWeighted!Q$1145,'Male Data'!Q894&lt;MaleWeighted!Q$1146),'Male Data'!$X894,0))))</f>
        <v>--</v>
      </c>
      <c r="R894" t="str">
        <f>IF(AND(MaleWeighted!R$1145=0,MaleWeighted!R$1146=0),"--",IF(AND(MaleWeighted!R$1145&gt;0,MaleWeighted!R$1146=0),IF('Male Data'!R894&gt;MaleWeighted!R$1145,'Male Data'!$X894,0),IF(AND(MaleWeighted!R$1145=0,MaleWeighted!R$1146&gt;0),IF('Male Data'!R894&lt;MaleWeighted!R$1146,'Male Data'!$X894,0),IF(AND('Male Data'!R894&gt;MaleWeighted!R$1145,'Male Data'!R894&lt;MaleWeighted!R$1146),'Male Data'!$X894,0))))</f>
        <v>--</v>
      </c>
      <c r="S894" t="str">
        <f>IF(AND(MaleWeighted!S$1145=0,MaleWeighted!S$1146=0),"--",IF(AND(MaleWeighted!S$1145&gt;0,MaleWeighted!S$1146=0),IF('Male Data'!S894&gt;MaleWeighted!S$1145,'Male Data'!$X894,0),IF(AND(MaleWeighted!S$1145=0,MaleWeighted!S$1146&gt;0),IF('Male Data'!S894&lt;MaleWeighted!S$1146,'Male Data'!$X894,0),IF(AND('Male Data'!S894&gt;MaleWeighted!S$1145,'Male Data'!S894&lt;MaleWeighted!S$1146),'Male Data'!$X894,0))))</f>
        <v>--</v>
      </c>
      <c r="T894" t="str">
        <f>IF(AND(MaleWeighted!T$1145=0,MaleWeighted!T$1146=0),"--",IF(AND(MaleWeighted!T$1145&gt;0,MaleWeighted!T$1146=0),IF('Male Data'!T894&gt;MaleWeighted!T$1145,'Male Data'!$X894,0),IF(AND(MaleWeighted!T$1145=0,MaleWeighted!T$1146&gt;0),IF('Male Data'!$T894&lt;MaleWeighted!T$1146,'Male Data'!$X894,0),IF(AND('Male Data'!T894&gt;MaleWeighted!T$1145,'Male Data'!T894&lt;MaleWeighted!T$1146),'Male Data'!$X894,0))))</f>
        <v>--</v>
      </c>
      <c r="U894" t="str">
        <f>IF(AND(MaleWeighted!U$1145=0,MaleWeighted!U$1146=0),"--",IF(AND(MaleWeighted!U$1145&gt;0,MaleWeighted!U$1146=0),IF('Male Data'!U894&gt;MaleWeighted!U$1145,'Male Data'!$X894,0),IF(AND(MaleWeighted!U$1145=0,MaleWeighted!U$1146&gt;0),IF('Male Data'!U894&lt;MaleWeighted!U$1146,'Male Data'!$X894,0),IF(AND('Male Data'!U894&gt;MaleWeighted!U$1145,'Male Data'!U894&lt;MaleWeighted!U$1146),'Male Data'!$X894,0))))</f>
        <v>--</v>
      </c>
      <c r="V894" t="str">
        <f>IF(AND(MaleWeighted!V$1145=0,MaleWeighted!V$1146=0),"--",IF(AND(MaleWeighted!V$1145&gt;0,MaleWeighted!V$1146=0),IF('Male Data'!V894&gt;MaleWeighted!V$1145,'Male Data'!$X894,0),IF(AND(MaleWeighted!V$1145=0,MaleWeighted!V$1146&gt;0),IF('Male Data'!V894&lt;MaleWeighted!V$1146,'Male Data'!$X894,0),IF(AND('Male Data'!V894&gt;MaleWeighted!V$1145,'Male Data'!V894&lt;MaleWeighted!V$1146),'Male Data'!$X894,0))))</f>
        <v>--</v>
      </c>
      <c r="W894" t="str">
        <f>IF(AND(MaleWeighted!W$1145=0,MaleWeighted!W$1146=0),"--",IF(AND(MaleWeighted!W$1145&gt;0,MaleWeighted!W$1146=0),IF('Male Data'!W894&gt;MaleWeighted!W$1145,'Male Data'!$X894,0),IF(AND(MaleWeighted!W$1145=0,MaleWeighted!W$1146&gt;0),IF('Male Data'!W894&lt;MaleWeighted!W$1146,'Male Data'!$X894,0),IF(AND('Male Data'!W894&gt;MaleWeighted!W$1145,'Male Data'!W894&lt;MaleWeighted!W$1146),'Male Data'!$X894,0))))</f>
        <v>--</v>
      </c>
      <c r="Y894">
        <f t="shared" si="26"/>
        <v>0</v>
      </c>
      <c r="Z894">
        <f>Y894*'Male Data'!X894</f>
        <v>0</v>
      </c>
      <c r="AA894">
        <f t="shared" si="27"/>
        <v>1</v>
      </c>
      <c r="AB894">
        <f>AA894*'Male Data'!X894</f>
        <v>93846</v>
      </c>
    </row>
    <row r="895" spans="1:28">
      <c r="A895">
        <f>'Male Data'!A895</f>
        <v>894</v>
      </c>
      <c r="B895" t="str">
        <f>'Male Data'!B895</f>
        <v>M</v>
      </c>
      <c r="C895" t="str">
        <f>IF(AND(MaleWeighted!C$1145=0,MaleWeighted!C$1146=0),"--",IF(AND(MaleWeighted!C$1145&gt;0,MaleWeighted!C$1146=0),IF('Male Data'!C895&gt;MaleWeighted!C$1145,'Male Data'!$X895,0),IF(AND(MaleWeighted!C$1145=0,MaleWeighted!C$1146&gt;0),IF('Male Data'!C895&lt;MaleWeighted!C$1146,'Male Data'!$X895,0),IF(AND('Male Data'!C895&gt;MaleWeighted!C$1145,'Male Data'!C895&lt;MaleWeighted!C$1146),'Male Data'!$X895,0))))</f>
        <v>--</v>
      </c>
      <c r="D895" t="str">
        <f>IF(AND(MaleWeighted!D$1145=0,MaleWeighted!D$1146=0),"--",IF(AND(MaleWeighted!D$1145&gt;0,MaleWeighted!D$1146=0),IF('Male Data'!D895&gt;MaleWeighted!D$1145,'Male Data'!$X895,0),IF(AND(MaleWeighted!D$1145=0,MaleWeighted!D$1146&gt;0),IF('Male Data'!D895&lt;MaleWeighted!D$1146,'Male Data'!$X895,0),IF(AND('Male Data'!D895&gt;MaleWeighted!D$1145,'Male Data'!D895&lt;MaleWeighted!D$1146),'Male Data'!$X895,0))))</f>
        <v>--</v>
      </c>
      <c r="E895" t="str">
        <f>IF(AND(MaleWeighted!E$1145=0,MaleWeighted!E$1146=0),"--",IF(AND(MaleWeighted!E$1145&gt;0,MaleWeighted!E$1146=0),IF('Male Data'!E895&gt;MaleWeighted!E$1145,'Male Data'!$X895,0),IF(AND(MaleWeighted!E$1145=0,MaleWeighted!E$1146&gt;0),IF('Male Data'!E895&lt;MaleWeighted!E$1146,'Male Data'!$X895,0),IF(AND('Male Data'!E895&gt;MaleWeighted!E$1145,'Male Data'!E895&lt;MaleWeighted!E$1146),'Male Data'!$X895,0))))</f>
        <v>--</v>
      </c>
      <c r="F895" t="str">
        <f>IF(AND(MaleWeighted!F$1145=0,MaleWeighted!F$1146=0),"--",IF(AND(MaleWeighted!F$1145&gt;0,MaleWeighted!F$1146=0),IF('Male Data'!F895&gt;MaleWeighted!F$1145,'Male Data'!$X895,0),IF(AND(MaleWeighted!F$1145=0,MaleWeighted!F$1146&gt;0),IF('Male Data'!F895&lt;MaleWeighted!F$1146,'Male Data'!$X895,0),IF(AND('Male Data'!F895&gt;MaleWeighted!F$1145,'Male Data'!F895&lt;MaleWeighted!F$1146),'Male Data'!$X895,0))))</f>
        <v>--</v>
      </c>
      <c r="G895" t="str">
        <f>IF(AND(MaleWeighted!G$1145=0,MaleWeighted!G$1146=0),"--",IF(AND(MaleWeighted!G$1145&gt;0,MaleWeighted!G$1146=0),IF('Male Data'!G895&gt;MaleWeighted!G$1145,'Male Data'!$X895,0),IF(AND(MaleWeighted!G$1145=0,MaleWeighted!G$1146&gt;0),IF('Male Data'!G895&lt;MaleWeighted!G$1146,'Male Data'!$X895,0),IF(AND('Male Data'!G895&gt;MaleWeighted!G$1145,'Male Data'!G895&lt;MaleWeighted!G$1146),'Male Data'!$X895,0))))</f>
        <v>--</v>
      </c>
      <c r="H895" t="str">
        <f>IF(AND(MaleWeighted!H$1145=0,MaleWeighted!H$1146=0),"--",IF(AND(MaleWeighted!H$1145&gt;0,MaleWeighted!H$1146=0),IF('Male Data'!H895&gt;MaleWeighted!H$1145,'Male Data'!$X895,0),IF(AND(MaleWeighted!H$1145=0,MaleWeighted!H$1146&gt;0),IF('Male Data'!H895&lt;MaleWeighted!H$1146,'Male Data'!$X895,0),IF(AND('Male Data'!H895&gt;MaleWeighted!H$1145,'Male Data'!H895&lt;MaleWeighted!H$1146),'Male Data'!$X895,0))))</f>
        <v>--</v>
      </c>
      <c r="I895" t="str">
        <f>IF(AND(MaleWeighted!I$1145=0,MaleWeighted!I$1146=0),"--",IF(AND(MaleWeighted!I$1145&gt;0,MaleWeighted!I$1146=0),IF('Male Data'!I895&gt;MaleWeighted!I$1145,'Male Data'!$X895,0),IF(AND(MaleWeighted!I$1145=0,MaleWeighted!I$1146&gt;0),IF('Male Data'!I895&lt;MaleWeighted!I$1146,'Male Data'!$X895,0),IF(AND('Male Data'!I895&gt;MaleWeighted!I$1145,'Male Data'!I895&lt;MaleWeighted!I$1146),'Male Data'!$X895,0))))</f>
        <v>--</v>
      </c>
      <c r="J895" t="str">
        <f>IF(AND(MaleWeighted!J$1145=0,MaleWeighted!J$1146=0),"--",IF(AND(MaleWeighted!J$1145&gt;0,MaleWeighted!J$1146=0),IF('Male Data'!J895&gt;MaleWeighted!J$1145,'Male Data'!$X895,0),IF(AND(MaleWeighted!J$1145=0,MaleWeighted!J$1146&gt;0),IF('Male Data'!J895&lt;MaleWeighted!J$1146,'Male Data'!$X895,0),IF(AND('Male Data'!J895&gt;MaleWeighted!J$1145,'Male Data'!J895&lt;MaleWeighted!J$1146),'Male Data'!$X895,0))))</f>
        <v>--</v>
      </c>
      <c r="K895" t="str">
        <f>IF(AND(MaleWeighted!K$1145=0,MaleWeighted!K$1146=0),"--",IF(AND(MaleWeighted!K$1145&gt;0,MaleWeighted!K$1146=0),IF('Male Data'!K895&gt;MaleWeighted!K$1145,'Male Data'!$X895,0),IF(AND(MaleWeighted!K$1145=0,MaleWeighted!K$1146&gt;0),IF('Male Data'!K895&lt;MaleWeighted!K$1146,'Male Data'!$X895,0),IF(AND('Male Data'!K895&gt;MaleWeighted!K$1145,'Male Data'!K895&lt;MaleWeighted!K$1146),'Male Data'!$X895,0))))</f>
        <v>--</v>
      </c>
      <c r="L895" t="str">
        <f>IF(AND(MaleWeighted!L$1145=0,MaleWeighted!L$1146=0),"--",IF(AND(MaleWeighted!L$1145&gt;0,MaleWeighted!L$1146=0),IF('Male Data'!L895&gt;MaleWeighted!L$1145,'Male Data'!$X895,0),IF(AND(MaleWeighted!L$1145=0,MaleWeighted!L$1146&gt;0),IF('Male Data'!L895&lt;MaleWeighted!L$1146,'Male Data'!$X895,0),IF(AND('Male Data'!L895&gt;MaleWeighted!L$1145,'Male Data'!L895&lt;MaleWeighted!L$1146),'Male Data'!$X895,0))))</f>
        <v>--</v>
      </c>
      <c r="M895" t="str">
        <f>IF(AND(MaleWeighted!M$1145=0,MaleWeighted!M$1146=0),"--",IF(AND(MaleWeighted!M$1145&gt;0,MaleWeighted!M$1146=0),IF('Male Data'!M895&gt;MaleWeighted!M$1145,'Male Data'!$X895,0),IF(AND(MaleWeighted!M$1145=0,MaleWeighted!M$1146&gt;0),IF('Male Data'!M895&lt;MaleWeighted!M$1146,'Male Data'!$X895,0),IF(AND('Male Data'!M895&gt;MaleWeighted!M$1145,'Male Data'!M895&lt;MaleWeighted!M$1146),'Male Data'!$X895,0))))</f>
        <v>--</v>
      </c>
      <c r="N895" t="str">
        <f>IF(AND(MaleWeighted!N$1145=0,MaleWeighted!N$1146=0),"--",IF(AND(MaleWeighted!N$1145&gt;0,MaleWeighted!N$1146=0),IF('Male Data'!N895&gt;MaleWeighted!N$1145,'Male Data'!$X895,0),IF(AND(MaleWeighted!N$1145=0,MaleWeighted!N$1146&gt;0),IF('Male Data'!N895&lt;MaleWeighted!N$1146,'Male Data'!$X895,0),IF(AND('Male Data'!N895&gt;MaleWeighted!N$1145,'Male Data'!N895&lt;MaleWeighted!N$1146),'Male Data'!$X895,0))))</f>
        <v>--</v>
      </c>
      <c r="O895" t="str">
        <f>IF(AND(MaleWeighted!O$1145=0,MaleWeighted!O$1146=0),"--",IF(AND(MaleWeighted!O$1145&gt;0,MaleWeighted!O$1146=0),IF('Male Data'!O895&gt;MaleWeighted!O$1145,'Male Data'!$X895,0),IF(AND(MaleWeighted!O$1145=0,MaleWeighted!O$1146&gt;0),IF('Male Data'!O895&lt;MaleWeighted!O$1146,'Male Data'!$X895,0),IF(AND('Male Data'!O895&gt;MaleWeighted!O$1145,'Male Data'!O895&lt;MaleWeighted!O$1146),'Male Data'!$X895,0))))</f>
        <v>--</v>
      </c>
      <c r="P895" t="str">
        <f>IF(AND(MaleWeighted!P$1145=0,MaleWeighted!P$1146=0),"--",IF(AND(MaleWeighted!P$1145&gt;0,MaleWeighted!P$1146=0),IF('Male Data'!P895&gt;MaleWeighted!P$1145,'Male Data'!$X895,0),IF(AND(MaleWeighted!P$1145=0,MaleWeighted!P$1146&gt;0),IF('Male Data'!P895&lt;MaleWeighted!P$1146,'Male Data'!$X895,0),IF(AND('Male Data'!P895&gt;MaleWeighted!P$1145,'Male Data'!P895&lt;MaleWeighted!P$1146),'Male Data'!$X895,0))))</f>
        <v>--</v>
      </c>
      <c r="Q895" t="str">
        <f>IF(AND(MaleWeighted!Q$1145=0,MaleWeighted!Q$1146=0),"--",IF(AND(MaleWeighted!Q$1145&gt;0,MaleWeighted!Q$1146=0),IF('Male Data'!Q895&gt;MaleWeighted!Q$1145,'Male Data'!$X895,0),IF(AND(MaleWeighted!Q$1145=0,MaleWeighted!Q$1146&gt;0),IF('Male Data'!Q895&lt;MaleWeighted!Q$1146,'Male Data'!$X895,0),IF(AND('Male Data'!Q895&gt;MaleWeighted!Q$1145,'Male Data'!Q895&lt;MaleWeighted!Q$1146),'Male Data'!$X895,0))))</f>
        <v>--</v>
      </c>
      <c r="R895" t="str">
        <f>IF(AND(MaleWeighted!R$1145=0,MaleWeighted!R$1146=0),"--",IF(AND(MaleWeighted!R$1145&gt;0,MaleWeighted!R$1146=0),IF('Male Data'!R895&gt;MaleWeighted!R$1145,'Male Data'!$X895,0),IF(AND(MaleWeighted!R$1145=0,MaleWeighted!R$1146&gt;0),IF('Male Data'!R895&lt;MaleWeighted!R$1146,'Male Data'!$X895,0),IF(AND('Male Data'!R895&gt;MaleWeighted!R$1145,'Male Data'!R895&lt;MaleWeighted!R$1146),'Male Data'!$X895,0))))</f>
        <v>--</v>
      </c>
      <c r="S895" t="str">
        <f>IF(AND(MaleWeighted!S$1145=0,MaleWeighted!S$1146=0),"--",IF(AND(MaleWeighted!S$1145&gt;0,MaleWeighted!S$1146=0),IF('Male Data'!S895&gt;MaleWeighted!S$1145,'Male Data'!$X895,0),IF(AND(MaleWeighted!S$1145=0,MaleWeighted!S$1146&gt;0),IF('Male Data'!S895&lt;MaleWeighted!S$1146,'Male Data'!$X895,0),IF(AND('Male Data'!S895&gt;MaleWeighted!S$1145,'Male Data'!S895&lt;MaleWeighted!S$1146),'Male Data'!$X895,0))))</f>
        <v>--</v>
      </c>
      <c r="T895" t="str">
        <f>IF(AND(MaleWeighted!T$1145=0,MaleWeighted!T$1146=0),"--",IF(AND(MaleWeighted!T$1145&gt;0,MaleWeighted!T$1146=0),IF('Male Data'!T895&gt;MaleWeighted!T$1145,'Male Data'!$X895,0),IF(AND(MaleWeighted!T$1145=0,MaleWeighted!T$1146&gt;0),IF('Male Data'!$T895&lt;MaleWeighted!T$1146,'Male Data'!$X895,0),IF(AND('Male Data'!T895&gt;MaleWeighted!T$1145,'Male Data'!T895&lt;MaleWeighted!T$1146),'Male Data'!$X895,0))))</f>
        <v>--</v>
      </c>
      <c r="U895" t="str">
        <f>IF(AND(MaleWeighted!U$1145=0,MaleWeighted!U$1146=0),"--",IF(AND(MaleWeighted!U$1145&gt;0,MaleWeighted!U$1146=0),IF('Male Data'!U895&gt;MaleWeighted!U$1145,'Male Data'!$X895,0),IF(AND(MaleWeighted!U$1145=0,MaleWeighted!U$1146&gt;0),IF('Male Data'!U895&lt;MaleWeighted!U$1146,'Male Data'!$X895,0),IF(AND('Male Data'!U895&gt;MaleWeighted!U$1145,'Male Data'!U895&lt;MaleWeighted!U$1146),'Male Data'!$X895,0))))</f>
        <v>--</v>
      </c>
      <c r="V895" t="str">
        <f>IF(AND(MaleWeighted!V$1145=0,MaleWeighted!V$1146=0),"--",IF(AND(MaleWeighted!V$1145&gt;0,MaleWeighted!V$1146=0),IF('Male Data'!V895&gt;MaleWeighted!V$1145,'Male Data'!$X895,0),IF(AND(MaleWeighted!V$1145=0,MaleWeighted!V$1146&gt;0),IF('Male Data'!V895&lt;MaleWeighted!V$1146,'Male Data'!$X895,0),IF(AND('Male Data'!V895&gt;MaleWeighted!V$1145,'Male Data'!V895&lt;MaleWeighted!V$1146),'Male Data'!$X895,0))))</f>
        <v>--</v>
      </c>
      <c r="W895" t="str">
        <f>IF(AND(MaleWeighted!W$1145=0,MaleWeighted!W$1146=0),"--",IF(AND(MaleWeighted!W$1145&gt;0,MaleWeighted!W$1146=0),IF('Male Data'!W895&gt;MaleWeighted!W$1145,'Male Data'!$X895,0),IF(AND(MaleWeighted!W$1145=0,MaleWeighted!W$1146&gt;0),IF('Male Data'!W895&lt;MaleWeighted!W$1146,'Male Data'!$X895,0),IF(AND('Male Data'!W895&gt;MaleWeighted!W$1145,'Male Data'!W895&lt;MaleWeighted!W$1146),'Male Data'!$X895,0))))</f>
        <v>--</v>
      </c>
      <c r="Y895">
        <f t="shared" si="26"/>
        <v>0</v>
      </c>
      <c r="Z895">
        <f>Y895*'Male Data'!X895</f>
        <v>0</v>
      </c>
      <c r="AA895">
        <f t="shared" si="27"/>
        <v>1</v>
      </c>
      <c r="AB895">
        <f>AA895*'Male Data'!X895</f>
        <v>13025</v>
      </c>
    </row>
    <row r="896" spans="1:28">
      <c r="A896">
        <f>'Male Data'!A896</f>
        <v>895</v>
      </c>
      <c r="B896" t="str">
        <f>'Male Data'!B896</f>
        <v>M</v>
      </c>
      <c r="C896" t="str">
        <f>IF(AND(MaleWeighted!C$1145=0,MaleWeighted!C$1146=0),"--",IF(AND(MaleWeighted!C$1145&gt;0,MaleWeighted!C$1146=0),IF('Male Data'!C896&gt;MaleWeighted!C$1145,'Male Data'!$X896,0),IF(AND(MaleWeighted!C$1145=0,MaleWeighted!C$1146&gt;0),IF('Male Data'!C896&lt;MaleWeighted!C$1146,'Male Data'!$X896,0),IF(AND('Male Data'!C896&gt;MaleWeighted!C$1145,'Male Data'!C896&lt;MaleWeighted!C$1146),'Male Data'!$X896,0))))</f>
        <v>--</v>
      </c>
      <c r="D896" t="str">
        <f>IF(AND(MaleWeighted!D$1145=0,MaleWeighted!D$1146=0),"--",IF(AND(MaleWeighted!D$1145&gt;0,MaleWeighted!D$1146=0),IF('Male Data'!D896&gt;MaleWeighted!D$1145,'Male Data'!$X896,0),IF(AND(MaleWeighted!D$1145=0,MaleWeighted!D$1146&gt;0),IF('Male Data'!D896&lt;MaleWeighted!D$1146,'Male Data'!$X896,0),IF(AND('Male Data'!D896&gt;MaleWeighted!D$1145,'Male Data'!D896&lt;MaleWeighted!D$1146),'Male Data'!$X896,0))))</f>
        <v>--</v>
      </c>
      <c r="E896" t="str">
        <f>IF(AND(MaleWeighted!E$1145=0,MaleWeighted!E$1146=0),"--",IF(AND(MaleWeighted!E$1145&gt;0,MaleWeighted!E$1146=0),IF('Male Data'!E896&gt;MaleWeighted!E$1145,'Male Data'!$X896,0),IF(AND(MaleWeighted!E$1145=0,MaleWeighted!E$1146&gt;0),IF('Male Data'!E896&lt;MaleWeighted!E$1146,'Male Data'!$X896,0),IF(AND('Male Data'!E896&gt;MaleWeighted!E$1145,'Male Data'!E896&lt;MaleWeighted!E$1146),'Male Data'!$X896,0))))</f>
        <v>--</v>
      </c>
      <c r="F896" t="str">
        <f>IF(AND(MaleWeighted!F$1145=0,MaleWeighted!F$1146=0),"--",IF(AND(MaleWeighted!F$1145&gt;0,MaleWeighted!F$1146=0),IF('Male Data'!F896&gt;MaleWeighted!F$1145,'Male Data'!$X896,0),IF(AND(MaleWeighted!F$1145=0,MaleWeighted!F$1146&gt;0),IF('Male Data'!F896&lt;MaleWeighted!F$1146,'Male Data'!$X896,0),IF(AND('Male Data'!F896&gt;MaleWeighted!F$1145,'Male Data'!F896&lt;MaleWeighted!F$1146),'Male Data'!$X896,0))))</f>
        <v>--</v>
      </c>
      <c r="G896" t="str">
        <f>IF(AND(MaleWeighted!G$1145=0,MaleWeighted!G$1146=0),"--",IF(AND(MaleWeighted!G$1145&gt;0,MaleWeighted!G$1146=0),IF('Male Data'!G896&gt;MaleWeighted!G$1145,'Male Data'!$X896,0),IF(AND(MaleWeighted!G$1145=0,MaleWeighted!G$1146&gt;0),IF('Male Data'!G896&lt;MaleWeighted!G$1146,'Male Data'!$X896,0),IF(AND('Male Data'!G896&gt;MaleWeighted!G$1145,'Male Data'!G896&lt;MaleWeighted!G$1146),'Male Data'!$X896,0))))</f>
        <v>--</v>
      </c>
      <c r="H896" t="str">
        <f>IF(AND(MaleWeighted!H$1145=0,MaleWeighted!H$1146=0),"--",IF(AND(MaleWeighted!H$1145&gt;0,MaleWeighted!H$1146=0),IF('Male Data'!H896&gt;MaleWeighted!H$1145,'Male Data'!$X896,0),IF(AND(MaleWeighted!H$1145=0,MaleWeighted!H$1146&gt;0),IF('Male Data'!H896&lt;MaleWeighted!H$1146,'Male Data'!$X896,0),IF(AND('Male Data'!H896&gt;MaleWeighted!H$1145,'Male Data'!H896&lt;MaleWeighted!H$1146),'Male Data'!$X896,0))))</f>
        <v>--</v>
      </c>
      <c r="I896" t="str">
        <f>IF(AND(MaleWeighted!I$1145=0,MaleWeighted!I$1146=0),"--",IF(AND(MaleWeighted!I$1145&gt;0,MaleWeighted!I$1146=0),IF('Male Data'!I896&gt;MaleWeighted!I$1145,'Male Data'!$X896,0),IF(AND(MaleWeighted!I$1145=0,MaleWeighted!I$1146&gt;0),IF('Male Data'!I896&lt;MaleWeighted!I$1146,'Male Data'!$X896,0),IF(AND('Male Data'!I896&gt;MaleWeighted!I$1145,'Male Data'!I896&lt;MaleWeighted!I$1146),'Male Data'!$X896,0))))</f>
        <v>--</v>
      </c>
      <c r="J896" t="str">
        <f>IF(AND(MaleWeighted!J$1145=0,MaleWeighted!J$1146=0),"--",IF(AND(MaleWeighted!J$1145&gt;0,MaleWeighted!J$1146=0),IF('Male Data'!J896&gt;MaleWeighted!J$1145,'Male Data'!$X896,0),IF(AND(MaleWeighted!J$1145=0,MaleWeighted!J$1146&gt;0),IF('Male Data'!J896&lt;MaleWeighted!J$1146,'Male Data'!$X896,0),IF(AND('Male Data'!J896&gt;MaleWeighted!J$1145,'Male Data'!J896&lt;MaleWeighted!J$1146),'Male Data'!$X896,0))))</f>
        <v>--</v>
      </c>
      <c r="K896" t="str">
        <f>IF(AND(MaleWeighted!K$1145=0,MaleWeighted!K$1146=0),"--",IF(AND(MaleWeighted!K$1145&gt;0,MaleWeighted!K$1146=0),IF('Male Data'!K896&gt;MaleWeighted!K$1145,'Male Data'!$X896,0),IF(AND(MaleWeighted!K$1145=0,MaleWeighted!K$1146&gt;0),IF('Male Data'!K896&lt;MaleWeighted!K$1146,'Male Data'!$X896,0),IF(AND('Male Data'!K896&gt;MaleWeighted!K$1145,'Male Data'!K896&lt;MaleWeighted!K$1146),'Male Data'!$X896,0))))</f>
        <v>--</v>
      </c>
      <c r="L896" t="str">
        <f>IF(AND(MaleWeighted!L$1145=0,MaleWeighted!L$1146=0),"--",IF(AND(MaleWeighted!L$1145&gt;0,MaleWeighted!L$1146=0),IF('Male Data'!L896&gt;MaleWeighted!L$1145,'Male Data'!$X896,0),IF(AND(MaleWeighted!L$1145=0,MaleWeighted!L$1146&gt;0),IF('Male Data'!L896&lt;MaleWeighted!L$1146,'Male Data'!$X896,0),IF(AND('Male Data'!L896&gt;MaleWeighted!L$1145,'Male Data'!L896&lt;MaleWeighted!L$1146),'Male Data'!$X896,0))))</f>
        <v>--</v>
      </c>
      <c r="M896" t="str">
        <f>IF(AND(MaleWeighted!M$1145=0,MaleWeighted!M$1146=0),"--",IF(AND(MaleWeighted!M$1145&gt;0,MaleWeighted!M$1146=0),IF('Male Data'!M896&gt;MaleWeighted!M$1145,'Male Data'!$X896,0),IF(AND(MaleWeighted!M$1145=0,MaleWeighted!M$1146&gt;0),IF('Male Data'!M896&lt;MaleWeighted!M$1146,'Male Data'!$X896,0),IF(AND('Male Data'!M896&gt;MaleWeighted!M$1145,'Male Data'!M896&lt;MaleWeighted!M$1146),'Male Data'!$X896,0))))</f>
        <v>--</v>
      </c>
      <c r="N896" t="str">
        <f>IF(AND(MaleWeighted!N$1145=0,MaleWeighted!N$1146=0),"--",IF(AND(MaleWeighted!N$1145&gt;0,MaleWeighted!N$1146=0),IF('Male Data'!N896&gt;MaleWeighted!N$1145,'Male Data'!$X896,0),IF(AND(MaleWeighted!N$1145=0,MaleWeighted!N$1146&gt;0),IF('Male Data'!N896&lt;MaleWeighted!N$1146,'Male Data'!$X896,0),IF(AND('Male Data'!N896&gt;MaleWeighted!N$1145,'Male Data'!N896&lt;MaleWeighted!N$1146),'Male Data'!$X896,0))))</f>
        <v>--</v>
      </c>
      <c r="O896" t="str">
        <f>IF(AND(MaleWeighted!O$1145=0,MaleWeighted!O$1146=0),"--",IF(AND(MaleWeighted!O$1145&gt;0,MaleWeighted!O$1146=0),IF('Male Data'!O896&gt;MaleWeighted!O$1145,'Male Data'!$X896,0),IF(AND(MaleWeighted!O$1145=0,MaleWeighted!O$1146&gt;0),IF('Male Data'!O896&lt;MaleWeighted!O$1146,'Male Data'!$X896,0),IF(AND('Male Data'!O896&gt;MaleWeighted!O$1145,'Male Data'!O896&lt;MaleWeighted!O$1146),'Male Data'!$X896,0))))</f>
        <v>--</v>
      </c>
      <c r="P896" t="str">
        <f>IF(AND(MaleWeighted!P$1145=0,MaleWeighted!P$1146=0),"--",IF(AND(MaleWeighted!P$1145&gt;0,MaleWeighted!P$1146=0),IF('Male Data'!P896&gt;MaleWeighted!P$1145,'Male Data'!$X896,0),IF(AND(MaleWeighted!P$1145=0,MaleWeighted!P$1146&gt;0),IF('Male Data'!P896&lt;MaleWeighted!P$1146,'Male Data'!$X896,0),IF(AND('Male Data'!P896&gt;MaleWeighted!P$1145,'Male Data'!P896&lt;MaleWeighted!P$1146),'Male Data'!$X896,0))))</f>
        <v>--</v>
      </c>
      <c r="Q896" t="str">
        <f>IF(AND(MaleWeighted!Q$1145=0,MaleWeighted!Q$1146=0),"--",IF(AND(MaleWeighted!Q$1145&gt;0,MaleWeighted!Q$1146=0),IF('Male Data'!Q896&gt;MaleWeighted!Q$1145,'Male Data'!$X896,0),IF(AND(MaleWeighted!Q$1145=0,MaleWeighted!Q$1146&gt;0),IF('Male Data'!Q896&lt;MaleWeighted!Q$1146,'Male Data'!$X896,0),IF(AND('Male Data'!Q896&gt;MaleWeighted!Q$1145,'Male Data'!Q896&lt;MaleWeighted!Q$1146),'Male Data'!$X896,0))))</f>
        <v>--</v>
      </c>
      <c r="R896" t="str">
        <f>IF(AND(MaleWeighted!R$1145=0,MaleWeighted!R$1146=0),"--",IF(AND(MaleWeighted!R$1145&gt;0,MaleWeighted!R$1146=0),IF('Male Data'!R896&gt;MaleWeighted!R$1145,'Male Data'!$X896,0),IF(AND(MaleWeighted!R$1145=0,MaleWeighted!R$1146&gt;0),IF('Male Data'!R896&lt;MaleWeighted!R$1146,'Male Data'!$X896,0),IF(AND('Male Data'!R896&gt;MaleWeighted!R$1145,'Male Data'!R896&lt;MaleWeighted!R$1146),'Male Data'!$X896,0))))</f>
        <v>--</v>
      </c>
      <c r="S896" t="str">
        <f>IF(AND(MaleWeighted!S$1145=0,MaleWeighted!S$1146=0),"--",IF(AND(MaleWeighted!S$1145&gt;0,MaleWeighted!S$1146=0),IF('Male Data'!S896&gt;MaleWeighted!S$1145,'Male Data'!$X896,0),IF(AND(MaleWeighted!S$1145=0,MaleWeighted!S$1146&gt;0),IF('Male Data'!S896&lt;MaleWeighted!S$1146,'Male Data'!$X896,0),IF(AND('Male Data'!S896&gt;MaleWeighted!S$1145,'Male Data'!S896&lt;MaleWeighted!S$1146),'Male Data'!$X896,0))))</f>
        <v>--</v>
      </c>
      <c r="T896" t="str">
        <f>IF(AND(MaleWeighted!T$1145=0,MaleWeighted!T$1146=0),"--",IF(AND(MaleWeighted!T$1145&gt;0,MaleWeighted!T$1146=0),IF('Male Data'!T896&gt;MaleWeighted!T$1145,'Male Data'!$X896,0),IF(AND(MaleWeighted!T$1145=0,MaleWeighted!T$1146&gt;0),IF('Male Data'!$T896&lt;MaleWeighted!T$1146,'Male Data'!$X896,0),IF(AND('Male Data'!T896&gt;MaleWeighted!T$1145,'Male Data'!T896&lt;MaleWeighted!T$1146),'Male Data'!$X896,0))))</f>
        <v>--</v>
      </c>
      <c r="U896" t="str">
        <f>IF(AND(MaleWeighted!U$1145=0,MaleWeighted!U$1146=0),"--",IF(AND(MaleWeighted!U$1145&gt;0,MaleWeighted!U$1146=0),IF('Male Data'!U896&gt;MaleWeighted!U$1145,'Male Data'!$X896,0),IF(AND(MaleWeighted!U$1145=0,MaleWeighted!U$1146&gt;0),IF('Male Data'!U896&lt;MaleWeighted!U$1146,'Male Data'!$X896,0),IF(AND('Male Data'!U896&gt;MaleWeighted!U$1145,'Male Data'!U896&lt;MaleWeighted!U$1146),'Male Data'!$X896,0))))</f>
        <v>--</v>
      </c>
      <c r="V896" t="str">
        <f>IF(AND(MaleWeighted!V$1145=0,MaleWeighted!V$1146=0),"--",IF(AND(MaleWeighted!V$1145&gt;0,MaleWeighted!V$1146=0),IF('Male Data'!V896&gt;MaleWeighted!V$1145,'Male Data'!$X896,0),IF(AND(MaleWeighted!V$1145=0,MaleWeighted!V$1146&gt;0),IF('Male Data'!V896&lt;MaleWeighted!V$1146,'Male Data'!$X896,0),IF(AND('Male Data'!V896&gt;MaleWeighted!V$1145,'Male Data'!V896&lt;MaleWeighted!V$1146),'Male Data'!$X896,0))))</f>
        <v>--</v>
      </c>
      <c r="W896" t="str">
        <f>IF(AND(MaleWeighted!W$1145=0,MaleWeighted!W$1146=0),"--",IF(AND(MaleWeighted!W$1145&gt;0,MaleWeighted!W$1146=0),IF('Male Data'!W896&gt;MaleWeighted!W$1145,'Male Data'!$X896,0),IF(AND(MaleWeighted!W$1145=0,MaleWeighted!W$1146&gt;0),IF('Male Data'!W896&lt;MaleWeighted!W$1146,'Male Data'!$X896,0),IF(AND('Male Data'!W896&gt;MaleWeighted!W$1145,'Male Data'!W896&lt;MaleWeighted!W$1146),'Male Data'!$X896,0))))</f>
        <v>--</v>
      </c>
      <c r="Y896">
        <f t="shared" si="26"/>
        <v>0</v>
      </c>
      <c r="Z896">
        <f>Y896*'Male Data'!X896</f>
        <v>0</v>
      </c>
      <c r="AA896">
        <f t="shared" si="27"/>
        <v>1</v>
      </c>
      <c r="AB896">
        <f>AA896*'Male Data'!X896</f>
        <v>143151</v>
      </c>
    </row>
    <row r="897" spans="1:28">
      <c r="A897">
        <f>'Male Data'!A897</f>
        <v>896</v>
      </c>
      <c r="B897" t="str">
        <f>'Male Data'!B897</f>
        <v>M</v>
      </c>
      <c r="C897" t="str">
        <f>IF(AND(MaleWeighted!C$1145=0,MaleWeighted!C$1146=0),"--",IF(AND(MaleWeighted!C$1145&gt;0,MaleWeighted!C$1146=0),IF('Male Data'!C897&gt;MaleWeighted!C$1145,'Male Data'!$X897,0),IF(AND(MaleWeighted!C$1145=0,MaleWeighted!C$1146&gt;0),IF('Male Data'!C897&lt;MaleWeighted!C$1146,'Male Data'!$X897,0),IF(AND('Male Data'!C897&gt;MaleWeighted!C$1145,'Male Data'!C897&lt;MaleWeighted!C$1146),'Male Data'!$X897,0))))</f>
        <v>--</v>
      </c>
      <c r="D897" t="str">
        <f>IF(AND(MaleWeighted!D$1145=0,MaleWeighted!D$1146=0),"--",IF(AND(MaleWeighted!D$1145&gt;0,MaleWeighted!D$1146=0),IF('Male Data'!D897&gt;MaleWeighted!D$1145,'Male Data'!$X897,0),IF(AND(MaleWeighted!D$1145=0,MaleWeighted!D$1146&gt;0),IF('Male Data'!D897&lt;MaleWeighted!D$1146,'Male Data'!$X897,0),IF(AND('Male Data'!D897&gt;MaleWeighted!D$1145,'Male Data'!D897&lt;MaleWeighted!D$1146),'Male Data'!$X897,0))))</f>
        <v>--</v>
      </c>
      <c r="E897" t="str">
        <f>IF(AND(MaleWeighted!E$1145=0,MaleWeighted!E$1146=0),"--",IF(AND(MaleWeighted!E$1145&gt;0,MaleWeighted!E$1146=0),IF('Male Data'!E897&gt;MaleWeighted!E$1145,'Male Data'!$X897,0),IF(AND(MaleWeighted!E$1145=0,MaleWeighted!E$1146&gt;0),IF('Male Data'!E897&lt;MaleWeighted!E$1146,'Male Data'!$X897,0),IF(AND('Male Data'!E897&gt;MaleWeighted!E$1145,'Male Data'!E897&lt;MaleWeighted!E$1146),'Male Data'!$X897,0))))</f>
        <v>--</v>
      </c>
      <c r="F897" t="str">
        <f>IF(AND(MaleWeighted!F$1145=0,MaleWeighted!F$1146=0),"--",IF(AND(MaleWeighted!F$1145&gt;0,MaleWeighted!F$1146=0),IF('Male Data'!F897&gt;MaleWeighted!F$1145,'Male Data'!$X897,0),IF(AND(MaleWeighted!F$1145=0,MaleWeighted!F$1146&gt;0),IF('Male Data'!F897&lt;MaleWeighted!F$1146,'Male Data'!$X897,0),IF(AND('Male Data'!F897&gt;MaleWeighted!F$1145,'Male Data'!F897&lt;MaleWeighted!F$1146),'Male Data'!$X897,0))))</f>
        <v>--</v>
      </c>
      <c r="G897" t="str">
        <f>IF(AND(MaleWeighted!G$1145=0,MaleWeighted!G$1146=0),"--",IF(AND(MaleWeighted!G$1145&gt;0,MaleWeighted!G$1146=0),IF('Male Data'!G897&gt;MaleWeighted!G$1145,'Male Data'!$X897,0),IF(AND(MaleWeighted!G$1145=0,MaleWeighted!G$1146&gt;0),IF('Male Data'!G897&lt;MaleWeighted!G$1146,'Male Data'!$X897,0),IF(AND('Male Data'!G897&gt;MaleWeighted!G$1145,'Male Data'!G897&lt;MaleWeighted!G$1146),'Male Data'!$X897,0))))</f>
        <v>--</v>
      </c>
      <c r="H897" t="str">
        <f>IF(AND(MaleWeighted!H$1145=0,MaleWeighted!H$1146=0),"--",IF(AND(MaleWeighted!H$1145&gt;0,MaleWeighted!H$1146=0),IF('Male Data'!H897&gt;MaleWeighted!H$1145,'Male Data'!$X897,0),IF(AND(MaleWeighted!H$1145=0,MaleWeighted!H$1146&gt;0),IF('Male Data'!H897&lt;MaleWeighted!H$1146,'Male Data'!$X897,0),IF(AND('Male Data'!H897&gt;MaleWeighted!H$1145,'Male Data'!H897&lt;MaleWeighted!H$1146),'Male Data'!$X897,0))))</f>
        <v>--</v>
      </c>
      <c r="I897" t="str">
        <f>IF(AND(MaleWeighted!I$1145=0,MaleWeighted!I$1146=0),"--",IF(AND(MaleWeighted!I$1145&gt;0,MaleWeighted!I$1146=0),IF('Male Data'!I897&gt;MaleWeighted!I$1145,'Male Data'!$X897,0),IF(AND(MaleWeighted!I$1145=0,MaleWeighted!I$1146&gt;0),IF('Male Data'!I897&lt;MaleWeighted!I$1146,'Male Data'!$X897,0),IF(AND('Male Data'!I897&gt;MaleWeighted!I$1145,'Male Data'!I897&lt;MaleWeighted!I$1146),'Male Data'!$X897,0))))</f>
        <v>--</v>
      </c>
      <c r="J897" t="str">
        <f>IF(AND(MaleWeighted!J$1145=0,MaleWeighted!J$1146=0),"--",IF(AND(MaleWeighted!J$1145&gt;0,MaleWeighted!J$1146=0),IF('Male Data'!J897&gt;MaleWeighted!J$1145,'Male Data'!$X897,0),IF(AND(MaleWeighted!J$1145=0,MaleWeighted!J$1146&gt;0),IF('Male Data'!J897&lt;MaleWeighted!J$1146,'Male Data'!$X897,0),IF(AND('Male Data'!J897&gt;MaleWeighted!J$1145,'Male Data'!J897&lt;MaleWeighted!J$1146),'Male Data'!$X897,0))))</f>
        <v>--</v>
      </c>
      <c r="K897" t="str">
        <f>IF(AND(MaleWeighted!K$1145=0,MaleWeighted!K$1146=0),"--",IF(AND(MaleWeighted!K$1145&gt;0,MaleWeighted!K$1146=0),IF('Male Data'!K897&gt;MaleWeighted!K$1145,'Male Data'!$X897,0),IF(AND(MaleWeighted!K$1145=0,MaleWeighted!K$1146&gt;0),IF('Male Data'!K897&lt;MaleWeighted!K$1146,'Male Data'!$X897,0),IF(AND('Male Data'!K897&gt;MaleWeighted!K$1145,'Male Data'!K897&lt;MaleWeighted!K$1146),'Male Data'!$X897,0))))</f>
        <v>--</v>
      </c>
      <c r="L897" t="str">
        <f>IF(AND(MaleWeighted!L$1145=0,MaleWeighted!L$1146=0),"--",IF(AND(MaleWeighted!L$1145&gt;0,MaleWeighted!L$1146=0),IF('Male Data'!L897&gt;MaleWeighted!L$1145,'Male Data'!$X897,0),IF(AND(MaleWeighted!L$1145=0,MaleWeighted!L$1146&gt;0),IF('Male Data'!L897&lt;MaleWeighted!L$1146,'Male Data'!$X897,0),IF(AND('Male Data'!L897&gt;MaleWeighted!L$1145,'Male Data'!L897&lt;MaleWeighted!L$1146),'Male Data'!$X897,0))))</f>
        <v>--</v>
      </c>
      <c r="M897" t="str">
        <f>IF(AND(MaleWeighted!M$1145=0,MaleWeighted!M$1146=0),"--",IF(AND(MaleWeighted!M$1145&gt;0,MaleWeighted!M$1146=0),IF('Male Data'!M897&gt;MaleWeighted!M$1145,'Male Data'!$X897,0),IF(AND(MaleWeighted!M$1145=0,MaleWeighted!M$1146&gt;0),IF('Male Data'!M897&lt;MaleWeighted!M$1146,'Male Data'!$X897,0),IF(AND('Male Data'!M897&gt;MaleWeighted!M$1145,'Male Data'!M897&lt;MaleWeighted!M$1146),'Male Data'!$X897,0))))</f>
        <v>--</v>
      </c>
      <c r="N897" t="str">
        <f>IF(AND(MaleWeighted!N$1145=0,MaleWeighted!N$1146=0),"--",IF(AND(MaleWeighted!N$1145&gt;0,MaleWeighted!N$1146=0),IF('Male Data'!N897&gt;MaleWeighted!N$1145,'Male Data'!$X897,0),IF(AND(MaleWeighted!N$1145=0,MaleWeighted!N$1146&gt;0),IF('Male Data'!N897&lt;MaleWeighted!N$1146,'Male Data'!$X897,0),IF(AND('Male Data'!N897&gt;MaleWeighted!N$1145,'Male Data'!N897&lt;MaleWeighted!N$1146),'Male Data'!$X897,0))))</f>
        <v>--</v>
      </c>
      <c r="O897" t="str">
        <f>IF(AND(MaleWeighted!O$1145=0,MaleWeighted!O$1146=0),"--",IF(AND(MaleWeighted!O$1145&gt;0,MaleWeighted!O$1146=0),IF('Male Data'!O897&gt;MaleWeighted!O$1145,'Male Data'!$X897,0),IF(AND(MaleWeighted!O$1145=0,MaleWeighted!O$1146&gt;0),IF('Male Data'!O897&lt;MaleWeighted!O$1146,'Male Data'!$X897,0),IF(AND('Male Data'!O897&gt;MaleWeighted!O$1145,'Male Data'!O897&lt;MaleWeighted!O$1146),'Male Data'!$X897,0))))</f>
        <v>--</v>
      </c>
      <c r="P897" t="str">
        <f>IF(AND(MaleWeighted!P$1145=0,MaleWeighted!P$1146=0),"--",IF(AND(MaleWeighted!P$1145&gt;0,MaleWeighted!P$1146=0),IF('Male Data'!P897&gt;MaleWeighted!P$1145,'Male Data'!$X897,0),IF(AND(MaleWeighted!P$1145=0,MaleWeighted!P$1146&gt;0),IF('Male Data'!P897&lt;MaleWeighted!P$1146,'Male Data'!$X897,0),IF(AND('Male Data'!P897&gt;MaleWeighted!P$1145,'Male Data'!P897&lt;MaleWeighted!P$1146),'Male Data'!$X897,0))))</f>
        <v>--</v>
      </c>
      <c r="Q897" t="str">
        <f>IF(AND(MaleWeighted!Q$1145=0,MaleWeighted!Q$1146=0),"--",IF(AND(MaleWeighted!Q$1145&gt;0,MaleWeighted!Q$1146=0),IF('Male Data'!Q897&gt;MaleWeighted!Q$1145,'Male Data'!$X897,0),IF(AND(MaleWeighted!Q$1145=0,MaleWeighted!Q$1146&gt;0),IF('Male Data'!Q897&lt;MaleWeighted!Q$1146,'Male Data'!$X897,0),IF(AND('Male Data'!Q897&gt;MaleWeighted!Q$1145,'Male Data'!Q897&lt;MaleWeighted!Q$1146),'Male Data'!$X897,0))))</f>
        <v>--</v>
      </c>
      <c r="R897" t="str">
        <f>IF(AND(MaleWeighted!R$1145=0,MaleWeighted!R$1146=0),"--",IF(AND(MaleWeighted!R$1145&gt;0,MaleWeighted!R$1146=0),IF('Male Data'!R897&gt;MaleWeighted!R$1145,'Male Data'!$X897,0),IF(AND(MaleWeighted!R$1145=0,MaleWeighted!R$1146&gt;0),IF('Male Data'!R897&lt;MaleWeighted!R$1146,'Male Data'!$X897,0),IF(AND('Male Data'!R897&gt;MaleWeighted!R$1145,'Male Data'!R897&lt;MaleWeighted!R$1146),'Male Data'!$X897,0))))</f>
        <v>--</v>
      </c>
      <c r="S897" t="str">
        <f>IF(AND(MaleWeighted!S$1145=0,MaleWeighted!S$1146=0),"--",IF(AND(MaleWeighted!S$1145&gt;0,MaleWeighted!S$1146=0),IF('Male Data'!S897&gt;MaleWeighted!S$1145,'Male Data'!$X897,0),IF(AND(MaleWeighted!S$1145=0,MaleWeighted!S$1146&gt;0),IF('Male Data'!S897&lt;MaleWeighted!S$1146,'Male Data'!$X897,0),IF(AND('Male Data'!S897&gt;MaleWeighted!S$1145,'Male Data'!S897&lt;MaleWeighted!S$1146),'Male Data'!$X897,0))))</f>
        <v>--</v>
      </c>
      <c r="T897" t="str">
        <f>IF(AND(MaleWeighted!T$1145=0,MaleWeighted!T$1146=0),"--",IF(AND(MaleWeighted!T$1145&gt;0,MaleWeighted!T$1146=0),IF('Male Data'!T897&gt;MaleWeighted!T$1145,'Male Data'!$X897,0),IF(AND(MaleWeighted!T$1145=0,MaleWeighted!T$1146&gt;0),IF('Male Data'!$T897&lt;MaleWeighted!T$1146,'Male Data'!$X897,0),IF(AND('Male Data'!T897&gt;MaleWeighted!T$1145,'Male Data'!T897&lt;MaleWeighted!T$1146),'Male Data'!$X897,0))))</f>
        <v>--</v>
      </c>
      <c r="U897" t="str">
        <f>IF(AND(MaleWeighted!U$1145=0,MaleWeighted!U$1146=0),"--",IF(AND(MaleWeighted!U$1145&gt;0,MaleWeighted!U$1146=0),IF('Male Data'!U897&gt;MaleWeighted!U$1145,'Male Data'!$X897,0),IF(AND(MaleWeighted!U$1145=0,MaleWeighted!U$1146&gt;0),IF('Male Data'!U897&lt;MaleWeighted!U$1146,'Male Data'!$X897,0),IF(AND('Male Data'!U897&gt;MaleWeighted!U$1145,'Male Data'!U897&lt;MaleWeighted!U$1146),'Male Data'!$X897,0))))</f>
        <v>--</v>
      </c>
      <c r="V897" t="str">
        <f>IF(AND(MaleWeighted!V$1145=0,MaleWeighted!V$1146=0),"--",IF(AND(MaleWeighted!V$1145&gt;0,MaleWeighted!V$1146=0),IF('Male Data'!V897&gt;MaleWeighted!V$1145,'Male Data'!$X897,0),IF(AND(MaleWeighted!V$1145=0,MaleWeighted!V$1146&gt;0),IF('Male Data'!V897&lt;MaleWeighted!V$1146,'Male Data'!$X897,0),IF(AND('Male Data'!V897&gt;MaleWeighted!V$1145,'Male Data'!V897&lt;MaleWeighted!V$1146),'Male Data'!$X897,0))))</f>
        <v>--</v>
      </c>
      <c r="W897" t="str">
        <f>IF(AND(MaleWeighted!W$1145=0,MaleWeighted!W$1146=0),"--",IF(AND(MaleWeighted!W$1145&gt;0,MaleWeighted!W$1146=0),IF('Male Data'!W897&gt;MaleWeighted!W$1145,'Male Data'!$X897,0),IF(AND(MaleWeighted!W$1145=0,MaleWeighted!W$1146&gt;0),IF('Male Data'!W897&lt;MaleWeighted!W$1146,'Male Data'!$X897,0),IF(AND('Male Data'!W897&gt;MaleWeighted!W$1145,'Male Data'!W897&lt;MaleWeighted!W$1146),'Male Data'!$X897,0))))</f>
        <v>--</v>
      </c>
      <c r="Y897">
        <f t="shared" si="26"/>
        <v>0</v>
      </c>
      <c r="Z897">
        <f>Y897*'Male Data'!X897</f>
        <v>0</v>
      </c>
      <c r="AA897">
        <f t="shared" si="27"/>
        <v>1</v>
      </c>
      <c r="AB897">
        <f>AA897*'Male Data'!X897</f>
        <v>43065</v>
      </c>
    </row>
    <row r="898" spans="1:28">
      <c r="A898">
        <f>'Male Data'!A898</f>
        <v>897</v>
      </c>
      <c r="B898" t="str">
        <f>'Male Data'!B898</f>
        <v>M</v>
      </c>
      <c r="C898" t="str">
        <f>IF(AND(MaleWeighted!C$1145=0,MaleWeighted!C$1146=0),"--",IF(AND(MaleWeighted!C$1145&gt;0,MaleWeighted!C$1146=0),IF('Male Data'!C898&gt;MaleWeighted!C$1145,'Male Data'!$X898,0),IF(AND(MaleWeighted!C$1145=0,MaleWeighted!C$1146&gt;0),IF('Male Data'!C898&lt;MaleWeighted!C$1146,'Male Data'!$X898,0),IF(AND('Male Data'!C898&gt;MaleWeighted!C$1145,'Male Data'!C898&lt;MaleWeighted!C$1146),'Male Data'!$X898,0))))</f>
        <v>--</v>
      </c>
      <c r="D898" t="str">
        <f>IF(AND(MaleWeighted!D$1145=0,MaleWeighted!D$1146=0),"--",IF(AND(MaleWeighted!D$1145&gt;0,MaleWeighted!D$1146=0),IF('Male Data'!D898&gt;MaleWeighted!D$1145,'Male Data'!$X898,0),IF(AND(MaleWeighted!D$1145=0,MaleWeighted!D$1146&gt;0),IF('Male Data'!D898&lt;MaleWeighted!D$1146,'Male Data'!$X898,0),IF(AND('Male Data'!D898&gt;MaleWeighted!D$1145,'Male Data'!D898&lt;MaleWeighted!D$1146),'Male Data'!$X898,0))))</f>
        <v>--</v>
      </c>
      <c r="E898" t="str">
        <f>IF(AND(MaleWeighted!E$1145=0,MaleWeighted!E$1146=0),"--",IF(AND(MaleWeighted!E$1145&gt;0,MaleWeighted!E$1146=0),IF('Male Data'!E898&gt;MaleWeighted!E$1145,'Male Data'!$X898,0),IF(AND(MaleWeighted!E$1145=0,MaleWeighted!E$1146&gt;0),IF('Male Data'!E898&lt;MaleWeighted!E$1146,'Male Data'!$X898,0),IF(AND('Male Data'!E898&gt;MaleWeighted!E$1145,'Male Data'!E898&lt;MaleWeighted!E$1146),'Male Data'!$X898,0))))</f>
        <v>--</v>
      </c>
      <c r="F898" t="str">
        <f>IF(AND(MaleWeighted!F$1145=0,MaleWeighted!F$1146=0),"--",IF(AND(MaleWeighted!F$1145&gt;0,MaleWeighted!F$1146=0),IF('Male Data'!F898&gt;MaleWeighted!F$1145,'Male Data'!$X898,0),IF(AND(MaleWeighted!F$1145=0,MaleWeighted!F$1146&gt;0),IF('Male Data'!F898&lt;MaleWeighted!F$1146,'Male Data'!$X898,0),IF(AND('Male Data'!F898&gt;MaleWeighted!F$1145,'Male Data'!F898&lt;MaleWeighted!F$1146),'Male Data'!$X898,0))))</f>
        <v>--</v>
      </c>
      <c r="G898" t="str">
        <f>IF(AND(MaleWeighted!G$1145=0,MaleWeighted!G$1146=0),"--",IF(AND(MaleWeighted!G$1145&gt;0,MaleWeighted!G$1146=0),IF('Male Data'!G898&gt;MaleWeighted!G$1145,'Male Data'!$X898,0),IF(AND(MaleWeighted!G$1145=0,MaleWeighted!G$1146&gt;0),IF('Male Data'!G898&lt;MaleWeighted!G$1146,'Male Data'!$X898,0),IF(AND('Male Data'!G898&gt;MaleWeighted!G$1145,'Male Data'!G898&lt;MaleWeighted!G$1146),'Male Data'!$X898,0))))</f>
        <v>--</v>
      </c>
      <c r="H898" t="str">
        <f>IF(AND(MaleWeighted!H$1145=0,MaleWeighted!H$1146=0),"--",IF(AND(MaleWeighted!H$1145&gt;0,MaleWeighted!H$1146=0),IF('Male Data'!H898&gt;MaleWeighted!H$1145,'Male Data'!$X898,0),IF(AND(MaleWeighted!H$1145=0,MaleWeighted!H$1146&gt;0),IF('Male Data'!H898&lt;MaleWeighted!H$1146,'Male Data'!$X898,0),IF(AND('Male Data'!H898&gt;MaleWeighted!H$1145,'Male Data'!H898&lt;MaleWeighted!H$1146),'Male Data'!$X898,0))))</f>
        <v>--</v>
      </c>
      <c r="I898" t="str">
        <f>IF(AND(MaleWeighted!I$1145=0,MaleWeighted!I$1146=0),"--",IF(AND(MaleWeighted!I$1145&gt;0,MaleWeighted!I$1146=0),IF('Male Data'!I898&gt;MaleWeighted!I$1145,'Male Data'!$X898,0),IF(AND(MaleWeighted!I$1145=0,MaleWeighted!I$1146&gt;0),IF('Male Data'!I898&lt;MaleWeighted!I$1146,'Male Data'!$X898,0),IF(AND('Male Data'!I898&gt;MaleWeighted!I$1145,'Male Data'!I898&lt;MaleWeighted!I$1146),'Male Data'!$X898,0))))</f>
        <v>--</v>
      </c>
      <c r="J898" t="str">
        <f>IF(AND(MaleWeighted!J$1145=0,MaleWeighted!J$1146=0),"--",IF(AND(MaleWeighted!J$1145&gt;0,MaleWeighted!J$1146=0),IF('Male Data'!J898&gt;MaleWeighted!J$1145,'Male Data'!$X898,0),IF(AND(MaleWeighted!J$1145=0,MaleWeighted!J$1146&gt;0),IF('Male Data'!J898&lt;MaleWeighted!J$1146,'Male Data'!$X898,0),IF(AND('Male Data'!J898&gt;MaleWeighted!J$1145,'Male Data'!J898&lt;MaleWeighted!J$1146),'Male Data'!$X898,0))))</f>
        <v>--</v>
      </c>
      <c r="K898" t="str">
        <f>IF(AND(MaleWeighted!K$1145=0,MaleWeighted!K$1146=0),"--",IF(AND(MaleWeighted!K$1145&gt;0,MaleWeighted!K$1146=0),IF('Male Data'!K898&gt;MaleWeighted!K$1145,'Male Data'!$X898,0),IF(AND(MaleWeighted!K$1145=0,MaleWeighted!K$1146&gt;0),IF('Male Data'!K898&lt;MaleWeighted!K$1146,'Male Data'!$X898,0),IF(AND('Male Data'!K898&gt;MaleWeighted!K$1145,'Male Data'!K898&lt;MaleWeighted!K$1146),'Male Data'!$X898,0))))</f>
        <v>--</v>
      </c>
      <c r="L898" t="str">
        <f>IF(AND(MaleWeighted!L$1145=0,MaleWeighted!L$1146=0),"--",IF(AND(MaleWeighted!L$1145&gt;0,MaleWeighted!L$1146=0),IF('Male Data'!L898&gt;MaleWeighted!L$1145,'Male Data'!$X898,0),IF(AND(MaleWeighted!L$1145=0,MaleWeighted!L$1146&gt;0),IF('Male Data'!L898&lt;MaleWeighted!L$1146,'Male Data'!$X898,0),IF(AND('Male Data'!L898&gt;MaleWeighted!L$1145,'Male Data'!L898&lt;MaleWeighted!L$1146),'Male Data'!$X898,0))))</f>
        <v>--</v>
      </c>
      <c r="M898" t="str">
        <f>IF(AND(MaleWeighted!M$1145=0,MaleWeighted!M$1146=0),"--",IF(AND(MaleWeighted!M$1145&gt;0,MaleWeighted!M$1146=0),IF('Male Data'!M898&gt;MaleWeighted!M$1145,'Male Data'!$X898,0),IF(AND(MaleWeighted!M$1145=0,MaleWeighted!M$1146&gt;0),IF('Male Data'!M898&lt;MaleWeighted!M$1146,'Male Data'!$X898,0),IF(AND('Male Data'!M898&gt;MaleWeighted!M$1145,'Male Data'!M898&lt;MaleWeighted!M$1146),'Male Data'!$X898,0))))</f>
        <v>--</v>
      </c>
      <c r="N898" t="str">
        <f>IF(AND(MaleWeighted!N$1145=0,MaleWeighted!N$1146=0),"--",IF(AND(MaleWeighted!N$1145&gt;0,MaleWeighted!N$1146=0),IF('Male Data'!N898&gt;MaleWeighted!N$1145,'Male Data'!$X898,0),IF(AND(MaleWeighted!N$1145=0,MaleWeighted!N$1146&gt;0),IF('Male Data'!N898&lt;MaleWeighted!N$1146,'Male Data'!$X898,0),IF(AND('Male Data'!N898&gt;MaleWeighted!N$1145,'Male Data'!N898&lt;MaleWeighted!N$1146),'Male Data'!$X898,0))))</f>
        <v>--</v>
      </c>
      <c r="O898" t="str">
        <f>IF(AND(MaleWeighted!O$1145=0,MaleWeighted!O$1146=0),"--",IF(AND(MaleWeighted!O$1145&gt;0,MaleWeighted!O$1146=0),IF('Male Data'!O898&gt;MaleWeighted!O$1145,'Male Data'!$X898,0),IF(AND(MaleWeighted!O$1145=0,MaleWeighted!O$1146&gt;0),IF('Male Data'!O898&lt;MaleWeighted!O$1146,'Male Data'!$X898,0),IF(AND('Male Data'!O898&gt;MaleWeighted!O$1145,'Male Data'!O898&lt;MaleWeighted!O$1146),'Male Data'!$X898,0))))</f>
        <v>--</v>
      </c>
      <c r="P898" t="str">
        <f>IF(AND(MaleWeighted!P$1145=0,MaleWeighted!P$1146=0),"--",IF(AND(MaleWeighted!P$1145&gt;0,MaleWeighted!P$1146=0),IF('Male Data'!P898&gt;MaleWeighted!P$1145,'Male Data'!$X898,0),IF(AND(MaleWeighted!P$1145=0,MaleWeighted!P$1146&gt;0),IF('Male Data'!P898&lt;MaleWeighted!P$1146,'Male Data'!$X898,0),IF(AND('Male Data'!P898&gt;MaleWeighted!P$1145,'Male Data'!P898&lt;MaleWeighted!P$1146),'Male Data'!$X898,0))))</f>
        <v>--</v>
      </c>
      <c r="Q898" t="str">
        <f>IF(AND(MaleWeighted!Q$1145=0,MaleWeighted!Q$1146=0),"--",IF(AND(MaleWeighted!Q$1145&gt;0,MaleWeighted!Q$1146=0),IF('Male Data'!Q898&gt;MaleWeighted!Q$1145,'Male Data'!$X898,0),IF(AND(MaleWeighted!Q$1145=0,MaleWeighted!Q$1146&gt;0),IF('Male Data'!Q898&lt;MaleWeighted!Q$1146,'Male Data'!$X898,0),IF(AND('Male Data'!Q898&gt;MaleWeighted!Q$1145,'Male Data'!Q898&lt;MaleWeighted!Q$1146),'Male Data'!$X898,0))))</f>
        <v>--</v>
      </c>
      <c r="R898" t="str">
        <f>IF(AND(MaleWeighted!R$1145=0,MaleWeighted!R$1146=0),"--",IF(AND(MaleWeighted!R$1145&gt;0,MaleWeighted!R$1146=0),IF('Male Data'!R898&gt;MaleWeighted!R$1145,'Male Data'!$X898,0),IF(AND(MaleWeighted!R$1145=0,MaleWeighted!R$1146&gt;0),IF('Male Data'!R898&lt;MaleWeighted!R$1146,'Male Data'!$X898,0),IF(AND('Male Data'!R898&gt;MaleWeighted!R$1145,'Male Data'!R898&lt;MaleWeighted!R$1146),'Male Data'!$X898,0))))</f>
        <v>--</v>
      </c>
      <c r="S898" t="str">
        <f>IF(AND(MaleWeighted!S$1145=0,MaleWeighted!S$1146=0),"--",IF(AND(MaleWeighted!S$1145&gt;0,MaleWeighted!S$1146=0),IF('Male Data'!S898&gt;MaleWeighted!S$1145,'Male Data'!$X898,0),IF(AND(MaleWeighted!S$1145=0,MaleWeighted!S$1146&gt;0),IF('Male Data'!S898&lt;MaleWeighted!S$1146,'Male Data'!$X898,0),IF(AND('Male Data'!S898&gt;MaleWeighted!S$1145,'Male Data'!S898&lt;MaleWeighted!S$1146),'Male Data'!$X898,0))))</f>
        <v>--</v>
      </c>
      <c r="T898" t="str">
        <f>IF(AND(MaleWeighted!T$1145=0,MaleWeighted!T$1146=0),"--",IF(AND(MaleWeighted!T$1145&gt;0,MaleWeighted!T$1146=0),IF('Male Data'!T898&gt;MaleWeighted!T$1145,'Male Data'!$X898,0),IF(AND(MaleWeighted!T$1145=0,MaleWeighted!T$1146&gt;0),IF('Male Data'!$T898&lt;MaleWeighted!T$1146,'Male Data'!$X898,0),IF(AND('Male Data'!T898&gt;MaleWeighted!T$1145,'Male Data'!T898&lt;MaleWeighted!T$1146),'Male Data'!$X898,0))))</f>
        <v>--</v>
      </c>
      <c r="U898" t="str">
        <f>IF(AND(MaleWeighted!U$1145=0,MaleWeighted!U$1146=0),"--",IF(AND(MaleWeighted!U$1145&gt;0,MaleWeighted!U$1146=0),IF('Male Data'!U898&gt;MaleWeighted!U$1145,'Male Data'!$X898,0),IF(AND(MaleWeighted!U$1145=0,MaleWeighted!U$1146&gt;0),IF('Male Data'!U898&lt;MaleWeighted!U$1146,'Male Data'!$X898,0),IF(AND('Male Data'!U898&gt;MaleWeighted!U$1145,'Male Data'!U898&lt;MaleWeighted!U$1146),'Male Data'!$X898,0))))</f>
        <v>--</v>
      </c>
      <c r="V898" t="str">
        <f>IF(AND(MaleWeighted!V$1145=0,MaleWeighted!V$1146=0),"--",IF(AND(MaleWeighted!V$1145&gt;0,MaleWeighted!V$1146=0),IF('Male Data'!V898&gt;MaleWeighted!V$1145,'Male Data'!$X898,0),IF(AND(MaleWeighted!V$1145=0,MaleWeighted!V$1146&gt;0),IF('Male Data'!V898&lt;MaleWeighted!V$1146,'Male Data'!$X898,0),IF(AND('Male Data'!V898&gt;MaleWeighted!V$1145,'Male Data'!V898&lt;MaleWeighted!V$1146),'Male Data'!$X898,0))))</f>
        <v>--</v>
      </c>
      <c r="W898" t="str">
        <f>IF(AND(MaleWeighted!W$1145=0,MaleWeighted!W$1146=0),"--",IF(AND(MaleWeighted!W$1145&gt;0,MaleWeighted!W$1146=0),IF('Male Data'!W898&gt;MaleWeighted!W$1145,'Male Data'!$X898,0),IF(AND(MaleWeighted!W$1145=0,MaleWeighted!W$1146&gt;0),IF('Male Data'!W898&lt;MaleWeighted!W$1146,'Male Data'!$X898,0),IF(AND('Male Data'!W898&gt;MaleWeighted!W$1145,'Male Data'!W898&lt;MaleWeighted!W$1146),'Male Data'!$X898,0))))</f>
        <v>--</v>
      </c>
      <c r="Y898">
        <f t="shared" si="26"/>
        <v>0</v>
      </c>
      <c r="Z898">
        <f>Y898*'Male Data'!X898</f>
        <v>0</v>
      </c>
      <c r="AA898">
        <f t="shared" si="27"/>
        <v>1</v>
      </c>
      <c r="AB898">
        <f>AA898*'Male Data'!X898</f>
        <v>126854</v>
      </c>
    </row>
    <row r="899" spans="1:28">
      <c r="A899">
        <f>'Male Data'!A899</f>
        <v>898</v>
      </c>
      <c r="B899" t="str">
        <f>'Male Data'!B899</f>
        <v>M</v>
      </c>
      <c r="C899" t="str">
        <f>IF(AND(MaleWeighted!C$1145=0,MaleWeighted!C$1146=0),"--",IF(AND(MaleWeighted!C$1145&gt;0,MaleWeighted!C$1146=0),IF('Male Data'!C899&gt;MaleWeighted!C$1145,'Male Data'!$X899,0),IF(AND(MaleWeighted!C$1145=0,MaleWeighted!C$1146&gt;0),IF('Male Data'!C899&lt;MaleWeighted!C$1146,'Male Data'!$X899,0),IF(AND('Male Data'!C899&gt;MaleWeighted!C$1145,'Male Data'!C899&lt;MaleWeighted!C$1146),'Male Data'!$X899,0))))</f>
        <v>--</v>
      </c>
      <c r="D899" t="str">
        <f>IF(AND(MaleWeighted!D$1145=0,MaleWeighted!D$1146=0),"--",IF(AND(MaleWeighted!D$1145&gt;0,MaleWeighted!D$1146=0),IF('Male Data'!D899&gt;MaleWeighted!D$1145,'Male Data'!$X899,0),IF(AND(MaleWeighted!D$1145=0,MaleWeighted!D$1146&gt;0),IF('Male Data'!D899&lt;MaleWeighted!D$1146,'Male Data'!$X899,0),IF(AND('Male Data'!D899&gt;MaleWeighted!D$1145,'Male Data'!D899&lt;MaleWeighted!D$1146),'Male Data'!$X899,0))))</f>
        <v>--</v>
      </c>
      <c r="E899" t="str">
        <f>IF(AND(MaleWeighted!E$1145=0,MaleWeighted!E$1146=0),"--",IF(AND(MaleWeighted!E$1145&gt;0,MaleWeighted!E$1146=0),IF('Male Data'!E899&gt;MaleWeighted!E$1145,'Male Data'!$X899,0),IF(AND(MaleWeighted!E$1145=0,MaleWeighted!E$1146&gt;0),IF('Male Data'!E899&lt;MaleWeighted!E$1146,'Male Data'!$X899,0),IF(AND('Male Data'!E899&gt;MaleWeighted!E$1145,'Male Data'!E899&lt;MaleWeighted!E$1146),'Male Data'!$X899,0))))</f>
        <v>--</v>
      </c>
      <c r="F899" t="str">
        <f>IF(AND(MaleWeighted!F$1145=0,MaleWeighted!F$1146=0),"--",IF(AND(MaleWeighted!F$1145&gt;0,MaleWeighted!F$1146=0),IF('Male Data'!F899&gt;MaleWeighted!F$1145,'Male Data'!$X899,0),IF(AND(MaleWeighted!F$1145=0,MaleWeighted!F$1146&gt;0),IF('Male Data'!F899&lt;MaleWeighted!F$1146,'Male Data'!$X899,0),IF(AND('Male Data'!F899&gt;MaleWeighted!F$1145,'Male Data'!F899&lt;MaleWeighted!F$1146),'Male Data'!$X899,0))))</f>
        <v>--</v>
      </c>
      <c r="G899" t="str">
        <f>IF(AND(MaleWeighted!G$1145=0,MaleWeighted!G$1146=0),"--",IF(AND(MaleWeighted!G$1145&gt;0,MaleWeighted!G$1146=0),IF('Male Data'!G899&gt;MaleWeighted!G$1145,'Male Data'!$X899,0),IF(AND(MaleWeighted!G$1145=0,MaleWeighted!G$1146&gt;0),IF('Male Data'!G899&lt;MaleWeighted!G$1146,'Male Data'!$X899,0),IF(AND('Male Data'!G899&gt;MaleWeighted!G$1145,'Male Data'!G899&lt;MaleWeighted!G$1146),'Male Data'!$X899,0))))</f>
        <v>--</v>
      </c>
      <c r="H899" t="str">
        <f>IF(AND(MaleWeighted!H$1145=0,MaleWeighted!H$1146=0),"--",IF(AND(MaleWeighted!H$1145&gt;0,MaleWeighted!H$1146=0),IF('Male Data'!H899&gt;MaleWeighted!H$1145,'Male Data'!$X899,0),IF(AND(MaleWeighted!H$1145=0,MaleWeighted!H$1146&gt;0),IF('Male Data'!H899&lt;MaleWeighted!H$1146,'Male Data'!$X899,0),IF(AND('Male Data'!H899&gt;MaleWeighted!H$1145,'Male Data'!H899&lt;MaleWeighted!H$1146),'Male Data'!$X899,0))))</f>
        <v>--</v>
      </c>
      <c r="I899" t="str">
        <f>IF(AND(MaleWeighted!I$1145=0,MaleWeighted!I$1146=0),"--",IF(AND(MaleWeighted!I$1145&gt;0,MaleWeighted!I$1146=0),IF('Male Data'!I899&gt;MaleWeighted!I$1145,'Male Data'!$X899,0),IF(AND(MaleWeighted!I$1145=0,MaleWeighted!I$1146&gt;0),IF('Male Data'!I899&lt;MaleWeighted!I$1146,'Male Data'!$X899,0),IF(AND('Male Data'!I899&gt;MaleWeighted!I$1145,'Male Data'!I899&lt;MaleWeighted!I$1146),'Male Data'!$X899,0))))</f>
        <v>--</v>
      </c>
      <c r="J899" t="str">
        <f>IF(AND(MaleWeighted!J$1145=0,MaleWeighted!J$1146=0),"--",IF(AND(MaleWeighted!J$1145&gt;0,MaleWeighted!J$1146=0),IF('Male Data'!J899&gt;MaleWeighted!J$1145,'Male Data'!$X899,0),IF(AND(MaleWeighted!J$1145=0,MaleWeighted!J$1146&gt;0),IF('Male Data'!J899&lt;MaleWeighted!J$1146,'Male Data'!$X899,0),IF(AND('Male Data'!J899&gt;MaleWeighted!J$1145,'Male Data'!J899&lt;MaleWeighted!J$1146),'Male Data'!$X899,0))))</f>
        <v>--</v>
      </c>
      <c r="K899" t="str">
        <f>IF(AND(MaleWeighted!K$1145=0,MaleWeighted!K$1146=0),"--",IF(AND(MaleWeighted!K$1145&gt;0,MaleWeighted!K$1146=0),IF('Male Data'!K899&gt;MaleWeighted!K$1145,'Male Data'!$X899,0),IF(AND(MaleWeighted!K$1145=0,MaleWeighted!K$1146&gt;0),IF('Male Data'!K899&lt;MaleWeighted!K$1146,'Male Data'!$X899,0),IF(AND('Male Data'!K899&gt;MaleWeighted!K$1145,'Male Data'!K899&lt;MaleWeighted!K$1146),'Male Data'!$X899,0))))</f>
        <v>--</v>
      </c>
      <c r="L899" t="str">
        <f>IF(AND(MaleWeighted!L$1145=0,MaleWeighted!L$1146=0),"--",IF(AND(MaleWeighted!L$1145&gt;0,MaleWeighted!L$1146=0),IF('Male Data'!L899&gt;MaleWeighted!L$1145,'Male Data'!$X899,0),IF(AND(MaleWeighted!L$1145=0,MaleWeighted!L$1146&gt;0),IF('Male Data'!L899&lt;MaleWeighted!L$1146,'Male Data'!$X899,0),IF(AND('Male Data'!L899&gt;MaleWeighted!L$1145,'Male Data'!L899&lt;MaleWeighted!L$1146),'Male Data'!$X899,0))))</f>
        <v>--</v>
      </c>
      <c r="M899" t="str">
        <f>IF(AND(MaleWeighted!M$1145=0,MaleWeighted!M$1146=0),"--",IF(AND(MaleWeighted!M$1145&gt;0,MaleWeighted!M$1146=0),IF('Male Data'!M899&gt;MaleWeighted!M$1145,'Male Data'!$X899,0),IF(AND(MaleWeighted!M$1145=0,MaleWeighted!M$1146&gt;0),IF('Male Data'!M899&lt;MaleWeighted!M$1146,'Male Data'!$X899,0),IF(AND('Male Data'!M899&gt;MaleWeighted!M$1145,'Male Data'!M899&lt;MaleWeighted!M$1146),'Male Data'!$X899,0))))</f>
        <v>--</v>
      </c>
      <c r="N899" t="str">
        <f>IF(AND(MaleWeighted!N$1145=0,MaleWeighted!N$1146=0),"--",IF(AND(MaleWeighted!N$1145&gt;0,MaleWeighted!N$1146=0),IF('Male Data'!N899&gt;MaleWeighted!N$1145,'Male Data'!$X899,0),IF(AND(MaleWeighted!N$1145=0,MaleWeighted!N$1146&gt;0),IF('Male Data'!N899&lt;MaleWeighted!N$1146,'Male Data'!$X899,0),IF(AND('Male Data'!N899&gt;MaleWeighted!N$1145,'Male Data'!N899&lt;MaleWeighted!N$1146),'Male Data'!$X899,0))))</f>
        <v>--</v>
      </c>
      <c r="O899" t="str">
        <f>IF(AND(MaleWeighted!O$1145=0,MaleWeighted!O$1146=0),"--",IF(AND(MaleWeighted!O$1145&gt;0,MaleWeighted!O$1146=0),IF('Male Data'!O899&gt;MaleWeighted!O$1145,'Male Data'!$X899,0),IF(AND(MaleWeighted!O$1145=0,MaleWeighted!O$1146&gt;0),IF('Male Data'!O899&lt;MaleWeighted!O$1146,'Male Data'!$X899,0),IF(AND('Male Data'!O899&gt;MaleWeighted!O$1145,'Male Data'!O899&lt;MaleWeighted!O$1146),'Male Data'!$X899,0))))</f>
        <v>--</v>
      </c>
      <c r="P899" t="str">
        <f>IF(AND(MaleWeighted!P$1145=0,MaleWeighted!P$1146=0),"--",IF(AND(MaleWeighted!P$1145&gt;0,MaleWeighted!P$1146=0),IF('Male Data'!P899&gt;MaleWeighted!P$1145,'Male Data'!$X899,0),IF(AND(MaleWeighted!P$1145=0,MaleWeighted!P$1146&gt;0),IF('Male Data'!P899&lt;MaleWeighted!P$1146,'Male Data'!$X899,0),IF(AND('Male Data'!P899&gt;MaleWeighted!P$1145,'Male Data'!P899&lt;MaleWeighted!P$1146),'Male Data'!$X899,0))))</f>
        <v>--</v>
      </c>
      <c r="Q899" t="str">
        <f>IF(AND(MaleWeighted!Q$1145=0,MaleWeighted!Q$1146=0),"--",IF(AND(MaleWeighted!Q$1145&gt;0,MaleWeighted!Q$1146=0),IF('Male Data'!Q899&gt;MaleWeighted!Q$1145,'Male Data'!$X899,0),IF(AND(MaleWeighted!Q$1145=0,MaleWeighted!Q$1146&gt;0),IF('Male Data'!Q899&lt;MaleWeighted!Q$1146,'Male Data'!$X899,0),IF(AND('Male Data'!Q899&gt;MaleWeighted!Q$1145,'Male Data'!Q899&lt;MaleWeighted!Q$1146),'Male Data'!$X899,0))))</f>
        <v>--</v>
      </c>
      <c r="R899" t="str">
        <f>IF(AND(MaleWeighted!R$1145=0,MaleWeighted!R$1146=0),"--",IF(AND(MaleWeighted!R$1145&gt;0,MaleWeighted!R$1146=0),IF('Male Data'!R899&gt;MaleWeighted!R$1145,'Male Data'!$X899,0),IF(AND(MaleWeighted!R$1145=0,MaleWeighted!R$1146&gt;0),IF('Male Data'!R899&lt;MaleWeighted!R$1146,'Male Data'!$X899,0),IF(AND('Male Data'!R899&gt;MaleWeighted!R$1145,'Male Data'!R899&lt;MaleWeighted!R$1146),'Male Data'!$X899,0))))</f>
        <v>--</v>
      </c>
      <c r="S899" t="str">
        <f>IF(AND(MaleWeighted!S$1145=0,MaleWeighted!S$1146=0),"--",IF(AND(MaleWeighted!S$1145&gt;0,MaleWeighted!S$1146=0),IF('Male Data'!S899&gt;MaleWeighted!S$1145,'Male Data'!$X899,0),IF(AND(MaleWeighted!S$1145=0,MaleWeighted!S$1146&gt;0),IF('Male Data'!S899&lt;MaleWeighted!S$1146,'Male Data'!$X899,0),IF(AND('Male Data'!S899&gt;MaleWeighted!S$1145,'Male Data'!S899&lt;MaleWeighted!S$1146),'Male Data'!$X899,0))))</f>
        <v>--</v>
      </c>
      <c r="T899" t="str">
        <f>IF(AND(MaleWeighted!T$1145=0,MaleWeighted!T$1146=0),"--",IF(AND(MaleWeighted!T$1145&gt;0,MaleWeighted!T$1146=0),IF('Male Data'!T899&gt;MaleWeighted!T$1145,'Male Data'!$X899,0),IF(AND(MaleWeighted!T$1145=0,MaleWeighted!T$1146&gt;0),IF('Male Data'!$T899&lt;MaleWeighted!T$1146,'Male Data'!$X899,0),IF(AND('Male Data'!T899&gt;MaleWeighted!T$1145,'Male Data'!T899&lt;MaleWeighted!T$1146),'Male Data'!$X899,0))))</f>
        <v>--</v>
      </c>
      <c r="U899" t="str">
        <f>IF(AND(MaleWeighted!U$1145=0,MaleWeighted!U$1146=0),"--",IF(AND(MaleWeighted!U$1145&gt;0,MaleWeighted!U$1146=0),IF('Male Data'!U899&gt;MaleWeighted!U$1145,'Male Data'!$X899,0),IF(AND(MaleWeighted!U$1145=0,MaleWeighted!U$1146&gt;0),IF('Male Data'!U899&lt;MaleWeighted!U$1146,'Male Data'!$X899,0),IF(AND('Male Data'!U899&gt;MaleWeighted!U$1145,'Male Data'!U899&lt;MaleWeighted!U$1146),'Male Data'!$X899,0))))</f>
        <v>--</v>
      </c>
      <c r="V899" t="str">
        <f>IF(AND(MaleWeighted!V$1145=0,MaleWeighted!V$1146=0),"--",IF(AND(MaleWeighted!V$1145&gt;0,MaleWeighted!V$1146=0),IF('Male Data'!V899&gt;MaleWeighted!V$1145,'Male Data'!$X899,0),IF(AND(MaleWeighted!V$1145=0,MaleWeighted!V$1146&gt;0),IF('Male Data'!V899&lt;MaleWeighted!V$1146,'Male Data'!$X899,0),IF(AND('Male Data'!V899&gt;MaleWeighted!V$1145,'Male Data'!V899&lt;MaleWeighted!V$1146),'Male Data'!$X899,0))))</f>
        <v>--</v>
      </c>
      <c r="W899" t="str">
        <f>IF(AND(MaleWeighted!W$1145=0,MaleWeighted!W$1146=0),"--",IF(AND(MaleWeighted!W$1145&gt;0,MaleWeighted!W$1146=0),IF('Male Data'!W899&gt;MaleWeighted!W$1145,'Male Data'!$X899,0),IF(AND(MaleWeighted!W$1145=0,MaleWeighted!W$1146&gt;0),IF('Male Data'!W899&lt;MaleWeighted!W$1146,'Male Data'!$X899,0),IF(AND('Male Data'!W899&gt;MaleWeighted!W$1145,'Male Data'!W899&lt;MaleWeighted!W$1146),'Male Data'!$X899,0))))</f>
        <v>--</v>
      </c>
      <c r="Y899">
        <f t="shared" ref="Y899:Y962" si="28">COUNT(C899:W899)</f>
        <v>0</v>
      </c>
      <c r="Z899">
        <f>Y899*'Male Data'!X899</f>
        <v>0</v>
      </c>
      <c r="AA899">
        <f t="shared" ref="AA899:AA962" si="29">IF(SUM(C899:W899)=Z899,1,0)</f>
        <v>1</v>
      </c>
      <c r="AB899">
        <f>AA899*'Male Data'!X899</f>
        <v>42070</v>
      </c>
    </row>
    <row r="900" spans="1:28">
      <c r="A900">
        <f>'Male Data'!A900</f>
        <v>899</v>
      </c>
      <c r="B900" t="str">
        <f>'Male Data'!B900</f>
        <v>M</v>
      </c>
      <c r="C900" t="str">
        <f>IF(AND(MaleWeighted!C$1145=0,MaleWeighted!C$1146=0),"--",IF(AND(MaleWeighted!C$1145&gt;0,MaleWeighted!C$1146=0),IF('Male Data'!C900&gt;MaleWeighted!C$1145,'Male Data'!$X900,0),IF(AND(MaleWeighted!C$1145=0,MaleWeighted!C$1146&gt;0),IF('Male Data'!C900&lt;MaleWeighted!C$1146,'Male Data'!$X900,0),IF(AND('Male Data'!C900&gt;MaleWeighted!C$1145,'Male Data'!C900&lt;MaleWeighted!C$1146),'Male Data'!$X900,0))))</f>
        <v>--</v>
      </c>
      <c r="D900" t="str">
        <f>IF(AND(MaleWeighted!D$1145=0,MaleWeighted!D$1146=0),"--",IF(AND(MaleWeighted!D$1145&gt;0,MaleWeighted!D$1146=0),IF('Male Data'!D900&gt;MaleWeighted!D$1145,'Male Data'!$X900,0),IF(AND(MaleWeighted!D$1145=0,MaleWeighted!D$1146&gt;0),IF('Male Data'!D900&lt;MaleWeighted!D$1146,'Male Data'!$X900,0),IF(AND('Male Data'!D900&gt;MaleWeighted!D$1145,'Male Data'!D900&lt;MaleWeighted!D$1146),'Male Data'!$X900,0))))</f>
        <v>--</v>
      </c>
      <c r="E900" t="str">
        <f>IF(AND(MaleWeighted!E$1145=0,MaleWeighted!E$1146=0),"--",IF(AND(MaleWeighted!E$1145&gt;0,MaleWeighted!E$1146=0),IF('Male Data'!E900&gt;MaleWeighted!E$1145,'Male Data'!$X900,0),IF(AND(MaleWeighted!E$1145=0,MaleWeighted!E$1146&gt;0),IF('Male Data'!E900&lt;MaleWeighted!E$1146,'Male Data'!$X900,0),IF(AND('Male Data'!E900&gt;MaleWeighted!E$1145,'Male Data'!E900&lt;MaleWeighted!E$1146),'Male Data'!$X900,0))))</f>
        <v>--</v>
      </c>
      <c r="F900" t="str">
        <f>IF(AND(MaleWeighted!F$1145=0,MaleWeighted!F$1146=0),"--",IF(AND(MaleWeighted!F$1145&gt;0,MaleWeighted!F$1146=0),IF('Male Data'!F900&gt;MaleWeighted!F$1145,'Male Data'!$X900,0),IF(AND(MaleWeighted!F$1145=0,MaleWeighted!F$1146&gt;0),IF('Male Data'!F900&lt;MaleWeighted!F$1146,'Male Data'!$X900,0),IF(AND('Male Data'!F900&gt;MaleWeighted!F$1145,'Male Data'!F900&lt;MaleWeighted!F$1146),'Male Data'!$X900,0))))</f>
        <v>--</v>
      </c>
      <c r="G900" t="str">
        <f>IF(AND(MaleWeighted!G$1145=0,MaleWeighted!G$1146=0),"--",IF(AND(MaleWeighted!G$1145&gt;0,MaleWeighted!G$1146=0),IF('Male Data'!G900&gt;MaleWeighted!G$1145,'Male Data'!$X900,0),IF(AND(MaleWeighted!G$1145=0,MaleWeighted!G$1146&gt;0),IF('Male Data'!G900&lt;MaleWeighted!G$1146,'Male Data'!$X900,0),IF(AND('Male Data'!G900&gt;MaleWeighted!G$1145,'Male Data'!G900&lt;MaleWeighted!G$1146),'Male Data'!$X900,0))))</f>
        <v>--</v>
      </c>
      <c r="H900" t="str">
        <f>IF(AND(MaleWeighted!H$1145=0,MaleWeighted!H$1146=0),"--",IF(AND(MaleWeighted!H$1145&gt;0,MaleWeighted!H$1146=0),IF('Male Data'!H900&gt;MaleWeighted!H$1145,'Male Data'!$X900,0),IF(AND(MaleWeighted!H$1145=0,MaleWeighted!H$1146&gt;0),IF('Male Data'!H900&lt;MaleWeighted!H$1146,'Male Data'!$X900,0),IF(AND('Male Data'!H900&gt;MaleWeighted!H$1145,'Male Data'!H900&lt;MaleWeighted!H$1146),'Male Data'!$X900,0))))</f>
        <v>--</v>
      </c>
      <c r="I900" t="str">
        <f>IF(AND(MaleWeighted!I$1145=0,MaleWeighted!I$1146=0),"--",IF(AND(MaleWeighted!I$1145&gt;0,MaleWeighted!I$1146=0),IF('Male Data'!I900&gt;MaleWeighted!I$1145,'Male Data'!$X900,0),IF(AND(MaleWeighted!I$1145=0,MaleWeighted!I$1146&gt;0),IF('Male Data'!I900&lt;MaleWeighted!I$1146,'Male Data'!$X900,0),IF(AND('Male Data'!I900&gt;MaleWeighted!I$1145,'Male Data'!I900&lt;MaleWeighted!I$1146),'Male Data'!$X900,0))))</f>
        <v>--</v>
      </c>
      <c r="J900" t="str">
        <f>IF(AND(MaleWeighted!J$1145=0,MaleWeighted!J$1146=0),"--",IF(AND(MaleWeighted!J$1145&gt;0,MaleWeighted!J$1146=0),IF('Male Data'!J900&gt;MaleWeighted!J$1145,'Male Data'!$X900,0),IF(AND(MaleWeighted!J$1145=0,MaleWeighted!J$1146&gt;0),IF('Male Data'!J900&lt;MaleWeighted!J$1146,'Male Data'!$X900,0),IF(AND('Male Data'!J900&gt;MaleWeighted!J$1145,'Male Data'!J900&lt;MaleWeighted!J$1146),'Male Data'!$X900,0))))</f>
        <v>--</v>
      </c>
      <c r="K900" t="str">
        <f>IF(AND(MaleWeighted!K$1145=0,MaleWeighted!K$1146=0),"--",IF(AND(MaleWeighted!K$1145&gt;0,MaleWeighted!K$1146=0),IF('Male Data'!K900&gt;MaleWeighted!K$1145,'Male Data'!$X900,0),IF(AND(MaleWeighted!K$1145=0,MaleWeighted!K$1146&gt;0),IF('Male Data'!K900&lt;MaleWeighted!K$1146,'Male Data'!$X900,0),IF(AND('Male Data'!K900&gt;MaleWeighted!K$1145,'Male Data'!K900&lt;MaleWeighted!K$1146),'Male Data'!$X900,0))))</f>
        <v>--</v>
      </c>
      <c r="L900" t="str">
        <f>IF(AND(MaleWeighted!L$1145=0,MaleWeighted!L$1146=0),"--",IF(AND(MaleWeighted!L$1145&gt;0,MaleWeighted!L$1146=0),IF('Male Data'!L900&gt;MaleWeighted!L$1145,'Male Data'!$X900,0),IF(AND(MaleWeighted!L$1145=0,MaleWeighted!L$1146&gt;0),IF('Male Data'!L900&lt;MaleWeighted!L$1146,'Male Data'!$X900,0),IF(AND('Male Data'!L900&gt;MaleWeighted!L$1145,'Male Data'!L900&lt;MaleWeighted!L$1146),'Male Data'!$X900,0))))</f>
        <v>--</v>
      </c>
      <c r="M900" t="str">
        <f>IF(AND(MaleWeighted!M$1145=0,MaleWeighted!M$1146=0),"--",IF(AND(MaleWeighted!M$1145&gt;0,MaleWeighted!M$1146=0),IF('Male Data'!M900&gt;MaleWeighted!M$1145,'Male Data'!$X900,0),IF(AND(MaleWeighted!M$1145=0,MaleWeighted!M$1146&gt;0),IF('Male Data'!M900&lt;MaleWeighted!M$1146,'Male Data'!$X900,0),IF(AND('Male Data'!M900&gt;MaleWeighted!M$1145,'Male Data'!M900&lt;MaleWeighted!M$1146),'Male Data'!$X900,0))))</f>
        <v>--</v>
      </c>
      <c r="N900" t="str">
        <f>IF(AND(MaleWeighted!N$1145=0,MaleWeighted!N$1146=0),"--",IF(AND(MaleWeighted!N$1145&gt;0,MaleWeighted!N$1146=0),IF('Male Data'!N900&gt;MaleWeighted!N$1145,'Male Data'!$X900,0),IF(AND(MaleWeighted!N$1145=0,MaleWeighted!N$1146&gt;0),IF('Male Data'!N900&lt;MaleWeighted!N$1146,'Male Data'!$X900,0),IF(AND('Male Data'!N900&gt;MaleWeighted!N$1145,'Male Data'!N900&lt;MaleWeighted!N$1146),'Male Data'!$X900,0))))</f>
        <v>--</v>
      </c>
      <c r="O900" t="str">
        <f>IF(AND(MaleWeighted!O$1145=0,MaleWeighted!O$1146=0),"--",IF(AND(MaleWeighted!O$1145&gt;0,MaleWeighted!O$1146=0),IF('Male Data'!O900&gt;MaleWeighted!O$1145,'Male Data'!$X900,0),IF(AND(MaleWeighted!O$1145=0,MaleWeighted!O$1146&gt;0),IF('Male Data'!O900&lt;MaleWeighted!O$1146,'Male Data'!$X900,0),IF(AND('Male Data'!O900&gt;MaleWeighted!O$1145,'Male Data'!O900&lt;MaleWeighted!O$1146),'Male Data'!$X900,0))))</f>
        <v>--</v>
      </c>
      <c r="P900" t="str">
        <f>IF(AND(MaleWeighted!P$1145=0,MaleWeighted!P$1146=0),"--",IF(AND(MaleWeighted!P$1145&gt;0,MaleWeighted!P$1146=0),IF('Male Data'!P900&gt;MaleWeighted!P$1145,'Male Data'!$X900,0),IF(AND(MaleWeighted!P$1145=0,MaleWeighted!P$1146&gt;0),IF('Male Data'!P900&lt;MaleWeighted!P$1146,'Male Data'!$X900,0),IF(AND('Male Data'!P900&gt;MaleWeighted!P$1145,'Male Data'!P900&lt;MaleWeighted!P$1146),'Male Data'!$X900,0))))</f>
        <v>--</v>
      </c>
      <c r="Q900" t="str">
        <f>IF(AND(MaleWeighted!Q$1145=0,MaleWeighted!Q$1146=0),"--",IF(AND(MaleWeighted!Q$1145&gt;0,MaleWeighted!Q$1146=0),IF('Male Data'!Q900&gt;MaleWeighted!Q$1145,'Male Data'!$X900,0),IF(AND(MaleWeighted!Q$1145=0,MaleWeighted!Q$1146&gt;0),IF('Male Data'!Q900&lt;MaleWeighted!Q$1146,'Male Data'!$X900,0),IF(AND('Male Data'!Q900&gt;MaleWeighted!Q$1145,'Male Data'!Q900&lt;MaleWeighted!Q$1146),'Male Data'!$X900,0))))</f>
        <v>--</v>
      </c>
      <c r="R900" t="str">
        <f>IF(AND(MaleWeighted!R$1145=0,MaleWeighted!R$1146=0),"--",IF(AND(MaleWeighted!R$1145&gt;0,MaleWeighted!R$1146=0),IF('Male Data'!R900&gt;MaleWeighted!R$1145,'Male Data'!$X900,0),IF(AND(MaleWeighted!R$1145=0,MaleWeighted!R$1146&gt;0),IF('Male Data'!R900&lt;MaleWeighted!R$1146,'Male Data'!$X900,0),IF(AND('Male Data'!R900&gt;MaleWeighted!R$1145,'Male Data'!R900&lt;MaleWeighted!R$1146),'Male Data'!$X900,0))))</f>
        <v>--</v>
      </c>
      <c r="S900" t="str">
        <f>IF(AND(MaleWeighted!S$1145=0,MaleWeighted!S$1146=0),"--",IF(AND(MaleWeighted!S$1145&gt;0,MaleWeighted!S$1146=0),IF('Male Data'!S900&gt;MaleWeighted!S$1145,'Male Data'!$X900,0),IF(AND(MaleWeighted!S$1145=0,MaleWeighted!S$1146&gt;0),IF('Male Data'!S900&lt;MaleWeighted!S$1146,'Male Data'!$X900,0),IF(AND('Male Data'!S900&gt;MaleWeighted!S$1145,'Male Data'!S900&lt;MaleWeighted!S$1146),'Male Data'!$X900,0))))</f>
        <v>--</v>
      </c>
      <c r="T900" t="str">
        <f>IF(AND(MaleWeighted!T$1145=0,MaleWeighted!T$1146=0),"--",IF(AND(MaleWeighted!T$1145&gt;0,MaleWeighted!T$1146=0),IF('Male Data'!T900&gt;MaleWeighted!T$1145,'Male Data'!$X900,0),IF(AND(MaleWeighted!T$1145=0,MaleWeighted!T$1146&gt;0),IF('Male Data'!$T900&lt;MaleWeighted!T$1146,'Male Data'!$X900,0),IF(AND('Male Data'!T900&gt;MaleWeighted!T$1145,'Male Data'!T900&lt;MaleWeighted!T$1146),'Male Data'!$X900,0))))</f>
        <v>--</v>
      </c>
      <c r="U900" t="str">
        <f>IF(AND(MaleWeighted!U$1145=0,MaleWeighted!U$1146=0),"--",IF(AND(MaleWeighted!U$1145&gt;0,MaleWeighted!U$1146=0),IF('Male Data'!U900&gt;MaleWeighted!U$1145,'Male Data'!$X900,0),IF(AND(MaleWeighted!U$1145=0,MaleWeighted!U$1146&gt;0),IF('Male Data'!U900&lt;MaleWeighted!U$1146,'Male Data'!$X900,0),IF(AND('Male Data'!U900&gt;MaleWeighted!U$1145,'Male Data'!U900&lt;MaleWeighted!U$1146),'Male Data'!$X900,0))))</f>
        <v>--</v>
      </c>
      <c r="V900" t="str">
        <f>IF(AND(MaleWeighted!V$1145=0,MaleWeighted!V$1146=0),"--",IF(AND(MaleWeighted!V$1145&gt;0,MaleWeighted!V$1146=0),IF('Male Data'!V900&gt;MaleWeighted!V$1145,'Male Data'!$X900,0),IF(AND(MaleWeighted!V$1145=0,MaleWeighted!V$1146&gt;0),IF('Male Data'!V900&lt;MaleWeighted!V$1146,'Male Data'!$X900,0),IF(AND('Male Data'!V900&gt;MaleWeighted!V$1145,'Male Data'!V900&lt;MaleWeighted!V$1146),'Male Data'!$X900,0))))</f>
        <v>--</v>
      </c>
      <c r="W900" t="str">
        <f>IF(AND(MaleWeighted!W$1145=0,MaleWeighted!W$1146=0),"--",IF(AND(MaleWeighted!W$1145&gt;0,MaleWeighted!W$1146=0),IF('Male Data'!W900&gt;MaleWeighted!W$1145,'Male Data'!$X900,0),IF(AND(MaleWeighted!W$1145=0,MaleWeighted!W$1146&gt;0),IF('Male Data'!W900&lt;MaleWeighted!W$1146,'Male Data'!$X900,0),IF(AND('Male Data'!W900&gt;MaleWeighted!W$1145,'Male Data'!W900&lt;MaleWeighted!W$1146),'Male Data'!$X900,0))))</f>
        <v>--</v>
      </c>
      <c r="Y900">
        <f t="shared" si="28"/>
        <v>0</v>
      </c>
      <c r="Z900">
        <f>Y900*'Male Data'!X900</f>
        <v>0</v>
      </c>
      <c r="AA900">
        <f t="shared" si="29"/>
        <v>1</v>
      </c>
      <c r="AB900">
        <f>AA900*'Male Data'!X900</f>
        <v>154691</v>
      </c>
    </row>
    <row r="901" spans="1:28">
      <c r="A901">
        <f>'Male Data'!A901</f>
        <v>900</v>
      </c>
      <c r="B901" t="str">
        <f>'Male Data'!B901</f>
        <v>M</v>
      </c>
      <c r="C901" t="str">
        <f>IF(AND(MaleWeighted!C$1145=0,MaleWeighted!C$1146=0),"--",IF(AND(MaleWeighted!C$1145&gt;0,MaleWeighted!C$1146=0),IF('Male Data'!C901&gt;MaleWeighted!C$1145,'Male Data'!$X901,0),IF(AND(MaleWeighted!C$1145=0,MaleWeighted!C$1146&gt;0),IF('Male Data'!C901&lt;MaleWeighted!C$1146,'Male Data'!$X901,0),IF(AND('Male Data'!C901&gt;MaleWeighted!C$1145,'Male Data'!C901&lt;MaleWeighted!C$1146),'Male Data'!$X901,0))))</f>
        <v>--</v>
      </c>
      <c r="D901" t="str">
        <f>IF(AND(MaleWeighted!D$1145=0,MaleWeighted!D$1146=0),"--",IF(AND(MaleWeighted!D$1145&gt;0,MaleWeighted!D$1146=0),IF('Male Data'!D901&gt;MaleWeighted!D$1145,'Male Data'!$X901,0),IF(AND(MaleWeighted!D$1145=0,MaleWeighted!D$1146&gt;0),IF('Male Data'!D901&lt;MaleWeighted!D$1146,'Male Data'!$X901,0),IF(AND('Male Data'!D901&gt;MaleWeighted!D$1145,'Male Data'!D901&lt;MaleWeighted!D$1146),'Male Data'!$X901,0))))</f>
        <v>--</v>
      </c>
      <c r="E901" t="str">
        <f>IF(AND(MaleWeighted!E$1145=0,MaleWeighted!E$1146=0),"--",IF(AND(MaleWeighted!E$1145&gt;0,MaleWeighted!E$1146=0),IF('Male Data'!E901&gt;MaleWeighted!E$1145,'Male Data'!$X901,0),IF(AND(MaleWeighted!E$1145=0,MaleWeighted!E$1146&gt;0),IF('Male Data'!E901&lt;MaleWeighted!E$1146,'Male Data'!$X901,0),IF(AND('Male Data'!E901&gt;MaleWeighted!E$1145,'Male Data'!E901&lt;MaleWeighted!E$1146),'Male Data'!$X901,0))))</f>
        <v>--</v>
      </c>
      <c r="F901" t="str">
        <f>IF(AND(MaleWeighted!F$1145=0,MaleWeighted!F$1146=0),"--",IF(AND(MaleWeighted!F$1145&gt;0,MaleWeighted!F$1146=0),IF('Male Data'!F901&gt;MaleWeighted!F$1145,'Male Data'!$X901,0),IF(AND(MaleWeighted!F$1145=0,MaleWeighted!F$1146&gt;0),IF('Male Data'!F901&lt;MaleWeighted!F$1146,'Male Data'!$X901,0),IF(AND('Male Data'!F901&gt;MaleWeighted!F$1145,'Male Data'!F901&lt;MaleWeighted!F$1146),'Male Data'!$X901,0))))</f>
        <v>--</v>
      </c>
      <c r="G901" t="str">
        <f>IF(AND(MaleWeighted!G$1145=0,MaleWeighted!G$1146=0),"--",IF(AND(MaleWeighted!G$1145&gt;0,MaleWeighted!G$1146=0),IF('Male Data'!G901&gt;MaleWeighted!G$1145,'Male Data'!$X901,0),IF(AND(MaleWeighted!G$1145=0,MaleWeighted!G$1146&gt;0),IF('Male Data'!G901&lt;MaleWeighted!G$1146,'Male Data'!$X901,0),IF(AND('Male Data'!G901&gt;MaleWeighted!G$1145,'Male Data'!G901&lt;MaleWeighted!G$1146),'Male Data'!$X901,0))))</f>
        <v>--</v>
      </c>
      <c r="H901" t="str">
        <f>IF(AND(MaleWeighted!H$1145=0,MaleWeighted!H$1146=0),"--",IF(AND(MaleWeighted!H$1145&gt;0,MaleWeighted!H$1146=0),IF('Male Data'!H901&gt;MaleWeighted!H$1145,'Male Data'!$X901,0),IF(AND(MaleWeighted!H$1145=0,MaleWeighted!H$1146&gt;0),IF('Male Data'!H901&lt;MaleWeighted!H$1146,'Male Data'!$X901,0),IF(AND('Male Data'!H901&gt;MaleWeighted!H$1145,'Male Data'!H901&lt;MaleWeighted!H$1146),'Male Data'!$X901,0))))</f>
        <v>--</v>
      </c>
      <c r="I901" t="str">
        <f>IF(AND(MaleWeighted!I$1145=0,MaleWeighted!I$1146=0),"--",IF(AND(MaleWeighted!I$1145&gt;0,MaleWeighted!I$1146=0),IF('Male Data'!I901&gt;MaleWeighted!I$1145,'Male Data'!$X901,0),IF(AND(MaleWeighted!I$1145=0,MaleWeighted!I$1146&gt;0),IF('Male Data'!I901&lt;MaleWeighted!I$1146,'Male Data'!$X901,0),IF(AND('Male Data'!I901&gt;MaleWeighted!I$1145,'Male Data'!I901&lt;MaleWeighted!I$1146),'Male Data'!$X901,0))))</f>
        <v>--</v>
      </c>
      <c r="J901" t="str">
        <f>IF(AND(MaleWeighted!J$1145=0,MaleWeighted!J$1146=0),"--",IF(AND(MaleWeighted!J$1145&gt;0,MaleWeighted!J$1146=0),IF('Male Data'!J901&gt;MaleWeighted!J$1145,'Male Data'!$X901,0),IF(AND(MaleWeighted!J$1145=0,MaleWeighted!J$1146&gt;0),IF('Male Data'!J901&lt;MaleWeighted!J$1146,'Male Data'!$X901,0),IF(AND('Male Data'!J901&gt;MaleWeighted!J$1145,'Male Data'!J901&lt;MaleWeighted!J$1146),'Male Data'!$X901,0))))</f>
        <v>--</v>
      </c>
      <c r="K901" t="str">
        <f>IF(AND(MaleWeighted!K$1145=0,MaleWeighted!K$1146=0),"--",IF(AND(MaleWeighted!K$1145&gt;0,MaleWeighted!K$1146=0),IF('Male Data'!K901&gt;MaleWeighted!K$1145,'Male Data'!$X901,0),IF(AND(MaleWeighted!K$1145=0,MaleWeighted!K$1146&gt;0),IF('Male Data'!K901&lt;MaleWeighted!K$1146,'Male Data'!$X901,0),IF(AND('Male Data'!K901&gt;MaleWeighted!K$1145,'Male Data'!K901&lt;MaleWeighted!K$1146),'Male Data'!$X901,0))))</f>
        <v>--</v>
      </c>
      <c r="L901" t="str">
        <f>IF(AND(MaleWeighted!L$1145=0,MaleWeighted!L$1146=0),"--",IF(AND(MaleWeighted!L$1145&gt;0,MaleWeighted!L$1146=0),IF('Male Data'!L901&gt;MaleWeighted!L$1145,'Male Data'!$X901,0),IF(AND(MaleWeighted!L$1145=0,MaleWeighted!L$1146&gt;0),IF('Male Data'!L901&lt;MaleWeighted!L$1146,'Male Data'!$X901,0),IF(AND('Male Data'!L901&gt;MaleWeighted!L$1145,'Male Data'!L901&lt;MaleWeighted!L$1146),'Male Data'!$X901,0))))</f>
        <v>--</v>
      </c>
      <c r="M901" t="str">
        <f>IF(AND(MaleWeighted!M$1145=0,MaleWeighted!M$1146=0),"--",IF(AND(MaleWeighted!M$1145&gt;0,MaleWeighted!M$1146=0),IF('Male Data'!M901&gt;MaleWeighted!M$1145,'Male Data'!$X901,0),IF(AND(MaleWeighted!M$1145=0,MaleWeighted!M$1146&gt;0),IF('Male Data'!M901&lt;MaleWeighted!M$1146,'Male Data'!$X901,0),IF(AND('Male Data'!M901&gt;MaleWeighted!M$1145,'Male Data'!M901&lt;MaleWeighted!M$1146),'Male Data'!$X901,0))))</f>
        <v>--</v>
      </c>
      <c r="N901" t="str">
        <f>IF(AND(MaleWeighted!N$1145=0,MaleWeighted!N$1146=0),"--",IF(AND(MaleWeighted!N$1145&gt;0,MaleWeighted!N$1146=0),IF('Male Data'!N901&gt;MaleWeighted!N$1145,'Male Data'!$X901,0),IF(AND(MaleWeighted!N$1145=0,MaleWeighted!N$1146&gt;0),IF('Male Data'!N901&lt;MaleWeighted!N$1146,'Male Data'!$X901,0),IF(AND('Male Data'!N901&gt;MaleWeighted!N$1145,'Male Data'!N901&lt;MaleWeighted!N$1146),'Male Data'!$X901,0))))</f>
        <v>--</v>
      </c>
      <c r="O901" t="str">
        <f>IF(AND(MaleWeighted!O$1145=0,MaleWeighted!O$1146=0),"--",IF(AND(MaleWeighted!O$1145&gt;0,MaleWeighted!O$1146=0),IF('Male Data'!O901&gt;MaleWeighted!O$1145,'Male Data'!$X901,0),IF(AND(MaleWeighted!O$1145=0,MaleWeighted!O$1146&gt;0),IF('Male Data'!O901&lt;MaleWeighted!O$1146,'Male Data'!$X901,0),IF(AND('Male Data'!O901&gt;MaleWeighted!O$1145,'Male Data'!O901&lt;MaleWeighted!O$1146),'Male Data'!$X901,0))))</f>
        <v>--</v>
      </c>
      <c r="P901" t="str">
        <f>IF(AND(MaleWeighted!P$1145=0,MaleWeighted!P$1146=0),"--",IF(AND(MaleWeighted!P$1145&gt;0,MaleWeighted!P$1146=0),IF('Male Data'!P901&gt;MaleWeighted!P$1145,'Male Data'!$X901,0),IF(AND(MaleWeighted!P$1145=0,MaleWeighted!P$1146&gt;0),IF('Male Data'!P901&lt;MaleWeighted!P$1146,'Male Data'!$X901,0),IF(AND('Male Data'!P901&gt;MaleWeighted!P$1145,'Male Data'!P901&lt;MaleWeighted!P$1146),'Male Data'!$X901,0))))</f>
        <v>--</v>
      </c>
      <c r="Q901" t="str">
        <f>IF(AND(MaleWeighted!Q$1145=0,MaleWeighted!Q$1146=0),"--",IF(AND(MaleWeighted!Q$1145&gt;0,MaleWeighted!Q$1146=0),IF('Male Data'!Q901&gt;MaleWeighted!Q$1145,'Male Data'!$X901,0),IF(AND(MaleWeighted!Q$1145=0,MaleWeighted!Q$1146&gt;0),IF('Male Data'!Q901&lt;MaleWeighted!Q$1146,'Male Data'!$X901,0),IF(AND('Male Data'!Q901&gt;MaleWeighted!Q$1145,'Male Data'!Q901&lt;MaleWeighted!Q$1146),'Male Data'!$X901,0))))</f>
        <v>--</v>
      </c>
      <c r="R901" t="str">
        <f>IF(AND(MaleWeighted!R$1145=0,MaleWeighted!R$1146=0),"--",IF(AND(MaleWeighted!R$1145&gt;0,MaleWeighted!R$1146=0),IF('Male Data'!R901&gt;MaleWeighted!R$1145,'Male Data'!$X901,0),IF(AND(MaleWeighted!R$1145=0,MaleWeighted!R$1146&gt;0),IF('Male Data'!R901&lt;MaleWeighted!R$1146,'Male Data'!$X901,0),IF(AND('Male Data'!R901&gt;MaleWeighted!R$1145,'Male Data'!R901&lt;MaleWeighted!R$1146),'Male Data'!$X901,0))))</f>
        <v>--</v>
      </c>
      <c r="S901" t="str">
        <f>IF(AND(MaleWeighted!S$1145=0,MaleWeighted!S$1146=0),"--",IF(AND(MaleWeighted!S$1145&gt;0,MaleWeighted!S$1146=0),IF('Male Data'!S901&gt;MaleWeighted!S$1145,'Male Data'!$X901,0),IF(AND(MaleWeighted!S$1145=0,MaleWeighted!S$1146&gt;0),IF('Male Data'!S901&lt;MaleWeighted!S$1146,'Male Data'!$X901,0),IF(AND('Male Data'!S901&gt;MaleWeighted!S$1145,'Male Data'!S901&lt;MaleWeighted!S$1146),'Male Data'!$X901,0))))</f>
        <v>--</v>
      </c>
      <c r="T901" t="str">
        <f>IF(AND(MaleWeighted!T$1145=0,MaleWeighted!T$1146=0),"--",IF(AND(MaleWeighted!T$1145&gt;0,MaleWeighted!T$1146=0),IF('Male Data'!T901&gt;MaleWeighted!T$1145,'Male Data'!$X901,0),IF(AND(MaleWeighted!T$1145=0,MaleWeighted!T$1146&gt;0),IF('Male Data'!$T901&lt;MaleWeighted!T$1146,'Male Data'!$X901,0),IF(AND('Male Data'!T901&gt;MaleWeighted!T$1145,'Male Data'!T901&lt;MaleWeighted!T$1146),'Male Data'!$X901,0))))</f>
        <v>--</v>
      </c>
      <c r="U901" t="str">
        <f>IF(AND(MaleWeighted!U$1145=0,MaleWeighted!U$1146=0),"--",IF(AND(MaleWeighted!U$1145&gt;0,MaleWeighted!U$1146=0),IF('Male Data'!U901&gt;MaleWeighted!U$1145,'Male Data'!$X901,0),IF(AND(MaleWeighted!U$1145=0,MaleWeighted!U$1146&gt;0),IF('Male Data'!U901&lt;MaleWeighted!U$1146,'Male Data'!$X901,0),IF(AND('Male Data'!U901&gt;MaleWeighted!U$1145,'Male Data'!U901&lt;MaleWeighted!U$1146),'Male Data'!$X901,0))))</f>
        <v>--</v>
      </c>
      <c r="V901" t="str">
        <f>IF(AND(MaleWeighted!V$1145=0,MaleWeighted!V$1146=0),"--",IF(AND(MaleWeighted!V$1145&gt;0,MaleWeighted!V$1146=0),IF('Male Data'!V901&gt;MaleWeighted!V$1145,'Male Data'!$X901,0),IF(AND(MaleWeighted!V$1145=0,MaleWeighted!V$1146&gt;0),IF('Male Data'!V901&lt;MaleWeighted!V$1146,'Male Data'!$X901,0),IF(AND('Male Data'!V901&gt;MaleWeighted!V$1145,'Male Data'!V901&lt;MaleWeighted!V$1146),'Male Data'!$X901,0))))</f>
        <v>--</v>
      </c>
      <c r="W901" t="str">
        <f>IF(AND(MaleWeighted!W$1145=0,MaleWeighted!W$1146=0),"--",IF(AND(MaleWeighted!W$1145&gt;0,MaleWeighted!W$1146=0),IF('Male Data'!W901&gt;MaleWeighted!W$1145,'Male Data'!$X901,0),IF(AND(MaleWeighted!W$1145=0,MaleWeighted!W$1146&gt;0),IF('Male Data'!W901&lt;MaleWeighted!W$1146,'Male Data'!$X901,0),IF(AND('Male Data'!W901&gt;MaleWeighted!W$1145,'Male Data'!W901&lt;MaleWeighted!W$1146),'Male Data'!$X901,0))))</f>
        <v>--</v>
      </c>
      <c r="Y901">
        <f t="shared" si="28"/>
        <v>0</v>
      </c>
      <c r="Z901">
        <f>Y901*'Male Data'!X901</f>
        <v>0</v>
      </c>
      <c r="AA901">
        <f t="shared" si="29"/>
        <v>1</v>
      </c>
      <c r="AB901">
        <f>AA901*'Male Data'!X901</f>
        <v>469860</v>
      </c>
    </row>
    <row r="902" spans="1:28">
      <c r="A902">
        <f>'Male Data'!A902</f>
        <v>901</v>
      </c>
      <c r="B902" t="str">
        <f>'Male Data'!B902</f>
        <v>M</v>
      </c>
      <c r="C902" t="str">
        <f>IF(AND(MaleWeighted!C$1145=0,MaleWeighted!C$1146=0),"--",IF(AND(MaleWeighted!C$1145&gt;0,MaleWeighted!C$1146=0),IF('Male Data'!C902&gt;MaleWeighted!C$1145,'Male Data'!$X902,0),IF(AND(MaleWeighted!C$1145=0,MaleWeighted!C$1146&gt;0),IF('Male Data'!C902&lt;MaleWeighted!C$1146,'Male Data'!$X902,0),IF(AND('Male Data'!C902&gt;MaleWeighted!C$1145,'Male Data'!C902&lt;MaleWeighted!C$1146),'Male Data'!$X902,0))))</f>
        <v>--</v>
      </c>
      <c r="D902" t="str">
        <f>IF(AND(MaleWeighted!D$1145=0,MaleWeighted!D$1146=0),"--",IF(AND(MaleWeighted!D$1145&gt;0,MaleWeighted!D$1146=0),IF('Male Data'!D902&gt;MaleWeighted!D$1145,'Male Data'!$X902,0),IF(AND(MaleWeighted!D$1145=0,MaleWeighted!D$1146&gt;0),IF('Male Data'!D902&lt;MaleWeighted!D$1146,'Male Data'!$X902,0),IF(AND('Male Data'!D902&gt;MaleWeighted!D$1145,'Male Data'!D902&lt;MaleWeighted!D$1146),'Male Data'!$X902,0))))</f>
        <v>--</v>
      </c>
      <c r="E902" t="str">
        <f>IF(AND(MaleWeighted!E$1145=0,MaleWeighted!E$1146=0),"--",IF(AND(MaleWeighted!E$1145&gt;0,MaleWeighted!E$1146=0),IF('Male Data'!E902&gt;MaleWeighted!E$1145,'Male Data'!$X902,0),IF(AND(MaleWeighted!E$1145=0,MaleWeighted!E$1146&gt;0),IF('Male Data'!E902&lt;MaleWeighted!E$1146,'Male Data'!$X902,0),IF(AND('Male Data'!E902&gt;MaleWeighted!E$1145,'Male Data'!E902&lt;MaleWeighted!E$1146),'Male Data'!$X902,0))))</f>
        <v>--</v>
      </c>
      <c r="F902" t="str">
        <f>IF(AND(MaleWeighted!F$1145=0,MaleWeighted!F$1146=0),"--",IF(AND(MaleWeighted!F$1145&gt;0,MaleWeighted!F$1146=0),IF('Male Data'!F902&gt;MaleWeighted!F$1145,'Male Data'!$X902,0),IF(AND(MaleWeighted!F$1145=0,MaleWeighted!F$1146&gt;0),IF('Male Data'!F902&lt;MaleWeighted!F$1146,'Male Data'!$X902,0),IF(AND('Male Data'!F902&gt;MaleWeighted!F$1145,'Male Data'!F902&lt;MaleWeighted!F$1146),'Male Data'!$X902,0))))</f>
        <v>--</v>
      </c>
      <c r="G902" t="str">
        <f>IF(AND(MaleWeighted!G$1145=0,MaleWeighted!G$1146=0),"--",IF(AND(MaleWeighted!G$1145&gt;0,MaleWeighted!G$1146=0),IF('Male Data'!G902&gt;MaleWeighted!G$1145,'Male Data'!$X902,0),IF(AND(MaleWeighted!G$1145=0,MaleWeighted!G$1146&gt;0),IF('Male Data'!G902&lt;MaleWeighted!G$1146,'Male Data'!$X902,0),IF(AND('Male Data'!G902&gt;MaleWeighted!G$1145,'Male Data'!G902&lt;MaleWeighted!G$1146),'Male Data'!$X902,0))))</f>
        <v>--</v>
      </c>
      <c r="H902" t="str">
        <f>IF(AND(MaleWeighted!H$1145=0,MaleWeighted!H$1146=0),"--",IF(AND(MaleWeighted!H$1145&gt;0,MaleWeighted!H$1146=0),IF('Male Data'!H902&gt;MaleWeighted!H$1145,'Male Data'!$X902,0),IF(AND(MaleWeighted!H$1145=0,MaleWeighted!H$1146&gt;0),IF('Male Data'!H902&lt;MaleWeighted!H$1146,'Male Data'!$X902,0),IF(AND('Male Data'!H902&gt;MaleWeighted!H$1145,'Male Data'!H902&lt;MaleWeighted!H$1146),'Male Data'!$X902,0))))</f>
        <v>--</v>
      </c>
      <c r="I902" t="str">
        <f>IF(AND(MaleWeighted!I$1145=0,MaleWeighted!I$1146=0),"--",IF(AND(MaleWeighted!I$1145&gt;0,MaleWeighted!I$1146=0),IF('Male Data'!I902&gt;MaleWeighted!I$1145,'Male Data'!$X902,0),IF(AND(MaleWeighted!I$1145=0,MaleWeighted!I$1146&gt;0),IF('Male Data'!I902&lt;MaleWeighted!I$1146,'Male Data'!$X902,0),IF(AND('Male Data'!I902&gt;MaleWeighted!I$1145,'Male Data'!I902&lt;MaleWeighted!I$1146),'Male Data'!$X902,0))))</f>
        <v>--</v>
      </c>
      <c r="J902" t="str">
        <f>IF(AND(MaleWeighted!J$1145=0,MaleWeighted!J$1146=0),"--",IF(AND(MaleWeighted!J$1145&gt;0,MaleWeighted!J$1146=0),IF('Male Data'!J902&gt;MaleWeighted!J$1145,'Male Data'!$X902,0),IF(AND(MaleWeighted!J$1145=0,MaleWeighted!J$1146&gt;0),IF('Male Data'!J902&lt;MaleWeighted!J$1146,'Male Data'!$X902,0),IF(AND('Male Data'!J902&gt;MaleWeighted!J$1145,'Male Data'!J902&lt;MaleWeighted!J$1146),'Male Data'!$X902,0))))</f>
        <v>--</v>
      </c>
      <c r="K902" t="str">
        <f>IF(AND(MaleWeighted!K$1145=0,MaleWeighted!K$1146=0),"--",IF(AND(MaleWeighted!K$1145&gt;0,MaleWeighted!K$1146=0),IF('Male Data'!K902&gt;MaleWeighted!K$1145,'Male Data'!$X902,0),IF(AND(MaleWeighted!K$1145=0,MaleWeighted!K$1146&gt;0),IF('Male Data'!K902&lt;MaleWeighted!K$1146,'Male Data'!$X902,0),IF(AND('Male Data'!K902&gt;MaleWeighted!K$1145,'Male Data'!K902&lt;MaleWeighted!K$1146),'Male Data'!$X902,0))))</f>
        <v>--</v>
      </c>
      <c r="L902" t="str">
        <f>IF(AND(MaleWeighted!L$1145=0,MaleWeighted!L$1146=0),"--",IF(AND(MaleWeighted!L$1145&gt;0,MaleWeighted!L$1146=0),IF('Male Data'!L902&gt;MaleWeighted!L$1145,'Male Data'!$X902,0),IF(AND(MaleWeighted!L$1145=0,MaleWeighted!L$1146&gt;0),IF('Male Data'!L902&lt;MaleWeighted!L$1146,'Male Data'!$X902,0),IF(AND('Male Data'!L902&gt;MaleWeighted!L$1145,'Male Data'!L902&lt;MaleWeighted!L$1146),'Male Data'!$X902,0))))</f>
        <v>--</v>
      </c>
      <c r="M902" t="str">
        <f>IF(AND(MaleWeighted!M$1145=0,MaleWeighted!M$1146=0),"--",IF(AND(MaleWeighted!M$1145&gt;0,MaleWeighted!M$1146=0),IF('Male Data'!M902&gt;MaleWeighted!M$1145,'Male Data'!$X902,0),IF(AND(MaleWeighted!M$1145=0,MaleWeighted!M$1146&gt;0),IF('Male Data'!M902&lt;MaleWeighted!M$1146,'Male Data'!$X902,0),IF(AND('Male Data'!M902&gt;MaleWeighted!M$1145,'Male Data'!M902&lt;MaleWeighted!M$1146),'Male Data'!$X902,0))))</f>
        <v>--</v>
      </c>
      <c r="N902" t="str">
        <f>IF(AND(MaleWeighted!N$1145=0,MaleWeighted!N$1146=0),"--",IF(AND(MaleWeighted!N$1145&gt;0,MaleWeighted!N$1146=0),IF('Male Data'!N902&gt;MaleWeighted!N$1145,'Male Data'!$X902,0),IF(AND(MaleWeighted!N$1145=0,MaleWeighted!N$1146&gt;0),IF('Male Data'!N902&lt;MaleWeighted!N$1146,'Male Data'!$X902,0),IF(AND('Male Data'!N902&gt;MaleWeighted!N$1145,'Male Data'!N902&lt;MaleWeighted!N$1146),'Male Data'!$X902,0))))</f>
        <v>--</v>
      </c>
      <c r="O902" t="str">
        <f>IF(AND(MaleWeighted!O$1145=0,MaleWeighted!O$1146=0),"--",IF(AND(MaleWeighted!O$1145&gt;0,MaleWeighted!O$1146=0),IF('Male Data'!O902&gt;MaleWeighted!O$1145,'Male Data'!$X902,0),IF(AND(MaleWeighted!O$1145=0,MaleWeighted!O$1146&gt;0),IF('Male Data'!O902&lt;MaleWeighted!O$1146,'Male Data'!$X902,0),IF(AND('Male Data'!O902&gt;MaleWeighted!O$1145,'Male Data'!O902&lt;MaleWeighted!O$1146),'Male Data'!$X902,0))))</f>
        <v>--</v>
      </c>
      <c r="P902" t="str">
        <f>IF(AND(MaleWeighted!P$1145=0,MaleWeighted!P$1146=0),"--",IF(AND(MaleWeighted!P$1145&gt;0,MaleWeighted!P$1146=0),IF('Male Data'!P902&gt;MaleWeighted!P$1145,'Male Data'!$X902,0),IF(AND(MaleWeighted!P$1145=0,MaleWeighted!P$1146&gt;0),IF('Male Data'!P902&lt;MaleWeighted!P$1146,'Male Data'!$X902,0),IF(AND('Male Data'!P902&gt;MaleWeighted!P$1145,'Male Data'!P902&lt;MaleWeighted!P$1146),'Male Data'!$X902,0))))</f>
        <v>--</v>
      </c>
      <c r="Q902" t="str">
        <f>IF(AND(MaleWeighted!Q$1145=0,MaleWeighted!Q$1146=0),"--",IF(AND(MaleWeighted!Q$1145&gt;0,MaleWeighted!Q$1146=0),IF('Male Data'!Q902&gt;MaleWeighted!Q$1145,'Male Data'!$X902,0),IF(AND(MaleWeighted!Q$1145=0,MaleWeighted!Q$1146&gt;0),IF('Male Data'!Q902&lt;MaleWeighted!Q$1146,'Male Data'!$X902,0),IF(AND('Male Data'!Q902&gt;MaleWeighted!Q$1145,'Male Data'!Q902&lt;MaleWeighted!Q$1146),'Male Data'!$X902,0))))</f>
        <v>--</v>
      </c>
      <c r="R902" t="str">
        <f>IF(AND(MaleWeighted!R$1145=0,MaleWeighted!R$1146=0),"--",IF(AND(MaleWeighted!R$1145&gt;0,MaleWeighted!R$1146=0),IF('Male Data'!R902&gt;MaleWeighted!R$1145,'Male Data'!$X902,0),IF(AND(MaleWeighted!R$1145=0,MaleWeighted!R$1146&gt;0),IF('Male Data'!R902&lt;MaleWeighted!R$1146,'Male Data'!$X902,0),IF(AND('Male Data'!R902&gt;MaleWeighted!R$1145,'Male Data'!R902&lt;MaleWeighted!R$1146),'Male Data'!$X902,0))))</f>
        <v>--</v>
      </c>
      <c r="S902" t="str">
        <f>IF(AND(MaleWeighted!S$1145=0,MaleWeighted!S$1146=0),"--",IF(AND(MaleWeighted!S$1145&gt;0,MaleWeighted!S$1146=0),IF('Male Data'!S902&gt;MaleWeighted!S$1145,'Male Data'!$X902,0),IF(AND(MaleWeighted!S$1145=0,MaleWeighted!S$1146&gt;0),IF('Male Data'!S902&lt;MaleWeighted!S$1146,'Male Data'!$X902,0),IF(AND('Male Data'!S902&gt;MaleWeighted!S$1145,'Male Data'!S902&lt;MaleWeighted!S$1146),'Male Data'!$X902,0))))</f>
        <v>--</v>
      </c>
      <c r="T902" t="str">
        <f>IF(AND(MaleWeighted!T$1145=0,MaleWeighted!T$1146=0),"--",IF(AND(MaleWeighted!T$1145&gt;0,MaleWeighted!T$1146=0),IF('Male Data'!T902&gt;MaleWeighted!T$1145,'Male Data'!$X902,0),IF(AND(MaleWeighted!T$1145=0,MaleWeighted!T$1146&gt;0),IF('Male Data'!$T902&lt;MaleWeighted!T$1146,'Male Data'!$X902,0),IF(AND('Male Data'!T902&gt;MaleWeighted!T$1145,'Male Data'!T902&lt;MaleWeighted!T$1146),'Male Data'!$X902,0))))</f>
        <v>--</v>
      </c>
      <c r="U902" t="str">
        <f>IF(AND(MaleWeighted!U$1145=0,MaleWeighted!U$1146=0),"--",IF(AND(MaleWeighted!U$1145&gt;0,MaleWeighted!U$1146=0),IF('Male Data'!U902&gt;MaleWeighted!U$1145,'Male Data'!$X902,0),IF(AND(MaleWeighted!U$1145=0,MaleWeighted!U$1146&gt;0),IF('Male Data'!U902&lt;MaleWeighted!U$1146,'Male Data'!$X902,0),IF(AND('Male Data'!U902&gt;MaleWeighted!U$1145,'Male Data'!U902&lt;MaleWeighted!U$1146),'Male Data'!$X902,0))))</f>
        <v>--</v>
      </c>
      <c r="V902" t="str">
        <f>IF(AND(MaleWeighted!V$1145=0,MaleWeighted!V$1146=0),"--",IF(AND(MaleWeighted!V$1145&gt;0,MaleWeighted!V$1146=0),IF('Male Data'!V902&gt;MaleWeighted!V$1145,'Male Data'!$X902,0),IF(AND(MaleWeighted!V$1145=0,MaleWeighted!V$1146&gt;0),IF('Male Data'!V902&lt;MaleWeighted!V$1146,'Male Data'!$X902,0),IF(AND('Male Data'!V902&gt;MaleWeighted!V$1145,'Male Data'!V902&lt;MaleWeighted!V$1146),'Male Data'!$X902,0))))</f>
        <v>--</v>
      </c>
      <c r="W902" t="str">
        <f>IF(AND(MaleWeighted!W$1145=0,MaleWeighted!W$1146=0),"--",IF(AND(MaleWeighted!W$1145&gt;0,MaleWeighted!W$1146=0),IF('Male Data'!W902&gt;MaleWeighted!W$1145,'Male Data'!$X902,0),IF(AND(MaleWeighted!W$1145=0,MaleWeighted!W$1146&gt;0),IF('Male Data'!W902&lt;MaleWeighted!W$1146,'Male Data'!$X902,0),IF(AND('Male Data'!W902&gt;MaleWeighted!W$1145,'Male Data'!W902&lt;MaleWeighted!W$1146),'Male Data'!$X902,0))))</f>
        <v>--</v>
      </c>
      <c r="Y902">
        <f t="shared" si="28"/>
        <v>0</v>
      </c>
      <c r="Z902">
        <f>Y902*'Male Data'!X902</f>
        <v>0</v>
      </c>
      <c r="AA902">
        <f t="shared" si="29"/>
        <v>1</v>
      </c>
      <c r="AB902">
        <f>AA902*'Male Data'!X902</f>
        <v>191868</v>
      </c>
    </row>
    <row r="903" spans="1:28">
      <c r="A903">
        <f>'Male Data'!A903</f>
        <v>902</v>
      </c>
      <c r="B903" t="str">
        <f>'Male Data'!B903</f>
        <v>M</v>
      </c>
      <c r="C903" t="str">
        <f>IF(AND(MaleWeighted!C$1145=0,MaleWeighted!C$1146=0),"--",IF(AND(MaleWeighted!C$1145&gt;0,MaleWeighted!C$1146=0),IF('Male Data'!C903&gt;MaleWeighted!C$1145,'Male Data'!$X903,0),IF(AND(MaleWeighted!C$1145=0,MaleWeighted!C$1146&gt;0),IF('Male Data'!C903&lt;MaleWeighted!C$1146,'Male Data'!$X903,0),IF(AND('Male Data'!C903&gt;MaleWeighted!C$1145,'Male Data'!C903&lt;MaleWeighted!C$1146),'Male Data'!$X903,0))))</f>
        <v>--</v>
      </c>
      <c r="D903" t="str">
        <f>IF(AND(MaleWeighted!D$1145=0,MaleWeighted!D$1146=0),"--",IF(AND(MaleWeighted!D$1145&gt;0,MaleWeighted!D$1146=0),IF('Male Data'!D903&gt;MaleWeighted!D$1145,'Male Data'!$X903,0),IF(AND(MaleWeighted!D$1145=0,MaleWeighted!D$1146&gt;0),IF('Male Data'!D903&lt;MaleWeighted!D$1146,'Male Data'!$X903,0),IF(AND('Male Data'!D903&gt;MaleWeighted!D$1145,'Male Data'!D903&lt;MaleWeighted!D$1146),'Male Data'!$X903,0))))</f>
        <v>--</v>
      </c>
      <c r="E903" t="str">
        <f>IF(AND(MaleWeighted!E$1145=0,MaleWeighted!E$1146=0),"--",IF(AND(MaleWeighted!E$1145&gt;0,MaleWeighted!E$1146=0),IF('Male Data'!E903&gt;MaleWeighted!E$1145,'Male Data'!$X903,0),IF(AND(MaleWeighted!E$1145=0,MaleWeighted!E$1146&gt;0),IF('Male Data'!E903&lt;MaleWeighted!E$1146,'Male Data'!$X903,0),IF(AND('Male Data'!E903&gt;MaleWeighted!E$1145,'Male Data'!E903&lt;MaleWeighted!E$1146),'Male Data'!$X903,0))))</f>
        <v>--</v>
      </c>
      <c r="F903" t="str">
        <f>IF(AND(MaleWeighted!F$1145=0,MaleWeighted!F$1146=0),"--",IF(AND(MaleWeighted!F$1145&gt;0,MaleWeighted!F$1146=0),IF('Male Data'!F903&gt;MaleWeighted!F$1145,'Male Data'!$X903,0),IF(AND(MaleWeighted!F$1145=0,MaleWeighted!F$1146&gt;0),IF('Male Data'!F903&lt;MaleWeighted!F$1146,'Male Data'!$X903,0),IF(AND('Male Data'!F903&gt;MaleWeighted!F$1145,'Male Data'!F903&lt;MaleWeighted!F$1146),'Male Data'!$X903,0))))</f>
        <v>--</v>
      </c>
      <c r="G903" t="str">
        <f>IF(AND(MaleWeighted!G$1145=0,MaleWeighted!G$1146=0),"--",IF(AND(MaleWeighted!G$1145&gt;0,MaleWeighted!G$1146=0),IF('Male Data'!G903&gt;MaleWeighted!G$1145,'Male Data'!$X903,0),IF(AND(MaleWeighted!G$1145=0,MaleWeighted!G$1146&gt;0),IF('Male Data'!G903&lt;MaleWeighted!G$1146,'Male Data'!$X903,0),IF(AND('Male Data'!G903&gt;MaleWeighted!G$1145,'Male Data'!G903&lt;MaleWeighted!G$1146),'Male Data'!$X903,0))))</f>
        <v>--</v>
      </c>
      <c r="H903" t="str">
        <f>IF(AND(MaleWeighted!H$1145=0,MaleWeighted!H$1146=0),"--",IF(AND(MaleWeighted!H$1145&gt;0,MaleWeighted!H$1146=0),IF('Male Data'!H903&gt;MaleWeighted!H$1145,'Male Data'!$X903,0),IF(AND(MaleWeighted!H$1145=0,MaleWeighted!H$1146&gt;0),IF('Male Data'!H903&lt;MaleWeighted!H$1146,'Male Data'!$X903,0),IF(AND('Male Data'!H903&gt;MaleWeighted!H$1145,'Male Data'!H903&lt;MaleWeighted!H$1146),'Male Data'!$X903,0))))</f>
        <v>--</v>
      </c>
      <c r="I903" t="str">
        <f>IF(AND(MaleWeighted!I$1145=0,MaleWeighted!I$1146=0),"--",IF(AND(MaleWeighted!I$1145&gt;0,MaleWeighted!I$1146=0),IF('Male Data'!I903&gt;MaleWeighted!I$1145,'Male Data'!$X903,0),IF(AND(MaleWeighted!I$1145=0,MaleWeighted!I$1146&gt;0),IF('Male Data'!I903&lt;MaleWeighted!I$1146,'Male Data'!$X903,0),IF(AND('Male Data'!I903&gt;MaleWeighted!I$1145,'Male Data'!I903&lt;MaleWeighted!I$1146),'Male Data'!$X903,0))))</f>
        <v>--</v>
      </c>
      <c r="J903" t="str">
        <f>IF(AND(MaleWeighted!J$1145=0,MaleWeighted!J$1146=0),"--",IF(AND(MaleWeighted!J$1145&gt;0,MaleWeighted!J$1146=0),IF('Male Data'!J903&gt;MaleWeighted!J$1145,'Male Data'!$X903,0),IF(AND(MaleWeighted!J$1145=0,MaleWeighted!J$1146&gt;0),IF('Male Data'!J903&lt;MaleWeighted!J$1146,'Male Data'!$X903,0),IF(AND('Male Data'!J903&gt;MaleWeighted!J$1145,'Male Data'!J903&lt;MaleWeighted!J$1146),'Male Data'!$X903,0))))</f>
        <v>--</v>
      </c>
      <c r="K903" t="str">
        <f>IF(AND(MaleWeighted!K$1145=0,MaleWeighted!K$1146=0),"--",IF(AND(MaleWeighted!K$1145&gt;0,MaleWeighted!K$1146=0),IF('Male Data'!K903&gt;MaleWeighted!K$1145,'Male Data'!$X903,0),IF(AND(MaleWeighted!K$1145=0,MaleWeighted!K$1146&gt;0),IF('Male Data'!K903&lt;MaleWeighted!K$1146,'Male Data'!$X903,0),IF(AND('Male Data'!K903&gt;MaleWeighted!K$1145,'Male Data'!K903&lt;MaleWeighted!K$1146),'Male Data'!$X903,0))))</f>
        <v>--</v>
      </c>
      <c r="L903" t="str">
        <f>IF(AND(MaleWeighted!L$1145=0,MaleWeighted!L$1146=0),"--",IF(AND(MaleWeighted!L$1145&gt;0,MaleWeighted!L$1146=0),IF('Male Data'!L903&gt;MaleWeighted!L$1145,'Male Data'!$X903,0),IF(AND(MaleWeighted!L$1145=0,MaleWeighted!L$1146&gt;0),IF('Male Data'!L903&lt;MaleWeighted!L$1146,'Male Data'!$X903,0),IF(AND('Male Data'!L903&gt;MaleWeighted!L$1145,'Male Data'!L903&lt;MaleWeighted!L$1146),'Male Data'!$X903,0))))</f>
        <v>--</v>
      </c>
      <c r="M903" t="str">
        <f>IF(AND(MaleWeighted!M$1145=0,MaleWeighted!M$1146=0),"--",IF(AND(MaleWeighted!M$1145&gt;0,MaleWeighted!M$1146=0),IF('Male Data'!M903&gt;MaleWeighted!M$1145,'Male Data'!$X903,0),IF(AND(MaleWeighted!M$1145=0,MaleWeighted!M$1146&gt;0),IF('Male Data'!M903&lt;MaleWeighted!M$1146,'Male Data'!$X903,0),IF(AND('Male Data'!M903&gt;MaleWeighted!M$1145,'Male Data'!M903&lt;MaleWeighted!M$1146),'Male Data'!$X903,0))))</f>
        <v>--</v>
      </c>
      <c r="N903" t="str">
        <f>IF(AND(MaleWeighted!N$1145=0,MaleWeighted!N$1146=0),"--",IF(AND(MaleWeighted!N$1145&gt;0,MaleWeighted!N$1146=0),IF('Male Data'!N903&gt;MaleWeighted!N$1145,'Male Data'!$X903,0),IF(AND(MaleWeighted!N$1145=0,MaleWeighted!N$1146&gt;0),IF('Male Data'!N903&lt;MaleWeighted!N$1146,'Male Data'!$X903,0),IF(AND('Male Data'!N903&gt;MaleWeighted!N$1145,'Male Data'!N903&lt;MaleWeighted!N$1146),'Male Data'!$X903,0))))</f>
        <v>--</v>
      </c>
      <c r="O903" t="str">
        <f>IF(AND(MaleWeighted!O$1145=0,MaleWeighted!O$1146=0),"--",IF(AND(MaleWeighted!O$1145&gt;0,MaleWeighted!O$1146=0),IF('Male Data'!O903&gt;MaleWeighted!O$1145,'Male Data'!$X903,0),IF(AND(MaleWeighted!O$1145=0,MaleWeighted!O$1146&gt;0),IF('Male Data'!O903&lt;MaleWeighted!O$1146,'Male Data'!$X903,0),IF(AND('Male Data'!O903&gt;MaleWeighted!O$1145,'Male Data'!O903&lt;MaleWeighted!O$1146),'Male Data'!$X903,0))))</f>
        <v>--</v>
      </c>
      <c r="P903" t="str">
        <f>IF(AND(MaleWeighted!P$1145=0,MaleWeighted!P$1146=0),"--",IF(AND(MaleWeighted!P$1145&gt;0,MaleWeighted!P$1146=0),IF('Male Data'!P903&gt;MaleWeighted!P$1145,'Male Data'!$X903,0),IF(AND(MaleWeighted!P$1145=0,MaleWeighted!P$1146&gt;0),IF('Male Data'!P903&lt;MaleWeighted!P$1146,'Male Data'!$X903,0),IF(AND('Male Data'!P903&gt;MaleWeighted!P$1145,'Male Data'!P903&lt;MaleWeighted!P$1146),'Male Data'!$X903,0))))</f>
        <v>--</v>
      </c>
      <c r="Q903" t="str">
        <f>IF(AND(MaleWeighted!Q$1145=0,MaleWeighted!Q$1146=0),"--",IF(AND(MaleWeighted!Q$1145&gt;0,MaleWeighted!Q$1146=0),IF('Male Data'!Q903&gt;MaleWeighted!Q$1145,'Male Data'!$X903,0),IF(AND(MaleWeighted!Q$1145=0,MaleWeighted!Q$1146&gt;0),IF('Male Data'!Q903&lt;MaleWeighted!Q$1146,'Male Data'!$X903,0),IF(AND('Male Data'!Q903&gt;MaleWeighted!Q$1145,'Male Data'!Q903&lt;MaleWeighted!Q$1146),'Male Data'!$X903,0))))</f>
        <v>--</v>
      </c>
      <c r="R903" t="str">
        <f>IF(AND(MaleWeighted!R$1145=0,MaleWeighted!R$1146=0),"--",IF(AND(MaleWeighted!R$1145&gt;0,MaleWeighted!R$1146=0),IF('Male Data'!R903&gt;MaleWeighted!R$1145,'Male Data'!$X903,0),IF(AND(MaleWeighted!R$1145=0,MaleWeighted!R$1146&gt;0),IF('Male Data'!R903&lt;MaleWeighted!R$1146,'Male Data'!$X903,0),IF(AND('Male Data'!R903&gt;MaleWeighted!R$1145,'Male Data'!R903&lt;MaleWeighted!R$1146),'Male Data'!$X903,0))))</f>
        <v>--</v>
      </c>
      <c r="S903" t="str">
        <f>IF(AND(MaleWeighted!S$1145=0,MaleWeighted!S$1146=0),"--",IF(AND(MaleWeighted!S$1145&gt;0,MaleWeighted!S$1146=0),IF('Male Data'!S903&gt;MaleWeighted!S$1145,'Male Data'!$X903,0),IF(AND(MaleWeighted!S$1145=0,MaleWeighted!S$1146&gt;0),IF('Male Data'!S903&lt;MaleWeighted!S$1146,'Male Data'!$X903,0),IF(AND('Male Data'!S903&gt;MaleWeighted!S$1145,'Male Data'!S903&lt;MaleWeighted!S$1146),'Male Data'!$X903,0))))</f>
        <v>--</v>
      </c>
      <c r="T903" t="str">
        <f>IF(AND(MaleWeighted!T$1145=0,MaleWeighted!T$1146=0),"--",IF(AND(MaleWeighted!T$1145&gt;0,MaleWeighted!T$1146=0),IF('Male Data'!T903&gt;MaleWeighted!T$1145,'Male Data'!$X903,0),IF(AND(MaleWeighted!T$1145=0,MaleWeighted!T$1146&gt;0),IF('Male Data'!$T903&lt;MaleWeighted!T$1146,'Male Data'!$X903,0),IF(AND('Male Data'!T903&gt;MaleWeighted!T$1145,'Male Data'!T903&lt;MaleWeighted!T$1146),'Male Data'!$X903,0))))</f>
        <v>--</v>
      </c>
      <c r="U903" t="str">
        <f>IF(AND(MaleWeighted!U$1145=0,MaleWeighted!U$1146=0),"--",IF(AND(MaleWeighted!U$1145&gt;0,MaleWeighted!U$1146=0),IF('Male Data'!U903&gt;MaleWeighted!U$1145,'Male Data'!$X903,0),IF(AND(MaleWeighted!U$1145=0,MaleWeighted!U$1146&gt;0),IF('Male Data'!U903&lt;MaleWeighted!U$1146,'Male Data'!$X903,0),IF(AND('Male Data'!U903&gt;MaleWeighted!U$1145,'Male Data'!U903&lt;MaleWeighted!U$1146),'Male Data'!$X903,0))))</f>
        <v>--</v>
      </c>
      <c r="V903" t="str">
        <f>IF(AND(MaleWeighted!V$1145=0,MaleWeighted!V$1146=0),"--",IF(AND(MaleWeighted!V$1145&gt;0,MaleWeighted!V$1146=0),IF('Male Data'!V903&gt;MaleWeighted!V$1145,'Male Data'!$X903,0),IF(AND(MaleWeighted!V$1145=0,MaleWeighted!V$1146&gt;0),IF('Male Data'!V903&lt;MaleWeighted!V$1146,'Male Data'!$X903,0),IF(AND('Male Data'!V903&gt;MaleWeighted!V$1145,'Male Data'!V903&lt;MaleWeighted!V$1146),'Male Data'!$X903,0))))</f>
        <v>--</v>
      </c>
      <c r="W903" t="str">
        <f>IF(AND(MaleWeighted!W$1145=0,MaleWeighted!W$1146=0),"--",IF(AND(MaleWeighted!W$1145&gt;0,MaleWeighted!W$1146=0),IF('Male Data'!W903&gt;MaleWeighted!W$1145,'Male Data'!$X903,0),IF(AND(MaleWeighted!W$1145=0,MaleWeighted!W$1146&gt;0),IF('Male Data'!W903&lt;MaleWeighted!W$1146,'Male Data'!$X903,0),IF(AND('Male Data'!W903&gt;MaleWeighted!W$1145,'Male Data'!W903&lt;MaleWeighted!W$1146),'Male Data'!$X903,0))))</f>
        <v>--</v>
      </c>
      <c r="Y903">
        <f t="shared" si="28"/>
        <v>0</v>
      </c>
      <c r="Z903">
        <f>Y903*'Male Data'!X903</f>
        <v>0</v>
      </c>
      <c r="AA903">
        <f t="shared" si="29"/>
        <v>1</v>
      </c>
      <c r="AB903">
        <f>AA903*'Male Data'!X903</f>
        <v>75893</v>
      </c>
    </row>
    <row r="904" spans="1:28">
      <c r="A904">
        <f>'Male Data'!A904</f>
        <v>903</v>
      </c>
      <c r="B904" t="str">
        <f>'Male Data'!B904</f>
        <v>M</v>
      </c>
      <c r="C904" t="str">
        <f>IF(AND(MaleWeighted!C$1145=0,MaleWeighted!C$1146=0),"--",IF(AND(MaleWeighted!C$1145&gt;0,MaleWeighted!C$1146=0),IF('Male Data'!C904&gt;MaleWeighted!C$1145,'Male Data'!$X904,0),IF(AND(MaleWeighted!C$1145=0,MaleWeighted!C$1146&gt;0),IF('Male Data'!C904&lt;MaleWeighted!C$1146,'Male Data'!$X904,0),IF(AND('Male Data'!C904&gt;MaleWeighted!C$1145,'Male Data'!C904&lt;MaleWeighted!C$1146),'Male Data'!$X904,0))))</f>
        <v>--</v>
      </c>
      <c r="D904" t="str">
        <f>IF(AND(MaleWeighted!D$1145=0,MaleWeighted!D$1146=0),"--",IF(AND(MaleWeighted!D$1145&gt;0,MaleWeighted!D$1146=0),IF('Male Data'!D904&gt;MaleWeighted!D$1145,'Male Data'!$X904,0),IF(AND(MaleWeighted!D$1145=0,MaleWeighted!D$1146&gt;0),IF('Male Data'!D904&lt;MaleWeighted!D$1146,'Male Data'!$X904,0),IF(AND('Male Data'!D904&gt;MaleWeighted!D$1145,'Male Data'!D904&lt;MaleWeighted!D$1146),'Male Data'!$X904,0))))</f>
        <v>--</v>
      </c>
      <c r="E904" t="str">
        <f>IF(AND(MaleWeighted!E$1145=0,MaleWeighted!E$1146=0),"--",IF(AND(MaleWeighted!E$1145&gt;0,MaleWeighted!E$1146=0),IF('Male Data'!E904&gt;MaleWeighted!E$1145,'Male Data'!$X904,0),IF(AND(MaleWeighted!E$1145=0,MaleWeighted!E$1146&gt;0),IF('Male Data'!E904&lt;MaleWeighted!E$1146,'Male Data'!$X904,0),IF(AND('Male Data'!E904&gt;MaleWeighted!E$1145,'Male Data'!E904&lt;MaleWeighted!E$1146),'Male Data'!$X904,0))))</f>
        <v>--</v>
      </c>
      <c r="F904" t="str">
        <f>IF(AND(MaleWeighted!F$1145=0,MaleWeighted!F$1146=0),"--",IF(AND(MaleWeighted!F$1145&gt;0,MaleWeighted!F$1146=0),IF('Male Data'!F904&gt;MaleWeighted!F$1145,'Male Data'!$X904,0),IF(AND(MaleWeighted!F$1145=0,MaleWeighted!F$1146&gt;0),IF('Male Data'!F904&lt;MaleWeighted!F$1146,'Male Data'!$X904,0),IF(AND('Male Data'!F904&gt;MaleWeighted!F$1145,'Male Data'!F904&lt;MaleWeighted!F$1146),'Male Data'!$X904,0))))</f>
        <v>--</v>
      </c>
      <c r="G904" t="str">
        <f>IF(AND(MaleWeighted!G$1145=0,MaleWeighted!G$1146=0),"--",IF(AND(MaleWeighted!G$1145&gt;0,MaleWeighted!G$1146=0),IF('Male Data'!G904&gt;MaleWeighted!G$1145,'Male Data'!$X904,0),IF(AND(MaleWeighted!G$1145=0,MaleWeighted!G$1146&gt;0),IF('Male Data'!G904&lt;MaleWeighted!G$1146,'Male Data'!$X904,0),IF(AND('Male Data'!G904&gt;MaleWeighted!G$1145,'Male Data'!G904&lt;MaleWeighted!G$1146),'Male Data'!$X904,0))))</f>
        <v>--</v>
      </c>
      <c r="H904" t="str">
        <f>IF(AND(MaleWeighted!H$1145=0,MaleWeighted!H$1146=0),"--",IF(AND(MaleWeighted!H$1145&gt;0,MaleWeighted!H$1146=0),IF('Male Data'!H904&gt;MaleWeighted!H$1145,'Male Data'!$X904,0),IF(AND(MaleWeighted!H$1145=0,MaleWeighted!H$1146&gt;0),IF('Male Data'!H904&lt;MaleWeighted!H$1146,'Male Data'!$X904,0),IF(AND('Male Data'!H904&gt;MaleWeighted!H$1145,'Male Data'!H904&lt;MaleWeighted!H$1146),'Male Data'!$X904,0))))</f>
        <v>--</v>
      </c>
      <c r="I904" t="str">
        <f>IF(AND(MaleWeighted!I$1145=0,MaleWeighted!I$1146=0),"--",IF(AND(MaleWeighted!I$1145&gt;0,MaleWeighted!I$1146=0),IF('Male Data'!I904&gt;MaleWeighted!I$1145,'Male Data'!$X904,0),IF(AND(MaleWeighted!I$1145=0,MaleWeighted!I$1146&gt;0),IF('Male Data'!I904&lt;MaleWeighted!I$1146,'Male Data'!$X904,0),IF(AND('Male Data'!I904&gt;MaleWeighted!I$1145,'Male Data'!I904&lt;MaleWeighted!I$1146),'Male Data'!$X904,0))))</f>
        <v>--</v>
      </c>
      <c r="J904" t="str">
        <f>IF(AND(MaleWeighted!J$1145=0,MaleWeighted!J$1146=0),"--",IF(AND(MaleWeighted!J$1145&gt;0,MaleWeighted!J$1146=0),IF('Male Data'!J904&gt;MaleWeighted!J$1145,'Male Data'!$X904,0),IF(AND(MaleWeighted!J$1145=0,MaleWeighted!J$1146&gt;0),IF('Male Data'!J904&lt;MaleWeighted!J$1146,'Male Data'!$X904,0),IF(AND('Male Data'!J904&gt;MaleWeighted!J$1145,'Male Data'!J904&lt;MaleWeighted!J$1146),'Male Data'!$X904,0))))</f>
        <v>--</v>
      </c>
      <c r="K904" t="str">
        <f>IF(AND(MaleWeighted!K$1145=0,MaleWeighted!K$1146=0),"--",IF(AND(MaleWeighted!K$1145&gt;0,MaleWeighted!K$1146=0),IF('Male Data'!K904&gt;MaleWeighted!K$1145,'Male Data'!$X904,0),IF(AND(MaleWeighted!K$1145=0,MaleWeighted!K$1146&gt;0),IF('Male Data'!K904&lt;MaleWeighted!K$1146,'Male Data'!$X904,0),IF(AND('Male Data'!K904&gt;MaleWeighted!K$1145,'Male Data'!K904&lt;MaleWeighted!K$1146),'Male Data'!$X904,0))))</f>
        <v>--</v>
      </c>
      <c r="L904" t="str">
        <f>IF(AND(MaleWeighted!L$1145=0,MaleWeighted!L$1146=0),"--",IF(AND(MaleWeighted!L$1145&gt;0,MaleWeighted!L$1146=0),IF('Male Data'!L904&gt;MaleWeighted!L$1145,'Male Data'!$X904,0),IF(AND(MaleWeighted!L$1145=0,MaleWeighted!L$1146&gt;0),IF('Male Data'!L904&lt;MaleWeighted!L$1146,'Male Data'!$X904,0),IF(AND('Male Data'!L904&gt;MaleWeighted!L$1145,'Male Data'!L904&lt;MaleWeighted!L$1146),'Male Data'!$X904,0))))</f>
        <v>--</v>
      </c>
      <c r="M904" t="str">
        <f>IF(AND(MaleWeighted!M$1145=0,MaleWeighted!M$1146=0),"--",IF(AND(MaleWeighted!M$1145&gt;0,MaleWeighted!M$1146=0),IF('Male Data'!M904&gt;MaleWeighted!M$1145,'Male Data'!$X904,0),IF(AND(MaleWeighted!M$1145=0,MaleWeighted!M$1146&gt;0),IF('Male Data'!M904&lt;MaleWeighted!M$1146,'Male Data'!$X904,0),IF(AND('Male Data'!M904&gt;MaleWeighted!M$1145,'Male Data'!M904&lt;MaleWeighted!M$1146),'Male Data'!$X904,0))))</f>
        <v>--</v>
      </c>
      <c r="N904" t="str">
        <f>IF(AND(MaleWeighted!N$1145=0,MaleWeighted!N$1146=0),"--",IF(AND(MaleWeighted!N$1145&gt;0,MaleWeighted!N$1146=0),IF('Male Data'!N904&gt;MaleWeighted!N$1145,'Male Data'!$X904,0),IF(AND(MaleWeighted!N$1145=0,MaleWeighted!N$1146&gt;0),IF('Male Data'!N904&lt;MaleWeighted!N$1146,'Male Data'!$X904,0),IF(AND('Male Data'!N904&gt;MaleWeighted!N$1145,'Male Data'!N904&lt;MaleWeighted!N$1146),'Male Data'!$X904,0))))</f>
        <v>--</v>
      </c>
      <c r="O904" t="str">
        <f>IF(AND(MaleWeighted!O$1145=0,MaleWeighted!O$1146=0),"--",IF(AND(MaleWeighted!O$1145&gt;0,MaleWeighted!O$1146=0),IF('Male Data'!O904&gt;MaleWeighted!O$1145,'Male Data'!$X904,0),IF(AND(MaleWeighted!O$1145=0,MaleWeighted!O$1146&gt;0),IF('Male Data'!O904&lt;MaleWeighted!O$1146,'Male Data'!$X904,0),IF(AND('Male Data'!O904&gt;MaleWeighted!O$1145,'Male Data'!O904&lt;MaleWeighted!O$1146),'Male Data'!$X904,0))))</f>
        <v>--</v>
      </c>
      <c r="P904" t="str">
        <f>IF(AND(MaleWeighted!P$1145=0,MaleWeighted!P$1146=0),"--",IF(AND(MaleWeighted!P$1145&gt;0,MaleWeighted!P$1146=0),IF('Male Data'!P904&gt;MaleWeighted!P$1145,'Male Data'!$X904,0),IF(AND(MaleWeighted!P$1145=0,MaleWeighted!P$1146&gt;0),IF('Male Data'!P904&lt;MaleWeighted!P$1146,'Male Data'!$X904,0),IF(AND('Male Data'!P904&gt;MaleWeighted!P$1145,'Male Data'!P904&lt;MaleWeighted!P$1146),'Male Data'!$X904,0))))</f>
        <v>--</v>
      </c>
      <c r="Q904" t="str">
        <f>IF(AND(MaleWeighted!Q$1145=0,MaleWeighted!Q$1146=0),"--",IF(AND(MaleWeighted!Q$1145&gt;0,MaleWeighted!Q$1146=0),IF('Male Data'!Q904&gt;MaleWeighted!Q$1145,'Male Data'!$X904,0),IF(AND(MaleWeighted!Q$1145=0,MaleWeighted!Q$1146&gt;0),IF('Male Data'!Q904&lt;MaleWeighted!Q$1146,'Male Data'!$X904,0),IF(AND('Male Data'!Q904&gt;MaleWeighted!Q$1145,'Male Data'!Q904&lt;MaleWeighted!Q$1146),'Male Data'!$X904,0))))</f>
        <v>--</v>
      </c>
      <c r="R904" t="str">
        <f>IF(AND(MaleWeighted!R$1145=0,MaleWeighted!R$1146=0),"--",IF(AND(MaleWeighted!R$1145&gt;0,MaleWeighted!R$1146=0),IF('Male Data'!R904&gt;MaleWeighted!R$1145,'Male Data'!$X904,0),IF(AND(MaleWeighted!R$1145=0,MaleWeighted!R$1146&gt;0),IF('Male Data'!R904&lt;MaleWeighted!R$1146,'Male Data'!$X904,0),IF(AND('Male Data'!R904&gt;MaleWeighted!R$1145,'Male Data'!R904&lt;MaleWeighted!R$1146),'Male Data'!$X904,0))))</f>
        <v>--</v>
      </c>
      <c r="S904" t="str">
        <f>IF(AND(MaleWeighted!S$1145=0,MaleWeighted!S$1146=0),"--",IF(AND(MaleWeighted!S$1145&gt;0,MaleWeighted!S$1146=0),IF('Male Data'!S904&gt;MaleWeighted!S$1145,'Male Data'!$X904,0),IF(AND(MaleWeighted!S$1145=0,MaleWeighted!S$1146&gt;0),IF('Male Data'!S904&lt;MaleWeighted!S$1146,'Male Data'!$X904,0),IF(AND('Male Data'!S904&gt;MaleWeighted!S$1145,'Male Data'!S904&lt;MaleWeighted!S$1146),'Male Data'!$X904,0))))</f>
        <v>--</v>
      </c>
      <c r="T904" t="str">
        <f>IF(AND(MaleWeighted!T$1145=0,MaleWeighted!T$1146=0),"--",IF(AND(MaleWeighted!T$1145&gt;0,MaleWeighted!T$1146=0),IF('Male Data'!T904&gt;MaleWeighted!T$1145,'Male Data'!$X904,0),IF(AND(MaleWeighted!T$1145=0,MaleWeighted!T$1146&gt;0),IF('Male Data'!$T904&lt;MaleWeighted!T$1146,'Male Data'!$X904,0),IF(AND('Male Data'!T904&gt;MaleWeighted!T$1145,'Male Data'!T904&lt;MaleWeighted!T$1146),'Male Data'!$X904,0))))</f>
        <v>--</v>
      </c>
      <c r="U904" t="str">
        <f>IF(AND(MaleWeighted!U$1145=0,MaleWeighted!U$1146=0),"--",IF(AND(MaleWeighted!U$1145&gt;0,MaleWeighted!U$1146=0),IF('Male Data'!U904&gt;MaleWeighted!U$1145,'Male Data'!$X904,0),IF(AND(MaleWeighted!U$1145=0,MaleWeighted!U$1146&gt;0),IF('Male Data'!U904&lt;MaleWeighted!U$1146,'Male Data'!$X904,0),IF(AND('Male Data'!U904&gt;MaleWeighted!U$1145,'Male Data'!U904&lt;MaleWeighted!U$1146),'Male Data'!$X904,0))))</f>
        <v>--</v>
      </c>
      <c r="V904" t="str">
        <f>IF(AND(MaleWeighted!V$1145=0,MaleWeighted!V$1146=0),"--",IF(AND(MaleWeighted!V$1145&gt;0,MaleWeighted!V$1146=0),IF('Male Data'!V904&gt;MaleWeighted!V$1145,'Male Data'!$X904,0),IF(AND(MaleWeighted!V$1145=0,MaleWeighted!V$1146&gt;0),IF('Male Data'!V904&lt;MaleWeighted!V$1146,'Male Data'!$X904,0),IF(AND('Male Data'!V904&gt;MaleWeighted!V$1145,'Male Data'!V904&lt;MaleWeighted!V$1146),'Male Data'!$X904,0))))</f>
        <v>--</v>
      </c>
      <c r="W904" t="str">
        <f>IF(AND(MaleWeighted!W$1145=0,MaleWeighted!W$1146=0),"--",IF(AND(MaleWeighted!W$1145&gt;0,MaleWeighted!W$1146=0),IF('Male Data'!W904&gt;MaleWeighted!W$1145,'Male Data'!$X904,0),IF(AND(MaleWeighted!W$1145=0,MaleWeighted!W$1146&gt;0),IF('Male Data'!W904&lt;MaleWeighted!W$1146,'Male Data'!$X904,0),IF(AND('Male Data'!W904&gt;MaleWeighted!W$1145,'Male Data'!W904&lt;MaleWeighted!W$1146),'Male Data'!$X904,0))))</f>
        <v>--</v>
      </c>
      <c r="Y904">
        <f t="shared" si="28"/>
        <v>0</v>
      </c>
      <c r="Z904">
        <f>Y904*'Male Data'!X904</f>
        <v>0</v>
      </c>
      <c r="AA904">
        <f t="shared" si="29"/>
        <v>1</v>
      </c>
      <c r="AB904">
        <f>AA904*'Male Data'!X904</f>
        <v>469860</v>
      </c>
    </row>
    <row r="905" spans="1:28">
      <c r="A905">
        <f>'Male Data'!A905</f>
        <v>904</v>
      </c>
      <c r="B905" t="str">
        <f>'Male Data'!B905</f>
        <v>M</v>
      </c>
      <c r="C905" t="str">
        <f>IF(AND(MaleWeighted!C$1145=0,MaleWeighted!C$1146=0),"--",IF(AND(MaleWeighted!C$1145&gt;0,MaleWeighted!C$1146=0),IF('Male Data'!C905&gt;MaleWeighted!C$1145,'Male Data'!$X905,0),IF(AND(MaleWeighted!C$1145=0,MaleWeighted!C$1146&gt;0),IF('Male Data'!C905&lt;MaleWeighted!C$1146,'Male Data'!$X905,0),IF(AND('Male Data'!C905&gt;MaleWeighted!C$1145,'Male Data'!C905&lt;MaleWeighted!C$1146),'Male Data'!$X905,0))))</f>
        <v>--</v>
      </c>
      <c r="D905" t="str">
        <f>IF(AND(MaleWeighted!D$1145=0,MaleWeighted!D$1146=0),"--",IF(AND(MaleWeighted!D$1145&gt;0,MaleWeighted!D$1146=0),IF('Male Data'!D905&gt;MaleWeighted!D$1145,'Male Data'!$X905,0),IF(AND(MaleWeighted!D$1145=0,MaleWeighted!D$1146&gt;0),IF('Male Data'!D905&lt;MaleWeighted!D$1146,'Male Data'!$X905,0),IF(AND('Male Data'!D905&gt;MaleWeighted!D$1145,'Male Data'!D905&lt;MaleWeighted!D$1146),'Male Data'!$X905,0))))</f>
        <v>--</v>
      </c>
      <c r="E905" t="str">
        <f>IF(AND(MaleWeighted!E$1145=0,MaleWeighted!E$1146=0),"--",IF(AND(MaleWeighted!E$1145&gt;0,MaleWeighted!E$1146=0),IF('Male Data'!E905&gt;MaleWeighted!E$1145,'Male Data'!$X905,0),IF(AND(MaleWeighted!E$1145=0,MaleWeighted!E$1146&gt;0),IF('Male Data'!E905&lt;MaleWeighted!E$1146,'Male Data'!$X905,0),IF(AND('Male Data'!E905&gt;MaleWeighted!E$1145,'Male Data'!E905&lt;MaleWeighted!E$1146),'Male Data'!$X905,0))))</f>
        <v>--</v>
      </c>
      <c r="F905" t="str">
        <f>IF(AND(MaleWeighted!F$1145=0,MaleWeighted!F$1146=0),"--",IF(AND(MaleWeighted!F$1145&gt;0,MaleWeighted!F$1146=0),IF('Male Data'!F905&gt;MaleWeighted!F$1145,'Male Data'!$X905,0),IF(AND(MaleWeighted!F$1145=0,MaleWeighted!F$1146&gt;0),IF('Male Data'!F905&lt;MaleWeighted!F$1146,'Male Data'!$X905,0),IF(AND('Male Data'!F905&gt;MaleWeighted!F$1145,'Male Data'!F905&lt;MaleWeighted!F$1146),'Male Data'!$X905,0))))</f>
        <v>--</v>
      </c>
      <c r="G905" t="str">
        <f>IF(AND(MaleWeighted!G$1145=0,MaleWeighted!G$1146=0),"--",IF(AND(MaleWeighted!G$1145&gt;0,MaleWeighted!G$1146=0),IF('Male Data'!G905&gt;MaleWeighted!G$1145,'Male Data'!$X905,0),IF(AND(MaleWeighted!G$1145=0,MaleWeighted!G$1146&gt;0),IF('Male Data'!G905&lt;MaleWeighted!G$1146,'Male Data'!$X905,0),IF(AND('Male Data'!G905&gt;MaleWeighted!G$1145,'Male Data'!G905&lt;MaleWeighted!G$1146),'Male Data'!$X905,0))))</f>
        <v>--</v>
      </c>
      <c r="H905" t="str">
        <f>IF(AND(MaleWeighted!H$1145=0,MaleWeighted!H$1146=0),"--",IF(AND(MaleWeighted!H$1145&gt;0,MaleWeighted!H$1146=0),IF('Male Data'!H905&gt;MaleWeighted!H$1145,'Male Data'!$X905,0),IF(AND(MaleWeighted!H$1145=0,MaleWeighted!H$1146&gt;0),IF('Male Data'!H905&lt;MaleWeighted!H$1146,'Male Data'!$X905,0),IF(AND('Male Data'!H905&gt;MaleWeighted!H$1145,'Male Data'!H905&lt;MaleWeighted!H$1146),'Male Data'!$X905,0))))</f>
        <v>--</v>
      </c>
      <c r="I905" t="str">
        <f>IF(AND(MaleWeighted!I$1145=0,MaleWeighted!I$1146=0),"--",IF(AND(MaleWeighted!I$1145&gt;0,MaleWeighted!I$1146=0),IF('Male Data'!I905&gt;MaleWeighted!I$1145,'Male Data'!$X905,0),IF(AND(MaleWeighted!I$1145=0,MaleWeighted!I$1146&gt;0),IF('Male Data'!I905&lt;MaleWeighted!I$1146,'Male Data'!$X905,0),IF(AND('Male Data'!I905&gt;MaleWeighted!I$1145,'Male Data'!I905&lt;MaleWeighted!I$1146),'Male Data'!$X905,0))))</f>
        <v>--</v>
      </c>
      <c r="J905" t="str">
        <f>IF(AND(MaleWeighted!J$1145=0,MaleWeighted!J$1146=0),"--",IF(AND(MaleWeighted!J$1145&gt;0,MaleWeighted!J$1146=0),IF('Male Data'!J905&gt;MaleWeighted!J$1145,'Male Data'!$X905,0),IF(AND(MaleWeighted!J$1145=0,MaleWeighted!J$1146&gt;0),IF('Male Data'!J905&lt;MaleWeighted!J$1146,'Male Data'!$X905,0),IF(AND('Male Data'!J905&gt;MaleWeighted!J$1145,'Male Data'!J905&lt;MaleWeighted!J$1146),'Male Data'!$X905,0))))</f>
        <v>--</v>
      </c>
      <c r="K905" t="str">
        <f>IF(AND(MaleWeighted!K$1145=0,MaleWeighted!K$1146=0),"--",IF(AND(MaleWeighted!K$1145&gt;0,MaleWeighted!K$1146=0),IF('Male Data'!K905&gt;MaleWeighted!K$1145,'Male Data'!$X905,0),IF(AND(MaleWeighted!K$1145=0,MaleWeighted!K$1146&gt;0),IF('Male Data'!K905&lt;MaleWeighted!K$1146,'Male Data'!$X905,0),IF(AND('Male Data'!K905&gt;MaleWeighted!K$1145,'Male Data'!K905&lt;MaleWeighted!K$1146),'Male Data'!$X905,0))))</f>
        <v>--</v>
      </c>
      <c r="L905" t="str">
        <f>IF(AND(MaleWeighted!L$1145=0,MaleWeighted!L$1146=0),"--",IF(AND(MaleWeighted!L$1145&gt;0,MaleWeighted!L$1146=0),IF('Male Data'!L905&gt;MaleWeighted!L$1145,'Male Data'!$X905,0),IF(AND(MaleWeighted!L$1145=0,MaleWeighted!L$1146&gt;0),IF('Male Data'!L905&lt;MaleWeighted!L$1146,'Male Data'!$X905,0),IF(AND('Male Data'!L905&gt;MaleWeighted!L$1145,'Male Data'!L905&lt;MaleWeighted!L$1146),'Male Data'!$X905,0))))</f>
        <v>--</v>
      </c>
      <c r="M905" t="str">
        <f>IF(AND(MaleWeighted!M$1145=0,MaleWeighted!M$1146=0),"--",IF(AND(MaleWeighted!M$1145&gt;0,MaleWeighted!M$1146=0),IF('Male Data'!M905&gt;MaleWeighted!M$1145,'Male Data'!$X905,0),IF(AND(MaleWeighted!M$1145=0,MaleWeighted!M$1146&gt;0),IF('Male Data'!M905&lt;MaleWeighted!M$1146,'Male Data'!$X905,0),IF(AND('Male Data'!M905&gt;MaleWeighted!M$1145,'Male Data'!M905&lt;MaleWeighted!M$1146),'Male Data'!$X905,0))))</f>
        <v>--</v>
      </c>
      <c r="N905" t="str">
        <f>IF(AND(MaleWeighted!N$1145=0,MaleWeighted!N$1146=0),"--",IF(AND(MaleWeighted!N$1145&gt;0,MaleWeighted!N$1146=0),IF('Male Data'!N905&gt;MaleWeighted!N$1145,'Male Data'!$X905,0),IF(AND(MaleWeighted!N$1145=0,MaleWeighted!N$1146&gt;0),IF('Male Data'!N905&lt;MaleWeighted!N$1146,'Male Data'!$X905,0),IF(AND('Male Data'!N905&gt;MaleWeighted!N$1145,'Male Data'!N905&lt;MaleWeighted!N$1146),'Male Data'!$X905,0))))</f>
        <v>--</v>
      </c>
      <c r="O905" t="str">
        <f>IF(AND(MaleWeighted!O$1145=0,MaleWeighted!O$1146=0),"--",IF(AND(MaleWeighted!O$1145&gt;0,MaleWeighted!O$1146=0),IF('Male Data'!O905&gt;MaleWeighted!O$1145,'Male Data'!$X905,0),IF(AND(MaleWeighted!O$1145=0,MaleWeighted!O$1146&gt;0),IF('Male Data'!O905&lt;MaleWeighted!O$1146,'Male Data'!$X905,0),IF(AND('Male Data'!O905&gt;MaleWeighted!O$1145,'Male Data'!O905&lt;MaleWeighted!O$1146),'Male Data'!$X905,0))))</f>
        <v>--</v>
      </c>
      <c r="P905" t="str">
        <f>IF(AND(MaleWeighted!P$1145=0,MaleWeighted!P$1146=0),"--",IF(AND(MaleWeighted!P$1145&gt;0,MaleWeighted!P$1146=0),IF('Male Data'!P905&gt;MaleWeighted!P$1145,'Male Data'!$X905,0),IF(AND(MaleWeighted!P$1145=0,MaleWeighted!P$1146&gt;0),IF('Male Data'!P905&lt;MaleWeighted!P$1146,'Male Data'!$X905,0),IF(AND('Male Data'!P905&gt;MaleWeighted!P$1145,'Male Data'!P905&lt;MaleWeighted!P$1146),'Male Data'!$X905,0))))</f>
        <v>--</v>
      </c>
      <c r="Q905" t="str">
        <f>IF(AND(MaleWeighted!Q$1145=0,MaleWeighted!Q$1146=0),"--",IF(AND(MaleWeighted!Q$1145&gt;0,MaleWeighted!Q$1146=0),IF('Male Data'!Q905&gt;MaleWeighted!Q$1145,'Male Data'!$X905,0),IF(AND(MaleWeighted!Q$1145=0,MaleWeighted!Q$1146&gt;0),IF('Male Data'!Q905&lt;MaleWeighted!Q$1146,'Male Data'!$X905,0),IF(AND('Male Data'!Q905&gt;MaleWeighted!Q$1145,'Male Data'!Q905&lt;MaleWeighted!Q$1146),'Male Data'!$X905,0))))</f>
        <v>--</v>
      </c>
      <c r="R905" t="str">
        <f>IF(AND(MaleWeighted!R$1145=0,MaleWeighted!R$1146=0),"--",IF(AND(MaleWeighted!R$1145&gt;0,MaleWeighted!R$1146=0),IF('Male Data'!R905&gt;MaleWeighted!R$1145,'Male Data'!$X905,0),IF(AND(MaleWeighted!R$1145=0,MaleWeighted!R$1146&gt;0),IF('Male Data'!R905&lt;MaleWeighted!R$1146,'Male Data'!$X905,0),IF(AND('Male Data'!R905&gt;MaleWeighted!R$1145,'Male Data'!R905&lt;MaleWeighted!R$1146),'Male Data'!$X905,0))))</f>
        <v>--</v>
      </c>
      <c r="S905" t="str">
        <f>IF(AND(MaleWeighted!S$1145=0,MaleWeighted!S$1146=0),"--",IF(AND(MaleWeighted!S$1145&gt;0,MaleWeighted!S$1146=0),IF('Male Data'!S905&gt;MaleWeighted!S$1145,'Male Data'!$X905,0),IF(AND(MaleWeighted!S$1145=0,MaleWeighted!S$1146&gt;0),IF('Male Data'!S905&lt;MaleWeighted!S$1146,'Male Data'!$X905,0),IF(AND('Male Data'!S905&gt;MaleWeighted!S$1145,'Male Data'!S905&lt;MaleWeighted!S$1146),'Male Data'!$X905,0))))</f>
        <v>--</v>
      </c>
      <c r="T905" t="str">
        <f>IF(AND(MaleWeighted!T$1145=0,MaleWeighted!T$1146=0),"--",IF(AND(MaleWeighted!T$1145&gt;0,MaleWeighted!T$1146=0),IF('Male Data'!T905&gt;MaleWeighted!T$1145,'Male Data'!$X905,0),IF(AND(MaleWeighted!T$1145=0,MaleWeighted!T$1146&gt;0),IF('Male Data'!$T905&lt;MaleWeighted!T$1146,'Male Data'!$X905,0),IF(AND('Male Data'!T905&gt;MaleWeighted!T$1145,'Male Data'!T905&lt;MaleWeighted!T$1146),'Male Data'!$X905,0))))</f>
        <v>--</v>
      </c>
      <c r="U905" t="str">
        <f>IF(AND(MaleWeighted!U$1145=0,MaleWeighted!U$1146=0),"--",IF(AND(MaleWeighted!U$1145&gt;0,MaleWeighted!U$1146=0),IF('Male Data'!U905&gt;MaleWeighted!U$1145,'Male Data'!$X905,0),IF(AND(MaleWeighted!U$1145=0,MaleWeighted!U$1146&gt;0),IF('Male Data'!U905&lt;MaleWeighted!U$1146,'Male Data'!$X905,0),IF(AND('Male Data'!U905&gt;MaleWeighted!U$1145,'Male Data'!U905&lt;MaleWeighted!U$1146),'Male Data'!$X905,0))))</f>
        <v>--</v>
      </c>
      <c r="V905" t="str">
        <f>IF(AND(MaleWeighted!V$1145=0,MaleWeighted!V$1146=0),"--",IF(AND(MaleWeighted!V$1145&gt;0,MaleWeighted!V$1146=0),IF('Male Data'!V905&gt;MaleWeighted!V$1145,'Male Data'!$X905,0),IF(AND(MaleWeighted!V$1145=0,MaleWeighted!V$1146&gt;0),IF('Male Data'!V905&lt;MaleWeighted!V$1146,'Male Data'!$X905,0),IF(AND('Male Data'!V905&gt;MaleWeighted!V$1145,'Male Data'!V905&lt;MaleWeighted!V$1146),'Male Data'!$X905,0))))</f>
        <v>--</v>
      </c>
      <c r="W905" t="str">
        <f>IF(AND(MaleWeighted!W$1145=0,MaleWeighted!W$1146=0),"--",IF(AND(MaleWeighted!W$1145&gt;0,MaleWeighted!W$1146=0),IF('Male Data'!W905&gt;MaleWeighted!W$1145,'Male Data'!$X905,0),IF(AND(MaleWeighted!W$1145=0,MaleWeighted!W$1146&gt;0),IF('Male Data'!W905&lt;MaleWeighted!W$1146,'Male Data'!$X905,0),IF(AND('Male Data'!W905&gt;MaleWeighted!W$1145,'Male Data'!W905&lt;MaleWeighted!W$1146),'Male Data'!$X905,0))))</f>
        <v>--</v>
      </c>
      <c r="Y905">
        <f t="shared" si="28"/>
        <v>0</v>
      </c>
      <c r="Z905">
        <f>Y905*'Male Data'!X905</f>
        <v>0</v>
      </c>
      <c r="AA905">
        <f t="shared" si="29"/>
        <v>1</v>
      </c>
      <c r="AB905">
        <f>AA905*'Male Data'!X905</f>
        <v>184566</v>
      </c>
    </row>
    <row r="906" spans="1:28">
      <c r="A906">
        <f>'Male Data'!A906</f>
        <v>905</v>
      </c>
      <c r="B906" t="str">
        <f>'Male Data'!B906</f>
        <v>M</v>
      </c>
      <c r="C906" t="str">
        <f>IF(AND(MaleWeighted!C$1145=0,MaleWeighted!C$1146=0),"--",IF(AND(MaleWeighted!C$1145&gt;0,MaleWeighted!C$1146=0),IF('Male Data'!C906&gt;MaleWeighted!C$1145,'Male Data'!$X906,0),IF(AND(MaleWeighted!C$1145=0,MaleWeighted!C$1146&gt;0),IF('Male Data'!C906&lt;MaleWeighted!C$1146,'Male Data'!$X906,0),IF(AND('Male Data'!C906&gt;MaleWeighted!C$1145,'Male Data'!C906&lt;MaleWeighted!C$1146),'Male Data'!$X906,0))))</f>
        <v>--</v>
      </c>
      <c r="D906" t="str">
        <f>IF(AND(MaleWeighted!D$1145=0,MaleWeighted!D$1146=0),"--",IF(AND(MaleWeighted!D$1145&gt;0,MaleWeighted!D$1146=0),IF('Male Data'!D906&gt;MaleWeighted!D$1145,'Male Data'!$X906,0),IF(AND(MaleWeighted!D$1145=0,MaleWeighted!D$1146&gt;0),IF('Male Data'!D906&lt;MaleWeighted!D$1146,'Male Data'!$X906,0),IF(AND('Male Data'!D906&gt;MaleWeighted!D$1145,'Male Data'!D906&lt;MaleWeighted!D$1146),'Male Data'!$X906,0))))</f>
        <v>--</v>
      </c>
      <c r="E906" t="str">
        <f>IF(AND(MaleWeighted!E$1145=0,MaleWeighted!E$1146=0),"--",IF(AND(MaleWeighted!E$1145&gt;0,MaleWeighted!E$1146=0),IF('Male Data'!E906&gt;MaleWeighted!E$1145,'Male Data'!$X906,0),IF(AND(MaleWeighted!E$1145=0,MaleWeighted!E$1146&gt;0),IF('Male Data'!E906&lt;MaleWeighted!E$1146,'Male Data'!$X906,0),IF(AND('Male Data'!E906&gt;MaleWeighted!E$1145,'Male Data'!E906&lt;MaleWeighted!E$1146),'Male Data'!$X906,0))))</f>
        <v>--</v>
      </c>
      <c r="F906" t="str">
        <f>IF(AND(MaleWeighted!F$1145=0,MaleWeighted!F$1146=0),"--",IF(AND(MaleWeighted!F$1145&gt;0,MaleWeighted!F$1146=0),IF('Male Data'!F906&gt;MaleWeighted!F$1145,'Male Data'!$X906,0),IF(AND(MaleWeighted!F$1145=0,MaleWeighted!F$1146&gt;0),IF('Male Data'!F906&lt;MaleWeighted!F$1146,'Male Data'!$X906,0),IF(AND('Male Data'!F906&gt;MaleWeighted!F$1145,'Male Data'!F906&lt;MaleWeighted!F$1146),'Male Data'!$X906,0))))</f>
        <v>--</v>
      </c>
      <c r="G906" t="str">
        <f>IF(AND(MaleWeighted!G$1145=0,MaleWeighted!G$1146=0),"--",IF(AND(MaleWeighted!G$1145&gt;0,MaleWeighted!G$1146=0),IF('Male Data'!G906&gt;MaleWeighted!G$1145,'Male Data'!$X906,0),IF(AND(MaleWeighted!G$1145=0,MaleWeighted!G$1146&gt;0),IF('Male Data'!G906&lt;MaleWeighted!G$1146,'Male Data'!$X906,0),IF(AND('Male Data'!G906&gt;MaleWeighted!G$1145,'Male Data'!G906&lt;MaleWeighted!G$1146),'Male Data'!$X906,0))))</f>
        <v>--</v>
      </c>
      <c r="H906" t="str">
        <f>IF(AND(MaleWeighted!H$1145=0,MaleWeighted!H$1146=0),"--",IF(AND(MaleWeighted!H$1145&gt;0,MaleWeighted!H$1146=0),IF('Male Data'!H906&gt;MaleWeighted!H$1145,'Male Data'!$X906,0),IF(AND(MaleWeighted!H$1145=0,MaleWeighted!H$1146&gt;0),IF('Male Data'!H906&lt;MaleWeighted!H$1146,'Male Data'!$X906,0),IF(AND('Male Data'!H906&gt;MaleWeighted!H$1145,'Male Data'!H906&lt;MaleWeighted!H$1146),'Male Data'!$X906,0))))</f>
        <v>--</v>
      </c>
      <c r="I906" t="str">
        <f>IF(AND(MaleWeighted!I$1145=0,MaleWeighted!I$1146=0),"--",IF(AND(MaleWeighted!I$1145&gt;0,MaleWeighted!I$1146=0),IF('Male Data'!I906&gt;MaleWeighted!I$1145,'Male Data'!$X906,0),IF(AND(MaleWeighted!I$1145=0,MaleWeighted!I$1146&gt;0),IF('Male Data'!I906&lt;MaleWeighted!I$1146,'Male Data'!$X906,0),IF(AND('Male Data'!I906&gt;MaleWeighted!I$1145,'Male Data'!I906&lt;MaleWeighted!I$1146),'Male Data'!$X906,0))))</f>
        <v>--</v>
      </c>
      <c r="J906" t="str">
        <f>IF(AND(MaleWeighted!J$1145=0,MaleWeighted!J$1146=0),"--",IF(AND(MaleWeighted!J$1145&gt;0,MaleWeighted!J$1146=0),IF('Male Data'!J906&gt;MaleWeighted!J$1145,'Male Data'!$X906,0),IF(AND(MaleWeighted!J$1145=0,MaleWeighted!J$1146&gt;0),IF('Male Data'!J906&lt;MaleWeighted!J$1146,'Male Data'!$X906,0),IF(AND('Male Data'!J906&gt;MaleWeighted!J$1145,'Male Data'!J906&lt;MaleWeighted!J$1146),'Male Data'!$X906,0))))</f>
        <v>--</v>
      </c>
      <c r="K906" t="str">
        <f>IF(AND(MaleWeighted!K$1145=0,MaleWeighted!K$1146=0),"--",IF(AND(MaleWeighted!K$1145&gt;0,MaleWeighted!K$1146=0),IF('Male Data'!K906&gt;MaleWeighted!K$1145,'Male Data'!$X906,0),IF(AND(MaleWeighted!K$1145=0,MaleWeighted!K$1146&gt;0),IF('Male Data'!K906&lt;MaleWeighted!K$1146,'Male Data'!$X906,0),IF(AND('Male Data'!K906&gt;MaleWeighted!K$1145,'Male Data'!K906&lt;MaleWeighted!K$1146),'Male Data'!$X906,0))))</f>
        <v>--</v>
      </c>
      <c r="L906" t="str">
        <f>IF(AND(MaleWeighted!L$1145=0,MaleWeighted!L$1146=0),"--",IF(AND(MaleWeighted!L$1145&gt;0,MaleWeighted!L$1146=0),IF('Male Data'!L906&gt;MaleWeighted!L$1145,'Male Data'!$X906,0),IF(AND(MaleWeighted!L$1145=0,MaleWeighted!L$1146&gt;0),IF('Male Data'!L906&lt;MaleWeighted!L$1146,'Male Data'!$X906,0),IF(AND('Male Data'!L906&gt;MaleWeighted!L$1145,'Male Data'!L906&lt;MaleWeighted!L$1146),'Male Data'!$X906,0))))</f>
        <v>--</v>
      </c>
      <c r="M906" t="str">
        <f>IF(AND(MaleWeighted!M$1145=0,MaleWeighted!M$1146=0),"--",IF(AND(MaleWeighted!M$1145&gt;0,MaleWeighted!M$1146=0),IF('Male Data'!M906&gt;MaleWeighted!M$1145,'Male Data'!$X906,0),IF(AND(MaleWeighted!M$1145=0,MaleWeighted!M$1146&gt;0),IF('Male Data'!M906&lt;MaleWeighted!M$1146,'Male Data'!$X906,0),IF(AND('Male Data'!M906&gt;MaleWeighted!M$1145,'Male Data'!M906&lt;MaleWeighted!M$1146),'Male Data'!$X906,0))))</f>
        <v>--</v>
      </c>
      <c r="N906" t="str">
        <f>IF(AND(MaleWeighted!N$1145=0,MaleWeighted!N$1146=0),"--",IF(AND(MaleWeighted!N$1145&gt;0,MaleWeighted!N$1146=0),IF('Male Data'!N906&gt;MaleWeighted!N$1145,'Male Data'!$X906,0),IF(AND(MaleWeighted!N$1145=0,MaleWeighted!N$1146&gt;0),IF('Male Data'!N906&lt;MaleWeighted!N$1146,'Male Data'!$X906,0),IF(AND('Male Data'!N906&gt;MaleWeighted!N$1145,'Male Data'!N906&lt;MaleWeighted!N$1146),'Male Data'!$X906,0))))</f>
        <v>--</v>
      </c>
      <c r="O906" t="str">
        <f>IF(AND(MaleWeighted!O$1145=0,MaleWeighted!O$1146=0),"--",IF(AND(MaleWeighted!O$1145&gt;0,MaleWeighted!O$1146=0),IF('Male Data'!O906&gt;MaleWeighted!O$1145,'Male Data'!$X906,0),IF(AND(MaleWeighted!O$1145=0,MaleWeighted!O$1146&gt;0),IF('Male Data'!O906&lt;MaleWeighted!O$1146,'Male Data'!$X906,0),IF(AND('Male Data'!O906&gt;MaleWeighted!O$1145,'Male Data'!O906&lt;MaleWeighted!O$1146),'Male Data'!$X906,0))))</f>
        <v>--</v>
      </c>
      <c r="P906" t="str">
        <f>IF(AND(MaleWeighted!P$1145=0,MaleWeighted!P$1146=0),"--",IF(AND(MaleWeighted!P$1145&gt;0,MaleWeighted!P$1146=0),IF('Male Data'!P906&gt;MaleWeighted!P$1145,'Male Data'!$X906,0),IF(AND(MaleWeighted!P$1145=0,MaleWeighted!P$1146&gt;0),IF('Male Data'!P906&lt;MaleWeighted!P$1146,'Male Data'!$X906,0),IF(AND('Male Data'!P906&gt;MaleWeighted!P$1145,'Male Data'!P906&lt;MaleWeighted!P$1146),'Male Data'!$X906,0))))</f>
        <v>--</v>
      </c>
      <c r="Q906" t="str">
        <f>IF(AND(MaleWeighted!Q$1145=0,MaleWeighted!Q$1146=0),"--",IF(AND(MaleWeighted!Q$1145&gt;0,MaleWeighted!Q$1146=0),IF('Male Data'!Q906&gt;MaleWeighted!Q$1145,'Male Data'!$X906,0),IF(AND(MaleWeighted!Q$1145=0,MaleWeighted!Q$1146&gt;0),IF('Male Data'!Q906&lt;MaleWeighted!Q$1146,'Male Data'!$X906,0),IF(AND('Male Data'!Q906&gt;MaleWeighted!Q$1145,'Male Data'!Q906&lt;MaleWeighted!Q$1146),'Male Data'!$X906,0))))</f>
        <v>--</v>
      </c>
      <c r="R906" t="str">
        <f>IF(AND(MaleWeighted!R$1145=0,MaleWeighted!R$1146=0),"--",IF(AND(MaleWeighted!R$1145&gt;0,MaleWeighted!R$1146=0),IF('Male Data'!R906&gt;MaleWeighted!R$1145,'Male Data'!$X906,0),IF(AND(MaleWeighted!R$1145=0,MaleWeighted!R$1146&gt;0),IF('Male Data'!R906&lt;MaleWeighted!R$1146,'Male Data'!$X906,0),IF(AND('Male Data'!R906&gt;MaleWeighted!R$1145,'Male Data'!R906&lt;MaleWeighted!R$1146),'Male Data'!$X906,0))))</f>
        <v>--</v>
      </c>
      <c r="S906" t="str">
        <f>IF(AND(MaleWeighted!S$1145=0,MaleWeighted!S$1146=0),"--",IF(AND(MaleWeighted!S$1145&gt;0,MaleWeighted!S$1146=0),IF('Male Data'!S906&gt;MaleWeighted!S$1145,'Male Data'!$X906,0),IF(AND(MaleWeighted!S$1145=0,MaleWeighted!S$1146&gt;0),IF('Male Data'!S906&lt;MaleWeighted!S$1146,'Male Data'!$X906,0),IF(AND('Male Data'!S906&gt;MaleWeighted!S$1145,'Male Data'!S906&lt;MaleWeighted!S$1146),'Male Data'!$X906,0))))</f>
        <v>--</v>
      </c>
      <c r="T906" t="str">
        <f>IF(AND(MaleWeighted!T$1145=0,MaleWeighted!T$1146=0),"--",IF(AND(MaleWeighted!T$1145&gt;0,MaleWeighted!T$1146=0),IF('Male Data'!T906&gt;MaleWeighted!T$1145,'Male Data'!$X906,0),IF(AND(MaleWeighted!T$1145=0,MaleWeighted!T$1146&gt;0),IF('Male Data'!$T906&lt;MaleWeighted!T$1146,'Male Data'!$X906,0),IF(AND('Male Data'!T906&gt;MaleWeighted!T$1145,'Male Data'!T906&lt;MaleWeighted!T$1146),'Male Data'!$X906,0))))</f>
        <v>--</v>
      </c>
      <c r="U906" t="str">
        <f>IF(AND(MaleWeighted!U$1145=0,MaleWeighted!U$1146=0),"--",IF(AND(MaleWeighted!U$1145&gt;0,MaleWeighted!U$1146=0),IF('Male Data'!U906&gt;MaleWeighted!U$1145,'Male Data'!$X906,0),IF(AND(MaleWeighted!U$1145=0,MaleWeighted!U$1146&gt;0),IF('Male Data'!U906&lt;MaleWeighted!U$1146,'Male Data'!$X906,0),IF(AND('Male Data'!U906&gt;MaleWeighted!U$1145,'Male Data'!U906&lt;MaleWeighted!U$1146),'Male Data'!$X906,0))))</f>
        <v>--</v>
      </c>
      <c r="V906" t="str">
        <f>IF(AND(MaleWeighted!V$1145=0,MaleWeighted!V$1146=0),"--",IF(AND(MaleWeighted!V$1145&gt;0,MaleWeighted!V$1146=0),IF('Male Data'!V906&gt;MaleWeighted!V$1145,'Male Data'!$X906,0),IF(AND(MaleWeighted!V$1145=0,MaleWeighted!V$1146&gt;0),IF('Male Data'!V906&lt;MaleWeighted!V$1146,'Male Data'!$X906,0),IF(AND('Male Data'!V906&gt;MaleWeighted!V$1145,'Male Data'!V906&lt;MaleWeighted!V$1146),'Male Data'!$X906,0))))</f>
        <v>--</v>
      </c>
      <c r="W906" t="str">
        <f>IF(AND(MaleWeighted!W$1145=0,MaleWeighted!W$1146=0),"--",IF(AND(MaleWeighted!W$1145&gt;0,MaleWeighted!W$1146=0),IF('Male Data'!W906&gt;MaleWeighted!W$1145,'Male Data'!$X906,0),IF(AND(MaleWeighted!W$1145=0,MaleWeighted!W$1146&gt;0),IF('Male Data'!W906&lt;MaleWeighted!W$1146,'Male Data'!$X906,0),IF(AND('Male Data'!W906&gt;MaleWeighted!W$1145,'Male Data'!W906&lt;MaleWeighted!W$1146),'Male Data'!$X906,0))))</f>
        <v>--</v>
      </c>
      <c r="Y906">
        <f t="shared" si="28"/>
        <v>0</v>
      </c>
      <c r="Z906">
        <f>Y906*'Male Data'!X906</f>
        <v>0</v>
      </c>
      <c r="AA906">
        <f t="shared" si="29"/>
        <v>1</v>
      </c>
      <c r="AB906">
        <f>AA906*'Male Data'!X906</f>
        <v>19874</v>
      </c>
    </row>
    <row r="907" spans="1:28">
      <c r="A907">
        <f>'Male Data'!A907</f>
        <v>906</v>
      </c>
      <c r="B907" t="str">
        <f>'Male Data'!B907</f>
        <v>M</v>
      </c>
      <c r="C907" t="str">
        <f>IF(AND(MaleWeighted!C$1145=0,MaleWeighted!C$1146=0),"--",IF(AND(MaleWeighted!C$1145&gt;0,MaleWeighted!C$1146=0),IF('Male Data'!C907&gt;MaleWeighted!C$1145,'Male Data'!$X907,0),IF(AND(MaleWeighted!C$1145=0,MaleWeighted!C$1146&gt;0),IF('Male Data'!C907&lt;MaleWeighted!C$1146,'Male Data'!$X907,0),IF(AND('Male Data'!C907&gt;MaleWeighted!C$1145,'Male Data'!C907&lt;MaleWeighted!C$1146),'Male Data'!$X907,0))))</f>
        <v>--</v>
      </c>
      <c r="D907" t="str">
        <f>IF(AND(MaleWeighted!D$1145=0,MaleWeighted!D$1146=0),"--",IF(AND(MaleWeighted!D$1145&gt;0,MaleWeighted!D$1146=0),IF('Male Data'!D907&gt;MaleWeighted!D$1145,'Male Data'!$X907,0),IF(AND(MaleWeighted!D$1145=0,MaleWeighted!D$1146&gt;0),IF('Male Data'!D907&lt;MaleWeighted!D$1146,'Male Data'!$X907,0),IF(AND('Male Data'!D907&gt;MaleWeighted!D$1145,'Male Data'!D907&lt;MaleWeighted!D$1146),'Male Data'!$X907,0))))</f>
        <v>--</v>
      </c>
      <c r="E907" t="str">
        <f>IF(AND(MaleWeighted!E$1145=0,MaleWeighted!E$1146=0),"--",IF(AND(MaleWeighted!E$1145&gt;0,MaleWeighted!E$1146=0),IF('Male Data'!E907&gt;MaleWeighted!E$1145,'Male Data'!$X907,0),IF(AND(MaleWeighted!E$1145=0,MaleWeighted!E$1146&gt;0),IF('Male Data'!E907&lt;MaleWeighted!E$1146,'Male Data'!$X907,0),IF(AND('Male Data'!E907&gt;MaleWeighted!E$1145,'Male Data'!E907&lt;MaleWeighted!E$1146),'Male Data'!$X907,0))))</f>
        <v>--</v>
      </c>
      <c r="F907" t="str">
        <f>IF(AND(MaleWeighted!F$1145=0,MaleWeighted!F$1146=0),"--",IF(AND(MaleWeighted!F$1145&gt;0,MaleWeighted!F$1146=0),IF('Male Data'!F907&gt;MaleWeighted!F$1145,'Male Data'!$X907,0),IF(AND(MaleWeighted!F$1145=0,MaleWeighted!F$1146&gt;0),IF('Male Data'!F907&lt;MaleWeighted!F$1146,'Male Data'!$X907,0),IF(AND('Male Data'!F907&gt;MaleWeighted!F$1145,'Male Data'!F907&lt;MaleWeighted!F$1146),'Male Data'!$X907,0))))</f>
        <v>--</v>
      </c>
      <c r="G907" t="str">
        <f>IF(AND(MaleWeighted!G$1145=0,MaleWeighted!G$1146=0),"--",IF(AND(MaleWeighted!G$1145&gt;0,MaleWeighted!G$1146=0),IF('Male Data'!G907&gt;MaleWeighted!G$1145,'Male Data'!$X907,0),IF(AND(MaleWeighted!G$1145=0,MaleWeighted!G$1146&gt;0),IF('Male Data'!G907&lt;MaleWeighted!G$1146,'Male Data'!$X907,0),IF(AND('Male Data'!G907&gt;MaleWeighted!G$1145,'Male Data'!G907&lt;MaleWeighted!G$1146),'Male Data'!$X907,0))))</f>
        <v>--</v>
      </c>
      <c r="H907" t="str">
        <f>IF(AND(MaleWeighted!H$1145=0,MaleWeighted!H$1146=0),"--",IF(AND(MaleWeighted!H$1145&gt;0,MaleWeighted!H$1146=0),IF('Male Data'!H907&gt;MaleWeighted!H$1145,'Male Data'!$X907,0),IF(AND(MaleWeighted!H$1145=0,MaleWeighted!H$1146&gt;0),IF('Male Data'!H907&lt;MaleWeighted!H$1146,'Male Data'!$X907,0),IF(AND('Male Data'!H907&gt;MaleWeighted!H$1145,'Male Data'!H907&lt;MaleWeighted!H$1146),'Male Data'!$X907,0))))</f>
        <v>--</v>
      </c>
      <c r="I907" t="str">
        <f>IF(AND(MaleWeighted!I$1145=0,MaleWeighted!I$1146=0),"--",IF(AND(MaleWeighted!I$1145&gt;0,MaleWeighted!I$1146=0),IF('Male Data'!I907&gt;MaleWeighted!I$1145,'Male Data'!$X907,0),IF(AND(MaleWeighted!I$1145=0,MaleWeighted!I$1146&gt;0),IF('Male Data'!I907&lt;MaleWeighted!I$1146,'Male Data'!$X907,0),IF(AND('Male Data'!I907&gt;MaleWeighted!I$1145,'Male Data'!I907&lt;MaleWeighted!I$1146),'Male Data'!$X907,0))))</f>
        <v>--</v>
      </c>
      <c r="J907" t="str">
        <f>IF(AND(MaleWeighted!J$1145=0,MaleWeighted!J$1146=0),"--",IF(AND(MaleWeighted!J$1145&gt;0,MaleWeighted!J$1146=0),IF('Male Data'!J907&gt;MaleWeighted!J$1145,'Male Data'!$X907,0),IF(AND(MaleWeighted!J$1145=0,MaleWeighted!J$1146&gt;0),IF('Male Data'!J907&lt;MaleWeighted!J$1146,'Male Data'!$X907,0),IF(AND('Male Data'!J907&gt;MaleWeighted!J$1145,'Male Data'!J907&lt;MaleWeighted!J$1146),'Male Data'!$X907,0))))</f>
        <v>--</v>
      </c>
      <c r="K907" t="str">
        <f>IF(AND(MaleWeighted!K$1145=0,MaleWeighted!K$1146=0),"--",IF(AND(MaleWeighted!K$1145&gt;0,MaleWeighted!K$1146=0),IF('Male Data'!K907&gt;MaleWeighted!K$1145,'Male Data'!$X907,0),IF(AND(MaleWeighted!K$1145=0,MaleWeighted!K$1146&gt;0),IF('Male Data'!K907&lt;MaleWeighted!K$1146,'Male Data'!$X907,0),IF(AND('Male Data'!K907&gt;MaleWeighted!K$1145,'Male Data'!K907&lt;MaleWeighted!K$1146),'Male Data'!$X907,0))))</f>
        <v>--</v>
      </c>
      <c r="L907" t="str">
        <f>IF(AND(MaleWeighted!L$1145=0,MaleWeighted!L$1146=0),"--",IF(AND(MaleWeighted!L$1145&gt;0,MaleWeighted!L$1146=0),IF('Male Data'!L907&gt;MaleWeighted!L$1145,'Male Data'!$X907,0),IF(AND(MaleWeighted!L$1145=0,MaleWeighted!L$1146&gt;0),IF('Male Data'!L907&lt;MaleWeighted!L$1146,'Male Data'!$X907,0),IF(AND('Male Data'!L907&gt;MaleWeighted!L$1145,'Male Data'!L907&lt;MaleWeighted!L$1146),'Male Data'!$X907,0))))</f>
        <v>--</v>
      </c>
      <c r="M907" t="str">
        <f>IF(AND(MaleWeighted!M$1145=0,MaleWeighted!M$1146=0),"--",IF(AND(MaleWeighted!M$1145&gt;0,MaleWeighted!M$1146=0),IF('Male Data'!M907&gt;MaleWeighted!M$1145,'Male Data'!$X907,0),IF(AND(MaleWeighted!M$1145=0,MaleWeighted!M$1146&gt;0),IF('Male Data'!M907&lt;MaleWeighted!M$1146,'Male Data'!$X907,0),IF(AND('Male Data'!M907&gt;MaleWeighted!M$1145,'Male Data'!M907&lt;MaleWeighted!M$1146),'Male Data'!$X907,0))))</f>
        <v>--</v>
      </c>
      <c r="N907" t="str">
        <f>IF(AND(MaleWeighted!N$1145=0,MaleWeighted!N$1146=0),"--",IF(AND(MaleWeighted!N$1145&gt;0,MaleWeighted!N$1146=0),IF('Male Data'!N907&gt;MaleWeighted!N$1145,'Male Data'!$X907,0),IF(AND(MaleWeighted!N$1145=0,MaleWeighted!N$1146&gt;0),IF('Male Data'!N907&lt;MaleWeighted!N$1146,'Male Data'!$X907,0),IF(AND('Male Data'!N907&gt;MaleWeighted!N$1145,'Male Data'!N907&lt;MaleWeighted!N$1146),'Male Data'!$X907,0))))</f>
        <v>--</v>
      </c>
      <c r="O907" t="str">
        <f>IF(AND(MaleWeighted!O$1145=0,MaleWeighted!O$1146=0),"--",IF(AND(MaleWeighted!O$1145&gt;0,MaleWeighted!O$1146=0),IF('Male Data'!O907&gt;MaleWeighted!O$1145,'Male Data'!$X907,0),IF(AND(MaleWeighted!O$1145=0,MaleWeighted!O$1146&gt;0),IF('Male Data'!O907&lt;MaleWeighted!O$1146,'Male Data'!$X907,0),IF(AND('Male Data'!O907&gt;MaleWeighted!O$1145,'Male Data'!O907&lt;MaleWeighted!O$1146),'Male Data'!$X907,0))))</f>
        <v>--</v>
      </c>
      <c r="P907" t="str">
        <f>IF(AND(MaleWeighted!P$1145=0,MaleWeighted!P$1146=0),"--",IF(AND(MaleWeighted!P$1145&gt;0,MaleWeighted!P$1146=0),IF('Male Data'!P907&gt;MaleWeighted!P$1145,'Male Data'!$X907,0),IF(AND(MaleWeighted!P$1145=0,MaleWeighted!P$1146&gt;0),IF('Male Data'!P907&lt;MaleWeighted!P$1146,'Male Data'!$X907,0),IF(AND('Male Data'!P907&gt;MaleWeighted!P$1145,'Male Data'!P907&lt;MaleWeighted!P$1146),'Male Data'!$X907,0))))</f>
        <v>--</v>
      </c>
      <c r="Q907" t="str">
        <f>IF(AND(MaleWeighted!Q$1145=0,MaleWeighted!Q$1146=0),"--",IF(AND(MaleWeighted!Q$1145&gt;0,MaleWeighted!Q$1146=0),IF('Male Data'!Q907&gt;MaleWeighted!Q$1145,'Male Data'!$X907,0),IF(AND(MaleWeighted!Q$1145=0,MaleWeighted!Q$1146&gt;0),IF('Male Data'!Q907&lt;MaleWeighted!Q$1146,'Male Data'!$X907,0),IF(AND('Male Data'!Q907&gt;MaleWeighted!Q$1145,'Male Data'!Q907&lt;MaleWeighted!Q$1146),'Male Data'!$X907,0))))</f>
        <v>--</v>
      </c>
      <c r="R907" t="str">
        <f>IF(AND(MaleWeighted!R$1145=0,MaleWeighted!R$1146=0),"--",IF(AND(MaleWeighted!R$1145&gt;0,MaleWeighted!R$1146=0),IF('Male Data'!R907&gt;MaleWeighted!R$1145,'Male Data'!$X907,0),IF(AND(MaleWeighted!R$1145=0,MaleWeighted!R$1146&gt;0),IF('Male Data'!R907&lt;MaleWeighted!R$1146,'Male Data'!$X907,0),IF(AND('Male Data'!R907&gt;MaleWeighted!R$1145,'Male Data'!R907&lt;MaleWeighted!R$1146),'Male Data'!$X907,0))))</f>
        <v>--</v>
      </c>
      <c r="S907" t="str">
        <f>IF(AND(MaleWeighted!S$1145=0,MaleWeighted!S$1146=0),"--",IF(AND(MaleWeighted!S$1145&gt;0,MaleWeighted!S$1146=0),IF('Male Data'!S907&gt;MaleWeighted!S$1145,'Male Data'!$X907,0),IF(AND(MaleWeighted!S$1145=0,MaleWeighted!S$1146&gt;0),IF('Male Data'!S907&lt;MaleWeighted!S$1146,'Male Data'!$X907,0),IF(AND('Male Data'!S907&gt;MaleWeighted!S$1145,'Male Data'!S907&lt;MaleWeighted!S$1146),'Male Data'!$X907,0))))</f>
        <v>--</v>
      </c>
      <c r="T907" t="str">
        <f>IF(AND(MaleWeighted!T$1145=0,MaleWeighted!T$1146=0),"--",IF(AND(MaleWeighted!T$1145&gt;0,MaleWeighted!T$1146=0),IF('Male Data'!T907&gt;MaleWeighted!T$1145,'Male Data'!$X907,0),IF(AND(MaleWeighted!T$1145=0,MaleWeighted!T$1146&gt;0),IF('Male Data'!$T907&lt;MaleWeighted!T$1146,'Male Data'!$X907,0),IF(AND('Male Data'!T907&gt;MaleWeighted!T$1145,'Male Data'!T907&lt;MaleWeighted!T$1146),'Male Data'!$X907,0))))</f>
        <v>--</v>
      </c>
      <c r="U907" t="str">
        <f>IF(AND(MaleWeighted!U$1145=0,MaleWeighted!U$1146=0),"--",IF(AND(MaleWeighted!U$1145&gt;0,MaleWeighted!U$1146=0),IF('Male Data'!U907&gt;MaleWeighted!U$1145,'Male Data'!$X907,0),IF(AND(MaleWeighted!U$1145=0,MaleWeighted!U$1146&gt;0),IF('Male Data'!U907&lt;MaleWeighted!U$1146,'Male Data'!$X907,0),IF(AND('Male Data'!U907&gt;MaleWeighted!U$1145,'Male Data'!U907&lt;MaleWeighted!U$1146),'Male Data'!$X907,0))))</f>
        <v>--</v>
      </c>
      <c r="V907" t="str">
        <f>IF(AND(MaleWeighted!V$1145=0,MaleWeighted!V$1146=0),"--",IF(AND(MaleWeighted!V$1145&gt;0,MaleWeighted!V$1146=0),IF('Male Data'!V907&gt;MaleWeighted!V$1145,'Male Data'!$X907,0),IF(AND(MaleWeighted!V$1145=0,MaleWeighted!V$1146&gt;0),IF('Male Data'!V907&lt;MaleWeighted!V$1146,'Male Data'!$X907,0),IF(AND('Male Data'!V907&gt;MaleWeighted!V$1145,'Male Data'!V907&lt;MaleWeighted!V$1146),'Male Data'!$X907,0))))</f>
        <v>--</v>
      </c>
      <c r="W907" t="str">
        <f>IF(AND(MaleWeighted!W$1145=0,MaleWeighted!W$1146=0),"--",IF(AND(MaleWeighted!W$1145&gt;0,MaleWeighted!W$1146=0),IF('Male Data'!W907&gt;MaleWeighted!W$1145,'Male Data'!$X907,0),IF(AND(MaleWeighted!W$1145=0,MaleWeighted!W$1146&gt;0),IF('Male Data'!W907&lt;MaleWeighted!W$1146,'Male Data'!$X907,0),IF(AND('Male Data'!W907&gt;MaleWeighted!W$1145,'Male Data'!W907&lt;MaleWeighted!W$1146),'Male Data'!$X907,0))))</f>
        <v>--</v>
      </c>
      <c r="Y907">
        <f t="shared" si="28"/>
        <v>0</v>
      </c>
      <c r="Z907">
        <f>Y907*'Male Data'!X907</f>
        <v>0</v>
      </c>
      <c r="AA907">
        <f t="shared" si="29"/>
        <v>1</v>
      </c>
      <c r="AB907">
        <f>AA907*'Male Data'!X907</f>
        <v>247290</v>
      </c>
    </row>
    <row r="908" spans="1:28">
      <c r="A908">
        <f>'Male Data'!A908</f>
        <v>907</v>
      </c>
      <c r="B908" t="str">
        <f>'Male Data'!B908</f>
        <v>M</v>
      </c>
      <c r="C908" t="str">
        <f>IF(AND(MaleWeighted!C$1145=0,MaleWeighted!C$1146=0),"--",IF(AND(MaleWeighted!C$1145&gt;0,MaleWeighted!C$1146=0),IF('Male Data'!C908&gt;MaleWeighted!C$1145,'Male Data'!$X908,0),IF(AND(MaleWeighted!C$1145=0,MaleWeighted!C$1146&gt;0),IF('Male Data'!C908&lt;MaleWeighted!C$1146,'Male Data'!$X908,0),IF(AND('Male Data'!C908&gt;MaleWeighted!C$1145,'Male Data'!C908&lt;MaleWeighted!C$1146),'Male Data'!$X908,0))))</f>
        <v>--</v>
      </c>
      <c r="D908" t="str">
        <f>IF(AND(MaleWeighted!D$1145=0,MaleWeighted!D$1146=0),"--",IF(AND(MaleWeighted!D$1145&gt;0,MaleWeighted!D$1146=0),IF('Male Data'!D908&gt;MaleWeighted!D$1145,'Male Data'!$X908,0),IF(AND(MaleWeighted!D$1145=0,MaleWeighted!D$1146&gt;0),IF('Male Data'!D908&lt;MaleWeighted!D$1146,'Male Data'!$X908,0),IF(AND('Male Data'!D908&gt;MaleWeighted!D$1145,'Male Data'!D908&lt;MaleWeighted!D$1146),'Male Data'!$X908,0))))</f>
        <v>--</v>
      </c>
      <c r="E908" t="str">
        <f>IF(AND(MaleWeighted!E$1145=0,MaleWeighted!E$1146=0),"--",IF(AND(MaleWeighted!E$1145&gt;0,MaleWeighted!E$1146=0),IF('Male Data'!E908&gt;MaleWeighted!E$1145,'Male Data'!$X908,0),IF(AND(MaleWeighted!E$1145=0,MaleWeighted!E$1146&gt;0),IF('Male Data'!E908&lt;MaleWeighted!E$1146,'Male Data'!$X908,0),IF(AND('Male Data'!E908&gt;MaleWeighted!E$1145,'Male Data'!E908&lt;MaleWeighted!E$1146),'Male Data'!$X908,0))))</f>
        <v>--</v>
      </c>
      <c r="F908" t="str">
        <f>IF(AND(MaleWeighted!F$1145=0,MaleWeighted!F$1146=0),"--",IF(AND(MaleWeighted!F$1145&gt;0,MaleWeighted!F$1146=0),IF('Male Data'!F908&gt;MaleWeighted!F$1145,'Male Data'!$X908,0),IF(AND(MaleWeighted!F$1145=0,MaleWeighted!F$1146&gt;0),IF('Male Data'!F908&lt;MaleWeighted!F$1146,'Male Data'!$X908,0),IF(AND('Male Data'!F908&gt;MaleWeighted!F$1145,'Male Data'!F908&lt;MaleWeighted!F$1146),'Male Data'!$X908,0))))</f>
        <v>--</v>
      </c>
      <c r="G908" t="str">
        <f>IF(AND(MaleWeighted!G$1145=0,MaleWeighted!G$1146=0),"--",IF(AND(MaleWeighted!G$1145&gt;0,MaleWeighted!G$1146=0),IF('Male Data'!G908&gt;MaleWeighted!G$1145,'Male Data'!$X908,0),IF(AND(MaleWeighted!G$1145=0,MaleWeighted!G$1146&gt;0),IF('Male Data'!G908&lt;MaleWeighted!G$1146,'Male Data'!$X908,0),IF(AND('Male Data'!G908&gt;MaleWeighted!G$1145,'Male Data'!G908&lt;MaleWeighted!G$1146),'Male Data'!$X908,0))))</f>
        <v>--</v>
      </c>
      <c r="H908" t="str">
        <f>IF(AND(MaleWeighted!H$1145=0,MaleWeighted!H$1146=0),"--",IF(AND(MaleWeighted!H$1145&gt;0,MaleWeighted!H$1146=0),IF('Male Data'!H908&gt;MaleWeighted!H$1145,'Male Data'!$X908,0),IF(AND(MaleWeighted!H$1145=0,MaleWeighted!H$1146&gt;0),IF('Male Data'!H908&lt;MaleWeighted!H$1146,'Male Data'!$X908,0),IF(AND('Male Data'!H908&gt;MaleWeighted!H$1145,'Male Data'!H908&lt;MaleWeighted!H$1146),'Male Data'!$X908,0))))</f>
        <v>--</v>
      </c>
      <c r="I908" t="str">
        <f>IF(AND(MaleWeighted!I$1145=0,MaleWeighted!I$1146=0),"--",IF(AND(MaleWeighted!I$1145&gt;0,MaleWeighted!I$1146=0),IF('Male Data'!I908&gt;MaleWeighted!I$1145,'Male Data'!$X908,0),IF(AND(MaleWeighted!I$1145=0,MaleWeighted!I$1146&gt;0),IF('Male Data'!I908&lt;MaleWeighted!I$1146,'Male Data'!$X908,0),IF(AND('Male Data'!I908&gt;MaleWeighted!I$1145,'Male Data'!I908&lt;MaleWeighted!I$1146),'Male Data'!$X908,0))))</f>
        <v>--</v>
      </c>
      <c r="J908" t="str">
        <f>IF(AND(MaleWeighted!J$1145=0,MaleWeighted!J$1146=0),"--",IF(AND(MaleWeighted!J$1145&gt;0,MaleWeighted!J$1146=0),IF('Male Data'!J908&gt;MaleWeighted!J$1145,'Male Data'!$X908,0),IF(AND(MaleWeighted!J$1145=0,MaleWeighted!J$1146&gt;0),IF('Male Data'!J908&lt;MaleWeighted!J$1146,'Male Data'!$X908,0),IF(AND('Male Data'!J908&gt;MaleWeighted!J$1145,'Male Data'!J908&lt;MaleWeighted!J$1146),'Male Data'!$X908,0))))</f>
        <v>--</v>
      </c>
      <c r="K908" t="str">
        <f>IF(AND(MaleWeighted!K$1145=0,MaleWeighted!K$1146=0),"--",IF(AND(MaleWeighted!K$1145&gt;0,MaleWeighted!K$1146=0),IF('Male Data'!K908&gt;MaleWeighted!K$1145,'Male Data'!$X908,0),IF(AND(MaleWeighted!K$1145=0,MaleWeighted!K$1146&gt;0),IF('Male Data'!K908&lt;MaleWeighted!K$1146,'Male Data'!$X908,0),IF(AND('Male Data'!K908&gt;MaleWeighted!K$1145,'Male Data'!K908&lt;MaleWeighted!K$1146),'Male Data'!$X908,0))))</f>
        <v>--</v>
      </c>
      <c r="L908" t="str">
        <f>IF(AND(MaleWeighted!L$1145=0,MaleWeighted!L$1146=0),"--",IF(AND(MaleWeighted!L$1145&gt;0,MaleWeighted!L$1146=0),IF('Male Data'!L908&gt;MaleWeighted!L$1145,'Male Data'!$X908,0),IF(AND(MaleWeighted!L$1145=0,MaleWeighted!L$1146&gt;0),IF('Male Data'!L908&lt;MaleWeighted!L$1146,'Male Data'!$X908,0),IF(AND('Male Data'!L908&gt;MaleWeighted!L$1145,'Male Data'!L908&lt;MaleWeighted!L$1146),'Male Data'!$X908,0))))</f>
        <v>--</v>
      </c>
      <c r="M908" t="str">
        <f>IF(AND(MaleWeighted!M$1145=0,MaleWeighted!M$1146=0),"--",IF(AND(MaleWeighted!M$1145&gt;0,MaleWeighted!M$1146=0),IF('Male Data'!M908&gt;MaleWeighted!M$1145,'Male Data'!$X908,0),IF(AND(MaleWeighted!M$1145=0,MaleWeighted!M$1146&gt;0),IF('Male Data'!M908&lt;MaleWeighted!M$1146,'Male Data'!$X908,0),IF(AND('Male Data'!M908&gt;MaleWeighted!M$1145,'Male Data'!M908&lt;MaleWeighted!M$1146),'Male Data'!$X908,0))))</f>
        <v>--</v>
      </c>
      <c r="N908" t="str">
        <f>IF(AND(MaleWeighted!N$1145=0,MaleWeighted!N$1146=0),"--",IF(AND(MaleWeighted!N$1145&gt;0,MaleWeighted!N$1146=0),IF('Male Data'!N908&gt;MaleWeighted!N$1145,'Male Data'!$X908,0),IF(AND(MaleWeighted!N$1145=0,MaleWeighted!N$1146&gt;0),IF('Male Data'!N908&lt;MaleWeighted!N$1146,'Male Data'!$X908,0),IF(AND('Male Data'!N908&gt;MaleWeighted!N$1145,'Male Data'!N908&lt;MaleWeighted!N$1146),'Male Data'!$X908,0))))</f>
        <v>--</v>
      </c>
      <c r="O908" t="str">
        <f>IF(AND(MaleWeighted!O$1145=0,MaleWeighted!O$1146=0),"--",IF(AND(MaleWeighted!O$1145&gt;0,MaleWeighted!O$1146=0),IF('Male Data'!O908&gt;MaleWeighted!O$1145,'Male Data'!$X908,0),IF(AND(MaleWeighted!O$1145=0,MaleWeighted!O$1146&gt;0),IF('Male Data'!O908&lt;MaleWeighted!O$1146,'Male Data'!$X908,0),IF(AND('Male Data'!O908&gt;MaleWeighted!O$1145,'Male Data'!O908&lt;MaleWeighted!O$1146),'Male Data'!$X908,0))))</f>
        <v>--</v>
      </c>
      <c r="P908" t="str">
        <f>IF(AND(MaleWeighted!P$1145=0,MaleWeighted!P$1146=0),"--",IF(AND(MaleWeighted!P$1145&gt;0,MaleWeighted!P$1146=0),IF('Male Data'!P908&gt;MaleWeighted!P$1145,'Male Data'!$X908,0),IF(AND(MaleWeighted!P$1145=0,MaleWeighted!P$1146&gt;0),IF('Male Data'!P908&lt;MaleWeighted!P$1146,'Male Data'!$X908,0),IF(AND('Male Data'!P908&gt;MaleWeighted!P$1145,'Male Data'!P908&lt;MaleWeighted!P$1146),'Male Data'!$X908,0))))</f>
        <v>--</v>
      </c>
      <c r="Q908" t="str">
        <f>IF(AND(MaleWeighted!Q$1145=0,MaleWeighted!Q$1146=0),"--",IF(AND(MaleWeighted!Q$1145&gt;0,MaleWeighted!Q$1146=0),IF('Male Data'!Q908&gt;MaleWeighted!Q$1145,'Male Data'!$X908,0),IF(AND(MaleWeighted!Q$1145=0,MaleWeighted!Q$1146&gt;0),IF('Male Data'!Q908&lt;MaleWeighted!Q$1146,'Male Data'!$X908,0),IF(AND('Male Data'!Q908&gt;MaleWeighted!Q$1145,'Male Data'!Q908&lt;MaleWeighted!Q$1146),'Male Data'!$X908,0))))</f>
        <v>--</v>
      </c>
      <c r="R908" t="str">
        <f>IF(AND(MaleWeighted!R$1145=0,MaleWeighted!R$1146=0),"--",IF(AND(MaleWeighted!R$1145&gt;0,MaleWeighted!R$1146=0),IF('Male Data'!R908&gt;MaleWeighted!R$1145,'Male Data'!$X908,0),IF(AND(MaleWeighted!R$1145=0,MaleWeighted!R$1146&gt;0),IF('Male Data'!R908&lt;MaleWeighted!R$1146,'Male Data'!$X908,0),IF(AND('Male Data'!R908&gt;MaleWeighted!R$1145,'Male Data'!R908&lt;MaleWeighted!R$1146),'Male Data'!$X908,0))))</f>
        <v>--</v>
      </c>
      <c r="S908" t="str">
        <f>IF(AND(MaleWeighted!S$1145=0,MaleWeighted!S$1146=0),"--",IF(AND(MaleWeighted!S$1145&gt;0,MaleWeighted!S$1146=0),IF('Male Data'!S908&gt;MaleWeighted!S$1145,'Male Data'!$X908,0),IF(AND(MaleWeighted!S$1145=0,MaleWeighted!S$1146&gt;0),IF('Male Data'!S908&lt;MaleWeighted!S$1146,'Male Data'!$X908,0),IF(AND('Male Data'!S908&gt;MaleWeighted!S$1145,'Male Data'!S908&lt;MaleWeighted!S$1146),'Male Data'!$X908,0))))</f>
        <v>--</v>
      </c>
      <c r="T908" t="str">
        <f>IF(AND(MaleWeighted!T$1145=0,MaleWeighted!T$1146=0),"--",IF(AND(MaleWeighted!T$1145&gt;0,MaleWeighted!T$1146=0),IF('Male Data'!T908&gt;MaleWeighted!T$1145,'Male Data'!$X908,0),IF(AND(MaleWeighted!T$1145=0,MaleWeighted!T$1146&gt;0),IF('Male Data'!$T908&lt;MaleWeighted!T$1146,'Male Data'!$X908,0),IF(AND('Male Data'!T908&gt;MaleWeighted!T$1145,'Male Data'!T908&lt;MaleWeighted!T$1146),'Male Data'!$X908,0))))</f>
        <v>--</v>
      </c>
      <c r="U908" t="str">
        <f>IF(AND(MaleWeighted!U$1145=0,MaleWeighted!U$1146=0),"--",IF(AND(MaleWeighted!U$1145&gt;0,MaleWeighted!U$1146=0),IF('Male Data'!U908&gt;MaleWeighted!U$1145,'Male Data'!$X908,0),IF(AND(MaleWeighted!U$1145=0,MaleWeighted!U$1146&gt;0),IF('Male Data'!U908&lt;MaleWeighted!U$1146,'Male Data'!$X908,0),IF(AND('Male Data'!U908&gt;MaleWeighted!U$1145,'Male Data'!U908&lt;MaleWeighted!U$1146),'Male Data'!$X908,0))))</f>
        <v>--</v>
      </c>
      <c r="V908" t="str">
        <f>IF(AND(MaleWeighted!V$1145=0,MaleWeighted!V$1146=0),"--",IF(AND(MaleWeighted!V$1145&gt;0,MaleWeighted!V$1146=0),IF('Male Data'!V908&gt;MaleWeighted!V$1145,'Male Data'!$X908,0),IF(AND(MaleWeighted!V$1145=0,MaleWeighted!V$1146&gt;0),IF('Male Data'!V908&lt;MaleWeighted!V$1146,'Male Data'!$X908,0),IF(AND('Male Data'!V908&gt;MaleWeighted!V$1145,'Male Data'!V908&lt;MaleWeighted!V$1146),'Male Data'!$X908,0))))</f>
        <v>--</v>
      </c>
      <c r="W908" t="str">
        <f>IF(AND(MaleWeighted!W$1145=0,MaleWeighted!W$1146=0),"--",IF(AND(MaleWeighted!W$1145&gt;0,MaleWeighted!W$1146=0),IF('Male Data'!W908&gt;MaleWeighted!W$1145,'Male Data'!$X908,0),IF(AND(MaleWeighted!W$1145=0,MaleWeighted!W$1146&gt;0),IF('Male Data'!W908&lt;MaleWeighted!W$1146,'Male Data'!$X908,0),IF(AND('Male Data'!W908&gt;MaleWeighted!W$1145,'Male Data'!W908&lt;MaleWeighted!W$1146),'Male Data'!$X908,0))))</f>
        <v>--</v>
      </c>
      <c r="Y908">
        <f t="shared" si="28"/>
        <v>0</v>
      </c>
      <c r="Z908">
        <f>Y908*'Male Data'!X908</f>
        <v>0</v>
      </c>
      <c r="AA908">
        <f t="shared" si="29"/>
        <v>1</v>
      </c>
      <c r="AB908">
        <f>AA908*'Male Data'!X908</f>
        <v>351500</v>
      </c>
    </row>
    <row r="909" spans="1:28">
      <c r="A909">
        <f>'Male Data'!A909</f>
        <v>908</v>
      </c>
      <c r="B909" t="str">
        <f>'Male Data'!B909</f>
        <v>M</v>
      </c>
      <c r="C909" t="str">
        <f>IF(AND(MaleWeighted!C$1145=0,MaleWeighted!C$1146=0),"--",IF(AND(MaleWeighted!C$1145&gt;0,MaleWeighted!C$1146=0),IF('Male Data'!C909&gt;MaleWeighted!C$1145,'Male Data'!$X909,0),IF(AND(MaleWeighted!C$1145=0,MaleWeighted!C$1146&gt;0),IF('Male Data'!C909&lt;MaleWeighted!C$1146,'Male Data'!$X909,0),IF(AND('Male Data'!C909&gt;MaleWeighted!C$1145,'Male Data'!C909&lt;MaleWeighted!C$1146),'Male Data'!$X909,0))))</f>
        <v>--</v>
      </c>
      <c r="D909" t="str">
        <f>IF(AND(MaleWeighted!D$1145=0,MaleWeighted!D$1146=0),"--",IF(AND(MaleWeighted!D$1145&gt;0,MaleWeighted!D$1146=0),IF('Male Data'!D909&gt;MaleWeighted!D$1145,'Male Data'!$X909,0),IF(AND(MaleWeighted!D$1145=0,MaleWeighted!D$1146&gt;0),IF('Male Data'!D909&lt;MaleWeighted!D$1146,'Male Data'!$X909,0),IF(AND('Male Data'!D909&gt;MaleWeighted!D$1145,'Male Data'!D909&lt;MaleWeighted!D$1146),'Male Data'!$X909,0))))</f>
        <v>--</v>
      </c>
      <c r="E909" t="str">
        <f>IF(AND(MaleWeighted!E$1145=0,MaleWeighted!E$1146=0),"--",IF(AND(MaleWeighted!E$1145&gt;0,MaleWeighted!E$1146=0),IF('Male Data'!E909&gt;MaleWeighted!E$1145,'Male Data'!$X909,0),IF(AND(MaleWeighted!E$1145=0,MaleWeighted!E$1146&gt;0),IF('Male Data'!E909&lt;MaleWeighted!E$1146,'Male Data'!$X909,0),IF(AND('Male Data'!E909&gt;MaleWeighted!E$1145,'Male Data'!E909&lt;MaleWeighted!E$1146),'Male Data'!$X909,0))))</f>
        <v>--</v>
      </c>
      <c r="F909" t="str">
        <f>IF(AND(MaleWeighted!F$1145=0,MaleWeighted!F$1146=0),"--",IF(AND(MaleWeighted!F$1145&gt;0,MaleWeighted!F$1146=0),IF('Male Data'!F909&gt;MaleWeighted!F$1145,'Male Data'!$X909,0),IF(AND(MaleWeighted!F$1145=0,MaleWeighted!F$1146&gt;0),IF('Male Data'!F909&lt;MaleWeighted!F$1146,'Male Data'!$X909,0),IF(AND('Male Data'!F909&gt;MaleWeighted!F$1145,'Male Data'!F909&lt;MaleWeighted!F$1146),'Male Data'!$X909,0))))</f>
        <v>--</v>
      </c>
      <c r="G909" t="str">
        <f>IF(AND(MaleWeighted!G$1145=0,MaleWeighted!G$1146=0),"--",IF(AND(MaleWeighted!G$1145&gt;0,MaleWeighted!G$1146=0),IF('Male Data'!G909&gt;MaleWeighted!G$1145,'Male Data'!$X909,0),IF(AND(MaleWeighted!G$1145=0,MaleWeighted!G$1146&gt;0),IF('Male Data'!G909&lt;MaleWeighted!G$1146,'Male Data'!$X909,0),IF(AND('Male Data'!G909&gt;MaleWeighted!G$1145,'Male Data'!G909&lt;MaleWeighted!G$1146),'Male Data'!$X909,0))))</f>
        <v>--</v>
      </c>
      <c r="H909" t="str">
        <f>IF(AND(MaleWeighted!H$1145=0,MaleWeighted!H$1146=0),"--",IF(AND(MaleWeighted!H$1145&gt;0,MaleWeighted!H$1146=0),IF('Male Data'!H909&gt;MaleWeighted!H$1145,'Male Data'!$X909,0),IF(AND(MaleWeighted!H$1145=0,MaleWeighted!H$1146&gt;0),IF('Male Data'!H909&lt;MaleWeighted!H$1146,'Male Data'!$X909,0),IF(AND('Male Data'!H909&gt;MaleWeighted!H$1145,'Male Data'!H909&lt;MaleWeighted!H$1146),'Male Data'!$X909,0))))</f>
        <v>--</v>
      </c>
      <c r="I909" t="str">
        <f>IF(AND(MaleWeighted!I$1145=0,MaleWeighted!I$1146=0),"--",IF(AND(MaleWeighted!I$1145&gt;0,MaleWeighted!I$1146=0),IF('Male Data'!I909&gt;MaleWeighted!I$1145,'Male Data'!$X909,0),IF(AND(MaleWeighted!I$1145=0,MaleWeighted!I$1146&gt;0),IF('Male Data'!I909&lt;MaleWeighted!I$1146,'Male Data'!$X909,0),IF(AND('Male Data'!I909&gt;MaleWeighted!I$1145,'Male Data'!I909&lt;MaleWeighted!I$1146),'Male Data'!$X909,0))))</f>
        <v>--</v>
      </c>
      <c r="J909" t="str">
        <f>IF(AND(MaleWeighted!J$1145=0,MaleWeighted!J$1146=0),"--",IF(AND(MaleWeighted!J$1145&gt;0,MaleWeighted!J$1146=0),IF('Male Data'!J909&gt;MaleWeighted!J$1145,'Male Data'!$X909,0),IF(AND(MaleWeighted!J$1145=0,MaleWeighted!J$1146&gt;0),IF('Male Data'!J909&lt;MaleWeighted!J$1146,'Male Data'!$X909,0),IF(AND('Male Data'!J909&gt;MaleWeighted!J$1145,'Male Data'!J909&lt;MaleWeighted!J$1146),'Male Data'!$X909,0))))</f>
        <v>--</v>
      </c>
      <c r="K909" t="str">
        <f>IF(AND(MaleWeighted!K$1145=0,MaleWeighted!K$1146=0),"--",IF(AND(MaleWeighted!K$1145&gt;0,MaleWeighted!K$1146=0),IF('Male Data'!K909&gt;MaleWeighted!K$1145,'Male Data'!$X909,0),IF(AND(MaleWeighted!K$1145=0,MaleWeighted!K$1146&gt;0),IF('Male Data'!K909&lt;MaleWeighted!K$1146,'Male Data'!$X909,0),IF(AND('Male Data'!K909&gt;MaleWeighted!K$1145,'Male Data'!K909&lt;MaleWeighted!K$1146),'Male Data'!$X909,0))))</f>
        <v>--</v>
      </c>
      <c r="L909" t="str">
        <f>IF(AND(MaleWeighted!L$1145=0,MaleWeighted!L$1146=0),"--",IF(AND(MaleWeighted!L$1145&gt;0,MaleWeighted!L$1146=0),IF('Male Data'!L909&gt;MaleWeighted!L$1145,'Male Data'!$X909,0),IF(AND(MaleWeighted!L$1145=0,MaleWeighted!L$1146&gt;0),IF('Male Data'!L909&lt;MaleWeighted!L$1146,'Male Data'!$X909,0),IF(AND('Male Data'!L909&gt;MaleWeighted!L$1145,'Male Data'!L909&lt;MaleWeighted!L$1146),'Male Data'!$X909,0))))</f>
        <v>--</v>
      </c>
      <c r="M909" t="str">
        <f>IF(AND(MaleWeighted!M$1145=0,MaleWeighted!M$1146=0),"--",IF(AND(MaleWeighted!M$1145&gt;0,MaleWeighted!M$1146=0),IF('Male Data'!M909&gt;MaleWeighted!M$1145,'Male Data'!$X909,0),IF(AND(MaleWeighted!M$1145=0,MaleWeighted!M$1146&gt;0),IF('Male Data'!M909&lt;MaleWeighted!M$1146,'Male Data'!$X909,0),IF(AND('Male Data'!M909&gt;MaleWeighted!M$1145,'Male Data'!M909&lt;MaleWeighted!M$1146),'Male Data'!$X909,0))))</f>
        <v>--</v>
      </c>
      <c r="N909" t="str">
        <f>IF(AND(MaleWeighted!N$1145=0,MaleWeighted!N$1146=0),"--",IF(AND(MaleWeighted!N$1145&gt;0,MaleWeighted!N$1146=0),IF('Male Data'!N909&gt;MaleWeighted!N$1145,'Male Data'!$X909,0),IF(AND(MaleWeighted!N$1145=0,MaleWeighted!N$1146&gt;0),IF('Male Data'!N909&lt;MaleWeighted!N$1146,'Male Data'!$X909,0),IF(AND('Male Data'!N909&gt;MaleWeighted!N$1145,'Male Data'!N909&lt;MaleWeighted!N$1146),'Male Data'!$X909,0))))</f>
        <v>--</v>
      </c>
      <c r="O909" t="str">
        <f>IF(AND(MaleWeighted!O$1145=0,MaleWeighted!O$1146=0),"--",IF(AND(MaleWeighted!O$1145&gt;0,MaleWeighted!O$1146=0),IF('Male Data'!O909&gt;MaleWeighted!O$1145,'Male Data'!$X909,0),IF(AND(MaleWeighted!O$1145=0,MaleWeighted!O$1146&gt;0),IF('Male Data'!O909&lt;MaleWeighted!O$1146,'Male Data'!$X909,0),IF(AND('Male Data'!O909&gt;MaleWeighted!O$1145,'Male Data'!O909&lt;MaleWeighted!O$1146),'Male Data'!$X909,0))))</f>
        <v>--</v>
      </c>
      <c r="P909" t="str">
        <f>IF(AND(MaleWeighted!P$1145=0,MaleWeighted!P$1146=0),"--",IF(AND(MaleWeighted!P$1145&gt;0,MaleWeighted!P$1146=0),IF('Male Data'!P909&gt;MaleWeighted!P$1145,'Male Data'!$X909,0),IF(AND(MaleWeighted!P$1145=0,MaleWeighted!P$1146&gt;0),IF('Male Data'!P909&lt;MaleWeighted!P$1146,'Male Data'!$X909,0),IF(AND('Male Data'!P909&gt;MaleWeighted!P$1145,'Male Data'!P909&lt;MaleWeighted!P$1146),'Male Data'!$X909,0))))</f>
        <v>--</v>
      </c>
      <c r="Q909" t="str">
        <f>IF(AND(MaleWeighted!Q$1145=0,MaleWeighted!Q$1146=0),"--",IF(AND(MaleWeighted!Q$1145&gt;0,MaleWeighted!Q$1146=0),IF('Male Data'!Q909&gt;MaleWeighted!Q$1145,'Male Data'!$X909,0),IF(AND(MaleWeighted!Q$1145=0,MaleWeighted!Q$1146&gt;0),IF('Male Data'!Q909&lt;MaleWeighted!Q$1146,'Male Data'!$X909,0),IF(AND('Male Data'!Q909&gt;MaleWeighted!Q$1145,'Male Data'!Q909&lt;MaleWeighted!Q$1146),'Male Data'!$X909,0))))</f>
        <v>--</v>
      </c>
      <c r="R909" t="str">
        <f>IF(AND(MaleWeighted!R$1145=0,MaleWeighted!R$1146=0),"--",IF(AND(MaleWeighted!R$1145&gt;0,MaleWeighted!R$1146=0),IF('Male Data'!R909&gt;MaleWeighted!R$1145,'Male Data'!$X909,0),IF(AND(MaleWeighted!R$1145=0,MaleWeighted!R$1146&gt;0),IF('Male Data'!R909&lt;MaleWeighted!R$1146,'Male Data'!$X909,0),IF(AND('Male Data'!R909&gt;MaleWeighted!R$1145,'Male Data'!R909&lt;MaleWeighted!R$1146),'Male Data'!$X909,0))))</f>
        <v>--</v>
      </c>
      <c r="S909" t="str">
        <f>IF(AND(MaleWeighted!S$1145=0,MaleWeighted!S$1146=0),"--",IF(AND(MaleWeighted!S$1145&gt;0,MaleWeighted!S$1146=0),IF('Male Data'!S909&gt;MaleWeighted!S$1145,'Male Data'!$X909,0),IF(AND(MaleWeighted!S$1145=0,MaleWeighted!S$1146&gt;0),IF('Male Data'!S909&lt;MaleWeighted!S$1146,'Male Data'!$X909,0),IF(AND('Male Data'!S909&gt;MaleWeighted!S$1145,'Male Data'!S909&lt;MaleWeighted!S$1146),'Male Data'!$X909,0))))</f>
        <v>--</v>
      </c>
      <c r="T909" t="str">
        <f>IF(AND(MaleWeighted!T$1145=0,MaleWeighted!T$1146=0),"--",IF(AND(MaleWeighted!T$1145&gt;0,MaleWeighted!T$1146=0),IF('Male Data'!T909&gt;MaleWeighted!T$1145,'Male Data'!$X909,0),IF(AND(MaleWeighted!T$1145=0,MaleWeighted!T$1146&gt;0),IF('Male Data'!$T909&lt;MaleWeighted!T$1146,'Male Data'!$X909,0),IF(AND('Male Data'!T909&gt;MaleWeighted!T$1145,'Male Data'!T909&lt;MaleWeighted!T$1146),'Male Data'!$X909,0))))</f>
        <v>--</v>
      </c>
      <c r="U909" t="str">
        <f>IF(AND(MaleWeighted!U$1145=0,MaleWeighted!U$1146=0),"--",IF(AND(MaleWeighted!U$1145&gt;0,MaleWeighted!U$1146=0),IF('Male Data'!U909&gt;MaleWeighted!U$1145,'Male Data'!$X909,0),IF(AND(MaleWeighted!U$1145=0,MaleWeighted!U$1146&gt;0),IF('Male Data'!U909&lt;MaleWeighted!U$1146,'Male Data'!$X909,0),IF(AND('Male Data'!U909&gt;MaleWeighted!U$1145,'Male Data'!U909&lt;MaleWeighted!U$1146),'Male Data'!$X909,0))))</f>
        <v>--</v>
      </c>
      <c r="V909" t="str">
        <f>IF(AND(MaleWeighted!V$1145=0,MaleWeighted!V$1146=0),"--",IF(AND(MaleWeighted!V$1145&gt;0,MaleWeighted!V$1146=0),IF('Male Data'!V909&gt;MaleWeighted!V$1145,'Male Data'!$X909,0),IF(AND(MaleWeighted!V$1145=0,MaleWeighted!V$1146&gt;0),IF('Male Data'!V909&lt;MaleWeighted!V$1146,'Male Data'!$X909,0),IF(AND('Male Data'!V909&gt;MaleWeighted!V$1145,'Male Data'!V909&lt;MaleWeighted!V$1146),'Male Data'!$X909,0))))</f>
        <v>--</v>
      </c>
      <c r="W909" t="str">
        <f>IF(AND(MaleWeighted!W$1145=0,MaleWeighted!W$1146=0),"--",IF(AND(MaleWeighted!W$1145&gt;0,MaleWeighted!W$1146=0),IF('Male Data'!W909&gt;MaleWeighted!W$1145,'Male Data'!$X909,0),IF(AND(MaleWeighted!W$1145=0,MaleWeighted!W$1146&gt;0),IF('Male Data'!W909&lt;MaleWeighted!W$1146,'Male Data'!$X909,0),IF(AND('Male Data'!W909&gt;MaleWeighted!W$1145,'Male Data'!W909&lt;MaleWeighted!W$1146),'Male Data'!$X909,0))))</f>
        <v>--</v>
      </c>
      <c r="Y909">
        <f t="shared" si="28"/>
        <v>0</v>
      </c>
      <c r="Z909">
        <f>Y909*'Male Data'!X909</f>
        <v>0</v>
      </c>
      <c r="AA909">
        <f t="shared" si="29"/>
        <v>1</v>
      </c>
      <c r="AB909">
        <f>AA909*'Male Data'!X909</f>
        <v>14126</v>
      </c>
    </row>
    <row r="910" spans="1:28">
      <c r="A910">
        <f>'Male Data'!A910</f>
        <v>909</v>
      </c>
      <c r="B910" t="str">
        <f>'Male Data'!B910</f>
        <v>M</v>
      </c>
      <c r="C910" t="str">
        <f>IF(AND(MaleWeighted!C$1145=0,MaleWeighted!C$1146=0),"--",IF(AND(MaleWeighted!C$1145&gt;0,MaleWeighted!C$1146=0),IF('Male Data'!C910&gt;MaleWeighted!C$1145,'Male Data'!$X910,0),IF(AND(MaleWeighted!C$1145=0,MaleWeighted!C$1146&gt;0),IF('Male Data'!C910&lt;MaleWeighted!C$1146,'Male Data'!$X910,0),IF(AND('Male Data'!C910&gt;MaleWeighted!C$1145,'Male Data'!C910&lt;MaleWeighted!C$1146),'Male Data'!$X910,0))))</f>
        <v>--</v>
      </c>
      <c r="D910" t="str">
        <f>IF(AND(MaleWeighted!D$1145=0,MaleWeighted!D$1146=0),"--",IF(AND(MaleWeighted!D$1145&gt;0,MaleWeighted!D$1146=0),IF('Male Data'!D910&gt;MaleWeighted!D$1145,'Male Data'!$X910,0),IF(AND(MaleWeighted!D$1145=0,MaleWeighted!D$1146&gt;0),IF('Male Data'!D910&lt;MaleWeighted!D$1146,'Male Data'!$X910,0),IF(AND('Male Data'!D910&gt;MaleWeighted!D$1145,'Male Data'!D910&lt;MaleWeighted!D$1146),'Male Data'!$X910,0))))</f>
        <v>--</v>
      </c>
      <c r="E910" t="str">
        <f>IF(AND(MaleWeighted!E$1145=0,MaleWeighted!E$1146=0),"--",IF(AND(MaleWeighted!E$1145&gt;0,MaleWeighted!E$1146=0),IF('Male Data'!E910&gt;MaleWeighted!E$1145,'Male Data'!$X910,0),IF(AND(MaleWeighted!E$1145=0,MaleWeighted!E$1146&gt;0),IF('Male Data'!E910&lt;MaleWeighted!E$1146,'Male Data'!$X910,0),IF(AND('Male Data'!E910&gt;MaleWeighted!E$1145,'Male Data'!E910&lt;MaleWeighted!E$1146),'Male Data'!$X910,0))))</f>
        <v>--</v>
      </c>
      <c r="F910" t="str">
        <f>IF(AND(MaleWeighted!F$1145=0,MaleWeighted!F$1146=0),"--",IF(AND(MaleWeighted!F$1145&gt;0,MaleWeighted!F$1146=0),IF('Male Data'!F910&gt;MaleWeighted!F$1145,'Male Data'!$X910,0),IF(AND(MaleWeighted!F$1145=0,MaleWeighted!F$1146&gt;0),IF('Male Data'!F910&lt;MaleWeighted!F$1146,'Male Data'!$X910,0),IF(AND('Male Data'!F910&gt;MaleWeighted!F$1145,'Male Data'!F910&lt;MaleWeighted!F$1146),'Male Data'!$X910,0))))</f>
        <v>--</v>
      </c>
      <c r="G910" t="str">
        <f>IF(AND(MaleWeighted!G$1145=0,MaleWeighted!G$1146=0),"--",IF(AND(MaleWeighted!G$1145&gt;0,MaleWeighted!G$1146=0),IF('Male Data'!G910&gt;MaleWeighted!G$1145,'Male Data'!$X910,0),IF(AND(MaleWeighted!G$1145=0,MaleWeighted!G$1146&gt;0),IF('Male Data'!G910&lt;MaleWeighted!G$1146,'Male Data'!$X910,0),IF(AND('Male Data'!G910&gt;MaleWeighted!G$1145,'Male Data'!G910&lt;MaleWeighted!G$1146),'Male Data'!$X910,0))))</f>
        <v>--</v>
      </c>
      <c r="H910" t="str">
        <f>IF(AND(MaleWeighted!H$1145=0,MaleWeighted!H$1146=0),"--",IF(AND(MaleWeighted!H$1145&gt;0,MaleWeighted!H$1146=0),IF('Male Data'!H910&gt;MaleWeighted!H$1145,'Male Data'!$X910,0),IF(AND(MaleWeighted!H$1145=0,MaleWeighted!H$1146&gt;0),IF('Male Data'!H910&lt;MaleWeighted!H$1146,'Male Data'!$X910,0),IF(AND('Male Data'!H910&gt;MaleWeighted!H$1145,'Male Data'!H910&lt;MaleWeighted!H$1146),'Male Data'!$X910,0))))</f>
        <v>--</v>
      </c>
      <c r="I910" t="str">
        <f>IF(AND(MaleWeighted!I$1145=0,MaleWeighted!I$1146=0),"--",IF(AND(MaleWeighted!I$1145&gt;0,MaleWeighted!I$1146=0),IF('Male Data'!I910&gt;MaleWeighted!I$1145,'Male Data'!$X910,0),IF(AND(MaleWeighted!I$1145=0,MaleWeighted!I$1146&gt;0),IF('Male Data'!I910&lt;MaleWeighted!I$1146,'Male Data'!$X910,0),IF(AND('Male Data'!I910&gt;MaleWeighted!I$1145,'Male Data'!I910&lt;MaleWeighted!I$1146),'Male Data'!$X910,0))))</f>
        <v>--</v>
      </c>
      <c r="J910" t="str">
        <f>IF(AND(MaleWeighted!J$1145=0,MaleWeighted!J$1146=0),"--",IF(AND(MaleWeighted!J$1145&gt;0,MaleWeighted!J$1146=0),IF('Male Data'!J910&gt;MaleWeighted!J$1145,'Male Data'!$X910,0),IF(AND(MaleWeighted!J$1145=0,MaleWeighted!J$1146&gt;0),IF('Male Data'!J910&lt;MaleWeighted!J$1146,'Male Data'!$X910,0),IF(AND('Male Data'!J910&gt;MaleWeighted!J$1145,'Male Data'!J910&lt;MaleWeighted!J$1146),'Male Data'!$X910,0))))</f>
        <v>--</v>
      </c>
      <c r="K910" t="str">
        <f>IF(AND(MaleWeighted!K$1145=0,MaleWeighted!K$1146=0),"--",IF(AND(MaleWeighted!K$1145&gt;0,MaleWeighted!K$1146=0),IF('Male Data'!K910&gt;MaleWeighted!K$1145,'Male Data'!$X910,0),IF(AND(MaleWeighted!K$1145=0,MaleWeighted!K$1146&gt;0),IF('Male Data'!K910&lt;MaleWeighted!K$1146,'Male Data'!$X910,0),IF(AND('Male Data'!K910&gt;MaleWeighted!K$1145,'Male Data'!K910&lt;MaleWeighted!K$1146),'Male Data'!$X910,0))))</f>
        <v>--</v>
      </c>
      <c r="L910" t="str">
        <f>IF(AND(MaleWeighted!L$1145=0,MaleWeighted!L$1146=0),"--",IF(AND(MaleWeighted!L$1145&gt;0,MaleWeighted!L$1146=0),IF('Male Data'!L910&gt;MaleWeighted!L$1145,'Male Data'!$X910,0),IF(AND(MaleWeighted!L$1145=0,MaleWeighted!L$1146&gt;0),IF('Male Data'!L910&lt;MaleWeighted!L$1146,'Male Data'!$X910,0),IF(AND('Male Data'!L910&gt;MaleWeighted!L$1145,'Male Data'!L910&lt;MaleWeighted!L$1146),'Male Data'!$X910,0))))</f>
        <v>--</v>
      </c>
      <c r="M910" t="str">
        <f>IF(AND(MaleWeighted!M$1145=0,MaleWeighted!M$1146=0),"--",IF(AND(MaleWeighted!M$1145&gt;0,MaleWeighted!M$1146=0),IF('Male Data'!M910&gt;MaleWeighted!M$1145,'Male Data'!$X910,0),IF(AND(MaleWeighted!M$1145=0,MaleWeighted!M$1146&gt;0),IF('Male Data'!M910&lt;MaleWeighted!M$1146,'Male Data'!$X910,0),IF(AND('Male Data'!M910&gt;MaleWeighted!M$1145,'Male Data'!M910&lt;MaleWeighted!M$1146),'Male Data'!$X910,0))))</f>
        <v>--</v>
      </c>
      <c r="N910" t="str">
        <f>IF(AND(MaleWeighted!N$1145=0,MaleWeighted!N$1146=0),"--",IF(AND(MaleWeighted!N$1145&gt;0,MaleWeighted!N$1146=0),IF('Male Data'!N910&gt;MaleWeighted!N$1145,'Male Data'!$X910,0),IF(AND(MaleWeighted!N$1145=0,MaleWeighted!N$1146&gt;0),IF('Male Data'!N910&lt;MaleWeighted!N$1146,'Male Data'!$X910,0),IF(AND('Male Data'!N910&gt;MaleWeighted!N$1145,'Male Data'!N910&lt;MaleWeighted!N$1146),'Male Data'!$X910,0))))</f>
        <v>--</v>
      </c>
      <c r="O910" t="str">
        <f>IF(AND(MaleWeighted!O$1145=0,MaleWeighted!O$1146=0),"--",IF(AND(MaleWeighted!O$1145&gt;0,MaleWeighted!O$1146=0),IF('Male Data'!O910&gt;MaleWeighted!O$1145,'Male Data'!$X910,0),IF(AND(MaleWeighted!O$1145=0,MaleWeighted!O$1146&gt;0),IF('Male Data'!O910&lt;MaleWeighted!O$1146,'Male Data'!$X910,0),IF(AND('Male Data'!O910&gt;MaleWeighted!O$1145,'Male Data'!O910&lt;MaleWeighted!O$1146),'Male Data'!$X910,0))))</f>
        <v>--</v>
      </c>
      <c r="P910" t="str">
        <f>IF(AND(MaleWeighted!P$1145=0,MaleWeighted!P$1146=0),"--",IF(AND(MaleWeighted!P$1145&gt;0,MaleWeighted!P$1146=0),IF('Male Data'!P910&gt;MaleWeighted!P$1145,'Male Data'!$X910,0),IF(AND(MaleWeighted!P$1145=0,MaleWeighted!P$1146&gt;0),IF('Male Data'!P910&lt;MaleWeighted!P$1146,'Male Data'!$X910,0),IF(AND('Male Data'!P910&gt;MaleWeighted!P$1145,'Male Data'!P910&lt;MaleWeighted!P$1146),'Male Data'!$X910,0))))</f>
        <v>--</v>
      </c>
      <c r="Q910" t="str">
        <f>IF(AND(MaleWeighted!Q$1145=0,MaleWeighted!Q$1146=0),"--",IF(AND(MaleWeighted!Q$1145&gt;0,MaleWeighted!Q$1146=0),IF('Male Data'!Q910&gt;MaleWeighted!Q$1145,'Male Data'!$X910,0),IF(AND(MaleWeighted!Q$1145=0,MaleWeighted!Q$1146&gt;0),IF('Male Data'!Q910&lt;MaleWeighted!Q$1146,'Male Data'!$X910,0),IF(AND('Male Data'!Q910&gt;MaleWeighted!Q$1145,'Male Data'!Q910&lt;MaleWeighted!Q$1146),'Male Data'!$X910,0))))</f>
        <v>--</v>
      </c>
      <c r="R910" t="str">
        <f>IF(AND(MaleWeighted!R$1145=0,MaleWeighted!R$1146=0),"--",IF(AND(MaleWeighted!R$1145&gt;0,MaleWeighted!R$1146=0),IF('Male Data'!R910&gt;MaleWeighted!R$1145,'Male Data'!$X910,0),IF(AND(MaleWeighted!R$1145=0,MaleWeighted!R$1146&gt;0),IF('Male Data'!R910&lt;MaleWeighted!R$1146,'Male Data'!$X910,0),IF(AND('Male Data'!R910&gt;MaleWeighted!R$1145,'Male Data'!R910&lt;MaleWeighted!R$1146),'Male Data'!$X910,0))))</f>
        <v>--</v>
      </c>
      <c r="S910" t="str">
        <f>IF(AND(MaleWeighted!S$1145=0,MaleWeighted!S$1146=0),"--",IF(AND(MaleWeighted!S$1145&gt;0,MaleWeighted!S$1146=0),IF('Male Data'!S910&gt;MaleWeighted!S$1145,'Male Data'!$X910,0),IF(AND(MaleWeighted!S$1145=0,MaleWeighted!S$1146&gt;0),IF('Male Data'!S910&lt;MaleWeighted!S$1146,'Male Data'!$X910,0),IF(AND('Male Data'!S910&gt;MaleWeighted!S$1145,'Male Data'!S910&lt;MaleWeighted!S$1146),'Male Data'!$X910,0))))</f>
        <v>--</v>
      </c>
      <c r="T910" t="str">
        <f>IF(AND(MaleWeighted!T$1145=0,MaleWeighted!T$1146=0),"--",IF(AND(MaleWeighted!T$1145&gt;0,MaleWeighted!T$1146=0),IF('Male Data'!T910&gt;MaleWeighted!T$1145,'Male Data'!$X910,0),IF(AND(MaleWeighted!T$1145=0,MaleWeighted!T$1146&gt;0),IF('Male Data'!$T910&lt;MaleWeighted!T$1146,'Male Data'!$X910,0),IF(AND('Male Data'!T910&gt;MaleWeighted!T$1145,'Male Data'!T910&lt;MaleWeighted!T$1146),'Male Data'!$X910,0))))</f>
        <v>--</v>
      </c>
      <c r="U910" t="str">
        <f>IF(AND(MaleWeighted!U$1145=0,MaleWeighted!U$1146=0),"--",IF(AND(MaleWeighted!U$1145&gt;0,MaleWeighted!U$1146=0),IF('Male Data'!U910&gt;MaleWeighted!U$1145,'Male Data'!$X910,0),IF(AND(MaleWeighted!U$1145=0,MaleWeighted!U$1146&gt;0),IF('Male Data'!U910&lt;MaleWeighted!U$1146,'Male Data'!$X910,0),IF(AND('Male Data'!U910&gt;MaleWeighted!U$1145,'Male Data'!U910&lt;MaleWeighted!U$1146),'Male Data'!$X910,0))))</f>
        <v>--</v>
      </c>
      <c r="V910" t="str">
        <f>IF(AND(MaleWeighted!V$1145=0,MaleWeighted!V$1146=0),"--",IF(AND(MaleWeighted!V$1145&gt;0,MaleWeighted!V$1146=0),IF('Male Data'!V910&gt;MaleWeighted!V$1145,'Male Data'!$X910,0),IF(AND(MaleWeighted!V$1145=0,MaleWeighted!V$1146&gt;0),IF('Male Data'!V910&lt;MaleWeighted!V$1146,'Male Data'!$X910,0),IF(AND('Male Data'!V910&gt;MaleWeighted!V$1145,'Male Data'!V910&lt;MaleWeighted!V$1146),'Male Data'!$X910,0))))</f>
        <v>--</v>
      </c>
      <c r="W910" t="str">
        <f>IF(AND(MaleWeighted!W$1145=0,MaleWeighted!W$1146=0),"--",IF(AND(MaleWeighted!W$1145&gt;0,MaleWeighted!W$1146=0),IF('Male Data'!W910&gt;MaleWeighted!W$1145,'Male Data'!$X910,0),IF(AND(MaleWeighted!W$1145=0,MaleWeighted!W$1146&gt;0),IF('Male Data'!W910&lt;MaleWeighted!W$1146,'Male Data'!$X910,0),IF(AND('Male Data'!W910&gt;MaleWeighted!W$1145,'Male Data'!W910&lt;MaleWeighted!W$1146),'Male Data'!$X910,0))))</f>
        <v>--</v>
      </c>
      <c r="Y910">
        <f t="shared" si="28"/>
        <v>0</v>
      </c>
      <c r="Z910">
        <f>Y910*'Male Data'!X910</f>
        <v>0</v>
      </c>
      <c r="AA910">
        <f t="shared" si="29"/>
        <v>1</v>
      </c>
      <c r="AB910">
        <f>AA910*'Male Data'!X910</f>
        <v>26469</v>
      </c>
    </row>
    <row r="911" spans="1:28">
      <c r="A911">
        <f>'Male Data'!A911</f>
        <v>910</v>
      </c>
      <c r="B911" t="str">
        <f>'Male Data'!B911</f>
        <v>M</v>
      </c>
      <c r="C911" t="str">
        <f>IF(AND(MaleWeighted!C$1145=0,MaleWeighted!C$1146=0),"--",IF(AND(MaleWeighted!C$1145&gt;0,MaleWeighted!C$1146=0),IF('Male Data'!C911&gt;MaleWeighted!C$1145,'Male Data'!$X911,0),IF(AND(MaleWeighted!C$1145=0,MaleWeighted!C$1146&gt;0),IF('Male Data'!C911&lt;MaleWeighted!C$1146,'Male Data'!$X911,0),IF(AND('Male Data'!C911&gt;MaleWeighted!C$1145,'Male Data'!C911&lt;MaleWeighted!C$1146),'Male Data'!$X911,0))))</f>
        <v>--</v>
      </c>
      <c r="D911" t="str">
        <f>IF(AND(MaleWeighted!D$1145=0,MaleWeighted!D$1146=0),"--",IF(AND(MaleWeighted!D$1145&gt;0,MaleWeighted!D$1146=0),IF('Male Data'!D911&gt;MaleWeighted!D$1145,'Male Data'!$X911,0),IF(AND(MaleWeighted!D$1145=0,MaleWeighted!D$1146&gt;0),IF('Male Data'!D911&lt;MaleWeighted!D$1146,'Male Data'!$X911,0),IF(AND('Male Data'!D911&gt;MaleWeighted!D$1145,'Male Data'!D911&lt;MaleWeighted!D$1146),'Male Data'!$X911,0))))</f>
        <v>--</v>
      </c>
      <c r="E911" t="str">
        <f>IF(AND(MaleWeighted!E$1145=0,MaleWeighted!E$1146=0),"--",IF(AND(MaleWeighted!E$1145&gt;0,MaleWeighted!E$1146=0),IF('Male Data'!E911&gt;MaleWeighted!E$1145,'Male Data'!$X911,0),IF(AND(MaleWeighted!E$1145=0,MaleWeighted!E$1146&gt;0),IF('Male Data'!E911&lt;MaleWeighted!E$1146,'Male Data'!$X911,0),IF(AND('Male Data'!E911&gt;MaleWeighted!E$1145,'Male Data'!E911&lt;MaleWeighted!E$1146),'Male Data'!$X911,0))))</f>
        <v>--</v>
      </c>
      <c r="F911" t="str">
        <f>IF(AND(MaleWeighted!F$1145=0,MaleWeighted!F$1146=0),"--",IF(AND(MaleWeighted!F$1145&gt;0,MaleWeighted!F$1146=0),IF('Male Data'!F911&gt;MaleWeighted!F$1145,'Male Data'!$X911,0),IF(AND(MaleWeighted!F$1145=0,MaleWeighted!F$1146&gt;0),IF('Male Data'!F911&lt;MaleWeighted!F$1146,'Male Data'!$X911,0),IF(AND('Male Data'!F911&gt;MaleWeighted!F$1145,'Male Data'!F911&lt;MaleWeighted!F$1146),'Male Data'!$X911,0))))</f>
        <v>--</v>
      </c>
      <c r="G911" t="str">
        <f>IF(AND(MaleWeighted!G$1145=0,MaleWeighted!G$1146=0),"--",IF(AND(MaleWeighted!G$1145&gt;0,MaleWeighted!G$1146=0),IF('Male Data'!G911&gt;MaleWeighted!G$1145,'Male Data'!$X911,0),IF(AND(MaleWeighted!G$1145=0,MaleWeighted!G$1146&gt;0),IF('Male Data'!G911&lt;MaleWeighted!G$1146,'Male Data'!$X911,0),IF(AND('Male Data'!G911&gt;MaleWeighted!G$1145,'Male Data'!G911&lt;MaleWeighted!G$1146),'Male Data'!$X911,0))))</f>
        <v>--</v>
      </c>
      <c r="H911" t="str">
        <f>IF(AND(MaleWeighted!H$1145=0,MaleWeighted!H$1146=0),"--",IF(AND(MaleWeighted!H$1145&gt;0,MaleWeighted!H$1146=0),IF('Male Data'!H911&gt;MaleWeighted!H$1145,'Male Data'!$X911,0),IF(AND(MaleWeighted!H$1145=0,MaleWeighted!H$1146&gt;0),IF('Male Data'!H911&lt;MaleWeighted!H$1146,'Male Data'!$X911,0),IF(AND('Male Data'!H911&gt;MaleWeighted!H$1145,'Male Data'!H911&lt;MaleWeighted!H$1146),'Male Data'!$X911,0))))</f>
        <v>--</v>
      </c>
      <c r="I911" t="str">
        <f>IF(AND(MaleWeighted!I$1145=0,MaleWeighted!I$1146=0),"--",IF(AND(MaleWeighted!I$1145&gt;0,MaleWeighted!I$1146=0),IF('Male Data'!I911&gt;MaleWeighted!I$1145,'Male Data'!$X911,0),IF(AND(MaleWeighted!I$1145=0,MaleWeighted!I$1146&gt;0),IF('Male Data'!I911&lt;MaleWeighted!I$1146,'Male Data'!$X911,0),IF(AND('Male Data'!I911&gt;MaleWeighted!I$1145,'Male Data'!I911&lt;MaleWeighted!I$1146),'Male Data'!$X911,0))))</f>
        <v>--</v>
      </c>
      <c r="J911" t="str">
        <f>IF(AND(MaleWeighted!J$1145=0,MaleWeighted!J$1146=0),"--",IF(AND(MaleWeighted!J$1145&gt;0,MaleWeighted!J$1146=0),IF('Male Data'!J911&gt;MaleWeighted!J$1145,'Male Data'!$X911,0),IF(AND(MaleWeighted!J$1145=0,MaleWeighted!J$1146&gt;0),IF('Male Data'!J911&lt;MaleWeighted!J$1146,'Male Data'!$X911,0),IF(AND('Male Data'!J911&gt;MaleWeighted!J$1145,'Male Data'!J911&lt;MaleWeighted!J$1146),'Male Data'!$X911,0))))</f>
        <v>--</v>
      </c>
      <c r="K911" t="str">
        <f>IF(AND(MaleWeighted!K$1145=0,MaleWeighted!K$1146=0),"--",IF(AND(MaleWeighted!K$1145&gt;0,MaleWeighted!K$1146=0),IF('Male Data'!K911&gt;MaleWeighted!K$1145,'Male Data'!$X911,0),IF(AND(MaleWeighted!K$1145=0,MaleWeighted!K$1146&gt;0),IF('Male Data'!K911&lt;MaleWeighted!K$1146,'Male Data'!$X911,0),IF(AND('Male Data'!K911&gt;MaleWeighted!K$1145,'Male Data'!K911&lt;MaleWeighted!K$1146),'Male Data'!$X911,0))))</f>
        <v>--</v>
      </c>
      <c r="L911" t="str">
        <f>IF(AND(MaleWeighted!L$1145=0,MaleWeighted!L$1146=0),"--",IF(AND(MaleWeighted!L$1145&gt;0,MaleWeighted!L$1146=0),IF('Male Data'!L911&gt;MaleWeighted!L$1145,'Male Data'!$X911,0),IF(AND(MaleWeighted!L$1145=0,MaleWeighted!L$1146&gt;0),IF('Male Data'!L911&lt;MaleWeighted!L$1146,'Male Data'!$X911,0),IF(AND('Male Data'!L911&gt;MaleWeighted!L$1145,'Male Data'!L911&lt;MaleWeighted!L$1146),'Male Data'!$X911,0))))</f>
        <v>--</v>
      </c>
      <c r="M911" t="str">
        <f>IF(AND(MaleWeighted!M$1145=0,MaleWeighted!M$1146=0),"--",IF(AND(MaleWeighted!M$1145&gt;0,MaleWeighted!M$1146=0),IF('Male Data'!M911&gt;MaleWeighted!M$1145,'Male Data'!$X911,0),IF(AND(MaleWeighted!M$1145=0,MaleWeighted!M$1146&gt;0),IF('Male Data'!M911&lt;MaleWeighted!M$1146,'Male Data'!$X911,0),IF(AND('Male Data'!M911&gt;MaleWeighted!M$1145,'Male Data'!M911&lt;MaleWeighted!M$1146),'Male Data'!$X911,0))))</f>
        <v>--</v>
      </c>
      <c r="N911" t="str">
        <f>IF(AND(MaleWeighted!N$1145=0,MaleWeighted!N$1146=0),"--",IF(AND(MaleWeighted!N$1145&gt;0,MaleWeighted!N$1146=0),IF('Male Data'!N911&gt;MaleWeighted!N$1145,'Male Data'!$X911,0),IF(AND(MaleWeighted!N$1145=0,MaleWeighted!N$1146&gt;0),IF('Male Data'!N911&lt;MaleWeighted!N$1146,'Male Data'!$X911,0),IF(AND('Male Data'!N911&gt;MaleWeighted!N$1145,'Male Data'!N911&lt;MaleWeighted!N$1146),'Male Data'!$X911,0))))</f>
        <v>--</v>
      </c>
      <c r="O911" t="str">
        <f>IF(AND(MaleWeighted!O$1145=0,MaleWeighted!O$1146=0),"--",IF(AND(MaleWeighted!O$1145&gt;0,MaleWeighted!O$1146=0),IF('Male Data'!O911&gt;MaleWeighted!O$1145,'Male Data'!$X911,0),IF(AND(MaleWeighted!O$1145=0,MaleWeighted!O$1146&gt;0),IF('Male Data'!O911&lt;MaleWeighted!O$1146,'Male Data'!$X911,0),IF(AND('Male Data'!O911&gt;MaleWeighted!O$1145,'Male Data'!O911&lt;MaleWeighted!O$1146),'Male Data'!$X911,0))))</f>
        <v>--</v>
      </c>
      <c r="P911" t="str">
        <f>IF(AND(MaleWeighted!P$1145=0,MaleWeighted!P$1146=0),"--",IF(AND(MaleWeighted!P$1145&gt;0,MaleWeighted!P$1146=0),IF('Male Data'!P911&gt;MaleWeighted!P$1145,'Male Data'!$X911,0),IF(AND(MaleWeighted!P$1145=0,MaleWeighted!P$1146&gt;0),IF('Male Data'!P911&lt;MaleWeighted!P$1146,'Male Data'!$X911,0),IF(AND('Male Data'!P911&gt;MaleWeighted!P$1145,'Male Data'!P911&lt;MaleWeighted!P$1146),'Male Data'!$X911,0))))</f>
        <v>--</v>
      </c>
      <c r="Q911" t="str">
        <f>IF(AND(MaleWeighted!Q$1145=0,MaleWeighted!Q$1146=0),"--",IF(AND(MaleWeighted!Q$1145&gt;0,MaleWeighted!Q$1146=0),IF('Male Data'!Q911&gt;MaleWeighted!Q$1145,'Male Data'!$X911,0),IF(AND(MaleWeighted!Q$1145=0,MaleWeighted!Q$1146&gt;0),IF('Male Data'!Q911&lt;MaleWeighted!Q$1146,'Male Data'!$X911,0),IF(AND('Male Data'!Q911&gt;MaleWeighted!Q$1145,'Male Data'!Q911&lt;MaleWeighted!Q$1146),'Male Data'!$X911,0))))</f>
        <v>--</v>
      </c>
      <c r="R911" t="str">
        <f>IF(AND(MaleWeighted!R$1145=0,MaleWeighted!R$1146=0),"--",IF(AND(MaleWeighted!R$1145&gt;0,MaleWeighted!R$1146=0),IF('Male Data'!R911&gt;MaleWeighted!R$1145,'Male Data'!$X911,0),IF(AND(MaleWeighted!R$1145=0,MaleWeighted!R$1146&gt;0),IF('Male Data'!R911&lt;MaleWeighted!R$1146,'Male Data'!$X911,0),IF(AND('Male Data'!R911&gt;MaleWeighted!R$1145,'Male Data'!R911&lt;MaleWeighted!R$1146),'Male Data'!$X911,0))))</f>
        <v>--</v>
      </c>
      <c r="S911" t="str">
        <f>IF(AND(MaleWeighted!S$1145=0,MaleWeighted!S$1146=0),"--",IF(AND(MaleWeighted!S$1145&gt;0,MaleWeighted!S$1146=0),IF('Male Data'!S911&gt;MaleWeighted!S$1145,'Male Data'!$X911,0),IF(AND(MaleWeighted!S$1145=0,MaleWeighted!S$1146&gt;0),IF('Male Data'!S911&lt;MaleWeighted!S$1146,'Male Data'!$X911,0),IF(AND('Male Data'!S911&gt;MaleWeighted!S$1145,'Male Data'!S911&lt;MaleWeighted!S$1146),'Male Data'!$X911,0))))</f>
        <v>--</v>
      </c>
      <c r="T911" t="str">
        <f>IF(AND(MaleWeighted!T$1145=0,MaleWeighted!T$1146=0),"--",IF(AND(MaleWeighted!T$1145&gt;0,MaleWeighted!T$1146=0),IF('Male Data'!T911&gt;MaleWeighted!T$1145,'Male Data'!$X911,0),IF(AND(MaleWeighted!T$1145=0,MaleWeighted!T$1146&gt;0),IF('Male Data'!$T911&lt;MaleWeighted!T$1146,'Male Data'!$X911,0),IF(AND('Male Data'!T911&gt;MaleWeighted!T$1145,'Male Data'!T911&lt;MaleWeighted!T$1146),'Male Data'!$X911,0))))</f>
        <v>--</v>
      </c>
      <c r="U911" t="str">
        <f>IF(AND(MaleWeighted!U$1145=0,MaleWeighted!U$1146=0),"--",IF(AND(MaleWeighted!U$1145&gt;0,MaleWeighted!U$1146=0),IF('Male Data'!U911&gt;MaleWeighted!U$1145,'Male Data'!$X911,0),IF(AND(MaleWeighted!U$1145=0,MaleWeighted!U$1146&gt;0),IF('Male Data'!U911&lt;MaleWeighted!U$1146,'Male Data'!$X911,0),IF(AND('Male Data'!U911&gt;MaleWeighted!U$1145,'Male Data'!U911&lt;MaleWeighted!U$1146),'Male Data'!$X911,0))))</f>
        <v>--</v>
      </c>
      <c r="V911" t="str">
        <f>IF(AND(MaleWeighted!V$1145=0,MaleWeighted!V$1146=0),"--",IF(AND(MaleWeighted!V$1145&gt;0,MaleWeighted!V$1146=0),IF('Male Data'!V911&gt;MaleWeighted!V$1145,'Male Data'!$X911,0),IF(AND(MaleWeighted!V$1145=0,MaleWeighted!V$1146&gt;0),IF('Male Data'!V911&lt;MaleWeighted!V$1146,'Male Data'!$X911,0),IF(AND('Male Data'!V911&gt;MaleWeighted!V$1145,'Male Data'!V911&lt;MaleWeighted!V$1146),'Male Data'!$X911,0))))</f>
        <v>--</v>
      </c>
      <c r="W911" t="str">
        <f>IF(AND(MaleWeighted!W$1145=0,MaleWeighted!W$1146=0),"--",IF(AND(MaleWeighted!W$1145&gt;0,MaleWeighted!W$1146=0),IF('Male Data'!W911&gt;MaleWeighted!W$1145,'Male Data'!$X911,0),IF(AND(MaleWeighted!W$1145=0,MaleWeighted!W$1146&gt;0),IF('Male Data'!W911&lt;MaleWeighted!W$1146,'Male Data'!$X911,0),IF(AND('Male Data'!W911&gt;MaleWeighted!W$1145,'Male Data'!W911&lt;MaleWeighted!W$1146),'Male Data'!$X911,0))))</f>
        <v>--</v>
      </c>
      <c r="Y911">
        <f t="shared" si="28"/>
        <v>0</v>
      </c>
      <c r="Z911">
        <f>Y911*'Male Data'!X911</f>
        <v>0</v>
      </c>
      <c r="AA911">
        <f t="shared" si="29"/>
        <v>1</v>
      </c>
      <c r="AB911">
        <f>AA911*'Male Data'!X911</f>
        <v>253002</v>
      </c>
    </row>
    <row r="912" spans="1:28">
      <c r="A912">
        <f>'Male Data'!A912</f>
        <v>911</v>
      </c>
      <c r="B912" t="str">
        <f>'Male Data'!B912</f>
        <v>M</v>
      </c>
      <c r="C912" t="str">
        <f>IF(AND(MaleWeighted!C$1145=0,MaleWeighted!C$1146=0),"--",IF(AND(MaleWeighted!C$1145&gt;0,MaleWeighted!C$1146=0),IF('Male Data'!C912&gt;MaleWeighted!C$1145,'Male Data'!$X912,0),IF(AND(MaleWeighted!C$1145=0,MaleWeighted!C$1146&gt;0),IF('Male Data'!C912&lt;MaleWeighted!C$1146,'Male Data'!$X912,0),IF(AND('Male Data'!C912&gt;MaleWeighted!C$1145,'Male Data'!C912&lt;MaleWeighted!C$1146),'Male Data'!$X912,0))))</f>
        <v>--</v>
      </c>
      <c r="D912" t="str">
        <f>IF(AND(MaleWeighted!D$1145=0,MaleWeighted!D$1146=0),"--",IF(AND(MaleWeighted!D$1145&gt;0,MaleWeighted!D$1146=0),IF('Male Data'!D912&gt;MaleWeighted!D$1145,'Male Data'!$X912,0),IF(AND(MaleWeighted!D$1145=0,MaleWeighted!D$1146&gt;0),IF('Male Data'!D912&lt;MaleWeighted!D$1146,'Male Data'!$X912,0),IF(AND('Male Data'!D912&gt;MaleWeighted!D$1145,'Male Data'!D912&lt;MaleWeighted!D$1146),'Male Data'!$X912,0))))</f>
        <v>--</v>
      </c>
      <c r="E912" t="str">
        <f>IF(AND(MaleWeighted!E$1145=0,MaleWeighted!E$1146=0),"--",IF(AND(MaleWeighted!E$1145&gt;0,MaleWeighted!E$1146=0),IF('Male Data'!E912&gt;MaleWeighted!E$1145,'Male Data'!$X912,0),IF(AND(MaleWeighted!E$1145=0,MaleWeighted!E$1146&gt;0),IF('Male Data'!E912&lt;MaleWeighted!E$1146,'Male Data'!$X912,0),IF(AND('Male Data'!E912&gt;MaleWeighted!E$1145,'Male Data'!E912&lt;MaleWeighted!E$1146),'Male Data'!$X912,0))))</f>
        <v>--</v>
      </c>
      <c r="F912" t="str">
        <f>IF(AND(MaleWeighted!F$1145=0,MaleWeighted!F$1146=0),"--",IF(AND(MaleWeighted!F$1145&gt;0,MaleWeighted!F$1146=0),IF('Male Data'!F912&gt;MaleWeighted!F$1145,'Male Data'!$X912,0),IF(AND(MaleWeighted!F$1145=0,MaleWeighted!F$1146&gt;0),IF('Male Data'!F912&lt;MaleWeighted!F$1146,'Male Data'!$X912,0),IF(AND('Male Data'!F912&gt;MaleWeighted!F$1145,'Male Data'!F912&lt;MaleWeighted!F$1146),'Male Data'!$X912,0))))</f>
        <v>--</v>
      </c>
      <c r="G912" t="str">
        <f>IF(AND(MaleWeighted!G$1145=0,MaleWeighted!G$1146=0),"--",IF(AND(MaleWeighted!G$1145&gt;0,MaleWeighted!G$1146=0),IF('Male Data'!G912&gt;MaleWeighted!G$1145,'Male Data'!$X912,0),IF(AND(MaleWeighted!G$1145=0,MaleWeighted!G$1146&gt;0),IF('Male Data'!G912&lt;MaleWeighted!G$1146,'Male Data'!$X912,0),IF(AND('Male Data'!G912&gt;MaleWeighted!G$1145,'Male Data'!G912&lt;MaleWeighted!G$1146),'Male Data'!$X912,0))))</f>
        <v>--</v>
      </c>
      <c r="H912" t="str">
        <f>IF(AND(MaleWeighted!H$1145=0,MaleWeighted!H$1146=0),"--",IF(AND(MaleWeighted!H$1145&gt;0,MaleWeighted!H$1146=0),IF('Male Data'!H912&gt;MaleWeighted!H$1145,'Male Data'!$X912,0),IF(AND(MaleWeighted!H$1145=0,MaleWeighted!H$1146&gt;0),IF('Male Data'!H912&lt;MaleWeighted!H$1146,'Male Data'!$X912,0),IF(AND('Male Data'!H912&gt;MaleWeighted!H$1145,'Male Data'!H912&lt;MaleWeighted!H$1146),'Male Data'!$X912,0))))</f>
        <v>--</v>
      </c>
      <c r="I912" t="str">
        <f>IF(AND(MaleWeighted!I$1145=0,MaleWeighted!I$1146=0),"--",IF(AND(MaleWeighted!I$1145&gt;0,MaleWeighted!I$1146=0),IF('Male Data'!I912&gt;MaleWeighted!I$1145,'Male Data'!$X912,0),IF(AND(MaleWeighted!I$1145=0,MaleWeighted!I$1146&gt;0),IF('Male Data'!I912&lt;MaleWeighted!I$1146,'Male Data'!$X912,0),IF(AND('Male Data'!I912&gt;MaleWeighted!I$1145,'Male Data'!I912&lt;MaleWeighted!I$1146),'Male Data'!$X912,0))))</f>
        <v>--</v>
      </c>
      <c r="J912" t="str">
        <f>IF(AND(MaleWeighted!J$1145=0,MaleWeighted!J$1146=0),"--",IF(AND(MaleWeighted!J$1145&gt;0,MaleWeighted!J$1146=0),IF('Male Data'!J912&gt;MaleWeighted!J$1145,'Male Data'!$X912,0),IF(AND(MaleWeighted!J$1145=0,MaleWeighted!J$1146&gt;0),IF('Male Data'!J912&lt;MaleWeighted!J$1146,'Male Data'!$X912,0),IF(AND('Male Data'!J912&gt;MaleWeighted!J$1145,'Male Data'!J912&lt;MaleWeighted!J$1146),'Male Data'!$X912,0))))</f>
        <v>--</v>
      </c>
      <c r="K912" t="str">
        <f>IF(AND(MaleWeighted!K$1145=0,MaleWeighted!K$1146=0),"--",IF(AND(MaleWeighted!K$1145&gt;0,MaleWeighted!K$1146=0),IF('Male Data'!K912&gt;MaleWeighted!K$1145,'Male Data'!$X912,0),IF(AND(MaleWeighted!K$1145=0,MaleWeighted!K$1146&gt;0),IF('Male Data'!K912&lt;MaleWeighted!K$1146,'Male Data'!$X912,0),IF(AND('Male Data'!K912&gt;MaleWeighted!K$1145,'Male Data'!K912&lt;MaleWeighted!K$1146),'Male Data'!$X912,0))))</f>
        <v>--</v>
      </c>
      <c r="L912" t="str">
        <f>IF(AND(MaleWeighted!L$1145=0,MaleWeighted!L$1146=0),"--",IF(AND(MaleWeighted!L$1145&gt;0,MaleWeighted!L$1146=0),IF('Male Data'!L912&gt;MaleWeighted!L$1145,'Male Data'!$X912,0),IF(AND(MaleWeighted!L$1145=0,MaleWeighted!L$1146&gt;0),IF('Male Data'!L912&lt;MaleWeighted!L$1146,'Male Data'!$X912,0),IF(AND('Male Data'!L912&gt;MaleWeighted!L$1145,'Male Data'!L912&lt;MaleWeighted!L$1146),'Male Data'!$X912,0))))</f>
        <v>--</v>
      </c>
      <c r="M912" t="str">
        <f>IF(AND(MaleWeighted!M$1145=0,MaleWeighted!M$1146=0),"--",IF(AND(MaleWeighted!M$1145&gt;0,MaleWeighted!M$1146=0),IF('Male Data'!M912&gt;MaleWeighted!M$1145,'Male Data'!$X912,0),IF(AND(MaleWeighted!M$1145=0,MaleWeighted!M$1146&gt;0),IF('Male Data'!M912&lt;MaleWeighted!M$1146,'Male Data'!$X912,0),IF(AND('Male Data'!M912&gt;MaleWeighted!M$1145,'Male Data'!M912&lt;MaleWeighted!M$1146),'Male Data'!$X912,0))))</f>
        <v>--</v>
      </c>
      <c r="N912" t="str">
        <f>IF(AND(MaleWeighted!N$1145=0,MaleWeighted!N$1146=0),"--",IF(AND(MaleWeighted!N$1145&gt;0,MaleWeighted!N$1146=0),IF('Male Data'!N912&gt;MaleWeighted!N$1145,'Male Data'!$X912,0),IF(AND(MaleWeighted!N$1145=0,MaleWeighted!N$1146&gt;0),IF('Male Data'!N912&lt;MaleWeighted!N$1146,'Male Data'!$X912,0),IF(AND('Male Data'!N912&gt;MaleWeighted!N$1145,'Male Data'!N912&lt;MaleWeighted!N$1146),'Male Data'!$X912,0))))</f>
        <v>--</v>
      </c>
      <c r="O912" t="str">
        <f>IF(AND(MaleWeighted!O$1145=0,MaleWeighted!O$1146=0),"--",IF(AND(MaleWeighted!O$1145&gt;0,MaleWeighted!O$1146=0),IF('Male Data'!O912&gt;MaleWeighted!O$1145,'Male Data'!$X912,0),IF(AND(MaleWeighted!O$1145=0,MaleWeighted!O$1146&gt;0),IF('Male Data'!O912&lt;MaleWeighted!O$1146,'Male Data'!$X912,0),IF(AND('Male Data'!O912&gt;MaleWeighted!O$1145,'Male Data'!O912&lt;MaleWeighted!O$1146),'Male Data'!$X912,0))))</f>
        <v>--</v>
      </c>
      <c r="P912" t="str">
        <f>IF(AND(MaleWeighted!P$1145=0,MaleWeighted!P$1146=0),"--",IF(AND(MaleWeighted!P$1145&gt;0,MaleWeighted!P$1146=0),IF('Male Data'!P912&gt;MaleWeighted!P$1145,'Male Data'!$X912,0),IF(AND(MaleWeighted!P$1145=0,MaleWeighted!P$1146&gt;0),IF('Male Data'!P912&lt;MaleWeighted!P$1146,'Male Data'!$X912,0),IF(AND('Male Data'!P912&gt;MaleWeighted!P$1145,'Male Data'!P912&lt;MaleWeighted!P$1146),'Male Data'!$X912,0))))</f>
        <v>--</v>
      </c>
      <c r="Q912" t="str">
        <f>IF(AND(MaleWeighted!Q$1145=0,MaleWeighted!Q$1146=0),"--",IF(AND(MaleWeighted!Q$1145&gt;0,MaleWeighted!Q$1146=0),IF('Male Data'!Q912&gt;MaleWeighted!Q$1145,'Male Data'!$X912,0),IF(AND(MaleWeighted!Q$1145=0,MaleWeighted!Q$1146&gt;0),IF('Male Data'!Q912&lt;MaleWeighted!Q$1146,'Male Data'!$X912,0),IF(AND('Male Data'!Q912&gt;MaleWeighted!Q$1145,'Male Data'!Q912&lt;MaleWeighted!Q$1146),'Male Data'!$X912,0))))</f>
        <v>--</v>
      </c>
      <c r="R912" t="str">
        <f>IF(AND(MaleWeighted!R$1145=0,MaleWeighted!R$1146=0),"--",IF(AND(MaleWeighted!R$1145&gt;0,MaleWeighted!R$1146=0),IF('Male Data'!R912&gt;MaleWeighted!R$1145,'Male Data'!$X912,0),IF(AND(MaleWeighted!R$1145=0,MaleWeighted!R$1146&gt;0),IF('Male Data'!R912&lt;MaleWeighted!R$1146,'Male Data'!$X912,0),IF(AND('Male Data'!R912&gt;MaleWeighted!R$1145,'Male Data'!R912&lt;MaleWeighted!R$1146),'Male Data'!$X912,0))))</f>
        <v>--</v>
      </c>
      <c r="S912" t="str">
        <f>IF(AND(MaleWeighted!S$1145=0,MaleWeighted!S$1146=0),"--",IF(AND(MaleWeighted!S$1145&gt;0,MaleWeighted!S$1146=0),IF('Male Data'!S912&gt;MaleWeighted!S$1145,'Male Data'!$X912,0),IF(AND(MaleWeighted!S$1145=0,MaleWeighted!S$1146&gt;0),IF('Male Data'!S912&lt;MaleWeighted!S$1146,'Male Data'!$X912,0),IF(AND('Male Data'!S912&gt;MaleWeighted!S$1145,'Male Data'!S912&lt;MaleWeighted!S$1146),'Male Data'!$X912,0))))</f>
        <v>--</v>
      </c>
      <c r="T912" t="str">
        <f>IF(AND(MaleWeighted!T$1145=0,MaleWeighted!T$1146=0),"--",IF(AND(MaleWeighted!T$1145&gt;0,MaleWeighted!T$1146=0),IF('Male Data'!T912&gt;MaleWeighted!T$1145,'Male Data'!$X912,0),IF(AND(MaleWeighted!T$1145=0,MaleWeighted!T$1146&gt;0),IF('Male Data'!$T912&lt;MaleWeighted!T$1146,'Male Data'!$X912,0),IF(AND('Male Data'!T912&gt;MaleWeighted!T$1145,'Male Data'!T912&lt;MaleWeighted!T$1146),'Male Data'!$X912,0))))</f>
        <v>--</v>
      </c>
      <c r="U912" t="str">
        <f>IF(AND(MaleWeighted!U$1145=0,MaleWeighted!U$1146=0),"--",IF(AND(MaleWeighted!U$1145&gt;0,MaleWeighted!U$1146=0),IF('Male Data'!U912&gt;MaleWeighted!U$1145,'Male Data'!$X912,0),IF(AND(MaleWeighted!U$1145=0,MaleWeighted!U$1146&gt;0),IF('Male Data'!U912&lt;MaleWeighted!U$1146,'Male Data'!$X912,0),IF(AND('Male Data'!U912&gt;MaleWeighted!U$1145,'Male Data'!U912&lt;MaleWeighted!U$1146),'Male Data'!$X912,0))))</f>
        <v>--</v>
      </c>
      <c r="V912" t="str">
        <f>IF(AND(MaleWeighted!V$1145=0,MaleWeighted!V$1146=0),"--",IF(AND(MaleWeighted!V$1145&gt;0,MaleWeighted!V$1146=0),IF('Male Data'!V912&gt;MaleWeighted!V$1145,'Male Data'!$X912,0),IF(AND(MaleWeighted!V$1145=0,MaleWeighted!V$1146&gt;0),IF('Male Data'!V912&lt;MaleWeighted!V$1146,'Male Data'!$X912,0),IF(AND('Male Data'!V912&gt;MaleWeighted!V$1145,'Male Data'!V912&lt;MaleWeighted!V$1146),'Male Data'!$X912,0))))</f>
        <v>--</v>
      </c>
      <c r="W912" t="str">
        <f>IF(AND(MaleWeighted!W$1145=0,MaleWeighted!W$1146=0),"--",IF(AND(MaleWeighted!W$1145&gt;0,MaleWeighted!W$1146=0),IF('Male Data'!W912&gt;MaleWeighted!W$1145,'Male Data'!$X912,0),IF(AND(MaleWeighted!W$1145=0,MaleWeighted!W$1146&gt;0),IF('Male Data'!W912&lt;MaleWeighted!W$1146,'Male Data'!$X912,0),IF(AND('Male Data'!W912&gt;MaleWeighted!W$1145,'Male Data'!W912&lt;MaleWeighted!W$1146),'Male Data'!$X912,0))))</f>
        <v>--</v>
      </c>
      <c r="Y912">
        <f t="shared" si="28"/>
        <v>0</v>
      </c>
      <c r="Z912">
        <f>Y912*'Male Data'!X912</f>
        <v>0</v>
      </c>
      <c r="AA912">
        <f t="shared" si="29"/>
        <v>1</v>
      </c>
      <c r="AB912">
        <f>AA912*'Male Data'!X912</f>
        <v>248819</v>
      </c>
    </row>
    <row r="913" spans="1:28">
      <c r="A913">
        <f>'Male Data'!A913</f>
        <v>912</v>
      </c>
      <c r="B913" t="str">
        <f>'Male Data'!B913</f>
        <v>M</v>
      </c>
      <c r="C913" t="str">
        <f>IF(AND(MaleWeighted!C$1145=0,MaleWeighted!C$1146=0),"--",IF(AND(MaleWeighted!C$1145&gt;0,MaleWeighted!C$1146=0),IF('Male Data'!C913&gt;MaleWeighted!C$1145,'Male Data'!$X913,0),IF(AND(MaleWeighted!C$1145=0,MaleWeighted!C$1146&gt;0),IF('Male Data'!C913&lt;MaleWeighted!C$1146,'Male Data'!$X913,0),IF(AND('Male Data'!C913&gt;MaleWeighted!C$1145,'Male Data'!C913&lt;MaleWeighted!C$1146),'Male Data'!$X913,0))))</f>
        <v>--</v>
      </c>
      <c r="D913" t="str">
        <f>IF(AND(MaleWeighted!D$1145=0,MaleWeighted!D$1146=0),"--",IF(AND(MaleWeighted!D$1145&gt;0,MaleWeighted!D$1146=0),IF('Male Data'!D913&gt;MaleWeighted!D$1145,'Male Data'!$X913,0),IF(AND(MaleWeighted!D$1145=0,MaleWeighted!D$1146&gt;0),IF('Male Data'!D913&lt;MaleWeighted!D$1146,'Male Data'!$X913,0),IF(AND('Male Data'!D913&gt;MaleWeighted!D$1145,'Male Data'!D913&lt;MaleWeighted!D$1146),'Male Data'!$X913,0))))</f>
        <v>--</v>
      </c>
      <c r="E913" t="str">
        <f>IF(AND(MaleWeighted!E$1145=0,MaleWeighted!E$1146=0),"--",IF(AND(MaleWeighted!E$1145&gt;0,MaleWeighted!E$1146=0),IF('Male Data'!E913&gt;MaleWeighted!E$1145,'Male Data'!$X913,0),IF(AND(MaleWeighted!E$1145=0,MaleWeighted!E$1146&gt;0),IF('Male Data'!E913&lt;MaleWeighted!E$1146,'Male Data'!$X913,0),IF(AND('Male Data'!E913&gt;MaleWeighted!E$1145,'Male Data'!E913&lt;MaleWeighted!E$1146),'Male Data'!$X913,0))))</f>
        <v>--</v>
      </c>
      <c r="F913" t="str">
        <f>IF(AND(MaleWeighted!F$1145=0,MaleWeighted!F$1146=0),"--",IF(AND(MaleWeighted!F$1145&gt;0,MaleWeighted!F$1146=0),IF('Male Data'!F913&gt;MaleWeighted!F$1145,'Male Data'!$X913,0),IF(AND(MaleWeighted!F$1145=0,MaleWeighted!F$1146&gt;0),IF('Male Data'!F913&lt;MaleWeighted!F$1146,'Male Data'!$X913,0),IF(AND('Male Data'!F913&gt;MaleWeighted!F$1145,'Male Data'!F913&lt;MaleWeighted!F$1146),'Male Data'!$X913,0))))</f>
        <v>--</v>
      </c>
      <c r="G913" t="str">
        <f>IF(AND(MaleWeighted!G$1145=0,MaleWeighted!G$1146=0),"--",IF(AND(MaleWeighted!G$1145&gt;0,MaleWeighted!G$1146=0),IF('Male Data'!G913&gt;MaleWeighted!G$1145,'Male Data'!$X913,0),IF(AND(MaleWeighted!G$1145=0,MaleWeighted!G$1146&gt;0),IF('Male Data'!G913&lt;MaleWeighted!G$1146,'Male Data'!$X913,0),IF(AND('Male Data'!G913&gt;MaleWeighted!G$1145,'Male Data'!G913&lt;MaleWeighted!G$1146),'Male Data'!$X913,0))))</f>
        <v>--</v>
      </c>
      <c r="H913" t="str">
        <f>IF(AND(MaleWeighted!H$1145=0,MaleWeighted!H$1146=0),"--",IF(AND(MaleWeighted!H$1145&gt;0,MaleWeighted!H$1146=0),IF('Male Data'!H913&gt;MaleWeighted!H$1145,'Male Data'!$X913,0),IF(AND(MaleWeighted!H$1145=0,MaleWeighted!H$1146&gt;0),IF('Male Data'!H913&lt;MaleWeighted!H$1146,'Male Data'!$X913,0),IF(AND('Male Data'!H913&gt;MaleWeighted!H$1145,'Male Data'!H913&lt;MaleWeighted!H$1146),'Male Data'!$X913,0))))</f>
        <v>--</v>
      </c>
      <c r="I913" t="str">
        <f>IF(AND(MaleWeighted!I$1145=0,MaleWeighted!I$1146=0),"--",IF(AND(MaleWeighted!I$1145&gt;0,MaleWeighted!I$1146=0),IF('Male Data'!I913&gt;MaleWeighted!I$1145,'Male Data'!$X913,0),IF(AND(MaleWeighted!I$1145=0,MaleWeighted!I$1146&gt;0),IF('Male Data'!I913&lt;MaleWeighted!I$1146,'Male Data'!$X913,0),IF(AND('Male Data'!I913&gt;MaleWeighted!I$1145,'Male Data'!I913&lt;MaleWeighted!I$1146),'Male Data'!$X913,0))))</f>
        <v>--</v>
      </c>
      <c r="J913" t="str">
        <f>IF(AND(MaleWeighted!J$1145=0,MaleWeighted!J$1146=0),"--",IF(AND(MaleWeighted!J$1145&gt;0,MaleWeighted!J$1146=0),IF('Male Data'!J913&gt;MaleWeighted!J$1145,'Male Data'!$X913,0),IF(AND(MaleWeighted!J$1145=0,MaleWeighted!J$1146&gt;0),IF('Male Data'!J913&lt;MaleWeighted!J$1146,'Male Data'!$X913,0),IF(AND('Male Data'!J913&gt;MaleWeighted!J$1145,'Male Data'!J913&lt;MaleWeighted!J$1146),'Male Data'!$X913,0))))</f>
        <v>--</v>
      </c>
      <c r="K913" t="str">
        <f>IF(AND(MaleWeighted!K$1145=0,MaleWeighted!K$1146=0),"--",IF(AND(MaleWeighted!K$1145&gt;0,MaleWeighted!K$1146=0),IF('Male Data'!K913&gt;MaleWeighted!K$1145,'Male Data'!$X913,0),IF(AND(MaleWeighted!K$1145=0,MaleWeighted!K$1146&gt;0),IF('Male Data'!K913&lt;MaleWeighted!K$1146,'Male Data'!$X913,0),IF(AND('Male Data'!K913&gt;MaleWeighted!K$1145,'Male Data'!K913&lt;MaleWeighted!K$1146),'Male Data'!$X913,0))))</f>
        <v>--</v>
      </c>
      <c r="L913" t="str">
        <f>IF(AND(MaleWeighted!L$1145=0,MaleWeighted!L$1146=0),"--",IF(AND(MaleWeighted!L$1145&gt;0,MaleWeighted!L$1146=0),IF('Male Data'!L913&gt;MaleWeighted!L$1145,'Male Data'!$X913,0),IF(AND(MaleWeighted!L$1145=0,MaleWeighted!L$1146&gt;0),IF('Male Data'!L913&lt;MaleWeighted!L$1146,'Male Data'!$X913,0),IF(AND('Male Data'!L913&gt;MaleWeighted!L$1145,'Male Data'!L913&lt;MaleWeighted!L$1146),'Male Data'!$X913,0))))</f>
        <v>--</v>
      </c>
      <c r="M913" t="str">
        <f>IF(AND(MaleWeighted!M$1145=0,MaleWeighted!M$1146=0),"--",IF(AND(MaleWeighted!M$1145&gt;0,MaleWeighted!M$1146=0),IF('Male Data'!M913&gt;MaleWeighted!M$1145,'Male Data'!$X913,0),IF(AND(MaleWeighted!M$1145=0,MaleWeighted!M$1146&gt;0),IF('Male Data'!M913&lt;MaleWeighted!M$1146,'Male Data'!$X913,0),IF(AND('Male Data'!M913&gt;MaleWeighted!M$1145,'Male Data'!M913&lt;MaleWeighted!M$1146),'Male Data'!$X913,0))))</f>
        <v>--</v>
      </c>
      <c r="N913" t="str">
        <f>IF(AND(MaleWeighted!N$1145=0,MaleWeighted!N$1146=0),"--",IF(AND(MaleWeighted!N$1145&gt;0,MaleWeighted!N$1146=0),IF('Male Data'!N913&gt;MaleWeighted!N$1145,'Male Data'!$X913,0),IF(AND(MaleWeighted!N$1145=0,MaleWeighted!N$1146&gt;0),IF('Male Data'!N913&lt;MaleWeighted!N$1146,'Male Data'!$X913,0),IF(AND('Male Data'!N913&gt;MaleWeighted!N$1145,'Male Data'!N913&lt;MaleWeighted!N$1146),'Male Data'!$X913,0))))</f>
        <v>--</v>
      </c>
      <c r="O913" t="str">
        <f>IF(AND(MaleWeighted!O$1145=0,MaleWeighted!O$1146=0),"--",IF(AND(MaleWeighted!O$1145&gt;0,MaleWeighted!O$1146=0),IF('Male Data'!O913&gt;MaleWeighted!O$1145,'Male Data'!$X913,0),IF(AND(MaleWeighted!O$1145=0,MaleWeighted!O$1146&gt;0),IF('Male Data'!O913&lt;MaleWeighted!O$1146,'Male Data'!$X913,0),IF(AND('Male Data'!O913&gt;MaleWeighted!O$1145,'Male Data'!O913&lt;MaleWeighted!O$1146),'Male Data'!$X913,0))))</f>
        <v>--</v>
      </c>
      <c r="P913" t="str">
        <f>IF(AND(MaleWeighted!P$1145=0,MaleWeighted!P$1146=0),"--",IF(AND(MaleWeighted!P$1145&gt;0,MaleWeighted!P$1146=0),IF('Male Data'!P913&gt;MaleWeighted!P$1145,'Male Data'!$X913,0),IF(AND(MaleWeighted!P$1145=0,MaleWeighted!P$1146&gt;0),IF('Male Data'!P913&lt;MaleWeighted!P$1146,'Male Data'!$X913,0),IF(AND('Male Data'!P913&gt;MaleWeighted!P$1145,'Male Data'!P913&lt;MaleWeighted!P$1146),'Male Data'!$X913,0))))</f>
        <v>--</v>
      </c>
      <c r="Q913" t="str">
        <f>IF(AND(MaleWeighted!Q$1145=0,MaleWeighted!Q$1146=0),"--",IF(AND(MaleWeighted!Q$1145&gt;0,MaleWeighted!Q$1146=0),IF('Male Data'!Q913&gt;MaleWeighted!Q$1145,'Male Data'!$X913,0),IF(AND(MaleWeighted!Q$1145=0,MaleWeighted!Q$1146&gt;0),IF('Male Data'!Q913&lt;MaleWeighted!Q$1146,'Male Data'!$X913,0),IF(AND('Male Data'!Q913&gt;MaleWeighted!Q$1145,'Male Data'!Q913&lt;MaleWeighted!Q$1146),'Male Data'!$X913,0))))</f>
        <v>--</v>
      </c>
      <c r="R913" t="str">
        <f>IF(AND(MaleWeighted!R$1145=0,MaleWeighted!R$1146=0),"--",IF(AND(MaleWeighted!R$1145&gt;0,MaleWeighted!R$1146=0),IF('Male Data'!R913&gt;MaleWeighted!R$1145,'Male Data'!$X913,0),IF(AND(MaleWeighted!R$1145=0,MaleWeighted!R$1146&gt;0),IF('Male Data'!R913&lt;MaleWeighted!R$1146,'Male Data'!$X913,0),IF(AND('Male Data'!R913&gt;MaleWeighted!R$1145,'Male Data'!R913&lt;MaleWeighted!R$1146),'Male Data'!$X913,0))))</f>
        <v>--</v>
      </c>
      <c r="S913" t="str">
        <f>IF(AND(MaleWeighted!S$1145=0,MaleWeighted!S$1146=0),"--",IF(AND(MaleWeighted!S$1145&gt;0,MaleWeighted!S$1146=0),IF('Male Data'!S913&gt;MaleWeighted!S$1145,'Male Data'!$X913,0),IF(AND(MaleWeighted!S$1145=0,MaleWeighted!S$1146&gt;0),IF('Male Data'!S913&lt;MaleWeighted!S$1146,'Male Data'!$X913,0),IF(AND('Male Data'!S913&gt;MaleWeighted!S$1145,'Male Data'!S913&lt;MaleWeighted!S$1146),'Male Data'!$X913,0))))</f>
        <v>--</v>
      </c>
      <c r="T913" t="str">
        <f>IF(AND(MaleWeighted!T$1145=0,MaleWeighted!T$1146=0),"--",IF(AND(MaleWeighted!T$1145&gt;0,MaleWeighted!T$1146=0),IF('Male Data'!T913&gt;MaleWeighted!T$1145,'Male Data'!$X913,0),IF(AND(MaleWeighted!T$1145=0,MaleWeighted!T$1146&gt;0),IF('Male Data'!$T913&lt;MaleWeighted!T$1146,'Male Data'!$X913,0),IF(AND('Male Data'!T913&gt;MaleWeighted!T$1145,'Male Data'!T913&lt;MaleWeighted!T$1146),'Male Data'!$X913,0))))</f>
        <v>--</v>
      </c>
      <c r="U913" t="str">
        <f>IF(AND(MaleWeighted!U$1145=0,MaleWeighted!U$1146=0),"--",IF(AND(MaleWeighted!U$1145&gt;0,MaleWeighted!U$1146=0),IF('Male Data'!U913&gt;MaleWeighted!U$1145,'Male Data'!$X913,0),IF(AND(MaleWeighted!U$1145=0,MaleWeighted!U$1146&gt;0),IF('Male Data'!U913&lt;MaleWeighted!U$1146,'Male Data'!$X913,0),IF(AND('Male Data'!U913&gt;MaleWeighted!U$1145,'Male Data'!U913&lt;MaleWeighted!U$1146),'Male Data'!$X913,0))))</f>
        <v>--</v>
      </c>
      <c r="V913" t="str">
        <f>IF(AND(MaleWeighted!V$1145=0,MaleWeighted!V$1146=0),"--",IF(AND(MaleWeighted!V$1145&gt;0,MaleWeighted!V$1146=0),IF('Male Data'!V913&gt;MaleWeighted!V$1145,'Male Data'!$X913,0),IF(AND(MaleWeighted!V$1145=0,MaleWeighted!V$1146&gt;0),IF('Male Data'!V913&lt;MaleWeighted!V$1146,'Male Data'!$X913,0),IF(AND('Male Data'!V913&gt;MaleWeighted!V$1145,'Male Data'!V913&lt;MaleWeighted!V$1146),'Male Data'!$X913,0))))</f>
        <v>--</v>
      </c>
      <c r="W913" t="str">
        <f>IF(AND(MaleWeighted!W$1145=0,MaleWeighted!W$1146=0),"--",IF(AND(MaleWeighted!W$1145&gt;0,MaleWeighted!W$1146=0),IF('Male Data'!W913&gt;MaleWeighted!W$1145,'Male Data'!$X913,0),IF(AND(MaleWeighted!W$1145=0,MaleWeighted!W$1146&gt;0),IF('Male Data'!W913&lt;MaleWeighted!W$1146,'Male Data'!$X913,0),IF(AND('Male Data'!W913&gt;MaleWeighted!W$1145,'Male Data'!W913&lt;MaleWeighted!W$1146),'Male Data'!$X913,0))))</f>
        <v>--</v>
      </c>
      <c r="Y913">
        <f t="shared" si="28"/>
        <v>0</v>
      </c>
      <c r="Z913">
        <f>Y913*'Male Data'!X913</f>
        <v>0</v>
      </c>
      <c r="AA913">
        <f t="shared" si="29"/>
        <v>1</v>
      </c>
      <c r="AB913">
        <f>AA913*'Male Data'!X913</f>
        <v>314501</v>
      </c>
    </row>
    <row r="914" spans="1:28">
      <c r="A914">
        <f>'Male Data'!A914</f>
        <v>913</v>
      </c>
      <c r="B914" t="str">
        <f>'Male Data'!B914</f>
        <v>M</v>
      </c>
      <c r="C914" t="str">
        <f>IF(AND(MaleWeighted!C$1145=0,MaleWeighted!C$1146=0),"--",IF(AND(MaleWeighted!C$1145&gt;0,MaleWeighted!C$1146=0),IF('Male Data'!C914&gt;MaleWeighted!C$1145,'Male Data'!$X914,0),IF(AND(MaleWeighted!C$1145=0,MaleWeighted!C$1146&gt;0),IF('Male Data'!C914&lt;MaleWeighted!C$1146,'Male Data'!$X914,0),IF(AND('Male Data'!C914&gt;MaleWeighted!C$1145,'Male Data'!C914&lt;MaleWeighted!C$1146),'Male Data'!$X914,0))))</f>
        <v>--</v>
      </c>
      <c r="D914" t="str">
        <f>IF(AND(MaleWeighted!D$1145=0,MaleWeighted!D$1146=0),"--",IF(AND(MaleWeighted!D$1145&gt;0,MaleWeighted!D$1146=0),IF('Male Data'!D914&gt;MaleWeighted!D$1145,'Male Data'!$X914,0),IF(AND(MaleWeighted!D$1145=0,MaleWeighted!D$1146&gt;0),IF('Male Data'!D914&lt;MaleWeighted!D$1146,'Male Data'!$X914,0),IF(AND('Male Data'!D914&gt;MaleWeighted!D$1145,'Male Data'!D914&lt;MaleWeighted!D$1146),'Male Data'!$X914,0))))</f>
        <v>--</v>
      </c>
      <c r="E914" t="str">
        <f>IF(AND(MaleWeighted!E$1145=0,MaleWeighted!E$1146=0),"--",IF(AND(MaleWeighted!E$1145&gt;0,MaleWeighted!E$1146=0),IF('Male Data'!E914&gt;MaleWeighted!E$1145,'Male Data'!$X914,0),IF(AND(MaleWeighted!E$1145=0,MaleWeighted!E$1146&gt;0),IF('Male Data'!E914&lt;MaleWeighted!E$1146,'Male Data'!$X914,0),IF(AND('Male Data'!E914&gt;MaleWeighted!E$1145,'Male Data'!E914&lt;MaleWeighted!E$1146),'Male Data'!$X914,0))))</f>
        <v>--</v>
      </c>
      <c r="F914" t="str">
        <f>IF(AND(MaleWeighted!F$1145=0,MaleWeighted!F$1146=0),"--",IF(AND(MaleWeighted!F$1145&gt;0,MaleWeighted!F$1146=0),IF('Male Data'!F914&gt;MaleWeighted!F$1145,'Male Data'!$X914,0),IF(AND(MaleWeighted!F$1145=0,MaleWeighted!F$1146&gt;0),IF('Male Data'!F914&lt;MaleWeighted!F$1146,'Male Data'!$X914,0),IF(AND('Male Data'!F914&gt;MaleWeighted!F$1145,'Male Data'!F914&lt;MaleWeighted!F$1146),'Male Data'!$X914,0))))</f>
        <v>--</v>
      </c>
      <c r="G914" t="str">
        <f>IF(AND(MaleWeighted!G$1145=0,MaleWeighted!G$1146=0),"--",IF(AND(MaleWeighted!G$1145&gt;0,MaleWeighted!G$1146=0),IF('Male Data'!G914&gt;MaleWeighted!G$1145,'Male Data'!$X914,0),IF(AND(MaleWeighted!G$1145=0,MaleWeighted!G$1146&gt;0),IF('Male Data'!G914&lt;MaleWeighted!G$1146,'Male Data'!$X914,0),IF(AND('Male Data'!G914&gt;MaleWeighted!G$1145,'Male Data'!G914&lt;MaleWeighted!G$1146),'Male Data'!$X914,0))))</f>
        <v>--</v>
      </c>
      <c r="H914" t="str">
        <f>IF(AND(MaleWeighted!H$1145=0,MaleWeighted!H$1146=0),"--",IF(AND(MaleWeighted!H$1145&gt;0,MaleWeighted!H$1146=0),IF('Male Data'!H914&gt;MaleWeighted!H$1145,'Male Data'!$X914,0),IF(AND(MaleWeighted!H$1145=0,MaleWeighted!H$1146&gt;0),IF('Male Data'!H914&lt;MaleWeighted!H$1146,'Male Data'!$X914,0),IF(AND('Male Data'!H914&gt;MaleWeighted!H$1145,'Male Data'!H914&lt;MaleWeighted!H$1146),'Male Data'!$X914,0))))</f>
        <v>--</v>
      </c>
      <c r="I914" t="str">
        <f>IF(AND(MaleWeighted!I$1145=0,MaleWeighted!I$1146=0),"--",IF(AND(MaleWeighted!I$1145&gt;0,MaleWeighted!I$1146=0),IF('Male Data'!I914&gt;MaleWeighted!I$1145,'Male Data'!$X914,0),IF(AND(MaleWeighted!I$1145=0,MaleWeighted!I$1146&gt;0),IF('Male Data'!I914&lt;MaleWeighted!I$1146,'Male Data'!$X914,0),IF(AND('Male Data'!I914&gt;MaleWeighted!I$1145,'Male Data'!I914&lt;MaleWeighted!I$1146),'Male Data'!$X914,0))))</f>
        <v>--</v>
      </c>
      <c r="J914" t="str">
        <f>IF(AND(MaleWeighted!J$1145=0,MaleWeighted!J$1146=0),"--",IF(AND(MaleWeighted!J$1145&gt;0,MaleWeighted!J$1146=0),IF('Male Data'!J914&gt;MaleWeighted!J$1145,'Male Data'!$X914,0),IF(AND(MaleWeighted!J$1145=0,MaleWeighted!J$1146&gt;0),IF('Male Data'!J914&lt;MaleWeighted!J$1146,'Male Data'!$X914,0),IF(AND('Male Data'!J914&gt;MaleWeighted!J$1145,'Male Data'!J914&lt;MaleWeighted!J$1146),'Male Data'!$X914,0))))</f>
        <v>--</v>
      </c>
      <c r="K914" t="str">
        <f>IF(AND(MaleWeighted!K$1145=0,MaleWeighted!K$1146=0),"--",IF(AND(MaleWeighted!K$1145&gt;0,MaleWeighted!K$1146=0),IF('Male Data'!K914&gt;MaleWeighted!K$1145,'Male Data'!$X914,0),IF(AND(MaleWeighted!K$1145=0,MaleWeighted!K$1146&gt;0),IF('Male Data'!K914&lt;MaleWeighted!K$1146,'Male Data'!$X914,0),IF(AND('Male Data'!K914&gt;MaleWeighted!K$1145,'Male Data'!K914&lt;MaleWeighted!K$1146),'Male Data'!$X914,0))))</f>
        <v>--</v>
      </c>
      <c r="L914" t="str">
        <f>IF(AND(MaleWeighted!L$1145=0,MaleWeighted!L$1146=0),"--",IF(AND(MaleWeighted!L$1145&gt;0,MaleWeighted!L$1146=0),IF('Male Data'!L914&gt;MaleWeighted!L$1145,'Male Data'!$X914,0),IF(AND(MaleWeighted!L$1145=0,MaleWeighted!L$1146&gt;0),IF('Male Data'!L914&lt;MaleWeighted!L$1146,'Male Data'!$X914,0),IF(AND('Male Data'!L914&gt;MaleWeighted!L$1145,'Male Data'!L914&lt;MaleWeighted!L$1146),'Male Data'!$X914,0))))</f>
        <v>--</v>
      </c>
      <c r="M914" t="str">
        <f>IF(AND(MaleWeighted!M$1145=0,MaleWeighted!M$1146=0),"--",IF(AND(MaleWeighted!M$1145&gt;0,MaleWeighted!M$1146=0),IF('Male Data'!M914&gt;MaleWeighted!M$1145,'Male Data'!$X914,0),IF(AND(MaleWeighted!M$1145=0,MaleWeighted!M$1146&gt;0),IF('Male Data'!M914&lt;MaleWeighted!M$1146,'Male Data'!$X914,0),IF(AND('Male Data'!M914&gt;MaleWeighted!M$1145,'Male Data'!M914&lt;MaleWeighted!M$1146),'Male Data'!$X914,0))))</f>
        <v>--</v>
      </c>
      <c r="N914" t="str">
        <f>IF(AND(MaleWeighted!N$1145=0,MaleWeighted!N$1146=0),"--",IF(AND(MaleWeighted!N$1145&gt;0,MaleWeighted!N$1146=0),IF('Male Data'!N914&gt;MaleWeighted!N$1145,'Male Data'!$X914,0),IF(AND(MaleWeighted!N$1145=0,MaleWeighted!N$1146&gt;0),IF('Male Data'!N914&lt;MaleWeighted!N$1146,'Male Data'!$X914,0),IF(AND('Male Data'!N914&gt;MaleWeighted!N$1145,'Male Data'!N914&lt;MaleWeighted!N$1146),'Male Data'!$X914,0))))</f>
        <v>--</v>
      </c>
      <c r="O914" t="str">
        <f>IF(AND(MaleWeighted!O$1145=0,MaleWeighted!O$1146=0),"--",IF(AND(MaleWeighted!O$1145&gt;0,MaleWeighted!O$1146=0),IF('Male Data'!O914&gt;MaleWeighted!O$1145,'Male Data'!$X914,0),IF(AND(MaleWeighted!O$1145=0,MaleWeighted!O$1146&gt;0),IF('Male Data'!O914&lt;MaleWeighted!O$1146,'Male Data'!$X914,0),IF(AND('Male Data'!O914&gt;MaleWeighted!O$1145,'Male Data'!O914&lt;MaleWeighted!O$1146),'Male Data'!$X914,0))))</f>
        <v>--</v>
      </c>
      <c r="P914" t="str">
        <f>IF(AND(MaleWeighted!P$1145=0,MaleWeighted!P$1146=0),"--",IF(AND(MaleWeighted!P$1145&gt;0,MaleWeighted!P$1146=0),IF('Male Data'!P914&gt;MaleWeighted!P$1145,'Male Data'!$X914,0),IF(AND(MaleWeighted!P$1145=0,MaleWeighted!P$1146&gt;0),IF('Male Data'!P914&lt;MaleWeighted!P$1146,'Male Data'!$X914,0),IF(AND('Male Data'!P914&gt;MaleWeighted!P$1145,'Male Data'!P914&lt;MaleWeighted!P$1146),'Male Data'!$X914,0))))</f>
        <v>--</v>
      </c>
      <c r="Q914" t="str">
        <f>IF(AND(MaleWeighted!Q$1145=0,MaleWeighted!Q$1146=0),"--",IF(AND(MaleWeighted!Q$1145&gt;0,MaleWeighted!Q$1146=0),IF('Male Data'!Q914&gt;MaleWeighted!Q$1145,'Male Data'!$X914,0),IF(AND(MaleWeighted!Q$1145=0,MaleWeighted!Q$1146&gt;0),IF('Male Data'!Q914&lt;MaleWeighted!Q$1146,'Male Data'!$X914,0),IF(AND('Male Data'!Q914&gt;MaleWeighted!Q$1145,'Male Data'!Q914&lt;MaleWeighted!Q$1146),'Male Data'!$X914,0))))</f>
        <v>--</v>
      </c>
      <c r="R914" t="str">
        <f>IF(AND(MaleWeighted!R$1145=0,MaleWeighted!R$1146=0),"--",IF(AND(MaleWeighted!R$1145&gt;0,MaleWeighted!R$1146=0),IF('Male Data'!R914&gt;MaleWeighted!R$1145,'Male Data'!$X914,0),IF(AND(MaleWeighted!R$1145=0,MaleWeighted!R$1146&gt;0),IF('Male Data'!R914&lt;MaleWeighted!R$1146,'Male Data'!$X914,0),IF(AND('Male Data'!R914&gt;MaleWeighted!R$1145,'Male Data'!R914&lt;MaleWeighted!R$1146),'Male Data'!$X914,0))))</f>
        <v>--</v>
      </c>
      <c r="S914" t="str">
        <f>IF(AND(MaleWeighted!S$1145=0,MaleWeighted!S$1146=0),"--",IF(AND(MaleWeighted!S$1145&gt;0,MaleWeighted!S$1146=0),IF('Male Data'!S914&gt;MaleWeighted!S$1145,'Male Data'!$X914,0),IF(AND(MaleWeighted!S$1145=0,MaleWeighted!S$1146&gt;0),IF('Male Data'!S914&lt;MaleWeighted!S$1146,'Male Data'!$X914,0),IF(AND('Male Data'!S914&gt;MaleWeighted!S$1145,'Male Data'!S914&lt;MaleWeighted!S$1146),'Male Data'!$X914,0))))</f>
        <v>--</v>
      </c>
      <c r="T914" t="str">
        <f>IF(AND(MaleWeighted!T$1145=0,MaleWeighted!T$1146=0),"--",IF(AND(MaleWeighted!T$1145&gt;0,MaleWeighted!T$1146=0),IF('Male Data'!T914&gt;MaleWeighted!T$1145,'Male Data'!$X914,0),IF(AND(MaleWeighted!T$1145=0,MaleWeighted!T$1146&gt;0),IF('Male Data'!$T914&lt;MaleWeighted!T$1146,'Male Data'!$X914,0),IF(AND('Male Data'!T914&gt;MaleWeighted!T$1145,'Male Data'!T914&lt;MaleWeighted!T$1146),'Male Data'!$X914,0))))</f>
        <v>--</v>
      </c>
      <c r="U914" t="str">
        <f>IF(AND(MaleWeighted!U$1145=0,MaleWeighted!U$1146=0),"--",IF(AND(MaleWeighted!U$1145&gt;0,MaleWeighted!U$1146=0),IF('Male Data'!U914&gt;MaleWeighted!U$1145,'Male Data'!$X914,0),IF(AND(MaleWeighted!U$1145=0,MaleWeighted!U$1146&gt;0),IF('Male Data'!U914&lt;MaleWeighted!U$1146,'Male Data'!$X914,0),IF(AND('Male Data'!U914&gt;MaleWeighted!U$1145,'Male Data'!U914&lt;MaleWeighted!U$1146),'Male Data'!$X914,0))))</f>
        <v>--</v>
      </c>
      <c r="V914" t="str">
        <f>IF(AND(MaleWeighted!V$1145=0,MaleWeighted!V$1146=0),"--",IF(AND(MaleWeighted!V$1145&gt;0,MaleWeighted!V$1146=0),IF('Male Data'!V914&gt;MaleWeighted!V$1145,'Male Data'!$X914,0),IF(AND(MaleWeighted!V$1145=0,MaleWeighted!V$1146&gt;0),IF('Male Data'!V914&lt;MaleWeighted!V$1146,'Male Data'!$X914,0),IF(AND('Male Data'!V914&gt;MaleWeighted!V$1145,'Male Data'!V914&lt;MaleWeighted!V$1146),'Male Data'!$X914,0))))</f>
        <v>--</v>
      </c>
      <c r="W914" t="str">
        <f>IF(AND(MaleWeighted!W$1145=0,MaleWeighted!W$1146=0),"--",IF(AND(MaleWeighted!W$1145&gt;0,MaleWeighted!W$1146=0),IF('Male Data'!W914&gt;MaleWeighted!W$1145,'Male Data'!$X914,0),IF(AND(MaleWeighted!W$1145=0,MaleWeighted!W$1146&gt;0),IF('Male Data'!W914&lt;MaleWeighted!W$1146,'Male Data'!$X914,0),IF(AND('Male Data'!W914&gt;MaleWeighted!W$1145,'Male Data'!W914&lt;MaleWeighted!W$1146),'Male Data'!$X914,0))))</f>
        <v>--</v>
      </c>
      <c r="Y914">
        <f t="shared" si="28"/>
        <v>0</v>
      </c>
      <c r="Z914">
        <f>Y914*'Male Data'!X914</f>
        <v>0</v>
      </c>
      <c r="AA914">
        <f t="shared" si="29"/>
        <v>1</v>
      </c>
      <c r="AB914">
        <f>AA914*'Male Data'!X914</f>
        <v>57067</v>
      </c>
    </row>
    <row r="915" spans="1:28">
      <c r="A915">
        <f>'Male Data'!A915</f>
        <v>914</v>
      </c>
      <c r="B915" t="str">
        <f>'Male Data'!B915</f>
        <v>M</v>
      </c>
      <c r="C915" t="str">
        <f>IF(AND(MaleWeighted!C$1145=0,MaleWeighted!C$1146=0),"--",IF(AND(MaleWeighted!C$1145&gt;0,MaleWeighted!C$1146=0),IF('Male Data'!C915&gt;MaleWeighted!C$1145,'Male Data'!$X915,0),IF(AND(MaleWeighted!C$1145=0,MaleWeighted!C$1146&gt;0),IF('Male Data'!C915&lt;MaleWeighted!C$1146,'Male Data'!$X915,0),IF(AND('Male Data'!C915&gt;MaleWeighted!C$1145,'Male Data'!C915&lt;MaleWeighted!C$1146),'Male Data'!$X915,0))))</f>
        <v>--</v>
      </c>
      <c r="D915" t="str">
        <f>IF(AND(MaleWeighted!D$1145=0,MaleWeighted!D$1146=0),"--",IF(AND(MaleWeighted!D$1145&gt;0,MaleWeighted!D$1146=0),IF('Male Data'!D915&gt;MaleWeighted!D$1145,'Male Data'!$X915,0),IF(AND(MaleWeighted!D$1145=0,MaleWeighted!D$1146&gt;0),IF('Male Data'!D915&lt;MaleWeighted!D$1146,'Male Data'!$X915,0),IF(AND('Male Data'!D915&gt;MaleWeighted!D$1145,'Male Data'!D915&lt;MaleWeighted!D$1146),'Male Data'!$X915,0))))</f>
        <v>--</v>
      </c>
      <c r="E915" t="str">
        <f>IF(AND(MaleWeighted!E$1145=0,MaleWeighted!E$1146=0),"--",IF(AND(MaleWeighted!E$1145&gt;0,MaleWeighted!E$1146=0),IF('Male Data'!E915&gt;MaleWeighted!E$1145,'Male Data'!$X915,0),IF(AND(MaleWeighted!E$1145=0,MaleWeighted!E$1146&gt;0),IF('Male Data'!E915&lt;MaleWeighted!E$1146,'Male Data'!$X915,0),IF(AND('Male Data'!E915&gt;MaleWeighted!E$1145,'Male Data'!E915&lt;MaleWeighted!E$1146),'Male Data'!$X915,0))))</f>
        <v>--</v>
      </c>
      <c r="F915" t="str">
        <f>IF(AND(MaleWeighted!F$1145=0,MaleWeighted!F$1146=0),"--",IF(AND(MaleWeighted!F$1145&gt;0,MaleWeighted!F$1146=0),IF('Male Data'!F915&gt;MaleWeighted!F$1145,'Male Data'!$X915,0),IF(AND(MaleWeighted!F$1145=0,MaleWeighted!F$1146&gt;0),IF('Male Data'!F915&lt;MaleWeighted!F$1146,'Male Data'!$X915,0),IF(AND('Male Data'!F915&gt;MaleWeighted!F$1145,'Male Data'!F915&lt;MaleWeighted!F$1146),'Male Data'!$X915,0))))</f>
        <v>--</v>
      </c>
      <c r="G915" t="str">
        <f>IF(AND(MaleWeighted!G$1145=0,MaleWeighted!G$1146=0),"--",IF(AND(MaleWeighted!G$1145&gt;0,MaleWeighted!G$1146=0),IF('Male Data'!G915&gt;MaleWeighted!G$1145,'Male Data'!$X915,0),IF(AND(MaleWeighted!G$1145=0,MaleWeighted!G$1146&gt;0),IF('Male Data'!G915&lt;MaleWeighted!G$1146,'Male Data'!$X915,0),IF(AND('Male Data'!G915&gt;MaleWeighted!G$1145,'Male Data'!G915&lt;MaleWeighted!G$1146),'Male Data'!$X915,0))))</f>
        <v>--</v>
      </c>
      <c r="H915" t="str">
        <f>IF(AND(MaleWeighted!H$1145=0,MaleWeighted!H$1146=0),"--",IF(AND(MaleWeighted!H$1145&gt;0,MaleWeighted!H$1146=0),IF('Male Data'!H915&gt;MaleWeighted!H$1145,'Male Data'!$X915,0),IF(AND(MaleWeighted!H$1145=0,MaleWeighted!H$1146&gt;0),IF('Male Data'!H915&lt;MaleWeighted!H$1146,'Male Data'!$X915,0),IF(AND('Male Data'!H915&gt;MaleWeighted!H$1145,'Male Data'!H915&lt;MaleWeighted!H$1146),'Male Data'!$X915,0))))</f>
        <v>--</v>
      </c>
      <c r="I915" t="str">
        <f>IF(AND(MaleWeighted!I$1145=0,MaleWeighted!I$1146=0),"--",IF(AND(MaleWeighted!I$1145&gt;0,MaleWeighted!I$1146=0),IF('Male Data'!I915&gt;MaleWeighted!I$1145,'Male Data'!$X915,0),IF(AND(MaleWeighted!I$1145=0,MaleWeighted!I$1146&gt;0),IF('Male Data'!I915&lt;MaleWeighted!I$1146,'Male Data'!$X915,0),IF(AND('Male Data'!I915&gt;MaleWeighted!I$1145,'Male Data'!I915&lt;MaleWeighted!I$1146),'Male Data'!$X915,0))))</f>
        <v>--</v>
      </c>
      <c r="J915" t="str">
        <f>IF(AND(MaleWeighted!J$1145=0,MaleWeighted!J$1146=0),"--",IF(AND(MaleWeighted!J$1145&gt;0,MaleWeighted!J$1146=0),IF('Male Data'!J915&gt;MaleWeighted!J$1145,'Male Data'!$X915,0),IF(AND(MaleWeighted!J$1145=0,MaleWeighted!J$1146&gt;0),IF('Male Data'!J915&lt;MaleWeighted!J$1146,'Male Data'!$X915,0),IF(AND('Male Data'!J915&gt;MaleWeighted!J$1145,'Male Data'!J915&lt;MaleWeighted!J$1146),'Male Data'!$X915,0))))</f>
        <v>--</v>
      </c>
      <c r="K915" t="str">
        <f>IF(AND(MaleWeighted!K$1145=0,MaleWeighted!K$1146=0),"--",IF(AND(MaleWeighted!K$1145&gt;0,MaleWeighted!K$1146=0),IF('Male Data'!K915&gt;MaleWeighted!K$1145,'Male Data'!$X915,0),IF(AND(MaleWeighted!K$1145=0,MaleWeighted!K$1146&gt;0),IF('Male Data'!K915&lt;MaleWeighted!K$1146,'Male Data'!$X915,0),IF(AND('Male Data'!K915&gt;MaleWeighted!K$1145,'Male Data'!K915&lt;MaleWeighted!K$1146),'Male Data'!$X915,0))))</f>
        <v>--</v>
      </c>
      <c r="L915" t="str">
        <f>IF(AND(MaleWeighted!L$1145=0,MaleWeighted!L$1146=0),"--",IF(AND(MaleWeighted!L$1145&gt;0,MaleWeighted!L$1146=0),IF('Male Data'!L915&gt;MaleWeighted!L$1145,'Male Data'!$X915,0),IF(AND(MaleWeighted!L$1145=0,MaleWeighted!L$1146&gt;0),IF('Male Data'!L915&lt;MaleWeighted!L$1146,'Male Data'!$X915,0),IF(AND('Male Data'!L915&gt;MaleWeighted!L$1145,'Male Data'!L915&lt;MaleWeighted!L$1146),'Male Data'!$X915,0))))</f>
        <v>--</v>
      </c>
      <c r="M915" t="str">
        <f>IF(AND(MaleWeighted!M$1145=0,MaleWeighted!M$1146=0),"--",IF(AND(MaleWeighted!M$1145&gt;0,MaleWeighted!M$1146=0),IF('Male Data'!M915&gt;MaleWeighted!M$1145,'Male Data'!$X915,0),IF(AND(MaleWeighted!M$1145=0,MaleWeighted!M$1146&gt;0),IF('Male Data'!M915&lt;MaleWeighted!M$1146,'Male Data'!$X915,0),IF(AND('Male Data'!M915&gt;MaleWeighted!M$1145,'Male Data'!M915&lt;MaleWeighted!M$1146),'Male Data'!$X915,0))))</f>
        <v>--</v>
      </c>
      <c r="N915" t="str">
        <f>IF(AND(MaleWeighted!N$1145=0,MaleWeighted!N$1146=0),"--",IF(AND(MaleWeighted!N$1145&gt;0,MaleWeighted!N$1146=0),IF('Male Data'!N915&gt;MaleWeighted!N$1145,'Male Data'!$X915,0),IF(AND(MaleWeighted!N$1145=0,MaleWeighted!N$1146&gt;0),IF('Male Data'!N915&lt;MaleWeighted!N$1146,'Male Data'!$X915,0),IF(AND('Male Data'!N915&gt;MaleWeighted!N$1145,'Male Data'!N915&lt;MaleWeighted!N$1146),'Male Data'!$X915,0))))</f>
        <v>--</v>
      </c>
      <c r="O915" t="str">
        <f>IF(AND(MaleWeighted!O$1145=0,MaleWeighted!O$1146=0),"--",IF(AND(MaleWeighted!O$1145&gt;0,MaleWeighted!O$1146=0),IF('Male Data'!O915&gt;MaleWeighted!O$1145,'Male Data'!$X915,0),IF(AND(MaleWeighted!O$1145=0,MaleWeighted!O$1146&gt;0),IF('Male Data'!O915&lt;MaleWeighted!O$1146,'Male Data'!$X915,0),IF(AND('Male Data'!O915&gt;MaleWeighted!O$1145,'Male Data'!O915&lt;MaleWeighted!O$1146),'Male Data'!$X915,0))))</f>
        <v>--</v>
      </c>
      <c r="P915" t="str">
        <f>IF(AND(MaleWeighted!P$1145=0,MaleWeighted!P$1146=0),"--",IF(AND(MaleWeighted!P$1145&gt;0,MaleWeighted!P$1146=0),IF('Male Data'!P915&gt;MaleWeighted!P$1145,'Male Data'!$X915,0),IF(AND(MaleWeighted!P$1145=0,MaleWeighted!P$1146&gt;0),IF('Male Data'!P915&lt;MaleWeighted!P$1146,'Male Data'!$X915,0),IF(AND('Male Data'!P915&gt;MaleWeighted!P$1145,'Male Data'!P915&lt;MaleWeighted!P$1146),'Male Data'!$X915,0))))</f>
        <v>--</v>
      </c>
      <c r="Q915" t="str">
        <f>IF(AND(MaleWeighted!Q$1145=0,MaleWeighted!Q$1146=0),"--",IF(AND(MaleWeighted!Q$1145&gt;0,MaleWeighted!Q$1146=0),IF('Male Data'!Q915&gt;MaleWeighted!Q$1145,'Male Data'!$X915,0),IF(AND(MaleWeighted!Q$1145=0,MaleWeighted!Q$1146&gt;0),IF('Male Data'!Q915&lt;MaleWeighted!Q$1146,'Male Data'!$X915,0),IF(AND('Male Data'!Q915&gt;MaleWeighted!Q$1145,'Male Data'!Q915&lt;MaleWeighted!Q$1146),'Male Data'!$X915,0))))</f>
        <v>--</v>
      </c>
      <c r="R915" t="str">
        <f>IF(AND(MaleWeighted!R$1145=0,MaleWeighted!R$1146=0),"--",IF(AND(MaleWeighted!R$1145&gt;0,MaleWeighted!R$1146=0),IF('Male Data'!R915&gt;MaleWeighted!R$1145,'Male Data'!$X915,0),IF(AND(MaleWeighted!R$1145=0,MaleWeighted!R$1146&gt;0),IF('Male Data'!R915&lt;MaleWeighted!R$1146,'Male Data'!$X915,0),IF(AND('Male Data'!R915&gt;MaleWeighted!R$1145,'Male Data'!R915&lt;MaleWeighted!R$1146),'Male Data'!$X915,0))))</f>
        <v>--</v>
      </c>
      <c r="S915" t="str">
        <f>IF(AND(MaleWeighted!S$1145=0,MaleWeighted!S$1146=0),"--",IF(AND(MaleWeighted!S$1145&gt;0,MaleWeighted!S$1146=0),IF('Male Data'!S915&gt;MaleWeighted!S$1145,'Male Data'!$X915,0),IF(AND(MaleWeighted!S$1145=0,MaleWeighted!S$1146&gt;0),IF('Male Data'!S915&lt;MaleWeighted!S$1146,'Male Data'!$X915,0),IF(AND('Male Data'!S915&gt;MaleWeighted!S$1145,'Male Data'!S915&lt;MaleWeighted!S$1146),'Male Data'!$X915,0))))</f>
        <v>--</v>
      </c>
      <c r="T915" t="str">
        <f>IF(AND(MaleWeighted!T$1145=0,MaleWeighted!T$1146=0),"--",IF(AND(MaleWeighted!T$1145&gt;0,MaleWeighted!T$1146=0),IF('Male Data'!T915&gt;MaleWeighted!T$1145,'Male Data'!$X915,0),IF(AND(MaleWeighted!T$1145=0,MaleWeighted!T$1146&gt;0),IF('Male Data'!$T915&lt;MaleWeighted!T$1146,'Male Data'!$X915,0),IF(AND('Male Data'!T915&gt;MaleWeighted!T$1145,'Male Data'!T915&lt;MaleWeighted!T$1146),'Male Data'!$X915,0))))</f>
        <v>--</v>
      </c>
      <c r="U915" t="str">
        <f>IF(AND(MaleWeighted!U$1145=0,MaleWeighted!U$1146=0),"--",IF(AND(MaleWeighted!U$1145&gt;0,MaleWeighted!U$1146=0),IF('Male Data'!U915&gt;MaleWeighted!U$1145,'Male Data'!$X915,0),IF(AND(MaleWeighted!U$1145=0,MaleWeighted!U$1146&gt;0),IF('Male Data'!U915&lt;MaleWeighted!U$1146,'Male Data'!$X915,0),IF(AND('Male Data'!U915&gt;MaleWeighted!U$1145,'Male Data'!U915&lt;MaleWeighted!U$1146),'Male Data'!$X915,0))))</f>
        <v>--</v>
      </c>
      <c r="V915" t="str">
        <f>IF(AND(MaleWeighted!V$1145=0,MaleWeighted!V$1146=0),"--",IF(AND(MaleWeighted!V$1145&gt;0,MaleWeighted!V$1146=0),IF('Male Data'!V915&gt;MaleWeighted!V$1145,'Male Data'!$X915,0),IF(AND(MaleWeighted!V$1145=0,MaleWeighted!V$1146&gt;0),IF('Male Data'!V915&lt;MaleWeighted!V$1146,'Male Data'!$X915,0),IF(AND('Male Data'!V915&gt;MaleWeighted!V$1145,'Male Data'!V915&lt;MaleWeighted!V$1146),'Male Data'!$X915,0))))</f>
        <v>--</v>
      </c>
      <c r="W915" t="str">
        <f>IF(AND(MaleWeighted!W$1145=0,MaleWeighted!W$1146=0),"--",IF(AND(MaleWeighted!W$1145&gt;0,MaleWeighted!W$1146=0),IF('Male Data'!W915&gt;MaleWeighted!W$1145,'Male Data'!$X915,0),IF(AND(MaleWeighted!W$1145=0,MaleWeighted!W$1146&gt;0),IF('Male Data'!W915&lt;MaleWeighted!W$1146,'Male Data'!$X915,0),IF(AND('Male Data'!W915&gt;MaleWeighted!W$1145,'Male Data'!W915&lt;MaleWeighted!W$1146),'Male Data'!$X915,0))))</f>
        <v>--</v>
      </c>
      <c r="Y915">
        <f t="shared" si="28"/>
        <v>0</v>
      </c>
      <c r="Z915">
        <f>Y915*'Male Data'!X915</f>
        <v>0</v>
      </c>
      <c r="AA915">
        <f t="shared" si="29"/>
        <v>1</v>
      </c>
      <c r="AB915">
        <f>AA915*'Male Data'!X915</f>
        <v>3165</v>
      </c>
    </row>
    <row r="916" spans="1:28">
      <c r="A916">
        <f>'Male Data'!A916</f>
        <v>915</v>
      </c>
      <c r="B916" t="str">
        <f>'Male Data'!B916</f>
        <v>M</v>
      </c>
      <c r="C916" t="str">
        <f>IF(AND(MaleWeighted!C$1145=0,MaleWeighted!C$1146=0),"--",IF(AND(MaleWeighted!C$1145&gt;0,MaleWeighted!C$1146=0),IF('Male Data'!C916&gt;MaleWeighted!C$1145,'Male Data'!$X916,0),IF(AND(MaleWeighted!C$1145=0,MaleWeighted!C$1146&gt;0),IF('Male Data'!C916&lt;MaleWeighted!C$1146,'Male Data'!$X916,0),IF(AND('Male Data'!C916&gt;MaleWeighted!C$1145,'Male Data'!C916&lt;MaleWeighted!C$1146),'Male Data'!$X916,0))))</f>
        <v>--</v>
      </c>
      <c r="D916" t="str">
        <f>IF(AND(MaleWeighted!D$1145=0,MaleWeighted!D$1146=0),"--",IF(AND(MaleWeighted!D$1145&gt;0,MaleWeighted!D$1146=0),IF('Male Data'!D916&gt;MaleWeighted!D$1145,'Male Data'!$X916,0),IF(AND(MaleWeighted!D$1145=0,MaleWeighted!D$1146&gt;0),IF('Male Data'!D916&lt;MaleWeighted!D$1146,'Male Data'!$X916,0),IF(AND('Male Data'!D916&gt;MaleWeighted!D$1145,'Male Data'!D916&lt;MaleWeighted!D$1146),'Male Data'!$X916,0))))</f>
        <v>--</v>
      </c>
      <c r="E916" t="str">
        <f>IF(AND(MaleWeighted!E$1145=0,MaleWeighted!E$1146=0),"--",IF(AND(MaleWeighted!E$1145&gt;0,MaleWeighted!E$1146=0),IF('Male Data'!E916&gt;MaleWeighted!E$1145,'Male Data'!$X916,0),IF(AND(MaleWeighted!E$1145=0,MaleWeighted!E$1146&gt;0),IF('Male Data'!E916&lt;MaleWeighted!E$1146,'Male Data'!$X916,0),IF(AND('Male Data'!E916&gt;MaleWeighted!E$1145,'Male Data'!E916&lt;MaleWeighted!E$1146),'Male Data'!$X916,0))))</f>
        <v>--</v>
      </c>
      <c r="F916" t="str">
        <f>IF(AND(MaleWeighted!F$1145=0,MaleWeighted!F$1146=0),"--",IF(AND(MaleWeighted!F$1145&gt;0,MaleWeighted!F$1146=0),IF('Male Data'!F916&gt;MaleWeighted!F$1145,'Male Data'!$X916,0),IF(AND(MaleWeighted!F$1145=0,MaleWeighted!F$1146&gt;0),IF('Male Data'!F916&lt;MaleWeighted!F$1146,'Male Data'!$X916,0),IF(AND('Male Data'!F916&gt;MaleWeighted!F$1145,'Male Data'!F916&lt;MaleWeighted!F$1146),'Male Data'!$X916,0))))</f>
        <v>--</v>
      </c>
      <c r="G916" t="str">
        <f>IF(AND(MaleWeighted!G$1145=0,MaleWeighted!G$1146=0),"--",IF(AND(MaleWeighted!G$1145&gt;0,MaleWeighted!G$1146=0),IF('Male Data'!G916&gt;MaleWeighted!G$1145,'Male Data'!$X916,0),IF(AND(MaleWeighted!G$1145=0,MaleWeighted!G$1146&gt;0),IF('Male Data'!G916&lt;MaleWeighted!G$1146,'Male Data'!$X916,0),IF(AND('Male Data'!G916&gt;MaleWeighted!G$1145,'Male Data'!G916&lt;MaleWeighted!G$1146),'Male Data'!$X916,0))))</f>
        <v>--</v>
      </c>
      <c r="H916" t="str">
        <f>IF(AND(MaleWeighted!H$1145=0,MaleWeighted!H$1146=0),"--",IF(AND(MaleWeighted!H$1145&gt;0,MaleWeighted!H$1146=0),IF('Male Data'!H916&gt;MaleWeighted!H$1145,'Male Data'!$X916,0),IF(AND(MaleWeighted!H$1145=0,MaleWeighted!H$1146&gt;0),IF('Male Data'!H916&lt;MaleWeighted!H$1146,'Male Data'!$X916,0),IF(AND('Male Data'!H916&gt;MaleWeighted!H$1145,'Male Data'!H916&lt;MaleWeighted!H$1146),'Male Data'!$X916,0))))</f>
        <v>--</v>
      </c>
      <c r="I916" t="str">
        <f>IF(AND(MaleWeighted!I$1145=0,MaleWeighted!I$1146=0),"--",IF(AND(MaleWeighted!I$1145&gt;0,MaleWeighted!I$1146=0),IF('Male Data'!I916&gt;MaleWeighted!I$1145,'Male Data'!$X916,0),IF(AND(MaleWeighted!I$1145=0,MaleWeighted!I$1146&gt;0),IF('Male Data'!I916&lt;MaleWeighted!I$1146,'Male Data'!$X916,0),IF(AND('Male Data'!I916&gt;MaleWeighted!I$1145,'Male Data'!I916&lt;MaleWeighted!I$1146),'Male Data'!$X916,0))))</f>
        <v>--</v>
      </c>
      <c r="J916" t="str">
        <f>IF(AND(MaleWeighted!J$1145=0,MaleWeighted!J$1146=0),"--",IF(AND(MaleWeighted!J$1145&gt;0,MaleWeighted!J$1146=0),IF('Male Data'!J916&gt;MaleWeighted!J$1145,'Male Data'!$X916,0),IF(AND(MaleWeighted!J$1145=0,MaleWeighted!J$1146&gt;0),IF('Male Data'!J916&lt;MaleWeighted!J$1146,'Male Data'!$X916,0),IF(AND('Male Data'!J916&gt;MaleWeighted!J$1145,'Male Data'!J916&lt;MaleWeighted!J$1146),'Male Data'!$X916,0))))</f>
        <v>--</v>
      </c>
      <c r="K916" t="str">
        <f>IF(AND(MaleWeighted!K$1145=0,MaleWeighted!K$1146=0),"--",IF(AND(MaleWeighted!K$1145&gt;0,MaleWeighted!K$1146=0),IF('Male Data'!K916&gt;MaleWeighted!K$1145,'Male Data'!$X916,0),IF(AND(MaleWeighted!K$1145=0,MaleWeighted!K$1146&gt;0),IF('Male Data'!K916&lt;MaleWeighted!K$1146,'Male Data'!$X916,0),IF(AND('Male Data'!K916&gt;MaleWeighted!K$1145,'Male Data'!K916&lt;MaleWeighted!K$1146),'Male Data'!$X916,0))))</f>
        <v>--</v>
      </c>
      <c r="L916" t="str">
        <f>IF(AND(MaleWeighted!L$1145=0,MaleWeighted!L$1146=0),"--",IF(AND(MaleWeighted!L$1145&gt;0,MaleWeighted!L$1146=0),IF('Male Data'!L916&gt;MaleWeighted!L$1145,'Male Data'!$X916,0),IF(AND(MaleWeighted!L$1145=0,MaleWeighted!L$1146&gt;0),IF('Male Data'!L916&lt;MaleWeighted!L$1146,'Male Data'!$X916,0),IF(AND('Male Data'!L916&gt;MaleWeighted!L$1145,'Male Data'!L916&lt;MaleWeighted!L$1146),'Male Data'!$X916,0))))</f>
        <v>--</v>
      </c>
      <c r="M916" t="str">
        <f>IF(AND(MaleWeighted!M$1145=0,MaleWeighted!M$1146=0),"--",IF(AND(MaleWeighted!M$1145&gt;0,MaleWeighted!M$1146=0),IF('Male Data'!M916&gt;MaleWeighted!M$1145,'Male Data'!$X916,0),IF(AND(MaleWeighted!M$1145=0,MaleWeighted!M$1146&gt;0),IF('Male Data'!M916&lt;MaleWeighted!M$1146,'Male Data'!$X916,0),IF(AND('Male Data'!M916&gt;MaleWeighted!M$1145,'Male Data'!M916&lt;MaleWeighted!M$1146),'Male Data'!$X916,0))))</f>
        <v>--</v>
      </c>
      <c r="N916" t="str">
        <f>IF(AND(MaleWeighted!N$1145=0,MaleWeighted!N$1146=0),"--",IF(AND(MaleWeighted!N$1145&gt;0,MaleWeighted!N$1146=0),IF('Male Data'!N916&gt;MaleWeighted!N$1145,'Male Data'!$X916,0),IF(AND(MaleWeighted!N$1145=0,MaleWeighted!N$1146&gt;0),IF('Male Data'!N916&lt;MaleWeighted!N$1146,'Male Data'!$X916,0),IF(AND('Male Data'!N916&gt;MaleWeighted!N$1145,'Male Data'!N916&lt;MaleWeighted!N$1146),'Male Data'!$X916,0))))</f>
        <v>--</v>
      </c>
      <c r="O916" t="str">
        <f>IF(AND(MaleWeighted!O$1145=0,MaleWeighted!O$1146=0),"--",IF(AND(MaleWeighted!O$1145&gt;0,MaleWeighted!O$1146=0),IF('Male Data'!O916&gt;MaleWeighted!O$1145,'Male Data'!$X916,0),IF(AND(MaleWeighted!O$1145=0,MaleWeighted!O$1146&gt;0),IF('Male Data'!O916&lt;MaleWeighted!O$1146,'Male Data'!$X916,0),IF(AND('Male Data'!O916&gt;MaleWeighted!O$1145,'Male Data'!O916&lt;MaleWeighted!O$1146),'Male Data'!$X916,0))))</f>
        <v>--</v>
      </c>
      <c r="P916" t="str">
        <f>IF(AND(MaleWeighted!P$1145=0,MaleWeighted!P$1146=0),"--",IF(AND(MaleWeighted!P$1145&gt;0,MaleWeighted!P$1146=0),IF('Male Data'!P916&gt;MaleWeighted!P$1145,'Male Data'!$X916,0),IF(AND(MaleWeighted!P$1145=0,MaleWeighted!P$1146&gt;0),IF('Male Data'!P916&lt;MaleWeighted!P$1146,'Male Data'!$X916,0),IF(AND('Male Data'!P916&gt;MaleWeighted!P$1145,'Male Data'!P916&lt;MaleWeighted!P$1146),'Male Data'!$X916,0))))</f>
        <v>--</v>
      </c>
      <c r="Q916" t="str">
        <f>IF(AND(MaleWeighted!Q$1145=0,MaleWeighted!Q$1146=0),"--",IF(AND(MaleWeighted!Q$1145&gt;0,MaleWeighted!Q$1146=0),IF('Male Data'!Q916&gt;MaleWeighted!Q$1145,'Male Data'!$X916,0),IF(AND(MaleWeighted!Q$1145=0,MaleWeighted!Q$1146&gt;0),IF('Male Data'!Q916&lt;MaleWeighted!Q$1146,'Male Data'!$X916,0),IF(AND('Male Data'!Q916&gt;MaleWeighted!Q$1145,'Male Data'!Q916&lt;MaleWeighted!Q$1146),'Male Data'!$X916,0))))</f>
        <v>--</v>
      </c>
      <c r="R916" t="str">
        <f>IF(AND(MaleWeighted!R$1145=0,MaleWeighted!R$1146=0),"--",IF(AND(MaleWeighted!R$1145&gt;0,MaleWeighted!R$1146=0),IF('Male Data'!R916&gt;MaleWeighted!R$1145,'Male Data'!$X916,0),IF(AND(MaleWeighted!R$1145=0,MaleWeighted!R$1146&gt;0),IF('Male Data'!R916&lt;MaleWeighted!R$1146,'Male Data'!$X916,0),IF(AND('Male Data'!R916&gt;MaleWeighted!R$1145,'Male Data'!R916&lt;MaleWeighted!R$1146),'Male Data'!$X916,0))))</f>
        <v>--</v>
      </c>
      <c r="S916" t="str">
        <f>IF(AND(MaleWeighted!S$1145=0,MaleWeighted!S$1146=0),"--",IF(AND(MaleWeighted!S$1145&gt;0,MaleWeighted!S$1146=0),IF('Male Data'!S916&gt;MaleWeighted!S$1145,'Male Data'!$X916,0),IF(AND(MaleWeighted!S$1145=0,MaleWeighted!S$1146&gt;0),IF('Male Data'!S916&lt;MaleWeighted!S$1146,'Male Data'!$X916,0),IF(AND('Male Data'!S916&gt;MaleWeighted!S$1145,'Male Data'!S916&lt;MaleWeighted!S$1146),'Male Data'!$X916,0))))</f>
        <v>--</v>
      </c>
      <c r="T916" t="str">
        <f>IF(AND(MaleWeighted!T$1145=0,MaleWeighted!T$1146=0),"--",IF(AND(MaleWeighted!T$1145&gt;0,MaleWeighted!T$1146=0),IF('Male Data'!T916&gt;MaleWeighted!T$1145,'Male Data'!$X916,0),IF(AND(MaleWeighted!T$1145=0,MaleWeighted!T$1146&gt;0),IF('Male Data'!$T916&lt;MaleWeighted!T$1146,'Male Data'!$X916,0),IF(AND('Male Data'!T916&gt;MaleWeighted!T$1145,'Male Data'!T916&lt;MaleWeighted!T$1146),'Male Data'!$X916,0))))</f>
        <v>--</v>
      </c>
      <c r="U916" t="str">
        <f>IF(AND(MaleWeighted!U$1145=0,MaleWeighted!U$1146=0),"--",IF(AND(MaleWeighted!U$1145&gt;0,MaleWeighted!U$1146=0),IF('Male Data'!U916&gt;MaleWeighted!U$1145,'Male Data'!$X916,0),IF(AND(MaleWeighted!U$1145=0,MaleWeighted!U$1146&gt;0),IF('Male Data'!U916&lt;MaleWeighted!U$1146,'Male Data'!$X916,0),IF(AND('Male Data'!U916&gt;MaleWeighted!U$1145,'Male Data'!U916&lt;MaleWeighted!U$1146),'Male Data'!$X916,0))))</f>
        <v>--</v>
      </c>
      <c r="V916" t="str">
        <f>IF(AND(MaleWeighted!V$1145=0,MaleWeighted!V$1146=0),"--",IF(AND(MaleWeighted!V$1145&gt;0,MaleWeighted!V$1146=0),IF('Male Data'!V916&gt;MaleWeighted!V$1145,'Male Data'!$X916,0),IF(AND(MaleWeighted!V$1145=0,MaleWeighted!V$1146&gt;0),IF('Male Data'!V916&lt;MaleWeighted!V$1146,'Male Data'!$X916,0),IF(AND('Male Data'!V916&gt;MaleWeighted!V$1145,'Male Data'!V916&lt;MaleWeighted!V$1146),'Male Data'!$X916,0))))</f>
        <v>--</v>
      </c>
      <c r="W916" t="str">
        <f>IF(AND(MaleWeighted!W$1145=0,MaleWeighted!W$1146=0),"--",IF(AND(MaleWeighted!W$1145&gt;0,MaleWeighted!W$1146=0),IF('Male Data'!W916&gt;MaleWeighted!W$1145,'Male Data'!$X916,0),IF(AND(MaleWeighted!W$1145=0,MaleWeighted!W$1146&gt;0),IF('Male Data'!W916&lt;MaleWeighted!W$1146,'Male Data'!$X916,0),IF(AND('Male Data'!W916&gt;MaleWeighted!W$1145,'Male Data'!W916&lt;MaleWeighted!W$1146),'Male Data'!$X916,0))))</f>
        <v>--</v>
      </c>
      <c r="Y916">
        <f t="shared" si="28"/>
        <v>0</v>
      </c>
      <c r="Z916">
        <f>Y916*'Male Data'!X916</f>
        <v>0</v>
      </c>
      <c r="AA916">
        <f t="shared" si="29"/>
        <v>1</v>
      </c>
      <c r="AB916">
        <f>AA916*'Male Data'!X916</f>
        <v>193125</v>
      </c>
    </row>
    <row r="917" spans="1:28">
      <c r="A917">
        <f>'Male Data'!A917</f>
        <v>916</v>
      </c>
      <c r="B917" t="str">
        <f>'Male Data'!B917</f>
        <v>M</v>
      </c>
      <c r="C917" t="str">
        <f>IF(AND(MaleWeighted!C$1145=0,MaleWeighted!C$1146=0),"--",IF(AND(MaleWeighted!C$1145&gt;0,MaleWeighted!C$1146=0),IF('Male Data'!C917&gt;MaleWeighted!C$1145,'Male Data'!$X917,0),IF(AND(MaleWeighted!C$1145=0,MaleWeighted!C$1146&gt;0),IF('Male Data'!C917&lt;MaleWeighted!C$1146,'Male Data'!$X917,0),IF(AND('Male Data'!C917&gt;MaleWeighted!C$1145,'Male Data'!C917&lt;MaleWeighted!C$1146),'Male Data'!$X917,0))))</f>
        <v>--</v>
      </c>
      <c r="D917" t="str">
        <f>IF(AND(MaleWeighted!D$1145=0,MaleWeighted!D$1146=0),"--",IF(AND(MaleWeighted!D$1145&gt;0,MaleWeighted!D$1146=0),IF('Male Data'!D917&gt;MaleWeighted!D$1145,'Male Data'!$X917,0),IF(AND(MaleWeighted!D$1145=0,MaleWeighted!D$1146&gt;0),IF('Male Data'!D917&lt;MaleWeighted!D$1146,'Male Data'!$X917,0),IF(AND('Male Data'!D917&gt;MaleWeighted!D$1145,'Male Data'!D917&lt;MaleWeighted!D$1146),'Male Data'!$X917,0))))</f>
        <v>--</v>
      </c>
      <c r="E917" t="str">
        <f>IF(AND(MaleWeighted!E$1145=0,MaleWeighted!E$1146=0),"--",IF(AND(MaleWeighted!E$1145&gt;0,MaleWeighted!E$1146=0),IF('Male Data'!E917&gt;MaleWeighted!E$1145,'Male Data'!$X917,0),IF(AND(MaleWeighted!E$1145=0,MaleWeighted!E$1146&gt;0),IF('Male Data'!E917&lt;MaleWeighted!E$1146,'Male Data'!$X917,0),IF(AND('Male Data'!E917&gt;MaleWeighted!E$1145,'Male Data'!E917&lt;MaleWeighted!E$1146),'Male Data'!$X917,0))))</f>
        <v>--</v>
      </c>
      <c r="F917" t="str">
        <f>IF(AND(MaleWeighted!F$1145=0,MaleWeighted!F$1146=0),"--",IF(AND(MaleWeighted!F$1145&gt;0,MaleWeighted!F$1146=0),IF('Male Data'!F917&gt;MaleWeighted!F$1145,'Male Data'!$X917,0),IF(AND(MaleWeighted!F$1145=0,MaleWeighted!F$1146&gt;0),IF('Male Data'!F917&lt;MaleWeighted!F$1146,'Male Data'!$X917,0),IF(AND('Male Data'!F917&gt;MaleWeighted!F$1145,'Male Data'!F917&lt;MaleWeighted!F$1146),'Male Data'!$X917,0))))</f>
        <v>--</v>
      </c>
      <c r="G917" t="str">
        <f>IF(AND(MaleWeighted!G$1145=0,MaleWeighted!G$1146=0),"--",IF(AND(MaleWeighted!G$1145&gt;0,MaleWeighted!G$1146=0),IF('Male Data'!G917&gt;MaleWeighted!G$1145,'Male Data'!$X917,0),IF(AND(MaleWeighted!G$1145=0,MaleWeighted!G$1146&gt;0),IF('Male Data'!G917&lt;MaleWeighted!G$1146,'Male Data'!$X917,0),IF(AND('Male Data'!G917&gt;MaleWeighted!G$1145,'Male Data'!G917&lt;MaleWeighted!G$1146),'Male Data'!$X917,0))))</f>
        <v>--</v>
      </c>
      <c r="H917" t="str">
        <f>IF(AND(MaleWeighted!H$1145=0,MaleWeighted!H$1146=0),"--",IF(AND(MaleWeighted!H$1145&gt;0,MaleWeighted!H$1146=0),IF('Male Data'!H917&gt;MaleWeighted!H$1145,'Male Data'!$X917,0),IF(AND(MaleWeighted!H$1145=0,MaleWeighted!H$1146&gt;0),IF('Male Data'!H917&lt;MaleWeighted!H$1146,'Male Data'!$X917,0),IF(AND('Male Data'!H917&gt;MaleWeighted!H$1145,'Male Data'!H917&lt;MaleWeighted!H$1146),'Male Data'!$X917,0))))</f>
        <v>--</v>
      </c>
      <c r="I917" t="str">
        <f>IF(AND(MaleWeighted!I$1145=0,MaleWeighted!I$1146=0),"--",IF(AND(MaleWeighted!I$1145&gt;0,MaleWeighted!I$1146=0),IF('Male Data'!I917&gt;MaleWeighted!I$1145,'Male Data'!$X917,0),IF(AND(MaleWeighted!I$1145=0,MaleWeighted!I$1146&gt;0),IF('Male Data'!I917&lt;MaleWeighted!I$1146,'Male Data'!$X917,0),IF(AND('Male Data'!I917&gt;MaleWeighted!I$1145,'Male Data'!I917&lt;MaleWeighted!I$1146),'Male Data'!$X917,0))))</f>
        <v>--</v>
      </c>
      <c r="J917" t="str">
        <f>IF(AND(MaleWeighted!J$1145=0,MaleWeighted!J$1146=0),"--",IF(AND(MaleWeighted!J$1145&gt;0,MaleWeighted!J$1146=0),IF('Male Data'!J917&gt;MaleWeighted!J$1145,'Male Data'!$X917,0),IF(AND(MaleWeighted!J$1145=0,MaleWeighted!J$1146&gt;0),IF('Male Data'!J917&lt;MaleWeighted!J$1146,'Male Data'!$X917,0),IF(AND('Male Data'!J917&gt;MaleWeighted!J$1145,'Male Data'!J917&lt;MaleWeighted!J$1146),'Male Data'!$X917,0))))</f>
        <v>--</v>
      </c>
      <c r="K917" t="str">
        <f>IF(AND(MaleWeighted!K$1145=0,MaleWeighted!K$1146=0),"--",IF(AND(MaleWeighted!K$1145&gt;0,MaleWeighted!K$1146=0),IF('Male Data'!K917&gt;MaleWeighted!K$1145,'Male Data'!$X917,0),IF(AND(MaleWeighted!K$1145=0,MaleWeighted!K$1146&gt;0),IF('Male Data'!K917&lt;MaleWeighted!K$1146,'Male Data'!$X917,0),IF(AND('Male Data'!K917&gt;MaleWeighted!K$1145,'Male Data'!K917&lt;MaleWeighted!K$1146),'Male Data'!$X917,0))))</f>
        <v>--</v>
      </c>
      <c r="L917" t="str">
        <f>IF(AND(MaleWeighted!L$1145=0,MaleWeighted!L$1146=0),"--",IF(AND(MaleWeighted!L$1145&gt;0,MaleWeighted!L$1146=0),IF('Male Data'!L917&gt;MaleWeighted!L$1145,'Male Data'!$X917,0),IF(AND(MaleWeighted!L$1145=0,MaleWeighted!L$1146&gt;0),IF('Male Data'!L917&lt;MaleWeighted!L$1146,'Male Data'!$X917,0),IF(AND('Male Data'!L917&gt;MaleWeighted!L$1145,'Male Data'!L917&lt;MaleWeighted!L$1146),'Male Data'!$X917,0))))</f>
        <v>--</v>
      </c>
      <c r="M917" t="str">
        <f>IF(AND(MaleWeighted!M$1145=0,MaleWeighted!M$1146=0),"--",IF(AND(MaleWeighted!M$1145&gt;0,MaleWeighted!M$1146=0),IF('Male Data'!M917&gt;MaleWeighted!M$1145,'Male Data'!$X917,0),IF(AND(MaleWeighted!M$1145=0,MaleWeighted!M$1146&gt;0),IF('Male Data'!M917&lt;MaleWeighted!M$1146,'Male Data'!$X917,0),IF(AND('Male Data'!M917&gt;MaleWeighted!M$1145,'Male Data'!M917&lt;MaleWeighted!M$1146),'Male Data'!$X917,0))))</f>
        <v>--</v>
      </c>
      <c r="N917" t="str">
        <f>IF(AND(MaleWeighted!N$1145=0,MaleWeighted!N$1146=0),"--",IF(AND(MaleWeighted!N$1145&gt;0,MaleWeighted!N$1146=0),IF('Male Data'!N917&gt;MaleWeighted!N$1145,'Male Data'!$X917,0),IF(AND(MaleWeighted!N$1145=0,MaleWeighted!N$1146&gt;0),IF('Male Data'!N917&lt;MaleWeighted!N$1146,'Male Data'!$X917,0),IF(AND('Male Data'!N917&gt;MaleWeighted!N$1145,'Male Data'!N917&lt;MaleWeighted!N$1146),'Male Data'!$X917,0))))</f>
        <v>--</v>
      </c>
      <c r="O917" t="str">
        <f>IF(AND(MaleWeighted!O$1145=0,MaleWeighted!O$1146=0),"--",IF(AND(MaleWeighted!O$1145&gt;0,MaleWeighted!O$1146=0),IF('Male Data'!O917&gt;MaleWeighted!O$1145,'Male Data'!$X917,0),IF(AND(MaleWeighted!O$1145=0,MaleWeighted!O$1146&gt;0),IF('Male Data'!O917&lt;MaleWeighted!O$1146,'Male Data'!$X917,0),IF(AND('Male Data'!O917&gt;MaleWeighted!O$1145,'Male Data'!O917&lt;MaleWeighted!O$1146),'Male Data'!$X917,0))))</f>
        <v>--</v>
      </c>
      <c r="P917" t="str">
        <f>IF(AND(MaleWeighted!P$1145=0,MaleWeighted!P$1146=0),"--",IF(AND(MaleWeighted!P$1145&gt;0,MaleWeighted!P$1146=0),IF('Male Data'!P917&gt;MaleWeighted!P$1145,'Male Data'!$X917,0),IF(AND(MaleWeighted!P$1145=0,MaleWeighted!P$1146&gt;0),IF('Male Data'!P917&lt;MaleWeighted!P$1146,'Male Data'!$X917,0),IF(AND('Male Data'!P917&gt;MaleWeighted!P$1145,'Male Data'!P917&lt;MaleWeighted!P$1146),'Male Data'!$X917,0))))</f>
        <v>--</v>
      </c>
      <c r="Q917" t="str">
        <f>IF(AND(MaleWeighted!Q$1145=0,MaleWeighted!Q$1146=0),"--",IF(AND(MaleWeighted!Q$1145&gt;0,MaleWeighted!Q$1146=0),IF('Male Data'!Q917&gt;MaleWeighted!Q$1145,'Male Data'!$X917,0),IF(AND(MaleWeighted!Q$1145=0,MaleWeighted!Q$1146&gt;0),IF('Male Data'!Q917&lt;MaleWeighted!Q$1146,'Male Data'!$X917,0),IF(AND('Male Data'!Q917&gt;MaleWeighted!Q$1145,'Male Data'!Q917&lt;MaleWeighted!Q$1146),'Male Data'!$X917,0))))</f>
        <v>--</v>
      </c>
      <c r="R917" t="str">
        <f>IF(AND(MaleWeighted!R$1145=0,MaleWeighted!R$1146=0),"--",IF(AND(MaleWeighted!R$1145&gt;0,MaleWeighted!R$1146=0),IF('Male Data'!R917&gt;MaleWeighted!R$1145,'Male Data'!$X917,0),IF(AND(MaleWeighted!R$1145=0,MaleWeighted!R$1146&gt;0),IF('Male Data'!R917&lt;MaleWeighted!R$1146,'Male Data'!$X917,0),IF(AND('Male Data'!R917&gt;MaleWeighted!R$1145,'Male Data'!R917&lt;MaleWeighted!R$1146),'Male Data'!$X917,0))))</f>
        <v>--</v>
      </c>
      <c r="S917" t="str">
        <f>IF(AND(MaleWeighted!S$1145=0,MaleWeighted!S$1146=0),"--",IF(AND(MaleWeighted!S$1145&gt;0,MaleWeighted!S$1146=0),IF('Male Data'!S917&gt;MaleWeighted!S$1145,'Male Data'!$X917,0),IF(AND(MaleWeighted!S$1145=0,MaleWeighted!S$1146&gt;0),IF('Male Data'!S917&lt;MaleWeighted!S$1146,'Male Data'!$X917,0),IF(AND('Male Data'!S917&gt;MaleWeighted!S$1145,'Male Data'!S917&lt;MaleWeighted!S$1146),'Male Data'!$X917,0))))</f>
        <v>--</v>
      </c>
      <c r="T917" t="str">
        <f>IF(AND(MaleWeighted!T$1145=0,MaleWeighted!T$1146=0),"--",IF(AND(MaleWeighted!T$1145&gt;0,MaleWeighted!T$1146=0),IF('Male Data'!T917&gt;MaleWeighted!T$1145,'Male Data'!$X917,0),IF(AND(MaleWeighted!T$1145=0,MaleWeighted!T$1146&gt;0),IF('Male Data'!$T917&lt;MaleWeighted!T$1146,'Male Data'!$X917,0),IF(AND('Male Data'!T917&gt;MaleWeighted!T$1145,'Male Data'!T917&lt;MaleWeighted!T$1146),'Male Data'!$X917,0))))</f>
        <v>--</v>
      </c>
      <c r="U917" t="str">
        <f>IF(AND(MaleWeighted!U$1145=0,MaleWeighted!U$1146=0),"--",IF(AND(MaleWeighted!U$1145&gt;0,MaleWeighted!U$1146=0),IF('Male Data'!U917&gt;MaleWeighted!U$1145,'Male Data'!$X917,0),IF(AND(MaleWeighted!U$1145=0,MaleWeighted!U$1146&gt;0),IF('Male Data'!U917&lt;MaleWeighted!U$1146,'Male Data'!$X917,0),IF(AND('Male Data'!U917&gt;MaleWeighted!U$1145,'Male Data'!U917&lt;MaleWeighted!U$1146),'Male Data'!$X917,0))))</f>
        <v>--</v>
      </c>
      <c r="V917" t="str">
        <f>IF(AND(MaleWeighted!V$1145=0,MaleWeighted!V$1146=0),"--",IF(AND(MaleWeighted!V$1145&gt;0,MaleWeighted!V$1146=0),IF('Male Data'!V917&gt;MaleWeighted!V$1145,'Male Data'!$X917,0),IF(AND(MaleWeighted!V$1145=0,MaleWeighted!V$1146&gt;0),IF('Male Data'!V917&lt;MaleWeighted!V$1146,'Male Data'!$X917,0),IF(AND('Male Data'!V917&gt;MaleWeighted!V$1145,'Male Data'!V917&lt;MaleWeighted!V$1146),'Male Data'!$X917,0))))</f>
        <v>--</v>
      </c>
      <c r="W917" t="str">
        <f>IF(AND(MaleWeighted!W$1145=0,MaleWeighted!W$1146=0),"--",IF(AND(MaleWeighted!W$1145&gt;0,MaleWeighted!W$1146=0),IF('Male Data'!W917&gt;MaleWeighted!W$1145,'Male Data'!$X917,0),IF(AND(MaleWeighted!W$1145=0,MaleWeighted!W$1146&gt;0),IF('Male Data'!W917&lt;MaleWeighted!W$1146,'Male Data'!$X917,0),IF(AND('Male Data'!W917&gt;MaleWeighted!W$1145,'Male Data'!W917&lt;MaleWeighted!W$1146),'Male Data'!$X917,0))))</f>
        <v>--</v>
      </c>
      <c r="Y917">
        <f t="shared" si="28"/>
        <v>0</v>
      </c>
      <c r="Z917">
        <f>Y917*'Male Data'!X917</f>
        <v>0</v>
      </c>
      <c r="AA917">
        <f t="shared" si="29"/>
        <v>1</v>
      </c>
      <c r="AB917">
        <f>AA917*'Male Data'!X917</f>
        <v>31640</v>
      </c>
    </row>
    <row r="918" spans="1:28">
      <c r="A918">
        <f>'Male Data'!A918</f>
        <v>917</v>
      </c>
      <c r="B918" t="str">
        <f>'Male Data'!B918</f>
        <v>M</v>
      </c>
      <c r="C918" t="str">
        <f>IF(AND(MaleWeighted!C$1145=0,MaleWeighted!C$1146=0),"--",IF(AND(MaleWeighted!C$1145&gt;0,MaleWeighted!C$1146=0),IF('Male Data'!C918&gt;MaleWeighted!C$1145,'Male Data'!$X918,0),IF(AND(MaleWeighted!C$1145=0,MaleWeighted!C$1146&gt;0),IF('Male Data'!C918&lt;MaleWeighted!C$1146,'Male Data'!$X918,0),IF(AND('Male Data'!C918&gt;MaleWeighted!C$1145,'Male Data'!C918&lt;MaleWeighted!C$1146),'Male Data'!$X918,0))))</f>
        <v>--</v>
      </c>
      <c r="D918" t="str">
        <f>IF(AND(MaleWeighted!D$1145=0,MaleWeighted!D$1146=0),"--",IF(AND(MaleWeighted!D$1145&gt;0,MaleWeighted!D$1146=0),IF('Male Data'!D918&gt;MaleWeighted!D$1145,'Male Data'!$X918,0),IF(AND(MaleWeighted!D$1145=0,MaleWeighted!D$1146&gt;0),IF('Male Data'!D918&lt;MaleWeighted!D$1146,'Male Data'!$X918,0),IF(AND('Male Data'!D918&gt;MaleWeighted!D$1145,'Male Data'!D918&lt;MaleWeighted!D$1146),'Male Data'!$X918,0))))</f>
        <v>--</v>
      </c>
      <c r="E918" t="str">
        <f>IF(AND(MaleWeighted!E$1145=0,MaleWeighted!E$1146=0),"--",IF(AND(MaleWeighted!E$1145&gt;0,MaleWeighted!E$1146=0),IF('Male Data'!E918&gt;MaleWeighted!E$1145,'Male Data'!$X918,0),IF(AND(MaleWeighted!E$1145=0,MaleWeighted!E$1146&gt;0),IF('Male Data'!E918&lt;MaleWeighted!E$1146,'Male Data'!$X918,0),IF(AND('Male Data'!E918&gt;MaleWeighted!E$1145,'Male Data'!E918&lt;MaleWeighted!E$1146),'Male Data'!$X918,0))))</f>
        <v>--</v>
      </c>
      <c r="F918" t="str">
        <f>IF(AND(MaleWeighted!F$1145=0,MaleWeighted!F$1146=0),"--",IF(AND(MaleWeighted!F$1145&gt;0,MaleWeighted!F$1146=0),IF('Male Data'!F918&gt;MaleWeighted!F$1145,'Male Data'!$X918,0),IF(AND(MaleWeighted!F$1145=0,MaleWeighted!F$1146&gt;0),IF('Male Data'!F918&lt;MaleWeighted!F$1146,'Male Data'!$X918,0),IF(AND('Male Data'!F918&gt;MaleWeighted!F$1145,'Male Data'!F918&lt;MaleWeighted!F$1146),'Male Data'!$X918,0))))</f>
        <v>--</v>
      </c>
      <c r="G918" t="str">
        <f>IF(AND(MaleWeighted!G$1145=0,MaleWeighted!G$1146=0),"--",IF(AND(MaleWeighted!G$1145&gt;0,MaleWeighted!G$1146=0),IF('Male Data'!G918&gt;MaleWeighted!G$1145,'Male Data'!$X918,0),IF(AND(MaleWeighted!G$1145=0,MaleWeighted!G$1146&gt;0),IF('Male Data'!G918&lt;MaleWeighted!G$1146,'Male Data'!$X918,0),IF(AND('Male Data'!G918&gt;MaleWeighted!G$1145,'Male Data'!G918&lt;MaleWeighted!G$1146),'Male Data'!$X918,0))))</f>
        <v>--</v>
      </c>
      <c r="H918" t="str">
        <f>IF(AND(MaleWeighted!H$1145=0,MaleWeighted!H$1146=0),"--",IF(AND(MaleWeighted!H$1145&gt;0,MaleWeighted!H$1146=0),IF('Male Data'!H918&gt;MaleWeighted!H$1145,'Male Data'!$X918,0),IF(AND(MaleWeighted!H$1145=0,MaleWeighted!H$1146&gt;0),IF('Male Data'!H918&lt;MaleWeighted!H$1146,'Male Data'!$X918,0),IF(AND('Male Data'!H918&gt;MaleWeighted!H$1145,'Male Data'!H918&lt;MaleWeighted!H$1146),'Male Data'!$X918,0))))</f>
        <v>--</v>
      </c>
      <c r="I918" t="str">
        <f>IF(AND(MaleWeighted!I$1145=0,MaleWeighted!I$1146=0),"--",IF(AND(MaleWeighted!I$1145&gt;0,MaleWeighted!I$1146=0),IF('Male Data'!I918&gt;MaleWeighted!I$1145,'Male Data'!$X918,0),IF(AND(MaleWeighted!I$1145=0,MaleWeighted!I$1146&gt;0),IF('Male Data'!I918&lt;MaleWeighted!I$1146,'Male Data'!$X918,0),IF(AND('Male Data'!I918&gt;MaleWeighted!I$1145,'Male Data'!I918&lt;MaleWeighted!I$1146),'Male Data'!$X918,0))))</f>
        <v>--</v>
      </c>
      <c r="J918" t="str">
        <f>IF(AND(MaleWeighted!J$1145=0,MaleWeighted!J$1146=0),"--",IF(AND(MaleWeighted!J$1145&gt;0,MaleWeighted!J$1146=0),IF('Male Data'!J918&gt;MaleWeighted!J$1145,'Male Data'!$X918,0),IF(AND(MaleWeighted!J$1145=0,MaleWeighted!J$1146&gt;0),IF('Male Data'!J918&lt;MaleWeighted!J$1146,'Male Data'!$X918,0),IF(AND('Male Data'!J918&gt;MaleWeighted!J$1145,'Male Data'!J918&lt;MaleWeighted!J$1146),'Male Data'!$X918,0))))</f>
        <v>--</v>
      </c>
      <c r="K918" t="str">
        <f>IF(AND(MaleWeighted!K$1145=0,MaleWeighted!K$1146=0),"--",IF(AND(MaleWeighted!K$1145&gt;0,MaleWeighted!K$1146=0),IF('Male Data'!K918&gt;MaleWeighted!K$1145,'Male Data'!$X918,0),IF(AND(MaleWeighted!K$1145=0,MaleWeighted!K$1146&gt;0),IF('Male Data'!K918&lt;MaleWeighted!K$1146,'Male Data'!$X918,0),IF(AND('Male Data'!K918&gt;MaleWeighted!K$1145,'Male Data'!K918&lt;MaleWeighted!K$1146),'Male Data'!$X918,0))))</f>
        <v>--</v>
      </c>
      <c r="L918" t="str">
        <f>IF(AND(MaleWeighted!L$1145=0,MaleWeighted!L$1146=0),"--",IF(AND(MaleWeighted!L$1145&gt;0,MaleWeighted!L$1146=0),IF('Male Data'!L918&gt;MaleWeighted!L$1145,'Male Data'!$X918,0),IF(AND(MaleWeighted!L$1145=0,MaleWeighted!L$1146&gt;0),IF('Male Data'!L918&lt;MaleWeighted!L$1146,'Male Data'!$X918,0),IF(AND('Male Data'!L918&gt;MaleWeighted!L$1145,'Male Data'!L918&lt;MaleWeighted!L$1146),'Male Data'!$X918,0))))</f>
        <v>--</v>
      </c>
      <c r="M918" t="str">
        <f>IF(AND(MaleWeighted!M$1145=0,MaleWeighted!M$1146=0),"--",IF(AND(MaleWeighted!M$1145&gt;0,MaleWeighted!M$1146=0),IF('Male Data'!M918&gt;MaleWeighted!M$1145,'Male Data'!$X918,0),IF(AND(MaleWeighted!M$1145=0,MaleWeighted!M$1146&gt;0),IF('Male Data'!M918&lt;MaleWeighted!M$1146,'Male Data'!$X918,0),IF(AND('Male Data'!M918&gt;MaleWeighted!M$1145,'Male Data'!M918&lt;MaleWeighted!M$1146),'Male Data'!$X918,0))))</f>
        <v>--</v>
      </c>
      <c r="N918" t="str">
        <f>IF(AND(MaleWeighted!N$1145=0,MaleWeighted!N$1146=0),"--",IF(AND(MaleWeighted!N$1145&gt;0,MaleWeighted!N$1146=0),IF('Male Data'!N918&gt;MaleWeighted!N$1145,'Male Data'!$X918,0),IF(AND(MaleWeighted!N$1145=0,MaleWeighted!N$1146&gt;0),IF('Male Data'!N918&lt;MaleWeighted!N$1146,'Male Data'!$X918,0),IF(AND('Male Data'!N918&gt;MaleWeighted!N$1145,'Male Data'!N918&lt;MaleWeighted!N$1146),'Male Data'!$X918,0))))</f>
        <v>--</v>
      </c>
      <c r="O918" t="str">
        <f>IF(AND(MaleWeighted!O$1145=0,MaleWeighted!O$1146=0),"--",IF(AND(MaleWeighted!O$1145&gt;0,MaleWeighted!O$1146=0),IF('Male Data'!O918&gt;MaleWeighted!O$1145,'Male Data'!$X918,0),IF(AND(MaleWeighted!O$1145=0,MaleWeighted!O$1146&gt;0),IF('Male Data'!O918&lt;MaleWeighted!O$1146,'Male Data'!$X918,0),IF(AND('Male Data'!O918&gt;MaleWeighted!O$1145,'Male Data'!O918&lt;MaleWeighted!O$1146),'Male Data'!$X918,0))))</f>
        <v>--</v>
      </c>
      <c r="P918" t="str">
        <f>IF(AND(MaleWeighted!P$1145=0,MaleWeighted!P$1146=0),"--",IF(AND(MaleWeighted!P$1145&gt;0,MaleWeighted!P$1146=0),IF('Male Data'!P918&gt;MaleWeighted!P$1145,'Male Data'!$X918,0),IF(AND(MaleWeighted!P$1145=0,MaleWeighted!P$1146&gt;0),IF('Male Data'!P918&lt;MaleWeighted!P$1146,'Male Data'!$X918,0),IF(AND('Male Data'!P918&gt;MaleWeighted!P$1145,'Male Data'!P918&lt;MaleWeighted!P$1146),'Male Data'!$X918,0))))</f>
        <v>--</v>
      </c>
      <c r="Q918" t="str">
        <f>IF(AND(MaleWeighted!Q$1145=0,MaleWeighted!Q$1146=0),"--",IF(AND(MaleWeighted!Q$1145&gt;0,MaleWeighted!Q$1146=0),IF('Male Data'!Q918&gt;MaleWeighted!Q$1145,'Male Data'!$X918,0),IF(AND(MaleWeighted!Q$1145=0,MaleWeighted!Q$1146&gt;0),IF('Male Data'!Q918&lt;MaleWeighted!Q$1146,'Male Data'!$X918,0),IF(AND('Male Data'!Q918&gt;MaleWeighted!Q$1145,'Male Data'!Q918&lt;MaleWeighted!Q$1146),'Male Data'!$X918,0))))</f>
        <v>--</v>
      </c>
      <c r="R918" t="str">
        <f>IF(AND(MaleWeighted!R$1145=0,MaleWeighted!R$1146=0),"--",IF(AND(MaleWeighted!R$1145&gt;0,MaleWeighted!R$1146=0),IF('Male Data'!R918&gt;MaleWeighted!R$1145,'Male Data'!$X918,0),IF(AND(MaleWeighted!R$1145=0,MaleWeighted!R$1146&gt;0),IF('Male Data'!R918&lt;MaleWeighted!R$1146,'Male Data'!$X918,0),IF(AND('Male Data'!R918&gt;MaleWeighted!R$1145,'Male Data'!R918&lt;MaleWeighted!R$1146),'Male Data'!$X918,0))))</f>
        <v>--</v>
      </c>
      <c r="S918" t="str">
        <f>IF(AND(MaleWeighted!S$1145=0,MaleWeighted!S$1146=0),"--",IF(AND(MaleWeighted!S$1145&gt;0,MaleWeighted!S$1146=0),IF('Male Data'!S918&gt;MaleWeighted!S$1145,'Male Data'!$X918,0),IF(AND(MaleWeighted!S$1145=0,MaleWeighted!S$1146&gt;0),IF('Male Data'!S918&lt;MaleWeighted!S$1146,'Male Data'!$X918,0),IF(AND('Male Data'!S918&gt;MaleWeighted!S$1145,'Male Data'!S918&lt;MaleWeighted!S$1146),'Male Data'!$X918,0))))</f>
        <v>--</v>
      </c>
      <c r="T918" t="str">
        <f>IF(AND(MaleWeighted!T$1145=0,MaleWeighted!T$1146=0),"--",IF(AND(MaleWeighted!T$1145&gt;0,MaleWeighted!T$1146=0),IF('Male Data'!T918&gt;MaleWeighted!T$1145,'Male Data'!$X918,0),IF(AND(MaleWeighted!T$1145=0,MaleWeighted!T$1146&gt;0),IF('Male Data'!$T918&lt;MaleWeighted!T$1146,'Male Data'!$X918,0),IF(AND('Male Data'!T918&gt;MaleWeighted!T$1145,'Male Data'!T918&lt;MaleWeighted!T$1146),'Male Data'!$X918,0))))</f>
        <v>--</v>
      </c>
      <c r="U918" t="str">
        <f>IF(AND(MaleWeighted!U$1145=0,MaleWeighted!U$1146=0),"--",IF(AND(MaleWeighted!U$1145&gt;0,MaleWeighted!U$1146=0),IF('Male Data'!U918&gt;MaleWeighted!U$1145,'Male Data'!$X918,0),IF(AND(MaleWeighted!U$1145=0,MaleWeighted!U$1146&gt;0),IF('Male Data'!U918&lt;MaleWeighted!U$1146,'Male Data'!$X918,0),IF(AND('Male Data'!U918&gt;MaleWeighted!U$1145,'Male Data'!U918&lt;MaleWeighted!U$1146),'Male Data'!$X918,0))))</f>
        <v>--</v>
      </c>
      <c r="V918" t="str">
        <f>IF(AND(MaleWeighted!V$1145=0,MaleWeighted!V$1146=0),"--",IF(AND(MaleWeighted!V$1145&gt;0,MaleWeighted!V$1146=0),IF('Male Data'!V918&gt;MaleWeighted!V$1145,'Male Data'!$X918,0),IF(AND(MaleWeighted!V$1145=0,MaleWeighted!V$1146&gt;0),IF('Male Data'!V918&lt;MaleWeighted!V$1146,'Male Data'!$X918,0),IF(AND('Male Data'!V918&gt;MaleWeighted!V$1145,'Male Data'!V918&lt;MaleWeighted!V$1146),'Male Data'!$X918,0))))</f>
        <v>--</v>
      </c>
      <c r="W918" t="str">
        <f>IF(AND(MaleWeighted!W$1145=0,MaleWeighted!W$1146=0),"--",IF(AND(MaleWeighted!W$1145&gt;0,MaleWeighted!W$1146=0),IF('Male Data'!W918&gt;MaleWeighted!W$1145,'Male Data'!$X918,0),IF(AND(MaleWeighted!W$1145=0,MaleWeighted!W$1146&gt;0),IF('Male Data'!W918&lt;MaleWeighted!W$1146,'Male Data'!$X918,0),IF(AND('Male Data'!W918&gt;MaleWeighted!W$1145,'Male Data'!W918&lt;MaleWeighted!W$1146),'Male Data'!$X918,0))))</f>
        <v>--</v>
      </c>
      <c r="Y918">
        <f t="shared" si="28"/>
        <v>0</v>
      </c>
      <c r="Z918">
        <f>Y918*'Male Data'!X918</f>
        <v>0</v>
      </c>
      <c r="AA918">
        <f t="shared" si="29"/>
        <v>1</v>
      </c>
      <c r="AB918">
        <f>AA918*'Male Data'!X918</f>
        <v>45308</v>
      </c>
    </row>
    <row r="919" spans="1:28">
      <c r="A919">
        <f>'Male Data'!A919</f>
        <v>918</v>
      </c>
      <c r="B919" t="str">
        <f>'Male Data'!B919</f>
        <v>M</v>
      </c>
      <c r="C919" t="str">
        <f>IF(AND(MaleWeighted!C$1145=0,MaleWeighted!C$1146=0),"--",IF(AND(MaleWeighted!C$1145&gt;0,MaleWeighted!C$1146=0),IF('Male Data'!C919&gt;MaleWeighted!C$1145,'Male Data'!$X919,0),IF(AND(MaleWeighted!C$1145=0,MaleWeighted!C$1146&gt;0),IF('Male Data'!C919&lt;MaleWeighted!C$1146,'Male Data'!$X919,0),IF(AND('Male Data'!C919&gt;MaleWeighted!C$1145,'Male Data'!C919&lt;MaleWeighted!C$1146),'Male Data'!$X919,0))))</f>
        <v>--</v>
      </c>
      <c r="D919" t="str">
        <f>IF(AND(MaleWeighted!D$1145=0,MaleWeighted!D$1146=0),"--",IF(AND(MaleWeighted!D$1145&gt;0,MaleWeighted!D$1146=0),IF('Male Data'!D919&gt;MaleWeighted!D$1145,'Male Data'!$X919,0),IF(AND(MaleWeighted!D$1145=0,MaleWeighted!D$1146&gt;0),IF('Male Data'!D919&lt;MaleWeighted!D$1146,'Male Data'!$X919,0),IF(AND('Male Data'!D919&gt;MaleWeighted!D$1145,'Male Data'!D919&lt;MaleWeighted!D$1146),'Male Data'!$X919,0))))</f>
        <v>--</v>
      </c>
      <c r="E919" t="str">
        <f>IF(AND(MaleWeighted!E$1145=0,MaleWeighted!E$1146=0),"--",IF(AND(MaleWeighted!E$1145&gt;0,MaleWeighted!E$1146=0),IF('Male Data'!E919&gt;MaleWeighted!E$1145,'Male Data'!$X919,0),IF(AND(MaleWeighted!E$1145=0,MaleWeighted!E$1146&gt;0),IF('Male Data'!E919&lt;MaleWeighted!E$1146,'Male Data'!$X919,0),IF(AND('Male Data'!E919&gt;MaleWeighted!E$1145,'Male Data'!E919&lt;MaleWeighted!E$1146),'Male Data'!$X919,0))))</f>
        <v>--</v>
      </c>
      <c r="F919" t="str">
        <f>IF(AND(MaleWeighted!F$1145=0,MaleWeighted!F$1146=0),"--",IF(AND(MaleWeighted!F$1145&gt;0,MaleWeighted!F$1146=0),IF('Male Data'!F919&gt;MaleWeighted!F$1145,'Male Data'!$X919,0),IF(AND(MaleWeighted!F$1145=0,MaleWeighted!F$1146&gt;0),IF('Male Data'!F919&lt;MaleWeighted!F$1146,'Male Data'!$X919,0),IF(AND('Male Data'!F919&gt;MaleWeighted!F$1145,'Male Data'!F919&lt;MaleWeighted!F$1146),'Male Data'!$X919,0))))</f>
        <v>--</v>
      </c>
      <c r="G919" t="str">
        <f>IF(AND(MaleWeighted!G$1145=0,MaleWeighted!G$1146=0),"--",IF(AND(MaleWeighted!G$1145&gt;0,MaleWeighted!G$1146=0),IF('Male Data'!G919&gt;MaleWeighted!G$1145,'Male Data'!$X919,0),IF(AND(MaleWeighted!G$1145=0,MaleWeighted!G$1146&gt;0),IF('Male Data'!G919&lt;MaleWeighted!G$1146,'Male Data'!$X919,0),IF(AND('Male Data'!G919&gt;MaleWeighted!G$1145,'Male Data'!G919&lt;MaleWeighted!G$1146),'Male Data'!$X919,0))))</f>
        <v>--</v>
      </c>
      <c r="H919" t="str">
        <f>IF(AND(MaleWeighted!H$1145=0,MaleWeighted!H$1146=0),"--",IF(AND(MaleWeighted!H$1145&gt;0,MaleWeighted!H$1146=0),IF('Male Data'!H919&gt;MaleWeighted!H$1145,'Male Data'!$X919,0),IF(AND(MaleWeighted!H$1145=0,MaleWeighted!H$1146&gt;0),IF('Male Data'!H919&lt;MaleWeighted!H$1146,'Male Data'!$X919,0),IF(AND('Male Data'!H919&gt;MaleWeighted!H$1145,'Male Data'!H919&lt;MaleWeighted!H$1146),'Male Data'!$X919,0))))</f>
        <v>--</v>
      </c>
      <c r="I919" t="str">
        <f>IF(AND(MaleWeighted!I$1145=0,MaleWeighted!I$1146=0),"--",IF(AND(MaleWeighted!I$1145&gt;0,MaleWeighted!I$1146=0),IF('Male Data'!I919&gt;MaleWeighted!I$1145,'Male Data'!$X919,0),IF(AND(MaleWeighted!I$1145=0,MaleWeighted!I$1146&gt;0),IF('Male Data'!I919&lt;MaleWeighted!I$1146,'Male Data'!$X919,0),IF(AND('Male Data'!I919&gt;MaleWeighted!I$1145,'Male Data'!I919&lt;MaleWeighted!I$1146),'Male Data'!$X919,0))))</f>
        <v>--</v>
      </c>
      <c r="J919" t="str">
        <f>IF(AND(MaleWeighted!J$1145=0,MaleWeighted!J$1146=0),"--",IF(AND(MaleWeighted!J$1145&gt;0,MaleWeighted!J$1146=0),IF('Male Data'!J919&gt;MaleWeighted!J$1145,'Male Data'!$X919,0),IF(AND(MaleWeighted!J$1145=0,MaleWeighted!J$1146&gt;0),IF('Male Data'!J919&lt;MaleWeighted!J$1146,'Male Data'!$X919,0),IF(AND('Male Data'!J919&gt;MaleWeighted!J$1145,'Male Data'!J919&lt;MaleWeighted!J$1146),'Male Data'!$X919,0))))</f>
        <v>--</v>
      </c>
      <c r="K919" t="str">
        <f>IF(AND(MaleWeighted!K$1145=0,MaleWeighted!K$1146=0),"--",IF(AND(MaleWeighted!K$1145&gt;0,MaleWeighted!K$1146=0),IF('Male Data'!K919&gt;MaleWeighted!K$1145,'Male Data'!$X919,0),IF(AND(MaleWeighted!K$1145=0,MaleWeighted!K$1146&gt;0),IF('Male Data'!K919&lt;MaleWeighted!K$1146,'Male Data'!$X919,0),IF(AND('Male Data'!K919&gt;MaleWeighted!K$1145,'Male Data'!K919&lt;MaleWeighted!K$1146),'Male Data'!$X919,0))))</f>
        <v>--</v>
      </c>
      <c r="L919" t="str">
        <f>IF(AND(MaleWeighted!L$1145=0,MaleWeighted!L$1146=0),"--",IF(AND(MaleWeighted!L$1145&gt;0,MaleWeighted!L$1146=0),IF('Male Data'!L919&gt;MaleWeighted!L$1145,'Male Data'!$X919,0),IF(AND(MaleWeighted!L$1145=0,MaleWeighted!L$1146&gt;0),IF('Male Data'!L919&lt;MaleWeighted!L$1146,'Male Data'!$X919,0),IF(AND('Male Data'!L919&gt;MaleWeighted!L$1145,'Male Data'!L919&lt;MaleWeighted!L$1146),'Male Data'!$X919,0))))</f>
        <v>--</v>
      </c>
      <c r="M919" t="str">
        <f>IF(AND(MaleWeighted!M$1145=0,MaleWeighted!M$1146=0),"--",IF(AND(MaleWeighted!M$1145&gt;0,MaleWeighted!M$1146=0),IF('Male Data'!M919&gt;MaleWeighted!M$1145,'Male Data'!$X919,0),IF(AND(MaleWeighted!M$1145=0,MaleWeighted!M$1146&gt;0),IF('Male Data'!M919&lt;MaleWeighted!M$1146,'Male Data'!$X919,0),IF(AND('Male Data'!M919&gt;MaleWeighted!M$1145,'Male Data'!M919&lt;MaleWeighted!M$1146),'Male Data'!$X919,0))))</f>
        <v>--</v>
      </c>
      <c r="N919" t="str">
        <f>IF(AND(MaleWeighted!N$1145=0,MaleWeighted!N$1146=0),"--",IF(AND(MaleWeighted!N$1145&gt;0,MaleWeighted!N$1146=0),IF('Male Data'!N919&gt;MaleWeighted!N$1145,'Male Data'!$X919,0),IF(AND(MaleWeighted!N$1145=0,MaleWeighted!N$1146&gt;0),IF('Male Data'!N919&lt;MaleWeighted!N$1146,'Male Data'!$X919,0),IF(AND('Male Data'!N919&gt;MaleWeighted!N$1145,'Male Data'!N919&lt;MaleWeighted!N$1146),'Male Data'!$X919,0))))</f>
        <v>--</v>
      </c>
      <c r="O919" t="str">
        <f>IF(AND(MaleWeighted!O$1145=0,MaleWeighted!O$1146=0),"--",IF(AND(MaleWeighted!O$1145&gt;0,MaleWeighted!O$1146=0),IF('Male Data'!O919&gt;MaleWeighted!O$1145,'Male Data'!$X919,0),IF(AND(MaleWeighted!O$1145=0,MaleWeighted!O$1146&gt;0),IF('Male Data'!O919&lt;MaleWeighted!O$1146,'Male Data'!$X919,0),IF(AND('Male Data'!O919&gt;MaleWeighted!O$1145,'Male Data'!O919&lt;MaleWeighted!O$1146),'Male Data'!$X919,0))))</f>
        <v>--</v>
      </c>
      <c r="P919" t="str">
        <f>IF(AND(MaleWeighted!P$1145=0,MaleWeighted!P$1146=0),"--",IF(AND(MaleWeighted!P$1145&gt;0,MaleWeighted!P$1146=0),IF('Male Data'!P919&gt;MaleWeighted!P$1145,'Male Data'!$X919,0),IF(AND(MaleWeighted!P$1145=0,MaleWeighted!P$1146&gt;0),IF('Male Data'!P919&lt;MaleWeighted!P$1146,'Male Data'!$X919,0),IF(AND('Male Data'!P919&gt;MaleWeighted!P$1145,'Male Data'!P919&lt;MaleWeighted!P$1146),'Male Data'!$X919,0))))</f>
        <v>--</v>
      </c>
      <c r="Q919" t="str">
        <f>IF(AND(MaleWeighted!Q$1145=0,MaleWeighted!Q$1146=0),"--",IF(AND(MaleWeighted!Q$1145&gt;0,MaleWeighted!Q$1146=0),IF('Male Data'!Q919&gt;MaleWeighted!Q$1145,'Male Data'!$X919,0),IF(AND(MaleWeighted!Q$1145=0,MaleWeighted!Q$1146&gt;0),IF('Male Data'!Q919&lt;MaleWeighted!Q$1146,'Male Data'!$X919,0),IF(AND('Male Data'!Q919&gt;MaleWeighted!Q$1145,'Male Data'!Q919&lt;MaleWeighted!Q$1146),'Male Data'!$X919,0))))</f>
        <v>--</v>
      </c>
      <c r="R919" t="str">
        <f>IF(AND(MaleWeighted!R$1145=0,MaleWeighted!R$1146=0),"--",IF(AND(MaleWeighted!R$1145&gt;0,MaleWeighted!R$1146=0),IF('Male Data'!R919&gt;MaleWeighted!R$1145,'Male Data'!$X919,0),IF(AND(MaleWeighted!R$1145=0,MaleWeighted!R$1146&gt;0),IF('Male Data'!R919&lt;MaleWeighted!R$1146,'Male Data'!$X919,0),IF(AND('Male Data'!R919&gt;MaleWeighted!R$1145,'Male Data'!R919&lt;MaleWeighted!R$1146),'Male Data'!$X919,0))))</f>
        <v>--</v>
      </c>
      <c r="S919" t="str">
        <f>IF(AND(MaleWeighted!S$1145=0,MaleWeighted!S$1146=0),"--",IF(AND(MaleWeighted!S$1145&gt;0,MaleWeighted!S$1146=0),IF('Male Data'!S919&gt;MaleWeighted!S$1145,'Male Data'!$X919,0),IF(AND(MaleWeighted!S$1145=0,MaleWeighted!S$1146&gt;0),IF('Male Data'!S919&lt;MaleWeighted!S$1146,'Male Data'!$X919,0),IF(AND('Male Data'!S919&gt;MaleWeighted!S$1145,'Male Data'!S919&lt;MaleWeighted!S$1146),'Male Data'!$X919,0))))</f>
        <v>--</v>
      </c>
      <c r="T919" t="str">
        <f>IF(AND(MaleWeighted!T$1145=0,MaleWeighted!T$1146=0),"--",IF(AND(MaleWeighted!T$1145&gt;0,MaleWeighted!T$1146=0),IF('Male Data'!T919&gt;MaleWeighted!T$1145,'Male Data'!$X919,0),IF(AND(MaleWeighted!T$1145=0,MaleWeighted!T$1146&gt;0),IF('Male Data'!$T919&lt;MaleWeighted!T$1146,'Male Data'!$X919,0),IF(AND('Male Data'!T919&gt;MaleWeighted!T$1145,'Male Data'!T919&lt;MaleWeighted!T$1146),'Male Data'!$X919,0))))</f>
        <v>--</v>
      </c>
      <c r="U919" t="str">
        <f>IF(AND(MaleWeighted!U$1145=0,MaleWeighted!U$1146=0),"--",IF(AND(MaleWeighted!U$1145&gt;0,MaleWeighted!U$1146=0),IF('Male Data'!U919&gt;MaleWeighted!U$1145,'Male Data'!$X919,0),IF(AND(MaleWeighted!U$1145=0,MaleWeighted!U$1146&gt;0),IF('Male Data'!U919&lt;MaleWeighted!U$1146,'Male Data'!$X919,0),IF(AND('Male Data'!U919&gt;MaleWeighted!U$1145,'Male Data'!U919&lt;MaleWeighted!U$1146),'Male Data'!$X919,0))))</f>
        <v>--</v>
      </c>
      <c r="V919" t="str">
        <f>IF(AND(MaleWeighted!V$1145=0,MaleWeighted!V$1146=0),"--",IF(AND(MaleWeighted!V$1145&gt;0,MaleWeighted!V$1146=0),IF('Male Data'!V919&gt;MaleWeighted!V$1145,'Male Data'!$X919,0),IF(AND(MaleWeighted!V$1145=0,MaleWeighted!V$1146&gt;0),IF('Male Data'!V919&lt;MaleWeighted!V$1146,'Male Data'!$X919,0),IF(AND('Male Data'!V919&gt;MaleWeighted!V$1145,'Male Data'!V919&lt;MaleWeighted!V$1146),'Male Data'!$X919,0))))</f>
        <v>--</v>
      </c>
      <c r="W919" t="str">
        <f>IF(AND(MaleWeighted!W$1145=0,MaleWeighted!W$1146=0),"--",IF(AND(MaleWeighted!W$1145&gt;0,MaleWeighted!W$1146=0),IF('Male Data'!W919&gt;MaleWeighted!W$1145,'Male Data'!$X919,0),IF(AND(MaleWeighted!W$1145=0,MaleWeighted!W$1146&gt;0),IF('Male Data'!W919&lt;MaleWeighted!W$1146,'Male Data'!$X919,0),IF(AND('Male Data'!W919&gt;MaleWeighted!W$1145,'Male Data'!W919&lt;MaleWeighted!W$1146),'Male Data'!$X919,0))))</f>
        <v>--</v>
      </c>
      <c r="Y919">
        <f t="shared" si="28"/>
        <v>0</v>
      </c>
      <c r="Z919">
        <f>Y919*'Male Data'!X919</f>
        <v>0</v>
      </c>
      <c r="AA919">
        <f t="shared" si="29"/>
        <v>1</v>
      </c>
      <c r="AB919">
        <f>AA919*'Male Data'!X919</f>
        <v>145646</v>
      </c>
    </row>
    <row r="920" spans="1:28">
      <c r="A920">
        <f>'Male Data'!A920</f>
        <v>919</v>
      </c>
      <c r="B920" t="str">
        <f>'Male Data'!B920</f>
        <v>M</v>
      </c>
      <c r="C920" t="str">
        <f>IF(AND(MaleWeighted!C$1145=0,MaleWeighted!C$1146=0),"--",IF(AND(MaleWeighted!C$1145&gt;0,MaleWeighted!C$1146=0),IF('Male Data'!C920&gt;MaleWeighted!C$1145,'Male Data'!$X920,0),IF(AND(MaleWeighted!C$1145=0,MaleWeighted!C$1146&gt;0),IF('Male Data'!C920&lt;MaleWeighted!C$1146,'Male Data'!$X920,0),IF(AND('Male Data'!C920&gt;MaleWeighted!C$1145,'Male Data'!C920&lt;MaleWeighted!C$1146),'Male Data'!$X920,0))))</f>
        <v>--</v>
      </c>
      <c r="D920" t="str">
        <f>IF(AND(MaleWeighted!D$1145=0,MaleWeighted!D$1146=0),"--",IF(AND(MaleWeighted!D$1145&gt;0,MaleWeighted!D$1146=0),IF('Male Data'!D920&gt;MaleWeighted!D$1145,'Male Data'!$X920,0),IF(AND(MaleWeighted!D$1145=0,MaleWeighted!D$1146&gt;0),IF('Male Data'!D920&lt;MaleWeighted!D$1146,'Male Data'!$X920,0),IF(AND('Male Data'!D920&gt;MaleWeighted!D$1145,'Male Data'!D920&lt;MaleWeighted!D$1146),'Male Data'!$X920,0))))</f>
        <v>--</v>
      </c>
      <c r="E920" t="str">
        <f>IF(AND(MaleWeighted!E$1145=0,MaleWeighted!E$1146=0),"--",IF(AND(MaleWeighted!E$1145&gt;0,MaleWeighted!E$1146=0),IF('Male Data'!E920&gt;MaleWeighted!E$1145,'Male Data'!$X920,0),IF(AND(MaleWeighted!E$1145=0,MaleWeighted!E$1146&gt;0),IF('Male Data'!E920&lt;MaleWeighted!E$1146,'Male Data'!$X920,0),IF(AND('Male Data'!E920&gt;MaleWeighted!E$1145,'Male Data'!E920&lt;MaleWeighted!E$1146),'Male Data'!$X920,0))))</f>
        <v>--</v>
      </c>
      <c r="F920" t="str">
        <f>IF(AND(MaleWeighted!F$1145=0,MaleWeighted!F$1146=0),"--",IF(AND(MaleWeighted!F$1145&gt;0,MaleWeighted!F$1146=0),IF('Male Data'!F920&gt;MaleWeighted!F$1145,'Male Data'!$X920,0),IF(AND(MaleWeighted!F$1145=0,MaleWeighted!F$1146&gt;0),IF('Male Data'!F920&lt;MaleWeighted!F$1146,'Male Data'!$X920,0),IF(AND('Male Data'!F920&gt;MaleWeighted!F$1145,'Male Data'!F920&lt;MaleWeighted!F$1146),'Male Data'!$X920,0))))</f>
        <v>--</v>
      </c>
      <c r="G920" t="str">
        <f>IF(AND(MaleWeighted!G$1145=0,MaleWeighted!G$1146=0),"--",IF(AND(MaleWeighted!G$1145&gt;0,MaleWeighted!G$1146=0),IF('Male Data'!G920&gt;MaleWeighted!G$1145,'Male Data'!$X920,0),IF(AND(MaleWeighted!G$1145=0,MaleWeighted!G$1146&gt;0),IF('Male Data'!G920&lt;MaleWeighted!G$1146,'Male Data'!$X920,0),IF(AND('Male Data'!G920&gt;MaleWeighted!G$1145,'Male Data'!G920&lt;MaleWeighted!G$1146),'Male Data'!$X920,0))))</f>
        <v>--</v>
      </c>
      <c r="H920" t="str">
        <f>IF(AND(MaleWeighted!H$1145=0,MaleWeighted!H$1146=0),"--",IF(AND(MaleWeighted!H$1145&gt;0,MaleWeighted!H$1146=0),IF('Male Data'!H920&gt;MaleWeighted!H$1145,'Male Data'!$X920,0),IF(AND(MaleWeighted!H$1145=0,MaleWeighted!H$1146&gt;0),IF('Male Data'!H920&lt;MaleWeighted!H$1146,'Male Data'!$X920,0),IF(AND('Male Data'!H920&gt;MaleWeighted!H$1145,'Male Data'!H920&lt;MaleWeighted!H$1146),'Male Data'!$X920,0))))</f>
        <v>--</v>
      </c>
      <c r="I920" t="str">
        <f>IF(AND(MaleWeighted!I$1145=0,MaleWeighted!I$1146=0),"--",IF(AND(MaleWeighted!I$1145&gt;0,MaleWeighted!I$1146=0),IF('Male Data'!I920&gt;MaleWeighted!I$1145,'Male Data'!$X920,0),IF(AND(MaleWeighted!I$1145=0,MaleWeighted!I$1146&gt;0),IF('Male Data'!I920&lt;MaleWeighted!I$1146,'Male Data'!$X920,0),IF(AND('Male Data'!I920&gt;MaleWeighted!I$1145,'Male Data'!I920&lt;MaleWeighted!I$1146),'Male Data'!$X920,0))))</f>
        <v>--</v>
      </c>
      <c r="J920" t="str">
        <f>IF(AND(MaleWeighted!J$1145=0,MaleWeighted!J$1146=0),"--",IF(AND(MaleWeighted!J$1145&gt;0,MaleWeighted!J$1146=0),IF('Male Data'!J920&gt;MaleWeighted!J$1145,'Male Data'!$X920,0),IF(AND(MaleWeighted!J$1145=0,MaleWeighted!J$1146&gt;0),IF('Male Data'!J920&lt;MaleWeighted!J$1146,'Male Data'!$X920,0),IF(AND('Male Data'!J920&gt;MaleWeighted!J$1145,'Male Data'!J920&lt;MaleWeighted!J$1146),'Male Data'!$X920,0))))</f>
        <v>--</v>
      </c>
      <c r="K920" t="str">
        <f>IF(AND(MaleWeighted!K$1145=0,MaleWeighted!K$1146=0),"--",IF(AND(MaleWeighted!K$1145&gt;0,MaleWeighted!K$1146=0),IF('Male Data'!K920&gt;MaleWeighted!K$1145,'Male Data'!$X920,0),IF(AND(MaleWeighted!K$1145=0,MaleWeighted!K$1146&gt;0),IF('Male Data'!K920&lt;MaleWeighted!K$1146,'Male Data'!$X920,0),IF(AND('Male Data'!K920&gt;MaleWeighted!K$1145,'Male Data'!K920&lt;MaleWeighted!K$1146),'Male Data'!$X920,0))))</f>
        <v>--</v>
      </c>
      <c r="L920" t="str">
        <f>IF(AND(MaleWeighted!L$1145=0,MaleWeighted!L$1146=0),"--",IF(AND(MaleWeighted!L$1145&gt;0,MaleWeighted!L$1146=0),IF('Male Data'!L920&gt;MaleWeighted!L$1145,'Male Data'!$X920,0),IF(AND(MaleWeighted!L$1145=0,MaleWeighted!L$1146&gt;0),IF('Male Data'!L920&lt;MaleWeighted!L$1146,'Male Data'!$X920,0),IF(AND('Male Data'!L920&gt;MaleWeighted!L$1145,'Male Data'!L920&lt;MaleWeighted!L$1146),'Male Data'!$X920,0))))</f>
        <v>--</v>
      </c>
      <c r="M920" t="str">
        <f>IF(AND(MaleWeighted!M$1145=0,MaleWeighted!M$1146=0),"--",IF(AND(MaleWeighted!M$1145&gt;0,MaleWeighted!M$1146=0),IF('Male Data'!M920&gt;MaleWeighted!M$1145,'Male Data'!$X920,0),IF(AND(MaleWeighted!M$1145=0,MaleWeighted!M$1146&gt;0),IF('Male Data'!M920&lt;MaleWeighted!M$1146,'Male Data'!$X920,0),IF(AND('Male Data'!M920&gt;MaleWeighted!M$1145,'Male Data'!M920&lt;MaleWeighted!M$1146),'Male Data'!$X920,0))))</f>
        <v>--</v>
      </c>
      <c r="N920" t="str">
        <f>IF(AND(MaleWeighted!N$1145=0,MaleWeighted!N$1146=0),"--",IF(AND(MaleWeighted!N$1145&gt;0,MaleWeighted!N$1146=0),IF('Male Data'!N920&gt;MaleWeighted!N$1145,'Male Data'!$X920,0),IF(AND(MaleWeighted!N$1145=0,MaleWeighted!N$1146&gt;0),IF('Male Data'!N920&lt;MaleWeighted!N$1146,'Male Data'!$X920,0),IF(AND('Male Data'!N920&gt;MaleWeighted!N$1145,'Male Data'!N920&lt;MaleWeighted!N$1146),'Male Data'!$X920,0))))</f>
        <v>--</v>
      </c>
      <c r="O920" t="str">
        <f>IF(AND(MaleWeighted!O$1145=0,MaleWeighted!O$1146=0),"--",IF(AND(MaleWeighted!O$1145&gt;0,MaleWeighted!O$1146=0),IF('Male Data'!O920&gt;MaleWeighted!O$1145,'Male Data'!$X920,0),IF(AND(MaleWeighted!O$1145=0,MaleWeighted!O$1146&gt;0),IF('Male Data'!O920&lt;MaleWeighted!O$1146,'Male Data'!$X920,0),IF(AND('Male Data'!O920&gt;MaleWeighted!O$1145,'Male Data'!O920&lt;MaleWeighted!O$1146),'Male Data'!$X920,0))))</f>
        <v>--</v>
      </c>
      <c r="P920" t="str">
        <f>IF(AND(MaleWeighted!P$1145=0,MaleWeighted!P$1146=0),"--",IF(AND(MaleWeighted!P$1145&gt;0,MaleWeighted!P$1146=0),IF('Male Data'!P920&gt;MaleWeighted!P$1145,'Male Data'!$X920,0),IF(AND(MaleWeighted!P$1145=0,MaleWeighted!P$1146&gt;0),IF('Male Data'!P920&lt;MaleWeighted!P$1146,'Male Data'!$X920,0),IF(AND('Male Data'!P920&gt;MaleWeighted!P$1145,'Male Data'!P920&lt;MaleWeighted!P$1146),'Male Data'!$X920,0))))</f>
        <v>--</v>
      </c>
      <c r="Q920" t="str">
        <f>IF(AND(MaleWeighted!Q$1145=0,MaleWeighted!Q$1146=0),"--",IF(AND(MaleWeighted!Q$1145&gt;0,MaleWeighted!Q$1146=0),IF('Male Data'!Q920&gt;MaleWeighted!Q$1145,'Male Data'!$X920,0),IF(AND(MaleWeighted!Q$1145=0,MaleWeighted!Q$1146&gt;0),IF('Male Data'!Q920&lt;MaleWeighted!Q$1146,'Male Data'!$X920,0),IF(AND('Male Data'!Q920&gt;MaleWeighted!Q$1145,'Male Data'!Q920&lt;MaleWeighted!Q$1146),'Male Data'!$X920,0))))</f>
        <v>--</v>
      </c>
      <c r="R920" t="str">
        <f>IF(AND(MaleWeighted!R$1145=0,MaleWeighted!R$1146=0),"--",IF(AND(MaleWeighted!R$1145&gt;0,MaleWeighted!R$1146=0),IF('Male Data'!R920&gt;MaleWeighted!R$1145,'Male Data'!$X920,0),IF(AND(MaleWeighted!R$1145=0,MaleWeighted!R$1146&gt;0),IF('Male Data'!R920&lt;MaleWeighted!R$1146,'Male Data'!$X920,0),IF(AND('Male Data'!R920&gt;MaleWeighted!R$1145,'Male Data'!R920&lt;MaleWeighted!R$1146),'Male Data'!$X920,0))))</f>
        <v>--</v>
      </c>
      <c r="S920" t="str">
        <f>IF(AND(MaleWeighted!S$1145=0,MaleWeighted!S$1146=0),"--",IF(AND(MaleWeighted!S$1145&gt;0,MaleWeighted!S$1146=0),IF('Male Data'!S920&gt;MaleWeighted!S$1145,'Male Data'!$X920,0),IF(AND(MaleWeighted!S$1145=0,MaleWeighted!S$1146&gt;0),IF('Male Data'!S920&lt;MaleWeighted!S$1146,'Male Data'!$X920,0),IF(AND('Male Data'!S920&gt;MaleWeighted!S$1145,'Male Data'!S920&lt;MaleWeighted!S$1146),'Male Data'!$X920,0))))</f>
        <v>--</v>
      </c>
      <c r="T920" t="str">
        <f>IF(AND(MaleWeighted!T$1145=0,MaleWeighted!T$1146=0),"--",IF(AND(MaleWeighted!T$1145&gt;0,MaleWeighted!T$1146=0),IF('Male Data'!T920&gt;MaleWeighted!T$1145,'Male Data'!$X920,0),IF(AND(MaleWeighted!T$1145=0,MaleWeighted!T$1146&gt;0),IF('Male Data'!$T920&lt;MaleWeighted!T$1146,'Male Data'!$X920,0),IF(AND('Male Data'!T920&gt;MaleWeighted!T$1145,'Male Data'!T920&lt;MaleWeighted!T$1146),'Male Data'!$X920,0))))</f>
        <v>--</v>
      </c>
      <c r="U920" t="str">
        <f>IF(AND(MaleWeighted!U$1145=0,MaleWeighted!U$1146=0),"--",IF(AND(MaleWeighted!U$1145&gt;0,MaleWeighted!U$1146=0),IF('Male Data'!U920&gt;MaleWeighted!U$1145,'Male Data'!$X920,0),IF(AND(MaleWeighted!U$1145=0,MaleWeighted!U$1146&gt;0),IF('Male Data'!U920&lt;MaleWeighted!U$1146,'Male Data'!$X920,0),IF(AND('Male Data'!U920&gt;MaleWeighted!U$1145,'Male Data'!U920&lt;MaleWeighted!U$1146),'Male Data'!$X920,0))))</f>
        <v>--</v>
      </c>
      <c r="V920" t="str">
        <f>IF(AND(MaleWeighted!V$1145=0,MaleWeighted!V$1146=0),"--",IF(AND(MaleWeighted!V$1145&gt;0,MaleWeighted!V$1146=0),IF('Male Data'!V920&gt;MaleWeighted!V$1145,'Male Data'!$X920,0),IF(AND(MaleWeighted!V$1145=0,MaleWeighted!V$1146&gt;0),IF('Male Data'!V920&lt;MaleWeighted!V$1146,'Male Data'!$X920,0),IF(AND('Male Data'!V920&gt;MaleWeighted!V$1145,'Male Data'!V920&lt;MaleWeighted!V$1146),'Male Data'!$X920,0))))</f>
        <v>--</v>
      </c>
      <c r="W920" t="str">
        <f>IF(AND(MaleWeighted!W$1145=0,MaleWeighted!W$1146=0),"--",IF(AND(MaleWeighted!W$1145&gt;0,MaleWeighted!W$1146=0),IF('Male Data'!W920&gt;MaleWeighted!W$1145,'Male Data'!$X920,0),IF(AND(MaleWeighted!W$1145=0,MaleWeighted!W$1146&gt;0),IF('Male Data'!W920&lt;MaleWeighted!W$1146,'Male Data'!$X920,0),IF(AND('Male Data'!W920&gt;MaleWeighted!W$1145,'Male Data'!W920&lt;MaleWeighted!W$1146),'Male Data'!$X920,0))))</f>
        <v>--</v>
      </c>
      <c r="Y920">
        <f t="shared" si="28"/>
        <v>0</v>
      </c>
      <c r="Z920">
        <f>Y920*'Male Data'!X920</f>
        <v>0</v>
      </c>
      <c r="AA920">
        <f t="shared" si="29"/>
        <v>1</v>
      </c>
      <c r="AB920">
        <f>AA920*'Male Data'!X920</f>
        <v>55276</v>
      </c>
    </row>
    <row r="921" spans="1:28">
      <c r="A921">
        <f>'Male Data'!A921</f>
        <v>920</v>
      </c>
      <c r="B921" t="str">
        <f>'Male Data'!B921</f>
        <v>M</v>
      </c>
      <c r="C921" t="str">
        <f>IF(AND(MaleWeighted!C$1145=0,MaleWeighted!C$1146=0),"--",IF(AND(MaleWeighted!C$1145&gt;0,MaleWeighted!C$1146=0),IF('Male Data'!C921&gt;MaleWeighted!C$1145,'Male Data'!$X921,0),IF(AND(MaleWeighted!C$1145=0,MaleWeighted!C$1146&gt;0),IF('Male Data'!C921&lt;MaleWeighted!C$1146,'Male Data'!$X921,0),IF(AND('Male Data'!C921&gt;MaleWeighted!C$1145,'Male Data'!C921&lt;MaleWeighted!C$1146),'Male Data'!$X921,0))))</f>
        <v>--</v>
      </c>
      <c r="D921" t="str">
        <f>IF(AND(MaleWeighted!D$1145=0,MaleWeighted!D$1146=0),"--",IF(AND(MaleWeighted!D$1145&gt;0,MaleWeighted!D$1146=0),IF('Male Data'!D921&gt;MaleWeighted!D$1145,'Male Data'!$X921,0),IF(AND(MaleWeighted!D$1145=0,MaleWeighted!D$1146&gt;0),IF('Male Data'!D921&lt;MaleWeighted!D$1146,'Male Data'!$X921,0),IF(AND('Male Data'!D921&gt;MaleWeighted!D$1145,'Male Data'!D921&lt;MaleWeighted!D$1146),'Male Data'!$X921,0))))</f>
        <v>--</v>
      </c>
      <c r="E921" t="str">
        <f>IF(AND(MaleWeighted!E$1145=0,MaleWeighted!E$1146=0),"--",IF(AND(MaleWeighted!E$1145&gt;0,MaleWeighted!E$1146=0),IF('Male Data'!E921&gt;MaleWeighted!E$1145,'Male Data'!$X921,0),IF(AND(MaleWeighted!E$1145=0,MaleWeighted!E$1146&gt;0),IF('Male Data'!E921&lt;MaleWeighted!E$1146,'Male Data'!$X921,0),IF(AND('Male Data'!E921&gt;MaleWeighted!E$1145,'Male Data'!E921&lt;MaleWeighted!E$1146),'Male Data'!$X921,0))))</f>
        <v>--</v>
      </c>
      <c r="F921" t="str">
        <f>IF(AND(MaleWeighted!F$1145=0,MaleWeighted!F$1146=0),"--",IF(AND(MaleWeighted!F$1145&gt;0,MaleWeighted!F$1146=0),IF('Male Data'!F921&gt;MaleWeighted!F$1145,'Male Data'!$X921,0),IF(AND(MaleWeighted!F$1145=0,MaleWeighted!F$1146&gt;0),IF('Male Data'!F921&lt;MaleWeighted!F$1146,'Male Data'!$X921,0),IF(AND('Male Data'!F921&gt;MaleWeighted!F$1145,'Male Data'!F921&lt;MaleWeighted!F$1146),'Male Data'!$X921,0))))</f>
        <v>--</v>
      </c>
      <c r="G921" t="str">
        <f>IF(AND(MaleWeighted!G$1145=0,MaleWeighted!G$1146=0),"--",IF(AND(MaleWeighted!G$1145&gt;0,MaleWeighted!G$1146=0),IF('Male Data'!G921&gt;MaleWeighted!G$1145,'Male Data'!$X921,0),IF(AND(MaleWeighted!G$1145=0,MaleWeighted!G$1146&gt;0),IF('Male Data'!G921&lt;MaleWeighted!G$1146,'Male Data'!$X921,0),IF(AND('Male Data'!G921&gt;MaleWeighted!G$1145,'Male Data'!G921&lt;MaleWeighted!G$1146),'Male Data'!$X921,0))))</f>
        <v>--</v>
      </c>
      <c r="H921" t="str">
        <f>IF(AND(MaleWeighted!H$1145=0,MaleWeighted!H$1146=0),"--",IF(AND(MaleWeighted!H$1145&gt;0,MaleWeighted!H$1146=0),IF('Male Data'!H921&gt;MaleWeighted!H$1145,'Male Data'!$X921,0),IF(AND(MaleWeighted!H$1145=0,MaleWeighted!H$1146&gt;0),IF('Male Data'!H921&lt;MaleWeighted!H$1146,'Male Data'!$X921,0),IF(AND('Male Data'!H921&gt;MaleWeighted!H$1145,'Male Data'!H921&lt;MaleWeighted!H$1146),'Male Data'!$X921,0))))</f>
        <v>--</v>
      </c>
      <c r="I921" t="str">
        <f>IF(AND(MaleWeighted!I$1145=0,MaleWeighted!I$1146=0),"--",IF(AND(MaleWeighted!I$1145&gt;0,MaleWeighted!I$1146=0),IF('Male Data'!I921&gt;MaleWeighted!I$1145,'Male Data'!$X921,0),IF(AND(MaleWeighted!I$1145=0,MaleWeighted!I$1146&gt;0),IF('Male Data'!I921&lt;MaleWeighted!I$1146,'Male Data'!$X921,0),IF(AND('Male Data'!I921&gt;MaleWeighted!I$1145,'Male Data'!I921&lt;MaleWeighted!I$1146),'Male Data'!$X921,0))))</f>
        <v>--</v>
      </c>
      <c r="J921" t="str">
        <f>IF(AND(MaleWeighted!J$1145=0,MaleWeighted!J$1146=0),"--",IF(AND(MaleWeighted!J$1145&gt;0,MaleWeighted!J$1146=0),IF('Male Data'!J921&gt;MaleWeighted!J$1145,'Male Data'!$X921,0),IF(AND(MaleWeighted!J$1145=0,MaleWeighted!J$1146&gt;0),IF('Male Data'!J921&lt;MaleWeighted!J$1146,'Male Data'!$X921,0),IF(AND('Male Data'!J921&gt;MaleWeighted!J$1145,'Male Data'!J921&lt;MaleWeighted!J$1146),'Male Data'!$X921,0))))</f>
        <v>--</v>
      </c>
      <c r="K921" t="str">
        <f>IF(AND(MaleWeighted!K$1145=0,MaleWeighted!K$1146=0),"--",IF(AND(MaleWeighted!K$1145&gt;0,MaleWeighted!K$1146=0),IF('Male Data'!K921&gt;MaleWeighted!K$1145,'Male Data'!$X921,0),IF(AND(MaleWeighted!K$1145=0,MaleWeighted!K$1146&gt;0),IF('Male Data'!K921&lt;MaleWeighted!K$1146,'Male Data'!$X921,0),IF(AND('Male Data'!K921&gt;MaleWeighted!K$1145,'Male Data'!K921&lt;MaleWeighted!K$1146),'Male Data'!$X921,0))))</f>
        <v>--</v>
      </c>
      <c r="L921" t="str">
        <f>IF(AND(MaleWeighted!L$1145=0,MaleWeighted!L$1146=0),"--",IF(AND(MaleWeighted!L$1145&gt;0,MaleWeighted!L$1146=0),IF('Male Data'!L921&gt;MaleWeighted!L$1145,'Male Data'!$X921,0),IF(AND(MaleWeighted!L$1145=0,MaleWeighted!L$1146&gt;0),IF('Male Data'!L921&lt;MaleWeighted!L$1146,'Male Data'!$X921,0),IF(AND('Male Data'!L921&gt;MaleWeighted!L$1145,'Male Data'!L921&lt;MaleWeighted!L$1146),'Male Data'!$X921,0))))</f>
        <v>--</v>
      </c>
      <c r="M921" t="str">
        <f>IF(AND(MaleWeighted!M$1145=0,MaleWeighted!M$1146=0),"--",IF(AND(MaleWeighted!M$1145&gt;0,MaleWeighted!M$1146=0),IF('Male Data'!M921&gt;MaleWeighted!M$1145,'Male Data'!$X921,0),IF(AND(MaleWeighted!M$1145=0,MaleWeighted!M$1146&gt;0),IF('Male Data'!M921&lt;MaleWeighted!M$1146,'Male Data'!$X921,0),IF(AND('Male Data'!M921&gt;MaleWeighted!M$1145,'Male Data'!M921&lt;MaleWeighted!M$1146),'Male Data'!$X921,0))))</f>
        <v>--</v>
      </c>
      <c r="N921" t="str">
        <f>IF(AND(MaleWeighted!N$1145=0,MaleWeighted!N$1146=0),"--",IF(AND(MaleWeighted!N$1145&gt;0,MaleWeighted!N$1146=0),IF('Male Data'!N921&gt;MaleWeighted!N$1145,'Male Data'!$X921,0),IF(AND(MaleWeighted!N$1145=0,MaleWeighted!N$1146&gt;0),IF('Male Data'!N921&lt;MaleWeighted!N$1146,'Male Data'!$X921,0),IF(AND('Male Data'!N921&gt;MaleWeighted!N$1145,'Male Data'!N921&lt;MaleWeighted!N$1146),'Male Data'!$X921,0))))</f>
        <v>--</v>
      </c>
      <c r="O921" t="str">
        <f>IF(AND(MaleWeighted!O$1145=0,MaleWeighted!O$1146=0),"--",IF(AND(MaleWeighted!O$1145&gt;0,MaleWeighted!O$1146=0),IF('Male Data'!O921&gt;MaleWeighted!O$1145,'Male Data'!$X921,0),IF(AND(MaleWeighted!O$1145=0,MaleWeighted!O$1146&gt;0),IF('Male Data'!O921&lt;MaleWeighted!O$1146,'Male Data'!$X921,0),IF(AND('Male Data'!O921&gt;MaleWeighted!O$1145,'Male Data'!O921&lt;MaleWeighted!O$1146),'Male Data'!$X921,0))))</f>
        <v>--</v>
      </c>
      <c r="P921" t="str">
        <f>IF(AND(MaleWeighted!P$1145=0,MaleWeighted!P$1146=0),"--",IF(AND(MaleWeighted!P$1145&gt;0,MaleWeighted!P$1146=0),IF('Male Data'!P921&gt;MaleWeighted!P$1145,'Male Data'!$X921,0),IF(AND(MaleWeighted!P$1145=0,MaleWeighted!P$1146&gt;0),IF('Male Data'!P921&lt;MaleWeighted!P$1146,'Male Data'!$X921,0),IF(AND('Male Data'!P921&gt;MaleWeighted!P$1145,'Male Data'!P921&lt;MaleWeighted!P$1146),'Male Data'!$X921,0))))</f>
        <v>--</v>
      </c>
      <c r="Q921" t="str">
        <f>IF(AND(MaleWeighted!Q$1145=0,MaleWeighted!Q$1146=0),"--",IF(AND(MaleWeighted!Q$1145&gt;0,MaleWeighted!Q$1146=0),IF('Male Data'!Q921&gt;MaleWeighted!Q$1145,'Male Data'!$X921,0),IF(AND(MaleWeighted!Q$1145=0,MaleWeighted!Q$1146&gt;0),IF('Male Data'!Q921&lt;MaleWeighted!Q$1146,'Male Data'!$X921,0),IF(AND('Male Data'!Q921&gt;MaleWeighted!Q$1145,'Male Data'!Q921&lt;MaleWeighted!Q$1146),'Male Data'!$X921,0))))</f>
        <v>--</v>
      </c>
      <c r="R921" t="str">
        <f>IF(AND(MaleWeighted!R$1145=0,MaleWeighted!R$1146=0),"--",IF(AND(MaleWeighted!R$1145&gt;0,MaleWeighted!R$1146=0),IF('Male Data'!R921&gt;MaleWeighted!R$1145,'Male Data'!$X921,0),IF(AND(MaleWeighted!R$1145=0,MaleWeighted!R$1146&gt;0),IF('Male Data'!R921&lt;MaleWeighted!R$1146,'Male Data'!$X921,0),IF(AND('Male Data'!R921&gt;MaleWeighted!R$1145,'Male Data'!R921&lt;MaleWeighted!R$1146),'Male Data'!$X921,0))))</f>
        <v>--</v>
      </c>
      <c r="S921" t="str">
        <f>IF(AND(MaleWeighted!S$1145=0,MaleWeighted!S$1146=0),"--",IF(AND(MaleWeighted!S$1145&gt;0,MaleWeighted!S$1146=0),IF('Male Data'!S921&gt;MaleWeighted!S$1145,'Male Data'!$X921,0),IF(AND(MaleWeighted!S$1145=0,MaleWeighted!S$1146&gt;0),IF('Male Data'!S921&lt;MaleWeighted!S$1146,'Male Data'!$X921,0),IF(AND('Male Data'!S921&gt;MaleWeighted!S$1145,'Male Data'!S921&lt;MaleWeighted!S$1146),'Male Data'!$X921,0))))</f>
        <v>--</v>
      </c>
      <c r="T921" t="str">
        <f>IF(AND(MaleWeighted!T$1145=0,MaleWeighted!T$1146=0),"--",IF(AND(MaleWeighted!T$1145&gt;0,MaleWeighted!T$1146=0),IF('Male Data'!T921&gt;MaleWeighted!T$1145,'Male Data'!$X921,0),IF(AND(MaleWeighted!T$1145=0,MaleWeighted!T$1146&gt;0),IF('Male Data'!$T921&lt;MaleWeighted!T$1146,'Male Data'!$X921,0),IF(AND('Male Data'!T921&gt;MaleWeighted!T$1145,'Male Data'!T921&lt;MaleWeighted!T$1146),'Male Data'!$X921,0))))</f>
        <v>--</v>
      </c>
      <c r="U921" t="str">
        <f>IF(AND(MaleWeighted!U$1145=0,MaleWeighted!U$1146=0),"--",IF(AND(MaleWeighted!U$1145&gt;0,MaleWeighted!U$1146=0),IF('Male Data'!U921&gt;MaleWeighted!U$1145,'Male Data'!$X921,0),IF(AND(MaleWeighted!U$1145=0,MaleWeighted!U$1146&gt;0),IF('Male Data'!U921&lt;MaleWeighted!U$1146,'Male Data'!$X921,0),IF(AND('Male Data'!U921&gt;MaleWeighted!U$1145,'Male Data'!U921&lt;MaleWeighted!U$1146),'Male Data'!$X921,0))))</f>
        <v>--</v>
      </c>
      <c r="V921" t="str">
        <f>IF(AND(MaleWeighted!V$1145=0,MaleWeighted!V$1146=0),"--",IF(AND(MaleWeighted!V$1145&gt;0,MaleWeighted!V$1146=0),IF('Male Data'!V921&gt;MaleWeighted!V$1145,'Male Data'!$X921,0),IF(AND(MaleWeighted!V$1145=0,MaleWeighted!V$1146&gt;0),IF('Male Data'!V921&lt;MaleWeighted!V$1146,'Male Data'!$X921,0),IF(AND('Male Data'!V921&gt;MaleWeighted!V$1145,'Male Data'!V921&lt;MaleWeighted!V$1146),'Male Data'!$X921,0))))</f>
        <v>--</v>
      </c>
      <c r="W921" t="str">
        <f>IF(AND(MaleWeighted!W$1145=0,MaleWeighted!W$1146=0),"--",IF(AND(MaleWeighted!W$1145&gt;0,MaleWeighted!W$1146=0),IF('Male Data'!W921&gt;MaleWeighted!W$1145,'Male Data'!$X921,0),IF(AND(MaleWeighted!W$1145=0,MaleWeighted!W$1146&gt;0),IF('Male Data'!W921&lt;MaleWeighted!W$1146,'Male Data'!$X921,0),IF(AND('Male Data'!W921&gt;MaleWeighted!W$1145,'Male Data'!W921&lt;MaleWeighted!W$1146),'Male Data'!$X921,0))))</f>
        <v>--</v>
      </c>
      <c r="Y921">
        <f t="shared" si="28"/>
        <v>0</v>
      </c>
      <c r="Z921">
        <f>Y921*'Male Data'!X921</f>
        <v>0</v>
      </c>
      <c r="AA921">
        <f t="shared" si="29"/>
        <v>1</v>
      </c>
      <c r="AB921">
        <f>AA921*'Male Data'!X921</f>
        <v>80341</v>
      </c>
    </row>
    <row r="922" spans="1:28">
      <c r="A922">
        <f>'Male Data'!A922</f>
        <v>921</v>
      </c>
      <c r="B922" t="str">
        <f>'Male Data'!B922</f>
        <v>M</v>
      </c>
      <c r="C922" t="str">
        <f>IF(AND(MaleWeighted!C$1145=0,MaleWeighted!C$1146=0),"--",IF(AND(MaleWeighted!C$1145&gt;0,MaleWeighted!C$1146=0),IF('Male Data'!C922&gt;MaleWeighted!C$1145,'Male Data'!$X922,0),IF(AND(MaleWeighted!C$1145=0,MaleWeighted!C$1146&gt;0),IF('Male Data'!C922&lt;MaleWeighted!C$1146,'Male Data'!$X922,0),IF(AND('Male Data'!C922&gt;MaleWeighted!C$1145,'Male Data'!C922&lt;MaleWeighted!C$1146),'Male Data'!$X922,0))))</f>
        <v>--</v>
      </c>
      <c r="D922" t="str">
        <f>IF(AND(MaleWeighted!D$1145=0,MaleWeighted!D$1146=0),"--",IF(AND(MaleWeighted!D$1145&gt;0,MaleWeighted!D$1146=0),IF('Male Data'!D922&gt;MaleWeighted!D$1145,'Male Data'!$X922,0),IF(AND(MaleWeighted!D$1145=0,MaleWeighted!D$1146&gt;0),IF('Male Data'!D922&lt;MaleWeighted!D$1146,'Male Data'!$X922,0),IF(AND('Male Data'!D922&gt;MaleWeighted!D$1145,'Male Data'!D922&lt;MaleWeighted!D$1146),'Male Data'!$X922,0))))</f>
        <v>--</v>
      </c>
      <c r="E922" t="str">
        <f>IF(AND(MaleWeighted!E$1145=0,MaleWeighted!E$1146=0),"--",IF(AND(MaleWeighted!E$1145&gt;0,MaleWeighted!E$1146=0),IF('Male Data'!E922&gt;MaleWeighted!E$1145,'Male Data'!$X922,0),IF(AND(MaleWeighted!E$1145=0,MaleWeighted!E$1146&gt;0),IF('Male Data'!E922&lt;MaleWeighted!E$1146,'Male Data'!$X922,0),IF(AND('Male Data'!E922&gt;MaleWeighted!E$1145,'Male Data'!E922&lt;MaleWeighted!E$1146),'Male Data'!$X922,0))))</f>
        <v>--</v>
      </c>
      <c r="F922" t="str">
        <f>IF(AND(MaleWeighted!F$1145=0,MaleWeighted!F$1146=0),"--",IF(AND(MaleWeighted!F$1145&gt;0,MaleWeighted!F$1146=0),IF('Male Data'!F922&gt;MaleWeighted!F$1145,'Male Data'!$X922,0),IF(AND(MaleWeighted!F$1145=0,MaleWeighted!F$1146&gt;0),IF('Male Data'!F922&lt;MaleWeighted!F$1146,'Male Data'!$X922,0),IF(AND('Male Data'!F922&gt;MaleWeighted!F$1145,'Male Data'!F922&lt;MaleWeighted!F$1146),'Male Data'!$X922,0))))</f>
        <v>--</v>
      </c>
      <c r="G922" t="str">
        <f>IF(AND(MaleWeighted!G$1145=0,MaleWeighted!G$1146=0),"--",IF(AND(MaleWeighted!G$1145&gt;0,MaleWeighted!G$1146=0),IF('Male Data'!G922&gt;MaleWeighted!G$1145,'Male Data'!$X922,0),IF(AND(MaleWeighted!G$1145=0,MaleWeighted!G$1146&gt;0),IF('Male Data'!G922&lt;MaleWeighted!G$1146,'Male Data'!$X922,0),IF(AND('Male Data'!G922&gt;MaleWeighted!G$1145,'Male Data'!G922&lt;MaleWeighted!G$1146),'Male Data'!$X922,0))))</f>
        <v>--</v>
      </c>
      <c r="H922" t="str">
        <f>IF(AND(MaleWeighted!H$1145=0,MaleWeighted!H$1146=0),"--",IF(AND(MaleWeighted!H$1145&gt;0,MaleWeighted!H$1146=0),IF('Male Data'!H922&gt;MaleWeighted!H$1145,'Male Data'!$X922,0),IF(AND(MaleWeighted!H$1145=0,MaleWeighted!H$1146&gt;0),IF('Male Data'!H922&lt;MaleWeighted!H$1146,'Male Data'!$X922,0),IF(AND('Male Data'!H922&gt;MaleWeighted!H$1145,'Male Data'!H922&lt;MaleWeighted!H$1146),'Male Data'!$X922,0))))</f>
        <v>--</v>
      </c>
      <c r="I922" t="str">
        <f>IF(AND(MaleWeighted!I$1145=0,MaleWeighted!I$1146=0),"--",IF(AND(MaleWeighted!I$1145&gt;0,MaleWeighted!I$1146=0),IF('Male Data'!I922&gt;MaleWeighted!I$1145,'Male Data'!$X922,0),IF(AND(MaleWeighted!I$1145=0,MaleWeighted!I$1146&gt;0),IF('Male Data'!I922&lt;MaleWeighted!I$1146,'Male Data'!$X922,0),IF(AND('Male Data'!I922&gt;MaleWeighted!I$1145,'Male Data'!I922&lt;MaleWeighted!I$1146),'Male Data'!$X922,0))))</f>
        <v>--</v>
      </c>
      <c r="J922" t="str">
        <f>IF(AND(MaleWeighted!J$1145=0,MaleWeighted!J$1146=0),"--",IF(AND(MaleWeighted!J$1145&gt;0,MaleWeighted!J$1146=0),IF('Male Data'!J922&gt;MaleWeighted!J$1145,'Male Data'!$X922,0),IF(AND(MaleWeighted!J$1145=0,MaleWeighted!J$1146&gt;0),IF('Male Data'!J922&lt;MaleWeighted!J$1146,'Male Data'!$X922,0),IF(AND('Male Data'!J922&gt;MaleWeighted!J$1145,'Male Data'!J922&lt;MaleWeighted!J$1146),'Male Data'!$X922,0))))</f>
        <v>--</v>
      </c>
      <c r="K922" t="str">
        <f>IF(AND(MaleWeighted!K$1145=0,MaleWeighted!K$1146=0),"--",IF(AND(MaleWeighted!K$1145&gt;0,MaleWeighted!K$1146=0),IF('Male Data'!K922&gt;MaleWeighted!K$1145,'Male Data'!$X922,0),IF(AND(MaleWeighted!K$1145=0,MaleWeighted!K$1146&gt;0),IF('Male Data'!K922&lt;MaleWeighted!K$1146,'Male Data'!$X922,0),IF(AND('Male Data'!K922&gt;MaleWeighted!K$1145,'Male Data'!K922&lt;MaleWeighted!K$1146),'Male Data'!$X922,0))))</f>
        <v>--</v>
      </c>
      <c r="L922" t="str">
        <f>IF(AND(MaleWeighted!L$1145=0,MaleWeighted!L$1146=0),"--",IF(AND(MaleWeighted!L$1145&gt;0,MaleWeighted!L$1146=0),IF('Male Data'!L922&gt;MaleWeighted!L$1145,'Male Data'!$X922,0),IF(AND(MaleWeighted!L$1145=0,MaleWeighted!L$1146&gt;0),IF('Male Data'!L922&lt;MaleWeighted!L$1146,'Male Data'!$X922,0),IF(AND('Male Data'!L922&gt;MaleWeighted!L$1145,'Male Data'!L922&lt;MaleWeighted!L$1146),'Male Data'!$X922,0))))</f>
        <v>--</v>
      </c>
      <c r="M922" t="str">
        <f>IF(AND(MaleWeighted!M$1145=0,MaleWeighted!M$1146=0),"--",IF(AND(MaleWeighted!M$1145&gt;0,MaleWeighted!M$1146=0),IF('Male Data'!M922&gt;MaleWeighted!M$1145,'Male Data'!$X922,0),IF(AND(MaleWeighted!M$1145=0,MaleWeighted!M$1146&gt;0),IF('Male Data'!M922&lt;MaleWeighted!M$1146,'Male Data'!$X922,0),IF(AND('Male Data'!M922&gt;MaleWeighted!M$1145,'Male Data'!M922&lt;MaleWeighted!M$1146),'Male Data'!$X922,0))))</f>
        <v>--</v>
      </c>
      <c r="N922" t="str">
        <f>IF(AND(MaleWeighted!N$1145=0,MaleWeighted!N$1146=0),"--",IF(AND(MaleWeighted!N$1145&gt;0,MaleWeighted!N$1146=0),IF('Male Data'!N922&gt;MaleWeighted!N$1145,'Male Data'!$X922,0),IF(AND(MaleWeighted!N$1145=0,MaleWeighted!N$1146&gt;0),IF('Male Data'!N922&lt;MaleWeighted!N$1146,'Male Data'!$X922,0),IF(AND('Male Data'!N922&gt;MaleWeighted!N$1145,'Male Data'!N922&lt;MaleWeighted!N$1146),'Male Data'!$X922,0))))</f>
        <v>--</v>
      </c>
      <c r="O922" t="str">
        <f>IF(AND(MaleWeighted!O$1145=0,MaleWeighted!O$1146=0),"--",IF(AND(MaleWeighted!O$1145&gt;0,MaleWeighted!O$1146=0),IF('Male Data'!O922&gt;MaleWeighted!O$1145,'Male Data'!$X922,0),IF(AND(MaleWeighted!O$1145=0,MaleWeighted!O$1146&gt;0),IF('Male Data'!O922&lt;MaleWeighted!O$1146,'Male Data'!$X922,0),IF(AND('Male Data'!O922&gt;MaleWeighted!O$1145,'Male Data'!O922&lt;MaleWeighted!O$1146),'Male Data'!$X922,0))))</f>
        <v>--</v>
      </c>
      <c r="P922" t="str">
        <f>IF(AND(MaleWeighted!P$1145=0,MaleWeighted!P$1146=0),"--",IF(AND(MaleWeighted!P$1145&gt;0,MaleWeighted!P$1146=0),IF('Male Data'!P922&gt;MaleWeighted!P$1145,'Male Data'!$X922,0),IF(AND(MaleWeighted!P$1145=0,MaleWeighted!P$1146&gt;0),IF('Male Data'!P922&lt;MaleWeighted!P$1146,'Male Data'!$X922,0),IF(AND('Male Data'!P922&gt;MaleWeighted!P$1145,'Male Data'!P922&lt;MaleWeighted!P$1146),'Male Data'!$X922,0))))</f>
        <v>--</v>
      </c>
      <c r="Q922" t="str">
        <f>IF(AND(MaleWeighted!Q$1145=0,MaleWeighted!Q$1146=0),"--",IF(AND(MaleWeighted!Q$1145&gt;0,MaleWeighted!Q$1146=0),IF('Male Data'!Q922&gt;MaleWeighted!Q$1145,'Male Data'!$X922,0),IF(AND(MaleWeighted!Q$1145=0,MaleWeighted!Q$1146&gt;0),IF('Male Data'!Q922&lt;MaleWeighted!Q$1146,'Male Data'!$X922,0),IF(AND('Male Data'!Q922&gt;MaleWeighted!Q$1145,'Male Data'!Q922&lt;MaleWeighted!Q$1146),'Male Data'!$X922,0))))</f>
        <v>--</v>
      </c>
      <c r="R922" t="str">
        <f>IF(AND(MaleWeighted!R$1145=0,MaleWeighted!R$1146=0),"--",IF(AND(MaleWeighted!R$1145&gt;0,MaleWeighted!R$1146=0),IF('Male Data'!R922&gt;MaleWeighted!R$1145,'Male Data'!$X922,0),IF(AND(MaleWeighted!R$1145=0,MaleWeighted!R$1146&gt;0),IF('Male Data'!R922&lt;MaleWeighted!R$1146,'Male Data'!$X922,0),IF(AND('Male Data'!R922&gt;MaleWeighted!R$1145,'Male Data'!R922&lt;MaleWeighted!R$1146),'Male Data'!$X922,0))))</f>
        <v>--</v>
      </c>
      <c r="S922" t="str">
        <f>IF(AND(MaleWeighted!S$1145=0,MaleWeighted!S$1146=0),"--",IF(AND(MaleWeighted!S$1145&gt;0,MaleWeighted!S$1146=0),IF('Male Data'!S922&gt;MaleWeighted!S$1145,'Male Data'!$X922,0),IF(AND(MaleWeighted!S$1145=0,MaleWeighted!S$1146&gt;0),IF('Male Data'!S922&lt;MaleWeighted!S$1146,'Male Data'!$X922,0),IF(AND('Male Data'!S922&gt;MaleWeighted!S$1145,'Male Data'!S922&lt;MaleWeighted!S$1146),'Male Data'!$X922,0))))</f>
        <v>--</v>
      </c>
      <c r="T922" t="str">
        <f>IF(AND(MaleWeighted!T$1145=0,MaleWeighted!T$1146=0),"--",IF(AND(MaleWeighted!T$1145&gt;0,MaleWeighted!T$1146=0),IF('Male Data'!T922&gt;MaleWeighted!T$1145,'Male Data'!$X922,0),IF(AND(MaleWeighted!T$1145=0,MaleWeighted!T$1146&gt;0),IF('Male Data'!$T922&lt;MaleWeighted!T$1146,'Male Data'!$X922,0),IF(AND('Male Data'!T922&gt;MaleWeighted!T$1145,'Male Data'!T922&lt;MaleWeighted!T$1146),'Male Data'!$X922,0))))</f>
        <v>--</v>
      </c>
      <c r="U922" t="str">
        <f>IF(AND(MaleWeighted!U$1145=0,MaleWeighted!U$1146=0),"--",IF(AND(MaleWeighted!U$1145&gt;0,MaleWeighted!U$1146=0),IF('Male Data'!U922&gt;MaleWeighted!U$1145,'Male Data'!$X922,0),IF(AND(MaleWeighted!U$1145=0,MaleWeighted!U$1146&gt;0),IF('Male Data'!U922&lt;MaleWeighted!U$1146,'Male Data'!$X922,0),IF(AND('Male Data'!U922&gt;MaleWeighted!U$1145,'Male Data'!U922&lt;MaleWeighted!U$1146),'Male Data'!$X922,0))))</f>
        <v>--</v>
      </c>
      <c r="V922" t="str">
        <f>IF(AND(MaleWeighted!V$1145=0,MaleWeighted!V$1146=0),"--",IF(AND(MaleWeighted!V$1145&gt;0,MaleWeighted!V$1146=0),IF('Male Data'!V922&gt;MaleWeighted!V$1145,'Male Data'!$X922,0),IF(AND(MaleWeighted!V$1145=0,MaleWeighted!V$1146&gt;0),IF('Male Data'!V922&lt;MaleWeighted!V$1146,'Male Data'!$X922,0),IF(AND('Male Data'!V922&gt;MaleWeighted!V$1145,'Male Data'!V922&lt;MaleWeighted!V$1146),'Male Data'!$X922,0))))</f>
        <v>--</v>
      </c>
      <c r="W922" t="str">
        <f>IF(AND(MaleWeighted!W$1145=0,MaleWeighted!W$1146=0),"--",IF(AND(MaleWeighted!W$1145&gt;0,MaleWeighted!W$1146=0),IF('Male Data'!W922&gt;MaleWeighted!W$1145,'Male Data'!$X922,0),IF(AND(MaleWeighted!W$1145=0,MaleWeighted!W$1146&gt;0),IF('Male Data'!W922&lt;MaleWeighted!W$1146,'Male Data'!$X922,0),IF(AND('Male Data'!W922&gt;MaleWeighted!W$1145,'Male Data'!W922&lt;MaleWeighted!W$1146),'Male Data'!$X922,0))))</f>
        <v>--</v>
      </c>
      <c r="Y922">
        <f t="shared" si="28"/>
        <v>0</v>
      </c>
      <c r="Z922">
        <f>Y922*'Male Data'!X922</f>
        <v>0</v>
      </c>
      <c r="AA922">
        <f t="shared" si="29"/>
        <v>1</v>
      </c>
      <c r="AB922">
        <f>AA922*'Male Data'!X922</f>
        <v>24403</v>
      </c>
    </row>
    <row r="923" spans="1:28">
      <c r="A923">
        <f>'Male Data'!A923</f>
        <v>922</v>
      </c>
      <c r="B923" t="str">
        <f>'Male Data'!B923</f>
        <v>M</v>
      </c>
      <c r="C923" t="str">
        <f>IF(AND(MaleWeighted!C$1145=0,MaleWeighted!C$1146=0),"--",IF(AND(MaleWeighted!C$1145&gt;0,MaleWeighted!C$1146=0),IF('Male Data'!C923&gt;MaleWeighted!C$1145,'Male Data'!$X923,0),IF(AND(MaleWeighted!C$1145=0,MaleWeighted!C$1146&gt;0),IF('Male Data'!C923&lt;MaleWeighted!C$1146,'Male Data'!$X923,0),IF(AND('Male Data'!C923&gt;MaleWeighted!C$1145,'Male Data'!C923&lt;MaleWeighted!C$1146),'Male Data'!$X923,0))))</f>
        <v>--</v>
      </c>
      <c r="D923" t="str">
        <f>IF(AND(MaleWeighted!D$1145=0,MaleWeighted!D$1146=0),"--",IF(AND(MaleWeighted!D$1145&gt;0,MaleWeighted!D$1146=0),IF('Male Data'!D923&gt;MaleWeighted!D$1145,'Male Data'!$X923,0),IF(AND(MaleWeighted!D$1145=0,MaleWeighted!D$1146&gt;0),IF('Male Data'!D923&lt;MaleWeighted!D$1146,'Male Data'!$X923,0),IF(AND('Male Data'!D923&gt;MaleWeighted!D$1145,'Male Data'!D923&lt;MaleWeighted!D$1146),'Male Data'!$X923,0))))</f>
        <v>--</v>
      </c>
      <c r="E923" t="str">
        <f>IF(AND(MaleWeighted!E$1145=0,MaleWeighted!E$1146=0),"--",IF(AND(MaleWeighted!E$1145&gt;0,MaleWeighted!E$1146=0),IF('Male Data'!E923&gt;MaleWeighted!E$1145,'Male Data'!$X923,0),IF(AND(MaleWeighted!E$1145=0,MaleWeighted!E$1146&gt;0),IF('Male Data'!E923&lt;MaleWeighted!E$1146,'Male Data'!$X923,0),IF(AND('Male Data'!E923&gt;MaleWeighted!E$1145,'Male Data'!E923&lt;MaleWeighted!E$1146),'Male Data'!$X923,0))))</f>
        <v>--</v>
      </c>
      <c r="F923" t="str">
        <f>IF(AND(MaleWeighted!F$1145=0,MaleWeighted!F$1146=0),"--",IF(AND(MaleWeighted!F$1145&gt;0,MaleWeighted!F$1146=0),IF('Male Data'!F923&gt;MaleWeighted!F$1145,'Male Data'!$X923,0),IF(AND(MaleWeighted!F$1145=0,MaleWeighted!F$1146&gt;0),IF('Male Data'!F923&lt;MaleWeighted!F$1146,'Male Data'!$X923,0),IF(AND('Male Data'!F923&gt;MaleWeighted!F$1145,'Male Data'!F923&lt;MaleWeighted!F$1146),'Male Data'!$X923,0))))</f>
        <v>--</v>
      </c>
      <c r="G923" t="str">
        <f>IF(AND(MaleWeighted!G$1145=0,MaleWeighted!G$1146=0),"--",IF(AND(MaleWeighted!G$1145&gt;0,MaleWeighted!G$1146=0),IF('Male Data'!G923&gt;MaleWeighted!G$1145,'Male Data'!$X923,0),IF(AND(MaleWeighted!G$1145=0,MaleWeighted!G$1146&gt;0),IF('Male Data'!G923&lt;MaleWeighted!G$1146,'Male Data'!$X923,0),IF(AND('Male Data'!G923&gt;MaleWeighted!G$1145,'Male Data'!G923&lt;MaleWeighted!G$1146),'Male Data'!$X923,0))))</f>
        <v>--</v>
      </c>
      <c r="H923" t="str">
        <f>IF(AND(MaleWeighted!H$1145=0,MaleWeighted!H$1146=0),"--",IF(AND(MaleWeighted!H$1145&gt;0,MaleWeighted!H$1146=0),IF('Male Data'!H923&gt;MaleWeighted!H$1145,'Male Data'!$X923,0),IF(AND(MaleWeighted!H$1145=0,MaleWeighted!H$1146&gt;0),IF('Male Data'!H923&lt;MaleWeighted!H$1146,'Male Data'!$X923,0),IF(AND('Male Data'!H923&gt;MaleWeighted!H$1145,'Male Data'!H923&lt;MaleWeighted!H$1146),'Male Data'!$X923,0))))</f>
        <v>--</v>
      </c>
      <c r="I923" t="str">
        <f>IF(AND(MaleWeighted!I$1145=0,MaleWeighted!I$1146=0),"--",IF(AND(MaleWeighted!I$1145&gt;0,MaleWeighted!I$1146=0),IF('Male Data'!I923&gt;MaleWeighted!I$1145,'Male Data'!$X923,0),IF(AND(MaleWeighted!I$1145=0,MaleWeighted!I$1146&gt;0),IF('Male Data'!I923&lt;MaleWeighted!I$1146,'Male Data'!$X923,0),IF(AND('Male Data'!I923&gt;MaleWeighted!I$1145,'Male Data'!I923&lt;MaleWeighted!I$1146),'Male Data'!$X923,0))))</f>
        <v>--</v>
      </c>
      <c r="J923" t="str">
        <f>IF(AND(MaleWeighted!J$1145=0,MaleWeighted!J$1146=0),"--",IF(AND(MaleWeighted!J$1145&gt;0,MaleWeighted!J$1146=0),IF('Male Data'!J923&gt;MaleWeighted!J$1145,'Male Data'!$X923,0),IF(AND(MaleWeighted!J$1145=0,MaleWeighted!J$1146&gt;0),IF('Male Data'!J923&lt;MaleWeighted!J$1146,'Male Data'!$X923,0),IF(AND('Male Data'!J923&gt;MaleWeighted!J$1145,'Male Data'!J923&lt;MaleWeighted!J$1146),'Male Data'!$X923,0))))</f>
        <v>--</v>
      </c>
      <c r="K923" t="str">
        <f>IF(AND(MaleWeighted!K$1145=0,MaleWeighted!K$1146=0),"--",IF(AND(MaleWeighted!K$1145&gt;0,MaleWeighted!K$1146=0),IF('Male Data'!K923&gt;MaleWeighted!K$1145,'Male Data'!$X923,0),IF(AND(MaleWeighted!K$1145=0,MaleWeighted!K$1146&gt;0),IF('Male Data'!K923&lt;MaleWeighted!K$1146,'Male Data'!$X923,0),IF(AND('Male Data'!K923&gt;MaleWeighted!K$1145,'Male Data'!K923&lt;MaleWeighted!K$1146),'Male Data'!$X923,0))))</f>
        <v>--</v>
      </c>
      <c r="L923" t="str">
        <f>IF(AND(MaleWeighted!L$1145=0,MaleWeighted!L$1146=0),"--",IF(AND(MaleWeighted!L$1145&gt;0,MaleWeighted!L$1146=0),IF('Male Data'!L923&gt;MaleWeighted!L$1145,'Male Data'!$X923,0),IF(AND(MaleWeighted!L$1145=0,MaleWeighted!L$1146&gt;0),IF('Male Data'!L923&lt;MaleWeighted!L$1146,'Male Data'!$X923,0),IF(AND('Male Data'!L923&gt;MaleWeighted!L$1145,'Male Data'!L923&lt;MaleWeighted!L$1146),'Male Data'!$X923,0))))</f>
        <v>--</v>
      </c>
      <c r="M923" t="str">
        <f>IF(AND(MaleWeighted!M$1145=0,MaleWeighted!M$1146=0),"--",IF(AND(MaleWeighted!M$1145&gt;0,MaleWeighted!M$1146=0),IF('Male Data'!M923&gt;MaleWeighted!M$1145,'Male Data'!$X923,0),IF(AND(MaleWeighted!M$1145=0,MaleWeighted!M$1146&gt;0),IF('Male Data'!M923&lt;MaleWeighted!M$1146,'Male Data'!$X923,0),IF(AND('Male Data'!M923&gt;MaleWeighted!M$1145,'Male Data'!M923&lt;MaleWeighted!M$1146),'Male Data'!$X923,0))))</f>
        <v>--</v>
      </c>
      <c r="N923" t="str">
        <f>IF(AND(MaleWeighted!N$1145=0,MaleWeighted!N$1146=0),"--",IF(AND(MaleWeighted!N$1145&gt;0,MaleWeighted!N$1146=0),IF('Male Data'!N923&gt;MaleWeighted!N$1145,'Male Data'!$X923,0),IF(AND(MaleWeighted!N$1145=0,MaleWeighted!N$1146&gt;0),IF('Male Data'!N923&lt;MaleWeighted!N$1146,'Male Data'!$X923,0),IF(AND('Male Data'!N923&gt;MaleWeighted!N$1145,'Male Data'!N923&lt;MaleWeighted!N$1146),'Male Data'!$X923,0))))</f>
        <v>--</v>
      </c>
      <c r="O923" t="str">
        <f>IF(AND(MaleWeighted!O$1145=0,MaleWeighted!O$1146=0),"--",IF(AND(MaleWeighted!O$1145&gt;0,MaleWeighted!O$1146=0),IF('Male Data'!O923&gt;MaleWeighted!O$1145,'Male Data'!$X923,0),IF(AND(MaleWeighted!O$1145=0,MaleWeighted!O$1146&gt;0),IF('Male Data'!O923&lt;MaleWeighted!O$1146,'Male Data'!$X923,0),IF(AND('Male Data'!O923&gt;MaleWeighted!O$1145,'Male Data'!O923&lt;MaleWeighted!O$1146),'Male Data'!$X923,0))))</f>
        <v>--</v>
      </c>
      <c r="P923" t="str">
        <f>IF(AND(MaleWeighted!P$1145=0,MaleWeighted!P$1146=0),"--",IF(AND(MaleWeighted!P$1145&gt;0,MaleWeighted!P$1146=0),IF('Male Data'!P923&gt;MaleWeighted!P$1145,'Male Data'!$X923,0),IF(AND(MaleWeighted!P$1145=0,MaleWeighted!P$1146&gt;0),IF('Male Data'!P923&lt;MaleWeighted!P$1146,'Male Data'!$X923,0),IF(AND('Male Data'!P923&gt;MaleWeighted!P$1145,'Male Data'!P923&lt;MaleWeighted!P$1146),'Male Data'!$X923,0))))</f>
        <v>--</v>
      </c>
      <c r="Q923" t="str">
        <f>IF(AND(MaleWeighted!Q$1145=0,MaleWeighted!Q$1146=0),"--",IF(AND(MaleWeighted!Q$1145&gt;0,MaleWeighted!Q$1146=0),IF('Male Data'!Q923&gt;MaleWeighted!Q$1145,'Male Data'!$X923,0),IF(AND(MaleWeighted!Q$1145=0,MaleWeighted!Q$1146&gt;0),IF('Male Data'!Q923&lt;MaleWeighted!Q$1146,'Male Data'!$X923,0),IF(AND('Male Data'!Q923&gt;MaleWeighted!Q$1145,'Male Data'!Q923&lt;MaleWeighted!Q$1146),'Male Data'!$X923,0))))</f>
        <v>--</v>
      </c>
      <c r="R923" t="str">
        <f>IF(AND(MaleWeighted!R$1145=0,MaleWeighted!R$1146=0),"--",IF(AND(MaleWeighted!R$1145&gt;0,MaleWeighted!R$1146=0),IF('Male Data'!R923&gt;MaleWeighted!R$1145,'Male Data'!$X923,0),IF(AND(MaleWeighted!R$1145=0,MaleWeighted!R$1146&gt;0),IF('Male Data'!R923&lt;MaleWeighted!R$1146,'Male Data'!$X923,0),IF(AND('Male Data'!R923&gt;MaleWeighted!R$1145,'Male Data'!R923&lt;MaleWeighted!R$1146),'Male Data'!$X923,0))))</f>
        <v>--</v>
      </c>
      <c r="S923" t="str">
        <f>IF(AND(MaleWeighted!S$1145=0,MaleWeighted!S$1146=0),"--",IF(AND(MaleWeighted!S$1145&gt;0,MaleWeighted!S$1146=0),IF('Male Data'!S923&gt;MaleWeighted!S$1145,'Male Data'!$X923,0),IF(AND(MaleWeighted!S$1145=0,MaleWeighted!S$1146&gt;0),IF('Male Data'!S923&lt;MaleWeighted!S$1146,'Male Data'!$X923,0),IF(AND('Male Data'!S923&gt;MaleWeighted!S$1145,'Male Data'!S923&lt;MaleWeighted!S$1146),'Male Data'!$X923,0))))</f>
        <v>--</v>
      </c>
      <c r="T923" t="str">
        <f>IF(AND(MaleWeighted!T$1145=0,MaleWeighted!T$1146=0),"--",IF(AND(MaleWeighted!T$1145&gt;0,MaleWeighted!T$1146=0),IF('Male Data'!T923&gt;MaleWeighted!T$1145,'Male Data'!$X923,0),IF(AND(MaleWeighted!T$1145=0,MaleWeighted!T$1146&gt;0),IF('Male Data'!$T923&lt;MaleWeighted!T$1146,'Male Data'!$X923,0),IF(AND('Male Data'!T923&gt;MaleWeighted!T$1145,'Male Data'!T923&lt;MaleWeighted!T$1146),'Male Data'!$X923,0))))</f>
        <v>--</v>
      </c>
      <c r="U923" t="str">
        <f>IF(AND(MaleWeighted!U$1145=0,MaleWeighted!U$1146=0),"--",IF(AND(MaleWeighted!U$1145&gt;0,MaleWeighted!U$1146=0),IF('Male Data'!U923&gt;MaleWeighted!U$1145,'Male Data'!$X923,0),IF(AND(MaleWeighted!U$1145=0,MaleWeighted!U$1146&gt;0),IF('Male Data'!U923&lt;MaleWeighted!U$1146,'Male Data'!$X923,0),IF(AND('Male Data'!U923&gt;MaleWeighted!U$1145,'Male Data'!U923&lt;MaleWeighted!U$1146),'Male Data'!$X923,0))))</f>
        <v>--</v>
      </c>
      <c r="V923" t="str">
        <f>IF(AND(MaleWeighted!V$1145=0,MaleWeighted!V$1146=0),"--",IF(AND(MaleWeighted!V$1145&gt;0,MaleWeighted!V$1146=0),IF('Male Data'!V923&gt;MaleWeighted!V$1145,'Male Data'!$X923,0),IF(AND(MaleWeighted!V$1145=0,MaleWeighted!V$1146&gt;0),IF('Male Data'!V923&lt;MaleWeighted!V$1146,'Male Data'!$X923,0),IF(AND('Male Data'!V923&gt;MaleWeighted!V$1145,'Male Data'!V923&lt;MaleWeighted!V$1146),'Male Data'!$X923,0))))</f>
        <v>--</v>
      </c>
      <c r="W923" t="str">
        <f>IF(AND(MaleWeighted!W$1145=0,MaleWeighted!W$1146=0),"--",IF(AND(MaleWeighted!W$1145&gt;0,MaleWeighted!W$1146=0),IF('Male Data'!W923&gt;MaleWeighted!W$1145,'Male Data'!$X923,0),IF(AND(MaleWeighted!W$1145=0,MaleWeighted!W$1146&gt;0),IF('Male Data'!W923&lt;MaleWeighted!W$1146,'Male Data'!$X923,0),IF(AND('Male Data'!W923&gt;MaleWeighted!W$1145,'Male Data'!W923&lt;MaleWeighted!W$1146),'Male Data'!$X923,0))))</f>
        <v>--</v>
      </c>
      <c r="Y923">
        <f t="shared" si="28"/>
        <v>0</v>
      </c>
      <c r="Z923">
        <f>Y923*'Male Data'!X923</f>
        <v>0</v>
      </c>
      <c r="AA923">
        <f t="shared" si="29"/>
        <v>1</v>
      </c>
      <c r="AB923">
        <f>AA923*'Male Data'!X923</f>
        <v>318709</v>
      </c>
    </row>
    <row r="924" spans="1:28">
      <c r="A924">
        <f>'Male Data'!A924</f>
        <v>923</v>
      </c>
      <c r="B924" t="str">
        <f>'Male Data'!B924</f>
        <v>M</v>
      </c>
      <c r="C924" t="str">
        <f>IF(AND(MaleWeighted!C$1145=0,MaleWeighted!C$1146=0),"--",IF(AND(MaleWeighted!C$1145&gt;0,MaleWeighted!C$1146=0),IF('Male Data'!C924&gt;MaleWeighted!C$1145,'Male Data'!$X924,0),IF(AND(MaleWeighted!C$1145=0,MaleWeighted!C$1146&gt;0),IF('Male Data'!C924&lt;MaleWeighted!C$1146,'Male Data'!$X924,0),IF(AND('Male Data'!C924&gt;MaleWeighted!C$1145,'Male Data'!C924&lt;MaleWeighted!C$1146),'Male Data'!$X924,0))))</f>
        <v>--</v>
      </c>
      <c r="D924" t="str">
        <f>IF(AND(MaleWeighted!D$1145=0,MaleWeighted!D$1146=0),"--",IF(AND(MaleWeighted!D$1145&gt;0,MaleWeighted!D$1146=0),IF('Male Data'!D924&gt;MaleWeighted!D$1145,'Male Data'!$X924,0),IF(AND(MaleWeighted!D$1145=0,MaleWeighted!D$1146&gt;0),IF('Male Data'!D924&lt;MaleWeighted!D$1146,'Male Data'!$X924,0),IF(AND('Male Data'!D924&gt;MaleWeighted!D$1145,'Male Data'!D924&lt;MaleWeighted!D$1146),'Male Data'!$X924,0))))</f>
        <v>--</v>
      </c>
      <c r="E924" t="str">
        <f>IF(AND(MaleWeighted!E$1145=0,MaleWeighted!E$1146=0),"--",IF(AND(MaleWeighted!E$1145&gt;0,MaleWeighted!E$1146=0),IF('Male Data'!E924&gt;MaleWeighted!E$1145,'Male Data'!$X924,0),IF(AND(MaleWeighted!E$1145=0,MaleWeighted!E$1146&gt;0),IF('Male Data'!E924&lt;MaleWeighted!E$1146,'Male Data'!$X924,0),IF(AND('Male Data'!E924&gt;MaleWeighted!E$1145,'Male Data'!E924&lt;MaleWeighted!E$1146),'Male Data'!$X924,0))))</f>
        <v>--</v>
      </c>
      <c r="F924" t="str">
        <f>IF(AND(MaleWeighted!F$1145=0,MaleWeighted!F$1146=0),"--",IF(AND(MaleWeighted!F$1145&gt;0,MaleWeighted!F$1146=0),IF('Male Data'!F924&gt;MaleWeighted!F$1145,'Male Data'!$X924,0),IF(AND(MaleWeighted!F$1145=0,MaleWeighted!F$1146&gt;0),IF('Male Data'!F924&lt;MaleWeighted!F$1146,'Male Data'!$X924,0),IF(AND('Male Data'!F924&gt;MaleWeighted!F$1145,'Male Data'!F924&lt;MaleWeighted!F$1146),'Male Data'!$X924,0))))</f>
        <v>--</v>
      </c>
      <c r="G924" t="str">
        <f>IF(AND(MaleWeighted!G$1145=0,MaleWeighted!G$1146=0),"--",IF(AND(MaleWeighted!G$1145&gt;0,MaleWeighted!G$1146=0),IF('Male Data'!G924&gt;MaleWeighted!G$1145,'Male Data'!$X924,0),IF(AND(MaleWeighted!G$1145=0,MaleWeighted!G$1146&gt;0),IF('Male Data'!G924&lt;MaleWeighted!G$1146,'Male Data'!$X924,0),IF(AND('Male Data'!G924&gt;MaleWeighted!G$1145,'Male Data'!G924&lt;MaleWeighted!G$1146),'Male Data'!$X924,0))))</f>
        <v>--</v>
      </c>
      <c r="H924" t="str">
        <f>IF(AND(MaleWeighted!H$1145=0,MaleWeighted!H$1146=0),"--",IF(AND(MaleWeighted!H$1145&gt;0,MaleWeighted!H$1146=0),IF('Male Data'!H924&gt;MaleWeighted!H$1145,'Male Data'!$X924,0),IF(AND(MaleWeighted!H$1145=0,MaleWeighted!H$1146&gt;0),IF('Male Data'!H924&lt;MaleWeighted!H$1146,'Male Data'!$X924,0),IF(AND('Male Data'!H924&gt;MaleWeighted!H$1145,'Male Data'!H924&lt;MaleWeighted!H$1146),'Male Data'!$X924,0))))</f>
        <v>--</v>
      </c>
      <c r="I924" t="str">
        <f>IF(AND(MaleWeighted!I$1145=0,MaleWeighted!I$1146=0),"--",IF(AND(MaleWeighted!I$1145&gt;0,MaleWeighted!I$1146=0),IF('Male Data'!I924&gt;MaleWeighted!I$1145,'Male Data'!$X924,0),IF(AND(MaleWeighted!I$1145=0,MaleWeighted!I$1146&gt;0),IF('Male Data'!I924&lt;MaleWeighted!I$1146,'Male Data'!$X924,0),IF(AND('Male Data'!I924&gt;MaleWeighted!I$1145,'Male Data'!I924&lt;MaleWeighted!I$1146),'Male Data'!$X924,0))))</f>
        <v>--</v>
      </c>
      <c r="J924" t="str">
        <f>IF(AND(MaleWeighted!J$1145=0,MaleWeighted!J$1146=0),"--",IF(AND(MaleWeighted!J$1145&gt;0,MaleWeighted!J$1146=0),IF('Male Data'!J924&gt;MaleWeighted!J$1145,'Male Data'!$X924,0),IF(AND(MaleWeighted!J$1145=0,MaleWeighted!J$1146&gt;0),IF('Male Data'!J924&lt;MaleWeighted!J$1146,'Male Data'!$X924,0),IF(AND('Male Data'!J924&gt;MaleWeighted!J$1145,'Male Data'!J924&lt;MaleWeighted!J$1146),'Male Data'!$X924,0))))</f>
        <v>--</v>
      </c>
      <c r="K924" t="str">
        <f>IF(AND(MaleWeighted!K$1145=0,MaleWeighted!K$1146=0),"--",IF(AND(MaleWeighted!K$1145&gt;0,MaleWeighted!K$1146=0),IF('Male Data'!K924&gt;MaleWeighted!K$1145,'Male Data'!$X924,0),IF(AND(MaleWeighted!K$1145=0,MaleWeighted!K$1146&gt;0),IF('Male Data'!K924&lt;MaleWeighted!K$1146,'Male Data'!$X924,0),IF(AND('Male Data'!K924&gt;MaleWeighted!K$1145,'Male Data'!K924&lt;MaleWeighted!K$1146),'Male Data'!$X924,0))))</f>
        <v>--</v>
      </c>
      <c r="L924" t="str">
        <f>IF(AND(MaleWeighted!L$1145=0,MaleWeighted!L$1146=0),"--",IF(AND(MaleWeighted!L$1145&gt;0,MaleWeighted!L$1146=0),IF('Male Data'!L924&gt;MaleWeighted!L$1145,'Male Data'!$X924,0),IF(AND(MaleWeighted!L$1145=0,MaleWeighted!L$1146&gt;0),IF('Male Data'!L924&lt;MaleWeighted!L$1146,'Male Data'!$X924,0),IF(AND('Male Data'!L924&gt;MaleWeighted!L$1145,'Male Data'!L924&lt;MaleWeighted!L$1146),'Male Data'!$X924,0))))</f>
        <v>--</v>
      </c>
      <c r="M924" t="str">
        <f>IF(AND(MaleWeighted!M$1145=0,MaleWeighted!M$1146=0),"--",IF(AND(MaleWeighted!M$1145&gt;0,MaleWeighted!M$1146=0),IF('Male Data'!M924&gt;MaleWeighted!M$1145,'Male Data'!$X924,0),IF(AND(MaleWeighted!M$1145=0,MaleWeighted!M$1146&gt;0),IF('Male Data'!M924&lt;MaleWeighted!M$1146,'Male Data'!$X924,0),IF(AND('Male Data'!M924&gt;MaleWeighted!M$1145,'Male Data'!M924&lt;MaleWeighted!M$1146),'Male Data'!$X924,0))))</f>
        <v>--</v>
      </c>
      <c r="N924" t="str">
        <f>IF(AND(MaleWeighted!N$1145=0,MaleWeighted!N$1146=0),"--",IF(AND(MaleWeighted!N$1145&gt;0,MaleWeighted!N$1146=0),IF('Male Data'!N924&gt;MaleWeighted!N$1145,'Male Data'!$X924,0),IF(AND(MaleWeighted!N$1145=0,MaleWeighted!N$1146&gt;0),IF('Male Data'!N924&lt;MaleWeighted!N$1146,'Male Data'!$X924,0),IF(AND('Male Data'!N924&gt;MaleWeighted!N$1145,'Male Data'!N924&lt;MaleWeighted!N$1146),'Male Data'!$X924,0))))</f>
        <v>--</v>
      </c>
      <c r="O924" t="str">
        <f>IF(AND(MaleWeighted!O$1145=0,MaleWeighted!O$1146=0),"--",IF(AND(MaleWeighted!O$1145&gt;0,MaleWeighted!O$1146=0),IF('Male Data'!O924&gt;MaleWeighted!O$1145,'Male Data'!$X924,0),IF(AND(MaleWeighted!O$1145=0,MaleWeighted!O$1146&gt;0),IF('Male Data'!O924&lt;MaleWeighted!O$1146,'Male Data'!$X924,0),IF(AND('Male Data'!O924&gt;MaleWeighted!O$1145,'Male Data'!O924&lt;MaleWeighted!O$1146),'Male Data'!$X924,0))))</f>
        <v>--</v>
      </c>
      <c r="P924" t="str">
        <f>IF(AND(MaleWeighted!P$1145=0,MaleWeighted!P$1146=0),"--",IF(AND(MaleWeighted!P$1145&gt;0,MaleWeighted!P$1146=0),IF('Male Data'!P924&gt;MaleWeighted!P$1145,'Male Data'!$X924,0),IF(AND(MaleWeighted!P$1145=0,MaleWeighted!P$1146&gt;0),IF('Male Data'!P924&lt;MaleWeighted!P$1146,'Male Data'!$X924,0),IF(AND('Male Data'!P924&gt;MaleWeighted!P$1145,'Male Data'!P924&lt;MaleWeighted!P$1146),'Male Data'!$X924,0))))</f>
        <v>--</v>
      </c>
      <c r="Q924" t="str">
        <f>IF(AND(MaleWeighted!Q$1145=0,MaleWeighted!Q$1146=0),"--",IF(AND(MaleWeighted!Q$1145&gt;0,MaleWeighted!Q$1146=0),IF('Male Data'!Q924&gt;MaleWeighted!Q$1145,'Male Data'!$X924,0),IF(AND(MaleWeighted!Q$1145=0,MaleWeighted!Q$1146&gt;0),IF('Male Data'!Q924&lt;MaleWeighted!Q$1146,'Male Data'!$X924,0),IF(AND('Male Data'!Q924&gt;MaleWeighted!Q$1145,'Male Data'!Q924&lt;MaleWeighted!Q$1146),'Male Data'!$X924,0))))</f>
        <v>--</v>
      </c>
      <c r="R924" t="str">
        <f>IF(AND(MaleWeighted!R$1145=0,MaleWeighted!R$1146=0),"--",IF(AND(MaleWeighted!R$1145&gt;0,MaleWeighted!R$1146=0),IF('Male Data'!R924&gt;MaleWeighted!R$1145,'Male Data'!$X924,0),IF(AND(MaleWeighted!R$1145=0,MaleWeighted!R$1146&gt;0),IF('Male Data'!R924&lt;MaleWeighted!R$1146,'Male Data'!$X924,0),IF(AND('Male Data'!R924&gt;MaleWeighted!R$1145,'Male Data'!R924&lt;MaleWeighted!R$1146),'Male Data'!$X924,0))))</f>
        <v>--</v>
      </c>
      <c r="S924" t="str">
        <f>IF(AND(MaleWeighted!S$1145=0,MaleWeighted!S$1146=0),"--",IF(AND(MaleWeighted!S$1145&gt;0,MaleWeighted!S$1146=0),IF('Male Data'!S924&gt;MaleWeighted!S$1145,'Male Data'!$X924,0),IF(AND(MaleWeighted!S$1145=0,MaleWeighted!S$1146&gt;0),IF('Male Data'!S924&lt;MaleWeighted!S$1146,'Male Data'!$X924,0),IF(AND('Male Data'!S924&gt;MaleWeighted!S$1145,'Male Data'!S924&lt;MaleWeighted!S$1146),'Male Data'!$X924,0))))</f>
        <v>--</v>
      </c>
      <c r="T924" t="str">
        <f>IF(AND(MaleWeighted!T$1145=0,MaleWeighted!T$1146=0),"--",IF(AND(MaleWeighted!T$1145&gt;0,MaleWeighted!T$1146=0),IF('Male Data'!T924&gt;MaleWeighted!T$1145,'Male Data'!$X924,0),IF(AND(MaleWeighted!T$1145=0,MaleWeighted!T$1146&gt;0),IF('Male Data'!$T924&lt;MaleWeighted!T$1146,'Male Data'!$X924,0),IF(AND('Male Data'!T924&gt;MaleWeighted!T$1145,'Male Data'!T924&lt;MaleWeighted!T$1146),'Male Data'!$X924,0))))</f>
        <v>--</v>
      </c>
      <c r="U924" t="str">
        <f>IF(AND(MaleWeighted!U$1145=0,MaleWeighted!U$1146=0),"--",IF(AND(MaleWeighted!U$1145&gt;0,MaleWeighted!U$1146=0),IF('Male Data'!U924&gt;MaleWeighted!U$1145,'Male Data'!$X924,0),IF(AND(MaleWeighted!U$1145=0,MaleWeighted!U$1146&gt;0),IF('Male Data'!U924&lt;MaleWeighted!U$1146,'Male Data'!$X924,0),IF(AND('Male Data'!U924&gt;MaleWeighted!U$1145,'Male Data'!U924&lt;MaleWeighted!U$1146),'Male Data'!$X924,0))))</f>
        <v>--</v>
      </c>
      <c r="V924" t="str">
        <f>IF(AND(MaleWeighted!V$1145=0,MaleWeighted!V$1146=0),"--",IF(AND(MaleWeighted!V$1145&gt;0,MaleWeighted!V$1146=0),IF('Male Data'!V924&gt;MaleWeighted!V$1145,'Male Data'!$X924,0),IF(AND(MaleWeighted!V$1145=0,MaleWeighted!V$1146&gt;0),IF('Male Data'!V924&lt;MaleWeighted!V$1146,'Male Data'!$X924,0),IF(AND('Male Data'!V924&gt;MaleWeighted!V$1145,'Male Data'!V924&lt;MaleWeighted!V$1146),'Male Data'!$X924,0))))</f>
        <v>--</v>
      </c>
      <c r="W924" t="str">
        <f>IF(AND(MaleWeighted!W$1145=0,MaleWeighted!W$1146=0),"--",IF(AND(MaleWeighted!W$1145&gt;0,MaleWeighted!W$1146=0),IF('Male Data'!W924&gt;MaleWeighted!W$1145,'Male Data'!$X924,0),IF(AND(MaleWeighted!W$1145=0,MaleWeighted!W$1146&gt;0),IF('Male Data'!W924&lt;MaleWeighted!W$1146,'Male Data'!$X924,0),IF(AND('Male Data'!W924&gt;MaleWeighted!W$1145,'Male Data'!W924&lt;MaleWeighted!W$1146),'Male Data'!$X924,0))))</f>
        <v>--</v>
      </c>
      <c r="Y924">
        <f t="shared" si="28"/>
        <v>0</v>
      </c>
      <c r="Z924">
        <f>Y924*'Male Data'!X924</f>
        <v>0</v>
      </c>
      <c r="AA924">
        <f t="shared" si="29"/>
        <v>1</v>
      </c>
      <c r="AB924">
        <f>AA924*'Male Data'!X924</f>
        <v>46341</v>
      </c>
    </row>
    <row r="925" spans="1:28">
      <c r="A925">
        <f>'Male Data'!A925</f>
        <v>924</v>
      </c>
      <c r="B925" t="str">
        <f>'Male Data'!B925</f>
        <v>M</v>
      </c>
      <c r="C925" t="str">
        <f>IF(AND(MaleWeighted!C$1145=0,MaleWeighted!C$1146=0),"--",IF(AND(MaleWeighted!C$1145&gt;0,MaleWeighted!C$1146=0),IF('Male Data'!C925&gt;MaleWeighted!C$1145,'Male Data'!$X925,0),IF(AND(MaleWeighted!C$1145=0,MaleWeighted!C$1146&gt;0),IF('Male Data'!C925&lt;MaleWeighted!C$1146,'Male Data'!$X925,0),IF(AND('Male Data'!C925&gt;MaleWeighted!C$1145,'Male Data'!C925&lt;MaleWeighted!C$1146),'Male Data'!$X925,0))))</f>
        <v>--</v>
      </c>
      <c r="D925" t="str">
        <f>IF(AND(MaleWeighted!D$1145=0,MaleWeighted!D$1146=0),"--",IF(AND(MaleWeighted!D$1145&gt;0,MaleWeighted!D$1146=0),IF('Male Data'!D925&gt;MaleWeighted!D$1145,'Male Data'!$X925,0),IF(AND(MaleWeighted!D$1145=0,MaleWeighted!D$1146&gt;0),IF('Male Data'!D925&lt;MaleWeighted!D$1146,'Male Data'!$X925,0),IF(AND('Male Data'!D925&gt;MaleWeighted!D$1145,'Male Data'!D925&lt;MaleWeighted!D$1146),'Male Data'!$X925,0))))</f>
        <v>--</v>
      </c>
      <c r="E925" t="str">
        <f>IF(AND(MaleWeighted!E$1145=0,MaleWeighted!E$1146=0),"--",IF(AND(MaleWeighted!E$1145&gt;0,MaleWeighted!E$1146=0),IF('Male Data'!E925&gt;MaleWeighted!E$1145,'Male Data'!$X925,0),IF(AND(MaleWeighted!E$1145=0,MaleWeighted!E$1146&gt;0),IF('Male Data'!E925&lt;MaleWeighted!E$1146,'Male Data'!$X925,0),IF(AND('Male Data'!E925&gt;MaleWeighted!E$1145,'Male Data'!E925&lt;MaleWeighted!E$1146),'Male Data'!$X925,0))))</f>
        <v>--</v>
      </c>
      <c r="F925" t="str">
        <f>IF(AND(MaleWeighted!F$1145=0,MaleWeighted!F$1146=0),"--",IF(AND(MaleWeighted!F$1145&gt;0,MaleWeighted!F$1146=0),IF('Male Data'!F925&gt;MaleWeighted!F$1145,'Male Data'!$X925,0),IF(AND(MaleWeighted!F$1145=0,MaleWeighted!F$1146&gt;0),IF('Male Data'!F925&lt;MaleWeighted!F$1146,'Male Data'!$X925,0),IF(AND('Male Data'!F925&gt;MaleWeighted!F$1145,'Male Data'!F925&lt;MaleWeighted!F$1146),'Male Data'!$X925,0))))</f>
        <v>--</v>
      </c>
      <c r="G925" t="str">
        <f>IF(AND(MaleWeighted!G$1145=0,MaleWeighted!G$1146=0),"--",IF(AND(MaleWeighted!G$1145&gt;0,MaleWeighted!G$1146=0),IF('Male Data'!G925&gt;MaleWeighted!G$1145,'Male Data'!$X925,0),IF(AND(MaleWeighted!G$1145=0,MaleWeighted!G$1146&gt;0),IF('Male Data'!G925&lt;MaleWeighted!G$1146,'Male Data'!$X925,0),IF(AND('Male Data'!G925&gt;MaleWeighted!G$1145,'Male Data'!G925&lt;MaleWeighted!G$1146),'Male Data'!$X925,0))))</f>
        <v>--</v>
      </c>
      <c r="H925" t="str">
        <f>IF(AND(MaleWeighted!H$1145=0,MaleWeighted!H$1146=0),"--",IF(AND(MaleWeighted!H$1145&gt;0,MaleWeighted!H$1146=0),IF('Male Data'!H925&gt;MaleWeighted!H$1145,'Male Data'!$X925,0),IF(AND(MaleWeighted!H$1145=0,MaleWeighted!H$1146&gt;0),IF('Male Data'!H925&lt;MaleWeighted!H$1146,'Male Data'!$X925,0),IF(AND('Male Data'!H925&gt;MaleWeighted!H$1145,'Male Data'!H925&lt;MaleWeighted!H$1146),'Male Data'!$X925,0))))</f>
        <v>--</v>
      </c>
      <c r="I925" t="str">
        <f>IF(AND(MaleWeighted!I$1145=0,MaleWeighted!I$1146=0),"--",IF(AND(MaleWeighted!I$1145&gt;0,MaleWeighted!I$1146=0),IF('Male Data'!I925&gt;MaleWeighted!I$1145,'Male Data'!$X925,0),IF(AND(MaleWeighted!I$1145=0,MaleWeighted!I$1146&gt;0),IF('Male Data'!I925&lt;MaleWeighted!I$1146,'Male Data'!$X925,0),IF(AND('Male Data'!I925&gt;MaleWeighted!I$1145,'Male Data'!I925&lt;MaleWeighted!I$1146),'Male Data'!$X925,0))))</f>
        <v>--</v>
      </c>
      <c r="J925" t="str">
        <f>IF(AND(MaleWeighted!J$1145=0,MaleWeighted!J$1146=0),"--",IF(AND(MaleWeighted!J$1145&gt;0,MaleWeighted!J$1146=0),IF('Male Data'!J925&gt;MaleWeighted!J$1145,'Male Data'!$X925,0),IF(AND(MaleWeighted!J$1145=0,MaleWeighted!J$1146&gt;0),IF('Male Data'!J925&lt;MaleWeighted!J$1146,'Male Data'!$X925,0),IF(AND('Male Data'!J925&gt;MaleWeighted!J$1145,'Male Data'!J925&lt;MaleWeighted!J$1146),'Male Data'!$X925,0))))</f>
        <v>--</v>
      </c>
      <c r="K925" t="str">
        <f>IF(AND(MaleWeighted!K$1145=0,MaleWeighted!K$1146=0),"--",IF(AND(MaleWeighted!K$1145&gt;0,MaleWeighted!K$1146=0),IF('Male Data'!K925&gt;MaleWeighted!K$1145,'Male Data'!$X925,0),IF(AND(MaleWeighted!K$1145=0,MaleWeighted!K$1146&gt;0),IF('Male Data'!K925&lt;MaleWeighted!K$1146,'Male Data'!$X925,0),IF(AND('Male Data'!K925&gt;MaleWeighted!K$1145,'Male Data'!K925&lt;MaleWeighted!K$1146),'Male Data'!$X925,0))))</f>
        <v>--</v>
      </c>
      <c r="L925" t="str">
        <f>IF(AND(MaleWeighted!L$1145=0,MaleWeighted!L$1146=0),"--",IF(AND(MaleWeighted!L$1145&gt;0,MaleWeighted!L$1146=0),IF('Male Data'!L925&gt;MaleWeighted!L$1145,'Male Data'!$X925,0),IF(AND(MaleWeighted!L$1145=0,MaleWeighted!L$1146&gt;0),IF('Male Data'!L925&lt;MaleWeighted!L$1146,'Male Data'!$X925,0),IF(AND('Male Data'!L925&gt;MaleWeighted!L$1145,'Male Data'!L925&lt;MaleWeighted!L$1146),'Male Data'!$X925,0))))</f>
        <v>--</v>
      </c>
      <c r="M925" t="str">
        <f>IF(AND(MaleWeighted!M$1145=0,MaleWeighted!M$1146=0),"--",IF(AND(MaleWeighted!M$1145&gt;0,MaleWeighted!M$1146=0),IF('Male Data'!M925&gt;MaleWeighted!M$1145,'Male Data'!$X925,0),IF(AND(MaleWeighted!M$1145=0,MaleWeighted!M$1146&gt;0),IF('Male Data'!M925&lt;MaleWeighted!M$1146,'Male Data'!$X925,0),IF(AND('Male Data'!M925&gt;MaleWeighted!M$1145,'Male Data'!M925&lt;MaleWeighted!M$1146),'Male Data'!$X925,0))))</f>
        <v>--</v>
      </c>
      <c r="N925" t="str">
        <f>IF(AND(MaleWeighted!N$1145=0,MaleWeighted!N$1146=0),"--",IF(AND(MaleWeighted!N$1145&gt;0,MaleWeighted!N$1146=0),IF('Male Data'!N925&gt;MaleWeighted!N$1145,'Male Data'!$X925,0),IF(AND(MaleWeighted!N$1145=0,MaleWeighted!N$1146&gt;0),IF('Male Data'!N925&lt;MaleWeighted!N$1146,'Male Data'!$X925,0),IF(AND('Male Data'!N925&gt;MaleWeighted!N$1145,'Male Data'!N925&lt;MaleWeighted!N$1146),'Male Data'!$X925,0))))</f>
        <v>--</v>
      </c>
      <c r="O925" t="str">
        <f>IF(AND(MaleWeighted!O$1145=0,MaleWeighted!O$1146=0),"--",IF(AND(MaleWeighted!O$1145&gt;0,MaleWeighted!O$1146=0),IF('Male Data'!O925&gt;MaleWeighted!O$1145,'Male Data'!$X925,0),IF(AND(MaleWeighted!O$1145=0,MaleWeighted!O$1146&gt;0),IF('Male Data'!O925&lt;MaleWeighted!O$1146,'Male Data'!$X925,0),IF(AND('Male Data'!O925&gt;MaleWeighted!O$1145,'Male Data'!O925&lt;MaleWeighted!O$1146),'Male Data'!$X925,0))))</f>
        <v>--</v>
      </c>
      <c r="P925" t="str">
        <f>IF(AND(MaleWeighted!P$1145=0,MaleWeighted!P$1146=0),"--",IF(AND(MaleWeighted!P$1145&gt;0,MaleWeighted!P$1146=0),IF('Male Data'!P925&gt;MaleWeighted!P$1145,'Male Data'!$X925,0),IF(AND(MaleWeighted!P$1145=0,MaleWeighted!P$1146&gt;0),IF('Male Data'!P925&lt;MaleWeighted!P$1146,'Male Data'!$X925,0),IF(AND('Male Data'!P925&gt;MaleWeighted!P$1145,'Male Data'!P925&lt;MaleWeighted!P$1146),'Male Data'!$X925,0))))</f>
        <v>--</v>
      </c>
      <c r="Q925" t="str">
        <f>IF(AND(MaleWeighted!Q$1145=0,MaleWeighted!Q$1146=0),"--",IF(AND(MaleWeighted!Q$1145&gt;0,MaleWeighted!Q$1146=0),IF('Male Data'!Q925&gt;MaleWeighted!Q$1145,'Male Data'!$X925,0),IF(AND(MaleWeighted!Q$1145=0,MaleWeighted!Q$1146&gt;0),IF('Male Data'!Q925&lt;MaleWeighted!Q$1146,'Male Data'!$X925,0),IF(AND('Male Data'!Q925&gt;MaleWeighted!Q$1145,'Male Data'!Q925&lt;MaleWeighted!Q$1146),'Male Data'!$X925,0))))</f>
        <v>--</v>
      </c>
      <c r="R925" t="str">
        <f>IF(AND(MaleWeighted!R$1145=0,MaleWeighted!R$1146=0),"--",IF(AND(MaleWeighted!R$1145&gt;0,MaleWeighted!R$1146=0),IF('Male Data'!R925&gt;MaleWeighted!R$1145,'Male Data'!$X925,0),IF(AND(MaleWeighted!R$1145=0,MaleWeighted!R$1146&gt;0),IF('Male Data'!R925&lt;MaleWeighted!R$1146,'Male Data'!$X925,0),IF(AND('Male Data'!R925&gt;MaleWeighted!R$1145,'Male Data'!R925&lt;MaleWeighted!R$1146),'Male Data'!$X925,0))))</f>
        <v>--</v>
      </c>
      <c r="S925" t="str">
        <f>IF(AND(MaleWeighted!S$1145=0,MaleWeighted!S$1146=0),"--",IF(AND(MaleWeighted!S$1145&gt;0,MaleWeighted!S$1146=0),IF('Male Data'!S925&gt;MaleWeighted!S$1145,'Male Data'!$X925,0),IF(AND(MaleWeighted!S$1145=0,MaleWeighted!S$1146&gt;0),IF('Male Data'!S925&lt;MaleWeighted!S$1146,'Male Data'!$X925,0),IF(AND('Male Data'!S925&gt;MaleWeighted!S$1145,'Male Data'!S925&lt;MaleWeighted!S$1146),'Male Data'!$X925,0))))</f>
        <v>--</v>
      </c>
      <c r="T925" t="str">
        <f>IF(AND(MaleWeighted!T$1145=0,MaleWeighted!T$1146=0),"--",IF(AND(MaleWeighted!T$1145&gt;0,MaleWeighted!T$1146=0),IF('Male Data'!T925&gt;MaleWeighted!T$1145,'Male Data'!$X925,0),IF(AND(MaleWeighted!T$1145=0,MaleWeighted!T$1146&gt;0),IF('Male Data'!$T925&lt;MaleWeighted!T$1146,'Male Data'!$X925,0),IF(AND('Male Data'!T925&gt;MaleWeighted!T$1145,'Male Data'!T925&lt;MaleWeighted!T$1146),'Male Data'!$X925,0))))</f>
        <v>--</v>
      </c>
      <c r="U925" t="str">
        <f>IF(AND(MaleWeighted!U$1145=0,MaleWeighted!U$1146=0),"--",IF(AND(MaleWeighted!U$1145&gt;0,MaleWeighted!U$1146=0),IF('Male Data'!U925&gt;MaleWeighted!U$1145,'Male Data'!$X925,0),IF(AND(MaleWeighted!U$1145=0,MaleWeighted!U$1146&gt;0),IF('Male Data'!U925&lt;MaleWeighted!U$1146,'Male Data'!$X925,0),IF(AND('Male Data'!U925&gt;MaleWeighted!U$1145,'Male Data'!U925&lt;MaleWeighted!U$1146),'Male Data'!$X925,0))))</f>
        <v>--</v>
      </c>
      <c r="V925" t="str">
        <f>IF(AND(MaleWeighted!V$1145=0,MaleWeighted!V$1146=0),"--",IF(AND(MaleWeighted!V$1145&gt;0,MaleWeighted!V$1146=0),IF('Male Data'!V925&gt;MaleWeighted!V$1145,'Male Data'!$X925,0),IF(AND(MaleWeighted!V$1145=0,MaleWeighted!V$1146&gt;0),IF('Male Data'!V925&lt;MaleWeighted!V$1146,'Male Data'!$X925,0),IF(AND('Male Data'!V925&gt;MaleWeighted!V$1145,'Male Data'!V925&lt;MaleWeighted!V$1146),'Male Data'!$X925,0))))</f>
        <v>--</v>
      </c>
      <c r="W925" t="str">
        <f>IF(AND(MaleWeighted!W$1145=0,MaleWeighted!W$1146=0),"--",IF(AND(MaleWeighted!W$1145&gt;0,MaleWeighted!W$1146=0),IF('Male Data'!W925&gt;MaleWeighted!W$1145,'Male Data'!$X925,0),IF(AND(MaleWeighted!W$1145=0,MaleWeighted!W$1146&gt;0),IF('Male Data'!W925&lt;MaleWeighted!W$1146,'Male Data'!$X925,0),IF(AND('Male Data'!W925&gt;MaleWeighted!W$1145,'Male Data'!W925&lt;MaleWeighted!W$1146),'Male Data'!$X925,0))))</f>
        <v>--</v>
      </c>
      <c r="Y925">
        <f t="shared" si="28"/>
        <v>0</v>
      </c>
      <c r="Z925">
        <f>Y925*'Male Data'!X925</f>
        <v>0</v>
      </c>
      <c r="AA925">
        <f t="shared" si="29"/>
        <v>1</v>
      </c>
      <c r="AB925">
        <f>AA925*'Male Data'!X925</f>
        <v>151347</v>
      </c>
    </row>
    <row r="926" spans="1:28">
      <c r="A926">
        <f>'Male Data'!A926</f>
        <v>925</v>
      </c>
      <c r="B926" t="str">
        <f>'Male Data'!B926</f>
        <v>M</v>
      </c>
      <c r="C926" t="str">
        <f>IF(AND(MaleWeighted!C$1145=0,MaleWeighted!C$1146=0),"--",IF(AND(MaleWeighted!C$1145&gt;0,MaleWeighted!C$1146=0),IF('Male Data'!C926&gt;MaleWeighted!C$1145,'Male Data'!$X926,0),IF(AND(MaleWeighted!C$1145=0,MaleWeighted!C$1146&gt;0),IF('Male Data'!C926&lt;MaleWeighted!C$1146,'Male Data'!$X926,0),IF(AND('Male Data'!C926&gt;MaleWeighted!C$1145,'Male Data'!C926&lt;MaleWeighted!C$1146),'Male Data'!$X926,0))))</f>
        <v>--</v>
      </c>
      <c r="D926" t="str">
        <f>IF(AND(MaleWeighted!D$1145=0,MaleWeighted!D$1146=0),"--",IF(AND(MaleWeighted!D$1145&gt;0,MaleWeighted!D$1146=0),IF('Male Data'!D926&gt;MaleWeighted!D$1145,'Male Data'!$X926,0),IF(AND(MaleWeighted!D$1145=0,MaleWeighted!D$1146&gt;0),IF('Male Data'!D926&lt;MaleWeighted!D$1146,'Male Data'!$X926,0),IF(AND('Male Data'!D926&gt;MaleWeighted!D$1145,'Male Data'!D926&lt;MaleWeighted!D$1146),'Male Data'!$X926,0))))</f>
        <v>--</v>
      </c>
      <c r="E926" t="str">
        <f>IF(AND(MaleWeighted!E$1145=0,MaleWeighted!E$1146=0),"--",IF(AND(MaleWeighted!E$1145&gt;0,MaleWeighted!E$1146=0),IF('Male Data'!E926&gt;MaleWeighted!E$1145,'Male Data'!$X926,0),IF(AND(MaleWeighted!E$1145=0,MaleWeighted!E$1146&gt;0),IF('Male Data'!E926&lt;MaleWeighted!E$1146,'Male Data'!$X926,0),IF(AND('Male Data'!E926&gt;MaleWeighted!E$1145,'Male Data'!E926&lt;MaleWeighted!E$1146),'Male Data'!$X926,0))))</f>
        <v>--</v>
      </c>
      <c r="F926" t="str">
        <f>IF(AND(MaleWeighted!F$1145=0,MaleWeighted!F$1146=0),"--",IF(AND(MaleWeighted!F$1145&gt;0,MaleWeighted!F$1146=0),IF('Male Data'!F926&gt;MaleWeighted!F$1145,'Male Data'!$X926,0),IF(AND(MaleWeighted!F$1145=0,MaleWeighted!F$1146&gt;0),IF('Male Data'!F926&lt;MaleWeighted!F$1146,'Male Data'!$X926,0),IF(AND('Male Data'!F926&gt;MaleWeighted!F$1145,'Male Data'!F926&lt;MaleWeighted!F$1146),'Male Data'!$X926,0))))</f>
        <v>--</v>
      </c>
      <c r="G926" t="str">
        <f>IF(AND(MaleWeighted!G$1145=0,MaleWeighted!G$1146=0),"--",IF(AND(MaleWeighted!G$1145&gt;0,MaleWeighted!G$1146=0),IF('Male Data'!G926&gt;MaleWeighted!G$1145,'Male Data'!$X926,0),IF(AND(MaleWeighted!G$1145=0,MaleWeighted!G$1146&gt;0),IF('Male Data'!G926&lt;MaleWeighted!G$1146,'Male Data'!$X926,0),IF(AND('Male Data'!G926&gt;MaleWeighted!G$1145,'Male Data'!G926&lt;MaleWeighted!G$1146),'Male Data'!$X926,0))))</f>
        <v>--</v>
      </c>
      <c r="H926" t="str">
        <f>IF(AND(MaleWeighted!H$1145=0,MaleWeighted!H$1146=0),"--",IF(AND(MaleWeighted!H$1145&gt;0,MaleWeighted!H$1146=0),IF('Male Data'!H926&gt;MaleWeighted!H$1145,'Male Data'!$X926,0),IF(AND(MaleWeighted!H$1145=0,MaleWeighted!H$1146&gt;0),IF('Male Data'!H926&lt;MaleWeighted!H$1146,'Male Data'!$X926,0),IF(AND('Male Data'!H926&gt;MaleWeighted!H$1145,'Male Data'!H926&lt;MaleWeighted!H$1146),'Male Data'!$X926,0))))</f>
        <v>--</v>
      </c>
      <c r="I926" t="str">
        <f>IF(AND(MaleWeighted!I$1145=0,MaleWeighted!I$1146=0),"--",IF(AND(MaleWeighted!I$1145&gt;0,MaleWeighted!I$1146=0),IF('Male Data'!I926&gt;MaleWeighted!I$1145,'Male Data'!$X926,0),IF(AND(MaleWeighted!I$1145=0,MaleWeighted!I$1146&gt;0),IF('Male Data'!I926&lt;MaleWeighted!I$1146,'Male Data'!$X926,0),IF(AND('Male Data'!I926&gt;MaleWeighted!I$1145,'Male Data'!I926&lt;MaleWeighted!I$1146),'Male Data'!$X926,0))))</f>
        <v>--</v>
      </c>
      <c r="J926" t="str">
        <f>IF(AND(MaleWeighted!J$1145=0,MaleWeighted!J$1146=0),"--",IF(AND(MaleWeighted!J$1145&gt;0,MaleWeighted!J$1146=0),IF('Male Data'!J926&gt;MaleWeighted!J$1145,'Male Data'!$X926,0),IF(AND(MaleWeighted!J$1145=0,MaleWeighted!J$1146&gt;0),IF('Male Data'!J926&lt;MaleWeighted!J$1146,'Male Data'!$X926,0),IF(AND('Male Data'!J926&gt;MaleWeighted!J$1145,'Male Data'!J926&lt;MaleWeighted!J$1146),'Male Data'!$X926,0))))</f>
        <v>--</v>
      </c>
      <c r="K926" t="str">
        <f>IF(AND(MaleWeighted!K$1145=0,MaleWeighted!K$1146=0),"--",IF(AND(MaleWeighted!K$1145&gt;0,MaleWeighted!K$1146=0),IF('Male Data'!K926&gt;MaleWeighted!K$1145,'Male Data'!$X926,0),IF(AND(MaleWeighted!K$1145=0,MaleWeighted!K$1146&gt;0),IF('Male Data'!K926&lt;MaleWeighted!K$1146,'Male Data'!$X926,0),IF(AND('Male Data'!K926&gt;MaleWeighted!K$1145,'Male Data'!K926&lt;MaleWeighted!K$1146),'Male Data'!$X926,0))))</f>
        <v>--</v>
      </c>
      <c r="L926" t="str">
        <f>IF(AND(MaleWeighted!L$1145=0,MaleWeighted!L$1146=0),"--",IF(AND(MaleWeighted!L$1145&gt;0,MaleWeighted!L$1146=0),IF('Male Data'!L926&gt;MaleWeighted!L$1145,'Male Data'!$X926,0),IF(AND(MaleWeighted!L$1145=0,MaleWeighted!L$1146&gt;0),IF('Male Data'!L926&lt;MaleWeighted!L$1146,'Male Data'!$X926,0),IF(AND('Male Data'!L926&gt;MaleWeighted!L$1145,'Male Data'!L926&lt;MaleWeighted!L$1146),'Male Data'!$X926,0))))</f>
        <v>--</v>
      </c>
      <c r="M926" t="str">
        <f>IF(AND(MaleWeighted!M$1145=0,MaleWeighted!M$1146=0),"--",IF(AND(MaleWeighted!M$1145&gt;0,MaleWeighted!M$1146=0),IF('Male Data'!M926&gt;MaleWeighted!M$1145,'Male Data'!$X926,0),IF(AND(MaleWeighted!M$1145=0,MaleWeighted!M$1146&gt;0),IF('Male Data'!M926&lt;MaleWeighted!M$1146,'Male Data'!$X926,0),IF(AND('Male Data'!M926&gt;MaleWeighted!M$1145,'Male Data'!M926&lt;MaleWeighted!M$1146),'Male Data'!$X926,0))))</f>
        <v>--</v>
      </c>
      <c r="N926" t="str">
        <f>IF(AND(MaleWeighted!N$1145=0,MaleWeighted!N$1146=0),"--",IF(AND(MaleWeighted!N$1145&gt;0,MaleWeighted!N$1146=0),IF('Male Data'!N926&gt;MaleWeighted!N$1145,'Male Data'!$X926,0),IF(AND(MaleWeighted!N$1145=0,MaleWeighted!N$1146&gt;0),IF('Male Data'!N926&lt;MaleWeighted!N$1146,'Male Data'!$X926,0),IF(AND('Male Data'!N926&gt;MaleWeighted!N$1145,'Male Data'!N926&lt;MaleWeighted!N$1146),'Male Data'!$X926,0))))</f>
        <v>--</v>
      </c>
      <c r="O926" t="str">
        <f>IF(AND(MaleWeighted!O$1145=0,MaleWeighted!O$1146=0),"--",IF(AND(MaleWeighted!O$1145&gt;0,MaleWeighted!O$1146=0),IF('Male Data'!O926&gt;MaleWeighted!O$1145,'Male Data'!$X926,0),IF(AND(MaleWeighted!O$1145=0,MaleWeighted!O$1146&gt;0),IF('Male Data'!O926&lt;MaleWeighted!O$1146,'Male Data'!$X926,0),IF(AND('Male Data'!O926&gt;MaleWeighted!O$1145,'Male Data'!O926&lt;MaleWeighted!O$1146),'Male Data'!$X926,0))))</f>
        <v>--</v>
      </c>
      <c r="P926" t="str">
        <f>IF(AND(MaleWeighted!P$1145=0,MaleWeighted!P$1146=0),"--",IF(AND(MaleWeighted!P$1145&gt;0,MaleWeighted!P$1146=0),IF('Male Data'!P926&gt;MaleWeighted!P$1145,'Male Data'!$X926,0),IF(AND(MaleWeighted!P$1145=0,MaleWeighted!P$1146&gt;0),IF('Male Data'!P926&lt;MaleWeighted!P$1146,'Male Data'!$X926,0),IF(AND('Male Data'!P926&gt;MaleWeighted!P$1145,'Male Data'!P926&lt;MaleWeighted!P$1146),'Male Data'!$X926,0))))</f>
        <v>--</v>
      </c>
      <c r="Q926" t="str">
        <f>IF(AND(MaleWeighted!Q$1145=0,MaleWeighted!Q$1146=0),"--",IF(AND(MaleWeighted!Q$1145&gt;0,MaleWeighted!Q$1146=0),IF('Male Data'!Q926&gt;MaleWeighted!Q$1145,'Male Data'!$X926,0),IF(AND(MaleWeighted!Q$1145=0,MaleWeighted!Q$1146&gt;0),IF('Male Data'!Q926&lt;MaleWeighted!Q$1146,'Male Data'!$X926,0),IF(AND('Male Data'!Q926&gt;MaleWeighted!Q$1145,'Male Data'!Q926&lt;MaleWeighted!Q$1146),'Male Data'!$X926,0))))</f>
        <v>--</v>
      </c>
      <c r="R926" t="str">
        <f>IF(AND(MaleWeighted!R$1145=0,MaleWeighted!R$1146=0),"--",IF(AND(MaleWeighted!R$1145&gt;0,MaleWeighted!R$1146=0),IF('Male Data'!R926&gt;MaleWeighted!R$1145,'Male Data'!$X926,0),IF(AND(MaleWeighted!R$1145=0,MaleWeighted!R$1146&gt;0),IF('Male Data'!R926&lt;MaleWeighted!R$1146,'Male Data'!$X926,0),IF(AND('Male Data'!R926&gt;MaleWeighted!R$1145,'Male Data'!R926&lt;MaleWeighted!R$1146),'Male Data'!$X926,0))))</f>
        <v>--</v>
      </c>
      <c r="S926" t="str">
        <f>IF(AND(MaleWeighted!S$1145=0,MaleWeighted!S$1146=0),"--",IF(AND(MaleWeighted!S$1145&gt;0,MaleWeighted!S$1146=0),IF('Male Data'!S926&gt;MaleWeighted!S$1145,'Male Data'!$X926,0),IF(AND(MaleWeighted!S$1145=0,MaleWeighted!S$1146&gt;0),IF('Male Data'!S926&lt;MaleWeighted!S$1146,'Male Data'!$X926,0),IF(AND('Male Data'!S926&gt;MaleWeighted!S$1145,'Male Data'!S926&lt;MaleWeighted!S$1146),'Male Data'!$X926,0))))</f>
        <v>--</v>
      </c>
      <c r="T926" t="str">
        <f>IF(AND(MaleWeighted!T$1145=0,MaleWeighted!T$1146=0),"--",IF(AND(MaleWeighted!T$1145&gt;0,MaleWeighted!T$1146=0),IF('Male Data'!T926&gt;MaleWeighted!T$1145,'Male Data'!$X926,0),IF(AND(MaleWeighted!T$1145=0,MaleWeighted!T$1146&gt;0),IF('Male Data'!$T926&lt;MaleWeighted!T$1146,'Male Data'!$X926,0),IF(AND('Male Data'!T926&gt;MaleWeighted!T$1145,'Male Data'!T926&lt;MaleWeighted!T$1146),'Male Data'!$X926,0))))</f>
        <v>--</v>
      </c>
      <c r="U926" t="str">
        <f>IF(AND(MaleWeighted!U$1145=0,MaleWeighted!U$1146=0),"--",IF(AND(MaleWeighted!U$1145&gt;0,MaleWeighted!U$1146=0),IF('Male Data'!U926&gt;MaleWeighted!U$1145,'Male Data'!$X926,0),IF(AND(MaleWeighted!U$1145=0,MaleWeighted!U$1146&gt;0),IF('Male Data'!U926&lt;MaleWeighted!U$1146,'Male Data'!$X926,0),IF(AND('Male Data'!U926&gt;MaleWeighted!U$1145,'Male Data'!U926&lt;MaleWeighted!U$1146),'Male Data'!$X926,0))))</f>
        <v>--</v>
      </c>
      <c r="V926" t="str">
        <f>IF(AND(MaleWeighted!V$1145=0,MaleWeighted!V$1146=0),"--",IF(AND(MaleWeighted!V$1145&gt;0,MaleWeighted!V$1146=0),IF('Male Data'!V926&gt;MaleWeighted!V$1145,'Male Data'!$X926,0),IF(AND(MaleWeighted!V$1145=0,MaleWeighted!V$1146&gt;0),IF('Male Data'!V926&lt;MaleWeighted!V$1146,'Male Data'!$X926,0),IF(AND('Male Data'!V926&gt;MaleWeighted!V$1145,'Male Data'!V926&lt;MaleWeighted!V$1146),'Male Data'!$X926,0))))</f>
        <v>--</v>
      </c>
      <c r="W926" t="str">
        <f>IF(AND(MaleWeighted!W$1145=0,MaleWeighted!W$1146=0),"--",IF(AND(MaleWeighted!W$1145&gt;0,MaleWeighted!W$1146=0),IF('Male Data'!W926&gt;MaleWeighted!W$1145,'Male Data'!$X926,0),IF(AND(MaleWeighted!W$1145=0,MaleWeighted!W$1146&gt;0),IF('Male Data'!W926&lt;MaleWeighted!W$1146,'Male Data'!$X926,0),IF(AND('Male Data'!W926&gt;MaleWeighted!W$1145,'Male Data'!W926&lt;MaleWeighted!W$1146),'Male Data'!$X926,0))))</f>
        <v>--</v>
      </c>
      <c r="Y926">
        <f t="shared" si="28"/>
        <v>0</v>
      </c>
      <c r="Z926">
        <f>Y926*'Male Data'!X926</f>
        <v>0</v>
      </c>
      <c r="AA926">
        <f t="shared" si="29"/>
        <v>1</v>
      </c>
      <c r="AB926">
        <f>AA926*'Male Data'!X926</f>
        <v>101813</v>
      </c>
    </row>
    <row r="927" spans="1:28">
      <c r="A927">
        <f>'Male Data'!A927</f>
        <v>926</v>
      </c>
      <c r="B927" t="str">
        <f>'Male Data'!B927</f>
        <v>M</v>
      </c>
      <c r="C927" t="str">
        <f>IF(AND(MaleWeighted!C$1145=0,MaleWeighted!C$1146=0),"--",IF(AND(MaleWeighted!C$1145&gt;0,MaleWeighted!C$1146=0),IF('Male Data'!C927&gt;MaleWeighted!C$1145,'Male Data'!$X927,0),IF(AND(MaleWeighted!C$1145=0,MaleWeighted!C$1146&gt;0),IF('Male Data'!C927&lt;MaleWeighted!C$1146,'Male Data'!$X927,0),IF(AND('Male Data'!C927&gt;MaleWeighted!C$1145,'Male Data'!C927&lt;MaleWeighted!C$1146),'Male Data'!$X927,0))))</f>
        <v>--</v>
      </c>
      <c r="D927" t="str">
        <f>IF(AND(MaleWeighted!D$1145=0,MaleWeighted!D$1146=0),"--",IF(AND(MaleWeighted!D$1145&gt;0,MaleWeighted!D$1146=0),IF('Male Data'!D927&gt;MaleWeighted!D$1145,'Male Data'!$X927,0),IF(AND(MaleWeighted!D$1145=0,MaleWeighted!D$1146&gt;0),IF('Male Data'!D927&lt;MaleWeighted!D$1146,'Male Data'!$X927,0),IF(AND('Male Data'!D927&gt;MaleWeighted!D$1145,'Male Data'!D927&lt;MaleWeighted!D$1146),'Male Data'!$X927,0))))</f>
        <v>--</v>
      </c>
      <c r="E927" t="str">
        <f>IF(AND(MaleWeighted!E$1145=0,MaleWeighted!E$1146=0),"--",IF(AND(MaleWeighted!E$1145&gt;0,MaleWeighted!E$1146=0),IF('Male Data'!E927&gt;MaleWeighted!E$1145,'Male Data'!$X927,0),IF(AND(MaleWeighted!E$1145=0,MaleWeighted!E$1146&gt;0),IF('Male Data'!E927&lt;MaleWeighted!E$1146,'Male Data'!$X927,0),IF(AND('Male Data'!E927&gt;MaleWeighted!E$1145,'Male Data'!E927&lt;MaleWeighted!E$1146),'Male Data'!$X927,0))))</f>
        <v>--</v>
      </c>
      <c r="F927" t="str">
        <f>IF(AND(MaleWeighted!F$1145=0,MaleWeighted!F$1146=0),"--",IF(AND(MaleWeighted!F$1145&gt;0,MaleWeighted!F$1146=0),IF('Male Data'!F927&gt;MaleWeighted!F$1145,'Male Data'!$X927,0),IF(AND(MaleWeighted!F$1145=0,MaleWeighted!F$1146&gt;0),IF('Male Data'!F927&lt;MaleWeighted!F$1146,'Male Data'!$X927,0),IF(AND('Male Data'!F927&gt;MaleWeighted!F$1145,'Male Data'!F927&lt;MaleWeighted!F$1146),'Male Data'!$X927,0))))</f>
        <v>--</v>
      </c>
      <c r="G927" t="str">
        <f>IF(AND(MaleWeighted!G$1145=0,MaleWeighted!G$1146=0),"--",IF(AND(MaleWeighted!G$1145&gt;0,MaleWeighted!G$1146=0),IF('Male Data'!G927&gt;MaleWeighted!G$1145,'Male Data'!$X927,0),IF(AND(MaleWeighted!G$1145=0,MaleWeighted!G$1146&gt;0),IF('Male Data'!G927&lt;MaleWeighted!G$1146,'Male Data'!$X927,0),IF(AND('Male Data'!G927&gt;MaleWeighted!G$1145,'Male Data'!G927&lt;MaleWeighted!G$1146),'Male Data'!$X927,0))))</f>
        <v>--</v>
      </c>
      <c r="H927" t="str">
        <f>IF(AND(MaleWeighted!H$1145=0,MaleWeighted!H$1146=0),"--",IF(AND(MaleWeighted!H$1145&gt;0,MaleWeighted!H$1146=0),IF('Male Data'!H927&gt;MaleWeighted!H$1145,'Male Data'!$X927,0),IF(AND(MaleWeighted!H$1145=0,MaleWeighted!H$1146&gt;0),IF('Male Data'!H927&lt;MaleWeighted!H$1146,'Male Data'!$X927,0),IF(AND('Male Data'!H927&gt;MaleWeighted!H$1145,'Male Data'!H927&lt;MaleWeighted!H$1146),'Male Data'!$X927,0))))</f>
        <v>--</v>
      </c>
      <c r="I927" t="str">
        <f>IF(AND(MaleWeighted!I$1145=0,MaleWeighted!I$1146=0),"--",IF(AND(MaleWeighted!I$1145&gt;0,MaleWeighted!I$1146=0),IF('Male Data'!I927&gt;MaleWeighted!I$1145,'Male Data'!$X927,0),IF(AND(MaleWeighted!I$1145=0,MaleWeighted!I$1146&gt;0),IF('Male Data'!I927&lt;MaleWeighted!I$1146,'Male Data'!$X927,0),IF(AND('Male Data'!I927&gt;MaleWeighted!I$1145,'Male Data'!I927&lt;MaleWeighted!I$1146),'Male Data'!$X927,0))))</f>
        <v>--</v>
      </c>
      <c r="J927" t="str">
        <f>IF(AND(MaleWeighted!J$1145=0,MaleWeighted!J$1146=0),"--",IF(AND(MaleWeighted!J$1145&gt;0,MaleWeighted!J$1146=0),IF('Male Data'!J927&gt;MaleWeighted!J$1145,'Male Data'!$X927,0),IF(AND(MaleWeighted!J$1145=0,MaleWeighted!J$1146&gt;0),IF('Male Data'!J927&lt;MaleWeighted!J$1146,'Male Data'!$X927,0),IF(AND('Male Data'!J927&gt;MaleWeighted!J$1145,'Male Data'!J927&lt;MaleWeighted!J$1146),'Male Data'!$X927,0))))</f>
        <v>--</v>
      </c>
      <c r="K927" t="str">
        <f>IF(AND(MaleWeighted!K$1145=0,MaleWeighted!K$1146=0),"--",IF(AND(MaleWeighted!K$1145&gt;0,MaleWeighted!K$1146=0),IF('Male Data'!K927&gt;MaleWeighted!K$1145,'Male Data'!$X927,0),IF(AND(MaleWeighted!K$1145=0,MaleWeighted!K$1146&gt;0),IF('Male Data'!K927&lt;MaleWeighted!K$1146,'Male Data'!$X927,0),IF(AND('Male Data'!K927&gt;MaleWeighted!K$1145,'Male Data'!K927&lt;MaleWeighted!K$1146),'Male Data'!$X927,0))))</f>
        <v>--</v>
      </c>
      <c r="L927" t="str">
        <f>IF(AND(MaleWeighted!L$1145=0,MaleWeighted!L$1146=0),"--",IF(AND(MaleWeighted!L$1145&gt;0,MaleWeighted!L$1146=0),IF('Male Data'!L927&gt;MaleWeighted!L$1145,'Male Data'!$X927,0),IF(AND(MaleWeighted!L$1145=0,MaleWeighted!L$1146&gt;0),IF('Male Data'!L927&lt;MaleWeighted!L$1146,'Male Data'!$X927,0),IF(AND('Male Data'!L927&gt;MaleWeighted!L$1145,'Male Data'!L927&lt;MaleWeighted!L$1146),'Male Data'!$X927,0))))</f>
        <v>--</v>
      </c>
      <c r="M927" t="str">
        <f>IF(AND(MaleWeighted!M$1145=0,MaleWeighted!M$1146=0),"--",IF(AND(MaleWeighted!M$1145&gt;0,MaleWeighted!M$1146=0),IF('Male Data'!M927&gt;MaleWeighted!M$1145,'Male Data'!$X927,0),IF(AND(MaleWeighted!M$1145=0,MaleWeighted!M$1146&gt;0),IF('Male Data'!M927&lt;MaleWeighted!M$1146,'Male Data'!$X927,0),IF(AND('Male Data'!M927&gt;MaleWeighted!M$1145,'Male Data'!M927&lt;MaleWeighted!M$1146),'Male Data'!$X927,0))))</f>
        <v>--</v>
      </c>
      <c r="N927" t="str">
        <f>IF(AND(MaleWeighted!N$1145=0,MaleWeighted!N$1146=0),"--",IF(AND(MaleWeighted!N$1145&gt;0,MaleWeighted!N$1146=0),IF('Male Data'!N927&gt;MaleWeighted!N$1145,'Male Data'!$X927,0),IF(AND(MaleWeighted!N$1145=0,MaleWeighted!N$1146&gt;0),IF('Male Data'!N927&lt;MaleWeighted!N$1146,'Male Data'!$X927,0),IF(AND('Male Data'!N927&gt;MaleWeighted!N$1145,'Male Data'!N927&lt;MaleWeighted!N$1146),'Male Data'!$X927,0))))</f>
        <v>--</v>
      </c>
      <c r="O927" t="str">
        <f>IF(AND(MaleWeighted!O$1145=0,MaleWeighted!O$1146=0),"--",IF(AND(MaleWeighted!O$1145&gt;0,MaleWeighted!O$1146=0),IF('Male Data'!O927&gt;MaleWeighted!O$1145,'Male Data'!$X927,0),IF(AND(MaleWeighted!O$1145=0,MaleWeighted!O$1146&gt;0),IF('Male Data'!O927&lt;MaleWeighted!O$1146,'Male Data'!$X927,0),IF(AND('Male Data'!O927&gt;MaleWeighted!O$1145,'Male Data'!O927&lt;MaleWeighted!O$1146),'Male Data'!$X927,0))))</f>
        <v>--</v>
      </c>
      <c r="P927" t="str">
        <f>IF(AND(MaleWeighted!P$1145=0,MaleWeighted!P$1146=0),"--",IF(AND(MaleWeighted!P$1145&gt;0,MaleWeighted!P$1146=0),IF('Male Data'!P927&gt;MaleWeighted!P$1145,'Male Data'!$X927,0),IF(AND(MaleWeighted!P$1145=0,MaleWeighted!P$1146&gt;0),IF('Male Data'!P927&lt;MaleWeighted!P$1146,'Male Data'!$X927,0),IF(AND('Male Data'!P927&gt;MaleWeighted!P$1145,'Male Data'!P927&lt;MaleWeighted!P$1146),'Male Data'!$X927,0))))</f>
        <v>--</v>
      </c>
      <c r="Q927" t="str">
        <f>IF(AND(MaleWeighted!Q$1145=0,MaleWeighted!Q$1146=0),"--",IF(AND(MaleWeighted!Q$1145&gt;0,MaleWeighted!Q$1146=0),IF('Male Data'!Q927&gt;MaleWeighted!Q$1145,'Male Data'!$X927,0),IF(AND(MaleWeighted!Q$1145=0,MaleWeighted!Q$1146&gt;0),IF('Male Data'!Q927&lt;MaleWeighted!Q$1146,'Male Data'!$X927,0),IF(AND('Male Data'!Q927&gt;MaleWeighted!Q$1145,'Male Data'!Q927&lt;MaleWeighted!Q$1146),'Male Data'!$X927,0))))</f>
        <v>--</v>
      </c>
      <c r="R927" t="str">
        <f>IF(AND(MaleWeighted!R$1145=0,MaleWeighted!R$1146=0),"--",IF(AND(MaleWeighted!R$1145&gt;0,MaleWeighted!R$1146=0),IF('Male Data'!R927&gt;MaleWeighted!R$1145,'Male Data'!$X927,0),IF(AND(MaleWeighted!R$1145=0,MaleWeighted!R$1146&gt;0),IF('Male Data'!R927&lt;MaleWeighted!R$1146,'Male Data'!$X927,0),IF(AND('Male Data'!R927&gt;MaleWeighted!R$1145,'Male Data'!R927&lt;MaleWeighted!R$1146),'Male Data'!$X927,0))))</f>
        <v>--</v>
      </c>
      <c r="S927" t="str">
        <f>IF(AND(MaleWeighted!S$1145=0,MaleWeighted!S$1146=0),"--",IF(AND(MaleWeighted!S$1145&gt;0,MaleWeighted!S$1146=0),IF('Male Data'!S927&gt;MaleWeighted!S$1145,'Male Data'!$X927,0),IF(AND(MaleWeighted!S$1145=0,MaleWeighted!S$1146&gt;0),IF('Male Data'!S927&lt;MaleWeighted!S$1146,'Male Data'!$X927,0),IF(AND('Male Data'!S927&gt;MaleWeighted!S$1145,'Male Data'!S927&lt;MaleWeighted!S$1146),'Male Data'!$X927,0))))</f>
        <v>--</v>
      </c>
      <c r="T927" t="str">
        <f>IF(AND(MaleWeighted!T$1145=0,MaleWeighted!T$1146=0),"--",IF(AND(MaleWeighted!T$1145&gt;0,MaleWeighted!T$1146=0),IF('Male Data'!T927&gt;MaleWeighted!T$1145,'Male Data'!$X927,0),IF(AND(MaleWeighted!T$1145=0,MaleWeighted!T$1146&gt;0),IF('Male Data'!$T927&lt;MaleWeighted!T$1146,'Male Data'!$X927,0),IF(AND('Male Data'!T927&gt;MaleWeighted!T$1145,'Male Data'!T927&lt;MaleWeighted!T$1146),'Male Data'!$X927,0))))</f>
        <v>--</v>
      </c>
      <c r="U927" t="str">
        <f>IF(AND(MaleWeighted!U$1145=0,MaleWeighted!U$1146=0),"--",IF(AND(MaleWeighted!U$1145&gt;0,MaleWeighted!U$1146=0),IF('Male Data'!U927&gt;MaleWeighted!U$1145,'Male Data'!$X927,0),IF(AND(MaleWeighted!U$1145=0,MaleWeighted!U$1146&gt;0),IF('Male Data'!U927&lt;MaleWeighted!U$1146,'Male Data'!$X927,0),IF(AND('Male Data'!U927&gt;MaleWeighted!U$1145,'Male Data'!U927&lt;MaleWeighted!U$1146),'Male Data'!$X927,0))))</f>
        <v>--</v>
      </c>
      <c r="V927" t="str">
        <f>IF(AND(MaleWeighted!V$1145=0,MaleWeighted!V$1146=0),"--",IF(AND(MaleWeighted!V$1145&gt;0,MaleWeighted!V$1146=0),IF('Male Data'!V927&gt;MaleWeighted!V$1145,'Male Data'!$X927,0),IF(AND(MaleWeighted!V$1145=0,MaleWeighted!V$1146&gt;0),IF('Male Data'!V927&lt;MaleWeighted!V$1146,'Male Data'!$X927,0),IF(AND('Male Data'!V927&gt;MaleWeighted!V$1145,'Male Data'!V927&lt;MaleWeighted!V$1146),'Male Data'!$X927,0))))</f>
        <v>--</v>
      </c>
      <c r="W927" t="str">
        <f>IF(AND(MaleWeighted!W$1145=0,MaleWeighted!W$1146=0),"--",IF(AND(MaleWeighted!W$1145&gt;0,MaleWeighted!W$1146=0),IF('Male Data'!W927&gt;MaleWeighted!W$1145,'Male Data'!$X927,0),IF(AND(MaleWeighted!W$1145=0,MaleWeighted!W$1146&gt;0),IF('Male Data'!W927&lt;MaleWeighted!W$1146,'Male Data'!$X927,0),IF(AND('Male Data'!W927&gt;MaleWeighted!W$1145,'Male Data'!W927&lt;MaleWeighted!W$1146),'Male Data'!$X927,0))))</f>
        <v>--</v>
      </c>
      <c r="Y927">
        <f t="shared" si="28"/>
        <v>0</v>
      </c>
      <c r="Z927">
        <f>Y927*'Male Data'!X927</f>
        <v>0</v>
      </c>
      <c r="AA927">
        <f t="shared" si="29"/>
        <v>1</v>
      </c>
      <c r="AB927">
        <f>AA927*'Male Data'!X927</f>
        <v>35163</v>
      </c>
    </row>
    <row r="928" spans="1:28">
      <c r="A928">
        <f>'Male Data'!A928</f>
        <v>927</v>
      </c>
      <c r="B928" t="str">
        <f>'Male Data'!B928</f>
        <v>M</v>
      </c>
      <c r="C928" t="str">
        <f>IF(AND(MaleWeighted!C$1145=0,MaleWeighted!C$1146=0),"--",IF(AND(MaleWeighted!C$1145&gt;0,MaleWeighted!C$1146=0),IF('Male Data'!C928&gt;MaleWeighted!C$1145,'Male Data'!$X928,0),IF(AND(MaleWeighted!C$1145=0,MaleWeighted!C$1146&gt;0),IF('Male Data'!C928&lt;MaleWeighted!C$1146,'Male Data'!$X928,0),IF(AND('Male Data'!C928&gt;MaleWeighted!C$1145,'Male Data'!C928&lt;MaleWeighted!C$1146),'Male Data'!$X928,0))))</f>
        <v>--</v>
      </c>
      <c r="D928" t="str">
        <f>IF(AND(MaleWeighted!D$1145=0,MaleWeighted!D$1146=0),"--",IF(AND(MaleWeighted!D$1145&gt;0,MaleWeighted!D$1146=0),IF('Male Data'!D928&gt;MaleWeighted!D$1145,'Male Data'!$X928,0),IF(AND(MaleWeighted!D$1145=0,MaleWeighted!D$1146&gt;0),IF('Male Data'!D928&lt;MaleWeighted!D$1146,'Male Data'!$X928,0),IF(AND('Male Data'!D928&gt;MaleWeighted!D$1145,'Male Data'!D928&lt;MaleWeighted!D$1146),'Male Data'!$X928,0))))</f>
        <v>--</v>
      </c>
      <c r="E928" t="str">
        <f>IF(AND(MaleWeighted!E$1145=0,MaleWeighted!E$1146=0),"--",IF(AND(MaleWeighted!E$1145&gt;0,MaleWeighted!E$1146=0),IF('Male Data'!E928&gt;MaleWeighted!E$1145,'Male Data'!$X928,0),IF(AND(MaleWeighted!E$1145=0,MaleWeighted!E$1146&gt;0),IF('Male Data'!E928&lt;MaleWeighted!E$1146,'Male Data'!$X928,0),IF(AND('Male Data'!E928&gt;MaleWeighted!E$1145,'Male Data'!E928&lt;MaleWeighted!E$1146),'Male Data'!$X928,0))))</f>
        <v>--</v>
      </c>
      <c r="F928" t="str">
        <f>IF(AND(MaleWeighted!F$1145=0,MaleWeighted!F$1146=0),"--",IF(AND(MaleWeighted!F$1145&gt;0,MaleWeighted!F$1146=0),IF('Male Data'!F928&gt;MaleWeighted!F$1145,'Male Data'!$X928,0),IF(AND(MaleWeighted!F$1145=0,MaleWeighted!F$1146&gt;0),IF('Male Data'!F928&lt;MaleWeighted!F$1146,'Male Data'!$X928,0),IF(AND('Male Data'!F928&gt;MaleWeighted!F$1145,'Male Data'!F928&lt;MaleWeighted!F$1146),'Male Data'!$X928,0))))</f>
        <v>--</v>
      </c>
      <c r="G928" t="str">
        <f>IF(AND(MaleWeighted!G$1145=0,MaleWeighted!G$1146=0),"--",IF(AND(MaleWeighted!G$1145&gt;0,MaleWeighted!G$1146=0),IF('Male Data'!G928&gt;MaleWeighted!G$1145,'Male Data'!$X928,0),IF(AND(MaleWeighted!G$1145=0,MaleWeighted!G$1146&gt;0),IF('Male Data'!G928&lt;MaleWeighted!G$1146,'Male Data'!$X928,0),IF(AND('Male Data'!G928&gt;MaleWeighted!G$1145,'Male Data'!G928&lt;MaleWeighted!G$1146),'Male Data'!$X928,0))))</f>
        <v>--</v>
      </c>
      <c r="H928" t="str">
        <f>IF(AND(MaleWeighted!H$1145=0,MaleWeighted!H$1146=0),"--",IF(AND(MaleWeighted!H$1145&gt;0,MaleWeighted!H$1146=0),IF('Male Data'!H928&gt;MaleWeighted!H$1145,'Male Data'!$X928,0),IF(AND(MaleWeighted!H$1145=0,MaleWeighted!H$1146&gt;0),IF('Male Data'!H928&lt;MaleWeighted!H$1146,'Male Data'!$X928,0),IF(AND('Male Data'!H928&gt;MaleWeighted!H$1145,'Male Data'!H928&lt;MaleWeighted!H$1146),'Male Data'!$X928,0))))</f>
        <v>--</v>
      </c>
      <c r="I928" t="str">
        <f>IF(AND(MaleWeighted!I$1145=0,MaleWeighted!I$1146=0),"--",IF(AND(MaleWeighted!I$1145&gt;0,MaleWeighted!I$1146=0),IF('Male Data'!I928&gt;MaleWeighted!I$1145,'Male Data'!$X928,0),IF(AND(MaleWeighted!I$1145=0,MaleWeighted!I$1146&gt;0),IF('Male Data'!I928&lt;MaleWeighted!I$1146,'Male Data'!$X928,0),IF(AND('Male Data'!I928&gt;MaleWeighted!I$1145,'Male Data'!I928&lt;MaleWeighted!I$1146),'Male Data'!$X928,0))))</f>
        <v>--</v>
      </c>
      <c r="J928" t="str">
        <f>IF(AND(MaleWeighted!J$1145=0,MaleWeighted!J$1146=0),"--",IF(AND(MaleWeighted!J$1145&gt;0,MaleWeighted!J$1146=0),IF('Male Data'!J928&gt;MaleWeighted!J$1145,'Male Data'!$X928,0),IF(AND(MaleWeighted!J$1145=0,MaleWeighted!J$1146&gt;0),IF('Male Data'!J928&lt;MaleWeighted!J$1146,'Male Data'!$X928,0),IF(AND('Male Data'!J928&gt;MaleWeighted!J$1145,'Male Data'!J928&lt;MaleWeighted!J$1146),'Male Data'!$X928,0))))</f>
        <v>--</v>
      </c>
      <c r="K928" t="str">
        <f>IF(AND(MaleWeighted!K$1145=0,MaleWeighted!K$1146=0),"--",IF(AND(MaleWeighted!K$1145&gt;0,MaleWeighted!K$1146=0),IF('Male Data'!K928&gt;MaleWeighted!K$1145,'Male Data'!$X928,0),IF(AND(MaleWeighted!K$1145=0,MaleWeighted!K$1146&gt;0),IF('Male Data'!K928&lt;MaleWeighted!K$1146,'Male Data'!$X928,0),IF(AND('Male Data'!K928&gt;MaleWeighted!K$1145,'Male Data'!K928&lt;MaleWeighted!K$1146),'Male Data'!$X928,0))))</f>
        <v>--</v>
      </c>
      <c r="L928" t="str">
        <f>IF(AND(MaleWeighted!L$1145=0,MaleWeighted!L$1146=0),"--",IF(AND(MaleWeighted!L$1145&gt;0,MaleWeighted!L$1146=0),IF('Male Data'!L928&gt;MaleWeighted!L$1145,'Male Data'!$X928,0),IF(AND(MaleWeighted!L$1145=0,MaleWeighted!L$1146&gt;0),IF('Male Data'!L928&lt;MaleWeighted!L$1146,'Male Data'!$X928,0),IF(AND('Male Data'!L928&gt;MaleWeighted!L$1145,'Male Data'!L928&lt;MaleWeighted!L$1146),'Male Data'!$X928,0))))</f>
        <v>--</v>
      </c>
      <c r="M928" t="str">
        <f>IF(AND(MaleWeighted!M$1145=0,MaleWeighted!M$1146=0),"--",IF(AND(MaleWeighted!M$1145&gt;0,MaleWeighted!M$1146=0),IF('Male Data'!M928&gt;MaleWeighted!M$1145,'Male Data'!$X928,0),IF(AND(MaleWeighted!M$1145=0,MaleWeighted!M$1146&gt;0),IF('Male Data'!M928&lt;MaleWeighted!M$1146,'Male Data'!$X928,0),IF(AND('Male Data'!M928&gt;MaleWeighted!M$1145,'Male Data'!M928&lt;MaleWeighted!M$1146),'Male Data'!$X928,0))))</f>
        <v>--</v>
      </c>
      <c r="N928" t="str">
        <f>IF(AND(MaleWeighted!N$1145=0,MaleWeighted!N$1146=0),"--",IF(AND(MaleWeighted!N$1145&gt;0,MaleWeighted!N$1146=0),IF('Male Data'!N928&gt;MaleWeighted!N$1145,'Male Data'!$X928,0),IF(AND(MaleWeighted!N$1145=0,MaleWeighted!N$1146&gt;0),IF('Male Data'!N928&lt;MaleWeighted!N$1146,'Male Data'!$X928,0),IF(AND('Male Data'!N928&gt;MaleWeighted!N$1145,'Male Data'!N928&lt;MaleWeighted!N$1146),'Male Data'!$X928,0))))</f>
        <v>--</v>
      </c>
      <c r="O928" t="str">
        <f>IF(AND(MaleWeighted!O$1145=0,MaleWeighted!O$1146=0),"--",IF(AND(MaleWeighted!O$1145&gt;0,MaleWeighted!O$1146=0),IF('Male Data'!O928&gt;MaleWeighted!O$1145,'Male Data'!$X928,0),IF(AND(MaleWeighted!O$1145=0,MaleWeighted!O$1146&gt;0),IF('Male Data'!O928&lt;MaleWeighted!O$1146,'Male Data'!$X928,0),IF(AND('Male Data'!O928&gt;MaleWeighted!O$1145,'Male Data'!O928&lt;MaleWeighted!O$1146),'Male Data'!$X928,0))))</f>
        <v>--</v>
      </c>
      <c r="P928" t="str">
        <f>IF(AND(MaleWeighted!P$1145=0,MaleWeighted!P$1146=0),"--",IF(AND(MaleWeighted!P$1145&gt;0,MaleWeighted!P$1146=0),IF('Male Data'!P928&gt;MaleWeighted!P$1145,'Male Data'!$X928,0),IF(AND(MaleWeighted!P$1145=0,MaleWeighted!P$1146&gt;0),IF('Male Data'!P928&lt;MaleWeighted!P$1146,'Male Data'!$X928,0),IF(AND('Male Data'!P928&gt;MaleWeighted!P$1145,'Male Data'!P928&lt;MaleWeighted!P$1146),'Male Data'!$X928,0))))</f>
        <v>--</v>
      </c>
      <c r="Q928" t="str">
        <f>IF(AND(MaleWeighted!Q$1145=0,MaleWeighted!Q$1146=0),"--",IF(AND(MaleWeighted!Q$1145&gt;0,MaleWeighted!Q$1146=0),IF('Male Data'!Q928&gt;MaleWeighted!Q$1145,'Male Data'!$X928,0),IF(AND(MaleWeighted!Q$1145=0,MaleWeighted!Q$1146&gt;0),IF('Male Data'!Q928&lt;MaleWeighted!Q$1146,'Male Data'!$X928,0),IF(AND('Male Data'!Q928&gt;MaleWeighted!Q$1145,'Male Data'!Q928&lt;MaleWeighted!Q$1146),'Male Data'!$X928,0))))</f>
        <v>--</v>
      </c>
      <c r="R928" t="str">
        <f>IF(AND(MaleWeighted!R$1145=0,MaleWeighted!R$1146=0),"--",IF(AND(MaleWeighted!R$1145&gt;0,MaleWeighted!R$1146=0),IF('Male Data'!R928&gt;MaleWeighted!R$1145,'Male Data'!$X928,0),IF(AND(MaleWeighted!R$1145=0,MaleWeighted!R$1146&gt;0),IF('Male Data'!R928&lt;MaleWeighted!R$1146,'Male Data'!$X928,0),IF(AND('Male Data'!R928&gt;MaleWeighted!R$1145,'Male Data'!R928&lt;MaleWeighted!R$1146),'Male Data'!$X928,0))))</f>
        <v>--</v>
      </c>
      <c r="S928" t="str">
        <f>IF(AND(MaleWeighted!S$1145=0,MaleWeighted!S$1146=0),"--",IF(AND(MaleWeighted!S$1145&gt;0,MaleWeighted!S$1146=0),IF('Male Data'!S928&gt;MaleWeighted!S$1145,'Male Data'!$X928,0),IF(AND(MaleWeighted!S$1145=0,MaleWeighted!S$1146&gt;0),IF('Male Data'!S928&lt;MaleWeighted!S$1146,'Male Data'!$X928,0),IF(AND('Male Data'!S928&gt;MaleWeighted!S$1145,'Male Data'!S928&lt;MaleWeighted!S$1146),'Male Data'!$X928,0))))</f>
        <v>--</v>
      </c>
      <c r="T928" t="str">
        <f>IF(AND(MaleWeighted!T$1145=0,MaleWeighted!T$1146=0),"--",IF(AND(MaleWeighted!T$1145&gt;0,MaleWeighted!T$1146=0),IF('Male Data'!T928&gt;MaleWeighted!T$1145,'Male Data'!$X928,0),IF(AND(MaleWeighted!T$1145=0,MaleWeighted!T$1146&gt;0),IF('Male Data'!$T928&lt;MaleWeighted!T$1146,'Male Data'!$X928,0),IF(AND('Male Data'!T928&gt;MaleWeighted!T$1145,'Male Data'!T928&lt;MaleWeighted!T$1146),'Male Data'!$X928,0))))</f>
        <v>--</v>
      </c>
      <c r="U928" t="str">
        <f>IF(AND(MaleWeighted!U$1145=0,MaleWeighted!U$1146=0),"--",IF(AND(MaleWeighted!U$1145&gt;0,MaleWeighted!U$1146=0),IF('Male Data'!U928&gt;MaleWeighted!U$1145,'Male Data'!$X928,0),IF(AND(MaleWeighted!U$1145=0,MaleWeighted!U$1146&gt;0),IF('Male Data'!U928&lt;MaleWeighted!U$1146,'Male Data'!$X928,0),IF(AND('Male Data'!U928&gt;MaleWeighted!U$1145,'Male Data'!U928&lt;MaleWeighted!U$1146),'Male Data'!$X928,0))))</f>
        <v>--</v>
      </c>
      <c r="V928" t="str">
        <f>IF(AND(MaleWeighted!V$1145=0,MaleWeighted!V$1146=0),"--",IF(AND(MaleWeighted!V$1145&gt;0,MaleWeighted!V$1146=0),IF('Male Data'!V928&gt;MaleWeighted!V$1145,'Male Data'!$X928,0),IF(AND(MaleWeighted!V$1145=0,MaleWeighted!V$1146&gt;0),IF('Male Data'!V928&lt;MaleWeighted!V$1146,'Male Data'!$X928,0),IF(AND('Male Data'!V928&gt;MaleWeighted!V$1145,'Male Data'!V928&lt;MaleWeighted!V$1146),'Male Data'!$X928,0))))</f>
        <v>--</v>
      </c>
      <c r="W928" t="str">
        <f>IF(AND(MaleWeighted!W$1145=0,MaleWeighted!W$1146=0),"--",IF(AND(MaleWeighted!W$1145&gt;0,MaleWeighted!W$1146=0),IF('Male Data'!W928&gt;MaleWeighted!W$1145,'Male Data'!$X928,0),IF(AND(MaleWeighted!W$1145=0,MaleWeighted!W$1146&gt;0),IF('Male Data'!W928&lt;MaleWeighted!W$1146,'Male Data'!$X928,0),IF(AND('Male Data'!W928&gt;MaleWeighted!W$1145,'Male Data'!W928&lt;MaleWeighted!W$1146),'Male Data'!$X928,0))))</f>
        <v>--</v>
      </c>
      <c r="Y928">
        <f t="shared" si="28"/>
        <v>0</v>
      </c>
      <c r="Z928">
        <f>Y928*'Male Data'!X928</f>
        <v>0</v>
      </c>
      <c r="AA928">
        <f t="shared" si="29"/>
        <v>1</v>
      </c>
      <c r="AB928">
        <f>AA928*'Male Data'!X928</f>
        <v>4208</v>
      </c>
    </row>
    <row r="929" spans="1:28">
      <c r="A929">
        <f>'Male Data'!A929</f>
        <v>928</v>
      </c>
      <c r="B929" t="str">
        <f>'Male Data'!B929</f>
        <v>M</v>
      </c>
      <c r="C929" t="str">
        <f>IF(AND(MaleWeighted!C$1145=0,MaleWeighted!C$1146=0),"--",IF(AND(MaleWeighted!C$1145&gt;0,MaleWeighted!C$1146=0),IF('Male Data'!C929&gt;MaleWeighted!C$1145,'Male Data'!$X929,0),IF(AND(MaleWeighted!C$1145=0,MaleWeighted!C$1146&gt;0),IF('Male Data'!C929&lt;MaleWeighted!C$1146,'Male Data'!$X929,0),IF(AND('Male Data'!C929&gt;MaleWeighted!C$1145,'Male Data'!C929&lt;MaleWeighted!C$1146),'Male Data'!$X929,0))))</f>
        <v>--</v>
      </c>
      <c r="D929" t="str">
        <f>IF(AND(MaleWeighted!D$1145=0,MaleWeighted!D$1146=0),"--",IF(AND(MaleWeighted!D$1145&gt;0,MaleWeighted!D$1146=0),IF('Male Data'!D929&gt;MaleWeighted!D$1145,'Male Data'!$X929,0),IF(AND(MaleWeighted!D$1145=0,MaleWeighted!D$1146&gt;0),IF('Male Data'!D929&lt;MaleWeighted!D$1146,'Male Data'!$X929,0),IF(AND('Male Data'!D929&gt;MaleWeighted!D$1145,'Male Data'!D929&lt;MaleWeighted!D$1146),'Male Data'!$X929,0))))</f>
        <v>--</v>
      </c>
      <c r="E929" t="str">
        <f>IF(AND(MaleWeighted!E$1145=0,MaleWeighted!E$1146=0),"--",IF(AND(MaleWeighted!E$1145&gt;0,MaleWeighted!E$1146=0),IF('Male Data'!E929&gt;MaleWeighted!E$1145,'Male Data'!$X929,0),IF(AND(MaleWeighted!E$1145=0,MaleWeighted!E$1146&gt;0),IF('Male Data'!E929&lt;MaleWeighted!E$1146,'Male Data'!$X929,0),IF(AND('Male Data'!E929&gt;MaleWeighted!E$1145,'Male Data'!E929&lt;MaleWeighted!E$1146),'Male Data'!$X929,0))))</f>
        <v>--</v>
      </c>
      <c r="F929" t="str">
        <f>IF(AND(MaleWeighted!F$1145=0,MaleWeighted!F$1146=0),"--",IF(AND(MaleWeighted!F$1145&gt;0,MaleWeighted!F$1146=0),IF('Male Data'!F929&gt;MaleWeighted!F$1145,'Male Data'!$X929,0),IF(AND(MaleWeighted!F$1145=0,MaleWeighted!F$1146&gt;0),IF('Male Data'!F929&lt;MaleWeighted!F$1146,'Male Data'!$X929,0),IF(AND('Male Data'!F929&gt;MaleWeighted!F$1145,'Male Data'!F929&lt;MaleWeighted!F$1146),'Male Data'!$X929,0))))</f>
        <v>--</v>
      </c>
      <c r="G929" t="str">
        <f>IF(AND(MaleWeighted!G$1145=0,MaleWeighted!G$1146=0),"--",IF(AND(MaleWeighted!G$1145&gt;0,MaleWeighted!G$1146=0),IF('Male Data'!G929&gt;MaleWeighted!G$1145,'Male Data'!$X929,0),IF(AND(MaleWeighted!G$1145=0,MaleWeighted!G$1146&gt;0),IF('Male Data'!G929&lt;MaleWeighted!G$1146,'Male Data'!$X929,0),IF(AND('Male Data'!G929&gt;MaleWeighted!G$1145,'Male Data'!G929&lt;MaleWeighted!G$1146),'Male Data'!$X929,0))))</f>
        <v>--</v>
      </c>
      <c r="H929" t="str">
        <f>IF(AND(MaleWeighted!H$1145=0,MaleWeighted!H$1146=0),"--",IF(AND(MaleWeighted!H$1145&gt;0,MaleWeighted!H$1146=0),IF('Male Data'!H929&gt;MaleWeighted!H$1145,'Male Data'!$X929,0),IF(AND(MaleWeighted!H$1145=0,MaleWeighted!H$1146&gt;0),IF('Male Data'!H929&lt;MaleWeighted!H$1146,'Male Data'!$X929,0),IF(AND('Male Data'!H929&gt;MaleWeighted!H$1145,'Male Data'!H929&lt;MaleWeighted!H$1146),'Male Data'!$X929,0))))</f>
        <v>--</v>
      </c>
      <c r="I929" t="str">
        <f>IF(AND(MaleWeighted!I$1145=0,MaleWeighted!I$1146=0),"--",IF(AND(MaleWeighted!I$1145&gt;0,MaleWeighted!I$1146=0),IF('Male Data'!I929&gt;MaleWeighted!I$1145,'Male Data'!$X929,0),IF(AND(MaleWeighted!I$1145=0,MaleWeighted!I$1146&gt;0),IF('Male Data'!I929&lt;MaleWeighted!I$1146,'Male Data'!$X929,0),IF(AND('Male Data'!I929&gt;MaleWeighted!I$1145,'Male Data'!I929&lt;MaleWeighted!I$1146),'Male Data'!$X929,0))))</f>
        <v>--</v>
      </c>
      <c r="J929" t="str">
        <f>IF(AND(MaleWeighted!J$1145=0,MaleWeighted!J$1146=0),"--",IF(AND(MaleWeighted!J$1145&gt;0,MaleWeighted!J$1146=0),IF('Male Data'!J929&gt;MaleWeighted!J$1145,'Male Data'!$X929,0),IF(AND(MaleWeighted!J$1145=0,MaleWeighted!J$1146&gt;0),IF('Male Data'!J929&lt;MaleWeighted!J$1146,'Male Data'!$X929,0),IF(AND('Male Data'!J929&gt;MaleWeighted!J$1145,'Male Data'!J929&lt;MaleWeighted!J$1146),'Male Data'!$X929,0))))</f>
        <v>--</v>
      </c>
      <c r="K929" t="str">
        <f>IF(AND(MaleWeighted!K$1145=0,MaleWeighted!K$1146=0),"--",IF(AND(MaleWeighted!K$1145&gt;0,MaleWeighted!K$1146=0),IF('Male Data'!K929&gt;MaleWeighted!K$1145,'Male Data'!$X929,0),IF(AND(MaleWeighted!K$1145=0,MaleWeighted!K$1146&gt;0),IF('Male Data'!K929&lt;MaleWeighted!K$1146,'Male Data'!$X929,0),IF(AND('Male Data'!K929&gt;MaleWeighted!K$1145,'Male Data'!K929&lt;MaleWeighted!K$1146),'Male Data'!$X929,0))))</f>
        <v>--</v>
      </c>
      <c r="L929" t="str">
        <f>IF(AND(MaleWeighted!L$1145=0,MaleWeighted!L$1146=0),"--",IF(AND(MaleWeighted!L$1145&gt;0,MaleWeighted!L$1146=0),IF('Male Data'!L929&gt;MaleWeighted!L$1145,'Male Data'!$X929,0),IF(AND(MaleWeighted!L$1145=0,MaleWeighted!L$1146&gt;0),IF('Male Data'!L929&lt;MaleWeighted!L$1146,'Male Data'!$X929,0),IF(AND('Male Data'!L929&gt;MaleWeighted!L$1145,'Male Data'!L929&lt;MaleWeighted!L$1146),'Male Data'!$X929,0))))</f>
        <v>--</v>
      </c>
      <c r="M929" t="str">
        <f>IF(AND(MaleWeighted!M$1145=0,MaleWeighted!M$1146=0),"--",IF(AND(MaleWeighted!M$1145&gt;0,MaleWeighted!M$1146=0),IF('Male Data'!M929&gt;MaleWeighted!M$1145,'Male Data'!$X929,0),IF(AND(MaleWeighted!M$1145=0,MaleWeighted!M$1146&gt;0),IF('Male Data'!M929&lt;MaleWeighted!M$1146,'Male Data'!$X929,0),IF(AND('Male Data'!M929&gt;MaleWeighted!M$1145,'Male Data'!M929&lt;MaleWeighted!M$1146),'Male Data'!$X929,0))))</f>
        <v>--</v>
      </c>
      <c r="N929" t="str">
        <f>IF(AND(MaleWeighted!N$1145=0,MaleWeighted!N$1146=0),"--",IF(AND(MaleWeighted!N$1145&gt;0,MaleWeighted!N$1146=0),IF('Male Data'!N929&gt;MaleWeighted!N$1145,'Male Data'!$X929,0),IF(AND(MaleWeighted!N$1145=0,MaleWeighted!N$1146&gt;0),IF('Male Data'!N929&lt;MaleWeighted!N$1146,'Male Data'!$X929,0),IF(AND('Male Data'!N929&gt;MaleWeighted!N$1145,'Male Data'!N929&lt;MaleWeighted!N$1146),'Male Data'!$X929,0))))</f>
        <v>--</v>
      </c>
      <c r="O929" t="str">
        <f>IF(AND(MaleWeighted!O$1145=0,MaleWeighted!O$1146=0),"--",IF(AND(MaleWeighted!O$1145&gt;0,MaleWeighted!O$1146=0),IF('Male Data'!O929&gt;MaleWeighted!O$1145,'Male Data'!$X929,0),IF(AND(MaleWeighted!O$1145=0,MaleWeighted!O$1146&gt;0),IF('Male Data'!O929&lt;MaleWeighted!O$1146,'Male Data'!$X929,0),IF(AND('Male Data'!O929&gt;MaleWeighted!O$1145,'Male Data'!O929&lt;MaleWeighted!O$1146),'Male Data'!$X929,0))))</f>
        <v>--</v>
      </c>
      <c r="P929" t="str">
        <f>IF(AND(MaleWeighted!P$1145=0,MaleWeighted!P$1146=0),"--",IF(AND(MaleWeighted!P$1145&gt;0,MaleWeighted!P$1146=0),IF('Male Data'!P929&gt;MaleWeighted!P$1145,'Male Data'!$X929,0),IF(AND(MaleWeighted!P$1145=0,MaleWeighted!P$1146&gt;0),IF('Male Data'!P929&lt;MaleWeighted!P$1146,'Male Data'!$X929,0),IF(AND('Male Data'!P929&gt;MaleWeighted!P$1145,'Male Data'!P929&lt;MaleWeighted!P$1146),'Male Data'!$X929,0))))</f>
        <v>--</v>
      </c>
      <c r="Q929" t="str">
        <f>IF(AND(MaleWeighted!Q$1145=0,MaleWeighted!Q$1146=0),"--",IF(AND(MaleWeighted!Q$1145&gt;0,MaleWeighted!Q$1146=0),IF('Male Data'!Q929&gt;MaleWeighted!Q$1145,'Male Data'!$X929,0),IF(AND(MaleWeighted!Q$1145=0,MaleWeighted!Q$1146&gt;0),IF('Male Data'!Q929&lt;MaleWeighted!Q$1146,'Male Data'!$X929,0),IF(AND('Male Data'!Q929&gt;MaleWeighted!Q$1145,'Male Data'!Q929&lt;MaleWeighted!Q$1146),'Male Data'!$X929,0))))</f>
        <v>--</v>
      </c>
      <c r="R929" t="str">
        <f>IF(AND(MaleWeighted!R$1145=0,MaleWeighted!R$1146=0),"--",IF(AND(MaleWeighted!R$1145&gt;0,MaleWeighted!R$1146=0),IF('Male Data'!R929&gt;MaleWeighted!R$1145,'Male Data'!$X929,0),IF(AND(MaleWeighted!R$1145=0,MaleWeighted!R$1146&gt;0),IF('Male Data'!R929&lt;MaleWeighted!R$1146,'Male Data'!$X929,0),IF(AND('Male Data'!R929&gt;MaleWeighted!R$1145,'Male Data'!R929&lt;MaleWeighted!R$1146),'Male Data'!$X929,0))))</f>
        <v>--</v>
      </c>
      <c r="S929" t="str">
        <f>IF(AND(MaleWeighted!S$1145=0,MaleWeighted!S$1146=0),"--",IF(AND(MaleWeighted!S$1145&gt;0,MaleWeighted!S$1146=0),IF('Male Data'!S929&gt;MaleWeighted!S$1145,'Male Data'!$X929,0),IF(AND(MaleWeighted!S$1145=0,MaleWeighted!S$1146&gt;0),IF('Male Data'!S929&lt;MaleWeighted!S$1146,'Male Data'!$X929,0),IF(AND('Male Data'!S929&gt;MaleWeighted!S$1145,'Male Data'!S929&lt;MaleWeighted!S$1146),'Male Data'!$X929,0))))</f>
        <v>--</v>
      </c>
      <c r="T929" t="str">
        <f>IF(AND(MaleWeighted!T$1145=0,MaleWeighted!T$1146=0),"--",IF(AND(MaleWeighted!T$1145&gt;0,MaleWeighted!T$1146=0),IF('Male Data'!T929&gt;MaleWeighted!T$1145,'Male Data'!$X929,0),IF(AND(MaleWeighted!T$1145=0,MaleWeighted!T$1146&gt;0),IF('Male Data'!$T929&lt;MaleWeighted!T$1146,'Male Data'!$X929,0),IF(AND('Male Data'!T929&gt;MaleWeighted!T$1145,'Male Data'!T929&lt;MaleWeighted!T$1146),'Male Data'!$X929,0))))</f>
        <v>--</v>
      </c>
      <c r="U929" t="str">
        <f>IF(AND(MaleWeighted!U$1145=0,MaleWeighted!U$1146=0),"--",IF(AND(MaleWeighted!U$1145&gt;0,MaleWeighted!U$1146=0),IF('Male Data'!U929&gt;MaleWeighted!U$1145,'Male Data'!$X929,0),IF(AND(MaleWeighted!U$1145=0,MaleWeighted!U$1146&gt;0),IF('Male Data'!U929&lt;MaleWeighted!U$1146,'Male Data'!$X929,0),IF(AND('Male Data'!U929&gt;MaleWeighted!U$1145,'Male Data'!U929&lt;MaleWeighted!U$1146),'Male Data'!$X929,0))))</f>
        <v>--</v>
      </c>
      <c r="V929" t="str">
        <f>IF(AND(MaleWeighted!V$1145=0,MaleWeighted!V$1146=0),"--",IF(AND(MaleWeighted!V$1145&gt;0,MaleWeighted!V$1146=0),IF('Male Data'!V929&gt;MaleWeighted!V$1145,'Male Data'!$X929,0),IF(AND(MaleWeighted!V$1145=0,MaleWeighted!V$1146&gt;0),IF('Male Data'!V929&lt;MaleWeighted!V$1146,'Male Data'!$X929,0),IF(AND('Male Data'!V929&gt;MaleWeighted!V$1145,'Male Data'!V929&lt;MaleWeighted!V$1146),'Male Data'!$X929,0))))</f>
        <v>--</v>
      </c>
      <c r="W929" t="str">
        <f>IF(AND(MaleWeighted!W$1145=0,MaleWeighted!W$1146=0),"--",IF(AND(MaleWeighted!W$1145&gt;0,MaleWeighted!W$1146=0),IF('Male Data'!W929&gt;MaleWeighted!W$1145,'Male Data'!$X929,0),IF(AND(MaleWeighted!W$1145=0,MaleWeighted!W$1146&gt;0),IF('Male Data'!W929&lt;MaleWeighted!W$1146,'Male Data'!$X929,0),IF(AND('Male Data'!W929&gt;MaleWeighted!W$1145,'Male Data'!W929&lt;MaleWeighted!W$1146),'Male Data'!$X929,0))))</f>
        <v>--</v>
      </c>
      <c r="Y929">
        <f t="shared" si="28"/>
        <v>0</v>
      </c>
      <c r="Z929">
        <f>Y929*'Male Data'!X929</f>
        <v>0</v>
      </c>
      <c r="AA929">
        <f t="shared" si="29"/>
        <v>1</v>
      </c>
      <c r="AB929">
        <f>AA929*'Male Data'!X929</f>
        <v>60769</v>
      </c>
    </row>
    <row r="930" spans="1:28">
      <c r="A930">
        <f>'Male Data'!A930</f>
        <v>929</v>
      </c>
      <c r="B930" t="str">
        <f>'Male Data'!B930</f>
        <v>M</v>
      </c>
      <c r="C930" t="str">
        <f>IF(AND(MaleWeighted!C$1145=0,MaleWeighted!C$1146=0),"--",IF(AND(MaleWeighted!C$1145&gt;0,MaleWeighted!C$1146=0),IF('Male Data'!C930&gt;MaleWeighted!C$1145,'Male Data'!$X930,0),IF(AND(MaleWeighted!C$1145=0,MaleWeighted!C$1146&gt;0),IF('Male Data'!C930&lt;MaleWeighted!C$1146,'Male Data'!$X930,0),IF(AND('Male Data'!C930&gt;MaleWeighted!C$1145,'Male Data'!C930&lt;MaleWeighted!C$1146),'Male Data'!$X930,0))))</f>
        <v>--</v>
      </c>
      <c r="D930" t="str">
        <f>IF(AND(MaleWeighted!D$1145=0,MaleWeighted!D$1146=0),"--",IF(AND(MaleWeighted!D$1145&gt;0,MaleWeighted!D$1146=0),IF('Male Data'!D930&gt;MaleWeighted!D$1145,'Male Data'!$X930,0),IF(AND(MaleWeighted!D$1145=0,MaleWeighted!D$1146&gt;0),IF('Male Data'!D930&lt;MaleWeighted!D$1146,'Male Data'!$X930,0),IF(AND('Male Data'!D930&gt;MaleWeighted!D$1145,'Male Data'!D930&lt;MaleWeighted!D$1146),'Male Data'!$X930,0))))</f>
        <v>--</v>
      </c>
      <c r="E930" t="str">
        <f>IF(AND(MaleWeighted!E$1145=0,MaleWeighted!E$1146=0),"--",IF(AND(MaleWeighted!E$1145&gt;0,MaleWeighted!E$1146=0),IF('Male Data'!E930&gt;MaleWeighted!E$1145,'Male Data'!$X930,0),IF(AND(MaleWeighted!E$1145=0,MaleWeighted!E$1146&gt;0),IF('Male Data'!E930&lt;MaleWeighted!E$1146,'Male Data'!$X930,0),IF(AND('Male Data'!E930&gt;MaleWeighted!E$1145,'Male Data'!E930&lt;MaleWeighted!E$1146),'Male Data'!$X930,0))))</f>
        <v>--</v>
      </c>
      <c r="F930" t="str">
        <f>IF(AND(MaleWeighted!F$1145=0,MaleWeighted!F$1146=0),"--",IF(AND(MaleWeighted!F$1145&gt;0,MaleWeighted!F$1146=0),IF('Male Data'!F930&gt;MaleWeighted!F$1145,'Male Data'!$X930,0),IF(AND(MaleWeighted!F$1145=0,MaleWeighted!F$1146&gt;0),IF('Male Data'!F930&lt;MaleWeighted!F$1146,'Male Data'!$X930,0),IF(AND('Male Data'!F930&gt;MaleWeighted!F$1145,'Male Data'!F930&lt;MaleWeighted!F$1146),'Male Data'!$X930,0))))</f>
        <v>--</v>
      </c>
      <c r="G930" t="str">
        <f>IF(AND(MaleWeighted!G$1145=0,MaleWeighted!G$1146=0),"--",IF(AND(MaleWeighted!G$1145&gt;0,MaleWeighted!G$1146=0),IF('Male Data'!G930&gt;MaleWeighted!G$1145,'Male Data'!$X930,0),IF(AND(MaleWeighted!G$1145=0,MaleWeighted!G$1146&gt;0),IF('Male Data'!G930&lt;MaleWeighted!G$1146,'Male Data'!$X930,0),IF(AND('Male Data'!G930&gt;MaleWeighted!G$1145,'Male Data'!G930&lt;MaleWeighted!G$1146),'Male Data'!$X930,0))))</f>
        <v>--</v>
      </c>
      <c r="H930" t="str">
        <f>IF(AND(MaleWeighted!H$1145=0,MaleWeighted!H$1146=0),"--",IF(AND(MaleWeighted!H$1145&gt;0,MaleWeighted!H$1146=0),IF('Male Data'!H930&gt;MaleWeighted!H$1145,'Male Data'!$X930,0),IF(AND(MaleWeighted!H$1145=0,MaleWeighted!H$1146&gt;0),IF('Male Data'!H930&lt;MaleWeighted!H$1146,'Male Data'!$X930,0),IF(AND('Male Data'!H930&gt;MaleWeighted!H$1145,'Male Data'!H930&lt;MaleWeighted!H$1146),'Male Data'!$X930,0))))</f>
        <v>--</v>
      </c>
      <c r="I930" t="str">
        <f>IF(AND(MaleWeighted!I$1145=0,MaleWeighted!I$1146=0),"--",IF(AND(MaleWeighted!I$1145&gt;0,MaleWeighted!I$1146=0),IF('Male Data'!I930&gt;MaleWeighted!I$1145,'Male Data'!$X930,0),IF(AND(MaleWeighted!I$1145=0,MaleWeighted!I$1146&gt;0),IF('Male Data'!I930&lt;MaleWeighted!I$1146,'Male Data'!$X930,0),IF(AND('Male Data'!I930&gt;MaleWeighted!I$1145,'Male Data'!I930&lt;MaleWeighted!I$1146),'Male Data'!$X930,0))))</f>
        <v>--</v>
      </c>
      <c r="J930" t="str">
        <f>IF(AND(MaleWeighted!J$1145=0,MaleWeighted!J$1146=0),"--",IF(AND(MaleWeighted!J$1145&gt;0,MaleWeighted!J$1146=0),IF('Male Data'!J930&gt;MaleWeighted!J$1145,'Male Data'!$X930,0),IF(AND(MaleWeighted!J$1145=0,MaleWeighted!J$1146&gt;0),IF('Male Data'!J930&lt;MaleWeighted!J$1146,'Male Data'!$X930,0),IF(AND('Male Data'!J930&gt;MaleWeighted!J$1145,'Male Data'!J930&lt;MaleWeighted!J$1146),'Male Data'!$X930,0))))</f>
        <v>--</v>
      </c>
      <c r="K930" t="str">
        <f>IF(AND(MaleWeighted!K$1145=0,MaleWeighted!K$1146=0),"--",IF(AND(MaleWeighted!K$1145&gt;0,MaleWeighted!K$1146=0),IF('Male Data'!K930&gt;MaleWeighted!K$1145,'Male Data'!$X930,0),IF(AND(MaleWeighted!K$1145=0,MaleWeighted!K$1146&gt;0),IF('Male Data'!K930&lt;MaleWeighted!K$1146,'Male Data'!$X930,0),IF(AND('Male Data'!K930&gt;MaleWeighted!K$1145,'Male Data'!K930&lt;MaleWeighted!K$1146),'Male Data'!$X930,0))))</f>
        <v>--</v>
      </c>
      <c r="L930" t="str">
        <f>IF(AND(MaleWeighted!L$1145=0,MaleWeighted!L$1146=0),"--",IF(AND(MaleWeighted!L$1145&gt;0,MaleWeighted!L$1146=0),IF('Male Data'!L930&gt;MaleWeighted!L$1145,'Male Data'!$X930,0),IF(AND(MaleWeighted!L$1145=0,MaleWeighted!L$1146&gt;0),IF('Male Data'!L930&lt;MaleWeighted!L$1146,'Male Data'!$X930,0),IF(AND('Male Data'!L930&gt;MaleWeighted!L$1145,'Male Data'!L930&lt;MaleWeighted!L$1146),'Male Data'!$X930,0))))</f>
        <v>--</v>
      </c>
      <c r="M930" t="str">
        <f>IF(AND(MaleWeighted!M$1145=0,MaleWeighted!M$1146=0),"--",IF(AND(MaleWeighted!M$1145&gt;0,MaleWeighted!M$1146=0),IF('Male Data'!M930&gt;MaleWeighted!M$1145,'Male Data'!$X930,0),IF(AND(MaleWeighted!M$1145=0,MaleWeighted!M$1146&gt;0),IF('Male Data'!M930&lt;MaleWeighted!M$1146,'Male Data'!$X930,0),IF(AND('Male Data'!M930&gt;MaleWeighted!M$1145,'Male Data'!M930&lt;MaleWeighted!M$1146),'Male Data'!$X930,0))))</f>
        <v>--</v>
      </c>
      <c r="N930" t="str">
        <f>IF(AND(MaleWeighted!N$1145=0,MaleWeighted!N$1146=0),"--",IF(AND(MaleWeighted!N$1145&gt;0,MaleWeighted!N$1146=0),IF('Male Data'!N930&gt;MaleWeighted!N$1145,'Male Data'!$X930,0),IF(AND(MaleWeighted!N$1145=0,MaleWeighted!N$1146&gt;0),IF('Male Data'!N930&lt;MaleWeighted!N$1146,'Male Data'!$X930,0),IF(AND('Male Data'!N930&gt;MaleWeighted!N$1145,'Male Data'!N930&lt;MaleWeighted!N$1146),'Male Data'!$X930,0))))</f>
        <v>--</v>
      </c>
      <c r="O930" t="str">
        <f>IF(AND(MaleWeighted!O$1145=0,MaleWeighted!O$1146=0),"--",IF(AND(MaleWeighted!O$1145&gt;0,MaleWeighted!O$1146=0),IF('Male Data'!O930&gt;MaleWeighted!O$1145,'Male Data'!$X930,0),IF(AND(MaleWeighted!O$1145=0,MaleWeighted!O$1146&gt;0),IF('Male Data'!O930&lt;MaleWeighted!O$1146,'Male Data'!$X930,0),IF(AND('Male Data'!O930&gt;MaleWeighted!O$1145,'Male Data'!O930&lt;MaleWeighted!O$1146),'Male Data'!$X930,0))))</f>
        <v>--</v>
      </c>
      <c r="P930" t="str">
        <f>IF(AND(MaleWeighted!P$1145=0,MaleWeighted!P$1146=0),"--",IF(AND(MaleWeighted!P$1145&gt;0,MaleWeighted!P$1146=0),IF('Male Data'!P930&gt;MaleWeighted!P$1145,'Male Data'!$X930,0),IF(AND(MaleWeighted!P$1145=0,MaleWeighted!P$1146&gt;0),IF('Male Data'!P930&lt;MaleWeighted!P$1146,'Male Data'!$X930,0),IF(AND('Male Data'!P930&gt;MaleWeighted!P$1145,'Male Data'!P930&lt;MaleWeighted!P$1146),'Male Data'!$X930,0))))</f>
        <v>--</v>
      </c>
      <c r="Q930" t="str">
        <f>IF(AND(MaleWeighted!Q$1145=0,MaleWeighted!Q$1146=0),"--",IF(AND(MaleWeighted!Q$1145&gt;0,MaleWeighted!Q$1146=0),IF('Male Data'!Q930&gt;MaleWeighted!Q$1145,'Male Data'!$X930,0),IF(AND(MaleWeighted!Q$1145=0,MaleWeighted!Q$1146&gt;0),IF('Male Data'!Q930&lt;MaleWeighted!Q$1146,'Male Data'!$X930,0),IF(AND('Male Data'!Q930&gt;MaleWeighted!Q$1145,'Male Data'!Q930&lt;MaleWeighted!Q$1146),'Male Data'!$X930,0))))</f>
        <v>--</v>
      </c>
      <c r="R930" t="str">
        <f>IF(AND(MaleWeighted!R$1145=0,MaleWeighted!R$1146=0),"--",IF(AND(MaleWeighted!R$1145&gt;0,MaleWeighted!R$1146=0),IF('Male Data'!R930&gt;MaleWeighted!R$1145,'Male Data'!$X930,0),IF(AND(MaleWeighted!R$1145=0,MaleWeighted!R$1146&gt;0),IF('Male Data'!R930&lt;MaleWeighted!R$1146,'Male Data'!$X930,0),IF(AND('Male Data'!R930&gt;MaleWeighted!R$1145,'Male Data'!R930&lt;MaleWeighted!R$1146),'Male Data'!$X930,0))))</f>
        <v>--</v>
      </c>
      <c r="S930" t="str">
        <f>IF(AND(MaleWeighted!S$1145=0,MaleWeighted!S$1146=0),"--",IF(AND(MaleWeighted!S$1145&gt;0,MaleWeighted!S$1146=0),IF('Male Data'!S930&gt;MaleWeighted!S$1145,'Male Data'!$X930,0),IF(AND(MaleWeighted!S$1145=0,MaleWeighted!S$1146&gt;0),IF('Male Data'!S930&lt;MaleWeighted!S$1146,'Male Data'!$X930,0),IF(AND('Male Data'!S930&gt;MaleWeighted!S$1145,'Male Data'!S930&lt;MaleWeighted!S$1146),'Male Data'!$X930,0))))</f>
        <v>--</v>
      </c>
      <c r="T930" t="str">
        <f>IF(AND(MaleWeighted!T$1145=0,MaleWeighted!T$1146=0),"--",IF(AND(MaleWeighted!T$1145&gt;0,MaleWeighted!T$1146=0),IF('Male Data'!T930&gt;MaleWeighted!T$1145,'Male Data'!$X930,0),IF(AND(MaleWeighted!T$1145=0,MaleWeighted!T$1146&gt;0),IF('Male Data'!$T930&lt;MaleWeighted!T$1146,'Male Data'!$X930,0),IF(AND('Male Data'!T930&gt;MaleWeighted!T$1145,'Male Data'!T930&lt;MaleWeighted!T$1146),'Male Data'!$X930,0))))</f>
        <v>--</v>
      </c>
      <c r="U930" t="str">
        <f>IF(AND(MaleWeighted!U$1145=0,MaleWeighted!U$1146=0),"--",IF(AND(MaleWeighted!U$1145&gt;0,MaleWeighted!U$1146=0),IF('Male Data'!U930&gt;MaleWeighted!U$1145,'Male Data'!$X930,0),IF(AND(MaleWeighted!U$1145=0,MaleWeighted!U$1146&gt;0),IF('Male Data'!U930&lt;MaleWeighted!U$1146,'Male Data'!$X930,0),IF(AND('Male Data'!U930&gt;MaleWeighted!U$1145,'Male Data'!U930&lt;MaleWeighted!U$1146),'Male Data'!$X930,0))))</f>
        <v>--</v>
      </c>
      <c r="V930" t="str">
        <f>IF(AND(MaleWeighted!V$1145=0,MaleWeighted!V$1146=0),"--",IF(AND(MaleWeighted!V$1145&gt;0,MaleWeighted!V$1146=0),IF('Male Data'!V930&gt;MaleWeighted!V$1145,'Male Data'!$X930,0),IF(AND(MaleWeighted!V$1145=0,MaleWeighted!V$1146&gt;0),IF('Male Data'!V930&lt;MaleWeighted!V$1146,'Male Data'!$X930,0),IF(AND('Male Data'!V930&gt;MaleWeighted!V$1145,'Male Data'!V930&lt;MaleWeighted!V$1146),'Male Data'!$X930,0))))</f>
        <v>--</v>
      </c>
      <c r="W930" t="str">
        <f>IF(AND(MaleWeighted!W$1145=0,MaleWeighted!W$1146=0),"--",IF(AND(MaleWeighted!W$1145&gt;0,MaleWeighted!W$1146=0),IF('Male Data'!W930&gt;MaleWeighted!W$1145,'Male Data'!$X930,0),IF(AND(MaleWeighted!W$1145=0,MaleWeighted!W$1146&gt;0),IF('Male Data'!W930&lt;MaleWeighted!W$1146,'Male Data'!$X930,0),IF(AND('Male Data'!W930&gt;MaleWeighted!W$1145,'Male Data'!W930&lt;MaleWeighted!W$1146),'Male Data'!$X930,0))))</f>
        <v>--</v>
      </c>
      <c r="Y930">
        <f t="shared" si="28"/>
        <v>0</v>
      </c>
      <c r="Z930">
        <f>Y930*'Male Data'!X930</f>
        <v>0</v>
      </c>
      <c r="AA930">
        <f t="shared" si="29"/>
        <v>1</v>
      </c>
      <c r="AB930">
        <f>AA930*'Male Data'!X930</f>
        <v>253002</v>
      </c>
    </row>
    <row r="931" spans="1:28">
      <c r="A931">
        <f>'Male Data'!A931</f>
        <v>930</v>
      </c>
      <c r="B931" t="str">
        <f>'Male Data'!B931</f>
        <v>M</v>
      </c>
      <c r="C931" t="str">
        <f>IF(AND(MaleWeighted!C$1145=0,MaleWeighted!C$1146=0),"--",IF(AND(MaleWeighted!C$1145&gt;0,MaleWeighted!C$1146=0),IF('Male Data'!C931&gt;MaleWeighted!C$1145,'Male Data'!$X931,0),IF(AND(MaleWeighted!C$1145=0,MaleWeighted!C$1146&gt;0),IF('Male Data'!C931&lt;MaleWeighted!C$1146,'Male Data'!$X931,0),IF(AND('Male Data'!C931&gt;MaleWeighted!C$1145,'Male Data'!C931&lt;MaleWeighted!C$1146),'Male Data'!$X931,0))))</f>
        <v>--</v>
      </c>
      <c r="D931" t="str">
        <f>IF(AND(MaleWeighted!D$1145=0,MaleWeighted!D$1146=0),"--",IF(AND(MaleWeighted!D$1145&gt;0,MaleWeighted!D$1146=0),IF('Male Data'!D931&gt;MaleWeighted!D$1145,'Male Data'!$X931,0),IF(AND(MaleWeighted!D$1145=0,MaleWeighted!D$1146&gt;0),IF('Male Data'!D931&lt;MaleWeighted!D$1146,'Male Data'!$X931,0),IF(AND('Male Data'!D931&gt;MaleWeighted!D$1145,'Male Data'!D931&lt;MaleWeighted!D$1146),'Male Data'!$X931,0))))</f>
        <v>--</v>
      </c>
      <c r="E931" t="str">
        <f>IF(AND(MaleWeighted!E$1145=0,MaleWeighted!E$1146=0),"--",IF(AND(MaleWeighted!E$1145&gt;0,MaleWeighted!E$1146=0),IF('Male Data'!E931&gt;MaleWeighted!E$1145,'Male Data'!$X931,0),IF(AND(MaleWeighted!E$1145=0,MaleWeighted!E$1146&gt;0),IF('Male Data'!E931&lt;MaleWeighted!E$1146,'Male Data'!$X931,0),IF(AND('Male Data'!E931&gt;MaleWeighted!E$1145,'Male Data'!E931&lt;MaleWeighted!E$1146),'Male Data'!$X931,0))))</f>
        <v>--</v>
      </c>
      <c r="F931" t="str">
        <f>IF(AND(MaleWeighted!F$1145=0,MaleWeighted!F$1146=0),"--",IF(AND(MaleWeighted!F$1145&gt;0,MaleWeighted!F$1146=0),IF('Male Data'!F931&gt;MaleWeighted!F$1145,'Male Data'!$X931,0),IF(AND(MaleWeighted!F$1145=0,MaleWeighted!F$1146&gt;0),IF('Male Data'!F931&lt;MaleWeighted!F$1146,'Male Data'!$X931,0),IF(AND('Male Data'!F931&gt;MaleWeighted!F$1145,'Male Data'!F931&lt;MaleWeighted!F$1146),'Male Data'!$X931,0))))</f>
        <v>--</v>
      </c>
      <c r="G931" t="str">
        <f>IF(AND(MaleWeighted!G$1145=0,MaleWeighted!G$1146=0),"--",IF(AND(MaleWeighted!G$1145&gt;0,MaleWeighted!G$1146=0),IF('Male Data'!G931&gt;MaleWeighted!G$1145,'Male Data'!$X931,0),IF(AND(MaleWeighted!G$1145=0,MaleWeighted!G$1146&gt;0),IF('Male Data'!G931&lt;MaleWeighted!G$1146,'Male Data'!$X931,0),IF(AND('Male Data'!G931&gt;MaleWeighted!G$1145,'Male Data'!G931&lt;MaleWeighted!G$1146),'Male Data'!$X931,0))))</f>
        <v>--</v>
      </c>
      <c r="H931" t="str">
        <f>IF(AND(MaleWeighted!H$1145=0,MaleWeighted!H$1146=0),"--",IF(AND(MaleWeighted!H$1145&gt;0,MaleWeighted!H$1146=0),IF('Male Data'!H931&gt;MaleWeighted!H$1145,'Male Data'!$X931,0),IF(AND(MaleWeighted!H$1145=0,MaleWeighted!H$1146&gt;0),IF('Male Data'!H931&lt;MaleWeighted!H$1146,'Male Data'!$X931,0),IF(AND('Male Data'!H931&gt;MaleWeighted!H$1145,'Male Data'!H931&lt;MaleWeighted!H$1146),'Male Data'!$X931,0))))</f>
        <v>--</v>
      </c>
      <c r="I931" t="str">
        <f>IF(AND(MaleWeighted!I$1145=0,MaleWeighted!I$1146=0),"--",IF(AND(MaleWeighted!I$1145&gt;0,MaleWeighted!I$1146=0),IF('Male Data'!I931&gt;MaleWeighted!I$1145,'Male Data'!$X931,0),IF(AND(MaleWeighted!I$1145=0,MaleWeighted!I$1146&gt;0),IF('Male Data'!I931&lt;MaleWeighted!I$1146,'Male Data'!$X931,0),IF(AND('Male Data'!I931&gt;MaleWeighted!I$1145,'Male Data'!I931&lt;MaleWeighted!I$1146),'Male Data'!$X931,0))))</f>
        <v>--</v>
      </c>
      <c r="J931" t="str">
        <f>IF(AND(MaleWeighted!J$1145=0,MaleWeighted!J$1146=0),"--",IF(AND(MaleWeighted!J$1145&gt;0,MaleWeighted!J$1146=0),IF('Male Data'!J931&gt;MaleWeighted!J$1145,'Male Data'!$X931,0),IF(AND(MaleWeighted!J$1145=0,MaleWeighted!J$1146&gt;0),IF('Male Data'!J931&lt;MaleWeighted!J$1146,'Male Data'!$X931,0),IF(AND('Male Data'!J931&gt;MaleWeighted!J$1145,'Male Data'!J931&lt;MaleWeighted!J$1146),'Male Data'!$X931,0))))</f>
        <v>--</v>
      </c>
      <c r="K931" t="str">
        <f>IF(AND(MaleWeighted!K$1145=0,MaleWeighted!K$1146=0),"--",IF(AND(MaleWeighted!K$1145&gt;0,MaleWeighted!K$1146=0),IF('Male Data'!K931&gt;MaleWeighted!K$1145,'Male Data'!$X931,0),IF(AND(MaleWeighted!K$1145=0,MaleWeighted!K$1146&gt;0),IF('Male Data'!K931&lt;MaleWeighted!K$1146,'Male Data'!$X931,0),IF(AND('Male Data'!K931&gt;MaleWeighted!K$1145,'Male Data'!K931&lt;MaleWeighted!K$1146),'Male Data'!$X931,0))))</f>
        <v>--</v>
      </c>
      <c r="L931" t="str">
        <f>IF(AND(MaleWeighted!L$1145=0,MaleWeighted!L$1146=0),"--",IF(AND(MaleWeighted!L$1145&gt;0,MaleWeighted!L$1146=0),IF('Male Data'!L931&gt;MaleWeighted!L$1145,'Male Data'!$X931,0),IF(AND(MaleWeighted!L$1145=0,MaleWeighted!L$1146&gt;0),IF('Male Data'!L931&lt;MaleWeighted!L$1146,'Male Data'!$X931,0),IF(AND('Male Data'!L931&gt;MaleWeighted!L$1145,'Male Data'!L931&lt;MaleWeighted!L$1146),'Male Data'!$X931,0))))</f>
        <v>--</v>
      </c>
      <c r="M931" t="str">
        <f>IF(AND(MaleWeighted!M$1145=0,MaleWeighted!M$1146=0),"--",IF(AND(MaleWeighted!M$1145&gt;0,MaleWeighted!M$1146=0),IF('Male Data'!M931&gt;MaleWeighted!M$1145,'Male Data'!$X931,0),IF(AND(MaleWeighted!M$1145=0,MaleWeighted!M$1146&gt;0),IF('Male Data'!M931&lt;MaleWeighted!M$1146,'Male Data'!$X931,0),IF(AND('Male Data'!M931&gt;MaleWeighted!M$1145,'Male Data'!M931&lt;MaleWeighted!M$1146),'Male Data'!$X931,0))))</f>
        <v>--</v>
      </c>
      <c r="N931" t="str">
        <f>IF(AND(MaleWeighted!N$1145=0,MaleWeighted!N$1146=0),"--",IF(AND(MaleWeighted!N$1145&gt;0,MaleWeighted!N$1146=0),IF('Male Data'!N931&gt;MaleWeighted!N$1145,'Male Data'!$X931,0),IF(AND(MaleWeighted!N$1145=0,MaleWeighted!N$1146&gt;0),IF('Male Data'!N931&lt;MaleWeighted!N$1146,'Male Data'!$X931,0),IF(AND('Male Data'!N931&gt;MaleWeighted!N$1145,'Male Data'!N931&lt;MaleWeighted!N$1146),'Male Data'!$X931,0))))</f>
        <v>--</v>
      </c>
      <c r="O931" t="str">
        <f>IF(AND(MaleWeighted!O$1145=0,MaleWeighted!O$1146=0),"--",IF(AND(MaleWeighted!O$1145&gt;0,MaleWeighted!O$1146=0),IF('Male Data'!O931&gt;MaleWeighted!O$1145,'Male Data'!$X931,0),IF(AND(MaleWeighted!O$1145=0,MaleWeighted!O$1146&gt;0),IF('Male Data'!O931&lt;MaleWeighted!O$1146,'Male Data'!$X931,0),IF(AND('Male Data'!O931&gt;MaleWeighted!O$1145,'Male Data'!O931&lt;MaleWeighted!O$1146),'Male Data'!$X931,0))))</f>
        <v>--</v>
      </c>
      <c r="P931" t="str">
        <f>IF(AND(MaleWeighted!P$1145=0,MaleWeighted!P$1146=0),"--",IF(AND(MaleWeighted!P$1145&gt;0,MaleWeighted!P$1146=0),IF('Male Data'!P931&gt;MaleWeighted!P$1145,'Male Data'!$X931,0),IF(AND(MaleWeighted!P$1145=0,MaleWeighted!P$1146&gt;0),IF('Male Data'!P931&lt;MaleWeighted!P$1146,'Male Data'!$X931,0),IF(AND('Male Data'!P931&gt;MaleWeighted!P$1145,'Male Data'!P931&lt;MaleWeighted!P$1146),'Male Data'!$X931,0))))</f>
        <v>--</v>
      </c>
      <c r="Q931" t="str">
        <f>IF(AND(MaleWeighted!Q$1145=0,MaleWeighted!Q$1146=0),"--",IF(AND(MaleWeighted!Q$1145&gt;0,MaleWeighted!Q$1146=0),IF('Male Data'!Q931&gt;MaleWeighted!Q$1145,'Male Data'!$X931,0),IF(AND(MaleWeighted!Q$1145=0,MaleWeighted!Q$1146&gt;0),IF('Male Data'!Q931&lt;MaleWeighted!Q$1146,'Male Data'!$X931,0),IF(AND('Male Data'!Q931&gt;MaleWeighted!Q$1145,'Male Data'!Q931&lt;MaleWeighted!Q$1146),'Male Data'!$X931,0))))</f>
        <v>--</v>
      </c>
      <c r="R931" t="str">
        <f>IF(AND(MaleWeighted!R$1145=0,MaleWeighted!R$1146=0),"--",IF(AND(MaleWeighted!R$1145&gt;0,MaleWeighted!R$1146=0),IF('Male Data'!R931&gt;MaleWeighted!R$1145,'Male Data'!$X931,0),IF(AND(MaleWeighted!R$1145=0,MaleWeighted!R$1146&gt;0),IF('Male Data'!R931&lt;MaleWeighted!R$1146,'Male Data'!$X931,0),IF(AND('Male Data'!R931&gt;MaleWeighted!R$1145,'Male Data'!R931&lt;MaleWeighted!R$1146),'Male Data'!$X931,0))))</f>
        <v>--</v>
      </c>
      <c r="S931" t="str">
        <f>IF(AND(MaleWeighted!S$1145=0,MaleWeighted!S$1146=0),"--",IF(AND(MaleWeighted!S$1145&gt;0,MaleWeighted!S$1146=0),IF('Male Data'!S931&gt;MaleWeighted!S$1145,'Male Data'!$X931,0),IF(AND(MaleWeighted!S$1145=0,MaleWeighted!S$1146&gt;0),IF('Male Data'!S931&lt;MaleWeighted!S$1146,'Male Data'!$X931,0),IF(AND('Male Data'!S931&gt;MaleWeighted!S$1145,'Male Data'!S931&lt;MaleWeighted!S$1146),'Male Data'!$X931,0))))</f>
        <v>--</v>
      </c>
      <c r="T931" t="str">
        <f>IF(AND(MaleWeighted!T$1145=0,MaleWeighted!T$1146=0),"--",IF(AND(MaleWeighted!T$1145&gt;0,MaleWeighted!T$1146=0),IF('Male Data'!T931&gt;MaleWeighted!T$1145,'Male Data'!$X931,0),IF(AND(MaleWeighted!T$1145=0,MaleWeighted!T$1146&gt;0),IF('Male Data'!$T931&lt;MaleWeighted!T$1146,'Male Data'!$X931,0),IF(AND('Male Data'!T931&gt;MaleWeighted!T$1145,'Male Data'!T931&lt;MaleWeighted!T$1146),'Male Data'!$X931,0))))</f>
        <v>--</v>
      </c>
      <c r="U931" t="str">
        <f>IF(AND(MaleWeighted!U$1145=0,MaleWeighted!U$1146=0),"--",IF(AND(MaleWeighted!U$1145&gt;0,MaleWeighted!U$1146=0),IF('Male Data'!U931&gt;MaleWeighted!U$1145,'Male Data'!$X931,0),IF(AND(MaleWeighted!U$1145=0,MaleWeighted!U$1146&gt;0),IF('Male Data'!U931&lt;MaleWeighted!U$1146,'Male Data'!$X931,0),IF(AND('Male Data'!U931&gt;MaleWeighted!U$1145,'Male Data'!U931&lt;MaleWeighted!U$1146),'Male Data'!$X931,0))))</f>
        <v>--</v>
      </c>
      <c r="V931" t="str">
        <f>IF(AND(MaleWeighted!V$1145=0,MaleWeighted!V$1146=0),"--",IF(AND(MaleWeighted!V$1145&gt;0,MaleWeighted!V$1146=0),IF('Male Data'!V931&gt;MaleWeighted!V$1145,'Male Data'!$X931,0),IF(AND(MaleWeighted!V$1145=0,MaleWeighted!V$1146&gt;0),IF('Male Data'!V931&lt;MaleWeighted!V$1146,'Male Data'!$X931,0),IF(AND('Male Data'!V931&gt;MaleWeighted!V$1145,'Male Data'!V931&lt;MaleWeighted!V$1146),'Male Data'!$X931,0))))</f>
        <v>--</v>
      </c>
      <c r="W931" t="str">
        <f>IF(AND(MaleWeighted!W$1145=0,MaleWeighted!W$1146=0),"--",IF(AND(MaleWeighted!W$1145&gt;0,MaleWeighted!W$1146=0),IF('Male Data'!W931&gt;MaleWeighted!W$1145,'Male Data'!$X931,0),IF(AND(MaleWeighted!W$1145=0,MaleWeighted!W$1146&gt;0),IF('Male Data'!W931&lt;MaleWeighted!W$1146,'Male Data'!$X931,0),IF(AND('Male Data'!W931&gt;MaleWeighted!W$1145,'Male Data'!W931&lt;MaleWeighted!W$1146),'Male Data'!$X931,0))))</f>
        <v>--</v>
      </c>
      <c r="Y931">
        <f t="shared" si="28"/>
        <v>0</v>
      </c>
      <c r="Z931">
        <f>Y931*'Male Data'!X931</f>
        <v>0</v>
      </c>
      <c r="AA931">
        <f t="shared" si="29"/>
        <v>1</v>
      </c>
      <c r="AB931">
        <f>AA931*'Male Data'!X931</f>
        <v>23718</v>
      </c>
    </row>
    <row r="932" spans="1:28">
      <c r="A932">
        <f>'Male Data'!A932</f>
        <v>931</v>
      </c>
      <c r="B932" t="str">
        <f>'Male Data'!B932</f>
        <v>M</v>
      </c>
      <c r="C932" t="str">
        <f>IF(AND(MaleWeighted!C$1145=0,MaleWeighted!C$1146=0),"--",IF(AND(MaleWeighted!C$1145&gt;0,MaleWeighted!C$1146=0),IF('Male Data'!C932&gt;MaleWeighted!C$1145,'Male Data'!$X932,0),IF(AND(MaleWeighted!C$1145=0,MaleWeighted!C$1146&gt;0),IF('Male Data'!C932&lt;MaleWeighted!C$1146,'Male Data'!$X932,0),IF(AND('Male Data'!C932&gt;MaleWeighted!C$1145,'Male Data'!C932&lt;MaleWeighted!C$1146),'Male Data'!$X932,0))))</f>
        <v>--</v>
      </c>
      <c r="D932" t="str">
        <f>IF(AND(MaleWeighted!D$1145=0,MaleWeighted!D$1146=0),"--",IF(AND(MaleWeighted!D$1145&gt;0,MaleWeighted!D$1146=0),IF('Male Data'!D932&gt;MaleWeighted!D$1145,'Male Data'!$X932,0),IF(AND(MaleWeighted!D$1145=0,MaleWeighted!D$1146&gt;0),IF('Male Data'!D932&lt;MaleWeighted!D$1146,'Male Data'!$X932,0),IF(AND('Male Data'!D932&gt;MaleWeighted!D$1145,'Male Data'!D932&lt;MaleWeighted!D$1146),'Male Data'!$X932,0))))</f>
        <v>--</v>
      </c>
      <c r="E932" t="str">
        <f>IF(AND(MaleWeighted!E$1145=0,MaleWeighted!E$1146=0),"--",IF(AND(MaleWeighted!E$1145&gt;0,MaleWeighted!E$1146=0),IF('Male Data'!E932&gt;MaleWeighted!E$1145,'Male Data'!$X932,0),IF(AND(MaleWeighted!E$1145=0,MaleWeighted!E$1146&gt;0),IF('Male Data'!E932&lt;MaleWeighted!E$1146,'Male Data'!$X932,0),IF(AND('Male Data'!E932&gt;MaleWeighted!E$1145,'Male Data'!E932&lt;MaleWeighted!E$1146),'Male Data'!$X932,0))))</f>
        <v>--</v>
      </c>
      <c r="F932" t="str">
        <f>IF(AND(MaleWeighted!F$1145=0,MaleWeighted!F$1146=0),"--",IF(AND(MaleWeighted!F$1145&gt;0,MaleWeighted!F$1146=0),IF('Male Data'!F932&gt;MaleWeighted!F$1145,'Male Data'!$X932,0),IF(AND(MaleWeighted!F$1145=0,MaleWeighted!F$1146&gt;0),IF('Male Data'!F932&lt;MaleWeighted!F$1146,'Male Data'!$X932,0),IF(AND('Male Data'!F932&gt;MaleWeighted!F$1145,'Male Data'!F932&lt;MaleWeighted!F$1146),'Male Data'!$X932,0))))</f>
        <v>--</v>
      </c>
      <c r="G932" t="str">
        <f>IF(AND(MaleWeighted!G$1145=0,MaleWeighted!G$1146=0),"--",IF(AND(MaleWeighted!G$1145&gt;0,MaleWeighted!G$1146=0),IF('Male Data'!G932&gt;MaleWeighted!G$1145,'Male Data'!$X932,0),IF(AND(MaleWeighted!G$1145=0,MaleWeighted!G$1146&gt;0),IF('Male Data'!G932&lt;MaleWeighted!G$1146,'Male Data'!$X932,0),IF(AND('Male Data'!G932&gt;MaleWeighted!G$1145,'Male Data'!G932&lt;MaleWeighted!G$1146),'Male Data'!$X932,0))))</f>
        <v>--</v>
      </c>
      <c r="H932" t="str">
        <f>IF(AND(MaleWeighted!H$1145=0,MaleWeighted!H$1146=0),"--",IF(AND(MaleWeighted!H$1145&gt;0,MaleWeighted!H$1146=0),IF('Male Data'!H932&gt;MaleWeighted!H$1145,'Male Data'!$X932,0),IF(AND(MaleWeighted!H$1145=0,MaleWeighted!H$1146&gt;0),IF('Male Data'!H932&lt;MaleWeighted!H$1146,'Male Data'!$X932,0),IF(AND('Male Data'!H932&gt;MaleWeighted!H$1145,'Male Data'!H932&lt;MaleWeighted!H$1146),'Male Data'!$X932,0))))</f>
        <v>--</v>
      </c>
      <c r="I932" t="str">
        <f>IF(AND(MaleWeighted!I$1145=0,MaleWeighted!I$1146=0),"--",IF(AND(MaleWeighted!I$1145&gt;0,MaleWeighted!I$1146=0),IF('Male Data'!I932&gt;MaleWeighted!I$1145,'Male Data'!$X932,0),IF(AND(MaleWeighted!I$1145=0,MaleWeighted!I$1146&gt;0),IF('Male Data'!I932&lt;MaleWeighted!I$1146,'Male Data'!$X932,0),IF(AND('Male Data'!I932&gt;MaleWeighted!I$1145,'Male Data'!I932&lt;MaleWeighted!I$1146),'Male Data'!$X932,0))))</f>
        <v>--</v>
      </c>
      <c r="J932" t="str">
        <f>IF(AND(MaleWeighted!J$1145=0,MaleWeighted!J$1146=0),"--",IF(AND(MaleWeighted!J$1145&gt;0,MaleWeighted!J$1146=0),IF('Male Data'!J932&gt;MaleWeighted!J$1145,'Male Data'!$X932,0),IF(AND(MaleWeighted!J$1145=0,MaleWeighted!J$1146&gt;0),IF('Male Data'!J932&lt;MaleWeighted!J$1146,'Male Data'!$X932,0),IF(AND('Male Data'!J932&gt;MaleWeighted!J$1145,'Male Data'!J932&lt;MaleWeighted!J$1146),'Male Data'!$X932,0))))</f>
        <v>--</v>
      </c>
      <c r="K932" t="str">
        <f>IF(AND(MaleWeighted!K$1145=0,MaleWeighted!K$1146=0),"--",IF(AND(MaleWeighted!K$1145&gt;0,MaleWeighted!K$1146=0),IF('Male Data'!K932&gt;MaleWeighted!K$1145,'Male Data'!$X932,0),IF(AND(MaleWeighted!K$1145=0,MaleWeighted!K$1146&gt;0),IF('Male Data'!K932&lt;MaleWeighted!K$1146,'Male Data'!$X932,0),IF(AND('Male Data'!K932&gt;MaleWeighted!K$1145,'Male Data'!K932&lt;MaleWeighted!K$1146),'Male Data'!$X932,0))))</f>
        <v>--</v>
      </c>
      <c r="L932" t="str">
        <f>IF(AND(MaleWeighted!L$1145=0,MaleWeighted!L$1146=0),"--",IF(AND(MaleWeighted!L$1145&gt;0,MaleWeighted!L$1146=0),IF('Male Data'!L932&gt;MaleWeighted!L$1145,'Male Data'!$X932,0),IF(AND(MaleWeighted!L$1145=0,MaleWeighted!L$1146&gt;0),IF('Male Data'!L932&lt;MaleWeighted!L$1146,'Male Data'!$X932,0),IF(AND('Male Data'!L932&gt;MaleWeighted!L$1145,'Male Data'!L932&lt;MaleWeighted!L$1146),'Male Data'!$X932,0))))</f>
        <v>--</v>
      </c>
      <c r="M932" t="str">
        <f>IF(AND(MaleWeighted!M$1145=0,MaleWeighted!M$1146=0),"--",IF(AND(MaleWeighted!M$1145&gt;0,MaleWeighted!M$1146=0),IF('Male Data'!M932&gt;MaleWeighted!M$1145,'Male Data'!$X932,0),IF(AND(MaleWeighted!M$1145=0,MaleWeighted!M$1146&gt;0),IF('Male Data'!M932&lt;MaleWeighted!M$1146,'Male Data'!$X932,0),IF(AND('Male Data'!M932&gt;MaleWeighted!M$1145,'Male Data'!M932&lt;MaleWeighted!M$1146),'Male Data'!$X932,0))))</f>
        <v>--</v>
      </c>
      <c r="N932" t="str">
        <f>IF(AND(MaleWeighted!N$1145=0,MaleWeighted!N$1146=0),"--",IF(AND(MaleWeighted!N$1145&gt;0,MaleWeighted!N$1146=0),IF('Male Data'!N932&gt;MaleWeighted!N$1145,'Male Data'!$X932,0),IF(AND(MaleWeighted!N$1145=0,MaleWeighted!N$1146&gt;0),IF('Male Data'!N932&lt;MaleWeighted!N$1146,'Male Data'!$X932,0),IF(AND('Male Data'!N932&gt;MaleWeighted!N$1145,'Male Data'!N932&lt;MaleWeighted!N$1146),'Male Data'!$X932,0))))</f>
        <v>--</v>
      </c>
      <c r="O932" t="str">
        <f>IF(AND(MaleWeighted!O$1145=0,MaleWeighted!O$1146=0),"--",IF(AND(MaleWeighted!O$1145&gt;0,MaleWeighted!O$1146=0),IF('Male Data'!O932&gt;MaleWeighted!O$1145,'Male Data'!$X932,0),IF(AND(MaleWeighted!O$1145=0,MaleWeighted!O$1146&gt;0),IF('Male Data'!O932&lt;MaleWeighted!O$1146,'Male Data'!$X932,0),IF(AND('Male Data'!O932&gt;MaleWeighted!O$1145,'Male Data'!O932&lt;MaleWeighted!O$1146),'Male Data'!$X932,0))))</f>
        <v>--</v>
      </c>
      <c r="P932" t="str">
        <f>IF(AND(MaleWeighted!P$1145=0,MaleWeighted!P$1146=0),"--",IF(AND(MaleWeighted!P$1145&gt;0,MaleWeighted!P$1146=0),IF('Male Data'!P932&gt;MaleWeighted!P$1145,'Male Data'!$X932,0),IF(AND(MaleWeighted!P$1145=0,MaleWeighted!P$1146&gt;0),IF('Male Data'!P932&lt;MaleWeighted!P$1146,'Male Data'!$X932,0),IF(AND('Male Data'!P932&gt;MaleWeighted!P$1145,'Male Data'!P932&lt;MaleWeighted!P$1146),'Male Data'!$X932,0))))</f>
        <v>--</v>
      </c>
      <c r="Q932" t="str">
        <f>IF(AND(MaleWeighted!Q$1145=0,MaleWeighted!Q$1146=0),"--",IF(AND(MaleWeighted!Q$1145&gt;0,MaleWeighted!Q$1146=0),IF('Male Data'!Q932&gt;MaleWeighted!Q$1145,'Male Data'!$X932,0),IF(AND(MaleWeighted!Q$1145=0,MaleWeighted!Q$1146&gt;0),IF('Male Data'!Q932&lt;MaleWeighted!Q$1146,'Male Data'!$X932,0),IF(AND('Male Data'!Q932&gt;MaleWeighted!Q$1145,'Male Data'!Q932&lt;MaleWeighted!Q$1146),'Male Data'!$X932,0))))</f>
        <v>--</v>
      </c>
      <c r="R932" t="str">
        <f>IF(AND(MaleWeighted!R$1145=0,MaleWeighted!R$1146=0),"--",IF(AND(MaleWeighted!R$1145&gt;0,MaleWeighted!R$1146=0),IF('Male Data'!R932&gt;MaleWeighted!R$1145,'Male Data'!$X932,0),IF(AND(MaleWeighted!R$1145=0,MaleWeighted!R$1146&gt;0),IF('Male Data'!R932&lt;MaleWeighted!R$1146,'Male Data'!$X932,0),IF(AND('Male Data'!R932&gt;MaleWeighted!R$1145,'Male Data'!R932&lt;MaleWeighted!R$1146),'Male Data'!$X932,0))))</f>
        <v>--</v>
      </c>
      <c r="S932" t="str">
        <f>IF(AND(MaleWeighted!S$1145=0,MaleWeighted!S$1146=0),"--",IF(AND(MaleWeighted!S$1145&gt;0,MaleWeighted!S$1146=0),IF('Male Data'!S932&gt;MaleWeighted!S$1145,'Male Data'!$X932,0),IF(AND(MaleWeighted!S$1145=0,MaleWeighted!S$1146&gt;0),IF('Male Data'!S932&lt;MaleWeighted!S$1146,'Male Data'!$X932,0),IF(AND('Male Data'!S932&gt;MaleWeighted!S$1145,'Male Data'!S932&lt;MaleWeighted!S$1146),'Male Data'!$X932,0))))</f>
        <v>--</v>
      </c>
      <c r="T932" t="str">
        <f>IF(AND(MaleWeighted!T$1145=0,MaleWeighted!T$1146=0),"--",IF(AND(MaleWeighted!T$1145&gt;0,MaleWeighted!T$1146=0),IF('Male Data'!T932&gt;MaleWeighted!T$1145,'Male Data'!$X932,0),IF(AND(MaleWeighted!T$1145=0,MaleWeighted!T$1146&gt;0),IF('Male Data'!$T932&lt;MaleWeighted!T$1146,'Male Data'!$X932,0),IF(AND('Male Data'!T932&gt;MaleWeighted!T$1145,'Male Data'!T932&lt;MaleWeighted!T$1146),'Male Data'!$X932,0))))</f>
        <v>--</v>
      </c>
      <c r="U932" t="str">
        <f>IF(AND(MaleWeighted!U$1145=0,MaleWeighted!U$1146=0),"--",IF(AND(MaleWeighted!U$1145&gt;0,MaleWeighted!U$1146=0),IF('Male Data'!U932&gt;MaleWeighted!U$1145,'Male Data'!$X932,0),IF(AND(MaleWeighted!U$1145=0,MaleWeighted!U$1146&gt;0),IF('Male Data'!U932&lt;MaleWeighted!U$1146,'Male Data'!$X932,0),IF(AND('Male Data'!U932&gt;MaleWeighted!U$1145,'Male Data'!U932&lt;MaleWeighted!U$1146),'Male Data'!$X932,0))))</f>
        <v>--</v>
      </c>
      <c r="V932" t="str">
        <f>IF(AND(MaleWeighted!V$1145=0,MaleWeighted!V$1146=0),"--",IF(AND(MaleWeighted!V$1145&gt;0,MaleWeighted!V$1146=0),IF('Male Data'!V932&gt;MaleWeighted!V$1145,'Male Data'!$X932,0),IF(AND(MaleWeighted!V$1145=0,MaleWeighted!V$1146&gt;0),IF('Male Data'!V932&lt;MaleWeighted!V$1146,'Male Data'!$X932,0),IF(AND('Male Data'!V932&gt;MaleWeighted!V$1145,'Male Data'!V932&lt;MaleWeighted!V$1146),'Male Data'!$X932,0))))</f>
        <v>--</v>
      </c>
      <c r="W932" t="str">
        <f>IF(AND(MaleWeighted!W$1145=0,MaleWeighted!W$1146=0),"--",IF(AND(MaleWeighted!W$1145&gt;0,MaleWeighted!W$1146=0),IF('Male Data'!W932&gt;MaleWeighted!W$1145,'Male Data'!$X932,0),IF(AND(MaleWeighted!W$1145=0,MaleWeighted!W$1146&gt;0),IF('Male Data'!W932&lt;MaleWeighted!W$1146,'Male Data'!$X932,0),IF(AND('Male Data'!W932&gt;MaleWeighted!W$1145,'Male Data'!W932&lt;MaleWeighted!W$1146),'Male Data'!$X932,0))))</f>
        <v>--</v>
      </c>
      <c r="Y932">
        <f t="shared" si="28"/>
        <v>0</v>
      </c>
      <c r="Z932">
        <f>Y932*'Male Data'!X932</f>
        <v>0</v>
      </c>
      <c r="AA932">
        <f t="shared" si="29"/>
        <v>1</v>
      </c>
      <c r="AB932">
        <f>AA932*'Male Data'!X932</f>
        <v>41690</v>
      </c>
    </row>
    <row r="933" spans="1:28">
      <c r="A933">
        <f>'Male Data'!A933</f>
        <v>932</v>
      </c>
      <c r="B933" t="str">
        <f>'Male Data'!B933</f>
        <v>M</v>
      </c>
      <c r="C933" t="str">
        <f>IF(AND(MaleWeighted!C$1145=0,MaleWeighted!C$1146=0),"--",IF(AND(MaleWeighted!C$1145&gt;0,MaleWeighted!C$1146=0),IF('Male Data'!C933&gt;MaleWeighted!C$1145,'Male Data'!$X933,0),IF(AND(MaleWeighted!C$1145=0,MaleWeighted!C$1146&gt;0),IF('Male Data'!C933&lt;MaleWeighted!C$1146,'Male Data'!$X933,0),IF(AND('Male Data'!C933&gt;MaleWeighted!C$1145,'Male Data'!C933&lt;MaleWeighted!C$1146),'Male Data'!$X933,0))))</f>
        <v>--</v>
      </c>
      <c r="D933" t="str">
        <f>IF(AND(MaleWeighted!D$1145=0,MaleWeighted!D$1146=0),"--",IF(AND(MaleWeighted!D$1145&gt;0,MaleWeighted!D$1146=0),IF('Male Data'!D933&gt;MaleWeighted!D$1145,'Male Data'!$X933,0),IF(AND(MaleWeighted!D$1145=0,MaleWeighted!D$1146&gt;0),IF('Male Data'!D933&lt;MaleWeighted!D$1146,'Male Data'!$X933,0),IF(AND('Male Data'!D933&gt;MaleWeighted!D$1145,'Male Data'!D933&lt;MaleWeighted!D$1146),'Male Data'!$X933,0))))</f>
        <v>--</v>
      </c>
      <c r="E933" t="str">
        <f>IF(AND(MaleWeighted!E$1145=0,MaleWeighted!E$1146=0),"--",IF(AND(MaleWeighted!E$1145&gt;0,MaleWeighted!E$1146=0),IF('Male Data'!E933&gt;MaleWeighted!E$1145,'Male Data'!$X933,0),IF(AND(MaleWeighted!E$1145=0,MaleWeighted!E$1146&gt;0),IF('Male Data'!E933&lt;MaleWeighted!E$1146,'Male Data'!$X933,0),IF(AND('Male Data'!E933&gt;MaleWeighted!E$1145,'Male Data'!E933&lt;MaleWeighted!E$1146),'Male Data'!$X933,0))))</f>
        <v>--</v>
      </c>
      <c r="F933" t="str">
        <f>IF(AND(MaleWeighted!F$1145=0,MaleWeighted!F$1146=0),"--",IF(AND(MaleWeighted!F$1145&gt;0,MaleWeighted!F$1146=0),IF('Male Data'!F933&gt;MaleWeighted!F$1145,'Male Data'!$X933,0),IF(AND(MaleWeighted!F$1145=0,MaleWeighted!F$1146&gt;0),IF('Male Data'!F933&lt;MaleWeighted!F$1146,'Male Data'!$X933,0),IF(AND('Male Data'!F933&gt;MaleWeighted!F$1145,'Male Data'!F933&lt;MaleWeighted!F$1146),'Male Data'!$X933,0))))</f>
        <v>--</v>
      </c>
      <c r="G933" t="str">
        <f>IF(AND(MaleWeighted!G$1145=0,MaleWeighted!G$1146=0),"--",IF(AND(MaleWeighted!G$1145&gt;0,MaleWeighted!G$1146=0),IF('Male Data'!G933&gt;MaleWeighted!G$1145,'Male Data'!$X933,0),IF(AND(MaleWeighted!G$1145=0,MaleWeighted!G$1146&gt;0),IF('Male Data'!G933&lt;MaleWeighted!G$1146,'Male Data'!$X933,0),IF(AND('Male Data'!G933&gt;MaleWeighted!G$1145,'Male Data'!G933&lt;MaleWeighted!G$1146),'Male Data'!$X933,0))))</f>
        <v>--</v>
      </c>
      <c r="H933" t="str">
        <f>IF(AND(MaleWeighted!H$1145=0,MaleWeighted!H$1146=0),"--",IF(AND(MaleWeighted!H$1145&gt;0,MaleWeighted!H$1146=0),IF('Male Data'!H933&gt;MaleWeighted!H$1145,'Male Data'!$X933,0),IF(AND(MaleWeighted!H$1145=0,MaleWeighted!H$1146&gt;0),IF('Male Data'!H933&lt;MaleWeighted!H$1146,'Male Data'!$X933,0),IF(AND('Male Data'!H933&gt;MaleWeighted!H$1145,'Male Data'!H933&lt;MaleWeighted!H$1146),'Male Data'!$X933,0))))</f>
        <v>--</v>
      </c>
      <c r="I933" t="str">
        <f>IF(AND(MaleWeighted!I$1145=0,MaleWeighted!I$1146=0),"--",IF(AND(MaleWeighted!I$1145&gt;0,MaleWeighted!I$1146=0),IF('Male Data'!I933&gt;MaleWeighted!I$1145,'Male Data'!$X933,0),IF(AND(MaleWeighted!I$1145=0,MaleWeighted!I$1146&gt;0),IF('Male Data'!I933&lt;MaleWeighted!I$1146,'Male Data'!$X933,0),IF(AND('Male Data'!I933&gt;MaleWeighted!I$1145,'Male Data'!I933&lt;MaleWeighted!I$1146),'Male Data'!$X933,0))))</f>
        <v>--</v>
      </c>
      <c r="J933" t="str">
        <f>IF(AND(MaleWeighted!J$1145=0,MaleWeighted!J$1146=0),"--",IF(AND(MaleWeighted!J$1145&gt;0,MaleWeighted!J$1146=0),IF('Male Data'!J933&gt;MaleWeighted!J$1145,'Male Data'!$X933,0),IF(AND(MaleWeighted!J$1145=0,MaleWeighted!J$1146&gt;0),IF('Male Data'!J933&lt;MaleWeighted!J$1146,'Male Data'!$X933,0),IF(AND('Male Data'!J933&gt;MaleWeighted!J$1145,'Male Data'!J933&lt;MaleWeighted!J$1146),'Male Data'!$X933,0))))</f>
        <v>--</v>
      </c>
      <c r="K933" t="str">
        <f>IF(AND(MaleWeighted!K$1145=0,MaleWeighted!K$1146=0),"--",IF(AND(MaleWeighted!K$1145&gt;0,MaleWeighted!K$1146=0),IF('Male Data'!K933&gt;MaleWeighted!K$1145,'Male Data'!$X933,0),IF(AND(MaleWeighted!K$1145=0,MaleWeighted!K$1146&gt;0),IF('Male Data'!K933&lt;MaleWeighted!K$1146,'Male Data'!$X933,0),IF(AND('Male Data'!K933&gt;MaleWeighted!K$1145,'Male Data'!K933&lt;MaleWeighted!K$1146),'Male Data'!$X933,0))))</f>
        <v>--</v>
      </c>
      <c r="L933" t="str">
        <f>IF(AND(MaleWeighted!L$1145=0,MaleWeighted!L$1146=0),"--",IF(AND(MaleWeighted!L$1145&gt;0,MaleWeighted!L$1146=0),IF('Male Data'!L933&gt;MaleWeighted!L$1145,'Male Data'!$X933,0),IF(AND(MaleWeighted!L$1145=0,MaleWeighted!L$1146&gt;0),IF('Male Data'!L933&lt;MaleWeighted!L$1146,'Male Data'!$X933,0),IF(AND('Male Data'!L933&gt;MaleWeighted!L$1145,'Male Data'!L933&lt;MaleWeighted!L$1146),'Male Data'!$X933,0))))</f>
        <v>--</v>
      </c>
      <c r="M933" t="str">
        <f>IF(AND(MaleWeighted!M$1145=0,MaleWeighted!M$1146=0),"--",IF(AND(MaleWeighted!M$1145&gt;0,MaleWeighted!M$1146=0),IF('Male Data'!M933&gt;MaleWeighted!M$1145,'Male Data'!$X933,0),IF(AND(MaleWeighted!M$1145=0,MaleWeighted!M$1146&gt;0),IF('Male Data'!M933&lt;MaleWeighted!M$1146,'Male Data'!$X933,0),IF(AND('Male Data'!M933&gt;MaleWeighted!M$1145,'Male Data'!M933&lt;MaleWeighted!M$1146),'Male Data'!$X933,0))))</f>
        <v>--</v>
      </c>
      <c r="N933" t="str">
        <f>IF(AND(MaleWeighted!N$1145=0,MaleWeighted!N$1146=0),"--",IF(AND(MaleWeighted!N$1145&gt;0,MaleWeighted!N$1146=0),IF('Male Data'!N933&gt;MaleWeighted!N$1145,'Male Data'!$X933,0),IF(AND(MaleWeighted!N$1145=0,MaleWeighted!N$1146&gt;0),IF('Male Data'!N933&lt;MaleWeighted!N$1146,'Male Data'!$X933,0),IF(AND('Male Data'!N933&gt;MaleWeighted!N$1145,'Male Data'!N933&lt;MaleWeighted!N$1146),'Male Data'!$X933,0))))</f>
        <v>--</v>
      </c>
      <c r="O933" t="str">
        <f>IF(AND(MaleWeighted!O$1145=0,MaleWeighted!O$1146=0),"--",IF(AND(MaleWeighted!O$1145&gt;0,MaleWeighted!O$1146=0),IF('Male Data'!O933&gt;MaleWeighted!O$1145,'Male Data'!$X933,0),IF(AND(MaleWeighted!O$1145=0,MaleWeighted!O$1146&gt;0),IF('Male Data'!O933&lt;MaleWeighted!O$1146,'Male Data'!$X933,0),IF(AND('Male Data'!O933&gt;MaleWeighted!O$1145,'Male Data'!O933&lt;MaleWeighted!O$1146),'Male Data'!$X933,0))))</f>
        <v>--</v>
      </c>
      <c r="P933" t="str">
        <f>IF(AND(MaleWeighted!P$1145=0,MaleWeighted!P$1146=0),"--",IF(AND(MaleWeighted!P$1145&gt;0,MaleWeighted!P$1146=0),IF('Male Data'!P933&gt;MaleWeighted!P$1145,'Male Data'!$X933,0),IF(AND(MaleWeighted!P$1145=0,MaleWeighted!P$1146&gt;0),IF('Male Data'!P933&lt;MaleWeighted!P$1146,'Male Data'!$X933,0),IF(AND('Male Data'!P933&gt;MaleWeighted!P$1145,'Male Data'!P933&lt;MaleWeighted!P$1146),'Male Data'!$X933,0))))</f>
        <v>--</v>
      </c>
      <c r="Q933" t="str">
        <f>IF(AND(MaleWeighted!Q$1145=0,MaleWeighted!Q$1146=0),"--",IF(AND(MaleWeighted!Q$1145&gt;0,MaleWeighted!Q$1146=0),IF('Male Data'!Q933&gt;MaleWeighted!Q$1145,'Male Data'!$X933,0),IF(AND(MaleWeighted!Q$1145=0,MaleWeighted!Q$1146&gt;0),IF('Male Data'!Q933&lt;MaleWeighted!Q$1146,'Male Data'!$X933,0),IF(AND('Male Data'!Q933&gt;MaleWeighted!Q$1145,'Male Data'!Q933&lt;MaleWeighted!Q$1146),'Male Data'!$X933,0))))</f>
        <v>--</v>
      </c>
      <c r="R933" t="str">
        <f>IF(AND(MaleWeighted!R$1145=0,MaleWeighted!R$1146=0),"--",IF(AND(MaleWeighted!R$1145&gt;0,MaleWeighted!R$1146=0),IF('Male Data'!R933&gt;MaleWeighted!R$1145,'Male Data'!$X933,0),IF(AND(MaleWeighted!R$1145=0,MaleWeighted!R$1146&gt;0),IF('Male Data'!R933&lt;MaleWeighted!R$1146,'Male Data'!$X933,0),IF(AND('Male Data'!R933&gt;MaleWeighted!R$1145,'Male Data'!R933&lt;MaleWeighted!R$1146),'Male Data'!$X933,0))))</f>
        <v>--</v>
      </c>
      <c r="S933" t="str">
        <f>IF(AND(MaleWeighted!S$1145=0,MaleWeighted!S$1146=0),"--",IF(AND(MaleWeighted!S$1145&gt;0,MaleWeighted!S$1146=0),IF('Male Data'!S933&gt;MaleWeighted!S$1145,'Male Data'!$X933,0),IF(AND(MaleWeighted!S$1145=0,MaleWeighted!S$1146&gt;0),IF('Male Data'!S933&lt;MaleWeighted!S$1146,'Male Data'!$X933,0),IF(AND('Male Data'!S933&gt;MaleWeighted!S$1145,'Male Data'!S933&lt;MaleWeighted!S$1146),'Male Data'!$X933,0))))</f>
        <v>--</v>
      </c>
      <c r="T933" t="str">
        <f>IF(AND(MaleWeighted!T$1145=0,MaleWeighted!T$1146=0),"--",IF(AND(MaleWeighted!T$1145&gt;0,MaleWeighted!T$1146=0),IF('Male Data'!T933&gt;MaleWeighted!T$1145,'Male Data'!$X933,0),IF(AND(MaleWeighted!T$1145=0,MaleWeighted!T$1146&gt;0),IF('Male Data'!$T933&lt;MaleWeighted!T$1146,'Male Data'!$X933,0),IF(AND('Male Data'!T933&gt;MaleWeighted!T$1145,'Male Data'!T933&lt;MaleWeighted!T$1146),'Male Data'!$X933,0))))</f>
        <v>--</v>
      </c>
      <c r="U933" t="str">
        <f>IF(AND(MaleWeighted!U$1145=0,MaleWeighted!U$1146=0),"--",IF(AND(MaleWeighted!U$1145&gt;0,MaleWeighted!U$1146=0),IF('Male Data'!U933&gt;MaleWeighted!U$1145,'Male Data'!$X933,0),IF(AND(MaleWeighted!U$1145=0,MaleWeighted!U$1146&gt;0),IF('Male Data'!U933&lt;MaleWeighted!U$1146,'Male Data'!$X933,0),IF(AND('Male Data'!U933&gt;MaleWeighted!U$1145,'Male Data'!U933&lt;MaleWeighted!U$1146),'Male Data'!$X933,0))))</f>
        <v>--</v>
      </c>
      <c r="V933" t="str">
        <f>IF(AND(MaleWeighted!V$1145=0,MaleWeighted!V$1146=0),"--",IF(AND(MaleWeighted!V$1145&gt;0,MaleWeighted!V$1146=0),IF('Male Data'!V933&gt;MaleWeighted!V$1145,'Male Data'!$X933,0),IF(AND(MaleWeighted!V$1145=0,MaleWeighted!V$1146&gt;0),IF('Male Data'!V933&lt;MaleWeighted!V$1146,'Male Data'!$X933,0),IF(AND('Male Data'!V933&gt;MaleWeighted!V$1145,'Male Data'!V933&lt;MaleWeighted!V$1146),'Male Data'!$X933,0))))</f>
        <v>--</v>
      </c>
      <c r="W933" t="str">
        <f>IF(AND(MaleWeighted!W$1145=0,MaleWeighted!W$1146=0),"--",IF(AND(MaleWeighted!W$1145&gt;0,MaleWeighted!W$1146=0),IF('Male Data'!W933&gt;MaleWeighted!W$1145,'Male Data'!$X933,0),IF(AND(MaleWeighted!W$1145=0,MaleWeighted!W$1146&gt;0),IF('Male Data'!W933&lt;MaleWeighted!W$1146,'Male Data'!$X933,0),IF(AND('Male Data'!W933&gt;MaleWeighted!W$1145,'Male Data'!W933&lt;MaleWeighted!W$1146),'Male Data'!$X933,0))))</f>
        <v>--</v>
      </c>
      <c r="Y933">
        <f t="shared" si="28"/>
        <v>0</v>
      </c>
      <c r="Z933">
        <f>Y933*'Male Data'!X933</f>
        <v>0</v>
      </c>
      <c r="AA933">
        <f t="shared" si="29"/>
        <v>1</v>
      </c>
      <c r="AB933">
        <f>AA933*'Male Data'!X933</f>
        <v>19270</v>
      </c>
    </row>
    <row r="934" spans="1:28">
      <c r="A934">
        <f>'Male Data'!A934</f>
        <v>933</v>
      </c>
      <c r="B934" t="str">
        <f>'Male Data'!B934</f>
        <v>M</v>
      </c>
      <c r="C934" t="str">
        <f>IF(AND(MaleWeighted!C$1145=0,MaleWeighted!C$1146=0),"--",IF(AND(MaleWeighted!C$1145&gt;0,MaleWeighted!C$1146=0),IF('Male Data'!C934&gt;MaleWeighted!C$1145,'Male Data'!$X934,0),IF(AND(MaleWeighted!C$1145=0,MaleWeighted!C$1146&gt;0),IF('Male Data'!C934&lt;MaleWeighted!C$1146,'Male Data'!$X934,0),IF(AND('Male Data'!C934&gt;MaleWeighted!C$1145,'Male Data'!C934&lt;MaleWeighted!C$1146),'Male Data'!$X934,0))))</f>
        <v>--</v>
      </c>
      <c r="D934" t="str">
        <f>IF(AND(MaleWeighted!D$1145=0,MaleWeighted!D$1146=0),"--",IF(AND(MaleWeighted!D$1145&gt;0,MaleWeighted!D$1146=0),IF('Male Data'!D934&gt;MaleWeighted!D$1145,'Male Data'!$X934,0),IF(AND(MaleWeighted!D$1145=0,MaleWeighted!D$1146&gt;0),IF('Male Data'!D934&lt;MaleWeighted!D$1146,'Male Data'!$X934,0),IF(AND('Male Data'!D934&gt;MaleWeighted!D$1145,'Male Data'!D934&lt;MaleWeighted!D$1146),'Male Data'!$X934,0))))</f>
        <v>--</v>
      </c>
      <c r="E934" t="str">
        <f>IF(AND(MaleWeighted!E$1145=0,MaleWeighted!E$1146=0),"--",IF(AND(MaleWeighted!E$1145&gt;0,MaleWeighted!E$1146=0),IF('Male Data'!E934&gt;MaleWeighted!E$1145,'Male Data'!$X934,0),IF(AND(MaleWeighted!E$1145=0,MaleWeighted!E$1146&gt;0),IF('Male Data'!E934&lt;MaleWeighted!E$1146,'Male Data'!$X934,0),IF(AND('Male Data'!E934&gt;MaleWeighted!E$1145,'Male Data'!E934&lt;MaleWeighted!E$1146),'Male Data'!$X934,0))))</f>
        <v>--</v>
      </c>
      <c r="F934" t="str">
        <f>IF(AND(MaleWeighted!F$1145=0,MaleWeighted!F$1146=0),"--",IF(AND(MaleWeighted!F$1145&gt;0,MaleWeighted!F$1146=0),IF('Male Data'!F934&gt;MaleWeighted!F$1145,'Male Data'!$X934,0),IF(AND(MaleWeighted!F$1145=0,MaleWeighted!F$1146&gt;0),IF('Male Data'!F934&lt;MaleWeighted!F$1146,'Male Data'!$X934,0),IF(AND('Male Data'!F934&gt;MaleWeighted!F$1145,'Male Data'!F934&lt;MaleWeighted!F$1146),'Male Data'!$X934,0))))</f>
        <v>--</v>
      </c>
      <c r="G934" t="str">
        <f>IF(AND(MaleWeighted!G$1145=0,MaleWeighted!G$1146=0),"--",IF(AND(MaleWeighted!G$1145&gt;0,MaleWeighted!G$1146=0),IF('Male Data'!G934&gt;MaleWeighted!G$1145,'Male Data'!$X934,0),IF(AND(MaleWeighted!G$1145=0,MaleWeighted!G$1146&gt;0),IF('Male Data'!G934&lt;MaleWeighted!G$1146,'Male Data'!$X934,0),IF(AND('Male Data'!G934&gt;MaleWeighted!G$1145,'Male Data'!G934&lt;MaleWeighted!G$1146),'Male Data'!$X934,0))))</f>
        <v>--</v>
      </c>
      <c r="H934" t="str">
        <f>IF(AND(MaleWeighted!H$1145=0,MaleWeighted!H$1146=0),"--",IF(AND(MaleWeighted!H$1145&gt;0,MaleWeighted!H$1146=0),IF('Male Data'!H934&gt;MaleWeighted!H$1145,'Male Data'!$X934,0),IF(AND(MaleWeighted!H$1145=0,MaleWeighted!H$1146&gt;0),IF('Male Data'!H934&lt;MaleWeighted!H$1146,'Male Data'!$X934,0),IF(AND('Male Data'!H934&gt;MaleWeighted!H$1145,'Male Data'!H934&lt;MaleWeighted!H$1146),'Male Data'!$X934,0))))</f>
        <v>--</v>
      </c>
      <c r="I934" t="str">
        <f>IF(AND(MaleWeighted!I$1145=0,MaleWeighted!I$1146=0),"--",IF(AND(MaleWeighted!I$1145&gt;0,MaleWeighted!I$1146=0),IF('Male Data'!I934&gt;MaleWeighted!I$1145,'Male Data'!$X934,0),IF(AND(MaleWeighted!I$1145=0,MaleWeighted!I$1146&gt;0),IF('Male Data'!I934&lt;MaleWeighted!I$1146,'Male Data'!$X934,0),IF(AND('Male Data'!I934&gt;MaleWeighted!I$1145,'Male Data'!I934&lt;MaleWeighted!I$1146),'Male Data'!$X934,0))))</f>
        <v>--</v>
      </c>
      <c r="J934" t="str">
        <f>IF(AND(MaleWeighted!J$1145=0,MaleWeighted!J$1146=0),"--",IF(AND(MaleWeighted!J$1145&gt;0,MaleWeighted!J$1146=0),IF('Male Data'!J934&gt;MaleWeighted!J$1145,'Male Data'!$X934,0),IF(AND(MaleWeighted!J$1145=0,MaleWeighted!J$1146&gt;0),IF('Male Data'!J934&lt;MaleWeighted!J$1146,'Male Data'!$X934,0),IF(AND('Male Data'!J934&gt;MaleWeighted!J$1145,'Male Data'!J934&lt;MaleWeighted!J$1146),'Male Data'!$X934,0))))</f>
        <v>--</v>
      </c>
      <c r="K934" t="str">
        <f>IF(AND(MaleWeighted!K$1145=0,MaleWeighted!K$1146=0),"--",IF(AND(MaleWeighted!K$1145&gt;0,MaleWeighted!K$1146=0),IF('Male Data'!K934&gt;MaleWeighted!K$1145,'Male Data'!$X934,0),IF(AND(MaleWeighted!K$1145=0,MaleWeighted!K$1146&gt;0),IF('Male Data'!K934&lt;MaleWeighted!K$1146,'Male Data'!$X934,0),IF(AND('Male Data'!K934&gt;MaleWeighted!K$1145,'Male Data'!K934&lt;MaleWeighted!K$1146),'Male Data'!$X934,0))))</f>
        <v>--</v>
      </c>
      <c r="L934" t="str">
        <f>IF(AND(MaleWeighted!L$1145=0,MaleWeighted!L$1146=0),"--",IF(AND(MaleWeighted!L$1145&gt;0,MaleWeighted!L$1146=0),IF('Male Data'!L934&gt;MaleWeighted!L$1145,'Male Data'!$X934,0),IF(AND(MaleWeighted!L$1145=0,MaleWeighted!L$1146&gt;0),IF('Male Data'!L934&lt;MaleWeighted!L$1146,'Male Data'!$X934,0),IF(AND('Male Data'!L934&gt;MaleWeighted!L$1145,'Male Data'!L934&lt;MaleWeighted!L$1146),'Male Data'!$X934,0))))</f>
        <v>--</v>
      </c>
      <c r="M934" t="str">
        <f>IF(AND(MaleWeighted!M$1145=0,MaleWeighted!M$1146=0),"--",IF(AND(MaleWeighted!M$1145&gt;0,MaleWeighted!M$1146=0),IF('Male Data'!M934&gt;MaleWeighted!M$1145,'Male Data'!$X934,0),IF(AND(MaleWeighted!M$1145=0,MaleWeighted!M$1146&gt;0),IF('Male Data'!M934&lt;MaleWeighted!M$1146,'Male Data'!$X934,0),IF(AND('Male Data'!M934&gt;MaleWeighted!M$1145,'Male Data'!M934&lt;MaleWeighted!M$1146),'Male Data'!$X934,0))))</f>
        <v>--</v>
      </c>
      <c r="N934" t="str">
        <f>IF(AND(MaleWeighted!N$1145=0,MaleWeighted!N$1146=0),"--",IF(AND(MaleWeighted!N$1145&gt;0,MaleWeighted!N$1146=0),IF('Male Data'!N934&gt;MaleWeighted!N$1145,'Male Data'!$X934,0),IF(AND(MaleWeighted!N$1145=0,MaleWeighted!N$1146&gt;0),IF('Male Data'!N934&lt;MaleWeighted!N$1146,'Male Data'!$X934,0),IF(AND('Male Data'!N934&gt;MaleWeighted!N$1145,'Male Data'!N934&lt;MaleWeighted!N$1146),'Male Data'!$X934,0))))</f>
        <v>--</v>
      </c>
      <c r="O934" t="str">
        <f>IF(AND(MaleWeighted!O$1145=0,MaleWeighted!O$1146=0),"--",IF(AND(MaleWeighted!O$1145&gt;0,MaleWeighted!O$1146=0),IF('Male Data'!O934&gt;MaleWeighted!O$1145,'Male Data'!$X934,0),IF(AND(MaleWeighted!O$1145=0,MaleWeighted!O$1146&gt;0),IF('Male Data'!O934&lt;MaleWeighted!O$1146,'Male Data'!$X934,0),IF(AND('Male Data'!O934&gt;MaleWeighted!O$1145,'Male Data'!O934&lt;MaleWeighted!O$1146),'Male Data'!$X934,0))))</f>
        <v>--</v>
      </c>
      <c r="P934" t="str">
        <f>IF(AND(MaleWeighted!P$1145=0,MaleWeighted!P$1146=0),"--",IF(AND(MaleWeighted!P$1145&gt;0,MaleWeighted!P$1146=0),IF('Male Data'!P934&gt;MaleWeighted!P$1145,'Male Data'!$X934,0),IF(AND(MaleWeighted!P$1145=0,MaleWeighted!P$1146&gt;0),IF('Male Data'!P934&lt;MaleWeighted!P$1146,'Male Data'!$X934,0),IF(AND('Male Data'!P934&gt;MaleWeighted!P$1145,'Male Data'!P934&lt;MaleWeighted!P$1146),'Male Data'!$X934,0))))</f>
        <v>--</v>
      </c>
      <c r="Q934" t="str">
        <f>IF(AND(MaleWeighted!Q$1145=0,MaleWeighted!Q$1146=0),"--",IF(AND(MaleWeighted!Q$1145&gt;0,MaleWeighted!Q$1146=0),IF('Male Data'!Q934&gt;MaleWeighted!Q$1145,'Male Data'!$X934,0),IF(AND(MaleWeighted!Q$1145=0,MaleWeighted!Q$1146&gt;0),IF('Male Data'!Q934&lt;MaleWeighted!Q$1146,'Male Data'!$X934,0),IF(AND('Male Data'!Q934&gt;MaleWeighted!Q$1145,'Male Data'!Q934&lt;MaleWeighted!Q$1146),'Male Data'!$X934,0))))</f>
        <v>--</v>
      </c>
      <c r="R934" t="str">
        <f>IF(AND(MaleWeighted!R$1145=0,MaleWeighted!R$1146=0),"--",IF(AND(MaleWeighted!R$1145&gt;0,MaleWeighted!R$1146=0),IF('Male Data'!R934&gt;MaleWeighted!R$1145,'Male Data'!$X934,0),IF(AND(MaleWeighted!R$1145=0,MaleWeighted!R$1146&gt;0),IF('Male Data'!R934&lt;MaleWeighted!R$1146,'Male Data'!$X934,0),IF(AND('Male Data'!R934&gt;MaleWeighted!R$1145,'Male Data'!R934&lt;MaleWeighted!R$1146),'Male Data'!$X934,0))))</f>
        <v>--</v>
      </c>
      <c r="S934" t="str">
        <f>IF(AND(MaleWeighted!S$1145=0,MaleWeighted!S$1146=0),"--",IF(AND(MaleWeighted!S$1145&gt;0,MaleWeighted!S$1146=0),IF('Male Data'!S934&gt;MaleWeighted!S$1145,'Male Data'!$X934,0),IF(AND(MaleWeighted!S$1145=0,MaleWeighted!S$1146&gt;0),IF('Male Data'!S934&lt;MaleWeighted!S$1146,'Male Data'!$X934,0),IF(AND('Male Data'!S934&gt;MaleWeighted!S$1145,'Male Data'!S934&lt;MaleWeighted!S$1146),'Male Data'!$X934,0))))</f>
        <v>--</v>
      </c>
      <c r="T934" t="str">
        <f>IF(AND(MaleWeighted!T$1145=0,MaleWeighted!T$1146=0),"--",IF(AND(MaleWeighted!T$1145&gt;0,MaleWeighted!T$1146=0),IF('Male Data'!T934&gt;MaleWeighted!T$1145,'Male Data'!$X934,0),IF(AND(MaleWeighted!T$1145=0,MaleWeighted!T$1146&gt;0),IF('Male Data'!$T934&lt;MaleWeighted!T$1146,'Male Data'!$X934,0),IF(AND('Male Data'!T934&gt;MaleWeighted!T$1145,'Male Data'!T934&lt;MaleWeighted!T$1146),'Male Data'!$X934,0))))</f>
        <v>--</v>
      </c>
      <c r="U934" t="str">
        <f>IF(AND(MaleWeighted!U$1145=0,MaleWeighted!U$1146=0),"--",IF(AND(MaleWeighted!U$1145&gt;0,MaleWeighted!U$1146=0),IF('Male Data'!U934&gt;MaleWeighted!U$1145,'Male Data'!$X934,0),IF(AND(MaleWeighted!U$1145=0,MaleWeighted!U$1146&gt;0),IF('Male Data'!U934&lt;MaleWeighted!U$1146,'Male Data'!$X934,0),IF(AND('Male Data'!U934&gt;MaleWeighted!U$1145,'Male Data'!U934&lt;MaleWeighted!U$1146),'Male Data'!$X934,0))))</f>
        <v>--</v>
      </c>
      <c r="V934" t="str">
        <f>IF(AND(MaleWeighted!V$1145=0,MaleWeighted!V$1146=0),"--",IF(AND(MaleWeighted!V$1145&gt;0,MaleWeighted!V$1146=0),IF('Male Data'!V934&gt;MaleWeighted!V$1145,'Male Data'!$X934,0),IF(AND(MaleWeighted!V$1145=0,MaleWeighted!V$1146&gt;0),IF('Male Data'!V934&lt;MaleWeighted!V$1146,'Male Data'!$X934,0),IF(AND('Male Data'!V934&gt;MaleWeighted!V$1145,'Male Data'!V934&lt;MaleWeighted!V$1146),'Male Data'!$X934,0))))</f>
        <v>--</v>
      </c>
      <c r="W934" t="str">
        <f>IF(AND(MaleWeighted!W$1145=0,MaleWeighted!W$1146=0),"--",IF(AND(MaleWeighted!W$1145&gt;0,MaleWeighted!W$1146=0),IF('Male Data'!W934&gt;MaleWeighted!W$1145,'Male Data'!$X934,0),IF(AND(MaleWeighted!W$1145=0,MaleWeighted!W$1146&gt;0),IF('Male Data'!W934&lt;MaleWeighted!W$1146,'Male Data'!$X934,0),IF(AND('Male Data'!W934&gt;MaleWeighted!W$1145,'Male Data'!W934&lt;MaleWeighted!W$1146),'Male Data'!$X934,0))))</f>
        <v>--</v>
      </c>
      <c r="Y934">
        <f t="shared" si="28"/>
        <v>0</v>
      </c>
      <c r="Z934">
        <f>Y934*'Male Data'!X934</f>
        <v>0</v>
      </c>
      <c r="AA934">
        <f t="shared" si="29"/>
        <v>1</v>
      </c>
      <c r="AB934">
        <f>AA934*'Male Data'!X934</f>
        <v>56786</v>
      </c>
    </row>
    <row r="935" spans="1:28">
      <c r="A935">
        <f>'Male Data'!A935</f>
        <v>934</v>
      </c>
      <c r="B935" t="str">
        <f>'Male Data'!B935</f>
        <v>M</v>
      </c>
      <c r="C935" t="str">
        <f>IF(AND(MaleWeighted!C$1145=0,MaleWeighted!C$1146=0),"--",IF(AND(MaleWeighted!C$1145&gt;0,MaleWeighted!C$1146=0),IF('Male Data'!C935&gt;MaleWeighted!C$1145,'Male Data'!$X935,0),IF(AND(MaleWeighted!C$1145=0,MaleWeighted!C$1146&gt;0),IF('Male Data'!C935&lt;MaleWeighted!C$1146,'Male Data'!$X935,0),IF(AND('Male Data'!C935&gt;MaleWeighted!C$1145,'Male Data'!C935&lt;MaleWeighted!C$1146),'Male Data'!$X935,0))))</f>
        <v>--</v>
      </c>
      <c r="D935" t="str">
        <f>IF(AND(MaleWeighted!D$1145=0,MaleWeighted!D$1146=0),"--",IF(AND(MaleWeighted!D$1145&gt;0,MaleWeighted!D$1146=0),IF('Male Data'!D935&gt;MaleWeighted!D$1145,'Male Data'!$X935,0),IF(AND(MaleWeighted!D$1145=0,MaleWeighted!D$1146&gt;0),IF('Male Data'!D935&lt;MaleWeighted!D$1146,'Male Data'!$X935,0),IF(AND('Male Data'!D935&gt;MaleWeighted!D$1145,'Male Data'!D935&lt;MaleWeighted!D$1146),'Male Data'!$X935,0))))</f>
        <v>--</v>
      </c>
      <c r="E935" t="str">
        <f>IF(AND(MaleWeighted!E$1145=0,MaleWeighted!E$1146=0),"--",IF(AND(MaleWeighted!E$1145&gt;0,MaleWeighted!E$1146=0),IF('Male Data'!E935&gt;MaleWeighted!E$1145,'Male Data'!$X935,0),IF(AND(MaleWeighted!E$1145=0,MaleWeighted!E$1146&gt;0),IF('Male Data'!E935&lt;MaleWeighted!E$1146,'Male Data'!$X935,0),IF(AND('Male Data'!E935&gt;MaleWeighted!E$1145,'Male Data'!E935&lt;MaleWeighted!E$1146),'Male Data'!$X935,0))))</f>
        <v>--</v>
      </c>
      <c r="F935" t="str">
        <f>IF(AND(MaleWeighted!F$1145=0,MaleWeighted!F$1146=0),"--",IF(AND(MaleWeighted!F$1145&gt;0,MaleWeighted!F$1146=0),IF('Male Data'!F935&gt;MaleWeighted!F$1145,'Male Data'!$X935,0),IF(AND(MaleWeighted!F$1145=0,MaleWeighted!F$1146&gt;0),IF('Male Data'!F935&lt;MaleWeighted!F$1146,'Male Data'!$X935,0),IF(AND('Male Data'!F935&gt;MaleWeighted!F$1145,'Male Data'!F935&lt;MaleWeighted!F$1146),'Male Data'!$X935,0))))</f>
        <v>--</v>
      </c>
      <c r="G935" t="str">
        <f>IF(AND(MaleWeighted!G$1145=0,MaleWeighted!G$1146=0),"--",IF(AND(MaleWeighted!G$1145&gt;0,MaleWeighted!G$1146=0),IF('Male Data'!G935&gt;MaleWeighted!G$1145,'Male Data'!$X935,0),IF(AND(MaleWeighted!G$1145=0,MaleWeighted!G$1146&gt;0),IF('Male Data'!G935&lt;MaleWeighted!G$1146,'Male Data'!$X935,0),IF(AND('Male Data'!G935&gt;MaleWeighted!G$1145,'Male Data'!G935&lt;MaleWeighted!G$1146),'Male Data'!$X935,0))))</f>
        <v>--</v>
      </c>
      <c r="H935" t="str">
        <f>IF(AND(MaleWeighted!H$1145=0,MaleWeighted!H$1146=0),"--",IF(AND(MaleWeighted!H$1145&gt;0,MaleWeighted!H$1146=0),IF('Male Data'!H935&gt;MaleWeighted!H$1145,'Male Data'!$X935,0),IF(AND(MaleWeighted!H$1145=0,MaleWeighted!H$1146&gt;0),IF('Male Data'!H935&lt;MaleWeighted!H$1146,'Male Data'!$X935,0),IF(AND('Male Data'!H935&gt;MaleWeighted!H$1145,'Male Data'!H935&lt;MaleWeighted!H$1146),'Male Data'!$X935,0))))</f>
        <v>--</v>
      </c>
      <c r="I935" t="str">
        <f>IF(AND(MaleWeighted!I$1145=0,MaleWeighted!I$1146=0),"--",IF(AND(MaleWeighted!I$1145&gt;0,MaleWeighted!I$1146=0),IF('Male Data'!I935&gt;MaleWeighted!I$1145,'Male Data'!$X935,0),IF(AND(MaleWeighted!I$1145=0,MaleWeighted!I$1146&gt;0),IF('Male Data'!I935&lt;MaleWeighted!I$1146,'Male Data'!$X935,0),IF(AND('Male Data'!I935&gt;MaleWeighted!I$1145,'Male Data'!I935&lt;MaleWeighted!I$1146),'Male Data'!$X935,0))))</f>
        <v>--</v>
      </c>
      <c r="J935" t="str">
        <f>IF(AND(MaleWeighted!J$1145=0,MaleWeighted!J$1146=0),"--",IF(AND(MaleWeighted!J$1145&gt;0,MaleWeighted!J$1146=0),IF('Male Data'!J935&gt;MaleWeighted!J$1145,'Male Data'!$X935,0),IF(AND(MaleWeighted!J$1145=0,MaleWeighted!J$1146&gt;0),IF('Male Data'!J935&lt;MaleWeighted!J$1146,'Male Data'!$X935,0),IF(AND('Male Data'!J935&gt;MaleWeighted!J$1145,'Male Data'!J935&lt;MaleWeighted!J$1146),'Male Data'!$X935,0))))</f>
        <v>--</v>
      </c>
      <c r="K935" t="str">
        <f>IF(AND(MaleWeighted!K$1145=0,MaleWeighted!K$1146=0),"--",IF(AND(MaleWeighted!K$1145&gt;0,MaleWeighted!K$1146=0),IF('Male Data'!K935&gt;MaleWeighted!K$1145,'Male Data'!$X935,0),IF(AND(MaleWeighted!K$1145=0,MaleWeighted!K$1146&gt;0),IF('Male Data'!K935&lt;MaleWeighted!K$1146,'Male Data'!$X935,0),IF(AND('Male Data'!K935&gt;MaleWeighted!K$1145,'Male Data'!K935&lt;MaleWeighted!K$1146),'Male Data'!$X935,0))))</f>
        <v>--</v>
      </c>
      <c r="L935" t="str">
        <f>IF(AND(MaleWeighted!L$1145=0,MaleWeighted!L$1146=0),"--",IF(AND(MaleWeighted!L$1145&gt;0,MaleWeighted!L$1146=0),IF('Male Data'!L935&gt;MaleWeighted!L$1145,'Male Data'!$X935,0),IF(AND(MaleWeighted!L$1145=0,MaleWeighted!L$1146&gt;0),IF('Male Data'!L935&lt;MaleWeighted!L$1146,'Male Data'!$X935,0),IF(AND('Male Data'!L935&gt;MaleWeighted!L$1145,'Male Data'!L935&lt;MaleWeighted!L$1146),'Male Data'!$X935,0))))</f>
        <v>--</v>
      </c>
      <c r="M935" t="str">
        <f>IF(AND(MaleWeighted!M$1145=0,MaleWeighted!M$1146=0),"--",IF(AND(MaleWeighted!M$1145&gt;0,MaleWeighted!M$1146=0),IF('Male Data'!M935&gt;MaleWeighted!M$1145,'Male Data'!$X935,0),IF(AND(MaleWeighted!M$1145=0,MaleWeighted!M$1146&gt;0),IF('Male Data'!M935&lt;MaleWeighted!M$1146,'Male Data'!$X935,0),IF(AND('Male Data'!M935&gt;MaleWeighted!M$1145,'Male Data'!M935&lt;MaleWeighted!M$1146),'Male Data'!$X935,0))))</f>
        <v>--</v>
      </c>
      <c r="N935" t="str">
        <f>IF(AND(MaleWeighted!N$1145=0,MaleWeighted!N$1146=0),"--",IF(AND(MaleWeighted!N$1145&gt;0,MaleWeighted!N$1146=0),IF('Male Data'!N935&gt;MaleWeighted!N$1145,'Male Data'!$X935,0),IF(AND(MaleWeighted!N$1145=0,MaleWeighted!N$1146&gt;0),IF('Male Data'!N935&lt;MaleWeighted!N$1146,'Male Data'!$X935,0),IF(AND('Male Data'!N935&gt;MaleWeighted!N$1145,'Male Data'!N935&lt;MaleWeighted!N$1146),'Male Data'!$X935,0))))</f>
        <v>--</v>
      </c>
      <c r="O935" t="str">
        <f>IF(AND(MaleWeighted!O$1145=0,MaleWeighted!O$1146=0),"--",IF(AND(MaleWeighted!O$1145&gt;0,MaleWeighted!O$1146=0),IF('Male Data'!O935&gt;MaleWeighted!O$1145,'Male Data'!$X935,0),IF(AND(MaleWeighted!O$1145=0,MaleWeighted!O$1146&gt;0),IF('Male Data'!O935&lt;MaleWeighted!O$1146,'Male Data'!$X935,0),IF(AND('Male Data'!O935&gt;MaleWeighted!O$1145,'Male Data'!O935&lt;MaleWeighted!O$1146),'Male Data'!$X935,0))))</f>
        <v>--</v>
      </c>
      <c r="P935" t="str">
        <f>IF(AND(MaleWeighted!P$1145=0,MaleWeighted!P$1146=0),"--",IF(AND(MaleWeighted!P$1145&gt;0,MaleWeighted!P$1146=0),IF('Male Data'!P935&gt;MaleWeighted!P$1145,'Male Data'!$X935,0),IF(AND(MaleWeighted!P$1145=0,MaleWeighted!P$1146&gt;0),IF('Male Data'!P935&lt;MaleWeighted!P$1146,'Male Data'!$X935,0),IF(AND('Male Data'!P935&gt;MaleWeighted!P$1145,'Male Data'!P935&lt;MaleWeighted!P$1146),'Male Data'!$X935,0))))</f>
        <v>--</v>
      </c>
      <c r="Q935" t="str">
        <f>IF(AND(MaleWeighted!Q$1145=0,MaleWeighted!Q$1146=0),"--",IF(AND(MaleWeighted!Q$1145&gt;0,MaleWeighted!Q$1146=0),IF('Male Data'!Q935&gt;MaleWeighted!Q$1145,'Male Data'!$X935,0),IF(AND(MaleWeighted!Q$1145=0,MaleWeighted!Q$1146&gt;0),IF('Male Data'!Q935&lt;MaleWeighted!Q$1146,'Male Data'!$X935,0),IF(AND('Male Data'!Q935&gt;MaleWeighted!Q$1145,'Male Data'!Q935&lt;MaleWeighted!Q$1146),'Male Data'!$X935,0))))</f>
        <v>--</v>
      </c>
      <c r="R935" t="str">
        <f>IF(AND(MaleWeighted!R$1145=0,MaleWeighted!R$1146=0),"--",IF(AND(MaleWeighted!R$1145&gt;0,MaleWeighted!R$1146=0),IF('Male Data'!R935&gt;MaleWeighted!R$1145,'Male Data'!$X935,0),IF(AND(MaleWeighted!R$1145=0,MaleWeighted!R$1146&gt;0),IF('Male Data'!R935&lt;MaleWeighted!R$1146,'Male Data'!$X935,0),IF(AND('Male Data'!R935&gt;MaleWeighted!R$1145,'Male Data'!R935&lt;MaleWeighted!R$1146),'Male Data'!$X935,0))))</f>
        <v>--</v>
      </c>
      <c r="S935" t="str">
        <f>IF(AND(MaleWeighted!S$1145=0,MaleWeighted!S$1146=0),"--",IF(AND(MaleWeighted!S$1145&gt;0,MaleWeighted!S$1146=0),IF('Male Data'!S935&gt;MaleWeighted!S$1145,'Male Data'!$X935,0),IF(AND(MaleWeighted!S$1145=0,MaleWeighted!S$1146&gt;0),IF('Male Data'!S935&lt;MaleWeighted!S$1146,'Male Data'!$X935,0),IF(AND('Male Data'!S935&gt;MaleWeighted!S$1145,'Male Data'!S935&lt;MaleWeighted!S$1146),'Male Data'!$X935,0))))</f>
        <v>--</v>
      </c>
      <c r="T935" t="str">
        <f>IF(AND(MaleWeighted!T$1145=0,MaleWeighted!T$1146=0),"--",IF(AND(MaleWeighted!T$1145&gt;0,MaleWeighted!T$1146=0),IF('Male Data'!T935&gt;MaleWeighted!T$1145,'Male Data'!$X935,0),IF(AND(MaleWeighted!T$1145=0,MaleWeighted!T$1146&gt;0),IF('Male Data'!$T935&lt;MaleWeighted!T$1146,'Male Data'!$X935,0),IF(AND('Male Data'!T935&gt;MaleWeighted!T$1145,'Male Data'!T935&lt;MaleWeighted!T$1146),'Male Data'!$X935,0))))</f>
        <v>--</v>
      </c>
      <c r="U935" t="str">
        <f>IF(AND(MaleWeighted!U$1145=0,MaleWeighted!U$1146=0),"--",IF(AND(MaleWeighted!U$1145&gt;0,MaleWeighted!U$1146=0),IF('Male Data'!U935&gt;MaleWeighted!U$1145,'Male Data'!$X935,0),IF(AND(MaleWeighted!U$1145=0,MaleWeighted!U$1146&gt;0),IF('Male Data'!U935&lt;MaleWeighted!U$1146,'Male Data'!$X935,0),IF(AND('Male Data'!U935&gt;MaleWeighted!U$1145,'Male Data'!U935&lt;MaleWeighted!U$1146),'Male Data'!$X935,0))))</f>
        <v>--</v>
      </c>
      <c r="V935" t="str">
        <f>IF(AND(MaleWeighted!V$1145=0,MaleWeighted!V$1146=0),"--",IF(AND(MaleWeighted!V$1145&gt;0,MaleWeighted!V$1146=0),IF('Male Data'!V935&gt;MaleWeighted!V$1145,'Male Data'!$X935,0),IF(AND(MaleWeighted!V$1145=0,MaleWeighted!V$1146&gt;0),IF('Male Data'!V935&lt;MaleWeighted!V$1146,'Male Data'!$X935,0),IF(AND('Male Data'!V935&gt;MaleWeighted!V$1145,'Male Data'!V935&lt;MaleWeighted!V$1146),'Male Data'!$X935,0))))</f>
        <v>--</v>
      </c>
      <c r="W935" t="str">
        <f>IF(AND(MaleWeighted!W$1145=0,MaleWeighted!W$1146=0),"--",IF(AND(MaleWeighted!W$1145&gt;0,MaleWeighted!W$1146=0),IF('Male Data'!W935&gt;MaleWeighted!W$1145,'Male Data'!$X935,0),IF(AND(MaleWeighted!W$1145=0,MaleWeighted!W$1146&gt;0),IF('Male Data'!W935&lt;MaleWeighted!W$1146,'Male Data'!$X935,0),IF(AND('Male Data'!W935&gt;MaleWeighted!W$1145,'Male Data'!W935&lt;MaleWeighted!W$1146),'Male Data'!$X935,0))))</f>
        <v>--</v>
      </c>
      <c r="Y935">
        <f t="shared" si="28"/>
        <v>0</v>
      </c>
      <c r="Z935">
        <f>Y935*'Male Data'!X935</f>
        <v>0</v>
      </c>
      <c r="AA935">
        <f t="shared" si="29"/>
        <v>1</v>
      </c>
      <c r="AB935">
        <f>AA935*'Male Data'!X935</f>
        <v>145514</v>
      </c>
    </row>
    <row r="936" spans="1:28">
      <c r="A936">
        <f>'Male Data'!A936</f>
        <v>935</v>
      </c>
      <c r="B936" t="str">
        <f>'Male Data'!B936</f>
        <v>M</v>
      </c>
      <c r="C936" t="str">
        <f>IF(AND(MaleWeighted!C$1145=0,MaleWeighted!C$1146=0),"--",IF(AND(MaleWeighted!C$1145&gt;0,MaleWeighted!C$1146=0),IF('Male Data'!C936&gt;MaleWeighted!C$1145,'Male Data'!$X936,0),IF(AND(MaleWeighted!C$1145=0,MaleWeighted!C$1146&gt;0),IF('Male Data'!C936&lt;MaleWeighted!C$1146,'Male Data'!$X936,0),IF(AND('Male Data'!C936&gt;MaleWeighted!C$1145,'Male Data'!C936&lt;MaleWeighted!C$1146),'Male Data'!$X936,0))))</f>
        <v>--</v>
      </c>
      <c r="D936" t="str">
        <f>IF(AND(MaleWeighted!D$1145=0,MaleWeighted!D$1146=0),"--",IF(AND(MaleWeighted!D$1145&gt;0,MaleWeighted!D$1146=0),IF('Male Data'!D936&gt;MaleWeighted!D$1145,'Male Data'!$X936,0),IF(AND(MaleWeighted!D$1145=0,MaleWeighted!D$1146&gt;0),IF('Male Data'!D936&lt;MaleWeighted!D$1146,'Male Data'!$X936,0),IF(AND('Male Data'!D936&gt;MaleWeighted!D$1145,'Male Data'!D936&lt;MaleWeighted!D$1146),'Male Data'!$X936,0))))</f>
        <v>--</v>
      </c>
      <c r="E936" t="str">
        <f>IF(AND(MaleWeighted!E$1145=0,MaleWeighted!E$1146=0),"--",IF(AND(MaleWeighted!E$1145&gt;0,MaleWeighted!E$1146=0),IF('Male Data'!E936&gt;MaleWeighted!E$1145,'Male Data'!$X936,0),IF(AND(MaleWeighted!E$1145=0,MaleWeighted!E$1146&gt;0),IF('Male Data'!E936&lt;MaleWeighted!E$1146,'Male Data'!$X936,0),IF(AND('Male Data'!E936&gt;MaleWeighted!E$1145,'Male Data'!E936&lt;MaleWeighted!E$1146),'Male Data'!$X936,0))))</f>
        <v>--</v>
      </c>
      <c r="F936" t="str">
        <f>IF(AND(MaleWeighted!F$1145=0,MaleWeighted!F$1146=0),"--",IF(AND(MaleWeighted!F$1145&gt;0,MaleWeighted!F$1146=0),IF('Male Data'!F936&gt;MaleWeighted!F$1145,'Male Data'!$X936,0),IF(AND(MaleWeighted!F$1145=0,MaleWeighted!F$1146&gt;0),IF('Male Data'!F936&lt;MaleWeighted!F$1146,'Male Data'!$X936,0),IF(AND('Male Data'!F936&gt;MaleWeighted!F$1145,'Male Data'!F936&lt;MaleWeighted!F$1146),'Male Data'!$X936,0))))</f>
        <v>--</v>
      </c>
      <c r="G936" t="str">
        <f>IF(AND(MaleWeighted!G$1145=0,MaleWeighted!G$1146=0),"--",IF(AND(MaleWeighted!G$1145&gt;0,MaleWeighted!G$1146=0),IF('Male Data'!G936&gt;MaleWeighted!G$1145,'Male Data'!$X936,0),IF(AND(MaleWeighted!G$1145=0,MaleWeighted!G$1146&gt;0),IF('Male Data'!G936&lt;MaleWeighted!G$1146,'Male Data'!$X936,0),IF(AND('Male Data'!G936&gt;MaleWeighted!G$1145,'Male Data'!G936&lt;MaleWeighted!G$1146),'Male Data'!$X936,0))))</f>
        <v>--</v>
      </c>
      <c r="H936" t="str">
        <f>IF(AND(MaleWeighted!H$1145=0,MaleWeighted!H$1146=0),"--",IF(AND(MaleWeighted!H$1145&gt;0,MaleWeighted!H$1146=0),IF('Male Data'!H936&gt;MaleWeighted!H$1145,'Male Data'!$X936,0),IF(AND(MaleWeighted!H$1145=0,MaleWeighted!H$1146&gt;0),IF('Male Data'!H936&lt;MaleWeighted!H$1146,'Male Data'!$X936,0),IF(AND('Male Data'!H936&gt;MaleWeighted!H$1145,'Male Data'!H936&lt;MaleWeighted!H$1146),'Male Data'!$X936,0))))</f>
        <v>--</v>
      </c>
      <c r="I936" t="str">
        <f>IF(AND(MaleWeighted!I$1145=0,MaleWeighted!I$1146=0),"--",IF(AND(MaleWeighted!I$1145&gt;0,MaleWeighted!I$1146=0),IF('Male Data'!I936&gt;MaleWeighted!I$1145,'Male Data'!$X936,0),IF(AND(MaleWeighted!I$1145=0,MaleWeighted!I$1146&gt;0),IF('Male Data'!I936&lt;MaleWeighted!I$1146,'Male Data'!$X936,0),IF(AND('Male Data'!I936&gt;MaleWeighted!I$1145,'Male Data'!I936&lt;MaleWeighted!I$1146),'Male Data'!$X936,0))))</f>
        <v>--</v>
      </c>
      <c r="J936" t="str">
        <f>IF(AND(MaleWeighted!J$1145=0,MaleWeighted!J$1146=0),"--",IF(AND(MaleWeighted!J$1145&gt;0,MaleWeighted!J$1146=0),IF('Male Data'!J936&gt;MaleWeighted!J$1145,'Male Data'!$X936,0),IF(AND(MaleWeighted!J$1145=0,MaleWeighted!J$1146&gt;0),IF('Male Data'!J936&lt;MaleWeighted!J$1146,'Male Data'!$X936,0),IF(AND('Male Data'!J936&gt;MaleWeighted!J$1145,'Male Data'!J936&lt;MaleWeighted!J$1146),'Male Data'!$X936,0))))</f>
        <v>--</v>
      </c>
      <c r="K936" t="str">
        <f>IF(AND(MaleWeighted!K$1145=0,MaleWeighted!K$1146=0),"--",IF(AND(MaleWeighted!K$1145&gt;0,MaleWeighted!K$1146=0),IF('Male Data'!K936&gt;MaleWeighted!K$1145,'Male Data'!$X936,0),IF(AND(MaleWeighted!K$1145=0,MaleWeighted!K$1146&gt;0),IF('Male Data'!K936&lt;MaleWeighted!K$1146,'Male Data'!$X936,0),IF(AND('Male Data'!K936&gt;MaleWeighted!K$1145,'Male Data'!K936&lt;MaleWeighted!K$1146),'Male Data'!$X936,0))))</f>
        <v>--</v>
      </c>
      <c r="L936" t="str">
        <f>IF(AND(MaleWeighted!L$1145=0,MaleWeighted!L$1146=0),"--",IF(AND(MaleWeighted!L$1145&gt;0,MaleWeighted!L$1146=0),IF('Male Data'!L936&gt;MaleWeighted!L$1145,'Male Data'!$X936,0),IF(AND(MaleWeighted!L$1145=0,MaleWeighted!L$1146&gt;0),IF('Male Data'!L936&lt;MaleWeighted!L$1146,'Male Data'!$X936,0),IF(AND('Male Data'!L936&gt;MaleWeighted!L$1145,'Male Data'!L936&lt;MaleWeighted!L$1146),'Male Data'!$X936,0))))</f>
        <v>--</v>
      </c>
      <c r="M936" t="str">
        <f>IF(AND(MaleWeighted!M$1145=0,MaleWeighted!M$1146=0),"--",IF(AND(MaleWeighted!M$1145&gt;0,MaleWeighted!M$1146=0),IF('Male Data'!M936&gt;MaleWeighted!M$1145,'Male Data'!$X936,0),IF(AND(MaleWeighted!M$1145=0,MaleWeighted!M$1146&gt;0),IF('Male Data'!M936&lt;MaleWeighted!M$1146,'Male Data'!$X936,0),IF(AND('Male Data'!M936&gt;MaleWeighted!M$1145,'Male Data'!M936&lt;MaleWeighted!M$1146),'Male Data'!$X936,0))))</f>
        <v>--</v>
      </c>
      <c r="N936" t="str">
        <f>IF(AND(MaleWeighted!N$1145=0,MaleWeighted!N$1146=0),"--",IF(AND(MaleWeighted!N$1145&gt;0,MaleWeighted!N$1146=0),IF('Male Data'!N936&gt;MaleWeighted!N$1145,'Male Data'!$X936,0),IF(AND(MaleWeighted!N$1145=0,MaleWeighted!N$1146&gt;0),IF('Male Data'!N936&lt;MaleWeighted!N$1146,'Male Data'!$X936,0),IF(AND('Male Data'!N936&gt;MaleWeighted!N$1145,'Male Data'!N936&lt;MaleWeighted!N$1146),'Male Data'!$X936,0))))</f>
        <v>--</v>
      </c>
      <c r="O936" t="str">
        <f>IF(AND(MaleWeighted!O$1145=0,MaleWeighted!O$1146=0),"--",IF(AND(MaleWeighted!O$1145&gt;0,MaleWeighted!O$1146=0),IF('Male Data'!O936&gt;MaleWeighted!O$1145,'Male Data'!$X936,0),IF(AND(MaleWeighted!O$1145=0,MaleWeighted!O$1146&gt;0),IF('Male Data'!O936&lt;MaleWeighted!O$1146,'Male Data'!$X936,0),IF(AND('Male Data'!O936&gt;MaleWeighted!O$1145,'Male Data'!O936&lt;MaleWeighted!O$1146),'Male Data'!$X936,0))))</f>
        <v>--</v>
      </c>
      <c r="P936" t="str">
        <f>IF(AND(MaleWeighted!P$1145=0,MaleWeighted!P$1146=0),"--",IF(AND(MaleWeighted!P$1145&gt;0,MaleWeighted!P$1146=0),IF('Male Data'!P936&gt;MaleWeighted!P$1145,'Male Data'!$X936,0),IF(AND(MaleWeighted!P$1145=0,MaleWeighted!P$1146&gt;0),IF('Male Data'!P936&lt;MaleWeighted!P$1146,'Male Data'!$X936,0),IF(AND('Male Data'!P936&gt;MaleWeighted!P$1145,'Male Data'!P936&lt;MaleWeighted!P$1146),'Male Data'!$X936,0))))</f>
        <v>--</v>
      </c>
      <c r="Q936" t="str">
        <f>IF(AND(MaleWeighted!Q$1145=0,MaleWeighted!Q$1146=0),"--",IF(AND(MaleWeighted!Q$1145&gt;0,MaleWeighted!Q$1146=0),IF('Male Data'!Q936&gt;MaleWeighted!Q$1145,'Male Data'!$X936,0),IF(AND(MaleWeighted!Q$1145=0,MaleWeighted!Q$1146&gt;0),IF('Male Data'!Q936&lt;MaleWeighted!Q$1146,'Male Data'!$X936,0),IF(AND('Male Data'!Q936&gt;MaleWeighted!Q$1145,'Male Data'!Q936&lt;MaleWeighted!Q$1146),'Male Data'!$X936,0))))</f>
        <v>--</v>
      </c>
      <c r="R936" t="str">
        <f>IF(AND(MaleWeighted!R$1145=0,MaleWeighted!R$1146=0),"--",IF(AND(MaleWeighted!R$1145&gt;0,MaleWeighted!R$1146=0),IF('Male Data'!R936&gt;MaleWeighted!R$1145,'Male Data'!$X936,0),IF(AND(MaleWeighted!R$1145=0,MaleWeighted!R$1146&gt;0),IF('Male Data'!R936&lt;MaleWeighted!R$1146,'Male Data'!$X936,0),IF(AND('Male Data'!R936&gt;MaleWeighted!R$1145,'Male Data'!R936&lt;MaleWeighted!R$1146),'Male Data'!$X936,0))))</f>
        <v>--</v>
      </c>
      <c r="S936" t="str">
        <f>IF(AND(MaleWeighted!S$1145=0,MaleWeighted!S$1146=0),"--",IF(AND(MaleWeighted!S$1145&gt;0,MaleWeighted!S$1146=0),IF('Male Data'!S936&gt;MaleWeighted!S$1145,'Male Data'!$X936,0),IF(AND(MaleWeighted!S$1145=0,MaleWeighted!S$1146&gt;0),IF('Male Data'!S936&lt;MaleWeighted!S$1146,'Male Data'!$X936,0),IF(AND('Male Data'!S936&gt;MaleWeighted!S$1145,'Male Data'!S936&lt;MaleWeighted!S$1146),'Male Data'!$X936,0))))</f>
        <v>--</v>
      </c>
      <c r="T936" t="str">
        <f>IF(AND(MaleWeighted!T$1145=0,MaleWeighted!T$1146=0),"--",IF(AND(MaleWeighted!T$1145&gt;0,MaleWeighted!T$1146=0),IF('Male Data'!T936&gt;MaleWeighted!T$1145,'Male Data'!$X936,0),IF(AND(MaleWeighted!T$1145=0,MaleWeighted!T$1146&gt;0),IF('Male Data'!$T936&lt;MaleWeighted!T$1146,'Male Data'!$X936,0),IF(AND('Male Data'!T936&gt;MaleWeighted!T$1145,'Male Data'!T936&lt;MaleWeighted!T$1146),'Male Data'!$X936,0))))</f>
        <v>--</v>
      </c>
      <c r="U936" t="str">
        <f>IF(AND(MaleWeighted!U$1145=0,MaleWeighted!U$1146=0),"--",IF(AND(MaleWeighted!U$1145&gt;0,MaleWeighted!U$1146=0),IF('Male Data'!U936&gt;MaleWeighted!U$1145,'Male Data'!$X936,0),IF(AND(MaleWeighted!U$1145=0,MaleWeighted!U$1146&gt;0),IF('Male Data'!U936&lt;MaleWeighted!U$1146,'Male Data'!$X936,0),IF(AND('Male Data'!U936&gt;MaleWeighted!U$1145,'Male Data'!U936&lt;MaleWeighted!U$1146),'Male Data'!$X936,0))))</f>
        <v>--</v>
      </c>
      <c r="V936" t="str">
        <f>IF(AND(MaleWeighted!V$1145=0,MaleWeighted!V$1146=0),"--",IF(AND(MaleWeighted!V$1145&gt;0,MaleWeighted!V$1146=0),IF('Male Data'!V936&gt;MaleWeighted!V$1145,'Male Data'!$X936,0),IF(AND(MaleWeighted!V$1145=0,MaleWeighted!V$1146&gt;0),IF('Male Data'!V936&lt;MaleWeighted!V$1146,'Male Data'!$X936,0),IF(AND('Male Data'!V936&gt;MaleWeighted!V$1145,'Male Data'!V936&lt;MaleWeighted!V$1146),'Male Data'!$X936,0))))</f>
        <v>--</v>
      </c>
      <c r="W936" t="str">
        <f>IF(AND(MaleWeighted!W$1145=0,MaleWeighted!W$1146=0),"--",IF(AND(MaleWeighted!W$1145&gt;0,MaleWeighted!W$1146=0),IF('Male Data'!W936&gt;MaleWeighted!W$1145,'Male Data'!$X936,0),IF(AND(MaleWeighted!W$1145=0,MaleWeighted!W$1146&gt;0),IF('Male Data'!W936&lt;MaleWeighted!W$1146,'Male Data'!$X936,0),IF(AND('Male Data'!W936&gt;MaleWeighted!W$1145,'Male Data'!W936&lt;MaleWeighted!W$1146),'Male Data'!$X936,0))))</f>
        <v>--</v>
      </c>
      <c r="Y936">
        <f t="shared" si="28"/>
        <v>0</v>
      </c>
      <c r="Z936">
        <f>Y936*'Male Data'!X936</f>
        <v>0</v>
      </c>
      <c r="AA936">
        <f t="shared" si="29"/>
        <v>1</v>
      </c>
      <c r="AB936">
        <f>AA936*'Male Data'!X936</f>
        <v>9140</v>
      </c>
    </row>
    <row r="937" spans="1:28">
      <c r="A937">
        <f>'Male Data'!A937</f>
        <v>936</v>
      </c>
      <c r="B937" t="str">
        <f>'Male Data'!B937</f>
        <v>M</v>
      </c>
      <c r="C937" t="str">
        <f>IF(AND(MaleWeighted!C$1145=0,MaleWeighted!C$1146=0),"--",IF(AND(MaleWeighted!C$1145&gt;0,MaleWeighted!C$1146=0),IF('Male Data'!C937&gt;MaleWeighted!C$1145,'Male Data'!$X937,0),IF(AND(MaleWeighted!C$1145=0,MaleWeighted!C$1146&gt;0),IF('Male Data'!C937&lt;MaleWeighted!C$1146,'Male Data'!$X937,0),IF(AND('Male Data'!C937&gt;MaleWeighted!C$1145,'Male Data'!C937&lt;MaleWeighted!C$1146),'Male Data'!$X937,0))))</f>
        <v>--</v>
      </c>
      <c r="D937" t="str">
        <f>IF(AND(MaleWeighted!D$1145=0,MaleWeighted!D$1146=0),"--",IF(AND(MaleWeighted!D$1145&gt;0,MaleWeighted!D$1146=0),IF('Male Data'!D937&gt;MaleWeighted!D$1145,'Male Data'!$X937,0),IF(AND(MaleWeighted!D$1145=0,MaleWeighted!D$1146&gt;0),IF('Male Data'!D937&lt;MaleWeighted!D$1146,'Male Data'!$X937,0),IF(AND('Male Data'!D937&gt;MaleWeighted!D$1145,'Male Data'!D937&lt;MaleWeighted!D$1146),'Male Data'!$X937,0))))</f>
        <v>--</v>
      </c>
      <c r="E937" t="str">
        <f>IF(AND(MaleWeighted!E$1145=0,MaleWeighted!E$1146=0),"--",IF(AND(MaleWeighted!E$1145&gt;0,MaleWeighted!E$1146=0),IF('Male Data'!E937&gt;MaleWeighted!E$1145,'Male Data'!$X937,0),IF(AND(MaleWeighted!E$1145=0,MaleWeighted!E$1146&gt;0),IF('Male Data'!E937&lt;MaleWeighted!E$1146,'Male Data'!$X937,0),IF(AND('Male Data'!E937&gt;MaleWeighted!E$1145,'Male Data'!E937&lt;MaleWeighted!E$1146),'Male Data'!$X937,0))))</f>
        <v>--</v>
      </c>
      <c r="F937" t="str">
        <f>IF(AND(MaleWeighted!F$1145=0,MaleWeighted!F$1146=0),"--",IF(AND(MaleWeighted!F$1145&gt;0,MaleWeighted!F$1146=0),IF('Male Data'!F937&gt;MaleWeighted!F$1145,'Male Data'!$X937,0),IF(AND(MaleWeighted!F$1145=0,MaleWeighted!F$1146&gt;0),IF('Male Data'!F937&lt;MaleWeighted!F$1146,'Male Data'!$X937,0),IF(AND('Male Data'!F937&gt;MaleWeighted!F$1145,'Male Data'!F937&lt;MaleWeighted!F$1146),'Male Data'!$X937,0))))</f>
        <v>--</v>
      </c>
      <c r="G937" t="str">
        <f>IF(AND(MaleWeighted!G$1145=0,MaleWeighted!G$1146=0),"--",IF(AND(MaleWeighted!G$1145&gt;0,MaleWeighted!G$1146=0),IF('Male Data'!G937&gt;MaleWeighted!G$1145,'Male Data'!$X937,0),IF(AND(MaleWeighted!G$1145=0,MaleWeighted!G$1146&gt;0),IF('Male Data'!G937&lt;MaleWeighted!G$1146,'Male Data'!$X937,0),IF(AND('Male Data'!G937&gt;MaleWeighted!G$1145,'Male Data'!G937&lt;MaleWeighted!G$1146),'Male Data'!$X937,0))))</f>
        <v>--</v>
      </c>
      <c r="H937" t="str">
        <f>IF(AND(MaleWeighted!H$1145=0,MaleWeighted!H$1146=0),"--",IF(AND(MaleWeighted!H$1145&gt;0,MaleWeighted!H$1146=0),IF('Male Data'!H937&gt;MaleWeighted!H$1145,'Male Data'!$X937,0),IF(AND(MaleWeighted!H$1145=0,MaleWeighted!H$1146&gt;0),IF('Male Data'!H937&lt;MaleWeighted!H$1146,'Male Data'!$X937,0),IF(AND('Male Data'!H937&gt;MaleWeighted!H$1145,'Male Data'!H937&lt;MaleWeighted!H$1146),'Male Data'!$X937,0))))</f>
        <v>--</v>
      </c>
      <c r="I937" t="str">
        <f>IF(AND(MaleWeighted!I$1145=0,MaleWeighted!I$1146=0),"--",IF(AND(MaleWeighted!I$1145&gt;0,MaleWeighted!I$1146=0),IF('Male Data'!I937&gt;MaleWeighted!I$1145,'Male Data'!$X937,0),IF(AND(MaleWeighted!I$1145=0,MaleWeighted!I$1146&gt;0),IF('Male Data'!I937&lt;MaleWeighted!I$1146,'Male Data'!$X937,0),IF(AND('Male Data'!I937&gt;MaleWeighted!I$1145,'Male Data'!I937&lt;MaleWeighted!I$1146),'Male Data'!$X937,0))))</f>
        <v>--</v>
      </c>
      <c r="J937" t="str">
        <f>IF(AND(MaleWeighted!J$1145=0,MaleWeighted!J$1146=0),"--",IF(AND(MaleWeighted!J$1145&gt;0,MaleWeighted!J$1146=0),IF('Male Data'!J937&gt;MaleWeighted!J$1145,'Male Data'!$X937,0),IF(AND(MaleWeighted!J$1145=0,MaleWeighted!J$1146&gt;0),IF('Male Data'!J937&lt;MaleWeighted!J$1146,'Male Data'!$X937,0),IF(AND('Male Data'!J937&gt;MaleWeighted!J$1145,'Male Data'!J937&lt;MaleWeighted!J$1146),'Male Data'!$X937,0))))</f>
        <v>--</v>
      </c>
      <c r="K937" t="str">
        <f>IF(AND(MaleWeighted!K$1145=0,MaleWeighted!K$1146=0),"--",IF(AND(MaleWeighted!K$1145&gt;0,MaleWeighted!K$1146=0),IF('Male Data'!K937&gt;MaleWeighted!K$1145,'Male Data'!$X937,0),IF(AND(MaleWeighted!K$1145=0,MaleWeighted!K$1146&gt;0),IF('Male Data'!K937&lt;MaleWeighted!K$1146,'Male Data'!$X937,0),IF(AND('Male Data'!K937&gt;MaleWeighted!K$1145,'Male Data'!K937&lt;MaleWeighted!K$1146),'Male Data'!$X937,0))))</f>
        <v>--</v>
      </c>
      <c r="L937" t="str">
        <f>IF(AND(MaleWeighted!L$1145=0,MaleWeighted!L$1146=0),"--",IF(AND(MaleWeighted!L$1145&gt;0,MaleWeighted!L$1146=0),IF('Male Data'!L937&gt;MaleWeighted!L$1145,'Male Data'!$X937,0),IF(AND(MaleWeighted!L$1145=0,MaleWeighted!L$1146&gt;0),IF('Male Data'!L937&lt;MaleWeighted!L$1146,'Male Data'!$X937,0),IF(AND('Male Data'!L937&gt;MaleWeighted!L$1145,'Male Data'!L937&lt;MaleWeighted!L$1146),'Male Data'!$X937,0))))</f>
        <v>--</v>
      </c>
      <c r="M937" t="str">
        <f>IF(AND(MaleWeighted!M$1145=0,MaleWeighted!M$1146=0),"--",IF(AND(MaleWeighted!M$1145&gt;0,MaleWeighted!M$1146=0),IF('Male Data'!M937&gt;MaleWeighted!M$1145,'Male Data'!$X937,0),IF(AND(MaleWeighted!M$1145=0,MaleWeighted!M$1146&gt;0),IF('Male Data'!M937&lt;MaleWeighted!M$1146,'Male Data'!$X937,0),IF(AND('Male Data'!M937&gt;MaleWeighted!M$1145,'Male Data'!M937&lt;MaleWeighted!M$1146),'Male Data'!$X937,0))))</f>
        <v>--</v>
      </c>
      <c r="N937" t="str">
        <f>IF(AND(MaleWeighted!N$1145=0,MaleWeighted!N$1146=0),"--",IF(AND(MaleWeighted!N$1145&gt;0,MaleWeighted!N$1146=0),IF('Male Data'!N937&gt;MaleWeighted!N$1145,'Male Data'!$X937,0),IF(AND(MaleWeighted!N$1145=0,MaleWeighted!N$1146&gt;0),IF('Male Data'!N937&lt;MaleWeighted!N$1146,'Male Data'!$X937,0),IF(AND('Male Data'!N937&gt;MaleWeighted!N$1145,'Male Data'!N937&lt;MaleWeighted!N$1146),'Male Data'!$X937,0))))</f>
        <v>--</v>
      </c>
      <c r="O937" t="str">
        <f>IF(AND(MaleWeighted!O$1145=0,MaleWeighted!O$1146=0),"--",IF(AND(MaleWeighted!O$1145&gt;0,MaleWeighted!O$1146=0),IF('Male Data'!O937&gt;MaleWeighted!O$1145,'Male Data'!$X937,0),IF(AND(MaleWeighted!O$1145=0,MaleWeighted!O$1146&gt;0),IF('Male Data'!O937&lt;MaleWeighted!O$1146,'Male Data'!$X937,0),IF(AND('Male Data'!O937&gt;MaleWeighted!O$1145,'Male Data'!O937&lt;MaleWeighted!O$1146),'Male Data'!$X937,0))))</f>
        <v>--</v>
      </c>
      <c r="P937" t="str">
        <f>IF(AND(MaleWeighted!P$1145=0,MaleWeighted!P$1146=0),"--",IF(AND(MaleWeighted!P$1145&gt;0,MaleWeighted!P$1146=0),IF('Male Data'!P937&gt;MaleWeighted!P$1145,'Male Data'!$X937,0),IF(AND(MaleWeighted!P$1145=0,MaleWeighted!P$1146&gt;0),IF('Male Data'!P937&lt;MaleWeighted!P$1146,'Male Data'!$X937,0),IF(AND('Male Data'!P937&gt;MaleWeighted!P$1145,'Male Data'!P937&lt;MaleWeighted!P$1146),'Male Data'!$X937,0))))</f>
        <v>--</v>
      </c>
      <c r="Q937" t="str">
        <f>IF(AND(MaleWeighted!Q$1145=0,MaleWeighted!Q$1146=0),"--",IF(AND(MaleWeighted!Q$1145&gt;0,MaleWeighted!Q$1146=0),IF('Male Data'!Q937&gt;MaleWeighted!Q$1145,'Male Data'!$X937,0),IF(AND(MaleWeighted!Q$1145=0,MaleWeighted!Q$1146&gt;0),IF('Male Data'!Q937&lt;MaleWeighted!Q$1146,'Male Data'!$X937,0),IF(AND('Male Data'!Q937&gt;MaleWeighted!Q$1145,'Male Data'!Q937&lt;MaleWeighted!Q$1146),'Male Data'!$X937,0))))</f>
        <v>--</v>
      </c>
      <c r="R937" t="str">
        <f>IF(AND(MaleWeighted!R$1145=0,MaleWeighted!R$1146=0),"--",IF(AND(MaleWeighted!R$1145&gt;0,MaleWeighted!R$1146=0),IF('Male Data'!R937&gt;MaleWeighted!R$1145,'Male Data'!$X937,0),IF(AND(MaleWeighted!R$1145=0,MaleWeighted!R$1146&gt;0),IF('Male Data'!R937&lt;MaleWeighted!R$1146,'Male Data'!$X937,0),IF(AND('Male Data'!R937&gt;MaleWeighted!R$1145,'Male Data'!R937&lt;MaleWeighted!R$1146),'Male Data'!$X937,0))))</f>
        <v>--</v>
      </c>
      <c r="S937" t="str">
        <f>IF(AND(MaleWeighted!S$1145=0,MaleWeighted!S$1146=0),"--",IF(AND(MaleWeighted!S$1145&gt;0,MaleWeighted!S$1146=0),IF('Male Data'!S937&gt;MaleWeighted!S$1145,'Male Data'!$X937,0),IF(AND(MaleWeighted!S$1145=0,MaleWeighted!S$1146&gt;0),IF('Male Data'!S937&lt;MaleWeighted!S$1146,'Male Data'!$X937,0),IF(AND('Male Data'!S937&gt;MaleWeighted!S$1145,'Male Data'!S937&lt;MaleWeighted!S$1146),'Male Data'!$X937,0))))</f>
        <v>--</v>
      </c>
      <c r="T937" t="str">
        <f>IF(AND(MaleWeighted!T$1145=0,MaleWeighted!T$1146=0),"--",IF(AND(MaleWeighted!T$1145&gt;0,MaleWeighted!T$1146=0),IF('Male Data'!T937&gt;MaleWeighted!T$1145,'Male Data'!$X937,0),IF(AND(MaleWeighted!T$1145=0,MaleWeighted!T$1146&gt;0),IF('Male Data'!$T937&lt;MaleWeighted!T$1146,'Male Data'!$X937,0),IF(AND('Male Data'!T937&gt;MaleWeighted!T$1145,'Male Data'!T937&lt;MaleWeighted!T$1146),'Male Data'!$X937,0))))</f>
        <v>--</v>
      </c>
      <c r="U937" t="str">
        <f>IF(AND(MaleWeighted!U$1145=0,MaleWeighted!U$1146=0),"--",IF(AND(MaleWeighted!U$1145&gt;0,MaleWeighted!U$1146=0),IF('Male Data'!U937&gt;MaleWeighted!U$1145,'Male Data'!$X937,0),IF(AND(MaleWeighted!U$1145=0,MaleWeighted!U$1146&gt;0),IF('Male Data'!U937&lt;MaleWeighted!U$1146,'Male Data'!$X937,0),IF(AND('Male Data'!U937&gt;MaleWeighted!U$1145,'Male Data'!U937&lt;MaleWeighted!U$1146),'Male Data'!$X937,0))))</f>
        <v>--</v>
      </c>
      <c r="V937" t="str">
        <f>IF(AND(MaleWeighted!V$1145=0,MaleWeighted!V$1146=0),"--",IF(AND(MaleWeighted!V$1145&gt;0,MaleWeighted!V$1146=0),IF('Male Data'!V937&gt;MaleWeighted!V$1145,'Male Data'!$X937,0),IF(AND(MaleWeighted!V$1145=0,MaleWeighted!V$1146&gt;0),IF('Male Data'!V937&lt;MaleWeighted!V$1146,'Male Data'!$X937,0),IF(AND('Male Data'!V937&gt;MaleWeighted!V$1145,'Male Data'!V937&lt;MaleWeighted!V$1146),'Male Data'!$X937,0))))</f>
        <v>--</v>
      </c>
      <c r="W937" t="str">
        <f>IF(AND(MaleWeighted!W$1145=0,MaleWeighted!W$1146=0),"--",IF(AND(MaleWeighted!W$1145&gt;0,MaleWeighted!W$1146=0),IF('Male Data'!W937&gt;MaleWeighted!W$1145,'Male Data'!$X937,0),IF(AND(MaleWeighted!W$1145=0,MaleWeighted!W$1146&gt;0),IF('Male Data'!W937&lt;MaleWeighted!W$1146,'Male Data'!$X937,0),IF(AND('Male Data'!W937&gt;MaleWeighted!W$1145,'Male Data'!W937&lt;MaleWeighted!W$1146),'Male Data'!$X937,0))))</f>
        <v>--</v>
      </c>
      <c r="Y937">
        <f t="shared" si="28"/>
        <v>0</v>
      </c>
      <c r="Z937">
        <f>Y937*'Male Data'!X937</f>
        <v>0</v>
      </c>
      <c r="AA937">
        <f t="shared" si="29"/>
        <v>1</v>
      </c>
      <c r="AB937">
        <f>AA937*'Male Data'!X937</f>
        <v>24953</v>
      </c>
    </row>
    <row r="938" spans="1:28">
      <c r="A938">
        <f>'Male Data'!A938</f>
        <v>937</v>
      </c>
      <c r="B938" t="str">
        <f>'Male Data'!B938</f>
        <v>M</v>
      </c>
      <c r="C938" t="str">
        <f>IF(AND(MaleWeighted!C$1145=0,MaleWeighted!C$1146=0),"--",IF(AND(MaleWeighted!C$1145&gt;0,MaleWeighted!C$1146=0),IF('Male Data'!C938&gt;MaleWeighted!C$1145,'Male Data'!$X938,0),IF(AND(MaleWeighted!C$1145=0,MaleWeighted!C$1146&gt;0),IF('Male Data'!C938&lt;MaleWeighted!C$1146,'Male Data'!$X938,0),IF(AND('Male Data'!C938&gt;MaleWeighted!C$1145,'Male Data'!C938&lt;MaleWeighted!C$1146),'Male Data'!$X938,0))))</f>
        <v>--</v>
      </c>
      <c r="D938" t="str">
        <f>IF(AND(MaleWeighted!D$1145=0,MaleWeighted!D$1146=0),"--",IF(AND(MaleWeighted!D$1145&gt;0,MaleWeighted!D$1146=0),IF('Male Data'!D938&gt;MaleWeighted!D$1145,'Male Data'!$X938,0),IF(AND(MaleWeighted!D$1145=0,MaleWeighted!D$1146&gt;0),IF('Male Data'!D938&lt;MaleWeighted!D$1146,'Male Data'!$X938,0),IF(AND('Male Data'!D938&gt;MaleWeighted!D$1145,'Male Data'!D938&lt;MaleWeighted!D$1146),'Male Data'!$X938,0))))</f>
        <v>--</v>
      </c>
      <c r="E938" t="str">
        <f>IF(AND(MaleWeighted!E$1145=0,MaleWeighted!E$1146=0),"--",IF(AND(MaleWeighted!E$1145&gt;0,MaleWeighted!E$1146=0),IF('Male Data'!E938&gt;MaleWeighted!E$1145,'Male Data'!$X938,0),IF(AND(MaleWeighted!E$1145=0,MaleWeighted!E$1146&gt;0),IF('Male Data'!E938&lt;MaleWeighted!E$1146,'Male Data'!$X938,0),IF(AND('Male Data'!E938&gt;MaleWeighted!E$1145,'Male Data'!E938&lt;MaleWeighted!E$1146),'Male Data'!$X938,0))))</f>
        <v>--</v>
      </c>
      <c r="F938" t="str">
        <f>IF(AND(MaleWeighted!F$1145=0,MaleWeighted!F$1146=0),"--",IF(AND(MaleWeighted!F$1145&gt;0,MaleWeighted!F$1146=0),IF('Male Data'!F938&gt;MaleWeighted!F$1145,'Male Data'!$X938,0),IF(AND(MaleWeighted!F$1145=0,MaleWeighted!F$1146&gt;0),IF('Male Data'!F938&lt;MaleWeighted!F$1146,'Male Data'!$X938,0),IF(AND('Male Data'!F938&gt;MaleWeighted!F$1145,'Male Data'!F938&lt;MaleWeighted!F$1146),'Male Data'!$X938,0))))</f>
        <v>--</v>
      </c>
      <c r="G938" t="str">
        <f>IF(AND(MaleWeighted!G$1145=0,MaleWeighted!G$1146=0),"--",IF(AND(MaleWeighted!G$1145&gt;0,MaleWeighted!G$1146=0),IF('Male Data'!G938&gt;MaleWeighted!G$1145,'Male Data'!$X938,0),IF(AND(MaleWeighted!G$1145=0,MaleWeighted!G$1146&gt;0),IF('Male Data'!G938&lt;MaleWeighted!G$1146,'Male Data'!$X938,0),IF(AND('Male Data'!G938&gt;MaleWeighted!G$1145,'Male Data'!G938&lt;MaleWeighted!G$1146),'Male Data'!$X938,0))))</f>
        <v>--</v>
      </c>
      <c r="H938" t="str">
        <f>IF(AND(MaleWeighted!H$1145=0,MaleWeighted!H$1146=0),"--",IF(AND(MaleWeighted!H$1145&gt;0,MaleWeighted!H$1146=0),IF('Male Data'!H938&gt;MaleWeighted!H$1145,'Male Data'!$X938,0),IF(AND(MaleWeighted!H$1145=0,MaleWeighted!H$1146&gt;0),IF('Male Data'!H938&lt;MaleWeighted!H$1146,'Male Data'!$X938,0),IF(AND('Male Data'!H938&gt;MaleWeighted!H$1145,'Male Data'!H938&lt;MaleWeighted!H$1146),'Male Data'!$X938,0))))</f>
        <v>--</v>
      </c>
      <c r="I938" t="str">
        <f>IF(AND(MaleWeighted!I$1145=0,MaleWeighted!I$1146=0),"--",IF(AND(MaleWeighted!I$1145&gt;0,MaleWeighted!I$1146=0),IF('Male Data'!I938&gt;MaleWeighted!I$1145,'Male Data'!$X938,0),IF(AND(MaleWeighted!I$1145=0,MaleWeighted!I$1146&gt;0),IF('Male Data'!I938&lt;MaleWeighted!I$1146,'Male Data'!$X938,0),IF(AND('Male Data'!I938&gt;MaleWeighted!I$1145,'Male Data'!I938&lt;MaleWeighted!I$1146),'Male Data'!$X938,0))))</f>
        <v>--</v>
      </c>
      <c r="J938" t="str">
        <f>IF(AND(MaleWeighted!J$1145=0,MaleWeighted!J$1146=0),"--",IF(AND(MaleWeighted!J$1145&gt;0,MaleWeighted!J$1146=0),IF('Male Data'!J938&gt;MaleWeighted!J$1145,'Male Data'!$X938,0),IF(AND(MaleWeighted!J$1145=0,MaleWeighted!J$1146&gt;0),IF('Male Data'!J938&lt;MaleWeighted!J$1146,'Male Data'!$X938,0),IF(AND('Male Data'!J938&gt;MaleWeighted!J$1145,'Male Data'!J938&lt;MaleWeighted!J$1146),'Male Data'!$X938,0))))</f>
        <v>--</v>
      </c>
      <c r="K938" t="str">
        <f>IF(AND(MaleWeighted!K$1145=0,MaleWeighted!K$1146=0),"--",IF(AND(MaleWeighted!K$1145&gt;0,MaleWeighted!K$1146=0),IF('Male Data'!K938&gt;MaleWeighted!K$1145,'Male Data'!$X938,0),IF(AND(MaleWeighted!K$1145=0,MaleWeighted!K$1146&gt;0),IF('Male Data'!K938&lt;MaleWeighted!K$1146,'Male Data'!$X938,0),IF(AND('Male Data'!K938&gt;MaleWeighted!K$1145,'Male Data'!K938&lt;MaleWeighted!K$1146),'Male Data'!$X938,0))))</f>
        <v>--</v>
      </c>
      <c r="L938" t="str">
        <f>IF(AND(MaleWeighted!L$1145=0,MaleWeighted!L$1146=0),"--",IF(AND(MaleWeighted!L$1145&gt;0,MaleWeighted!L$1146=0),IF('Male Data'!L938&gt;MaleWeighted!L$1145,'Male Data'!$X938,0),IF(AND(MaleWeighted!L$1145=0,MaleWeighted!L$1146&gt;0),IF('Male Data'!L938&lt;MaleWeighted!L$1146,'Male Data'!$X938,0),IF(AND('Male Data'!L938&gt;MaleWeighted!L$1145,'Male Data'!L938&lt;MaleWeighted!L$1146),'Male Data'!$X938,0))))</f>
        <v>--</v>
      </c>
      <c r="M938" t="str">
        <f>IF(AND(MaleWeighted!M$1145=0,MaleWeighted!M$1146=0),"--",IF(AND(MaleWeighted!M$1145&gt;0,MaleWeighted!M$1146=0),IF('Male Data'!M938&gt;MaleWeighted!M$1145,'Male Data'!$X938,0),IF(AND(MaleWeighted!M$1145=0,MaleWeighted!M$1146&gt;0),IF('Male Data'!M938&lt;MaleWeighted!M$1146,'Male Data'!$X938,0),IF(AND('Male Data'!M938&gt;MaleWeighted!M$1145,'Male Data'!M938&lt;MaleWeighted!M$1146),'Male Data'!$X938,0))))</f>
        <v>--</v>
      </c>
      <c r="N938" t="str">
        <f>IF(AND(MaleWeighted!N$1145=0,MaleWeighted!N$1146=0),"--",IF(AND(MaleWeighted!N$1145&gt;0,MaleWeighted!N$1146=0),IF('Male Data'!N938&gt;MaleWeighted!N$1145,'Male Data'!$X938,0),IF(AND(MaleWeighted!N$1145=0,MaleWeighted!N$1146&gt;0),IF('Male Data'!N938&lt;MaleWeighted!N$1146,'Male Data'!$X938,0),IF(AND('Male Data'!N938&gt;MaleWeighted!N$1145,'Male Data'!N938&lt;MaleWeighted!N$1146),'Male Data'!$X938,0))))</f>
        <v>--</v>
      </c>
      <c r="O938" t="str">
        <f>IF(AND(MaleWeighted!O$1145=0,MaleWeighted!O$1146=0),"--",IF(AND(MaleWeighted!O$1145&gt;0,MaleWeighted!O$1146=0),IF('Male Data'!O938&gt;MaleWeighted!O$1145,'Male Data'!$X938,0),IF(AND(MaleWeighted!O$1145=0,MaleWeighted!O$1146&gt;0),IF('Male Data'!O938&lt;MaleWeighted!O$1146,'Male Data'!$X938,0),IF(AND('Male Data'!O938&gt;MaleWeighted!O$1145,'Male Data'!O938&lt;MaleWeighted!O$1146),'Male Data'!$X938,0))))</f>
        <v>--</v>
      </c>
      <c r="P938" t="str">
        <f>IF(AND(MaleWeighted!P$1145=0,MaleWeighted!P$1146=0),"--",IF(AND(MaleWeighted!P$1145&gt;0,MaleWeighted!P$1146=0),IF('Male Data'!P938&gt;MaleWeighted!P$1145,'Male Data'!$X938,0),IF(AND(MaleWeighted!P$1145=0,MaleWeighted!P$1146&gt;0),IF('Male Data'!P938&lt;MaleWeighted!P$1146,'Male Data'!$X938,0),IF(AND('Male Data'!P938&gt;MaleWeighted!P$1145,'Male Data'!P938&lt;MaleWeighted!P$1146),'Male Data'!$X938,0))))</f>
        <v>--</v>
      </c>
      <c r="Q938" t="str">
        <f>IF(AND(MaleWeighted!Q$1145=0,MaleWeighted!Q$1146=0),"--",IF(AND(MaleWeighted!Q$1145&gt;0,MaleWeighted!Q$1146=0),IF('Male Data'!Q938&gt;MaleWeighted!Q$1145,'Male Data'!$X938,0),IF(AND(MaleWeighted!Q$1145=0,MaleWeighted!Q$1146&gt;0),IF('Male Data'!Q938&lt;MaleWeighted!Q$1146,'Male Data'!$X938,0),IF(AND('Male Data'!Q938&gt;MaleWeighted!Q$1145,'Male Data'!Q938&lt;MaleWeighted!Q$1146),'Male Data'!$X938,0))))</f>
        <v>--</v>
      </c>
      <c r="R938" t="str">
        <f>IF(AND(MaleWeighted!R$1145=0,MaleWeighted!R$1146=0),"--",IF(AND(MaleWeighted!R$1145&gt;0,MaleWeighted!R$1146=0),IF('Male Data'!R938&gt;MaleWeighted!R$1145,'Male Data'!$X938,0),IF(AND(MaleWeighted!R$1145=0,MaleWeighted!R$1146&gt;0),IF('Male Data'!R938&lt;MaleWeighted!R$1146,'Male Data'!$X938,0),IF(AND('Male Data'!R938&gt;MaleWeighted!R$1145,'Male Data'!R938&lt;MaleWeighted!R$1146),'Male Data'!$X938,0))))</f>
        <v>--</v>
      </c>
      <c r="S938" t="str">
        <f>IF(AND(MaleWeighted!S$1145=0,MaleWeighted!S$1146=0),"--",IF(AND(MaleWeighted!S$1145&gt;0,MaleWeighted!S$1146=0),IF('Male Data'!S938&gt;MaleWeighted!S$1145,'Male Data'!$X938,0),IF(AND(MaleWeighted!S$1145=0,MaleWeighted!S$1146&gt;0),IF('Male Data'!S938&lt;MaleWeighted!S$1146,'Male Data'!$X938,0),IF(AND('Male Data'!S938&gt;MaleWeighted!S$1145,'Male Data'!S938&lt;MaleWeighted!S$1146),'Male Data'!$X938,0))))</f>
        <v>--</v>
      </c>
      <c r="T938" t="str">
        <f>IF(AND(MaleWeighted!T$1145=0,MaleWeighted!T$1146=0),"--",IF(AND(MaleWeighted!T$1145&gt;0,MaleWeighted!T$1146=0),IF('Male Data'!T938&gt;MaleWeighted!T$1145,'Male Data'!$X938,0),IF(AND(MaleWeighted!T$1145=0,MaleWeighted!T$1146&gt;0),IF('Male Data'!$T938&lt;MaleWeighted!T$1146,'Male Data'!$X938,0),IF(AND('Male Data'!T938&gt;MaleWeighted!T$1145,'Male Data'!T938&lt;MaleWeighted!T$1146),'Male Data'!$X938,0))))</f>
        <v>--</v>
      </c>
      <c r="U938" t="str">
        <f>IF(AND(MaleWeighted!U$1145=0,MaleWeighted!U$1146=0),"--",IF(AND(MaleWeighted!U$1145&gt;0,MaleWeighted!U$1146=0),IF('Male Data'!U938&gt;MaleWeighted!U$1145,'Male Data'!$X938,0),IF(AND(MaleWeighted!U$1145=0,MaleWeighted!U$1146&gt;0),IF('Male Data'!U938&lt;MaleWeighted!U$1146,'Male Data'!$X938,0),IF(AND('Male Data'!U938&gt;MaleWeighted!U$1145,'Male Data'!U938&lt;MaleWeighted!U$1146),'Male Data'!$X938,0))))</f>
        <v>--</v>
      </c>
      <c r="V938" t="str">
        <f>IF(AND(MaleWeighted!V$1145=0,MaleWeighted!V$1146=0),"--",IF(AND(MaleWeighted!V$1145&gt;0,MaleWeighted!V$1146=0),IF('Male Data'!V938&gt;MaleWeighted!V$1145,'Male Data'!$X938,0),IF(AND(MaleWeighted!V$1145=0,MaleWeighted!V$1146&gt;0),IF('Male Data'!V938&lt;MaleWeighted!V$1146,'Male Data'!$X938,0),IF(AND('Male Data'!V938&gt;MaleWeighted!V$1145,'Male Data'!V938&lt;MaleWeighted!V$1146),'Male Data'!$X938,0))))</f>
        <v>--</v>
      </c>
      <c r="W938" t="str">
        <f>IF(AND(MaleWeighted!W$1145=0,MaleWeighted!W$1146=0),"--",IF(AND(MaleWeighted!W$1145&gt;0,MaleWeighted!W$1146=0),IF('Male Data'!W938&gt;MaleWeighted!W$1145,'Male Data'!$X938,0),IF(AND(MaleWeighted!W$1145=0,MaleWeighted!W$1146&gt;0),IF('Male Data'!W938&lt;MaleWeighted!W$1146,'Male Data'!$X938,0),IF(AND('Male Data'!W938&gt;MaleWeighted!W$1145,'Male Data'!W938&lt;MaleWeighted!W$1146),'Male Data'!$X938,0))))</f>
        <v>--</v>
      </c>
      <c r="Y938">
        <f t="shared" si="28"/>
        <v>0</v>
      </c>
      <c r="Z938">
        <f>Y938*'Male Data'!X938</f>
        <v>0</v>
      </c>
      <c r="AA938">
        <f t="shared" si="29"/>
        <v>1</v>
      </c>
      <c r="AB938">
        <f>AA938*'Male Data'!X938</f>
        <v>82745</v>
      </c>
    </row>
    <row r="939" spans="1:28">
      <c r="A939">
        <f>'Male Data'!A939</f>
        <v>938</v>
      </c>
      <c r="B939" t="str">
        <f>'Male Data'!B939</f>
        <v>M</v>
      </c>
      <c r="C939" t="str">
        <f>IF(AND(MaleWeighted!C$1145=0,MaleWeighted!C$1146=0),"--",IF(AND(MaleWeighted!C$1145&gt;0,MaleWeighted!C$1146=0),IF('Male Data'!C939&gt;MaleWeighted!C$1145,'Male Data'!$X939,0),IF(AND(MaleWeighted!C$1145=0,MaleWeighted!C$1146&gt;0),IF('Male Data'!C939&lt;MaleWeighted!C$1146,'Male Data'!$X939,0),IF(AND('Male Data'!C939&gt;MaleWeighted!C$1145,'Male Data'!C939&lt;MaleWeighted!C$1146),'Male Data'!$X939,0))))</f>
        <v>--</v>
      </c>
      <c r="D939" t="str">
        <f>IF(AND(MaleWeighted!D$1145=0,MaleWeighted!D$1146=0),"--",IF(AND(MaleWeighted!D$1145&gt;0,MaleWeighted!D$1146=0),IF('Male Data'!D939&gt;MaleWeighted!D$1145,'Male Data'!$X939,0),IF(AND(MaleWeighted!D$1145=0,MaleWeighted!D$1146&gt;0),IF('Male Data'!D939&lt;MaleWeighted!D$1146,'Male Data'!$X939,0),IF(AND('Male Data'!D939&gt;MaleWeighted!D$1145,'Male Data'!D939&lt;MaleWeighted!D$1146),'Male Data'!$X939,0))))</f>
        <v>--</v>
      </c>
      <c r="E939" t="str">
        <f>IF(AND(MaleWeighted!E$1145=0,MaleWeighted!E$1146=0),"--",IF(AND(MaleWeighted!E$1145&gt;0,MaleWeighted!E$1146=0),IF('Male Data'!E939&gt;MaleWeighted!E$1145,'Male Data'!$X939,0),IF(AND(MaleWeighted!E$1145=0,MaleWeighted!E$1146&gt;0),IF('Male Data'!E939&lt;MaleWeighted!E$1146,'Male Data'!$X939,0),IF(AND('Male Data'!E939&gt;MaleWeighted!E$1145,'Male Data'!E939&lt;MaleWeighted!E$1146),'Male Data'!$X939,0))))</f>
        <v>--</v>
      </c>
      <c r="F939" t="str">
        <f>IF(AND(MaleWeighted!F$1145=0,MaleWeighted!F$1146=0),"--",IF(AND(MaleWeighted!F$1145&gt;0,MaleWeighted!F$1146=0),IF('Male Data'!F939&gt;MaleWeighted!F$1145,'Male Data'!$X939,0),IF(AND(MaleWeighted!F$1145=0,MaleWeighted!F$1146&gt;0),IF('Male Data'!F939&lt;MaleWeighted!F$1146,'Male Data'!$X939,0),IF(AND('Male Data'!F939&gt;MaleWeighted!F$1145,'Male Data'!F939&lt;MaleWeighted!F$1146),'Male Data'!$X939,0))))</f>
        <v>--</v>
      </c>
      <c r="G939" t="str">
        <f>IF(AND(MaleWeighted!G$1145=0,MaleWeighted!G$1146=0),"--",IF(AND(MaleWeighted!G$1145&gt;0,MaleWeighted!G$1146=0),IF('Male Data'!G939&gt;MaleWeighted!G$1145,'Male Data'!$X939,0),IF(AND(MaleWeighted!G$1145=0,MaleWeighted!G$1146&gt;0),IF('Male Data'!G939&lt;MaleWeighted!G$1146,'Male Data'!$X939,0),IF(AND('Male Data'!G939&gt;MaleWeighted!G$1145,'Male Data'!G939&lt;MaleWeighted!G$1146),'Male Data'!$X939,0))))</f>
        <v>--</v>
      </c>
      <c r="H939" t="str">
        <f>IF(AND(MaleWeighted!H$1145=0,MaleWeighted!H$1146=0),"--",IF(AND(MaleWeighted!H$1145&gt;0,MaleWeighted!H$1146=0),IF('Male Data'!H939&gt;MaleWeighted!H$1145,'Male Data'!$X939,0),IF(AND(MaleWeighted!H$1145=0,MaleWeighted!H$1146&gt;0),IF('Male Data'!H939&lt;MaleWeighted!H$1146,'Male Data'!$X939,0),IF(AND('Male Data'!H939&gt;MaleWeighted!H$1145,'Male Data'!H939&lt;MaleWeighted!H$1146),'Male Data'!$X939,0))))</f>
        <v>--</v>
      </c>
      <c r="I939" t="str">
        <f>IF(AND(MaleWeighted!I$1145=0,MaleWeighted!I$1146=0),"--",IF(AND(MaleWeighted!I$1145&gt;0,MaleWeighted!I$1146=0),IF('Male Data'!I939&gt;MaleWeighted!I$1145,'Male Data'!$X939,0),IF(AND(MaleWeighted!I$1145=0,MaleWeighted!I$1146&gt;0),IF('Male Data'!I939&lt;MaleWeighted!I$1146,'Male Data'!$X939,0),IF(AND('Male Data'!I939&gt;MaleWeighted!I$1145,'Male Data'!I939&lt;MaleWeighted!I$1146),'Male Data'!$X939,0))))</f>
        <v>--</v>
      </c>
      <c r="J939" t="str">
        <f>IF(AND(MaleWeighted!J$1145=0,MaleWeighted!J$1146=0),"--",IF(AND(MaleWeighted!J$1145&gt;0,MaleWeighted!J$1146=0),IF('Male Data'!J939&gt;MaleWeighted!J$1145,'Male Data'!$X939,0),IF(AND(MaleWeighted!J$1145=0,MaleWeighted!J$1146&gt;0),IF('Male Data'!J939&lt;MaleWeighted!J$1146,'Male Data'!$X939,0),IF(AND('Male Data'!J939&gt;MaleWeighted!J$1145,'Male Data'!J939&lt;MaleWeighted!J$1146),'Male Data'!$X939,0))))</f>
        <v>--</v>
      </c>
      <c r="K939" t="str">
        <f>IF(AND(MaleWeighted!K$1145=0,MaleWeighted!K$1146=0),"--",IF(AND(MaleWeighted!K$1145&gt;0,MaleWeighted!K$1146=0),IF('Male Data'!K939&gt;MaleWeighted!K$1145,'Male Data'!$X939,0),IF(AND(MaleWeighted!K$1145=0,MaleWeighted!K$1146&gt;0),IF('Male Data'!K939&lt;MaleWeighted!K$1146,'Male Data'!$X939,0),IF(AND('Male Data'!K939&gt;MaleWeighted!K$1145,'Male Data'!K939&lt;MaleWeighted!K$1146),'Male Data'!$X939,0))))</f>
        <v>--</v>
      </c>
      <c r="L939" t="str">
        <f>IF(AND(MaleWeighted!L$1145=0,MaleWeighted!L$1146=0),"--",IF(AND(MaleWeighted!L$1145&gt;0,MaleWeighted!L$1146=0),IF('Male Data'!L939&gt;MaleWeighted!L$1145,'Male Data'!$X939,0),IF(AND(MaleWeighted!L$1145=0,MaleWeighted!L$1146&gt;0),IF('Male Data'!L939&lt;MaleWeighted!L$1146,'Male Data'!$X939,0),IF(AND('Male Data'!L939&gt;MaleWeighted!L$1145,'Male Data'!L939&lt;MaleWeighted!L$1146),'Male Data'!$X939,0))))</f>
        <v>--</v>
      </c>
      <c r="M939" t="str">
        <f>IF(AND(MaleWeighted!M$1145=0,MaleWeighted!M$1146=0),"--",IF(AND(MaleWeighted!M$1145&gt;0,MaleWeighted!M$1146=0),IF('Male Data'!M939&gt;MaleWeighted!M$1145,'Male Data'!$X939,0),IF(AND(MaleWeighted!M$1145=0,MaleWeighted!M$1146&gt;0),IF('Male Data'!M939&lt;MaleWeighted!M$1146,'Male Data'!$X939,0),IF(AND('Male Data'!M939&gt;MaleWeighted!M$1145,'Male Data'!M939&lt;MaleWeighted!M$1146),'Male Data'!$X939,0))))</f>
        <v>--</v>
      </c>
      <c r="N939" t="str">
        <f>IF(AND(MaleWeighted!N$1145=0,MaleWeighted!N$1146=0),"--",IF(AND(MaleWeighted!N$1145&gt;0,MaleWeighted!N$1146=0),IF('Male Data'!N939&gt;MaleWeighted!N$1145,'Male Data'!$X939,0),IF(AND(MaleWeighted!N$1145=0,MaleWeighted!N$1146&gt;0),IF('Male Data'!N939&lt;MaleWeighted!N$1146,'Male Data'!$X939,0),IF(AND('Male Data'!N939&gt;MaleWeighted!N$1145,'Male Data'!N939&lt;MaleWeighted!N$1146),'Male Data'!$X939,0))))</f>
        <v>--</v>
      </c>
      <c r="O939" t="str">
        <f>IF(AND(MaleWeighted!O$1145=0,MaleWeighted!O$1146=0),"--",IF(AND(MaleWeighted!O$1145&gt;0,MaleWeighted!O$1146=0),IF('Male Data'!O939&gt;MaleWeighted!O$1145,'Male Data'!$X939,0),IF(AND(MaleWeighted!O$1145=0,MaleWeighted!O$1146&gt;0),IF('Male Data'!O939&lt;MaleWeighted!O$1146,'Male Data'!$X939,0),IF(AND('Male Data'!O939&gt;MaleWeighted!O$1145,'Male Data'!O939&lt;MaleWeighted!O$1146),'Male Data'!$X939,0))))</f>
        <v>--</v>
      </c>
      <c r="P939" t="str">
        <f>IF(AND(MaleWeighted!P$1145=0,MaleWeighted!P$1146=0),"--",IF(AND(MaleWeighted!P$1145&gt;0,MaleWeighted!P$1146=0),IF('Male Data'!P939&gt;MaleWeighted!P$1145,'Male Data'!$X939,0),IF(AND(MaleWeighted!P$1145=0,MaleWeighted!P$1146&gt;0),IF('Male Data'!P939&lt;MaleWeighted!P$1146,'Male Data'!$X939,0),IF(AND('Male Data'!P939&gt;MaleWeighted!P$1145,'Male Data'!P939&lt;MaleWeighted!P$1146),'Male Data'!$X939,0))))</f>
        <v>--</v>
      </c>
      <c r="Q939" t="str">
        <f>IF(AND(MaleWeighted!Q$1145=0,MaleWeighted!Q$1146=0),"--",IF(AND(MaleWeighted!Q$1145&gt;0,MaleWeighted!Q$1146=0),IF('Male Data'!Q939&gt;MaleWeighted!Q$1145,'Male Data'!$X939,0),IF(AND(MaleWeighted!Q$1145=0,MaleWeighted!Q$1146&gt;0),IF('Male Data'!Q939&lt;MaleWeighted!Q$1146,'Male Data'!$X939,0),IF(AND('Male Data'!Q939&gt;MaleWeighted!Q$1145,'Male Data'!Q939&lt;MaleWeighted!Q$1146),'Male Data'!$X939,0))))</f>
        <v>--</v>
      </c>
      <c r="R939" t="str">
        <f>IF(AND(MaleWeighted!R$1145=0,MaleWeighted!R$1146=0),"--",IF(AND(MaleWeighted!R$1145&gt;0,MaleWeighted!R$1146=0),IF('Male Data'!R939&gt;MaleWeighted!R$1145,'Male Data'!$X939,0),IF(AND(MaleWeighted!R$1145=0,MaleWeighted!R$1146&gt;0),IF('Male Data'!R939&lt;MaleWeighted!R$1146,'Male Data'!$X939,0),IF(AND('Male Data'!R939&gt;MaleWeighted!R$1145,'Male Data'!R939&lt;MaleWeighted!R$1146),'Male Data'!$X939,0))))</f>
        <v>--</v>
      </c>
      <c r="S939" t="str">
        <f>IF(AND(MaleWeighted!S$1145=0,MaleWeighted!S$1146=0),"--",IF(AND(MaleWeighted!S$1145&gt;0,MaleWeighted!S$1146=0),IF('Male Data'!S939&gt;MaleWeighted!S$1145,'Male Data'!$X939,0),IF(AND(MaleWeighted!S$1145=0,MaleWeighted!S$1146&gt;0),IF('Male Data'!S939&lt;MaleWeighted!S$1146,'Male Data'!$X939,0),IF(AND('Male Data'!S939&gt;MaleWeighted!S$1145,'Male Data'!S939&lt;MaleWeighted!S$1146),'Male Data'!$X939,0))))</f>
        <v>--</v>
      </c>
      <c r="T939" t="str">
        <f>IF(AND(MaleWeighted!T$1145=0,MaleWeighted!T$1146=0),"--",IF(AND(MaleWeighted!T$1145&gt;0,MaleWeighted!T$1146=0),IF('Male Data'!T939&gt;MaleWeighted!T$1145,'Male Data'!$X939,0),IF(AND(MaleWeighted!T$1145=0,MaleWeighted!T$1146&gt;0),IF('Male Data'!$T939&lt;MaleWeighted!T$1146,'Male Data'!$X939,0),IF(AND('Male Data'!T939&gt;MaleWeighted!T$1145,'Male Data'!T939&lt;MaleWeighted!T$1146),'Male Data'!$X939,0))))</f>
        <v>--</v>
      </c>
      <c r="U939" t="str">
        <f>IF(AND(MaleWeighted!U$1145=0,MaleWeighted!U$1146=0),"--",IF(AND(MaleWeighted!U$1145&gt;0,MaleWeighted!U$1146=0),IF('Male Data'!U939&gt;MaleWeighted!U$1145,'Male Data'!$X939,0),IF(AND(MaleWeighted!U$1145=0,MaleWeighted!U$1146&gt;0),IF('Male Data'!U939&lt;MaleWeighted!U$1146,'Male Data'!$X939,0),IF(AND('Male Data'!U939&gt;MaleWeighted!U$1145,'Male Data'!U939&lt;MaleWeighted!U$1146),'Male Data'!$X939,0))))</f>
        <v>--</v>
      </c>
      <c r="V939" t="str">
        <f>IF(AND(MaleWeighted!V$1145=0,MaleWeighted!V$1146=0),"--",IF(AND(MaleWeighted!V$1145&gt;0,MaleWeighted!V$1146=0),IF('Male Data'!V939&gt;MaleWeighted!V$1145,'Male Data'!$X939,0),IF(AND(MaleWeighted!V$1145=0,MaleWeighted!V$1146&gt;0),IF('Male Data'!V939&lt;MaleWeighted!V$1146,'Male Data'!$X939,0),IF(AND('Male Data'!V939&gt;MaleWeighted!V$1145,'Male Data'!V939&lt;MaleWeighted!V$1146),'Male Data'!$X939,0))))</f>
        <v>--</v>
      </c>
      <c r="W939" t="str">
        <f>IF(AND(MaleWeighted!W$1145=0,MaleWeighted!W$1146=0),"--",IF(AND(MaleWeighted!W$1145&gt;0,MaleWeighted!W$1146=0),IF('Male Data'!W939&gt;MaleWeighted!W$1145,'Male Data'!$X939,0),IF(AND(MaleWeighted!W$1145=0,MaleWeighted!W$1146&gt;0),IF('Male Data'!W939&lt;MaleWeighted!W$1146,'Male Data'!$X939,0),IF(AND('Male Data'!W939&gt;MaleWeighted!W$1145,'Male Data'!W939&lt;MaleWeighted!W$1146),'Male Data'!$X939,0))))</f>
        <v>--</v>
      </c>
      <c r="Y939">
        <f t="shared" si="28"/>
        <v>0</v>
      </c>
      <c r="Z939">
        <f>Y939*'Male Data'!X939</f>
        <v>0</v>
      </c>
      <c r="AA939">
        <f t="shared" si="29"/>
        <v>1</v>
      </c>
      <c r="AB939">
        <f>AA939*'Male Data'!X939</f>
        <v>173512</v>
      </c>
    </row>
    <row r="940" spans="1:28">
      <c r="A940">
        <f>'Male Data'!A940</f>
        <v>939</v>
      </c>
      <c r="B940" t="str">
        <f>'Male Data'!B940</f>
        <v>M</v>
      </c>
      <c r="C940" t="str">
        <f>IF(AND(MaleWeighted!C$1145=0,MaleWeighted!C$1146=0),"--",IF(AND(MaleWeighted!C$1145&gt;0,MaleWeighted!C$1146=0),IF('Male Data'!C940&gt;MaleWeighted!C$1145,'Male Data'!$X940,0),IF(AND(MaleWeighted!C$1145=0,MaleWeighted!C$1146&gt;0),IF('Male Data'!C940&lt;MaleWeighted!C$1146,'Male Data'!$X940,0),IF(AND('Male Data'!C940&gt;MaleWeighted!C$1145,'Male Data'!C940&lt;MaleWeighted!C$1146),'Male Data'!$X940,0))))</f>
        <v>--</v>
      </c>
      <c r="D940" t="str">
        <f>IF(AND(MaleWeighted!D$1145=0,MaleWeighted!D$1146=0),"--",IF(AND(MaleWeighted!D$1145&gt;0,MaleWeighted!D$1146=0),IF('Male Data'!D940&gt;MaleWeighted!D$1145,'Male Data'!$X940,0),IF(AND(MaleWeighted!D$1145=0,MaleWeighted!D$1146&gt;0),IF('Male Data'!D940&lt;MaleWeighted!D$1146,'Male Data'!$X940,0),IF(AND('Male Data'!D940&gt;MaleWeighted!D$1145,'Male Data'!D940&lt;MaleWeighted!D$1146),'Male Data'!$X940,0))))</f>
        <v>--</v>
      </c>
      <c r="E940" t="str">
        <f>IF(AND(MaleWeighted!E$1145=0,MaleWeighted!E$1146=0),"--",IF(AND(MaleWeighted!E$1145&gt;0,MaleWeighted!E$1146=0),IF('Male Data'!E940&gt;MaleWeighted!E$1145,'Male Data'!$X940,0),IF(AND(MaleWeighted!E$1145=0,MaleWeighted!E$1146&gt;0),IF('Male Data'!E940&lt;MaleWeighted!E$1146,'Male Data'!$X940,0),IF(AND('Male Data'!E940&gt;MaleWeighted!E$1145,'Male Data'!E940&lt;MaleWeighted!E$1146),'Male Data'!$X940,0))))</f>
        <v>--</v>
      </c>
      <c r="F940" t="str">
        <f>IF(AND(MaleWeighted!F$1145=0,MaleWeighted!F$1146=0),"--",IF(AND(MaleWeighted!F$1145&gt;0,MaleWeighted!F$1146=0),IF('Male Data'!F940&gt;MaleWeighted!F$1145,'Male Data'!$X940,0),IF(AND(MaleWeighted!F$1145=0,MaleWeighted!F$1146&gt;0),IF('Male Data'!F940&lt;MaleWeighted!F$1146,'Male Data'!$X940,0),IF(AND('Male Data'!F940&gt;MaleWeighted!F$1145,'Male Data'!F940&lt;MaleWeighted!F$1146),'Male Data'!$X940,0))))</f>
        <v>--</v>
      </c>
      <c r="G940" t="str">
        <f>IF(AND(MaleWeighted!G$1145=0,MaleWeighted!G$1146=0),"--",IF(AND(MaleWeighted!G$1145&gt;0,MaleWeighted!G$1146=0),IF('Male Data'!G940&gt;MaleWeighted!G$1145,'Male Data'!$X940,0),IF(AND(MaleWeighted!G$1145=0,MaleWeighted!G$1146&gt;0),IF('Male Data'!G940&lt;MaleWeighted!G$1146,'Male Data'!$X940,0),IF(AND('Male Data'!G940&gt;MaleWeighted!G$1145,'Male Data'!G940&lt;MaleWeighted!G$1146),'Male Data'!$X940,0))))</f>
        <v>--</v>
      </c>
      <c r="H940" t="str">
        <f>IF(AND(MaleWeighted!H$1145=0,MaleWeighted!H$1146=0),"--",IF(AND(MaleWeighted!H$1145&gt;0,MaleWeighted!H$1146=0),IF('Male Data'!H940&gt;MaleWeighted!H$1145,'Male Data'!$X940,0),IF(AND(MaleWeighted!H$1145=0,MaleWeighted!H$1146&gt;0),IF('Male Data'!H940&lt;MaleWeighted!H$1146,'Male Data'!$X940,0),IF(AND('Male Data'!H940&gt;MaleWeighted!H$1145,'Male Data'!H940&lt;MaleWeighted!H$1146),'Male Data'!$X940,0))))</f>
        <v>--</v>
      </c>
      <c r="I940" t="str">
        <f>IF(AND(MaleWeighted!I$1145=0,MaleWeighted!I$1146=0),"--",IF(AND(MaleWeighted!I$1145&gt;0,MaleWeighted!I$1146=0),IF('Male Data'!I940&gt;MaleWeighted!I$1145,'Male Data'!$X940,0),IF(AND(MaleWeighted!I$1145=0,MaleWeighted!I$1146&gt;0),IF('Male Data'!I940&lt;MaleWeighted!I$1146,'Male Data'!$X940,0),IF(AND('Male Data'!I940&gt;MaleWeighted!I$1145,'Male Data'!I940&lt;MaleWeighted!I$1146),'Male Data'!$X940,0))))</f>
        <v>--</v>
      </c>
      <c r="J940" t="str">
        <f>IF(AND(MaleWeighted!J$1145=0,MaleWeighted!J$1146=0),"--",IF(AND(MaleWeighted!J$1145&gt;0,MaleWeighted!J$1146=0),IF('Male Data'!J940&gt;MaleWeighted!J$1145,'Male Data'!$X940,0),IF(AND(MaleWeighted!J$1145=0,MaleWeighted!J$1146&gt;0),IF('Male Data'!J940&lt;MaleWeighted!J$1146,'Male Data'!$X940,0),IF(AND('Male Data'!J940&gt;MaleWeighted!J$1145,'Male Data'!J940&lt;MaleWeighted!J$1146),'Male Data'!$X940,0))))</f>
        <v>--</v>
      </c>
      <c r="K940" t="str">
        <f>IF(AND(MaleWeighted!K$1145=0,MaleWeighted!K$1146=0),"--",IF(AND(MaleWeighted!K$1145&gt;0,MaleWeighted!K$1146=0),IF('Male Data'!K940&gt;MaleWeighted!K$1145,'Male Data'!$X940,0),IF(AND(MaleWeighted!K$1145=0,MaleWeighted!K$1146&gt;0),IF('Male Data'!K940&lt;MaleWeighted!K$1146,'Male Data'!$X940,0),IF(AND('Male Data'!K940&gt;MaleWeighted!K$1145,'Male Data'!K940&lt;MaleWeighted!K$1146),'Male Data'!$X940,0))))</f>
        <v>--</v>
      </c>
      <c r="L940" t="str">
        <f>IF(AND(MaleWeighted!L$1145=0,MaleWeighted!L$1146=0),"--",IF(AND(MaleWeighted!L$1145&gt;0,MaleWeighted!L$1146=0),IF('Male Data'!L940&gt;MaleWeighted!L$1145,'Male Data'!$X940,0),IF(AND(MaleWeighted!L$1145=0,MaleWeighted!L$1146&gt;0),IF('Male Data'!L940&lt;MaleWeighted!L$1146,'Male Data'!$X940,0),IF(AND('Male Data'!L940&gt;MaleWeighted!L$1145,'Male Data'!L940&lt;MaleWeighted!L$1146),'Male Data'!$X940,0))))</f>
        <v>--</v>
      </c>
      <c r="M940" t="str">
        <f>IF(AND(MaleWeighted!M$1145=0,MaleWeighted!M$1146=0),"--",IF(AND(MaleWeighted!M$1145&gt;0,MaleWeighted!M$1146=0),IF('Male Data'!M940&gt;MaleWeighted!M$1145,'Male Data'!$X940,0),IF(AND(MaleWeighted!M$1145=0,MaleWeighted!M$1146&gt;0),IF('Male Data'!M940&lt;MaleWeighted!M$1146,'Male Data'!$X940,0),IF(AND('Male Data'!M940&gt;MaleWeighted!M$1145,'Male Data'!M940&lt;MaleWeighted!M$1146),'Male Data'!$X940,0))))</f>
        <v>--</v>
      </c>
      <c r="N940" t="str">
        <f>IF(AND(MaleWeighted!N$1145=0,MaleWeighted!N$1146=0),"--",IF(AND(MaleWeighted!N$1145&gt;0,MaleWeighted!N$1146=0),IF('Male Data'!N940&gt;MaleWeighted!N$1145,'Male Data'!$X940,0),IF(AND(MaleWeighted!N$1145=0,MaleWeighted!N$1146&gt;0),IF('Male Data'!N940&lt;MaleWeighted!N$1146,'Male Data'!$X940,0),IF(AND('Male Data'!N940&gt;MaleWeighted!N$1145,'Male Data'!N940&lt;MaleWeighted!N$1146),'Male Data'!$X940,0))))</f>
        <v>--</v>
      </c>
      <c r="O940" t="str">
        <f>IF(AND(MaleWeighted!O$1145=0,MaleWeighted!O$1146=0),"--",IF(AND(MaleWeighted!O$1145&gt;0,MaleWeighted!O$1146=0),IF('Male Data'!O940&gt;MaleWeighted!O$1145,'Male Data'!$X940,0),IF(AND(MaleWeighted!O$1145=0,MaleWeighted!O$1146&gt;0),IF('Male Data'!O940&lt;MaleWeighted!O$1146,'Male Data'!$X940,0),IF(AND('Male Data'!O940&gt;MaleWeighted!O$1145,'Male Data'!O940&lt;MaleWeighted!O$1146),'Male Data'!$X940,0))))</f>
        <v>--</v>
      </c>
      <c r="P940" t="str">
        <f>IF(AND(MaleWeighted!P$1145=0,MaleWeighted!P$1146=0),"--",IF(AND(MaleWeighted!P$1145&gt;0,MaleWeighted!P$1146=0),IF('Male Data'!P940&gt;MaleWeighted!P$1145,'Male Data'!$X940,0),IF(AND(MaleWeighted!P$1145=0,MaleWeighted!P$1146&gt;0),IF('Male Data'!P940&lt;MaleWeighted!P$1146,'Male Data'!$X940,0),IF(AND('Male Data'!P940&gt;MaleWeighted!P$1145,'Male Data'!P940&lt;MaleWeighted!P$1146),'Male Data'!$X940,0))))</f>
        <v>--</v>
      </c>
      <c r="Q940" t="str">
        <f>IF(AND(MaleWeighted!Q$1145=0,MaleWeighted!Q$1146=0),"--",IF(AND(MaleWeighted!Q$1145&gt;0,MaleWeighted!Q$1146=0),IF('Male Data'!Q940&gt;MaleWeighted!Q$1145,'Male Data'!$X940,0),IF(AND(MaleWeighted!Q$1145=0,MaleWeighted!Q$1146&gt;0),IF('Male Data'!Q940&lt;MaleWeighted!Q$1146,'Male Data'!$X940,0),IF(AND('Male Data'!Q940&gt;MaleWeighted!Q$1145,'Male Data'!Q940&lt;MaleWeighted!Q$1146),'Male Data'!$X940,0))))</f>
        <v>--</v>
      </c>
      <c r="R940" t="str">
        <f>IF(AND(MaleWeighted!R$1145=0,MaleWeighted!R$1146=0),"--",IF(AND(MaleWeighted!R$1145&gt;0,MaleWeighted!R$1146=0),IF('Male Data'!R940&gt;MaleWeighted!R$1145,'Male Data'!$X940,0),IF(AND(MaleWeighted!R$1145=0,MaleWeighted!R$1146&gt;0),IF('Male Data'!R940&lt;MaleWeighted!R$1146,'Male Data'!$X940,0),IF(AND('Male Data'!R940&gt;MaleWeighted!R$1145,'Male Data'!R940&lt;MaleWeighted!R$1146),'Male Data'!$X940,0))))</f>
        <v>--</v>
      </c>
      <c r="S940" t="str">
        <f>IF(AND(MaleWeighted!S$1145=0,MaleWeighted!S$1146=0),"--",IF(AND(MaleWeighted!S$1145&gt;0,MaleWeighted!S$1146=0),IF('Male Data'!S940&gt;MaleWeighted!S$1145,'Male Data'!$X940,0),IF(AND(MaleWeighted!S$1145=0,MaleWeighted!S$1146&gt;0),IF('Male Data'!S940&lt;MaleWeighted!S$1146,'Male Data'!$X940,0),IF(AND('Male Data'!S940&gt;MaleWeighted!S$1145,'Male Data'!S940&lt;MaleWeighted!S$1146),'Male Data'!$X940,0))))</f>
        <v>--</v>
      </c>
      <c r="T940" t="str">
        <f>IF(AND(MaleWeighted!T$1145=0,MaleWeighted!T$1146=0),"--",IF(AND(MaleWeighted!T$1145&gt;0,MaleWeighted!T$1146=0),IF('Male Data'!T940&gt;MaleWeighted!T$1145,'Male Data'!$X940,0),IF(AND(MaleWeighted!T$1145=0,MaleWeighted!T$1146&gt;0),IF('Male Data'!$T940&lt;MaleWeighted!T$1146,'Male Data'!$X940,0),IF(AND('Male Data'!T940&gt;MaleWeighted!T$1145,'Male Data'!T940&lt;MaleWeighted!T$1146),'Male Data'!$X940,0))))</f>
        <v>--</v>
      </c>
      <c r="U940" t="str">
        <f>IF(AND(MaleWeighted!U$1145=0,MaleWeighted!U$1146=0),"--",IF(AND(MaleWeighted!U$1145&gt;0,MaleWeighted!U$1146=0),IF('Male Data'!U940&gt;MaleWeighted!U$1145,'Male Data'!$X940,0),IF(AND(MaleWeighted!U$1145=0,MaleWeighted!U$1146&gt;0),IF('Male Data'!U940&lt;MaleWeighted!U$1146,'Male Data'!$X940,0),IF(AND('Male Data'!U940&gt;MaleWeighted!U$1145,'Male Data'!U940&lt;MaleWeighted!U$1146),'Male Data'!$X940,0))))</f>
        <v>--</v>
      </c>
      <c r="V940" t="str">
        <f>IF(AND(MaleWeighted!V$1145=0,MaleWeighted!V$1146=0),"--",IF(AND(MaleWeighted!V$1145&gt;0,MaleWeighted!V$1146=0),IF('Male Data'!V940&gt;MaleWeighted!V$1145,'Male Data'!$X940,0),IF(AND(MaleWeighted!V$1145=0,MaleWeighted!V$1146&gt;0),IF('Male Data'!V940&lt;MaleWeighted!V$1146,'Male Data'!$X940,0),IF(AND('Male Data'!V940&gt;MaleWeighted!V$1145,'Male Data'!V940&lt;MaleWeighted!V$1146),'Male Data'!$X940,0))))</f>
        <v>--</v>
      </c>
      <c r="W940" t="str">
        <f>IF(AND(MaleWeighted!W$1145=0,MaleWeighted!W$1146=0),"--",IF(AND(MaleWeighted!W$1145&gt;0,MaleWeighted!W$1146=0),IF('Male Data'!W940&gt;MaleWeighted!W$1145,'Male Data'!$X940,0),IF(AND(MaleWeighted!W$1145=0,MaleWeighted!W$1146&gt;0),IF('Male Data'!W940&lt;MaleWeighted!W$1146,'Male Data'!$X940,0),IF(AND('Male Data'!W940&gt;MaleWeighted!W$1145,'Male Data'!W940&lt;MaleWeighted!W$1146),'Male Data'!$X940,0))))</f>
        <v>--</v>
      </c>
      <c r="Y940">
        <f t="shared" si="28"/>
        <v>0</v>
      </c>
      <c r="Z940">
        <f>Y940*'Male Data'!X940</f>
        <v>0</v>
      </c>
      <c r="AA940">
        <f t="shared" si="29"/>
        <v>1</v>
      </c>
      <c r="AB940">
        <f>AA940*'Male Data'!X940</f>
        <v>224778</v>
      </c>
    </row>
    <row r="941" spans="1:28">
      <c r="A941">
        <f>'Male Data'!A941</f>
        <v>940</v>
      </c>
      <c r="B941" t="str">
        <f>'Male Data'!B941</f>
        <v>M</v>
      </c>
      <c r="C941" t="str">
        <f>IF(AND(MaleWeighted!C$1145=0,MaleWeighted!C$1146=0),"--",IF(AND(MaleWeighted!C$1145&gt;0,MaleWeighted!C$1146=0),IF('Male Data'!C941&gt;MaleWeighted!C$1145,'Male Data'!$X941,0),IF(AND(MaleWeighted!C$1145=0,MaleWeighted!C$1146&gt;0),IF('Male Data'!C941&lt;MaleWeighted!C$1146,'Male Data'!$X941,0),IF(AND('Male Data'!C941&gt;MaleWeighted!C$1145,'Male Data'!C941&lt;MaleWeighted!C$1146),'Male Data'!$X941,0))))</f>
        <v>--</v>
      </c>
      <c r="D941" t="str">
        <f>IF(AND(MaleWeighted!D$1145=0,MaleWeighted!D$1146=0),"--",IF(AND(MaleWeighted!D$1145&gt;0,MaleWeighted!D$1146=0),IF('Male Data'!D941&gt;MaleWeighted!D$1145,'Male Data'!$X941,0),IF(AND(MaleWeighted!D$1145=0,MaleWeighted!D$1146&gt;0),IF('Male Data'!D941&lt;MaleWeighted!D$1146,'Male Data'!$X941,0),IF(AND('Male Data'!D941&gt;MaleWeighted!D$1145,'Male Data'!D941&lt;MaleWeighted!D$1146),'Male Data'!$X941,0))))</f>
        <v>--</v>
      </c>
      <c r="E941" t="str">
        <f>IF(AND(MaleWeighted!E$1145=0,MaleWeighted!E$1146=0),"--",IF(AND(MaleWeighted!E$1145&gt;0,MaleWeighted!E$1146=0),IF('Male Data'!E941&gt;MaleWeighted!E$1145,'Male Data'!$X941,0),IF(AND(MaleWeighted!E$1145=0,MaleWeighted!E$1146&gt;0),IF('Male Data'!E941&lt;MaleWeighted!E$1146,'Male Data'!$X941,0),IF(AND('Male Data'!E941&gt;MaleWeighted!E$1145,'Male Data'!E941&lt;MaleWeighted!E$1146),'Male Data'!$X941,0))))</f>
        <v>--</v>
      </c>
      <c r="F941" t="str">
        <f>IF(AND(MaleWeighted!F$1145=0,MaleWeighted!F$1146=0),"--",IF(AND(MaleWeighted!F$1145&gt;0,MaleWeighted!F$1146=0),IF('Male Data'!F941&gt;MaleWeighted!F$1145,'Male Data'!$X941,0),IF(AND(MaleWeighted!F$1145=0,MaleWeighted!F$1146&gt;0),IF('Male Data'!F941&lt;MaleWeighted!F$1146,'Male Data'!$X941,0),IF(AND('Male Data'!F941&gt;MaleWeighted!F$1145,'Male Data'!F941&lt;MaleWeighted!F$1146),'Male Data'!$X941,0))))</f>
        <v>--</v>
      </c>
      <c r="G941" t="str">
        <f>IF(AND(MaleWeighted!G$1145=0,MaleWeighted!G$1146=0),"--",IF(AND(MaleWeighted!G$1145&gt;0,MaleWeighted!G$1146=0),IF('Male Data'!G941&gt;MaleWeighted!G$1145,'Male Data'!$X941,0),IF(AND(MaleWeighted!G$1145=0,MaleWeighted!G$1146&gt;0),IF('Male Data'!G941&lt;MaleWeighted!G$1146,'Male Data'!$X941,0),IF(AND('Male Data'!G941&gt;MaleWeighted!G$1145,'Male Data'!G941&lt;MaleWeighted!G$1146),'Male Data'!$X941,0))))</f>
        <v>--</v>
      </c>
      <c r="H941" t="str">
        <f>IF(AND(MaleWeighted!H$1145=0,MaleWeighted!H$1146=0),"--",IF(AND(MaleWeighted!H$1145&gt;0,MaleWeighted!H$1146=0),IF('Male Data'!H941&gt;MaleWeighted!H$1145,'Male Data'!$X941,0),IF(AND(MaleWeighted!H$1145=0,MaleWeighted!H$1146&gt;0),IF('Male Data'!H941&lt;MaleWeighted!H$1146,'Male Data'!$X941,0),IF(AND('Male Data'!H941&gt;MaleWeighted!H$1145,'Male Data'!H941&lt;MaleWeighted!H$1146),'Male Data'!$X941,0))))</f>
        <v>--</v>
      </c>
      <c r="I941" t="str">
        <f>IF(AND(MaleWeighted!I$1145=0,MaleWeighted!I$1146=0),"--",IF(AND(MaleWeighted!I$1145&gt;0,MaleWeighted!I$1146=0),IF('Male Data'!I941&gt;MaleWeighted!I$1145,'Male Data'!$X941,0),IF(AND(MaleWeighted!I$1145=0,MaleWeighted!I$1146&gt;0),IF('Male Data'!I941&lt;MaleWeighted!I$1146,'Male Data'!$X941,0),IF(AND('Male Data'!I941&gt;MaleWeighted!I$1145,'Male Data'!I941&lt;MaleWeighted!I$1146),'Male Data'!$X941,0))))</f>
        <v>--</v>
      </c>
      <c r="J941" t="str">
        <f>IF(AND(MaleWeighted!J$1145=0,MaleWeighted!J$1146=0),"--",IF(AND(MaleWeighted!J$1145&gt;0,MaleWeighted!J$1146=0),IF('Male Data'!J941&gt;MaleWeighted!J$1145,'Male Data'!$X941,0),IF(AND(MaleWeighted!J$1145=0,MaleWeighted!J$1146&gt;0),IF('Male Data'!J941&lt;MaleWeighted!J$1146,'Male Data'!$X941,0),IF(AND('Male Data'!J941&gt;MaleWeighted!J$1145,'Male Data'!J941&lt;MaleWeighted!J$1146),'Male Data'!$X941,0))))</f>
        <v>--</v>
      </c>
      <c r="K941" t="str">
        <f>IF(AND(MaleWeighted!K$1145=0,MaleWeighted!K$1146=0),"--",IF(AND(MaleWeighted!K$1145&gt;0,MaleWeighted!K$1146=0),IF('Male Data'!K941&gt;MaleWeighted!K$1145,'Male Data'!$X941,0),IF(AND(MaleWeighted!K$1145=0,MaleWeighted!K$1146&gt;0),IF('Male Data'!K941&lt;MaleWeighted!K$1146,'Male Data'!$X941,0),IF(AND('Male Data'!K941&gt;MaleWeighted!K$1145,'Male Data'!K941&lt;MaleWeighted!K$1146),'Male Data'!$X941,0))))</f>
        <v>--</v>
      </c>
      <c r="L941" t="str">
        <f>IF(AND(MaleWeighted!L$1145=0,MaleWeighted!L$1146=0),"--",IF(AND(MaleWeighted!L$1145&gt;0,MaleWeighted!L$1146=0),IF('Male Data'!L941&gt;MaleWeighted!L$1145,'Male Data'!$X941,0),IF(AND(MaleWeighted!L$1145=0,MaleWeighted!L$1146&gt;0),IF('Male Data'!L941&lt;MaleWeighted!L$1146,'Male Data'!$X941,0),IF(AND('Male Data'!L941&gt;MaleWeighted!L$1145,'Male Data'!L941&lt;MaleWeighted!L$1146),'Male Data'!$X941,0))))</f>
        <v>--</v>
      </c>
      <c r="M941" t="str">
        <f>IF(AND(MaleWeighted!M$1145=0,MaleWeighted!M$1146=0),"--",IF(AND(MaleWeighted!M$1145&gt;0,MaleWeighted!M$1146=0),IF('Male Data'!M941&gt;MaleWeighted!M$1145,'Male Data'!$X941,0),IF(AND(MaleWeighted!M$1145=0,MaleWeighted!M$1146&gt;0),IF('Male Data'!M941&lt;MaleWeighted!M$1146,'Male Data'!$X941,0),IF(AND('Male Data'!M941&gt;MaleWeighted!M$1145,'Male Data'!M941&lt;MaleWeighted!M$1146),'Male Data'!$X941,0))))</f>
        <v>--</v>
      </c>
      <c r="N941" t="str">
        <f>IF(AND(MaleWeighted!N$1145=0,MaleWeighted!N$1146=0),"--",IF(AND(MaleWeighted!N$1145&gt;0,MaleWeighted!N$1146=0),IF('Male Data'!N941&gt;MaleWeighted!N$1145,'Male Data'!$X941,0),IF(AND(MaleWeighted!N$1145=0,MaleWeighted!N$1146&gt;0),IF('Male Data'!N941&lt;MaleWeighted!N$1146,'Male Data'!$X941,0),IF(AND('Male Data'!N941&gt;MaleWeighted!N$1145,'Male Data'!N941&lt;MaleWeighted!N$1146),'Male Data'!$X941,0))))</f>
        <v>--</v>
      </c>
      <c r="O941" t="str">
        <f>IF(AND(MaleWeighted!O$1145=0,MaleWeighted!O$1146=0),"--",IF(AND(MaleWeighted!O$1145&gt;0,MaleWeighted!O$1146=0),IF('Male Data'!O941&gt;MaleWeighted!O$1145,'Male Data'!$X941,0),IF(AND(MaleWeighted!O$1145=0,MaleWeighted!O$1146&gt;0),IF('Male Data'!O941&lt;MaleWeighted!O$1146,'Male Data'!$X941,0),IF(AND('Male Data'!O941&gt;MaleWeighted!O$1145,'Male Data'!O941&lt;MaleWeighted!O$1146),'Male Data'!$X941,0))))</f>
        <v>--</v>
      </c>
      <c r="P941" t="str">
        <f>IF(AND(MaleWeighted!P$1145=0,MaleWeighted!P$1146=0),"--",IF(AND(MaleWeighted!P$1145&gt;0,MaleWeighted!P$1146=0),IF('Male Data'!P941&gt;MaleWeighted!P$1145,'Male Data'!$X941,0),IF(AND(MaleWeighted!P$1145=0,MaleWeighted!P$1146&gt;0),IF('Male Data'!P941&lt;MaleWeighted!P$1146,'Male Data'!$X941,0),IF(AND('Male Data'!P941&gt;MaleWeighted!P$1145,'Male Data'!P941&lt;MaleWeighted!P$1146),'Male Data'!$X941,0))))</f>
        <v>--</v>
      </c>
      <c r="Q941" t="str">
        <f>IF(AND(MaleWeighted!Q$1145=0,MaleWeighted!Q$1146=0),"--",IF(AND(MaleWeighted!Q$1145&gt;0,MaleWeighted!Q$1146=0),IF('Male Data'!Q941&gt;MaleWeighted!Q$1145,'Male Data'!$X941,0),IF(AND(MaleWeighted!Q$1145=0,MaleWeighted!Q$1146&gt;0),IF('Male Data'!Q941&lt;MaleWeighted!Q$1146,'Male Data'!$X941,0),IF(AND('Male Data'!Q941&gt;MaleWeighted!Q$1145,'Male Data'!Q941&lt;MaleWeighted!Q$1146),'Male Data'!$X941,0))))</f>
        <v>--</v>
      </c>
      <c r="R941" t="str">
        <f>IF(AND(MaleWeighted!R$1145=0,MaleWeighted!R$1146=0),"--",IF(AND(MaleWeighted!R$1145&gt;0,MaleWeighted!R$1146=0),IF('Male Data'!R941&gt;MaleWeighted!R$1145,'Male Data'!$X941,0),IF(AND(MaleWeighted!R$1145=0,MaleWeighted!R$1146&gt;0),IF('Male Data'!R941&lt;MaleWeighted!R$1146,'Male Data'!$X941,0),IF(AND('Male Data'!R941&gt;MaleWeighted!R$1145,'Male Data'!R941&lt;MaleWeighted!R$1146),'Male Data'!$X941,0))))</f>
        <v>--</v>
      </c>
      <c r="S941" t="str">
        <f>IF(AND(MaleWeighted!S$1145=0,MaleWeighted!S$1146=0),"--",IF(AND(MaleWeighted!S$1145&gt;0,MaleWeighted!S$1146=0),IF('Male Data'!S941&gt;MaleWeighted!S$1145,'Male Data'!$X941,0),IF(AND(MaleWeighted!S$1145=0,MaleWeighted!S$1146&gt;0),IF('Male Data'!S941&lt;MaleWeighted!S$1146,'Male Data'!$X941,0),IF(AND('Male Data'!S941&gt;MaleWeighted!S$1145,'Male Data'!S941&lt;MaleWeighted!S$1146),'Male Data'!$X941,0))))</f>
        <v>--</v>
      </c>
      <c r="T941" t="str">
        <f>IF(AND(MaleWeighted!T$1145=0,MaleWeighted!T$1146=0),"--",IF(AND(MaleWeighted!T$1145&gt;0,MaleWeighted!T$1146=0),IF('Male Data'!T941&gt;MaleWeighted!T$1145,'Male Data'!$X941,0),IF(AND(MaleWeighted!T$1145=0,MaleWeighted!T$1146&gt;0),IF('Male Data'!$T941&lt;MaleWeighted!T$1146,'Male Data'!$X941,0),IF(AND('Male Data'!T941&gt;MaleWeighted!T$1145,'Male Data'!T941&lt;MaleWeighted!T$1146),'Male Data'!$X941,0))))</f>
        <v>--</v>
      </c>
      <c r="U941" t="str">
        <f>IF(AND(MaleWeighted!U$1145=0,MaleWeighted!U$1146=0),"--",IF(AND(MaleWeighted!U$1145&gt;0,MaleWeighted!U$1146=0),IF('Male Data'!U941&gt;MaleWeighted!U$1145,'Male Data'!$X941,0),IF(AND(MaleWeighted!U$1145=0,MaleWeighted!U$1146&gt;0),IF('Male Data'!U941&lt;MaleWeighted!U$1146,'Male Data'!$X941,0),IF(AND('Male Data'!U941&gt;MaleWeighted!U$1145,'Male Data'!U941&lt;MaleWeighted!U$1146),'Male Data'!$X941,0))))</f>
        <v>--</v>
      </c>
      <c r="V941" t="str">
        <f>IF(AND(MaleWeighted!V$1145=0,MaleWeighted!V$1146=0),"--",IF(AND(MaleWeighted!V$1145&gt;0,MaleWeighted!V$1146=0),IF('Male Data'!V941&gt;MaleWeighted!V$1145,'Male Data'!$X941,0),IF(AND(MaleWeighted!V$1145=0,MaleWeighted!V$1146&gt;0),IF('Male Data'!V941&lt;MaleWeighted!V$1146,'Male Data'!$X941,0),IF(AND('Male Data'!V941&gt;MaleWeighted!V$1145,'Male Data'!V941&lt;MaleWeighted!V$1146),'Male Data'!$X941,0))))</f>
        <v>--</v>
      </c>
      <c r="W941" t="str">
        <f>IF(AND(MaleWeighted!W$1145=0,MaleWeighted!W$1146=0),"--",IF(AND(MaleWeighted!W$1145&gt;0,MaleWeighted!W$1146=0),IF('Male Data'!W941&gt;MaleWeighted!W$1145,'Male Data'!$X941,0),IF(AND(MaleWeighted!W$1145=0,MaleWeighted!W$1146&gt;0),IF('Male Data'!W941&lt;MaleWeighted!W$1146,'Male Data'!$X941,0),IF(AND('Male Data'!W941&gt;MaleWeighted!W$1145,'Male Data'!W941&lt;MaleWeighted!W$1146),'Male Data'!$X941,0))))</f>
        <v>--</v>
      </c>
      <c r="Y941">
        <f t="shared" si="28"/>
        <v>0</v>
      </c>
      <c r="Z941">
        <f>Y941*'Male Data'!X941</f>
        <v>0</v>
      </c>
      <c r="AA941">
        <f t="shared" si="29"/>
        <v>1</v>
      </c>
      <c r="AB941">
        <f>AA941*'Male Data'!X941</f>
        <v>48065</v>
      </c>
    </row>
    <row r="942" spans="1:28">
      <c r="A942">
        <f>'Male Data'!A942</f>
        <v>941</v>
      </c>
      <c r="B942" t="str">
        <f>'Male Data'!B942</f>
        <v>M</v>
      </c>
      <c r="C942" t="str">
        <f>IF(AND(MaleWeighted!C$1145=0,MaleWeighted!C$1146=0),"--",IF(AND(MaleWeighted!C$1145&gt;0,MaleWeighted!C$1146=0),IF('Male Data'!C942&gt;MaleWeighted!C$1145,'Male Data'!$X942,0),IF(AND(MaleWeighted!C$1145=0,MaleWeighted!C$1146&gt;0),IF('Male Data'!C942&lt;MaleWeighted!C$1146,'Male Data'!$X942,0),IF(AND('Male Data'!C942&gt;MaleWeighted!C$1145,'Male Data'!C942&lt;MaleWeighted!C$1146),'Male Data'!$X942,0))))</f>
        <v>--</v>
      </c>
      <c r="D942" t="str">
        <f>IF(AND(MaleWeighted!D$1145=0,MaleWeighted!D$1146=0),"--",IF(AND(MaleWeighted!D$1145&gt;0,MaleWeighted!D$1146=0),IF('Male Data'!D942&gt;MaleWeighted!D$1145,'Male Data'!$X942,0),IF(AND(MaleWeighted!D$1145=0,MaleWeighted!D$1146&gt;0),IF('Male Data'!D942&lt;MaleWeighted!D$1146,'Male Data'!$X942,0),IF(AND('Male Data'!D942&gt;MaleWeighted!D$1145,'Male Data'!D942&lt;MaleWeighted!D$1146),'Male Data'!$X942,0))))</f>
        <v>--</v>
      </c>
      <c r="E942" t="str">
        <f>IF(AND(MaleWeighted!E$1145=0,MaleWeighted!E$1146=0),"--",IF(AND(MaleWeighted!E$1145&gt;0,MaleWeighted!E$1146=0),IF('Male Data'!E942&gt;MaleWeighted!E$1145,'Male Data'!$X942,0),IF(AND(MaleWeighted!E$1145=0,MaleWeighted!E$1146&gt;0),IF('Male Data'!E942&lt;MaleWeighted!E$1146,'Male Data'!$X942,0),IF(AND('Male Data'!E942&gt;MaleWeighted!E$1145,'Male Data'!E942&lt;MaleWeighted!E$1146),'Male Data'!$X942,0))))</f>
        <v>--</v>
      </c>
      <c r="F942" t="str">
        <f>IF(AND(MaleWeighted!F$1145=0,MaleWeighted!F$1146=0),"--",IF(AND(MaleWeighted!F$1145&gt;0,MaleWeighted!F$1146=0),IF('Male Data'!F942&gt;MaleWeighted!F$1145,'Male Data'!$X942,0),IF(AND(MaleWeighted!F$1145=0,MaleWeighted!F$1146&gt;0),IF('Male Data'!F942&lt;MaleWeighted!F$1146,'Male Data'!$X942,0),IF(AND('Male Data'!F942&gt;MaleWeighted!F$1145,'Male Data'!F942&lt;MaleWeighted!F$1146),'Male Data'!$X942,0))))</f>
        <v>--</v>
      </c>
      <c r="G942" t="str">
        <f>IF(AND(MaleWeighted!G$1145=0,MaleWeighted!G$1146=0),"--",IF(AND(MaleWeighted!G$1145&gt;0,MaleWeighted!G$1146=0),IF('Male Data'!G942&gt;MaleWeighted!G$1145,'Male Data'!$X942,0),IF(AND(MaleWeighted!G$1145=0,MaleWeighted!G$1146&gt;0),IF('Male Data'!G942&lt;MaleWeighted!G$1146,'Male Data'!$X942,0),IF(AND('Male Data'!G942&gt;MaleWeighted!G$1145,'Male Data'!G942&lt;MaleWeighted!G$1146),'Male Data'!$X942,0))))</f>
        <v>--</v>
      </c>
      <c r="H942" t="str">
        <f>IF(AND(MaleWeighted!H$1145=0,MaleWeighted!H$1146=0),"--",IF(AND(MaleWeighted!H$1145&gt;0,MaleWeighted!H$1146=0),IF('Male Data'!H942&gt;MaleWeighted!H$1145,'Male Data'!$X942,0),IF(AND(MaleWeighted!H$1145=0,MaleWeighted!H$1146&gt;0),IF('Male Data'!H942&lt;MaleWeighted!H$1146,'Male Data'!$X942,0),IF(AND('Male Data'!H942&gt;MaleWeighted!H$1145,'Male Data'!H942&lt;MaleWeighted!H$1146),'Male Data'!$X942,0))))</f>
        <v>--</v>
      </c>
      <c r="I942" t="str">
        <f>IF(AND(MaleWeighted!I$1145=0,MaleWeighted!I$1146=0),"--",IF(AND(MaleWeighted!I$1145&gt;0,MaleWeighted!I$1146=0),IF('Male Data'!I942&gt;MaleWeighted!I$1145,'Male Data'!$X942,0),IF(AND(MaleWeighted!I$1145=0,MaleWeighted!I$1146&gt;0),IF('Male Data'!I942&lt;MaleWeighted!I$1146,'Male Data'!$X942,0),IF(AND('Male Data'!I942&gt;MaleWeighted!I$1145,'Male Data'!I942&lt;MaleWeighted!I$1146),'Male Data'!$X942,0))))</f>
        <v>--</v>
      </c>
      <c r="J942" t="str">
        <f>IF(AND(MaleWeighted!J$1145=0,MaleWeighted!J$1146=0),"--",IF(AND(MaleWeighted!J$1145&gt;0,MaleWeighted!J$1146=0),IF('Male Data'!J942&gt;MaleWeighted!J$1145,'Male Data'!$X942,0),IF(AND(MaleWeighted!J$1145=0,MaleWeighted!J$1146&gt;0),IF('Male Data'!J942&lt;MaleWeighted!J$1146,'Male Data'!$X942,0),IF(AND('Male Data'!J942&gt;MaleWeighted!J$1145,'Male Data'!J942&lt;MaleWeighted!J$1146),'Male Data'!$X942,0))))</f>
        <v>--</v>
      </c>
      <c r="K942" t="str">
        <f>IF(AND(MaleWeighted!K$1145=0,MaleWeighted!K$1146=0),"--",IF(AND(MaleWeighted!K$1145&gt;0,MaleWeighted!K$1146=0),IF('Male Data'!K942&gt;MaleWeighted!K$1145,'Male Data'!$X942,0),IF(AND(MaleWeighted!K$1145=0,MaleWeighted!K$1146&gt;0),IF('Male Data'!K942&lt;MaleWeighted!K$1146,'Male Data'!$X942,0),IF(AND('Male Data'!K942&gt;MaleWeighted!K$1145,'Male Data'!K942&lt;MaleWeighted!K$1146),'Male Data'!$X942,0))))</f>
        <v>--</v>
      </c>
      <c r="L942" t="str">
        <f>IF(AND(MaleWeighted!L$1145=0,MaleWeighted!L$1146=0),"--",IF(AND(MaleWeighted!L$1145&gt;0,MaleWeighted!L$1146=0),IF('Male Data'!L942&gt;MaleWeighted!L$1145,'Male Data'!$X942,0),IF(AND(MaleWeighted!L$1145=0,MaleWeighted!L$1146&gt;0),IF('Male Data'!L942&lt;MaleWeighted!L$1146,'Male Data'!$X942,0),IF(AND('Male Data'!L942&gt;MaleWeighted!L$1145,'Male Data'!L942&lt;MaleWeighted!L$1146),'Male Data'!$X942,0))))</f>
        <v>--</v>
      </c>
      <c r="M942" t="str">
        <f>IF(AND(MaleWeighted!M$1145=0,MaleWeighted!M$1146=0),"--",IF(AND(MaleWeighted!M$1145&gt;0,MaleWeighted!M$1146=0),IF('Male Data'!M942&gt;MaleWeighted!M$1145,'Male Data'!$X942,0),IF(AND(MaleWeighted!M$1145=0,MaleWeighted!M$1146&gt;0),IF('Male Data'!M942&lt;MaleWeighted!M$1146,'Male Data'!$X942,0),IF(AND('Male Data'!M942&gt;MaleWeighted!M$1145,'Male Data'!M942&lt;MaleWeighted!M$1146),'Male Data'!$X942,0))))</f>
        <v>--</v>
      </c>
      <c r="N942" t="str">
        <f>IF(AND(MaleWeighted!N$1145=0,MaleWeighted!N$1146=0),"--",IF(AND(MaleWeighted!N$1145&gt;0,MaleWeighted!N$1146=0),IF('Male Data'!N942&gt;MaleWeighted!N$1145,'Male Data'!$X942,0),IF(AND(MaleWeighted!N$1145=0,MaleWeighted!N$1146&gt;0),IF('Male Data'!N942&lt;MaleWeighted!N$1146,'Male Data'!$X942,0),IF(AND('Male Data'!N942&gt;MaleWeighted!N$1145,'Male Data'!N942&lt;MaleWeighted!N$1146),'Male Data'!$X942,0))))</f>
        <v>--</v>
      </c>
      <c r="O942" t="str">
        <f>IF(AND(MaleWeighted!O$1145=0,MaleWeighted!O$1146=0),"--",IF(AND(MaleWeighted!O$1145&gt;0,MaleWeighted!O$1146=0),IF('Male Data'!O942&gt;MaleWeighted!O$1145,'Male Data'!$X942,0),IF(AND(MaleWeighted!O$1145=0,MaleWeighted!O$1146&gt;0),IF('Male Data'!O942&lt;MaleWeighted!O$1146,'Male Data'!$X942,0),IF(AND('Male Data'!O942&gt;MaleWeighted!O$1145,'Male Data'!O942&lt;MaleWeighted!O$1146),'Male Data'!$X942,0))))</f>
        <v>--</v>
      </c>
      <c r="P942" t="str">
        <f>IF(AND(MaleWeighted!P$1145=0,MaleWeighted!P$1146=0),"--",IF(AND(MaleWeighted!P$1145&gt;0,MaleWeighted!P$1146=0),IF('Male Data'!P942&gt;MaleWeighted!P$1145,'Male Data'!$X942,0),IF(AND(MaleWeighted!P$1145=0,MaleWeighted!P$1146&gt;0),IF('Male Data'!P942&lt;MaleWeighted!P$1146,'Male Data'!$X942,0),IF(AND('Male Data'!P942&gt;MaleWeighted!P$1145,'Male Data'!P942&lt;MaleWeighted!P$1146),'Male Data'!$X942,0))))</f>
        <v>--</v>
      </c>
      <c r="Q942" t="str">
        <f>IF(AND(MaleWeighted!Q$1145=0,MaleWeighted!Q$1146=0),"--",IF(AND(MaleWeighted!Q$1145&gt;0,MaleWeighted!Q$1146=0),IF('Male Data'!Q942&gt;MaleWeighted!Q$1145,'Male Data'!$X942,0),IF(AND(MaleWeighted!Q$1145=0,MaleWeighted!Q$1146&gt;0),IF('Male Data'!Q942&lt;MaleWeighted!Q$1146,'Male Data'!$X942,0),IF(AND('Male Data'!Q942&gt;MaleWeighted!Q$1145,'Male Data'!Q942&lt;MaleWeighted!Q$1146),'Male Data'!$X942,0))))</f>
        <v>--</v>
      </c>
      <c r="R942" t="str">
        <f>IF(AND(MaleWeighted!R$1145=0,MaleWeighted!R$1146=0),"--",IF(AND(MaleWeighted!R$1145&gt;0,MaleWeighted!R$1146=0),IF('Male Data'!R942&gt;MaleWeighted!R$1145,'Male Data'!$X942,0),IF(AND(MaleWeighted!R$1145=0,MaleWeighted!R$1146&gt;0),IF('Male Data'!R942&lt;MaleWeighted!R$1146,'Male Data'!$X942,0),IF(AND('Male Data'!R942&gt;MaleWeighted!R$1145,'Male Data'!R942&lt;MaleWeighted!R$1146),'Male Data'!$X942,0))))</f>
        <v>--</v>
      </c>
      <c r="S942" t="str">
        <f>IF(AND(MaleWeighted!S$1145=0,MaleWeighted!S$1146=0),"--",IF(AND(MaleWeighted!S$1145&gt;0,MaleWeighted!S$1146=0),IF('Male Data'!S942&gt;MaleWeighted!S$1145,'Male Data'!$X942,0),IF(AND(MaleWeighted!S$1145=0,MaleWeighted!S$1146&gt;0),IF('Male Data'!S942&lt;MaleWeighted!S$1146,'Male Data'!$X942,0),IF(AND('Male Data'!S942&gt;MaleWeighted!S$1145,'Male Data'!S942&lt;MaleWeighted!S$1146),'Male Data'!$X942,0))))</f>
        <v>--</v>
      </c>
      <c r="T942" t="str">
        <f>IF(AND(MaleWeighted!T$1145=0,MaleWeighted!T$1146=0),"--",IF(AND(MaleWeighted!T$1145&gt;0,MaleWeighted!T$1146=0),IF('Male Data'!T942&gt;MaleWeighted!T$1145,'Male Data'!$X942,0),IF(AND(MaleWeighted!T$1145=0,MaleWeighted!T$1146&gt;0),IF('Male Data'!$T942&lt;MaleWeighted!T$1146,'Male Data'!$X942,0),IF(AND('Male Data'!T942&gt;MaleWeighted!T$1145,'Male Data'!T942&lt;MaleWeighted!T$1146),'Male Data'!$X942,0))))</f>
        <v>--</v>
      </c>
      <c r="U942" t="str">
        <f>IF(AND(MaleWeighted!U$1145=0,MaleWeighted!U$1146=0),"--",IF(AND(MaleWeighted!U$1145&gt;0,MaleWeighted!U$1146=0),IF('Male Data'!U942&gt;MaleWeighted!U$1145,'Male Data'!$X942,0),IF(AND(MaleWeighted!U$1145=0,MaleWeighted!U$1146&gt;0),IF('Male Data'!U942&lt;MaleWeighted!U$1146,'Male Data'!$X942,0),IF(AND('Male Data'!U942&gt;MaleWeighted!U$1145,'Male Data'!U942&lt;MaleWeighted!U$1146),'Male Data'!$X942,0))))</f>
        <v>--</v>
      </c>
      <c r="V942" t="str">
        <f>IF(AND(MaleWeighted!V$1145=0,MaleWeighted!V$1146=0),"--",IF(AND(MaleWeighted!V$1145&gt;0,MaleWeighted!V$1146=0),IF('Male Data'!V942&gt;MaleWeighted!V$1145,'Male Data'!$X942,0),IF(AND(MaleWeighted!V$1145=0,MaleWeighted!V$1146&gt;0),IF('Male Data'!V942&lt;MaleWeighted!V$1146,'Male Data'!$X942,0),IF(AND('Male Data'!V942&gt;MaleWeighted!V$1145,'Male Data'!V942&lt;MaleWeighted!V$1146),'Male Data'!$X942,0))))</f>
        <v>--</v>
      </c>
      <c r="W942" t="str">
        <f>IF(AND(MaleWeighted!W$1145=0,MaleWeighted!W$1146=0),"--",IF(AND(MaleWeighted!W$1145&gt;0,MaleWeighted!W$1146=0),IF('Male Data'!W942&gt;MaleWeighted!W$1145,'Male Data'!$X942,0),IF(AND(MaleWeighted!W$1145=0,MaleWeighted!W$1146&gt;0),IF('Male Data'!W942&lt;MaleWeighted!W$1146,'Male Data'!$X942,0),IF(AND('Male Data'!W942&gt;MaleWeighted!W$1145,'Male Data'!W942&lt;MaleWeighted!W$1146),'Male Data'!$X942,0))))</f>
        <v>--</v>
      </c>
      <c r="Y942">
        <f t="shared" si="28"/>
        <v>0</v>
      </c>
      <c r="Z942">
        <f>Y942*'Male Data'!X942</f>
        <v>0</v>
      </c>
      <c r="AA942">
        <f t="shared" si="29"/>
        <v>1</v>
      </c>
      <c r="AB942">
        <f>AA942*'Male Data'!X942</f>
        <v>56378</v>
      </c>
    </row>
    <row r="943" spans="1:28">
      <c r="A943">
        <f>'Male Data'!A943</f>
        <v>942</v>
      </c>
      <c r="B943" t="str">
        <f>'Male Data'!B943</f>
        <v>M</v>
      </c>
      <c r="C943" t="str">
        <f>IF(AND(MaleWeighted!C$1145=0,MaleWeighted!C$1146=0),"--",IF(AND(MaleWeighted!C$1145&gt;0,MaleWeighted!C$1146=0),IF('Male Data'!C943&gt;MaleWeighted!C$1145,'Male Data'!$X943,0),IF(AND(MaleWeighted!C$1145=0,MaleWeighted!C$1146&gt;0),IF('Male Data'!C943&lt;MaleWeighted!C$1146,'Male Data'!$X943,0),IF(AND('Male Data'!C943&gt;MaleWeighted!C$1145,'Male Data'!C943&lt;MaleWeighted!C$1146),'Male Data'!$X943,0))))</f>
        <v>--</v>
      </c>
      <c r="D943" t="str">
        <f>IF(AND(MaleWeighted!D$1145=0,MaleWeighted!D$1146=0),"--",IF(AND(MaleWeighted!D$1145&gt;0,MaleWeighted!D$1146=0),IF('Male Data'!D943&gt;MaleWeighted!D$1145,'Male Data'!$X943,0),IF(AND(MaleWeighted!D$1145=0,MaleWeighted!D$1146&gt;0),IF('Male Data'!D943&lt;MaleWeighted!D$1146,'Male Data'!$X943,0),IF(AND('Male Data'!D943&gt;MaleWeighted!D$1145,'Male Data'!D943&lt;MaleWeighted!D$1146),'Male Data'!$X943,0))))</f>
        <v>--</v>
      </c>
      <c r="E943" t="str">
        <f>IF(AND(MaleWeighted!E$1145=0,MaleWeighted!E$1146=0),"--",IF(AND(MaleWeighted!E$1145&gt;0,MaleWeighted!E$1146=0),IF('Male Data'!E943&gt;MaleWeighted!E$1145,'Male Data'!$X943,0),IF(AND(MaleWeighted!E$1145=0,MaleWeighted!E$1146&gt;0),IF('Male Data'!E943&lt;MaleWeighted!E$1146,'Male Data'!$X943,0),IF(AND('Male Data'!E943&gt;MaleWeighted!E$1145,'Male Data'!E943&lt;MaleWeighted!E$1146),'Male Data'!$X943,0))))</f>
        <v>--</v>
      </c>
      <c r="F943" t="str">
        <f>IF(AND(MaleWeighted!F$1145=0,MaleWeighted!F$1146=0),"--",IF(AND(MaleWeighted!F$1145&gt;0,MaleWeighted!F$1146=0),IF('Male Data'!F943&gt;MaleWeighted!F$1145,'Male Data'!$X943,0),IF(AND(MaleWeighted!F$1145=0,MaleWeighted!F$1146&gt;0),IF('Male Data'!F943&lt;MaleWeighted!F$1146,'Male Data'!$X943,0),IF(AND('Male Data'!F943&gt;MaleWeighted!F$1145,'Male Data'!F943&lt;MaleWeighted!F$1146),'Male Data'!$X943,0))))</f>
        <v>--</v>
      </c>
      <c r="G943" t="str">
        <f>IF(AND(MaleWeighted!G$1145=0,MaleWeighted!G$1146=0),"--",IF(AND(MaleWeighted!G$1145&gt;0,MaleWeighted!G$1146=0),IF('Male Data'!G943&gt;MaleWeighted!G$1145,'Male Data'!$X943,0),IF(AND(MaleWeighted!G$1145=0,MaleWeighted!G$1146&gt;0),IF('Male Data'!G943&lt;MaleWeighted!G$1146,'Male Data'!$X943,0),IF(AND('Male Data'!G943&gt;MaleWeighted!G$1145,'Male Data'!G943&lt;MaleWeighted!G$1146),'Male Data'!$X943,0))))</f>
        <v>--</v>
      </c>
      <c r="H943" t="str">
        <f>IF(AND(MaleWeighted!H$1145=0,MaleWeighted!H$1146=0),"--",IF(AND(MaleWeighted!H$1145&gt;0,MaleWeighted!H$1146=0),IF('Male Data'!H943&gt;MaleWeighted!H$1145,'Male Data'!$X943,0),IF(AND(MaleWeighted!H$1145=0,MaleWeighted!H$1146&gt;0),IF('Male Data'!H943&lt;MaleWeighted!H$1146,'Male Data'!$X943,0),IF(AND('Male Data'!H943&gt;MaleWeighted!H$1145,'Male Data'!H943&lt;MaleWeighted!H$1146),'Male Data'!$X943,0))))</f>
        <v>--</v>
      </c>
      <c r="I943" t="str">
        <f>IF(AND(MaleWeighted!I$1145=0,MaleWeighted!I$1146=0),"--",IF(AND(MaleWeighted!I$1145&gt;0,MaleWeighted!I$1146=0),IF('Male Data'!I943&gt;MaleWeighted!I$1145,'Male Data'!$X943,0),IF(AND(MaleWeighted!I$1145=0,MaleWeighted!I$1146&gt;0),IF('Male Data'!I943&lt;MaleWeighted!I$1146,'Male Data'!$X943,0),IF(AND('Male Data'!I943&gt;MaleWeighted!I$1145,'Male Data'!I943&lt;MaleWeighted!I$1146),'Male Data'!$X943,0))))</f>
        <v>--</v>
      </c>
      <c r="J943" t="str">
        <f>IF(AND(MaleWeighted!J$1145=0,MaleWeighted!J$1146=0),"--",IF(AND(MaleWeighted!J$1145&gt;0,MaleWeighted!J$1146=0),IF('Male Data'!J943&gt;MaleWeighted!J$1145,'Male Data'!$X943,0),IF(AND(MaleWeighted!J$1145=0,MaleWeighted!J$1146&gt;0),IF('Male Data'!J943&lt;MaleWeighted!J$1146,'Male Data'!$X943,0),IF(AND('Male Data'!J943&gt;MaleWeighted!J$1145,'Male Data'!J943&lt;MaleWeighted!J$1146),'Male Data'!$X943,0))))</f>
        <v>--</v>
      </c>
      <c r="K943" t="str">
        <f>IF(AND(MaleWeighted!K$1145=0,MaleWeighted!K$1146=0),"--",IF(AND(MaleWeighted!K$1145&gt;0,MaleWeighted!K$1146=0),IF('Male Data'!K943&gt;MaleWeighted!K$1145,'Male Data'!$X943,0),IF(AND(MaleWeighted!K$1145=0,MaleWeighted!K$1146&gt;0),IF('Male Data'!K943&lt;MaleWeighted!K$1146,'Male Data'!$X943,0),IF(AND('Male Data'!K943&gt;MaleWeighted!K$1145,'Male Data'!K943&lt;MaleWeighted!K$1146),'Male Data'!$X943,0))))</f>
        <v>--</v>
      </c>
      <c r="L943" t="str">
        <f>IF(AND(MaleWeighted!L$1145=0,MaleWeighted!L$1146=0),"--",IF(AND(MaleWeighted!L$1145&gt;0,MaleWeighted!L$1146=0),IF('Male Data'!L943&gt;MaleWeighted!L$1145,'Male Data'!$X943,0),IF(AND(MaleWeighted!L$1145=0,MaleWeighted!L$1146&gt;0),IF('Male Data'!L943&lt;MaleWeighted!L$1146,'Male Data'!$X943,0),IF(AND('Male Data'!L943&gt;MaleWeighted!L$1145,'Male Data'!L943&lt;MaleWeighted!L$1146),'Male Data'!$X943,0))))</f>
        <v>--</v>
      </c>
      <c r="M943" t="str">
        <f>IF(AND(MaleWeighted!M$1145=0,MaleWeighted!M$1146=0),"--",IF(AND(MaleWeighted!M$1145&gt;0,MaleWeighted!M$1146=0),IF('Male Data'!M943&gt;MaleWeighted!M$1145,'Male Data'!$X943,0),IF(AND(MaleWeighted!M$1145=0,MaleWeighted!M$1146&gt;0),IF('Male Data'!M943&lt;MaleWeighted!M$1146,'Male Data'!$X943,0),IF(AND('Male Data'!M943&gt;MaleWeighted!M$1145,'Male Data'!M943&lt;MaleWeighted!M$1146),'Male Data'!$X943,0))))</f>
        <v>--</v>
      </c>
      <c r="N943" t="str">
        <f>IF(AND(MaleWeighted!N$1145=0,MaleWeighted!N$1146=0),"--",IF(AND(MaleWeighted!N$1145&gt;0,MaleWeighted!N$1146=0),IF('Male Data'!N943&gt;MaleWeighted!N$1145,'Male Data'!$X943,0),IF(AND(MaleWeighted!N$1145=0,MaleWeighted!N$1146&gt;0),IF('Male Data'!N943&lt;MaleWeighted!N$1146,'Male Data'!$X943,0),IF(AND('Male Data'!N943&gt;MaleWeighted!N$1145,'Male Data'!N943&lt;MaleWeighted!N$1146),'Male Data'!$X943,0))))</f>
        <v>--</v>
      </c>
      <c r="O943" t="str">
        <f>IF(AND(MaleWeighted!O$1145=0,MaleWeighted!O$1146=0),"--",IF(AND(MaleWeighted!O$1145&gt;0,MaleWeighted!O$1146=0),IF('Male Data'!O943&gt;MaleWeighted!O$1145,'Male Data'!$X943,0),IF(AND(MaleWeighted!O$1145=0,MaleWeighted!O$1146&gt;0),IF('Male Data'!O943&lt;MaleWeighted!O$1146,'Male Data'!$X943,0),IF(AND('Male Data'!O943&gt;MaleWeighted!O$1145,'Male Data'!O943&lt;MaleWeighted!O$1146),'Male Data'!$X943,0))))</f>
        <v>--</v>
      </c>
      <c r="P943" t="str">
        <f>IF(AND(MaleWeighted!P$1145=0,MaleWeighted!P$1146=0),"--",IF(AND(MaleWeighted!P$1145&gt;0,MaleWeighted!P$1146=0),IF('Male Data'!P943&gt;MaleWeighted!P$1145,'Male Data'!$X943,0),IF(AND(MaleWeighted!P$1145=0,MaleWeighted!P$1146&gt;0),IF('Male Data'!P943&lt;MaleWeighted!P$1146,'Male Data'!$X943,0),IF(AND('Male Data'!P943&gt;MaleWeighted!P$1145,'Male Data'!P943&lt;MaleWeighted!P$1146),'Male Data'!$X943,0))))</f>
        <v>--</v>
      </c>
      <c r="Q943" t="str">
        <f>IF(AND(MaleWeighted!Q$1145=0,MaleWeighted!Q$1146=0),"--",IF(AND(MaleWeighted!Q$1145&gt;0,MaleWeighted!Q$1146=0),IF('Male Data'!Q943&gt;MaleWeighted!Q$1145,'Male Data'!$X943,0),IF(AND(MaleWeighted!Q$1145=0,MaleWeighted!Q$1146&gt;0),IF('Male Data'!Q943&lt;MaleWeighted!Q$1146,'Male Data'!$X943,0),IF(AND('Male Data'!Q943&gt;MaleWeighted!Q$1145,'Male Data'!Q943&lt;MaleWeighted!Q$1146),'Male Data'!$X943,0))))</f>
        <v>--</v>
      </c>
      <c r="R943" t="str">
        <f>IF(AND(MaleWeighted!R$1145=0,MaleWeighted!R$1146=0),"--",IF(AND(MaleWeighted!R$1145&gt;0,MaleWeighted!R$1146=0),IF('Male Data'!R943&gt;MaleWeighted!R$1145,'Male Data'!$X943,0),IF(AND(MaleWeighted!R$1145=0,MaleWeighted!R$1146&gt;0),IF('Male Data'!R943&lt;MaleWeighted!R$1146,'Male Data'!$X943,0),IF(AND('Male Data'!R943&gt;MaleWeighted!R$1145,'Male Data'!R943&lt;MaleWeighted!R$1146),'Male Data'!$X943,0))))</f>
        <v>--</v>
      </c>
      <c r="S943" t="str">
        <f>IF(AND(MaleWeighted!S$1145=0,MaleWeighted!S$1146=0),"--",IF(AND(MaleWeighted!S$1145&gt;0,MaleWeighted!S$1146=0),IF('Male Data'!S943&gt;MaleWeighted!S$1145,'Male Data'!$X943,0),IF(AND(MaleWeighted!S$1145=0,MaleWeighted!S$1146&gt;0),IF('Male Data'!S943&lt;MaleWeighted!S$1146,'Male Data'!$X943,0),IF(AND('Male Data'!S943&gt;MaleWeighted!S$1145,'Male Data'!S943&lt;MaleWeighted!S$1146),'Male Data'!$X943,0))))</f>
        <v>--</v>
      </c>
      <c r="T943" t="str">
        <f>IF(AND(MaleWeighted!T$1145=0,MaleWeighted!T$1146=0),"--",IF(AND(MaleWeighted!T$1145&gt;0,MaleWeighted!T$1146=0),IF('Male Data'!T943&gt;MaleWeighted!T$1145,'Male Data'!$X943,0),IF(AND(MaleWeighted!T$1145=0,MaleWeighted!T$1146&gt;0),IF('Male Data'!$T943&lt;MaleWeighted!T$1146,'Male Data'!$X943,0),IF(AND('Male Data'!T943&gt;MaleWeighted!T$1145,'Male Data'!T943&lt;MaleWeighted!T$1146),'Male Data'!$X943,0))))</f>
        <v>--</v>
      </c>
      <c r="U943" t="str">
        <f>IF(AND(MaleWeighted!U$1145=0,MaleWeighted!U$1146=0),"--",IF(AND(MaleWeighted!U$1145&gt;0,MaleWeighted!U$1146=0),IF('Male Data'!U943&gt;MaleWeighted!U$1145,'Male Data'!$X943,0),IF(AND(MaleWeighted!U$1145=0,MaleWeighted!U$1146&gt;0),IF('Male Data'!U943&lt;MaleWeighted!U$1146,'Male Data'!$X943,0),IF(AND('Male Data'!U943&gt;MaleWeighted!U$1145,'Male Data'!U943&lt;MaleWeighted!U$1146),'Male Data'!$X943,0))))</f>
        <v>--</v>
      </c>
      <c r="V943" t="str">
        <f>IF(AND(MaleWeighted!V$1145=0,MaleWeighted!V$1146=0),"--",IF(AND(MaleWeighted!V$1145&gt;0,MaleWeighted!V$1146=0),IF('Male Data'!V943&gt;MaleWeighted!V$1145,'Male Data'!$X943,0),IF(AND(MaleWeighted!V$1145=0,MaleWeighted!V$1146&gt;0),IF('Male Data'!V943&lt;MaleWeighted!V$1146,'Male Data'!$X943,0),IF(AND('Male Data'!V943&gt;MaleWeighted!V$1145,'Male Data'!V943&lt;MaleWeighted!V$1146),'Male Data'!$X943,0))))</f>
        <v>--</v>
      </c>
      <c r="W943" t="str">
        <f>IF(AND(MaleWeighted!W$1145=0,MaleWeighted!W$1146=0),"--",IF(AND(MaleWeighted!W$1145&gt;0,MaleWeighted!W$1146=0),IF('Male Data'!W943&gt;MaleWeighted!W$1145,'Male Data'!$X943,0),IF(AND(MaleWeighted!W$1145=0,MaleWeighted!W$1146&gt;0),IF('Male Data'!W943&lt;MaleWeighted!W$1146,'Male Data'!$X943,0),IF(AND('Male Data'!W943&gt;MaleWeighted!W$1145,'Male Data'!W943&lt;MaleWeighted!W$1146),'Male Data'!$X943,0))))</f>
        <v>--</v>
      </c>
      <c r="Y943">
        <f t="shared" si="28"/>
        <v>0</v>
      </c>
      <c r="Z943">
        <f>Y943*'Male Data'!X943</f>
        <v>0</v>
      </c>
      <c r="AA943">
        <f t="shared" si="29"/>
        <v>1</v>
      </c>
      <c r="AB943">
        <f>AA943*'Male Data'!X943</f>
        <v>253002</v>
      </c>
    </row>
    <row r="944" spans="1:28">
      <c r="A944">
        <f>'Male Data'!A944</f>
        <v>943</v>
      </c>
      <c r="B944" t="str">
        <f>'Male Data'!B944</f>
        <v>M</v>
      </c>
      <c r="C944" t="str">
        <f>IF(AND(MaleWeighted!C$1145=0,MaleWeighted!C$1146=0),"--",IF(AND(MaleWeighted!C$1145&gt;0,MaleWeighted!C$1146=0),IF('Male Data'!C944&gt;MaleWeighted!C$1145,'Male Data'!$X944,0),IF(AND(MaleWeighted!C$1145=0,MaleWeighted!C$1146&gt;0),IF('Male Data'!C944&lt;MaleWeighted!C$1146,'Male Data'!$X944,0),IF(AND('Male Data'!C944&gt;MaleWeighted!C$1145,'Male Data'!C944&lt;MaleWeighted!C$1146),'Male Data'!$X944,0))))</f>
        <v>--</v>
      </c>
      <c r="D944" t="str">
        <f>IF(AND(MaleWeighted!D$1145=0,MaleWeighted!D$1146=0),"--",IF(AND(MaleWeighted!D$1145&gt;0,MaleWeighted!D$1146=0),IF('Male Data'!D944&gt;MaleWeighted!D$1145,'Male Data'!$X944,0),IF(AND(MaleWeighted!D$1145=0,MaleWeighted!D$1146&gt;0),IF('Male Data'!D944&lt;MaleWeighted!D$1146,'Male Data'!$X944,0),IF(AND('Male Data'!D944&gt;MaleWeighted!D$1145,'Male Data'!D944&lt;MaleWeighted!D$1146),'Male Data'!$X944,0))))</f>
        <v>--</v>
      </c>
      <c r="E944" t="str">
        <f>IF(AND(MaleWeighted!E$1145=0,MaleWeighted!E$1146=0),"--",IF(AND(MaleWeighted!E$1145&gt;0,MaleWeighted!E$1146=0),IF('Male Data'!E944&gt;MaleWeighted!E$1145,'Male Data'!$X944,0),IF(AND(MaleWeighted!E$1145=0,MaleWeighted!E$1146&gt;0),IF('Male Data'!E944&lt;MaleWeighted!E$1146,'Male Data'!$X944,0),IF(AND('Male Data'!E944&gt;MaleWeighted!E$1145,'Male Data'!E944&lt;MaleWeighted!E$1146),'Male Data'!$X944,0))))</f>
        <v>--</v>
      </c>
      <c r="F944" t="str">
        <f>IF(AND(MaleWeighted!F$1145=0,MaleWeighted!F$1146=0),"--",IF(AND(MaleWeighted!F$1145&gt;0,MaleWeighted!F$1146=0),IF('Male Data'!F944&gt;MaleWeighted!F$1145,'Male Data'!$X944,0),IF(AND(MaleWeighted!F$1145=0,MaleWeighted!F$1146&gt;0),IF('Male Data'!F944&lt;MaleWeighted!F$1146,'Male Data'!$X944,0),IF(AND('Male Data'!F944&gt;MaleWeighted!F$1145,'Male Data'!F944&lt;MaleWeighted!F$1146),'Male Data'!$X944,0))))</f>
        <v>--</v>
      </c>
      <c r="G944" t="str">
        <f>IF(AND(MaleWeighted!G$1145=0,MaleWeighted!G$1146=0),"--",IF(AND(MaleWeighted!G$1145&gt;0,MaleWeighted!G$1146=0),IF('Male Data'!G944&gt;MaleWeighted!G$1145,'Male Data'!$X944,0),IF(AND(MaleWeighted!G$1145=0,MaleWeighted!G$1146&gt;0),IF('Male Data'!G944&lt;MaleWeighted!G$1146,'Male Data'!$X944,0),IF(AND('Male Data'!G944&gt;MaleWeighted!G$1145,'Male Data'!G944&lt;MaleWeighted!G$1146),'Male Data'!$X944,0))))</f>
        <v>--</v>
      </c>
      <c r="H944" t="str">
        <f>IF(AND(MaleWeighted!H$1145=0,MaleWeighted!H$1146=0),"--",IF(AND(MaleWeighted!H$1145&gt;0,MaleWeighted!H$1146=0),IF('Male Data'!H944&gt;MaleWeighted!H$1145,'Male Data'!$X944,0),IF(AND(MaleWeighted!H$1145=0,MaleWeighted!H$1146&gt;0),IF('Male Data'!H944&lt;MaleWeighted!H$1146,'Male Data'!$X944,0),IF(AND('Male Data'!H944&gt;MaleWeighted!H$1145,'Male Data'!H944&lt;MaleWeighted!H$1146),'Male Data'!$X944,0))))</f>
        <v>--</v>
      </c>
      <c r="I944" t="str">
        <f>IF(AND(MaleWeighted!I$1145=0,MaleWeighted!I$1146=0),"--",IF(AND(MaleWeighted!I$1145&gt;0,MaleWeighted!I$1146=0),IF('Male Data'!I944&gt;MaleWeighted!I$1145,'Male Data'!$X944,0),IF(AND(MaleWeighted!I$1145=0,MaleWeighted!I$1146&gt;0),IF('Male Data'!I944&lt;MaleWeighted!I$1146,'Male Data'!$X944,0),IF(AND('Male Data'!I944&gt;MaleWeighted!I$1145,'Male Data'!I944&lt;MaleWeighted!I$1146),'Male Data'!$X944,0))))</f>
        <v>--</v>
      </c>
      <c r="J944" t="str">
        <f>IF(AND(MaleWeighted!J$1145=0,MaleWeighted!J$1146=0),"--",IF(AND(MaleWeighted!J$1145&gt;0,MaleWeighted!J$1146=0),IF('Male Data'!J944&gt;MaleWeighted!J$1145,'Male Data'!$X944,0),IF(AND(MaleWeighted!J$1145=0,MaleWeighted!J$1146&gt;0),IF('Male Data'!J944&lt;MaleWeighted!J$1146,'Male Data'!$X944,0),IF(AND('Male Data'!J944&gt;MaleWeighted!J$1145,'Male Data'!J944&lt;MaleWeighted!J$1146),'Male Data'!$X944,0))))</f>
        <v>--</v>
      </c>
      <c r="K944" t="str">
        <f>IF(AND(MaleWeighted!K$1145=0,MaleWeighted!K$1146=0),"--",IF(AND(MaleWeighted!K$1145&gt;0,MaleWeighted!K$1146=0),IF('Male Data'!K944&gt;MaleWeighted!K$1145,'Male Data'!$X944,0),IF(AND(MaleWeighted!K$1145=0,MaleWeighted!K$1146&gt;0),IF('Male Data'!K944&lt;MaleWeighted!K$1146,'Male Data'!$X944,0),IF(AND('Male Data'!K944&gt;MaleWeighted!K$1145,'Male Data'!K944&lt;MaleWeighted!K$1146),'Male Data'!$X944,0))))</f>
        <v>--</v>
      </c>
      <c r="L944" t="str">
        <f>IF(AND(MaleWeighted!L$1145=0,MaleWeighted!L$1146=0),"--",IF(AND(MaleWeighted!L$1145&gt;0,MaleWeighted!L$1146=0),IF('Male Data'!L944&gt;MaleWeighted!L$1145,'Male Data'!$X944,0),IF(AND(MaleWeighted!L$1145=0,MaleWeighted!L$1146&gt;0),IF('Male Data'!L944&lt;MaleWeighted!L$1146,'Male Data'!$X944,0),IF(AND('Male Data'!L944&gt;MaleWeighted!L$1145,'Male Data'!L944&lt;MaleWeighted!L$1146),'Male Data'!$X944,0))))</f>
        <v>--</v>
      </c>
      <c r="M944" t="str">
        <f>IF(AND(MaleWeighted!M$1145=0,MaleWeighted!M$1146=0),"--",IF(AND(MaleWeighted!M$1145&gt;0,MaleWeighted!M$1146=0),IF('Male Data'!M944&gt;MaleWeighted!M$1145,'Male Data'!$X944,0),IF(AND(MaleWeighted!M$1145=0,MaleWeighted!M$1146&gt;0),IF('Male Data'!M944&lt;MaleWeighted!M$1146,'Male Data'!$X944,0),IF(AND('Male Data'!M944&gt;MaleWeighted!M$1145,'Male Data'!M944&lt;MaleWeighted!M$1146),'Male Data'!$X944,0))))</f>
        <v>--</v>
      </c>
      <c r="N944" t="str">
        <f>IF(AND(MaleWeighted!N$1145=0,MaleWeighted!N$1146=0),"--",IF(AND(MaleWeighted!N$1145&gt;0,MaleWeighted!N$1146=0),IF('Male Data'!N944&gt;MaleWeighted!N$1145,'Male Data'!$X944,0),IF(AND(MaleWeighted!N$1145=0,MaleWeighted!N$1146&gt;0),IF('Male Data'!N944&lt;MaleWeighted!N$1146,'Male Data'!$X944,0),IF(AND('Male Data'!N944&gt;MaleWeighted!N$1145,'Male Data'!N944&lt;MaleWeighted!N$1146),'Male Data'!$X944,0))))</f>
        <v>--</v>
      </c>
      <c r="O944" t="str">
        <f>IF(AND(MaleWeighted!O$1145=0,MaleWeighted!O$1146=0),"--",IF(AND(MaleWeighted!O$1145&gt;0,MaleWeighted!O$1146=0),IF('Male Data'!O944&gt;MaleWeighted!O$1145,'Male Data'!$X944,0),IF(AND(MaleWeighted!O$1145=0,MaleWeighted!O$1146&gt;0),IF('Male Data'!O944&lt;MaleWeighted!O$1146,'Male Data'!$X944,0),IF(AND('Male Data'!O944&gt;MaleWeighted!O$1145,'Male Data'!O944&lt;MaleWeighted!O$1146),'Male Data'!$X944,0))))</f>
        <v>--</v>
      </c>
      <c r="P944" t="str">
        <f>IF(AND(MaleWeighted!P$1145=0,MaleWeighted!P$1146=0),"--",IF(AND(MaleWeighted!P$1145&gt;0,MaleWeighted!P$1146=0),IF('Male Data'!P944&gt;MaleWeighted!P$1145,'Male Data'!$X944,0),IF(AND(MaleWeighted!P$1145=0,MaleWeighted!P$1146&gt;0),IF('Male Data'!P944&lt;MaleWeighted!P$1146,'Male Data'!$X944,0),IF(AND('Male Data'!P944&gt;MaleWeighted!P$1145,'Male Data'!P944&lt;MaleWeighted!P$1146),'Male Data'!$X944,0))))</f>
        <v>--</v>
      </c>
      <c r="Q944" t="str">
        <f>IF(AND(MaleWeighted!Q$1145=0,MaleWeighted!Q$1146=0),"--",IF(AND(MaleWeighted!Q$1145&gt;0,MaleWeighted!Q$1146=0),IF('Male Data'!Q944&gt;MaleWeighted!Q$1145,'Male Data'!$X944,0),IF(AND(MaleWeighted!Q$1145=0,MaleWeighted!Q$1146&gt;0),IF('Male Data'!Q944&lt;MaleWeighted!Q$1146,'Male Data'!$X944,0),IF(AND('Male Data'!Q944&gt;MaleWeighted!Q$1145,'Male Data'!Q944&lt;MaleWeighted!Q$1146),'Male Data'!$X944,0))))</f>
        <v>--</v>
      </c>
      <c r="R944" t="str">
        <f>IF(AND(MaleWeighted!R$1145=0,MaleWeighted!R$1146=0),"--",IF(AND(MaleWeighted!R$1145&gt;0,MaleWeighted!R$1146=0),IF('Male Data'!R944&gt;MaleWeighted!R$1145,'Male Data'!$X944,0),IF(AND(MaleWeighted!R$1145=0,MaleWeighted!R$1146&gt;0),IF('Male Data'!R944&lt;MaleWeighted!R$1146,'Male Data'!$X944,0),IF(AND('Male Data'!R944&gt;MaleWeighted!R$1145,'Male Data'!R944&lt;MaleWeighted!R$1146),'Male Data'!$X944,0))))</f>
        <v>--</v>
      </c>
      <c r="S944" t="str">
        <f>IF(AND(MaleWeighted!S$1145=0,MaleWeighted!S$1146=0),"--",IF(AND(MaleWeighted!S$1145&gt;0,MaleWeighted!S$1146=0),IF('Male Data'!S944&gt;MaleWeighted!S$1145,'Male Data'!$X944,0),IF(AND(MaleWeighted!S$1145=0,MaleWeighted!S$1146&gt;0),IF('Male Data'!S944&lt;MaleWeighted!S$1146,'Male Data'!$X944,0),IF(AND('Male Data'!S944&gt;MaleWeighted!S$1145,'Male Data'!S944&lt;MaleWeighted!S$1146),'Male Data'!$X944,0))))</f>
        <v>--</v>
      </c>
      <c r="T944" t="str">
        <f>IF(AND(MaleWeighted!T$1145=0,MaleWeighted!T$1146=0),"--",IF(AND(MaleWeighted!T$1145&gt;0,MaleWeighted!T$1146=0),IF('Male Data'!T944&gt;MaleWeighted!T$1145,'Male Data'!$X944,0),IF(AND(MaleWeighted!T$1145=0,MaleWeighted!T$1146&gt;0),IF('Male Data'!$T944&lt;MaleWeighted!T$1146,'Male Data'!$X944,0),IF(AND('Male Data'!T944&gt;MaleWeighted!T$1145,'Male Data'!T944&lt;MaleWeighted!T$1146),'Male Data'!$X944,0))))</f>
        <v>--</v>
      </c>
      <c r="U944" t="str">
        <f>IF(AND(MaleWeighted!U$1145=0,MaleWeighted!U$1146=0),"--",IF(AND(MaleWeighted!U$1145&gt;0,MaleWeighted!U$1146=0),IF('Male Data'!U944&gt;MaleWeighted!U$1145,'Male Data'!$X944,0),IF(AND(MaleWeighted!U$1145=0,MaleWeighted!U$1146&gt;0),IF('Male Data'!U944&lt;MaleWeighted!U$1146,'Male Data'!$X944,0),IF(AND('Male Data'!U944&gt;MaleWeighted!U$1145,'Male Data'!U944&lt;MaleWeighted!U$1146),'Male Data'!$X944,0))))</f>
        <v>--</v>
      </c>
      <c r="V944" t="str">
        <f>IF(AND(MaleWeighted!V$1145=0,MaleWeighted!V$1146=0),"--",IF(AND(MaleWeighted!V$1145&gt;0,MaleWeighted!V$1146=0),IF('Male Data'!V944&gt;MaleWeighted!V$1145,'Male Data'!$X944,0),IF(AND(MaleWeighted!V$1145=0,MaleWeighted!V$1146&gt;0),IF('Male Data'!V944&lt;MaleWeighted!V$1146,'Male Data'!$X944,0),IF(AND('Male Data'!V944&gt;MaleWeighted!V$1145,'Male Data'!V944&lt;MaleWeighted!V$1146),'Male Data'!$X944,0))))</f>
        <v>--</v>
      </c>
      <c r="W944" t="str">
        <f>IF(AND(MaleWeighted!W$1145=0,MaleWeighted!W$1146=0),"--",IF(AND(MaleWeighted!W$1145&gt;0,MaleWeighted!W$1146=0),IF('Male Data'!W944&gt;MaleWeighted!W$1145,'Male Data'!$X944,0),IF(AND(MaleWeighted!W$1145=0,MaleWeighted!W$1146&gt;0),IF('Male Data'!W944&lt;MaleWeighted!W$1146,'Male Data'!$X944,0),IF(AND('Male Data'!W944&gt;MaleWeighted!W$1145,'Male Data'!W944&lt;MaleWeighted!W$1146),'Male Data'!$X944,0))))</f>
        <v>--</v>
      </c>
      <c r="Y944">
        <f t="shared" si="28"/>
        <v>0</v>
      </c>
      <c r="Z944">
        <f>Y944*'Male Data'!X944</f>
        <v>0</v>
      </c>
      <c r="AA944">
        <f t="shared" si="29"/>
        <v>1</v>
      </c>
      <c r="AB944">
        <f>AA944*'Male Data'!X944</f>
        <v>100167</v>
      </c>
    </row>
    <row r="945" spans="1:28">
      <c r="A945">
        <f>'Male Data'!A945</f>
        <v>944</v>
      </c>
      <c r="B945" t="str">
        <f>'Male Data'!B945</f>
        <v>M</v>
      </c>
      <c r="C945" t="str">
        <f>IF(AND(MaleWeighted!C$1145=0,MaleWeighted!C$1146=0),"--",IF(AND(MaleWeighted!C$1145&gt;0,MaleWeighted!C$1146=0),IF('Male Data'!C945&gt;MaleWeighted!C$1145,'Male Data'!$X945,0),IF(AND(MaleWeighted!C$1145=0,MaleWeighted!C$1146&gt;0),IF('Male Data'!C945&lt;MaleWeighted!C$1146,'Male Data'!$X945,0),IF(AND('Male Data'!C945&gt;MaleWeighted!C$1145,'Male Data'!C945&lt;MaleWeighted!C$1146),'Male Data'!$X945,0))))</f>
        <v>--</v>
      </c>
      <c r="D945" t="str">
        <f>IF(AND(MaleWeighted!D$1145=0,MaleWeighted!D$1146=0),"--",IF(AND(MaleWeighted!D$1145&gt;0,MaleWeighted!D$1146=0),IF('Male Data'!D945&gt;MaleWeighted!D$1145,'Male Data'!$X945,0),IF(AND(MaleWeighted!D$1145=0,MaleWeighted!D$1146&gt;0),IF('Male Data'!D945&lt;MaleWeighted!D$1146,'Male Data'!$X945,0),IF(AND('Male Data'!D945&gt;MaleWeighted!D$1145,'Male Data'!D945&lt;MaleWeighted!D$1146),'Male Data'!$X945,0))))</f>
        <v>--</v>
      </c>
      <c r="E945" t="str">
        <f>IF(AND(MaleWeighted!E$1145=0,MaleWeighted!E$1146=0),"--",IF(AND(MaleWeighted!E$1145&gt;0,MaleWeighted!E$1146=0),IF('Male Data'!E945&gt;MaleWeighted!E$1145,'Male Data'!$X945,0),IF(AND(MaleWeighted!E$1145=0,MaleWeighted!E$1146&gt;0),IF('Male Data'!E945&lt;MaleWeighted!E$1146,'Male Data'!$X945,0),IF(AND('Male Data'!E945&gt;MaleWeighted!E$1145,'Male Data'!E945&lt;MaleWeighted!E$1146),'Male Data'!$X945,0))))</f>
        <v>--</v>
      </c>
      <c r="F945" t="str">
        <f>IF(AND(MaleWeighted!F$1145=0,MaleWeighted!F$1146=0),"--",IF(AND(MaleWeighted!F$1145&gt;0,MaleWeighted!F$1146=0),IF('Male Data'!F945&gt;MaleWeighted!F$1145,'Male Data'!$X945,0),IF(AND(MaleWeighted!F$1145=0,MaleWeighted!F$1146&gt;0),IF('Male Data'!F945&lt;MaleWeighted!F$1146,'Male Data'!$X945,0),IF(AND('Male Data'!F945&gt;MaleWeighted!F$1145,'Male Data'!F945&lt;MaleWeighted!F$1146),'Male Data'!$X945,0))))</f>
        <v>--</v>
      </c>
      <c r="G945" t="str">
        <f>IF(AND(MaleWeighted!G$1145=0,MaleWeighted!G$1146=0),"--",IF(AND(MaleWeighted!G$1145&gt;0,MaleWeighted!G$1146=0),IF('Male Data'!G945&gt;MaleWeighted!G$1145,'Male Data'!$X945,0),IF(AND(MaleWeighted!G$1145=0,MaleWeighted!G$1146&gt;0),IF('Male Data'!G945&lt;MaleWeighted!G$1146,'Male Data'!$X945,0),IF(AND('Male Data'!G945&gt;MaleWeighted!G$1145,'Male Data'!G945&lt;MaleWeighted!G$1146),'Male Data'!$X945,0))))</f>
        <v>--</v>
      </c>
      <c r="H945" t="str">
        <f>IF(AND(MaleWeighted!H$1145=0,MaleWeighted!H$1146=0),"--",IF(AND(MaleWeighted!H$1145&gt;0,MaleWeighted!H$1146=0),IF('Male Data'!H945&gt;MaleWeighted!H$1145,'Male Data'!$X945,0),IF(AND(MaleWeighted!H$1145=0,MaleWeighted!H$1146&gt;0),IF('Male Data'!H945&lt;MaleWeighted!H$1146,'Male Data'!$X945,0),IF(AND('Male Data'!H945&gt;MaleWeighted!H$1145,'Male Data'!H945&lt;MaleWeighted!H$1146),'Male Data'!$X945,0))))</f>
        <v>--</v>
      </c>
      <c r="I945" t="str">
        <f>IF(AND(MaleWeighted!I$1145=0,MaleWeighted!I$1146=0),"--",IF(AND(MaleWeighted!I$1145&gt;0,MaleWeighted!I$1146=0),IF('Male Data'!I945&gt;MaleWeighted!I$1145,'Male Data'!$X945,0),IF(AND(MaleWeighted!I$1145=0,MaleWeighted!I$1146&gt;0),IF('Male Data'!I945&lt;MaleWeighted!I$1146,'Male Data'!$X945,0),IF(AND('Male Data'!I945&gt;MaleWeighted!I$1145,'Male Data'!I945&lt;MaleWeighted!I$1146),'Male Data'!$X945,0))))</f>
        <v>--</v>
      </c>
      <c r="J945" t="str">
        <f>IF(AND(MaleWeighted!J$1145=0,MaleWeighted!J$1146=0),"--",IF(AND(MaleWeighted!J$1145&gt;0,MaleWeighted!J$1146=0),IF('Male Data'!J945&gt;MaleWeighted!J$1145,'Male Data'!$X945,0),IF(AND(MaleWeighted!J$1145=0,MaleWeighted!J$1146&gt;0),IF('Male Data'!J945&lt;MaleWeighted!J$1146,'Male Data'!$X945,0),IF(AND('Male Data'!J945&gt;MaleWeighted!J$1145,'Male Data'!J945&lt;MaleWeighted!J$1146),'Male Data'!$X945,0))))</f>
        <v>--</v>
      </c>
      <c r="K945" t="str">
        <f>IF(AND(MaleWeighted!K$1145=0,MaleWeighted!K$1146=0),"--",IF(AND(MaleWeighted!K$1145&gt;0,MaleWeighted!K$1146=0),IF('Male Data'!K945&gt;MaleWeighted!K$1145,'Male Data'!$X945,0),IF(AND(MaleWeighted!K$1145=0,MaleWeighted!K$1146&gt;0),IF('Male Data'!K945&lt;MaleWeighted!K$1146,'Male Data'!$X945,0),IF(AND('Male Data'!K945&gt;MaleWeighted!K$1145,'Male Data'!K945&lt;MaleWeighted!K$1146),'Male Data'!$X945,0))))</f>
        <v>--</v>
      </c>
      <c r="L945" t="str">
        <f>IF(AND(MaleWeighted!L$1145=0,MaleWeighted!L$1146=0),"--",IF(AND(MaleWeighted!L$1145&gt;0,MaleWeighted!L$1146=0),IF('Male Data'!L945&gt;MaleWeighted!L$1145,'Male Data'!$X945,0),IF(AND(MaleWeighted!L$1145=0,MaleWeighted!L$1146&gt;0),IF('Male Data'!L945&lt;MaleWeighted!L$1146,'Male Data'!$X945,0),IF(AND('Male Data'!L945&gt;MaleWeighted!L$1145,'Male Data'!L945&lt;MaleWeighted!L$1146),'Male Data'!$X945,0))))</f>
        <v>--</v>
      </c>
      <c r="M945" t="str">
        <f>IF(AND(MaleWeighted!M$1145=0,MaleWeighted!M$1146=0),"--",IF(AND(MaleWeighted!M$1145&gt;0,MaleWeighted!M$1146=0),IF('Male Data'!M945&gt;MaleWeighted!M$1145,'Male Data'!$X945,0),IF(AND(MaleWeighted!M$1145=0,MaleWeighted!M$1146&gt;0),IF('Male Data'!M945&lt;MaleWeighted!M$1146,'Male Data'!$X945,0),IF(AND('Male Data'!M945&gt;MaleWeighted!M$1145,'Male Data'!M945&lt;MaleWeighted!M$1146),'Male Data'!$X945,0))))</f>
        <v>--</v>
      </c>
      <c r="N945" t="str">
        <f>IF(AND(MaleWeighted!N$1145=0,MaleWeighted!N$1146=0),"--",IF(AND(MaleWeighted!N$1145&gt;0,MaleWeighted!N$1146=0),IF('Male Data'!N945&gt;MaleWeighted!N$1145,'Male Data'!$X945,0),IF(AND(MaleWeighted!N$1145=0,MaleWeighted!N$1146&gt;0),IF('Male Data'!N945&lt;MaleWeighted!N$1146,'Male Data'!$X945,0),IF(AND('Male Data'!N945&gt;MaleWeighted!N$1145,'Male Data'!N945&lt;MaleWeighted!N$1146),'Male Data'!$X945,0))))</f>
        <v>--</v>
      </c>
      <c r="O945" t="str">
        <f>IF(AND(MaleWeighted!O$1145=0,MaleWeighted!O$1146=0),"--",IF(AND(MaleWeighted!O$1145&gt;0,MaleWeighted!O$1146=0),IF('Male Data'!O945&gt;MaleWeighted!O$1145,'Male Data'!$X945,0),IF(AND(MaleWeighted!O$1145=0,MaleWeighted!O$1146&gt;0),IF('Male Data'!O945&lt;MaleWeighted!O$1146,'Male Data'!$X945,0),IF(AND('Male Data'!O945&gt;MaleWeighted!O$1145,'Male Data'!O945&lt;MaleWeighted!O$1146),'Male Data'!$X945,0))))</f>
        <v>--</v>
      </c>
      <c r="P945" t="str">
        <f>IF(AND(MaleWeighted!P$1145=0,MaleWeighted!P$1146=0),"--",IF(AND(MaleWeighted!P$1145&gt;0,MaleWeighted!P$1146=0),IF('Male Data'!P945&gt;MaleWeighted!P$1145,'Male Data'!$X945,0),IF(AND(MaleWeighted!P$1145=0,MaleWeighted!P$1146&gt;0),IF('Male Data'!P945&lt;MaleWeighted!P$1146,'Male Data'!$X945,0),IF(AND('Male Data'!P945&gt;MaleWeighted!P$1145,'Male Data'!P945&lt;MaleWeighted!P$1146),'Male Data'!$X945,0))))</f>
        <v>--</v>
      </c>
      <c r="Q945" t="str">
        <f>IF(AND(MaleWeighted!Q$1145=0,MaleWeighted!Q$1146=0),"--",IF(AND(MaleWeighted!Q$1145&gt;0,MaleWeighted!Q$1146=0),IF('Male Data'!Q945&gt;MaleWeighted!Q$1145,'Male Data'!$X945,0),IF(AND(MaleWeighted!Q$1145=0,MaleWeighted!Q$1146&gt;0),IF('Male Data'!Q945&lt;MaleWeighted!Q$1146,'Male Data'!$X945,0),IF(AND('Male Data'!Q945&gt;MaleWeighted!Q$1145,'Male Data'!Q945&lt;MaleWeighted!Q$1146),'Male Data'!$X945,0))))</f>
        <v>--</v>
      </c>
      <c r="R945" t="str">
        <f>IF(AND(MaleWeighted!R$1145=0,MaleWeighted!R$1146=0),"--",IF(AND(MaleWeighted!R$1145&gt;0,MaleWeighted!R$1146=0),IF('Male Data'!R945&gt;MaleWeighted!R$1145,'Male Data'!$X945,0),IF(AND(MaleWeighted!R$1145=0,MaleWeighted!R$1146&gt;0),IF('Male Data'!R945&lt;MaleWeighted!R$1146,'Male Data'!$X945,0),IF(AND('Male Data'!R945&gt;MaleWeighted!R$1145,'Male Data'!R945&lt;MaleWeighted!R$1146),'Male Data'!$X945,0))))</f>
        <v>--</v>
      </c>
      <c r="S945" t="str">
        <f>IF(AND(MaleWeighted!S$1145=0,MaleWeighted!S$1146=0),"--",IF(AND(MaleWeighted!S$1145&gt;0,MaleWeighted!S$1146=0),IF('Male Data'!S945&gt;MaleWeighted!S$1145,'Male Data'!$X945,0),IF(AND(MaleWeighted!S$1145=0,MaleWeighted!S$1146&gt;0),IF('Male Data'!S945&lt;MaleWeighted!S$1146,'Male Data'!$X945,0),IF(AND('Male Data'!S945&gt;MaleWeighted!S$1145,'Male Data'!S945&lt;MaleWeighted!S$1146),'Male Data'!$X945,0))))</f>
        <v>--</v>
      </c>
      <c r="T945" t="str">
        <f>IF(AND(MaleWeighted!T$1145=0,MaleWeighted!T$1146=0),"--",IF(AND(MaleWeighted!T$1145&gt;0,MaleWeighted!T$1146=0),IF('Male Data'!T945&gt;MaleWeighted!T$1145,'Male Data'!$X945,0),IF(AND(MaleWeighted!T$1145=0,MaleWeighted!T$1146&gt;0),IF('Male Data'!$T945&lt;MaleWeighted!T$1146,'Male Data'!$X945,0),IF(AND('Male Data'!T945&gt;MaleWeighted!T$1145,'Male Data'!T945&lt;MaleWeighted!T$1146),'Male Data'!$X945,0))))</f>
        <v>--</v>
      </c>
      <c r="U945" t="str">
        <f>IF(AND(MaleWeighted!U$1145=0,MaleWeighted!U$1146=0),"--",IF(AND(MaleWeighted!U$1145&gt;0,MaleWeighted!U$1146=0),IF('Male Data'!U945&gt;MaleWeighted!U$1145,'Male Data'!$X945,0),IF(AND(MaleWeighted!U$1145=0,MaleWeighted!U$1146&gt;0),IF('Male Data'!U945&lt;MaleWeighted!U$1146,'Male Data'!$X945,0),IF(AND('Male Data'!U945&gt;MaleWeighted!U$1145,'Male Data'!U945&lt;MaleWeighted!U$1146),'Male Data'!$X945,0))))</f>
        <v>--</v>
      </c>
      <c r="V945" t="str">
        <f>IF(AND(MaleWeighted!V$1145=0,MaleWeighted!V$1146=0),"--",IF(AND(MaleWeighted!V$1145&gt;0,MaleWeighted!V$1146=0),IF('Male Data'!V945&gt;MaleWeighted!V$1145,'Male Data'!$X945,0),IF(AND(MaleWeighted!V$1145=0,MaleWeighted!V$1146&gt;0),IF('Male Data'!V945&lt;MaleWeighted!V$1146,'Male Data'!$X945,0),IF(AND('Male Data'!V945&gt;MaleWeighted!V$1145,'Male Data'!V945&lt;MaleWeighted!V$1146),'Male Data'!$X945,0))))</f>
        <v>--</v>
      </c>
      <c r="W945" t="str">
        <f>IF(AND(MaleWeighted!W$1145=0,MaleWeighted!W$1146=0),"--",IF(AND(MaleWeighted!W$1145&gt;0,MaleWeighted!W$1146=0),IF('Male Data'!W945&gt;MaleWeighted!W$1145,'Male Data'!$X945,0),IF(AND(MaleWeighted!W$1145=0,MaleWeighted!W$1146&gt;0),IF('Male Data'!W945&lt;MaleWeighted!W$1146,'Male Data'!$X945,0),IF(AND('Male Data'!W945&gt;MaleWeighted!W$1145,'Male Data'!W945&lt;MaleWeighted!W$1146),'Male Data'!$X945,0))))</f>
        <v>--</v>
      </c>
      <c r="Y945">
        <f t="shared" si="28"/>
        <v>0</v>
      </c>
      <c r="Z945">
        <f>Y945*'Male Data'!X945</f>
        <v>0</v>
      </c>
      <c r="AA945">
        <f t="shared" si="29"/>
        <v>1</v>
      </c>
      <c r="AB945">
        <f>AA945*'Male Data'!X945</f>
        <v>7414</v>
      </c>
    </row>
    <row r="946" spans="1:28">
      <c r="A946">
        <f>'Male Data'!A946</f>
        <v>945</v>
      </c>
      <c r="B946" t="str">
        <f>'Male Data'!B946</f>
        <v>M</v>
      </c>
      <c r="C946" t="str">
        <f>IF(AND(MaleWeighted!C$1145=0,MaleWeighted!C$1146=0),"--",IF(AND(MaleWeighted!C$1145&gt;0,MaleWeighted!C$1146=0),IF('Male Data'!C946&gt;MaleWeighted!C$1145,'Male Data'!$X946,0),IF(AND(MaleWeighted!C$1145=0,MaleWeighted!C$1146&gt;0),IF('Male Data'!C946&lt;MaleWeighted!C$1146,'Male Data'!$X946,0),IF(AND('Male Data'!C946&gt;MaleWeighted!C$1145,'Male Data'!C946&lt;MaleWeighted!C$1146),'Male Data'!$X946,0))))</f>
        <v>--</v>
      </c>
      <c r="D946" t="str">
        <f>IF(AND(MaleWeighted!D$1145=0,MaleWeighted!D$1146=0),"--",IF(AND(MaleWeighted!D$1145&gt;0,MaleWeighted!D$1146=0),IF('Male Data'!D946&gt;MaleWeighted!D$1145,'Male Data'!$X946,0),IF(AND(MaleWeighted!D$1145=0,MaleWeighted!D$1146&gt;0),IF('Male Data'!D946&lt;MaleWeighted!D$1146,'Male Data'!$X946,0),IF(AND('Male Data'!D946&gt;MaleWeighted!D$1145,'Male Data'!D946&lt;MaleWeighted!D$1146),'Male Data'!$X946,0))))</f>
        <v>--</v>
      </c>
      <c r="E946" t="str">
        <f>IF(AND(MaleWeighted!E$1145=0,MaleWeighted!E$1146=0),"--",IF(AND(MaleWeighted!E$1145&gt;0,MaleWeighted!E$1146=0),IF('Male Data'!E946&gt;MaleWeighted!E$1145,'Male Data'!$X946,0),IF(AND(MaleWeighted!E$1145=0,MaleWeighted!E$1146&gt;0),IF('Male Data'!E946&lt;MaleWeighted!E$1146,'Male Data'!$X946,0),IF(AND('Male Data'!E946&gt;MaleWeighted!E$1145,'Male Data'!E946&lt;MaleWeighted!E$1146),'Male Data'!$X946,0))))</f>
        <v>--</v>
      </c>
      <c r="F946" t="str">
        <f>IF(AND(MaleWeighted!F$1145=0,MaleWeighted!F$1146=0),"--",IF(AND(MaleWeighted!F$1145&gt;0,MaleWeighted!F$1146=0),IF('Male Data'!F946&gt;MaleWeighted!F$1145,'Male Data'!$X946,0),IF(AND(MaleWeighted!F$1145=0,MaleWeighted!F$1146&gt;0),IF('Male Data'!F946&lt;MaleWeighted!F$1146,'Male Data'!$X946,0),IF(AND('Male Data'!F946&gt;MaleWeighted!F$1145,'Male Data'!F946&lt;MaleWeighted!F$1146),'Male Data'!$X946,0))))</f>
        <v>--</v>
      </c>
      <c r="G946" t="str">
        <f>IF(AND(MaleWeighted!G$1145=0,MaleWeighted!G$1146=0),"--",IF(AND(MaleWeighted!G$1145&gt;0,MaleWeighted!G$1146=0),IF('Male Data'!G946&gt;MaleWeighted!G$1145,'Male Data'!$X946,0),IF(AND(MaleWeighted!G$1145=0,MaleWeighted!G$1146&gt;0),IF('Male Data'!G946&lt;MaleWeighted!G$1146,'Male Data'!$X946,0),IF(AND('Male Data'!G946&gt;MaleWeighted!G$1145,'Male Data'!G946&lt;MaleWeighted!G$1146),'Male Data'!$X946,0))))</f>
        <v>--</v>
      </c>
      <c r="H946" t="str">
        <f>IF(AND(MaleWeighted!H$1145=0,MaleWeighted!H$1146=0),"--",IF(AND(MaleWeighted!H$1145&gt;0,MaleWeighted!H$1146=0),IF('Male Data'!H946&gt;MaleWeighted!H$1145,'Male Data'!$X946,0),IF(AND(MaleWeighted!H$1145=0,MaleWeighted!H$1146&gt;0),IF('Male Data'!H946&lt;MaleWeighted!H$1146,'Male Data'!$X946,0),IF(AND('Male Data'!H946&gt;MaleWeighted!H$1145,'Male Data'!H946&lt;MaleWeighted!H$1146),'Male Data'!$X946,0))))</f>
        <v>--</v>
      </c>
      <c r="I946" t="str">
        <f>IF(AND(MaleWeighted!I$1145=0,MaleWeighted!I$1146=0),"--",IF(AND(MaleWeighted!I$1145&gt;0,MaleWeighted!I$1146=0),IF('Male Data'!I946&gt;MaleWeighted!I$1145,'Male Data'!$X946,0),IF(AND(MaleWeighted!I$1145=0,MaleWeighted!I$1146&gt;0),IF('Male Data'!I946&lt;MaleWeighted!I$1146,'Male Data'!$X946,0),IF(AND('Male Data'!I946&gt;MaleWeighted!I$1145,'Male Data'!I946&lt;MaleWeighted!I$1146),'Male Data'!$X946,0))))</f>
        <v>--</v>
      </c>
      <c r="J946" t="str">
        <f>IF(AND(MaleWeighted!J$1145=0,MaleWeighted!J$1146=0),"--",IF(AND(MaleWeighted!J$1145&gt;0,MaleWeighted!J$1146=0),IF('Male Data'!J946&gt;MaleWeighted!J$1145,'Male Data'!$X946,0),IF(AND(MaleWeighted!J$1145=0,MaleWeighted!J$1146&gt;0),IF('Male Data'!J946&lt;MaleWeighted!J$1146,'Male Data'!$X946,0),IF(AND('Male Data'!J946&gt;MaleWeighted!J$1145,'Male Data'!J946&lt;MaleWeighted!J$1146),'Male Data'!$X946,0))))</f>
        <v>--</v>
      </c>
      <c r="K946" t="str">
        <f>IF(AND(MaleWeighted!K$1145=0,MaleWeighted!K$1146=0),"--",IF(AND(MaleWeighted!K$1145&gt;0,MaleWeighted!K$1146=0),IF('Male Data'!K946&gt;MaleWeighted!K$1145,'Male Data'!$X946,0),IF(AND(MaleWeighted!K$1145=0,MaleWeighted!K$1146&gt;0),IF('Male Data'!K946&lt;MaleWeighted!K$1146,'Male Data'!$X946,0),IF(AND('Male Data'!K946&gt;MaleWeighted!K$1145,'Male Data'!K946&lt;MaleWeighted!K$1146),'Male Data'!$X946,0))))</f>
        <v>--</v>
      </c>
      <c r="L946" t="str">
        <f>IF(AND(MaleWeighted!L$1145=0,MaleWeighted!L$1146=0),"--",IF(AND(MaleWeighted!L$1145&gt;0,MaleWeighted!L$1146=0),IF('Male Data'!L946&gt;MaleWeighted!L$1145,'Male Data'!$X946,0),IF(AND(MaleWeighted!L$1145=0,MaleWeighted!L$1146&gt;0),IF('Male Data'!L946&lt;MaleWeighted!L$1146,'Male Data'!$X946,0),IF(AND('Male Data'!L946&gt;MaleWeighted!L$1145,'Male Data'!L946&lt;MaleWeighted!L$1146),'Male Data'!$X946,0))))</f>
        <v>--</v>
      </c>
      <c r="M946" t="str">
        <f>IF(AND(MaleWeighted!M$1145=0,MaleWeighted!M$1146=0),"--",IF(AND(MaleWeighted!M$1145&gt;0,MaleWeighted!M$1146=0),IF('Male Data'!M946&gt;MaleWeighted!M$1145,'Male Data'!$X946,0),IF(AND(MaleWeighted!M$1145=0,MaleWeighted!M$1146&gt;0),IF('Male Data'!M946&lt;MaleWeighted!M$1146,'Male Data'!$X946,0),IF(AND('Male Data'!M946&gt;MaleWeighted!M$1145,'Male Data'!M946&lt;MaleWeighted!M$1146),'Male Data'!$X946,0))))</f>
        <v>--</v>
      </c>
      <c r="N946" t="str">
        <f>IF(AND(MaleWeighted!N$1145=0,MaleWeighted!N$1146=0),"--",IF(AND(MaleWeighted!N$1145&gt;0,MaleWeighted!N$1146=0),IF('Male Data'!N946&gt;MaleWeighted!N$1145,'Male Data'!$X946,0),IF(AND(MaleWeighted!N$1145=0,MaleWeighted!N$1146&gt;0),IF('Male Data'!N946&lt;MaleWeighted!N$1146,'Male Data'!$X946,0),IF(AND('Male Data'!N946&gt;MaleWeighted!N$1145,'Male Data'!N946&lt;MaleWeighted!N$1146),'Male Data'!$X946,0))))</f>
        <v>--</v>
      </c>
      <c r="O946" t="str">
        <f>IF(AND(MaleWeighted!O$1145=0,MaleWeighted!O$1146=0),"--",IF(AND(MaleWeighted!O$1145&gt;0,MaleWeighted!O$1146=0),IF('Male Data'!O946&gt;MaleWeighted!O$1145,'Male Data'!$X946,0),IF(AND(MaleWeighted!O$1145=0,MaleWeighted!O$1146&gt;0),IF('Male Data'!O946&lt;MaleWeighted!O$1146,'Male Data'!$X946,0),IF(AND('Male Data'!O946&gt;MaleWeighted!O$1145,'Male Data'!O946&lt;MaleWeighted!O$1146),'Male Data'!$X946,0))))</f>
        <v>--</v>
      </c>
      <c r="P946" t="str">
        <f>IF(AND(MaleWeighted!P$1145=0,MaleWeighted!P$1146=0),"--",IF(AND(MaleWeighted!P$1145&gt;0,MaleWeighted!P$1146=0),IF('Male Data'!P946&gt;MaleWeighted!P$1145,'Male Data'!$X946,0),IF(AND(MaleWeighted!P$1145=0,MaleWeighted!P$1146&gt;0),IF('Male Data'!P946&lt;MaleWeighted!P$1146,'Male Data'!$X946,0),IF(AND('Male Data'!P946&gt;MaleWeighted!P$1145,'Male Data'!P946&lt;MaleWeighted!P$1146),'Male Data'!$X946,0))))</f>
        <v>--</v>
      </c>
      <c r="Q946" t="str">
        <f>IF(AND(MaleWeighted!Q$1145=0,MaleWeighted!Q$1146=0),"--",IF(AND(MaleWeighted!Q$1145&gt;0,MaleWeighted!Q$1146=0),IF('Male Data'!Q946&gt;MaleWeighted!Q$1145,'Male Data'!$X946,0),IF(AND(MaleWeighted!Q$1145=0,MaleWeighted!Q$1146&gt;0),IF('Male Data'!Q946&lt;MaleWeighted!Q$1146,'Male Data'!$X946,0),IF(AND('Male Data'!Q946&gt;MaleWeighted!Q$1145,'Male Data'!Q946&lt;MaleWeighted!Q$1146),'Male Data'!$X946,0))))</f>
        <v>--</v>
      </c>
      <c r="R946" t="str">
        <f>IF(AND(MaleWeighted!R$1145=0,MaleWeighted!R$1146=0),"--",IF(AND(MaleWeighted!R$1145&gt;0,MaleWeighted!R$1146=0),IF('Male Data'!R946&gt;MaleWeighted!R$1145,'Male Data'!$X946,0),IF(AND(MaleWeighted!R$1145=0,MaleWeighted!R$1146&gt;0),IF('Male Data'!R946&lt;MaleWeighted!R$1146,'Male Data'!$X946,0),IF(AND('Male Data'!R946&gt;MaleWeighted!R$1145,'Male Data'!R946&lt;MaleWeighted!R$1146),'Male Data'!$X946,0))))</f>
        <v>--</v>
      </c>
      <c r="S946" t="str">
        <f>IF(AND(MaleWeighted!S$1145=0,MaleWeighted!S$1146=0),"--",IF(AND(MaleWeighted!S$1145&gt;0,MaleWeighted!S$1146=0),IF('Male Data'!S946&gt;MaleWeighted!S$1145,'Male Data'!$X946,0),IF(AND(MaleWeighted!S$1145=0,MaleWeighted!S$1146&gt;0),IF('Male Data'!S946&lt;MaleWeighted!S$1146,'Male Data'!$X946,0),IF(AND('Male Data'!S946&gt;MaleWeighted!S$1145,'Male Data'!S946&lt;MaleWeighted!S$1146),'Male Data'!$X946,0))))</f>
        <v>--</v>
      </c>
      <c r="T946" t="str">
        <f>IF(AND(MaleWeighted!T$1145=0,MaleWeighted!T$1146=0),"--",IF(AND(MaleWeighted!T$1145&gt;0,MaleWeighted!T$1146=0),IF('Male Data'!T946&gt;MaleWeighted!T$1145,'Male Data'!$X946,0),IF(AND(MaleWeighted!T$1145=0,MaleWeighted!T$1146&gt;0),IF('Male Data'!$T946&lt;MaleWeighted!T$1146,'Male Data'!$X946,0),IF(AND('Male Data'!T946&gt;MaleWeighted!T$1145,'Male Data'!T946&lt;MaleWeighted!T$1146),'Male Data'!$X946,0))))</f>
        <v>--</v>
      </c>
      <c r="U946" t="str">
        <f>IF(AND(MaleWeighted!U$1145=0,MaleWeighted!U$1146=0),"--",IF(AND(MaleWeighted!U$1145&gt;0,MaleWeighted!U$1146=0),IF('Male Data'!U946&gt;MaleWeighted!U$1145,'Male Data'!$X946,0),IF(AND(MaleWeighted!U$1145=0,MaleWeighted!U$1146&gt;0),IF('Male Data'!U946&lt;MaleWeighted!U$1146,'Male Data'!$X946,0),IF(AND('Male Data'!U946&gt;MaleWeighted!U$1145,'Male Data'!U946&lt;MaleWeighted!U$1146),'Male Data'!$X946,0))))</f>
        <v>--</v>
      </c>
      <c r="V946" t="str">
        <f>IF(AND(MaleWeighted!V$1145=0,MaleWeighted!V$1146=0),"--",IF(AND(MaleWeighted!V$1145&gt;0,MaleWeighted!V$1146=0),IF('Male Data'!V946&gt;MaleWeighted!V$1145,'Male Data'!$X946,0),IF(AND(MaleWeighted!V$1145=0,MaleWeighted!V$1146&gt;0),IF('Male Data'!V946&lt;MaleWeighted!V$1146,'Male Data'!$X946,0),IF(AND('Male Data'!V946&gt;MaleWeighted!V$1145,'Male Data'!V946&lt;MaleWeighted!V$1146),'Male Data'!$X946,0))))</f>
        <v>--</v>
      </c>
      <c r="W946" t="str">
        <f>IF(AND(MaleWeighted!W$1145=0,MaleWeighted!W$1146=0),"--",IF(AND(MaleWeighted!W$1145&gt;0,MaleWeighted!W$1146=0),IF('Male Data'!W946&gt;MaleWeighted!W$1145,'Male Data'!$X946,0),IF(AND(MaleWeighted!W$1145=0,MaleWeighted!W$1146&gt;0),IF('Male Data'!W946&lt;MaleWeighted!W$1146,'Male Data'!$X946,0),IF(AND('Male Data'!W946&gt;MaleWeighted!W$1145,'Male Data'!W946&lt;MaleWeighted!W$1146),'Male Data'!$X946,0))))</f>
        <v>--</v>
      </c>
      <c r="Y946">
        <f t="shared" si="28"/>
        <v>0</v>
      </c>
      <c r="Z946">
        <f>Y946*'Male Data'!X946</f>
        <v>0</v>
      </c>
      <c r="AA946">
        <f t="shared" si="29"/>
        <v>1</v>
      </c>
      <c r="AB946">
        <f>AA946*'Male Data'!X946</f>
        <v>92151</v>
      </c>
    </row>
    <row r="947" spans="1:28">
      <c r="A947">
        <f>'Male Data'!A947</f>
        <v>946</v>
      </c>
      <c r="B947" t="str">
        <f>'Male Data'!B947</f>
        <v>M</v>
      </c>
      <c r="C947" t="str">
        <f>IF(AND(MaleWeighted!C$1145=0,MaleWeighted!C$1146=0),"--",IF(AND(MaleWeighted!C$1145&gt;0,MaleWeighted!C$1146=0),IF('Male Data'!C947&gt;MaleWeighted!C$1145,'Male Data'!$X947,0),IF(AND(MaleWeighted!C$1145=0,MaleWeighted!C$1146&gt;0),IF('Male Data'!C947&lt;MaleWeighted!C$1146,'Male Data'!$X947,0),IF(AND('Male Data'!C947&gt;MaleWeighted!C$1145,'Male Data'!C947&lt;MaleWeighted!C$1146),'Male Data'!$X947,0))))</f>
        <v>--</v>
      </c>
      <c r="D947" t="str">
        <f>IF(AND(MaleWeighted!D$1145=0,MaleWeighted!D$1146=0),"--",IF(AND(MaleWeighted!D$1145&gt;0,MaleWeighted!D$1146=0),IF('Male Data'!D947&gt;MaleWeighted!D$1145,'Male Data'!$X947,0),IF(AND(MaleWeighted!D$1145=0,MaleWeighted!D$1146&gt;0),IF('Male Data'!D947&lt;MaleWeighted!D$1146,'Male Data'!$X947,0),IF(AND('Male Data'!D947&gt;MaleWeighted!D$1145,'Male Data'!D947&lt;MaleWeighted!D$1146),'Male Data'!$X947,0))))</f>
        <v>--</v>
      </c>
      <c r="E947" t="str">
        <f>IF(AND(MaleWeighted!E$1145=0,MaleWeighted!E$1146=0),"--",IF(AND(MaleWeighted!E$1145&gt;0,MaleWeighted!E$1146=0),IF('Male Data'!E947&gt;MaleWeighted!E$1145,'Male Data'!$X947,0),IF(AND(MaleWeighted!E$1145=0,MaleWeighted!E$1146&gt;0),IF('Male Data'!E947&lt;MaleWeighted!E$1146,'Male Data'!$X947,0),IF(AND('Male Data'!E947&gt;MaleWeighted!E$1145,'Male Data'!E947&lt;MaleWeighted!E$1146),'Male Data'!$X947,0))))</f>
        <v>--</v>
      </c>
      <c r="F947" t="str">
        <f>IF(AND(MaleWeighted!F$1145=0,MaleWeighted!F$1146=0),"--",IF(AND(MaleWeighted!F$1145&gt;0,MaleWeighted!F$1146=0),IF('Male Data'!F947&gt;MaleWeighted!F$1145,'Male Data'!$X947,0),IF(AND(MaleWeighted!F$1145=0,MaleWeighted!F$1146&gt;0),IF('Male Data'!F947&lt;MaleWeighted!F$1146,'Male Data'!$X947,0),IF(AND('Male Data'!F947&gt;MaleWeighted!F$1145,'Male Data'!F947&lt;MaleWeighted!F$1146),'Male Data'!$X947,0))))</f>
        <v>--</v>
      </c>
      <c r="G947" t="str">
        <f>IF(AND(MaleWeighted!G$1145=0,MaleWeighted!G$1146=0),"--",IF(AND(MaleWeighted!G$1145&gt;0,MaleWeighted!G$1146=0),IF('Male Data'!G947&gt;MaleWeighted!G$1145,'Male Data'!$X947,0),IF(AND(MaleWeighted!G$1145=0,MaleWeighted!G$1146&gt;0),IF('Male Data'!G947&lt;MaleWeighted!G$1146,'Male Data'!$X947,0),IF(AND('Male Data'!G947&gt;MaleWeighted!G$1145,'Male Data'!G947&lt;MaleWeighted!G$1146),'Male Data'!$X947,0))))</f>
        <v>--</v>
      </c>
      <c r="H947" t="str">
        <f>IF(AND(MaleWeighted!H$1145=0,MaleWeighted!H$1146=0),"--",IF(AND(MaleWeighted!H$1145&gt;0,MaleWeighted!H$1146=0),IF('Male Data'!H947&gt;MaleWeighted!H$1145,'Male Data'!$X947,0),IF(AND(MaleWeighted!H$1145=0,MaleWeighted!H$1146&gt;0),IF('Male Data'!H947&lt;MaleWeighted!H$1146,'Male Data'!$X947,0),IF(AND('Male Data'!H947&gt;MaleWeighted!H$1145,'Male Data'!H947&lt;MaleWeighted!H$1146),'Male Data'!$X947,0))))</f>
        <v>--</v>
      </c>
      <c r="I947" t="str">
        <f>IF(AND(MaleWeighted!I$1145=0,MaleWeighted!I$1146=0),"--",IF(AND(MaleWeighted!I$1145&gt;0,MaleWeighted!I$1146=0),IF('Male Data'!I947&gt;MaleWeighted!I$1145,'Male Data'!$X947,0),IF(AND(MaleWeighted!I$1145=0,MaleWeighted!I$1146&gt;0),IF('Male Data'!I947&lt;MaleWeighted!I$1146,'Male Data'!$X947,0),IF(AND('Male Data'!I947&gt;MaleWeighted!I$1145,'Male Data'!I947&lt;MaleWeighted!I$1146),'Male Data'!$X947,0))))</f>
        <v>--</v>
      </c>
      <c r="J947" t="str">
        <f>IF(AND(MaleWeighted!J$1145=0,MaleWeighted!J$1146=0),"--",IF(AND(MaleWeighted!J$1145&gt;0,MaleWeighted!J$1146=0),IF('Male Data'!J947&gt;MaleWeighted!J$1145,'Male Data'!$X947,0),IF(AND(MaleWeighted!J$1145=0,MaleWeighted!J$1146&gt;0),IF('Male Data'!J947&lt;MaleWeighted!J$1146,'Male Data'!$X947,0),IF(AND('Male Data'!J947&gt;MaleWeighted!J$1145,'Male Data'!J947&lt;MaleWeighted!J$1146),'Male Data'!$X947,0))))</f>
        <v>--</v>
      </c>
      <c r="K947" t="str">
        <f>IF(AND(MaleWeighted!K$1145=0,MaleWeighted!K$1146=0),"--",IF(AND(MaleWeighted!K$1145&gt;0,MaleWeighted!K$1146=0),IF('Male Data'!K947&gt;MaleWeighted!K$1145,'Male Data'!$X947,0),IF(AND(MaleWeighted!K$1145=0,MaleWeighted!K$1146&gt;0),IF('Male Data'!K947&lt;MaleWeighted!K$1146,'Male Data'!$X947,0),IF(AND('Male Data'!K947&gt;MaleWeighted!K$1145,'Male Data'!K947&lt;MaleWeighted!K$1146),'Male Data'!$X947,0))))</f>
        <v>--</v>
      </c>
      <c r="L947" t="str">
        <f>IF(AND(MaleWeighted!L$1145=0,MaleWeighted!L$1146=0),"--",IF(AND(MaleWeighted!L$1145&gt;0,MaleWeighted!L$1146=0),IF('Male Data'!L947&gt;MaleWeighted!L$1145,'Male Data'!$X947,0),IF(AND(MaleWeighted!L$1145=0,MaleWeighted!L$1146&gt;0),IF('Male Data'!L947&lt;MaleWeighted!L$1146,'Male Data'!$X947,0),IF(AND('Male Data'!L947&gt;MaleWeighted!L$1145,'Male Data'!L947&lt;MaleWeighted!L$1146),'Male Data'!$X947,0))))</f>
        <v>--</v>
      </c>
      <c r="M947" t="str">
        <f>IF(AND(MaleWeighted!M$1145=0,MaleWeighted!M$1146=0),"--",IF(AND(MaleWeighted!M$1145&gt;0,MaleWeighted!M$1146=0),IF('Male Data'!M947&gt;MaleWeighted!M$1145,'Male Data'!$X947,0),IF(AND(MaleWeighted!M$1145=0,MaleWeighted!M$1146&gt;0),IF('Male Data'!M947&lt;MaleWeighted!M$1146,'Male Data'!$X947,0),IF(AND('Male Data'!M947&gt;MaleWeighted!M$1145,'Male Data'!M947&lt;MaleWeighted!M$1146),'Male Data'!$X947,0))))</f>
        <v>--</v>
      </c>
      <c r="N947" t="str">
        <f>IF(AND(MaleWeighted!N$1145=0,MaleWeighted!N$1146=0),"--",IF(AND(MaleWeighted!N$1145&gt;0,MaleWeighted!N$1146=0),IF('Male Data'!N947&gt;MaleWeighted!N$1145,'Male Data'!$X947,0),IF(AND(MaleWeighted!N$1145=0,MaleWeighted!N$1146&gt;0),IF('Male Data'!N947&lt;MaleWeighted!N$1146,'Male Data'!$X947,0),IF(AND('Male Data'!N947&gt;MaleWeighted!N$1145,'Male Data'!N947&lt;MaleWeighted!N$1146),'Male Data'!$X947,0))))</f>
        <v>--</v>
      </c>
      <c r="O947" t="str">
        <f>IF(AND(MaleWeighted!O$1145=0,MaleWeighted!O$1146=0),"--",IF(AND(MaleWeighted!O$1145&gt;0,MaleWeighted!O$1146=0),IF('Male Data'!O947&gt;MaleWeighted!O$1145,'Male Data'!$X947,0),IF(AND(MaleWeighted!O$1145=0,MaleWeighted!O$1146&gt;0),IF('Male Data'!O947&lt;MaleWeighted!O$1146,'Male Data'!$X947,0),IF(AND('Male Data'!O947&gt;MaleWeighted!O$1145,'Male Data'!O947&lt;MaleWeighted!O$1146),'Male Data'!$X947,0))))</f>
        <v>--</v>
      </c>
      <c r="P947" t="str">
        <f>IF(AND(MaleWeighted!P$1145=0,MaleWeighted!P$1146=0),"--",IF(AND(MaleWeighted!P$1145&gt;0,MaleWeighted!P$1146=0),IF('Male Data'!P947&gt;MaleWeighted!P$1145,'Male Data'!$X947,0),IF(AND(MaleWeighted!P$1145=0,MaleWeighted!P$1146&gt;0),IF('Male Data'!P947&lt;MaleWeighted!P$1146,'Male Data'!$X947,0),IF(AND('Male Data'!P947&gt;MaleWeighted!P$1145,'Male Data'!P947&lt;MaleWeighted!P$1146),'Male Data'!$X947,0))))</f>
        <v>--</v>
      </c>
      <c r="Q947" t="str">
        <f>IF(AND(MaleWeighted!Q$1145=0,MaleWeighted!Q$1146=0),"--",IF(AND(MaleWeighted!Q$1145&gt;0,MaleWeighted!Q$1146=0),IF('Male Data'!Q947&gt;MaleWeighted!Q$1145,'Male Data'!$X947,0),IF(AND(MaleWeighted!Q$1145=0,MaleWeighted!Q$1146&gt;0),IF('Male Data'!Q947&lt;MaleWeighted!Q$1146,'Male Data'!$X947,0),IF(AND('Male Data'!Q947&gt;MaleWeighted!Q$1145,'Male Data'!Q947&lt;MaleWeighted!Q$1146),'Male Data'!$X947,0))))</f>
        <v>--</v>
      </c>
      <c r="R947" t="str">
        <f>IF(AND(MaleWeighted!R$1145=0,MaleWeighted!R$1146=0),"--",IF(AND(MaleWeighted!R$1145&gt;0,MaleWeighted!R$1146=0),IF('Male Data'!R947&gt;MaleWeighted!R$1145,'Male Data'!$X947,0),IF(AND(MaleWeighted!R$1145=0,MaleWeighted!R$1146&gt;0),IF('Male Data'!R947&lt;MaleWeighted!R$1146,'Male Data'!$X947,0),IF(AND('Male Data'!R947&gt;MaleWeighted!R$1145,'Male Data'!R947&lt;MaleWeighted!R$1146),'Male Data'!$X947,0))))</f>
        <v>--</v>
      </c>
      <c r="S947" t="str">
        <f>IF(AND(MaleWeighted!S$1145=0,MaleWeighted!S$1146=0),"--",IF(AND(MaleWeighted!S$1145&gt;0,MaleWeighted!S$1146=0),IF('Male Data'!S947&gt;MaleWeighted!S$1145,'Male Data'!$X947,0),IF(AND(MaleWeighted!S$1145=0,MaleWeighted!S$1146&gt;0),IF('Male Data'!S947&lt;MaleWeighted!S$1146,'Male Data'!$X947,0),IF(AND('Male Data'!S947&gt;MaleWeighted!S$1145,'Male Data'!S947&lt;MaleWeighted!S$1146),'Male Data'!$X947,0))))</f>
        <v>--</v>
      </c>
      <c r="T947" t="str">
        <f>IF(AND(MaleWeighted!T$1145=0,MaleWeighted!T$1146=0),"--",IF(AND(MaleWeighted!T$1145&gt;0,MaleWeighted!T$1146=0),IF('Male Data'!T947&gt;MaleWeighted!T$1145,'Male Data'!$X947,0),IF(AND(MaleWeighted!T$1145=0,MaleWeighted!T$1146&gt;0),IF('Male Data'!$T947&lt;MaleWeighted!T$1146,'Male Data'!$X947,0),IF(AND('Male Data'!T947&gt;MaleWeighted!T$1145,'Male Data'!T947&lt;MaleWeighted!T$1146),'Male Data'!$X947,0))))</f>
        <v>--</v>
      </c>
      <c r="U947" t="str">
        <f>IF(AND(MaleWeighted!U$1145=0,MaleWeighted!U$1146=0),"--",IF(AND(MaleWeighted!U$1145&gt;0,MaleWeighted!U$1146=0),IF('Male Data'!U947&gt;MaleWeighted!U$1145,'Male Data'!$X947,0),IF(AND(MaleWeighted!U$1145=0,MaleWeighted!U$1146&gt;0),IF('Male Data'!U947&lt;MaleWeighted!U$1146,'Male Data'!$X947,0),IF(AND('Male Data'!U947&gt;MaleWeighted!U$1145,'Male Data'!U947&lt;MaleWeighted!U$1146),'Male Data'!$X947,0))))</f>
        <v>--</v>
      </c>
      <c r="V947" t="str">
        <f>IF(AND(MaleWeighted!V$1145=0,MaleWeighted!V$1146=0),"--",IF(AND(MaleWeighted!V$1145&gt;0,MaleWeighted!V$1146=0),IF('Male Data'!V947&gt;MaleWeighted!V$1145,'Male Data'!$X947,0),IF(AND(MaleWeighted!V$1145=0,MaleWeighted!V$1146&gt;0),IF('Male Data'!V947&lt;MaleWeighted!V$1146,'Male Data'!$X947,0),IF(AND('Male Data'!V947&gt;MaleWeighted!V$1145,'Male Data'!V947&lt;MaleWeighted!V$1146),'Male Data'!$X947,0))))</f>
        <v>--</v>
      </c>
      <c r="W947" t="str">
        <f>IF(AND(MaleWeighted!W$1145=0,MaleWeighted!W$1146=0),"--",IF(AND(MaleWeighted!W$1145&gt;0,MaleWeighted!W$1146=0),IF('Male Data'!W947&gt;MaleWeighted!W$1145,'Male Data'!$X947,0),IF(AND(MaleWeighted!W$1145=0,MaleWeighted!W$1146&gt;0),IF('Male Data'!W947&lt;MaleWeighted!W$1146,'Male Data'!$X947,0),IF(AND('Male Data'!W947&gt;MaleWeighted!W$1145,'Male Data'!W947&lt;MaleWeighted!W$1146),'Male Data'!$X947,0))))</f>
        <v>--</v>
      </c>
      <c r="Y947">
        <f t="shared" si="28"/>
        <v>0</v>
      </c>
      <c r="Z947">
        <f>Y947*'Male Data'!X947</f>
        <v>0</v>
      </c>
      <c r="AA947">
        <f t="shared" si="29"/>
        <v>1</v>
      </c>
      <c r="AB947">
        <f>AA947*'Male Data'!X947</f>
        <v>182533</v>
      </c>
    </row>
    <row r="948" spans="1:28">
      <c r="A948">
        <f>'Male Data'!A948</f>
        <v>947</v>
      </c>
      <c r="B948" t="str">
        <f>'Male Data'!B948</f>
        <v>M</v>
      </c>
      <c r="C948" t="str">
        <f>IF(AND(MaleWeighted!C$1145=0,MaleWeighted!C$1146=0),"--",IF(AND(MaleWeighted!C$1145&gt;0,MaleWeighted!C$1146=0),IF('Male Data'!C948&gt;MaleWeighted!C$1145,'Male Data'!$X948,0),IF(AND(MaleWeighted!C$1145=0,MaleWeighted!C$1146&gt;0),IF('Male Data'!C948&lt;MaleWeighted!C$1146,'Male Data'!$X948,0),IF(AND('Male Data'!C948&gt;MaleWeighted!C$1145,'Male Data'!C948&lt;MaleWeighted!C$1146),'Male Data'!$X948,0))))</f>
        <v>--</v>
      </c>
      <c r="D948" t="str">
        <f>IF(AND(MaleWeighted!D$1145=0,MaleWeighted!D$1146=0),"--",IF(AND(MaleWeighted!D$1145&gt;0,MaleWeighted!D$1146=0),IF('Male Data'!D948&gt;MaleWeighted!D$1145,'Male Data'!$X948,0),IF(AND(MaleWeighted!D$1145=0,MaleWeighted!D$1146&gt;0),IF('Male Data'!D948&lt;MaleWeighted!D$1146,'Male Data'!$X948,0),IF(AND('Male Data'!D948&gt;MaleWeighted!D$1145,'Male Data'!D948&lt;MaleWeighted!D$1146),'Male Data'!$X948,0))))</f>
        <v>--</v>
      </c>
      <c r="E948" t="str">
        <f>IF(AND(MaleWeighted!E$1145=0,MaleWeighted!E$1146=0),"--",IF(AND(MaleWeighted!E$1145&gt;0,MaleWeighted!E$1146=0),IF('Male Data'!E948&gt;MaleWeighted!E$1145,'Male Data'!$X948,0),IF(AND(MaleWeighted!E$1145=0,MaleWeighted!E$1146&gt;0),IF('Male Data'!E948&lt;MaleWeighted!E$1146,'Male Data'!$X948,0),IF(AND('Male Data'!E948&gt;MaleWeighted!E$1145,'Male Data'!E948&lt;MaleWeighted!E$1146),'Male Data'!$X948,0))))</f>
        <v>--</v>
      </c>
      <c r="F948" t="str">
        <f>IF(AND(MaleWeighted!F$1145=0,MaleWeighted!F$1146=0),"--",IF(AND(MaleWeighted!F$1145&gt;0,MaleWeighted!F$1146=0),IF('Male Data'!F948&gt;MaleWeighted!F$1145,'Male Data'!$X948,0),IF(AND(MaleWeighted!F$1145=0,MaleWeighted!F$1146&gt;0),IF('Male Data'!F948&lt;MaleWeighted!F$1146,'Male Data'!$X948,0),IF(AND('Male Data'!F948&gt;MaleWeighted!F$1145,'Male Data'!F948&lt;MaleWeighted!F$1146),'Male Data'!$X948,0))))</f>
        <v>--</v>
      </c>
      <c r="G948" t="str">
        <f>IF(AND(MaleWeighted!G$1145=0,MaleWeighted!G$1146=0),"--",IF(AND(MaleWeighted!G$1145&gt;0,MaleWeighted!G$1146=0),IF('Male Data'!G948&gt;MaleWeighted!G$1145,'Male Data'!$X948,0),IF(AND(MaleWeighted!G$1145=0,MaleWeighted!G$1146&gt;0),IF('Male Data'!G948&lt;MaleWeighted!G$1146,'Male Data'!$X948,0),IF(AND('Male Data'!G948&gt;MaleWeighted!G$1145,'Male Data'!G948&lt;MaleWeighted!G$1146),'Male Data'!$X948,0))))</f>
        <v>--</v>
      </c>
      <c r="H948" t="str">
        <f>IF(AND(MaleWeighted!H$1145=0,MaleWeighted!H$1146=0),"--",IF(AND(MaleWeighted!H$1145&gt;0,MaleWeighted!H$1146=0),IF('Male Data'!H948&gt;MaleWeighted!H$1145,'Male Data'!$X948,0),IF(AND(MaleWeighted!H$1145=0,MaleWeighted!H$1146&gt;0),IF('Male Data'!H948&lt;MaleWeighted!H$1146,'Male Data'!$X948,0),IF(AND('Male Data'!H948&gt;MaleWeighted!H$1145,'Male Data'!H948&lt;MaleWeighted!H$1146),'Male Data'!$X948,0))))</f>
        <v>--</v>
      </c>
      <c r="I948" t="str">
        <f>IF(AND(MaleWeighted!I$1145=0,MaleWeighted!I$1146=0),"--",IF(AND(MaleWeighted!I$1145&gt;0,MaleWeighted!I$1146=0),IF('Male Data'!I948&gt;MaleWeighted!I$1145,'Male Data'!$X948,0),IF(AND(MaleWeighted!I$1145=0,MaleWeighted!I$1146&gt;0),IF('Male Data'!I948&lt;MaleWeighted!I$1146,'Male Data'!$X948,0),IF(AND('Male Data'!I948&gt;MaleWeighted!I$1145,'Male Data'!I948&lt;MaleWeighted!I$1146),'Male Data'!$X948,0))))</f>
        <v>--</v>
      </c>
      <c r="J948" t="str">
        <f>IF(AND(MaleWeighted!J$1145=0,MaleWeighted!J$1146=0),"--",IF(AND(MaleWeighted!J$1145&gt;0,MaleWeighted!J$1146=0),IF('Male Data'!J948&gt;MaleWeighted!J$1145,'Male Data'!$X948,0),IF(AND(MaleWeighted!J$1145=0,MaleWeighted!J$1146&gt;0),IF('Male Data'!J948&lt;MaleWeighted!J$1146,'Male Data'!$X948,0),IF(AND('Male Data'!J948&gt;MaleWeighted!J$1145,'Male Data'!J948&lt;MaleWeighted!J$1146),'Male Data'!$X948,0))))</f>
        <v>--</v>
      </c>
      <c r="K948" t="str">
        <f>IF(AND(MaleWeighted!K$1145=0,MaleWeighted!K$1146=0),"--",IF(AND(MaleWeighted!K$1145&gt;0,MaleWeighted!K$1146=0),IF('Male Data'!K948&gt;MaleWeighted!K$1145,'Male Data'!$X948,0),IF(AND(MaleWeighted!K$1145=0,MaleWeighted!K$1146&gt;0),IF('Male Data'!K948&lt;MaleWeighted!K$1146,'Male Data'!$X948,0),IF(AND('Male Data'!K948&gt;MaleWeighted!K$1145,'Male Data'!K948&lt;MaleWeighted!K$1146),'Male Data'!$X948,0))))</f>
        <v>--</v>
      </c>
      <c r="L948" t="str">
        <f>IF(AND(MaleWeighted!L$1145=0,MaleWeighted!L$1146=0),"--",IF(AND(MaleWeighted!L$1145&gt;0,MaleWeighted!L$1146=0),IF('Male Data'!L948&gt;MaleWeighted!L$1145,'Male Data'!$X948,0),IF(AND(MaleWeighted!L$1145=0,MaleWeighted!L$1146&gt;0),IF('Male Data'!L948&lt;MaleWeighted!L$1146,'Male Data'!$X948,0),IF(AND('Male Data'!L948&gt;MaleWeighted!L$1145,'Male Data'!L948&lt;MaleWeighted!L$1146),'Male Data'!$X948,0))))</f>
        <v>--</v>
      </c>
      <c r="M948" t="str">
        <f>IF(AND(MaleWeighted!M$1145=0,MaleWeighted!M$1146=0),"--",IF(AND(MaleWeighted!M$1145&gt;0,MaleWeighted!M$1146=0),IF('Male Data'!M948&gt;MaleWeighted!M$1145,'Male Data'!$X948,0),IF(AND(MaleWeighted!M$1145=0,MaleWeighted!M$1146&gt;0),IF('Male Data'!M948&lt;MaleWeighted!M$1146,'Male Data'!$X948,0),IF(AND('Male Data'!M948&gt;MaleWeighted!M$1145,'Male Data'!M948&lt;MaleWeighted!M$1146),'Male Data'!$X948,0))))</f>
        <v>--</v>
      </c>
      <c r="N948" t="str">
        <f>IF(AND(MaleWeighted!N$1145=0,MaleWeighted!N$1146=0),"--",IF(AND(MaleWeighted!N$1145&gt;0,MaleWeighted!N$1146=0),IF('Male Data'!N948&gt;MaleWeighted!N$1145,'Male Data'!$X948,0),IF(AND(MaleWeighted!N$1145=0,MaleWeighted!N$1146&gt;0),IF('Male Data'!N948&lt;MaleWeighted!N$1146,'Male Data'!$X948,0),IF(AND('Male Data'!N948&gt;MaleWeighted!N$1145,'Male Data'!N948&lt;MaleWeighted!N$1146),'Male Data'!$X948,0))))</f>
        <v>--</v>
      </c>
      <c r="O948" t="str">
        <f>IF(AND(MaleWeighted!O$1145=0,MaleWeighted!O$1146=0),"--",IF(AND(MaleWeighted!O$1145&gt;0,MaleWeighted!O$1146=0),IF('Male Data'!O948&gt;MaleWeighted!O$1145,'Male Data'!$X948,0),IF(AND(MaleWeighted!O$1145=0,MaleWeighted!O$1146&gt;0),IF('Male Data'!O948&lt;MaleWeighted!O$1146,'Male Data'!$X948,0),IF(AND('Male Data'!O948&gt;MaleWeighted!O$1145,'Male Data'!O948&lt;MaleWeighted!O$1146),'Male Data'!$X948,0))))</f>
        <v>--</v>
      </c>
      <c r="P948" t="str">
        <f>IF(AND(MaleWeighted!P$1145=0,MaleWeighted!P$1146=0),"--",IF(AND(MaleWeighted!P$1145&gt;0,MaleWeighted!P$1146=0),IF('Male Data'!P948&gt;MaleWeighted!P$1145,'Male Data'!$X948,0),IF(AND(MaleWeighted!P$1145=0,MaleWeighted!P$1146&gt;0),IF('Male Data'!P948&lt;MaleWeighted!P$1146,'Male Data'!$X948,0),IF(AND('Male Data'!P948&gt;MaleWeighted!P$1145,'Male Data'!P948&lt;MaleWeighted!P$1146),'Male Data'!$X948,0))))</f>
        <v>--</v>
      </c>
      <c r="Q948" t="str">
        <f>IF(AND(MaleWeighted!Q$1145=0,MaleWeighted!Q$1146=0),"--",IF(AND(MaleWeighted!Q$1145&gt;0,MaleWeighted!Q$1146=0),IF('Male Data'!Q948&gt;MaleWeighted!Q$1145,'Male Data'!$X948,0),IF(AND(MaleWeighted!Q$1145=0,MaleWeighted!Q$1146&gt;0),IF('Male Data'!Q948&lt;MaleWeighted!Q$1146,'Male Data'!$X948,0),IF(AND('Male Data'!Q948&gt;MaleWeighted!Q$1145,'Male Data'!Q948&lt;MaleWeighted!Q$1146),'Male Data'!$X948,0))))</f>
        <v>--</v>
      </c>
      <c r="R948" t="str">
        <f>IF(AND(MaleWeighted!R$1145=0,MaleWeighted!R$1146=0),"--",IF(AND(MaleWeighted!R$1145&gt;0,MaleWeighted!R$1146=0),IF('Male Data'!R948&gt;MaleWeighted!R$1145,'Male Data'!$X948,0),IF(AND(MaleWeighted!R$1145=0,MaleWeighted!R$1146&gt;0),IF('Male Data'!R948&lt;MaleWeighted!R$1146,'Male Data'!$X948,0),IF(AND('Male Data'!R948&gt;MaleWeighted!R$1145,'Male Data'!R948&lt;MaleWeighted!R$1146),'Male Data'!$X948,0))))</f>
        <v>--</v>
      </c>
      <c r="S948" t="str">
        <f>IF(AND(MaleWeighted!S$1145=0,MaleWeighted!S$1146=0),"--",IF(AND(MaleWeighted!S$1145&gt;0,MaleWeighted!S$1146=0),IF('Male Data'!S948&gt;MaleWeighted!S$1145,'Male Data'!$X948,0),IF(AND(MaleWeighted!S$1145=0,MaleWeighted!S$1146&gt;0),IF('Male Data'!S948&lt;MaleWeighted!S$1146,'Male Data'!$X948,0),IF(AND('Male Data'!S948&gt;MaleWeighted!S$1145,'Male Data'!S948&lt;MaleWeighted!S$1146),'Male Data'!$X948,0))))</f>
        <v>--</v>
      </c>
      <c r="T948" t="str">
        <f>IF(AND(MaleWeighted!T$1145=0,MaleWeighted!T$1146=0),"--",IF(AND(MaleWeighted!T$1145&gt;0,MaleWeighted!T$1146=0),IF('Male Data'!T948&gt;MaleWeighted!T$1145,'Male Data'!$X948,0),IF(AND(MaleWeighted!T$1145=0,MaleWeighted!T$1146&gt;0),IF('Male Data'!$T948&lt;MaleWeighted!T$1146,'Male Data'!$X948,0),IF(AND('Male Data'!T948&gt;MaleWeighted!T$1145,'Male Data'!T948&lt;MaleWeighted!T$1146),'Male Data'!$X948,0))))</f>
        <v>--</v>
      </c>
      <c r="U948" t="str">
        <f>IF(AND(MaleWeighted!U$1145=0,MaleWeighted!U$1146=0),"--",IF(AND(MaleWeighted!U$1145&gt;0,MaleWeighted!U$1146=0),IF('Male Data'!U948&gt;MaleWeighted!U$1145,'Male Data'!$X948,0),IF(AND(MaleWeighted!U$1145=0,MaleWeighted!U$1146&gt;0),IF('Male Data'!U948&lt;MaleWeighted!U$1146,'Male Data'!$X948,0),IF(AND('Male Data'!U948&gt;MaleWeighted!U$1145,'Male Data'!U948&lt;MaleWeighted!U$1146),'Male Data'!$X948,0))))</f>
        <v>--</v>
      </c>
      <c r="V948" t="str">
        <f>IF(AND(MaleWeighted!V$1145=0,MaleWeighted!V$1146=0),"--",IF(AND(MaleWeighted!V$1145&gt;0,MaleWeighted!V$1146=0),IF('Male Data'!V948&gt;MaleWeighted!V$1145,'Male Data'!$X948,0),IF(AND(MaleWeighted!V$1145=0,MaleWeighted!V$1146&gt;0),IF('Male Data'!V948&lt;MaleWeighted!V$1146,'Male Data'!$X948,0),IF(AND('Male Data'!V948&gt;MaleWeighted!V$1145,'Male Data'!V948&lt;MaleWeighted!V$1146),'Male Data'!$X948,0))))</f>
        <v>--</v>
      </c>
      <c r="W948" t="str">
        <f>IF(AND(MaleWeighted!W$1145=0,MaleWeighted!W$1146=0),"--",IF(AND(MaleWeighted!W$1145&gt;0,MaleWeighted!W$1146=0),IF('Male Data'!W948&gt;MaleWeighted!W$1145,'Male Data'!$X948,0),IF(AND(MaleWeighted!W$1145=0,MaleWeighted!W$1146&gt;0),IF('Male Data'!W948&lt;MaleWeighted!W$1146,'Male Data'!$X948,0),IF(AND('Male Data'!W948&gt;MaleWeighted!W$1145,'Male Data'!W948&lt;MaleWeighted!W$1146),'Male Data'!$X948,0))))</f>
        <v>--</v>
      </c>
      <c r="Y948">
        <f t="shared" si="28"/>
        <v>0</v>
      </c>
      <c r="Z948">
        <f>Y948*'Male Data'!X948</f>
        <v>0</v>
      </c>
      <c r="AA948">
        <f t="shared" si="29"/>
        <v>1</v>
      </c>
      <c r="AB948">
        <f>AA948*'Male Data'!X948</f>
        <v>80651</v>
      </c>
    </row>
    <row r="949" spans="1:28">
      <c r="A949">
        <f>'Male Data'!A949</f>
        <v>948</v>
      </c>
      <c r="B949" t="str">
        <f>'Male Data'!B949</f>
        <v>M</v>
      </c>
      <c r="C949" t="str">
        <f>IF(AND(MaleWeighted!C$1145=0,MaleWeighted!C$1146=0),"--",IF(AND(MaleWeighted!C$1145&gt;0,MaleWeighted!C$1146=0),IF('Male Data'!C949&gt;MaleWeighted!C$1145,'Male Data'!$X949,0),IF(AND(MaleWeighted!C$1145=0,MaleWeighted!C$1146&gt;0),IF('Male Data'!C949&lt;MaleWeighted!C$1146,'Male Data'!$X949,0),IF(AND('Male Data'!C949&gt;MaleWeighted!C$1145,'Male Data'!C949&lt;MaleWeighted!C$1146),'Male Data'!$X949,0))))</f>
        <v>--</v>
      </c>
      <c r="D949" t="str">
        <f>IF(AND(MaleWeighted!D$1145=0,MaleWeighted!D$1146=0),"--",IF(AND(MaleWeighted!D$1145&gt;0,MaleWeighted!D$1146=0),IF('Male Data'!D949&gt;MaleWeighted!D$1145,'Male Data'!$X949,0),IF(AND(MaleWeighted!D$1145=0,MaleWeighted!D$1146&gt;0),IF('Male Data'!D949&lt;MaleWeighted!D$1146,'Male Data'!$X949,0),IF(AND('Male Data'!D949&gt;MaleWeighted!D$1145,'Male Data'!D949&lt;MaleWeighted!D$1146),'Male Data'!$X949,0))))</f>
        <v>--</v>
      </c>
      <c r="E949" t="str">
        <f>IF(AND(MaleWeighted!E$1145=0,MaleWeighted!E$1146=0),"--",IF(AND(MaleWeighted!E$1145&gt;0,MaleWeighted!E$1146=0),IF('Male Data'!E949&gt;MaleWeighted!E$1145,'Male Data'!$X949,0),IF(AND(MaleWeighted!E$1145=0,MaleWeighted!E$1146&gt;0),IF('Male Data'!E949&lt;MaleWeighted!E$1146,'Male Data'!$X949,0),IF(AND('Male Data'!E949&gt;MaleWeighted!E$1145,'Male Data'!E949&lt;MaleWeighted!E$1146),'Male Data'!$X949,0))))</f>
        <v>--</v>
      </c>
      <c r="F949" t="str">
        <f>IF(AND(MaleWeighted!F$1145=0,MaleWeighted!F$1146=0),"--",IF(AND(MaleWeighted!F$1145&gt;0,MaleWeighted!F$1146=0),IF('Male Data'!F949&gt;MaleWeighted!F$1145,'Male Data'!$X949,0),IF(AND(MaleWeighted!F$1145=0,MaleWeighted!F$1146&gt;0),IF('Male Data'!F949&lt;MaleWeighted!F$1146,'Male Data'!$X949,0),IF(AND('Male Data'!F949&gt;MaleWeighted!F$1145,'Male Data'!F949&lt;MaleWeighted!F$1146),'Male Data'!$X949,0))))</f>
        <v>--</v>
      </c>
      <c r="G949" t="str">
        <f>IF(AND(MaleWeighted!G$1145=0,MaleWeighted!G$1146=0),"--",IF(AND(MaleWeighted!G$1145&gt;0,MaleWeighted!G$1146=0),IF('Male Data'!G949&gt;MaleWeighted!G$1145,'Male Data'!$X949,0),IF(AND(MaleWeighted!G$1145=0,MaleWeighted!G$1146&gt;0),IF('Male Data'!G949&lt;MaleWeighted!G$1146,'Male Data'!$X949,0),IF(AND('Male Data'!G949&gt;MaleWeighted!G$1145,'Male Data'!G949&lt;MaleWeighted!G$1146),'Male Data'!$X949,0))))</f>
        <v>--</v>
      </c>
      <c r="H949" t="str">
        <f>IF(AND(MaleWeighted!H$1145=0,MaleWeighted!H$1146=0),"--",IF(AND(MaleWeighted!H$1145&gt;0,MaleWeighted!H$1146=0),IF('Male Data'!H949&gt;MaleWeighted!H$1145,'Male Data'!$X949,0),IF(AND(MaleWeighted!H$1145=0,MaleWeighted!H$1146&gt;0),IF('Male Data'!H949&lt;MaleWeighted!H$1146,'Male Data'!$X949,0),IF(AND('Male Data'!H949&gt;MaleWeighted!H$1145,'Male Data'!H949&lt;MaleWeighted!H$1146),'Male Data'!$X949,0))))</f>
        <v>--</v>
      </c>
      <c r="I949" t="str">
        <f>IF(AND(MaleWeighted!I$1145=0,MaleWeighted!I$1146=0),"--",IF(AND(MaleWeighted!I$1145&gt;0,MaleWeighted!I$1146=0),IF('Male Data'!I949&gt;MaleWeighted!I$1145,'Male Data'!$X949,0),IF(AND(MaleWeighted!I$1145=0,MaleWeighted!I$1146&gt;0),IF('Male Data'!I949&lt;MaleWeighted!I$1146,'Male Data'!$X949,0),IF(AND('Male Data'!I949&gt;MaleWeighted!I$1145,'Male Data'!I949&lt;MaleWeighted!I$1146),'Male Data'!$X949,0))))</f>
        <v>--</v>
      </c>
      <c r="J949" t="str">
        <f>IF(AND(MaleWeighted!J$1145=0,MaleWeighted!J$1146=0),"--",IF(AND(MaleWeighted!J$1145&gt;0,MaleWeighted!J$1146=0),IF('Male Data'!J949&gt;MaleWeighted!J$1145,'Male Data'!$X949,0),IF(AND(MaleWeighted!J$1145=0,MaleWeighted!J$1146&gt;0),IF('Male Data'!J949&lt;MaleWeighted!J$1146,'Male Data'!$X949,0),IF(AND('Male Data'!J949&gt;MaleWeighted!J$1145,'Male Data'!J949&lt;MaleWeighted!J$1146),'Male Data'!$X949,0))))</f>
        <v>--</v>
      </c>
      <c r="K949" t="str">
        <f>IF(AND(MaleWeighted!K$1145=0,MaleWeighted!K$1146=0),"--",IF(AND(MaleWeighted!K$1145&gt;0,MaleWeighted!K$1146=0),IF('Male Data'!K949&gt;MaleWeighted!K$1145,'Male Data'!$X949,0),IF(AND(MaleWeighted!K$1145=0,MaleWeighted!K$1146&gt;0),IF('Male Data'!K949&lt;MaleWeighted!K$1146,'Male Data'!$X949,0),IF(AND('Male Data'!K949&gt;MaleWeighted!K$1145,'Male Data'!K949&lt;MaleWeighted!K$1146),'Male Data'!$X949,0))))</f>
        <v>--</v>
      </c>
      <c r="L949" t="str">
        <f>IF(AND(MaleWeighted!L$1145=0,MaleWeighted!L$1146=0),"--",IF(AND(MaleWeighted!L$1145&gt;0,MaleWeighted!L$1146=0),IF('Male Data'!L949&gt;MaleWeighted!L$1145,'Male Data'!$X949,0),IF(AND(MaleWeighted!L$1145=0,MaleWeighted!L$1146&gt;0),IF('Male Data'!L949&lt;MaleWeighted!L$1146,'Male Data'!$X949,0),IF(AND('Male Data'!L949&gt;MaleWeighted!L$1145,'Male Data'!L949&lt;MaleWeighted!L$1146),'Male Data'!$X949,0))))</f>
        <v>--</v>
      </c>
      <c r="M949" t="str">
        <f>IF(AND(MaleWeighted!M$1145=0,MaleWeighted!M$1146=0),"--",IF(AND(MaleWeighted!M$1145&gt;0,MaleWeighted!M$1146=0),IF('Male Data'!M949&gt;MaleWeighted!M$1145,'Male Data'!$X949,0),IF(AND(MaleWeighted!M$1145=0,MaleWeighted!M$1146&gt;0),IF('Male Data'!M949&lt;MaleWeighted!M$1146,'Male Data'!$X949,0),IF(AND('Male Data'!M949&gt;MaleWeighted!M$1145,'Male Data'!M949&lt;MaleWeighted!M$1146),'Male Data'!$X949,0))))</f>
        <v>--</v>
      </c>
      <c r="N949" t="str">
        <f>IF(AND(MaleWeighted!N$1145=0,MaleWeighted!N$1146=0),"--",IF(AND(MaleWeighted!N$1145&gt;0,MaleWeighted!N$1146=0),IF('Male Data'!N949&gt;MaleWeighted!N$1145,'Male Data'!$X949,0),IF(AND(MaleWeighted!N$1145=0,MaleWeighted!N$1146&gt;0),IF('Male Data'!N949&lt;MaleWeighted!N$1146,'Male Data'!$X949,0),IF(AND('Male Data'!N949&gt;MaleWeighted!N$1145,'Male Data'!N949&lt;MaleWeighted!N$1146),'Male Data'!$X949,0))))</f>
        <v>--</v>
      </c>
      <c r="O949" t="str">
        <f>IF(AND(MaleWeighted!O$1145=0,MaleWeighted!O$1146=0),"--",IF(AND(MaleWeighted!O$1145&gt;0,MaleWeighted!O$1146=0),IF('Male Data'!O949&gt;MaleWeighted!O$1145,'Male Data'!$X949,0),IF(AND(MaleWeighted!O$1145=0,MaleWeighted!O$1146&gt;0),IF('Male Data'!O949&lt;MaleWeighted!O$1146,'Male Data'!$X949,0),IF(AND('Male Data'!O949&gt;MaleWeighted!O$1145,'Male Data'!O949&lt;MaleWeighted!O$1146),'Male Data'!$X949,0))))</f>
        <v>--</v>
      </c>
      <c r="P949" t="str">
        <f>IF(AND(MaleWeighted!P$1145=0,MaleWeighted!P$1146=0),"--",IF(AND(MaleWeighted!P$1145&gt;0,MaleWeighted!P$1146=0),IF('Male Data'!P949&gt;MaleWeighted!P$1145,'Male Data'!$X949,0),IF(AND(MaleWeighted!P$1145=0,MaleWeighted!P$1146&gt;0),IF('Male Data'!P949&lt;MaleWeighted!P$1146,'Male Data'!$X949,0),IF(AND('Male Data'!P949&gt;MaleWeighted!P$1145,'Male Data'!P949&lt;MaleWeighted!P$1146),'Male Data'!$X949,0))))</f>
        <v>--</v>
      </c>
      <c r="Q949" t="str">
        <f>IF(AND(MaleWeighted!Q$1145=0,MaleWeighted!Q$1146=0),"--",IF(AND(MaleWeighted!Q$1145&gt;0,MaleWeighted!Q$1146=0),IF('Male Data'!Q949&gt;MaleWeighted!Q$1145,'Male Data'!$X949,0),IF(AND(MaleWeighted!Q$1145=0,MaleWeighted!Q$1146&gt;0),IF('Male Data'!Q949&lt;MaleWeighted!Q$1146,'Male Data'!$X949,0),IF(AND('Male Data'!Q949&gt;MaleWeighted!Q$1145,'Male Data'!Q949&lt;MaleWeighted!Q$1146),'Male Data'!$X949,0))))</f>
        <v>--</v>
      </c>
      <c r="R949" t="str">
        <f>IF(AND(MaleWeighted!R$1145=0,MaleWeighted!R$1146=0),"--",IF(AND(MaleWeighted!R$1145&gt;0,MaleWeighted!R$1146=0),IF('Male Data'!R949&gt;MaleWeighted!R$1145,'Male Data'!$X949,0),IF(AND(MaleWeighted!R$1145=0,MaleWeighted!R$1146&gt;0),IF('Male Data'!R949&lt;MaleWeighted!R$1146,'Male Data'!$X949,0),IF(AND('Male Data'!R949&gt;MaleWeighted!R$1145,'Male Data'!R949&lt;MaleWeighted!R$1146),'Male Data'!$X949,0))))</f>
        <v>--</v>
      </c>
      <c r="S949" t="str">
        <f>IF(AND(MaleWeighted!S$1145=0,MaleWeighted!S$1146=0),"--",IF(AND(MaleWeighted!S$1145&gt;0,MaleWeighted!S$1146=0),IF('Male Data'!S949&gt;MaleWeighted!S$1145,'Male Data'!$X949,0),IF(AND(MaleWeighted!S$1145=0,MaleWeighted!S$1146&gt;0),IF('Male Data'!S949&lt;MaleWeighted!S$1146,'Male Data'!$X949,0),IF(AND('Male Data'!S949&gt;MaleWeighted!S$1145,'Male Data'!S949&lt;MaleWeighted!S$1146),'Male Data'!$X949,0))))</f>
        <v>--</v>
      </c>
      <c r="T949" t="str">
        <f>IF(AND(MaleWeighted!T$1145=0,MaleWeighted!T$1146=0),"--",IF(AND(MaleWeighted!T$1145&gt;0,MaleWeighted!T$1146=0),IF('Male Data'!T949&gt;MaleWeighted!T$1145,'Male Data'!$X949,0),IF(AND(MaleWeighted!T$1145=0,MaleWeighted!T$1146&gt;0),IF('Male Data'!$T949&lt;MaleWeighted!T$1146,'Male Data'!$X949,0),IF(AND('Male Data'!T949&gt;MaleWeighted!T$1145,'Male Data'!T949&lt;MaleWeighted!T$1146),'Male Data'!$X949,0))))</f>
        <v>--</v>
      </c>
      <c r="U949" t="str">
        <f>IF(AND(MaleWeighted!U$1145=0,MaleWeighted!U$1146=0),"--",IF(AND(MaleWeighted!U$1145&gt;0,MaleWeighted!U$1146=0),IF('Male Data'!U949&gt;MaleWeighted!U$1145,'Male Data'!$X949,0),IF(AND(MaleWeighted!U$1145=0,MaleWeighted!U$1146&gt;0),IF('Male Data'!U949&lt;MaleWeighted!U$1146,'Male Data'!$X949,0),IF(AND('Male Data'!U949&gt;MaleWeighted!U$1145,'Male Data'!U949&lt;MaleWeighted!U$1146),'Male Data'!$X949,0))))</f>
        <v>--</v>
      </c>
      <c r="V949" t="str">
        <f>IF(AND(MaleWeighted!V$1145=0,MaleWeighted!V$1146=0),"--",IF(AND(MaleWeighted!V$1145&gt;0,MaleWeighted!V$1146=0),IF('Male Data'!V949&gt;MaleWeighted!V$1145,'Male Data'!$X949,0),IF(AND(MaleWeighted!V$1145=0,MaleWeighted!V$1146&gt;0),IF('Male Data'!V949&lt;MaleWeighted!V$1146,'Male Data'!$X949,0),IF(AND('Male Data'!V949&gt;MaleWeighted!V$1145,'Male Data'!V949&lt;MaleWeighted!V$1146),'Male Data'!$X949,0))))</f>
        <v>--</v>
      </c>
      <c r="W949" t="str">
        <f>IF(AND(MaleWeighted!W$1145=0,MaleWeighted!W$1146=0),"--",IF(AND(MaleWeighted!W$1145&gt;0,MaleWeighted!W$1146=0),IF('Male Data'!W949&gt;MaleWeighted!W$1145,'Male Data'!$X949,0),IF(AND(MaleWeighted!W$1145=0,MaleWeighted!W$1146&gt;0),IF('Male Data'!W949&lt;MaleWeighted!W$1146,'Male Data'!$X949,0),IF(AND('Male Data'!W949&gt;MaleWeighted!W$1145,'Male Data'!W949&lt;MaleWeighted!W$1146),'Male Data'!$X949,0))))</f>
        <v>--</v>
      </c>
      <c r="Y949">
        <f t="shared" si="28"/>
        <v>0</v>
      </c>
      <c r="Z949">
        <f>Y949*'Male Data'!X949</f>
        <v>0</v>
      </c>
      <c r="AA949">
        <f t="shared" si="29"/>
        <v>1</v>
      </c>
      <c r="AB949">
        <f>AA949*'Male Data'!X949</f>
        <v>130706</v>
      </c>
    </row>
    <row r="950" spans="1:28">
      <c r="A950">
        <f>'Male Data'!A950</f>
        <v>949</v>
      </c>
      <c r="B950" t="str">
        <f>'Male Data'!B950</f>
        <v>M</v>
      </c>
      <c r="C950" t="str">
        <f>IF(AND(MaleWeighted!C$1145=0,MaleWeighted!C$1146=0),"--",IF(AND(MaleWeighted!C$1145&gt;0,MaleWeighted!C$1146=0),IF('Male Data'!C950&gt;MaleWeighted!C$1145,'Male Data'!$X950,0),IF(AND(MaleWeighted!C$1145=0,MaleWeighted!C$1146&gt;0),IF('Male Data'!C950&lt;MaleWeighted!C$1146,'Male Data'!$X950,0),IF(AND('Male Data'!C950&gt;MaleWeighted!C$1145,'Male Data'!C950&lt;MaleWeighted!C$1146),'Male Data'!$X950,0))))</f>
        <v>--</v>
      </c>
      <c r="D950" t="str">
        <f>IF(AND(MaleWeighted!D$1145=0,MaleWeighted!D$1146=0),"--",IF(AND(MaleWeighted!D$1145&gt;0,MaleWeighted!D$1146=0),IF('Male Data'!D950&gt;MaleWeighted!D$1145,'Male Data'!$X950,0),IF(AND(MaleWeighted!D$1145=0,MaleWeighted!D$1146&gt;0),IF('Male Data'!D950&lt;MaleWeighted!D$1146,'Male Data'!$X950,0),IF(AND('Male Data'!D950&gt;MaleWeighted!D$1145,'Male Data'!D950&lt;MaleWeighted!D$1146),'Male Data'!$X950,0))))</f>
        <v>--</v>
      </c>
      <c r="E950" t="str">
        <f>IF(AND(MaleWeighted!E$1145=0,MaleWeighted!E$1146=0),"--",IF(AND(MaleWeighted!E$1145&gt;0,MaleWeighted!E$1146=0),IF('Male Data'!E950&gt;MaleWeighted!E$1145,'Male Data'!$X950,0),IF(AND(MaleWeighted!E$1145=0,MaleWeighted!E$1146&gt;0),IF('Male Data'!E950&lt;MaleWeighted!E$1146,'Male Data'!$X950,0),IF(AND('Male Data'!E950&gt;MaleWeighted!E$1145,'Male Data'!E950&lt;MaleWeighted!E$1146),'Male Data'!$X950,0))))</f>
        <v>--</v>
      </c>
      <c r="F950" t="str">
        <f>IF(AND(MaleWeighted!F$1145=0,MaleWeighted!F$1146=0),"--",IF(AND(MaleWeighted!F$1145&gt;0,MaleWeighted!F$1146=0),IF('Male Data'!F950&gt;MaleWeighted!F$1145,'Male Data'!$X950,0),IF(AND(MaleWeighted!F$1145=0,MaleWeighted!F$1146&gt;0),IF('Male Data'!F950&lt;MaleWeighted!F$1146,'Male Data'!$X950,0),IF(AND('Male Data'!F950&gt;MaleWeighted!F$1145,'Male Data'!F950&lt;MaleWeighted!F$1146),'Male Data'!$X950,0))))</f>
        <v>--</v>
      </c>
      <c r="G950" t="str">
        <f>IF(AND(MaleWeighted!G$1145=0,MaleWeighted!G$1146=0),"--",IF(AND(MaleWeighted!G$1145&gt;0,MaleWeighted!G$1146=0),IF('Male Data'!G950&gt;MaleWeighted!G$1145,'Male Data'!$X950,0),IF(AND(MaleWeighted!G$1145=0,MaleWeighted!G$1146&gt;0),IF('Male Data'!G950&lt;MaleWeighted!G$1146,'Male Data'!$X950,0),IF(AND('Male Data'!G950&gt;MaleWeighted!G$1145,'Male Data'!G950&lt;MaleWeighted!G$1146),'Male Data'!$X950,0))))</f>
        <v>--</v>
      </c>
      <c r="H950" t="str">
        <f>IF(AND(MaleWeighted!H$1145=0,MaleWeighted!H$1146=0),"--",IF(AND(MaleWeighted!H$1145&gt;0,MaleWeighted!H$1146=0),IF('Male Data'!H950&gt;MaleWeighted!H$1145,'Male Data'!$X950,0),IF(AND(MaleWeighted!H$1145=0,MaleWeighted!H$1146&gt;0),IF('Male Data'!H950&lt;MaleWeighted!H$1146,'Male Data'!$X950,0),IF(AND('Male Data'!H950&gt;MaleWeighted!H$1145,'Male Data'!H950&lt;MaleWeighted!H$1146),'Male Data'!$X950,0))))</f>
        <v>--</v>
      </c>
      <c r="I950" t="str">
        <f>IF(AND(MaleWeighted!I$1145=0,MaleWeighted!I$1146=0),"--",IF(AND(MaleWeighted!I$1145&gt;0,MaleWeighted!I$1146=0),IF('Male Data'!I950&gt;MaleWeighted!I$1145,'Male Data'!$X950,0),IF(AND(MaleWeighted!I$1145=0,MaleWeighted!I$1146&gt;0),IF('Male Data'!I950&lt;MaleWeighted!I$1146,'Male Data'!$X950,0),IF(AND('Male Data'!I950&gt;MaleWeighted!I$1145,'Male Data'!I950&lt;MaleWeighted!I$1146),'Male Data'!$X950,0))))</f>
        <v>--</v>
      </c>
      <c r="J950" t="str">
        <f>IF(AND(MaleWeighted!J$1145=0,MaleWeighted!J$1146=0),"--",IF(AND(MaleWeighted!J$1145&gt;0,MaleWeighted!J$1146=0),IF('Male Data'!J950&gt;MaleWeighted!J$1145,'Male Data'!$X950,0),IF(AND(MaleWeighted!J$1145=0,MaleWeighted!J$1146&gt;0),IF('Male Data'!J950&lt;MaleWeighted!J$1146,'Male Data'!$X950,0),IF(AND('Male Data'!J950&gt;MaleWeighted!J$1145,'Male Data'!J950&lt;MaleWeighted!J$1146),'Male Data'!$X950,0))))</f>
        <v>--</v>
      </c>
      <c r="K950" t="str">
        <f>IF(AND(MaleWeighted!K$1145=0,MaleWeighted!K$1146=0),"--",IF(AND(MaleWeighted!K$1145&gt;0,MaleWeighted!K$1146=0),IF('Male Data'!K950&gt;MaleWeighted!K$1145,'Male Data'!$X950,0),IF(AND(MaleWeighted!K$1145=0,MaleWeighted!K$1146&gt;0),IF('Male Data'!K950&lt;MaleWeighted!K$1146,'Male Data'!$X950,0),IF(AND('Male Data'!K950&gt;MaleWeighted!K$1145,'Male Data'!K950&lt;MaleWeighted!K$1146),'Male Data'!$X950,0))))</f>
        <v>--</v>
      </c>
      <c r="L950" t="str">
        <f>IF(AND(MaleWeighted!L$1145=0,MaleWeighted!L$1146=0),"--",IF(AND(MaleWeighted!L$1145&gt;0,MaleWeighted!L$1146=0),IF('Male Data'!L950&gt;MaleWeighted!L$1145,'Male Data'!$X950,0),IF(AND(MaleWeighted!L$1145=0,MaleWeighted!L$1146&gt;0),IF('Male Data'!L950&lt;MaleWeighted!L$1146,'Male Data'!$X950,0),IF(AND('Male Data'!L950&gt;MaleWeighted!L$1145,'Male Data'!L950&lt;MaleWeighted!L$1146),'Male Data'!$X950,0))))</f>
        <v>--</v>
      </c>
      <c r="M950" t="str">
        <f>IF(AND(MaleWeighted!M$1145=0,MaleWeighted!M$1146=0),"--",IF(AND(MaleWeighted!M$1145&gt;0,MaleWeighted!M$1146=0),IF('Male Data'!M950&gt;MaleWeighted!M$1145,'Male Data'!$X950,0),IF(AND(MaleWeighted!M$1145=0,MaleWeighted!M$1146&gt;0),IF('Male Data'!M950&lt;MaleWeighted!M$1146,'Male Data'!$X950,0),IF(AND('Male Data'!M950&gt;MaleWeighted!M$1145,'Male Data'!M950&lt;MaleWeighted!M$1146),'Male Data'!$X950,0))))</f>
        <v>--</v>
      </c>
      <c r="N950" t="str">
        <f>IF(AND(MaleWeighted!N$1145=0,MaleWeighted!N$1146=0),"--",IF(AND(MaleWeighted!N$1145&gt;0,MaleWeighted!N$1146=0),IF('Male Data'!N950&gt;MaleWeighted!N$1145,'Male Data'!$X950,0),IF(AND(MaleWeighted!N$1145=0,MaleWeighted!N$1146&gt;0),IF('Male Data'!N950&lt;MaleWeighted!N$1146,'Male Data'!$X950,0),IF(AND('Male Data'!N950&gt;MaleWeighted!N$1145,'Male Data'!N950&lt;MaleWeighted!N$1146),'Male Data'!$X950,0))))</f>
        <v>--</v>
      </c>
      <c r="O950" t="str">
        <f>IF(AND(MaleWeighted!O$1145=0,MaleWeighted!O$1146=0),"--",IF(AND(MaleWeighted!O$1145&gt;0,MaleWeighted!O$1146=0),IF('Male Data'!O950&gt;MaleWeighted!O$1145,'Male Data'!$X950,0),IF(AND(MaleWeighted!O$1145=0,MaleWeighted!O$1146&gt;0),IF('Male Data'!O950&lt;MaleWeighted!O$1146,'Male Data'!$X950,0),IF(AND('Male Data'!O950&gt;MaleWeighted!O$1145,'Male Data'!O950&lt;MaleWeighted!O$1146),'Male Data'!$X950,0))))</f>
        <v>--</v>
      </c>
      <c r="P950" t="str">
        <f>IF(AND(MaleWeighted!P$1145=0,MaleWeighted!P$1146=0),"--",IF(AND(MaleWeighted!P$1145&gt;0,MaleWeighted!P$1146=0),IF('Male Data'!P950&gt;MaleWeighted!P$1145,'Male Data'!$X950,0),IF(AND(MaleWeighted!P$1145=0,MaleWeighted!P$1146&gt;0),IF('Male Data'!P950&lt;MaleWeighted!P$1146,'Male Data'!$X950,0),IF(AND('Male Data'!P950&gt;MaleWeighted!P$1145,'Male Data'!P950&lt;MaleWeighted!P$1146),'Male Data'!$X950,0))))</f>
        <v>--</v>
      </c>
      <c r="Q950" t="str">
        <f>IF(AND(MaleWeighted!Q$1145=0,MaleWeighted!Q$1146=0),"--",IF(AND(MaleWeighted!Q$1145&gt;0,MaleWeighted!Q$1146=0),IF('Male Data'!Q950&gt;MaleWeighted!Q$1145,'Male Data'!$X950,0),IF(AND(MaleWeighted!Q$1145=0,MaleWeighted!Q$1146&gt;0),IF('Male Data'!Q950&lt;MaleWeighted!Q$1146,'Male Data'!$X950,0),IF(AND('Male Data'!Q950&gt;MaleWeighted!Q$1145,'Male Data'!Q950&lt;MaleWeighted!Q$1146),'Male Data'!$X950,0))))</f>
        <v>--</v>
      </c>
      <c r="R950" t="str">
        <f>IF(AND(MaleWeighted!R$1145=0,MaleWeighted!R$1146=0),"--",IF(AND(MaleWeighted!R$1145&gt;0,MaleWeighted!R$1146=0),IF('Male Data'!R950&gt;MaleWeighted!R$1145,'Male Data'!$X950,0),IF(AND(MaleWeighted!R$1145=0,MaleWeighted!R$1146&gt;0),IF('Male Data'!R950&lt;MaleWeighted!R$1146,'Male Data'!$X950,0),IF(AND('Male Data'!R950&gt;MaleWeighted!R$1145,'Male Data'!R950&lt;MaleWeighted!R$1146),'Male Data'!$X950,0))))</f>
        <v>--</v>
      </c>
      <c r="S950" t="str">
        <f>IF(AND(MaleWeighted!S$1145=0,MaleWeighted!S$1146=0),"--",IF(AND(MaleWeighted!S$1145&gt;0,MaleWeighted!S$1146=0),IF('Male Data'!S950&gt;MaleWeighted!S$1145,'Male Data'!$X950,0),IF(AND(MaleWeighted!S$1145=0,MaleWeighted!S$1146&gt;0),IF('Male Data'!S950&lt;MaleWeighted!S$1146,'Male Data'!$X950,0),IF(AND('Male Data'!S950&gt;MaleWeighted!S$1145,'Male Data'!S950&lt;MaleWeighted!S$1146),'Male Data'!$X950,0))))</f>
        <v>--</v>
      </c>
      <c r="T950" t="str">
        <f>IF(AND(MaleWeighted!T$1145=0,MaleWeighted!T$1146=0),"--",IF(AND(MaleWeighted!T$1145&gt;0,MaleWeighted!T$1146=0),IF('Male Data'!T950&gt;MaleWeighted!T$1145,'Male Data'!$X950,0),IF(AND(MaleWeighted!T$1145=0,MaleWeighted!T$1146&gt;0),IF('Male Data'!$T950&lt;MaleWeighted!T$1146,'Male Data'!$X950,0),IF(AND('Male Data'!T950&gt;MaleWeighted!T$1145,'Male Data'!T950&lt;MaleWeighted!T$1146),'Male Data'!$X950,0))))</f>
        <v>--</v>
      </c>
      <c r="U950" t="str">
        <f>IF(AND(MaleWeighted!U$1145=0,MaleWeighted!U$1146=0),"--",IF(AND(MaleWeighted!U$1145&gt;0,MaleWeighted!U$1146=0),IF('Male Data'!U950&gt;MaleWeighted!U$1145,'Male Data'!$X950,0),IF(AND(MaleWeighted!U$1145=0,MaleWeighted!U$1146&gt;0),IF('Male Data'!U950&lt;MaleWeighted!U$1146,'Male Data'!$X950,0),IF(AND('Male Data'!U950&gt;MaleWeighted!U$1145,'Male Data'!U950&lt;MaleWeighted!U$1146),'Male Data'!$X950,0))))</f>
        <v>--</v>
      </c>
      <c r="V950" t="str">
        <f>IF(AND(MaleWeighted!V$1145=0,MaleWeighted!V$1146=0),"--",IF(AND(MaleWeighted!V$1145&gt;0,MaleWeighted!V$1146=0),IF('Male Data'!V950&gt;MaleWeighted!V$1145,'Male Data'!$X950,0),IF(AND(MaleWeighted!V$1145=0,MaleWeighted!V$1146&gt;0),IF('Male Data'!V950&lt;MaleWeighted!V$1146,'Male Data'!$X950,0),IF(AND('Male Data'!V950&gt;MaleWeighted!V$1145,'Male Data'!V950&lt;MaleWeighted!V$1146),'Male Data'!$X950,0))))</f>
        <v>--</v>
      </c>
      <c r="W950" t="str">
        <f>IF(AND(MaleWeighted!W$1145=0,MaleWeighted!W$1146=0),"--",IF(AND(MaleWeighted!W$1145&gt;0,MaleWeighted!W$1146=0),IF('Male Data'!W950&gt;MaleWeighted!W$1145,'Male Data'!$X950,0),IF(AND(MaleWeighted!W$1145=0,MaleWeighted!W$1146&gt;0),IF('Male Data'!W950&lt;MaleWeighted!W$1146,'Male Data'!$X950,0),IF(AND('Male Data'!W950&gt;MaleWeighted!W$1145,'Male Data'!W950&lt;MaleWeighted!W$1146),'Male Data'!$X950,0))))</f>
        <v>--</v>
      </c>
      <c r="Y950">
        <f t="shared" si="28"/>
        <v>0</v>
      </c>
      <c r="Z950">
        <f>Y950*'Male Data'!X950</f>
        <v>0</v>
      </c>
      <c r="AA950">
        <f t="shared" si="29"/>
        <v>1</v>
      </c>
      <c r="AB950">
        <f>AA950*'Male Data'!X950</f>
        <v>73487</v>
      </c>
    </row>
    <row r="951" spans="1:28">
      <c r="A951">
        <f>'Male Data'!A951</f>
        <v>950</v>
      </c>
      <c r="B951" t="str">
        <f>'Male Data'!B951</f>
        <v>M</v>
      </c>
      <c r="C951" t="str">
        <f>IF(AND(MaleWeighted!C$1145=0,MaleWeighted!C$1146=0),"--",IF(AND(MaleWeighted!C$1145&gt;0,MaleWeighted!C$1146=0),IF('Male Data'!C951&gt;MaleWeighted!C$1145,'Male Data'!$X951,0),IF(AND(MaleWeighted!C$1145=0,MaleWeighted!C$1146&gt;0),IF('Male Data'!C951&lt;MaleWeighted!C$1146,'Male Data'!$X951,0),IF(AND('Male Data'!C951&gt;MaleWeighted!C$1145,'Male Data'!C951&lt;MaleWeighted!C$1146),'Male Data'!$X951,0))))</f>
        <v>--</v>
      </c>
      <c r="D951" t="str">
        <f>IF(AND(MaleWeighted!D$1145=0,MaleWeighted!D$1146=0),"--",IF(AND(MaleWeighted!D$1145&gt;0,MaleWeighted!D$1146=0),IF('Male Data'!D951&gt;MaleWeighted!D$1145,'Male Data'!$X951,0),IF(AND(MaleWeighted!D$1145=0,MaleWeighted!D$1146&gt;0),IF('Male Data'!D951&lt;MaleWeighted!D$1146,'Male Data'!$X951,0),IF(AND('Male Data'!D951&gt;MaleWeighted!D$1145,'Male Data'!D951&lt;MaleWeighted!D$1146),'Male Data'!$X951,0))))</f>
        <v>--</v>
      </c>
      <c r="E951" t="str">
        <f>IF(AND(MaleWeighted!E$1145=0,MaleWeighted!E$1146=0),"--",IF(AND(MaleWeighted!E$1145&gt;0,MaleWeighted!E$1146=0),IF('Male Data'!E951&gt;MaleWeighted!E$1145,'Male Data'!$X951,0),IF(AND(MaleWeighted!E$1145=0,MaleWeighted!E$1146&gt;0),IF('Male Data'!E951&lt;MaleWeighted!E$1146,'Male Data'!$X951,0),IF(AND('Male Data'!E951&gt;MaleWeighted!E$1145,'Male Data'!E951&lt;MaleWeighted!E$1146),'Male Data'!$X951,0))))</f>
        <v>--</v>
      </c>
      <c r="F951" t="str">
        <f>IF(AND(MaleWeighted!F$1145=0,MaleWeighted!F$1146=0),"--",IF(AND(MaleWeighted!F$1145&gt;0,MaleWeighted!F$1146=0),IF('Male Data'!F951&gt;MaleWeighted!F$1145,'Male Data'!$X951,0),IF(AND(MaleWeighted!F$1145=0,MaleWeighted!F$1146&gt;0),IF('Male Data'!F951&lt;MaleWeighted!F$1146,'Male Data'!$X951,0),IF(AND('Male Data'!F951&gt;MaleWeighted!F$1145,'Male Data'!F951&lt;MaleWeighted!F$1146),'Male Data'!$X951,0))))</f>
        <v>--</v>
      </c>
      <c r="G951" t="str">
        <f>IF(AND(MaleWeighted!G$1145=0,MaleWeighted!G$1146=0),"--",IF(AND(MaleWeighted!G$1145&gt;0,MaleWeighted!G$1146=0),IF('Male Data'!G951&gt;MaleWeighted!G$1145,'Male Data'!$X951,0),IF(AND(MaleWeighted!G$1145=0,MaleWeighted!G$1146&gt;0),IF('Male Data'!G951&lt;MaleWeighted!G$1146,'Male Data'!$X951,0),IF(AND('Male Data'!G951&gt;MaleWeighted!G$1145,'Male Data'!G951&lt;MaleWeighted!G$1146),'Male Data'!$X951,0))))</f>
        <v>--</v>
      </c>
      <c r="H951" t="str">
        <f>IF(AND(MaleWeighted!H$1145=0,MaleWeighted!H$1146=0),"--",IF(AND(MaleWeighted!H$1145&gt;0,MaleWeighted!H$1146=0),IF('Male Data'!H951&gt;MaleWeighted!H$1145,'Male Data'!$X951,0),IF(AND(MaleWeighted!H$1145=0,MaleWeighted!H$1146&gt;0),IF('Male Data'!H951&lt;MaleWeighted!H$1146,'Male Data'!$X951,0),IF(AND('Male Data'!H951&gt;MaleWeighted!H$1145,'Male Data'!H951&lt;MaleWeighted!H$1146),'Male Data'!$X951,0))))</f>
        <v>--</v>
      </c>
      <c r="I951" t="str">
        <f>IF(AND(MaleWeighted!I$1145=0,MaleWeighted!I$1146=0),"--",IF(AND(MaleWeighted!I$1145&gt;0,MaleWeighted!I$1146=0),IF('Male Data'!I951&gt;MaleWeighted!I$1145,'Male Data'!$X951,0),IF(AND(MaleWeighted!I$1145=0,MaleWeighted!I$1146&gt;0),IF('Male Data'!I951&lt;MaleWeighted!I$1146,'Male Data'!$X951,0),IF(AND('Male Data'!I951&gt;MaleWeighted!I$1145,'Male Data'!I951&lt;MaleWeighted!I$1146),'Male Data'!$X951,0))))</f>
        <v>--</v>
      </c>
      <c r="J951" t="str">
        <f>IF(AND(MaleWeighted!J$1145=0,MaleWeighted!J$1146=0),"--",IF(AND(MaleWeighted!J$1145&gt;0,MaleWeighted!J$1146=0),IF('Male Data'!J951&gt;MaleWeighted!J$1145,'Male Data'!$X951,0),IF(AND(MaleWeighted!J$1145=0,MaleWeighted!J$1146&gt;0),IF('Male Data'!J951&lt;MaleWeighted!J$1146,'Male Data'!$X951,0),IF(AND('Male Data'!J951&gt;MaleWeighted!J$1145,'Male Data'!J951&lt;MaleWeighted!J$1146),'Male Data'!$X951,0))))</f>
        <v>--</v>
      </c>
      <c r="K951" t="str">
        <f>IF(AND(MaleWeighted!K$1145=0,MaleWeighted!K$1146=0),"--",IF(AND(MaleWeighted!K$1145&gt;0,MaleWeighted!K$1146=0),IF('Male Data'!K951&gt;MaleWeighted!K$1145,'Male Data'!$X951,0),IF(AND(MaleWeighted!K$1145=0,MaleWeighted!K$1146&gt;0),IF('Male Data'!K951&lt;MaleWeighted!K$1146,'Male Data'!$X951,0),IF(AND('Male Data'!K951&gt;MaleWeighted!K$1145,'Male Data'!K951&lt;MaleWeighted!K$1146),'Male Data'!$X951,0))))</f>
        <v>--</v>
      </c>
      <c r="L951" t="str">
        <f>IF(AND(MaleWeighted!L$1145=0,MaleWeighted!L$1146=0),"--",IF(AND(MaleWeighted!L$1145&gt;0,MaleWeighted!L$1146=0),IF('Male Data'!L951&gt;MaleWeighted!L$1145,'Male Data'!$X951,0),IF(AND(MaleWeighted!L$1145=0,MaleWeighted!L$1146&gt;0),IF('Male Data'!L951&lt;MaleWeighted!L$1146,'Male Data'!$X951,0),IF(AND('Male Data'!L951&gt;MaleWeighted!L$1145,'Male Data'!L951&lt;MaleWeighted!L$1146),'Male Data'!$X951,0))))</f>
        <v>--</v>
      </c>
      <c r="M951" t="str">
        <f>IF(AND(MaleWeighted!M$1145=0,MaleWeighted!M$1146=0),"--",IF(AND(MaleWeighted!M$1145&gt;0,MaleWeighted!M$1146=0),IF('Male Data'!M951&gt;MaleWeighted!M$1145,'Male Data'!$X951,0),IF(AND(MaleWeighted!M$1145=0,MaleWeighted!M$1146&gt;0),IF('Male Data'!M951&lt;MaleWeighted!M$1146,'Male Data'!$X951,0),IF(AND('Male Data'!M951&gt;MaleWeighted!M$1145,'Male Data'!M951&lt;MaleWeighted!M$1146),'Male Data'!$X951,0))))</f>
        <v>--</v>
      </c>
      <c r="N951" t="str">
        <f>IF(AND(MaleWeighted!N$1145=0,MaleWeighted!N$1146=0),"--",IF(AND(MaleWeighted!N$1145&gt;0,MaleWeighted!N$1146=0),IF('Male Data'!N951&gt;MaleWeighted!N$1145,'Male Data'!$X951,0),IF(AND(MaleWeighted!N$1145=0,MaleWeighted!N$1146&gt;0),IF('Male Data'!N951&lt;MaleWeighted!N$1146,'Male Data'!$X951,0),IF(AND('Male Data'!N951&gt;MaleWeighted!N$1145,'Male Data'!N951&lt;MaleWeighted!N$1146),'Male Data'!$X951,0))))</f>
        <v>--</v>
      </c>
      <c r="O951" t="str">
        <f>IF(AND(MaleWeighted!O$1145=0,MaleWeighted!O$1146=0),"--",IF(AND(MaleWeighted!O$1145&gt;0,MaleWeighted!O$1146=0),IF('Male Data'!O951&gt;MaleWeighted!O$1145,'Male Data'!$X951,0),IF(AND(MaleWeighted!O$1145=0,MaleWeighted!O$1146&gt;0),IF('Male Data'!O951&lt;MaleWeighted!O$1146,'Male Data'!$X951,0),IF(AND('Male Data'!O951&gt;MaleWeighted!O$1145,'Male Data'!O951&lt;MaleWeighted!O$1146),'Male Data'!$X951,0))))</f>
        <v>--</v>
      </c>
      <c r="P951" t="str">
        <f>IF(AND(MaleWeighted!P$1145=0,MaleWeighted!P$1146=0),"--",IF(AND(MaleWeighted!P$1145&gt;0,MaleWeighted!P$1146=0),IF('Male Data'!P951&gt;MaleWeighted!P$1145,'Male Data'!$X951,0),IF(AND(MaleWeighted!P$1145=0,MaleWeighted!P$1146&gt;0),IF('Male Data'!P951&lt;MaleWeighted!P$1146,'Male Data'!$X951,0),IF(AND('Male Data'!P951&gt;MaleWeighted!P$1145,'Male Data'!P951&lt;MaleWeighted!P$1146),'Male Data'!$X951,0))))</f>
        <v>--</v>
      </c>
      <c r="Q951" t="str">
        <f>IF(AND(MaleWeighted!Q$1145=0,MaleWeighted!Q$1146=0),"--",IF(AND(MaleWeighted!Q$1145&gt;0,MaleWeighted!Q$1146=0),IF('Male Data'!Q951&gt;MaleWeighted!Q$1145,'Male Data'!$X951,0),IF(AND(MaleWeighted!Q$1145=0,MaleWeighted!Q$1146&gt;0),IF('Male Data'!Q951&lt;MaleWeighted!Q$1146,'Male Data'!$X951,0),IF(AND('Male Data'!Q951&gt;MaleWeighted!Q$1145,'Male Data'!Q951&lt;MaleWeighted!Q$1146),'Male Data'!$X951,0))))</f>
        <v>--</v>
      </c>
      <c r="R951" t="str">
        <f>IF(AND(MaleWeighted!R$1145=0,MaleWeighted!R$1146=0),"--",IF(AND(MaleWeighted!R$1145&gt;0,MaleWeighted!R$1146=0),IF('Male Data'!R951&gt;MaleWeighted!R$1145,'Male Data'!$X951,0),IF(AND(MaleWeighted!R$1145=0,MaleWeighted!R$1146&gt;0),IF('Male Data'!R951&lt;MaleWeighted!R$1146,'Male Data'!$X951,0),IF(AND('Male Data'!R951&gt;MaleWeighted!R$1145,'Male Data'!R951&lt;MaleWeighted!R$1146),'Male Data'!$X951,0))))</f>
        <v>--</v>
      </c>
      <c r="S951" t="str">
        <f>IF(AND(MaleWeighted!S$1145=0,MaleWeighted!S$1146=0),"--",IF(AND(MaleWeighted!S$1145&gt;0,MaleWeighted!S$1146=0),IF('Male Data'!S951&gt;MaleWeighted!S$1145,'Male Data'!$X951,0),IF(AND(MaleWeighted!S$1145=0,MaleWeighted!S$1146&gt;0),IF('Male Data'!S951&lt;MaleWeighted!S$1146,'Male Data'!$X951,0),IF(AND('Male Data'!S951&gt;MaleWeighted!S$1145,'Male Data'!S951&lt;MaleWeighted!S$1146),'Male Data'!$X951,0))))</f>
        <v>--</v>
      </c>
      <c r="T951" t="str">
        <f>IF(AND(MaleWeighted!T$1145=0,MaleWeighted!T$1146=0),"--",IF(AND(MaleWeighted!T$1145&gt;0,MaleWeighted!T$1146=0),IF('Male Data'!T951&gt;MaleWeighted!T$1145,'Male Data'!$X951,0),IF(AND(MaleWeighted!T$1145=0,MaleWeighted!T$1146&gt;0),IF('Male Data'!$T951&lt;MaleWeighted!T$1146,'Male Data'!$X951,0),IF(AND('Male Data'!T951&gt;MaleWeighted!T$1145,'Male Data'!T951&lt;MaleWeighted!T$1146),'Male Data'!$X951,0))))</f>
        <v>--</v>
      </c>
      <c r="U951" t="str">
        <f>IF(AND(MaleWeighted!U$1145=0,MaleWeighted!U$1146=0),"--",IF(AND(MaleWeighted!U$1145&gt;0,MaleWeighted!U$1146=0),IF('Male Data'!U951&gt;MaleWeighted!U$1145,'Male Data'!$X951,0),IF(AND(MaleWeighted!U$1145=0,MaleWeighted!U$1146&gt;0),IF('Male Data'!U951&lt;MaleWeighted!U$1146,'Male Data'!$X951,0),IF(AND('Male Data'!U951&gt;MaleWeighted!U$1145,'Male Data'!U951&lt;MaleWeighted!U$1146),'Male Data'!$X951,0))))</f>
        <v>--</v>
      </c>
      <c r="V951" t="str">
        <f>IF(AND(MaleWeighted!V$1145=0,MaleWeighted!V$1146=0),"--",IF(AND(MaleWeighted!V$1145&gt;0,MaleWeighted!V$1146=0),IF('Male Data'!V951&gt;MaleWeighted!V$1145,'Male Data'!$X951,0),IF(AND(MaleWeighted!V$1145=0,MaleWeighted!V$1146&gt;0),IF('Male Data'!V951&lt;MaleWeighted!V$1146,'Male Data'!$X951,0),IF(AND('Male Data'!V951&gt;MaleWeighted!V$1145,'Male Data'!V951&lt;MaleWeighted!V$1146),'Male Data'!$X951,0))))</f>
        <v>--</v>
      </c>
      <c r="W951" t="str">
        <f>IF(AND(MaleWeighted!W$1145=0,MaleWeighted!W$1146=0),"--",IF(AND(MaleWeighted!W$1145&gt;0,MaleWeighted!W$1146=0),IF('Male Data'!W951&gt;MaleWeighted!W$1145,'Male Data'!$X951,0),IF(AND(MaleWeighted!W$1145=0,MaleWeighted!W$1146&gt;0),IF('Male Data'!W951&lt;MaleWeighted!W$1146,'Male Data'!$X951,0),IF(AND('Male Data'!W951&gt;MaleWeighted!W$1145,'Male Data'!W951&lt;MaleWeighted!W$1146),'Male Data'!$X951,0))))</f>
        <v>--</v>
      </c>
      <c r="Y951">
        <f t="shared" si="28"/>
        <v>0</v>
      </c>
      <c r="Z951">
        <f>Y951*'Male Data'!X951</f>
        <v>0</v>
      </c>
      <c r="AA951">
        <f t="shared" si="29"/>
        <v>1</v>
      </c>
      <c r="AB951">
        <f>AA951*'Male Data'!X951</f>
        <v>364717</v>
      </c>
    </row>
    <row r="952" spans="1:28">
      <c r="A952">
        <f>'Male Data'!A952</f>
        <v>951</v>
      </c>
      <c r="B952" t="str">
        <f>'Male Data'!B952</f>
        <v>M</v>
      </c>
      <c r="C952" t="str">
        <f>IF(AND(MaleWeighted!C$1145=0,MaleWeighted!C$1146=0),"--",IF(AND(MaleWeighted!C$1145&gt;0,MaleWeighted!C$1146=0),IF('Male Data'!C952&gt;MaleWeighted!C$1145,'Male Data'!$X952,0),IF(AND(MaleWeighted!C$1145=0,MaleWeighted!C$1146&gt;0),IF('Male Data'!C952&lt;MaleWeighted!C$1146,'Male Data'!$X952,0),IF(AND('Male Data'!C952&gt;MaleWeighted!C$1145,'Male Data'!C952&lt;MaleWeighted!C$1146),'Male Data'!$X952,0))))</f>
        <v>--</v>
      </c>
      <c r="D952" t="str">
        <f>IF(AND(MaleWeighted!D$1145=0,MaleWeighted!D$1146=0),"--",IF(AND(MaleWeighted!D$1145&gt;0,MaleWeighted!D$1146=0),IF('Male Data'!D952&gt;MaleWeighted!D$1145,'Male Data'!$X952,0),IF(AND(MaleWeighted!D$1145=0,MaleWeighted!D$1146&gt;0),IF('Male Data'!D952&lt;MaleWeighted!D$1146,'Male Data'!$X952,0),IF(AND('Male Data'!D952&gt;MaleWeighted!D$1145,'Male Data'!D952&lt;MaleWeighted!D$1146),'Male Data'!$X952,0))))</f>
        <v>--</v>
      </c>
      <c r="E952" t="str">
        <f>IF(AND(MaleWeighted!E$1145=0,MaleWeighted!E$1146=0),"--",IF(AND(MaleWeighted!E$1145&gt;0,MaleWeighted!E$1146=0),IF('Male Data'!E952&gt;MaleWeighted!E$1145,'Male Data'!$X952,0),IF(AND(MaleWeighted!E$1145=0,MaleWeighted!E$1146&gt;0),IF('Male Data'!E952&lt;MaleWeighted!E$1146,'Male Data'!$X952,0),IF(AND('Male Data'!E952&gt;MaleWeighted!E$1145,'Male Data'!E952&lt;MaleWeighted!E$1146),'Male Data'!$X952,0))))</f>
        <v>--</v>
      </c>
      <c r="F952" t="str">
        <f>IF(AND(MaleWeighted!F$1145=0,MaleWeighted!F$1146=0),"--",IF(AND(MaleWeighted!F$1145&gt;0,MaleWeighted!F$1146=0),IF('Male Data'!F952&gt;MaleWeighted!F$1145,'Male Data'!$X952,0),IF(AND(MaleWeighted!F$1145=0,MaleWeighted!F$1146&gt;0),IF('Male Data'!F952&lt;MaleWeighted!F$1146,'Male Data'!$X952,0),IF(AND('Male Data'!F952&gt;MaleWeighted!F$1145,'Male Data'!F952&lt;MaleWeighted!F$1146),'Male Data'!$X952,0))))</f>
        <v>--</v>
      </c>
      <c r="G952" t="str">
        <f>IF(AND(MaleWeighted!G$1145=0,MaleWeighted!G$1146=0),"--",IF(AND(MaleWeighted!G$1145&gt;0,MaleWeighted!G$1146=0),IF('Male Data'!G952&gt;MaleWeighted!G$1145,'Male Data'!$X952,0),IF(AND(MaleWeighted!G$1145=0,MaleWeighted!G$1146&gt;0),IF('Male Data'!G952&lt;MaleWeighted!G$1146,'Male Data'!$X952,0),IF(AND('Male Data'!G952&gt;MaleWeighted!G$1145,'Male Data'!G952&lt;MaleWeighted!G$1146),'Male Data'!$X952,0))))</f>
        <v>--</v>
      </c>
      <c r="H952" t="str">
        <f>IF(AND(MaleWeighted!H$1145=0,MaleWeighted!H$1146=0),"--",IF(AND(MaleWeighted!H$1145&gt;0,MaleWeighted!H$1146=0),IF('Male Data'!H952&gt;MaleWeighted!H$1145,'Male Data'!$X952,0),IF(AND(MaleWeighted!H$1145=0,MaleWeighted!H$1146&gt;0),IF('Male Data'!H952&lt;MaleWeighted!H$1146,'Male Data'!$X952,0),IF(AND('Male Data'!H952&gt;MaleWeighted!H$1145,'Male Data'!H952&lt;MaleWeighted!H$1146),'Male Data'!$X952,0))))</f>
        <v>--</v>
      </c>
      <c r="I952" t="str">
        <f>IF(AND(MaleWeighted!I$1145=0,MaleWeighted!I$1146=0),"--",IF(AND(MaleWeighted!I$1145&gt;0,MaleWeighted!I$1146=0),IF('Male Data'!I952&gt;MaleWeighted!I$1145,'Male Data'!$X952,0),IF(AND(MaleWeighted!I$1145=0,MaleWeighted!I$1146&gt;0),IF('Male Data'!I952&lt;MaleWeighted!I$1146,'Male Data'!$X952,0),IF(AND('Male Data'!I952&gt;MaleWeighted!I$1145,'Male Data'!I952&lt;MaleWeighted!I$1146),'Male Data'!$X952,0))))</f>
        <v>--</v>
      </c>
      <c r="J952" t="str">
        <f>IF(AND(MaleWeighted!J$1145=0,MaleWeighted!J$1146=0),"--",IF(AND(MaleWeighted!J$1145&gt;0,MaleWeighted!J$1146=0),IF('Male Data'!J952&gt;MaleWeighted!J$1145,'Male Data'!$X952,0),IF(AND(MaleWeighted!J$1145=0,MaleWeighted!J$1146&gt;0),IF('Male Data'!J952&lt;MaleWeighted!J$1146,'Male Data'!$X952,0),IF(AND('Male Data'!J952&gt;MaleWeighted!J$1145,'Male Data'!J952&lt;MaleWeighted!J$1146),'Male Data'!$X952,0))))</f>
        <v>--</v>
      </c>
      <c r="K952" t="str">
        <f>IF(AND(MaleWeighted!K$1145=0,MaleWeighted!K$1146=0),"--",IF(AND(MaleWeighted!K$1145&gt;0,MaleWeighted!K$1146=0),IF('Male Data'!K952&gt;MaleWeighted!K$1145,'Male Data'!$X952,0),IF(AND(MaleWeighted!K$1145=0,MaleWeighted!K$1146&gt;0),IF('Male Data'!K952&lt;MaleWeighted!K$1146,'Male Data'!$X952,0),IF(AND('Male Data'!K952&gt;MaleWeighted!K$1145,'Male Data'!K952&lt;MaleWeighted!K$1146),'Male Data'!$X952,0))))</f>
        <v>--</v>
      </c>
      <c r="L952" t="str">
        <f>IF(AND(MaleWeighted!L$1145=0,MaleWeighted!L$1146=0),"--",IF(AND(MaleWeighted!L$1145&gt;0,MaleWeighted!L$1146=0),IF('Male Data'!L952&gt;MaleWeighted!L$1145,'Male Data'!$X952,0),IF(AND(MaleWeighted!L$1145=0,MaleWeighted!L$1146&gt;0),IF('Male Data'!L952&lt;MaleWeighted!L$1146,'Male Data'!$X952,0),IF(AND('Male Data'!L952&gt;MaleWeighted!L$1145,'Male Data'!L952&lt;MaleWeighted!L$1146),'Male Data'!$X952,0))))</f>
        <v>--</v>
      </c>
      <c r="M952" t="str">
        <f>IF(AND(MaleWeighted!M$1145=0,MaleWeighted!M$1146=0),"--",IF(AND(MaleWeighted!M$1145&gt;0,MaleWeighted!M$1146=0),IF('Male Data'!M952&gt;MaleWeighted!M$1145,'Male Data'!$X952,0),IF(AND(MaleWeighted!M$1145=0,MaleWeighted!M$1146&gt;0),IF('Male Data'!M952&lt;MaleWeighted!M$1146,'Male Data'!$X952,0),IF(AND('Male Data'!M952&gt;MaleWeighted!M$1145,'Male Data'!M952&lt;MaleWeighted!M$1146),'Male Data'!$X952,0))))</f>
        <v>--</v>
      </c>
      <c r="N952" t="str">
        <f>IF(AND(MaleWeighted!N$1145=0,MaleWeighted!N$1146=0),"--",IF(AND(MaleWeighted!N$1145&gt;0,MaleWeighted!N$1146=0),IF('Male Data'!N952&gt;MaleWeighted!N$1145,'Male Data'!$X952,0),IF(AND(MaleWeighted!N$1145=0,MaleWeighted!N$1146&gt;0),IF('Male Data'!N952&lt;MaleWeighted!N$1146,'Male Data'!$X952,0),IF(AND('Male Data'!N952&gt;MaleWeighted!N$1145,'Male Data'!N952&lt;MaleWeighted!N$1146),'Male Data'!$X952,0))))</f>
        <v>--</v>
      </c>
      <c r="O952" t="str">
        <f>IF(AND(MaleWeighted!O$1145=0,MaleWeighted!O$1146=0),"--",IF(AND(MaleWeighted!O$1145&gt;0,MaleWeighted!O$1146=0),IF('Male Data'!O952&gt;MaleWeighted!O$1145,'Male Data'!$X952,0),IF(AND(MaleWeighted!O$1145=0,MaleWeighted!O$1146&gt;0),IF('Male Data'!O952&lt;MaleWeighted!O$1146,'Male Data'!$X952,0),IF(AND('Male Data'!O952&gt;MaleWeighted!O$1145,'Male Data'!O952&lt;MaleWeighted!O$1146),'Male Data'!$X952,0))))</f>
        <v>--</v>
      </c>
      <c r="P952" t="str">
        <f>IF(AND(MaleWeighted!P$1145=0,MaleWeighted!P$1146=0),"--",IF(AND(MaleWeighted!P$1145&gt;0,MaleWeighted!P$1146=0),IF('Male Data'!P952&gt;MaleWeighted!P$1145,'Male Data'!$X952,0),IF(AND(MaleWeighted!P$1145=0,MaleWeighted!P$1146&gt;0),IF('Male Data'!P952&lt;MaleWeighted!P$1146,'Male Data'!$X952,0),IF(AND('Male Data'!P952&gt;MaleWeighted!P$1145,'Male Data'!P952&lt;MaleWeighted!P$1146),'Male Data'!$X952,0))))</f>
        <v>--</v>
      </c>
      <c r="Q952" t="str">
        <f>IF(AND(MaleWeighted!Q$1145=0,MaleWeighted!Q$1146=0),"--",IF(AND(MaleWeighted!Q$1145&gt;0,MaleWeighted!Q$1146=0),IF('Male Data'!Q952&gt;MaleWeighted!Q$1145,'Male Data'!$X952,0),IF(AND(MaleWeighted!Q$1145=0,MaleWeighted!Q$1146&gt;0),IF('Male Data'!Q952&lt;MaleWeighted!Q$1146,'Male Data'!$X952,0),IF(AND('Male Data'!Q952&gt;MaleWeighted!Q$1145,'Male Data'!Q952&lt;MaleWeighted!Q$1146),'Male Data'!$X952,0))))</f>
        <v>--</v>
      </c>
      <c r="R952" t="str">
        <f>IF(AND(MaleWeighted!R$1145=0,MaleWeighted!R$1146=0),"--",IF(AND(MaleWeighted!R$1145&gt;0,MaleWeighted!R$1146=0),IF('Male Data'!R952&gt;MaleWeighted!R$1145,'Male Data'!$X952,0),IF(AND(MaleWeighted!R$1145=0,MaleWeighted!R$1146&gt;0),IF('Male Data'!R952&lt;MaleWeighted!R$1146,'Male Data'!$X952,0),IF(AND('Male Data'!R952&gt;MaleWeighted!R$1145,'Male Data'!R952&lt;MaleWeighted!R$1146),'Male Data'!$X952,0))))</f>
        <v>--</v>
      </c>
      <c r="S952" t="str">
        <f>IF(AND(MaleWeighted!S$1145=0,MaleWeighted!S$1146=0),"--",IF(AND(MaleWeighted!S$1145&gt;0,MaleWeighted!S$1146=0),IF('Male Data'!S952&gt;MaleWeighted!S$1145,'Male Data'!$X952,0),IF(AND(MaleWeighted!S$1145=0,MaleWeighted!S$1146&gt;0),IF('Male Data'!S952&lt;MaleWeighted!S$1146,'Male Data'!$X952,0),IF(AND('Male Data'!S952&gt;MaleWeighted!S$1145,'Male Data'!S952&lt;MaleWeighted!S$1146),'Male Data'!$X952,0))))</f>
        <v>--</v>
      </c>
      <c r="T952" t="str">
        <f>IF(AND(MaleWeighted!T$1145=0,MaleWeighted!T$1146=0),"--",IF(AND(MaleWeighted!T$1145&gt;0,MaleWeighted!T$1146=0),IF('Male Data'!T952&gt;MaleWeighted!T$1145,'Male Data'!$X952,0),IF(AND(MaleWeighted!T$1145=0,MaleWeighted!T$1146&gt;0),IF('Male Data'!$T952&lt;MaleWeighted!T$1146,'Male Data'!$X952,0),IF(AND('Male Data'!T952&gt;MaleWeighted!T$1145,'Male Data'!T952&lt;MaleWeighted!T$1146),'Male Data'!$X952,0))))</f>
        <v>--</v>
      </c>
      <c r="U952" t="str">
        <f>IF(AND(MaleWeighted!U$1145=0,MaleWeighted!U$1146=0),"--",IF(AND(MaleWeighted!U$1145&gt;0,MaleWeighted!U$1146=0),IF('Male Data'!U952&gt;MaleWeighted!U$1145,'Male Data'!$X952,0),IF(AND(MaleWeighted!U$1145=0,MaleWeighted!U$1146&gt;0),IF('Male Data'!U952&lt;MaleWeighted!U$1146,'Male Data'!$X952,0),IF(AND('Male Data'!U952&gt;MaleWeighted!U$1145,'Male Data'!U952&lt;MaleWeighted!U$1146),'Male Data'!$X952,0))))</f>
        <v>--</v>
      </c>
      <c r="V952" t="str">
        <f>IF(AND(MaleWeighted!V$1145=0,MaleWeighted!V$1146=0),"--",IF(AND(MaleWeighted!V$1145&gt;0,MaleWeighted!V$1146=0),IF('Male Data'!V952&gt;MaleWeighted!V$1145,'Male Data'!$X952,0),IF(AND(MaleWeighted!V$1145=0,MaleWeighted!V$1146&gt;0),IF('Male Data'!V952&lt;MaleWeighted!V$1146,'Male Data'!$X952,0),IF(AND('Male Data'!V952&gt;MaleWeighted!V$1145,'Male Data'!V952&lt;MaleWeighted!V$1146),'Male Data'!$X952,0))))</f>
        <v>--</v>
      </c>
      <c r="W952" t="str">
        <f>IF(AND(MaleWeighted!W$1145=0,MaleWeighted!W$1146=0),"--",IF(AND(MaleWeighted!W$1145&gt;0,MaleWeighted!W$1146=0),IF('Male Data'!W952&gt;MaleWeighted!W$1145,'Male Data'!$X952,0),IF(AND(MaleWeighted!W$1145=0,MaleWeighted!W$1146&gt;0),IF('Male Data'!W952&lt;MaleWeighted!W$1146,'Male Data'!$X952,0),IF(AND('Male Data'!W952&gt;MaleWeighted!W$1145,'Male Data'!W952&lt;MaleWeighted!W$1146),'Male Data'!$X952,0))))</f>
        <v>--</v>
      </c>
      <c r="Y952">
        <f t="shared" si="28"/>
        <v>0</v>
      </c>
      <c r="Z952">
        <f>Y952*'Male Data'!X952</f>
        <v>0</v>
      </c>
      <c r="AA952">
        <f t="shared" si="29"/>
        <v>1</v>
      </c>
      <c r="AB952">
        <f>AA952*'Male Data'!X952</f>
        <v>84181</v>
      </c>
    </row>
    <row r="953" spans="1:28">
      <c r="A953">
        <f>'Male Data'!A953</f>
        <v>952</v>
      </c>
      <c r="B953" t="str">
        <f>'Male Data'!B953</f>
        <v>M</v>
      </c>
      <c r="C953" t="str">
        <f>IF(AND(MaleWeighted!C$1145=0,MaleWeighted!C$1146=0),"--",IF(AND(MaleWeighted!C$1145&gt;0,MaleWeighted!C$1146=0),IF('Male Data'!C953&gt;MaleWeighted!C$1145,'Male Data'!$X953,0),IF(AND(MaleWeighted!C$1145=0,MaleWeighted!C$1146&gt;0),IF('Male Data'!C953&lt;MaleWeighted!C$1146,'Male Data'!$X953,0),IF(AND('Male Data'!C953&gt;MaleWeighted!C$1145,'Male Data'!C953&lt;MaleWeighted!C$1146),'Male Data'!$X953,0))))</f>
        <v>--</v>
      </c>
      <c r="D953" t="str">
        <f>IF(AND(MaleWeighted!D$1145=0,MaleWeighted!D$1146=0),"--",IF(AND(MaleWeighted!D$1145&gt;0,MaleWeighted!D$1146=0),IF('Male Data'!D953&gt;MaleWeighted!D$1145,'Male Data'!$X953,0),IF(AND(MaleWeighted!D$1145=0,MaleWeighted!D$1146&gt;0),IF('Male Data'!D953&lt;MaleWeighted!D$1146,'Male Data'!$X953,0),IF(AND('Male Data'!D953&gt;MaleWeighted!D$1145,'Male Data'!D953&lt;MaleWeighted!D$1146),'Male Data'!$X953,0))))</f>
        <v>--</v>
      </c>
      <c r="E953" t="str">
        <f>IF(AND(MaleWeighted!E$1145=0,MaleWeighted!E$1146=0),"--",IF(AND(MaleWeighted!E$1145&gt;0,MaleWeighted!E$1146=0),IF('Male Data'!E953&gt;MaleWeighted!E$1145,'Male Data'!$X953,0),IF(AND(MaleWeighted!E$1145=0,MaleWeighted!E$1146&gt;0),IF('Male Data'!E953&lt;MaleWeighted!E$1146,'Male Data'!$X953,0),IF(AND('Male Data'!E953&gt;MaleWeighted!E$1145,'Male Data'!E953&lt;MaleWeighted!E$1146),'Male Data'!$X953,0))))</f>
        <v>--</v>
      </c>
      <c r="F953" t="str">
        <f>IF(AND(MaleWeighted!F$1145=0,MaleWeighted!F$1146=0),"--",IF(AND(MaleWeighted!F$1145&gt;0,MaleWeighted!F$1146=0),IF('Male Data'!F953&gt;MaleWeighted!F$1145,'Male Data'!$X953,0),IF(AND(MaleWeighted!F$1145=0,MaleWeighted!F$1146&gt;0),IF('Male Data'!F953&lt;MaleWeighted!F$1146,'Male Data'!$X953,0),IF(AND('Male Data'!F953&gt;MaleWeighted!F$1145,'Male Data'!F953&lt;MaleWeighted!F$1146),'Male Data'!$X953,0))))</f>
        <v>--</v>
      </c>
      <c r="G953" t="str">
        <f>IF(AND(MaleWeighted!G$1145=0,MaleWeighted!G$1146=0),"--",IF(AND(MaleWeighted!G$1145&gt;0,MaleWeighted!G$1146=0),IF('Male Data'!G953&gt;MaleWeighted!G$1145,'Male Data'!$X953,0),IF(AND(MaleWeighted!G$1145=0,MaleWeighted!G$1146&gt;0),IF('Male Data'!G953&lt;MaleWeighted!G$1146,'Male Data'!$X953,0),IF(AND('Male Data'!G953&gt;MaleWeighted!G$1145,'Male Data'!G953&lt;MaleWeighted!G$1146),'Male Data'!$X953,0))))</f>
        <v>--</v>
      </c>
      <c r="H953" t="str">
        <f>IF(AND(MaleWeighted!H$1145=0,MaleWeighted!H$1146=0),"--",IF(AND(MaleWeighted!H$1145&gt;0,MaleWeighted!H$1146=0),IF('Male Data'!H953&gt;MaleWeighted!H$1145,'Male Data'!$X953,0),IF(AND(MaleWeighted!H$1145=0,MaleWeighted!H$1146&gt;0),IF('Male Data'!H953&lt;MaleWeighted!H$1146,'Male Data'!$X953,0),IF(AND('Male Data'!H953&gt;MaleWeighted!H$1145,'Male Data'!H953&lt;MaleWeighted!H$1146),'Male Data'!$X953,0))))</f>
        <v>--</v>
      </c>
      <c r="I953" t="str">
        <f>IF(AND(MaleWeighted!I$1145=0,MaleWeighted!I$1146=0),"--",IF(AND(MaleWeighted!I$1145&gt;0,MaleWeighted!I$1146=0),IF('Male Data'!I953&gt;MaleWeighted!I$1145,'Male Data'!$X953,0),IF(AND(MaleWeighted!I$1145=0,MaleWeighted!I$1146&gt;0),IF('Male Data'!I953&lt;MaleWeighted!I$1146,'Male Data'!$X953,0),IF(AND('Male Data'!I953&gt;MaleWeighted!I$1145,'Male Data'!I953&lt;MaleWeighted!I$1146),'Male Data'!$X953,0))))</f>
        <v>--</v>
      </c>
      <c r="J953" t="str">
        <f>IF(AND(MaleWeighted!J$1145=0,MaleWeighted!J$1146=0),"--",IF(AND(MaleWeighted!J$1145&gt;0,MaleWeighted!J$1146=0),IF('Male Data'!J953&gt;MaleWeighted!J$1145,'Male Data'!$X953,0),IF(AND(MaleWeighted!J$1145=0,MaleWeighted!J$1146&gt;0),IF('Male Data'!J953&lt;MaleWeighted!J$1146,'Male Data'!$X953,0),IF(AND('Male Data'!J953&gt;MaleWeighted!J$1145,'Male Data'!J953&lt;MaleWeighted!J$1146),'Male Data'!$X953,0))))</f>
        <v>--</v>
      </c>
      <c r="K953" t="str">
        <f>IF(AND(MaleWeighted!K$1145=0,MaleWeighted!K$1146=0),"--",IF(AND(MaleWeighted!K$1145&gt;0,MaleWeighted!K$1146=0),IF('Male Data'!K953&gt;MaleWeighted!K$1145,'Male Data'!$X953,0),IF(AND(MaleWeighted!K$1145=0,MaleWeighted!K$1146&gt;0),IF('Male Data'!K953&lt;MaleWeighted!K$1146,'Male Data'!$X953,0),IF(AND('Male Data'!K953&gt;MaleWeighted!K$1145,'Male Data'!K953&lt;MaleWeighted!K$1146),'Male Data'!$X953,0))))</f>
        <v>--</v>
      </c>
      <c r="L953" t="str">
        <f>IF(AND(MaleWeighted!L$1145=0,MaleWeighted!L$1146=0),"--",IF(AND(MaleWeighted!L$1145&gt;0,MaleWeighted!L$1146=0),IF('Male Data'!L953&gt;MaleWeighted!L$1145,'Male Data'!$X953,0),IF(AND(MaleWeighted!L$1145=0,MaleWeighted!L$1146&gt;0),IF('Male Data'!L953&lt;MaleWeighted!L$1146,'Male Data'!$X953,0),IF(AND('Male Data'!L953&gt;MaleWeighted!L$1145,'Male Data'!L953&lt;MaleWeighted!L$1146),'Male Data'!$X953,0))))</f>
        <v>--</v>
      </c>
      <c r="M953" t="str">
        <f>IF(AND(MaleWeighted!M$1145=0,MaleWeighted!M$1146=0),"--",IF(AND(MaleWeighted!M$1145&gt;0,MaleWeighted!M$1146=0),IF('Male Data'!M953&gt;MaleWeighted!M$1145,'Male Data'!$X953,0),IF(AND(MaleWeighted!M$1145=0,MaleWeighted!M$1146&gt;0),IF('Male Data'!M953&lt;MaleWeighted!M$1146,'Male Data'!$X953,0),IF(AND('Male Data'!M953&gt;MaleWeighted!M$1145,'Male Data'!M953&lt;MaleWeighted!M$1146),'Male Data'!$X953,0))))</f>
        <v>--</v>
      </c>
      <c r="N953" t="str">
        <f>IF(AND(MaleWeighted!N$1145=0,MaleWeighted!N$1146=0),"--",IF(AND(MaleWeighted!N$1145&gt;0,MaleWeighted!N$1146=0),IF('Male Data'!N953&gt;MaleWeighted!N$1145,'Male Data'!$X953,0),IF(AND(MaleWeighted!N$1145=0,MaleWeighted!N$1146&gt;0),IF('Male Data'!N953&lt;MaleWeighted!N$1146,'Male Data'!$X953,0),IF(AND('Male Data'!N953&gt;MaleWeighted!N$1145,'Male Data'!N953&lt;MaleWeighted!N$1146),'Male Data'!$X953,0))))</f>
        <v>--</v>
      </c>
      <c r="O953" t="str">
        <f>IF(AND(MaleWeighted!O$1145=0,MaleWeighted!O$1146=0),"--",IF(AND(MaleWeighted!O$1145&gt;0,MaleWeighted!O$1146=0),IF('Male Data'!O953&gt;MaleWeighted!O$1145,'Male Data'!$X953,0),IF(AND(MaleWeighted!O$1145=0,MaleWeighted!O$1146&gt;0),IF('Male Data'!O953&lt;MaleWeighted!O$1146,'Male Data'!$X953,0),IF(AND('Male Data'!O953&gt;MaleWeighted!O$1145,'Male Data'!O953&lt;MaleWeighted!O$1146),'Male Data'!$X953,0))))</f>
        <v>--</v>
      </c>
      <c r="P953" t="str">
        <f>IF(AND(MaleWeighted!P$1145=0,MaleWeighted!P$1146=0),"--",IF(AND(MaleWeighted!P$1145&gt;0,MaleWeighted!P$1146=0),IF('Male Data'!P953&gt;MaleWeighted!P$1145,'Male Data'!$X953,0),IF(AND(MaleWeighted!P$1145=0,MaleWeighted!P$1146&gt;0),IF('Male Data'!P953&lt;MaleWeighted!P$1146,'Male Data'!$X953,0),IF(AND('Male Data'!P953&gt;MaleWeighted!P$1145,'Male Data'!P953&lt;MaleWeighted!P$1146),'Male Data'!$X953,0))))</f>
        <v>--</v>
      </c>
      <c r="Q953" t="str">
        <f>IF(AND(MaleWeighted!Q$1145=0,MaleWeighted!Q$1146=0),"--",IF(AND(MaleWeighted!Q$1145&gt;0,MaleWeighted!Q$1146=0),IF('Male Data'!Q953&gt;MaleWeighted!Q$1145,'Male Data'!$X953,0),IF(AND(MaleWeighted!Q$1145=0,MaleWeighted!Q$1146&gt;0),IF('Male Data'!Q953&lt;MaleWeighted!Q$1146,'Male Data'!$X953,0),IF(AND('Male Data'!Q953&gt;MaleWeighted!Q$1145,'Male Data'!Q953&lt;MaleWeighted!Q$1146),'Male Data'!$X953,0))))</f>
        <v>--</v>
      </c>
      <c r="R953" t="str">
        <f>IF(AND(MaleWeighted!R$1145=0,MaleWeighted!R$1146=0),"--",IF(AND(MaleWeighted!R$1145&gt;0,MaleWeighted!R$1146=0),IF('Male Data'!R953&gt;MaleWeighted!R$1145,'Male Data'!$X953,0),IF(AND(MaleWeighted!R$1145=0,MaleWeighted!R$1146&gt;0),IF('Male Data'!R953&lt;MaleWeighted!R$1146,'Male Data'!$X953,0),IF(AND('Male Data'!R953&gt;MaleWeighted!R$1145,'Male Data'!R953&lt;MaleWeighted!R$1146),'Male Data'!$X953,0))))</f>
        <v>--</v>
      </c>
      <c r="S953" t="str">
        <f>IF(AND(MaleWeighted!S$1145=0,MaleWeighted!S$1146=0),"--",IF(AND(MaleWeighted!S$1145&gt;0,MaleWeighted!S$1146=0),IF('Male Data'!S953&gt;MaleWeighted!S$1145,'Male Data'!$X953,0),IF(AND(MaleWeighted!S$1145=0,MaleWeighted!S$1146&gt;0),IF('Male Data'!S953&lt;MaleWeighted!S$1146,'Male Data'!$X953,0),IF(AND('Male Data'!S953&gt;MaleWeighted!S$1145,'Male Data'!S953&lt;MaleWeighted!S$1146),'Male Data'!$X953,0))))</f>
        <v>--</v>
      </c>
      <c r="T953" t="str">
        <f>IF(AND(MaleWeighted!T$1145=0,MaleWeighted!T$1146=0),"--",IF(AND(MaleWeighted!T$1145&gt;0,MaleWeighted!T$1146=0),IF('Male Data'!T953&gt;MaleWeighted!T$1145,'Male Data'!$X953,0),IF(AND(MaleWeighted!T$1145=0,MaleWeighted!T$1146&gt;0),IF('Male Data'!$T953&lt;MaleWeighted!T$1146,'Male Data'!$X953,0),IF(AND('Male Data'!T953&gt;MaleWeighted!T$1145,'Male Data'!T953&lt;MaleWeighted!T$1146),'Male Data'!$X953,0))))</f>
        <v>--</v>
      </c>
      <c r="U953" t="str">
        <f>IF(AND(MaleWeighted!U$1145=0,MaleWeighted!U$1146=0),"--",IF(AND(MaleWeighted!U$1145&gt;0,MaleWeighted!U$1146=0),IF('Male Data'!U953&gt;MaleWeighted!U$1145,'Male Data'!$X953,0),IF(AND(MaleWeighted!U$1145=0,MaleWeighted!U$1146&gt;0),IF('Male Data'!U953&lt;MaleWeighted!U$1146,'Male Data'!$X953,0),IF(AND('Male Data'!U953&gt;MaleWeighted!U$1145,'Male Data'!U953&lt;MaleWeighted!U$1146),'Male Data'!$X953,0))))</f>
        <v>--</v>
      </c>
      <c r="V953" t="str">
        <f>IF(AND(MaleWeighted!V$1145=0,MaleWeighted!V$1146=0),"--",IF(AND(MaleWeighted!V$1145&gt;0,MaleWeighted!V$1146=0),IF('Male Data'!V953&gt;MaleWeighted!V$1145,'Male Data'!$X953,0),IF(AND(MaleWeighted!V$1145=0,MaleWeighted!V$1146&gt;0),IF('Male Data'!V953&lt;MaleWeighted!V$1146,'Male Data'!$X953,0),IF(AND('Male Data'!V953&gt;MaleWeighted!V$1145,'Male Data'!V953&lt;MaleWeighted!V$1146),'Male Data'!$X953,0))))</f>
        <v>--</v>
      </c>
      <c r="W953" t="str">
        <f>IF(AND(MaleWeighted!W$1145=0,MaleWeighted!W$1146=0),"--",IF(AND(MaleWeighted!W$1145&gt;0,MaleWeighted!W$1146=0),IF('Male Data'!W953&gt;MaleWeighted!W$1145,'Male Data'!$X953,0),IF(AND(MaleWeighted!W$1145=0,MaleWeighted!W$1146&gt;0),IF('Male Data'!W953&lt;MaleWeighted!W$1146,'Male Data'!$X953,0),IF(AND('Male Data'!W953&gt;MaleWeighted!W$1145,'Male Data'!W953&lt;MaleWeighted!W$1146),'Male Data'!$X953,0))))</f>
        <v>--</v>
      </c>
      <c r="Y953">
        <f t="shared" si="28"/>
        <v>0</v>
      </c>
      <c r="Z953">
        <f>Y953*'Male Data'!X953</f>
        <v>0</v>
      </c>
      <c r="AA953">
        <f t="shared" si="29"/>
        <v>1</v>
      </c>
      <c r="AB953">
        <f>AA953*'Male Data'!X953</f>
        <v>77230</v>
      </c>
    </row>
    <row r="954" spans="1:28">
      <c r="A954">
        <f>'Male Data'!A954</f>
        <v>953</v>
      </c>
      <c r="B954" t="str">
        <f>'Male Data'!B954</f>
        <v>M</v>
      </c>
      <c r="C954" t="str">
        <f>IF(AND(MaleWeighted!C$1145=0,MaleWeighted!C$1146=0),"--",IF(AND(MaleWeighted!C$1145&gt;0,MaleWeighted!C$1146=0),IF('Male Data'!C954&gt;MaleWeighted!C$1145,'Male Data'!$X954,0),IF(AND(MaleWeighted!C$1145=0,MaleWeighted!C$1146&gt;0),IF('Male Data'!C954&lt;MaleWeighted!C$1146,'Male Data'!$X954,0),IF(AND('Male Data'!C954&gt;MaleWeighted!C$1145,'Male Data'!C954&lt;MaleWeighted!C$1146),'Male Data'!$X954,0))))</f>
        <v>--</v>
      </c>
      <c r="D954" t="str">
        <f>IF(AND(MaleWeighted!D$1145=0,MaleWeighted!D$1146=0),"--",IF(AND(MaleWeighted!D$1145&gt;0,MaleWeighted!D$1146=0),IF('Male Data'!D954&gt;MaleWeighted!D$1145,'Male Data'!$X954,0),IF(AND(MaleWeighted!D$1145=0,MaleWeighted!D$1146&gt;0),IF('Male Data'!D954&lt;MaleWeighted!D$1146,'Male Data'!$X954,0),IF(AND('Male Data'!D954&gt;MaleWeighted!D$1145,'Male Data'!D954&lt;MaleWeighted!D$1146),'Male Data'!$X954,0))))</f>
        <v>--</v>
      </c>
      <c r="E954" t="str">
        <f>IF(AND(MaleWeighted!E$1145=0,MaleWeighted!E$1146=0),"--",IF(AND(MaleWeighted!E$1145&gt;0,MaleWeighted!E$1146=0),IF('Male Data'!E954&gt;MaleWeighted!E$1145,'Male Data'!$X954,0),IF(AND(MaleWeighted!E$1145=0,MaleWeighted!E$1146&gt;0),IF('Male Data'!E954&lt;MaleWeighted!E$1146,'Male Data'!$X954,0),IF(AND('Male Data'!E954&gt;MaleWeighted!E$1145,'Male Data'!E954&lt;MaleWeighted!E$1146),'Male Data'!$X954,0))))</f>
        <v>--</v>
      </c>
      <c r="F954" t="str">
        <f>IF(AND(MaleWeighted!F$1145=0,MaleWeighted!F$1146=0),"--",IF(AND(MaleWeighted!F$1145&gt;0,MaleWeighted!F$1146=0),IF('Male Data'!F954&gt;MaleWeighted!F$1145,'Male Data'!$X954,0),IF(AND(MaleWeighted!F$1145=0,MaleWeighted!F$1146&gt;0),IF('Male Data'!F954&lt;MaleWeighted!F$1146,'Male Data'!$X954,0),IF(AND('Male Data'!F954&gt;MaleWeighted!F$1145,'Male Data'!F954&lt;MaleWeighted!F$1146),'Male Data'!$X954,0))))</f>
        <v>--</v>
      </c>
      <c r="G954" t="str">
        <f>IF(AND(MaleWeighted!G$1145=0,MaleWeighted!G$1146=0),"--",IF(AND(MaleWeighted!G$1145&gt;0,MaleWeighted!G$1146=0),IF('Male Data'!G954&gt;MaleWeighted!G$1145,'Male Data'!$X954,0),IF(AND(MaleWeighted!G$1145=0,MaleWeighted!G$1146&gt;0),IF('Male Data'!G954&lt;MaleWeighted!G$1146,'Male Data'!$X954,0),IF(AND('Male Data'!G954&gt;MaleWeighted!G$1145,'Male Data'!G954&lt;MaleWeighted!G$1146),'Male Data'!$X954,0))))</f>
        <v>--</v>
      </c>
      <c r="H954" t="str">
        <f>IF(AND(MaleWeighted!H$1145=0,MaleWeighted!H$1146=0),"--",IF(AND(MaleWeighted!H$1145&gt;0,MaleWeighted!H$1146=0),IF('Male Data'!H954&gt;MaleWeighted!H$1145,'Male Data'!$X954,0),IF(AND(MaleWeighted!H$1145=0,MaleWeighted!H$1146&gt;0),IF('Male Data'!H954&lt;MaleWeighted!H$1146,'Male Data'!$X954,0),IF(AND('Male Data'!H954&gt;MaleWeighted!H$1145,'Male Data'!H954&lt;MaleWeighted!H$1146),'Male Data'!$X954,0))))</f>
        <v>--</v>
      </c>
      <c r="I954" t="str">
        <f>IF(AND(MaleWeighted!I$1145=0,MaleWeighted!I$1146=0),"--",IF(AND(MaleWeighted!I$1145&gt;0,MaleWeighted!I$1146=0),IF('Male Data'!I954&gt;MaleWeighted!I$1145,'Male Data'!$X954,0),IF(AND(MaleWeighted!I$1145=0,MaleWeighted!I$1146&gt;0),IF('Male Data'!I954&lt;MaleWeighted!I$1146,'Male Data'!$X954,0),IF(AND('Male Data'!I954&gt;MaleWeighted!I$1145,'Male Data'!I954&lt;MaleWeighted!I$1146),'Male Data'!$X954,0))))</f>
        <v>--</v>
      </c>
      <c r="J954" t="str">
        <f>IF(AND(MaleWeighted!J$1145=0,MaleWeighted!J$1146=0),"--",IF(AND(MaleWeighted!J$1145&gt;0,MaleWeighted!J$1146=0),IF('Male Data'!J954&gt;MaleWeighted!J$1145,'Male Data'!$X954,0),IF(AND(MaleWeighted!J$1145=0,MaleWeighted!J$1146&gt;0),IF('Male Data'!J954&lt;MaleWeighted!J$1146,'Male Data'!$X954,0),IF(AND('Male Data'!J954&gt;MaleWeighted!J$1145,'Male Data'!J954&lt;MaleWeighted!J$1146),'Male Data'!$X954,0))))</f>
        <v>--</v>
      </c>
      <c r="K954" t="str">
        <f>IF(AND(MaleWeighted!K$1145=0,MaleWeighted!K$1146=0),"--",IF(AND(MaleWeighted!K$1145&gt;0,MaleWeighted!K$1146=0),IF('Male Data'!K954&gt;MaleWeighted!K$1145,'Male Data'!$X954,0),IF(AND(MaleWeighted!K$1145=0,MaleWeighted!K$1146&gt;0),IF('Male Data'!K954&lt;MaleWeighted!K$1146,'Male Data'!$X954,0),IF(AND('Male Data'!K954&gt;MaleWeighted!K$1145,'Male Data'!K954&lt;MaleWeighted!K$1146),'Male Data'!$X954,0))))</f>
        <v>--</v>
      </c>
      <c r="L954" t="str">
        <f>IF(AND(MaleWeighted!L$1145=0,MaleWeighted!L$1146=0),"--",IF(AND(MaleWeighted!L$1145&gt;0,MaleWeighted!L$1146=0),IF('Male Data'!L954&gt;MaleWeighted!L$1145,'Male Data'!$X954,0),IF(AND(MaleWeighted!L$1145=0,MaleWeighted!L$1146&gt;0),IF('Male Data'!L954&lt;MaleWeighted!L$1146,'Male Data'!$X954,0),IF(AND('Male Data'!L954&gt;MaleWeighted!L$1145,'Male Data'!L954&lt;MaleWeighted!L$1146),'Male Data'!$X954,0))))</f>
        <v>--</v>
      </c>
      <c r="M954" t="str">
        <f>IF(AND(MaleWeighted!M$1145=0,MaleWeighted!M$1146=0),"--",IF(AND(MaleWeighted!M$1145&gt;0,MaleWeighted!M$1146=0),IF('Male Data'!M954&gt;MaleWeighted!M$1145,'Male Data'!$X954,0),IF(AND(MaleWeighted!M$1145=0,MaleWeighted!M$1146&gt;0),IF('Male Data'!M954&lt;MaleWeighted!M$1146,'Male Data'!$X954,0),IF(AND('Male Data'!M954&gt;MaleWeighted!M$1145,'Male Data'!M954&lt;MaleWeighted!M$1146),'Male Data'!$X954,0))))</f>
        <v>--</v>
      </c>
      <c r="N954" t="str">
        <f>IF(AND(MaleWeighted!N$1145=0,MaleWeighted!N$1146=0),"--",IF(AND(MaleWeighted!N$1145&gt;0,MaleWeighted!N$1146=0),IF('Male Data'!N954&gt;MaleWeighted!N$1145,'Male Data'!$X954,0),IF(AND(MaleWeighted!N$1145=0,MaleWeighted!N$1146&gt;0),IF('Male Data'!N954&lt;MaleWeighted!N$1146,'Male Data'!$X954,0),IF(AND('Male Data'!N954&gt;MaleWeighted!N$1145,'Male Data'!N954&lt;MaleWeighted!N$1146),'Male Data'!$X954,0))))</f>
        <v>--</v>
      </c>
      <c r="O954" t="str">
        <f>IF(AND(MaleWeighted!O$1145=0,MaleWeighted!O$1146=0),"--",IF(AND(MaleWeighted!O$1145&gt;0,MaleWeighted!O$1146=0),IF('Male Data'!O954&gt;MaleWeighted!O$1145,'Male Data'!$X954,0),IF(AND(MaleWeighted!O$1145=0,MaleWeighted!O$1146&gt;0),IF('Male Data'!O954&lt;MaleWeighted!O$1146,'Male Data'!$X954,0),IF(AND('Male Data'!O954&gt;MaleWeighted!O$1145,'Male Data'!O954&lt;MaleWeighted!O$1146),'Male Data'!$X954,0))))</f>
        <v>--</v>
      </c>
      <c r="P954" t="str">
        <f>IF(AND(MaleWeighted!P$1145=0,MaleWeighted!P$1146=0),"--",IF(AND(MaleWeighted!P$1145&gt;0,MaleWeighted!P$1146=0),IF('Male Data'!P954&gt;MaleWeighted!P$1145,'Male Data'!$X954,0),IF(AND(MaleWeighted!P$1145=0,MaleWeighted!P$1146&gt;0),IF('Male Data'!P954&lt;MaleWeighted!P$1146,'Male Data'!$X954,0),IF(AND('Male Data'!P954&gt;MaleWeighted!P$1145,'Male Data'!P954&lt;MaleWeighted!P$1146),'Male Data'!$X954,0))))</f>
        <v>--</v>
      </c>
      <c r="Q954" t="str">
        <f>IF(AND(MaleWeighted!Q$1145=0,MaleWeighted!Q$1146=0),"--",IF(AND(MaleWeighted!Q$1145&gt;0,MaleWeighted!Q$1146=0),IF('Male Data'!Q954&gt;MaleWeighted!Q$1145,'Male Data'!$X954,0),IF(AND(MaleWeighted!Q$1145=0,MaleWeighted!Q$1146&gt;0),IF('Male Data'!Q954&lt;MaleWeighted!Q$1146,'Male Data'!$X954,0),IF(AND('Male Data'!Q954&gt;MaleWeighted!Q$1145,'Male Data'!Q954&lt;MaleWeighted!Q$1146),'Male Data'!$X954,0))))</f>
        <v>--</v>
      </c>
      <c r="R954" t="str">
        <f>IF(AND(MaleWeighted!R$1145=0,MaleWeighted!R$1146=0),"--",IF(AND(MaleWeighted!R$1145&gt;0,MaleWeighted!R$1146=0),IF('Male Data'!R954&gt;MaleWeighted!R$1145,'Male Data'!$X954,0),IF(AND(MaleWeighted!R$1145=0,MaleWeighted!R$1146&gt;0),IF('Male Data'!R954&lt;MaleWeighted!R$1146,'Male Data'!$X954,0),IF(AND('Male Data'!R954&gt;MaleWeighted!R$1145,'Male Data'!R954&lt;MaleWeighted!R$1146),'Male Data'!$X954,0))))</f>
        <v>--</v>
      </c>
      <c r="S954" t="str">
        <f>IF(AND(MaleWeighted!S$1145=0,MaleWeighted!S$1146=0),"--",IF(AND(MaleWeighted!S$1145&gt;0,MaleWeighted!S$1146=0),IF('Male Data'!S954&gt;MaleWeighted!S$1145,'Male Data'!$X954,0),IF(AND(MaleWeighted!S$1145=0,MaleWeighted!S$1146&gt;0),IF('Male Data'!S954&lt;MaleWeighted!S$1146,'Male Data'!$X954,0),IF(AND('Male Data'!S954&gt;MaleWeighted!S$1145,'Male Data'!S954&lt;MaleWeighted!S$1146),'Male Data'!$X954,0))))</f>
        <v>--</v>
      </c>
      <c r="T954" t="str">
        <f>IF(AND(MaleWeighted!T$1145=0,MaleWeighted!T$1146=0),"--",IF(AND(MaleWeighted!T$1145&gt;0,MaleWeighted!T$1146=0),IF('Male Data'!T954&gt;MaleWeighted!T$1145,'Male Data'!$X954,0),IF(AND(MaleWeighted!T$1145=0,MaleWeighted!T$1146&gt;0),IF('Male Data'!$T954&lt;MaleWeighted!T$1146,'Male Data'!$X954,0),IF(AND('Male Data'!T954&gt;MaleWeighted!T$1145,'Male Data'!T954&lt;MaleWeighted!T$1146),'Male Data'!$X954,0))))</f>
        <v>--</v>
      </c>
      <c r="U954" t="str">
        <f>IF(AND(MaleWeighted!U$1145=0,MaleWeighted!U$1146=0),"--",IF(AND(MaleWeighted!U$1145&gt;0,MaleWeighted!U$1146=0),IF('Male Data'!U954&gt;MaleWeighted!U$1145,'Male Data'!$X954,0),IF(AND(MaleWeighted!U$1145=0,MaleWeighted!U$1146&gt;0),IF('Male Data'!U954&lt;MaleWeighted!U$1146,'Male Data'!$X954,0),IF(AND('Male Data'!U954&gt;MaleWeighted!U$1145,'Male Data'!U954&lt;MaleWeighted!U$1146),'Male Data'!$X954,0))))</f>
        <v>--</v>
      </c>
      <c r="V954" t="str">
        <f>IF(AND(MaleWeighted!V$1145=0,MaleWeighted!V$1146=0),"--",IF(AND(MaleWeighted!V$1145&gt;0,MaleWeighted!V$1146=0),IF('Male Data'!V954&gt;MaleWeighted!V$1145,'Male Data'!$X954,0),IF(AND(MaleWeighted!V$1145=0,MaleWeighted!V$1146&gt;0),IF('Male Data'!V954&lt;MaleWeighted!V$1146,'Male Data'!$X954,0),IF(AND('Male Data'!V954&gt;MaleWeighted!V$1145,'Male Data'!V954&lt;MaleWeighted!V$1146),'Male Data'!$X954,0))))</f>
        <v>--</v>
      </c>
      <c r="W954" t="str">
        <f>IF(AND(MaleWeighted!W$1145=0,MaleWeighted!W$1146=0),"--",IF(AND(MaleWeighted!W$1145&gt;0,MaleWeighted!W$1146=0),IF('Male Data'!W954&gt;MaleWeighted!W$1145,'Male Data'!$X954,0),IF(AND(MaleWeighted!W$1145=0,MaleWeighted!W$1146&gt;0),IF('Male Data'!W954&lt;MaleWeighted!W$1146,'Male Data'!$X954,0),IF(AND('Male Data'!W954&gt;MaleWeighted!W$1145,'Male Data'!W954&lt;MaleWeighted!W$1146),'Male Data'!$X954,0))))</f>
        <v>--</v>
      </c>
      <c r="Y954">
        <f t="shared" si="28"/>
        <v>0</v>
      </c>
      <c r="Z954">
        <f>Y954*'Male Data'!X954</f>
        <v>0</v>
      </c>
      <c r="AA954">
        <f t="shared" si="29"/>
        <v>1</v>
      </c>
      <c r="AB954">
        <f>AA954*'Male Data'!X954</f>
        <v>93523</v>
      </c>
    </row>
    <row r="955" spans="1:28">
      <c r="A955">
        <f>'Male Data'!A955</f>
        <v>954</v>
      </c>
      <c r="B955" t="str">
        <f>'Male Data'!B955</f>
        <v>M</v>
      </c>
      <c r="C955" t="str">
        <f>IF(AND(MaleWeighted!C$1145=0,MaleWeighted!C$1146=0),"--",IF(AND(MaleWeighted!C$1145&gt;0,MaleWeighted!C$1146=0),IF('Male Data'!C955&gt;MaleWeighted!C$1145,'Male Data'!$X955,0),IF(AND(MaleWeighted!C$1145=0,MaleWeighted!C$1146&gt;0),IF('Male Data'!C955&lt;MaleWeighted!C$1146,'Male Data'!$X955,0),IF(AND('Male Data'!C955&gt;MaleWeighted!C$1145,'Male Data'!C955&lt;MaleWeighted!C$1146),'Male Data'!$X955,0))))</f>
        <v>--</v>
      </c>
      <c r="D955" t="str">
        <f>IF(AND(MaleWeighted!D$1145=0,MaleWeighted!D$1146=0),"--",IF(AND(MaleWeighted!D$1145&gt;0,MaleWeighted!D$1146=0),IF('Male Data'!D955&gt;MaleWeighted!D$1145,'Male Data'!$X955,0),IF(AND(MaleWeighted!D$1145=0,MaleWeighted!D$1146&gt;0),IF('Male Data'!D955&lt;MaleWeighted!D$1146,'Male Data'!$X955,0),IF(AND('Male Data'!D955&gt;MaleWeighted!D$1145,'Male Data'!D955&lt;MaleWeighted!D$1146),'Male Data'!$X955,0))))</f>
        <v>--</v>
      </c>
      <c r="E955" t="str">
        <f>IF(AND(MaleWeighted!E$1145=0,MaleWeighted!E$1146=0),"--",IF(AND(MaleWeighted!E$1145&gt;0,MaleWeighted!E$1146=0),IF('Male Data'!E955&gt;MaleWeighted!E$1145,'Male Data'!$X955,0),IF(AND(MaleWeighted!E$1145=0,MaleWeighted!E$1146&gt;0),IF('Male Data'!E955&lt;MaleWeighted!E$1146,'Male Data'!$X955,0),IF(AND('Male Data'!E955&gt;MaleWeighted!E$1145,'Male Data'!E955&lt;MaleWeighted!E$1146),'Male Data'!$X955,0))))</f>
        <v>--</v>
      </c>
      <c r="F955" t="str">
        <f>IF(AND(MaleWeighted!F$1145=0,MaleWeighted!F$1146=0),"--",IF(AND(MaleWeighted!F$1145&gt;0,MaleWeighted!F$1146=0),IF('Male Data'!F955&gt;MaleWeighted!F$1145,'Male Data'!$X955,0),IF(AND(MaleWeighted!F$1145=0,MaleWeighted!F$1146&gt;0),IF('Male Data'!F955&lt;MaleWeighted!F$1146,'Male Data'!$X955,0),IF(AND('Male Data'!F955&gt;MaleWeighted!F$1145,'Male Data'!F955&lt;MaleWeighted!F$1146),'Male Data'!$X955,0))))</f>
        <v>--</v>
      </c>
      <c r="G955" t="str">
        <f>IF(AND(MaleWeighted!G$1145=0,MaleWeighted!G$1146=0),"--",IF(AND(MaleWeighted!G$1145&gt;0,MaleWeighted!G$1146=0),IF('Male Data'!G955&gt;MaleWeighted!G$1145,'Male Data'!$X955,0),IF(AND(MaleWeighted!G$1145=0,MaleWeighted!G$1146&gt;0),IF('Male Data'!G955&lt;MaleWeighted!G$1146,'Male Data'!$X955,0),IF(AND('Male Data'!G955&gt;MaleWeighted!G$1145,'Male Data'!G955&lt;MaleWeighted!G$1146),'Male Data'!$X955,0))))</f>
        <v>--</v>
      </c>
      <c r="H955" t="str">
        <f>IF(AND(MaleWeighted!H$1145=0,MaleWeighted!H$1146=0),"--",IF(AND(MaleWeighted!H$1145&gt;0,MaleWeighted!H$1146=0),IF('Male Data'!H955&gt;MaleWeighted!H$1145,'Male Data'!$X955,0),IF(AND(MaleWeighted!H$1145=0,MaleWeighted!H$1146&gt;0),IF('Male Data'!H955&lt;MaleWeighted!H$1146,'Male Data'!$X955,0),IF(AND('Male Data'!H955&gt;MaleWeighted!H$1145,'Male Data'!H955&lt;MaleWeighted!H$1146),'Male Data'!$X955,0))))</f>
        <v>--</v>
      </c>
      <c r="I955" t="str">
        <f>IF(AND(MaleWeighted!I$1145=0,MaleWeighted!I$1146=0),"--",IF(AND(MaleWeighted!I$1145&gt;0,MaleWeighted!I$1146=0),IF('Male Data'!I955&gt;MaleWeighted!I$1145,'Male Data'!$X955,0),IF(AND(MaleWeighted!I$1145=0,MaleWeighted!I$1146&gt;0),IF('Male Data'!I955&lt;MaleWeighted!I$1146,'Male Data'!$X955,0),IF(AND('Male Data'!I955&gt;MaleWeighted!I$1145,'Male Data'!I955&lt;MaleWeighted!I$1146),'Male Data'!$X955,0))))</f>
        <v>--</v>
      </c>
      <c r="J955" t="str">
        <f>IF(AND(MaleWeighted!J$1145=0,MaleWeighted!J$1146=0),"--",IF(AND(MaleWeighted!J$1145&gt;0,MaleWeighted!J$1146=0),IF('Male Data'!J955&gt;MaleWeighted!J$1145,'Male Data'!$X955,0),IF(AND(MaleWeighted!J$1145=0,MaleWeighted!J$1146&gt;0),IF('Male Data'!J955&lt;MaleWeighted!J$1146,'Male Data'!$X955,0),IF(AND('Male Data'!J955&gt;MaleWeighted!J$1145,'Male Data'!J955&lt;MaleWeighted!J$1146),'Male Data'!$X955,0))))</f>
        <v>--</v>
      </c>
      <c r="K955" t="str">
        <f>IF(AND(MaleWeighted!K$1145=0,MaleWeighted!K$1146=0),"--",IF(AND(MaleWeighted!K$1145&gt;0,MaleWeighted!K$1146=0),IF('Male Data'!K955&gt;MaleWeighted!K$1145,'Male Data'!$X955,0),IF(AND(MaleWeighted!K$1145=0,MaleWeighted!K$1146&gt;0),IF('Male Data'!K955&lt;MaleWeighted!K$1146,'Male Data'!$X955,0),IF(AND('Male Data'!K955&gt;MaleWeighted!K$1145,'Male Data'!K955&lt;MaleWeighted!K$1146),'Male Data'!$X955,0))))</f>
        <v>--</v>
      </c>
      <c r="L955" t="str">
        <f>IF(AND(MaleWeighted!L$1145=0,MaleWeighted!L$1146=0),"--",IF(AND(MaleWeighted!L$1145&gt;0,MaleWeighted!L$1146=0),IF('Male Data'!L955&gt;MaleWeighted!L$1145,'Male Data'!$X955,0),IF(AND(MaleWeighted!L$1145=0,MaleWeighted!L$1146&gt;0),IF('Male Data'!L955&lt;MaleWeighted!L$1146,'Male Data'!$X955,0),IF(AND('Male Data'!L955&gt;MaleWeighted!L$1145,'Male Data'!L955&lt;MaleWeighted!L$1146),'Male Data'!$X955,0))))</f>
        <v>--</v>
      </c>
      <c r="M955" t="str">
        <f>IF(AND(MaleWeighted!M$1145=0,MaleWeighted!M$1146=0),"--",IF(AND(MaleWeighted!M$1145&gt;0,MaleWeighted!M$1146=0),IF('Male Data'!M955&gt;MaleWeighted!M$1145,'Male Data'!$X955,0),IF(AND(MaleWeighted!M$1145=0,MaleWeighted!M$1146&gt;0),IF('Male Data'!M955&lt;MaleWeighted!M$1146,'Male Data'!$X955,0),IF(AND('Male Data'!M955&gt;MaleWeighted!M$1145,'Male Data'!M955&lt;MaleWeighted!M$1146),'Male Data'!$X955,0))))</f>
        <v>--</v>
      </c>
      <c r="N955" t="str">
        <f>IF(AND(MaleWeighted!N$1145=0,MaleWeighted!N$1146=0),"--",IF(AND(MaleWeighted!N$1145&gt;0,MaleWeighted!N$1146=0),IF('Male Data'!N955&gt;MaleWeighted!N$1145,'Male Data'!$X955,0),IF(AND(MaleWeighted!N$1145=0,MaleWeighted!N$1146&gt;0),IF('Male Data'!N955&lt;MaleWeighted!N$1146,'Male Data'!$X955,0),IF(AND('Male Data'!N955&gt;MaleWeighted!N$1145,'Male Data'!N955&lt;MaleWeighted!N$1146),'Male Data'!$X955,0))))</f>
        <v>--</v>
      </c>
      <c r="O955" t="str">
        <f>IF(AND(MaleWeighted!O$1145=0,MaleWeighted!O$1146=0),"--",IF(AND(MaleWeighted!O$1145&gt;0,MaleWeighted!O$1146=0),IF('Male Data'!O955&gt;MaleWeighted!O$1145,'Male Data'!$X955,0),IF(AND(MaleWeighted!O$1145=0,MaleWeighted!O$1146&gt;0),IF('Male Data'!O955&lt;MaleWeighted!O$1146,'Male Data'!$X955,0),IF(AND('Male Data'!O955&gt;MaleWeighted!O$1145,'Male Data'!O955&lt;MaleWeighted!O$1146),'Male Data'!$X955,0))))</f>
        <v>--</v>
      </c>
      <c r="P955" t="str">
        <f>IF(AND(MaleWeighted!P$1145=0,MaleWeighted!P$1146=0),"--",IF(AND(MaleWeighted!P$1145&gt;0,MaleWeighted!P$1146=0),IF('Male Data'!P955&gt;MaleWeighted!P$1145,'Male Data'!$X955,0),IF(AND(MaleWeighted!P$1145=0,MaleWeighted!P$1146&gt;0),IF('Male Data'!P955&lt;MaleWeighted!P$1146,'Male Data'!$X955,0),IF(AND('Male Data'!P955&gt;MaleWeighted!P$1145,'Male Data'!P955&lt;MaleWeighted!P$1146),'Male Data'!$X955,0))))</f>
        <v>--</v>
      </c>
      <c r="Q955" t="str">
        <f>IF(AND(MaleWeighted!Q$1145=0,MaleWeighted!Q$1146=0),"--",IF(AND(MaleWeighted!Q$1145&gt;0,MaleWeighted!Q$1146=0),IF('Male Data'!Q955&gt;MaleWeighted!Q$1145,'Male Data'!$X955,0),IF(AND(MaleWeighted!Q$1145=0,MaleWeighted!Q$1146&gt;0),IF('Male Data'!Q955&lt;MaleWeighted!Q$1146,'Male Data'!$X955,0),IF(AND('Male Data'!Q955&gt;MaleWeighted!Q$1145,'Male Data'!Q955&lt;MaleWeighted!Q$1146),'Male Data'!$X955,0))))</f>
        <v>--</v>
      </c>
      <c r="R955" t="str">
        <f>IF(AND(MaleWeighted!R$1145=0,MaleWeighted!R$1146=0),"--",IF(AND(MaleWeighted!R$1145&gt;0,MaleWeighted!R$1146=0),IF('Male Data'!R955&gt;MaleWeighted!R$1145,'Male Data'!$X955,0),IF(AND(MaleWeighted!R$1145=0,MaleWeighted!R$1146&gt;0),IF('Male Data'!R955&lt;MaleWeighted!R$1146,'Male Data'!$X955,0),IF(AND('Male Data'!R955&gt;MaleWeighted!R$1145,'Male Data'!R955&lt;MaleWeighted!R$1146),'Male Data'!$X955,0))))</f>
        <v>--</v>
      </c>
      <c r="S955" t="str">
        <f>IF(AND(MaleWeighted!S$1145=0,MaleWeighted!S$1146=0),"--",IF(AND(MaleWeighted!S$1145&gt;0,MaleWeighted!S$1146=0),IF('Male Data'!S955&gt;MaleWeighted!S$1145,'Male Data'!$X955,0),IF(AND(MaleWeighted!S$1145=0,MaleWeighted!S$1146&gt;0),IF('Male Data'!S955&lt;MaleWeighted!S$1146,'Male Data'!$X955,0),IF(AND('Male Data'!S955&gt;MaleWeighted!S$1145,'Male Data'!S955&lt;MaleWeighted!S$1146),'Male Data'!$X955,0))))</f>
        <v>--</v>
      </c>
      <c r="T955" t="str">
        <f>IF(AND(MaleWeighted!T$1145=0,MaleWeighted!T$1146=0),"--",IF(AND(MaleWeighted!T$1145&gt;0,MaleWeighted!T$1146=0),IF('Male Data'!T955&gt;MaleWeighted!T$1145,'Male Data'!$X955,0),IF(AND(MaleWeighted!T$1145=0,MaleWeighted!T$1146&gt;0),IF('Male Data'!$T955&lt;MaleWeighted!T$1146,'Male Data'!$X955,0),IF(AND('Male Data'!T955&gt;MaleWeighted!T$1145,'Male Data'!T955&lt;MaleWeighted!T$1146),'Male Data'!$X955,0))))</f>
        <v>--</v>
      </c>
      <c r="U955" t="str">
        <f>IF(AND(MaleWeighted!U$1145=0,MaleWeighted!U$1146=0),"--",IF(AND(MaleWeighted!U$1145&gt;0,MaleWeighted!U$1146=0),IF('Male Data'!U955&gt;MaleWeighted!U$1145,'Male Data'!$X955,0),IF(AND(MaleWeighted!U$1145=0,MaleWeighted!U$1146&gt;0),IF('Male Data'!U955&lt;MaleWeighted!U$1146,'Male Data'!$X955,0),IF(AND('Male Data'!U955&gt;MaleWeighted!U$1145,'Male Data'!U955&lt;MaleWeighted!U$1146),'Male Data'!$X955,0))))</f>
        <v>--</v>
      </c>
      <c r="V955" t="str">
        <f>IF(AND(MaleWeighted!V$1145=0,MaleWeighted!V$1146=0),"--",IF(AND(MaleWeighted!V$1145&gt;0,MaleWeighted!V$1146=0),IF('Male Data'!V955&gt;MaleWeighted!V$1145,'Male Data'!$X955,0),IF(AND(MaleWeighted!V$1145=0,MaleWeighted!V$1146&gt;0),IF('Male Data'!V955&lt;MaleWeighted!V$1146,'Male Data'!$X955,0),IF(AND('Male Data'!V955&gt;MaleWeighted!V$1145,'Male Data'!V955&lt;MaleWeighted!V$1146),'Male Data'!$X955,0))))</f>
        <v>--</v>
      </c>
      <c r="W955" t="str">
        <f>IF(AND(MaleWeighted!W$1145=0,MaleWeighted!W$1146=0),"--",IF(AND(MaleWeighted!W$1145&gt;0,MaleWeighted!W$1146=0),IF('Male Data'!W955&gt;MaleWeighted!W$1145,'Male Data'!$X955,0),IF(AND(MaleWeighted!W$1145=0,MaleWeighted!W$1146&gt;0),IF('Male Data'!W955&lt;MaleWeighted!W$1146,'Male Data'!$X955,0),IF(AND('Male Data'!W955&gt;MaleWeighted!W$1145,'Male Data'!W955&lt;MaleWeighted!W$1146),'Male Data'!$X955,0))))</f>
        <v>--</v>
      </c>
      <c r="Y955">
        <f t="shared" si="28"/>
        <v>0</v>
      </c>
      <c r="Z955">
        <f>Y955*'Male Data'!X955</f>
        <v>0</v>
      </c>
      <c r="AA955">
        <f t="shared" si="29"/>
        <v>1</v>
      </c>
      <c r="AB955">
        <f>AA955*'Male Data'!X955</f>
        <v>85689</v>
      </c>
    </row>
    <row r="956" spans="1:28">
      <c r="A956">
        <f>'Male Data'!A956</f>
        <v>955</v>
      </c>
      <c r="B956" t="str">
        <f>'Male Data'!B956</f>
        <v>M</v>
      </c>
      <c r="C956" t="str">
        <f>IF(AND(MaleWeighted!C$1145=0,MaleWeighted!C$1146=0),"--",IF(AND(MaleWeighted!C$1145&gt;0,MaleWeighted!C$1146=0),IF('Male Data'!C956&gt;MaleWeighted!C$1145,'Male Data'!$X956,0),IF(AND(MaleWeighted!C$1145=0,MaleWeighted!C$1146&gt;0),IF('Male Data'!C956&lt;MaleWeighted!C$1146,'Male Data'!$X956,0),IF(AND('Male Data'!C956&gt;MaleWeighted!C$1145,'Male Data'!C956&lt;MaleWeighted!C$1146),'Male Data'!$X956,0))))</f>
        <v>--</v>
      </c>
      <c r="D956" t="str">
        <f>IF(AND(MaleWeighted!D$1145=0,MaleWeighted!D$1146=0),"--",IF(AND(MaleWeighted!D$1145&gt;0,MaleWeighted!D$1146=0),IF('Male Data'!D956&gt;MaleWeighted!D$1145,'Male Data'!$X956,0),IF(AND(MaleWeighted!D$1145=0,MaleWeighted!D$1146&gt;0),IF('Male Data'!D956&lt;MaleWeighted!D$1146,'Male Data'!$X956,0),IF(AND('Male Data'!D956&gt;MaleWeighted!D$1145,'Male Data'!D956&lt;MaleWeighted!D$1146),'Male Data'!$X956,0))))</f>
        <v>--</v>
      </c>
      <c r="E956" t="str">
        <f>IF(AND(MaleWeighted!E$1145=0,MaleWeighted!E$1146=0),"--",IF(AND(MaleWeighted!E$1145&gt;0,MaleWeighted!E$1146=0),IF('Male Data'!E956&gt;MaleWeighted!E$1145,'Male Data'!$X956,0),IF(AND(MaleWeighted!E$1145=0,MaleWeighted!E$1146&gt;0),IF('Male Data'!E956&lt;MaleWeighted!E$1146,'Male Data'!$X956,0),IF(AND('Male Data'!E956&gt;MaleWeighted!E$1145,'Male Data'!E956&lt;MaleWeighted!E$1146),'Male Data'!$X956,0))))</f>
        <v>--</v>
      </c>
      <c r="F956" t="str">
        <f>IF(AND(MaleWeighted!F$1145=0,MaleWeighted!F$1146=0),"--",IF(AND(MaleWeighted!F$1145&gt;0,MaleWeighted!F$1146=0),IF('Male Data'!F956&gt;MaleWeighted!F$1145,'Male Data'!$X956,0),IF(AND(MaleWeighted!F$1145=0,MaleWeighted!F$1146&gt;0),IF('Male Data'!F956&lt;MaleWeighted!F$1146,'Male Data'!$X956,0),IF(AND('Male Data'!F956&gt;MaleWeighted!F$1145,'Male Data'!F956&lt;MaleWeighted!F$1146),'Male Data'!$X956,0))))</f>
        <v>--</v>
      </c>
      <c r="G956" t="str">
        <f>IF(AND(MaleWeighted!G$1145=0,MaleWeighted!G$1146=0),"--",IF(AND(MaleWeighted!G$1145&gt;0,MaleWeighted!G$1146=0),IF('Male Data'!G956&gt;MaleWeighted!G$1145,'Male Data'!$X956,0),IF(AND(MaleWeighted!G$1145=0,MaleWeighted!G$1146&gt;0),IF('Male Data'!G956&lt;MaleWeighted!G$1146,'Male Data'!$X956,0),IF(AND('Male Data'!G956&gt;MaleWeighted!G$1145,'Male Data'!G956&lt;MaleWeighted!G$1146),'Male Data'!$X956,0))))</f>
        <v>--</v>
      </c>
      <c r="H956" t="str">
        <f>IF(AND(MaleWeighted!H$1145=0,MaleWeighted!H$1146=0),"--",IF(AND(MaleWeighted!H$1145&gt;0,MaleWeighted!H$1146=0),IF('Male Data'!H956&gt;MaleWeighted!H$1145,'Male Data'!$X956,0),IF(AND(MaleWeighted!H$1145=0,MaleWeighted!H$1146&gt;0),IF('Male Data'!H956&lt;MaleWeighted!H$1146,'Male Data'!$X956,0),IF(AND('Male Data'!H956&gt;MaleWeighted!H$1145,'Male Data'!H956&lt;MaleWeighted!H$1146),'Male Data'!$X956,0))))</f>
        <v>--</v>
      </c>
      <c r="I956" t="str">
        <f>IF(AND(MaleWeighted!I$1145=0,MaleWeighted!I$1146=0),"--",IF(AND(MaleWeighted!I$1145&gt;0,MaleWeighted!I$1146=0),IF('Male Data'!I956&gt;MaleWeighted!I$1145,'Male Data'!$X956,0),IF(AND(MaleWeighted!I$1145=0,MaleWeighted!I$1146&gt;0),IF('Male Data'!I956&lt;MaleWeighted!I$1146,'Male Data'!$X956,0),IF(AND('Male Data'!I956&gt;MaleWeighted!I$1145,'Male Data'!I956&lt;MaleWeighted!I$1146),'Male Data'!$X956,0))))</f>
        <v>--</v>
      </c>
      <c r="J956" t="str">
        <f>IF(AND(MaleWeighted!J$1145=0,MaleWeighted!J$1146=0),"--",IF(AND(MaleWeighted!J$1145&gt;0,MaleWeighted!J$1146=0),IF('Male Data'!J956&gt;MaleWeighted!J$1145,'Male Data'!$X956,0),IF(AND(MaleWeighted!J$1145=0,MaleWeighted!J$1146&gt;0),IF('Male Data'!J956&lt;MaleWeighted!J$1146,'Male Data'!$X956,0),IF(AND('Male Data'!J956&gt;MaleWeighted!J$1145,'Male Data'!J956&lt;MaleWeighted!J$1146),'Male Data'!$X956,0))))</f>
        <v>--</v>
      </c>
      <c r="K956" t="str">
        <f>IF(AND(MaleWeighted!K$1145=0,MaleWeighted!K$1146=0),"--",IF(AND(MaleWeighted!K$1145&gt;0,MaleWeighted!K$1146=0),IF('Male Data'!K956&gt;MaleWeighted!K$1145,'Male Data'!$X956,0),IF(AND(MaleWeighted!K$1145=0,MaleWeighted!K$1146&gt;0),IF('Male Data'!K956&lt;MaleWeighted!K$1146,'Male Data'!$X956,0),IF(AND('Male Data'!K956&gt;MaleWeighted!K$1145,'Male Data'!K956&lt;MaleWeighted!K$1146),'Male Data'!$X956,0))))</f>
        <v>--</v>
      </c>
      <c r="L956" t="str">
        <f>IF(AND(MaleWeighted!L$1145=0,MaleWeighted!L$1146=0),"--",IF(AND(MaleWeighted!L$1145&gt;0,MaleWeighted!L$1146=0),IF('Male Data'!L956&gt;MaleWeighted!L$1145,'Male Data'!$X956,0),IF(AND(MaleWeighted!L$1145=0,MaleWeighted!L$1146&gt;0),IF('Male Data'!L956&lt;MaleWeighted!L$1146,'Male Data'!$X956,0),IF(AND('Male Data'!L956&gt;MaleWeighted!L$1145,'Male Data'!L956&lt;MaleWeighted!L$1146),'Male Data'!$X956,0))))</f>
        <v>--</v>
      </c>
      <c r="M956" t="str">
        <f>IF(AND(MaleWeighted!M$1145=0,MaleWeighted!M$1146=0),"--",IF(AND(MaleWeighted!M$1145&gt;0,MaleWeighted!M$1146=0),IF('Male Data'!M956&gt;MaleWeighted!M$1145,'Male Data'!$X956,0),IF(AND(MaleWeighted!M$1145=0,MaleWeighted!M$1146&gt;0),IF('Male Data'!M956&lt;MaleWeighted!M$1146,'Male Data'!$X956,0),IF(AND('Male Data'!M956&gt;MaleWeighted!M$1145,'Male Data'!M956&lt;MaleWeighted!M$1146),'Male Data'!$X956,0))))</f>
        <v>--</v>
      </c>
      <c r="N956" t="str">
        <f>IF(AND(MaleWeighted!N$1145=0,MaleWeighted!N$1146=0),"--",IF(AND(MaleWeighted!N$1145&gt;0,MaleWeighted!N$1146=0),IF('Male Data'!N956&gt;MaleWeighted!N$1145,'Male Data'!$X956,0),IF(AND(MaleWeighted!N$1145=0,MaleWeighted!N$1146&gt;0),IF('Male Data'!N956&lt;MaleWeighted!N$1146,'Male Data'!$X956,0),IF(AND('Male Data'!N956&gt;MaleWeighted!N$1145,'Male Data'!N956&lt;MaleWeighted!N$1146),'Male Data'!$X956,0))))</f>
        <v>--</v>
      </c>
      <c r="O956" t="str">
        <f>IF(AND(MaleWeighted!O$1145=0,MaleWeighted!O$1146=0),"--",IF(AND(MaleWeighted!O$1145&gt;0,MaleWeighted!O$1146=0),IF('Male Data'!O956&gt;MaleWeighted!O$1145,'Male Data'!$X956,0),IF(AND(MaleWeighted!O$1145=0,MaleWeighted!O$1146&gt;0),IF('Male Data'!O956&lt;MaleWeighted!O$1146,'Male Data'!$X956,0),IF(AND('Male Data'!O956&gt;MaleWeighted!O$1145,'Male Data'!O956&lt;MaleWeighted!O$1146),'Male Data'!$X956,0))))</f>
        <v>--</v>
      </c>
      <c r="P956" t="str">
        <f>IF(AND(MaleWeighted!P$1145=0,MaleWeighted!P$1146=0),"--",IF(AND(MaleWeighted!P$1145&gt;0,MaleWeighted!P$1146=0),IF('Male Data'!P956&gt;MaleWeighted!P$1145,'Male Data'!$X956,0),IF(AND(MaleWeighted!P$1145=0,MaleWeighted!P$1146&gt;0),IF('Male Data'!P956&lt;MaleWeighted!P$1146,'Male Data'!$X956,0),IF(AND('Male Data'!P956&gt;MaleWeighted!P$1145,'Male Data'!P956&lt;MaleWeighted!P$1146),'Male Data'!$X956,0))))</f>
        <v>--</v>
      </c>
      <c r="Q956" t="str">
        <f>IF(AND(MaleWeighted!Q$1145=0,MaleWeighted!Q$1146=0),"--",IF(AND(MaleWeighted!Q$1145&gt;0,MaleWeighted!Q$1146=0),IF('Male Data'!Q956&gt;MaleWeighted!Q$1145,'Male Data'!$X956,0),IF(AND(MaleWeighted!Q$1145=0,MaleWeighted!Q$1146&gt;0),IF('Male Data'!Q956&lt;MaleWeighted!Q$1146,'Male Data'!$X956,0),IF(AND('Male Data'!Q956&gt;MaleWeighted!Q$1145,'Male Data'!Q956&lt;MaleWeighted!Q$1146),'Male Data'!$X956,0))))</f>
        <v>--</v>
      </c>
      <c r="R956" t="str">
        <f>IF(AND(MaleWeighted!R$1145=0,MaleWeighted!R$1146=0),"--",IF(AND(MaleWeighted!R$1145&gt;0,MaleWeighted!R$1146=0),IF('Male Data'!R956&gt;MaleWeighted!R$1145,'Male Data'!$X956,0),IF(AND(MaleWeighted!R$1145=0,MaleWeighted!R$1146&gt;0),IF('Male Data'!R956&lt;MaleWeighted!R$1146,'Male Data'!$X956,0),IF(AND('Male Data'!R956&gt;MaleWeighted!R$1145,'Male Data'!R956&lt;MaleWeighted!R$1146),'Male Data'!$X956,0))))</f>
        <v>--</v>
      </c>
      <c r="S956" t="str">
        <f>IF(AND(MaleWeighted!S$1145=0,MaleWeighted!S$1146=0),"--",IF(AND(MaleWeighted!S$1145&gt;0,MaleWeighted!S$1146=0),IF('Male Data'!S956&gt;MaleWeighted!S$1145,'Male Data'!$X956,0),IF(AND(MaleWeighted!S$1145=0,MaleWeighted!S$1146&gt;0),IF('Male Data'!S956&lt;MaleWeighted!S$1146,'Male Data'!$X956,0),IF(AND('Male Data'!S956&gt;MaleWeighted!S$1145,'Male Data'!S956&lt;MaleWeighted!S$1146),'Male Data'!$X956,0))))</f>
        <v>--</v>
      </c>
      <c r="T956" t="str">
        <f>IF(AND(MaleWeighted!T$1145=0,MaleWeighted!T$1146=0),"--",IF(AND(MaleWeighted!T$1145&gt;0,MaleWeighted!T$1146=0),IF('Male Data'!T956&gt;MaleWeighted!T$1145,'Male Data'!$X956,0),IF(AND(MaleWeighted!T$1145=0,MaleWeighted!T$1146&gt;0),IF('Male Data'!$T956&lt;MaleWeighted!T$1146,'Male Data'!$X956,0),IF(AND('Male Data'!T956&gt;MaleWeighted!T$1145,'Male Data'!T956&lt;MaleWeighted!T$1146),'Male Data'!$X956,0))))</f>
        <v>--</v>
      </c>
      <c r="U956" t="str">
        <f>IF(AND(MaleWeighted!U$1145=0,MaleWeighted!U$1146=0),"--",IF(AND(MaleWeighted!U$1145&gt;0,MaleWeighted!U$1146=0),IF('Male Data'!U956&gt;MaleWeighted!U$1145,'Male Data'!$X956,0),IF(AND(MaleWeighted!U$1145=0,MaleWeighted!U$1146&gt;0),IF('Male Data'!U956&lt;MaleWeighted!U$1146,'Male Data'!$X956,0),IF(AND('Male Data'!U956&gt;MaleWeighted!U$1145,'Male Data'!U956&lt;MaleWeighted!U$1146),'Male Data'!$X956,0))))</f>
        <v>--</v>
      </c>
      <c r="V956" t="str">
        <f>IF(AND(MaleWeighted!V$1145=0,MaleWeighted!V$1146=0),"--",IF(AND(MaleWeighted!V$1145&gt;0,MaleWeighted!V$1146=0),IF('Male Data'!V956&gt;MaleWeighted!V$1145,'Male Data'!$X956,0),IF(AND(MaleWeighted!V$1145=0,MaleWeighted!V$1146&gt;0),IF('Male Data'!V956&lt;MaleWeighted!V$1146,'Male Data'!$X956,0),IF(AND('Male Data'!V956&gt;MaleWeighted!V$1145,'Male Data'!V956&lt;MaleWeighted!V$1146),'Male Data'!$X956,0))))</f>
        <v>--</v>
      </c>
      <c r="W956" t="str">
        <f>IF(AND(MaleWeighted!W$1145=0,MaleWeighted!W$1146=0),"--",IF(AND(MaleWeighted!W$1145&gt;0,MaleWeighted!W$1146=0),IF('Male Data'!W956&gt;MaleWeighted!W$1145,'Male Data'!$X956,0),IF(AND(MaleWeighted!W$1145=0,MaleWeighted!W$1146&gt;0),IF('Male Data'!W956&lt;MaleWeighted!W$1146,'Male Data'!$X956,0),IF(AND('Male Data'!W956&gt;MaleWeighted!W$1145,'Male Data'!W956&lt;MaleWeighted!W$1146),'Male Data'!$X956,0))))</f>
        <v>--</v>
      </c>
      <c r="Y956">
        <f t="shared" si="28"/>
        <v>0</v>
      </c>
      <c r="Z956">
        <f>Y956*'Male Data'!X956</f>
        <v>0</v>
      </c>
      <c r="AA956">
        <f t="shared" si="29"/>
        <v>1</v>
      </c>
      <c r="AB956">
        <f>AA956*'Male Data'!X956</f>
        <v>39491</v>
      </c>
    </row>
    <row r="957" spans="1:28">
      <c r="A957">
        <f>'Male Data'!A957</f>
        <v>956</v>
      </c>
      <c r="B957" t="str">
        <f>'Male Data'!B957</f>
        <v>M</v>
      </c>
      <c r="C957" t="str">
        <f>IF(AND(MaleWeighted!C$1145=0,MaleWeighted!C$1146=0),"--",IF(AND(MaleWeighted!C$1145&gt;0,MaleWeighted!C$1146=0),IF('Male Data'!C957&gt;MaleWeighted!C$1145,'Male Data'!$X957,0),IF(AND(MaleWeighted!C$1145=0,MaleWeighted!C$1146&gt;0),IF('Male Data'!C957&lt;MaleWeighted!C$1146,'Male Data'!$X957,0),IF(AND('Male Data'!C957&gt;MaleWeighted!C$1145,'Male Data'!C957&lt;MaleWeighted!C$1146),'Male Data'!$X957,0))))</f>
        <v>--</v>
      </c>
      <c r="D957" t="str">
        <f>IF(AND(MaleWeighted!D$1145=0,MaleWeighted!D$1146=0),"--",IF(AND(MaleWeighted!D$1145&gt;0,MaleWeighted!D$1146=0),IF('Male Data'!D957&gt;MaleWeighted!D$1145,'Male Data'!$X957,0),IF(AND(MaleWeighted!D$1145=0,MaleWeighted!D$1146&gt;0),IF('Male Data'!D957&lt;MaleWeighted!D$1146,'Male Data'!$X957,0),IF(AND('Male Data'!D957&gt;MaleWeighted!D$1145,'Male Data'!D957&lt;MaleWeighted!D$1146),'Male Data'!$X957,0))))</f>
        <v>--</v>
      </c>
      <c r="E957" t="str">
        <f>IF(AND(MaleWeighted!E$1145=0,MaleWeighted!E$1146=0),"--",IF(AND(MaleWeighted!E$1145&gt;0,MaleWeighted!E$1146=0),IF('Male Data'!E957&gt;MaleWeighted!E$1145,'Male Data'!$X957,0),IF(AND(MaleWeighted!E$1145=0,MaleWeighted!E$1146&gt;0),IF('Male Data'!E957&lt;MaleWeighted!E$1146,'Male Data'!$X957,0),IF(AND('Male Data'!E957&gt;MaleWeighted!E$1145,'Male Data'!E957&lt;MaleWeighted!E$1146),'Male Data'!$X957,0))))</f>
        <v>--</v>
      </c>
      <c r="F957" t="str">
        <f>IF(AND(MaleWeighted!F$1145=0,MaleWeighted!F$1146=0),"--",IF(AND(MaleWeighted!F$1145&gt;0,MaleWeighted!F$1146=0),IF('Male Data'!F957&gt;MaleWeighted!F$1145,'Male Data'!$X957,0),IF(AND(MaleWeighted!F$1145=0,MaleWeighted!F$1146&gt;0),IF('Male Data'!F957&lt;MaleWeighted!F$1146,'Male Data'!$X957,0),IF(AND('Male Data'!F957&gt;MaleWeighted!F$1145,'Male Data'!F957&lt;MaleWeighted!F$1146),'Male Data'!$X957,0))))</f>
        <v>--</v>
      </c>
      <c r="G957" t="str">
        <f>IF(AND(MaleWeighted!G$1145=0,MaleWeighted!G$1146=0),"--",IF(AND(MaleWeighted!G$1145&gt;0,MaleWeighted!G$1146=0),IF('Male Data'!G957&gt;MaleWeighted!G$1145,'Male Data'!$X957,0),IF(AND(MaleWeighted!G$1145=0,MaleWeighted!G$1146&gt;0),IF('Male Data'!G957&lt;MaleWeighted!G$1146,'Male Data'!$X957,0),IF(AND('Male Data'!G957&gt;MaleWeighted!G$1145,'Male Data'!G957&lt;MaleWeighted!G$1146),'Male Data'!$X957,0))))</f>
        <v>--</v>
      </c>
      <c r="H957" t="str">
        <f>IF(AND(MaleWeighted!H$1145=0,MaleWeighted!H$1146=0),"--",IF(AND(MaleWeighted!H$1145&gt;0,MaleWeighted!H$1146=0),IF('Male Data'!H957&gt;MaleWeighted!H$1145,'Male Data'!$X957,0),IF(AND(MaleWeighted!H$1145=0,MaleWeighted!H$1146&gt;0),IF('Male Data'!H957&lt;MaleWeighted!H$1146,'Male Data'!$X957,0),IF(AND('Male Data'!H957&gt;MaleWeighted!H$1145,'Male Data'!H957&lt;MaleWeighted!H$1146),'Male Data'!$X957,0))))</f>
        <v>--</v>
      </c>
      <c r="I957" t="str">
        <f>IF(AND(MaleWeighted!I$1145=0,MaleWeighted!I$1146=0),"--",IF(AND(MaleWeighted!I$1145&gt;0,MaleWeighted!I$1146=0),IF('Male Data'!I957&gt;MaleWeighted!I$1145,'Male Data'!$X957,0),IF(AND(MaleWeighted!I$1145=0,MaleWeighted!I$1146&gt;0),IF('Male Data'!I957&lt;MaleWeighted!I$1146,'Male Data'!$X957,0),IF(AND('Male Data'!I957&gt;MaleWeighted!I$1145,'Male Data'!I957&lt;MaleWeighted!I$1146),'Male Data'!$X957,0))))</f>
        <v>--</v>
      </c>
      <c r="J957" t="str">
        <f>IF(AND(MaleWeighted!J$1145=0,MaleWeighted!J$1146=0),"--",IF(AND(MaleWeighted!J$1145&gt;0,MaleWeighted!J$1146=0),IF('Male Data'!J957&gt;MaleWeighted!J$1145,'Male Data'!$X957,0),IF(AND(MaleWeighted!J$1145=0,MaleWeighted!J$1146&gt;0),IF('Male Data'!J957&lt;MaleWeighted!J$1146,'Male Data'!$X957,0),IF(AND('Male Data'!J957&gt;MaleWeighted!J$1145,'Male Data'!J957&lt;MaleWeighted!J$1146),'Male Data'!$X957,0))))</f>
        <v>--</v>
      </c>
      <c r="K957" t="str">
        <f>IF(AND(MaleWeighted!K$1145=0,MaleWeighted!K$1146=0),"--",IF(AND(MaleWeighted!K$1145&gt;0,MaleWeighted!K$1146=0),IF('Male Data'!K957&gt;MaleWeighted!K$1145,'Male Data'!$X957,0),IF(AND(MaleWeighted!K$1145=0,MaleWeighted!K$1146&gt;0),IF('Male Data'!K957&lt;MaleWeighted!K$1146,'Male Data'!$X957,0),IF(AND('Male Data'!K957&gt;MaleWeighted!K$1145,'Male Data'!K957&lt;MaleWeighted!K$1146),'Male Data'!$X957,0))))</f>
        <v>--</v>
      </c>
      <c r="L957" t="str">
        <f>IF(AND(MaleWeighted!L$1145=0,MaleWeighted!L$1146=0),"--",IF(AND(MaleWeighted!L$1145&gt;0,MaleWeighted!L$1146=0),IF('Male Data'!L957&gt;MaleWeighted!L$1145,'Male Data'!$X957,0),IF(AND(MaleWeighted!L$1145=0,MaleWeighted!L$1146&gt;0),IF('Male Data'!L957&lt;MaleWeighted!L$1146,'Male Data'!$X957,0),IF(AND('Male Data'!L957&gt;MaleWeighted!L$1145,'Male Data'!L957&lt;MaleWeighted!L$1146),'Male Data'!$X957,0))))</f>
        <v>--</v>
      </c>
      <c r="M957" t="str">
        <f>IF(AND(MaleWeighted!M$1145=0,MaleWeighted!M$1146=0),"--",IF(AND(MaleWeighted!M$1145&gt;0,MaleWeighted!M$1146=0),IF('Male Data'!M957&gt;MaleWeighted!M$1145,'Male Data'!$X957,0),IF(AND(MaleWeighted!M$1145=0,MaleWeighted!M$1146&gt;0),IF('Male Data'!M957&lt;MaleWeighted!M$1146,'Male Data'!$X957,0),IF(AND('Male Data'!M957&gt;MaleWeighted!M$1145,'Male Data'!M957&lt;MaleWeighted!M$1146),'Male Data'!$X957,0))))</f>
        <v>--</v>
      </c>
      <c r="N957" t="str">
        <f>IF(AND(MaleWeighted!N$1145=0,MaleWeighted!N$1146=0),"--",IF(AND(MaleWeighted!N$1145&gt;0,MaleWeighted!N$1146=0),IF('Male Data'!N957&gt;MaleWeighted!N$1145,'Male Data'!$X957,0),IF(AND(MaleWeighted!N$1145=0,MaleWeighted!N$1146&gt;0),IF('Male Data'!N957&lt;MaleWeighted!N$1146,'Male Data'!$X957,0),IF(AND('Male Data'!N957&gt;MaleWeighted!N$1145,'Male Data'!N957&lt;MaleWeighted!N$1146),'Male Data'!$X957,0))))</f>
        <v>--</v>
      </c>
      <c r="O957" t="str">
        <f>IF(AND(MaleWeighted!O$1145=0,MaleWeighted!O$1146=0),"--",IF(AND(MaleWeighted!O$1145&gt;0,MaleWeighted!O$1146=0),IF('Male Data'!O957&gt;MaleWeighted!O$1145,'Male Data'!$X957,0),IF(AND(MaleWeighted!O$1145=0,MaleWeighted!O$1146&gt;0),IF('Male Data'!O957&lt;MaleWeighted!O$1146,'Male Data'!$X957,0),IF(AND('Male Data'!O957&gt;MaleWeighted!O$1145,'Male Data'!O957&lt;MaleWeighted!O$1146),'Male Data'!$X957,0))))</f>
        <v>--</v>
      </c>
      <c r="P957" t="str">
        <f>IF(AND(MaleWeighted!P$1145=0,MaleWeighted!P$1146=0),"--",IF(AND(MaleWeighted!P$1145&gt;0,MaleWeighted!P$1146=0),IF('Male Data'!P957&gt;MaleWeighted!P$1145,'Male Data'!$X957,0),IF(AND(MaleWeighted!P$1145=0,MaleWeighted!P$1146&gt;0),IF('Male Data'!P957&lt;MaleWeighted!P$1146,'Male Data'!$X957,0),IF(AND('Male Data'!P957&gt;MaleWeighted!P$1145,'Male Data'!P957&lt;MaleWeighted!P$1146),'Male Data'!$X957,0))))</f>
        <v>--</v>
      </c>
      <c r="Q957" t="str">
        <f>IF(AND(MaleWeighted!Q$1145=0,MaleWeighted!Q$1146=0),"--",IF(AND(MaleWeighted!Q$1145&gt;0,MaleWeighted!Q$1146=0),IF('Male Data'!Q957&gt;MaleWeighted!Q$1145,'Male Data'!$X957,0),IF(AND(MaleWeighted!Q$1145=0,MaleWeighted!Q$1146&gt;0),IF('Male Data'!Q957&lt;MaleWeighted!Q$1146,'Male Data'!$X957,0),IF(AND('Male Data'!Q957&gt;MaleWeighted!Q$1145,'Male Data'!Q957&lt;MaleWeighted!Q$1146),'Male Data'!$X957,0))))</f>
        <v>--</v>
      </c>
      <c r="R957" t="str">
        <f>IF(AND(MaleWeighted!R$1145=0,MaleWeighted!R$1146=0),"--",IF(AND(MaleWeighted!R$1145&gt;0,MaleWeighted!R$1146=0),IF('Male Data'!R957&gt;MaleWeighted!R$1145,'Male Data'!$X957,0),IF(AND(MaleWeighted!R$1145=0,MaleWeighted!R$1146&gt;0),IF('Male Data'!R957&lt;MaleWeighted!R$1146,'Male Data'!$X957,0),IF(AND('Male Data'!R957&gt;MaleWeighted!R$1145,'Male Data'!R957&lt;MaleWeighted!R$1146),'Male Data'!$X957,0))))</f>
        <v>--</v>
      </c>
      <c r="S957" t="str">
        <f>IF(AND(MaleWeighted!S$1145=0,MaleWeighted!S$1146=0),"--",IF(AND(MaleWeighted!S$1145&gt;0,MaleWeighted!S$1146=0),IF('Male Data'!S957&gt;MaleWeighted!S$1145,'Male Data'!$X957,0),IF(AND(MaleWeighted!S$1145=0,MaleWeighted!S$1146&gt;0),IF('Male Data'!S957&lt;MaleWeighted!S$1146,'Male Data'!$X957,0),IF(AND('Male Data'!S957&gt;MaleWeighted!S$1145,'Male Data'!S957&lt;MaleWeighted!S$1146),'Male Data'!$X957,0))))</f>
        <v>--</v>
      </c>
      <c r="T957" t="str">
        <f>IF(AND(MaleWeighted!T$1145=0,MaleWeighted!T$1146=0),"--",IF(AND(MaleWeighted!T$1145&gt;0,MaleWeighted!T$1146=0),IF('Male Data'!T957&gt;MaleWeighted!T$1145,'Male Data'!$X957,0),IF(AND(MaleWeighted!T$1145=0,MaleWeighted!T$1146&gt;0),IF('Male Data'!$T957&lt;MaleWeighted!T$1146,'Male Data'!$X957,0),IF(AND('Male Data'!T957&gt;MaleWeighted!T$1145,'Male Data'!T957&lt;MaleWeighted!T$1146),'Male Data'!$X957,0))))</f>
        <v>--</v>
      </c>
      <c r="U957" t="str">
        <f>IF(AND(MaleWeighted!U$1145=0,MaleWeighted!U$1146=0),"--",IF(AND(MaleWeighted!U$1145&gt;0,MaleWeighted!U$1146=0),IF('Male Data'!U957&gt;MaleWeighted!U$1145,'Male Data'!$X957,0),IF(AND(MaleWeighted!U$1145=0,MaleWeighted!U$1146&gt;0),IF('Male Data'!U957&lt;MaleWeighted!U$1146,'Male Data'!$X957,0),IF(AND('Male Data'!U957&gt;MaleWeighted!U$1145,'Male Data'!U957&lt;MaleWeighted!U$1146),'Male Data'!$X957,0))))</f>
        <v>--</v>
      </c>
      <c r="V957" t="str">
        <f>IF(AND(MaleWeighted!V$1145=0,MaleWeighted!V$1146=0),"--",IF(AND(MaleWeighted!V$1145&gt;0,MaleWeighted!V$1146=0),IF('Male Data'!V957&gt;MaleWeighted!V$1145,'Male Data'!$X957,0),IF(AND(MaleWeighted!V$1145=0,MaleWeighted!V$1146&gt;0),IF('Male Data'!V957&lt;MaleWeighted!V$1146,'Male Data'!$X957,0),IF(AND('Male Data'!V957&gt;MaleWeighted!V$1145,'Male Data'!V957&lt;MaleWeighted!V$1146),'Male Data'!$X957,0))))</f>
        <v>--</v>
      </c>
      <c r="W957" t="str">
        <f>IF(AND(MaleWeighted!W$1145=0,MaleWeighted!W$1146=0),"--",IF(AND(MaleWeighted!W$1145&gt;0,MaleWeighted!W$1146=0),IF('Male Data'!W957&gt;MaleWeighted!W$1145,'Male Data'!$X957,0),IF(AND(MaleWeighted!W$1145=0,MaleWeighted!W$1146&gt;0),IF('Male Data'!W957&lt;MaleWeighted!W$1146,'Male Data'!$X957,0),IF(AND('Male Data'!W957&gt;MaleWeighted!W$1145,'Male Data'!W957&lt;MaleWeighted!W$1146),'Male Data'!$X957,0))))</f>
        <v>--</v>
      </c>
      <c r="Y957">
        <f t="shared" si="28"/>
        <v>0</v>
      </c>
      <c r="Z957">
        <f>Y957*'Male Data'!X957</f>
        <v>0</v>
      </c>
      <c r="AA957">
        <f t="shared" si="29"/>
        <v>1</v>
      </c>
      <c r="AB957">
        <f>AA957*'Male Data'!X957</f>
        <v>12755</v>
      </c>
    </row>
    <row r="958" spans="1:28">
      <c r="A958">
        <f>'Male Data'!A958</f>
        <v>957</v>
      </c>
      <c r="B958" t="str">
        <f>'Male Data'!B958</f>
        <v>M</v>
      </c>
      <c r="C958" t="str">
        <f>IF(AND(MaleWeighted!C$1145=0,MaleWeighted!C$1146=0),"--",IF(AND(MaleWeighted!C$1145&gt;0,MaleWeighted!C$1146=0),IF('Male Data'!C958&gt;MaleWeighted!C$1145,'Male Data'!$X958,0),IF(AND(MaleWeighted!C$1145=0,MaleWeighted!C$1146&gt;0),IF('Male Data'!C958&lt;MaleWeighted!C$1146,'Male Data'!$X958,0),IF(AND('Male Data'!C958&gt;MaleWeighted!C$1145,'Male Data'!C958&lt;MaleWeighted!C$1146),'Male Data'!$X958,0))))</f>
        <v>--</v>
      </c>
      <c r="D958" t="str">
        <f>IF(AND(MaleWeighted!D$1145=0,MaleWeighted!D$1146=0),"--",IF(AND(MaleWeighted!D$1145&gt;0,MaleWeighted!D$1146=0),IF('Male Data'!D958&gt;MaleWeighted!D$1145,'Male Data'!$X958,0),IF(AND(MaleWeighted!D$1145=0,MaleWeighted!D$1146&gt;0),IF('Male Data'!D958&lt;MaleWeighted!D$1146,'Male Data'!$X958,0),IF(AND('Male Data'!D958&gt;MaleWeighted!D$1145,'Male Data'!D958&lt;MaleWeighted!D$1146),'Male Data'!$X958,0))))</f>
        <v>--</v>
      </c>
      <c r="E958" t="str">
        <f>IF(AND(MaleWeighted!E$1145=0,MaleWeighted!E$1146=0),"--",IF(AND(MaleWeighted!E$1145&gt;0,MaleWeighted!E$1146=0),IF('Male Data'!E958&gt;MaleWeighted!E$1145,'Male Data'!$X958,0),IF(AND(MaleWeighted!E$1145=0,MaleWeighted!E$1146&gt;0),IF('Male Data'!E958&lt;MaleWeighted!E$1146,'Male Data'!$X958,0),IF(AND('Male Data'!E958&gt;MaleWeighted!E$1145,'Male Data'!E958&lt;MaleWeighted!E$1146),'Male Data'!$X958,0))))</f>
        <v>--</v>
      </c>
      <c r="F958" t="str">
        <f>IF(AND(MaleWeighted!F$1145=0,MaleWeighted!F$1146=0),"--",IF(AND(MaleWeighted!F$1145&gt;0,MaleWeighted!F$1146=0),IF('Male Data'!F958&gt;MaleWeighted!F$1145,'Male Data'!$X958,0),IF(AND(MaleWeighted!F$1145=0,MaleWeighted!F$1146&gt;0),IF('Male Data'!F958&lt;MaleWeighted!F$1146,'Male Data'!$X958,0),IF(AND('Male Data'!F958&gt;MaleWeighted!F$1145,'Male Data'!F958&lt;MaleWeighted!F$1146),'Male Data'!$X958,0))))</f>
        <v>--</v>
      </c>
      <c r="G958" t="str">
        <f>IF(AND(MaleWeighted!G$1145=0,MaleWeighted!G$1146=0),"--",IF(AND(MaleWeighted!G$1145&gt;0,MaleWeighted!G$1146=0),IF('Male Data'!G958&gt;MaleWeighted!G$1145,'Male Data'!$X958,0),IF(AND(MaleWeighted!G$1145=0,MaleWeighted!G$1146&gt;0),IF('Male Data'!G958&lt;MaleWeighted!G$1146,'Male Data'!$X958,0),IF(AND('Male Data'!G958&gt;MaleWeighted!G$1145,'Male Data'!G958&lt;MaleWeighted!G$1146),'Male Data'!$X958,0))))</f>
        <v>--</v>
      </c>
      <c r="H958" t="str">
        <f>IF(AND(MaleWeighted!H$1145=0,MaleWeighted!H$1146=0),"--",IF(AND(MaleWeighted!H$1145&gt;0,MaleWeighted!H$1146=0),IF('Male Data'!H958&gt;MaleWeighted!H$1145,'Male Data'!$X958,0),IF(AND(MaleWeighted!H$1145=0,MaleWeighted!H$1146&gt;0),IF('Male Data'!H958&lt;MaleWeighted!H$1146,'Male Data'!$X958,0),IF(AND('Male Data'!H958&gt;MaleWeighted!H$1145,'Male Data'!H958&lt;MaleWeighted!H$1146),'Male Data'!$X958,0))))</f>
        <v>--</v>
      </c>
      <c r="I958" t="str">
        <f>IF(AND(MaleWeighted!I$1145=0,MaleWeighted!I$1146=0),"--",IF(AND(MaleWeighted!I$1145&gt;0,MaleWeighted!I$1146=0),IF('Male Data'!I958&gt;MaleWeighted!I$1145,'Male Data'!$X958,0),IF(AND(MaleWeighted!I$1145=0,MaleWeighted!I$1146&gt;0),IF('Male Data'!I958&lt;MaleWeighted!I$1146,'Male Data'!$X958,0),IF(AND('Male Data'!I958&gt;MaleWeighted!I$1145,'Male Data'!I958&lt;MaleWeighted!I$1146),'Male Data'!$X958,0))))</f>
        <v>--</v>
      </c>
      <c r="J958" t="str">
        <f>IF(AND(MaleWeighted!J$1145=0,MaleWeighted!J$1146=0),"--",IF(AND(MaleWeighted!J$1145&gt;0,MaleWeighted!J$1146=0),IF('Male Data'!J958&gt;MaleWeighted!J$1145,'Male Data'!$X958,0),IF(AND(MaleWeighted!J$1145=0,MaleWeighted!J$1146&gt;0),IF('Male Data'!J958&lt;MaleWeighted!J$1146,'Male Data'!$X958,0),IF(AND('Male Data'!J958&gt;MaleWeighted!J$1145,'Male Data'!J958&lt;MaleWeighted!J$1146),'Male Data'!$X958,0))))</f>
        <v>--</v>
      </c>
      <c r="K958" t="str">
        <f>IF(AND(MaleWeighted!K$1145=0,MaleWeighted!K$1146=0),"--",IF(AND(MaleWeighted!K$1145&gt;0,MaleWeighted!K$1146=0),IF('Male Data'!K958&gt;MaleWeighted!K$1145,'Male Data'!$X958,0),IF(AND(MaleWeighted!K$1145=0,MaleWeighted!K$1146&gt;0),IF('Male Data'!K958&lt;MaleWeighted!K$1146,'Male Data'!$X958,0),IF(AND('Male Data'!K958&gt;MaleWeighted!K$1145,'Male Data'!K958&lt;MaleWeighted!K$1146),'Male Data'!$X958,0))))</f>
        <v>--</v>
      </c>
      <c r="L958" t="str">
        <f>IF(AND(MaleWeighted!L$1145=0,MaleWeighted!L$1146=0),"--",IF(AND(MaleWeighted!L$1145&gt;0,MaleWeighted!L$1146=0),IF('Male Data'!L958&gt;MaleWeighted!L$1145,'Male Data'!$X958,0),IF(AND(MaleWeighted!L$1145=0,MaleWeighted!L$1146&gt;0),IF('Male Data'!L958&lt;MaleWeighted!L$1146,'Male Data'!$X958,0),IF(AND('Male Data'!L958&gt;MaleWeighted!L$1145,'Male Data'!L958&lt;MaleWeighted!L$1146),'Male Data'!$X958,0))))</f>
        <v>--</v>
      </c>
      <c r="M958" t="str">
        <f>IF(AND(MaleWeighted!M$1145=0,MaleWeighted!M$1146=0),"--",IF(AND(MaleWeighted!M$1145&gt;0,MaleWeighted!M$1146=0),IF('Male Data'!M958&gt;MaleWeighted!M$1145,'Male Data'!$X958,0),IF(AND(MaleWeighted!M$1145=0,MaleWeighted!M$1146&gt;0),IF('Male Data'!M958&lt;MaleWeighted!M$1146,'Male Data'!$X958,0),IF(AND('Male Data'!M958&gt;MaleWeighted!M$1145,'Male Data'!M958&lt;MaleWeighted!M$1146),'Male Data'!$X958,0))))</f>
        <v>--</v>
      </c>
      <c r="N958" t="str">
        <f>IF(AND(MaleWeighted!N$1145=0,MaleWeighted!N$1146=0),"--",IF(AND(MaleWeighted!N$1145&gt;0,MaleWeighted!N$1146=0),IF('Male Data'!N958&gt;MaleWeighted!N$1145,'Male Data'!$X958,0),IF(AND(MaleWeighted!N$1145=0,MaleWeighted!N$1146&gt;0),IF('Male Data'!N958&lt;MaleWeighted!N$1146,'Male Data'!$X958,0),IF(AND('Male Data'!N958&gt;MaleWeighted!N$1145,'Male Data'!N958&lt;MaleWeighted!N$1146),'Male Data'!$X958,0))))</f>
        <v>--</v>
      </c>
      <c r="O958" t="str">
        <f>IF(AND(MaleWeighted!O$1145=0,MaleWeighted!O$1146=0),"--",IF(AND(MaleWeighted!O$1145&gt;0,MaleWeighted!O$1146=0),IF('Male Data'!O958&gt;MaleWeighted!O$1145,'Male Data'!$X958,0),IF(AND(MaleWeighted!O$1145=0,MaleWeighted!O$1146&gt;0),IF('Male Data'!O958&lt;MaleWeighted!O$1146,'Male Data'!$X958,0),IF(AND('Male Data'!O958&gt;MaleWeighted!O$1145,'Male Data'!O958&lt;MaleWeighted!O$1146),'Male Data'!$X958,0))))</f>
        <v>--</v>
      </c>
      <c r="P958" t="str">
        <f>IF(AND(MaleWeighted!P$1145=0,MaleWeighted!P$1146=0),"--",IF(AND(MaleWeighted!P$1145&gt;0,MaleWeighted!P$1146=0),IF('Male Data'!P958&gt;MaleWeighted!P$1145,'Male Data'!$X958,0),IF(AND(MaleWeighted!P$1145=0,MaleWeighted!P$1146&gt;0),IF('Male Data'!P958&lt;MaleWeighted!P$1146,'Male Data'!$X958,0),IF(AND('Male Data'!P958&gt;MaleWeighted!P$1145,'Male Data'!P958&lt;MaleWeighted!P$1146),'Male Data'!$X958,0))))</f>
        <v>--</v>
      </c>
      <c r="Q958" t="str">
        <f>IF(AND(MaleWeighted!Q$1145=0,MaleWeighted!Q$1146=0),"--",IF(AND(MaleWeighted!Q$1145&gt;0,MaleWeighted!Q$1146=0),IF('Male Data'!Q958&gt;MaleWeighted!Q$1145,'Male Data'!$X958,0),IF(AND(MaleWeighted!Q$1145=0,MaleWeighted!Q$1146&gt;0),IF('Male Data'!Q958&lt;MaleWeighted!Q$1146,'Male Data'!$X958,0),IF(AND('Male Data'!Q958&gt;MaleWeighted!Q$1145,'Male Data'!Q958&lt;MaleWeighted!Q$1146),'Male Data'!$X958,0))))</f>
        <v>--</v>
      </c>
      <c r="R958" t="str">
        <f>IF(AND(MaleWeighted!R$1145=0,MaleWeighted!R$1146=0),"--",IF(AND(MaleWeighted!R$1145&gt;0,MaleWeighted!R$1146=0),IF('Male Data'!R958&gt;MaleWeighted!R$1145,'Male Data'!$X958,0),IF(AND(MaleWeighted!R$1145=0,MaleWeighted!R$1146&gt;0),IF('Male Data'!R958&lt;MaleWeighted!R$1146,'Male Data'!$X958,0),IF(AND('Male Data'!R958&gt;MaleWeighted!R$1145,'Male Data'!R958&lt;MaleWeighted!R$1146),'Male Data'!$X958,0))))</f>
        <v>--</v>
      </c>
      <c r="S958" t="str">
        <f>IF(AND(MaleWeighted!S$1145=0,MaleWeighted!S$1146=0),"--",IF(AND(MaleWeighted!S$1145&gt;0,MaleWeighted!S$1146=0),IF('Male Data'!S958&gt;MaleWeighted!S$1145,'Male Data'!$X958,0),IF(AND(MaleWeighted!S$1145=0,MaleWeighted!S$1146&gt;0),IF('Male Data'!S958&lt;MaleWeighted!S$1146,'Male Data'!$X958,0),IF(AND('Male Data'!S958&gt;MaleWeighted!S$1145,'Male Data'!S958&lt;MaleWeighted!S$1146),'Male Data'!$X958,0))))</f>
        <v>--</v>
      </c>
      <c r="T958" t="str">
        <f>IF(AND(MaleWeighted!T$1145=0,MaleWeighted!T$1146=0),"--",IF(AND(MaleWeighted!T$1145&gt;0,MaleWeighted!T$1146=0),IF('Male Data'!T958&gt;MaleWeighted!T$1145,'Male Data'!$X958,0),IF(AND(MaleWeighted!T$1145=0,MaleWeighted!T$1146&gt;0),IF('Male Data'!$T958&lt;MaleWeighted!T$1146,'Male Data'!$X958,0),IF(AND('Male Data'!T958&gt;MaleWeighted!T$1145,'Male Data'!T958&lt;MaleWeighted!T$1146),'Male Data'!$X958,0))))</f>
        <v>--</v>
      </c>
      <c r="U958" t="str">
        <f>IF(AND(MaleWeighted!U$1145=0,MaleWeighted!U$1146=0),"--",IF(AND(MaleWeighted!U$1145&gt;0,MaleWeighted!U$1146=0),IF('Male Data'!U958&gt;MaleWeighted!U$1145,'Male Data'!$X958,0),IF(AND(MaleWeighted!U$1145=0,MaleWeighted!U$1146&gt;0),IF('Male Data'!U958&lt;MaleWeighted!U$1146,'Male Data'!$X958,0),IF(AND('Male Data'!U958&gt;MaleWeighted!U$1145,'Male Data'!U958&lt;MaleWeighted!U$1146),'Male Data'!$X958,0))))</f>
        <v>--</v>
      </c>
      <c r="V958" t="str">
        <f>IF(AND(MaleWeighted!V$1145=0,MaleWeighted!V$1146=0),"--",IF(AND(MaleWeighted!V$1145&gt;0,MaleWeighted!V$1146=0),IF('Male Data'!V958&gt;MaleWeighted!V$1145,'Male Data'!$X958,0),IF(AND(MaleWeighted!V$1145=0,MaleWeighted!V$1146&gt;0),IF('Male Data'!V958&lt;MaleWeighted!V$1146,'Male Data'!$X958,0),IF(AND('Male Data'!V958&gt;MaleWeighted!V$1145,'Male Data'!V958&lt;MaleWeighted!V$1146),'Male Data'!$X958,0))))</f>
        <v>--</v>
      </c>
      <c r="W958" t="str">
        <f>IF(AND(MaleWeighted!W$1145=0,MaleWeighted!W$1146=0),"--",IF(AND(MaleWeighted!W$1145&gt;0,MaleWeighted!W$1146=0),IF('Male Data'!W958&gt;MaleWeighted!W$1145,'Male Data'!$X958,0),IF(AND(MaleWeighted!W$1145=0,MaleWeighted!W$1146&gt;0),IF('Male Data'!W958&lt;MaleWeighted!W$1146,'Male Data'!$X958,0),IF(AND('Male Data'!W958&gt;MaleWeighted!W$1145,'Male Data'!W958&lt;MaleWeighted!W$1146),'Male Data'!$X958,0))))</f>
        <v>--</v>
      </c>
      <c r="Y958">
        <f t="shared" si="28"/>
        <v>0</v>
      </c>
      <c r="Z958">
        <f>Y958*'Male Data'!X958</f>
        <v>0</v>
      </c>
      <c r="AA958">
        <f t="shared" si="29"/>
        <v>1</v>
      </c>
      <c r="AB958">
        <f>AA958*'Male Data'!X958</f>
        <v>23537</v>
      </c>
    </row>
    <row r="959" spans="1:28">
      <c r="A959">
        <f>'Male Data'!A959</f>
        <v>958</v>
      </c>
      <c r="B959" t="str">
        <f>'Male Data'!B959</f>
        <v>M</v>
      </c>
      <c r="C959" t="str">
        <f>IF(AND(MaleWeighted!C$1145=0,MaleWeighted!C$1146=0),"--",IF(AND(MaleWeighted!C$1145&gt;0,MaleWeighted!C$1146=0),IF('Male Data'!C959&gt;MaleWeighted!C$1145,'Male Data'!$X959,0),IF(AND(MaleWeighted!C$1145=0,MaleWeighted!C$1146&gt;0),IF('Male Data'!C959&lt;MaleWeighted!C$1146,'Male Data'!$X959,0),IF(AND('Male Data'!C959&gt;MaleWeighted!C$1145,'Male Data'!C959&lt;MaleWeighted!C$1146),'Male Data'!$X959,0))))</f>
        <v>--</v>
      </c>
      <c r="D959" t="str">
        <f>IF(AND(MaleWeighted!D$1145=0,MaleWeighted!D$1146=0),"--",IF(AND(MaleWeighted!D$1145&gt;0,MaleWeighted!D$1146=0),IF('Male Data'!D959&gt;MaleWeighted!D$1145,'Male Data'!$X959,0),IF(AND(MaleWeighted!D$1145=0,MaleWeighted!D$1146&gt;0),IF('Male Data'!D959&lt;MaleWeighted!D$1146,'Male Data'!$X959,0),IF(AND('Male Data'!D959&gt;MaleWeighted!D$1145,'Male Data'!D959&lt;MaleWeighted!D$1146),'Male Data'!$X959,0))))</f>
        <v>--</v>
      </c>
      <c r="E959" t="str">
        <f>IF(AND(MaleWeighted!E$1145=0,MaleWeighted!E$1146=0),"--",IF(AND(MaleWeighted!E$1145&gt;0,MaleWeighted!E$1146=0),IF('Male Data'!E959&gt;MaleWeighted!E$1145,'Male Data'!$X959,0),IF(AND(MaleWeighted!E$1145=0,MaleWeighted!E$1146&gt;0),IF('Male Data'!E959&lt;MaleWeighted!E$1146,'Male Data'!$X959,0),IF(AND('Male Data'!E959&gt;MaleWeighted!E$1145,'Male Data'!E959&lt;MaleWeighted!E$1146),'Male Data'!$X959,0))))</f>
        <v>--</v>
      </c>
      <c r="F959" t="str">
        <f>IF(AND(MaleWeighted!F$1145=0,MaleWeighted!F$1146=0),"--",IF(AND(MaleWeighted!F$1145&gt;0,MaleWeighted!F$1146=0),IF('Male Data'!F959&gt;MaleWeighted!F$1145,'Male Data'!$X959,0),IF(AND(MaleWeighted!F$1145=0,MaleWeighted!F$1146&gt;0),IF('Male Data'!F959&lt;MaleWeighted!F$1146,'Male Data'!$X959,0),IF(AND('Male Data'!F959&gt;MaleWeighted!F$1145,'Male Data'!F959&lt;MaleWeighted!F$1146),'Male Data'!$X959,0))))</f>
        <v>--</v>
      </c>
      <c r="G959" t="str">
        <f>IF(AND(MaleWeighted!G$1145=0,MaleWeighted!G$1146=0),"--",IF(AND(MaleWeighted!G$1145&gt;0,MaleWeighted!G$1146=0),IF('Male Data'!G959&gt;MaleWeighted!G$1145,'Male Data'!$X959,0),IF(AND(MaleWeighted!G$1145=0,MaleWeighted!G$1146&gt;0),IF('Male Data'!G959&lt;MaleWeighted!G$1146,'Male Data'!$X959,0),IF(AND('Male Data'!G959&gt;MaleWeighted!G$1145,'Male Data'!G959&lt;MaleWeighted!G$1146),'Male Data'!$X959,0))))</f>
        <v>--</v>
      </c>
      <c r="H959" t="str">
        <f>IF(AND(MaleWeighted!H$1145=0,MaleWeighted!H$1146=0),"--",IF(AND(MaleWeighted!H$1145&gt;0,MaleWeighted!H$1146=0),IF('Male Data'!H959&gt;MaleWeighted!H$1145,'Male Data'!$X959,0),IF(AND(MaleWeighted!H$1145=0,MaleWeighted!H$1146&gt;0),IF('Male Data'!H959&lt;MaleWeighted!H$1146,'Male Data'!$X959,0),IF(AND('Male Data'!H959&gt;MaleWeighted!H$1145,'Male Data'!H959&lt;MaleWeighted!H$1146),'Male Data'!$X959,0))))</f>
        <v>--</v>
      </c>
      <c r="I959" t="str">
        <f>IF(AND(MaleWeighted!I$1145=0,MaleWeighted!I$1146=0),"--",IF(AND(MaleWeighted!I$1145&gt;0,MaleWeighted!I$1146=0),IF('Male Data'!I959&gt;MaleWeighted!I$1145,'Male Data'!$X959,0),IF(AND(MaleWeighted!I$1145=0,MaleWeighted!I$1146&gt;0),IF('Male Data'!I959&lt;MaleWeighted!I$1146,'Male Data'!$X959,0),IF(AND('Male Data'!I959&gt;MaleWeighted!I$1145,'Male Data'!I959&lt;MaleWeighted!I$1146),'Male Data'!$X959,0))))</f>
        <v>--</v>
      </c>
      <c r="J959" t="str">
        <f>IF(AND(MaleWeighted!J$1145=0,MaleWeighted!J$1146=0),"--",IF(AND(MaleWeighted!J$1145&gt;0,MaleWeighted!J$1146=0),IF('Male Data'!J959&gt;MaleWeighted!J$1145,'Male Data'!$X959,0),IF(AND(MaleWeighted!J$1145=0,MaleWeighted!J$1146&gt;0),IF('Male Data'!J959&lt;MaleWeighted!J$1146,'Male Data'!$X959,0),IF(AND('Male Data'!J959&gt;MaleWeighted!J$1145,'Male Data'!J959&lt;MaleWeighted!J$1146),'Male Data'!$X959,0))))</f>
        <v>--</v>
      </c>
      <c r="K959" t="str">
        <f>IF(AND(MaleWeighted!K$1145=0,MaleWeighted!K$1146=0),"--",IF(AND(MaleWeighted!K$1145&gt;0,MaleWeighted!K$1146=0),IF('Male Data'!K959&gt;MaleWeighted!K$1145,'Male Data'!$X959,0),IF(AND(MaleWeighted!K$1145=0,MaleWeighted!K$1146&gt;0),IF('Male Data'!K959&lt;MaleWeighted!K$1146,'Male Data'!$X959,0),IF(AND('Male Data'!K959&gt;MaleWeighted!K$1145,'Male Data'!K959&lt;MaleWeighted!K$1146),'Male Data'!$X959,0))))</f>
        <v>--</v>
      </c>
      <c r="L959" t="str">
        <f>IF(AND(MaleWeighted!L$1145=0,MaleWeighted!L$1146=0),"--",IF(AND(MaleWeighted!L$1145&gt;0,MaleWeighted!L$1146=0),IF('Male Data'!L959&gt;MaleWeighted!L$1145,'Male Data'!$X959,0),IF(AND(MaleWeighted!L$1145=0,MaleWeighted!L$1146&gt;0),IF('Male Data'!L959&lt;MaleWeighted!L$1146,'Male Data'!$X959,0),IF(AND('Male Data'!L959&gt;MaleWeighted!L$1145,'Male Data'!L959&lt;MaleWeighted!L$1146),'Male Data'!$X959,0))))</f>
        <v>--</v>
      </c>
      <c r="M959" t="str">
        <f>IF(AND(MaleWeighted!M$1145=0,MaleWeighted!M$1146=0),"--",IF(AND(MaleWeighted!M$1145&gt;0,MaleWeighted!M$1146=0),IF('Male Data'!M959&gt;MaleWeighted!M$1145,'Male Data'!$X959,0),IF(AND(MaleWeighted!M$1145=0,MaleWeighted!M$1146&gt;0),IF('Male Data'!M959&lt;MaleWeighted!M$1146,'Male Data'!$X959,0),IF(AND('Male Data'!M959&gt;MaleWeighted!M$1145,'Male Data'!M959&lt;MaleWeighted!M$1146),'Male Data'!$X959,0))))</f>
        <v>--</v>
      </c>
      <c r="N959" t="str">
        <f>IF(AND(MaleWeighted!N$1145=0,MaleWeighted!N$1146=0),"--",IF(AND(MaleWeighted!N$1145&gt;0,MaleWeighted!N$1146=0),IF('Male Data'!N959&gt;MaleWeighted!N$1145,'Male Data'!$X959,0),IF(AND(MaleWeighted!N$1145=0,MaleWeighted!N$1146&gt;0),IF('Male Data'!N959&lt;MaleWeighted!N$1146,'Male Data'!$X959,0),IF(AND('Male Data'!N959&gt;MaleWeighted!N$1145,'Male Data'!N959&lt;MaleWeighted!N$1146),'Male Data'!$X959,0))))</f>
        <v>--</v>
      </c>
      <c r="O959" t="str">
        <f>IF(AND(MaleWeighted!O$1145=0,MaleWeighted!O$1146=0),"--",IF(AND(MaleWeighted!O$1145&gt;0,MaleWeighted!O$1146=0),IF('Male Data'!O959&gt;MaleWeighted!O$1145,'Male Data'!$X959,0),IF(AND(MaleWeighted!O$1145=0,MaleWeighted!O$1146&gt;0),IF('Male Data'!O959&lt;MaleWeighted!O$1146,'Male Data'!$X959,0),IF(AND('Male Data'!O959&gt;MaleWeighted!O$1145,'Male Data'!O959&lt;MaleWeighted!O$1146),'Male Data'!$X959,0))))</f>
        <v>--</v>
      </c>
      <c r="P959" t="str">
        <f>IF(AND(MaleWeighted!P$1145=0,MaleWeighted!P$1146=0),"--",IF(AND(MaleWeighted!P$1145&gt;0,MaleWeighted!P$1146=0),IF('Male Data'!P959&gt;MaleWeighted!P$1145,'Male Data'!$X959,0),IF(AND(MaleWeighted!P$1145=0,MaleWeighted!P$1146&gt;0),IF('Male Data'!P959&lt;MaleWeighted!P$1146,'Male Data'!$X959,0),IF(AND('Male Data'!P959&gt;MaleWeighted!P$1145,'Male Data'!P959&lt;MaleWeighted!P$1146),'Male Data'!$X959,0))))</f>
        <v>--</v>
      </c>
      <c r="Q959" t="str">
        <f>IF(AND(MaleWeighted!Q$1145=0,MaleWeighted!Q$1146=0),"--",IF(AND(MaleWeighted!Q$1145&gt;0,MaleWeighted!Q$1146=0),IF('Male Data'!Q959&gt;MaleWeighted!Q$1145,'Male Data'!$X959,0),IF(AND(MaleWeighted!Q$1145=0,MaleWeighted!Q$1146&gt;0),IF('Male Data'!Q959&lt;MaleWeighted!Q$1146,'Male Data'!$X959,0),IF(AND('Male Data'!Q959&gt;MaleWeighted!Q$1145,'Male Data'!Q959&lt;MaleWeighted!Q$1146),'Male Data'!$X959,0))))</f>
        <v>--</v>
      </c>
      <c r="R959" t="str">
        <f>IF(AND(MaleWeighted!R$1145=0,MaleWeighted!R$1146=0),"--",IF(AND(MaleWeighted!R$1145&gt;0,MaleWeighted!R$1146=0),IF('Male Data'!R959&gt;MaleWeighted!R$1145,'Male Data'!$X959,0),IF(AND(MaleWeighted!R$1145=0,MaleWeighted!R$1146&gt;0),IF('Male Data'!R959&lt;MaleWeighted!R$1146,'Male Data'!$X959,0),IF(AND('Male Data'!R959&gt;MaleWeighted!R$1145,'Male Data'!R959&lt;MaleWeighted!R$1146),'Male Data'!$X959,0))))</f>
        <v>--</v>
      </c>
      <c r="S959" t="str">
        <f>IF(AND(MaleWeighted!S$1145=0,MaleWeighted!S$1146=0),"--",IF(AND(MaleWeighted!S$1145&gt;0,MaleWeighted!S$1146=0),IF('Male Data'!S959&gt;MaleWeighted!S$1145,'Male Data'!$X959,0),IF(AND(MaleWeighted!S$1145=0,MaleWeighted!S$1146&gt;0),IF('Male Data'!S959&lt;MaleWeighted!S$1146,'Male Data'!$X959,0),IF(AND('Male Data'!S959&gt;MaleWeighted!S$1145,'Male Data'!S959&lt;MaleWeighted!S$1146),'Male Data'!$X959,0))))</f>
        <v>--</v>
      </c>
      <c r="T959" t="str">
        <f>IF(AND(MaleWeighted!T$1145=0,MaleWeighted!T$1146=0),"--",IF(AND(MaleWeighted!T$1145&gt;0,MaleWeighted!T$1146=0),IF('Male Data'!T959&gt;MaleWeighted!T$1145,'Male Data'!$X959,0),IF(AND(MaleWeighted!T$1145=0,MaleWeighted!T$1146&gt;0),IF('Male Data'!$T959&lt;MaleWeighted!T$1146,'Male Data'!$X959,0),IF(AND('Male Data'!T959&gt;MaleWeighted!T$1145,'Male Data'!T959&lt;MaleWeighted!T$1146),'Male Data'!$X959,0))))</f>
        <v>--</v>
      </c>
      <c r="U959" t="str">
        <f>IF(AND(MaleWeighted!U$1145=0,MaleWeighted!U$1146=0),"--",IF(AND(MaleWeighted!U$1145&gt;0,MaleWeighted!U$1146=0),IF('Male Data'!U959&gt;MaleWeighted!U$1145,'Male Data'!$X959,0),IF(AND(MaleWeighted!U$1145=0,MaleWeighted!U$1146&gt;0),IF('Male Data'!U959&lt;MaleWeighted!U$1146,'Male Data'!$X959,0),IF(AND('Male Data'!U959&gt;MaleWeighted!U$1145,'Male Data'!U959&lt;MaleWeighted!U$1146),'Male Data'!$X959,0))))</f>
        <v>--</v>
      </c>
      <c r="V959" t="str">
        <f>IF(AND(MaleWeighted!V$1145=0,MaleWeighted!V$1146=0),"--",IF(AND(MaleWeighted!V$1145&gt;0,MaleWeighted!V$1146=0),IF('Male Data'!V959&gt;MaleWeighted!V$1145,'Male Data'!$X959,0),IF(AND(MaleWeighted!V$1145=0,MaleWeighted!V$1146&gt;0),IF('Male Data'!V959&lt;MaleWeighted!V$1146,'Male Data'!$X959,0),IF(AND('Male Data'!V959&gt;MaleWeighted!V$1145,'Male Data'!V959&lt;MaleWeighted!V$1146),'Male Data'!$X959,0))))</f>
        <v>--</v>
      </c>
      <c r="W959" t="str">
        <f>IF(AND(MaleWeighted!W$1145=0,MaleWeighted!W$1146=0),"--",IF(AND(MaleWeighted!W$1145&gt;0,MaleWeighted!W$1146=0),IF('Male Data'!W959&gt;MaleWeighted!W$1145,'Male Data'!$X959,0),IF(AND(MaleWeighted!W$1145=0,MaleWeighted!W$1146&gt;0),IF('Male Data'!W959&lt;MaleWeighted!W$1146,'Male Data'!$X959,0),IF(AND('Male Data'!W959&gt;MaleWeighted!W$1145,'Male Data'!W959&lt;MaleWeighted!W$1146),'Male Data'!$X959,0))))</f>
        <v>--</v>
      </c>
      <c r="Y959">
        <f t="shared" si="28"/>
        <v>0</v>
      </c>
      <c r="Z959">
        <f>Y959*'Male Data'!X959</f>
        <v>0</v>
      </c>
      <c r="AA959">
        <f t="shared" si="29"/>
        <v>1</v>
      </c>
      <c r="AB959">
        <f>AA959*'Male Data'!X959</f>
        <v>65011</v>
      </c>
    </row>
    <row r="960" spans="1:28">
      <c r="A960">
        <f>'Male Data'!A960</f>
        <v>959</v>
      </c>
      <c r="B960" t="str">
        <f>'Male Data'!B960</f>
        <v>M</v>
      </c>
      <c r="C960" t="str">
        <f>IF(AND(MaleWeighted!C$1145=0,MaleWeighted!C$1146=0),"--",IF(AND(MaleWeighted!C$1145&gt;0,MaleWeighted!C$1146=0),IF('Male Data'!C960&gt;MaleWeighted!C$1145,'Male Data'!$X960,0),IF(AND(MaleWeighted!C$1145=0,MaleWeighted!C$1146&gt;0),IF('Male Data'!C960&lt;MaleWeighted!C$1146,'Male Data'!$X960,0),IF(AND('Male Data'!C960&gt;MaleWeighted!C$1145,'Male Data'!C960&lt;MaleWeighted!C$1146),'Male Data'!$X960,0))))</f>
        <v>--</v>
      </c>
      <c r="D960" t="str">
        <f>IF(AND(MaleWeighted!D$1145=0,MaleWeighted!D$1146=0),"--",IF(AND(MaleWeighted!D$1145&gt;0,MaleWeighted!D$1146=0),IF('Male Data'!D960&gt;MaleWeighted!D$1145,'Male Data'!$X960,0),IF(AND(MaleWeighted!D$1145=0,MaleWeighted!D$1146&gt;0),IF('Male Data'!D960&lt;MaleWeighted!D$1146,'Male Data'!$X960,0),IF(AND('Male Data'!D960&gt;MaleWeighted!D$1145,'Male Data'!D960&lt;MaleWeighted!D$1146),'Male Data'!$X960,0))))</f>
        <v>--</v>
      </c>
      <c r="E960" t="str">
        <f>IF(AND(MaleWeighted!E$1145=0,MaleWeighted!E$1146=0),"--",IF(AND(MaleWeighted!E$1145&gt;0,MaleWeighted!E$1146=0),IF('Male Data'!E960&gt;MaleWeighted!E$1145,'Male Data'!$X960,0),IF(AND(MaleWeighted!E$1145=0,MaleWeighted!E$1146&gt;0),IF('Male Data'!E960&lt;MaleWeighted!E$1146,'Male Data'!$X960,0),IF(AND('Male Data'!E960&gt;MaleWeighted!E$1145,'Male Data'!E960&lt;MaleWeighted!E$1146),'Male Data'!$X960,0))))</f>
        <v>--</v>
      </c>
      <c r="F960" t="str">
        <f>IF(AND(MaleWeighted!F$1145=0,MaleWeighted!F$1146=0),"--",IF(AND(MaleWeighted!F$1145&gt;0,MaleWeighted!F$1146=0),IF('Male Data'!F960&gt;MaleWeighted!F$1145,'Male Data'!$X960,0),IF(AND(MaleWeighted!F$1145=0,MaleWeighted!F$1146&gt;0),IF('Male Data'!F960&lt;MaleWeighted!F$1146,'Male Data'!$X960,0),IF(AND('Male Data'!F960&gt;MaleWeighted!F$1145,'Male Data'!F960&lt;MaleWeighted!F$1146),'Male Data'!$X960,0))))</f>
        <v>--</v>
      </c>
      <c r="G960" t="str">
        <f>IF(AND(MaleWeighted!G$1145=0,MaleWeighted!G$1146=0),"--",IF(AND(MaleWeighted!G$1145&gt;0,MaleWeighted!G$1146=0),IF('Male Data'!G960&gt;MaleWeighted!G$1145,'Male Data'!$X960,0),IF(AND(MaleWeighted!G$1145=0,MaleWeighted!G$1146&gt;0),IF('Male Data'!G960&lt;MaleWeighted!G$1146,'Male Data'!$X960,0),IF(AND('Male Data'!G960&gt;MaleWeighted!G$1145,'Male Data'!G960&lt;MaleWeighted!G$1146),'Male Data'!$X960,0))))</f>
        <v>--</v>
      </c>
      <c r="H960" t="str">
        <f>IF(AND(MaleWeighted!H$1145=0,MaleWeighted!H$1146=0),"--",IF(AND(MaleWeighted!H$1145&gt;0,MaleWeighted!H$1146=0),IF('Male Data'!H960&gt;MaleWeighted!H$1145,'Male Data'!$X960,0),IF(AND(MaleWeighted!H$1145=0,MaleWeighted!H$1146&gt;0),IF('Male Data'!H960&lt;MaleWeighted!H$1146,'Male Data'!$X960,0),IF(AND('Male Data'!H960&gt;MaleWeighted!H$1145,'Male Data'!H960&lt;MaleWeighted!H$1146),'Male Data'!$X960,0))))</f>
        <v>--</v>
      </c>
      <c r="I960" t="str">
        <f>IF(AND(MaleWeighted!I$1145=0,MaleWeighted!I$1146=0),"--",IF(AND(MaleWeighted!I$1145&gt;0,MaleWeighted!I$1146=0),IF('Male Data'!I960&gt;MaleWeighted!I$1145,'Male Data'!$X960,0),IF(AND(MaleWeighted!I$1145=0,MaleWeighted!I$1146&gt;0),IF('Male Data'!I960&lt;MaleWeighted!I$1146,'Male Data'!$X960,0),IF(AND('Male Data'!I960&gt;MaleWeighted!I$1145,'Male Data'!I960&lt;MaleWeighted!I$1146),'Male Data'!$X960,0))))</f>
        <v>--</v>
      </c>
      <c r="J960" t="str">
        <f>IF(AND(MaleWeighted!J$1145=0,MaleWeighted!J$1146=0),"--",IF(AND(MaleWeighted!J$1145&gt;0,MaleWeighted!J$1146=0),IF('Male Data'!J960&gt;MaleWeighted!J$1145,'Male Data'!$X960,0),IF(AND(MaleWeighted!J$1145=0,MaleWeighted!J$1146&gt;0),IF('Male Data'!J960&lt;MaleWeighted!J$1146,'Male Data'!$X960,0),IF(AND('Male Data'!J960&gt;MaleWeighted!J$1145,'Male Data'!J960&lt;MaleWeighted!J$1146),'Male Data'!$X960,0))))</f>
        <v>--</v>
      </c>
      <c r="K960" t="str">
        <f>IF(AND(MaleWeighted!K$1145=0,MaleWeighted!K$1146=0),"--",IF(AND(MaleWeighted!K$1145&gt;0,MaleWeighted!K$1146=0),IF('Male Data'!K960&gt;MaleWeighted!K$1145,'Male Data'!$X960,0),IF(AND(MaleWeighted!K$1145=0,MaleWeighted!K$1146&gt;0),IF('Male Data'!K960&lt;MaleWeighted!K$1146,'Male Data'!$X960,0),IF(AND('Male Data'!K960&gt;MaleWeighted!K$1145,'Male Data'!K960&lt;MaleWeighted!K$1146),'Male Data'!$X960,0))))</f>
        <v>--</v>
      </c>
      <c r="L960" t="str">
        <f>IF(AND(MaleWeighted!L$1145=0,MaleWeighted!L$1146=0),"--",IF(AND(MaleWeighted!L$1145&gt;0,MaleWeighted!L$1146=0),IF('Male Data'!L960&gt;MaleWeighted!L$1145,'Male Data'!$X960,0),IF(AND(MaleWeighted!L$1145=0,MaleWeighted!L$1146&gt;0),IF('Male Data'!L960&lt;MaleWeighted!L$1146,'Male Data'!$X960,0),IF(AND('Male Data'!L960&gt;MaleWeighted!L$1145,'Male Data'!L960&lt;MaleWeighted!L$1146),'Male Data'!$X960,0))))</f>
        <v>--</v>
      </c>
      <c r="M960" t="str">
        <f>IF(AND(MaleWeighted!M$1145=0,MaleWeighted!M$1146=0),"--",IF(AND(MaleWeighted!M$1145&gt;0,MaleWeighted!M$1146=0),IF('Male Data'!M960&gt;MaleWeighted!M$1145,'Male Data'!$X960,0),IF(AND(MaleWeighted!M$1145=0,MaleWeighted!M$1146&gt;0),IF('Male Data'!M960&lt;MaleWeighted!M$1146,'Male Data'!$X960,0),IF(AND('Male Data'!M960&gt;MaleWeighted!M$1145,'Male Data'!M960&lt;MaleWeighted!M$1146),'Male Data'!$X960,0))))</f>
        <v>--</v>
      </c>
      <c r="N960" t="str">
        <f>IF(AND(MaleWeighted!N$1145=0,MaleWeighted!N$1146=0),"--",IF(AND(MaleWeighted!N$1145&gt;0,MaleWeighted!N$1146=0),IF('Male Data'!N960&gt;MaleWeighted!N$1145,'Male Data'!$X960,0),IF(AND(MaleWeighted!N$1145=0,MaleWeighted!N$1146&gt;0),IF('Male Data'!N960&lt;MaleWeighted!N$1146,'Male Data'!$X960,0),IF(AND('Male Data'!N960&gt;MaleWeighted!N$1145,'Male Data'!N960&lt;MaleWeighted!N$1146),'Male Data'!$X960,0))))</f>
        <v>--</v>
      </c>
      <c r="O960" t="str">
        <f>IF(AND(MaleWeighted!O$1145=0,MaleWeighted!O$1146=0),"--",IF(AND(MaleWeighted!O$1145&gt;0,MaleWeighted!O$1146=0),IF('Male Data'!O960&gt;MaleWeighted!O$1145,'Male Data'!$X960,0),IF(AND(MaleWeighted!O$1145=0,MaleWeighted!O$1146&gt;0),IF('Male Data'!O960&lt;MaleWeighted!O$1146,'Male Data'!$X960,0),IF(AND('Male Data'!O960&gt;MaleWeighted!O$1145,'Male Data'!O960&lt;MaleWeighted!O$1146),'Male Data'!$X960,0))))</f>
        <v>--</v>
      </c>
      <c r="P960" t="str">
        <f>IF(AND(MaleWeighted!P$1145=0,MaleWeighted!P$1146=0),"--",IF(AND(MaleWeighted!P$1145&gt;0,MaleWeighted!P$1146=0),IF('Male Data'!P960&gt;MaleWeighted!P$1145,'Male Data'!$X960,0),IF(AND(MaleWeighted!P$1145=0,MaleWeighted!P$1146&gt;0),IF('Male Data'!P960&lt;MaleWeighted!P$1146,'Male Data'!$X960,0),IF(AND('Male Data'!P960&gt;MaleWeighted!P$1145,'Male Data'!P960&lt;MaleWeighted!P$1146),'Male Data'!$X960,0))))</f>
        <v>--</v>
      </c>
      <c r="Q960" t="str">
        <f>IF(AND(MaleWeighted!Q$1145=0,MaleWeighted!Q$1146=0),"--",IF(AND(MaleWeighted!Q$1145&gt;0,MaleWeighted!Q$1146=0),IF('Male Data'!Q960&gt;MaleWeighted!Q$1145,'Male Data'!$X960,0),IF(AND(MaleWeighted!Q$1145=0,MaleWeighted!Q$1146&gt;0),IF('Male Data'!Q960&lt;MaleWeighted!Q$1146,'Male Data'!$X960,0),IF(AND('Male Data'!Q960&gt;MaleWeighted!Q$1145,'Male Data'!Q960&lt;MaleWeighted!Q$1146),'Male Data'!$X960,0))))</f>
        <v>--</v>
      </c>
      <c r="R960" t="str">
        <f>IF(AND(MaleWeighted!R$1145=0,MaleWeighted!R$1146=0),"--",IF(AND(MaleWeighted!R$1145&gt;0,MaleWeighted!R$1146=0),IF('Male Data'!R960&gt;MaleWeighted!R$1145,'Male Data'!$X960,0),IF(AND(MaleWeighted!R$1145=0,MaleWeighted!R$1146&gt;0),IF('Male Data'!R960&lt;MaleWeighted!R$1146,'Male Data'!$X960,0),IF(AND('Male Data'!R960&gt;MaleWeighted!R$1145,'Male Data'!R960&lt;MaleWeighted!R$1146),'Male Data'!$X960,0))))</f>
        <v>--</v>
      </c>
      <c r="S960" t="str">
        <f>IF(AND(MaleWeighted!S$1145=0,MaleWeighted!S$1146=0),"--",IF(AND(MaleWeighted!S$1145&gt;0,MaleWeighted!S$1146=0),IF('Male Data'!S960&gt;MaleWeighted!S$1145,'Male Data'!$X960,0),IF(AND(MaleWeighted!S$1145=0,MaleWeighted!S$1146&gt;0),IF('Male Data'!S960&lt;MaleWeighted!S$1146,'Male Data'!$X960,0),IF(AND('Male Data'!S960&gt;MaleWeighted!S$1145,'Male Data'!S960&lt;MaleWeighted!S$1146),'Male Data'!$X960,0))))</f>
        <v>--</v>
      </c>
      <c r="T960" t="str">
        <f>IF(AND(MaleWeighted!T$1145=0,MaleWeighted!T$1146=0),"--",IF(AND(MaleWeighted!T$1145&gt;0,MaleWeighted!T$1146=0),IF('Male Data'!T960&gt;MaleWeighted!T$1145,'Male Data'!$X960,0),IF(AND(MaleWeighted!T$1145=0,MaleWeighted!T$1146&gt;0),IF('Male Data'!$T960&lt;MaleWeighted!T$1146,'Male Data'!$X960,0),IF(AND('Male Data'!T960&gt;MaleWeighted!T$1145,'Male Data'!T960&lt;MaleWeighted!T$1146),'Male Data'!$X960,0))))</f>
        <v>--</v>
      </c>
      <c r="U960" t="str">
        <f>IF(AND(MaleWeighted!U$1145=0,MaleWeighted!U$1146=0),"--",IF(AND(MaleWeighted!U$1145&gt;0,MaleWeighted!U$1146=0),IF('Male Data'!U960&gt;MaleWeighted!U$1145,'Male Data'!$X960,0),IF(AND(MaleWeighted!U$1145=0,MaleWeighted!U$1146&gt;0),IF('Male Data'!U960&lt;MaleWeighted!U$1146,'Male Data'!$X960,0),IF(AND('Male Data'!U960&gt;MaleWeighted!U$1145,'Male Data'!U960&lt;MaleWeighted!U$1146),'Male Data'!$X960,0))))</f>
        <v>--</v>
      </c>
      <c r="V960" t="str">
        <f>IF(AND(MaleWeighted!V$1145=0,MaleWeighted!V$1146=0),"--",IF(AND(MaleWeighted!V$1145&gt;0,MaleWeighted!V$1146=0),IF('Male Data'!V960&gt;MaleWeighted!V$1145,'Male Data'!$X960,0),IF(AND(MaleWeighted!V$1145=0,MaleWeighted!V$1146&gt;0),IF('Male Data'!V960&lt;MaleWeighted!V$1146,'Male Data'!$X960,0),IF(AND('Male Data'!V960&gt;MaleWeighted!V$1145,'Male Data'!V960&lt;MaleWeighted!V$1146),'Male Data'!$X960,0))))</f>
        <v>--</v>
      </c>
      <c r="W960" t="str">
        <f>IF(AND(MaleWeighted!W$1145=0,MaleWeighted!W$1146=0),"--",IF(AND(MaleWeighted!W$1145&gt;0,MaleWeighted!W$1146=0),IF('Male Data'!W960&gt;MaleWeighted!W$1145,'Male Data'!$X960,0),IF(AND(MaleWeighted!W$1145=0,MaleWeighted!W$1146&gt;0),IF('Male Data'!W960&lt;MaleWeighted!W$1146,'Male Data'!$X960,0),IF(AND('Male Data'!W960&gt;MaleWeighted!W$1145,'Male Data'!W960&lt;MaleWeighted!W$1146),'Male Data'!$X960,0))))</f>
        <v>--</v>
      </c>
      <c r="Y960">
        <f t="shared" si="28"/>
        <v>0</v>
      </c>
      <c r="Z960">
        <f>Y960*'Male Data'!X960</f>
        <v>0</v>
      </c>
      <c r="AA960">
        <f t="shared" si="29"/>
        <v>1</v>
      </c>
      <c r="AB960">
        <f>AA960*'Male Data'!X960</f>
        <v>158728</v>
      </c>
    </row>
    <row r="961" spans="1:28">
      <c r="A961">
        <f>'Male Data'!A961</f>
        <v>960</v>
      </c>
      <c r="B961" t="str">
        <f>'Male Data'!B961</f>
        <v>M</v>
      </c>
      <c r="C961" t="str">
        <f>IF(AND(MaleWeighted!C$1145=0,MaleWeighted!C$1146=0),"--",IF(AND(MaleWeighted!C$1145&gt;0,MaleWeighted!C$1146=0),IF('Male Data'!C961&gt;MaleWeighted!C$1145,'Male Data'!$X961,0),IF(AND(MaleWeighted!C$1145=0,MaleWeighted!C$1146&gt;0),IF('Male Data'!C961&lt;MaleWeighted!C$1146,'Male Data'!$X961,0),IF(AND('Male Data'!C961&gt;MaleWeighted!C$1145,'Male Data'!C961&lt;MaleWeighted!C$1146),'Male Data'!$X961,0))))</f>
        <v>--</v>
      </c>
      <c r="D961" t="str">
        <f>IF(AND(MaleWeighted!D$1145=0,MaleWeighted!D$1146=0),"--",IF(AND(MaleWeighted!D$1145&gt;0,MaleWeighted!D$1146=0),IF('Male Data'!D961&gt;MaleWeighted!D$1145,'Male Data'!$X961,0),IF(AND(MaleWeighted!D$1145=0,MaleWeighted!D$1146&gt;0),IF('Male Data'!D961&lt;MaleWeighted!D$1146,'Male Data'!$X961,0),IF(AND('Male Data'!D961&gt;MaleWeighted!D$1145,'Male Data'!D961&lt;MaleWeighted!D$1146),'Male Data'!$X961,0))))</f>
        <v>--</v>
      </c>
      <c r="E961" t="str">
        <f>IF(AND(MaleWeighted!E$1145=0,MaleWeighted!E$1146=0),"--",IF(AND(MaleWeighted!E$1145&gt;0,MaleWeighted!E$1146=0),IF('Male Data'!E961&gt;MaleWeighted!E$1145,'Male Data'!$X961,0),IF(AND(MaleWeighted!E$1145=0,MaleWeighted!E$1146&gt;0),IF('Male Data'!E961&lt;MaleWeighted!E$1146,'Male Data'!$X961,0),IF(AND('Male Data'!E961&gt;MaleWeighted!E$1145,'Male Data'!E961&lt;MaleWeighted!E$1146),'Male Data'!$X961,0))))</f>
        <v>--</v>
      </c>
      <c r="F961" t="str">
        <f>IF(AND(MaleWeighted!F$1145=0,MaleWeighted!F$1146=0),"--",IF(AND(MaleWeighted!F$1145&gt;0,MaleWeighted!F$1146=0),IF('Male Data'!F961&gt;MaleWeighted!F$1145,'Male Data'!$X961,0),IF(AND(MaleWeighted!F$1145=0,MaleWeighted!F$1146&gt;0),IF('Male Data'!F961&lt;MaleWeighted!F$1146,'Male Data'!$X961,0),IF(AND('Male Data'!F961&gt;MaleWeighted!F$1145,'Male Data'!F961&lt;MaleWeighted!F$1146),'Male Data'!$X961,0))))</f>
        <v>--</v>
      </c>
      <c r="G961" t="str">
        <f>IF(AND(MaleWeighted!G$1145=0,MaleWeighted!G$1146=0),"--",IF(AND(MaleWeighted!G$1145&gt;0,MaleWeighted!G$1146=0),IF('Male Data'!G961&gt;MaleWeighted!G$1145,'Male Data'!$X961,0),IF(AND(MaleWeighted!G$1145=0,MaleWeighted!G$1146&gt;0),IF('Male Data'!G961&lt;MaleWeighted!G$1146,'Male Data'!$X961,0),IF(AND('Male Data'!G961&gt;MaleWeighted!G$1145,'Male Data'!G961&lt;MaleWeighted!G$1146),'Male Data'!$X961,0))))</f>
        <v>--</v>
      </c>
      <c r="H961" t="str">
        <f>IF(AND(MaleWeighted!H$1145=0,MaleWeighted!H$1146=0),"--",IF(AND(MaleWeighted!H$1145&gt;0,MaleWeighted!H$1146=0),IF('Male Data'!H961&gt;MaleWeighted!H$1145,'Male Data'!$X961,0),IF(AND(MaleWeighted!H$1145=0,MaleWeighted!H$1146&gt;0),IF('Male Data'!H961&lt;MaleWeighted!H$1146,'Male Data'!$X961,0),IF(AND('Male Data'!H961&gt;MaleWeighted!H$1145,'Male Data'!H961&lt;MaleWeighted!H$1146),'Male Data'!$X961,0))))</f>
        <v>--</v>
      </c>
      <c r="I961" t="str">
        <f>IF(AND(MaleWeighted!I$1145=0,MaleWeighted!I$1146=0),"--",IF(AND(MaleWeighted!I$1145&gt;0,MaleWeighted!I$1146=0),IF('Male Data'!I961&gt;MaleWeighted!I$1145,'Male Data'!$X961,0),IF(AND(MaleWeighted!I$1145=0,MaleWeighted!I$1146&gt;0),IF('Male Data'!I961&lt;MaleWeighted!I$1146,'Male Data'!$X961,0),IF(AND('Male Data'!I961&gt;MaleWeighted!I$1145,'Male Data'!I961&lt;MaleWeighted!I$1146),'Male Data'!$X961,0))))</f>
        <v>--</v>
      </c>
      <c r="J961" t="str">
        <f>IF(AND(MaleWeighted!J$1145=0,MaleWeighted!J$1146=0),"--",IF(AND(MaleWeighted!J$1145&gt;0,MaleWeighted!J$1146=0),IF('Male Data'!J961&gt;MaleWeighted!J$1145,'Male Data'!$X961,0),IF(AND(MaleWeighted!J$1145=0,MaleWeighted!J$1146&gt;0),IF('Male Data'!J961&lt;MaleWeighted!J$1146,'Male Data'!$X961,0),IF(AND('Male Data'!J961&gt;MaleWeighted!J$1145,'Male Data'!J961&lt;MaleWeighted!J$1146),'Male Data'!$X961,0))))</f>
        <v>--</v>
      </c>
      <c r="K961" t="str">
        <f>IF(AND(MaleWeighted!K$1145=0,MaleWeighted!K$1146=0),"--",IF(AND(MaleWeighted!K$1145&gt;0,MaleWeighted!K$1146=0),IF('Male Data'!K961&gt;MaleWeighted!K$1145,'Male Data'!$X961,0),IF(AND(MaleWeighted!K$1145=0,MaleWeighted!K$1146&gt;0),IF('Male Data'!K961&lt;MaleWeighted!K$1146,'Male Data'!$X961,0),IF(AND('Male Data'!K961&gt;MaleWeighted!K$1145,'Male Data'!K961&lt;MaleWeighted!K$1146),'Male Data'!$X961,0))))</f>
        <v>--</v>
      </c>
      <c r="L961" t="str">
        <f>IF(AND(MaleWeighted!L$1145=0,MaleWeighted!L$1146=0),"--",IF(AND(MaleWeighted!L$1145&gt;0,MaleWeighted!L$1146=0),IF('Male Data'!L961&gt;MaleWeighted!L$1145,'Male Data'!$X961,0),IF(AND(MaleWeighted!L$1145=0,MaleWeighted!L$1146&gt;0),IF('Male Data'!L961&lt;MaleWeighted!L$1146,'Male Data'!$X961,0),IF(AND('Male Data'!L961&gt;MaleWeighted!L$1145,'Male Data'!L961&lt;MaleWeighted!L$1146),'Male Data'!$X961,0))))</f>
        <v>--</v>
      </c>
      <c r="M961" t="str">
        <f>IF(AND(MaleWeighted!M$1145=0,MaleWeighted!M$1146=0),"--",IF(AND(MaleWeighted!M$1145&gt;0,MaleWeighted!M$1146=0),IF('Male Data'!M961&gt;MaleWeighted!M$1145,'Male Data'!$X961,0),IF(AND(MaleWeighted!M$1145=0,MaleWeighted!M$1146&gt;0),IF('Male Data'!M961&lt;MaleWeighted!M$1146,'Male Data'!$X961,0),IF(AND('Male Data'!M961&gt;MaleWeighted!M$1145,'Male Data'!M961&lt;MaleWeighted!M$1146),'Male Data'!$X961,0))))</f>
        <v>--</v>
      </c>
      <c r="N961" t="str">
        <f>IF(AND(MaleWeighted!N$1145=0,MaleWeighted!N$1146=0),"--",IF(AND(MaleWeighted!N$1145&gt;0,MaleWeighted!N$1146=0),IF('Male Data'!N961&gt;MaleWeighted!N$1145,'Male Data'!$X961,0),IF(AND(MaleWeighted!N$1145=0,MaleWeighted!N$1146&gt;0),IF('Male Data'!N961&lt;MaleWeighted!N$1146,'Male Data'!$X961,0),IF(AND('Male Data'!N961&gt;MaleWeighted!N$1145,'Male Data'!N961&lt;MaleWeighted!N$1146),'Male Data'!$X961,0))))</f>
        <v>--</v>
      </c>
      <c r="O961" t="str">
        <f>IF(AND(MaleWeighted!O$1145=0,MaleWeighted!O$1146=0),"--",IF(AND(MaleWeighted!O$1145&gt;0,MaleWeighted!O$1146=0),IF('Male Data'!O961&gt;MaleWeighted!O$1145,'Male Data'!$X961,0),IF(AND(MaleWeighted!O$1145=0,MaleWeighted!O$1146&gt;0),IF('Male Data'!O961&lt;MaleWeighted!O$1146,'Male Data'!$X961,0),IF(AND('Male Data'!O961&gt;MaleWeighted!O$1145,'Male Data'!O961&lt;MaleWeighted!O$1146),'Male Data'!$X961,0))))</f>
        <v>--</v>
      </c>
      <c r="P961" t="str">
        <f>IF(AND(MaleWeighted!P$1145=0,MaleWeighted!P$1146=0),"--",IF(AND(MaleWeighted!P$1145&gt;0,MaleWeighted!P$1146=0),IF('Male Data'!P961&gt;MaleWeighted!P$1145,'Male Data'!$X961,0),IF(AND(MaleWeighted!P$1145=0,MaleWeighted!P$1146&gt;0),IF('Male Data'!P961&lt;MaleWeighted!P$1146,'Male Data'!$X961,0),IF(AND('Male Data'!P961&gt;MaleWeighted!P$1145,'Male Data'!P961&lt;MaleWeighted!P$1146),'Male Data'!$X961,0))))</f>
        <v>--</v>
      </c>
      <c r="Q961" t="str">
        <f>IF(AND(MaleWeighted!Q$1145=0,MaleWeighted!Q$1146=0),"--",IF(AND(MaleWeighted!Q$1145&gt;0,MaleWeighted!Q$1146=0),IF('Male Data'!Q961&gt;MaleWeighted!Q$1145,'Male Data'!$X961,0),IF(AND(MaleWeighted!Q$1145=0,MaleWeighted!Q$1146&gt;0),IF('Male Data'!Q961&lt;MaleWeighted!Q$1146,'Male Data'!$X961,0),IF(AND('Male Data'!Q961&gt;MaleWeighted!Q$1145,'Male Data'!Q961&lt;MaleWeighted!Q$1146),'Male Data'!$X961,0))))</f>
        <v>--</v>
      </c>
      <c r="R961" t="str">
        <f>IF(AND(MaleWeighted!R$1145=0,MaleWeighted!R$1146=0),"--",IF(AND(MaleWeighted!R$1145&gt;0,MaleWeighted!R$1146=0),IF('Male Data'!R961&gt;MaleWeighted!R$1145,'Male Data'!$X961,0),IF(AND(MaleWeighted!R$1145=0,MaleWeighted!R$1146&gt;0),IF('Male Data'!R961&lt;MaleWeighted!R$1146,'Male Data'!$X961,0),IF(AND('Male Data'!R961&gt;MaleWeighted!R$1145,'Male Data'!R961&lt;MaleWeighted!R$1146),'Male Data'!$X961,0))))</f>
        <v>--</v>
      </c>
      <c r="S961" t="str">
        <f>IF(AND(MaleWeighted!S$1145=0,MaleWeighted!S$1146=0),"--",IF(AND(MaleWeighted!S$1145&gt;0,MaleWeighted!S$1146=0),IF('Male Data'!S961&gt;MaleWeighted!S$1145,'Male Data'!$X961,0),IF(AND(MaleWeighted!S$1145=0,MaleWeighted!S$1146&gt;0),IF('Male Data'!S961&lt;MaleWeighted!S$1146,'Male Data'!$X961,0),IF(AND('Male Data'!S961&gt;MaleWeighted!S$1145,'Male Data'!S961&lt;MaleWeighted!S$1146),'Male Data'!$X961,0))))</f>
        <v>--</v>
      </c>
      <c r="T961" t="str">
        <f>IF(AND(MaleWeighted!T$1145=0,MaleWeighted!T$1146=0),"--",IF(AND(MaleWeighted!T$1145&gt;0,MaleWeighted!T$1146=0),IF('Male Data'!T961&gt;MaleWeighted!T$1145,'Male Data'!$X961,0),IF(AND(MaleWeighted!T$1145=0,MaleWeighted!T$1146&gt;0),IF('Male Data'!$T961&lt;MaleWeighted!T$1146,'Male Data'!$X961,0),IF(AND('Male Data'!T961&gt;MaleWeighted!T$1145,'Male Data'!T961&lt;MaleWeighted!T$1146),'Male Data'!$X961,0))))</f>
        <v>--</v>
      </c>
      <c r="U961" t="str">
        <f>IF(AND(MaleWeighted!U$1145=0,MaleWeighted!U$1146=0),"--",IF(AND(MaleWeighted!U$1145&gt;0,MaleWeighted!U$1146=0),IF('Male Data'!U961&gt;MaleWeighted!U$1145,'Male Data'!$X961,0),IF(AND(MaleWeighted!U$1145=0,MaleWeighted!U$1146&gt;0),IF('Male Data'!U961&lt;MaleWeighted!U$1146,'Male Data'!$X961,0),IF(AND('Male Data'!U961&gt;MaleWeighted!U$1145,'Male Data'!U961&lt;MaleWeighted!U$1146),'Male Data'!$X961,0))))</f>
        <v>--</v>
      </c>
      <c r="V961" t="str">
        <f>IF(AND(MaleWeighted!V$1145=0,MaleWeighted!V$1146=0),"--",IF(AND(MaleWeighted!V$1145&gt;0,MaleWeighted!V$1146=0),IF('Male Data'!V961&gt;MaleWeighted!V$1145,'Male Data'!$X961,0),IF(AND(MaleWeighted!V$1145=0,MaleWeighted!V$1146&gt;0),IF('Male Data'!V961&lt;MaleWeighted!V$1146,'Male Data'!$X961,0),IF(AND('Male Data'!V961&gt;MaleWeighted!V$1145,'Male Data'!V961&lt;MaleWeighted!V$1146),'Male Data'!$X961,0))))</f>
        <v>--</v>
      </c>
      <c r="W961" t="str">
        <f>IF(AND(MaleWeighted!W$1145=0,MaleWeighted!W$1146=0),"--",IF(AND(MaleWeighted!W$1145&gt;0,MaleWeighted!W$1146=0),IF('Male Data'!W961&gt;MaleWeighted!W$1145,'Male Data'!$X961,0),IF(AND(MaleWeighted!W$1145=0,MaleWeighted!W$1146&gt;0),IF('Male Data'!W961&lt;MaleWeighted!W$1146,'Male Data'!$X961,0),IF(AND('Male Data'!W961&gt;MaleWeighted!W$1145,'Male Data'!W961&lt;MaleWeighted!W$1146),'Male Data'!$X961,0))))</f>
        <v>--</v>
      </c>
      <c r="Y961">
        <f t="shared" si="28"/>
        <v>0</v>
      </c>
      <c r="Z961">
        <f>Y961*'Male Data'!X961</f>
        <v>0</v>
      </c>
      <c r="AA961">
        <f t="shared" si="29"/>
        <v>1</v>
      </c>
      <c r="AB961">
        <f>AA961*'Male Data'!X961</f>
        <v>3165</v>
      </c>
    </row>
    <row r="962" spans="1:28">
      <c r="A962">
        <f>'Male Data'!A962</f>
        <v>961</v>
      </c>
      <c r="B962" t="str">
        <f>'Male Data'!B962</f>
        <v>M</v>
      </c>
      <c r="C962" t="str">
        <f>IF(AND(MaleWeighted!C$1145=0,MaleWeighted!C$1146=0),"--",IF(AND(MaleWeighted!C$1145&gt;0,MaleWeighted!C$1146=0),IF('Male Data'!C962&gt;MaleWeighted!C$1145,'Male Data'!$X962,0),IF(AND(MaleWeighted!C$1145=0,MaleWeighted!C$1146&gt;0),IF('Male Data'!C962&lt;MaleWeighted!C$1146,'Male Data'!$X962,0),IF(AND('Male Data'!C962&gt;MaleWeighted!C$1145,'Male Data'!C962&lt;MaleWeighted!C$1146),'Male Data'!$X962,0))))</f>
        <v>--</v>
      </c>
      <c r="D962" t="str">
        <f>IF(AND(MaleWeighted!D$1145=0,MaleWeighted!D$1146=0),"--",IF(AND(MaleWeighted!D$1145&gt;0,MaleWeighted!D$1146=0),IF('Male Data'!D962&gt;MaleWeighted!D$1145,'Male Data'!$X962,0),IF(AND(MaleWeighted!D$1145=0,MaleWeighted!D$1146&gt;0),IF('Male Data'!D962&lt;MaleWeighted!D$1146,'Male Data'!$X962,0),IF(AND('Male Data'!D962&gt;MaleWeighted!D$1145,'Male Data'!D962&lt;MaleWeighted!D$1146),'Male Data'!$X962,0))))</f>
        <v>--</v>
      </c>
      <c r="E962" t="str">
        <f>IF(AND(MaleWeighted!E$1145=0,MaleWeighted!E$1146=0),"--",IF(AND(MaleWeighted!E$1145&gt;0,MaleWeighted!E$1146=0),IF('Male Data'!E962&gt;MaleWeighted!E$1145,'Male Data'!$X962,0),IF(AND(MaleWeighted!E$1145=0,MaleWeighted!E$1146&gt;0),IF('Male Data'!E962&lt;MaleWeighted!E$1146,'Male Data'!$X962,0),IF(AND('Male Data'!E962&gt;MaleWeighted!E$1145,'Male Data'!E962&lt;MaleWeighted!E$1146),'Male Data'!$X962,0))))</f>
        <v>--</v>
      </c>
      <c r="F962" t="str">
        <f>IF(AND(MaleWeighted!F$1145=0,MaleWeighted!F$1146=0),"--",IF(AND(MaleWeighted!F$1145&gt;0,MaleWeighted!F$1146=0),IF('Male Data'!F962&gt;MaleWeighted!F$1145,'Male Data'!$X962,0),IF(AND(MaleWeighted!F$1145=0,MaleWeighted!F$1146&gt;0),IF('Male Data'!F962&lt;MaleWeighted!F$1146,'Male Data'!$X962,0),IF(AND('Male Data'!F962&gt;MaleWeighted!F$1145,'Male Data'!F962&lt;MaleWeighted!F$1146),'Male Data'!$X962,0))))</f>
        <v>--</v>
      </c>
      <c r="G962" t="str">
        <f>IF(AND(MaleWeighted!G$1145=0,MaleWeighted!G$1146=0),"--",IF(AND(MaleWeighted!G$1145&gt;0,MaleWeighted!G$1146=0),IF('Male Data'!G962&gt;MaleWeighted!G$1145,'Male Data'!$X962,0),IF(AND(MaleWeighted!G$1145=0,MaleWeighted!G$1146&gt;0),IF('Male Data'!G962&lt;MaleWeighted!G$1146,'Male Data'!$X962,0),IF(AND('Male Data'!G962&gt;MaleWeighted!G$1145,'Male Data'!G962&lt;MaleWeighted!G$1146),'Male Data'!$X962,0))))</f>
        <v>--</v>
      </c>
      <c r="H962" t="str">
        <f>IF(AND(MaleWeighted!H$1145=0,MaleWeighted!H$1146=0),"--",IF(AND(MaleWeighted!H$1145&gt;0,MaleWeighted!H$1146=0),IF('Male Data'!H962&gt;MaleWeighted!H$1145,'Male Data'!$X962,0),IF(AND(MaleWeighted!H$1145=0,MaleWeighted!H$1146&gt;0),IF('Male Data'!H962&lt;MaleWeighted!H$1146,'Male Data'!$X962,0),IF(AND('Male Data'!H962&gt;MaleWeighted!H$1145,'Male Data'!H962&lt;MaleWeighted!H$1146),'Male Data'!$X962,0))))</f>
        <v>--</v>
      </c>
      <c r="I962" t="str">
        <f>IF(AND(MaleWeighted!I$1145=0,MaleWeighted!I$1146=0),"--",IF(AND(MaleWeighted!I$1145&gt;0,MaleWeighted!I$1146=0),IF('Male Data'!I962&gt;MaleWeighted!I$1145,'Male Data'!$X962,0),IF(AND(MaleWeighted!I$1145=0,MaleWeighted!I$1146&gt;0),IF('Male Data'!I962&lt;MaleWeighted!I$1146,'Male Data'!$X962,0),IF(AND('Male Data'!I962&gt;MaleWeighted!I$1145,'Male Data'!I962&lt;MaleWeighted!I$1146),'Male Data'!$X962,0))))</f>
        <v>--</v>
      </c>
      <c r="J962" t="str">
        <f>IF(AND(MaleWeighted!J$1145=0,MaleWeighted!J$1146=0),"--",IF(AND(MaleWeighted!J$1145&gt;0,MaleWeighted!J$1146=0),IF('Male Data'!J962&gt;MaleWeighted!J$1145,'Male Data'!$X962,0),IF(AND(MaleWeighted!J$1145=0,MaleWeighted!J$1146&gt;0),IF('Male Data'!J962&lt;MaleWeighted!J$1146,'Male Data'!$X962,0),IF(AND('Male Data'!J962&gt;MaleWeighted!J$1145,'Male Data'!J962&lt;MaleWeighted!J$1146),'Male Data'!$X962,0))))</f>
        <v>--</v>
      </c>
      <c r="K962" t="str">
        <f>IF(AND(MaleWeighted!K$1145=0,MaleWeighted!K$1146=0),"--",IF(AND(MaleWeighted!K$1145&gt;0,MaleWeighted!K$1146=0),IF('Male Data'!K962&gt;MaleWeighted!K$1145,'Male Data'!$X962,0),IF(AND(MaleWeighted!K$1145=0,MaleWeighted!K$1146&gt;0),IF('Male Data'!K962&lt;MaleWeighted!K$1146,'Male Data'!$X962,0),IF(AND('Male Data'!K962&gt;MaleWeighted!K$1145,'Male Data'!K962&lt;MaleWeighted!K$1146),'Male Data'!$X962,0))))</f>
        <v>--</v>
      </c>
      <c r="L962" t="str">
        <f>IF(AND(MaleWeighted!L$1145=0,MaleWeighted!L$1146=0),"--",IF(AND(MaleWeighted!L$1145&gt;0,MaleWeighted!L$1146=0),IF('Male Data'!L962&gt;MaleWeighted!L$1145,'Male Data'!$X962,0),IF(AND(MaleWeighted!L$1145=0,MaleWeighted!L$1146&gt;0),IF('Male Data'!L962&lt;MaleWeighted!L$1146,'Male Data'!$X962,0),IF(AND('Male Data'!L962&gt;MaleWeighted!L$1145,'Male Data'!L962&lt;MaleWeighted!L$1146),'Male Data'!$X962,0))))</f>
        <v>--</v>
      </c>
      <c r="M962" t="str">
        <f>IF(AND(MaleWeighted!M$1145=0,MaleWeighted!M$1146=0),"--",IF(AND(MaleWeighted!M$1145&gt;0,MaleWeighted!M$1146=0),IF('Male Data'!M962&gt;MaleWeighted!M$1145,'Male Data'!$X962,0),IF(AND(MaleWeighted!M$1145=0,MaleWeighted!M$1146&gt;0),IF('Male Data'!M962&lt;MaleWeighted!M$1146,'Male Data'!$X962,0),IF(AND('Male Data'!M962&gt;MaleWeighted!M$1145,'Male Data'!M962&lt;MaleWeighted!M$1146),'Male Data'!$X962,0))))</f>
        <v>--</v>
      </c>
      <c r="N962" t="str">
        <f>IF(AND(MaleWeighted!N$1145=0,MaleWeighted!N$1146=0),"--",IF(AND(MaleWeighted!N$1145&gt;0,MaleWeighted!N$1146=0),IF('Male Data'!N962&gt;MaleWeighted!N$1145,'Male Data'!$X962,0),IF(AND(MaleWeighted!N$1145=0,MaleWeighted!N$1146&gt;0),IF('Male Data'!N962&lt;MaleWeighted!N$1146,'Male Data'!$X962,0),IF(AND('Male Data'!N962&gt;MaleWeighted!N$1145,'Male Data'!N962&lt;MaleWeighted!N$1146),'Male Data'!$X962,0))))</f>
        <v>--</v>
      </c>
      <c r="O962" t="str">
        <f>IF(AND(MaleWeighted!O$1145=0,MaleWeighted!O$1146=0),"--",IF(AND(MaleWeighted!O$1145&gt;0,MaleWeighted!O$1146=0),IF('Male Data'!O962&gt;MaleWeighted!O$1145,'Male Data'!$X962,0),IF(AND(MaleWeighted!O$1145=0,MaleWeighted!O$1146&gt;0),IF('Male Data'!O962&lt;MaleWeighted!O$1146,'Male Data'!$X962,0),IF(AND('Male Data'!O962&gt;MaleWeighted!O$1145,'Male Data'!O962&lt;MaleWeighted!O$1146),'Male Data'!$X962,0))))</f>
        <v>--</v>
      </c>
      <c r="P962" t="str">
        <f>IF(AND(MaleWeighted!P$1145=0,MaleWeighted!P$1146=0),"--",IF(AND(MaleWeighted!P$1145&gt;0,MaleWeighted!P$1146=0),IF('Male Data'!P962&gt;MaleWeighted!P$1145,'Male Data'!$X962,0),IF(AND(MaleWeighted!P$1145=0,MaleWeighted!P$1146&gt;0),IF('Male Data'!P962&lt;MaleWeighted!P$1146,'Male Data'!$X962,0),IF(AND('Male Data'!P962&gt;MaleWeighted!P$1145,'Male Data'!P962&lt;MaleWeighted!P$1146),'Male Data'!$X962,0))))</f>
        <v>--</v>
      </c>
      <c r="Q962" t="str">
        <f>IF(AND(MaleWeighted!Q$1145=0,MaleWeighted!Q$1146=0),"--",IF(AND(MaleWeighted!Q$1145&gt;0,MaleWeighted!Q$1146=0),IF('Male Data'!Q962&gt;MaleWeighted!Q$1145,'Male Data'!$X962,0),IF(AND(MaleWeighted!Q$1145=0,MaleWeighted!Q$1146&gt;0),IF('Male Data'!Q962&lt;MaleWeighted!Q$1146,'Male Data'!$X962,0),IF(AND('Male Data'!Q962&gt;MaleWeighted!Q$1145,'Male Data'!Q962&lt;MaleWeighted!Q$1146),'Male Data'!$X962,0))))</f>
        <v>--</v>
      </c>
      <c r="R962" t="str">
        <f>IF(AND(MaleWeighted!R$1145=0,MaleWeighted!R$1146=0),"--",IF(AND(MaleWeighted!R$1145&gt;0,MaleWeighted!R$1146=0),IF('Male Data'!R962&gt;MaleWeighted!R$1145,'Male Data'!$X962,0),IF(AND(MaleWeighted!R$1145=0,MaleWeighted!R$1146&gt;0),IF('Male Data'!R962&lt;MaleWeighted!R$1146,'Male Data'!$X962,0),IF(AND('Male Data'!R962&gt;MaleWeighted!R$1145,'Male Data'!R962&lt;MaleWeighted!R$1146),'Male Data'!$X962,0))))</f>
        <v>--</v>
      </c>
      <c r="S962" t="str">
        <f>IF(AND(MaleWeighted!S$1145=0,MaleWeighted!S$1146=0),"--",IF(AND(MaleWeighted!S$1145&gt;0,MaleWeighted!S$1146=0),IF('Male Data'!S962&gt;MaleWeighted!S$1145,'Male Data'!$X962,0),IF(AND(MaleWeighted!S$1145=0,MaleWeighted!S$1146&gt;0),IF('Male Data'!S962&lt;MaleWeighted!S$1146,'Male Data'!$X962,0),IF(AND('Male Data'!S962&gt;MaleWeighted!S$1145,'Male Data'!S962&lt;MaleWeighted!S$1146),'Male Data'!$X962,0))))</f>
        <v>--</v>
      </c>
      <c r="T962" t="str">
        <f>IF(AND(MaleWeighted!T$1145=0,MaleWeighted!T$1146=0),"--",IF(AND(MaleWeighted!T$1145&gt;0,MaleWeighted!T$1146=0),IF('Male Data'!T962&gt;MaleWeighted!T$1145,'Male Data'!$X962,0),IF(AND(MaleWeighted!T$1145=0,MaleWeighted!T$1146&gt;0),IF('Male Data'!$T962&lt;MaleWeighted!T$1146,'Male Data'!$X962,0),IF(AND('Male Data'!T962&gt;MaleWeighted!T$1145,'Male Data'!T962&lt;MaleWeighted!T$1146),'Male Data'!$X962,0))))</f>
        <v>--</v>
      </c>
      <c r="U962" t="str">
        <f>IF(AND(MaleWeighted!U$1145=0,MaleWeighted!U$1146=0),"--",IF(AND(MaleWeighted!U$1145&gt;0,MaleWeighted!U$1146=0),IF('Male Data'!U962&gt;MaleWeighted!U$1145,'Male Data'!$X962,0),IF(AND(MaleWeighted!U$1145=0,MaleWeighted!U$1146&gt;0),IF('Male Data'!U962&lt;MaleWeighted!U$1146,'Male Data'!$X962,0),IF(AND('Male Data'!U962&gt;MaleWeighted!U$1145,'Male Data'!U962&lt;MaleWeighted!U$1146),'Male Data'!$X962,0))))</f>
        <v>--</v>
      </c>
      <c r="V962" t="str">
        <f>IF(AND(MaleWeighted!V$1145=0,MaleWeighted!V$1146=0),"--",IF(AND(MaleWeighted!V$1145&gt;0,MaleWeighted!V$1146=0),IF('Male Data'!V962&gt;MaleWeighted!V$1145,'Male Data'!$X962,0),IF(AND(MaleWeighted!V$1145=0,MaleWeighted!V$1146&gt;0),IF('Male Data'!V962&lt;MaleWeighted!V$1146,'Male Data'!$X962,0),IF(AND('Male Data'!V962&gt;MaleWeighted!V$1145,'Male Data'!V962&lt;MaleWeighted!V$1146),'Male Data'!$X962,0))))</f>
        <v>--</v>
      </c>
      <c r="W962" t="str">
        <f>IF(AND(MaleWeighted!W$1145=0,MaleWeighted!W$1146=0),"--",IF(AND(MaleWeighted!W$1145&gt;0,MaleWeighted!W$1146=0),IF('Male Data'!W962&gt;MaleWeighted!W$1145,'Male Data'!$X962,0),IF(AND(MaleWeighted!W$1145=0,MaleWeighted!W$1146&gt;0),IF('Male Data'!W962&lt;MaleWeighted!W$1146,'Male Data'!$X962,0),IF(AND('Male Data'!W962&gt;MaleWeighted!W$1145,'Male Data'!W962&lt;MaleWeighted!W$1146),'Male Data'!$X962,0))))</f>
        <v>--</v>
      </c>
      <c r="Y962">
        <f t="shared" si="28"/>
        <v>0</v>
      </c>
      <c r="Z962">
        <f>Y962*'Male Data'!X962</f>
        <v>0</v>
      </c>
      <c r="AA962">
        <f t="shared" si="29"/>
        <v>1</v>
      </c>
      <c r="AB962">
        <f>AA962*'Male Data'!X962</f>
        <v>469860</v>
      </c>
    </row>
    <row r="963" spans="1:28">
      <c r="A963">
        <f>'Male Data'!A963</f>
        <v>962</v>
      </c>
      <c r="B963" t="str">
        <f>'Male Data'!B963</f>
        <v>M</v>
      </c>
      <c r="C963" t="str">
        <f>IF(AND(MaleWeighted!C$1145=0,MaleWeighted!C$1146=0),"--",IF(AND(MaleWeighted!C$1145&gt;0,MaleWeighted!C$1146=0),IF('Male Data'!C963&gt;MaleWeighted!C$1145,'Male Data'!$X963,0),IF(AND(MaleWeighted!C$1145=0,MaleWeighted!C$1146&gt;0),IF('Male Data'!C963&lt;MaleWeighted!C$1146,'Male Data'!$X963,0),IF(AND('Male Data'!C963&gt;MaleWeighted!C$1145,'Male Data'!C963&lt;MaleWeighted!C$1146),'Male Data'!$X963,0))))</f>
        <v>--</v>
      </c>
      <c r="D963" t="str">
        <f>IF(AND(MaleWeighted!D$1145=0,MaleWeighted!D$1146=0),"--",IF(AND(MaleWeighted!D$1145&gt;0,MaleWeighted!D$1146=0),IF('Male Data'!D963&gt;MaleWeighted!D$1145,'Male Data'!$X963,0),IF(AND(MaleWeighted!D$1145=0,MaleWeighted!D$1146&gt;0),IF('Male Data'!D963&lt;MaleWeighted!D$1146,'Male Data'!$X963,0),IF(AND('Male Data'!D963&gt;MaleWeighted!D$1145,'Male Data'!D963&lt;MaleWeighted!D$1146),'Male Data'!$X963,0))))</f>
        <v>--</v>
      </c>
      <c r="E963" t="str">
        <f>IF(AND(MaleWeighted!E$1145=0,MaleWeighted!E$1146=0),"--",IF(AND(MaleWeighted!E$1145&gt;0,MaleWeighted!E$1146=0),IF('Male Data'!E963&gt;MaleWeighted!E$1145,'Male Data'!$X963,0),IF(AND(MaleWeighted!E$1145=0,MaleWeighted!E$1146&gt;0),IF('Male Data'!E963&lt;MaleWeighted!E$1146,'Male Data'!$X963,0),IF(AND('Male Data'!E963&gt;MaleWeighted!E$1145,'Male Data'!E963&lt;MaleWeighted!E$1146),'Male Data'!$X963,0))))</f>
        <v>--</v>
      </c>
      <c r="F963" t="str">
        <f>IF(AND(MaleWeighted!F$1145=0,MaleWeighted!F$1146=0),"--",IF(AND(MaleWeighted!F$1145&gt;0,MaleWeighted!F$1146=0),IF('Male Data'!F963&gt;MaleWeighted!F$1145,'Male Data'!$X963,0),IF(AND(MaleWeighted!F$1145=0,MaleWeighted!F$1146&gt;0),IF('Male Data'!F963&lt;MaleWeighted!F$1146,'Male Data'!$X963,0),IF(AND('Male Data'!F963&gt;MaleWeighted!F$1145,'Male Data'!F963&lt;MaleWeighted!F$1146),'Male Data'!$X963,0))))</f>
        <v>--</v>
      </c>
      <c r="G963" t="str">
        <f>IF(AND(MaleWeighted!G$1145=0,MaleWeighted!G$1146=0),"--",IF(AND(MaleWeighted!G$1145&gt;0,MaleWeighted!G$1146=0),IF('Male Data'!G963&gt;MaleWeighted!G$1145,'Male Data'!$X963,0),IF(AND(MaleWeighted!G$1145=0,MaleWeighted!G$1146&gt;0),IF('Male Data'!G963&lt;MaleWeighted!G$1146,'Male Data'!$X963,0),IF(AND('Male Data'!G963&gt;MaleWeighted!G$1145,'Male Data'!G963&lt;MaleWeighted!G$1146),'Male Data'!$X963,0))))</f>
        <v>--</v>
      </c>
      <c r="H963" t="str">
        <f>IF(AND(MaleWeighted!H$1145=0,MaleWeighted!H$1146=0),"--",IF(AND(MaleWeighted!H$1145&gt;0,MaleWeighted!H$1146=0),IF('Male Data'!H963&gt;MaleWeighted!H$1145,'Male Data'!$X963,0),IF(AND(MaleWeighted!H$1145=0,MaleWeighted!H$1146&gt;0),IF('Male Data'!H963&lt;MaleWeighted!H$1146,'Male Data'!$X963,0),IF(AND('Male Data'!H963&gt;MaleWeighted!H$1145,'Male Data'!H963&lt;MaleWeighted!H$1146),'Male Data'!$X963,0))))</f>
        <v>--</v>
      </c>
      <c r="I963" t="str">
        <f>IF(AND(MaleWeighted!I$1145=0,MaleWeighted!I$1146=0),"--",IF(AND(MaleWeighted!I$1145&gt;0,MaleWeighted!I$1146=0),IF('Male Data'!I963&gt;MaleWeighted!I$1145,'Male Data'!$X963,0),IF(AND(MaleWeighted!I$1145=0,MaleWeighted!I$1146&gt;0),IF('Male Data'!I963&lt;MaleWeighted!I$1146,'Male Data'!$X963,0),IF(AND('Male Data'!I963&gt;MaleWeighted!I$1145,'Male Data'!I963&lt;MaleWeighted!I$1146),'Male Data'!$X963,0))))</f>
        <v>--</v>
      </c>
      <c r="J963" t="str">
        <f>IF(AND(MaleWeighted!J$1145=0,MaleWeighted!J$1146=0),"--",IF(AND(MaleWeighted!J$1145&gt;0,MaleWeighted!J$1146=0),IF('Male Data'!J963&gt;MaleWeighted!J$1145,'Male Data'!$X963,0),IF(AND(MaleWeighted!J$1145=0,MaleWeighted!J$1146&gt;0),IF('Male Data'!J963&lt;MaleWeighted!J$1146,'Male Data'!$X963,0),IF(AND('Male Data'!J963&gt;MaleWeighted!J$1145,'Male Data'!J963&lt;MaleWeighted!J$1146),'Male Data'!$X963,0))))</f>
        <v>--</v>
      </c>
      <c r="K963" t="str">
        <f>IF(AND(MaleWeighted!K$1145=0,MaleWeighted!K$1146=0),"--",IF(AND(MaleWeighted!K$1145&gt;0,MaleWeighted!K$1146=0),IF('Male Data'!K963&gt;MaleWeighted!K$1145,'Male Data'!$X963,0),IF(AND(MaleWeighted!K$1145=0,MaleWeighted!K$1146&gt;0),IF('Male Data'!K963&lt;MaleWeighted!K$1146,'Male Data'!$X963,0),IF(AND('Male Data'!K963&gt;MaleWeighted!K$1145,'Male Data'!K963&lt;MaleWeighted!K$1146),'Male Data'!$X963,0))))</f>
        <v>--</v>
      </c>
      <c r="L963" t="str">
        <f>IF(AND(MaleWeighted!L$1145=0,MaleWeighted!L$1146=0),"--",IF(AND(MaleWeighted!L$1145&gt;0,MaleWeighted!L$1146=0),IF('Male Data'!L963&gt;MaleWeighted!L$1145,'Male Data'!$X963,0),IF(AND(MaleWeighted!L$1145=0,MaleWeighted!L$1146&gt;0),IF('Male Data'!L963&lt;MaleWeighted!L$1146,'Male Data'!$X963,0),IF(AND('Male Data'!L963&gt;MaleWeighted!L$1145,'Male Data'!L963&lt;MaleWeighted!L$1146),'Male Data'!$X963,0))))</f>
        <v>--</v>
      </c>
      <c r="M963" t="str">
        <f>IF(AND(MaleWeighted!M$1145=0,MaleWeighted!M$1146=0),"--",IF(AND(MaleWeighted!M$1145&gt;0,MaleWeighted!M$1146=0),IF('Male Data'!M963&gt;MaleWeighted!M$1145,'Male Data'!$X963,0),IF(AND(MaleWeighted!M$1145=0,MaleWeighted!M$1146&gt;0),IF('Male Data'!M963&lt;MaleWeighted!M$1146,'Male Data'!$X963,0),IF(AND('Male Data'!M963&gt;MaleWeighted!M$1145,'Male Data'!M963&lt;MaleWeighted!M$1146),'Male Data'!$X963,0))))</f>
        <v>--</v>
      </c>
      <c r="N963" t="str">
        <f>IF(AND(MaleWeighted!N$1145=0,MaleWeighted!N$1146=0),"--",IF(AND(MaleWeighted!N$1145&gt;0,MaleWeighted!N$1146=0),IF('Male Data'!N963&gt;MaleWeighted!N$1145,'Male Data'!$X963,0),IF(AND(MaleWeighted!N$1145=0,MaleWeighted!N$1146&gt;0),IF('Male Data'!N963&lt;MaleWeighted!N$1146,'Male Data'!$X963,0),IF(AND('Male Data'!N963&gt;MaleWeighted!N$1145,'Male Data'!N963&lt;MaleWeighted!N$1146),'Male Data'!$X963,0))))</f>
        <v>--</v>
      </c>
      <c r="O963" t="str">
        <f>IF(AND(MaleWeighted!O$1145=0,MaleWeighted!O$1146=0),"--",IF(AND(MaleWeighted!O$1145&gt;0,MaleWeighted!O$1146=0),IF('Male Data'!O963&gt;MaleWeighted!O$1145,'Male Data'!$X963,0),IF(AND(MaleWeighted!O$1145=0,MaleWeighted!O$1146&gt;0),IF('Male Data'!O963&lt;MaleWeighted!O$1146,'Male Data'!$X963,0),IF(AND('Male Data'!O963&gt;MaleWeighted!O$1145,'Male Data'!O963&lt;MaleWeighted!O$1146),'Male Data'!$X963,0))))</f>
        <v>--</v>
      </c>
      <c r="P963" t="str">
        <f>IF(AND(MaleWeighted!P$1145=0,MaleWeighted!P$1146=0),"--",IF(AND(MaleWeighted!P$1145&gt;0,MaleWeighted!P$1146=0),IF('Male Data'!P963&gt;MaleWeighted!P$1145,'Male Data'!$X963,0),IF(AND(MaleWeighted!P$1145=0,MaleWeighted!P$1146&gt;0),IF('Male Data'!P963&lt;MaleWeighted!P$1146,'Male Data'!$X963,0),IF(AND('Male Data'!P963&gt;MaleWeighted!P$1145,'Male Data'!P963&lt;MaleWeighted!P$1146),'Male Data'!$X963,0))))</f>
        <v>--</v>
      </c>
      <c r="Q963" t="str">
        <f>IF(AND(MaleWeighted!Q$1145=0,MaleWeighted!Q$1146=0),"--",IF(AND(MaleWeighted!Q$1145&gt;0,MaleWeighted!Q$1146=0),IF('Male Data'!Q963&gt;MaleWeighted!Q$1145,'Male Data'!$X963,0),IF(AND(MaleWeighted!Q$1145=0,MaleWeighted!Q$1146&gt;0),IF('Male Data'!Q963&lt;MaleWeighted!Q$1146,'Male Data'!$X963,0),IF(AND('Male Data'!Q963&gt;MaleWeighted!Q$1145,'Male Data'!Q963&lt;MaleWeighted!Q$1146),'Male Data'!$X963,0))))</f>
        <v>--</v>
      </c>
      <c r="R963" t="str">
        <f>IF(AND(MaleWeighted!R$1145=0,MaleWeighted!R$1146=0),"--",IF(AND(MaleWeighted!R$1145&gt;0,MaleWeighted!R$1146=0),IF('Male Data'!R963&gt;MaleWeighted!R$1145,'Male Data'!$X963,0),IF(AND(MaleWeighted!R$1145=0,MaleWeighted!R$1146&gt;0),IF('Male Data'!R963&lt;MaleWeighted!R$1146,'Male Data'!$X963,0),IF(AND('Male Data'!R963&gt;MaleWeighted!R$1145,'Male Data'!R963&lt;MaleWeighted!R$1146),'Male Data'!$X963,0))))</f>
        <v>--</v>
      </c>
      <c r="S963" t="str">
        <f>IF(AND(MaleWeighted!S$1145=0,MaleWeighted!S$1146=0),"--",IF(AND(MaleWeighted!S$1145&gt;0,MaleWeighted!S$1146=0),IF('Male Data'!S963&gt;MaleWeighted!S$1145,'Male Data'!$X963,0),IF(AND(MaleWeighted!S$1145=0,MaleWeighted!S$1146&gt;0),IF('Male Data'!S963&lt;MaleWeighted!S$1146,'Male Data'!$X963,0),IF(AND('Male Data'!S963&gt;MaleWeighted!S$1145,'Male Data'!S963&lt;MaleWeighted!S$1146),'Male Data'!$X963,0))))</f>
        <v>--</v>
      </c>
      <c r="T963" t="str">
        <f>IF(AND(MaleWeighted!T$1145=0,MaleWeighted!T$1146=0),"--",IF(AND(MaleWeighted!T$1145&gt;0,MaleWeighted!T$1146=0),IF('Male Data'!T963&gt;MaleWeighted!T$1145,'Male Data'!$X963,0),IF(AND(MaleWeighted!T$1145=0,MaleWeighted!T$1146&gt;0),IF('Male Data'!$T963&lt;MaleWeighted!T$1146,'Male Data'!$X963,0),IF(AND('Male Data'!T963&gt;MaleWeighted!T$1145,'Male Data'!T963&lt;MaleWeighted!T$1146),'Male Data'!$X963,0))))</f>
        <v>--</v>
      </c>
      <c r="U963" t="str">
        <f>IF(AND(MaleWeighted!U$1145=0,MaleWeighted!U$1146=0),"--",IF(AND(MaleWeighted!U$1145&gt;0,MaleWeighted!U$1146=0),IF('Male Data'!U963&gt;MaleWeighted!U$1145,'Male Data'!$X963,0),IF(AND(MaleWeighted!U$1145=0,MaleWeighted!U$1146&gt;0),IF('Male Data'!U963&lt;MaleWeighted!U$1146,'Male Data'!$X963,0),IF(AND('Male Data'!U963&gt;MaleWeighted!U$1145,'Male Data'!U963&lt;MaleWeighted!U$1146),'Male Data'!$X963,0))))</f>
        <v>--</v>
      </c>
      <c r="V963" t="str">
        <f>IF(AND(MaleWeighted!V$1145=0,MaleWeighted!V$1146=0),"--",IF(AND(MaleWeighted!V$1145&gt;0,MaleWeighted!V$1146=0),IF('Male Data'!V963&gt;MaleWeighted!V$1145,'Male Data'!$X963,0),IF(AND(MaleWeighted!V$1145=0,MaleWeighted!V$1146&gt;0),IF('Male Data'!V963&lt;MaleWeighted!V$1146,'Male Data'!$X963,0),IF(AND('Male Data'!V963&gt;MaleWeighted!V$1145,'Male Data'!V963&lt;MaleWeighted!V$1146),'Male Data'!$X963,0))))</f>
        <v>--</v>
      </c>
      <c r="W963" t="str">
        <f>IF(AND(MaleWeighted!W$1145=0,MaleWeighted!W$1146=0),"--",IF(AND(MaleWeighted!W$1145&gt;0,MaleWeighted!W$1146=0),IF('Male Data'!W963&gt;MaleWeighted!W$1145,'Male Data'!$X963,0),IF(AND(MaleWeighted!W$1145=0,MaleWeighted!W$1146&gt;0),IF('Male Data'!W963&lt;MaleWeighted!W$1146,'Male Data'!$X963,0),IF(AND('Male Data'!W963&gt;MaleWeighted!W$1145,'Male Data'!W963&lt;MaleWeighted!W$1146),'Male Data'!$X963,0))))</f>
        <v>--</v>
      </c>
      <c r="Y963">
        <f t="shared" ref="Y963:Y1026" si="30">COUNT(C963:W963)</f>
        <v>0</v>
      </c>
      <c r="Z963">
        <f>Y963*'Male Data'!X963</f>
        <v>0</v>
      </c>
      <c r="AA963">
        <f t="shared" ref="AA963:AA1026" si="31">IF(SUM(C963:W963)=Z963,1,0)</f>
        <v>1</v>
      </c>
      <c r="AB963">
        <f>AA963*'Male Data'!X963</f>
        <v>81652</v>
      </c>
    </row>
    <row r="964" spans="1:28">
      <c r="A964">
        <f>'Male Data'!A964</f>
        <v>963</v>
      </c>
      <c r="B964" t="str">
        <f>'Male Data'!B964</f>
        <v>M</v>
      </c>
      <c r="C964" t="str">
        <f>IF(AND(MaleWeighted!C$1145=0,MaleWeighted!C$1146=0),"--",IF(AND(MaleWeighted!C$1145&gt;0,MaleWeighted!C$1146=0),IF('Male Data'!C964&gt;MaleWeighted!C$1145,'Male Data'!$X964,0),IF(AND(MaleWeighted!C$1145=0,MaleWeighted!C$1146&gt;0),IF('Male Data'!C964&lt;MaleWeighted!C$1146,'Male Data'!$X964,0),IF(AND('Male Data'!C964&gt;MaleWeighted!C$1145,'Male Data'!C964&lt;MaleWeighted!C$1146),'Male Data'!$X964,0))))</f>
        <v>--</v>
      </c>
      <c r="D964" t="str">
        <f>IF(AND(MaleWeighted!D$1145=0,MaleWeighted!D$1146=0),"--",IF(AND(MaleWeighted!D$1145&gt;0,MaleWeighted!D$1146=0),IF('Male Data'!D964&gt;MaleWeighted!D$1145,'Male Data'!$X964,0),IF(AND(MaleWeighted!D$1145=0,MaleWeighted!D$1146&gt;0),IF('Male Data'!D964&lt;MaleWeighted!D$1146,'Male Data'!$X964,0),IF(AND('Male Data'!D964&gt;MaleWeighted!D$1145,'Male Data'!D964&lt;MaleWeighted!D$1146),'Male Data'!$X964,0))))</f>
        <v>--</v>
      </c>
      <c r="E964" t="str">
        <f>IF(AND(MaleWeighted!E$1145=0,MaleWeighted!E$1146=0),"--",IF(AND(MaleWeighted!E$1145&gt;0,MaleWeighted!E$1146=0),IF('Male Data'!E964&gt;MaleWeighted!E$1145,'Male Data'!$X964,0),IF(AND(MaleWeighted!E$1145=0,MaleWeighted!E$1146&gt;0),IF('Male Data'!E964&lt;MaleWeighted!E$1146,'Male Data'!$X964,0),IF(AND('Male Data'!E964&gt;MaleWeighted!E$1145,'Male Data'!E964&lt;MaleWeighted!E$1146),'Male Data'!$X964,0))))</f>
        <v>--</v>
      </c>
      <c r="F964" t="str">
        <f>IF(AND(MaleWeighted!F$1145=0,MaleWeighted!F$1146=0),"--",IF(AND(MaleWeighted!F$1145&gt;0,MaleWeighted!F$1146=0),IF('Male Data'!F964&gt;MaleWeighted!F$1145,'Male Data'!$X964,0),IF(AND(MaleWeighted!F$1145=0,MaleWeighted!F$1146&gt;0),IF('Male Data'!F964&lt;MaleWeighted!F$1146,'Male Data'!$X964,0),IF(AND('Male Data'!F964&gt;MaleWeighted!F$1145,'Male Data'!F964&lt;MaleWeighted!F$1146),'Male Data'!$X964,0))))</f>
        <v>--</v>
      </c>
      <c r="G964" t="str">
        <f>IF(AND(MaleWeighted!G$1145=0,MaleWeighted!G$1146=0),"--",IF(AND(MaleWeighted!G$1145&gt;0,MaleWeighted!G$1146=0),IF('Male Data'!G964&gt;MaleWeighted!G$1145,'Male Data'!$X964,0),IF(AND(MaleWeighted!G$1145=0,MaleWeighted!G$1146&gt;0),IF('Male Data'!G964&lt;MaleWeighted!G$1146,'Male Data'!$X964,0),IF(AND('Male Data'!G964&gt;MaleWeighted!G$1145,'Male Data'!G964&lt;MaleWeighted!G$1146),'Male Data'!$X964,0))))</f>
        <v>--</v>
      </c>
      <c r="H964" t="str">
        <f>IF(AND(MaleWeighted!H$1145=0,MaleWeighted!H$1146=0),"--",IF(AND(MaleWeighted!H$1145&gt;0,MaleWeighted!H$1146=0),IF('Male Data'!H964&gt;MaleWeighted!H$1145,'Male Data'!$X964,0),IF(AND(MaleWeighted!H$1145=0,MaleWeighted!H$1146&gt;0),IF('Male Data'!H964&lt;MaleWeighted!H$1146,'Male Data'!$X964,0),IF(AND('Male Data'!H964&gt;MaleWeighted!H$1145,'Male Data'!H964&lt;MaleWeighted!H$1146),'Male Data'!$X964,0))))</f>
        <v>--</v>
      </c>
      <c r="I964" t="str">
        <f>IF(AND(MaleWeighted!I$1145=0,MaleWeighted!I$1146=0),"--",IF(AND(MaleWeighted!I$1145&gt;0,MaleWeighted!I$1146=0),IF('Male Data'!I964&gt;MaleWeighted!I$1145,'Male Data'!$X964,0),IF(AND(MaleWeighted!I$1145=0,MaleWeighted!I$1146&gt;0),IF('Male Data'!I964&lt;MaleWeighted!I$1146,'Male Data'!$X964,0),IF(AND('Male Data'!I964&gt;MaleWeighted!I$1145,'Male Data'!I964&lt;MaleWeighted!I$1146),'Male Data'!$X964,0))))</f>
        <v>--</v>
      </c>
      <c r="J964" t="str">
        <f>IF(AND(MaleWeighted!J$1145=0,MaleWeighted!J$1146=0),"--",IF(AND(MaleWeighted!J$1145&gt;0,MaleWeighted!J$1146=0),IF('Male Data'!J964&gt;MaleWeighted!J$1145,'Male Data'!$X964,0),IF(AND(MaleWeighted!J$1145=0,MaleWeighted!J$1146&gt;0),IF('Male Data'!J964&lt;MaleWeighted!J$1146,'Male Data'!$X964,0),IF(AND('Male Data'!J964&gt;MaleWeighted!J$1145,'Male Data'!J964&lt;MaleWeighted!J$1146),'Male Data'!$X964,0))))</f>
        <v>--</v>
      </c>
      <c r="K964" t="str">
        <f>IF(AND(MaleWeighted!K$1145=0,MaleWeighted!K$1146=0),"--",IF(AND(MaleWeighted!K$1145&gt;0,MaleWeighted!K$1146=0),IF('Male Data'!K964&gt;MaleWeighted!K$1145,'Male Data'!$X964,0),IF(AND(MaleWeighted!K$1145=0,MaleWeighted!K$1146&gt;0),IF('Male Data'!K964&lt;MaleWeighted!K$1146,'Male Data'!$X964,0),IF(AND('Male Data'!K964&gt;MaleWeighted!K$1145,'Male Data'!K964&lt;MaleWeighted!K$1146),'Male Data'!$X964,0))))</f>
        <v>--</v>
      </c>
      <c r="L964" t="str">
        <f>IF(AND(MaleWeighted!L$1145=0,MaleWeighted!L$1146=0),"--",IF(AND(MaleWeighted!L$1145&gt;0,MaleWeighted!L$1146=0),IF('Male Data'!L964&gt;MaleWeighted!L$1145,'Male Data'!$X964,0),IF(AND(MaleWeighted!L$1145=0,MaleWeighted!L$1146&gt;0),IF('Male Data'!L964&lt;MaleWeighted!L$1146,'Male Data'!$X964,0),IF(AND('Male Data'!L964&gt;MaleWeighted!L$1145,'Male Data'!L964&lt;MaleWeighted!L$1146),'Male Data'!$X964,0))))</f>
        <v>--</v>
      </c>
      <c r="M964" t="str">
        <f>IF(AND(MaleWeighted!M$1145=0,MaleWeighted!M$1146=0),"--",IF(AND(MaleWeighted!M$1145&gt;0,MaleWeighted!M$1146=0),IF('Male Data'!M964&gt;MaleWeighted!M$1145,'Male Data'!$X964,0),IF(AND(MaleWeighted!M$1145=0,MaleWeighted!M$1146&gt;0),IF('Male Data'!M964&lt;MaleWeighted!M$1146,'Male Data'!$X964,0),IF(AND('Male Data'!M964&gt;MaleWeighted!M$1145,'Male Data'!M964&lt;MaleWeighted!M$1146),'Male Data'!$X964,0))))</f>
        <v>--</v>
      </c>
      <c r="N964" t="str">
        <f>IF(AND(MaleWeighted!N$1145=0,MaleWeighted!N$1146=0),"--",IF(AND(MaleWeighted!N$1145&gt;0,MaleWeighted!N$1146=0),IF('Male Data'!N964&gt;MaleWeighted!N$1145,'Male Data'!$X964,0),IF(AND(MaleWeighted!N$1145=0,MaleWeighted!N$1146&gt;0),IF('Male Data'!N964&lt;MaleWeighted!N$1146,'Male Data'!$X964,0),IF(AND('Male Data'!N964&gt;MaleWeighted!N$1145,'Male Data'!N964&lt;MaleWeighted!N$1146),'Male Data'!$X964,0))))</f>
        <v>--</v>
      </c>
      <c r="O964" t="str">
        <f>IF(AND(MaleWeighted!O$1145=0,MaleWeighted!O$1146=0),"--",IF(AND(MaleWeighted!O$1145&gt;0,MaleWeighted!O$1146=0),IF('Male Data'!O964&gt;MaleWeighted!O$1145,'Male Data'!$X964,0),IF(AND(MaleWeighted!O$1145=0,MaleWeighted!O$1146&gt;0),IF('Male Data'!O964&lt;MaleWeighted!O$1146,'Male Data'!$X964,0),IF(AND('Male Data'!O964&gt;MaleWeighted!O$1145,'Male Data'!O964&lt;MaleWeighted!O$1146),'Male Data'!$X964,0))))</f>
        <v>--</v>
      </c>
      <c r="P964" t="str">
        <f>IF(AND(MaleWeighted!P$1145=0,MaleWeighted!P$1146=0),"--",IF(AND(MaleWeighted!P$1145&gt;0,MaleWeighted!P$1146=0),IF('Male Data'!P964&gt;MaleWeighted!P$1145,'Male Data'!$X964,0),IF(AND(MaleWeighted!P$1145=0,MaleWeighted!P$1146&gt;0),IF('Male Data'!P964&lt;MaleWeighted!P$1146,'Male Data'!$X964,0),IF(AND('Male Data'!P964&gt;MaleWeighted!P$1145,'Male Data'!P964&lt;MaleWeighted!P$1146),'Male Data'!$X964,0))))</f>
        <v>--</v>
      </c>
      <c r="Q964" t="str">
        <f>IF(AND(MaleWeighted!Q$1145=0,MaleWeighted!Q$1146=0),"--",IF(AND(MaleWeighted!Q$1145&gt;0,MaleWeighted!Q$1146=0),IF('Male Data'!Q964&gt;MaleWeighted!Q$1145,'Male Data'!$X964,0),IF(AND(MaleWeighted!Q$1145=0,MaleWeighted!Q$1146&gt;0),IF('Male Data'!Q964&lt;MaleWeighted!Q$1146,'Male Data'!$X964,0),IF(AND('Male Data'!Q964&gt;MaleWeighted!Q$1145,'Male Data'!Q964&lt;MaleWeighted!Q$1146),'Male Data'!$X964,0))))</f>
        <v>--</v>
      </c>
      <c r="R964" t="str">
        <f>IF(AND(MaleWeighted!R$1145=0,MaleWeighted!R$1146=0),"--",IF(AND(MaleWeighted!R$1145&gt;0,MaleWeighted!R$1146=0),IF('Male Data'!R964&gt;MaleWeighted!R$1145,'Male Data'!$X964,0),IF(AND(MaleWeighted!R$1145=0,MaleWeighted!R$1146&gt;0),IF('Male Data'!R964&lt;MaleWeighted!R$1146,'Male Data'!$X964,0),IF(AND('Male Data'!R964&gt;MaleWeighted!R$1145,'Male Data'!R964&lt;MaleWeighted!R$1146),'Male Data'!$X964,0))))</f>
        <v>--</v>
      </c>
      <c r="S964" t="str">
        <f>IF(AND(MaleWeighted!S$1145=0,MaleWeighted!S$1146=0),"--",IF(AND(MaleWeighted!S$1145&gt;0,MaleWeighted!S$1146=0),IF('Male Data'!S964&gt;MaleWeighted!S$1145,'Male Data'!$X964,0),IF(AND(MaleWeighted!S$1145=0,MaleWeighted!S$1146&gt;0),IF('Male Data'!S964&lt;MaleWeighted!S$1146,'Male Data'!$X964,0),IF(AND('Male Data'!S964&gt;MaleWeighted!S$1145,'Male Data'!S964&lt;MaleWeighted!S$1146),'Male Data'!$X964,0))))</f>
        <v>--</v>
      </c>
      <c r="T964" t="str">
        <f>IF(AND(MaleWeighted!T$1145=0,MaleWeighted!T$1146=0),"--",IF(AND(MaleWeighted!T$1145&gt;0,MaleWeighted!T$1146=0),IF('Male Data'!T964&gt;MaleWeighted!T$1145,'Male Data'!$X964,0),IF(AND(MaleWeighted!T$1145=0,MaleWeighted!T$1146&gt;0),IF('Male Data'!$T964&lt;MaleWeighted!T$1146,'Male Data'!$X964,0),IF(AND('Male Data'!T964&gt;MaleWeighted!T$1145,'Male Data'!T964&lt;MaleWeighted!T$1146),'Male Data'!$X964,0))))</f>
        <v>--</v>
      </c>
      <c r="U964" t="str">
        <f>IF(AND(MaleWeighted!U$1145=0,MaleWeighted!U$1146=0),"--",IF(AND(MaleWeighted!U$1145&gt;0,MaleWeighted!U$1146=0),IF('Male Data'!U964&gt;MaleWeighted!U$1145,'Male Data'!$X964,0),IF(AND(MaleWeighted!U$1145=0,MaleWeighted!U$1146&gt;0),IF('Male Data'!U964&lt;MaleWeighted!U$1146,'Male Data'!$X964,0),IF(AND('Male Data'!U964&gt;MaleWeighted!U$1145,'Male Data'!U964&lt;MaleWeighted!U$1146),'Male Data'!$X964,0))))</f>
        <v>--</v>
      </c>
      <c r="V964" t="str">
        <f>IF(AND(MaleWeighted!V$1145=0,MaleWeighted!V$1146=0),"--",IF(AND(MaleWeighted!V$1145&gt;0,MaleWeighted!V$1146=0),IF('Male Data'!V964&gt;MaleWeighted!V$1145,'Male Data'!$X964,0),IF(AND(MaleWeighted!V$1145=0,MaleWeighted!V$1146&gt;0),IF('Male Data'!V964&lt;MaleWeighted!V$1146,'Male Data'!$X964,0),IF(AND('Male Data'!V964&gt;MaleWeighted!V$1145,'Male Data'!V964&lt;MaleWeighted!V$1146),'Male Data'!$X964,0))))</f>
        <v>--</v>
      </c>
      <c r="W964" t="str">
        <f>IF(AND(MaleWeighted!W$1145=0,MaleWeighted!W$1146=0),"--",IF(AND(MaleWeighted!W$1145&gt;0,MaleWeighted!W$1146=0),IF('Male Data'!W964&gt;MaleWeighted!W$1145,'Male Data'!$X964,0),IF(AND(MaleWeighted!W$1145=0,MaleWeighted!W$1146&gt;0),IF('Male Data'!W964&lt;MaleWeighted!W$1146,'Male Data'!$X964,0),IF(AND('Male Data'!W964&gt;MaleWeighted!W$1145,'Male Data'!W964&lt;MaleWeighted!W$1146),'Male Data'!$X964,0))))</f>
        <v>--</v>
      </c>
      <c r="Y964">
        <f t="shared" si="30"/>
        <v>0</v>
      </c>
      <c r="Z964">
        <f>Y964*'Male Data'!X964</f>
        <v>0</v>
      </c>
      <c r="AA964">
        <f t="shared" si="31"/>
        <v>1</v>
      </c>
      <c r="AB964">
        <f>AA964*'Male Data'!X964</f>
        <v>30791</v>
      </c>
    </row>
    <row r="965" spans="1:28">
      <c r="A965">
        <f>'Male Data'!A965</f>
        <v>964</v>
      </c>
      <c r="B965" t="str">
        <f>'Male Data'!B965</f>
        <v>M</v>
      </c>
      <c r="C965" t="str">
        <f>IF(AND(MaleWeighted!C$1145=0,MaleWeighted!C$1146=0),"--",IF(AND(MaleWeighted!C$1145&gt;0,MaleWeighted!C$1146=0),IF('Male Data'!C965&gt;MaleWeighted!C$1145,'Male Data'!$X965,0),IF(AND(MaleWeighted!C$1145=0,MaleWeighted!C$1146&gt;0),IF('Male Data'!C965&lt;MaleWeighted!C$1146,'Male Data'!$X965,0),IF(AND('Male Data'!C965&gt;MaleWeighted!C$1145,'Male Data'!C965&lt;MaleWeighted!C$1146),'Male Data'!$X965,0))))</f>
        <v>--</v>
      </c>
      <c r="D965" t="str">
        <f>IF(AND(MaleWeighted!D$1145=0,MaleWeighted!D$1146=0),"--",IF(AND(MaleWeighted!D$1145&gt;0,MaleWeighted!D$1146=0),IF('Male Data'!D965&gt;MaleWeighted!D$1145,'Male Data'!$X965,0),IF(AND(MaleWeighted!D$1145=0,MaleWeighted!D$1146&gt;0),IF('Male Data'!D965&lt;MaleWeighted!D$1146,'Male Data'!$X965,0),IF(AND('Male Data'!D965&gt;MaleWeighted!D$1145,'Male Data'!D965&lt;MaleWeighted!D$1146),'Male Data'!$X965,0))))</f>
        <v>--</v>
      </c>
      <c r="E965" t="str">
        <f>IF(AND(MaleWeighted!E$1145=0,MaleWeighted!E$1146=0),"--",IF(AND(MaleWeighted!E$1145&gt;0,MaleWeighted!E$1146=0),IF('Male Data'!E965&gt;MaleWeighted!E$1145,'Male Data'!$X965,0),IF(AND(MaleWeighted!E$1145=0,MaleWeighted!E$1146&gt;0),IF('Male Data'!E965&lt;MaleWeighted!E$1146,'Male Data'!$X965,0),IF(AND('Male Data'!E965&gt;MaleWeighted!E$1145,'Male Data'!E965&lt;MaleWeighted!E$1146),'Male Data'!$X965,0))))</f>
        <v>--</v>
      </c>
      <c r="F965" t="str">
        <f>IF(AND(MaleWeighted!F$1145=0,MaleWeighted!F$1146=0),"--",IF(AND(MaleWeighted!F$1145&gt;0,MaleWeighted!F$1146=0),IF('Male Data'!F965&gt;MaleWeighted!F$1145,'Male Data'!$X965,0),IF(AND(MaleWeighted!F$1145=0,MaleWeighted!F$1146&gt;0),IF('Male Data'!F965&lt;MaleWeighted!F$1146,'Male Data'!$X965,0),IF(AND('Male Data'!F965&gt;MaleWeighted!F$1145,'Male Data'!F965&lt;MaleWeighted!F$1146),'Male Data'!$X965,0))))</f>
        <v>--</v>
      </c>
      <c r="G965" t="str">
        <f>IF(AND(MaleWeighted!G$1145=0,MaleWeighted!G$1146=0),"--",IF(AND(MaleWeighted!G$1145&gt;0,MaleWeighted!G$1146=0),IF('Male Data'!G965&gt;MaleWeighted!G$1145,'Male Data'!$X965,0),IF(AND(MaleWeighted!G$1145=0,MaleWeighted!G$1146&gt;0),IF('Male Data'!G965&lt;MaleWeighted!G$1146,'Male Data'!$X965,0),IF(AND('Male Data'!G965&gt;MaleWeighted!G$1145,'Male Data'!G965&lt;MaleWeighted!G$1146),'Male Data'!$X965,0))))</f>
        <v>--</v>
      </c>
      <c r="H965" t="str">
        <f>IF(AND(MaleWeighted!H$1145=0,MaleWeighted!H$1146=0),"--",IF(AND(MaleWeighted!H$1145&gt;0,MaleWeighted!H$1146=0),IF('Male Data'!H965&gt;MaleWeighted!H$1145,'Male Data'!$X965,0),IF(AND(MaleWeighted!H$1145=0,MaleWeighted!H$1146&gt;0),IF('Male Data'!H965&lt;MaleWeighted!H$1146,'Male Data'!$X965,0),IF(AND('Male Data'!H965&gt;MaleWeighted!H$1145,'Male Data'!H965&lt;MaleWeighted!H$1146),'Male Data'!$X965,0))))</f>
        <v>--</v>
      </c>
      <c r="I965" t="str">
        <f>IF(AND(MaleWeighted!I$1145=0,MaleWeighted!I$1146=0),"--",IF(AND(MaleWeighted!I$1145&gt;0,MaleWeighted!I$1146=0),IF('Male Data'!I965&gt;MaleWeighted!I$1145,'Male Data'!$X965,0),IF(AND(MaleWeighted!I$1145=0,MaleWeighted!I$1146&gt;0),IF('Male Data'!I965&lt;MaleWeighted!I$1146,'Male Data'!$X965,0),IF(AND('Male Data'!I965&gt;MaleWeighted!I$1145,'Male Data'!I965&lt;MaleWeighted!I$1146),'Male Data'!$X965,0))))</f>
        <v>--</v>
      </c>
      <c r="J965" t="str">
        <f>IF(AND(MaleWeighted!J$1145=0,MaleWeighted!J$1146=0),"--",IF(AND(MaleWeighted!J$1145&gt;0,MaleWeighted!J$1146=0),IF('Male Data'!J965&gt;MaleWeighted!J$1145,'Male Data'!$X965,0),IF(AND(MaleWeighted!J$1145=0,MaleWeighted!J$1146&gt;0),IF('Male Data'!J965&lt;MaleWeighted!J$1146,'Male Data'!$X965,0),IF(AND('Male Data'!J965&gt;MaleWeighted!J$1145,'Male Data'!J965&lt;MaleWeighted!J$1146),'Male Data'!$X965,0))))</f>
        <v>--</v>
      </c>
      <c r="K965" t="str">
        <f>IF(AND(MaleWeighted!K$1145=0,MaleWeighted!K$1146=0),"--",IF(AND(MaleWeighted!K$1145&gt;0,MaleWeighted!K$1146=0),IF('Male Data'!K965&gt;MaleWeighted!K$1145,'Male Data'!$X965,0),IF(AND(MaleWeighted!K$1145=0,MaleWeighted!K$1146&gt;0),IF('Male Data'!K965&lt;MaleWeighted!K$1146,'Male Data'!$X965,0),IF(AND('Male Data'!K965&gt;MaleWeighted!K$1145,'Male Data'!K965&lt;MaleWeighted!K$1146),'Male Data'!$X965,0))))</f>
        <v>--</v>
      </c>
      <c r="L965" t="str">
        <f>IF(AND(MaleWeighted!L$1145=0,MaleWeighted!L$1146=0),"--",IF(AND(MaleWeighted!L$1145&gt;0,MaleWeighted!L$1146=0),IF('Male Data'!L965&gt;MaleWeighted!L$1145,'Male Data'!$X965,0),IF(AND(MaleWeighted!L$1145=0,MaleWeighted!L$1146&gt;0),IF('Male Data'!L965&lt;MaleWeighted!L$1146,'Male Data'!$X965,0),IF(AND('Male Data'!L965&gt;MaleWeighted!L$1145,'Male Data'!L965&lt;MaleWeighted!L$1146),'Male Data'!$X965,0))))</f>
        <v>--</v>
      </c>
      <c r="M965" t="str">
        <f>IF(AND(MaleWeighted!M$1145=0,MaleWeighted!M$1146=0),"--",IF(AND(MaleWeighted!M$1145&gt;0,MaleWeighted!M$1146=0),IF('Male Data'!M965&gt;MaleWeighted!M$1145,'Male Data'!$X965,0),IF(AND(MaleWeighted!M$1145=0,MaleWeighted!M$1146&gt;0),IF('Male Data'!M965&lt;MaleWeighted!M$1146,'Male Data'!$X965,0),IF(AND('Male Data'!M965&gt;MaleWeighted!M$1145,'Male Data'!M965&lt;MaleWeighted!M$1146),'Male Data'!$X965,0))))</f>
        <v>--</v>
      </c>
      <c r="N965" t="str">
        <f>IF(AND(MaleWeighted!N$1145=0,MaleWeighted!N$1146=0),"--",IF(AND(MaleWeighted!N$1145&gt;0,MaleWeighted!N$1146=0),IF('Male Data'!N965&gt;MaleWeighted!N$1145,'Male Data'!$X965,0),IF(AND(MaleWeighted!N$1145=0,MaleWeighted!N$1146&gt;0),IF('Male Data'!N965&lt;MaleWeighted!N$1146,'Male Data'!$X965,0),IF(AND('Male Data'!N965&gt;MaleWeighted!N$1145,'Male Data'!N965&lt;MaleWeighted!N$1146),'Male Data'!$X965,0))))</f>
        <v>--</v>
      </c>
      <c r="O965" t="str">
        <f>IF(AND(MaleWeighted!O$1145=0,MaleWeighted!O$1146=0),"--",IF(AND(MaleWeighted!O$1145&gt;0,MaleWeighted!O$1146=0),IF('Male Data'!O965&gt;MaleWeighted!O$1145,'Male Data'!$X965,0),IF(AND(MaleWeighted!O$1145=0,MaleWeighted!O$1146&gt;0),IF('Male Data'!O965&lt;MaleWeighted!O$1146,'Male Data'!$X965,0),IF(AND('Male Data'!O965&gt;MaleWeighted!O$1145,'Male Data'!O965&lt;MaleWeighted!O$1146),'Male Data'!$X965,0))))</f>
        <v>--</v>
      </c>
      <c r="P965" t="str">
        <f>IF(AND(MaleWeighted!P$1145=0,MaleWeighted!P$1146=0),"--",IF(AND(MaleWeighted!P$1145&gt;0,MaleWeighted!P$1146=0),IF('Male Data'!P965&gt;MaleWeighted!P$1145,'Male Data'!$X965,0),IF(AND(MaleWeighted!P$1145=0,MaleWeighted!P$1146&gt;0),IF('Male Data'!P965&lt;MaleWeighted!P$1146,'Male Data'!$X965,0),IF(AND('Male Data'!P965&gt;MaleWeighted!P$1145,'Male Data'!P965&lt;MaleWeighted!P$1146),'Male Data'!$X965,0))))</f>
        <v>--</v>
      </c>
      <c r="Q965" t="str">
        <f>IF(AND(MaleWeighted!Q$1145=0,MaleWeighted!Q$1146=0),"--",IF(AND(MaleWeighted!Q$1145&gt;0,MaleWeighted!Q$1146=0),IF('Male Data'!Q965&gt;MaleWeighted!Q$1145,'Male Data'!$X965,0),IF(AND(MaleWeighted!Q$1145=0,MaleWeighted!Q$1146&gt;0),IF('Male Data'!Q965&lt;MaleWeighted!Q$1146,'Male Data'!$X965,0),IF(AND('Male Data'!Q965&gt;MaleWeighted!Q$1145,'Male Data'!Q965&lt;MaleWeighted!Q$1146),'Male Data'!$X965,0))))</f>
        <v>--</v>
      </c>
      <c r="R965" t="str">
        <f>IF(AND(MaleWeighted!R$1145=0,MaleWeighted!R$1146=0),"--",IF(AND(MaleWeighted!R$1145&gt;0,MaleWeighted!R$1146=0),IF('Male Data'!R965&gt;MaleWeighted!R$1145,'Male Data'!$X965,0),IF(AND(MaleWeighted!R$1145=0,MaleWeighted!R$1146&gt;0),IF('Male Data'!R965&lt;MaleWeighted!R$1146,'Male Data'!$X965,0),IF(AND('Male Data'!R965&gt;MaleWeighted!R$1145,'Male Data'!R965&lt;MaleWeighted!R$1146),'Male Data'!$X965,0))))</f>
        <v>--</v>
      </c>
      <c r="S965" t="str">
        <f>IF(AND(MaleWeighted!S$1145=0,MaleWeighted!S$1146=0),"--",IF(AND(MaleWeighted!S$1145&gt;0,MaleWeighted!S$1146=0),IF('Male Data'!S965&gt;MaleWeighted!S$1145,'Male Data'!$X965,0),IF(AND(MaleWeighted!S$1145=0,MaleWeighted!S$1146&gt;0),IF('Male Data'!S965&lt;MaleWeighted!S$1146,'Male Data'!$X965,0),IF(AND('Male Data'!S965&gt;MaleWeighted!S$1145,'Male Data'!S965&lt;MaleWeighted!S$1146),'Male Data'!$X965,0))))</f>
        <v>--</v>
      </c>
      <c r="T965" t="str">
        <f>IF(AND(MaleWeighted!T$1145=0,MaleWeighted!T$1146=0),"--",IF(AND(MaleWeighted!T$1145&gt;0,MaleWeighted!T$1146=0),IF('Male Data'!T965&gt;MaleWeighted!T$1145,'Male Data'!$X965,0),IF(AND(MaleWeighted!T$1145=0,MaleWeighted!T$1146&gt;0),IF('Male Data'!$T965&lt;MaleWeighted!T$1146,'Male Data'!$X965,0),IF(AND('Male Data'!T965&gt;MaleWeighted!T$1145,'Male Data'!T965&lt;MaleWeighted!T$1146),'Male Data'!$X965,0))))</f>
        <v>--</v>
      </c>
      <c r="U965" t="str">
        <f>IF(AND(MaleWeighted!U$1145=0,MaleWeighted!U$1146=0),"--",IF(AND(MaleWeighted!U$1145&gt;0,MaleWeighted!U$1146=0),IF('Male Data'!U965&gt;MaleWeighted!U$1145,'Male Data'!$X965,0),IF(AND(MaleWeighted!U$1145=0,MaleWeighted!U$1146&gt;0),IF('Male Data'!U965&lt;MaleWeighted!U$1146,'Male Data'!$X965,0),IF(AND('Male Data'!U965&gt;MaleWeighted!U$1145,'Male Data'!U965&lt;MaleWeighted!U$1146),'Male Data'!$X965,0))))</f>
        <v>--</v>
      </c>
      <c r="V965" t="str">
        <f>IF(AND(MaleWeighted!V$1145=0,MaleWeighted!V$1146=0),"--",IF(AND(MaleWeighted!V$1145&gt;0,MaleWeighted!V$1146=0),IF('Male Data'!V965&gt;MaleWeighted!V$1145,'Male Data'!$X965,0),IF(AND(MaleWeighted!V$1145=0,MaleWeighted!V$1146&gt;0),IF('Male Data'!V965&lt;MaleWeighted!V$1146,'Male Data'!$X965,0),IF(AND('Male Data'!V965&gt;MaleWeighted!V$1145,'Male Data'!V965&lt;MaleWeighted!V$1146),'Male Data'!$X965,0))))</f>
        <v>--</v>
      </c>
      <c r="W965" t="str">
        <f>IF(AND(MaleWeighted!W$1145=0,MaleWeighted!W$1146=0),"--",IF(AND(MaleWeighted!W$1145&gt;0,MaleWeighted!W$1146=0),IF('Male Data'!W965&gt;MaleWeighted!W$1145,'Male Data'!$X965,0),IF(AND(MaleWeighted!W$1145=0,MaleWeighted!W$1146&gt;0),IF('Male Data'!W965&lt;MaleWeighted!W$1146,'Male Data'!$X965,0),IF(AND('Male Data'!W965&gt;MaleWeighted!W$1145,'Male Data'!W965&lt;MaleWeighted!W$1146),'Male Data'!$X965,0))))</f>
        <v>--</v>
      </c>
      <c r="Y965">
        <f t="shared" si="30"/>
        <v>0</v>
      </c>
      <c r="Z965">
        <f>Y965*'Male Data'!X965</f>
        <v>0</v>
      </c>
      <c r="AA965">
        <f t="shared" si="31"/>
        <v>1</v>
      </c>
      <c r="AB965">
        <f>AA965*'Male Data'!X965</f>
        <v>469860</v>
      </c>
    </row>
    <row r="966" spans="1:28">
      <c r="A966">
        <f>'Male Data'!A966</f>
        <v>965</v>
      </c>
      <c r="B966" t="str">
        <f>'Male Data'!B966</f>
        <v>M</v>
      </c>
      <c r="C966" t="str">
        <f>IF(AND(MaleWeighted!C$1145=0,MaleWeighted!C$1146=0),"--",IF(AND(MaleWeighted!C$1145&gt;0,MaleWeighted!C$1146=0),IF('Male Data'!C966&gt;MaleWeighted!C$1145,'Male Data'!$X966,0),IF(AND(MaleWeighted!C$1145=0,MaleWeighted!C$1146&gt;0),IF('Male Data'!C966&lt;MaleWeighted!C$1146,'Male Data'!$X966,0),IF(AND('Male Data'!C966&gt;MaleWeighted!C$1145,'Male Data'!C966&lt;MaleWeighted!C$1146),'Male Data'!$X966,0))))</f>
        <v>--</v>
      </c>
      <c r="D966" t="str">
        <f>IF(AND(MaleWeighted!D$1145=0,MaleWeighted!D$1146=0),"--",IF(AND(MaleWeighted!D$1145&gt;0,MaleWeighted!D$1146=0),IF('Male Data'!D966&gt;MaleWeighted!D$1145,'Male Data'!$X966,0),IF(AND(MaleWeighted!D$1145=0,MaleWeighted!D$1146&gt;0),IF('Male Data'!D966&lt;MaleWeighted!D$1146,'Male Data'!$X966,0),IF(AND('Male Data'!D966&gt;MaleWeighted!D$1145,'Male Data'!D966&lt;MaleWeighted!D$1146),'Male Data'!$X966,0))))</f>
        <v>--</v>
      </c>
      <c r="E966" t="str">
        <f>IF(AND(MaleWeighted!E$1145=0,MaleWeighted!E$1146=0),"--",IF(AND(MaleWeighted!E$1145&gt;0,MaleWeighted!E$1146=0),IF('Male Data'!E966&gt;MaleWeighted!E$1145,'Male Data'!$X966,0),IF(AND(MaleWeighted!E$1145=0,MaleWeighted!E$1146&gt;0),IF('Male Data'!E966&lt;MaleWeighted!E$1146,'Male Data'!$X966,0),IF(AND('Male Data'!E966&gt;MaleWeighted!E$1145,'Male Data'!E966&lt;MaleWeighted!E$1146),'Male Data'!$X966,0))))</f>
        <v>--</v>
      </c>
      <c r="F966" t="str">
        <f>IF(AND(MaleWeighted!F$1145=0,MaleWeighted!F$1146=0),"--",IF(AND(MaleWeighted!F$1145&gt;0,MaleWeighted!F$1146=0),IF('Male Data'!F966&gt;MaleWeighted!F$1145,'Male Data'!$X966,0),IF(AND(MaleWeighted!F$1145=0,MaleWeighted!F$1146&gt;0),IF('Male Data'!F966&lt;MaleWeighted!F$1146,'Male Data'!$X966,0),IF(AND('Male Data'!F966&gt;MaleWeighted!F$1145,'Male Data'!F966&lt;MaleWeighted!F$1146),'Male Data'!$X966,0))))</f>
        <v>--</v>
      </c>
      <c r="G966" t="str">
        <f>IF(AND(MaleWeighted!G$1145=0,MaleWeighted!G$1146=0),"--",IF(AND(MaleWeighted!G$1145&gt;0,MaleWeighted!G$1146=0),IF('Male Data'!G966&gt;MaleWeighted!G$1145,'Male Data'!$X966,0),IF(AND(MaleWeighted!G$1145=0,MaleWeighted!G$1146&gt;0),IF('Male Data'!G966&lt;MaleWeighted!G$1146,'Male Data'!$X966,0),IF(AND('Male Data'!G966&gt;MaleWeighted!G$1145,'Male Data'!G966&lt;MaleWeighted!G$1146),'Male Data'!$X966,0))))</f>
        <v>--</v>
      </c>
      <c r="H966" t="str">
        <f>IF(AND(MaleWeighted!H$1145=0,MaleWeighted!H$1146=0),"--",IF(AND(MaleWeighted!H$1145&gt;0,MaleWeighted!H$1146=0),IF('Male Data'!H966&gt;MaleWeighted!H$1145,'Male Data'!$X966,0),IF(AND(MaleWeighted!H$1145=0,MaleWeighted!H$1146&gt;0),IF('Male Data'!H966&lt;MaleWeighted!H$1146,'Male Data'!$X966,0),IF(AND('Male Data'!H966&gt;MaleWeighted!H$1145,'Male Data'!H966&lt;MaleWeighted!H$1146),'Male Data'!$X966,0))))</f>
        <v>--</v>
      </c>
      <c r="I966" t="str">
        <f>IF(AND(MaleWeighted!I$1145=0,MaleWeighted!I$1146=0),"--",IF(AND(MaleWeighted!I$1145&gt;0,MaleWeighted!I$1146=0),IF('Male Data'!I966&gt;MaleWeighted!I$1145,'Male Data'!$X966,0),IF(AND(MaleWeighted!I$1145=0,MaleWeighted!I$1146&gt;0),IF('Male Data'!I966&lt;MaleWeighted!I$1146,'Male Data'!$X966,0),IF(AND('Male Data'!I966&gt;MaleWeighted!I$1145,'Male Data'!I966&lt;MaleWeighted!I$1146),'Male Data'!$X966,0))))</f>
        <v>--</v>
      </c>
      <c r="J966" t="str">
        <f>IF(AND(MaleWeighted!J$1145=0,MaleWeighted!J$1146=0),"--",IF(AND(MaleWeighted!J$1145&gt;0,MaleWeighted!J$1146=0),IF('Male Data'!J966&gt;MaleWeighted!J$1145,'Male Data'!$X966,0),IF(AND(MaleWeighted!J$1145=0,MaleWeighted!J$1146&gt;0),IF('Male Data'!J966&lt;MaleWeighted!J$1146,'Male Data'!$X966,0),IF(AND('Male Data'!J966&gt;MaleWeighted!J$1145,'Male Data'!J966&lt;MaleWeighted!J$1146),'Male Data'!$X966,0))))</f>
        <v>--</v>
      </c>
      <c r="K966" t="str">
        <f>IF(AND(MaleWeighted!K$1145=0,MaleWeighted!K$1146=0),"--",IF(AND(MaleWeighted!K$1145&gt;0,MaleWeighted!K$1146=0),IF('Male Data'!K966&gt;MaleWeighted!K$1145,'Male Data'!$X966,0),IF(AND(MaleWeighted!K$1145=0,MaleWeighted!K$1146&gt;0),IF('Male Data'!K966&lt;MaleWeighted!K$1146,'Male Data'!$X966,0),IF(AND('Male Data'!K966&gt;MaleWeighted!K$1145,'Male Data'!K966&lt;MaleWeighted!K$1146),'Male Data'!$X966,0))))</f>
        <v>--</v>
      </c>
      <c r="L966" t="str">
        <f>IF(AND(MaleWeighted!L$1145=0,MaleWeighted!L$1146=0),"--",IF(AND(MaleWeighted!L$1145&gt;0,MaleWeighted!L$1146=0),IF('Male Data'!L966&gt;MaleWeighted!L$1145,'Male Data'!$X966,0),IF(AND(MaleWeighted!L$1145=0,MaleWeighted!L$1146&gt;0),IF('Male Data'!L966&lt;MaleWeighted!L$1146,'Male Data'!$X966,0),IF(AND('Male Data'!L966&gt;MaleWeighted!L$1145,'Male Data'!L966&lt;MaleWeighted!L$1146),'Male Data'!$X966,0))))</f>
        <v>--</v>
      </c>
      <c r="M966" t="str">
        <f>IF(AND(MaleWeighted!M$1145=0,MaleWeighted!M$1146=0),"--",IF(AND(MaleWeighted!M$1145&gt;0,MaleWeighted!M$1146=0),IF('Male Data'!M966&gt;MaleWeighted!M$1145,'Male Data'!$X966,0),IF(AND(MaleWeighted!M$1145=0,MaleWeighted!M$1146&gt;0),IF('Male Data'!M966&lt;MaleWeighted!M$1146,'Male Data'!$X966,0),IF(AND('Male Data'!M966&gt;MaleWeighted!M$1145,'Male Data'!M966&lt;MaleWeighted!M$1146),'Male Data'!$X966,0))))</f>
        <v>--</v>
      </c>
      <c r="N966" t="str">
        <f>IF(AND(MaleWeighted!N$1145=0,MaleWeighted!N$1146=0),"--",IF(AND(MaleWeighted!N$1145&gt;0,MaleWeighted!N$1146=0),IF('Male Data'!N966&gt;MaleWeighted!N$1145,'Male Data'!$X966,0),IF(AND(MaleWeighted!N$1145=0,MaleWeighted!N$1146&gt;0),IF('Male Data'!N966&lt;MaleWeighted!N$1146,'Male Data'!$X966,0),IF(AND('Male Data'!N966&gt;MaleWeighted!N$1145,'Male Data'!N966&lt;MaleWeighted!N$1146),'Male Data'!$X966,0))))</f>
        <v>--</v>
      </c>
      <c r="O966" t="str">
        <f>IF(AND(MaleWeighted!O$1145=0,MaleWeighted!O$1146=0),"--",IF(AND(MaleWeighted!O$1145&gt;0,MaleWeighted!O$1146=0),IF('Male Data'!O966&gt;MaleWeighted!O$1145,'Male Data'!$X966,0),IF(AND(MaleWeighted!O$1145=0,MaleWeighted!O$1146&gt;0),IF('Male Data'!O966&lt;MaleWeighted!O$1146,'Male Data'!$X966,0),IF(AND('Male Data'!O966&gt;MaleWeighted!O$1145,'Male Data'!O966&lt;MaleWeighted!O$1146),'Male Data'!$X966,0))))</f>
        <v>--</v>
      </c>
      <c r="P966" t="str">
        <f>IF(AND(MaleWeighted!P$1145=0,MaleWeighted!P$1146=0),"--",IF(AND(MaleWeighted!P$1145&gt;0,MaleWeighted!P$1146=0),IF('Male Data'!P966&gt;MaleWeighted!P$1145,'Male Data'!$X966,0),IF(AND(MaleWeighted!P$1145=0,MaleWeighted!P$1146&gt;0),IF('Male Data'!P966&lt;MaleWeighted!P$1146,'Male Data'!$X966,0),IF(AND('Male Data'!P966&gt;MaleWeighted!P$1145,'Male Data'!P966&lt;MaleWeighted!P$1146),'Male Data'!$X966,0))))</f>
        <v>--</v>
      </c>
      <c r="Q966" t="str">
        <f>IF(AND(MaleWeighted!Q$1145=0,MaleWeighted!Q$1146=0),"--",IF(AND(MaleWeighted!Q$1145&gt;0,MaleWeighted!Q$1146=0),IF('Male Data'!Q966&gt;MaleWeighted!Q$1145,'Male Data'!$X966,0),IF(AND(MaleWeighted!Q$1145=0,MaleWeighted!Q$1146&gt;0),IF('Male Data'!Q966&lt;MaleWeighted!Q$1146,'Male Data'!$X966,0),IF(AND('Male Data'!Q966&gt;MaleWeighted!Q$1145,'Male Data'!Q966&lt;MaleWeighted!Q$1146),'Male Data'!$X966,0))))</f>
        <v>--</v>
      </c>
      <c r="R966" t="str">
        <f>IF(AND(MaleWeighted!R$1145=0,MaleWeighted!R$1146=0),"--",IF(AND(MaleWeighted!R$1145&gt;0,MaleWeighted!R$1146=0),IF('Male Data'!R966&gt;MaleWeighted!R$1145,'Male Data'!$X966,0),IF(AND(MaleWeighted!R$1145=0,MaleWeighted!R$1146&gt;0),IF('Male Data'!R966&lt;MaleWeighted!R$1146,'Male Data'!$X966,0),IF(AND('Male Data'!R966&gt;MaleWeighted!R$1145,'Male Data'!R966&lt;MaleWeighted!R$1146),'Male Data'!$X966,0))))</f>
        <v>--</v>
      </c>
      <c r="S966" t="str">
        <f>IF(AND(MaleWeighted!S$1145=0,MaleWeighted!S$1146=0),"--",IF(AND(MaleWeighted!S$1145&gt;0,MaleWeighted!S$1146=0),IF('Male Data'!S966&gt;MaleWeighted!S$1145,'Male Data'!$X966,0),IF(AND(MaleWeighted!S$1145=0,MaleWeighted!S$1146&gt;0),IF('Male Data'!S966&lt;MaleWeighted!S$1146,'Male Data'!$X966,0),IF(AND('Male Data'!S966&gt;MaleWeighted!S$1145,'Male Data'!S966&lt;MaleWeighted!S$1146),'Male Data'!$X966,0))))</f>
        <v>--</v>
      </c>
      <c r="T966" t="str">
        <f>IF(AND(MaleWeighted!T$1145=0,MaleWeighted!T$1146=0),"--",IF(AND(MaleWeighted!T$1145&gt;0,MaleWeighted!T$1146=0),IF('Male Data'!T966&gt;MaleWeighted!T$1145,'Male Data'!$X966,0),IF(AND(MaleWeighted!T$1145=0,MaleWeighted!T$1146&gt;0),IF('Male Data'!$T966&lt;MaleWeighted!T$1146,'Male Data'!$X966,0),IF(AND('Male Data'!T966&gt;MaleWeighted!T$1145,'Male Data'!T966&lt;MaleWeighted!T$1146),'Male Data'!$X966,0))))</f>
        <v>--</v>
      </c>
      <c r="U966" t="str">
        <f>IF(AND(MaleWeighted!U$1145=0,MaleWeighted!U$1146=0),"--",IF(AND(MaleWeighted!U$1145&gt;0,MaleWeighted!U$1146=0),IF('Male Data'!U966&gt;MaleWeighted!U$1145,'Male Data'!$X966,0),IF(AND(MaleWeighted!U$1145=0,MaleWeighted!U$1146&gt;0),IF('Male Data'!U966&lt;MaleWeighted!U$1146,'Male Data'!$X966,0),IF(AND('Male Data'!U966&gt;MaleWeighted!U$1145,'Male Data'!U966&lt;MaleWeighted!U$1146),'Male Data'!$X966,0))))</f>
        <v>--</v>
      </c>
      <c r="V966" t="str">
        <f>IF(AND(MaleWeighted!V$1145=0,MaleWeighted!V$1146=0),"--",IF(AND(MaleWeighted!V$1145&gt;0,MaleWeighted!V$1146=0),IF('Male Data'!V966&gt;MaleWeighted!V$1145,'Male Data'!$X966,0),IF(AND(MaleWeighted!V$1145=0,MaleWeighted!V$1146&gt;0),IF('Male Data'!V966&lt;MaleWeighted!V$1146,'Male Data'!$X966,0),IF(AND('Male Data'!V966&gt;MaleWeighted!V$1145,'Male Data'!V966&lt;MaleWeighted!V$1146),'Male Data'!$X966,0))))</f>
        <v>--</v>
      </c>
      <c r="W966" t="str">
        <f>IF(AND(MaleWeighted!W$1145=0,MaleWeighted!W$1146=0),"--",IF(AND(MaleWeighted!W$1145&gt;0,MaleWeighted!W$1146=0),IF('Male Data'!W966&gt;MaleWeighted!W$1145,'Male Data'!$X966,0),IF(AND(MaleWeighted!W$1145=0,MaleWeighted!W$1146&gt;0),IF('Male Data'!W966&lt;MaleWeighted!W$1146,'Male Data'!$X966,0),IF(AND('Male Data'!W966&gt;MaleWeighted!W$1145,'Male Data'!W966&lt;MaleWeighted!W$1146),'Male Data'!$X966,0))))</f>
        <v>--</v>
      </c>
      <c r="Y966">
        <f t="shared" si="30"/>
        <v>0</v>
      </c>
      <c r="Z966">
        <f>Y966*'Male Data'!X966</f>
        <v>0</v>
      </c>
      <c r="AA966">
        <f t="shared" si="31"/>
        <v>1</v>
      </c>
      <c r="AB966">
        <f>AA966*'Male Data'!X966</f>
        <v>223477</v>
      </c>
    </row>
    <row r="967" spans="1:28">
      <c r="A967">
        <f>'Male Data'!A967</f>
        <v>966</v>
      </c>
      <c r="B967" t="str">
        <f>'Male Data'!B967</f>
        <v>M</v>
      </c>
      <c r="C967" t="str">
        <f>IF(AND(MaleWeighted!C$1145=0,MaleWeighted!C$1146=0),"--",IF(AND(MaleWeighted!C$1145&gt;0,MaleWeighted!C$1146=0),IF('Male Data'!C967&gt;MaleWeighted!C$1145,'Male Data'!$X967,0),IF(AND(MaleWeighted!C$1145=0,MaleWeighted!C$1146&gt;0),IF('Male Data'!C967&lt;MaleWeighted!C$1146,'Male Data'!$X967,0),IF(AND('Male Data'!C967&gt;MaleWeighted!C$1145,'Male Data'!C967&lt;MaleWeighted!C$1146),'Male Data'!$X967,0))))</f>
        <v>--</v>
      </c>
      <c r="D967" t="str">
        <f>IF(AND(MaleWeighted!D$1145=0,MaleWeighted!D$1146=0),"--",IF(AND(MaleWeighted!D$1145&gt;0,MaleWeighted!D$1146=0),IF('Male Data'!D967&gt;MaleWeighted!D$1145,'Male Data'!$X967,0),IF(AND(MaleWeighted!D$1145=0,MaleWeighted!D$1146&gt;0),IF('Male Data'!D967&lt;MaleWeighted!D$1146,'Male Data'!$X967,0),IF(AND('Male Data'!D967&gt;MaleWeighted!D$1145,'Male Data'!D967&lt;MaleWeighted!D$1146),'Male Data'!$X967,0))))</f>
        <v>--</v>
      </c>
      <c r="E967" t="str">
        <f>IF(AND(MaleWeighted!E$1145=0,MaleWeighted!E$1146=0),"--",IF(AND(MaleWeighted!E$1145&gt;0,MaleWeighted!E$1146=0),IF('Male Data'!E967&gt;MaleWeighted!E$1145,'Male Data'!$X967,0),IF(AND(MaleWeighted!E$1145=0,MaleWeighted!E$1146&gt;0),IF('Male Data'!E967&lt;MaleWeighted!E$1146,'Male Data'!$X967,0),IF(AND('Male Data'!E967&gt;MaleWeighted!E$1145,'Male Data'!E967&lt;MaleWeighted!E$1146),'Male Data'!$X967,0))))</f>
        <v>--</v>
      </c>
      <c r="F967" t="str">
        <f>IF(AND(MaleWeighted!F$1145=0,MaleWeighted!F$1146=0),"--",IF(AND(MaleWeighted!F$1145&gt;0,MaleWeighted!F$1146=0),IF('Male Data'!F967&gt;MaleWeighted!F$1145,'Male Data'!$X967,0),IF(AND(MaleWeighted!F$1145=0,MaleWeighted!F$1146&gt;0),IF('Male Data'!F967&lt;MaleWeighted!F$1146,'Male Data'!$X967,0),IF(AND('Male Data'!F967&gt;MaleWeighted!F$1145,'Male Data'!F967&lt;MaleWeighted!F$1146),'Male Data'!$X967,0))))</f>
        <v>--</v>
      </c>
      <c r="G967" t="str">
        <f>IF(AND(MaleWeighted!G$1145=0,MaleWeighted!G$1146=0),"--",IF(AND(MaleWeighted!G$1145&gt;0,MaleWeighted!G$1146=0),IF('Male Data'!G967&gt;MaleWeighted!G$1145,'Male Data'!$X967,0),IF(AND(MaleWeighted!G$1145=0,MaleWeighted!G$1146&gt;0),IF('Male Data'!G967&lt;MaleWeighted!G$1146,'Male Data'!$X967,0),IF(AND('Male Data'!G967&gt;MaleWeighted!G$1145,'Male Data'!G967&lt;MaleWeighted!G$1146),'Male Data'!$X967,0))))</f>
        <v>--</v>
      </c>
      <c r="H967" t="str">
        <f>IF(AND(MaleWeighted!H$1145=0,MaleWeighted!H$1146=0),"--",IF(AND(MaleWeighted!H$1145&gt;0,MaleWeighted!H$1146=0),IF('Male Data'!H967&gt;MaleWeighted!H$1145,'Male Data'!$X967,0),IF(AND(MaleWeighted!H$1145=0,MaleWeighted!H$1146&gt;0),IF('Male Data'!H967&lt;MaleWeighted!H$1146,'Male Data'!$X967,0),IF(AND('Male Data'!H967&gt;MaleWeighted!H$1145,'Male Data'!H967&lt;MaleWeighted!H$1146),'Male Data'!$X967,0))))</f>
        <v>--</v>
      </c>
      <c r="I967" t="str">
        <f>IF(AND(MaleWeighted!I$1145=0,MaleWeighted!I$1146=0),"--",IF(AND(MaleWeighted!I$1145&gt;0,MaleWeighted!I$1146=0),IF('Male Data'!I967&gt;MaleWeighted!I$1145,'Male Data'!$X967,0),IF(AND(MaleWeighted!I$1145=0,MaleWeighted!I$1146&gt;0),IF('Male Data'!I967&lt;MaleWeighted!I$1146,'Male Data'!$X967,0),IF(AND('Male Data'!I967&gt;MaleWeighted!I$1145,'Male Data'!I967&lt;MaleWeighted!I$1146),'Male Data'!$X967,0))))</f>
        <v>--</v>
      </c>
      <c r="J967" t="str">
        <f>IF(AND(MaleWeighted!J$1145=0,MaleWeighted!J$1146=0),"--",IF(AND(MaleWeighted!J$1145&gt;0,MaleWeighted!J$1146=0),IF('Male Data'!J967&gt;MaleWeighted!J$1145,'Male Data'!$X967,0),IF(AND(MaleWeighted!J$1145=0,MaleWeighted!J$1146&gt;0),IF('Male Data'!J967&lt;MaleWeighted!J$1146,'Male Data'!$X967,0),IF(AND('Male Data'!J967&gt;MaleWeighted!J$1145,'Male Data'!J967&lt;MaleWeighted!J$1146),'Male Data'!$X967,0))))</f>
        <v>--</v>
      </c>
      <c r="K967" t="str">
        <f>IF(AND(MaleWeighted!K$1145=0,MaleWeighted!K$1146=0),"--",IF(AND(MaleWeighted!K$1145&gt;0,MaleWeighted!K$1146=0),IF('Male Data'!K967&gt;MaleWeighted!K$1145,'Male Data'!$X967,0),IF(AND(MaleWeighted!K$1145=0,MaleWeighted!K$1146&gt;0),IF('Male Data'!K967&lt;MaleWeighted!K$1146,'Male Data'!$X967,0),IF(AND('Male Data'!K967&gt;MaleWeighted!K$1145,'Male Data'!K967&lt;MaleWeighted!K$1146),'Male Data'!$X967,0))))</f>
        <v>--</v>
      </c>
      <c r="L967" t="str">
        <f>IF(AND(MaleWeighted!L$1145=0,MaleWeighted!L$1146=0),"--",IF(AND(MaleWeighted!L$1145&gt;0,MaleWeighted!L$1146=0),IF('Male Data'!L967&gt;MaleWeighted!L$1145,'Male Data'!$X967,0),IF(AND(MaleWeighted!L$1145=0,MaleWeighted!L$1146&gt;0),IF('Male Data'!L967&lt;MaleWeighted!L$1146,'Male Data'!$X967,0),IF(AND('Male Data'!L967&gt;MaleWeighted!L$1145,'Male Data'!L967&lt;MaleWeighted!L$1146),'Male Data'!$X967,0))))</f>
        <v>--</v>
      </c>
      <c r="M967" t="str">
        <f>IF(AND(MaleWeighted!M$1145=0,MaleWeighted!M$1146=0),"--",IF(AND(MaleWeighted!M$1145&gt;0,MaleWeighted!M$1146=0),IF('Male Data'!M967&gt;MaleWeighted!M$1145,'Male Data'!$X967,0),IF(AND(MaleWeighted!M$1145=0,MaleWeighted!M$1146&gt;0),IF('Male Data'!M967&lt;MaleWeighted!M$1146,'Male Data'!$X967,0),IF(AND('Male Data'!M967&gt;MaleWeighted!M$1145,'Male Data'!M967&lt;MaleWeighted!M$1146),'Male Data'!$X967,0))))</f>
        <v>--</v>
      </c>
      <c r="N967" t="str">
        <f>IF(AND(MaleWeighted!N$1145=0,MaleWeighted!N$1146=0),"--",IF(AND(MaleWeighted!N$1145&gt;0,MaleWeighted!N$1146=0),IF('Male Data'!N967&gt;MaleWeighted!N$1145,'Male Data'!$X967,0),IF(AND(MaleWeighted!N$1145=0,MaleWeighted!N$1146&gt;0),IF('Male Data'!N967&lt;MaleWeighted!N$1146,'Male Data'!$X967,0),IF(AND('Male Data'!N967&gt;MaleWeighted!N$1145,'Male Data'!N967&lt;MaleWeighted!N$1146),'Male Data'!$X967,0))))</f>
        <v>--</v>
      </c>
      <c r="O967" t="str">
        <f>IF(AND(MaleWeighted!O$1145=0,MaleWeighted!O$1146=0),"--",IF(AND(MaleWeighted!O$1145&gt;0,MaleWeighted!O$1146=0),IF('Male Data'!O967&gt;MaleWeighted!O$1145,'Male Data'!$X967,0),IF(AND(MaleWeighted!O$1145=0,MaleWeighted!O$1146&gt;0),IF('Male Data'!O967&lt;MaleWeighted!O$1146,'Male Data'!$X967,0),IF(AND('Male Data'!O967&gt;MaleWeighted!O$1145,'Male Data'!O967&lt;MaleWeighted!O$1146),'Male Data'!$X967,0))))</f>
        <v>--</v>
      </c>
      <c r="P967" t="str">
        <f>IF(AND(MaleWeighted!P$1145=0,MaleWeighted!P$1146=0),"--",IF(AND(MaleWeighted!P$1145&gt;0,MaleWeighted!P$1146=0),IF('Male Data'!P967&gt;MaleWeighted!P$1145,'Male Data'!$X967,0),IF(AND(MaleWeighted!P$1145=0,MaleWeighted!P$1146&gt;0),IF('Male Data'!P967&lt;MaleWeighted!P$1146,'Male Data'!$X967,0),IF(AND('Male Data'!P967&gt;MaleWeighted!P$1145,'Male Data'!P967&lt;MaleWeighted!P$1146),'Male Data'!$X967,0))))</f>
        <v>--</v>
      </c>
      <c r="Q967" t="str">
        <f>IF(AND(MaleWeighted!Q$1145=0,MaleWeighted!Q$1146=0),"--",IF(AND(MaleWeighted!Q$1145&gt;0,MaleWeighted!Q$1146=0),IF('Male Data'!Q967&gt;MaleWeighted!Q$1145,'Male Data'!$X967,0),IF(AND(MaleWeighted!Q$1145=0,MaleWeighted!Q$1146&gt;0),IF('Male Data'!Q967&lt;MaleWeighted!Q$1146,'Male Data'!$X967,0),IF(AND('Male Data'!Q967&gt;MaleWeighted!Q$1145,'Male Data'!Q967&lt;MaleWeighted!Q$1146),'Male Data'!$X967,0))))</f>
        <v>--</v>
      </c>
      <c r="R967" t="str">
        <f>IF(AND(MaleWeighted!R$1145=0,MaleWeighted!R$1146=0),"--",IF(AND(MaleWeighted!R$1145&gt;0,MaleWeighted!R$1146=0),IF('Male Data'!R967&gt;MaleWeighted!R$1145,'Male Data'!$X967,0),IF(AND(MaleWeighted!R$1145=0,MaleWeighted!R$1146&gt;0),IF('Male Data'!R967&lt;MaleWeighted!R$1146,'Male Data'!$X967,0),IF(AND('Male Data'!R967&gt;MaleWeighted!R$1145,'Male Data'!R967&lt;MaleWeighted!R$1146),'Male Data'!$X967,0))))</f>
        <v>--</v>
      </c>
      <c r="S967" t="str">
        <f>IF(AND(MaleWeighted!S$1145=0,MaleWeighted!S$1146=0),"--",IF(AND(MaleWeighted!S$1145&gt;0,MaleWeighted!S$1146=0),IF('Male Data'!S967&gt;MaleWeighted!S$1145,'Male Data'!$X967,0),IF(AND(MaleWeighted!S$1145=0,MaleWeighted!S$1146&gt;0),IF('Male Data'!S967&lt;MaleWeighted!S$1146,'Male Data'!$X967,0),IF(AND('Male Data'!S967&gt;MaleWeighted!S$1145,'Male Data'!S967&lt;MaleWeighted!S$1146),'Male Data'!$X967,0))))</f>
        <v>--</v>
      </c>
      <c r="T967" t="str">
        <f>IF(AND(MaleWeighted!T$1145=0,MaleWeighted!T$1146=0),"--",IF(AND(MaleWeighted!T$1145&gt;0,MaleWeighted!T$1146=0),IF('Male Data'!T967&gt;MaleWeighted!T$1145,'Male Data'!$X967,0),IF(AND(MaleWeighted!T$1145=0,MaleWeighted!T$1146&gt;0),IF('Male Data'!$T967&lt;MaleWeighted!T$1146,'Male Data'!$X967,0),IF(AND('Male Data'!T967&gt;MaleWeighted!T$1145,'Male Data'!T967&lt;MaleWeighted!T$1146),'Male Data'!$X967,0))))</f>
        <v>--</v>
      </c>
      <c r="U967" t="str">
        <f>IF(AND(MaleWeighted!U$1145=0,MaleWeighted!U$1146=0),"--",IF(AND(MaleWeighted!U$1145&gt;0,MaleWeighted!U$1146=0),IF('Male Data'!U967&gt;MaleWeighted!U$1145,'Male Data'!$X967,0),IF(AND(MaleWeighted!U$1145=0,MaleWeighted!U$1146&gt;0),IF('Male Data'!U967&lt;MaleWeighted!U$1146,'Male Data'!$X967,0),IF(AND('Male Data'!U967&gt;MaleWeighted!U$1145,'Male Data'!U967&lt;MaleWeighted!U$1146),'Male Data'!$X967,0))))</f>
        <v>--</v>
      </c>
      <c r="V967" t="str">
        <f>IF(AND(MaleWeighted!V$1145=0,MaleWeighted!V$1146=0),"--",IF(AND(MaleWeighted!V$1145&gt;0,MaleWeighted!V$1146=0),IF('Male Data'!V967&gt;MaleWeighted!V$1145,'Male Data'!$X967,0),IF(AND(MaleWeighted!V$1145=0,MaleWeighted!V$1146&gt;0),IF('Male Data'!V967&lt;MaleWeighted!V$1146,'Male Data'!$X967,0),IF(AND('Male Data'!V967&gt;MaleWeighted!V$1145,'Male Data'!V967&lt;MaleWeighted!V$1146),'Male Data'!$X967,0))))</f>
        <v>--</v>
      </c>
      <c r="W967" t="str">
        <f>IF(AND(MaleWeighted!W$1145=0,MaleWeighted!W$1146=0),"--",IF(AND(MaleWeighted!W$1145&gt;0,MaleWeighted!W$1146=0),IF('Male Data'!W967&gt;MaleWeighted!W$1145,'Male Data'!$X967,0),IF(AND(MaleWeighted!W$1145=0,MaleWeighted!W$1146&gt;0),IF('Male Data'!W967&lt;MaleWeighted!W$1146,'Male Data'!$X967,0),IF(AND('Male Data'!W967&gt;MaleWeighted!W$1145,'Male Data'!W967&lt;MaleWeighted!W$1146),'Male Data'!$X967,0))))</f>
        <v>--</v>
      </c>
      <c r="Y967">
        <f t="shared" si="30"/>
        <v>0</v>
      </c>
      <c r="Z967">
        <f>Y967*'Male Data'!X967</f>
        <v>0</v>
      </c>
      <c r="AA967">
        <f t="shared" si="31"/>
        <v>1</v>
      </c>
      <c r="AB967">
        <f>AA967*'Male Data'!X967</f>
        <v>49271</v>
      </c>
    </row>
    <row r="968" spans="1:28">
      <c r="A968">
        <f>'Male Data'!A968</f>
        <v>967</v>
      </c>
      <c r="B968" t="str">
        <f>'Male Data'!B968</f>
        <v>M</v>
      </c>
      <c r="C968" t="str">
        <f>IF(AND(MaleWeighted!C$1145=0,MaleWeighted!C$1146=0),"--",IF(AND(MaleWeighted!C$1145&gt;0,MaleWeighted!C$1146=0),IF('Male Data'!C968&gt;MaleWeighted!C$1145,'Male Data'!$X968,0),IF(AND(MaleWeighted!C$1145=0,MaleWeighted!C$1146&gt;0),IF('Male Data'!C968&lt;MaleWeighted!C$1146,'Male Data'!$X968,0),IF(AND('Male Data'!C968&gt;MaleWeighted!C$1145,'Male Data'!C968&lt;MaleWeighted!C$1146),'Male Data'!$X968,0))))</f>
        <v>--</v>
      </c>
      <c r="D968" t="str">
        <f>IF(AND(MaleWeighted!D$1145=0,MaleWeighted!D$1146=0),"--",IF(AND(MaleWeighted!D$1145&gt;0,MaleWeighted!D$1146=0),IF('Male Data'!D968&gt;MaleWeighted!D$1145,'Male Data'!$X968,0),IF(AND(MaleWeighted!D$1145=0,MaleWeighted!D$1146&gt;0),IF('Male Data'!D968&lt;MaleWeighted!D$1146,'Male Data'!$X968,0),IF(AND('Male Data'!D968&gt;MaleWeighted!D$1145,'Male Data'!D968&lt;MaleWeighted!D$1146),'Male Data'!$X968,0))))</f>
        <v>--</v>
      </c>
      <c r="E968" t="str">
        <f>IF(AND(MaleWeighted!E$1145=0,MaleWeighted!E$1146=0),"--",IF(AND(MaleWeighted!E$1145&gt;0,MaleWeighted!E$1146=0),IF('Male Data'!E968&gt;MaleWeighted!E$1145,'Male Data'!$X968,0),IF(AND(MaleWeighted!E$1145=0,MaleWeighted!E$1146&gt;0),IF('Male Data'!E968&lt;MaleWeighted!E$1146,'Male Data'!$X968,0),IF(AND('Male Data'!E968&gt;MaleWeighted!E$1145,'Male Data'!E968&lt;MaleWeighted!E$1146),'Male Data'!$X968,0))))</f>
        <v>--</v>
      </c>
      <c r="F968" t="str">
        <f>IF(AND(MaleWeighted!F$1145=0,MaleWeighted!F$1146=0),"--",IF(AND(MaleWeighted!F$1145&gt;0,MaleWeighted!F$1146=0),IF('Male Data'!F968&gt;MaleWeighted!F$1145,'Male Data'!$X968,0),IF(AND(MaleWeighted!F$1145=0,MaleWeighted!F$1146&gt;0),IF('Male Data'!F968&lt;MaleWeighted!F$1146,'Male Data'!$X968,0),IF(AND('Male Data'!F968&gt;MaleWeighted!F$1145,'Male Data'!F968&lt;MaleWeighted!F$1146),'Male Data'!$X968,0))))</f>
        <v>--</v>
      </c>
      <c r="G968" t="str">
        <f>IF(AND(MaleWeighted!G$1145=0,MaleWeighted!G$1146=0),"--",IF(AND(MaleWeighted!G$1145&gt;0,MaleWeighted!G$1146=0),IF('Male Data'!G968&gt;MaleWeighted!G$1145,'Male Data'!$X968,0),IF(AND(MaleWeighted!G$1145=0,MaleWeighted!G$1146&gt;0),IF('Male Data'!G968&lt;MaleWeighted!G$1146,'Male Data'!$X968,0),IF(AND('Male Data'!G968&gt;MaleWeighted!G$1145,'Male Data'!G968&lt;MaleWeighted!G$1146),'Male Data'!$X968,0))))</f>
        <v>--</v>
      </c>
      <c r="H968" t="str">
        <f>IF(AND(MaleWeighted!H$1145=0,MaleWeighted!H$1146=0),"--",IF(AND(MaleWeighted!H$1145&gt;0,MaleWeighted!H$1146=0),IF('Male Data'!H968&gt;MaleWeighted!H$1145,'Male Data'!$X968,0),IF(AND(MaleWeighted!H$1145=0,MaleWeighted!H$1146&gt;0),IF('Male Data'!H968&lt;MaleWeighted!H$1146,'Male Data'!$X968,0),IF(AND('Male Data'!H968&gt;MaleWeighted!H$1145,'Male Data'!H968&lt;MaleWeighted!H$1146),'Male Data'!$X968,0))))</f>
        <v>--</v>
      </c>
      <c r="I968" t="str">
        <f>IF(AND(MaleWeighted!I$1145=0,MaleWeighted!I$1146=0),"--",IF(AND(MaleWeighted!I$1145&gt;0,MaleWeighted!I$1146=0),IF('Male Data'!I968&gt;MaleWeighted!I$1145,'Male Data'!$X968,0),IF(AND(MaleWeighted!I$1145=0,MaleWeighted!I$1146&gt;0),IF('Male Data'!I968&lt;MaleWeighted!I$1146,'Male Data'!$X968,0),IF(AND('Male Data'!I968&gt;MaleWeighted!I$1145,'Male Data'!I968&lt;MaleWeighted!I$1146),'Male Data'!$X968,0))))</f>
        <v>--</v>
      </c>
      <c r="J968" t="str">
        <f>IF(AND(MaleWeighted!J$1145=0,MaleWeighted!J$1146=0),"--",IF(AND(MaleWeighted!J$1145&gt;0,MaleWeighted!J$1146=0),IF('Male Data'!J968&gt;MaleWeighted!J$1145,'Male Data'!$X968,0),IF(AND(MaleWeighted!J$1145=0,MaleWeighted!J$1146&gt;0),IF('Male Data'!J968&lt;MaleWeighted!J$1146,'Male Data'!$X968,0),IF(AND('Male Data'!J968&gt;MaleWeighted!J$1145,'Male Data'!J968&lt;MaleWeighted!J$1146),'Male Data'!$X968,0))))</f>
        <v>--</v>
      </c>
      <c r="K968" t="str">
        <f>IF(AND(MaleWeighted!K$1145=0,MaleWeighted!K$1146=0),"--",IF(AND(MaleWeighted!K$1145&gt;0,MaleWeighted!K$1146=0),IF('Male Data'!K968&gt;MaleWeighted!K$1145,'Male Data'!$X968,0),IF(AND(MaleWeighted!K$1145=0,MaleWeighted!K$1146&gt;0),IF('Male Data'!K968&lt;MaleWeighted!K$1146,'Male Data'!$X968,0),IF(AND('Male Data'!K968&gt;MaleWeighted!K$1145,'Male Data'!K968&lt;MaleWeighted!K$1146),'Male Data'!$X968,0))))</f>
        <v>--</v>
      </c>
      <c r="L968" t="str">
        <f>IF(AND(MaleWeighted!L$1145=0,MaleWeighted!L$1146=0),"--",IF(AND(MaleWeighted!L$1145&gt;0,MaleWeighted!L$1146=0),IF('Male Data'!L968&gt;MaleWeighted!L$1145,'Male Data'!$X968,0),IF(AND(MaleWeighted!L$1145=0,MaleWeighted!L$1146&gt;0),IF('Male Data'!L968&lt;MaleWeighted!L$1146,'Male Data'!$X968,0),IF(AND('Male Data'!L968&gt;MaleWeighted!L$1145,'Male Data'!L968&lt;MaleWeighted!L$1146),'Male Data'!$X968,0))))</f>
        <v>--</v>
      </c>
      <c r="M968" t="str">
        <f>IF(AND(MaleWeighted!M$1145=0,MaleWeighted!M$1146=0),"--",IF(AND(MaleWeighted!M$1145&gt;0,MaleWeighted!M$1146=0),IF('Male Data'!M968&gt;MaleWeighted!M$1145,'Male Data'!$X968,0),IF(AND(MaleWeighted!M$1145=0,MaleWeighted!M$1146&gt;0),IF('Male Data'!M968&lt;MaleWeighted!M$1146,'Male Data'!$X968,0),IF(AND('Male Data'!M968&gt;MaleWeighted!M$1145,'Male Data'!M968&lt;MaleWeighted!M$1146),'Male Data'!$X968,0))))</f>
        <v>--</v>
      </c>
      <c r="N968" t="str">
        <f>IF(AND(MaleWeighted!N$1145=0,MaleWeighted!N$1146=0),"--",IF(AND(MaleWeighted!N$1145&gt;0,MaleWeighted!N$1146=0),IF('Male Data'!N968&gt;MaleWeighted!N$1145,'Male Data'!$X968,0),IF(AND(MaleWeighted!N$1145=0,MaleWeighted!N$1146&gt;0),IF('Male Data'!N968&lt;MaleWeighted!N$1146,'Male Data'!$X968,0),IF(AND('Male Data'!N968&gt;MaleWeighted!N$1145,'Male Data'!N968&lt;MaleWeighted!N$1146),'Male Data'!$X968,0))))</f>
        <v>--</v>
      </c>
      <c r="O968" t="str">
        <f>IF(AND(MaleWeighted!O$1145=0,MaleWeighted!O$1146=0),"--",IF(AND(MaleWeighted!O$1145&gt;0,MaleWeighted!O$1146=0),IF('Male Data'!O968&gt;MaleWeighted!O$1145,'Male Data'!$X968,0),IF(AND(MaleWeighted!O$1145=0,MaleWeighted!O$1146&gt;0),IF('Male Data'!O968&lt;MaleWeighted!O$1146,'Male Data'!$X968,0),IF(AND('Male Data'!O968&gt;MaleWeighted!O$1145,'Male Data'!O968&lt;MaleWeighted!O$1146),'Male Data'!$X968,0))))</f>
        <v>--</v>
      </c>
      <c r="P968" t="str">
        <f>IF(AND(MaleWeighted!P$1145=0,MaleWeighted!P$1146=0),"--",IF(AND(MaleWeighted!P$1145&gt;0,MaleWeighted!P$1146=0),IF('Male Data'!P968&gt;MaleWeighted!P$1145,'Male Data'!$X968,0),IF(AND(MaleWeighted!P$1145=0,MaleWeighted!P$1146&gt;0),IF('Male Data'!P968&lt;MaleWeighted!P$1146,'Male Data'!$X968,0),IF(AND('Male Data'!P968&gt;MaleWeighted!P$1145,'Male Data'!P968&lt;MaleWeighted!P$1146),'Male Data'!$X968,0))))</f>
        <v>--</v>
      </c>
      <c r="Q968" t="str">
        <f>IF(AND(MaleWeighted!Q$1145=0,MaleWeighted!Q$1146=0),"--",IF(AND(MaleWeighted!Q$1145&gt;0,MaleWeighted!Q$1146=0),IF('Male Data'!Q968&gt;MaleWeighted!Q$1145,'Male Data'!$X968,0),IF(AND(MaleWeighted!Q$1145=0,MaleWeighted!Q$1146&gt;0),IF('Male Data'!Q968&lt;MaleWeighted!Q$1146,'Male Data'!$X968,0),IF(AND('Male Data'!Q968&gt;MaleWeighted!Q$1145,'Male Data'!Q968&lt;MaleWeighted!Q$1146),'Male Data'!$X968,0))))</f>
        <v>--</v>
      </c>
      <c r="R968" t="str">
        <f>IF(AND(MaleWeighted!R$1145=0,MaleWeighted!R$1146=0),"--",IF(AND(MaleWeighted!R$1145&gt;0,MaleWeighted!R$1146=0),IF('Male Data'!R968&gt;MaleWeighted!R$1145,'Male Data'!$X968,0),IF(AND(MaleWeighted!R$1145=0,MaleWeighted!R$1146&gt;0),IF('Male Data'!R968&lt;MaleWeighted!R$1146,'Male Data'!$X968,0),IF(AND('Male Data'!R968&gt;MaleWeighted!R$1145,'Male Data'!R968&lt;MaleWeighted!R$1146),'Male Data'!$X968,0))))</f>
        <v>--</v>
      </c>
      <c r="S968" t="str">
        <f>IF(AND(MaleWeighted!S$1145=0,MaleWeighted!S$1146=0),"--",IF(AND(MaleWeighted!S$1145&gt;0,MaleWeighted!S$1146=0),IF('Male Data'!S968&gt;MaleWeighted!S$1145,'Male Data'!$X968,0),IF(AND(MaleWeighted!S$1145=0,MaleWeighted!S$1146&gt;0),IF('Male Data'!S968&lt;MaleWeighted!S$1146,'Male Data'!$X968,0),IF(AND('Male Data'!S968&gt;MaleWeighted!S$1145,'Male Data'!S968&lt;MaleWeighted!S$1146),'Male Data'!$X968,0))))</f>
        <v>--</v>
      </c>
      <c r="T968" t="str">
        <f>IF(AND(MaleWeighted!T$1145=0,MaleWeighted!T$1146=0),"--",IF(AND(MaleWeighted!T$1145&gt;0,MaleWeighted!T$1146=0),IF('Male Data'!T968&gt;MaleWeighted!T$1145,'Male Data'!$X968,0),IF(AND(MaleWeighted!T$1145=0,MaleWeighted!T$1146&gt;0),IF('Male Data'!$T968&lt;MaleWeighted!T$1146,'Male Data'!$X968,0),IF(AND('Male Data'!T968&gt;MaleWeighted!T$1145,'Male Data'!T968&lt;MaleWeighted!T$1146),'Male Data'!$X968,0))))</f>
        <v>--</v>
      </c>
      <c r="U968" t="str">
        <f>IF(AND(MaleWeighted!U$1145=0,MaleWeighted!U$1146=0),"--",IF(AND(MaleWeighted!U$1145&gt;0,MaleWeighted!U$1146=0),IF('Male Data'!U968&gt;MaleWeighted!U$1145,'Male Data'!$X968,0),IF(AND(MaleWeighted!U$1145=0,MaleWeighted!U$1146&gt;0),IF('Male Data'!U968&lt;MaleWeighted!U$1146,'Male Data'!$X968,0),IF(AND('Male Data'!U968&gt;MaleWeighted!U$1145,'Male Data'!U968&lt;MaleWeighted!U$1146),'Male Data'!$X968,0))))</f>
        <v>--</v>
      </c>
      <c r="V968" t="str">
        <f>IF(AND(MaleWeighted!V$1145=0,MaleWeighted!V$1146=0),"--",IF(AND(MaleWeighted!V$1145&gt;0,MaleWeighted!V$1146=0),IF('Male Data'!V968&gt;MaleWeighted!V$1145,'Male Data'!$X968,0),IF(AND(MaleWeighted!V$1145=0,MaleWeighted!V$1146&gt;0),IF('Male Data'!V968&lt;MaleWeighted!V$1146,'Male Data'!$X968,0),IF(AND('Male Data'!V968&gt;MaleWeighted!V$1145,'Male Data'!V968&lt;MaleWeighted!V$1146),'Male Data'!$X968,0))))</f>
        <v>--</v>
      </c>
      <c r="W968" t="str">
        <f>IF(AND(MaleWeighted!W$1145=0,MaleWeighted!W$1146=0),"--",IF(AND(MaleWeighted!W$1145&gt;0,MaleWeighted!W$1146=0),IF('Male Data'!W968&gt;MaleWeighted!W$1145,'Male Data'!$X968,0),IF(AND(MaleWeighted!W$1145=0,MaleWeighted!W$1146&gt;0),IF('Male Data'!W968&lt;MaleWeighted!W$1146,'Male Data'!$X968,0),IF(AND('Male Data'!W968&gt;MaleWeighted!W$1145,'Male Data'!W968&lt;MaleWeighted!W$1146),'Male Data'!$X968,0))))</f>
        <v>--</v>
      </c>
      <c r="Y968">
        <f t="shared" si="30"/>
        <v>0</v>
      </c>
      <c r="Z968">
        <f>Y968*'Male Data'!X968</f>
        <v>0</v>
      </c>
      <c r="AA968">
        <f t="shared" si="31"/>
        <v>1</v>
      </c>
      <c r="AB968">
        <f>AA968*'Male Data'!X968</f>
        <v>117296</v>
      </c>
    </row>
    <row r="969" spans="1:28">
      <c r="A969">
        <f>'Male Data'!A969</f>
        <v>968</v>
      </c>
      <c r="B969" t="str">
        <f>'Male Data'!B969</f>
        <v>M</v>
      </c>
      <c r="C969" t="str">
        <f>IF(AND(MaleWeighted!C$1145=0,MaleWeighted!C$1146=0),"--",IF(AND(MaleWeighted!C$1145&gt;0,MaleWeighted!C$1146=0),IF('Male Data'!C969&gt;MaleWeighted!C$1145,'Male Data'!$X969,0),IF(AND(MaleWeighted!C$1145=0,MaleWeighted!C$1146&gt;0),IF('Male Data'!C969&lt;MaleWeighted!C$1146,'Male Data'!$X969,0),IF(AND('Male Data'!C969&gt;MaleWeighted!C$1145,'Male Data'!C969&lt;MaleWeighted!C$1146),'Male Data'!$X969,0))))</f>
        <v>--</v>
      </c>
      <c r="D969" t="str">
        <f>IF(AND(MaleWeighted!D$1145=0,MaleWeighted!D$1146=0),"--",IF(AND(MaleWeighted!D$1145&gt;0,MaleWeighted!D$1146=0),IF('Male Data'!D969&gt;MaleWeighted!D$1145,'Male Data'!$X969,0),IF(AND(MaleWeighted!D$1145=0,MaleWeighted!D$1146&gt;0),IF('Male Data'!D969&lt;MaleWeighted!D$1146,'Male Data'!$X969,0),IF(AND('Male Data'!D969&gt;MaleWeighted!D$1145,'Male Data'!D969&lt;MaleWeighted!D$1146),'Male Data'!$X969,0))))</f>
        <v>--</v>
      </c>
      <c r="E969" t="str">
        <f>IF(AND(MaleWeighted!E$1145=0,MaleWeighted!E$1146=0),"--",IF(AND(MaleWeighted!E$1145&gt;0,MaleWeighted!E$1146=0),IF('Male Data'!E969&gt;MaleWeighted!E$1145,'Male Data'!$X969,0),IF(AND(MaleWeighted!E$1145=0,MaleWeighted!E$1146&gt;0),IF('Male Data'!E969&lt;MaleWeighted!E$1146,'Male Data'!$X969,0),IF(AND('Male Data'!E969&gt;MaleWeighted!E$1145,'Male Data'!E969&lt;MaleWeighted!E$1146),'Male Data'!$X969,0))))</f>
        <v>--</v>
      </c>
      <c r="F969" t="str">
        <f>IF(AND(MaleWeighted!F$1145=0,MaleWeighted!F$1146=0),"--",IF(AND(MaleWeighted!F$1145&gt;0,MaleWeighted!F$1146=0),IF('Male Data'!F969&gt;MaleWeighted!F$1145,'Male Data'!$X969,0),IF(AND(MaleWeighted!F$1145=0,MaleWeighted!F$1146&gt;0),IF('Male Data'!F969&lt;MaleWeighted!F$1146,'Male Data'!$X969,0),IF(AND('Male Data'!F969&gt;MaleWeighted!F$1145,'Male Data'!F969&lt;MaleWeighted!F$1146),'Male Data'!$X969,0))))</f>
        <v>--</v>
      </c>
      <c r="G969" t="str">
        <f>IF(AND(MaleWeighted!G$1145=0,MaleWeighted!G$1146=0),"--",IF(AND(MaleWeighted!G$1145&gt;0,MaleWeighted!G$1146=0),IF('Male Data'!G969&gt;MaleWeighted!G$1145,'Male Data'!$X969,0),IF(AND(MaleWeighted!G$1145=0,MaleWeighted!G$1146&gt;0),IF('Male Data'!G969&lt;MaleWeighted!G$1146,'Male Data'!$X969,0),IF(AND('Male Data'!G969&gt;MaleWeighted!G$1145,'Male Data'!G969&lt;MaleWeighted!G$1146),'Male Data'!$X969,0))))</f>
        <v>--</v>
      </c>
      <c r="H969" t="str">
        <f>IF(AND(MaleWeighted!H$1145=0,MaleWeighted!H$1146=0),"--",IF(AND(MaleWeighted!H$1145&gt;0,MaleWeighted!H$1146=0),IF('Male Data'!H969&gt;MaleWeighted!H$1145,'Male Data'!$X969,0),IF(AND(MaleWeighted!H$1145=0,MaleWeighted!H$1146&gt;0),IF('Male Data'!H969&lt;MaleWeighted!H$1146,'Male Data'!$X969,0),IF(AND('Male Data'!H969&gt;MaleWeighted!H$1145,'Male Data'!H969&lt;MaleWeighted!H$1146),'Male Data'!$X969,0))))</f>
        <v>--</v>
      </c>
      <c r="I969" t="str">
        <f>IF(AND(MaleWeighted!I$1145=0,MaleWeighted!I$1146=0),"--",IF(AND(MaleWeighted!I$1145&gt;0,MaleWeighted!I$1146=0),IF('Male Data'!I969&gt;MaleWeighted!I$1145,'Male Data'!$X969,0),IF(AND(MaleWeighted!I$1145=0,MaleWeighted!I$1146&gt;0),IF('Male Data'!I969&lt;MaleWeighted!I$1146,'Male Data'!$X969,0),IF(AND('Male Data'!I969&gt;MaleWeighted!I$1145,'Male Data'!I969&lt;MaleWeighted!I$1146),'Male Data'!$X969,0))))</f>
        <v>--</v>
      </c>
      <c r="J969" t="str">
        <f>IF(AND(MaleWeighted!J$1145=0,MaleWeighted!J$1146=0),"--",IF(AND(MaleWeighted!J$1145&gt;0,MaleWeighted!J$1146=0),IF('Male Data'!J969&gt;MaleWeighted!J$1145,'Male Data'!$X969,0),IF(AND(MaleWeighted!J$1145=0,MaleWeighted!J$1146&gt;0),IF('Male Data'!J969&lt;MaleWeighted!J$1146,'Male Data'!$X969,0),IF(AND('Male Data'!J969&gt;MaleWeighted!J$1145,'Male Data'!J969&lt;MaleWeighted!J$1146),'Male Data'!$X969,0))))</f>
        <v>--</v>
      </c>
      <c r="K969" t="str">
        <f>IF(AND(MaleWeighted!K$1145=0,MaleWeighted!K$1146=0),"--",IF(AND(MaleWeighted!K$1145&gt;0,MaleWeighted!K$1146=0),IF('Male Data'!K969&gt;MaleWeighted!K$1145,'Male Data'!$X969,0),IF(AND(MaleWeighted!K$1145=0,MaleWeighted!K$1146&gt;0),IF('Male Data'!K969&lt;MaleWeighted!K$1146,'Male Data'!$X969,0),IF(AND('Male Data'!K969&gt;MaleWeighted!K$1145,'Male Data'!K969&lt;MaleWeighted!K$1146),'Male Data'!$X969,0))))</f>
        <v>--</v>
      </c>
      <c r="L969" t="str">
        <f>IF(AND(MaleWeighted!L$1145=0,MaleWeighted!L$1146=0),"--",IF(AND(MaleWeighted!L$1145&gt;0,MaleWeighted!L$1146=0),IF('Male Data'!L969&gt;MaleWeighted!L$1145,'Male Data'!$X969,0),IF(AND(MaleWeighted!L$1145=0,MaleWeighted!L$1146&gt;0),IF('Male Data'!L969&lt;MaleWeighted!L$1146,'Male Data'!$X969,0),IF(AND('Male Data'!L969&gt;MaleWeighted!L$1145,'Male Data'!L969&lt;MaleWeighted!L$1146),'Male Data'!$X969,0))))</f>
        <v>--</v>
      </c>
      <c r="M969" t="str">
        <f>IF(AND(MaleWeighted!M$1145=0,MaleWeighted!M$1146=0),"--",IF(AND(MaleWeighted!M$1145&gt;0,MaleWeighted!M$1146=0),IF('Male Data'!M969&gt;MaleWeighted!M$1145,'Male Data'!$X969,0),IF(AND(MaleWeighted!M$1145=0,MaleWeighted!M$1146&gt;0),IF('Male Data'!M969&lt;MaleWeighted!M$1146,'Male Data'!$X969,0),IF(AND('Male Data'!M969&gt;MaleWeighted!M$1145,'Male Data'!M969&lt;MaleWeighted!M$1146),'Male Data'!$X969,0))))</f>
        <v>--</v>
      </c>
      <c r="N969" t="str">
        <f>IF(AND(MaleWeighted!N$1145=0,MaleWeighted!N$1146=0),"--",IF(AND(MaleWeighted!N$1145&gt;0,MaleWeighted!N$1146=0),IF('Male Data'!N969&gt;MaleWeighted!N$1145,'Male Data'!$X969,0),IF(AND(MaleWeighted!N$1145=0,MaleWeighted!N$1146&gt;0),IF('Male Data'!N969&lt;MaleWeighted!N$1146,'Male Data'!$X969,0),IF(AND('Male Data'!N969&gt;MaleWeighted!N$1145,'Male Data'!N969&lt;MaleWeighted!N$1146),'Male Data'!$X969,0))))</f>
        <v>--</v>
      </c>
      <c r="O969" t="str">
        <f>IF(AND(MaleWeighted!O$1145=0,MaleWeighted!O$1146=0),"--",IF(AND(MaleWeighted!O$1145&gt;0,MaleWeighted!O$1146=0),IF('Male Data'!O969&gt;MaleWeighted!O$1145,'Male Data'!$X969,0),IF(AND(MaleWeighted!O$1145=0,MaleWeighted!O$1146&gt;0),IF('Male Data'!O969&lt;MaleWeighted!O$1146,'Male Data'!$X969,0),IF(AND('Male Data'!O969&gt;MaleWeighted!O$1145,'Male Data'!O969&lt;MaleWeighted!O$1146),'Male Data'!$X969,0))))</f>
        <v>--</v>
      </c>
      <c r="P969" t="str">
        <f>IF(AND(MaleWeighted!P$1145=0,MaleWeighted!P$1146=0),"--",IF(AND(MaleWeighted!P$1145&gt;0,MaleWeighted!P$1146=0),IF('Male Data'!P969&gt;MaleWeighted!P$1145,'Male Data'!$X969,0),IF(AND(MaleWeighted!P$1145=0,MaleWeighted!P$1146&gt;0),IF('Male Data'!P969&lt;MaleWeighted!P$1146,'Male Data'!$X969,0),IF(AND('Male Data'!P969&gt;MaleWeighted!P$1145,'Male Data'!P969&lt;MaleWeighted!P$1146),'Male Data'!$X969,0))))</f>
        <v>--</v>
      </c>
      <c r="Q969" t="str">
        <f>IF(AND(MaleWeighted!Q$1145=0,MaleWeighted!Q$1146=0),"--",IF(AND(MaleWeighted!Q$1145&gt;0,MaleWeighted!Q$1146=0),IF('Male Data'!Q969&gt;MaleWeighted!Q$1145,'Male Data'!$X969,0),IF(AND(MaleWeighted!Q$1145=0,MaleWeighted!Q$1146&gt;0),IF('Male Data'!Q969&lt;MaleWeighted!Q$1146,'Male Data'!$X969,0),IF(AND('Male Data'!Q969&gt;MaleWeighted!Q$1145,'Male Data'!Q969&lt;MaleWeighted!Q$1146),'Male Data'!$X969,0))))</f>
        <v>--</v>
      </c>
      <c r="R969" t="str">
        <f>IF(AND(MaleWeighted!R$1145=0,MaleWeighted!R$1146=0),"--",IF(AND(MaleWeighted!R$1145&gt;0,MaleWeighted!R$1146=0),IF('Male Data'!R969&gt;MaleWeighted!R$1145,'Male Data'!$X969,0),IF(AND(MaleWeighted!R$1145=0,MaleWeighted!R$1146&gt;0),IF('Male Data'!R969&lt;MaleWeighted!R$1146,'Male Data'!$X969,0),IF(AND('Male Data'!R969&gt;MaleWeighted!R$1145,'Male Data'!R969&lt;MaleWeighted!R$1146),'Male Data'!$X969,0))))</f>
        <v>--</v>
      </c>
      <c r="S969" t="str">
        <f>IF(AND(MaleWeighted!S$1145=0,MaleWeighted!S$1146=0),"--",IF(AND(MaleWeighted!S$1145&gt;0,MaleWeighted!S$1146=0),IF('Male Data'!S969&gt;MaleWeighted!S$1145,'Male Data'!$X969,0),IF(AND(MaleWeighted!S$1145=0,MaleWeighted!S$1146&gt;0),IF('Male Data'!S969&lt;MaleWeighted!S$1146,'Male Data'!$X969,0),IF(AND('Male Data'!S969&gt;MaleWeighted!S$1145,'Male Data'!S969&lt;MaleWeighted!S$1146),'Male Data'!$X969,0))))</f>
        <v>--</v>
      </c>
      <c r="T969" t="str">
        <f>IF(AND(MaleWeighted!T$1145=0,MaleWeighted!T$1146=0),"--",IF(AND(MaleWeighted!T$1145&gt;0,MaleWeighted!T$1146=0),IF('Male Data'!T969&gt;MaleWeighted!T$1145,'Male Data'!$X969,0),IF(AND(MaleWeighted!T$1145=0,MaleWeighted!T$1146&gt;0),IF('Male Data'!$T969&lt;MaleWeighted!T$1146,'Male Data'!$X969,0),IF(AND('Male Data'!T969&gt;MaleWeighted!T$1145,'Male Data'!T969&lt;MaleWeighted!T$1146),'Male Data'!$X969,0))))</f>
        <v>--</v>
      </c>
      <c r="U969" t="str">
        <f>IF(AND(MaleWeighted!U$1145=0,MaleWeighted!U$1146=0),"--",IF(AND(MaleWeighted!U$1145&gt;0,MaleWeighted!U$1146=0),IF('Male Data'!U969&gt;MaleWeighted!U$1145,'Male Data'!$X969,0),IF(AND(MaleWeighted!U$1145=0,MaleWeighted!U$1146&gt;0),IF('Male Data'!U969&lt;MaleWeighted!U$1146,'Male Data'!$X969,0),IF(AND('Male Data'!U969&gt;MaleWeighted!U$1145,'Male Data'!U969&lt;MaleWeighted!U$1146),'Male Data'!$X969,0))))</f>
        <v>--</v>
      </c>
      <c r="V969" t="str">
        <f>IF(AND(MaleWeighted!V$1145=0,MaleWeighted!V$1146=0),"--",IF(AND(MaleWeighted!V$1145&gt;0,MaleWeighted!V$1146=0),IF('Male Data'!V969&gt;MaleWeighted!V$1145,'Male Data'!$X969,0),IF(AND(MaleWeighted!V$1145=0,MaleWeighted!V$1146&gt;0),IF('Male Data'!V969&lt;MaleWeighted!V$1146,'Male Data'!$X969,0),IF(AND('Male Data'!V969&gt;MaleWeighted!V$1145,'Male Data'!V969&lt;MaleWeighted!V$1146),'Male Data'!$X969,0))))</f>
        <v>--</v>
      </c>
      <c r="W969" t="str">
        <f>IF(AND(MaleWeighted!W$1145=0,MaleWeighted!W$1146=0),"--",IF(AND(MaleWeighted!W$1145&gt;0,MaleWeighted!W$1146=0),IF('Male Data'!W969&gt;MaleWeighted!W$1145,'Male Data'!$X969,0),IF(AND(MaleWeighted!W$1145=0,MaleWeighted!W$1146&gt;0),IF('Male Data'!W969&lt;MaleWeighted!W$1146,'Male Data'!$X969,0),IF(AND('Male Data'!W969&gt;MaleWeighted!W$1145,'Male Data'!W969&lt;MaleWeighted!W$1146),'Male Data'!$X969,0))))</f>
        <v>--</v>
      </c>
      <c r="Y969">
        <f t="shared" si="30"/>
        <v>0</v>
      </c>
      <c r="Z969">
        <f>Y969*'Male Data'!X969</f>
        <v>0</v>
      </c>
      <c r="AA969">
        <f t="shared" si="31"/>
        <v>1</v>
      </c>
      <c r="AB969">
        <f>AA969*'Male Data'!X969</f>
        <v>71736</v>
      </c>
    </row>
    <row r="970" spans="1:28">
      <c r="A970">
        <f>'Male Data'!A970</f>
        <v>969</v>
      </c>
      <c r="B970" t="str">
        <f>'Male Data'!B970</f>
        <v>M</v>
      </c>
      <c r="C970" t="str">
        <f>IF(AND(MaleWeighted!C$1145=0,MaleWeighted!C$1146=0),"--",IF(AND(MaleWeighted!C$1145&gt;0,MaleWeighted!C$1146=0),IF('Male Data'!C970&gt;MaleWeighted!C$1145,'Male Data'!$X970,0),IF(AND(MaleWeighted!C$1145=0,MaleWeighted!C$1146&gt;0),IF('Male Data'!C970&lt;MaleWeighted!C$1146,'Male Data'!$X970,0),IF(AND('Male Data'!C970&gt;MaleWeighted!C$1145,'Male Data'!C970&lt;MaleWeighted!C$1146),'Male Data'!$X970,0))))</f>
        <v>--</v>
      </c>
      <c r="D970" t="str">
        <f>IF(AND(MaleWeighted!D$1145=0,MaleWeighted!D$1146=0),"--",IF(AND(MaleWeighted!D$1145&gt;0,MaleWeighted!D$1146=0),IF('Male Data'!D970&gt;MaleWeighted!D$1145,'Male Data'!$X970,0),IF(AND(MaleWeighted!D$1145=0,MaleWeighted!D$1146&gt;0),IF('Male Data'!D970&lt;MaleWeighted!D$1146,'Male Data'!$X970,0),IF(AND('Male Data'!D970&gt;MaleWeighted!D$1145,'Male Data'!D970&lt;MaleWeighted!D$1146),'Male Data'!$X970,0))))</f>
        <v>--</v>
      </c>
      <c r="E970" t="str">
        <f>IF(AND(MaleWeighted!E$1145=0,MaleWeighted!E$1146=0),"--",IF(AND(MaleWeighted!E$1145&gt;0,MaleWeighted!E$1146=0),IF('Male Data'!E970&gt;MaleWeighted!E$1145,'Male Data'!$X970,0),IF(AND(MaleWeighted!E$1145=0,MaleWeighted!E$1146&gt;0),IF('Male Data'!E970&lt;MaleWeighted!E$1146,'Male Data'!$X970,0),IF(AND('Male Data'!E970&gt;MaleWeighted!E$1145,'Male Data'!E970&lt;MaleWeighted!E$1146),'Male Data'!$X970,0))))</f>
        <v>--</v>
      </c>
      <c r="F970" t="str">
        <f>IF(AND(MaleWeighted!F$1145=0,MaleWeighted!F$1146=0),"--",IF(AND(MaleWeighted!F$1145&gt;0,MaleWeighted!F$1146=0),IF('Male Data'!F970&gt;MaleWeighted!F$1145,'Male Data'!$X970,0),IF(AND(MaleWeighted!F$1145=0,MaleWeighted!F$1146&gt;0),IF('Male Data'!F970&lt;MaleWeighted!F$1146,'Male Data'!$X970,0),IF(AND('Male Data'!F970&gt;MaleWeighted!F$1145,'Male Data'!F970&lt;MaleWeighted!F$1146),'Male Data'!$X970,0))))</f>
        <v>--</v>
      </c>
      <c r="G970" t="str">
        <f>IF(AND(MaleWeighted!G$1145=0,MaleWeighted!G$1146=0),"--",IF(AND(MaleWeighted!G$1145&gt;0,MaleWeighted!G$1146=0),IF('Male Data'!G970&gt;MaleWeighted!G$1145,'Male Data'!$X970,0),IF(AND(MaleWeighted!G$1145=0,MaleWeighted!G$1146&gt;0),IF('Male Data'!G970&lt;MaleWeighted!G$1146,'Male Data'!$X970,0),IF(AND('Male Data'!G970&gt;MaleWeighted!G$1145,'Male Data'!G970&lt;MaleWeighted!G$1146),'Male Data'!$X970,0))))</f>
        <v>--</v>
      </c>
      <c r="H970" t="str">
        <f>IF(AND(MaleWeighted!H$1145=0,MaleWeighted!H$1146=0),"--",IF(AND(MaleWeighted!H$1145&gt;0,MaleWeighted!H$1146=0),IF('Male Data'!H970&gt;MaleWeighted!H$1145,'Male Data'!$X970,0),IF(AND(MaleWeighted!H$1145=0,MaleWeighted!H$1146&gt;0),IF('Male Data'!H970&lt;MaleWeighted!H$1146,'Male Data'!$X970,0),IF(AND('Male Data'!H970&gt;MaleWeighted!H$1145,'Male Data'!H970&lt;MaleWeighted!H$1146),'Male Data'!$X970,0))))</f>
        <v>--</v>
      </c>
      <c r="I970" t="str">
        <f>IF(AND(MaleWeighted!I$1145=0,MaleWeighted!I$1146=0),"--",IF(AND(MaleWeighted!I$1145&gt;0,MaleWeighted!I$1146=0),IF('Male Data'!I970&gt;MaleWeighted!I$1145,'Male Data'!$X970,0),IF(AND(MaleWeighted!I$1145=0,MaleWeighted!I$1146&gt;0),IF('Male Data'!I970&lt;MaleWeighted!I$1146,'Male Data'!$X970,0),IF(AND('Male Data'!I970&gt;MaleWeighted!I$1145,'Male Data'!I970&lt;MaleWeighted!I$1146),'Male Data'!$X970,0))))</f>
        <v>--</v>
      </c>
      <c r="J970" t="str">
        <f>IF(AND(MaleWeighted!J$1145=0,MaleWeighted!J$1146=0),"--",IF(AND(MaleWeighted!J$1145&gt;0,MaleWeighted!J$1146=0),IF('Male Data'!J970&gt;MaleWeighted!J$1145,'Male Data'!$X970,0),IF(AND(MaleWeighted!J$1145=0,MaleWeighted!J$1146&gt;0),IF('Male Data'!J970&lt;MaleWeighted!J$1146,'Male Data'!$X970,0),IF(AND('Male Data'!J970&gt;MaleWeighted!J$1145,'Male Data'!J970&lt;MaleWeighted!J$1146),'Male Data'!$X970,0))))</f>
        <v>--</v>
      </c>
      <c r="K970" t="str">
        <f>IF(AND(MaleWeighted!K$1145=0,MaleWeighted!K$1146=0),"--",IF(AND(MaleWeighted!K$1145&gt;0,MaleWeighted!K$1146=0),IF('Male Data'!K970&gt;MaleWeighted!K$1145,'Male Data'!$X970,0),IF(AND(MaleWeighted!K$1145=0,MaleWeighted!K$1146&gt;0),IF('Male Data'!K970&lt;MaleWeighted!K$1146,'Male Data'!$X970,0),IF(AND('Male Data'!K970&gt;MaleWeighted!K$1145,'Male Data'!K970&lt;MaleWeighted!K$1146),'Male Data'!$X970,0))))</f>
        <v>--</v>
      </c>
      <c r="L970" t="str">
        <f>IF(AND(MaleWeighted!L$1145=0,MaleWeighted!L$1146=0),"--",IF(AND(MaleWeighted!L$1145&gt;0,MaleWeighted!L$1146=0),IF('Male Data'!L970&gt;MaleWeighted!L$1145,'Male Data'!$X970,0),IF(AND(MaleWeighted!L$1145=0,MaleWeighted!L$1146&gt;0),IF('Male Data'!L970&lt;MaleWeighted!L$1146,'Male Data'!$X970,0),IF(AND('Male Data'!L970&gt;MaleWeighted!L$1145,'Male Data'!L970&lt;MaleWeighted!L$1146),'Male Data'!$X970,0))))</f>
        <v>--</v>
      </c>
      <c r="M970" t="str">
        <f>IF(AND(MaleWeighted!M$1145=0,MaleWeighted!M$1146=0),"--",IF(AND(MaleWeighted!M$1145&gt;0,MaleWeighted!M$1146=0),IF('Male Data'!M970&gt;MaleWeighted!M$1145,'Male Data'!$X970,0),IF(AND(MaleWeighted!M$1145=0,MaleWeighted!M$1146&gt;0),IF('Male Data'!M970&lt;MaleWeighted!M$1146,'Male Data'!$X970,0),IF(AND('Male Data'!M970&gt;MaleWeighted!M$1145,'Male Data'!M970&lt;MaleWeighted!M$1146),'Male Data'!$X970,0))))</f>
        <v>--</v>
      </c>
      <c r="N970" t="str">
        <f>IF(AND(MaleWeighted!N$1145=0,MaleWeighted!N$1146=0),"--",IF(AND(MaleWeighted!N$1145&gt;0,MaleWeighted!N$1146=0),IF('Male Data'!N970&gt;MaleWeighted!N$1145,'Male Data'!$X970,0),IF(AND(MaleWeighted!N$1145=0,MaleWeighted!N$1146&gt;0),IF('Male Data'!N970&lt;MaleWeighted!N$1146,'Male Data'!$X970,0),IF(AND('Male Data'!N970&gt;MaleWeighted!N$1145,'Male Data'!N970&lt;MaleWeighted!N$1146),'Male Data'!$X970,0))))</f>
        <v>--</v>
      </c>
      <c r="O970" t="str">
        <f>IF(AND(MaleWeighted!O$1145=0,MaleWeighted!O$1146=0),"--",IF(AND(MaleWeighted!O$1145&gt;0,MaleWeighted!O$1146=0),IF('Male Data'!O970&gt;MaleWeighted!O$1145,'Male Data'!$X970,0),IF(AND(MaleWeighted!O$1145=0,MaleWeighted!O$1146&gt;0),IF('Male Data'!O970&lt;MaleWeighted!O$1146,'Male Data'!$X970,0),IF(AND('Male Data'!O970&gt;MaleWeighted!O$1145,'Male Data'!O970&lt;MaleWeighted!O$1146),'Male Data'!$X970,0))))</f>
        <v>--</v>
      </c>
      <c r="P970" t="str">
        <f>IF(AND(MaleWeighted!P$1145=0,MaleWeighted!P$1146=0),"--",IF(AND(MaleWeighted!P$1145&gt;0,MaleWeighted!P$1146=0),IF('Male Data'!P970&gt;MaleWeighted!P$1145,'Male Data'!$X970,0),IF(AND(MaleWeighted!P$1145=0,MaleWeighted!P$1146&gt;0),IF('Male Data'!P970&lt;MaleWeighted!P$1146,'Male Data'!$X970,0),IF(AND('Male Data'!P970&gt;MaleWeighted!P$1145,'Male Data'!P970&lt;MaleWeighted!P$1146),'Male Data'!$X970,0))))</f>
        <v>--</v>
      </c>
      <c r="Q970" t="str">
        <f>IF(AND(MaleWeighted!Q$1145=0,MaleWeighted!Q$1146=0),"--",IF(AND(MaleWeighted!Q$1145&gt;0,MaleWeighted!Q$1146=0),IF('Male Data'!Q970&gt;MaleWeighted!Q$1145,'Male Data'!$X970,0),IF(AND(MaleWeighted!Q$1145=0,MaleWeighted!Q$1146&gt;0),IF('Male Data'!Q970&lt;MaleWeighted!Q$1146,'Male Data'!$X970,0),IF(AND('Male Data'!Q970&gt;MaleWeighted!Q$1145,'Male Data'!Q970&lt;MaleWeighted!Q$1146),'Male Data'!$X970,0))))</f>
        <v>--</v>
      </c>
      <c r="R970" t="str">
        <f>IF(AND(MaleWeighted!R$1145=0,MaleWeighted!R$1146=0),"--",IF(AND(MaleWeighted!R$1145&gt;0,MaleWeighted!R$1146=0),IF('Male Data'!R970&gt;MaleWeighted!R$1145,'Male Data'!$X970,0),IF(AND(MaleWeighted!R$1145=0,MaleWeighted!R$1146&gt;0),IF('Male Data'!R970&lt;MaleWeighted!R$1146,'Male Data'!$X970,0),IF(AND('Male Data'!R970&gt;MaleWeighted!R$1145,'Male Data'!R970&lt;MaleWeighted!R$1146),'Male Data'!$X970,0))))</f>
        <v>--</v>
      </c>
      <c r="S970" t="str">
        <f>IF(AND(MaleWeighted!S$1145=0,MaleWeighted!S$1146=0),"--",IF(AND(MaleWeighted!S$1145&gt;0,MaleWeighted!S$1146=0),IF('Male Data'!S970&gt;MaleWeighted!S$1145,'Male Data'!$X970,0),IF(AND(MaleWeighted!S$1145=0,MaleWeighted!S$1146&gt;0),IF('Male Data'!S970&lt;MaleWeighted!S$1146,'Male Data'!$X970,0),IF(AND('Male Data'!S970&gt;MaleWeighted!S$1145,'Male Data'!S970&lt;MaleWeighted!S$1146),'Male Data'!$X970,0))))</f>
        <v>--</v>
      </c>
      <c r="T970" t="str">
        <f>IF(AND(MaleWeighted!T$1145=0,MaleWeighted!T$1146=0),"--",IF(AND(MaleWeighted!T$1145&gt;0,MaleWeighted!T$1146=0),IF('Male Data'!T970&gt;MaleWeighted!T$1145,'Male Data'!$X970,0),IF(AND(MaleWeighted!T$1145=0,MaleWeighted!T$1146&gt;0),IF('Male Data'!$T970&lt;MaleWeighted!T$1146,'Male Data'!$X970,0),IF(AND('Male Data'!T970&gt;MaleWeighted!T$1145,'Male Data'!T970&lt;MaleWeighted!T$1146),'Male Data'!$X970,0))))</f>
        <v>--</v>
      </c>
      <c r="U970" t="str">
        <f>IF(AND(MaleWeighted!U$1145=0,MaleWeighted!U$1146=0),"--",IF(AND(MaleWeighted!U$1145&gt;0,MaleWeighted!U$1146=0),IF('Male Data'!U970&gt;MaleWeighted!U$1145,'Male Data'!$X970,0),IF(AND(MaleWeighted!U$1145=0,MaleWeighted!U$1146&gt;0),IF('Male Data'!U970&lt;MaleWeighted!U$1146,'Male Data'!$X970,0),IF(AND('Male Data'!U970&gt;MaleWeighted!U$1145,'Male Data'!U970&lt;MaleWeighted!U$1146),'Male Data'!$X970,0))))</f>
        <v>--</v>
      </c>
      <c r="V970" t="str">
        <f>IF(AND(MaleWeighted!V$1145=0,MaleWeighted!V$1146=0),"--",IF(AND(MaleWeighted!V$1145&gt;0,MaleWeighted!V$1146=0),IF('Male Data'!V970&gt;MaleWeighted!V$1145,'Male Data'!$X970,0),IF(AND(MaleWeighted!V$1145=0,MaleWeighted!V$1146&gt;0),IF('Male Data'!V970&lt;MaleWeighted!V$1146,'Male Data'!$X970,0),IF(AND('Male Data'!V970&gt;MaleWeighted!V$1145,'Male Data'!V970&lt;MaleWeighted!V$1146),'Male Data'!$X970,0))))</f>
        <v>--</v>
      </c>
      <c r="W970" t="str">
        <f>IF(AND(MaleWeighted!W$1145=0,MaleWeighted!W$1146=0),"--",IF(AND(MaleWeighted!W$1145&gt;0,MaleWeighted!W$1146=0),IF('Male Data'!W970&gt;MaleWeighted!W$1145,'Male Data'!$X970,0),IF(AND(MaleWeighted!W$1145=0,MaleWeighted!W$1146&gt;0),IF('Male Data'!W970&lt;MaleWeighted!W$1146,'Male Data'!$X970,0),IF(AND('Male Data'!W970&gt;MaleWeighted!W$1145,'Male Data'!W970&lt;MaleWeighted!W$1146),'Male Data'!$X970,0))))</f>
        <v>--</v>
      </c>
      <c r="Y970">
        <f t="shared" si="30"/>
        <v>0</v>
      </c>
      <c r="Z970">
        <f>Y970*'Male Data'!X970</f>
        <v>0</v>
      </c>
      <c r="AA970">
        <f t="shared" si="31"/>
        <v>1</v>
      </c>
      <c r="AB970">
        <f>AA970*'Male Data'!X970</f>
        <v>3165</v>
      </c>
    </row>
    <row r="971" spans="1:28">
      <c r="A971">
        <f>'Male Data'!A971</f>
        <v>970</v>
      </c>
      <c r="B971" t="str">
        <f>'Male Data'!B971</f>
        <v>M</v>
      </c>
      <c r="C971" t="str">
        <f>IF(AND(MaleWeighted!C$1145=0,MaleWeighted!C$1146=0),"--",IF(AND(MaleWeighted!C$1145&gt;0,MaleWeighted!C$1146=0),IF('Male Data'!C971&gt;MaleWeighted!C$1145,'Male Data'!$X971,0),IF(AND(MaleWeighted!C$1145=0,MaleWeighted!C$1146&gt;0),IF('Male Data'!C971&lt;MaleWeighted!C$1146,'Male Data'!$X971,0),IF(AND('Male Data'!C971&gt;MaleWeighted!C$1145,'Male Data'!C971&lt;MaleWeighted!C$1146),'Male Data'!$X971,0))))</f>
        <v>--</v>
      </c>
      <c r="D971" t="str">
        <f>IF(AND(MaleWeighted!D$1145=0,MaleWeighted!D$1146=0),"--",IF(AND(MaleWeighted!D$1145&gt;0,MaleWeighted!D$1146=0),IF('Male Data'!D971&gt;MaleWeighted!D$1145,'Male Data'!$X971,0),IF(AND(MaleWeighted!D$1145=0,MaleWeighted!D$1146&gt;0),IF('Male Data'!D971&lt;MaleWeighted!D$1146,'Male Data'!$X971,0),IF(AND('Male Data'!D971&gt;MaleWeighted!D$1145,'Male Data'!D971&lt;MaleWeighted!D$1146),'Male Data'!$X971,0))))</f>
        <v>--</v>
      </c>
      <c r="E971" t="str">
        <f>IF(AND(MaleWeighted!E$1145=0,MaleWeighted!E$1146=0),"--",IF(AND(MaleWeighted!E$1145&gt;0,MaleWeighted!E$1146=0),IF('Male Data'!E971&gt;MaleWeighted!E$1145,'Male Data'!$X971,0),IF(AND(MaleWeighted!E$1145=0,MaleWeighted!E$1146&gt;0),IF('Male Data'!E971&lt;MaleWeighted!E$1146,'Male Data'!$X971,0),IF(AND('Male Data'!E971&gt;MaleWeighted!E$1145,'Male Data'!E971&lt;MaleWeighted!E$1146),'Male Data'!$X971,0))))</f>
        <v>--</v>
      </c>
      <c r="F971" t="str">
        <f>IF(AND(MaleWeighted!F$1145=0,MaleWeighted!F$1146=0),"--",IF(AND(MaleWeighted!F$1145&gt;0,MaleWeighted!F$1146=0),IF('Male Data'!F971&gt;MaleWeighted!F$1145,'Male Data'!$X971,0),IF(AND(MaleWeighted!F$1145=0,MaleWeighted!F$1146&gt;0),IF('Male Data'!F971&lt;MaleWeighted!F$1146,'Male Data'!$X971,0),IF(AND('Male Data'!F971&gt;MaleWeighted!F$1145,'Male Data'!F971&lt;MaleWeighted!F$1146),'Male Data'!$X971,0))))</f>
        <v>--</v>
      </c>
      <c r="G971" t="str">
        <f>IF(AND(MaleWeighted!G$1145=0,MaleWeighted!G$1146=0),"--",IF(AND(MaleWeighted!G$1145&gt;0,MaleWeighted!G$1146=0),IF('Male Data'!G971&gt;MaleWeighted!G$1145,'Male Data'!$X971,0),IF(AND(MaleWeighted!G$1145=0,MaleWeighted!G$1146&gt;0),IF('Male Data'!G971&lt;MaleWeighted!G$1146,'Male Data'!$X971,0),IF(AND('Male Data'!G971&gt;MaleWeighted!G$1145,'Male Data'!G971&lt;MaleWeighted!G$1146),'Male Data'!$X971,0))))</f>
        <v>--</v>
      </c>
      <c r="H971" t="str">
        <f>IF(AND(MaleWeighted!H$1145=0,MaleWeighted!H$1146=0),"--",IF(AND(MaleWeighted!H$1145&gt;0,MaleWeighted!H$1146=0),IF('Male Data'!H971&gt;MaleWeighted!H$1145,'Male Data'!$X971,0),IF(AND(MaleWeighted!H$1145=0,MaleWeighted!H$1146&gt;0),IF('Male Data'!H971&lt;MaleWeighted!H$1146,'Male Data'!$X971,0),IF(AND('Male Data'!H971&gt;MaleWeighted!H$1145,'Male Data'!H971&lt;MaleWeighted!H$1146),'Male Data'!$X971,0))))</f>
        <v>--</v>
      </c>
      <c r="I971" t="str">
        <f>IF(AND(MaleWeighted!I$1145=0,MaleWeighted!I$1146=0),"--",IF(AND(MaleWeighted!I$1145&gt;0,MaleWeighted!I$1146=0),IF('Male Data'!I971&gt;MaleWeighted!I$1145,'Male Data'!$X971,0),IF(AND(MaleWeighted!I$1145=0,MaleWeighted!I$1146&gt;0),IF('Male Data'!I971&lt;MaleWeighted!I$1146,'Male Data'!$X971,0),IF(AND('Male Data'!I971&gt;MaleWeighted!I$1145,'Male Data'!I971&lt;MaleWeighted!I$1146),'Male Data'!$X971,0))))</f>
        <v>--</v>
      </c>
      <c r="J971" t="str">
        <f>IF(AND(MaleWeighted!J$1145=0,MaleWeighted!J$1146=0),"--",IF(AND(MaleWeighted!J$1145&gt;0,MaleWeighted!J$1146=0),IF('Male Data'!J971&gt;MaleWeighted!J$1145,'Male Data'!$X971,0),IF(AND(MaleWeighted!J$1145=0,MaleWeighted!J$1146&gt;0),IF('Male Data'!J971&lt;MaleWeighted!J$1146,'Male Data'!$X971,0),IF(AND('Male Data'!J971&gt;MaleWeighted!J$1145,'Male Data'!J971&lt;MaleWeighted!J$1146),'Male Data'!$X971,0))))</f>
        <v>--</v>
      </c>
      <c r="K971" t="str">
        <f>IF(AND(MaleWeighted!K$1145=0,MaleWeighted!K$1146=0),"--",IF(AND(MaleWeighted!K$1145&gt;0,MaleWeighted!K$1146=0),IF('Male Data'!K971&gt;MaleWeighted!K$1145,'Male Data'!$X971,0),IF(AND(MaleWeighted!K$1145=0,MaleWeighted!K$1146&gt;0),IF('Male Data'!K971&lt;MaleWeighted!K$1146,'Male Data'!$X971,0),IF(AND('Male Data'!K971&gt;MaleWeighted!K$1145,'Male Data'!K971&lt;MaleWeighted!K$1146),'Male Data'!$X971,0))))</f>
        <v>--</v>
      </c>
      <c r="L971" t="str">
        <f>IF(AND(MaleWeighted!L$1145=0,MaleWeighted!L$1146=0),"--",IF(AND(MaleWeighted!L$1145&gt;0,MaleWeighted!L$1146=0),IF('Male Data'!L971&gt;MaleWeighted!L$1145,'Male Data'!$X971,0),IF(AND(MaleWeighted!L$1145=0,MaleWeighted!L$1146&gt;0),IF('Male Data'!L971&lt;MaleWeighted!L$1146,'Male Data'!$X971,0),IF(AND('Male Data'!L971&gt;MaleWeighted!L$1145,'Male Data'!L971&lt;MaleWeighted!L$1146),'Male Data'!$X971,0))))</f>
        <v>--</v>
      </c>
      <c r="M971" t="str">
        <f>IF(AND(MaleWeighted!M$1145=0,MaleWeighted!M$1146=0),"--",IF(AND(MaleWeighted!M$1145&gt;0,MaleWeighted!M$1146=0),IF('Male Data'!M971&gt;MaleWeighted!M$1145,'Male Data'!$X971,0),IF(AND(MaleWeighted!M$1145=0,MaleWeighted!M$1146&gt;0),IF('Male Data'!M971&lt;MaleWeighted!M$1146,'Male Data'!$X971,0),IF(AND('Male Data'!M971&gt;MaleWeighted!M$1145,'Male Data'!M971&lt;MaleWeighted!M$1146),'Male Data'!$X971,0))))</f>
        <v>--</v>
      </c>
      <c r="N971" t="str">
        <f>IF(AND(MaleWeighted!N$1145=0,MaleWeighted!N$1146=0),"--",IF(AND(MaleWeighted!N$1145&gt;0,MaleWeighted!N$1146=0),IF('Male Data'!N971&gt;MaleWeighted!N$1145,'Male Data'!$X971,0),IF(AND(MaleWeighted!N$1145=0,MaleWeighted!N$1146&gt;0),IF('Male Data'!N971&lt;MaleWeighted!N$1146,'Male Data'!$X971,0),IF(AND('Male Data'!N971&gt;MaleWeighted!N$1145,'Male Data'!N971&lt;MaleWeighted!N$1146),'Male Data'!$X971,0))))</f>
        <v>--</v>
      </c>
      <c r="O971" t="str">
        <f>IF(AND(MaleWeighted!O$1145=0,MaleWeighted!O$1146=0),"--",IF(AND(MaleWeighted!O$1145&gt;0,MaleWeighted!O$1146=0),IF('Male Data'!O971&gt;MaleWeighted!O$1145,'Male Data'!$X971,0),IF(AND(MaleWeighted!O$1145=0,MaleWeighted!O$1146&gt;0),IF('Male Data'!O971&lt;MaleWeighted!O$1146,'Male Data'!$X971,0),IF(AND('Male Data'!O971&gt;MaleWeighted!O$1145,'Male Data'!O971&lt;MaleWeighted!O$1146),'Male Data'!$X971,0))))</f>
        <v>--</v>
      </c>
      <c r="P971" t="str">
        <f>IF(AND(MaleWeighted!P$1145=0,MaleWeighted!P$1146=0),"--",IF(AND(MaleWeighted!P$1145&gt;0,MaleWeighted!P$1146=0),IF('Male Data'!P971&gt;MaleWeighted!P$1145,'Male Data'!$X971,0),IF(AND(MaleWeighted!P$1145=0,MaleWeighted!P$1146&gt;0),IF('Male Data'!P971&lt;MaleWeighted!P$1146,'Male Data'!$X971,0),IF(AND('Male Data'!P971&gt;MaleWeighted!P$1145,'Male Data'!P971&lt;MaleWeighted!P$1146),'Male Data'!$X971,0))))</f>
        <v>--</v>
      </c>
      <c r="Q971" t="str">
        <f>IF(AND(MaleWeighted!Q$1145=0,MaleWeighted!Q$1146=0),"--",IF(AND(MaleWeighted!Q$1145&gt;0,MaleWeighted!Q$1146=0),IF('Male Data'!Q971&gt;MaleWeighted!Q$1145,'Male Data'!$X971,0),IF(AND(MaleWeighted!Q$1145=0,MaleWeighted!Q$1146&gt;0),IF('Male Data'!Q971&lt;MaleWeighted!Q$1146,'Male Data'!$X971,0),IF(AND('Male Data'!Q971&gt;MaleWeighted!Q$1145,'Male Data'!Q971&lt;MaleWeighted!Q$1146),'Male Data'!$X971,0))))</f>
        <v>--</v>
      </c>
      <c r="R971" t="str">
        <f>IF(AND(MaleWeighted!R$1145=0,MaleWeighted!R$1146=0),"--",IF(AND(MaleWeighted!R$1145&gt;0,MaleWeighted!R$1146=0),IF('Male Data'!R971&gt;MaleWeighted!R$1145,'Male Data'!$X971,0),IF(AND(MaleWeighted!R$1145=0,MaleWeighted!R$1146&gt;0),IF('Male Data'!R971&lt;MaleWeighted!R$1146,'Male Data'!$X971,0),IF(AND('Male Data'!R971&gt;MaleWeighted!R$1145,'Male Data'!R971&lt;MaleWeighted!R$1146),'Male Data'!$X971,0))))</f>
        <v>--</v>
      </c>
      <c r="S971" t="str">
        <f>IF(AND(MaleWeighted!S$1145=0,MaleWeighted!S$1146=0),"--",IF(AND(MaleWeighted!S$1145&gt;0,MaleWeighted!S$1146=0),IF('Male Data'!S971&gt;MaleWeighted!S$1145,'Male Data'!$X971,0),IF(AND(MaleWeighted!S$1145=0,MaleWeighted!S$1146&gt;0),IF('Male Data'!S971&lt;MaleWeighted!S$1146,'Male Data'!$X971,0),IF(AND('Male Data'!S971&gt;MaleWeighted!S$1145,'Male Data'!S971&lt;MaleWeighted!S$1146),'Male Data'!$X971,0))))</f>
        <v>--</v>
      </c>
      <c r="T971" t="str">
        <f>IF(AND(MaleWeighted!T$1145=0,MaleWeighted!T$1146=0),"--",IF(AND(MaleWeighted!T$1145&gt;0,MaleWeighted!T$1146=0),IF('Male Data'!T971&gt;MaleWeighted!T$1145,'Male Data'!$X971,0),IF(AND(MaleWeighted!T$1145=0,MaleWeighted!T$1146&gt;0),IF('Male Data'!$T971&lt;MaleWeighted!T$1146,'Male Data'!$X971,0),IF(AND('Male Data'!T971&gt;MaleWeighted!T$1145,'Male Data'!T971&lt;MaleWeighted!T$1146),'Male Data'!$X971,0))))</f>
        <v>--</v>
      </c>
      <c r="U971" t="str">
        <f>IF(AND(MaleWeighted!U$1145=0,MaleWeighted!U$1146=0),"--",IF(AND(MaleWeighted!U$1145&gt;0,MaleWeighted!U$1146=0),IF('Male Data'!U971&gt;MaleWeighted!U$1145,'Male Data'!$X971,0),IF(AND(MaleWeighted!U$1145=0,MaleWeighted!U$1146&gt;0),IF('Male Data'!U971&lt;MaleWeighted!U$1146,'Male Data'!$X971,0),IF(AND('Male Data'!U971&gt;MaleWeighted!U$1145,'Male Data'!U971&lt;MaleWeighted!U$1146),'Male Data'!$X971,0))))</f>
        <v>--</v>
      </c>
      <c r="V971" t="str">
        <f>IF(AND(MaleWeighted!V$1145=0,MaleWeighted!V$1146=0),"--",IF(AND(MaleWeighted!V$1145&gt;0,MaleWeighted!V$1146=0),IF('Male Data'!V971&gt;MaleWeighted!V$1145,'Male Data'!$X971,0),IF(AND(MaleWeighted!V$1145=0,MaleWeighted!V$1146&gt;0),IF('Male Data'!V971&lt;MaleWeighted!V$1146,'Male Data'!$X971,0),IF(AND('Male Data'!V971&gt;MaleWeighted!V$1145,'Male Data'!V971&lt;MaleWeighted!V$1146),'Male Data'!$X971,0))))</f>
        <v>--</v>
      </c>
      <c r="W971" t="str">
        <f>IF(AND(MaleWeighted!W$1145=0,MaleWeighted!W$1146=0),"--",IF(AND(MaleWeighted!W$1145&gt;0,MaleWeighted!W$1146=0),IF('Male Data'!W971&gt;MaleWeighted!W$1145,'Male Data'!$X971,0),IF(AND(MaleWeighted!W$1145=0,MaleWeighted!W$1146&gt;0),IF('Male Data'!W971&lt;MaleWeighted!W$1146,'Male Data'!$X971,0),IF(AND('Male Data'!W971&gt;MaleWeighted!W$1145,'Male Data'!W971&lt;MaleWeighted!W$1146),'Male Data'!$X971,0))))</f>
        <v>--</v>
      </c>
      <c r="Y971">
        <f t="shared" si="30"/>
        <v>0</v>
      </c>
      <c r="Z971">
        <f>Y971*'Male Data'!X971</f>
        <v>0</v>
      </c>
      <c r="AA971">
        <f t="shared" si="31"/>
        <v>1</v>
      </c>
      <c r="AB971">
        <f>AA971*'Male Data'!X971</f>
        <v>79916</v>
      </c>
    </row>
    <row r="972" spans="1:28">
      <c r="A972">
        <f>'Male Data'!A972</f>
        <v>971</v>
      </c>
      <c r="B972" t="str">
        <f>'Male Data'!B972</f>
        <v>M</v>
      </c>
      <c r="C972" t="str">
        <f>IF(AND(MaleWeighted!C$1145=0,MaleWeighted!C$1146=0),"--",IF(AND(MaleWeighted!C$1145&gt;0,MaleWeighted!C$1146=0),IF('Male Data'!C972&gt;MaleWeighted!C$1145,'Male Data'!$X972,0),IF(AND(MaleWeighted!C$1145=0,MaleWeighted!C$1146&gt;0),IF('Male Data'!C972&lt;MaleWeighted!C$1146,'Male Data'!$X972,0),IF(AND('Male Data'!C972&gt;MaleWeighted!C$1145,'Male Data'!C972&lt;MaleWeighted!C$1146),'Male Data'!$X972,0))))</f>
        <v>--</v>
      </c>
      <c r="D972" t="str">
        <f>IF(AND(MaleWeighted!D$1145=0,MaleWeighted!D$1146=0),"--",IF(AND(MaleWeighted!D$1145&gt;0,MaleWeighted!D$1146=0),IF('Male Data'!D972&gt;MaleWeighted!D$1145,'Male Data'!$X972,0),IF(AND(MaleWeighted!D$1145=0,MaleWeighted!D$1146&gt;0),IF('Male Data'!D972&lt;MaleWeighted!D$1146,'Male Data'!$X972,0),IF(AND('Male Data'!D972&gt;MaleWeighted!D$1145,'Male Data'!D972&lt;MaleWeighted!D$1146),'Male Data'!$X972,0))))</f>
        <v>--</v>
      </c>
      <c r="E972" t="str">
        <f>IF(AND(MaleWeighted!E$1145=0,MaleWeighted!E$1146=0),"--",IF(AND(MaleWeighted!E$1145&gt;0,MaleWeighted!E$1146=0),IF('Male Data'!E972&gt;MaleWeighted!E$1145,'Male Data'!$X972,0),IF(AND(MaleWeighted!E$1145=0,MaleWeighted!E$1146&gt;0),IF('Male Data'!E972&lt;MaleWeighted!E$1146,'Male Data'!$X972,0),IF(AND('Male Data'!E972&gt;MaleWeighted!E$1145,'Male Data'!E972&lt;MaleWeighted!E$1146),'Male Data'!$X972,0))))</f>
        <v>--</v>
      </c>
      <c r="F972" t="str">
        <f>IF(AND(MaleWeighted!F$1145=0,MaleWeighted!F$1146=0),"--",IF(AND(MaleWeighted!F$1145&gt;0,MaleWeighted!F$1146=0),IF('Male Data'!F972&gt;MaleWeighted!F$1145,'Male Data'!$X972,0),IF(AND(MaleWeighted!F$1145=0,MaleWeighted!F$1146&gt;0),IF('Male Data'!F972&lt;MaleWeighted!F$1146,'Male Data'!$X972,0),IF(AND('Male Data'!F972&gt;MaleWeighted!F$1145,'Male Data'!F972&lt;MaleWeighted!F$1146),'Male Data'!$X972,0))))</f>
        <v>--</v>
      </c>
      <c r="G972" t="str">
        <f>IF(AND(MaleWeighted!G$1145=0,MaleWeighted!G$1146=0),"--",IF(AND(MaleWeighted!G$1145&gt;0,MaleWeighted!G$1146=0),IF('Male Data'!G972&gt;MaleWeighted!G$1145,'Male Data'!$X972,0),IF(AND(MaleWeighted!G$1145=0,MaleWeighted!G$1146&gt;0),IF('Male Data'!G972&lt;MaleWeighted!G$1146,'Male Data'!$X972,0),IF(AND('Male Data'!G972&gt;MaleWeighted!G$1145,'Male Data'!G972&lt;MaleWeighted!G$1146),'Male Data'!$X972,0))))</f>
        <v>--</v>
      </c>
      <c r="H972" t="str">
        <f>IF(AND(MaleWeighted!H$1145=0,MaleWeighted!H$1146=0),"--",IF(AND(MaleWeighted!H$1145&gt;0,MaleWeighted!H$1146=0),IF('Male Data'!H972&gt;MaleWeighted!H$1145,'Male Data'!$X972,0),IF(AND(MaleWeighted!H$1145=0,MaleWeighted!H$1146&gt;0),IF('Male Data'!H972&lt;MaleWeighted!H$1146,'Male Data'!$X972,0),IF(AND('Male Data'!H972&gt;MaleWeighted!H$1145,'Male Data'!H972&lt;MaleWeighted!H$1146),'Male Data'!$X972,0))))</f>
        <v>--</v>
      </c>
      <c r="I972" t="str">
        <f>IF(AND(MaleWeighted!I$1145=0,MaleWeighted!I$1146=0),"--",IF(AND(MaleWeighted!I$1145&gt;0,MaleWeighted!I$1146=0),IF('Male Data'!I972&gt;MaleWeighted!I$1145,'Male Data'!$X972,0),IF(AND(MaleWeighted!I$1145=0,MaleWeighted!I$1146&gt;0),IF('Male Data'!I972&lt;MaleWeighted!I$1146,'Male Data'!$X972,0),IF(AND('Male Data'!I972&gt;MaleWeighted!I$1145,'Male Data'!I972&lt;MaleWeighted!I$1146),'Male Data'!$X972,0))))</f>
        <v>--</v>
      </c>
      <c r="J972" t="str">
        <f>IF(AND(MaleWeighted!J$1145=0,MaleWeighted!J$1146=0),"--",IF(AND(MaleWeighted!J$1145&gt;0,MaleWeighted!J$1146=0),IF('Male Data'!J972&gt;MaleWeighted!J$1145,'Male Data'!$X972,0),IF(AND(MaleWeighted!J$1145=0,MaleWeighted!J$1146&gt;0),IF('Male Data'!J972&lt;MaleWeighted!J$1146,'Male Data'!$X972,0),IF(AND('Male Data'!J972&gt;MaleWeighted!J$1145,'Male Data'!J972&lt;MaleWeighted!J$1146),'Male Data'!$X972,0))))</f>
        <v>--</v>
      </c>
      <c r="K972" t="str">
        <f>IF(AND(MaleWeighted!K$1145=0,MaleWeighted!K$1146=0),"--",IF(AND(MaleWeighted!K$1145&gt;0,MaleWeighted!K$1146=0),IF('Male Data'!K972&gt;MaleWeighted!K$1145,'Male Data'!$X972,0),IF(AND(MaleWeighted!K$1145=0,MaleWeighted!K$1146&gt;0),IF('Male Data'!K972&lt;MaleWeighted!K$1146,'Male Data'!$X972,0),IF(AND('Male Data'!K972&gt;MaleWeighted!K$1145,'Male Data'!K972&lt;MaleWeighted!K$1146),'Male Data'!$X972,0))))</f>
        <v>--</v>
      </c>
      <c r="L972" t="str">
        <f>IF(AND(MaleWeighted!L$1145=0,MaleWeighted!L$1146=0),"--",IF(AND(MaleWeighted!L$1145&gt;0,MaleWeighted!L$1146=0),IF('Male Data'!L972&gt;MaleWeighted!L$1145,'Male Data'!$X972,0),IF(AND(MaleWeighted!L$1145=0,MaleWeighted!L$1146&gt;0),IF('Male Data'!L972&lt;MaleWeighted!L$1146,'Male Data'!$X972,0),IF(AND('Male Data'!L972&gt;MaleWeighted!L$1145,'Male Data'!L972&lt;MaleWeighted!L$1146),'Male Data'!$X972,0))))</f>
        <v>--</v>
      </c>
      <c r="M972" t="str">
        <f>IF(AND(MaleWeighted!M$1145=0,MaleWeighted!M$1146=0),"--",IF(AND(MaleWeighted!M$1145&gt;0,MaleWeighted!M$1146=0),IF('Male Data'!M972&gt;MaleWeighted!M$1145,'Male Data'!$X972,0),IF(AND(MaleWeighted!M$1145=0,MaleWeighted!M$1146&gt;0),IF('Male Data'!M972&lt;MaleWeighted!M$1146,'Male Data'!$X972,0),IF(AND('Male Data'!M972&gt;MaleWeighted!M$1145,'Male Data'!M972&lt;MaleWeighted!M$1146),'Male Data'!$X972,0))))</f>
        <v>--</v>
      </c>
      <c r="N972" t="str">
        <f>IF(AND(MaleWeighted!N$1145=0,MaleWeighted!N$1146=0),"--",IF(AND(MaleWeighted!N$1145&gt;0,MaleWeighted!N$1146=0),IF('Male Data'!N972&gt;MaleWeighted!N$1145,'Male Data'!$X972,0),IF(AND(MaleWeighted!N$1145=0,MaleWeighted!N$1146&gt;0),IF('Male Data'!N972&lt;MaleWeighted!N$1146,'Male Data'!$X972,0),IF(AND('Male Data'!N972&gt;MaleWeighted!N$1145,'Male Data'!N972&lt;MaleWeighted!N$1146),'Male Data'!$X972,0))))</f>
        <v>--</v>
      </c>
      <c r="O972" t="str">
        <f>IF(AND(MaleWeighted!O$1145=0,MaleWeighted!O$1146=0),"--",IF(AND(MaleWeighted!O$1145&gt;0,MaleWeighted!O$1146=0),IF('Male Data'!O972&gt;MaleWeighted!O$1145,'Male Data'!$X972,0),IF(AND(MaleWeighted!O$1145=0,MaleWeighted!O$1146&gt;0),IF('Male Data'!O972&lt;MaleWeighted!O$1146,'Male Data'!$X972,0),IF(AND('Male Data'!O972&gt;MaleWeighted!O$1145,'Male Data'!O972&lt;MaleWeighted!O$1146),'Male Data'!$X972,0))))</f>
        <v>--</v>
      </c>
      <c r="P972" t="str">
        <f>IF(AND(MaleWeighted!P$1145=0,MaleWeighted!P$1146=0),"--",IF(AND(MaleWeighted!P$1145&gt;0,MaleWeighted!P$1146=0),IF('Male Data'!P972&gt;MaleWeighted!P$1145,'Male Data'!$X972,0),IF(AND(MaleWeighted!P$1145=0,MaleWeighted!P$1146&gt;0),IF('Male Data'!P972&lt;MaleWeighted!P$1146,'Male Data'!$X972,0),IF(AND('Male Data'!P972&gt;MaleWeighted!P$1145,'Male Data'!P972&lt;MaleWeighted!P$1146),'Male Data'!$X972,0))))</f>
        <v>--</v>
      </c>
      <c r="Q972" t="str">
        <f>IF(AND(MaleWeighted!Q$1145=0,MaleWeighted!Q$1146=0),"--",IF(AND(MaleWeighted!Q$1145&gt;0,MaleWeighted!Q$1146=0),IF('Male Data'!Q972&gt;MaleWeighted!Q$1145,'Male Data'!$X972,0),IF(AND(MaleWeighted!Q$1145=0,MaleWeighted!Q$1146&gt;0),IF('Male Data'!Q972&lt;MaleWeighted!Q$1146,'Male Data'!$X972,0),IF(AND('Male Data'!Q972&gt;MaleWeighted!Q$1145,'Male Data'!Q972&lt;MaleWeighted!Q$1146),'Male Data'!$X972,0))))</f>
        <v>--</v>
      </c>
      <c r="R972" t="str">
        <f>IF(AND(MaleWeighted!R$1145=0,MaleWeighted!R$1146=0),"--",IF(AND(MaleWeighted!R$1145&gt;0,MaleWeighted!R$1146=0),IF('Male Data'!R972&gt;MaleWeighted!R$1145,'Male Data'!$X972,0),IF(AND(MaleWeighted!R$1145=0,MaleWeighted!R$1146&gt;0),IF('Male Data'!R972&lt;MaleWeighted!R$1146,'Male Data'!$X972,0),IF(AND('Male Data'!R972&gt;MaleWeighted!R$1145,'Male Data'!R972&lt;MaleWeighted!R$1146),'Male Data'!$X972,0))))</f>
        <v>--</v>
      </c>
      <c r="S972" t="str">
        <f>IF(AND(MaleWeighted!S$1145=0,MaleWeighted!S$1146=0),"--",IF(AND(MaleWeighted!S$1145&gt;0,MaleWeighted!S$1146=0),IF('Male Data'!S972&gt;MaleWeighted!S$1145,'Male Data'!$X972,0),IF(AND(MaleWeighted!S$1145=0,MaleWeighted!S$1146&gt;0),IF('Male Data'!S972&lt;MaleWeighted!S$1146,'Male Data'!$X972,0),IF(AND('Male Data'!S972&gt;MaleWeighted!S$1145,'Male Data'!S972&lt;MaleWeighted!S$1146),'Male Data'!$X972,0))))</f>
        <v>--</v>
      </c>
      <c r="T972" t="str">
        <f>IF(AND(MaleWeighted!T$1145=0,MaleWeighted!T$1146=0),"--",IF(AND(MaleWeighted!T$1145&gt;0,MaleWeighted!T$1146=0),IF('Male Data'!T972&gt;MaleWeighted!T$1145,'Male Data'!$X972,0),IF(AND(MaleWeighted!T$1145=0,MaleWeighted!T$1146&gt;0),IF('Male Data'!$T972&lt;MaleWeighted!T$1146,'Male Data'!$X972,0),IF(AND('Male Data'!T972&gt;MaleWeighted!T$1145,'Male Data'!T972&lt;MaleWeighted!T$1146),'Male Data'!$X972,0))))</f>
        <v>--</v>
      </c>
      <c r="U972" t="str">
        <f>IF(AND(MaleWeighted!U$1145=0,MaleWeighted!U$1146=0),"--",IF(AND(MaleWeighted!U$1145&gt;0,MaleWeighted!U$1146=0),IF('Male Data'!U972&gt;MaleWeighted!U$1145,'Male Data'!$X972,0),IF(AND(MaleWeighted!U$1145=0,MaleWeighted!U$1146&gt;0),IF('Male Data'!U972&lt;MaleWeighted!U$1146,'Male Data'!$X972,0),IF(AND('Male Data'!U972&gt;MaleWeighted!U$1145,'Male Data'!U972&lt;MaleWeighted!U$1146),'Male Data'!$X972,0))))</f>
        <v>--</v>
      </c>
      <c r="V972" t="str">
        <f>IF(AND(MaleWeighted!V$1145=0,MaleWeighted!V$1146=0),"--",IF(AND(MaleWeighted!V$1145&gt;0,MaleWeighted!V$1146=0),IF('Male Data'!V972&gt;MaleWeighted!V$1145,'Male Data'!$X972,0),IF(AND(MaleWeighted!V$1145=0,MaleWeighted!V$1146&gt;0),IF('Male Data'!V972&lt;MaleWeighted!V$1146,'Male Data'!$X972,0),IF(AND('Male Data'!V972&gt;MaleWeighted!V$1145,'Male Data'!V972&lt;MaleWeighted!V$1146),'Male Data'!$X972,0))))</f>
        <v>--</v>
      </c>
      <c r="W972" t="str">
        <f>IF(AND(MaleWeighted!W$1145=0,MaleWeighted!W$1146=0),"--",IF(AND(MaleWeighted!W$1145&gt;0,MaleWeighted!W$1146=0),IF('Male Data'!W972&gt;MaleWeighted!W$1145,'Male Data'!$X972,0),IF(AND(MaleWeighted!W$1145=0,MaleWeighted!W$1146&gt;0),IF('Male Data'!W972&lt;MaleWeighted!W$1146,'Male Data'!$X972,0),IF(AND('Male Data'!W972&gt;MaleWeighted!W$1145,'Male Data'!W972&lt;MaleWeighted!W$1146),'Male Data'!$X972,0))))</f>
        <v>--</v>
      </c>
      <c r="Y972">
        <f t="shared" si="30"/>
        <v>0</v>
      </c>
      <c r="Z972">
        <f>Y972*'Male Data'!X972</f>
        <v>0</v>
      </c>
      <c r="AA972">
        <f t="shared" si="31"/>
        <v>1</v>
      </c>
      <c r="AB972">
        <f>AA972*'Male Data'!X972</f>
        <v>33154</v>
      </c>
    </row>
    <row r="973" spans="1:28">
      <c r="A973">
        <f>'Male Data'!A973</f>
        <v>972</v>
      </c>
      <c r="B973" t="str">
        <f>'Male Data'!B973</f>
        <v>M</v>
      </c>
      <c r="C973" t="str">
        <f>IF(AND(MaleWeighted!C$1145=0,MaleWeighted!C$1146=0),"--",IF(AND(MaleWeighted!C$1145&gt;0,MaleWeighted!C$1146=0),IF('Male Data'!C973&gt;MaleWeighted!C$1145,'Male Data'!$X973,0),IF(AND(MaleWeighted!C$1145=0,MaleWeighted!C$1146&gt;0),IF('Male Data'!C973&lt;MaleWeighted!C$1146,'Male Data'!$X973,0),IF(AND('Male Data'!C973&gt;MaleWeighted!C$1145,'Male Data'!C973&lt;MaleWeighted!C$1146),'Male Data'!$X973,0))))</f>
        <v>--</v>
      </c>
      <c r="D973" t="str">
        <f>IF(AND(MaleWeighted!D$1145=0,MaleWeighted!D$1146=0),"--",IF(AND(MaleWeighted!D$1145&gt;0,MaleWeighted!D$1146=0),IF('Male Data'!D973&gt;MaleWeighted!D$1145,'Male Data'!$X973,0),IF(AND(MaleWeighted!D$1145=0,MaleWeighted!D$1146&gt;0),IF('Male Data'!D973&lt;MaleWeighted!D$1146,'Male Data'!$X973,0),IF(AND('Male Data'!D973&gt;MaleWeighted!D$1145,'Male Data'!D973&lt;MaleWeighted!D$1146),'Male Data'!$X973,0))))</f>
        <v>--</v>
      </c>
      <c r="E973" t="str">
        <f>IF(AND(MaleWeighted!E$1145=0,MaleWeighted!E$1146=0),"--",IF(AND(MaleWeighted!E$1145&gt;0,MaleWeighted!E$1146=0),IF('Male Data'!E973&gt;MaleWeighted!E$1145,'Male Data'!$X973,0),IF(AND(MaleWeighted!E$1145=0,MaleWeighted!E$1146&gt;0),IF('Male Data'!E973&lt;MaleWeighted!E$1146,'Male Data'!$X973,0),IF(AND('Male Data'!E973&gt;MaleWeighted!E$1145,'Male Data'!E973&lt;MaleWeighted!E$1146),'Male Data'!$X973,0))))</f>
        <v>--</v>
      </c>
      <c r="F973" t="str">
        <f>IF(AND(MaleWeighted!F$1145=0,MaleWeighted!F$1146=0),"--",IF(AND(MaleWeighted!F$1145&gt;0,MaleWeighted!F$1146=0),IF('Male Data'!F973&gt;MaleWeighted!F$1145,'Male Data'!$X973,0),IF(AND(MaleWeighted!F$1145=0,MaleWeighted!F$1146&gt;0),IF('Male Data'!F973&lt;MaleWeighted!F$1146,'Male Data'!$X973,0),IF(AND('Male Data'!F973&gt;MaleWeighted!F$1145,'Male Data'!F973&lt;MaleWeighted!F$1146),'Male Data'!$X973,0))))</f>
        <v>--</v>
      </c>
      <c r="G973" t="str">
        <f>IF(AND(MaleWeighted!G$1145=0,MaleWeighted!G$1146=0),"--",IF(AND(MaleWeighted!G$1145&gt;0,MaleWeighted!G$1146=0),IF('Male Data'!G973&gt;MaleWeighted!G$1145,'Male Data'!$X973,0),IF(AND(MaleWeighted!G$1145=0,MaleWeighted!G$1146&gt;0),IF('Male Data'!G973&lt;MaleWeighted!G$1146,'Male Data'!$X973,0),IF(AND('Male Data'!G973&gt;MaleWeighted!G$1145,'Male Data'!G973&lt;MaleWeighted!G$1146),'Male Data'!$X973,0))))</f>
        <v>--</v>
      </c>
      <c r="H973" t="str">
        <f>IF(AND(MaleWeighted!H$1145=0,MaleWeighted!H$1146=0),"--",IF(AND(MaleWeighted!H$1145&gt;0,MaleWeighted!H$1146=0),IF('Male Data'!H973&gt;MaleWeighted!H$1145,'Male Data'!$X973,0),IF(AND(MaleWeighted!H$1145=0,MaleWeighted!H$1146&gt;0),IF('Male Data'!H973&lt;MaleWeighted!H$1146,'Male Data'!$X973,0),IF(AND('Male Data'!H973&gt;MaleWeighted!H$1145,'Male Data'!H973&lt;MaleWeighted!H$1146),'Male Data'!$X973,0))))</f>
        <v>--</v>
      </c>
      <c r="I973" t="str">
        <f>IF(AND(MaleWeighted!I$1145=0,MaleWeighted!I$1146=0),"--",IF(AND(MaleWeighted!I$1145&gt;0,MaleWeighted!I$1146=0),IF('Male Data'!I973&gt;MaleWeighted!I$1145,'Male Data'!$X973,0),IF(AND(MaleWeighted!I$1145=0,MaleWeighted!I$1146&gt;0),IF('Male Data'!I973&lt;MaleWeighted!I$1146,'Male Data'!$X973,0),IF(AND('Male Data'!I973&gt;MaleWeighted!I$1145,'Male Data'!I973&lt;MaleWeighted!I$1146),'Male Data'!$X973,0))))</f>
        <v>--</v>
      </c>
      <c r="J973" t="str">
        <f>IF(AND(MaleWeighted!J$1145=0,MaleWeighted!J$1146=0),"--",IF(AND(MaleWeighted!J$1145&gt;0,MaleWeighted!J$1146=0),IF('Male Data'!J973&gt;MaleWeighted!J$1145,'Male Data'!$X973,0),IF(AND(MaleWeighted!J$1145=0,MaleWeighted!J$1146&gt;0),IF('Male Data'!J973&lt;MaleWeighted!J$1146,'Male Data'!$X973,0),IF(AND('Male Data'!J973&gt;MaleWeighted!J$1145,'Male Data'!J973&lt;MaleWeighted!J$1146),'Male Data'!$X973,0))))</f>
        <v>--</v>
      </c>
      <c r="K973" t="str">
        <f>IF(AND(MaleWeighted!K$1145=0,MaleWeighted!K$1146=0),"--",IF(AND(MaleWeighted!K$1145&gt;0,MaleWeighted!K$1146=0),IF('Male Data'!K973&gt;MaleWeighted!K$1145,'Male Data'!$X973,0),IF(AND(MaleWeighted!K$1145=0,MaleWeighted!K$1146&gt;0),IF('Male Data'!K973&lt;MaleWeighted!K$1146,'Male Data'!$X973,0),IF(AND('Male Data'!K973&gt;MaleWeighted!K$1145,'Male Data'!K973&lt;MaleWeighted!K$1146),'Male Data'!$X973,0))))</f>
        <v>--</v>
      </c>
      <c r="L973" t="str">
        <f>IF(AND(MaleWeighted!L$1145=0,MaleWeighted!L$1146=0),"--",IF(AND(MaleWeighted!L$1145&gt;0,MaleWeighted!L$1146=0),IF('Male Data'!L973&gt;MaleWeighted!L$1145,'Male Data'!$X973,0),IF(AND(MaleWeighted!L$1145=0,MaleWeighted!L$1146&gt;0),IF('Male Data'!L973&lt;MaleWeighted!L$1146,'Male Data'!$X973,0),IF(AND('Male Data'!L973&gt;MaleWeighted!L$1145,'Male Data'!L973&lt;MaleWeighted!L$1146),'Male Data'!$X973,0))))</f>
        <v>--</v>
      </c>
      <c r="M973" t="str">
        <f>IF(AND(MaleWeighted!M$1145=0,MaleWeighted!M$1146=0),"--",IF(AND(MaleWeighted!M$1145&gt;0,MaleWeighted!M$1146=0),IF('Male Data'!M973&gt;MaleWeighted!M$1145,'Male Data'!$X973,0),IF(AND(MaleWeighted!M$1145=0,MaleWeighted!M$1146&gt;0),IF('Male Data'!M973&lt;MaleWeighted!M$1146,'Male Data'!$X973,0),IF(AND('Male Data'!M973&gt;MaleWeighted!M$1145,'Male Data'!M973&lt;MaleWeighted!M$1146),'Male Data'!$X973,0))))</f>
        <v>--</v>
      </c>
      <c r="N973" t="str">
        <f>IF(AND(MaleWeighted!N$1145=0,MaleWeighted!N$1146=0),"--",IF(AND(MaleWeighted!N$1145&gt;0,MaleWeighted!N$1146=0),IF('Male Data'!N973&gt;MaleWeighted!N$1145,'Male Data'!$X973,0),IF(AND(MaleWeighted!N$1145=0,MaleWeighted!N$1146&gt;0),IF('Male Data'!N973&lt;MaleWeighted!N$1146,'Male Data'!$X973,0),IF(AND('Male Data'!N973&gt;MaleWeighted!N$1145,'Male Data'!N973&lt;MaleWeighted!N$1146),'Male Data'!$X973,0))))</f>
        <v>--</v>
      </c>
      <c r="O973" t="str">
        <f>IF(AND(MaleWeighted!O$1145=0,MaleWeighted!O$1146=0),"--",IF(AND(MaleWeighted!O$1145&gt;0,MaleWeighted!O$1146=0),IF('Male Data'!O973&gt;MaleWeighted!O$1145,'Male Data'!$X973,0),IF(AND(MaleWeighted!O$1145=0,MaleWeighted!O$1146&gt;0),IF('Male Data'!O973&lt;MaleWeighted!O$1146,'Male Data'!$X973,0),IF(AND('Male Data'!O973&gt;MaleWeighted!O$1145,'Male Data'!O973&lt;MaleWeighted!O$1146),'Male Data'!$X973,0))))</f>
        <v>--</v>
      </c>
      <c r="P973" t="str">
        <f>IF(AND(MaleWeighted!P$1145=0,MaleWeighted!P$1146=0),"--",IF(AND(MaleWeighted!P$1145&gt;0,MaleWeighted!P$1146=0),IF('Male Data'!P973&gt;MaleWeighted!P$1145,'Male Data'!$X973,0),IF(AND(MaleWeighted!P$1145=0,MaleWeighted!P$1146&gt;0),IF('Male Data'!P973&lt;MaleWeighted!P$1146,'Male Data'!$X973,0),IF(AND('Male Data'!P973&gt;MaleWeighted!P$1145,'Male Data'!P973&lt;MaleWeighted!P$1146),'Male Data'!$X973,0))))</f>
        <v>--</v>
      </c>
      <c r="Q973" t="str">
        <f>IF(AND(MaleWeighted!Q$1145=0,MaleWeighted!Q$1146=0),"--",IF(AND(MaleWeighted!Q$1145&gt;0,MaleWeighted!Q$1146=0),IF('Male Data'!Q973&gt;MaleWeighted!Q$1145,'Male Data'!$X973,0),IF(AND(MaleWeighted!Q$1145=0,MaleWeighted!Q$1146&gt;0),IF('Male Data'!Q973&lt;MaleWeighted!Q$1146,'Male Data'!$X973,0),IF(AND('Male Data'!Q973&gt;MaleWeighted!Q$1145,'Male Data'!Q973&lt;MaleWeighted!Q$1146),'Male Data'!$X973,0))))</f>
        <v>--</v>
      </c>
      <c r="R973" t="str">
        <f>IF(AND(MaleWeighted!R$1145=0,MaleWeighted!R$1146=0),"--",IF(AND(MaleWeighted!R$1145&gt;0,MaleWeighted!R$1146=0),IF('Male Data'!R973&gt;MaleWeighted!R$1145,'Male Data'!$X973,0),IF(AND(MaleWeighted!R$1145=0,MaleWeighted!R$1146&gt;0),IF('Male Data'!R973&lt;MaleWeighted!R$1146,'Male Data'!$X973,0),IF(AND('Male Data'!R973&gt;MaleWeighted!R$1145,'Male Data'!R973&lt;MaleWeighted!R$1146),'Male Data'!$X973,0))))</f>
        <v>--</v>
      </c>
      <c r="S973" t="str">
        <f>IF(AND(MaleWeighted!S$1145=0,MaleWeighted!S$1146=0),"--",IF(AND(MaleWeighted!S$1145&gt;0,MaleWeighted!S$1146=0),IF('Male Data'!S973&gt;MaleWeighted!S$1145,'Male Data'!$X973,0),IF(AND(MaleWeighted!S$1145=0,MaleWeighted!S$1146&gt;0),IF('Male Data'!S973&lt;MaleWeighted!S$1146,'Male Data'!$X973,0),IF(AND('Male Data'!S973&gt;MaleWeighted!S$1145,'Male Data'!S973&lt;MaleWeighted!S$1146),'Male Data'!$X973,0))))</f>
        <v>--</v>
      </c>
      <c r="T973" t="str">
        <f>IF(AND(MaleWeighted!T$1145=0,MaleWeighted!T$1146=0),"--",IF(AND(MaleWeighted!T$1145&gt;0,MaleWeighted!T$1146=0),IF('Male Data'!T973&gt;MaleWeighted!T$1145,'Male Data'!$X973,0),IF(AND(MaleWeighted!T$1145=0,MaleWeighted!T$1146&gt;0),IF('Male Data'!$T973&lt;MaleWeighted!T$1146,'Male Data'!$X973,0),IF(AND('Male Data'!T973&gt;MaleWeighted!T$1145,'Male Data'!T973&lt;MaleWeighted!T$1146),'Male Data'!$X973,0))))</f>
        <v>--</v>
      </c>
      <c r="U973" t="str">
        <f>IF(AND(MaleWeighted!U$1145=0,MaleWeighted!U$1146=0),"--",IF(AND(MaleWeighted!U$1145&gt;0,MaleWeighted!U$1146=0),IF('Male Data'!U973&gt;MaleWeighted!U$1145,'Male Data'!$X973,0),IF(AND(MaleWeighted!U$1145=0,MaleWeighted!U$1146&gt;0),IF('Male Data'!U973&lt;MaleWeighted!U$1146,'Male Data'!$X973,0),IF(AND('Male Data'!U973&gt;MaleWeighted!U$1145,'Male Data'!U973&lt;MaleWeighted!U$1146),'Male Data'!$X973,0))))</f>
        <v>--</v>
      </c>
      <c r="V973" t="str">
        <f>IF(AND(MaleWeighted!V$1145=0,MaleWeighted!V$1146=0),"--",IF(AND(MaleWeighted!V$1145&gt;0,MaleWeighted!V$1146=0),IF('Male Data'!V973&gt;MaleWeighted!V$1145,'Male Data'!$X973,0),IF(AND(MaleWeighted!V$1145=0,MaleWeighted!V$1146&gt;0),IF('Male Data'!V973&lt;MaleWeighted!V$1146,'Male Data'!$X973,0),IF(AND('Male Data'!V973&gt;MaleWeighted!V$1145,'Male Data'!V973&lt;MaleWeighted!V$1146),'Male Data'!$X973,0))))</f>
        <v>--</v>
      </c>
      <c r="W973" t="str">
        <f>IF(AND(MaleWeighted!W$1145=0,MaleWeighted!W$1146=0),"--",IF(AND(MaleWeighted!W$1145&gt;0,MaleWeighted!W$1146=0),IF('Male Data'!W973&gt;MaleWeighted!W$1145,'Male Data'!$X973,0),IF(AND(MaleWeighted!W$1145=0,MaleWeighted!W$1146&gt;0),IF('Male Data'!W973&lt;MaleWeighted!W$1146,'Male Data'!$X973,0),IF(AND('Male Data'!W973&gt;MaleWeighted!W$1145,'Male Data'!W973&lt;MaleWeighted!W$1146),'Male Data'!$X973,0))))</f>
        <v>--</v>
      </c>
      <c r="Y973">
        <f t="shared" si="30"/>
        <v>0</v>
      </c>
      <c r="Z973">
        <f>Y973*'Male Data'!X973</f>
        <v>0</v>
      </c>
      <c r="AA973">
        <f t="shared" si="31"/>
        <v>1</v>
      </c>
      <c r="AB973">
        <f>AA973*'Male Data'!X973</f>
        <v>145327</v>
      </c>
    </row>
    <row r="974" spans="1:28">
      <c r="A974">
        <f>'Male Data'!A974</f>
        <v>973</v>
      </c>
      <c r="B974" t="str">
        <f>'Male Data'!B974</f>
        <v>M</v>
      </c>
      <c r="C974" t="str">
        <f>IF(AND(MaleWeighted!C$1145=0,MaleWeighted!C$1146=0),"--",IF(AND(MaleWeighted!C$1145&gt;0,MaleWeighted!C$1146=0),IF('Male Data'!C974&gt;MaleWeighted!C$1145,'Male Data'!$X974,0),IF(AND(MaleWeighted!C$1145=0,MaleWeighted!C$1146&gt;0),IF('Male Data'!C974&lt;MaleWeighted!C$1146,'Male Data'!$X974,0),IF(AND('Male Data'!C974&gt;MaleWeighted!C$1145,'Male Data'!C974&lt;MaleWeighted!C$1146),'Male Data'!$X974,0))))</f>
        <v>--</v>
      </c>
      <c r="D974" t="str">
        <f>IF(AND(MaleWeighted!D$1145=0,MaleWeighted!D$1146=0),"--",IF(AND(MaleWeighted!D$1145&gt;0,MaleWeighted!D$1146=0),IF('Male Data'!D974&gt;MaleWeighted!D$1145,'Male Data'!$X974,0),IF(AND(MaleWeighted!D$1145=0,MaleWeighted!D$1146&gt;0),IF('Male Data'!D974&lt;MaleWeighted!D$1146,'Male Data'!$X974,0),IF(AND('Male Data'!D974&gt;MaleWeighted!D$1145,'Male Data'!D974&lt;MaleWeighted!D$1146),'Male Data'!$X974,0))))</f>
        <v>--</v>
      </c>
      <c r="E974" t="str">
        <f>IF(AND(MaleWeighted!E$1145=0,MaleWeighted!E$1146=0),"--",IF(AND(MaleWeighted!E$1145&gt;0,MaleWeighted!E$1146=0),IF('Male Data'!E974&gt;MaleWeighted!E$1145,'Male Data'!$X974,0),IF(AND(MaleWeighted!E$1145=0,MaleWeighted!E$1146&gt;0),IF('Male Data'!E974&lt;MaleWeighted!E$1146,'Male Data'!$X974,0),IF(AND('Male Data'!E974&gt;MaleWeighted!E$1145,'Male Data'!E974&lt;MaleWeighted!E$1146),'Male Data'!$X974,0))))</f>
        <v>--</v>
      </c>
      <c r="F974" t="str">
        <f>IF(AND(MaleWeighted!F$1145=0,MaleWeighted!F$1146=0),"--",IF(AND(MaleWeighted!F$1145&gt;0,MaleWeighted!F$1146=0),IF('Male Data'!F974&gt;MaleWeighted!F$1145,'Male Data'!$X974,0),IF(AND(MaleWeighted!F$1145=0,MaleWeighted!F$1146&gt;0),IF('Male Data'!F974&lt;MaleWeighted!F$1146,'Male Data'!$X974,0),IF(AND('Male Data'!F974&gt;MaleWeighted!F$1145,'Male Data'!F974&lt;MaleWeighted!F$1146),'Male Data'!$X974,0))))</f>
        <v>--</v>
      </c>
      <c r="G974" t="str">
        <f>IF(AND(MaleWeighted!G$1145=0,MaleWeighted!G$1146=0),"--",IF(AND(MaleWeighted!G$1145&gt;0,MaleWeighted!G$1146=0),IF('Male Data'!G974&gt;MaleWeighted!G$1145,'Male Data'!$X974,0),IF(AND(MaleWeighted!G$1145=0,MaleWeighted!G$1146&gt;0),IF('Male Data'!G974&lt;MaleWeighted!G$1146,'Male Data'!$X974,0),IF(AND('Male Data'!G974&gt;MaleWeighted!G$1145,'Male Data'!G974&lt;MaleWeighted!G$1146),'Male Data'!$X974,0))))</f>
        <v>--</v>
      </c>
      <c r="H974" t="str">
        <f>IF(AND(MaleWeighted!H$1145=0,MaleWeighted!H$1146=0),"--",IF(AND(MaleWeighted!H$1145&gt;0,MaleWeighted!H$1146=0),IF('Male Data'!H974&gt;MaleWeighted!H$1145,'Male Data'!$X974,0),IF(AND(MaleWeighted!H$1145=0,MaleWeighted!H$1146&gt;0),IF('Male Data'!H974&lt;MaleWeighted!H$1146,'Male Data'!$X974,0),IF(AND('Male Data'!H974&gt;MaleWeighted!H$1145,'Male Data'!H974&lt;MaleWeighted!H$1146),'Male Data'!$X974,0))))</f>
        <v>--</v>
      </c>
      <c r="I974" t="str">
        <f>IF(AND(MaleWeighted!I$1145=0,MaleWeighted!I$1146=0),"--",IF(AND(MaleWeighted!I$1145&gt;0,MaleWeighted!I$1146=0),IF('Male Data'!I974&gt;MaleWeighted!I$1145,'Male Data'!$X974,0),IF(AND(MaleWeighted!I$1145=0,MaleWeighted!I$1146&gt;0),IF('Male Data'!I974&lt;MaleWeighted!I$1146,'Male Data'!$X974,0),IF(AND('Male Data'!I974&gt;MaleWeighted!I$1145,'Male Data'!I974&lt;MaleWeighted!I$1146),'Male Data'!$X974,0))))</f>
        <v>--</v>
      </c>
      <c r="J974" t="str">
        <f>IF(AND(MaleWeighted!J$1145=0,MaleWeighted!J$1146=0),"--",IF(AND(MaleWeighted!J$1145&gt;0,MaleWeighted!J$1146=0),IF('Male Data'!J974&gt;MaleWeighted!J$1145,'Male Data'!$X974,0),IF(AND(MaleWeighted!J$1145=0,MaleWeighted!J$1146&gt;0),IF('Male Data'!J974&lt;MaleWeighted!J$1146,'Male Data'!$X974,0),IF(AND('Male Data'!J974&gt;MaleWeighted!J$1145,'Male Data'!J974&lt;MaleWeighted!J$1146),'Male Data'!$X974,0))))</f>
        <v>--</v>
      </c>
      <c r="K974" t="str">
        <f>IF(AND(MaleWeighted!K$1145=0,MaleWeighted!K$1146=0),"--",IF(AND(MaleWeighted!K$1145&gt;0,MaleWeighted!K$1146=0),IF('Male Data'!K974&gt;MaleWeighted!K$1145,'Male Data'!$X974,0),IF(AND(MaleWeighted!K$1145=0,MaleWeighted!K$1146&gt;0),IF('Male Data'!K974&lt;MaleWeighted!K$1146,'Male Data'!$X974,0),IF(AND('Male Data'!K974&gt;MaleWeighted!K$1145,'Male Data'!K974&lt;MaleWeighted!K$1146),'Male Data'!$X974,0))))</f>
        <v>--</v>
      </c>
      <c r="L974" t="str">
        <f>IF(AND(MaleWeighted!L$1145=0,MaleWeighted!L$1146=0),"--",IF(AND(MaleWeighted!L$1145&gt;0,MaleWeighted!L$1146=0),IF('Male Data'!L974&gt;MaleWeighted!L$1145,'Male Data'!$X974,0),IF(AND(MaleWeighted!L$1145=0,MaleWeighted!L$1146&gt;0),IF('Male Data'!L974&lt;MaleWeighted!L$1146,'Male Data'!$X974,0),IF(AND('Male Data'!L974&gt;MaleWeighted!L$1145,'Male Data'!L974&lt;MaleWeighted!L$1146),'Male Data'!$X974,0))))</f>
        <v>--</v>
      </c>
      <c r="M974" t="str">
        <f>IF(AND(MaleWeighted!M$1145=0,MaleWeighted!M$1146=0),"--",IF(AND(MaleWeighted!M$1145&gt;0,MaleWeighted!M$1146=0),IF('Male Data'!M974&gt;MaleWeighted!M$1145,'Male Data'!$X974,0),IF(AND(MaleWeighted!M$1145=0,MaleWeighted!M$1146&gt;0),IF('Male Data'!M974&lt;MaleWeighted!M$1146,'Male Data'!$X974,0),IF(AND('Male Data'!M974&gt;MaleWeighted!M$1145,'Male Data'!M974&lt;MaleWeighted!M$1146),'Male Data'!$X974,0))))</f>
        <v>--</v>
      </c>
      <c r="N974" t="str">
        <f>IF(AND(MaleWeighted!N$1145=0,MaleWeighted!N$1146=0),"--",IF(AND(MaleWeighted!N$1145&gt;0,MaleWeighted!N$1146=0),IF('Male Data'!N974&gt;MaleWeighted!N$1145,'Male Data'!$X974,0),IF(AND(MaleWeighted!N$1145=0,MaleWeighted!N$1146&gt;0),IF('Male Data'!N974&lt;MaleWeighted!N$1146,'Male Data'!$X974,0),IF(AND('Male Data'!N974&gt;MaleWeighted!N$1145,'Male Data'!N974&lt;MaleWeighted!N$1146),'Male Data'!$X974,0))))</f>
        <v>--</v>
      </c>
      <c r="O974" t="str">
        <f>IF(AND(MaleWeighted!O$1145=0,MaleWeighted!O$1146=0),"--",IF(AND(MaleWeighted!O$1145&gt;0,MaleWeighted!O$1146=0),IF('Male Data'!O974&gt;MaleWeighted!O$1145,'Male Data'!$X974,0),IF(AND(MaleWeighted!O$1145=0,MaleWeighted!O$1146&gt;0),IF('Male Data'!O974&lt;MaleWeighted!O$1146,'Male Data'!$X974,0),IF(AND('Male Data'!O974&gt;MaleWeighted!O$1145,'Male Data'!O974&lt;MaleWeighted!O$1146),'Male Data'!$X974,0))))</f>
        <v>--</v>
      </c>
      <c r="P974" t="str">
        <f>IF(AND(MaleWeighted!P$1145=0,MaleWeighted!P$1146=0),"--",IF(AND(MaleWeighted!P$1145&gt;0,MaleWeighted!P$1146=0),IF('Male Data'!P974&gt;MaleWeighted!P$1145,'Male Data'!$X974,0),IF(AND(MaleWeighted!P$1145=0,MaleWeighted!P$1146&gt;0),IF('Male Data'!P974&lt;MaleWeighted!P$1146,'Male Data'!$X974,0),IF(AND('Male Data'!P974&gt;MaleWeighted!P$1145,'Male Data'!P974&lt;MaleWeighted!P$1146),'Male Data'!$X974,0))))</f>
        <v>--</v>
      </c>
      <c r="Q974" t="str">
        <f>IF(AND(MaleWeighted!Q$1145=0,MaleWeighted!Q$1146=0),"--",IF(AND(MaleWeighted!Q$1145&gt;0,MaleWeighted!Q$1146=0),IF('Male Data'!Q974&gt;MaleWeighted!Q$1145,'Male Data'!$X974,0),IF(AND(MaleWeighted!Q$1145=0,MaleWeighted!Q$1146&gt;0),IF('Male Data'!Q974&lt;MaleWeighted!Q$1146,'Male Data'!$X974,0),IF(AND('Male Data'!Q974&gt;MaleWeighted!Q$1145,'Male Data'!Q974&lt;MaleWeighted!Q$1146),'Male Data'!$X974,0))))</f>
        <v>--</v>
      </c>
      <c r="R974" t="str">
        <f>IF(AND(MaleWeighted!R$1145=0,MaleWeighted!R$1146=0),"--",IF(AND(MaleWeighted!R$1145&gt;0,MaleWeighted!R$1146=0),IF('Male Data'!R974&gt;MaleWeighted!R$1145,'Male Data'!$X974,0),IF(AND(MaleWeighted!R$1145=0,MaleWeighted!R$1146&gt;0),IF('Male Data'!R974&lt;MaleWeighted!R$1146,'Male Data'!$X974,0),IF(AND('Male Data'!R974&gt;MaleWeighted!R$1145,'Male Data'!R974&lt;MaleWeighted!R$1146),'Male Data'!$X974,0))))</f>
        <v>--</v>
      </c>
      <c r="S974" t="str">
        <f>IF(AND(MaleWeighted!S$1145=0,MaleWeighted!S$1146=0),"--",IF(AND(MaleWeighted!S$1145&gt;0,MaleWeighted!S$1146=0),IF('Male Data'!S974&gt;MaleWeighted!S$1145,'Male Data'!$X974,0),IF(AND(MaleWeighted!S$1145=0,MaleWeighted!S$1146&gt;0),IF('Male Data'!S974&lt;MaleWeighted!S$1146,'Male Data'!$X974,0),IF(AND('Male Data'!S974&gt;MaleWeighted!S$1145,'Male Data'!S974&lt;MaleWeighted!S$1146),'Male Data'!$X974,0))))</f>
        <v>--</v>
      </c>
      <c r="T974" t="str">
        <f>IF(AND(MaleWeighted!T$1145=0,MaleWeighted!T$1146=0),"--",IF(AND(MaleWeighted!T$1145&gt;0,MaleWeighted!T$1146=0),IF('Male Data'!T974&gt;MaleWeighted!T$1145,'Male Data'!$X974,0),IF(AND(MaleWeighted!T$1145=0,MaleWeighted!T$1146&gt;0),IF('Male Data'!$T974&lt;MaleWeighted!T$1146,'Male Data'!$X974,0),IF(AND('Male Data'!T974&gt;MaleWeighted!T$1145,'Male Data'!T974&lt;MaleWeighted!T$1146),'Male Data'!$X974,0))))</f>
        <v>--</v>
      </c>
      <c r="U974" t="str">
        <f>IF(AND(MaleWeighted!U$1145=0,MaleWeighted!U$1146=0),"--",IF(AND(MaleWeighted!U$1145&gt;0,MaleWeighted!U$1146=0),IF('Male Data'!U974&gt;MaleWeighted!U$1145,'Male Data'!$X974,0),IF(AND(MaleWeighted!U$1145=0,MaleWeighted!U$1146&gt;0),IF('Male Data'!U974&lt;MaleWeighted!U$1146,'Male Data'!$X974,0),IF(AND('Male Data'!U974&gt;MaleWeighted!U$1145,'Male Data'!U974&lt;MaleWeighted!U$1146),'Male Data'!$X974,0))))</f>
        <v>--</v>
      </c>
      <c r="V974" t="str">
        <f>IF(AND(MaleWeighted!V$1145=0,MaleWeighted!V$1146=0),"--",IF(AND(MaleWeighted!V$1145&gt;0,MaleWeighted!V$1146=0),IF('Male Data'!V974&gt;MaleWeighted!V$1145,'Male Data'!$X974,0),IF(AND(MaleWeighted!V$1145=0,MaleWeighted!V$1146&gt;0),IF('Male Data'!V974&lt;MaleWeighted!V$1146,'Male Data'!$X974,0),IF(AND('Male Data'!V974&gt;MaleWeighted!V$1145,'Male Data'!V974&lt;MaleWeighted!V$1146),'Male Data'!$X974,0))))</f>
        <v>--</v>
      </c>
      <c r="W974" t="str">
        <f>IF(AND(MaleWeighted!W$1145=0,MaleWeighted!W$1146=0),"--",IF(AND(MaleWeighted!W$1145&gt;0,MaleWeighted!W$1146=0),IF('Male Data'!W974&gt;MaleWeighted!W$1145,'Male Data'!$X974,0),IF(AND(MaleWeighted!W$1145=0,MaleWeighted!W$1146&gt;0),IF('Male Data'!W974&lt;MaleWeighted!W$1146,'Male Data'!$X974,0),IF(AND('Male Data'!W974&gt;MaleWeighted!W$1145,'Male Data'!W974&lt;MaleWeighted!W$1146),'Male Data'!$X974,0))))</f>
        <v>--</v>
      </c>
      <c r="Y974">
        <f t="shared" si="30"/>
        <v>0</v>
      </c>
      <c r="Z974">
        <f>Y974*'Male Data'!X974</f>
        <v>0</v>
      </c>
      <c r="AA974">
        <f t="shared" si="31"/>
        <v>1</v>
      </c>
      <c r="AB974">
        <f>AA974*'Male Data'!X974</f>
        <v>71557</v>
      </c>
    </row>
    <row r="975" spans="1:28">
      <c r="A975">
        <f>'Male Data'!A975</f>
        <v>974</v>
      </c>
      <c r="B975" t="str">
        <f>'Male Data'!B975</f>
        <v>M</v>
      </c>
      <c r="C975" t="str">
        <f>IF(AND(MaleWeighted!C$1145=0,MaleWeighted!C$1146=0),"--",IF(AND(MaleWeighted!C$1145&gt;0,MaleWeighted!C$1146=0),IF('Male Data'!C975&gt;MaleWeighted!C$1145,'Male Data'!$X975,0),IF(AND(MaleWeighted!C$1145=0,MaleWeighted!C$1146&gt;0),IF('Male Data'!C975&lt;MaleWeighted!C$1146,'Male Data'!$X975,0),IF(AND('Male Data'!C975&gt;MaleWeighted!C$1145,'Male Data'!C975&lt;MaleWeighted!C$1146),'Male Data'!$X975,0))))</f>
        <v>--</v>
      </c>
      <c r="D975" t="str">
        <f>IF(AND(MaleWeighted!D$1145=0,MaleWeighted!D$1146=0),"--",IF(AND(MaleWeighted!D$1145&gt;0,MaleWeighted!D$1146=0),IF('Male Data'!D975&gt;MaleWeighted!D$1145,'Male Data'!$X975,0),IF(AND(MaleWeighted!D$1145=0,MaleWeighted!D$1146&gt;0),IF('Male Data'!D975&lt;MaleWeighted!D$1146,'Male Data'!$X975,0),IF(AND('Male Data'!D975&gt;MaleWeighted!D$1145,'Male Data'!D975&lt;MaleWeighted!D$1146),'Male Data'!$X975,0))))</f>
        <v>--</v>
      </c>
      <c r="E975" t="str">
        <f>IF(AND(MaleWeighted!E$1145=0,MaleWeighted!E$1146=0),"--",IF(AND(MaleWeighted!E$1145&gt;0,MaleWeighted!E$1146=0),IF('Male Data'!E975&gt;MaleWeighted!E$1145,'Male Data'!$X975,0),IF(AND(MaleWeighted!E$1145=0,MaleWeighted!E$1146&gt;0),IF('Male Data'!E975&lt;MaleWeighted!E$1146,'Male Data'!$X975,0),IF(AND('Male Data'!E975&gt;MaleWeighted!E$1145,'Male Data'!E975&lt;MaleWeighted!E$1146),'Male Data'!$X975,0))))</f>
        <v>--</v>
      </c>
      <c r="F975" t="str">
        <f>IF(AND(MaleWeighted!F$1145=0,MaleWeighted!F$1146=0),"--",IF(AND(MaleWeighted!F$1145&gt;0,MaleWeighted!F$1146=0),IF('Male Data'!F975&gt;MaleWeighted!F$1145,'Male Data'!$X975,0),IF(AND(MaleWeighted!F$1145=0,MaleWeighted!F$1146&gt;0),IF('Male Data'!F975&lt;MaleWeighted!F$1146,'Male Data'!$X975,0),IF(AND('Male Data'!F975&gt;MaleWeighted!F$1145,'Male Data'!F975&lt;MaleWeighted!F$1146),'Male Data'!$X975,0))))</f>
        <v>--</v>
      </c>
      <c r="G975" t="str">
        <f>IF(AND(MaleWeighted!G$1145=0,MaleWeighted!G$1146=0),"--",IF(AND(MaleWeighted!G$1145&gt;0,MaleWeighted!G$1146=0),IF('Male Data'!G975&gt;MaleWeighted!G$1145,'Male Data'!$X975,0),IF(AND(MaleWeighted!G$1145=0,MaleWeighted!G$1146&gt;0),IF('Male Data'!G975&lt;MaleWeighted!G$1146,'Male Data'!$X975,0),IF(AND('Male Data'!G975&gt;MaleWeighted!G$1145,'Male Data'!G975&lt;MaleWeighted!G$1146),'Male Data'!$X975,0))))</f>
        <v>--</v>
      </c>
      <c r="H975" t="str">
        <f>IF(AND(MaleWeighted!H$1145=0,MaleWeighted!H$1146=0),"--",IF(AND(MaleWeighted!H$1145&gt;0,MaleWeighted!H$1146=0),IF('Male Data'!H975&gt;MaleWeighted!H$1145,'Male Data'!$X975,0),IF(AND(MaleWeighted!H$1145=0,MaleWeighted!H$1146&gt;0),IF('Male Data'!H975&lt;MaleWeighted!H$1146,'Male Data'!$X975,0),IF(AND('Male Data'!H975&gt;MaleWeighted!H$1145,'Male Data'!H975&lt;MaleWeighted!H$1146),'Male Data'!$X975,0))))</f>
        <v>--</v>
      </c>
      <c r="I975" t="str">
        <f>IF(AND(MaleWeighted!I$1145=0,MaleWeighted!I$1146=0),"--",IF(AND(MaleWeighted!I$1145&gt;0,MaleWeighted!I$1146=0),IF('Male Data'!I975&gt;MaleWeighted!I$1145,'Male Data'!$X975,0),IF(AND(MaleWeighted!I$1145=0,MaleWeighted!I$1146&gt;0),IF('Male Data'!I975&lt;MaleWeighted!I$1146,'Male Data'!$X975,0),IF(AND('Male Data'!I975&gt;MaleWeighted!I$1145,'Male Data'!I975&lt;MaleWeighted!I$1146),'Male Data'!$X975,0))))</f>
        <v>--</v>
      </c>
      <c r="J975" t="str">
        <f>IF(AND(MaleWeighted!J$1145=0,MaleWeighted!J$1146=0),"--",IF(AND(MaleWeighted!J$1145&gt;0,MaleWeighted!J$1146=0),IF('Male Data'!J975&gt;MaleWeighted!J$1145,'Male Data'!$X975,0),IF(AND(MaleWeighted!J$1145=0,MaleWeighted!J$1146&gt;0),IF('Male Data'!J975&lt;MaleWeighted!J$1146,'Male Data'!$X975,0),IF(AND('Male Data'!J975&gt;MaleWeighted!J$1145,'Male Data'!J975&lt;MaleWeighted!J$1146),'Male Data'!$X975,0))))</f>
        <v>--</v>
      </c>
      <c r="K975" t="str">
        <f>IF(AND(MaleWeighted!K$1145=0,MaleWeighted!K$1146=0),"--",IF(AND(MaleWeighted!K$1145&gt;0,MaleWeighted!K$1146=0),IF('Male Data'!K975&gt;MaleWeighted!K$1145,'Male Data'!$X975,0),IF(AND(MaleWeighted!K$1145=0,MaleWeighted!K$1146&gt;0),IF('Male Data'!K975&lt;MaleWeighted!K$1146,'Male Data'!$X975,0),IF(AND('Male Data'!K975&gt;MaleWeighted!K$1145,'Male Data'!K975&lt;MaleWeighted!K$1146),'Male Data'!$X975,0))))</f>
        <v>--</v>
      </c>
      <c r="L975" t="str">
        <f>IF(AND(MaleWeighted!L$1145=0,MaleWeighted!L$1146=0),"--",IF(AND(MaleWeighted!L$1145&gt;0,MaleWeighted!L$1146=0),IF('Male Data'!L975&gt;MaleWeighted!L$1145,'Male Data'!$X975,0),IF(AND(MaleWeighted!L$1145=0,MaleWeighted!L$1146&gt;0),IF('Male Data'!L975&lt;MaleWeighted!L$1146,'Male Data'!$X975,0),IF(AND('Male Data'!L975&gt;MaleWeighted!L$1145,'Male Data'!L975&lt;MaleWeighted!L$1146),'Male Data'!$X975,0))))</f>
        <v>--</v>
      </c>
      <c r="M975" t="str">
        <f>IF(AND(MaleWeighted!M$1145=0,MaleWeighted!M$1146=0),"--",IF(AND(MaleWeighted!M$1145&gt;0,MaleWeighted!M$1146=0),IF('Male Data'!M975&gt;MaleWeighted!M$1145,'Male Data'!$X975,0),IF(AND(MaleWeighted!M$1145=0,MaleWeighted!M$1146&gt;0),IF('Male Data'!M975&lt;MaleWeighted!M$1146,'Male Data'!$X975,0),IF(AND('Male Data'!M975&gt;MaleWeighted!M$1145,'Male Data'!M975&lt;MaleWeighted!M$1146),'Male Data'!$X975,0))))</f>
        <v>--</v>
      </c>
      <c r="N975" t="str">
        <f>IF(AND(MaleWeighted!N$1145=0,MaleWeighted!N$1146=0),"--",IF(AND(MaleWeighted!N$1145&gt;0,MaleWeighted!N$1146=0),IF('Male Data'!N975&gt;MaleWeighted!N$1145,'Male Data'!$X975,0),IF(AND(MaleWeighted!N$1145=0,MaleWeighted!N$1146&gt;0),IF('Male Data'!N975&lt;MaleWeighted!N$1146,'Male Data'!$X975,0),IF(AND('Male Data'!N975&gt;MaleWeighted!N$1145,'Male Data'!N975&lt;MaleWeighted!N$1146),'Male Data'!$X975,0))))</f>
        <v>--</v>
      </c>
      <c r="O975" t="str">
        <f>IF(AND(MaleWeighted!O$1145=0,MaleWeighted!O$1146=0),"--",IF(AND(MaleWeighted!O$1145&gt;0,MaleWeighted!O$1146=0),IF('Male Data'!O975&gt;MaleWeighted!O$1145,'Male Data'!$X975,0),IF(AND(MaleWeighted!O$1145=0,MaleWeighted!O$1146&gt;0),IF('Male Data'!O975&lt;MaleWeighted!O$1146,'Male Data'!$X975,0),IF(AND('Male Data'!O975&gt;MaleWeighted!O$1145,'Male Data'!O975&lt;MaleWeighted!O$1146),'Male Data'!$X975,0))))</f>
        <v>--</v>
      </c>
      <c r="P975" t="str">
        <f>IF(AND(MaleWeighted!P$1145=0,MaleWeighted!P$1146=0),"--",IF(AND(MaleWeighted!P$1145&gt;0,MaleWeighted!P$1146=0),IF('Male Data'!P975&gt;MaleWeighted!P$1145,'Male Data'!$X975,0),IF(AND(MaleWeighted!P$1145=0,MaleWeighted!P$1146&gt;0),IF('Male Data'!P975&lt;MaleWeighted!P$1146,'Male Data'!$X975,0),IF(AND('Male Data'!P975&gt;MaleWeighted!P$1145,'Male Data'!P975&lt;MaleWeighted!P$1146),'Male Data'!$X975,0))))</f>
        <v>--</v>
      </c>
      <c r="Q975" t="str">
        <f>IF(AND(MaleWeighted!Q$1145=0,MaleWeighted!Q$1146=0),"--",IF(AND(MaleWeighted!Q$1145&gt;0,MaleWeighted!Q$1146=0),IF('Male Data'!Q975&gt;MaleWeighted!Q$1145,'Male Data'!$X975,0),IF(AND(MaleWeighted!Q$1145=0,MaleWeighted!Q$1146&gt;0),IF('Male Data'!Q975&lt;MaleWeighted!Q$1146,'Male Data'!$X975,0),IF(AND('Male Data'!Q975&gt;MaleWeighted!Q$1145,'Male Data'!Q975&lt;MaleWeighted!Q$1146),'Male Data'!$X975,0))))</f>
        <v>--</v>
      </c>
      <c r="R975" t="str">
        <f>IF(AND(MaleWeighted!R$1145=0,MaleWeighted!R$1146=0),"--",IF(AND(MaleWeighted!R$1145&gt;0,MaleWeighted!R$1146=0),IF('Male Data'!R975&gt;MaleWeighted!R$1145,'Male Data'!$X975,0),IF(AND(MaleWeighted!R$1145=0,MaleWeighted!R$1146&gt;0),IF('Male Data'!R975&lt;MaleWeighted!R$1146,'Male Data'!$X975,0),IF(AND('Male Data'!R975&gt;MaleWeighted!R$1145,'Male Data'!R975&lt;MaleWeighted!R$1146),'Male Data'!$X975,0))))</f>
        <v>--</v>
      </c>
      <c r="S975" t="str">
        <f>IF(AND(MaleWeighted!S$1145=0,MaleWeighted!S$1146=0),"--",IF(AND(MaleWeighted!S$1145&gt;0,MaleWeighted!S$1146=0),IF('Male Data'!S975&gt;MaleWeighted!S$1145,'Male Data'!$X975,0),IF(AND(MaleWeighted!S$1145=0,MaleWeighted!S$1146&gt;0),IF('Male Data'!S975&lt;MaleWeighted!S$1146,'Male Data'!$X975,0),IF(AND('Male Data'!S975&gt;MaleWeighted!S$1145,'Male Data'!S975&lt;MaleWeighted!S$1146),'Male Data'!$X975,0))))</f>
        <v>--</v>
      </c>
      <c r="T975" t="str">
        <f>IF(AND(MaleWeighted!T$1145=0,MaleWeighted!T$1146=0),"--",IF(AND(MaleWeighted!T$1145&gt;0,MaleWeighted!T$1146=0),IF('Male Data'!T975&gt;MaleWeighted!T$1145,'Male Data'!$X975,0),IF(AND(MaleWeighted!T$1145=0,MaleWeighted!T$1146&gt;0),IF('Male Data'!$T975&lt;MaleWeighted!T$1146,'Male Data'!$X975,0),IF(AND('Male Data'!T975&gt;MaleWeighted!T$1145,'Male Data'!T975&lt;MaleWeighted!T$1146),'Male Data'!$X975,0))))</f>
        <v>--</v>
      </c>
      <c r="U975" t="str">
        <f>IF(AND(MaleWeighted!U$1145=0,MaleWeighted!U$1146=0),"--",IF(AND(MaleWeighted!U$1145&gt;0,MaleWeighted!U$1146=0),IF('Male Data'!U975&gt;MaleWeighted!U$1145,'Male Data'!$X975,0),IF(AND(MaleWeighted!U$1145=0,MaleWeighted!U$1146&gt;0),IF('Male Data'!U975&lt;MaleWeighted!U$1146,'Male Data'!$X975,0),IF(AND('Male Data'!U975&gt;MaleWeighted!U$1145,'Male Data'!U975&lt;MaleWeighted!U$1146),'Male Data'!$X975,0))))</f>
        <v>--</v>
      </c>
      <c r="V975" t="str">
        <f>IF(AND(MaleWeighted!V$1145=0,MaleWeighted!V$1146=0),"--",IF(AND(MaleWeighted!V$1145&gt;0,MaleWeighted!V$1146=0),IF('Male Data'!V975&gt;MaleWeighted!V$1145,'Male Data'!$X975,0),IF(AND(MaleWeighted!V$1145=0,MaleWeighted!V$1146&gt;0),IF('Male Data'!V975&lt;MaleWeighted!V$1146,'Male Data'!$X975,0),IF(AND('Male Data'!V975&gt;MaleWeighted!V$1145,'Male Data'!V975&lt;MaleWeighted!V$1146),'Male Data'!$X975,0))))</f>
        <v>--</v>
      </c>
      <c r="W975" t="str">
        <f>IF(AND(MaleWeighted!W$1145=0,MaleWeighted!W$1146=0),"--",IF(AND(MaleWeighted!W$1145&gt;0,MaleWeighted!W$1146=0),IF('Male Data'!W975&gt;MaleWeighted!W$1145,'Male Data'!$X975,0),IF(AND(MaleWeighted!W$1145=0,MaleWeighted!W$1146&gt;0),IF('Male Data'!W975&lt;MaleWeighted!W$1146,'Male Data'!$X975,0),IF(AND('Male Data'!W975&gt;MaleWeighted!W$1145,'Male Data'!W975&lt;MaleWeighted!W$1146),'Male Data'!$X975,0))))</f>
        <v>--</v>
      </c>
      <c r="Y975">
        <f t="shared" si="30"/>
        <v>0</v>
      </c>
      <c r="Z975">
        <f>Y975*'Male Data'!X975</f>
        <v>0</v>
      </c>
      <c r="AA975">
        <f t="shared" si="31"/>
        <v>1</v>
      </c>
      <c r="AB975">
        <f>AA975*'Male Data'!X975</f>
        <v>236265</v>
      </c>
    </row>
    <row r="976" spans="1:28">
      <c r="A976">
        <f>'Male Data'!A976</f>
        <v>975</v>
      </c>
      <c r="B976" t="str">
        <f>'Male Data'!B976</f>
        <v>M</v>
      </c>
      <c r="C976" t="str">
        <f>IF(AND(MaleWeighted!C$1145=0,MaleWeighted!C$1146=0),"--",IF(AND(MaleWeighted!C$1145&gt;0,MaleWeighted!C$1146=0),IF('Male Data'!C976&gt;MaleWeighted!C$1145,'Male Data'!$X976,0),IF(AND(MaleWeighted!C$1145=0,MaleWeighted!C$1146&gt;0),IF('Male Data'!C976&lt;MaleWeighted!C$1146,'Male Data'!$X976,0),IF(AND('Male Data'!C976&gt;MaleWeighted!C$1145,'Male Data'!C976&lt;MaleWeighted!C$1146),'Male Data'!$X976,0))))</f>
        <v>--</v>
      </c>
      <c r="D976" t="str">
        <f>IF(AND(MaleWeighted!D$1145=0,MaleWeighted!D$1146=0),"--",IF(AND(MaleWeighted!D$1145&gt;0,MaleWeighted!D$1146=0),IF('Male Data'!D976&gt;MaleWeighted!D$1145,'Male Data'!$X976,0),IF(AND(MaleWeighted!D$1145=0,MaleWeighted!D$1146&gt;0),IF('Male Data'!D976&lt;MaleWeighted!D$1146,'Male Data'!$X976,0),IF(AND('Male Data'!D976&gt;MaleWeighted!D$1145,'Male Data'!D976&lt;MaleWeighted!D$1146),'Male Data'!$X976,0))))</f>
        <v>--</v>
      </c>
      <c r="E976" t="str">
        <f>IF(AND(MaleWeighted!E$1145=0,MaleWeighted!E$1146=0),"--",IF(AND(MaleWeighted!E$1145&gt;0,MaleWeighted!E$1146=0),IF('Male Data'!E976&gt;MaleWeighted!E$1145,'Male Data'!$X976,0),IF(AND(MaleWeighted!E$1145=0,MaleWeighted!E$1146&gt;0),IF('Male Data'!E976&lt;MaleWeighted!E$1146,'Male Data'!$X976,0),IF(AND('Male Data'!E976&gt;MaleWeighted!E$1145,'Male Data'!E976&lt;MaleWeighted!E$1146),'Male Data'!$X976,0))))</f>
        <v>--</v>
      </c>
      <c r="F976" t="str">
        <f>IF(AND(MaleWeighted!F$1145=0,MaleWeighted!F$1146=0),"--",IF(AND(MaleWeighted!F$1145&gt;0,MaleWeighted!F$1146=0),IF('Male Data'!F976&gt;MaleWeighted!F$1145,'Male Data'!$X976,0),IF(AND(MaleWeighted!F$1145=0,MaleWeighted!F$1146&gt;0),IF('Male Data'!F976&lt;MaleWeighted!F$1146,'Male Data'!$X976,0),IF(AND('Male Data'!F976&gt;MaleWeighted!F$1145,'Male Data'!F976&lt;MaleWeighted!F$1146),'Male Data'!$X976,0))))</f>
        <v>--</v>
      </c>
      <c r="G976" t="str">
        <f>IF(AND(MaleWeighted!G$1145=0,MaleWeighted!G$1146=0),"--",IF(AND(MaleWeighted!G$1145&gt;0,MaleWeighted!G$1146=0),IF('Male Data'!G976&gt;MaleWeighted!G$1145,'Male Data'!$X976,0),IF(AND(MaleWeighted!G$1145=0,MaleWeighted!G$1146&gt;0),IF('Male Data'!G976&lt;MaleWeighted!G$1146,'Male Data'!$X976,0),IF(AND('Male Data'!G976&gt;MaleWeighted!G$1145,'Male Data'!G976&lt;MaleWeighted!G$1146),'Male Data'!$X976,0))))</f>
        <v>--</v>
      </c>
      <c r="H976" t="str">
        <f>IF(AND(MaleWeighted!H$1145=0,MaleWeighted!H$1146=0),"--",IF(AND(MaleWeighted!H$1145&gt;0,MaleWeighted!H$1146=0),IF('Male Data'!H976&gt;MaleWeighted!H$1145,'Male Data'!$X976,0),IF(AND(MaleWeighted!H$1145=0,MaleWeighted!H$1146&gt;0),IF('Male Data'!H976&lt;MaleWeighted!H$1146,'Male Data'!$X976,0),IF(AND('Male Data'!H976&gt;MaleWeighted!H$1145,'Male Data'!H976&lt;MaleWeighted!H$1146),'Male Data'!$X976,0))))</f>
        <v>--</v>
      </c>
      <c r="I976" t="str">
        <f>IF(AND(MaleWeighted!I$1145=0,MaleWeighted!I$1146=0),"--",IF(AND(MaleWeighted!I$1145&gt;0,MaleWeighted!I$1146=0),IF('Male Data'!I976&gt;MaleWeighted!I$1145,'Male Data'!$X976,0),IF(AND(MaleWeighted!I$1145=0,MaleWeighted!I$1146&gt;0),IF('Male Data'!I976&lt;MaleWeighted!I$1146,'Male Data'!$X976,0),IF(AND('Male Data'!I976&gt;MaleWeighted!I$1145,'Male Data'!I976&lt;MaleWeighted!I$1146),'Male Data'!$X976,0))))</f>
        <v>--</v>
      </c>
      <c r="J976" t="str">
        <f>IF(AND(MaleWeighted!J$1145=0,MaleWeighted!J$1146=0),"--",IF(AND(MaleWeighted!J$1145&gt;0,MaleWeighted!J$1146=0),IF('Male Data'!J976&gt;MaleWeighted!J$1145,'Male Data'!$X976,0),IF(AND(MaleWeighted!J$1145=0,MaleWeighted!J$1146&gt;0),IF('Male Data'!J976&lt;MaleWeighted!J$1146,'Male Data'!$X976,0),IF(AND('Male Data'!J976&gt;MaleWeighted!J$1145,'Male Data'!J976&lt;MaleWeighted!J$1146),'Male Data'!$X976,0))))</f>
        <v>--</v>
      </c>
      <c r="K976" t="str">
        <f>IF(AND(MaleWeighted!K$1145=0,MaleWeighted!K$1146=0),"--",IF(AND(MaleWeighted!K$1145&gt;0,MaleWeighted!K$1146=0),IF('Male Data'!K976&gt;MaleWeighted!K$1145,'Male Data'!$X976,0),IF(AND(MaleWeighted!K$1145=0,MaleWeighted!K$1146&gt;0),IF('Male Data'!K976&lt;MaleWeighted!K$1146,'Male Data'!$X976,0),IF(AND('Male Data'!K976&gt;MaleWeighted!K$1145,'Male Data'!K976&lt;MaleWeighted!K$1146),'Male Data'!$X976,0))))</f>
        <v>--</v>
      </c>
      <c r="L976" t="str">
        <f>IF(AND(MaleWeighted!L$1145=0,MaleWeighted!L$1146=0),"--",IF(AND(MaleWeighted!L$1145&gt;0,MaleWeighted!L$1146=0),IF('Male Data'!L976&gt;MaleWeighted!L$1145,'Male Data'!$X976,0),IF(AND(MaleWeighted!L$1145=0,MaleWeighted!L$1146&gt;0),IF('Male Data'!L976&lt;MaleWeighted!L$1146,'Male Data'!$X976,0),IF(AND('Male Data'!L976&gt;MaleWeighted!L$1145,'Male Data'!L976&lt;MaleWeighted!L$1146),'Male Data'!$X976,0))))</f>
        <v>--</v>
      </c>
      <c r="M976" t="str">
        <f>IF(AND(MaleWeighted!M$1145=0,MaleWeighted!M$1146=0),"--",IF(AND(MaleWeighted!M$1145&gt;0,MaleWeighted!M$1146=0),IF('Male Data'!M976&gt;MaleWeighted!M$1145,'Male Data'!$X976,0),IF(AND(MaleWeighted!M$1145=0,MaleWeighted!M$1146&gt;0),IF('Male Data'!M976&lt;MaleWeighted!M$1146,'Male Data'!$X976,0),IF(AND('Male Data'!M976&gt;MaleWeighted!M$1145,'Male Data'!M976&lt;MaleWeighted!M$1146),'Male Data'!$X976,0))))</f>
        <v>--</v>
      </c>
      <c r="N976" t="str">
        <f>IF(AND(MaleWeighted!N$1145=0,MaleWeighted!N$1146=0),"--",IF(AND(MaleWeighted!N$1145&gt;0,MaleWeighted!N$1146=0),IF('Male Data'!N976&gt;MaleWeighted!N$1145,'Male Data'!$X976,0),IF(AND(MaleWeighted!N$1145=0,MaleWeighted!N$1146&gt;0),IF('Male Data'!N976&lt;MaleWeighted!N$1146,'Male Data'!$X976,0),IF(AND('Male Data'!N976&gt;MaleWeighted!N$1145,'Male Data'!N976&lt;MaleWeighted!N$1146),'Male Data'!$X976,0))))</f>
        <v>--</v>
      </c>
      <c r="O976" t="str">
        <f>IF(AND(MaleWeighted!O$1145=0,MaleWeighted!O$1146=0),"--",IF(AND(MaleWeighted!O$1145&gt;0,MaleWeighted!O$1146=0),IF('Male Data'!O976&gt;MaleWeighted!O$1145,'Male Data'!$X976,0),IF(AND(MaleWeighted!O$1145=0,MaleWeighted!O$1146&gt;0),IF('Male Data'!O976&lt;MaleWeighted!O$1146,'Male Data'!$X976,0),IF(AND('Male Data'!O976&gt;MaleWeighted!O$1145,'Male Data'!O976&lt;MaleWeighted!O$1146),'Male Data'!$X976,0))))</f>
        <v>--</v>
      </c>
      <c r="P976" t="str">
        <f>IF(AND(MaleWeighted!P$1145=0,MaleWeighted!P$1146=0),"--",IF(AND(MaleWeighted!P$1145&gt;0,MaleWeighted!P$1146=0),IF('Male Data'!P976&gt;MaleWeighted!P$1145,'Male Data'!$X976,0),IF(AND(MaleWeighted!P$1145=0,MaleWeighted!P$1146&gt;0),IF('Male Data'!P976&lt;MaleWeighted!P$1146,'Male Data'!$X976,0),IF(AND('Male Data'!P976&gt;MaleWeighted!P$1145,'Male Data'!P976&lt;MaleWeighted!P$1146),'Male Data'!$X976,0))))</f>
        <v>--</v>
      </c>
      <c r="Q976" t="str">
        <f>IF(AND(MaleWeighted!Q$1145=0,MaleWeighted!Q$1146=0),"--",IF(AND(MaleWeighted!Q$1145&gt;0,MaleWeighted!Q$1146=0),IF('Male Data'!Q976&gt;MaleWeighted!Q$1145,'Male Data'!$X976,0),IF(AND(MaleWeighted!Q$1145=0,MaleWeighted!Q$1146&gt;0),IF('Male Data'!Q976&lt;MaleWeighted!Q$1146,'Male Data'!$X976,0),IF(AND('Male Data'!Q976&gt;MaleWeighted!Q$1145,'Male Data'!Q976&lt;MaleWeighted!Q$1146),'Male Data'!$X976,0))))</f>
        <v>--</v>
      </c>
      <c r="R976" t="str">
        <f>IF(AND(MaleWeighted!R$1145=0,MaleWeighted!R$1146=0),"--",IF(AND(MaleWeighted!R$1145&gt;0,MaleWeighted!R$1146=0),IF('Male Data'!R976&gt;MaleWeighted!R$1145,'Male Data'!$X976,0),IF(AND(MaleWeighted!R$1145=0,MaleWeighted!R$1146&gt;0),IF('Male Data'!R976&lt;MaleWeighted!R$1146,'Male Data'!$X976,0),IF(AND('Male Data'!R976&gt;MaleWeighted!R$1145,'Male Data'!R976&lt;MaleWeighted!R$1146),'Male Data'!$X976,0))))</f>
        <v>--</v>
      </c>
      <c r="S976" t="str">
        <f>IF(AND(MaleWeighted!S$1145=0,MaleWeighted!S$1146=0),"--",IF(AND(MaleWeighted!S$1145&gt;0,MaleWeighted!S$1146=0),IF('Male Data'!S976&gt;MaleWeighted!S$1145,'Male Data'!$X976,0),IF(AND(MaleWeighted!S$1145=0,MaleWeighted!S$1146&gt;0),IF('Male Data'!S976&lt;MaleWeighted!S$1146,'Male Data'!$X976,0),IF(AND('Male Data'!S976&gt;MaleWeighted!S$1145,'Male Data'!S976&lt;MaleWeighted!S$1146),'Male Data'!$X976,0))))</f>
        <v>--</v>
      </c>
      <c r="T976" t="str">
        <f>IF(AND(MaleWeighted!T$1145=0,MaleWeighted!T$1146=0),"--",IF(AND(MaleWeighted!T$1145&gt;0,MaleWeighted!T$1146=0),IF('Male Data'!T976&gt;MaleWeighted!T$1145,'Male Data'!$X976,0),IF(AND(MaleWeighted!T$1145=0,MaleWeighted!T$1146&gt;0),IF('Male Data'!$T976&lt;MaleWeighted!T$1146,'Male Data'!$X976,0),IF(AND('Male Data'!T976&gt;MaleWeighted!T$1145,'Male Data'!T976&lt;MaleWeighted!T$1146),'Male Data'!$X976,0))))</f>
        <v>--</v>
      </c>
      <c r="U976" t="str">
        <f>IF(AND(MaleWeighted!U$1145=0,MaleWeighted!U$1146=0),"--",IF(AND(MaleWeighted!U$1145&gt;0,MaleWeighted!U$1146=0),IF('Male Data'!U976&gt;MaleWeighted!U$1145,'Male Data'!$X976,0),IF(AND(MaleWeighted!U$1145=0,MaleWeighted!U$1146&gt;0),IF('Male Data'!U976&lt;MaleWeighted!U$1146,'Male Data'!$X976,0),IF(AND('Male Data'!U976&gt;MaleWeighted!U$1145,'Male Data'!U976&lt;MaleWeighted!U$1146),'Male Data'!$X976,0))))</f>
        <v>--</v>
      </c>
      <c r="V976" t="str">
        <f>IF(AND(MaleWeighted!V$1145=0,MaleWeighted!V$1146=0),"--",IF(AND(MaleWeighted!V$1145&gt;0,MaleWeighted!V$1146=0),IF('Male Data'!V976&gt;MaleWeighted!V$1145,'Male Data'!$X976,0),IF(AND(MaleWeighted!V$1145=0,MaleWeighted!V$1146&gt;0),IF('Male Data'!V976&lt;MaleWeighted!V$1146,'Male Data'!$X976,0),IF(AND('Male Data'!V976&gt;MaleWeighted!V$1145,'Male Data'!V976&lt;MaleWeighted!V$1146),'Male Data'!$X976,0))))</f>
        <v>--</v>
      </c>
      <c r="W976" t="str">
        <f>IF(AND(MaleWeighted!W$1145=0,MaleWeighted!W$1146=0),"--",IF(AND(MaleWeighted!W$1145&gt;0,MaleWeighted!W$1146=0),IF('Male Data'!W976&gt;MaleWeighted!W$1145,'Male Data'!$X976,0),IF(AND(MaleWeighted!W$1145=0,MaleWeighted!W$1146&gt;0),IF('Male Data'!W976&lt;MaleWeighted!W$1146,'Male Data'!$X976,0),IF(AND('Male Data'!W976&gt;MaleWeighted!W$1145,'Male Data'!W976&lt;MaleWeighted!W$1146),'Male Data'!$X976,0))))</f>
        <v>--</v>
      </c>
      <c r="Y976">
        <f t="shared" si="30"/>
        <v>0</v>
      </c>
      <c r="Z976">
        <f>Y976*'Male Data'!X976</f>
        <v>0</v>
      </c>
      <c r="AA976">
        <f t="shared" si="31"/>
        <v>1</v>
      </c>
      <c r="AB976">
        <f>AA976*'Male Data'!X976</f>
        <v>314468</v>
      </c>
    </row>
    <row r="977" spans="1:28">
      <c r="A977">
        <f>'Male Data'!A977</f>
        <v>976</v>
      </c>
      <c r="B977" t="str">
        <f>'Male Data'!B977</f>
        <v>M</v>
      </c>
      <c r="C977" t="str">
        <f>IF(AND(MaleWeighted!C$1145=0,MaleWeighted!C$1146=0),"--",IF(AND(MaleWeighted!C$1145&gt;0,MaleWeighted!C$1146=0),IF('Male Data'!C977&gt;MaleWeighted!C$1145,'Male Data'!$X977,0),IF(AND(MaleWeighted!C$1145=0,MaleWeighted!C$1146&gt;0),IF('Male Data'!C977&lt;MaleWeighted!C$1146,'Male Data'!$X977,0),IF(AND('Male Data'!C977&gt;MaleWeighted!C$1145,'Male Data'!C977&lt;MaleWeighted!C$1146),'Male Data'!$X977,0))))</f>
        <v>--</v>
      </c>
      <c r="D977" t="str">
        <f>IF(AND(MaleWeighted!D$1145=0,MaleWeighted!D$1146=0),"--",IF(AND(MaleWeighted!D$1145&gt;0,MaleWeighted!D$1146=0),IF('Male Data'!D977&gt;MaleWeighted!D$1145,'Male Data'!$X977,0),IF(AND(MaleWeighted!D$1145=0,MaleWeighted!D$1146&gt;0),IF('Male Data'!D977&lt;MaleWeighted!D$1146,'Male Data'!$X977,0),IF(AND('Male Data'!D977&gt;MaleWeighted!D$1145,'Male Data'!D977&lt;MaleWeighted!D$1146),'Male Data'!$X977,0))))</f>
        <v>--</v>
      </c>
      <c r="E977" t="str">
        <f>IF(AND(MaleWeighted!E$1145=0,MaleWeighted!E$1146=0),"--",IF(AND(MaleWeighted!E$1145&gt;0,MaleWeighted!E$1146=0),IF('Male Data'!E977&gt;MaleWeighted!E$1145,'Male Data'!$X977,0),IF(AND(MaleWeighted!E$1145=0,MaleWeighted!E$1146&gt;0),IF('Male Data'!E977&lt;MaleWeighted!E$1146,'Male Data'!$X977,0),IF(AND('Male Data'!E977&gt;MaleWeighted!E$1145,'Male Data'!E977&lt;MaleWeighted!E$1146),'Male Data'!$X977,0))))</f>
        <v>--</v>
      </c>
      <c r="F977" t="str">
        <f>IF(AND(MaleWeighted!F$1145=0,MaleWeighted!F$1146=0),"--",IF(AND(MaleWeighted!F$1145&gt;0,MaleWeighted!F$1146=0),IF('Male Data'!F977&gt;MaleWeighted!F$1145,'Male Data'!$X977,0),IF(AND(MaleWeighted!F$1145=0,MaleWeighted!F$1146&gt;0),IF('Male Data'!F977&lt;MaleWeighted!F$1146,'Male Data'!$X977,0),IF(AND('Male Data'!F977&gt;MaleWeighted!F$1145,'Male Data'!F977&lt;MaleWeighted!F$1146),'Male Data'!$X977,0))))</f>
        <v>--</v>
      </c>
      <c r="G977" t="str">
        <f>IF(AND(MaleWeighted!G$1145=0,MaleWeighted!G$1146=0),"--",IF(AND(MaleWeighted!G$1145&gt;0,MaleWeighted!G$1146=0),IF('Male Data'!G977&gt;MaleWeighted!G$1145,'Male Data'!$X977,0),IF(AND(MaleWeighted!G$1145=0,MaleWeighted!G$1146&gt;0),IF('Male Data'!G977&lt;MaleWeighted!G$1146,'Male Data'!$X977,0),IF(AND('Male Data'!G977&gt;MaleWeighted!G$1145,'Male Data'!G977&lt;MaleWeighted!G$1146),'Male Data'!$X977,0))))</f>
        <v>--</v>
      </c>
      <c r="H977" t="str">
        <f>IF(AND(MaleWeighted!H$1145=0,MaleWeighted!H$1146=0),"--",IF(AND(MaleWeighted!H$1145&gt;0,MaleWeighted!H$1146=0),IF('Male Data'!H977&gt;MaleWeighted!H$1145,'Male Data'!$X977,0),IF(AND(MaleWeighted!H$1145=0,MaleWeighted!H$1146&gt;0),IF('Male Data'!H977&lt;MaleWeighted!H$1146,'Male Data'!$X977,0),IF(AND('Male Data'!H977&gt;MaleWeighted!H$1145,'Male Data'!H977&lt;MaleWeighted!H$1146),'Male Data'!$X977,0))))</f>
        <v>--</v>
      </c>
      <c r="I977" t="str">
        <f>IF(AND(MaleWeighted!I$1145=0,MaleWeighted!I$1146=0),"--",IF(AND(MaleWeighted!I$1145&gt;0,MaleWeighted!I$1146=0),IF('Male Data'!I977&gt;MaleWeighted!I$1145,'Male Data'!$X977,0),IF(AND(MaleWeighted!I$1145=0,MaleWeighted!I$1146&gt;0),IF('Male Data'!I977&lt;MaleWeighted!I$1146,'Male Data'!$X977,0),IF(AND('Male Data'!I977&gt;MaleWeighted!I$1145,'Male Data'!I977&lt;MaleWeighted!I$1146),'Male Data'!$X977,0))))</f>
        <v>--</v>
      </c>
      <c r="J977" t="str">
        <f>IF(AND(MaleWeighted!J$1145=0,MaleWeighted!J$1146=0),"--",IF(AND(MaleWeighted!J$1145&gt;0,MaleWeighted!J$1146=0),IF('Male Data'!J977&gt;MaleWeighted!J$1145,'Male Data'!$X977,0),IF(AND(MaleWeighted!J$1145=0,MaleWeighted!J$1146&gt;0),IF('Male Data'!J977&lt;MaleWeighted!J$1146,'Male Data'!$X977,0),IF(AND('Male Data'!J977&gt;MaleWeighted!J$1145,'Male Data'!J977&lt;MaleWeighted!J$1146),'Male Data'!$X977,0))))</f>
        <v>--</v>
      </c>
      <c r="K977" t="str">
        <f>IF(AND(MaleWeighted!K$1145=0,MaleWeighted!K$1146=0),"--",IF(AND(MaleWeighted!K$1145&gt;0,MaleWeighted!K$1146=0),IF('Male Data'!K977&gt;MaleWeighted!K$1145,'Male Data'!$X977,0),IF(AND(MaleWeighted!K$1145=0,MaleWeighted!K$1146&gt;0),IF('Male Data'!K977&lt;MaleWeighted!K$1146,'Male Data'!$X977,0),IF(AND('Male Data'!K977&gt;MaleWeighted!K$1145,'Male Data'!K977&lt;MaleWeighted!K$1146),'Male Data'!$X977,0))))</f>
        <v>--</v>
      </c>
      <c r="L977" t="str">
        <f>IF(AND(MaleWeighted!L$1145=0,MaleWeighted!L$1146=0),"--",IF(AND(MaleWeighted!L$1145&gt;0,MaleWeighted!L$1146=0),IF('Male Data'!L977&gt;MaleWeighted!L$1145,'Male Data'!$X977,0),IF(AND(MaleWeighted!L$1145=0,MaleWeighted!L$1146&gt;0),IF('Male Data'!L977&lt;MaleWeighted!L$1146,'Male Data'!$X977,0),IF(AND('Male Data'!L977&gt;MaleWeighted!L$1145,'Male Data'!L977&lt;MaleWeighted!L$1146),'Male Data'!$X977,0))))</f>
        <v>--</v>
      </c>
      <c r="M977" t="str">
        <f>IF(AND(MaleWeighted!M$1145=0,MaleWeighted!M$1146=0),"--",IF(AND(MaleWeighted!M$1145&gt;0,MaleWeighted!M$1146=0),IF('Male Data'!M977&gt;MaleWeighted!M$1145,'Male Data'!$X977,0),IF(AND(MaleWeighted!M$1145=0,MaleWeighted!M$1146&gt;0),IF('Male Data'!M977&lt;MaleWeighted!M$1146,'Male Data'!$X977,0),IF(AND('Male Data'!M977&gt;MaleWeighted!M$1145,'Male Data'!M977&lt;MaleWeighted!M$1146),'Male Data'!$X977,0))))</f>
        <v>--</v>
      </c>
      <c r="N977" t="str">
        <f>IF(AND(MaleWeighted!N$1145=0,MaleWeighted!N$1146=0),"--",IF(AND(MaleWeighted!N$1145&gt;0,MaleWeighted!N$1146=0),IF('Male Data'!N977&gt;MaleWeighted!N$1145,'Male Data'!$X977,0),IF(AND(MaleWeighted!N$1145=0,MaleWeighted!N$1146&gt;0),IF('Male Data'!N977&lt;MaleWeighted!N$1146,'Male Data'!$X977,0),IF(AND('Male Data'!N977&gt;MaleWeighted!N$1145,'Male Data'!N977&lt;MaleWeighted!N$1146),'Male Data'!$X977,0))))</f>
        <v>--</v>
      </c>
      <c r="O977" t="str">
        <f>IF(AND(MaleWeighted!O$1145=0,MaleWeighted!O$1146=0),"--",IF(AND(MaleWeighted!O$1145&gt;0,MaleWeighted!O$1146=0),IF('Male Data'!O977&gt;MaleWeighted!O$1145,'Male Data'!$X977,0),IF(AND(MaleWeighted!O$1145=0,MaleWeighted!O$1146&gt;0),IF('Male Data'!O977&lt;MaleWeighted!O$1146,'Male Data'!$X977,0),IF(AND('Male Data'!O977&gt;MaleWeighted!O$1145,'Male Data'!O977&lt;MaleWeighted!O$1146),'Male Data'!$X977,0))))</f>
        <v>--</v>
      </c>
      <c r="P977" t="str">
        <f>IF(AND(MaleWeighted!P$1145=0,MaleWeighted!P$1146=0),"--",IF(AND(MaleWeighted!P$1145&gt;0,MaleWeighted!P$1146=0),IF('Male Data'!P977&gt;MaleWeighted!P$1145,'Male Data'!$X977,0),IF(AND(MaleWeighted!P$1145=0,MaleWeighted!P$1146&gt;0),IF('Male Data'!P977&lt;MaleWeighted!P$1146,'Male Data'!$X977,0),IF(AND('Male Data'!P977&gt;MaleWeighted!P$1145,'Male Data'!P977&lt;MaleWeighted!P$1146),'Male Data'!$X977,0))))</f>
        <v>--</v>
      </c>
      <c r="Q977" t="str">
        <f>IF(AND(MaleWeighted!Q$1145=0,MaleWeighted!Q$1146=0),"--",IF(AND(MaleWeighted!Q$1145&gt;0,MaleWeighted!Q$1146=0),IF('Male Data'!Q977&gt;MaleWeighted!Q$1145,'Male Data'!$X977,0),IF(AND(MaleWeighted!Q$1145=0,MaleWeighted!Q$1146&gt;0),IF('Male Data'!Q977&lt;MaleWeighted!Q$1146,'Male Data'!$X977,0),IF(AND('Male Data'!Q977&gt;MaleWeighted!Q$1145,'Male Data'!Q977&lt;MaleWeighted!Q$1146),'Male Data'!$X977,0))))</f>
        <v>--</v>
      </c>
      <c r="R977" t="str">
        <f>IF(AND(MaleWeighted!R$1145=0,MaleWeighted!R$1146=0),"--",IF(AND(MaleWeighted!R$1145&gt;0,MaleWeighted!R$1146=0),IF('Male Data'!R977&gt;MaleWeighted!R$1145,'Male Data'!$X977,0),IF(AND(MaleWeighted!R$1145=0,MaleWeighted!R$1146&gt;0),IF('Male Data'!R977&lt;MaleWeighted!R$1146,'Male Data'!$X977,0),IF(AND('Male Data'!R977&gt;MaleWeighted!R$1145,'Male Data'!R977&lt;MaleWeighted!R$1146),'Male Data'!$X977,0))))</f>
        <v>--</v>
      </c>
      <c r="S977" t="str">
        <f>IF(AND(MaleWeighted!S$1145=0,MaleWeighted!S$1146=0),"--",IF(AND(MaleWeighted!S$1145&gt;0,MaleWeighted!S$1146=0),IF('Male Data'!S977&gt;MaleWeighted!S$1145,'Male Data'!$X977,0),IF(AND(MaleWeighted!S$1145=0,MaleWeighted!S$1146&gt;0),IF('Male Data'!S977&lt;MaleWeighted!S$1146,'Male Data'!$X977,0),IF(AND('Male Data'!S977&gt;MaleWeighted!S$1145,'Male Data'!S977&lt;MaleWeighted!S$1146),'Male Data'!$X977,0))))</f>
        <v>--</v>
      </c>
      <c r="T977" t="str">
        <f>IF(AND(MaleWeighted!T$1145=0,MaleWeighted!T$1146=0),"--",IF(AND(MaleWeighted!T$1145&gt;0,MaleWeighted!T$1146=0),IF('Male Data'!T977&gt;MaleWeighted!T$1145,'Male Data'!$X977,0),IF(AND(MaleWeighted!T$1145=0,MaleWeighted!T$1146&gt;0),IF('Male Data'!$T977&lt;MaleWeighted!T$1146,'Male Data'!$X977,0),IF(AND('Male Data'!T977&gt;MaleWeighted!T$1145,'Male Data'!T977&lt;MaleWeighted!T$1146),'Male Data'!$X977,0))))</f>
        <v>--</v>
      </c>
      <c r="U977" t="str">
        <f>IF(AND(MaleWeighted!U$1145=0,MaleWeighted!U$1146=0),"--",IF(AND(MaleWeighted!U$1145&gt;0,MaleWeighted!U$1146=0),IF('Male Data'!U977&gt;MaleWeighted!U$1145,'Male Data'!$X977,0),IF(AND(MaleWeighted!U$1145=0,MaleWeighted!U$1146&gt;0),IF('Male Data'!U977&lt;MaleWeighted!U$1146,'Male Data'!$X977,0),IF(AND('Male Data'!U977&gt;MaleWeighted!U$1145,'Male Data'!U977&lt;MaleWeighted!U$1146),'Male Data'!$X977,0))))</f>
        <v>--</v>
      </c>
      <c r="V977" t="str">
        <f>IF(AND(MaleWeighted!V$1145=0,MaleWeighted!V$1146=0),"--",IF(AND(MaleWeighted!V$1145&gt;0,MaleWeighted!V$1146=0),IF('Male Data'!V977&gt;MaleWeighted!V$1145,'Male Data'!$X977,0),IF(AND(MaleWeighted!V$1145=0,MaleWeighted!V$1146&gt;0),IF('Male Data'!V977&lt;MaleWeighted!V$1146,'Male Data'!$X977,0),IF(AND('Male Data'!V977&gt;MaleWeighted!V$1145,'Male Data'!V977&lt;MaleWeighted!V$1146),'Male Data'!$X977,0))))</f>
        <v>--</v>
      </c>
      <c r="W977" t="str">
        <f>IF(AND(MaleWeighted!W$1145=0,MaleWeighted!W$1146=0),"--",IF(AND(MaleWeighted!W$1145&gt;0,MaleWeighted!W$1146=0),IF('Male Data'!W977&gt;MaleWeighted!W$1145,'Male Data'!$X977,0),IF(AND(MaleWeighted!W$1145=0,MaleWeighted!W$1146&gt;0),IF('Male Data'!W977&lt;MaleWeighted!W$1146,'Male Data'!$X977,0),IF(AND('Male Data'!W977&gt;MaleWeighted!W$1145,'Male Data'!W977&lt;MaleWeighted!W$1146),'Male Data'!$X977,0))))</f>
        <v>--</v>
      </c>
      <c r="Y977">
        <f t="shared" si="30"/>
        <v>0</v>
      </c>
      <c r="Z977">
        <f>Y977*'Male Data'!X977</f>
        <v>0</v>
      </c>
      <c r="AA977">
        <f t="shared" si="31"/>
        <v>1</v>
      </c>
      <c r="AB977">
        <f>AA977*'Male Data'!X977</f>
        <v>5878</v>
      </c>
    </row>
    <row r="978" spans="1:28">
      <c r="A978">
        <f>'Male Data'!A978</f>
        <v>977</v>
      </c>
      <c r="B978" t="str">
        <f>'Male Data'!B978</f>
        <v>M</v>
      </c>
      <c r="C978" t="str">
        <f>IF(AND(MaleWeighted!C$1145=0,MaleWeighted!C$1146=0),"--",IF(AND(MaleWeighted!C$1145&gt;0,MaleWeighted!C$1146=0),IF('Male Data'!C978&gt;MaleWeighted!C$1145,'Male Data'!$X978,0),IF(AND(MaleWeighted!C$1145=0,MaleWeighted!C$1146&gt;0),IF('Male Data'!C978&lt;MaleWeighted!C$1146,'Male Data'!$X978,0),IF(AND('Male Data'!C978&gt;MaleWeighted!C$1145,'Male Data'!C978&lt;MaleWeighted!C$1146),'Male Data'!$X978,0))))</f>
        <v>--</v>
      </c>
      <c r="D978" t="str">
        <f>IF(AND(MaleWeighted!D$1145=0,MaleWeighted!D$1146=0),"--",IF(AND(MaleWeighted!D$1145&gt;0,MaleWeighted!D$1146=0),IF('Male Data'!D978&gt;MaleWeighted!D$1145,'Male Data'!$X978,0),IF(AND(MaleWeighted!D$1145=0,MaleWeighted!D$1146&gt;0),IF('Male Data'!D978&lt;MaleWeighted!D$1146,'Male Data'!$X978,0),IF(AND('Male Data'!D978&gt;MaleWeighted!D$1145,'Male Data'!D978&lt;MaleWeighted!D$1146),'Male Data'!$X978,0))))</f>
        <v>--</v>
      </c>
      <c r="E978" t="str">
        <f>IF(AND(MaleWeighted!E$1145=0,MaleWeighted!E$1146=0),"--",IF(AND(MaleWeighted!E$1145&gt;0,MaleWeighted!E$1146=0),IF('Male Data'!E978&gt;MaleWeighted!E$1145,'Male Data'!$X978,0),IF(AND(MaleWeighted!E$1145=0,MaleWeighted!E$1146&gt;0),IF('Male Data'!E978&lt;MaleWeighted!E$1146,'Male Data'!$X978,0),IF(AND('Male Data'!E978&gt;MaleWeighted!E$1145,'Male Data'!E978&lt;MaleWeighted!E$1146),'Male Data'!$X978,0))))</f>
        <v>--</v>
      </c>
      <c r="F978" t="str">
        <f>IF(AND(MaleWeighted!F$1145=0,MaleWeighted!F$1146=0),"--",IF(AND(MaleWeighted!F$1145&gt;0,MaleWeighted!F$1146=0),IF('Male Data'!F978&gt;MaleWeighted!F$1145,'Male Data'!$X978,0),IF(AND(MaleWeighted!F$1145=0,MaleWeighted!F$1146&gt;0),IF('Male Data'!F978&lt;MaleWeighted!F$1146,'Male Data'!$X978,0),IF(AND('Male Data'!F978&gt;MaleWeighted!F$1145,'Male Data'!F978&lt;MaleWeighted!F$1146),'Male Data'!$X978,0))))</f>
        <v>--</v>
      </c>
      <c r="G978" t="str">
        <f>IF(AND(MaleWeighted!G$1145=0,MaleWeighted!G$1146=0),"--",IF(AND(MaleWeighted!G$1145&gt;0,MaleWeighted!G$1146=0),IF('Male Data'!G978&gt;MaleWeighted!G$1145,'Male Data'!$X978,0),IF(AND(MaleWeighted!G$1145=0,MaleWeighted!G$1146&gt;0),IF('Male Data'!G978&lt;MaleWeighted!G$1146,'Male Data'!$X978,0),IF(AND('Male Data'!G978&gt;MaleWeighted!G$1145,'Male Data'!G978&lt;MaleWeighted!G$1146),'Male Data'!$X978,0))))</f>
        <v>--</v>
      </c>
      <c r="H978" t="str">
        <f>IF(AND(MaleWeighted!H$1145=0,MaleWeighted!H$1146=0),"--",IF(AND(MaleWeighted!H$1145&gt;0,MaleWeighted!H$1146=0),IF('Male Data'!H978&gt;MaleWeighted!H$1145,'Male Data'!$X978,0),IF(AND(MaleWeighted!H$1145=0,MaleWeighted!H$1146&gt;0),IF('Male Data'!H978&lt;MaleWeighted!H$1146,'Male Data'!$X978,0),IF(AND('Male Data'!H978&gt;MaleWeighted!H$1145,'Male Data'!H978&lt;MaleWeighted!H$1146),'Male Data'!$X978,0))))</f>
        <v>--</v>
      </c>
      <c r="I978" t="str">
        <f>IF(AND(MaleWeighted!I$1145=0,MaleWeighted!I$1146=0),"--",IF(AND(MaleWeighted!I$1145&gt;0,MaleWeighted!I$1146=0),IF('Male Data'!I978&gt;MaleWeighted!I$1145,'Male Data'!$X978,0),IF(AND(MaleWeighted!I$1145=0,MaleWeighted!I$1146&gt;0),IF('Male Data'!I978&lt;MaleWeighted!I$1146,'Male Data'!$X978,0),IF(AND('Male Data'!I978&gt;MaleWeighted!I$1145,'Male Data'!I978&lt;MaleWeighted!I$1146),'Male Data'!$X978,0))))</f>
        <v>--</v>
      </c>
      <c r="J978" t="str">
        <f>IF(AND(MaleWeighted!J$1145=0,MaleWeighted!J$1146=0),"--",IF(AND(MaleWeighted!J$1145&gt;0,MaleWeighted!J$1146=0),IF('Male Data'!J978&gt;MaleWeighted!J$1145,'Male Data'!$X978,0),IF(AND(MaleWeighted!J$1145=0,MaleWeighted!J$1146&gt;0),IF('Male Data'!J978&lt;MaleWeighted!J$1146,'Male Data'!$X978,0),IF(AND('Male Data'!J978&gt;MaleWeighted!J$1145,'Male Data'!J978&lt;MaleWeighted!J$1146),'Male Data'!$X978,0))))</f>
        <v>--</v>
      </c>
      <c r="K978" t="str">
        <f>IF(AND(MaleWeighted!K$1145=0,MaleWeighted!K$1146=0),"--",IF(AND(MaleWeighted!K$1145&gt;0,MaleWeighted!K$1146=0),IF('Male Data'!K978&gt;MaleWeighted!K$1145,'Male Data'!$X978,0),IF(AND(MaleWeighted!K$1145=0,MaleWeighted!K$1146&gt;0),IF('Male Data'!K978&lt;MaleWeighted!K$1146,'Male Data'!$X978,0),IF(AND('Male Data'!K978&gt;MaleWeighted!K$1145,'Male Data'!K978&lt;MaleWeighted!K$1146),'Male Data'!$X978,0))))</f>
        <v>--</v>
      </c>
      <c r="L978" t="str">
        <f>IF(AND(MaleWeighted!L$1145=0,MaleWeighted!L$1146=0),"--",IF(AND(MaleWeighted!L$1145&gt;0,MaleWeighted!L$1146=0),IF('Male Data'!L978&gt;MaleWeighted!L$1145,'Male Data'!$X978,0),IF(AND(MaleWeighted!L$1145=0,MaleWeighted!L$1146&gt;0),IF('Male Data'!L978&lt;MaleWeighted!L$1146,'Male Data'!$X978,0),IF(AND('Male Data'!L978&gt;MaleWeighted!L$1145,'Male Data'!L978&lt;MaleWeighted!L$1146),'Male Data'!$X978,0))))</f>
        <v>--</v>
      </c>
      <c r="M978" t="str">
        <f>IF(AND(MaleWeighted!M$1145=0,MaleWeighted!M$1146=0),"--",IF(AND(MaleWeighted!M$1145&gt;0,MaleWeighted!M$1146=0),IF('Male Data'!M978&gt;MaleWeighted!M$1145,'Male Data'!$X978,0),IF(AND(MaleWeighted!M$1145=0,MaleWeighted!M$1146&gt;0),IF('Male Data'!M978&lt;MaleWeighted!M$1146,'Male Data'!$X978,0),IF(AND('Male Data'!M978&gt;MaleWeighted!M$1145,'Male Data'!M978&lt;MaleWeighted!M$1146),'Male Data'!$X978,0))))</f>
        <v>--</v>
      </c>
      <c r="N978" t="str">
        <f>IF(AND(MaleWeighted!N$1145=0,MaleWeighted!N$1146=0),"--",IF(AND(MaleWeighted!N$1145&gt;0,MaleWeighted!N$1146=0),IF('Male Data'!N978&gt;MaleWeighted!N$1145,'Male Data'!$X978,0),IF(AND(MaleWeighted!N$1145=0,MaleWeighted!N$1146&gt;0),IF('Male Data'!N978&lt;MaleWeighted!N$1146,'Male Data'!$X978,0),IF(AND('Male Data'!N978&gt;MaleWeighted!N$1145,'Male Data'!N978&lt;MaleWeighted!N$1146),'Male Data'!$X978,0))))</f>
        <v>--</v>
      </c>
      <c r="O978" t="str">
        <f>IF(AND(MaleWeighted!O$1145=0,MaleWeighted!O$1146=0),"--",IF(AND(MaleWeighted!O$1145&gt;0,MaleWeighted!O$1146=0),IF('Male Data'!O978&gt;MaleWeighted!O$1145,'Male Data'!$X978,0),IF(AND(MaleWeighted!O$1145=0,MaleWeighted!O$1146&gt;0),IF('Male Data'!O978&lt;MaleWeighted!O$1146,'Male Data'!$X978,0),IF(AND('Male Data'!O978&gt;MaleWeighted!O$1145,'Male Data'!O978&lt;MaleWeighted!O$1146),'Male Data'!$X978,0))))</f>
        <v>--</v>
      </c>
      <c r="P978" t="str">
        <f>IF(AND(MaleWeighted!P$1145=0,MaleWeighted!P$1146=0),"--",IF(AND(MaleWeighted!P$1145&gt;0,MaleWeighted!P$1146=0),IF('Male Data'!P978&gt;MaleWeighted!P$1145,'Male Data'!$X978,0),IF(AND(MaleWeighted!P$1145=0,MaleWeighted!P$1146&gt;0),IF('Male Data'!P978&lt;MaleWeighted!P$1146,'Male Data'!$X978,0),IF(AND('Male Data'!P978&gt;MaleWeighted!P$1145,'Male Data'!P978&lt;MaleWeighted!P$1146),'Male Data'!$X978,0))))</f>
        <v>--</v>
      </c>
      <c r="Q978" t="str">
        <f>IF(AND(MaleWeighted!Q$1145=0,MaleWeighted!Q$1146=0),"--",IF(AND(MaleWeighted!Q$1145&gt;0,MaleWeighted!Q$1146=0),IF('Male Data'!Q978&gt;MaleWeighted!Q$1145,'Male Data'!$X978,0),IF(AND(MaleWeighted!Q$1145=0,MaleWeighted!Q$1146&gt;0),IF('Male Data'!Q978&lt;MaleWeighted!Q$1146,'Male Data'!$X978,0),IF(AND('Male Data'!Q978&gt;MaleWeighted!Q$1145,'Male Data'!Q978&lt;MaleWeighted!Q$1146),'Male Data'!$X978,0))))</f>
        <v>--</v>
      </c>
      <c r="R978" t="str">
        <f>IF(AND(MaleWeighted!R$1145=0,MaleWeighted!R$1146=0),"--",IF(AND(MaleWeighted!R$1145&gt;0,MaleWeighted!R$1146=0),IF('Male Data'!R978&gt;MaleWeighted!R$1145,'Male Data'!$X978,0),IF(AND(MaleWeighted!R$1145=0,MaleWeighted!R$1146&gt;0),IF('Male Data'!R978&lt;MaleWeighted!R$1146,'Male Data'!$X978,0),IF(AND('Male Data'!R978&gt;MaleWeighted!R$1145,'Male Data'!R978&lt;MaleWeighted!R$1146),'Male Data'!$X978,0))))</f>
        <v>--</v>
      </c>
      <c r="S978" t="str">
        <f>IF(AND(MaleWeighted!S$1145=0,MaleWeighted!S$1146=0),"--",IF(AND(MaleWeighted!S$1145&gt;0,MaleWeighted!S$1146=0),IF('Male Data'!S978&gt;MaleWeighted!S$1145,'Male Data'!$X978,0),IF(AND(MaleWeighted!S$1145=0,MaleWeighted!S$1146&gt;0),IF('Male Data'!S978&lt;MaleWeighted!S$1146,'Male Data'!$X978,0),IF(AND('Male Data'!S978&gt;MaleWeighted!S$1145,'Male Data'!S978&lt;MaleWeighted!S$1146),'Male Data'!$X978,0))))</f>
        <v>--</v>
      </c>
      <c r="T978" t="str">
        <f>IF(AND(MaleWeighted!T$1145=0,MaleWeighted!T$1146=0),"--",IF(AND(MaleWeighted!T$1145&gt;0,MaleWeighted!T$1146=0),IF('Male Data'!T978&gt;MaleWeighted!T$1145,'Male Data'!$X978,0),IF(AND(MaleWeighted!T$1145=0,MaleWeighted!T$1146&gt;0),IF('Male Data'!$T978&lt;MaleWeighted!T$1146,'Male Data'!$X978,0),IF(AND('Male Data'!T978&gt;MaleWeighted!T$1145,'Male Data'!T978&lt;MaleWeighted!T$1146),'Male Data'!$X978,0))))</f>
        <v>--</v>
      </c>
      <c r="U978" t="str">
        <f>IF(AND(MaleWeighted!U$1145=0,MaleWeighted!U$1146=0),"--",IF(AND(MaleWeighted!U$1145&gt;0,MaleWeighted!U$1146=0),IF('Male Data'!U978&gt;MaleWeighted!U$1145,'Male Data'!$X978,0),IF(AND(MaleWeighted!U$1145=0,MaleWeighted!U$1146&gt;0),IF('Male Data'!U978&lt;MaleWeighted!U$1146,'Male Data'!$X978,0),IF(AND('Male Data'!U978&gt;MaleWeighted!U$1145,'Male Data'!U978&lt;MaleWeighted!U$1146),'Male Data'!$X978,0))))</f>
        <v>--</v>
      </c>
      <c r="V978" t="str">
        <f>IF(AND(MaleWeighted!V$1145=0,MaleWeighted!V$1146=0),"--",IF(AND(MaleWeighted!V$1145&gt;0,MaleWeighted!V$1146=0),IF('Male Data'!V978&gt;MaleWeighted!V$1145,'Male Data'!$X978,0),IF(AND(MaleWeighted!V$1145=0,MaleWeighted!V$1146&gt;0),IF('Male Data'!V978&lt;MaleWeighted!V$1146,'Male Data'!$X978,0),IF(AND('Male Data'!V978&gt;MaleWeighted!V$1145,'Male Data'!V978&lt;MaleWeighted!V$1146),'Male Data'!$X978,0))))</f>
        <v>--</v>
      </c>
      <c r="W978" t="str">
        <f>IF(AND(MaleWeighted!W$1145=0,MaleWeighted!W$1146=0),"--",IF(AND(MaleWeighted!W$1145&gt;0,MaleWeighted!W$1146=0),IF('Male Data'!W978&gt;MaleWeighted!W$1145,'Male Data'!$X978,0),IF(AND(MaleWeighted!W$1145=0,MaleWeighted!W$1146&gt;0),IF('Male Data'!W978&lt;MaleWeighted!W$1146,'Male Data'!$X978,0),IF(AND('Male Data'!W978&gt;MaleWeighted!W$1145,'Male Data'!W978&lt;MaleWeighted!W$1146),'Male Data'!$X978,0))))</f>
        <v>--</v>
      </c>
      <c r="Y978">
        <f t="shared" si="30"/>
        <v>0</v>
      </c>
      <c r="Z978">
        <f>Y978*'Male Data'!X978</f>
        <v>0</v>
      </c>
      <c r="AA978">
        <f t="shared" si="31"/>
        <v>1</v>
      </c>
      <c r="AB978">
        <f>AA978*'Male Data'!X978</f>
        <v>49271</v>
      </c>
    </row>
    <row r="979" spans="1:28">
      <c r="A979">
        <f>'Male Data'!A979</f>
        <v>978</v>
      </c>
      <c r="B979" t="str">
        <f>'Male Data'!B979</f>
        <v>M</v>
      </c>
      <c r="C979" t="str">
        <f>IF(AND(MaleWeighted!C$1145=0,MaleWeighted!C$1146=0),"--",IF(AND(MaleWeighted!C$1145&gt;0,MaleWeighted!C$1146=0),IF('Male Data'!C979&gt;MaleWeighted!C$1145,'Male Data'!$X979,0),IF(AND(MaleWeighted!C$1145=0,MaleWeighted!C$1146&gt;0),IF('Male Data'!C979&lt;MaleWeighted!C$1146,'Male Data'!$X979,0),IF(AND('Male Data'!C979&gt;MaleWeighted!C$1145,'Male Data'!C979&lt;MaleWeighted!C$1146),'Male Data'!$X979,0))))</f>
        <v>--</v>
      </c>
      <c r="D979" t="str">
        <f>IF(AND(MaleWeighted!D$1145=0,MaleWeighted!D$1146=0),"--",IF(AND(MaleWeighted!D$1145&gt;0,MaleWeighted!D$1146=0),IF('Male Data'!D979&gt;MaleWeighted!D$1145,'Male Data'!$X979,0),IF(AND(MaleWeighted!D$1145=0,MaleWeighted!D$1146&gt;0),IF('Male Data'!D979&lt;MaleWeighted!D$1146,'Male Data'!$X979,0),IF(AND('Male Data'!D979&gt;MaleWeighted!D$1145,'Male Data'!D979&lt;MaleWeighted!D$1146),'Male Data'!$X979,0))))</f>
        <v>--</v>
      </c>
      <c r="E979" t="str">
        <f>IF(AND(MaleWeighted!E$1145=0,MaleWeighted!E$1146=0),"--",IF(AND(MaleWeighted!E$1145&gt;0,MaleWeighted!E$1146=0),IF('Male Data'!E979&gt;MaleWeighted!E$1145,'Male Data'!$X979,0),IF(AND(MaleWeighted!E$1145=0,MaleWeighted!E$1146&gt;0),IF('Male Data'!E979&lt;MaleWeighted!E$1146,'Male Data'!$X979,0),IF(AND('Male Data'!E979&gt;MaleWeighted!E$1145,'Male Data'!E979&lt;MaleWeighted!E$1146),'Male Data'!$X979,0))))</f>
        <v>--</v>
      </c>
      <c r="F979" t="str">
        <f>IF(AND(MaleWeighted!F$1145=0,MaleWeighted!F$1146=0),"--",IF(AND(MaleWeighted!F$1145&gt;0,MaleWeighted!F$1146=0),IF('Male Data'!F979&gt;MaleWeighted!F$1145,'Male Data'!$X979,0),IF(AND(MaleWeighted!F$1145=0,MaleWeighted!F$1146&gt;0),IF('Male Data'!F979&lt;MaleWeighted!F$1146,'Male Data'!$X979,0),IF(AND('Male Data'!F979&gt;MaleWeighted!F$1145,'Male Data'!F979&lt;MaleWeighted!F$1146),'Male Data'!$X979,0))))</f>
        <v>--</v>
      </c>
      <c r="G979" t="str">
        <f>IF(AND(MaleWeighted!G$1145=0,MaleWeighted!G$1146=0),"--",IF(AND(MaleWeighted!G$1145&gt;0,MaleWeighted!G$1146=0),IF('Male Data'!G979&gt;MaleWeighted!G$1145,'Male Data'!$X979,0),IF(AND(MaleWeighted!G$1145=0,MaleWeighted!G$1146&gt;0),IF('Male Data'!G979&lt;MaleWeighted!G$1146,'Male Data'!$X979,0),IF(AND('Male Data'!G979&gt;MaleWeighted!G$1145,'Male Data'!G979&lt;MaleWeighted!G$1146),'Male Data'!$X979,0))))</f>
        <v>--</v>
      </c>
      <c r="H979" t="str">
        <f>IF(AND(MaleWeighted!H$1145=0,MaleWeighted!H$1146=0),"--",IF(AND(MaleWeighted!H$1145&gt;0,MaleWeighted!H$1146=0),IF('Male Data'!H979&gt;MaleWeighted!H$1145,'Male Data'!$X979,0),IF(AND(MaleWeighted!H$1145=0,MaleWeighted!H$1146&gt;0),IF('Male Data'!H979&lt;MaleWeighted!H$1146,'Male Data'!$X979,0),IF(AND('Male Data'!H979&gt;MaleWeighted!H$1145,'Male Data'!H979&lt;MaleWeighted!H$1146),'Male Data'!$X979,0))))</f>
        <v>--</v>
      </c>
      <c r="I979" t="str">
        <f>IF(AND(MaleWeighted!I$1145=0,MaleWeighted!I$1146=0),"--",IF(AND(MaleWeighted!I$1145&gt;0,MaleWeighted!I$1146=0),IF('Male Data'!I979&gt;MaleWeighted!I$1145,'Male Data'!$X979,0),IF(AND(MaleWeighted!I$1145=0,MaleWeighted!I$1146&gt;0),IF('Male Data'!I979&lt;MaleWeighted!I$1146,'Male Data'!$X979,0),IF(AND('Male Data'!I979&gt;MaleWeighted!I$1145,'Male Data'!I979&lt;MaleWeighted!I$1146),'Male Data'!$X979,0))))</f>
        <v>--</v>
      </c>
      <c r="J979" t="str">
        <f>IF(AND(MaleWeighted!J$1145=0,MaleWeighted!J$1146=0),"--",IF(AND(MaleWeighted!J$1145&gt;0,MaleWeighted!J$1146=0),IF('Male Data'!J979&gt;MaleWeighted!J$1145,'Male Data'!$X979,0),IF(AND(MaleWeighted!J$1145=0,MaleWeighted!J$1146&gt;0),IF('Male Data'!J979&lt;MaleWeighted!J$1146,'Male Data'!$X979,0),IF(AND('Male Data'!J979&gt;MaleWeighted!J$1145,'Male Data'!J979&lt;MaleWeighted!J$1146),'Male Data'!$X979,0))))</f>
        <v>--</v>
      </c>
      <c r="K979" t="str">
        <f>IF(AND(MaleWeighted!K$1145=0,MaleWeighted!K$1146=0),"--",IF(AND(MaleWeighted!K$1145&gt;0,MaleWeighted!K$1146=0),IF('Male Data'!K979&gt;MaleWeighted!K$1145,'Male Data'!$X979,0),IF(AND(MaleWeighted!K$1145=0,MaleWeighted!K$1146&gt;0),IF('Male Data'!K979&lt;MaleWeighted!K$1146,'Male Data'!$X979,0),IF(AND('Male Data'!K979&gt;MaleWeighted!K$1145,'Male Data'!K979&lt;MaleWeighted!K$1146),'Male Data'!$X979,0))))</f>
        <v>--</v>
      </c>
      <c r="L979" t="str">
        <f>IF(AND(MaleWeighted!L$1145=0,MaleWeighted!L$1146=0),"--",IF(AND(MaleWeighted!L$1145&gt;0,MaleWeighted!L$1146=0),IF('Male Data'!L979&gt;MaleWeighted!L$1145,'Male Data'!$X979,0),IF(AND(MaleWeighted!L$1145=0,MaleWeighted!L$1146&gt;0),IF('Male Data'!L979&lt;MaleWeighted!L$1146,'Male Data'!$X979,0),IF(AND('Male Data'!L979&gt;MaleWeighted!L$1145,'Male Data'!L979&lt;MaleWeighted!L$1146),'Male Data'!$X979,0))))</f>
        <v>--</v>
      </c>
      <c r="M979" t="str">
        <f>IF(AND(MaleWeighted!M$1145=0,MaleWeighted!M$1146=0),"--",IF(AND(MaleWeighted!M$1145&gt;0,MaleWeighted!M$1146=0),IF('Male Data'!M979&gt;MaleWeighted!M$1145,'Male Data'!$X979,0),IF(AND(MaleWeighted!M$1145=0,MaleWeighted!M$1146&gt;0),IF('Male Data'!M979&lt;MaleWeighted!M$1146,'Male Data'!$X979,0),IF(AND('Male Data'!M979&gt;MaleWeighted!M$1145,'Male Data'!M979&lt;MaleWeighted!M$1146),'Male Data'!$X979,0))))</f>
        <v>--</v>
      </c>
      <c r="N979" t="str">
        <f>IF(AND(MaleWeighted!N$1145=0,MaleWeighted!N$1146=0),"--",IF(AND(MaleWeighted!N$1145&gt;0,MaleWeighted!N$1146=0),IF('Male Data'!N979&gt;MaleWeighted!N$1145,'Male Data'!$X979,0),IF(AND(MaleWeighted!N$1145=0,MaleWeighted!N$1146&gt;0),IF('Male Data'!N979&lt;MaleWeighted!N$1146,'Male Data'!$X979,0),IF(AND('Male Data'!N979&gt;MaleWeighted!N$1145,'Male Data'!N979&lt;MaleWeighted!N$1146),'Male Data'!$X979,0))))</f>
        <v>--</v>
      </c>
      <c r="O979" t="str">
        <f>IF(AND(MaleWeighted!O$1145=0,MaleWeighted!O$1146=0),"--",IF(AND(MaleWeighted!O$1145&gt;0,MaleWeighted!O$1146=0),IF('Male Data'!O979&gt;MaleWeighted!O$1145,'Male Data'!$X979,0),IF(AND(MaleWeighted!O$1145=0,MaleWeighted!O$1146&gt;0),IF('Male Data'!O979&lt;MaleWeighted!O$1146,'Male Data'!$X979,0),IF(AND('Male Data'!O979&gt;MaleWeighted!O$1145,'Male Data'!O979&lt;MaleWeighted!O$1146),'Male Data'!$X979,0))))</f>
        <v>--</v>
      </c>
      <c r="P979" t="str">
        <f>IF(AND(MaleWeighted!P$1145=0,MaleWeighted!P$1146=0),"--",IF(AND(MaleWeighted!P$1145&gt;0,MaleWeighted!P$1146=0),IF('Male Data'!P979&gt;MaleWeighted!P$1145,'Male Data'!$X979,0),IF(AND(MaleWeighted!P$1145=0,MaleWeighted!P$1146&gt;0),IF('Male Data'!P979&lt;MaleWeighted!P$1146,'Male Data'!$X979,0),IF(AND('Male Data'!P979&gt;MaleWeighted!P$1145,'Male Data'!P979&lt;MaleWeighted!P$1146),'Male Data'!$X979,0))))</f>
        <v>--</v>
      </c>
      <c r="Q979" t="str">
        <f>IF(AND(MaleWeighted!Q$1145=0,MaleWeighted!Q$1146=0),"--",IF(AND(MaleWeighted!Q$1145&gt;0,MaleWeighted!Q$1146=0),IF('Male Data'!Q979&gt;MaleWeighted!Q$1145,'Male Data'!$X979,0),IF(AND(MaleWeighted!Q$1145=0,MaleWeighted!Q$1146&gt;0),IF('Male Data'!Q979&lt;MaleWeighted!Q$1146,'Male Data'!$X979,0),IF(AND('Male Data'!Q979&gt;MaleWeighted!Q$1145,'Male Data'!Q979&lt;MaleWeighted!Q$1146),'Male Data'!$X979,0))))</f>
        <v>--</v>
      </c>
      <c r="R979" t="str">
        <f>IF(AND(MaleWeighted!R$1145=0,MaleWeighted!R$1146=0),"--",IF(AND(MaleWeighted!R$1145&gt;0,MaleWeighted!R$1146=0),IF('Male Data'!R979&gt;MaleWeighted!R$1145,'Male Data'!$X979,0),IF(AND(MaleWeighted!R$1145=0,MaleWeighted!R$1146&gt;0),IF('Male Data'!R979&lt;MaleWeighted!R$1146,'Male Data'!$X979,0),IF(AND('Male Data'!R979&gt;MaleWeighted!R$1145,'Male Data'!R979&lt;MaleWeighted!R$1146),'Male Data'!$X979,0))))</f>
        <v>--</v>
      </c>
      <c r="S979" t="str">
        <f>IF(AND(MaleWeighted!S$1145=0,MaleWeighted!S$1146=0),"--",IF(AND(MaleWeighted!S$1145&gt;0,MaleWeighted!S$1146=0),IF('Male Data'!S979&gt;MaleWeighted!S$1145,'Male Data'!$X979,0),IF(AND(MaleWeighted!S$1145=0,MaleWeighted!S$1146&gt;0),IF('Male Data'!S979&lt;MaleWeighted!S$1146,'Male Data'!$X979,0),IF(AND('Male Data'!S979&gt;MaleWeighted!S$1145,'Male Data'!S979&lt;MaleWeighted!S$1146),'Male Data'!$X979,0))))</f>
        <v>--</v>
      </c>
      <c r="T979" t="str">
        <f>IF(AND(MaleWeighted!T$1145=0,MaleWeighted!T$1146=0),"--",IF(AND(MaleWeighted!T$1145&gt;0,MaleWeighted!T$1146=0),IF('Male Data'!T979&gt;MaleWeighted!T$1145,'Male Data'!$X979,0),IF(AND(MaleWeighted!T$1145=0,MaleWeighted!T$1146&gt;0),IF('Male Data'!$T979&lt;MaleWeighted!T$1146,'Male Data'!$X979,0),IF(AND('Male Data'!T979&gt;MaleWeighted!T$1145,'Male Data'!T979&lt;MaleWeighted!T$1146),'Male Data'!$X979,0))))</f>
        <v>--</v>
      </c>
      <c r="U979" t="str">
        <f>IF(AND(MaleWeighted!U$1145=0,MaleWeighted!U$1146=0),"--",IF(AND(MaleWeighted!U$1145&gt;0,MaleWeighted!U$1146=0),IF('Male Data'!U979&gt;MaleWeighted!U$1145,'Male Data'!$X979,0),IF(AND(MaleWeighted!U$1145=0,MaleWeighted!U$1146&gt;0),IF('Male Data'!U979&lt;MaleWeighted!U$1146,'Male Data'!$X979,0),IF(AND('Male Data'!U979&gt;MaleWeighted!U$1145,'Male Data'!U979&lt;MaleWeighted!U$1146),'Male Data'!$X979,0))))</f>
        <v>--</v>
      </c>
      <c r="V979" t="str">
        <f>IF(AND(MaleWeighted!V$1145=0,MaleWeighted!V$1146=0),"--",IF(AND(MaleWeighted!V$1145&gt;0,MaleWeighted!V$1146=0),IF('Male Data'!V979&gt;MaleWeighted!V$1145,'Male Data'!$X979,0),IF(AND(MaleWeighted!V$1145=0,MaleWeighted!V$1146&gt;0),IF('Male Data'!V979&lt;MaleWeighted!V$1146,'Male Data'!$X979,0),IF(AND('Male Data'!V979&gt;MaleWeighted!V$1145,'Male Data'!V979&lt;MaleWeighted!V$1146),'Male Data'!$X979,0))))</f>
        <v>--</v>
      </c>
      <c r="W979" t="str">
        <f>IF(AND(MaleWeighted!W$1145=0,MaleWeighted!W$1146=0),"--",IF(AND(MaleWeighted!W$1145&gt;0,MaleWeighted!W$1146=0),IF('Male Data'!W979&gt;MaleWeighted!W$1145,'Male Data'!$X979,0),IF(AND(MaleWeighted!W$1145=0,MaleWeighted!W$1146&gt;0),IF('Male Data'!W979&lt;MaleWeighted!W$1146,'Male Data'!$X979,0),IF(AND('Male Data'!W979&gt;MaleWeighted!W$1145,'Male Data'!W979&lt;MaleWeighted!W$1146),'Male Data'!$X979,0))))</f>
        <v>--</v>
      </c>
      <c r="Y979">
        <f t="shared" si="30"/>
        <v>0</v>
      </c>
      <c r="Z979">
        <f>Y979*'Male Data'!X979</f>
        <v>0</v>
      </c>
      <c r="AA979">
        <f t="shared" si="31"/>
        <v>1</v>
      </c>
      <c r="AB979">
        <f>AA979*'Male Data'!X979</f>
        <v>22114</v>
      </c>
    </row>
    <row r="980" spans="1:28">
      <c r="A980">
        <f>'Male Data'!A980</f>
        <v>979</v>
      </c>
      <c r="B980" t="str">
        <f>'Male Data'!B980</f>
        <v>M</v>
      </c>
      <c r="C980" t="str">
        <f>IF(AND(MaleWeighted!C$1145=0,MaleWeighted!C$1146=0),"--",IF(AND(MaleWeighted!C$1145&gt;0,MaleWeighted!C$1146=0),IF('Male Data'!C980&gt;MaleWeighted!C$1145,'Male Data'!$X980,0),IF(AND(MaleWeighted!C$1145=0,MaleWeighted!C$1146&gt;0),IF('Male Data'!C980&lt;MaleWeighted!C$1146,'Male Data'!$X980,0),IF(AND('Male Data'!C980&gt;MaleWeighted!C$1145,'Male Data'!C980&lt;MaleWeighted!C$1146),'Male Data'!$X980,0))))</f>
        <v>--</v>
      </c>
      <c r="D980" t="str">
        <f>IF(AND(MaleWeighted!D$1145=0,MaleWeighted!D$1146=0),"--",IF(AND(MaleWeighted!D$1145&gt;0,MaleWeighted!D$1146=0),IF('Male Data'!D980&gt;MaleWeighted!D$1145,'Male Data'!$X980,0),IF(AND(MaleWeighted!D$1145=0,MaleWeighted!D$1146&gt;0),IF('Male Data'!D980&lt;MaleWeighted!D$1146,'Male Data'!$X980,0),IF(AND('Male Data'!D980&gt;MaleWeighted!D$1145,'Male Data'!D980&lt;MaleWeighted!D$1146),'Male Data'!$X980,0))))</f>
        <v>--</v>
      </c>
      <c r="E980" t="str">
        <f>IF(AND(MaleWeighted!E$1145=0,MaleWeighted!E$1146=0),"--",IF(AND(MaleWeighted!E$1145&gt;0,MaleWeighted!E$1146=0),IF('Male Data'!E980&gt;MaleWeighted!E$1145,'Male Data'!$X980,0),IF(AND(MaleWeighted!E$1145=0,MaleWeighted!E$1146&gt;0),IF('Male Data'!E980&lt;MaleWeighted!E$1146,'Male Data'!$X980,0),IF(AND('Male Data'!E980&gt;MaleWeighted!E$1145,'Male Data'!E980&lt;MaleWeighted!E$1146),'Male Data'!$X980,0))))</f>
        <v>--</v>
      </c>
      <c r="F980" t="str">
        <f>IF(AND(MaleWeighted!F$1145=0,MaleWeighted!F$1146=0),"--",IF(AND(MaleWeighted!F$1145&gt;0,MaleWeighted!F$1146=0),IF('Male Data'!F980&gt;MaleWeighted!F$1145,'Male Data'!$X980,0),IF(AND(MaleWeighted!F$1145=0,MaleWeighted!F$1146&gt;0),IF('Male Data'!F980&lt;MaleWeighted!F$1146,'Male Data'!$X980,0),IF(AND('Male Data'!F980&gt;MaleWeighted!F$1145,'Male Data'!F980&lt;MaleWeighted!F$1146),'Male Data'!$X980,0))))</f>
        <v>--</v>
      </c>
      <c r="G980" t="str">
        <f>IF(AND(MaleWeighted!G$1145=0,MaleWeighted!G$1146=0),"--",IF(AND(MaleWeighted!G$1145&gt;0,MaleWeighted!G$1146=0),IF('Male Data'!G980&gt;MaleWeighted!G$1145,'Male Data'!$X980,0),IF(AND(MaleWeighted!G$1145=0,MaleWeighted!G$1146&gt;0),IF('Male Data'!G980&lt;MaleWeighted!G$1146,'Male Data'!$X980,0),IF(AND('Male Data'!G980&gt;MaleWeighted!G$1145,'Male Data'!G980&lt;MaleWeighted!G$1146),'Male Data'!$X980,0))))</f>
        <v>--</v>
      </c>
      <c r="H980" t="str">
        <f>IF(AND(MaleWeighted!H$1145=0,MaleWeighted!H$1146=0),"--",IF(AND(MaleWeighted!H$1145&gt;0,MaleWeighted!H$1146=0),IF('Male Data'!H980&gt;MaleWeighted!H$1145,'Male Data'!$X980,0),IF(AND(MaleWeighted!H$1145=0,MaleWeighted!H$1146&gt;0),IF('Male Data'!H980&lt;MaleWeighted!H$1146,'Male Data'!$X980,0),IF(AND('Male Data'!H980&gt;MaleWeighted!H$1145,'Male Data'!H980&lt;MaleWeighted!H$1146),'Male Data'!$X980,0))))</f>
        <v>--</v>
      </c>
      <c r="I980" t="str">
        <f>IF(AND(MaleWeighted!I$1145=0,MaleWeighted!I$1146=0),"--",IF(AND(MaleWeighted!I$1145&gt;0,MaleWeighted!I$1146=0),IF('Male Data'!I980&gt;MaleWeighted!I$1145,'Male Data'!$X980,0),IF(AND(MaleWeighted!I$1145=0,MaleWeighted!I$1146&gt;0),IF('Male Data'!I980&lt;MaleWeighted!I$1146,'Male Data'!$X980,0),IF(AND('Male Data'!I980&gt;MaleWeighted!I$1145,'Male Data'!I980&lt;MaleWeighted!I$1146),'Male Data'!$X980,0))))</f>
        <v>--</v>
      </c>
      <c r="J980" t="str">
        <f>IF(AND(MaleWeighted!J$1145=0,MaleWeighted!J$1146=0),"--",IF(AND(MaleWeighted!J$1145&gt;0,MaleWeighted!J$1146=0),IF('Male Data'!J980&gt;MaleWeighted!J$1145,'Male Data'!$X980,0),IF(AND(MaleWeighted!J$1145=0,MaleWeighted!J$1146&gt;0),IF('Male Data'!J980&lt;MaleWeighted!J$1146,'Male Data'!$X980,0),IF(AND('Male Data'!J980&gt;MaleWeighted!J$1145,'Male Data'!J980&lt;MaleWeighted!J$1146),'Male Data'!$X980,0))))</f>
        <v>--</v>
      </c>
      <c r="K980" t="str">
        <f>IF(AND(MaleWeighted!K$1145=0,MaleWeighted!K$1146=0),"--",IF(AND(MaleWeighted!K$1145&gt;0,MaleWeighted!K$1146=0),IF('Male Data'!K980&gt;MaleWeighted!K$1145,'Male Data'!$X980,0),IF(AND(MaleWeighted!K$1145=0,MaleWeighted!K$1146&gt;0),IF('Male Data'!K980&lt;MaleWeighted!K$1146,'Male Data'!$X980,0),IF(AND('Male Data'!K980&gt;MaleWeighted!K$1145,'Male Data'!K980&lt;MaleWeighted!K$1146),'Male Data'!$X980,0))))</f>
        <v>--</v>
      </c>
      <c r="L980" t="str">
        <f>IF(AND(MaleWeighted!L$1145=0,MaleWeighted!L$1146=0),"--",IF(AND(MaleWeighted!L$1145&gt;0,MaleWeighted!L$1146=0),IF('Male Data'!L980&gt;MaleWeighted!L$1145,'Male Data'!$X980,0),IF(AND(MaleWeighted!L$1145=0,MaleWeighted!L$1146&gt;0),IF('Male Data'!L980&lt;MaleWeighted!L$1146,'Male Data'!$X980,0),IF(AND('Male Data'!L980&gt;MaleWeighted!L$1145,'Male Data'!L980&lt;MaleWeighted!L$1146),'Male Data'!$X980,0))))</f>
        <v>--</v>
      </c>
      <c r="M980" t="str">
        <f>IF(AND(MaleWeighted!M$1145=0,MaleWeighted!M$1146=0),"--",IF(AND(MaleWeighted!M$1145&gt;0,MaleWeighted!M$1146=0),IF('Male Data'!M980&gt;MaleWeighted!M$1145,'Male Data'!$X980,0),IF(AND(MaleWeighted!M$1145=0,MaleWeighted!M$1146&gt;0),IF('Male Data'!M980&lt;MaleWeighted!M$1146,'Male Data'!$X980,0),IF(AND('Male Data'!M980&gt;MaleWeighted!M$1145,'Male Data'!M980&lt;MaleWeighted!M$1146),'Male Data'!$X980,0))))</f>
        <v>--</v>
      </c>
      <c r="N980" t="str">
        <f>IF(AND(MaleWeighted!N$1145=0,MaleWeighted!N$1146=0),"--",IF(AND(MaleWeighted!N$1145&gt;0,MaleWeighted!N$1146=0),IF('Male Data'!N980&gt;MaleWeighted!N$1145,'Male Data'!$X980,0),IF(AND(MaleWeighted!N$1145=0,MaleWeighted!N$1146&gt;0),IF('Male Data'!N980&lt;MaleWeighted!N$1146,'Male Data'!$X980,0),IF(AND('Male Data'!N980&gt;MaleWeighted!N$1145,'Male Data'!N980&lt;MaleWeighted!N$1146),'Male Data'!$X980,0))))</f>
        <v>--</v>
      </c>
      <c r="O980" t="str">
        <f>IF(AND(MaleWeighted!O$1145=0,MaleWeighted!O$1146=0),"--",IF(AND(MaleWeighted!O$1145&gt;0,MaleWeighted!O$1146=0),IF('Male Data'!O980&gt;MaleWeighted!O$1145,'Male Data'!$X980,0),IF(AND(MaleWeighted!O$1145=0,MaleWeighted!O$1146&gt;0),IF('Male Data'!O980&lt;MaleWeighted!O$1146,'Male Data'!$X980,0),IF(AND('Male Data'!O980&gt;MaleWeighted!O$1145,'Male Data'!O980&lt;MaleWeighted!O$1146),'Male Data'!$X980,0))))</f>
        <v>--</v>
      </c>
      <c r="P980" t="str">
        <f>IF(AND(MaleWeighted!P$1145=0,MaleWeighted!P$1146=0),"--",IF(AND(MaleWeighted!P$1145&gt;0,MaleWeighted!P$1146=0),IF('Male Data'!P980&gt;MaleWeighted!P$1145,'Male Data'!$X980,0),IF(AND(MaleWeighted!P$1145=0,MaleWeighted!P$1146&gt;0),IF('Male Data'!P980&lt;MaleWeighted!P$1146,'Male Data'!$X980,0),IF(AND('Male Data'!P980&gt;MaleWeighted!P$1145,'Male Data'!P980&lt;MaleWeighted!P$1146),'Male Data'!$X980,0))))</f>
        <v>--</v>
      </c>
      <c r="Q980" t="str">
        <f>IF(AND(MaleWeighted!Q$1145=0,MaleWeighted!Q$1146=0),"--",IF(AND(MaleWeighted!Q$1145&gt;0,MaleWeighted!Q$1146=0),IF('Male Data'!Q980&gt;MaleWeighted!Q$1145,'Male Data'!$X980,0),IF(AND(MaleWeighted!Q$1145=0,MaleWeighted!Q$1146&gt;0),IF('Male Data'!Q980&lt;MaleWeighted!Q$1146,'Male Data'!$X980,0),IF(AND('Male Data'!Q980&gt;MaleWeighted!Q$1145,'Male Data'!Q980&lt;MaleWeighted!Q$1146),'Male Data'!$X980,0))))</f>
        <v>--</v>
      </c>
      <c r="R980" t="str">
        <f>IF(AND(MaleWeighted!R$1145=0,MaleWeighted!R$1146=0),"--",IF(AND(MaleWeighted!R$1145&gt;0,MaleWeighted!R$1146=0),IF('Male Data'!R980&gt;MaleWeighted!R$1145,'Male Data'!$X980,0),IF(AND(MaleWeighted!R$1145=0,MaleWeighted!R$1146&gt;0),IF('Male Data'!R980&lt;MaleWeighted!R$1146,'Male Data'!$X980,0),IF(AND('Male Data'!R980&gt;MaleWeighted!R$1145,'Male Data'!R980&lt;MaleWeighted!R$1146),'Male Data'!$X980,0))))</f>
        <v>--</v>
      </c>
      <c r="S980" t="str">
        <f>IF(AND(MaleWeighted!S$1145=0,MaleWeighted!S$1146=0),"--",IF(AND(MaleWeighted!S$1145&gt;0,MaleWeighted!S$1146=0),IF('Male Data'!S980&gt;MaleWeighted!S$1145,'Male Data'!$X980,0),IF(AND(MaleWeighted!S$1145=0,MaleWeighted!S$1146&gt;0),IF('Male Data'!S980&lt;MaleWeighted!S$1146,'Male Data'!$X980,0),IF(AND('Male Data'!S980&gt;MaleWeighted!S$1145,'Male Data'!S980&lt;MaleWeighted!S$1146),'Male Data'!$X980,0))))</f>
        <v>--</v>
      </c>
      <c r="T980" t="str">
        <f>IF(AND(MaleWeighted!T$1145=0,MaleWeighted!T$1146=0),"--",IF(AND(MaleWeighted!T$1145&gt;0,MaleWeighted!T$1146=0),IF('Male Data'!T980&gt;MaleWeighted!T$1145,'Male Data'!$X980,0),IF(AND(MaleWeighted!T$1145=0,MaleWeighted!T$1146&gt;0),IF('Male Data'!$T980&lt;MaleWeighted!T$1146,'Male Data'!$X980,0),IF(AND('Male Data'!T980&gt;MaleWeighted!T$1145,'Male Data'!T980&lt;MaleWeighted!T$1146),'Male Data'!$X980,0))))</f>
        <v>--</v>
      </c>
      <c r="U980" t="str">
        <f>IF(AND(MaleWeighted!U$1145=0,MaleWeighted!U$1146=0),"--",IF(AND(MaleWeighted!U$1145&gt;0,MaleWeighted!U$1146=0),IF('Male Data'!U980&gt;MaleWeighted!U$1145,'Male Data'!$X980,0),IF(AND(MaleWeighted!U$1145=0,MaleWeighted!U$1146&gt;0),IF('Male Data'!U980&lt;MaleWeighted!U$1146,'Male Data'!$X980,0),IF(AND('Male Data'!U980&gt;MaleWeighted!U$1145,'Male Data'!U980&lt;MaleWeighted!U$1146),'Male Data'!$X980,0))))</f>
        <v>--</v>
      </c>
      <c r="V980" t="str">
        <f>IF(AND(MaleWeighted!V$1145=0,MaleWeighted!V$1146=0),"--",IF(AND(MaleWeighted!V$1145&gt;0,MaleWeighted!V$1146=0),IF('Male Data'!V980&gt;MaleWeighted!V$1145,'Male Data'!$X980,0),IF(AND(MaleWeighted!V$1145=0,MaleWeighted!V$1146&gt;0),IF('Male Data'!V980&lt;MaleWeighted!V$1146,'Male Data'!$X980,0),IF(AND('Male Data'!V980&gt;MaleWeighted!V$1145,'Male Data'!V980&lt;MaleWeighted!V$1146),'Male Data'!$X980,0))))</f>
        <v>--</v>
      </c>
      <c r="W980" t="str">
        <f>IF(AND(MaleWeighted!W$1145=0,MaleWeighted!W$1146=0),"--",IF(AND(MaleWeighted!W$1145&gt;0,MaleWeighted!W$1146=0),IF('Male Data'!W980&gt;MaleWeighted!W$1145,'Male Data'!$X980,0),IF(AND(MaleWeighted!W$1145=0,MaleWeighted!W$1146&gt;0),IF('Male Data'!W980&lt;MaleWeighted!W$1146,'Male Data'!$X980,0),IF(AND('Male Data'!W980&gt;MaleWeighted!W$1145,'Male Data'!W980&lt;MaleWeighted!W$1146),'Male Data'!$X980,0))))</f>
        <v>--</v>
      </c>
      <c r="Y980">
        <f t="shared" si="30"/>
        <v>0</v>
      </c>
      <c r="Z980">
        <f>Y980*'Male Data'!X980</f>
        <v>0</v>
      </c>
      <c r="AA980">
        <f t="shared" si="31"/>
        <v>1</v>
      </c>
      <c r="AB980">
        <f>AA980*'Male Data'!X980</f>
        <v>72482</v>
      </c>
    </row>
    <row r="981" spans="1:28">
      <c r="A981">
        <f>'Male Data'!A981</f>
        <v>980</v>
      </c>
      <c r="B981" t="str">
        <f>'Male Data'!B981</f>
        <v>M</v>
      </c>
      <c r="C981" t="str">
        <f>IF(AND(MaleWeighted!C$1145=0,MaleWeighted!C$1146=0),"--",IF(AND(MaleWeighted!C$1145&gt;0,MaleWeighted!C$1146=0),IF('Male Data'!C981&gt;MaleWeighted!C$1145,'Male Data'!$X981,0),IF(AND(MaleWeighted!C$1145=0,MaleWeighted!C$1146&gt;0),IF('Male Data'!C981&lt;MaleWeighted!C$1146,'Male Data'!$X981,0),IF(AND('Male Data'!C981&gt;MaleWeighted!C$1145,'Male Data'!C981&lt;MaleWeighted!C$1146),'Male Data'!$X981,0))))</f>
        <v>--</v>
      </c>
      <c r="D981" t="str">
        <f>IF(AND(MaleWeighted!D$1145=0,MaleWeighted!D$1146=0),"--",IF(AND(MaleWeighted!D$1145&gt;0,MaleWeighted!D$1146=0),IF('Male Data'!D981&gt;MaleWeighted!D$1145,'Male Data'!$X981,0),IF(AND(MaleWeighted!D$1145=0,MaleWeighted!D$1146&gt;0),IF('Male Data'!D981&lt;MaleWeighted!D$1146,'Male Data'!$X981,0),IF(AND('Male Data'!D981&gt;MaleWeighted!D$1145,'Male Data'!D981&lt;MaleWeighted!D$1146),'Male Data'!$X981,0))))</f>
        <v>--</v>
      </c>
      <c r="E981" t="str">
        <f>IF(AND(MaleWeighted!E$1145=0,MaleWeighted!E$1146=0),"--",IF(AND(MaleWeighted!E$1145&gt;0,MaleWeighted!E$1146=0),IF('Male Data'!E981&gt;MaleWeighted!E$1145,'Male Data'!$X981,0),IF(AND(MaleWeighted!E$1145=0,MaleWeighted!E$1146&gt;0),IF('Male Data'!E981&lt;MaleWeighted!E$1146,'Male Data'!$X981,0),IF(AND('Male Data'!E981&gt;MaleWeighted!E$1145,'Male Data'!E981&lt;MaleWeighted!E$1146),'Male Data'!$X981,0))))</f>
        <v>--</v>
      </c>
      <c r="F981" t="str">
        <f>IF(AND(MaleWeighted!F$1145=0,MaleWeighted!F$1146=0),"--",IF(AND(MaleWeighted!F$1145&gt;0,MaleWeighted!F$1146=0),IF('Male Data'!F981&gt;MaleWeighted!F$1145,'Male Data'!$X981,0),IF(AND(MaleWeighted!F$1145=0,MaleWeighted!F$1146&gt;0),IF('Male Data'!F981&lt;MaleWeighted!F$1146,'Male Data'!$X981,0),IF(AND('Male Data'!F981&gt;MaleWeighted!F$1145,'Male Data'!F981&lt;MaleWeighted!F$1146),'Male Data'!$X981,0))))</f>
        <v>--</v>
      </c>
      <c r="G981" t="str">
        <f>IF(AND(MaleWeighted!G$1145=0,MaleWeighted!G$1146=0),"--",IF(AND(MaleWeighted!G$1145&gt;0,MaleWeighted!G$1146=0),IF('Male Data'!G981&gt;MaleWeighted!G$1145,'Male Data'!$X981,0),IF(AND(MaleWeighted!G$1145=0,MaleWeighted!G$1146&gt;0),IF('Male Data'!G981&lt;MaleWeighted!G$1146,'Male Data'!$X981,0),IF(AND('Male Data'!G981&gt;MaleWeighted!G$1145,'Male Data'!G981&lt;MaleWeighted!G$1146),'Male Data'!$X981,0))))</f>
        <v>--</v>
      </c>
      <c r="H981" t="str">
        <f>IF(AND(MaleWeighted!H$1145=0,MaleWeighted!H$1146=0),"--",IF(AND(MaleWeighted!H$1145&gt;0,MaleWeighted!H$1146=0),IF('Male Data'!H981&gt;MaleWeighted!H$1145,'Male Data'!$X981,0),IF(AND(MaleWeighted!H$1145=0,MaleWeighted!H$1146&gt;0),IF('Male Data'!H981&lt;MaleWeighted!H$1146,'Male Data'!$X981,0),IF(AND('Male Data'!H981&gt;MaleWeighted!H$1145,'Male Data'!H981&lt;MaleWeighted!H$1146),'Male Data'!$X981,0))))</f>
        <v>--</v>
      </c>
      <c r="I981" t="str">
        <f>IF(AND(MaleWeighted!I$1145=0,MaleWeighted!I$1146=0),"--",IF(AND(MaleWeighted!I$1145&gt;0,MaleWeighted!I$1146=0),IF('Male Data'!I981&gt;MaleWeighted!I$1145,'Male Data'!$X981,0),IF(AND(MaleWeighted!I$1145=0,MaleWeighted!I$1146&gt;0),IF('Male Data'!I981&lt;MaleWeighted!I$1146,'Male Data'!$X981,0),IF(AND('Male Data'!I981&gt;MaleWeighted!I$1145,'Male Data'!I981&lt;MaleWeighted!I$1146),'Male Data'!$X981,0))))</f>
        <v>--</v>
      </c>
      <c r="J981" t="str">
        <f>IF(AND(MaleWeighted!J$1145=0,MaleWeighted!J$1146=0),"--",IF(AND(MaleWeighted!J$1145&gt;0,MaleWeighted!J$1146=0),IF('Male Data'!J981&gt;MaleWeighted!J$1145,'Male Data'!$X981,0),IF(AND(MaleWeighted!J$1145=0,MaleWeighted!J$1146&gt;0),IF('Male Data'!J981&lt;MaleWeighted!J$1146,'Male Data'!$X981,0),IF(AND('Male Data'!J981&gt;MaleWeighted!J$1145,'Male Data'!J981&lt;MaleWeighted!J$1146),'Male Data'!$X981,0))))</f>
        <v>--</v>
      </c>
      <c r="K981" t="str">
        <f>IF(AND(MaleWeighted!K$1145=0,MaleWeighted!K$1146=0),"--",IF(AND(MaleWeighted!K$1145&gt;0,MaleWeighted!K$1146=0),IF('Male Data'!K981&gt;MaleWeighted!K$1145,'Male Data'!$X981,0),IF(AND(MaleWeighted!K$1145=0,MaleWeighted!K$1146&gt;0),IF('Male Data'!K981&lt;MaleWeighted!K$1146,'Male Data'!$X981,0),IF(AND('Male Data'!K981&gt;MaleWeighted!K$1145,'Male Data'!K981&lt;MaleWeighted!K$1146),'Male Data'!$X981,0))))</f>
        <v>--</v>
      </c>
      <c r="L981" t="str">
        <f>IF(AND(MaleWeighted!L$1145=0,MaleWeighted!L$1146=0),"--",IF(AND(MaleWeighted!L$1145&gt;0,MaleWeighted!L$1146=0),IF('Male Data'!L981&gt;MaleWeighted!L$1145,'Male Data'!$X981,0),IF(AND(MaleWeighted!L$1145=0,MaleWeighted!L$1146&gt;0),IF('Male Data'!L981&lt;MaleWeighted!L$1146,'Male Data'!$X981,0),IF(AND('Male Data'!L981&gt;MaleWeighted!L$1145,'Male Data'!L981&lt;MaleWeighted!L$1146),'Male Data'!$X981,0))))</f>
        <v>--</v>
      </c>
      <c r="M981" t="str">
        <f>IF(AND(MaleWeighted!M$1145=0,MaleWeighted!M$1146=0),"--",IF(AND(MaleWeighted!M$1145&gt;0,MaleWeighted!M$1146=0),IF('Male Data'!M981&gt;MaleWeighted!M$1145,'Male Data'!$X981,0),IF(AND(MaleWeighted!M$1145=0,MaleWeighted!M$1146&gt;0),IF('Male Data'!M981&lt;MaleWeighted!M$1146,'Male Data'!$X981,0),IF(AND('Male Data'!M981&gt;MaleWeighted!M$1145,'Male Data'!M981&lt;MaleWeighted!M$1146),'Male Data'!$X981,0))))</f>
        <v>--</v>
      </c>
      <c r="N981" t="str">
        <f>IF(AND(MaleWeighted!N$1145=0,MaleWeighted!N$1146=0),"--",IF(AND(MaleWeighted!N$1145&gt;0,MaleWeighted!N$1146=0),IF('Male Data'!N981&gt;MaleWeighted!N$1145,'Male Data'!$X981,0),IF(AND(MaleWeighted!N$1145=0,MaleWeighted!N$1146&gt;0),IF('Male Data'!N981&lt;MaleWeighted!N$1146,'Male Data'!$X981,0),IF(AND('Male Data'!N981&gt;MaleWeighted!N$1145,'Male Data'!N981&lt;MaleWeighted!N$1146),'Male Data'!$X981,0))))</f>
        <v>--</v>
      </c>
      <c r="O981" t="str">
        <f>IF(AND(MaleWeighted!O$1145=0,MaleWeighted!O$1146=0),"--",IF(AND(MaleWeighted!O$1145&gt;0,MaleWeighted!O$1146=0),IF('Male Data'!O981&gt;MaleWeighted!O$1145,'Male Data'!$X981,0),IF(AND(MaleWeighted!O$1145=0,MaleWeighted!O$1146&gt;0),IF('Male Data'!O981&lt;MaleWeighted!O$1146,'Male Data'!$X981,0),IF(AND('Male Data'!O981&gt;MaleWeighted!O$1145,'Male Data'!O981&lt;MaleWeighted!O$1146),'Male Data'!$X981,0))))</f>
        <v>--</v>
      </c>
      <c r="P981" t="str">
        <f>IF(AND(MaleWeighted!P$1145=0,MaleWeighted!P$1146=0),"--",IF(AND(MaleWeighted!P$1145&gt;0,MaleWeighted!P$1146=0),IF('Male Data'!P981&gt;MaleWeighted!P$1145,'Male Data'!$X981,0),IF(AND(MaleWeighted!P$1145=0,MaleWeighted!P$1146&gt;0),IF('Male Data'!P981&lt;MaleWeighted!P$1146,'Male Data'!$X981,0),IF(AND('Male Data'!P981&gt;MaleWeighted!P$1145,'Male Data'!P981&lt;MaleWeighted!P$1146),'Male Data'!$X981,0))))</f>
        <v>--</v>
      </c>
      <c r="Q981" t="str">
        <f>IF(AND(MaleWeighted!Q$1145=0,MaleWeighted!Q$1146=0),"--",IF(AND(MaleWeighted!Q$1145&gt;0,MaleWeighted!Q$1146=0),IF('Male Data'!Q981&gt;MaleWeighted!Q$1145,'Male Data'!$X981,0),IF(AND(MaleWeighted!Q$1145=0,MaleWeighted!Q$1146&gt;0),IF('Male Data'!Q981&lt;MaleWeighted!Q$1146,'Male Data'!$X981,0),IF(AND('Male Data'!Q981&gt;MaleWeighted!Q$1145,'Male Data'!Q981&lt;MaleWeighted!Q$1146),'Male Data'!$X981,0))))</f>
        <v>--</v>
      </c>
      <c r="R981" t="str">
        <f>IF(AND(MaleWeighted!R$1145=0,MaleWeighted!R$1146=0),"--",IF(AND(MaleWeighted!R$1145&gt;0,MaleWeighted!R$1146=0),IF('Male Data'!R981&gt;MaleWeighted!R$1145,'Male Data'!$X981,0),IF(AND(MaleWeighted!R$1145=0,MaleWeighted!R$1146&gt;0),IF('Male Data'!R981&lt;MaleWeighted!R$1146,'Male Data'!$X981,0),IF(AND('Male Data'!R981&gt;MaleWeighted!R$1145,'Male Data'!R981&lt;MaleWeighted!R$1146),'Male Data'!$X981,0))))</f>
        <v>--</v>
      </c>
      <c r="S981" t="str">
        <f>IF(AND(MaleWeighted!S$1145=0,MaleWeighted!S$1146=0),"--",IF(AND(MaleWeighted!S$1145&gt;0,MaleWeighted!S$1146=0),IF('Male Data'!S981&gt;MaleWeighted!S$1145,'Male Data'!$X981,0),IF(AND(MaleWeighted!S$1145=0,MaleWeighted!S$1146&gt;0),IF('Male Data'!S981&lt;MaleWeighted!S$1146,'Male Data'!$X981,0),IF(AND('Male Data'!S981&gt;MaleWeighted!S$1145,'Male Data'!S981&lt;MaleWeighted!S$1146),'Male Data'!$X981,0))))</f>
        <v>--</v>
      </c>
      <c r="T981" t="str">
        <f>IF(AND(MaleWeighted!T$1145=0,MaleWeighted!T$1146=0),"--",IF(AND(MaleWeighted!T$1145&gt;0,MaleWeighted!T$1146=0),IF('Male Data'!T981&gt;MaleWeighted!T$1145,'Male Data'!$X981,0),IF(AND(MaleWeighted!T$1145=0,MaleWeighted!T$1146&gt;0),IF('Male Data'!$T981&lt;MaleWeighted!T$1146,'Male Data'!$X981,0),IF(AND('Male Data'!T981&gt;MaleWeighted!T$1145,'Male Data'!T981&lt;MaleWeighted!T$1146),'Male Data'!$X981,0))))</f>
        <v>--</v>
      </c>
      <c r="U981" t="str">
        <f>IF(AND(MaleWeighted!U$1145=0,MaleWeighted!U$1146=0),"--",IF(AND(MaleWeighted!U$1145&gt;0,MaleWeighted!U$1146=0),IF('Male Data'!U981&gt;MaleWeighted!U$1145,'Male Data'!$X981,0),IF(AND(MaleWeighted!U$1145=0,MaleWeighted!U$1146&gt;0),IF('Male Data'!U981&lt;MaleWeighted!U$1146,'Male Data'!$X981,0),IF(AND('Male Data'!U981&gt;MaleWeighted!U$1145,'Male Data'!U981&lt;MaleWeighted!U$1146),'Male Data'!$X981,0))))</f>
        <v>--</v>
      </c>
      <c r="V981" t="str">
        <f>IF(AND(MaleWeighted!V$1145=0,MaleWeighted!V$1146=0),"--",IF(AND(MaleWeighted!V$1145&gt;0,MaleWeighted!V$1146=0),IF('Male Data'!V981&gt;MaleWeighted!V$1145,'Male Data'!$X981,0),IF(AND(MaleWeighted!V$1145=0,MaleWeighted!V$1146&gt;0),IF('Male Data'!V981&lt;MaleWeighted!V$1146,'Male Data'!$X981,0),IF(AND('Male Data'!V981&gt;MaleWeighted!V$1145,'Male Data'!V981&lt;MaleWeighted!V$1146),'Male Data'!$X981,0))))</f>
        <v>--</v>
      </c>
      <c r="W981" t="str">
        <f>IF(AND(MaleWeighted!W$1145=0,MaleWeighted!W$1146=0),"--",IF(AND(MaleWeighted!W$1145&gt;0,MaleWeighted!W$1146=0),IF('Male Data'!W981&gt;MaleWeighted!W$1145,'Male Data'!$X981,0),IF(AND(MaleWeighted!W$1145=0,MaleWeighted!W$1146&gt;0),IF('Male Data'!W981&lt;MaleWeighted!W$1146,'Male Data'!$X981,0),IF(AND('Male Data'!W981&gt;MaleWeighted!W$1145,'Male Data'!W981&lt;MaleWeighted!W$1146),'Male Data'!$X981,0))))</f>
        <v>--</v>
      </c>
      <c r="Y981">
        <f t="shared" si="30"/>
        <v>0</v>
      </c>
      <c r="Z981">
        <f>Y981*'Male Data'!X981</f>
        <v>0</v>
      </c>
      <c r="AA981">
        <f t="shared" si="31"/>
        <v>1</v>
      </c>
      <c r="AB981">
        <f>AA981*'Male Data'!X981</f>
        <v>253002</v>
      </c>
    </row>
    <row r="982" spans="1:28">
      <c r="A982">
        <f>'Male Data'!A982</f>
        <v>981</v>
      </c>
      <c r="B982" t="str">
        <f>'Male Data'!B982</f>
        <v>M</v>
      </c>
      <c r="C982" t="str">
        <f>IF(AND(MaleWeighted!C$1145=0,MaleWeighted!C$1146=0),"--",IF(AND(MaleWeighted!C$1145&gt;0,MaleWeighted!C$1146=0),IF('Male Data'!C982&gt;MaleWeighted!C$1145,'Male Data'!$X982,0),IF(AND(MaleWeighted!C$1145=0,MaleWeighted!C$1146&gt;0),IF('Male Data'!C982&lt;MaleWeighted!C$1146,'Male Data'!$X982,0),IF(AND('Male Data'!C982&gt;MaleWeighted!C$1145,'Male Data'!C982&lt;MaleWeighted!C$1146),'Male Data'!$X982,0))))</f>
        <v>--</v>
      </c>
      <c r="D982" t="str">
        <f>IF(AND(MaleWeighted!D$1145=0,MaleWeighted!D$1146=0),"--",IF(AND(MaleWeighted!D$1145&gt;0,MaleWeighted!D$1146=0),IF('Male Data'!D982&gt;MaleWeighted!D$1145,'Male Data'!$X982,0),IF(AND(MaleWeighted!D$1145=0,MaleWeighted!D$1146&gt;0),IF('Male Data'!D982&lt;MaleWeighted!D$1146,'Male Data'!$X982,0),IF(AND('Male Data'!D982&gt;MaleWeighted!D$1145,'Male Data'!D982&lt;MaleWeighted!D$1146),'Male Data'!$X982,0))))</f>
        <v>--</v>
      </c>
      <c r="E982" t="str">
        <f>IF(AND(MaleWeighted!E$1145=0,MaleWeighted!E$1146=0),"--",IF(AND(MaleWeighted!E$1145&gt;0,MaleWeighted!E$1146=0),IF('Male Data'!E982&gt;MaleWeighted!E$1145,'Male Data'!$X982,0),IF(AND(MaleWeighted!E$1145=0,MaleWeighted!E$1146&gt;0),IF('Male Data'!E982&lt;MaleWeighted!E$1146,'Male Data'!$X982,0),IF(AND('Male Data'!E982&gt;MaleWeighted!E$1145,'Male Data'!E982&lt;MaleWeighted!E$1146),'Male Data'!$X982,0))))</f>
        <v>--</v>
      </c>
      <c r="F982" t="str">
        <f>IF(AND(MaleWeighted!F$1145=0,MaleWeighted!F$1146=0),"--",IF(AND(MaleWeighted!F$1145&gt;0,MaleWeighted!F$1146=0),IF('Male Data'!F982&gt;MaleWeighted!F$1145,'Male Data'!$X982,0),IF(AND(MaleWeighted!F$1145=0,MaleWeighted!F$1146&gt;0),IF('Male Data'!F982&lt;MaleWeighted!F$1146,'Male Data'!$X982,0),IF(AND('Male Data'!F982&gt;MaleWeighted!F$1145,'Male Data'!F982&lt;MaleWeighted!F$1146),'Male Data'!$X982,0))))</f>
        <v>--</v>
      </c>
      <c r="G982" t="str">
        <f>IF(AND(MaleWeighted!G$1145=0,MaleWeighted!G$1146=0),"--",IF(AND(MaleWeighted!G$1145&gt;0,MaleWeighted!G$1146=0),IF('Male Data'!G982&gt;MaleWeighted!G$1145,'Male Data'!$X982,0),IF(AND(MaleWeighted!G$1145=0,MaleWeighted!G$1146&gt;0),IF('Male Data'!G982&lt;MaleWeighted!G$1146,'Male Data'!$X982,0),IF(AND('Male Data'!G982&gt;MaleWeighted!G$1145,'Male Data'!G982&lt;MaleWeighted!G$1146),'Male Data'!$X982,0))))</f>
        <v>--</v>
      </c>
      <c r="H982" t="str">
        <f>IF(AND(MaleWeighted!H$1145=0,MaleWeighted!H$1146=0),"--",IF(AND(MaleWeighted!H$1145&gt;0,MaleWeighted!H$1146=0),IF('Male Data'!H982&gt;MaleWeighted!H$1145,'Male Data'!$X982,0),IF(AND(MaleWeighted!H$1145=0,MaleWeighted!H$1146&gt;0),IF('Male Data'!H982&lt;MaleWeighted!H$1146,'Male Data'!$X982,0),IF(AND('Male Data'!H982&gt;MaleWeighted!H$1145,'Male Data'!H982&lt;MaleWeighted!H$1146),'Male Data'!$X982,0))))</f>
        <v>--</v>
      </c>
      <c r="I982" t="str">
        <f>IF(AND(MaleWeighted!I$1145=0,MaleWeighted!I$1146=0),"--",IF(AND(MaleWeighted!I$1145&gt;0,MaleWeighted!I$1146=0),IF('Male Data'!I982&gt;MaleWeighted!I$1145,'Male Data'!$X982,0),IF(AND(MaleWeighted!I$1145=0,MaleWeighted!I$1146&gt;0),IF('Male Data'!I982&lt;MaleWeighted!I$1146,'Male Data'!$X982,0),IF(AND('Male Data'!I982&gt;MaleWeighted!I$1145,'Male Data'!I982&lt;MaleWeighted!I$1146),'Male Data'!$X982,0))))</f>
        <v>--</v>
      </c>
      <c r="J982" t="str">
        <f>IF(AND(MaleWeighted!J$1145=0,MaleWeighted!J$1146=0),"--",IF(AND(MaleWeighted!J$1145&gt;0,MaleWeighted!J$1146=0),IF('Male Data'!J982&gt;MaleWeighted!J$1145,'Male Data'!$X982,0),IF(AND(MaleWeighted!J$1145=0,MaleWeighted!J$1146&gt;0),IF('Male Data'!J982&lt;MaleWeighted!J$1146,'Male Data'!$X982,0),IF(AND('Male Data'!J982&gt;MaleWeighted!J$1145,'Male Data'!J982&lt;MaleWeighted!J$1146),'Male Data'!$X982,0))))</f>
        <v>--</v>
      </c>
      <c r="K982" t="str">
        <f>IF(AND(MaleWeighted!K$1145=0,MaleWeighted!K$1146=0),"--",IF(AND(MaleWeighted!K$1145&gt;0,MaleWeighted!K$1146=0),IF('Male Data'!K982&gt;MaleWeighted!K$1145,'Male Data'!$X982,0),IF(AND(MaleWeighted!K$1145=0,MaleWeighted!K$1146&gt;0),IF('Male Data'!K982&lt;MaleWeighted!K$1146,'Male Data'!$X982,0),IF(AND('Male Data'!K982&gt;MaleWeighted!K$1145,'Male Data'!K982&lt;MaleWeighted!K$1146),'Male Data'!$X982,0))))</f>
        <v>--</v>
      </c>
      <c r="L982" t="str">
        <f>IF(AND(MaleWeighted!L$1145=0,MaleWeighted!L$1146=0),"--",IF(AND(MaleWeighted!L$1145&gt;0,MaleWeighted!L$1146=0),IF('Male Data'!L982&gt;MaleWeighted!L$1145,'Male Data'!$X982,0),IF(AND(MaleWeighted!L$1145=0,MaleWeighted!L$1146&gt;0),IF('Male Data'!L982&lt;MaleWeighted!L$1146,'Male Data'!$X982,0),IF(AND('Male Data'!L982&gt;MaleWeighted!L$1145,'Male Data'!L982&lt;MaleWeighted!L$1146),'Male Data'!$X982,0))))</f>
        <v>--</v>
      </c>
      <c r="M982" t="str">
        <f>IF(AND(MaleWeighted!M$1145=0,MaleWeighted!M$1146=0),"--",IF(AND(MaleWeighted!M$1145&gt;0,MaleWeighted!M$1146=0),IF('Male Data'!M982&gt;MaleWeighted!M$1145,'Male Data'!$X982,0),IF(AND(MaleWeighted!M$1145=0,MaleWeighted!M$1146&gt;0),IF('Male Data'!M982&lt;MaleWeighted!M$1146,'Male Data'!$X982,0),IF(AND('Male Data'!M982&gt;MaleWeighted!M$1145,'Male Data'!M982&lt;MaleWeighted!M$1146),'Male Data'!$X982,0))))</f>
        <v>--</v>
      </c>
      <c r="N982" t="str">
        <f>IF(AND(MaleWeighted!N$1145=0,MaleWeighted!N$1146=0),"--",IF(AND(MaleWeighted!N$1145&gt;0,MaleWeighted!N$1146=0),IF('Male Data'!N982&gt;MaleWeighted!N$1145,'Male Data'!$X982,0),IF(AND(MaleWeighted!N$1145=0,MaleWeighted!N$1146&gt;0),IF('Male Data'!N982&lt;MaleWeighted!N$1146,'Male Data'!$X982,0),IF(AND('Male Data'!N982&gt;MaleWeighted!N$1145,'Male Data'!N982&lt;MaleWeighted!N$1146),'Male Data'!$X982,0))))</f>
        <v>--</v>
      </c>
      <c r="O982" t="str">
        <f>IF(AND(MaleWeighted!O$1145=0,MaleWeighted!O$1146=0),"--",IF(AND(MaleWeighted!O$1145&gt;0,MaleWeighted!O$1146=0),IF('Male Data'!O982&gt;MaleWeighted!O$1145,'Male Data'!$X982,0),IF(AND(MaleWeighted!O$1145=0,MaleWeighted!O$1146&gt;0),IF('Male Data'!O982&lt;MaleWeighted!O$1146,'Male Data'!$X982,0),IF(AND('Male Data'!O982&gt;MaleWeighted!O$1145,'Male Data'!O982&lt;MaleWeighted!O$1146),'Male Data'!$X982,0))))</f>
        <v>--</v>
      </c>
      <c r="P982" t="str">
        <f>IF(AND(MaleWeighted!P$1145=0,MaleWeighted!P$1146=0),"--",IF(AND(MaleWeighted!P$1145&gt;0,MaleWeighted!P$1146=0),IF('Male Data'!P982&gt;MaleWeighted!P$1145,'Male Data'!$X982,0),IF(AND(MaleWeighted!P$1145=0,MaleWeighted!P$1146&gt;0),IF('Male Data'!P982&lt;MaleWeighted!P$1146,'Male Data'!$X982,0),IF(AND('Male Data'!P982&gt;MaleWeighted!P$1145,'Male Data'!P982&lt;MaleWeighted!P$1146),'Male Data'!$X982,0))))</f>
        <v>--</v>
      </c>
      <c r="Q982" t="str">
        <f>IF(AND(MaleWeighted!Q$1145=0,MaleWeighted!Q$1146=0),"--",IF(AND(MaleWeighted!Q$1145&gt;0,MaleWeighted!Q$1146=0),IF('Male Data'!Q982&gt;MaleWeighted!Q$1145,'Male Data'!$X982,0),IF(AND(MaleWeighted!Q$1145=0,MaleWeighted!Q$1146&gt;0),IF('Male Data'!Q982&lt;MaleWeighted!Q$1146,'Male Data'!$X982,0),IF(AND('Male Data'!Q982&gt;MaleWeighted!Q$1145,'Male Data'!Q982&lt;MaleWeighted!Q$1146),'Male Data'!$X982,0))))</f>
        <v>--</v>
      </c>
      <c r="R982" t="str">
        <f>IF(AND(MaleWeighted!R$1145=0,MaleWeighted!R$1146=0),"--",IF(AND(MaleWeighted!R$1145&gt;0,MaleWeighted!R$1146=0),IF('Male Data'!R982&gt;MaleWeighted!R$1145,'Male Data'!$X982,0),IF(AND(MaleWeighted!R$1145=0,MaleWeighted!R$1146&gt;0),IF('Male Data'!R982&lt;MaleWeighted!R$1146,'Male Data'!$X982,0),IF(AND('Male Data'!R982&gt;MaleWeighted!R$1145,'Male Data'!R982&lt;MaleWeighted!R$1146),'Male Data'!$X982,0))))</f>
        <v>--</v>
      </c>
      <c r="S982" t="str">
        <f>IF(AND(MaleWeighted!S$1145=0,MaleWeighted!S$1146=0),"--",IF(AND(MaleWeighted!S$1145&gt;0,MaleWeighted!S$1146=0),IF('Male Data'!S982&gt;MaleWeighted!S$1145,'Male Data'!$X982,0),IF(AND(MaleWeighted!S$1145=0,MaleWeighted!S$1146&gt;0),IF('Male Data'!S982&lt;MaleWeighted!S$1146,'Male Data'!$X982,0),IF(AND('Male Data'!S982&gt;MaleWeighted!S$1145,'Male Data'!S982&lt;MaleWeighted!S$1146),'Male Data'!$X982,0))))</f>
        <v>--</v>
      </c>
      <c r="T982" t="str">
        <f>IF(AND(MaleWeighted!T$1145=0,MaleWeighted!T$1146=0),"--",IF(AND(MaleWeighted!T$1145&gt;0,MaleWeighted!T$1146=0),IF('Male Data'!T982&gt;MaleWeighted!T$1145,'Male Data'!$X982,0),IF(AND(MaleWeighted!T$1145=0,MaleWeighted!T$1146&gt;0),IF('Male Data'!$T982&lt;MaleWeighted!T$1146,'Male Data'!$X982,0),IF(AND('Male Data'!T982&gt;MaleWeighted!T$1145,'Male Data'!T982&lt;MaleWeighted!T$1146),'Male Data'!$X982,0))))</f>
        <v>--</v>
      </c>
      <c r="U982" t="str">
        <f>IF(AND(MaleWeighted!U$1145=0,MaleWeighted!U$1146=0),"--",IF(AND(MaleWeighted!U$1145&gt;0,MaleWeighted!U$1146=0),IF('Male Data'!U982&gt;MaleWeighted!U$1145,'Male Data'!$X982,0),IF(AND(MaleWeighted!U$1145=0,MaleWeighted!U$1146&gt;0),IF('Male Data'!U982&lt;MaleWeighted!U$1146,'Male Data'!$X982,0),IF(AND('Male Data'!U982&gt;MaleWeighted!U$1145,'Male Data'!U982&lt;MaleWeighted!U$1146),'Male Data'!$X982,0))))</f>
        <v>--</v>
      </c>
      <c r="V982" t="str">
        <f>IF(AND(MaleWeighted!V$1145=0,MaleWeighted!V$1146=0),"--",IF(AND(MaleWeighted!V$1145&gt;0,MaleWeighted!V$1146=0),IF('Male Data'!V982&gt;MaleWeighted!V$1145,'Male Data'!$X982,0),IF(AND(MaleWeighted!V$1145=0,MaleWeighted!V$1146&gt;0),IF('Male Data'!V982&lt;MaleWeighted!V$1146,'Male Data'!$X982,0),IF(AND('Male Data'!V982&gt;MaleWeighted!V$1145,'Male Data'!V982&lt;MaleWeighted!V$1146),'Male Data'!$X982,0))))</f>
        <v>--</v>
      </c>
      <c r="W982" t="str">
        <f>IF(AND(MaleWeighted!W$1145=0,MaleWeighted!W$1146=0),"--",IF(AND(MaleWeighted!W$1145&gt;0,MaleWeighted!W$1146=0),IF('Male Data'!W982&gt;MaleWeighted!W$1145,'Male Data'!$X982,0),IF(AND(MaleWeighted!W$1145=0,MaleWeighted!W$1146&gt;0),IF('Male Data'!W982&lt;MaleWeighted!W$1146,'Male Data'!$X982,0),IF(AND('Male Data'!W982&gt;MaleWeighted!W$1145,'Male Data'!W982&lt;MaleWeighted!W$1146),'Male Data'!$X982,0))))</f>
        <v>--</v>
      </c>
      <c r="Y982">
        <f t="shared" si="30"/>
        <v>0</v>
      </c>
      <c r="Z982">
        <f>Y982*'Male Data'!X982</f>
        <v>0</v>
      </c>
      <c r="AA982">
        <f t="shared" si="31"/>
        <v>1</v>
      </c>
      <c r="AB982">
        <f>AA982*'Male Data'!X982</f>
        <v>230789</v>
      </c>
    </row>
    <row r="983" spans="1:28">
      <c r="A983">
        <f>'Male Data'!A983</f>
        <v>982</v>
      </c>
      <c r="B983" t="str">
        <f>'Male Data'!B983</f>
        <v>M</v>
      </c>
      <c r="C983" t="str">
        <f>IF(AND(MaleWeighted!C$1145=0,MaleWeighted!C$1146=0),"--",IF(AND(MaleWeighted!C$1145&gt;0,MaleWeighted!C$1146=0),IF('Male Data'!C983&gt;MaleWeighted!C$1145,'Male Data'!$X983,0),IF(AND(MaleWeighted!C$1145=0,MaleWeighted!C$1146&gt;0),IF('Male Data'!C983&lt;MaleWeighted!C$1146,'Male Data'!$X983,0),IF(AND('Male Data'!C983&gt;MaleWeighted!C$1145,'Male Data'!C983&lt;MaleWeighted!C$1146),'Male Data'!$X983,0))))</f>
        <v>--</v>
      </c>
      <c r="D983" t="str">
        <f>IF(AND(MaleWeighted!D$1145=0,MaleWeighted!D$1146=0),"--",IF(AND(MaleWeighted!D$1145&gt;0,MaleWeighted!D$1146=0),IF('Male Data'!D983&gt;MaleWeighted!D$1145,'Male Data'!$X983,0),IF(AND(MaleWeighted!D$1145=0,MaleWeighted!D$1146&gt;0),IF('Male Data'!D983&lt;MaleWeighted!D$1146,'Male Data'!$X983,0),IF(AND('Male Data'!D983&gt;MaleWeighted!D$1145,'Male Data'!D983&lt;MaleWeighted!D$1146),'Male Data'!$X983,0))))</f>
        <v>--</v>
      </c>
      <c r="E983" t="str">
        <f>IF(AND(MaleWeighted!E$1145=0,MaleWeighted!E$1146=0),"--",IF(AND(MaleWeighted!E$1145&gt;0,MaleWeighted!E$1146=0),IF('Male Data'!E983&gt;MaleWeighted!E$1145,'Male Data'!$X983,0),IF(AND(MaleWeighted!E$1145=0,MaleWeighted!E$1146&gt;0),IF('Male Data'!E983&lt;MaleWeighted!E$1146,'Male Data'!$X983,0),IF(AND('Male Data'!E983&gt;MaleWeighted!E$1145,'Male Data'!E983&lt;MaleWeighted!E$1146),'Male Data'!$X983,0))))</f>
        <v>--</v>
      </c>
      <c r="F983" t="str">
        <f>IF(AND(MaleWeighted!F$1145=0,MaleWeighted!F$1146=0),"--",IF(AND(MaleWeighted!F$1145&gt;0,MaleWeighted!F$1146=0),IF('Male Data'!F983&gt;MaleWeighted!F$1145,'Male Data'!$X983,0),IF(AND(MaleWeighted!F$1145=0,MaleWeighted!F$1146&gt;0),IF('Male Data'!F983&lt;MaleWeighted!F$1146,'Male Data'!$X983,0),IF(AND('Male Data'!F983&gt;MaleWeighted!F$1145,'Male Data'!F983&lt;MaleWeighted!F$1146),'Male Data'!$X983,0))))</f>
        <v>--</v>
      </c>
      <c r="G983" t="str">
        <f>IF(AND(MaleWeighted!G$1145=0,MaleWeighted!G$1146=0),"--",IF(AND(MaleWeighted!G$1145&gt;0,MaleWeighted!G$1146=0),IF('Male Data'!G983&gt;MaleWeighted!G$1145,'Male Data'!$X983,0),IF(AND(MaleWeighted!G$1145=0,MaleWeighted!G$1146&gt;0),IF('Male Data'!G983&lt;MaleWeighted!G$1146,'Male Data'!$X983,0),IF(AND('Male Data'!G983&gt;MaleWeighted!G$1145,'Male Data'!G983&lt;MaleWeighted!G$1146),'Male Data'!$X983,0))))</f>
        <v>--</v>
      </c>
      <c r="H983" t="str">
        <f>IF(AND(MaleWeighted!H$1145=0,MaleWeighted!H$1146=0),"--",IF(AND(MaleWeighted!H$1145&gt;0,MaleWeighted!H$1146=0),IF('Male Data'!H983&gt;MaleWeighted!H$1145,'Male Data'!$X983,0),IF(AND(MaleWeighted!H$1145=0,MaleWeighted!H$1146&gt;0),IF('Male Data'!H983&lt;MaleWeighted!H$1146,'Male Data'!$X983,0),IF(AND('Male Data'!H983&gt;MaleWeighted!H$1145,'Male Data'!H983&lt;MaleWeighted!H$1146),'Male Data'!$X983,0))))</f>
        <v>--</v>
      </c>
      <c r="I983" t="str">
        <f>IF(AND(MaleWeighted!I$1145=0,MaleWeighted!I$1146=0),"--",IF(AND(MaleWeighted!I$1145&gt;0,MaleWeighted!I$1146=0),IF('Male Data'!I983&gt;MaleWeighted!I$1145,'Male Data'!$X983,0),IF(AND(MaleWeighted!I$1145=0,MaleWeighted!I$1146&gt;0),IF('Male Data'!I983&lt;MaleWeighted!I$1146,'Male Data'!$X983,0),IF(AND('Male Data'!I983&gt;MaleWeighted!I$1145,'Male Data'!I983&lt;MaleWeighted!I$1146),'Male Data'!$X983,0))))</f>
        <v>--</v>
      </c>
      <c r="J983" t="str">
        <f>IF(AND(MaleWeighted!J$1145=0,MaleWeighted!J$1146=0),"--",IF(AND(MaleWeighted!J$1145&gt;0,MaleWeighted!J$1146=0),IF('Male Data'!J983&gt;MaleWeighted!J$1145,'Male Data'!$X983,0),IF(AND(MaleWeighted!J$1145=0,MaleWeighted!J$1146&gt;0),IF('Male Data'!J983&lt;MaleWeighted!J$1146,'Male Data'!$X983,0),IF(AND('Male Data'!J983&gt;MaleWeighted!J$1145,'Male Data'!J983&lt;MaleWeighted!J$1146),'Male Data'!$X983,0))))</f>
        <v>--</v>
      </c>
      <c r="K983" t="str">
        <f>IF(AND(MaleWeighted!K$1145=0,MaleWeighted!K$1146=0),"--",IF(AND(MaleWeighted!K$1145&gt;0,MaleWeighted!K$1146=0),IF('Male Data'!K983&gt;MaleWeighted!K$1145,'Male Data'!$X983,0),IF(AND(MaleWeighted!K$1145=0,MaleWeighted!K$1146&gt;0),IF('Male Data'!K983&lt;MaleWeighted!K$1146,'Male Data'!$X983,0),IF(AND('Male Data'!K983&gt;MaleWeighted!K$1145,'Male Data'!K983&lt;MaleWeighted!K$1146),'Male Data'!$X983,0))))</f>
        <v>--</v>
      </c>
      <c r="L983" t="str">
        <f>IF(AND(MaleWeighted!L$1145=0,MaleWeighted!L$1146=0),"--",IF(AND(MaleWeighted!L$1145&gt;0,MaleWeighted!L$1146=0),IF('Male Data'!L983&gt;MaleWeighted!L$1145,'Male Data'!$X983,0),IF(AND(MaleWeighted!L$1145=0,MaleWeighted!L$1146&gt;0),IF('Male Data'!L983&lt;MaleWeighted!L$1146,'Male Data'!$X983,0),IF(AND('Male Data'!L983&gt;MaleWeighted!L$1145,'Male Data'!L983&lt;MaleWeighted!L$1146),'Male Data'!$X983,0))))</f>
        <v>--</v>
      </c>
      <c r="M983" t="str">
        <f>IF(AND(MaleWeighted!M$1145=0,MaleWeighted!M$1146=0),"--",IF(AND(MaleWeighted!M$1145&gt;0,MaleWeighted!M$1146=0),IF('Male Data'!M983&gt;MaleWeighted!M$1145,'Male Data'!$X983,0),IF(AND(MaleWeighted!M$1145=0,MaleWeighted!M$1146&gt;0),IF('Male Data'!M983&lt;MaleWeighted!M$1146,'Male Data'!$X983,0),IF(AND('Male Data'!M983&gt;MaleWeighted!M$1145,'Male Data'!M983&lt;MaleWeighted!M$1146),'Male Data'!$X983,0))))</f>
        <v>--</v>
      </c>
      <c r="N983" t="str">
        <f>IF(AND(MaleWeighted!N$1145=0,MaleWeighted!N$1146=0),"--",IF(AND(MaleWeighted!N$1145&gt;0,MaleWeighted!N$1146=0),IF('Male Data'!N983&gt;MaleWeighted!N$1145,'Male Data'!$X983,0),IF(AND(MaleWeighted!N$1145=0,MaleWeighted!N$1146&gt;0),IF('Male Data'!N983&lt;MaleWeighted!N$1146,'Male Data'!$X983,0),IF(AND('Male Data'!N983&gt;MaleWeighted!N$1145,'Male Data'!N983&lt;MaleWeighted!N$1146),'Male Data'!$X983,0))))</f>
        <v>--</v>
      </c>
      <c r="O983" t="str">
        <f>IF(AND(MaleWeighted!O$1145=0,MaleWeighted!O$1146=0),"--",IF(AND(MaleWeighted!O$1145&gt;0,MaleWeighted!O$1146=0),IF('Male Data'!O983&gt;MaleWeighted!O$1145,'Male Data'!$X983,0),IF(AND(MaleWeighted!O$1145=0,MaleWeighted!O$1146&gt;0),IF('Male Data'!O983&lt;MaleWeighted!O$1146,'Male Data'!$X983,0),IF(AND('Male Data'!O983&gt;MaleWeighted!O$1145,'Male Data'!O983&lt;MaleWeighted!O$1146),'Male Data'!$X983,0))))</f>
        <v>--</v>
      </c>
      <c r="P983" t="str">
        <f>IF(AND(MaleWeighted!P$1145=0,MaleWeighted!P$1146=0),"--",IF(AND(MaleWeighted!P$1145&gt;0,MaleWeighted!P$1146=0),IF('Male Data'!P983&gt;MaleWeighted!P$1145,'Male Data'!$X983,0),IF(AND(MaleWeighted!P$1145=0,MaleWeighted!P$1146&gt;0),IF('Male Data'!P983&lt;MaleWeighted!P$1146,'Male Data'!$X983,0),IF(AND('Male Data'!P983&gt;MaleWeighted!P$1145,'Male Data'!P983&lt;MaleWeighted!P$1146),'Male Data'!$X983,0))))</f>
        <v>--</v>
      </c>
      <c r="Q983" t="str">
        <f>IF(AND(MaleWeighted!Q$1145=0,MaleWeighted!Q$1146=0),"--",IF(AND(MaleWeighted!Q$1145&gt;0,MaleWeighted!Q$1146=0),IF('Male Data'!Q983&gt;MaleWeighted!Q$1145,'Male Data'!$X983,0),IF(AND(MaleWeighted!Q$1145=0,MaleWeighted!Q$1146&gt;0),IF('Male Data'!Q983&lt;MaleWeighted!Q$1146,'Male Data'!$X983,0),IF(AND('Male Data'!Q983&gt;MaleWeighted!Q$1145,'Male Data'!Q983&lt;MaleWeighted!Q$1146),'Male Data'!$X983,0))))</f>
        <v>--</v>
      </c>
      <c r="R983" t="str">
        <f>IF(AND(MaleWeighted!R$1145=0,MaleWeighted!R$1146=0),"--",IF(AND(MaleWeighted!R$1145&gt;0,MaleWeighted!R$1146=0),IF('Male Data'!R983&gt;MaleWeighted!R$1145,'Male Data'!$X983,0),IF(AND(MaleWeighted!R$1145=0,MaleWeighted!R$1146&gt;0),IF('Male Data'!R983&lt;MaleWeighted!R$1146,'Male Data'!$X983,0),IF(AND('Male Data'!R983&gt;MaleWeighted!R$1145,'Male Data'!R983&lt;MaleWeighted!R$1146),'Male Data'!$X983,0))))</f>
        <v>--</v>
      </c>
      <c r="S983" t="str">
        <f>IF(AND(MaleWeighted!S$1145=0,MaleWeighted!S$1146=0),"--",IF(AND(MaleWeighted!S$1145&gt;0,MaleWeighted!S$1146=0),IF('Male Data'!S983&gt;MaleWeighted!S$1145,'Male Data'!$X983,0),IF(AND(MaleWeighted!S$1145=0,MaleWeighted!S$1146&gt;0),IF('Male Data'!S983&lt;MaleWeighted!S$1146,'Male Data'!$X983,0),IF(AND('Male Data'!S983&gt;MaleWeighted!S$1145,'Male Data'!S983&lt;MaleWeighted!S$1146),'Male Data'!$X983,0))))</f>
        <v>--</v>
      </c>
      <c r="T983" t="str">
        <f>IF(AND(MaleWeighted!T$1145=0,MaleWeighted!T$1146=0),"--",IF(AND(MaleWeighted!T$1145&gt;0,MaleWeighted!T$1146=0),IF('Male Data'!T983&gt;MaleWeighted!T$1145,'Male Data'!$X983,0),IF(AND(MaleWeighted!T$1145=0,MaleWeighted!T$1146&gt;0),IF('Male Data'!$T983&lt;MaleWeighted!T$1146,'Male Data'!$X983,0),IF(AND('Male Data'!T983&gt;MaleWeighted!T$1145,'Male Data'!T983&lt;MaleWeighted!T$1146),'Male Data'!$X983,0))))</f>
        <v>--</v>
      </c>
      <c r="U983" t="str">
        <f>IF(AND(MaleWeighted!U$1145=0,MaleWeighted!U$1146=0),"--",IF(AND(MaleWeighted!U$1145&gt;0,MaleWeighted!U$1146=0),IF('Male Data'!U983&gt;MaleWeighted!U$1145,'Male Data'!$X983,0),IF(AND(MaleWeighted!U$1145=0,MaleWeighted!U$1146&gt;0),IF('Male Data'!U983&lt;MaleWeighted!U$1146,'Male Data'!$X983,0),IF(AND('Male Data'!U983&gt;MaleWeighted!U$1145,'Male Data'!U983&lt;MaleWeighted!U$1146),'Male Data'!$X983,0))))</f>
        <v>--</v>
      </c>
      <c r="V983" t="str">
        <f>IF(AND(MaleWeighted!V$1145=0,MaleWeighted!V$1146=0),"--",IF(AND(MaleWeighted!V$1145&gt;0,MaleWeighted!V$1146=0),IF('Male Data'!V983&gt;MaleWeighted!V$1145,'Male Data'!$X983,0),IF(AND(MaleWeighted!V$1145=0,MaleWeighted!V$1146&gt;0),IF('Male Data'!V983&lt;MaleWeighted!V$1146,'Male Data'!$X983,0),IF(AND('Male Data'!V983&gt;MaleWeighted!V$1145,'Male Data'!V983&lt;MaleWeighted!V$1146),'Male Data'!$X983,0))))</f>
        <v>--</v>
      </c>
      <c r="W983" t="str">
        <f>IF(AND(MaleWeighted!W$1145=0,MaleWeighted!W$1146=0),"--",IF(AND(MaleWeighted!W$1145&gt;0,MaleWeighted!W$1146=0),IF('Male Data'!W983&gt;MaleWeighted!W$1145,'Male Data'!$X983,0),IF(AND(MaleWeighted!W$1145=0,MaleWeighted!W$1146&gt;0),IF('Male Data'!W983&lt;MaleWeighted!W$1146,'Male Data'!$X983,0),IF(AND('Male Data'!W983&gt;MaleWeighted!W$1145,'Male Data'!W983&lt;MaleWeighted!W$1146),'Male Data'!$X983,0))))</f>
        <v>--</v>
      </c>
      <c r="Y983">
        <f t="shared" si="30"/>
        <v>0</v>
      </c>
      <c r="Z983">
        <f>Y983*'Male Data'!X983</f>
        <v>0</v>
      </c>
      <c r="AA983">
        <f t="shared" si="31"/>
        <v>1</v>
      </c>
      <c r="AB983">
        <f>AA983*'Male Data'!X983</f>
        <v>50794</v>
      </c>
    </row>
    <row r="984" spans="1:28">
      <c r="A984">
        <f>'Male Data'!A984</f>
        <v>983</v>
      </c>
      <c r="B984" t="str">
        <f>'Male Data'!B984</f>
        <v>M</v>
      </c>
      <c r="C984" t="str">
        <f>IF(AND(MaleWeighted!C$1145=0,MaleWeighted!C$1146=0),"--",IF(AND(MaleWeighted!C$1145&gt;0,MaleWeighted!C$1146=0),IF('Male Data'!C984&gt;MaleWeighted!C$1145,'Male Data'!$X984,0),IF(AND(MaleWeighted!C$1145=0,MaleWeighted!C$1146&gt;0),IF('Male Data'!C984&lt;MaleWeighted!C$1146,'Male Data'!$X984,0),IF(AND('Male Data'!C984&gt;MaleWeighted!C$1145,'Male Data'!C984&lt;MaleWeighted!C$1146),'Male Data'!$X984,0))))</f>
        <v>--</v>
      </c>
      <c r="D984" t="str">
        <f>IF(AND(MaleWeighted!D$1145=0,MaleWeighted!D$1146=0),"--",IF(AND(MaleWeighted!D$1145&gt;0,MaleWeighted!D$1146=0),IF('Male Data'!D984&gt;MaleWeighted!D$1145,'Male Data'!$X984,0),IF(AND(MaleWeighted!D$1145=0,MaleWeighted!D$1146&gt;0),IF('Male Data'!D984&lt;MaleWeighted!D$1146,'Male Data'!$X984,0),IF(AND('Male Data'!D984&gt;MaleWeighted!D$1145,'Male Data'!D984&lt;MaleWeighted!D$1146),'Male Data'!$X984,0))))</f>
        <v>--</v>
      </c>
      <c r="E984" t="str">
        <f>IF(AND(MaleWeighted!E$1145=0,MaleWeighted!E$1146=0),"--",IF(AND(MaleWeighted!E$1145&gt;0,MaleWeighted!E$1146=0),IF('Male Data'!E984&gt;MaleWeighted!E$1145,'Male Data'!$X984,0),IF(AND(MaleWeighted!E$1145=0,MaleWeighted!E$1146&gt;0),IF('Male Data'!E984&lt;MaleWeighted!E$1146,'Male Data'!$X984,0),IF(AND('Male Data'!E984&gt;MaleWeighted!E$1145,'Male Data'!E984&lt;MaleWeighted!E$1146),'Male Data'!$X984,0))))</f>
        <v>--</v>
      </c>
      <c r="F984" t="str">
        <f>IF(AND(MaleWeighted!F$1145=0,MaleWeighted!F$1146=0),"--",IF(AND(MaleWeighted!F$1145&gt;0,MaleWeighted!F$1146=0),IF('Male Data'!F984&gt;MaleWeighted!F$1145,'Male Data'!$X984,0),IF(AND(MaleWeighted!F$1145=0,MaleWeighted!F$1146&gt;0),IF('Male Data'!F984&lt;MaleWeighted!F$1146,'Male Data'!$X984,0),IF(AND('Male Data'!F984&gt;MaleWeighted!F$1145,'Male Data'!F984&lt;MaleWeighted!F$1146),'Male Data'!$X984,0))))</f>
        <v>--</v>
      </c>
      <c r="G984" t="str">
        <f>IF(AND(MaleWeighted!G$1145=0,MaleWeighted!G$1146=0),"--",IF(AND(MaleWeighted!G$1145&gt;0,MaleWeighted!G$1146=0),IF('Male Data'!G984&gt;MaleWeighted!G$1145,'Male Data'!$X984,0),IF(AND(MaleWeighted!G$1145=0,MaleWeighted!G$1146&gt;0),IF('Male Data'!G984&lt;MaleWeighted!G$1146,'Male Data'!$X984,0),IF(AND('Male Data'!G984&gt;MaleWeighted!G$1145,'Male Data'!G984&lt;MaleWeighted!G$1146),'Male Data'!$X984,0))))</f>
        <v>--</v>
      </c>
      <c r="H984" t="str">
        <f>IF(AND(MaleWeighted!H$1145=0,MaleWeighted!H$1146=0),"--",IF(AND(MaleWeighted!H$1145&gt;0,MaleWeighted!H$1146=0),IF('Male Data'!H984&gt;MaleWeighted!H$1145,'Male Data'!$X984,0),IF(AND(MaleWeighted!H$1145=0,MaleWeighted!H$1146&gt;0),IF('Male Data'!H984&lt;MaleWeighted!H$1146,'Male Data'!$X984,0),IF(AND('Male Data'!H984&gt;MaleWeighted!H$1145,'Male Data'!H984&lt;MaleWeighted!H$1146),'Male Data'!$X984,0))))</f>
        <v>--</v>
      </c>
      <c r="I984" t="str">
        <f>IF(AND(MaleWeighted!I$1145=0,MaleWeighted!I$1146=0),"--",IF(AND(MaleWeighted!I$1145&gt;0,MaleWeighted!I$1146=0),IF('Male Data'!I984&gt;MaleWeighted!I$1145,'Male Data'!$X984,0),IF(AND(MaleWeighted!I$1145=0,MaleWeighted!I$1146&gt;0),IF('Male Data'!I984&lt;MaleWeighted!I$1146,'Male Data'!$X984,0),IF(AND('Male Data'!I984&gt;MaleWeighted!I$1145,'Male Data'!I984&lt;MaleWeighted!I$1146),'Male Data'!$X984,0))))</f>
        <v>--</v>
      </c>
      <c r="J984" t="str">
        <f>IF(AND(MaleWeighted!J$1145=0,MaleWeighted!J$1146=0),"--",IF(AND(MaleWeighted!J$1145&gt;0,MaleWeighted!J$1146=0),IF('Male Data'!J984&gt;MaleWeighted!J$1145,'Male Data'!$X984,0),IF(AND(MaleWeighted!J$1145=0,MaleWeighted!J$1146&gt;0),IF('Male Data'!J984&lt;MaleWeighted!J$1146,'Male Data'!$X984,0),IF(AND('Male Data'!J984&gt;MaleWeighted!J$1145,'Male Data'!J984&lt;MaleWeighted!J$1146),'Male Data'!$X984,0))))</f>
        <v>--</v>
      </c>
      <c r="K984" t="str">
        <f>IF(AND(MaleWeighted!K$1145=0,MaleWeighted!K$1146=0),"--",IF(AND(MaleWeighted!K$1145&gt;0,MaleWeighted!K$1146=0),IF('Male Data'!K984&gt;MaleWeighted!K$1145,'Male Data'!$X984,0),IF(AND(MaleWeighted!K$1145=0,MaleWeighted!K$1146&gt;0),IF('Male Data'!K984&lt;MaleWeighted!K$1146,'Male Data'!$X984,0),IF(AND('Male Data'!K984&gt;MaleWeighted!K$1145,'Male Data'!K984&lt;MaleWeighted!K$1146),'Male Data'!$X984,0))))</f>
        <v>--</v>
      </c>
      <c r="L984" t="str">
        <f>IF(AND(MaleWeighted!L$1145=0,MaleWeighted!L$1146=0),"--",IF(AND(MaleWeighted!L$1145&gt;0,MaleWeighted!L$1146=0),IF('Male Data'!L984&gt;MaleWeighted!L$1145,'Male Data'!$X984,0),IF(AND(MaleWeighted!L$1145=0,MaleWeighted!L$1146&gt;0),IF('Male Data'!L984&lt;MaleWeighted!L$1146,'Male Data'!$X984,0),IF(AND('Male Data'!L984&gt;MaleWeighted!L$1145,'Male Data'!L984&lt;MaleWeighted!L$1146),'Male Data'!$X984,0))))</f>
        <v>--</v>
      </c>
      <c r="M984" t="str">
        <f>IF(AND(MaleWeighted!M$1145=0,MaleWeighted!M$1146=0),"--",IF(AND(MaleWeighted!M$1145&gt;0,MaleWeighted!M$1146=0),IF('Male Data'!M984&gt;MaleWeighted!M$1145,'Male Data'!$X984,0),IF(AND(MaleWeighted!M$1145=0,MaleWeighted!M$1146&gt;0),IF('Male Data'!M984&lt;MaleWeighted!M$1146,'Male Data'!$X984,0),IF(AND('Male Data'!M984&gt;MaleWeighted!M$1145,'Male Data'!M984&lt;MaleWeighted!M$1146),'Male Data'!$X984,0))))</f>
        <v>--</v>
      </c>
      <c r="N984" t="str">
        <f>IF(AND(MaleWeighted!N$1145=0,MaleWeighted!N$1146=0),"--",IF(AND(MaleWeighted!N$1145&gt;0,MaleWeighted!N$1146=0),IF('Male Data'!N984&gt;MaleWeighted!N$1145,'Male Data'!$X984,0),IF(AND(MaleWeighted!N$1145=0,MaleWeighted!N$1146&gt;0),IF('Male Data'!N984&lt;MaleWeighted!N$1146,'Male Data'!$X984,0),IF(AND('Male Data'!N984&gt;MaleWeighted!N$1145,'Male Data'!N984&lt;MaleWeighted!N$1146),'Male Data'!$X984,0))))</f>
        <v>--</v>
      </c>
      <c r="O984" t="str">
        <f>IF(AND(MaleWeighted!O$1145=0,MaleWeighted!O$1146=0),"--",IF(AND(MaleWeighted!O$1145&gt;0,MaleWeighted!O$1146=0),IF('Male Data'!O984&gt;MaleWeighted!O$1145,'Male Data'!$X984,0),IF(AND(MaleWeighted!O$1145=0,MaleWeighted!O$1146&gt;0),IF('Male Data'!O984&lt;MaleWeighted!O$1146,'Male Data'!$X984,0),IF(AND('Male Data'!O984&gt;MaleWeighted!O$1145,'Male Data'!O984&lt;MaleWeighted!O$1146),'Male Data'!$X984,0))))</f>
        <v>--</v>
      </c>
      <c r="P984" t="str">
        <f>IF(AND(MaleWeighted!P$1145=0,MaleWeighted!P$1146=0),"--",IF(AND(MaleWeighted!P$1145&gt;0,MaleWeighted!P$1146=0),IF('Male Data'!P984&gt;MaleWeighted!P$1145,'Male Data'!$X984,0),IF(AND(MaleWeighted!P$1145=0,MaleWeighted!P$1146&gt;0),IF('Male Data'!P984&lt;MaleWeighted!P$1146,'Male Data'!$X984,0),IF(AND('Male Data'!P984&gt;MaleWeighted!P$1145,'Male Data'!P984&lt;MaleWeighted!P$1146),'Male Data'!$X984,0))))</f>
        <v>--</v>
      </c>
      <c r="Q984" t="str">
        <f>IF(AND(MaleWeighted!Q$1145=0,MaleWeighted!Q$1146=0),"--",IF(AND(MaleWeighted!Q$1145&gt;0,MaleWeighted!Q$1146=0),IF('Male Data'!Q984&gt;MaleWeighted!Q$1145,'Male Data'!$X984,0),IF(AND(MaleWeighted!Q$1145=0,MaleWeighted!Q$1146&gt;0),IF('Male Data'!Q984&lt;MaleWeighted!Q$1146,'Male Data'!$X984,0),IF(AND('Male Data'!Q984&gt;MaleWeighted!Q$1145,'Male Data'!Q984&lt;MaleWeighted!Q$1146),'Male Data'!$X984,0))))</f>
        <v>--</v>
      </c>
      <c r="R984" t="str">
        <f>IF(AND(MaleWeighted!R$1145=0,MaleWeighted!R$1146=0),"--",IF(AND(MaleWeighted!R$1145&gt;0,MaleWeighted!R$1146=0),IF('Male Data'!R984&gt;MaleWeighted!R$1145,'Male Data'!$X984,0),IF(AND(MaleWeighted!R$1145=0,MaleWeighted!R$1146&gt;0),IF('Male Data'!R984&lt;MaleWeighted!R$1146,'Male Data'!$X984,0),IF(AND('Male Data'!R984&gt;MaleWeighted!R$1145,'Male Data'!R984&lt;MaleWeighted!R$1146),'Male Data'!$X984,0))))</f>
        <v>--</v>
      </c>
      <c r="S984" t="str">
        <f>IF(AND(MaleWeighted!S$1145=0,MaleWeighted!S$1146=0),"--",IF(AND(MaleWeighted!S$1145&gt;0,MaleWeighted!S$1146=0),IF('Male Data'!S984&gt;MaleWeighted!S$1145,'Male Data'!$X984,0),IF(AND(MaleWeighted!S$1145=0,MaleWeighted!S$1146&gt;0),IF('Male Data'!S984&lt;MaleWeighted!S$1146,'Male Data'!$X984,0),IF(AND('Male Data'!S984&gt;MaleWeighted!S$1145,'Male Data'!S984&lt;MaleWeighted!S$1146),'Male Data'!$X984,0))))</f>
        <v>--</v>
      </c>
      <c r="T984" t="str">
        <f>IF(AND(MaleWeighted!T$1145=0,MaleWeighted!T$1146=0),"--",IF(AND(MaleWeighted!T$1145&gt;0,MaleWeighted!T$1146=0),IF('Male Data'!T984&gt;MaleWeighted!T$1145,'Male Data'!$X984,0),IF(AND(MaleWeighted!T$1145=0,MaleWeighted!T$1146&gt;0),IF('Male Data'!$T984&lt;MaleWeighted!T$1146,'Male Data'!$X984,0),IF(AND('Male Data'!T984&gt;MaleWeighted!T$1145,'Male Data'!T984&lt;MaleWeighted!T$1146),'Male Data'!$X984,0))))</f>
        <v>--</v>
      </c>
      <c r="U984" t="str">
        <f>IF(AND(MaleWeighted!U$1145=0,MaleWeighted!U$1146=0),"--",IF(AND(MaleWeighted!U$1145&gt;0,MaleWeighted!U$1146=0),IF('Male Data'!U984&gt;MaleWeighted!U$1145,'Male Data'!$X984,0),IF(AND(MaleWeighted!U$1145=0,MaleWeighted!U$1146&gt;0),IF('Male Data'!U984&lt;MaleWeighted!U$1146,'Male Data'!$X984,0),IF(AND('Male Data'!U984&gt;MaleWeighted!U$1145,'Male Data'!U984&lt;MaleWeighted!U$1146),'Male Data'!$X984,0))))</f>
        <v>--</v>
      </c>
      <c r="V984" t="str">
        <f>IF(AND(MaleWeighted!V$1145=0,MaleWeighted!V$1146=0),"--",IF(AND(MaleWeighted!V$1145&gt;0,MaleWeighted!V$1146=0),IF('Male Data'!V984&gt;MaleWeighted!V$1145,'Male Data'!$X984,0),IF(AND(MaleWeighted!V$1145=0,MaleWeighted!V$1146&gt;0),IF('Male Data'!V984&lt;MaleWeighted!V$1146,'Male Data'!$X984,0),IF(AND('Male Data'!V984&gt;MaleWeighted!V$1145,'Male Data'!V984&lt;MaleWeighted!V$1146),'Male Data'!$X984,0))))</f>
        <v>--</v>
      </c>
      <c r="W984" t="str">
        <f>IF(AND(MaleWeighted!W$1145=0,MaleWeighted!W$1146=0),"--",IF(AND(MaleWeighted!W$1145&gt;0,MaleWeighted!W$1146=0),IF('Male Data'!W984&gt;MaleWeighted!W$1145,'Male Data'!$X984,0),IF(AND(MaleWeighted!W$1145=0,MaleWeighted!W$1146&gt;0),IF('Male Data'!W984&lt;MaleWeighted!W$1146,'Male Data'!$X984,0),IF(AND('Male Data'!W984&gt;MaleWeighted!W$1145,'Male Data'!W984&lt;MaleWeighted!W$1146),'Male Data'!$X984,0))))</f>
        <v>--</v>
      </c>
      <c r="Y984">
        <f t="shared" si="30"/>
        <v>0</v>
      </c>
      <c r="Z984">
        <f>Y984*'Male Data'!X984</f>
        <v>0</v>
      </c>
      <c r="AA984">
        <f t="shared" si="31"/>
        <v>1</v>
      </c>
      <c r="AB984">
        <f>AA984*'Male Data'!X984</f>
        <v>70404</v>
      </c>
    </row>
    <row r="985" spans="1:28">
      <c r="A985">
        <f>'Male Data'!A985</f>
        <v>984</v>
      </c>
      <c r="B985" t="str">
        <f>'Male Data'!B985</f>
        <v>M</v>
      </c>
      <c r="C985" t="str">
        <f>IF(AND(MaleWeighted!C$1145=0,MaleWeighted!C$1146=0),"--",IF(AND(MaleWeighted!C$1145&gt;0,MaleWeighted!C$1146=0),IF('Male Data'!C985&gt;MaleWeighted!C$1145,'Male Data'!$X985,0),IF(AND(MaleWeighted!C$1145=0,MaleWeighted!C$1146&gt;0),IF('Male Data'!C985&lt;MaleWeighted!C$1146,'Male Data'!$X985,0),IF(AND('Male Data'!C985&gt;MaleWeighted!C$1145,'Male Data'!C985&lt;MaleWeighted!C$1146),'Male Data'!$X985,0))))</f>
        <v>--</v>
      </c>
      <c r="D985" t="str">
        <f>IF(AND(MaleWeighted!D$1145=0,MaleWeighted!D$1146=0),"--",IF(AND(MaleWeighted!D$1145&gt;0,MaleWeighted!D$1146=0),IF('Male Data'!D985&gt;MaleWeighted!D$1145,'Male Data'!$X985,0),IF(AND(MaleWeighted!D$1145=0,MaleWeighted!D$1146&gt;0),IF('Male Data'!D985&lt;MaleWeighted!D$1146,'Male Data'!$X985,0),IF(AND('Male Data'!D985&gt;MaleWeighted!D$1145,'Male Data'!D985&lt;MaleWeighted!D$1146),'Male Data'!$X985,0))))</f>
        <v>--</v>
      </c>
      <c r="E985" t="str">
        <f>IF(AND(MaleWeighted!E$1145=0,MaleWeighted!E$1146=0),"--",IF(AND(MaleWeighted!E$1145&gt;0,MaleWeighted!E$1146=0),IF('Male Data'!E985&gt;MaleWeighted!E$1145,'Male Data'!$X985,0),IF(AND(MaleWeighted!E$1145=0,MaleWeighted!E$1146&gt;0),IF('Male Data'!E985&lt;MaleWeighted!E$1146,'Male Data'!$X985,0),IF(AND('Male Data'!E985&gt;MaleWeighted!E$1145,'Male Data'!E985&lt;MaleWeighted!E$1146),'Male Data'!$X985,0))))</f>
        <v>--</v>
      </c>
      <c r="F985" t="str">
        <f>IF(AND(MaleWeighted!F$1145=0,MaleWeighted!F$1146=0),"--",IF(AND(MaleWeighted!F$1145&gt;0,MaleWeighted!F$1146=0),IF('Male Data'!F985&gt;MaleWeighted!F$1145,'Male Data'!$X985,0),IF(AND(MaleWeighted!F$1145=0,MaleWeighted!F$1146&gt;0),IF('Male Data'!F985&lt;MaleWeighted!F$1146,'Male Data'!$X985,0),IF(AND('Male Data'!F985&gt;MaleWeighted!F$1145,'Male Data'!F985&lt;MaleWeighted!F$1146),'Male Data'!$X985,0))))</f>
        <v>--</v>
      </c>
      <c r="G985" t="str">
        <f>IF(AND(MaleWeighted!G$1145=0,MaleWeighted!G$1146=0),"--",IF(AND(MaleWeighted!G$1145&gt;0,MaleWeighted!G$1146=0),IF('Male Data'!G985&gt;MaleWeighted!G$1145,'Male Data'!$X985,0),IF(AND(MaleWeighted!G$1145=0,MaleWeighted!G$1146&gt;0),IF('Male Data'!G985&lt;MaleWeighted!G$1146,'Male Data'!$X985,0),IF(AND('Male Data'!G985&gt;MaleWeighted!G$1145,'Male Data'!G985&lt;MaleWeighted!G$1146),'Male Data'!$X985,0))))</f>
        <v>--</v>
      </c>
      <c r="H985" t="str">
        <f>IF(AND(MaleWeighted!H$1145=0,MaleWeighted!H$1146=0),"--",IF(AND(MaleWeighted!H$1145&gt;0,MaleWeighted!H$1146=0),IF('Male Data'!H985&gt;MaleWeighted!H$1145,'Male Data'!$X985,0),IF(AND(MaleWeighted!H$1145=0,MaleWeighted!H$1146&gt;0),IF('Male Data'!H985&lt;MaleWeighted!H$1146,'Male Data'!$X985,0),IF(AND('Male Data'!H985&gt;MaleWeighted!H$1145,'Male Data'!H985&lt;MaleWeighted!H$1146),'Male Data'!$X985,0))))</f>
        <v>--</v>
      </c>
      <c r="I985" t="str">
        <f>IF(AND(MaleWeighted!I$1145=0,MaleWeighted!I$1146=0),"--",IF(AND(MaleWeighted!I$1145&gt;0,MaleWeighted!I$1146=0),IF('Male Data'!I985&gt;MaleWeighted!I$1145,'Male Data'!$X985,0),IF(AND(MaleWeighted!I$1145=0,MaleWeighted!I$1146&gt;0),IF('Male Data'!I985&lt;MaleWeighted!I$1146,'Male Data'!$X985,0),IF(AND('Male Data'!I985&gt;MaleWeighted!I$1145,'Male Data'!I985&lt;MaleWeighted!I$1146),'Male Data'!$X985,0))))</f>
        <v>--</v>
      </c>
      <c r="J985" t="str">
        <f>IF(AND(MaleWeighted!J$1145=0,MaleWeighted!J$1146=0),"--",IF(AND(MaleWeighted!J$1145&gt;0,MaleWeighted!J$1146=0),IF('Male Data'!J985&gt;MaleWeighted!J$1145,'Male Data'!$X985,0),IF(AND(MaleWeighted!J$1145=0,MaleWeighted!J$1146&gt;0),IF('Male Data'!J985&lt;MaleWeighted!J$1146,'Male Data'!$X985,0),IF(AND('Male Data'!J985&gt;MaleWeighted!J$1145,'Male Data'!J985&lt;MaleWeighted!J$1146),'Male Data'!$X985,0))))</f>
        <v>--</v>
      </c>
      <c r="K985" t="str">
        <f>IF(AND(MaleWeighted!K$1145=0,MaleWeighted!K$1146=0),"--",IF(AND(MaleWeighted!K$1145&gt;0,MaleWeighted!K$1146=0),IF('Male Data'!K985&gt;MaleWeighted!K$1145,'Male Data'!$X985,0),IF(AND(MaleWeighted!K$1145=0,MaleWeighted!K$1146&gt;0),IF('Male Data'!K985&lt;MaleWeighted!K$1146,'Male Data'!$X985,0),IF(AND('Male Data'!K985&gt;MaleWeighted!K$1145,'Male Data'!K985&lt;MaleWeighted!K$1146),'Male Data'!$X985,0))))</f>
        <v>--</v>
      </c>
      <c r="L985" t="str">
        <f>IF(AND(MaleWeighted!L$1145=0,MaleWeighted!L$1146=0),"--",IF(AND(MaleWeighted!L$1145&gt;0,MaleWeighted!L$1146=0),IF('Male Data'!L985&gt;MaleWeighted!L$1145,'Male Data'!$X985,0),IF(AND(MaleWeighted!L$1145=0,MaleWeighted!L$1146&gt;0),IF('Male Data'!L985&lt;MaleWeighted!L$1146,'Male Data'!$X985,0),IF(AND('Male Data'!L985&gt;MaleWeighted!L$1145,'Male Data'!L985&lt;MaleWeighted!L$1146),'Male Data'!$X985,0))))</f>
        <v>--</v>
      </c>
      <c r="M985" t="str">
        <f>IF(AND(MaleWeighted!M$1145=0,MaleWeighted!M$1146=0),"--",IF(AND(MaleWeighted!M$1145&gt;0,MaleWeighted!M$1146=0),IF('Male Data'!M985&gt;MaleWeighted!M$1145,'Male Data'!$X985,0),IF(AND(MaleWeighted!M$1145=0,MaleWeighted!M$1146&gt;0),IF('Male Data'!M985&lt;MaleWeighted!M$1146,'Male Data'!$X985,0),IF(AND('Male Data'!M985&gt;MaleWeighted!M$1145,'Male Data'!M985&lt;MaleWeighted!M$1146),'Male Data'!$X985,0))))</f>
        <v>--</v>
      </c>
      <c r="N985" t="str">
        <f>IF(AND(MaleWeighted!N$1145=0,MaleWeighted!N$1146=0),"--",IF(AND(MaleWeighted!N$1145&gt;0,MaleWeighted!N$1146=0),IF('Male Data'!N985&gt;MaleWeighted!N$1145,'Male Data'!$X985,0),IF(AND(MaleWeighted!N$1145=0,MaleWeighted!N$1146&gt;0),IF('Male Data'!N985&lt;MaleWeighted!N$1146,'Male Data'!$X985,0),IF(AND('Male Data'!N985&gt;MaleWeighted!N$1145,'Male Data'!N985&lt;MaleWeighted!N$1146),'Male Data'!$X985,0))))</f>
        <v>--</v>
      </c>
      <c r="O985" t="str">
        <f>IF(AND(MaleWeighted!O$1145=0,MaleWeighted!O$1146=0),"--",IF(AND(MaleWeighted!O$1145&gt;0,MaleWeighted!O$1146=0),IF('Male Data'!O985&gt;MaleWeighted!O$1145,'Male Data'!$X985,0),IF(AND(MaleWeighted!O$1145=0,MaleWeighted!O$1146&gt;0),IF('Male Data'!O985&lt;MaleWeighted!O$1146,'Male Data'!$X985,0),IF(AND('Male Data'!O985&gt;MaleWeighted!O$1145,'Male Data'!O985&lt;MaleWeighted!O$1146),'Male Data'!$X985,0))))</f>
        <v>--</v>
      </c>
      <c r="P985" t="str">
        <f>IF(AND(MaleWeighted!P$1145=0,MaleWeighted!P$1146=0),"--",IF(AND(MaleWeighted!P$1145&gt;0,MaleWeighted!P$1146=0),IF('Male Data'!P985&gt;MaleWeighted!P$1145,'Male Data'!$X985,0),IF(AND(MaleWeighted!P$1145=0,MaleWeighted!P$1146&gt;0),IF('Male Data'!P985&lt;MaleWeighted!P$1146,'Male Data'!$X985,0),IF(AND('Male Data'!P985&gt;MaleWeighted!P$1145,'Male Data'!P985&lt;MaleWeighted!P$1146),'Male Data'!$X985,0))))</f>
        <v>--</v>
      </c>
      <c r="Q985" t="str">
        <f>IF(AND(MaleWeighted!Q$1145=0,MaleWeighted!Q$1146=0),"--",IF(AND(MaleWeighted!Q$1145&gt;0,MaleWeighted!Q$1146=0),IF('Male Data'!Q985&gt;MaleWeighted!Q$1145,'Male Data'!$X985,0),IF(AND(MaleWeighted!Q$1145=0,MaleWeighted!Q$1146&gt;0),IF('Male Data'!Q985&lt;MaleWeighted!Q$1146,'Male Data'!$X985,0),IF(AND('Male Data'!Q985&gt;MaleWeighted!Q$1145,'Male Data'!Q985&lt;MaleWeighted!Q$1146),'Male Data'!$X985,0))))</f>
        <v>--</v>
      </c>
      <c r="R985" t="str">
        <f>IF(AND(MaleWeighted!R$1145=0,MaleWeighted!R$1146=0),"--",IF(AND(MaleWeighted!R$1145&gt;0,MaleWeighted!R$1146=0),IF('Male Data'!R985&gt;MaleWeighted!R$1145,'Male Data'!$X985,0),IF(AND(MaleWeighted!R$1145=0,MaleWeighted!R$1146&gt;0),IF('Male Data'!R985&lt;MaleWeighted!R$1146,'Male Data'!$X985,0),IF(AND('Male Data'!R985&gt;MaleWeighted!R$1145,'Male Data'!R985&lt;MaleWeighted!R$1146),'Male Data'!$X985,0))))</f>
        <v>--</v>
      </c>
      <c r="S985" t="str">
        <f>IF(AND(MaleWeighted!S$1145=0,MaleWeighted!S$1146=0),"--",IF(AND(MaleWeighted!S$1145&gt;0,MaleWeighted!S$1146=0),IF('Male Data'!S985&gt;MaleWeighted!S$1145,'Male Data'!$X985,0),IF(AND(MaleWeighted!S$1145=0,MaleWeighted!S$1146&gt;0),IF('Male Data'!S985&lt;MaleWeighted!S$1146,'Male Data'!$X985,0),IF(AND('Male Data'!S985&gt;MaleWeighted!S$1145,'Male Data'!S985&lt;MaleWeighted!S$1146),'Male Data'!$X985,0))))</f>
        <v>--</v>
      </c>
      <c r="T985" t="str">
        <f>IF(AND(MaleWeighted!T$1145=0,MaleWeighted!T$1146=0),"--",IF(AND(MaleWeighted!T$1145&gt;0,MaleWeighted!T$1146=0),IF('Male Data'!T985&gt;MaleWeighted!T$1145,'Male Data'!$X985,0),IF(AND(MaleWeighted!T$1145=0,MaleWeighted!T$1146&gt;0),IF('Male Data'!$T985&lt;MaleWeighted!T$1146,'Male Data'!$X985,0),IF(AND('Male Data'!T985&gt;MaleWeighted!T$1145,'Male Data'!T985&lt;MaleWeighted!T$1146),'Male Data'!$X985,0))))</f>
        <v>--</v>
      </c>
      <c r="U985" t="str">
        <f>IF(AND(MaleWeighted!U$1145=0,MaleWeighted!U$1146=0),"--",IF(AND(MaleWeighted!U$1145&gt;0,MaleWeighted!U$1146=0),IF('Male Data'!U985&gt;MaleWeighted!U$1145,'Male Data'!$X985,0),IF(AND(MaleWeighted!U$1145=0,MaleWeighted!U$1146&gt;0),IF('Male Data'!U985&lt;MaleWeighted!U$1146,'Male Data'!$X985,0),IF(AND('Male Data'!U985&gt;MaleWeighted!U$1145,'Male Data'!U985&lt;MaleWeighted!U$1146),'Male Data'!$X985,0))))</f>
        <v>--</v>
      </c>
      <c r="V985" t="str">
        <f>IF(AND(MaleWeighted!V$1145=0,MaleWeighted!V$1146=0),"--",IF(AND(MaleWeighted!V$1145&gt;0,MaleWeighted!V$1146=0),IF('Male Data'!V985&gt;MaleWeighted!V$1145,'Male Data'!$X985,0),IF(AND(MaleWeighted!V$1145=0,MaleWeighted!V$1146&gt;0),IF('Male Data'!V985&lt;MaleWeighted!V$1146,'Male Data'!$X985,0),IF(AND('Male Data'!V985&gt;MaleWeighted!V$1145,'Male Data'!V985&lt;MaleWeighted!V$1146),'Male Data'!$X985,0))))</f>
        <v>--</v>
      </c>
      <c r="W985" t="str">
        <f>IF(AND(MaleWeighted!W$1145=0,MaleWeighted!W$1146=0),"--",IF(AND(MaleWeighted!W$1145&gt;0,MaleWeighted!W$1146=0),IF('Male Data'!W985&gt;MaleWeighted!W$1145,'Male Data'!$X985,0),IF(AND(MaleWeighted!W$1145=0,MaleWeighted!W$1146&gt;0),IF('Male Data'!W985&lt;MaleWeighted!W$1146,'Male Data'!$X985,0),IF(AND('Male Data'!W985&gt;MaleWeighted!W$1145,'Male Data'!W985&lt;MaleWeighted!W$1146),'Male Data'!$X985,0))))</f>
        <v>--</v>
      </c>
      <c r="Y985">
        <f t="shared" si="30"/>
        <v>0</v>
      </c>
      <c r="Z985">
        <f>Y985*'Male Data'!X985</f>
        <v>0</v>
      </c>
      <c r="AA985">
        <f t="shared" si="31"/>
        <v>1</v>
      </c>
      <c r="AB985">
        <f>AA985*'Male Data'!X985</f>
        <v>43108</v>
      </c>
    </row>
    <row r="986" spans="1:28">
      <c r="A986">
        <f>'Male Data'!A986</f>
        <v>985</v>
      </c>
      <c r="B986" t="str">
        <f>'Male Data'!B986</f>
        <v>M</v>
      </c>
      <c r="C986" t="str">
        <f>IF(AND(MaleWeighted!C$1145=0,MaleWeighted!C$1146=0),"--",IF(AND(MaleWeighted!C$1145&gt;0,MaleWeighted!C$1146=0),IF('Male Data'!C986&gt;MaleWeighted!C$1145,'Male Data'!$X986,0),IF(AND(MaleWeighted!C$1145=0,MaleWeighted!C$1146&gt;0),IF('Male Data'!C986&lt;MaleWeighted!C$1146,'Male Data'!$X986,0),IF(AND('Male Data'!C986&gt;MaleWeighted!C$1145,'Male Data'!C986&lt;MaleWeighted!C$1146),'Male Data'!$X986,0))))</f>
        <v>--</v>
      </c>
      <c r="D986" t="str">
        <f>IF(AND(MaleWeighted!D$1145=0,MaleWeighted!D$1146=0),"--",IF(AND(MaleWeighted!D$1145&gt;0,MaleWeighted!D$1146=0),IF('Male Data'!D986&gt;MaleWeighted!D$1145,'Male Data'!$X986,0),IF(AND(MaleWeighted!D$1145=0,MaleWeighted!D$1146&gt;0),IF('Male Data'!D986&lt;MaleWeighted!D$1146,'Male Data'!$X986,0),IF(AND('Male Data'!D986&gt;MaleWeighted!D$1145,'Male Data'!D986&lt;MaleWeighted!D$1146),'Male Data'!$X986,0))))</f>
        <v>--</v>
      </c>
      <c r="E986" t="str">
        <f>IF(AND(MaleWeighted!E$1145=0,MaleWeighted!E$1146=0),"--",IF(AND(MaleWeighted!E$1145&gt;0,MaleWeighted!E$1146=0),IF('Male Data'!E986&gt;MaleWeighted!E$1145,'Male Data'!$X986,0),IF(AND(MaleWeighted!E$1145=0,MaleWeighted!E$1146&gt;0),IF('Male Data'!E986&lt;MaleWeighted!E$1146,'Male Data'!$X986,0),IF(AND('Male Data'!E986&gt;MaleWeighted!E$1145,'Male Data'!E986&lt;MaleWeighted!E$1146),'Male Data'!$X986,0))))</f>
        <v>--</v>
      </c>
      <c r="F986" t="str">
        <f>IF(AND(MaleWeighted!F$1145=0,MaleWeighted!F$1146=0),"--",IF(AND(MaleWeighted!F$1145&gt;0,MaleWeighted!F$1146=0),IF('Male Data'!F986&gt;MaleWeighted!F$1145,'Male Data'!$X986,0),IF(AND(MaleWeighted!F$1145=0,MaleWeighted!F$1146&gt;0),IF('Male Data'!F986&lt;MaleWeighted!F$1146,'Male Data'!$X986,0),IF(AND('Male Data'!F986&gt;MaleWeighted!F$1145,'Male Data'!F986&lt;MaleWeighted!F$1146),'Male Data'!$X986,0))))</f>
        <v>--</v>
      </c>
      <c r="G986" t="str">
        <f>IF(AND(MaleWeighted!G$1145=0,MaleWeighted!G$1146=0),"--",IF(AND(MaleWeighted!G$1145&gt;0,MaleWeighted!G$1146=0),IF('Male Data'!G986&gt;MaleWeighted!G$1145,'Male Data'!$X986,0),IF(AND(MaleWeighted!G$1145=0,MaleWeighted!G$1146&gt;0),IF('Male Data'!G986&lt;MaleWeighted!G$1146,'Male Data'!$X986,0),IF(AND('Male Data'!G986&gt;MaleWeighted!G$1145,'Male Data'!G986&lt;MaleWeighted!G$1146),'Male Data'!$X986,0))))</f>
        <v>--</v>
      </c>
      <c r="H986" t="str">
        <f>IF(AND(MaleWeighted!H$1145=0,MaleWeighted!H$1146=0),"--",IF(AND(MaleWeighted!H$1145&gt;0,MaleWeighted!H$1146=0),IF('Male Data'!H986&gt;MaleWeighted!H$1145,'Male Data'!$X986,0),IF(AND(MaleWeighted!H$1145=0,MaleWeighted!H$1146&gt;0),IF('Male Data'!H986&lt;MaleWeighted!H$1146,'Male Data'!$X986,0),IF(AND('Male Data'!H986&gt;MaleWeighted!H$1145,'Male Data'!H986&lt;MaleWeighted!H$1146),'Male Data'!$X986,0))))</f>
        <v>--</v>
      </c>
      <c r="I986" t="str">
        <f>IF(AND(MaleWeighted!I$1145=0,MaleWeighted!I$1146=0),"--",IF(AND(MaleWeighted!I$1145&gt;0,MaleWeighted!I$1146=0),IF('Male Data'!I986&gt;MaleWeighted!I$1145,'Male Data'!$X986,0),IF(AND(MaleWeighted!I$1145=0,MaleWeighted!I$1146&gt;0),IF('Male Data'!I986&lt;MaleWeighted!I$1146,'Male Data'!$X986,0),IF(AND('Male Data'!I986&gt;MaleWeighted!I$1145,'Male Data'!I986&lt;MaleWeighted!I$1146),'Male Data'!$X986,0))))</f>
        <v>--</v>
      </c>
      <c r="J986" t="str">
        <f>IF(AND(MaleWeighted!J$1145=0,MaleWeighted!J$1146=0),"--",IF(AND(MaleWeighted!J$1145&gt;0,MaleWeighted!J$1146=0),IF('Male Data'!J986&gt;MaleWeighted!J$1145,'Male Data'!$X986,0),IF(AND(MaleWeighted!J$1145=0,MaleWeighted!J$1146&gt;0),IF('Male Data'!J986&lt;MaleWeighted!J$1146,'Male Data'!$X986,0),IF(AND('Male Data'!J986&gt;MaleWeighted!J$1145,'Male Data'!J986&lt;MaleWeighted!J$1146),'Male Data'!$X986,0))))</f>
        <v>--</v>
      </c>
      <c r="K986" t="str">
        <f>IF(AND(MaleWeighted!K$1145=0,MaleWeighted!K$1146=0),"--",IF(AND(MaleWeighted!K$1145&gt;0,MaleWeighted!K$1146=0),IF('Male Data'!K986&gt;MaleWeighted!K$1145,'Male Data'!$X986,0),IF(AND(MaleWeighted!K$1145=0,MaleWeighted!K$1146&gt;0),IF('Male Data'!K986&lt;MaleWeighted!K$1146,'Male Data'!$X986,0),IF(AND('Male Data'!K986&gt;MaleWeighted!K$1145,'Male Data'!K986&lt;MaleWeighted!K$1146),'Male Data'!$X986,0))))</f>
        <v>--</v>
      </c>
      <c r="L986" t="str">
        <f>IF(AND(MaleWeighted!L$1145=0,MaleWeighted!L$1146=0),"--",IF(AND(MaleWeighted!L$1145&gt;0,MaleWeighted!L$1146=0),IF('Male Data'!L986&gt;MaleWeighted!L$1145,'Male Data'!$X986,0),IF(AND(MaleWeighted!L$1145=0,MaleWeighted!L$1146&gt;0),IF('Male Data'!L986&lt;MaleWeighted!L$1146,'Male Data'!$X986,0),IF(AND('Male Data'!L986&gt;MaleWeighted!L$1145,'Male Data'!L986&lt;MaleWeighted!L$1146),'Male Data'!$X986,0))))</f>
        <v>--</v>
      </c>
      <c r="M986" t="str">
        <f>IF(AND(MaleWeighted!M$1145=0,MaleWeighted!M$1146=0),"--",IF(AND(MaleWeighted!M$1145&gt;0,MaleWeighted!M$1146=0),IF('Male Data'!M986&gt;MaleWeighted!M$1145,'Male Data'!$X986,0),IF(AND(MaleWeighted!M$1145=0,MaleWeighted!M$1146&gt;0),IF('Male Data'!M986&lt;MaleWeighted!M$1146,'Male Data'!$X986,0),IF(AND('Male Data'!M986&gt;MaleWeighted!M$1145,'Male Data'!M986&lt;MaleWeighted!M$1146),'Male Data'!$X986,0))))</f>
        <v>--</v>
      </c>
      <c r="N986" t="str">
        <f>IF(AND(MaleWeighted!N$1145=0,MaleWeighted!N$1146=0),"--",IF(AND(MaleWeighted!N$1145&gt;0,MaleWeighted!N$1146=0),IF('Male Data'!N986&gt;MaleWeighted!N$1145,'Male Data'!$X986,0),IF(AND(MaleWeighted!N$1145=0,MaleWeighted!N$1146&gt;0),IF('Male Data'!N986&lt;MaleWeighted!N$1146,'Male Data'!$X986,0),IF(AND('Male Data'!N986&gt;MaleWeighted!N$1145,'Male Data'!N986&lt;MaleWeighted!N$1146),'Male Data'!$X986,0))))</f>
        <v>--</v>
      </c>
      <c r="O986" t="str">
        <f>IF(AND(MaleWeighted!O$1145=0,MaleWeighted!O$1146=0),"--",IF(AND(MaleWeighted!O$1145&gt;0,MaleWeighted!O$1146=0),IF('Male Data'!O986&gt;MaleWeighted!O$1145,'Male Data'!$X986,0),IF(AND(MaleWeighted!O$1145=0,MaleWeighted!O$1146&gt;0),IF('Male Data'!O986&lt;MaleWeighted!O$1146,'Male Data'!$X986,0),IF(AND('Male Data'!O986&gt;MaleWeighted!O$1145,'Male Data'!O986&lt;MaleWeighted!O$1146),'Male Data'!$X986,0))))</f>
        <v>--</v>
      </c>
      <c r="P986" t="str">
        <f>IF(AND(MaleWeighted!P$1145=0,MaleWeighted!P$1146=0),"--",IF(AND(MaleWeighted!P$1145&gt;0,MaleWeighted!P$1146=0),IF('Male Data'!P986&gt;MaleWeighted!P$1145,'Male Data'!$X986,0),IF(AND(MaleWeighted!P$1145=0,MaleWeighted!P$1146&gt;0),IF('Male Data'!P986&lt;MaleWeighted!P$1146,'Male Data'!$X986,0),IF(AND('Male Data'!P986&gt;MaleWeighted!P$1145,'Male Data'!P986&lt;MaleWeighted!P$1146),'Male Data'!$X986,0))))</f>
        <v>--</v>
      </c>
      <c r="Q986" t="str">
        <f>IF(AND(MaleWeighted!Q$1145=0,MaleWeighted!Q$1146=0),"--",IF(AND(MaleWeighted!Q$1145&gt;0,MaleWeighted!Q$1146=0),IF('Male Data'!Q986&gt;MaleWeighted!Q$1145,'Male Data'!$X986,0),IF(AND(MaleWeighted!Q$1145=0,MaleWeighted!Q$1146&gt;0),IF('Male Data'!Q986&lt;MaleWeighted!Q$1146,'Male Data'!$X986,0),IF(AND('Male Data'!Q986&gt;MaleWeighted!Q$1145,'Male Data'!Q986&lt;MaleWeighted!Q$1146),'Male Data'!$X986,0))))</f>
        <v>--</v>
      </c>
      <c r="R986" t="str">
        <f>IF(AND(MaleWeighted!R$1145=0,MaleWeighted!R$1146=0),"--",IF(AND(MaleWeighted!R$1145&gt;0,MaleWeighted!R$1146=0),IF('Male Data'!R986&gt;MaleWeighted!R$1145,'Male Data'!$X986,0),IF(AND(MaleWeighted!R$1145=0,MaleWeighted!R$1146&gt;0),IF('Male Data'!R986&lt;MaleWeighted!R$1146,'Male Data'!$X986,0),IF(AND('Male Data'!R986&gt;MaleWeighted!R$1145,'Male Data'!R986&lt;MaleWeighted!R$1146),'Male Data'!$X986,0))))</f>
        <v>--</v>
      </c>
      <c r="S986" t="str">
        <f>IF(AND(MaleWeighted!S$1145=0,MaleWeighted!S$1146=0),"--",IF(AND(MaleWeighted!S$1145&gt;0,MaleWeighted!S$1146=0),IF('Male Data'!S986&gt;MaleWeighted!S$1145,'Male Data'!$X986,0),IF(AND(MaleWeighted!S$1145=0,MaleWeighted!S$1146&gt;0),IF('Male Data'!S986&lt;MaleWeighted!S$1146,'Male Data'!$X986,0),IF(AND('Male Data'!S986&gt;MaleWeighted!S$1145,'Male Data'!S986&lt;MaleWeighted!S$1146),'Male Data'!$X986,0))))</f>
        <v>--</v>
      </c>
      <c r="T986" t="str">
        <f>IF(AND(MaleWeighted!T$1145=0,MaleWeighted!T$1146=0),"--",IF(AND(MaleWeighted!T$1145&gt;0,MaleWeighted!T$1146=0),IF('Male Data'!T986&gt;MaleWeighted!T$1145,'Male Data'!$X986,0),IF(AND(MaleWeighted!T$1145=0,MaleWeighted!T$1146&gt;0),IF('Male Data'!$T986&lt;MaleWeighted!T$1146,'Male Data'!$X986,0),IF(AND('Male Data'!T986&gt;MaleWeighted!T$1145,'Male Data'!T986&lt;MaleWeighted!T$1146),'Male Data'!$X986,0))))</f>
        <v>--</v>
      </c>
      <c r="U986" t="str">
        <f>IF(AND(MaleWeighted!U$1145=0,MaleWeighted!U$1146=0),"--",IF(AND(MaleWeighted!U$1145&gt;0,MaleWeighted!U$1146=0),IF('Male Data'!U986&gt;MaleWeighted!U$1145,'Male Data'!$X986,0),IF(AND(MaleWeighted!U$1145=0,MaleWeighted!U$1146&gt;0),IF('Male Data'!U986&lt;MaleWeighted!U$1146,'Male Data'!$X986,0),IF(AND('Male Data'!U986&gt;MaleWeighted!U$1145,'Male Data'!U986&lt;MaleWeighted!U$1146),'Male Data'!$X986,0))))</f>
        <v>--</v>
      </c>
      <c r="V986" t="str">
        <f>IF(AND(MaleWeighted!V$1145=0,MaleWeighted!V$1146=0),"--",IF(AND(MaleWeighted!V$1145&gt;0,MaleWeighted!V$1146=0),IF('Male Data'!V986&gt;MaleWeighted!V$1145,'Male Data'!$X986,0),IF(AND(MaleWeighted!V$1145=0,MaleWeighted!V$1146&gt;0),IF('Male Data'!V986&lt;MaleWeighted!V$1146,'Male Data'!$X986,0),IF(AND('Male Data'!V986&gt;MaleWeighted!V$1145,'Male Data'!V986&lt;MaleWeighted!V$1146),'Male Data'!$X986,0))))</f>
        <v>--</v>
      </c>
      <c r="W986" t="str">
        <f>IF(AND(MaleWeighted!W$1145=0,MaleWeighted!W$1146=0),"--",IF(AND(MaleWeighted!W$1145&gt;0,MaleWeighted!W$1146=0),IF('Male Data'!W986&gt;MaleWeighted!W$1145,'Male Data'!$X986,0),IF(AND(MaleWeighted!W$1145=0,MaleWeighted!W$1146&gt;0),IF('Male Data'!W986&lt;MaleWeighted!W$1146,'Male Data'!$X986,0),IF(AND('Male Data'!W986&gt;MaleWeighted!W$1145,'Male Data'!W986&lt;MaleWeighted!W$1146),'Male Data'!$X986,0))))</f>
        <v>--</v>
      </c>
      <c r="Y986">
        <f t="shared" si="30"/>
        <v>0</v>
      </c>
      <c r="Z986">
        <f>Y986*'Male Data'!X986</f>
        <v>0</v>
      </c>
      <c r="AA986">
        <f t="shared" si="31"/>
        <v>1</v>
      </c>
      <c r="AB986">
        <f>AA986*'Male Data'!X986</f>
        <v>33998</v>
      </c>
    </row>
    <row r="987" spans="1:28">
      <c r="A987">
        <f>'Male Data'!A987</f>
        <v>986</v>
      </c>
      <c r="B987" t="str">
        <f>'Male Data'!B987</f>
        <v>M</v>
      </c>
      <c r="C987" t="str">
        <f>IF(AND(MaleWeighted!C$1145=0,MaleWeighted!C$1146=0),"--",IF(AND(MaleWeighted!C$1145&gt;0,MaleWeighted!C$1146=0),IF('Male Data'!C987&gt;MaleWeighted!C$1145,'Male Data'!$X987,0),IF(AND(MaleWeighted!C$1145=0,MaleWeighted!C$1146&gt;0),IF('Male Data'!C987&lt;MaleWeighted!C$1146,'Male Data'!$X987,0),IF(AND('Male Data'!C987&gt;MaleWeighted!C$1145,'Male Data'!C987&lt;MaleWeighted!C$1146),'Male Data'!$X987,0))))</f>
        <v>--</v>
      </c>
      <c r="D987" t="str">
        <f>IF(AND(MaleWeighted!D$1145=0,MaleWeighted!D$1146=0),"--",IF(AND(MaleWeighted!D$1145&gt;0,MaleWeighted!D$1146=0),IF('Male Data'!D987&gt;MaleWeighted!D$1145,'Male Data'!$X987,0),IF(AND(MaleWeighted!D$1145=0,MaleWeighted!D$1146&gt;0),IF('Male Data'!D987&lt;MaleWeighted!D$1146,'Male Data'!$X987,0),IF(AND('Male Data'!D987&gt;MaleWeighted!D$1145,'Male Data'!D987&lt;MaleWeighted!D$1146),'Male Data'!$X987,0))))</f>
        <v>--</v>
      </c>
      <c r="E987" t="str">
        <f>IF(AND(MaleWeighted!E$1145=0,MaleWeighted!E$1146=0),"--",IF(AND(MaleWeighted!E$1145&gt;0,MaleWeighted!E$1146=0),IF('Male Data'!E987&gt;MaleWeighted!E$1145,'Male Data'!$X987,0),IF(AND(MaleWeighted!E$1145=0,MaleWeighted!E$1146&gt;0),IF('Male Data'!E987&lt;MaleWeighted!E$1146,'Male Data'!$X987,0),IF(AND('Male Data'!E987&gt;MaleWeighted!E$1145,'Male Data'!E987&lt;MaleWeighted!E$1146),'Male Data'!$X987,0))))</f>
        <v>--</v>
      </c>
      <c r="F987" t="str">
        <f>IF(AND(MaleWeighted!F$1145=0,MaleWeighted!F$1146=0),"--",IF(AND(MaleWeighted!F$1145&gt;0,MaleWeighted!F$1146=0),IF('Male Data'!F987&gt;MaleWeighted!F$1145,'Male Data'!$X987,0),IF(AND(MaleWeighted!F$1145=0,MaleWeighted!F$1146&gt;0),IF('Male Data'!F987&lt;MaleWeighted!F$1146,'Male Data'!$X987,0),IF(AND('Male Data'!F987&gt;MaleWeighted!F$1145,'Male Data'!F987&lt;MaleWeighted!F$1146),'Male Data'!$X987,0))))</f>
        <v>--</v>
      </c>
      <c r="G987" t="str">
        <f>IF(AND(MaleWeighted!G$1145=0,MaleWeighted!G$1146=0),"--",IF(AND(MaleWeighted!G$1145&gt;0,MaleWeighted!G$1146=0),IF('Male Data'!G987&gt;MaleWeighted!G$1145,'Male Data'!$X987,0),IF(AND(MaleWeighted!G$1145=0,MaleWeighted!G$1146&gt;0),IF('Male Data'!G987&lt;MaleWeighted!G$1146,'Male Data'!$X987,0),IF(AND('Male Data'!G987&gt;MaleWeighted!G$1145,'Male Data'!G987&lt;MaleWeighted!G$1146),'Male Data'!$X987,0))))</f>
        <v>--</v>
      </c>
      <c r="H987" t="str">
        <f>IF(AND(MaleWeighted!H$1145=0,MaleWeighted!H$1146=0),"--",IF(AND(MaleWeighted!H$1145&gt;0,MaleWeighted!H$1146=0),IF('Male Data'!H987&gt;MaleWeighted!H$1145,'Male Data'!$X987,0),IF(AND(MaleWeighted!H$1145=0,MaleWeighted!H$1146&gt;0),IF('Male Data'!H987&lt;MaleWeighted!H$1146,'Male Data'!$X987,0),IF(AND('Male Data'!H987&gt;MaleWeighted!H$1145,'Male Data'!H987&lt;MaleWeighted!H$1146),'Male Data'!$X987,0))))</f>
        <v>--</v>
      </c>
      <c r="I987" t="str">
        <f>IF(AND(MaleWeighted!I$1145=0,MaleWeighted!I$1146=0),"--",IF(AND(MaleWeighted!I$1145&gt;0,MaleWeighted!I$1146=0),IF('Male Data'!I987&gt;MaleWeighted!I$1145,'Male Data'!$X987,0),IF(AND(MaleWeighted!I$1145=0,MaleWeighted!I$1146&gt;0),IF('Male Data'!I987&lt;MaleWeighted!I$1146,'Male Data'!$X987,0),IF(AND('Male Data'!I987&gt;MaleWeighted!I$1145,'Male Data'!I987&lt;MaleWeighted!I$1146),'Male Data'!$X987,0))))</f>
        <v>--</v>
      </c>
      <c r="J987" t="str">
        <f>IF(AND(MaleWeighted!J$1145=0,MaleWeighted!J$1146=0),"--",IF(AND(MaleWeighted!J$1145&gt;0,MaleWeighted!J$1146=0),IF('Male Data'!J987&gt;MaleWeighted!J$1145,'Male Data'!$X987,0),IF(AND(MaleWeighted!J$1145=0,MaleWeighted!J$1146&gt;0),IF('Male Data'!J987&lt;MaleWeighted!J$1146,'Male Data'!$X987,0),IF(AND('Male Data'!J987&gt;MaleWeighted!J$1145,'Male Data'!J987&lt;MaleWeighted!J$1146),'Male Data'!$X987,0))))</f>
        <v>--</v>
      </c>
      <c r="K987" t="str">
        <f>IF(AND(MaleWeighted!K$1145=0,MaleWeighted!K$1146=0),"--",IF(AND(MaleWeighted!K$1145&gt;0,MaleWeighted!K$1146=0),IF('Male Data'!K987&gt;MaleWeighted!K$1145,'Male Data'!$X987,0),IF(AND(MaleWeighted!K$1145=0,MaleWeighted!K$1146&gt;0),IF('Male Data'!K987&lt;MaleWeighted!K$1146,'Male Data'!$X987,0),IF(AND('Male Data'!K987&gt;MaleWeighted!K$1145,'Male Data'!K987&lt;MaleWeighted!K$1146),'Male Data'!$X987,0))))</f>
        <v>--</v>
      </c>
      <c r="L987" t="str">
        <f>IF(AND(MaleWeighted!L$1145=0,MaleWeighted!L$1146=0),"--",IF(AND(MaleWeighted!L$1145&gt;0,MaleWeighted!L$1146=0),IF('Male Data'!L987&gt;MaleWeighted!L$1145,'Male Data'!$X987,0),IF(AND(MaleWeighted!L$1145=0,MaleWeighted!L$1146&gt;0),IF('Male Data'!L987&lt;MaleWeighted!L$1146,'Male Data'!$X987,0),IF(AND('Male Data'!L987&gt;MaleWeighted!L$1145,'Male Data'!L987&lt;MaleWeighted!L$1146),'Male Data'!$X987,0))))</f>
        <v>--</v>
      </c>
      <c r="M987" t="str">
        <f>IF(AND(MaleWeighted!M$1145=0,MaleWeighted!M$1146=0),"--",IF(AND(MaleWeighted!M$1145&gt;0,MaleWeighted!M$1146=0),IF('Male Data'!M987&gt;MaleWeighted!M$1145,'Male Data'!$X987,0),IF(AND(MaleWeighted!M$1145=0,MaleWeighted!M$1146&gt;0),IF('Male Data'!M987&lt;MaleWeighted!M$1146,'Male Data'!$X987,0),IF(AND('Male Data'!M987&gt;MaleWeighted!M$1145,'Male Data'!M987&lt;MaleWeighted!M$1146),'Male Data'!$X987,0))))</f>
        <v>--</v>
      </c>
      <c r="N987" t="str">
        <f>IF(AND(MaleWeighted!N$1145=0,MaleWeighted!N$1146=0),"--",IF(AND(MaleWeighted!N$1145&gt;0,MaleWeighted!N$1146=0),IF('Male Data'!N987&gt;MaleWeighted!N$1145,'Male Data'!$X987,0),IF(AND(MaleWeighted!N$1145=0,MaleWeighted!N$1146&gt;0),IF('Male Data'!N987&lt;MaleWeighted!N$1146,'Male Data'!$X987,0),IF(AND('Male Data'!N987&gt;MaleWeighted!N$1145,'Male Data'!N987&lt;MaleWeighted!N$1146),'Male Data'!$X987,0))))</f>
        <v>--</v>
      </c>
      <c r="O987" t="str">
        <f>IF(AND(MaleWeighted!O$1145=0,MaleWeighted!O$1146=0),"--",IF(AND(MaleWeighted!O$1145&gt;0,MaleWeighted!O$1146=0),IF('Male Data'!O987&gt;MaleWeighted!O$1145,'Male Data'!$X987,0),IF(AND(MaleWeighted!O$1145=0,MaleWeighted!O$1146&gt;0),IF('Male Data'!O987&lt;MaleWeighted!O$1146,'Male Data'!$X987,0),IF(AND('Male Data'!O987&gt;MaleWeighted!O$1145,'Male Data'!O987&lt;MaleWeighted!O$1146),'Male Data'!$X987,0))))</f>
        <v>--</v>
      </c>
      <c r="P987" t="str">
        <f>IF(AND(MaleWeighted!P$1145=0,MaleWeighted!P$1146=0),"--",IF(AND(MaleWeighted!P$1145&gt;0,MaleWeighted!P$1146=0),IF('Male Data'!P987&gt;MaleWeighted!P$1145,'Male Data'!$X987,0),IF(AND(MaleWeighted!P$1145=0,MaleWeighted!P$1146&gt;0),IF('Male Data'!P987&lt;MaleWeighted!P$1146,'Male Data'!$X987,0),IF(AND('Male Data'!P987&gt;MaleWeighted!P$1145,'Male Data'!P987&lt;MaleWeighted!P$1146),'Male Data'!$X987,0))))</f>
        <v>--</v>
      </c>
      <c r="Q987" t="str">
        <f>IF(AND(MaleWeighted!Q$1145=0,MaleWeighted!Q$1146=0),"--",IF(AND(MaleWeighted!Q$1145&gt;0,MaleWeighted!Q$1146=0),IF('Male Data'!Q987&gt;MaleWeighted!Q$1145,'Male Data'!$X987,0),IF(AND(MaleWeighted!Q$1145=0,MaleWeighted!Q$1146&gt;0),IF('Male Data'!Q987&lt;MaleWeighted!Q$1146,'Male Data'!$X987,0),IF(AND('Male Data'!Q987&gt;MaleWeighted!Q$1145,'Male Data'!Q987&lt;MaleWeighted!Q$1146),'Male Data'!$X987,0))))</f>
        <v>--</v>
      </c>
      <c r="R987" t="str">
        <f>IF(AND(MaleWeighted!R$1145=0,MaleWeighted!R$1146=0),"--",IF(AND(MaleWeighted!R$1145&gt;0,MaleWeighted!R$1146=0),IF('Male Data'!R987&gt;MaleWeighted!R$1145,'Male Data'!$X987,0),IF(AND(MaleWeighted!R$1145=0,MaleWeighted!R$1146&gt;0),IF('Male Data'!R987&lt;MaleWeighted!R$1146,'Male Data'!$X987,0),IF(AND('Male Data'!R987&gt;MaleWeighted!R$1145,'Male Data'!R987&lt;MaleWeighted!R$1146),'Male Data'!$X987,0))))</f>
        <v>--</v>
      </c>
      <c r="S987" t="str">
        <f>IF(AND(MaleWeighted!S$1145=0,MaleWeighted!S$1146=0),"--",IF(AND(MaleWeighted!S$1145&gt;0,MaleWeighted!S$1146=0),IF('Male Data'!S987&gt;MaleWeighted!S$1145,'Male Data'!$X987,0),IF(AND(MaleWeighted!S$1145=0,MaleWeighted!S$1146&gt;0),IF('Male Data'!S987&lt;MaleWeighted!S$1146,'Male Data'!$X987,0),IF(AND('Male Data'!S987&gt;MaleWeighted!S$1145,'Male Data'!S987&lt;MaleWeighted!S$1146),'Male Data'!$X987,0))))</f>
        <v>--</v>
      </c>
      <c r="T987" t="str">
        <f>IF(AND(MaleWeighted!T$1145=0,MaleWeighted!T$1146=0),"--",IF(AND(MaleWeighted!T$1145&gt;0,MaleWeighted!T$1146=0),IF('Male Data'!T987&gt;MaleWeighted!T$1145,'Male Data'!$X987,0),IF(AND(MaleWeighted!T$1145=0,MaleWeighted!T$1146&gt;0),IF('Male Data'!$T987&lt;MaleWeighted!T$1146,'Male Data'!$X987,0),IF(AND('Male Data'!T987&gt;MaleWeighted!T$1145,'Male Data'!T987&lt;MaleWeighted!T$1146),'Male Data'!$X987,0))))</f>
        <v>--</v>
      </c>
      <c r="U987" t="str">
        <f>IF(AND(MaleWeighted!U$1145=0,MaleWeighted!U$1146=0),"--",IF(AND(MaleWeighted!U$1145&gt;0,MaleWeighted!U$1146=0),IF('Male Data'!U987&gt;MaleWeighted!U$1145,'Male Data'!$X987,0),IF(AND(MaleWeighted!U$1145=0,MaleWeighted!U$1146&gt;0),IF('Male Data'!U987&lt;MaleWeighted!U$1146,'Male Data'!$X987,0),IF(AND('Male Data'!U987&gt;MaleWeighted!U$1145,'Male Data'!U987&lt;MaleWeighted!U$1146),'Male Data'!$X987,0))))</f>
        <v>--</v>
      </c>
      <c r="V987" t="str">
        <f>IF(AND(MaleWeighted!V$1145=0,MaleWeighted!V$1146=0),"--",IF(AND(MaleWeighted!V$1145&gt;0,MaleWeighted!V$1146=0),IF('Male Data'!V987&gt;MaleWeighted!V$1145,'Male Data'!$X987,0),IF(AND(MaleWeighted!V$1145=0,MaleWeighted!V$1146&gt;0),IF('Male Data'!V987&lt;MaleWeighted!V$1146,'Male Data'!$X987,0),IF(AND('Male Data'!V987&gt;MaleWeighted!V$1145,'Male Data'!V987&lt;MaleWeighted!V$1146),'Male Data'!$X987,0))))</f>
        <v>--</v>
      </c>
      <c r="W987" t="str">
        <f>IF(AND(MaleWeighted!W$1145=0,MaleWeighted!W$1146=0),"--",IF(AND(MaleWeighted!W$1145&gt;0,MaleWeighted!W$1146=0),IF('Male Data'!W987&gt;MaleWeighted!W$1145,'Male Data'!$X987,0),IF(AND(MaleWeighted!W$1145=0,MaleWeighted!W$1146&gt;0),IF('Male Data'!W987&lt;MaleWeighted!W$1146,'Male Data'!$X987,0),IF(AND('Male Data'!W987&gt;MaleWeighted!W$1145,'Male Data'!W987&lt;MaleWeighted!W$1146),'Male Data'!$X987,0))))</f>
        <v>--</v>
      </c>
      <c r="Y987">
        <f t="shared" si="30"/>
        <v>0</v>
      </c>
      <c r="Z987">
        <f>Y987*'Male Data'!X987</f>
        <v>0</v>
      </c>
      <c r="AA987">
        <f t="shared" si="31"/>
        <v>1</v>
      </c>
      <c r="AB987">
        <f>AA987*'Male Data'!X987</f>
        <v>107012</v>
      </c>
    </row>
    <row r="988" spans="1:28">
      <c r="A988">
        <f>'Male Data'!A988</f>
        <v>987</v>
      </c>
      <c r="B988" t="str">
        <f>'Male Data'!B988</f>
        <v>M</v>
      </c>
      <c r="C988" t="str">
        <f>IF(AND(MaleWeighted!C$1145=0,MaleWeighted!C$1146=0),"--",IF(AND(MaleWeighted!C$1145&gt;0,MaleWeighted!C$1146=0),IF('Male Data'!C988&gt;MaleWeighted!C$1145,'Male Data'!$X988,0),IF(AND(MaleWeighted!C$1145=0,MaleWeighted!C$1146&gt;0),IF('Male Data'!C988&lt;MaleWeighted!C$1146,'Male Data'!$X988,0),IF(AND('Male Data'!C988&gt;MaleWeighted!C$1145,'Male Data'!C988&lt;MaleWeighted!C$1146),'Male Data'!$X988,0))))</f>
        <v>--</v>
      </c>
      <c r="D988" t="str">
        <f>IF(AND(MaleWeighted!D$1145=0,MaleWeighted!D$1146=0),"--",IF(AND(MaleWeighted!D$1145&gt;0,MaleWeighted!D$1146=0),IF('Male Data'!D988&gt;MaleWeighted!D$1145,'Male Data'!$X988,0),IF(AND(MaleWeighted!D$1145=0,MaleWeighted!D$1146&gt;0),IF('Male Data'!D988&lt;MaleWeighted!D$1146,'Male Data'!$X988,0),IF(AND('Male Data'!D988&gt;MaleWeighted!D$1145,'Male Data'!D988&lt;MaleWeighted!D$1146),'Male Data'!$X988,0))))</f>
        <v>--</v>
      </c>
      <c r="E988" t="str">
        <f>IF(AND(MaleWeighted!E$1145=0,MaleWeighted!E$1146=0),"--",IF(AND(MaleWeighted!E$1145&gt;0,MaleWeighted!E$1146=0),IF('Male Data'!E988&gt;MaleWeighted!E$1145,'Male Data'!$X988,0),IF(AND(MaleWeighted!E$1145=0,MaleWeighted!E$1146&gt;0),IF('Male Data'!E988&lt;MaleWeighted!E$1146,'Male Data'!$X988,0),IF(AND('Male Data'!E988&gt;MaleWeighted!E$1145,'Male Data'!E988&lt;MaleWeighted!E$1146),'Male Data'!$X988,0))))</f>
        <v>--</v>
      </c>
      <c r="F988" t="str">
        <f>IF(AND(MaleWeighted!F$1145=0,MaleWeighted!F$1146=0),"--",IF(AND(MaleWeighted!F$1145&gt;0,MaleWeighted!F$1146=0),IF('Male Data'!F988&gt;MaleWeighted!F$1145,'Male Data'!$X988,0),IF(AND(MaleWeighted!F$1145=0,MaleWeighted!F$1146&gt;0),IF('Male Data'!F988&lt;MaleWeighted!F$1146,'Male Data'!$X988,0),IF(AND('Male Data'!F988&gt;MaleWeighted!F$1145,'Male Data'!F988&lt;MaleWeighted!F$1146),'Male Data'!$X988,0))))</f>
        <v>--</v>
      </c>
      <c r="G988" t="str">
        <f>IF(AND(MaleWeighted!G$1145=0,MaleWeighted!G$1146=0),"--",IF(AND(MaleWeighted!G$1145&gt;0,MaleWeighted!G$1146=0),IF('Male Data'!G988&gt;MaleWeighted!G$1145,'Male Data'!$X988,0),IF(AND(MaleWeighted!G$1145=0,MaleWeighted!G$1146&gt;0),IF('Male Data'!G988&lt;MaleWeighted!G$1146,'Male Data'!$X988,0),IF(AND('Male Data'!G988&gt;MaleWeighted!G$1145,'Male Data'!G988&lt;MaleWeighted!G$1146),'Male Data'!$X988,0))))</f>
        <v>--</v>
      </c>
      <c r="H988" t="str">
        <f>IF(AND(MaleWeighted!H$1145=0,MaleWeighted!H$1146=0),"--",IF(AND(MaleWeighted!H$1145&gt;0,MaleWeighted!H$1146=0),IF('Male Data'!H988&gt;MaleWeighted!H$1145,'Male Data'!$X988,0),IF(AND(MaleWeighted!H$1145=0,MaleWeighted!H$1146&gt;0),IF('Male Data'!H988&lt;MaleWeighted!H$1146,'Male Data'!$X988,0),IF(AND('Male Data'!H988&gt;MaleWeighted!H$1145,'Male Data'!H988&lt;MaleWeighted!H$1146),'Male Data'!$X988,0))))</f>
        <v>--</v>
      </c>
      <c r="I988" t="str">
        <f>IF(AND(MaleWeighted!I$1145=0,MaleWeighted!I$1146=0),"--",IF(AND(MaleWeighted!I$1145&gt;0,MaleWeighted!I$1146=0),IF('Male Data'!I988&gt;MaleWeighted!I$1145,'Male Data'!$X988,0),IF(AND(MaleWeighted!I$1145=0,MaleWeighted!I$1146&gt;0),IF('Male Data'!I988&lt;MaleWeighted!I$1146,'Male Data'!$X988,0),IF(AND('Male Data'!I988&gt;MaleWeighted!I$1145,'Male Data'!I988&lt;MaleWeighted!I$1146),'Male Data'!$X988,0))))</f>
        <v>--</v>
      </c>
      <c r="J988" t="str">
        <f>IF(AND(MaleWeighted!J$1145=0,MaleWeighted!J$1146=0),"--",IF(AND(MaleWeighted!J$1145&gt;0,MaleWeighted!J$1146=0),IF('Male Data'!J988&gt;MaleWeighted!J$1145,'Male Data'!$X988,0),IF(AND(MaleWeighted!J$1145=0,MaleWeighted!J$1146&gt;0),IF('Male Data'!J988&lt;MaleWeighted!J$1146,'Male Data'!$X988,0),IF(AND('Male Data'!J988&gt;MaleWeighted!J$1145,'Male Data'!J988&lt;MaleWeighted!J$1146),'Male Data'!$X988,0))))</f>
        <v>--</v>
      </c>
      <c r="K988" t="str">
        <f>IF(AND(MaleWeighted!K$1145=0,MaleWeighted!K$1146=0),"--",IF(AND(MaleWeighted!K$1145&gt;0,MaleWeighted!K$1146=0),IF('Male Data'!K988&gt;MaleWeighted!K$1145,'Male Data'!$X988,0),IF(AND(MaleWeighted!K$1145=0,MaleWeighted!K$1146&gt;0),IF('Male Data'!K988&lt;MaleWeighted!K$1146,'Male Data'!$X988,0),IF(AND('Male Data'!K988&gt;MaleWeighted!K$1145,'Male Data'!K988&lt;MaleWeighted!K$1146),'Male Data'!$X988,0))))</f>
        <v>--</v>
      </c>
      <c r="L988" t="str">
        <f>IF(AND(MaleWeighted!L$1145=0,MaleWeighted!L$1146=0),"--",IF(AND(MaleWeighted!L$1145&gt;0,MaleWeighted!L$1146=0),IF('Male Data'!L988&gt;MaleWeighted!L$1145,'Male Data'!$X988,0),IF(AND(MaleWeighted!L$1145=0,MaleWeighted!L$1146&gt;0),IF('Male Data'!L988&lt;MaleWeighted!L$1146,'Male Data'!$X988,0),IF(AND('Male Data'!L988&gt;MaleWeighted!L$1145,'Male Data'!L988&lt;MaleWeighted!L$1146),'Male Data'!$X988,0))))</f>
        <v>--</v>
      </c>
      <c r="M988" t="str">
        <f>IF(AND(MaleWeighted!M$1145=0,MaleWeighted!M$1146=0),"--",IF(AND(MaleWeighted!M$1145&gt;0,MaleWeighted!M$1146=0),IF('Male Data'!M988&gt;MaleWeighted!M$1145,'Male Data'!$X988,0),IF(AND(MaleWeighted!M$1145=0,MaleWeighted!M$1146&gt;0),IF('Male Data'!M988&lt;MaleWeighted!M$1146,'Male Data'!$X988,0),IF(AND('Male Data'!M988&gt;MaleWeighted!M$1145,'Male Data'!M988&lt;MaleWeighted!M$1146),'Male Data'!$X988,0))))</f>
        <v>--</v>
      </c>
      <c r="N988" t="str">
        <f>IF(AND(MaleWeighted!N$1145=0,MaleWeighted!N$1146=0),"--",IF(AND(MaleWeighted!N$1145&gt;0,MaleWeighted!N$1146=0),IF('Male Data'!N988&gt;MaleWeighted!N$1145,'Male Data'!$X988,0),IF(AND(MaleWeighted!N$1145=0,MaleWeighted!N$1146&gt;0),IF('Male Data'!N988&lt;MaleWeighted!N$1146,'Male Data'!$X988,0),IF(AND('Male Data'!N988&gt;MaleWeighted!N$1145,'Male Data'!N988&lt;MaleWeighted!N$1146),'Male Data'!$X988,0))))</f>
        <v>--</v>
      </c>
      <c r="O988" t="str">
        <f>IF(AND(MaleWeighted!O$1145=0,MaleWeighted!O$1146=0),"--",IF(AND(MaleWeighted!O$1145&gt;0,MaleWeighted!O$1146=0),IF('Male Data'!O988&gt;MaleWeighted!O$1145,'Male Data'!$X988,0),IF(AND(MaleWeighted!O$1145=0,MaleWeighted!O$1146&gt;0),IF('Male Data'!O988&lt;MaleWeighted!O$1146,'Male Data'!$X988,0),IF(AND('Male Data'!O988&gt;MaleWeighted!O$1145,'Male Data'!O988&lt;MaleWeighted!O$1146),'Male Data'!$X988,0))))</f>
        <v>--</v>
      </c>
      <c r="P988" t="str">
        <f>IF(AND(MaleWeighted!P$1145=0,MaleWeighted!P$1146=0),"--",IF(AND(MaleWeighted!P$1145&gt;0,MaleWeighted!P$1146=0),IF('Male Data'!P988&gt;MaleWeighted!P$1145,'Male Data'!$X988,0),IF(AND(MaleWeighted!P$1145=0,MaleWeighted!P$1146&gt;0),IF('Male Data'!P988&lt;MaleWeighted!P$1146,'Male Data'!$X988,0),IF(AND('Male Data'!P988&gt;MaleWeighted!P$1145,'Male Data'!P988&lt;MaleWeighted!P$1146),'Male Data'!$X988,0))))</f>
        <v>--</v>
      </c>
      <c r="Q988" t="str">
        <f>IF(AND(MaleWeighted!Q$1145=0,MaleWeighted!Q$1146=0),"--",IF(AND(MaleWeighted!Q$1145&gt;0,MaleWeighted!Q$1146=0),IF('Male Data'!Q988&gt;MaleWeighted!Q$1145,'Male Data'!$X988,0),IF(AND(MaleWeighted!Q$1145=0,MaleWeighted!Q$1146&gt;0),IF('Male Data'!Q988&lt;MaleWeighted!Q$1146,'Male Data'!$X988,0),IF(AND('Male Data'!Q988&gt;MaleWeighted!Q$1145,'Male Data'!Q988&lt;MaleWeighted!Q$1146),'Male Data'!$X988,0))))</f>
        <v>--</v>
      </c>
      <c r="R988" t="str">
        <f>IF(AND(MaleWeighted!R$1145=0,MaleWeighted!R$1146=0),"--",IF(AND(MaleWeighted!R$1145&gt;0,MaleWeighted!R$1146=0),IF('Male Data'!R988&gt;MaleWeighted!R$1145,'Male Data'!$X988,0),IF(AND(MaleWeighted!R$1145=0,MaleWeighted!R$1146&gt;0),IF('Male Data'!R988&lt;MaleWeighted!R$1146,'Male Data'!$X988,0),IF(AND('Male Data'!R988&gt;MaleWeighted!R$1145,'Male Data'!R988&lt;MaleWeighted!R$1146),'Male Data'!$X988,0))))</f>
        <v>--</v>
      </c>
      <c r="S988" t="str">
        <f>IF(AND(MaleWeighted!S$1145=0,MaleWeighted!S$1146=0),"--",IF(AND(MaleWeighted!S$1145&gt;0,MaleWeighted!S$1146=0),IF('Male Data'!S988&gt;MaleWeighted!S$1145,'Male Data'!$X988,0),IF(AND(MaleWeighted!S$1145=0,MaleWeighted!S$1146&gt;0),IF('Male Data'!S988&lt;MaleWeighted!S$1146,'Male Data'!$X988,0),IF(AND('Male Data'!S988&gt;MaleWeighted!S$1145,'Male Data'!S988&lt;MaleWeighted!S$1146),'Male Data'!$X988,0))))</f>
        <v>--</v>
      </c>
      <c r="T988" t="str">
        <f>IF(AND(MaleWeighted!T$1145=0,MaleWeighted!T$1146=0),"--",IF(AND(MaleWeighted!T$1145&gt;0,MaleWeighted!T$1146=0),IF('Male Data'!T988&gt;MaleWeighted!T$1145,'Male Data'!$X988,0),IF(AND(MaleWeighted!T$1145=0,MaleWeighted!T$1146&gt;0),IF('Male Data'!$T988&lt;MaleWeighted!T$1146,'Male Data'!$X988,0),IF(AND('Male Data'!T988&gt;MaleWeighted!T$1145,'Male Data'!T988&lt;MaleWeighted!T$1146),'Male Data'!$X988,0))))</f>
        <v>--</v>
      </c>
      <c r="U988" t="str">
        <f>IF(AND(MaleWeighted!U$1145=0,MaleWeighted!U$1146=0),"--",IF(AND(MaleWeighted!U$1145&gt;0,MaleWeighted!U$1146=0),IF('Male Data'!U988&gt;MaleWeighted!U$1145,'Male Data'!$X988,0),IF(AND(MaleWeighted!U$1145=0,MaleWeighted!U$1146&gt;0),IF('Male Data'!U988&lt;MaleWeighted!U$1146,'Male Data'!$X988,0),IF(AND('Male Data'!U988&gt;MaleWeighted!U$1145,'Male Data'!U988&lt;MaleWeighted!U$1146),'Male Data'!$X988,0))))</f>
        <v>--</v>
      </c>
      <c r="V988" t="str">
        <f>IF(AND(MaleWeighted!V$1145=0,MaleWeighted!V$1146=0),"--",IF(AND(MaleWeighted!V$1145&gt;0,MaleWeighted!V$1146=0),IF('Male Data'!V988&gt;MaleWeighted!V$1145,'Male Data'!$X988,0),IF(AND(MaleWeighted!V$1145=0,MaleWeighted!V$1146&gt;0),IF('Male Data'!V988&lt;MaleWeighted!V$1146,'Male Data'!$X988,0),IF(AND('Male Data'!V988&gt;MaleWeighted!V$1145,'Male Data'!V988&lt;MaleWeighted!V$1146),'Male Data'!$X988,0))))</f>
        <v>--</v>
      </c>
      <c r="W988" t="str">
        <f>IF(AND(MaleWeighted!W$1145=0,MaleWeighted!W$1146=0),"--",IF(AND(MaleWeighted!W$1145&gt;0,MaleWeighted!W$1146=0),IF('Male Data'!W988&gt;MaleWeighted!W$1145,'Male Data'!$X988,0),IF(AND(MaleWeighted!W$1145=0,MaleWeighted!W$1146&gt;0),IF('Male Data'!W988&lt;MaleWeighted!W$1146,'Male Data'!$X988,0),IF(AND('Male Data'!W988&gt;MaleWeighted!W$1145,'Male Data'!W988&lt;MaleWeighted!W$1146),'Male Data'!$X988,0))))</f>
        <v>--</v>
      </c>
      <c r="Y988">
        <f t="shared" si="30"/>
        <v>0</v>
      </c>
      <c r="Z988">
        <f>Y988*'Male Data'!X988</f>
        <v>0</v>
      </c>
      <c r="AA988">
        <f t="shared" si="31"/>
        <v>1</v>
      </c>
      <c r="AB988">
        <f>AA988*'Male Data'!X988</f>
        <v>150556</v>
      </c>
    </row>
    <row r="989" spans="1:28">
      <c r="A989">
        <f>'Male Data'!A989</f>
        <v>988</v>
      </c>
      <c r="B989" t="str">
        <f>'Male Data'!B989</f>
        <v>M</v>
      </c>
      <c r="C989" t="str">
        <f>IF(AND(MaleWeighted!C$1145=0,MaleWeighted!C$1146=0),"--",IF(AND(MaleWeighted!C$1145&gt;0,MaleWeighted!C$1146=0),IF('Male Data'!C989&gt;MaleWeighted!C$1145,'Male Data'!$X989,0),IF(AND(MaleWeighted!C$1145=0,MaleWeighted!C$1146&gt;0),IF('Male Data'!C989&lt;MaleWeighted!C$1146,'Male Data'!$X989,0),IF(AND('Male Data'!C989&gt;MaleWeighted!C$1145,'Male Data'!C989&lt;MaleWeighted!C$1146),'Male Data'!$X989,0))))</f>
        <v>--</v>
      </c>
      <c r="D989" t="str">
        <f>IF(AND(MaleWeighted!D$1145=0,MaleWeighted!D$1146=0),"--",IF(AND(MaleWeighted!D$1145&gt;0,MaleWeighted!D$1146=0),IF('Male Data'!D989&gt;MaleWeighted!D$1145,'Male Data'!$X989,0),IF(AND(MaleWeighted!D$1145=0,MaleWeighted!D$1146&gt;0),IF('Male Data'!D989&lt;MaleWeighted!D$1146,'Male Data'!$X989,0),IF(AND('Male Data'!D989&gt;MaleWeighted!D$1145,'Male Data'!D989&lt;MaleWeighted!D$1146),'Male Data'!$X989,0))))</f>
        <v>--</v>
      </c>
      <c r="E989" t="str">
        <f>IF(AND(MaleWeighted!E$1145=0,MaleWeighted!E$1146=0),"--",IF(AND(MaleWeighted!E$1145&gt;0,MaleWeighted!E$1146=0),IF('Male Data'!E989&gt;MaleWeighted!E$1145,'Male Data'!$X989,0),IF(AND(MaleWeighted!E$1145=0,MaleWeighted!E$1146&gt;0),IF('Male Data'!E989&lt;MaleWeighted!E$1146,'Male Data'!$X989,0),IF(AND('Male Data'!E989&gt;MaleWeighted!E$1145,'Male Data'!E989&lt;MaleWeighted!E$1146),'Male Data'!$X989,0))))</f>
        <v>--</v>
      </c>
      <c r="F989" t="str">
        <f>IF(AND(MaleWeighted!F$1145=0,MaleWeighted!F$1146=0),"--",IF(AND(MaleWeighted!F$1145&gt;0,MaleWeighted!F$1146=0),IF('Male Data'!F989&gt;MaleWeighted!F$1145,'Male Data'!$X989,0),IF(AND(MaleWeighted!F$1145=0,MaleWeighted!F$1146&gt;0),IF('Male Data'!F989&lt;MaleWeighted!F$1146,'Male Data'!$X989,0),IF(AND('Male Data'!F989&gt;MaleWeighted!F$1145,'Male Data'!F989&lt;MaleWeighted!F$1146),'Male Data'!$X989,0))))</f>
        <v>--</v>
      </c>
      <c r="G989" t="str">
        <f>IF(AND(MaleWeighted!G$1145=0,MaleWeighted!G$1146=0),"--",IF(AND(MaleWeighted!G$1145&gt;0,MaleWeighted!G$1146=0),IF('Male Data'!G989&gt;MaleWeighted!G$1145,'Male Data'!$X989,0),IF(AND(MaleWeighted!G$1145=0,MaleWeighted!G$1146&gt;0),IF('Male Data'!G989&lt;MaleWeighted!G$1146,'Male Data'!$X989,0),IF(AND('Male Data'!G989&gt;MaleWeighted!G$1145,'Male Data'!G989&lt;MaleWeighted!G$1146),'Male Data'!$X989,0))))</f>
        <v>--</v>
      </c>
      <c r="H989" t="str">
        <f>IF(AND(MaleWeighted!H$1145=0,MaleWeighted!H$1146=0),"--",IF(AND(MaleWeighted!H$1145&gt;0,MaleWeighted!H$1146=0),IF('Male Data'!H989&gt;MaleWeighted!H$1145,'Male Data'!$X989,0),IF(AND(MaleWeighted!H$1145=0,MaleWeighted!H$1146&gt;0),IF('Male Data'!H989&lt;MaleWeighted!H$1146,'Male Data'!$X989,0),IF(AND('Male Data'!H989&gt;MaleWeighted!H$1145,'Male Data'!H989&lt;MaleWeighted!H$1146),'Male Data'!$X989,0))))</f>
        <v>--</v>
      </c>
      <c r="I989" t="str">
        <f>IF(AND(MaleWeighted!I$1145=0,MaleWeighted!I$1146=0),"--",IF(AND(MaleWeighted!I$1145&gt;0,MaleWeighted!I$1146=0),IF('Male Data'!I989&gt;MaleWeighted!I$1145,'Male Data'!$X989,0),IF(AND(MaleWeighted!I$1145=0,MaleWeighted!I$1146&gt;0),IF('Male Data'!I989&lt;MaleWeighted!I$1146,'Male Data'!$X989,0),IF(AND('Male Data'!I989&gt;MaleWeighted!I$1145,'Male Data'!I989&lt;MaleWeighted!I$1146),'Male Data'!$X989,0))))</f>
        <v>--</v>
      </c>
      <c r="J989" t="str">
        <f>IF(AND(MaleWeighted!J$1145=0,MaleWeighted!J$1146=0),"--",IF(AND(MaleWeighted!J$1145&gt;0,MaleWeighted!J$1146=0),IF('Male Data'!J989&gt;MaleWeighted!J$1145,'Male Data'!$X989,0),IF(AND(MaleWeighted!J$1145=0,MaleWeighted!J$1146&gt;0),IF('Male Data'!J989&lt;MaleWeighted!J$1146,'Male Data'!$X989,0),IF(AND('Male Data'!J989&gt;MaleWeighted!J$1145,'Male Data'!J989&lt;MaleWeighted!J$1146),'Male Data'!$X989,0))))</f>
        <v>--</v>
      </c>
      <c r="K989" t="str">
        <f>IF(AND(MaleWeighted!K$1145=0,MaleWeighted!K$1146=0),"--",IF(AND(MaleWeighted!K$1145&gt;0,MaleWeighted!K$1146=0),IF('Male Data'!K989&gt;MaleWeighted!K$1145,'Male Data'!$X989,0),IF(AND(MaleWeighted!K$1145=0,MaleWeighted!K$1146&gt;0),IF('Male Data'!K989&lt;MaleWeighted!K$1146,'Male Data'!$X989,0),IF(AND('Male Data'!K989&gt;MaleWeighted!K$1145,'Male Data'!K989&lt;MaleWeighted!K$1146),'Male Data'!$X989,0))))</f>
        <v>--</v>
      </c>
      <c r="L989" t="str">
        <f>IF(AND(MaleWeighted!L$1145=0,MaleWeighted!L$1146=0),"--",IF(AND(MaleWeighted!L$1145&gt;0,MaleWeighted!L$1146=0),IF('Male Data'!L989&gt;MaleWeighted!L$1145,'Male Data'!$X989,0),IF(AND(MaleWeighted!L$1145=0,MaleWeighted!L$1146&gt;0),IF('Male Data'!L989&lt;MaleWeighted!L$1146,'Male Data'!$X989,0),IF(AND('Male Data'!L989&gt;MaleWeighted!L$1145,'Male Data'!L989&lt;MaleWeighted!L$1146),'Male Data'!$X989,0))))</f>
        <v>--</v>
      </c>
      <c r="M989" t="str">
        <f>IF(AND(MaleWeighted!M$1145=0,MaleWeighted!M$1146=0),"--",IF(AND(MaleWeighted!M$1145&gt;0,MaleWeighted!M$1146=0),IF('Male Data'!M989&gt;MaleWeighted!M$1145,'Male Data'!$X989,0),IF(AND(MaleWeighted!M$1145=0,MaleWeighted!M$1146&gt;0),IF('Male Data'!M989&lt;MaleWeighted!M$1146,'Male Data'!$X989,0),IF(AND('Male Data'!M989&gt;MaleWeighted!M$1145,'Male Data'!M989&lt;MaleWeighted!M$1146),'Male Data'!$X989,0))))</f>
        <v>--</v>
      </c>
      <c r="N989" t="str">
        <f>IF(AND(MaleWeighted!N$1145=0,MaleWeighted!N$1146=0),"--",IF(AND(MaleWeighted!N$1145&gt;0,MaleWeighted!N$1146=0),IF('Male Data'!N989&gt;MaleWeighted!N$1145,'Male Data'!$X989,0),IF(AND(MaleWeighted!N$1145=0,MaleWeighted!N$1146&gt;0),IF('Male Data'!N989&lt;MaleWeighted!N$1146,'Male Data'!$X989,0),IF(AND('Male Data'!N989&gt;MaleWeighted!N$1145,'Male Data'!N989&lt;MaleWeighted!N$1146),'Male Data'!$X989,0))))</f>
        <v>--</v>
      </c>
      <c r="O989" t="str">
        <f>IF(AND(MaleWeighted!O$1145=0,MaleWeighted!O$1146=0),"--",IF(AND(MaleWeighted!O$1145&gt;0,MaleWeighted!O$1146=0),IF('Male Data'!O989&gt;MaleWeighted!O$1145,'Male Data'!$X989,0),IF(AND(MaleWeighted!O$1145=0,MaleWeighted!O$1146&gt;0),IF('Male Data'!O989&lt;MaleWeighted!O$1146,'Male Data'!$X989,0),IF(AND('Male Data'!O989&gt;MaleWeighted!O$1145,'Male Data'!O989&lt;MaleWeighted!O$1146),'Male Data'!$X989,0))))</f>
        <v>--</v>
      </c>
      <c r="P989" t="str">
        <f>IF(AND(MaleWeighted!P$1145=0,MaleWeighted!P$1146=0),"--",IF(AND(MaleWeighted!P$1145&gt;0,MaleWeighted!P$1146=0),IF('Male Data'!P989&gt;MaleWeighted!P$1145,'Male Data'!$X989,0),IF(AND(MaleWeighted!P$1145=0,MaleWeighted!P$1146&gt;0),IF('Male Data'!P989&lt;MaleWeighted!P$1146,'Male Data'!$X989,0),IF(AND('Male Data'!P989&gt;MaleWeighted!P$1145,'Male Data'!P989&lt;MaleWeighted!P$1146),'Male Data'!$X989,0))))</f>
        <v>--</v>
      </c>
      <c r="Q989" t="str">
        <f>IF(AND(MaleWeighted!Q$1145=0,MaleWeighted!Q$1146=0),"--",IF(AND(MaleWeighted!Q$1145&gt;0,MaleWeighted!Q$1146=0),IF('Male Data'!Q989&gt;MaleWeighted!Q$1145,'Male Data'!$X989,0),IF(AND(MaleWeighted!Q$1145=0,MaleWeighted!Q$1146&gt;0),IF('Male Data'!Q989&lt;MaleWeighted!Q$1146,'Male Data'!$X989,0),IF(AND('Male Data'!Q989&gt;MaleWeighted!Q$1145,'Male Data'!Q989&lt;MaleWeighted!Q$1146),'Male Data'!$X989,0))))</f>
        <v>--</v>
      </c>
      <c r="R989" t="str">
        <f>IF(AND(MaleWeighted!R$1145=0,MaleWeighted!R$1146=0),"--",IF(AND(MaleWeighted!R$1145&gt;0,MaleWeighted!R$1146=0),IF('Male Data'!R989&gt;MaleWeighted!R$1145,'Male Data'!$X989,0),IF(AND(MaleWeighted!R$1145=0,MaleWeighted!R$1146&gt;0),IF('Male Data'!R989&lt;MaleWeighted!R$1146,'Male Data'!$X989,0),IF(AND('Male Data'!R989&gt;MaleWeighted!R$1145,'Male Data'!R989&lt;MaleWeighted!R$1146),'Male Data'!$X989,0))))</f>
        <v>--</v>
      </c>
      <c r="S989" t="str">
        <f>IF(AND(MaleWeighted!S$1145=0,MaleWeighted!S$1146=0),"--",IF(AND(MaleWeighted!S$1145&gt;0,MaleWeighted!S$1146=0),IF('Male Data'!S989&gt;MaleWeighted!S$1145,'Male Data'!$X989,0),IF(AND(MaleWeighted!S$1145=0,MaleWeighted!S$1146&gt;0),IF('Male Data'!S989&lt;MaleWeighted!S$1146,'Male Data'!$X989,0),IF(AND('Male Data'!S989&gt;MaleWeighted!S$1145,'Male Data'!S989&lt;MaleWeighted!S$1146),'Male Data'!$X989,0))))</f>
        <v>--</v>
      </c>
      <c r="T989" t="str">
        <f>IF(AND(MaleWeighted!T$1145=0,MaleWeighted!T$1146=0),"--",IF(AND(MaleWeighted!T$1145&gt;0,MaleWeighted!T$1146=0),IF('Male Data'!T989&gt;MaleWeighted!T$1145,'Male Data'!$X989,0),IF(AND(MaleWeighted!T$1145=0,MaleWeighted!T$1146&gt;0),IF('Male Data'!$T989&lt;MaleWeighted!T$1146,'Male Data'!$X989,0),IF(AND('Male Data'!T989&gt;MaleWeighted!T$1145,'Male Data'!T989&lt;MaleWeighted!T$1146),'Male Data'!$X989,0))))</f>
        <v>--</v>
      </c>
      <c r="U989" t="str">
        <f>IF(AND(MaleWeighted!U$1145=0,MaleWeighted!U$1146=0),"--",IF(AND(MaleWeighted!U$1145&gt;0,MaleWeighted!U$1146=0),IF('Male Data'!U989&gt;MaleWeighted!U$1145,'Male Data'!$X989,0),IF(AND(MaleWeighted!U$1145=0,MaleWeighted!U$1146&gt;0),IF('Male Data'!U989&lt;MaleWeighted!U$1146,'Male Data'!$X989,0),IF(AND('Male Data'!U989&gt;MaleWeighted!U$1145,'Male Data'!U989&lt;MaleWeighted!U$1146),'Male Data'!$X989,0))))</f>
        <v>--</v>
      </c>
      <c r="V989" t="str">
        <f>IF(AND(MaleWeighted!V$1145=0,MaleWeighted!V$1146=0),"--",IF(AND(MaleWeighted!V$1145&gt;0,MaleWeighted!V$1146=0),IF('Male Data'!V989&gt;MaleWeighted!V$1145,'Male Data'!$X989,0),IF(AND(MaleWeighted!V$1145=0,MaleWeighted!V$1146&gt;0),IF('Male Data'!V989&lt;MaleWeighted!V$1146,'Male Data'!$X989,0),IF(AND('Male Data'!V989&gt;MaleWeighted!V$1145,'Male Data'!V989&lt;MaleWeighted!V$1146),'Male Data'!$X989,0))))</f>
        <v>--</v>
      </c>
      <c r="W989" t="str">
        <f>IF(AND(MaleWeighted!W$1145=0,MaleWeighted!W$1146=0),"--",IF(AND(MaleWeighted!W$1145&gt;0,MaleWeighted!W$1146=0),IF('Male Data'!W989&gt;MaleWeighted!W$1145,'Male Data'!$X989,0),IF(AND(MaleWeighted!W$1145=0,MaleWeighted!W$1146&gt;0),IF('Male Data'!W989&lt;MaleWeighted!W$1146,'Male Data'!$X989,0),IF(AND('Male Data'!W989&gt;MaleWeighted!W$1145,'Male Data'!W989&lt;MaleWeighted!W$1146),'Male Data'!$X989,0))))</f>
        <v>--</v>
      </c>
      <c r="Y989">
        <f t="shared" si="30"/>
        <v>0</v>
      </c>
      <c r="Z989">
        <f>Y989*'Male Data'!X989</f>
        <v>0</v>
      </c>
      <c r="AA989">
        <f t="shared" si="31"/>
        <v>1</v>
      </c>
      <c r="AB989">
        <f>AA989*'Male Data'!X989</f>
        <v>89189</v>
      </c>
    </row>
    <row r="990" spans="1:28">
      <c r="A990">
        <f>'Male Data'!A990</f>
        <v>989</v>
      </c>
      <c r="B990" t="str">
        <f>'Male Data'!B990</f>
        <v>M</v>
      </c>
      <c r="C990" t="str">
        <f>IF(AND(MaleWeighted!C$1145=0,MaleWeighted!C$1146=0),"--",IF(AND(MaleWeighted!C$1145&gt;0,MaleWeighted!C$1146=0),IF('Male Data'!C990&gt;MaleWeighted!C$1145,'Male Data'!$X990,0),IF(AND(MaleWeighted!C$1145=0,MaleWeighted!C$1146&gt;0),IF('Male Data'!C990&lt;MaleWeighted!C$1146,'Male Data'!$X990,0),IF(AND('Male Data'!C990&gt;MaleWeighted!C$1145,'Male Data'!C990&lt;MaleWeighted!C$1146),'Male Data'!$X990,0))))</f>
        <v>--</v>
      </c>
      <c r="D990" t="str">
        <f>IF(AND(MaleWeighted!D$1145=0,MaleWeighted!D$1146=0),"--",IF(AND(MaleWeighted!D$1145&gt;0,MaleWeighted!D$1146=0),IF('Male Data'!D990&gt;MaleWeighted!D$1145,'Male Data'!$X990,0),IF(AND(MaleWeighted!D$1145=0,MaleWeighted!D$1146&gt;0),IF('Male Data'!D990&lt;MaleWeighted!D$1146,'Male Data'!$X990,0),IF(AND('Male Data'!D990&gt;MaleWeighted!D$1145,'Male Data'!D990&lt;MaleWeighted!D$1146),'Male Data'!$X990,0))))</f>
        <v>--</v>
      </c>
      <c r="E990" t="str">
        <f>IF(AND(MaleWeighted!E$1145=0,MaleWeighted!E$1146=0),"--",IF(AND(MaleWeighted!E$1145&gt;0,MaleWeighted!E$1146=0),IF('Male Data'!E990&gt;MaleWeighted!E$1145,'Male Data'!$X990,0),IF(AND(MaleWeighted!E$1145=0,MaleWeighted!E$1146&gt;0),IF('Male Data'!E990&lt;MaleWeighted!E$1146,'Male Data'!$X990,0),IF(AND('Male Data'!E990&gt;MaleWeighted!E$1145,'Male Data'!E990&lt;MaleWeighted!E$1146),'Male Data'!$X990,0))))</f>
        <v>--</v>
      </c>
      <c r="F990" t="str">
        <f>IF(AND(MaleWeighted!F$1145=0,MaleWeighted!F$1146=0),"--",IF(AND(MaleWeighted!F$1145&gt;0,MaleWeighted!F$1146=0),IF('Male Data'!F990&gt;MaleWeighted!F$1145,'Male Data'!$X990,0),IF(AND(MaleWeighted!F$1145=0,MaleWeighted!F$1146&gt;0),IF('Male Data'!F990&lt;MaleWeighted!F$1146,'Male Data'!$X990,0),IF(AND('Male Data'!F990&gt;MaleWeighted!F$1145,'Male Data'!F990&lt;MaleWeighted!F$1146),'Male Data'!$X990,0))))</f>
        <v>--</v>
      </c>
      <c r="G990" t="str">
        <f>IF(AND(MaleWeighted!G$1145=0,MaleWeighted!G$1146=0),"--",IF(AND(MaleWeighted!G$1145&gt;0,MaleWeighted!G$1146=0),IF('Male Data'!G990&gt;MaleWeighted!G$1145,'Male Data'!$X990,0),IF(AND(MaleWeighted!G$1145=0,MaleWeighted!G$1146&gt;0),IF('Male Data'!G990&lt;MaleWeighted!G$1146,'Male Data'!$X990,0),IF(AND('Male Data'!G990&gt;MaleWeighted!G$1145,'Male Data'!G990&lt;MaleWeighted!G$1146),'Male Data'!$X990,0))))</f>
        <v>--</v>
      </c>
      <c r="H990" t="str">
        <f>IF(AND(MaleWeighted!H$1145=0,MaleWeighted!H$1146=0),"--",IF(AND(MaleWeighted!H$1145&gt;0,MaleWeighted!H$1146=0),IF('Male Data'!H990&gt;MaleWeighted!H$1145,'Male Data'!$X990,0),IF(AND(MaleWeighted!H$1145=0,MaleWeighted!H$1146&gt;0),IF('Male Data'!H990&lt;MaleWeighted!H$1146,'Male Data'!$X990,0),IF(AND('Male Data'!H990&gt;MaleWeighted!H$1145,'Male Data'!H990&lt;MaleWeighted!H$1146),'Male Data'!$X990,0))))</f>
        <v>--</v>
      </c>
      <c r="I990" t="str">
        <f>IF(AND(MaleWeighted!I$1145=0,MaleWeighted!I$1146=0),"--",IF(AND(MaleWeighted!I$1145&gt;0,MaleWeighted!I$1146=0),IF('Male Data'!I990&gt;MaleWeighted!I$1145,'Male Data'!$X990,0),IF(AND(MaleWeighted!I$1145=0,MaleWeighted!I$1146&gt;0),IF('Male Data'!I990&lt;MaleWeighted!I$1146,'Male Data'!$X990,0),IF(AND('Male Data'!I990&gt;MaleWeighted!I$1145,'Male Data'!I990&lt;MaleWeighted!I$1146),'Male Data'!$X990,0))))</f>
        <v>--</v>
      </c>
      <c r="J990" t="str">
        <f>IF(AND(MaleWeighted!J$1145=0,MaleWeighted!J$1146=0),"--",IF(AND(MaleWeighted!J$1145&gt;0,MaleWeighted!J$1146=0),IF('Male Data'!J990&gt;MaleWeighted!J$1145,'Male Data'!$X990,0),IF(AND(MaleWeighted!J$1145=0,MaleWeighted!J$1146&gt;0),IF('Male Data'!J990&lt;MaleWeighted!J$1146,'Male Data'!$X990,0),IF(AND('Male Data'!J990&gt;MaleWeighted!J$1145,'Male Data'!J990&lt;MaleWeighted!J$1146),'Male Data'!$X990,0))))</f>
        <v>--</v>
      </c>
      <c r="K990" t="str">
        <f>IF(AND(MaleWeighted!K$1145=0,MaleWeighted!K$1146=0),"--",IF(AND(MaleWeighted!K$1145&gt;0,MaleWeighted!K$1146=0),IF('Male Data'!K990&gt;MaleWeighted!K$1145,'Male Data'!$X990,0),IF(AND(MaleWeighted!K$1145=0,MaleWeighted!K$1146&gt;0),IF('Male Data'!K990&lt;MaleWeighted!K$1146,'Male Data'!$X990,0),IF(AND('Male Data'!K990&gt;MaleWeighted!K$1145,'Male Data'!K990&lt;MaleWeighted!K$1146),'Male Data'!$X990,0))))</f>
        <v>--</v>
      </c>
      <c r="L990" t="str">
        <f>IF(AND(MaleWeighted!L$1145=0,MaleWeighted!L$1146=0),"--",IF(AND(MaleWeighted!L$1145&gt;0,MaleWeighted!L$1146=0),IF('Male Data'!L990&gt;MaleWeighted!L$1145,'Male Data'!$X990,0),IF(AND(MaleWeighted!L$1145=0,MaleWeighted!L$1146&gt;0),IF('Male Data'!L990&lt;MaleWeighted!L$1146,'Male Data'!$X990,0),IF(AND('Male Data'!L990&gt;MaleWeighted!L$1145,'Male Data'!L990&lt;MaleWeighted!L$1146),'Male Data'!$X990,0))))</f>
        <v>--</v>
      </c>
      <c r="M990" t="str">
        <f>IF(AND(MaleWeighted!M$1145=0,MaleWeighted!M$1146=0),"--",IF(AND(MaleWeighted!M$1145&gt;0,MaleWeighted!M$1146=0),IF('Male Data'!M990&gt;MaleWeighted!M$1145,'Male Data'!$X990,0),IF(AND(MaleWeighted!M$1145=0,MaleWeighted!M$1146&gt;0),IF('Male Data'!M990&lt;MaleWeighted!M$1146,'Male Data'!$X990,0),IF(AND('Male Data'!M990&gt;MaleWeighted!M$1145,'Male Data'!M990&lt;MaleWeighted!M$1146),'Male Data'!$X990,0))))</f>
        <v>--</v>
      </c>
      <c r="N990" t="str">
        <f>IF(AND(MaleWeighted!N$1145=0,MaleWeighted!N$1146=0),"--",IF(AND(MaleWeighted!N$1145&gt;0,MaleWeighted!N$1146=0),IF('Male Data'!N990&gt;MaleWeighted!N$1145,'Male Data'!$X990,0),IF(AND(MaleWeighted!N$1145=0,MaleWeighted!N$1146&gt;0),IF('Male Data'!N990&lt;MaleWeighted!N$1146,'Male Data'!$X990,0),IF(AND('Male Data'!N990&gt;MaleWeighted!N$1145,'Male Data'!N990&lt;MaleWeighted!N$1146),'Male Data'!$X990,0))))</f>
        <v>--</v>
      </c>
      <c r="O990" t="str">
        <f>IF(AND(MaleWeighted!O$1145=0,MaleWeighted!O$1146=0),"--",IF(AND(MaleWeighted!O$1145&gt;0,MaleWeighted!O$1146=0),IF('Male Data'!O990&gt;MaleWeighted!O$1145,'Male Data'!$X990,0),IF(AND(MaleWeighted!O$1145=0,MaleWeighted!O$1146&gt;0),IF('Male Data'!O990&lt;MaleWeighted!O$1146,'Male Data'!$X990,0),IF(AND('Male Data'!O990&gt;MaleWeighted!O$1145,'Male Data'!O990&lt;MaleWeighted!O$1146),'Male Data'!$X990,0))))</f>
        <v>--</v>
      </c>
      <c r="P990" t="str">
        <f>IF(AND(MaleWeighted!P$1145=0,MaleWeighted!P$1146=0),"--",IF(AND(MaleWeighted!P$1145&gt;0,MaleWeighted!P$1146=0),IF('Male Data'!P990&gt;MaleWeighted!P$1145,'Male Data'!$X990,0),IF(AND(MaleWeighted!P$1145=0,MaleWeighted!P$1146&gt;0),IF('Male Data'!P990&lt;MaleWeighted!P$1146,'Male Data'!$X990,0),IF(AND('Male Data'!P990&gt;MaleWeighted!P$1145,'Male Data'!P990&lt;MaleWeighted!P$1146),'Male Data'!$X990,0))))</f>
        <v>--</v>
      </c>
      <c r="Q990" t="str">
        <f>IF(AND(MaleWeighted!Q$1145=0,MaleWeighted!Q$1146=0),"--",IF(AND(MaleWeighted!Q$1145&gt;0,MaleWeighted!Q$1146=0),IF('Male Data'!Q990&gt;MaleWeighted!Q$1145,'Male Data'!$X990,0),IF(AND(MaleWeighted!Q$1145=0,MaleWeighted!Q$1146&gt;0),IF('Male Data'!Q990&lt;MaleWeighted!Q$1146,'Male Data'!$X990,0),IF(AND('Male Data'!Q990&gt;MaleWeighted!Q$1145,'Male Data'!Q990&lt;MaleWeighted!Q$1146),'Male Data'!$X990,0))))</f>
        <v>--</v>
      </c>
      <c r="R990" t="str">
        <f>IF(AND(MaleWeighted!R$1145=0,MaleWeighted!R$1146=0),"--",IF(AND(MaleWeighted!R$1145&gt;0,MaleWeighted!R$1146=0),IF('Male Data'!R990&gt;MaleWeighted!R$1145,'Male Data'!$X990,0),IF(AND(MaleWeighted!R$1145=0,MaleWeighted!R$1146&gt;0),IF('Male Data'!R990&lt;MaleWeighted!R$1146,'Male Data'!$X990,0),IF(AND('Male Data'!R990&gt;MaleWeighted!R$1145,'Male Data'!R990&lt;MaleWeighted!R$1146),'Male Data'!$X990,0))))</f>
        <v>--</v>
      </c>
      <c r="S990" t="str">
        <f>IF(AND(MaleWeighted!S$1145=0,MaleWeighted!S$1146=0),"--",IF(AND(MaleWeighted!S$1145&gt;0,MaleWeighted!S$1146=0),IF('Male Data'!S990&gt;MaleWeighted!S$1145,'Male Data'!$X990,0),IF(AND(MaleWeighted!S$1145=0,MaleWeighted!S$1146&gt;0),IF('Male Data'!S990&lt;MaleWeighted!S$1146,'Male Data'!$X990,0),IF(AND('Male Data'!S990&gt;MaleWeighted!S$1145,'Male Data'!S990&lt;MaleWeighted!S$1146),'Male Data'!$X990,0))))</f>
        <v>--</v>
      </c>
      <c r="T990" t="str">
        <f>IF(AND(MaleWeighted!T$1145=0,MaleWeighted!T$1146=0),"--",IF(AND(MaleWeighted!T$1145&gt;0,MaleWeighted!T$1146=0),IF('Male Data'!T990&gt;MaleWeighted!T$1145,'Male Data'!$X990,0),IF(AND(MaleWeighted!T$1145=0,MaleWeighted!T$1146&gt;0),IF('Male Data'!$T990&lt;MaleWeighted!T$1146,'Male Data'!$X990,0),IF(AND('Male Data'!T990&gt;MaleWeighted!T$1145,'Male Data'!T990&lt;MaleWeighted!T$1146),'Male Data'!$X990,0))))</f>
        <v>--</v>
      </c>
      <c r="U990" t="str">
        <f>IF(AND(MaleWeighted!U$1145=0,MaleWeighted!U$1146=0),"--",IF(AND(MaleWeighted!U$1145&gt;0,MaleWeighted!U$1146=0),IF('Male Data'!U990&gt;MaleWeighted!U$1145,'Male Data'!$X990,0),IF(AND(MaleWeighted!U$1145=0,MaleWeighted!U$1146&gt;0),IF('Male Data'!U990&lt;MaleWeighted!U$1146,'Male Data'!$X990,0),IF(AND('Male Data'!U990&gt;MaleWeighted!U$1145,'Male Data'!U990&lt;MaleWeighted!U$1146),'Male Data'!$X990,0))))</f>
        <v>--</v>
      </c>
      <c r="V990" t="str">
        <f>IF(AND(MaleWeighted!V$1145=0,MaleWeighted!V$1146=0),"--",IF(AND(MaleWeighted!V$1145&gt;0,MaleWeighted!V$1146=0),IF('Male Data'!V990&gt;MaleWeighted!V$1145,'Male Data'!$X990,0),IF(AND(MaleWeighted!V$1145=0,MaleWeighted!V$1146&gt;0),IF('Male Data'!V990&lt;MaleWeighted!V$1146,'Male Data'!$X990,0),IF(AND('Male Data'!V990&gt;MaleWeighted!V$1145,'Male Data'!V990&lt;MaleWeighted!V$1146),'Male Data'!$X990,0))))</f>
        <v>--</v>
      </c>
      <c r="W990" t="str">
        <f>IF(AND(MaleWeighted!W$1145=0,MaleWeighted!W$1146=0),"--",IF(AND(MaleWeighted!W$1145&gt;0,MaleWeighted!W$1146=0),IF('Male Data'!W990&gt;MaleWeighted!W$1145,'Male Data'!$X990,0),IF(AND(MaleWeighted!W$1145=0,MaleWeighted!W$1146&gt;0),IF('Male Data'!W990&lt;MaleWeighted!W$1146,'Male Data'!$X990,0),IF(AND('Male Data'!W990&gt;MaleWeighted!W$1145,'Male Data'!W990&lt;MaleWeighted!W$1146),'Male Data'!$X990,0))))</f>
        <v>--</v>
      </c>
      <c r="Y990">
        <f t="shared" si="30"/>
        <v>0</v>
      </c>
      <c r="Z990">
        <f>Y990*'Male Data'!X990</f>
        <v>0</v>
      </c>
      <c r="AA990">
        <f t="shared" si="31"/>
        <v>1</v>
      </c>
      <c r="AB990">
        <f>AA990*'Male Data'!X990</f>
        <v>59310</v>
      </c>
    </row>
    <row r="991" spans="1:28">
      <c r="A991">
        <f>'Male Data'!A991</f>
        <v>990</v>
      </c>
      <c r="B991" t="str">
        <f>'Male Data'!B991</f>
        <v>M</v>
      </c>
      <c r="C991" t="str">
        <f>IF(AND(MaleWeighted!C$1145=0,MaleWeighted!C$1146=0),"--",IF(AND(MaleWeighted!C$1145&gt;0,MaleWeighted!C$1146=0),IF('Male Data'!C991&gt;MaleWeighted!C$1145,'Male Data'!$X991,0),IF(AND(MaleWeighted!C$1145=0,MaleWeighted!C$1146&gt;0),IF('Male Data'!C991&lt;MaleWeighted!C$1146,'Male Data'!$X991,0),IF(AND('Male Data'!C991&gt;MaleWeighted!C$1145,'Male Data'!C991&lt;MaleWeighted!C$1146),'Male Data'!$X991,0))))</f>
        <v>--</v>
      </c>
      <c r="D991" t="str">
        <f>IF(AND(MaleWeighted!D$1145=0,MaleWeighted!D$1146=0),"--",IF(AND(MaleWeighted!D$1145&gt;0,MaleWeighted!D$1146=0),IF('Male Data'!D991&gt;MaleWeighted!D$1145,'Male Data'!$X991,0),IF(AND(MaleWeighted!D$1145=0,MaleWeighted!D$1146&gt;0),IF('Male Data'!D991&lt;MaleWeighted!D$1146,'Male Data'!$X991,0),IF(AND('Male Data'!D991&gt;MaleWeighted!D$1145,'Male Data'!D991&lt;MaleWeighted!D$1146),'Male Data'!$X991,0))))</f>
        <v>--</v>
      </c>
      <c r="E991" t="str">
        <f>IF(AND(MaleWeighted!E$1145=0,MaleWeighted!E$1146=0),"--",IF(AND(MaleWeighted!E$1145&gt;0,MaleWeighted!E$1146=0),IF('Male Data'!E991&gt;MaleWeighted!E$1145,'Male Data'!$X991,0),IF(AND(MaleWeighted!E$1145=0,MaleWeighted!E$1146&gt;0),IF('Male Data'!E991&lt;MaleWeighted!E$1146,'Male Data'!$X991,0),IF(AND('Male Data'!E991&gt;MaleWeighted!E$1145,'Male Data'!E991&lt;MaleWeighted!E$1146),'Male Data'!$X991,0))))</f>
        <v>--</v>
      </c>
      <c r="F991" t="str">
        <f>IF(AND(MaleWeighted!F$1145=0,MaleWeighted!F$1146=0),"--",IF(AND(MaleWeighted!F$1145&gt;0,MaleWeighted!F$1146=0),IF('Male Data'!F991&gt;MaleWeighted!F$1145,'Male Data'!$X991,0),IF(AND(MaleWeighted!F$1145=0,MaleWeighted!F$1146&gt;0),IF('Male Data'!F991&lt;MaleWeighted!F$1146,'Male Data'!$X991,0),IF(AND('Male Data'!F991&gt;MaleWeighted!F$1145,'Male Data'!F991&lt;MaleWeighted!F$1146),'Male Data'!$X991,0))))</f>
        <v>--</v>
      </c>
      <c r="G991" t="str">
        <f>IF(AND(MaleWeighted!G$1145=0,MaleWeighted!G$1146=0),"--",IF(AND(MaleWeighted!G$1145&gt;0,MaleWeighted!G$1146=0),IF('Male Data'!G991&gt;MaleWeighted!G$1145,'Male Data'!$X991,0),IF(AND(MaleWeighted!G$1145=0,MaleWeighted!G$1146&gt;0),IF('Male Data'!G991&lt;MaleWeighted!G$1146,'Male Data'!$X991,0),IF(AND('Male Data'!G991&gt;MaleWeighted!G$1145,'Male Data'!G991&lt;MaleWeighted!G$1146),'Male Data'!$X991,0))))</f>
        <v>--</v>
      </c>
      <c r="H991" t="str">
        <f>IF(AND(MaleWeighted!H$1145=0,MaleWeighted!H$1146=0),"--",IF(AND(MaleWeighted!H$1145&gt;0,MaleWeighted!H$1146=0),IF('Male Data'!H991&gt;MaleWeighted!H$1145,'Male Data'!$X991,0),IF(AND(MaleWeighted!H$1145=0,MaleWeighted!H$1146&gt;0),IF('Male Data'!H991&lt;MaleWeighted!H$1146,'Male Data'!$X991,0),IF(AND('Male Data'!H991&gt;MaleWeighted!H$1145,'Male Data'!H991&lt;MaleWeighted!H$1146),'Male Data'!$X991,0))))</f>
        <v>--</v>
      </c>
      <c r="I991" t="str">
        <f>IF(AND(MaleWeighted!I$1145=0,MaleWeighted!I$1146=0),"--",IF(AND(MaleWeighted!I$1145&gt;0,MaleWeighted!I$1146=0),IF('Male Data'!I991&gt;MaleWeighted!I$1145,'Male Data'!$X991,0),IF(AND(MaleWeighted!I$1145=0,MaleWeighted!I$1146&gt;0),IF('Male Data'!I991&lt;MaleWeighted!I$1146,'Male Data'!$X991,0),IF(AND('Male Data'!I991&gt;MaleWeighted!I$1145,'Male Data'!I991&lt;MaleWeighted!I$1146),'Male Data'!$X991,0))))</f>
        <v>--</v>
      </c>
      <c r="J991" t="str">
        <f>IF(AND(MaleWeighted!J$1145=0,MaleWeighted!J$1146=0),"--",IF(AND(MaleWeighted!J$1145&gt;0,MaleWeighted!J$1146=0),IF('Male Data'!J991&gt;MaleWeighted!J$1145,'Male Data'!$X991,0),IF(AND(MaleWeighted!J$1145=0,MaleWeighted!J$1146&gt;0),IF('Male Data'!J991&lt;MaleWeighted!J$1146,'Male Data'!$X991,0),IF(AND('Male Data'!J991&gt;MaleWeighted!J$1145,'Male Data'!J991&lt;MaleWeighted!J$1146),'Male Data'!$X991,0))))</f>
        <v>--</v>
      </c>
      <c r="K991" t="str">
        <f>IF(AND(MaleWeighted!K$1145=0,MaleWeighted!K$1146=0),"--",IF(AND(MaleWeighted!K$1145&gt;0,MaleWeighted!K$1146=0),IF('Male Data'!K991&gt;MaleWeighted!K$1145,'Male Data'!$X991,0),IF(AND(MaleWeighted!K$1145=0,MaleWeighted!K$1146&gt;0),IF('Male Data'!K991&lt;MaleWeighted!K$1146,'Male Data'!$X991,0),IF(AND('Male Data'!K991&gt;MaleWeighted!K$1145,'Male Data'!K991&lt;MaleWeighted!K$1146),'Male Data'!$X991,0))))</f>
        <v>--</v>
      </c>
      <c r="L991" t="str">
        <f>IF(AND(MaleWeighted!L$1145=0,MaleWeighted!L$1146=0),"--",IF(AND(MaleWeighted!L$1145&gt;0,MaleWeighted!L$1146=0),IF('Male Data'!L991&gt;MaleWeighted!L$1145,'Male Data'!$X991,0),IF(AND(MaleWeighted!L$1145=0,MaleWeighted!L$1146&gt;0),IF('Male Data'!L991&lt;MaleWeighted!L$1146,'Male Data'!$X991,0),IF(AND('Male Data'!L991&gt;MaleWeighted!L$1145,'Male Data'!L991&lt;MaleWeighted!L$1146),'Male Data'!$X991,0))))</f>
        <v>--</v>
      </c>
      <c r="M991" t="str">
        <f>IF(AND(MaleWeighted!M$1145=0,MaleWeighted!M$1146=0),"--",IF(AND(MaleWeighted!M$1145&gt;0,MaleWeighted!M$1146=0),IF('Male Data'!M991&gt;MaleWeighted!M$1145,'Male Data'!$X991,0),IF(AND(MaleWeighted!M$1145=0,MaleWeighted!M$1146&gt;0),IF('Male Data'!M991&lt;MaleWeighted!M$1146,'Male Data'!$X991,0),IF(AND('Male Data'!M991&gt;MaleWeighted!M$1145,'Male Data'!M991&lt;MaleWeighted!M$1146),'Male Data'!$X991,0))))</f>
        <v>--</v>
      </c>
      <c r="N991" t="str">
        <f>IF(AND(MaleWeighted!N$1145=0,MaleWeighted!N$1146=0),"--",IF(AND(MaleWeighted!N$1145&gt;0,MaleWeighted!N$1146=0),IF('Male Data'!N991&gt;MaleWeighted!N$1145,'Male Data'!$X991,0),IF(AND(MaleWeighted!N$1145=0,MaleWeighted!N$1146&gt;0),IF('Male Data'!N991&lt;MaleWeighted!N$1146,'Male Data'!$X991,0),IF(AND('Male Data'!N991&gt;MaleWeighted!N$1145,'Male Data'!N991&lt;MaleWeighted!N$1146),'Male Data'!$X991,0))))</f>
        <v>--</v>
      </c>
      <c r="O991" t="str">
        <f>IF(AND(MaleWeighted!O$1145=0,MaleWeighted!O$1146=0),"--",IF(AND(MaleWeighted!O$1145&gt;0,MaleWeighted!O$1146=0),IF('Male Data'!O991&gt;MaleWeighted!O$1145,'Male Data'!$X991,0),IF(AND(MaleWeighted!O$1145=0,MaleWeighted!O$1146&gt;0),IF('Male Data'!O991&lt;MaleWeighted!O$1146,'Male Data'!$X991,0),IF(AND('Male Data'!O991&gt;MaleWeighted!O$1145,'Male Data'!O991&lt;MaleWeighted!O$1146),'Male Data'!$X991,0))))</f>
        <v>--</v>
      </c>
      <c r="P991" t="str">
        <f>IF(AND(MaleWeighted!P$1145=0,MaleWeighted!P$1146=0),"--",IF(AND(MaleWeighted!P$1145&gt;0,MaleWeighted!P$1146=0),IF('Male Data'!P991&gt;MaleWeighted!P$1145,'Male Data'!$X991,0),IF(AND(MaleWeighted!P$1145=0,MaleWeighted!P$1146&gt;0),IF('Male Data'!P991&lt;MaleWeighted!P$1146,'Male Data'!$X991,0),IF(AND('Male Data'!P991&gt;MaleWeighted!P$1145,'Male Data'!P991&lt;MaleWeighted!P$1146),'Male Data'!$X991,0))))</f>
        <v>--</v>
      </c>
      <c r="Q991" t="str">
        <f>IF(AND(MaleWeighted!Q$1145=0,MaleWeighted!Q$1146=0),"--",IF(AND(MaleWeighted!Q$1145&gt;0,MaleWeighted!Q$1146=0),IF('Male Data'!Q991&gt;MaleWeighted!Q$1145,'Male Data'!$X991,0),IF(AND(MaleWeighted!Q$1145=0,MaleWeighted!Q$1146&gt;0),IF('Male Data'!Q991&lt;MaleWeighted!Q$1146,'Male Data'!$X991,0),IF(AND('Male Data'!Q991&gt;MaleWeighted!Q$1145,'Male Data'!Q991&lt;MaleWeighted!Q$1146),'Male Data'!$X991,0))))</f>
        <v>--</v>
      </c>
      <c r="R991" t="str">
        <f>IF(AND(MaleWeighted!R$1145=0,MaleWeighted!R$1146=0),"--",IF(AND(MaleWeighted!R$1145&gt;0,MaleWeighted!R$1146=0),IF('Male Data'!R991&gt;MaleWeighted!R$1145,'Male Data'!$X991,0),IF(AND(MaleWeighted!R$1145=0,MaleWeighted!R$1146&gt;0),IF('Male Data'!R991&lt;MaleWeighted!R$1146,'Male Data'!$X991,0),IF(AND('Male Data'!R991&gt;MaleWeighted!R$1145,'Male Data'!R991&lt;MaleWeighted!R$1146),'Male Data'!$X991,0))))</f>
        <v>--</v>
      </c>
      <c r="S991" t="str">
        <f>IF(AND(MaleWeighted!S$1145=0,MaleWeighted!S$1146=0),"--",IF(AND(MaleWeighted!S$1145&gt;0,MaleWeighted!S$1146=0),IF('Male Data'!S991&gt;MaleWeighted!S$1145,'Male Data'!$X991,0),IF(AND(MaleWeighted!S$1145=0,MaleWeighted!S$1146&gt;0),IF('Male Data'!S991&lt;MaleWeighted!S$1146,'Male Data'!$X991,0),IF(AND('Male Data'!S991&gt;MaleWeighted!S$1145,'Male Data'!S991&lt;MaleWeighted!S$1146),'Male Data'!$X991,0))))</f>
        <v>--</v>
      </c>
      <c r="T991" t="str">
        <f>IF(AND(MaleWeighted!T$1145=0,MaleWeighted!T$1146=0),"--",IF(AND(MaleWeighted!T$1145&gt;0,MaleWeighted!T$1146=0),IF('Male Data'!T991&gt;MaleWeighted!T$1145,'Male Data'!$X991,0),IF(AND(MaleWeighted!T$1145=0,MaleWeighted!T$1146&gt;0),IF('Male Data'!$T991&lt;MaleWeighted!T$1146,'Male Data'!$X991,0),IF(AND('Male Data'!T991&gt;MaleWeighted!T$1145,'Male Data'!T991&lt;MaleWeighted!T$1146),'Male Data'!$X991,0))))</f>
        <v>--</v>
      </c>
      <c r="U991" t="str">
        <f>IF(AND(MaleWeighted!U$1145=0,MaleWeighted!U$1146=0),"--",IF(AND(MaleWeighted!U$1145&gt;0,MaleWeighted!U$1146=0),IF('Male Data'!U991&gt;MaleWeighted!U$1145,'Male Data'!$X991,0),IF(AND(MaleWeighted!U$1145=0,MaleWeighted!U$1146&gt;0),IF('Male Data'!U991&lt;MaleWeighted!U$1146,'Male Data'!$X991,0),IF(AND('Male Data'!U991&gt;MaleWeighted!U$1145,'Male Data'!U991&lt;MaleWeighted!U$1146),'Male Data'!$X991,0))))</f>
        <v>--</v>
      </c>
      <c r="V991" t="str">
        <f>IF(AND(MaleWeighted!V$1145=0,MaleWeighted!V$1146=0),"--",IF(AND(MaleWeighted!V$1145&gt;0,MaleWeighted!V$1146=0),IF('Male Data'!V991&gt;MaleWeighted!V$1145,'Male Data'!$X991,0),IF(AND(MaleWeighted!V$1145=0,MaleWeighted!V$1146&gt;0),IF('Male Data'!V991&lt;MaleWeighted!V$1146,'Male Data'!$X991,0),IF(AND('Male Data'!V991&gt;MaleWeighted!V$1145,'Male Data'!V991&lt;MaleWeighted!V$1146),'Male Data'!$X991,0))))</f>
        <v>--</v>
      </c>
      <c r="W991" t="str">
        <f>IF(AND(MaleWeighted!W$1145=0,MaleWeighted!W$1146=0),"--",IF(AND(MaleWeighted!W$1145&gt;0,MaleWeighted!W$1146=0),IF('Male Data'!W991&gt;MaleWeighted!W$1145,'Male Data'!$X991,0),IF(AND(MaleWeighted!W$1145=0,MaleWeighted!W$1146&gt;0),IF('Male Data'!W991&lt;MaleWeighted!W$1146,'Male Data'!$X991,0),IF(AND('Male Data'!W991&gt;MaleWeighted!W$1145,'Male Data'!W991&lt;MaleWeighted!W$1146),'Male Data'!$X991,0))))</f>
        <v>--</v>
      </c>
      <c r="Y991">
        <f t="shared" si="30"/>
        <v>0</v>
      </c>
      <c r="Z991">
        <f>Y991*'Male Data'!X991</f>
        <v>0</v>
      </c>
      <c r="AA991">
        <f t="shared" si="31"/>
        <v>1</v>
      </c>
      <c r="AB991">
        <f>AA991*'Male Data'!X991</f>
        <v>79498</v>
      </c>
    </row>
    <row r="992" spans="1:28">
      <c r="A992">
        <f>'Male Data'!A992</f>
        <v>991</v>
      </c>
      <c r="B992" t="str">
        <f>'Male Data'!B992</f>
        <v>M</v>
      </c>
      <c r="C992" t="str">
        <f>IF(AND(MaleWeighted!C$1145=0,MaleWeighted!C$1146=0),"--",IF(AND(MaleWeighted!C$1145&gt;0,MaleWeighted!C$1146=0),IF('Male Data'!C992&gt;MaleWeighted!C$1145,'Male Data'!$X992,0),IF(AND(MaleWeighted!C$1145=0,MaleWeighted!C$1146&gt;0),IF('Male Data'!C992&lt;MaleWeighted!C$1146,'Male Data'!$X992,0),IF(AND('Male Data'!C992&gt;MaleWeighted!C$1145,'Male Data'!C992&lt;MaleWeighted!C$1146),'Male Data'!$X992,0))))</f>
        <v>--</v>
      </c>
      <c r="D992" t="str">
        <f>IF(AND(MaleWeighted!D$1145=0,MaleWeighted!D$1146=0),"--",IF(AND(MaleWeighted!D$1145&gt;0,MaleWeighted!D$1146=0),IF('Male Data'!D992&gt;MaleWeighted!D$1145,'Male Data'!$X992,0),IF(AND(MaleWeighted!D$1145=0,MaleWeighted!D$1146&gt;0),IF('Male Data'!D992&lt;MaleWeighted!D$1146,'Male Data'!$X992,0),IF(AND('Male Data'!D992&gt;MaleWeighted!D$1145,'Male Data'!D992&lt;MaleWeighted!D$1146),'Male Data'!$X992,0))))</f>
        <v>--</v>
      </c>
      <c r="E992" t="str">
        <f>IF(AND(MaleWeighted!E$1145=0,MaleWeighted!E$1146=0),"--",IF(AND(MaleWeighted!E$1145&gt;0,MaleWeighted!E$1146=0),IF('Male Data'!E992&gt;MaleWeighted!E$1145,'Male Data'!$X992,0),IF(AND(MaleWeighted!E$1145=0,MaleWeighted!E$1146&gt;0),IF('Male Data'!E992&lt;MaleWeighted!E$1146,'Male Data'!$X992,0),IF(AND('Male Data'!E992&gt;MaleWeighted!E$1145,'Male Data'!E992&lt;MaleWeighted!E$1146),'Male Data'!$X992,0))))</f>
        <v>--</v>
      </c>
      <c r="F992" t="str">
        <f>IF(AND(MaleWeighted!F$1145=0,MaleWeighted!F$1146=0),"--",IF(AND(MaleWeighted!F$1145&gt;0,MaleWeighted!F$1146=0),IF('Male Data'!F992&gt;MaleWeighted!F$1145,'Male Data'!$X992,0),IF(AND(MaleWeighted!F$1145=0,MaleWeighted!F$1146&gt;0),IF('Male Data'!F992&lt;MaleWeighted!F$1146,'Male Data'!$X992,0),IF(AND('Male Data'!F992&gt;MaleWeighted!F$1145,'Male Data'!F992&lt;MaleWeighted!F$1146),'Male Data'!$X992,0))))</f>
        <v>--</v>
      </c>
      <c r="G992" t="str">
        <f>IF(AND(MaleWeighted!G$1145=0,MaleWeighted!G$1146=0),"--",IF(AND(MaleWeighted!G$1145&gt;0,MaleWeighted!G$1146=0),IF('Male Data'!G992&gt;MaleWeighted!G$1145,'Male Data'!$X992,0),IF(AND(MaleWeighted!G$1145=0,MaleWeighted!G$1146&gt;0),IF('Male Data'!G992&lt;MaleWeighted!G$1146,'Male Data'!$X992,0),IF(AND('Male Data'!G992&gt;MaleWeighted!G$1145,'Male Data'!G992&lt;MaleWeighted!G$1146),'Male Data'!$X992,0))))</f>
        <v>--</v>
      </c>
      <c r="H992" t="str">
        <f>IF(AND(MaleWeighted!H$1145=0,MaleWeighted!H$1146=0),"--",IF(AND(MaleWeighted!H$1145&gt;0,MaleWeighted!H$1146=0),IF('Male Data'!H992&gt;MaleWeighted!H$1145,'Male Data'!$X992,0),IF(AND(MaleWeighted!H$1145=0,MaleWeighted!H$1146&gt;0),IF('Male Data'!H992&lt;MaleWeighted!H$1146,'Male Data'!$X992,0),IF(AND('Male Data'!H992&gt;MaleWeighted!H$1145,'Male Data'!H992&lt;MaleWeighted!H$1146),'Male Data'!$X992,0))))</f>
        <v>--</v>
      </c>
      <c r="I992" t="str">
        <f>IF(AND(MaleWeighted!I$1145=0,MaleWeighted!I$1146=0),"--",IF(AND(MaleWeighted!I$1145&gt;0,MaleWeighted!I$1146=0),IF('Male Data'!I992&gt;MaleWeighted!I$1145,'Male Data'!$X992,0),IF(AND(MaleWeighted!I$1145=0,MaleWeighted!I$1146&gt;0),IF('Male Data'!I992&lt;MaleWeighted!I$1146,'Male Data'!$X992,0),IF(AND('Male Data'!I992&gt;MaleWeighted!I$1145,'Male Data'!I992&lt;MaleWeighted!I$1146),'Male Data'!$X992,0))))</f>
        <v>--</v>
      </c>
      <c r="J992" t="str">
        <f>IF(AND(MaleWeighted!J$1145=0,MaleWeighted!J$1146=0),"--",IF(AND(MaleWeighted!J$1145&gt;0,MaleWeighted!J$1146=0),IF('Male Data'!J992&gt;MaleWeighted!J$1145,'Male Data'!$X992,0),IF(AND(MaleWeighted!J$1145=0,MaleWeighted!J$1146&gt;0),IF('Male Data'!J992&lt;MaleWeighted!J$1146,'Male Data'!$X992,0),IF(AND('Male Data'!J992&gt;MaleWeighted!J$1145,'Male Data'!J992&lt;MaleWeighted!J$1146),'Male Data'!$X992,0))))</f>
        <v>--</v>
      </c>
      <c r="K992" t="str">
        <f>IF(AND(MaleWeighted!K$1145=0,MaleWeighted!K$1146=0),"--",IF(AND(MaleWeighted!K$1145&gt;0,MaleWeighted!K$1146=0),IF('Male Data'!K992&gt;MaleWeighted!K$1145,'Male Data'!$X992,0),IF(AND(MaleWeighted!K$1145=0,MaleWeighted!K$1146&gt;0),IF('Male Data'!K992&lt;MaleWeighted!K$1146,'Male Data'!$X992,0),IF(AND('Male Data'!K992&gt;MaleWeighted!K$1145,'Male Data'!K992&lt;MaleWeighted!K$1146),'Male Data'!$X992,0))))</f>
        <v>--</v>
      </c>
      <c r="L992" t="str">
        <f>IF(AND(MaleWeighted!L$1145=0,MaleWeighted!L$1146=0),"--",IF(AND(MaleWeighted!L$1145&gt;0,MaleWeighted!L$1146=0),IF('Male Data'!L992&gt;MaleWeighted!L$1145,'Male Data'!$X992,0),IF(AND(MaleWeighted!L$1145=0,MaleWeighted!L$1146&gt;0),IF('Male Data'!L992&lt;MaleWeighted!L$1146,'Male Data'!$X992,0),IF(AND('Male Data'!L992&gt;MaleWeighted!L$1145,'Male Data'!L992&lt;MaleWeighted!L$1146),'Male Data'!$X992,0))))</f>
        <v>--</v>
      </c>
      <c r="M992" t="str">
        <f>IF(AND(MaleWeighted!M$1145=0,MaleWeighted!M$1146=0),"--",IF(AND(MaleWeighted!M$1145&gt;0,MaleWeighted!M$1146=0),IF('Male Data'!M992&gt;MaleWeighted!M$1145,'Male Data'!$X992,0),IF(AND(MaleWeighted!M$1145=0,MaleWeighted!M$1146&gt;0),IF('Male Data'!M992&lt;MaleWeighted!M$1146,'Male Data'!$X992,0),IF(AND('Male Data'!M992&gt;MaleWeighted!M$1145,'Male Data'!M992&lt;MaleWeighted!M$1146),'Male Data'!$X992,0))))</f>
        <v>--</v>
      </c>
      <c r="N992" t="str">
        <f>IF(AND(MaleWeighted!N$1145=0,MaleWeighted!N$1146=0),"--",IF(AND(MaleWeighted!N$1145&gt;0,MaleWeighted!N$1146=0),IF('Male Data'!N992&gt;MaleWeighted!N$1145,'Male Data'!$X992,0),IF(AND(MaleWeighted!N$1145=0,MaleWeighted!N$1146&gt;0),IF('Male Data'!N992&lt;MaleWeighted!N$1146,'Male Data'!$X992,0),IF(AND('Male Data'!N992&gt;MaleWeighted!N$1145,'Male Data'!N992&lt;MaleWeighted!N$1146),'Male Data'!$X992,0))))</f>
        <v>--</v>
      </c>
      <c r="O992" t="str">
        <f>IF(AND(MaleWeighted!O$1145=0,MaleWeighted!O$1146=0),"--",IF(AND(MaleWeighted!O$1145&gt;0,MaleWeighted!O$1146=0),IF('Male Data'!O992&gt;MaleWeighted!O$1145,'Male Data'!$X992,0),IF(AND(MaleWeighted!O$1145=0,MaleWeighted!O$1146&gt;0),IF('Male Data'!O992&lt;MaleWeighted!O$1146,'Male Data'!$X992,0),IF(AND('Male Data'!O992&gt;MaleWeighted!O$1145,'Male Data'!O992&lt;MaleWeighted!O$1146),'Male Data'!$X992,0))))</f>
        <v>--</v>
      </c>
      <c r="P992" t="str">
        <f>IF(AND(MaleWeighted!P$1145=0,MaleWeighted!P$1146=0),"--",IF(AND(MaleWeighted!P$1145&gt;0,MaleWeighted!P$1146=0),IF('Male Data'!P992&gt;MaleWeighted!P$1145,'Male Data'!$X992,0),IF(AND(MaleWeighted!P$1145=0,MaleWeighted!P$1146&gt;0),IF('Male Data'!P992&lt;MaleWeighted!P$1146,'Male Data'!$X992,0),IF(AND('Male Data'!P992&gt;MaleWeighted!P$1145,'Male Data'!P992&lt;MaleWeighted!P$1146),'Male Data'!$X992,0))))</f>
        <v>--</v>
      </c>
      <c r="Q992" t="str">
        <f>IF(AND(MaleWeighted!Q$1145=0,MaleWeighted!Q$1146=0),"--",IF(AND(MaleWeighted!Q$1145&gt;0,MaleWeighted!Q$1146=0),IF('Male Data'!Q992&gt;MaleWeighted!Q$1145,'Male Data'!$X992,0),IF(AND(MaleWeighted!Q$1145=0,MaleWeighted!Q$1146&gt;0),IF('Male Data'!Q992&lt;MaleWeighted!Q$1146,'Male Data'!$X992,0),IF(AND('Male Data'!Q992&gt;MaleWeighted!Q$1145,'Male Data'!Q992&lt;MaleWeighted!Q$1146),'Male Data'!$X992,0))))</f>
        <v>--</v>
      </c>
      <c r="R992" t="str">
        <f>IF(AND(MaleWeighted!R$1145=0,MaleWeighted!R$1146=0),"--",IF(AND(MaleWeighted!R$1145&gt;0,MaleWeighted!R$1146=0),IF('Male Data'!R992&gt;MaleWeighted!R$1145,'Male Data'!$X992,0),IF(AND(MaleWeighted!R$1145=0,MaleWeighted!R$1146&gt;0),IF('Male Data'!R992&lt;MaleWeighted!R$1146,'Male Data'!$X992,0),IF(AND('Male Data'!R992&gt;MaleWeighted!R$1145,'Male Data'!R992&lt;MaleWeighted!R$1146),'Male Data'!$X992,0))))</f>
        <v>--</v>
      </c>
      <c r="S992" t="str">
        <f>IF(AND(MaleWeighted!S$1145=0,MaleWeighted!S$1146=0),"--",IF(AND(MaleWeighted!S$1145&gt;0,MaleWeighted!S$1146=0),IF('Male Data'!S992&gt;MaleWeighted!S$1145,'Male Data'!$X992,0),IF(AND(MaleWeighted!S$1145=0,MaleWeighted!S$1146&gt;0),IF('Male Data'!S992&lt;MaleWeighted!S$1146,'Male Data'!$X992,0),IF(AND('Male Data'!S992&gt;MaleWeighted!S$1145,'Male Data'!S992&lt;MaleWeighted!S$1146),'Male Data'!$X992,0))))</f>
        <v>--</v>
      </c>
      <c r="T992" t="str">
        <f>IF(AND(MaleWeighted!T$1145=0,MaleWeighted!T$1146=0),"--",IF(AND(MaleWeighted!T$1145&gt;0,MaleWeighted!T$1146=0),IF('Male Data'!T992&gt;MaleWeighted!T$1145,'Male Data'!$X992,0),IF(AND(MaleWeighted!T$1145=0,MaleWeighted!T$1146&gt;0),IF('Male Data'!$T992&lt;MaleWeighted!T$1146,'Male Data'!$X992,0),IF(AND('Male Data'!T992&gt;MaleWeighted!T$1145,'Male Data'!T992&lt;MaleWeighted!T$1146),'Male Data'!$X992,0))))</f>
        <v>--</v>
      </c>
      <c r="U992" t="str">
        <f>IF(AND(MaleWeighted!U$1145=0,MaleWeighted!U$1146=0),"--",IF(AND(MaleWeighted!U$1145&gt;0,MaleWeighted!U$1146=0),IF('Male Data'!U992&gt;MaleWeighted!U$1145,'Male Data'!$X992,0),IF(AND(MaleWeighted!U$1145=0,MaleWeighted!U$1146&gt;0),IF('Male Data'!U992&lt;MaleWeighted!U$1146,'Male Data'!$X992,0),IF(AND('Male Data'!U992&gt;MaleWeighted!U$1145,'Male Data'!U992&lt;MaleWeighted!U$1146),'Male Data'!$X992,0))))</f>
        <v>--</v>
      </c>
      <c r="V992" t="str">
        <f>IF(AND(MaleWeighted!V$1145=0,MaleWeighted!V$1146=0),"--",IF(AND(MaleWeighted!V$1145&gt;0,MaleWeighted!V$1146=0),IF('Male Data'!V992&gt;MaleWeighted!V$1145,'Male Data'!$X992,0),IF(AND(MaleWeighted!V$1145=0,MaleWeighted!V$1146&gt;0),IF('Male Data'!V992&lt;MaleWeighted!V$1146,'Male Data'!$X992,0),IF(AND('Male Data'!V992&gt;MaleWeighted!V$1145,'Male Data'!V992&lt;MaleWeighted!V$1146),'Male Data'!$X992,0))))</f>
        <v>--</v>
      </c>
      <c r="W992" t="str">
        <f>IF(AND(MaleWeighted!W$1145=0,MaleWeighted!W$1146=0),"--",IF(AND(MaleWeighted!W$1145&gt;0,MaleWeighted!W$1146=0),IF('Male Data'!W992&gt;MaleWeighted!W$1145,'Male Data'!$X992,0),IF(AND(MaleWeighted!W$1145=0,MaleWeighted!W$1146&gt;0),IF('Male Data'!W992&lt;MaleWeighted!W$1146,'Male Data'!$X992,0),IF(AND('Male Data'!W992&gt;MaleWeighted!W$1145,'Male Data'!W992&lt;MaleWeighted!W$1146),'Male Data'!$X992,0))))</f>
        <v>--</v>
      </c>
      <c r="Y992">
        <f t="shared" si="30"/>
        <v>0</v>
      </c>
      <c r="Z992">
        <f>Y992*'Male Data'!X992</f>
        <v>0</v>
      </c>
      <c r="AA992">
        <f t="shared" si="31"/>
        <v>1</v>
      </c>
      <c r="AB992">
        <f>AA992*'Male Data'!X992</f>
        <v>63929</v>
      </c>
    </row>
    <row r="993" spans="1:28">
      <c r="A993">
        <f>'Male Data'!A993</f>
        <v>992</v>
      </c>
      <c r="B993" t="str">
        <f>'Male Data'!B993</f>
        <v>M</v>
      </c>
      <c r="C993" t="str">
        <f>IF(AND(MaleWeighted!C$1145=0,MaleWeighted!C$1146=0),"--",IF(AND(MaleWeighted!C$1145&gt;0,MaleWeighted!C$1146=0),IF('Male Data'!C993&gt;MaleWeighted!C$1145,'Male Data'!$X993,0),IF(AND(MaleWeighted!C$1145=0,MaleWeighted!C$1146&gt;0),IF('Male Data'!C993&lt;MaleWeighted!C$1146,'Male Data'!$X993,0),IF(AND('Male Data'!C993&gt;MaleWeighted!C$1145,'Male Data'!C993&lt;MaleWeighted!C$1146),'Male Data'!$X993,0))))</f>
        <v>--</v>
      </c>
      <c r="D993" t="str">
        <f>IF(AND(MaleWeighted!D$1145=0,MaleWeighted!D$1146=0),"--",IF(AND(MaleWeighted!D$1145&gt;0,MaleWeighted!D$1146=0),IF('Male Data'!D993&gt;MaleWeighted!D$1145,'Male Data'!$X993,0),IF(AND(MaleWeighted!D$1145=0,MaleWeighted!D$1146&gt;0),IF('Male Data'!D993&lt;MaleWeighted!D$1146,'Male Data'!$X993,0),IF(AND('Male Data'!D993&gt;MaleWeighted!D$1145,'Male Data'!D993&lt;MaleWeighted!D$1146),'Male Data'!$X993,0))))</f>
        <v>--</v>
      </c>
      <c r="E993" t="str">
        <f>IF(AND(MaleWeighted!E$1145=0,MaleWeighted!E$1146=0),"--",IF(AND(MaleWeighted!E$1145&gt;0,MaleWeighted!E$1146=0),IF('Male Data'!E993&gt;MaleWeighted!E$1145,'Male Data'!$X993,0),IF(AND(MaleWeighted!E$1145=0,MaleWeighted!E$1146&gt;0),IF('Male Data'!E993&lt;MaleWeighted!E$1146,'Male Data'!$X993,0),IF(AND('Male Data'!E993&gt;MaleWeighted!E$1145,'Male Data'!E993&lt;MaleWeighted!E$1146),'Male Data'!$X993,0))))</f>
        <v>--</v>
      </c>
      <c r="F993" t="str">
        <f>IF(AND(MaleWeighted!F$1145=0,MaleWeighted!F$1146=0),"--",IF(AND(MaleWeighted!F$1145&gt;0,MaleWeighted!F$1146=0),IF('Male Data'!F993&gt;MaleWeighted!F$1145,'Male Data'!$X993,0),IF(AND(MaleWeighted!F$1145=0,MaleWeighted!F$1146&gt;0),IF('Male Data'!F993&lt;MaleWeighted!F$1146,'Male Data'!$X993,0),IF(AND('Male Data'!F993&gt;MaleWeighted!F$1145,'Male Data'!F993&lt;MaleWeighted!F$1146),'Male Data'!$X993,0))))</f>
        <v>--</v>
      </c>
      <c r="G993" t="str">
        <f>IF(AND(MaleWeighted!G$1145=0,MaleWeighted!G$1146=0),"--",IF(AND(MaleWeighted!G$1145&gt;0,MaleWeighted!G$1146=0),IF('Male Data'!G993&gt;MaleWeighted!G$1145,'Male Data'!$X993,0),IF(AND(MaleWeighted!G$1145=0,MaleWeighted!G$1146&gt;0),IF('Male Data'!G993&lt;MaleWeighted!G$1146,'Male Data'!$X993,0),IF(AND('Male Data'!G993&gt;MaleWeighted!G$1145,'Male Data'!G993&lt;MaleWeighted!G$1146),'Male Data'!$X993,0))))</f>
        <v>--</v>
      </c>
      <c r="H993" t="str">
        <f>IF(AND(MaleWeighted!H$1145=0,MaleWeighted!H$1146=0),"--",IF(AND(MaleWeighted!H$1145&gt;0,MaleWeighted!H$1146=0),IF('Male Data'!H993&gt;MaleWeighted!H$1145,'Male Data'!$X993,0),IF(AND(MaleWeighted!H$1145=0,MaleWeighted!H$1146&gt;0),IF('Male Data'!H993&lt;MaleWeighted!H$1146,'Male Data'!$X993,0),IF(AND('Male Data'!H993&gt;MaleWeighted!H$1145,'Male Data'!H993&lt;MaleWeighted!H$1146),'Male Data'!$X993,0))))</f>
        <v>--</v>
      </c>
      <c r="I993" t="str">
        <f>IF(AND(MaleWeighted!I$1145=0,MaleWeighted!I$1146=0),"--",IF(AND(MaleWeighted!I$1145&gt;0,MaleWeighted!I$1146=0),IF('Male Data'!I993&gt;MaleWeighted!I$1145,'Male Data'!$X993,0),IF(AND(MaleWeighted!I$1145=0,MaleWeighted!I$1146&gt;0),IF('Male Data'!I993&lt;MaleWeighted!I$1146,'Male Data'!$X993,0),IF(AND('Male Data'!I993&gt;MaleWeighted!I$1145,'Male Data'!I993&lt;MaleWeighted!I$1146),'Male Data'!$X993,0))))</f>
        <v>--</v>
      </c>
      <c r="J993" t="str">
        <f>IF(AND(MaleWeighted!J$1145=0,MaleWeighted!J$1146=0),"--",IF(AND(MaleWeighted!J$1145&gt;0,MaleWeighted!J$1146=0),IF('Male Data'!J993&gt;MaleWeighted!J$1145,'Male Data'!$X993,0),IF(AND(MaleWeighted!J$1145=0,MaleWeighted!J$1146&gt;0),IF('Male Data'!J993&lt;MaleWeighted!J$1146,'Male Data'!$X993,0),IF(AND('Male Data'!J993&gt;MaleWeighted!J$1145,'Male Data'!J993&lt;MaleWeighted!J$1146),'Male Data'!$X993,0))))</f>
        <v>--</v>
      </c>
      <c r="K993" t="str">
        <f>IF(AND(MaleWeighted!K$1145=0,MaleWeighted!K$1146=0),"--",IF(AND(MaleWeighted!K$1145&gt;0,MaleWeighted!K$1146=0),IF('Male Data'!K993&gt;MaleWeighted!K$1145,'Male Data'!$X993,0),IF(AND(MaleWeighted!K$1145=0,MaleWeighted!K$1146&gt;0),IF('Male Data'!K993&lt;MaleWeighted!K$1146,'Male Data'!$X993,0),IF(AND('Male Data'!K993&gt;MaleWeighted!K$1145,'Male Data'!K993&lt;MaleWeighted!K$1146),'Male Data'!$X993,0))))</f>
        <v>--</v>
      </c>
      <c r="L993" t="str">
        <f>IF(AND(MaleWeighted!L$1145=0,MaleWeighted!L$1146=0),"--",IF(AND(MaleWeighted!L$1145&gt;0,MaleWeighted!L$1146=0),IF('Male Data'!L993&gt;MaleWeighted!L$1145,'Male Data'!$X993,0),IF(AND(MaleWeighted!L$1145=0,MaleWeighted!L$1146&gt;0),IF('Male Data'!L993&lt;MaleWeighted!L$1146,'Male Data'!$X993,0),IF(AND('Male Data'!L993&gt;MaleWeighted!L$1145,'Male Data'!L993&lt;MaleWeighted!L$1146),'Male Data'!$X993,0))))</f>
        <v>--</v>
      </c>
      <c r="M993" t="str">
        <f>IF(AND(MaleWeighted!M$1145=0,MaleWeighted!M$1146=0),"--",IF(AND(MaleWeighted!M$1145&gt;0,MaleWeighted!M$1146=0),IF('Male Data'!M993&gt;MaleWeighted!M$1145,'Male Data'!$X993,0),IF(AND(MaleWeighted!M$1145=0,MaleWeighted!M$1146&gt;0),IF('Male Data'!M993&lt;MaleWeighted!M$1146,'Male Data'!$X993,0),IF(AND('Male Data'!M993&gt;MaleWeighted!M$1145,'Male Data'!M993&lt;MaleWeighted!M$1146),'Male Data'!$X993,0))))</f>
        <v>--</v>
      </c>
      <c r="N993" t="str">
        <f>IF(AND(MaleWeighted!N$1145=0,MaleWeighted!N$1146=0),"--",IF(AND(MaleWeighted!N$1145&gt;0,MaleWeighted!N$1146=0),IF('Male Data'!N993&gt;MaleWeighted!N$1145,'Male Data'!$X993,0),IF(AND(MaleWeighted!N$1145=0,MaleWeighted!N$1146&gt;0),IF('Male Data'!N993&lt;MaleWeighted!N$1146,'Male Data'!$X993,0),IF(AND('Male Data'!N993&gt;MaleWeighted!N$1145,'Male Data'!N993&lt;MaleWeighted!N$1146),'Male Data'!$X993,0))))</f>
        <v>--</v>
      </c>
      <c r="O993" t="str">
        <f>IF(AND(MaleWeighted!O$1145=0,MaleWeighted!O$1146=0),"--",IF(AND(MaleWeighted!O$1145&gt;0,MaleWeighted!O$1146=0),IF('Male Data'!O993&gt;MaleWeighted!O$1145,'Male Data'!$X993,0),IF(AND(MaleWeighted!O$1145=0,MaleWeighted!O$1146&gt;0),IF('Male Data'!O993&lt;MaleWeighted!O$1146,'Male Data'!$X993,0),IF(AND('Male Data'!O993&gt;MaleWeighted!O$1145,'Male Data'!O993&lt;MaleWeighted!O$1146),'Male Data'!$X993,0))))</f>
        <v>--</v>
      </c>
      <c r="P993" t="str">
        <f>IF(AND(MaleWeighted!P$1145=0,MaleWeighted!P$1146=0),"--",IF(AND(MaleWeighted!P$1145&gt;0,MaleWeighted!P$1146=0),IF('Male Data'!P993&gt;MaleWeighted!P$1145,'Male Data'!$X993,0),IF(AND(MaleWeighted!P$1145=0,MaleWeighted!P$1146&gt;0),IF('Male Data'!P993&lt;MaleWeighted!P$1146,'Male Data'!$X993,0),IF(AND('Male Data'!P993&gt;MaleWeighted!P$1145,'Male Data'!P993&lt;MaleWeighted!P$1146),'Male Data'!$X993,0))))</f>
        <v>--</v>
      </c>
      <c r="Q993" t="str">
        <f>IF(AND(MaleWeighted!Q$1145=0,MaleWeighted!Q$1146=0),"--",IF(AND(MaleWeighted!Q$1145&gt;0,MaleWeighted!Q$1146=0),IF('Male Data'!Q993&gt;MaleWeighted!Q$1145,'Male Data'!$X993,0),IF(AND(MaleWeighted!Q$1145=0,MaleWeighted!Q$1146&gt;0),IF('Male Data'!Q993&lt;MaleWeighted!Q$1146,'Male Data'!$X993,0),IF(AND('Male Data'!Q993&gt;MaleWeighted!Q$1145,'Male Data'!Q993&lt;MaleWeighted!Q$1146),'Male Data'!$X993,0))))</f>
        <v>--</v>
      </c>
      <c r="R993" t="str">
        <f>IF(AND(MaleWeighted!R$1145=0,MaleWeighted!R$1146=0),"--",IF(AND(MaleWeighted!R$1145&gt;0,MaleWeighted!R$1146=0),IF('Male Data'!R993&gt;MaleWeighted!R$1145,'Male Data'!$X993,0),IF(AND(MaleWeighted!R$1145=0,MaleWeighted!R$1146&gt;0),IF('Male Data'!R993&lt;MaleWeighted!R$1146,'Male Data'!$X993,0),IF(AND('Male Data'!R993&gt;MaleWeighted!R$1145,'Male Data'!R993&lt;MaleWeighted!R$1146),'Male Data'!$X993,0))))</f>
        <v>--</v>
      </c>
      <c r="S993" t="str">
        <f>IF(AND(MaleWeighted!S$1145=0,MaleWeighted!S$1146=0),"--",IF(AND(MaleWeighted!S$1145&gt;0,MaleWeighted!S$1146=0),IF('Male Data'!S993&gt;MaleWeighted!S$1145,'Male Data'!$X993,0),IF(AND(MaleWeighted!S$1145=0,MaleWeighted!S$1146&gt;0),IF('Male Data'!S993&lt;MaleWeighted!S$1146,'Male Data'!$X993,0),IF(AND('Male Data'!S993&gt;MaleWeighted!S$1145,'Male Data'!S993&lt;MaleWeighted!S$1146),'Male Data'!$X993,0))))</f>
        <v>--</v>
      </c>
      <c r="T993" t="str">
        <f>IF(AND(MaleWeighted!T$1145=0,MaleWeighted!T$1146=0),"--",IF(AND(MaleWeighted!T$1145&gt;0,MaleWeighted!T$1146=0),IF('Male Data'!T993&gt;MaleWeighted!T$1145,'Male Data'!$X993,0),IF(AND(MaleWeighted!T$1145=0,MaleWeighted!T$1146&gt;0),IF('Male Data'!$T993&lt;MaleWeighted!T$1146,'Male Data'!$X993,0),IF(AND('Male Data'!T993&gt;MaleWeighted!T$1145,'Male Data'!T993&lt;MaleWeighted!T$1146),'Male Data'!$X993,0))))</f>
        <v>--</v>
      </c>
      <c r="U993" t="str">
        <f>IF(AND(MaleWeighted!U$1145=0,MaleWeighted!U$1146=0),"--",IF(AND(MaleWeighted!U$1145&gt;0,MaleWeighted!U$1146=0),IF('Male Data'!U993&gt;MaleWeighted!U$1145,'Male Data'!$X993,0),IF(AND(MaleWeighted!U$1145=0,MaleWeighted!U$1146&gt;0),IF('Male Data'!U993&lt;MaleWeighted!U$1146,'Male Data'!$X993,0),IF(AND('Male Data'!U993&gt;MaleWeighted!U$1145,'Male Data'!U993&lt;MaleWeighted!U$1146),'Male Data'!$X993,0))))</f>
        <v>--</v>
      </c>
      <c r="V993" t="str">
        <f>IF(AND(MaleWeighted!V$1145=0,MaleWeighted!V$1146=0),"--",IF(AND(MaleWeighted!V$1145&gt;0,MaleWeighted!V$1146=0),IF('Male Data'!V993&gt;MaleWeighted!V$1145,'Male Data'!$X993,0),IF(AND(MaleWeighted!V$1145=0,MaleWeighted!V$1146&gt;0),IF('Male Data'!V993&lt;MaleWeighted!V$1146,'Male Data'!$X993,0),IF(AND('Male Data'!V993&gt;MaleWeighted!V$1145,'Male Data'!V993&lt;MaleWeighted!V$1146),'Male Data'!$X993,0))))</f>
        <v>--</v>
      </c>
      <c r="W993" t="str">
        <f>IF(AND(MaleWeighted!W$1145=0,MaleWeighted!W$1146=0),"--",IF(AND(MaleWeighted!W$1145&gt;0,MaleWeighted!W$1146=0),IF('Male Data'!W993&gt;MaleWeighted!W$1145,'Male Data'!$X993,0),IF(AND(MaleWeighted!W$1145=0,MaleWeighted!W$1146&gt;0),IF('Male Data'!W993&lt;MaleWeighted!W$1146,'Male Data'!$X993,0),IF(AND('Male Data'!W993&gt;MaleWeighted!W$1145,'Male Data'!W993&lt;MaleWeighted!W$1146),'Male Data'!$X993,0))))</f>
        <v>--</v>
      </c>
      <c r="Y993">
        <f t="shared" si="30"/>
        <v>0</v>
      </c>
      <c r="Z993">
        <f>Y993*'Male Data'!X993</f>
        <v>0</v>
      </c>
      <c r="AA993">
        <f t="shared" si="31"/>
        <v>1</v>
      </c>
      <c r="AB993">
        <f>AA993*'Male Data'!X993</f>
        <v>28386</v>
      </c>
    </row>
    <row r="994" spans="1:28">
      <c r="A994">
        <f>'Male Data'!A994</f>
        <v>993</v>
      </c>
      <c r="B994" t="str">
        <f>'Male Data'!B994</f>
        <v>M</v>
      </c>
      <c r="C994" t="str">
        <f>IF(AND(MaleWeighted!C$1145=0,MaleWeighted!C$1146=0),"--",IF(AND(MaleWeighted!C$1145&gt;0,MaleWeighted!C$1146=0),IF('Male Data'!C994&gt;MaleWeighted!C$1145,'Male Data'!$X994,0),IF(AND(MaleWeighted!C$1145=0,MaleWeighted!C$1146&gt;0),IF('Male Data'!C994&lt;MaleWeighted!C$1146,'Male Data'!$X994,0),IF(AND('Male Data'!C994&gt;MaleWeighted!C$1145,'Male Data'!C994&lt;MaleWeighted!C$1146),'Male Data'!$X994,0))))</f>
        <v>--</v>
      </c>
      <c r="D994" t="str">
        <f>IF(AND(MaleWeighted!D$1145=0,MaleWeighted!D$1146=0),"--",IF(AND(MaleWeighted!D$1145&gt;0,MaleWeighted!D$1146=0),IF('Male Data'!D994&gt;MaleWeighted!D$1145,'Male Data'!$X994,0),IF(AND(MaleWeighted!D$1145=0,MaleWeighted!D$1146&gt;0),IF('Male Data'!D994&lt;MaleWeighted!D$1146,'Male Data'!$X994,0),IF(AND('Male Data'!D994&gt;MaleWeighted!D$1145,'Male Data'!D994&lt;MaleWeighted!D$1146),'Male Data'!$X994,0))))</f>
        <v>--</v>
      </c>
      <c r="E994" t="str">
        <f>IF(AND(MaleWeighted!E$1145=0,MaleWeighted!E$1146=0),"--",IF(AND(MaleWeighted!E$1145&gt;0,MaleWeighted!E$1146=0),IF('Male Data'!E994&gt;MaleWeighted!E$1145,'Male Data'!$X994,0),IF(AND(MaleWeighted!E$1145=0,MaleWeighted!E$1146&gt;0),IF('Male Data'!E994&lt;MaleWeighted!E$1146,'Male Data'!$X994,0),IF(AND('Male Data'!E994&gt;MaleWeighted!E$1145,'Male Data'!E994&lt;MaleWeighted!E$1146),'Male Data'!$X994,0))))</f>
        <v>--</v>
      </c>
      <c r="F994" t="str">
        <f>IF(AND(MaleWeighted!F$1145=0,MaleWeighted!F$1146=0),"--",IF(AND(MaleWeighted!F$1145&gt;0,MaleWeighted!F$1146=0),IF('Male Data'!F994&gt;MaleWeighted!F$1145,'Male Data'!$X994,0),IF(AND(MaleWeighted!F$1145=0,MaleWeighted!F$1146&gt;0),IF('Male Data'!F994&lt;MaleWeighted!F$1146,'Male Data'!$X994,0),IF(AND('Male Data'!F994&gt;MaleWeighted!F$1145,'Male Data'!F994&lt;MaleWeighted!F$1146),'Male Data'!$X994,0))))</f>
        <v>--</v>
      </c>
      <c r="G994" t="str">
        <f>IF(AND(MaleWeighted!G$1145=0,MaleWeighted!G$1146=0),"--",IF(AND(MaleWeighted!G$1145&gt;0,MaleWeighted!G$1146=0),IF('Male Data'!G994&gt;MaleWeighted!G$1145,'Male Data'!$X994,0),IF(AND(MaleWeighted!G$1145=0,MaleWeighted!G$1146&gt;0),IF('Male Data'!G994&lt;MaleWeighted!G$1146,'Male Data'!$X994,0),IF(AND('Male Data'!G994&gt;MaleWeighted!G$1145,'Male Data'!G994&lt;MaleWeighted!G$1146),'Male Data'!$X994,0))))</f>
        <v>--</v>
      </c>
      <c r="H994" t="str">
        <f>IF(AND(MaleWeighted!H$1145=0,MaleWeighted!H$1146=0),"--",IF(AND(MaleWeighted!H$1145&gt;0,MaleWeighted!H$1146=0),IF('Male Data'!H994&gt;MaleWeighted!H$1145,'Male Data'!$X994,0),IF(AND(MaleWeighted!H$1145=0,MaleWeighted!H$1146&gt;0),IF('Male Data'!H994&lt;MaleWeighted!H$1146,'Male Data'!$X994,0),IF(AND('Male Data'!H994&gt;MaleWeighted!H$1145,'Male Data'!H994&lt;MaleWeighted!H$1146),'Male Data'!$X994,0))))</f>
        <v>--</v>
      </c>
      <c r="I994" t="str">
        <f>IF(AND(MaleWeighted!I$1145=0,MaleWeighted!I$1146=0),"--",IF(AND(MaleWeighted!I$1145&gt;0,MaleWeighted!I$1146=0),IF('Male Data'!I994&gt;MaleWeighted!I$1145,'Male Data'!$X994,0),IF(AND(MaleWeighted!I$1145=0,MaleWeighted!I$1146&gt;0),IF('Male Data'!I994&lt;MaleWeighted!I$1146,'Male Data'!$X994,0),IF(AND('Male Data'!I994&gt;MaleWeighted!I$1145,'Male Data'!I994&lt;MaleWeighted!I$1146),'Male Data'!$X994,0))))</f>
        <v>--</v>
      </c>
      <c r="J994" t="str">
        <f>IF(AND(MaleWeighted!J$1145=0,MaleWeighted!J$1146=0),"--",IF(AND(MaleWeighted!J$1145&gt;0,MaleWeighted!J$1146=0),IF('Male Data'!J994&gt;MaleWeighted!J$1145,'Male Data'!$X994,0),IF(AND(MaleWeighted!J$1145=0,MaleWeighted!J$1146&gt;0),IF('Male Data'!J994&lt;MaleWeighted!J$1146,'Male Data'!$X994,0),IF(AND('Male Data'!J994&gt;MaleWeighted!J$1145,'Male Data'!J994&lt;MaleWeighted!J$1146),'Male Data'!$X994,0))))</f>
        <v>--</v>
      </c>
      <c r="K994" t="str">
        <f>IF(AND(MaleWeighted!K$1145=0,MaleWeighted!K$1146=0),"--",IF(AND(MaleWeighted!K$1145&gt;0,MaleWeighted!K$1146=0),IF('Male Data'!K994&gt;MaleWeighted!K$1145,'Male Data'!$X994,0),IF(AND(MaleWeighted!K$1145=0,MaleWeighted!K$1146&gt;0),IF('Male Data'!K994&lt;MaleWeighted!K$1146,'Male Data'!$X994,0),IF(AND('Male Data'!K994&gt;MaleWeighted!K$1145,'Male Data'!K994&lt;MaleWeighted!K$1146),'Male Data'!$X994,0))))</f>
        <v>--</v>
      </c>
      <c r="L994" t="str">
        <f>IF(AND(MaleWeighted!L$1145=0,MaleWeighted!L$1146=0),"--",IF(AND(MaleWeighted!L$1145&gt;0,MaleWeighted!L$1146=0),IF('Male Data'!L994&gt;MaleWeighted!L$1145,'Male Data'!$X994,0),IF(AND(MaleWeighted!L$1145=0,MaleWeighted!L$1146&gt;0),IF('Male Data'!L994&lt;MaleWeighted!L$1146,'Male Data'!$X994,0),IF(AND('Male Data'!L994&gt;MaleWeighted!L$1145,'Male Data'!L994&lt;MaleWeighted!L$1146),'Male Data'!$X994,0))))</f>
        <v>--</v>
      </c>
      <c r="M994" t="str">
        <f>IF(AND(MaleWeighted!M$1145=0,MaleWeighted!M$1146=0),"--",IF(AND(MaleWeighted!M$1145&gt;0,MaleWeighted!M$1146=0),IF('Male Data'!M994&gt;MaleWeighted!M$1145,'Male Data'!$X994,0),IF(AND(MaleWeighted!M$1145=0,MaleWeighted!M$1146&gt;0),IF('Male Data'!M994&lt;MaleWeighted!M$1146,'Male Data'!$X994,0),IF(AND('Male Data'!M994&gt;MaleWeighted!M$1145,'Male Data'!M994&lt;MaleWeighted!M$1146),'Male Data'!$X994,0))))</f>
        <v>--</v>
      </c>
      <c r="N994" t="str">
        <f>IF(AND(MaleWeighted!N$1145=0,MaleWeighted!N$1146=0),"--",IF(AND(MaleWeighted!N$1145&gt;0,MaleWeighted!N$1146=0),IF('Male Data'!N994&gt;MaleWeighted!N$1145,'Male Data'!$X994,0),IF(AND(MaleWeighted!N$1145=0,MaleWeighted!N$1146&gt;0),IF('Male Data'!N994&lt;MaleWeighted!N$1146,'Male Data'!$X994,0),IF(AND('Male Data'!N994&gt;MaleWeighted!N$1145,'Male Data'!N994&lt;MaleWeighted!N$1146),'Male Data'!$X994,0))))</f>
        <v>--</v>
      </c>
      <c r="O994" t="str">
        <f>IF(AND(MaleWeighted!O$1145=0,MaleWeighted!O$1146=0),"--",IF(AND(MaleWeighted!O$1145&gt;0,MaleWeighted!O$1146=0),IF('Male Data'!O994&gt;MaleWeighted!O$1145,'Male Data'!$X994,0),IF(AND(MaleWeighted!O$1145=0,MaleWeighted!O$1146&gt;0),IF('Male Data'!O994&lt;MaleWeighted!O$1146,'Male Data'!$X994,0),IF(AND('Male Data'!O994&gt;MaleWeighted!O$1145,'Male Data'!O994&lt;MaleWeighted!O$1146),'Male Data'!$X994,0))))</f>
        <v>--</v>
      </c>
      <c r="P994" t="str">
        <f>IF(AND(MaleWeighted!P$1145=0,MaleWeighted!P$1146=0),"--",IF(AND(MaleWeighted!P$1145&gt;0,MaleWeighted!P$1146=0),IF('Male Data'!P994&gt;MaleWeighted!P$1145,'Male Data'!$X994,0),IF(AND(MaleWeighted!P$1145=0,MaleWeighted!P$1146&gt;0),IF('Male Data'!P994&lt;MaleWeighted!P$1146,'Male Data'!$X994,0),IF(AND('Male Data'!P994&gt;MaleWeighted!P$1145,'Male Data'!P994&lt;MaleWeighted!P$1146),'Male Data'!$X994,0))))</f>
        <v>--</v>
      </c>
      <c r="Q994" t="str">
        <f>IF(AND(MaleWeighted!Q$1145=0,MaleWeighted!Q$1146=0),"--",IF(AND(MaleWeighted!Q$1145&gt;0,MaleWeighted!Q$1146=0),IF('Male Data'!Q994&gt;MaleWeighted!Q$1145,'Male Data'!$X994,0),IF(AND(MaleWeighted!Q$1145=0,MaleWeighted!Q$1146&gt;0),IF('Male Data'!Q994&lt;MaleWeighted!Q$1146,'Male Data'!$X994,0),IF(AND('Male Data'!Q994&gt;MaleWeighted!Q$1145,'Male Data'!Q994&lt;MaleWeighted!Q$1146),'Male Data'!$X994,0))))</f>
        <v>--</v>
      </c>
      <c r="R994" t="str">
        <f>IF(AND(MaleWeighted!R$1145=0,MaleWeighted!R$1146=0),"--",IF(AND(MaleWeighted!R$1145&gt;0,MaleWeighted!R$1146=0),IF('Male Data'!R994&gt;MaleWeighted!R$1145,'Male Data'!$X994,0),IF(AND(MaleWeighted!R$1145=0,MaleWeighted!R$1146&gt;0),IF('Male Data'!R994&lt;MaleWeighted!R$1146,'Male Data'!$X994,0),IF(AND('Male Data'!R994&gt;MaleWeighted!R$1145,'Male Data'!R994&lt;MaleWeighted!R$1146),'Male Data'!$X994,0))))</f>
        <v>--</v>
      </c>
      <c r="S994" t="str">
        <f>IF(AND(MaleWeighted!S$1145=0,MaleWeighted!S$1146=0),"--",IF(AND(MaleWeighted!S$1145&gt;0,MaleWeighted!S$1146=0),IF('Male Data'!S994&gt;MaleWeighted!S$1145,'Male Data'!$X994,0),IF(AND(MaleWeighted!S$1145=0,MaleWeighted!S$1146&gt;0),IF('Male Data'!S994&lt;MaleWeighted!S$1146,'Male Data'!$X994,0),IF(AND('Male Data'!S994&gt;MaleWeighted!S$1145,'Male Data'!S994&lt;MaleWeighted!S$1146),'Male Data'!$X994,0))))</f>
        <v>--</v>
      </c>
      <c r="T994" t="str">
        <f>IF(AND(MaleWeighted!T$1145=0,MaleWeighted!T$1146=0),"--",IF(AND(MaleWeighted!T$1145&gt;0,MaleWeighted!T$1146=0),IF('Male Data'!T994&gt;MaleWeighted!T$1145,'Male Data'!$X994,0),IF(AND(MaleWeighted!T$1145=0,MaleWeighted!T$1146&gt;0),IF('Male Data'!$T994&lt;MaleWeighted!T$1146,'Male Data'!$X994,0),IF(AND('Male Data'!T994&gt;MaleWeighted!T$1145,'Male Data'!T994&lt;MaleWeighted!T$1146),'Male Data'!$X994,0))))</f>
        <v>--</v>
      </c>
      <c r="U994" t="str">
        <f>IF(AND(MaleWeighted!U$1145=0,MaleWeighted!U$1146=0),"--",IF(AND(MaleWeighted!U$1145&gt;0,MaleWeighted!U$1146=0),IF('Male Data'!U994&gt;MaleWeighted!U$1145,'Male Data'!$X994,0),IF(AND(MaleWeighted!U$1145=0,MaleWeighted!U$1146&gt;0),IF('Male Data'!U994&lt;MaleWeighted!U$1146,'Male Data'!$X994,0),IF(AND('Male Data'!U994&gt;MaleWeighted!U$1145,'Male Data'!U994&lt;MaleWeighted!U$1146),'Male Data'!$X994,0))))</f>
        <v>--</v>
      </c>
      <c r="V994" t="str">
        <f>IF(AND(MaleWeighted!V$1145=0,MaleWeighted!V$1146=0),"--",IF(AND(MaleWeighted!V$1145&gt;0,MaleWeighted!V$1146=0),IF('Male Data'!V994&gt;MaleWeighted!V$1145,'Male Data'!$X994,0),IF(AND(MaleWeighted!V$1145=0,MaleWeighted!V$1146&gt;0),IF('Male Data'!V994&lt;MaleWeighted!V$1146,'Male Data'!$X994,0),IF(AND('Male Data'!V994&gt;MaleWeighted!V$1145,'Male Data'!V994&lt;MaleWeighted!V$1146),'Male Data'!$X994,0))))</f>
        <v>--</v>
      </c>
      <c r="W994" t="str">
        <f>IF(AND(MaleWeighted!W$1145=0,MaleWeighted!W$1146=0),"--",IF(AND(MaleWeighted!W$1145&gt;0,MaleWeighted!W$1146=0),IF('Male Data'!W994&gt;MaleWeighted!W$1145,'Male Data'!$X994,0),IF(AND(MaleWeighted!W$1145=0,MaleWeighted!W$1146&gt;0),IF('Male Data'!W994&lt;MaleWeighted!W$1146,'Male Data'!$X994,0),IF(AND('Male Data'!W994&gt;MaleWeighted!W$1145,'Male Data'!W994&lt;MaleWeighted!W$1146),'Male Data'!$X994,0))))</f>
        <v>--</v>
      </c>
      <c r="Y994">
        <f t="shared" si="30"/>
        <v>0</v>
      </c>
      <c r="Z994">
        <f>Y994*'Male Data'!X994</f>
        <v>0</v>
      </c>
      <c r="AA994">
        <f t="shared" si="31"/>
        <v>1</v>
      </c>
      <c r="AB994">
        <f>AA994*'Male Data'!X994</f>
        <v>188654</v>
      </c>
    </row>
    <row r="995" spans="1:28">
      <c r="A995">
        <f>'Male Data'!A995</f>
        <v>994</v>
      </c>
      <c r="B995" t="str">
        <f>'Male Data'!B995</f>
        <v>M</v>
      </c>
      <c r="C995" t="str">
        <f>IF(AND(MaleWeighted!C$1145=0,MaleWeighted!C$1146=0),"--",IF(AND(MaleWeighted!C$1145&gt;0,MaleWeighted!C$1146=0),IF('Male Data'!C995&gt;MaleWeighted!C$1145,'Male Data'!$X995,0),IF(AND(MaleWeighted!C$1145=0,MaleWeighted!C$1146&gt;0),IF('Male Data'!C995&lt;MaleWeighted!C$1146,'Male Data'!$X995,0),IF(AND('Male Data'!C995&gt;MaleWeighted!C$1145,'Male Data'!C995&lt;MaleWeighted!C$1146),'Male Data'!$X995,0))))</f>
        <v>--</v>
      </c>
      <c r="D995" t="str">
        <f>IF(AND(MaleWeighted!D$1145=0,MaleWeighted!D$1146=0),"--",IF(AND(MaleWeighted!D$1145&gt;0,MaleWeighted!D$1146=0),IF('Male Data'!D995&gt;MaleWeighted!D$1145,'Male Data'!$X995,0),IF(AND(MaleWeighted!D$1145=0,MaleWeighted!D$1146&gt;0),IF('Male Data'!D995&lt;MaleWeighted!D$1146,'Male Data'!$X995,0),IF(AND('Male Data'!D995&gt;MaleWeighted!D$1145,'Male Data'!D995&lt;MaleWeighted!D$1146),'Male Data'!$X995,0))))</f>
        <v>--</v>
      </c>
      <c r="E995" t="str">
        <f>IF(AND(MaleWeighted!E$1145=0,MaleWeighted!E$1146=0),"--",IF(AND(MaleWeighted!E$1145&gt;0,MaleWeighted!E$1146=0),IF('Male Data'!E995&gt;MaleWeighted!E$1145,'Male Data'!$X995,0),IF(AND(MaleWeighted!E$1145=0,MaleWeighted!E$1146&gt;0),IF('Male Data'!E995&lt;MaleWeighted!E$1146,'Male Data'!$X995,0),IF(AND('Male Data'!E995&gt;MaleWeighted!E$1145,'Male Data'!E995&lt;MaleWeighted!E$1146),'Male Data'!$X995,0))))</f>
        <v>--</v>
      </c>
      <c r="F995" t="str">
        <f>IF(AND(MaleWeighted!F$1145=0,MaleWeighted!F$1146=0),"--",IF(AND(MaleWeighted!F$1145&gt;0,MaleWeighted!F$1146=0),IF('Male Data'!F995&gt;MaleWeighted!F$1145,'Male Data'!$X995,0),IF(AND(MaleWeighted!F$1145=0,MaleWeighted!F$1146&gt;0),IF('Male Data'!F995&lt;MaleWeighted!F$1146,'Male Data'!$X995,0),IF(AND('Male Data'!F995&gt;MaleWeighted!F$1145,'Male Data'!F995&lt;MaleWeighted!F$1146),'Male Data'!$X995,0))))</f>
        <v>--</v>
      </c>
      <c r="G995" t="str">
        <f>IF(AND(MaleWeighted!G$1145=0,MaleWeighted!G$1146=0),"--",IF(AND(MaleWeighted!G$1145&gt;0,MaleWeighted!G$1146=0),IF('Male Data'!G995&gt;MaleWeighted!G$1145,'Male Data'!$X995,0),IF(AND(MaleWeighted!G$1145=0,MaleWeighted!G$1146&gt;0),IF('Male Data'!G995&lt;MaleWeighted!G$1146,'Male Data'!$X995,0),IF(AND('Male Data'!G995&gt;MaleWeighted!G$1145,'Male Data'!G995&lt;MaleWeighted!G$1146),'Male Data'!$X995,0))))</f>
        <v>--</v>
      </c>
      <c r="H995" t="str">
        <f>IF(AND(MaleWeighted!H$1145=0,MaleWeighted!H$1146=0),"--",IF(AND(MaleWeighted!H$1145&gt;0,MaleWeighted!H$1146=0),IF('Male Data'!H995&gt;MaleWeighted!H$1145,'Male Data'!$X995,0),IF(AND(MaleWeighted!H$1145=0,MaleWeighted!H$1146&gt;0),IF('Male Data'!H995&lt;MaleWeighted!H$1146,'Male Data'!$X995,0),IF(AND('Male Data'!H995&gt;MaleWeighted!H$1145,'Male Data'!H995&lt;MaleWeighted!H$1146),'Male Data'!$X995,0))))</f>
        <v>--</v>
      </c>
      <c r="I995" t="str">
        <f>IF(AND(MaleWeighted!I$1145=0,MaleWeighted!I$1146=0),"--",IF(AND(MaleWeighted!I$1145&gt;0,MaleWeighted!I$1146=0),IF('Male Data'!I995&gt;MaleWeighted!I$1145,'Male Data'!$X995,0),IF(AND(MaleWeighted!I$1145=0,MaleWeighted!I$1146&gt;0),IF('Male Data'!I995&lt;MaleWeighted!I$1146,'Male Data'!$X995,0),IF(AND('Male Data'!I995&gt;MaleWeighted!I$1145,'Male Data'!I995&lt;MaleWeighted!I$1146),'Male Data'!$X995,0))))</f>
        <v>--</v>
      </c>
      <c r="J995" t="str">
        <f>IF(AND(MaleWeighted!J$1145=0,MaleWeighted!J$1146=0),"--",IF(AND(MaleWeighted!J$1145&gt;0,MaleWeighted!J$1146=0),IF('Male Data'!J995&gt;MaleWeighted!J$1145,'Male Data'!$X995,0),IF(AND(MaleWeighted!J$1145=0,MaleWeighted!J$1146&gt;0),IF('Male Data'!J995&lt;MaleWeighted!J$1146,'Male Data'!$X995,0),IF(AND('Male Data'!J995&gt;MaleWeighted!J$1145,'Male Data'!J995&lt;MaleWeighted!J$1146),'Male Data'!$X995,0))))</f>
        <v>--</v>
      </c>
      <c r="K995" t="str">
        <f>IF(AND(MaleWeighted!K$1145=0,MaleWeighted!K$1146=0),"--",IF(AND(MaleWeighted!K$1145&gt;0,MaleWeighted!K$1146=0),IF('Male Data'!K995&gt;MaleWeighted!K$1145,'Male Data'!$X995,0),IF(AND(MaleWeighted!K$1145=0,MaleWeighted!K$1146&gt;0),IF('Male Data'!K995&lt;MaleWeighted!K$1146,'Male Data'!$X995,0),IF(AND('Male Data'!K995&gt;MaleWeighted!K$1145,'Male Data'!K995&lt;MaleWeighted!K$1146),'Male Data'!$X995,0))))</f>
        <v>--</v>
      </c>
      <c r="L995" t="str">
        <f>IF(AND(MaleWeighted!L$1145=0,MaleWeighted!L$1146=0),"--",IF(AND(MaleWeighted!L$1145&gt;0,MaleWeighted!L$1146=0),IF('Male Data'!L995&gt;MaleWeighted!L$1145,'Male Data'!$X995,0),IF(AND(MaleWeighted!L$1145=0,MaleWeighted!L$1146&gt;0),IF('Male Data'!L995&lt;MaleWeighted!L$1146,'Male Data'!$X995,0),IF(AND('Male Data'!L995&gt;MaleWeighted!L$1145,'Male Data'!L995&lt;MaleWeighted!L$1146),'Male Data'!$X995,0))))</f>
        <v>--</v>
      </c>
      <c r="M995" t="str">
        <f>IF(AND(MaleWeighted!M$1145=0,MaleWeighted!M$1146=0),"--",IF(AND(MaleWeighted!M$1145&gt;0,MaleWeighted!M$1146=0),IF('Male Data'!M995&gt;MaleWeighted!M$1145,'Male Data'!$X995,0),IF(AND(MaleWeighted!M$1145=0,MaleWeighted!M$1146&gt;0),IF('Male Data'!M995&lt;MaleWeighted!M$1146,'Male Data'!$X995,0),IF(AND('Male Data'!M995&gt;MaleWeighted!M$1145,'Male Data'!M995&lt;MaleWeighted!M$1146),'Male Data'!$X995,0))))</f>
        <v>--</v>
      </c>
      <c r="N995" t="str">
        <f>IF(AND(MaleWeighted!N$1145=0,MaleWeighted!N$1146=0),"--",IF(AND(MaleWeighted!N$1145&gt;0,MaleWeighted!N$1146=0),IF('Male Data'!N995&gt;MaleWeighted!N$1145,'Male Data'!$X995,0),IF(AND(MaleWeighted!N$1145=0,MaleWeighted!N$1146&gt;0),IF('Male Data'!N995&lt;MaleWeighted!N$1146,'Male Data'!$X995,0),IF(AND('Male Data'!N995&gt;MaleWeighted!N$1145,'Male Data'!N995&lt;MaleWeighted!N$1146),'Male Data'!$X995,0))))</f>
        <v>--</v>
      </c>
      <c r="O995" t="str">
        <f>IF(AND(MaleWeighted!O$1145=0,MaleWeighted!O$1146=0),"--",IF(AND(MaleWeighted!O$1145&gt;0,MaleWeighted!O$1146=0),IF('Male Data'!O995&gt;MaleWeighted!O$1145,'Male Data'!$X995,0),IF(AND(MaleWeighted!O$1145=0,MaleWeighted!O$1146&gt;0),IF('Male Data'!O995&lt;MaleWeighted!O$1146,'Male Data'!$X995,0),IF(AND('Male Data'!O995&gt;MaleWeighted!O$1145,'Male Data'!O995&lt;MaleWeighted!O$1146),'Male Data'!$X995,0))))</f>
        <v>--</v>
      </c>
      <c r="P995" t="str">
        <f>IF(AND(MaleWeighted!P$1145=0,MaleWeighted!P$1146=0),"--",IF(AND(MaleWeighted!P$1145&gt;0,MaleWeighted!P$1146=0),IF('Male Data'!P995&gt;MaleWeighted!P$1145,'Male Data'!$X995,0),IF(AND(MaleWeighted!P$1145=0,MaleWeighted!P$1146&gt;0),IF('Male Data'!P995&lt;MaleWeighted!P$1146,'Male Data'!$X995,0),IF(AND('Male Data'!P995&gt;MaleWeighted!P$1145,'Male Data'!P995&lt;MaleWeighted!P$1146),'Male Data'!$X995,0))))</f>
        <v>--</v>
      </c>
      <c r="Q995" t="str">
        <f>IF(AND(MaleWeighted!Q$1145=0,MaleWeighted!Q$1146=0),"--",IF(AND(MaleWeighted!Q$1145&gt;0,MaleWeighted!Q$1146=0),IF('Male Data'!Q995&gt;MaleWeighted!Q$1145,'Male Data'!$X995,0),IF(AND(MaleWeighted!Q$1145=0,MaleWeighted!Q$1146&gt;0),IF('Male Data'!Q995&lt;MaleWeighted!Q$1146,'Male Data'!$X995,0),IF(AND('Male Data'!Q995&gt;MaleWeighted!Q$1145,'Male Data'!Q995&lt;MaleWeighted!Q$1146),'Male Data'!$X995,0))))</f>
        <v>--</v>
      </c>
      <c r="R995" t="str">
        <f>IF(AND(MaleWeighted!R$1145=0,MaleWeighted!R$1146=0),"--",IF(AND(MaleWeighted!R$1145&gt;0,MaleWeighted!R$1146=0),IF('Male Data'!R995&gt;MaleWeighted!R$1145,'Male Data'!$X995,0),IF(AND(MaleWeighted!R$1145=0,MaleWeighted!R$1146&gt;0),IF('Male Data'!R995&lt;MaleWeighted!R$1146,'Male Data'!$X995,0),IF(AND('Male Data'!R995&gt;MaleWeighted!R$1145,'Male Data'!R995&lt;MaleWeighted!R$1146),'Male Data'!$X995,0))))</f>
        <v>--</v>
      </c>
      <c r="S995" t="str">
        <f>IF(AND(MaleWeighted!S$1145=0,MaleWeighted!S$1146=0),"--",IF(AND(MaleWeighted!S$1145&gt;0,MaleWeighted!S$1146=0),IF('Male Data'!S995&gt;MaleWeighted!S$1145,'Male Data'!$X995,0),IF(AND(MaleWeighted!S$1145=0,MaleWeighted!S$1146&gt;0),IF('Male Data'!S995&lt;MaleWeighted!S$1146,'Male Data'!$X995,0),IF(AND('Male Data'!S995&gt;MaleWeighted!S$1145,'Male Data'!S995&lt;MaleWeighted!S$1146),'Male Data'!$X995,0))))</f>
        <v>--</v>
      </c>
      <c r="T995" t="str">
        <f>IF(AND(MaleWeighted!T$1145=0,MaleWeighted!T$1146=0),"--",IF(AND(MaleWeighted!T$1145&gt;0,MaleWeighted!T$1146=0),IF('Male Data'!T995&gt;MaleWeighted!T$1145,'Male Data'!$X995,0),IF(AND(MaleWeighted!T$1145=0,MaleWeighted!T$1146&gt;0),IF('Male Data'!$T995&lt;MaleWeighted!T$1146,'Male Data'!$X995,0),IF(AND('Male Data'!T995&gt;MaleWeighted!T$1145,'Male Data'!T995&lt;MaleWeighted!T$1146),'Male Data'!$X995,0))))</f>
        <v>--</v>
      </c>
      <c r="U995" t="str">
        <f>IF(AND(MaleWeighted!U$1145=0,MaleWeighted!U$1146=0),"--",IF(AND(MaleWeighted!U$1145&gt;0,MaleWeighted!U$1146=0),IF('Male Data'!U995&gt;MaleWeighted!U$1145,'Male Data'!$X995,0),IF(AND(MaleWeighted!U$1145=0,MaleWeighted!U$1146&gt;0),IF('Male Data'!U995&lt;MaleWeighted!U$1146,'Male Data'!$X995,0),IF(AND('Male Data'!U995&gt;MaleWeighted!U$1145,'Male Data'!U995&lt;MaleWeighted!U$1146),'Male Data'!$X995,0))))</f>
        <v>--</v>
      </c>
      <c r="V995" t="str">
        <f>IF(AND(MaleWeighted!V$1145=0,MaleWeighted!V$1146=0),"--",IF(AND(MaleWeighted!V$1145&gt;0,MaleWeighted!V$1146=0),IF('Male Data'!V995&gt;MaleWeighted!V$1145,'Male Data'!$X995,0),IF(AND(MaleWeighted!V$1145=0,MaleWeighted!V$1146&gt;0),IF('Male Data'!V995&lt;MaleWeighted!V$1146,'Male Data'!$X995,0),IF(AND('Male Data'!V995&gt;MaleWeighted!V$1145,'Male Data'!V995&lt;MaleWeighted!V$1146),'Male Data'!$X995,0))))</f>
        <v>--</v>
      </c>
      <c r="W995" t="str">
        <f>IF(AND(MaleWeighted!W$1145=0,MaleWeighted!W$1146=0),"--",IF(AND(MaleWeighted!W$1145&gt;0,MaleWeighted!W$1146=0),IF('Male Data'!W995&gt;MaleWeighted!W$1145,'Male Data'!$X995,0),IF(AND(MaleWeighted!W$1145=0,MaleWeighted!W$1146&gt;0),IF('Male Data'!W995&lt;MaleWeighted!W$1146,'Male Data'!$X995,0),IF(AND('Male Data'!W995&gt;MaleWeighted!W$1145,'Male Data'!W995&lt;MaleWeighted!W$1146),'Male Data'!$X995,0))))</f>
        <v>--</v>
      </c>
      <c r="Y995">
        <f t="shared" si="30"/>
        <v>0</v>
      </c>
      <c r="Z995">
        <f>Y995*'Male Data'!X995</f>
        <v>0</v>
      </c>
      <c r="AA995">
        <f t="shared" si="31"/>
        <v>1</v>
      </c>
      <c r="AB995">
        <f>AA995*'Male Data'!X995</f>
        <v>93514</v>
      </c>
    </row>
    <row r="996" spans="1:28">
      <c r="A996">
        <f>'Male Data'!A996</f>
        <v>995</v>
      </c>
      <c r="B996" t="str">
        <f>'Male Data'!B996</f>
        <v>M</v>
      </c>
      <c r="C996" t="str">
        <f>IF(AND(MaleWeighted!C$1145=0,MaleWeighted!C$1146=0),"--",IF(AND(MaleWeighted!C$1145&gt;0,MaleWeighted!C$1146=0),IF('Male Data'!C996&gt;MaleWeighted!C$1145,'Male Data'!$X996,0),IF(AND(MaleWeighted!C$1145=0,MaleWeighted!C$1146&gt;0),IF('Male Data'!C996&lt;MaleWeighted!C$1146,'Male Data'!$X996,0),IF(AND('Male Data'!C996&gt;MaleWeighted!C$1145,'Male Data'!C996&lt;MaleWeighted!C$1146),'Male Data'!$X996,0))))</f>
        <v>--</v>
      </c>
      <c r="D996" t="str">
        <f>IF(AND(MaleWeighted!D$1145=0,MaleWeighted!D$1146=0),"--",IF(AND(MaleWeighted!D$1145&gt;0,MaleWeighted!D$1146=0),IF('Male Data'!D996&gt;MaleWeighted!D$1145,'Male Data'!$X996,0),IF(AND(MaleWeighted!D$1145=0,MaleWeighted!D$1146&gt;0),IF('Male Data'!D996&lt;MaleWeighted!D$1146,'Male Data'!$X996,0),IF(AND('Male Data'!D996&gt;MaleWeighted!D$1145,'Male Data'!D996&lt;MaleWeighted!D$1146),'Male Data'!$X996,0))))</f>
        <v>--</v>
      </c>
      <c r="E996" t="str">
        <f>IF(AND(MaleWeighted!E$1145=0,MaleWeighted!E$1146=0),"--",IF(AND(MaleWeighted!E$1145&gt;0,MaleWeighted!E$1146=0),IF('Male Data'!E996&gt;MaleWeighted!E$1145,'Male Data'!$X996,0),IF(AND(MaleWeighted!E$1145=0,MaleWeighted!E$1146&gt;0),IF('Male Data'!E996&lt;MaleWeighted!E$1146,'Male Data'!$X996,0),IF(AND('Male Data'!E996&gt;MaleWeighted!E$1145,'Male Data'!E996&lt;MaleWeighted!E$1146),'Male Data'!$X996,0))))</f>
        <v>--</v>
      </c>
      <c r="F996" t="str">
        <f>IF(AND(MaleWeighted!F$1145=0,MaleWeighted!F$1146=0),"--",IF(AND(MaleWeighted!F$1145&gt;0,MaleWeighted!F$1146=0),IF('Male Data'!F996&gt;MaleWeighted!F$1145,'Male Data'!$X996,0),IF(AND(MaleWeighted!F$1145=0,MaleWeighted!F$1146&gt;0),IF('Male Data'!F996&lt;MaleWeighted!F$1146,'Male Data'!$X996,0),IF(AND('Male Data'!F996&gt;MaleWeighted!F$1145,'Male Data'!F996&lt;MaleWeighted!F$1146),'Male Data'!$X996,0))))</f>
        <v>--</v>
      </c>
      <c r="G996" t="str">
        <f>IF(AND(MaleWeighted!G$1145=0,MaleWeighted!G$1146=0),"--",IF(AND(MaleWeighted!G$1145&gt;0,MaleWeighted!G$1146=0),IF('Male Data'!G996&gt;MaleWeighted!G$1145,'Male Data'!$X996,0),IF(AND(MaleWeighted!G$1145=0,MaleWeighted!G$1146&gt;0),IF('Male Data'!G996&lt;MaleWeighted!G$1146,'Male Data'!$X996,0),IF(AND('Male Data'!G996&gt;MaleWeighted!G$1145,'Male Data'!G996&lt;MaleWeighted!G$1146),'Male Data'!$X996,0))))</f>
        <v>--</v>
      </c>
      <c r="H996" t="str">
        <f>IF(AND(MaleWeighted!H$1145=0,MaleWeighted!H$1146=0),"--",IF(AND(MaleWeighted!H$1145&gt;0,MaleWeighted!H$1146=0),IF('Male Data'!H996&gt;MaleWeighted!H$1145,'Male Data'!$X996,0),IF(AND(MaleWeighted!H$1145=0,MaleWeighted!H$1146&gt;0),IF('Male Data'!H996&lt;MaleWeighted!H$1146,'Male Data'!$X996,0),IF(AND('Male Data'!H996&gt;MaleWeighted!H$1145,'Male Data'!H996&lt;MaleWeighted!H$1146),'Male Data'!$X996,0))))</f>
        <v>--</v>
      </c>
      <c r="I996" t="str">
        <f>IF(AND(MaleWeighted!I$1145=0,MaleWeighted!I$1146=0),"--",IF(AND(MaleWeighted!I$1145&gt;0,MaleWeighted!I$1146=0),IF('Male Data'!I996&gt;MaleWeighted!I$1145,'Male Data'!$X996,0),IF(AND(MaleWeighted!I$1145=0,MaleWeighted!I$1146&gt;0),IF('Male Data'!I996&lt;MaleWeighted!I$1146,'Male Data'!$X996,0),IF(AND('Male Data'!I996&gt;MaleWeighted!I$1145,'Male Data'!I996&lt;MaleWeighted!I$1146),'Male Data'!$X996,0))))</f>
        <v>--</v>
      </c>
      <c r="J996" t="str">
        <f>IF(AND(MaleWeighted!J$1145=0,MaleWeighted!J$1146=0),"--",IF(AND(MaleWeighted!J$1145&gt;0,MaleWeighted!J$1146=0),IF('Male Data'!J996&gt;MaleWeighted!J$1145,'Male Data'!$X996,0),IF(AND(MaleWeighted!J$1145=0,MaleWeighted!J$1146&gt;0),IF('Male Data'!J996&lt;MaleWeighted!J$1146,'Male Data'!$X996,0),IF(AND('Male Data'!J996&gt;MaleWeighted!J$1145,'Male Data'!J996&lt;MaleWeighted!J$1146),'Male Data'!$X996,0))))</f>
        <v>--</v>
      </c>
      <c r="K996" t="str">
        <f>IF(AND(MaleWeighted!K$1145=0,MaleWeighted!K$1146=0),"--",IF(AND(MaleWeighted!K$1145&gt;0,MaleWeighted!K$1146=0),IF('Male Data'!K996&gt;MaleWeighted!K$1145,'Male Data'!$X996,0),IF(AND(MaleWeighted!K$1145=0,MaleWeighted!K$1146&gt;0),IF('Male Data'!K996&lt;MaleWeighted!K$1146,'Male Data'!$X996,0),IF(AND('Male Data'!K996&gt;MaleWeighted!K$1145,'Male Data'!K996&lt;MaleWeighted!K$1146),'Male Data'!$X996,0))))</f>
        <v>--</v>
      </c>
      <c r="L996" t="str">
        <f>IF(AND(MaleWeighted!L$1145=0,MaleWeighted!L$1146=0),"--",IF(AND(MaleWeighted!L$1145&gt;0,MaleWeighted!L$1146=0),IF('Male Data'!L996&gt;MaleWeighted!L$1145,'Male Data'!$X996,0),IF(AND(MaleWeighted!L$1145=0,MaleWeighted!L$1146&gt;0),IF('Male Data'!L996&lt;MaleWeighted!L$1146,'Male Data'!$X996,0),IF(AND('Male Data'!L996&gt;MaleWeighted!L$1145,'Male Data'!L996&lt;MaleWeighted!L$1146),'Male Data'!$X996,0))))</f>
        <v>--</v>
      </c>
      <c r="M996" t="str">
        <f>IF(AND(MaleWeighted!M$1145=0,MaleWeighted!M$1146=0),"--",IF(AND(MaleWeighted!M$1145&gt;0,MaleWeighted!M$1146=0),IF('Male Data'!M996&gt;MaleWeighted!M$1145,'Male Data'!$X996,0),IF(AND(MaleWeighted!M$1145=0,MaleWeighted!M$1146&gt;0),IF('Male Data'!M996&lt;MaleWeighted!M$1146,'Male Data'!$X996,0),IF(AND('Male Data'!M996&gt;MaleWeighted!M$1145,'Male Data'!M996&lt;MaleWeighted!M$1146),'Male Data'!$X996,0))))</f>
        <v>--</v>
      </c>
      <c r="N996" t="str">
        <f>IF(AND(MaleWeighted!N$1145=0,MaleWeighted!N$1146=0),"--",IF(AND(MaleWeighted!N$1145&gt;0,MaleWeighted!N$1146=0),IF('Male Data'!N996&gt;MaleWeighted!N$1145,'Male Data'!$X996,0),IF(AND(MaleWeighted!N$1145=0,MaleWeighted!N$1146&gt;0),IF('Male Data'!N996&lt;MaleWeighted!N$1146,'Male Data'!$X996,0),IF(AND('Male Data'!N996&gt;MaleWeighted!N$1145,'Male Data'!N996&lt;MaleWeighted!N$1146),'Male Data'!$X996,0))))</f>
        <v>--</v>
      </c>
      <c r="O996" t="str">
        <f>IF(AND(MaleWeighted!O$1145=0,MaleWeighted!O$1146=0),"--",IF(AND(MaleWeighted!O$1145&gt;0,MaleWeighted!O$1146=0),IF('Male Data'!O996&gt;MaleWeighted!O$1145,'Male Data'!$X996,0),IF(AND(MaleWeighted!O$1145=0,MaleWeighted!O$1146&gt;0),IF('Male Data'!O996&lt;MaleWeighted!O$1146,'Male Data'!$X996,0),IF(AND('Male Data'!O996&gt;MaleWeighted!O$1145,'Male Data'!O996&lt;MaleWeighted!O$1146),'Male Data'!$X996,0))))</f>
        <v>--</v>
      </c>
      <c r="P996" t="str">
        <f>IF(AND(MaleWeighted!P$1145=0,MaleWeighted!P$1146=0),"--",IF(AND(MaleWeighted!P$1145&gt;0,MaleWeighted!P$1146=0),IF('Male Data'!P996&gt;MaleWeighted!P$1145,'Male Data'!$X996,0),IF(AND(MaleWeighted!P$1145=0,MaleWeighted!P$1146&gt;0),IF('Male Data'!P996&lt;MaleWeighted!P$1146,'Male Data'!$X996,0),IF(AND('Male Data'!P996&gt;MaleWeighted!P$1145,'Male Data'!P996&lt;MaleWeighted!P$1146),'Male Data'!$X996,0))))</f>
        <v>--</v>
      </c>
      <c r="Q996" t="str">
        <f>IF(AND(MaleWeighted!Q$1145=0,MaleWeighted!Q$1146=0),"--",IF(AND(MaleWeighted!Q$1145&gt;0,MaleWeighted!Q$1146=0),IF('Male Data'!Q996&gt;MaleWeighted!Q$1145,'Male Data'!$X996,0),IF(AND(MaleWeighted!Q$1145=0,MaleWeighted!Q$1146&gt;0),IF('Male Data'!Q996&lt;MaleWeighted!Q$1146,'Male Data'!$X996,0),IF(AND('Male Data'!Q996&gt;MaleWeighted!Q$1145,'Male Data'!Q996&lt;MaleWeighted!Q$1146),'Male Data'!$X996,0))))</f>
        <v>--</v>
      </c>
      <c r="R996" t="str">
        <f>IF(AND(MaleWeighted!R$1145=0,MaleWeighted!R$1146=0),"--",IF(AND(MaleWeighted!R$1145&gt;0,MaleWeighted!R$1146=0),IF('Male Data'!R996&gt;MaleWeighted!R$1145,'Male Data'!$X996,0),IF(AND(MaleWeighted!R$1145=0,MaleWeighted!R$1146&gt;0),IF('Male Data'!R996&lt;MaleWeighted!R$1146,'Male Data'!$X996,0),IF(AND('Male Data'!R996&gt;MaleWeighted!R$1145,'Male Data'!R996&lt;MaleWeighted!R$1146),'Male Data'!$X996,0))))</f>
        <v>--</v>
      </c>
      <c r="S996" t="str">
        <f>IF(AND(MaleWeighted!S$1145=0,MaleWeighted!S$1146=0),"--",IF(AND(MaleWeighted!S$1145&gt;0,MaleWeighted!S$1146=0),IF('Male Data'!S996&gt;MaleWeighted!S$1145,'Male Data'!$X996,0),IF(AND(MaleWeighted!S$1145=0,MaleWeighted!S$1146&gt;0),IF('Male Data'!S996&lt;MaleWeighted!S$1146,'Male Data'!$X996,0),IF(AND('Male Data'!S996&gt;MaleWeighted!S$1145,'Male Data'!S996&lt;MaleWeighted!S$1146),'Male Data'!$X996,0))))</f>
        <v>--</v>
      </c>
      <c r="T996" t="str">
        <f>IF(AND(MaleWeighted!T$1145=0,MaleWeighted!T$1146=0),"--",IF(AND(MaleWeighted!T$1145&gt;0,MaleWeighted!T$1146=0),IF('Male Data'!T996&gt;MaleWeighted!T$1145,'Male Data'!$X996,0),IF(AND(MaleWeighted!T$1145=0,MaleWeighted!T$1146&gt;0),IF('Male Data'!$T996&lt;MaleWeighted!T$1146,'Male Data'!$X996,0),IF(AND('Male Data'!T996&gt;MaleWeighted!T$1145,'Male Data'!T996&lt;MaleWeighted!T$1146),'Male Data'!$X996,0))))</f>
        <v>--</v>
      </c>
      <c r="U996" t="str">
        <f>IF(AND(MaleWeighted!U$1145=0,MaleWeighted!U$1146=0),"--",IF(AND(MaleWeighted!U$1145&gt;0,MaleWeighted!U$1146=0),IF('Male Data'!U996&gt;MaleWeighted!U$1145,'Male Data'!$X996,0),IF(AND(MaleWeighted!U$1145=0,MaleWeighted!U$1146&gt;0),IF('Male Data'!U996&lt;MaleWeighted!U$1146,'Male Data'!$X996,0),IF(AND('Male Data'!U996&gt;MaleWeighted!U$1145,'Male Data'!U996&lt;MaleWeighted!U$1146),'Male Data'!$X996,0))))</f>
        <v>--</v>
      </c>
      <c r="V996" t="str">
        <f>IF(AND(MaleWeighted!V$1145=0,MaleWeighted!V$1146=0),"--",IF(AND(MaleWeighted!V$1145&gt;0,MaleWeighted!V$1146=0),IF('Male Data'!V996&gt;MaleWeighted!V$1145,'Male Data'!$X996,0),IF(AND(MaleWeighted!V$1145=0,MaleWeighted!V$1146&gt;0),IF('Male Data'!V996&lt;MaleWeighted!V$1146,'Male Data'!$X996,0),IF(AND('Male Data'!V996&gt;MaleWeighted!V$1145,'Male Data'!V996&lt;MaleWeighted!V$1146),'Male Data'!$X996,0))))</f>
        <v>--</v>
      </c>
      <c r="W996" t="str">
        <f>IF(AND(MaleWeighted!W$1145=0,MaleWeighted!W$1146=0),"--",IF(AND(MaleWeighted!W$1145&gt;0,MaleWeighted!W$1146=0),IF('Male Data'!W996&gt;MaleWeighted!W$1145,'Male Data'!$X996,0),IF(AND(MaleWeighted!W$1145=0,MaleWeighted!W$1146&gt;0),IF('Male Data'!W996&lt;MaleWeighted!W$1146,'Male Data'!$X996,0),IF(AND('Male Data'!W996&gt;MaleWeighted!W$1145,'Male Data'!W996&lt;MaleWeighted!W$1146),'Male Data'!$X996,0))))</f>
        <v>--</v>
      </c>
      <c r="Y996">
        <f t="shared" si="30"/>
        <v>0</v>
      </c>
      <c r="Z996">
        <f>Y996*'Male Data'!X996</f>
        <v>0</v>
      </c>
      <c r="AA996">
        <f t="shared" si="31"/>
        <v>1</v>
      </c>
      <c r="AB996">
        <f>AA996*'Male Data'!X996</f>
        <v>106827</v>
      </c>
    </row>
    <row r="997" spans="1:28">
      <c r="A997">
        <f>'Male Data'!A997</f>
        <v>996</v>
      </c>
      <c r="B997" t="str">
        <f>'Male Data'!B997</f>
        <v>M</v>
      </c>
      <c r="C997" t="str">
        <f>IF(AND(MaleWeighted!C$1145=0,MaleWeighted!C$1146=0),"--",IF(AND(MaleWeighted!C$1145&gt;0,MaleWeighted!C$1146=0),IF('Male Data'!C997&gt;MaleWeighted!C$1145,'Male Data'!$X997,0),IF(AND(MaleWeighted!C$1145=0,MaleWeighted!C$1146&gt;0),IF('Male Data'!C997&lt;MaleWeighted!C$1146,'Male Data'!$X997,0),IF(AND('Male Data'!C997&gt;MaleWeighted!C$1145,'Male Data'!C997&lt;MaleWeighted!C$1146),'Male Data'!$X997,0))))</f>
        <v>--</v>
      </c>
      <c r="D997" t="str">
        <f>IF(AND(MaleWeighted!D$1145=0,MaleWeighted!D$1146=0),"--",IF(AND(MaleWeighted!D$1145&gt;0,MaleWeighted!D$1146=0),IF('Male Data'!D997&gt;MaleWeighted!D$1145,'Male Data'!$X997,0),IF(AND(MaleWeighted!D$1145=0,MaleWeighted!D$1146&gt;0),IF('Male Data'!D997&lt;MaleWeighted!D$1146,'Male Data'!$X997,0),IF(AND('Male Data'!D997&gt;MaleWeighted!D$1145,'Male Data'!D997&lt;MaleWeighted!D$1146),'Male Data'!$X997,0))))</f>
        <v>--</v>
      </c>
      <c r="E997" t="str">
        <f>IF(AND(MaleWeighted!E$1145=0,MaleWeighted!E$1146=0),"--",IF(AND(MaleWeighted!E$1145&gt;0,MaleWeighted!E$1146=0),IF('Male Data'!E997&gt;MaleWeighted!E$1145,'Male Data'!$X997,0),IF(AND(MaleWeighted!E$1145=0,MaleWeighted!E$1146&gt;0),IF('Male Data'!E997&lt;MaleWeighted!E$1146,'Male Data'!$X997,0),IF(AND('Male Data'!E997&gt;MaleWeighted!E$1145,'Male Data'!E997&lt;MaleWeighted!E$1146),'Male Data'!$X997,0))))</f>
        <v>--</v>
      </c>
      <c r="F997" t="str">
        <f>IF(AND(MaleWeighted!F$1145=0,MaleWeighted!F$1146=0),"--",IF(AND(MaleWeighted!F$1145&gt;0,MaleWeighted!F$1146=0),IF('Male Data'!F997&gt;MaleWeighted!F$1145,'Male Data'!$X997,0),IF(AND(MaleWeighted!F$1145=0,MaleWeighted!F$1146&gt;0),IF('Male Data'!F997&lt;MaleWeighted!F$1146,'Male Data'!$X997,0),IF(AND('Male Data'!F997&gt;MaleWeighted!F$1145,'Male Data'!F997&lt;MaleWeighted!F$1146),'Male Data'!$X997,0))))</f>
        <v>--</v>
      </c>
      <c r="G997" t="str">
        <f>IF(AND(MaleWeighted!G$1145=0,MaleWeighted!G$1146=0),"--",IF(AND(MaleWeighted!G$1145&gt;0,MaleWeighted!G$1146=0),IF('Male Data'!G997&gt;MaleWeighted!G$1145,'Male Data'!$X997,0),IF(AND(MaleWeighted!G$1145=0,MaleWeighted!G$1146&gt;0),IF('Male Data'!G997&lt;MaleWeighted!G$1146,'Male Data'!$X997,0),IF(AND('Male Data'!G997&gt;MaleWeighted!G$1145,'Male Data'!G997&lt;MaleWeighted!G$1146),'Male Data'!$X997,0))))</f>
        <v>--</v>
      </c>
      <c r="H997" t="str">
        <f>IF(AND(MaleWeighted!H$1145=0,MaleWeighted!H$1146=0),"--",IF(AND(MaleWeighted!H$1145&gt;0,MaleWeighted!H$1146=0),IF('Male Data'!H997&gt;MaleWeighted!H$1145,'Male Data'!$X997,0),IF(AND(MaleWeighted!H$1145=0,MaleWeighted!H$1146&gt;0),IF('Male Data'!H997&lt;MaleWeighted!H$1146,'Male Data'!$X997,0),IF(AND('Male Data'!H997&gt;MaleWeighted!H$1145,'Male Data'!H997&lt;MaleWeighted!H$1146),'Male Data'!$X997,0))))</f>
        <v>--</v>
      </c>
      <c r="I997" t="str">
        <f>IF(AND(MaleWeighted!I$1145=0,MaleWeighted!I$1146=0),"--",IF(AND(MaleWeighted!I$1145&gt;0,MaleWeighted!I$1146=0),IF('Male Data'!I997&gt;MaleWeighted!I$1145,'Male Data'!$X997,0),IF(AND(MaleWeighted!I$1145=0,MaleWeighted!I$1146&gt;0),IF('Male Data'!I997&lt;MaleWeighted!I$1146,'Male Data'!$X997,0),IF(AND('Male Data'!I997&gt;MaleWeighted!I$1145,'Male Data'!I997&lt;MaleWeighted!I$1146),'Male Data'!$X997,0))))</f>
        <v>--</v>
      </c>
      <c r="J997" t="str">
        <f>IF(AND(MaleWeighted!J$1145=0,MaleWeighted!J$1146=0),"--",IF(AND(MaleWeighted!J$1145&gt;0,MaleWeighted!J$1146=0),IF('Male Data'!J997&gt;MaleWeighted!J$1145,'Male Data'!$X997,0),IF(AND(MaleWeighted!J$1145=0,MaleWeighted!J$1146&gt;0),IF('Male Data'!J997&lt;MaleWeighted!J$1146,'Male Data'!$X997,0),IF(AND('Male Data'!J997&gt;MaleWeighted!J$1145,'Male Data'!J997&lt;MaleWeighted!J$1146),'Male Data'!$X997,0))))</f>
        <v>--</v>
      </c>
      <c r="K997" t="str">
        <f>IF(AND(MaleWeighted!K$1145=0,MaleWeighted!K$1146=0),"--",IF(AND(MaleWeighted!K$1145&gt;0,MaleWeighted!K$1146=0),IF('Male Data'!K997&gt;MaleWeighted!K$1145,'Male Data'!$X997,0),IF(AND(MaleWeighted!K$1145=0,MaleWeighted!K$1146&gt;0),IF('Male Data'!K997&lt;MaleWeighted!K$1146,'Male Data'!$X997,0),IF(AND('Male Data'!K997&gt;MaleWeighted!K$1145,'Male Data'!K997&lt;MaleWeighted!K$1146),'Male Data'!$X997,0))))</f>
        <v>--</v>
      </c>
      <c r="L997" t="str">
        <f>IF(AND(MaleWeighted!L$1145=0,MaleWeighted!L$1146=0),"--",IF(AND(MaleWeighted!L$1145&gt;0,MaleWeighted!L$1146=0),IF('Male Data'!L997&gt;MaleWeighted!L$1145,'Male Data'!$X997,0),IF(AND(MaleWeighted!L$1145=0,MaleWeighted!L$1146&gt;0),IF('Male Data'!L997&lt;MaleWeighted!L$1146,'Male Data'!$X997,0),IF(AND('Male Data'!L997&gt;MaleWeighted!L$1145,'Male Data'!L997&lt;MaleWeighted!L$1146),'Male Data'!$X997,0))))</f>
        <v>--</v>
      </c>
      <c r="M997" t="str">
        <f>IF(AND(MaleWeighted!M$1145=0,MaleWeighted!M$1146=0),"--",IF(AND(MaleWeighted!M$1145&gt;0,MaleWeighted!M$1146=0),IF('Male Data'!M997&gt;MaleWeighted!M$1145,'Male Data'!$X997,0),IF(AND(MaleWeighted!M$1145=0,MaleWeighted!M$1146&gt;0),IF('Male Data'!M997&lt;MaleWeighted!M$1146,'Male Data'!$X997,0),IF(AND('Male Data'!M997&gt;MaleWeighted!M$1145,'Male Data'!M997&lt;MaleWeighted!M$1146),'Male Data'!$X997,0))))</f>
        <v>--</v>
      </c>
      <c r="N997" t="str">
        <f>IF(AND(MaleWeighted!N$1145=0,MaleWeighted!N$1146=0),"--",IF(AND(MaleWeighted!N$1145&gt;0,MaleWeighted!N$1146=0),IF('Male Data'!N997&gt;MaleWeighted!N$1145,'Male Data'!$X997,0),IF(AND(MaleWeighted!N$1145=0,MaleWeighted!N$1146&gt;0),IF('Male Data'!N997&lt;MaleWeighted!N$1146,'Male Data'!$X997,0),IF(AND('Male Data'!N997&gt;MaleWeighted!N$1145,'Male Data'!N997&lt;MaleWeighted!N$1146),'Male Data'!$X997,0))))</f>
        <v>--</v>
      </c>
      <c r="O997" t="str">
        <f>IF(AND(MaleWeighted!O$1145=0,MaleWeighted!O$1146=0),"--",IF(AND(MaleWeighted!O$1145&gt;0,MaleWeighted!O$1146=0),IF('Male Data'!O997&gt;MaleWeighted!O$1145,'Male Data'!$X997,0),IF(AND(MaleWeighted!O$1145=0,MaleWeighted!O$1146&gt;0),IF('Male Data'!O997&lt;MaleWeighted!O$1146,'Male Data'!$X997,0),IF(AND('Male Data'!O997&gt;MaleWeighted!O$1145,'Male Data'!O997&lt;MaleWeighted!O$1146),'Male Data'!$X997,0))))</f>
        <v>--</v>
      </c>
      <c r="P997" t="str">
        <f>IF(AND(MaleWeighted!P$1145=0,MaleWeighted!P$1146=0),"--",IF(AND(MaleWeighted!P$1145&gt;0,MaleWeighted!P$1146=0),IF('Male Data'!P997&gt;MaleWeighted!P$1145,'Male Data'!$X997,0),IF(AND(MaleWeighted!P$1145=0,MaleWeighted!P$1146&gt;0),IF('Male Data'!P997&lt;MaleWeighted!P$1146,'Male Data'!$X997,0),IF(AND('Male Data'!P997&gt;MaleWeighted!P$1145,'Male Data'!P997&lt;MaleWeighted!P$1146),'Male Data'!$X997,0))))</f>
        <v>--</v>
      </c>
      <c r="Q997" t="str">
        <f>IF(AND(MaleWeighted!Q$1145=0,MaleWeighted!Q$1146=0),"--",IF(AND(MaleWeighted!Q$1145&gt;0,MaleWeighted!Q$1146=0),IF('Male Data'!Q997&gt;MaleWeighted!Q$1145,'Male Data'!$X997,0),IF(AND(MaleWeighted!Q$1145=0,MaleWeighted!Q$1146&gt;0),IF('Male Data'!Q997&lt;MaleWeighted!Q$1146,'Male Data'!$X997,0),IF(AND('Male Data'!Q997&gt;MaleWeighted!Q$1145,'Male Data'!Q997&lt;MaleWeighted!Q$1146),'Male Data'!$X997,0))))</f>
        <v>--</v>
      </c>
      <c r="R997" t="str">
        <f>IF(AND(MaleWeighted!R$1145=0,MaleWeighted!R$1146=0),"--",IF(AND(MaleWeighted!R$1145&gt;0,MaleWeighted!R$1146=0),IF('Male Data'!R997&gt;MaleWeighted!R$1145,'Male Data'!$X997,0),IF(AND(MaleWeighted!R$1145=0,MaleWeighted!R$1146&gt;0),IF('Male Data'!R997&lt;MaleWeighted!R$1146,'Male Data'!$X997,0),IF(AND('Male Data'!R997&gt;MaleWeighted!R$1145,'Male Data'!R997&lt;MaleWeighted!R$1146),'Male Data'!$X997,0))))</f>
        <v>--</v>
      </c>
      <c r="S997" t="str">
        <f>IF(AND(MaleWeighted!S$1145=0,MaleWeighted!S$1146=0),"--",IF(AND(MaleWeighted!S$1145&gt;0,MaleWeighted!S$1146=0),IF('Male Data'!S997&gt;MaleWeighted!S$1145,'Male Data'!$X997,0),IF(AND(MaleWeighted!S$1145=0,MaleWeighted!S$1146&gt;0),IF('Male Data'!S997&lt;MaleWeighted!S$1146,'Male Data'!$X997,0),IF(AND('Male Data'!S997&gt;MaleWeighted!S$1145,'Male Data'!S997&lt;MaleWeighted!S$1146),'Male Data'!$X997,0))))</f>
        <v>--</v>
      </c>
      <c r="T997" t="str">
        <f>IF(AND(MaleWeighted!T$1145=0,MaleWeighted!T$1146=0),"--",IF(AND(MaleWeighted!T$1145&gt;0,MaleWeighted!T$1146=0),IF('Male Data'!T997&gt;MaleWeighted!T$1145,'Male Data'!$X997,0),IF(AND(MaleWeighted!T$1145=0,MaleWeighted!T$1146&gt;0),IF('Male Data'!$T997&lt;MaleWeighted!T$1146,'Male Data'!$X997,0),IF(AND('Male Data'!T997&gt;MaleWeighted!T$1145,'Male Data'!T997&lt;MaleWeighted!T$1146),'Male Data'!$X997,0))))</f>
        <v>--</v>
      </c>
      <c r="U997" t="str">
        <f>IF(AND(MaleWeighted!U$1145=0,MaleWeighted!U$1146=0),"--",IF(AND(MaleWeighted!U$1145&gt;0,MaleWeighted!U$1146=0),IF('Male Data'!U997&gt;MaleWeighted!U$1145,'Male Data'!$X997,0),IF(AND(MaleWeighted!U$1145=0,MaleWeighted!U$1146&gt;0),IF('Male Data'!U997&lt;MaleWeighted!U$1146,'Male Data'!$X997,0),IF(AND('Male Data'!U997&gt;MaleWeighted!U$1145,'Male Data'!U997&lt;MaleWeighted!U$1146),'Male Data'!$X997,0))))</f>
        <v>--</v>
      </c>
      <c r="V997" t="str">
        <f>IF(AND(MaleWeighted!V$1145=0,MaleWeighted!V$1146=0),"--",IF(AND(MaleWeighted!V$1145&gt;0,MaleWeighted!V$1146=0),IF('Male Data'!V997&gt;MaleWeighted!V$1145,'Male Data'!$X997,0),IF(AND(MaleWeighted!V$1145=0,MaleWeighted!V$1146&gt;0),IF('Male Data'!V997&lt;MaleWeighted!V$1146,'Male Data'!$X997,0),IF(AND('Male Data'!V997&gt;MaleWeighted!V$1145,'Male Data'!V997&lt;MaleWeighted!V$1146),'Male Data'!$X997,0))))</f>
        <v>--</v>
      </c>
      <c r="W997" t="str">
        <f>IF(AND(MaleWeighted!W$1145=0,MaleWeighted!W$1146=0),"--",IF(AND(MaleWeighted!W$1145&gt;0,MaleWeighted!W$1146=0),IF('Male Data'!W997&gt;MaleWeighted!W$1145,'Male Data'!$X997,0),IF(AND(MaleWeighted!W$1145=0,MaleWeighted!W$1146&gt;0),IF('Male Data'!W997&lt;MaleWeighted!W$1146,'Male Data'!$X997,0),IF(AND('Male Data'!W997&gt;MaleWeighted!W$1145,'Male Data'!W997&lt;MaleWeighted!W$1146),'Male Data'!$X997,0))))</f>
        <v>--</v>
      </c>
      <c r="Y997">
        <f t="shared" si="30"/>
        <v>0</v>
      </c>
      <c r="Z997">
        <f>Y997*'Male Data'!X997</f>
        <v>0</v>
      </c>
      <c r="AA997">
        <f t="shared" si="31"/>
        <v>1</v>
      </c>
      <c r="AB997">
        <f>AA997*'Male Data'!X997</f>
        <v>41895</v>
      </c>
    </row>
    <row r="998" spans="1:28">
      <c r="A998">
        <f>'Male Data'!A998</f>
        <v>997</v>
      </c>
      <c r="B998" t="str">
        <f>'Male Data'!B998</f>
        <v>M</v>
      </c>
      <c r="C998" t="str">
        <f>IF(AND(MaleWeighted!C$1145=0,MaleWeighted!C$1146=0),"--",IF(AND(MaleWeighted!C$1145&gt;0,MaleWeighted!C$1146=0),IF('Male Data'!C998&gt;MaleWeighted!C$1145,'Male Data'!$X998,0),IF(AND(MaleWeighted!C$1145=0,MaleWeighted!C$1146&gt;0),IF('Male Data'!C998&lt;MaleWeighted!C$1146,'Male Data'!$X998,0),IF(AND('Male Data'!C998&gt;MaleWeighted!C$1145,'Male Data'!C998&lt;MaleWeighted!C$1146),'Male Data'!$X998,0))))</f>
        <v>--</v>
      </c>
      <c r="D998" t="str">
        <f>IF(AND(MaleWeighted!D$1145=0,MaleWeighted!D$1146=0),"--",IF(AND(MaleWeighted!D$1145&gt;0,MaleWeighted!D$1146=0),IF('Male Data'!D998&gt;MaleWeighted!D$1145,'Male Data'!$X998,0),IF(AND(MaleWeighted!D$1145=0,MaleWeighted!D$1146&gt;0),IF('Male Data'!D998&lt;MaleWeighted!D$1146,'Male Data'!$X998,0),IF(AND('Male Data'!D998&gt;MaleWeighted!D$1145,'Male Data'!D998&lt;MaleWeighted!D$1146),'Male Data'!$X998,0))))</f>
        <v>--</v>
      </c>
      <c r="E998" t="str">
        <f>IF(AND(MaleWeighted!E$1145=0,MaleWeighted!E$1146=0),"--",IF(AND(MaleWeighted!E$1145&gt;0,MaleWeighted!E$1146=0),IF('Male Data'!E998&gt;MaleWeighted!E$1145,'Male Data'!$X998,0),IF(AND(MaleWeighted!E$1145=0,MaleWeighted!E$1146&gt;0),IF('Male Data'!E998&lt;MaleWeighted!E$1146,'Male Data'!$X998,0),IF(AND('Male Data'!E998&gt;MaleWeighted!E$1145,'Male Data'!E998&lt;MaleWeighted!E$1146),'Male Data'!$X998,0))))</f>
        <v>--</v>
      </c>
      <c r="F998" t="str">
        <f>IF(AND(MaleWeighted!F$1145=0,MaleWeighted!F$1146=0),"--",IF(AND(MaleWeighted!F$1145&gt;0,MaleWeighted!F$1146=0),IF('Male Data'!F998&gt;MaleWeighted!F$1145,'Male Data'!$X998,0),IF(AND(MaleWeighted!F$1145=0,MaleWeighted!F$1146&gt;0),IF('Male Data'!F998&lt;MaleWeighted!F$1146,'Male Data'!$X998,0),IF(AND('Male Data'!F998&gt;MaleWeighted!F$1145,'Male Data'!F998&lt;MaleWeighted!F$1146),'Male Data'!$X998,0))))</f>
        <v>--</v>
      </c>
      <c r="G998" t="str">
        <f>IF(AND(MaleWeighted!G$1145=0,MaleWeighted!G$1146=0),"--",IF(AND(MaleWeighted!G$1145&gt;0,MaleWeighted!G$1146=0),IF('Male Data'!G998&gt;MaleWeighted!G$1145,'Male Data'!$X998,0),IF(AND(MaleWeighted!G$1145=0,MaleWeighted!G$1146&gt;0),IF('Male Data'!G998&lt;MaleWeighted!G$1146,'Male Data'!$X998,0),IF(AND('Male Data'!G998&gt;MaleWeighted!G$1145,'Male Data'!G998&lt;MaleWeighted!G$1146),'Male Data'!$X998,0))))</f>
        <v>--</v>
      </c>
      <c r="H998" t="str">
        <f>IF(AND(MaleWeighted!H$1145=0,MaleWeighted!H$1146=0),"--",IF(AND(MaleWeighted!H$1145&gt;0,MaleWeighted!H$1146=0),IF('Male Data'!H998&gt;MaleWeighted!H$1145,'Male Data'!$X998,0),IF(AND(MaleWeighted!H$1145=0,MaleWeighted!H$1146&gt;0),IF('Male Data'!H998&lt;MaleWeighted!H$1146,'Male Data'!$X998,0),IF(AND('Male Data'!H998&gt;MaleWeighted!H$1145,'Male Data'!H998&lt;MaleWeighted!H$1146),'Male Data'!$X998,0))))</f>
        <v>--</v>
      </c>
      <c r="I998" t="str">
        <f>IF(AND(MaleWeighted!I$1145=0,MaleWeighted!I$1146=0),"--",IF(AND(MaleWeighted!I$1145&gt;0,MaleWeighted!I$1146=0),IF('Male Data'!I998&gt;MaleWeighted!I$1145,'Male Data'!$X998,0),IF(AND(MaleWeighted!I$1145=0,MaleWeighted!I$1146&gt;0),IF('Male Data'!I998&lt;MaleWeighted!I$1146,'Male Data'!$X998,0),IF(AND('Male Data'!I998&gt;MaleWeighted!I$1145,'Male Data'!I998&lt;MaleWeighted!I$1146),'Male Data'!$X998,0))))</f>
        <v>--</v>
      </c>
      <c r="J998" t="str">
        <f>IF(AND(MaleWeighted!J$1145=0,MaleWeighted!J$1146=0),"--",IF(AND(MaleWeighted!J$1145&gt;0,MaleWeighted!J$1146=0),IF('Male Data'!J998&gt;MaleWeighted!J$1145,'Male Data'!$X998,0),IF(AND(MaleWeighted!J$1145=0,MaleWeighted!J$1146&gt;0),IF('Male Data'!J998&lt;MaleWeighted!J$1146,'Male Data'!$X998,0),IF(AND('Male Data'!J998&gt;MaleWeighted!J$1145,'Male Data'!J998&lt;MaleWeighted!J$1146),'Male Data'!$X998,0))))</f>
        <v>--</v>
      </c>
      <c r="K998" t="str">
        <f>IF(AND(MaleWeighted!K$1145=0,MaleWeighted!K$1146=0),"--",IF(AND(MaleWeighted!K$1145&gt;0,MaleWeighted!K$1146=0),IF('Male Data'!K998&gt;MaleWeighted!K$1145,'Male Data'!$X998,0),IF(AND(MaleWeighted!K$1145=0,MaleWeighted!K$1146&gt;0),IF('Male Data'!K998&lt;MaleWeighted!K$1146,'Male Data'!$X998,0),IF(AND('Male Data'!K998&gt;MaleWeighted!K$1145,'Male Data'!K998&lt;MaleWeighted!K$1146),'Male Data'!$X998,0))))</f>
        <v>--</v>
      </c>
      <c r="L998" t="str">
        <f>IF(AND(MaleWeighted!L$1145=0,MaleWeighted!L$1146=0),"--",IF(AND(MaleWeighted!L$1145&gt;0,MaleWeighted!L$1146=0),IF('Male Data'!L998&gt;MaleWeighted!L$1145,'Male Data'!$X998,0),IF(AND(MaleWeighted!L$1145=0,MaleWeighted!L$1146&gt;0),IF('Male Data'!L998&lt;MaleWeighted!L$1146,'Male Data'!$X998,0),IF(AND('Male Data'!L998&gt;MaleWeighted!L$1145,'Male Data'!L998&lt;MaleWeighted!L$1146),'Male Data'!$X998,0))))</f>
        <v>--</v>
      </c>
      <c r="M998" t="str">
        <f>IF(AND(MaleWeighted!M$1145=0,MaleWeighted!M$1146=0),"--",IF(AND(MaleWeighted!M$1145&gt;0,MaleWeighted!M$1146=0),IF('Male Data'!M998&gt;MaleWeighted!M$1145,'Male Data'!$X998,0),IF(AND(MaleWeighted!M$1145=0,MaleWeighted!M$1146&gt;0),IF('Male Data'!M998&lt;MaleWeighted!M$1146,'Male Data'!$X998,0),IF(AND('Male Data'!M998&gt;MaleWeighted!M$1145,'Male Data'!M998&lt;MaleWeighted!M$1146),'Male Data'!$X998,0))))</f>
        <v>--</v>
      </c>
      <c r="N998" t="str">
        <f>IF(AND(MaleWeighted!N$1145=0,MaleWeighted!N$1146=0),"--",IF(AND(MaleWeighted!N$1145&gt;0,MaleWeighted!N$1146=0),IF('Male Data'!N998&gt;MaleWeighted!N$1145,'Male Data'!$X998,0),IF(AND(MaleWeighted!N$1145=0,MaleWeighted!N$1146&gt;0),IF('Male Data'!N998&lt;MaleWeighted!N$1146,'Male Data'!$X998,0),IF(AND('Male Data'!N998&gt;MaleWeighted!N$1145,'Male Data'!N998&lt;MaleWeighted!N$1146),'Male Data'!$X998,0))))</f>
        <v>--</v>
      </c>
      <c r="O998" t="str">
        <f>IF(AND(MaleWeighted!O$1145=0,MaleWeighted!O$1146=0),"--",IF(AND(MaleWeighted!O$1145&gt;0,MaleWeighted!O$1146=0),IF('Male Data'!O998&gt;MaleWeighted!O$1145,'Male Data'!$X998,0),IF(AND(MaleWeighted!O$1145=0,MaleWeighted!O$1146&gt;0),IF('Male Data'!O998&lt;MaleWeighted!O$1146,'Male Data'!$X998,0),IF(AND('Male Data'!O998&gt;MaleWeighted!O$1145,'Male Data'!O998&lt;MaleWeighted!O$1146),'Male Data'!$X998,0))))</f>
        <v>--</v>
      </c>
      <c r="P998" t="str">
        <f>IF(AND(MaleWeighted!P$1145=0,MaleWeighted!P$1146=0),"--",IF(AND(MaleWeighted!P$1145&gt;0,MaleWeighted!P$1146=0),IF('Male Data'!P998&gt;MaleWeighted!P$1145,'Male Data'!$X998,0),IF(AND(MaleWeighted!P$1145=0,MaleWeighted!P$1146&gt;0),IF('Male Data'!P998&lt;MaleWeighted!P$1146,'Male Data'!$X998,0),IF(AND('Male Data'!P998&gt;MaleWeighted!P$1145,'Male Data'!P998&lt;MaleWeighted!P$1146),'Male Data'!$X998,0))))</f>
        <v>--</v>
      </c>
      <c r="Q998" t="str">
        <f>IF(AND(MaleWeighted!Q$1145=0,MaleWeighted!Q$1146=0),"--",IF(AND(MaleWeighted!Q$1145&gt;0,MaleWeighted!Q$1146=0),IF('Male Data'!Q998&gt;MaleWeighted!Q$1145,'Male Data'!$X998,0),IF(AND(MaleWeighted!Q$1145=0,MaleWeighted!Q$1146&gt;0),IF('Male Data'!Q998&lt;MaleWeighted!Q$1146,'Male Data'!$X998,0),IF(AND('Male Data'!Q998&gt;MaleWeighted!Q$1145,'Male Data'!Q998&lt;MaleWeighted!Q$1146),'Male Data'!$X998,0))))</f>
        <v>--</v>
      </c>
      <c r="R998" t="str">
        <f>IF(AND(MaleWeighted!R$1145=0,MaleWeighted!R$1146=0),"--",IF(AND(MaleWeighted!R$1145&gt;0,MaleWeighted!R$1146=0),IF('Male Data'!R998&gt;MaleWeighted!R$1145,'Male Data'!$X998,0),IF(AND(MaleWeighted!R$1145=0,MaleWeighted!R$1146&gt;0),IF('Male Data'!R998&lt;MaleWeighted!R$1146,'Male Data'!$X998,0),IF(AND('Male Data'!R998&gt;MaleWeighted!R$1145,'Male Data'!R998&lt;MaleWeighted!R$1146),'Male Data'!$X998,0))))</f>
        <v>--</v>
      </c>
      <c r="S998" t="str">
        <f>IF(AND(MaleWeighted!S$1145=0,MaleWeighted!S$1146=0),"--",IF(AND(MaleWeighted!S$1145&gt;0,MaleWeighted!S$1146=0),IF('Male Data'!S998&gt;MaleWeighted!S$1145,'Male Data'!$X998,0),IF(AND(MaleWeighted!S$1145=0,MaleWeighted!S$1146&gt;0),IF('Male Data'!S998&lt;MaleWeighted!S$1146,'Male Data'!$X998,0),IF(AND('Male Data'!S998&gt;MaleWeighted!S$1145,'Male Data'!S998&lt;MaleWeighted!S$1146),'Male Data'!$X998,0))))</f>
        <v>--</v>
      </c>
      <c r="T998" t="str">
        <f>IF(AND(MaleWeighted!T$1145=0,MaleWeighted!T$1146=0),"--",IF(AND(MaleWeighted!T$1145&gt;0,MaleWeighted!T$1146=0),IF('Male Data'!T998&gt;MaleWeighted!T$1145,'Male Data'!$X998,0),IF(AND(MaleWeighted!T$1145=0,MaleWeighted!T$1146&gt;0),IF('Male Data'!$T998&lt;MaleWeighted!T$1146,'Male Data'!$X998,0),IF(AND('Male Data'!T998&gt;MaleWeighted!T$1145,'Male Data'!T998&lt;MaleWeighted!T$1146),'Male Data'!$X998,0))))</f>
        <v>--</v>
      </c>
      <c r="U998" t="str">
        <f>IF(AND(MaleWeighted!U$1145=0,MaleWeighted!U$1146=0),"--",IF(AND(MaleWeighted!U$1145&gt;0,MaleWeighted!U$1146=0),IF('Male Data'!U998&gt;MaleWeighted!U$1145,'Male Data'!$X998,0),IF(AND(MaleWeighted!U$1145=0,MaleWeighted!U$1146&gt;0),IF('Male Data'!U998&lt;MaleWeighted!U$1146,'Male Data'!$X998,0),IF(AND('Male Data'!U998&gt;MaleWeighted!U$1145,'Male Data'!U998&lt;MaleWeighted!U$1146),'Male Data'!$X998,0))))</f>
        <v>--</v>
      </c>
      <c r="V998" t="str">
        <f>IF(AND(MaleWeighted!V$1145=0,MaleWeighted!V$1146=0),"--",IF(AND(MaleWeighted!V$1145&gt;0,MaleWeighted!V$1146=0),IF('Male Data'!V998&gt;MaleWeighted!V$1145,'Male Data'!$X998,0),IF(AND(MaleWeighted!V$1145=0,MaleWeighted!V$1146&gt;0),IF('Male Data'!V998&lt;MaleWeighted!V$1146,'Male Data'!$X998,0),IF(AND('Male Data'!V998&gt;MaleWeighted!V$1145,'Male Data'!V998&lt;MaleWeighted!V$1146),'Male Data'!$X998,0))))</f>
        <v>--</v>
      </c>
      <c r="W998" t="str">
        <f>IF(AND(MaleWeighted!W$1145=0,MaleWeighted!W$1146=0),"--",IF(AND(MaleWeighted!W$1145&gt;0,MaleWeighted!W$1146=0),IF('Male Data'!W998&gt;MaleWeighted!W$1145,'Male Data'!$X998,0),IF(AND(MaleWeighted!W$1145=0,MaleWeighted!W$1146&gt;0),IF('Male Data'!W998&lt;MaleWeighted!W$1146,'Male Data'!$X998,0),IF(AND('Male Data'!W998&gt;MaleWeighted!W$1145,'Male Data'!W998&lt;MaleWeighted!W$1146),'Male Data'!$X998,0))))</f>
        <v>--</v>
      </c>
      <c r="Y998">
        <f t="shared" si="30"/>
        <v>0</v>
      </c>
      <c r="Z998">
        <f>Y998*'Male Data'!X998</f>
        <v>0</v>
      </c>
      <c r="AA998">
        <f t="shared" si="31"/>
        <v>1</v>
      </c>
      <c r="AB998">
        <f>AA998*'Male Data'!X998</f>
        <v>297268</v>
      </c>
    </row>
    <row r="999" spans="1:28">
      <c r="A999">
        <f>'Male Data'!A999</f>
        <v>998</v>
      </c>
      <c r="B999" t="str">
        <f>'Male Data'!B999</f>
        <v>M</v>
      </c>
      <c r="C999" t="str">
        <f>IF(AND(MaleWeighted!C$1145=0,MaleWeighted!C$1146=0),"--",IF(AND(MaleWeighted!C$1145&gt;0,MaleWeighted!C$1146=0),IF('Male Data'!C999&gt;MaleWeighted!C$1145,'Male Data'!$X999,0),IF(AND(MaleWeighted!C$1145=0,MaleWeighted!C$1146&gt;0),IF('Male Data'!C999&lt;MaleWeighted!C$1146,'Male Data'!$X999,0),IF(AND('Male Data'!C999&gt;MaleWeighted!C$1145,'Male Data'!C999&lt;MaleWeighted!C$1146),'Male Data'!$X999,0))))</f>
        <v>--</v>
      </c>
      <c r="D999" t="str">
        <f>IF(AND(MaleWeighted!D$1145=0,MaleWeighted!D$1146=0),"--",IF(AND(MaleWeighted!D$1145&gt;0,MaleWeighted!D$1146=0),IF('Male Data'!D999&gt;MaleWeighted!D$1145,'Male Data'!$X999,0),IF(AND(MaleWeighted!D$1145=0,MaleWeighted!D$1146&gt;0),IF('Male Data'!D999&lt;MaleWeighted!D$1146,'Male Data'!$X999,0),IF(AND('Male Data'!D999&gt;MaleWeighted!D$1145,'Male Data'!D999&lt;MaleWeighted!D$1146),'Male Data'!$X999,0))))</f>
        <v>--</v>
      </c>
      <c r="E999" t="str">
        <f>IF(AND(MaleWeighted!E$1145=0,MaleWeighted!E$1146=0),"--",IF(AND(MaleWeighted!E$1145&gt;0,MaleWeighted!E$1146=0),IF('Male Data'!E999&gt;MaleWeighted!E$1145,'Male Data'!$X999,0),IF(AND(MaleWeighted!E$1145=0,MaleWeighted!E$1146&gt;0),IF('Male Data'!E999&lt;MaleWeighted!E$1146,'Male Data'!$X999,0),IF(AND('Male Data'!E999&gt;MaleWeighted!E$1145,'Male Data'!E999&lt;MaleWeighted!E$1146),'Male Data'!$X999,0))))</f>
        <v>--</v>
      </c>
      <c r="F999" t="str">
        <f>IF(AND(MaleWeighted!F$1145=0,MaleWeighted!F$1146=0),"--",IF(AND(MaleWeighted!F$1145&gt;0,MaleWeighted!F$1146=0),IF('Male Data'!F999&gt;MaleWeighted!F$1145,'Male Data'!$X999,0),IF(AND(MaleWeighted!F$1145=0,MaleWeighted!F$1146&gt;0),IF('Male Data'!F999&lt;MaleWeighted!F$1146,'Male Data'!$X999,0),IF(AND('Male Data'!F999&gt;MaleWeighted!F$1145,'Male Data'!F999&lt;MaleWeighted!F$1146),'Male Data'!$X999,0))))</f>
        <v>--</v>
      </c>
      <c r="G999" t="str">
        <f>IF(AND(MaleWeighted!G$1145=0,MaleWeighted!G$1146=0),"--",IF(AND(MaleWeighted!G$1145&gt;0,MaleWeighted!G$1146=0),IF('Male Data'!G999&gt;MaleWeighted!G$1145,'Male Data'!$X999,0),IF(AND(MaleWeighted!G$1145=0,MaleWeighted!G$1146&gt;0),IF('Male Data'!G999&lt;MaleWeighted!G$1146,'Male Data'!$X999,0),IF(AND('Male Data'!G999&gt;MaleWeighted!G$1145,'Male Data'!G999&lt;MaleWeighted!G$1146),'Male Data'!$X999,0))))</f>
        <v>--</v>
      </c>
      <c r="H999" t="str">
        <f>IF(AND(MaleWeighted!H$1145=0,MaleWeighted!H$1146=0),"--",IF(AND(MaleWeighted!H$1145&gt;0,MaleWeighted!H$1146=0),IF('Male Data'!H999&gt;MaleWeighted!H$1145,'Male Data'!$X999,0),IF(AND(MaleWeighted!H$1145=0,MaleWeighted!H$1146&gt;0),IF('Male Data'!H999&lt;MaleWeighted!H$1146,'Male Data'!$X999,0),IF(AND('Male Data'!H999&gt;MaleWeighted!H$1145,'Male Data'!H999&lt;MaleWeighted!H$1146),'Male Data'!$X999,0))))</f>
        <v>--</v>
      </c>
      <c r="I999" t="str">
        <f>IF(AND(MaleWeighted!I$1145=0,MaleWeighted!I$1146=0),"--",IF(AND(MaleWeighted!I$1145&gt;0,MaleWeighted!I$1146=0),IF('Male Data'!I999&gt;MaleWeighted!I$1145,'Male Data'!$X999,0),IF(AND(MaleWeighted!I$1145=0,MaleWeighted!I$1146&gt;0),IF('Male Data'!I999&lt;MaleWeighted!I$1146,'Male Data'!$X999,0),IF(AND('Male Data'!I999&gt;MaleWeighted!I$1145,'Male Data'!I999&lt;MaleWeighted!I$1146),'Male Data'!$X999,0))))</f>
        <v>--</v>
      </c>
      <c r="J999" t="str">
        <f>IF(AND(MaleWeighted!J$1145=0,MaleWeighted!J$1146=0),"--",IF(AND(MaleWeighted!J$1145&gt;0,MaleWeighted!J$1146=0),IF('Male Data'!J999&gt;MaleWeighted!J$1145,'Male Data'!$X999,0),IF(AND(MaleWeighted!J$1145=0,MaleWeighted!J$1146&gt;0),IF('Male Data'!J999&lt;MaleWeighted!J$1146,'Male Data'!$X999,0),IF(AND('Male Data'!J999&gt;MaleWeighted!J$1145,'Male Data'!J999&lt;MaleWeighted!J$1146),'Male Data'!$X999,0))))</f>
        <v>--</v>
      </c>
      <c r="K999" t="str">
        <f>IF(AND(MaleWeighted!K$1145=0,MaleWeighted!K$1146=0),"--",IF(AND(MaleWeighted!K$1145&gt;0,MaleWeighted!K$1146=0),IF('Male Data'!K999&gt;MaleWeighted!K$1145,'Male Data'!$X999,0),IF(AND(MaleWeighted!K$1145=0,MaleWeighted!K$1146&gt;0),IF('Male Data'!K999&lt;MaleWeighted!K$1146,'Male Data'!$X999,0),IF(AND('Male Data'!K999&gt;MaleWeighted!K$1145,'Male Data'!K999&lt;MaleWeighted!K$1146),'Male Data'!$X999,0))))</f>
        <v>--</v>
      </c>
      <c r="L999" t="str">
        <f>IF(AND(MaleWeighted!L$1145=0,MaleWeighted!L$1146=0),"--",IF(AND(MaleWeighted!L$1145&gt;0,MaleWeighted!L$1146=0),IF('Male Data'!L999&gt;MaleWeighted!L$1145,'Male Data'!$X999,0),IF(AND(MaleWeighted!L$1145=0,MaleWeighted!L$1146&gt;0),IF('Male Data'!L999&lt;MaleWeighted!L$1146,'Male Data'!$X999,0),IF(AND('Male Data'!L999&gt;MaleWeighted!L$1145,'Male Data'!L999&lt;MaleWeighted!L$1146),'Male Data'!$X999,0))))</f>
        <v>--</v>
      </c>
      <c r="M999" t="str">
        <f>IF(AND(MaleWeighted!M$1145=0,MaleWeighted!M$1146=0),"--",IF(AND(MaleWeighted!M$1145&gt;0,MaleWeighted!M$1146=0),IF('Male Data'!M999&gt;MaleWeighted!M$1145,'Male Data'!$X999,0),IF(AND(MaleWeighted!M$1145=0,MaleWeighted!M$1146&gt;0),IF('Male Data'!M999&lt;MaleWeighted!M$1146,'Male Data'!$X999,0),IF(AND('Male Data'!M999&gt;MaleWeighted!M$1145,'Male Data'!M999&lt;MaleWeighted!M$1146),'Male Data'!$X999,0))))</f>
        <v>--</v>
      </c>
      <c r="N999" t="str">
        <f>IF(AND(MaleWeighted!N$1145=0,MaleWeighted!N$1146=0),"--",IF(AND(MaleWeighted!N$1145&gt;0,MaleWeighted!N$1146=0),IF('Male Data'!N999&gt;MaleWeighted!N$1145,'Male Data'!$X999,0),IF(AND(MaleWeighted!N$1145=0,MaleWeighted!N$1146&gt;0),IF('Male Data'!N999&lt;MaleWeighted!N$1146,'Male Data'!$X999,0),IF(AND('Male Data'!N999&gt;MaleWeighted!N$1145,'Male Data'!N999&lt;MaleWeighted!N$1146),'Male Data'!$X999,0))))</f>
        <v>--</v>
      </c>
      <c r="O999" t="str">
        <f>IF(AND(MaleWeighted!O$1145=0,MaleWeighted!O$1146=0),"--",IF(AND(MaleWeighted!O$1145&gt;0,MaleWeighted!O$1146=0),IF('Male Data'!O999&gt;MaleWeighted!O$1145,'Male Data'!$X999,0),IF(AND(MaleWeighted!O$1145=0,MaleWeighted!O$1146&gt;0),IF('Male Data'!O999&lt;MaleWeighted!O$1146,'Male Data'!$X999,0),IF(AND('Male Data'!O999&gt;MaleWeighted!O$1145,'Male Data'!O999&lt;MaleWeighted!O$1146),'Male Data'!$X999,0))))</f>
        <v>--</v>
      </c>
      <c r="P999" t="str">
        <f>IF(AND(MaleWeighted!P$1145=0,MaleWeighted!P$1146=0),"--",IF(AND(MaleWeighted!P$1145&gt;0,MaleWeighted!P$1146=0),IF('Male Data'!P999&gt;MaleWeighted!P$1145,'Male Data'!$X999,0),IF(AND(MaleWeighted!P$1145=0,MaleWeighted!P$1146&gt;0),IF('Male Data'!P999&lt;MaleWeighted!P$1146,'Male Data'!$X999,0),IF(AND('Male Data'!P999&gt;MaleWeighted!P$1145,'Male Data'!P999&lt;MaleWeighted!P$1146),'Male Data'!$X999,0))))</f>
        <v>--</v>
      </c>
      <c r="Q999" t="str">
        <f>IF(AND(MaleWeighted!Q$1145=0,MaleWeighted!Q$1146=0),"--",IF(AND(MaleWeighted!Q$1145&gt;0,MaleWeighted!Q$1146=0),IF('Male Data'!Q999&gt;MaleWeighted!Q$1145,'Male Data'!$X999,0),IF(AND(MaleWeighted!Q$1145=0,MaleWeighted!Q$1146&gt;0),IF('Male Data'!Q999&lt;MaleWeighted!Q$1146,'Male Data'!$X999,0),IF(AND('Male Data'!Q999&gt;MaleWeighted!Q$1145,'Male Data'!Q999&lt;MaleWeighted!Q$1146),'Male Data'!$X999,0))))</f>
        <v>--</v>
      </c>
      <c r="R999" t="str">
        <f>IF(AND(MaleWeighted!R$1145=0,MaleWeighted!R$1146=0),"--",IF(AND(MaleWeighted!R$1145&gt;0,MaleWeighted!R$1146=0),IF('Male Data'!R999&gt;MaleWeighted!R$1145,'Male Data'!$X999,0),IF(AND(MaleWeighted!R$1145=0,MaleWeighted!R$1146&gt;0),IF('Male Data'!R999&lt;MaleWeighted!R$1146,'Male Data'!$X999,0),IF(AND('Male Data'!R999&gt;MaleWeighted!R$1145,'Male Data'!R999&lt;MaleWeighted!R$1146),'Male Data'!$X999,0))))</f>
        <v>--</v>
      </c>
      <c r="S999" t="str">
        <f>IF(AND(MaleWeighted!S$1145=0,MaleWeighted!S$1146=0),"--",IF(AND(MaleWeighted!S$1145&gt;0,MaleWeighted!S$1146=0),IF('Male Data'!S999&gt;MaleWeighted!S$1145,'Male Data'!$X999,0),IF(AND(MaleWeighted!S$1145=0,MaleWeighted!S$1146&gt;0),IF('Male Data'!S999&lt;MaleWeighted!S$1146,'Male Data'!$X999,0),IF(AND('Male Data'!S999&gt;MaleWeighted!S$1145,'Male Data'!S999&lt;MaleWeighted!S$1146),'Male Data'!$X999,0))))</f>
        <v>--</v>
      </c>
      <c r="T999" t="str">
        <f>IF(AND(MaleWeighted!T$1145=0,MaleWeighted!T$1146=0),"--",IF(AND(MaleWeighted!T$1145&gt;0,MaleWeighted!T$1146=0),IF('Male Data'!T999&gt;MaleWeighted!T$1145,'Male Data'!$X999,0),IF(AND(MaleWeighted!T$1145=0,MaleWeighted!T$1146&gt;0),IF('Male Data'!$T999&lt;MaleWeighted!T$1146,'Male Data'!$X999,0),IF(AND('Male Data'!T999&gt;MaleWeighted!T$1145,'Male Data'!T999&lt;MaleWeighted!T$1146),'Male Data'!$X999,0))))</f>
        <v>--</v>
      </c>
      <c r="U999" t="str">
        <f>IF(AND(MaleWeighted!U$1145=0,MaleWeighted!U$1146=0),"--",IF(AND(MaleWeighted!U$1145&gt;0,MaleWeighted!U$1146=0),IF('Male Data'!U999&gt;MaleWeighted!U$1145,'Male Data'!$X999,0),IF(AND(MaleWeighted!U$1145=0,MaleWeighted!U$1146&gt;0),IF('Male Data'!U999&lt;MaleWeighted!U$1146,'Male Data'!$X999,0),IF(AND('Male Data'!U999&gt;MaleWeighted!U$1145,'Male Data'!U999&lt;MaleWeighted!U$1146),'Male Data'!$X999,0))))</f>
        <v>--</v>
      </c>
      <c r="V999" t="str">
        <f>IF(AND(MaleWeighted!V$1145=0,MaleWeighted!V$1146=0),"--",IF(AND(MaleWeighted!V$1145&gt;0,MaleWeighted!V$1146=0),IF('Male Data'!V999&gt;MaleWeighted!V$1145,'Male Data'!$X999,0),IF(AND(MaleWeighted!V$1145=0,MaleWeighted!V$1146&gt;0),IF('Male Data'!V999&lt;MaleWeighted!V$1146,'Male Data'!$X999,0),IF(AND('Male Data'!V999&gt;MaleWeighted!V$1145,'Male Data'!V999&lt;MaleWeighted!V$1146),'Male Data'!$X999,0))))</f>
        <v>--</v>
      </c>
      <c r="W999" t="str">
        <f>IF(AND(MaleWeighted!W$1145=0,MaleWeighted!W$1146=0),"--",IF(AND(MaleWeighted!W$1145&gt;0,MaleWeighted!W$1146=0),IF('Male Data'!W999&gt;MaleWeighted!W$1145,'Male Data'!$X999,0),IF(AND(MaleWeighted!W$1145=0,MaleWeighted!W$1146&gt;0),IF('Male Data'!W999&lt;MaleWeighted!W$1146,'Male Data'!$X999,0),IF(AND('Male Data'!W999&gt;MaleWeighted!W$1145,'Male Data'!W999&lt;MaleWeighted!W$1146),'Male Data'!$X999,0))))</f>
        <v>--</v>
      </c>
      <c r="Y999">
        <f t="shared" si="30"/>
        <v>0</v>
      </c>
      <c r="Z999">
        <f>Y999*'Male Data'!X999</f>
        <v>0</v>
      </c>
      <c r="AA999">
        <f t="shared" si="31"/>
        <v>1</v>
      </c>
      <c r="AB999">
        <f>AA999*'Male Data'!X999</f>
        <v>16664</v>
      </c>
    </row>
    <row r="1000" spans="1:28">
      <c r="A1000">
        <f>'Male Data'!A1000</f>
        <v>999</v>
      </c>
      <c r="B1000" t="str">
        <f>'Male Data'!B1000</f>
        <v>M</v>
      </c>
      <c r="C1000" t="str">
        <f>IF(AND(MaleWeighted!C$1145=0,MaleWeighted!C$1146=0),"--",IF(AND(MaleWeighted!C$1145&gt;0,MaleWeighted!C$1146=0),IF('Male Data'!C1000&gt;MaleWeighted!C$1145,'Male Data'!$X1000,0),IF(AND(MaleWeighted!C$1145=0,MaleWeighted!C$1146&gt;0),IF('Male Data'!C1000&lt;MaleWeighted!C$1146,'Male Data'!$X1000,0),IF(AND('Male Data'!C1000&gt;MaleWeighted!C$1145,'Male Data'!C1000&lt;MaleWeighted!C$1146),'Male Data'!$X1000,0))))</f>
        <v>--</v>
      </c>
      <c r="D1000" t="str">
        <f>IF(AND(MaleWeighted!D$1145=0,MaleWeighted!D$1146=0),"--",IF(AND(MaleWeighted!D$1145&gt;0,MaleWeighted!D$1146=0),IF('Male Data'!D1000&gt;MaleWeighted!D$1145,'Male Data'!$X1000,0),IF(AND(MaleWeighted!D$1145=0,MaleWeighted!D$1146&gt;0),IF('Male Data'!D1000&lt;MaleWeighted!D$1146,'Male Data'!$X1000,0),IF(AND('Male Data'!D1000&gt;MaleWeighted!D$1145,'Male Data'!D1000&lt;MaleWeighted!D$1146),'Male Data'!$X1000,0))))</f>
        <v>--</v>
      </c>
      <c r="E1000" t="str">
        <f>IF(AND(MaleWeighted!E$1145=0,MaleWeighted!E$1146=0),"--",IF(AND(MaleWeighted!E$1145&gt;0,MaleWeighted!E$1146=0),IF('Male Data'!E1000&gt;MaleWeighted!E$1145,'Male Data'!$X1000,0),IF(AND(MaleWeighted!E$1145=0,MaleWeighted!E$1146&gt;0),IF('Male Data'!E1000&lt;MaleWeighted!E$1146,'Male Data'!$X1000,0),IF(AND('Male Data'!E1000&gt;MaleWeighted!E$1145,'Male Data'!E1000&lt;MaleWeighted!E$1146),'Male Data'!$X1000,0))))</f>
        <v>--</v>
      </c>
      <c r="F1000" t="str">
        <f>IF(AND(MaleWeighted!F$1145=0,MaleWeighted!F$1146=0),"--",IF(AND(MaleWeighted!F$1145&gt;0,MaleWeighted!F$1146=0),IF('Male Data'!F1000&gt;MaleWeighted!F$1145,'Male Data'!$X1000,0),IF(AND(MaleWeighted!F$1145=0,MaleWeighted!F$1146&gt;0),IF('Male Data'!F1000&lt;MaleWeighted!F$1146,'Male Data'!$X1000,0),IF(AND('Male Data'!F1000&gt;MaleWeighted!F$1145,'Male Data'!F1000&lt;MaleWeighted!F$1146),'Male Data'!$X1000,0))))</f>
        <v>--</v>
      </c>
      <c r="G1000" t="str">
        <f>IF(AND(MaleWeighted!G$1145=0,MaleWeighted!G$1146=0),"--",IF(AND(MaleWeighted!G$1145&gt;0,MaleWeighted!G$1146=0),IF('Male Data'!G1000&gt;MaleWeighted!G$1145,'Male Data'!$X1000,0),IF(AND(MaleWeighted!G$1145=0,MaleWeighted!G$1146&gt;0),IF('Male Data'!G1000&lt;MaleWeighted!G$1146,'Male Data'!$X1000,0),IF(AND('Male Data'!G1000&gt;MaleWeighted!G$1145,'Male Data'!G1000&lt;MaleWeighted!G$1146),'Male Data'!$X1000,0))))</f>
        <v>--</v>
      </c>
      <c r="H1000" t="str">
        <f>IF(AND(MaleWeighted!H$1145=0,MaleWeighted!H$1146=0),"--",IF(AND(MaleWeighted!H$1145&gt;0,MaleWeighted!H$1146=0),IF('Male Data'!H1000&gt;MaleWeighted!H$1145,'Male Data'!$X1000,0),IF(AND(MaleWeighted!H$1145=0,MaleWeighted!H$1146&gt;0),IF('Male Data'!H1000&lt;MaleWeighted!H$1146,'Male Data'!$X1000,0),IF(AND('Male Data'!H1000&gt;MaleWeighted!H$1145,'Male Data'!H1000&lt;MaleWeighted!H$1146),'Male Data'!$X1000,0))))</f>
        <v>--</v>
      </c>
      <c r="I1000" t="str">
        <f>IF(AND(MaleWeighted!I$1145=0,MaleWeighted!I$1146=0),"--",IF(AND(MaleWeighted!I$1145&gt;0,MaleWeighted!I$1146=0),IF('Male Data'!I1000&gt;MaleWeighted!I$1145,'Male Data'!$X1000,0),IF(AND(MaleWeighted!I$1145=0,MaleWeighted!I$1146&gt;0),IF('Male Data'!I1000&lt;MaleWeighted!I$1146,'Male Data'!$X1000,0),IF(AND('Male Data'!I1000&gt;MaleWeighted!I$1145,'Male Data'!I1000&lt;MaleWeighted!I$1146),'Male Data'!$X1000,0))))</f>
        <v>--</v>
      </c>
      <c r="J1000" t="str">
        <f>IF(AND(MaleWeighted!J$1145=0,MaleWeighted!J$1146=0),"--",IF(AND(MaleWeighted!J$1145&gt;0,MaleWeighted!J$1146=0),IF('Male Data'!J1000&gt;MaleWeighted!J$1145,'Male Data'!$X1000,0),IF(AND(MaleWeighted!J$1145=0,MaleWeighted!J$1146&gt;0),IF('Male Data'!J1000&lt;MaleWeighted!J$1146,'Male Data'!$X1000,0),IF(AND('Male Data'!J1000&gt;MaleWeighted!J$1145,'Male Data'!J1000&lt;MaleWeighted!J$1146),'Male Data'!$X1000,0))))</f>
        <v>--</v>
      </c>
      <c r="K1000" t="str">
        <f>IF(AND(MaleWeighted!K$1145=0,MaleWeighted!K$1146=0),"--",IF(AND(MaleWeighted!K$1145&gt;0,MaleWeighted!K$1146=0),IF('Male Data'!K1000&gt;MaleWeighted!K$1145,'Male Data'!$X1000,0),IF(AND(MaleWeighted!K$1145=0,MaleWeighted!K$1146&gt;0),IF('Male Data'!K1000&lt;MaleWeighted!K$1146,'Male Data'!$X1000,0),IF(AND('Male Data'!K1000&gt;MaleWeighted!K$1145,'Male Data'!K1000&lt;MaleWeighted!K$1146),'Male Data'!$X1000,0))))</f>
        <v>--</v>
      </c>
      <c r="L1000" t="str">
        <f>IF(AND(MaleWeighted!L$1145=0,MaleWeighted!L$1146=0),"--",IF(AND(MaleWeighted!L$1145&gt;0,MaleWeighted!L$1146=0),IF('Male Data'!L1000&gt;MaleWeighted!L$1145,'Male Data'!$X1000,0),IF(AND(MaleWeighted!L$1145=0,MaleWeighted!L$1146&gt;0),IF('Male Data'!L1000&lt;MaleWeighted!L$1146,'Male Data'!$X1000,0),IF(AND('Male Data'!L1000&gt;MaleWeighted!L$1145,'Male Data'!L1000&lt;MaleWeighted!L$1146),'Male Data'!$X1000,0))))</f>
        <v>--</v>
      </c>
      <c r="M1000" t="str">
        <f>IF(AND(MaleWeighted!M$1145=0,MaleWeighted!M$1146=0),"--",IF(AND(MaleWeighted!M$1145&gt;0,MaleWeighted!M$1146=0),IF('Male Data'!M1000&gt;MaleWeighted!M$1145,'Male Data'!$X1000,0),IF(AND(MaleWeighted!M$1145=0,MaleWeighted!M$1146&gt;0),IF('Male Data'!M1000&lt;MaleWeighted!M$1146,'Male Data'!$X1000,0),IF(AND('Male Data'!M1000&gt;MaleWeighted!M$1145,'Male Data'!M1000&lt;MaleWeighted!M$1146),'Male Data'!$X1000,0))))</f>
        <v>--</v>
      </c>
      <c r="N1000" t="str">
        <f>IF(AND(MaleWeighted!N$1145=0,MaleWeighted!N$1146=0),"--",IF(AND(MaleWeighted!N$1145&gt;0,MaleWeighted!N$1146=0),IF('Male Data'!N1000&gt;MaleWeighted!N$1145,'Male Data'!$X1000,0),IF(AND(MaleWeighted!N$1145=0,MaleWeighted!N$1146&gt;0),IF('Male Data'!N1000&lt;MaleWeighted!N$1146,'Male Data'!$X1000,0),IF(AND('Male Data'!N1000&gt;MaleWeighted!N$1145,'Male Data'!N1000&lt;MaleWeighted!N$1146),'Male Data'!$X1000,0))))</f>
        <v>--</v>
      </c>
      <c r="O1000" t="str">
        <f>IF(AND(MaleWeighted!O$1145=0,MaleWeighted!O$1146=0),"--",IF(AND(MaleWeighted!O$1145&gt;0,MaleWeighted!O$1146=0),IF('Male Data'!O1000&gt;MaleWeighted!O$1145,'Male Data'!$X1000,0),IF(AND(MaleWeighted!O$1145=0,MaleWeighted!O$1146&gt;0),IF('Male Data'!O1000&lt;MaleWeighted!O$1146,'Male Data'!$X1000,0),IF(AND('Male Data'!O1000&gt;MaleWeighted!O$1145,'Male Data'!O1000&lt;MaleWeighted!O$1146),'Male Data'!$X1000,0))))</f>
        <v>--</v>
      </c>
      <c r="P1000" t="str">
        <f>IF(AND(MaleWeighted!P$1145=0,MaleWeighted!P$1146=0),"--",IF(AND(MaleWeighted!P$1145&gt;0,MaleWeighted!P$1146=0),IF('Male Data'!P1000&gt;MaleWeighted!P$1145,'Male Data'!$X1000,0),IF(AND(MaleWeighted!P$1145=0,MaleWeighted!P$1146&gt;0),IF('Male Data'!P1000&lt;MaleWeighted!P$1146,'Male Data'!$X1000,0),IF(AND('Male Data'!P1000&gt;MaleWeighted!P$1145,'Male Data'!P1000&lt;MaleWeighted!P$1146),'Male Data'!$X1000,0))))</f>
        <v>--</v>
      </c>
      <c r="Q1000" t="str">
        <f>IF(AND(MaleWeighted!Q$1145=0,MaleWeighted!Q$1146=0),"--",IF(AND(MaleWeighted!Q$1145&gt;0,MaleWeighted!Q$1146=0),IF('Male Data'!Q1000&gt;MaleWeighted!Q$1145,'Male Data'!$X1000,0),IF(AND(MaleWeighted!Q$1145=0,MaleWeighted!Q$1146&gt;0),IF('Male Data'!Q1000&lt;MaleWeighted!Q$1146,'Male Data'!$X1000,0),IF(AND('Male Data'!Q1000&gt;MaleWeighted!Q$1145,'Male Data'!Q1000&lt;MaleWeighted!Q$1146),'Male Data'!$X1000,0))))</f>
        <v>--</v>
      </c>
      <c r="R1000" t="str">
        <f>IF(AND(MaleWeighted!R$1145=0,MaleWeighted!R$1146=0),"--",IF(AND(MaleWeighted!R$1145&gt;0,MaleWeighted!R$1146=0),IF('Male Data'!R1000&gt;MaleWeighted!R$1145,'Male Data'!$X1000,0),IF(AND(MaleWeighted!R$1145=0,MaleWeighted!R$1146&gt;0),IF('Male Data'!R1000&lt;MaleWeighted!R$1146,'Male Data'!$X1000,0),IF(AND('Male Data'!R1000&gt;MaleWeighted!R$1145,'Male Data'!R1000&lt;MaleWeighted!R$1146),'Male Data'!$X1000,0))))</f>
        <v>--</v>
      </c>
      <c r="S1000" t="str">
        <f>IF(AND(MaleWeighted!S$1145=0,MaleWeighted!S$1146=0),"--",IF(AND(MaleWeighted!S$1145&gt;0,MaleWeighted!S$1146=0),IF('Male Data'!S1000&gt;MaleWeighted!S$1145,'Male Data'!$X1000,0),IF(AND(MaleWeighted!S$1145=0,MaleWeighted!S$1146&gt;0),IF('Male Data'!S1000&lt;MaleWeighted!S$1146,'Male Data'!$X1000,0),IF(AND('Male Data'!S1000&gt;MaleWeighted!S$1145,'Male Data'!S1000&lt;MaleWeighted!S$1146),'Male Data'!$X1000,0))))</f>
        <v>--</v>
      </c>
      <c r="T1000" t="str">
        <f>IF(AND(MaleWeighted!T$1145=0,MaleWeighted!T$1146=0),"--",IF(AND(MaleWeighted!T$1145&gt;0,MaleWeighted!T$1146=0),IF('Male Data'!T1000&gt;MaleWeighted!T$1145,'Male Data'!$X1000,0),IF(AND(MaleWeighted!T$1145=0,MaleWeighted!T$1146&gt;0),IF('Male Data'!$T1000&lt;MaleWeighted!T$1146,'Male Data'!$X1000,0),IF(AND('Male Data'!T1000&gt;MaleWeighted!T$1145,'Male Data'!T1000&lt;MaleWeighted!T$1146),'Male Data'!$X1000,0))))</f>
        <v>--</v>
      </c>
      <c r="U1000" t="str">
        <f>IF(AND(MaleWeighted!U$1145=0,MaleWeighted!U$1146=0),"--",IF(AND(MaleWeighted!U$1145&gt;0,MaleWeighted!U$1146=0),IF('Male Data'!U1000&gt;MaleWeighted!U$1145,'Male Data'!$X1000,0),IF(AND(MaleWeighted!U$1145=0,MaleWeighted!U$1146&gt;0),IF('Male Data'!U1000&lt;MaleWeighted!U$1146,'Male Data'!$X1000,0),IF(AND('Male Data'!U1000&gt;MaleWeighted!U$1145,'Male Data'!U1000&lt;MaleWeighted!U$1146),'Male Data'!$X1000,0))))</f>
        <v>--</v>
      </c>
      <c r="V1000" t="str">
        <f>IF(AND(MaleWeighted!V$1145=0,MaleWeighted!V$1146=0),"--",IF(AND(MaleWeighted!V$1145&gt;0,MaleWeighted!V$1146=0),IF('Male Data'!V1000&gt;MaleWeighted!V$1145,'Male Data'!$X1000,0),IF(AND(MaleWeighted!V$1145=0,MaleWeighted!V$1146&gt;0),IF('Male Data'!V1000&lt;MaleWeighted!V$1146,'Male Data'!$X1000,0),IF(AND('Male Data'!V1000&gt;MaleWeighted!V$1145,'Male Data'!V1000&lt;MaleWeighted!V$1146),'Male Data'!$X1000,0))))</f>
        <v>--</v>
      </c>
      <c r="W1000" t="str">
        <f>IF(AND(MaleWeighted!W$1145=0,MaleWeighted!W$1146=0),"--",IF(AND(MaleWeighted!W$1145&gt;0,MaleWeighted!W$1146=0),IF('Male Data'!W1000&gt;MaleWeighted!W$1145,'Male Data'!$X1000,0),IF(AND(MaleWeighted!W$1145=0,MaleWeighted!W$1146&gt;0),IF('Male Data'!W1000&lt;MaleWeighted!W$1146,'Male Data'!$X1000,0),IF(AND('Male Data'!W1000&gt;MaleWeighted!W$1145,'Male Data'!W1000&lt;MaleWeighted!W$1146),'Male Data'!$X1000,0))))</f>
        <v>--</v>
      </c>
      <c r="Y1000">
        <f t="shared" si="30"/>
        <v>0</v>
      </c>
      <c r="Z1000">
        <f>Y1000*'Male Data'!X1000</f>
        <v>0</v>
      </c>
      <c r="AA1000">
        <f t="shared" si="31"/>
        <v>1</v>
      </c>
      <c r="AB1000">
        <f>AA1000*'Male Data'!X1000</f>
        <v>179233</v>
      </c>
    </row>
    <row r="1001" spans="1:28">
      <c r="A1001">
        <f>'Male Data'!A1001</f>
        <v>1000</v>
      </c>
      <c r="B1001" t="str">
        <f>'Male Data'!B1001</f>
        <v>M</v>
      </c>
      <c r="C1001" t="str">
        <f>IF(AND(MaleWeighted!C$1145=0,MaleWeighted!C$1146=0),"--",IF(AND(MaleWeighted!C$1145&gt;0,MaleWeighted!C$1146=0),IF('Male Data'!C1001&gt;MaleWeighted!C$1145,'Male Data'!$X1001,0),IF(AND(MaleWeighted!C$1145=0,MaleWeighted!C$1146&gt;0),IF('Male Data'!C1001&lt;MaleWeighted!C$1146,'Male Data'!$X1001,0),IF(AND('Male Data'!C1001&gt;MaleWeighted!C$1145,'Male Data'!C1001&lt;MaleWeighted!C$1146),'Male Data'!$X1001,0))))</f>
        <v>--</v>
      </c>
      <c r="D1001" t="str">
        <f>IF(AND(MaleWeighted!D$1145=0,MaleWeighted!D$1146=0),"--",IF(AND(MaleWeighted!D$1145&gt;0,MaleWeighted!D$1146=0),IF('Male Data'!D1001&gt;MaleWeighted!D$1145,'Male Data'!$X1001,0),IF(AND(MaleWeighted!D$1145=0,MaleWeighted!D$1146&gt;0),IF('Male Data'!D1001&lt;MaleWeighted!D$1146,'Male Data'!$X1001,0),IF(AND('Male Data'!D1001&gt;MaleWeighted!D$1145,'Male Data'!D1001&lt;MaleWeighted!D$1146),'Male Data'!$X1001,0))))</f>
        <v>--</v>
      </c>
      <c r="E1001" t="str">
        <f>IF(AND(MaleWeighted!E$1145=0,MaleWeighted!E$1146=0),"--",IF(AND(MaleWeighted!E$1145&gt;0,MaleWeighted!E$1146=0),IF('Male Data'!E1001&gt;MaleWeighted!E$1145,'Male Data'!$X1001,0),IF(AND(MaleWeighted!E$1145=0,MaleWeighted!E$1146&gt;0),IF('Male Data'!E1001&lt;MaleWeighted!E$1146,'Male Data'!$X1001,0),IF(AND('Male Data'!E1001&gt;MaleWeighted!E$1145,'Male Data'!E1001&lt;MaleWeighted!E$1146),'Male Data'!$X1001,0))))</f>
        <v>--</v>
      </c>
      <c r="F1001" t="str">
        <f>IF(AND(MaleWeighted!F$1145=0,MaleWeighted!F$1146=0),"--",IF(AND(MaleWeighted!F$1145&gt;0,MaleWeighted!F$1146=0),IF('Male Data'!F1001&gt;MaleWeighted!F$1145,'Male Data'!$X1001,0),IF(AND(MaleWeighted!F$1145=0,MaleWeighted!F$1146&gt;0),IF('Male Data'!F1001&lt;MaleWeighted!F$1146,'Male Data'!$X1001,0),IF(AND('Male Data'!F1001&gt;MaleWeighted!F$1145,'Male Data'!F1001&lt;MaleWeighted!F$1146),'Male Data'!$X1001,0))))</f>
        <v>--</v>
      </c>
      <c r="G1001" t="str">
        <f>IF(AND(MaleWeighted!G$1145=0,MaleWeighted!G$1146=0),"--",IF(AND(MaleWeighted!G$1145&gt;0,MaleWeighted!G$1146=0),IF('Male Data'!G1001&gt;MaleWeighted!G$1145,'Male Data'!$X1001,0),IF(AND(MaleWeighted!G$1145=0,MaleWeighted!G$1146&gt;0),IF('Male Data'!G1001&lt;MaleWeighted!G$1146,'Male Data'!$X1001,0),IF(AND('Male Data'!G1001&gt;MaleWeighted!G$1145,'Male Data'!G1001&lt;MaleWeighted!G$1146),'Male Data'!$X1001,0))))</f>
        <v>--</v>
      </c>
      <c r="H1001" t="str">
        <f>IF(AND(MaleWeighted!H$1145=0,MaleWeighted!H$1146=0),"--",IF(AND(MaleWeighted!H$1145&gt;0,MaleWeighted!H$1146=0),IF('Male Data'!H1001&gt;MaleWeighted!H$1145,'Male Data'!$X1001,0),IF(AND(MaleWeighted!H$1145=0,MaleWeighted!H$1146&gt;0),IF('Male Data'!H1001&lt;MaleWeighted!H$1146,'Male Data'!$X1001,0),IF(AND('Male Data'!H1001&gt;MaleWeighted!H$1145,'Male Data'!H1001&lt;MaleWeighted!H$1146),'Male Data'!$X1001,0))))</f>
        <v>--</v>
      </c>
      <c r="I1001" t="str">
        <f>IF(AND(MaleWeighted!I$1145=0,MaleWeighted!I$1146=0),"--",IF(AND(MaleWeighted!I$1145&gt;0,MaleWeighted!I$1146=0),IF('Male Data'!I1001&gt;MaleWeighted!I$1145,'Male Data'!$X1001,0),IF(AND(MaleWeighted!I$1145=0,MaleWeighted!I$1146&gt;0),IF('Male Data'!I1001&lt;MaleWeighted!I$1146,'Male Data'!$X1001,0),IF(AND('Male Data'!I1001&gt;MaleWeighted!I$1145,'Male Data'!I1001&lt;MaleWeighted!I$1146),'Male Data'!$X1001,0))))</f>
        <v>--</v>
      </c>
      <c r="J1001" t="str">
        <f>IF(AND(MaleWeighted!J$1145=0,MaleWeighted!J$1146=0),"--",IF(AND(MaleWeighted!J$1145&gt;0,MaleWeighted!J$1146=0),IF('Male Data'!J1001&gt;MaleWeighted!J$1145,'Male Data'!$X1001,0),IF(AND(MaleWeighted!J$1145=0,MaleWeighted!J$1146&gt;0),IF('Male Data'!J1001&lt;MaleWeighted!J$1146,'Male Data'!$X1001,0),IF(AND('Male Data'!J1001&gt;MaleWeighted!J$1145,'Male Data'!J1001&lt;MaleWeighted!J$1146),'Male Data'!$X1001,0))))</f>
        <v>--</v>
      </c>
      <c r="K1001" t="str">
        <f>IF(AND(MaleWeighted!K$1145=0,MaleWeighted!K$1146=0),"--",IF(AND(MaleWeighted!K$1145&gt;0,MaleWeighted!K$1146=0),IF('Male Data'!K1001&gt;MaleWeighted!K$1145,'Male Data'!$X1001,0),IF(AND(MaleWeighted!K$1145=0,MaleWeighted!K$1146&gt;0),IF('Male Data'!K1001&lt;MaleWeighted!K$1146,'Male Data'!$X1001,0),IF(AND('Male Data'!K1001&gt;MaleWeighted!K$1145,'Male Data'!K1001&lt;MaleWeighted!K$1146),'Male Data'!$X1001,0))))</f>
        <v>--</v>
      </c>
      <c r="L1001" t="str">
        <f>IF(AND(MaleWeighted!L$1145=0,MaleWeighted!L$1146=0),"--",IF(AND(MaleWeighted!L$1145&gt;0,MaleWeighted!L$1146=0),IF('Male Data'!L1001&gt;MaleWeighted!L$1145,'Male Data'!$X1001,0),IF(AND(MaleWeighted!L$1145=0,MaleWeighted!L$1146&gt;0),IF('Male Data'!L1001&lt;MaleWeighted!L$1146,'Male Data'!$X1001,0),IF(AND('Male Data'!L1001&gt;MaleWeighted!L$1145,'Male Data'!L1001&lt;MaleWeighted!L$1146),'Male Data'!$X1001,0))))</f>
        <v>--</v>
      </c>
      <c r="M1001" t="str">
        <f>IF(AND(MaleWeighted!M$1145=0,MaleWeighted!M$1146=0),"--",IF(AND(MaleWeighted!M$1145&gt;0,MaleWeighted!M$1146=0),IF('Male Data'!M1001&gt;MaleWeighted!M$1145,'Male Data'!$X1001,0),IF(AND(MaleWeighted!M$1145=0,MaleWeighted!M$1146&gt;0),IF('Male Data'!M1001&lt;MaleWeighted!M$1146,'Male Data'!$X1001,0),IF(AND('Male Data'!M1001&gt;MaleWeighted!M$1145,'Male Data'!M1001&lt;MaleWeighted!M$1146),'Male Data'!$X1001,0))))</f>
        <v>--</v>
      </c>
      <c r="N1001" t="str">
        <f>IF(AND(MaleWeighted!N$1145=0,MaleWeighted!N$1146=0),"--",IF(AND(MaleWeighted!N$1145&gt;0,MaleWeighted!N$1146=0),IF('Male Data'!N1001&gt;MaleWeighted!N$1145,'Male Data'!$X1001,0),IF(AND(MaleWeighted!N$1145=0,MaleWeighted!N$1146&gt;0),IF('Male Data'!N1001&lt;MaleWeighted!N$1146,'Male Data'!$X1001,0),IF(AND('Male Data'!N1001&gt;MaleWeighted!N$1145,'Male Data'!N1001&lt;MaleWeighted!N$1146),'Male Data'!$X1001,0))))</f>
        <v>--</v>
      </c>
      <c r="O1001" t="str">
        <f>IF(AND(MaleWeighted!O$1145=0,MaleWeighted!O$1146=0),"--",IF(AND(MaleWeighted!O$1145&gt;0,MaleWeighted!O$1146=0),IF('Male Data'!O1001&gt;MaleWeighted!O$1145,'Male Data'!$X1001,0),IF(AND(MaleWeighted!O$1145=0,MaleWeighted!O$1146&gt;0),IF('Male Data'!O1001&lt;MaleWeighted!O$1146,'Male Data'!$X1001,0),IF(AND('Male Data'!O1001&gt;MaleWeighted!O$1145,'Male Data'!O1001&lt;MaleWeighted!O$1146),'Male Data'!$X1001,0))))</f>
        <v>--</v>
      </c>
      <c r="P1001" t="str">
        <f>IF(AND(MaleWeighted!P$1145=0,MaleWeighted!P$1146=0),"--",IF(AND(MaleWeighted!P$1145&gt;0,MaleWeighted!P$1146=0),IF('Male Data'!P1001&gt;MaleWeighted!P$1145,'Male Data'!$X1001,0),IF(AND(MaleWeighted!P$1145=0,MaleWeighted!P$1146&gt;0),IF('Male Data'!P1001&lt;MaleWeighted!P$1146,'Male Data'!$X1001,0),IF(AND('Male Data'!P1001&gt;MaleWeighted!P$1145,'Male Data'!P1001&lt;MaleWeighted!P$1146),'Male Data'!$X1001,0))))</f>
        <v>--</v>
      </c>
      <c r="Q1001" t="str">
        <f>IF(AND(MaleWeighted!Q$1145=0,MaleWeighted!Q$1146=0),"--",IF(AND(MaleWeighted!Q$1145&gt;0,MaleWeighted!Q$1146=0),IF('Male Data'!Q1001&gt;MaleWeighted!Q$1145,'Male Data'!$X1001,0),IF(AND(MaleWeighted!Q$1145=0,MaleWeighted!Q$1146&gt;0),IF('Male Data'!Q1001&lt;MaleWeighted!Q$1146,'Male Data'!$X1001,0),IF(AND('Male Data'!Q1001&gt;MaleWeighted!Q$1145,'Male Data'!Q1001&lt;MaleWeighted!Q$1146),'Male Data'!$X1001,0))))</f>
        <v>--</v>
      </c>
      <c r="R1001" t="str">
        <f>IF(AND(MaleWeighted!R$1145=0,MaleWeighted!R$1146=0),"--",IF(AND(MaleWeighted!R$1145&gt;0,MaleWeighted!R$1146=0),IF('Male Data'!R1001&gt;MaleWeighted!R$1145,'Male Data'!$X1001,0),IF(AND(MaleWeighted!R$1145=0,MaleWeighted!R$1146&gt;0),IF('Male Data'!R1001&lt;MaleWeighted!R$1146,'Male Data'!$X1001,0),IF(AND('Male Data'!R1001&gt;MaleWeighted!R$1145,'Male Data'!R1001&lt;MaleWeighted!R$1146),'Male Data'!$X1001,0))))</f>
        <v>--</v>
      </c>
      <c r="S1001" t="str">
        <f>IF(AND(MaleWeighted!S$1145=0,MaleWeighted!S$1146=0),"--",IF(AND(MaleWeighted!S$1145&gt;0,MaleWeighted!S$1146=0),IF('Male Data'!S1001&gt;MaleWeighted!S$1145,'Male Data'!$X1001,0),IF(AND(MaleWeighted!S$1145=0,MaleWeighted!S$1146&gt;0),IF('Male Data'!S1001&lt;MaleWeighted!S$1146,'Male Data'!$X1001,0),IF(AND('Male Data'!S1001&gt;MaleWeighted!S$1145,'Male Data'!S1001&lt;MaleWeighted!S$1146),'Male Data'!$X1001,0))))</f>
        <v>--</v>
      </c>
      <c r="T1001" t="str">
        <f>IF(AND(MaleWeighted!T$1145=0,MaleWeighted!T$1146=0),"--",IF(AND(MaleWeighted!T$1145&gt;0,MaleWeighted!T$1146=0),IF('Male Data'!T1001&gt;MaleWeighted!T$1145,'Male Data'!$X1001,0),IF(AND(MaleWeighted!T$1145=0,MaleWeighted!T$1146&gt;0),IF('Male Data'!$T1001&lt;MaleWeighted!T$1146,'Male Data'!$X1001,0),IF(AND('Male Data'!T1001&gt;MaleWeighted!T$1145,'Male Data'!T1001&lt;MaleWeighted!T$1146),'Male Data'!$X1001,0))))</f>
        <v>--</v>
      </c>
      <c r="U1001" t="str">
        <f>IF(AND(MaleWeighted!U$1145=0,MaleWeighted!U$1146=0),"--",IF(AND(MaleWeighted!U$1145&gt;0,MaleWeighted!U$1146=0),IF('Male Data'!U1001&gt;MaleWeighted!U$1145,'Male Data'!$X1001,0),IF(AND(MaleWeighted!U$1145=0,MaleWeighted!U$1146&gt;0),IF('Male Data'!U1001&lt;MaleWeighted!U$1146,'Male Data'!$X1001,0),IF(AND('Male Data'!U1001&gt;MaleWeighted!U$1145,'Male Data'!U1001&lt;MaleWeighted!U$1146),'Male Data'!$X1001,0))))</f>
        <v>--</v>
      </c>
      <c r="V1001" t="str">
        <f>IF(AND(MaleWeighted!V$1145=0,MaleWeighted!V$1146=0),"--",IF(AND(MaleWeighted!V$1145&gt;0,MaleWeighted!V$1146=0),IF('Male Data'!V1001&gt;MaleWeighted!V$1145,'Male Data'!$X1001,0),IF(AND(MaleWeighted!V$1145=0,MaleWeighted!V$1146&gt;0),IF('Male Data'!V1001&lt;MaleWeighted!V$1146,'Male Data'!$X1001,0),IF(AND('Male Data'!V1001&gt;MaleWeighted!V$1145,'Male Data'!V1001&lt;MaleWeighted!V$1146),'Male Data'!$X1001,0))))</f>
        <v>--</v>
      </c>
      <c r="W1001" t="str">
        <f>IF(AND(MaleWeighted!W$1145=0,MaleWeighted!W$1146=0),"--",IF(AND(MaleWeighted!W$1145&gt;0,MaleWeighted!W$1146=0),IF('Male Data'!W1001&gt;MaleWeighted!W$1145,'Male Data'!$X1001,0),IF(AND(MaleWeighted!W$1145=0,MaleWeighted!W$1146&gt;0),IF('Male Data'!W1001&lt;MaleWeighted!W$1146,'Male Data'!$X1001,0),IF(AND('Male Data'!W1001&gt;MaleWeighted!W$1145,'Male Data'!W1001&lt;MaleWeighted!W$1146),'Male Data'!$X1001,0))))</f>
        <v>--</v>
      </c>
      <c r="Y1001">
        <f t="shared" si="30"/>
        <v>0</v>
      </c>
      <c r="Z1001">
        <f>Y1001*'Male Data'!X1001</f>
        <v>0</v>
      </c>
      <c r="AA1001">
        <f t="shared" si="31"/>
        <v>1</v>
      </c>
      <c r="AB1001">
        <f>AA1001*'Male Data'!X1001</f>
        <v>52457</v>
      </c>
    </row>
    <row r="1002" spans="1:28">
      <c r="A1002">
        <f>'Male Data'!A1002</f>
        <v>1001</v>
      </c>
      <c r="B1002" t="str">
        <f>'Male Data'!B1002</f>
        <v>M</v>
      </c>
      <c r="C1002" t="str">
        <f>IF(AND(MaleWeighted!C$1145=0,MaleWeighted!C$1146=0),"--",IF(AND(MaleWeighted!C$1145&gt;0,MaleWeighted!C$1146=0),IF('Male Data'!C1002&gt;MaleWeighted!C$1145,'Male Data'!$X1002,0),IF(AND(MaleWeighted!C$1145=0,MaleWeighted!C$1146&gt;0),IF('Male Data'!C1002&lt;MaleWeighted!C$1146,'Male Data'!$X1002,0),IF(AND('Male Data'!C1002&gt;MaleWeighted!C$1145,'Male Data'!C1002&lt;MaleWeighted!C$1146),'Male Data'!$X1002,0))))</f>
        <v>--</v>
      </c>
      <c r="D1002" t="str">
        <f>IF(AND(MaleWeighted!D$1145=0,MaleWeighted!D$1146=0),"--",IF(AND(MaleWeighted!D$1145&gt;0,MaleWeighted!D$1146=0),IF('Male Data'!D1002&gt;MaleWeighted!D$1145,'Male Data'!$X1002,0),IF(AND(MaleWeighted!D$1145=0,MaleWeighted!D$1146&gt;0),IF('Male Data'!D1002&lt;MaleWeighted!D$1146,'Male Data'!$X1002,0),IF(AND('Male Data'!D1002&gt;MaleWeighted!D$1145,'Male Data'!D1002&lt;MaleWeighted!D$1146),'Male Data'!$X1002,0))))</f>
        <v>--</v>
      </c>
      <c r="E1002" t="str">
        <f>IF(AND(MaleWeighted!E$1145=0,MaleWeighted!E$1146=0),"--",IF(AND(MaleWeighted!E$1145&gt;0,MaleWeighted!E$1146=0),IF('Male Data'!E1002&gt;MaleWeighted!E$1145,'Male Data'!$X1002,0),IF(AND(MaleWeighted!E$1145=0,MaleWeighted!E$1146&gt;0),IF('Male Data'!E1002&lt;MaleWeighted!E$1146,'Male Data'!$X1002,0),IF(AND('Male Data'!E1002&gt;MaleWeighted!E$1145,'Male Data'!E1002&lt;MaleWeighted!E$1146),'Male Data'!$X1002,0))))</f>
        <v>--</v>
      </c>
      <c r="F1002" t="str">
        <f>IF(AND(MaleWeighted!F$1145=0,MaleWeighted!F$1146=0),"--",IF(AND(MaleWeighted!F$1145&gt;0,MaleWeighted!F$1146=0),IF('Male Data'!F1002&gt;MaleWeighted!F$1145,'Male Data'!$X1002,0),IF(AND(MaleWeighted!F$1145=0,MaleWeighted!F$1146&gt;0),IF('Male Data'!F1002&lt;MaleWeighted!F$1146,'Male Data'!$X1002,0),IF(AND('Male Data'!F1002&gt;MaleWeighted!F$1145,'Male Data'!F1002&lt;MaleWeighted!F$1146),'Male Data'!$X1002,0))))</f>
        <v>--</v>
      </c>
      <c r="G1002" t="str">
        <f>IF(AND(MaleWeighted!G$1145=0,MaleWeighted!G$1146=0),"--",IF(AND(MaleWeighted!G$1145&gt;0,MaleWeighted!G$1146=0),IF('Male Data'!G1002&gt;MaleWeighted!G$1145,'Male Data'!$X1002,0),IF(AND(MaleWeighted!G$1145=0,MaleWeighted!G$1146&gt;0),IF('Male Data'!G1002&lt;MaleWeighted!G$1146,'Male Data'!$X1002,0),IF(AND('Male Data'!G1002&gt;MaleWeighted!G$1145,'Male Data'!G1002&lt;MaleWeighted!G$1146),'Male Data'!$X1002,0))))</f>
        <v>--</v>
      </c>
      <c r="H1002" t="str">
        <f>IF(AND(MaleWeighted!H$1145=0,MaleWeighted!H$1146=0),"--",IF(AND(MaleWeighted!H$1145&gt;0,MaleWeighted!H$1146=0),IF('Male Data'!H1002&gt;MaleWeighted!H$1145,'Male Data'!$X1002,0),IF(AND(MaleWeighted!H$1145=0,MaleWeighted!H$1146&gt;0),IF('Male Data'!H1002&lt;MaleWeighted!H$1146,'Male Data'!$X1002,0),IF(AND('Male Data'!H1002&gt;MaleWeighted!H$1145,'Male Data'!H1002&lt;MaleWeighted!H$1146),'Male Data'!$X1002,0))))</f>
        <v>--</v>
      </c>
      <c r="I1002" t="str">
        <f>IF(AND(MaleWeighted!I$1145=0,MaleWeighted!I$1146=0),"--",IF(AND(MaleWeighted!I$1145&gt;0,MaleWeighted!I$1146=0),IF('Male Data'!I1002&gt;MaleWeighted!I$1145,'Male Data'!$X1002,0),IF(AND(MaleWeighted!I$1145=0,MaleWeighted!I$1146&gt;0),IF('Male Data'!I1002&lt;MaleWeighted!I$1146,'Male Data'!$X1002,0),IF(AND('Male Data'!I1002&gt;MaleWeighted!I$1145,'Male Data'!I1002&lt;MaleWeighted!I$1146),'Male Data'!$X1002,0))))</f>
        <v>--</v>
      </c>
      <c r="J1002" t="str">
        <f>IF(AND(MaleWeighted!J$1145=0,MaleWeighted!J$1146=0),"--",IF(AND(MaleWeighted!J$1145&gt;0,MaleWeighted!J$1146=0),IF('Male Data'!J1002&gt;MaleWeighted!J$1145,'Male Data'!$X1002,0),IF(AND(MaleWeighted!J$1145=0,MaleWeighted!J$1146&gt;0),IF('Male Data'!J1002&lt;MaleWeighted!J$1146,'Male Data'!$X1002,0),IF(AND('Male Data'!J1002&gt;MaleWeighted!J$1145,'Male Data'!J1002&lt;MaleWeighted!J$1146),'Male Data'!$X1002,0))))</f>
        <v>--</v>
      </c>
      <c r="K1002" t="str">
        <f>IF(AND(MaleWeighted!K$1145=0,MaleWeighted!K$1146=0),"--",IF(AND(MaleWeighted!K$1145&gt;0,MaleWeighted!K$1146=0),IF('Male Data'!K1002&gt;MaleWeighted!K$1145,'Male Data'!$X1002,0),IF(AND(MaleWeighted!K$1145=0,MaleWeighted!K$1146&gt;0),IF('Male Data'!K1002&lt;MaleWeighted!K$1146,'Male Data'!$X1002,0),IF(AND('Male Data'!K1002&gt;MaleWeighted!K$1145,'Male Data'!K1002&lt;MaleWeighted!K$1146),'Male Data'!$X1002,0))))</f>
        <v>--</v>
      </c>
      <c r="L1002" t="str">
        <f>IF(AND(MaleWeighted!L$1145=0,MaleWeighted!L$1146=0),"--",IF(AND(MaleWeighted!L$1145&gt;0,MaleWeighted!L$1146=0),IF('Male Data'!L1002&gt;MaleWeighted!L$1145,'Male Data'!$X1002,0),IF(AND(MaleWeighted!L$1145=0,MaleWeighted!L$1146&gt;0),IF('Male Data'!L1002&lt;MaleWeighted!L$1146,'Male Data'!$X1002,0),IF(AND('Male Data'!L1002&gt;MaleWeighted!L$1145,'Male Data'!L1002&lt;MaleWeighted!L$1146),'Male Data'!$X1002,0))))</f>
        <v>--</v>
      </c>
      <c r="M1002" t="str">
        <f>IF(AND(MaleWeighted!M$1145=0,MaleWeighted!M$1146=0),"--",IF(AND(MaleWeighted!M$1145&gt;0,MaleWeighted!M$1146=0),IF('Male Data'!M1002&gt;MaleWeighted!M$1145,'Male Data'!$X1002,0),IF(AND(MaleWeighted!M$1145=0,MaleWeighted!M$1146&gt;0),IF('Male Data'!M1002&lt;MaleWeighted!M$1146,'Male Data'!$X1002,0),IF(AND('Male Data'!M1002&gt;MaleWeighted!M$1145,'Male Data'!M1002&lt;MaleWeighted!M$1146),'Male Data'!$X1002,0))))</f>
        <v>--</v>
      </c>
      <c r="N1002" t="str">
        <f>IF(AND(MaleWeighted!N$1145=0,MaleWeighted!N$1146=0),"--",IF(AND(MaleWeighted!N$1145&gt;0,MaleWeighted!N$1146=0),IF('Male Data'!N1002&gt;MaleWeighted!N$1145,'Male Data'!$X1002,0),IF(AND(MaleWeighted!N$1145=0,MaleWeighted!N$1146&gt;0),IF('Male Data'!N1002&lt;MaleWeighted!N$1146,'Male Data'!$X1002,0),IF(AND('Male Data'!N1002&gt;MaleWeighted!N$1145,'Male Data'!N1002&lt;MaleWeighted!N$1146),'Male Data'!$X1002,0))))</f>
        <v>--</v>
      </c>
      <c r="O1002" t="str">
        <f>IF(AND(MaleWeighted!O$1145=0,MaleWeighted!O$1146=0),"--",IF(AND(MaleWeighted!O$1145&gt;0,MaleWeighted!O$1146=0),IF('Male Data'!O1002&gt;MaleWeighted!O$1145,'Male Data'!$X1002,0),IF(AND(MaleWeighted!O$1145=0,MaleWeighted!O$1146&gt;0),IF('Male Data'!O1002&lt;MaleWeighted!O$1146,'Male Data'!$X1002,0),IF(AND('Male Data'!O1002&gt;MaleWeighted!O$1145,'Male Data'!O1002&lt;MaleWeighted!O$1146),'Male Data'!$X1002,0))))</f>
        <v>--</v>
      </c>
      <c r="P1002" t="str">
        <f>IF(AND(MaleWeighted!P$1145=0,MaleWeighted!P$1146=0),"--",IF(AND(MaleWeighted!P$1145&gt;0,MaleWeighted!P$1146=0),IF('Male Data'!P1002&gt;MaleWeighted!P$1145,'Male Data'!$X1002,0),IF(AND(MaleWeighted!P$1145=0,MaleWeighted!P$1146&gt;0),IF('Male Data'!P1002&lt;MaleWeighted!P$1146,'Male Data'!$X1002,0),IF(AND('Male Data'!P1002&gt;MaleWeighted!P$1145,'Male Data'!P1002&lt;MaleWeighted!P$1146),'Male Data'!$X1002,0))))</f>
        <v>--</v>
      </c>
      <c r="Q1002" t="str">
        <f>IF(AND(MaleWeighted!Q$1145=0,MaleWeighted!Q$1146=0),"--",IF(AND(MaleWeighted!Q$1145&gt;0,MaleWeighted!Q$1146=0),IF('Male Data'!Q1002&gt;MaleWeighted!Q$1145,'Male Data'!$X1002,0),IF(AND(MaleWeighted!Q$1145=0,MaleWeighted!Q$1146&gt;0),IF('Male Data'!Q1002&lt;MaleWeighted!Q$1146,'Male Data'!$X1002,0),IF(AND('Male Data'!Q1002&gt;MaleWeighted!Q$1145,'Male Data'!Q1002&lt;MaleWeighted!Q$1146),'Male Data'!$X1002,0))))</f>
        <v>--</v>
      </c>
      <c r="R1002" t="str">
        <f>IF(AND(MaleWeighted!R$1145=0,MaleWeighted!R$1146=0),"--",IF(AND(MaleWeighted!R$1145&gt;0,MaleWeighted!R$1146=0),IF('Male Data'!R1002&gt;MaleWeighted!R$1145,'Male Data'!$X1002,0),IF(AND(MaleWeighted!R$1145=0,MaleWeighted!R$1146&gt;0),IF('Male Data'!R1002&lt;MaleWeighted!R$1146,'Male Data'!$X1002,0),IF(AND('Male Data'!R1002&gt;MaleWeighted!R$1145,'Male Data'!R1002&lt;MaleWeighted!R$1146),'Male Data'!$X1002,0))))</f>
        <v>--</v>
      </c>
      <c r="S1002" t="str">
        <f>IF(AND(MaleWeighted!S$1145=0,MaleWeighted!S$1146=0),"--",IF(AND(MaleWeighted!S$1145&gt;0,MaleWeighted!S$1146=0),IF('Male Data'!S1002&gt;MaleWeighted!S$1145,'Male Data'!$X1002,0),IF(AND(MaleWeighted!S$1145=0,MaleWeighted!S$1146&gt;0),IF('Male Data'!S1002&lt;MaleWeighted!S$1146,'Male Data'!$X1002,0),IF(AND('Male Data'!S1002&gt;MaleWeighted!S$1145,'Male Data'!S1002&lt;MaleWeighted!S$1146),'Male Data'!$X1002,0))))</f>
        <v>--</v>
      </c>
      <c r="T1002" t="str">
        <f>IF(AND(MaleWeighted!T$1145=0,MaleWeighted!T$1146=0),"--",IF(AND(MaleWeighted!T$1145&gt;0,MaleWeighted!T$1146=0),IF('Male Data'!T1002&gt;MaleWeighted!T$1145,'Male Data'!$X1002,0),IF(AND(MaleWeighted!T$1145=0,MaleWeighted!T$1146&gt;0),IF('Male Data'!$T1002&lt;MaleWeighted!T$1146,'Male Data'!$X1002,0),IF(AND('Male Data'!T1002&gt;MaleWeighted!T$1145,'Male Data'!T1002&lt;MaleWeighted!T$1146),'Male Data'!$X1002,0))))</f>
        <v>--</v>
      </c>
      <c r="U1002" t="str">
        <f>IF(AND(MaleWeighted!U$1145=0,MaleWeighted!U$1146=0),"--",IF(AND(MaleWeighted!U$1145&gt;0,MaleWeighted!U$1146=0),IF('Male Data'!U1002&gt;MaleWeighted!U$1145,'Male Data'!$X1002,0),IF(AND(MaleWeighted!U$1145=0,MaleWeighted!U$1146&gt;0),IF('Male Data'!U1002&lt;MaleWeighted!U$1146,'Male Data'!$X1002,0),IF(AND('Male Data'!U1002&gt;MaleWeighted!U$1145,'Male Data'!U1002&lt;MaleWeighted!U$1146),'Male Data'!$X1002,0))))</f>
        <v>--</v>
      </c>
      <c r="V1002" t="str">
        <f>IF(AND(MaleWeighted!V$1145=0,MaleWeighted!V$1146=0),"--",IF(AND(MaleWeighted!V$1145&gt;0,MaleWeighted!V$1146=0),IF('Male Data'!V1002&gt;MaleWeighted!V$1145,'Male Data'!$X1002,0),IF(AND(MaleWeighted!V$1145=0,MaleWeighted!V$1146&gt;0),IF('Male Data'!V1002&lt;MaleWeighted!V$1146,'Male Data'!$X1002,0),IF(AND('Male Data'!V1002&gt;MaleWeighted!V$1145,'Male Data'!V1002&lt;MaleWeighted!V$1146),'Male Data'!$X1002,0))))</f>
        <v>--</v>
      </c>
      <c r="W1002" t="str">
        <f>IF(AND(MaleWeighted!W$1145=0,MaleWeighted!W$1146=0),"--",IF(AND(MaleWeighted!W$1145&gt;0,MaleWeighted!W$1146=0),IF('Male Data'!W1002&gt;MaleWeighted!W$1145,'Male Data'!$X1002,0),IF(AND(MaleWeighted!W$1145=0,MaleWeighted!W$1146&gt;0),IF('Male Data'!W1002&lt;MaleWeighted!W$1146,'Male Data'!$X1002,0),IF(AND('Male Data'!W1002&gt;MaleWeighted!W$1145,'Male Data'!W1002&lt;MaleWeighted!W$1146),'Male Data'!$X1002,0))))</f>
        <v>--</v>
      </c>
      <c r="Y1002">
        <f t="shared" si="30"/>
        <v>0</v>
      </c>
      <c r="Z1002">
        <f>Y1002*'Male Data'!X1002</f>
        <v>0</v>
      </c>
      <c r="AA1002">
        <f t="shared" si="31"/>
        <v>1</v>
      </c>
      <c r="AB1002">
        <f>AA1002*'Male Data'!X1002</f>
        <v>41547</v>
      </c>
    </row>
    <row r="1003" spans="1:28">
      <c r="A1003">
        <f>'Male Data'!A1003</f>
        <v>1002</v>
      </c>
      <c r="B1003" t="str">
        <f>'Male Data'!B1003</f>
        <v>M</v>
      </c>
      <c r="C1003" t="str">
        <f>IF(AND(MaleWeighted!C$1145=0,MaleWeighted!C$1146=0),"--",IF(AND(MaleWeighted!C$1145&gt;0,MaleWeighted!C$1146=0),IF('Male Data'!C1003&gt;MaleWeighted!C$1145,'Male Data'!$X1003,0),IF(AND(MaleWeighted!C$1145=0,MaleWeighted!C$1146&gt;0),IF('Male Data'!C1003&lt;MaleWeighted!C$1146,'Male Data'!$X1003,0),IF(AND('Male Data'!C1003&gt;MaleWeighted!C$1145,'Male Data'!C1003&lt;MaleWeighted!C$1146),'Male Data'!$X1003,0))))</f>
        <v>--</v>
      </c>
      <c r="D1003" t="str">
        <f>IF(AND(MaleWeighted!D$1145=0,MaleWeighted!D$1146=0),"--",IF(AND(MaleWeighted!D$1145&gt;0,MaleWeighted!D$1146=0),IF('Male Data'!D1003&gt;MaleWeighted!D$1145,'Male Data'!$X1003,0),IF(AND(MaleWeighted!D$1145=0,MaleWeighted!D$1146&gt;0),IF('Male Data'!D1003&lt;MaleWeighted!D$1146,'Male Data'!$X1003,0),IF(AND('Male Data'!D1003&gt;MaleWeighted!D$1145,'Male Data'!D1003&lt;MaleWeighted!D$1146),'Male Data'!$X1003,0))))</f>
        <v>--</v>
      </c>
      <c r="E1003" t="str">
        <f>IF(AND(MaleWeighted!E$1145=0,MaleWeighted!E$1146=0),"--",IF(AND(MaleWeighted!E$1145&gt;0,MaleWeighted!E$1146=0),IF('Male Data'!E1003&gt;MaleWeighted!E$1145,'Male Data'!$X1003,0),IF(AND(MaleWeighted!E$1145=0,MaleWeighted!E$1146&gt;0),IF('Male Data'!E1003&lt;MaleWeighted!E$1146,'Male Data'!$X1003,0),IF(AND('Male Data'!E1003&gt;MaleWeighted!E$1145,'Male Data'!E1003&lt;MaleWeighted!E$1146),'Male Data'!$X1003,0))))</f>
        <v>--</v>
      </c>
      <c r="F1003" t="str">
        <f>IF(AND(MaleWeighted!F$1145=0,MaleWeighted!F$1146=0),"--",IF(AND(MaleWeighted!F$1145&gt;0,MaleWeighted!F$1146=0),IF('Male Data'!F1003&gt;MaleWeighted!F$1145,'Male Data'!$X1003,0),IF(AND(MaleWeighted!F$1145=0,MaleWeighted!F$1146&gt;0),IF('Male Data'!F1003&lt;MaleWeighted!F$1146,'Male Data'!$X1003,0),IF(AND('Male Data'!F1003&gt;MaleWeighted!F$1145,'Male Data'!F1003&lt;MaleWeighted!F$1146),'Male Data'!$X1003,0))))</f>
        <v>--</v>
      </c>
      <c r="G1003" t="str">
        <f>IF(AND(MaleWeighted!G$1145=0,MaleWeighted!G$1146=0),"--",IF(AND(MaleWeighted!G$1145&gt;0,MaleWeighted!G$1146=0),IF('Male Data'!G1003&gt;MaleWeighted!G$1145,'Male Data'!$X1003,0),IF(AND(MaleWeighted!G$1145=0,MaleWeighted!G$1146&gt;0),IF('Male Data'!G1003&lt;MaleWeighted!G$1146,'Male Data'!$X1003,0),IF(AND('Male Data'!G1003&gt;MaleWeighted!G$1145,'Male Data'!G1003&lt;MaleWeighted!G$1146),'Male Data'!$X1003,0))))</f>
        <v>--</v>
      </c>
      <c r="H1003" t="str">
        <f>IF(AND(MaleWeighted!H$1145=0,MaleWeighted!H$1146=0),"--",IF(AND(MaleWeighted!H$1145&gt;0,MaleWeighted!H$1146=0),IF('Male Data'!H1003&gt;MaleWeighted!H$1145,'Male Data'!$X1003,0),IF(AND(MaleWeighted!H$1145=0,MaleWeighted!H$1146&gt;0),IF('Male Data'!H1003&lt;MaleWeighted!H$1146,'Male Data'!$X1003,0),IF(AND('Male Data'!H1003&gt;MaleWeighted!H$1145,'Male Data'!H1003&lt;MaleWeighted!H$1146),'Male Data'!$X1003,0))))</f>
        <v>--</v>
      </c>
      <c r="I1003" t="str">
        <f>IF(AND(MaleWeighted!I$1145=0,MaleWeighted!I$1146=0),"--",IF(AND(MaleWeighted!I$1145&gt;0,MaleWeighted!I$1146=0),IF('Male Data'!I1003&gt;MaleWeighted!I$1145,'Male Data'!$X1003,0),IF(AND(MaleWeighted!I$1145=0,MaleWeighted!I$1146&gt;0),IF('Male Data'!I1003&lt;MaleWeighted!I$1146,'Male Data'!$X1003,0),IF(AND('Male Data'!I1003&gt;MaleWeighted!I$1145,'Male Data'!I1003&lt;MaleWeighted!I$1146),'Male Data'!$X1003,0))))</f>
        <v>--</v>
      </c>
      <c r="J1003" t="str">
        <f>IF(AND(MaleWeighted!J$1145=0,MaleWeighted!J$1146=0),"--",IF(AND(MaleWeighted!J$1145&gt;0,MaleWeighted!J$1146=0),IF('Male Data'!J1003&gt;MaleWeighted!J$1145,'Male Data'!$X1003,0),IF(AND(MaleWeighted!J$1145=0,MaleWeighted!J$1146&gt;0),IF('Male Data'!J1003&lt;MaleWeighted!J$1146,'Male Data'!$X1003,0),IF(AND('Male Data'!J1003&gt;MaleWeighted!J$1145,'Male Data'!J1003&lt;MaleWeighted!J$1146),'Male Data'!$X1003,0))))</f>
        <v>--</v>
      </c>
      <c r="K1003" t="str">
        <f>IF(AND(MaleWeighted!K$1145=0,MaleWeighted!K$1146=0),"--",IF(AND(MaleWeighted!K$1145&gt;0,MaleWeighted!K$1146=0),IF('Male Data'!K1003&gt;MaleWeighted!K$1145,'Male Data'!$X1003,0),IF(AND(MaleWeighted!K$1145=0,MaleWeighted!K$1146&gt;0),IF('Male Data'!K1003&lt;MaleWeighted!K$1146,'Male Data'!$X1003,0),IF(AND('Male Data'!K1003&gt;MaleWeighted!K$1145,'Male Data'!K1003&lt;MaleWeighted!K$1146),'Male Data'!$X1003,0))))</f>
        <v>--</v>
      </c>
      <c r="L1003" t="str">
        <f>IF(AND(MaleWeighted!L$1145=0,MaleWeighted!L$1146=0),"--",IF(AND(MaleWeighted!L$1145&gt;0,MaleWeighted!L$1146=0),IF('Male Data'!L1003&gt;MaleWeighted!L$1145,'Male Data'!$X1003,0),IF(AND(MaleWeighted!L$1145=0,MaleWeighted!L$1146&gt;0),IF('Male Data'!L1003&lt;MaleWeighted!L$1146,'Male Data'!$X1003,0),IF(AND('Male Data'!L1003&gt;MaleWeighted!L$1145,'Male Data'!L1003&lt;MaleWeighted!L$1146),'Male Data'!$X1003,0))))</f>
        <v>--</v>
      </c>
      <c r="M1003" t="str">
        <f>IF(AND(MaleWeighted!M$1145=0,MaleWeighted!M$1146=0),"--",IF(AND(MaleWeighted!M$1145&gt;0,MaleWeighted!M$1146=0),IF('Male Data'!M1003&gt;MaleWeighted!M$1145,'Male Data'!$X1003,0),IF(AND(MaleWeighted!M$1145=0,MaleWeighted!M$1146&gt;0),IF('Male Data'!M1003&lt;MaleWeighted!M$1146,'Male Data'!$X1003,0),IF(AND('Male Data'!M1003&gt;MaleWeighted!M$1145,'Male Data'!M1003&lt;MaleWeighted!M$1146),'Male Data'!$X1003,0))))</f>
        <v>--</v>
      </c>
      <c r="N1003" t="str">
        <f>IF(AND(MaleWeighted!N$1145=0,MaleWeighted!N$1146=0),"--",IF(AND(MaleWeighted!N$1145&gt;0,MaleWeighted!N$1146=0),IF('Male Data'!N1003&gt;MaleWeighted!N$1145,'Male Data'!$X1003,0),IF(AND(MaleWeighted!N$1145=0,MaleWeighted!N$1146&gt;0),IF('Male Data'!N1003&lt;MaleWeighted!N$1146,'Male Data'!$X1003,0),IF(AND('Male Data'!N1003&gt;MaleWeighted!N$1145,'Male Data'!N1003&lt;MaleWeighted!N$1146),'Male Data'!$X1003,0))))</f>
        <v>--</v>
      </c>
      <c r="O1003" t="str">
        <f>IF(AND(MaleWeighted!O$1145=0,MaleWeighted!O$1146=0),"--",IF(AND(MaleWeighted!O$1145&gt;0,MaleWeighted!O$1146=0),IF('Male Data'!O1003&gt;MaleWeighted!O$1145,'Male Data'!$X1003,0),IF(AND(MaleWeighted!O$1145=0,MaleWeighted!O$1146&gt;0),IF('Male Data'!O1003&lt;MaleWeighted!O$1146,'Male Data'!$X1003,0),IF(AND('Male Data'!O1003&gt;MaleWeighted!O$1145,'Male Data'!O1003&lt;MaleWeighted!O$1146),'Male Data'!$X1003,0))))</f>
        <v>--</v>
      </c>
      <c r="P1003" t="str">
        <f>IF(AND(MaleWeighted!P$1145=0,MaleWeighted!P$1146=0),"--",IF(AND(MaleWeighted!P$1145&gt;0,MaleWeighted!P$1146=0),IF('Male Data'!P1003&gt;MaleWeighted!P$1145,'Male Data'!$X1003,0),IF(AND(MaleWeighted!P$1145=0,MaleWeighted!P$1146&gt;0),IF('Male Data'!P1003&lt;MaleWeighted!P$1146,'Male Data'!$X1003,0),IF(AND('Male Data'!P1003&gt;MaleWeighted!P$1145,'Male Data'!P1003&lt;MaleWeighted!P$1146),'Male Data'!$X1003,0))))</f>
        <v>--</v>
      </c>
      <c r="Q1003" t="str">
        <f>IF(AND(MaleWeighted!Q$1145=0,MaleWeighted!Q$1146=0),"--",IF(AND(MaleWeighted!Q$1145&gt;0,MaleWeighted!Q$1146=0),IF('Male Data'!Q1003&gt;MaleWeighted!Q$1145,'Male Data'!$X1003,0),IF(AND(MaleWeighted!Q$1145=0,MaleWeighted!Q$1146&gt;0),IF('Male Data'!Q1003&lt;MaleWeighted!Q$1146,'Male Data'!$X1003,0),IF(AND('Male Data'!Q1003&gt;MaleWeighted!Q$1145,'Male Data'!Q1003&lt;MaleWeighted!Q$1146),'Male Data'!$X1003,0))))</f>
        <v>--</v>
      </c>
      <c r="R1003" t="str">
        <f>IF(AND(MaleWeighted!R$1145=0,MaleWeighted!R$1146=0),"--",IF(AND(MaleWeighted!R$1145&gt;0,MaleWeighted!R$1146=0),IF('Male Data'!R1003&gt;MaleWeighted!R$1145,'Male Data'!$X1003,0),IF(AND(MaleWeighted!R$1145=0,MaleWeighted!R$1146&gt;0),IF('Male Data'!R1003&lt;MaleWeighted!R$1146,'Male Data'!$X1003,0),IF(AND('Male Data'!R1003&gt;MaleWeighted!R$1145,'Male Data'!R1003&lt;MaleWeighted!R$1146),'Male Data'!$X1003,0))))</f>
        <v>--</v>
      </c>
      <c r="S1003" t="str">
        <f>IF(AND(MaleWeighted!S$1145=0,MaleWeighted!S$1146=0),"--",IF(AND(MaleWeighted!S$1145&gt;0,MaleWeighted!S$1146=0),IF('Male Data'!S1003&gt;MaleWeighted!S$1145,'Male Data'!$X1003,0),IF(AND(MaleWeighted!S$1145=0,MaleWeighted!S$1146&gt;0),IF('Male Data'!S1003&lt;MaleWeighted!S$1146,'Male Data'!$X1003,0),IF(AND('Male Data'!S1003&gt;MaleWeighted!S$1145,'Male Data'!S1003&lt;MaleWeighted!S$1146),'Male Data'!$X1003,0))))</f>
        <v>--</v>
      </c>
      <c r="T1003" t="str">
        <f>IF(AND(MaleWeighted!T$1145=0,MaleWeighted!T$1146=0),"--",IF(AND(MaleWeighted!T$1145&gt;0,MaleWeighted!T$1146=0),IF('Male Data'!T1003&gt;MaleWeighted!T$1145,'Male Data'!$X1003,0),IF(AND(MaleWeighted!T$1145=0,MaleWeighted!T$1146&gt;0),IF('Male Data'!$T1003&lt;MaleWeighted!T$1146,'Male Data'!$X1003,0),IF(AND('Male Data'!T1003&gt;MaleWeighted!T$1145,'Male Data'!T1003&lt;MaleWeighted!T$1146),'Male Data'!$X1003,0))))</f>
        <v>--</v>
      </c>
      <c r="U1003" t="str">
        <f>IF(AND(MaleWeighted!U$1145=0,MaleWeighted!U$1146=0),"--",IF(AND(MaleWeighted!U$1145&gt;0,MaleWeighted!U$1146=0),IF('Male Data'!U1003&gt;MaleWeighted!U$1145,'Male Data'!$X1003,0),IF(AND(MaleWeighted!U$1145=0,MaleWeighted!U$1146&gt;0),IF('Male Data'!U1003&lt;MaleWeighted!U$1146,'Male Data'!$X1003,0),IF(AND('Male Data'!U1003&gt;MaleWeighted!U$1145,'Male Data'!U1003&lt;MaleWeighted!U$1146),'Male Data'!$X1003,0))))</f>
        <v>--</v>
      </c>
      <c r="V1003" t="str">
        <f>IF(AND(MaleWeighted!V$1145=0,MaleWeighted!V$1146=0),"--",IF(AND(MaleWeighted!V$1145&gt;0,MaleWeighted!V$1146=0),IF('Male Data'!V1003&gt;MaleWeighted!V$1145,'Male Data'!$X1003,0),IF(AND(MaleWeighted!V$1145=0,MaleWeighted!V$1146&gt;0),IF('Male Data'!V1003&lt;MaleWeighted!V$1146,'Male Data'!$X1003,0),IF(AND('Male Data'!V1003&gt;MaleWeighted!V$1145,'Male Data'!V1003&lt;MaleWeighted!V$1146),'Male Data'!$X1003,0))))</f>
        <v>--</v>
      </c>
      <c r="W1003" t="str">
        <f>IF(AND(MaleWeighted!W$1145=0,MaleWeighted!W$1146=0),"--",IF(AND(MaleWeighted!W$1145&gt;0,MaleWeighted!W$1146=0),IF('Male Data'!W1003&gt;MaleWeighted!W$1145,'Male Data'!$X1003,0),IF(AND(MaleWeighted!W$1145=0,MaleWeighted!W$1146&gt;0),IF('Male Data'!W1003&lt;MaleWeighted!W$1146,'Male Data'!$X1003,0),IF(AND('Male Data'!W1003&gt;MaleWeighted!W$1145,'Male Data'!W1003&lt;MaleWeighted!W$1146),'Male Data'!$X1003,0))))</f>
        <v>--</v>
      </c>
      <c r="Y1003">
        <f t="shared" si="30"/>
        <v>0</v>
      </c>
      <c r="Z1003">
        <f>Y1003*'Male Data'!X1003</f>
        <v>0</v>
      </c>
      <c r="AA1003">
        <f t="shared" si="31"/>
        <v>1</v>
      </c>
      <c r="AB1003">
        <f>AA1003*'Male Data'!X1003</f>
        <v>20353</v>
      </c>
    </row>
    <row r="1004" spans="1:28">
      <c r="A1004">
        <f>'Male Data'!A1004</f>
        <v>1003</v>
      </c>
      <c r="B1004" t="str">
        <f>'Male Data'!B1004</f>
        <v>M</v>
      </c>
      <c r="C1004" t="str">
        <f>IF(AND(MaleWeighted!C$1145=0,MaleWeighted!C$1146=0),"--",IF(AND(MaleWeighted!C$1145&gt;0,MaleWeighted!C$1146=0),IF('Male Data'!C1004&gt;MaleWeighted!C$1145,'Male Data'!$X1004,0),IF(AND(MaleWeighted!C$1145=0,MaleWeighted!C$1146&gt;0),IF('Male Data'!C1004&lt;MaleWeighted!C$1146,'Male Data'!$X1004,0),IF(AND('Male Data'!C1004&gt;MaleWeighted!C$1145,'Male Data'!C1004&lt;MaleWeighted!C$1146),'Male Data'!$X1004,0))))</f>
        <v>--</v>
      </c>
      <c r="D1004" t="str">
        <f>IF(AND(MaleWeighted!D$1145=0,MaleWeighted!D$1146=0),"--",IF(AND(MaleWeighted!D$1145&gt;0,MaleWeighted!D$1146=0),IF('Male Data'!D1004&gt;MaleWeighted!D$1145,'Male Data'!$X1004,0),IF(AND(MaleWeighted!D$1145=0,MaleWeighted!D$1146&gt;0),IF('Male Data'!D1004&lt;MaleWeighted!D$1146,'Male Data'!$X1004,0),IF(AND('Male Data'!D1004&gt;MaleWeighted!D$1145,'Male Data'!D1004&lt;MaleWeighted!D$1146),'Male Data'!$X1004,0))))</f>
        <v>--</v>
      </c>
      <c r="E1004" t="str">
        <f>IF(AND(MaleWeighted!E$1145=0,MaleWeighted!E$1146=0),"--",IF(AND(MaleWeighted!E$1145&gt;0,MaleWeighted!E$1146=0),IF('Male Data'!E1004&gt;MaleWeighted!E$1145,'Male Data'!$X1004,0),IF(AND(MaleWeighted!E$1145=0,MaleWeighted!E$1146&gt;0),IF('Male Data'!E1004&lt;MaleWeighted!E$1146,'Male Data'!$X1004,0),IF(AND('Male Data'!E1004&gt;MaleWeighted!E$1145,'Male Data'!E1004&lt;MaleWeighted!E$1146),'Male Data'!$X1004,0))))</f>
        <v>--</v>
      </c>
      <c r="F1004" t="str">
        <f>IF(AND(MaleWeighted!F$1145=0,MaleWeighted!F$1146=0),"--",IF(AND(MaleWeighted!F$1145&gt;0,MaleWeighted!F$1146=0),IF('Male Data'!F1004&gt;MaleWeighted!F$1145,'Male Data'!$X1004,0),IF(AND(MaleWeighted!F$1145=0,MaleWeighted!F$1146&gt;0),IF('Male Data'!F1004&lt;MaleWeighted!F$1146,'Male Data'!$X1004,0),IF(AND('Male Data'!F1004&gt;MaleWeighted!F$1145,'Male Data'!F1004&lt;MaleWeighted!F$1146),'Male Data'!$X1004,0))))</f>
        <v>--</v>
      </c>
      <c r="G1004" t="str">
        <f>IF(AND(MaleWeighted!G$1145=0,MaleWeighted!G$1146=0),"--",IF(AND(MaleWeighted!G$1145&gt;0,MaleWeighted!G$1146=0),IF('Male Data'!G1004&gt;MaleWeighted!G$1145,'Male Data'!$X1004,0),IF(AND(MaleWeighted!G$1145=0,MaleWeighted!G$1146&gt;0),IF('Male Data'!G1004&lt;MaleWeighted!G$1146,'Male Data'!$X1004,0),IF(AND('Male Data'!G1004&gt;MaleWeighted!G$1145,'Male Data'!G1004&lt;MaleWeighted!G$1146),'Male Data'!$X1004,0))))</f>
        <v>--</v>
      </c>
      <c r="H1004" t="str">
        <f>IF(AND(MaleWeighted!H$1145=0,MaleWeighted!H$1146=0),"--",IF(AND(MaleWeighted!H$1145&gt;0,MaleWeighted!H$1146=0),IF('Male Data'!H1004&gt;MaleWeighted!H$1145,'Male Data'!$X1004,0),IF(AND(MaleWeighted!H$1145=0,MaleWeighted!H$1146&gt;0),IF('Male Data'!H1004&lt;MaleWeighted!H$1146,'Male Data'!$X1004,0),IF(AND('Male Data'!H1004&gt;MaleWeighted!H$1145,'Male Data'!H1004&lt;MaleWeighted!H$1146),'Male Data'!$X1004,0))))</f>
        <v>--</v>
      </c>
      <c r="I1004" t="str">
        <f>IF(AND(MaleWeighted!I$1145=0,MaleWeighted!I$1146=0),"--",IF(AND(MaleWeighted!I$1145&gt;0,MaleWeighted!I$1146=0),IF('Male Data'!I1004&gt;MaleWeighted!I$1145,'Male Data'!$X1004,0),IF(AND(MaleWeighted!I$1145=0,MaleWeighted!I$1146&gt;0),IF('Male Data'!I1004&lt;MaleWeighted!I$1146,'Male Data'!$X1004,0),IF(AND('Male Data'!I1004&gt;MaleWeighted!I$1145,'Male Data'!I1004&lt;MaleWeighted!I$1146),'Male Data'!$X1004,0))))</f>
        <v>--</v>
      </c>
      <c r="J1004" t="str">
        <f>IF(AND(MaleWeighted!J$1145=0,MaleWeighted!J$1146=0),"--",IF(AND(MaleWeighted!J$1145&gt;0,MaleWeighted!J$1146=0),IF('Male Data'!J1004&gt;MaleWeighted!J$1145,'Male Data'!$X1004,0),IF(AND(MaleWeighted!J$1145=0,MaleWeighted!J$1146&gt;0),IF('Male Data'!J1004&lt;MaleWeighted!J$1146,'Male Data'!$X1004,0),IF(AND('Male Data'!J1004&gt;MaleWeighted!J$1145,'Male Data'!J1004&lt;MaleWeighted!J$1146),'Male Data'!$X1004,0))))</f>
        <v>--</v>
      </c>
      <c r="K1004" t="str">
        <f>IF(AND(MaleWeighted!K$1145=0,MaleWeighted!K$1146=0),"--",IF(AND(MaleWeighted!K$1145&gt;0,MaleWeighted!K$1146=0),IF('Male Data'!K1004&gt;MaleWeighted!K$1145,'Male Data'!$X1004,0),IF(AND(MaleWeighted!K$1145=0,MaleWeighted!K$1146&gt;0),IF('Male Data'!K1004&lt;MaleWeighted!K$1146,'Male Data'!$X1004,0),IF(AND('Male Data'!K1004&gt;MaleWeighted!K$1145,'Male Data'!K1004&lt;MaleWeighted!K$1146),'Male Data'!$X1004,0))))</f>
        <v>--</v>
      </c>
      <c r="L1004" t="str">
        <f>IF(AND(MaleWeighted!L$1145=0,MaleWeighted!L$1146=0),"--",IF(AND(MaleWeighted!L$1145&gt;0,MaleWeighted!L$1146=0),IF('Male Data'!L1004&gt;MaleWeighted!L$1145,'Male Data'!$X1004,0),IF(AND(MaleWeighted!L$1145=0,MaleWeighted!L$1146&gt;0),IF('Male Data'!L1004&lt;MaleWeighted!L$1146,'Male Data'!$X1004,0),IF(AND('Male Data'!L1004&gt;MaleWeighted!L$1145,'Male Data'!L1004&lt;MaleWeighted!L$1146),'Male Data'!$X1004,0))))</f>
        <v>--</v>
      </c>
      <c r="M1004" t="str">
        <f>IF(AND(MaleWeighted!M$1145=0,MaleWeighted!M$1146=0),"--",IF(AND(MaleWeighted!M$1145&gt;0,MaleWeighted!M$1146=0),IF('Male Data'!M1004&gt;MaleWeighted!M$1145,'Male Data'!$X1004,0),IF(AND(MaleWeighted!M$1145=0,MaleWeighted!M$1146&gt;0),IF('Male Data'!M1004&lt;MaleWeighted!M$1146,'Male Data'!$X1004,0),IF(AND('Male Data'!M1004&gt;MaleWeighted!M$1145,'Male Data'!M1004&lt;MaleWeighted!M$1146),'Male Data'!$X1004,0))))</f>
        <v>--</v>
      </c>
      <c r="N1004" t="str">
        <f>IF(AND(MaleWeighted!N$1145=0,MaleWeighted!N$1146=0),"--",IF(AND(MaleWeighted!N$1145&gt;0,MaleWeighted!N$1146=0),IF('Male Data'!N1004&gt;MaleWeighted!N$1145,'Male Data'!$X1004,0),IF(AND(MaleWeighted!N$1145=0,MaleWeighted!N$1146&gt;0),IF('Male Data'!N1004&lt;MaleWeighted!N$1146,'Male Data'!$X1004,0),IF(AND('Male Data'!N1004&gt;MaleWeighted!N$1145,'Male Data'!N1004&lt;MaleWeighted!N$1146),'Male Data'!$X1004,0))))</f>
        <v>--</v>
      </c>
      <c r="O1004" t="str">
        <f>IF(AND(MaleWeighted!O$1145=0,MaleWeighted!O$1146=0),"--",IF(AND(MaleWeighted!O$1145&gt;0,MaleWeighted!O$1146=0),IF('Male Data'!O1004&gt;MaleWeighted!O$1145,'Male Data'!$X1004,0),IF(AND(MaleWeighted!O$1145=0,MaleWeighted!O$1146&gt;0),IF('Male Data'!O1004&lt;MaleWeighted!O$1146,'Male Data'!$X1004,0),IF(AND('Male Data'!O1004&gt;MaleWeighted!O$1145,'Male Data'!O1004&lt;MaleWeighted!O$1146),'Male Data'!$X1004,0))))</f>
        <v>--</v>
      </c>
      <c r="P1004" t="str">
        <f>IF(AND(MaleWeighted!P$1145=0,MaleWeighted!P$1146=0),"--",IF(AND(MaleWeighted!P$1145&gt;0,MaleWeighted!P$1146=0),IF('Male Data'!P1004&gt;MaleWeighted!P$1145,'Male Data'!$X1004,0),IF(AND(MaleWeighted!P$1145=0,MaleWeighted!P$1146&gt;0),IF('Male Data'!P1004&lt;MaleWeighted!P$1146,'Male Data'!$X1004,0),IF(AND('Male Data'!P1004&gt;MaleWeighted!P$1145,'Male Data'!P1004&lt;MaleWeighted!P$1146),'Male Data'!$X1004,0))))</f>
        <v>--</v>
      </c>
      <c r="Q1004" t="str">
        <f>IF(AND(MaleWeighted!Q$1145=0,MaleWeighted!Q$1146=0),"--",IF(AND(MaleWeighted!Q$1145&gt;0,MaleWeighted!Q$1146=0),IF('Male Data'!Q1004&gt;MaleWeighted!Q$1145,'Male Data'!$X1004,0),IF(AND(MaleWeighted!Q$1145=0,MaleWeighted!Q$1146&gt;0),IF('Male Data'!Q1004&lt;MaleWeighted!Q$1146,'Male Data'!$X1004,0),IF(AND('Male Data'!Q1004&gt;MaleWeighted!Q$1145,'Male Data'!Q1004&lt;MaleWeighted!Q$1146),'Male Data'!$X1004,0))))</f>
        <v>--</v>
      </c>
      <c r="R1004" t="str">
        <f>IF(AND(MaleWeighted!R$1145=0,MaleWeighted!R$1146=0),"--",IF(AND(MaleWeighted!R$1145&gt;0,MaleWeighted!R$1146=0),IF('Male Data'!R1004&gt;MaleWeighted!R$1145,'Male Data'!$X1004,0),IF(AND(MaleWeighted!R$1145=0,MaleWeighted!R$1146&gt;0),IF('Male Data'!R1004&lt;MaleWeighted!R$1146,'Male Data'!$X1004,0),IF(AND('Male Data'!R1004&gt;MaleWeighted!R$1145,'Male Data'!R1004&lt;MaleWeighted!R$1146),'Male Data'!$X1004,0))))</f>
        <v>--</v>
      </c>
      <c r="S1004" t="str">
        <f>IF(AND(MaleWeighted!S$1145=0,MaleWeighted!S$1146=0),"--",IF(AND(MaleWeighted!S$1145&gt;0,MaleWeighted!S$1146=0),IF('Male Data'!S1004&gt;MaleWeighted!S$1145,'Male Data'!$X1004,0),IF(AND(MaleWeighted!S$1145=0,MaleWeighted!S$1146&gt;0),IF('Male Data'!S1004&lt;MaleWeighted!S$1146,'Male Data'!$X1004,0),IF(AND('Male Data'!S1004&gt;MaleWeighted!S$1145,'Male Data'!S1004&lt;MaleWeighted!S$1146),'Male Data'!$X1004,0))))</f>
        <v>--</v>
      </c>
      <c r="T1004" t="str">
        <f>IF(AND(MaleWeighted!T$1145=0,MaleWeighted!T$1146=0),"--",IF(AND(MaleWeighted!T$1145&gt;0,MaleWeighted!T$1146=0),IF('Male Data'!T1004&gt;MaleWeighted!T$1145,'Male Data'!$X1004,0),IF(AND(MaleWeighted!T$1145=0,MaleWeighted!T$1146&gt;0),IF('Male Data'!$T1004&lt;MaleWeighted!T$1146,'Male Data'!$X1004,0),IF(AND('Male Data'!T1004&gt;MaleWeighted!T$1145,'Male Data'!T1004&lt;MaleWeighted!T$1146),'Male Data'!$X1004,0))))</f>
        <v>--</v>
      </c>
      <c r="U1004" t="str">
        <f>IF(AND(MaleWeighted!U$1145=0,MaleWeighted!U$1146=0),"--",IF(AND(MaleWeighted!U$1145&gt;0,MaleWeighted!U$1146=0),IF('Male Data'!U1004&gt;MaleWeighted!U$1145,'Male Data'!$X1004,0),IF(AND(MaleWeighted!U$1145=0,MaleWeighted!U$1146&gt;0),IF('Male Data'!U1004&lt;MaleWeighted!U$1146,'Male Data'!$X1004,0),IF(AND('Male Data'!U1004&gt;MaleWeighted!U$1145,'Male Data'!U1004&lt;MaleWeighted!U$1146),'Male Data'!$X1004,0))))</f>
        <v>--</v>
      </c>
      <c r="V1004" t="str">
        <f>IF(AND(MaleWeighted!V$1145=0,MaleWeighted!V$1146=0),"--",IF(AND(MaleWeighted!V$1145&gt;0,MaleWeighted!V$1146=0),IF('Male Data'!V1004&gt;MaleWeighted!V$1145,'Male Data'!$X1004,0),IF(AND(MaleWeighted!V$1145=0,MaleWeighted!V$1146&gt;0),IF('Male Data'!V1004&lt;MaleWeighted!V$1146,'Male Data'!$X1004,0),IF(AND('Male Data'!V1004&gt;MaleWeighted!V$1145,'Male Data'!V1004&lt;MaleWeighted!V$1146),'Male Data'!$X1004,0))))</f>
        <v>--</v>
      </c>
      <c r="W1004" t="str">
        <f>IF(AND(MaleWeighted!W$1145=0,MaleWeighted!W$1146=0),"--",IF(AND(MaleWeighted!W$1145&gt;0,MaleWeighted!W$1146=0),IF('Male Data'!W1004&gt;MaleWeighted!W$1145,'Male Data'!$X1004,0),IF(AND(MaleWeighted!W$1145=0,MaleWeighted!W$1146&gt;0),IF('Male Data'!W1004&lt;MaleWeighted!W$1146,'Male Data'!$X1004,0),IF(AND('Male Data'!W1004&gt;MaleWeighted!W$1145,'Male Data'!W1004&lt;MaleWeighted!W$1146),'Male Data'!$X1004,0))))</f>
        <v>--</v>
      </c>
      <c r="Y1004">
        <f t="shared" si="30"/>
        <v>0</v>
      </c>
      <c r="Z1004">
        <f>Y1004*'Male Data'!X1004</f>
        <v>0</v>
      </c>
      <c r="AA1004">
        <f t="shared" si="31"/>
        <v>1</v>
      </c>
      <c r="AB1004">
        <f>AA1004*'Male Data'!X1004</f>
        <v>231000</v>
      </c>
    </row>
    <row r="1005" spans="1:28">
      <c r="A1005">
        <f>'Male Data'!A1005</f>
        <v>1004</v>
      </c>
      <c r="B1005" t="str">
        <f>'Male Data'!B1005</f>
        <v>M</v>
      </c>
      <c r="C1005" t="str">
        <f>IF(AND(MaleWeighted!C$1145=0,MaleWeighted!C$1146=0),"--",IF(AND(MaleWeighted!C$1145&gt;0,MaleWeighted!C$1146=0),IF('Male Data'!C1005&gt;MaleWeighted!C$1145,'Male Data'!$X1005,0),IF(AND(MaleWeighted!C$1145=0,MaleWeighted!C$1146&gt;0),IF('Male Data'!C1005&lt;MaleWeighted!C$1146,'Male Data'!$X1005,0),IF(AND('Male Data'!C1005&gt;MaleWeighted!C$1145,'Male Data'!C1005&lt;MaleWeighted!C$1146),'Male Data'!$X1005,0))))</f>
        <v>--</v>
      </c>
      <c r="D1005" t="str">
        <f>IF(AND(MaleWeighted!D$1145=0,MaleWeighted!D$1146=0),"--",IF(AND(MaleWeighted!D$1145&gt;0,MaleWeighted!D$1146=0),IF('Male Data'!D1005&gt;MaleWeighted!D$1145,'Male Data'!$X1005,0),IF(AND(MaleWeighted!D$1145=0,MaleWeighted!D$1146&gt;0),IF('Male Data'!D1005&lt;MaleWeighted!D$1146,'Male Data'!$X1005,0),IF(AND('Male Data'!D1005&gt;MaleWeighted!D$1145,'Male Data'!D1005&lt;MaleWeighted!D$1146),'Male Data'!$X1005,0))))</f>
        <v>--</v>
      </c>
      <c r="E1005" t="str">
        <f>IF(AND(MaleWeighted!E$1145=0,MaleWeighted!E$1146=0),"--",IF(AND(MaleWeighted!E$1145&gt;0,MaleWeighted!E$1146=0),IF('Male Data'!E1005&gt;MaleWeighted!E$1145,'Male Data'!$X1005,0),IF(AND(MaleWeighted!E$1145=0,MaleWeighted!E$1146&gt;0),IF('Male Data'!E1005&lt;MaleWeighted!E$1146,'Male Data'!$X1005,0),IF(AND('Male Data'!E1005&gt;MaleWeighted!E$1145,'Male Data'!E1005&lt;MaleWeighted!E$1146),'Male Data'!$X1005,0))))</f>
        <v>--</v>
      </c>
      <c r="F1005" t="str">
        <f>IF(AND(MaleWeighted!F$1145=0,MaleWeighted!F$1146=0),"--",IF(AND(MaleWeighted!F$1145&gt;0,MaleWeighted!F$1146=0),IF('Male Data'!F1005&gt;MaleWeighted!F$1145,'Male Data'!$X1005,0),IF(AND(MaleWeighted!F$1145=0,MaleWeighted!F$1146&gt;0),IF('Male Data'!F1005&lt;MaleWeighted!F$1146,'Male Data'!$X1005,0),IF(AND('Male Data'!F1005&gt;MaleWeighted!F$1145,'Male Data'!F1005&lt;MaleWeighted!F$1146),'Male Data'!$X1005,0))))</f>
        <v>--</v>
      </c>
      <c r="G1005" t="str">
        <f>IF(AND(MaleWeighted!G$1145=0,MaleWeighted!G$1146=0),"--",IF(AND(MaleWeighted!G$1145&gt;0,MaleWeighted!G$1146=0),IF('Male Data'!G1005&gt;MaleWeighted!G$1145,'Male Data'!$X1005,0),IF(AND(MaleWeighted!G$1145=0,MaleWeighted!G$1146&gt;0),IF('Male Data'!G1005&lt;MaleWeighted!G$1146,'Male Data'!$X1005,0),IF(AND('Male Data'!G1005&gt;MaleWeighted!G$1145,'Male Data'!G1005&lt;MaleWeighted!G$1146),'Male Data'!$X1005,0))))</f>
        <v>--</v>
      </c>
      <c r="H1005" t="str">
        <f>IF(AND(MaleWeighted!H$1145=0,MaleWeighted!H$1146=0),"--",IF(AND(MaleWeighted!H$1145&gt;0,MaleWeighted!H$1146=0),IF('Male Data'!H1005&gt;MaleWeighted!H$1145,'Male Data'!$X1005,0),IF(AND(MaleWeighted!H$1145=0,MaleWeighted!H$1146&gt;0),IF('Male Data'!H1005&lt;MaleWeighted!H$1146,'Male Data'!$X1005,0),IF(AND('Male Data'!H1005&gt;MaleWeighted!H$1145,'Male Data'!H1005&lt;MaleWeighted!H$1146),'Male Data'!$X1005,0))))</f>
        <v>--</v>
      </c>
      <c r="I1005" t="str">
        <f>IF(AND(MaleWeighted!I$1145=0,MaleWeighted!I$1146=0),"--",IF(AND(MaleWeighted!I$1145&gt;0,MaleWeighted!I$1146=0),IF('Male Data'!I1005&gt;MaleWeighted!I$1145,'Male Data'!$X1005,0),IF(AND(MaleWeighted!I$1145=0,MaleWeighted!I$1146&gt;0),IF('Male Data'!I1005&lt;MaleWeighted!I$1146,'Male Data'!$X1005,0),IF(AND('Male Data'!I1005&gt;MaleWeighted!I$1145,'Male Data'!I1005&lt;MaleWeighted!I$1146),'Male Data'!$X1005,0))))</f>
        <v>--</v>
      </c>
      <c r="J1005" t="str">
        <f>IF(AND(MaleWeighted!J$1145=0,MaleWeighted!J$1146=0),"--",IF(AND(MaleWeighted!J$1145&gt;0,MaleWeighted!J$1146=0),IF('Male Data'!J1005&gt;MaleWeighted!J$1145,'Male Data'!$X1005,0),IF(AND(MaleWeighted!J$1145=0,MaleWeighted!J$1146&gt;0),IF('Male Data'!J1005&lt;MaleWeighted!J$1146,'Male Data'!$X1005,0),IF(AND('Male Data'!J1005&gt;MaleWeighted!J$1145,'Male Data'!J1005&lt;MaleWeighted!J$1146),'Male Data'!$X1005,0))))</f>
        <v>--</v>
      </c>
      <c r="K1005" t="str">
        <f>IF(AND(MaleWeighted!K$1145=0,MaleWeighted!K$1146=0),"--",IF(AND(MaleWeighted!K$1145&gt;0,MaleWeighted!K$1146=0),IF('Male Data'!K1005&gt;MaleWeighted!K$1145,'Male Data'!$X1005,0),IF(AND(MaleWeighted!K$1145=0,MaleWeighted!K$1146&gt;0),IF('Male Data'!K1005&lt;MaleWeighted!K$1146,'Male Data'!$X1005,0),IF(AND('Male Data'!K1005&gt;MaleWeighted!K$1145,'Male Data'!K1005&lt;MaleWeighted!K$1146),'Male Data'!$X1005,0))))</f>
        <v>--</v>
      </c>
      <c r="L1005" t="str">
        <f>IF(AND(MaleWeighted!L$1145=0,MaleWeighted!L$1146=0),"--",IF(AND(MaleWeighted!L$1145&gt;0,MaleWeighted!L$1146=0),IF('Male Data'!L1005&gt;MaleWeighted!L$1145,'Male Data'!$X1005,0),IF(AND(MaleWeighted!L$1145=0,MaleWeighted!L$1146&gt;0),IF('Male Data'!L1005&lt;MaleWeighted!L$1146,'Male Data'!$X1005,0),IF(AND('Male Data'!L1005&gt;MaleWeighted!L$1145,'Male Data'!L1005&lt;MaleWeighted!L$1146),'Male Data'!$X1005,0))))</f>
        <v>--</v>
      </c>
      <c r="M1005" t="str">
        <f>IF(AND(MaleWeighted!M$1145=0,MaleWeighted!M$1146=0),"--",IF(AND(MaleWeighted!M$1145&gt;0,MaleWeighted!M$1146=0),IF('Male Data'!M1005&gt;MaleWeighted!M$1145,'Male Data'!$X1005,0),IF(AND(MaleWeighted!M$1145=0,MaleWeighted!M$1146&gt;0),IF('Male Data'!M1005&lt;MaleWeighted!M$1146,'Male Data'!$X1005,0),IF(AND('Male Data'!M1005&gt;MaleWeighted!M$1145,'Male Data'!M1005&lt;MaleWeighted!M$1146),'Male Data'!$X1005,0))))</f>
        <v>--</v>
      </c>
      <c r="N1005" t="str">
        <f>IF(AND(MaleWeighted!N$1145=0,MaleWeighted!N$1146=0),"--",IF(AND(MaleWeighted!N$1145&gt;0,MaleWeighted!N$1146=0),IF('Male Data'!N1005&gt;MaleWeighted!N$1145,'Male Data'!$X1005,0),IF(AND(MaleWeighted!N$1145=0,MaleWeighted!N$1146&gt;0),IF('Male Data'!N1005&lt;MaleWeighted!N$1146,'Male Data'!$X1005,0),IF(AND('Male Data'!N1005&gt;MaleWeighted!N$1145,'Male Data'!N1005&lt;MaleWeighted!N$1146),'Male Data'!$X1005,0))))</f>
        <v>--</v>
      </c>
      <c r="O1005" t="str">
        <f>IF(AND(MaleWeighted!O$1145=0,MaleWeighted!O$1146=0),"--",IF(AND(MaleWeighted!O$1145&gt;0,MaleWeighted!O$1146=0),IF('Male Data'!O1005&gt;MaleWeighted!O$1145,'Male Data'!$X1005,0),IF(AND(MaleWeighted!O$1145=0,MaleWeighted!O$1146&gt;0),IF('Male Data'!O1005&lt;MaleWeighted!O$1146,'Male Data'!$X1005,0),IF(AND('Male Data'!O1005&gt;MaleWeighted!O$1145,'Male Data'!O1005&lt;MaleWeighted!O$1146),'Male Data'!$X1005,0))))</f>
        <v>--</v>
      </c>
      <c r="P1005" t="str">
        <f>IF(AND(MaleWeighted!P$1145=0,MaleWeighted!P$1146=0),"--",IF(AND(MaleWeighted!P$1145&gt;0,MaleWeighted!P$1146=0),IF('Male Data'!P1005&gt;MaleWeighted!P$1145,'Male Data'!$X1005,0),IF(AND(MaleWeighted!P$1145=0,MaleWeighted!P$1146&gt;0),IF('Male Data'!P1005&lt;MaleWeighted!P$1146,'Male Data'!$X1005,0),IF(AND('Male Data'!P1005&gt;MaleWeighted!P$1145,'Male Data'!P1005&lt;MaleWeighted!P$1146),'Male Data'!$X1005,0))))</f>
        <v>--</v>
      </c>
      <c r="Q1005" t="str">
        <f>IF(AND(MaleWeighted!Q$1145=0,MaleWeighted!Q$1146=0),"--",IF(AND(MaleWeighted!Q$1145&gt;0,MaleWeighted!Q$1146=0),IF('Male Data'!Q1005&gt;MaleWeighted!Q$1145,'Male Data'!$X1005,0),IF(AND(MaleWeighted!Q$1145=0,MaleWeighted!Q$1146&gt;0),IF('Male Data'!Q1005&lt;MaleWeighted!Q$1146,'Male Data'!$X1005,0),IF(AND('Male Data'!Q1005&gt;MaleWeighted!Q$1145,'Male Data'!Q1005&lt;MaleWeighted!Q$1146),'Male Data'!$X1005,0))))</f>
        <v>--</v>
      </c>
      <c r="R1005" t="str">
        <f>IF(AND(MaleWeighted!R$1145=0,MaleWeighted!R$1146=0),"--",IF(AND(MaleWeighted!R$1145&gt;0,MaleWeighted!R$1146=0),IF('Male Data'!R1005&gt;MaleWeighted!R$1145,'Male Data'!$X1005,0),IF(AND(MaleWeighted!R$1145=0,MaleWeighted!R$1146&gt;0),IF('Male Data'!R1005&lt;MaleWeighted!R$1146,'Male Data'!$X1005,0),IF(AND('Male Data'!R1005&gt;MaleWeighted!R$1145,'Male Data'!R1005&lt;MaleWeighted!R$1146),'Male Data'!$X1005,0))))</f>
        <v>--</v>
      </c>
      <c r="S1005" t="str">
        <f>IF(AND(MaleWeighted!S$1145=0,MaleWeighted!S$1146=0),"--",IF(AND(MaleWeighted!S$1145&gt;0,MaleWeighted!S$1146=0),IF('Male Data'!S1005&gt;MaleWeighted!S$1145,'Male Data'!$X1005,0),IF(AND(MaleWeighted!S$1145=0,MaleWeighted!S$1146&gt;0),IF('Male Data'!S1005&lt;MaleWeighted!S$1146,'Male Data'!$X1005,0),IF(AND('Male Data'!S1005&gt;MaleWeighted!S$1145,'Male Data'!S1005&lt;MaleWeighted!S$1146),'Male Data'!$X1005,0))))</f>
        <v>--</v>
      </c>
      <c r="T1005" t="str">
        <f>IF(AND(MaleWeighted!T$1145=0,MaleWeighted!T$1146=0),"--",IF(AND(MaleWeighted!T$1145&gt;0,MaleWeighted!T$1146=0),IF('Male Data'!T1005&gt;MaleWeighted!T$1145,'Male Data'!$X1005,0),IF(AND(MaleWeighted!T$1145=0,MaleWeighted!T$1146&gt;0),IF('Male Data'!$T1005&lt;MaleWeighted!T$1146,'Male Data'!$X1005,0),IF(AND('Male Data'!T1005&gt;MaleWeighted!T$1145,'Male Data'!T1005&lt;MaleWeighted!T$1146),'Male Data'!$X1005,0))))</f>
        <v>--</v>
      </c>
      <c r="U1005" t="str">
        <f>IF(AND(MaleWeighted!U$1145=0,MaleWeighted!U$1146=0),"--",IF(AND(MaleWeighted!U$1145&gt;0,MaleWeighted!U$1146=0),IF('Male Data'!U1005&gt;MaleWeighted!U$1145,'Male Data'!$X1005,0),IF(AND(MaleWeighted!U$1145=0,MaleWeighted!U$1146&gt;0),IF('Male Data'!U1005&lt;MaleWeighted!U$1146,'Male Data'!$X1005,0),IF(AND('Male Data'!U1005&gt;MaleWeighted!U$1145,'Male Data'!U1005&lt;MaleWeighted!U$1146),'Male Data'!$X1005,0))))</f>
        <v>--</v>
      </c>
      <c r="V1005" t="str">
        <f>IF(AND(MaleWeighted!V$1145=0,MaleWeighted!V$1146=0),"--",IF(AND(MaleWeighted!V$1145&gt;0,MaleWeighted!V$1146=0),IF('Male Data'!V1005&gt;MaleWeighted!V$1145,'Male Data'!$X1005,0),IF(AND(MaleWeighted!V$1145=0,MaleWeighted!V$1146&gt;0),IF('Male Data'!V1005&lt;MaleWeighted!V$1146,'Male Data'!$X1005,0),IF(AND('Male Data'!V1005&gt;MaleWeighted!V$1145,'Male Data'!V1005&lt;MaleWeighted!V$1146),'Male Data'!$X1005,0))))</f>
        <v>--</v>
      </c>
      <c r="W1005" t="str">
        <f>IF(AND(MaleWeighted!W$1145=0,MaleWeighted!W$1146=0),"--",IF(AND(MaleWeighted!W$1145&gt;0,MaleWeighted!W$1146=0),IF('Male Data'!W1005&gt;MaleWeighted!W$1145,'Male Data'!$X1005,0),IF(AND(MaleWeighted!W$1145=0,MaleWeighted!W$1146&gt;0),IF('Male Data'!W1005&lt;MaleWeighted!W$1146,'Male Data'!$X1005,0),IF(AND('Male Data'!W1005&gt;MaleWeighted!W$1145,'Male Data'!W1005&lt;MaleWeighted!W$1146),'Male Data'!$X1005,0))))</f>
        <v>--</v>
      </c>
      <c r="Y1005">
        <f t="shared" si="30"/>
        <v>0</v>
      </c>
      <c r="Z1005">
        <f>Y1005*'Male Data'!X1005</f>
        <v>0</v>
      </c>
      <c r="AA1005">
        <f t="shared" si="31"/>
        <v>1</v>
      </c>
      <c r="AB1005">
        <f>AA1005*'Male Data'!X1005</f>
        <v>45274</v>
      </c>
    </row>
    <row r="1006" spans="1:28">
      <c r="A1006">
        <f>'Male Data'!A1006</f>
        <v>1005</v>
      </c>
      <c r="B1006" t="str">
        <f>'Male Data'!B1006</f>
        <v>M</v>
      </c>
      <c r="C1006" t="str">
        <f>IF(AND(MaleWeighted!C$1145=0,MaleWeighted!C$1146=0),"--",IF(AND(MaleWeighted!C$1145&gt;0,MaleWeighted!C$1146=0),IF('Male Data'!C1006&gt;MaleWeighted!C$1145,'Male Data'!$X1006,0),IF(AND(MaleWeighted!C$1145=0,MaleWeighted!C$1146&gt;0),IF('Male Data'!C1006&lt;MaleWeighted!C$1146,'Male Data'!$X1006,0),IF(AND('Male Data'!C1006&gt;MaleWeighted!C$1145,'Male Data'!C1006&lt;MaleWeighted!C$1146),'Male Data'!$X1006,0))))</f>
        <v>--</v>
      </c>
      <c r="D1006" t="str">
        <f>IF(AND(MaleWeighted!D$1145=0,MaleWeighted!D$1146=0),"--",IF(AND(MaleWeighted!D$1145&gt;0,MaleWeighted!D$1146=0),IF('Male Data'!D1006&gt;MaleWeighted!D$1145,'Male Data'!$X1006,0),IF(AND(MaleWeighted!D$1145=0,MaleWeighted!D$1146&gt;0),IF('Male Data'!D1006&lt;MaleWeighted!D$1146,'Male Data'!$X1006,0),IF(AND('Male Data'!D1006&gt;MaleWeighted!D$1145,'Male Data'!D1006&lt;MaleWeighted!D$1146),'Male Data'!$X1006,0))))</f>
        <v>--</v>
      </c>
      <c r="E1006" t="str">
        <f>IF(AND(MaleWeighted!E$1145=0,MaleWeighted!E$1146=0),"--",IF(AND(MaleWeighted!E$1145&gt;0,MaleWeighted!E$1146=0),IF('Male Data'!E1006&gt;MaleWeighted!E$1145,'Male Data'!$X1006,0),IF(AND(MaleWeighted!E$1145=0,MaleWeighted!E$1146&gt;0),IF('Male Data'!E1006&lt;MaleWeighted!E$1146,'Male Data'!$X1006,0),IF(AND('Male Data'!E1006&gt;MaleWeighted!E$1145,'Male Data'!E1006&lt;MaleWeighted!E$1146),'Male Data'!$X1006,0))))</f>
        <v>--</v>
      </c>
      <c r="F1006" t="str">
        <f>IF(AND(MaleWeighted!F$1145=0,MaleWeighted!F$1146=0),"--",IF(AND(MaleWeighted!F$1145&gt;0,MaleWeighted!F$1146=0),IF('Male Data'!F1006&gt;MaleWeighted!F$1145,'Male Data'!$X1006,0),IF(AND(MaleWeighted!F$1145=0,MaleWeighted!F$1146&gt;0),IF('Male Data'!F1006&lt;MaleWeighted!F$1146,'Male Data'!$X1006,0),IF(AND('Male Data'!F1006&gt;MaleWeighted!F$1145,'Male Data'!F1006&lt;MaleWeighted!F$1146),'Male Data'!$X1006,0))))</f>
        <v>--</v>
      </c>
      <c r="G1006" t="str">
        <f>IF(AND(MaleWeighted!G$1145=0,MaleWeighted!G$1146=0),"--",IF(AND(MaleWeighted!G$1145&gt;0,MaleWeighted!G$1146=0),IF('Male Data'!G1006&gt;MaleWeighted!G$1145,'Male Data'!$X1006,0),IF(AND(MaleWeighted!G$1145=0,MaleWeighted!G$1146&gt;0),IF('Male Data'!G1006&lt;MaleWeighted!G$1146,'Male Data'!$X1006,0),IF(AND('Male Data'!G1006&gt;MaleWeighted!G$1145,'Male Data'!G1006&lt;MaleWeighted!G$1146),'Male Data'!$X1006,0))))</f>
        <v>--</v>
      </c>
      <c r="H1006" t="str">
        <f>IF(AND(MaleWeighted!H$1145=0,MaleWeighted!H$1146=0),"--",IF(AND(MaleWeighted!H$1145&gt;0,MaleWeighted!H$1146=0),IF('Male Data'!H1006&gt;MaleWeighted!H$1145,'Male Data'!$X1006,0),IF(AND(MaleWeighted!H$1145=0,MaleWeighted!H$1146&gt;0),IF('Male Data'!H1006&lt;MaleWeighted!H$1146,'Male Data'!$X1006,0),IF(AND('Male Data'!H1006&gt;MaleWeighted!H$1145,'Male Data'!H1006&lt;MaleWeighted!H$1146),'Male Data'!$X1006,0))))</f>
        <v>--</v>
      </c>
      <c r="I1006" t="str">
        <f>IF(AND(MaleWeighted!I$1145=0,MaleWeighted!I$1146=0),"--",IF(AND(MaleWeighted!I$1145&gt;0,MaleWeighted!I$1146=0),IF('Male Data'!I1006&gt;MaleWeighted!I$1145,'Male Data'!$X1006,0),IF(AND(MaleWeighted!I$1145=0,MaleWeighted!I$1146&gt;0),IF('Male Data'!I1006&lt;MaleWeighted!I$1146,'Male Data'!$X1006,0),IF(AND('Male Data'!I1006&gt;MaleWeighted!I$1145,'Male Data'!I1006&lt;MaleWeighted!I$1146),'Male Data'!$X1006,0))))</f>
        <v>--</v>
      </c>
      <c r="J1006" t="str">
        <f>IF(AND(MaleWeighted!J$1145=0,MaleWeighted!J$1146=0),"--",IF(AND(MaleWeighted!J$1145&gt;0,MaleWeighted!J$1146=0),IF('Male Data'!J1006&gt;MaleWeighted!J$1145,'Male Data'!$X1006,0),IF(AND(MaleWeighted!J$1145=0,MaleWeighted!J$1146&gt;0),IF('Male Data'!J1006&lt;MaleWeighted!J$1146,'Male Data'!$X1006,0),IF(AND('Male Data'!J1006&gt;MaleWeighted!J$1145,'Male Data'!J1006&lt;MaleWeighted!J$1146),'Male Data'!$X1006,0))))</f>
        <v>--</v>
      </c>
      <c r="K1006" t="str">
        <f>IF(AND(MaleWeighted!K$1145=0,MaleWeighted!K$1146=0),"--",IF(AND(MaleWeighted!K$1145&gt;0,MaleWeighted!K$1146=0),IF('Male Data'!K1006&gt;MaleWeighted!K$1145,'Male Data'!$X1006,0),IF(AND(MaleWeighted!K$1145=0,MaleWeighted!K$1146&gt;0),IF('Male Data'!K1006&lt;MaleWeighted!K$1146,'Male Data'!$X1006,0),IF(AND('Male Data'!K1006&gt;MaleWeighted!K$1145,'Male Data'!K1006&lt;MaleWeighted!K$1146),'Male Data'!$X1006,0))))</f>
        <v>--</v>
      </c>
      <c r="L1006" t="str">
        <f>IF(AND(MaleWeighted!L$1145=0,MaleWeighted!L$1146=0),"--",IF(AND(MaleWeighted!L$1145&gt;0,MaleWeighted!L$1146=0),IF('Male Data'!L1006&gt;MaleWeighted!L$1145,'Male Data'!$X1006,0),IF(AND(MaleWeighted!L$1145=0,MaleWeighted!L$1146&gt;0),IF('Male Data'!L1006&lt;MaleWeighted!L$1146,'Male Data'!$X1006,0),IF(AND('Male Data'!L1006&gt;MaleWeighted!L$1145,'Male Data'!L1006&lt;MaleWeighted!L$1146),'Male Data'!$X1006,0))))</f>
        <v>--</v>
      </c>
      <c r="M1006" t="str">
        <f>IF(AND(MaleWeighted!M$1145=0,MaleWeighted!M$1146=0),"--",IF(AND(MaleWeighted!M$1145&gt;0,MaleWeighted!M$1146=0),IF('Male Data'!M1006&gt;MaleWeighted!M$1145,'Male Data'!$X1006,0),IF(AND(MaleWeighted!M$1145=0,MaleWeighted!M$1146&gt;0),IF('Male Data'!M1006&lt;MaleWeighted!M$1146,'Male Data'!$X1006,0),IF(AND('Male Data'!M1006&gt;MaleWeighted!M$1145,'Male Data'!M1006&lt;MaleWeighted!M$1146),'Male Data'!$X1006,0))))</f>
        <v>--</v>
      </c>
      <c r="N1006" t="str">
        <f>IF(AND(MaleWeighted!N$1145=0,MaleWeighted!N$1146=0),"--",IF(AND(MaleWeighted!N$1145&gt;0,MaleWeighted!N$1146=0),IF('Male Data'!N1006&gt;MaleWeighted!N$1145,'Male Data'!$X1006,0),IF(AND(MaleWeighted!N$1145=0,MaleWeighted!N$1146&gt;0),IF('Male Data'!N1006&lt;MaleWeighted!N$1146,'Male Data'!$X1006,0),IF(AND('Male Data'!N1006&gt;MaleWeighted!N$1145,'Male Data'!N1006&lt;MaleWeighted!N$1146),'Male Data'!$X1006,0))))</f>
        <v>--</v>
      </c>
      <c r="O1006" t="str">
        <f>IF(AND(MaleWeighted!O$1145=0,MaleWeighted!O$1146=0),"--",IF(AND(MaleWeighted!O$1145&gt;0,MaleWeighted!O$1146=0),IF('Male Data'!O1006&gt;MaleWeighted!O$1145,'Male Data'!$X1006,0),IF(AND(MaleWeighted!O$1145=0,MaleWeighted!O$1146&gt;0),IF('Male Data'!O1006&lt;MaleWeighted!O$1146,'Male Data'!$X1006,0),IF(AND('Male Data'!O1006&gt;MaleWeighted!O$1145,'Male Data'!O1006&lt;MaleWeighted!O$1146),'Male Data'!$X1006,0))))</f>
        <v>--</v>
      </c>
      <c r="P1006" t="str">
        <f>IF(AND(MaleWeighted!P$1145=0,MaleWeighted!P$1146=0),"--",IF(AND(MaleWeighted!P$1145&gt;0,MaleWeighted!P$1146=0),IF('Male Data'!P1006&gt;MaleWeighted!P$1145,'Male Data'!$X1006,0),IF(AND(MaleWeighted!P$1145=0,MaleWeighted!P$1146&gt;0),IF('Male Data'!P1006&lt;MaleWeighted!P$1146,'Male Data'!$X1006,0),IF(AND('Male Data'!P1006&gt;MaleWeighted!P$1145,'Male Data'!P1006&lt;MaleWeighted!P$1146),'Male Data'!$X1006,0))))</f>
        <v>--</v>
      </c>
      <c r="Q1006" t="str">
        <f>IF(AND(MaleWeighted!Q$1145=0,MaleWeighted!Q$1146=0),"--",IF(AND(MaleWeighted!Q$1145&gt;0,MaleWeighted!Q$1146=0),IF('Male Data'!Q1006&gt;MaleWeighted!Q$1145,'Male Data'!$X1006,0),IF(AND(MaleWeighted!Q$1145=0,MaleWeighted!Q$1146&gt;0),IF('Male Data'!Q1006&lt;MaleWeighted!Q$1146,'Male Data'!$X1006,0),IF(AND('Male Data'!Q1006&gt;MaleWeighted!Q$1145,'Male Data'!Q1006&lt;MaleWeighted!Q$1146),'Male Data'!$X1006,0))))</f>
        <v>--</v>
      </c>
      <c r="R1006" t="str">
        <f>IF(AND(MaleWeighted!R$1145=0,MaleWeighted!R$1146=0),"--",IF(AND(MaleWeighted!R$1145&gt;0,MaleWeighted!R$1146=0),IF('Male Data'!R1006&gt;MaleWeighted!R$1145,'Male Data'!$X1006,0),IF(AND(MaleWeighted!R$1145=0,MaleWeighted!R$1146&gt;0),IF('Male Data'!R1006&lt;MaleWeighted!R$1146,'Male Data'!$X1006,0),IF(AND('Male Data'!R1006&gt;MaleWeighted!R$1145,'Male Data'!R1006&lt;MaleWeighted!R$1146),'Male Data'!$X1006,0))))</f>
        <v>--</v>
      </c>
      <c r="S1006" t="str">
        <f>IF(AND(MaleWeighted!S$1145=0,MaleWeighted!S$1146=0),"--",IF(AND(MaleWeighted!S$1145&gt;0,MaleWeighted!S$1146=0),IF('Male Data'!S1006&gt;MaleWeighted!S$1145,'Male Data'!$X1006,0),IF(AND(MaleWeighted!S$1145=0,MaleWeighted!S$1146&gt;0),IF('Male Data'!S1006&lt;MaleWeighted!S$1146,'Male Data'!$X1006,0),IF(AND('Male Data'!S1006&gt;MaleWeighted!S$1145,'Male Data'!S1006&lt;MaleWeighted!S$1146),'Male Data'!$X1006,0))))</f>
        <v>--</v>
      </c>
      <c r="T1006" t="str">
        <f>IF(AND(MaleWeighted!T$1145=0,MaleWeighted!T$1146=0),"--",IF(AND(MaleWeighted!T$1145&gt;0,MaleWeighted!T$1146=0),IF('Male Data'!T1006&gt;MaleWeighted!T$1145,'Male Data'!$X1006,0),IF(AND(MaleWeighted!T$1145=0,MaleWeighted!T$1146&gt;0),IF('Male Data'!$T1006&lt;MaleWeighted!T$1146,'Male Data'!$X1006,0),IF(AND('Male Data'!T1006&gt;MaleWeighted!T$1145,'Male Data'!T1006&lt;MaleWeighted!T$1146),'Male Data'!$X1006,0))))</f>
        <v>--</v>
      </c>
      <c r="U1006" t="str">
        <f>IF(AND(MaleWeighted!U$1145=0,MaleWeighted!U$1146=0),"--",IF(AND(MaleWeighted!U$1145&gt;0,MaleWeighted!U$1146=0),IF('Male Data'!U1006&gt;MaleWeighted!U$1145,'Male Data'!$X1006,0),IF(AND(MaleWeighted!U$1145=0,MaleWeighted!U$1146&gt;0),IF('Male Data'!U1006&lt;MaleWeighted!U$1146,'Male Data'!$X1006,0),IF(AND('Male Data'!U1006&gt;MaleWeighted!U$1145,'Male Data'!U1006&lt;MaleWeighted!U$1146),'Male Data'!$X1006,0))))</f>
        <v>--</v>
      </c>
      <c r="V1006" t="str">
        <f>IF(AND(MaleWeighted!V$1145=0,MaleWeighted!V$1146=0),"--",IF(AND(MaleWeighted!V$1145&gt;0,MaleWeighted!V$1146=0),IF('Male Data'!V1006&gt;MaleWeighted!V$1145,'Male Data'!$X1006,0),IF(AND(MaleWeighted!V$1145=0,MaleWeighted!V$1146&gt;0),IF('Male Data'!V1006&lt;MaleWeighted!V$1146,'Male Data'!$X1006,0),IF(AND('Male Data'!V1006&gt;MaleWeighted!V$1145,'Male Data'!V1006&lt;MaleWeighted!V$1146),'Male Data'!$X1006,0))))</f>
        <v>--</v>
      </c>
      <c r="W1006" t="str">
        <f>IF(AND(MaleWeighted!W$1145=0,MaleWeighted!W$1146=0),"--",IF(AND(MaleWeighted!W$1145&gt;0,MaleWeighted!W$1146=0),IF('Male Data'!W1006&gt;MaleWeighted!W$1145,'Male Data'!$X1006,0),IF(AND(MaleWeighted!W$1145=0,MaleWeighted!W$1146&gt;0),IF('Male Data'!W1006&lt;MaleWeighted!W$1146,'Male Data'!$X1006,0),IF(AND('Male Data'!W1006&gt;MaleWeighted!W$1145,'Male Data'!W1006&lt;MaleWeighted!W$1146),'Male Data'!$X1006,0))))</f>
        <v>--</v>
      </c>
      <c r="Y1006">
        <f t="shared" si="30"/>
        <v>0</v>
      </c>
      <c r="Z1006">
        <f>Y1006*'Male Data'!X1006</f>
        <v>0</v>
      </c>
      <c r="AA1006">
        <f t="shared" si="31"/>
        <v>1</v>
      </c>
      <c r="AB1006">
        <f>AA1006*'Male Data'!X1006</f>
        <v>222881</v>
      </c>
    </row>
    <row r="1007" spans="1:28">
      <c r="A1007">
        <f>'Male Data'!A1007</f>
        <v>1006</v>
      </c>
      <c r="B1007" t="str">
        <f>'Male Data'!B1007</f>
        <v>M</v>
      </c>
      <c r="C1007" t="str">
        <f>IF(AND(MaleWeighted!C$1145=0,MaleWeighted!C$1146=0),"--",IF(AND(MaleWeighted!C$1145&gt;0,MaleWeighted!C$1146=0),IF('Male Data'!C1007&gt;MaleWeighted!C$1145,'Male Data'!$X1007,0),IF(AND(MaleWeighted!C$1145=0,MaleWeighted!C$1146&gt;0),IF('Male Data'!C1007&lt;MaleWeighted!C$1146,'Male Data'!$X1007,0),IF(AND('Male Data'!C1007&gt;MaleWeighted!C$1145,'Male Data'!C1007&lt;MaleWeighted!C$1146),'Male Data'!$X1007,0))))</f>
        <v>--</v>
      </c>
      <c r="D1007" t="str">
        <f>IF(AND(MaleWeighted!D$1145=0,MaleWeighted!D$1146=0),"--",IF(AND(MaleWeighted!D$1145&gt;0,MaleWeighted!D$1146=0),IF('Male Data'!D1007&gt;MaleWeighted!D$1145,'Male Data'!$X1007,0),IF(AND(MaleWeighted!D$1145=0,MaleWeighted!D$1146&gt;0),IF('Male Data'!D1007&lt;MaleWeighted!D$1146,'Male Data'!$X1007,0),IF(AND('Male Data'!D1007&gt;MaleWeighted!D$1145,'Male Data'!D1007&lt;MaleWeighted!D$1146),'Male Data'!$X1007,0))))</f>
        <v>--</v>
      </c>
      <c r="E1007" t="str">
        <f>IF(AND(MaleWeighted!E$1145=0,MaleWeighted!E$1146=0),"--",IF(AND(MaleWeighted!E$1145&gt;0,MaleWeighted!E$1146=0),IF('Male Data'!E1007&gt;MaleWeighted!E$1145,'Male Data'!$X1007,0),IF(AND(MaleWeighted!E$1145=0,MaleWeighted!E$1146&gt;0),IF('Male Data'!E1007&lt;MaleWeighted!E$1146,'Male Data'!$X1007,0),IF(AND('Male Data'!E1007&gt;MaleWeighted!E$1145,'Male Data'!E1007&lt;MaleWeighted!E$1146),'Male Data'!$X1007,0))))</f>
        <v>--</v>
      </c>
      <c r="F1007" t="str">
        <f>IF(AND(MaleWeighted!F$1145=0,MaleWeighted!F$1146=0),"--",IF(AND(MaleWeighted!F$1145&gt;0,MaleWeighted!F$1146=0),IF('Male Data'!F1007&gt;MaleWeighted!F$1145,'Male Data'!$X1007,0),IF(AND(MaleWeighted!F$1145=0,MaleWeighted!F$1146&gt;0),IF('Male Data'!F1007&lt;MaleWeighted!F$1146,'Male Data'!$X1007,0),IF(AND('Male Data'!F1007&gt;MaleWeighted!F$1145,'Male Data'!F1007&lt;MaleWeighted!F$1146),'Male Data'!$X1007,0))))</f>
        <v>--</v>
      </c>
      <c r="G1007" t="str">
        <f>IF(AND(MaleWeighted!G$1145=0,MaleWeighted!G$1146=0),"--",IF(AND(MaleWeighted!G$1145&gt;0,MaleWeighted!G$1146=0),IF('Male Data'!G1007&gt;MaleWeighted!G$1145,'Male Data'!$X1007,0),IF(AND(MaleWeighted!G$1145=0,MaleWeighted!G$1146&gt;0),IF('Male Data'!G1007&lt;MaleWeighted!G$1146,'Male Data'!$X1007,0),IF(AND('Male Data'!G1007&gt;MaleWeighted!G$1145,'Male Data'!G1007&lt;MaleWeighted!G$1146),'Male Data'!$X1007,0))))</f>
        <v>--</v>
      </c>
      <c r="H1007" t="str">
        <f>IF(AND(MaleWeighted!H$1145=0,MaleWeighted!H$1146=0),"--",IF(AND(MaleWeighted!H$1145&gt;0,MaleWeighted!H$1146=0),IF('Male Data'!H1007&gt;MaleWeighted!H$1145,'Male Data'!$X1007,0),IF(AND(MaleWeighted!H$1145=0,MaleWeighted!H$1146&gt;0),IF('Male Data'!H1007&lt;MaleWeighted!H$1146,'Male Data'!$X1007,0),IF(AND('Male Data'!H1007&gt;MaleWeighted!H$1145,'Male Data'!H1007&lt;MaleWeighted!H$1146),'Male Data'!$X1007,0))))</f>
        <v>--</v>
      </c>
      <c r="I1007" t="str">
        <f>IF(AND(MaleWeighted!I$1145=0,MaleWeighted!I$1146=0),"--",IF(AND(MaleWeighted!I$1145&gt;0,MaleWeighted!I$1146=0),IF('Male Data'!I1007&gt;MaleWeighted!I$1145,'Male Data'!$X1007,0),IF(AND(MaleWeighted!I$1145=0,MaleWeighted!I$1146&gt;0),IF('Male Data'!I1007&lt;MaleWeighted!I$1146,'Male Data'!$X1007,0),IF(AND('Male Data'!I1007&gt;MaleWeighted!I$1145,'Male Data'!I1007&lt;MaleWeighted!I$1146),'Male Data'!$X1007,0))))</f>
        <v>--</v>
      </c>
      <c r="J1007" t="str">
        <f>IF(AND(MaleWeighted!J$1145=0,MaleWeighted!J$1146=0),"--",IF(AND(MaleWeighted!J$1145&gt;0,MaleWeighted!J$1146=0),IF('Male Data'!J1007&gt;MaleWeighted!J$1145,'Male Data'!$X1007,0),IF(AND(MaleWeighted!J$1145=0,MaleWeighted!J$1146&gt;0),IF('Male Data'!J1007&lt;MaleWeighted!J$1146,'Male Data'!$X1007,0),IF(AND('Male Data'!J1007&gt;MaleWeighted!J$1145,'Male Data'!J1007&lt;MaleWeighted!J$1146),'Male Data'!$X1007,0))))</f>
        <v>--</v>
      </c>
      <c r="K1007" t="str">
        <f>IF(AND(MaleWeighted!K$1145=0,MaleWeighted!K$1146=0),"--",IF(AND(MaleWeighted!K$1145&gt;0,MaleWeighted!K$1146=0),IF('Male Data'!K1007&gt;MaleWeighted!K$1145,'Male Data'!$X1007,0),IF(AND(MaleWeighted!K$1145=0,MaleWeighted!K$1146&gt;0),IF('Male Data'!K1007&lt;MaleWeighted!K$1146,'Male Data'!$X1007,0),IF(AND('Male Data'!K1007&gt;MaleWeighted!K$1145,'Male Data'!K1007&lt;MaleWeighted!K$1146),'Male Data'!$X1007,0))))</f>
        <v>--</v>
      </c>
      <c r="L1007" t="str">
        <f>IF(AND(MaleWeighted!L$1145=0,MaleWeighted!L$1146=0),"--",IF(AND(MaleWeighted!L$1145&gt;0,MaleWeighted!L$1146=0),IF('Male Data'!L1007&gt;MaleWeighted!L$1145,'Male Data'!$X1007,0),IF(AND(MaleWeighted!L$1145=0,MaleWeighted!L$1146&gt;0),IF('Male Data'!L1007&lt;MaleWeighted!L$1146,'Male Data'!$X1007,0),IF(AND('Male Data'!L1007&gt;MaleWeighted!L$1145,'Male Data'!L1007&lt;MaleWeighted!L$1146),'Male Data'!$X1007,0))))</f>
        <v>--</v>
      </c>
      <c r="M1007" t="str">
        <f>IF(AND(MaleWeighted!M$1145=0,MaleWeighted!M$1146=0),"--",IF(AND(MaleWeighted!M$1145&gt;0,MaleWeighted!M$1146=0),IF('Male Data'!M1007&gt;MaleWeighted!M$1145,'Male Data'!$X1007,0),IF(AND(MaleWeighted!M$1145=0,MaleWeighted!M$1146&gt;0),IF('Male Data'!M1007&lt;MaleWeighted!M$1146,'Male Data'!$X1007,0),IF(AND('Male Data'!M1007&gt;MaleWeighted!M$1145,'Male Data'!M1007&lt;MaleWeighted!M$1146),'Male Data'!$X1007,0))))</f>
        <v>--</v>
      </c>
      <c r="N1007" t="str">
        <f>IF(AND(MaleWeighted!N$1145=0,MaleWeighted!N$1146=0),"--",IF(AND(MaleWeighted!N$1145&gt;0,MaleWeighted!N$1146=0),IF('Male Data'!N1007&gt;MaleWeighted!N$1145,'Male Data'!$X1007,0),IF(AND(MaleWeighted!N$1145=0,MaleWeighted!N$1146&gt;0),IF('Male Data'!N1007&lt;MaleWeighted!N$1146,'Male Data'!$X1007,0),IF(AND('Male Data'!N1007&gt;MaleWeighted!N$1145,'Male Data'!N1007&lt;MaleWeighted!N$1146),'Male Data'!$X1007,0))))</f>
        <v>--</v>
      </c>
      <c r="O1007" t="str">
        <f>IF(AND(MaleWeighted!O$1145=0,MaleWeighted!O$1146=0),"--",IF(AND(MaleWeighted!O$1145&gt;0,MaleWeighted!O$1146=0),IF('Male Data'!O1007&gt;MaleWeighted!O$1145,'Male Data'!$X1007,0),IF(AND(MaleWeighted!O$1145=0,MaleWeighted!O$1146&gt;0),IF('Male Data'!O1007&lt;MaleWeighted!O$1146,'Male Data'!$X1007,0),IF(AND('Male Data'!O1007&gt;MaleWeighted!O$1145,'Male Data'!O1007&lt;MaleWeighted!O$1146),'Male Data'!$X1007,0))))</f>
        <v>--</v>
      </c>
      <c r="P1007" t="str">
        <f>IF(AND(MaleWeighted!P$1145=0,MaleWeighted!P$1146=0),"--",IF(AND(MaleWeighted!P$1145&gt;0,MaleWeighted!P$1146=0),IF('Male Data'!P1007&gt;MaleWeighted!P$1145,'Male Data'!$X1007,0),IF(AND(MaleWeighted!P$1145=0,MaleWeighted!P$1146&gt;0),IF('Male Data'!P1007&lt;MaleWeighted!P$1146,'Male Data'!$X1007,0),IF(AND('Male Data'!P1007&gt;MaleWeighted!P$1145,'Male Data'!P1007&lt;MaleWeighted!P$1146),'Male Data'!$X1007,0))))</f>
        <v>--</v>
      </c>
      <c r="Q1007" t="str">
        <f>IF(AND(MaleWeighted!Q$1145=0,MaleWeighted!Q$1146=0),"--",IF(AND(MaleWeighted!Q$1145&gt;0,MaleWeighted!Q$1146=0),IF('Male Data'!Q1007&gt;MaleWeighted!Q$1145,'Male Data'!$X1007,0),IF(AND(MaleWeighted!Q$1145=0,MaleWeighted!Q$1146&gt;0),IF('Male Data'!Q1007&lt;MaleWeighted!Q$1146,'Male Data'!$X1007,0),IF(AND('Male Data'!Q1007&gt;MaleWeighted!Q$1145,'Male Data'!Q1007&lt;MaleWeighted!Q$1146),'Male Data'!$X1007,0))))</f>
        <v>--</v>
      </c>
      <c r="R1007" t="str">
        <f>IF(AND(MaleWeighted!R$1145=0,MaleWeighted!R$1146=0),"--",IF(AND(MaleWeighted!R$1145&gt;0,MaleWeighted!R$1146=0),IF('Male Data'!R1007&gt;MaleWeighted!R$1145,'Male Data'!$X1007,0),IF(AND(MaleWeighted!R$1145=0,MaleWeighted!R$1146&gt;0),IF('Male Data'!R1007&lt;MaleWeighted!R$1146,'Male Data'!$X1007,0),IF(AND('Male Data'!R1007&gt;MaleWeighted!R$1145,'Male Data'!R1007&lt;MaleWeighted!R$1146),'Male Data'!$X1007,0))))</f>
        <v>--</v>
      </c>
      <c r="S1007" t="str">
        <f>IF(AND(MaleWeighted!S$1145=0,MaleWeighted!S$1146=0),"--",IF(AND(MaleWeighted!S$1145&gt;0,MaleWeighted!S$1146=0),IF('Male Data'!S1007&gt;MaleWeighted!S$1145,'Male Data'!$X1007,0),IF(AND(MaleWeighted!S$1145=0,MaleWeighted!S$1146&gt;0),IF('Male Data'!S1007&lt;MaleWeighted!S$1146,'Male Data'!$X1007,0),IF(AND('Male Data'!S1007&gt;MaleWeighted!S$1145,'Male Data'!S1007&lt;MaleWeighted!S$1146),'Male Data'!$X1007,0))))</f>
        <v>--</v>
      </c>
      <c r="T1007" t="str">
        <f>IF(AND(MaleWeighted!T$1145=0,MaleWeighted!T$1146=0),"--",IF(AND(MaleWeighted!T$1145&gt;0,MaleWeighted!T$1146=0),IF('Male Data'!T1007&gt;MaleWeighted!T$1145,'Male Data'!$X1007,0),IF(AND(MaleWeighted!T$1145=0,MaleWeighted!T$1146&gt;0),IF('Male Data'!$T1007&lt;MaleWeighted!T$1146,'Male Data'!$X1007,0),IF(AND('Male Data'!T1007&gt;MaleWeighted!T$1145,'Male Data'!T1007&lt;MaleWeighted!T$1146),'Male Data'!$X1007,0))))</f>
        <v>--</v>
      </c>
      <c r="U1007" t="str">
        <f>IF(AND(MaleWeighted!U$1145=0,MaleWeighted!U$1146=0),"--",IF(AND(MaleWeighted!U$1145&gt;0,MaleWeighted!U$1146=0),IF('Male Data'!U1007&gt;MaleWeighted!U$1145,'Male Data'!$X1007,0),IF(AND(MaleWeighted!U$1145=0,MaleWeighted!U$1146&gt;0),IF('Male Data'!U1007&lt;MaleWeighted!U$1146,'Male Data'!$X1007,0),IF(AND('Male Data'!U1007&gt;MaleWeighted!U$1145,'Male Data'!U1007&lt;MaleWeighted!U$1146),'Male Data'!$X1007,0))))</f>
        <v>--</v>
      </c>
      <c r="V1007" t="str">
        <f>IF(AND(MaleWeighted!V$1145=0,MaleWeighted!V$1146=0),"--",IF(AND(MaleWeighted!V$1145&gt;0,MaleWeighted!V$1146=0),IF('Male Data'!V1007&gt;MaleWeighted!V$1145,'Male Data'!$X1007,0),IF(AND(MaleWeighted!V$1145=0,MaleWeighted!V$1146&gt;0),IF('Male Data'!V1007&lt;MaleWeighted!V$1146,'Male Data'!$X1007,0),IF(AND('Male Data'!V1007&gt;MaleWeighted!V$1145,'Male Data'!V1007&lt;MaleWeighted!V$1146),'Male Data'!$X1007,0))))</f>
        <v>--</v>
      </c>
      <c r="W1007" t="str">
        <f>IF(AND(MaleWeighted!W$1145=0,MaleWeighted!W$1146=0),"--",IF(AND(MaleWeighted!W$1145&gt;0,MaleWeighted!W$1146=0),IF('Male Data'!W1007&gt;MaleWeighted!W$1145,'Male Data'!$X1007,0),IF(AND(MaleWeighted!W$1145=0,MaleWeighted!W$1146&gt;0),IF('Male Data'!W1007&lt;MaleWeighted!W$1146,'Male Data'!$X1007,0),IF(AND('Male Data'!W1007&gt;MaleWeighted!W$1145,'Male Data'!W1007&lt;MaleWeighted!W$1146),'Male Data'!$X1007,0))))</f>
        <v>--</v>
      </c>
      <c r="Y1007">
        <f t="shared" si="30"/>
        <v>0</v>
      </c>
      <c r="Z1007">
        <f>Y1007*'Male Data'!X1007</f>
        <v>0</v>
      </c>
      <c r="AA1007">
        <f t="shared" si="31"/>
        <v>1</v>
      </c>
      <c r="AB1007">
        <f>AA1007*'Male Data'!X1007</f>
        <v>168441</v>
      </c>
    </row>
    <row r="1008" spans="1:28">
      <c r="A1008">
        <f>'Male Data'!A1008</f>
        <v>1007</v>
      </c>
      <c r="B1008" t="str">
        <f>'Male Data'!B1008</f>
        <v>M</v>
      </c>
      <c r="C1008" t="str">
        <f>IF(AND(MaleWeighted!C$1145=0,MaleWeighted!C$1146=0),"--",IF(AND(MaleWeighted!C$1145&gt;0,MaleWeighted!C$1146=0),IF('Male Data'!C1008&gt;MaleWeighted!C$1145,'Male Data'!$X1008,0),IF(AND(MaleWeighted!C$1145=0,MaleWeighted!C$1146&gt;0),IF('Male Data'!C1008&lt;MaleWeighted!C$1146,'Male Data'!$X1008,0),IF(AND('Male Data'!C1008&gt;MaleWeighted!C$1145,'Male Data'!C1008&lt;MaleWeighted!C$1146),'Male Data'!$X1008,0))))</f>
        <v>--</v>
      </c>
      <c r="D1008" t="str">
        <f>IF(AND(MaleWeighted!D$1145=0,MaleWeighted!D$1146=0),"--",IF(AND(MaleWeighted!D$1145&gt;0,MaleWeighted!D$1146=0),IF('Male Data'!D1008&gt;MaleWeighted!D$1145,'Male Data'!$X1008,0),IF(AND(MaleWeighted!D$1145=0,MaleWeighted!D$1146&gt;0),IF('Male Data'!D1008&lt;MaleWeighted!D$1146,'Male Data'!$X1008,0),IF(AND('Male Data'!D1008&gt;MaleWeighted!D$1145,'Male Data'!D1008&lt;MaleWeighted!D$1146),'Male Data'!$X1008,0))))</f>
        <v>--</v>
      </c>
      <c r="E1008" t="str">
        <f>IF(AND(MaleWeighted!E$1145=0,MaleWeighted!E$1146=0),"--",IF(AND(MaleWeighted!E$1145&gt;0,MaleWeighted!E$1146=0),IF('Male Data'!E1008&gt;MaleWeighted!E$1145,'Male Data'!$X1008,0),IF(AND(MaleWeighted!E$1145=0,MaleWeighted!E$1146&gt;0),IF('Male Data'!E1008&lt;MaleWeighted!E$1146,'Male Data'!$X1008,0),IF(AND('Male Data'!E1008&gt;MaleWeighted!E$1145,'Male Data'!E1008&lt;MaleWeighted!E$1146),'Male Data'!$X1008,0))))</f>
        <v>--</v>
      </c>
      <c r="F1008" t="str">
        <f>IF(AND(MaleWeighted!F$1145=0,MaleWeighted!F$1146=0),"--",IF(AND(MaleWeighted!F$1145&gt;0,MaleWeighted!F$1146=0),IF('Male Data'!F1008&gt;MaleWeighted!F$1145,'Male Data'!$X1008,0),IF(AND(MaleWeighted!F$1145=0,MaleWeighted!F$1146&gt;0),IF('Male Data'!F1008&lt;MaleWeighted!F$1146,'Male Data'!$X1008,0),IF(AND('Male Data'!F1008&gt;MaleWeighted!F$1145,'Male Data'!F1008&lt;MaleWeighted!F$1146),'Male Data'!$X1008,0))))</f>
        <v>--</v>
      </c>
      <c r="G1008" t="str">
        <f>IF(AND(MaleWeighted!G$1145=0,MaleWeighted!G$1146=0),"--",IF(AND(MaleWeighted!G$1145&gt;0,MaleWeighted!G$1146=0),IF('Male Data'!G1008&gt;MaleWeighted!G$1145,'Male Data'!$X1008,0),IF(AND(MaleWeighted!G$1145=0,MaleWeighted!G$1146&gt;0),IF('Male Data'!G1008&lt;MaleWeighted!G$1146,'Male Data'!$X1008,0),IF(AND('Male Data'!G1008&gt;MaleWeighted!G$1145,'Male Data'!G1008&lt;MaleWeighted!G$1146),'Male Data'!$X1008,0))))</f>
        <v>--</v>
      </c>
      <c r="H1008" t="str">
        <f>IF(AND(MaleWeighted!H$1145=0,MaleWeighted!H$1146=0),"--",IF(AND(MaleWeighted!H$1145&gt;0,MaleWeighted!H$1146=0),IF('Male Data'!H1008&gt;MaleWeighted!H$1145,'Male Data'!$X1008,0),IF(AND(MaleWeighted!H$1145=0,MaleWeighted!H$1146&gt;0),IF('Male Data'!H1008&lt;MaleWeighted!H$1146,'Male Data'!$X1008,0),IF(AND('Male Data'!H1008&gt;MaleWeighted!H$1145,'Male Data'!H1008&lt;MaleWeighted!H$1146),'Male Data'!$X1008,0))))</f>
        <v>--</v>
      </c>
      <c r="I1008" t="str">
        <f>IF(AND(MaleWeighted!I$1145=0,MaleWeighted!I$1146=0),"--",IF(AND(MaleWeighted!I$1145&gt;0,MaleWeighted!I$1146=0),IF('Male Data'!I1008&gt;MaleWeighted!I$1145,'Male Data'!$X1008,0),IF(AND(MaleWeighted!I$1145=0,MaleWeighted!I$1146&gt;0),IF('Male Data'!I1008&lt;MaleWeighted!I$1146,'Male Data'!$X1008,0),IF(AND('Male Data'!I1008&gt;MaleWeighted!I$1145,'Male Data'!I1008&lt;MaleWeighted!I$1146),'Male Data'!$X1008,0))))</f>
        <v>--</v>
      </c>
      <c r="J1008" t="str">
        <f>IF(AND(MaleWeighted!J$1145=0,MaleWeighted!J$1146=0),"--",IF(AND(MaleWeighted!J$1145&gt;0,MaleWeighted!J$1146=0),IF('Male Data'!J1008&gt;MaleWeighted!J$1145,'Male Data'!$X1008,0),IF(AND(MaleWeighted!J$1145=0,MaleWeighted!J$1146&gt;0),IF('Male Data'!J1008&lt;MaleWeighted!J$1146,'Male Data'!$X1008,0),IF(AND('Male Data'!J1008&gt;MaleWeighted!J$1145,'Male Data'!J1008&lt;MaleWeighted!J$1146),'Male Data'!$X1008,0))))</f>
        <v>--</v>
      </c>
      <c r="K1008" t="str">
        <f>IF(AND(MaleWeighted!K$1145=0,MaleWeighted!K$1146=0),"--",IF(AND(MaleWeighted!K$1145&gt;0,MaleWeighted!K$1146=0),IF('Male Data'!K1008&gt;MaleWeighted!K$1145,'Male Data'!$X1008,0),IF(AND(MaleWeighted!K$1145=0,MaleWeighted!K$1146&gt;0),IF('Male Data'!K1008&lt;MaleWeighted!K$1146,'Male Data'!$X1008,0),IF(AND('Male Data'!K1008&gt;MaleWeighted!K$1145,'Male Data'!K1008&lt;MaleWeighted!K$1146),'Male Data'!$X1008,0))))</f>
        <v>--</v>
      </c>
      <c r="L1008" t="str">
        <f>IF(AND(MaleWeighted!L$1145=0,MaleWeighted!L$1146=0),"--",IF(AND(MaleWeighted!L$1145&gt;0,MaleWeighted!L$1146=0),IF('Male Data'!L1008&gt;MaleWeighted!L$1145,'Male Data'!$X1008,0),IF(AND(MaleWeighted!L$1145=0,MaleWeighted!L$1146&gt;0),IF('Male Data'!L1008&lt;MaleWeighted!L$1146,'Male Data'!$X1008,0),IF(AND('Male Data'!L1008&gt;MaleWeighted!L$1145,'Male Data'!L1008&lt;MaleWeighted!L$1146),'Male Data'!$X1008,0))))</f>
        <v>--</v>
      </c>
      <c r="M1008" t="str">
        <f>IF(AND(MaleWeighted!M$1145=0,MaleWeighted!M$1146=0),"--",IF(AND(MaleWeighted!M$1145&gt;0,MaleWeighted!M$1146=0),IF('Male Data'!M1008&gt;MaleWeighted!M$1145,'Male Data'!$X1008,0),IF(AND(MaleWeighted!M$1145=0,MaleWeighted!M$1146&gt;0),IF('Male Data'!M1008&lt;MaleWeighted!M$1146,'Male Data'!$X1008,0),IF(AND('Male Data'!M1008&gt;MaleWeighted!M$1145,'Male Data'!M1008&lt;MaleWeighted!M$1146),'Male Data'!$X1008,0))))</f>
        <v>--</v>
      </c>
      <c r="N1008" t="str">
        <f>IF(AND(MaleWeighted!N$1145=0,MaleWeighted!N$1146=0),"--",IF(AND(MaleWeighted!N$1145&gt;0,MaleWeighted!N$1146=0),IF('Male Data'!N1008&gt;MaleWeighted!N$1145,'Male Data'!$X1008,0),IF(AND(MaleWeighted!N$1145=0,MaleWeighted!N$1146&gt;0),IF('Male Data'!N1008&lt;MaleWeighted!N$1146,'Male Data'!$X1008,0),IF(AND('Male Data'!N1008&gt;MaleWeighted!N$1145,'Male Data'!N1008&lt;MaleWeighted!N$1146),'Male Data'!$X1008,0))))</f>
        <v>--</v>
      </c>
      <c r="O1008" t="str">
        <f>IF(AND(MaleWeighted!O$1145=0,MaleWeighted!O$1146=0),"--",IF(AND(MaleWeighted!O$1145&gt;0,MaleWeighted!O$1146=0),IF('Male Data'!O1008&gt;MaleWeighted!O$1145,'Male Data'!$X1008,0),IF(AND(MaleWeighted!O$1145=0,MaleWeighted!O$1146&gt;0),IF('Male Data'!O1008&lt;MaleWeighted!O$1146,'Male Data'!$X1008,0),IF(AND('Male Data'!O1008&gt;MaleWeighted!O$1145,'Male Data'!O1008&lt;MaleWeighted!O$1146),'Male Data'!$X1008,0))))</f>
        <v>--</v>
      </c>
      <c r="P1008" t="str">
        <f>IF(AND(MaleWeighted!P$1145=0,MaleWeighted!P$1146=0),"--",IF(AND(MaleWeighted!P$1145&gt;0,MaleWeighted!P$1146=0),IF('Male Data'!P1008&gt;MaleWeighted!P$1145,'Male Data'!$X1008,0),IF(AND(MaleWeighted!P$1145=0,MaleWeighted!P$1146&gt;0),IF('Male Data'!P1008&lt;MaleWeighted!P$1146,'Male Data'!$X1008,0),IF(AND('Male Data'!P1008&gt;MaleWeighted!P$1145,'Male Data'!P1008&lt;MaleWeighted!P$1146),'Male Data'!$X1008,0))))</f>
        <v>--</v>
      </c>
      <c r="Q1008" t="str">
        <f>IF(AND(MaleWeighted!Q$1145=0,MaleWeighted!Q$1146=0),"--",IF(AND(MaleWeighted!Q$1145&gt;0,MaleWeighted!Q$1146=0),IF('Male Data'!Q1008&gt;MaleWeighted!Q$1145,'Male Data'!$X1008,0),IF(AND(MaleWeighted!Q$1145=0,MaleWeighted!Q$1146&gt;0),IF('Male Data'!Q1008&lt;MaleWeighted!Q$1146,'Male Data'!$X1008,0),IF(AND('Male Data'!Q1008&gt;MaleWeighted!Q$1145,'Male Data'!Q1008&lt;MaleWeighted!Q$1146),'Male Data'!$X1008,0))))</f>
        <v>--</v>
      </c>
      <c r="R1008" t="str">
        <f>IF(AND(MaleWeighted!R$1145=0,MaleWeighted!R$1146=0),"--",IF(AND(MaleWeighted!R$1145&gt;0,MaleWeighted!R$1146=0),IF('Male Data'!R1008&gt;MaleWeighted!R$1145,'Male Data'!$X1008,0),IF(AND(MaleWeighted!R$1145=0,MaleWeighted!R$1146&gt;0),IF('Male Data'!R1008&lt;MaleWeighted!R$1146,'Male Data'!$X1008,0),IF(AND('Male Data'!R1008&gt;MaleWeighted!R$1145,'Male Data'!R1008&lt;MaleWeighted!R$1146),'Male Data'!$X1008,0))))</f>
        <v>--</v>
      </c>
      <c r="S1008" t="str">
        <f>IF(AND(MaleWeighted!S$1145=0,MaleWeighted!S$1146=0),"--",IF(AND(MaleWeighted!S$1145&gt;0,MaleWeighted!S$1146=0),IF('Male Data'!S1008&gt;MaleWeighted!S$1145,'Male Data'!$X1008,0),IF(AND(MaleWeighted!S$1145=0,MaleWeighted!S$1146&gt;0),IF('Male Data'!S1008&lt;MaleWeighted!S$1146,'Male Data'!$X1008,0),IF(AND('Male Data'!S1008&gt;MaleWeighted!S$1145,'Male Data'!S1008&lt;MaleWeighted!S$1146),'Male Data'!$X1008,0))))</f>
        <v>--</v>
      </c>
      <c r="T1008" t="str">
        <f>IF(AND(MaleWeighted!T$1145=0,MaleWeighted!T$1146=0),"--",IF(AND(MaleWeighted!T$1145&gt;0,MaleWeighted!T$1146=0),IF('Male Data'!T1008&gt;MaleWeighted!T$1145,'Male Data'!$X1008,0),IF(AND(MaleWeighted!T$1145=0,MaleWeighted!T$1146&gt;0),IF('Male Data'!$T1008&lt;MaleWeighted!T$1146,'Male Data'!$X1008,0),IF(AND('Male Data'!T1008&gt;MaleWeighted!T$1145,'Male Data'!T1008&lt;MaleWeighted!T$1146),'Male Data'!$X1008,0))))</f>
        <v>--</v>
      </c>
      <c r="U1008" t="str">
        <f>IF(AND(MaleWeighted!U$1145=0,MaleWeighted!U$1146=0),"--",IF(AND(MaleWeighted!U$1145&gt;0,MaleWeighted!U$1146=0),IF('Male Data'!U1008&gt;MaleWeighted!U$1145,'Male Data'!$X1008,0),IF(AND(MaleWeighted!U$1145=0,MaleWeighted!U$1146&gt;0),IF('Male Data'!U1008&lt;MaleWeighted!U$1146,'Male Data'!$X1008,0),IF(AND('Male Data'!U1008&gt;MaleWeighted!U$1145,'Male Data'!U1008&lt;MaleWeighted!U$1146),'Male Data'!$X1008,0))))</f>
        <v>--</v>
      </c>
      <c r="V1008" t="str">
        <f>IF(AND(MaleWeighted!V$1145=0,MaleWeighted!V$1146=0),"--",IF(AND(MaleWeighted!V$1145&gt;0,MaleWeighted!V$1146=0),IF('Male Data'!V1008&gt;MaleWeighted!V$1145,'Male Data'!$X1008,0),IF(AND(MaleWeighted!V$1145=0,MaleWeighted!V$1146&gt;0),IF('Male Data'!V1008&lt;MaleWeighted!V$1146,'Male Data'!$X1008,0),IF(AND('Male Data'!V1008&gt;MaleWeighted!V$1145,'Male Data'!V1008&lt;MaleWeighted!V$1146),'Male Data'!$X1008,0))))</f>
        <v>--</v>
      </c>
      <c r="W1008" t="str">
        <f>IF(AND(MaleWeighted!W$1145=0,MaleWeighted!W$1146=0),"--",IF(AND(MaleWeighted!W$1145&gt;0,MaleWeighted!W$1146=0),IF('Male Data'!W1008&gt;MaleWeighted!W$1145,'Male Data'!$X1008,0),IF(AND(MaleWeighted!W$1145=0,MaleWeighted!W$1146&gt;0),IF('Male Data'!W1008&lt;MaleWeighted!W$1146,'Male Data'!$X1008,0),IF(AND('Male Data'!W1008&gt;MaleWeighted!W$1145,'Male Data'!W1008&lt;MaleWeighted!W$1146),'Male Data'!$X1008,0))))</f>
        <v>--</v>
      </c>
      <c r="Y1008">
        <f t="shared" si="30"/>
        <v>0</v>
      </c>
      <c r="Z1008">
        <f>Y1008*'Male Data'!X1008</f>
        <v>0</v>
      </c>
      <c r="AA1008">
        <f t="shared" si="31"/>
        <v>1</v>
      </c>
      <c r="AB1008">
        <f>AA1008*'Male Data'!X1008</f>
        <v>164280</v>
      </c>
    </row>
    <row r="1009" spans="1:28">
      <c r="A1009">
        <f>'Male Data'!A1009</f>
        <v>1008</v>
      </c>
      <c r="B1009" t="str">
        <f>'Male Data'!B1009</f>
        <v>M</v>
      </c>
      <c r="C1009" t="str">
        <f>IF(AND(MaleWeighted!C$1145=0,MaleWeighted!C$1146=0),"--",IF(AND(MaleWeighted!C$1145&gt;0,MaleWeighted!C$1146=0),IF('Male Data'!C1009&gt;MaleWeighted!C$1145,'Male Data'!$X1009,0),IF(AND(MaleWeighted!C$1145=0,MaleWeighted!C$1146&gt;0),IF('Male Data'!C1009&lt;MaleWeighted!C$1146,'Male Data'!$X1009,0),IF(AND('Male Data'!C1009&gt;MaleWeighted!C$1145,'Male Data'!C1009&lt;MaleWeighted!C$1146),'Male Data'!$X1009,0))))</f>
        <v>--</v>
      </c>
      <c r="D1009" t="str">
        <f>IF(AND(MaleWeighted!D$1145=0,MaleWeighted!D$1146=0),"--",IF(AND(MaleWeighted!D$1145&gt;0,MaleWeighted!D$1146=0),IF('Male Data'!D1009&gt;MaleWeighted!D$1145,'Male Data'!$X1009,0),IF(AND(MaleWeighted!D$1145=0,MaleWeighted!D$1146&gt;0),IF('Male Data'!D1009&lt;MaleWeighted!D$1146,'Male Data'!$X1009,0),IF(AND('Male Data'!D1009&gt;MaleWeighted!D$1145,'Male Data'!D1009&lt;MaleWeighted!D$1146),'Male Data'!$X1009,0))))</f>
        <v>--</v>
      </c>
      <c r="E1009" t="str">
        <f>IF(AND(MaleWeighted!E$1145=0,MaleWeighted!E$1146=0),"--",IF(AND(MaleWeighted!E$1145&gt;0,MaleWeighted!E$1146=0),IF('Male Data'!E1009&gt;MaleWeighted!E$1145,'Male Data'!$X1009,0),IF(AND(MaleWeighted!E$1145=0,MaleWeighted!E$1146&gt;0),IF('Male Data'!E1009&lt;MaleWeighted!E$1146,'Male Data'!$X1009,0),IF(AND('Male Data'!E1009&gt;MaleWeighted!E$1145,'Male Data'!E1009&lt;MaleWeighted!E$1146),'Male Data'!$X1009,0))))</f>
        <v>--</v>
      </c>
      <c r="F1009" t="str">
        <f>IF(AND(MaleWeighted!F$1145=0,MaleWeighted!F$1146=0),"--",IF(AND(MaleWeighted!F$1145&gt;0,MaleWeighted!F$1146=0),IF('Male Data'!F1009&gt;MaleWeighted!F$1145,'Male Data'!$X1009,0),IF(AND(MaleWeighted!F$1145=0,MaleWeighted!F$1146&gt;0),IF('Male Data'!F1009&lt;MaleWeighted!F$1146,'Male Data'!$X1009,0),IF(AND('Male Data'!F1009&gt;MaleWeighted!F$1145,'Male Data'!F1009&lt;MaleWeighted!F$1146),'Male Data'!$X1009,0))))</f>
        <v>--</v>
      </c>
      <c r="G1009" t="str">
        <f>IF(AND(MaleWeighted!G$1145=0,MaleWeighted!G$1146=0),"--",IF(AND(MaleWeighted!G$1145&gt;0,MaleWeighted!G$1146=0),IF('Male Data'!G1009&gt;MaleWeighted!G$1145,'Male Data'!$X1009,0),IF(AND(MaleWeighted!G$1145=0,MaleWeighted!G$1146&gt;0),IF('Male Data'!G1009&lt;MaleWeighted!G$1146,'Male Data'!$X1009,0),IF(AND('Male Data'!G1009&gt;MaleWeighted!G$1145,'Male Data'!G1009&lt;MaleWeighted!G$1146),'Male Data'!$X1009,0))))</f>
        <v>--</v>
      </c>
      <c r="H1009" t="str">
        <f>IF(AND(MaleWeighted!H$1145=0,MaleWeighted!H$1146=0),"--",IF(AND(MaleWeighted!H$1145&gt;0,MaleWeighted!H$1146=0),IF('Male Data'!H1009&gt;MaleWeighted!H$1145,'Male Data'!$X1009,0),IF(AND(MaleWeighted!H$1145=0,MaleWeighted!H$1146&gt;0),IF('Male Data'!H1009&lt;MaleWeighted!H$1146,'Male Data'!$X1009,0),IF(AND('Male Data'!H1009&gt;MaleWeighted!H$1145,'Male Data'!H1009&lt;MaleWeighted!H$1146),'Male Data'!$X1009,0))))</f>
        <v>--</v>
      </c>
      <c r="I1009" t="str">
        <f>IF(AND(MaleWeighted!I$1145=0,MaleWeighted!I$1146=0),"--",IF(AND(MaleWeighted!I$1145&gt;0,MaleWeighted!I$1146=0),IF('Male Data'!I1009&gt;MaleWeighted!I$1145,'Male Data'!$X1009,0),IF(AND(MaleWeighted!I$1145=0,MaleWeighted!I$1146&gt;0),IF('Male Data'!I1009&lt;MaleWeighted!I$1146,'Male Data'!$X1009,0),IF(AND('Male Data'!I1009&gt;MaleWeighted!I$1145,'Male Data'!I1009&lt;MaleWeighted!I$1146),'Male Data'!$X1009,0))))</f>
        <v>--</v>
      </c>
      <c r="J1009" t="str">
        <f>IF(AND(MaleWeighted!J$1145=0,MaleWeighted!J$1146=0),"--",IF(AND(MaleWeighted!J$1145&gt;0,MaleWeighted!J$1146=0),IF('Male Data'!J1009&gt;MaleWeighted!J$1145,'Male Data'!$X1009,0),IF(AND(MaleWeighted!J$1145=0,MaleWeighted!J$1146&gt;0),IF('Male Data'!J1009&lt;MaleWeighted!J$1146,'Male Data'!$X1009,0),IF(AND('Male Data'!J1009&gt;MaleWeighted!J$1145,'Male Data'!J1009&lt;MaleWeighted!J$1146),'Male Data'!$X1009,0))))</f>
        <v>--</v>
      </c>
      <c r="K1009" t="str">
        <f>IF(AND(MaleWeighted!K$1145=0,MaleWeighted!K$1146=0),"--",IF(AND(MaleWeighted!K$1145&gt;0,MaleWeighted!K$1146=0),IF('Male Data'!K1009&gt;MaleWeighted!K$1145,'Male Data'!$X1009,0),IF(AND(MaleWeighted!K$1145=0,MaleWeighted!K$1146&gt;0),IF('Male Data'!K1009&lt;MaleWeighted!K$1146,'Male Data'!$X1009,0),IF(AND('Male Data'!K1009&gt;MaleWeighted!K$1145,'Male Data'!K1009&lt;MaleWeighted!K$1146),'Male Data'!$X1009,0))))</f>
        <v>--</v>
      </c>
      <c r="L1009" t="str">
        <f>IF(AND(MaleWeighted!L$1145=0,MaleWeighted!L$1146=0),"--",IF(AND(MaleWeighted!L$1145&gt;0,MaleWeighted!L$1146=0),IF('Male Data'!L1009&gt;MaleWeighted!L$1145,'Male Data'!$X1009,0),IF(AND(MaleWeighted!L$1145=0,MaleWeighted!L$1146&gt;0),IF('Male Data'!L1009&lt;MaleWeighted!L$1146,'Male Data'!$X1009,0),IF(AND('Male Data'!L1009&gt;MaleWeighted!L$1145,'Male Data'!L1009&lt;MaleWeighted!L$1146),'Male Data'!$X1009,0))))</f>
        <v>--</v>
      </c>
      <c r="M1009" t="str">
        <f>IF(AND(MaleWeighted!M$1145=0,MaleWeighted!M$1146=0),"--",IF(AND(MaleWeighted!M$1145&gt;0,MaleWeighted!M$1146=0),IF('Male Data'!M1009&gt;MaleWeighted!M$1145,'Male Data'!$X1009,0),IF(AND(MaleWeighted!M$1145=0,MaleWeighted!M$1146&gt;0),IF('Male Data'!M1009&lt;MaleWeighted!M$1146,'Male Data'!$X1009,0),IF(AND('Male Data'!M1009&gt;MaleWeighted!M$1145,'Male Data'!M1009&lt;MaleWeighted!M$1146),'Male Data'!$X1009,0))))</f>
        <v>--</v>
      </c>
      <c r="N1009" t="str">
        <f>IF(AND(MaleWeighted!N$1145=0,MaleWeighted!N$1146=0),"--",IF(AND(MaleWeighted!N$1145&gt;0,MaleWeighted!N$1146=0),IF('Male Data'!N1009&gt;MaleWeighted!N$1145,'Male Data'!$X1009,0),IF(AND(MaleWeighted!N$1145=0,MaleWeighted!N$1146&gt;0),IF('Male Data'!N1009&lt;MaleWeighted!N$1146,'Male Data'!$X1009,0),IF(AND('Male Data'!N1009&gt;MaleWeighted!N$1145,'Male Data'!N1009&lt;MaleWeighted!N$1146),'Male Data'!$X1009,0))))</f>
        <v>--</v>
      </c>
      <c r="O1009" t="str">
        <f>IF(AND(MaleWeighted!O$1145=0,MaleWeighted!O$1146=0),"--",IF(AND(MaleWeighted!O$1145&gt;0,MaleWeighted!O$1146=0),IF('Male Data'!O1009&gt;MaleWeighted!O$1145,'Male Data'!$X1009,0),IF(AND(MaleWeighted!O$1145=0,MaleWeighted!O$1146&gt;0),IF('Male Data'!O1009&lt;MaleWeighted!O$1146,'Male Data'!$X1009,0),IF(AND('Male Data'!O1009&gt;MaleWeighted!O$1145,'Male Data'!O1009&lt;MaleWeighted!O$1146),'Male Data'!$X1009,0))))</f>
        <v>--</v>
      </c>
      <c r="P1009" t="str">
        <f>IF(AND(MaleWeighted!P$1145=0,MaleWeighted!P$1146=0),"--",IF(AND(MaleWeighted!P$1145&gt;0,MaleWeighted!P$1146=0),IF('Male Data'!P1009&gt;MaleWeighted!P$1145,'Male Data'!$X1009,0),IF(AND(MaleWeighted!P$1145=0,MaleWeighted!P$1146&gt;0),IF('Male Data'!P1009&lt;MaleWeighted!P$1146,'Male Data'!$X1009,0),IF(AND('Male Data'!P1009&gt;MaleWeighted!P$1145,'Male Data'!P1009&lt;MaleWeighted!P$1146),'Male Data'!$X1009,0))))</f>
        <v>--</v>
      </c>
      <c r="Q1009" t="str">
        <f>IF(AND(MaleWeighted!Q$1145=0,MaleWeighted!Q$1146=0),"--",IF(AND(MaleWeighted!Q$1145&gt;0,MaleWeighted!Q$1146=0),IF('Male Data'!Q1009&gt;MaleWeighted!Q$1145,'Male Data'!$X1009,0),IF(AND(MaleWeighted!Q$1145=0,MaleWeighted!Q$1146&gt;0),IF('Male Data'!Q1009&lt;MaleWeighted!Q$1146,'Male Data'!$X1009,0),IF(AND('Male Data'!Q1009&gt;MaleWeighted!Q$1145,'Male Data'!Q1009&lt;MaleWeighted!Q$1146),'Male Data'!$X1009,0))))</f>
        <v>--</v>
      </c>
      <c r="R1009" t="str">
        <f>IF(AND(MaleWeighted!R$1145=0,MaleWeighted!R$1146=0),"--",IF(AND(MaleWeighted!R$1145&gt;0,MaleWeighted!R$1146=0),IF('Male Data'!R1009&gt;MaleWeighted!R$1145,'Male Data'!$X1009,0),IF(AND(MaleWeighted!R$1145=0,MaleWeighted!R$1146&gt;0),IF('Male Data'!R1009&lt;MaleWeighted!R$1146,'Male Data'!$X1009,0),IF(AND('Male Data'!R1009&gt;MaleWeighted!R$1145,'Male Data'!R1009&lt;MaleWeighted!R$1146),'Male Data'!$X1009,0))))</f>
        <v>--</v>
      </c>
      <c r="S1009" t="str">
        <f>IF(AND(MaleWeighted!S$1145=0,MaleWeighted!S$1146=0),"--",IF(AND(MaleWeighted!S$1145&gt;0,MaleWeighted!S$1146=0),IF('Male Data'!S1009&gt;MaleWeighted!S$1145,'Male Data'!$X1009,0),IF(AND(MaleWeighted!S$1145=0,MaleWeighted!S$1146&gt;0),IF('Male Data'!S1009&lt;MaleWeighted!S$1146,'Male Data'!$X1009,0),IF(AND('Male Data'!S1009&gt;MaleWeighted!S$1145,'Male Data'!S1009&lt;MaleWeighted!S$1146),'Male Data'!$X1009,0))))</f>
        <v>--</v>
      </c>
      <c r="T1009" t="str">
        <f>IF(AND(MaleWeighted!T$1145=0,MaleWeighted!T$1146=0),"--",IF(AND(MaleWeighted!T$1145&gt;0,MaleWeighted!T$1146=0),IF('Male Data'!T1009&gt;MaleWeighted!T$1145,'Male Data'!$X1009,0),IF(AND(MaleWeighted!T$1145=0,MaleWeighted!T$1146&gt;0),IF('Male Data'!$T1009&lt;MaleWeighted!T$1146,'Male Data'!$X1009,0),IF(AND('Male Data'!T1009&gt;MaleWeighted!T$1145,'Male Data'!T1009&lt;MaleWeighted!T$1146),'Male Data'!$X1009,0))))</f>
        <v>--</v>
      </c>
      <c r="U1009" t="str">
        <f>IF(AND(MaleWeighted!U$1145=0,MaleWeighted!U$1146=0),"--",IF(AND(MaleWeighted!U$1145&gt;0,MaleWeighted!U$1146=0),IF('Male Data'!U1009&gt;MaleWeighted!U$1145,'Male Data'!$X1009,0),IF(AND(MaleWeighted!U$1145=0,MaleWeighted!U$1146&gt;0),IF('Male Data'!U1009&lt;MaleWeighted!U$1146,'Male Data'!$X1009,0),IF(AND('Male Data'!U1009&gt;MaleWeighted!U$1145,'Male Data'!U1009&lt;MaleWeighted!U$1146),'Male Data'!$X1009,0))))</f>
        <v>--</v>
      </c>
      <c r="V1009" t="str">
        <f>IF(AND(MaleWeighted!V$1145=0,MaleWeighted!V$1146=0),"--",IF(AND(MaleWeighted!V$1145&gt;0,MaleWeighted!V$1146=0),IF('Male Data'!V1009&gt;MaleWeighted!V$1145,'Male Data'!$X1009,0),IF(AND(MaleWeighted!V$1145=0,MaleWeighted!V$1146&gt;0),IF('Male Data'!V1009&lt;MaleWeighted!V$1146,'Male Data'!$X1009,0),IF(AND('Male Data'!V1009&gt;MaleWeighted!V$1145,'Male Data'!V1009&lt;MaleWeighted!V$1146),'Male Data'!$X1009,0))))</f>
        <v>--</v>
      </c>
      <c r="W1009" t="str">
        <f>IF(AND(MaleWeighted!W$1145=0,MaleWeighted!W$1146=0),"--",IF(AND(MaleWeighted!W$1145&gt;0,MaleWeighted!W$1146=0),IF('Male Data'!W1009&gt;MaleWeighted!W$1145,'Male Data'!$X1009,0),IF(AND(MaleWeighted!W$1145=0,MaleWeighted!W$1146&gt;0),IF('Male Data'!W1009&lt;MaleWeighted!W$1146,'Male Data'!$X1009,0),IF(AND('Male Data'!W1009&gt;MaleWeighted!W$1145,'Male Data'!W1009&lt;MaleWeighted!W$1146),'Male Data'!$X1009,0))))</f>
        <v>--</v>
      </c>
      <c r="Y1009">
        <f t="shared" si="30"/>
        <v>0</v>
      </c>
      <c r="Z1009">
        <f>Y1009*'Male Data'!X1009</f>
        <v>0</v>
      </c>
      <c r="AA1009">
        <f t="shared" si="31"/>
        <v>1</v>
      </c>
      <c r="AB1009">
        <f>AA1009*'Male Data'!X1009</f>
        <v>66585</v>
      </c>
    </row>
    <row r="1010" spans="1:28">
      <c r="A1010">
        <f>'Male Data'!A1010</f>
        <v>1009</v>
      </c>
      <c r="B1010" t="str">
        <f>'Male Data'!B1010</f>
        <v>M</v>
      </c>
      <c r="C1010" t="str">
        <f>IF(AND(MaleWeighted!C$1145=0,MaleWeighted!C$1146=0),"--",IF(AND(MaleWeighted!C$1145&gt;0,MaleWeighted!C$1146=0),IF('Male Data'!C1010&gt;MaleWeighted!C$1145,'Male Data'!$X1010,0),IF(AND(MaleWeighted!C$1145=0,MaleWeighted!C$1146&gt;0),IF('Male Data'!C1010&lt;MaleWeighted!C$1146,'Male Data'!$X1010,0),IF(AND('Male Data'!C1010&gt;MaleWeighted!C$1145,'Male Data'!C1010&lt;MaleWeighted!C$1146),'Male Data'!$X1010,0))))</f>
        <v>--</v>
      </c>
      <c r="D1010" t="str">
        <f>IF(AND(MaleWeighted!D$1145=0,MaleWeighted!D$1146=0),"--",IF(AND(MaleWeighted!D$1145&gt;0,MaleWeighted!D$1146=0),IF('Male Data'!D1010&gt;MaleWeighted!D$1145,'Male Data'!$X1010,0),IF(AND(MaleWeighted!D$1145=0,MaleWeighted!D$1146&gt;0),IF('Male Data'!D1010&lt;MaleWeighted!D$1146,'Male Data'!$X1010,0),IF(AND('Male Data'!D1010&gt;MaleWeighted!D$1145,'Male Data'!D1010&lt;MaleWeighted!D$1146),'Male Data'!$X1010,0))))</f>
        <v>--</v>
      </c>
      <c r="E1010" t="str">
        <f>IF(AND(MaleWeighted!E$1145=0,MaleWeighted!E$1146=0),"--",IF(AND(MaleWeighted!E$1145&gt;0,MaleWeighted!E$1146=0),IF('Male Data'!E1010&gt;MaleWeighted!E$1145,'Male Data'!$X1010,0),IF(AND(MaleWeighted!E$1145=0,MaleWeighted!E$1146&gt;0),IF('Male Data'!E1010&lt;MaleWeighted!E$1146,'Male Data'!$X1010,0),IF(AND('Male Data'!E1010&gt;MaleWeighted!E$1145,'Male Data'!E1010&lt;MaleWeighted!E$1146),'Male Data'!$X1010,0))))</f>
        <v>--</v>
      </c>
      <c r="F1010" t="str">
        <f>IF(AND(MaleWeighted!F$1145=0,MaleWeighted!F$1146=0),"--",IF(AND(MaleWeighted!F$1145&gt;0,MaleWeighted!F$1146=0),IF('Male Data'!F1010&gt;MaleWeighted!F$1145,'Male Data'!$X1010,0),IF(AND(MaleWeighted!F$1145=0,MaleWeighted!F$1146&gt;0),IF('Male Data'!F1010&lt;MaleWeighted!F$1146,'Male Data'!$X1010,0),IF(AND('Male Data'!F1010&gt;MaleWeighted!F$1145,'Male Data'!F1010&lt;MaleWeighted!F$1146),'Male Data'!$X1010,0))))</f>
        <v>--</v>
      </c>
      <c r="G1010" t="str">
        <f>IF(AND(MaleWeighted!G$1145=0,MaleWeighted!G$1146=0),"--",IF(AND(MaleWeighted!G$1145&gt;0,MaleWeighted!G$1146=0),IF('Male Data'!G1010&gt;MaleWeighted!G$1145,'Male Data'!$X1010,0),IF(AND(MaleWeighted!G$1145=0,MaleWeighted!G$1146&gt;0),IF('Male Data'!G1010&lt;MaleWeighted!G$1146,'Male Data'!$X1010,0),IF(AND('Male Data'!G1010&gt;MaleWeighted!G$1145,'Male Data'!G1010&lt;MaleWeighted!G$1146),'Male Data'!$X1010,0))))</f>
        <v>--</v>
      </c>
      <c r="H1010" t="str">
        <f>IF(AND(MaleWeighted!H$1145=0,MaleWeighted!H$1146=0),"--",IF(AND(MaleWeighted!H$1145&gt;0,MaleWeighted!H$1146=0),IF('Male Data'!H1010&gt;MaleWeighted!H$1145,'Male Data'!$X1010,0),IF(AND(MaleWeighted!H$1145=0,MaleWeighted!H$1146&gt;0),IF('Male Data'!H1010&lt;MaleWeighted!H$1146,'Male Data'!$X1010,0),IF(AND('Male Data'!H1010&gt;MaleWeighted!H$1145,'Male Data'!H1010&lt;MaleWeighted!H$1146),'Male Data'!$X1010,0))))</f>
        <v>--</v>
      </c>
      <c r="I1010" t="str">
        <f>IF(AND(MaleWeighted!I$1145=0,MaleWeighted!I$1146=0),"--",IF(AND(MaleWeighted!I$1145&gt;0,MaleWeighted!I$1146=0),IF('Male Data'!I1010&gt;MaleWeighted!I$1145,'Male Data'!$X1010,0),IF(AND(MaleWeighted!I$1145=0,MaleWeighted!I$1146&gt;0),IF('Male Data'!I1010&lt;MaleWeighted!I$1146,'Male Data'!$X1010,0),IF(AND('Male Data'!I1010&gt;MaleWeighted!I$1145,'Male Data'!I1010&lt;MaleWeighted!I$1146),'Male Data'!$X1010,0))))</f>
        <v>--</v>
      </c>
      <c r="J1010" t="str">
        <f>IF(AND(MaleWeighted!J$1145=0,MaleWeighted!J$1146=0),"--",IF(AND(MaleWeighted!J$1145&gt;0,MaleWeighted!J$1146=0),IF('Male Data'!J1010&gt;MaleWeighted!J$1145,'Male Data'!$X1010,0),IF(AND(MaleWeighted!J$1145=0,MaleWeighted!J$1146&gt;0),IF('Male Data'!J1010&lt;MaleWeighted!J$1146,'Male Data'!$X1010,0),IF(AND('Male Data'!J1010&gt;MaleWeighted!J$1145,'Male Data'!J1010&lt;MaleWeighted!J$1146),'Male Data'!$X1010,0))))</f>
        <v>--</v>
      </c>
      <c r="K1010" t="str">
        <f>IF(AND(MaleWeighted!K$1145=0,MaleWeighted!K$1146=0),"--",IF(AND(MaleWeighted!K$1145&gt;0,MaleWeighted!K$1146=0),IF('Male Data'!K1010&gt;MaleWeighted!K$1145,'Male Data'!$X1010,0),IF(AND(MaleWeighted!K$1145=0,MaleWeighted!K$1146&gt;0),IF('Male Data'!K1010&lt;MaleWeighted!K$1146,'Male Data'!$X1010,0),IF(AND('Male Data'!K1010&gt;MaleWeighted!K$1145,'Male Data'!K1010&lt;MaleWeighted!K$1146),'Male Data'!$X1010,0))))</f>
        <v>--</v>
      </c>
      <c r="L1010" t="str">
        <f>IF(AND(MaleWeighted!L$1145=0,MaleWeighted!L$1146=0),"--",IF(AND(MaleWeighted!L$1145&gt;0,MaleWeighted!L$1146=0),IF('Male Data'!L1010&gt;MaleWeighted!L$1145,'Male Data'!$X1010,0),IF(AND(MaleWeighted!L$1145=0,MaleWeighted!L$1146&gt;0),IF('Male Data'!L1010&lt;MaleWeighted!L$1146,'Male Data'!$X1010,0),IF(AND('Male Data'!L1010&gt;MaleWeighted!L$1145,'Male Data'!L1010&lt;MaleWeighted!L$1146),'Male Data'!$X1010,0))))</f>
        <v>--</v>
      </c>
      <c r="M1010" t="str">
        <f>IF(AND(MaleWeighted!M$1145=0,MaleWeighted!M$1146=0),"--",IF(AND(MaleWeighted!M$1145&gt;0,MaleWeighted!M$1146=0),IF('Male Data'!M1010&gt;MaleWeighted!M$1145,'Male Data'!$X1010,0),IF(AND(MaleWeighted!M$1145=0,MaleWeighted!M$1146&gt;0),IF('Male Data'!M1010&lt;MaleWeighted!M$1146,'Male Data'!$X1010,0),IF(AND('Male Data'!M1010&gt;MaleWeighted!M$1145,'Male Data'!M1010&lt;MaleWeighted!M$1146),'Male Data'!$X1010,0))))</f>
        <v>--</v>
      </c>
      <c r="N1010" t="str">
        <f>IF(AND(MaleWeighted!N$1145=0,MaleWeighted!N$1146=0),"--",IF(AND(MaleWeighted!N$1145&gt;0,MaleWeighted!N$1146=0),IF('Male Data'!N1010&gt;MaleWeighted!N$1145,'Male Data'!$X1010,0),IF(AND(MaleWeighted!N$1145=0,MaleWeighted!N$1146&gt;0),IF('Male Data'!N1010&lt;MaleWeighted!N$1146,'Male Data'!$X1010,0),IF(AND('Male Data'!N1010&gt;MaleWeighted!N$1145,'Male Data'!N1010&lt;MaleWeighted!N$1146),'Male Data'!$X1010,0))))</f>
        <v>--</v>
      </c>
      <c r="O1010" t="str">
        <f>IF(AND(MaleWeighted!O$1145=0,MaleWeighted!O$1146=0),"--",IF(AND(MaleWeighted!O$1145&gt;0,MaleWeighted!O$1146=0),IF('Male Data'!O1010&gt;MaleWeighted!O$1145,'Male Data'!$X1010,0),IF(AND(MaleWeighted!O$1145=0,MaleWeighted!O$1146&gt;0),IF('Male Data'!O1010&lt;MaleWeighted!O$1146,'Male Data'!$X1010,0),IF(AND('Male Data'!O1010&gt;MaleWeighted!O$1145,'Male Data'!O1010&lt;MaleWeighted!O$1146),'Male Data'!$X1010,0))))</f>
        <v>--</v>
      </c>
      <c r="P1010" t="str">
        <f>IF(AND(MaleWeighted!P$1145=0,MaleWeighted!P$1146=0),"--",IF(AND(MaleWeighted!P$1145&gt;0,MaleWeighted!P$1146=0),IF('Male Data'!P1010&gt;MaleWeighted!P$1145,'Male Data'!$X1010,0),IF(AND(MaleWeighted!P$1145=0,MaleWeighted!P$1146&gt;0),IF('Male Data'!P1010&lt;MaleWeighted!P$1146,'Male Data'!$X1010,0),IF(AND('Male Data'!P1010&gt;MaleWeighted!P$1145,'Male Data'!P1010&lt;MaleWeighted!P$1146),'Male Data'!$X1010,0))))</f>
        <v>--</v>
      </c>
      <c r="Q1010" t="str">
        <f>IF(AND(MaleWeighted!Q$1145=0,MaleWeighted!Q$1146=0),"--",IF(AND(MaleWeighted!Q$1145&gt;0,MaleWeighted!Q$1146=0),IF('Male Data'!Q1010&gt;MaleWeighted!Q$1145,'Male Data'!$X1010,0),IF(AND(MaleWeighted!Q$1145=0,MaleWeighted!Q$1146&gt;0),IF('Male Data'!Q1010&lt;MaleWeighted!Q$1146,'Male Data'!$X1010,0),IF(AND('Male Data'!Q1010&gt;MaleWeighted!Q$1145,'Male Data'!Q1010&lt;MaleWeighted!Q$1146),'Male Data'!$X1010,0))))</f>
        <v>--</v>
      </c>
      <c r="R1010" t="str">
        <f>IF(AND(MaleWeighted!R$1145=0,MaleWeighted!R$1146=0),"--",IF(AND(MaleWeighted!R$1145&gt;0,MaleWeighted!R$1146=0),IF('Male Data'!R1010&gt;MaleWeighted!R$1145,'Male Data'!$X1010,0),IF(AND(MaleWeighted!R$1145=0,MaleWeighted!R$1146&gt;0),IF('Male Data'!R1010&lt;MaleWeighted!R$1146,'Male Data'!$X1010,0),IF(AND('Male Data'!R1010&gt;MaleWeighted!R$1145,'Male Data'!R1010&lt;MaleWeighted!R$1146),'Male Data'!$X1010,0))))</f>
        <v>--</v>
      </c>
      <c r="S1010" t="str">
        <f>IF(AND(MaleWeighted!S$1145=0,MaleWeighted!S$1146=0),"--",IF(AND(MaleWeighted!S$1145&gt;0,MaleWeighted!S$1146=0),IF('Male Data'!S1010&gt;MaleWeighted!S$1145,'Male Data'!$X1010,0),IF(AND(MaleWeighted!S$1145=0,MaleWeighted!S$1146&gt;0),IF('Male Data'!S1010&lt;MaleWeighted!S$1146,'Male Data'!$X1010,0),IF(AND('Male Data'!S1010&gt;MaleWeighted!S$1145,'Male Data'!S1010&lt;MaleWeighted!S$1146),'Male Data'!$X1010,0))))</f>
        <v>--</v>
      </c>
      <c r="T1010" t="str">
        <f>IF(AND(MaleWeighted!T$1145=0,MaleWeighted!T$1146=0),"--",IF(AND(MaleWeighted!T$1145&gt;0,MaleWeighted!T$1146=0),IF('Male Data'!T1010&gt;MaleWeighted!T$1145,'Male Data'!$X1010,0),IF(AND(MaleWeighted!T$1145=0,MaleWeighted!T$1146&gt;0),IF('Male Data'!$T1010&lt;MaleWeighted!T$1146,'Male Data'!$X1010,0),IF(AND('Male Data'!T1010&gt;MaleWeighted!T$1145,'Male Data'!T1010&lt;MaleWeighted!T$1146),'Male Data'!$X1010,0))))</f>
        <v>--</v>
      </c>
      <c r="U1010" t="str">
        <f>IF(AND(MaleWeighted!U$1145=0,MaleWeighted!U$1146=0),"--",IF(AND(MaleWeighted!U$1145&gt;0,MaleWeighted!U$1146=0),IF('Male Data'!U1010&gt;MaleWeighted!U$1145,'Male Data'!$X1010,0),IF(AND(MaleWeighted!U$1145=0,MaleWeighted!U$1146&gt;0),IF('Male Data'!U1010&lt;MaleWeighted!U$1146,'Male Data'!$X1010,0),IF(AND('Male Data'!U1010&gt;MaleWeighted!U$1145,'Male Data'!U1010&lt;MaleWeighted!U$1146),'Male Data'!$X1010,0))))</f>
        <v>--</v>
      </c>
      <c r="V1010" t="str">
        <f>IF(AND(MaleWeighted!V$1145=0,MaleWeighted!V$1146=0),"--",IF(AND(MaleWeighted!V$1145&gt;0,MaleWeighted!V$1146=0),IF('Male Data'!V1010&gt;MaleWeighted!V$1145,'Male Data'!$X1010,0),IF(AND(MaleWeighted!V$1145=0,MaleWeighted!V$1146&gt;0),IF('Male Data'!V1010&lt;MaleWeighted!V$1146,'Male Data'!$X1010,0),IF(AND('Male Data'!V1010&gt;MaleWeighted!V$1145,'Male Data'!V1010&lt;MaleWeighted!V$1146),'Male Data'!$X1010,0))))</f>
        <v>--</v>
      </c>
      <c r="W1010" t="str">
        <f>IF(AND(MaleWeighted!W$1145=0,MaleWeighted!W$1146=0),"--",IF(AND(MaleWeighted!W$1145&gt;0,MaleWeighted!W$1146=0),IF('Male Data'!W1010&gt;MaleWeighted!W$1145,'Male Data'!$X1010,0),IF(AND(MaleWeighted!W$1145=0,MaleWeighted!W$1146&gt;0),IF('Male Data'!W1010&lt;MaleWeighted!W$1146,'Male Data'!$X1010,0),IF(AND('Male Data'!W1010&gt;MaleWeighted!W$1145,'Male Data'!W1010&lt;MaleWeighted!W$1146),'Male Data'!$X1010,0))))</f>
        <v>--</v>
      </c>
      <c r="Y1010">
        <f t="shared" si="30"/>
        <v>0</v>
      </c>
      <c r="Z1010">
        <f>Y1010*'Male Data'!X1010</f>
        <v>0</v>
      </c>
      <c r="AA1010">
        <f t="shared" si="31"/>
        <v>1</v>
      </c>
      <c r="AB1010">
        <f>AA1010*'Male Data'!X1010</f>
        <v>24931</v>
      </c>
    </row>
    <row r="1011" spans="1:28">
      <c r="A1011">
        <f>'Male Data'!A1011</f>
        <v>1010</v>
      </c>
      <c r="B1011" t="str">
        <f>'Male Data'!B1011</f>
        <v>M</v>
      </c>
      <c r="C1011" t="str">
        <f>IF(AND(MaleWeighted!C$1145=0,MaleWeighted!C$1146=0),"--",IF(AND(MaleWeighted!C$1145&gt;0,MaleWeighted!C$1146=0),IF('Male Data'!C1011&gt;MaleWeighted!C$1145,'Male Data'!$X1011,0),IF(AND(MaleWeighted!C$1145=0,MaleWeighted!C$1146&gt;0),IF('Male Data'!C1011&lt;MaleWeighted!C$1146,'Male Data'!$X1011,0),IF(AND('Male Data'!C1011&gt;MaleWeighted!C$1145,'Male Data'!C1011&lt;MaleWeighted!C$1146),'Male Data'!$X1011,0))))</f>
        <v>--</v>
      </c>
      <c r="D1011" t="str">
        <f>IF(AND(MaleWeighted!D$1145=0,MaleWeighted!D$1146=0),"--",IF(AND(MaleWeighted!D$1145&gt;0,MaleWeighted!D$1146=0),IF('Male Data'!D1011&gt;MaleWeighted!D$1145,'Male Data'!$X1011,0),IF(AND(MaleWeighted!D$1145=0,MaleWeighted!D$1146&gt;0),IF('Male Data'!D1011&lt;MaleWeighted!D$1146,'Male Data'!$X1011,0),IF(AND('Male Data'!D1011&gt;MaleWeighted!D$1145,'Male Data'!D1011&lt;MaleWeighted!D$1146),'Male Data'!$X1011,0))))</f>
        <v>--</v>
      </c>
      <c r="E1011" t="str">
        <f>IF(AND(MaleWeighted!E$1145=0,MaleWeighted!E$1146=0),"--",IF(AND(MaleWeighted!E$1145&gt;0,MaleWeighted!E$1146=0),IF('Male Data'!E1011&gt;MaleWeighted!E$1145,'Male Data'!$X1011,0),IF(AND(MaleWeighted!E$1145=0,MaleWeighted!E$1146&gt;0),IF('Male Data'!E1011&lt;MaleWeighted!E$1146,'Male Data'!$X1011,0),IF(AND('Male Data'!E1011&gt;MaleWeighted!E$1145,'Male Data'!E1011&lt;MaleWeighted!E$1146),'Male Data'!$X1011,0))))</f>
        <v>--</v>
      </c>
      <c r="F1011" t="str">
        <f>IF(AND(MaleWeighted!F$1145=0,MaleWeighted!F$1146=0),"--",IF(AND(MaleWeighted!F$1145&gt;0,MaleWeighted!F$1146=0),IF('Male Data'!F1011&gt;MaleWeighted!F$1145,'Male Data'!$X1011,0),IF(AND(MaleWeighted!F$1145=0,MaleWeighted!F$1146&gt;0),IF('Male Data'!F1011&lt;MaleWeighted!F$1146,'Male Data'!$X1011,0),IF(AND('Male Data'!F1011&gt;MaleWeighted!F$1145,'Male Data'!F1011&lt;MaleWeighted!F$1146),'Male Data'!$X1011,0))))</f>
        <v>--</v>
      </c>
      <c r="G1011" t="str">
        <f>IF(AND(MaleWeighted!G$1145=0,MaleWeighted!G$1146=0),"--",IF(AND(MaleWeighted!G$1145&gt;0,MaleWeighted!G$1146=0),IF('Male Data'!G1011&gt;MaleWeighted!G$1145,'Male Data'!$X1011,0),IF(AND(MaleWeighted!G$1145=0,MaleWeighted!G$1146&gt;0),IF('Male Data'!G1011&lt;MaleWeighted!G$1146,'Male Data'!$X1011,0),IF(AND('Male Data'!G1011&gt;MaleWeighted!G$1145,'Male Data'!G1011&lt;MaleWeighted!G$1146),'Male Data'!$X1011,0))))</f>
        <v>--</v>
      </c>
      <c r="H1011" t="str">
        <f>IF(AND(MaleWeighted!H$1145=0,MaleWeighted!H$1146=0),"--",IF(AND(MaleWeighted!H$1145&gt;0,MaleWeighted!H$1146=0),IF('Male Data'!H1011&gt;MaleWeighted!H$1145,'Male Data'!$X1011,0),IF(AND(MaleWeighted!H$1145=0,MaleWeighted!H$1146&gt;0),IF('Male Data'!H1011&lt;MaleWeighted!H$1146,'Male Data'!$X1011,0),IF(AND('Male Data'!H1011&gt;MaleWeighted!H$1145,'Male Data'!H1011&lt;MaleWeighted!H$1146),'Male Data'!$X1011,0))))</f>
        <v>--</v>
      </c>
      <c r="I1011" t="str">
        <f>IF(AND(MaleWeighted!I$1145=0,MaleWeighted!I$1146=0),"--",IF(AND(MaleWeighted!I$1145&gt;0,MaleWeighted!I$1146=0),IF('Male Data'!I1011&gt;MaleWeighted!I$1145,'Male Data'!$X1011,0),IF(AND(MaleWeighted!I$1145=0,MaleWeighted!I$1146&gt;0),IF('Male Data'!I1011&lt;MaleWeighted!I$1146,'Male Data'!$X1011,0),IF(AND('Male Data'!I1011&gt;MaleWeighted!I$1145,'Male Data'!I1011&lt;MaleWeighted!I$1146),'Male Data'!$X1011,0))))</f>
        <v>--</v>
      </c>
      <c r="J1011" t="str">
        <f>IF(AND(MaleWeighted!J$1145=0,MaleWeighted!J$1146=0),"--",IF(AND(MaleWeighted!J$1145&gt;0,MaleWeighted!J$1146=0),IF('Male Data'!J1011&gt;MaleWeighted!J$1145,'Male Data'!$X1011,0),IF(AND(MaleWeighted!J$1145=0,MaleWeighted!J$1146&gt;0),IF('Male Data'!J1011&lt;MaleWeighted!J$1146,'Male Data'!$X1011,0),IF(AND('Male Data'!J1011&gt;MaleWeighted!J$1145,'Male Data'!J1011&lt;MaleWeighted!J$1146),'Male Data'!$X1011,0))))</f>
        <v>--</v>
      </c>
      <c r="K1011" t="str">
        <f>IF(AND(MaleWeighted!K$1145=0,MaleWeighted!K$1146=0),"--",IF(AND(MaleWeighted!K$1145&gt;0,MaleWeighted!K$1146=0),IF('Male Data'!K1011&gt;MaleWeighted!K$1145,'Male Data'!$X1011,0),IF(AND(MaleWeighted!K$1145=0,MaleWeighted!K$1146&gt;0),IF('Male Data'!K1011&lt;MaleWeighted!K$1146,'Male Data'!$X1011,0),IF(AND('Male Data'!K1011&gt;MaleWeighted!K$1145,'Male Data'!K1011&lt;MaleWeighted!K$1146),'Male Data'!$X1011,0))))</f>
        <v>--</v>
      </c>
      <c r="L1011" t="str">
        <f>IF(AND(MaleWeighted!L$1145=0,MaleWeighted!L$1146=0),"--",IF(AND(MaleWeighted!L$1145&gt;0,MaleWeighted!L$1146=0),IF('Male Data'!L1011&gt;MaleWeighted!L$1145,'Male Data'!$X1011,0),IF(AND(MaleWeighted!L$1145=0,MaleWeighted!L$1146&gt;0),IF('Male Data'!L1011&lt;MaleWeighted!L$1146,'Male Data'!$X1011,0),IF(AND('Male Data'!L1011&gt;MaleWeighted!L$1145,'Male Data'!L1011&lt;MaleWeighted!L$1146),'Male Data'!$X1011,0))))</f>
        <v>--</v>
      </c>
      <c r="M1011" t="str">
        <f>IF(AND(MaleWeighted!M$1145=0,MaleWeighted!M$1146=0),"--",IF(AND(MaleWeighted!M$1145&gt;0,MaleWeighted!M$1146=0),IF('Male Data'!M1011&gt;MaleWeighted!M$1145,'Male Data'!$X1011,0),IF(AND(MaleWeighted!M$1145=0,MaleWeighted!M$1146&gt;0),IF('Male Data'!M1011&lt;MaleWeighted!M$1146,'Male Data'!$X1011,0),IF(AND('Male Data'!M1011&gt;MaleWeighted!M$1145,'Male Data'!M1011&lt;MaleWeighted!M$1146),'Male Data'!$X1011,0))))</f>
        <v>--</v>
      </c>
      <c r="N1011" t="str">
        <f>IF(AND(MaleWeighted!N$1145=0,MaleWeighted!N$1146=0),"--",IF(AND(MaleWeighted!N$1145&gt;0,MaleWeighted!N$1146=0),IF('Male Data'!N1011&gt;MaleWeighted!N$1145,'Male Data'!$X1011,0),IF(AND(MaleWeighted!N$1145=0,MaleWeighted!N$1146&gt;0),IF('Male Data'!N1011&lt;MaleWeighted!N$1146,'Male Data'!$X1011,0),IF(AND('Male Data'!N1011&gt;MaleWeighted!N$1145,'Male Data'!N1011&lt;MaleWeighted!N$1146),'Male Data'!$X1011,0))))</f>
        <v>--</v>
      </c>
      <c r="O1011" t="str">
        <f>IF(AND(MaleWeighted!O$1145=0,MaleWeighted!O$1146=0),"--",IF(AND(MaleWeighted!O$1145&gt;0,MaleWeighted!O$1146=0),IF('Male Data'!O1011&gt;MaleWeighted!O$1145,'Male Data'!$X1011,0),IF(AND(MaleWeighted!O$1145=0,MaleWeighted!O$1146&gt;0),IF('Male Data'!O1011&lt;MaleWeighted!O$1146,'Male Data'!$X1011,0),IF(AND('Male Data'!O1011&gt;MaleWeighted!O$1145,'Male Data'!O1011&lt;MaleWeighted!O$1146),'Male Data'!$X1011,0))))</f>
        <v>--</v>
      </c>
      <c r="P1011" t="str">
        <f>IF(AND(MaleWeighted!P$1145=0,MaleWeighted!P$1146=0),"--",IF(AND(MaleWeighted!P$1145&gt;0,MaleWeighted!P$1146=0),IF('Male Data'!P1011&gt;MaleWeighted!P$1145,'Male Data'!$X1011,0),IF(AND(MaleWeighted!P$1145=0,MaleWeighted!P$1146&gt;0),IF('Male Data'!P1011&lt;MaleWeighted!P$1146,'Male Data'!$X1011,0),IF(AND('Male Data'!P1011&gt;MaleWeighted!P$1145,'Male Data'!P1011&lt;MaleWeighted!P$1146),'Male Data'!$X1011,0))))</f>
        <v>--</v>
      </c>
      <c r="Q1011" t="str">
        <f>IF(AND(MaleWeighted!Q$1145=0,MaleWeighted!Q$1146=0),"--",IF(AND(MaleWeighted!Q$1145&gt;0,MaleWeighted!Q$1146=0),IF('Male Data'!Q1011&gt;MaleWeighted!Q$1145,'Male Data'!$X1011,0),IF(AND(MaleWeighted!Q$1145=0,MaleWeighted!Q$1146&gt;0),IF('Male Data'!Q1011&lt;MaleWeighted!Q$1146,'Male Data'!$X1011,0),IF(AND('Male Data'!Q1011&gt;MaleWeighted!Q$1145,'Male Data'!Q1011&lt;MaleWeighted!Q$1146),'Male Data'!$X1011,0))))</f>
        <v>--</v>
      </c>
      <c r="R1011" t="str">
        <f>IF(AND(MaleWeighted!R$1145=0,MaleWeighted!R$1146=0),"--",IF(AND(MaleWeighted!R$1145&gt;0,MaleWeighted!R$1146=0),IF('Male Data'!R1011&gt;MaleWeighted!R$1145,'Male Data'!$X1011,0),IF(AND(MaleWeighted!R$1145=0,MaleWeighted!R$1146&gt;0),IF('Male Data'!R1011&lt;MaleWeighted!R$1146,'Male Data'!$X1011,0),IF(AND('Male Data'!R1011&gt;MaleWeighted!R$1145,'Male Data'!R1011&lt;MaleWeighted!R$1146),'Male Data'!$X1011,0))))</f>
        <v>--</v>
      </c>
      <c r="S1011" t="str">
        <f>IF(AND(MaleWeighted!S$1145=0,MaleWeighted!S$1146=0),"--",IF(AND(MaleWeighted!S$1145&gt;0,MaleWeighted!S$1146=0),IF('Male Data'!S1011&gt;MaleWeighted!S$1145,'Male Data'!$X1011,0),IF(AND(MaleWeighted!S$1145=0,MaleWeighted!S$1146&gt;0),IF('Male Data'!S1011&lt;MaleWeighted!S$1146,'Male Data'!$X1011,0),IF(AND('Male Data'!S1011&gt;MaleWeighted!S$1145,'Male Data'!S1011&lt;MaleWeighted!S$1146),'Male Data'!$X1011,0))))</f>
        <v>--</v>
      </c>
      <c r="T1011" t="str">
        <f>IF(AND(MaleWeighted!T$1145=0,MaleWeighted!T$1146=0),"--",IF(AND(MaleWeighted!T$1145&gt;0,MaleWeighted!T$1146=0),IF('Male Data'!T1011&gt;MaleWeighted!T$1145,'Male Data'!$X1011,0),IF(AND(MaleWeighted!T$1145=0,MaleWeighted!T$1146&gt;0),IF('Male Data'!$T1011&lt;MaleWeighted!T$1146,'Male Data'!$X1011,0),IF(AND('Male Data'!T1011&gt;MaleWeighted!T$1145,'Male Data'!T1011&lt;MaleWeighted!T$1146),'Male Data'!$X1011,0))))</f>
        <v>--</v>
      </c>
      <c r="U1011" t="str">
        <f>IF(AND(MaleWeighted!U$1145=0,MaleWeighted!U$1146=0),"--",IF(AND(MaleWeighted!U$1145&gt;0,MaleWeighted!U$1146=0),IF('Male Data'!U1011&gt;MaleWeighted!U$1145,'Male Data'!$X1011,0),IF(AND(MaleWeighted!U$1145=0,MaleWeighted!U$1146&gt;0),IF('Male Data'!U1011&lt;MaleWeighted!U$1146,'Male Data'!$X1011,0),IF(AND('Male Data'!U1011&gt;MaleWeighted!U$1145,'Male Data'!U1011&lt;MaleWeighted!U$1146),'Male Data'!$X1011,0))))</f>
        <v>--</v>
      </c>
      <c r="V1011" t="str">
        <f>IF(AND(MaleWeighted!V$1145=0,MaleWeighted!V$1146=0),"--",IF(AND(MaleWeighted!V$1145&gt;0,MaleWeighted!V$1146=0),IF('Male Data'!V1011&gt;MaleWeighted!V$1145,'Male Data'!$X1011,0),IF(AND(MaleWeighted!V$1145=0,MaleWeighted!V$1146&gt;0),IF('Male Data'!V1011&lt;MaleWeighted!V$1146,'Male Data'!$X1011,0),IF(AND('Male Data'!V1011&gt;MaleWeighted!V$1145,'Male Data'!V1011&lt;MaleWeighted!V$1146),'Male Data'!$X1011,0))))</f>
        <v>--</v>
      </c>
      <c r="W1011" t="str">
        <f>IF(AND(MaleWeighted!W$1145=0,MaleWeighted!W$1146=0),"--",IF(AND(MaleWeighted!W$1145&gt;0,MaleWeighted!W$1146=0),IF('Male Data'!W1011&gt;MaleWeighted!W$1145,'Male Data'!$X1011,0),IF(AND(MaleWeighted!W$1145=0,MaleWeighted!W$1146&gt;0),IF('Male Data'!W1011&lt;MaleWeighted!W$1146,'Male Data'!$X1011,0),IF(AND('Male Data'!W1011&gt;MaleWeighted!W$1145,'Male Data'!W1011&lt;MaleWeighted!W$1146),'Male Data'!$X1011,0))))</f>
        <v>--</v>
      </c>
      <c r="Y1011">
        <f t="shared" si="30"/>
        <v>0</v>
      </c>
      <c r="Z1011">
        <f>Y1011*'Male Data'!X1011</f>
        <v>0</v>
      </c>
      <c r="AA1011">
        <f t="shared" si="31"/>
        <v>1</v>
      </c>
      <c r="AB1011">
        <f>AA1011*'Male Data'!X1011</f>
        <v>111830</v>
      </c>
    </row>
    <row r="1012" spans="1:28">
      <c r="A1012">
        <f>'Male Data'!A1012</f>
        <v>1011</v>
      </c>
      <c r="B1012" t="str">
        <f>'Male Data'!B1012</f>
        <v>M</v>
      </c>
      <c r="C1012" t="str">
        <f>IF(AND(MaleWeighted!C$1145=0,MaleWeighted!C$1146=0),"--",IF(AND(MaleWeighted!C$1145&gt;0,MaleWeighted!C$1146=0),IF('Male Data'!C1012&gt;MaleWeighted!C$1145,'Male Data'!$X1012,0),IF(AND(MaleWeighted!C$1145=0,MaleWeighted!C$1146&gt;0),IF('Male Data'!C1012&lt;MaleWeighted!C$1146,'Male Data'!$X1012,0),IF(AND('Male Data'!C1012&gt;MaleWeighted!C$1145,'Male Data'!C1012&lt;MaleWeighted!C$1146),'Male Data'!$X1012,0))))</f>
        <v>--</v>
      </c>
      <c r="D1012" t="str">
        <f>IF(AND(MaleWeighted!D$1145=0,MaleWeighted!D$1146=0),"--",IF(AND(MaleWeighted!D$1145&gt;0,MaleWeighted!D$1146=0),IF('Male Data'!D1012&gt;MaleWeighted!D$1145,'Male Data'!$X1012,0),IF(AND(MaleWeighted!D$1145=0,MaleWeighted!D$1146&gt;0),IF('Male Data'!D1012&lt;MaleWeighted!D$1146,'Male Data'!$X1012,0),IF(AND('Male Data'!D1012&gt;MaleWeighted!D$1145,'Male Data'!D1012&lt;MaleWeighted!D$1146),'Male Data'!$X1012,0))))</f>
        <v>--</v>
      </c>
      <c r="E1012" t="str">
        <f>IF(AND(MaleWeighted!E$1145=0,MaleWeighted!E$1146=0),"--",IF(AND(MaleWeighted!E$1145&gt;0,MaleWeighted!E$1146=0),IF('Male Data'!E1012&gt;MaleWeighted!E$1145,'Male Data'!$X1012,0),IF(AND(MaleWeighted!E$1145=0,MaleWeighted!E$1146&gt;0),IF('Male Data'!E1012&lt;MaleWeighted!E$1146,'Male Data'!$X1012,0),IF(AND('Male Data'!E1012&gt;MaleWeighted!E$1145,'Male Data'!E1012&lt;MaleWeighted!E$1146),'Male Data'!$X1012,0))))</f>
        <v>--</v>
      </c>
      <c r="F1012" t="str">
        <f>IF(AND(MaleWeighted!F$1145=0,MaleWeighted!F$1146=0),"--",IF(AND(MaleWeighted!F$1145&gt;0,MaleWeighted!F$1146=0),IF('Male Data'!F1012&gt;MaleWeighted!F$1145,'Male Data'!$X1012,0),IF(AND(MaleWeighted!F$1145=0,MaleWeighted!F$1146&gt;0),IF('Male Data'!F1012&lt;MaleWeighted!F$1146,'Male Data'!$X1012,0),IF(AND('Male Data'!F1012&gt;MaleWeighted!F$1145,'Male Data'!F1012&lt;MaleWeighted!F$1146),'Male Data'!$X1012,0))))</f>
        <v>--</v>
      </c>
      <c r="G1012" t="str">
        <f>IF(AND(MaleWeighted!G$1145=0,MaleWeighted!G$1146=0),"--",IF(AND(MaleWeighted!G$1145&gt;0,MaleWeighted!G$1146=0),IF('Male Data'!G1012&gt;MaleWeighted!G$1145,'Male Data'!$X1012,0),IF(AND(MaleWeighted!G$1145=0,MaleWeighted!G$1146&gt;0),IF('Male Data'!G1012&lt;MaleWeighted!G$1146,'Male Data'!$X1012,0),IF(AND('Male Data'!G1012&gt;MaleWeighted!G$1145,'Male Data'!G1012&lt;MaleWeighted!G$1146),'Male Data'!$X1012,0))))</f>
        <v>--</v>
      </c>
      <c r="H1012" t="str">
        <f>IF(AND(MaleWeighted!H$1145=0,MaleWeighted!H$1146=0),"--",IF(AND(MaleWeighted!H$1145&gt;0,MaleWeighted!H$1146=0),IF('Male Data'!H1012&gt;MaleWeighted!H$1145,'Male Data'!$X1012,0),IF(AND(MaleWeighted!H$1145=0,MaleWeighted!H$1146&gt;0),IF('Male Data'!H1012&lt;MaleWeighted!H$1146,'Male Data'!$X1012,0),IF(AND('Male Data'!H1012&gt;MaleWeighted!H$1145,'Male Data'!H1012&lt;MaleWeighted!H$1146),'Male Data'!$X1012,0))))</f>
        <v>--</v>
      </c>
      <c r="I1012" t="str">
        <f>IF(AND(MaleWeighted!I$1145=0,MaleWeighted!I$1146=0),"--",IF(AND(MaleWeighted!I$1145&gt;0,MaleWeighted!I$1146=0),IF('Male Data'!I1012&gt;MaleWeighted!I$1145,'Male Data'!$X1012,0),IF(AND(MaleWeighted!I$1145=0,MaleWeighted!I$1146&gt;0),IF('Male Data'!I1012&lt;MaleWeighted!I$1146,'Male Data'!$X1012,0),IF(AND('Male Data'!I1012&gt;MaleWeighted!I$1145,'Male Data'!I1012&lt;MaleWeighted!I$1146),'Male Data'!$X1012,0))))</f>
        <v>--</v>
      </c>
      <c r="J1012" t="str">
        <f>IF(AND(MaleWeighted!J$1145=0,MaleWeighted!J$1146=0),"--",IF(AND(MaleWeighted!J$1145&gt;0,MaleWeighted!J$1146=0),IF('Male Data'!J1012&gt;MaleWeighted!J$1145,'Male Data'!$X1012,0),IF(AND(MaleWeighted!J$1145=0,MaleWeighted!J$1146&gt;0),IF('Male Data'!J1012&lt;MaleWeighted!J$1146,'Male Data'!$X1012,0),IF(AND('Male Data'!J1012&gt;MaleWeighted!J$1145,'Male Data'!J1012&lt;MaleWeighted!J$1146),'Male Data'!$X1012,0))))</f>
        <v>--</v>
      </c>
      <c r="K1012" t="str">
        <f>IF(AND(MaleWeighted!K$1145=0,MaleWeighted!K$1146=0),"--",IF(AND(MaleWeighted!K$1145&gt;0,MaleWeighted!K$1146=0),IF('Male Data'!K1012&gt;MaleWeighted!K$1145,'Male Data'!$X1012,0),IF(AND(MaleWeighted!K$1145=0,MaleWeighted!K$1146&gt;0),IF('Male Data'!K1012&lt;MaleWeighted!K$1146,'Male Data'!$X1012,0),IF(AND('Male Data'!K1012&gt;MaleWeighted!K$1145,'Male Data'!K1012&lt;MaleWeighted!K$1146),'Male Data'!$X1012,0))))</f>
        <v>--</v>
      </c>
      <c r="L1012" t="str">
        <f>IF(AND(MaleWeighted!L$1145=0,MaleWeighted!L$1146=0),"--",IF(AND(MaleWeighted!L$1145&gt;0,MaleWeighted!L$1146=0),IF('Male Data'!L1012&gt;MaleWeighted!L$1145,'Male Data'!$X1012,0),IF(AND(MaleWeighted!L$1145=0,MaleWeighted!L$1146&gt;0),IF('Male Data'!L1012&lt;MaleWeighted!L$1146,'Male Data'!$X1012,0),IF(AND('Male Data'!L1012&gt;MaleWeighted!L$1145,'Male Data'!L1012&lt;MaleWeighted!L$1146),'Male Data'!$X1012,0))))</f>
        <v>--</v>
      </c>
      <c r="M1012" t="str">
        <f>IF(AND(MaleWeighted!M$1145=0,MaleWeighted!M$1146=0),"--",IF(AND(MaleWeighted!M$1145&gt;0,MaleWeighted!M$1146=0),IF('Male Data'!M1012&gt;MaleWeighted!M$1145,'Male Data'!$X1012,0),IF(AND(MaleWeighted!M$1145=0,MaleWeighted!M$1146&gt;0),IF('Male Data'!M1012&lt;MaleWeighted!M$1146,'Male Data'!$X1012,0),IF(AND('Male Data'!M1012&gt;MaleWeighted!M$1145,'Male Data'!M1012&lt;MaleWeighted!M$1146),'Male Data'!$X1012,0))))</f>
        <v>--</v>
      </c>
      <c r="N1012" t="str">
        <f>IF(AND(MaleWeighted!N$1145=0,MaleWeighted!N$1146=0),"--",IF(AND(MaleWeighted!N$1145&gt;0,MaleWeighted!N$1146=0),IF('Male Data'!N1012&gt;MaleWeighted!N$1145,'Male Data'!$X1012,0),IF(AND(MaleWeighted!N$1145=0,MaleWeighted!N$1146&gt;0),IF('Male Data'!N1012&lt;MaleWeighted!N$1146,'Male Data'!$X1012,0),IF(AND('Male Data'!N1012&gt;MaleWeighted!N$1145,'Male Data'!N1012&lt;MaleWeighted!N$1146),'Male Data'!$X1012,0))))</f>
        <v>--</v>
      </c>
      <c r="O1012" t="str">
        <f>IF(AND(MaleWeighted!O$1145=0,MaleWeighted!O$1146=0),"--",IF(AND(MaleWeighted!O$1145&gt;0,MaleWeighted!O$1146=0),IF('Male Data'!O1012&gt;MaleWeighted!O$1145,'Male Data'!$X1012,0),IF(AND(MaleWeighted!O$1145=0,MaleWeighted!O$1146&gt;0),IF('Male Data'!O1012&lt;MaleWeighted!O$1146,'Male Data'!$X1012,0),IF(AND('Male Data'!O1012&gt;MaleWeighted!O$1145,'Male Data'!O1012&lt;MaleWeighted!O$1146),'Male Data'!$X1012,0))))</f>
        <v>--</v>
      </c>
      <c r="P1012" t="str">
        <f>IF(AND(MaleWeighted!P$1145=0,MaleWeighted!P$1146=0),"--",IF(AND(MaleWeighted!P$1145&gt;0,MaleWeighted!P$1146=0),IF('Male Data'!P1012&gt;MaleWeighted!P$1145,'Male Data'!$X1012,0),IF(AND(MaleWeighted!P$1145=0,MaleWeighted!P$1146&gt;0),IF('Male Data'!P1012&lt;MaleWeighted!P$1146,'Male Data'!$X1012,0),IF(AND('Male Data'!P1012&gt;MaleWeighted!P$1145,'Male Data'!P1012&lt;MaleWeighted!P$1146),'Male Data'!$X1012,0))))</f>
        <v>--</v>
      </c>
      <c r="Q1012" t="str">
        <f>IF(AND(MaleWeighted!Q$1145=0,MaleWeighted!Q$1146=0),"--",IF(AND(MaleWeighted!Q$1145&gt;0,MaleWeighted!Q$1146=0),IF('Male Data'!Q1012&gt;MaleWeighted!Q$1145,'Male Data'!$X1012,0),IF(AND(MaleWeighted!Q$1145=0,MaleWeighted!Q$1146&gt;0),IF('Male Data'!Q1012&lt;MaleWeighted!Q$1146,'Male Data'!$X1012,0),IF(AND('Male Data'!Q1012&gt;MaleWeighted!Q$1145,'Male Data'!Q1012&lt;MaleWeighted!Q$1146),'Male Data'!$X1012,0))))</f>
        <v>--</v>
      </c>
      <c r="R1012" t="str">
        <f>IF(AND(MaleWeighted!R$1145=0,MaleWeighted!R$1146=0),"--",IF(AND(MaleWeighted!R$1145&gt;0,MaleWeighted!R$1146=0),IF('Male Data'!R1012&gt;MaleWeighted!R$1145,'Male Data'!$X1012,0),IF(AND(MaleWeighted!R$1145=0,MaleWeighted!R$1146&gt;0),IF('Male Data'!R1012&lt;MaleWeighted!R$1146,'Male Data'!$X1012,0),IF(AND('Male Data'!R1012&gt;MaleWeighted!R$1145,'Male Data'!R1012&lt;MaleWeighted!R$1146),'Male Data'!$X1012,0))))</f>
        <v>--</v>
      </c>
      <c r="S1012" t="str">
        <f>IF(AND(MaleWeighted!S$1145=0,MaleWeighted!S$1146=0),"--",IF(AND(MaleWeighted!S$1145&gt;0,MaleWeighted!S$1146=0),IF('Male Data'!S1012&gt;MaleWeighted!S$1145,'Male Data'!$X1012,0),IF(AND(MaleWeighted!S$1145=0,MaleWeighted!S$1146&gt;0),IF('Male Data'!S1012&lt;MaleWeighted!S$1146,'Male Data'!$X1012,0),IF(AND('Male Data'!S1012&gt;MaleWeighted!S$1145,'Male Data'!S1012&lt;MaleWeighted!S$1146),'Male Data'!$X1012,0))))</f>
        <v>--</v>
      </c>
      <c r="T1012" t="str">
        <f>IF(AND(MaleWeighted!T$1145=0,MaleWeighted!T$1146=0),"--",IF(AND(MaleWeighted!T$1145&gt;0,MaleWeighted!T$1146=0),IF('Male Data'!T1012&gt;MaleWeighted!T$1145,'Male Data'!$X1012,0),IF(AND(MaleWeighted!T$1145=0,MaleWeighted!T$1146&gt;0),IF('Male Data'!$T1012&lt;MaleWeighted!T$1146,'Male Data'!$X1012,0),IF(AND('Male Data'!T1012&gt;MaleWeighted!T$1145,'Male Data'!T1012&lt;MaleWeighted!T$1146),'Male Data'!$X1012,0))))</f>
        <v>--</v>
      </c>
      <c r="U1012" t="str">
        <f>IF(AND(MaleWeighted!U$1145=0,MaleWeighted!U$1146=0),"--",IF(AND(MaleWeighted!U$1145&gt;0,MaleWeighted!U$1146=0),IF('Male Data'!U1012&gt;MaleWeighted!U$1145,'Male Data'!$X1012,0),IF(AND(MaleWeighted!U$1145=0,MaleWeighted!U$1146&gt;0),IF('Male Data'!U1012&lt;MaleWeighted!U$1146,'Male Data'!$X1012,0),IF(AND('Male Data'!U1012&gt;MaleWeighted!U$1145,'Male Data'!U1012&lt;MaleWeighted!U$1146),'Male Data'!$X1012,0))))</f>
        <v>--</v>
      </c>
      <c r="V1012" t="str">
        <f>IF(AND(MaleWeighted!V$1145=0,MaleWeighted!V$1146=0),"--",IF(AND(MaleWeighted!V$1145&gt;0,MaleWeighted!V$1146=0),IF('Male Data'!V1012&gt;MaleWeighted!V$1145,'Male Data'!$X1012,0),IF(AND(MaleWeighted!V$1145=0,MaleWeighted!V$1146&gt;0),IF('Male Data'!V1012&lt;MaleWeighted!V$1146,'Male Data'!$X1012,0),IF(AND('Male Data'!V1012&gt;MaleWeighted!V$1145,'Male Data'!V1012&lt;MaleWeighted!V$1146),'Male Data'!$X1012,0))))</f>
        <v>--</v>
      </c>
      <c r="W1012" t="str">
        <f>IF(AND(MaleWeighted!W$1145=0,MaleWeighted!W$1146=0),"--",IF(AND(MaleWeighted!W$1145&gt;0,MaleWeighted!W$1146=0),IF('Male Data'!W1012&gt;MaleWeighted!W$1145,'Male Data'!$X1012,0),IF(AND(MaleWeighted!W$1145=0,MaleWeighted!W$1146&gt;0),IF('Male Data'!W1012&lt;MaleWeighted!W$1146,'Male Data'!$X1012,0),IF(AND('Male Data'!W1012&gt;MaleWeighted!W$1145,'Male Data'!W1012&lt;MaleWeighted!W$1146),'Male Data'!$X1012,0))))</f>
        <v>--</v>
      </c>
      <c r="Y1012">
        <f t="shared" si="30"/>
        <v>0</v>
      </c>
      <c r="Z1012">
        <f>Y1012*'Male Data'!X1012</f>
        <v>0</v>
      </c>
      <c r="AA1012">
        <f t="shared" si="31"/>
        <v>1</v>
      </c>
      <c r="AB1012">
        <f>AA1012*'Male Data'!X1012</f>
        <v>7393</v>
      </c>
    </row>
    <row r="1013" spans="1:28">
      <c r="A1013">
        <f>'Male Data'!A1013</f>
        <v>1012</v>
      </c>
      <c r="B1013" t="str">
        <f>'Male Data'!B1013</f>
        <v>M</v>
      </c>
      <c r="C1013" t="str">
        <f>IF(AND(MaleWeighted!C$1145=0,MaleWeighted!C$1146=0),"--",IF(AND(MaleWeighted!C$1145&gt;0,MaleWeighted!C$1146=0),IF('Male Data'!C1013&gt;MaleWeighted!C$1145,'Male Data'!$X1013,0),IF(AND(MaleWeighted!C$1145=0,MaleWeighted!C$1146&gt;0),IF('Male Data'!C1013&lt;MaleWeighted!C$1146,'Male Data'!$X1013,0),IF(AND('Male Data'!C1013&gt;MaleWeighted!C$1145,'Male Data'!C1013&lt;MaleWeighted!C$1146),'Male Data'!$X1013,0))))</f>
        <v>--</v>
      </c>
      <c r="D1013" t="str">
        <f>IF(AND(MaleWeighted!D$1145=0,MaleWeighted!D$1146=0),"--",IF(AND(MaleWeighted!D$1145&gt;0,MaleWeighted!D$1146=0),IF('Male Data'!D1013&gt;MaleWeighted!D$1145,'Male Data'!$X1013,0),IF(AND(MaleWeighted!D$1145=0,MaleWeighted!D$1146&gt;0),IF('Male Data'!D1013&lt;MaleWeighted!D$1146,'Male Data'!$X1013,0),IF(AND('Male Data'!D1013&gt;MaleWeighted!D$1145,'Male Data'!D1013&lt;MaleWeighted!D$1146),'Male Data'!$X1013,0))))</f>
        <v>--</v>
      </c>
      <c r="E1013" t="str">
        <f>IF(AND(MaleWeighted!E$1145=0,MaleWeighted!E$1146=0),"--",IF(AND(MaleWeighted!E$1145&gt;0,MaleWeighted!E$1146=0),IF('Male Data'!E1013&gt;MaleWeighted!E$1145,'Male Data'!$X1013,0),IF(AND(MaleWeighted!E$1145=0,MaleWeighted!E$1146&gt;0),IF('Male Data'!E1013&lt;MaleWeighted!E$1146,'Male Data'!$X1013,0),IF(AND('Male Data'!E1013&gt;MaleWeighted!E$1145,'Male Data'!E1013&lt;MaleWeighted!E$1146),'Male Data'!$X1013,0))))</f>
        <v>--</v>
      </c>
      <c r="F1013" t="str">
        <f>IF(AND(MaleWeighted!F$1145=0,MaleWeighted!F$1146=0),"--",IF(AND(MaleWeighted!F$1145&gt;0,MaleWeighted!F$1146=0),IF('Male Data'!F1013&gt;MaleWeighted!F$1145,'Male Data'!$X1013,0),IF(AND(MaleWeighted!F$1145=0,MaleWeighted!F$1146&gt;0),IF('Male Data'!F1013&lt;MaleWeighted!F$1146,'Male Data'!$X1013,0),IF(AND('Male Data'!F1013&gt;MaleWeighted!F$1145,'Male Data'!F1013&lt;MaleWeighted!F$1146),'Male Data'!$X1013,0))))</f>
        <v>--</v>
      </c>
      <c r="G1013" t="str">
        <f>IF(AND(MaleWeighted!G$1145=0,MaleWeighted!G$1146=0),"--",IF(AND(MaleWeighted!G$1145&gt;0,MaleWeighted!G$1146=0),IF('Male Data'!G1013&gt;MaleWeighted!G$1145,'Male Data'!$X1013,0),IF(AND(MaleWeighted!G$1145=0,MaleWeighted!G$1146&gt;0),IF('Male Data'!G1013&lt;MaleWeighted!G$1146,'Male Data'!$X1013,0),IF(AND('Male Data'!G1013&gt;MaleWeighted!G$1145,'Male Data'!G1013&lt;MaleWeighted!G$1146),'Male Data'!$X1013,0))))</f>
        <v>--</v>
      </c>
      <c r="H1013" t="str">
        <f>IF(AND(MaleWeighted!H$1145=0,MaleWeighted!H$1146=0),"--",IF(AND(MaleWeighted!H$1145&gt;0,MaleWeighted!H$1146=0),IF('Male Data'!H1013&gt;MaleWeighted!H$1145,'Male Data'!$X1013,0),IF(AND(MaleWeighted!H$1145=0,MaleWeighted!H$1146&gt;0),IF('Male Data'!H1013&lt;MaleWeighted!H$1146,'Male Data'!$X1013,0),IF(AND('Male Data'!H1013&gt;MaleWeighted!H$1145,'Male Data'!H1013&lt;MaleWeighted!H$1146),'Male Data'!$X1013,0))))</f>
        <v>--</v>
      </c>
      <c r="I1013" t="str">
        <f>IF(AND(MaleWeighted!I$1145=0,MaleWeighted!I$1146=0),"--",IF(AND(MaleWeighted!I$1145&gt;0,MaleWeighted!I$1146=0),IF('Male Data'!I1013&gt;MaleWeighted!I$1145,'Male Data'!$X1013,0),IF(AND(MaleWeighted!I$1145=0,MaleWeighted!I$1146&gt;0),IF('Male Data'!I1013&lt;MaleWeighted!I$1146,'Male Data'!$X1013,0),IF(AND('Male Data'!I1013&gt;MaleWeighted!I$1145,'Male Data'!I1013&lt;MaleWeighted!I$1146),'Male Data'!$X1013,0))))</f>
        <v>--</v>
      </c>
      <c r="J1013" t="str">
        <f>IF(AND(MaleWeighted!J$1145=0,MaleWeighted!J$1146=0),"--",IF(AND(MaleWeighted!J$1145&gt;0,MaleWeighted!J$1146=0),IF('Male Data'!J1013&gt;MaleWeighted!J$1145,'Male Data'!$X1013,0),IF(AND(MaleWeighted!J$1145=0,MaleWeighted!J$1146&gt;0),IF('Male Data'!J1013&lt;MaleWeighted!J$1146,'Male Data'!$X1013,0),IF(AND('Male Data'!J1013&gt;MaleWeighted!J$1145,'Male Data'!J1013&lt;MaleWeighted!J$1146),'Male Data'!$X1013,0))))</f>
        <v>--</v>
      </c>
      <c r="K1013" t="str">
        <f>IF(AND(MaleWeighted!K$1145=0,MaleWeighted!K$1146=0),"--",IF(AND(MaleWeighted!K$1145&gt;0,MaleWeighted!K$1146=0),IF('Male Data'!K1013&gt;MaleWeighted!K$1145,'Male Data'!$X1013,0),IF(AND(MaleWeighted!K$1145=0,MaleWeighted!K$1146&gt;0),IF('Male Data'!K1013&lt;MaleWeighted!K$1146,'Male Data'!$X1013,0),IF(AND('Male Data'!K1013&gt;MaleWeighted!K$1145,'Male Data'!K1013&lt;MaleWeighted!K$1146),'Male Data'!$X1013,0))))</f>
        <v>--</v>
      </c>
      <c r="L1013" t="str">
        <f>IF(AND(MaleWeighted!L$1145=0,MaleWeighted!L$1146=0),"--",IF(AND(MaleWeighted!L$1145&gt;0,MaleWeighted!L$1146=0),IF('Male Data'!L1013&gt;MaleWeighted!L$1145,'Male Data'!$X1013,0),IF(AND(MaleWeighted!L$1145=0,MaleWeighted!L$1146&gt;0),IF('Male Data'!L1013&lt;MaleWeighted!L$1146,'Male Data'!$X1013,0),IF(AND('Male Data'!L1013&gt;MaleWeighted!L$1145,'Male Data'!L1013&lt;MaleWeighted!L$1146),'Male Data'!$X1013,0))))</f>
        <v>--</v>
      </c>
      <c r="M1013" t="str">
        <f>IF(AND(MaleWeighted!M$1145=0,MaleWeighted!M$1146=0),"--",IF(AND(MaleWeighted!M$1145&gt;0,MaleWeighted!M$1146=0),IF('Male Data'!M1013&gt;MaleWeighted!M$1145,'Male Data'!$X1013,0),IF(AND(MaleWeighted!M$1145=0,MaleWeighted!M$1146&gt;0),IF('Male Data'!M1013&lt;MaleWeighted!M$1146,'Male Data'!$X1013,0),IF(AND('Male Data'!M1013&gt;MaleWeighted!M$1145,'Male Data'!M1013&lt;MaleWeighted!M$1146),'Male Data'!$X1013,0))))</f>
        <v>--</v>
      </c>
      <c r="N1013" t="str">
        <f>IF(AND(MaleWeighted!N$1145=0,MaleWeighted!N$1146=0),"--",IF(AND(MaleWeighted!N$1145&gt;0,MaleWeighted!N$1146=0),IF('Male Data'!N1013&gt;MaleWeighted!N$1145,'Male Data'!$X1013,0),IF(AND(MaleWeighted!N$1145=0,MaleWeighted!N$1146&gt;0),IF('Male Data'!N1013&lt;MaleWeighted!N$1146,'Male Data'!$X1013,0),IF(AND('Male Data'!N1013&gt;MaleWeighted!N$1145,'Male Data'!N1013&lt;MaleWeighted!N$1146),'Male Data'!$X1013,0))))</f>
        <v>--</v>
      </c>
      <c r="O1013" t="str">
        <f>IF(AND(MaleWeighted!O$1145=0,MaleWeighted!O$1146=0),"--",IF(AND(MaleWeighted!O$1145&gt;0,MaleWeighted!O$1146=0),IF('Male Data'!O1013&gt;MaleWeighted!O$1145,'Male Data'!$X1013,0),IF(AND(MaleWeighted!O$1145=0,MaleWeighted!O$1146&gt;0),IF('Male Data'!O1013&lt;MaleWeighted!O$1146,'Male Data'!$X1013,0),IF(AND('Male Data'!O1013&gt;MaleWeighted!O$1145,'Male Data'!O1013&lt;MaleWeighted!O$1146),'Male Data'!$X1013,0))))</f>
        <v>--</v>
      </c>
      <c r="P1013" t="str">
        <f>IF(AND(MaleWeighted!P$1145=0,MaleWeighted!P$1146=0),"--",IF(AND(MaleWeighted!P$1145&gt;0,MaleWeighted!P$1146=0),IF('Male Data'!P1013&gt;MaleWeighted!P$1145,'Male Data'!$X1013,0),IF(AND(MaleWeighted!P$1145=0,MaleWeighted!P$1146&gt;0),IF('Male Data'!P1013&lt;MaleWeighted!P$1146,'Male Data'!$X1013,0),IF(AND('Male Data'!P1013&gt;MaleWeighted!P$1145,'Male Data'!P1013&lt;MaleWeighted!P$1146),'Male Data'!$X1013,0))))</f>
        <v>--</v>
      </c>
      <c r="Q1013" t="str">
        <f>IF(AND(MaleWeighted!Q$1145=0,MaleWeighted!Q$1146=0),"--",IF(AND(MaleWeighted!Q$1145&gt;0,MaleWeighted!Q$1146=0),IF('Male Data'!Q1013&gt;MaleWeighted!Q$1145,'Male Data'!$X1013,0),IF(AND(MaleWeighted!Q$1145=0,MaleWeighted!Q$1146&gt;0),IF('Male Data'!Q1013&lt;MaleWeighted!Q$1146,'Male Data'!$X1013,0),IF(AND('Male Data'!Q1013&gt;MaleWeighted!Q$1145,'Male Data'!Q1013&lt;MaleWeighted!Q$1146),'Male Data'!$X1013,0))))</f>
        <v>--</v>
      </c>
      <c r="R1013" t="str">
        <f>IF(AND(MaleWeighted!R$1145=0,MaleWeighted!R$1146=0),"--",IF(AND(MaleWeighted!R$1145&gt;0,MaleWeighted!R$1146=0),IF('Male Data'!R1013&gt;MaleWeighted!R$1145,'Male Data'!$X1013,0),IF(AND(MaleWeighted!R$1145=0,MaleWeighted!R$1146&gt;0),IF('Male Data'!R1013&lt;MaleWeighted!R$1146,'Male Data'!$X1013,0),IF(AND('Male Data'!R1013&gt;MaleWeighted!R$1145,'Male Data'!R1013&lt;MaleWeighted!R$1146),'Male Data'!$X1013,0))))</f>
        <v>--</v>
      </c>
      <c r="S1013" t="str">
        <f>IF(AND(MaleWeighted!S$1145=0,MaleWeighted!S$1146=0),"--",IF(AND(MaleWeighted!S$1145&gt;0,MaleWeighted!S$1146=0),IF('Male Data'!S1013&gt;MaleWeighted!S$1145,'Male Data'!$X1013,0),IF(AND(MaleWeighted!S$1145=0,MaleWeighted!S$1146&gt;0),IF('Male Data'!S1013&lt;MaleWeighted!S$1146,'Male Data'!$X1013,0),IF(AND('Male Data'!S1013&gt;MaleWeighted!S$1145,'Male Data'!S1013&lt;MaleWeighted!S$1146),'Male Data'!$X1013,0))))</f>
        <v>--</v>
      </c>
      <c r="T1013" t="str">
        <f>IF(AND(MaleWeighted!T$1145=0,MaleWeighted!T$1146=0),"--",IF(AND(MaleWeighted!T$1145&gt;0,MaleWeighted!T$1146=0),IF('Male Data'!T1013&gt;MaleWeighted!T$1145,'Male Data'!$X1013,0),IF(AND(MaleWeighted!T$1145=0,MaleWeighted!T$1146&gt;0),IF('Male Data'!$T1013&lt;MaleWeighted!T$1146,'Male Data'!$X1013,0),IF(AND('Male Data'!T1013&gt;MaleWeighted!T$1145,'Male Data'!T1013&lt;MaleWeighted!T$1146),'Male Data'!$X1013,0))))</f>
        <v>--</v>
      </c>
      <c r="U1013" t="str">
        <f>IF(AND(MaleWeighted!U$1145=0,MaleWeighted!U$1146=0),"--",IF(AND(MaleWeighted!U$1145&gt;0,MaleWeighted!U$1146=0),IF('Male Data'!U1013&gt;MaleWeighted!U$1145,'Male Data'!$X1013,0),IF(AND(MaleWeighted!U$1145=0,MaleWeighted!U$1146&gt;0),IF('Male Data'!U1013&lt;MaleWeighted!U$1146,'Male Data'!$X1013,0),IF(AND('Male Data'!U1013&gt;MaleWeighted!U$1145,'Male Data'!U1013&lt;MaleWeighted!U$1146),'Male Data'!$X1013,0))))</f>
        <v>--</v>
      </c>
      <c r="V1013" t="str">
        <f>IF(AND(MaleWeighted!V$1145=0,MaleWeighted!V$1146=0),"--",IF(AND(MaleWeighted!V$1145&gt;0,MaleWeighted!V$1146=0),IF('Male Data'!V1013&gt;MaleWeighted!V$1145,'Male Data'!$X1013,0),IF(AND(MaleWeighted!V$1145=0,MaleWeighted!V$1146&gt;0),IF('Male Data'!V1013&lt;MaleWeighted!V$1146,'Male Data'!$X1013,0),IF(AND('Male Data'!V1013&gt;MaleWeighted!V$1145,'Male Data'!V1013&lt;MaleWeighted!V$1146),'Male Data'!$X1013,0))))</f>
        <v>--</v>
      </c>
      <c r="W1013" t="str">
        <f>IF(AND(MaleWeighted!W$1145=0,MaleWeighted!W$1146=0),"--",IF(AND(MaleWeighted!W$1145&gt;0,MaleWeighted!W$1146=0),IF('Male Data'!W1013&gt;MaleWeighted!W$1145,'Male Data'!$X1013,0),IF(AND(MaleWeighted!W$1145=0,MaleWeighted!W$1146&gt;0),IF('Male Data'!W1013&lt;MaleWeighted!W$1146,'Male Data'!$X1013,0),IF(AND('Male Data'!W1013&gt;MaleWeighted!W$1145,'Male Data'!W1013&lt;MaleWeighted!W$1146),'Male Data'!$X1013,0))))</f>
        <v>--</v>
      </c>
      <c r="Y1013">
        <f t="shared" si="30"/>
        <v>0</v>
      </c>
      <c r="Z1013">
        <f>Y1013*'Male Data'!X1013</f>
        <v>0</v>
      </c>
      <c r="AA1013">
        <f t="shared" si="31"/>
        <v>1</v>
      </c>
      <c r="AB1013">
        <f>AA1013*'Male Data'!X1013</f>
        <v>114971</v>
      </c>
    </row>
    <row r="1014" spans="1:28">
      <c r="A1014">
        <f>'Male Data'!A1014</f>
        <v>1013</v>
      </c>
      <c r="B1014" t="str">
        <f>'Male Data'!B1014</f>
        <v>M</v>
      </c>
      <c r="C1014" t="str">
        <f>IF(AND(MaleWeighted!C$1145=0,MaleWeighted!C$1146=0),"--",IF(AND(MaleWeighted!C$1145&gt;0,MaleWeighted!C$1146=0),IF('Male Data'!C1014&gt;MaleWeighted!C$1145,'Male Data'!$X1014,0),IF(AND(MaleWeighted!C$1145=0,MaleWeighted!C$1146&gt;0),IF('Male Data'!C1014&lt;MaleWeighted!C$1146,'Male Data'!$X1014,0),IF(AND('Male Data'!C1014&gt;MaleWeighted!C$1145,'Male Data'!C1014&lt;MaleWeighted!C$1146),'Male Data'!$X1014,0))))</f>
        <v>--</v>
      </c>
      <c r="D1014" t="str">
        <f>IF(AND(MaleWeighted!D$1145=0,MaleWeighted!D$1146=0),"--",IF(AND(MaleWeighted!D$1145&gt;0,MaleWeighted!D$1146=0),IF('Male Data'!D1014&gt;MaleWeighted!D$1145,'Male Data'!$X1014,0),IF(AND(MaleWeighted!D$1145=0,MaleWeighted!D$1146&gt;0),IF('Male Data'!D1014&lt;MaleWeighted!D$1146,'Male Data'!$X1014,0),IF(AND('Male Data'!D1014&gt;MaleWeighted!D$1145,'Male Data'!D1014&lt;MaleWeighted!D$1146),'Male Data'!$X1014,0))))</f>
        <v>--</v>
      </c>
      <c r="E1014" t="str">
        <f>IF(AND(MaleWeighted!E$1145=0,MaleWeighted!E$1146=0),"--",IF(AND(MaleWeighted!E$1145&gt;0,MaleWeighted!E$1146=0),IF('Male Data'!E1014&gt;MaleWeighted!E$1145,'Male Data'!$X1014,0),IF(AND(MaleWeighted!E$1145=0,MaleWeighted!E$1146&gt;0),IF('Male Data'!E1014&lt;MaleWeighted!E$1146,'Male Data'!$X1014,0),IF(AND('Male Data'!E1014&gt;MaleWeighted!E$1145,'Male Data'!E1014&lt;MaleWeighted!E$1146),'Male Data'!$X1014,0))))</f>
        <v>--</v>
      </c>
      <c r="F1014" t="str">
        <f>IF(AND(MaleWeighted!F$1145=0,MaleWeighted!F$1146=0),"--",IF(AND(MaleWeighted!F$1145&gt;0,MaleWeighted!F$1146=0),IF('Male Data'!F1014&gt;MaleWeighted!F$1145,'Male Data'!$X1014,0),IF(AND(MaleWeighted!F$1145=0,MaleWeighted!F$1146&gt;0),IF('Male Data'!F1014&lt;MaleWeighted!F$1146,'Male Data'!$X1014,0),IF(AND('Male Data'!F1014&gt;MaleWeighted!F$1145,'Male Data'!F1014&lt;MaleWeighted!F$1146),'Male Data'!$X1014,0))))</f>
        <v>--</v>
      </c>
      <c r="G1014" t="str">
        <f>IF(AND(MaleWeighted!G$1145=0,MaleWeighted!G$1146=0),"--",IF(AND(MaleWeighted!G$1145&gt;0,MaleWeighted!G$1146=0),IF('Male Data'!G1014&gt;MaleWeighted!G$1145,'Male Data'!$X1014,0),IF(AND(MaleWeighted!G$1145=0,MaleWeighted!G$1146&gt;0),IF('Male Data'!G1014&lt;MaleWeighted!G$1146,'Male Data'!$X1014,0),IF(AND('Male Data'!G1014&gt;MaleWeighted!G$1145,'Male Data'!G1014&lt;MaleWeighted!G$1146),'Male Data'!$X1014,0))))</f>
        <v>--</v>
      </c>
      <c r="H1014" t="str">
        <f>IF(AND(MaleWeighted!H$1145=0,MaleWeighted!H$1146=0),"--",IF(AND(MaleWeighted!H$1145&gt;0,MaleWeighted!H$1146=0),IF('Male Data'!H1014&gt;MaleWeighted!H$1145,'Male Data'!$X1014,0),IF(AND(MaleWeighted!H$1145=0,MaleWeighted!H$1146&gt;0),IF('Male Data'!H1014&lt;MaleWeighted!H$1146,'Male Data'!$X1014,0),IF(AND('Male Data'!H1014&gt;MaleWeighted!H$1145,'Male Data'!H1014&lt;MaleWeighted!H$1146),'Male Data'!$X1014,0))))</f>
        <v>--</v>
      </c>
      <c r="I1014" t="str">
        <f>IF(AND(MaleWeighted!I$1145=0,MaleWeighted!I$1146=0),"--",IF(AND(MaleWeighted!I$1145&gt;0,MaleWeighted!I$1146=0),IF('Male Data'!I1014&gt;MaleWeighted!I$1145,'Male Data'!$X1014,0),IF(AND(MaleWeighted!I$1145=0,MaleWeighted!I$1146&gt;0),IF('Male Data'!I1014&lt;MaleWeighted!I$1146,'Male Data'!$X1014,0),IF(AND('Male Data'!I1014&gt;MaleWeighted!I$1145,'Male Data'!I1014&lt;MaleWeighted!I$1146),'Male Data'!$X1014,0))))</f>
        <v>--</v>
      </c>
      <c r="J1014" t="str">
        <f>IF(AND(MaleWeighted!J$1145=0,MaleWeighted!J$1146=0),"--",IF(AND(MaleWeighted!J$1145&gt;0,MaleWeighted!J$1146=0),IF('Male Data'!J1014&gt;MaleWeighted!J$1145,'Male Data'!$X1014,0),IF(AND(MaleWeighted!J$1145=0,MaleWeighted!J$1146&gt;0),IF('Male Data'!J1014&lt;MaleWeighted!J$1146,'Male Data'!$X1014,0),IF(AND('Male Data'!J1014&gt;MaleWeighted!J$1145,'Male Data'!J1014&lt;MaleWeighted!J$1146),'Male Data'!$X1014,0))))</f>
        <v>--</v>
      </c>
      <c r="K1014" t="str">
        <f>IF(AND(MaleWeighted!K$1145=0,MaleWeighted!K$1146=0),"--",IF(AND(MaleWeighted!K$1145&gt;0,MaleWeighted!K$1146=0),IF('Male Data'!K1014&gt;MaleWeighted!K$1145,'Male Data'!$X1014,0),IF(AND(MaleWeighted!K$1145=0,MaleWeighted!K$1146&gt;0),IF('Male Data'!K1014&lt;MaleWeighted!K$1146,'Male Data'!$X1014,0),IF(AND('Male Data'!K1014&gt;MaleWeighted!K$1145,'Male Data'!K1014&lt;MaleWeighted!K$1146),'Male Data'!$X1014,0))))</f>
        <v>--</v>
      </c>
      <c r="L1014" t="str">
        <f>IF(AND(MaleWeighted!L$1145=0,MaleWeighted!L$1146=0),"--",IF(AND(MaleWeighted!L$1145&gt;0,MaleWeighted!L$1146=0),IF('Male Data'!L1014&gt;MaleWeighted!L$1145,'Male Data'!$X1014,0),IF(AND(MaleWeighted!L$1145=0,MaleWeighted!L$1146&gt;0),IF('Male Data'!L1014&lt;MaleWeighted!L$1146,'Male Data'!$X1014,0),IF(AND('Male Data'!L1014&gt;MaleWeighted!L$1145,'Male Data'!L1014&lt;MaleWeighted!L$1146),'Male Data'!$X1014,0))))</f>
        <v>--</v>
      </c>
      <c r="M1014" t="str">
        <f>IF(AND(MaleWeighted!M$1145=0,MaleWeighted!M$1146=0),"--",IF(AND(MaleWeighted!M$1145&gt;0,MaleWeighted!M$1146=0),IF('Male Data'!M1014&gt;MaleWeighted!M$1145,'Male Data'!$X1014,0),IF(AND(MaleWeighted!M$1145=0,MaleWeighted!M$1146&gt;0),IF('Male Data'!M1014&lt;MaleWeighted!M$1146,'Male Data'!$X1014,0),IF(AND('Male Data'!M1014&gt;MaleWeighted!M$1145,'Male Data'!M1014&lt;MaleWeighted!M$1146),'Male Data'!$X1014,0))))</f>
        <v>--</v>
      </c>
      <c r="N1014" t="str">
        <f>IF(AND(MaleWeighted!N$1145=0,MaleWeighted!N$1146=0),"--",IF(AND(MaleWeighted!N$1145&gt;0,MaleWeighted!N$1146=0),IF('Male Data'!N1014&gt;MaleWeighted!N$1145,'Male Data'!$X1014,0),IF(AND(MaleWeighted!N$1145=0,MaleWeighted!N$1146&gt;0),IF('Male Data'!N1014&lt;MaleWeighted!N$1146,'Male Data'!$X1014,0),IF(AND('Male Data'!N1014&gt;MaleWeighted!N$1145,'Male Data'!N1014&lt;MaleWeighted!N$1146),'Male Data'!$X1014,0))))</f>
        <v>--</v>
      </c>
      <c r="O1014" t="str">
        <f>IF(AND(MaleWeighted!O$1145=0,MaleWeighted!O$1146=0),"--",IF(AND(MaleWeighted!O$1145&gt;0,MaleWeighted!O$1146=0),IF('Male Data'!O1014&gt;MaleWeighted!O$1145,'Male Data'!$X1014,0),IF(AND(MaleWeighted!O$1145=0,MaleWeighted!O$1146&gt;0),IF('Male Data'!O1014&lt;MaleWeighted!O$1146,'Male Data'!$X1014,0),IF(AND('Male Data'!O1014&gt;MaleWeighted!O$1145,'Male Data'!O1014&lt;MaleWeighted!O$1146),'Male Data'!$X1014,0))))</f>
        <v>--</v>
      </c>
      <c r="P1014" t="str">
        <f>IF(AND(MaleWeighted!P$1145=0,MaleWeighted!P$1146=0),"--",IF(AND(MaleWeighted!P$1145&gt;0,MaleWeighted!P$1146=0),IF('Male Data'!P1014&gt;MaleWeighted!P$1145,'Male Data'!$X1014,0),IF(AND(MaleWeighted!P$1145=0,MaleWeighted!P$1146&gt;0),IF('Male Data'!P1014&lt;MaleWeighted!P$1146,'Male Data'!$X1014,0),IF(AND('Male Data'!P1014&gt;MaleWeighted!P$1145,'Male Data'!P1014&lt;MaleWeighted!P$1146),'Male Data'!$X1014,0))))</f>
        <v>--</v>
      </c>
      <c r="Q1014" t="str">
        <f>IF(AND(MaleWeighted!Q$1145=0,MaleWeighted!Q$1146=0),"--",IF(AND(MaleWeighted!Q$1145&gt;0,MaleWeighted!Q$1146=0),IF('Male Data'!Q1014&gt;MaleWeighted!Q$1145,'Male Data'!$X1014,0),IF(AND(MaleWeighted!Q$1145=0,MaleWeighted!Q$1146&gt;0),IF('Male Data'!Q1014&lt;MaleWeighted!Q$1146,'Male Data'!$X1014,0),IF(AND('Male Data'!Q1014&gt;MaleWeighted!Q$1145,'Male Data'!Q1014&lt;MaleWeighted!Q$1146),'Male Data'!$X1014,0))))</f>
        <v>--</v>
      </c>
      <c r="R1014" t="str">
        <f>IF(AND(MaleWeighted!R$1145=0,MaleWeighted!R$1146=0),"--",IF(AND(MaleWeighted!R$1145&gt;0,MaleWeighted!R$1146=0),IF('Male Data'!R1014&gt;MaleWeighted!R$1145,'Male Data'!$X1014,0),IF(AND(MaleWeighted!R$1145=0,MaleWeighted!R$1146&gt;0),IF('Male Data'!R1014&lt;MaleWeighted!R$1146,'Male Data'!$X1014,0),IF(AND('Male Data'!R1014&gt;MaleWeighted!R$1145,'Male Data'!R1014&lt;MaleWeighted!R$1146),'Male Data'!$X1014,0))))</f>
        <v>--</v>
      </c>
      <c r="S1014" t="str">
        <f>IF(AND(MaleWeighted!S$1145=0,MaleWeighted!S$1146=0),"--",IF(AND(MaleWeighted!S$1145&gt;0,MaleWeighted!S$1146=0),IF('Male Data'!S1014&gt;MaleWeighted!S$1145,'Male Data'!$X1014,0),IF(AND(MaleWeighted!S$1145=0,MaleWeighted!S$1146&gt;0),IF('Male Data'!S1014&lt;MaleWeighted!S$1146,'Male Data'!$X1014,0),IF(AND('Male Data'!S1014&gt;MaleWeighted!S$1145,'Male Data'!S1014&lt;MaleWeighted!S$1146),'Male Data'!$X1014,0))))</f>
        <v>--</v>
      </c>
      <c r="T1014" t="str">
        <f>IF(AND(MaleWeighted!T$1145=0,MaleWeighted!T$1146=0),"--",IF(AND(MaleWeighted!T$1145&gt;0,MaleWeighted!T$1146=0),IF('Male Data'!T1014&gt;MaleWeighted!T$1145,'Male Data'!$X1014,0),IF(AND(MaleWeighted!T$1145=0,MaleWeighted!T$1146&gt;0),IF('Male Data'!$T1014&lt;MaleWeighted!T$1146,'Male Data'!$X1014,0),IF(AND('Male Data'!T1014&gt;MaleWeighted!T$1145,'Male Data'!T1014&lt;MaleWeighted!T$1146),'Male Data'!$X1014,0))))</f>
        <v>--</v>
      </c>
      <c r="U1014" t="str">
        <f>IF(AND(MaleWeighted!U$1145=0,MaleWeighted!U$1146=0),"--",IF(AND(MaleWeighted!U$1145&gt;0,MaleWeighted!U$1146=0),IF('Male Data'!U1014&gt;MaleWeighted!U$1145,'Male Data'!$X1014,0),IF(AND(MaleWeighted!U$1145=0,MaleWeighted!U$1146&gt;0),IF('Male Data'!U1014&lt;MaleWeighted!U$1146,'Male Data'!$X1014,0),IF(AND('Male Data'!U1014&gt;MaleWeighted!U$1145,'Male Data'!U1014&lt;MaleWeighted!U$1146),'Male Data'!$X1014,0))))</f>
        <v>--</v>
      </c>
      <c r="V1014" t="str">
        <f>IF(AND(MaleWeighted!V$1145=0,MaleWeighted!V$1146=0),"--",IF(AND(MaleWeighted!V$1145&gt;0,MaleWeighted!V$1146=0),IF('Male Data'!V1014&gt;MaleWeighted!V$1145,'Male Data'!$X1014,0),IF(AND(MaleWeighted!V$1145=0,MaleWeighted!V$1146&gt;0),IF('Male Data'!V1014&lt;MaleWeighted!V$1146,'Male Data'!$X1014,0),IF(AND('Male Data'!V1014&gt;MaleWeighted!V$1145,'Male Data'!V1014&lt;MaleWeighted!V$1146),'Male Data'!$X1014,0))))</f>
        <v>--</v>
      </c>
      <c r="W1014" t="str">
        <f>IF(AND(MaleWeighted!W$1145=0,MaleWeighted!W$1146=0),"--",IF(AND(MaleWeighted!W$1145&gt;0,MaleWeighted!W$1146=0),IF('Male Data'!W1014&gt;MaleWeighted!W$1145,'Male Data'!$X1014,0),IF(AND(MaleWeighted!W$1145=0,MaleWeighted!W$1146&gt;0),IF('Male Data'!W1014&lt;MaleWeighted!W$1146,'Male Data'!$X1014,0),IF(AND('Male Data'!W1014&gt;MaleWeighted!W$1145,'Male Data'!W1014&lt;MaleWeighted!W$1146),'Male Data'!$X1014,0))))</f>
        <v>--</v>
      </c>
      <c r="Y1014">
        <f t="shared" si="30"/>
        <v>0</v>
      </c>
      <c r="Z1014">
        <f>Y1014*'Male Data'!X1014</f>
        <v>0</v>
      </c>
      <c r="AA1014">
        <f t="shared" si="31"/>
        <v>1</v>
      </c>
      <c r="AB1014">
        <f>AA1014*'Male Data'!X1014</f>
        <v>20594</v>
      </c>
    </row>
    <row r="1015" spans="1:28">
      <c r="A1015">
        <f>'Male Data'!A1015</f>
        <v>1014</v>
      </c>
      <c r="B1015" t="str">
        <f>'Male Data'!B1015</f>
        <v>M</v>
      </c>
      <c r="C1015" t="str">
        <f>IF(AND(MaleWeighted!C$1145=0,MaleWeighted!C$1146=0),"--",IF(AND(MaleWeighted!C$1145&gt;0,MaleWeighted!C$1146=0),IF('Male Data'!C1015&gt;MaleWeighted!C$1145,'Male Data'!$X1015,0),IF(AND(MaleWeighted!C$1145=0,MaleWeighted!C$1146&gt;0),IF('Male Data'!C1015&lt;MaleWeighted!C$1146,'Male Data'!$X1015,0),IF(AND('Male Data'!C1015&gt;MaleWeighted!C$1145,'Male Data'!C1015&lt;MaleWeighted!C$1146),'Male Data'!$X1015,0))))</f>
        <v>--</v>
      </c>
      <c r="D1015" t="str">
        <f>IF(AND(MaleWeighted!D$1145=0,MaleWeighted!D$1146=0),"--",IF(AND(MaleWeighted!D$1145&gt;0,MaleWeighted!D$1146=0),IF('Male Data'!D1015&gt;MaleWeighted!D$1145,'Male Data'!$X1015,0),IF(AND(MaleWeighted!D$1145=0,MaleWeighted!D$1146&gt;0),IF('Male Data'!D1015&lt;MaleWeighted!D$1146,'Male Data'!$X1015,0),IF(AND('Male Data'!D1015&gt;MaleWeighted!D$1145,'Male Data'!D1015&lt;MaleWeighted!D$1146),'Male Data'!$X1015,0))))</f>
        <v>--</v>
      </c>
      <c r="E1015" t="str">
        <f>IF(AND(MaleWeighted!E$1145=0,MaleWeighted!E$1146=0),"--",IF(AND(MaleWeighted!E$1145&gt;0,MaleWeighted!E$1146=0),IF('Male Data'!E1015&gt;MaleWeighted!E$1145,'Male Data'!$X1015,0),IF(AND(MaleWeighted!E$1145=0,MaleWeighted!E$1146&gt;0),IF('Male Data'!E1015&lt;MaleWeighted!E$1146,'Male Data'!$X1015,0),IF(AND('Male Data'!E1015&gt;MaleWeighted!E$1145,'Male Data'!E1015&lt;MaleWeighted!E$1146),'Male Data'!$X1015,0))))</f>
        <v>--</v>
      </c>
      <c r="F1015" t="str">
        <f>IF(AND(MaleWeighted!F$1145=0,MaleWeighted!F$1146=0),"--",IF(AND(MaleWeighted!F$1145&gt;0,MaleWeighted!F$1146=0),IF('Male Data'!F1015&gt;MaleWeighted!F$1145,'Male Data'!$X1015,0),IF(AND(MaleWeighted!F$1145=0,MaleWeighted!F$1146&gt;0),IF('Male Data'!F1015&lt;MaleWeighted!F$1146,'Male Data'!$X1015,0),IF(AND('Male Data'!F1015&gt;MaleWeighted!F$1145,'Male Data'!F1015&lt;MaleWeighted!F$1146),'Male Data'!$X1015,0))))</f>
        <v>--</v>
      </c>
      <c r="G1015" t="str">
        <f>IF(AND(MaleWeighted!G$1145=0,MaleWeighted!G$1146=0),"--",IF(AND(MaleWeighted!G$1145&gt;0,MaleWeighted!G$1146=0),IF('Male Data'!G1015&gt;MaleWeighted!G$1145,'Male Data'!$X1015,0),IF(AND(MaleWeighted!G$1145=0,MaleWeighted!G$1146&gt;0),IF('Male Data'!G1015&lt;MaleWeighted!G$1146,'Male Data'!$X1015,0),IF(AND('Male Data'!G1015&gt;MaleWeighted!G$1145,'Male Data'!G1015&lt;MaleWeighted!G$1146),'Male Data'!$X1015,0))))</f>
        <v>--</v>
      </c>
      <c r="H1015" t="str">
        <f>IF(AND(MaleWeighted!H$1145=0,MaleWeighted!H$1146=0),"--",IF(AND(MaleWeighted!H$1145&gt;0,MaleWeighted!H$1146=0),IF('Male Data'!H1015&gt;MaleWeighted!H$1145,'Male Data'!$X1015,0),IF(AND(MaleWeighted!H$1145=0,MaleWeighted!H$1146&gt;0),IF('Male Data'!H1015&lt;MaleWeighted!H$1146,'Male Data'!$X1015,0),IF(AND('Male Data'!H1015&gt;MaleWeighted!H$1145,'Male Data'!H1015&lt;MaleWeighted!H$1146),'Male Data'!$X1015,0))))</f>
        <v>--</v>
      </c>
      <c r="I1015" t="str">
        <f>IF(AND(MaleWeighted!I$1145=0,MaleWeighted!I$1146=0),"--",IF(AND(MaleWeighted!I$1145&gt;0,MaleWeighted!I$1146=0),IF('Male Data'!I1015&gt;MaleWeighted!I$1145,'Male Data'!$X1015,0),IF(AND(MaleWeighted!I$1145=0,MaleWeighted!I$1146&gt;0),IF('Male Data'!I1015&lt;MaleWeighted!I$1146,'Male Data'!$X1015,0),IF(AND('Male Data'!I1015&gt;MaleWeighted!I$1145,'Male Data'!I1015&lt;MaleWeighted!I$1146),'Male Data'!$X1015,0))))</f>
        <v>--</v>
      </c>
      <c r="J1015" t="str">
        <f>IF(AND(MaleWeighted!J$1145=0,MaleWeighted!J$1146=0),"--",IF(AND(MaleWeighted!J$1145&gt;0,MaleWeighted!J$1146=0),IF('Male Data'!J1015&gt;MaleWeighted!J$1145,'Male Data'!$X1015,0),IF(AND(MaleWeighted!J$1145=0,MaleWeighted!J$1146&gt;0),IF('Male Data'!J1015&lt;MaleWeighted!J$1146,'Male Data'!$X1015,0),IF(AND('Male Data'!J1015&gt;MaleWeighted!J$1145,'Male Data'!J1015&lt;MaleWeighted!J$1146),'Male Data'!$X1015,0))))</f>
        <v>--</v>
      </c>
      <c r="K1015" t="str">
        <f>IF(AND(MaleWeighted!K$1145=0,MaleWeighted!K$1146=0),"--",IF(AND(MaleWeighted!K$1145&gt;0,MaleWeighted!K$1146=0),IF('Male Data'!K1015&gt;MaleWeighted!K$1145,'Male Data'!$X1015,0),IF(AND(MaleWeighted!K$1145=0,MaleWeighted!K$1146&gt;0),IF('Male Data'!K1015&lt;MaleWeighted!K$1146,'Male Data'!$X1015,0),IF(AND('Male Data'!K1015&gt;MaleWeighted!K$1145,'Male Data'!K1015&lt;MaleWeighted!K$1146),'Male Data'!$X1015,0))))</f>
        <v>--</v>
      </c>
      <c r="L1015" t="str">
        <f>IF(AND(MaleWeighted!L$1145=0,MaleWeighted!L$1146=0),"--",IF(AND(MaleWeighted!L$1145&gt;0,MaleWeighted!L$1146=0),IF('Male Data'!L1015&gt;MaleWeighted!L$1145,'Male Data'!$X1015,0),IF(AND(MaleWeighted!L$1145=0,MaleWeighted!L$1146&gt;0),IF('Male Data'!L1015&lt;MaleWeighted!L$1146,'Male Data'!$X1015,0),IF(AND('Male Data'!L1015&gt;MaleWeighted!L$1145,'Male Data'!L1015&lt;MaleWeighted!L$1146),'Male Data'!$X1015,0))))</f>
        <v>--</v>
      </c>
      <c r="M1015" t="str">
        <f>IF(AND(MaleWeighted!M$1145=0,MaleWeighted!M$1146=0),"--",IF(AND(MaleWeighted!M$1145&gt;0,MaleWeighted!M$1146=0),IF('Male Data'!M1015&gt;MaleWeighted!M$1145,'Male Data'!$X1015,0),IF(AND(MaleWeighted!M$1145=0,MaleWeighted!M$1146&gt;0),IF('Male Data'!M1015&lt;MaleWeighted!M$1146,'Male Data'!$X1015,0),IF(AND('Male Data'!M1015&gt;MaleWeighted!M$1145,'Male Data'!M1015&lt;MaleWeighted!M$1146),'Male Data'!$X1015,0))))</f>
        <v>--</v>
      </c>
      <c r="N1015" t="str">
        <f>IF(AND(MaleWeighted!N$1145=0,MaleWeighted!N$1146=0),"--",IF(AND(MaleWeighted!N$1145&gt;0,MaleWeighted!N$1146=0),IF('Male Data'!N1015&gt;MaleWeighted!N$1145,'Male Data'!$X1015,0),IF(AND(MaleWeighted!N$1145=0,MaleWeighted!N$1146&gt;0),IF('Male Data'!N1015&lt;MaleWeighted!N$1146,'Male Data'!$X1015,0),IF(AND('Male Data'!N1015&gt;MaleWeighted!N$1145,'Male Data'!N1015&lt;MaleWeighted!N$1146),'Male Data'!$X1015,0))))</f>
        <v>--</v>
      </c>
      <c r="O1015" t="str">
        <f>IF(AND(MaleWeighted!O$1145=0,MaleWeighted!O$1146=0),"--",IF(AND(MaleWeighted!O$1145&gt;0,MaleWeighted!O$1146=0),IF('Male Data'!O1015&gt;MaleWeighted!O$1145,'Male Data'!$X1015,0),IF(AND(MaleWeighted!O$1145=0,MaleWeighted!O$1146&gt;0),IF('Male Data'!O1015&lt;MaleWeighted!O$1146,'Male Data'!$X1015,0),IF(AND('Male Data'!O1015&gt;MaleWeighted!O$1145,'Male Data'!O1015&lt;MaleWeighted!O$1146),'Male Data'!$X1015,0))))</f>
        <v>--</v>
      </c>
      <c r="P1015" t="str">
        <f>IF(AND(MaleWeighted!P$1145=0,MaleWeighted!P$1146=0),"--",IF(AND(MaleWeighted!P$1145&gt;0,MaleWeighted!P$1146=0),IF('Male Data'!P1015&gt;MaleWeighted!P$1145,'Male Data'!$X1015,0),IF(AND(MaleWeighted!P$1145=0,MaleWeighted!P$1146&gt;0),IF('Male Data'!P1015&lt;MaleWeighted!P$1146,'Male Data'!$X1015,0),IF(AND('Male Data'!P1015&gt;MaleWeighted!P$1145,'Male Data'!P1015&lt;MaleWeighted!P$1146),'Male Data'!$X1015,0))))</f>
        <v>--</v>
      </c>
      <c r="Q1015" t="str">
        <f>IF(AND(MaleWeighted!Q$1145=0,MaleWeighted!Q$1146=0),"--",IF(AND(MaleWeighted!Q$1145&gt;0,MaleWeighted!Q$1146=0),IF('Male Data'!Q1015&gt;MaleWeighted!Q$1145,'Male Data'!$X1015,0),IF(AND(MaleWeighted!Q$1145=0,MaleWeighted!Q$1146&gt;0),IF('Male Data'!Q1015&lt;MaleWeighted!Q$1146,'Male Data'!$X1015,0),IF(AND('Male Data'!Q1015&gt;MaleWeighted!Q$1145,'Male Data'!Q1015&lt;MaleWeighted!Q$1146),'Male Data'!$X1015,0))))</f>
        <v>--</v>
      </c>
      <c r="R1015" t="str">
        <f>IF(AND(MaleWeighted!R$1145=0,MaleWeighted!R$1146=0),"--",IF(AND(MaleWeighted!R$1145&gt;0,MaleWeighted!R$1146=0),IF('Male Data'!R1015&gt;MaleWeighted!R$1145,'Male Data'!$X1015,0),IF(AND(MaleWeighted!R$1145=0,MaleWeighted!R$1146&gt;0),IF('Male Data'!R1015&lt;MaleWeighted!R$1146,'Male Data'!$X1015,0),IF(AND('Male Data'!R1015&gt;MaleWeighted!R$1145,'Male Data'!R1015&lt;MaleWeighted!R$1146),'Male Data'!$X1015,0))))</f>
        <v>--</v>
      </c>
      <c r="S1015" t="str">
        <f>IF(AND(MaleWeighted!S$1145=0,MaleWeighted!S$1146=0),"--",IF(AND(MaleWeighted!S$1145&gt;0,MaleWeighted!S$1146=0),IF('Male Data'!S1015&gt;MaleWeighted!S$1145,'Male Data'!$X1015,0),IF(AND(MaleWeighted!S$1145=0,MaleWeighted!S$1146&gt;0),IF('Male Data'!S1015&lt;MaleWeighted!S$1146,'Male Data'!$X1015,0),IF(AND('Male Data'!S1015&gt;MaleWeighted!S$1145,'Male Data'!S1015&lt;MaleWeighted!S$1146),'Male Data'!$X1015,0))))</f>
        <v>--</v>
      </c>
      <c r="T1015" t="str">
        <f>IF(AND(MaleWeighted!T$1145=0,MaleWeighted!T$1146=0),"--",IF(AND(MaleWeighted!T$1145&gt;0,MaleWeighted!T$1146=0),IF('Male Data'!T1015&gt;MaleWeighted!T$1145,'Male Data'!$X1015,0),IF(AND(MaleWeighted!T$1145=0,MaleWeighted!T$1146&gt;0),IF('Male Data'!$T1015&lt;MaleWeighted!T$1146,'Male Data'!$X1015,0),IF(AND('Male Data'!T1015&gt;MaleWeighted!T$1145,'Male Data'!T1015&lt;MaleWeighted!T$1146),'Male Data'!$X1015,0))))</f>
        <v>--</v>
      </c>
      <c r="U1015" t="str">
        <f>IF(AND(MaleWeighted!U$1145=0,MaleWeighted!U$1146=0),"--",IF(AND(MaleWeighted!U$1145&gt;0,MaleWeighted!U$1146=0),IF('Male Data'!U1015&gt;MaleWeighted!U$1145,'Male Data'!$X1015,0),IF(AND(MaleWeighted!U$1145=0,MaleWeighted!U$1146&gt;0),IF('Male Data'!U1015&lt;MaleWeighted!U$1146,'Male Data'!$X1015,0),IF(AND('Male Data'!U1015&gt;MaleWeighted!U$1145,'Male Data'!U1015&lt;MaleWeighted!U$1146),'Male Data'!$X1015,0))))</f>
        <v>--</v>
      </c>
      <c r="V1015" t="str">
        <f>IF(AND(MaleWeighted!V$1145=0,MaleWeighted!V$1146=0),"--",IF(AND(MaleWeighted!V$1145&gt;0,MaleWeighted!V$1146=0),IF('Male Data'!V1015&gt;MaleWeighted!V$1145,'Male Data'!$X1015,0),IF(AND(MaleWeighted!V$1145=0,MaleWeighted!V$1146&gt;0),IF('Male Data'!V1015&lt;MaleWeighted!V$1146,'Male Data'!$X1015,0),IF(AND('Male Data'!V1015&gt;MaleWeighted!V$1145,'Male Data'!V1015&lt;MaleWeighted!V$1146),'Male Data'!$X1015,0))))</f>
        <v>--</v>
      </c>
      <c r="W1015" t="str">
        <f>IF(AND(MaleWeighted!W$1145=0,MaleWeighted!W$1146=0),"--",IF(AND(MaleWeighted!W$1145&gt;0,MaleWeighted!W$1146=0),IF('Male Data'!W1015&gt;MaleWeighted!W$1145,'Male Data'!$X1015,0),IF(AND(MaleWeighted!W$1145=0,MaleWeighted!W$1146&gt;0),IF('Male Data'!W1015&lt;MaleWeighted!W$1146,'Male Data'!$X1015,0),IF(AND('Male Data'!W1015&gt;MaleWeighted!W$1145,'Male Data'!W1015&lt;MaleWeighted!W$1146),'Male Data'!$X1015,0))))</f>
        <v>--</v>
      </c>
      <c r="Y1015">
        <f t="shared" si="30"/>
        <v>0</v>
      </c>
      <c r="Z1015">
        <f>Y1015*'Male Data'!X1015</f>
        <v>0</v>
      </c>
      <c r="AA1015">
        <f t="shared" si="31"/>
        <v>1</v>
      </c>
      <c r="AB1015">
        <f>AA1015*'Male Data'!X1015</f>
        <v>4618</v>
      </c>
    </row>
    <row r="1016" spans="1:28">
      <c r="A1016">
        <f>'Male Data'!A1016</f>
        <v>1015</v>
      </c>
      <c r="B1016" t="str">
        <f>'Male Data'!B1016</f>
        <v>M</v>
      </c>
      <c r="C1016" t="str">
        <f>IF(AND(MaleWeighted!C$1145=0,MaleWeighted!C$1146=0),"--",IF(AND(MaleWeighted!C$1145&gt;0,MaleWeighted!C$1146=0),IF('Male Data'!C1016&gt;MaleWeighted!C$1145,'Male Data'!$X1016,0),IF(AND(MaleWeighted!C$1145=0,MaleWeighted!C$1146&gt;0),IF('Male Data'!C1016&lt;MaleWeighted!C$1146,'Male Data'!$X1016,0),IF(AND('Male Data'!C1016&gt;MaleWeighted!C$1145,'Male Data'!C1016&lt;MaleWeighted!C$1146),'Male Data'!$X1016,0))))</f>
        <v>--</v>
      </c>
      <c r="D1016" t="str">
        <f>IF(AND(MaleWeighted!D$1145=0,MaleWeighted!D$1146=0),"--",IF(AND(MaleWeighted!D$1145&gt;0,MaleWeighted!D$1146=0),IF('Male Data'!D1016&gt;MaleWeighted!D$1145,'Male Data'!$X1016,0),IF(AND(MaleWeighted!D$1145=0,MaleWeighted!D$1146&gt;0),IF('Male Data'!D1016&lt;MaleWeighted!D$1146,'Male Data'!$X1016,0),IF(AND('Male Data'!D1016&gt;MaleWeighted!D$1145,'Male Data'!D1016&lt;MaleWeighted!D$1146),'Male Data'!$X1016,0))))</f>
        <v>--</v>
      </c>
      <c r="E1016" t="str">
        <f>IF(AND(MaleWeighted!E$1145=0,MaleWeighted!E$1146=0),"--",IF(AND(MaleWeighted!E$1145&gt;0,MaleWeighted!E$1146=0),IF('Male Data'!E1016&gt;MaleWeighted!E$1145,'Male Data'!$X1016,0),IF(AND(MaleWeighted!E$1145=0,MaleWeighted!E$1146&gt;0),IF('Male Data'!E1016&lt;MaleWeighted!E$1146,'Male Data'!$X1016,0),IF(AND('Male Data'!E1016&gt;MaleWeighted!E$1145,'Male Data'!E1016&lt;MaleWeighted!E$1146),'Male Data'!$X1016,0))))</f>
        <v>--</v>
      </c>
      <c r="F1016" t="str">
        <f>IF(AND(MaleWeighted!F$1145=0,MaleWeighted!F$1146=0),"--",IF(AND(MaleWeighted!F$1145&gt;0,MaleWeighted!F$1146=0),IF('Male Data'!F1016&gt;MaleWeighted!F$1145,'Male Data'!$X1016,0),IF(AND(MaleWeighted!F$1145=0,MaleWeighted!F$1146&gt;0),IF('Male Data'!F1016&lt;MaleWeighted!F$1146,'Male Data'!$X1016,0),IF(AND('Male Data'!F1016&gt;MaleWeighted!F$1145,'Male Data'!F1016&lt;MaleWeighted!F$1146),'Male Data'!$X1016,0))))</f>
        <v>--</v>
      </c>
      <c r="G1016" t="str">
        <f>IF(AND(MaleWeighted!G$1145=0,MaleWeighted!G$1146=0),"--",IF(AND(MaleWeighted!G$1145&gt;0,MaleWeighted!G$1146=0),IF('Male Data'!G1016&gt;MaleWeighted!G$1145,'Male Data'!$X1016,0),IF(AND(MaleWeighted!G$1145=0,MaleWeighted!G$1146&gt;0),IF('Male Data'!G1016&lt;MaleWeighted!G$1146,'Male Data'!$X1016,0),IF(AND('Male Data'!G1016&gt;MaleWeighted!G$1145,'Male Data'!G1016&lt;MaleWeighted!G$1146),'Male Data'!$X1016,0))))</f>
        <v>--</v>
      </c>
      <c r="H1016" t="str">
        <f>IF(AND(MaleWeighted!H$1145=0,MaleWeighted!H$1146=0),"--",IF(AND(MaleWeighted!H$1145&gt;0,MaleWeighted!H$1146=0),IF('Male Data'!H1016&gt;MaleWeighted!H$1145,'Male Data'!$X1016,0),IF(AND(MaleWeighted!H$1145=0,MaleWeighted!H$1146&gt;0),IF('Male Data'!H1016&lt;MaleWeighted!H$1146,'Male Data'!$X1016,0),IF(AND('Male Data'!H1016&gt;MaleWeighted!H$1145,'Male Data'!H1016&lt;MaleWeighted!H$1146),'Male Data'!$X1016,0))))</f>
        <v>--</v>
      </c>
      <c r="I1016" t="str">
        <f>IF(AND(MaleWeighted!I$1145=0,MaleWeighted!I$1146=0),"--",IF(AND(MaleWeighted!I$1145&gt;0,MaleWeighted!I$1146=0),IF('Male Data'!I1016&gt;MaleWeighted!I$1145,'Male Data'!$X1016,0),IF(AND(MaleWeighted!I$1145=0,MaleWeighted!I$1146&gt;0),IF('Male Data'!I1016&lt;MaleWeighted!I$1146,'Male Data'!$X1016,0),IF(AND('Male Data'!I1016&gt;MaleWeighted!I$1145,'Male Data'!I1016&lt;MaleWeighted!I$1146),'Male Data'!$X1016,0))))</f>
        <v>--</v>
      </c>
      <c r="J1016" t="str">
        <f>IF(AND(MaleWeighted!J$1145=0,MaleWeighted!J$1146=0),"--",IF(AND(MaleWeighted!J$1145&gt;0,MaleWeighted!J$1146=0),IF('Male Data'!J1016&gt;MaleWeighted!J$1145,'Male Data'!$X1016,0),IF(AND(MaleWeighted!J$1145=0,MaleWeighted!J$1146&gt;0),IF('Male Data'!J1016&lt;MaleWeighted!J$1146,'Male Data'!$X1016,0),IF(AND('Male Data'!J1016&gt;MaleWeighted!J$1145,'Male Data'!J1016&lt;MaleWeighted!J$1146),'Male Data'!$X1016,0))))</f>
        <v>--</v>
      </c>
      <c r="K1016" t="str">
        <f>IF(AND(MaleWeighted!K$1145=0,MaleWeighted!K$1146=0),"--",IF(AND(MaleWeighted!K$1145&gt;0,MaleWeighted!K$1146=0),IF('Male Data'!K1016&gt;MaleWeighted!K$1145,'Male Data'!$X1016,0),IF(AND(MaleWeighted!K$1145=0,MaleWeighted!K$1146&gt;0),IF('Male Data'!K1016&lt;MaleWeighted!K$1146,'Male Data'!$X1016,0),IF(AND('Male Data'!K1016&gt;MaleWeighted!K$1145,'Male Data'!K1016&lt;MaleWeighted!K$1146),'Male Data'!$X1016,0))))</f>
        <v>--</v>
      </c>
      <c r="L1016" t="str">
        <f>IF(AND(MaleWeighted!L$1145=0,MaleWeighted!L$1146=0),"--",IF(AND(MaleWeighted!L$1145&gt;0,MaleWeighted!L$1146=0),IF('Male Data'!L1016&gt;MaleWeighted!L$1145,'Male Data'!$X1016,0),IF(AND(MaleWeighted!L$1145=0,MaleWeighted!L$1146&gt;0),IF('Male Data'!L1016&lt;MaleWeighted!L$1146,'Male Data'!$X1016,0),IF(AND('Male Data'!L1016&gt;MaleWeighted!L$1145,'Male Data'!L1016&lt;MaleWeighted!L$1146),'Male Data'!$X1016,0))))</f>
        <v>--</v>
      </c>
      <c r="M1016" t="str">
        <f>IF(AND(MaleWeighted!M$1145=0,MaleWeighted!M$1146=0),"--",IF(AND(MaleWeighted!M$1145&gt;0,MaleWeighted!M$1146=0),IF('Male Data'!M1016&gt;MaleWeighted!M$1145,'Male Data'!$X1016,0),IF(AND(MaleWeighted!M$1145=0,MaleWeighted!M$1146&gt;0),IF('Male Data'!M1016&lt;MaleWeighted!M$1146,'Male Data'!$X1016,0),IF(AND('Male Data'!M1016&gt;MaleWeighted!M$1145,'Male Data'!M1016&lt;MaleWeighted!M$1146),'Male Data'!$X1016,0))))</f>
        <v>--</v>
      </c>
      <c r="N1016" t="str">
        <f>IF(AND(MaleWeighted!N$1145=0,MaleWeighted!N$1146=0),"--",IF(AND(MaleWeighted!N$1145&gt;0,MaleWeighted!N$1146=0),IF('Male Data'!N1016&gt;MaleWeighted!N$1145,'Male Data'!$X1016,0),IF(AND(MaleWeighted!N$1145=0,MaleWeighted!N$1146&gt;0),IF('Male Data'!N1016&lt;MaleWeighted!N$1146,'Male Data'!$X1016,0),IF(AND('Male Data'!N1016&gt;MaleWeighted!N$1145,'Male Data'!N1016&lt;MaleWeighted!N$1146),'Male Data'!$X1016,0))))</f>
        <v>--</v>
      </c>
      <c r="O1016" t="str">
        <f>IF(AND(MaleWeighted!O$1145=0,MaleWeighted!O$1146=0),"--",IF(AND(MaleWeighted!O$1145&gt;0,MaleWeighted!O$1146=0),IF('Male Data'!O1016&gt;MaleWeighted!O$1145,'Male Data'!$X1016,0),IF(AND(MaleWeighted!O$1145=0,MaleWeighted!O$1146&gt;0),IF('Male Data'!O1016&lt;MaleWeighted!O$1146,'Male Data'!$X1016,0),IF(AND('Male Data'!O1016&gt;MaleWeighted!O$1145,'Male Data'!O1016&lt;MaleWeighted!O$1146),'Male Data'!$X1016,0))))</f>
        <v>--</v>
      </c>
      <c r="P1016" t="str">
        <f>IF(AND(MaleWeighted!P$1145=0,MaleWeighted!P$1146=0),"--",IF(AND(MaleWeighted!P$1145&gt;0,MaleWeighted!P$1146=0),IF('Male Data'!P1016&gt;MaleWeighted!P$1145,'Male Data'!$X1016,0),IF(AND(MaleWeighted!P$1145=0,MaleWeighted!P$1146&gt;0),IF('Male Data'!P1016&lt;MaleWeighted!P$1146,'Male Data'!$X1016,0),IF(AND('Male Data'!P1016&gt;MaleWeighted!P$1145,'Male Data'!P1016&lt;MaleWeighted!P$1146),'Male Data'!$X1016,0))))</f>
        <v>--</v>
      </c>
      <c r="Q1016" t="str">
        <f>IF(AND(MaleWeighted!Q$1145=0,MaleWeighted!Q$1146=0),"--",IF(AND(MaleWeighted!Q$1145&gt;0,MaleWeighted!Q$1146=0),IF('Male Data'!Q1016&gt;MaleWeighted!Q$1145,'Male Data'!$X1016,0),IF(AND(MaleWeighted!Q$1145=0,MaleWeighted!Q$1146&gt;0),IF('Male Data'!Q1016&lt;MaleWeighted!Q$1146,'Male Data'!$X1016,0),IF(AND('Male Data'!Q1016&gt;MaleWeighted!Q$1145,'Male Data'!Q1016&lt;MaleWeighted!Q$1146),'Male Data'!$X1016,0))))</f>
        <v>--</v>
      </c>
      <c r="R1016" t="str">
        <f>IF(AND(MaleWeighted!R$1145=0,MaleWeighted!R$1146=0),"--",IF(AND(MaleWeighted!R$1145&gt;0,MaleWeighted!R$1146=0),IF('Male Data'!R1016&gt;MaleWeighted!R$1145,'Male Data'!$X1016,0),IF(AND(MaleWeighted!R$1145=0,MaleWeighted!R$1146&gt;0),IF('Male Data'!R1016&lt;MaleWeighted!R$1146,'Male Data'!$X1016,0),IF(AND('Male Data'!R1016&gt;MaleWeighted!R$1145,'Male Data'!R1016&lt;MaleWeighted!R$1146),'Male Data'!$X1016,0))))</f>
        <v>--</v>
      </c>
      <c r="S1016" t="str">
        <f>IF(AND(MaleWeighted!S$1145=0,MaleWeighted!S$1146=0),"--",IF(AND(MaleWeighted!S$1145&gt;0,MaleWeighted!S$1146=0),IF('Male Data'!S1016&gt;MaleWeighted!S$1145,'Male Data'!$X1016,0),IF(AND(MaleWeighted!S$1145=0,MaleWeighted!S$1146&gt;0),IF('Male Data'!S1016&lt;MaleWeighted!S$1146,'Male Data'!$X1016,0),IF(AND('Male Data'!S1016&gt;MaleWeighted!S$1145,'Male Data'!S1016&lt;MaleWeighted!S$1146),'Male Data'!$X1016,0))))</f>
        <v>--</v>
      </c>
      <c r="T1016" t="str">
        <f>IF(AND(MaleWeighted!T$1145=0,MaleWeighted!T$1146=0),"--",IF(AND(MaleWeighted!T$1145&gt;0,MaleWeighted!T$1146=0),IF('Male Data'!T1016&gt;MaleWeighted!T$1145,'Male Data'!$X1016,0),IF(AND(MaleWeighted!T$1145=0,MaleWeighted!T$1146&gt;0),IF('Male Data'!$T1016&lt;MaleWeighted!T$1146,'Male Data'!$X1016,0),IF(AND('Male Data'!T1016&gt;MaleWeighted!T$1145,'Male Data'!T1016&lt;MaleWeighted!T$1146),'Male Data'!$X1016,0))))</f>
        <v>--</v>
      </c>
      <c r="U1016" t="str">
        <f>IF(AND(MaleWeighted!U$1145=0,MaleWeighted!U$1146=0),"--",IF(AND(MaleWeighted!U$1145&gt;0,MaleWeighted!U$1146=0),IF('Male Data'!U1016&gt;MaleWeighted!U$1145,'Male Data'!$X1016,0),IF(AND(MaleWeighted!U$1145=0,MaleWeighted!U$1146&gt;0),IF('Male Data'!U1016&lt;MaleWeighted!U$1146,'Male Data'!$X1016,0),IF(AND('Male Data'!U1016&gt;MaleWeighted!U$1145,'Male Data'!U1016&lt;MaleWeighted!U$1146),'Male Data'!$X1016,0))))</f>
        <v>--</v>
      </c>
      <c r="V1016" t="str">
        <f>IF(AND(MaleWeighted!V$1145=0,MaleWeighted!V$1146=0),"--",IF(AND(MaleWeighted!V$1145&gt;0,MaleWeighted!V$1146=0),IF('Male Data'!V1016&gt;MaleWeighted!V$1145,'Male Data'!$X1016,0),IF(AND(MaleWeighted!V$1145=0,MaleWeighted!V$1146&gt;0),IF('Male Data'!V1016&lt;MaleWeighted!V$1146,'Male Data'!$X1016,0),IF(AND('Male Data'!V1016&gt;MaleWeighted!V$1145,'Male Data'!V1016&lt;MaleWeighted!V$1146),'Male Data'!$X1016,0))))</f>
        <v>--</v>
      </c>
      <c r="W1016" t="str">
        <f>IF(AND(MaleWeighted!W$1145=0,MaleWeighted!W$1146=0),"--",IF(AND(MaleWeighted!W$1145&gt;0,MaleWeighted!W$1146=0),IF('Male Data'!W1016&gt;MaleWeighted!W$1145,'Male Data'!$X1016,0),IF(AND(MaleWeighted!W$1145=0,MaleWeighted!W$1146&gt;0),IF('Male Data'!W1016&lt;MaleWeighted!W$1146,'Male Data'!$X1016,0),IF(AND('Male Data'!W1016&gt;MaleWeighted!W$1145,'Male Data'!W1016&lt;MaleWeighted!W$1146),'Male Data'!$X1016,0))))</f>
        <v>--</v>
      </c>
      <c r="Y1016">
        <f t="shared" si="30"/>
        <v>0</v>
      </c>
      <c r="Z1016">
        <f>Y1016*'Male Data'!X1016</f>
        <v>0</v>
      </c>
      <c r="AA1016">
        <f t="shared" si="31"/>
        <v>1</v>
      </c>
      <c r="AB1016">
        <f>AA1016*'Male Data'!X1016</f>
        <v>15499</v>
      </c>
    </row>
    <row r="1017" spans="1:28">
      <c r="A1017">
        <f>'Male Data'!A1017</f>
        <v>1016</v>
      </c>
      <c r="B1017" t="str">
        <f>'Male Data'!B1017</f>
        <v>M</v>
      </c>
      <c r="C1017" t="str">
        <f>IF(AND(MaleWeighted!C$1145=0,MaleWeighted!C$1146=0),"--",IF(AND(MaleWeighted!C$1145&gt;0,MaleWeighted!C$1146=0),IF('Male Data'!C1017&gt;MaleWeighted!C$1145,'Male Data'!$X1017,0),IF(AND(MaleWeighted!C$1145=0,MaleWeighted!C$1146&gt;0),IF('Male Data'!C1017&lt;MaleWeighted!C$1146,'Male Data'!$X1017,0),IF(AND('Male Data'!C1017&gt;MaleWeighted!C$1145,'Male Data'!C1017&lt;MaleWeighted!C$1146),'Male Data'!$X1017,0))))</f>
        <v>--</v>
      </c>
      <c r="D1017" t="str">
        <f>IF(AND(MaleWeighted!D$1145=0,MaleWeighted!D$1146=0),"--",IF(AND(MaleWeighted!D$1145&gt;0,MaleWeighted!D$1146=0),IF('Male Data'!D1017&gt;MaleWeighted!D$1145,'Male Data'!$X1017,0),IF(AND(MaleWeighted!D$1145=0,MaleWeighted!D$1146&gt;0),IF('Male Data'!D1017&lt;MaleWeighted!D$1146,'Male Data'!$X1017,0),IF(AND('Male Data'!D1017&gt;MaleWeighted!D$1145,'Male Data'!D1017&lt;MaleWeighted!D$1146),'Male Data'!$X1017,0))))</f>
        <v>--</v>
      </c>
      <c r="E1017" t="str">
        <f>IF(AND(MaleWeighted!E$1145=0,MaleWeighted!E$1146=0),"--",IF(AND(MaleWeighted!E$1145&gt;0,MaleWeighted!E$1146=0),IF('Male Data'!E1017&gt;MaleWeighted!E$1145,'Male Data'!$X1017,0),IF(AND(MaleWeighted!E$1145=0,MaleWeighted!E$1146&gt;0),IF('Male Data'!E1017&lt;MaleWeighted!E$1146,'Male Data'!$X1017,0),IF(AND('Male Data'!E1017&gt;MaleWeighted!E$1145,'Male Data'!E1017&lt;MaleWeighted!E$1146),'Male Data'!$X1017,0))))</f>
        <v>--</v>
      </c>
      <c r="F1017" t="str">
        <f>IF(AND(MaleWeighted!F$1145=0,MaleWeighted!F$1146=0),"--",IF(AND(MaleWeighted!F$1145&gt;0,MaleWeighted!F$1146=0),IF('Male Data'!F1017&gt;MaleWeighted!F$1145,'Male Data'!$X1017,0),IF(AND(MaleWeighted!F$1145=0,MaleWeighted!F$1146&gt;0),IF('Male Data'!F1017&lt;MaleWeighted!F$1146,'Male Data'!$X1017,0),IF(AND('Male Data'!F1017&gt;MaleWeighted!F$1145,'Male Data'!F1017&lt;MaleWeighted!F$1146),'Male Data'!$X1017,0))))</f>
        <v>--</v>
      </c>
      <c r="G1017" t="str">
        <f>IF(AND(MaleWeighted!G$1145=0,MaleWeighted!G$1146=0),"--",IF(AND(MaleWeighted!G$1145&gt;0,MaleWeighted!G$1146=0),IF('Male Data'!G1017&gt;MaleWeighted!G$1145,'Male Data'!$X1017,0),IF(AND(MaleWeighted!G$1145=0,MaleWeighted!G$1146&gt;0),IF('Male Data'!G1017&lt;MaleWeighted!G$1146,'Male Data'!$X1017,0),IF(AND('Male Data'!G1017&gt;MaleWeighted!G$1145,'Male Data'!G1017&lt;MaleWeighted!G$1146),'Male Data'!$X1017,0))))</f>
        <v>--</v>
      </c>
      <c r="H1017" t="str">
        <f>IF(AND(MaleWeighted!H$1145=0,MaleWeighted!H$1146=0),"--",IF(AND(MaleWeighted!H$1145&gt;0,MaleWeighted!H$1146=0),IF('Male Data'!H1017&gt;MaleWeighted!H$1145,'Male Data'!$X1017,0),IF(AND(MaleWeighted!H$1145=0,MaleWeighted!H$1146&gt;0),IF('Male Data'!H1017&lt;MaleWeighted!H$1146,'Male Data'!$X1017,0),IF(AND('Male Data'!H1017&gt;MaleWeighted!H$1145,'Male Data'!H1017&lt;MaleWeighted!H$1146),'Male Data'!$X1017,0))))</f>
        <v>--</v>
      </c>
      <c r="I1017" t="str">
        <f>IF(AND(MaleWeighted!I$1145=0,MaleWeighted!I$1146=0),"--",IF(AND(MaleWeighted!I$1145&gt;0,MaleWeighted!I$1146=0),IF('Male Data'!I1017&gt;MaleWeighted!I$1145,'Male Data'!$X1017,0),IF(AND(MaleWeighted!I$1145=0,MaleWeighted!I$1146&gt;0),IF('Male Data'!I1017&lt;MaleWeighted!I$1146,'Male Data'!$X1017,0),IF(AND('Male Data'!I1017&gt;MaleWeighted!I$1145,'Male Data'!I1017&lt;MaleWeighted!I$1146),'Male Data'!$X1017,0))))</f>
        <v>--</v>
      </c>
      <c r="J1017" t="str">
        <f>IF(AND(MaleWeighted!J$1145=0,MaleWeighted!J$1146=0),"--",IF(AND(MaleWeighted!J$1145&gt;0,MaleWeighted!J$1146=0),IF('Male Data'!J1017&gt;MaleWeighted!J$1145,'Male Data'!$X1017,0),IF(AND(MaleWeighted!J$1145=0,MaleWeighted!J$1146&gt;0),IF('Male Data'!J1017&lt;MaleWeighted!J$1146,'Male Data'!$X1017,0),IF(AND('Male Data'!J1017&gt;MaleWeighted!J$1145,'Male Data'!J1017&lt;MaleWeighted!J$1146),'Male Data'!$X1017,0))))</f>
        <v>--</v>
      </c>
      <c r="K1017" t="str">
        <f>IF(AND(MaleWeighted!K$1145=0,MaleWeighted!K$1146=0),"--",IF(AND(MaleWeighted!K$1145&gt;0,MaleWeighted!K$1146=0),IF('Male Data'!K1017&gt;MaleWeighted!K$1145,'Male Data'!$X1017,0),IF(AND(MaleWeighted!K$1145=0,MaleWeighted!K$1146&gt;0),IF('Male Data'!K1017&lt;MaleWeighted!K$1146,'Male Data'!$X1017,0),IF(AND('Male Data'!K1017&gt;MaleWeighted!K$1145,'Male Data'!K1017&lt;MaleWeighted!K$1146),'Male Data'!$X1017,0))))</f>
        <v>--</v>
      </c>
      <c r="L1017" t="str">
        <f>IF(AND(MaleWeighted!L$1145=0,MaleWeighted!L$1146=0),"--",IF(AND(MaleWeighted!L$1145&gt;0,MaleWeighted!L$1146=0),IF('Male Data'!L1017&gt;MaleWeighted!L$1145,'Male Data'!$X1017,0),IF(AND(MaleWeighted!L$1145=0,MaleWeighted!L$1146&gt;0),IF('Male Data'!L1017&lt;MaleWeighted!L$1146,'Male Data'!$X1017,0),IF(AND('Male Data'!L1017&gt;MaleWeighted!L$1145,'Male Data'!L1017&lt;MaleWeighted!L$1146),'Male Data'!$X1017,0))))</f>
        <v>--</v>
      </c>
      <c r="M1017" t="str">
        <f>IF(AND(MaleWeighted!M$1145=0,MaleWeighted!M$1146=0),"--",IF(AND(MaleWeighted!M$1145&gt;0,MaleWeighted!M$1146=0),IF('Male Data'!M1017&gt;MaleWeighted!M$1145,'Male Data'!$X1017,0),IF(AND(MaleWeighted!M$1145=0,MaleWeighted!M$1146&gt;0),IF('Male Data'!M1017&lt;MaleWeighted!M$1146,'Male Data'!$X1017,0),IF(AND('Male Data'!M1017&gt;MaleWeighted!M$1145,'Male Data'!M1017&lt;MaleWeighted!M$1146),'Male Data'!$X1017,0))))</f>
        <v>--</v>
      </c>
      <c r="N1017" t="str">
        <f>IF(AND(MaleWeighted!N$1145=0,MaleWeighted!N$1146=0),"--",IF(AND(MaleWeighted!N$1145&gt;0,MaleWeighted!N$1146=0),IF('Male Data'!N1017&gt;MaleWeighted!N$1145,'Male Data'!$X1017,0),IF(AND(MaleWeighted!N$1145=0,MaleWeighted!N$1146&gt;0),IF('Male Data'!N1017&lt;MaleWeighted!N$1146,'Male Data'!$X1017,0),IF(AND('Male Data'!N1017&gt;MaleWeighted!N$1145,'Male Data'!N1017&lt;MaleWeighted!N$1146),'Male Data'!$X1017,0))))</f>
        <v>--</v>
      </c>
      <c r="O1017" t="str">
        <f>IF(AND(MaleWeighted!O$1145=0,MaleWeighted!O$1146=0),"--",IF(AND(MaleWeighted!O$1145&gt;0,MaleWeighted!O$1146=0),IF('Male Data'!O1017&gt;MaleWeighted!O$1145,'Male Data'!$X1017,0),IF(AND(MaleWeighted!O$1145=0,MaleWeighted!O$1146&gt;0),IF('Male Data'!O1017&lt;MaleWeighted!O$1146,'Male Data'!$X1017,0),IF(AND('Male Data'!O1017&gt;MaleWeighted!O$1145,'Male Data'!O1017&lt;MaleWeighted!O$1146),'Male Data'!$X1017,0))))</f>
        <v>--</v>
      </c>
      <c r="P1017" t="str">
        <f>IF(AND(MaleWeighted!P$1145=0,MaleWeighted!P$1146=0),"--",IF(AND(MaleWeighted!P$1145&gt;0,MaleWeighted!P$1146=0),IF('Male Data'!P1017&gt;MaleWeighted!P$1145,'Male Data'!$X1017,0),IF(AND(MaleWeighted!P$1145=0,MaleWeighted!P$1146&gt;0),IF('Male Data'!P1017&lt;MaleWeighted!P$1146,'Male Data'!$X1017,0),IF(AND('Male Data'!P1017&gt;MaleWeighted!P$1145,'Male Data'!P1017&lt;MaleWeighted!P$1146),'Male Data'!$X1017,0))))</f>
        <v>--</v>
      </c>
      <c r="Q1017" t="str">
        <f>IF(AND(MaleWeighted!Q$1145=0,MaleWeighted!Q$1146=0),"--",IF(AND(MaleWeighted!Q$1145&gt;0,MaleWeighted!Q$1146=0),IF('Male Data'!Q1017&gt;MaleWeighted!Q$1145,'Male Data'!$X1017,0),IF(AND(MaleWeighted!Q$1145=0,MaleWeighted!Q$1146&gt;0),IF('Male Data'!Q1017&lt;MaleWeighted!Q$1146,'Male Data'!$X1017,0),IF(AND('Male Data'!Q1017&gt;MaleWeighted!Q$1145,'Male Data'!Q1017&lt;MaleWeighted!Q$1146),'Male Data'!$X1017,0))))</f>
        <v>--</v>
      </c>
      <c r="R1017" t="str">
        <f>IF(AND(MaleWeighted!R$1145=0,MaleWeighted!R$1146=0),"--",IF(AND(MaleWeighted!R$1145&gt;0,MaleWeighted!R$1146=0),IF('Male Data'!R1017&gt;MaleWeighted!R$1145,'Male Data'!$X1017,0),IF(AND(MaleWeighted!R$1145=0,MaleWeighted!R$1146&gt;0),IF('Male Data'!R1017&lt;MaleWeighted!R$1146,'Male Data'!$X1017,0),IF(AND('Male Data'!R1017&gt;MaleWeighted!R$1145,'Male Data'!R1017&lt;MaleWeighted!R$1146),'Male Data'!$X1017,0))))</f>
        <v>--</v>
      </c>
      <c r="S1017" t="str">
        <f>IF(AND(MaleWeighted!S$1145=0,MaleWeighted!S$1146=0),"--",IF(AND(MaleWeighted!S$1145&gt;0,MaleWeighted!S$1146=0),IF('Male Data'!S1017&gt;MaleWeighted!S$1145,'Male Data'!$X1017,0),IF(AND(MaleWeighted!S$1145=0,MaleWeighted!S$1146&gt;0),IF('Male Data'!S1017&lt;MaleWeighted!S$1146,'Male Data'!$X1017,0),IF(AND('Male Data'!S1017&gt;MaleWeighted!S$1145,'Male Data'!S1017&lt;MaleWeighted!S$1146),'Male Data'!$X1017,0))))</f>
        <v>--</v>
      </c>
      <c r="T1017" t="str">
        <f>IF(AND(MaleWeighted!T$1145=0,MaleWeighted!T$1146=0),"--",IF(AND(MaleWeighted!T$1145&gt;0,MaleWeighted!T$1146=0),IF('Male Data'!T1017&gt;MaleWeighted!T$1145,'Male Data'!$X1017,0),IF(AND(MaleWeighted!T$1145=0,MaleWeighted!T$1146&gt;0),IF('Male Data'!$T1017&lt;MaleWeighted!T$1146,'Male Data'!$X1017,0),IF(AND('Male Data'!T1017&gt;MaleWeighted!T$1145,'Male Data'!T1017&lt;MaleWeighted!T$1146),'Male Data'!$X1017,0))))</f>
        <v>--</v>
      </c>
      <c r="U1017" t="str">
        <f>IF(AND(MaleWeighted!U$1145=0,MaleWeighted!U$1146=0),"--",IF(AND(MaleWeighted!U$1145&gt;0,MaleWeighted!U$1146=0),IF('Male Data'!U1017&gt;MaleWeighted!U$1145,'Male Data'!$X1017,0),IF(AND(MaleWeighted!U$1145=0,MaleWeighted!U$1146&gt;0),IF('Male Data'!U1017&lt;MaleWeighted!U$1146,'Male Data'!$X1017,0),IF(AND('Male Data'!U1017&gt;MaleWeighted!U$1145,'Male Data'!U1017&lt;MaleWeighted!U$1146),'Male Data'!$X1017,0))))</f>
        <v>--</v>
      </c>
      <c r="V1017" t="str">
        <f>IF(AND(MaleWeighted!V$1145=0,MaleWeighted!V$1146=0),"--",IF(AND(MaleWeighted!V$1145&gt;0,MaleWeighted!V$1146=0),IF('Male Data'!V1017&gt;MaleWeighted!V$1145,'Male Data'!$X1017,0),IF(AND(MaleWeighted!V$1145=0,MaleWeighted!V$1146&gt;0),IF('Male Data'!V1017&lt;MaleWeighted!V$1146,'Male Data'!$X1017,0),IF(AND('Male Data'!V1017&gt;MaleWeighted!V$1145,'Male Data'!V1017&lt;MaleWeighted!V$1146),'Male Data'!$X1017,0))))</f>
        <v>--</v>
      </c>
      <c r="W1017" t="str">
        <f>IF(AND(MaleWeighted!W$1145=0,MaleWeighted!W$1146=0),"--",IF(AND(MaleWeighted!W$1145&gt;0,MaleWeighted!W$1146=0),IF('Male Data'!W1017&gt;MaleWeighted!W$1145,'Male Data'!$X1017,0),IF(AND(MaleWeighted!W$1145=0,MaleWeighted!W$1146&gt;0),IF('Male Data'!W1017&lt;MaleWeighted!W$1146,'Male Data'!$X1017,0),IF(AND('Male Data'!W1017&gt;MaleWeighted!W$1145,'Male Data'!W1017&lt;MaleWeighted!W$1146),'Male Data'!$X1017,0))))</f>
        <v>--</v>
      </c>
      <c r="Y1017">
        <f t="shared" si="30"/>
        <v>0</v>
      </c>
      <c r="Z1017">
        <f>Y1017*'Male Data'!X1017</f>
        <v>0</v>
      </c>
      <c r="AA1017">
        <f t="shared" si="31"/>
        <v>1</v>
      </c>
      <c r="AB1017">
        <f>AA1017*'Male Data'!X1017</f>
        <v>144103</v>
      </c>
    </row>
    <row r="1018" spans="1:28">
      <c r="A1018">
        <f>'Male Data'!A1018</f>
        <v>1017</v>
      </c>
      <c r="B1018" t="str">
        <f>'Male Data'!B1018</f>
        <v>M</v>
      </c>
      <c r="C1018" t="str">
        <f>IF(AND(MaleWeighted!C$1145=0,MaleWeighted!C$1146=0),"--",IF(AND(MaleWeighted!C$1145&gt;0,MaleWeighted!C$1146=0),IF('Male Data'!C1018&gt;MaleWeighted!C$1145,'Male Data'!$X1018,0),IF(AND(MaleWeighted!C$1145=0,MaleWeighted!C$1146&gt;0),IF('Male Data'!C1018&lt;MaleWeighted!C$1146,'Male Data'!$X1018,0),IF(AND('Male Data'!C1018&gt;MaleWeighted!C$1145,'Male Data'!C1018&lt;MaleWeighted!C$1146),'Male Data'!$X1018,0))))</f>
        <v>--</v>
      </c>
      <c r="D1018" t="str">
        <f>IF(AND(MaleWeighted!D$1145=0,MaleWeighted!D$1146=0),"--",IF(AND(MaleWeighted!D$1145&gt;0,MaleWeighted!D$1146=0),IF('Male Data'!D1018&gt;MaleWeighted!D$1145,'Male Data'!$X1018,0),IF(AND(MaleWeighted!D$1145=0,MaleWeighted!D$1146&gt;0),IF('Male Data'!D1018&lt;MaleWeighted!D$1146,'Male Data'!$X1018,0),IF(AND('Male Data'!D1018&gt;MaleWeighted!D$1145,'Male Data'!D1018&lt;MaleWeighted!D$1146),'Male Data'!$X1018,0))))</f>
        <v>--</v>
      </c>
      <c r="E1018" t="str">
        <f>IF(AND(MaleWeighted!E$1145=0,MaleWeighted!E$1146=0),"--",IF(AND(MaleWeighted!E$1145&gt;0,MaleWeighted!E$1146=0),IF('Male Data'!E1018&gt;MaleWeighted!E$1145,'Male Data'!$X1018,0),IF(AND(MaleWeighted!E$1145=0,MaleWeighted!E$1146&gt;0),IF('Male Data'!E1018&lt;MaleWeighted!E$1146,'Male Data'!$X1018,0),IF(AND('Male Data'!E1018&gt;MaleWeighted!E$1145,'Male Data'!E1018&lt;MaleWeighted!E$1146),'Male Data'!$X1018,0))))</f>
        <v>--</v>
      </c>
      <c r="F1018" t="str">
        <f>IF(AND(MaleWeighted!F$1145=0,MaleWeighted!F$1146=0),"--",IF(AND(MaleWeighted!F$1145&gt;0,MaleWeighted!F$1146=0),IF('Male Data'!F1018&gt;MaleWeighted!F$1145,'Male Data'!$X1018,0),IF(AND(MaleWeighted!F$1145=0,MaleWeighted!F$1146&gt;0),IF('Male Data'!F1018&lt;MaleWeighted!F$1146,'Male Data'!$X1018,0),IF(AND('Male Data'!F1018&gt;MaleWeighted!F$1145,'Male Data'!F1018&lt;MaleWeighted!F$1146),'Male Data'!$X1018,0))))</f>
        <v>--</v>
      </c>
      <c r="G1018" t="str">
        <f>IF(AND(MaleWeighted!G$1145=0,MaleWeighted!G$1146=0),"--",IF(AND(MaleWeighted!G$1145&gt;0,MaleWeighted!G$1146=0),IF('Male Data'!G1018&gt;MaleWeighted!G$1145,'Male Data'!$X1018,0),IF(AND(MaleWeighted!G$1145=0,MaleWeighted!G$1146&gt;0),IF('Male Data'!G1018&lt;MaleWeighted!G$1146,'Male Data'!$X1018,0),IF(AND('Male Data'!G1018&gt;MaleWeighted!G$1145,'Male Data'!G1018&lt;MaleWeighted!G$1146),'Male Data'!$X1018,0))))</f>
        <v>--</v>
      </c>
      <c r="H1018" t="str">
        <f>IF(AND(MaleWeighted!H$1145=0,MaleWeighted!H$1146=0),"--",IF(AND(MaleWeighted!H$1145&gt;0,MaleWeighted!H$1146=0),IF('Male Data'!H1018&gt;MaleWeighted!H$1145,'Male Data'!$X1018,0),IF(AND(MaleWeighted!H$1145=0,MaleWeighted!H$1146&gt;0),IF('Male Data'!H1018&lt;MaleWeighted!H$1146,'Male Data'!$X1018,0),IF(AND('Male Data'!H1018&gt;MaleWeighted!H$1145,'Male Data'!H1018&lt;MaleWeighted!H$1146),'Male Data'!$X1018,0))))</f>
        <v>--</v>
      </c>
      <c r="I1018" t="str">
        <f>IF(AND(MaleWeighted!I$1145=0,MaleWeighted!I$1146=0),"--",IF(AND(MaleWeighted!I$1145&gt;0,MaleWeighted!I$1146=0),IF('Male Data'!I1018&gt;MaleWeighted!I$1145,'Male Data'!$X1018,0),IF(AND(MaleWeighted!I$1145=0,MaleWeighted!I$1146&gt;0),IF('Male Data'!I1018&lt;MaleWeighted!I$1146,'Male Data'!$X1018,0),IF(AND('Male Data'!I1018&gt;MaleWeighted!I$1145,'Male Data'!I1018&lt;MaleWeighted!I$1146),'Male Data'!$X1018,0))))</f>
        <v>--</v>
      </c>
      <c r="J1018" t="str">
        <f>IF(AND(MaleWeighted!J$1145=0,MaleWeighted!J$1146=0),"--",IF(AND(MaleWeighted!J$1145&gt;0,MaleWeighted!J$1146=0),IF('Male Data'!J1018&gt;MaleWeighted!J$1145,'Male Data'!$X1018,0),IF(AND(MaleWeighted!J$1145=0,MaleWeighted!J$1146&gt;0),IF('Male Data'!J1018&lt;MaleWeighted!J$1146,'Male Data'!$X1018,0),IF(AND('Male Data'!J1018&gt;MaleWeighted!J$1145,'Male Data'!J1018&lt;MaleWeighted!J$1146),'Male Data'!$X1018,0))))</f>
        <v>--</v>
      </c>
      <c r="K1018" t="str">
        <f>IF(AND(MaleWeighted!K$1145=0,MaleWeighted!K$1146=0),"--",IF(AND(MaleWeighted!K$1145&gt;0,MaleWeighted!K$1146=0),IF('Male Data'!K1018&gt;MaleWeighted!K$1145,'Male Data'!$X1018,0),IF(AND(MaleWeighted!K$1145=0,MaleWeighted!K$1146&gt;0),IF('Male Data'!K1018&lt;MaleWeighted!K$1146,'Male Data'!$X1018,0),IF(AND('Male Data'!K1018&gt;MaleWeighted!K$1145,'Male Data'!K1018&lt;MaleWeighted!K$1146),'Male Data'!$X1018,0))))</f>
        <v>--</v>
      </c>
      <c r="L1018" t="str">
        <f>IF(AND(MaleWeighted!L$1145=0,MaleWeighted!L$1146=0),"--",IF(AND(MaleWeighted!L$1145&gt;0,MaleWeighted!L$1146=0),IF('Male Data'!L1018&gt;MaleWeighted!L$1145,'Male Data'!$X1018,0),IF(AND(MaleWeighted!L$1145=0,MaleWeighted!L$1146&gt;0),IF('Male Data'!L1018&lt;MaleWeighted!L$1146,'Male Data'!$X1018,0),IF(AND('Male Data'!L1018&gt;MaleWeighted!L$1145,'Male Data'!L1018&lt;MaleWeighted!L$1146),'Male Data'!$X1018,0))))</f>
        <v>--</v>
      </c>
      <c r="M1018" t="str">
        <f>IF(AND(MaleWeighted!M$1145=0,MaleWeighted!M$1146=0),"--",IF(AND(MaleWeighted!M$1145&gt;0,MaleWeighted!M$1146=0),IF('Male Data'!M1018&gt;MaleWeighted!M$1145,'Male Data'!$X1018,0),IF(AND(MaleWeighted!M$1145=0,MaleWeighted!M$1146&gt;0),IF('Male Data'!M1018&lt;MaleWeighted!M$1146,'Male Data'!$X1018,0),IF(AND('Male Data'!M1018&gt;MaleWeighted!M$1145,'Male Data'!M1018&lt;MaleWeighted!M$1146),'Male Data'!$X1018,0))))</f>
        <v>--</v>
      </c>
      <c r="N1018" t="str">
        <f>IF(AND(MaleWeighted!N$1145=0,MaleWeighted!N$1146=0),"--",IF(AND(MaleWeighted!N$1145&gt;0,MaleWeighted!N$1146=0),IF('Male Data'!N1018&gt;MaleWeighted!N$1145,'Male Data'!$X1018,0),IF(AND(MaleWeighted!N$1145=0,MaleWeighted!N$1146&gt;0),IF('Male Data'!N1018&lt;MaleWeighted!N$1146,'Male Data'!$X1018,0),IF(AND('Male Data'!N1018&gt;MaleWeighted!N$1145,'Male Data'!N1018&lt;MaleWeighted!N$1146),'Male Data'!$X1018,0))))</f>
        <v>--</v>
      </c>
      <c r="O1018" t="str">
        <f>IF(AND(MaleWeighted!O$1145=0,MaleWeighted!O$1146=0),"--",IF(AND(MaleWeighted!O$1145&gt;0,MaleWeighted!O$1146=0),IF('Male Data'!O1018&gt;MaleWeighted!O$1145,'Male Data'!$X1018,0),IF(AND(MaleWeighted!O$1145=0,MaleWeighted!O$1146&gt;0),IF('Male Data'!O1018&lt;MaleWeighted!O$1146,'Male Data'!$X1018,0),IF(AND('Male Data'!O1018&gt;MaleWeighted!O$1145,'Male Data'!O1018&lt;MaleWeighted!O$1146),'Male Data'!$X1018,0))))</f>
        <v>--</v>
      </c>
      <c r="P1018" t="str">
        <f>IF(AND(MaleWeighted!P$1145=0,MaleWeighted!P$1146=0),"--",IF(AND(MaleWeighted!P$1145&gt;0,MaleWeighted!P$1146=0),IF('Male Data'!P1018&gt;MaleWeighted!P$1145,'Male Data'!$X1018,0),IF(AND(MaleWeighted!P$1145=0,MaleWeighted!P$1146&gt;0),IF('Male Data'!P1018&lt;MaleWeighted!P$1146,'Male Data'!$X1018,0),IF(AND('Male Data'!P1018&gt;MaleWeighted!P$1145,'Male Data'!P1018&lt;MaleWeighted!P$1146),'Male Data'!$X1018,0))))</f>
        <v>--</v>
      </c>
      <c r="Q1018" t="str">
        <f>IF(AND(MaleWeighted!Q$1145=0,MaleWeighted!Q$1146=0),"--",IF(AND(MaleWeighted!Q$1145&gt;0,MaleWeighted!Q$1146=0),IF('Male Data'!Q1018&gt;MaleWeighted!Q$1145,'Male Data'!$X1018,0),IF(AND(MaleWeighted!Q$1145=0,MaleWeighted!Q$1146&gt;0),IF('Male Data'!Q1018&lt;MaleWeighted!Q$1146,'Male Data'!$X1018,0),IF(AND('Male Data'!Q1018&gt;MaleWeighted!Q$1145,'Male Data'!Q1018&lt;MaleWeighted!Q$1146),'Male Data'!$X1018,0))))</f>
        <v>--</v>
      </c>
      <c r="R1018" t="str">
        <f>IF(AND(MaleWeighted!R$1145=0,MaleWeighted!R$1146=0),"--",IF(AND(MaleWeighted!R$1145&gt;0,MaleWeighted!R$1146=0),IF('Male Data'!R1018&gt;MaleWeighted!R$1145,'Male Data'!$X1018,0),IF(AND(MaleWeighted!R$1145=0,MaleWeighted!R$1146&gt;0),IF('Male Data'!R1018&lt;MaleWeighted!R$1146,'Male Data'!$X1018,0),IF(AND('Male Data'!R1018&gt;MaleWeighted!R$1145,'Male Data'!R1018&lt;MaleWeighted!R$1146),'Male Data'!$X1018,0))))</f>
        <v>--</v>
      </c>
      <c r="S1018" t="str">
        <f>IF(AND(MaleWeighted!S$1145=0,MaleWeighted!S$1146=0),"--",IF(AND(MaleWeighted!S$1145&gt;0,MaleWeighted!S$1146=0),IF('Male Data'!S1018&gt;MaleWeighted!S$1145,'Male Data'!$X1018,0),IF(AND(MaleWeighted!S$1145=0,MaleWeighted!S$1146&gt;0),IF('Male Data'!S1018&lt;MaleWeighted!S$1146,'Male Data'!$X1018,0),IF(AND('Male Data'!S1018&gt;MaleWeighted!S$1145,'Male Data'!S1018&lt;MaleWeighted!S$1146),'Male Data'!$X1018,0))))</f>
        <v>--</v>
      </c>
      <c r="T1018" t="str">
        <f>IF(AND(MaleWeighted!T$1145=0,MaleWeighted!T$1146=0),"--",IF(AND(MaleWeighted!T$1145&gt;0,MaleWeighted!T$1146=0),IF('Male Data'!T1018&gt;MaleWeighted!T$1145,'Male Data'!$X1018,0),IF(AND(MaleWeighted!T$1145=0,MaleWeighted!T$1146&gt;0),IF('Male Data'!$T1018&lt;MaleWeighted!T$1146,'Male Data'!$X1018,0),IF(AND('Male Data'!T1018&gt;MaleWeighted!T$1145,'Male Data'!T1018&lt;MaleWeighted!T$1146),'Male Data'!$X1018,0))))</f>
        <v>--</v>
      </c>
      <c r="U1018" t="str">
        <f>IF(AND(MaleWeighted!U$1145=0,MaleWeighted!U$1146=0),"--",IF(AND(MaleWeighted!U$1145&gt;0,MaleWeighted!U$1146=0),IF('Male Data'!U1018&gt;MaleWeighted!U$1145,'Male Data'!$X1018,0),IF(AND(MaleWeighted!U$1145=0,MaleWeighted!U$1146&gt;0),IF('Male Data'!U1018&lt;MaleWeighted!U$1146,'Male Data'!$X1018,0),IF(AND('Male Data'!U1018&gt;MaleWeighted!U$1145,'Male Data'!U1018&lt;MaleWeighted!U$1146),'Male Data'!$X1018,0))))</f>
        <v>--</v>
      </c>
      <c r="V1018" t="str">
        <f>IF(AND(MaleWeighted!V$1145=0,MaleWeighted!V$1146=0),"--",IF(AND(MaleWeighted!V$1145&gt;0,MaleWeighted!V$1146=0),IF('Male Data'!V1018&gt;MaleWeighted!V$1145,'Male Data'!$X1018,0),IF(AND(MaleWeighted!V$1145=0,MaleWeighted!V$1146&gt;0),IF('Male Data'!V1018&lt;MaleWeighted!V$1146,'Male Data'!$X1018,0),IF(AND('Male Data'!V1018&gt;MaleWeighted!V$1145,'Male Data'!V1018&lt;MaleWeighted!V$1146),'Male Data'!$X1018,0))))</f>
        <v>--</v>
      </c>
      <c r="W1018" t="str">
        <f>IF(AND(MaleWeighted!W$1145=0,MaleWeighted!W$1146=0),"--",IF(AND(MaleWeighted!W$1145&gt;0,MaleWeighted!W$1146=0),IF('Male Data'!W1018&gt;MaleWeighted!W$1145,'Male Data'!$X1018,0),IF(AND(MaleWeighted!W$1145=0,MaleWeighted!W$1146&gt;0),IF('Male Data'!W1018&lt;MaleWeighted!W$1146,'Male Data'!$X1018,0),IF(AND('Male Data'!W1018&gt;MaleWeighted!W$1145,'Male Data'!W1018&lt;MaleWeighted!W$1146),'Male Data'!$X1018,0))))</f>
        <v>--</v>
      </c>
      <c r="Y1018">
        <f t="shared" si="30"/>
        <v>0</v>
      </c>
      <c r="Z1018">
        <f>Y1018*'Male Data'!X1018</f>
        <v>0</v>
      </c>
      <c r="AA1018">
        <f t="shared" si="31"/>
        <v>1</v>
      </c>
      <c r="AB1018">
        <f>AA1018*'Male Data'!X1018</f>
        <v>73232</v>
      </c>
    </row>
    <row r="1019" spans="1:28">
      <c r="A1019">
        <f>'Male Data'!A1019</f>
        <v>1018</v>
      </c>
      <c r="B1019" t="str">
        <f>'Male Data'!B1019</f>
        <v>M</v>
      </c>
      <c r="C1019" t="str">
        <f>IF(AND(MaleWeighted!C$1145=0,MaleWeighted!C$1146=0),"--",IF(AND(MaleWeighted!C$1145&gt;0,MaleWeighted!C$1146=0),IF('Male Data'!C1019&gt;MaleWeighted!C$1145,'Male Data'!$X1019,0),IF(AND(MaleWeighted!C$1145=0,MaleWeighted!C$1146&gt;0),IF('Male Data'!C1019&lt;MaleWeighted!C$1146,'Male Data'!$X1019,0),IF(AND('Male Data'!C1019&gt;MaleWeighted!C$1145,'Male Data'!C1019&lt;MaleWeighted!C$1146),'Male Data'!$X1019,0))))</f>
        <v>--</v>
      </c>
      <c r="D1019" t="str">
        <f>IF(AND(MaleWeighted!D$1145=0,MaleWeighted!D$1146=0),"--",IF(AND(MaleWeighted!D$1145&gt;0,MaleWeighted!D$1146=0),IF('Male Data'!D1019&gt;MaleWeighted!D$1145,'Male Data'!$X1019,0),IF(AND(MaleWeighted!D$1145=0,MaleWeighted!D$1146&gt;0),IF('Male Data'!D1019&lt;MaleWeighted!D$1146,'Male Data'!$X1019,0),IF(AND('Male Data'!D1019&gt;MaleWeighted!D$1145,'Male Data'!D1019&lt;MaleWeighted!D$1146),'Male Data'!$X1019,0))))</f>
        <v>--</v>
      </c>
      <c r="E1019" t="str">
        <f>IF(AND(MaleWeighted!E$1145=0,MaleWeighted!E$1146=0),"--",IF(AND(MaleWeighted!E$1145&gt;0,MaleWeighted!E$1146=0),IF('Male Data'!E1019&gt;MaleWeighted!E$1145,'Male Data'!$X1019,0),IF(AND(MaleWeighted!E$1145=0,MaleWeighted!E$1146&gt;0),IF('Male Data'!E1019&lt;MaleWeighted!E$1146,'Male Data'!$X1019,0),IF(AND('Male Data'!E1019&gt;MaleWeighted!E$1145,'Male Data'!E1019&lt;MaleWeighted!E$1146),'Male Data'!$X1019,0))))</f>
        <v>--</v>
      </c>
      <c r="F1019" t="str">
        <f>IF(AND(MaleWeighted!F$1145=0,MaleWeighted!F$1146=0),"--",IF(AND(MaleWeighted!F$1145&gt;0,MaleWeighted!F$1146=0),IF('Male Data'!F1019&gt;MaleWeighted!F$1145,'Male Data'!$X1019,0),IF(AND(MaleWeighted!F$1145=0,MaleWeighted!F$1146&gt;0),IF('Male Data'!F1019&lt;MaleWeighted!F$1146,'Male Data'!$X1019,0),IF(AND('Male Data'!F1019&gt;MaleWeighted!F$1145,'Male Data'!F1019&lt;MaleWeighted!F$1146),'Male Data'!$X1019,0))))</f>
        <v>--</v>
      </c>
      <c r="G1019" t="str">
        <f>IF(AND(MaleWeighted!G$1145=0,MaleWeighted!G$1146=0),"--",IF(AND(MaleWeighted!G$1145&gt;0,MaleWeighted!G$1146=0),IF('Male Data'!G1019&gt;MaleWeighted!G$1145,'Male Data'!$X1019,0),IF(AND(MaleWeighted!G$1145=0,MaleWeighted!G$1146&gt;0),IF('Male Data'!G1019&lt;MaleWeighted!G$1146,'Male Data'!$X1019,0),IF(AND('Male Data'!G1019&gt;MaleWeighted!G$1145,'Male Data'!G1019&lt;MaleWeighted!G$1146),'Male Data'!$X1019,0))))</f>
        <v>--</v>
      </c>
      <c r="H1019" t="str">
        <f>IF(AND(MaleWeighted!H$1145=0,MaleWeighted!H$1146=0),"--",IF(AND(MaleWeighted!H$1145&gt;0,MaleWeighted!H$1146=0),IF('Male Data'!H1019&gt;MaleWeighted!H$1145,'Male Data'!$X1019,0),IF(AND(MaleWeighted!H$1145=0,MaleWeighted!H$1146&gt;0),IF('Male Data'!H1019&lt;MaleWeighted!H$1146,'Male Data'!$X1019,0),IF(AND('Male Data'!H1019&gt;MaleWeighted!H$1145,'Male Data'!H1019&lt;MaleWeighted!H$1146),'Male Data'!$X1019,0))))</f>
        <v>--</v>
      </c>
      <c r="I1019" t="str">
        <f>IF(AND(MaleWeighted!I$1145=0,MaleWeighted!I$1146=0),"--",IF(AND(MaleWeighted!I$1145&gt;0,MaleWeighted!I$1146=0),IF('Male Data'!I1019&gt;MaleWeighted!I$1145,'Male Data'!$X1019,0),IF(AND(MaleWeighted!I$1145=0,MaleWeighted!I$1146&gt;0),IF('Male Data'!I1019&lt;MaleWeighted!I$1146,'Male Data'!$X1019,0),IF(AND('Male Data'!I1019&gt;MaleWeighted!I$1145,'Male Data'!I1019&lt;MaleWeighted!I$1146),'Male Data'!$X1019,0))))</f>
        <v>--</v>
      </c>
      <c r="J1019" t="str">
        <f>IF(AND(MaleWeighted!J$1145=0,MaleWeighted!J$1146=0),"--",IF(AND(MaleWeighted!J$1145&gt;0,MaleWeighted!J$1146=0),IF('Male Data'!J1019&gt;MaleWeighted!J$1145,'Male Data'!$X1019,0),IF(AND(MaleWeighted!J$1145=0,MaleWeighted!J$1146&gt;0),IF('Male Data'!J1019&lt;MaleWeighted!J$1146,'Male Data'!$X1019,0),IF(AND('Male Data'!J1019&gt;MaleWeighted!J$1145,'Male Data'!J1019&lt;MaleWeighted!J$1146),'Male Data'!$X1019,0))))</f>
        <v>--</v>
      </c>
      <c r="K1019" t="str">
        <f>IF(AND(MaleWeighted!K$1145=0,MaleWeighted!K$1146=0),"--",IF(AND(MaleWeighted!K$1145&gt;0,MaleWeighted!K$1146=0),IF('Male Data'!K1019&gt;MaleWeighted!K$1145,'Male Data'!$X1019,0),IF(AND(MaleWeighted!K$1145=0,MaleWeighted!K$1146&gt;0),IF('Male Data'!K1019&lt;MaleWeighted!K$1146,'Male Data'!$X1019,0),IF(AND('Male Data'!K1019&gt;MaleWeighted!K$1145,'Male Data'!K1019&lt;MaleWeighted!K$1146),'Male Data'!$X1019,0))))</f>
        <v>--</v>
      </c>
      <c r="L1019" t="str">
        <f>IF(AND(MaleWeighted!L$1145=0,MaleWeighted!L$1146=0),"--",IF(AND(MaleWeighted!L$1145&gt;0,MaleWeighted!L$1146=0),IF('Male Data'!L1019&gt;MaleWeighted!L$1145,'Male Data'!$X1019,0),IF(AND(MaleWeighted!L$1145=0,MaleWeighted!L$1146&gt;0),IF('Male Data'!L1019&lt;MaleWeighted!L$1146,'Male Data'!$X1019,0),IF(AND('Male Data'!L1019&gt;MaleWeighted!L$1145,'Male Data'!L1019&lt;MaleWeighted!L$1146),'Male Data'!$X1019,0))))</f>
        <v>--</v>
      </c>
      <c r="M1019" t="str">
        <f>IF(AND(MaleWeighted!M$1145=0,MaleWeighted!M$1146=0),"--",IF(AND(MaleWeighted!M$1145&gt;0,MaleWeighted!M$1146=0),IF('Male Data'!M1019&gt;MaleWeighted!M$1145,'Male Data'!$X1019,0),IF(AND(MaleWeighted!M$1145=0,MaleWeighted!M$1146&gt;0),IF('Male Data'!M1019&lt;MaleWeighted!M$1146,'Male Data'!$X1019,0),IF(AND('Male Data'!M1019&gt;MaleWeighted!M$1145,'Male Data'!M1019&lt;MaleWeighted!M$1146),'Male Data'!$X1019,0))))</f>
        <v>--</v>
      </c>
      <c r="N1019" t="str">
        <f>IF(AND(MaleWeighted!N$1145=0,MaleWeighted!N$1146=0),"--",IF(AND(MaleWeighted!N$1145&gt;0,MaleWeighted!N$1146=0),IF('Male Data'!N1019&gt;MaleWeighted!N$1145,'Male Data'!$X1019,0),IF(AND(MaleWeighted!N$1145=0,MaleWeighted!N$1146&gt;0),IF('Male Data'!N1019&lt;MaleWeighted!N$1146,'Male Data'!$X1019,0),IF(AND('Male Data'!N1019&gt;MaleWeighted!N$1145,'Male Data'!N1019&lt;MaleWeighted!N$1146),'Male Data'!$X1019,0))))</f>
        <v>--</v>
      </c>
      <c r="O1019" t="str">
        <f>IF(AND(MaleWeighted!O$1145=0,MaleWeighted!O$1146=0),"--",IF(AND(MaleWeighted!O$1145&gt;0,MaleWeighted!O$1146=0),IF('Male Data'!O1019&gt;MaleWeighted!O$1145,'Male Data'!$X1019,0),IF(AND(MaleWeighted!O$1145=0,MaleWeighted!O$1146&gt;0),IF('Male Data'!O1019&lt;MaleWeighted!O$1146,'Male Data'!$X1019,0),IF(AND('Male Data'!O1019&gt;MaleWeighted!O$1145,'Male Data'!O1019&lt;MaleWeighted!O$1146),'Male Data'!$X1019,0))))</f>
        <v>--</v>
      </c>
      <c r="P1019" t="str">
        <f>IF(AND(MaleWeighted!P$1145=0,MaleWeighted!P$1146=0),"--",IF(AND(MaleWeighted!P$1145&gt;0,MaleWeighted!P$1146=0),IF('Male Data'!P1019&gt;MaleWeighted!P$1145,'Male Data'!$X1019,0),IF(AND(MaleWeighted!P$1145=0,MaleWeighted!P$1146&gt;0),IF('Male Data'!P1019&lt;MaleWeighted!P$1146,'Male Data'!$X1019,0),IF(AND('Male Data'!P1019&gt;MaleWeighted!P$1145,'Male Data'!P1019&lt;MaleWeighted!P$1146),'Male Data'!$X1019,0))))</f>
        <v>--</v>
      </c>
      <c r="Q1019" t="str">
        <f>IF(AND(MaleWeighted!Q$1145=0,MaleWeighted!Q$1146=0),"--",IF(AND(MaleWeighted!Q$1145&gt;0,MaleWeighted!Q$1146=0),IF('Male Data'!Q1019&gt;MaleWeighted!Q$1145,'Male Data'!$X1019,0),IF(AND(MaleWeighted!Q$1145=0,MaleWeighted!Q$1146&gt;0),IF('Male Data'!Q1019&lt;MaleWeighted!Q$1146,'Male Data'!$X1019,0),IF(AND('Male Data'!Q1019&gt;MaleWeighted!Q$1145,'Male Data'!Q1019&lt;MaleWeighted!Q$1146),'Male Data'!$X1019,0))))</f>
        <v>--</v>
      </c>
      <c r="R1019" t="str">
        <f>IF(AND(MaleWeighted!R$1145=0,MaleWeighted!R$1146=0),"--",IF(AND(MaleWeighted!R$1145&gt;0,MaleWeighted!R$1146=0),IF('Male Data'!R1019&gt;MaleWeighted!R$1145,'Male Data'!$X1019,0),IF(AND(MaleWeighted!R$1145=0,MaleWeighted!R$1146&gt;0),IF('Male Data'!R1019&lt;MaleWeighted!R$1146,'Male Data'!$X1019,0),IF(AND('Male Data'!R1019&gt;MaleWeighted!R$1145,'Male Data'!R1019&lt;MaleWeighted!R$1146),'Male Data'!$X1019,0))))</f>
        <v>--</v>
      </c>
      <c r="S1019" t="str">
        <f>IF(AND(MaleWeighted!S$1145=0,MaleWeighted!S$1146=0),"--",IF(AND(MaleWeighted!S$1145&gt;0,MaleWeighted!S$1146=0),IF('Male Data'!S1019&gt;MaleWeighted!S$1145,'Male Data'!$X1019,0),IF(AND(MaleWeighted!S$1145=0,MaleWeighted!S$1146&gt;0),IF('Male Data'!S1019&lt;MaleWeighted!S$1146,'Male Data'!$X1019,0),IF(AND('Male Data'!S1019&gt;MaleWeighted!S$1145,'Male Data'!S1019&lt;MaleWeighted!S$1146),'Male Data'!$X1019,0))))</f>
        <v>--</v>
      </c>
      <c r="T1019" t="str">
        <f>IF(AND(MaleWeighted!T$1145=0,MaleWeighted!T$1146=0),"--",IF(AND(MaleWeighted!T$1145&gt;0,MaleWeighted!T$1146=0),IF('Male Data'!T1019&gt;MaleWeighted!T$1145,'Male Data'!$X1019,0),IF(AND(MaleWeighted!T$1145=0,MaleWeighted!T$1146&gt;0),IF('Male Data'!$T1019&lt;MaleWeighted!T$1146,'Male Data'!$X1019,0),IF(AND('Male Data'!T1019&gt;MaleWeighted!T$1145,'Male Data'!T1019&lt;MaleWeighted!T$1146),'Male Data'!$X1019,0))))</f>
        <v>--</v>
      </c>
      <c r="U1019" t="str">
        <f>IF(AND(MaleWeighted!U$1145=0,MaleWeighted!U$1146=0),"--",IF(AND(MaleWeighted!U$1145&gt;0,MaleWeighted!U$1146=0),IF('Male Data'!U1019&gt;MaleWeighted!U$1145,'Male Data'!$X1019,0),IF(AND(MaleWeighted!U$1145=0,MaleWeighted!U$1146&gt;0),IF('Male Data'!U1019&lt;MaleWeighted!U$1146,'Male Data'!$X1019,0),IF(AND('Male Data'!U1019&gt;MaleWeighted!U$1145,'Male Data'!U1019&lt;MaleWeighted!U$1146),'Male Data'!$X1019,0))))</f>
        <v>--</v>
      </c>
      <c r="V1019" t="str">
        <f>IF(AND(MaleWeighted!V$1145=0,MaleWeighted!V$1146=0),"--",IF(AND(MaleWeighted!V$1145&gt;0,MaleWeighted!V$1146=0),IF('Male Data'!V1019&gt;MaleWeighted!V$1145,'Male Data'!$X1019,0),IF(AND(MaleWeighted!V$1145=0,MaleWeighted!V$1146&gt;0),IF('Male Data'!V1019&lt;MaleWeighted!V$1146,'Male Data'!$X1019,0),IF(AND('Male Data'!V1019&gt;MaleWeighted!V$1145,'Male Data'!V1019&lt;MaleWeighted!V$1146),'Male Data'!$X1019,0))))</f>
        <v>--</v>
      </c>
      <c r="W1019" t="str">
        <f>IF(AND(MaleWeighted!W$1145=0,MaleWeighted!W$1146=0),"--",IF(AND(MaleWeighted!W$1145&gt;0,MaleWeighted!W$1146=0),IF('Male Data'!W1019&gt;MaleWeighted!W$1145,'Male Data'!$X1019,0),IF(AND(MaleWeighted!W$1145=0,MaleWeighted!W$1146&gt;0),IF('Male Data'!W1019&lt;MaleWeighted!W$1146,'Male Data'!$X1019,0),IF(AND('Male Data'!W1019&gt;MaleWeighted!W$1145,'Male Data'!W1019&lt;MaleWeighted!W$1146),'Male Data'!$X1019,0))))</f>
        <v>--</v>
      </c>
      <c r="Y1019">
        <f t="shared" si="30"/>
        <v>0</v>
      </c>
      <c r="Z1019">
        <f>Y1019*'Male Data'!X1019</f>
        <v>0</v>
      </c>
      <c r="AA1019">
        <f t="shared" si="31"/>
        <v>1</v>
      </c>
      <c r="AB1019">
        <f>AA1019*'Male Data'!X1019</f>
        <v>48214</v>
      </c>
    </row>
    <row r="1020" spans="1:28">
      <c r="A1020">
        <f>'Male Data'!A1020</f>
        <v>1019</v>
      </c>
      <c r="B1020" t="str">
        <f>'Male Data'!B1020</f>
        <v>M</v>
      </c>
      <c r="C1020" t="str">
        <f>IF(AND(MaleWeighted!C$1145=0,MaleWeighted!C$1146=0),"--",IF(AND(MaleWeighted!C$1145&gt;0,MaleWeighted!C$1146=0),IF('Male Data'!C1020&gt;MaleWeighted!C$1145,'Male Data'!$X1020,0),IF(AND(MaleWeighted!C$1145=0,MaleWeighted!C$1146&gt;0),IF('Male Data'!C1020&lt;MaleWeighted!C$1146,'Male Data'!$X1020,0),IF(AND('Male Data'!C1020&gt;MaleWeighted!C$1145,'Male Data'!C1020&lt;MaleWeighted!C$1146),'Male Data'!$X1020,0))))</f>
        <v>--</v>
      </c>
      <c r="D1020" t="str">
        <f>IF(AND(MaleWeighted!D$1145=0,MaleWeighted!D$1146=0),"--",IF(AND(MaleWeighted!D$1145&gt;0,MaleWeighted!D$1146=0),IF('Male Data'!D1020&gt;MaleWeighted!D$1145,'Male Data'!$X1020,0),IF(AND(MaleWeighted!D$1145=0,MaleWeighted!D$1146&gt;0),IF('Male Data'!D1020&lt;MaleWeighted!D$1146,'Male Data'!$X1020,0),IF(AND('Male Data'!D1020&gt;MaleWeighted!D$1145,'Male Data'!D1020&lt;MaleWeighted!D$1146),'Male Data'!$X1020,0))))</f>
        <v>--</v>
      </c>
      <c r="E1020" t="str">
        <f>IF(AND(MaleWeighted!E$1145=0,MaleWeighted!E$1146=0),"--",IF(AND(MaleWeighted!E$1145&gt;0,MaleWeighted!E$1146=0),IF('Male Data'!E1020&gt;MaleWeighted!E$1145,'Male Data'!$X1020,0),IF(AND(MaleWeighted!E$1145=0,MaleWeighted!E$1146&gt;0),IF('Male Data'!E1020&lt;MaleWeighted!E$1146,'Male Data'!$X1020,0),IF(AND('Male Data'!E1020&gt;MaleWeighted!E$1145,'Male Data'!E1020&lt;MaleWeighted!E$1146),'Male Data'!$X1020,0))))</f>
        <v>--</v>
      </c>
      <c r="F1020" t="str">
        <f>IF(AND(MaleWeighted!F$1145=0,MaleWeighted!F$1146=0),"--",IF(AND(MaleWeighted!F$1145&gt;0,MaleWeighted!F$1146=0),IF('Male Data'!F1020&gt;MaleWeighted!F$1145,'Male Data'!$X1020,0),IF(AND(MaleWeighted!F$1145=0,MaleWeighted!F$1146&gt;0),IF('Male Data'!F1020&lt;MaleWeighted!F$1146,'Male Data'!$X1020,0),IF(AND('Male Data'!F1020&gt;MaleWeighted!F$1145,'Male Data'!F1020&lt;MaleWeighted!F$1146),'Male Data'!$X1020,0))))</f>
        <v>--</v>
      </c>
      <c r="G1020" t="str">
        <f>IF(AND(MaleWeighted!G$1145=0,MaleWeighted!G$1146=0),"--",IF(AND(MaleWeighted!G$1145&gt;0,MaleWeighted!G$1146=0),IF('Male Data'!G1020&gt;MaleWeighted!G$1145,'Male Data'!$X1020,0),IF(AND(MaleWeighted!G$1145=0,MaleWeighted!G$1146&gt;0),IF('Male Data'!G1020&lt;MaleWeighted!G$1146,'Male Data'!$X1020,0),IF(AND('Male Data'!G1020&gt;MaleWeighted!G$1145,'Male Data'!G1020&lt;MaleWeighted!G$1146),'Male Data'!$X1020,0))))</f>
        <v>--</v>
      </c>
      <c r="H1020" t="str">
        <f>IF(AND(MaleWeighted!H$1145=0,MaleWeighted!H$1146=0),"--",IF(AND(MaleWeighted!H$1145&gt;0,MaleWeighted!H$1146=0),IF('Male Data'!H1020&gt;MaleWeighted!H$1145,'Male Data'!$X1020,0),IF(AND(MaleWeighted!H$1145=0,MaleWeighted!H$1146&gt;0),IF('Male Data'!H1020&lt;MaleWeighted!H$1146,'Male Data'!$X1020,0),IF(AND('Male Data'!H1020&gt;MaleWeighted!H$1145,'Male Data'!H1020&lt;MaleWeighted!H$1146),'Male Data'!$X1020,0))))</f>
        <v>--</v>
      </c>
      <c r="I1020" t="str">
        <f>IF(AND(MaleWeighted!I$1145=0,MaleWeighted!I$1146=0),"--",IF(AND(MaleWeighted!I$1145&gt;0,MaleWeighted!I$1146=0),IF('Male Data'!I1020&gt;MaleWeighted!I$1145,'Male Data'!$X1020,0),IF(AND(MaleWeighted!I$1145=0,MaleWeighted!I$1146&gt;0),IF('Male Data'!I1020&lt;MaleWeighted!I$1146,'Male Data'!$X1020,0),IF(AND('Male Data'!I1020&gt;MaleWeighted!I$1145,'Male Data'!I1020&lt;MaleWeighted!I$1146),'Male Data'!$X1020,0))))</f>
        <v>--</v>
      </c>
      <c r="J1020" t="str">
        <f>IF(AND(MaleWeighted!J$1145=0,MaleWeighted!J$1146=0),"--",IF(AND(MaleWeighted!J$1145&gt;0,MaleWeighted!J$1146=0),IF('Male Data'!J1020&gt;MaleWeighted!J$1145,'Male Data'!$X1020,0),IF(AND(MaleWeighted!J$1145=0,MaleWeighted!J$1146&gt;0),IF('Male Data'!J1020&lt;MaleWeighted!J$1146,'Male Data'!$X1020,0),IF(AND('Male Data'!J1020&gt;MaleWeighted!J$1145,'Male Data'!J1020&lt;MaleWeighted!J$1146),'Male Data'!$X1020,0))))</f>
        <v>--</v>
      </c>
      <c r="K1020" t="str">
        <f>IF(AND(MaleWeighted!K$1145=0,MaleWeighted!K$1146=0),"--",IF(AND(MaleWeighted!K$1145&gt;0,MaleWeighted!K$1146=0),IF('Male Data'!K1020&gt;MaleWeighted!K$1145,'Male Data'!$X1020,0),IF(AND(MaleWeighted!K$1145=0,MaleWeighted!K$1146&gt;0),IF('Male Data'!K1020&lt;MaleWeighted!K$1146,'Male Data'!$X1020,0),IF(AND('Male Data'!K1020&gt;MaleWeighted!K$1145,'Male Data'!K1020&lt;MaleWeighted!K$1146),'Male Data'!$X1020,0))))</f>
        <v>--</v>
      </c>
      <c r="L1020" t="str">
        <f>IF(AND(MaleWeighted!L$1145=0,MaleWeighted!L$1146=0),"--",IF(AND(MaleWeighted!L$1145&gt;0,MaleWeighted!L$1146=0),IF('Male Data'!L1020&gt;MaleWeighted!L$1145,'Male Data'!$X1020,0),IF(AND(MaleWeighted!L$1145=0,MaleWeighted!L$1146&gt;0),IF('Male Data'!L1020&lt;MaleWeighted!L$1146,'Male Data'!$X1020,0),IF(AND('Male Data'!L1020&gt;MaleWeighted!L$1145,'Male Data'!L1020&lt;MaleWeighted!L$1146),'Male Data'!$X1020,0))))</f>
        <v>--</v>
      </c>
      <c r="M1020" t="str">
        <f>IF(AND(MaleWeighted!M$1145=0,MaleWeighted!M$1146=0),"--",IF(AND(MaleWeighted!M$1145&gt;0,MaleWeighted!M$1146=0),IF('Male Data'!M1020&gt;MaleWeighted!M$1145,'Male Data'!$X1020,0),IF(AND(MaleWeighted!M$1145=0,MaleWeighted!M$1146&gt;0),IF('Male Data'!M1020&lt;MaleWeighted!M$1146,'Male Data'!$X1020,0),IF(AND('Male Data'!M1020&gt;MaleWeighted!M$1145,'Male Data'!M1020&lt;MaleWeighted!M$1146),'Male Data'!$X1020,0))))</f>
        <v>--</v>
      </c>
      <c r="N1020" t="str">
        <f>IF(AND(MaleWeighted!N$1145=0,MaleWeighted!N$1146=0),"--",IF(AND(MaleWeighted!N$1145&gt;0,MaleWeighted!N$1146=0),IF('Male Data'!N1020&gt;MaleWeighted!N$1145,'Male Data'!$X1020,0),IF(AND(MaleWeighted!N$1145=0,MaleWeighted!N$1146&gt;0),IF('Male Data'!N1020&lt;MaleWeighted!N$1146,'Male Data'!$X1020,0),IF(AND('Male Data'!N1020&gt;MaleWeighted!N$1145,'Male Data'!N1020&lt;MaleWeighted!N$1146),'Male Data'!$X1020,0))))</f>
        <v>--</v>
      </c>
      <c r="O1020" t="str">
        <f>IF(AND(MaleWeighted!O$1145=0,MaleWeighted!O$1146=0),"--",IF(AND(MaleWeighted!O$1145&gt;0,MaleWeighted!O$1146=0),IF('Male Data'!O1020&gt;MaleWeighted!O$1145,'Male Data'!$X1020,0),IF(AND(MaleWeighted!O$1145=0,MaleWeighted!O$1146&gt;0),IF('Male Data'!O1020&lt;MaleWeighted!O$1146,'Male Data'!$X1020,0),IF(AND('Male Data'!O1020&gt;MaleWeighted!O$1145,'Male Data'!O1020&lt;MaleWeighted!O$1146),'Male Data'!$X1020,0))))</f>
        <v>--</v>
      </c>
      <c r="P1020" t="str">
        <f>IF(AND(MaleWeighted!P$1145=0,MaleWeighted!P$1146=0),"--",IF(AND(MaleWeighted!P$1145&gt;0,MaleWeighted!P$1146=0),IF('Male Data'!P1020&gt;MaleWeighted!P$1145,'Male Data'!$X1020,0),IF(AND(MaleWeighted!P$1145=0,MaleWeighted!P$1146&gt;0),IF('Male Data'!P1020&lt;MaleWeighted!P$1146,'Male Data'!$X1020,0),IF(AND('Male Data'!P1020&gt;MaleWeighted!P$1145,'Male Data'!P1020&lt;MaleWeighted!P$1146),'Male Data'!$X1020,0))))</f>
        <v>--</v>
      </c>
      <c r="Q1020" t="str">
        <f>IF(AND(MaleWeighted!Q$1145=0,MaleWeighted!Q$1146=0),"--",IF(AND(MaleWeighted!Q$1145&gt;0,MaleWeighted!Q$1146=0),IF('Male Data'!Q1020&gt;MaleWeighted!Q$1145,'Male Data'!$X1020,0),IF(AND(MaleWeighted!Q$1145=0,MaleWeighted!Q$1146&gt;0),IF('Male Data'!Q1020&lt;MaleWeighted!Q$1146,'Male Data'!$X1020,0),IF(AND('Male Data'!Q1020&gt;MaleWeighted!Q$1145,'Male Data'!Q1020&lt;MaleWeighted!Q$1146),'Male Data'!$X1020,0))))</f>
        <v>--</v>
      </c>
      <c r="R1020" t="str">
        <f>IF(AND(MaleWeighted!R$1145=0,MaleWeighted!R$1146=0),"--",IF(AND(MaleWeighted!R$1145&gt;0,MaleWeighted!R$1146=0),IF('Male Data'!R1020&gt;MaleWeighted!R$1145,'Male Data'!$X1020,0),IF(AND(MaleWeighted!R$1145=0,MaleWeighted!R$1146&gt;0),IF('Male Data'!R1020&lt;MaleWeighted!R$1146,'Male Data'!$X1020,0),IF(AND('Male Data'!R1020&gt;MaleWeighted!R$1145,'Male Data'!R1020&lt;MaleWeighted!R$1146),'Male Data'!$X1020,0))))</f>
        <v>--</v>
      </c>
      <c r="S1020" t="str">
        <f>IF(AND(MaleWeighted!S$1145=0,MaleWeighted!S$1146=0),"--",IF(AND(MaleWeighted!S$1145&gt;0,MaleWeighted!S$1146=0),IF('Male Data'!S1020&gt;MaleWeighted!S$1145,'Male Data'!$X1020,0),IF(AND(MaleWeighted!S$1145=0,MaleWeighted!S$1146&gt;0),IF('Male Data'!S1020&lt;MaleWeighted!S$1146,'Male Data'!$X1020,0),IF(AND('Male Data'!S1020&gt;MaleWeighted!S$1145,'Male Data'!S1020&lt;MaleWeighted!S$1146),'Male Data'!$X1020,0))))</f>
        <v>--</v>
      </c>
      <c r="T1020" t="str">
        <f>IF(AND(MaleWeighted!T$1145=0,MaleWeighted!T$1146=0),"--",IF(AND(MaleWeighted!T$1145&gt;0,MaleWeighted!T$1146=0),IF('Male Data'!T1020&gt;MaleWeighted!T$1145,'Male Data'!$X1020,0),IF(AND(MaleWeighted!T$1145=0,MaleWeighted!T$1146&gt;0),IF('Male Data'!$T1020&lt;MaleWeighted!T$1146,'Male Data'!$X1020,0),IF(AND('Male Data'!T1020&gt;MaleWeighted!T$1145,'Male Data'!T1020&lt;MaleWeighted!T$1146),'Male Data'!$X1020,0))))</f>
        <v>--</v>
      </c>
      <c r="U1020" t="str">
        <f>IF(AND(MaleWeighted!U$1145=0,MaleWeighted!U$1146=0),"--",IF(AND(MaleWeighted!U$1145&gt;0,MaleWeighted!U$1146=0),IF('Male Data'!U1020&gt;MaleWeighted!U$1145,'Male Data'!$X1020,0),IF(AND(MaleWeighted!U$1145=0,MaleWeighted!U$1146&gt;0),IF('Male Data'!U1020&lt;MaleWeighted!U$1146,'Male Data'!$X1020,0),IF(AND('Male Data'!U1020&gt;MaleWeighted!U$1145,'Male Data'!U1020&lt;MaleWeighted!U$1146),'Male Data'!$X1020,0))))</f>
        <v>--</v>
      </c>
      <c r="V1020" t="str">
        <f>IF(AND(MaleWeighted!V$1145=0,MaleWeighted!V$1146=0),"--",IF(AND(MaleWeighted!V$1145&gt;0,MaleWeighted!V$1146=0),IF('Male Data'!V1020&gt;MaleWeighted!V$1145,'Male Data'!$X1020,0),IF(AND(MaleWeighted!V$1145=0,MaleWeighted!V$1146&gt;0),IF('Male Data'!V1020&lt;MaleWeighted!V$1146,'Male Data'!$X1020,0),IF(AND('Male Data'!V1020&gt;MaleWeighted!V$1145,'Male Data'!V1020&lt;MaleWeighted!V$1146),'Male Data'!$X1020,0))))</f>
        <v>--</v>
      </c>
      <c r="W1020" t="str">
        <f>IF(AND(MaleWeighted!W$1145=0,MaleWeighted!W$1146=0),"--",IF(AND(MaleWeighted!W$1145&gt;0,MaleWeighted!W$1146=0),IF('Male Data'!W1020&gt;MaleWeighted!W$1145,'Male Data'!$X1020,0),IF(AND(MaleWeighted!W$1145=0,MaleWeighted!W$1146&gt;0),IF('Male Data'!W1020&lt;MaleWeighted!W$1146,'Male Data'!$X1020,0),IF(AND('Male Data'!W1020&gt;MaleWeighted!W$1145,'Male Data'!W1020&lt;MaleWeighted!W$1146),'Male Data'!$X1020,0))))</f>
        <v>--</v>
      </c>
      <c r="Y1020">
        <f t="shared" si="30"/>
        <v>0</v>
      </c>
      <c r="Z1020">
        <f>Y1020*'Male Data'!X1020</f>
        <v>0</v>
      </c>
      <c r="AA1020">
        <f t="shared" si="31"/>
        <v>1</v>
      </c>
      <c r="AB1020">
        <f>AA1020*'Male Data'!X1020</f>
        <v>15736</v>
      </c>
    </row>
    <row r="1021" spans="1:28">
      <c r="A1021">
        <f>'Male Data'!A1021</f>
        <v>1020</v>
      </c>
      <c r="B1021" t="str">
        <f>'Male Data'!B1021</f>
        <v>M</v>
      </c>
      <c r="C1021" t="str">
        <f>IF(AND(MaleWeighted!C$1145=0,MaleWeighted!C$1146=0),"--",IF(AND(MaleWeighted!C$1145&gt;0,MaleWeighted!C$1146=0),IF('Male Data'!C1021&gt;MaleWeighted!C$1145,'Male Data'!$X1021,0),IF(AND(MaleWeighted!C$1145=0,MaleWeighted!C$1146&gt;0),IF('Male Data'!C1021&lt;MaleWeighted!C$1146,'Male Data'!$X1021,0),IF(AND('Male Data'!C1021&gt;MaleWeighted!C$1145,'Male Data'!C1021&lt;MaleWeighted!C$1146),'Male Data'!$X1021,0))))</f>
        <v>--</v>
      </c>
      <c r="D1021" t="str">
        <f>IF(AND(MaleWeighted!D$1145=0,MaleWeighted!D$1146=0),"--",IF(AND(MaleWeighted!D$1145&gt;0,MaleWeighted!D$1146=0),IF('Male Data'!D1021&gt;MaleWeighted!D$1145,'Male Data'!$X1021,0),IF(AND(MaleWeighted!D$1145=0,MaleWeighted!D$1146&gt;0),IF('Male Data'!D1021&lt;MaleWeighted!D$1146,'Male Data'!$X1021,0),IF(AND('Male Data'!D1021&gt;MaleWeighted!D$1145,'Male Data'!D1021&lt;MaleWeighted!D$1146),'Male Data'!$X1021,0))))</f>
        <v>--</v>
      </c>
      <c r="E1021" t="str">
        <f>IF(AND(MaleWeighted!E$1145=0,MaleWeighted!E$1146=0),"--",IF(AND(MaleWeighted!E$1145&gt;0,MaleWeighted!E$1146=0),IF('Male Data'!E1021&gt;MaleWeighted!E$1145,'Male Data'!$X1021,0),IF(AND(MaleWeighted!E$1145=0,MaleWeighted!E$1146&gt;0),IF('Male Data'!E1021&lt;MaleWeighted!E$1146,'Male Data'!$X1021,0),IF(AND('Male Data'!E1021&gt;MaleWeighted!E$1145,'Male Data'!E1021&lt;MaleWeighted!E$1146),'Male Data'!$X1021,0))))</f>
        <v>--</v>
      </c>
      <c r="F1021" t="str">
        <f>IF(AND(MaleWeighted!F$1145=0,MaleWeighted!F$1146=0),"--",IF(AND(MaleWeighted!F$1145&gt;0,MaleWeighted!F$1146=0),IF('Male Data'!F1021&gt;MaleWeighted!F$1145,'Male Data'!$X1021,0),IF(AND(MaleWeighted!F$1145=0,MaleWeighted!F$1146&gt;0),IF('Male Data'!F1021&lt;MaleWeighted!F$1146,'Male Data'!$X1021,0),IF(AND('Male Data'!F1021&gt;MaleWeighted!F$1145,'Male Data'!F1021&lt;MaleWeighted!F$1146),'Male Data'!$X1021,0))))</f>
        <v>--</v>
      </c>
      <c r="G1021" t="str">
        <f>IF(AND(MaleWeighted!G$1145=0,MaleWeighted!G$1146=0),"--",IF(AND(MaleWeighted!G$1145&gt;0,MaleWeighted!G$1146=0),IF('Male Data'!G1021&gt;MaleWeighted!G$1145,'Male Data'!$X1021,0),IF(AND(MaleWeighted!G$1145=0,MaleWeighted!G$1146&gt;0),IF('Male Data'!G1021&lt;MaleWeighted!G$1146,'Male Data'!$X1021,0),IF(AND('Male Data'!G1021&gt;MaleWeighted!G$1145,'Male Data'!G1021&lt;MaleWeighted!G$1146),'Male Data'!$X1021,0))))</f>
        <v>--</v>
      </c>
      <c r="H1021" t="str">
        <f>IF(AND(MaleWeighted!H$1145=0,MaleWeighted!H$1146=0),"--",IF(AND(MaleWeighted!H$1145&gt;0,MaleWeighted!H$1146=0),IF('Male Data'!H1021&gt;MaleWeighted!H$1145,'Male Data'!$X1021,0),IF(AND(MaleWeighted!H$1145=0,MaleWeighted!H$1146&gt;0),IF('Male Data'!H1021&lt;MaleWeighted!H$1146,'Male Data'!$X1021,0),IF(AND('Male Data'!H1021&gt;MaleWeighted!H$1145,'Male Data'!H1021&lt;MaleWeighted!H$1146),'Male Data'!$X1021,0))))</f>
        <v>--</v>
      </c>
      <c r="I1021" t="str">
        <f>IF(AND(MaleWeighted!I$1145=0,MaleWeighted!I$1146=0),"--",IF(AND(MaleWeighted!I$1145&gt;0,MaleWeighted!I$1146=0),IF('Male Data'!I1021&gt;MaleWeighted!I$1145,'Male Data'!$X1021,0),IF(AND(MaleWeighted!I$1145=0,MaleWeighted!I$1146&gt;0),IF('Male Data'!I1021&lt;MaleWeighted!I$1146,'Male Data'!$X1021,0),IF(AND('Male Data'!I1021&gt;MaleWeighted!I$1145,'Male Data'!I1021&lt;MaleWeighted!I$1146),'Male Data'!$X1021,0))))</f>
        <v>--</v>
      </c>
      <c r="J1021" t="str">
        <f>IF(AND(MaleWeighted!J$1145=0,MaleWeighted!J$1146=0),"--",IF(AND(MaleWeighted!J$1145&gt;0,MaleWeighted!J$1146=0),IF('Male Data'!J1021&gt;MaleWeighted!J$1145,'Male Data'!$X1021,0),IF(AND(MaleWeighted!J$1145=0,MaleWeighted!J$1146&gt;0),IF('Male Data'!J1021&lt;MaleWeighted!J$1146,'Male Data'!$X1021,0),IF(AND('Male Data'!J1021&gt;MaleWeighted!J$1145,'Male Data'!J1021&lt;MaleWeighted!J$1146),'Male Data'!$X1021,0))))</f>
        <v>--</v>
      </c>
      <c r="K1021" t="str">
        <f>IF(AND(MaleWeighted!K$1145=0,MaleWeighted!K$1146=0),"--",IF(AND(MaleWeighted!K$1145&gt;0,MaleWeighted!K$1146=0),IF('Male Data'!K1021&gt;MaleWeighted!K$1145,'Male Data'!$X1021,0),IF(AND(MaleWeighted!K$1145=0,MaleWeighted!K$1146&gt;0),IF('Male Data'!K1021&lt;MaleWeighted!K$1146,'Male Data'!$X1021,0),IF(AND('Male Data'!K1021&gt;MaleWeighted!K$1145,'Male Data'!K1021&lt;MaleWeighted!K$1146),'Male Data'!$X1021,0))))</f>
        <v>--</v>
      </c>
      <c r="L1021" t="str">
        <f>IF(AND(MaleWeighted!L$1145=0,MaleWeighted!L$1146=0),"--",IF(AND(MaleWeighted!L$1145&gt;0,MaleWeighted!L$1146=0),IF('Male Data'!L1021&gt;MaleWeighted!L$1145,'Male Data'!$X1021,0),IF(AND(MaleWeighted!L$1145=0,MaleWeighted!L$1146&gt;0),IF('Male Data'!L1021&lt;MaleWeighted!L$1146,'Male Data'!$X1021,0),IF(AND('Male Data'!L1021&gt;MaleWeighted!L$1145,'Male Data'!L1021&lt;MaleWeighted!L$1146),'Male Data'!$X1021,0))))</f>
        <v>--</v>
      </c>
      <c r="M1021" t="str">
        <f>IF(AND(MaleWeighted!M$1145=0,MaleWeighted!M$1146=0),"--",IF(AND(MaleWeighted!M$1145&gt;0,MaleWeighted!M$1146=0),IF('Male Data'!M1021&gt;MaleWeighted!M$1145,'Male Data'!$X1021,0),IF(AND(MaleWeighted!M$1145=0,MaleWeighted!M$1146&gt;0),IF('Male Data'!M1021&lt;MaleWeighted!M$1146,'Male Data'!$X1021,0),IF(AND('Male Data'!M1021&gt;MaleWeighted!M$1145,'Male Data'!M1021&lt;MaleWeighted!M$1146),'Male Data'!$X1021,0))))</f>
        <v>--</v>
      </c>
      <c r="N1021" t="str">
        <f>IF(AND(MaleWeighted!N$1145=0,MaleWeighted!N$1146=0),"--",IF(AND(MaleWeighted!N$1145&gt;0,MaleWeighted!N$1146=0),IF('Male Data'!N1021&gt;MaleWeighted!N$1145,'Male Data'!$X1021,0),IF(AND(MaleWeighted!N$1145=0,MaleWeighted!N$1146&gt;0),IF('Male Data'!N1021&lt;MaleWeighted!N$1146,'Male Data'!$X1021,0),IF(AND('Male Data'!N1021&gt;MaleWeighted!N$1145,'Male Data'!N1021&lt;MaleWeighted!N$1146),'Male Data'!$X1021,0))))</f>
        <v>--</v>
      </c>
      <c r="O1021" t="str">
        <f>IF(AND(MaleWeighted!O$1145=0,MaleWeighted!O$1146=0),"--",IF(AND(MaleWeighted!O$1145&gt;0,MaleWeighted!O$1146=0),IF('Male Data'!O1021&gt;MaleWeighted!O$1145,'Male Data'!$X1021,0),IF(AND(MaleWeighted!O$1145=0,MaleWeighted!O$1146&gt;0),IF('Male Data'!O1021&lt;MaleWeighted!O$1146,'Male Data'!$X1021,0),IF(AND('Male Data'!O1021&gt;MaleWeighted!O$1145,'Male Data'!O1021&lt;MaleWeighted!O$1146),'Male Data'!$X1021,0))))</f>
        <v>--</v>
      </c>
      <c r="P1021" t="str">
        <f>IF(AND(MaleWeighted!P$1145=0,MaleWeighted!P$1146=0),"--",IF(AND(MaleWeighted!P$1145&gt;0,MaleWeighted!P$1146=0),IF('Male Data'!P1021&gt;MaleWeighted!P$1145,'Male Data'!$X1021,0),IF(AND(MaleWeighted!P$1145=0,MaleWeighted!P$1146&gt;0),IF('Male Data'!P1021&lt;MaleWeighted!P$1146,'Male Data'!$X1021,0),IF(AND('Male Data'!P1021&gt;MaleWeighted!P$1145,'Male Data'!P1021&lt;MaleWeighted!P$1146),'Male Data'!$X1021,0))))</f>
        <v>--</v>
      </c>
      <c r="Q1021" t="str">
        <f>IF(AND(MaleWeighted!Q$1145=0,MaleWeighted!Q$1146=0),"--",IF(AND(MaleWeighted!Q$1145&gt;0,MaleWeighted!Q$1146=0),IF('Male Data'!Q1021&gt;MaleWeighted!Q$1145,'Male Data'!$X1021,0),IF(AND(MaleWeighted!Q$1145=0,MaleWeighted!Q$1146&gt;0),IF('Male Data'!Q1021&lt;MaleWeighted!Q$1146,'Male Data'!$X1021,0),IF(AND('Male Data'!Q1021&gt;MaleWeighted!Q$1145,'Male Data'!Q1021&lt;MaleWeighted!Q$1146),'Male Data'!$X1021,0))))</f>
        <v>--</v>
      </c>
      <c r="R1021" t="str">
        <f>IF(AND(MaleWeighted!R$1145=0,MaleWeighted!R$1146=0),"--",IF(AND(MaleWeighted!R$1145&gt;0,MaleWeighted!R$1146=0),IF('Male Data'!R1021&gt;MaleWeighted!R$1145,'Male Data'!$X1021,0),IF(AND(MaleWeighted!R$1145=0,MaleWeighted!R$1146&gt;0),IF('Male Data'!R1021&lt;MaleWeighted!R$1146,'Male Data'!$X1021,0),IF(AND('Male Data'!R1021&gt;MaleWeighted!R$1145,'Male Data'!R1021&lt;MaleWeighted!R$1146),'Male Data'!$X1021,0))))</f>
        <v>--</v>
      </c>
      <c r="S1021" t="str">
        <f>IF(AND(MaleWeighted!S$1145=0,MaleWeighted!S$1146=0),"--",IF(AND(MaleWeighted!S$1145&gt;0,MaleWeighted!S$1146=0),IF('Male Data'!S1021&gt;MaleWeighted!S$1145,'Male Data'!$X1021,0),IF(AND(MaleWeighted!S$1145=0,MaleWeighted!S$1146&gt;0),IF('Male Data'!S1021&lt;MaleWeighted!S$1146,'Male Data'!$X1021,0),IF(AND('Male Data'!S1021&gt;MaleWeighted!S$1145,'Male Data'!S1021&lt;MaleWeighted!S$1146),'Male Data'!$X1021,0))))</f>
        <v>--</v>
      </c>
      <c r="T1021" t="str">
        <f>IF(AND(MaleWeighted!T$1145=0,MaleWeighted!T$1146=0),"--",IF(AND(MaleWeighted!T$1145&gt;0,MaleWeighted!T$1146=0),IF('Male Data'!T1021&gt;MaleWeighted!T$1145,'Male Data'!$X1021,0),IF(AND(MaleWeighted!T$1145=0,MaleWeighted!T$1146&gt;0),IF('Male Data'!$T1021&lt;MaleWeighted!T$1146,'Male Data'!$X1021,0),IF(AND('Male Data'!T1021&gt;MaleWeighted!T$1145,'Male Data'!T1021&lt;MaleWeighted!T$1146),'Male Data'!$X1021,0))))</f>
        <v>--</v>
      </c>
      <c r="U1021" t="str">
        <f>IF(AND(MaleWeighted!U$1145=0,MaleWeighted!U$1146=0),"--",IF(AND(MaleWeighted!U$1145&gt;0,MaleWeighted!U$1146=0),IF('Male Data'!U1021&gt;MaleWeighted!U$1145,'Male Data'!$X1021,0),IF(AND(MaleWeighted!U$1145=0,MaleWeighted!U$1146&gt;0),IF('Male Data'!U1021&lt;MaleWeighted!U$1146,'Male Data'!$X1021,0),IF(AND('Male Data'!U1021&gt;MaleWeighted!U$1145,'Male Data'!U1021&lt;MaleWeighted!U$1146),'Male Data'!$X1021,0))))</f>
        <v>--</v>
      </c>
      <c r="V1021" t="str">
        <f>IF(AND(MaleWeighted!V$1145=0,MaleWeighted!V$1146=0),"--",IF(AND(MaleWeighted!V$1145&gt;0,MaleWeighted!V$1146=0),IF('Male Data'!V1021&gt;MaleWeighted!V$1145,'Male Data'!$X1021,0),IF(AND(MaleWeighted!V$1145=0,MaleWeighted!V$1146&gt;0),IF('Male Data'!V1021&lt;MaleWeighted!V$1146,'Male Data'!$X1021,0),IF(AND('Male Data'!V1021&gt;MaleWeighted!V$1145,'Male Data'!V1021&lt;MaleWeighted!V$1146),'Male Data'!$X1021,0))))</f>
        <v>--</v>
      </c>
      <c r="W1021" t="str">
        <f>IF(AND(MaleWeighted!W$1145=0,MaleWeighted!W$1146=0),"--",IF(AND(MaleWeighted!W$1145&gt;0,MaleWeighted!W$1146=0),IF('Male Data'!W1021&gt;MaleWeighted!W$1145,'Male Data'!$X1021,0),IF(AND(MaleWeighted!W$1145=0,MaleWeighted!W$1146&gt;0),IF('Male Data'!W1021&lt;MaleWeighted!W$1146,'Male Data'!$X1021,0),IF(AND('Male Data'!W1021&gt;MaleWeighted!W$1145,'Male Data'!W1021&lt;MaleWeighted!W$1146),'Male Data'!$X1021,0))))</f>
        <v>--</v>
      </c>
      <c r="Y1021">
        <f t="shared" si="30"/>
        <v>0</v>
      </c>
      <c r="Z1021">
        <f>Y1021*'Male Data'!X1021</f>
        <v>0</v>
      </c>
      <c r="AA1021">
        <f t="shared" si="31"/>
        <v>1</v>
      </c>
      <c r="AB1021">
        <f>AA1021*'Male Data'!X1021</f>
        <v>32416</v>
      </c>
    </row>
    <row r="1022" spans="1:28">
      <c r="A1022">
        <f>'Male Data'!A1022</f>
        <v>1021</v>
      </c>
      <c r="B1022" t="str">
        <f>'Male Data'!B1022</f>
        <v>M</v>
      </c>
      <c r="C1022" t="str">
        <f>IF(AND(MaleWeighted!C$1145=0,MaleWeighted!C$1146=0),"--",IF(AND(MaleWeighted!C$1145&gt;0,MaleWeighted!C$1146=0),IF('Male Data'!C1022&gt;MaleWeighted!C$1145,'Male Data'!$X1022,0),IF(AND(MaleWeighted!C$1145=0,MaleWeighted!C$1146&gt;0),IF('Male Data'!C1022&lt;MaleWeighted!C$1146,'Male Data'!$X1022,0),IF(AND('Male Data'!C1022&gt;MaleWeighted!C$1145,'Male Data'!C1022&lt;MaleWeighted!C$1146),'Male Data'!$X1022,0))))</f>
        <v>--</v>
      </c>
      <c r="D1022" t="str">
        <f>IF(AND(MaleWeighted!D$1145=0,MaleWeighted!D$1146=0),"--",IF(AND(MaleWeighted!D$1145&gt;0,MaleWeighted!D$1146=0),IF('Male Data'!D1022&gt;MaleWeighted!D$1145,'Male Data'!$X1022,0),IF(AND(MaleWeighted!D$1145=0,MaleWeighted!D$1146&gt;0),IF('Male Data'!D1022&lt;MaleWeighted!D$1146,'Male Data'!$X1022,0),IF(AND('Male Data'!D1022&gt;MaleWeighted!D$1145,'Male Data'!D1022&lt;MaleWeighted!D$1146),'Male Data'!$X1022,0))))</f>
        <v>--</v>
      </c>
      <c r="E1022" t="str">
        <f>IF(AND(MaleWeighted!E$1145=0,MaleWeighted!E$1146=0),"--",IF(AND(MaleWeighted!E$1145&gt;0,MaleWeighted!E$1146=0),IF('Male Data'!E1022&gt;MaleWeighted!E$1145,'Male Data'!$X1022,0),IF(AND(MaleWeighted!E$1145=0,MaleWeighted!E$1146&gt;0),IF('Male Data'!E1022&lt;MaleWeighted!E$1146,'Male Data'!$X1022,0),IF(AND('Male Data'!E1022&gt;MaleWeighted!E$1145,'Male Data'!E1022&lt;MaleWeighted!E$1146),'Male Data'!$X1022,0))))</f>
        <v>--</v>
      </c>
      <c r="F1022" t="str">
        <f>IF(AND(MaleWeighted!F$1145=0,MaleWeighted!F$1146=0),"--",IF(AND(MaleWeighted!F$1145&gt;0,MaleWeighted!F$1146=0),IF('Male Data'!F1022&gt;MaleWeighted!F$1145,'Male Data'!$X1022,0),IF(AND(MaleWeighted!F$1145=0,MaleWeighted!F$1146&gt;0),IF('Male Data'!F1022&lt;MaleWeighted!F$1146,'Male Data'!$X1022,0),IF(AND('Male Data'!F1022&gt;MaleWeighted!F$1145,'Male Data'!F1022&lt;MaleWeighted!F$1146),'Male Data'!$X1022,0))))</f>
        <v>--</v>
      </c>
      <c r="G1022" t="str">
        <f>IF(AND(MaleWeighted!G$1145=0,MaleWeighted!G$1146=0),"--",IF(AND(MaleWeighted!G$1145&gt;0,MaleWeighted!G$1146=0),IF('Male Data'!G1022&gt;MaleWeighted!G$1145,'Male Data'!$X1022,0),IF(AND(MaleWeighted!G$1145=0,MaleWeighted!G$1146&gt;0),IF('Male Data'!G1022&lt;MaleWeighted!G$1146,'Male Data'!$X1022,0),IF(AND('Male Data'!G1022&gt;MaleWeighted!G$1145,'Male Data'!G1022&lt;MaleWeighted!G$1146),'Male Data'!$X1022,0))))</f>
        <v>--</v>
      </c>
      <c r="H1022" t="str">
        <f>IF(AND(MaleWeighted!H$1145=0,MaleWeighted!H$1146=0),"--",IF(AND(MaleWeighted!H$1145&gt;0,MaleWeighted!H$1146=0),IF('Male Data'!H1022&gt;MaleWeighted!H$1145,'Male Data'!$X1022,0),IF(AND(MaleWeighted!H$1145=0,MaleWeighted!H$1146&gt;0),IF('Male Data'!H1022&lt;MaleWeighted!H$1146,'Male Data'!$X1022,0),IF(AND('Male Data'!H1022&gt;MaleWeighted!H$1145,'Male Data'!H1022&lt;MaleWeighted!H$1146),'Male Data'!$X1022,0))))</f>
        <v>--</v>
      </c>
      <c r="I1022" t="str">
        <f>IF(AND(MaleWeighted!I$1145=0,MaleWeighted!I$1146=0),"--",IF(AND(MaleWeighted!I$1145&gt;0,MaleWeighted!I$1146=0),IF('Male Data'!I1022&gt;MaleWeighted!I$1145,'Male Data'!$X1022,0),IF(AND(MaleWeighted!I$1145=0,MaleWeighted!I$1146&gt;0),IF('Male Data'!I1022&lt;MaleWeighted!I$1146,'Male Data'!$X1022,0),IF(AND('Male Data'!I1022&gt;MaleWeighted!I$1145,'Male Data'!I1022&lt;MaleWeighted!I$1146),'Male Data'!$X1022,0))))</f>
        <v>--</v>
      </c>
      <c r="J1022" t="str">
        <f>IF(AND(MaleWeighted!J$1145=0,MaleWeighted!J$1146=0),"--",IF(AND(MaleWeighted!J$1145&gt;0,MaleWeighted!J$1146=0),IF('Male Data'!J1022&gt;MaleWeighted!J$1145,'Male Data'!$X1022,0),IF(AND(MaleWeighted!J$1145=0,MaleWeighted!J$1146&gt;0),IF('Male Data'!J1022&lt;MaleWeighted!J$1146,'Male Data'!$X1022,0),IF(AND('Male Data'!J1022&gt;MaleWeighted!J$1145,'Male Data'!J1022&lt;MaleWeighted!J$1146),'Male Data'!$X1022,0))))</f>
        <v>--</v>
      </c>
      <c r="K1022" t="str">
        <f>IF(AND(MaleWeighted!K$1145=0,MaleWeighted!K$1146=0),"--",IF(AND(MaleWeighted!K$1145&gt;0,MaleWeighted!K$1146=0),IF('Male Data'!K1022&gt;MaleWeighted!K$1145,'Male Data'!$X1022,0),IF(AND(MaleWeighted!K$1145=0,MaleWeighted!K$1146&gt;0),IF('Male Data'!K1022&lt;MaleWeighted!K$1146,'Male Data'!$X1022,0),IF(AND('Male Data'!K1022&gt;MaleWeighted!K$1145,'Male Data'!K1022&lt;MaleWeighted!K$1146),'Male Data'!$X1022,0))))</f>
        <v>--</v>
      </c>
      <c r="L1022" t="str">
        <f>IF(AND(MaleWeighted!L$1145=0,MaleWeighted!L$1146=0),"--",IF(AND(MaleWeighted!L$1145&gt;0,MaleWeighted!L$1146=0),IF('Male Data'!L1022&gt;MaleWeighted!L$1145,'Male Data'!$X1022,0),IF(AND(MaleWeighted!L$1145=0,MaleWeighted!L$1146&gt;0),IF('Male Data'!L1022&lt;MaleWeighted!L$1146,'Male Data'!$X1022,0),IF(AND('Male Data'!L1022&gt;MaleWeighted!L$1145,'Male Data'!L1022&lt;MaleWeighted!L$1146),'Male Data'!$X1022,0))))</f>
        <v>--</v>
      </c>
      <c r="M1022" t="str">
        <f>IF(AND(MaleWeighted!M$1145=0,MaleWeighted!M$1146=0),"--",IF(AND(MaleWeighted!M$1145&gt;0,MaleWeighted!M$1146=0),IF('Male Data'!M1022&gt;MaleWeighted!M$1145,'Male Data'!$X1022,0),IF(AND(MaleWeighted!M$1145=0,MaleWeighted!M$1146&gt;0),IF('Male Data'!M1022&lt;MaleWeighted!M$1146,'Male Data'!$X1022,0),IF(AND('Male Data'!M1022&gt;MaleWeighted!M$1145,'Male Data'!M1022&lt;MaleWeighted!M$1146),'Male Data'!$X1022,0))))</f>
        <v>--</v>
      </c>
      <c r="N1022" t="str">
        <f>IF(AND(MaleWeighted!N$1145=0,MaleWeighted!N$1146=0),"--",IF(AND(MaleWeighted!N$1145&gt;0,MaleWeighted!N$1146=0),IF('Male Data'!N1022&gt;MaleWeighted!N$1145,'Male Data'!$X1022,0),IF(AND(MaleWeighted!N$1145=0,MaleWeighted!N$1146&gt;0),IF('Male Data'!N1022&lt;MaleWeighted!N$1146,'Male Data'!$X1022,0),IF(AND('Male Data'!N1022&gt;MaleWeighted!N$1145,'Male Data'!N1022&lt;MaleWeighted!N$1146),'Male Data'!$X1022,0))))</f>
        <v>--</v>
      </c>
      <c r="O1022" t="str">
        <f>IF(AND(MaleWeighted!O$1145=0,MaleWeighted!O$1146=0),"--",IF(AND(MaleWeighted!O$1145&gt;0,MaleWeighted!O$1146=0),IF('Male Data'!O1022&gt;MaleWeighted!O$1145,'Male Data'!$X1022,0),IF(AND(MaleWeighted!O$1145=0,MaleWeighted!O$1146&gt;0),IF('Male Data'!O1022&lt;MaleWeighted!O$1146,'Male Data'!$X1022,0),IF(AND('Male Data'!O1022&gt;MaleWeighted!O$1145,'Male Data'!O1022&lt;MaleWeighted!O$1146),'Male Data'!$X1022,0))))</f>
        <v>--</v>
      </c>
      <c r="P1022" t="str">
        <f>IF(AND(MaleWeighted!P$1145=0,MaleWeighted!P$1146=0),"--",IF(AND(MaleWeighted!P$1145&gt;0,MaleWeighted!P$1146=0),IF('Male Data'!P1022&gt;MaleWeighted!P$1145,'Male Data'!$X1022,0),IF(AND(MaleWeighted!P$1145=0,MaleWeighted!P$1146&gt;0),IF('Male Data'!P1022&lt;MaleWeighted!P$1146,'Male Data'!$X1022,0),IF(AND('Male Data'!P1022&gt;MaleWeighted!P$1145,'Male Data'!P1022&lt;MaleWeighted!P$1146),'Male Data'!$X1022,0))))</f>
        <v>--</v>
      </c>
      <c r="Q1022" t="str">
        <f>IF(AND(MaleWeighted!Q$1145=0,MaleWeighted!Q$1146=0),"--",IF(AND(MaleWeighted!Q$1145&gt;0,MaleWeighted!Q$1146=0),IF('Male Data'!Q1022&gt;MaleWeighted!Q$1145,'Male Data'!$X1022,0),IF(AND(MaleWeighted!Q$1145=0,MaleWeighted!Q$1146&gt;0),IF('Male Data'!Q1022&lt;MaleWeighted!Q$1146,'Male Data'!$X1022,0),IF(AND('Male Data'!Q1022&gt;MaleWeighted!Q$1145,'Male Data'!Q1022&lt;MaleWeighted!Q$1146),'Male Data'!$X1022,0))))</f>
        <v>--</v>
      </c>
      <c r="R1022" t="str">
        <f>IF(AND(MaleWeighted!R$1145=0,MaleWeighted!R$1146=0),"--",IF(AND(MaleWeighted!R$1145&gt;0,MaleWeighted!R$1146=0),IF('Male Data'!R1022&gt;MaleWeighted!R$1145,'Male Data'!$X1022,0),IF(AND(MaleWeighted!R$1145=0,MaleWeighted!R$1146&gt;0),IF('Male Data'!R1022&lt;MaleWeighted!R$1146,'Male Data'!$X1022,0),IF(AND('Male Data'!R1022&gt;MaleWeighted!R$1145,'Male Data'!R1022&lt;MaleWeighted!R$1146),'Male Data'!$X1022,0))))</f>
        <v>--</v>
      </c>
      <c r="S1022" t="str">
        <f>IF(AND(MaleWeighted!S$1145=0,MaleWeighted!S$1146=0),"--",IF(AND(MaleWeighted!S$1145&gt;0,MaleWeighted!S$1146=0),IF('Male Data'!S1022&gt;MaleWeighted!S$1145,'Male Data'!$X1022,0),IF(AND(MaleWeighted!S$1145=0,MaleWeighted!S$1146&gt;0),IF('Male Data'!S1022&lt;MaleWeighted!S$1146,'Male Data'!$X1022,0),IF(AND('Male Data'!S1022&gt;MaleWeighted!S$1145,'Male Data'!S1022&lt;MaleWeighted!S$1146),'Male Data'!$X1022,0))))</f>
        <v>--</v>
      </c>
      <c r="T1022" t="str">
        <f>IF(AND(MaleWeighted!T$1145=0,MaleWeighted!T$1146=0),"--",IF(AND(MaleWeighted!T$1145&gt;0,MaleWeighted!T$1146=0),IF('Male Data'!T1022&gt;MaleWeighted!T$1145,'Male Data'!$X1022,0),IF(AND(MaleWeighted!T$1145=0,MaleWeighted!T$1146&gt;0),IF('Male Data'!$T1022&lt;MaleWeighted!T$1146,'Male Data'!$X1022,0),IF(AND('Male Data'!T1022&gt;MaleWeighted!T$1145,'Male Data'!T1022&lt;MaleWeighted!T$1146),'Male Data'!$X1022,0))))</f>
        <v>--</v>
      </c>
      <c r="U1022" t="str">
        <f>IF(AND(MaleWeighted!U$1145=0,MaleWeighted!U$1146=0),"--",IF(AND(MaleWeighted!U$1145&gt;0,MaleWeighted!U$1146=0),IF('Male Data'!U1022&gt;MaleWeighted!U$1145,'Male Data'!$X1022,0),IF(AND(MaleWeighted!U$1145=0,MaleWeighted!U$1146&gt;0),IF('Male Data'!U1022&lt;MaleWeighted!U$1146,'Male Data'!$X1022,0),IF(AND('Male Data'!U1022&gt;MaleWeighted!U$1145,'Male Data'!U1022&lt;MaleWeighted!U$1146),'Male Data'!$X1022,0))))</f>
        <v>--</v>
      </c>
      <c r="V1022" t="str">
        <f>IF(AND(MaleWeighted!V$1145=0,MaleWeighted!V$1146=0),"--",IF(AND(MaleWeighted!V$1145&gt;0,MaleWeighted!V$1146=0),IF('Male Data'!V1022&gt;MaleWeighted!V$1145,'Male Data'!$X1022,0),IF(AND(MaleWeighted!V$1145=0,MaleWeighted!V$1146&gt;0),IF('Male Data'!V1022&lt;MaleWeighted!V$1146,'Male Data'!$X1022,0),IF(AND('Male Data'!V1022&gt;MaleWeighted!V$1145,'Male Data'!V1022&lt;MaleWeighted!V$1146),'Male Data'!$X1022,0))))</f>
        <v>--</v>
      </c>
      <c r="W1022" t="str">
        <f>IF(AND(MaleWeighted!W$1145=0,MaleWeighted!W$1146=0),"--",IF(AND(MaleWeighted!W$1145&gt;0,MaleWeighted!W$1146=0),IF('Male Data'!W1022&gt;MaleWeighted!W$1145,'Male Data'!$X1022,0),IF(AND(MaleWeighted!W$1145=0,MaleWeighted!W$1146&gt;0),IF('Male Data'!W1022&lt;MaleWeighted!W$1146,'Male Data'!$X1022,0),IF(AND('Male Data'!W1022&gt;MaleWeighted!W$1145,'Male Data'!W1022&lt;MaleWeighted!W$1146),'Male Data'!$X1022,0))))</f>
        <v>--</v>
      </c>
      <c r="Y1022">
        <f t="shared" si="30"/>
        <v>0</v>
      </c>
      <c r="Z1022">
        <f>Y1022*'Male Data'!X1022</f>
        <v>0</v>
      </c>
      <c r="AA1022">
        <f t="shared" si="31"/>
        <v>1</v>
      </c>
      <c r="AB1022">
        <f>AA1022*'Male Data'!X1022</f>
        <v>78949</v>
      </c>
    </row>
    <row r="1023" spans="1:28">
      <c r="A1023">
        <f>'Male Data'!A1023</f>
        <v>1022</v>
      </c>
      <c r="B1023" t="str">
        <f>'Male Data'!B1023</f>
        <v>M</v>
      </c>
      <c r="C1023" t="str">
        <f>IF(AND(MaleWeighted!C$1145=0,MaleWeighted!C$1146=0),"--",IF(AND(MaleWeighted!C$1145&gt;0,MaleWeighted!C$1146=0),IF('Male Data'!C1023&gt;MaleWeighted!C$1145,'Male Data'!$X1023,0),IF(AND(MaleWeighted!C$1145=0,MaleWeighted!C$1146&gt;0),IF('Male Data'!C1023&lt;MaleWeighted!C$1146,'Male Data'!$X1023,0),IF(AND('Male Data'!C1023&gt;MaleWeighted!C$1145,'Male Data'!C1023&lt;MaleWeighted!C$1146),'Male Data'!$X1023,0))))</f>
        <v>--</v>
      </c>
      <c r="D1023" t="str">
        <f>IF(AND(MaleWeighted!D$1145=0,MaleWeighted!D$1146=0),"--",IF(AND(MaleWeighted!D$1145&gt;0,MaleWeighted!D$1146=0),IF('Male Data'!D1023&gt;MaleWeighted!D$1145,'Male Data'!$X1023,0),IF(AND(MaleWeighted!D$1145=0,MaleWeighted!D$1146&gt;0),IF('Male Data'!D1023&lt;MaleWeighted!D$1146,'Male Data'!$X1023,0),IF(AND('Male Data'!D1023&gt;MaleWeighted!D$1145,'Male Data'!D1023&lt;MaleWeighted!D$1146),'Male Data'!$X1023,0))))</f>
        <v>--</v>
      </c>
      <c r="E1023" t="str">
        <f>IF(AND(MaleWeighted!E$1145=0,MaleWeighted!E$1146=0),"--",IF(AND(MaleWeighted!E$1145&gt;0,MaleWeighted!E$1146=0),IF('Male Data'!E1023&gt;MaleWeighted!E$1145,'Male Data'!$X1023,0),IF(AND(MaleWeighted!E$1145=0,MaleWeighted!E$1146&gt;0),IF('Male Data'!E1023&lt;MaleWeighted!E$1146,'Male Data'!$X1023,0),IF(AND('Male Data'!E1023&gt;MaleWeighted!E$1145,'Male Data'!E1023&lt;MaleWeighted!E$1146),'Male Data'!$X1023,0))))</f>
        <v>--</v>
      </c>
      <c r="F1023" t="str">
        <f>IF(AND(MaleWeighted!F$1145=0,MaleWeighted!F$1146=0),"--",IF(AND(MaleWeighted!F$1145&gt;0,MaleWeighted!F$1146=0),IF('Male Data'!F1023&gt;MaleWeighted!F$1145,'Male Data'!$X1023,0),IF(AND(MaleWeighted!F$1145=0,MaleWeighted!F$1146&gt;0),IF('Male Data'!F1023&lt;MaleWeighted!F$1146,'Male Data'!$X1023,0),IF(AND('Male Data'!F1023&gt;MaleWeighted!F$1145,'Male Data'!F1023&lt;MaleWeighted!F$1146),'Male Data'!$X1023,0))))</f>
        <v>--</v>
      </c>
      <c r="G1023" t="str">
        <f>IF(AND(MaleWeighted!G$1145=0,MaleWeighted!G$1146=0),"--",IF(AND(MaleWeighted!G$1145&gt;0,MaleWeighted!G$1146=0),IF('Male Data'!G1023&gt;MaleWeighted!G$1145,'Male Data'!$X1023,0),IF(AND(MaleWeighted!G$1145=0,MaleWeighted!G$1146&gt;0),IF('Male Data'!G1023&lt;MaleWeighted!G$1146,'Male Data'!$X1023,0),IF(AND('Male Data'!G1023&gt;MaleWeighted!G$1145,'Male Data'!G1023&lt;MaleWeighted!G$1146),'Male Data'!$X1023,0))))</f>
        <v>--</v>
      </c>
      <c r="H1023" t="str">
        <f>IF(AND(MaleWeighted!H$1145=0,MaleWeighted!H$1146=0),"--",IF(AND(MaleWeighted!H$1145&gt;0,MaleWeighted!H$1146=0),IF('Male Data'!H1023&gt;MaleWeighted!H$1145,'Male Data'!$X1023,0),IF(AND(MaleWeighted!H$1145=0,MaleWeighted!H$1146&gt;0),IF('Male Data'!H1023&lt;MaleWeighted!H$1146,'Male Data'!$X1023,0),IF(AND('Male Data'!H1023&gt;MaleWeighted!H$1145,'Male Data'!H1023&lt;MaleWeighted!H$1146),'Male Data'!$X1023,0))))</f>
        <v>--</v>
      </c>
      <c r="I1023" t="str">
        <f>IF(AND(MaleWeighted!I$1145=0,MaleWeighted!I$1146=0),"--",IF(AND(MaleWeighted!I$1145&gt;0,MaleWeighted!I$1146=0),IF('Male Data'!I1023&gt;MaleWeighted!I$1145,'Male Data'!$X1023,0),IF(AND(MaleWeighted!I$1145=0,MaleWeighted!I$1146&gt;0),IF('Male Data'!I1023&lt;MaleWeighted!I$1146,'Male Data'!$X1023,0),IF(AND('Male Data'!I1023&gt;MaleWeighted!I$1145,'Male Data'!I1023&lt;MaleWeighted!I$1146),'Male Data'!$X1023,0))))</f>
        <v>--</v>
      </c>
      <c r="J1023" t="str">
        <f>IF(AND(MaleWeighted!J$1145=0,MaleWeighted!J$1146=0),"--",IF(AND(MaleWeighted!J$1145&gt;0,MaleWeighted!J$1146=0),IF('Male Data'!J1023&gt;MaleWeighted!J$1145,'Male Data'!$X1023,0),IF(AND(MaleWeighted!J$1145=0,MaleWeighted!J$1146&gt;0),IF('Male Data'!J1023&lt;MaleWeighted!J$1146,'Male Data'!$X1023,0),IF(AND('Male Data'!J1023&gt;MaleWeighted!J$1145,'Male Data'!J1023&lt;MaleWeighted!J$1146),'Male Data'!$X1023,0))))</f>
        <v>--</v>
      </c>
      <c r="K1023" t="str">
        <f>IF(AND(MaleWeighted!K$1145=0,MaleWeighted!K$1146=0),"--",IF(AND(MaleWeighted!K$1145&gt;0,MaleWeighted!K$1146=0),IF('Male Data'!K1023&gt;MaleWeighted!K$1145,'Male Data'!$X1023,0),IF(AND(MaleWeighted!K$1145=0,MaleWeighted!K$1146&gt;0),IF('Male Data'!K1023&lt;MaleWeighted!K$1146,'Male Data'!$X1023,0),IF(AND('Male Data'!K1023&gt;MaleWeighted!K$1145,'Male Data'!K1023&lt;MaleWeighted!K$1146),'Male Data'!$X1023,0))))</f>
        <v>--</v>
      </c>
      <c r="L1023" t="str">
        <f>IF(AND(MaleWeighted!L$1145=0,MaleWeighted!L$1146=0),"--",IF(AND(MaleWeighted!L$1145&gt;0,MaleWeighted!L$1146=0),IF('Male Data'!L1023&gt;MaleWeighted!L$1145,'Male Data'!$X1023,0),IF(AND(MaleWeighted!L$1145=0,MaleWeighted!L$1146&gt;0),IF('Male Data'!L1023&lt;MaleWeighted!L$1146,'Male Data'!$X1023,0),IF(AND('Male Data'!L1023&gt;MaleWeighted!L$1145,'Male Data'!L1023&lt;MaleWeighted!L$1146),'Male Data'!$X1023,0))))</f>
        <v>--</v>
      </c>
      <c r="M1023" t="str">
        <f>IF(AND(MaleWeighted!M$1145=0,MaleWeighted!M$1146=0),"--",IF(AND(MaleWeighted!M$1145&gt;0,MaleWeighted!M$1146=0),IF('Male Data'!M1023&gt;MaleWeighted!M$1145,'Male Data'!$X1023,0),IF(AND(MaleWeighted!M$1145=0,MaleWeighted!M$1146&gt;0),IF('Male Data'!M1023&lt;MaleWeighted!M$1146,'Male Data'!$X1023,0),IF(AND('Male Data'!M1023&gt;MaleWeighted!M$1145,'Male Data'!M1023&lt;MaleWeighted!M$1146),'Male Data'!$X1023,0))))</f>
        <v>--</v>
      </c>
      <c r="N1023" t="str">
        <f>IF(AND(MaleWeighted!N$1145=0,MaleWeighted!N$1146=0),"--",IF(AND(MaleWeighted!N$1145&gt;0,MaleWeighted!N$1146=0),IF('Male Data'!N1023&gt;MaleWeighted!N$1145,'Male Data'!$X1023,0),IF(AND(MaleWeighted!N$1145=0,MaleWeighted!N$1146&gt;0),IF('Male Data'!N1023&lt;MaleWeighted!N$1146,'Male Data'!$X1023,0),IF(AND('Male Data'!N1023&gt;MaleWeighted!N$1145,'Male Data'!N1023&lt;MaleWeighted!N$1146),'Male Data'!$X1023,0))))</f>
        <v>--</v>
      </c>
      <c r="O1023" t="str">
        <f>IF(AND(MaleWeighted!O$1145=0,MaleWeighted!O$1146=0),"--",IF(AND(MaleWeighted!O$1145&gt;0,MaleWeighted!O$1146=0),IF('Male Data'!O1023&gt;MaleWeighted!O$1145,'Male Data'!$X1023,0),IF(AND(MaleWeighted!O$1145=0,MaleWeighted!O$1146&gt;0),IF('Male Data'!O1023&lt;MaleWeighted!O$1146,'Male Data'!$X1023,0),IF(AND('Male Data'!O1023&gt;MaleWeighted!O$1145,'Male Data'!O1023&lt;MaleWeighted!O$1146),'Male Data'!$X1023,0))))</f>
        <v>--</v>
      </c>
      <c r="P1023" t="str">
        <f>IF(AND(MaleWeighted!P$1145=0,MaleWeighted!P$1146=0),"--",IF(AND(MaleWeighted!P$1145&gt;0,MaleWeighted!P$1146=0),IF('Male Data'!P1023&gt;MaleWeighted!P$1145,'Male Data'!$X1023,0),IF(AND(MaleWeighted!P$1145=0,MaleWeighted!P$1146&gt;0),IF('Male Data'!P1023&lt;MaleWeighted!P$1146,'Male Data'!$X1023,0),IF(AND('Male Data'!P1023&gt;MaleWeighted!P$1145,'Male Data'!P1023&lt;MaleWeighted!P$1146),'Male Data'!$X1023,0))))</f>
        <v>--</v>
      </c>
      <c r="Q1023" t="str">
        <f>IF(AND(MaleWeighted!Q$1145=0,MaleWeighted!Q$1146=0),"--",IF(AND(MaleWeighted!Q$1145&gt;0,MaleWeighted!Q$1146=0),IF('Male Data'!Q1023&gt;MaleWeighted!Q$1145,'Male Data'!$X1023,0),IF(AND(MaleWeighted!Q$1145=0,MaleWeighted!Q$1146&gt;0),IF('Male Data'!Q1023&lt;MaleWeighted!Q$1146,'Male Data'!$X1023,0),IF(AND('Male Data'!Q1023&gt;MaleWeighted!Q$1145,'Male Data'!Q1023&lt;MaleWeighted!Q$1146),'Male Data'!$X1023,0))))</f>
        <v>--</v>
      </c>
      <c r="R1023" t="str">
        <f>IF(AND(MaleWeighted!R$1145=0,MaleWeighted!R$1146=0),"--",IF(AND(MaleWeighted!R$1145&gt;0,MaleWeighted!R$1146=0),IF('Male Data'!R1023&gt;MaleWeighted!R$1145,'Male Data'!$X1023,0),IF(AND(MaleWeighted!R$1145=0,MaleWeighted!R$1146&gt;0),IF('Male Data'!R1023&lt;MaleWeighted!R$1146,'Male Data'!$X1023,0),IF(AND('Male Data'!R1023&gt;MaleWeighted!R$1145,'Male Data'!R1023&lt;MaleWeighted!R$1146),'Male Data'!$X1023,0))))</f>
        <v>--</v>
      </c>
      <c r="S1023" t="str">
        <f>IF(AND(MaleWeighted!S$1145=0,MaleWeighted!S$1146=0),"--",IF(AND(MaleWeighted!S$1145&gt;0,MaleWeighted!S$1146=0),IF('Male Data'!S1023&gt;MaleWeighted!S$1145,'Male Data'!$X1023,0),IF(AND(MaleWeighted!S$1145=0,MaleWeighted!S$1146&gt;0),IF('Male Data'!S1023&lt;MaleWeighted!S$1146,'Male Data'!$X1023,0),IF(AND('Male Data'!S1023&gt;MaleWeighted!S$1145,'Male Data'!S1023&lt;MaleWeighted!S$1146),'Male Data'!$X1023,0))))</f>
        <v>--</v>
      </c>
      <c r="T1023" t="str">
        <f>IF(AND(MaleWeighted!T$1145=0,MaleWeighted!T$1146=0),"--",IF(AND(MaleWeighted!T$1145&gt;0,MaleWeighted!T$1146=0),IF('Male Data'!T1023&gt;MaleWeighted!T$1145,'Male Data'!$X1023,0),IF(AND(MaleWeighted!T$1145=0,MaleWeighted!T$1146&gt;0),IF('Male Data'!$T1023&lt;MaleWeighted!T$1146,'Male Data'!$X1023,0),IF(AND('Male Data'!T1023&gt;MaleWeighted!T$1145,'Male Data'!T1023&lt;MaleWeighted!T$1146),'Male Data'!$X1023,0))))</f>
        <v>--</v>
      </c>
      <c r="U1023" t="str">
        <f>IF(AND(MaleWeighted!U$1145=0,MaleWeighted!U$1146=0),"--",IF(AND(MaleWeighted!U$1145&gt;0,MaleWeighted!U$1146=0),IF('Male Data'!U1023&gt;MaleWeighted!U$1145,'Male Data'!$X1023,0),IF(AND(MaleWeighted!U$1145=0,MaleWeighted!U$1146&gt;0),IF('Male Data'!U1023&lt;MaleWeighted!U$1146,'Male Data'!$X1023,0),IF(AND('Male Data'!U1023&gt;MaleWeighted!U$1145,'Male Data'!U1023&lt;MaleWeighted!U$1146),'Male Data'!$X1023,0))))</f>
        <v>--</v>
      </c>
      <c r="V1023" t="str">
        <f>IF(AND(MaleWeighted!V$1145=0,MaleWeighted!V$1146=0),"--",IF(AND(MaleWeighted!V$1145&gt;0,MaleWeighted!V$1146=0),IF('Male Data'!V1023&gt;MaleWeighted!V$1145,'Male Data'!$X1023,0),IF(AND(MaleWeighted!V$1145=0,MaleWeighted!V$1146&gt;0),IF('Male Data'!V1023&lt;MaleWeighted!V$1146,'Male Data'!$X1023,0),IF(AND('Male Data'!V1023&gt;MaleWeighted!V$1145,'Male Data'!V1023&lt;MaleWeighted!V$1146),'Male Data'!$X1023,0))))</f>
        <v>--</v>
      </c>
      <c r="W1023" t="str">
        <f>IF(AND(MaleWeighted!W$1145=0,MaleWeighted!W$1146=0),"--",IF(AND(MaleWeighted!W$1145&gt;0,MaleWeighted!W$1146=0),IF('Male Data'!W1023&gt;MaleWeighted!W$1145,'Male Data'!$X1023,0),IF(AND(MaleWeighted!W$1145=0,MaleWeighted!W$1146&gt;0),IF('Male Data'!W1023&lt;MaleWeighted!W$1146,'Male Data'!$X1023,0),IF(AND('Male Data'!W1023&gt;MaleWeighted!W$1145,'Male Data'!W1023&lt;MaleWeighted!W$1146),'Male Data'!$X1023,0))))</f>
        <v>--</v>
      </c>
      <c r="Y1023">
        <f t="shared" si="30"/>
        <v>0</v>
      </c>
      <c r="Z1023">
        <f>Y1023*'Male Data'!X1023</f>
        <v>0</v>
      </c>
      <c r="AA1023">
        <f t="shared" si="31"/>
        <v>1</v>
      </c>
      <c r="AB1023">
        <f>AA1023*'Male Data'!X1023</f>
        <v>136006</v>
      </c>
    </row>
    <row r="1024" spans="1:28">
      <c r="A1024">
        <f>'Male Data'!A1024</f>
        <v>1023</v>
      </c>
      <c r="B1024" t="str">
        <f>'Male Data'!B1024</f>
        <v>M</v>
      </c>
      <c r="C1024" t="str">
        <f>IF(AND(MaleWeighted!C$1145=0,MaleWeighted!C$1146=0),"--",IF(AND(MaleWeighted!C$1145&gt;0,MaleWeighted!C$1146=0),IF('Male Data'!C1024&gt;MaleWeighted!C$1145,'Male Data'!$X1024,0),IF(AND(MaleWeighted!C$1145=0,MaleWeighted!C$1146&gt;0),IF('Male Data'!C1024&lt;MaleWeighted!C$1146,'Male Data'!$X1024,0),IF(AND('Male Data'!C1024&gt;MaleWeighted!C$1145,'Male Data'!C1024&lt;MaleWeighted!C$1146),'Male Data'!$X1024,0))))</f>
        <v>--</v>
      </c>
      <c r="D1024" t="str">
        <f>IF(AND(MaleWeighted!D$1145=0,MaleWeighted!D$1146=0),"--",IF(AND(MaleWeighted!D$1145&gt;0,MaleWeighted!D$1146=0),IF('Male Data'!D1024&gt;MaleWeighted!D$1145,'Male Data'!$X1024,0),IF(AND(MaleWeighted!D$1145=0,MaleWeighted!D$1146&gt;0),IF('Male Data'!D1024&lt;MaleWeighted!D$1146,'Male Data'!$X1024,0),IF(AND('Male Data'!D1024&gt;MaleWeighted!D$1145,'Male Data'!D1024&lt;MaleWeighted!D$1146),'Male Data'!$X1024,0))))</f>
        <v>--</v>
      </c>
      <c r="E1024" t="str">
        <f>IF(AND(MaleWeighted!E$1145=0,MaleWeighted!E$1146=0),"--",IF(AND(MaleWeighted!E$1145&gt;0,MaleWeighted!E$1146=0),IF('Male Data'!E1024&gt;MaleWeighted!E$1145,'Male Data'!$X1024,0),IF(AND(MaleWeighted!E$1145=0,MaleWeighted!E$1146&gt;0),IF('Male Data'!E1024&lt;MaleWeighted!E$1146,'Male Data'!$X1024,0),IF(AND('Male Data'!E1024&gt;MaleWeighted!E$1145,'Male Data'!E1024&lt;MaleWeighted!E$1146),'Male Data'!$X1024,0))))</f>
        <v>--</v>
      </c>
      <c r="F1024" t="str">
        <f>IF(AND(MaleWeighted!F$1145=0,MaleWeighted!F$1146=0),"--",IF(AND(MaleWeighted!F$1145&gt;0,MaleWeighted!F$1146=0),IF('Male Data'!F1024&gt;MaleWeighted!F$1145,'Male Data'!$X1024,0),IF(AND(MaleWeighted!F$1145=0,MaleWeighted!F$1146&gt;0),IF('Male Data'!F1024&lt;MaleWeighted!F$1146,'Male Data'!$X1024,0),IF(AND('Male Data'!F1024&gt;MaleWeighted!F$1145,'Male Data'!F1024&lt;MaleWeighted!F$1146),'Male Data'!$X1024,0))))</f>
        <v>--</v>
      </c>
      <c r="G1024" t="str">
        <f>IF(AND(MaleWeighted!G$1145=0,MaleWeighted!G$1146=0),"--",IF(AND(MaleWeighted!G$1145&gt;0,MaleWeighted!G$1146=0),IF('Male Data'!G1024&gt;MaleWeighted!G$1145,'Male Data'!$X1024,0),IF(AND(MaleWeighted!G$1145=0,MaleWeighted!G$1146&gt;0),IF('Male Data'!G1024&lt;MaleWeighted!G$1146,'Male Data'!$X1024,0),IF(AND('Male Data'!G1024&gt;MaleWeighted!G$1145,'Male Data'!G1024&lt;MaleWeighted!G$1146),'Male Data'!$X1024,0))))</f>
        <v>--</v>
      </c>
      <c r="H1024" t="str">
        <f>IF(AND(MaleWeighted!H$1145=0,MaleWeighted!H$1146=0),"--",IF(AND(MaleWeighted!H$1145&gt;0,MaleWeighted!H$1146=0),IF('Male Data'!H1024&gt;MaleWeighted!H$1145,'Male Data'!$X1024,0),IF(AND(MaleWeighted!H$1145=0,MaleWeighted!H$1146&gt;0),IF('Male Data'!H1024&lt;MaleWeighted!H$1146,'Male Data'!$X1024,0),IF(AND('Male Data'!H1024&gt;MaleWeighted!H$1145,'Male Data'!H1024&lt;MaleWeighted!H$1146),'Male Data'!$X1024,0))))</f>
        <v>--</v>
      </c>
      <c r="I1024" t="str">
        <f>IF(AND(MaleWeighted!I$1145=0,MaleWeighted!I$1146=0),"--",IF(AND(MaleWeighted!I$1145&gt;0,MaleWeighted!I$1146=0),IF('Male Data'!I1024&gt;MaleWeighted!I$1145,'Male Data'!$X1024,0),IF(AND(MaleWeighted!I$1145=0,MaleWeighted!I$1146&gt;0),IF('Male Data'!I1024&lt;MaleWeighted!I$1146,'Male Data'!$X1024,0),IF(AND('Male Data'!I1024&gt;MaleWeighted!I$1145,'Male Data'!I1024&lt;MaleWeighted!I$1146),'Male Data'!$X1024,0))))</f>
        <v>--</v>
      </c>
      <c r="J1024" t="str">
        <f>IF(AND(MaleWeighted!J$1145=0,MaleWeighted!J$1146=0),"--",IF(AND(MaleWeighted!J$1145&gt;0,MaleWeighted!J$1146=0),IF('Male Data'!J1024&gt;MaleWeighted!J$1145,'Male Data'!$X1024,0),IF(AND(MaleWeighted!J$1145=0,MaleWeighted!J$1146&gt;0),IF('Male Data'!J1024&lt;MaleWeighted!J$1146,'Male Data'!$X1024,0),IF(AND('Male Data'!J1024&gt;MaleWeighted!J$1145,'Male Data'!J1024&lt;MaleWeighted!J$1146),'Male Data'!$X1024,0))))</f>
        <v>--</v>
      </c>
      <c r="K1024" t="str">
        <f>IF(AND(MaleWeighted!K$1145=0,MaleWeighted!K$1146=0),"--",IF(AND(MaleWeighted!K$1145&gt;0,MaleWeighted!K$1146=0),IF('Male Data'!K1024&gt;MaleWeighted!K$1145,'Male Data'!$X1024,0),IF(AND(MaleWeighted!K$1145=0,MaleWeighted!K$1146&gt;0),IF('Male Data'!K1024&lt;MaleWeighted!K$1146,'Male Data'!$X1024,0),IF(AND('Male Data'!K1024&gt;MaleWeighted!K$1145,'Male Data'!K1024&lt;MaleWeighted!K$1146),'Male Data'!$X1024,0))))</f>
        <v>--</v>
      </c>
      <c r="L1024" t="str">
        <f>IF(AND(MaleWeighted!L$1145=0,MaleWeighted!L$1146=0),"--",IF(AND(MaleWeighted!L$1145&gt;0,MaleWeighted!L$1146=0),IF('Male Data'!L1024&gt;MaleWeighted!L$1145,'Male Data'!$X1024,0),IF(AND(MaleWeighted!L$1145=0,MaleWeighted!L$1146&gt;0),IF('Male Data'!L1024&lt;MaleWeighted!L$1146,'Male Data'!$X1024,0),IF(AND('Male Data'!L1024&gt;MaleWeighted!L$1145,'Male Data'!L1024&lt;MaleWeighted!L$1146),'Male Data'!$X1024,0))))</f>
        <v>--</v>
      </c>
      <c r="M1024" t="str">
        <f>IF(AND(MaleWeighted!M$1145=0,MaleWeighted!M$1146=0),"--",IF(AND(MaleWeighted!M$1145&gt;0,MaleWeighted!M$1146=0),IF('Male Data'!M1024&gt;MaleWeighted!M$1145,'Male Data'!$X1024,0),IF(AND(MaleWeighted!M$1145=0,MaleWeighted!M$1146&gt;0),IF('Male Data'!M1024&lt;MaleWeighted!M$1146,'Male Data'!$X1024,0),IF(AND('Male Data'!M1024&gt;MaleWeighted!M$1145,'Male Data'!M1024&lt;MaleWeighted!M$1146),'Male Data'!$X1024,0))))</f>
        <v>--</v>
      </c>
      <c r="N1024" t="str">
        <f>IF(AND(MaleWeighted!N$1145=0,MaleWeighted!N$1146=0),"--",IF(AND(MaleWeighted!N$1145&gt;0,MaleWeighted!N$1146=0),IF('Male Data'!N1024&gt;MaleWeighted!N$1145,'Male Data'!$X1024,0),IF(AND(MaleWeighted!N$1145=0,MaleWeighted!N$1146&gt;0),IF('Male Data'!N1024&lt;MaleWeighted!N$1146,'Male Data'!$X1024,0),IF(AND('Male Data'!N1024&gt;MaleWeighted!N$1145,'Male Data'!N1024&lt;MaleWeighted!N$1146),'Male Data'!$X1024,0))))</f>
        <v>--</v>
      </c>
      <c r="O1024" t="str">
        <f>IF(AND(MaleWeighted!O$1145=0,MaleWeighted!O$1146=0),"--",IF(AND(MaleWeighted!O$1145&gt;0,MaleWeighted!O$1146=0),IF('Male Data'!O1024&gt;MaleWeighted!O$1145,'Male Data'!$X1024,0),IF(AND(MaleWeighted!O$1145=0,MaleWeighted!O$1146&gt;0),IF('Male Data'!O1024&lt;MaleWeighted!O$1146,'Male Data'!$X1024,0),IF(AND('Male Data'!O1024&gt;MaleWeighted!O$1145,'Male Data'!O1024&lt;MaleWeighted!O$1146),'Male Data'!$X1024,0))))</f>
        <v>--</v>
      </c>
      <c r="P1024" t="str">
        <f>IF(AND(MaleWeighted!P$1145=0,MaleWeighted!P$1146=0),"--",IF(AND(MaleWeighted!P$1145&gt;0,MaleWeighted!P$1146=0),IF('Male Data'!P1024&gt;MaleWeighted!P$1145,'Male Data'!$X1024,0),IF(AND(MaleWeighted!P$1145=0,MaleWeighted!P$1146&gt;0),IF('Male Data'!P1024&lt;MaleWeighted!P$1146,'Male Data'!$X1024,0),IF(AND('Male Data'!P1024&gt;MaleWeighted!P$1145,'Male Data'!P1024&lt;MaleWeighted!P$1146),'Male Data'!$X1024,0))))</f>
        <v>--</v>
      </c>
      <c r="Q1024" t="str">
        <f>IF(AND(MaleWeighted!Q$1145=0,MaleWeighted!Q$1146=0),"--",IF(AND(MaleWeighted!Q$1145&gt;0,MaleWeighted!Q$1146=0),IF('Male Data'!Q1024&gt;MaleWeighted!Q$1145,'Male Data'!$X1024,0),IF(AND(MaleWeighted!Q$1145=0,MaleWeighted!Q$1146&gt;0),IF('Male Data'!Q1024&lt;MaleWeighted!Q$1146,'Male Data'!$X1024,0),IF(AND('Male Data'!Q1024&gt;MaleWeighted!Q$1145,'Male Data'!Q1024&lt;MaleWeighted!Q$1146),'Male Data'!$X1024,0))))</f>
        <v>--</v>
      </c>
      <c r="R1024" t="str">
        <f>IF(AND(MaleWeighted!R$1145=0,MaleWeighted!R$1146=0),"--",IF(AND(MaleWeighted!R$1145&gt;0,MaleWeighted!R$1146=0),IF('Male Data'!R1024&gt;MaleWeighted!R$1145,'Male Data'!$X1024,0),IF(AND(MaleWeighted!R$1145=0,MaleWeighted!R$1146&gt;0),IF('Male Data'!R1024&lt;MaleWeighted!R$1146,'Male Data'!$X1024,0),IF(AND('Male Data'!R1024&gt;MaleWeighted!R$1145,'Male Data'!R1024&lt;MaleWeighted!R$1146),'Male Data'!$X1024,0))))</f>
        <v>--</v>
      </c>
      <c r="S1024" t="str">
        <f>IF(AND(MaleWeighted!S$1145=0,MaleWeighted!S$1146=0),"--",IF(AND(MaleWeighted!S$1145&gt;0,MaleWeighted!S$1146=0),IF('Male Data'!S1024&gt;MaleWeighted!S$1145,'Male Data'!$X1024,0),IF(AND(MaleWeighted!S$1145=0,MaleWeighted!S$1146&gt;0),IF('Male Data'!S1024&lt;MaleWeighted!S$1146,'Male Data'!$X1024,0),IF(AND('Male Data'!S1024&gt;MaleWeighted!S$1145,'Male Data'!S1024&lt;MaleWeighted!S$1146),'Male Data'!$X1024,0))))</f>
        <v>--</v>
      </c>
      <c r="T1024" t="str">
        <f>IF(AND(MaleWeighted!T$1145=0,MaleWeighted!T$1146=0),"--",IF(AND(MaleWeighted!T$1145&gt;0,MaleWeighted!T$1146=0),IF('Male Data'!T1024&gt;MaleWeighted!T$1145,'Male Data'!$X1024,0),IF(AND(MaleWeighted!T$1145=0,MaleWeighted!T$1146&gt;0),IF('Male Data'!$T1024&lt;MaleWeighted!T$1146,'Male Data'!$X1024,0),IF(AND('Male Data'!T1024&gt;MaleWeighted!T$1145,'Male Data'!T1024&lt;MaleWeighted!T$1146),'Male Data'!$X1024,0))))</f>
        <v>--</v>
      </c>
      <c r="U1024" t="str">
        <f>IF(AND(MaleWeighted!U$1145=0,MaleWeighted!U$1146=0),"--",IF(AND(MaleWeighted!U$1145&gt;0,MaleWeighted!U$1146=0),IF('Male Data'!U1024&gt;MaleWeighted!U$1145,'Male Data'!$X1024,0),IF(AND(MaleWeighted!U$1145=0,MaleWeighted!U$1146&gt;0),IF('Male Data'!U1024&lt;MaleWeighted!U$1146,'Male Data'!$X1024,0),IF(AND('Male Data'!U1024&gt;MaleWeighted!U$1145,'Male Data'!U1024&lt;MaleWeighted!U$1146),'Male Data'!$X1024,0))))</f>
        <v>--</v>
      </c>
      <c r="V1024" t="str">
        <f>IF(AND(MaleWeighted!V$1145=0,MaleWeighted!V$1146=0),"--",IF(AND(MaleWeighted!V$1145&gt;0,MaleWeighted!V$1146=0),IF('Male Data'!V1024&gt;MaleWeighted!V$1145,'Male Data'!$X1024,0),IF(AND(MaleWeighted!V$1145=0,MaleWeighted!V$1146&gt;0),IF('Male Data'!V1024&lt;MaleWeighted!V$1146,'Male Data'!$X1024,0),IF(AND('Male Data'!V1024&gt;MaleWeighted!V$1145,'Male Data'!V1024&lt;MaleWeighted!V$1146),'Male Data'!$X1024,0))))</f>
        <v>--</v>
      </c>
      <c r="W1024" t="str">
        <f>IF(AND(MaleWeighted!W$1145=0,MaleWeighted!W$1146=0),"--",IF(AND(MaleWeighted!W$1145&gt;0,MaleWeighted!W$1146=0),IF('Male Data'!W1024&gt;MaleWeighted!W$1145,'Male Data'!$X1024,0),IF(AND(MaleWeighted!W$1145=0,MaleWeighted!W$1146&gt;0),IF('Male Data'!W1024&lt;MaleWeighted!W$1146,'Male Data'!$X1024,0),IF(AND('Male Data'!W1024&gt;MaleWeighted!W$1145,'Male Data'!W1024&lt;MaleWeighted!W$1146),'Male Data'!$X1024,0))))</f>
        <v>--</v>
      </c>
      <c r="Y1024">
        <f t="shared" si="30"/>
        <v>0</v>
      </c>
      <c r="Z1024">
        <f>Y1024*'Male Data'!X1024</f>
        <v>0</v>
      </c>
      <c r="AA1024">
        <f t="shared" si="31"/>
        <v>1</v>
      </c>
      <c r="AB1024">
        <f>AA1024*'Male Data'!X1024</f>
        <v>209479</v>
      </c>
    </row>
    <row r="1025" spans="1:28">
      <c r="A1025">
        <f>'Male Data'!A1025</f>
        <v>1024</v>
      </c>
      <c r="B1025" t="str">
        <f>'Male Data'!B1025</f>
        <v>M</v>
      </c>
      <c r="C1025" t="str">
        <f>IF(AND(MaleWeighted!C$1145=0,MaleWeighted!C$1146=0),"--",IF(AND(MaleWeighted!C$1145&gt;0,MaleWeighted!C$1146=0),IF('Male Data'!C1025&gt;MaleWeighted!C$1145,'Male Data'!$X1025,0),IF(AND(MaleWeighted!C$1145=0,MaleWeighted!C$1146&gt;0),IF('Male Data'!C1025&lt;MaleWeighted!C$1146,'Male Data'!$X1025,0),IF(AND('Male Data'!C1025&gt;MaleWeighted!C$1145,'Male Data'!C1025&lt;MaleWeighted!C$1146),'Male Data'!$X1025,0))))</f>
        <v>--</v>
      </c>
      <c r="D1025" t="str">
        <f>IF(AND(MaleWeighted!D$1145=0,MaleWeighted!D$1146=0),"--",IF(AND(MaleWeighted!D$1145&gt;0,MaleWeighted!D$1146=0),IF('Male Data'!D1025&gt;MaleWeighted!D$1145,'Male Data'!$X1025,0),IF(AND(MaleWeighted!D$1145=0,MaleWeighted!D$1146&gt;0),IF('Male Data'!D1025&lt;MaleWeighted!D$1146,'Male Data'!$X1025,0),IF(AND('Male Data'!D1025&gt;MaleWeighted!D$1145,'Male Data'!D1025&lt;MaleWeighted!D$1146),'Male Data'!$X1025,0))))</f>
        <v>--</v>
      </c>
      <c r="E1025" t="str">
        <f>IF(AND(MaleWeighted!E$1145=0,MaleWeighted!E$1146=0),"--",IF(AND(MaleWeighted!E$1145&gt;0,MaleWeighted!E$1146=0),IF('Male Data'!E1025&gt;MaleWeighted!E$1145,'Male Data'!$X1025,0),IF(AND(MaleWeighted!E$1145=0,MaleWeighted!E$1146&gt;0),IF('Male Data'!E1025&lt;MaleWeighted!E$1146,'Male Data'!$X1025,0),IF(AND('Male Data'!E1025&gt;MaleWeighted!E$1145,'Male Data'!E1025&lt;MaleWeighted!E$1146),'Male Data'!$X1025,0))))</f>
        <v>--</v>
      </c>
      <c r="F1025" t="str">
        <f>IF(AND(MaleWeighted!F$1145=0,MaleWeighted!F$1146=0),"--",IF(AND(MaleWeighted!F$1145&gt;0,MaleWeighted!F$1146=0),IF('Male Data'!F1025&gt;MaleWeighted!F$1145,'Male Data'!$X1025,0),IF(AND(MaleWeighted!F$1145=0,MaleWeighted!F$1146&gt;0),IF('Male Data'!F1025&lt;MaleWeighted!F$1146,'Male Data'!$X1025,0),IF(AND('Male Data'!F1025&gt;MaleWeighted!F$1145,'Male Data'!F1025&lt;MaleWeighted!F$1146),'Male Data'!$X1025,0))))</f>
        <v>--</v>
      </c>
      <c r="G1025" t="str">
        <f>IF(AND(MaleWeighted!G$1145=0,MaleWeighted!G$1146=0),"--",IF(AND(MaleWeighted!G$1145&gt;0,MaleWeighted!G$1146=0),IF('Male Data'!G1025&gt;MaleWeighted!G$1145,'Male Data'!$X1025,0),IF(AND(MaleWeighted!G$1145=0,MaleWeighted!G$1146&gt;0),IF('Male Data'!G1025&lt;MaleWeighted!G$1146,'Male Data'!$X1025,0),IF(AND('Male Data'!G1025&gt;MaleWeighted!G$1145,'Male Data'!G1025&lt;MaleWeighted!G$1146),'Male Data'!$X1025,0))))</f>
        <v>--</v>
      </c>
      <c r="H1025" t="str">
        <f>IF(AND(MaleWeighted!H$1145=0,MaleWeighted!H$1146=0),"--",IF(AND(MaleWeighted!H$1145&gt;0,MaleWeighted!H$1146=0),IF('Male Data'!H1025&gt;MaleWeighted!H$1145,'Male Data'!$X1025,0),IF(AND(MaleWeighted!H$1145=0,MaleWeighted!H$1146&gt;0),IF('Male Data'!H1025&lt;MaleWeighted!H$1146,'Male Data'!$X1025,0),IF(AND('Male Data'!H1025&gt;MaleWeighted!H$1145,'Male Data'!H1025&lt;MaleWeighted!H$1146),'Male Data'!$X1025,0))))</f>
        <v>--</v>
      </c>
      <c r="I1025" t="str">
        <f>IF(AND(MaleWeighted!I$1145=0,MaleWeighted!I$1146=0),"--",IF(AND(MaleWeighted!I$1145&gt;0,MaleWeighted!I$1146=0),IF('Male Data'!I1025&gt;MaleWeighted!I$1145,'Male Data'!$X1025,0),IF(AND(MaleWeighted!I$1145=0,MaleWeighted!I$1146&gt;0),IF('Male Data'!I1025&lt;MaleWeighted!I$1146,'Male Data'!$X1025,0),IF(AND('Male Data'!I1025&gt;MaleWeighted!I$1145,'Male Data'!I1025&lt;MaleWeighted!I$1146),'Male Data'!$X1025,0))))</f>
        <v>--</v>
      </c>
      <c r="J1025" t="str">
        <f>IF(AND(MaleWeighted!J$1145=0,MaleWeighted!J$1146=0),"--",IF(AND(MaleWeighted!J$1145&gt;0,MaleWeighted!J$1146=0),IF('Male Data'!J1025&gt;MaleWeighted!J$1145,'Male Data'!$X1025,0),IF(AND(MaleWeighted!J$1145=0,MaleWeighted!J$1146&gt;0),IF('Male Data'!J1025&lt;MaleWeighted!J$1146,'Male Data'!$X1025,0),IF(AND('Male Data'!J1025&gt;MaleWeighted!J$1145,'Male Data'!J1025&lt;MaleWeighted!J$1146),'Male Data'!$X1025,0))))</f>
        <v>--</v>
      </c>
      <c r="K1025" t="str">
        <f>IF(AND(MaleWeighted!K$1145=0,MaleWeighted!K$1146=0),"--",IF(AND(MaleWeighted!K$1145&gt;0,MaleWeighted!K$1146=0),IF('Male Data'!K1025&gt;MaleWeighted!K$1145,'Male Data'!$X1025,0),IF(AND(MaleWeighted!K$1145=0,MaleWeighted!K$1146&gt;0),IF('Male Data'!K1025&lt;MaleWeighted!K$1146,'Male Data'!$X1025,0),IF(AND('Male Data'!K1025&gt;MaleWeighted!K$1145,'Male Data'!K1025&lt;MaleWeighted!K$1146),'Male Data'!$X1025,0))))</f>
        <v>--</v>
      </c>
      <c r="L1025" t="str">
        <f>IF(AND(MaleWeighted!L$1145=0,MaleWeighted!L$1146=0),"--",IF(AND(MaleWeighted!L$1145&gt;0,MaleWeighted!L$1146=0),IF('Male Data'!L1025&gt;MaleWeighted!L$1145,'Male Data'!$X1025,0),IF(AND(MaleWeighted!L$1145=0,MaleWeighted!L$1146&gt;0),IF('Male Data'!L1025&lt;MaleWeighted!L$1146,'Male Data'!$X1025,0),IF(AND('Male Data'!L1025&gt;MaleWeighted!L$1145,'Male Data'!L1025&lt;MaleWeighted!L$1146),'Male Data'!$X1025,0))))</f>
        <v>--</v>
      </c>
      <c r="M1025" t="str">
        <f>IF(AND(MaleWeighted!M$1145=0,MaleWeighted!M$1146=0),"--",IF(AND(MaleWeighted!M$1145&gt;0,MaleWeighted!M$1146=0),IF('Male Data'!M1025&gt;MaleWeighted!M$1145,'Male Data'!$X1025,0),IF(AND(MaleWeighted!M$1145=0,MaleWeighted!M$1146&gt;0),IF('Male Data'!M1025&lt;MaleWeighted!M$1146,'Male Data'!$X1025,0),IF(AND('Male Data'!M1025&gt;MaleWeighted!M$1145,'Male Data'!M1025&lt;MaleWeighted!M$1146),'Male Data'!$X1025,0))))</f>
        <v>--</v>
      </c>
      <c r="N1025" t="str">
        <f>IF(AND(MaleWeighted!N$1145=0,MaleWeighted!N$1146=0),"--",IF(AND(MaleWeighted!N$1145&gt;0,MaleWeighted!N$1146=0),IF('Male Data'!N1025&gt;MaleWeighted!N$1145,'Male Data'!$X1025,0),IF(AND(MaleWeighted!N$1145=0,MaleWeighted!N$1146&gt;0),IF('Male Data'!N1025&lt;MaleWeighted!N$1146,'Male Data'!$X1025,0),IF(AND('Male Data'!N1025&gt;MaleWeighted!N$1145,'Male Data'!N1025&lt;MaleWeighted!N$1146),'Male Data'!$X1025,0))))</f>
        <v>--</v>
      </c>
      <c r="O1025" t="str">
        <f>IF(AND(MaleWeighted!O$1145=0,MaleWeighted!O$1146=0),"--",IF(AND(MaleWeighted!O$1145&gt;0,MaleWeighted!O$1146=0),IF('Male Data'!O1025&gt;MaleWeighted!O$1145,'Male Data'!$X1025,0),IF(AND(MaleWeighted!O$1145=0,MaleWeighted!O$1146&gt;0),IF('Male Data'!O1025&lt;MaleWeighted!O$1146,'Male Data'!$X1025,0),IF(AND('Male Data'!O1025&gt;MaleWeighted!O$1145,'Male Data'!O1025&lt;MaleWeighted!O$1146),'Male Data'!$X1025,0))))</f>
        <v>--</v>
      </c>
      <c r="P1025" t="str">
        <f>IF(AND(MaleWeighted!P$1145=0,MaleWeighted!P$1146=0),"--",IF(AND(MaleWeighted!P$1145&gt;0,MaleWeighted!P$1146=0),IF('Male Data'!P1025&gt;MaleWeighted!P$1145,'Male Data'!$X1025,0),IF(AND(MaleWeighted!P$1145=0,MaleWeighted!P$1146&gt;0),IF('Male Data'!P1025&lt;MaleWeighted!P$1146,'Male Data'!$X1025,0),IF(AND('Male Data'!P1025&gt;MaleWeighted!P$1145,'Male Data'!P1025&lt;MaleWeighted!P$1146),'Male Data'!$X1025,0))))</f>
        <v>--</v>
      </c>
      <c r="Q1025" t="str">
        <f>IF(AND(MaleWeighted!Q$1145=0,MaleWeighted!Q$1146=0),"--",IF(AND(MaleWeighted!Q$1145&gt;0,MaleWeighted!Q$1146=0),IF('Male Data'!Q1025&gt;MaleWeighted!Q$1145,'Male Data'!$X1025,0),IF(AND(MaleWeighted!Q$1145=0,MaleWeighted!Q$1146&gt;0),IF('Male Data'!Q1025&lt;MaleWeighted!Q$1146,'Male Data'!$X1025,0),IF(AND('Male Data'!Q1025&gt;MaleWeighted!Q$1145,'Male Data'!Q1025&lt;MaleWeighted!Q$1146),'Male Data'!$X1025,0))))</f>
        <v>--</v>
      </c>
      <c r="R1025" t="str">
        <f>IF(AND(MaleWeighted!R$1145=0,MaleWeighted!R$1146=0),"--",IF(AND(MaleWeighted!R$1145&gt;0,MaleWeighted!R$1146=0),IF('Male Data'!R1025&gt;MaleWeighted!R$1145,'Male Data'!$X1025,0),IF(AND(MaleWeighted!R$1145=0,MaleWeighted!R$1146&gt;0),IF('Male Data'!R1025&lt;MaleWeighted!R$1146,'Male Data'!$X1025,0),IF(AND('Male Data'!R1025&gt;MaleWeighted!R$1145,'Male Data'!R1025&lt;MaleWeighted!R$1146),'Male Data'!$X1025,0))))</f>
        <v>--</v>
      </c>
      <c r="S1025" t="str">
        <f>IF(AND(MaleWeighted!S$1145=0,MaleWeighted!S$1146=0),"--",IF(AND(MaleWeighted!S$1145&gt;0,MaleWeighted!S$1146=0),IF('Male Data'!S1025&gt;MaleWeighted!S$1145,'Male Data'!$X1025,0),IF(AND(MaleWeighted!S$1145=0,MaleWeighted!S$1146&gt;0),IF('Male Data'!S1025&lt;MaleWeighted!S$1146,'Male Data'!$X1025,0),IF(AND('Male Data'!S1025&gt;MaleWeighted!S$1145,'Male Data'!S1025&lt;MaleWeighted!S$1146),'Male Data'!$X1025,0))))</f>
        <v>--</v>
      </c>
      <c r="T1025" t="str">
        <f>IF(AND(MaleWeighted!T$1145=0,MaleWeighted!T$1146=0),"--",IF(AND(MaleWeighted!T$1145&gt;0,MaleWeighted!T$1146=0),IF('Male Data'!T1025&gt;MaleWeighted!T$1145,'Male Data'!$X1025,0),IF(AND(MaleWeighted!T$1145=0,MaleWeighted!T$1146&gt;0),IF('Male Data'!$T1025&lt;MaleWeighted!T$1146,'Male Data'!$X1025,0),IF(AND('Male Data'!T1025&gt;MaleWeighted!T$1145,'Male Data'!T1025&lt;MaleWeighted!T$1146),'Male Data'!$X1025,0))))</f>
        <v>--</v>
      </c>
      <c r="U1025" t="str">
        <f>IF(AND(MaleWeighted!U$1145=0,MaleWeighted!U$1146=0),"--",IF(AND(MaleWeighted!U$1145&gt;0,MaleWeighted!U$1146=0),IF('Male Data'!U1025&gt;MaleWeighted!U$1145,'Male Data'!$X1025,0),IF(AND(MaleWeighted!U$1145=0,MaleWeighted!U$1146&gt;0),IF('Male Data'!U1025&lt;MaleWeighted!U$1146,'Male Data'!$X1025,0),IF(AND('Male Data'!U1025&gt;MaleWeighted!U$1145,'Male Data'!U1025&lt;MaleWeighted!U$1146),'Male Data'!$X1025,0))))</f>
        <v>--</v>
      </c>
      <c r="V1025" t="str">
        <f>IF(AND(MaleWeighted!V$1145=0,MaleWeighted!V$1146=0),"--",IF(AND(MaleWeighted!V$1145&gt;0,MaleWeighted!V$1146=0),IF('Male Data'!V1025&gt;MaleWeighted!V$1145,'Male Data'!$X1025,0),IF(AND(MaleWeighted!V$1145=0,MaleWeighted!V$1146&gt;0),IF('Male Data'!V1025&lt;MaleWeighted!V$1146,'Male Data'!$X1025,0),IF(AND('Male Data'!V1025&gt;MaleWeighted!V$1145,'Male Data'!V1025&lt;MaleWeighted!V$1146),'Male Data'!$X1025,0))))</f>
        <v>--</v>
      </c>
      <c r="W1025" t="str">
        <f>IF(AND(MaleWeighted!W$1145=0,MaleWeighted!W$1146=0),"--",IF(AND(MaleWeighted!W$1145&gt;0,MaleWeighted!W$1146=0),IF('Male Data'!W1025&gt;MaleWeighted!W$1145,'Male Data'!$X1025,0),IF(AND(MaleWeighted!W$1145=0,MaleWeighted!W$1146&gt;0),IF('Male Data'!W1025&lt;MaleWeighted!W$1146,'Male Data'!$X1025,0),IF(AND('Male Data'!W1025&gt;MaleWeighted!W$1145,'Male Data'!W1025&lt;MaleWeighted!W$1146),'Male Data'!$X1025,0))))</f>
        <v>--</v>
      </c>
      <c r="Y1025">
        <f t="shared" si="30"/>
        <v>0</v>
      </c>
      <c r="Z1025">
        <f>Y1025*'Male Data'!X1025</f>
        <v>0</v>
      </c>
      <c r="AA1025">
        <f t="shared" si="31"/>
        <v>1</v>
      </c>
      <c r="AB1025">
        <f>AA1025*'Male Data'!X1025</f>
        <v>59301</v>
      </c>
    </row>
    <row r="1026" spans="1:28">
      <c r="A1026">
        <f>'Male Data'!A1026</f>
        <v>1025</v>
      </c>
      <c r="B1026" t="str">
        <f>'Male Data'!B1026</f>
        <v>M</v>
      </c>
      <c r="C1026" t="str">
        <f>IF(AND(MaleWeighted!C$1145=0,MaleWeighted!C$1146=0),"--",IF(AND(MaleWeighted!C$1145&gt;0,MaleWeighted!C$1146=0),IF('Male Data'!C1026&gt;MaleWeighted!C$1145,'Male Data'!$X1026,0),IF(AND(MaleWeighted!C$1145=0,MaleWeighted!C$1146&gt;0),IF('Male Data'!C1026&lt;MaleWeighted!C$1146,'Male Data'!$X1026,0),IF(AND('Male Data'!C1026&gt;MaleWeighted!C$1145,'Male Data'!C1026&lt;MaleWeighted!C$1146),'Male Data'!$X1026,0))))</f>
        <v>--</v>
      </c>
      <c r="D1026" t="str">
        <f>IF(AND(MaleWeighted!D$1145=0,MaleWeighted!D$1146=0),"--",IF(AND(MaleWeighted!D$1145&gt;0,MaleWeighted!D$1146=0),IF('Male Data'!D1026&gt;MaleWeighted!D$1145,'Male Data'!$X1026,0),IF(AND(MaleWeighted!D$1145=0,MaleWeighted!D$1146&gt;0),IF('Male Data'!D1026&lt;MaleWeighted!D$1146,'Male Data'!$X1026,0),IF(AND('Male Data'!D1026&gt;MaleWeighted!D$1145,'Male Data'!D1026&lt;MaleWeighted!D$1146),'Male Data'!$X1026,0))))</f>
        <v>--</v>
      </c>
      <c r="E1026" t="str">
        <f>IF(AND(MaleWeighted!E$1145=0,MaleWeighted!E$1146=0),"--",IF(AND(MaleWeighted!E$1145&gt;0,MaleWeighted!E$1146=0),IF('Male Data'!E1026&gt;MaleWeighted!E$1145,'Male Data'!$X1026,0),IF(AND(MaleWeighted!E$1145=0,MaleWeighted!E$1146&gt;0),IF('Male Data'!E1026&lt;MaleWeighted!E$1146,'Male Data'!$X1026,0),IF(AND('Male Data'!E1026&gt;MaleWeighted!E$1145,'Male Data'!E1026&lt;MaleWeighted!E$1146),'Male Data'!$X1026,0))))</f>
        <v>--</v>
      </c>
      <c r="F1026" t="str">
        <f>IF(AND(MaleWeighted!F$1145=0,MaleWeighted!F$1146=0),"--",IF(AND(MaleWeighted!F$1145&gt;0,MaleWeighted!F$1146=0),IF('Male Data'!F1026&gt;MaleWeighted!F$1145,'Male Data'!$X1026,0),IF(AND(MaleWeighted!F$1145=0,MaleWeighted!F$1146&gt;0),IF('Male Data'!F1026&lt;MaleWeighted!F$1146,'Male Data'!$X1026,0),IF(AND('Male Data'!F1026&gt;MaleWeighted!F$1145,'Male Data'!F1026&lt;MaleWeighted!F$1146),'Male Data'!$X1026,0))))</f>
        <v>--</v>
      </c>
      <c r="G1026" t="str">
        <f>IF(AND(MaleWeighted!G$1145=0,MaleWeighted!G$1146=0),"--",IF(AND(MaleWeighted!G$1145&gt;0,MaleWeighted!G$1146=0),IF('Male Data'!G1026&gt;MaleWeighted!G$1145,'Male Data'!$X1026,0),IF(AND(MaleWeighted!G$1145=0,MaleWeighted!G$1146&gt;0),IF('Male Data'!G1026&lt;MaleWeighted!G$1146,'Male Data'!$X1026,0),IF(AND('Male Data'!G1026&gt;MaleWeighted!G$1145,'Male Data'!G1026&lt;MaleWeighted!G$1146),'Male Data'!$X1026,0))))</f>
        <v>--</v>
      </c>
      <c r="H1026" t="str">
        <f>IF(AND(MaleWeighted!H$1145=0,MaleWeighted!H$1146=0),"--",IF(AND(MaleWeighted!H$1145&gt;0,MaleWeighted!H$1146=0),IF('Male Data'!H1026&gt;MaleWeighted!H$1145,'Male Data'!$X1026,0),IF(AND(MaleWeighted!H$1145=0,MaleWeighted!H$1146&gt;0),IF('Male Data'!H1026&lt;MaleWeighted!H$1146,'Male Data'!$X1026,0),IF(AND('Male Data'!H1026&gt;MaleWeighted!H$1145,'Male Data'!H1026&lt;MaleWeighted!H$1146),'Male Data'!$X1026,0))))</f>
        <v>--</v>
      </c>
      <c r="I1026" t="str">
        <f>IF(AND(MaleWeighted!I$1145=0,MaleWeighted!I$1146=0),"--",IF(AND(MaleWeighted!I$1145&gt;0,MaleWeighted!I$1146=0),IF('Male Data'!I1026&gt;MaleWeighted!I$1145,'Male Data'!$X1026,0),IF(AND(MaleWeighted!I$1145=0,MaleWeighted!I$1146&gt;0),IF('Male Data'!I1026&lt;MaleWeighted!I$1146,'Male Data'!$X1026,0),IF(AND('Male Data'!I1026&gt;MaleWeighted!I$1145,'Male Data'!I1026&lt;MaleWeighted!I$1146),'Male Data'!$X1026,0))))</f>
        <v>--</v>
      </c>
      <c r="J1026" t="str">
        <f>IF(AND(MaleWeighted!J$1145=0,MaleWeighted!J$1146=0),"--",IF(AND(MaleWeighted!J$1145&gt;0,MaleWeighted!J$1146=0),IF('Male Data'!J1026&gt;MaleWeighted!J$1145,'Male Data'!$X1026,0),IF(AND(MaleWeighted!J$1145=0,MaleWeighted!J$1146&gt;0),IF('Male Data'!J1026&lt;MaleWeighted!J$1146,'Male Data'!$X1026,0),IF(AND('Male Data'!J1026&gt;MaleWeighted!J$1145,'Male Data'!J1026&lt;MaleWeighted!J$1146),'Male Data'!$X1026,0))))</f>
        <v>--</v>
      </c>
      <c r="K1026" t="str">
        <f>IF(AND(MaleWeighted!K$1145=0,MaleWeighted!K$1146=0),"--",IF(AND(MaleWeighted!K$1145&gt;0,MaleWeighted!K$1146=0),IF('Male Data'!K1026&gt;MaleWeighted!K$1145,'Male Data'!$X1026,0),IF(AND(MaleWeighted!K$1145=0,MaleWeighted!K$1146&gt;0),IF('Male Data'!K1026&lt;MaleWeighted!K$1146,'Male Data'!$X1026,0),IF(AND('Male Data'!K1026&gt;MaleWeighted!K$1145,'Male Data'!K1026&lt;MaleWeighted!K$1146),'Male Data'!$X1026,0))))</f>
        <v>--</v>
      </c>
      <c r="L1026" t="str">
        <f>IF(AND(MaleWeighted!L$1145=0,MaleWeighted!L$1146=0),"--",IF(AND(MaleWeighted!L$1145&gt;0,MaleWeighted!L$1146=0),IF('Male Data'!L1026&gt;MaleWeighted!L$1145,'Male Data'!$X1026,0),IF(AND(MaleWeighted!L$1145=0,MaleWeighted!L$1146&gt;0),IF('Male Data'!L1026&lt;MaleWeighted!L$1146,'Male Data'!$X1026,0),IF(AND('Male Data'!L1026&gt;MaleWeighted!L$1145,'Male Data'!L1026&lt;MaleWeighted!L$1146),'Male Data'!$X1026,0))))</f>
        <v>--</v>
      </c>
      <c r="M1026" t="str">
        <f>IF(AND(MaleWeighted!M$1145=0,MaleWeighted!M$1146=0),"--",IF(AND(MaleWeighted!M$1145&gt;0,MaleWeighted!M$1146=0),IF('Male Data'!M1026&gt;MaleWeighted!M$1145,'Male Data'!$X1026,0),IF(AND(MaleWeighted!M$1145=0,MaleWeighted!M$1146&gt;0),IF('Male Data'!M1026&lt;MaleWeighted!M$1146,'Male Data'!$X1026,0),IF(AND('Male Data'!M1026&gt;MaleWeighted!M$1145,'Male Data'!M1026&lt;MaleWeighted!M$1146),'Male Data'!$X1026,0))))</f>
        <v>--</v>
      </c>
      <c r="N1026" t="str">
        <f>IF(AND(MaleWeighted!N$1145=0,MaleWeighted!N$1146=0),"--",IF(AND(MaleWeighted!N$1145&gt;0,MaleWeighted!N$1146=0),IF('Male Data'!N1026&gt;MaleWeighted!N$1145,'Male Data'!$X1026,0),IF(AND(MaleWeighted!N$1145=0,MaleWeighted!N$1146&gt;0),IF('Male Data'!N1026&lt;MaleWeighted!N$1146,'Male Data'!$X1026,0),IF(AND('Male Data'!N1026&gt;MaleWeighted!N$1145,'Male Data'!N1026&lt;MaleWeighted!N$1146),'Male Data'!$X1026,0))))</f>
        <v>--</v>
      </c>
      <c r="O1026" t="str">
        <f>IF(AND(MaleWeighted!O$1145=0,MaleWeighted!O$1146=0),"--",IF(AND(MaleWeighted!O$1145&gt;0,MaleWeighted!O$1146=0),IF('Male Data'!O1026&gt;MaleWeighted!O$1145,'Male Data'!$X1026,0),IF(AND(MaleWeighted!O$1145=0,MaleWeighted!O$1146&gt;0),IF('Male Data'!O1026&lt;MaleWeighted!O$1146,'Male Data'!$X1026,0),IF(AND('Male Data'!O1026&gt;MaleWeighted!O$1145,'Male Data'!O1026&lt;MaleWeighted!O$1146),'Male Data'!$X1026,0))))</f>
        <v>--</v>
      </c>
      <c r="P1026" t="str">
        <f>IF(AND(MaleWeighted!P$1145=0,MaleWeighted!P$1146=0),"--",IF(AND(MaleWeighted!P$1145&gt;0,MaleWeighted!P$1146=0),IF('Male Data'!P1026&gt;MaleWeighted!P$1145,'Male Data'!$X1026,0),IF(AND(MaleWeighted!P$1145=0,MaleWeighted!P$1146&gt;0),IF('Male Data'!P1026&lt;MaleWeighted!P$1146,'Male Data'!$X1026,0),IF(AND('Male Data'!P1026&gt;MaleWeighted!P$1145,'Male Data'!P1026&lt;MaleWeighted!P$1146),'Male Data'!$X1026,0))))</f>
        <v>--</v>
      </c>
      <c r="Q1026" t="str">
        <f>IF(AND(MaleWeighted!Q$1145=0,MaleWeighted!Q$1146=0),"--",IF(AND(MaleWeighted!Q$1145&gt;0,MaleWeighted!Q$1146=0),IF('Male Data'!Q1026&gt;MaleWeighted!Q$1145,'Male Data'!$X1026,0),IF(AND(MaleWeighted!Q$1145=0,MaleWeighted!Q$1146&gt;0),IF('Male Data'!Q1026&lt;MaleWeighted!Q$1146,'Male Data'!$X1026,0),IF(AND('Male Data'!Q1026&gt;MaleWeighted!Q$1145,'Male Data'!Q1026&lt;MaleWeighted!Q$1146),'Male Data'!$X1026,0))))</f>
        <v>--</v>
      </c>
      <c r="R1026" t="str">
        <f>IF(AND(MaleWeighted!R$1145=0,MaleWeighted!R$1146=0),"--",IF(AND(MaleWeighted!R$1145&gt;0,MaleWeighted!R$1146=0),IF('Male Data'!R1026&gt;MaleWeighted!R$1145,'Male Data'!$X1026,0),IF(AND(MaleWeighted!R$1145=0,MaleWeighted!R$1146&gt;0),IF('Male Data'!R1026&lt;MaleWeighted!R$1146,'Male Data'!$X1026,0),IF(AND('Male Data'!R1026&gt;MaleWeighted!R$1145,'Male Data'!R1026&lt;MaleWeighted!R$1146),'Male Data'!$X1026,0))))</f>
        <v>--</v>
      </c>
      <c r="S1026" t="str">
        <f>IF(AND(MaleWeighted!S$1145=0,MaleWeighted!S$1146=0),"--",IF(AND(MaleWeighted!S$1145&gt;0,MaleWeighted!S$1146=0),IF('Male Data'!S1026&gt;MaleWeighted!S$1145,'Male Data'!$X1026,0),IF(AND(MaleWeighted!S$1145=0,MaleWeighted!S$1146&gt;0),IF('Male Data'!S1026&lt;MaleWeighted!S$1146,'Male Data'!$X1026,0),IF(AND('Male Data'!S1026&gt;MaleWeighted!S$1145,'Male Data'!S1026&lt;MaleWeighted!S$1146),'Male Data'!$X1026,0))))</f>
        <v>--</v>
      </c>
      <c r="T1026" t="str">
        <f>IF(AND(MaleWeighted!T$1145=0,MaleWeighted!T$1146=0),"--",IF(AND(MaleWeighted!T$1145&gt;0,MaleWeighted!T$1146=0),IF('Male Data'!T1026&gt;MaleWeighted!T$1145,'Male Data'!$X1026,0),IF(AND(MaleWeighted!T$1145=0,MaleWeighted!T$1146&gt;0),IF('Male Data'!$T1026&lt;MaleWeighted!T$1146,'Male Data'!$X1026,0),IF(AND('Male Data'!T1026&gt;MaleWeighted!T$1145,'Male Data'!T1026&lt;MaleWeighted!T$1146),'Male Data'!$X1026,0))))</f>
        <v>--</v>
      </c>
      <c r="U1026" t="str">
        <f>IF(AND(MaleWeighted!U$1145=0,MaleWeighted!U$1146=0),"--",IF(AND(MaleWeighted!U$1145&gt;0,MaleWeighted!U$1146=0),IF('Male Data'!U1026&gt;MaleWeighted!U$1145,'Male Data'!$X1026,0),IF(AND(MaleWeighted!U$1145=0,MaleWeighted!U$1146&gt;0),IF('Male Data'!U1026&lt;MaleWeighted!U$1146,'Male Data'!$X1026,0),IF(AND('Male Data'!U1026&gt;MaleWeighted!U$1145,'Male Data'!U1026&lt;MaleWeighted!U$1146),'Male Data'!$X1026,0))))</f>
        <v>--</v>
      </c>
      <c r="V1026" t="str">
        <f>IF(AND(MaleWeighted!V$1145=0,MaleWeighted!V$1146=0),"--",IF(AND(MaleWeighted!V$1145&gt;0,MaleWeighted!V$1146=0),IF('Male Data'!V1026&gt;MaleWeighted!V$1145,'Male Data'!$X1026,0),IF(AND(MaleWeighted!V$1145=0,MaleWeighted!V$1146&gt;0),IF('Male Data'!V1026&lt;MaleWeighted!V$1146,'Male Data'!$X1026,0),IF(AND('Male Data'!V1026&gt;MaleWeighted!V$1145,'Male Data'!V1026&lt;MaleWeighted!V$1146),'Male Data'!$X1026,0))))</f>
        <v>--</v>
      </c>
      <c r="W1026" t="str">
        <f>IF(AND(MaleWeighted!W$1145=0,MaleWeighted!W$1146=0),"--",IF(AND(MaleWeighted!W$1145&gt;0,MaleWeighted!W$1146=0),IF('Male Data'!W1026&gt;MaleWeighted!W$1145,'Male Data'!$X1026,0),IF(AND(MaleWeighted!W$1145=0,MaleWeighted!W$1146&gt;0),IF('Male Data'!W1026&lt;MaleWeighted!W$1146,'Male Data'!$X1026,0),IF(AND('Male Data'!W1026&gt;MaleWeighted!W$1145,'Male Data'!W1026&lt;MaleWeighted!W$1146),'Male Data'!$X1026,0))))</f>
        <v>--</v>
      </c>
      <c r="Y1026">
        <f t="shared" si="30"/>
        <v>0</v>
      </c>
      <c r="Z1026">
        <f>Y1026*'Male Data'!X1026</f>
        <v>0</v>
      </c>
      <c r="AA1026">
        <f t="shared" si="31"/>
        <v>1</v>
      </c>
      <c r="AB1026">
        <f>AA1026*'Male Data'!X1026</f>
        <v>8246</v>
      </c>
    </row>
    <row r="1027" spans="1:28">
      <c r="A1027">
        <f>'Male Data'!A1027</f>
        <v>1026</v>
      </c>
      <c r="B1027" t="str">
        <f>'Male Data'!B1027</f>
        <v>M</v>
      </c>
      <c r="C1027" t="str">
        <f>IF(AND(MaleWeighted!C$1145=0,MaleWeighted!C$1146=0),"--",IF(AND(MaleWeighted!C$1145&gt;0,MaleWeighted!C$1146=0),IF('Male Data'!C1027&gt;MaleWeighted!C$1145,'Male Data'!$X1027,0),IF(AND(MaleWeighted!C$1145=0,MaleWeighted!C$1146&gt;0),IF('Male Data'!C1027&lt;MaleWeighted!C$1146,'Male Data'!$X1027,0),IF(AND('Male Data'!C1027&gt;MaleWeighted!C$1145,'Male Data'!C1027&lt;MaleWeighted!C$1146),'Male Data'!$X1027,0))))</f>
        <v>--</v>
      </c>
      <c r="D1027" t="str">
        <f>IF(AND(MaleWeighted!D$1145=0,MaleWeighted!D$1146=0),"--",IF(AND(MaleWeighted!D$1145&gt;0,MaleWeighted!D$1146=0),IF('Male Data'!D1027&gt;MaleWeighted!D$1145,'Male Data'!$X1027,0),IF(AND(MaleWeighted!D$1145=0,MaleWeighted!D$1146&gt;0),IF('Male Data'!D1027&lt;MaleWeighted!D$1146,'Male Data'!$X1027,0),IF(AND('Male Data'!D1027&gt;MaleWeighted!D$1145,'Male Data'!D1027&lt;MaleWeighted!D$1146),'Male Data'!$X1027,0))))</f>
        <v>--</v>
      </c>
      <c r="E1027" t="str">
        <f>IF(AND(MaleWeighted!E$1145=0,MaleWeighted!E$1146=0),"--",IF(AND(MaleWeighted!E$1145&gt;0,MaleWeighted!E$1146=0),IF('Male Data'!E1027&gt;MaleWeighted!E$1145,'Male Data'!$X1027,0),IF(AND(MaleWeighted!E$1145=0,MaleWeighted!E$1146&gt;0),IF('Male Data'!E1027&lt;MaleWeighted!E$1146,'Male Data'!$X1027,0),IF(AND('Male Data'!E1027&gt;MaleWeighted!E$1145,'Male Data'!E1027&lt;MaleWeighted!E$1146),'Male Data'!$X1027,0))))</f>
        <v>--</v>
      </c>
      <c r="F1027" t="str">
        <f>IF(AND(MaleWeighted!F$1145=0,MaleWeighted!F$1146=0),"--",IF(AND(MaleWeighted!F$1145&gt;0,MaleWeighted!F$1146=0),IF('Male Data'!F1027&gt;MaleWeighted!F$1145,'Male Data'!$X1027,0),IF(AND(MaleWeighted!F$1145=0,MaleWeighted!F$1146&gt;0),IF('Male Data'!F1027&lt;MaleWeighted!F$1146,'Male Data'!$X1027,0),IF(AND('Male Data'!F1027&gt;MaleWeighted!F$1145,'Male Data'!F1027&lt;MaleWeighted!F$1146),'Male Data'!$X1027,0))))</f>
        <v>--</v>
      </c>
      <c r="G1027" t="str">
        <f>IF(AND(MaleWeighted!G$1145=0,MaleWeighted!G$1146=0),"--",IF(AND(MaleWeighted!G$1145&gt;0,MaleWeighted!G$1146=0),IF('Male Data'!G1027&gt;MaleWeighted!G$1145,'Male Data'!$X1027,0),IF(AND(MaleWeighted!G$1145=0,MaleWeighted!G$1146&gt;0),IF('Male Data'!G1027&lt;MaleWeighted!G$1146,'Male Data'!$X1027,0),IF(AND('Male Data'!G1027&gt;MaleWeighted!G$1145,'Male Data'!G1027&lt;MaleWeighted!G$1146),'Male Data'!$X1027,0))))</f>
        <v>--</v>
      </c>
      <c r="H1027" t="str">
        <f>IF(AND(MaleWeighted!H$1145=0,MaleWeighted!H$1146=0),"--",IF(AND(MaleWeighted!H$1145&gt;0,MaleWeighted!H$1146=0),IF('Male Data'!H1027&gt;MaleWeighted!H$1145,'Male Data'!$X1027,0),IF(AND(MaleWeighted!H$1145=0,MaleWeighted!H$1146&gt;0),IF('Male Data'!H1027&lt;MaleWeighted!H$1146,'Male Data'!$X1027,0),IF(AND('Male Data'!H1027&gt;MaleWeighted!H$1145,'Male Data'!H1027&lt;MaleWeighted!H$1146),'Male Data'!$X1027,0))))</f>
        <v>--</v>
      </c>
      <c r="I1027" t="str">
        <f>IF(AND(MaleWeighted!I$1145=0,MaleWeighted!I$1146=0),"--",IF(AND(MaleWeighted!I$1145&gt;0,MaleWeighted!I$1146=0),IF('Male Data'!I1027&gt;MaleWeighted!I$1145,'Male Data'!$X1027,0),IF(AND(MaleWeighted!I$1145=0,MaleWeighted!I$1146&gt;0),IF('Male Data'!I1027&lt;MaleWeighted!I$1146,'Male Data'!$X1027,0),IF(AND('Male Data'!I1027&gt;MaleWeighted!I$1145,'Male Data'!I1027&lt;MaleWeighted!I$1146),'Male Data'!$X1027,0))))</f>
        <v>--</v>
      </c>
      <c r="J1027" t="str">
        <f>IF(AND(MaleWeighted!J$1145=0,MaleWeighted!J$1146=0),"--",IF(AND(MaleWeighted!J$1145&gt;0,MaleWeighted!J$1146=0),IF('Male Data'!J1027&gt;MaleWeighted!J$1145,'Male Data'!$X1027,0),IF(AND(MaleWeighted!J$1145=0,MaleWeighted!J$1146&gt;0),IF('Male Data'!J1027&lt;MaleWeighted!J$1146,'Male Data'!$X1027,0),IF(AND('Male Data'!J1027&gt;MaleWeighted!J$1145,'Male Data'!J1027&lt;MaleWeighted!J$1146),'Male Data'!$X1027,0))))</f>
        <v>--</v>
      </c>
      <c r="K1027" t="str">
        <f>IF(AND(MaleWeighted!K$1145=0,MaleWeighted!K$1146=0),"--",IF(AND(MaleWeighted!K$1145&gt;0,MaleWeighted!K$1146=0),IF('Male Data'!K1027&gt;MaleWeighted!K$1145,'Male Data'!$X1027,0),IF(AND(MaleWeighted!K$1145=0,MaleWeighted!K$1146&gt;0),IF('Male Data'!K1027&lt;MaleWeighted!K$1146,'Male Data'!$X1027,0),IF(AND('Male Data'!K1027&gt;MaleWeighted!K$1145,'Male Data'!K1027&lt;MaleWeighted!K$1146),'Male Data'!$X1027,0))))</f>
        <v>--</v>
      </c>
      <c r="L1027" t="str">
        <f>IF(AND(MaleWeighted!L$1145=0,MaleWeighted!L$1146=0),"--",IF(AND(MaleWeighted!L$1145&gt;0,MaleWeighted!L$1146=0),IF('Male Data'!L1027&gt;MaleWeighted!L$1145,'Male Data'!$X1027,0),IF(AND(MaleWeighted!L$1145=0,MaleWeighted!L$1146&gt;0),IF('Male Data'!L1027&lt;MaleWeighted!L$1146,'Male Data'!$X1027,0),IF(AND('Male Data'!L1027&gt;MaleWeighted!L$1145,'Male Data'!L1027&lt;MaleWeighted!L$1146),'Male Data'!$X1027,0))))</f>
        <v>--</v>
      </c>
      <c r="M1027" t="str">
        <f>IF(AND(MaleWeighted!M$1145=0,MaleWeighted!M$1146=0),"--",IF(AND(MaleWeighted!M$1145&gt;0,MaleWeighted!M$1146=0),IF('Male Data'!M1027&gt;MaleWeighted!M$1145,'Male Data'!$X1027,0),IF(AND(MaleWeighted!M$1145=0,MaleWeighted!M$1146&gt;0),IF('Male Data'!M1027&lt;MaleWeighted!M$1146,'Male Data'!$X1027,0),IF(AND('Male Data'!M1027&gt;MaleWeighted!M$1145,'Male Data'!M1027&lt;MaleWeighted!M$1146),'Male Data'!$X1027,0))))</f>
        <v>--</v>
      </c>
      <c r="N1027" t="str">
        <f>IF(AND(MaleWeighted!N$1145=0,MaleWeighted!N$1146=0),"--",IF(AND(MaleWeighted!N$1145&gt;0,MaleWeighted!N$1146=0),IF('Male Data'!N1027&gt;MaleWeighted!N$1145,'Male Data'!$X1027,0),IF(AND(MaleWeighted!N$1145=0,MaleWeighted!N$1146&gt;0),IF('Male Data'!N1027&lt;MaleWeighted!N$1146,'Male Data'!$X1027,0),IF(AND('Male Data'!N1027&gt;MaleWeighted!N$1145,'Male Data'!N1027&lt;MaleWeighted!N$1146),'Male Data'!$X1027,0))))</f>
        <v>--</v>
      </c>
      <c r="O1027" t="str">
        <f>IF(AND(MaleWeighted!O$1145=0,MaleWeighted!O$1146=0),"--",IF(AND(MaleWeighted!O$1145&gt;0,MaleWeighted!O$1146=0),IF('Male Data'!O1027&gt;MaleWeighted!O$1145,'Male Data'!$X1027,0),IF(AND(MaleWeighted!O$1145=0,MaleWeighted!O$1146&gt;0),IF('Male Data'!O1027&lt;MaleWeighted!O$1146,'Male Data'!$X1027,0),IF(AND('Male Data'!O1027&gt;MaleWeighted!O$1145,'Male Data'!O1027&lt;MaleWeighted!O$1146),'Male Data'!$X1027,0))))</f>
        <v>--</v>
      </c>
      <c r="P1027" t="str">
        <f>IF(AND(MaleWeighted!P$1145=0,MaleWeighted!P$1146=0),"--",IF(AND(MaleWeighted!P$1145&gt;0,MaleWeighted!P$1146=0),IF('Male Data'!P1027&gt;MaleWeighted!P$1145,'Male Data'!$X1027,0),IF(AND(MaleWeighted!P$1145=0,MaleWeighted!P$1146&gt;0),IF('Male Data'!P1027&lt;MaleWeighted!P$1146,'Male Data'!$X1027,0),IF(AND('Male Data'!P1027&gt;MaleWeighted!P$1145,'Male Data'!P1027&lt;MaleWeighted!P$1146),'Male Data'!$X1027,0))))</f>
        <v>--</v>
      </c>
      <c r="Q1027" t="str">
        <f>IF(AND(MaleWeighted!Q$1145=0,MaleWeighted!Q$1146=0),"--",IF(AND(MaleWeighted!Q$1145&gt;0,MaleWeighted!Q$1146=0),IF('Male Data'!Q1027&gt;MaleWeighted!Q$1145,'Male Data'!$X1027,0),IF(AND(MaleWeighted!Q$1145=0,MaleWeighted!Q$1146&gt;0),IF('Male Data'!Q1027&lt;MaleWeighted!Q$1146,'Male Data'!$X1027,0),IF(AND('Male Data'!Q1027&gt;MaleWeighted!Q$1145,'Male Data'!Q1027&lt;MaleWeighted!Q$1146),'Male Data'!$X1027,0))))</f>
        <v>--</v>
      </c>
      <c r="R1027" t="str">
        <f>IF(AND(MaleWeighted!R$1145=0,MaleWeighted!R$1146=0),"--",IF(AND(MaleWeighted!R$1145&gt;0,MaleWeighted!R$1146=0),IF('Male Data'!R1027&gt;MaleWeighted!R$1145,'Male Data'!$X1027,0),IF(AND(MaleWeighted!R$1145=0,MaleWeighted!R$1146&gt;0),IF('Male Data'!R1027&lt;MaleWeighted!R$1146,'Male Data'!$X1027,0),IF(AND('Male Data'!R1027&gt;MaleWeighted!R$1145,'Male Data'!R1027&lt;MaleWeighted!R$1146),'Male Data'!$X1027,0))))</f>
        <v>--</v>
      </c>
      <c r="S1027" t="str">
        <f>IF(AND(MaleWeighted!S$1145=0,MaleWeighted!S$1146=0),"--",IF(AND(MaleWeighted!S$1145&gt;0,MaleWeighted!S$1146=0),IF('Male Data'!S1027&gt;MaleWeighted!S$1145,'Male Data'!$X1027,0),IF(AND(MaleWeighted!S$1145=0,MaleWeighted!S$1146&gt;0),IF('Male Data'!S1027&lt;MaleWeighted!S$1146,'Male Data'!$X1027,0),IF(AND('Male Data'!S1027&gt;MaleWeighted!S$1145,'Male Data'!S1027&lt;MaleWeighted!S$1146),'Male Data'!$X1027,0))))</f>
        <v>--</v>
      </c>
      <c r="T1027" t="str">
        <f>IF(AND(MaleWeighted!T$1145=0,MaleWeighted!T$1146=0),"--",IF(AND(MaleWeighted!T$1145&gt;0,MaleWeighted!T$1146=0),IF('Male Data'!T1027&gt;MaleWeighted!T$1145,'Male Data'!$X1027,0),IF(AND(MaleWeighted!T$1145=0,MaleWeighted!T$1146&gt;0),IF('Male Data'!$T1027&lt;MaleWeighted!T$1146,'Male Data'!$X1027,0),IF(AND('Male Data'!T1027&gt;MaleWeighted!T$1145,'Male Data'!T1027&lt;MaleWeighted!T$1146),'Male Data'!$X1027,0))))</f>
        <v>--</v>
      </c>
      <c r="U1027" t="str">
        <f>IF(AND(MaleWeighted!U$1145=0,MaleWeighted!U$1146=0),"--",IF(AND(MaleWeighted!U$1145&gt;0,MaleWeighted!U$1146=0),IF('Male Data'!U1027&gt;MaleWeighted!U$1145,'Male Data'!$X1027,0),IF(AND(MaleWeighted!U$1145=0,MaleWeighted!U$1146&gt;0),IF('Male Data'!U1027&lt;MaleWeighted!U$1146,'Male Data'!$X1027,0),IF(AND('Male Data'!U1027&gt;MaleWeighted!U$1145,'Male Data'!U1027&lt;MaleWeighted!U$1146),'Male Data'!$X1027,0))))</f>
        <v>--</v>
      </c>
      <c r="V1027" t="str">
        <f>IF(AND(MaleWeighted!V$1145=0,MaleWeighted!V$1146=0),"--",IF(AND(MaleWeighted!V$1145&gt;0,MaleWeighted!V$1146=0),IF('Male Data'!V1027&gt;MaleWeighted!V$1145,'Male Data'!$X1027,0),IF(AND(MaleWeighted!V$1145=0,MaleWeighted!V$1146&gt;0),IF('Male Data'!V1027&lt;MaleWeighted!V$1146,'Male Data'!$X1027,0),IF(AND('Male Data'!V1027&gt;MaleWeighted!V$1145,'Male Data'!V1027&lt;MaleWeighted!V$1146),'Male Data'!$X1027,0))))</f>
        <v>--</v>
      </c>
      <c r="W1027" t="str">
        <f>IF(AND(MaleWeighted!W$1145=0,MaleWeighted!W$1146=0),"--",IF(AND(MaleWeighted!W$1145&gt;0,MaleWeighted!W$1146=0),IF('Male Data'!W1027&gt;MaleWeighted!W$1145,'Male Data'!$X1027,0),IF(AND(MaleWeighted!W$1145=0,MaleWeighted!W$1146&gt;0),IF('Male Data'!W1027&lt;MaleWeighted!W$1146,'Male Data'!$X1027,0),IF(AND('Male Data'!W1027&gt;MaleWeighted!W$1145,'Male Data'!W1027&lt;MaleWeighted!W$1146),'Male Data'!$X1027,0))))</f>
        <v>--</v>
      </c>
      <c r="Y1027">
        <f t="shared" ref="Y1027:Y1090" si="32">COUNT(C1027:W1027)</f>
        <v>0</v>
      </c>
      <c r="Z1027">
        <f>Y1027*'Male Data'!X1027</f>
        <v>0</v>
      </c>
      <c r="AA1027">
        <f t="shared" ref="AA1027:AA1090" si="33">IF(SUM(C1027:W1027)=Z1027,1,0)</f>
        <v>1</v>
      </c>
      <c r="AB1027">
        <f>AA1027*'Male Data'!X1027</f>
        <v>256283</v>
      </c>
    </row>
    <row r="1028" spans="1:28">
      <c r="A1028">
        <f>'Male Data'!A1028</f>
        <v>1027</v>
      </c>
      <c r="B1028" t="str">
        <f>'Male Data'!B1028</f>
        <v>M</v>
      </c>
      <c r="C1028" t="str">
        <f>IF(AND(MaleWeighted!C$1145=0,MaleWeighted!C$1146=0),"--",IF(AND(MaleWeighted!C$1145&gt;0,MaleWeighted!C$1146=0),IF('Male Data'!C1028&gt;MaleWeighted!C$1145,'Male Data'!$X1028,0),IF(AND(MaleWeighted!C$1145=0,MaleWeighted!C$1146&gt;0),IF('Male Data'!C1028&lt;MaleWeighted!C$1146,'Male Data'!$X1028,0),IF(AND('Male Data'!C1028&gt;MaleWeighted!C$1145,'Male Data'!C1028&lt;MaleWeighted!C$1146),'Male Data'!$X1028,0))))</f>
        <v>--</v>
      </c>
      <c r="D1028" t="str">
        <f>IF(AND(MaleWeighted!D$1145=0,MaleWeighted!D$1146=0),"--",IF(AND(MaleWeighted!D$1145&gt;0,MaleWeighted!D$1146=0),IF('Male Data'!D1028&gt;MaleWeighted!D$1145,'Male Data'!$X1028,0),IF(AND(MaleWeighted!D$1145=0,MaleWeighted!D$1146&gt;0),IF('Male Data'!D1028&lt;MaleWeighted!D$1146,'Male Data'!$X1028,0),IF(AND('Male Data'!D1028&gt;MaleWeighted!D$1145,'Male Data'!D1028&lt;MaleWeighted!D$1146),'Male Data'!$X1028,0))))</f>
        <v>--</v>
      </c>
      <c r="E1028" t="str">
        <f>IF(AND(MaleWeighted!E$1145=0,MaleWeighted!E$1146=0),"--",IF(AND(MaleWeighted!E$1145&gt;0,MaleWeighted!E$1146=0),IF('Male Data'!E1028&gt;MaleWeighted!E$1145,'Male Data'!$X1028,0),IF(AND(MaleWeighted!E$1145=0,MaleWeighted!E$1146&gt;0),IF('Male Data'!E1028&lt;MaleWeighted!E$1146,'Male Data'!$X1028,0),IF(AND('Male Data'!E1028&gt;MaleWeighted!E$1145,'Male Data'!E1028&lt;MaleWeighted!E$1146),'Male Data'!$X1028,0))))</f>
        <v>--</v>
      </c>
      <c r="F1028" t="str">
        <f>IF(AND(MaleWeighted!F$1145=0,MaleWeighted!F$1146=0),"--",IF(AND(MaleWeighted!F$1145&gt;0,MaleWeighted!F$1146=0),IF('Male Data'!F1028&gt;MaleWeighted!F$1145,'Male Data'!$X1028,0),IF(AND(MaleWeighted!F$1145=0,MaleWeighted!F$1146&gt;0),IF('Male Data'!F1028&lt;MaleWeighted!F$1146,'Male Data'!$X1028,0),IF(AND('Male Data'!F1028&gt;MaleWeighted!F$1145,'Male Data'!F1028&lt;MaleWeighted!F$1146),'Male Data'!$X1028,0))))</f>
        <v>--</v>
      </c>
      <c r="G1028" t="str">
        <f>IF(AND(MaleWeighted!G$1145=0,MaleWeighted!G$1146=0),"--",IF(AND(MaleWeighted!G$1145&gt;0,MaleWeighted!G$1146=0),IF('Male Data'!G1028&gt;MaleWeighted!G$1145,'Male Data'!$X1028,0),IF(AND(MaleWeighted!G$1145=0,MaleWeighted!G$1146&gt;0),IF('Male Data'!G1028&lt;MaleWeighted!G$1146,'Male Data'!$X1028,0),IF(AND('Male Data'!G1028&gt;MaleWeighted!G$1145,'Male Data'!G1028&lt;MaleWeighted!G$1146),'Male Data'!$X1028,0))))</f>
        <v>--</v>
      </c>
      <c r="H1028" t="str">
        <f>IF(AND(MaleWeighted!H$1145=0,MaleWeighted!H$1146=0),"--",IF(AND(MaleWeighted!H$1145&gt;0,MaleWeighted!H$1146=0),IF('Male Data'!H1028&gt;MaleWeighted!H$1145,'Male Data'!$X1028,0),IF(AND(MaleWeighted!H$1145=0,MaleWeighted!H$1146&gt;0),IF('Male Data'!H1028&lt;MaleWeighted!H$1146,'Male Data'!$X1028,0),IF(AND('Male Data'!H1028&gt;MaleWeighted!H$1145,'Male Data'!H1028&lt;MaleWeighted!H$1146),'Male Data'!$X1028,0))))</f>
        <v>--</v>
      </c>
      <c r="I1028" t="str">
        <f>IF(AND(MaleWeighted!I$1145=0,MaleWeighted!I$1146=0),"--",IF(AND(MaleWeighted!I$1145&gt;0,MaleWeighted!I$1146=0),IF('Male Data'!I1028&gt;MaleWeighted!I$1145,'Male Data'!$X1028,0),IF(AND(MaleWeighted!I$1145=0,MaleWeighted!I$1146&gt;0),IF('Male Data'!I1028&lt;MaleWeighted!I$1146,'Male Data'!$X1028,0),IF(AND('Male Data'!I1028&gt;MaleWeighted!I$1145,'Male Data'!I1028&lt;MaleWeighted!I$1146),'Male Data'!$X1028,0))))</f>
        <v>--</v>
      </c>
      <c r="J1028" t="str">
        <f>IF(AND(MaleWeighted!J$1145=0,MaleWeighted!J$1146=0),"--",IF(AND(MaleWeighted!J$1145&gt;0,MaleWeighted!J$1146=0),IF('Male Data'!J1028&gt;MaleWeighted!J$1145,'Male Data'!$X1028,0),IF(AND(MaleWeighted!J$1145=0,MaleWeighted!J$1146&gt;0),IF('Male Data'!J1028&lt;MaleWeighted!J$1146,'Male Data'!$X1028,0),IF(AND('Male Data'!J1028&gt;MaleWeighted!J$1145,'Male Data'!J1028&lt;MaleWeighted!J$1146),'Male Data'!$X1028,0))))</f>
        <v>--</v>
      </c>
      <c r="K1028" t="str">
        <f>IF(AND(MaleWeighted!K$1145=0,MaleWeighted!K$1146=0),"--",IF(AND(MaleWeighted!K$1145&gt;0,MaleWeighted!K$1146=0),IF('Male Data'!K1028&gt;MaleWeighted!K$1145,'Male Data'!$X1028,0),IF(AND(MaleWeighted!K$1145=0,MaleWeighted!K$1146&gt;0),IF('Male Data'!K1028&lt;MaleWeighted!K$1146,'Male Data'!$X1028,0),IF(AND('Male Data'!K1028&gt;MaleWeighted!K$1145,'Male Data'!K1028&lt;MaleWeighted!K$1146),'Male Data'!$X1028,0))))</f>
        <v>--</v>
      </c>
      <c r="L1028" t="str">
        <f>IF(AND(MaleWeighted!L$1145=0,MaleWeighted!L$1146=0),"--",IF(AND(MaleWeighted!L$1145&gt;0,MaleWeighted!L$1146=0),IF('Male Data'!L1028&gt;MaleWeighted!L$1145,'Male Data'!$X1028,0),IF(AND(MaleWeighted!L$1145=0,MaleWeighted!L$1146&gt;0),IF('Male Data'!L1028&lt;MaleWeighted!L$1146,'Male Data'!$X1028,0),IF(AND('Male Data'!L1028&gt;MaleWeighted!L$1145,'Male Data'!L1028&lt;MaleWeighted!L$1146),'Male Data'!$X1028,0))))</f>
        <v>--</v>
      </c>
      <c r="M1028" t="str">
        <f>IF(AND(MaleWeighted!M$1145=0,MaleWeighted!M$1146=0),"--",IF(AND(MaleWeighted!M$1145&gt;0,MaleWeighted!M$1146=0),IF('Male Data'!M1028&gt;MaleWeighted!M$1145,'Male Data'!$X1028,0),IF(AND(MaleWeighted!M$1145=0,MaleWeighted!M$1146&gt;0),IF('Male Data'!M1028&lt;MaleWeighted!M$1146,'Male Data'!$X1028,0),IF(AND('Male Data'!M1028&gt;MaleWeighted!M$1145,'Male Data'!M1028&lt;MaleWeighted!M$1146),'Male Data'!$X1028,0))))</f>
        <v>--</v>
      </c>
      <c r="N1028" t="str">
        <f>IF(AND(MaleWeighted!N$1145=0,MaleWeighted!N$1146=0),"--",IF(AND(MaleWeighted!N$1145&gt;0,MaleWeighted!N$1146=0),IF('Male Data'!N1028&gt;MaleWeighted!N$1145,'Male Data'!$X1028,0),IF(AND(MaleWeighted!N$1145=0,MaleWeighted!N$1146&gt;0),IF('Male Data'!N1028&lt;MaleWeighted!N$1146,'Male Data'!$X1028,0),IF(AND('Male Data'!N1028&gt;MaleWeighted!N$1145,'Male Data'!N1028&lt;MaleWeighted!N$1146),'Male Data'!$X1028,0))))</f>
        <v>--</v>
      </c>
      <c r="O1028" t="str">
        <f>IF(AND(MaleWeighted!O$1145=0,MaleWeighted!O$1146=0),"--",IF(AND(MaleWeighted!O$1145&gt;0,MaleWeighted!O$1146=0),IF('Male Data'!O1028&gt;MaleWeighted!O$1145,'Male Data'!$X1028,0),IF(AND(MaleWeighted!O$1145=0,MaleWeighted!O$1146&gt;0),IF('Male Data'!O1028&lt;MaleWeighted!O$1146,'Male Data'!$X1028,0),IF(AND('Male Data'!O1028&gt;MaleWeighted!O$1145,'Male Data'!O1028&lt;MaleWeighted!O$1146),'Male Data'!$X1028,0))))</f>
        <v>--</v>
      </c>
      <c r="P1028" t="str">
        <f>IF(AND(MaleWeighted!P$1145=0,MaleWeighted!P$1146=0),"--",IF(AND(MaleWeighted!P$1145&gt;0,MaleWeighted!P$1146=0),IF('Male Data'!P1028&gt;MaleWeighted!P$1145,'Male Data'!$X1028,0),IF(AND(MaleWeighted!P$1145=0,MaleWeighted!P$1146&gt;0),IF('Male Data'!P1028&lt;MaleWeighted!P$1146,'Male Data'!$X1028,0),IF(AND('Male Data'!P1028&gt;MaleWeighted!P$1145,'Male Data'!P1028&lt;MaleWeighted!P$1146),'Male Data'!$X1028,0))))</f>
        <v>--</v>
      </c>
      <c r="Q1028" t="str">
        <f>IF(AND(MaleWeighted!Q$1145=0,MaleWeighted!Q$1146=0),"--",IF(AND(MaleWeighted!Q$1145&gt;0,MaleWeighted!Q$1146=0),IF('Male Data'!Q1028&gt;MaleWeighted!Q$1145,'Male Data'!$X1028,0),IF(AND(MaleWeighted!Q$1145=0,MaleWeighted!Q$1146&gt;0),IF('Male Data'!Q1028&lt;MaleWeighted!Q$1146,'Male Data'!$X1028,0),IF(AND('Male Data'!Q1028&gt;MaleWeighted!Q$1145,'Male Data'!Q1028&lt;MaleWeighted!Q$1146),'Male Data'!$X1028,0))))</f>
        <v>--</v>
      </c>
      <c r="R1028" t="str">
        <f>IF(AND(MaleWeighted!R$1145=0,MaleWeighted!R$1146=0),"--",IF(AND(MaleWeighted!R$1145&gt;0,MaleWeighted!R$1146=0),IF('Male Data'!R1028&gt;MaleWeighted!R$1145,'Male Data'!$X1028,0),IF(AND(MaleWeighted!R$1145=0,MaleWeighted!R$1146&gt;0),IF('Male Data'!R1028&lt;MaleWeighted!R$1146,'Male Data'!$X1028,0),IF(AND('Male Data'!R1028&gt;MaleWeighted!R$1145,'Male Data'!R1028&lt;MaleWeighted!R$1146),'Male Data'!$X1028,0))))</f>
        <v>--</v>
      </c>
      <c r="S1028" t="str">
        <f>IF(AND(MaleWeighted!S$1145=0,MaleWeighted!S$1146=0),"--",IF(AND(MaleWeighted!S$1145&gt;0,MaleWeighted!S$1146=0),IF('Male Data'!S1028&gt;MaleWeighted!S$1145,'Male Data'!$X1028,0),IF(AND(MaleWeighted!S$1145=0,MaleWeighted!S$1146&gt;0),IF('Male Data'!S1028&lt;MaleWeighted!S$1146,'Male Data'!$X1028,0),IF(AND('Male Data'!S1028&gt;MaleWeighted!S$1145,'Male Data'!S1028&lt;MaleWeighted!S$1146),'Male Data'!$X1028,0))))</f>
        <v>--</v>
      </c>
      <c r="T1028" t="str">
        <f>IF(AND(MaleWeighted!T$1145=0,MaleWeighted!T$1146=0),"--",IF(AND(MaleWeighted!T$1145&gt;0,MaleWeighted!T$1146=0),IF('Male Data'!T1028&gt;MaleWeighted!T$1145,'Male Data'!$X1028,0),IF(AND(MaleWeighted!T$1145=0,MaleWeighted!T$1146&gt;0),IF('Male Data'!$T1028&lt;MaleWeighted!T$1146,'Male Data'!$X1028,0),IF(AND('Male Data'!T1028&gt;MaleWeighted!T$1145,'Male Data'!T1028&lt;MaleWeighted!T$1146),'Male Data'!$X1028,0))))</f>
        <v>--</v>
      </c>
      <c r="U1028" t="str">
        <f>IF(AND(MaleWeighted!U$1145=0,MaleWeighted!U$1146=0),"--",IF(AND(MaleWeighted!U$1145&gt;0,MaleWeighted!U$1146=0),IF('Male Data'!U1028&gt;MaleWeighted!U$1145,'Male Data'!$X1028,0),IF(AND(MaleWeighted!U$1145=0,MaleWeighted!U$1146&gt;0),IF('Male Data'!U1028&lt;MaleWeighted!U$1146,'Male Data'!$X1028,0),IF(AND('Male Data'!U1028&gt;MaleWeighted!U$1145,'Male Data'!U1028&lt;MaleWeighted!U$1146),'Male Data'!$X1028,0))))</f>
        <v>--</v>
      </c>
      <c r="V1028" t="str">
        <f>IF(AND(MaleWeighted!V$1145=0,MaleWeighted!V$1146=0),"--",IF(AND(MaleWeighted!V$1145&gt;0,MaleWeighted!V$1146=0),IF('Male Data'!V1028&gt;MaleWeighted!V$1145,'Male Data'!$X1028,0),IF(AND(MaleWeighted!V$1145=0,MaleWeighted!V$1146&gt;0),IF('Male Data'!V1028&lt;MaleWeighted!V$1146,'Male Data'!$X1028,0),IF(AND('Male Data'!V1028&gt;MaleWeighted!V$1145,'Male Data'!V1028&lt;MaleWeighted!V$1146),'Male Data'!$X1028,0))))</f>
        <v>--</v>
      </c>
      <c r="W1028" t="str">
        <f>IF(AND(MaleWeighted!W$1145=0,MaleWeighted!W$1146=0),"--",IF(AND(MaleWeighted!W$1145&gt;0,MaleWeighted!W$1146=0),IF('Male Data'!W1028&gt;MaleWeighted!W$1145,'Male Data'!$X1028,0),IF(AND(MaleWeighted!W$1145=0,MaleWeighted!W$1146&gt;0),IF('Male Data'!W1028&lt;MaleWeighted!W$1146,'Male Data'!$X1028,0),IF(AND('Male Data'!W1028&gt;MaleWeighted!W$1145,'Male Data'!W1028&lt;MaleWeighted!W$1146),'Male Data'!$X1028,0))))</f>
        <v>--</v>
      </c>
      <c r="Y1028">
        <f t="shared" si="32"/>
        <v>0</v>
      </c>
      <c r="Z1028">
        <f>Y1028*'Male Data'!X1028</f>
        <v>0</v>
      </c>
      <c r="AA1028">
        <f t="shared" si="33"/>
        <v>1</v>
      </c>
      <c r="AB1028">
        <f>AA1028*'Male Data'!X1028</f>
        <v>244173</v>
      </c>
    </row>
    <row r="1029" spans="1:28">
      <c r="A1029">
        <f>'Male Data'!A1029</f>
        <v>1028</v>
      </c>
      <c r="B1029" t="str">
        <f>'Male Data'!B1029</f>
        <v>M</v>
      </c>
      <c r="C1029" t="str">
        <f>IF(AND(MaleWeighted!C$1145=0,MaleWeighted!C$1146=0),"--",IF(AND(MaleWeighted!C$1145&gt;0,MaleWeighted!C$1146=0),IF('Male Data'!C1029&gt;MaleWeighted!C$1145,'Male Data'!$X1029,0),IF(AND(MaleWeighted!C$1145=0,MaleWeighted!C$1146&gt;0),IF('Male Data'!C1029&lt;MaleWeighted!C$1146,'Male Data'!$X1029,0),IF(AND('Male Data'!C1029&gt;MaleWeighted!C$1145,'Male Data'!C1029&lt;MaleWeighted!C$1146),'Male Data'!$X1029,0))))</f>
        <v>--</v>
      </c>
      <c r="D1029" t="str">
        <f>IF(AND(MaleWeighted!D$1145=0,MaleWeighted!D$1146=0),"--",IF(AND(MaleWeighted!D$1145&gt;0,MaleWeighted!D$1146=0),IF('Male Data'!D1029&gt;MaleWeighted!D$1145,'Male Data'!$X1029,0),IF(AND(MaleWeighted!D$1145=0,MaleWeighted!D$1146&gt;0),IF('Male Data'!D1029&lt;MaleWeighted!D$1146,'Male Data'!$X1029,0),IF(AND('Male Data'!D1029&gt;MaleWeighted!D$1145,'Male Data'!D1029&lt;MaleWeighted!D$1146),'Male Data'!$X1029,0))))</f>
        <v>--</v>
      </c>
      <c r="E1029" t="str">
        <f>IF(AND(MaleWeighted!E$1145=0,MaleWeighted!E$1146=0),"--",IF(AND(MaleWeighted!E$1145&gt;0,MaleWeighted!E$1146=0),IF('Male Data'!E1029&gt;MaleWeighted!E$1145,'Male Data'!$X1029,0),IF(AND(MaleWeighted!E$1145=0,MaleWeighted!E$1146&gt;0),IF('Male Data'!E1029&lt;MaleWeighted!E$1146,'Male Data'!$X1029,0),IF(AND('Male Data'!E1029&gt;MaleWeighted!E$1145,'Male Data'!E1029&lt;MaleWeighted!E$1146),'Male Data'!$X1029,0))))</f>
        <v>--</v>
      </c>
      <c r="F1029" t="str">
        <f>IF(AND(MaleWeighted!F$1145=0,MaleWeighted!F$1146=0),"--",IF(AND(MaleWeighted!F$1145&gt;0,MaleWeighted!F$1146=0),IF('Male Data'!F1029&gt;MaleWeighted!F$1145,'Male Data'!$X1029,0),IF(AND(MaleWeighted!F$1145=0,MaleWeighted!F$1146&gt;0),IF('Male Data'!F1029&lt;MaleWeighted!F$1146,'Male Data'!$X1029,0),IF(AND('Male Data'!F1029&gt;MaleWeighted!F$1145,'Male Data'!F1029&lt;MaleWeighted!F$1146),'Male Data'!$X1029,0))))</f>
        <v>--</v>
      </c>
      <c r="G1029" t="str">
        <f>IF(AND(MaleWeighted!G$1145=0,MaleWeighted!G$1146=0),"--",IF(AND(MaleWeighted!G$1145&gt;0,MaleWeighted!G$1146=0),IF('Male Data'!G1029&gt;MaleWeighted!G$1145,'Male Data'!$X1029,0),IF(AND(MaleWeighted!G$1145=0,MaleWeighted!G$1146&gt;0),IF('Male Data'!G1029&lt;MaleWeighted!G$1146,'Male Data'!$X1029,0),IF(AND('Male Data'!G1029&gt;MaleWeighted!G$1145,'Male Data'!G1029&lt;MaleWeighted!G$1146),'Male Data'!$X1029,0))))</f>
        <v>--</v>
      </c>
      <c r="H1029" t="str">
        <f>IF(AND(MaleWeighted!H$1145=0,MaleWeighted!H$1146=0),"--",IF(AND(MaleWeighted!H$1145&gt;0,MaleWeighted!H$1146=0),IF('Male Data'!H1029&gt;MaleWeighted!H$1145,'Male Data'!$X1029,0),IF(AND(MaleWeighted!H$1145=0,MaleWeighted!H$1146&gt;0),IF('Male Data'!H1029&lt;MaleWeighted!H$1146,'Male Data'!$X1029,0),IF(AND('Male Data'!H1029&gt;MaleWeighted!H$1145,'Male Data'!H1029&lt;MaleWeighted!H$1146),'Male Data'!$X1029,0))))</f>
        <v>--</v>
      </c>
      <c r="I1029" t="str">
        <f>IF(AND(MaleWeighted!I$1145=0,MaleWeighted!I$1146=0),"--",IF(AND(MaleWeighted!I$1145&gt;0,MaleWeighted!I$1146=0),IF('Male Data'!I1029&gt;MaleWeighted!I$1145,'Male Data'!$X1029,0),IF(AND(MaleWeighted!I$1145=0,MaleWeighted!I$1146&gt;0),IF('Male Data'!I1029&lt;MaleWeighted!I$1146,'Male Data'!$X1029,0),IF(AND('Male Data'!I1029&gt;MaleWeighted!I$1145,'Male Data'!I1029&lt;MaleWeighted!I$1146),'Male Data'!$X1029,0))))</f>
        <v>--</v>
      </c>
      <c r="J1029" t="str">
        <f>IF(AND(MaleWeighted!J$1145=0,MaleWeighted!J$1146=0),"--",IF(AND(MaleWeighted!J$1145&gt;0,MaleWeighted!J$1146=0),IF('Male Data'!J1029&gt;MaleWeighted!J$1145,'Male Data'!$X1029,0),IF(AND(MaleWeighted!J$1145=0,MaleWeighted!J$1146&gt;0),IF('Male Data'!J1029&lt;MaleWeighted!J$1146,'Male Data'!$X1029,0),IF(AND('Male Data'!J1029&gt;MaleWeighted!J$1145,'Male Data'!J1029&lt;MaleWeighted!J$1146),'Male Data'!$X1029,0))))</f>
        <v>--</v>
      </c>
      <c r="K1029" t="str">
        <f>IF(AND(MaleWeighted!K$1145=0,MaleWeighted!K$1146=0),"--",IF(AND(MaleWeighted!K$1145&gt;0,MaleWeighted!K$1146=0),IF('Male Data'!K1029&gt;MaleWeighted!K$1145,'Male Data'!$X1029,0),IF(AND(MaleWeighted!K$1145=0,MaleWeighted!K$1146&gt;0),IF('Male Data'!K1029&lt;MaleWeighted!K$1146,'Male Data'!$X1029,0),IF(AND('Male Data'!K1029&gt;MaleWeighted!K$1145,'Male Data'!K1029&lt;MaleWeighted!K$1146),'Male Data'!$X1029,0))))</f>
        <v>--</v>
      </c>
      <c r="L1029" t="str">
        <f>IF(AND(MaleWeighted!L$1145=0,MaleWeighted!L$1146=0),"--",IF(AND(MaleWeighted!L$1145&gt;0,MaleWeighted!L$1146=0),IF('Male Data'!L1029&gt;MaleWeighted!L$1145,'Male Data'!$X1029,0),IF(AND(MaleWeighted!L$1145=0,MaleWeighted!L$1146&gt;0),IF('Male Data'!L1029&lt;MaleWeighted!L$1146,'Male Data'!$X1029,0),IF(AND('Male Data'!L1029&gt;MaleWeighted!L$1145,'Male Data'!L1029&lt;MaleWeighted!L$1146),'Male Data'!$X1029,0))))</f>
        <v>--</v>
      </c>
      <c r="M1029" t="str">
        <f>IF(AND(MaleWeighted!M$1145=0,MaleWeighted!M$1146=0),"--",IF(AND(MaleWeighted!M$1145&gt;0,MaleWeighted!M$1146=0),IF('Male Data'!M1029&gt;MaleWeighted!M$1145,'Male Data'!$X1029,0),IF(AND(MaleWeighted!M$1145=0,MaleWeighted!M$1146&gt;0),IF('Male Data'!M1029&lt;MaleWeighted!M$1146,'Male Data'!$X1029,0),IF(AND('Male Data'!M1029&gt;MaleWeighted!M$1145,'Male Data'!M1029&lt;MaleWeighted!M$1146),'Male Data'!$X1029,0))))</f>
        <v>--</v>
      </c>
      <c r="N1029" t="str">
        <f>IF(AND(MaleWeighted!N$1145=0,MaleWeighted!N$1146=0),"--",IF(AND(MaleWeighted!N$1145&gt;0,MaleWeighted!N$1146=0),IF('Male Data'!N1029&gt;MaleWeighted!N$1145,'Male Data'!$X1029,0),IF(AND(MaleWeighted!N$1145=0,MaleWeighted!N$1146&gt;0),IF('Male Data'!N1029&lt;MaleWeighted!N$1146,'Male Data'!$X1029,0),IF(AND('Male Data'!N1029&gt;MaleWeighted!N$1145,'Male Data'!N1029&lt;MaleWeighted!N$1146),'Male Data'!$X1029,0))))</f>
        <v>--</v>
      </c>
      <c r="O1029" t="str">
        <f>IF(AND(MaleWeighted!O$1145=0,MaleWeighted!O$1146=0),"--",IF(AND(MaleWeighted!O$1145&gt;0,MaleWeighted!O$1146=0),IF('Male Data'!O1029&gt;MaleWeighted!O$1145,'Male Data'!$X1029,0),IF(AND(MaleWeighted!O$1145=0,MaleWeighted!O$1146&gt;0),IF('Male Data'!O1029&lt;MaleWeighted!O$1146,'Male Data'!$X1029,0),IF(AND('Male Data'!O1029&gt;MaleWeighted!O$1145,'Male Data'!O1029&lt;MaleWeighted!O$1146),'Male Data'!$X1029,0))))</f>
        <v>--</v>
      </c>
      <c r="P1029" t="str">
        <f>IF(AND(MaleWeighted!P$1145=0,MaleWeighted!P$1146=0),"--",IF(AND(MaleWeighted!P$1145&gt;0,MaleWeighted!P$1146=0),IF('Male Data'!P1029&gt;MaleWeighted!P$1145,'Male Data'!$X1029,0),IF(AND(MaleWeighted!P$1145=0,MaleWeighted!P$1146&gt;0),IF('Male Data'!P1029&lt;MaleWeighted!P$1146,'Male Data'!$X1029,0),IF(AND('Male Data'!P1029&gt;MaleWeighted!P$1145,'Male Data'!P1029&lt;MaleWeighted!P$1146),'Male Data'!$X1029,0))))</f>
        <v>--</v>
      </c>
      <c r="Q1029" t="str">
        <f>IF(AND(MaleWeighted!Q$1145=0,MaleWeighted!Q$1146=0),"--",IF(AND(MaleWeighted!Q$1145&gt;0,MaleWeighted!Q$1146=0),IF('Male Data'!Q1029&gt;MaleWeighted!Q$1145,'Male Data'!$X1029,0),IF(AND(MaleWeighted!Q$1145=0,MaleWeighted!Q$1146&gt;0),IF('Male Data'!Q1029&lt;MaleWeighted!Q$1146,'Male Data'!$X1029,0),IF(AND('Male Data'!Q1029&gt;MaleWeighted!Q$1145,'Male Data'!Q1029&lt;MaleWeighted!Q$1146),'Male Data'!$X1029,0))))</f>
        <v>--</v>
      </c>
      <c r="R1029" t="str">
        <f>IF(AND(MaleWeighted!R$1145=0,MaleWeighted!R$1146=0),"--",IF(AND(MaleWeighted!R$1145&gt;0,MaleWeighted!R$1146=0),IF('Male Data'!R1029&gt;MaleWeighted!R$1145,'Male Data'!$X1029,0),IF(AND(MaleWeighted!R$1145=0,MaleWeighted!R$1146&gt;0),IF('Male Data'!R1029&lt;MaleWeighted!R$1146,'Male Data'!$X1029,0),IF(AND('Male Data'!R1029&gt;MaleWeighted!R$1145,'Male Data'!R1029&lt;MaleWeighted!R$1146),'Male Data'!$X1029,0))))</f>
        <v>--</v>
      </c>
      <c r="S1029" t="str">
        <f>IF(AND(MaleWeighted!S$1145=0,MaleWeighted!S$1146=0),"--",IF(AND(MaleWeighted!S$1145&gt;0,MaleWeighted!S$1146=0),IF('Male Data'!S1029&gt;MaleWeighted!S$1145,'Male Data'!$X1029,0),IF(AND(MaleWeighted!S$1145=0,MaleWeighted!S$1146&gt;0),IF('Male Data'!S1029&lt;MaleWeighted!S$1146,'Male Data'!$X1029,0),IF(AND('Male Data'!S1029&gt;MaleWeighted!S$1145,'Male Data'!S1029&lt;MaleWeighted!S$1146),'Male Data'!$X1029,0))))</f>
        <v>--</v>
      </c>
      <c r="T1029" t="str">
        <f>IF(AND(MaleWeighted!T$1145=0,MaleWeighted!T$1146=0),"--",IF(AND(MaleWeighted!T$1145&gt;0,MaleWeighted!T$1146=0),IF('Male Data'!T1029&gt;MaleWeighted!T$1145,'Male Data'!$X1029,0),IF(AND(MaleWeighted!T$1145=0,MaleWeighted!T$1146&gt;0),IF('Male Data'!$T1029&lt;MaleWeighted!T$1146,'Male Data'!$X1029,0),IF(AND('Male Data'!T1029&gt;MaleWeighted!T$1145,'Male Data'!T1029&lt;MaleWeighted!T$1146),'Male Data'!$X1029,0))))</f>
        <v>--</v>
      </c>
      <c r="U1029" t="str">
        <f>IF(AND(MaleWeighted!U$1145=0,MaleWeighted!U$1146=0),"--",IF(AND(MaleWeighted!U$1145&gt;0,MaleWeighted!U$1146=0),IF('Male Data'!U1029&gt;MaleWeighted!U$1145,'Male Data'!$X1029,0),IF(AND(MaleWeighted!U$1145=0,MaleWeighted!U$1146&gt;0),IF('Male Data'!U1029&lt;MaleWeighted!U$1146,'Male Data'!$X1029,0),IF(AND('Male Data'!U1029&gt;MaleWeighted!U$1145,'Male Data'!U1029&lt;MaleWeighted!U$1146),'Male Data'!$X1029,0))))</f>
        <v>--</v>
      </c>
      <c r="V1029" t="str">
        <f>IF(AND(MaleWeighted!V$1145=0,MaleWeighted!V$1146=0),"--",IF(AND(MaleWeighted!V$1145&gt;0,MaleWeighted!V$1146=0),IF('Male Data'!V1029&gt;MaleWeighted!V$1145,'Male Data'!$X1029,0),IF(AND(MaleWeighted!V$1145=0,MaleWeighted!V$1146&gt;0),IF('Male Data'!V1029&lt;MaleWeighted!V$1146,'Male Data'!$X1029,0),IF(AND('Male Data'!V1029&gt;MaleWeighted!V$1145,'Male Data'!V1029&lt;MaleWeighted!V$1146),'Male Data'!$X1029,0))))</f>
        <v>--</v>
      </c>
      <c r="W1029" t="str">
        <f>IF(AND(MaleWeighted!W$1145=0,MaleWeighted!W$1146=0),"--",IF(AND(MaleWeighted!W$1145&gt;0,MaleWeighted!W$1146=0),IF('Male Data'!W1029&gt;MaleWeighted!W$1145,'Male Data'!$X1029,0),IF(AND(MaleWeighted!W$1145=0,MaleWeighted!W$1146&gt;0),IF('Male Data'!W1029&lt;MaleWeighted!W$1146,'Male Data'!$X1029,0),IF(AND('Male Data'!W1029&gt;MaleWeighted!W$1145,'Male Data'!W1029&lt;MaleWeighted!W$1146),'Male Data'!$X1029,0))))</f>
        <v>--</v>
      </c>
      <c r="Y1029">
        <f t="shared" si="32"/>
        <v>0</v>
      </c>
      <c r="Z1029">
        <f>Y1029*'Male Data'!X1029</f>
        <v>0</v>
      </c>
      <c r="AA1029">
        <f t="shared" si="33"/>
        <v>1</v>
      </c>
      <c r="AB1029">
        <f>AA1029*'Male Data'!X1029</f>
        <v>43313</v>
      </c>
    </row>
    <row r="1030" spans="1:28">
      <c r="A1030">
        <f>'Male Data'!A1030</f>
        <v>1029</v>
      </c>
      <c r="B1030" t="str">
        <f>'Male Data'!B1030</f>
        <v>M</v>
      </c>
      <c r="C1030" t="str">
        <f>IF(AND(MaleWeighted!C$1145=0,MaleWeighted!C$1146=0),"--",IF(AND(MaleWeighted!C$1145&gt;0,MaleWeighted!C$1146=0),IF('Male Data'!C1030&gt;MaleWeighted!C$1145,'Male Data'!$X1030,0),IF(AND(MaleWeighted!C$1145=0,MaleWeighted!C$1146&gt;0),IF('Male Data'!C1030&lt;MaleWeighted!C$1146,'Male Data'!$X1030,0),IF(AND('Male Data'!C1030&gt;MaleWeighted!C$1145,'Male Data'!C1030&lt;MaleWeighted!C$1146),'Male Data'!$X1030,0))))</f>
        <v>--</v>
      </c>
      <c r="D1030" t="str">
        <f>IF(AND(MaleWeighted!D$1145=0,MaleWeighted!D$1146=0),"--",IF(AND(MaleWeighted!D$1145&gt;0,MaleWeighted!D$1146=0),IF('Male Data'!D1030&gt;MaleWeighted!D$1145,'Male Data'!$X1030,0),IF(AND(MaleWeighted!D$1145=0,MaleWeighted!D$1146&gt;0),IF('Male Data'!D1030&lt;MaleWeighted!D$1146,'Male Data'!$X1030,0),IF(AND('Male Data'!D1030&gt;MaleWeighted!D$1145,'Male Data'!D1030&lt;MaleWeighted!D$1146),'Male Data'!$X1030,0))))</f>
        <v>--</v>
      </c>
      <c r="E1030" t="str">
        <f>IF(AND(MaleWeighted!E$1145=0,MaleWeighted!E$1146=0),"--",IF(AND(MaleWeighted!E$1145&gt;0,MaleWeighted!E$1146=0),IF('Male Data'!E1030&gt;MaleWeighted!E$1145,'Male Data'!$X1030,0),IF(AND(MaleWeighted!E$1145=0,MaleWeighted!E$1146&gt;0),IF('Male Data'!E1030&lt;MaleWeighted!E$1146,'Male Data'!$X1030,0),IF(AND('Male Data'!E1030&gt;MaleWeighted!E$1145,'Male Data'!E1030&lt;MaleWeighted!E$1146),'Male Data'!$X1030,0))))</f>
        <v>--</v>
      </c>
      <c r="F1030" t="str">
        <f>IF(AND(MaleWeighted!F$1145=0,MaleWeighted!F$1146=0),"--",IF(AND(MaleWeighted!F$1145&gt;0,MaleWeighted!F$1146=0),IF('Male Data'!F1030&gt;MaleWeighted!F$1145,'Male Data'!$X1030,0),IF(AND(MaleWeighted!F$1145=0,MaleWeighted!F$1146&gt;0),IF('Male Data'!F1030&lt;MaleWeighted!F$1146,'Male Data'!$X1030,0),IF(AND('Male Data'!F1030&gt;MaleWeighted!F$1145,'Male Data'!F1030&lt;MaleWeighted!F$1146),'Male Data'!$X1030,0))))</f>
        <v>--</v>
      </c>
      <c r="G1030" t="str">
        <f>IF(AND(MaleWeighted!G$1145=0,MaleWeighted!G$1146=0),"--",IF(AND(MaleWeighted!G$1145&gt;0,MaleWeighted!G$1146=0),IF('Male Data'!G1030&gt;MaleWeighted!G$1145,'Male Data'!$X1030,0),IF(AND(MaleWeighted!G$1145=0,MaleWeighted!G$1146&gt;0),IF('Male Data'!G1030&lt;MaleWeighted!G$1146,'Male Data'!$X1030,0),IF(AND('Male Data'!G1030&gt;MaleWeighted!G$1145,'Male Data'!G1030&lt;MaleWeighted!G$1146),'Male Data'!$X1030,0))))</f>
        <v>--</v>
      </c>
      <c r="H1030" t="str">
        <f>IF(AND(MaleWeighted!H$1145=0,MaleWeighted!H$1146=0),"--",IF(AND(MaleWeighted!H$1145&gt;0,MaleWeighted!H$1146=0),IF('Male Data'!H1030&gt;MaleWeighted!H$1145,'Male Data'!$X1030,0),IF(AND(MaleWeighted!H$1145=0,MaleWeighted!H$1146&gt;0),IF('Male Data'!H1030&lt;MaleWeighted!H$1146,'Male Data'!$X1030,0),IF(AND('Male Data'!H1030&gt;MaleWeighted!H$1145,'Male Data'!H1030&lt;MaleWeighted!H$1146),'Male Data'!$X1030,0))))</f>
        <v>--</v>
      </c>
      <c r="I1030" t="str">
        <f>IF(AND(MaleWeighted!I$1145=0,MaleWeighted!I$1146=0),"--",IF(AND(MaleWeighted!I$1145&gt;0,MaleWeighted!I$1146=0),IF('Male Data'!I1030&gt;MaleWeighted!I$1145,'Male Data'!$X1030,0),IF(AND(MaleWeighted!I$1145=0,MaleWeighted!I$1146&gt;0),IF('Male Data'!I1030&lt;MaleWeighted!I$1146,'Male Data'!$X1030,0),IF(AND('Male Data'!I1030&gt;MaleWeighted!I$1145,'Male Data'!I1030&lt;MaleWeighted!I$1146),'Male Data'!$X1030,0))))</f>
        <v>--</v>
      </c>
      <c r="J1030" t="str">
        <f>IF(AND(MaleWeighted!J$1145=0,MaleWeighted!J$1146=0),"--",IF(AND(MaleWeighted!J$1145&gt;0,MaleWeighted!J$1146=0),IF('Male Data'!J1030&gt;MaleWeighted!J$1145,'Male Data'!$X1030,0),IF(AND(MaleWeighted!J$1145=0,MaleWeighted!J$1146&gt;0),IF('Male Data'!J1030&lt;MaleWeighted!J$1146,'Male Data'!$X1030,0),IF(AND('Male Data'!J1030&gt;MaleWeighted!J$1145,'Male Data'!J1030&lt;MaleWeighted!J$1146),'Male Data'!$X1030,0))))</f>
        <v>--</v>
      </c>
      <c r="K1030" t="str">
        <f>IF(AND(MaleWeighted!K$1145=0,MaleWeighted!K$1146=0),"--",IF(AND(MaleWeighted!K$1145&gt;0,MaleWeighted!K$1146=0),IF('Male Data'!K1030&gt;MaleWeighted!K$1145,'Male Data'!$X1030,0),IF(AND(MaleWeighted!K$1145=0,MaleWeighted!K$1146&gt;0),IF('Male Data'!K1030&lt;MaleWeighted!K$1146,'Male Data'!$X1030,0),IF(AND('Male Data'!K1030&gt;MaleWeighted!K$1145,'Male Data'!K1030&lt;MaleWeighted!K$1146),'Male Data'!$X1030,0))))</f>
        <v>--</v>
      </c>
      <c r="L1030" t="str">
        <f>IF(AND(MaleWeighted!L$1145=0,MaleWeighted!L$1146=0),"--",IF(AND(MaleWeighted!L$1145&gt;0,MaleWeighted!L$1146=0),IF('Male Data'!L1030&gt;MaleWeighted!L$1145,'Male Data'!$X1030,0),IF(AND(MaleWeighted!L$1145=0,MaleWeighted!L$1146&gt;0),IF('Male Data'!L1030&lt;MaleWeighted!L$1146,'Male Data'!$X1030,0),IF(AND('Male Data'!L1030&gt;MaleWeighted!L$1145,'Male Data'!L1030&lt;MaleWeighted!L$1146),'Male Data'!$X1030,0))))</f>
        <v>--</v>
      </c>
      <c r="M1030" t="str">
        <f>IF(AND(MaleWeighted!M$1145=0,MaleWeighted!M$1146=0),"--",IF(AND(MaleWeighted!M$1145&gt;0,MaleWeighted!M$1146=0),IF('Male Data'!M1030&gt;MaleWeighted!M$1145,'Male Data'!$X1030,0),IF(AND(MaleWeighted!M$1145=0,MaleWeighted!M$1146&gt;0),IF('Male Data'!M1030&lt;MaleWeighted!M$1146,'Male Data'!$X1030,0),IF(AND('Male Data'!M1030&gt;MaleWeighted!M$1145,'Male Data'!M1030&lt;MaleWeighted!M$1146),'Male Data'!$X1030,0))))</f>
        <v>--</v>
      </c>
      <c r="N1030" t="str">
        <f>IF(AND(MaleWeighted!N$1145=0,MaleWeighted!N$1146=0),"--",IF(AND(MaleWeighted!N$1145&gt;0,MaleWeighted!N$1146=0),IF('Male Data'!N1030&gt;MaleWeighted!N$1145,'Male Data'!$X1030,0),IF(AND(MaleWeighted!N$1145=0,MaleWeighted!N$1146&gt;0),IF('Male Data'!N1030&lt;MaleWeighted!N$1146,'Male Data'!$X1030,0),IF(AND('Male Data'!N1030&gt;MaleWeighted!N$1145,'Male Data'!N1030&lt;MaleWeighted!N$1146),'Male Data'!$X1030,0))))</f>
        <v>--</v>
      </c>
      <c r="O1030" t="str">
        <f>IF(AND(MaleWeighted!O$1145=0,MaleWeighted!O$1146=0),"--",IF(AND(MaleWeighted!O$1145&gt;0,MaleWeighted!O$1146=0),IF('Male Data'!O1030&gt;MaleWeighted!O$1145,'Male Data'!$X1030,0),IF(AND(MaleWeighted!O$1145=0,MaleWeighted!O$1146&gt;0),IF('Male Data'!O1030&lt;MaleWeighted!O$1146,'Male Data'!$X1030,0),IF(AND('Male Data'!O1030&gt;MaleWeighted!O$1145,'Male Data'!O1030&lt;MaleWeighted!O$1146),'Male Data'!$X1030,0))))</f>
        <v>--</v>
      </c>
      <c r="P1030" t="str">
        <f>IF(AND(MaleWeighted!P$1145=0,MaleWeighted!P$1146=0),"--",IF(AND(MaleWeighted!P$1145&gt;0,MaleWeighted!P$1146=0),IF('Male Data'!P1030&gt;MaleWeighted!P$1145,'Male Data'!$X1030,0),IF(AND(MaleWeighted!P$1145=0,MaleWeighted!P$1146&gt;0),IF('Male Data'!P1030&lt;MaleWeighted!P$1146,'Male Data'!$X1030,0),IF(AND('Male Data'!P1030&gt;MaleWeighted!P$1145,'Male Data'!P1030&lt;MaleWeighted!P$1146),'Male Data'!$X1030,0))))</f>
        <v>--</v>
      </c>
      <c r="Q1030" t="str">
        <f>IF(AND(MaleWeighted!Q$1145=0,MaleWeighted!Q$1146=0),"--",IF(AND(MaleWeighted!Q$1145&gt;0,MaleWeighted!Q$1146=0),IF('Male Data'!Q1030&gt;MaleWeighted!Q$1145,'Male Data'!$X1030,0),IF(AND(MaleWeighted!Q$1145=0,MaleWeighted!Q$1146&gt;0),IF('Male Data'!Q1030&lt;MaleWeighted!Q$1146,'Male Data'!$X1030,0),IF(AND('Male Data'!Q1030&gt;MaleWeighted!Q$1145,'Male Data'!Q1030&lt;MaleWeighted!Q$1146),'Male Data'!$X1030,0))))</f>
        <v>--</v>
      </c>
      <c r="R1030" t="str">
        <f>IF(AND(MaleWeighted!R$1145=0,MaleWeighted!R$1146=0),"--",IF(AND(MaleWeighted!R$1145&gt;0,MaleWeighted!R$1146=0),IF('Male Data'!R1030&gt;MaleWeighted!R$1145,'Male Data'!$X1030,0),IF(AND(MaleWeighted!R$1145=0,MaleWeighted!R$1146&gt;0),IF('Male Data'!R1030&lt;MaleWeighted!R$1146,'Male Data'!$X1030,0),IF(AND('Male Data'!R1030&gt;MaleWeighted!R$1145,'Male Data'!R1030&lt;MaleWeighted!R$1146),'Male Data'!$X1030,0))))</f>
        <v>--</v>
      </c>
      <c r="S1030" t="str">
        <f>IF(AND(MaleWeighted!S$1145=0,MaleWeighted!S$1146=0),"--",IF(AND(MaleWeighted!S$1145&gt;0,MaleWeighted!S$1146=0),IF('Male Data'!S1030&gt;MaleWeighted!S$1145,'Male Data'!$X1030,0),IF(AND(MaleWeighted!S$1145=0,MaleWeighted!S$1146&gt;0),IF('Male Data'!S1030&lt;MaleWeighted!S$1146,'Male Data'!$X1030,0),IF(AND('Male Data'!S1030&gt;MaleWeighted!S$1145,'Male Data'!S1030&lt;MaleWeighted!S$1146),'Male Data'!$X1030,0))))</f>
        <v>--</v>
      </c>
      <c r="T1030" t="str">
        <f>IF(AND(MaleWeighted!T$1145=0,MaleWeighted!T$1146=0),"--",IF(AND(MaleWeighted!T$1145&gt;0,MaleWeighted!T$1146=0),IF('Male Data'!T1030&gt;MaleWeighted!T$1145,'Male Data'!$X1030,0),IF(AND(MaleWeighted!T$1145=0,MaleWeighted!T$1146&gt;0),IF('Male Data'!$T1030&lt;MaleWeighted!T$1146,'Male Data'!$X1030,0),IF(AND('Male Data'!T1030&gt;MaleWeighted!T$1145,'Male Data'!T1030&lt;MaleWeighted!T$1146),'Male Data'!$X1030,0))))</f>
        <v>--</v>
      </c>
      <c r="U1030" t="str">
        <f>IF(AND(MaleWeighted!U$1145=0,MaleWeighted!U$1146=0),"--",IF(AND(MaleWeighted!U$1145&gt;0,MaleWeighted!U$1146=0),IF('Male Data'!U1030&gt;MaleWeighted!U$1145,'Male Data'!$X1030,0),IF(AND(MaleWeighted!U$1145=0,MaleWeighted!U$1146&gt;0),IF('Male Data'!U1030&lt;MaleWeighted!U$1146,'Male Data'!$X1030,0),IF(AND('Male Data'!U1030&gt;MaleWeighted!U$1145,'Male Data'!U1030&lt;MaleWeighted!U$1146),'Male Data'!$X1030,0))))</f>
        <v>--</v>
      </c>
      <c r="V1030" t="str">
        <f>IF(AND(MaleWeighted!V$1145=0,MaleWeighted!V$1146=0),"--",IF(AND(MaleWeighted!V$1145&gt;0,MaleWeighted!V$1146=0),IF('Male Data'!V1030&gt;MaleWeighted!V$1145,'Male Data'!$X1030,0),IF(AND(MaleWeighted!V$1145=0,MaleWeighted!V$1146&gt;0),IF('Male Data'!V1030&lt;MaleWeighted!V$1146,'Male Data'!$X1030,0),IF(AND('Male Data'!V1030&gt;MaleWeighted!V$1145,'Male Data'!V1030&lt;MaleWeighted!V$1146),'Male Data'!$X1030,0))))</f>
        <v>--</v>
      </c>
      <c r="W1030" t="str">
        <f>IF(AND(MaleWeighted!W$1145=0,MaleWeighted!W$1146=0),"--",IF(AND(MaleWeighted!W$1145&gt;0,MaleWeighted!W$1146=0),IF('Male Data'!W1030&gt;MaleWeighted!W$1145,'Male Data'!$X1030,0),IF(AND(MaleWeighted!W$1145=0,MaleWeighted!W$1146&gt;0),IF('Male Data'!W1030&lt;MaleWeighted!W$1146,'Male Data'!$X1030,0),IF(AND('Male Data'!W1030&gt;MaleWeighted!W$1145,'Male Data'!W1030&lt;MaleWeighted!W$1146),'Male Data'!$X1030,0))))</f>
        <v>--</v>
      </c>
      <c r="Y1030">
        <f t="shared" si="32"/>
        <v>0</v>
      </c>
      <c r="Z1030">
        <f>Y1030*'Male Data'!X1030</f>
        <v>0</v>
      </c>
      <c r="AA1030">
        <f t="shared" si="33"/>
        <v>1</v>
      </c>
      <c r="AB1030">
        <f>AA1030*'Male Data'!X1030</f>
        <v>20366</v>
      </c>
    </row>
    <row r="1031" spans="1:28">
      <c r="A1031">
        <f>'Male Data'!A1031</f>
        <v>1030</v>
      </c>
      <c r="B1031" t="str">
        <f>'Male Data'!B1031</f>
        <v>M</v>
      </c>
      <c r="C1031" t="str">
        <f>IF(AND(MaleWeighted!C$1145=0,MaleWeighted!C$1146=0),"--",IF(AND(MaleWeighted!C$1145&gt;0,MaleWeighted!C$1146=0),IF('Male Data'!C1031&gt;MaleWeighted!C$1145,'Male Data'!$X1031,0),IF(AND(MaleWeighted!C$1145=0,MaleWeighted!C$1146&gt;0),IF('Male Data'!C1031&lt;MaleWeighted!C$1146,'Male Data'!$X1031,0),IF(AND('Male Data'!C1031&gt;MaleWeighted!C$1145,'Male Data'!C1031&lt;MaleWeighted!C$1146),'Male Data'!$X1031,0))))</f>
        <v>--</v>
      </c>
      <c r="D1031" t="str">
        <f>IF(AND(MaleWeighted!D$1145=0,MaleWeighted!D$1146=0),"--",IF(AND(MaleWeighted!D$1145&gt;0,MaleWeighted!D$1146=0),IF('Male Data'!D1031&gt;MaleWeighted!D$1145,'Male Data'!$X1031,0),IF(AND(MaleWeighted!D$1145=0,MaleWeighted!D$1146&gt;0),IF('Male Data'!D1031&lt;MaleWeighted!D$1146,'Male Data'!$X1031,0),IF(AND('Male Data'!D1031&gt;MaleWeighted!D$1145,'Male Data'!D1031&lt;MaleWeighted!D$1146),'Male Data'!$X1031,0))))</f>
        <v>--</v>
      </c>
      <c r="E1031" t="str">
        <f>IF(AND(MaleWeighted!E$1145=0,MaleWeighted!E$1146=0),"--",IF(AND(MaleWeighted!E$1145&gt;0,MaleWeighted!E$1146=0),IF('Male Data'!E1031&gt;MaleWeighted!E$1145,'Male Data'!$X1031,0),IF(AND(MaleWeighted!E$1145=0,MaleWeighted!E$1146&gt;0),IF('Male Data'!E1031&lt;MaleWeighted!E$1146,'Male Data'!$X1031,0),IF(AND('Male Data'!E1031&gt;MaleWeighted!E$1145,'Male Data'!E1031&lt;MaleWeighted!E$1146),'Male Data'!$X1031,0))))</f>
        <v>--</v>
      </c>
      <c r="F1031" t="str">
        <f>IF(AND(MaleWeighted!F$1145=0,MaleWeighted!F$1146=0),"--",IF(AND(MaleWeighted!F$1145&gt;0,MaleWeighted!F$1146=0),IF('Male Data'!F1031&gt;MaleWeighted!F$1145,'Male Data'!$X1031,0),IF(AND(MaleWeighted!F$1145=0,MaleWeighted!F$1146&gt;0),IF('Male Data'!F1031&lt;MaleWeighted!F$1146,'Male Data'!$X1031,0),IF(AND('Male Data'!F1031&gt;MaleWeighted!F$1145,'Male Data'!F1031&lt;MaleWeighted!F$1146),'Male Data'!$X1031,0))))</f>
        <v>--</v>
      </c>
      <c r="G1031" t="str">
        <f>IF(AND(MaleWeighted!G$1145=0,MaleWeighted!G$1146=0),"--",IF(AND(MaleWeighted!G$1145&gt;0,MaleWeighted!G$1146=0),IF('Male Data'!G1031&gt;MaleWeighted!G$1145,'Male Data'!$X1031,0),IF(AND(MaleWeighted!G$1145=0,MaleWeighted!G$1146&gt;0),IF('Male Data'!G1031&lt;MaleWeighted!G$1146,'Male Data'!$X1031,0),IF(AND('Male Data'!G1031&gt;MaleWeighted!G$1145,'Male Data'!G1031&lt;MaleWeighted!G$1146),'Male Data'!$X1031,0))))</f>
        <v>--</v>
      </c>
      <c r="H1031" t="str">
        <f>IF(AND(MaleWeighted!H$1145=0,MaleWeighted!H$1146=0),"--",IF(AND(MaleWeighted!H$1145&gt;0,MaleWeighted!H$1146=0),IF('Male Data'!H1031&gt;MaleWeighted!H$1145,'Male Data'!$X1031,0),IF(AND(MaleWeighted!H$1145=0,MaleWeighted!H$1146&gt;0),IF('Male Data'!H1031&lt;MaleWeighted!H$1146,'Male Data'!$X1031,0),IF(AND('Male Data'!H1031&gt;MaleWeighted!H$1145,'Male Data'!H1031&lt;MaleWeighted!H$1146),'Male Data'!$X1031,0))))</f>
        <v>--</v>
      </c>
      <c r="I1031" t="str">
        <f>IF(AND(MaleWeighted!I$1145=0,MaleWeighted!I$1146=0),"--",IF(AND(MaleWeighted!I$1145&gt;0,MaleWeighted!I$1146=0),IF('Male Data'!I1031&gt;MaleWeighted!I$1145,'Male Data'!$X1031,0),IF(AND(MaleWeighted!I$1145=0,MaleWeighted!I$1146&gt;0),IF('Male Data'!I1031&lt;MaleWeighted!I$1146,'Male Data'!$X1031,0),IF(AND('Male Data'!I1031&gt;MaleWeighted!I$1145,'Male Data'!I1031&lt;MaleWeighted!I$1146),'Male Data'!$X1031,0))))</f>
        <v>--</v>
      </c>
      <c r="J1031" t="str">
        <f>IF(AND(MaleWeighted!J$1145=0,MaleWeighted!J$1146=0),"--",IF(AND(MaleWeighted!J$1145&gt;0,MaleWeighted!J$1146=0),IF('Male Data'!J1031&gt;MaleWeighted!J$1145,'Male Data'!$X1031,0),IF(AND(MaleWeighted!J$1145=0,MaleWeighted!J$1146&gt;0),IF('Male Data'!J1031&lt;MaleWeighted!J$1146,'Male Data'!$X1031,0),IF(AND('Male Data'!J1031&gt;MaleWeighted!J$1145,'Male Data'!J1031&lt;MaleWeighted!J$1146),'Male Data'!$X1031,0))))</f>
        <v>--</v>
      </c>
      <c r="K1031" t="str">
        <f>IF(AND(MaleWeighted!K$1145=0,MaleWeighted!K$1146=0),"--",IF(AND(MaleWeighted!K$1145&gt;0,MaleWeighted!K$1146=0),IF('Male Data'!K1031&gt;MaleWeighted!K$1145,'Male Data'!$X1031,0),IF(AND(MaleWeighted!K$1145=0,MaleWeighted!K$1146&gt;0),IF('Male Data'!K1031&lt;MaleWeighted!K$1146,'Male Data'!$X1031,0),IF(AND('Male Data'!K1031&gt;MaleWeighted!K$1145,'Male Data'!K1031&lt;MaleWeighted!K$1146),'Male Data'!$X1031,0))))</f>
        <v>--</v>
      </c>
      <c r="L1031" t="str">
        <f>IF(AND(MaleWeighted!L$1145=0,MaleWeighted!L$1146=0),"--",IF(AND(MaleWeighted!L$1145&gt;0,MaleWeighted!L$1146=0),IF('Male Data'!L1031&gt;MaleWeighted!L$1145,'Male Data'!$X1031,0),IF(AND(MaleWeighted!L$1145=0,MaleWeighted!L$1146&gt;0),IF('Male Data'!L1031&lt;MaleWeighted!L$1146,'Male Data'!$X1031,0),IF(AND('Male Data'!L1031&gt;MaleWeighted!L$1145,'Male Data'!L1031&lt;MaleWeighted!L$1146),'Male Data'!$X1031,0))))</f>
        <v>--</v>
      </c>
      <c r="M1031" t="str">
        <f>IF(AND(MaleWeighted!M$1145=0,MaleWeighted!M$1146=0),"--",IF(AND(MaleWeighted!M$1145&gt;0,MaleWeighted!M$1146=0),IF('Male Data'!M1031&gt;MaleWeighted!M$1145,'Male Data'!$X1031,0),IF(AND(MaleWeighted!M$1145=0,MaleWeighted!M$1146&gt;0),IF('Male Data'!M1031&lt;MaleWeighted!M$1146,'Male Data'!$X1031,0),IF(AND('Male Data'!M1031&gt;MaleWeighted!M$1145,'Male Data'!M1031&lt;MaleWeighted!M$1146),'Male Data'!$X1031,0))))</f>
        <v>--</v>
      </c>
      <c r="N1031" t="str">
        <f>IF(AND(MaleWeighted!N$1145=0,MaleWeighted!N$1146=0),"--",IF(AND(MaleWeighted!N$1145&gt;0,MaleWeighted!N$1146=0),IF('Male Data'!N1031&gt;MaleWeighted!N$1145,'Male Data'!$X1031,0),IF(AND(MaleWeighted!N$1145=0,MaleWeighted!N$1146&gt;0),IF('Male Data'!N1031&lt;MaleWeighted!N$1146,'Male Data'!$X1031,0),IF(AND('Male Data'!N1031&gt;MaleWeighted!N$1145,'Male Data'!N1031&lt;MaleWeighted!N$1146),'Male Data'!$X1031,0))))</f>
        <v>--</v>
      </c>
      <c r="O1031" t="str">
        <f>IF(AND(MaleWeighted!O$1145=0,MaleWeighted!O$1146=0),"--",IF(AND(MaleWeighted!O$1145&gt;0,MaleWeighted!O$1146=0),IF('Male Data'!O1031&gt;MaleWeighted!O$1145,'Male Data'!$X1031,0),IF(AND(MaleWeighted!O$1145=0,MaleWeighted!O$1146&gt;0),IF('Male Data'!O1031&lt;MaleWeighted!O$1146,'Male Data'!$X1031,0),IF(AND('Male Data'!O1031&gt;MaleWeighted!O$1145,'Male Data'!O1031&lt;MaleWeighted!O$1146),'Male Data'!$X1031,0))))</f>
        <v>--</v>
      </c>
      <c r="P1031" t="str">
        <f>IF(AND(MaleWeighted!P$1145=0,MaleWeighted!P$1146=0),"--",IF(AND(MaleWeighted!P$1145&gt;0,MaleWeighted!P$1146=0),IF('Male Data'!P1031&gt;MaleWeighted!P$1145,'Male Data'!$X1031,0),IF(AND(MaleWeighted!P$1145=0,MaleWeighted!P$1146&gt;0),IF('Male Data'!P1031&lt;MaleWeighted!P$1146,'Male Data'!$X1031,0),IF(AND('Male Data'!P1031&gt;MaleWeighted!P$1145,'Male Data'!P1031&lt;MaleWeighted!P$1146),'Male Data'!$X1031,0))))</f>
        <v>--</v>
      </c>
      <c r="Q1031" t="str">
        <f>IF(AND(MaleWeighted!Q$1145=0,MaleWeighted!Q$1146=0),"--",IF(AND(MaleWeighted!Q$1145&gt;0,MaleWeighted!Q$1146=0),IF('Male Data'!Q1031&gt;MaleWeighted!Q$1145,'Male Data'!$X1031,0),IF(AND(MaleWeighted!Q$1145=0,MaleWeighted!Q$1146&gt;0),IF('Male Data'!Q1031&lt;MaleWeighted!Q$1146,'Male Data'!$X1031,0),IF(AND('Male Data'!Q1031&gt;MaleWeighted!Q$1145,'Male Data'!Q1031&lt;MaleWeighted!Q$1146),'Male Data'!$X1031,0))))</f>
        <v>--</v>
      </c>
      <c r="R1031" t="str">
        <f>IF(AND(MaleWeighted!R$1145=0,MaleWeighted!R$1146=0),"--",IF(AND(MaleWeighted!R$1145&gt;0,MaleWeighted!R$1146=0),IF('Male Data'!R1031&gt;MaleWeighted!R$1145,'Male Data'!$X1031,0),IF(AND(MaleWeighted!R$1145=0,MaleWeighted!R$1146&gt;0),IF('Male Data'!R1031&lt;MaleWeighted!R$1146,'Male Data'!$X1031,0),IF(AND('Male Data'!R1031&gt;MaleWeighted!R$1145,'Male Data'!R1031&lt;MaleWeighted!R$1146),'Male Data'!$X1031,0))))</f>
        <v>--</v>
      </c>
      <c r="S1031" t="str">
        <f>IF(AND(MaleWeighted!S$1145=0,MaleWeighted!S$1146=0),"--",IF(AND(MaleWeighted!S$1145&gt;0,MaleWeighted!S$1146=0),IF('Male Data'!S1031&gt;MaleWeighted!S$1145,'Male Data'!$X1031,0),IF(AND(MaleWeighted!S$1145=0,MaleWeighted!S$1146&gt;0),IF('Male Data'!S1031&lt;MaleWeighted!S$1146,'Male Data'!$X1031,0),IF(AND('Male Data'!S1031&gt;MaleWeighted!S$1145,'Male Data'!S1031&lt;MaleWeighted!S$1146),'Male Data'!$X1031,0))))</f>
        <v>--</v>
      </c>
      <c r="T1031" t="str">
        <f>IF(AND(MaleWeighted!T$1145=0,MaleWeighted!T$1146=0),"--",IF(AND(MaleWeighted!T$1145&gt;0,MaleWeighted!T$1146=0),IF('Male Data'!T1031&gt;MaleWeighted!T$1145,'Male Data'!$X1031,0),IF(AND(MaleWeighted!T$1145=0,MaleWeighted!T$1146&gt;0),IF('Male Data'!$T1031&lt;MaleWeighted!T$1146,'Male Data'!$X1031,0),IF(AND('Male Data'!T1031&gt;MaleWeighted!T$1145,'Male Data'!T1031&lt;MaleWeighted!T$1146),'Male Data'!$X1031,0))))</f>
        <v>--</v>
      </c>
      <c r="U1031" t="str">
        <f>IF(AND(MaleWeighted!U$1145=0,MaleWeighted!U$1146=0),"--",IF(AND(MaleWeighted!U$1145&gt;0,MaleWeighted!U$1146=0),IF('Male Data'!U1031&gt;MaleWeighted!U$1145,'Male Data'!$X1031,0),IF(AND(MaleWeighted!U$1145=0,MaleWeighted!U$1146&gt;0),IF('Male Data'!U1031&lt;MaleWeighted!U$1146,'Male Data'!$X1031,0),IF(AND('Male Data'!U1031&gt;MaleWeighted!U$1145,'Male Data'!U1031&lt;MaleWeighted!U$1146),'Male Data'!$X1031,0))))</f>
        <v>--</v>
      </c>
      <c r="V1031" t="str">
        <f>IF(AND(MaleWeighted!V$1145=0,MaleWeighted!V$1146=0),"--",IF(AND(MaleWeighted!V$1145&gt;0,MaleWeighted!V$1146=0),IF('Male Data'!V1031&gt;MaleWeighted!V$1145,'Male Data'!$X1031,0),IF(AND(MaleWeighted!V$1145=0,MaleWeighted!V$1146&gt;0),IF('Male Data'!V1031&lt;MaleWeighted!V$1146,'Male Data'!$X1031,0),IF(AND('Male Data'!V1031&gt;MaleWeighted!V$1145,'Male Data'!V1031&lt;MaleWeighted!V$1146),'Male Data'!$X1031,0))))</f>
        <v>--</v>
      </c>
      <c r="W1031" t="str">
        <f>IF(AND(MaleWeighted!W$1145=0,MaleWeighted!W$1146=0),"--",IF(AND(MaleWeighted!W$1145&gt;0,MaleWeighted!W$1146=0),IF('Male Data'!W1031&gt;MaleWeighted!W$1145,'Male Data'!$X1031,0),IF(AND(MaleWeighted!W$1145=0,MaleWeighted!W$1146&gt;0),IF('Male Data'!W1031&lt;MaleWeighted!W$1146,'Male Data'!$X1031,0),IF(AND('Male Data'!W1031&gt;MaleWeighted!W$1145,'Male Data'!W1031&lt;MaleWeighted!W$1146),'Male Data'!$X1031,0))))</f>
        <v>--</v>
      </c>
      <c r="Y1031">
        <f t="shared" si="32"/>
        <v>0</v>
      </c>
      <c r="Z1031">
        <f>Y1031*'Male Data'!X1031</f>
        <v>0</v>
      </c>
      <c r="AA1031">
        <f t="shared" si="33"/>
        <v>1</v>
      </c>
      <c r="AB1031">
        <f>AA1031*'Male Data'!X1031</f>
        <v>183021</v>
      </c>
    </row>
    <row r="1032" spans="1:28">
      <c r="A1032">
        <f>'Male Data'!A1032</f>
        <v>1031</v>
      </c>
      <c r="B1032" t="str">
        <f>'Male Data'!B1032</f>
        <v>M</v>
      </c>
      <c r="C1032" t="str">
        <f>IF(AND(MaleWeighted!C$1145=0,MaleWeighted!C$1146=0),"--",IF(AND(MaleWeighted!C$1145&gt;0,MaleWeighted!C$1146=0),IF('Male Data'!C1032&gt;MaleWeighted!C$1145,'Male Data'!$X1032,0),IF(AND(MaleWeighted!C$1145=0,MaleWeighted!C$1146&gt;0),IF('Male Data'!C1032&lt;MaleWeighted!C$1146,'Male Data'!$X1032,0),IF(AND('Male Data'!C1032&gt;MaleWeighted!C$1145,'Male Data'!C1032&lt;MaleWeighted!C$1146),'Male Data'!$X1032,0))))</f>
        <v>--</v>
      </c>
      <c r="D1032" t="str">
        <f>IF(AND(MaleWeighted!D$1145=0,MaleWeighted!D$1146=0),"--",IF(AND(MaleWeighted!D$1145&gt;0,MaleWeighted!D$1146=0),IF('Male Data'!D1032&gt;MaleWeighted!D$1145,'Male Data'!$X1032,0),IF(AND(MaleWeighted!D$1145=0,MaleWeighted!D$1146&gt;0),IF('Male Data'!D1032&lt;MaleWeighted!D$1146,'Male Data'!$X1032,0),IF(AND('Male Data'!D1032&gt;MaleWeighted!D$1145,'Male Data'!D1032&lt;MaleWeighted!D$1146),'Male Data'!$X1032,0))))</f>
        <v>--</v>
      </c>
      <c r="E1032" t="str">
        <f>IF(AND(MaleWeighted!E$1145=0,MaleWeighted!E$1146=0),"--",IF(AND(MaleWeighted!E$1145&gt;0,MaleWeighted!E$1146=0),IF('Male Data'!E1032&gt;MaleWeighted!E$1145,'Male Data'!$X1032,0),IF(AND(MaleWeighted!E$1145=0,MaleWeighted!E$1146&gt;0),IF('Male Data'!E1032&lt;MaleWeighted!E$1146,'Male Data'!$X1032,0),IF(AND('Male Data'!E1032&gt;MaleWeighted!E$1145,'Male Data'!E1032&lt;MaleWeighted!E$1146),'Male Data'!$X1032,0))))</f>
        <v>--</v>
      </c>
      <c r="F1032" t="str">
        <f>IF(AND(MaleWeighted!F$1145=0,MaleWeighted!F$1146=0),"--",IF(AND(MaleWeighted!F$1145&gt;0,MaleWeighted!F$1146=0),IF('Male Data'!F1032&gt;MaleWeighted!F$1145,'Male Data'!$X1032,0),IF(AND(MaleWeighted!F$1145=0,MaleWeighted!F$1146&gt;0),IF('Male Data'!F1032&lt;MaleWeighted!F$1146,'Male Data'!$X1032,0),IF(AND('Male Data'!F1032&gt;MaleWeighted!F$1145,'Male Data'!F1032&lt;MaleWeighted!F$1146),'Male Data'!$X1032,0))))</f>
        <v>--</v>
      </c>
      <c r="G1032" t="str">
        <f>IF(AND(MaleWeighted!G$1145=0,MaleWeighted!G$1146=0),"--",IF(AND(MaleWeighted!G$1145&gt;0,MaleWeighted!G$1146=0),IF('Male Data'!G1032&gt;MaleWeighted!G$1145,'Male Data'!$X1032,0),IF(AND(MaleWeighted!G$1145=0,MaleWeighted!G$1146&gt;0),IF('Male Data'!G1032&lt;MaleWeighted!G$1146,'Male Data'!$X1032,0),IF(AND('Male Data'!G1032&gt;MaleWeighted!G$1145,'Male Data'!G1032&lt;MaleWeighted!G$1146),'Male Data'!$X1032,0))))</f>
        <v>--</v>
      </c>
      <c r="H1032" t="str">
        <f>IF(AND(MaleWeighted!H$1145=0,MaleWeighted!H$1146=0),"--",IF(AND(MaleWeighted!H$1145&gt;0,MaleWeighted!H$1146=0),IF('Male Data'!H1032&gt;MaleWeighted!H$1145,'Male Data'!$X1032,0),IF(AND(MaleWeighted!H$1145=0,MaleWeighted!H$1146&gt;0),IF('Male Data'!H1032&lt;MaleWeighted!H$1146,'Male Data'!$X1032,0),IF(AND('Male Data'!H1032&gt;MaleWeighted!H$1145,'Male Data'!H1032&lt;MaleWeighted!H$1146),'Male Data'!$X1032,0))))</f>
        <v>--</v>
      </c>
      <c r="I1032" t="str">
        <f>IF(AND(MaleWeighted!I$1145=0,MaleWeighted!I$1146=0),"--",IF(AND(MaleWeighted!I$1145&gt;0,MaleWeighted!I$1146=0),IF('Male Data'!I1032&gt;MaleWeighted!I$1145,'Male Data'!$X1032,0),IF(AND(MaleWeighted!I$1145=0,MaleWeighted!I$1146&gt;0),IF('Male Data'!I1032&lt;MaleWeighted!I$1146,'Male Data'!$X1032,0),IF(AND('Male Data'!I1032&gt;MaleWeighted!I$1145,'Male Data'!I1032&lt;MaleWeighted!I$1146),'Male Data'!$X1032,0))))</f>
        <v>--</v>
      </c>
      <c r="J1032" t="str">
        <f>IF(AND(MaleWeighted!J$1145=0,MaleWeighted!J$1146=0),"--",IF(AND(MaleWeighted!J$1145&gt;0,MaleWeighted!J$1146=0),IF('Male Data'!J1032&gt;MaleWeighted!J$1145,'Male Data'!$X1032,0),IF(AND(MaleWeighted!J$1145=0,MaleWeighted!J$1146&gt;0),IF('Male Data'!J1032&lt;MaleWeighted!J$1146,'Male Data'!$X1032,0),IF(AND('Male Data'!J1032&gt;MaleWeighted!J$1145,'Male Data'!J1032&lt;MaleWeighted!J$1146),'Male Data'!$X1032,0))))</f>
        <v>--</v>
      </c>
      <c r="K1032" t="str">
        <f>IF(AND(MaleWeighted!K$1145=0,MaleWeighted!K$1146=0),"--",IF(AND(MaleWeighted!K$1145&gt;0,MaleWeighted!K$1146=0),IF('Male Data'!K1032&gt;MaleWeighted!K$1145,'Male Data'!$X1032,0),IF(AND(MaleWeighted!K$1145=0,MaleWeighted!K$1146&gt;0),IF('Male Data'!K1032&lt;MaleWeighted!K$1146,'Male Data'!$X1032,0),IF(AND('Male Data'!K1032&gt;MaleWeighted!K$1145,'Male Data'!K1032&lt;MaleWeighted!K$1146),'Male Data'!$X1032,0))))</f>
        <v>--</v>
      </c>
      <c r="L1032" t="str">
        <f>IF(AND(MaleWeighted!L$1145=0,MaleWeighted!L$1146=0),"--",IF(AND(MaleWeighted!L$1145&gt;0,MaleWeighted!L$1146=0),IF('Male Data'!L1032&gt;MaleWeighted!L$1145,'Male Data'!$X1032,0),IF(AND(MaleWeighted!L$1145=0,MaleWeighted!L$1146&gt;0),IF('Male Data'!L1032&lt;MaleWeighted!L$1146,'Male Data'!$X1032,0),IF(AND('Male Data'!L1032&gt;MaleWeighted!L$1145,'Male Data'!L1032&lt;MaleWeighted!L$1146),'Male Data'!$X1032,0))))</f>
        <v>--</v>
      </c>
      <c r="M1032" t="str">
        <f>IF(AND(MaleWeighted!M$1145=0,MaleWeighted!M$1146=0),"--",IF(AND(MaleWeighted!M$1145&gt;0,MaleWeighted!M$1146=0),IF('Male Data'!M1032&gt;MaleWeighted!M$1145,'Male Data'!$X1032,0),IF(AND(MaleWeighted!M$1145=0,MaleWeighted!M$1146&gt;0),IF('Male Data'!M1032&lt;MaleWeighted!M$1146,'Male Data'!$X1032,0),IF(AND('Male Data'!M1032&gt;MaleWeighted!M$1145,'Male Data'!M1032&lt;MaleWeighted!M$1146),'Male Data'!$X1032,0))))</f>
        <v>--</v>
      </c>
      <c r="N1032" t="str">
        <f>IF(AND(MaleWeighted!N$1145=0,MaleWeighted!N$1146=0),"--",IF(AND(MaleWeighted!N$1145&gt;0,MaleWeighted!N$1146=0),IF('Male Data'!N1032&gt;MaleWeighted!N$1145,'Male Data'!$X1032,0),IF(AND(MaleWeighted!N$1145=0,MaleWeighted!N$1146&gt;0),IF('Male Data'!N1032&lt;MaleWeighted!N$1146,'Male Data'!$X1032,0),IF(AND('Male Data'!N1032&gt;MaleWeighted!N$1145,'Male Data'!N1032&lt;MaleWeighted!N$1146),'Male Data'!$X1032,0))))</f>
        <v>--</v>
      </c>
      <c r="O1032" t="str">
        <f>IF(AND(MaleWeighted!O$1145=0,MaleWeighted!O$1146=0),"--",IF(AND(MaleWeighted!O$1145&gt;0,MaleWeighted!O$1146=0),IF('Male Data'!O1032&gt;MaleWeighted!O$1145,'Male Data'!$X1032,0),IF(AND(MaleWeighted!O$1145=0,MaleWeighted!O$1146&gt;0),IF('Male Data'!O1032&lt;MaleWeighted!O$1146,'Male Data'!$X1032,0),IF(AND('Male Data'!O1032&gt;MaleWeighted!O$1145,'Male Data'!O1032&lt;MaleWeighted!O$1146),'Male Data'!$X1032,0))))</f>
        <v>--</v>
      </c>
      <c r="P1032" t="str">
        <f>IF(AND(MaleWeighted!P$1145=0,MaleWeighted!P$1146=0),"--",IF(AND(MaleWeighted!P$1145&gt;0,MaleWeighted!P$1146=0),IF('Male Data'!P1032&gt;MaleWeighted!P$1145,'Male Data'!$X1032,0),IF(AND(MaleWeighted!P$1145=0,MaleWeighted!P$1146&gt;0),IF('Male Data'!P1032&lt;MaleWeighted!P$1146,'Male Data'!$X1032,0),IF(AND('Male Data'!P1032&gt;MaleWeighted!P$1145,'Male Data'!P1032&lt;MaleWeighted!P$1146),'Male Data'!$X1032,0))))</f>
        <v>--</v>
      </c>
      <c r="Q1032" t="str">
        <f>IF(AND(MaleWeighted!Q$1145=0,MaleWeighted!Q$1146=0),"--",IF(AND(MaleWeighted!Q$1145&gt;0,MaleWeighted!Q$1146=0),IF('Male Data'!Q1032&gt;MaleWeighted!Q$1145,'Male Data'!$X1032,0),IF(AND(MaleWeighted!Q$1145=0,MaleWeighted!Q$1146&gt;0),IF('Male Data'!Q1032&lt;MaleWeighted!Q$1146,'Male Data'!$X1032,0),IF(AND('Male Data'!Q1032&gt;MaleWeighted!Q$1145,'Male Data'!Q1032&lt;MaleWeighted!Q$1146),'Male Data'!$X1032,0))))</f>
        <v>--</v>
      </c>
      <c r="R1032" t="str">
        <f>IF(AND(MaleWeighted!R$1145=0,MaleWeighted!R$1146=0),"--",IF(AND(MaleWeighted!R$1145&gt;0,MaleWeighted!R$1146=0),IF('Male Data'!R1032&gt;MaleWeighted!R$1145,'Male Data'!$X1032,0),IF(AND(MaleWeighted!R$1145=0,MaleWeighted!R$1146&gt;0),IF('Male Data'!R1032&lt;MaleWeighted!R$1146,'Male Data'!$X1032,0),IF(AND('Male Data'!R1032&gt;MaleWeighted!R$1145,'Male Data'!R1032&lt;MaleWeighted!R$1146),'Male Data'!$X1032,0))))</f>
        <v>--</v>
      </c>
      <c r="S1032" t="str">
        <f>IF(AND(MaleWeighted!S$1145=0,MaleWeighted!S$1146=0),"--",IF(AND(MaleWeighted!S$1145&gt;0,MaleWeighted!S$1146=0),IF('Male Data'!S1032&gt;MaleWeighted!S$1145,'Male Data'!$X1032,0),IF(AND(MaleWeighted!S$1145=0,MaleWeighted!S$1146&gt;0),IF('Male Data'!S1032&lt;MaleWeighted!S$1146,'Male Data'!$X1032,0),IF(AND('Male Data'!S1032&gt;MaleWeighted!S$1145,'Male Data'!S1032&lt;MaleWeighted!S$1146),'Male Data'!$X1032,0))))</f>
        <v>--</v>
      </c>
      <c r="T1032" t="str">
        <f>IF(AND(MaleWeighted!T$1145=0,MaleWeighted!T$1146=0),"--",IF(AND(MaleWeighted!T$1145&gt;0,MaleWeighted!T$1146=0),IF('Male Data'!T1032&gt;MaleWeighted!T$1145,'Male Data'!$X1032,0),IF(AND(MaleWeighted!T$1145=0,MaleWeighted!T$1146&gt;0),IF('Male Data'!$T1032&lt;MaleWeighted!T$1146,'Male Data'!$X1032,0),IF(AND('Male Data'!T1032&gt;MaleWeighted!T$1145,'Male Data'!T1032&lt;MaleWeighted!T$1146),'Male Data'!$X1032,0))))</f>
        <v>--</v>
      </c>
      <c r="U1032" t="str">
        <f>IF(AND(MaleWeighted!U$1145=0,MaleWeighted!U$1146=0),"--",IF(AND(MaleWeighted!U$1145&gt;0,MaleWeighted!U$1146=0),IF('Male Data'!U1032&gt;MaleWeighted!U$1145,'Male Data'!$X1032,0),IF(AND(MaleWeighted!U$1145=0,MaleWeighted!U$1146&gt;0),IF('Male Data'!U1032&lt;MaleWeighted!U$1146,'Male Data'!$X1032,0),IF(AND('Male Data'!U1032&gt;MaleWeighted!U$1145,'Male Data'!U1032&lt;MaleWeighted!U$1146),'Male Data'!$X1032,0))))</f>
        <v>--</v>
      </c>
      <c r="V1032" t="str">
        <f>IF(AND(MaleWeighted!V$1145=0,MaleWeighted!V$1146=0),"--",IF(AND(MaleWeighted!V$1145&gt;0,MaleWeighted!V$1146=0),IF('Male Data'!V1032&gt;MaleWeighted!V$1145,'Male Data'!$X1032,0),IF(AND(MaleWeighted!V$1145=0,MaleWeighted!V$1146&gt;0),IF('Male Data'!V1032&lt;MaleWeighted!V$1146,'Male Data'!$X1032,0),IF(AND('Male Data'!V1032&gt;MaleWeighted!V$1145,'Male Data'!V1032&lt;MaleWeighted!V$1146),'Male Data'!$X1032,0))))</f>
        <v>--</v>
      </c>
      <c r="W1032" t="str">
        <f>IF(AND(MaleWeighted!W$1145=0,MaleWeighted!W$1146=0),"--",IF(AND(MaleWeighted!W$1145&gt;0,MaleWeighted!W$1146=0),IF('Male Data'!W1032&gt;MaleWeighted!W$1145,'Male Data'!$X1032,0),IF(AND(MaleWeighted!W$1145=0,MaleWeighted!W$1146&gt;0),IF('Male Data'!W1032&lt;MaleWeighted!W$1146,'Male Data'!$X1032,0),IF(AND('Male Data'!W1032&gt;MaleWeighted!W$1145,'Male Data'!W1032&lt;MaleWeighted!W$1146),'Male Data'!$X1032,0))))</f>
        <v>--</v>
      </c>
      <c r="Y1032">
        <f t="shared" si="32"/>
        <v>0</v>
      </c>
      <c r="Z1032">
        <f>Y1032*'Male Data'!X1032</f>
        <v>0</v>
      </c>
      <c r="AA1032">
        <f t="shared" si="33"/>
        <v>1</v>
      </c>
      <c r="AB1032">
        <f>AA1032*'Male Data'!X1032</f>
        <v>469860</v>
      </c>
    </row>
    <row r="1033" spans="1:28">
      <c r="A1033">
        <f>'Male Data'!A1033</f>
        <v>1032</v>
      </c>
      <c r="B1033" t="str">
        <f>'Male Data'!B1033</f>
        <v>M</v>
      </c>
      <c r="C1033" t="str">
        <f>IF(AND(MaleWeighted!C$1145=0,MaleWeighted!C$1146=0),"--",IF(AND(MaleWeighted!C$1145&gt;0,MaleWeighted!C$1146=0),IF('Male Data'!C1033&gt;MaleWeighted!C$1145,'Male Data'!$X1033,0),IF(AND(MaleWeighted!C$1145=0,MaleWeighted!C$1146&gt;0),IF('Male Data'!C1033&lt;MaleWeighted!C$1146,'Male Data'!$X1033,0),IF(AND('Male Data'!C1033&gt;MaleWeighted!C$1145,'Male Data'!C1033&lt;MaleWeighted!C$1146),'Male Data'!$X1033,0))))</f>
        <v>--</v>
      </c>
      <c r="D1033" t="str">
        <f>IF(AND(MaleWeighted!D$1145=0,MaleWeighted!D$1146=0),"--",IF(AND(MaleWeighted!D$1145&gt;0,MaleWeighted!D$1146=0),IF('Male Data'!D1033&gt;MaleWeighted!D$1145,'Male Data'!$X1033,0),IF(AND(MaleWeighted!D$1145=0,MaleWeighted!D$1146&gt;0),IF('Male Data'!D1033&lt;MaleWeighted!D$1146,'Male Data'!$X1033,0),IF(AND('Male Data'!D1033&gt;MaleWeighted!D$1145,'Male Data'!D1033&lt;MaleWeighted!D$1146),'Male Data'!$X1033,0))))</f>
        <v>--</v>
      </c>
      <c r="E1033" t="str">
        <f>IF(AND(MaleWeighted!E$1145=0,MaleWeighted!E$1146=0),"--",IF(AND(MaleWeighted!E$1145&gt;0,MaleWeighted!E$1146=0),IF('Male Data'!E1033&gt;MaleWeighted!E$1145,'Male Data'!$X1033,0),IF(AND(MaleWeighted!E$1145=0,MaleWeighted!E$1146&gt;0),IF('Male Data'!E1033&lt;MaleWeighted!E$1146,'Male Data'!$X1033,0),IF(AND('Male Data'!E1033&gt;MaleWeighted!E$1145,'Male Data'!E1033&lt;MaleWeighted!E$1146),'Male Data'!$X1033,0))))</f>
        <v>--</v>
      </c>
      <c r="F1033" t="str">
        <f>IF(AND(MaleWeighted!F$1145=0,MaleWeighted!F$1146=0),"--",IF(AND(MaleWeighted!F$1145&gt;0,MaleWeighted!F$1146=0),IF('Male Data'!F1033&gt;MaleWeighted!F$1145,'Male Data'!$X1033,0),IF(AND(MaleWeighted!F$1145=0,MaleWeighted!F$1146&gt;0),IF('Male Data'!F1033&lt;MaleWeighted!F$1146,'Male Data'!$X1033,0),IF(AND('Male Data'!F1033&gt;MaleWeighted!F$1145,'Male Data'!F1033&lt;MaleWeighted!F$1146),'Male Data'!$X1033,0))))</f>
        <v>--</v>
      </c>
      <c r="G1033" t="str">
        <f>IF(AND(MaleWeighted!G$1145=0,MaleWeighted!G$1146=0),"--",IF(AND(MaleWeighted!G$1145&gt;0,MaleWeighted!G$1146=0),IF('Male Data'!G1033&gt;MaleWeighted!G$1145,'Male Data'!$X1033,0),IF(AND(MaleWeighted!G$1145=0,MaleWeighted!G$1146&gt;0),IF('Male Data'!G1033&lt;MaleWeighted!G$1146,'Male Data'!$X1033,0),IF(AND('Male Data'!G1033&gt;MaleWeighted!G$1145,'Male Data'!G1033&lt;MaleWeighted!G$1146),'Male Data'!$X1033,0))))</f>
        <v>--</v>
      </c>
      <c r="H1033" t="str">
        <f>IF(AND(MaleWeighted!H$1145=0,MaleWeighted!H$1146=0),"--",IF(AND(MaleWeighted!H$1145&gt;0,MaleWeighted!H$1146=0),IF('Male Data'!H1033&gt;MaleWeighted!H$1145,'Male Data'!$X1033,0),IF(AND(MaleWeighted!H$1145=0,MaleWeighted!H$1146&gt;0),IF('Male Data'!H1033&lt;MaleWeighted!H$1146,'Male Data'!$X1033,0),IF(AND('Male Data'!H1033&gt;MaleWeighted!H$1145,'Male Data'!H1033&lt;MaleWeighted!H$1146),'Male Data'!$X1033,0))))</f>
        <v>--</v>
      </c>
      <c r="I1033" t="str">
        <f>IF(AND(MaleWeighted!I$1145=0,MaleWeighted!I$1146=0),"--",IF(AND(MaleWeighted!I$1145&gt;0,MaleWeighted!I$1146=0),IF('Male Data'!I1033&gt;MaleWeighted!I$1145,'Male Data'!$X1033,0),IF(AND(MaleWeighted!I$1145=0,MaleWeighted!I$1146&gt;0),IF('Male Data'!I1033&lt;MaleWeighted!I$1146,'Male Data'!$X1033,0),IF(AND('Male Data'!I1033&gt;MaleWeighted!I$1145,'Male Data'!I1033&lt;MaleWeighted!I$1146),'Male Data'!$X1033,0))))</f>
        <v>--</v>
      </c>
      <c r="J1033" t="str">
        <f>IF(AND(MaleWeighted!J$1145=0,MaleWeighted!J$1146=0),"--",IF(AND(MaleWeighted!J$1145&gt;0,MaleWeighted!J$1146=0),IF('Male Data'!J1033&gt;MaleWeighted!J$1145,'Male Data'!$X1033,0),IF(AND(MaleWeighted!J$1145=0,MaleWeighted!J$1146&gt;0),IF('Male Data'!J1033&lt;MaleWeighted!J$1146,'Male Data'!$X1033,0),IF(AND('Male Data'!J1033&gt;MaleWeighted!J$1145,'Male Data'!J1033&lt;MaleWeighted!J$1146),'Male Data'!$X1033,0))))</f>
        <v>--</v>
      </c>
      <c r="K1033" t="str">
        <f>IF(AND(MaleWeighted!K$1145=0,MaleWeighted!K$1146=0),"--",IF(AND(MaleWeighted!K$1145&gt;0,MaleWeighted!K$1146=0),IF('Male Data'!K1033&gt;MaleWeighted!K$1145,'Male Data'!$X1033,0),IF(AND(MaleWeighted!K$1145=0,MaleWeighted!K$1146&gt;0),IF('Male Data'!K1033&lt;MaleWeighted!K$1146,'Male Data'!$X1033,0),IF(AND('Male Data'!K1033&gt;MaleWeighted!K$1145,'Male Data'!K1033&lt;MaleWeighted!K$1146),'Male Data'!$X1033,0))))</f>
        <v>--</v>
      </c>
      <c r="L1033" t="str">
        <f>IF(AND(MaleWeighted!L$1145=0,MaleWeighted!L$1146=0),"--",IF(AND(MaleWeighted!L$1145&gt;0,MaleWeighted!L$1146=0),IF('Male Data'!L1033&gt;MaleWeighted!L$1145,'Male Data'!$X1033,0),IF(AND(MaleWeighted!L$1145=0,MaleWeighted!L$1146&gt;0),IF('Male Data'!L1033&lt;MaleWeighted!L$1146,'Male Data'!$X1033,0),IF(AND('Male Data'!L1033&gt;MaleWeighted!L$1145,'Male Data'!L1033&lt;MaleWeighted!L$1146),'Male Data'!$X1033,0))))</f>
        <v>--</v>
      </c>
      <c r="M1033" t="str">
        <f>IF(AND(MaleWeighted!M$1145=0,MaleWeighted!M$1146=0),"--",IF(AND(MaleWeighted!M$1145&gt;0,MaleWeighted!M$1146=0),IF('Male Data'!M1033&gt;MaleWeighted!M$1145,'Male Data'!$X1033,0),IF(AND(MaleWeighted!M$1145=0,MaleWeighted!M$1146&gt;0),IF('Male Data'!M1033&lt;MaleWeighted!M$1146,'Male Data'!$X1033,0),IF(AND('Male Data'!M1033&gt;MaleWeighted!M$1145,'Male Data'!M1033&lt;MaleWeighted!M$1146),'Male Data'!$X1033,0))))</f>
        <v>--</v>
      </c>
      <c r="N1033" t="str">
        <f>IF(AND(MaleWeighted!N$1145=0,MaleWeighted!N$1146=0),"--",IF(AND(MaleWeighted!N$1145&gt;0,MaleWeighted!N$1146=0),IF('Male Data'!N1033&gt;MaleWeighted!N$1145,'Male Data'!$X1033,0),IF(AND(MaleWeighted!N$1145=0,MaleWeighted!N$1146&gt;0),IF('Male Data'!N1033&lt;MaleWeighted!N$1146,'Male Data'!$X1033,0),IF(AND('Male Data'!N1033&gt;MaleWeighted!N$1145,'Male Data'!N1033&lt;MaleWeighted!N$1146),'Male Data'!$X1033,0))))</f>
        <v>--</v>
      </c>
      <c r="O1033" t="str">
        <f>IF(AND(MaleWeighted!O$1145=0,MaleWeighted!O$1146=0),"--",IF(AND(MaleWeighted!O$1145&gt;0,MaleWeighted!O$1146=0),IF('Male Data'!O1033&gt;MaleWeighted!O$1145,'Male Data'!$X1033,0),IF(AND(MaleWeighted!O$1145=0,MaleWeighted!O$1146&gt;0),IF('Male Data'!O1033&lt;MaleWeighted!O$1146,'Male Data'!$X1033,0),IF(AND('Male Data'!O1033&gt;MaleWeighted!O$1145,'Male Data'!O1033&lt;MaleWeighted!O$1146),'Male Data'!$X1033,0))))</f>
        <v>--</v>
      </c>
      <c r="P1033" t="str">
        <f>IF(AND(MaleWeighted!P$1145=0,MaleWeighted!P$1146=0),"--",IF(AND(MaleWeighted!P$1145&gt;0,MaleWeighted!P$1146=0),IF('Male Data'!P1033&gt;MaleWeighted!P$1145,'Male Data'!$X1033,0),IF(AND(MaleWeighted!P$1145=0,MaleWeighted!P$1146&gt;0),IF('Male Data'!P1033&lt;MaleWeighted!P$1146,'Male Data'!$X1033,0),IF(AND('Male Data'!P1033&gt;MaleWeighted!P$1145,'Male Data'!P1033&lt;MaleWeighted!P$1146),'Male Data'!$X1033,0))))</f>
        <v>--</v>
      </c>
      <c r="Q1033" t="str">
        <f>IF(AND(MaleWeighted!Q$1145=0,MaleWeighted!Q$1146=0),"--",IF(AND(MaleWeighted!Q$1145&gt;0,MaleWeighted!Q$1146=0),IF('Male Data'!Q1033&gt;MaleWeighted!Q$1145,'Male Data'!$X1033,0),IF(AND(MaleWeighted!Q$1145=0,MaleWeighted!Q$1146&gt;0),IF('Male Data'!Q1033&lt;MaleWeighted!Q$1146,'Male Data'!$X1033,0),IF(AND('Male Data'!Q1033&gt;MaleWeighted!Q$1145,'Male Data'!Q1033&lt;MaleWeighted!Q$1146),'Male Data'!$X1033,0))))</f>
        <v>--</v>
      </c>
      <c r="R1033" t="str">
        <f>IF(AND(MaleWeighted!R$1145=0,MaleWeighted!R$1146=0),"--",IF(AND(MaleWeighted!R$1145&gt;0,MaleWeighted!R$1146=0),IF('Male Data'!R1033&gt;MaleWeighted!R$1145,'Male Data'!$X1033,0),IF(AND(MaleWeighted!R$1145=0,MaleWeighted!R$1146&gt;0),IF('Male Data'!R1033&lt;MaleWeighted!R$1146,'Male Data'!$X1033,0),IF(AND('Male Data'!R1033&gt;MaleWeighted!R$1145,'Male Data'!R1033&lt;MaleWeighted!R$1146),'Male Data'!$X1033,0))))</f>
        <v>--</v>
      </c>
      <c r="S1033" t="str">
        <f>IF(AND(MaleWeighted!S$1145=0,MaleWeighted!S$1146=0),"--",IF(AND(MaleWeighted!S$1145&gt;0,MaleWeighted!S$1146=0),IF('Male Data'!S1033&gt;MaleWeighted!S$1145,'Male Data'!$X1033,0),IF(AND(MaleWeighted!S$1145=0,MaleWeighted!S$1146&gt;0),IF('Male Data'!S1033&lt;MaleWeighted!S$1146,'Male Data'!$X1033,0),IF(AND('Male Data'!S1033&gt;MaleWeighted!S$1145,'Male Data'!S1033&lt;MaleWeighted!S$1146),'Male Data'!$X1033,0))))</f>
        <v>--</v>
      </c>
      <c r="T1033" t="str">
        <f>IF(AND(MaleWeighted!T$1145=0,MaleWeighted!T$1146=0),"--",IF(AND(MaleWeighted!T$1145&gt;0,MaleWeighted!T$1146=0),IF('Male Data'!T1033&gt;MaleWeighted!T$1145,'Male Data'!$X1033,0),IF(AND(MaleWeighted!T$1145=0,MaleWeighted!T$1146&gt;0),IF('Male Data'!$T1033&lt;MaleWeighted!T$1146,'Male Data'!$X1033,0),IF(AND('Male Data'!T1033&gt;MaleWeighted!T$1145,'Male Data'!T1033&lt;MaleWeighted!T$1146),'Male Data'!$X1033,0))))</f>
        <v>--</v>
      </c>
      <c r="U1033" t="str">
        <f>IF(AND(MaleWeighted!U$1145=0,MaleWeighted!U$1146=0),"--",IF(AND(MaleWeighted!U$1145&gt;0,MaleWeighted!U$1146=0),IF('Male Data'!U1033&gt;MaleWeighted!U$1145,'Male Data'!$X1033,0),IF(AND(MaleWeighted!U$1145=0,MaleWeighted!U$1146&gt;0),IF('Male Data'!U1033&lt;MaleWeighted!U$1146,'Male Data'!$X1033,0),IF(AND('Male Data'!U1033&gt;MaleWeighted!U$1145,'Male Data'!U1033&lt;MaleWeighted!U$1146),'Male Data'!$X1033,0))))</f>
        <v>--</v>
      </c>
      <c r="V1033" t="str">
        <f>IF(AND(MaleWeighted!V$1145=0,MaleWeighted!V$1146=0),"--",IF(AND(MaleWeighted!V$1145&gt;0,MaleWeighted!V$1146=0),IF('Male Data'!V1033&gt;MaleWeighted!V$1145,'Male Data'!$X1033,0),IF(AND(MaleWeighted!V$1145=0,MaleWeighted!V$1146&gt;0),IF('Male Data'!V1033&lt;MaleWeighted!V$1146,'Male Data'!$X1033,0),IF(AND('Male Data'!V1033&gt;MaleWeighted!V$1145,'Male Data'!V1033&lt;MaleWeighted!V$1146),'Male Data'!$X1033,0))))</f>
        <v>--</v>
      </c>
      <c r="W1033" t="str">
        <f>IF(AND(MaleWeighted!W$1145=0,MaleWeighted!W$1146=0),"--",IF(AND(MaleWeighted!W$1145&gt;0,MaleWeighted!W$1146=0),IF('Male Data'!W1033&gt;MaleWeighted!W$1145,'Male Data'!$X1033,0),IF(AND(MaleWeighted!W$1145=0,MaleWeighted!W$1146&gt;0),IF('Male Data'!W1033&lt;MaleWeighted!W$1146,'Male Data'!$X1033,0),IF(AND('Male Data'!W1033&gt;MaleWeighted!W$1145,'Male Data'!W1033&lt;MaleWeighted!W$1146),'Male Data'!$X1033,0))))</f>
        <v>--</v>
      </c>
      <c r="Y1033">
        <f t="shared" si="32"/>
        <v>0</v>
      </c>
      <c r="Z1033">
        <f>Y1033*'Male Data'!X1033</f>
        <v>0</v>
      </c>
      <c r="AA1033">
        <f t="shared" si="33"/>
        <v>1</v>
      </c>
      <c r="AB1033">
        <f>AA1033*'Male Data'!X1033</f>
        <v>71883</v>
      </c>
    </row>
    <row r="1034" spans="1:28">
      <c r="A1034">
        <f>'Male Data'!A1034</f>
        <v>1033</v>
      </c>
      <c r="B1034" t="str">
        <f>'Male Data'!B1034</f>
        <v>M</v>
      </c>
      <c r="C1034" t="str">
        <f>IF(AND(MaleWeighted!C$1145=0,MaleWeighted!C$1146=0),"--",IF(AND(MaleWeighted!C$1145&gt;0,MaleWeighted!C$1146=0),IF('Male Data'!C1034&gt;MaleWeighted!C$1145,'Male Data'!$X1034,0),IF(AND(MaleWeighted!C$1145=0,MaleWeighted!C$1146&gt;0),IF('Male Data'!C1034&lt;MaleWeighted!C$1146,'Male Data'!$X1034,0),IF(AND('Male Data'!C1034&gt;MaleWeighted!C$1145,'Male Data'!C1034&lt;MaleWeighted!C$1146),'Male Data'!$X1034,0))))</f>
        <v>--</v>
      </c>
      <c r="D1034" t="str">
        <f>IF(AND(MaleWeighted!D$1145=0,MaleWeighted!D$1146=0),"--",IF(AND(MaleWeighted!D$1145&gt;0,MaleWeighted!D$1146=0),IF('Male Data'!D1034&gt;MaleWeighted!D$1145,'Male Data'!$X1034,0),IF(AND(MaleWeighted!D$1145=0,MaleWeighted!D$1146&gt;0),IF('Male Data'!D1034&lt;MaleWeighted!D$1146,'Male Data'!$X1034,0),IF(AND('Male Data'!D1034&gt;MaleWeighted!D$1145,'Male Data'!D1034&lt;MaleWeighted!D$1146),'Male Data'!$X1034,0))))</f>
        <v>--</v>
      </c>
      <c r="E1034" t="str">
        <f>IF(AND(MaleWeighted!E$1145=0,MaleWeighted!E$1146=0),"--",IF(AND(MaleWeighted!E$1145&gt;0,MaleWeighted!E$1146=0),IF('Male Data'!E1034&gt;MaleWeighted!E$1145,'Male Data'!$X1034,0),IF(AND(MaleWeighted!E$1145=0,MaleWeighted!E$1146&gt;0),IF('Male Data'!E1034&lt;MaleWeighted!E$1146,'Male Data'!$X1034,0),IF(AND('Male Data'!E1034&gt;MaleWeighted!E$1145,'Male Data'!E1034&lt;MaleWeighted!E$1146),'Male Data'!$X1034,0))))</f>
        <v>--</v>
      </c>
      <c r="F1034" t="str">
        <f>IF(AND(MaleWeighted!F$1145=0,MaleWeighted!F$1146=0),"--",IF(AND(MaleWeighted!F$1145&gt;0,MaleWeighted!F$1146=0),IF('Male Data'!F1034&gt;MaleWeighted!F$1145,'Male Data'!$X1034,0),IF(AND(MaleWeighted!F$1145=0,MaleWeighted!F$1146&gt;0),IF('Male Data'!F1034&lt;MaleWeighted!F$1146,'Male Data'!$X1034,0),IF(AND('Male Data'!F1034&gt;MaleWeighted!F$1145,'Male Data'!F1034&lt;MaleWeighted!F$1146),'Male Data'!$X1034,0))))</f>
        <v>--</v>
      </c>
      <c r="G1034" t="str">
        <f>IF(AND(MaleWeighted!G$1145=0,MaleWeighted!G$1146=0),"--",IF(AND(MaleWeighted!G$1145&gt;0,MaleWeighted!G$1146=0),IF('Male Data'!G1034&gt;MaleWeighted!G$1145,'Male Data'!$X1034,0),IF(AND(MaleWeighted!G$1145=0,MaleWeighted!G$1146&gt;0),IF('Male Data'!G1034&lt;MaleWeighted!G$1146,'Male Data'!$X1034,0),IF(AND('Male Data'!G1034&gt;MaleWeighted!G$1145,'Male Data'!G1034&lt;MaleWeighted!G$1146),'Male Data'!$X1034,0))))</f>
        <v>--</v>
      </c>
      <c r="H1034" t="str">
        <f>IF(AND(MaleWeighted!H$1145=0,MaleWeighted!H$1146=0),"--",IF(AND(MaleWeighted!H$1145&gt;0,MaleWeighted!H$1146=0),IF('Male Data'!H1034&gt;MaleWeighted!H$1145,'Male Data'!$X1034,0),IF(AND(MaleWeighted!H$1145=0,MaleWeighted!H$1146&gt;0),IF('Male Data'!H1034&lt;MaleWeighted!H$1146,'Male Data'!$X1034,0),IF(AND('Male Data'!H1034&gt;MaleWeighted!H$1145,'Male Data'!H1034&lt;MaleWeighted!H$1146),'Male Data'!$X1034,0))))</f>
        <v>--</v>
      </c>
      <c r="I1034" t="str">
        <f>IF(AND(MaleWeighted!I$1145=0,MaleWeighted!I$1146=0),"--",IF(AND(MaleWeighted!I$1145&gt;0,MaleWeighted!I$1146=0),IF('Male Data'!I1034&gt;MaleWeighted!I$1145,'Male Data'!$X1034,0),IF(AND(MaleWeighted!I$1145=0,MaleWeighted!I$1146&gt;0),IF('Male Data'!I1034&lt;MaleWeighted!I$1146,'Male Data'!$X1034,0),IF(AND('Male Data'!I1034&gt;MaleWeighted!I$1145,'Male Data'!I1034&lt;MaleWeighted!I$1146),'Male Data'!$X1034,0))))</f>
        <v>--</v>
      </c>
      <c r="J1034" t="str">
        <f>IF(AND(MaleWeighted!J$1145=0,MaleWeighted!J$1146=0),"--",IF(AND(MaleWeighted!J$1145&gt;0,MaleWeighted!J$1146=0),IF('Male Data'!J1034&gt;MaleWeighted!J$1145,'Male Data'!$X1034,0),IF(AND(MaleWeighted!J$1145=0,MaleWeighted!J$1146&gt;0),IF('Male Data'!J1034&lt;MaleWeighted!J$1146,'Male Data'!$X1034,0),IF(AND('Male Data'!J1034&gt;MaleWeighted!J$1145,'Male Data'!J1034&lt;MaleWeighted!J$1146),'Male Data'!$X1034,0))))</f>
        <v>--</v>
      </c>
      <c r="K1034" t="str">
        <f>IF(AND(MaleWeighted!K$1145=0,MaleWeighted!K$1146=0),"--",IF(AND(MaleWeighted!K$1145&gt;0,MaleWeighted!K$1146=0),IF('Male Data'!K1034&gt;MaleWeighted!K$1145,'Male Data'!$X1034,0),IF(AND(MaleWeighted!K$1145=0,MaleWeighted!K$1146&gt;0),IF('Male Data'!K1034&lt;MaleWeighted!K$1146,'Male Data'!$X1034,0),IF(AND('Male Data'!K1034&gt;MaleWeighted!K$1145,'Male Data'!K1034&lt;MaleWeighted!K$1146),'Male Data'!$X1034,0))))</f>
        <v>--</v>
      </c>
      <c r="L1034" t="str">
        <f>IF(AND(MaleWeighted!L$1145=0,MaleWeighted!L$1146=0),"--",IF(AND(MaleWeighted!L$1145&gt;0,MaleWeighted!L$1146=0),IF('Male Data'!L1034&gt;MaleWeighted!L$1145,'Male Data'!$X1034,0),IF(AND(MaleWeighted!L$1145=0,MaleWeighted!L$1146&gt;0),IF('Male Data'!L1034&lt;MaleWeighted!L$1146,'Male Data'!$X1034,0),IF(AND('Male Data'!L1034&gt;MaleWeighted!L$1145,'Male Data'!L1034&lt;MaleWeighted!L$1146),'Male Data'!$X1034,0))))</f>
        <v>--</v>
      </c>
      <c r="M1034" t="str">
        <f>IF(AND(MaleWeighted!M$1145=0,MaleWeighted!M$1146=0),"--",IF(AND(MaleWeighted!M$1145&gt;0,MaleWeighted!M$1146=0),IF('Male Data'!M1034&gt;MaleWeighted!M$1145,'Male Data'!$X1034,0),IF(AND(MaleWeighted!M$1145=0,MaleWeighted!M$1146&gt;0),IF('Male Data'!M1034&lt;MaleWeighted!M$1146,'Male Data'!$X1034,0),IF(AND('Male Data'!M1034&gt;MaleWeighted!M$1145,'Male Data'!M1034&lt;MaleWeighted!M$1146),'Male Data'!$X1034,0))))</f>
        <v>--</v>
      </c>
      <c r="N1034" t="str">
        <f>IF(AND(MaleWeighted!N$1145=0,MaleWeighted!N$1146=0),"--",IF(AND(MaleWeighted!N$1145&gt;0,MaleWeighted!N$1146=0),IF('Male Data'!N1034&gt;MaleWeighted!N$1145,'Male Data'!$X1034,0),IF(AND(MaleWeighted!N$1145=0,MaleWeighted!N$1146&gt;0),IF('Male Data'!N1034&lt;MaleWeighted!N$1146,'Male Data'!$X1034,0),IF(AND('Male Data'!N1034&gt;MaleWeighted!N$1145,'Male Data'!N1034&lt;MaleWeighted!N$1146),'Male Data'!$X1034,0))))</f>
        <v>--</v>
      </c>
      <c r="O1034" t="str">
        <f>IF(AND(MaleWeighted!O$1145=0,MaleWeighted!O$1146=0),"--",IF(AND(MaleWeighted!O$1145&gt;0,MaleWeighted!O$1146=0),IF('Male Data'!O1034&gt;MaleWeighted!O$1145,'Male Data'!$X1034,0),IF(AND(MaleWeighted!O$1145=0,MaleWeighted!O$1146&gt;0),IF('Male Data'!O1034&lt;MaleWeighted!O$1146,'Male Data'!$X1034,0),IF(AND('Male Data'!O1034&gt;MaleWeighted!O$1145,'Male Data'!O1034&lt;MaleWeighted!O$1146),'Male Data'!$X1034,0))))</f>
        <v>--</v>
      </c>
      <c r="P1034" t="str">
        <f>IF(AND(MaleWeighted!P$1145=0,MaleWeighted!P$1146=0),"--",IF(AND(MaleWeighted!P$1145&gt;0,MaleWeighted!P$1146=0),IF('Male Data'!P1034&gt;MaleWeighted!P$1145,'Male Data'!$X1034,0),IF(AND(MaleWeighted!P$1145=0,MaleWeighted!P$1146&gt;0),IF('Male Data'!P1034&lt;MaleWeighted!P$1146,'Male Data'!$X1034,0),IF(AND('Male Data'!P1034&gt;MaleWeighted!P$1145,'Male Data'!P1034&lt;MaleWeighted!P$1146),'Male Data'!$X1034,0))))</f>
        <v>--</v>
      </c>
      <c r="Q1034" t="str">
        <f>IF(AND(MaleWeighted!Q$1145=0,MaleWeighted!Q$1146=0),"--",IF(AND(MaleWeighted!Q$1145&gt;0,MaleWeighted!Q$1146=0),IF('Male Data'!Q1034&gt;MaleWeighted!Q$1145,'Male Data'!$X1034,0),IF(AND(MaleWeighted!Q$1145=0,MaleWeighted!Q$1146&gt;0),IF('Male Data'!Q1034&lt;MaleWeighted!Q$1146,'Male Data'!$X1034,0),IF(AND('Male Data'!Q1034&gt;MaleWeighted!Q$1145,'Male Data'!Q1034&lt;MaleWeighted!Q$1146),'Male Data'!$X1034,0))))</f>
        <v>--</v>
      </c>
      <c r="R1034" t="str">
        <f>IF(AND(MaleWeighted!R$1145=0,MaleWeighted!R$1146=0),"--",IF(AND(MaleWeighted!R$1145&gt;0,MaleWeighted!R$1146=0),IF('Male Data'!R1034&gt;MaleWeighted!R$1145,'Male Data'!$X1034,0),IF(AND(MaleWeighted!R$1145=0,MaleWeighted!R$1146&gt;0),IF('Male Data'!R1034&lt;MaleWeighted!R$1146,'Male Data'!$X1034,0),IF(AND('Male Data'!R1034&gt;MaleWeighted!R$1145,'Male Data'!R1034&lt;MaleWeighted!R$1146),'Male Data'!$X1034,0))))</f>
        <v>--</v>
      </c>
      <c r="S1034" t="str">
        <f>IF(AND(MaleWeighted!S$1145=0,MaleWeighted!S$1146=0),"--",IF(AND(MaleWeighted!S$1145&gt;0,MaleWeighted!S$1146=0),IF('Male Data'!S1034&gt;MaleWeighted!S$1145,'Male Data'!$X1034,0),IF(AND(MaleWeighted!S$1145=0,MaleWeighted!S$1146&gt;0),IF('Male Data'!S1034&lt;MaleWeighted!S$1146,'Male Data'!$X1034,0),IF(AND('Male Data'!S1034&gt;MaleWeighted!S$1145,'Male Data'!S1034&lt;MaleWeighted!S$1146),'Male Data'!$X1034,0))))</f>
        <v>--</v>
      </c>
      <c r="T1034" t="str">
        <f>IF(AND(MaleWeighted!T$1145=0,MaleWeighted!T$1146=0),"--",IF(AND(MaleWeighted!T$1145&gt;0,MaleWeighted!T$1146=0),IF('Male Data'!T1034&gt;MaleWeighted!T$1145,'Male Data'!$X1034,0),IF(AND(MaleWeighted!T$1145=0,MaleWeighted!T$1146&gt;0),IF('Male Data'!$T1034&lt;MaleWeighted!T$1146,'Male Data'!$X1034,0),IF(AND('Male Data'!T1034&gt;MaleWeighted!T$1145,'Male Data'!T1034&lt;MaleWeighted!T$1146),'Male Data'!$X1034,0))))</f>
        <v>--</v>
      </c>
      <c r="U1034" t="str">
        <f>IF(AND(MaleWeighted!U$1145=0,MaleWeighted!U$1146=0),"--",IF(AND(MaleWeighted!U$1145&gt;0,MaleWeighted!U$1146=0),IF('Male Data'!U1034&gt;MaleWeighted!U$1145,'Male Data'!$X1034,0),IF(AND(MaleWeighted!U$1145=0,MaleWeighted!U$1146&gt;0),IF('Male Data'!U1034&lt;MaleWeighted!U$1146,'Male Data'!$X1034,0),IF(AND('Male Data'!U1034&gt;MaleWeighted!U$1145,'Male Data'!U1034&lt;MaleWeighted!U$1146),'Male Data'!$X1034,0))))</f>
        <v>--</v>
      </c>
      <c r="V1034" t="str">
        <f>IF(AND(MaleWeighted!V$1145=0,MaleWeighted!V$1146=0),"--",IF(AND(MaleWeighted!V$1145&gt;0,MaleWeighted!V$1146=0),IF('Male Data'!V1034&gt;MaleWeighted!V$1145,'Male Data'!$X1034,0),IF(AND(MaleWeighted!V$1145=0,MaleWeighted!V$1146&gt;0),IF('Male Data'!V1034&lt;MaleWeighted!V$1146,'Male Data'!$X1034,0),IF(AND('Male Data'!V1034&gt;MaleWeighted!V$1145,'Male Data'!V1034&lt;MaleWeighted!V$1146),'Male Data'!$X1034,0))))</f>
        <v>--</v>
      </c>
      <c r="W1034" t="str">
        <f>IF(AND(MaleWeighted!W$1145=0,MaleWeighted!W$1146=0),"--",IF(AND(MaleWeighted!W$1145&gt;0,MaleWeighted!W$1146=0),IF('Male Data'!W1034&gt;MaleWeighted!W$1145,'Male Data'!$X1034,0),IF(AND(MaleWeighted!W$1145=0,MaleWeighted!W$1146&gt;0),IF('Male Data'!W1034&lt;MaleWeighted!W$1146,'Male Data'!$X1034,0),IF(AND('Male Data'!W1034&gt;MaleWeighted!W$1145,'Male Data'!W1034&lt;MaleWeighted!W$1146),'Male Data'!$X1034,0))))</f>
        <v>--</v>
      </c>
      <c r="Y1034">
        <f t="shared" si="32"/>
        <v>0</v>
      </c>
      <c r="Z1034">
        <f>Y1034*'Male Data'!X1034</f>
        <v>0</v>
      </c>
      <c r="AA1034">
        <f t="shared" si="33"/>
        <v>1</v>
      </c>
      <c r="AB1034">
        <f>AA1034*'Male Data'!X1034</f>
        <v>114390</v>
      </c>
    </row>
    <row r="1035" spans="1:28">
      <c r="A1035">
        <f>'Male Data'!A1035</f>
        <v>1034</v>
      </c>
      <c r="B1035" t="str">
        <f>'Male Data'!B1035</f>
        <v>M</v>
      </c>
      <c r="C1035" t="str">
        <f>IF(AND(MaleWeighted!C$1145=0,MaleWeighted!C$1146=0),"--",IF(AND(MaleWeighted!C$1145&gt;0,MaleWeighted!C$1146=0),IF('Male Data'!C1035&gt;MaleWeighted!C$1145,'Male Data'!$X1035,0),IF(AND(MaleWeighted!C$1145=0,MaleWeighted!C$1146&gt;0),IF('Male Data'!C1035&lt;MaleWeighted!C$1146,'Male Data'!$X1035,0),IF(AND('Male Data'!C1035&gt;MaleWeighted!C$1145,'Male Data'!C1035&lt;MaleWeighted!C$1146),'Male Data'!$X1035,0))))</f>
        <v>--</v>
      </c>
      <c r="D1035" t="str">
        <f>IF(AND(MaleWeighted!D$1145=0,MaleWeighted!D$1146=0),"--",IF(AND(MaleWeighted!D$1145&gt;0,MaleWeighted!D$1146=0),IF('Male Data'!D1035&gt;MaleWeighted!D$1145,'Male Data'!$X1035,0),IF(AND(MaleWeighted!D$1145=0,MaleWeighted!D$1146&gt;0),IF('Male Data'!D1035&lt;MaleWeighted!D$1146,'Male Data'!$X1035,0),IF(AND('Male Data'!D1035&gt;MaleWeighted!D$1145,'Male Data'!D1035&lt;MaleWeighted!D$1146),'Male Data'!$X1035,0))))</f>
        <v>--</v>
      </c>
      <c r="E1035" t="str">
        <f>IF(AND(MaleWeighted!E$1145=0,MaleWeighted!E$1146=0),"--",IF(AND(MaleWeighted!E$1145&gt;0,MaleWeighted!E$1146=0),IF('Male Data'!E1035&gt;MaleWeighted!E$1145,'Male Data'!$X1035,0),IF(AND(MaleWeighted!E$1145=0,MaleWeighted!E$1146&gt;0),IF('Male Data'!E1035&lt;MaleWeighted!E$1146,'Male Data'!$X1035,0),IF(AND('Male Data'!E1035&gt;MaleWeighted!E$1145,'Male Data'!E1035&lt;MaleWeighted!E$1146),'Male Data'!$X1035,0))))</f>
        <v>--</v>
      </c>
      <c r="F1035" t="str">
        <f>IF(AND(MaleWeighted!F$1145=0,MaleWeighted!F$1146=0),"--",IF(AND(MaleWeighted!F$1145&gt;0,MaleWeighted!F$1146=0),IF('Male Data'!F1035&gt;MaleWeighted!F$1145,'Male Data'!$X1035,0),IF(AND(MaleWeighted!F$1145=0,MaleWeighted!F$1146&gt;0),IF('Male Data'!F1035&lt;MaleWeighted!F$1146,'Male Data'!$X1035,0),IF(AND('Male Data'!F1035&gt;MaleWeighted!F$1145,'Male Data'!F1035&lt;MaleWeighted!F$1146),'Male Data'!$X1035,0))))</f>
        <v>--</v>
      </c>
      <c r="G1035" t="str">
        <f>IF(AND(MaleWeighted!G$1145=0,MaleWeighted!G$1146=0),"--",IF(AND(MaleWeighted!G$1145&gt;0,MaleWeighted!G$1146=0),IF('Male Data'!G1035&gt;MaleWeighted!G$1145,'Male Data'!$X1035,0),IF(AND(MaleWeighted!G$1145=0,MaleWeighted!G$1146&gt;0),IF('Male Data'!G1035&lt;MaleWeighted!G$1146,'Male Data'!$X1035,0),IF(AND('Male Data'!G1035&gt;MaleWeighted!G$1145,'Male Data'!G1035&lt;MaleWeighted!G$1146),'Male Data'!$X1035,0))))</f>
        <v>--</v>
      </c>
      <c r="H1035" t="str">
        <f>IF(AND(MaleWeighted!H$1145=0,MaleWeighted!H$1146=0),"--",IF(AND(MaleWeighted!H$1145&gt;0,MaleWeighted!H$1146=0),IF('Male Data'!H1035&gt;MaleWeighted!H$1145,'Male Data'!$X1035,0),IF(AND(MaleWeighted!H$1145=0,MaleWeighted!H$1146&gt;0),IF('Male Data'!H1035&lt;MaleWeighted!H$1146,'Male Data'!$X1035,0),IF(AND('Male Data'!H1035&gt;MaleWeighted!H$1145,'Male Data'!H1035&lt;MaleWeighted!H$1146),'Male Data'!$X1035,0))))</f>
        <v>--</v>
      </c>
      <c r="I1035" t="str">
        <f>IF(AND(MaleWeighted!I$1145=0,MaleWeighted!I$1146=0),"--",IF(AND(MaleWeighted!I$1145&gt;0,MaleWeighted!I$1146=0),IF('Male Data'!I1035&gt;MaleWeighted!I$1145,'Male Data'!$X1035,0),IF(AND(MaleWeighted!I$1145=0,MaleWeighted!I$1146&gt;0),IF('Male Data'!I1035&lt;MaleWeighted!I$1146,'Male Data'!$X1035,0),IF(AND('Male Data'!I1035&gt;MaleWeighted!I$1145,'Male Data'!I1035&lt;MaleWeighted!I$1146),'Male Data'!$X1035,0))))</f>
        <v>--</v>
      </c>
      <c r="J1035" t="str">
        <f>IF(AND(MaleWeighted!J$1145=0,MaleWeighted!J$1146=0),"--",IF(AND(MaleWeighted!J$1145&gt;0,MaleWeighted!J$1146=0),IF('Male Data'!J1035&gt;MaleWeighted!J$1145,'Male Data'!$X1035,0),IF(AND(MaleWeighted!J$1145=0,MaleWeighted!J$1146&gt;0),IF('Male Data'!J1035&lt;MaleWeighted!J$1146,'Male Data'!$X1035,0),IF(AND('Male Data'!J1035&gt;MaleWeighted!J$1145,'Male Data'!J1035&lt;MaleWeighted!J$1146),'Male Data'!$X1035,0))))</f>
        <v>--</v>
      </c>
      <c r="K1035" t="str">
        <f>IF(AND(MaleWeighted!K$1145=0,MaleWeighted!K$1146=0),"--",IF(AND(MaleWeighted!K$1145&gt;0,MaleWeighted!K$1146=0),IF('Male Data'!K1035&gt;MaleWeighted!K$1145,'Male Data'!$X1035,0),IF(AND(MaleWeighted!K$1145=0,MaleWeighted!K$1146&gt;0),IF('Male Data'!K1035&lt;MaleWeighted!K$1146,'Male Data'!$X1035,0),IF(AND('Male Data'!K1035&gt;MaleWeighted!K$1145,'Male Data'!K1035&lt;MaleWeighted!K$1146),'Male Data'!$X1035,0))))</f>
        <v>--</v>
      </c>
      <c r="L1035" t="str">
        <f>IF(AND(MaleWeighted!L$1145=0,MaleWeighted!L$1146=0),"--",IF(AND(MaleWeighted!L$1145&gt;0,MaleWeighted!L$1146=0),IF('Male Data'!L1035&gt;MaleWeighted!L$1145,'Male Data'!$X1035,0),IF(AND(MaleWeighted!L$1145=0,MaleWeighted!L$1146&gt;0),IF('Male Data'!L1035&lt;MaleWeighted!L$1146,'Male Data'!$X1035,0),IF(AND('Male Data'!L1035&gt;MaleWeighted!L$1145,'Male Data'!L1035&lt;MaleWeighted!L$1146),'Male Data'!$X1035,0))))</f>
        <v>--</v>
      </c>
      <c r="M1035" t="str">
        <f>IF(AND(MaleWeighted!M$1145=0,MaleWeighted!M$1146=0),"--",IF(AND(MaleWeighted!M$1145&gt;0,MaleWeighted!M$1146=0),IF('Male Data'!M1035&gt;MaleWeighted!M$1145,'Male Data'!$X1035,0),IF(AND(MaleWeighted!M$1145=0,MaleWeighted!M$1146&gt;0),IF('Male Data'!M1035&lt;MaleWeighted!M$1146,'Male Data'!$X1035,0),IF(AND('Male Data'!M1035&gt;MaleWeighted!M$1145,'Male Data'!M1035&lt;MaleWeighted!M$1146),'Male Data'!$X1035,0))))</f>
        <v>--</v>
      </c>
      <c r="N1035" t="str">
        <f>IF(AND(MaleWeighted!N$1145=0,MaleWeighted!N$1146=0),"--",IF(AND(MaleWeighted!N$1145&gt;0,MaleWeighted!N$1146=0),IF('Male Data'!N1035&gt;MaleWeighted!N$1145,'Male Data'!$X1035,0),IF(AND(MaleWeighted!N$1145=0,MaleWeighted!N$1146&gt;0),IF('Male Data'!N1035&lt;MaleWeighted!N$1146,'Male Data'!$X1035,0),IF(AND('Male Data'!N1035&gt;MaleWeighted!N$1145,'Male Data'!N1035&lt;MaleWeighted!N$1146),'Male Data'!$X1035,0))))</f>
        <v>--</v>
      </c>
      <c r="O1035" t="str">
        <f>IF(AND(MaleWeighted!O$1145=0,MaleWeighted!O$1146=0),"--",IF(AND(MaleWeighted!O$1145&gt;0,MaleWeighted!O$1146=0),IF('Male Data'!O1035&gt;MaleWeighted!O$1145,'Male Data'!$X1035,0),IF(AND(MaleWeighted!O$1145=0,MaleWeighted!O$1146&gt;0),IF('Male Data'!O1035&lt;MaleWeighted!O$1146,'Male Data'!$X1035,0),IF(AND('Male Data'!O1035&gt;MaleWeighted!O$1145,'Male Data'!O1035&lt;MaleWeighted!O$1146),'Male Data'!$X1035,0))))</f>
        <v>--</v>
      </c>
      <c r="P1035" t="str">
        <f>IF(AND(MaleWeighted!P$1145=0,MaleWeighted!P$1146=0),"--",IF(AND(MaleWeighted!P$1145&gt;0,MaleWeighted!P$1146=0),IF('Male Data'!P1035&gt;MaleWeighted!P$1145,'Male Data'!$X1035,0),IF(AND(MaleWeighted!P$1145=0,MaleWeighted!P$1146&gt;0),IF('Male Data'!P1035&lt;MaleWeighted!P$1146,'Male Data'!$X1035,0),IF(AND('Male Data'!P1035&gt;MaleWeighted!P$1145,'Male Data'!P1035&lt;MaleWeighted!P$1146),'Male Data'!$X1035,0))))</f>
        <v>--</v>
      </c>
      <c r="Q1035" t="str">
        <f>IF(AND(MaleWeighted!Q$1145=0,MaleWeighted!Q$1146=0),"--",IF(AND(MaleWeighted!Q$1145&gt;0,MaleWeighted!Q$1146=0),IF('Male Data'!Q1035&gt;MaleWeighted!Q$1145,'Male Data'!$X1035,0),IF(AND(MaleWeighted!Q$1145=0,MaleWeighted!Q$1146&gt;0),IF('Male Data'!Q1035&lt;MaleWeighted!Q$1146,'Male Data'!$X1035,0),IF(AND('Male Data'!Q1035&gt;MaleWeighted!Q$1145,'Male Data'!Q1035&lt;MaleWeighted!Q$1146),'Male Data'!$X1035,0))))</f>
        <v>--</v>
      </c>
      <c r="R1035" t="str">
        <f>IF(AND(MaleWeighted!R$1145=0,MaleWeighted!R$1146=0),"--",IF(AND(MaleWeighted!R$1145&gt;0,MaleWeighted!R$1146=0),IF('Male Data'!R1035&gt;MaleWeighted!R$1145,'Male Data'!$X1035,0),IF(AND(MaleWeighted!R$1145=0,MaleWeighted!R$1146&gt;0),IF('Male Data'!R1035&lt;MaleWeighted!R$1146,'Male Data'!$X1035,0),IF(AND('Male Data'!R1035&gt;MaleWeighted!R$1145,'Male Data'!R1035&lt;MaleWeighted!R$1146),'Male Data'!$X1035,0))))</f>
        <v>--</v>
      </c>
      <c r="S1035" t="str">
        <f>IF(AND(MaleWeighted!S$1145=0,MaleWeighted!S$1146=0),"--",IF(AND(MaleWeighted!S$1145&gt;0,MaleWeighted!S$1146=0),IF('Male Data'!S1035&gt;MaleWeighted!S$1145,'Male Data'!$X1035,0),IF(AND(MaleWeighted!S$1145=0,MaleWeighted!S$1146&gt;0),IF('Male Data'!S1035&lt;MaleWeighted!S$1146,'Male Data'!$X1035,0),IF(AND('Male Data'!S1035&gt;MaleWeighted!S$1145,'Male Data'!S1035&lt;MaleWeighted!S$1146),'Male Data'!$X1035,0))))</f>
        <v>--</v>
      </c>
      <c r="T1035" t="str">
        <f>IF(AND(MaleWeighted!T$1145=0,MaleWeighted!T$1146=0),"--",IF(AND(MaleWeighted!T$1145&gt;0,MaleWeighted!T$1146=0),IF('Male Data'!T1035&gt;MaleWeighted!T$1145,'Male Data'!$X1035,0),IF(AND(MaleWeighted!T$1145=0,MaleWeighted!T$1146&gt;0),IF('Male Data'!$T1035&lt;MaleWeighted!T$1146,'Male Data'!$X1035,0),IF(AND('Male Data'!T1035&gt;MaleWeighted!T$1145,'Male Data'!T1035&lt;MaleWeighted!T$1146),'Male Data'!$X1035,0))))</f>
        <v>--</v>
      </c>
      <c r="U1035" t="str">
        <f>IF(AND(MaleWeighted!U$1145=0,MaleWeighted!U$1146=0),"--",IF(AND(MaleWeighted!U$1145&gt;0,MaleWeighted!U$1146=0),IF('Male Data'!U1035&gt;MaleWeighted!U$1145,'Male Data'!$X1035,0),IF(AND(MaleWeighted!U$1145=0,MaleWeighted!U$1146&gt;0),IF('Male Data'!U1035&lt;MaleWeighted!U$1146,'Male Data'!$X1035,0),IF(AND('Male Data'!U1035&gt;MaleWeighted!U$1145,'Male Data'!U1035&lt;MaleWeighted!U$1146),'Male Data'!$X1035,0))))</f>
        <v>--</v>
      </c>
      <c r="V1035" t="str">
        <f>IF(AND(MaleWeighted!V$1145=0,MaleWeighted!V$1146=0),"--",IF(AND(MaleWeighted!V$1145&gt;0,MaleWeighted!V$1146=0),IF('Male Data'!V1035&gt;MaleWeighted!V$1145,'Male Data'!$X1035,0),IF(AND(MaleWeighted!V$1145=0,MaleWeighted!V$1146&gt;0),IF('Male Data'!V1035&lt;MaleWeighted!V$1146,'Male Data'!$X1035,0),IF(AND('Male Data'!V1035&gt;MaleWeighted!V$1145,'Male Data'!V1035&lt;MaleWeighted!V$1146),'Male Data'!$X1035,0))))</f>
        <v>--</v>
      </c>
      <c r="W1035" t="str">
        <f>IF(AND(MaleWeighted!W$1145=0,MaleWeighted!W$1146=0),"--",IF(AND(MaleWeighted!W$1145&gt;0,MaleWeighted!W$1146=0),IF('Male Data'!W1035&gt;MaleWeighted!W$1145,'Male Data'!$X1035,0),IF(AND(MaleWeighted!W$1145=0,MaleWeighted!W$1146&gt;0),IF('Male Data'!W1035&lt;MaleWeighted!W$1146,'Male Data'!$X1035,0),IF(AND('Male Data'!W1035&gt;MaleWeighted!W$1145,'Male Data'!W1035&lt;MaleWeighted!W$1146),'Male Data'!$X1035,0))))</f>
        <v>--</v>
      </c>
      <c r="Y1035">
        <f t="shared" si="32"/>
        <v>0</v>
      </c>
      <c r="Z1035">
        <f>Y1035*'Male Data'!X1035</f>
        <v>0</v>
      </c>
      <c r="AA1035">
        <f t="shared" si="33"/>
        <v>1</v>
      </c>
      <c r="AB1035">
        <f>AA1035*'Male Data'!X1035</f>
        <v>9113</v>
      </c>
    </row>
    <row r="1036" spans="1:28">
      <c r="A1036">
        <f>'Male Data'!A1036</f>
        <v>1035</v>
      </c>
      <c r="B1036" t="str">
        <f>'Male Data'!B1036</f>
        <v>M</v>
      </c>
      <c r="C1036" t="str">
        <f>IF(AND(MaleWeighted!C$1145=0,MaleWeighted!C$1146=0),"--",IF(AND(MaleWeighted!C$1145&gt;0,MaleWeighted!C$1146=0),IF('Male Data'!C1036&gt;MaleWeighted!C$1145,'Male Data'!$X1036,0),IF(AND(MaleWeighted!C$1145=0,MaleWeighted!C$1146&gt;0),IF('Male Data'!C1036&lt;MaleWeighted!C$1146,'Male Data'!$X1036,0),IF(AND('Male Data'!C1036&gt;MaleWeighted!C$1145,'Male Data'!C1036&lt;MaleWeighted!C$1146),'Male Data'!$X1036,0))))</f>
        <v>--</v>
      </c>
      <c r="D1036" t="str">
        <f>IF(AND(MaleWeighted!D$1145=0,MaleWeighted!D$1146=0),"--",IF(AND(MaleWeighted!D$1145&gt;0,MaleWeighted!D$1146=0),IF('Male Data'!D1036&gt;MaleWeighted!D$1145,'Male Data'!$X1036,0),IF(AND(MaleWeighted!D$1145=0,MaleWeighted!D$1146&gt;0),IF('Male Data'!D1036&lt;MaleWeighted!D$1146,'Male Data'!$X1036,0),IF(AND('Male Data'!D1036&gt;MaleWeighted!D$1145,'Male Data'!D1036&lt;MaleWeighted!D$1146),'Male Data'!$X1036,0))))</f>
        <v>--</v>
      </c>
      <c r="E1036" t="str">
        <f>IF(AND(MaleWeighted!E$1145=0,MaleWeighted!E$1146=0),"--",IF(AND(MaleWeighted!E$1145&gt;0,MaleWeighted!E$1146=0),IF('Male Data'!E1036&gt;MaleWeighted!E$1145,'Male Data'!$X1036,0),IF(AND(MaleWeighted!E$1145=0,MaleWeighted!E$1146&gt;0),IF('Male Data'!E1036&lt;MaleWeighted!E$1146,'Male Data'!$X1036,0),IF(AND('Male Data'!E1036&gt;MaleWeighted!E$1145,'Male Data'!E1036&lt;MaleWeighted!E$1146),'Male Data'!$X1036,0))))</f>
        <v>--</v>
      </c>
      <c r="F1036" t="str">
        <f>IF(AND(MaleWeighted!F$1145=0,MaleWeighted!F$1146=0),"--",IF(AND(MaleWeighted!F$1145&gt;0,MaleWeighted!F$1146=0),IF('Male Data'!F1036&gt;MaleWeighted!F$1145,'Male Data'!$X1036,0),IF(AND(MaleWeighted!F$1145=0,MaleWeighted!F$1146&gt;0),IF('Male Data'!F1036&lt;MaleWeighted!F$1146,'Male Data'!$X1036,0),IF(AND('Male Data'!F1036&gt;MaleWeighted!F$1145,'Male Data'!F1036&lt;MaleWeighted!F$1146),'Male Data'!$X1036,0))))</f>
        <v>--</v>
      </c>
      <c r="G1036" t="str">
        <f>IF(AND(MaleWeighted!G$1145=0,MaleWeighted!G$1146=0),"--",IF(AND(MaleWeighted!G$1145&gt;0,MaleWeighted!G$1146=0),IF('Male Data'!G1036&gt;MaleWeighted!G$1145,'Male Data'!$X1036,0),IF(AND(MaleWeighted!G$1145=0,MaleWeighted!G$1146&gt;0),IF('Male Data'!G1036&lt;MaleWeighted!G$1146,'Male Data'!$X1036,0),IF(AND('Male Data'!G1036&gt;MaleWeighted!G$1145,'Male Data'!G1036&lt;MaleWeighted!G$1146),'Male Data'!$X1036,0))))</f>
        <v>--</v>
      </c>
      <c r="H1036" t="str">
        <f>IF(AND(MaleWeighted!H$1145=0,MaleWeighted!H$1146=0),"--",IF(AND(MaleWeighted!H$1145&gt;0,MaleWeighted!H$1146=0),IF('Male Data'!H1036&gt;MaleWeighted!H$1145,'Male Data'!$X1036,0),IF(AND(MaleWeighted!H$1145=0,MaleWeighted!H$1146&gt;0),IF('Male Data'!H1036&lt;MaleWeighted!H$1146,'Male Data'!$X1036,0),IF(AND('Male Data'!H1036&gt;MaleWeighted!H$1145,'Male Data'!H1036&lt;MaleWeighted!H$1146),'Male Data'!$X1036,0))))</f>
        <v>--</v>
      </c>
      <c r="I1036" t="str">
        <f>IF(AND(MaleWeighted!I$1145=0,MaleWeighted!I$1146=0),"--",IF(AND(MaleWeighted!I$1145&gt;0,MaleWeighted!I$1146=0),IF('Male Data'!I1036&gt;MaleWeighted!I$1145,'Male Data'!$X1036,0),IF(AND(MaleWeighted!I$1145=0,MaleWeighted!I$1146&gt;0),IF('Male Data'!I1036&lt;MaleWeighted!I$1146,'Male Data'!$X1036,0),IF(AND('Male Data'!I1036&gt;MaleWeighted!I$1145,'Male Data'!I1036&lt;MaleWeighted!I$1146),'Male Data'!$X1036,0))))</f>
        <v>--</v>
      </c>
      <c r="J1036" t="str">
        <f>IF(AND(MaleWeighted!J$1145=0,MaleWeighted!J$1146=0),"--",IF(AND(MaleWeighted!J$1145&gt;0,MaleWeighted!J$1146=0),IF('Male Data'!J1036&gt;MaleWeighted!J$1145,'Male Data'!$X1036,0),IF(AND(MaleWeighted!J$1145=0,MaleWeighted!J$1146&gt;0),IF('Male Data'!J1036&lt;MaleWeighted!J$1146,'Male Data'!$X1036,0),IF(AND('Male Data'!J1036&gt;MaleWeighted!J$1145,'Male Data'!J1036&lt;MaleWeighted!J$1146),'Male Data'!$X1036,0))))</f>
        <v>--</v>
      </c>
      <c r="K1036" t="str">
        <f>IF(AND(MaleWeighted!K$1145=0,MaleWeighted!K$1146=0),"--",IF(AND(MaleWeighted!K$1145&gt;0,MaleWeighted!K$1146=0),IF('Male Data'!K1036&gt;MaleWeighted!K$1145,'Male Data'!$X1036,0),IF(AND(MaleWeighted!K$1145=0,MaleWeighted!K$1146&gt;0),IF('Male Data'!K1036&lt;MaleWeighted!K$1146,'Male Data'!$X1036,0),IF(AND('Male Data'!K1036&gt;MaleWeighted!K$1145,'Male Data'!K1036&lt;MaleWeighted!K$1146),'Male Data'!$X1036,0))))</f>
        <v>--</v>
      </c>
      <c r="L1036" t="str">
        <f>IF(AND(MaleWeighted!L$1145=0,MaleWeighted!L$1146=0),"--",IF(AND(MaleWeighted!L$1145&gt;0,MaleWeighted!L$1146=0),IF('Male Data'!L1036&gt;MaleWeighted!L$1145,'Male Data'!$X1036,0),IF(AND(MaleWeighted!L$1145=0,MaleWeighted!L$1146&gt;0),IF('Male Data'!L1036&lt;MaleWeighted!L$1146,'Male Data'!$X1036,0),IF(AND('Male Data'!L1036&gt;MaleWeighted!L$1145,'Male Data'!L1036&lt;MaleWeighted!L$1146),'Male Data'!$X1036,0))))</f>
        <v>--</v>
      </c>
      <c r="M1036" t="str">
        <f>IF(AND(MaleWeighted!M$1145=0,MaleWeighted!M$1146=0),"--",IF(AND(MaleWeighted!M$1145&gt;0,MaleWeighted!M$1146=0),IF('Male Data'!M1036&gt;MaleWeighted!M$1145,'Male Data'!$X1036,0),IF(AND(MaleWeighted!M$1145=0,MaleWeighted!M$1146&gt;0),IF('Male Data'!M1036&lt;MaleWeighted!M$1146,'Male Data'!$X1036,0),IF(AND('Male Data'!M1036&gt;MaleWeighted!M$1145,'Male Data'!M1036&lt;MaleWeighted!M$1146),'Male Data'!$X1036,0))))</f>
        <v>--</v>
      </c>
      <c r="N1036" t="str">
        <f>IF(AND(MaleWeighted!N$1145=0,MaleWeighted!N$1146=0),"--",IF(AND(MaleWeighted!N$1145&gt;0,MaleWeighted!N$1146=0),IF('Male Data'!N1036&gt;MaleWeighted!N$1145,'Male Data'!$X1036,0),IF(AND(MaleWeighted!N$1145=0,MaleWeighted!N$1146&gt;0),IF('Male Data'!N1036&lt;MaleWeighted!N$1146,'Male Data'!$X1036,0),IF(AND('Male Data'!N1036&gt;MaleWeighted!N$1145,'Male Data'!N1036&lt;MaleWeighted!N$1146),'Male Data'!$X1036,0))))</f>
        <v>--</v>
      </c>
      <c r="O1036" t="str">
        <f>IF(AND(MaleWeighted!O$1145=0,MaleWeighted!O$1146=0),"--",IF(AND(MaleWeighted!O$1145&gt;0,MaleWeighted!O$1146=0),IF('Male Data'!O1036&gt;MaleWeighted!O$1145,'Male Data'!$X1036,0),IF(AND(MaleWeighted!O$1145=0,MaleWeighted!O$1146&gt;0),IF('Male Data'!O1036&lt;MaleWeighted!O$1146,'Male Data'!$X1036,0),IF(AND('Male Data'!O1036&gt;MaleWeighted!O$1145,'Male Data'!O1036&lt;MaleWeighted!O$1146),'Male Data'!$X1036,0))))</f>
        <v>--</v>
      </c>
      <c r="P1036" t="str">
        <f>IF(AND(MaleWeighted!P$1145=0,MaleWeighted!P$1146=0),"--",IF(AND(MaleWeighted!P$1145&gt;0,MaleWeighted!P$1146=0),IF('Male Data'!P1036&gt;MaleWeighted!P$1145,'Male Data'!$X1036,0),IF(AND(MaleWeighted!P$1145=0,MaleWeighted!P$1146&gt;0),IF('Male Data'!P1036&lt;MaleWeighted!P$1146,'Male Data'!$X1036,0),IF(AND('Male Data'!P1036&gt;MaleWeighted!P$1145,'Male Data'!P1036&lt;MaleWeighted!P$1146),'Male Data'!$X1036,0))))</f>
        <v>--</v>
      </c>
      <c r="Q1036" t="str">
        <f>IF(AND(MaleWeighted!Q$1145=0,MaleWeighted!Q$1146=0),"--",IF(AND(MaleWeighted!Q$1145&gt;0,MaleWeighted!Q$1146=0),IF('Male Data'!Q1036&gt;MaleWeighted!Q$1145,'Male Data'!$X1036,0),IF(AND(MaleWeighted!Q$1145=0,MaleWeighted!Q$1146&gt;0),IF('Male Data'!Q1036&lt;MaleWeighted!Q$1146,'Male Data'!$X1036,0),IF(AND('Male Data'!Q1036&gt;MaleWeighted!Q$1145,'Male Data'!Q1036&lt;MaleWeighted!Q$1146),'Male Data'!$X1036,0))))</f>
        <v>--</v>
      </c>
      <c r="R1036" t="str">
        <f>IF(AND(MaleWeighted!R$1145=0,MaleWeighted!R$1146=0),"--",IF(AND(MaleWeighted!R$1145&gt;0,MaleWeighted!R$1146=0),IF('Male Data'!R1036&gt;MaleWeighted!R$1145,'Male Data'!$X1036,0),IF(AND(MaleWeighted!R$1145=0,MaleWeighted!R$1146&gt;0),IF('Male Data'!R1036&lt;MaleWeighted!R$1146,'Male Data'!$X1036,0),IF(AND('Male Data'!R1036&gt;MaleWeighted!R$1145,'Male Data'!R1036&lt;MaleWeighted!R$1146),'Male Data'!$X1036,0))))</f>
        <v>--</v>
      </c>
      <c r="S1036" t="str">
        <f>IF(AND(MaleWeighted!S$1145=0,MaleWeighted!S$1146=0),"--",IF(AND(MaleWeighted!S$1145&gt;0,MaleWeighted!S$1146=0),IF('Male Data'!S1036&gt;MaleWeighted!S$1145,'Male Data'!$X1036,0),IF(AND(MaleWeighted!S$1145=0,MaleWeighted!S$1146&gt;0),IF('Male Data'!S1036&lt;MaleWeighted!S$1146,'Male Data'!$X1036,0),IF(AND('Male Data'!S1036&gt;MaleWeighted!S$1145,'Male Data'!S1036&lt;MaleWeighted!S$1146),'Male Data'!$X1036,0))))</f>
        <v>--</v>
      </c>
      <c r="T1036" t="str">
        <f>IF(AND(MaleWeighted!T$1145=0,MaleWeighted!T$1146=0),"--",IF(AND(MaleWeighted!T$1145&gt;0,MaleWeighted!T$1146=0),IF('Male Data'!T1036&gt;MaleWeighted!T$1145,'Male Data'!$X1036,0),IF(AND(MaleWeighted!T$1145=0,MaleWeighted!T$1146&gt;0),IF('Male Data'!$T1036&lt;MaleWeighted!T$1146,'Male Data'!$X1036,0),IF(AND('Male Data'!T1036&gt;MaleWeighted!T$1145,'Male Data'!T1036&lt;MaleWeighted!T$1146),'Male Data'!$X1036,0))))</f>
        <v>--</v>
      </c>
      <c r="U1036" t="str">
        <f>IF(AND(MaleWeighted!U$1145=0,MaleWeighted!U$1146=0),"--",IF(AND(MaleWeighted!U$1145&gt;0,MaleWeighted!U$1146=0),IF('Male Data'!U1036&gt;MaleWeighted!U$1145,'Male Data'!$X1036,0),IF(AND(MaleWeighted!U$1145=0,MaleWeighted!U$1146&gt;0),IF('Male Data'!U1036&lt;MaleWeighted!U$1146,'Male Data'!$X1036,0),IF(AND('Male Data'!U1036&gt;MaleWeighted!U$1145,'Male Data'!U1036&lt;MaleWeighted!U$1146),'Male Data'!$X1036,0))))</f>
        <v>--</v>
      </c>
      <c r="V1036" t="str">
        <f>IF(AND(MaleWeighted!V$1145=0,MaleWeighted!V$1146=0),"--",IF(AND(MaleWeighted!V$1145&gt;0,MaleWeighted!V$1146=0),IF('Male Data'!V1036&gt;MaleWeighted!V$1145,'Male Data'!$X1036,0),IF(AND(MaleWeighted!V$1145=0,MaleWeighted!V$1146&gt;0),IF('Male Data'!V1036&lt;MaleWeighted!V$1146,'Male Data'!$X1036,0),IF(AND('Male Data'!V1036&gt;MaleWeighted!V$1145,'Male Data'!V1036&lt;MaleWeighted!V$1146),'Male Data'!$X1036,0))))</f>
        <v>--</v>
      </c>
      <c r="W1036" t="str">
        <f>IF(AND(MaleWeighted!W$1145=0,MaleWeighted!W$1146=0),"--",IF(AND(MaleWeighted!W$1145&gt;0,MaleWeighted!W$1146=0),IF('Male Data'!W1036&gt;MaleWeighted!W$1145,'Male Data'!$X1036,0),IF(AND(MaleWeighted!W$1145=0,MaleWeighted!W$1146&gt;0),IF('Male Data'!W1036&lt;MaleWeighted!W$1146,'Male Data'!$X1036,0),IF(AND('Male Data'!W1036&gt;MaleWeighted!W$1145,'Male Data'!W1036&lt;MaleWeighted!W$1146),'Male Data'!$X1036,0))))</f>
        <v>--</v>
      </c>
      <c r="Y1036">
        <f t="shared" si="32"/>
        <v>0</v>
      </c>
      <c r="Z1036">
        <f>Y1036*'Male Data'!X1036</f>
        <v>0</v>
      </c>
      <c r="AA1036">
        <f t="shared" si="33"/>
        <v>1</v>
      </c>
      <c r="AB1036">
        <f>AA1036*'Male Data'!X1036</f>
        <v>309261</v>
      </c>
    </row>
    <row r="1037" spans="1:28">
      <c r="A1037">
        <f>'Male Data'!A1037</f>
        <v>1036</v>
      </c>
      <c r="B1037" t="str">
        <f>'Male Data'!B1037</f>
        <v>M</v>
      </c>
      <c r="C1037" t="str">
        <f>IF(AND(MaleWeighted!C$1145=0,MaleWeighted!C$1146=0),"--",IF(AND(MaleWeighted!C$1145&gt;0,MaleWeighted!C$1146=0),IF('Male Data'!C1037&gt;MaleWeighted!C$1145,'Male Data'!$X1037,0),IF(AND(MaleWeighted!C$1145=0,MaleWeighted!C$1146&gt;0),IF('Male Data'!C1037&lt;MaleWeighted!C$1146,'Male Data'!$X1037,0),IF(AND('Male Data'!C1037&gt;MaleWeighted!C$1145,'Male Data'!C1037&lt;MaleWeighted!C$1146),'Male Data'!$X1037,0))))</f>
        <v>--</v>
      </c>
      <c r="D1037" t="str">
        <f>IF(AND(MaleWeighted!D$1145=0,MaleWeighted!D$1146=0),"--",IF(AND(MaleWeighted!D$1145&gt;0,MaleWeighted!D$1146=0),IF('Male Data'!D1037&gt;MaleWeighted!D$1145,'Male Data'!$X1037,0),IF(AND(MaleWeighted!D$1145=0,MaleWeighted!D$1146&gt;0),IF('Male Data'!D1037&lt;MaleWeighted!D$1146,'Male Data'!$X1037,0),IF(AND('Male Data'!D1037&gt;MaleWeighted!D$1145,'Male Data'!D1037&lt;MaleWeighted!D$1146),'Male Data'!$X1037,0))))</f>
        <v>--</v>
      </c>
      <c r="E1037" t="str">
        <f>IF(AND(MaleWeighted!E$1145=0,MaleWeighted!E$1146=0),"--",IF(AND(MaleWeighted!E$1145&gt;0,MaleWeighted!E$1146=0),IF('Male Data'!E1037&gt;MaleWeighted!E$1145,'Male Data'!$X1037,0),IF(AND(MaleWeighted!E$1145=0,MaleWeighted!E$1146&gt;0),IF('Male Data'!E1037&lt;MaleWeighted!E$1146,'Male Data'!$X1037,0),IF(AND('Male Data'!E1037&gt;MaleWeighted!E$1145,'Male Data'!E1037&lt;MaleWeighted!E$1146),'Male Data'!$X1037,0))))</f>
        <v>--</v>
      </c>
      <c r="F1037" t="str">
        <f>IF(AND(MaleWeighted!F$1145=0,MaleWeighted!F$1146=0),"--",IF(AND(MaleWeighted!F$1145&gt;0,MaleWeighted!F$1146=0),IF('Male Data'!F1037&gt;MaleWeighted!F$1145,'Male Data'!$X1037,0),IF(AND(MaleWeighted!F$1145=0,MaleWeighted!F$1146&gt;0),IF('Male Data'!F1037&lt;MaleWeighted!F$1146,'Male Data'!$X1037,0),IF(AND('Male Data'!F1037&gt;MaleWeighted!F$1145,'Male Data'!F1037&lt;MaleWeighted!F$1146),'Male Data'!$X1037,0))))</f>
        <v>--</v>
      </c>
      <c r="G1037" t="str">
        <f>IF(AND(MaleWeighted!G$1145=0,MaleWeighted!G$1146=0),"--",IF(AND(MaleWeighted!G$1145&gt;0,MaleWeighted!G$1146=0),IF('Male Data'!G1037&gt;MaleWeighted!G$1145,'Male Data'!$X1037,0),IF(AND(MaleWeighted!G$1145=0,MaleWeighted!G$1146&gt;0),IF('Male Data'!G1037&lt;MaleWeighted!G$1146,'Male Data'!$X1037,0),IF(AND('Male Data'!G1037&gt;MaleWeighted!G$1145,'Male Data'!G1037&lt;MaleWeighted!G$1146),'Male Data'!$X1037,0))))</f>
        <v>--</v>
      </c>
      <c r="H1037" t="str">
        <f>IF(AND(MaleWeighted!H$1145=0,MaleWeighted!H$1146=0),"--",IF(AND(MaleWeighted!H$1145&gt;0,MaleWeighted!H$1146=0),IF('Male Data'!H1037&gt;MaleWeighted!H$1145,'Male Data'!$X1037,0),IF(AND(MaleWeighted!H$1145=0,MaleWeighted!H$1146&gt;0),IF('Male Data'!H1037&lt;MaleWeighted!H$1146,'Male Data'!$X1037,0),IF(AND('Male Data'!H1037&gt;MaleWeighted!H$1145,'Male Data'!H1037&lt;MaleWeighted!H$1146),'Male Data'!$X1037,0))))</f>
        <v>--</v>
      </c>
      <c r="I1037" t="str">
        <f>IF(AND(MaleWeighted!I$1145=0,MaleWeighted!I$1146=0),"--",IF(AND(MaleWeighted!I$1145&gt;0,MaleWeighted!I$1146=0),IF('Male Data'!I1037&gt;MaleWeighted!I$1145,'Male Data'!$X1037,0),IF(AND(MaleWeighted!I$1145=0,MaleWeighted!I$1146&gt;0),IF('Male Data'!I1037&lt;MaleWeighted!I$1146,'Male Data'!$X1037,0),IF(AND('Male Data'!I1037&gt;MaleWeighted!I$1145,'Male Data'!I1037&lt;MaleWeighted!I$1146),'Male Data'!$X1037,0))))</f>
        <v>--</v>
      </c>
      <c r="J1037" t="str">
        <f>IF(AND(MaleWeighted!J$1145=0,MaleWeighted!J$1146=0),"--",IF(AND(MaleWeighted!J$1145&gt;0,MaleWeighted!J$1146=0),IF('Male Data'!J1037&gt;MaleWeighted!J$1145,'Male Data'!$X1037,0),IF(AND(MaleWeighted!J$1145=0,MaleWeighted!J$1146&gt;0),IF('Male Data'!J1037&lt;MaleWeighted!J$1146,'Male Data'!$X1037,0),IF(AND('Male Data'!J1037&gt;MaleWeighted!J$1145,'Male Data'!J1037&lt;MaleWeighted!J$1146),'Male Data'!$X1037,0))))</f>
        <v>--</v>
      </c>
      <c r="K1037" t="str">
        <f>IF(AND(MaleWeighted!K$1145=0,MaleWeighted!K$1146=0),"--",IF(AND(MaleWeighted!K$1145&gt;0,MaleWeighted!K$1146=0),IF('Male Data'!K1037&gt;MaleWeighted!K$1145,'Male Data'!$X1037,0),IF(AND(MaleWeighted!K$1145=0,MaleWeighted!K$1146&gt;0),IF('Male Data'!K1037&lt;MaleWeighted!K$1146,'Male Data'!$X1037,0),IF(AND('Male Data'!K1037&gt;MaleWeighted!K$1145,'Male Data'!K1037&lt;MaleWeighted!K$1146),'Male Data'!$X1037,0))))</f>
        <v>--</v>
      </c>
      <c r="L1037" t="str">
        <f>IF(AND(MaleWeighted!L$1145=0,MaleWeighted!L$1146=0),"--",IF(AND(MaleWeighted!L$1145&gt;0,MaleWeighted!L$1146=0),IF('Male Data'!L1037&gt;MaleWeighted!L$1145,'Male Data'!$X1037,0),IF(AND(MaleWeighted!L$1145=0,MaleWeighted!L$1146&gt;0),IF('Male Data'!L1037&lt;MaleWeighted!L$1146,'Male Data'!$X1037,0),IF(AND('Male Data'!L1037&gt;MaleWeighted!L$1145,'Male Data'!L1037&lt;MaleWeighted!L$1146),'Male Data'!$X1037,0))))</f>
        <v>--</v>
      </c>
      <c r="M1037" t="str">
        <f>IF(AND(MaleWeighted!M$1145=0,MaleWeighted!M$1146=0),"--",IF(AND(MaleWeighted!M$1145&gt;0,MaleWeighted!M$1146=0),IF('Male Data'!M1037&gt;MaleWeighted!M$1145,'Male Data'!$X1037,0),IF(AND(MaleWeighted!M$1145=0,MaleWeighted!M$1146&gt;0),IF('Male Data'!M1037&lt;MaleWeighted!M$1146,'Male Data'!$X1037,0),IF(AND('Male Data'!M1037&gt;MaleWeighted!M$1145,'Male Data'!M1037&lt;MaleWeighted!M$1146),'Male Data'!$X1037,0))))</f>
        <v>--</v>
      </c>
      <c r="N1037" t="str">
        <f>IF(AND(MaleWeighted!N$1145=0,MaleWeighted!N$1146=0),"--",IF(AND(MaleWeighted!N$1145&gt;0,MaleWeighted!N$1146=0),IF('Male Data'!N1037&gt;MaleWeighted!N$1145,'Male Data'!$X1037,0),IF(AND(MaleWeighted!N$1145=0,MaleWeighted!N$1146&gt;0),IF('Male Data'!N1037&lt;MaleWeighted!N$1146,'Male Data'!$X1037,0),IF(AND('Male Data'!N1037&gt;MaleWeighted!N$1145,'Male Data'!N1037&lt;MaleWeighted!N$1146),'Male Data'!$X1037,0))))</f>
        <v>--</v>
      </c>
      <c r="O1037" t="str">
        <f>IF(AND(MaleWeighted!O$1145=0,MaleWeighted!O$1146=0),"--",IF(AND(MaleWeighted!O$1145&gt;0,MaleWeighted!O$1146=0),IF('Male Data'!O1037&gt;MaleWeighted!O$1145,'Male Data'!$X1037,0),IF(AND(MaleWeighted!O$1145=0,MaleWeighted!O$1146&gt;0),IF('Male Data'!O1037&lt;MaleWeighted!O$1146,'Male Data'!$X1037,0),IF(AND('Male Data'!O1037&gt;MaleWeighted!O$1145,'Male Data'!O1037&lt;MaleWeighted!O$1146),'Male Data'!$X1037,0))))</f>
        <v>--</v>
      </c>
      <c r="P1037" t="str">
        <f>IF(AND(MaleWeighted!P$1145=0,MaleWeighted!P$1146=0),"--",IF(AND(MaleWeighted!P$1145&gt;0,MaleWeighted!P$1146=0),IF('Male Data'!P1037&gt;MaleWeighted!P$1145,'Male Data'!$X1037,0),IF(AND(MaleWeighted!P$1145=0,MaleWeighted!P$1146&gt;0),IF('Male Data'!P1037&lt;MaleWeighted!P$1146,'Male Data'!$X1037,0),IF(AND('Male Data'!P1037&gt;MaleWeighted!P$1145,'Male Data'!P1037&lt;MaleWeighted!P$1146),'Male Data'!$X1037,0))))</f>
        <v>--</v>
      </c>
      <c r="Q1037" t="str">
        <f>IF(AND(MaleWeighted!Q$1145=0,MaleWeighted!Q$1146=0),"--",IF(AND(MaleWeighted!Q$1145&gt;0,MaleWeighted!Q$1146=0),IF('Male Data'!Q1037&gt;MaleWeighted!Q$1145,'Male Data'!$X1037,0),IF(AND(MaleWeighted!Q$1145=0,MaleWeighted!Q$1146&gt;0),IF('Male Data'!Q1037&lt;MaleWeighted!Q$1146,'Male Data'!$X1037,0),IF(AND('Male Data'!Q1037&gt;MaleWeighted!Q$1145,'Male Data'!Q1037&lt;MaleWeighted!Q$1146),'Male Data'!$X1037,0))))</f>
        <v>--</v>
      </c>
      <c r="R1037" t="str">
        <f>IF(AND(MaleWeighted!R$1145=0,MaleWeighted!R$1146=0),"--",IF(AND(MaleWeighted!R$1145&gt;0,MaleWeighted!R$1146=0),IF('Male Data'!R1037&gt;MaleWeighted!R$1145,'Male Data'!$X1037,0),IF(AND(MaleWeighted!R$1145=0,MaleWeighted!R$1146&gt;0),IF('Male Data'!R1037&lt;MaleWeighted!R$1146,'Male Data'!$X1037,0),IF(AND('Male Data'!R1037&gt;MaleWeighted!R$1145,'Male Data'!R1037&lt;MaleWeighted!R$1146),'Male Data'!$X1037,0))))</f>
        <v>--</v>
      </c>
      <c r="S1037" t="str">
        <f>IF(AND(MaleWeighted!S$1145=0,MaleWeighted!S$1146=0),"--",IF(AND(MaleWeighted!S$1145&gt;0,MaleWeighted!S$1146=0),IF('Male Data'!S1037&gt;MaleWeighted!S$1145,'Male Data'!$X1037,0),IF(AND(MaleWeighted!S$1145=0,MaleWeighted!S$1146&gt;0),IF('Male Data'!S1037&lt;MaleWeighted!S$1146,'Male Data'!$X1037,0),IF(AND('Male Data'!S1037&gt;MaleWeighted!S$1145,'Male Data'!S1037&lt;MaleWeighted!S$1146),'Male Data'!$X1037,0))))</f>
        <v>--</v>
      </c>
      <c r="T1037" t="str">
        <f>IF(AND(MaleWeighted!T$1145=0,MaleWeighted!T$1146=0),"--",IF(AND(MaleWeighted!T$1145&gt;0,MaleWeighted!T$1146=0),IF('Male Data'!T1037&gt;MaleWeighted!T$1145,'Male Data'!$X1037,0),IF(AND(MaleWeighted!T$1145=0,MaleWeighted!T$1146&gt;0),IF('Male Data'!$T1037&lt;MaleWeighted!T$1146,'Male Data'!$X1037,0),IF(AND('Male Data'!T1037&gt;MaleWeighted!T$1145,'Male Data'!T1037&lt;MaleWeighted!T$1146),'Male Data'!$X1037,0))))</f>
        <v>--</v>
      </c>
      <c r="U1037" t="str">
        <f>IF(AND(MaleWeighted!U$1145=0,MaleWeighted!U$1146=0),"--",IF(AND(MaleWeighted!U$1145&gt;0,MaleWeighted!U$1146=0),IF('Male Data'!U1037&gt;MaleWeighted!U$1145,'Male Data'!$X1037,0),IF(AND(MaleWeighted!U$1145=0,MaleWeighted!U$1146&gt;0),IF('Male Data'!U1037&lt;MaleWeighted!U$1146,'Male Data'!$X1037,0),IF(AND('Male Data'!U1037&gt;MaleWeighted!U$1145,'Male Data'!U1037&lt;MaleWeighted!U$1146),'Male Data'!$X1037,0))))</f>
        <v>--</v>
      </c>
      <c r="V1037" t="str">
        <f>IF(AND(MaleWeighted!V$1145=0,MaleWeighted!V$1146=0),"--",IF(AND(MaleWeighted!V$1145&gt;0,MaleWeighted!V$1146=0),IF('Male Data'!V1037&gt;MaleWeighted!V$1145,'Male Data'!$X1037,0),IF(AND(MaleWeighted!V$1145=0,MaleWeighted!V$1146&gt;0),IF('Male Data'!V1037&lt;MaleWeighted!V$1146,'Male Data'!$X1037,0),IF(AND('Male Data'!V1037&gt;MaleWeighted!V$1145,'Male Data'!V1037&lt;MaleWeighted!V$1146),'Male Data'!$X1037,0))))</f>
        <v>--</v>
      </c>
      <c r="W1037" t="str">
        <f>IF(AND(MaleWeighted!W$1145=0,MaleWeighted!W$1146=0),"--",IF(AND(MaleWeighted!W$1145&gt;0,MaleWeighted!W$1146=0),IF('Male Data'!W1037&gt;MaleWeighted!W$1145,'Male Data'!$X1037,0),IF(AND(MaleWeighted!W$1145=0,MaleWeighted!W$1146&gt;0),IF('Male Data'!W1037&lt;MaleWeighted!W$1146,'Male Data'!$X1037,0),IF(AND('Male Data'!W1037&gt;MaleWeighted!W$1145,'Male Data'!W1037&lt;MaleWeighted!W$1146),'Male Data'!$X1037,0))))</f>
        <v>--</v>
      </c>
      <c r="Y1037">
        <f t="shared" si="32"/>
        <v>0</v>
      </c>
      <c r="Z1037">
        <f>Y1037*'Male Data'!X1037</f>
        <v>0</v>
      </c>
      <c r="AA1037">
        <f t="shared" si="33"/>
        <v>1</v>
      </c>
      <c r="AB1037">
        <f>AA1037*'Male Data'!X1037</f>
        <v>344870</v>
      </c>
    </row>
    <row r="1038" spans="1:28">
      <c r="A1038">
        <f>'Male Data'!A1038</f>
        <v>1037</v>
      </c>
      <c r="B1038" t="str">
        <f>'Male Data'!B1038</f>
        <v>M</v>
      </c>
      <c r="C1038" t="str">
        <f>IF(AND(MaleWeighted!C$1145=0,MaleWeighted!C$1146=0),"--",IF(AND(MaleWeighted!C$1145&gt;0,MaleWeighted!C$1146=0),IF('Male Data'!C1038&gt;MaleWeighted!C$1145,'Male Data'!$X1038,0),IF(AND(MaleWeighted!C$1145=0,MaleWeighted!C$1146&gt;0),IF('Male Data'!C1038&lt;MaleWeighted!C$1146,'Male Data'!$X1038,0),IF(AND('Male Data'!C1038&gt;MaleWeighted!C$1145,'Male Data'!C1038&lt;MaleWeighted!C$1146),'Male Data'!$X1038,0))))</f>
        <v>--</v>
      </c>
      <c r="D1038" t="str">
        <f>IF(AND(MaleWeighted!D$1145=0,MaleWeighted!D$1146=0),"--",IF(AND(MaleWeighted!D$1145&gt;0,MaleWeighted!D$1146=0),IF('Male Data'!D1038&gt;MaleWeighted!D$1145,'Male Data'!$X1038,0),IF(AND(MaleWeighted!D$1145=0,MaleWeighted!D$1146&gt;0),IF('Male Data'!D1038&lt;MaleWeighted!D$1146,'Male Data'!$X1038,0),IF(AND('Male Data'!D1038&gt;MaleWeighted!D$1145,'Male Data'!D1038&lt;MaleWeighted!D$1146),'Male Data'!$X1038,0))))</f>
        <v>--</v>
      </c>
      <c r="E1038" t="str">
        <f>IF(AND(MaleWeighted!E$1145=0,MaleWeighted!E$1146=0),"--",IF(AND(MaleWeighted!E$1145&gt;0,MaleWeighted!E$1146=0),IF('Male Data'!E1038&gt;MaleWeighted!E$1145,'Male Data'!$X1038,0),IF(AND(MaleWeighted!E$1145=0,MaleWeighted!E$1146&gt;0),IF('Male Data'!E1038&lt;MaleWeighted!E$1146,'Male Data'!$X1038,0),IF(AND('Male Data'!E1038&gt;MaleWeighted!E$1145,'Male Data'!E1038&lt;MaleWeighted!E$1146),'Male Data'!$X1038,0))))</f>
        <v>--</v>
      </c>
      <c r="F1038" t="str">
        <f>IF(AND(MaleWeighted!F$1145=0,MaleWeighted!F$1146=0),"--",IF(AND(MaleWeighted!F$1145&gt;0,MaleWeighted!F$1146=0),IF('Male Data'!F1038&gt;MaleWeighted!F$1145,'Male Data'!$X1038,0),IF(AND(MaleWeighted!F$1145=0,MaleWeighted!F$1146&gt;0),IF('Male Data'!F1038&lt;MaleWeighted!F$1146,'Male Data'!$X1038,0),IF(AND('Male Data'!F1038&gt;MaleWeighted!F$1145,'Male Data'!F1038&lt;MaleWeighted!F$1146),'Male Data'!$X1038,0))))</f>
        <v>--</v>
      </c>
      <c r="G1038" t="str">
        <f>IF(AND(MaleWeighted!G$1145=0,MaleWeighted!G$1146=0),"--",IF(AND(MaleWeighted!G$1145&gt;0,MaleWeighted!G$1146=0),IF('Male Data'!G1038&gt;MaleWeighted!G$1145,'Male Data'!$X1038,0),IF(AND(MaleWeighted!G$1145=0,MaleWeighted!G$1146&gt;0),IF('Male Data'!G1038&lt;MaleWeighted!G$1146,'Male Data'!$X1038,0),IF(AND('Male Data'!G1038&gt;MaleWeighted!G$1145,'Male Data'!G1038&lt;MaleWeighted!G$1146),'Male Data'!$X1038,0))))</f>
        <v>--</v>
      </c>
      <c r="H1038" t="str">
        <f>IF(AND(MaleWeighted!H$1145=0,MaleWeighted!H$1146=0),"--",IF(AND(MaleWeighted!H$1145&gt;0,MaleWeighted!H$1146=0),IF('Male Data'!H1038&gt;MaleWeighted!H$1145,'Male Data'!$X1038,0),IF(AND(MaleWeighted!H$1145=0,MaleWeighted!H$1146&gt;0),IF('Male Data'!H1038&lt;MaleWeighted!H$1146,'Male Data'!$X1038,0),IF(AND('Male Data'!H1038&gt;MaleWeighted!H$1145,'Male Data'!H1038&lt;MaleWeighted!H$1146),'Male Data'!$X1038,0))))</f>
        <v>--</v>
      </c>
      <c r="I1038" t="str">
        <f>IF(AND(MaleWeighted!I$1145=0,MaleWeighted!I$1146=0),"--",IF(AND(MaleWeighted!I$1145&gt;0,MaleWeighted!I$1146=0),IF('Male Data'!I1038&gt;MaleWeighted!I$1145,'Male Data'!$X1038,0),IF(AND(MaleWeighted!I$1145=0,MaleWeighted!I$1146&gt;0),IF('Male Data'!I1038&lt;MaleWeighted!I$1146,'Male Data'!$X1038,0),IF(AND('Male Data'!I1038&gt;MaleWeighted!I$1145,'Male Data'!I1038&lt;MaleWeighted!I$1146),'Male Data'!$X1038,0))))</f>
        <v>--</v>
      </c>
      <c r="J1038" t="str">
        <f>IF(AND(MaleWeighted!J$1145=0,MaleWeighted!J$1146=0),"--",IF(AND(MaleWeighted!J$1145&gt;0,MaleWeighted!J$1146=0),IF('Male Data'!J1038&gt;MaleWeighted!J$1145,'Male Data'!$X1038,0),IF(AND(MaleWeighted!J$1145=0,MaleWeighted!J$1146&gt;0),IF('Male Data'!J1038&lt;MaleWeighted!J$1146,'Male Data'!$X1038,0),IF(AND('Male Data'!J1038&gt;MaleWeighted!J$1145,'Male Data'!J1038&lt;MaleWeighted!J$1146),'Male Data'!$X1038,0))))</f>
        <v>--</v>
      </c>
      <c r="K1038" t="str">
        <f>IF(AND(MaleWeighted!K$1145=0,MaleWeighted!K$1146=0),"--",IF(AND(MaleWeighted!K$1145&gt;0,MaleWeighted!K$1146=0),IF('Male Data'!K1038&gt;MaleWeighted!K$1145,'Male Data'!$X1038,0),IF(AND(MaleWeighted!K$1145=0,MaleWeighted!K$1146&gt;0),IF('Male Data'!K1038&lt;MaleWeighted!K$1146,'Male Data'!$X1038,0),IF(AND('Male Data'!K1038&gt;MaleWeighted!K$1145,'Male Data'!K1038&lt;MaleWeighted!K$1146),'Male Data'!$X1038,0))))</f>
        <v>--</v>
      </c>
      <c r="L1038" t="str">
        <f>IF(AND(MaleWeighted!L$1145=0,MaleWeighted!L$1146=0),"--",IF(AND(MaleWeighted!L$1145&gt;0,MaleWeighted!L$1146=0),IF('Male Data'!L1038&gt;MaleWeighted!L$1145,'Male Data'!$X1038,0),IF(AND(MaleWeighted!L$1145=0,MaleWeighted!L$1146&gt;0),IF('Male Data'!L1038&lt;MaleWeighted!L$1146,'Male Data'!$X1038,0),IF(AND('Male Data'!L1038&gt;MaleWeighted!L$1145,'Male Data'!L1038&lt;MaleWeighted!L$1146),'Male Data'!$X1038,0))))</f>
        <v>--</v>
      </c>
      <c r="M1038" t="str">
        <f>IF(AND(MaleWeighted!M$1145=0,MaleWeighted!M$1146=0),"--",IF(AND(MaleWeighted!M$1145&gt;0,MaleWeighted!M$1146=0),IF('Male Data'!M1038&gt;MaleWeighted!M$1145,'Male Data'!$X1038,0),IF(AND(MaleWeighted!M$1145=0,MaleWeighted!M$1146&gt;0),IF('Male Data'!M1038&lt;MaleWeighted!M$1146,'Male Data'!$X1038,0),IF(AND('Male Data'!M1038&gt;MaleWeighted!M$1145,'Male Data'!M1038&lt;MaleWeighted!M$1146),'Male Data'!$X1038,0))))</f>
        <v>--</v>
      </c>
      <c r="N1038" t="str">
        <f>IF(AND(MaleWeighted!N$1145=0,MaleWeighted!N$1146=0),"--",IF(AND(MaleWeighted!N$1145&gt;0,MaleWeighted!N$1146=0),IF('Male Data'!N1038&gt;MaleWeighted!N$1145,'Male Data'!$X1038,0),IF(AND(MaleWeighted!N$1145=0,MaleWeighted!N$1146&gt;0),IF('Male Data'!N1038&lt;MaleWeighted!N$1146,'Male Data'!$X1038,0),IF(AND('Male Data'!N1038&gt;MaleWeighted!N$1145,'Male Data'!N1038&lt;MaleWeighted!N$1146),'Male Data'!$X1038,0))))</f>
        <v>--</v>
      </c>
      <c r="O1038" t="str">
        <f>IF(AND(MaleWeighted!O$1145=0,MaleWeighted!O$1146=0),"--",IF(AND(MaleWeighted!O$1145&gt;0,MaleWeighted!O$1146=0),IF('Male Data'!O1038&gt;MaleWeighted!O$1145,'Male Data'!$X1038,0),IF(AND(MaleWeighted!O$1145=0,MaleWeighted!O$1146&gt;0),IF('Male Data'!O1038&lt;MaleWeighted!O$1146,'Male Data'!$X1038,0),IF(AND('Male Data'!O1038&gt;MaleWeighted!O$1145,'Male Data'!O1038&lt;MaleWeighted!O$1146),'Male Data'!$X1038,0))))</f>
        <v>--</v>
      </c>
      <c r="P1038" t="str">
        <f>IF(AND(MaleWeighted!P$1145=0,MaleWeighted!P$1146=0),"--",IF(AND(MaleWeighted!P$1145&gt;0,MaleWeighted!P$1146=0),IF('Male Data'!P1038&gt;MaleWeighted!P$1145,'Male Data'!$X1038,0),IF(AND(MaleWeighted!P$1145=0,MaleWeighted!P$1146&gt;0),IF('Male Data'!P1038&lt;MaleWeighted!P$1146,'Male Data'!$X1038,0),IF(AND('Male Data'!P1038&gt;MaleWeighted!P$1145,'Male Data'!P1038&lt;MaleWeighted!P$1146),'Male Data'!$X1038,0))))</f>
        <v>--</v>
      </c>
      <c r="Q1038" t="str">
        <f>IF(AND(MaleWeighted!Q$1145=0,MaleWeighted!Q$1146=0),"--",IF(AND(MaleWeighted!Q$1145&gt;0,MaleWeighted!Q$1146=0),IF('Male Data'!Q1038&gt;MaleWeighted!Q$1145,'Male Data'!$X1038,0),IF(AND(MaleWeighted!Q$1145=0,MaleWeighted!Q$1146&gt;0),IF('Male Data'!Q1038&lt;MaleWeighted!Q$1146,'Male Data'!$X1038,0),IF(AND('Male Data'!Q1038&gt;MaleWeighted!Q$1145,'Male Data'!Q1038&lt;MaleWeighted!Q$1146),'Male Data'!$X1038,0))))</f>
        <v>--</v>
      </c>
      <c r="R1038" t="str">
        <f>IF(AND(MaleWeighted!R$1145=0,MaleWeighted!R$1146=0),"--",IF(AND(MaleWeighted!R$1145&gt;0,MaleWeighted!R$1146=0),IF('Male Data'!R1038&gt;MaleWeighted!R$1145,'Male Data'!$X1038,0),IF(AND(MaleWeighted!R$1145=0,MaleWeighted!R$1146&gt;0),IF('Male Data'!R1038&lt;MaleWeighted!R$1146,'Male Data'!$X1038,0),IF(AND('Male Data'!R1038&gt;MaleWeighted!R$1145,'Male Data'!R1038&lt;MaleWeighted!R$1146),'Male Data'!$X1038,0))))</f>
        <v>--</v>
      </c>
      <c r="S1038" t="str">
        <f>IF(AND(MaleWeighted!S$1145=0,MaleWeighted!S$1146=0),"--",IF(AND(MaleWeighted!S$1145&gt;0,MaleWeighted!S$1146=0),IF('Male Data'!S1038&gt;MaleWeighted!S$1145,'Male Data'!$X1038,0),IF(AND(MaleWeighted!S$1145=0,MaleWeighted!S$1146&gt;0),IF('Male Data'!S1038&lt;MaleWeighted!S$1146,'Male Data'!$X1038,0),IF(AND('Male Data'!S1038&gt;MaleWeighted!S$1145,'Male Data'!S1038&lt;MaleWeighted!S$1146),'Male Data'!$X1038,0))))</f>
        <v>--</v>
      </c>
      <c r="T1038" t="str">
        <f>IF(AND(MaleWeighted!T$1145=0,MaleWeighted!T$1146=0),"--",IF(AND(MaleWeighted!T$1145&gt;0,MaleWeighted!T$1146=0),IF('Male Data'!T1038&gt;MaleWeighted!T$1145,'Male Data'!$X1038,0),IF(AND(MaleWeighted!T$1145=0,MaleWeighted!T$1146&gt;0),IF('Male Data'!$T1038&lt;MaleWeighted!T$1146,'Male Data'!$X1038,0),IF(AND('Male Data'!T1038&gt;MaleWeighted!T$1145,'Male Data'!T1038&lt;MaleWeighted!T$1146),'Male Data'!$X1038,0))))</f>
        <v>--</v>
      </c>
      <c r="U1038" t="str">
        <f>IF(AND(MaleWeighted!U$1145=0,MaleWeighted!U$1146=0),"--",IF(AND(MaleWeighted!U$1145&gt;0,MaleWeighted!U$1146=0),IF('Male Data'!U1038&gt;MaleWeighted!U$1145,'Male Data'!$X1038,0),IF(AND(MaleWeighted!U$1145=0,MaleWeighted!U$1146&gt;0),IF('Male Data'!U1038&lt;MaleWeighted!U$1146,'Male Data'!$X1038,0),IF(AND('Male Data'!U1038&gt;MaleWeighted!U$1145,'Male Data'!U1038&lt;MaleWeighted!U$1146),'Male Data'!$X1038,0))))</f>
        <v>--</v>
      </c>
      <c r="V1038" t="str">
        <f>IF(AND(MaleWeighted!V$1145=0,MaleWeighted!V$1146=0),"--",IF(AND(MaleWeighted!V$1145&gt;0,MaleWeighted!V$1146=0),IF('Male Data'!V1038&gt;MaleWeighted!V$1145,'Male Data'!$X1038,0),IF(AND(MaleWeighted!V$1145=0,MaleWeighted!V$1146&gt;0),IF('Male Data'!V1038&lt;MaleWeighted!V$1146,'Male Data'!$X1038,0),IF(AND('Male Data'!V1038&gt;MaleWeighted!V$1145,'Male Data'!V1038&lt;MaleWeighted!V$1146),'Male Data'!$X1038,0))))</f>
        <v>--</v>
      </c>
      <c r="W1038" t="str">
        <f>IF(AND(MaleWeighted!W$1145=0,MaleWeighted!W$1146=0),"--",IF(AND(MaleWeighted!W$1145&gt;0,MaleWeighted!W$1146=0),IF('Male Data'!W1038&gt;MaleWeighted!W$1145,'Male Data'!$X1038,0),IF(AND(MaleWeighted!W$1145=0,MaleWeighted!W$1146&gt;0),IF('Male Data'!W1038&lt;MaleWeighted!W$1146,'Male Data'!$X1038,0),IF(AND('Male Data'!W1038&gt;MaleWeighted!W$1145,'Male Data'!W1038&lt;MaleWeighted!W$1146),'Male Data'!$X1038,0))))</f>
        <v>--</v>
      </c>
      <c r="Y1038">
        <f t="shared" si="32"/>
        <v>0</v>
      </c>
      <c r="Z1038">
        <f>Y1038*'Male Data'!X1038</f>
        <v>0</v>
      </c>
      <c r="AA1038">
        <f t="shared" si="33"/>
        <v>1</v>
      </c>
      <c r="AB1038">
        <f>AA1038*'Male Data'!X1038</f>
        <v>406206</v>
      </c>
    </row>
    <row r="1039" spans="1:28">
      <c r="A1039">
        <f>'Male Data'!A1039</f>
        <v>1038</v>
      </c>
      <c r="B1039" t="str">
        <f>'Male Data'!B1039</f>
        <v>M</v>
      </c>
      <c r="C1039" t="str">
        <f>IF(AND(MaleWeighted!C$1145=0,MaleWeighted!C$1146=0),"--",IF(AND(MaleWeighted!C$1145&gt;0,MaleWeighted!C$1146=0),IF('Male Data'!C1039&gt;MaleWeighted!C$1145,'Male Data'!$X1039,0),IF(AND(MaleWeighted!C$1145=0,MaleWeighted!C$1146&gt;0),IF('Male Data'!C1039&lt;MaleWeighted!C$1146,'Male Data'!$X1039,0),IF(AND('Male Data'!C1039&gt;MaleWeighted!C$1145,'Male Data'!C1039&lt;MaleWeighted!C$1146),'Male Data'!$X1039,0))))</f>
        <v>--</v>
      </c>
      <c r="D1039" t="str">
        <f>IF(AND(MaleWeighted!D$1145=0,MaleWeighted!D$1146=0),"--",IF(AND(MaleWeighted!D$1145&gt;0,MaleWeighted!D$1146=0),IF('Male Data'!D1039&gt;MaleWeighted!D$1145,'Male Data'!$X1039,0),IF(AND(MaleWeighted!D$1145=0,MaleWeighted!D$1146&gt;0),IF('Male Data'!D1039&lt;MaleWeighted!D$1146,'Male Data'!$X1039,0),IF(AND('Male Data'!D1039&gt;MaleWeighted!D$1145,'Male Data'!D1039&lt;MaleWeighted!D$1146),'Male Data'!$X1039,0))))</f>
        <v>--</v>
      </c>
      <c r="E1039" t="str">
        <f>IF(AND(MaleWeighted!E$1145=0,MaleWeighted!E$1146=0),"--",IF(AND(MaleWeighted!E$1145&gt;0,MaleWeighted!E$1146=0),IF('Male Data'!E1039&gt;MaleWeighted!E$1145,'Male Data'!$X1039,0),IF(AND(MaleWeighted!E$1145=0,MaleWeighted!E$1146&gt;0),IF('Male Data'!E1039&lt;MaleWeighted!E$1146,'Male Data'!$X1039,0),IF(AND('Male Data'!E1039&gt;MaleWeighted!E$1145,'Male Data'!E1039&lt;MaleWeighted!E$1146),'Male Data'!$X1039,0))))</f>
        <v>--</v>
      </c>
      <c r="F1039" t="str">
        <f>IF(AND(MaleWeighted!F$1145=0,MaleWeighted!F$1146=0),"--",IF(AND(MaleWeighted!F$1145&gt;0,MaleWeighted!F$1146=0),IF('Male Data'!F1039&gt;MaleWeighted!F$1145,'Male Data'!$X1039,0),IF(AND(MaleWeighted!F$1145=0,MaleWeighted!F$1146&gt;0),IF('Male Data'!F1039&lt;MaleWeighted!F$1146,'Male Data'!$X1039,0),IF(AND('Male Data'!F1039&gt;MaleWeighted!F$1145,'Male Data'!F1039&lt;MaleWeighted!F$1146),'Male Data'!$X1039,0))))</f>
        <v>--</v>
      </c>
      <c r="G1039" t="str">
        <f>IF(AND(MaleWeighted!G$1145=0,MaleWeighted!G$1146=0),"--",IF(AND(MaleWeighted!G$1145&gt;0,MaleWeighted!G$1146=0),IF('Male Data'!G1039&gt;MaleWeighted!G$1145,'Male Data'!$X1039,0),IF(AND(MaleWeighted!G$1145=0,MaleWeighted!G$1146&gt;0),IF('Male Data'!G1039&lt;MaleWeighted!G$1146,'Male Data'!$X1039,0),IF(AND('Male Data'!G1039&gt;MaleWeighted!G$1145,'Male Data'!G1039&lt;MaleWeighted!G$1146),'Male Data'!$X1039,0))))</f>
        <v>--</v>
      </c>
      <c r="H1039" t="str">
        <f>IF(AND(MaleWeighted!H$1145=0,MaleWeighted!H$1146=0),"--",IF(AND(MaleWeighted!H$1145&gt;0,MaleWeighted!H$1146=0),IF('Male Data'!H1039&gt;MaleWeighted!H$1145,'Male Data'!$X1039,0),IF(AND(MaleWeighted!H$1145=0,MaleWeighted!H$1146&gt;0),IF('Male Data'!H1039&lt;MaleWeighted!H$1146,'Male Data'!$X1039,0),IF(AND('Male Data'!H1039&gt;MaleWeighted!H$1145,'Male Data'!H1039&lt;MaleWeighted!H$1146),'Male Data'!$X1039,0))))</f>
        <v>--</v>
      </c>
      <c r="I1039" t="str">
        <f>IF(AND(MaleWeighted!I$1145=0,MaleWeighted!I$1146=0),"--",IF(AND(MaleWeighted!I$1145&gt;0,MaleWeighted!I$1146=0),IF('Male Data'!I1039&gt;MaleWeighted!I$1145,'Male Data'!$X1039,0),IF(AND(MaleWeighted!I$1145=0,MaleWeighted!I$1146&gt;0),IF('Male Data'!I1039&lt;MaleWeighted!I$1146,'Male Data'!$X1039,0),IF(AND('Male Data'!I1039&gt;MaleWeighted!I$1145,'Male Data'!I1039&lt;MaleWeighted!I$1146),'Male Data'!$X1039,0))))</f>
        <v>--</v>
      </c>
      <c r="J1039" t="str">
        <f>IF(AND(MaleWeighted!J$1145=0,MaleWeighted!J$1146=0),"--",IF(AND(MaleWeighted!J$1145&gt;0,MaleWeighted!J$1146=0),IF('Male Data'!J1039&gt;MaleWeighted!J$1145,'Male Data'!$X1039,0),IF(AND(MaleWeighted!J$1145=0,MaleWeighted!J$1146&gt;0),IF('Male Data'!J1039&lt;MaleWeighted!J$1146,'Male Data'!$X1039,0),IF(AND('Male Data'!J1039&gt;MaleWeighted!J$1145,'Male Data'!J1039&lt;MaleWeighted!J$1146),'Male Data'!$X1039,0))))</f>
        <v>--</v>
      </c>
      <c r="K1039" t="str">
        <f>IF(AND(MaleWeighted!K$1145=0,MaleWeighted!K$1146=0),"--",IF(AND(MaleWeighted!K$1145&gt;0,MaleWeighted!K$1146=0),IF('Male Data'!K1039&gt;MaleWeighted!K$1145,'Male Data'!$X1039,0),IF(AND(MaleWeighted!K$1145=0,MaleWeighted!K$1146&gt;0),IF('Male Data'!K1039&lt;MaleWeighted!K$1146,'Male Data'!$X1039,0),IF(AND('Male Data'!K1039&gt;MaleWeighted!K$1145,'Male Data'!K1039&lt;MaleWeighted!K$1146),'Male Data'!$X1039,0))))</f>
        <v>--</v>
      </c>
      <c r="L1039" t="str">
        <f>IF(AND(MaleWeighted!L$1145=0,MaleWeighted!L$1146=0),"--",IF(AND(MaleWeighted!L$1145&gt;0,MaleWeighted!L$1146=0),IF('Male Data'!L1039&gt;MaleWeighted!L$1145,'Male Data'!$X1039,0),IF(AND(MaleWeighted!L$1145=0,MaleWeighted!L$1146&gt;0),IF('Male Data'!L1039&lt;MaleWeighted!L$1146,'Male Data'!$X1039,0),IF(AND('Male Data'!L1039&gt;MaleWeighted!L$1145,'Male Data'!L1039&lt;MaleWeighted!L$1146),'Male Data'!$X1039,0))))</f>
        <v>--</v>
      </c>
      <c r="M1039" t="str">
        <f>IF(AND(MaleWeighted!M$1145=0,MaleWeighted!M$1146=0),"--",IF(AND(MaleWeighted!M$1145&gt;0,MaleWeighted!M$1146=0),IF('Male Data'!M1039&gt;MaleWeighted!M$1145,'Male Data'!$X1039,0),IF(AND(MaleWeighted!M$1145=0,MaleWeighted!M$1146&gt;0),IF('Male Data'!M1039&lt;MaleWeighted!M$1146,'Male Data'!$X1039,0),IF(AND('Male Data'!M1039&gt;MaleWeighted!M$1145,'Male Data'!M1039&lt;MaleWeighted!M$1146),'Male Data'!$X1039,0))))</f>
        <v>--</v>
      </c>
      <c r="N1039" t="str">
        <f>IF(AND(MaleWeighted!N$1145=0,MaleWeighted!N$1146=0),"--",IF(AND(MaleWeighted!N$1145&gt;0,MaleWeighted!N$1146=0),IF('Male Data'!N1039&gt;MaleWeighted!N$1145,'Male Data'!$X1039,0),IF(AND(MaleWeighted!N$1145=0,MaleWeighted!N$1146&gt;0),IF('Male Data'!N1039&lt;MaleWeighted!N$1146,'Male Data'!$X1039,0),IF(AND('Male Data'!N1039&gt;MaleWeighted!N$1145,'Male Data'!N1039&lt;MaleWeighted!N$1146),'Male Data'!$X1039,0))))</f>
        <v>--</v>
      </c>
      <c r="O1039" t="str">
        <f>IF(AND(MaleWeighted!O$1145=0,MaleWeighted!O$1146=0),"--",IF(AND(MaleWeighted!O$1145&gt;0,MaleWeighted!O$1146=0),IF('Male Data'!O1039&gt;MaleWeighted!O$1145,'Male Data'!$X1039,0),IF(AND(MaleWeighted!O$1145=0,MaleWeighted!O$1146&gt;0),IF('Male Data'!O1039&lt;MaleWeighted!O$1146,'Male Data'!$X1039,0),IF(AND('Male Data'!O1039&gt;MaleWeighted!O$1145,'Male Data'!O1039&lt;MaleWeighted!O$1146),'Male Data'!$X1039,0))))</f>
        <v>--</v>
      </c>
      <c r="P1039" t="str">
        <f>IF(AND(MaleWeighted!P$1145=0,MaleWeighted!P$1146=0),"--",IF(AND(MaleWeighted!P$1145&gt;0,MaleWeighted!P$1146=0),IF('Male Data'!P1039&gt;MaleWeighted!P$1145,'Male Data'!$X1039,0),IF(AND(MaleWeighted!P$1145=0,MaleWeighted!P$1146&gt;0),IF('Male Data'!P1039&lt;MaleWeighted!P$1146,'Male Data'!$X1039,0),IF(AND('Male Data'!P1039&gt;MaleWeighted!P$1145,'Male Data'!P1039&lt;MaleWeighted!P$1146),'Male Data'!$X1039,0))))</f>
        <v>--</v>
      </c>
      <c r="Q1039" t="str">
        <f>IF(AND(MaleWeighted!Q$1145=0,MaleWeighted!Q$1146=0),"--",IF(AND(MaleWeighted!Q$1145&gt;0,MaleWeighted!Q$1146=0),IF('Male Data'!Q1039&gt;MaleWeighted!Q$1145,'Male Data'!$X1039,0),IF(AND(MaleWeighted!Q$1145=0,MaleWeighted!Q$1146&gt;0),IF('Male Data'!Q1039&lt;MaleWeighted!Q$1146,'Male Data'!$X1039,0),IF(AND('Male Data'!Q1039&gt;MaleWeighted!Q$1145,'Male Data'!Q1039&lt;MaleWeighted!Q$1146),'Male Data'!$X1039,0))))</f>
        <v>--</v>
      </c>
      <c r="R1039" t="str">
        <f>IF(AND(MaleWeighted!R$1145=0,MaleWeighted!R$1146=0),"--",IF(AND(MaleWeighted!R$1145&gt;0,MaleWeighted!R$1146=0),IF('Male Data'!R1039&gt;MaleWeighted!R$1145,'Male Data'!$X1039,0),IF(AND(MaleWeighted!R$1145=0,MaleWeighted!R$1146&gt;0),IF('Male Data'!R1039&lt;MaleWeighted!R$1146,'Male Data'!$X1039,0),IF(AND('Male Data'!R1039&gt;MaleWeighted!R$1145,'Male Data'!R1039&lt;MaleWeighted!R$1146),'Male Data'!$X1039,0))))</f>
        <v>--</v>
      </c>
      <c r="S1039" t="str">
        <f>IF(AND(MaleWeighted!S$1145=0,MaleWeighted!S$1146=0),"--",IF(AND(MaleWeighted!S$1145&gt;0,MaleWeighted!S$1146=0),IF('Male Data'!S1039&gt;MaleWeighted!S$1145,'Male Data'!$X1039,0),IF(AND(MaleWeighted!S$1145=0,MaleWeighted!S$1146&gt;0),IF('Male Data'!S1039&lt;MaleWeighted!S$1146,'Male Data'!$X1039,0),IF(AND('Male Data'!S1039&gt;MaleWeighted!S$1145,'Male Data'!S1039&lt;MaleWeighted!S$1146),'Male Data'!$X1039,0))))</f>
        <v>--</v>
      </c>
      <c r="T1039" t="str">
        <f>IF(AND(MaleWeighted!T$1145=0,MaleWeighted!T$1146=0),"--",IF(AND(MaleWeighted!T$1145&gt;0,MaleWeighted!T$1146=0),IF('Male Data'!T1039&gt;MaleWeighted!T$1145,'Male Data'!$X1039,0),IF(AND(MaleWeighted!T$1145=0,MaleWeighted!T$1146&gt;0),IF('Male Data'!$T1039&lt;MaleWeighted!T$1146,'Male Data'!$X1039,0),IF(AND('Male Data'!T1039&gt;MaleWeighted!T$1145,'Male Data'!T1039&lt;MaleWeighted!T$1146),'Male Data'!$X1039,0))))</f>
        <v>--</v>
      </c>
      <c r="U1039" t="str">
        <f>IF(AND(MaleWeighted!U$1145=0,MaleWeighted!U$1146=0),"--",IF(AND(MaleWeighted!U$1145&gt;0,MaleWeighted!U$1146=0),IF('Male Data'!U1039&gt;MaleWeighted!U$1145,'Male Data'!$X1039,0),IF(AND(MaleWeighted!U$1145=0,MaleWeighted!U$1146&gt;0),IF('Male Data'!U1039&lt;MaleWeighted!U$1146,'Male Data'!$X1039,0),IF(AND('Male Data'!U1039&gt;MaleWeighted!U$1145,'Male Data'!U1039&lt;MaleWeighted!U$1146),'Male Data'!$X1039,0))))</f>
        <v>--</v>
      </c>
      <c r="V1039" t="str">
        <f>IF(AND(MaleWeighted!V$1145=0,MaleWeighted!V$1146=0),"--",IF(AND(MaleWeighted!V$1145&gt;0,MaleWeighted!V$1146=0),IF('Male Data'!V1039&gt;MaleWeighted!V$1145,'Male Data'!$X1039,0),IF(AND(MaleWeighted!V$1145=0,MaleWeighted!V$1146&gt;0),IF('Male Data'!V1039&lt;MaleWeighted!V$1146,'Male Data'!$X1039,0),IF(AND('Male Data'!V1039&gt;MaleWeighted!V$1145,'Male Data'!V1039&lt;MaleWeighted!V$1146),'Male Data'!$X1039,0))))</f>
        <v>--</v>
      </c>
      <c r="W1039" t="str">
        <f>IF(AND(MaleWeighted!W$1145=0,MaleWeighted!W$1146=0),"--",IF(AND(MaleWeighted!W$1145&gt;0,MaleWeighted!W$1146=0),IF('Male Data'!W1039&gt;MaleWeighted!W$1145,'Male Data'!$X1039,0),IF(AND(MaleWeighted!W$1145=0,MaleWeighted!W$1146&gt;0),IF('Male Data'!W1039&lt;MaleWeighted!W$1146,'Male Data'!$X1039,0),IF(AND('Male Data'!W1039&gt;MaleWeighted!W$1145,'Male Data'!W1039&lt;MaleWeighted!W$1146),'Male Data'!$X1039,0))))</f>
        <v>--</v>
      </c>
      <c r="Y1039">
        <f t="shared" si="32"/>
        <v>0</v>
      </c>
      <c r="Z1039">
        <f>Y1039*'Male Data'!X1039</f>
        <v>0</v>
      </c>
      <c r="AA1039">
        <f t="shared" si="33"/>
        <v>1</v>
      </c>
      <c r="AB1039">
        <f>AA1039*'Male Data'!X1039</f>
        <v>191564</v>
      </c>
    </row>
    <row r="1040" spans="1:28">
      <c r="A1040">
        <f>'Male Data'!A1040</f>
        <v>1039</v>
      </c>
      <c r="B1040" t="str">
        <f>'Male Data'!B1040</f>
        <v>M</v>
      </c>
      <c r="C1040" t="str">
        <f>IF(AND(MaleWeighted!C$1145=0,MaleWeighted!C$1146=0),"--",IF(AND(MaleWeighted!C$1145&gt;0,MaleWeighted!C$1146=0),IF('Male Data'!C1040&gt;MaleWeighted!C$1145,'Male Data'!$X1040,0),IF(AND(MaleWeighted!C$1145=0,MaleWeighted!C$1146&gt;0),IF('Male Data'!C1040&lt;MaleWeighted!C$1146,'Male Data'!$X1040,0),IF(AND('Male Data'!C1040&gt;MaleWeighted!C$1145,'Male Data'!C1040&lt;MaleWeighted!C$1146),'Male Data'!$X1040,0))))</f>
        <v>--</v>
      </c>
      <c r="D1040" t="str">
        <f>IF(AND(MaleWeighted!D$1145=0,MaleWeighted!D$1146=0),"--",IF(AND(MaleWeighted!D$1145&gt;0,MaleWeighted!D$1146=0),IF('Male Data'!D1040&gt;MaleWeighted!D$1145,'Male Data'!$X1040,0),IF(AND(MaleWeighted!D$1145=0,MaleWeighted!D$1146&gt;0),IF('Male Data'!D1040&lt;MaleWeighted!D$1146,'Male Data'!$X1040,0),IF(AND('Male Data'!D1040&gt;MaleWeighted!D$1145,'Male Data'!D1040&lt;MaleWeighted!D$1146),'Male Data'!$X1040,0))))</f>
        <v>--</v>
      </c>
      <c r="E1040" t="str">
        <f>IF(AND(MaleWeighted!E$1145=0,MaleWeighted!E$1146=0),"--",IF(AND(MaleWeighted!E$1145&gt;0,MaleWeighted!E$1146=0),IF('Male Data'!E1040&gt;MaleWeighted!E$1145,'Male Data'!$X1040,0),IF(AND(MaleWeighted!E$1145=0,MaleWeighted!E$1146&gt;0),IF('Male Data'!E1040&lt;MaleWeighted!E$1146,'Male Data'!$X1040,0),IF(AND('Male Data'!E1040&gt;MaleWeighted!E$1145,'Male Data'!E1040&lt;MaleWeighted!E$1146),'Male Data'!$X1040,0))))</f>
        <v>--</v>
      </c>
      <c r="F1040" t="str">
        <f>IF(AND(MaleWeighted!F$1145=0,MaleWeighted!F$1146=0),"--",IF(AND(MaleWeighted!F$1145&gt;0,MaleWeighted!F$1146=0),IF('Male Data'!F1040&gt;MaleWeighted!F$1145,'Male Data'!$X1040,0),IF(AND(MaleWeighted!F$1145=0,MaleWeighted!F$1146&gt;0),IF('Male Data'!F1040&lt;MaleWeighted!F$1146,'Male Data'!$X1040,0),IF(AND('Male Data'!F1040&gt;MaleWeighted!F$1145,'Male Data'!F1040&lt;MaleWeighted!F$1146),'Male Data'!$X1040,0))))</f>
        <v>--</v>
      </c>
      <c r="G1040" t="str">
        <f>IF(AND(MaleWeighted!G$1145=0,MaleWeighted!G$1146=0),"--",IF(AND(MaleWeighted!G$1145&gt;0,MaleWeighted!G$1146=0),IF('Male Data'!G1040&gt;MaleWeighted!G$1145,'Male Data'!$X1040,0),IF(AND(MaleWeighted!G$1145=0,MaleWeighted!G$1146&gt;0),IF('Male Data'!G1040&lt;MaleWeighted!G$1146,'Male Data'!$X1040,0),IF(AND('Male Data'!G1040&gt;MaleWeighted!G$1145,'Male Data'!G1040&lt;MaleWeighted!G$1146),'Male Data'!$X1040,0))))</f>
        <v>--</v>
      </c>
      <c r="H1040" t="str">
        <f>IF(AND(MaleWeighted!H$1145=0,MaleWeighted!H$1146=0),"--",IF(AND(MaleWeighted!H$1145&gt;0,MaleWeighted!H$1146=0),IF('Male Data'!H1040&gt;MaleWeighted!H$1145,'Male Data'!$X1040,0),IF(AND(MaleWeighted!H$1145=0,MaleWeighted!H$1146&gt;0),IF('Male Data'!H1040&lt;MaleWeighted!H$1146,'Male Data'!$X1040,0),IF(AND('Male Data'!H1040&gt;MaleWeighted!H$1145,'Male Data'!H1040&lt;MaleWeighted!H$1146),'Male Data'!$X1040,0))))</f>
        <v>--</v>
      </c>
      <c r="I1040" t="str">
        <f>IF(AND(MaleWeighted!I$1145=0,MaleWeighted!I$1146=0),"--",IF(AND(MaleWeighted!I$1145&gt;0,MaleWeighted!I$1146=0),IF('Male Data'!I1040&gt;MaleWeighted!I$1145,'Male Data'!$X1040,0),IF(AND(MaleWeighted!I$1145=0,MaleWeighted!I$1146&gt;0),IF('Male Data'!I1040&lt;MaleWeighted!I$1146,'Male Data'!$X1040,0),IF(AND('Male Data'!I1040&gt;MaleWeighted!I$1145,'Male Data'!I1040&lt;MaleWeighted!I$1146),'Male Data'!$X1040,0))))</f>
        <v>--</v>
      </c>
      <c r="J1040" t="str">
        <f>IF(AND(MaleWeighted!J$1145=0,MaleWeighted!J$1146=0),"--",IF(AND(MaleWeighted!J$1145&gt;0,MaleWeighted!J$1146=0),IF('Male Data'!J1040&gt;MaleWeighted!J$1145,'Male Data'!$X1040,0),IF(AND(MaleWeighted!J$1145=0,MaleWeighted!J$1146&gt;0),IF('Male Data'!J1040&lt;MaleWeighted!J$1146,'Male Data'!$X1040,0),IF(AND('Male Data'!J1040&gt;MaleWeighted!J$1145,'Male Data'!J1040&lt;MaleWeighted!J$1146),'Male Data'!$X1040,0))))</f>
        <v>--</v>
      </c>
      <c r="K1040" t="str">
        <f>IF(AND(MaleWeighted!K$1145=0,MaleWeighted!K$1146=0),"--",IF(AND(MaleWeighted!K$1145&gt;0,MaleWeighted!K$1146=0),IF('Male Data'!K1040&gt;MaleWeighted!K$1145,'Male Data'!$X1040,0),IF(AND(MaleWeighted!K$1145=0,MaleWeighted!K$1146&gt;0),IF('Male Data'!K1040&lt;MaleWeighted!K$1146,'Male Data'!$X1040,0),IF(AND('Male Data'!K1040&gt;MaleWeighted!K$1145,'Male Data'!K1040&lt;MaleWeighted!K$1146),'Male Data'!$X1040,0))))</f>
        <v>--</v>
      </c>
      <c r="L1040" t="str">
        <f>IF(AND(MaleWeighted!L$1145=0,MaleWeighted!L$1146=0),"--",IF(AND(MaleWeighted!L$1145&gt;0,MaleWeighted!L$1146=0),IF('Male Data'!L1040&gt;MaleWeighted!L$1145,'Male Data'!$X1040,0),IF(AND(MaleWeighted!L$1145=0,MaleWeighted!L$1146&gt;0),IF('Male Data'!L1040&lt;MaleWeighted!L$1146,'Male Data'!$X1040,0),IF(AND('Male Data'!L1040&gt;MaleWeighted!L$1145,'Male Data'!L1040&lt;MaleWeighted!L$1146),'Male Data'!$X1040,0))))</f>
        <v>--</v>
      </c>
      <c r="M1040" t="str">
        <f>IF(AND(MaleWeighted!M$1145=0,MaleWeighted!M$1146=0),"--",IF(AND(MaleWeighted!M$1145&gt;0,MaleWeighted!M$1146=0),IF('Male Data'!M1040&gt;MaleWeighted!M$1145,'Male Data'!$X1040,0),IF(AND(MaleWeighted!M$1145=0,MaleWeighted!M$1146&gt;0),IF('Male Data'!M1040&lt;MaleWeighted!M$1146,'Male Data'!$X1040,0),IF(AND('Male Data'!M1040&gt;MaleWeighted!M$1145,'Male Data'!M1040&lt;MaleWeighted!M$1146),'Male Data'!$X1040,0))))</f>
        <v>--</v>
      </c>
      <c r="N1040" t="str">
        <f>IF(AND(MaleWeighted!N$1145=0,MaleWeighted!N$1146=0),"--",IF(AND(MaleWeighted!N$1145&gt;0,MaleWeighted!N$1146=0),IF('Male Data'!N1040&gt;MaleWeighted!N$1145,'Male Data'!$X1040,0),IF(AND(MaleWeighted!N$1145=0,MaleWeighted!N$1146&gt;0),IF('Male Data'!N1040&lt;MaleWeighted!N$1146,'Male Data'!$X1040,0),IF(AND('Male Data'!N1040&gt;MaleWeighted!N$1145,'Male Data'!N1040&lt;MaleWeighted!N$1146),'Male Data'!$X1040,0))))</f>
        <v>--</v>
      </c>
      <c r="O1040" t="str">
        <f>IF(AND(MaleWeighted!O$1145=0,MaleWeighted!O$1146=0),"--",IF(AND(MaleWeighted!O$1145&gt;0,MaleWeighted!O$1146=0),IF('Male Data'!O1040&gt;MaleWeighted!O$1145,'Male Data'!$X1040,0),IF(AND(MaleWeighted!O$1145=0,MaleWeighted!O$1146&gt;0),IF('Male Data'!O1040&lt;MaleWeighted!O$1146,'Male Data'!$X1040,0),IF(AND('Male Data'!O1040&gt;MaleWeighted!O$1145,'Male Data'!O1040&lt;MaleWeighted!O$1146),'Male Data'!$X1040,0))))</f>
        <v>--</v>
      </c>
      <c r="P1040" t="str">
        <f>IF(AND(MaleWeighted!P$1145=0,MaleWeighted!P$1146=0),"--",IF(AND(MaleWeighted!P$1145&gt;0,MaleWeighted!P$1146=0),IF('Male Data'!P1040&gt;MaleWeighted!P$1145,'Male Data'!$X1040,0),IF(AND(MaleWeighted!P$1145=0,MaleWeighted!P$1146&gt;0),IF('Male Data'!P1040&lt;MaleWeighted!P$1146,'Male Data'!$X1040,0),IF(AND('Male Data'!P1040&gt;MaleWeighted!P$1145,'Male Data'!P1040&lt;MaleWeighted!P$1146),'Male Data'!$X1040,0))))</f>
        <v>--</v>
      </c>
      <c r="Q1040" t="str">
        <f>IF(AND(MaleWeighted!Q$1145=0,MaleWeighted!Q$1146=0),"--",IF(AND(MaleWeighted!Q$1145&gt;0,MaleWeighted!Q$1146=0),IF('Male Data'!Q1040&gt;MaleWeighted!Q$1145,'Male Data'!$X1040,0),IF(AND(MaleWeighted!Q$1145=0,MaleWeighted!Q$1146&gt;0),IF('Male Data'!Q1040&lt;MaleWeighted!Q$1146,'Male Data'!$X1040,0),IF(AND('Male Data'!Q1040&gt;MaleWeighted!Q$1145,'Male Data'!Q1040&lt;MaleWeighted!Q$1146),'Male Data'!$X1040,0))))</f>
        <v>--</v>
      </c>
      <c r="R1040" t="str">
        <f>IF(AND(MaleWeighted!R$1145=0,MaleWeighted!R$1146=0),"--",IF(AND(MaleWeighted!R$1145&gt;0,MaleWeighted!R$1146=0),IF('Male Data'!R1040&gt;MaleWeighted!R$1145,'Male Data'!$X1040,0),IF(AND(MaleWeighted!R$1145=0,MaleWeighted!R$1146&gt;0),IF('Male Data'!R1040&lt;MaleWeighted!R$1146,'Male Data'!$X1040,0),IF(AND('Male Data'!R1040&gt;MaleWeighted!R$1145,'Male Data'!R1040&lt;MaleWeighted!R$1146),'Male Data'!$X1040,0))))</f>
        <v>--</v>
      </c>
      <c r="S1040" t="str">
        <f>IF(AND(MaleWeighted!S$1145=0,MaleWeighted!S$1146=0),"--",IF(AND(MaleWeighted!S$1145&gt;0,MaleWeighted!S$1146=0),IF('Male Data'!S1040&gt;MaleWeighted!S$1145,'Male Data'!$X1040,0),IF(AND(MaleWeighted!S$1145=0,MaleWeighted!S$1146&gt;0),IF('Male Data'!S1040&lt;MaleWeighted!S$1146,'Male Data'!$X1040,0),IF(AND('Male Data'!S1040&gt;MaleWeighted!S$1145,'Male Data'!S1040&lt;MaleWeighted!S$1146),'Male Data'!$X1040,0))))</f>
        <v>--</v>
      </c>
      <c r="T1040" t="str">
        <f>IF(AND(MaleWeighted!T$1145=0,MaleWeighted!T$1146=0),"--",IF(AND(MaleWeighted!T$1145&gt;0,MaleWeighted!T$1146=0),IF('Male Data'!T1040&gt;MaleWeighted!T$1145,'Male Data'!$X1040,0),IF(AND(MaleWeighted!T$1145=0,MaleWeighted!T$1146&gt;0),IF('Male Data'!$T1040&lt;MaleWeighted!T$1146,'Male Data'!$X1040,0),IF(AND('Male Data'!T1040&gt;MaleWeighted!T$1145,'Male Data'!T1040&lt;MaleWeighted!T$1146),'Male Data'!$X1040,0))))</f>
        <v>--</v>
      </c>
      <c r="U1040" t="str">
        <f>IF(AND(MaleWeighted!U$1145=0,MaleWeighted!U$1146=0),"--",IF(AND(MaleWeighted!U$1145&gt;0,MaleWeighted!U$1146=0),IF('Male Data'!U1040&gt;MaleWeighted!U$1145,'Male Data'!$X1040,0),IF(AND(MaleWeighted!U$1145=0,MaleWeighted!U$1146&gt;0),IF('Male Data'!U1040&lt;MaleWeighted!U$1146,'Male Data'!$X1040,0),IF(AND('Male Data'!U1040&gt;MaleWeighted!U$1145,'Male Data'!U1040&lt;MaleWeighted!U$1146),'Male Data'!$X1040,0))))</f>
        <v>--</v>
      </c>
      <c r="V1040" t="str">
        <f>IF(AND(MaleWeighted!V$1145=0,MaleWeighted!V$1146=0),"--",IF(AND(MaleWeighted!V$1145&gt;0,MaleWeighted!V$1146=0),IF('Male Data'!V1040&gt;MaleWeighted!V$1145,'Male Data'!$X1040,0),IF(AND(MaleWeighted!V$1145=0,MaleWeighted!V$1146&gt;0),IF('Male Data'!V1040&lt;MaleWeighted!V$1146,'Male Data'!$X1040,0),IF(AND('Male Data'!V1040&gt;MaleWeighted!V$1145,'Male Data'!V1040&lt;MaleWeighted!V$1146),'Male Data'!$X1040,0))))</f>
        <v>--</v>
      </c>
      <c r="W1040" t="str">
        <f>IF(AND(MaleWeighted!W$1145=0,MaleWeighted!W$1146=0),"--",IF(AND(MaleWeighted!W$1145&gt;0,MaleWeighted!W$1146=0),IF('Male Data'!W1040&gt;MaleWeighted!W$1145,'Male Data'!$X1040,0),IF(AND(MaleWeighted!W$1145=0,MaleWeighted!W$1146&gt;0),IF('Male Data'!W1040&lt;MaleWeighted!W$1146,'Male Data'!$X1040,0),IF(AND('Male Data'!W1040&gt;MaleWeighted!W$1145,'Male Data'!W1040&lt;MaleWeighted!W$1146),'Male Data'!$X1040,0))))</f>
        <v>--</v>
      </c>
      <c r="Y1040">
        <f t="shared" si="32"/>
        <v>0</v>
      </c>
      <c r="Z1040">
        <f>Y1040*'Male Data'!X1040</f>
        <v>0</v>
      </c>
      <c r="AA1040">
        <f t="shared" si="33"/>
        <v>1</v>
      </c>
      <c r="AB1040">
        <f>AA1040*'Male Data'!X1040</f>
        <v>81842</v>
      </c>
    </row>
    <row r="1041" spans="1:28">
      <c r="A1041">
        <f>'Male Data'!A1041</f>
        <v>1040</v>
      </c>
      <c r="B1041" t="str">
        <f>'Male Data'!B1041</f>
        <v>M</v>
      </c>
      <c r="C1041" t="str">
        <f>IF(AND(MaleWeighted!C$1145=0,MaleWeighted!C$1146=0),"--",IF(AND(MaleWeighted!C$1145&gt;0,MaleWeighted!C$1146=0),IF('Male Data'!C1041&gt;MaleWeighted!C$1145,'Male Data'!$X1041,0),IF(AND(MaleWeighted!C$1145=0,MaleWeighted!C$1146&gt;0),IF('Male Data'!C1041&lt;MaleWeighted!C$1146,'Male Data'!$X1041,0),IF(AND('Male Data'!C1041&gt;MaleWeighted!C$1145,'Male Data'!C1041&lt;MaleWeighted!C$1146),'Male Data'!$X1041,0))))</f>
        <v>--</v>
      </c>
      <c r="D1041" t="str">
        <f>IF(AND(MaleWeighted!D$1145=0,MaleWeighted!D$1146=0),"--",IF(AND(MaleWeighted!D$1145&gt;0,MaleWeighted!D$1146=0),IF('Male Data'!D1041&gt;MaleWeighted!D$1145,'Male Data'!$X1041,0),IF(AND(MaleWeighted!D$1145=0,MaleWeighted!D$1146&gt;0),IF('Male Data'!D1041&lt;MaleWeighted!D$1146,'Male Data'!$X1041,0),IF(AND('Male Data'!D1041&gt;MaleWeighted!D$1145,'Male Data'!D1041&lt;MaleWeighted!D$1146),'Male Data'!$X1041,0))))</f>
        <v>--</v>
      </c>
      <c r="E1041" t="str">
        <f>IF(AND(MaleWeighted!E$1145=0,MaleWeighted!E$1146=0),"--",IF(AND(MaleWeighted!E$1145&gt;0,MaleWeighted!E$1146=0),IF('Male Data'!E1041&gt;MaleWeighted!E$1145,'Male Data'!$X1041,0),IF(AND(MaleWeighted!E$1145=0,MaleWeighted!E$1146&gt;0),IF('Male Data'!E1041&lt;MaleWeighted!E$1146,'Male Data'!$X1041,0),IF(AND('Male Data'!E1041&gt;MaleWeighted!E$1145,'Male Data'!E1041&lt;MaleWeighted!E$1146),'Male Data'!$X1041,0))))</f>
        <v>--</v>
      </c>
      <c r="F1041" t="str">
        <f>IF(AND(MaleWeighted!F$1145=0,MaleWeighted!F$1146=0),"--",IF(AND(MaleWeighted!F$1145&gt;0,MaleWeighted!F$1146=0),IF('Male Data'!F1041&gt;MaleWeighted!F$1145,'Male Data'!$X1041,0),IF(AND(MaleWeighted!F$1145=0,MaleWeighted!F$1146&gt;0),IF('Male Data'!F1041&lt;MaleWeighted!F$1146,'Male Data'!$X1041,0),IF(AND('Male Data'!F1041&gt;MaleWeighted!F$1145,'Male Data'!F1041&lt;MaleWeighted!F$1146),'Male Data'!$X1041,0))))</f>
        <v>--</v>
      </c>
      <c r="G1041" t="str">
        <f>IF(AND(MaleWeighted!G$1145=0,MaleWeighted!G$1146=0),"--",IF(AND(MaleWeighted!G$1145&gt;0,MaleWeighted!G$1146=0),IF('Male Data'!G1041&gt;MaleWeighted!G$1145,'Male Data'!$X1041,0),IF(AND(MaleWeighted!G$1145=0,MaleWeighted!G$1146&gt;0),IF('Male Data'!G1041&lt;MaleWeighted!G$1146,'Male Data'!$X1041,0),IF(AND('Male Data'!G1041&gt;MaleWeighted!G$1145,'Male Data'!G1041&lt;MaleWeighted!G$1146),'Male Data'!$X1041,0))))</f>
        <v>--</v>
      </c>
      <c r="H1041" t="str">
        <f>IF(AND(MaleWeighted!H$1145=0,MaleWeighted!H$1146=0),"--",IF(AND(MaleWeighted!H$1145&gt;0,MaleWeighted!H$1146=0),IF('Male Data'!H1041&gt;MaleWeighted!H$1145,'Male Data'!$X1041,0),IF(AND(MaleWeighted!H$1145=0,MaleWeighted!H$1146&gt;0),IF('Male Data'!H1041&lt;MaleWeighted!H$1146,'Male Data'!$X1041,0),IF(AND('Male Data'!H1041&gt;MaleWeighted!H$1145,'Male Data'!H1041&lt;MaleWeighted!H$1146),'Male Data'!$X1041,0))))</f>
        <v>--</v>
      </c>
      <c r="I1041" t="str">
        <f>IF(AND(MaleWeighted!I$1145=0,MaleWeighted!I$1146=0),"--",IF(AND(MaleWeighted!I$1145&gt;0,MaleWeighted!I$1146=0),IF('Male Data'!I1041&gt;MaleWeighted!I$1145,'Male Data'!$X1041,0),IF(AND(MaleWeighted!I$1145=0,MaleWeighted!I$1146&gt;0),IF('Male Data'!I1041&lt;MaleWeighted!I$1146,'Male Data'!$X1041,0),IF(AND('Male Data'!I1041&gt;MaleWeighted!I$1145,'Male Data'!I1041&lt;MaleWeighted!I$1146),'Male Data'!$X1041,0))))</f>
        <v>--</v>
      </c>
      <c r="J1041" t="str">
        <f>IF(AND(MaleWeighted!J$1145=0,MaleWeighted!J$1146=0),"--",IF(AND(MaleWeighted!J$1145&gt;0,MaleWeighted!J$1146=0),IF('Male Data'!J1041&gt;MaleWeighted!J$1145,'Male Data'!$X1041,0),IF(AND(MaleWeighted!J$1145=0,MaleWeighted!J$1146&gt;0),IF('Male Data'!J1041&lt;MaleWeighted!J$1146,'Male Data'!$X1041,0),IF(AND('Male Data'!J1041&gt;MaleWeighted!J$1145,'Male Data'!J1041&lt;MaleWeighted!J$1146),'Male Data'!$X1041,0))))</f>
        <v>--</v>
      </c>
      <c r="K1041" t="str">
        <f>IF(AND(MaleWeighted!K$1145=0,MaleWeighted!K$1146=0),"--",IF(AND(MaleWeighted!K$1145&gt;0,MaleWeighted!K$1146=0),IF('Male Data'!K1041&gt;MaleWeighted!K$1145,'Male Data'!$X1041,0),IF(AND(MaleWeighted!K$1145=0,MaleWeighted!K$1146&gt;0),IF('Male Data'!K1041&lt;MaleWeighted!K$1146,'Male Data'!$X1041,0),IF(AND('Male Data'!K1041&gt;MaleWeighted!K$1145,'Male Data'!K1041&lt;MaleWeighted!K$1146),'Male Data'!$X1041,0))))</f>
        <v>--</v>
      </c>
      <c r="L1041" t="str">
        <f>IF(AND(MaleWeighted!L$1145=0,MaleWeighted!L$1146=0),"--",IF(AND(MaleWeighted!L$1145&gt;0,MaleWeighted!L$1146=0),IF('Male Data'!L1041&gt;MaleWeighted!L$1145,'Male Data'!$X1041,0),IF(AND(MaleWeighted!L$1145=0,MaleWeighted!L$1146&gt;0),IF('Male Data'!L1041&lt;MaleWeighted!L$1146,'Male Data'!$X1041,0),IF(AND('Male Data'!L1041&gt;MaleWeighted!L$1145,'Male Data'!L1041&lt;MaleWeighted!L$1146),'Male Data'!$X1041,0))))</f>
        <v>--</v>
      </c>
      <c r="M1041" t="str">
        <f>IF(AND(MaleWeighted!M$1145=0,MaleWeighted!M$1146=0),"--",IF(AND(MaleWeighted!M$1145&gt;0,MaleWeighted!M$1146=0),IF('Male Data'!M1041&gt;MaleWeighted!M$1145,'Male Data'!$X1041,0),IF(AND(MaleWeighted!M$1145=0,MaleWeighted!M$1146&gt;0),IF('Male Data'!M1041&lt;MaleWeighted!M$1146,'Male Data'!$X1041,0),IF(AND('Male Data'!M1041&gt;MaleWeighted!M$1145,'Male Data'!M1041&lt;MaleWeighted!M$1146),'Male Data'!$X1041,0))))</f>
        <v>--</v>
      </c>
      <c r="N1041" t="str">
        <f>IF(AND(MaleWeighted!N$1145=0,MaleWeighted!N$1146=0),"--",IF(AND(MaleWeighted!N$1145&gt;0,MaleWeighted!N$1146=0),IF('Male Data'!N1041&gt;MaleWeighted!N$1145,'Male Data'!$X1041,0),IF(AND(MaleWeighted!N$1145=0,MaleWeighted!N$1146&gt;0),IF('Male Data'!N1041&lt;MaleWeighted!N$1146,'Male Data'!$X1041,0),IF(AND('Male Data'!N1041&gt;MaleWeighted!N$1145,'Male Data'!N1041&lt;MaleWeighted!N$1146),'Male Data'!$X1041,0))))</f>
        <v>--</v>
      </c>
      <c r="O1041" t="str">
        <f>IF(AND(MaleWeighted!O$1145=0,MaleWeighted!O$1146=0),"--",IF(AND(MaleWeighted!O$1145&gt;0,MaleWeighted!O$1146=0),IF('Male Data'!O1041&gt;MaleWeighted!O$1145,'Male Data'!$X1041,0),IF(AND(MaleWeighted!O$1145=0,MaleWeighted!O$1146&gt;0),IF('Male Data'!O1041&lt;MaleWeighted!O$1146,'Male Data'!$X1041,0),IF(AND('Male Data'!O1041&gt;MaleWeighted!O$1145,'Male Data'!O1041&lt;MaleWeighted!O$1146),'Male Data'!$X1041,0))))</f>
        <v>--</v>
      </c>
      <c r="P1041" t="str">
        <f>IF(AND(MaleWeighted!P$1145=0,MaleWeighted!P$1146=0),"--",IF(AND(MaleWeighted!P$1145&gt;0,MaleWeighted!P$1146=0),IF('Male Data'!P1041&gt;MaleWeighted!P$1145,'Male Data'!$X1041,0),IF(AND(MaleWeighted!P$1145=0,MaleWeighted!P$1146&gt;0),IF('Male Data'!P1041&lt;MaleWeighted!P$1146,'Male Data'!$X1041,0),IF(AND('Male Data'!P1041&gt;MaleWeighted!P$1145,'Male Data'!P1041&lt;MaleWeighted!P$1146),'Male Data'!$X1041,0))))</f>
        <v>--</v>
      </c>
      <c r="Q1041" t="str">
        <f>IF(AND(MaleWeighted!Q$1145=0,MaleWeighted!Q$1146=0),"--",IF(AND(MaleWeighted!Q$1145&gt;0,MaleWeighted!Q$1146=0),IF('Male Data'!Q1041&gt;MaleWeighted!Q$1145,'Male Data'!$X1041,0),IF(AND(MaleWeighted!Q$1145=0,MaleWeighted!Q$1146&gt;0),IF('Male Data'!Q1041&lt;MaleWeighted!Q$1146,'Male Data'!$X1041,0),IF(AND('Male Data'!Q1041&gt;MaleWeighted!Q$1145,'Male Data'!Q1041&lt;MaleWeighted!Q$1146),'Male Data'!$X1041,0))))</f>
        <v>--</v>
      </c>
      <c r="R1041" t="str">
        <f>IF(AND(MaleWeighted!R$1145=0,MaleWeighted!R$1146=0),"--",IF(AND(MaleWeighted!R$1145&gt;0,MaleWeighted!R$1146=0),IF('Male Data'!R1041&gt;MaleWeighted!R$1145,'Male Data'!$X1041,0),IF(AND(MaleWeighted!R$1145=0,MaleWeighted!R$1146&gt;0),IF('Male Data'!R1041&lt;MaleWeighted!R$1146,'Male Data'!$X1041,0),IF(AND('Male Data'!R1041&gt;MaleWeighted!R$1145,'Male Data'!R1041&lt;MaleWeighted!R$1146),'Male Data'!$X1041,0))))</f>
        <v>--</v>
      </c>
      <c r="S1041" t="str">
        <f>IF(AND(MaleWeighted!S$1145=0,MaleWeighted!S$1146=0),"--",IF(AND(MaleWeighted!S$1145&gt;0,MaleWeighted!S$1146=0),IF('Male Data'!S1041&gt;MaleWeighted!S$1145,'Male Data'!$X1041,0),IF(AND(MaleWeighted!S$1145=0,MaleWeighted!S$1146&gt;0),IF('Male Data'!S1041&lt;MaleWeighted!S$1146,'Male Data'!$X1041,0),IF(AND('Male Data'!S1041&gt;MaleWeighted!S$1145,'Male Data'!S1041&lt;MaleWeighted!S$1146),'Male Data'!$X1041,0))))</f>
        <v>--</v>
      </c>
      <c r="T1041" t="str">
        <f>IF(AND(MaleWeighted!T$1145=0,MaleWeighted!T$1146=0),"--",IF(AND(MaleWeighted!T$1145&gt;0,MaleWeighted!T$1146=0),IF('Male Data'!T1041&gt;MaleWeighted!T$1145,'Male Data'!$X1041,0),IF(AND(MaleWeighted!T$1145=0,MaleWeighted!T$1146&gt;0),IF('Male Data'!$T1041&lt;MaleWeighted!T$1146,'Male Data'!$X1041,0),IF(AND('Male Data'!T1041&gt;MaleWeighted!T$1145,'Male Data'!T1041&lt;MaleWeighted!T$1146),'Male Data'!$X1041,0))))</f>
        <v>--</v>
      </c>
      <c r="U1041" t="str">
        <f>IF(AND(MaleWeighted!U$1145=0,MaleWeighted!U$1146=0),"--",IF(AND(MaleWeighted!U$1145&gt;0,MaleWeighted!U$1146=0),IF('Male Data'!U1041&gt;MaleWeighted!U$1145,'Male Data'!$X1041,0),IF(AND(MaleWeighted!U$1145=0,MaleWeighted!U$1146&gt;0),IF('Male Data'!U1041&lt;MaleWeighted!U$1146,'Male Data'!$X1041,0),IF(AND('Male Data'!U1041&gt;MaleWeighted!U$1145,'Male Data'!U1041&lt;MaleWeighted!U$1146),'Male Data'!$X1041,0))))</f>
        <v>--</v>
      </c>
      <c r="V1041" t="str">
        <f>IF(AND(MaleWeighted!V$1145=0,MaleWeighted!V$1146=0),"--",IF(AND(MaleWeighted!V$1145&gt;0,MaleWeighted!V$1146=0),IF('Male Data'!V1041&gt;MaleWeighted!V$1145,'Male Data'!$X1041,0),IF(AND(MaleWeighted!V$1145=0,MaleWeighted!V$1146&gt;0),IF('Male Data'!V1041&lt;MaleWeighted!V$1146,'Male Data'!$X1041,0),IF(AND('Male Data'!V1041&gt;MaleWeighted!V$1145,'Male Data'!V1041&lt;MaleWeighted!V$1146),'Male Data'!$X1041,0))))</f>
        <v>--</v>
      </c>
      <c r="W1041" t="str">
        <f>IF(AND(MaleWeighted!W$1145=0,MaleWeighted!W$1146=0),"--",IF(AND(MaleWeighted!W$1145&gt;0,MaleWeighted!W$1146=0),IF('Male Data'!W1041&gt;MaleWeighted!W$1145,'Male Data'!$X1041,0),IF(AND(MaleWeighted!W$1145=0,MaleWeighted!W$1146&gt;0),IF('Male Data'!W1041&lt;MaleWeighted!W$1146,'Male Data'!$X1041,0),IF(AND('Male Data'!W1041&gt;MaleWeighted!W$1145,'Male Data'!W1041&lt;MaleWeighted!W$1146),'Male Data'!$X1041,0))))</f>
        <v>--</v>
      </c>
      <c r="Y1041">
        <f t="shared" si="32"/>
        <v>0</v>
      </c>
      <c r="Z1041">
        <f>Y1041*'Male Data'!X1041</f>
        <v>0</v>
      </c>
      <c r="AA1041">
        <f t="shared" si="33"/>
        <v>1</v>
      </c>
      <c r="AB1041">
        <f>AA1041*'Male Data'!X1041</f>
        <v>210077</v>
      </c>
    </row>
    <row r="1042" spans="1:28">
      <c r="A1042">
        <f>'Male Data'!A1042</f>
        <v>1041</v>
      </c>
      <c r="B1042" t="str">
        <f>'Male Data'!B1042</f>
        <v>M</v>
      </c>
      <c r="C1042" t="str">
        <f>IF(AND(MaleWeighted!C$1145=0,MaleWeighted!C$1146=0),"--",IF(AND(MaleWeighted!C$1145&gt;0,MaleWeighted!C$1146=0),IF('Male Data'!C1042&gt;MaleWeighted!C$1145,'Male Data'!$X1042,0),IF(AND(MaleWeighted!C$1145=0,MaleWeighted!C$1146&gt;0),IF('Male Data'!C1042&lt;MaleWeighted!C$1146,'Male Data'!$X1042,0),IF(AND('Male Data'!C1042&gt;MaleWeighted!C$1145,'Male Data'!C1042&lt;MaleWeighted!C$1146),'Male Data'!$X1042,0))))</f>
        <v>--</v>
      </c>
      <c r="D1042" t="str">
        <f>IF(AND(MaleWeighted!D$1145=0,MaleWeighted!D$1146=0),"--",IF(AND(MaleWeighted!D$1145&gt;0,MaleWeighted!D$1146=0),IF('Male Data'!D1042&gt;MaleWeighted!D$1145,'Male Data'!$X1042,0),IF(AND(MaleWeighted!D$1145=0,MaleWeighted!D$1146&gt;0),IF('Male Data'!D1042&lt;MaleWeighted!D$1146,'Male Data'!$X1042,0),IF(AND('Male Data'!D1042&gt;MaleWeighted!D$1145,'Male Data'!D1042&lt;MaleWeighted!D$1146),'Male Data'!$X1042,0))))</f>
        <v>--</v>
      </c>
      <c r="E1042" t="str">
        <f>IF(AND(MaleWeighted!E$1145=0,MaleWeighted!E$1146=0),"--",IF(AND(MaleWeighted!E$1145&gt;0,MaleWeighted!E$1146=0),IF('Male Data'!E1042&gt;MaleWeighted!E$1145,'Male Data'!$X1042,0),IF(AND(MaleWeighted!E$1145=0,MaleWeighted!E$1146&gt;0),IF('Male Data'!E1042&lt;MaleWeighted!E$1146,'Male Data'!$X1042,0),IF(AND('Male Data'!E1042&gt;MaleWeighted!E$1145,'Male Data'!E1042&lt;MaleWeighted!E$1146),'Male Data'!$X1042,0))))</f>
        <v>--</v>
      </c>
      <c r="F1042" t="str">
        <f>IF(AND(MaleWeighted!F$1145=0,MaleWeighted!F$1146=0),"--",IF(AND(MaleWeighted!F$1145&gt;0,MaleWeighted!F$1146=0),IF('Male Data'!F1042&gt;MaleWeighted!F$1145,'Male Data'!$X1042,0),IF(AND(MaleWeighted!F$1145=0,MaleWeighted!F$1146&gt;0),IF('Male Data'!F1042&lt;MaleWeighted!F$1146,'Male Data'!$X1042,0),IF(AND('Male Data'!F1042&gt;MaleWeighted!F$1145,'Male Data'!F1042&lt;MaleWeighted!F$1146),'Male Data'!$X1042,0))))</f>
        <v>--</v>
      </c>
      <c r="G1042" t="str">
        <f>IF(AND(MaleWeighted!G$1145=0,MaleWeighted!G$1146=0),"--",IF(AND(MaleWeighted!G$1145&gt;0,MaleWeighted!G$1146=0),IF('Male Data'!G1042&gt;MaleWeighted!G$1145,'Male Data'!$X1042,0),IF(AND(MaleWeighted!G$1145=0,MaleWeighted!G$1146&gt;0),IF('Male Data'!G1042&lt;MaleWeighted!G$1146,'Male Data'!$X1042,0),IF(AND('Male Data'!G1042&gt;MaleWeighted!G$1145,'Male Data'!G1042&lt;MaleWeighted!G$1146),'Male Data'!$X1042,0))))</f>
        <v>--</v>
      </c>
      <c r="H1042" t="str">
        <f>IF(AND(MaleWeighted!H$1145=0,MaleWeighted!H$1146=0),"--",IF(AND(MaleWeighted!H$1145&gt;0,MaleWeighted!H$1146=0),IF('Male Data'!H1042&gt;MaleWeighted!H$1145,'Male Data'!$X1042,0),IF(AND(MaleWeighted!H$1145=0,MaleWeighted!H$1146&gt;0),IF('Male Data'!H1042&lt;MaleWeighted!H$1146,'Male Data'!$X1042,0),IF(AND('Male Data'!H1042&gt;MaleWeighted!H$1145,'Male Data'!H1042&lt;MaleWeighted!H$1146),'Male Data'!$X1042,0))))</f>
        <v>--</v>
      </c>
      <c r="I1042" t="str">
        <f>IF(AND(MaleWeighted!I$1145=0,MaleWeighted!I$1146=0),"--",IF(AND(MaleWeighted!I$1145&gt;0,MaleWeighted!I$1146=0),IF('Male Data'!I1042&gt;MaleWeighted!I$1145,'Male Data'!$X1042,0),IF(AND(MaleWeighted!I$1145=0,MaleWeighted!I$1146&gt;0),IF('Male Data'!I1042&lt;MaleWeighted!I$1146,'Male Data'!$X1042,0),IF(AND('Male Data'!I1042&gt;MaleWeighted!I$1145,'Male Data'!I1042&lt;MaleWeighted!I$1146),'Male Data'!$X1042,0))))</f>
        <v>--</v>
      </c>
      <c r="J1042" t="str">
        <f>IF(AND(MaleWeighted!J$1145=0,MaleWeighted!J$1146=0),"--",IF(AND(MaleWeighted!J$1145&gt;0,MaleWeighted!J$1146=0),IF('Male Data'!J1042&gt;MaleWeighted!J$1145,'Male Data'!$X1042,0),IF(AND(MaleWeighted!J$1145=0,MaleWeighted!J$1146&gt;0),IF('Male Data'!J1042&lt;MaleWeighted!J$1146,'Male Data'!$X1042,0),IF(AND('Male Data'!J1042&gt;MaleWeighted!J$1145,'Male Data'!J1042&lt;MaleWeighted!J$1146),'Male Data'!$X1042,0))))</f>
        <v>--</v>
      </c>
      <c r="K1042" t="str">
        <f>IF(AND(MaleWeighted!K$1145=0,MaleWeighted!K$1146=0),"--",IF(AND(MaleWeighted!K$1145&gt;0,MaleWeighted!K$1146=0),IF('Male Data'!K1042&gt;MaleWeighted!K$1145,'Male Data'!$X1042,0),IF(AND(MaleWeighted!K$1145=0,MaleWeighted!K$1146&gt;0),IF('Male Data'!K1042&lt;MaleWeighted!K$1146,'Male Data'!$X1042,0),IF(AND('Male Data'!K1042&gt;MaleWeighted!K$1145,'Male Data'!K1042&lt;MaleWeighted!K$1146),'Male Data'!$X1042,0))))</f>
        <v>--</v>
      </c>
      <c r="L1042" t="str">
        <f>IF(AND(MaleWeighted!L$1145=0,MaleWeighted!L$1146=0),"--",IF(AND(MaleWeighted!L$1145&gt;0,MaleWeighted!L$1146=0),IF('Male Data'!L1042&gt;MaleWeighted!L$1145,'Male Data'!$X1042,0),IF(AND(MaleWeighted!L$1145=0,MaleWeighted!L$1146&gt;0),IF('Male Data'!L1042&lt;MaleWeighted!L$1146,'Male Data'!$X1042,0),IF(AND('Male Data'!L1042&gt;MaleWeighted!L$1145,'Male Data'!L1042&lt;MaleWeighted!L$1146),'Male Data'!$X1042,0))))</f>
        <v>--</v>
      </c>
      <c r="M1042" t="str">
        <f>IF(AND(MaleWeighted!M$1145=0,MaleWeighted!M$1146=0),"--",IF(AND(MaleWeighted!M$1145&gt;0,MaleWeighted!M$1146=0),IF('Male Data'!M1042&gt;MaleWeighted!M$1145,'Male Data'!$X1042,0),IF(AND(MaleWeighted!M$1145=0,MaleWeighted!M$1146&gt;0),IF('Male Data'!M1042&lt;MaleWeighted!M$1146,'Male Data'!$X1042,0),IF(AND('Male Data'!M1042&gt;MaleWeighted!M$1145,'Male Data'!M1042&lt;MaleWeighted!M$1146),'Male Data'!$X1042,0))))</f>
        <v>--</v>
      </c>
      <c r="N1042" t="str">
        <f>IF(AND(MaleWeighted!N$1145=0,MaleWeighted!N$1146=0),"--",IF(AND(MaleWeighted!N$1145&gt;0,MaleWeighted!N$1146=0),IF('Male Data'!N1042&gt;MaleWeighted!N$1145,'Male Data'!$X1042,0),IF(AND(MaleWeighted!N$1145=0,MaleWeighted!N$1146&gt;0),IF('Male Data'!N1042&lt;MaleWeighted!N$1146,'Male Data'!$X1042,0),IF(AND('Male Data'!N1042&gt;MaleWeighted!N$1145,'Male Data'!N1042&lt;MaleWeighted!N$1146),'Male Data'!$X1042,0))))</f>
        <v>--</v>
      </c>
      <c r="O1042" t="str">
        <f>IF(AND(MaleWeighted!O$1145=0,MaleWeighted!O$1146=0),"--",IF(AND(MaleWeighted!O$1145&gt;0,MaleWeighted!O$1146=0),IF('Male Data'!O1042&gt;MaleWeighted!O$1145,'Male Data'!$X1042,0),IF(AND(MaleWeighted!O$1145=0,MaleWeighted!O$1146&gt;0),IF('Male Data'!O1042&lt;MaleWeighted!O$1146,'Male Data'!$X1042,0),IF(AND('Male Data'!O1042&gt;MaleWeighted!O$1145,'Male Data'!O1042&lt;MaleWeighted!O$1146),'Male Data'!$X1042,0))))</f>
        <v>--</v>
      </c>
      <c r="P1042" t="str">
        <f>IF(AND(MaleWeighted!P$1145=0,MaleWeighted!P$1146=0),"--",IF(AND(MaleWeighted!P$1145&gt;0,MaleWeighted!P$1146=0),IF('Male Data'!P1042&gt;MaleWeighted!P$1145,'Male Data'!$X1042,0),IF(AND(MaleWeighted!P$1145=0,MaleWeighted!P$1146&gt;0),IF('Male Data'!P1042&lt;MaleWeighted!P$1146,'Male Data'!$X1042,0),IF(AND('Male Data'!P1042&gt;MaleWeighted!P$1145,'Male Data'!P1042&lt;MaleWeighted!P$1146),'Male Data'!$X1042,0))))</f>
        <v>--</v>
      </c>
      <c r="Q1042" t="str">
        <f>IF(AND(MaleWeighted!Q$1145=0,MaleWeighted!Q$1146=0),"--",IF(AND(MaleWeighted!Q$1145&gt;0,MaleWeighted!Q$1146=0),IF('Male Data'!Q1042&gt;MaleWeighted!Q$1145,'Male Data'!$X1042,0),IF(AND(MaleWeighted!Q$1145=0,MaleWeighted!Q$1146&gt;0),IF('Male Data'!Q1042&lt;MaleWeighted!Q$1146,'Male Data'!$X1042,0),IF(AND('Male Data'!Q1042&gt;MaleWeighted!Q$1145,'Male Data'!Q1042&lt;MaleWeighted!Q$1146),'Male Data'!$X1042,0))))</f>
        <v>--</v>
      </c>
      <c r="R1042" t="str">
        <f>IF(AND(MaleWeighted!R$1145=0,MaleWeighted!R$1146=0),"--",IF(AND(MaleWeighted!R$1145&gt;0,MaleWeighted!R$1146=0),IF('Male Data'!R1042&gt;MaleWeighted!R$1145,'Male Data'!$X1042,0),IF(AND(MaleWeighted!R$1145=0,MaleWeighted!R$1146&gt;0),IF('Male Data'!R1042&lt;MaleWeighted!R$1146,'Male Data'!$X1042,0),IF(AND('Male Data'!R1042&gt;MaleWeighted!R$1145,'Male Data'!R1042&lt;MaleWeighted!R$1146),'Male Data'!$X1042,0))))</f>
        <v>--</v>
      </c>
      <c r="S1042" t="str">
        <f>IF(AND(MaleWeighted!S$1145=0,MaleWeighted!S$1146=0),"--",IF(AND(MaleWeighted!S$1145&gt;0,MaleWeighted!S$1146=0),IF('Male Data'!S1042&gt;MaleWeighted!S$1145,'Male Data'!$X1042,0),IF(AND(MaleWeighted!S$1145=0,MaleWeighted!S$1146&gt;0),IF('Male Data'!S1042&lt;MaleWeighted!S$1146,'Male Data'!$X1042,0),IF(AND('Male Data'!S1042&gt;MaleWeighted!S$1145,'Male Data'!S1042&lt;MaleWeighted!S$1146),'Male Data'!$X1042,0))))</f>
        <v>--</v>
      </c>
      <c r="T1042" t="str">
        <f>IF(AND(MaleWeighted!T$1145=0,MaleWeighted!T$1146=0),"--",IF(AND(MaleWeighted!T$1145&gt;0,MaleWeighted!T$1146=0),IF('Male Data'!T1042&gt;MaleWeighted!T$1145,'Male Data'!$X1042,0),IF(AND(MaleWeighted!T$1145=0,MaleWeighted!T$1146&gt;0),IF('Male Data'!$T1042&lt;MaleWeighted!T$1146,'Male Data'!$X1042,0),IF(AND('Male Data'!T1042&gt;MaleWeighted!T$1145,'Male Data'!T1042&lt;MaleWeighted!T$1146),'Male Data'!$X1042,0))))</f>
        <v>--</v>
      </c>
      <c r="U1042" t="str">
        <f>IF(AND(MaleWeighted!U$1145=0,MaleWeighted!U$1146=0),"--",IF(AND(MaleWeighted!U$1145&gt;0,MaleWeighted!U$1146=0),IF('Male Data'!U1042&gt;MaleWeighted!U$1145,'Male Data'!$X1042,0),IF(AND(MaleWeighted!U$1145=0,MaleWeighted!U$1146&gt;0),IF('Male Data'!U1042&lt;MaleWeighted!U$1146,'Male Data'!$X1042,0),IF(AND('Male Data'!U1042&gt;MaleWeighted!U$1145,'Male Data'!U1042&lt;MaleWeighted!U$1146),'Male Data'!$X1042,0))))</f>
        <v>--</v>
      </c>
      <c r="V1042" t="str">
        <f>IF(AND(MaleWeighted!V$1145=0,MaleWeighted!V$1146=0),"--",IF(AND(MaleWeighted!V$1145&gt;0,MaleWeighted!V$1146=0),IF('Male Data'!V1042&gt;MaleWeighted!V$1145,'Male Data'!$X1042,0),IF(AND(MaleWeighted!V$1145=0,MaleWeighted!V$1146&gt;0),IF('Male Data'!V1042&lt;MaleWeighted!V$1146,'Male Data'!$X1042,0),IF(AND('Male Data'!V1042&gt;MaleWeighted!V$1145,'Male Data'!V1042&lt;MaleWeighted!V$1146),'Male Data'!$X1042,0))))</f>
        <v>--</v>
      </c>
      <c r="W1042" t="str">
        <f>IF(AND(MaleWeighted!W$1145=0,MaleWeighted!W$1146=0),"--",IF(AND(MaleWeighted!W$1145&gt;0,MaleWeighted!W$1146=0),IF('Male Data'!W1042&gt;MaleWeighted!W$1145,'Male Data'!$X1042,0),IF(AND(MaleWeighted!W$1145=0,MaleWeighted!W$1146&gt;0),IF('Male Data'!W1042&lt;MaleWeighted!W$1146,'Male Data'!$X1042,0),IF(AND('Male Data'!W1042&gt;MaleWeighted!W$1145,'Male Data'!W1042&lt;MaleWeighted!W$1146),'Male Data'!$X1042,0))))</f>
        <v>--</v>
      </c>
      <c r="Y1042">
        <f t="shared" si="32"/>
        <v>0</v>
      </c>
      <c r="Z1042">
        <f>Y1042*'Male Data'!X1042</f>
        <v>0</v>
      </c>
      <c r="AA1042">
        <f t="shared" si="33"/>
        <v>1</v>
      </c>
      <c r="AB1042">
        <f>AA1042*'Male Data'!X1042</f>
        <v>52457</v>
      </c>
    </row>
    <row r="1043" spans="1:28">
      <c r="A1043">
        <f>'Male Data'!A1043</f>
        <v>1042</v>
      </c>
      <c r="B1043" t="str">
        <f>'Male Data'!B1043</f>
        <v>M</v>
      </c>
      <c r="C1043" t="str">
        <f>IF(AND(MaleWeighted!C$1145=0,MaleWeighted!C$1146=0),"--",IF(AND(MaleWeighted!C$1145&gt;0,MaleWeighted!C$1146=0),IF('Male Data'!C1043&gt;MaleWeighted!C$1145,'Male Data'!$X1043,0),IF(AND(MaleWeighted!C$1145=0,MaleWeighted!C$1146&gt;0),IF('Male Data'!C1043&lt;MaleWeighted!C$1146,'Male Data'!$X1043,0),IF(AND('Male Data'!C1043&gt;MaleWeighted!C$1145,'Male Data'!C1043&lt;MaleWeighted!C$1146),'Male Data'!$X1043,0))))</f>
        <v>--</v>
      </c>
      <c r="D1043" t="str">
        <f>IF(AND(MaleWeighted!D$1145=0,MaleWeighted!D$1146=0),"--",IF(AND(MaleWeighted!D$1145&gt;0,MaleWeighted!D$1146=0),IF('Male Data'!D1043&gt;MaleWeighted!D$1145,'Male Data'!$X1043,0),IF(AND(MaleWeighted!D$1145=0,MaleWeighted!D$1146&gt;0),IF('Male Data'!D1043&lt;MaleWeighted!D$1146,'Male Data'!$X1043,0),IF(AND('Male Data'!D1043&gt;MaleWeighted!D$1145,'Male Data'!D1043&lt;MaleWeighted!D$1146),'Male Data'!$X1043,0))))</f>
        <v>--</v>
      </c>
      <c r="E1043" t="str">
        <f>IF(AND(MaleWeighted!E$1145=0,MaleWeighted!E$1146=0),"--",IF(AND(MaleWeighted!E$1145&gt;0,MaleWeighted!E$1146=0),IF('Male Data'!E1043&gt;MaleWeighted!E$1145,'Male Data'!$X1043,0),IF(AND(MaleWeighted!E$1145=0,MaleWeighted!E$1146&gt;0),IF('Male Data'!E1043&lt;MaleWeighted!E$1146,'Male Data'!$X1043,0),IF(AND('Male Data'!E1043&gt;MaleWeighted!E$1145,'Male Data'!E1043&lt;MaleWeighted!E$1146),'Male Data'!$X1043,0))))</f>
        <v>--</v>
      </c>
      <c r="F1043" t="str">
        <f>IF(AND(MaleWeighted!F$1145=0,MaleWeighted!F$1146=0),"--",IF(AND(MaleWeighted!F$1145&gt;0,MaleWeighted!F$1146=0),IF('Male Data'!F1043&gt;MaleWeighted!F$1145,'Male Data'!$X1043,0),IF(AND(MaleWeighted!F$1145=0,MaleWeighted!F$1146&gt;0),IF('Male Data'!F1043&lt;MaleWeighted!F$1146,'Male Data'!$X1043,0),IF(AND('Male Data'!F1043&gt;MaleWeighted!F$1145,'Male Data'!F1043&lt;MaleWeighted!F$1146),'Male Data'!$X1043,0))))</f>
        <v>--</v>
      </c>
      <c r="G1043" t="str">
        <f>IF(AND(MaleWeighted!G$1145=0,MaleWeighted!G$1146=0),"--",IF(AND(MaleWeighted!G$1145&gt;0,MaleWeighted!G$1146=0),IF('Male Data'!G1043&gt;MaleWeighted!G$1145,'Male Data'!$X1043,0),IF(AND(MaleWeighted!G$1145=0,MaleWeighted!G$1146&gt;0),IF('Male Data'!G1043&lt;MaleWeighted!G$1146,'Male Data'!$X1043,0),IF(AND('Male Data'!G1043&gt;MaleWeighted!G$1145,'Male Data'!G1043&lt;MaleWeighted!G$1146),'Male Data'!$X1043,0))))</f>
        <v>--</v>
      </c>
      <c r="H1043" t="str">
        <f>IF(AND(MaleWeighted!H$1145=0,MaleWeighted!H$1146=0),"--",IF(AND(MaleWeighted!H$1145&gt;0,MaleWeighted!H$1146=0),IF('Male Data'!H1043&gt;MaleWeighted!H$1145,'Male Data'!$X1043,0),IF(AND(MaleWeighted!H$1145=0,MaleWeighted!H$1146&gt;0),IF('Male Data'!H1043&lt;MaleWeighted!H$1146,'Male Data'!$X1043,0),IF(AND('Male Data'!H1043&gt;MaleWeighted!H$1145,'Male Data'!H1043&lt;MaleWeighted!H$1146),'Male Data'!$X1043,0))))</f>
        <v>--</v>
      </c>
      <c r="I1043" t="str">
        <f>IF(AND(MaleWeighted!I$1145=0,MaleWeighted!I$1146=0),"--",IF(AND(MaleWeighted!I$1145&gt;0,MaleWeighted!I$1146=0),IF('Male Data'!I1043&gt;MaleWeighted!I$1145,'Male Data'!$X1043,0),IF(AND(MaleWeighted!I$1145=0,MaleWeighted!I$1146&gt;0),IF('Male Data'!I1043&lt;MaleWeighted!I$1146,'Male Data'!$X1043,0),IF(AND('Male Data'!I1043&gt;MaleWeighted!I$1145,'Male Data'!I1043&lt;MaleWeighted!I$1146),'Male Data'!$X1043,0))))</f>
        <v>--</v>
      </c>
      <c r="J1043" t="str">
        <f>IF(AND(MaleWeighted!J$1145=0,MaleWeighted!J$1146=0),"--",IF(AND(MaleWeighted!J$1145&gt;0,MaleWeighted!J$1146=0),IF('Male Data'!J1043&gt;MaleWeighted!J$1145,'Male Data'!$X1043,0),IF(AND(MaleWeighted!J$1145=0,MaleWeighted!J$1146&gt;0),IF('Male Data'!J1043&lt;MaleWeighted!J$1146,'Male Data'!$X1043,0),IF(AND('Male Data'!J1043&gt;MaleWeighted!J$1145,'Male Data'!J1043&lt;MaleWeighted!J$1146),'Male Data'!$X1043,0))))</f>
        <v>--</v>
      </c>
      <c r="K1043" t="str">
        <f>IF(AND(MaleWeighted!K$1145=0,MaleWeighted!K$1146=0),"--",IF(AND(MaleWeighted!K$1145&gt;0,MaleWeighted!K$1146=0),IF('Male Data'!K1043&gt;MaleWeighted!K$1145,'Male Data'!$X1043,0),IF(AND(MaleWeighted!K$1145=0,MaleWeighted!K$1146&gt;0),IF('Male Data'!K1043&lt;MaleWeighted!K$1146,'Male Data'!$X1043,0),IF(AND('Male Data'!K1043&gt;MaleWeighted!K$1145,'Male Data'!K1043&lt;MaleWeighted!K$1146),'Male Data'!$X1043,0))))</f>
        <v>--</v>
      </c>
      <c r="L1043" t="str">
        <f>IF(AND(MaleWeighted!L$1145=0,MaleWeighted!L$1146=0),"--",IF(AND(MaleWeighted!L$1145&gt;0,MaleWeighted!L$1146=0),IF('Male Data'!L1043&gt;MaleWeighted!L$1145,'Male Data'!$X1043,0),IF(AND(MaleWeighted!L$1145=0,MaleWeighted!L$1146&gt;0),IF('Male Data'!L1043&lt;MaleWeighted!L$1146,'Male Data'!$X1043,0),IF(AND('Male Data'!L1043&gt;MaleWeighted!L$1145,'Male Data'!L1043&lt;MaleWeighted!L$1146),'Male Data'!$X1043,0))))</f>
        <v>--</v>
      </c>
      <c r="M1043" t="str">
        <f>IF(AND(MaleWeighted!M$1145=0,MaleWeighted!M$1146=0),"--",IF(AND(MaleWeighted!M$1145&gt;0,MaleWeighted!M$1146=0),IF('Male Data'!M1043&gt;MaleWeighted!M$1145,'Male Data'!$X1043,0),IF(AND(MaleWeighted!M$1145=0,MaleWeighted!M$1146&gt;0),IF('Male Data'!M1043&lt;MaleWeighted!M$1146,'Male Data'!$X1043,0),IF(AND('Male Data'!M1043&gt;MaleWeighted!M$1145,'Male Data'!M1043&lt;MaleWeighted!M$1146),'Male Data'!$X1043,0))))</f>
        <v>--</v>
      </c>
      <c r="N1043" t="str">
        <f>IF(AND(MaleWeighted!N$1145=0,MaleWeighted!N$1146=0),"--",IF(AND(MaleWeighted!N$1145&gt;0,MaleWeighted!N$1146=0),IF('Male Data'!N1043&gt;MaleWeighted!N$1145,'Male Data'!$X1043,0),IF(AND(MaleWeighted!N$1145=0,MaleWeighted!N$1146&gt;0),IF('Male Data'!N1043&lt;MaleWeighted!N$1146,'Male Data'!$X1043,0),IF(AND('Male Data'!N1043&gt;MaleWeighted!N$1145,'Male Data'!N1043&lt;MaleWeighted!N$1146),'Male Data'!$X1043,0))))</f>
        <v>--</v>
      </c>
      <c r="O1043" t="str">
        <f>IF(AND(MaleWeighted!O$1145=0,MaleWeighted!O$1146=0),"--",IF(AND(MaleWeighted!O$1145&gt;0,MaleWeighted!O$1146=0),IF('Male Data'!O1043&gt;MaleWeighted!O$1145,'Male Data'!$X1043,0),IF(AND(MaleWeighted!O$1145=0,MaleWeighted!O$1146&gt;0),IF('Male Data'!O1043&lt;MaleWeighted!O$1146,'Male Data'!$X1043,0),IF(AND('Male Data'!O1043&gt;MaleWeighted!O$1145,'Male Data'!O1043&lt;MaleWeighted!O$1146),'Male Data'!$X1043,0))))</f>
        <v>--</v>
      </c>
      <c r="P1043" t="str">
        <f>IF(AND(MaleWeighted!P$1145=0,MaleWeighted!P$1146=0),"--",IF(AND(MaleWeighted!P$1145&gt;0,MaleWeighted!P$1146=0),IF('Male Data'!P1043&gt;MaleWeighted!P$1145,'Male Data'!$X1043,0),IF(AND(MaleWeighted!P$1145=0,MaleWeighted!P$1146&gt;0),IF('Male Data'!P1043&lt;MaleWeighted!P$1146,'Male Data'!$X1043,0),IF(AND('Male Data'!P1043&gt;MaleWeighted!P$1145,'Male Data'!P1043&lt;MaleWeighted!P$1146),'Male Data'!$X1043,0))))</f>
        <v>--</v>
      </c>
      <c r="Q1043" t="str">
        <f>IF(AND(MaleWeighted!Q$1145=0,MaleWeighted!Q$1146=0),"--",IF(AND(MaleWeighted!Q$1145&gt;0,MaleWeighted!Q$1146=0),IF('Male Data'!Q1043&gt;MaleWeighted!Q$1145,'Male Data'!$X1043,0),IF(AND(MaleWeighted!Q$1145=0,MaleWeighted!Q$1146&gt;0),IF('Male Data'!Q1043&lt;MaleWeighted!Q$1146,'Male Data'!$X1043,0),IF(AND('Male Data'!Q1043&gt;MaleWeighted!Q$1145,'Male Data'!Q1043&lt;MaleWeighted!Q$1146),'Male Data'!$X1043,0))))</f>
        <v>--</v>
      </c>
      <c r="R1043" t="str">
        <f>IF(AND(MaleWeighted!R$1145=0,MaleWeighted!R$1146=0),"--",IF(AND(MaleWeighted!R$1145&gt;0,MaleWeighted!R$1146=0),IF('Male Data'!R1043&gt;MaleWeighted!R$1145,'Male Data'!$X1043,0),IF(AND(MaleWeighted!R$1145=0,MaleWeighted!R$1146&gt;0),IF('Male Data'!R1043&lt;MaleWeighted!R$1146,'Male Data'!$X1043,0),IF(AND('Male Data'!R1043&gt;MaleWeighted!R$1145,'Male Data'!R1043&lt;MaleWeighted!R$1146),'Male Data'!$X1043,0))))</f>
        <v>--</v>
      </c>
      <c r="S1043" t="str">
        <f>IF(AND(MaleWeighted!S$1145=0,MaleWeighted!S$1146=0),"--",IF(AND(MaleWeighted!S$1145&gt;0,MaleWeighted!S$1146=0),IF('Male Data'!S1043&gt;MaleWeighted!S$1145,'Male Data'!$X1043,0),IF(AND(MaleWeighted!S$1145=0,MaleWeighted!S$1146&gt;0),IF('Male Data'!S1043&lt;MaleWeighted!S$1146,'Male Data'!$X1043,0),IF(AND('Male Data'!S1043&gt;MaleWeighted!S$1145,'Male Data'!S1043&lt;MaleWeighted!S$1146),'Male Data'!$X1043,0))))</f>
        <v>--</v>
      </c>
      <c r="T1043" t="str">
        <f>IF(AND(MaleWeighted!T$1145=0,MaleWeighted!T$1146=0),"--",IF(AND(MaleWeighted!T$1145&gt;0,MaleWeighted!T$1146=0),IF('Male Data'!T1043&gt;MaleWeighted!T$1145,'Male Data'!$X1043,0),IF(AND(MaleWeighted!T$1145=0,MaleWeighted!T$1146&gt;0),IF('Male Data'!$T1043&lt;MaleWeighted!T$1146,'Male Data'!$X1043,0),IF(AND('Male Data'!T1043&gt;MaleWeighted!T$1145,'Male Data'!T1043&lt;MaleWeighted!T$1146),'Male Data'!$X1043,0))))</f>
        <v>--</v>
      </c>
      <c r="U1043" t="str">
        <f>IF(AND(MaleWeighted!U$1145=0,MaleWeighted!U$1146=0),"--",IF(AND(MaleWeighted!U$1145&gt;0,MaleWeighted!U$1146=0),IF('Male Data'!U1043&gt;MaleWeighted!U$1145,'Male Data'!$X1043,0),IF(AND(MaleWeighted!U$1145=0,MaleWeighted!U$1146&gt;0),IF('Male Data'!U1043&lt;MaleWeighted!U$1146,'Male Data'!$X1043,0),IF(AND('Male Data'!U1043&gt;MaleWeighted!U$1145,'Male Data'!U1043&lt;MaleWeighted!U$1146),'Male Data'!$X1043,0))))</f>
        <v>--</v>
      </c>
      <c r="V1043" t="str">
        <f>IF(AND(MaleWeighted!V$1145=0,MaleWeighted!V$1146=0),"--",IF(AND(MaleWeighted!V$1145&gt;0,MaleWeighted!V$1146=0),IF('Male Data'!V1043&gt;MaleWeighted!V$1145,'Male Data'!$X1043,0),IF(AND(MaleWeighted!V$1145=0,MaleWeighted!V$1146&gt;0),IF('Male Data'!V1043&lt;MaleWeighted!V$1146,'Male Data'!$X1043,0),IF(AND('Male Data'!V1043&gt;MaleWeighted!V$1145,'Male Data'!V1043&lt;MaleWeighted!V$1146),'Male Data'!$X1043,0))))</f>
        <v>--</v>
      </c>
      <c r="W1043" t="str">
        <f>IF(AND(MaleWeighted!W$1145=0,MaleWeighted!W$1146=0),"--",IF(AND(MaleWeighted!W$1145&gt;0,MaleWeighted!W$1146=0),IF('Male Data'!W1043&gt;MaleWeighted!W$1145,'Male Data'!$X1043,0),IF(AND(MaleWeighted!W$1145=0,MaleWeighted!W$1146&gt;0),IF('Male Data'!W1043&lt;MaleWeighted!W$1146,'Male Data'!$X1043,0),IF(AND('Male Data'!W1043&gt;MaleWeighted!W$1145,'Male Data'!W1043&lt;MaleWeighted!W$1146),'Male Data'!$X1043,0))))</f>
        <v>--</v>
      </c>
      <c r="Y1043">
        <f t="shared" si="32"/>
        <v>0</v>
      </c>
      <c r="Z1043">
        <f>Y1043*'Male Data'!X1043</f>
        <v>0</v>
      </c>
      <c r="AA1043">
        <f t="shared" si="33"/>
        <v>1</v>
      </c>
      <c r="AB1043">
        <f>AA1043*'Male Data'!X1043</f>
        <v>221140</v>
      </c>
    </row>
    <row r="1044" spans="1:28">
      <c r="A1044">
        <f>'Male Data'!A1044</f>
        <v>1043</v>
      </c>
      <c r="B1044" t="str">
        <f>'Male Data'!B1044</f>
        <v>M</v>
      </c>
      <c r="C1044" t="str">
        <f>IF(AND(MaleWeighted!C$1145=0,MaleWeighted!C$1146=0),"--",IF(AND(MaleWeighted!C$1145&gt;0,MaleWeighted!C$1146=0),IF('Male Data'!C1044&gt;MaleWeighted!C$1145,'Male Data'!$X1044,0),IF(AND(MaleWeighted!C$1145=0,MaleWeighted!C$1146&gt;0),IF('Male Data'!C1044&lt;MaleWeighted!C$1146,'Male Data'!$X1044,0),IF(AND('Male Data'!C1044&gt;MaleWeighted!C$1145,'Male Data'!C1044&lt;MaleWeighted!C$1146),'Male Data'!$X1044,0))))</f>
        <v>--</v>
      </c>
      <c r="D1044" t="str">
        <f>IF(AND(MaleWeighted!D$1145=0,MaleWeighted!D$1146=0),"--",IF(AND(MaleWeighted!D$1145&gt;0,MaleWeighted!D$1146=0),IF('Male Data'!D1044&gt;MaleWeighted!D$1145,'Male Data'!$X1044,0),IF(AND(MaleWeighted!D$1145=0,MaleWeighted!D$1146&gt;0),IF('Male Data'!D1044&lt;MaleWeighted!D$1146,'Male Data'!$X1044,0),IF(AND('Male Data'!D1044&gt;MaleWeighted!D$1145,'Male Data'!D1044&lt;MaleWeighted!D$1146),'Male Data'!$X1044,0))))</f>
        <v>--</v>
      </c>
      <c r="E1044" t="str">
        <f>IF(AND(MaleWeighted!E$1145=0,MaleWeighted!E$1146=0),"--",IF(AND(MaleWeighted!E$1145&gt;0,MaleWeighted!E$1146=0),IF('Male Data'!E1044&gt;MaleWeighted!E$1145,'Male Data'!$X1044,0),IF(AND(MaleWeighted!E$1145=0,MaleWeighted!E$1146&gt;0),IF('Male Data'!E1044&lt;MaleWeighted!E$1146,'Male Data'!$X1044,0),IF(AND('Male Data'!E1044&gt;MaleWeighted!E$1145,'Male Data'!E1044&lt;MaleWeighted!E$1146),'Male Data'!$X1044,0))))</f>
        <v>--</v>
      </c>
      <c r="F1044" t="str">
        <f>IF(AND(MaleWeighted!F$1145=0,MaleWeighted!F$1146=0),"--",IF(AND(MaleWeighted!F$1145&gt;0,MaleWeighted!F$1146=0),IF('Male Data'!F1044&gt;MaleWeighted!F$1145,'Male Data'!$X1044,0),IF(AND(MaleWeighted!F$1145=0,MaleWeighted!F$1146&gt;0),IF('Male Data'!F1044&lt;MaleWeighted!F$1146,'Male Data'!$X1044,0),IF(AND('Male Data'!F1044&gt;MaleWeighted!F$1145,'Male Data'!F1044&lt;MaleWeighted!F$1146),'Male Data'!$X1044,0))))</f>
        <v>--</v>
      </c>
      <c r="G1044" t="str">
        <f>IF(AND(MaleWeighted!G$1145=0,MaleWeighted!G$1146=0),"--",IF(AND(MaleWeighted!G$1145&gt;0,MaleWeighted!G$1146=0),IF('Male Data'!G1044&gt;MaleWeighted!G$1145,'Male Data'!$X1044,0),IF(AND(MaleWeighted!G$1145=0,MaleWeighted!G$1146&gt;0),IF('Male Data'!G1044&lt;MaleWeighted!G$1146,'Male Data'!$X1044,0),IF(AND('Male Data'!G1044&gt;MaleWeighted!G$1145,'Male Data'!G1044&lt;MaleWeighted!G$1146),'Male Data'!$X1044,0))))</f>
        <v>--</v>
      </c>
      <c r="H1044" t="str">
        <f>IF(AND(MaleWeighted!H$1145=0,MaleWeighted!H$1146=0),"--",IF(AND(MaleWeighted!H$1145&gt;0,MaleWeighted!H$1146=0),IF('Male Data'!H1044&gt;MaleWeighted!H$1145,'Male Data'!$X1044,0),IF(AND(MaleWeighted!H$1145=0,MaleWeighted!H$1146&gt;0),IF('Male Data'!H1044&lt;MaleWeighted!H$1146,'Male Data'!$X1044,0),IF(AND('Male Data'!H1044&gt;MaleWeighted!H$1145,'Male Data'!H1044&lt;MaleWeighted!H$1146),'Male Data'!$X1044,0))))</f>
        <v>--</v>
      </c>
      <c r="I1044" t="str">
        <f>IF(AND(MaleWeighted!I$1145=0,MaleWeighted!I$1146=0),"--",IF(AND(MaleWeighted!I$1145&gt;0,MaleWeighted!I$1146=0),IF('Male Data'!I1044&gt;MaleWeighted!I$1145,'Male Data'!$X1044,0),IF(AND(MaleWeighted!I$1145=0,MaleWeighted!I$1146&gt;0),IF('Male Data'!I1044&lt;MaleWeighted!I$1146,'Male Data'!$X1044,0),IF(AND('Male Data'!I1044&gt;MaleWeighted!I$1145,'Male Data'!I1044&lt;MaleWeighted!I$1146),'Male Data'!$X1044,0))))</f>
        <v>--</v>
      </c>
      <c r="J1044" t="str">
        <f>IF(AND(MaleWeighted!J$1145=0,MaleWeighted!J$1146=0),"--",IF(AND(MaleWeighted!J$1145&gt;0,MaleWeighted!J$1146=0),IF('Male Data'!J1044&gt;MaleWeighted!J$1145,'Male Data'!$X1044,0),IF(AND(MaleWeighted!J$1145=0,MaleWeighted!J$1146&gt;0),IF('Male Data'!J1044&lt;MaleWeighted!J$1146,'Male Data'!$X1044,0),IF(AND('Male Data'!J1044&gt;MaleWeighted!J$1145,'Male Data'!J1044&lt;MaleWeighted!J$1146),'Male Data'!$X1044,0))))</f>
        <v>--</v>
      </c>
      <c r="K1044" t="str">
        <f>IF(AND(MaleWeighted!K$1145=0,MaleWeighted!K$1146=0),"--",IF(AND(MaleWeighted!K$1145&gt;0,MaleWeighted!K$1146=0),IF('Male Data'!K1044&gt;MaleWeighted!K$1145,'Male Data'!$X1044,0),IF(AND(MaleWeighted!K$1145=0,MaleWeighted!K$1146&gt;0),IF('Male Data'!K1044&lt;MaleWeighted!K$1146,'Male Data'!$X1044,0),IF(AND('Male Data'!K1044&gt;MaleWeighted!K$1145,'Male Data'!K1044&lt;MaleWeighted!K$1146),'Male Data'!$X1044,0))))</f>
        <v>--</v>
      </c>
      <c r="L1044" t="str">
        <f>IF(AND(MaleWeighted!L$1145=0,MaleWeighted!L$1146=0),"--",IF(AND(MaleWeighted!L$1145&gt;0,MaleWeighted!L$1146=0),IF('Male Data'!L1044&gt;MaleWeighted!L$1145,'Male Data'!$X1044,0),IF(AND(MaleWeighted!L$1145=0,MaleWeighted!L$1146&gt;0),IF('Male Data'!L1044&lt;MaleWeighted!L$1146,'Male Data'!$X1044,0),IF(AND('Male Data'!L1044&gt;MaleWeighted!L$1145,'Male Data'!L1044&lt;MaleWeighted!L$1146),'Male Data'!$X1044,0))))</f>
        <v>--</v>
      </c>
      <c r="M1044" t="str">
        <f>IF(AND(MaleWeighted!M$1145=0,MaleWeighted!M$1146=0),"--",IF(AND(MaleWeighted!M$1145&gt;0,MaleWeighted!M$1146=0),IF('Male Data'!M1044&gt;MaleWeighted!M$1145,'Male Data'!$X1044,0),IF(AND(MaleWeighted!M$1145=0,MaleWeighted!M$1146&gt;0),IF('Male Data'!M1044&lt;MaleWeighted!M$1146,'Male Data'!$X1044,0),IF(AND('Male Data'!M1044&gt;MaleWeighted!M$1145,'Male Data'!M1044&lt;MaleWeighted!M$1146),'Male Data'!$X1044,0))))</f>
        <v>--</v>
      </c>
      <c r="N1044" t="str">
        <f>IF(AND(MaleWeighted!N$1145=0,MaleWeighted!N$1146=0),"--",IF(AND(MaleWeighted!N$1145&gt;0,MaleWeighted!N$1146=0),IF('Male Data'!N1044&gt;MaleWeighted!N$1145,'Male Data'!$X1044,0),IF(AND(MaleWeighted!N$1145=0,MaleWeighted!N$1146&gt;0),IF('Male Data'!N1044&lt;MaleWeighted!N$1146,'Male Data'!$X1044,0),IF(AND('Male Data'!N1044&gt;MaleWeighted!N$1145,'Male Data'!N1044&lt;MaleWeighted!N$1146),'Male Data'!$X1044,0))))</f>
        <v>--</v>
      </c>
      <c r="O1044" t="str">
        <f>IF(AND(MaleWeighted!O$1145=0,MaleWeighted!O$1146=0),"--",IF(AND(MaleWeighted!O$1145&gt;0,MaleWeighted!O$1146=0),IF('Male Data'!O1044&gt;MaleWeighted!O$1145,'Male Data'!$X1044,0),IF(AND(MaleWeighted!O$1145=0,MaleWeighted!O$1146&gt;0),IF('Male Data'!O1044&lt;MaleWeighted!O$1146,'Male Data'!$X1044,0),IF(AND('Male Data'!O1044&gt;MaleWeighted!O$1145,'Male Data'!O1044&lt;MaleWeighted!O$1146),'Male Data'!$X1044,0))))</f>
        <v>--</v>
      </c>
      <c r="P1044" t="str">
        <f>IF(AND(MaleWeighted!P$1145=0,MaleWeighted!P$1146=0),"--",IF(AND(MaleWeighted!P$1145&gt;0,MaleWeighted!P$1146=0),IF('Male Data'!P1044&gt;MaleWeighted!P$1145,'Male Data'!$X1044,0),IF(AND(MaleWeighted!P$1145=0,MaleWeighted!P$1146&gt;0),IF('Male Data'!P1044&lt;MaleWeighted!P$1146,'Male Data'!$X1044,0),IF(AND('Male Data'!P1044&gt;MaleWeighted!P$1145,'Male Data'!P1044&lt;MaleWeighted!P$1146),'Male Data'!$X1044,0))))</f>
        <v>--</v>
      </c>
      <c r="Q1044" t="str">
        <f>IF(AND(MaleWeighted!Q$1145=0,MaleWeighted!Q$1146=0),"--",IF(AND(MaleWeighted!Q$1145&gt;0,MaleWeighted!Q$1146=0),IF('Male Data'!Q1044&gt;MaleWeighted!Q$1145,'Male Data'!$X1044,0),IF(AND(MaleWeighted!Q$1145=0,MaleWeighted!Q$1146&gt;0),IF('Male Data'!Q1044&lt;MaleWeighted!Q$1146,'Male Data'!$X1044,0),IF(AND('Male Data'!Q1044&gt;MaleWeighted!Q$1145,'Male Data'!Q1044&lt;MaleWeighted!Q$1146),'Male Data'!$X1044,0))))</f>
        <v>--</v>
      </c>
      <c r="R1044" t="str">
        <f>IF(AND(MaleWeighted!R$1145=0,MaleWeighted!R$1146=0),"--",IF(AND(MaleWeighted!R$1145&gt;0,MaleWeighted!R$1146=0),IF('Male Data'!R1044&gt;MaleWeighted!R$1145,'Male Data'!$X1044,0),IF(AND(MaleWeighted!R$1145=0,MaleWeighted!R$1146&gt;0),IF('Male Data'!R1044&lt;MaleWeighted!R$1146,'Male Data'!$X1044,0),IF(AND('Male Data'!R1044&gt;MaleWeighted!R$1145,'Male Data'!R1044&lt;MaleWeighted!R$1146),'Male Data'!$X1044,0))))</f>
        <v>--</v>
      </c>
      <c r="S1044" t="str">
        <f>IF(AND(MaleWeighted!S$1145=0,MaleWeighted!S$1146=0),"--",IF(AND(MaleWeighted!S$1145&gt;0,MaleWeighted!S$1146=0),IF('Male Data'!S1044&gt;MaleWeighted!S$1145,'Male Data'!$X1044,0),IF(AND(MaleWeighted!S$1145=0,MaleWeighted!S$1146&gt;0),IF('Male Data'!S1044&lt;MaleWeighted!S$1146,'Male Data'!$X1044,0),IF(AND('Male Data'!S1044&gt;MaleWeighted!S$1145,'Male Data'!S1044&lt;MaleWeighted!S$1146),'Male Data'!$X1044,0))))</f>
        <v>--</v>
      </c>
      <c r="T1044" t="str">
        <f>IF(AND(MaleWeighted!T$1145=0,MaleWeighted!T$1146=0),"--",IF(AND(MaleWeighted!T$1145&gt;0,MaleWeighted!T$1146=0),IF('Male Data'!T1044&gt;MaleWeighted!T$1145,'Male Data'!$X1044,0),IF(AND(MaleWeighted!T$1145=0,MaleWeighted!T$1146&gt;0),IF('Male Data'!$T1044&lt;MaleWeighted!T$1146,'Male Data'!$X1044,0),IF(AND('Male Data'!T1044&gt;MaleWeighted!T$1145,'Male Data'!T1044&lt;MaleWeighted!T$1146),'Male Data'!$X1044,0))))</f>
        <v>--</v>
      </c>
      <c r="U1044" t="str">
        <f>IF(AND(MaleWeighted!U$1145=0,MaleWeighted!U$1146=0),"--",IF(AND(MaleWeighted!U$1145&gt;0,MaleWeighted!U$1146=0),IF('Male Data'!U1044&gt;MaleWeighted!U$1145,'Male Data'!$X1044,0),IF(AND(MaleWeighted!U$1145=0,MaleWeighted!U$1146&gt;0),IF('Male Data'!U1044&lt;MaleWeighted!U$1146,'Male Data'!$X1044,0),IF(AND('Male Data'!U1044&gt;MaleWeighted!U$1145,'Male Data'!U1044&lt;MaleWeighted!U$1146),'Male Data'!$X1044,0))))</f>
        <v>--</v>
      </c>
      <c r="V1044" t="str">
        <f>IF(AND(MaleWeighted!V$1145=0,MaleWeighted!V$1146=0),"--",IF(AND(MaleWeighted!V$1145&gt;0,MaleWeighted!V$1146=0),IF('Male Data'!V1044&gt;MaleWeighted!V$1145,'Male Data'!$X1044,0),IF(AND(MaleWeighted!V$1145=0,MaleWeighted!V$1146&gt;0),IF('Male Data'!V1044&lt;MaleWeighted!V$1146,'Male Data'!$X1044,0),IF(AND('Male Data'!V1044&gt;MaleWeighted!V$1145,'Male Data'!V1044&lt;MaleWeighted!V$1146),'Male Data'!$X1044,0))))</f>
        <v>--</v>
      </c>
      <c r="W1044" t="str">
        <f>IF(AND(MaleWeighted!W$1145=0,MaleWeighted!W$1146=0),"--",IF(AND(MaleWeighted!W$1145&gt;0,MaleWeighted!W$1146=0),IF('Male Data'!W1044&gt;MaleWeighted!W$1145,'Male Data'!$X1044,0),IF(AND(MaleWeighted!W$1145=0,MaleWeighted!W$1146&gt;0),IF('Male Data'!W1044&lt;MaleWeighted!W$1146,'Male Data'!$X1044,0),IF(AND('Male Data'!W1044&gt;MaleWeighted!W$1145,'Male Data'!W1044&lt;MaleWeighted!W$1146),'Male Data'!$X1044,0))))</f>
        <v>--</v>
      </c>
      <c r="Y1044">
        <f t="shared" si="32"/>
        <v>0</v>
      </c>
      <c r="Z1044">
        <f>Y1044*'Male Data'!X1044</f>
        <v>0</v>
      </c>
      <c r="AA1044">
        <f t="shared" si="33"/>
        <v>1</v>
      </c>
      <c r="AB1044">
        <f>AA1044*'Male Data'!X1044</f>
        <v>6491</v>
      </c>
    </row>
    <row r="1045" spans="1:28">
      <c r="A1045">
        <f>'Male Data'!A1045</f>
        <v>1044</v>
      </c>
      <c r="B1045" t="str">
        <f>'Male Data'!B1045</f>
        <v>M</v>
      </c>
      <c r="C1045" t="str">
        <f>IF(AND(MaleWeighted!C$1145=0,MaleWeighted!C$1146=0),"--",IF(AND(MaleWeighted!C$1145&gt;0,MaleWeighted!C$1146=0),IF('Male Data'!C1045&gt;MaleWeighted!C$1145,'Male Data'!$X1045,0),IF(AND(MaleWeighted!C$1145=0,MaleWeighted!C$1146&gt;0),IF('Male Data'!C1045&lt;MaleWeighted!C$1146,'Male Data'!$X1045,0),IF(AND('Male Data'!C1045&gt;MaleWeighted!C$1145,'Male Data'!C1045&lt;MaleWeighted!C$1146),'Male Data'!$X1045,0))))</f>
        <v>--</v>
      </c>
      <c r="D1045" t="str">
        <f>IF(AND(MaleWeighted!D$1145=0,MaleWeighted!D$1146=0),"--",IF(AND(MaleWeighted!D$1145&gt;0,MaleWeighted!D$1146=0),IF('Male Data'!D1045&gt;MaleWeighted!D$1145,'Male Data'!$X1045,0),IF(AND(MaleWeighted!D$1145=0,MaleWeighted!D$1146&gt;0),IF('Male Data'!D1045&lt;MaleWeighted!D$1146,'Male Data'!$X1045,0),IF(AND('Male Data'!D1045&gt;MaleWeighted!D$1145,'Male Data'!D1045&lt;MaleWeighted!D$1146),'Male Data'!$X1045,0))))</f>
        <v>--</v>
      </c>
      <c r="E1045" t="str">
        <f>IF(AND(MaleWeighted!E$1145=0,MaleWeighted!E$1146=0),"--",IF(AND(MaleWeighted!E$1145&gt;0,MaleWeighted!E$1146=0),IF('Male Data'!E1045&gt;MaleWeighted!E$1145,'Male Data'!$X1045,0),IF(AND(MaleWeighted!E$1145=0,MaleWeighted!E$1146&gt;0),IF('Male Data'!E1045&lt;MaleWeighted!E$1146,'Male Data'!$X1045,0),IF(AND('Male Data'!E1045&gt;MaleWeighted!E$1145,'Male Data'!E1045&lt;MaleWeighted!E$1146),'Male Data'!$X1045,0))))</f>
        <v>--</v>
      </c>
      <c r="F1045" t="str">
        <f>IF(AND(MaleWeighted!F$1145=0,MaleWeighted!F$1146=0),"--",IF(AND(MaleWeighted!F$1145&gt;0,MaleWeighted!F$1146=0),IF('Male Data'!F1045&gt;MaleWeighted!F$1145,'Male Data'!$X1045,0),IF(AND(MaleWeighted!F$1145=0,MaleWeighted!F$1146&gt;0),IF('Male Data'!F1045&lt;MaleWeighted!F$1146,'Male Data'!$X1045,0),IF(AND('Male Data'!F1045&gt;MaleWeighted!F$1145,'Male Data'!F1045&lt;MaleWeighted!F$1146),'Male Data'!$X1045,0))))</f>
        <v>--</v>
      </c>
      <c r="G1045" t="str">
        <f>IF(AND(MaleWeighted!G$1145=0,MaleWeighted!G$1146=0),"--",IF(AND(MaleWeighted!G$1145&gt;0,MaleWeighted!G$1146=0),IF('Male Data'!G1045&gt;MaleWeighted!G$1145,'Male Data'!$X1045,0),IF(AND(MaleWeighted!G$1145=0,MaleWeighted!G$1146&gt;0),IF('Male Data'!G1045&lt;MaleWeighted!G$1146,'Male Data'!$X1045,0),IF(AND('Male Data'!G1045&gt;MaleWeighted!G$1145,'Male Data'!G1045&lt;MaleWeighted!G$1146),'Male Data'!$X1045,0))))</f>
        <v>--</v>
      </c>
      <c r="H1045" t="str">
        <f>IF(AND(MaleWeighted!H$1145=0,MaleWeighted!H$1146=0),"--",IF(AND(MaleWeighted!H$1145&gt;0,MaleWeighted!H$1146=0),IF('Male Data'!H1045&gt;MaleWeighted!H$1145,'Male Data'!$X1045,0),IF(AND(MaleWeighted!H$1145=0,MaleWeighted!H$1146&gt;0),IF('Male Data'!H1045&lt;MaleWeighted!H$1146,'Male Data'!$X1045,0),IF(AND('Male Data'!H1045&gt;MaleWeighted!H$1145,'Male Data'!H1045&lt;MaleWeighted!H$1146),'Male Data'!$X1045,0))))</f>
        <v>--</v>
      </c>
      <c r="I1045" t="str">
        <f>IF(AND(MaleWeighted!I$1145=0,MaleWeighted!I$1146=0),"--",IF(AND(MaleWeighted!I$1145&gt;0,MaleWeighted!I$1146=0),IF('Male Data'!I1045&gt;MaleWeighted!I$1145,'Male Data'!$X1045,0),IF(AND(MaleWeighted!I$1145=0,MaleWeighted!I$1146&gt;0),IF('Male Data'!I1045&lt;MaleWeighted!I$1146,'Male Data'!$X1045,0),IF(AND('Male Data'!I1045&gt;MaleWeighted!I$1145,'Male Data'!I1045&lt;MaleWeighted!I$1146),'Male Data'!$X1045,0))))</f>
        <v>--</v>
      </c>
      <c r="J1045" t="str">
        <f>IF(AND(MaleWeighted!J$1145=0,MaleWeighted!J$1146=0),"--",IF(AND(MaleWeighted!J$1145&gt;0,MaleWeighted!J$1146=0),IF('Male Data'!J1045&gt;MaleWeighted!J$1145,'Male Data'!$X1045,0),IF(AND(MaleWeighted!J$1145=0,MaleWeighted!J$1146&gt;0),IF('Male Data'!J1045&lt;MaleWeighted!J$1146,'Male Data'!$X1045,0),IF(AND('Male Data'!J1045&gt;MaleWeighted!J$1145,'Male Data'!J1045&lt;MaleWeighted!J$1146),'Male Data'!$X1045,0))))</f>
        <v>--</v>
      </c>
      <c r="K1045" t="str">
        <f>IF(AND(MaleWeighted!K$1145=0,MaleWeighted!K$1146=0),"--",IF(AND(MaleWeighted!K$1145&gt;0,MaleWeighted!K$1146=0),IF('Male Data'!K1045&gt;MaleWeighted!K$1145,'Male Data'!$X1045,0),IF(AND(MaleWeighted!K$1145=0,MaleWeighted!K$1146&gt;0),IF('Male Data'!K1045&lt;MaleWeighted!K$1146,'Male Data'!$X1045,0),IF(AND('Male Data'!K1045&gt;MaleWeighted!K$1145,'Male Data'!K1045&lt;MaleWeighted!K$1146),'Male Data'!$X1045,0))))</f>
        <v>--</v>
      </c>
      <c r="L1045" t="str">
        <f>IF(AND(MaleWeighted!L$1145=0,MaleWeighted!L$1146=0),"--",IF(AND(MaleWeighted!L$1145&gt;0,MaleWeighted!L$1146=0),IF('Male Data'!L1045&gt;MaleWeighted!L$1145,'Male Data'!$X1045,0),IF(AND(MaleWeighted!L$1145=0,MaleWeighted!L$1146&gt;0),IF('Male Data'!L1045&lt;MaleWeighted!L$1146,'Male Data'!$X1045,0),IF(AND('Male Data'!L1045&gt;MaleWeighted!L$1145,'Male Data'!L1045&lt;MaleWeighted!L$1146),'Male Data'!$X1045,0))))</f>
        <v>--</v>
      </c>
      <c r="M1045" t="str">
        <f>IF(AND(MaleWeighted!M$1145=0,MaleWeighted!M$1146=0),"--",IF(AND(MaleWeighted!M$1145&gt;0,MaleWeighted!M$1146=0),IF('Male Data'!M1045&gt;MaleWeighted!M$1145,'Male Data'!$X1045,0),IF(AND(MaleWeighted!M$1145=0,MaleWeighted!M$1146&gt;0),IF('Male Data'!M1045&lt;MaleWeighted!M$1146,'Male Data'!$X1045,0),IF(AND('Male Data'!M1045&gt;MaleWeighted!M$1145,'Male Data'!M1045&lt;MaleWeighted!M$1146),'Male Data'!$X1045,0))))</f>
        <v>--</v>
      </c>
      <c r="N1045" t="str">
        <f>IF(AND(MaleWeighted!N$1145=0,MaleWeighted!N$1146=0),"--",IF(AND(MaleWeighted!N$1145&gt;0,MaleWeighted!N$1146=0),IF('Male Data'!N1045&gt;MaleWeighted!N$1145,'Male Data'!$X1045,0),IF(AND(MaleWeighted!N$1145=0,MaleWeighted!N$1146&gt;0),IF('Male Data'!N1045&lt;MaleWeighted!N$1146,'Male Data'!$X1045,0),IF(AND('Male Data'!N1045&gt;MaleWeighted!N$1145,'Male Data'!N1045&lt;MaleWeighted!N$1146),'Male Data'!$X1045,0))))</f>
        <v>--</v>
      </c>
      <c r="O1045" t="str">
        <f>IF(AND(MaleWeighted!O$1145=0,MaleWeighted!O$1146=0),"--",IF(AND(MaleWeighted!O$1145&gt;0,MaleWeighted!O$1146=0),IF('Male Data'!O1045&gt;MaleWeighted!O$1145,'Male Data'!$X1045,0),IF(AND(MaleWeighted!O$1145=0,MaleWeighted!O$1146&gt;0),IF('Male Data'!O1045&lt;MaleWeighted!O$1146,'Male Data'!$X1045,0),IF(AND('Male Data'!O1045&gt;MaleWeighted!O$1145,'Male Data'!O1045&lt;MaleWeighted!O$1146),'Male Data'!$X1045,0))))</f>
        <v>--</v>
      </c>
      <c r="P1045" t="str">
        <f>IF(AND(MaleWeighted!P$1145=0,MaleWeighted!P$1146=0),"--",IF(AND(MaleWeighted!P$1145&gt;0,MaleWeighted!P$1146=0),IF('Male Data'!P1045&gt;MaleWeighted!P$1145,'Male Data'!$X1045,0),IF(AND(MaleWeighted!P$1145=0,MaleWeighted!P$1146&gt;0),IF('Male Data'!P1045&lt;MaleWeighted!P$1146,'Male Data'!$X1045,0),IF(AND('Male Data'!P1045&gt;MaleWeighted!P$1145,'Male Data'!P1045&lt;MaleWeighted!P$1146),'Male Data'!$X1045,0))))</f>
        <v>--</v>
      </c>
      <c r="Q1045" t="str">
        <f>IF(AND(MaleWeighted!Q$1145=0,MaleWeighted!Q$1146=0),"--",IF(AND(MaleWeighted!Q$1145&gt;0,MaleWeighted!Q$1146=0),IF('Male Data'!Q1045&gt;MaleWeighted!Q$1145,'Male Data'!$X1045,0),IF(AND(MaleWeighted!Q$1145=0,MaleWeighted!Q$1146&gt;0),IF('Male Data'!Q1045&lt;MaleWeighted!Q$1146,'Male Data'!$X1045,0),IF(AND('Male Data'!Q1045&gt;MaleWeighted!Q$1145,'Male Data'!Q1045&lt;MaleWeighted!Q$1146),'Male Data'!$X1045,0))))</f>
        <v>--</v>
      </c>
      <c r="R1045" t="str">
        <f>IF(AND(MaleWeighted!R$1145=0,MaleWeighted!R$1146=0),"--",IF(AND(MaleWeighted!R$1145&gt;0,MaleWeighted!R$1146=0),IF('Male Data'!R1045&gt;MaleWeighted!R$1145,'Male Data'!$X1045,0),IF(AND(MaleWeighted!R$1145=0,MaleWeighted!R$1146&gt;0),IF('Male Data'!R1045&lt;MaleWeighted!R$1146,'Male Data'!$X1045,0),IF(AND('Male Data'!R1045&gt;MaleWeighted!R$1145,'Male Data'!R1045&lt;MaleWeighted!R$1146),'Male Data'!$X1045,0))))</f>
        <v>--</v>
      </c>
      <c r="S1045" t="str">
        <f>IF(AND(MaleWeighted!S$1145=0,MaleWeighted!S$1146=0),"--",IF(AND(MaleWeighted!S$1145&gt;0,MaleWeighted!S$1146=0),IF('Male Data'!S1045&gt;MaleWeighted!S$1145,'Male Data'!$X1045,0),IF(AND(MaleWeighted!S$1145=0,MaleWeighted!S$1146&gt;0),IF('Male Data'!S1045&lt;MaleWeighted!S$1146,'Male Data'!$X1045,0),IF(AND('Male Data'!S1045&gt;MaleWeighted!S$1145,'Male Data'!S1045&lt;MaleWeighted!S$1146),'Male Data'!$X1045,0))))</f>
        <v>--</v>
      </c>
      <c r="T1045" t="str">
        <f>IF(AND(MaleWeighted!T$1145=0,MaleWeighted!T$1146=0),"--",IF(AND(MaleWeighted!T$1145&gt;0,MaleWeighted!T$1146=0),IF('Male Data'!T1045&gt;MaleWeighted!T$1145,'Male Data'!$X1045,0),IF(AND(MaleWeighted!T$1145=0,MaleWeighted!T$1146&gt;0),IF('Male Data'!$T1045&lt;MaleWeighted!T$1146,'Male Data'!$X1045,0),IF(AND('Male Data'!T1045&gt;MaleWeighted!T$1145,'Male Data'!T1045&lt;MaleWeighted!T$1146),'Male Data'!$X1045,0))))</f>
        <v>--</v>
      </c>
      <c r="U1045" t="str">
        <f>IF(AND(MaleWeighted!U$1145=0,MaleWeighted!U$1146=0),"--",IF(AND(MaleWeighted!U$1145&gt;0,MaleWeighted!U$1146=0),IF('Male Data'!U1045&gt;MaleWeighted!U$1145,'Male Data'!$X1045,0),IF(AND(MaleWeighted!U$1145=0,MaleWeighted!U$1146&gt;0),IF('Male Data'!U1045&lt;MaleWeighted!U$1146,'Male Data'!$X1045,0),IF(AND('Male Data'!U1045&gt;MaleWeighted!U$1145,'Male Data'!U1045&lt;MaleWeighted!U$1146),'Male Data'!$X1045,0))))</f>
        <v>--</v>
      </c>
      <c r="V1045" t="str">
        <f>IF(AND(MaleWeighted!V$1145=0,MaleWeighted!V$1146=0),"--",IF(AND(MaleWeighted!V$1145&gt;0,MaleWeighted!V$1146=0),IF('Male Data'!V1045&gt;MaleWeighted!V$1145,'Male Data'!$X1045,0),IF(AND(MaleWeighted!V$1145=0,MaleWeighted!V$1146&gt;0),IF('Male Data'!V1045&lt;MaleWeighted!V$1146,'Male Data'!$X1045,0),IF(AND('Male Data'!V1045&gt;MaleWeighted!V$1145,'Male Data'!V1045&lt;MaleWeighted!V$1146),'Male Data'!$X1045,0))))</f>
        <v>--</v>
      </c>
      <c r="W1045" t="str">
        <f>IF(AND(MaleWeighted!W$1145=0,MaleWeighted!W$1146=0),"--",IF(AND(MaleWeighted!W$1145&gt;0,MaleWeighted!W$1146=0),IF('Male Data'!W1045&gt;MaleWeighted!W$1145,'Male Data'!$X1045,0),IF(AND(MaleWeighted!W$1145=0,MaleWeighted!W$1146&gt;0),IF('Male Data'!W1045&lt;MaleWeighted!W$1146,'Male Data'!$X1045,0),IF(AND('Male Data'!W1045&gt;MaleWeighted!W$1145,'Male Data'!W1045&lt;MaleWeighted!W$1146),'Male Data'!$X1045,0))))</f>
        <v>--</v>
      </c>
      <c r="Y1045">
        <f t="shared" si="32"/>
        <v>0</v>
      </c>
      <c r="Z1045">
        <f>Y1045*'Male Data'!X1045</f>
        <v>0</v>
      </c>
      <c r="AA1045">
        <f t="shared" si="33"/>
        <v>1</v>
      </c>
      <c r="AB1045">
        <f>AA1045*'Male Data'!X1045</f>
        <v>86808</v>
      </c>
    </row>
    <row r="1046" spans="1:28">
      <c r="A1046">
        <f>'Male Data'!A1046</f>
        <v>1045</v>
      </c>
      <c r="B1046" t="str">
        <f>'Male Data'!B1046</f>
        <v>M</v>
      </c>
      <c r="C1046" t="str">
        <f>IF(AND(MaleWeighted!C$1145=0,MaleWeighted!C$1146=0),"--",IF(AND(MaleWeighted!C$1145&gt;0,MaleWeighted!C$1146=0),IF('Male Data'!C1046&gt;MaleWeighted!C$1145,'Male Data'!$X1046,0),IF(AND(MaleWeighted!C$1145=0,MaleWeighted!C$1146&gt;0),IF('Male Data'!C1046&lt;MaleWeighted!C$1146,'Male Data'!$X1046,0),IF(AND('Male Data'!C1046&gt;MaleWeighted!C$1145,'Male Data'!C1046&lt;MaleWeighted!C$1146),'Male Data'!$X1046,0))))</f>
        <v>--</v>
      </c>
      <c r="D1046" t="str">
        <f>IF(AND(MaleWeighted!D$1145=0,MaleWeighted!D$1146=0),"--",IF(AND(MaleWeighted!D$1145&gt;0,MaleWeighted!D$1146=0),IF('Male Data'!D1046&gt;MaleWeighted!D$1145,'Male Data'!$X1046,0),IF(AND(MaleWeighted!D$1145=0,MaleWeighted!D$1146&gt;0),IF('Male Data'!D1046&lt;MaleWeighted!D$1146,'Male Data'!$X1046,0),IF(AND('Male Data'!D1046&gt;MaleWeighted!D$1145,'Male Data'!D1046&lt;MaleWeighted!D$1146),'Male Data'!$X1046,0))))</f>
        <v>--</v>
      </c>
      <c r="E1046" t="str">
        <f>IF(AND(MaleWeighted!E$1145=0,MaleWeighted!E$1146=0),"--",IF(AND(MaleWeighted!E$1145&gt;0,MaleWeighted!E$1146=0),IF('Male Data'!E1046&gt;MaleWeighted!E$1145,'Male Data'!$X1046,0),IF(AND(MaleWeighted!E$1145=0,MaleWeighted!E$1146&gt;0),IF('Male Data'!E1046&lt;MaleWeighted!E$1146,'Male Data'!$X1046,0),IF(AND('Male Data'!E1046&gt;MaleWeighted!E$1145,'Male Data'!E1046&lt;MaleWeighted!E$1146),'Male Data'!$X1046,0))))</f>
        <v>--</v>
      </c>
      <c r="F1046" t="str">
        <f>IF(AND(MaleWeighted!F$1145=0,MaleWeighted!F$1146=0),"--",IF(AND(MaleWeighted!F$1145&gt;0,MaleWeighted!F$1146=0),IF('Male Data'!F1046&gt;MaleWeighted!F$1145,'Male Data'!$X1046,0),IF(AND(MaleWeighted!F$1145=0,MaleWeighted!F$1146&gt;0),IF('Male Data'!F1046&lt;MaleWeighted!F$1146,'Male Data'!$X1046,0),IF(AND('Male Data'!F1046&gt;MaleWeighted!F$1145,'Male Data'!F1046&lt;MaleWeighted!F$1146),'Male Data'!$X1046,0))))</f>
        <v>--</v>
      </c>
      <c r="G1046" t="str">
        <f>IF(AND(MaleWeighted!G$1145=0,MaleWeighted!G$1146=0),"--",IF(AND(MaleWeighted!G$1145&gt;0,MaleWeighted!G$1146=0),IF('Male Data'!G1046&gt;MaleWeighted!G$1145,'Male Data'!$X1046,0),IF(AND(MaleWeighted!G$1145=0,MaleWeighted!G$1146&gt;0),IF('Male Data'!G1046&lt;MaleWeighted!G$1146,'Male Data'!$X1046,0),IF(AND('Male Data'!G1046&gt;MaleWeighted!G$1145,'Male Data'!G1046&lt;MaleWeighted!G$1146),'Male Data'!$X1046,0))))</f>
        <v>--</v>
      </c>
      <c r="H1046" t="str">
        <f>IF(AND(MaleWeighted!H$1145=0,MaleWeighted!H$1146=0),"--",IF(AND(MaleWeighted!H$1145&gt;0,MaleWeighted!H$1146=0),IF('Male Data'!H1046&gt;MaleWeighted!H$1145,'Male Data'!$X1046,0),IF(AND(MaleWeighted!H$1145=0,MaleWeighted!H$1146&gt;0),IF('Male Data'!H1046&lt;MaleWeighted!H$1146,'Male Data'!$X1046,0),IF(AND('Male Data'!H1046&gt;MaleWeighted!H$1145,'Male Data'!H1046&lt;MaleWeighted!H$1146),'Male Data'!$X1046,0))))</f>
        <v>--</v>
      </c>
      <c r="I1046" t="str">
        <f>IF(AND(MaleWeighted!I$1145=0,MaleWeighted!I$1146=0),"--",IF(AND(MaleWeighted!I$1145&gt;0,MaleWeighted!I$1146=0),IF('Male Data'!I1046&gt;MaleWeighted!I$1145,'Male Data'!$X1046,0),IF(AND(MaleWeighted!I$1145=0,MaleWeighted!I$1146&gt;0),IF('Male Data'!I1046&lt;MaleWeighted!I$1146,'Male Data'!$X1046,0),IF(AND('Male Data'!I1046&gt;MaleWeighted!I$1145,'Male Data'!I1046&lt;MaleWeighted!I$1146),'Male Data'!$X1046,0))))</f>
        <v>--</v>
      </c>
      <c r="J1046" t="str">
        <f>IF(AND(MaleWeighted!J$1145=0,MaleWeighted!J$1146=0),"--",IF(AND(MaleWeighted!J$1145&gt;0,MaleWeighted!J$1146=0),IF('Male Data'!J1046&gt;MaleWeighted!J$1145,'Male Data'!$X1046,0),IF(AND(MaleWeighted!J$1145=0,MaleWeighted!J$1146&gt;0),IF('Male Data'!J1046&lt;MaleWeighted!J$1146,'Male Data'!$X1046,0),IF(AND('Male Data'!J1046&gt;MaleWeighted!J$1145,'Male Data'!J1046&lt;MaleWeighted!J$1146),'Male Data'!$X1046,0))))</f>
        <v>--</v>
      </c>
      <c r="K1046" t="str">
        <f>IF(AND(MaleWeighted!K$1145=0,MaleWeighted!K$1146=0),"--",IF(AND(MaleWeighted!K$1145&gt;0,MaleWeighted!K$1146=0),IF('Male Data'!K1046&gt;MaleWeighted!K$1145,'Male Data'!$X1046,0),IF(AND(MaleWeighted!K$1145=0,MaleWeighted!K$1146&gt;0),IF('Male Data'!K1046&lt;MaleWeighted!K$1146,'Male Data'!$X1046,0),IF(AND('Male Data'!K1046&gt;MaleWeighted!K$1145,'Male Data'!K1046&lt;MaleWeighted!K$1146),'Male Data'!$X1046,0))))</f>
        <v>--</v>
      </c>
      <c r="L1046" t="str">
        <f>IF(AND(MaleWeighted!L$1145=0,MaleWeighted!L$1146=0),"--",IF(AND(MaleWeighted!L$1145&gt;0,MaleWeighted!L$1146=0),IF('Male Data'!L1046&gt;MaleWeighted!L$1145,'Male Data'!$X1046,0),IF(AND(MaleWeighted!L$1145=0,MaleWeighted!L$1146&gt;0),IF('Male Data'!L1046&lt;MaleWeighted!L$1146,'Male Data'!$X1046,0),IF(AND('Male Data'!L1046&gt;MaleWeighted!L$1145,'Male Data'!L1046&lt;MaleWeighted!L$1146),'Male Data'!$X1046,0))))</f>
        <v>--</v>
      </c>
      <c r="M1046" t="str">
        <f>IF(AND(MaleWeighted!M$1145=0,MaleWeighted!M$1146=0),"--",IF(AND(MaleWeighted!M$1145&gt;0,MaleWeighted!M$1146=0),IF('Male Data'!M1046&gt;MaleWeighted!M$1145,'Male Data'!$X1046,0),IF(AND(MaleWeighted!M$1145=0,MaleWeighted!M$1146&gt;0),IF('Male Data'!M1046&lt;MaleWeighted!M$1146,'Male Data'!$X1046,0),IF(AND('Male Data'!M1046&gt;MaleWeighted!M$1145,'Male Data'!M1046&lt;MaleWeighted!M$1146),'Male Data'!$X1046,0))))</f>
        <v>--</v>
      </c>
      <c r="N1046" t="str">
        <f>IF(AND(MaleWeighted!N$1145=0,MaleWeighted!N$1146=0),"--",IF(AND(MaleWeighted!N$1145&gt;0,MaleWeighted!N$1146=0),IF('Male Data'!N1046&gt;MaleWeighted!N$1145,'Male Data'!$X1046,0),IF(AND(MaleWeighted!N$1145=0,MaleWeighted!N$1146&gt;0),IF('Male Data'!N1046&lt;MaleWeighted!N$1146,'Male Data'!$X1046,0),IF(AND('Male Data'!N1046&gt;MaleWeighted!N$1145,'Male Data'!N1046&lt;MaleWeighted!N$1146),'Male Data'!$X1046,0))))</f>
        <v>--</v>
      </c>
      <c r="O1046" t="str">
        <f>IF(AND(MaleWeighted!O$1145=0,MaleWeighted!O$1146=0),"--",IF(AND(MaleWeighted!O$1145&gt;0,MaleWeighted!O$1146=0),IF('Male Data'!O1046&gt;MaleWeighted!O$1145,'Male Data'!$X1046,0),IF(AND(MaleWeighted!O$1145=0,MaleWeighted!O$1146&gt;0),IF('Male Data'!O1046&lt;MaleWeighted!O$1146,'Male Data'!$X1046,0),IF(AND('Male Data'!O1046&gt;MaleWeighted!O$1145,'Male Data'!O1046&lt;MaleWeighted!O$1146),'Male Data'!$X1046,0))))</f>
        <v>--</v>
      </c>
      <c r="P1046" t="str">
        <f>IF(AND(MaleWeighted!P$1145=0,MaleWeighted!P$1146=0),"--",IF(AND(MaleWeighted!P$1145&gt;0,MaleWeighted!P$1146=0),IF('Male Data'!P1046&gt;MaleWeighted!P$1145,'Male Data'!$X1046,0),IF(AND(MaleWeighted!P$1145=0,MaleWeighted!P$1146&gt;0),IF('Male Data'!P1046&lt;MaleWeighted!P$1146,'Male Data'!$X1046,0),IF(AND('Male Data'!P1046&gt;MaleWeighted!P$1145,'Male Data'!P1046&lt;MaleWeighted!P$1146),'Male Data'!$X1046,0))))</f>
        <v>--</v>
      </c>
      <c r="Q1046" t="str">
        <f>IF(AND(MaleWeighted!Q$1145=0,MaleWeighted!Q$1146=0),"--",IF(AND(MaleWeighted!Q$1145&gt;0,MaleWeighted!Q$1146=0),IF('Male Data'!Q1046&gt;MaleWeighted!Q$1145,'Male Data'!$X1046,0),IF(AND(MaleWeighted!Q$1145=0,MaleWeighted!Q$1146&gt;0),IF('Male Data'!Q1046&lt;MaleWeighted!Q$1146,'Male Data'!$X1046,0),IF(AND('Male Data'!Q1046&gt;MaleWeighted!Q$1145,'Male Data'!Q1046&lt;MaleWeighted!Q$1146),'Male Data'!$X1046,0))))</f>
        <v>--</v>
      </c>
      <c r="R1046" t="str">
        <f>IF(AND(MaleWeighted!R$1145=0,MaleWeighted!R$1146=0),"--",IF(AND(MaleWeighted!R$1145&gt;0,MaleWeighted!R$1146=0),IF('Male Data'!R1046&gt;MaleWeighted!R$1145,'Male Data'!$X1046,0),IF(AND(MaleWeighted!R$1145=0,MaleWeighted!R$1146&gt;0),IF('Male Data'!R1046&lt;MaleWeighted!R$1146,'Male Data'!$X1046,0),IF(AND('Male Data'!R1046&gt;MaleWeighted!R$1145,'Male Data'!R1046&lt;MaleWeighted!R$1146),'Male Data'!$X1046,0))))</f>
        <v>--</v>
      </c>
      <c r="S1046" t="str">
        <f>IF(AND(MaleWeighted!S$1145=0,MaleWeighted!S$1146=0),"--",IF(AND(MaleWeighted!S$1145&gt;0,MaleWeighted!S$1146=0),IF('Male Data'!S1046&gt;MaleWeighted!S$1145,'Male Data'!$X1046,0),IF(AND(MaleWeighted!S$1145=0,MaleWeighted!S$1146&gt;0),IF('Male Data'!S1046&lt;MaleWeighted!S$1146,'Male Data'!$X1046,0),IF(AND('Male Data'!S1046&gt;MaleWeighted!S$1145,'Male Data'!S1046&lt;MaleWeighted!S$1146),'Male Data'!$X1046,0))))</f>
        <v>--</v>
      </c>
      <c r="T1046" t="str">
        <f>IF(AND(MaleWeighted!T$1145=0,MaleWeighted!T$1146=0),"--",IF(AND(MaleWeighted!T$1145&gt;0,MaleWeighted!T$1146=0),IF('Male Data'!T1046&gt;MaleWeighted!T$1145,'Male Data'!$X1046,0),IF(AND(MaleWeighted!T$1145=0,MaleWeighted!T$1146&gt;0),IF('Male Data'!$T1046&lt;MaleWeighted!T$1146,'Male Data'!$X1046,0),IF(AND('Male Data'!T1046&gt;MaleWeighted!T$1145,'Male Data'!T1046&lt;MaleWeighted!T$1146),'Male Data'!$X1046,0))))</f>
        <v>--</v>
      </c>
      <c r="U1046" t="str">
        <f>IF(AND(MaleWeighted!U$1145=0,MaleWeighted!U$1146=0),"--",IF(AND(MaleWeighted!U$1145&gt;0,MaleWeighted!U$1146=0),IF('Male Data'!U1046&gt;MaleWeighted!U$1145,'Male Data'!$X1046,0),IF(AND(MaleWeighted!U$1145=0,MaleWeighted!U$1146&gt;0),IF('Male Data'!U1046&lt;MaleWeighted!U$1146,'Male Data'!$X1046,0),IF(AND('Male Data'!U1046&gt;MaleWeighted!U$1145,'Male Data'!U1046&lt;MaleWeighted!U$1146),'Male Data'!$X1046,0))))</f>
        <v>--</v>
      </c>
      <c r="V1046" t="str">
        <f>IF(AND(MaleWeighted!V$1145=0,MaleWeighted!V$1146=0),"--",IF(AND(MaleWeighted!V$1145&gt;0,MaleWeighted!V$1146=0),IF('Male Data'!V1046&gt;MaleWeighted!V$1145,'Male Data'!$X1046,0),IF(AND(MaleWeighted!V$1145=0,MaleWeighted!V$1146&gt;0),IF('Male Data'!V1046&lt;MaleWeighted!V$1146,'Male Data'!$X1046,0),IF(AND('Male Data'!V1046&gt;MaleWeighted!V$1145,'Male Data'!V1046&lt;MaleWeighted!V$1146),'Male Data'!$X1046,0))))</f>
        <v>--</v>
      </c>
      <c r="W1046" t="str">
        <f>IF(AND(MaleWeighted!W$1145=0,MaleWeighted!W$1146=0),"--",IF(AND(MaleWeighted!W$1145&gt;0,MaleWeighted!W$1146=0),IF('Male Data'!W1046&gt;MaleWeighted!W$1145,'Male Data'!$X1046,0),IF(AND(MaleWeighted!W$1145=0,MaleWeighted!W$1146&gt;0),IF('Male Data'!W1046&lt;MaleWeighted!W$1146,'Male Data'!$X1046,0),IF(AND('Male Data'!W1046&gt;MaleWeighted!W$1145,'Male Data'!W1046&lt;MaleWeighted!W$1146),'Male Data'!$X1046,0))))</f>
        <v>--</v>
      </c>
      <c r="Y1046">
        <f t="shared" si="32"/>
        <v>0</v>
      </c>
      <c r="Z1046">
        <f>Y1046*'Male Data'!X1046</f>
        <v>0</v>
      </c>
      <c r="AA1046">
        <f t="shared" si="33"/>
        <v>1</v>
      </c>
      <c r="AB1046">
        <f>AA1046*'Male Data'!X1046</f>
        <v>284653</v>
      </c>
    </row>
    <row r="1047" spans="1:28">
      <c r="A1047">
        <f>'Male Data'!A1047</f>
        <v>1046</v>
      </c>
      <c r="B1047" t="str">
        <f>'Male Data'!B1047</f>
        <v>M</v>
      </c>
      <c r="C1047" t="str">
        <f>IF(AND(MaleWeighted!C$1145=0,MaleWeighted!C$1146=0),"--",IF(AND(MaleWeighted!C$1145&gt;0,MaleWeighted!C$1146=0),IF('Male Data'!C1047&gt;MaleWeighted!C$1145,'Male Data'!$X1047,0),IF(AND(MaleWeighted!C$1145=0,MaleWeighted!C$1146&gt;0),IF('Male Data'!C1047&lt;MaleWeighted!C$1146,'Male Data'!$X1047,0),IF(AND('Male Data'!C1047&gt;MaleWeighted!C$1145,'Male Data'!C1047&lt;MaleWeighted!C$1146),'Male Data'!$X1047,0))))</f>
        <v>--</v>
      </c>
      <c r="D1047" t="str">
        <f>IF(AND(MaleWeighted!D$1145=0,MaleWeighted!D$1146=0),"--",IF(AND(MaleWeighted!D$1145&gt;0,MaleWeighted!D$1146=0),IF('Male Data'!D1047&gt;MaleWeighted!D$1145,'Male Data'!$X1047,0),IF(AND(MaleWeighted!D$1145=0,MaleWeighted!D$1146&gt;0),IF('Male Data'!D1047&lt;MaleWeighted!D$1146,'Male Data'!$X1047,0),IF(AND('Male Data'!D1047&gt;MaleWeighted!D$1145,'Male Data'!D1047&lt;MaleWeighted!D$1146),'Male Data'!$X1047,0))))</f>
        <v>--</v>
      </c>
      <c r="E1047" t="str">
        <f>IF(AND(MaleWeighted!E$1145=0,MaleWeighted!E$1146=0),"--",IF(AND(MaleWeighted!E$1145&gt;0,MaleWeighted!E$1146=0),IF('Male Data'!E1047&gt;MaleWeighted!E$1145,'Male Data'!$X1047,0),IF(AND(MaleWeighted!E$1145=0,MaleWeighted!E$1146&gt;0),IF('Male Data'!E1047&lt;MaleWeighted!E$1146,'Male Data'!$X1047,0),IF(AND('Male Data'!E1047&gt;MaleWeighted!E$1145,'Male Data'!E1047&lt;MaleWeighted!E$1146),'Male Data'!$X1047,0))))</f>
        <v>--</v>
      </c>
      <c r="F1047" t="str">
        <f>IF(AND(MaleWeighted!F$1145=0,MaleWeighted!F$1146=0),"--",IF(AND(MaleWeighted!F$1145&gt;0,MaleWeighted!F$1146=0),IF('Male Data'!F1047&gt;MaleWeighted!F$1145,'Male Data'!$X1047,0),IF(AND(MaleWeighted!F$1145=0,MaleWeighted!F$1146&gt;0),IF('Male Data'!F1047&lt;MaleWeighted!F$1146,'Male Data'!$X1047,0),IF(AND('Male Data'!F1047&gt;MaleWeighted!F$1145,'Male Data'!F1047&lt;MaleWeighted!F$1146),'Male Data'!$X1047,0))))</f>
        <v>--</v>
      </c>
      <c r="G1047" t="str">
        <f>IF(AND(MaleWeighted!G$1145=0,MaleWeighted!G$1146=0),"--",IF(AND(MaleWeighted!G$1145&gt;0,MaleWeighted!G$1146=0),IF('Male Data'!G1047&gt;MaleWeighted!G$1145,'Male Data'!$X1047,0),IF(AND(MaleWeighted!G$1145=0,MaleWeighted!G$1146&gt;0),IF('Male Data'!G1047&lt;MaleWeighted!G$1146,'Male Data'!$X1047,0),IF(AND('Male Data'!G1047&gt;MaleWeighted!G$1145,'Male Data'!G1047&lt;MaleWeighted!G$1146),'Male Data'!$X1047,0))))</f>
        <v>--</v>
      </c>
      <c r="H1047" t="str">
        <f>IF(AND(MaleWeighted!H$1145=0,MaleWeighted!H$1146=0),"--",IF(AND(MaleWeighted!H$1145&gt;0,MaleWeighted!H$1146=0),IF('Male Data'!H1047&gt;MaleWeighted!H$1145,'Male Data'!$X1047,0),IF(AND(MaleWeighted!H$1145=0,MaleWeighted!H$1146&gt;0),IF('Male Data'!H1047&lt;MaleWeighted!H$1146,'Male Data'!$X1047,0),IF(AND('Male Data'!H1047&gt;MaleWeighted!H$1145,'Male Data'!H1047&lt;MaleWeighted!H$1146),'Male Data'!$X1047,0))))</f>
        <v>--</v>
      </c>
      <c r="I1047" t="str">
        <f>IF(AND(MaleWeighted!I$1145=0,MaleWeighted!I$1146=0),"--",IF(AND(MaleWeighted!I$1145&gt;0,MaleWeighted!I$1146=0),IF('Male Data'!I1047&gt;MaleWeighted!I$1145,'Male Data'!$X1047,0),IF(AND(MaleWeighted!I$1145=0,MaleWeighted!I$1146&gt;0),IF('Male Data'!I1047&lt;MaleWeighted!I$1146,'Male Data'!$X1047,0),IF(AND('Male Data'!I1047&gt;MaleWeighted!I$1145,'Male Data'!I1047&lt;MaleWeighted!I$1146),'Male Data'!$X1047,0))))</f>
        <v>--</v>
      </c>
      <c r="J1047" t="str">
        <f>IF(AND(MaleWeighted!J$1145=0,MaleWeighted!J$1146=0),"--",IF(AND(MaleWeighted!J$1145&gt;0,MaleWeighted!J$1146=0),IF('Male Data'!J1047&gt;MaleWeighted!J$1145,'Male Data'!$X1047,0),IF(AND(MaleWeighted!J$1145=0,MaleWeighted!J$1146&gt;0),IF('Male Data'!J1047&lt;MaleWeighted!J$1146,'Male Data'!$X1047,0),IF(AND('Male Data'!J1047&gt;MaleWeighted!J$1145,'Male Data'!J1047&lt;MaleWeighted!J$1146),'Male Data'!$X1047,0))))</f>
        <v>--</v>
      </c>
      <c r="K1047" t="str">
        <f>IF(AND(MaleWeighted!K$1145=0,MaleWeighted!K$1146=0),"--",IF(AND(MaleWeighted!K$1145&gt;0,MaleWeighted!K$1146=0),IF('Male Data'!K1047&gt;MaleWeighted!K$1145,'Male Data'!$X1047,0),IF(AND(MaleWeighted!K$1145=0,MaleWeighted!K$1146&gt;0),IF('Male Data'!K1047&lt;MaleWeighted!K$1146,'Male Data'!$X1047,0),IF(AND('Male Data'!K1047&gt;MaleWeighted!K$1145,'Male Data'!K1047&lt;MaleWeighted!K$1146),'Male Data'!$X1047,0))))</f>
        <v>--</v>
      </c>
      <c r="L1047" t="str">
        <f>IF(AND(MaleWeighted!L$1145=0,MaleWeighted!L$1146=0),"--",IF(AND(MaleWeighted!L$1145&gt;0,MaleWeighted!L$1146=0),IF('Male Data'!L1047&gt;MaleWeighted!L$1145,'Male Data'!$X1047,0),IF(AND(MaleWeighted!L$1145=0,MaleWeighted!L$1146&gt;0),IF('Male Data'!L1047&lt;MaleWeighted!L$1146,'Male Data'!$X1047,0),IF(AND('Male Data'!L1047&gt;MaleWeighted!L$1145,'Male Data'!L1047&lt;MaleWeighted!L$1146),'Male Data'!$X1047,0))))</f>
        <v>--</v>
      </c>
      <c r="M1047" t="str">
        <f>IF(AND(MaleWeighted!M$1145=0,MaleWeighted!M$1146=0),"--",IF(AND(MaleWeighted!M$1145&gt;0,MaleWeighted!M$1146=0),IF('Male Data'!M1047&gt;MaleWeighted!M$1145,'Male Data'!$X1047,0),IF(AND(MaleWeighted!M$1145=0,MaleWeighted!M$1146&gt;0),IF('Male Data'!M1047&lt;MaleWeighted!M$1146,'Male Data'!$X1047,0),IF(AND('Male Data'!M1047&gt;MaleWeighted!M$1145,'Male Data'!M1047&lt;MaleWeighted!M$1146),'Male Data'!$X1047,0))))</f>
        <v>--</v>
      </c>
      <c r="N1047" t="str">
        <f>IF(AND(MaleWeighted!N$1145=0,MaleWeighted!N$1146=0),"--",IF(AND(MaleWeighted!N$1145&gt;0,MaleWeighted!N$1146=0),IF('Male Data'!N1047&gt;MaleWeighted!N$1145,'Male Data'!$X1047,0),IF(AND(MaleWeighted!N$1145=0,MaleWeighted!N$1146&gt;0),IF('Male Data'!N1047&lt;MaleWeighted!N$1146,'Male Data'!$X1047,0),IF(AND('Male Data'!N1047&gt;MaleWeighted!N$1145,'Male Data'!N1047&lt;MaleWeighted!N$1146),'Male Data'!$X1047,0))))</f>
        <v>--</v>
      </c>
      <c r="O1047" t="str">
        <f>IF(AND(MaleWeighted!O$1145=0,MaleWeighted!O$1146=0),"--",IF(AND(MaleWeighted!O$1145&gt;0,MaleWeighted!O$1146=0),IF('Male Data'!O1047&gt;MaleWeighted!O$1145,'Male Data'!$X1047,0),IF(AND(MaleWeighted!O$1145=0,MaleWeighted!O$1146&gt;0),IF('Male Data'!O1047&lt;MaleWeighted!O$1146,'Male Data'!$X1047,0),IF(AND('Male Data'!O1047&gt;MaleWeighted!O$1145,'Male Data'!O1047&lt;MaleWeighted!O$1146),'Male Data'!$X1047,0))))</f>
        <v>--</v>
      </c>
      <c r="P1047" t="str">
        <f>IF(AND(MaleWeighted!P$1145=0,MaleWeighted!P$1146=0),"--",IF(AND(MaleWeighted!P$1145&gt;0,MaleWeighted!P$1146=0),IF('Male Data'!P1047&gt;MaleWeighted!P$1145,'Male Data'!$X1047,0),IF(AND(MaleWeighted!P$1145=0,MaleWeighted!P$1146&gt;0),IF('Male Data'!P1047&lt;MaleWeighted!P$1146,'Male Data'!$X1047,0),IF(AND('Male Data'!P1047&gt;MaleWeighted!P$1145,'Male Data'!P1047&lt;MaleWeighted!P$1146),'Male Data'!$X1047,0))))</f>
        <v>--</v>
      </c>
      <c r="Q1047" t="str">
        <f>IF(AND(MaleWeighted!Q$1145=0,MaleWeighted!Q$1146=0),"--",IF(AND(MaleWeighted!Q$1145&gt;0,MaleWeighted!Q$1146=0),IF('Male Data'!Q1047&gt;MaleWeighted!Q$1145,'Male Data'!$X1047,0),IF(AND(MaleWeighted!Q$1145=0,MaleWeighted!Q$1146&gt;0),IF('Male Data'!Q1047&lt;MaleWeighted!Q$1146,'Male Data'!$X1047,0),IF(AND('Male Data'!Q1047&gt;MaleWeighted!Q$1145,'Male Data'!Q1047&lt;MaleWeighted!Q$1146),'Male Data'!$X1047,0))))</f>
        <v>--</v>
      </c>
      <c r="R1047" t="str">
        <f>IF(AND(MaleWeighted!R$1145=0,MaleWeighted!R$1146=0),"--",IF(AND(MaleWeighted!R$1145&gt;0,MaleWeighted!R$1146=0),IF('Male Data'!R1047&gt;MaleWeighted!R$1145,'Male Data'!$X1047,0),IF(AND(MaleWeighted!R$1145=0,MaleWeighted!R$1146&gt;0),IF('Male Data'!R1047&lt;MaleWeighted!R$1146,'Male Data'!$X1047,0),IF(AND('Male Data'!R1047&gt;MaleWeighted!R$1145,'Male Data'!R1047&lt;MaleWeighted!R$1146),'Male Data'!$X1047,0))))</f>
        <v>--</v>
      </c>
      <c r="S1047" t="str">
        <f>IF(AND(MaleWeighted!S$1145=0,MaleWeighted!S$1146=0),"--",IF(AND(MaleWeighted!S$1145&gt;0,MaleWeighted!S$1146=0),IF('Male Data'!S1047&gt;MaleWeighted!S$1145,'Male Data'!$X1047,0),IF(AND(MaleWeighted!S$1145=0,MaleWeighted!S$1146&gt;0),IF('Male Data'!S1047&lt;MaleWeighted!S$1146,'Male Data'!$X1047,0),IF(AND('Male Data'!S1047&gt;MaleWeighted!S$1145,'Male Data'!S1047&lt;MaleWeighted!S$1146),'Male Data'!$X1047,0))))</f>
        <v>--</v>
      </c>
      <c r="T1047" t="str">
        <f>IF(AND(MaleWeighted!T$1145=0,MaleWeighted!T$1146=0),"--",IF(AND(MaleWeighted!T$1145&gt;0,MaleWeighted!T$1146=0),IF('Male Data'!T1047&gt;MaleWeighted!T$1145,'Male Data'!$X1047,0),IF(AND(MaleWeighted!T$1145=0,MaleWeighted!T$1146&gt;0),IF('Male Data'!$T1047&lt;MaleWeighted!T$1146,'Male Data'!$X1047,0),IF(AND('Male Data'!T1047&gt;MaleWeighted!T$1145,'Male Data'!T1047&lt;MaleWeighted!T$1146),'Male Data'!$X1047,0))))</f>
        <v>--</v>
      </c>
      <c r="U1047" t="str">
        <f>IF(AND(MaleWeighted!U$1145=0,MaleWeighted!U$1146=0),"--",IF(AND(MaleWeighted!U$1145&gt;0,MaleWeighted!U$1146=0),IF('Male Data'!U1047&gt;MaleWeighted!U$1145,'Male Data'!$X1047,0),IF(AND(MaleWeighted!U$1145=0,MaleWeighted!U$1146&gt;0),IF('Male Data'!U1047&lt;MaleWeighted!U$1146,'Male Data'!$X1047,0),IF(AND('Male Data'!U1047&gt;MaleWeighted!U$1145,'Male Data'!U1047&lt;MaleWeighted!U$1146),'Male Data'!$X1047,0))))</f>
        <v>--</v>
      </c>
      <c r="V1047" t="str">
        <f>IF(AND(MaleWeighted!V$1145=0,MaleWeighted!V$1146=0),"--",IF(AND(MaleWeighted!V$1145&gt;0,MaleWeighted!V$1146=0),IF('Male Data'!V1047&gt;MaleWeighted!V$1145,'Male Data'!$X1047,0),IF(AND(MaleWeighted!V$1145=0,MaleWeighted!V$1146&gt;0),IF('Male Data'!V1047&lt;MaleWeighted!V$1146,'Male Data'!$X1047,0),IF(AND('Male Data'!V1047&gt;MaleWeighted!V$1145,'Male Data'!V1047&lt;MaleWeighted!V$1146),'Male Data'!$X1047,0))))</f>
        <v>--</v>
      </c>
      <c r="W1047" t="str">
        <f>IF(AND(MaleWeighted!W$1145=0,MaleWeighted!W$1146=0),"--",IF(AND(MaleWeighted!W$1145&gt;0,MaleWeighted!W$1146=0),IF('Male Data'!W1047&gt;MaleWeighted!W$1145,'Male Data'!$X1047,0),IF(AND(MaleWeighted!W$1145=0,MaleWeighted!W$1146&gt;0),IF('Male Data'!W1047&lt;MaleWeighted!W$1146,'Male Data'!$X1047,0),IF(AND('Male Data'!W1047&gt;MaleWeighted!W$1145,'Male Data'!W1047&lt;MaleWeighted!W$1146),'Male Data'!$X1047,0))))</f>
        <v>--</v>
      </c>
      <c r="Y1047">
        <f t="shared" si="32"/>
        <v>0</v>
      </c>
      <c r="Z1047">
        <f>Y1047*'Male Data'!X1047</f>
        <v>0</v>
      </c>
      <c r="AA1047">
        <f t="shared" si="33"/>
        <v>1</v>
      </c>
      <c r="AB1047">
        <f>AA1047*'Male Data'!X1047</f>
        <v>168492</v>
      </c>
    </row>
    <row r="1048" spans="1:28">
      <c r="A1048">
        <f>'Male Data'!A1048</f>
        <v>1047</v>
      </c>
      <c r="B1048" t="str">
        <f>'Male Data'!B1048</f>
        <v>M</v>
      </c>
      <c r="C1048" t="str">
        <f>IF(AND(MaleWeighted!C$1145=0,MaleWeighted!C$1146=0),"--",IF(AND(MaleWeighted!C$1145&gt;0,MaleWeighted!C$1146=0),IF('Male Data'!C1048&gt;MaleWeighted!C$1145,'Male Data'!$X1048,0),IF(AND(MaleWeighted!C$1145=0,MaleWeighted!C$1146&gt;0),IF('Male Data'!C1048&lt;MaleWeighted!C$1146,'Male Data'!$X1048,0),IF(AND('Male Data'!C1048&gt;MaleWeighted!C$1145,'Male Data'!C1048&lt;MaleWeighted!C$1146),'Male Data'!$X1048,0))))</f>
        <v>--</v>
      </c>
      <c r="D1048" t="str">
        <f>IF(AND(MaleWeighted!D$1145=0,MaleWeighted!D$1146=0),"--",IF(AND(MaleWeighted!D$1145&gt;0,MaleWeighted!D$1146=0),IF('Male Data'!D1048&gt;MaleWeighted!D$1145,'Male Data'!$X1048,0),IF(AND(MaleWeighted!D$1145=0,MaleWeighted!D$1146&gt;0),IF('Male Data'!D1048&lt;MaleWeighted!D$1146,'Male Data'!$X1048,0),IF(AND('Male Data'!D1048&gt;MaleWeighted!D$1145,'Male Data'!D1048&lt;MaleWeighted!D$1146),'Male Data'!$X1048,0))))</f>
        <v>--</v>
      </c>
      <c r="E1048" t="str">
        <f>IF(AND(MaleWeighted!E$1145=0,MaleWeighted!E$1146=0),"--",IF(AND(MaleWeighted!E$1145&gt;0,MaleWeighted!E$1146=0),IF('Male Data'!E1048&gt;MaleWeighted!E$1145,'Male Data'!$X1048,0),IF(AND(MaleWeighted!E$1145=0,MaleWeighted!E$1146&gt;0),IF('Male Data'!E1048&lt;MaleWeighted!E$1146,'Male Data'!$X1048,0),IF(AND('Male Data'!E1048&gt;MaleWeighted!E$1145,'Male Data'!E1048&lt;MaleWeighted!E$1146),'Male Data'!$X1048,0))))</f>
        <v>--</v>
      </c>
      <c r="F1048" t="str">
        <f>IF(AND(MaleWeighted!F$1145=0,MaleWeighted!F$1146=0),"--",IF(AND(MaleWeighted!F$1145&gt;0,MaleWeighted!F$1146=0),IF('Male Data'!F1048&gt;MaleWeighted!F$1145,'Male Data'!$X1048,0),IF(AND(MaleWeighted!F$1145=0,MaleWeighted!F$1146&gt;0),IF('Male Data'!F1048&lt;MaleWeighted!F$1146,'Male Data'!$X1048,0),IF(AND('Male Data'!F1048&gt;MaleWeighted!F$1145,'Male Data'!F1048&lt;MaleWeighted!F$1146),'Male Data'!$X1048,0))))</f>
        <v>--</v>
      </c>
      <c r="G1048" t="str">
        <f>IF(AND(MaleWeighted!G$1145=0,MaleWeighted!G$1146=0),"--",IF(AND(MaleWeighted!G$1145&gt;0,MaleWeighted!G$1146=0),IF('Male Data'!G1048&gt;MaleWeighted!G$1145,'Male Data'!$X1048,0),IF(AND(MaleWeighted!G$1145=0,MaleWeighted!G$1146&gt;0),IF('Male Data'!G1048&lt;MaleWeighted!G$1146,'Male Data'!$X1048,0),IF(AND('Male Data'!G1048&gt;MaleWeighted!G$1145,'Male Data'!G1048&lt;MaleWeighted!G$1146),'Male Data'!$X1048,0))))</f>
        <v>--</v>
      </c>
      <c r="H1048" t="str">
        <f>IF(AND(MaleWeighted!H$1145=0,MaleWeighted!H$1146=0),"--",IF(AND(MaleWeighted!H$1145&gt;0,MaleWeighted!H$1146=0),IF('Male Data'!H1048&gt;MaleWeighted!H$1145,'Male Data'!$X1048,0),IF(AND(MaleWeighted!H$1145=0,MaleWeighted!H$1146&gt;0),IF('Male Data'!H1048&lt;MaleWeighted!H$1146,'Male Data'!$X1048,0),IF(AND('Male Data'!H1048&gt;MaleWeighted!H$1145,'Male Data'!H1048&lt;MaleWeighted!H$1146),'Male Data'!$X1048,0))))</f>
        <v>--</v>
      </c>
      <c r="I1048" t="str">
        <f>IF(AND(MaleWeighted!I$1145=0,MaleWeighted!I$1146=0),"--",IF(AND(MaleWeighted!I$1145&gt;0,MaleWeighted!I$1146=0),IF('Male Data'!I1048&gt;MaleWeighted!I$1145,'Male Data'!$X1048,0),IF(AND(MaleWeighted!I$1145=0,MaleWeighted!I$1146&gt;0),IF('Male Data'!I1048&lt;MaleWeighted!I$1146,'Male Data'!$X1048,0),IF(AND('Male Data'!I1048&gt;MaleWeighted!I$1145,'Male Data'!I1048&lt;MaleWeighted!I$1146),'Male Data'!$X1048,0))))</f>
        <v>--</v>
      </c>
      <c r="J1048" t="str">
        <f>IF(AND(MaleWeighted!J$1145=0,MaleWeighted!J$1146=0),"--",IF(AND(MaleWeighted!J$1145&gt;0,MaleWeighted!J$1146=0),IF('Male Data'!J1048&gt;MaleWeighted!J$1145,'Male Data'!$X1048,0),IF(AND(MaleWeighted!J$1145=0,MaleWeighted!J$1146&gt;0),IF('Male Data'!J1048&lt;MaleWeighted!J$1146,'Male Data'!$X1048,0),IF(AND('Male Data'!J1048&gt;MaleWeighted!J$1145,'Male Data'!J1048&lt;MaleWeighted!J$1146),'Male Data'!$X1048,0))))</f>
        <v>--</v>
      </c>
      <c r="K1048" t="str">
        <f>IF(AND(MaleWeighted!K$1145=0,MaleWeighted!K$1146=0),"--",IF(AND(MaleWeighted!K$1145&gt;0,MaleWeighted!K$1146=0),IF('Male Data'!K1048&gt;MaleWeighted!K$1145,'Male Data'!$X1048,0),IF(AND(MaleWeighted!K$1145=0,MaleWeighted!K$1146&gt;0),IF('Male Data'!K1048&lt;MaleWeighted!K$1146,'Male Data'!$X1048,0),IF(AND('Male Data'!K1048&gt;MaleWeighted!K$1145,'Male Data'!K1048&lt;MaleWeighted!K$1146),'Male Data'!$X1048,0))))</f>
        <v>--</v>
      </c>
      <c r="L1048" t="str">
        <f>IF(AND(MaleWeighted!L$1145=0,MaleWeighted!L$1146=0),"--",IF(AND(MaleWeighted!L$1145&gt;0,MaleWeighted!L$1146=0),IF('Male Data'!L1048&gt;MaleWeighted!L$1145,'Male Data'!$X1048,0),IF(AND(MaleWeighted!L$1145=0,MaleWeighted!L$1146&gt;0),IF('Male Data'!L1048&lt;MaleWeighted!L$1146,'Male Data'!$X1048,0),IF(AND('Male Data'!L1048&gt;MaleWeighted!L$1145,'Male Data'!L1048&lt;MaleWeighted!L$1146),'Male Data'!$X1048,0))))</f>
        <v>--</v>
      </c>
      <c r="M1048" t="str">
        <f>IF(AND(MaleWeighted!M$1145=0,MaleWeighted!M$1146=0),"--",IF(AND(MaleWeighted!M$1145&gt;0,MaleWeighted!M$1146=0),IF('Male Data'!M1048&gt;MaleWeighted!M$1145,'Male Data'!$X1048,0),IF(AND(MaleWeighted!M$1145=0,MaleWeighted!M$1146&gt;0),IF('Male Data'!M1048&lt;MaleWeighted!M$1146,'Male Data'!$X1048,0),IF(AND('Male Data'!M1048&gt;MaleWeighted!M$1145,'Male Data'!M1048&lt;MaleWeighted!M$1146),'Male Data'!$X1048,0))))</f>
        <v>--</v>
      </c>
      <c r="N1048" t="str">
        <f>IF(AND(MaleWeighted!N$1145=0,MaleWeighted!N$1146=0),"--",IF(AND(MaleWeighted!N$1145&gt;0,MaleWeighted!N$1146=0),IF('Male Data'!N1048&gt;MaleWeighted!N$1145,'Male Data'!$X1048,0),IF(AND(MaleWeighted!N$1145=0,MaleWeighted!N$1146&gt;0),IF('Male Data'!N1048&lt;MaleWeighted!N$1146,'Male Data'!$X1048,0),IF(AND('Male Data'!N1048&gt;MaleWeighted!N$1145,'Male Data'!N1048&lt;MaleWeighted!N$1146),'Male Data'!$X1048,0))))</f>
        <v>--</v>
      </c>
      <c r="O1048" t="str">
        <f>IF(AND(MaleWeighted!O$1145=0,MaleWeighted!O$1146=0),"--",IF(AND(MaleWeighted!O$1145&gt;0,MaleWeighted!O$1146=0),IF('Male Data'!O1048&gt;MaleWeighted!O$1145,'Male Data'!$X1048,0),IF(AND(MaleWeighted!O$1145=0,MaleWeighted!O$1146&gt;0),IF('Male Data'!O1048&lt;MaleWeighted!O$1146,'Male Data'!$X1048,0),IF(AND('Male Data'!O1048&gt;MaleWeighted!O$1145,'Male Data'!O1048&lt;MaleWeighted!O$1146),'Male Data'!$X1048,0))))</f>
        <v>--</v>
      </c>
      <c r="P1048" t="str">
        <f>IF(AND(MaleWeighted!P$1145=0,MaleWeighted!P$1146=0),"--",IF(AND(MaleWeighted!P$1145&gt;0,MaleWeighted!P$1146=0),IF('Male Data'!P1048&gt;MaleWeighted!P$1145,'Male Data'!$X1048,0),IF(AND(MaleWeighted!P$1145=0,MaleWeighted!P$1146&gt;0),IF('Male Data'!P1048&lt;MaleWeighted!P$1146,'Male Data'!$X1048,0),IF(AND('Male Data'!P1048&gt;MaleWeighted!P$1145,'Male Data'!P1048&lt;MaleWeighted!P$1146),'Male Data'!$X1048,0))))</f>
        <v>--</v>
      </c>
      <c r="Q1048" t="str">
        <f>IF(AND(MaleWeighted!Q$1145=0,MaleWeighted!Q$1146=0),"--",IF(AND(MaleWeighted!Q$1145&gt;0,MaleWeighted!Q$1146=0),IF('Male Data'!Q1048&gt;MaleWeighted!Q$1145,'Male Data'!$X1048,0),IF(AND(MaleWeighted!Q$1145=0,MaleWeighted!Q$1146&gt;0),IF('Male Data'!Q1048&lt;MaleWeighted!Q$1146,'Male Data'!$X1048,0),IF(AND('Male Data'!Q1048&gt;MaleWeighted!Q$1145,'Male Data'!Q1048&lt;MaleWeighted!Q$1146),'Male Data'!$X1048,0))))</f>
        <v>--</v>
      </c>
      <c r="R1048" t="str">
        <f>IF(AND(MaleWeighted!R$1145=0,MaleWeighted!R$1146=0),"--",IF(AND(MaleWeighted!R$1145&gt;0,MaleWeighted!R$1146=0),IF('Male Data'!R1048&gt;MaleWeighted!R$1145,'Male Data'!$X1048,0),IF(AND(MaleWeighted!R$1145=0,MaleWeighted!R$1146&gt;0),IF('Male Data'!R1048&lt;MaleWeighted!R$1146,'Male Data'!$X1048,0),IF(AND('Male Data'!R1048&gt;MaleWeighted!R$1145,'Male Data'!R1048&lt;MaleWeighted!R$1146),'Male Data'!$X1048,0))))</f>
        <v>--</v>
      </c>
      <c r="S1048" t="str">
        <f>IF(AND(MaleWeighted!S$1145=0,MaleWeighted!S$1146=0),"--",IF(AND(MaleWeighted!S$1145&gt;0,MaleWeighted!S$1146=0),IF('Male Data'!S1048&gt;MaleWeighted!S$1145,'Male Data'!$X1048,0),IF(AND(MaleWeighted!S$1145=0,MaleWeighted!S$1146&gt;0),IF('Male Data'!S1048&lt;MaleWeighted!S$1146,'Male Data'!$X1048,0),IF(AND('Male Data'!S1048&gt;MaleWeighted!S$1145,'Male Data'!S1048&lt;MaleWeighted!S$1146),'Male Data'!$X1048,0))))</f>
        <v>--</v>
      </c>
      <c r="T1048" t="str">
        <f>IF(AND(MaleWeighted!T$1145=0,MaleWeighted!T$1146=0),"--",IF(AND(MaleWeighted!T$1145&gt;0,MaleWeighted!T$1146=0),IF('Male Data'!T1048&gt;MaleWeighted!T$1145,'Male Data'!$X1048,0),IF(AND(MaleWeighted!T$1145=0,MaleWeighted!T$1146&gt;0),IF('Male Data'!$T1048&lt;MaleWeighted!T$1146,'Male Data'!$X1048,0),IF(AND('Male Data'!T1048&gt;MaleWeighted!T$1145,'Male Data'!T1048&lt;MaleWeighted!T$1146),'Male Data'!$X1048,0))))</f>
        <v>--</v>
      </c>
      <c r="U1048" t="str">
        <f>IF(AND(MaleWeighted!U$1145=0,MaleWeighted!U$1146=0),"--",IF(AND(MaleWeighted!U$1145&gt;0,MaleWeighted!U$1146=0),IF('Male Data'!U1048&gt;MaleWeighted!U$1145,'Male Data'!$X1048,0),IF(AND(MaleWeighted!U$1145=0,MaleWeighted!U$1146&gt;0),IF('Male Data'!U1048&lt;MaleWeighted!U$1146,'Male Data'!$X1048,0),IF(AND('Male Data'!U1048&gt;MaleWeighted!U$1145,'Male Data'!U1048&lt;MaleWeighted!U$1146),'Male Data'!$X1048,0))))</f>
        <v>--</v>
      </c>
      <c r="V1048" t="str">
        <f>IF(AND(MaleWeighted!V$1145=0,MaleWeighted!V$1146=0),"--",IF(AND(MaleWeighted!V$1145&gt;0,MaleWeighted!V$1146=0),IF('Male Data'!V1048&gt;MaleWeighted!V$1145,'Male Data'!$X1048,0),IF(AND(MaleWeighted!V$1145=0,MaleWeighted!V$1146&gt;0),IF('Male Data'!V1048&lt;MaleWeighted!V$1146,'Male Data'!$X1048,0),IF(AND('Male Data'!V1048&gt;MaleWeighted!V$1145,'Male Data'!V1048&lt;MaleWeighted!V$1146),'Male Data'!$X1048,0))))</f>
        <v>--</v>
      </c>
      <c r="W1048" t="str">
        <f>IF(AND(MaleWeighted!W$1145=0,MaleWeighted!W$1146=0),"--",IF(AND(MaleWeighted!W$1145&gt;0,MaleWeighted!W$1146=0),IF('Male Data'!W1048&gt;MaleWeighted!W$1145,'Male Data'!$X1048,0),IF(AND(MaleWeighted!W$1145=0,MaleWeighted!W$1146&gt;0),IF('Male Data'!W1048&lt;MaleWeighted!W$1146,'Male Data'!$X1048,0),IF(AND('Male Data'!W1048&gt;MaleWeighted!W$1145,'Male Data'!W1048&lt;MaleWeighted!W$1146),'Male Data'!$X1048,0))))</f>
        <v>--</v>
      </c>
      <c r="Y1048">
        <f t="shared" si="32"/>
        <v>0</v>
      </c>
      <c r="Z1048">
        <f>Y1048*'Male Data'!X1048</f>
        <v>0</v>
      </c>
      <c r="AA1048">
        <f t="shared" si="33"/>
        <v>1</v>
      </c>
      <c r="AB1048">
        <f>AA1048*'Male Data'!X1048</f>
        <v>271727</v>
      </c>
    </row>
    <row r="1049" spans="1:28">
      <c r="A1049">
        <f>'Male Data'!A1049</f>
        <v>1048</v>
      </c>
      <c r="B1049" t="str">
        <f>'Male Data'!B1049</f>
        <v>M</v>
      </c>
      <c r="C1049" t="str">
        <f>IF(AND(MaleWeighted!C$1145=0,MaleWeighted!C$1146=0),"--",IF(AND(MaleWeighted!C$1145&gt;0,MaleWeighted!C$1146=0),IF('Male Data'!C1049&gt;MaleWeighted!C$1145,'Male Data'!$X1049,0),IF(AND(MaleWeighted!C$1145=0,MaleWeighted!C$1146&gt;0),IF('Male Data'!C1049&lt;MaleWeighted!C$1146,'Male Data'!$X1049,0),IF(AND('Male Data'!C1049&gt;MaleWeighted!C$1145,'Male Data'!C1049&lt;MaleWeighted!C$1146),'Male Data'!$X1049,0))))</f>
        <v>--</v>
      </c>
      <c r="D1049" t="str">
        <f>IF(AND(MaleWeighted!D$1145=0,MaleWeighted!D$1146=0),"--",IF(AND(MaleWeighted!D$1145&gt;0,MaleWeighted!D$1146=0),IF('Male Data'!D1049&gt;MaleWeighted!D$1145,'Male Data'!$X1049,0),IF(AND(MaleWeighted!D$1145=0,MaleWeighted!D$1146&gt;0),IF('Male Data'!D1049&lt;MaleWeighted!D$1146,'Male Data'!$X1049,0),IF(AND('Male Data'!D1049&gt;MaleWeighted!D$1145,'Male Data'!D1049&lt;MaleWeighted!D$1146),'Male Data'!$X1049,0))))</f>
        <v>--</v>
      </c>
      <c r="E1049" t="str">
        <f>IF(AND(MaleWeighted!E$1145=0,MaleWeighted!E$1146=0),"--",IF(AND(MaleWeighted!E$1145&gt;0,MaleWeighted!E$1146=0),IF('Male Data'!E1049&gt;MaleWeighted!E$1145,'Male Data'!$X1049,0),IF(AND(MaleWeighted!E$1145=0,MaleWeighted!E$1146&gt;0),IF('Male Data'!E1049&lt;MaleWeighted!E$1146,'Male Data'!$X1049,0),IF(AND('Male Data'!E1049&gt;MaleWeighted!E$1145,'Male Data'!E1049&lt;MaleWeighted!E$1146),'Male Data'!$X1049,0))))</f>
        <v>--</v>
      </c>
      <c r="F1049" t="str">
        <f>IF(AND(MaleWeighted!F$1145=0,MaleWeighted!F$1146=0),"--",IF(AND(MaleWeighted!F$1145&gt;0,MaleWeighted!F$1146=0),IF('Male Data'!F1049&gt;MaleWeighted!F$1145,'Male Data'!$X1049,0),IF(AND(MaleWeighted!F$1145=0,MaleWeighted!F$1146&gt;0),IF('Male Data'!F1049&lt;MaleWeighted!F$1146,'Male Data'!$X1049,0),IF(AND('Male Data'!F1049&gt;MaleWeighted!F$1145,'Male Data'!F1049&lt;MaleWeighted!F$1146),'Male Data'!$X1049,0))))</f>
        <v>--</v>
      </c>
      <c r="G1049" t="str">
        <f>IF(AND(MaleWeighted!G$1145=0,MaleWeighted!G$1146=0),"--",IF(AND(MaleWeighted!G$1145&gt;0,MaleWeighted!G$1146=0),IF('Male Data'!G1049&gt;MaleWeighted!G$1145,'Male Data'!$X1049,0),IF(AND(MaleWeighted!G$1145=0,MaleWeighted!G$1146&gt;0),IF('Male Data'!G1049&lt;MaleWeighted!G$1146,'Male Data'!$X1049,0),IF(AND('Male Data'!G1049&gt;MaleWeighted!G$1145,'Male Data'!G1049&lt;MaleWeighted!G$1146),'Male Data'!$X1049,0))))</f>
        <v>--</v>
      </c>
      <c r="H1049" t="str">
        <f>IF(AND(MaleWeighted!H$1145=0,MaleWeighted!H$1146=0),"--",IF(AND(MaleWeighted!H$1145&gt;0,MaleWeighted!H$1146=0),IF('Male Data'!H1049&gt;MaleWeighted!H$1145,'Male Data'!$X1049,0),IF(AND(MaleWeighted!H$1145=0,MaleWeighted!H$1146&gt;0),IF('Male Data'!H1049&lt;MaleWeighted!H$1146,'Male Data'!$X1049,0),IF(AND('Male Data'!H1049&gt;MaleWeighted!H$1145,'Male Data'!H1049&lt;MaleWeighted!H$1146),'Male Data'!$X1049,0))))</f>
        <v>--</v>
      </c>
      <c r="I1049" t="str">
        <f>IF(AND(MaleWeighted!I$1145=0,MaleWeighted!I$1146=0),"--",IF(AND(MaleWeighted!I$1145&gt;0,MaleWeighted!I$1146=0),IF('Male Data'!I1049&gt;MaleWeighted!I$1145,'Male Data'!$X1049,0),IF(AND(MaleWeighted!I$1145=0,MaleWeighted!I$1146&gt;0),IF('Male Data'!I1049&lt;MaleWeighted!I$1146,'Male Data'!$X1049,0),IF(AND('Male Data'!I1049&gt;MaleWeighted!I$1145,'Male Data'!I1049&lt;MaleWeighted!I$1146),'Male Data'!$X1049,0))))</f>
        <v>--</v>
      </c>
      <c r="J1049" t="str">
        <f>IF(AND(MaleWeighted!J$1145=0,MaleWeighted!J$1146=0),"--",IF(AND(MaleWeighted!J$1145&gt;0,MaleWeighted!J$1146=0),IF('Male Data'!J1049&gt;MaleWeighted!J$1145,'Male Data'!$X1049,0),IF(AND(MaleWeighted!J$1145=0,MaleWeighted!J$1146&gt;0),IF('Male Data'!J1049&lt;MaleWeighted!J$1146,'Male Data'!$X1049,0),IF(AND('Male Data'!J1049&gt;MaleWeighted!J$1145,'Male Data'!J1049&lt;MaleWeighted!J$1146),'Male Data'!$X1049,0))))</f>
        <v>--</v>
      </c>
      <c r="K1049" t="str">
        <f>IF(AND(MaleWeighted!K$1145=0,MaleWeighted!K$1146=0),"--",IF(AND(MaleWeighted!K$1145&gt;0,MaleWeighted!K$1146=0),IF('Male Data'!K1049&gt;MaleWeighted!K$1145,'Male Data'!$X1049,0),IF(AND(MaleWeighted!K$1145=0,MaleWeighted!K$1146&gt;0),IF('Male Data'!K1049&lt;MaleWeighted!K$1146,'Male Data'!$X1049,0),IF(AND('Male Data'!K1049&gt;MaleWeighted!K$1145,'Male Data'!K1049&lt;MaleWeighted!K$1146),'Male Data'!$X1049,0))))</f>
        <v>--</v>
      </c>
      <c r="L1049" t="str">
        <f>IF(AND(MaleWeighted!L$1145=0,MaleWeighted!L$1146=0),"--",IF(AND(MaleWeighted!L$1145&gt;0,MaleWeighted!L$1146=0),IF('Male Data'!L1049&gt;MaleWeighted!L$1145,'Male Data'!$X1049,0),IF(AND(MaleWeighted!L$1145=0,MaleWeighted!L$1146&gt;0),IF('Male Data'!L1049&lt;MaleWeighted!L$1146,'Male Data'!$X1049,0),IF(AND('Male Data'!L1049&gt;MaleWeighted!L$1145,'Male Data'!L1049&lt;MaleWeighted!L$1146),'Male Data'!$X1049,0))))</f>
        <v>--</v>
      </c>
      <c r="M1049" t="str">
        <f>IF(AND(MaleWeighted!M$1145=0,MaleWeighted!M$1146=0),"--",IF(AND(MaleWeighted!M$1145&gt;0,MaleWeighted!M$1146=0),IF('Male Data'!M1049&gt;MaleWeighted!M$1145,'Male Data'!$X1049,0),IF(AND(MaleWeighted!M$1145=0,MaleWeighted!M$1146&gt;0),IF('Male Data'!M1049&lt;MaleWeighted!M$1146,'Male Data'!$X1049,0),IF(AND('Male Data'!M1049&gt;MaleWeighted!M$1145,'Male Data'!M1049&lt;MaleWeighted!M$1146),'Male Data'!$X1049,0))))</f>
        <v>--</v>
      </c>
      <c r="N1049" t="str">
        <f>IF(AND(MaleWeighted!N$1145=0,MaleWeighted!N$1146=0),"--",IF(AND(MaleWeighted!N$1145&gt;0,MaleWeighted!N$1146=0),IF('Male Data'!N1049&gt;MaleWeighted!N$1145,'Male Data'!$X1049,0),IF(AND(MaleWeighted!N$1145=0,MaleWeighted!N$1146&gt;0),IF('Male Data'!N1049&lt;MaleWeighted!N$1146,'Male Data'!$X1049,0),IF(AND('Male Data'!N1049&gt;MaleWeighted!N$1145,'Male Data'!N1049&lt;MaleWeighted!N$1146),'Male Data'!$X1049,0))))</f>
        <v>--</v>
      </c>
      <c r="O1049" t="str">
        <f>IF(AND(MaleWeighted!O$1145=0,MaleWeighted!O$1146=0),"--",IF(AND(MaleWeighted!O$1145&gt;0,MaleWeighted!O$1146=0),IF('Male Data'!O1049&gt;MaleWeighted!O$1145,'Male Data'!$X1049,0),IF(AND(MaleWeighted!O$1145=0,MaleWeighted!O$1146&gt;0),IF('Male Data'!O1049&lt;MaleWeighted!O$1146,'Male Data'!$X1049,0),IF(AND('Male Data'!O1049&gt;MaleWeighted!O$1145,'Male Data'!O1049&lt;MaleWeighted!O$1146),'Male Data'!$X1049,0))))</f>
        <v>--</v>
      </c>
      <c r="P1049" t="str">
        <f>IF(AND(MaleWeighted!P$1145=0,MaleWeighted!P$1146=0),"--",IF(AND(MaleWeighted!P$1145&gt;0,MaleWeighted!P$1146=0),IF('Male Data'!P1049&gt;MaleWeighted!P$1145,'Male Data'!$X1049,0),IF(AND(MaleWeighted!P$1145=0,MaleWeighted!P$1146&gt;0),IF('Male Data'!P1049&lt;MaleWeighted!P$1146,'Male Data'!$X1049,0),IF(AND('Male Data'!P1049&gt;MaleWeighted!P$1145,'Male Data'!P1049&lt;MaleWeighted!P$1146),'Male Data'!$X1049,0))))</f>
        <v>--</v>
      </c>
      <c r="Q1049" t="str">
        <f>IF(AND(MaleWeighted!Q$1145=0,MaleWeighted!Q$1146=0),"--",IF(AND(MaleWeighted!Q$1145&gt;0,MaleWeighted!Q$1146=0),IF('Male Data'!Q1049&gt;MaleWeighted!Q$1145,'Male Data'!$X1049,0),IF(AND(MaleWeighted!Q$1145=0,MaleWeighted!Q$1146&gt;0),IF('Male Data'!Q1049&lt;MaleWeighted!Q$1146,'Male Data'!$X1049,0),IF(AND('Male Data'!Q1049&gt;MaleWeighted!Q$1145,'Male Data'!Q1049&lt;MaleWeighted!Q$1146),'Male Data'!$X1049,0))))</f>
        <v>--</v>
      </c>
      <c r="R1049" t="str">
        <f>IF(AND(MaleWeighted!R$1145=0,MaleWeighted!R$1146=0),"--",IF(AND(MaleWeighted!R$1145&gt;0,MaleWeighted!R$1146=0),IF('Male Data'!R1049&gt;MaleWeighted!R$1145,'Male Data'!$X1049,0),IF(AND(MaleWeighted!R$1145=0,MaleWeighted!R$1146&gt;0),IF('Male Data'!R1049&lt;MaleWeighted!R$1146,'Male Data'!$X1049,0),IF(AND('Male Data'!R1049&gt;MaleWeighted!R$1145,'Male Data'!R1049&lt;MaleWeighted!R$1146),'Male Data'!$X1049,0))))</f>
        <v>--</v>
      </c>
      <c r="S1049" t="str">
        <f>IF(AND(MaleWeighted!S$1145=0,MaleWeighted!S$1146=0),"--",IF(AND(MaleWeighted!S$1145&gt;0,MaleWeighted!S$1146=0),IF('Male Data'!S1049&gt;MaleWeighted!S$1145,'Male Data'!$X1049,0),IF(AND(MaleWeighted!S$1145=0,MaleWeighted!S$1146&gt;0),IF('Male Data'!S1049&lt;MaleWeighted!S$1146,'Male Data'!$X1049,0),IF(AND('Male Data'!S1049&gt;MaleWeighted!S$1145,'Male Data'!S1049&lt;MaleWeighted!S$1146),'Male Data'!$X1049,0))))</f>
        <v>--</v>
      </c>
      <c r="T1049" t="str">
        <f>IF(AND(MaleWeighted!T$1145=0,MaleWeighted!T$1146=0),"--",IF(AND(MaleWeighted!T$1145&gt;0,MaleWeighted!T$1146=0),IF('Male Data'!T1049&gt;MaleWeighted!T$1145,'Male Data'!$X1049,0),IF(AND(MaleWeighted!T$1145=0,MaleWeighted!T$1146&gt;0),IF('Male Data'!$T1049&lt;MaleWeighted!T$1146,'Male Data'!$X1049,0),IF(AND('Male Data'!T1049&gt;MaleWeighted!T$1145,'Male Data'!T1049&lt;MaleWeighted!T$1146),'Male Data'!$X1049,0))))</f>
        <v>--</v>
      </c>
      <c r="U1049" t="str">
        <f>IF(AND(MaleWeighted!U$1145=0,MaleWeighted!U$1146=0),"--",IF(AND(MaleWeighted!U$1145&gt;0,MaleWeighted!U$1146=0),IF('Male Data'!U1049&gt;MaleWeighted!U$1145,'Male Data'!$X1049,0),IF(AND(MaleWeighted!U$1145=0,MaleWeighted!U$1146&gt;0),IF('Male Data'!U1049&lt;MaleWeighted!U$1146,'Male Data'!$X1049,0),IF(AND('Male Data'!U1049&gt;MaleWeighted!U$1145,'Male Data'!U1049&lt;MaleWeighted!U$1146),'Male Data'!$X1049,0))))</f>
        <v>--</v>
      </c>
      <c r="V1049" t="str">
        <f>IF(AND(MaleWeighted!V$1145=0,MaleWeighted!V$1146=0),"--",IF(AND(MaleWeighted!V$1145&gt;0,MaleWeighted!V$1146=0),IF('Male Data'!V1049&gt;MaleWeighted!V$1145,'Male Data'!$X1049,0),IF(AND(MaleWeighted!V$1145=0,MaleWeighted!V$1146&gt;0),IF('Male Data'!V1049&lt;MaleWeighted!V$1146,'Male Data'!$X1049,0),IF(AND('Male Data'!V1049&gt;MaleWeighted!V$1145,'Male Data'!V1049&lt;MaleWeighted!V$1146),'Male Data'!$X1049,0))))</f>
        <v>--</v>
      </c>
      <c r="W1049" t="str">
        <f>IF(AND(MaleWeighted!W$1145=0,MaleWeighted!W$1146=0),"--",IF(AND(MaleWeighted!W$1145&gt;0,MaleWeighted!W$1146=0),IF('Male Data'!W1049&gt;MaleWeighted!W$1145,'Male Data'!$X1049,0),IF(AND(MaleWeighted!W$1145=0,MaleWeighted!W$1146&gt;0),IF('Male Data'!W1049&lt;MaleWeighted!W$1146,'Male Data'!$X1049,0),IF(AND('Male Data'!W1049&gt;MaleWeighted!W$1145,'Male Data'!W1049&lt;MaleWeighted!W$1146),'Male Data'!$X1049,0))))</f>
        <v>--</v>
      </c>
      <c r="Y1049">
        <f t="shared" si="32"/>
        <v>0</v>
      </c>
      <c r="Z1049">
        <f>Y1049*'Male Data'!X1049</f>
        <v>0</v>
      </c>
      <c r="AA1049">
        <f t="shared" si="33"/>
        <v>1</v>
      </c>
      <c r="AB1049">
        <f>AA1049*'Male Data'!X1049</f>
        <v>5973</v>
      </c>
    </row>
    <row r="1050" spans="1:28">
      <c r="A1050">
        <f>'Male Data'!A1050</f>
        <v>1049</v>
      </c>
      <c r="B1050" t="str">
        <f>'Male Data'!B1050</f>
        <v>M</v>
      </c>
      <c r="C1050" t="str">
        <f>IF(AND(MaleWeighted!C$1145=0,MaleWeighted!C$1146=0),"--",IF(AND(MaleWeighted!C$1145&gt;0,MaleWeighted!C$1146=0),IF('Male Data'!C1050&gt;MaleWeighted!C$1145,'Male Data'!$X1050,0),IF(AND(MaleWeighted!C$1145=0,MaleWeighted!C$1146&gt;0),IF('Male Data'!C1050&lt;MaleWeighted!C$1146,'Male Data'!$X1050,0),IF(AND('Male Data'!C1050&gt;MaleWeighted!C$1145,'Male Data'!C1050&lt;MaleWeighted!C$1146),'Male Data'!$X1050,0))))</f>
        <v>--</v>
      </c>
      <c r="D1050" t="str">
        <f>IF(AND(MaleWeighted!D$1145=0,MaleWeighted!D$1146=0),"--",IF(AND(MaleWeighted!D$1145&gt;0,MaleWeighted!D$1146=0),IF('Male Data'!D1050&gt;MaleWeighted!D$1145,'Male Data'!$X1050,0),IF(AND(MaleWeighted!D$1145=0,MaleWeighted!D$1146&gt;0),IF('Male Data'!D1050&lt;MaleWeighted!D$1146,'Male Data'!$X1050,0),IF(AND('Male Data'!D1050&gt;MaleWeighted!D$1145,'Male Data'!D1050&lt;MaleWeighted!D$1146),'Male Data'!$X1050,0))))</f>
        <v>--</v>
      </c>
      <c r="E1050" t="str">
        <f>IF(AND(MaleWeighted!E$1145=0,MaleWeighted!E$1146=0),"--",IF(AND(MaleWeighted!E$1145&gt;0,MaleWeighted!E$1146=0),IF('Male Data'!E1050&gt;MaleWeighted!E$1145,'Male Data'!$X1050,0),IF(AND(MaleWeighted!E$1145=0,MaleWeighted!E$1146&gt;0),IF('Male Data'!E1050&lt;MaleWeighted!E$1146,'Male Data'!$X1050,0),IF(AND('Male Data'!E1050&gt;MaleWeighted!E$1145,'Male Data'!E1050&lt;MaleWeighted!E$1146),'Male Data'!$X1050,0))))</f>
        <v>--</v>
      </c>
      <c r="F1050" t="str">
        <f>IF(AND(MaleWeighted!F$1145=0,MaleWeighted!F$1146=0),"--",IF(AND(MaleWeighted!F$1145&gt;0,MaleWeighted!F$1146=0),IF('Male Data'!F1050&gt;MaleWeighted!F$1145,'Male Data'!$X1050,0),IF(AND(MaleWeighted!F$1145=0,MaleWeighted!F$1146&gt;0),IF('Male Data'!F1050&lt;MaleWeighted!F$1146,'Male Data'!$X1050,0),IF(AND('Male Data'!F1050&gt;MaleWeighted!F$1145,'Male Data'!F1050&lt;MaleWeighted!F$1146),'Male Data'!$X1050,0))))</f>
        <v>--</v>
      </c>
      <c r="G1050" t="str">
        <f>IF(AND(MaleWeighted!G$1145=0,MaleWeighted!G$1146=0),"--",IF(AND(MaleWeighted!G$1145&gt;0,MaleWeighted!G$1146=0),IF('Male Data'!G1050&gt;MaleWeighted!G$1145,'Male Data'!$X1050,0),IF(AND(MaleWeighted!G$1145=0,MaleWeighted!G$1146&gt;0),IF('Male Data'!G1050&lt;MaleWeighted!G$1146,'Male Data'!$X1050,0),IF(AND('Male Data'!G1050&gt;MaleWeighted!G$1145,'Male Data'!G1050&lt;MaleWeighted!G$1146),'Male Data'!$X1050,0))))</f>
        <v>--</v>
      </c>
      <c r="H1050" t="str">
        <f>IF(AND(MaleWeighted!H$1145=0,MaleWeighted!H$1146=0),"--",IF(AND(MaleWeighted!H$1145&gt;0,MaleWeighted!H$1146=0),IF('Male Data'!H1050&gt;MaleWeighted!H$1145,'Male Data'!$X1050,0),IF(AND(MaleWeighted!H$1145=0,MaleWeighted!H$1146&gt;0),IF('Male Data'!H1050&lt;MaleWeighted!H$1146,'Male Data'!$X1050,0),IF(AND('Male Data'!H1050&gt;MaleWeighted!H$1145,'Male Data'!H1050&lt;MaleWeighted!H$1146),'Male Data'!$X1050,0))))</f>
        <v>--</v>
      </c>
      <c r="I1050" t="str">
        <f>IF(AND(MaleWeighted!I$1145=0,MaleWeighted!I$1146=0),"--",IF(AND(MaleWeighted!I$1145&gt;0,MaleWeighted!I$1146=0),IF('Male Data'!I1050&gt;MaleWeighted!I$1145,'Male Data'!$X1050,0),IF(AND(MaleWeighted!I$1145=0,MaleWeighted!I$1146&gt;0),IF('Male Data'!I1050&lt;MaleWeighted!I$1146,'Male Data'!$X1050,0),IF(AND('Male Data'!I1050&gt;MaleWeighted!I$1145,'Male Data'!I1050&lt;MaleWeighted!I$1146),'Male Data'!$X1050,0))))</f>
        <v>--</v>
      </c>
      <c r="J1050" t="str">
        <f>IF(AND(MaleWeighted!J$1145=0,MaleWeighted!J$1146=0),"--",IF(AND(MaleWeighted!J$1145&gt;0,MaleWeighted!J$1146=0),IF('Male Data'!J1050&gt;MaleWeighted!J$1145,'Male Data'!$X1050,0),IF(AND(MaleWeighted!J$1145=0,MaleWeighted!J$1146&gt;0),IF('Male Data'!J1050&lt;MaleWeighted!J$1146,'Male Data'!$X1050,0),IF(AND('Male Data'!J1050&gt;MaleWeighted!J$1145,'Male Data'!J1050&lt;MaleWeighted!J$1146),'Male Data'!$X1050,0))))</f>
        <v>--</v>
      </c>
      <c r="K1050" t="str">
        <f>IF(AND(MaleWeighted!K$1145=0,MaleWeighted!K$1146=0),"--",IF(AND(MaleWeighted!K$1145&gt;0,MaleWeighted!K$1146=0),IF('Male Data'!K1050&gt;MaleWeighted!K$1145,'Male Data'!$X1050,0),IF(AND(MaleWeighted!K$1145=0,MaleWeighted!K$1146&gt;0),IF('Male Data'!K1050&lt;MaleWeighted!K$1146,'Male Data'!$X1050,0),IF(AND('Male Data'!K1050&gt;MaleWeighted!K$1145,'Male Data'!K1050&lt;MaleWeighted!K$1146),'Male Data'!$X1050,0))))</f>
        <v>--</v>
      </c>
      <c r="L1050" t="str">
        <f>IF(AND(MaleWeighted!L$1145=0,MaleWeighted!L$1146=0),"--",IF(AND(MaleWeighted!L$1145&gt;0,MaleWeighted!L$1146=0),IF('Male Data'!L1050&gt;MaleWeighted!L$1145,'Male Data'!$X1050,0),IF(AND(MaleWeighted!L$1145=0,MaleWeighted!L$1146&gt;0),IF('Male Data'!L1050&lt;MaleWeighted!L$1146,'Male Data'!$X1050,0),IF(AND('Male Data'!L1050&gt;MaleWeighted!L$1145,'Male Data'!L1050&lt;MaleWeighted!L$1146),'Male Data'!$X1050,0))))</f>
        <v>--</v>
      </c>
      <c r="M1050" t="str">
        <f>IF(AND(MaleWeighted!M$1145=0,MaleWeighted!M$1146=0),"--",IF(AND(MaleWeighted!M$1145&gt;0,MaleWeighted!M$1146=0),IF('Male Data'!M1050&gt;MaleWeighted!M$1145,'Male Data'!$X1050,0),IF(AND(MaleWeighted!M$1145=0,MaleWeighted!M$1146&gt;0),IF('Male Data'!M1050&lt;MaleWeighted!M$1146,'Male Data'!$X1050,0),IF(AND('Male Data'!M1050&gt;MaleWeighted!M$1145,'Male Data'!M1050&lt;MaleWeighted!M$1146),'Male Data'!$X1050,0))))</f>
        <v>--</v>
      </c>
      <c r="N1050" t="str">
        <f>IF(AND(MaleWeighted!N$1145=0,MaleWeighted!N$1146=0),"--",IF(AND(MaleWeighted!N$1145&gt;0,MaleWeighted!N$1146=0),IF('Male Data'!N1050&gt;MaleWeighted!N$1145,'Male Data'!$X1050,0),IF(AND(MaleWeighted!N$1145=0,MaleWeighted!N$1146&gt;0),IF('Male Data'!N1050&lt;MaleWeighted!N$1146,'Male Data'!$X1050,0),IF(AND('Male Data'!N1050&gt;MaleWeighted!N$1145,'Male Data'!N1050&lt;MaleWeighted!N$1146),'Male Data'!$X1050,0))))</f>
        <v>--</v>
      </c>
      <c r="O1050" t="str">
        <f>IF(AND(MaleWeighted!O$1145=0,MaleWeighted!O$1146=0),"--",IF(AND(MaleWeighted!O$1145&gt;0,MaleWeighted!O$1146=0),IF('Male Data'!O1050&gt;MaleWeighted!O$1145,'Male Data'!$X1050,0),IF(AND(MaleWeighted!O$1145=0,MaleWeighted!O$1146&gt;0),IF('Male Data'!O1050&lt;MaleWeighted!O$1146,'Male Data'!$X1050,0),IF(AND('Male Data'!O1050&gt;MaleWeighted!O$1145,'Male Data'!O1050&lt;MaleWeighted!O$1146),'Male Data'!$X1050,0))))</f>
        <v>--</v>
      </c>
      <c r="P1050" t="str">
        <f>IF(AND(MaleWeighted!P$1145=0,MaleWeighted!P$1146=0),"--",IF(AND(MaleWeighted!P$1145&gt;0,MaleWeighted!P$1146=0),IF('Male Data'!P1050&gt;MaleWeighted!P$1145,'Male Data'!$X1050,0),IF(AND(MaleWeighted!P$1145=0,MaleWeighted!P$1146&gt;0),IF('Male Data'!P1050&lt;MaleWeighted!P$1146,'Male Data'!$X1050,0),IF(AND('Male Data'!P1050&gt;MaleWeighted!P$1145,'Male Data'!P1050&lt;MaleWeighted!P$1146),'Male Data'!$X1050,0))))</f>
        <v>--</v>
      </c>
      <c r="Q1050" t="str">
        <f>IF(AND(MaleWeighted!Q$1145=0,MaleWeighted!Q$1146=0),"--",IF(AND(MaleWeighted!Q$1145&gt;0,MaleWeighted!Q$1146=0),IF('Male Data'!Q1050&gt;MaleWeighted!Q$1145,'Male Data'!$X1050,0),IF(AND(MaleWeighted!Q$1145=0,MaleWeighted!Q$1146&gt;0),IF('Male Data'!Q1050&lt;MaleWeighted!Q$1146,'Male Data'!$X1050,0),IF(AND('Male Data'!Q1050&gt;MaleWeighted!Q$1145,'Male Data'!Q1050&lt;MaleWeighted!Q$1146),'Male Data'!$X1050,0))))</f>
        <v>--</v>
      </c>
      <c r="R1050" t="str">
        <f>IF(AND(MaleWeighted!R$1145=0,MaleWeighted!R$1146=0),"--",IF(AND(MaleWeighted!R$1145&gt;0,MaleWeighted!R$1146=0),IF('Male Data'!R1050&gt;MaleWeighted!R$1145,'Male Data'!$X1050,0),IF(AND(MaleWeighted!R$1145=0,MaleWeighted!R$1146&gt;0),IF('Male Data'!R1050&lt;MaleWeighted!R$1146,'Male Data'!$X1050,0),IF(AND('Male Data'!R1050&gt;MaleWeighted!R$1145,'Male Data'!R1050&lt;MaleWeighted!R$1146),'Male Data'!$X1050,0))))</f>
        <v>--</v>
      </c>
      <c r="S1050" t="str">
        <f>IF(AND(MaleWeighted!S$1145=0,MaleWeighted!S$1146=0),"--",IF(AND(MaleWeighted!S$1145&gt;0,MaleWeighted!S$1146=0),IF('Male Data'!S1050&gt;MaleWeighted!S$1145,'Male Data'!$X1050,0),IF(AND(MaleWeighted!S$1145=0,MaleWeighted!S$1146&gt;0),IF('Male Data'!S1050&lt;MaleWeighted!S$1146,'Male Data'!$X1050,0),IF(AND('Male Data'!S1050&gt;MaleWeighted!S$1145,'Male Data'!S1050&lt;MaleWeighted!S$1146),'Male Data'!$X1050,0))))</f>
        <v>--</v>
      </c>
      <c r="T1050" t="str">
        <f>IF(AND(MaleWeighted!T$1145=0,MaleWeighted!T$1146=0),"--",IF(AND(MaleWeighted!T$1145&gt;0,MaleWeighted!T$1146=0),IF('Male Data'!T1050&gt;MaleWeighted!T$1145,'Male Data'!$X1050,0),IF(AND(MaleWeighted!T$1145=0,MaleWeighted!T$1146&gt;0),IF('Male Data'!$T1050&lt;MaleWeighted!T$1146,'Male Data'!$X1050,0),IF(AND('Male Data'!T1050&gt;MaleWeighted!T$1145,'Male Data'!T1050&lt;MaleWeighted!T$1146),'Male Data'!$X1050,0))))</f>
        <v>--</v>
      </c>
      <c r="U1050" t="str">
        <f>IF(AND(MaleWeighted!U$1145=0,MaleWeighted!U$1146=0),"--",IF(AND(MaleWeighted!U$1145&gt;0,MaleWeighted!U$1146=0),IF('Male Data'!U1050&gt;MaleWeighted!U$1145,'Male Data'!$X1050,0),IF(AND(MaleWeighted!U$1145=0,MaleWeighted!U$1146&gt;0),IF('Male Data'!U1050&lt;MaleWeighted!U$1146,'Male Data'!$X1050,0),IF(AND('Male Data'!U1050&gt;MaleWeighted!U$1145,'Male Data'!U1050&lt;MaleWeighted!U$1146),'Male Data'!$X1050,0))))</f>
        <v>--</v>
      </c>
      <c r="V1050" t="str">
        <f>IF(AND(MaleWeighted!V$1145=0,MaleWeighted!V$1146=0),"--",IF(AND(MaleWeighted!V$1145&gt;0,MaleWeighted!V$1146=0),IF('Male Data'!V1050&gt;MaleWeighted!V$1145,'Male Data'!$X1050,0),IF(AND(MaleWeighted!V$1145=0,MaleWeighted!V$1146&gt;0),IF('Male Data'!V1050&lt;MaleWeighted!V$1146,'Male Data'!$X1050,0),IF(AND('Male Data'!V1050&gt;MaleWeighted!V$1145,'Male Data'!V1050&lt;MaleWeighted!V$1146),'Male Data'!$X1050,0))))</f>
        <v>--</v>
      </c>
      <c r="W1050" t="str">
        <f>IF(AND(MaleWeighted!W$1145=0,MaleWeighted!W$1146=0),"--",IF(AND(MaleWeighted!W$1145&gt;0,MaleWeighted!W$1146=0),IF('Male Data'!W1050&gt;MaleWeighted!W$1145,'Male Data'!$X1050,0),IF(AND(MaleWeighted!W$1145=0,MaleWeighted!W$1146&gt;0),IF('Male Data'!W1050&lt;MaleWeighted!W$1146,'Male Data'!$X1050,0),IF(AND('Male Data'!W1050&gt;MaleWeighted!W$1145,'Male Data'!W1050&lt;MaleWeighted!W$1146),'Male Data'!$X1050,0))))</f>
        <v>--</v>
      </c>
      <c r="Y1050">
        <f t="shared" si="32"/>
        <v>0</v>
      </c>
      <c r="Z1050">
        <f>Y1050*'Male Data'!X1050</f>
        <v>0</v>
      </c>
      <c r="AA1050">
        <f t="shared" si="33"/>
        <v>1</v>
      </c>
      <c r="AB1050">
        <f>AA1050*'Male Data'!X1050</f>
        <v>25826</v>
      </c>
    </row>
    <row r="1051" spans="1:28">
      <c r="A1051">
        <f>'Male Data'!A1051</f>
        <v>1050</v>
      </c>
      <c r="B1051" t="str">
        <f>'Male Data'!B1051</f>
        <v>M</v>
      </c>
      <c r="C1051" t="str">
        <f>IF(AND(MaleWeighted!C$1145=0,MaleWeighted!C$1146=0),"--",IF(AND(MaleWeighted!C$1145&gt;0,MaleWeighted!C$1146=0),IF('Male Data'!C1051&gt;MaleWeighted!C$1145,'Male Data'!$X1051,0),IF(AND(MaleWeighted!C$1145=0,MaleWeighted!C$1146&gt;0),IF('Male Data'!C1051&lt;MaleWeighted!C$1146,'Male Data'!$X1051,0),IF(AND('Male Data'!C1051&gt;MaleWeighted!C$1145,'Male Data'!C1051&lt;MaleWeighted!C$1146),'Male Data'!$X1051,0))))</f>
        <v>--</v>
      </c>
      <c r="D1051" t="str">
        <f>IF(AND(MaleWeighted!D$1145=0,MaleWeighted!D$1146=0),"--",IF(AND(MaleWeighted!D$1145&gt;0,MaleWeighted!D$1146=0),IF('Male Data'!D1051&gt;MaleWeighted!D$1145,'Male Data'!$X1051,0),IF(AND(MaleWeighted!D$1145=0,MaleWeighted!D$1146&gt;0),IF('Male Data'!D1051&lt;MaleWeighted!D$1146,'Male Data'!$X1051,0),IF(AND('Male Data'!D1051&gt;MaleWeighted!D$1145,'Male Data'!D1051&lt;MaleWeighted!D$1146),'Male Data'!$X1051,0))))</f>
        <v>--</v>
      </c>
      <c r="E1051" t="str">
        <f>IF(AND(MaleWeighted!E$1145=0,MaleWeighted!E$1146=0),"--",IF(AND(MaleWeighted!E$1145&gt;0,MaleWeighted!E$1146=0),IF('Male Data'!E1051&gt;MaleWeighted!E$1145,'Male Data'!$X1051,0),IF(AND(MaleWeighted!E$1145=0,MaleWeighted!E$1146&gt;0),IF('Male Data'!E1051&lt;MaleWeighted!E$1146,'Male Data'!$X1051,0),IF(AND('Male Data'!E1051&gt;MaleWeighted!E$1145,'Male Data'!E1051&lt;MaleWeighted!E$1146),'Male Data'!$X1051,0))))</f>
        <v>--</v>
      </c>
      <c r="F1051" t="str">
        <f>IF(AND(MaleWeighted!F$1145=0,MaleWeighted!F$1146=0),"--",IF(AND(MaleWeighted!F$1145&gt;0,MaleWeighted!F$1146=0),IF('Male Data'!F1051&gt;MaleWeighted!F$1145,'Male Data'!$X1051,0),IF(AND(MaleWeighted!F$1145=0,MaleWeighted!F$1146&gt;0),IF('Male Data'!F1051&lt;MaleWeighted!F$1146,'Male Data'!$X1051,0),IF(AND('Male Data'!F1051&gt;MaleWeighted!F$1145,'Male Data'!F1051&lt;MaleWeighted!F$1146),'Male Data'!$X1051,0))))</f>
        <v>--</v>
      </c>
      <c r="G1051" t="str">
        <f>IF(AND(MaleWeighted!G$1145=0,MaleWeighted!G$1146=0),"--",IF(AND(MaleWeighted!G$1145&gt;0,MaleWeighted!G$1146=0),IF('Male Data'!G1051&gt;MaleWeighted!G$1145,'Male Data'!$X1051,0),IF(AND(MaleWeighted!G$1145=0,MaleWeighted!G$1146&gt;0),IF('Male Data'!G1051&lt;MaleWeighted!G$1146,'Male Data'!$X1051,0),IF(AND('Male Data'!G1051&gt;MaleWeighted!G$1145,'Male Data'!G1051&lt;MaleWeighted!G$1146),'Male Data'!$X1051,0))))</f>
        <v>--</v>
      </c>
      <c r="H1051" t="str">
        <f>IF(AND(MaleWeighted!H$1145=0,MaleWeighted!H$1146=0),"--",IF(AND(MaleWeighted!H$1145&gt;0,MaleWeighted!H$1146=0),IF('Male Data'!H1051&gt;MaleWeighted!H$1145,'Male Data'!$X1051,0),IF(AND(MaleWeighted!H$1145=0,MaleWeighted!H$1146&gt;0),IF('Male Data'!H1051&lt;MaleWeighted!H$1146,'Male Data'!$X1051,0),IF(AND('Male Data'!H1051&gt;MaleWeighted!H$1145,'Male Data'!H1051&lt;MaleWeighted!H$1146),'Male Data'!$X1051,0))))</f>
        <v>--</v>
      </c>
      <c r="I1051" t="str">
        <f>IF(AND(MaleWeighted!I$1145=0,MaleWeighted!I$1146=0),"--",IF(AND(MaleWeighted!I$1145&gt;0,MaleWeighted!I$1146=0),IF('Male Data'!I1051&gt;MaleWeighted!I$1145,'Male Data'!$X1051,0),IF(AND(MaleWeighted!I$1145=0,MaleWeighted!I$1146&gt;0),IF('Male Data'!I1051&lt;MaleWeighted!I$1146,'Male Data'!$X1051,0),IF(AND('Male Data'!I1051&gt;MaleWeighted!I$1145,'Male Data'!I1051&lt;MaleWeighted!I$1146),'Male Data'!$X1051,0))))</f>
        <v>--</v>
      </c>
      <c r="J1051" t="str">
        <f>IF(AND(MaleWeighted!J$1145=0,MaleWeighted!J$1146=0),"--",IF(AND(MaleWeighted!J$1145&gt;0,MaleWeighted!J$1146=0),IF('Male Data'!J1051&gt;MaleWeighted!J$1145,'Male Data'!$X1051,0),IF(AND(MaleWeighted!J$1145=0,MaleWeighted!J$1146&gt;0),IF('Male Data'!J1051&lt;MaleWeighted!J$1146,'Male Data'!$X1051,0),IF(AND('Male Data'!J1051&gt;MaleWeighted!J$1145,'Male Data'!J1051&lt;MaleWeighted!J$1146),'Male Data'!$X1051,0))))</f>
        <v>--</v>
      </c>
      <c r="K1051" t="str">
        <f>IF(AND(MaleWeighted!K$1145=0,MaleWeighted!K$1146=0),"--",IF(AND(MaleWeighted!K$1145&gt;0,MaleWeighted!K$1146=0),IF('Male Data'!K1051&gt;MaleWeighted!K$1145,'Male Data'!$X1051,0),IF(AND(MaleWeighted!K$1145=0,MaleWeighted!K$1146&gt;0),IF('Male Data'!K1051&lt;MaleWeighted!K$1146,'Male Data'!$X1051,0),IF(AND('Male Data'!K1051&gt;MaleWeighted!K$1145,'Male Data'!K1051&lt;MaleWeighted!K$1146),'Male Data'!$X1051,0))))</f>
        <v>--</v>
      </c>
      <c r="L1051" t="str">
        <f>IF(AND(MaleWeighted!L$1145=0,MaleWeighted!L$1146=0),"--",IF(AND(MaleWeighted!L$1145&gt;0,MaleWeighted!L$1146=0),IF('Male Data'!L1051&gt;MaleWeighted!L$1145,'Male Data'!$X1051,0),IF(AND(MaleWeighted!L$1145=0,MaleWeighted!L$1146&gt;0),IF('Male Data'!L1051&lt;MaleWeighted!L$1146,'Male Data'!$X1051,0),IF(AND('Male Data'!L1051&gt;MaleWeighted!L$1145,'Male Data'!L1051&lt;MaleWeighted!L$1146),'Male Data'!$X1051,0))))</f>
        <v>--</v>
      </c>
      <c r="M1051" t="str">
        <f>IF(AND(MaleWeighted!M$1145=0,MaleWeighted!M$1146=0),"--",IF(AND(MaleWeighted!M$1145&gt;0,MaleWeighted!M$1146=0),IF('Male Data'!M1051&gt;MaleWeighted!M$1145,'Male Data'!$X1051,0),IF(AND(MaleWeighted!M$1145=0,MaleWeighted!M$1146&gt;0),IF('Male Data'!M1051&lt;MaleWeighted!M$1146,'Male Data'!$X1051,0),IF(AND('Male Data'!M1051&gt;MaleWeighted!M$1145,'Male Data'!M1051&lt;MaleWeighted!M$1146),'Male Data'!$X1051,0))))</f>
        <v>--</v>
      </c>
      <c r="N1051" t="str">
        <f>IF(AND(MaleWeighted!N$1145=0,MaleWeighted!N$1146=0),"--",IF(AND(MaleWeighted!N$1145&gt;0,MaleWeighted!N$1146=0),IF('Male Data'!N1051&gt;MaleWeighted!N$1145,'Male Data'!$X1051,0),IF(AND(MaleWeighted!N$1145=0,MaleWeighted!N$1146&gt;0),IF('Male Data'!N1051&lt;MaleWeighted!N$1146,'Male Data'!$X1051,0),IF(AND('Male Data'!N1051&gt;MaleWeighted!N$1145,'Male Data'!N1051&lt;MaleWeighted!N$1146),'Male Data'!$X1051,0))))</f>
        <v>--</v>
      </c>
      <c r="O1051" t="str">
        <f>IF(AND(MaleWeighted!O$1145=0,MaleWeighted!O$1146=0),"--",IF(AND(MaleWeighted!O$1145&gt;0,MaleWeighted!O$1146=0),IF('Male Data'!O1051&gt;MaleWeighted!O$1145,'Male Data'!$X1051,0),IF(AND(MaleWeighted!O$1145=0,MaleWeighted!O$1146&gt;0),IF('Male Data'!O1051&lt;MaleWeighted!O$1146,'Male Data'!$X1051,0),IF(AND('Male Data'!O1051&gt;MaleWeighted!O$1145,'Male Data'!O1051&lt;MaleWeighted!O$1146),'Male Data'!$X1051,0))))</f>
        <v>--</v>
      </c>
      <c r="P1051" t="str">
        <f>IF(AND(MaleWeighted!P$1145=0,MaleWeighted!P$1146=0),"--",IF(AND(MaleWeighted!P$1145&gt;0,MaleWeighted!P$1146=0),IF('Male Data'!P1051&gt;MaleWeighted!P$1145,'Male Data'!$X1051,0),IF(AND(MaleWeighted!P$1145=0,MaleWeighted!P$1146&gt;0),IF('Male Data'!P1051&lt;MaleWeighted!P$1146,'Male Data'!$X1051,0),IF(AND('Male Data'!P1051&gt;MaleWeighted!P$1145,'Male Data'!P1051&lt;MaleWeighted!P$1146),'Male Data'!$X1051,0))))</f>
        <v>--</v>
      </c>
      <c r="Q1051" t="str">
        <f>IF(AND(MaleWeighted!Q$1145=0,MaleWeighted!Q$1146=0),"--",IF(AND(MaleWeighted!Q$1145&gt;0,MaleWeighted!Q$1146=0),IF('Male Data'!Q1051&gt;MaleWeighted!Q$1145,'Male Data'!$X1051,0),IF(AND(MaleWeighted!Q$1145=0,MaleWeighted!Q$1146&gt;0),IF('Male Data'!Q1051&lt;MaleWeighted!Q$1146,'Male Data'!$X1051,0),IF(AND('Male Data'!Q1051&gt;MaleWeighted!Q$1145,'Male Data'!Q1051&lt;MaleWeighted!Q$1146),'Male Data'!$X1051,0))))</f>
        <v>--</v>
      </c>
      <c r="R1051" t="str">
        <f>IF(AND(MaleWeighted!R$1145=0,MaleWeighted!R$1146=0),"--",IF(AND(MaleWeighted!R$1145&gt;0,MaleWeighted!R$1146=0),IF('Male Data'!R1051&gt;MaleWeighted!R$1145,'Male Data'!$X1051,0),IF(AND(MaleWeighted!R$1145=0,MaleWeighted!R$1146&gt;0),IF('Male Data'!R1051&lt;MaleWeighted!R$1146,'Male Data'!$X1051,0),IF(AND('Male Data'!R1051&gt;MaleWeighted!R$1145,'Male Data'!R1051&lt;MaleWeighted!R$1146),'Male Data'!$X1051,0))))</f>
        <v>--</v>
      </c>
      <c r="S1051" t="str">
        <f>IF(AND(MaleWeighted!S$1145=0,MaleWeighted!S$1146=0),"--",IF(AND(MaleWeighted!S$1145&gt;0,MaleWeighted!S$1146=0),IF('Male Data'!S1051&gt;MaleWeighted!S$1145,'Male Data'!$X1051,0),IF(AND(MaleWeighted!S$1145=0,MaleWeighted!S$1146&gt;0),IF('Male Data'!S1051&lt;MaleWeighted!S$1146,'Male Data'!$X1051,0),IF(AND('Male Data'!S1051&gt;MaleWeighted!S$1145,'Male Data'!S1051&lt;MaleWeighted!S$1146),'Male Data'!$X1051,0))))</f>
        <v>--</v>
      </c>
      <c r="T1051" t="str">
        <f>IF(AND(MaleWeighted!T$1145=0,MaleWeighted!T$1146=0),"--",IF(AND(MaleWeighted!T$1145&gt;0,MaleWeighted!T$1146=0),IF('Male Data'!T1051&gt;MaleWeighted!T$1145,'Male Data'!$X1051,0),IF(AND(MaleWeighted!T$1145=0,MaleWeighted!T$1146&gt;0),IF('Male Data'!$T1051&lt;MaleWeighted!T$1146,'Male Data'!$X1051,0),IF(AND('Male Data'!T1051&gt;MaleWeighted!T$1145,'Male Data'!T1051&lt;MaleWeighted!T$1146),'Male Data'!$X1051,0))))</f>
        <v>--</v>
      </c>
      <c r="U1051" t="str">
        <f>IF(AND(MaleWeighted!U$1145=0,MaleWeighted!U$1146=0),"--",IF(AND(MaleWeighted!U$1145&gt;0,MaleWeighted!U$1146=0),IF('Male Data'!U1051&gt;MaleWeighted!U$1145,'Male Data'!$X1051,0),IF(AND(MaleWeighted!U$1145=0,MaleWeighted!U$1146&gt;0),IF('Male Data'!U1051&lt;MaleWeighted!U$1146,'Male Data'!$X1051,0),IF(AND('Male Data'!U1051&gt;MaleWeighted!U$1145,'Male Data'!U1051&lt;MaleWeighted!U$1146),'Male Data'!$X1051,0))))</f>
        <v>--</v>
      </c>
      <c r="V1051" t="str">
        <f>IF(AND(MaleWeighted!V$1145=0,MaleWeighted!V$1146=0),"--",IF(AND(MaleWeighted!V$1145&gt;0,MaleWeighted!V$1146=0),IF('Male Data'!V1051&gt;MaleWeighted!V$1145,'Male Data'!$X1051,0),IF(AND(MaleWeighted!V$1145=0,MaleWeighted!V$1146&gt;0),IF('Male Data'!V1051&lt;MaleWeighted!V$1146,'Male Data'!$X1051,0),IF(AND('Male Data'!V1051&gt;MaleWeighted!V$1145,'Male Data'!V1051&lt;MaleWeighted!V$1146),'Male Data'!$X1051,0))))</f>
        <v>--</v>
      </c>
      <c r="W1051" t="str">
        <f>IF(AND(MaleWeighted!W$1145=0,MaleWeighted!W$1146=0),"--",IF(AND(MaleWeighted!W$1145&gt;0,MaleWeighted!W$1146=0),IF('Male Data'!W1051&gt;MaleWeighted!W$1145,'Male Data'!$X1051,0),IF(AND(MaleWeighted!W$1145=0,MaleWeighted!W$1146&gt;0),IF('Male Data'!W1051&lt;MaleWeighted!W$1146,'Male Data'!$X1051,0),IF(AND('Male Data'!W1051&gt;MaleWeighted!W$1145,'Male Data'!W1051&lt;MaleWeighted!W$1146),'Male Data'!$X1051,0))))</f>
        <v>--</v>
      </c>
      <c r="Y1051">
        <f t="shared" si="32"/>
        <v>0</v>
      </c>
      <c r="Z1051">
        <f>Y1051*'Male Data'!X1051</f>
        <v>0</v>
      </c>
      <c r="AA1051">
        <f t="shared" si="33"/>
        <v>1</v>
      </c>
      <c r="AB1051">
        <f>AA1051*'Male Data'!X1051</f>
        <v>46390</v>
      </c>
    </row>
    <row r="1052" spans="1:28">
      <c r="A1052">
        <f>'Male Data'!A1052</f>
        <v>1051</v>
      </c>
      <c r="B1052" t="str">
        <f>'Male Data'!B1052</f>
        <v>M</v>
      </c>
      <c r="C1052" t="str">
        <f>IF(AND(MaleWeighted!C$1145=0,MaleWeighted!C$1146=0),"--",IF(AND(MaleWeighted!C$1145&gt;0,MaleWeighted!C$1146=0),IF('Male Data'!C1052&gt;MaleWeighted!C$1145,'Male Data'!$X1052,0),IF(AND(MaleWeighted!C$1145=0,MaleWeighted!C$1146&gt;0),IF('Male Data'!C1052&lt;MaleWeighted!C$1146,'Male Data'!$X1052,0),IF(AND('Male Data'!C1052&gt;MaleWeighted!C$1145,'Male Data'!C1052&lt;MaleWeighted!C$1146),'Male Data'!$X1052,0))))</f>
        <v>--</v>
      </c>
      <c r="D1052" t="str">
        <f>IF(AND(MaleWeighted!D$1145=0,MaleWeighted!D$1146=0),"--",IF(AND(MaleWeighted!D$1145&gt;0,MaleWeighted!D$1146=0),IF('Male Data'!D1052&gt;MaleWeighted!D$1145,'Male Data'!$X1052,0),IF(AND(MaleWeighted!D$1145=0,MaleWeighted!D$1146&gt;0),IF('Male Data'!D1052&lt;MaleWeighted!D$1146,'Male Data'!$X1052,0),IF(AND('Male Data'!D1052&gt;MaleWeighted!D$1145,'Male Data'!D1052&lt;MaleWeighted!D$1146),'Male Data'!$X1052,0))))</f>
        <v>--</v>
      </c>
      <c r="E1052" t="str">
        <f>IF(AND(MaleWeighted!E$1145=0,MaleWeighted!E$1146=0),"--",IF(AND(MaleWeighted!E$1145&gt;0,MaleWeighted!E$1146=0),IF('Male Data'!E1052&gt;MaleWeighted!E$1145,'Male Data'!$X1052,0),IF(AND(MaleWeighted!E$1145=0,MaleWeighted!E$1146&gt;0),IF('Male Data'!E1052&lt;MaleWeighted!E$1146,'Male Data'!$X1052,0),IF(AND('Male Data'!E1052&gt;MaleWeighted!E$1145,'Male Data'!E1052&lt;MaleWeighted!E$1146),'Male Data'!$X1052,0))))</f>
        <v>--</v>
      </c>
      <c r="F1052" t="str">
        <f>IF(AND(MaleWeighted!F$1145=0,MaleWeighted!F$1146=0),"--",IF(AND(MaleWeighted!F$1145&gt;0,MaleWeighted!F$1146=0),IF('Male Data'!F1052&gt;MaleWeighted!F$1145,'Male Data'!$X1052,0),IF(AND(MaleWeighted!F$1145=0,MaleWeighted!F$1146&gt;0),IF('Male Data'!F1052&lt;MaleWeighted!F$1146,'Male Data'!$X1052,0),IF(AND('Male Data'!F1052&gt;MaleWeighted!F$1145,'Male Data'!F1052&lt;MaleWeighted!F$1146),'Male Data'!$X1052,0))))</f>
        <v>--</v>
      </c>
      <c r="G1052" t="str">
        <f>IF(AND(MaleWeighted!G$1145=0,MaleWeighted!G$1146=0),"--",IF(AND(MaleWeighted!G$1145&gt;0,MaleWeighted!G$1146=0),IF('Male Data'!G1052&gt;MaleWeighted!G$1145,'Male Data'!$X1052,0),IF(AND(MaleWeighted!G$1145=0,MaleWeighted!G$1146&gt;0),IF('Male Data'!G1052&lt;MaleWeighted!G$1146,'Male Data'!$X1052,0),IF(AND('Male Data'!G1052&gt;MaleWeighted!G$1145,'Male Data'!G1052&lt;MaleWeighted!G$1146),'Male Data'!$X1052,0))))</f>
        <v>--</v>
      </c>
      <c r="H1052" t="str">
        <f>IF(AND(MaleWeighted!H$1145=0,MaleWeighted!H$1146=0),"--",IF(AND(MaleWeighted!H$1145&gt;0,MaleWeighted!H$1146=0),IF('Male Data'!H1052&gt;MaleWeighted!H$1145,'Male Data'!$X1052,0),IF(AND(MaleWeighted!H$1145=0,MaleWeighted!H$1146&gt;0),IF('Male Data'!H1052&lt;MaleWeighted!H$1146,'Male Data'!$X1052,0),IF(AND('Male Data'!H1052&gt;MaleWeighted!H$1145,'Male Data'!H1052&lt;MaleWeighted!H$1146),'Male Data'!$X1052,0))))</f>
        <v>--</v>
      </c>
      <c r="I1052" t="str">
        <f>IF(AND(MaleWeighted!I$1145=0,MaleWeighted!I$1146=0),"--",IF(AND(MaleWeighted!I$1145&gt;0,MaleWeighted!I$1146=0),IF('Male Data'!I1052&gt;MaleWeighted!I$1145,'Male Data'!$X1052,0),IF(AND(MaleWeighted!I$1145=0,MaleWeighted!I$1146&gt;0),IF('Male Data'!I1052&lt;MaleWeighted!I$1146,'Male Data'!$X1052,0),IF(AND('Male Data'!I1052&gt;MaleWeighted!I$1145,'Male Data'!I1052&lt;MaleWeighted!I$1146),'Male Data'!$X1052,0))))</f>
        <v>--</v>
      </c>
      <c r="J1052" t="str">
        <f>IF(AND(MaleWeighted!J$1145=0,MaleWeighted!J$1146=0),"--",IF(AND(MaleWeighted!J$1145&gt;0,MaleWeighted!J$1146=0),IF('Male Data'!J1052&gt;MaleWeighted!J$1145,'Male Data'!$X1052,0),IF(AND(MaleWeighted!J$1145=0,MaleWeighted!J$1146&gt;0),IF('Male Data'!J1052&lt;MaleWeighted!J$1146,'Male Data'!$X1052,0),IF(AND('Male Data'!J1052&gt;MaleWeighted!J$1145,'Male Data'!J1052&lt;MaleWeighted!J$1146),'Male Data'!$X1052,0))))</f>
        <v>--</v>
      </c>
      <c r="K1052" t="str">
        <f>IF(AND(MaleWeighted!K$1145=0,MaleWeighted!K$1146=0),"--",IF(AND(MaleWeighted!K$1145&gt;0,MaleWeighted!K$1146=0),IF('Male Data'!K1052&gt;MaleWeighted!K$1145,'Male Data'!$X1052,0),IF(AND(MaleWeighted!K$1145=0,MaleWeighted!K$1146&gt;0),IF('Male Data'!K1052&lt;MaleWeighted!K$1146,'Male Data'!$X1052,0),IF(AND('Male Data'!K1052&gt;MaleWeighted!K$1145,'Male Data'!K1052&lt;MaleWeighted!K$1146),'Male Data'!$X1052,0))))</f>
        <v>--</v>
      </c>
      <c r="L1052" t="str">
        <f>IF(AND(MaleWeighted!L$1145=0,MaleWeighted!L$1146=0),"--",IF(AND(MaleWeighted!L$1145&gt;0,MaleWeighted!L$1146=0),IF('Male Data'!L1052&gt;MaleWeighted!L$1145,'Male Data'!$X1052,0),IF(AND(MaleWeighted!L$1145=0,MaleWeighted!L$1146&gt;0),IF('Male Data'!L1052&lt;MaleWeighted!L$1146,'Male Data'!$X1052,0),IF(AND('Male Data'!L1052&gt;MaleWeighted!L$1145,'Male Data'!L1052&lt;MaleWeighted!L$1146),'Male Data'!$X1052,0))))</f>
        <v>--</v>
      </c>
      <c r="M1052" t="str">
        <f>IF(AND(MaleWeighted!M$1145=0,MaleWeighted!M$1146=0),"--",IF(AND(MaleWeighted!M$1145&gt;0,MaleWeighted!M$1146=0),IF('Male Data'!M1052&gt;MaleWeighted!M$1145,'Male Data'!$X1052,0),IF(AND(MaleWeighted!M$1145=0,MaleWeighted!M$1146&gt;0),IF('Male Data'!M1052&lt;MaleWeighted!M$1146,'Male Data'!$X1052,0),IF(AND('Male Data'!M1052&gt;MaleWeighted!M$1145,'Male Data'!M1052&lt;MaleWeighted!M$1146),'Male Data'!$X1052,0))))</f>
        <v>--</v>
      </c>
      <c r="N1052" t="str">
        <f>IF(AND(MaleWeighted!N$1145=0,MaleWeighted!N$1146=0),"--",IF(AND(MaleWeighted!N$1145&gt;0,MaleWeighted!N$1146=0),IF('Male Data'!N1052&gt;MaleWeighted!N$1145,'Male Data'!$X1052,0),IF(AND(MaleWeighted!N$1145=0,MaleWeighted!N$1146&gt;0),IF('Male Data'!N1052&lt;MaleWeighted!N$1146,'Male Data'!$X1052,0),IF(AND('Male Data'!N1052&gt;MaleWeighted!N$1145,'Male Data'!N1052&lt;MaleWeighted!N$1146),'Male Data'!$X1052,0))))</f>
        <v>--</v>
      </c>
      <c r="O1052" t="str">
        <f>IF(AND(MaleWeighted!O$1145=0,MaleWeighted!O$1146=0),"--",IF(AND(MaleWeighted!O$1145&gt;0,MaleWeighted!O$1146=0),IF('Male Data'!O1052&gt;MaleWeighted!O$1145,'Male Data'!$X1052,0),IF(AND(MaleWeighted!O$1145=0,MaleWeighted!O$1146&gt;0),IF('Male Data'!O1052&lt;MaleWeighted!O$1146,'Male Data'!$X1052,0),IF(AND('Male Data'!O1052&gt;MaleWeighted!O$1145,'Male Data'!O1052&lt;MaleWeighted!O$1146),'Male Data'!$X1052,0))))</f>
        <v>--</v>
      </c>
      <c r="P1052" t="str">
        <f>IF(AND(MaleWeighted!P$1145=0,MaleWeighted!P$1146=0),"--",IF(AND(MaleWeighted!P$1145&gt;0,MaleWeighted!P$1146=0),IF('Male Data'!P1052&gt;MaleWeighted!P$1145,'Male Data'!$X1052,0),IF(AND(MaleWeighted!P$1145=0,MaleWeighted!P$1146&gt;0),IF('Male Data'!P1052&lt;MaleWeighted!P$1146,'Male Data'!$X1052,0),IF(AND('Male Data'!P1052&gt;MaleWeighted!P$1145,'Male Data'!P1052&lt;MaleWeighted!P$1146),'Male Data'!$X1052,0))))</f>
        <v>--</v>
      </c>
      <c r="Q1052" t="str">
        <f>IF(AND(MaleWeighted!Q$1145=0,MaleWeighted!Q$1146=0),"--",IF(AND(MaleWeighted!Q$1145&gt;0,MaleWeighted!Q$1146=0),IF('Male Data'!Q1052&gt;MaleWeighted!Q$1145,'Male Data'!$X1052,0),IF(AND(MaleWeighted!Q$1145=0,MaleWeighted!Q$1146&gt;0),IF('Male Data'!Q1052&lt;MaleWeighted!Q$1146,'Male Data'!$X1052,0),IF(AND('Male Data'!Q1052&gt;MaleWeighted!Q$1145,'Male Data'!Q1052&lt;MaleWeighted!Q$1146),'Male Data'!$X1052,0))))</f>
        <v>--</v>
      </c>
      <c r="R1052" t="str">
        <f>IF(AND(MaleWeighted!R$1145=0,MaleWeighted!R$1146=0),"--",IF(AND(MaleWeighted!R$1145&gt;0,MaleWeighted!R$1146=0),IF('Male Data'!R1052&gt;MaleWeighted!R$1145,'Male Data'!$X1052,0),IF(AND(MaleWeighted!R$1145=0,MaleWeighted!R$1146&gt;0),IF('Male Data'!R1052&lt;MaleWeighted!R$1146,'Male Data'!$X1052,0),IF(AND('Male Data'!R1052&gt;MaleWeighted!R$1145,'Male Data'!R1052&lt;MaleWeighted!R$1146),'Male Data'!$X1052,0))))</f>
        <v>--</v>
      </c>
      <c r="S1052" t="str">
        <f>IF(AND(MaleWeighted!S$1145=0,MaleWeighted!S$1146=0),"--",IF(AND(MaleWeighted!S$1145&gt;0,MaleWeighted!S$1146=0),IF('Male Data'!S1052&gt;MaleWeighted!S$1145,'Male Data'!$X1052,0),IF(AND(MaleWeighted!S$1145=0,MaleWeighted!S$1146&gt;0),IF('Male Data'!S1052&lt;MaleWeighted!S$1146,'Male Data'!$X1052,0),IF(AND('Male Data'!S1052&gt;MaleWeighted!S$1145,'Male Data'!S1052&lt;MaleWeighted!S$1146),'Male Data'!$X1052,0))))</f>
        <v>--</v>
      </c>
      <c r="T1052" t="str">
        <f>IF(AND(MaleWeighted!T$1145=0,MaleWeighted!T$1146=0),"--",IF(AND(MaleWeighted!T$1145&gt;0,MaleWeighted!T$1146=0),IF('Male Data'!T1052&gt;MaleWeighted!T$1145,'Male Data'!$X1052,0),IF(AND(MaleWeighted!T$1145=0,MaleWeighted!T$1146&gt;0),IF('Male Data'!$T1052&lt;MaleWeighted!T$1146,'Male Data'!$X1052,0),IF(AND('Male Data'!T1052&gt;MaleWeighted!T$1145,'Male Data'!T1052&lt;MaleWeighted!T$1146),'Male Data'!$X1052,0))))</f>
        <v>--</v>
      </c>
      <c r="U1052" t="str">
        <f>IF(AND(MaleWeighted!U$1145=0,MaleWeighted!U$1146=0),"--",IF(AND(MaleWeighted!U$1145&gt;0,MaleWeighted!U$1146=0),IF('Male Data'!U1052&gt;MaleWeighted!U$1145,'Male Data'!$X1052,0),IF(AND(MaleWeighted!U$1145=0,MaleWeighted!U$1146&gt;0),IF('Male Data'!U1052&lt;MaleWeighted!U$1146,'Male Data'!$X1052,0),IF(AND('Male Data'!U1052&gt;MaleWeighted!U$1145,'Male Data'!U1052&lt;MaleWeighted!U$1146),'Male Data'!$X1052,0))))</f>
        <v>--</v>
      </c>
      <c r="V1052" t="str">
        <f>IF(AND(MaleWeighted!V$1145=0,MaleWeighted!V$1146=0),"--",IF(AND(MaleWeighted!V$1145&gt;0,MaleWeighted!V$1146=0),IF('Male Data'!V1052&gt;MaleWeighted!V$1145,'Male Data'!$X1052,0),IF(AND(MaleWeighted!V$1145=0,MaleWeighted!V$1146&gt;0),IF('Male Data'!V1052&lt;MaleWeighted!V$1146,'Male Data'!$X1052,0),IF(AND('Male Data'!V1052&gt;MaleWeighted!V$1145,'Male Data'!V1052&lt;MaleWeighted!V$1146),'Male Data'!$X1052,0))))</f>
        <v>--</v>
      </c>
      <c r="W1052" t="str">
        <f>IF(AND(MaleWeighted!W$1145=0,MaleWeighted!W$1146=0),"--",IF(AND(MaleWeighted!W$1145&gt;0,MaleWeighted!W$1146=0),IF('Male Data'!W1052&gt;MaleWeighted!W$1145,'Male Data'!$X1052,0),IF(AND(MaleWeighted!W$1145=0,MaleWeighted!W$1146&gt;0),IF('Male Data'!W1052&lt;MaleWeighted!W$1146,'Male Data'!$X1052,0),IF(AND('Male Data'!W1052&gt;MaleWeighted!W$1145,'Male Data'!W1052&lt;MaleWeighted!W$1146),'Male Data'!$X1052,0))))</f>
        <v>--</v>
      </c>
      <c r="Y1052">
        <f t="shared" si="32"/>
        <v>0</v>
      </c>
      <c r="Z1052">
        <f>Y1052*'Male Data'!X1052</f>
        <v>0</v>
      </c>
      <c r="AA1052">
        <f t="shared" si="33"/>
        <v>1</v>
      </c>
      <c r="AB1052">
        <f>AA1052*'Male Data'!X1052</f>
        <v>18475</v>
      </c>
    </row>
    <row r="1053" spans="1:28">
      <c r="A1053">
        <f>'Male Data'!A1053</f>
        <v>1052</v>
      </c>
      <c r="B1053" t="str">
        <f>'Male Data'!B1053</f>
        <v>M</v>
      </c>
      <c r="C1053" t="str">
        <f>IF(AND(MaleWeighted!C$1145=0,MaleWeighted!C$1146=0),"--",IF(AND(MaleWeighted!C$1145&gt;0,MaleWeighted!C$1146=0),IF('Male Data'!C1053&gt;MaleWeighted!C$1145,'Male Data'!$X1053,0),IF(AND(MaleWeighted!C$1145=0,MaleWeighted!C$1146&gt;0),IF('Male Data'!C1053&lt;MaleWeighted!C$1146,'Male Data'!$X1053,0),IF(AND('Male Data'!C1053&gt;MaleWeighted!C$1145,'Male Data'!C1053&lt;MaleWeighted!C$1146),'Male Data'!$X1053,0))))</f>
        <v>--</v>
      </c>
      <c r="D1053" t="str">
        <f>IF(AND(MaleWeighted!D$1145=0,MaleWeighted!D$1146=0),"--",IF(AND(MaleWeighted!D$1145&gt;0,MaleWeighted!D$1146=0),IF('Male Data'!D1053&gt;MaleWeighted!D$1145,'Male Data'!$X1053,0),IF(AND(MaleWeighted!D$1145=0,MaleWeighted!D$1146&gt;0),IF('Male Data'!D1053&lt;MaleWeighted!D$1146,'Male Data'!$X1053,0),IF(AND('Male Data'!D1053&gt;MaleWeighted!D$1145,'Male Data'!D1053&lt;MaleWeighted!D$1146),'Male Data'!$X1053,0))))</f>
        <v>--</v>
      </c>
      <c r="E1053" t="str">
        <f>IF(AND(MaleWeighted!E$1145=0,MaleWeighted!E$1146=0),"--",IF(AND(MaleWeighted!E$1145&gt;0,MaleWeighted!E$1146=0),IF('Male Data'!E1053&gt;MaleWeighted!E$1145,'Male Data'!$X1053,0),IF(AND(MaleWeighted!E$1145=0,MaleWeighted!E$1146&gt;0),IF('Male Data'!E1053&lt;MaleWeighted!E$1146,'Male Data'!$X1053,0),IF(AND('Male Data'!E1053&gt;MaleWeighted!E$1145,'Male Data'!E1053&lt;MaleWeighted!E$1146),'Male Data'!$X1053,0))))</f>
        <v>--</v>
      </c>
      <c r="F1053" t="str">
        <f>IF(AND(MaleWeighted!F$1145=0,MaleWeighted!F$1146=0),"--",IF(AND(MaleWeighted!F$1145&gt;0,MaleWeighted!F$1146=0),IF('Male Data'!F1053&gt;MaleWeighted!F$1145,'Male Data'!$X1053,0),IF(AND(MaleWeighted!F$1145=0,MaleWeighted!F$1146&gt;0),IF('Male Data'!F1053&lt;MaleWeighted!F$1146,'Male Data'!$X1053,0),IF(AND('Male Data'!F1053&gt;MaleWeighted!F$1145,'Male Data'!F1053&lt;MaleWeighted!F$1146),'Male Data'!$X1053,0))))</f>
        <v>--</v>
      </c>
      <c r="G1053" t="str">
        <f>IF(AND(MaleWeighted!G$1145=0,MaleWeighted!G$1146=0),"--",IF(AND(MaleWeighted!G$1145&gt;0,MaleWeighted!G$1146=0),IF('Male Data'!G1053&gt;MaleWeighted!G$1145,'Male Data'!$X1053,0),IF(AND(MaleWeighted!G$1145=0,MaleWeighted!G$1146&gt;0),IF('Male Data'!G1053&lt;MaleWeighted!G$1146,'Male Data'!$X1053,0),IF(AND('Male Data'!G1053&gt;MaleWeighted!G$1145,'Male Data'!G1053&lt;MaleWeighted!G$1146),'Male Data'!$X1053,0))))</f>
        <v>--</v>
      </c>
      <c r="H1053" t="str">
        <f>IF(AND(MaleWeighted!H$1145=0,MaleWeighted!H$1146=0),"--",IF(AND(MaleWeighted!H$1145&gt;0,MaleWeighted!H$1146=0),IF('Male Data'!H1053&gt;MaleWeighted!H$1145,'Male Data'!$X1053,0),IF(AND(MaleWeighted!H$1145=0,MaleWeighted!H$1146&gt;0),IF('Male Data'!H1053&lt;MaleWeighted!H$1146,'Male Data'!$X1053,0),IF(AND('Male Data'!H1053&gt;MaleWeighted!H$1145,'Male Data'!H1053&lt;MaleWeighted!H$1146),'Male Data'!$X1053,0))))</f>
        <v>--</v>
      </c>
      <c r="I1053" t="str">
        <f>IF(AND(MaleWeighted!I$1145=0,MaleWeighted!I$1146=0),"--",IF(AND(MaleWeighted!I$1145&gt;0,MaleWeighted!I$1146=0),IF('Male Data'!I1053&gt;MaleWeighted!I$1145,'Male Data'!$X1053,0),IF(AND(MaleWeighted!I$1145=0,MaleWeighted!I$1146&gt;0),IF('Male Data'!I1053&lt;MaleWeighted!I$1146,'Male Data'!$X1053,0),IF(AND('Male Data'!I1053&gt;MaleWeighted!I$1145,'Male Data'!I1053&lt;MaleWeighted!I$1146),'Male Data'!$X1053,0))))</f>
        <v>--</v>
      </c>
      <c r="J1053" t="str">
        <f>IF(AND(MaleWeighted!J$1145=0,MaleWeighted!J$1146=0),"--",IF(AND(MaleWeighted!J$1145&gt;0,MaleWeighted!J$1146=0),IF('Male Data'!J1053&gt;MaleWeighted!J$1145,'Male Data'!$X1053,0),IF(AND(MaleWeighted!J$1145=0,MaleWeighted!J$1146&gt;0),IF('Male Data'!J1053&lt;MaleWeighted!J$1146,'Male Data'!$X1053,0),IF(AND('Male Data'!J1053&gt;MaleWeighted!J$1145,'Male Data'!J1053&lt;MaleWeighted!J$1146),'Male Data'!$X1053,0))))</f>
        <v>--</v>
      </c>
      <c r="K1053" t="str">
        <f>IF(AND(MaleWeighted!K$1145=0,MaleWeighted!K$1146=0),"--",IF(AND(MaleWeighted!K$1145&gt;0,MaleWeighted!K$1146=0),IF('Male Data'!K1053&gt;MaleWeighted!K$1145,'Male Data'!$X1053,0),IF(AND(MaleWeighted!K$1145=0,MaleWeighted!K$1146&gt;0),IF('Male Data'!K1053&lt;MaleWeighted!K$1146,'Male Data'!$X1053,0),IF(AND('Male Data'!K1053&gt;MaleWeighted!K$1145,'Male Data'!K1053&lt;MaleWeighted!K$1146),'Male Data'!$X1053,0))))</f>
        <v>--</v>
      </c>
      <c r="L1053" t="str">
        <f>IF(AND(MaleWeighted!L$1145=0,MaleWeighted!L$1146=0),"--",IF(AND(MaleWeighted!L$1145&gt;0,MaleWeighted!L$1146=0),IF('Male Data'!L1053&gt;MaleWeighted!L$1145,'Male Data'!$X1053,0),IF(AND(MaleWeighted!L$1145=0,MaleWeighted!L$1146&gt;0),IF('Male Data'!L1053&lt;MaleWeighted!L$1146,'Male Data'!$X1053,0),IF(AND('Male Data'!L1053&gt;MaleWeighted!L$1145,'Male Data'!L1053&lt;MaleWeighted!L$1146),'Male Data'!$X1053,0))))</f>
        <v>--</v>
      </c>
      <c r="M1053" t="str">
        <f>IF(AND(MaleWeighted!M$1145=0,MaleWeighted!M$1146=0),"--",IF(AND(MaleWeighted!M$1145&gt;0,MaleWeighted!M$1146=0),IF('Male Data'!M1053&gt;MaleWeighted!M$1145,'Male Data'!$X1053,0),IF(AND(MaleWeighted!M$1145=0,MaleWeighted!M$1146&gt;0),IF('Male Data'!M1053&lt;MaleWeighted!M$1146,'Male Data'!$X1053,0),IF(AND('Male Data'!M1053&gt;MaleWeighted!M$1145,'Male Data'!M1053&lt;MaleWeighted!M$1146),'Male Data'!$X1053,0))))</f>
        <v>--</v>
      </c>
      <c r="N1053" t="str">
        <f>IF(AND(MaleWeighted!N$1145=0,MaleWeighted!N$1146=0),"--",IF(AND(MaleWeighted!N$1145&gt;0,MaleWeighted!N$1146=0),IF('Male Data'!N1053&gt;MaleWeighted!N$1145,'Male Data'!$X1053,0),IF(AND(MaleWeighted!N$1145=0,MaleWeighted!N$1146&gt;0),IF('Male Data'!N1053&lt;MaleWeighted!N$1146,'Male Data'!$X1053,0),IF(AND('Male Data'!N1053&gt;MaleWeighted!N$1145,'Male Data'!N1053&lt;MaleWeighted!N$1146),'Male Data'!$X1053,0))))</f>
        <v>--</v>
      </c>
      <c r="O1053" t="str">
        <f>IF(AND(MaleWeighted!O$1145=0,MaleWeighted!O$1146=0),"--",IF(AND(MaleWeighted!O$1145&gt;0,MaleWeighted!O$1146=0),IF('Male Data'!O1053&gt;MaleWeighted!O$1145,'Male Data'!$X1053,0),IF(AND(MaleWeighted!O$1145=0,MaleWeighted!O$1146&gt;0),IF('Male Data'!O1053&lt;MaleWeighted!O$1146,'Male Data'!$X1053,0),IF(AND('Male Data'!O1053&gt;MaleWeighted!O$1145,'Male Data'!O1053&lt;MaleWeighted!O$1146),'Male Data'!$X1053,0))))</f>
        <v>--</v>
      </c>
      <c r="P1053" t="str">
        <f>IF(AND(MaleWeighted!P$1145=0,MaleWeighted!P$1146=0),"--",IF(AND(MaleWeighted!P$1145&gt;0,MaleWeighted!P$1146=0),IF('Male Data'!P1053&gt;MaleWeighted!P$1145,'Male Data'!$X1053,0),IF(AND(MaleWeighted!P$1145=0,MaleWeighted!P$1146&gt;0),IF('Male Data'!P1053&lt;MaleWeighted!P$1146,'Male Data'!$X1053,0),IF(AND('Male Data'!P1053&gt;MaleWeighted!P$1145,'Male Data'!P1053&lt;MaleWeighted!P$1146),'Male Data'!$X1053,0))))</f>
        <v>--</v>
      </c>
      <c r="Q1053" t="str">
        <f>IF(AND(MaleWeighted!Q$1145=0,MaleWeighted!Q$1146=0),"--",IF(AND(MaleWeighted!Q$1145&gt;0,MaleWeighted!Q$1146=0),IF('Male Data'!Q1053&gt;MaleWeighted!Q$1145,'Male Data'!$X1053,0),IF(AND(MaleWeighted!Q$1145=0,MaleWeighted!Q$1146&gt;0),IF('Male Data'!Q1053&lt;MaleWeighted!Q$1146,'Male Data'!$X1053,0),IF(AND('Male Data'!Q1053&gt;MaleWeighted!Q$1145,'Male Data'!Q1053&lt;MaleWeighted!Q$1146),'Male Data'!$X1053,0))))</f>
        <v>--</v>
      </c>
      <c r="R1053" t="str">
        <f>IF(AND(MaleWeighted!R$1145=0,MaleWeighted!R$1146=0),"--",IF(AND(MaleWeighted!R$1145&gt;0,MaleWeighted!R$1146=0),IF('Male Data'!R1053&gt;MaleWeighted!R$1145,'Male Data'!$X1053,0),IF(AND(MaleWeighted!R$1145=0,MaleWeighted!R$1146&gt;0),IF('Male Data'!R1053&lt;MaleWeighted!R$1146,'Male Data'!$X1053,0),IF(AND('Male Data'!R1053&gt;MaleWeighted!R$1145,'Male Data'!R1053&lt;MaleWeighted!R$1146),'Male Data'!$X1053,0))))</f>
        <v>--</v>
      </c>
      <c r="S1053" t="str">
        <f>IF(AND(MaleWeighted!S$1145=0,MaleWeighted!S$1146=0),"--",IF(AND(MaleWeighted!S$1145&gt;0,MaleWeighted!S$1146=0),IF('Male Data'!S1053&gt;MaleWeighted!S$1145,'Male Data'!$X1053,0),IF(AND(MaleWeighted!S$1145=0,MaleWeighted!S$1146&gt;0),IF('Male Data'!S1053&lt;MaleWeighted!S$1146,'Male Data'!$X1053,0),IF(AND('Male Data'!S1053&gt;MaleWeighted!S$1145,'Male Data'!S1053&lt;MaleWeighted!S$1146),'Male Data'!$X1053,0))))</f>
        <v>--</v>
      </c>
      <c r="T1053" t="str">
        <f>IF(AND(MaleWeighted!T$1145=0,MaleWeighted!T$1146=0),"--",IF(AND(MaleWeighted!T$1145&gt;0,MaleWeighted!T$1146=0),IF('Male Data'!T1053&gt;MaleWeighted!T$1145,'Male Data'!$X1053,0),IF(AND(MaleWeighted!T$1145=0,MaleWeighted!T$1146&gt;0),IF('Male Data'!$T1053&lt;MaleWeighted!T$1146,'Male Data'!$X1053,0),IF(AND('Male Data'!T1053&gt;MaleWeighted!T$1145,'Male Data'!T1053&lt;MaleWeighted!T$1146),'Male Data'!$X1053,0))))</f>
        <v>--</v>
      </c>
      <c r="U1053" t="str">
        <f>IF(AND(MaleWeighted!U$1145=0,MaleWeighted!U$1146=0),"--",IF(AND(MaleWeighted!U$1145&gt;0,MaleWeighted!U$1146=0),IF('Male Data'!U1053&gt;MaleWeighted!U$1145,'Male Data'!$X1053,0),IF(AND(MaleWeighted!U$1145=0,MaleWeighted!U$1146&gt;0),IF('Male Data'!U1053&lt;MaleWeighted!U$1146,'Male Data'!$X1053,0),IF(AND('Male Data'!U1053&gt;MaleWeighted!U$1145,'Male Data'!U1053&lt;MaleWeighted!U$1146),'Male Data'!$X1053,0))))</f>
        <v>--</v>
      </c>
      <c r="V1053" t="str">
        <f>IF(AND(MaleWeighted!V$1145=0,MaleWeighted!V$1146=0),"--",IF(AND(MaleWeighted!V$1145&gt;0,MaleWeighted!V$1146=0),IF('Male Data'!V1053&gt;MaleWeighted!V$1145,'Male Data'!$X1053,0),IF(AND(MaleWeighted!V$1145=0,MaleWeighted!V$1146&gt;0),IF('Male Data'!V1053&lt;MaleWeighted!V$1146,'Male Data'!$X1053,0),IF(AND('Male Data'!V1053&gt;MaleWeighted!V$1145,'Male Data'!V1053&lt;MaleWeighted!V$1146),'Male Data'!$X1053,0))))</f>
        <v>--</v>
      </c>
      <c r="W1053" t="str">
        <f>IF(AND(MaleWeighted!W$1145=0,MaleWeighted!W$1146=0),"--",IF(AND(MaleWeighted!W$1145&gt;0,MaleWeighted!W$1146=0),IF('Male Data'!W1053&gt;MaleWeighted!W$1145,'Male Data'!$X1053,0),IF(AND(MaleWeighted!W$1145=0,MaleWeighted!W$1146&gt;0),IF('Male Data'!W1053&lt;MaleWeighted!W$1146,'Male Data'!$X1053,0),IF(AND('Male Data'!W1053&gt;MaleWeighted!W$1145,'Male Data'!W1053&lt;MaleWeighted!W$1146),'Male Data'!$X1053,0))))</f>
        <v>--</v>
      </c>
      <c r="Y1053">
        <f t="shared" si="32"/>
        <v>0</v>
      </c>
      <c r="Z1053">
        <f>Y1053*'Male Data'!X1053</f>
        <v>0</v>
      </c>
      <c r="AA1053">
        <f t="shared" si="33"/>
        <v>1</v>
      </c>
      <c r="AB1053">
        <f>AA1053*'Male Data'!X1053</f>
        <v>31349</v>
      </c>
    </row>
    <row r="1054" spans="1:28">
      <c r="A1054">
        <f>'Male Data'!A1054</f>
        <v>1053</v>
      </c>
      <c r="B1054" t="str">
        <f>'Male Data'!B1054</f>
        <v>M</v>
      </c>
      <c r="C1054" t="str">
        <f>IF(AND(MaleWeighted!C$1145=0,MaleWeighted!C$1146=0),"--",IF(AND(MaleWeighted!C$1145&gt;0,MaleWeighted!C$1146=0),IF('Male Data'!C1054&gt;MaleWeighted!C$1145,'Male Data'!$X1054,0),IF(AND(MaleWeighted!C$1145=0,MaleWeighted!C$1146&gt;0),IF('Male Data'!C1054&lt;MaleWeighted!C$1146,'Male Data'!$X1054,0),IF(AND('Male Data'!C1054&gt;MaleWeighted!C$1145,'Male Data'!C1054&lt;MaleWeighted!C$1146),'Male Data'!$X1054,0))))</f>
        <v>--</v>
      </c>
      <c r="D1054" t="str">
        <f>IF(AND(MaleWeighted!D$1145=0,MaleWeighted!D$1146=0),"--",IF(AND(MaleWeighted!D$1145&gt;0,MaleWeighted!D$1146=0),IF('Male Data'!D1054&gt;MaleWeighted!D$1145,'Male Data'!$X1054,0),IF(AND(MaleWeighted!D$1145=0,MaleWeighted!D$1146&gt;0),IF('Male Data'!D1054&lt;MaleWeighted!D$1146,'Male Data'!$X1054,0),IF(AND('Male Data'!D1054&gt;MaleWeighted!D$1145,'Male Data'!D1054&lt;MaleWeighted!D$1146),'Male Data'!$X1054,0))))</f>
        <v>--</v>
      </c>
      <c r="E1054" t="str">
        <f>IF(AND(MaleWeighted!E$1145=0,MaleWeighted!E$1146=0),"--",IF(AND(MaleWeighted!E$1145&gt;0,MaleWeighted!E$1146=0),IF('Male Data'!E1054&gt;MaleWeighted!E$1145,'Male Data'!$X1054,0),IF(AND(MaleWeighted!E$1145=0,MaleWeighted!E$1146&gt;0),IF('Male Data'!E1054&lt;MaleWeighted!E$1146,'Male Data'!$X1054,0),IF(AND('Male Data'!E1054&gt;MaleWeighted!E$1145,'Male Data'!E1054&lt;MaleWeighted!E$1146),'Male Data'!$X1054,0))))</f>
        <v>--</v>
      </c>
      <c r="F1054" t="str">
        <f>IF(AND(MaleWeighted!F$1145=0,MaleWeighted!F$1146=0),"--",IF(AND(MaleWeighted!F$1145&gt;0,MaleWeighted!F$1146=0),IF('Male Data'!F1054&gt;MaleWeighted!F$1145,'Male Data'!$X1054,0),IF(AND(MaleWeighted!F$1145=0,MaleWeighted!F$1146&gt;0),IF('Male Data'!F1054&lt;MaleWeighted!F$1146,'Male Data'!$X1054,0),IF(AND('Male Data'!F1054&gt;MaleWeighted!F$1145,'Male Data'!F1054&lt;MaleWeighted!F$1146),'Male Data'!$X1054,0))))</f>
        <v>--</v>
      </c>
      <c r="G1054" t="str">
        <f>IF(AND(MaleWeighted!G$1145=0,MaleWeighted!G$1146=0),"--",IF(AND(MaleWeighted!G$1145&gt;0,MaleWeighted!G$1146=0),IF('Male Data'!G1054&gt;MaleWeighted!G$1145,'Male Data'!$X1054,0),IF(AND(MaleWeighted!G$1145=0,MaleWeighted!G$1146&gt;0),IF('Male Data'!G1054&lt;MaleWeighted!G$1146,'Male Data'!$X1054,0),IF(AND('Male Data'!G1054&gt;MaleWeighted!G$1145,'Male Data'!G1054&lt;MaleWeighted!G$1146),'Male Data'!$X1054,0))))</f>
        <v>--</v>
      </c>
      <c r="H1054" t="str">
        <f>IF(AND(MaleWeighted!H$1145=0,MaleWeighted!H$1146=0),"--",IF(AND(MaleWeighted!H$1145&gt;0,MaleWeighted!H$1146=0),IF('Male Data'!H1054&gt;MaleWeighted!H$1145,'Male Data'!$X1054,0),IF(AND(MaleWeighted!H$1145=0,MaleWeighted!H$1146&gt;0),IF('Male Data'!H1054&lt;MaleWeighted!H$1146,'Male Data'!$X1054,0),IF(AND('Male Data'!H1054&gt;MaleWeighted!H$1145,'Male Data'!H1054&lt;MaleWeighted!H$1146),'Male Data'!$X1054,0))))</f>
        <v>--</v>
      </c>
      <c r="I1054" t="str">
        <f>IF(AND(MaleWeighted!I$1145=0,MaleWeighted!I$1146=0),"--",IF(AND(MaleWeighted!I$1145&gt;0,MaleWeighted!I$1146=0),IF('Male Data'!I1054&gt;MaleWeighted!I$1145,'Male Data'!$X1054,0),IF(AND(MaleWeighted!I$1145=0,MaleWeighted!I$1146&gt;0),IF('Male Data'!I1054&lt;MaleWeighted!I$1146,'Male Data'!$X1054,0),IF(AND('Male Data'!I1054&gt;MaleWeighted!I$1145,'Male Data'!I1054&lt;MaleWeighted!I$1146),'Male Data'!$X1054,0))))</f>
        <v>--</v>
      </c>
      <c r="J1054" t="str">
        <f>IF(AND(MaleWeighted!J$1145=0,MaleWeighted!J$1146=0),"--",IF(AND(MaleWeighted!J$1145&gt;0,MaleWeighted!J$1146=0),IF('Male Data'!J1054&gt;MaleWeighted!J$1145,'Male Data'!$X1054,0),IF(AND(MaleWeighted!J$1145=0,MaleWeighted!J$1146&gt;0),IF('Male Data'!J1054&lt;MaleWeighted!J$1146,'Male Data'!$X1054,0),IF(AND('Male Data'!J1054&gt;MaleWeighted!J$1145,'Male Data'!J1054&lt;MaleWeighted!J$1146),'Male Data'!$X1054,0))))</f>
        <v>--</v>
      </c>
      <c r="K1054" t="str">
        <f>IF(AND(MaleWeighted!K$1145=0,MaleWeighted!K$1146=0),"--",IF(AND(MaleWeighted!K$1145&gt;0,MaleWeighted!K$1146=0),IF('Male Data'!K1054&gt;MaleWeighted!K$1145,'Male Data'!$X1054,0),IF(AND(MaleWeighted!K$1145=0,MaleWeighted!K$1146&gt;0),IF('Male Data'!K1054&lt;MaleWeighted!K$1146,'Male Data'!$X1054,0),IF(AND('Male Data'!K1054&gt;MaleWeighted!K$1145,'Male Data'!K1054&lt;MaleWeighted!K$1146),'Male Data'!$X1054,0))))</f>
        <v>--</v>
      </c>
      <c r="L1054" t="str">
        <f>IF(AND(MaleWeighted!L$1145=0,MaleWeighted!L$1146=0),"--",IF(AND(MaleWeighted!L$1145&gt;0,MaleWeighted!L$1146=0),IF('Male Data'!L1054&gt;MaleWeighted!L$1145,'Male Data'!$X1054,0),IF(AND(MaleWeighted!L$1145=0,MaleWeighted!L$1146&gt;0),IF('Male Data'!L1054&lt;MaleWeighted!L$1146,'Male Data'!$X1054,0),IF(AND('Male Data'!L1054&gt;MaleWeighted!L$1145,'Male Data'!L1054&lt;MaleWeighted!L$1146),'Male Data'!$X1054,0))))</f>
        <v>--</v>
      </c>
      <c r="M1054" t="str">
        <f>IF(AND(MaleWeighted!M$1145=0,MaleWeighted!M$1146=0),"--",IF(AND(MaleWeighted!M$1145&gt;0,MaleWeighted!M$1146=0),IF('Male Data'!M1054&gt;MaleWeighted!M$1145,'Male Data'!$X1054,0),IF(AND(MaleWeighted!M$1145=0,MaleWeighted!M$1146&gt;0),IF('Male Data'!M1054&lt;MaleWeighted!M$1146,'Male Data'!$X1054,0),IF(AND('Male Data'!M1054&gt;MaleWeighted!M$1145,'Male Data'!M1054&lt;MaleWeighted!M$1146),'Male Data'!$X1054,0))))</f>
        <v>--</v>
      </c>
      <c r="N1054" t="str">
        <f>IF(AND(MaleWeighted!N$1145=0,MaleWeighted!N$1146=0),"--",IF(AND(MaleWeighted!N$1145&gt;0,MaleWeighted!N$1146=0),IF('Male Data'!N1054&gt;MaleWeighted!N$1145,'Male Data'!$X1054,0),IF(AND(MaleWeighted!N$1145=0,MaleWeighted!N$1146&gt;0),IF('Male Data'!N1054&lt;MaleWeighted!N$1146,'Male Data'!$X1054,0),IF(AND('Male Data'!N1054&gt;MaleWeighted!N$1145,'Male Data'!N1054&lt;MaleWeighted!N$1146),'Male Data'!$X1054,0))))</f>
        <v>--</v>
      </c>
      <c r="O1054" t="str">
        <f>IF(AND(MaleWeighted!O$1145=0,MaleWeighted!O$1146=0),"--",IF(AND(MaleWeighted!O$1145&gt;0,MaleWeighted!O$1146=0),IF('Male Data'!O1054&gt;MaleWeighted!O$1145,'Male Data'!$X1054,0),IF(AND(MaleWeighted!O$1145=0,MaleWeighted!O$1146&gt;0),IF('Male Data'!O1054&lt;MaleWeighted!O$1146,'Male Data'!$X1054,0),IF(AND('Male Data'!O1054&gt;MaleWeighted!O$1145,'Male Data'!O1054&lt;MaleWeighted!O$1146),'Male Data'!$X1054,0))))</f>
        <v>--</v>
      </c>
      <c r="P1054" t="str">
        <f>IF(AND(MaleWeighted!P$1145=0,MaleWeighted!P$1146=0),"--",IF(AND(MaleWeighted!P$1145&gt;0,MaleWeighted!P$1146=0),IF('Male Data'!P1054&gt;MaleWeighted!P$1145,'Male Data'!$X1054,0),IF(AND(MaleWeighted!P$1145=0,MaleWeighted!P$1146&gt;0),IF('Male Data'!P1054&lt;MaleWeighted!P$1146,'Male Data'!$X1054,0),IF(AND('Male Data'!P1054&gt;MaleWeighted!P$1145,'Male Data'!P1054&lt;MaleWeighted!P$1146),'Male Data'!$X1054,0))))</f>
        <v>--</v>
      </c>
      <c r="Q1054" t="str">
        <f>IF(AND(MaleWeighted!Q$1145=0,MaleWeighted!Q$1146=0),"--",IF(AND(MaleWeighted!Q$1145&gt;0,MaleWeighted!Q$1146=0),IF('Male Data'!Q1054&gt;MaleWeighted!Q$1145,'Male Data'!$X1054,0),IF(AND(MaleWeighted!Q$1145=0,MaleWeighted!Q$1146&gt;0),IF('Male Data'!Q1054&lt;MaleWeighted!Q$1146,'Male Data'!$X1054,0),IF(AND('Male Data'!Q1054&gt;MaleWeighted!Q$1145,'Male Data'!Q1054&lt;MaleWeighted!Q$1146),'Male Data'!$X1054,0))))</f>
        <v>--</v>
      </c>
      <c r="R1054" t="str">
        <f>IF(AND(MaleWeighted!R$1145=0,MaleWeighted!R$1146=0),"--",IF(AND(MaleWeighted!R$1145&gt;0,MaleWeighted!R$1146=0),IF('Male Data'!R1054&gt;MaleWeighted!R$1145,'Male Data'!$X1054,0),IF(AND(MaleWeighted!R$1145=0,MaleWeighted!R$1146&gt;0),IF('Male Data'!R1054&lt;MaleWeighted!R$1146,'Male Data'!$X1054,0),IF(AND('Male Data'!R1054&gt;MaleWeighted!R$1145,'Male Data'!R1054&lt;MaleWeighted!R$1146),'Male Data'!$X1054,0))))</f>
        <v>--</v>
      </c>
      <c r="S1054" t="str">
        <f>IF(AND(MaleWeighted!S$1145=0,MaleWeighted!S$1146=0),"--",IF(AND(MaleWeighted!S$1145&gt;0,MaleWeighted!S$1146=0),IF('Male Data'!S1054&gt;MaleWeighted!S$1145,'Male Data'!$X1054,0),IF(AND(MaleWeighted!S$1145=0,MaleWeighted!S$1146&gt;0),IF('Male Data'!S1054&lt;MaleWeighted!S$1146,'Male Data'!$X1054,0),IF(AND('Male Data'!S1054&gt;MaleWeighted!S$1145,'Male Data'!S1054&lt;MaleWeighted!S$1146),'Male Data'!$X1054,0))))</f>
        <v>--</v>
      </c>
      <c r="T1054" t="str">
        <f>IF(AND(MaleWeighted!T$1145=0,MaleWeighted!T$1146=0),"--",IF(AND(MaleWeighted!T$1145&gt;0,MaleWeighted!T$1146=0),IF('Male Data'!T1054&gt;MaleWeighted!T$1145,'Male Data'!$X1054,0),IF(AND(MaleWeighted!T$1145=0,MaleWeighted!T$1146&gt;0),IF('Male Data'!$T1054&lt;MaleWeighted!T$1146,'Male Data'!$X1054,0),IF(AND('Male Data'!T1054&gt;MaleWeighted!T$1145,'Male Data'!T1054&lt;MaleWeighted!T$1146),'Male Data'!$X1054,0))))</f>
        <v>--</v>
      </c>
      <c r="U1054" t="str">
        <f>IF(AND(MaleWeighted!U$1145=0,MaleWeighted!U$1146=0),"--",IF(AND(MaleWeighted!U$1145&gt;0,MaleWeighted!U$1146=0),IF('Male Data'!U1054&gt;MaleWeighted!U$1145,'Male Data'!$X1054,0),IF(AND(MaleWeighted!U$1145=0,MaleWeighted!U$1146&gt;0),IF('Male Data'!U1054&lt;MaleWeighted!U$1146,'Male Data'!$X1054,0),IF(AND('Male Data'!U1054&gt;MaleWeighted!U$1145,'Male Data'!U1054&lt;MaleWeighted!U$1146),'Male Data'!$X1054,0))))</f>
        <v>--</v>
      </c>
      <c r="V1054" t="str">
        <f>IF(AND(MaleWeighted!V$1145=0,MaleWeighted!V$1146=0),"--",IF(AND(MaleWeighted!V$1145&gt;0,MaleWeighted!V$1146=0),IF('Male Data'!V1054&gt;MaleWeighted!V$1145,'Male Data'!$X1054,0),IF(AND(MaleWeighted!V$1145=0,MaleWeighted!V$1146&gt;0),IF('Male Data'!V1054&lt;MaleWeighted!V$1146,'Male Data'!$X1054,0),IF(AND('Male Data'!V1054&gt;MaleWeighted!V$1145,'Male Data'!V1054&lt;MaleWeighted!V$1146),'Male Data'!$X1054,0))))</f>
        <v>--</v>
      </c>
      <c r="W1054" t="str">
        <f>IF(AND(MaleWeighted!W$1145=0,MaleWeighted!W$1146=0),"--",IF(AND(MaleWeighted!W$1145&gt;0,MaleWeighted!W$1146=0),IF('Male Data'!W1054&gt;MaleWeighted!W$1145,'Male Data'!$X1054,0),IF(AND(MaleWeighted!W$1145=0,MaleWeighted!W$1146&gt;0),IF('Male Data'!W1054&lt;MaleWeighted!W$1146,'Male Data'!$X1054,0),IF(AND('Male Data'!W1054&gt;MaleWeighted!W$1145,'Male Data'!W1054&lt;MaleWeighted!W$1146),'Male Data'!$X1054,0))))</f>
        <v>--</v>
      </c>
      <c r="Y1054">
        <f t="shared" si="32"/>
        <v>0</v>
      </c>
      <c r="Z1054">
        <f>Y1054*'Male Data'!X1054</f>
        <v>0</v>
      </c>
      <c r="AA1054">
        <f t="shared" si="33"/>
        <v>1</v>
      </c>
      <c r="AB1054">
        <f>AA1054*'Male Data'!X1054</f>
        <v>13577</v>
      </c>
    </row>
    <row r="1055" spans="1:28">
      <c r="A1055">
        <f>'Male Data'!A1055</f>
        <v>1054</v>
      </c>
      <c r="B1055" t="str">
        <f>'Male Data'!B1055</f>
        <v>M</v>
      </c>
      <c r="C1055" t="str">
        <f>IF(AND(MaleWeighted!C$1145=0,MaleWeighted!C$1146=0),"--",IF(AND(MaleWeighted!C$1145&gt;0,MaleWeighted!C$1146=0),IF('Male Data'!C1055&gt;MaleWeighted!C$1145,'Male Data'!$X1055,0),IF(AND(MaleWeighted!C$1145=0,MaleWeighted!C$1146&gt;0),IF('Male Data'!C1055&lt;MaleWeighted!C$1146,'Male Data'!$X1055,0),IF(AND('Male Data'!C1055&gt;MaleWeighted!C$1145,'Male Data'!C1055&lt;MaleWeighted!C$1146),'Male Data'!$X1055,0))))</f>
        <v>--</v>
      </c>
      <c r="D1055" t="str">
        <f>IF(AND(MaleWeighted!D$1145=0,MaleWeighted!D$1146=0),"--",IF(AND(MaleWeighted!D$1145&gt;0,MaleWeighted!D$1146=0),IF('Male Data'!D1055&gt;MaleWeighted!D$1145,'Male Data'!$X1055,0),IF(AND(MaleWeighted!D$1145=0,MaleWeighted!D$1146&gt;0),IF('Male Data'!D1055&lt;MaleWeighted!D$1146,'Male Data'!$X1055,0),IF(AND('Male Data'!D1055&gt;MaleWeighted!D$1145,'Male Data'!D1055&lt;MaleWeighted!D$1146),'Male Data'!$X1055,0))))</f>
        <v>--</v>
      </c>
      <c r="E1055" t="str">
        <f>IF(AND(MaleWeighted!E$1145=0,MaleWeighted!E$1146=0),"--",IF(AND(MaleWeighted!E$1145&gt;0,MaleWeighted!E$1146=0),IF('Male Data'!E1055&gt;MaleWeighted!E$1145,'Male Data'!$X1055,0),IF(AND(MaleWeighted!E$1145=0,MaleWeighted!E$1146&gt;0),IF('Male Data'!E1055&lt;MaleWeighted!E$1146,'Male Data'!$X1055,0),IF(AND('Male Data'!E1055&gt;MaleWeighted!E$1145,'Male Data'!E1055&lt;MaleWeighted!E$1146),'Male Data'!$X1055,0))))</f>
        <v>--</v>
      </c>
      <c r="F1055" t="str">
        <f>IF(AND(MaleWeighted!F$1145=0,MaleWeighted!F$1146=0),"--",IF(AND(MaleWeighted!F$1145&gt;0,MaleWeighted!F$1146=0),IF('Male Data'!F1055&gt;MaleWeighted!F$1145,'Male Data'!$X1055,0),IF(AND(MaleWeighted!F$1145=0,MaleWeighted!F$1146&gt;0),IF('Male Data'!F1055&lt;MaleWeighted!F$1146,'Male Data'!$X1055,0),IF(AND('Male Data'!F1055&gt;MaleWeighted!F$1145,'Male Data'!F1055&lt;MaleWeighted!F$1146),'Male Data'!$X1055,0))))</f>
        <v>--</v>
      </c>
      <c r="G1055" t="str">
        <f>IF(AND(MaleWeighted!G$1145=0,MaleWeighted!G$1146=0),"--",IF(AND(MaleWeighted!G$1145&gt;0,MaleWeighted!G$1146=0),IF('Male Data'!G1055&gt;MaleWeighted!G$1145,'Male Data'!$X1055,0),IF(AND(MaleWeighted!G$1145=0,MaleWeighted!G$1146&gt;0),IF('Male Data'!G1055&lt;MaleWeighted!G$1146,'Male Data'!$X1055,0),IF(AND('Male Data'!G1055&gt;MaleWeighted!G$1145,'Male Data'!G1055&lt;MaleWeighted!G$1146),'Male Data'!$X1055,0))))</f>
        <v>--</v>
      </c>
      <c r="H1055" t="str">
        <f>IF(AND(MaleWeighted!H$1145=0,MaleWeighted!H$1146=0),"--",IF(AND(MaleWeighted!H$1145&gt;0,MaleWeighted!H$1146=0),IF('Male Data'!H1055&gt;MaleWeighted!H$1145,'Male Data'!$X1055,0),IF(AND(MaleWeighted!H$1145=0,MaleWeighted!H$1146&gt;0),IF('Male Data'!H1055&lt;MaleWeighted!H$1146,'Male Data'!$X1055,0),IF(AND('Male Data'!H1055&gt;MaleWeighted!H$1145,'Male Data'!H1055&lt;MaleWeighted!H$1146),'Male Data'!$X1055,0))))</f>
        <v>--</v>
      </c>
      <c r="I1055" t="str">
        <f>IF(AND(MaleWeighted!I$1145=0,MaleWeighted!I$1146=0),"--",IF(AND(MaleWeighted!I$1145&gt;0,MaleWeighted!I$1146=0),IF('Male Data'!I1055&gt;MaleWeighted!I$1145,'Male Data'!$X1055,0),IF(AND(MaleWeighted!I$1145=0,MaleWeighted!I$1146&gt;0),IF('Male Data'!I1055&lt;MaleWeighted!I$1146,'Male Data'!$X1055,0),IF(AND('Male Data'!I1055&gt;MaleWeighted!I$1145,'Male Data'!I1055&lt;MaleWeighted!I$1146),'Male Data'!$X1055,0))))</f>
        <v>--</v>
      </c>
      <c r="J1055" t="str">
        <f>IF(AND(MaleWeighted!J$1145=0,MaleWeighted!J$1146=0),"--",IF(AND(MaleWeighted!J$1145&gt;0,MaleWeighted!J$1146=0),IF('Male Data'!J1055&gt;MaleWeighted!J$1145,'Male Data'!$X1055,0),IF(AND(MaleWeighted!J$1145=0,MaleWeighted!J$1146&gt;0),IF('Male Data'!J1055&lt;MaleWeighted!J$1146,'Male Data'!$X1055,0),IF(AND('Male Data'!J1055&gt;MaleWeighted!J$1145,'Male Data'!J1055&lt;MaleWeighted!J$1146),'Male Data'!$X1055,0))))</f>
        <v>--</v>
      </c>
      <c r="K1055" t="str">
        <f>IF(AND(MaleWeighted!K$1145=0,MaleWeighted!K$1146=0),"--",IF(AND(MaleWeighted!K$1145&gt;0,MaleWeighted!K$1146=0),IF('Male Data'!K1055&gt;MaleWeighted!K$1145,'Male Data'!$X1055,0),IF(AND(MaleWeighted!K$1145=0,MaleWeighted!K$1146&gt;0),IF('Male Data'!K1055&lt;MaleWeighted!K$1146,'Male Data'!$X1055,0),IF(AND('Male Data'!K1055&gt;MaleWeighted!K$1145,'Male Data'!K1055&lt;MaleWeighted!K$1146),'Male Data'!$X1055,0))))</f>
        <v>--</v>
      </c>
      <c r="L1055" t="str">
        <f>IF(AND(MaleWeighted!L$1145=0,MaleWeighted!L$1146=0),"--",IF(AND(MaleWeighted!L$1145&gt;0,MaleWeighted!L$1146=0),IF('Male Data'!L1055&gt;MaleWeighted!L$1145,'Male Data'!$X1055,0),IF(AND(MaleWeighted!L$1145=0,MaleWeighted!L$1146&gt;0),IF('Male Data'!L1055&lt;MaleWeighted!L$1146,'Male Data'!$X1055,0),IF(AND('Male Data'!L1055&gt;MaleWeighted!L$1145,'Male Data'!L1055&lt;MaleWeighted!L$1146),'Male Data'!$X1055,0))))</f>
        <v>--</v>
      </c>
      <c r="M1055" t="str">
        <f>IF(AND(MaleWeighted!M$1145=0,MaleWeighted!M$1146=0),"--",IF(AND(MaleWeighted!M$1145&gt;0,MaleWeighted!M$1146=0),IF('Male Data'!M1055&gt;MaleWeighted!M$1145,'Male Data'!$X1055,0),IF(AND(MaleWeighted!M$1145=0,MaleWeighted!M$1146&gt;0),IF('Male Data'!M1055&lt;MaleWeighted!M$1146,'Male Data'!$X1055,0),IF(AND('Male Data'!M1055&gt;MaleWeighted!M$1145,'Male Data'!M1055&lt;MaleWeighted!M$1146),'Male Data'!$X1055,0))))</f>
        <v>--</v>
      </c>
      <c r="N1055" t="str">
        <f>IF(AND(MaleWeighted!N$1145=0,MaleWeighted!N$1146=0),"--",IF(AND(MaleWeighted!N$1145&gt;0,MaleWeighted!N$1146=0),IF('Male Data'!N1055&gt;MaleWeighted!N$1145,'Male Data'!$X1055,0),IF(AND(MaleWeighted!N$1145=0,MaleWeighted!N$1146&gt;0),IF('Male Data'!N1055&lt;MaleWeighted!N$1146,'Male Data'!$X1055,0),IF(AND('Male Data'!N1055&gt;MaleWeighted!N$1145,'Male Data'!N1055&lt;MaleWeighted!N$1146),'Male Data'!$X1055,0))))</f>
        <v>--</v>
      </c>
      <c r="O1055" t="str">
        <f>IF(AND(MaleWeighted!O$1145=0,MaleWeighted!O$1146=0),"--",IF(AND(MaleWeighted!O$1145&gt;0,MaleWeighted!O$1146=0),IF('Male Data'!O1055&gt;MaleWeighted!O$1145,'Male Data'!$X1055,0),IF(AND(MaleWeighted!O$1145=0,MaleWeighted!O$1146&gt;0),IF('Male Data'!O1055&lt;MaleWeighted!O$1146,'Male Data'!$X1055,0),IF(AND('Male Data'!O1055&gt;MaleWeighted!O$1145,'Male Data'!O1055&lt;MaleWeighted!O$1146),'Male Data'!$X1055,0))))</f>
        <v>--</v>
      </c>
      <c r="P1055" t="str">
        <f>IF(AND(MaleWeighted!P$1145=0,MaleWeighted!P$1146=0),"--",IF(AND(MaleWeighted!P$1145&gt;0,MaleWeighted!P$1146=0),IF('Male Data'!P1055&gt;MaleWeighted!P$1145,'Male Data'!$X1055,0),IF(AND(MaleWeighted!P$1145=0,MaleWeighted!P$1146&gt;0),IF('Male Data'!P1055&lt;MaleWeighted!P$1146,'Male Data'!$X1055,0),IF(AND('Male Data'!P1055&gt;MaleWeighted!P$1145,'Male Data'!P1055&lt;MaleWeighted!P$1146),'Male Data'!$X1055,0))))</f>
        <v>--</v>
      </c>
      <c r="Q1055" t="str">
        <f>IF(AND(MaleWeighted!Q$1145=0,MaleWeighted!Q$1146=0),"--",IF(AND(MaleWeighted!Q$1145&gt;0,MaleWeighted!Q$1146=0),IF('Male Data'!Q1055&gt;MaleWeighted!Q$1145,'Male Data'!$X1055,0),IF(AND(MaleWeighted!Q$1145=0,MaleWeighted!Q$1146&gt;0),IF('Male Data'!Q1055&lt;MaleWeighted!Q$1146,'Male Data'!$X1055,0),IF(AND('Male Data'!Q1055&gt;MaleWeighted!Q$1145,'Male Data'!Q1055&lt;MaleWeighted!Q$1146),'Male Data'!$X1055,0))))</f>
        <v>--</v>
      </c>
      <c r="R1055" t="str">
        <f>IF(AND(MaleWeighted!R$1145=0,MaleWeighted!R$1146=0),"--",IF(AND(MaleWeighted!R$1145&gt;0,MaleWeighted!R$1146=0),IF('Male Data'!R1055&gt;MaleWeighted!R$1145,'Male Data'!$X1055,0),IF(AND(MaleWeighted!R$1145=0,MaleWeighted!R$1146&gt;0),IF('Male Data'!R1055&lt;MaleWeighted!R$1146,'Male Data'!$X1055,0),IF(AND('Male Data'!R1055&gt;MaleWeighted!R$1145,'Male Data'!R1055&lt;MaleWeighted!R$1146),'Male Data'!$X1055,0))))</f>
        <v>--</v>
      </c>
      <c r="S1055" t="str">
        <f>IF(AND(MaleWeighted!S$1145=0,MaleWeighted!S$1146=0),"--",IF(AND(MaleWeighted!S$1145&gt;0,MaleWeighted!S$1146=0),IF('Male Data'!S1055&gt;MaleWeighted!S$1145,'Male Data'!$X1055,0),IF(AND(MaleWeighted!S$1145=0,MaleWeighted!S$1146&gt;0),IF('Male Data'!S1055&lt;MaleWeighted!S$1146,'Male Data'!$X1055,0),IF(AND('Male Data'!S1055&gt;MaleWeighted!S$1145,'Male Data'!S1055&lt;MaleWeighted!S$1146),'Male Data'!$X1055,0))))</f>
        <v>--</v>
      </c>
      <c r="T1055" t="str">
        <f>IF(AND(MaleWeighted!T$1145=0,MaleWeighted!T$1146=0),"--",IF(AND(MaleWeighted!T$1145&gt;0,MaleWeighted!T$1146=0),IF('Male Data'!T1055&gt;MaleWeighted!T$1145,'Male Data'!$X1055,0),IF(AND(MaleWeighted!T$1145=0,MaleWeighted!T$1146&gt;0),IF('Male Data'!$T1055&lt;MaleWeighted!T$1146,'Male Data'!$X1055,0),IF(AND('Male Data'!T1055&gt;MaleWeighted!T$1145,'Male Data'!T1055&lt;MaleWeighted!T$1146),'Male Data'!$X1055,0))))</f>
        <v>--</v>
      </c>
      <c r="U1055" t="str">
        <f>IF(AND(MaleWeighted!U$1145=0,MaleWeighted!U$1146=0),"--",IF(AND(MaleWeighted!U$1145&gt;0,MaleWeighted!U$1146=0),IF('Male Data'!U1055&gt;MaleWeighted!U$1145,'Male Data'!$X1055,0),IF(AND(MaleWeighted!U$1145=0,MaleWeighted!U$1146&gt;0),IF('Male Data'!U1055&lt;MaleWeighted!U$1146,'Male Data'!$X1055,0),IF(AND('Male Data'!U1055&gt;MaleWeighted!U$1145,'Male Data'!U1055&lt;MaleWeighted!U$1146),'Male Data'!$X1055,0))))</f>
        <v>--</v>
      </c>
      <c r="V1055" t="str">
        <f>IF(AND(MaleWeighted!V$1145=0,MaleWeighted!V$1146=0),"--",IF(AND(MaleWeighted!V$1145&gt;0,MaleWeighted!V$1146=0),IF('Male Data'!V1055&gt;MaleWeighted!V$1145,'Male Data'!$X1055,0),IF(AND(MaleWeighted!V$1145=0,MaleWeighted!V$1146&gt;0),IF('Male Data'!V1055&lt;MaleWeighted!V$1146,'Male Data'!$X1055,0),IF(AND('Male Data'!V1055&gt;MaleWeighted!V$1145,'Male Data'!V1055&lt;MaleWeighted!V$1146),'Male Data'!$X1055,0))))</f>
        <v>--</v>
      </c>
      <c r="W1055" t="str">
        <f>IF(AND(MaleWeighted!W$1145=0,MaleWeighted!W$1146=0),"--",IF(AND(MaleWeighted!W$1145&gt;0,MaleWeighted!W$1146=0),IF('Male Data'!W1055&gt;MaleWeighted!W$1145,'Male Data'!$X1055,0),IF(AND(MaleWeighted!W$1145=0,MaleWeighted!W$1146&gt;0),IF('Male Data'!W1055&lt;MaleWeighted!W$1146,'Male Data'!$X1055,0),IF(AND('Male Data'!W1055&gt;MaleWeighted!W$1145,'Male Data'!W1055&lt;MaleWeighted!W$1146),'Male Data'!$X1055,0))))</f>
        <v>--</v>
      </c>
      <c r="Y1055">
        <f t="shared" si="32"/>
        <v>0</v>
      </c>
      <c r="Z1055">
        <f>Y1055*'Male Data'!X1055</f>
        <v>0</v>
      </c>
      <c r="AA1055">
        <f t="shared" si="33"/>
        <v>1</v>
      </c>
      <c r="AB1055">
        <f>AA1055*'Male Data'!X1055</f>
        <v>70422</v>
      </c>
    </row>
    <row r="1056" spans="1:28">
      <c r="A1056">
        <f>'Male Data'!A1056</f>
        <v>1055</v>
      </c>
      <c r="B1056" t="str">
        <f>'Male Data'!B1056</f>
        <v>M</v>
      </c>
      <c r="C1056" t="str">
        <f>IF(AND(MaleWeighted!C$1145=0,MaleWeighted!C$1146=0),"--",IF(AND(MaleWeighted!C$1145&gt;0,MaleWeighted!C$1146=0),IF('Male Data'!C1056&gt;MaleWeighted!C$1145,'Male Data'!$X1056,0),IF(AND(MaleWeighted!C$1145=0,MaleWeighted!C$1146&gt;0),IF('Male Data'!C1056&lt;MaleWeighted!C$1146,'Male Data'!$X1056,0),IF(AND('Male Data'!C1056&gt;MaleWeighted!C$1145,'Male Data'!C1056&lt;MaleWeighted!C$1146),'Male Data'!$X1056,0))))</f>
        <v>--</v>
      </c>
      <c r="D1056" t="str">
        <f>IF(AND(MaleWeighted!D$1145=0,MaleWeighted!D$1146=0),"--",IF(AND(MaleWeighted!D$1145&gt;0,MaleWeighted!D$1146=0),IF('Male Data'!D1056&gt;MaleWeighted!D$1145,'Male Data'!$X1056,0),IF(AND(MaleWeighted!D$1145=0,MaleWeighted!D$1146&gt;0),IF('Male Data'!D1056&lt;MaleWeighted!D$1146,'Male Data'!$X1056,0),IF(AND('Male Data'!D1056&gt;MaleWeighted!D$1145,'Male Data'!D1056&lt;MaleWeighted!D$1146),'Male Data'!$X1056,0))))</f>
        <v>--</v>
      </c>
      <c r="E1056" t="str">
        <f>IF(AND(MaleWeighted!E$1145=0,MaleWeighted!E$1146=0),"--",IF(AND(MaleWeighted!E$1145&gt;0,MaleWeighted!E$1146=0),IF('Male Data'!E1056&gt;MaleWeighted!E$1145,'Male Data'!$X1056,0),IF(AND(MaleWeighted!E$1145=0,MaleWeighted!E$1146&gt;0),IF('Male Data'!E1056&lt;MaleWeighted!E$1146,'Male Data'!$X1056,0),IF(AND('Male Data'!E1056&gt;MaleWeighted!E$1145,'Male Data'!E1056&lt;MaleWeighted!E$1146),'Male Data'!$X1056,0))))</f>
        <v>--</v>
      </c>
      <c r="F1056" t="str">
        <f>IF(AND(MaleWeighted!F$1145=0,MaleWeighted!F$1146=0),"--",IF(AND(MaleWeighted!F$1145&gt;0,MaleWeighted!F$1146=0),IF('Male Data'!F1056&gt;MaleWeighted!F$1145,'Male Data'!$X1056,0),IF(AND(MaleWeighted!F$1145=0,MaleWeighted!F$1146&gt;0),IF('Male Data'!F1056&lt;MaleWeighted!F$1146,'Male Data'!$X1056,0),IF(AND('Male Data'!F1056&gt;MaleWeighted!F$1145,'Male Data'!F1056&lt;MaleWeighted!F$1146),'Male Data'!$X1056,0))))</f>
        <v>--</v>
      </c>
      <c r="G1056" t="str">
        <f>IF(AND(MaleWeighted!G$1145=0,MaleWeighted!G$1146=0),"--",IF(AND(MaleWeighted!G$1145&gt;0,MaleWeighted!G$1146=0),IF('Male Data'!G1056&gt;MaleWeighted!G$1145,'Male Data'!$X1056,0),IF(AND(MaleWeighted!G$1145=0,MaleWeighted!G$1146&gt;0),IF('Male Data'!G1056&lt;MaleWeighted!G$1146,'Male Data'!$X1056,0),IF(AND('Male Data'!G1056&gt;MaleWeighted!G$1145,'Male Data'!G1056&lt;MaleWeighted!G$1146),'Male Data'!$X1056,0))))</f>
        <v>--</v>
      </c>
      <c r="H1056" t="str">
        <f>IF(AND(MaleWeighted!H$1145=0,MaleWeighted!H$1146=0),"--",IF(AND(MaleWeighted!H$1145&gt;0,MaleWeighted!H$1146=0),IF('Male Data'!H1056&gt;MaleWeighted!H$1145,'Male Data'!$X1056,0),IF(AND(MaleWeighted!H$1145=0,MaleWeighted!H$1146&gt;0),IF('Male Data'!H1056&lt;MaleWeighted!H$1146,'Male Data'!$X1056,0),IF(AND('Male Data'!H1056&gt;MaleWeighted!H$1145,'Male Data'!H1056&lt;MaleWeighted!H$1146),'Male Data'!$X1056,0))))</f>
        <v>--</v>
      </c>
      <c r="I1056" t="str">
        <f>IF(AND(MaleWeighted!I$1145=0,MaleWeighted!I$1146=0),"--",IF(AND(MaleWeighted!I$1145&gt;0,MaleWeighted!I$1146=0),IF('Male Data'!I1056&gt;MaleWeighted!I$1145,'Male Data'!$X1056,0),IF(AND(MaleWeighted!I$1145=0,MaleWeighted!I$1146&gt;0),IF('Male Data'!I1056&lt;MaleWeighted!I$1146,'Male Data'!$X1056,0),IF(AND('Male Data'!I1056&gt;MaleWeighted!I$1145,'Male Data'!I1056&lt;MaleWeighted!I$1146),'Male Data'!$X1056,0))))</f>
        <v>--</v>
      </c>
      <c r="J1056" t="str">
        <f>IF(AND(MaleWeighted!J$1145=0,MaleWeighted!J$1146=0),"--",IF(AND(MaleWeighted!J$1145&gt;0,MaleWeighted!J$1146=0),IF('Male Data'!J1056&gt;MaleWeighted!J$1145,'Male Data'!$X1056,0),IF(AND(MaleWeighted!J$1145=0,MaleWeighted!J$1146&gt;0),IF('Male Data'!J1056&lt;MaleWeighted!J$1146,'Male Data'!$X1056,0),IF(AND('Male Data'!J1056&gt;MaleWeighted!J$1145,'Male Data'!J1056&lt;MaleWeighted!J$1146),'Male Data'!$X1056,0))))</f>
        <v>--</v>
      </c>
      <c r="K1056" t="str">
        <f>IF(AND(MaleWeighted!K$1145=0,MaleWeighted!K$1146=0),"--",IF(AND(MaleWeighted!K$1145&gt;0,MaleWeighted!K$1146=0),IF('Male Data'!K1056&gt;MaleWeighted!K$1145,'Male Data'!$X1056,0),IF(AND(MaleWeighted!K$1145=0,MaleWeighted!K$1146&gt;0),IF('Male Data'!K1056&lt;MaleWeighted!K$1146,'Male Data'!$X1056,0),IF(AND('Male Data'!K1056&gt;MaleWeighted!K$1145,'Male Data'!K1056&lt;MaleWeighted!K$1146),'Male Data'!$X1056,0))))</f>
        <v>--</v>
      </c>
      <c r="L1056" t="str">
        <f>IF(AND(MaleWeighted!L$1145=0,MaleWeighted!L$1146=0),"--",IF(AND(MaleWeighted!L$1145&gt;0,MaleWeighted!L$1146=0),IF('Male Data'!L1056&gt;MaleWeighted!L$1145,'Male Data'!$X1056,0),IF(AND(MaleWeighted!L$1145=0,MaleWeighted!L$1146&gt;0),IF('Male Data'!L1056&lt;MaleWeighted!L$1146,'Male Data'!$X1056,0),IF(AND('Male Data'!L1056&gt;MaleWeighted!L$1145,'Male Data'!L1056&lt;MaleWeighted!L$1146),'Male Data'!$X1056,0))))</f>
        <v>--</v>
      </c>
      <c r="M1056" t="str">
        <f>IF(AND(MaleWeighted!M$1145=0,MaleWeighted!M$1146=0),"--",IF(AND(MaleWeighted!M$1145&gt;0,MaleWeighted!M$1146=0),IF('Male Data'!M1056&gt;MaleWeighted!M$1145,'Male Data'!$X1056,0),IF(AND(MaleWeighted!M$1145=0,MaleWeighted!M$1146&gt;0),IF('Male Data'!M1056&lt;MaleWeighted!M$1146,'Male Data'!$X1056,0),IF(AND('Male Data'!M1056&gt;MaleWeighted!M$1145,'Male Data'!M1056&lt;MaleWeighted!M$1146),'Male Data'!$X1056,0))))</f>
        <v>--</v>
      </c>
      <c r="N1056" t="str">
        <f>IF(AND(MaleWeighted!N$1145=0,MaleWeighted!N$1146=0),"--",IF(AND(MaleWeighted!N$1145&gt;0,MaleWeighted!N$1146=0),IF('Male Data'!N1056&gt;MaleWeighted!N$1145,'Male Data'!$X1056,0),IF(AND(MaleWeighted!N$1145=0,MaleWeighted!N$1146&gt;0),IF('Male Data'!N1056&lt;MaleWeighted!N$1146,'Male Data'!$X1056,0),IF(AND('Male Data'!N1056&gt;MaleWeighted!N$1145,'Male Data'!N1056&lt;MaleWeighted!N$1146),'Male Data'!$X1056,0))))</f>
        <v>--</v>
      </c>
      <c r="O1056" t="str">
        <f>IF(AND(MaleWeighted!O$1145=0,MaleWeighted!O$1146=0),"--",IF(AND(MaleWeighted!O$1145&gt;0,MaleWeighted!O$1146=0),IF('Male Data'!O1056&gt;MaleWeighted!O$1145,'Male Data'!$X1056,0),IF(AND(MaleWeighted!O$1145=0,MaleWeighted!O$1146&gt;0),IF('Male Data'!O1056&lt;MaleWeighted!O$1146,'Male Data'!$X1056,0),IF(AND('Male Data'!O1056&gt;MaleWeighted!O$1145,'Male Data'!O1056&lt;MaleWeighted!O$1146),'Male Data'!$X1056,0))))</f>
        <v>--</v>
      </c>
      <c r="P1056" t="str">
        <f>IF(AND(MaleWeighted!P$1145=0,MaleWeighted!P$1146=0),"--",IF(AND(MaleWeighted!P$1145&gt;0,MaleWeighted!P$1146=0),IF('Male Data'!P1056&gt;MaleWeighted!P$1145,'Male Data'!$X1056,0),IF(AND(MaleWeighted!P$1145=0,MaleWeighted!P$1146&gt;0),IF('Male Data'!P1056&lt;MaleWeighted!P$1146,'Male Data'!$X1056,0),IF(AND('Male Data'!P1056&gt;MaleWeighted!P$1145,'Male Data'!P1056&lt;MaleWeighted!P$1146),'Male Data'!$X1056,0))))</f>
        <v>--</v>
      </c>
      <c r="Q1056" t="str">
        <f>IF(AND(MaleWeighted!Q$1145=0,MaleWeighted!Q$1146=0),"--",IF(AND(MaleWeighted!Q$1145&gt;0,MaleWeighted!Q$1146=0),IF('Male Data'!Q1056&gt;MaleWeighted!Q$1145,'Male Data'!$X1056,0),IF(AND(MaleWeighted!Q$1145=0,MaleWeighted!Q$1146&gt;0),IF('Male Data'!Q1056&lt;MaleWeighted!Q$1146,'Male Data'!$X1056,0),IF(AND('Male Data'!Q1056&gt;MaleWeighted!Q$1145,'Male Data'!Q1056&lt;MaleWeighted!Q$1146),'Male Data'!$X1056,0))))</f>
        <v>--</v>
      </c>
      <c r="R1056" t="str">
        <f>IF(AND(MaleWeighted!R$1145=0,MaleWeighted!R$1146=0),"--",IF(AND(MaleWeighted!R$1145&gt;0,MaleWeighted!R$1146=0),IF('Male Data'!R1056&gt;MaleWeighted!R$1145,'Male Data'!$X1056,0),IF(AND(MaleWeighted!R$1145=0,MaleWeighted!R$1146&gt;0),IF('Male Data'!R1056&lt;MaleWeighted!R$1146,'Male Data'!$X1056,0),IF(AND('Male Data'!R1056&gt;MaleWeighted!R$1145,'Male Data'!R1056&lt;MaleWeighted!R$1146),'Male Data'!$X1056,0))))</f>
        <v>--</v>
      </c>
      <c r="S1056" t="str">
        <f>IF(AND(MaleWeighted!S$1145=0,MaleWeighted!S$1146=0),"--",IF(AND(MaleWeighted!S$1145&gt;0,MaleWeighted!S$1146=0),IF('Male Data'!S1056&gt;MaleWeighted!S$1145,'Male Data'!$X1056,0),IF(AND(MaleWeighted!S$1145=0,MaleWeighted!S$1146&gt;0),IF('Male Data'!S1056&lt;MaleWeighted!S$1146,'Male Data'!$X1056,0),IF(AND('Male Data'!S1056&gt;MaleWeighted!S$1145,'Male Data'!S1056&lt;MaleWeighted!S$1146),'Male Data'!$X1056,0))))</f>
        <v>--</v>
      </c>
      <c r="T1056" t="str">
        <f>IF(AND(MaleWeighted!T$1145=0,MaleWeighted!T$1146=0),"--",IF(AND(MaleWeighted!T$1145&gt;0,MaleWeighted!T$1146=0),IF('Male Data'!T1056&gt;MaleWeighted!T$1145,'Male Data'!$X1056,0),IF(AND(MaleWeighted!T$1145=0,MaleWeighted!T$1146&gt;0),IF('Male Data'!$T1056&lt;MaleWeighted!T$1146,'Male Data'!$X1056,0),IF(AND('Male Data'!T1056&gt;MaleWeighted!T$1145,'Male Data'!T1056&lt;MaleWeighted!T$1146),'Male Data'!$X1056,0))))</f>
        <v>--</v>
      </c>
      <c r="U1056" t="str">
        <f>IF(AND(MaleWeighted!U$1145=0,MaleWeighted!U$1146=0),"--",IF(AND(MaleWeighted!U$1145&gt;0,MaleWeighted!U$1146=0),IF('Male Data'!U1056&gt;MaleWeighted!U$1145,'Male Data'!$X1056,0),IF(AND(MaleWeighted!U$1145=0,MaleWeighted!U$1146&gt;0),IF('Male Data'!U1056&lt;MaleWeighted!U$1146,'Male Data'!$X1056,0),IF(AND('Male Data'!U1056&gt;MaleWeighted!U$1145,'Male Data'!U1056&lt;MaleWeighted!U$1146),'Male Data'!$X1056,0))))</f>
        <v>--</v>
      </c>
      <c r="V1056" t="str">
        <f>IF(AND(MaleWeighted!V$1145=0,MaleWeighted!V$1146=0),"--",IF(AND(MaleWeighted!V$1145&gt;0,MaleWeighted!V$1146=0),IF('Male Data'!V1056&gt;MaleWeighted!V$1145,'Male Data'!$X1056,0),IF(AND(MaleWeighted!V$1145=0,MaleWeighted!V$1146&gt;0),IF('Male Data'!V1056&lt;MaleWeighted!V$1146,'Male Data'!$X1056,0),IF(AND('Male Data'!V1056&gt;MaleWeighted!V$1145,'Male Data'!V1056&lt;MaleWeighted!V$1146),'Male Data'!$X1056,0))))</f>
        <v>--</v>
      </c>
      <c r="W1056" t="str">
        <f>IF(AND(MaleWeighted!W$1145=0,MaleWeighted!W$1146=0),"--",IF(AND(MaleWeighted!W$1145&gt;0,MaleWeighted!W$1146=0),IF('Male Data'!W1056&gt;MaleWeighted!W$1145,'Male Data'!$X1056,0),IF(AND(MaleWeighted!W$1145=0,MaleWeighted!W$1146&gt;0),IF('Male Data'!W1056&lt;MaleWeighted!W$1146,'Male Data'!$X1056,0),IF(AND('Male Data'!W1056&gt;MaleWeighted!W$1145,'Male Data'!W1056&lt;MaleWeighted!W$1146),'Male Data'!$X1056,0))))</f>
        <v>--</v>
      </c>
      <c r="Y1056">
        <f t="shared" si="32"/>
        <v>0</v>
      </c>
      <c r="Z1056">
        <f>Y1056*'Male Data'!X1056</f>
        <v>0</v>
      </c>
      <c r="AA1056">
        <f t="shared" si="33"/>
        <v>1</v>
      </c>
      <c r="AB1056">
        <f>AA1056*'Male Data'!X1056</f>
        <v>114923</v>
      </c>
    </row>
    <row r="1057" spans="1:28">
      <c r="A1057">
        <f>'Male Data'!A1057</f>
        <v>1056</v>
      </c>
      <c r="B1057" t="str">
        <f>'Male Data'!B1057</f>
        <v>M</v>
      </c>
      <c r="C1057" t="str">
        <f>IF(AND(MaleWeighted!C$1145=0,MaleWeighted!C$1146=0),"--",IF(AND(MaleWeighted!C$1145&gt;0,MaleWeighted!C$1146=0),IF('Male Data'!C1057&gt;MaleWeighted!C$1145,'Male Data'!$X1057,0),IF(AND(MaleWeighted!C$1145=0,MaleWeighted!C$1146&gt;0),IF('Male Data'!C1057&lt;MaleWeighted!C$1146,'Male Data'!$X1057,0),IF(AND('Male Data'!C1057&gt;MaleWeighted!C$1145,'Male Data'!C1057&lt;MaleWeighted!C$1146),'Male Data'!$X1057,0))))</f>
        <v>--</v>
      </c>
      <c r="D1057" t="str">
        <f>IF(AND(MaleWeighted!D$1145=0,MaleWeighted!D$1146=0),"--",IF(AND(MaleWeighted!D$1145&gt;0,MaleWeighted!D$1146=0),IF('Male Data'!D1057&gt;MaleWeighted!D$1145,'Male Data'!$X1057,0),IF(AND(MaleWeighted!D$1145=0,MaleWeighted!D$1146&gt;0),IF('Male Data'!D1057&lt;MaleWeighted!D$1146,'Male Data'!$X1057,0),IF(AND('Male Data'!D1057&gt;MaleWeighted!D$1145,'Male Data'!D1057&lt;MaleWeighted!D$1146),'Male Data'!$X1057,0))))</f>
        <v>--</v>
      </c>
      <c r="E1057" t="str">
        <f>IF(AND(MaleWeighted!E$1145=0,MaleWeighted!E$1146=0),"--",IF(AND(MaleWeighted!E$1145&gt;0,MaleWeighted!E$1146=0),IF('Male Data'!E1057&gt;MaleWeighted!E$1145,'Male Data'!$X1057,0),IF(AND(MaleWeighted!E$1145=0,MaleWeighted!E$1146&gt;0),IF('Male Data'!E1057&lt;MaleWeighted!E$1146,'Male Data'!$X1057,0),IF(AND('Male Data'!E1057&gt;MaleWeighted!E$1145,'Male Data'!E1057&lt;MaleWeighted!E$1146),'Male Data'!$X1057,0))))</f>
        <v>--</v>
      </c>
      <c r="F1057" t="str">
        <f>IF(AND(MaleWeighted!F$1145=0,MaleWeighted!F$1146=0),"--",IF(AND(MaleWeighted!F$1145&gt;0,MaleWeighted!F$1146=0),IF('Male Data'!F1057&gt;MaleWeighted!F$1145,'Male Data'!$X1057,0),IF(AND(MaleWeighted!F$1145=0,MaleWeighted!F$1146&gt;0),IF('Male Data'!F1057&lt;MaleWeighted!F$1146,'Male Data'!$X1057,0),IF(AND('Male Data'!F1057&gt;MaleWeighted!F$1145,'Male Data'!F1057&lt;MaleWeighted!F$1146),'Male Data'!$X1057,0))))</f>
        <v>--</v>
      </c>
      <c r="G1057" t="str">
        <f>IF(AND(MaleWeighted!G$1145=0,MaleWeighted!G$1146=0),"--",IF(AND(MaleWeighted!G$1145&gt;0,MaleWeighted!G$1146=0),IF('Male Data'!G1057&gt;MaleWeighted!G$1145,'Male Data'!$X1057,0),IF(AND(MaleWeighted!G$1145=0,MaleWeighted!G$1146&gt;0),IF('Male Data'!G1057&lt;MaleWeighted!G$1146,'Male Data'!$X1057,0),IF(AND('Male Data'!G1057&gt;MaleWeighted!G$1145,'Male Data'!G1057&lt;MaleWeighted!G$1146),'Male Data'!$X1057,0))))</f>
        <v>--</v>
      </c>
      <c r="H1057" t="str">
        <f>IF(AND(MaleWeighted!H$1145=0,MaleWeighted!H$1146=0),"--",IF(AND(MaleWeighted!H$1145&gt;0,MaleWeighted!H$1146=0),IF('Male Data'!H1057&gt;MaleWeighted!H$1145,'Male Data'!$X1057,0),IF(AND(MaleWeighted!H$1145=0,MaleWeighted!H$1146&gt;0),IF('Male Data'!H1057&lt;MaleWeighted!H$1146,'Male Data'!$X1057,0),IF(AND('Male Data'!H1057&gt;MaleWeighted!H$1145,'Male Data'!H1057&lt;MaleWeighted!H$1146),'Male Data'!$X1057,0))))</f>
        <v>--</v>
      </c>
      <c r="I1057" t="str">
        <f>IF(AND(MaleWeighted!I$1145=0,MaleWeighted!I$1146=0),"--",IF(AND(MaleWeighted!I$1145&gt;0,MaleWeighted!I$1146=0),IF('Male Data'!I1057&gt;MaleWeighted!I$1145,'Male Data'!$X1057,0),IF(AND(MaleWeighted!I$1145=0,MaleWeighted!I$1146&gt;0),IF('Male Data'!I1057&lt;MaleWeighted!I$1146,'Male Data'!$X1057,0),IF(AND('Male Data'!I1057&gt;MaleWeighted!I$1145,'Male Data'!I1057&lt;MaleWeighted!I$1146),'Male Data'!$X1057,0))))</f>
        <v>--</v>
      </c>
      <c r="J1057" t="str">
        <f>IF(AND(MaleWeighted!J$1145=0,MaleWeighted!J$1146=0),"--",IF(AND(MaleWeighted!J$1145&gt;0,MaleWeighted!J$1146=0),IF('Male Data'!J1057&gt;MaleWeighted!J$1145,'Male Data'!$X1057,0),IF(AND(MaleWeighted!J$1145=0,MaleWeighted!J$1146&gt;0),IF('Male Data'!J1057&lt;MaleWeighted!J$1146,'Male Data'!$X1057,0),IF(AND('Male Data'!J1057&gt;MaleWeighted!J$1145,'Male Data'!J1057&lt;MaleWeighted!J$1146),'Male Data'!$X1057,0))))</f>
        <v>--</v>
      </c>
      <c r="K1057" t="str">
        <f>IF(AND(MaleWeighted!K$1145=0,MaleWeighted!K$1146=0),"--",IF(AND(MaleWeighted!K$1145&gt;0,MaleWeighted!K$1146=0),IF('Male Data'!K1057&gt;MaleWeighted!K$1145,'Male Data'!$X1057,0),IF(AND(MaleWeighted!K$1145=0,MaleWeighted!K$1146&gt;0),IF('Male Data'!K1057&lt;MaleWeighted!K$1146,'Male Data'!$X1057,0),IF(AND('Male Data'!K1057&gt;MaleWeighted!K$1145,'Male Data'!K1057&lt;MaleWeighted!K$1146),'Male Data'!$X1057,0))))</f>
        <v>--</v>
      </c>
      <c r="L1057" t="str">
        <f>IF(AND(MaleWeighted!L$1145=0,MaleWeighted!L$1146=0),"--",IF(AND(MaleWeighted!L$1145&gt;0,MaleWeighted!L$1146=0),IF('Male Data'!L1057&gt;MaleWeighted!L$1145,'Male Data'!$X1057,0),IF(AND(MaleWeighted!L$1145=0,MaleWeighted!L$1146&gt;0),IF('Male Data'!L1057&lt;MaleWeighted!L$1146,'Male Data'!$X1057,0),IF(AND('Male Data'!L1057&gt;MaleWeighted!L$1145,'Male Data'!L1057&lt;MaleWeighted!L$1146),'Male Data'!$X1057,0))))</f>
        <v>--</v>
      </c>
      <c r="M1057" t="str">
        <f>IF(AND(MaleWeighted!M$1145=0,MaleWeighted!M$1146=0),"--",IF(AND(MaleWeighted!M$1145&gt;0,MaleWeighted!M$1146=0),IF('Male Data'!M1057&gt;MaleWeighted!M$1145,'Male Data'!$X1057,0),IF(AND(MaleWeighted!M$1145=0,MaleWeighted!M$1146&gt;0),IF('Male Data'!M1057&lt;MaleWeighted!M$1146,'Male Data'!$X1057,0),IF(AND('Male Data'!M1057&gt;MaleWeighted!M$1145,'Male Data'!M1057&lt;MaleWeighted!M$1146),'Male Data'!$X1057,0))))</f>
        <v>--</v>
      </c>
      <c r="N1057" t="str">
        <f>IF(AND(MaleWeighted!N$1145=0,MaleWeighted!N$1146=0),"--",IF(AND(MaleWeighted!N$1145&gt;0,MaleWeighted!N$1146=0),IF('Male Data'!N1057&gt;MaleWeighted!N$1145,'Male Data'!$X1057,0),IF(AND(MaleWeighted!N$1145=0,MaleWeighted!N$1146&gt;0),IF('Male Data'!N1057&lt;MaleWeighted!N$1146,'Male Data'!$X1057,0),IF(AND('Male Data'!N1057&gt;MaleWeighted!N$1145,'Male Data'!N1057&lt;MaleWeighted!N$1146),'Male Data'!$X1057,0))))</f>
        <v>--</v>
      </c>
      <c r="O1057" t="str">
        <f>IF(AND(MaleWeighted!O$1145=0,MaleWeighted!O$1146=0),"--",IF(AND(MaleWeighted!O$1145&gt;0,MaleWeighted!O$1146=0),IF('Male Data'!O1057&gt;MaleWeighted!O$1145,'Male Data'!$X1057,0),IF(AND(MaleWeighted!O$1145=0,MaleWeighted!O$1146&gt;0),IF('Male Data'!O1057&lt;MaleWeighted!O$1146,'Male Data'!$X1057,0),IF(AND('Male Data'!O1057&gt;MaleWeighted!O$1145,'Male Data'!O1057&lt;MaleWeighted!O$1146),'Male Data'!$X1057,0))))</f>
        <v>--</v>
      </c>
      <c r="P1057" t="str">
        <f>IF(AND(MaleWeighted!P$1145=0,MaleWeighted!P$1146=0),"--",IF(AND(MaleWeighted!P$1145&gt;0,MaleWeighted!P$1146=0),IF('Male Data'!P1057&gt;MaleWeighted!P$1145,'Male Data'!$X1057,0),IF(AND(MaleWeighted!P$1145=0,MaleWeighted!P$1146&gt;0),IF('Male Data'!P1057&lt;MaleWeighted!P$1146,'Male Data'!$X1057,0),IF(AND('Male Data'!P1057&gt;MaleWeighted!P$1145,'Male Data'!P1057&lt;MaleWeighted!P$1146),'Male Data'!$X1057,0))))</f>
        <v>--</v>
      </c>
      <c r="Q1057" t="str">
        <f>IF(AND(MaleWeighted!Q$1145=0,MaleWeighted!Q$1146=0),"--",IF(AND(MaleWeighted!Q$1145&gt;0,MaleWeighted!Q$1146=0),IF('Male Data'!Q1057&gt;MaleWeighted!Q$1145,'Male Data'!$X1057,0),IF(AND(MaleWeighted!Q$1145=0,MaleWeighted!Q$1146&gt;0),IF('Male Data'!Q1057&lt;MaleWeighted!Q$1146,'Male Data'!$X1057,0),IF(AND('Male Data'!Q1057&gt;MaleWeighted!Q$1145,'Male Data'!Q1057&lt;MaleWeighted!Q$1146),'Male Data'!$X1057,0))))</f>
        <v>--</v>
      </c>
      <c r="R1057" t="str">
        <f>IF(AND(MaleWeighted!R$1145=0,MaleWeighted!R$1146=0),"--",IF(AND(MaleWeighted!R$1145&gt;0,MaleWeighted!R$1146=0),IF('Male Data'!R1057&gt;MaleWeighted!R$1145,'Male Data'!$X1057,0),IF(AND(MaleWeighted!R$1145=0,MaleWeighted!R$1146&gt;0),IF('Male Data'!R1057&lt;MaleWeighted!R$1146,'Male Data'!$X1057,0),IF(AND('Male Data'!R1057&gt;MaleWeighted!R$1145,'Male Data'!R1057&lt;MaleWeighted!R$1146),'Male Data'!$X1057,0))))</f>
        <v>--</v>
      </c>
      <c r="S1057" t="str">
        <f>IF(AND(MaleWeighted!S$1145=0,MaleWeighted!S$1146=0),"--",IF(AND(MaleWeighted!S$1145&gt;0,MaleWeighted!S$1146=0),IF('Male Data'!S1057&gt;MaleWeighted!S$1145,'Male Data'!$X1057,0),IF(AND(MaleWeighted!S$1145=0,MaleWeighted!S$1146&gt;0),IF('Male Data'!S1057&lt;MaleWeighted!S$1146,'Male Data'!$X1057,0),IF(AND('Male Data'!S1057&gt;MaleWeighted!S$1145,'Male Data'!S1057&lt;MaleWeighted!S$1146),'Male Data'!$X1057,0))))</f>
        <v>--</v>
      </c>
      <c r="T1057" t="str">
        <f>IF(AND(MaleWeighted!T$1145=0,MaleWeighted!T$1146=0),"--",IF(AND(MaleWeighted!T$1145&gt;0,MaleWeighted!T$1146=0),IF('Male Data'!T1057&gt;MaleWeighted!T$1145,'Male Data'!$X1057,0),IF(AND(MaleWeighted!T$1145=0,MaleWeighted!T$1146&gt;0),IF('Male Data'!$T1057&lt;MaleWeighted!T$1146,'Male Data'!$X1057,0),IF(AND('Male Data'!T1057&gt;MaleWeighted!T$1145,'Male Data'!T1057&lt;MaleWeighted!T$1146),'Male Data'!$X1057,0))))</f>
        <v>--</v>
      </c>
      <c r="U1057" t="str">
        <f>IF(AND(MaleWeighted!U$1145=0,MaleWeighted!U$1146=0),"--",IF(AND(MaleWeighted!U$1145&gt;0,MaleWeighted!U$1146=0),IF('Male Data'!U1057&gt;MaleWeighted!U$1145,'Male Data'!$X1057,0),IF(AND(MaleWeighted!U$1145=0,MaleWeighted!U$1146&gt;0),IF('Male Data'!U1057&lt;MaleWeighted!U$1146,'Male Data'!$X1057,0),IF(AND('Male Data'!U1057&gt;MaleWeighted!U$1145,'Male Data'!U1057&lt;MaleWeighted!U$1146),'Male Data'!$X1057,0))))</f>
        <v>--</v>
      </c>
      <c r="V1057" t="str">
        <f>IF(AND(MaleWeighted!V$1145=0,MaleWeighted!V$1146=0),"--",IF(AND(MaleWeighted!V$1145&gt;0,MaleWeighted!V$1146=0),IF('Male Data'!V1057&gt;MaleWeighted!V$1145,'Male Data'!$X1057,0),IF(AND(MaleWeighted!V$1145=0,MaleWeighted!V$1146&gt;0),IF('Male Data'!V1057&lt;MaleWeighted!V$1146,'Male Data'!$X1057,0),IF(AND('Male Data'!V1057&gt;MaleWeighted!V$1145,'Male Data'!V1057&lt;MaleWeighted!V$1146),'Male Data'!$X1057,0))))</f>
        <v>--</v>
      </c>
      <c r="W1057" t="str">
        <f>IF(AND(MaleWeighted!W$1145=0,MaleWeighted!W$1146=0),"--",IF(AND(MaleWeighted!W$1145&gt;0,MaleWeighted!W$1146=0),IF('Male Data'!W1057&gt;MaleWeighted!W$1145,'Male Data'!$X1057,0),IF(AND(MaleWeighted!W$1145=0,MaleWeighted!W$1146&gt;0),IF('Male Data'!W1057&lt;MaleWeighted!W$1146,'Male Data'!$X1057,0),IF(AND('Male Data'!W1057&gt;MaleWeighted!W$1145,'Male Data'!W1057&lt;MaleWeighted!W$1146),'Male Data'!$X1057,0))))</f>
        <v>--</v>
      </c>
      <c r="Y1057">
        <f t="shared" si="32"/>
        <v>0</v>
      </c>
      <c r="Z1057">
        <f>Y1057*'Male Data'!X1057</f>
        <v>0</v>
      </c>
      <c r="AA1057">
        <f t="shared" si="33"/>
        <v>1</v>
      </c>
      <c r="AB1057">
        <f>AA1057*'Male Data'!X1057</f>
        <v>66952</v>
      </c>
    </row>
    <row r="1058" spans="1:28">
      <c r="A1058">
        <f>'Male Data'!A1058</f>
        <v>1057</v>
      </c>
      <c r="B1058" t="str">
        <f>'Male Data'!B1058</f>
        <v>M</v>
      </c>
      <c r="C1058" t="str">
        <f>IF(AND(MaleWeighted!C$1145=0,MaleWeighted!C$1146=0),"--",IF(AND(MaleWeighted!C$1145&gt;0,MaleWeighted!C$1146=0),IF('Male Data'!C1058&gt;MaleWeighted!C$1145,'Male Data'!$X1058,0),IF(AND(MaleWeighted!C$1145=0,MaleWeighted!C$1146&gt;0),IF('Male Data'!C1058&lt;MaleWeighted!C$1146,'Male Data'!$X1058,0),IF(AND('Male Data'!C1058&gt;MaleWeighted!C$1145,'Male Data'!C1058&lt;MaleWeighted!C$1146),'Male Data'!$X1058,0))))</f>
        <v>--</v>
      </c>
      <c r="D1058" t="str">
        <f>IF(AND(MaleWeighted!D$1145=0,MaleWeighted!D$1146=0),"--",IF(AND(MaleWeighted!D$1145&gt;0,MaleWeighted!D$1146=0),IF('Male Data'!D1058&gt;MaleWeighted!D$1145,'Male Data'!$X1058,0),IF(AND(MaleWeighted!D$1145=0,MaleWeighted!D$1146&gt;0),IF('Male Data'!D1058&lt;MaleWeighted!D$1146,'Male Data'!$X1058,0),IF(AND('Male Data'!D1058&gt;MaleWeighted!D$1145,'Male Data'!D1058&lt;MaleWeighted!D$1146),'Male Data'!$X1058,0))))</f>
        <v>--</v>
      </c>
      <c r="E1058" t="str">
        <f>IF(AND(MaleWeighted!E$1145=0,MaleWeighted!E$1146=0),"--",IF(AND(MaleWeighted!E$1145&gt;0,MaleWeighted!E$1146=0),IF('Male Data'!E1058&gt;MaleWeighted!E$1145,'Male Data'!$X1058,0),IF(AND(MaleWeighted!E$1145=0,MaleWeighted!E$1146&gt;0),IF('Male Data'!E1058&lt;MaleWeighted!E$1146,'Male Data'!$X1058,0),IF(AND('Male Data'!E1058&gt;MaleWeighted!E$1145,'Male Data'!E1058&lt;MaleWeighted!E$1146),'Male Data'!$X1058,0))))</f>
        <v>--</v>
      </c>
      <c r="F1058" t="str">
        <f>IF(AND(MaleWeighted!F$1145=0,MaleWeighted!F$1146=0),"--",IF(AND(MaleWeighted!F$1145&gt;0,MaleWeighted!F$1146=0),IF('Male Data'!F1058&gt;MaleWeighted!F$1145,'Male Data'!$X1058,0),IF(AND(MaleWeighted!F$1145=0,MaleWeighted!F$1146&gt;0),IF('Male Data'!F1058&lt;MaleWeighted!F$1146,'Male Data'!$X1058,0),IF(AND('Male Data'!F1058&gt;MaleWeighted!F$1145,'Male Data'!F1058&lt;MaleWeighted!F$1146),'Male Data'!$X1058,0))))</f>
        <v>--</v>
      </c>
      <c r="G1058" t="str">
        <f>IF(AND(MaleWeighted!G$1145=0,MaleWeighted!G$1146=0),"--",IF(AND(MaleWeighted!G$1145&gt;0,MaleWeighted!G$1146=0),IF('Male Data'!G1058&gt;MaleWeighted!G$1145,'Male Data'!$X1058,0),IF(AND(MaleWeighted!G$1145=0,MaleWeighted!G$1146&gt;0),IF('Male Data'!G1058&lt;MaleWeighted!G$1146,'Male Data'!$X1058,0),IF(AND('Male Data'!G1058&gt;MaleWeighted!G$1145,'Male Data'!G1058&lt;MaleWeighted!G$1146),'Male Data'!$X1058,0))))</f>
        <v>--</v>
      </c>
      <c r="H1058" t="str">
        <f>IF(AND(MaleWeighted!H$1145=0,MaleWeighted!H$1146=0),"--",IF(AND(MaleWeighted!H$1145&gt;0,MaleWeighted!H$1146=0),IF('Male Data'!H1058&gt;MaleWeighted!H$1145,'Male Data'!$X1058,0),IF(AND(MaleWeighted!H$1145=0,MaleWeighted!H$1146&gt;0),IF('Male Data'!H1058&lt;MaleWeighted!H$1146,'Male Data'!$X1058,0),IF(AND('Male Data'!H1058&gt;MaleWeighted!H$1145,'Male Data'!H1058&lt;MaleWeighted!H$1146),'Male Data'!$X1058,0))))</f>
        <v>--</v>
      </c>
      <c r="I1058" t="str">
        <f>IF(AND(MaleWeighted!I$1145=0,MaleWeighted!I$1146=0),"--",IF(AND(MaleWeighted!I$1145&gt;0,MaleWeighted!I$1146=0),IF('Male Data'!I1058&gt;MaleWeighted!I$1145,'Male Data'!$X1058,0),IF(AND(MaleWeighted!I$1145=0,MaleWeighted!I$1146&gt;0),IF('Male Data'!I1058&lt;MaleWeighted!I$1146,'Male Data'!$X1058,0),IF(AND('Male Data'!I1058&gt;MaleWeighted!I$1145,'Male Data'!I1058&lt;MaleWeighted!I$1146),'Male Data'!$X1058,0))))</f>
        <v>--</v>
      </c>
      <c r="J1058" t="str">
        <f>IF(AND(MaleWeighted!J$1145=0,MaleWeighted!J$1146=0),"--",IF(AND(MaleWeighted!J$1145&gt;0,MaleWeighted!J$1146=0),IF('Male Data'!J1058&gt;MaleWeighted!J$1145,'Male Data'!$X1058,0),IF(AND(MaleWeighted!J$1145=0,MaleWeighted!J$1146&gt;0),IF('Male Data'!J1058&lt;MaleWeighted!J$1146,'Male Data'!$X1058,0),IF(AND('Male Data'!J1058&gt;MaleWeighted!J$1145,'Male Data'!J1058&lt;MaleWeighted!J$1146),'Male Data'!$X1058,0))))</f>
        <v>--</v>
      </c>
      <c r="K1058" t="str">
        <f>IF(AND(MaleWeighted!K$1145=0,MaleWeighted!K$1146=0),"--",IF(AND(MaleWeighted!K$1145&gt;0,MaleWeighted!K$1146=0),IF('Male Data'!K1058&gt;MaleWeighted!K$1145,'Male Data'!$X1058,0),IF(AND(MaleWeighted!K$1145=0,MaleWeighted!K$1146&gt;0),IF('Male Data'!K1058&lt;MaleWeighted!K$1146,'Male Data'!$X1058,0),IF(AND('Male Data'!K1058&gt;MaleWeighted!K$1145,'Male Data'!K1058&lt;MaleWeighted!K$1146),'Male Data'!$X1058,0))))</f>
        <v>--</v>
      </c>
      <c r="L1058" t="str">
        <f>IF(AND(MaleWeighted!L$1145=0,MaleWeighted!L$1146=0),"--",IF(AND(MaleWeighted!L$1145&gt;0,MaleWeighted!L$1146=0),IF('Male Data'!L1058&gt;MaleWeighted!L$1145,'Male Data'!$X1058,0),IF(AND(MaleWeighted!L$1145=0,MaleWeighted!L$1146&gt;0),IF('Male Data'!L1058&lt;MaleWeighted!L$1146,'Male Data'!$X1058,0),IF(AND('Male Data'!L1058&gt;MaleWeighted!L$1145,'Male Data'!L1058&lt;MaleWeighted!L$1146),'Male Data'!$X1058,0))))</f>
        <v>--</v>
      </c>
      <c r="M1058" t="str">
        <f>IF(AND(MaleWeighted!M$1145=0,MaleWeighted!M$1146=0),"--",IF(AND(MaleWeighted!M$1145&gt;0,MaleWeighted!M$1146=0),IF('Male Data'!M1058&gt;MaleWeighted!M$1145,'Male Data'!$X1058,0),IF(AND(MaleWeighted!M$1145=0,MaleWeighted!M$1146&gt;0),IF('Male Data'!M1058&lt;MaleWeighted!M$1146,'Male Data'!$X1058,0),IF(AND('Male Data'!M1058&gt;MaleWeighted!M$1145,'Male Data'!M1058&lt;MaleWeighted!M$1146),'Male Data'!$X1058,0))))</f>
        <v>--</v>
      </c>
      <c r="N1058" t="str">
        <f>IF(AND(MaleWeighted!N$1145=0,MaleWeighted!N$1146=0),"--",IF(AND(MaleWeighted!N$1145&gt;0,MaleWeighted!N$1146=0),IF('Male Data'!N1058&gt;MaleWeighted!N$1145,'Male Data'!$X1058,0),IF(AND(MaleWeighted!N$1145=0,MaleWeighted!N$1146&gt;0),IF('Male Data'!N1058&lt;MaleWeighted!N$1146,'Male Data'!$X1058,0),IF(AND('Male Data'!N1058&gt;MaleWeighted!N$1145,'Male Data'!N1058&lt;MaleWeighted!N$1146),'Male Data'!$X1058,0))))</f>
        <v>--</v>
      </c>
      <c r="O1058" t="str">
        <f>IF(AND(MaleWeighted!O$1145=0,MaleWeighted!O$1146=0),"--",IF(AND(MaleWeighted!O$1145&gt;0,MaleWeighted!O$1146=0),IF('Male Data'!O1058&gt;MaleWeighted!O$1145,'Male Data'!$X1058,0),IF(AND(MaleWeighted!O$1145=0,MaleWeighted!O$1146&gt;0),IF('Male Data'!O1058&lt;MaleWeighted!O$1146,'Male Data'!$X1058,0),IF(AND('Male Data'!O1058&gt;MaleWeighted!O$1145,'Male Data'!O1058&lt;MaleWeighted!O$1146),'Male Data'!$X1058,0))))</f>
        <v>--</v>
      </c>
      <c r="P1058" t="str">
        <f>IF(AND(MaleWeighted!P$1145=0,MaleWeighted!P$1146=0),"--",IF(AND(MaleWeighted!P$1145&gt;0,MaleWeighted!P$1146=0),IF('Male Data'!P1058&gt;MaleWeighted!P$1145,'Male Data'!$X1058,0),IF(AND(MaleWeighted!P$1145=0,MaleWeighted!P$1146&gt;0),IF('Male Data'!P1058&lt;MaleWeighted!P$1146,'Male Data'!$X1058,0),IF(AND('Male Data'!P1058&gt;MaleWeighted!P$1145,'Male Data'!P1058&lt;MaleWeighted!P$1146),'Male Data'!$X1058,0))))</f>
        <v>--</v>
      </c>
      <c r="Q1058" t="str">
        <f>IF(AND(MaleWeighted!Q$1145=0,MaleWeighted!Q$1146=0),"--",IF(AND(MaleWeighted!Q$1145&gt;0,MaleWeighted!Q$1146=0),IF('Male Data'!Q1058&gt;MaleWeighted!Q$1145,'Male Data'!$X1058,0),IF(AND(MaleWeighted!Q$1145=0,MaleWeighted!Q$1146&gt;0),IF('Male Data'!Q1058&lt;MaleWeighted!Q$1146,'Male Data'!$X1058,0),IF(AND('Male Data'!Q1058&gt;MaleWeighted!Q$1145,'Male Data'!Q1058&lt;MaleWeighted!Q$1146),'Male Data'!$X1058,0))))</f>
        <v>--</v>
      </c>
      <c r="R1058" t="str">
        <f>IF(AND(MaleWeighted!R$1145=0,MaleWeighted!R$1146=0),"--",IF(AND(MaleWeighted!R$1145&gt;0,MaleWeighted!R$1146=0),IF('Male Data'!R1058&gt;MaleWeighted!R$1145,'Male Data'!$X1058,0),IF(AND(MaleWeighted!R$1145=0,MaleWeighted!R$1146&gt;0),IF('Male Data'!R1058&lt;MaleWeighted!R$1146,'Male Data'!$X1058,0),IF(AND('Male Data'!R1058&gt;MaleWeighted!R$1145,'Male Data'!R1058&lt;MaleWeighted!R$1146),'Male Data'!$X1058,0))))</f>
        <v>--</v>
      </c>
      <c r="S1058" t="str">
        <f>IF(AND(MaleWeighted!S$1145=0,MaleWeighted!S$1146=0),"--",IF(AND(MaleWeighted!S$1145&gt;0,MaleWeighted!S$1146=0),IF('Male Data'!S1058&gt;MaleWeighted!S$1145,'Male Data'!$X1058,0),IF(AND(MaleWeighted!S$1145=0,MaleWeighted!S$1146&gt;0),IF('Male Data'!S1058&lt;MaleWeighted!S$1146,'Male Data'!$X1058,0),IF(AND('Male Data'!S1058&gt;MaleWeighted!S$1145,'Male Data'!S1058&lt;MaleWeighted!S$1146),'Male Data'!$X1058,0))))</f>
        <v>--</v>
      </c>
      <c r="T1058" t="str">
        <f>IF(AND(MaleWeighted!T$1145=0,MaleWeighted!T$1146=0),"--",IF(AND(MaleWeighted!T$1145&gt;0,MaleWeighted!T$1146=0),IF('Male Data'!T1058&gt;MaleWeighted!T$1145,'Male Data'!$X1058,0),IF(AND(MaleWeighted!T$1145=0,MaleWeighted!T$1146&gt;0),IF('Male Data'!$T1058&lt;MaleWeighted!T$1146,'Male Data'!$X1058,0),IF(AND('Male Data'!T1058&gt;MaleWeighted!T$1145,'Male Data'!T1058&lt;MaleWeighted!T$1146),'Male Data'!$X1058,0))))</f>
        <v>--</v>
      </c>
      <c r="U1058" t="str">
        <f>IF(AND(MaleWeighted!U$1145=0,MaleWeighted!U$1146=0),"--",IF(AND(MaleWeighted!U$1145&gt;0,MaleWeighted!U$1146=0),IF('Male Data'!U1058&gt;MaleWeighted!U$1145,'Male Data'!$X1058,0),IF(AND(MaleWeighted!U$1145=0,MaleWeighted!U$1146&gt;0),IF('Male Data'!U1058&lt;MaleWeighted!U$1146,'Male Data'!$X1058,0),IF(AND('Male Data'!U1058&gt;MaleWeighted!U$1145,'Male Data'!U1058&lt;MaleWeighted!U$1146),'Male Data'!$X1058,0))))</f>
        <v>--</v>
      </c>
      <c r="V1058" t="str">
        <f>IF(AND(MaleWeighted!V$1145=0,MaleWeighted!V$1146=0),"--",IF(AND(MaleWeighted!V$1145&gt;0,MaleWeighted!V$1146=0),IF('Male Data'!V1058&gt;MaleWeighted!V$1145,'Male Data'!$X1058,0),IF(AND(MaleWeighted!V$1145=0,MaleWeighted!V$1146&gt;0),IF('Male Data'!V1058&lt;MaleWeighted!V$1146,'Male Data'!$X1058,0),IF(AND('Male Data'!V1058&gt;MaleWeighted!V$1145,'Male Data'!V1058&lt;MaleWeighted!V$1146),'Male Data'!$X1058,0))))</f>
        <v>--</v>
      </c>
      <c r="W1058" t="str">
        <f>IF(AND(MaleWeighted!W$1145=0,MaleWeighted!W$1146=0),"--",IF(AND(MaleWeighted!W$1145&gt;0,MaleWeighted!W$1146=0),IF('Male Data'!W1058&gt;MaleWeighted!W$1145,'Male Data'!$X1058,0),IF(AND(MaleWeighted!W$1145=0,MaleWeighted!W$1146&gt;0),IF('Male Data'!W1058&lt;MaleWeighted!W$1146,'Male Data'!$X1058,0),IF(AND('Male Data'!W1058&gt;MaleWeighted!W$1145,'Male Data'!W1058&lt;MaleWeighted!W$1146),'Male Data'!$X1058,0))))</f>
        <v>--</v>
      </c>
      <c r="Y1058">
        <f t="shared" si="32"/>
        <v>0</v>
      </c>
      <c r="Z1058">
        <f>Y1058*'Male Data'!X1058</f>
        <v>0</v>
      </c>
      <c r="AA1058">
        <f t="shared" si="33"/>
        <v>1</v>
      </c>
      <c r="AB1058">
        <f>AA1058*'Male Data'!X1058</f>
        <v>115381</v>
      </c>
    </row>
    <row r="1059" spans="1:28">
      <c r="A1059">
        <f>'Male Data'!A1059</f>
        <v>1058</v>
      </c>
      <c r="B1059" t="str">
        <f>'Male Data'!B1059</f>
        <v>M</v>
      </c>
      <c r="C1059" t="str">
        <f>IF(AND(MaleWeighted!C$1145=0,MaleWeighted!C$1146=0),"--",IF(AND(MaleWeighted!C$1145&gt;0,MaleWeighted!C$1146=0),IF('Male Data'!C1059&gt;MaleWeighted!C$1145,'Male Data'!$X1059,0),IF(AND(MaleWeighted!C$1145=0,MaleWeighted!C$1146&gt;0),IF('Male Data'!C1059&lt;MaleWeighted!C$1146,'Male Data'!$X1059,0),IF(AND('Male Data'!C1059&gt;MaleWeighted!C$1145,'Male Data'!C1059&lt;MaleWeighted!C$1146),'Male Data'!$X1059,0))))</f>
        <v>--</v>
      </c>
      <c r="D1059" t="str">
        <f>IF(AND(MaleWeighted!D$1145=0,MaleWeighted!D$1146=0),"--",IF(AND(MaleWeighted!D$1145&gt;0,MaleWeighted!D$1146=0),IF('Male Data'!D1059&gt;MaleWeighted!D$1145,'Male Data'!$X1059,0),IF(AND(MaleWeighted!D$1145=0,MaleWeighted!D$1146&gt;0),IF('Male Data'!D1059&lt;MaleWeighted!D$1146,'Male Data'!$X1059,0),IF(AND('Male Data'!D1059&gt;MaleWeighted!D$1145,'Male Data'!D1059&lt;MaleWeighted!D$1146),'Male Data'!$X1059,0))))</f>
        <v>--</v>
      </c>
      <c r="E1059" t="str">
        <f>IF(AND(MaleWeighted!E$1145=0,MaleWeighted!E$1146=0),"--",IF(AND(MaleWeighted!E$1145&gt;0,MaleWeighted!E$1146=0),IF('Male Data'!E1059&gt;MaleWeighted!E$1145,'Male Data'!$X1059,0),IF(AND(MaleWeighted!E$1145=0,MaleWeighted!E$1146&gt;0),IF('Male Data'!E1059&lt;MaleWeighted!E$1146,'Male Data'!$X1059,0),IF(AND('Male Data'!E1059&gt;MaleWeighted!E$1145,'Male Data'!E1059&lt;MaleWeighted!E$1146),'Male Data'!$X1059,0))))</f>
        <v>--</v>
      </c>
      <c r="F1059" t="str">
        <f>IF(AND(MaleWeighted!F$1145=0,MaleWeighted!F$1146=0),"--",IF(AND(MaleWeighted!F$1145&gt;0,MaleWeighted!F$1146=0),IF('Male Data'!F1059&gt;MaleWeighted!F$1145,'Male Data'!$X1059,0),IF(AND(MaleWeighted!F$1145=0,MaleWeighted!F$1146&gt;0),IF('Male Data'!F1059&lt;MaleWeighted!F$1146,'Male Data'!$X1059,0),IF(AND('Male Data'!F1059&gt;MaleWeighted!F$1145,'Male Data'!F1059&lt;MaleWeighted!F$1146),'Male Data'!$X1059,0))))</f>
        <v>--</v>
      </c>
      <c r="G1059" t="str">
        <f>IF(AND(MaleWeighted!G$1145=0,MaleWeighted!G$1146=0),"--",IF(AND(MaleWeighted!G$1145&gt;0,MaleWeighted!G$1146=0),IF('Male Data'!G1059&gt;MaleWeighted!G$1145,'Male Data'!$X1059,0),IF(AND(MaleWeighted!G$1145=0,MaleWeighted!G$1146&gt;0),IF('Male Data'!G1059&lt;MaleWeighted!G$1146,'Male Data'!$X1059,0),IF(AND('Male Data'!G1059&gt;MaleWeighted!G$1145,'Male Data'!G1059&lt;MaleWeighted!G$1146),'Male Data'!$X1059,0))))</f>
        <v>--</v>
      </c>
      <c r="H1059" t="str">
        <f>IF(AND(MaleWeighted!H$1145=0,MaleWeighted!H$1146=0),"--",IF(AND(MaleWeighted!H$1145&gt;0,MaleWeighted!H$1146=0),IF('Male Data'!H1059&gt;MaleWeighted!H$1145,'Male Data'!$X1059,0),IF(AND(MaleWeighted!H$1145=0,MaleWeighted!H$1146&gt;0),IF('Male Data'!H1059&lt;MaleWeighted!H$1146,'Male Data'!$X1059,0),IF(AND('Male Data'!H1059&gt;MaleWeighted!H$1145,'Male Data'!H1059&lt;MaleWeighted!H$1146),'Male Data'!$X1059,0))))</f>
        <v>--</v>
      </c>
      <c r="I1059" t="str">
        <f>IF(AND(MaleWeighted!I$1145=0,MaleWeighted!I$1146=0),"--",IF(AND(MaleWeighted!I$1145&gt;0,MaleWeighted!I$1146=0),IF('Male Data'!I1059&gt;MaleWeighted!I$1145,'Male Data'!$X1059,0),IF(AND(MaleWeighted!I$1145=0,MaleWeighted!I$1146&gt;0),IF('Male Data'!I1059&lt;MaleWeighted!I$1146,'Male Data'!$X1059,0),IF(AND('Male Data'!I1059&gt;MaleWeighted!I$1145,'Male Data'!I1059&lt;MaleWeighted!I$1146),'Male Data'!$X1059,0))))</f>
        <v>--</v>
      </c>
      <c r="J1059" t="str">
        <f>IF(AND(MaleWeighted!J$1145=0,MaleWeighted!J$1146=0),"--",IF(AND(MaleWeighted!J$1145&gt;0,MaleWeighted!J$1146=0),IF('Male Data'!J1059&gt;MaleWeighted!J$1145,'Male Data'!$X1059,0),IF(AND(MaleWeighted!J$1145=0,MaleWeighted!J$1146&gt;0),IF('Male Data'!J1059&lt;MaleWeighted!J$1146,'Male Data'!$X1059,0),IF(AND('Male Data'!J1059&gt;MaleWeighted!J$1145,'Male Data'!J1059&lt;MaleWeighted!J$1146),'Male Data'!$X1059,0))))</f>
        <v>--</v>
      </c>
      <c r="K1059" t="str">
        <f>IF(AND(MaleWeighted!K$1145=0,MaleWeighted!K$1146=0),"--",IF(AND(MaleWeighted!K$1145&gt;0,MaleWeighted!K$1146=0),IF('Male Data'!K1059&gt;MaleWeighted!K$1145,'Male Data'!$X1059,0),IF(AND(MaleWeighted!K$1145=0,MaleWeighted!K$1146&gt;0),IF('Male Data'!K1059&lt;MaleWeighted!K$1146,'Male Data'!$X1059,0),IF(AND('Male Data'!K1059&gt;MaleWeighted!K$1145,'Male Data'!K1059&lt;MaleWeighted!K$1146),'Male Data'!$X1059,0))))</f>
        <v>--</v>
      </c>
      <c r="L1059" t="str">
        <f>IF(AND(MaleWeighted!L$1145=0,MaleWeighted!L$1146=0),"--",IF(AND(MaleWeighted!L$1145&gt;0,MaleWeighted!L$1146=0),IF('Male Data'!L1059&gt;MaleWeighted!L$1145,'Male Data'!$X1059,0),IF(AND(MaleWeighted!L$1145=0,MaleWeighted!L$1146&gt;0),IF('Male Data'!L1059&lt;MaleWeighted!L$1146,'Male Data'!$X1059,0),IF(AND('Male Data'!L1059&gt;MaleWeighted!L$1145,'Male Data'!L1059&lt;MaleWeighted!L$1146),'Male Data'!$X1059,0))))</f>
        <v>--</v>
      </c>
      <c r="M1059" t="str">
        <f>IF(AND(MaleWeighted!M$1145=0,MaleWeighted!M$1146=0),"--",IF(AND(MaleWeighted!M$1145&gt;0,MaleWeighted!M$1146=0),IF('Male Data'!M1059&gt;MaleWeighted!M$1145,'Male Data'!$X1059,0),IF(AND(MaleWeighted!M$1145=0,MaleWeighted!M$1146&gt;0),IF('Male Data'!M1059&lt;MaleWeighted!M$1146,'Male Data'!$X1059,0),IF(AND('Male Data'!M1059&gt;MaleWeighted!M$1145,'Male Data'!M1059&lt;MaleWeighted!M$1146),'Male Data'!$X1059,0))))</f>
        <v>--</v>
      </c>
      <c r="N1059" t="str">
        <f>IF(AND(MaleWeighted!N$1145=0,MaleWeighted!N$1146=0),"--",IF(AND(MaleWeighted!N$1145&gt;0,MaleWeighted!N$1146=0),IF('Male Data'!N1059&gt;MaleWeighted!N$1145,'Male Data'!$X1059,0),IF(AND(MaleWeighted!N$1145=0,MaleWeighted!N$1146&gt;0),IF('Male Data'!N1059&lt;MaleWeighted!N$1146,'Male Data'!$X1059,0),IF(AND('Male Data'!N1059&gt;MaleWeighted!N$1145,'Male Data'!N1059&lt;MaleWeighted!N$1146),'Male Data'!$X1059,0))))</f>
        <v>--</v>
      </c>
      <c r="O1059" t="str">
        <f>IF(AND(MaleWeighted!O$1145=0,MaleWeighted!O$1146=0),"--",IF(AND(MaleWeighted!O$1145&gt;0,MaleWeighted!O$1146=0),IF('Male Data'!O1059&gt;MaleWeighted!O$1145,'Male Data'!$X1059,0),IF(AND(MaleWeighted!O$1145=0,MaleWeighted!O$1146&gt;0),IF('Male Data'!O1059&lt;MaleWeighted!O$1146,'Male Data'!$X1059,0),IF(AND('Male Data'!O1059&gt;MaleWeighted!O$1145,'Male Data'!O1059&lt;MaleWeighted!O$1146),'Male Data'!$X1059,0))))</f>
        <v>--</v>
      </c>
      <c r="P1059" t="str">
        <f>IF(AND(MaleWeighted!P$1145=0,MaleWeighted!P$1146=0),"--",IF(AND(MaleWeighted!P$1145&gt;0,MaleWeighted!P$1146=0),IF('Male Data'!P1059&gt;MaleWeighted!P$1145,'Male Data'!$X1059,0),IF(AND(MaleWeighted!P$1145=0,MaleWeighted!P$1146&gt;0),IF('Male Data'!P1059&lt;MaleWeighted!P$1146,'Male Data'!$X1059,0),IF(AND('Male Data'!P1059&gt;MaleWeighted!P$1145,'Male Data'!P1059&lt;MaleWeighted!P$1146),'Male Data'!$X1059,0))))</f>
        <v>--</v>
      </c>
      <c r="Q1059" t="str">
        <f>IF(AND(MaleWeighted!Q$1145=0,MaleWeighted!Q$1146=0),"--",IF(AND(MaleWeighted!Q$1145&gt;0,MaleWeighted!Q$1146=0),IF('Male Data'!Q1059&gt;MaleWeighted!Q$1145,'Male Data'!$X1059,0),IF(AND(MaleWeighted!Q$1145=0,MaleWeighted!Q$1146&gt;0),IF('Male Data'!Q1059&lt;MaleWeighted!Q$1146,'Male Data'!$X1059,0),IF(AND('Male Data'!Q1059&gt;MaleWeighted!Q$1145,'Male Data'!Q1059&lt;MaleWeighted!Q$1146),'Male Data'!$X1059,0))))</f>
        <v>--</v>
      </c>
      <c r="R1059" t="str">
        <f>IF(AND(MaleWeighted!R$1145=0,MaleWeighted!R$1146=0),"--",IF(AND(MaleWeighted!R$1145&gt;0,MaleWeighted!R$1146=0),IF('Male Data'!R1059&gt;MaleWeighted!R$1145,'Male Data'!$X1059,0),IF(AND(MaleWeighted!R$1145=0,MaleWeighted!R$1146&gt;0),IF('Male Data'!R1059&lt;MaleWeighted!R$1146,'Male Data'!$X1059,0),IF(AND('Male Data'!R1059&gt;MaleWeighted!R$1145,'Male Data'!R1059&lt;MaleWeighted!R$1146),'Male Data'!$X1059,0))))</f>
        <v>--</v>
      </c>
      <c r="S1059" t="str">
        <f>IF(AND(MaleWeighted!S$1145=0,MaleWeighted!S$1146=0),"--",IF(AND(MaleWeighted!S$1145&gt;0,MaleWeighted!S$1146=0),IF('Male Data'!S1059&gt;MaleWeighted!S$1145,'Male Data'!$X1059,0),IF(AND(MaleWeighted!S$1145=0,MaleWeighted!S$1146&gt;0),IF('Male Data'!S1059&lt;MaleWeighted!S$1146,'Male Data'!$X1059,0),IF(AND('Male Data'!S1059&gt;MaleWeighted!S$1145,'Male Data'!S1059&lt;MaleWeighted!S$1146),'Male Data'!$X1059,0))))</f>
        <v>--</v>
      </c>
      <c r="T1059" t="str">
        <f>IF(AND(MaleWeighted!T$1145=0,MaleWeighted!T$1146=0),"--",IF(AND(MaleWeighted!T$1145&gt;0,MaleWeighted!T$1146=0),IF('Male Data'!T1059&gt;MaleWeighted!T$1145,'Male Data'!$X1059,0),IF(AND(MaleWeighted!T$1145=0,MaleWeighted!T$1146&gt;0),IF('Male Data'!$T1059&lt;MaleWeighted!T$1146,'Male Data'!$X1059,0),IF(AND('Male Data'!T1059&gt;MaleWeighted!T$1145,'Male Data'!T1059&lt;MaleWeighted!T$1146),'Male Data'!$X1059,0))))</f>
        <v>--</v>
      </c>
      <c r="U1059" t="str">
        <f>IF(AND(MaleWeighted!U$1145=0,MaleWeighted!U$1146=0),"--",IF(AND(MaleWeighted!U$1145&gt;0,MaleWeighted!U$1146=0),IF('Male Data'!U1059&gt;MaleWeighted!U$1145,'Male Data'!$X1059,0),IF(AND(MaleWeighted!U$1145=0,MaleWeighted!U$1146&gt;0),IF('Male Data'!U1059&lt;MaleWeighted!U$1146,'Male Data'!$X1059,0),IF(AND('Male Data'!U1059&gt;MaleWeighted!U$1145,'Male Data'!U1059&lt;MaleWeighted!U$1146),'Male Data'!$X1059,0))))</f>
        <v>--</v>
      </c>
      <c r="V1059" t="str">
        <f>IF(AND(MaleWeighted!V$1145=0,MaleWeighted!V$1146=0),"--",IF(AND(MaleWeighted!V$1145&gt;0,MaleWeighted!V$1146=0),IF('Male Data'!V1059&gt;MaleWeighted!V$1145,'Male Data'!$X1059,0),IF(AND(MaleWeighted!V$1145=0,MaleWeighted!V$1146&gt;0),IF('Male Data'!V1059&lt;MaleWeighted!V$1146,'Male Data'!$X1059,0),IF(AND('Male Data'!V1059&gt;MaleWeighted!V$1145,'Male Data'!V1059&lt;MaleWeighted!V$1146),'Male Data'!$X1059,0))))</f>
        <v>--</v>
      </c>
      <c r="W1059" t="str">
        <f>IF(AND(MaleWeighted!W$1145=0,MaleWeighted!W$1146=0),"--",IF(AND(MaleWeighted!W$1145&gt;0,MaleWeighted!W$1146=0),IF('Male Data'!W1059&gt;MaleWeighted!W$1145,'Male Data'!$X1059,0),IF(AND(MaleWeighted!W$1145=0,MaleWeighted!W$1146&gt;0),IF('Male Data'!W1059&lt;MaleWeighted!W$1146,'Male Data'!$X1059,0),IF(AND('Male Data'!W1059&gt;MaleWeighted!W$1145,'Male Data'!W1059&lt;MaleWeighted!W$1146),'Male Data'!$X1059,0))))</f>
        <v>--</v>
      </c>
      <c r="Y1059">
        <f t="shared" si="32"/>
        <v>0</v>
      </c>
      <c r="Z1059">
        <f>Y1059*'Male Data'!X1059</f>
        <v>0</v>
      </c>
      <c r="AA1059">
        <f t="shared" si="33"/>
        <v>1</v>
      </c>
      <c r="AB1059">
        <f>AA1059*'Male Data'!X1059</f>
        <v>3165</v>
      </c>
    </row>
    <row r="1060" spans="1:28">
      <c r="A1060">
        <f>'Male Data'!A1060</f>
        <v>1059</v>
      </c>
      <c r="B1060" t="str">
        <f>'Male Data'!B1060</f>
        <v>M</v>
      </c>
      <c r="C1060" t="str">
        <f>IF(AND(MaleWeighted!C$1145=0,MaleWeighted!C$1146=0),"--",IF(AND(MaleWeighted!C$1145&gt;0,MaleWeighted!C$1146=0),IF('Male Data'!C1060&gt;MaleWeighted!C$1145,'Male Data'!$X1060,0),IF(AND(MaleWeighted!C$1145=0,MaleWeighted!C$1146&gt;0),IF('Male Data'!C1060&lt;MaleWeighted!C$1146,'Male Data'!$X1060,0),IF(AND('Male Data'!C1060&gt;MaleWeighted!C$1145,'Male Data'!C1060&lt;MaleWeighted!C$1146),'Male Data'!$X1060,0))))</f>
        <v>--</v>
      </c>
      <c r="D1060" t="str">
        <f>IF(AND(MaleWeighted!D$1145=0,MaleWeighted!D$1146=0),"--",IF(AND(MaleWeighted!D$1145&gt;0,MaleWeighted!D$1146=0),IF('Male Data'!D1060&gt;MaleWeighted!D$1145,'Male Data'!$X1060,0),IF(AND(MaleWeighted!D$1145=0,MaleWeighted!D$1146&gt;0),IF('Male Data'!D1060&lt;MaleWeighted!D$1146,'Male Data'!$X1060,0),IF(AND('Male Data'!D1060&gt;MaleWeighted!D$1145,'Male Data'!D1060&lt;MaleWeighted!D$1146),'Male Data'!$X1060,0))))</f>
        <v>--</v>
      </c>
      <c r="E1060" t="str">
        <f>IF(AND(MaleWeighted!E$1145=0,MaleWeighted!E$1146=0),"--",IF(AND(MaleWeighted!E$1145&gt;0,MaleWeighted!E$1146=0),IF('Male Data'!E1060&gt;MaleWeighted!E$1145,'Male Data'!$X1060,0),IF(AND(MaleWeighted!E$1145=0,MaleWeighted!E$1146&gt;0),IF('Male Data'!E1060&lt;MaleWeighted!E$1146,'Male Data'!$X1060,0),IF(AND('Male Data'!E1060&gt;MaleWeighted!E$1145,'Male Data'!E1060&lt;MaleWeighted!E$1146),'Male Data'!$X1060,0))))</f>
        <v>--</v>
      </c>
      <c r="F1060" t="str">
        <f>IF(AND(MaleWeighted!F$1145=0,MaleWeighted!F$1146=0),"--",IF(AND(MaleWeighted!F$1145&gt;0,MaleWeighted!F$1146=0),IF('Male Data'!F1060&gt;MaleWeighted!F$1145,'Male Data'!$X1060,0),IF(AND(MaleWeighted!F$1145=0,MaleWeighted!F$1146&gt;0),IF('Male Data'!F1060&lt;MaleWeighted!F$1146,'Male Data'!$X1060,0),IF(AND('Male Data'!F1060&gt;MaleWeighted!F$1145,'Male Data'!F1060&lt;MaleWeighted!F$1146),'Male Data'!$X1060,0))))</f>
        <v>--</v>
      </c>
      <c r="G1060" t="str">
        <f>IF(AND(MaleWeighted!G$1145=0,MaleWeighted!G$1146=0),"--",IF(AND(MaleWeighted!G$1145&gt;0,MaleWeighted!G$1146=0),IF('Male Data'!G1060&gt;MaleWeighted!G$1145,'Male Data'!$X1060,0),IF(AND(MaleWeighted!G$1145=0,MaleWeighted!G$1146&gt;0),IF('Male Data'!G1060&lt;MaleWeighted!G$1146,'Male Data'!$X1060,0),IF(AND('Male Data'!G1060&gt;MaleWeighted!G$1145,'Male Data'!G1060&lt;MaleWeighted!G$1146),'Male Data'!$X1060,0))))</f>
        <v>--</v>
      </c>
      <c r="H1060" t="str">
        <f>IF(AND(MaleWeighted!H$1145=0,MaleWeighted!H$1146=0),"--",IF(AND(MaleWeighted!H$1145&gt;0,MaleWeighted!H$1146=0),IF('Male Data'!H1060&gt;MaleWeighted!H$1145,'Male Data'!$X1060,0),IF(AND(MaleWeighted!H$1145=0,MaleWeighted!H$1146&gt;0),IF('Male Data'!H1060&lt;MaleWeighted!H$1146,'Male Data'!$X1060,0),IF(AND('Male Data'!H1060&gt;MaleWeighted!H$1145,'Male Data'!H1060&lt;MaleWeighted!H$1146),'Male Data'!$X1060,0))))</f>
        <v>--</v>
      </c>
      <c r="I1060" t="str">
        <f>IF(AND(MaleWeighted!I$1145=0,MaleWeighted!I$1146=0),"--",IF(AND(MaleWeighted!I$1145&gt;0,MaleWeighted!I$1146=0),IF('Male Data'!I1060&gt;MaleWeighted!I$1145,'Male Data'!$X1060,0),IF(AND(MaleWeighted!I$1145=0,MaleWeighted!I$1146&gt;0),IF('Male Data'!I1060&lt;MaleWeighted!I$1146,'Male Data'!$X1060,0),IF(AND('Male Data'!I1060&gt;MaleWeighted!I$1145,'Male Data'!I1060&lt;MaleWeighted!I$1146),'Male Data'!$X1060,0))))</f>
        <v>--</v>
      </c>
      <c r="J1060" t="str">
        <f>IF(AND(MaleWeighted!J$1145=0,MaleWeighted!J$1146=0),"--",IF(AND(MaleWeighted!J$1145&gt;0,MaleWeighted!J$1146=0),IF('Male Data'!J1060&gt;MaleWeighted!J$1145,'Male Data'!$X1060,0),IF(AND(MaleWeighted!J$1145=0,MaleWeighted!J$1146&gt;0),IF('Male Data'!J1060&lt;MaleWeighted!J$1146,'Male Data'!$X1060,0),IF(AND('Male Data'!J1060&gt;MaleWeighted!J$1145,'Male Data'!J1060&lt;MaleWeighted!J$1146),'Male Data'!$X1060,0))))</f>
        <v>--</v>
      </c>
      <c r="K1060" t="str">
        <f>IF(AND(MaleWeighted!K$1145=0,MaleWeighted!K$1146=0),"--",IF(AND(MaleWeighted!K$1145&gt;0,MaleWeighted!K$1146=0),IF('Male Data'!K1060&gt;MaleWeighted!K$1145,'Male Data'!$X1060,0),IF(AND(MaleWeighted!K$1145=0,MaleWeighted!K$1146&gt;0),IF('Male Data'!K1060&lt;MaleWeighted!K$1146,'Male Data'!$X1060,0),IF(AND('Male Data'!K1060&gt;MaleWeighted!K$1145,'Male Data'!K1060&lt;MaleWeighted!K$1146),'Male Data'!$X1060,0))))</f>
        <v>--</v>
      </c>
      <c r="L1060" t="str">
        <f>IF(AND(MaleWeighted!L$1145=0,MaleWeighted!L$1146=0),"--",IF(AND(MaleWeighted!L$1145&gt;0,MaleWeighted!L$1146=0),IF('Male Data'!L1060&gt;MaleWeighted!L$1145,'Male Data'!$X1060,0),IF(AND(MaleWeighted!L$1145=0,MaleWeighted!L$1146&gt;0),IF('Male Data'!L1060&lt;MaleWeighted!L$1146,'Male Data'!$X1060,0),IF(AND('Male Data'!L1060&gt;MaleWeighted!L$1145,'Male Data'!L1060&lt;MaleWeighted!L$1146),'Male Data'!$X1060,0))))</f>
        <v>--</v>
      </c>
      <c r="M1060" t="str">
        <f>IF(AND(MaleWeighted!M$1145=0,MaleWeighted!M$1146=0),"--",IF(AND(MaleWeighted!M$1145&gt;0,MaleWeighted!M$1146=0),IF('Male Data'!M1060&gt;MaleWeighted!M$1145,'Male Data'!$X1060,0),IF(AND(MaleWeighted!M$1145=0,MaleWeighted!M$1146&gt;0),IF('Male Data'!M1060&lt;MaleWeighted!M$1146,'Male Data'!$X1060,0),IF(AND('Male Data'!M1060&gt;MaleWeighted!M$1145,'Male Data'!M1060&lt;MaleWeighted!M$1146),'Male Data'!$X1060,0))))</f>
        <v>--</v>
      </c>
      <c r="N1060" t="str">
        <f>IF(AND(MaleWeighted!N$1145=0,MaleWeighted!N$1146=0),"--",IF(AND(MaleWeighted!N$1145&gt;0,MaleWeighted!N$1146=0),IF('Male Data'!N1060&gt;MaleWeighted!N$1145,'Male Data'!$X1060,0),IF(AND(MaleWeighted!N$1145=0,MaleWeighted!N$1146&gt;0),IF('Male Data'!N1060&lt;MaleWeighted!N$1146,'Male Data'!$X1060,0),IF(AND('Male Data'!N1060&gt;MaleWeighted!N$1145,'Male Data'!N1060&lt;MaleWeighted!N$1146),'Male Data'!$X1060,0))))</f>
        <v>--</v>
      </c>
      <c r="O1060" t="str">
        <f>IF(AND(MaleWeighted!O$1145=0,MaleWeighted!O$1146=0),"--",IF(AND(MaleWeighted!O$1145&gt;0,MaleWeighted!O$1146=0),IF('Male Data'!O1060&gt;MaleWeighted!O$1145,'Male Data'!$X1060,0),IF(AND(MaleWeighted!O$1145=0,MaleWeighted!O$1146&gt;0),IF('Male Data'!O1060&lt;MaleWeighted!O$1146,'Male Data'!$X1060,0),IF(AND('Male Data'!O1060&gt;MaleWeighted!O$1145,'Male Data'!O1060&lt;MaleWeighted!O$1146),'Male Data'!$X1060,0))))</f>
        <v>--</v>
      </c>
      <c r="P1060" t="str">
        <f>IF(AND(MaleWeighted!P$1145=0,MaleWeighted!P$1146=0),"--",IF(AND(MaleWeighted!P$1145&gt;0,MaleWeighted!P$1146=0),IF('Male Data'!P1060&gt;MaleWeighted!P$1145,'Male Data'!$X1060,0),IF(AND(MaleWeighted!P$1145=0,MaleWeighted!P$1146&gt;0),IF('Male Data'!P1060&lt;MaleWeighted!P$1146,'Male Data'!$X1060,0),IF(AND('Male Data'!P1060&gt;MaleWeighted!P$1145,'Male Data'!P1060&lt;MaleWeighted!P$1146),'Male Data'!$X1060,0))))</f>
        <v>--</v>
      </c>
      <c r="Q1060" t="str">
        <f>IF(AND(MaleWeighted!Q$1145=0,MaleWeighted!Q$1146=0),"--",IF(AND(MaleWeighted!Q$1145&gt;0,MaleWeighted!Q$1146=0),IF('Male Data'!Q1060&gt;MaleWeighted!Q$1145,'Male Data'!$X1060,0),IF(AND(MaleWeighted!Q$1145=0,MaleWeighted!Q$1146&gt;0),IF('Male Data'!Q1060&lt;MaleWeighted!Q$1146,'Male Data'!$X1060,0),IF(AND('Male Data'!Q1060&gt;MaleWeighted!Q$1145,'Male Data'!Q1060&lt;MaleWeighted!Q$1146),'Male Data'!$X1060,0))))</f>
        <v>--</v>
      </c>
      <c r="R1060" t="str">
        <f>IF(AND(MaleWeighted!R$1145=0,MaleWeighted!R$1146=0),"--",IF(AND(MaleWeighted!R$1145&gt;0,MaleWeighted!R$1146=0),IF('Male Data'!R1060&gt;MaleWeighted!R$1145,'Male Data'!$X1060,0),IF(AND(MaleWeighted!R$1145=0,MaleWeighted!R$1146&gt;0),IF('Male Data'!R1060&lt;MaleWeighted!R$1146,'Male Data'!$X1060,0),IF(AND('Male Data'!R1060&gt;MaleWeighted!R$1145,'Male Data'!R1060&lt;MaleWeighted!R$1146),'Male Data'!$X1060,0))))</f>
        <v>--</v>
      </c>
      <c r="S1060" t="str">
        <f>IF(AND(MaleWeighted!S$1145=0,MaleWeighted!S$1146=0),"--",IF(AND(MaleWeighted!S$1145&gt;0,MaleWeighted!S$1146=0),IF('Male Data'!S1060&gt;MaleWeighted!S$1145,'Male Data'!$X1060,0),IF(AND(MaleWeighted!S$1145=0,MaleWeighted!S$1146&gt;0),IF('Male Data'!S1060&lt;MaleWeighted!S$1146,'Male Data'!$X1060,0),IF(AND('Male Data'!S1060&gt;MaleWeighted!S$1145,'Male Data'!S1060&lt;MaleWeighted!S$1146),'Male Data'!$X1060,0))))</f>
        <v>--</v>
      </c>
      <c r="T1060" t="str">
        <f>IF(AND(MaleWeighted!T$1145=0,MaleWeighted!T$1146=0),"--",IF(AND(MaleWeighted!T$1145&gt;0,MaleWeighted!T$1146=0),IF('Male Data'!T1060&gt;MaleWeighted!T$1145,'Male Data'!$X1060,0),IF(AND(MaleWeighted!T$1145=0,MaleWeighted!T$1146&gt;0),IF('Male Data'!$T1060&lt;MaleWeighted!T$1146,'Male Data'!$X1060,0),IF(AND('Male Data'!T1060&gt;MaleWeighted!T$1145,'Male Data'!T1060&lt;MaleWeighted!T$1146),'Male Data'!$X1060,0))))</f>
        <v>--</v>
      </c>
      <c r="U1060" t="str">
        <f>IF(AND(MaleWeighted!U$1145=0,MaleWeighted!U$1146=0),"--",IF(AND(MaleWeighted!U$1145&gt;0,MaleWeighted!U$1146=0),IF('Male Data'!U1060&gt;MaleWeighted!U$1145,'Male Data'!$X1060,0),IF(AND(MaleWeighted!U$1145=0,MaleWeighted!U$1146&gt;0),IF('Male Data'!U1060&lt;MaleWeighted!U$1146,'Male Data'!$X1060,0),IF(AND('Male Data'!U1060&gt;MaleWeighted!U$1145,'Male Data'!U1060&lt;MaleWeighted!U$1146),'Male Data'!$X1060,0))))</f>
        <v>--</v>
      </c>
      <c r="V1060" t="str">
        <f>IF(AND(MaleWeighted!V$1145=0,MaleWeighted!V$1146=0),"--",IF(AND(MaleWeighted!V$1145&gt;0,MaleWeighted!V$1146=0),IF('Male Data'!V1060&gt;MaleWeighted!V$1145,'Male Data'!$X1060,0),IF(AND(MaleWeighted!V$1145=0,MaleWeighted!V$1146&gt;0),IF('Male Data'!V1060&lt;MaleWeighted!V$1146,'Male Data'!$X1060,0),IF(AND('Male Data'!V1060&gt;MaleWeighted!V$1145,'Male Data'!V1060&lt;MaleWeighted!V$1146),'Male Data'!$X1060,0))))</f>
        <v>--</v>
      </c>
      <c r="W1060" t="str">
        <f>IF(AND(MaleWeighted!W$1145=0,MaleWeighted!W$1146=0),"--",IF(AND(MaleWeighted!W$1145&gt;0,MaleWeighted!W$1146=0),IF('Male Data'!W1060&gt;MaleWeighted!W$1145,'Male Data'!$X1060,0),IF(AND(MaleWeighted!W$1145=0,MaleWeighted!W$1146&gt;0),IF('Male Data'!W1060&lt;MaleWeighted!W$1146,'Male Data'!$X1060,0),IF(AND('Male Data'!W1060&gt;MaleWeighted!W$1145,'Male Data'!W1060&lt;MaleWeighted!W$1146),'Male Data'!$X1060,0))))</f>
        <v>--</v>
      </c>
      <c r="Y1060">
        <f t="shared" si="32"/>
        <v>0</v>
      </c>
      <c r="Z1060">
        <f>Y1060*'Male Data'!X1060</f>
        <v>0</v>
      </c>
      <c r="AA1060">
        <f t="shared" si="33"/>
        <v>1</v>
      </c>
      <c r="AB1060">
        <f>AA1060*'Male Data'!X1060</f>
        <v>56505</v>
      </c>
    </row>
    <row r="1061" spans="1:28">
      <c r="A1061">
        <f>'Male Data'!A1061</f>
        <v>1060</v>
      </c>
      <c r="B1061" t="str">
        <f>'Male Data'!B1061</f>
        <v>M</v>
      </c>
      <c r="C1061" t="str">
        <f>IF(AND(MaleWeighted!C$1145=0,MaleWeighted!C$1146=0),"--",IF(AND(MaleWeighted!C$1145&gt;0,MaleWeighted!C$1146=0),IF('Male Data'!C1061&gt;MaleWeighted!C$1145,'Male Data'!$X1061,0),IF(AND(MaleWeighted!C$1145=0,MaleWeighted!C$1146&gt;0),IF('Male Data'!C1061&lt;MaleWeighted!C$1146,'Male Data'!$X1061,0),IF(AND('Male Data'!C1061&gt;MaleWeighted!C$1145,'Male Data'!C1061&lt;MaleWeighted!C$1146),'Male Data'!$X1061,0))))</f>
        <v>--</v>
      </c>
      <c r="D1061" t="str">
        <f>IF(AND(MaleWeighted!D$1145=0,MaleWeighted!D$1146=0),"--",IF(AND(MaleWeighted!D$1145&gt;0,MaleWeighted!D$1146=0),IF('Male Data'!D1061&gt;MaleWeighted!D$1145,'Male Data'!$X1061,0),IF(AND(MaleWeighted!D$1145=0,MaleWeighted!D$1146&gt;0),IF('Male Data'!D1061&lt;MaleWeighted!D$1146,'Male Data'!$X1061,0),IF(AND('Male Data'!D1061&gt;MaleWeighted!D$1145,'Male Data'!D1061&lt;MaleWeighted!D$1146),'Male Data'!$X1061,0))))</f>
        <v>--</v>
      </c>
      <c r="E1061" t="str">
        <f>IF(AND(MaleWeighted!E$1145=0,MaleWeighted!E$1146=0),"--",IF(AND(MaleWeighted!E$1145&gt;0,MaleWeighted!E$1146=0),IF('Male Data'!E1061&gt;MaleWeighted!E$1145,'Male Data'!$X1061,0),IF(AND(MaleWeighted!E$1145=0,MaleWeighted!E$1146&gt;0),IF('Male Data'!E1061&lt;MaleWeighted!E$1146,'Male Data'!$X1061,0),IF(AND('Male Data'!E1061&gt;MaleWeighted!E$1145,'Male Data'!E1061&lt;MaleWeighted!E$1146),'Male Data'!$X1061,0))))</f>
        <v>--</v>
      </c>
      <c r="F1061" t="str">
        <f>IF(AND(MaleWeighted!F$1145=0,MaleWeighted!F$1146=0),"--",IF(AND(MaleWeighted!F$1145&gt;0,MaleWeighted!F$1146=0),IF('Male Data'!F1061&gt;MaleWeighted!F$1145,'Male Data'!$X1061,0),IF(AND(MaleWeighted!F$1145=0,MaleWeighted!F$1146&gt;0),IF('Male Data'!F1061&lt;MaleWeighted!F$1146,'Male Data'!$X1061,0),IF(AND('Male Data'!F1061&gt;MaleWeighted!F$1145,'Male Data'!F1061&lt;MaleWeighted!F$1146),'Male Data'!$X1061,0))))</f>
        <v>--</v>
      </c>
      <c r="G1061" t="str">
        <f>IF(AND(MaleWeighted!G$1145=0,MaleWeighted!G$1146=0),"--",IF(AND(MaleWeighted!G$1145&gt;0,MaleWeighted!G$1146=0),IF('Male Data'!G1061&gt;MaleWeighted!G$1145,'Male Data'!$X1061,0),IF(AND(MaleWeighted!G$1145=0,MaleWeighted!G$1146&gt;0),IF('Male Data'!G1061&lt;MaleWeighted!G$1146,'Male Data'!$X1061,0),IF(AND('Male Data'!G1061&gt;MaleWeighted!G$1145,'Male Data'!G1061&lt;MaleWeighted!G$1146),'Male Data'!$X1061,0))))</f>
        <v>--</v>
      </c>
      <c r="H1061" t="str">
        <f>IF(AND(MaleWeighted!H$1145=0,MaleWeighted!H$1146=0),"--",IF(AND(MaleWeighted!H$1145&gt;0,MaleWeighted!H$1146=0),IF('Male Data'!H1061&gt;MaleWeighted!H$1145,'Male Data'!$X1061,0),IF(AND(MaleWeighted!H$1145=0,MaleWeighted!H$1146&gt;0),IF('Male Data'!H1061&lt;MaleWeighted!H$1146,'Male Data'!$X1061,0),IF(AND('Male Data'!H1061&gt;MaleWeighted!H$1145,'Male Data'!H1061&lt;MaleWeighted!H$1146),'Male Data'!$X1061,0))))</f>
        <v>--</v>
      </c>
      <c r="I1061" t="str">
        <f>IF(AND(MaleWeighted!I$1145=0,MaleWeighted!I$1146=0),"--",IF(AND(MaleWeighted!I$1145&gt;0,MaleWeighted!I$1146=0),IF('Male Data'!I1061&gt;MaleWeighted!I$1145,'Male Data'!$X1061,0),IF(AND(MaleWeighted!I$1145=0,MaleWeighted!I$1146&gt;0),IF('Male Data'!I1061&lt;MaleWeighted!I$1146,'Male Data'!$X1061,0),IF(AND('Male Data'!I1061&gt;MaleWeighted!I$1145,'Male Data'!I1061&lt;MaleWeighted!I$1146),'Male Data'!$X1061,0))))</f>
        <v>--</v>
      </c>
      <c r="J1061" t="str">
        <f>IF(AND(MaleWeighted!J$1145=0,MaleWeighted!J$1146=0),"--",IF(AND(MaleWeighted!J$1145&gt;0,MaleWeighted!J$1146=0),IF('Male Data'!J1061&gt;MaleWeighted!J$1145,'Male Data'!$X1061,0),IF(AND(MaleWeighted!J$1145=0,MaleWeighted!J$1146&gt;0),IF('Male Data'!J1061&lt;MaleWeighted!J$1146,'Male Data'!$X1061,0),IF(AND('Male Data'!J1061&gt;MaleWeighted!J$1145,'Male Data'!J1061&lt;MaleWeighted!J$1146),'Male Data'!$X1061,0))))</f>
        <v>--</v>
      </c>
      <c r="K1061" t="str">
        <f>IF(AND(MaleWeighted!K$1145=0,MaleWeighted!K$1146=0),"--",IF(AND(MaleWeighted!K$1145&gt;0,MaleWeighted!K$1146=0),IF('Male Data'!K1061&gt;MaleWeighted!K$1145,'Male Data'!$X1061,0),IF(AND(MaleWeighted!K$1145=0,MaleWeighted!K$1146&gt;0),IF('Male Data'!K1061&lt;MaleWeighted!K$1146,'Male Data'!$X1061,0),IF(AND('Male Data'!K1061&gt;MaleWeighted!K$1145,'Male Data'!K1061&lt;MaleWeighted!K$1146),'Male Data'!$X1061,0))))</f>
        <v>--</v>
      </c>
      <c r="L1061" t="str">
        <f>IF(AND(MaleWeighted!L$1145=0,MaleWeighted!L$1146=0),"--",IF(AND(MaleWeighted!L$1145&gt;0,MaleWeighted!L$1146=0),IF('Male Data'!L1061&gt;MaleWeighted!L$1145,'Male Data'!$X1061,0),IF(AND(MaleWeighted!L$1145=0,MaleWeighted!L$1146&gt;0),IF('Male Data'!L1061&lt;MaleWeighted!L$1146,'Male Data'!$X1061,0),IF(AND('Male Data'!L1061&gt;MaleWeighted!L$1145,'Male Data'!L1061&lt;MaleWeighted!L$1146),'Male Data'!$X1061,0))))</f>
        <v>--</v>
      </c>
      <c r="M1061" t="str">
        <f>IF(AND(MaleWeighted!M$1145=0,MaleWeighted!M$1146=0),"--",IF(AND(MaleWeighted!M$1145&gt;0,MaleWeighted!M$1146=0),IF('Male Data'!M1061&gt;MaleWeighted!M$1145,'Male Data'!$X1061,0),IF(AND(MaleWeighted!M$1145=0,MaleWeighted!M$1146&gt;0),IF('Male Data'!M1061&lt;MaleWeighted!M$1146,'Male Data'!$X1061,0),IF(AND('Male Data'!M1061&gt;MaleWeighted!M$1145,'Male Data'!M1061&lt;MaleWeighted!M$1146),'Male Data'!$X1061,0))))</f>
        <v>--</v>
      </c>
      <c r="N1061" t="str">
        <f>IF(AND(MaleWeighted!N$1145=0,MaleWeighted!N$1146=0),"--",IF(AND(MaleWeighted!N$1145&gt;0,MaleWeighted!N$1146=0),IF('Male Data'!N1061&gt;MaleWeighted!N$1145,'Male Data'!$X1061,0),IF(AND(MaleWeighted!N$1145=0,MaleWeighted!N$1146&gt;0),IF('Male Data'!N1061&lt;MaleWeighted!N$1146,'Male Data'!$X1061,0),IF(AND('Male Data'!N1061&gt;MaleWeighted!N$1145,'Male Data'!N1061&lt;MaleWeighted!N$1146),'Male Data'!$X1061,0))))</f>
        <v>--</v>
      </c>
      <c r="O1061" t="str">
        <f>IF(AND(MaleWeighted!O$1145=0,MaleWeighted!O$1146=0),"--",IF(AND(MaleWeighted!O$1145&gt;0,MaleWeighted!O$1146=0),IF('Male Data'!O1061&gt;MaleWeighted!O$1145,'Male Data'!$X1061,0),IF(AND(MaleWeighted!O$1145=0,MaleWeighted!O$1146&gt;0),IF('Male Data'!O1061&lt;MaleWeighted!O$1146,'Male Data'!$X1061,0),IF(AND('Male Data'!O1061&gt;MaleWeighted!O$1145,'Male Data'!O1061&lt;MaleWeighted!O$1146),'Male Data'!$X1061,0))))</f>
        <v>--</v>
      </c>
      <c r="P1061" t="str">
        <f>IF(AND(MaleWeighted!P$1145=0,MaleWeighted!P$1146=0),"--",IF(AND(MaleWeighted!P$1145&gt;0,MaleWeighted!P$1146=0),IF('Male Data'!P1061&gt;MaleWeighted!P$1145,'Male Data'!$X1061,0),IF(AND(MaleWeighted!P$1145=0,MaleWeighted!P$1146&gt;0),IF('Male Data'!P1061&lt;MaleWeighted!P$1146,'Male Data'!$X1061,0),IF(AND('Male Data'!P1061&gt;MaleWeighted!P$1145,'Male Data'!P1061&lt;MaleWeighted!P$1146),'Male Data'!$X1061,0))))</f>
        <v>--</v>
      </c>
      <c r="Q1061" t="str">
        <f>IF(AND(MaleWeighted!Q$1145=0,MaleWeighted!Q$1146=0),"--",IF(AND(MaleWeighted!Q$1145&gt;0,MaleWeighted!Q$1146=0),IF('Male Data'!Q1061&gt;MaleWeighted!Q$1145,'Male Data'!$X1061,0),IF(AND(MaleWeighted!Q$1145=0,MaleWeighted!Q$1146&gt;0),IF('Male Data'!Q1061&lt;MaleWeighted!Q$1146,'Male Data'!$X1061,0),IF(AND('Male Data'!Q1061&gt;MaleWeighted!Q$1145,'Male Data'!Q1061&lt;MaleWeighted!Q$1146),'Male Data'!$X1061,0))))</f>
        <v>--</v>
      </c>
      <c r="R1061" t="str">
        <f>IF(AND(MaleWeighted!R$1145=0,MaleWeighted!R$1146=0),"--",IF(AND(MaleWeighted!R$1145&gt;0,MaleWeighted!R$1146=0),IF('Male Data'!R1061&gt;MaleWeighted!R$1145,'Male Data'!$X1061,0),IF(AND(MaleWeighted!R$1145=0,MaleWeighted!R$1146&gt;0),IF('Male Data'!R1061&lt;MaleWeighted!R$1146,'Male Data'!$X1061,0),IF(AND('Male Data'!R1061&gt;MaleWeighted!R$1145,'Male Data'!R1061&lt;MaleWeighted!R$1146),'Male Data'!$X1061,0))))</f>
        <v>--</v>
      </c>
      <c r="S1061" t="str">
        <f>IF(AND(MaleWeighted!S$1145=0,MaleWeighted!S$1146=0),"--",IF(AND(MaleWeighted!S$1145&gt;0,MaleWeighted!S$1146=0),IF('Male Data'!S1061&gt;MaleWeighted!S$1145,'Male Data'!$X1061,0),IF(AND(MaleWeighted!S$1145=0,MaleWeighted!S$1146&gt;0),IF('Male Data'!S1061&lt;MaleWeighted!S$1146,'Male Data'!$X1061,0),IF(AND('Male Data'!S1061&gt;MaleWeighted!S$1145,'Male Data'!S1061&lt;MaleWeighted!S$1146),'Male Data'!$X1061,0))))</f>
        <v>--</v>
      </c>
      <c r="T1061" t="str">
        <f>IF(AND(MaleWeighted!T$1145=0,MaleWeighted!T$1146=0),"--",IF(AND(MaleWeighted!T$1145&gt;0,MaleWeighted!T$1146=0),IF('Male Data'!T1061&gt;MaleWeighted!T$1145,'Male Data'!$X1061,0),IF(AND(MaleWeighted!T$1145=0,MaleWeighted!T$1146&gt;0),IF('Male Data'!$T1061&lt;MaleWeighted!T$1146,'Male Data'!$X1061,0),IF(AND('Male Data'!T1061&gt;MaleWeighted!T$1145,'Male Data'!T1061&lt;MaleWeighted!T$1146),'Male Data'!$X1061,0))))</f>
        <v>--</v>
      </c>
      <c r="U1061" t="str">
        <f>IF(AND(MaleWeighted!U$1145=0,MaleWeighted!U$1146=0),"--",IF(AND(MaleWeighted!U$1145&gt;0,MaleWeighted!U$1146=0),IF('Male Data'!U1061&gt;MaleWeighted!U$1145,'Male Data'!$X1061,0),IF(AND(MaleWeighted!U$1145=0,MaleWeighted!U$1146&gt;0),IF('Male Data'!U1061&lt;MaleWeighted!U$1146,'Male Data'!$X1061,0),IF(AND('Male Data'!U1061&gt;MaleWeighted!U$1145,'Male Data'!U1061&lt;MaleWeighted!U$1146),'Male Data'!$X1061,0))))</f>
        <v>--</v>
      </c>
      <c r="V1061" t="str">
        <f>IF(AND(MaleWeighted!V$1145=0,MaleWeighted!V$1146=0),"--",IF(AND(MaleWeighted!V$1145&gt;0,MaleWeighted!V$1146=0),IF('Male Data'!V1061&gt;MaleWeighted!V$1145,'Male Data'!$X1061,0),IF(AND(MaleWeighted!V$1145=0,MaleWeighted!V$1146&gt;0),IF('Male Data'!V1061&lt;MaleWeighted!V$1146,'Male Data'!$X1061,0),IF(AND('Male Data'!V1061&gt;MaleWeighted!V$1145,'Male Data'!V1061&lt;MaleWeighted!V$1146),'Male Data'!$X1061,0))))</f>
        <v>--</v>
      </c>
      <c r="W1061" t="str">
        <f>IF(AND(MaleWeighted!W$1145=0,MaleWeighted!W$1146=0),"--",IF(AND(MaleWeighted!W$1145&gt;0,MaleWeighted!W$1146=0),IF('Male Data'!W1061&gt;MaleWeighted!W$1145,'Male Data'!$X1061,0),IF(AND(MaleWeighted!W$1145=0,MaleWeighted!W$1146&gt;0),IF('Male Data'!W1061&lt;MaleWeighted!W$1146,'Male Data'!$X1061,0),IF(AND('Male Data'!W1061&gt;MaleWeighted!W$1145,'Male Data'!W1061&lt;MaleWeighted!W$1146),'Male Data'!$X1061,0))))</f>
        <v>--</v>
      </c>
      <c r="Y1061">
        <f t="shared" si="32"/>
        <v>0</v>
      </c>
      <c r="Z1061">
        <f>Y1061*'Male Data'!X1061</f>
        <v>0</v>
      </c>
      <c r="AA1061">
        <f t="shared" si="33"/>
        <v>1</v>
      </c>
      <c r="AB1061">
        <f>AA1061*'Male Data'!X1061</f>
        <v>182104</v>
      </c>
    </row>
    <row r="1062" spans="1:28">
      <c r="A1062">
        <f>'Male Data'!A1062</f>
        <v>1061</v>
      </c>
      <c r="B1062" t="str">
        <f>'Male Data'!B1062</f>
        <v>M</v>
      </c>
      <c r="C1062" t="str">
        <f>IF(AND(MaleWeighted!C$1145=0,MaleWeighted!C$1146=0),"--",IF(AND(MaleWeighted!C$1145&gt;0,MaleWeighted!C$1146=0),IF('Male Data'!C1062&gt;MaleWeighted!C$1145,'Male Data'!$X1062,0),IF(AND(MaleWeighted!C$1145=0,MaleWeighted!C$1146&gt;0),IF('Male Data'!C1062&lt;MaleWeighted!C$1146,'Male Data'!$X1062,0),IF(AND('Male Data'!C1062&gt;MaleWeighted!C$1145,'Male Data'!C1062&lt;MaleWeighted!C$1146),'Male Data'!$X1062,0))))</f>
        <v>--</v>
      </c>
      <c r="D1062" t="str">
        <f>IF(AND(MaleWeighted!D$1145=0,MaleWeighted!D$1146=0),"--",IF(AND(MaleWeighted!D$1145&gt;0,MaleWeighted!D$1146=0),IF('Male Data'!D1062&gt;MaleWeighted!D$1145,'Male Data'!$X1062,0),IF(AND(MaleWeighted!D$1145=0,MaleWeighted!D$1146&gt;0),IF('Male Data'!D1062&lt;MaleWeighted!D$1146,'Male Data'!$X1062,0),IF(AND('Male Data'!D1062&gt;MaleWeighted!D$1145,'Male Data'!D1062&lt;MaleWeighted!D$1146),'Male Data'!$X1062,0))))</f>
        <v>--</v>
      </c>
      <c r="E1062" t="str">
        <f>IF(AND(MaleWeighted!E$1145=0,MaleWeighted!E$1146=0),"--",IF(AND(MaleWeighted!E$1145&gt;0,MaleWeighted!E$1146=0),IF('Male Data'!E1062&gt;MaleWeighted!E$1145,'Male Data'!$X1062,0),IF(AND(MaleWeighted!E$1145=0,MaleWeighted!E$1146&gt;0),IF('Male Data'!E1062&lt;MaleWeighted!E$1146,'Male Data'!$X1062,0),IF(AND('Male Data'!E1062&gt;MaleWeighted!E$1145,'Male Data'!E1062&lt;MaleWeighted!E$1146),'Male Data'!$X1062,0))))</f>
        <v>--</v>
      </c>
      <c r="F1062" t="str">
        <f>IF(AND(MaleWeighted!F$1145=0,MaleWeighted!F$1146=0),"--",IF(AND(MaleWeighted!F$1145&gt;0,MaleWeighted!F$1146=0),IF('Male Data'!F1062&gt;MaleWeighted!F$1145,'Male Data'!$X1062,0),IF(AND(MaleWeighted!F$1145=0,MaleWeighted!F$1146&gt;0),IF('Male Data'!F1062&lt;MaleWeighted!F$1146,'Male Data'!$X1062,0),IF(AND('Male Data'!F1062&gt;MaleWeighted!F$1145,'Male Data'!F1062&lt;MaleWeighted!F$1146),'Male Data'!$X1062,0))))</f>
        <v>--</v>
      </c>
      <c r="G1062" t="str">
        <f>IF(AND(MaleWeighted!G$1145=0,MaleWeighted!G$1146=0),"--",IF(AND(MaleWeighted!G$1145&gt;0,MaleWeighted!G$1146=0),IF('Male Data'!G1062&gt;MaleWeighted!G$1145,'Male Data'!$X1062,0),IF(AND(MaleWeighted!G$1145=0,MaleWeighted!G$1146&gt;0),IF('Male Data'!G1062&lt;MaleWeighted!G$1146,'Male Data'!$X1062,0),IF(AND('Male Data'!G1062&gt;MaleWeighted!G$1145,'Male Data'!G1062&lt;MaleWeighted!G$1146),'Male Data'!$X1062,0))))</f>
        <v>--</v>
      </c>
      <c r="H1062" t="str">
        <f>IF(AND(MaleWeighted!H$1145=0,MaleWeighted!H$1146=0),"--",IF(AND(MaleWeighted!H$1145&gt;0,MaleWeighted!H$1146=0),IF('Male Data'!H1062&gt;MaleWeighted!H$1145,'Male Data'!$X1062,0),IF(AND(MaleWeighted!H$1145=0,MaleWeighted!H$1146&gt;0),IF('Male Data'!H1062&lt;MaleWeighted!H$1146,'Male Data'!$X1062,0),IF(AND('Male Data'!H1062&gt;MaleWeighted!H$1145,'Male Data'!H1062&lt;MaleWeighted!H$1146),'Male Data'!$X1062,0))))</f>
        <v>--</v>
      </c>
      <c r="I1062" t="str">
        <f>IF(AND(MaleWeighted!I$1145=0,MaleWeighted!I$1146=0),"--",IF(AND(MaleWeighted!I$1145&gt;0,MaleWeighted!I$1146=0),IF('Male Data'!I1062&gt;MaleWeighted!I$1145,'Male Data'!$X1062,0),IF(AND(MaleWeighted!I$1145=0,MaleWeighted!I$1146&gt;0),IF('Male Data'!I1062&lt;MaleWeighted!I$1146,'Male Data'!$X1062,0),IF(AND('Male Data'!I1062&gt;MaleWeighted!I$1145,'Male Data'!I1062&lt;MaleWeighted!I$1146),'Male Data'!$X1062,0))))</f>
        <v>--</v>
      </c>
      <c r="J1062" t="str">
        <f>IF(AND(MaleWeighted!J$1145=0,MaleWeighted!J$1146=0),"--",IF(AND(MaleWeighted!J$1145&gt;0,MaleWeighted!J$1146=0),IF('Male Data'!J1062&gt;MaleWeighted!J$1145,'Male Data'!$X1062,0),IF(AND(MaleWeighted!J$1145=0,MaleWeighted!J$1146&gt;0),IF('Male Data'!J1062&lt;MaleWeighted!J$1146,'Male Data'!$X1062,0),IF(AND('Male Data'!J1062&gt;MaleWeighted!J$1145,'Male Data'!J1062&lt;MaleWeighted!J$1146),'Male Data'!$X1062,0))))</f>
        <v>--</v>
      </c>
      <c r="K1062" t="str">
        <f>IF(AND(MaleWeighted!K$1145=0,MaleWeighted!K$1146=0),"--",IF(AND(MaleWeighted!K$1145&gt;0,MaleWeighted!K$1146=0),IF('Male Data'!K1062&gt;MaleWeighted!K$1145,'Male Data'!$X1062,0),IF(AND(MaleWeighted!K$1145=0,MaleWeighted!K$1146&gt;0),IF('Male Data'!K1062&lt;MaleWeighted!K$1146,'Male Data'!$X1062,0),IF(AND('Male Data'!K1062&gt;MaleWeighted!K$1145,'Male Data'!K1062&lt;MaleWeighted!K$1146),'Male Data'!$X1062,0))))</f>
        <v>--</v>
      </c>
      <c r="L1062" t="str">
        <f>IF(AND(MaleWeighted!L$1145=0,MaleWeighted!L$1146=0),"--",IF(AND(MaleWeighted!L$1145&gt;0,MaleWeighted!L$1146=0),IF('Male Data'!L1062&gt;MaleWeighted!L$1145,'Male Data'!$X1062,0),IF(AND(MaleWeighted!L$1145=0,MaleWeighted!L$1146&gt;0),IF('Male Data'!L1062&lt;MaleWeighted!L$1146,'Male Data'!$X1062,0),IF(AND('Male Data'!L1062&gt;MaleWeighted!L$1145,'Male Data'!L1062&lt;MaleWeighted!L$1146),'Male Data'!$X1062,0))))</f>
        <v>--</v>
      </c>
      <c r="M1062" t="str">
        <f>IF(AND(MaleWeighted!M$1145=0,MaleWeighted!M$1146=0),"--",IF(AND(MaleWeighted!M$1145&gt;0,MaleWeighted!M$1146=0),IF('Male Data'!M1062&gt;MaleWeighted!M$1145,'Male Data'!$X1062,0),IF(AND(MaleWeighted!M$1145=0,MaleWeighted!M$1146&gt;0),IF('Male Data'!M1062&lt;MaleWeighted!M$1146,'Male Data'!$X1062,0),IF(AND('Male Data'!M1062&gt;MaleWeighted!M$1145,'Male Data'!M1062&lt;MaleWeighted!M$1146),'Male Data'!$X1062,0))))</f>
        <v>--</v>
      </c>
      <c r="N1062" t="str">
        <f>IF(AND(MaleWeighted!N$1145=0,MaleWeighted!N$1146=0),"--",IF(AND(MaleWeighted!N$1145&gt;0,MaleWeighted!N$1146=0),IF('Male Data'!N1062&gt;MaleWeighted!N$1145,'Male Data'!$X1062,0),IF(AND(MaleWeighted!N$1145=0,MaleWeighted!N$1146&gt;0),IF('Male Data'!N1062&lt;MaleWeighted!N$1146,'Male Data'!$X1062,0),IF(AND('Male Data'!N1062&gt;MaleWeighted!N$1145,'Male Data'!N1062&lt;MaleWeighted!N$1146),'Male Data'!$X1062,0))))</f>
        <v>--</v>
      </c>
      <c r="O1062" t="str">
        <f>IF(AND(MaleWeighted!O$1145=0,MaleWeighted!O$1146=0),"--",IF(AND(MaleWeighted!O$1145&gt;0,MaleWeighted!O$1146=0),IF('Male Data'!O1062&gt;MaleWeighted!O$1145,'Male Data'!$X1062,0),IF(AND(MaleWeighted!O$1145=0,MaleWeighted!O$1146&gt;0),IF('Male Data'!O1062&lt;MaleWeighted!O$1146,'Male Data'!$X1062,0),IF(AND('Male Data'!O1062&gt;MaleWeighted!O$1145,'Male Data'!O1062&lt;MaleWeighted!O$1146),'Male Data'!$X1062,0))))</f>
        <v>--</v>
      </c>
      <c r="P1062" t="str">
        <f>IF(AND(MaleWeighted!P$1145=0,MaleWeighted!P$1146=0),"--",IF(AND(MaleWeighted!P$1145&gt;0,MaleWeighted!P$1146=0),IF('Male Data'!P1062&gt;MaleWeighted!P$1145,'Male Data'!$X1062,0),IF(AND(MaleWeighted!P$1145=0,MaleWeighted!P$1146&gt;0),IF('Male Data'!P1062&lt;MaleWeighted!P$1146,'Male Data'!$X1062,0),IF(AND('Male Data'!P1062&gt;MaleWeighted!P$1145,'Male Data'!P1062&lt;MaleWeighted!P$1146),'Male Data'!$X1062,0))))</f>
        <v>--</v>
      </c>
      <c r="Q1062" t="str">
        <f>IF(AND(MaleWeighted!Q$1145=0,MaleWeighted!Q$1146=0),"--",IF(AND(MaleWeighted!Q$1145&gt;0,MaleWeighted!Q$1146=0),IF('Male Data'!Q1062&gt;MaleWeighted!Q$1145,'Male Data'!$X1062,0),IF(AND(MaleWeighted!Q$1145=0,MaleWeighted!Q$1146&gt;0),IF('Male Data'!Q1062&lt;MaleWeighted!Q$1146,'Male Data'!$X1062,0),IF(AND('Male Data'!Q1062&gt;MaleWeighted!Q$1145,'Male Data'!Q1062&lt;MaleWeighted!Q$1146),'Male Data'!$X1062,0))))</f>
        <v>--</v>
      </c>
      <c r="R1062" t="str">
        <f>IF(AND(MaleWeighted!R$1145=0,MaleWeighted!R$1146=0),"--",IF(AND(MaleWeighted!R$1145&gt;0,MaleWeighted!R$1146=0),IF('Male Data'!R1062&gt;MaleWeighted!R$1145,'Male Data'!$X1062,0),IF(AND(MaleWeighted!R$1145=0,MaleWeighted!R$1146&gt;0),IF('Male Data'!R1062&lt;MaleWeighted!R$1146,'Male Data'!$X1062,0),IF(AND('Male Data'!R1062&gt;MaleWeighted!R$1145,'Male Data'!R1062&lt;MaleWeighted!R$1146),'Male Data'!$X1062,0))))</f>
        <v>--</v>
      </c>
      <c r="S1062" t="str">
        <f>IF(AND(MaleWeighted!S$1145=0,MaleWeighted!S$1146=0),"--",IF(AND(MaleWeighted!S$1145&gt;0,MaleWeighted!S$1146=0),IF('Male Data'!S1062&gt;MaleWeighted!S$1145,'Male Data'!$X1062,0),IF(AND(MaleWeighted!S$1145=0,MaleWeighted!S$1146&gt;0),IF('Male Data'!S1062&lt;MaleWeighted!S$1146,'Male Data'!$X1062,0),IF(AND('Male Data'!S1062&gt;MaleWeighted!S$1145,'Male Data'!S1062&lt;MaleWeighted!S$1146),'Male Data'!$X1062,0))))</f>
        <v>--</v>
      </c>
      <c r="T1062" t="str">
        <f>IF(AND(MaleWeighted!T$1145=0,MaleWeighted!T$1146=0),"--",IF(AND(MaleWeighted!T$1145&gt;0,MaleWeighted!T$1146=0),IF('Male Data'!T1062&gt;MaleWeighted!T$1145,'Male Data'!$X1062,0),IF(AND(MaleWeighted!T$1145=0,MaleWeighted!T$1146&gt;0),IF('Male Data'!$T1062&lt;MaleWeighted!T$1146,'Male Data'!$X1062,0),IF(AND('Male Data'!T1062&gt;MaleWeighted!T$1145,'Male Data'!T1062&lt;MaleWeighted!T$1146),'Male Data'!$X1062,0))))</f>
        <v>--</v>
      </c>
      <c r="U1062" t="str">
        <f>IF(AND(MaleWeighted!U$1145=0,MaleWeighted!U$1146=0),"--",IF(AND(MaleWeighted!U$1145&gt;0,MaleWeighted!U$1146=0),IF('Male Data'!U1062&gt;MaleWeighted!U$1145,'Male Data'!$X1062,0),IF(AND(MaleWeighted!U$1145=0,MaleWeighted!U$1146&gt;0),IF('Male Data'!U1062&lt;MaleWeighted!U$1146,'Male Data'!$X1062,0),IF(AND('Male Data'!U1062&gt;MaleWeighted!U$1145,'Male Data'!U1062&lt;MaleWeighted!U$1146),'Male Data'!$X1062,0))))</f>
        <v>--</v>
      </c>
      <c r="V1062" t="str">
        <f>IF(AND(MaleWeighted!V$1145=0,MaleWeighted!V$1146=0),"--",IF(AND(MaleWeighted!V$1145&gt;0,MaleWeighted!V$1146=0),IF('Male Data'!V1062&gt;MaleWeighted!V$1145,'Male Data'!$X1062,0),IF(AND(MaleWeighted!V$1145=0,MaleWeighted!V$1146&gt;0),IF('Male Data'!V1062&lt;MaleWeighted!V$1146,'Male Data'!$X1062,0),IF(AND('Male Data'!V1062&gt;MaleWeighted!V$1145,'Male Data'!V1062&lt;MaleWeighted!V$1146),'Male Data'!$X1062,0))))</f>
        <v>--</v>
      </c>
      <c r="W1062" t="str">
        <f>IF(AND(MaleWeighted!W$1145=0,MaleWeighted!W$1146=0),"--",IF(AND(MaleWeighted!W$1145&gt;0,MaleWeighted!W$1146=0),IF('Male Data'!W1062&gt;MaleWeighted!W$1145,'Male Data'!$X1062,0),IF(AND(MaleWeighted!W$1145=0,MaleWeighted!W$1146&gt;0),IF('Male Data'!W1062&lt;MaleWeighted!W$1146,'Male Data'!$X1062,0),IF(AND('Male Data'!W1062&gt;MaleWeighted!W$1145,'Male Data'!W1062&lt;MaleWeighted!W$1146),'Male Data'!$X1062,0))))</f>
        <v>--</v>
      </c>
      <c r="Y1062">
        <f t="shared" si="32"/>
        <v>0</v>
      </c>
      <c r="Z1062">
        <f>Y1062*'Male Data'!X1062</f>
        <v>0</v>
      </c>
      <c r="AA1062">
        <f t="shared" si="33"/>
        <v>1</v>
      </c>
      <c r="AB1062">
        <f>AA1062*'Male Data'!X1062</f>
        <v>253002</v>
      </c>
    </row>
    <row r="1063" spans="1:28">
      <c r="A1063">
        <f>'Male Data'!A1063</f>
        <v>1062</v>
      </c>
      <c r="B1063" t="str">
        <f>'Male Data'!B1063</f>
        <v>M</v>
      </c>
      <c r="C1063" t="str">
        <f>IF(AND(MaleWeighted!C$1145=0,MaleWeighted!C$1146=0),"--",IF(AND(MaleWeighted!C$1145&gt;0,MaleWeighted!C$1146=0),IF('Male Data'!C1063&gt;MaleWeighted!C$1145,'Male Data'!$X1063,0),IF(AND(MaleWeighted!C$1145=0,MaleWeighted!C$1146&gt;0),IF('Male Data'!C1063&lt;MaleWeighted!C$1146,'Male Data'!$X1063,0),IF(AND('Male Data'!C1063&gt;MaleWeighted!C$1145,'Male Data'!C1063&lt;MaleWeighted!C$1146),'Male Data'!$X1063,0))))</f>
        <v>--</v>
      </c>
      <c r="D1063" t="str">
        <f>IF(AND(MaleWeighted!D$1145=0,MaleWeighted!D$1146=0),"--",IF(AND(MaleWeighted!D$1145&gt;0,MaleWeighted!D$1146=0),IF('Male Data'!D1063&gt;MaleWeighted!D$1145,'Male Data'!$X1063,0),IF(AND(MaleWeighted!D$1145=0,MaleWeighted!D$1146&gt;0),IF('Male Data'!D1063&lt;MaleWeighted!D$1146,'Male Data'!$X1063,0),IF(AND('Male Data'!D1063&gt;MaleWeighted!D$1145,'Male Data'!D1063&lt;MaleWeighted!D$1146),'Male Data'!$X1063,0))))</f>
        <v>--</v>
      </c>
      <c r="E1063" t="str">
        <f>IF(AND(MaleWeighted!E$1145=0,MaleWeighted!E$1146=0),"--",IF(AND(MaleWeighted!E$1145&gt;0,MaleWeighted!E$1146=0),IF('Male Data'!E1063&gt;MaleWeighted!E$1145,'Male Data'!$X1063,0),IF(AND(MaleWeighted!E$1145=0,MaleWeighted!E$1146&gt;0),IF('Male Data'!E1063&lt;MaleWeighted!E$1146,'Male Data'!$X1063,0),IF(AND('Male Data'!E1063&gt;MaleWeighted!E$1145,'Male Data'!E1063&lt;MaleWeighted!E$1146),'Male Data'!$X1063,0))))</f>
        <v>--</v>
      </c>
      <c r="F1063" t="str">
        <f>IF(AND(MaleWeighted!F$1145=0,MaleWeighted!F$1146=0),"--",IF(AND(MaleWeighted!F$1145&gt;0,MaleWeighted!F$1146=0),IF('Male Data'!F1063&gt;MaleWeighted!F$1145,'Male Data'!$X1063,0),IF(AND(MaleWeighted!F$1145=0,MaleWeighted!F$1146&gt;0),IF('Male Data'!F1063&lt;MaleWeighted!F$1146,'Male Data'!$X1063,0),IF(AND('Male Data'!F1063&gt;MaleWeighted!F$1145,'Male Data'!F1063&lt;MaleWeighted!F$1146),'Male Data'!$X1063,0))))</f>
        <v>--</v>
      </c>
      <c r="G1063" t="str">
        <f>IF(AND(MaleWeighted!G$1145=0,MaleWeighted!G$1146=0),"--",IF(AND(MaleWeighted!G$1145&gt;0,MaleWeighted!G$1146=0),IF('Male Data'!G1063&gt;MaleWeighted!G$1145,'Male Data'!$X1063,0),IF(AND(MaleWeighted!G$1145=0,MaleWeighted!G$1146&gt;0),IF('Male Data'!G1063&lt;MaleWeighted!G$1146,'Male Data'!$X1063,0),IF(AND('Male Data'!G1063&gt;MaleWeighted!G$1145,'Male Data'!G1063&lt;MaleWeighted!G$1146),'Male Data'!$X1063,0))))</f>
        <v>--</v>
      </c>
      <c r="H1063" t="str">
        <f>IF(AND(MaleWeighted!H$1145=0,MaleWeighted!H$1146=0),"--",IF(AND(MaleWeighted!H$1145&gt;0,MaleWeighted!H$1146=0),IF('Male Data'!H1063&gt;MaleWeighted!H$1145,'Male Data'!$X1063,0),IF(AND(MaleWeighted!H$1145=0,MaleWeighted!H$1146&gt;0),IF('Male Data'!H1063&lt;MaleWeighted!H$1146,'Male Data'!$X1063,0),IF(AND('Male Data'!H1063&gt;MaleWeighted!H$1145,'Male Data'!H1063&lt;MaleWeighted!H$1146),'Male Data'!$X1063,0))))</f>
        <v>--</v>
      </c>
      <c r="I1063" t="str">
        <f>IF(AND(MaleWeighted!I$1145=0,MaleWeighted!I$1146=0),"--",IF(AND(MaleWeighted!I$1145&gt;0,MaleWeighted!I$1146=0),IF('Male Data'!I1063&gt;MaleWeighted!I$1145,'Male Data'!$X1063,0),IF(AND(MaleWeighted!I$1145=0,MaleWeighted!I$1146&gt;0),IF('Male Data'!I1063&lt;MaleWeighted!I$1146,'Male Data'!$X1063,0),IF(AND('Male Data'!I1063&gt;MaleWeighted!I$1145,'Male Data'!I1063&lt;MaleWeighted!I$1146),'Male Data'!$X1063,0))))</f>
        <v>--</v>
      </c>
      <c r="J1063" t="str">
        <f>IF(AND(MaleWeighted!J$1145=0,MaleWeighted!J$1146=0),"--",IF(AND(MaleWeighted!J$1145&gt;0,MaleWeighted!J$1146=0),IF('Male Data'!J1063&gt;MaleWeighted!J$1145,'Male Data'!$X1063,0),IF(AND(MaleWeighted!J$1145=0,MaleWeighted!J$1146&gt;0),IF('Male Data'!J1063&lt;MaleWeighted!J$1146,'Male Data'!$X1063,0),IF(AND('Male Data'!J1063&gt;MaleWeighted!J$1145,'Male Data'!J1063&lt;MaleWeighted!J$1146),'Male Data'!$X1063,0))))</f>
        <v>--</v>
      </c>
      <c r="K1063" t="str">
        <f>IF(AND(MaleWeighted!K$1145=0,MaleWeighted!K$1146=0),"--",IF(AND(MaleWeighted!K$1145&gt;0,MaleWeighted!K$1146=0),IF('Male Data'!K1063&gt;MaleWeighted!K$1145,'Male Data'!$X1063,0),IF(AND(MaleWeighted!K$1145=0,MaleWeighted!K$1146&gt;0),IF('Male Data'!K1063&lt;MaleWeighted!K$1146,'Male Data'!$X1063,0),IF(AND('Male Data'!K1063&gt;MaleWeighted!K$1145,'Male Data'!K1063&lt;MaleWeighted!K$1146),'Male Data'!$X1063,0))))</f>
        <v>--</v>
      </c>
      <c r="L1063" t="str">
        <f>IF(AND(MaleWeighted!L$1145=0,MaleWeighted!L$1146=0),"--",IF(AND(MaleWeighted!L$1145&gt;0,MaleWeighted!L$1146=0),IF('Male Data'!L1063&gt;MaleWeighted!L$1145,'Male Data'!$X1063,0),IF(AND(MaleWeighted!L$1145=0,MaleWeighted!L$1146&gt;0),IF('Male Data'!L1063&lt;MaleWeighted!L$1146,'Male Data'!$X1063,0),IF(AND('Male Data'!L1063&gt;MaleWeighted!L$1145,'Male Data'!L1063&lt;MaleWeighted!L$1146),'Male Data'!$X1063,0))))</f>
        <v>--</v>
      </c>
      <c r="M1063" t="str">
        <f>IF(AND(MaleWeighted!M$1145=0,MaleWeighted!M$1146=0),"--",IF(AND(MaleWeighted!M$1145&gt;0,MaleWeighted!M$1146=0),IF('Male Data'!M1063&gt;MaleWeighted!M$1145,'Male Data'!$X1063,0),IF(AND(MaleWeighted!M$1145=0,MaleWeighted!M$1146&gt;0),IF('Male Data'!M1063&lt;MaleWeighted!M$1146,'Male Data'!$X1063,0),IF(AND('Male Data'!M1063&gt;MaleWeighted!M$1145,'Male Data'!M1063&lt;MaleWeighted!M$1146),'Male Data'!$X1063,0))))</f>
        <v>--</v>
      </c>
      <c r="N1063" t="str">
        <f>IF(AND(MaleWeighted!N$1145=0,MaleWeighted!N$1146=0),"--",IF(AND(MaleWeighted!N$1145&gt;0,MaleWeighted!N$1146=0),IF('Male Data'!N1063&gt;MaleWeighted!N$1145,'Male Data'!$X1063,0),IF(AND(MaleWeighted!N$1145=0,MaleWeighted!N$1146&gt;0),IF('Male Data'!N1063&lt;MaleWeighted!N$1146,'Male Data'!$X1063,0),IF(AND('Male Data'!N1063&gt;MaleWeighted!N$1145,'Male Data'!N1063&lt;MaleWeighted!N$1146),'Male Data'!$X1063,0))))</f>
        <v>--</v>
      </c>
      <c r="O1063" t="str">
        <f>IF(AND(MaleWeighted!O$1145=0,MaleWeighted!O$1146=0),"--",IF(AND(MaleWeighted!O$1145&gt;0,MaleWeighted!O$1146=0),IF('Male Data'!O1063&gt;MaleWeighted!O$1145,'Male Data'!$X1063,0),IF(AND(MaleWeighted!O$1145=0,MaleWeighted!O$1146&gt;0),IF('Male Data'!O1063&lt;MaleWeighted!O$1146,'Male Data'!$X1063,0),IF(AND('Male Data'!O1063&gt;MaleWeighted!O$1145,'Male Data'!O1063&lt;MaleWeighted!O$1146),'Male Data'!$X1063,0))))</f>
        <v>--</v>
      </c>
      <c r="P1063" t="str">
        <f>IF(AND(MaleWeighted!P$1145=0,MaleWeighted!P$1146=0),"--",IF(AND(MaleWeighted!P$1145&gt;0,MaleWeighted!P$1146=0),IF('Male Data'!P1063&gt;MaleWeighted!P$1145,'Male Data'!$X1063,0),IF(AND(MaleWeighted!P$1145=0,MaleWeighted!P$1146&gt;0),IF('Male Data'!P1063&lt;MaleWeighted!P$1146,'Male Data'!$X1063,0),IF(AND('Male Data'!P1063&gt;MaleWeighted!P$1145,'Male Data'!P1063&lt;MaleWeighted!P$1146),'Male Data'!$X1063,0))))</f>
        <v>--</v>
      </c>
      <c r="Q1063" t="str">
        <f>IF(AND(MaleWeighted!Q$1145=0,MaleWeighted!Q$1146=0),"--",IF(AND(MaleWeighted!Q$1145&gt;0,MaleWeighted!Q$1146=0),IF('Male Data'!Q1063&gt;MaleWeighted!Q$1145,'Male Data'!$X1063,0),IF(AND(MaleWeighted!Q$1145=0,MaleWeighted!Q$1146&gt;0),IF('Male Data'!Q1063&lt;MaleWeighted!Q$1146,'Male Data'!$X1063,0),IF(AND('Male Data'!Q1063&gt;MaleWeighted!Q$1145,'Male Data'!Q1063&lt;MaleWeighted!Q$1146),'Male Data'!$X1063,0))))</f>
        <v>--</v>
      </c>
      <c r="R1063" t="str">
        <f>IF(AND(MaleWeighted!R$1145=0,MaleWeighted!R$1146=0),"--",IF(AND(MaleWeighted!R$1145&gt;0,MaleWeighted!R$1146=0),IF('Male Data'!R1063&gt;MaleWeighted!R$1145,'Male Data'!$X1063,0),IF(AND(MaleWeighted!R$1145=0,MaleWeighted!R$1146&gt;0),IF('Male Data'!R1063&lt;MaleWeighted!R$1146,'Male Data'!$X1063,0),IF(AND('Male Data'!R1063&gt;MaleWeighted!R$1145,'Male Data'!R1063&lt;MaleWeighted!R$1146),'Male Data'!$X1063,0))))</f>
        <v>--</v>
      </c>
      <c r="S1063" t="str">
        <f>IF(AND(MaleWeighted!S$1145=0,MaleWeighted!S$1146=0),"--",IF(AND(MaleWeighted!S$1145&gt;0,MaleWeighted!S$1146=0),IF('Male Data'!S1063&gt;MaleWeighted!S$1145,'Male Data'!$X1063,0),IF(AND(MaleWeighted!S$1145=0,MaleWeighted!S$1146&gt;0),IF('Male Data'!S1063&lt;MaleWeighted!S$1146,'Male Data'!$X1063,0),IF(AND('Male Data'!S1063&gt;MaleWeighted!S$1145,'Male Data'!S1063&lt;MaleWeighted!S$1146),'Male Data'!$X1063,0))))</f>
        <v>--</v>
      </c>
      <c r="T1063" t="str">
        <f>IF(AND(MaleWeighted!T$1145=0,MaleWeighted!T$1146=0),"--",IF(AND(MaleWeighted!T$1145&gt;0,MaleWeighted!T$1146=0),IF('Male Data'!T1063&gt;MaleWeighted!T$1145,'Male Data'!$X1063,0),IF(AND(MaleWeighted!T$1145=0,MaleWeighted!T$1146&gt;0),IF('Male Data'!$T1063&lt;MaleWeighted!T$1146,'Male Data'!$X1063,0),IF(AND('Male Data'!T1063&gt;MaleWeighted!T$1145,'Male Data'!T1063&lt;MaleWeighted!T$1146),'Male Data'!$X1063,0))))</f>
        <v>--</v>
      </c>
      <c r="U1063" t="str">
        <f>IF(AND(MaleWeighted!U$1145=0,MaleWeighted!U$1146=0),"--",IF(AND(MaleWeighted!U$1145&gt;0,MaleWeighted!U$1146=0),IF('Male Data'!U1063&gt;MaleWeighted!U$1145,'Male Data'!$X1063,0),IF(AND(MaleWeighted!U$1145=0,MaleWeighted!U$1146&gt;0),IF('Male Data'!U1063&lt;MaleWeighted!U$1146,'Male Data'!$X1063,0),IF(AND('Male Data'!U1063&gt;MaleWeighted!U$1145,'Male Data'!U1063&lt;MaleWeighted!U$1146),'Male Data'!$X1063,0))))</f>
        <v>--</v>
      </c>
      <c r="V1063" t="str">
        <f>IF(AND(MaleWeighted!V$1145=0,MaleWeighted!V$1146=0),"--",IF(AND(MaleWeighted!V$1145&gt;0,MaleWeighted!V$1146=0),IF('Male Data'!V1063&gt;MaleWeighted!V$1145,'Male Data'!$X1063,0),IF(AND(MaleWeighted!V$1145=0,MaleWeighted!V$1146&gt;0),IF('Male Data'!V1063&lt;MaleWeighted!V$1146,'Male Data'!$X1063,0),IF(AND('Male Data'!V1063&gt;MaleWeighted!V$1145,'Male Data'!V1063&lt;MaleWeighted!V$1146),'Male Data'!$X1063,0))))</f>
        <v>--</v>
      </c>
      <c r="W1063" t="str">
        <f>IF(AND(MaleWeighted!W$1145=0,MaleWeighted!W$1146=0),"--",IF(AND(MaleWeighted!W$1145&gt;0,MaleWeighted!W$1146=0),IF('Male Data'!W1063&gt;MaleWeighted!W$1145,'Male Data'!$X1063,0),IF(AND(MaleWeighted!W$1145=0,MaleWeighted!W$1146&gt;0),IF('Male Data'!W1063&lt;MaleWeighted!W$1146,'Male Data'!$X1063,0),IF(AND('Male Data'!W1063&gt;MaleWeighted!W$1145,'Male Data'!W1063&lt;MaleWeighted!W$1146),'Male Data'!$X1063,0))))</f>
        <v>--</v>
      </c>
      <c r="Y1063">
        <f t="shared" si="32"/>
        <v>0</v>
      </c>
      <c r="Z1063">
        <f>Y1063*'Male Data'!X1063</f>
        <v>0</v>
      </c>
      <c r="AA1063">
        <f t="shared" si="33"/>
        <v>1</v>
      </c>
      <c r="AB1063">
        <f>AA1063*'Male Data'!X1063</f>
        <v>154333</v>
      </c>
    </row>
    <row r="1064" spans="1:28">
      <c r="A1064">
        <f>'Male Data'!A1064</f>
        <v>1063</v>
      </c>
      <c r="B1064" t="str">
        <f>'Male Data'!B1064</f>
        <v>M</v>
      </c>
      <c r="C1064" t="str">
        <f>IF(AND(MaleWeighted!C$1145=0,MaleWeighted!C$1146=0),"--",IF(AND(MaleWeighted!C$1145&gt;0,MaleWeighted!C$1146=0),IF('Male Data'!C1064&gt;MaleWeighted!C$1145,'Male Data'!$X1064,0),IF(AND(MaleWeighted!C$1145=0,MaleWeighted!C$1146&gt;0),IF('Male Data'!C1064&lt;MaleWeighted!C$1146,'Male Data'!$X1064,0),IF(AND('Male Data'!C1064&gt;MaleWeighted!C$1145,'Male Data'!C1064&lt;MaleWeighted!C$1146),'Male Data'!$X1064,0))))</f>
        <v>--</v>
      </c>
      <c r="D1064" t="str">
        <f>IF(AND(MaleWeighted!D$1145=0,MaleWeighted!D$1146=0),"--",IF(AND(MaleWeighted!D$1145&gt;0,MaleWeighted!D$1146=0),IF('Male Data'!D1064&gt;MaleWeighted!D$1145,'Male Data'!$X1064,0),IF(AND(MaleWeighted!D$1145=0,MaleWeighted!D$1146&gt;0),IF('Male Data'!D1064&lt;MaleWeighted!D$1146,'Male Data'!$X1064,0),IF(AND('Male Data'!D1064&gt;MaleWeighted!D$1145,'Male Data'!D1064&lt;MaleWeighted!D$1146),'Male Data'!$X1064,0))))</f>
        <v>--</v>
      </c>
      <c r="E1064" t="str">
        <f>IF(AND(MaleWeighted!E$1145=0,MaleWeighted!E$1146=0),"--",IF(AND(MaleWeighted!E$1145&gt;0,MaleWeighted!E$1146=0),IF('Male Data'!E1064&gt;MaleWeighted!E$1145,'Male Data'!$X1064,0),IF(AND(MaleWeighted!E$1145=0,MaleWeighted!E$1146&gt;0),IF('Male Data'!E1064&lt;MaleWeighted!E$1146,'Male Data'!$X1064,0),IF(AND('Male Data'!E1064&gt;MaleWeighted!E$1145,'Male Data'!E1064&lt;MaleWeighted!E$1146),'Male Data'!$X1064,0))))</f>
        <v>--</v>
      </c>
      <c r="F1064" t="str">
        <f>IF(AND(MaleWeighted!F$1145=0,MaleWeighted!F$1146=0),"--",IF(AND(MaleWeighted!F$1145&gt;0,MaleWeighted!F$1146=0),IF('Male Data'!F1064&gt;MaleWeighted!F$1145,'Male Data'!$X1064,0),IF(AND(MaleWeighted!F$1145=0,MaleWeighted!F$1146&gt;0),IF('Male Data'!F1064&lt;MaleWeighted!F$1146,'Male Data'!$X1064,0),IF(AND('Male Data'!F1064&gt;MaleWeighted!F$1145,'Male Data'!F1064&lt;MaleWeighted!F$1146),'Male Data'!$X1064,0))))</f>
        <v>--</v>
      </c>
      <c r="G1064" t="str">
        <f>IF(AND(MaleWeighted!G$1145=0,MaleWeighted!G$1146=0),"--",IF(AND(MaleWeighted!G$1145&gt;0,MaleWeighted!G$1146=0),IF('Male Data'!G1064&gt;MaleWeighted!G$1145,'Male Data'!$X1064,0),IF(AND(MaleWeighted!G$1145=0,MaleWeighted!G$1146&gt;0),IF('Male Data'!G1064&lt;MaleWeighted!G$1146,'Male Data'!$X1064,0),IF(AND('Male Data'!G1064&gt;MaleWeighted!G$1145,'Male Data'!G1064&lt;MaleWeighted!G$1146),'Male Data'!$X1064,0))))</f>
        <v>--</v>
      </c>
      <c r="H1064" t="str">
        <f>IF(AND(MaleWeighted!H$1145=0,MaleWeighted!H$1146=0),"--",IF(AND(MaleWeighted!H$1145&gt;0,MaleWeighted!H$1146=0),IF('Male Data'!H1064&gt;MaleWeighted!H$1145,'Male Data'!$X1064,0),IF(AND(MaleWeighted!H$1145=0,MaleWeighted!H$1146&gt;0),IF('Male Data'!H1064&lt;MaleWeighted!H$1146,'Male Data'!$X1064,0),IF(AND('Male Data'!H1064&gt;MaleWeighted!H$1145,'Male Data'!H1064&lt;MaleWeighted!H$1146),'Male Data'!$X1064,0))))</f>
        <v>--</v>
      </c>
      <c r="I1064" t="str">
        <f>IF(AND(MaleWeighted!I$1145=0,MaleWeighted!I$1146=0),"--",IF(AND(MaleWeighted!I$1145&gt;0,MaleWeighted!I$1146=0),IF('Male Data'!I1064&gt;MaleWeighted!I$1145,'Male Data'!$X1064,0),IF(AND(MaleWeighted!I$1145=0,MaleWeighted!I$1146&gt;0),IF('Male Data'!I1064&lt;MaleWeighted!I$1146,'Male Data'!$X1064,0),IF(AND('Male Data'!I1064&gt;MaleWeighted!I$1145,'Male Data'!I1064&lt;MaleWeighted!I$1146),'Male Data'!$X1064,0))))</f>
        <v>--</v>
      </c>
      <c r="J1064" t="str">
        <f>IF(AND(MaleWeighted!J$1145=0,MaleWeighted!J$1146=0),"--",IF(AND(MaleWeighted!J$1145&gt;0,MaleWeighted!J$1146=0),IF('Male Data'!J1064&gt;MaleWeighted!J$1145,'Male Data'!$X1064,0),IF(AND(MaleWeighted!J$1145=0,MaleWeighted!J$1146&gt;0),IF('Male Data'!J1064&lt;MaleWeighted!J$1146,'Male Data'!$X1064,0),IF(AND('Male Data'!J1064&gt;MaleWeighted!J$1145,'Male Data'!J1064&lt;MaleWeighted!J$1146),'Male Data'!$X1064,0))))</f>
        <v>--</v>
      </c>
      <c r="K1064" t="str">
        <f>IF(AND(MaleWeighted!K$1145=0,MaleWeighted!K$1146=0),"--",IF(AND(MaleWeighted!K$1145&gt;0,MaleWeighted!K$1146=0),IF('Male Data'!K1064&gt;MaleWeighted!K$1145,'Male Data'!$X1064,0),IF(AND(MaleWeighted!K$1145=0,MaleWeighted!K$1146&gt;0),IF('Male Data'!K1064&lt;MaleWeighted!K$1146,'Male Data'!$X1064,0),IF(AND('Male Data'!K1064&gt;MaleWeighted!K$1145,'Male Data'!K1064&lt;MaleWeighted!K$1146),'Male Data'!$X1064,0))))</f>
        <v>--</v>
      </c>
      <c r="L1064" t="str">
        <f>IF(AND(MaleWeighted!L$1145=0,MaleWeighted!L$1146=0),"--",IF(AND(MaleWeighted!L$1145&gt;0,MaleWeighted!L$1146=0),IF('Male Data'!L1064&gt;MaleWeighted!L$1145,'Male Data'!$X1064,0),IF(AND(MaleWeighted!L$1145=0,MaleWeighted!L$1146&gt;0),IF('Male Data'!L1064&lt;MaleWeighted!L$1146,'Male Data'!$X1064,0),IF(AND('Male Data'!L1064&gt;MaleWeighted!L$1145,'Male Data'!L1064&lt;MaleWeighted!L$1146),'Male Data'!$X1064,0))))</f>
        <v>--</v>
      </c>
      <c r="M1064" t="str">
        <f>IF(AND(MaleWeighted!M$1145=0,MaleWeighted!M$1146=0),"--",IF(AND(MaleWeighted!M$1145&gt;0,MaleWeighted!M$1146=0),IF('Male Data'!M1064&gt;MaleWeighted!M$1145,'Male Data'!$X1064,0),IF(AND(MaleWeighted!M$1145=0,MaleWeighted!M$1146&gt;0),IF('Male Data'!M1064&lt;MaleWeighted!M$1146,'Male Data'!$X1064,0),IF(AND('Male Data'!M1064&gt;MaleWeighted!M$1145,'Male Data'!M1064&lt;MaleWeighted!M$1146),'Male Data'!$X1064,0))))</f>
        <v>--</v>
      </c>
      <c r="N1064" t="str">
        <f>IF(AND(MaleWeighted!N$1145=0,MaleWeighted!N$1146=0),"--",IF(AND(MaleWeighted!N$1145&gt;0,MaleWeighted!N$1146=0),IF('Male Data'!N1064&gt;MaleWeighted!N$1145,'Male Data'!$X1064,0),IF(AND(MaleWeighted!N$1145=0,MaleWeighted!N$1146&gt;0),IF('Male Data'!N1064&lt;MaleWeighted!N$1146,'Male Data'!$X1064,0),IF(AND('Male Data'!N1064&gt;MaleWeighted!N$1145,'Male Data'!N1064&lt;MaleWeighted!N$1146),'Male Data'!$X1064,0))))</f>
        <v>--</v>
      </c>
      <c r="O1064" t="str">
        <f>IF(AND(MaleWeighted!O$1145=0,MaleWeighted!O$1146=0),"--",IF(AND(MaleWeighted!O$1145&gt;0,MaleWeighted!O$1146=0),IF('Male Data'!O1064&gt;MaleWeighted!O$1145,'Male Data'!$X1064,0),IF(AND(MaleWeighted!O$1145=0,MaleWeighted!O$1146&gt;0),IF('Male Data'!O1064&lt;MaleWeighted!O$1146,'Male Data'!$X1064,0),IF(AND('Male Data'!O1064&gt;MaleWeighted!O$1145,'Male Data'!O1064&lt;MaleWeighted!O$1146),'Male Data'!$X1064,0))))</f>
        <v>--</v>
      </c>
      <c r="P1064" t="str">
        <f>IF(AND(MaleWeighted!P$1145=0,MaleWeighted!P$1146=0),"--",IF(AND(MaleWeighted!P$1145&gt;0,MaleWeighted!P$1146=0),IF('Male Data'!P1064&gt;MaleWeighted!P$1145,'Male Data'!$X1064,0),IF(AND(MaleWeighted!P$1145=0,MaleWeighted!P$1146&gt;0),IF('Male Data'!P1064&lt;MaleWeighted!P$1146,'Male Data'!$X1064,0),IF(AND('Male Data'!P1064&gt;MaleWeighted!P$1145,'Male Data'!P1064&lt;MaleWeighted!P$1146),'Male Data'!$X1064,0))))</f>
        <v>--</v>
      </c>
      <c r="Q1064" t="str">
        <f>IF(AND(MaleWeighted!Q$1145=0,MaleWeighted!Q$1146=0),"--",IF(AND(MaleWeighted!Q$1145&gt;0,MaleWeighted!Q$1146=0),IF('Male Data'!Q1064&gt;MaleWeighted!Q$1145,'Male Data'!$X1064,0),IF(AND(MaleWeighted!Q$1145=0,MaleWeighted!Q$1146&gt;0),IF('Male Data'!Q1064&lt;MaleWeighted!Q$1146,'Male Data'!$X1064,0),IF(AND('Male Data'!Q1064&gt;MaleWeighted!Q$1145,'Male Data'!Q1064&lt;MaleWeighted!Q$1146),'Male Data'!$X1064,0))))</f>
        <v>--</v>
      </c>
      <c r="R1064" t="str">
        <f>IF(AND(MaleWeighted!R$1145=0,MaleWeighted!R$1146=0),"--",IF(AND(MaleWeighted!R$1145&gt;0,MaleWeighted!R$1146=0),IF('Male Data'!R1064&gt;MaleWeighted!R$1145,'Male Data'!$X1064,0),IF(AND(MaleWeighted!R$1145=0,MaleWeighted!R$1146&gt;0),IF('Male Data'!R1064&lt;MaleWeighted!R$1146,'Male Data'!$X1064,0),IF(AND('Male Data'!R1064&gt;MaleWeighted!R$1145,'Male Data'!R1064&lt;MaleWeighted!R$1146),'Male Data'!$X1064,0))))</f>
        <v>--</v>
      </c>
      <c r="S1064" t="str">
        <f>IF(AND(MaleWeighted!S$1145=0,MaleWeighted!S$1146=0),"--",IF(AND(MaleWeighted!S$1145&gt;0,MaleWeighted!S$1146=0),IF('Male Data'!S1064&gt;MaleWeighted!S$1145,'Male Data'!$X1064,0),IF(AND(MaleWeighted!S$1145=0,MaleWeighted!S$1146&gt;0),IF('Male Data'!S1064&lt;MaleWeighted!S$1146,'Male Data'!$X1064,0),IF(AND('Male Data'!S1064&gt;MaleWeighted!S$1145,'Male Data'!S1064&lt;MaleWeighted!S$1146),'Male Data'!$X1064,0))))</f>
        <v>--</v>
      </c>
      <c r="T1064" t="str">
        <f>IF(AND(MaleWeighted!T$1145=0,MaleWeighted!T$1146=0),"--",IF(AND(MaleWeighted!T$1145&gt;0,MaleWeighted!T$1146=0),IF('Male Data'!T1064&gt;MaleWeighted!T$1145,'Male Data'!$X1064,0),IF(AND(MaleWeighted!T$1145=0,MaleWeighted!T$1146&gt;0),IF('Male Data'!$T1064&lt;MaleWeighted!T$1146,'Male Data'!$X1064,0),IF(AND('Male Data'!T1064&gt;MaleWeighted!T$1145,'Male Data'!T1064&lt;MaleWeighted!T$1146),'Male Data'!$X1064,0))))</f>
        <v>--</v>
      </c>
      <c r="U1064" t="str">
        <f>IF(AND(MaleWeighted!U$1145=0,MaleWeighted!U$1146=0),"--",IF(AND(MaleWeighted!U$1145&gt;0,MaleWeighted!U$1146=0),IF('Male Data'!U1064&gt;MaleWeighted!U$1145,'Male Data'!$X1064,0),IF(AND(MaleWeighted!U$1145=0,MaleWeighted!U$1146&gt;0),IF('Male Data'!U1064&lt;MaleWeighted!U$1146,'Male Data'!$X1064,0),IF(AND('Male Data'!U1064&gt;MaleWeighted!U$1145,'Male Data'!U1064&lt;MaleWeighted!U$1146),'Male Data'!$X1064,0))))</f>
        <v>--</v>
      </c>
      <c r="V1064" t="str">
        <f>IF(AND(MaleWeighted!V$1145=0,MaleWeighted!V$1146=0),"--",IF(AND(MaleWeighted!V$1145&gt;0,MaleWeighted!V$1146=0),IF('Male Data'!V1064&gt;MaleWeighted!V$1145,'Male Data'!$X1064,0),IF(AND(MaleWeighted!V$1145=0,MaleWeighted!V$1146&gt;0),IF('Male Data'!V1064&lt;MaleWeighted!V$1146,'Male Data'!$X1064,0),IF(AND('Male Data'!V1064&gt;MaleWeighted!V$1145,'Male Data'!V1064&lt;MaleWeighted!V$1146),'Male Data'!$X1064,0))))</f>
        <v>--</v>
      </c>
      <c r="W1064" t="str">
        <f>IF(AND(MaleWeighted!W$1145=0,MaleWeighted!W$1146=0),"--",IF(AND(MaleWeighted!W$1145&gt;0,MaleWeighted!W$1146=0),IF('Male Data'!W1064&gt;MaleWeighted!W$1145,'Male Data'!$X1064,0),IF(AND(MaleWeighted!W$1145=0,MaleWeighted!W$1146&gt;0),IF('Male Data'!W1064&lt;MaleWeighted!W$1146,'Male Data'!$X1064,0),IF(AND('Male Data'!W1064&gt;MaleWeighted!W$1145,'Male Data'!W1064&lt;MaleWeighted!W$1146),'Male Data'!$X1064,0))))</f>
        <v>--</v>
      </c>
      <c r="Y1064">
        <f t="shared" si="32"/>
        <v>0</v>
      </c>
      <c r="Z1064">
        <f>Y1064*'Male Data'!X1064</f>
        <v>0</v>
      </c>
      <c r="AA1064">
        <f t="shared" si="33"/>
        <v>1</v>
      </c>
      <c r="AB1064">
        <f>AA1064*'Male Data'!X1064</f>
        <v>62826</v>
      </c>
    </row>
    <row r="1065" spans="1:28">
      <c r="A1065">
        <f>'Male Data'!A1065</f>
        <v>1064</v>
      </c>
      <c r="B1065" t="str">
        <f>'Male Data'!B1065</f>
        <v>M</v>
      </c>
      <c r="C1065" t="str">
        <f>IF(AND(MaleWeighted!C$1145=0,MaleWeighted!C$1146=0),"--",IF(AND(MaleWeighted!C$1145&gt;0,MaleWeighted!C$1146=0),IF('Male Data'!C1065&gt;MaleWeighted!C$1145,'Male Data'!$X1065,0),IF(AND(MaleWeighted!C$1145=0,MaleWeighted!C$1146&gt;0),IF('Male Data'!C1065&lt;MaleWeighted!C$1146,'Male Data'!$X1065,0),IF(AND('Male Data'!C1065&gt;MaleWeighted!C$1145,'Male Data'!C1065&lt;MaleWeighted!C$1146),'Male Data'!$X1065,0))))</f>
        <v>--</v>
      </c>
      <c r="D1065" t="str">
        <f>IF(AND(MaleWeighted!D$1145=0,MaleWeighted!D$1146=0),"--",IF(AND(MaleWeighted!D$1145&gt;0,MaleWeighted!D$1146=0),IF('Male Data'!D1065&gt;MaleWeighted!D$1145,'Male Data'!$X1065,0),IF(AND(MaleWeighted!D$1145=0,MaleWeighted!D$1146&gt;0),IF('Male Data'!D1065&lt;MaleWeighted!D$1146,'Male Data'!$X1065,0),IF(AND('Male Data'!D1065&gt;MaleWeighted!D$1145,'Male Data'!D1065&lt;MaleWeighted!D$1146),'Male Data'!$X1065,0))))</f>
        <v>--</v>
      </c>
      <c r="E1065" t="str">
        <f>IF(AND(MaleWeighted!E$1145=0,MaleWeighted!E$1146=0),"--",IF(AND(MaleWeighted!E$1145&gt;0,MaleWeighted!E$1146=0),IF('Male Data'!E1065&gt;MaleWeighted!E$1145,'Male Data'!$X1065,0),IF(AND(MaleWeighted!E$1145=0,MaleWeighted!E$1146&gt;0),IF('Male Data'!E1065&lt;MaleWeighted!E$1146,'Male Data'!$X1065,0),IF(AND('Male Data'!E1065&gt;MaleWeighted!E$1145,'Male Data'!E1065&lt;MaleWeighted!E$1146),'Male Data'!$X1065,0))))</f>
        <v>--</v>
      </c>
      <c r="F1065" t="str">
        <f>IF(AND(MaleWeighted!F$1145=0,MaleWeighted!F$1146=0),"--",IF(AND(MaleWeighted!F$1145&gt;0,MaleWeighted!F$1146=0),IF('Male Data'!F1065&gt;MaleWeighted!F$1145,'Male Data'!$X1065,0),IF(AND(MaleWeighted!F$1145=0,MaleWeighted!F$1146&gt;0),IF('Male Data'!F1065&lt;MaleWeighted!F$1146,'Male Data'!$X1065,0),IF(AND('Male Data'!F1065&gt;MaleWeighted!F$1145,'Male Data'!F1065&lt;MaleWeighted!F$1146),'Male Data'!$X1065,0))))</f>
        <v>--</v>
      </c>
      <c r="G1065" t="str">
        <f>IF(AND(MaleWeighted!G$1145=0,MaleWeighted!G$1146=0),"--",IF(AND(MaleWeighted!G$1145&gt;0,MaleWeighted!G$1146=0),IF('Male Data'!G1065&gt;MaleWeighted!G$1145,'Male Data'!$X1065,0),IF(AND(MaleWeighted!G$1145=0,MaleWeighted!G$1146&gt;0),IF('Male Data'!G1065&lt;MaleWeighted!G$1146,'Male Data'!$X1065,0),IF(AND('Male Data'!G1065&gt;MaleWeighted!G$1145,'Male Data'!G1065&lt;MaleWeighted!G$1146),'Male Data'!$X1065,0))))</f>
        <v>--</v>
      </c>
      <c r="H1065" t="str">
        <f>IF(AND(MaleWeighted!H$1145=0,MaleWeighted!H$1146=0),"--",IF(AND(MaleWeighted!H$1145&gt;0,MaleWeighted!H$1146=0),IF('Male Data'!H1065&gt;MaleWeighted!H$1145,'Male Data'!$X1065,0),IF(AND(MaleWeighted!H$1145=0,MaleWeighted!H$1146&gt;0),IF('Male Data'!H1065&lt;MaleWeighted!H$1146,'Male Data'!$X1065,0),IF(AND('Male Data'!H1065&gt;MaleWeighted!H$1145,'Male Data'!H1065&lt;MaleWeighted!H$1146),'Male Data'!$X1065,0))))</f>
        <v>--</v>
      </c>
      <c r="I1065" t="str">
        <f>IF(AND(MaleWeighted!I$1145=0,MaleWeighted!I$1146=0),"--",IF(AND(MaleWeighted!I$1145&gt;0,MaleWeighted!I$1146=0),IF('Male Data'!I1065&gt;MaleWeighted!I$1145,'Male Data'!$X1065,0),IF(AND(MaleWeighted!I$1145=0,MaleWeighted!I$1146&gt;0),IF('Male Data'!I1065&lt;MaleWeighted!I$1146,'Male Data'!$X1065,0),IF(AND('Male Data'!I1065&gt;MaleWeighted!I$1145,'Male Data'!I1065&lt;MaleWeighted!I$1146),'Male Data'!$X1065,0))))</f>
        <v>--</v>
      </c>
      <c r="J1065" t="str">
        <f>IF(AND(MaleWeighted!J$1145=0,MaleWeighted!J$1146=0),"--",IF(AND(MaleWeighted!J$1145&gt;0,MaleWeighted!J$1146=0),IF('Male Data'!J1065&gt;MaleWeighted!J$1145,'Male Data'!$X1065,0),IF(AND(MaleWeighted!J$1145=0,MaleWeighted!J$1146&gt;0),IF('Male Data'!J1065&lt;MaleWeighted!J$1146,'Male Data'!$X1065,0),IF(AND('Male Data'!J1065&gt;MaleWeighted!J$1145,'Male Data'!J1065&lt;MaleWeighted!J$1146),'Male Data'!$X1065,0))))</f>
        <v>--</v>
      </c>
      <c r="K1065" t="str">
        <f>IF(AND(MaleWeighted!K$1145=0,MaleWeighted!K$1146=0),"--",IF(AND(MaleWeighted!K$1145&gt;0,MaleWeighted!K$1146=0),IF('Male Data'!K1065&gt;MaleWeighted!K$1145,'Male Data'!$X1065,0),IF(AND(MaleWeighted!K$1145=0,MaleWeighted!K$1146&gt;0),IF('Male Data'!K1065&lt;MaleWeighted!K$1146,'Male Data'!$X1065,0),IF(AND('Male Data'!K1065&gt;MaleWeighted!K$1145,'Male Data'!K1065&lt;MaleWeighted!K$1146),'Male Data'!$X1065,0))))</f>
        <v>--</v>
      </c>
      <c r="L1065" t="str">
        <f>IF(AND(MaleWeighted!L$1145=0,MaleWeighted!L$1146=0),"--",IF(AND(MaleWeighted!L$1145&gt;0,MaleWeighted!L$1146=0),IF('Male Data'!L1065&gt;MaleWeighted!L$1145,'Male Data'!$X1065,0),IF(AND(MaleWeighted!L$1145=0,MaleWeighted!L$1146&gt;0),IF('Male Data'!L1065&lt;MaleWeighted!L$1146,'Male Data'!$X1065,0),IF(AND('Male Data'!L1065&gt;MaleWeighted!L$1145,'Male Data'!L1065&lt;MaleWeighted!L$1146),'Male Data'!$X1065,0))))</f>
        <v>--</v>
      </c>
      <c r="M1065" t="str">
        <f>IF(AND(MaleWeighted!M$1145=0,MaleWeighted!M$1146=0),"--",IF(AND(MaleWeighted!M$1145&gt;0,MaleWeighted!M$1146=0),IF('Male Data'!M1065&gt;MaleWeighted!M$1145,'Male Data'!$X1065,0),IF(AND(MaleWeighted!M$1145=0,MaleWeighted!M$1146&gt;0),IF('Male Data'!M1065&lt;MaleWeighted!M$1146,'Male Data'!$X1065,0),IF(AND('Male Data'!M1065&gt;MaleWeighted!M$1145,'Male Data'!M1065&lt;MaleWeighted!M$1146),'Male Data'!$X1065,0))))</f>
        <v>--</v>
      </c>
      <c r="N1065" t="str">
        <f>IF(AND(MaleWeighted!N$1145=0,MaleWeighted!N$1146=0),"--",IF(AND(MaleWeighted!N$1145&gt;0,MaleWeighted!N$1146=0),IF('Male Data'!N1065&gt;MaleWeighted!N$1145,'Male Data'!$X1065,0),IF(AND(MaleWeighted!N$1145=0,MaleWeighted!N$1146&gt;0),IF('Male Data'!N1065&lt;MaleWeighted!N$1146,'Male Data'!$X1065,0),IF(AND('Male Data'!N1065&gt;MaleWeighted!N$1145,'Male Data'!N1065&lt;MaleWeighted!N$1146),'Male Data'!$X1065,0))))</f>
        <v>--</v>
      </c>
      <c r="O1065" t="str">
        <f>IF(AND(MaleWeighted!O$1145=0,MaleWeighted!O$1146=0),"--",IF(AND(MaleWeighted!O$1145&gt;0,MaleWeighted!O$1146=0),IF('Male Data'!O1065&gt;MaleWeighted!O$1145,'Male Data'!$X1065,0),IF(AND(MaleWeighted!O$1145=0,MaleWeighted!O$1146&gt;0),IF('Male Data'!O1065&lt;MaleWeighted!O$1146,'Male Data'!$X1065,0),IF(AND('Male Data'!O1065&gt;MaleWeighted!O$1145,'Male Data'!O1065&lt;MaleWeighted!O$1146),'Male Data'!$X1065,0))))</f>
        <v>--</v>
      </c>
      <c r="P1065" t="str">
        <f>IF(AND(MaleWeighted!P$1145=0,MaleWeighted!P$1146=0),"--",IF(AND(MaleWeighted!P$1145&gt;0,MaleWeighted!P$1146=0),IF('Male Data'!P1065&gt;MaleWeighted!P$1145,'Male Data'!$X1065,0),IF(AND(MaleWeighted!P$1145=0,MaleWeighted!P$1146&gt;0),IF('Male Data'!P1065&lt;MaleWeighted!P$1146,'Male Data'!$X1065,0),IF(AND('Male Data'!P1065&gt;MaleWeighted!P$1145,'Male Data'!P1065&lt;MaleWeighted!P$1146),'Male Data'!$X1065,0))))</f>
        <v>--</v>
      </c>
      <c r="Q1065" t="str">
        <f>IF(AND(MaleWeighted!Q$1145=0,MaleWeighted!Q$1146=0),"--",IF(AND(MaleWeighted!Q$1145&gt;0,MaleWeighted!Q$1146=0),IF('Male Data'!Q1065&gt;MaleWeighted!Q$1145,'Male Data'!$X1065,0),IF(AND(MaleWeighted!Q$1145=0,MaleWeighted!Q$1146&gt;0),IF('Male Data'!Q1065&lt;MaleWeighted!Q$1146,'Male Data'!$X1065,0),IF(AND('Male Data'!Q1065&gt;MaleWeighted!Q$1145,'Male Data'!Q1065&lt;MaleWeighted!Q$1146),'Male Data'!$X1065,0))))</f>
        <v>--</v>
      </c>
      <c r="R1065" t="str">
        <f>IF(AND(MaleWeighted!R$1145=0,MaleWeighted!R$1146=0),"--",IF(AND(MaleWeighted!R$1145&gt;0,MaleWeighted!R$1146=0),IF('Male Data'!R1065&gt;MaleWeighted!R$1145,'Male Data'!$X1065,0),IF(AND(MaleWeighted!R$1145=0,MaleWeighted!R$1146&gt;0),IF('Male Data'!R1065&lt;MaleWeighted!R$1146,'Male Data'!$X1065,0),IF(AND('Male Data'!R1065&gt;MaleWeighted!R$1145,'Male Data'!R1065&lt;MaleWeighted!R$1146),'Male Data'!$X1065,0))))</f>
        <v>--</v>
      </c>
      <c r="S1065" t="str">
        <f>IF(AND(MaleWeighted!S$1145=0,MaleWeighted!S$1146=0),"--",IF(AND(MaleWeighted!S$1145&gt;0,MaleWeighted!S$1146=0),IF('Male Data'!S1065&gt;MaleWeighted!S$1145,'Male Data'!$X1065,0),IF(AND(MaleWeighted!S$1145=0,MaleWeighted!S$1146&gt;0),IF('Male Data'!S1065&lt;MaleWeighted!S$1146,'Male Data'!$X1065,0),IF(AND('Male Data'!S1065&gt;MaleWeighted!S$1145,'Male Data'!S1065&lt;MaleWeighted!S$1146),'Male Data'!$X1065,0))))</f>
        <v>--</v>
      </c>
      <c r="T1065" t="str">
        <f>IF(AND(MaleWeighted!T$1145=0,MaleWeighted!T$1146=0),"--",IF(AND(MaleWeighted!T$1145&gt;0,MaleWeighted!T$1146=0),IF('Male Data'!T1065&gt;MaleWeighted!T$1145,'Male Data'!$X1065,0),IF(AND(MaleWeighted!T$1145=0,MaleWeighted!T$1146&gt;0),IF('Male Data'!$T1065&lt;MaleWeighted!T$1146,'Male Data'!$X1065,0),IF(AND('Male Data'!T1065&gt;MaleWeighted!T$1145,'Male Data'!T1065&lt;MaleWeighted!T$1146),'Male Data'!$X1065,0))))</f>
        <v>--</v>
      </c>
      <c r="U1065" t="str">
        <f>IF(AND(MaleWeighted!U$1145=0,MaleWeighted!U$1146=0),"--",IF(AND(MaleWeighted!U$1145&gt;0,MaleWeighted!U$1146=0),IF('Male Data'!U1065&gt;MaleWeighted!U$1145,'Male Data'!$X1065,0),IF(AND(MaleWeighted!U$1145=0,MaleWeighted!U$1146&gt;0),IF('Male Data'!U1065&lt;MaleWeighted!U$1146,'Male Data'!$X1065,0),IF(AND('Male Data'!U1065&gt;MaleWeighted!U$1145,'Male Data'!U1065&lt;MaleWeighted!U$1146),'Male Data'!$X1065,0))))</f>
        <v>--</v>
      </c>
      <c r="V1065" t="str">
        <f>IF(AND(MaleWeighted!V$1145=0,MaleWeighted!V$1146=0),"--",IF(AND(MaleWeighted!V$1145&gt;0,MaleWeighted!V$1146=0),IF('Male Data'!V1065&gt;MaleWeighted!V$1145,'Male Data'!$X1065,0),IF(AND(MaleWeighted!V$1145=0,MaleWeighted!V$1146&gt;0),IF('Male Data'!V1065&lt;MaleWeighted!V$1146,'Male Data'!$X1065,0),IF(AND('Male Data'!V1065&gt;MaleWeighted!V$1145,'Male Data'!V1065&lt;MaleWeighted!V$1146),'Male Data'!$X1065,0))))</f>
        <v>--</v>
      </c>
      <c r="W1065" t="str">
        <f>IF(AND(MaleWeighted!W$1145=0,MaleWeighted!W$1146=0),"--",IF(AND(MaleWeighted!W$1145&gt;0,MaleWeighted!W$1146=0),IF('Male Data'!W1065&gt;MaleWeighted!W$1145,'Male Data'!$X1065,0),IF(AND(MaleWeighted!W$1145=0,MaleWeighted!W$1146&gt;0),IF('Male Data'!W1065&lt;MaleWeighted!W$1146,'Male Data'!$X1065,0),IF(AND('Male Data'!W1065&gt;MaleWeighted!W$1145,'Male Data'!W1065&lt;MaleWeighted!W$1146),'Male Data'!$X1065,0))))</f>
        <v>--</v>
      </c>
      <c r="Y1065">
        <f t="shared" si="32"/>
        <v>0</v>
      </c>
      <c r="Z1065">
        <f>Y1065*'Male Data'!X1065</f>
        <v>0</v>
      </c>
      <c r="AA1065">
        <f t="shared" si="33"/>
        <v>1</v>
      </c>
      <c r="AB1065">
        <f>AA1065*'Male Data'!X1065</f>
        <v>424740</v>
      </c>
    </row>
    <row r="1066" spans="1:28">
      <c r="A1066">
        <f>'Male Data'!A1066</f>
        <v>1065</v>
      </c>
      <c r="B1066" t="str">
        <f>'Male Data'!B1066</f>
        <v>M</v>
      </c>
      <c r="C1066" t="str">
        <f>IF(AND(MaleWeighted!C$1145=0,MaleWeighted!C$1146=0),"--",IF(AND(MaleWeighted!C$1145&gt;0,MaleWeighted!C$1146=0),IF('Male Data'!C1066&gt;MaleWeighted!C$1145,'Male Data'!$X1066,0),IF(AND(MaleWeighted!C$1145=0,MaleWeighted!C$1146&gt;0),IF('Male Data'!C1066&lt;MaleWeighted!C$1146,'Male Data'!$X1066,0),IF(AND('Male Data'!C1066&gt;MaleWeighted!C$1145,'Male Data'!C1066&lt;MaleWeighted!C$1146),'Male Data'!$X1066,0))))</f>
        <v>--</v>
      </c>
      <c r="D1066" t="str">
        <f>IF(AND(MaleWeighted!D$1145=0,MaleWeighted!D$1146=0),"--",IF(AND(MaleWeighted!D$1145&gt;0,MaleWeighted!D$1146=0),IF('Male Data'!D1066&gt;MaleWeighted!D$1145,'Male Data'!$X1066,0),IF(AND(MaleWeighted!D$1145=0,MaleWeighted!D$1146&gt;0),IF('Male Data'!D1066&lt;MaleWeighted!D$1146,'Male Data'!$X1066,0),IF(AND('Male Data'!D1066&gt;MaleWeighted!D$1145,'Male Data'!D1066&lt;MaleWeighted!D$1146),'Male Data'!$X1066,0))))</f>
        <v>--</v>
      </c>
      <c r="E1066" t="str">
        <f>IF(AND(MaleWeighted!E$1145=0,MaleWeighted!E$1146=0),"--",IF(AND(MaleWeighted!E$1145&gt;0,MaleWeighted!E$1146=0),IF('Male Data'!E1066&gt;MaleWeighted!E$1145,'Male Data'!$X1066,0),IF(AND(MaleWeighted!E$1145=0,MaleWeighted!E$1146&gt;0),IF('Male Data'!E1066&lt;MaleWeighted!E$1146,'Male Data'!$X1066,0),IF(AND('Male Data'!E1066&gt;MaleWeighted!E$1145,'Male Data'!E1066&lt;MaleWeighted!E$1146),'Male Data'!$X1066,0))))</f>
        <v>--</v>
      </c>
      <c r="F1066" t="str">
        <f>IF(AND(MaleWeighted!F$1145=0,MaleWeighted!F$1146=0),"--",IF(AND(MaleWeighted!F$1145&gt;0,MaleWeighted!F$1146=0),IF('Male Data'!F1066&gt;MaleWeighted!F$1145,'Male Data'!$X1066,0),IF(AND(MaleWeighted!F$1145=0,MaleWeighted!F$1146&gt;0),IF('Male Data'!F1066&lt;MaleWeighted!F$1146,'Male Data'!$X1066,0),IF(AND('Male Data'!F1066&gt;MaleWeighted!F$1145,'Male Data'!F1066&lt;MaleWeighted!F$1146),'Male Data'!$X1066,0))))</f>
        <v>--</v>
      </c>
      <c r="G1066" t="str">
        <f>IF(AND(MaleWeighted!G$1145=0,MaleWeighted!G$1146=0),"--",IF(AND(MaleWeighted!G$1145&gt;0,MaleWeighted!G$1146=0),IF('Male Data'!G1066&gt;MaleWeighted!G$1145,'Male Data'!$X1066,0),IF(AND(MaleWeighted!G$1145=0,MaleWeighted!G$1146&gt;0),IF('Male Data'!G1066&lt;MaleWeighted!G$1146,'Male Data'!$X1066,0),IF(AND('Male Data'!G1066&gt;MaleWeighted!G$1145,'Male Data'!G1066&lt;MaleWeighted!G$1146),'Male Data'!$X1066,0))))</f>
        <v>--</v>
      </c>
      <c r="H1066" t="str">
        <f>IF(AND(MaleWeighted!H$1145=0,MaleWeighted!H$1146=0),"--",IF(AND(MaleWeighted!H$1145&gt;0,MaleWeighted!H$1146=0),IF('Male Data'!H1066&gt;MaleWeighted!H$1145,'Male Data'!$X1066,0),IF(AND(MaleWeighted!H$1145=0,MaleWeighted!H$1146&gt;0),IF('Male Data'!H1066&lt;MaleWeighted!H$1146,'Male Data'!$X1066,0),IF(AND('Male Data'!H1066&gt;MaleWeighted!H$1145,'Male Data'!H1066&lt;MaleWeighted!H$1146),'Male Data'!$X1066,0))))</f>
        <v>--</v>
      </c>
      <c r="I1066" t="str">
        <f>IF(AND(MaleWeighted!I$1145=0,MaleWeighted!I$1146=0),"--",IF(AND(MaleWeighted!I$1145&gt;0,MaleWeighted!I$1146=0),IF('Male Data'!I1066&gt;MaleWeighted!I$1145,'Male Data'!$X1066,0),IF(AND(MaleWeighted!I$1145=0,MaleWeighted!I$1146&gt;0),IF('Male Data'!I1066&lt;MaleWeighted!I$1146,'Male Data'!$X1066,0),IF(AND('Male Data'!I1066&gt;MaleWeighted!I$1145,'Male Data'!I1066&lt;MaleWeighted!I$1146),'Male Data'!$X1066,0))))</f>
        <v>--</v>
      </c>
      <c r="J1066" t="str">
        <f>IF(AND(MaleWeighted!J$1145=0,MaleWeighted!J$1146=0),"--",IF(AND(MaleWeighted!J$1145&gt;0,MaleWeighted!J$1146=0),IF('Male Data'!J1066&gt;MaleWeighted!J$1145,'Male Data'!$X1066,0),IF(AND(MaleWeighted!J$1145=0,MaleWeighted!J$1146&gt;0),IF('Male Data'!J1066&lt;MaleWeighted!J$1146,'Male Data'!$X1066,0),IF(AND('Male Data'!J1066&gt;MaleWeighted!J$1145,'Male Data'!J1066&lt;MaleWeighted!J$1146),'Male Data'!$X1066,0))))</f>
        <v>--</v>
      </c>
      <c r="K1066" t="str">
        <f>IF(AND(MaleWeighted!K$1145=0,MaleWeighted!K$1146=0),"--",IF(AND(MaleWeighted!K$1145&gt;0,MaleWeighted!K$1146=0),IF('Male Data'!K1066&gt;MaleWeighted!K$1145,'Male Data'!$X1066,0),IF(AND(MaleWeighted!K$1145=0,MaleWeighted!K$1146&gt;0),IF('Male Data'!K1066&lt;MaleWeighted!K$1146,'Male Data'!$X1066,0),IF(AND('Male Data'!K1066&gt;MaleWeighted!K$1145,'Male Data'!K1066&lt;MaleWeighted!K$1146),'Male Data'!$X1066,0))))</f>
        <v>--</v>
      </c>
      <c r="L1066" t="str">
        <f>IF(AND(MaleWeighted!L$1145=0,MaleWeighted!L$1146=0),"--",IF(AND(MaleWeighted!L$1145&gt;0,MaleWeighted!L$1146=0),IF('Male Data'!L1066&gt;MaleWeighted!L$1145,'Male Data'!$X1066,0),IF(AND(MaleWeighted!L$1145=0,MaleWeighted!L$1146&gt;0),IF('Male Data'!L1066&lt;MaleWeighted!L$1146,'Male Data'!$X1066,0),IF(AND('Male Data'!L1066&gt;MaleWeighted!L$1145,'Male Data'!L1066&lt;MaleWeighted!L$1146),'Male Data'!$X1066,0))))</f>
        <v>--</v>
      </c>
      <c r="M1066" t="str">
        <f>IF(AND(MaleWeighted!M$1145=0,MaleWeighted!M$1146=0),"--",IF(AND(MaleWeighted!M$1145&gt;0,MaleWeighted!M$1146=0),IF('Male Data'!M1066&gt;MaleWeighted!M$1145,'Male Data'!$X1066,0),IF(AND(MaleWeighted!M$1145=0,MaleWeighted!M$1146&gt;0),IF('Male Data'!M1066&lt;MaleWeighted!M$1146,'Male Data'!$X1066,0),IF(AND('Male Data'!M1066&gt;MaleWeighted!M$1145,'Male Data'!M1066&lt;MaleWeighted!M$1146),'Male Data'!$X1066,0))))</f>
        <v>--</v>
      </c>
      <c r="N1066" t="str">
        <f>IF(AND(MaleWeighted!N$1145=0,MaleWeighted!N$1146=0),"--",IF(AND(MaleWeighted!N$1145&gt;0,MaleWeighted!N$1146=0),IF('Male Data'!N1066&gt;MaleWeighted!N$1145,'Male Data'!$X1066,0),IF(AND(MaleWeighted!N$1145=0,MaleWeighted!N$1146&gt;0),IF('Male Data'!N1066&lt;MaleWeighted!N$1146,'Male Data'!$X1066,0),IF(AND('Male Data'!N1066&gt;MaleWeighted!N$1145,'Male Data'!N1066&lt;MaleWeighted!N$1146),'Male Data'!$X1066,0))))</f>
        <v>--</v>
      </c>
      <c r="O1066" t="str">
        <f>IF(AND(MaleWeighted!O$1145=0,MaleWeighted!O$1146=0),"--",IF(AND(MaleWeighted!O$1145&gt;0,MaleWeighted!O$1146=0),IF('Male Data'!O1066&gt;MaleWeighted!O$1145,'Male Data'!$X1066,0),IF(AND(MaleWeighted!O$1145=0,MaleWeighted!O$1146&gt;0),IF('Male Data'!O1066&lt;MaleWeighted!O$1146,'Male Data'!$X1066,0),IF(AND('Male Data'!O1066&gt;MaleWeighted!O$1145,'Male Data'!O1066&lt;MaleWeighted!O$1146),'Male Data'!$X1066,0))))</f>
        <v>--</v>
      </c>
      <c r="P1066" t="str">
        <f>IF(AND(MaleWeighted!P$1145=0,MaleWeighted!P$1146=0),"--",IF(AND(MaleWeighted!P$1145&gt;0,MaleWeighted!P$1146=0),IF('Male Data'!P1066&gt;MaleWeighted!P$1145,'Male Data'!$X1066,0),IF(AND(MaleWeighted!P$1145=0,MaleWeighted!P$1146&gt;0),IF('Male Data'!P1066&lt;MaleWeighted!P$1146,'Male Data'!$X1066,0),IF(AND('Male Data'!P1066&gt;MaleWeighted!P$1145,'Male Data'!P1066&lt;MaleWeighted!P$1146),'Male Data'!$X1066,0))))</f>
        <v>--</v>
      </c>
      <c r="Q1066" t="str">
        <f>IF(AND(MaleWeighted!Q$1145=0,MaleWeighted!Q$1146=0),"--",IF(AND(MaleWeighted!Q$1145&gt;0,MaleWeighted!Q$1146=0),IF('Male Data'!Q1066&gt;MaleWeighted!Q$1145,'Male Data'!$X1066,0),IF(AND(MaleWeighted!Q$1145=0,MaleWeighted!Q$1146&gt;0),IF('Male Data'!Q1066&lt;MaleWeighted!Q$1146,'Male Data'!$X1066,0),IF(AND('Male Data'!Q1066&gt;MaleWeighted!Q$1145,'Male Data'!Q1066&lt;MaleWeighted!Q$1146),'Male Data'!$X1066,0))))</f>
        <v>--</v>
      </c>
      <c r="R1066" t="str">
        <f>IF(AND(MaleWeighted!R$1145=0,MaleWeighted!R$1146=0),"--",IF(AND(MaleWeighted!R$1145&gt;0,MaleWeighted!R$1146=0),IF('Male Data'!R1066&gt;MaleWeighted!R$1145,'Male Data'!$X1066,0),IF(AND(MaleWeighted!R$1145=0,MaleWeighted!R$1146&gt;0),IF('Male Data'!R1066&lt;MaleWeighted!R$1146,'Male Data'!$X1066,0),IF(AND('Male Data'!R1066&gt;MaleWeighted!R$1145,'Male Data'!R1066&lt;MaleWeighted!R$1146),'Male Data'!$X1066,0))))</f>
        <v>--</v>
      </c>
      <c r="S1066" t="str">
        <f>IF(AND(MaleWeighted!S$1145=0,MaleWeighted!S$1146=0),"--",IF(AND(MaleWeighted!S$1145&gt;0,MaleWeighted!S$1146=0),IF('Male Data'!S1066&gt;MaleWeighted!S$1145,'Male Data'!$X1066,0),IF(AND(MaleWeighted!S$1145=0,MaleWeighted!S$1146&gt;0),IF('Male Data'!S1066&lt;MaleWeighted!S$1146,'Male Data'!$X1066,0),IF(AND('Male Data'!S1066&gt;MaleWeighted!S$1145,'Male Data'!S1066&lt;MaleWeighted!S$1146),'Male Data'!$X1066,0))))</f>
        <v>--</v>
      </c>
      <c r="T1066" t="str">
        <f>IF(AND(MaleWeighted!T$1145=0,MaleWeighted!T$1146=0),"--",IF(AND(MaleWeighted!T$1145&gt;0,MaleWeighted!T$1146=0),IF('Male Data'!T1066&gt;MaleWeighted!T$1145,'Male Data'!$X1066,0),IF(AND(MaleWeighted!T$1145=0,MaleWeighted!T$1146&gt;0),IF('Male Data'!$T1066&lt;MaleWeighted!T$1146,'Male Data'!$X1066,0),IF(AND('Male Data'!T1066&gt;MaleWeighted!T$1145,'Male Data'!T1066&lt;MaleWeighted!T$1146),'Male Data'!$X1066,0))))</f>
        <v>--</v>
      </c>
      <c r="U1066" t="str">
        <f>IF(AND(MaleWeighted!U$1145=0,MaleWeighted!U$1146=0),"--",IF(AND(MaleWeighted!U$1145&gt;0,MaleWeighted!U$1146=0),IF('Male Data'!U1066&gt;MaleWeighted!U$1145,'Male Data'!$X1066,0),IF(AND(MaleWeighted!U$1145=0,MaleWeighted!U$1146&gt;0),IF('Male Data'!U1066&lt;MaleWeighted!U$1146,'Male Data'!$X1066,0),IF(AND('Male Data'!U1066&gt;MaleWeighted!U$1145,'Male Data'!U1066&lt;MaleWeighted!U$1146),'Male Data'!$X1066,0))))</f>
        <v>--</v>
      </c>
      <c r="V1066" t="str">
        <f>IF(AND(MaleWeighted!V$1145=0,MaleWeighted!V$1146=0),"--",IF(AND(MaleWeighted!V$1145&gt;0,MaleWeighted!V$1146=0),IF('Male Data'!V1066&gt;MaleWeighted!V$1145,'Male Data'!$X1066,0),IF(AND(MaleWeighted!V$1145=0,MaleWeighted!V$1146&gt;0),IF('Male Data'!V1066&lt;MaleWeighted!V$1146,'Male Data'!$X1066,0),IF(AND('Male Data'!V1066&gt;MaleWeighted!V$1145,'Male Data'!V1066&lt;MaleWeighted!V$1146),'Male Data'!$X1066,0))))</f>
        <v>--</v>
      </c>
      <c r="W1066" t="str">
        <f>IF(AND(MaleWeighted!W$1145=0,MaleWeighted!W$1146=0),"--",IF(AND(MaleWeighted!W$1145&gt;0,MaleWeighted!W$1146=0),IF('Male Data'!W1066&gt;MaleWeighted!W$1145,'Male Data'!$X1066,0),IF(AND(MaleWeighted!W$1145=0,MaleWeighted!W$1146&gt;0),IF('Male Data'!W1066&lt;MaleWeighted!W$1146,'Male Data'!$X1066,0),IF(AND('Male Data'!W1066&gt;MaleWeighted!W$1145,'Male Data'!W1066&lt;MaleWeighted!W$1146),'Male Data'!$X1066,0))))</f>
        <v>--</v>
      </c>
      <c r="Y1066">
        <f t="shared" si="32"/>
        <v>0</v>
      </c>
      <c r="Z1066">
        <f>Y1066*'Male Data'!X1066</f>
        <v>0</v>
      </c>
      <c r="AA1066">
        <f t="shared" si="33"/>
        <v>1</v>
      </c>
      <c r="AB1066">
        <f>AA1066*'Male Data'!X1066</f>
        <v>50849</v>
      </c>
    </row>
    <row r="1067" spans="1:28">
      <c r="A1067">
        <f>'Male Data'!A1067</f>
        <v>1066</v>
      </c>
      <c r="B1067" t="str">
        <f>'Male Data'!B1067</f>
        <v>M</v>
      </c>
      <c r="C1067" t="str">
        <f>IF(AND(MaleWeighted!C$1145=0,MaleWeighted!C$1146=0),"--",IF(AND(MaleWeighted!C$1145&gt;0,MaleWeighted!C$1146=0),IF('Male Data'!C1067&gt;MaleWeighted!C$1145,'Male Data'!$X1067,0),IF(AND(MaleWeighted!C$1145=0,MaleWeighted!C$1146&gt;0),IF('Male Data'!C1067&lt;MaleWeighted!C$1146,'Male Data'!$X1067,0),IF(AND('Male Data'!C1067&gt;MaleWeighted!C$1145,'Male Data'!C1067&lt;MaleWeighted!C$1146),'Male Data'!$X1067,0))))</f>
        <v>--</v>
      </c>
      <c r="D1067" t="str">
        <f>IF(AND(MaleWeighted!D$1145=0,MaleWeighted!D$1146=0),"--",IF(AND(MaleWeighted!D$1145&gt;0,MaleWeighted!D$1146=0),IF('Male Data'!D1067&gt;MaleWeighted!D$1145,'Male Data'!$X1067,0),IF(AND(MaleWeighted!D$1145=0,MaleWeighted!D$1146&gt;0),IF('Male Data'!D1067&lt;MaleWeighted!D$1146,'Male Data'!$X1067,0),IF(AND('Male Data'!D1067&gt;MaleWeighted!D$1145,'Male Data'!D1067&lt;MaleWeighted!D$1146),'Male Data'!$X1067,0))))</f>
        <v>--</v>
      </c>
      <c r="E1067" t="str">
        <f>IF(AND(MaleWeighted!E$1145=0,MaleWeighted!E$1146=0),"--",IF(AND(MaleWeighted!E$1145&gt;0,MaleWeighted!E$1146=0),IF('Male Data'!E1067&gt;MaleWeighted!E$1145,'Male Data'!$X1067,0),IF(AND(MaleWeighted!E$1145=0,MaleWeighted!E$1146&gt;0),IF('Male Data'!E1067&lt;MaleWeighted!E$1146,'Male Data'!$X1067,0),IF(AND('Male Data'!E1067&gt;MaleWeighted!E$1145,'Male Data'!E1067&lt;MaleWeighted!E$1146),'Male Data'!$X1067,0))))</f>
        <v>--</v>
      </c>
      <c r="F1067" t="str">
        <f>IF(AND(MaleWeighted!F$1145=0,MaleWeighted!F$1146=0),"--",IF(AND(MaleWeighted!F$1145&gt;0,MaleWeighted!F$1146=0),IF('Male Data'!F1067&gt;MaleWeighted!F$1145,'Male Data'!$X1067,0),IF(AND(MaleWeighted!F$1145=0,MaleWeighted!F$1146&gt;0),IF('Male Data'!F1067&lt;MaleWeighted!F$1146,'Male Data'!$X1067,0),IF(AND('Male Data'!F1067&gt;MaleWeighted!F$1145,'Male Data'!F1067&lt;MaleWeighted!F$1146),'Male Data'!$X1067,0))))</f>
        <v>--</v>
      </c>
      <c r="G1067" t="str">
        <f>IF(AND(MaleWeighted!G$1145=0,MaleWeighted!G$1146=0),"--",IF(AND(MaleWeighted!G$1145&gt;0,MaleWeighted!G$1146=0),IF('Male Data'!G1067&gt;MaleWeighted!G$1145,'Male Data'!$X1067,0),IF(AND(MaleWeighted!G$1145=0,MaleWeighted!G$1146&gt;0),IF('Male Data'!G1067&lt;MaleWeighted!G$1146,'Male Data'!$X1067,0),IF(AND('Male Data'!G1067&gt;MaleWeighted!G$1145,'Male Data'!G1067&lt;MaleWeighted!G$1146),'Male Data'!$X1067,0))))</f>
        <v>--</v>
      </c>
      <c r="H1067" t="str">
        <f>IF(AND(MaleWeighted!H$1145=0,MaleWeighted!H$1146=0),"--",IF(AND(MaleWeighted!H$1145&gt;0,MaleWeighted!H$1146=0),IF('Male Data'!H1067&gt;MaleWeighted!H$1145,'Male Data'!$X1067,0),IF(AND(MaleWeighted!H$1145=0,MaleWeighted!H$1146&gt;0),IF('Male Data'!H1067&lt;MaleWeighted!H$1146,'Male Data'!$X1067,0),IF(AND('Male Data'!H1067&gt;MaleWeighted!H$1145,'Male Data'!H1067&lt;MaleWeighted!H$1146),'Male Data'!$X1067,0))))</f>
        <v>--</v>
      </c>
      <c r="I1067" t="str">
        <f>IF(AND(MaleWeighted!I$1145=0,MaleWeighted!I$1146=0),"--",IF(AND(MaleWeighted!I$1145&gt;0,MaleWeighted!I$1146=0),IF('Male Data'!I1067&gt;MaleWeighted!I$1145,'Male Data'!$X1067,0),IF(AND(MaleWeighted!I$1145=0,MaleWeighted!I$1146&gt;0),IF('Male Data'!I1067&lt;MaleWeighted!I$1146,'Male Data'!$X1067,0),IF(AND('Male Data'!I1067&gt;MaleWeighted!I$1145,'Male Data'!I1067&lt;MaleWeighted!I$1146),'Male Data'!$X1067,0))))</f>
        <v>--</v>
      </c>
      <c r="J1067" t="str">
        <f>IF(AND(MaleWeighted!J$1145=0,MaleWeighted!J$1146=0),"--",IF(AND(MaleWeighted!J$1145&gt;0,MaleWeighted!J$1146=0),IF('Male Data'!J1067&gt;MaleWeighted!J$1145,'Male Data'!$X1067,0),IF(AND(MaleWeighted!J$1145=0,MaleWeighted!J$1146&gt;0),IF('Male Data'!J1067&lt;MaleWeighted!J$1146,'Male Data'!$X1067,0),IF(AND('Male Data'!J1067&gt;MaleWeighted!J$1145,'Male Data'!J1067&lt;MaleWeighted!J$1146),'Male Data'!$X1067,0))))</f>
        <v>--</v>
      </c>
      <c r="K1067" t="str">
        <f>IF(AND(MaleWeighted!K$1145=0,MaleWeighted!K$1146=0),"--",IF(AND(MaleWeighted!K$1145&gt;0,MaleWeighted!K$1146=0),IF('Male Data'!K1067&gt;MaleWeighted!K$1145,'Male Data'!$X1067,0),IF(AND(MaleWeighted!K$1145=0,MaleWeighted!K$1146&gt;0),IF('Male Data'!K1067&lt;MaleWeighted!K$1146,'Male Data'!$X1067,0),IF(AND('Male Data'!K1067&gt;MaleWeighted!K$1145,'Male Data'!K1067&lt;MaleWeighted!K$1146),'Male Data'!$X1067,0))))</f>
        <v>--</v>
      </c>
      <c r="L1067" t="str">
        <f>IF(AND(MaleWeighted!L$1145=0,MaleWeighted!L$1146=0),"--",IF(AND(MaleWeighted!L$1145&gt;0,MaleWeighted!L$1146=0),IF('Male Data'!L1067&gt;MaleWeighted!L$1145,'Male Data'!$X1067,0),IF(AND(MaleWeighted!L$1145=0,MaleWeighted!L$1146&gt;0),IF('Male Data'!L1067&lt;MaleWeighted!L$1146,'Male Data'!$X1067,0),IF(AND('Male Data'!L1067&gt;MaleWeighted!L$1145,'Male Data'!L1067&lt;MaleWeighted!L$1146),'Male Data'!$X1067,0))))</f>
        <v>--</v>
      </c>
      <c r="M1067" t="str">
        <f>IF(AND(MaleWeighted!M$1145=0,MaleWeighted!M$1146=0),"--",IF(AND(MaleWeighted!M$1145&gt;0,MaleWeighted!M$1146=0),IF('Male Data'!M1067&gt;MaleWeighted!M$1145,'Male Data'!$X1067,0),IF(AND(MaleWeighted!M$1145=0,MaleWeighted!M$1146&gt;0),IF('Male Data'!M1067&lt;MaleWeighted!M$1146,'Male Data'!$X1067,0),IF(AND('Male Data'!M1067&gt;MaleWeighted!M$1145,'Male Data'!M1067&lt;MaleWeighted!M$1146),'Male Data'!$X1067,0))))</f>
        <v>--</v>
      </c>
      <c r="N1067" t="str">
        <f>IF(AND(MaleWeighted!N$1145=0,MaleWeighted!N$1146=0),"--",IF(AND(MaleWeighted!N$1145&gt;0,MaleWeighted!N$1146=0),IF('Male Data'!N1067&gt;MaleWeighted!N$1145,'Male Data'!$X1067,0),IF(AND(MaleWeighted!N$1145=0,MaleWeighted!N$1146&gt;0),IF('Male Data'!N1067&lt;MaleWeighted!N$1146,'Male Data'!$X1067,0),IF(AND('Male Data'!N1067&gt;MaleWeighted!N$1145,'Male Data'!N1067&lt;MaleWeighted!N$1146),'Male Data'!$X1067,0))))</f>
        <v>--</v>
      </c>
      <c r="O1067" t="str">
        <f>IF(AND(MaleWeighted!O$1145=0,MaleWeighted!O$1146=0),"--",IF(AND(MaleWeighted!O$1145&gt;0,MaleWeighted!O$1146=0),IF('Male Data'!O1067&gt;MaleWeighted!O$1145,'Male Data'!$X1067,0),IF(AND(MaleWeighted!O$1145=0,MaleWeighted!O$1146&gt;0),IF('Male Data'!O1067&lt;MaleWeighted!O$1146,'Male Data'!$X1067,0),IF(AND('Male Data'!O1067&gt;MaleWeighted!O$1145,'Male Data'!O1067&lt;MaleWeighted!O$1146),'Male Data'!$X1067,0))))</f>
        <v>--</v>
      </c>
      <c r="P1067" t="str">
        <f>IF(AND(MaleWeighted!P$1145=0,MaleWeighted!P$1146=0),"--",IF(AND(MaleWeighted!P$1145&gt;0,MaleWeighted!P$1146=0),IF('Male Data'!P1067&gt;MaleWeighted!P$1145,'Male Data'!$X1067,0),IF(AND(MaleWeighted!P$1145=0,MaleWeighted!P$1146&gt;0),IF('Male Data'!P1067&lt;MaleWeighted!P$1146,'Male Data'!$X1067,0),IF(AND('Male Data'!P1067&gt;MaleWeighted!P$1145,'Male Data'!P1067&lt;MaleWeighted!P$1146),'Male Data'!$X1067,0))))</f>
        <v>--</v>
      </c>
      <c r="Q1067" t="str">
        <f>IF(AND(MaleWeighted!Q$1145=0,MaleWeighted!Q$1146=0),"--",IF(AND(MaleWeighted!Q$1145&gt;0,MaleWeighted!Q$1146=0),IF('Male Data'!Q1067&gt;MaleWeighted!Q$1145,'Male Data'!$X1067,0),IF(AND(MaleWeighted!Q$1145=0,MaleWeighted!Q$1146&gt;0),IF('Male Data'!Q1067&lt;MaleWeighted!Q$1146,'Male Data'!$X1067,0),IF(AND('Male Data'!Q1067&gt;MaleWeighted!Q$1145,'Male Data'!Q1067&lt;MaleWeighted!Q$1146),'Male Data'!$X1067,0))))</f>
        <v>--</v>
      </c>
      <c r="R1067" t="str">
        <f>IF(AND(MaleWeighted!R$1145=0,MaleWeighted!R$1146=0),"--",IF(AND(MaleWeighted!R$1145&gt;0,MaleWeighted!R$1146=0),IF('Male Data'!R1067&gt;MaleWeighted!R$1145,'Male Data'!$X1067,0),IF(AND(MaleWeighted!R$1145=0,MaleWeighted!R$1146&gt;0),IF('Male Data'!R1067&lt;MaleWeighted!R$1146,'Male Data'!$X1067,0),IF(AND('Male Data'!R1067&gt;MaleWeighted!R$1145,'Male Data'!R1067&lt;MaleWeighted!R$1146),'Male Data'!$X1067,0))))</f>
        <v>--</v>
      </c>
      <c r="S1067" t="str">
        <f>IF(AND(MaleWeighted!S$1145=0,MaleWeighted!S$1146=0),"--",IF(AND(MaleWeighted!S$1145&gt;0,MaleWeighted!S$1146=0),IF('Male Data'!S1067&gt;MaleWeighted!S$1145,'Male Data'!$X1067,0),IF(AND(MaleWeighted!S$1145=0,MaleWeighted!S$1146&gt;0),IF('Male Data'!S1067&lt;MaleWeighted!S$1146,'Male Data'!$X1067,0),IF(AND('Male Data'!S1067&gt;MaleWeighted!S$1145,'Male Data'!S1067&lt;MaleWeighted!S$1146),'Male Data'!$X1067,0))))</f>
        <v>--</v>
      </c>
      <c r="T1067" t="str">
        <f>IF(AND(MaleWeighted!T$1145=0,MaleWeighted!T$1146=0),"--",IF(AND(MaleWeighted!T$1145&gt;0,MaleWeighted!T$1146=0),IF('Male Data'!T1067&gt;MaleWeighted!T$1145,'Male Data'!$X1067,0),IF(AND(MaleWeighted!T$1145=0,MaleWeighted!T$1146&gt;0),IF('Male Data'!$T1067&lt;MaleWeighted!T$1146,'Male Data'!$X1067,0),IF(AND('Male Data'!T1067&gt;MaleWeighted!T$1145,'Male Data'!T1067&lt;MaleWeighted!T$1146),'Male Data'!$X1067,0))))</f>
        <v>--</v>
      </c>
      <c r="U1067" t="str">
        <f>IF(AND(MaleWeighted!U$1145=0,MaleWeighted!U$1146=0),"--",IF(AND(MaleWeighted!U$1145&gt;0,MaleWeighted!U$1146=0),IF('Male Data'!U1067&gt;MaleWeighted!U$1145,'Male Data'!$X1067,0),IF(AND(MaleWeighted!U$1145=0,MaleWeighted!U$1146&gt;0),IF('Male Data'!U1067&lt;MaleWeighted!U$1146,'Male Data'!$X1067,0),IF(AND('Male Data'!U1067&gt;MaleWeighted!U$1145,'Male Data'!U1067&lt;MaleWeighted!U$1146),'Male Data'!$X1067,0))))</f>
        <v>--</v>
      </c>
      <c r="V1067" t="str">
        <f>IF(AND(MaleWeighted!V$1145=0,MaleWeighted!V$1146=0),"--",IF(AND(MaleWeighted!V$1145&gt;0,MaleWeighted!V$1146=0),IF('Male Data'!V1067&gt;MaleWeighted!V$1145,'Male Data'!$X1067,0),IF(AND(MaleWeighted!V$1145=0,MaleWeighted!V$1146&gt;0),IF('Male Data'!V1067&lt;MaleWeighted!V$1146,'Male Data'!$X1067,0),IF(AND('Male Data'!V1067&gt;MaleWeighted!V$1145,'Male Data'!V1067&lt;MaleWeighted!V$1146),'Male Data'!$X1067,0))))</f>
        <v>--</v>
      </c>
      <c r="W1067" t="str">
        <f>IF(AND(MaleWeighted!W$1145=0,MaleWeighted!W$1146=0),"--",IF(AND(MaleWeighted!W$1145&gt;0,MaleWeighted!W$1146=0),IF('Male Data'!W1067&gt;MaleWeighted!W$1145,'Male Data'!$X1067,0),IF(AND(MaleWeighted!W$1145=0,MaleWeighted!W$1146&gt;0),IF('Male Data'!W1067&lt;MaleWeighted!W$1146,'Male Data'!$X1067,0),IF(AND('Male Data'!W1067&gt;MaleWeighted!W$1145,'Male Data'!W1067&lt;MaleWeighted!W$1146),'Male Data'!$X1067,0))))</f>
        <v>--</v>
      </c>
      <c r="Y1067">
        <f t="shared" si="32"/>
        <v>0</v>
      </c>
      <c r="Z1067">
        <f>Y1067*'Male Data'!X1067</f>
        <v>0</v>
      </c>
      <c r="AA1067">
        <f t="shared" si="33"/>
        <v>1</v>
      </c>
      <c r="AB1067">
        <f>AA1067*'Male Data'!X1067</f>
        <v>32844</v>
      </c>
    </row>
    <row r="1068" spans="1:28">
      <c r="A1068">
        <f>'Male Data'!A1068</f>
        <v>1067</v>
      </c>
      <c r="B1068" t="str">
        <f>'Male Data'!B1068</f>
        <v>M</v>
      </c>
      <c r="C1068" t="str">
        <f>IF(AND(MaleWeighted!C$1145=0,MaleWeighted!C$1146=0),"--",IF(AND(MaleWeighted!C$1145&gt;0,MaleWeighted!C$1146=0),IF('Male Data'!C1068&gt;MaleWeighted!C$1145,'Male Data'!$X1068,0),IF(AND(MaleWeighted!C$1145=0,MaleWeighted!C$1146&gt;0),IF('Male Data'!C1068&lt;MaleWeighted!C$1146,'Male Data'!$X1068,0),IF(AND('Male Data'!C1068&gt;MaleWeighted!C$1145,'Male Data'!C1068&lt;MaleWeighted!C$1146),'Male Data'!$X1068,0))))</f>
        <v>--</v>
      </c>
      <c r="D1068" t="str">
        <f>IF(AND(MaleWeighted!D$1145=0,MaleWeighted!D$1146=0),"--",IF(AND(MaleWeighted!D$1145&gt;0,MaleWeighted!D$1146=0),IF('Male Data'!D1068&gt;MaleWeighted!D$1145,'Male Data'!$X1068,0),IF(AND(MaleWeighted!D$1145=0,MaleWeighted!D$1146&gt;0),IF('Male Data'!D1068&lt;MaleWeighted!D$1146,'Male Data'!$X1068,0),IF(AND('Male Data'!D1068&gt;MaleWeighted!D$1145,'Male Data'!D1068&lt;MaleWeighted!D$1146),'Male Data'!$X1068,0))))</f>
        <v>--</v>
      </c>
      <c r="E1068" t="str">
        <f>IF(AND(MaleWeighted!E$1145=0,MaleWeighted!E$1146=0),"--",IF(AND(MaleWeighted!E$1145&gt;0,MaleWeighted!E$1146=0),IF('Male Data'!E1068&gt;MaleWeighted!E$1145,'Male Data'!$X1068,0),IF(AND(MaleWeighted!E$1145=0,MaleWeighted!E$1146&gt;0),IF('Male Data'!E1068&lt;MaleWeighted!E$1146,'Male Data'!$X1068,0),IF(AND('Male Data'!E1068&gt;MaleWeighted!E$1145,'Male Data'!E1068&lt;MaleWeighted!E$1146),'Male Data'!$X1068,0))))</f>
        <v>--</v>
      </c>
      <c r="F1068" t="str">
        <f>IF(AND(MaleWeighted!F$1145=0,MaleWeighted!F$1146=0),"--",IF(AND(MaleWeighted!F$1145&gt;0,MaleWeighted!F$1146=0),IF('Male Data'!F1068&gt;MaleWeighted!F$1145,'Male Data'!$X1068,0),IF(AND(MaleWeighted!F$1145=0,MaleWeighted!F$1146&gt;0),IF('Male Data'!F1068&lt;MaleWeighted!F$1146,'Male Data'!$X1068,0),IF(AND('Male Data'!F1068&gt;MaleWeighted!F$1145,'Male Data'!F1068&lt;MaleWeighted!F$1146),'Male Data'!$X1068,0))))</f>
        <v>--</v>
      </c>
      <c r="G1068" t="str">
        <f>IF(AND(MaleWeighted!G$1145=0,MaleWeighted!G$1146=0),"--",IF(AND(MaleWeighted!G$1145&gt;0,MaleWeighted!G$1146=0),IF('Male Data'!G1068&gt;MaleWeighted!G$1145,'Male Data'!$X1068,0),IF(AND(MaleWeighted!G$1145=0,MaleWeighted!G$1146&gt;0),IF('Male Data'!G1068&lt;MaleWeighted!G$1146,'Male Data'!$X1068,0),IF(AND('Male Data'!G1068&gt;MaleWeighted!G$1145,'Male Data'!G1068&lt;MaleWeighted!G$1146),'Male Data'!$X1068,0))))</f>
        <v>--</v>
      </c>
      <c r="H1068" t="str">
        <f>IF(AND(MaleWeighted!H$1145=0,MaleWeighted!H$1146=0),"--",IF(AND(MaleWeighted!H$1145&gt;0,MaleWeighted!H$1146=0),IF('Male Data'!H1068&gt;MaleWeighted!H$1145,'Male Data'!$X1068,0),IF(AND(MaleWeighted!H$1145=0,MaleWeighted!H$1146&gt;0),IF('Male Data'!H1068&lt;MaleWeighted!H$1146,'Male Data'!$X1068,0),IF(AND('Male Data'!H1068&gt;MaleWeighted!H$1145,'Male Data'!H1068&lt;MaleWeighted!H$1146),'Male Data'!$X1068,0))))</f>
        <v>--</v>
      </c>
      <c r="I1068" t="str">
        <f>IF(AND(MaleWeighted!I$1145=0,MaleWeighted!I$1146=0),"--",IF(AND(MaleWeighted!I$1145&gt;0,MaleWeighted!I$1146=0),IF('Male Data'!I1068&gt;MaleWeighted!I$1145,'Male Data'!$X1068,0),IF(AND(MaleWeighted!I$1145=0,MaleWeighted!I$1146&gt;0),IF('Male Data'!I1068&lt;MaleWeighted!I$1146,'Male Data'!$X1068,0),IF(AND('Male Data'!I1068&gt;MaleWeighted!I$1145,'Male Data'!I1068&lt;MaleWeighted!I$1146),'Male Data'!$X1068,0))))</f>
        <v>--</v>
      </c>
      <c r="J1068" t="str">
        <f>IF(AND(MaleWeighted!J$1145=0,MaleWeighted!J$1146=0),"--",IF(AND(MaleWeighted!J$1145&gt;0,MaleWeighted!J$1146=0),IF('Male Data'!J1068&gt;MaleWeighted!J$1145,'Male Data'!$X1068,0),IF(AND(MaleWeighted!J$1145=0,MaleWeighted!J$1146&gt;0),IF('Male Data'!J1068&lt;MaleWeighted!J$1146,'Male Data'!$X1068,0),IF(AND('Male Data'!J1068&gt;MaleWeighted!J$1145,'Male Data'!J1068&lt;MaleWeighted!J$1146),'Male Data'!$X1068,0))))</f>
        <v>--</v>
      </c>
      <c r="K1068" t="str">
        <f>IF(AND(MaleWeighted!K$1145=0,MaleWeighted!K$1146=0),"--",IF(AND(MaleWeighted!K$1145&gt;0,MaleWeighted!K$1146=0),IF('Male Data'!K1068&gt;MaleWeighted!K$1145,'Male Data'!$X1068,0),IF(AND(MaleWeighted!K$1145=0,MaleWeighted!K$1146&gt;0),IF('Male Data'!K1068&lt;MaleWeighted!K$1146,'Male Data'!$X1068,0),IF(AND('Male Data'!K1068&gt;MaleWeighted!K$1145,'Male Data'!K1068&lt;MaleWeighted!K$1146),'Male Data'!$X1068,0))))</f>
        <v>--</v>
      </c>
      <c r="L1068" t="str">
        <f>IF(AND(MaleWeighted!L$1145=0,MaleWeighted!L$1146=0),"--",IF(AND(MaleWeighted!L$1145&gt;0,MaleWeighted!L$1146=0),IF('Male Data'!L1068&gt;MaleWeighted!L$1145,'Male Data'!$X1068,0),IF(AND(MaleWeighted!L$1145=0,MaleWeighted!L$1146&gt;0),IF('Male Data'!L1068&lt;MaleWeighted!L$1146,'Male Data'!$X1068,0),IF(AND('Male Data'!L1068&gt;MaleWeighted!L$1145,'Male Data'!L1068&lt;MaleWeighted!L$1146),'Male Data'!$X1068,0))))</f>
        <v>--</v>
      </c>
      <c r="M1068" t="str">
        <f>IF(AND(MaleWeighted!M$1145=0,MaleWeighted!M$1146=0),"--",IF(AND(MaleWeighted!M$1145&gt;0,MaleWeighted!M$1146=0),IF('Male Data'!M1068&gt;MaleWeighted!M$1145,'Male Data'!$X1068,0),IF(AND(MaleWeighted!M$1145=0,MaleWeighted!M$1146&gt;0),IF('Male Data'!M1068&lt;MaleWeighted!M$1146,'Male Data'!$X1068,0),IF(AND('Male Data'!M1068&gt;MaleWeighted!M$1145,'Male Data'!M1068&lt;MaleWeighted!M$1146),'Male Data'!$X1068,0))))</f>
        <v>--</v>
      </c>
      <c r="N1068" t="str">
        <f>IF(AND(MaleWeighted!N$1145=0,MaleWeighted!N$1146=0),"--",IF(AND(MaleWeighted!N$1145&gt;0,MaleWeighted!N$1146=0),IF('Male Data'!N1068&gt;MaleWeighted!N$1145,'Male Data'!$X1068,0),IF(AND(MaleWeighted!N$1145=0,MaleWeighted!N$1146&gt;0),IF('Male Data'!N1068&lt;MaleWeighted!N$1146,'Male Data'!$X1068,0),IF(AND('Male Data'!N1068&gt;MaleWeighted!N$1145,'Male Data'!N1068&lt;MaleWeighted!N$1146),'Male Data'!$X1068,0))))</f>
        <v>--</v>
      </c>
      <c r="O1068" t="str">
        <f>IF(AND(MaleWeighted!O$1145=0,MaleWeighted!O$1146=0),"--",IF(AND(MaleWeighted!O$1145&gt;0,MaleWeighted!O$1146=0),IF('Male Data'!O1068&gt;MaleWeighted!O$1145,'Male Data'!$X1068,0),IF(AND(MaleWeighted!O$1145=0,MaleWeighted!O$1146&gt;0),IF('Male Data'!O1068&lt;MaleWeighted!O$1146,'Male Data'!$X1068,0),IF(AND('Male Data'!O1068&gt;MaleWeighted!O$1145,'Male Data'!O1068&lt;MaleWeighted!O$1146),'Male Data'!$X1068,0))))</f>
        <v>--</v>
      </c>
      <c r="P1068" t="str">
        <f>IF(AND(MaleWeighted!P$1145=0,MaleWeighted!P$1146=0),"--",IF(AND(MaleWeighted!P$1145&gt;0,MaleWeighted!P$1146=0),IF('Male Data'!P1068&gt;MaleWeighted!P$1145,'Male Data'!$X1068,0),IF(AND(MaleWeighted!P$1145=0,MaleWeighted!P$1146&gt;0),IF('Male Data'!P1068&lt;MaleWeighted!P$1146,'Male Data'!$X1068,0),IF(AND('Male Data'!P1068&gt;MaleWeighted!P$1145,'Male Data'!P1068&lt;MaleWeighted!P$1146),'Male Data'!$X1068,0))))</f>
        <v>--</v>
      </c>
      <c r="Q1068" t="str">
        <f>IF(AND(MaleWeighted!Q$1145=0,MaleWeighted!Q$1146=0),"--",IF(AND(MaleWeighted!Q$1145&gt;0,MaleWeighted!Q$1146=0),IF('Male Data'!Q1068&gt;MaleWeighted!Q$1145,'Male Data'!$X1068,0),IF(AND(MaleWeighted!Q$1145=0,MaleWeighted!Q$1146&gt;0),IF('Male Data'!Q1068&lt;MaleWeighted!Q$1146,'Male Data'!$X1068,0),IF(AND('Male Data'!Q1068&gt;MaleWeighted!Q$1145,'Male Data'!Q1068&lt;MaleWeighted!Q$1146),'Male Data'!$X1068,0))))</f>
        <v>--</v>
      </c>
      <c r="R1068" t="str">
        <f>IF(AND(MaleWeighted!R$1145=0,MaleWeighted!R$1146=0),"--",IF(AND(MaleWeighted!R$1145&gt;0,MaleWeighted!R$1146=0),IF('Male Data'!R1068&gt;MaleWeighted!R$1145,'Male Data'!$X1068,0),IF(AND(MaleWeighted!R$1145=0,MaleWeighted!R$1146&gt;0),IF('Male Data'!R1068&lt;MaleWeighted!R$1146,'Male Data'!$X1068,0),IF(AND('Male Data'!R1068&gt;MaleWeighted!R$1145,'Male Data'!R1068&lt;MaleWeighted!R$1146),'Male Data'!$X1068,0))))</f>
        <v>--</v>
      </c>
      <c r="S1068" t="str">
        <f>IF(AND(MaleWeighted!S$1145=0,MaleWeighted!S$1146=0),"--",IF(AND(MaleWeighted!S$1145&gt;0,MaleWeighted!S$1146=0),IF('Male Data'!S1068&gt;MaleWeighted!S$1145,'Male Data'!$X1068,0),IF(AND(MaleWeighted!S$1145=0,MaleWeighted!S$1146&gt;0),IF('Male Data'!S1068&lt;MaleWeighted!S$1146,'Male Data'!$X1068,0),IF(AND('Male Data'!S1068&gt;MaleWeighted!S$1145,'Male Data'!S1068&lt;MaleWeighted!S$1146),'Male Data'!$X1068,0))))</f>
        <v>--</v>
      </c>
      <c r="T1068" t="str">
        <f>IF(AND(MaleWeighted!T$1145=0,MaleWeighted!T$1146=0),"--",IF(AND(MaleWeighted!T$1145&gt;0,MaleWeighted!T$1146=0),IF('Male Data'!T1068&gt;MaleWeighted!T$1145,'Male Data'!$X1068,0),IF(AND(MaleWeighted!T$1145=0,MaleWeighted!T$1146&gt;0),IF('Male Data'!$T1068&lt;MaleWeighted!T$1146,'Male Data'!$X1068,0),IF(AND('Male Data'!T1068&gt;MaleWeighted!T$1145,'Male Data'!T1068&lt;MaleWeighted!T$1146),'Male Data'!$X1068,0))))</f>
        <v>--</v>
      </c>
      <c r="U1068" t="str">
        <f>IF(AND(MaleWeighted!U$1145=0,MaleWeighted!U$1146=0),"--",IF(AND(MaleWeighted!U$1145&gt;0,MaleWeighted!U$1146=0),IF('Male Data'!U1068&gt;MaleWeighted!U$1145,'Male Data'!$X1068,0),IF(AND(MaleWeighted!U$1145=0,MaleWeighted!U$1146&gt;0),IF('Male Data'!U1068&lt;MaleWeighted!U$1146,'Male Data'!$X1068,0),IF(AND('Male Data'!U1068&gt;MaleWeighted!U$1145,'Male Data'!U1068&lt;MaleWeighted!U$1146),'Male Data'!$X1068,0))))</f>
        <v>--</v>
      </c>
      <c r="V1068" t="str">
        <f>IF(AND(MaleWeighted!V$1145=0,MaleWeighted!V$1146=0),"--",IF(AND(MaleWeighted!V$1145&gt;0,MaleWeighted!V$1146=0),IF('Male Data'!V1068&gt;MaleWeighted!V$1145,'Male Data'!$X1068,0),IF(AND(MaleWeighted!V$1145=0,MaleWeighted!V$1146&gt;0),IF('Male Data'!V1068&lt;MaleWeighted!V$1146,'Male Data'!$X1068,0),IF(AND('Male Data'!V1068&gt;MaleWeighted!V$1145,'Male Data'!V1068&lt;MaleWeighted!V$1146),'Male Data'!$X1068,0))))</f>
        <v>--</v>
      </c>
      <c r="W1068" t="str">
        <f>IF(AND(MaleWeighted!W$1145=0,MaleWeighted!W$1146=0),"--",IF(AND(MaleWeighted!W$1145&gt;0,MaleWeighted!W$1146=0),IF('Male Data'!W1068&gt;MaleWeighted!W$1145,'Male Data'!$X1068,0),IF(AND(MaleWeighted!W$1145=0,MaleWeighted!W$1146&gt;0),IF('Male Data'!W1068&lt;MaleWeighted!W$1146,'Male Data'!$X1068,0),IF(AND('Male Data'!W1068&gt;MaleWeighted!W$1145,'Male Data'!W1068&lt;MaleWeighted!W$1146),'Male Data'!$X1068,0))))</f>
        <v>--</v>
      </c>
      <c r="Y1068">
        <f t="shared" si="32"/>
        <v>0</v>
      </c>
      <c r="Z1068">
        <f>Y1068*'Male Data'!X1068</f>
        <v>0</v>
      </c>
      <c r="AA1068">
        <f t="shared" si="33"/>
        <v>1</v>
      </c>
      <c r="AB1068">
        <f>AA1068*'Male Data'!X1068</f>
        <v>276823</v>
      </c>
    </row>
    <row r="1069" spans="1:28">
      <c r="A1069">
        <f>'Male Data'!A1069</f>
        <v>1068</v>
      </c>
      <c r="B1069" t="str">
        <f>'Male Data'!B1069</f>
        <v>M</v>
      </c>
      <c r="C1069" t="str">
        <f>IF(AND(MaleWeighted!C$1145=0,MaleWeighted!C$1146=0),"--",IF(AND(MaleWeighted!C$1145&gt;0,MaleWeighted!C$1146=0),IF('Male Data'!C1069&gt;MaleWeighted!C$1145,'Male Data'!$X1069,0),IF(AND(MaleWeighted!C$1145=0,MaleWeighted!C$1146&gt;0),IF('Male Data'!C1069&lt;MaleWeighted!C$1146,'Male Data'!$X1069,0),IF(AND('Male Data'!C1069&gt;MaleWeighted!C$1145,'Male Data'!C1069&lt;MaleWeighted!C$1146),'Male Data'!$X1069,0))))</f>
        <v>--</v>
      </c>
      <c r="D1069" t="str">
        <f>IF(AND(MaleWeighted!D$1145=0,MaleWeighted!D$1146=0),"--",IF(AND(MaleWeighted!D$1145&gt;0,MaleWeighted!D$1146=0),IF('Male Data'!D1069&gt;MaleWeighted!D$1145,'Male Data'!$X1069,0),IF(AND(MaleWeighted!D$1145=0,MaleWeighted!D$1146&gt;0),IF('Male Data'!D1069&lt;MaleWeighted!D$1146,'Male Data'!$X1069,0),IF(AND('Male Data'!D1069&gt;MaleWeighted!D$1145,'Male Data'!D1069&lt;MaleWeighted!D$1146),'Male Data'!$X1069,0))))</f>
        <v>--</v>
      </c>
      <c r="E1069" t="str">
        <f>IF(AND(MaleWeighted!E$1145=0,MaleWeighted!E$1146=0),"--",IF(AND(MaleWeighted!E$1145&gt;0,MaleWeighted!E$1146=0),IF('Male Data'!E1069&gt;MaleWeighted!E$1145,'Male Data'!$X1069,0),IF(AND(MaleWeighted!E$1145=0,MaleWeighted!E$1146&gt;0),IF('Male Data'!E1069&lt;MaleWeighted!E$1146,'Male Data'!$X1069,0),IF(AND('Male Data'!E1069&gt;MaleWeighted!E$1145,'Male Data'!E1069&lt;MaleWeighted!E$1146),'Male Data'!$X1069,0))))</f>
        <v>--</v>
      </c>
      <c r="F1069" t="str">
        <f>IF(AND(MaleWeighted!F$1145=0,MaleWeighted!F$1146=0),"--",IF(AND(MaleWeighted!F$1145&gt;0,MaleWeighted!F$1146=0),IF('Male Data'!F1069&gt;MaleWeighted!F$1145,'Male Data'!$X1069,0),IF(AND(MaleWeighted!F$1145=0,MaleWeighted!F$1146&gt;0),IF('Male Data'!F1069&lt;MaleWeighted!F$1146,'Male Data'!$X1069,0),IF(AND('Male Data'!F1069&gt;MaleWeighted!F$1145,'Male Data'!F1069&lt;MaleWeighted!F$1146),'Male Data'!$X1069,0))))</f>
        <v>--</v>
      </c>
      <c r="G1069" t="str">
        <f>IF(AND(MaleWeighted!G$1145=0,MaleWeighted!G$1146=0),"--",IF(AND(MaleWeighted!G$1145&gt;0,MaleWeighted!G$1146=0),IF('Male Data'!G1069&gt;MaleWeighted!G$1145,'Male Data'!$X1069,0),IF(AND(MaleWeighted!G$1145=0,MaleWeighted!G$1146&gt;0),IF('Male Data'!G1069&lt;MaleWeighted!G$1146,'Male Data'!$X1069,0),IF(AND('Male Data'!G1069&gt;MaleWeighted!G$1145,'Male Data'!G1069&lt;MaleWeighted!G$1146),'Male Data'!$X1069,0))))</f>
        <v>--</v>
      </c>
      <c r="H1069" t="str">
        <f>IF(AND(MaleWeighted!H$1145=0,MaleWeighted!H$1146=0),"--",IF(AND(MaleWeighted!H$1145&gt;0,MaleWeighted!H$1146=0),IF('Male Data'!H1069&gt;MaleWeighted!H$1145,'Male Data'!$X1069,0),IF(AND(MaleWeighted!H$1145=0,MaleWeighted!H$1146&gt;0),IF('Male Data'!H1069&lt;MaleWeighted!H$1146,'Male Data'!$X1069,0),IF(AND('Male Data'!H1069&gt;MaleWeighted!H$1145,'Male Data'!H1069&lt;MaleWeighted!H$1146),'Male Data'!$X1069,0))))</f>
        <v>--</v>
      </c>
      <c r="I1069" t="str">
        <f>IF(AND(MaleWeighted!I$1145=0,MaleWeighted!I$1146=0),"--",IF(AND(MaleWeighted!I$1145&gt;0,MaleWeighted!I$1146=0),IF('Male Data'!I1069&gt;MaleWeighted!I$1145,'Male Data'!$X1069,0),IF(AND(MaleWeighted!I$1145=0,MaleWeighted!I$1146&gt;0),IF('Male Data'!I1069&lt;MaleWeighted!I$1146,'Male Data'!$X1069,0),IF(AND('Male Data'!I1069&gt;MaleWeighted!I$1145,'Male Data'!I1069&lt;MaleWeighted!I$1146),'Male Data'!$X1069,0))))</f>
        <v>--</v>
      </c>
      <c r="J1069" t="str">
        <f>IF(AND(MaleWeighted!J$1145=0,MaleWeighted!J$1146=0),"--",IF(AND(MaleWeighted!J$1145&gt;0,MaleWeighted!J$1146=0),IF('Male Data'!J1069&gt;MaleWeighted!J$1145,'Male Data'!$X1069,0),IF(AND(MaleWeighted!J$1145=0,MaleWeighted!J$1146&gt;0),IF('Male Data'!J1069&lt;MaleWeighted!J$1146,'Male Data'!$X1069,0),IF(AND('Male Data'!J1069&gt;MaleWeighted!J$1145,'Male Data'!J1069&lt;MaleWeighted!J$1146),'Male Data'!$X1069,0))))</f>
        <v>--</v>
      </c>
      <c r="K1069" t="str">
        <f>IF(AND(MaleWeighted!K$1145=0,MaleWeighted!K$1146=0),"--",IF(AND(MaleWeighted!K$1145&gt;0,MaleWeighted!K$1146=0),IF('Male Data'!K1069&gt;MaleWeighted!K$1145,'Male Data'!$X1069,0),IF(AND(MaleWeighted!K$1145=0,MaleWeighted!K$1146&gt;0),IF('Male Data'!K1069&lt;MaleWeighted!K$1146,'Male Data'!$X1069,0),IF(AND('Male Data'!K1069&gt;MaleWeighted!K$1145,'Male Data'!K1069&lt;MaleWeighted!K$1146),'Male Data'!$X1069,0))))</f>
        <v>--</v>
      </c>
      <c r="L1069" t="str">
        <f>IF(AND(MaleWeighted!L$1145=0,MaleWeighted!L$1146=0),"--",IF(AND(MaleWeighted!L$1145&gt;0,MaleWeighted!L$1146=0),IF('Male Data'!L1069&gt;MaleWeighted!L$1145,'Male Data'!$X1069,0),IF(AND(MaleWeighted!L$1145=0,MaleWeighted!L$1146&gt;0),IF('Male Data'!L1069&lt;MaleWeighted!L$1146,'Male Data'!$X1069,0),IF(AND('Male Data'!L1069&gt;MaleWeighted!L$1145,'Male Data'!L1069&lt;MaleWeighted!L$1146),'Male Data'!$X1069,0))))</f>
        <v>--</v>
      </c>
      <c r="M1069" t="str">
        <f>IF(AND(MaleWeighted!M$1145=0,MaleWeighted!M$1146=0),"--",IF(AND(MaleWeighted!M$1145&gt;0,MaleWeighted!M$1146=0),IF('Male Data'!M1069&gt;MaleWeighted!M$1145,'Male Data'!$X1069,0),IF(AND(MaleWeighted!M$1145=0,MaleWeighted!M$1146&gt;0),IF('Male Data'!M1069&lt;MaleWeighted!M$1146,'Male Data'!$X1069,0),IF(AND('Male Data'!M1069&gt;MaleWeighted!M$1145,'Male Data'!M1069&lt;MaleWeighted!M$1146),'Male Data'!$X1069,0))))</f>
        <v>--</v>
      </c>
      <c r="N1069" t="str">
        <f>IF(AND(MaleWeighted!N$1145=0,MaleWeighted!N$1146=0),"--",IF(AND(MaleWeighted!N$1145&gt;0,MaleWeighted!N$1146=0),IF('Male Data'!N1069&gt;MaleWeighted!N$1145,'Male Data'!$X1069,0),IF(AND(MaleWeighted!N$1145=0,MaleWeighted!N$1146&gt;0),IF('Male Data'!N1069&lt;MaleWeighted!N$1146,'Male Data'!$X1069,0),IF(AND('Male Data'!N1069&gt;MaleWeighted!N$1145,'Male Data'!N1069&lt;MaleWeighted!N$1146),'Male Data'!$X1069,0))))</f>
        <v>--</v>
      </c>
      <c r="O1069" t="str">
        <f>IF(AND(MaleWeighted!O$1145=0,MaleWeighted!O$1146=0),"--",IF(AND(MaleWeighted!O$1145&gt;0,MaleWeighted!O$1146=0),IF('Male Data'!O1069&gt;MaleWeighted!O$1145,'Male Data'!$X1069,0),IF(AND(MaleWeighted!O$1145=0,MaleWeighted!O$1146&gt;0),IF('Male Data'!O1069&lt;MaleWeighted!O$1146,'Male Data'!$X1069,0),IF(AND('Male Data'!O1069&gt;MaleWeighted!O$1145,'Male Data'!O1069&lt;MaleWeighted!O$1146),'Male Data'!$X1069,0))))</f>
        <v>--</v>
      </c>
      <c r="P1069" t="str">
        <f>IF(AND(MaleWeighted!P$1145=0,MaleWeighted!P$1146=0),"--",IF(AND(MaleWeighted!P$1145&gt;0,MaleWeighted!P$1146=0),IF('Male Data'!P1069&gt;MaleWeighted!P$1145,'Male Data'!$X1069,0),IF(AND(MaleWeighted!P$1145=0,MaleWeighted!P$1146&gt;0),IF('Male Data'!P1069&lt;MaleWeighted!P$1146,'Male Data'!$X1069,0),IF(AND('Male Data'!P1069&gt;MaleWeighted!P$1145,'Male Data'!P1069&lt;MaleWeighted!P$1146),'Male Data'!$X1069,0))))</f>
        <v>--</v>
      </c>
      <c r="Q1069" t="str">
        <f>IF(AND(MaleWeighted!Q$1145=0,MaleWeighted!Q$1146=0),"--",IF(AND(MaleWeighted!Q$1145&gt;0,MaleWeighted!Q$1146=0),IF('Male Data'!Q1069&gt;MaleWeighted!Q$1145,'Male Data'!$X1069,0),IF(AND(MaleWeighted!Q$1145=0,MaleWeighted!Q$1146&gt;0),IF('Male Data'!Q1069&lt;MaleWeighted!Q$1146,'Male Data'!$X1069,0),IF(AND('Male Data'!Q1069&gt;MaleWeighted!Q$1145,'Male Data'!Q1069&lt;MaleWeighted!Q$1146),'Male Data'!$X1069,0))))</f>
        <v>--</v>
      </c>
      <c r="R1069" t="str">
        <f>IF(AND(MaleWeighted!R$1145=0,MaleWeighted!R$1146=0),"--",IF(AND(MaleWeighted!R$1145&gt;0,MaleWeighted!R$1146=0),IF('Male Data'!R1069&gt;MaleWeighted!R$1145,'Male Data'!$X1069,0),IF(AND(MaleWeighted!R$1145=0,MaleWeighted!R$1146&gt;0),IF('Male Data'!R1069&lt;MaleWeighted!R$1146,'Male Data'!$X1069,0),IF(AND('Male Data'!R1069&gt;MaleWeighted!R$1145,'Male Data'!R1069&lt;MaleWeighted!R$1146),'Male Data'!$X1069,0))))</f>
        <v>--</v>
      </c>
      <c r="S1069" t="str">
        <f>IF(AND(MaleWeighted!S$1145=0,MaleWeighted!S$1146=0),"--",IF(AND(MaleWeighted!S$1145&gt;0,MaleWeighted!S$1146=0),IF('Male Data'!S1069&gt;MaleWeighted!S$1145,'Male Data'!$X1069,0),IF(AND(MaleWeighted!S$1145=0,MaleWeighted!S$1146&gt;0),IF('Male Data'!S1069&lt;MaleWeighted!S$1146,'Male Data'!$X1069,0),IF(AND('Male Data'!S1069&gt;MaleWeighted!S$1145,'Male Data'!S1069&lt;MaleWeighted!S$1146),'Male Data'!$X1069,0))))</f>
        <v>--</v>
      </c>
      <c r="T1069" t="str">
        <f>IF(AND(MaleWeighted!T$1145=0,MaleWeighted!T$1146=0),"--",IF(AND(MaleWeighted!T$1145&gt;0,MaleWeighted!T$1146=0),IF('Male Data'!T1069&gt;MaleWeighted!T$1145,'Male Data'!$X1069,0),IF(AND(MaleWeighted!T$1145=0,MaleWeighted!T$1146&gt;0),IF('Male Data'!$T1069&lt;MaleWeighted!T$1146,'Male Data'!$X1069,0),IF(AND('Male Data'!T1069&gt;MaleWeighted!T$1145,'Male Data'!T1069&lt;MaleWeighted!T$1146),'Male Data'!$X1069,0))))</f>
        <v>--</v>
      </c>
      <c r="U1069" t="str">
        <f>IF(AND(MaleWeighted!U$1145=0,MaleWeighted!U$1146=0),"--",IF(AND(MaleWeighted!U$1145&gt;0,MaleWeighted!U$1146=0),IF('Male Data'!U1069&gt;MaleWeighted!U$1145,'Male Data'!$X1069,0),IF(AND(MaleWeighted!U$1145=0,MaleWeighted!U$1146&gt;0),IF('Male Data'!U1069&lt;MaleWeighted!U$1146,'Male Data'!$X1069,0),IF(AND('Male Data'!U1069&gt;MaleWeighted!U$1145,'Male Data'!U1069&lt;MaleWeighted!U$1146),'Male Data'!$X1069,0))))</f>
        <v>--</v>
      </c>
      <c r="V1069" t="str">
        <f>IF(AND(MaleWeighted!V$1145=0,MaleWeighted!V$1146=0),"--",IF(AND(MaleWeighted!V$1145&gt;0,MaleWeighted!V$1146=0),IF('Male Data'!V1069&gt;MaleWeighted!V$1145,'Male Data'!$X1069,0),IF(AND(MaleWeighted!V$1145=0,MaleWeighted!V$1146&gt;0),IF('Male Data'!V1069&lt;MaleWeighted!V$1146,'Male Data'!$X1069,0),IF(AND('Male Data'!V1069&gt;MaleWeighted!V$1145,'Male Data'!V1069&lt;MaleWeighted!V$1146),'Male Data'!$X1069,0))))</f>
        <v>--</v>
      </c>
      <c r="W1069" t="str">
        <f>IF(AND(MaleWeighted!W$1145=0,MaleWeighted!W$1146=0),"--",IF(AND(MaleWeighted!W$1145&gt;0,MaleWeighted!W$1146=0),IF('Male Data'!W1069&gt;MaleWeighted!W$1145,'Male Data'!$X1069,0),IF(AND(MaleWeighted!W$1145=0,MaleWeighted!W$1146&gt;0),IF('Male Data'!W1069&lt;MaleWeighted!W$1146,'Male Data'!$X1069,0),IF(AND('Male Data'!W1069&gt;MaleWeighted!W$1145,'Male Data'!W1069&lt;MaleWeighted!W$1146),'Male Data'!$X1069,0))))</f>
        <v>--</v>
      </c>
      <c r="Y1069">
        <f t="shared" si="32"/>
        <v>0</v>
      </c>
      <c r="Z1069">
        <f>Y1069*'Male Data'!X1069</f>
        <v>0</v>
      </c>
      <c r="AA1069">
        <f t="shared" si="33"/>
        <v>1</v>
      </c>
      <c r="AB1069">
        <f>AA1069*'Male Data'!X1069</f>
        <v>70072</v>
      </c>
    </row>
    <row r="1070" spans="1:28">
      <c r="A1070">
        <f>'Male Data'!A1070</f>
        <v>1069</v>
      </c>
      <c r="B1070" t="str">
        <f>'Male Data'!B1070</f>
        <v>M</v>
      </c>
      <c r="C1070" t="str">
        <f>IF(AND(MaleWeighted!C$1145=0,MaleWeighted!C$1146=0),"--",IF(AND(MaleWeighted!C$1145&gt;0,MaleWeighted!C$1146=0),IF('Male Data'!C1070&gt;MaleWeighted!C$1145,'Male Data'!$X1070,0),IF(AND(MaleWeighted!C$1145=0,MaleWeighted!C$1146&gt;0),IF('Male Data'!C1070&lt;MaleWeighted!C$1146,'Male Data'!$X1070,0),IF(AND('Male Data'!C1070&gt;MaleWeighted!C$1145,'Male Data'!C1070&lt;MaleWeighted!C$1146),'Male Data'!$X1070,0))))</f>
        <v>--</v>
      </c>
      <c r="D1070" t="str">
        <f>IF(AND(MaleWeighted!D$1145=0,MaleWeighted!D$1146=0),"--",IF(AND(MaleWeighted!D$1145&gt;0,MaleWeighted!D$1146=0),IF('Male Data'!D1070&gt;MaleWeighted!D$1145,'Male Data'!$X1070,0),IF(AND(MaleWeighted!D$1145=0,MaleWeighted!D$1146&gt;0),IF('Male Data'!D1070&lt;MaleWeighted!D$1146,'Male Data'!$X1070,0),IF(AND('Male Data'!D1070&gt;MaleWeighted!D$1145,'Male Data'!D1070&lt;MaleWeighted!D$1146),'Male Data'!$X1070,0))))</f>
        <v>--</v>
      </c>
      <c r="E1070" t="str">
        <f>IF(AND(MaleWeighted!E$1145=0,MaleWeighted!E$1146=0),"--",IF(AND(MaleWeighted!E$1145&gt;0,MaleWeighted!E$1146=0),IF('Male Data'!E1070&gt;MaleWeighted!E$1145,'Male Data'!$X1070,0),IF(AND(MaleWeighted!E$1145=0,MaleWeighted!E$1146&gt;0),IF('Male Data'!E1070&lt;MaleWeighted!E$1146,'Male Data'!$X1070,0),IF(AND('Male Data'!E1070&gt;MaleWeighted!E$1145,'Male Data'!E1070&lt;MaleWeighted!E$1146),'Male Data'!$X1070,0))))</f>
        <v>--</v>
      </c>
      <c r="F1070" t="str">
        <f>IF(AND(MaleWeighted!F$1145=0,MaleWeighted!F$1146=0),"--",IF(AND(MaleWeighted!F$1145&gt;0,MaleWeighted!F$1146=0),IF('Male Data'!F1070&gt;MaleWeighted!F$1145,'Male Data'!$X1070,0),IF(AND(MaleWeighted!F$1145=0,MaleWeighted!F$1146&gt;0),IF('Male Data'!F1070&lt;MaleWeighted!F$1146,'Male Data'!$X1070,0),IF(AND('Male Data'!F1070&gt;MaleWeighted!F$1145,'Male Data'!F1070&lt;MaleWeighted!F$1146),'Male Data'!$X1070,0))))</f>
        <v>--</v>
      </c>
      <c r="G1070" t="str">
        <f>IF(AND(MaleWeighted!G$1145=0,MaleWeighted!G$1146=0),"--",IF(AND(MaleWeighted!G$1145&gt;0,MaleWeighted!G$1146=0),IF('Male Data'!G1070&gt;MaleWeighted!G$1145,'Male Data'!$X1070,0),IF(AND(MaleWeighted!G$1145=0,MaleWeighted!G$1146&gt;0),IF('Male Data'!G1070&lt;MaleWeighted!G$1146,'Male Data'!$X1070,0),IF(AND('Male Data'!G1070&gt;MaleWeighted!G$1145,'Male Data'!G1070&lt;MaleWeighted!G$1146),'Male Data'!$X1070,0))))</f>
        <v>--</v>
      </c>
      <c r="H1070" t="str">
        <f>IF(AND(MaleWeighted!H$1145=0,MaleWeighted!H$1146=0),"--",IF(AND(MaleWeighted!H$1145&gt;0,MaleWeighted!H$1146=0),IF('Male Data'!H1070&gt;MaleWeighted!H$1145,'Male Data'!$X1070,0),IF(AND(MaleWeighted!H$1145=0,MaleWeighted!H$1146&gt;0),IF('Male Data'!H1070&lt;MaleWeighted!H$1146,'Male Data'!$X1070,0),IF(AND('Male Data'!H1070&gt;MaleWeighted!H$1145,'Male Data'!H1070&lt;MaleWeighted!H$1146),'Male Data'!$X1070,0))))</f>
        <v>--</v>
      </c>
      <c r="I1070" t="str">
        <f>IF(AND(MaleWeighted!I$1145=0,MaleWeighted!I$1146=0),"--",IF(AND(MaleWeighted!I$1145&gt;0,MaleWeighted!I$1146=0),IF('Male Data'!I1070&gt;MaleWeighted!I$1145,'Male Data'!$X1070,0),IF(AND(MaleWeighted!I$1145=0,MaleWeighted!I$1146&gt;0),IF('Male Data'!I1070&lt;MaleWeighted!I$1146,'Male Data'!$X1070,0),IF(AND('Male Data'!I1070&gt;MaleWeighted!I$1145,'Male Data'!I1070&lt;MaleWeighted!I$1146),'Male Data'!$X1070,0))))</f>
        <v>--</v>
      </c>
      <c r="J1070" t="str">
        <f>IF(AND(MaleWeighted!J$1145=0,MaleWeighted!J$1146=0),"--",IF(AND(MaleWeighted!J$1145&gt;0,MaleWeighted!J$1146=0),IF('Male Data'!J1070&gt;MaleWeighted!J$1145,'Male Data'!$X1070,0),IF(AND(MaleWeighted!J$1145=0,MaleWeighted!J$1146&gt;0),IF('Male Data'!J1070&lt;MaleWeighted!J$1146,'Male Data'!$X1070,0),IF(AND('Male Data'!J1070&gt;MaleWeighted!J$1145,'Male Data'!J1070&lt;MaleWeighted!J$1146),'Male Data'!$X1070,0))))</f>
        <v>--</v>
      </c>
      <c r="K1070" t="str">
        <f>IF(AND(MaleWeighted!K$1145=0,MaleWeighted!K$1146=0),"--",IF(AND(MaleWeighted!K$1145&gt;0,MaleWeighted!K$1146=0),IF('Male Data'!K1070&gt;MaleWeighted!K$1145,'Male Data'!$X1070,0),IF(AND(MaleWeighted!K$1145=0,MaleWeighted!K$1146&gt;0),IF('Male Data'!K1070&lt;MaleWeighted!K$1146,'Male Data'!$X1070,0),IF(AND('Male Data'!K1070&gt;MaleWeighted!K$1145,'Male Data'!K1070&lt;MaleWeighted!K$1146),'Male Data'!$X1070,0))))</f>
        <v>--</v>
      </c>
      <c r="L1070" t="str">
        <f>IF(AND(MaleWeighted!L$1145=0,MaleWeighted!L$1146=0),"--",IF(AND(MaleWeighted!L$1145&gt;0,MaleWeighted!L$1146=0),IF('Male Data'!L1070&gt;MaleWeighted!L$1145,'Male Data'!$X1070,0),IF(AND(MaleWeighted!L$1145=0,MaleWeighted!L$1146&gt;0),IF('Male Data'!L1070&lt;MaleWeighted!L$1146,'Male Data'!$X1070,0),IF(AND('Male Data'!L1070&gt;MaleWeighted!L$1145,'Male Data'!L1070&lt;MaleWeighted!L$1146),'Male Data'!$X1070,0))))</f>
        <v>--</v>
      </c>
      <c r="M1070" t="str">
        <f>IF(AND(MaleWeighted!M$1145=0,MaleWeighted!M$1146=0),"--",IF(AND(MaleWeighted!M$1145&gt;0,MaleWeighted!M$1146=0),IF('Male Data'!M1070&gt;MaleWeighted!M$1145,'Male Data'!$X1070,0),IF(AND(MaleWeighted!M$1145=0,MaleWeighted!M$1146&gt;0),IF('Male Data'!M1070&lt;MaleWeighted!M$1146,'Male Data'!$X1070,0),IF(AND('Male Data'!M1070&gt;MaleWeighted!M$1145,'Male Data'!M1070&lt;MaleWeighted!M$1146),'Male Data'!$X1070,0))))</f>
        <v>--</v>
      </c>
      <c r="N1070" t="str">
        <f>IF(AND(MaleWeighted!N$1145=0,MaleWeighted!N$1146=0),"--",IF(AND(MaleWeighted!N$1145&gt;0,MaleWeighted!N$1146=0),IF('Male Data'!N1070&gt;MaleWeighted!N$1145,'Male Data'!$X1070,0),IF(AND(MaleWeighted!N$1145=0,MaleWeighted!N$1146&gt;0),IF('Male Data'!N1070&lt;MaleWeighted!N$1146,'Male Data'!$X1070,0),IF(AND('Male Data'!N1070&gt;MaleWeighted!N$1145,'Male Data'!N1070&lt;MaleWeighted!N$1146),'Male Data'!$X1070,0))))</f>
        <v>--</v>
      </c>
      <c r="O1070" t="str">
        <f>IF(AND(MaleWeighted!O$1145=0,MaleWeighted!O$1146=0),"--",IF(AND(MaleWeighted!O$1145&gt;0,MaleWeighted!O$1146=0),IF('Male Data'!O1070&gt;MaleWeighted!O$1145,'Male Data'!$X1070,0),IF(AND(MaleWeighted!O$1145=0,MaleWeighted!O$1146&gt;0),IF('Male Data'!O1070&lt;MaleWeighted!O$1146,'Male Data'!$X1070,0),IF(AND('Male Data'!O1070&gt;MaleWeighted!O$1145,'Male Data'!O1070&lt;MaleWeighted!O$1146),'Male Data'!$X1070,0))))</f>
        <v>--</v>
      </c>
      <c r="P1070" t="str">
        <f>IF(AND(MaleWeighted!P$1145=0,MaleWeighted!P$1146=0),"--",IF(AND(MaleWeighted!P$1145&gt;0,MaleWeighted!P$1146=0),IF('Male Data'!P1070&gt;MaleWeighted!P$1145,'Male Data'!$X1070,0),IF(AND(MaleWeighted!P$1145=0,MaleWeighted!P$1146&gt;0),IF('Male Data'!P1070&lt;MaleWeighted!P$1146,'Male Data'!$X1070,0),IF(AND('Male Data'!P1070&gt;MaleWeighted!P$1145,'Male Data'!P1070&lt;MaleWeighted!P$1146),'Male Data'!$X1070,0))))</f>
        <v>--</v>
      </c>
      <c r="Q1070" t="str">
        <f>IF(AND(MaleWeighted!Q$1145=0,MaleWeighted!Q$1146=0),"--",IF(AND(MaleWeighted!Q$1145&gt;0,MaleWeighted!Q$1146=0),IF('Male Data'!Q1070&gt;MaleWeighted!Q$1145,'Male Data'!$X1070,0),IF(AND(MaleWeighted!Q$1145=0,MaleWeighted!Q$1146&gt;0),IF('Male Data'!Q1070&lt;MaleWeighted!Q$1146,'Male Data'!$X1070,0),IF(AND('Male Data'!Q1070&gt;MaleWeighted!Q$1145,'Male Data'!Q1070&lt;MaleWeighted!Q$1146),'Male Data'!$X1070,0))))</f>
        <v>--</v>
      </c>
      <c r="R1070" t="str">
        <f>IF(AND(MaleWeighted!R$1145=0,MaleWeighted!R$1146=0),"--",IF(AND(MaleWeighted!R$1145&gt;0,MaleWeighted!R$1146=0),IF('Male Data'!R1070&gt;MaleWeighted!R$1145,'Male Data'!$X1070,0),IF(AND(MaleWeighted!R$1145=0,MaleWeighted!R$1146&gt;0),IF('Male Data'!R1070&lt;MaleWeighted!R$1146,'Male Data'!$X1070,0),IF(AND('Male Data'!R1070&gt;MaleWeighted!R$1145,'Male Data'!R1070&lt;MaleWeighted!R$1146),'Male Data'!$X1070,0))))</f>
        <v>--</v>
      </c>
      <c r="S1070" t="str">
        <f>IF(AND(MaleWeighted!S$1145=0,MaleWeighted!S$1146=0),"--",IF(AND(MaleWeighted!S$1145&gt;0,MaleWeighted!S$1146=0),IF('Male Data'!S1070&gt;MaleWeighted!S$1145,'Male Data'!$X1070,0),IF(AND(MaleWeighted!S$1145=0,MaleWeighted!S$1146&gt;0),IF('Male Data'!S1070&lt;MaleWeighted!S$1146,'Male Data'!$X1070,0),IF(AND('Male Data'!S1070&gt;MaleWeighted!S$1145,'Male Data'!S1070&lt;MaleWeighted!S$1146),'Male Data'!$X1070,0))))</f>
        <v>--</v>
      </c>
      <c r="T1070" t="str">
        <f>IF(AND(MaleWeighted!T$1145=0,MaleWeighted!T$1146=0),"--",IF(AND(MaleWeighted!T$1145&gt;0,MaleWeighted!T$1146=0),IF('Male Data'!T1070&gt;MaleWeighted!T$1145,'Male Data'!$X1070,0),IF(AND(MaleWeighted!T$1145=0,MaleWeighted!T$1146&gt;0),IF('Male Data'!$T1070&lt;MaleWeighted!T$1146,'Male Data'!$X1070,0),IF(AND('Male Data'!T1070&gt;MaleWeighted!T$1145,'Male Data'!T1070&lt;MaleWeighted!T$1146),'Male Data'!$X1070,0))))</f>
        <v>--</v>
      </c>
      <c r="U1070" t="str">
        <f>IF(AND(MaleWeighted!U$1145=0,MaleWeighted!U$1146=0),"--",IF(AND(MaleWeighted!U$1145&gt;0,MaleWeighted!U$1146=0),IF('Male Data'!U1070&gt;MaleWeighted!U$1145,'Male Data'!$X1070,0),IF(AND(MaleWeighted!U$1145=0,MaleWeighted!U$1146&gt;0),IF('Male Data'!U1070&lt;MaleWeighted!U$1146,'Male Data'!$X1070,0),IF(AND('Male Data'!U1070&gt;MaleWeighted!U$1145,'Male Data'!U1070&lt;MaleWeighted!U$1146),'Male Data'!$X1070,0))))</f>
        <v>--</v>
      </c>
      <c r="V1070" t="str">
        <f>IF(AND(MaleWeighted!V$1145=0,MaleWeighted!V$1146=0),"--",IF(AND(MaleWeighted!V$1145&gt;0,MaleWeighted!V$1146=0),IF('Male Data'!V1070&gt;MaleWeighted!V$1145,'Male Data'!$X1070,0),IF(AND(MaleWeighted!V$1145=0,MaleWeighted!V$1146&gt;0),IF('Male Data'!V1070&lt;MaleWeighted!V$1146,'Male Data'!$X1070,0),IF(AND('Male Data'!V1070&gt;MaleWeighted!V$1145,'Male Data'!V1070&lt;MaleWeighted!V$1146),'Male Data'!$X1070,0))))</f>
        <v>--</v>
      </c>
      <c r="W1070" t="str">
        <f>IF(AND(MaleWeighted!W$1145=0,MaleWeighted!W$1146=0),"--",IF(AND(MaleWeighted!W$1145&gt;0,MaleWeighted!W$1146=0),IF('Male Data'!W1070&gt;MaleWeighted!W$1145,'Male Data'!$X1070,0),IF(AND(MaleWeighted!W$1145=0,MaleWeighted!W$1146&gt;0),IF('Male Data'!W1070&lt;MaleWeighted!W$1146,'Male Data'!$X1070,0),IF(AND('Male Data'!W1070&gt;MaleWeighted!W$1145,'Male Data'!W1070&lt;MaleWeighted!W$1146),'Male Data'!$X1070,0))))</f>
        <v>--</v>
      </c>
      <c r="Y1070">
        <f t="shared" si="32"/>
        <v>0</v>
      </c>
      <c r="Z1070">
        <f>Y1070*'Male Data'!X1070</f>
        <v>0</v>
      </c>
      <c r="AA1070">
        <f t="shared" si="33"/>
        <v>1</v>
      </c>
      <c r="AB1070">
        <f>AA1070*'Male Data'!X1070</f>
        <v>200990</v>
      </c>
    </row>
    <row r="1071" spans="1:28">
      <c r="A1071">
        <f>'Male Data'!A1071</f>
        <v>1070</v>
      </c>
      <c r="B1071" t="str">
        <f>'Male Data'!B1071</f>
        <v>M</v>
      </c>
      <c r="C1071" t="str">
        <f>IF(AND(MaleWeighted!C$1145=0,MaleWeighted!C$1146=0),"--",IF(AND(MaleWeighted!C$1145&gt;0,MaleWeighted!C$1146=0),IF('Male Data'!C1071&gt;MaleWeighted!C$1145,'Male Data'!$X1071,0),IF(AND(MaleWeighted!C$1145=0,MaleWeighted!C$1146&gt;0),IF('Male Data'!C1071&lt;MaleWeighted!C$1146,'Male Data'!$X1071,0),IF(AND('Male Data'!C1071&gt;MaleWeighted!C$1145,'Male Data'!C1071&lt;MaleWeighted!C$1146),'Male Data'!$X1071,0))))</f>
        <v>--</v>
      </c>
      <c r="D1071" t="str">
        <f>IF(AND(MaleWeighted!D$1145=0,MaleWeighted!D$1146=0),"--",IF(AND(MaleWeighted!D$1145&gt;0,MaleWeighted!D$1146=0),IF('Male Data'!D1071&gt;MaleWeighted!D$1145,'Male Data'!$X1071,0),IF(AND(MaleWeighted!D$1145=0,MaleWeighted!D$1146&gt;0),IF('Male Data'!D1071&lt;MaleWeighted!D$1146,'Male Data'!$X1071,0),IF(AND('Male Data'!D1071&gt;MaleWeighted!D$1145,'Male Data'!D1071&lt;MaleWeighted!D$1146),'Male Data'!$X1071,0))))</f>
        <v>--</v>
      </c>
      <c r="E1071" t="str">
        <f>IF(AND(MaleWeighted!E$1145=0,MaleWeighted!E$1146=0),"--",IF(AND(MaleWeighted!E$1145&gt;0,MaleWeighted!E$1146=0),IF('Male Data'!E1071&gt;MaleWeighted!E$1145,'Male Data'!$X1071,0),IF(AND(MaleWeighted!E$1145=0,MaleWeighted!E$1146&gt;0),IF('Male Data'!E1071&lt;MaleWeighted!E$1146,'Male Data'!$X1071,0),IF(AND('Male Data'!E1071&gt;MaleWeighted!E$1145,'Male Data'!E1071&lt;MaleWeighted!E$1146),'Male Data'!$X1071,0))))</f>
        <v>--</v>
      </c>
      <c r="F1071" t="str">
        <f>IF(AND(MaleWeighted!F$1145=0,MaleWeighted!F$1146=0),"--",IF(AND(MaleWeighted!F$1145&gt;0,MaleWeighted!F$1146=0),IF('Male Data'!F1071&gt;MaleWeighted!F$1145,'Male Data'!$X1071,0),IF(AND(MaleWeighted!F$1145=0,MaleWeighted!F$1146&gt;0),IF('Male Data'!F1071&lt;MaleWeighted!F$1146,'Male Data'!$X1071,0),IF(AND('Male Data'!F1071&gt;MaleWeighted!F$1145,'Male Data'!F1071&lt;MaleWeighted!F$1146),'Male Data'!$X1071,0))))</f>
        <v>--</v>
      </c>
      <c r="G1071" t="str">
        <f>IF(AND(MaleWeighted!G$1145=0,MaleWeighted!G$1146=0),"--",IF(AND(MaleWeighted!G$1145&gt;0,MaleWeighted!G$1146=0),IF('Male Data'!G1071&gt;MaleWeighted!G$1145,'Male Data'!$X1071,0),IF(AND(MaleWeighted!G$1145=0,MaleWeighted!G$1146&gt;0),IF('Male Data'!G1071&lt;MaleWeighted!G$1146,'Male Data'!$X1071,0),IF(AND('Male Data'!G1071&gt;MaleWeighted!G$1145,'Male Data'!G1071&lt;MaleWeighted!G$1146),'Male Data'!$X1071,0))))</f>
        <v>--</v>
      </c>
      <c r="H1071" t="str">
        <f>IF(AND(MaleWeighted!H$1145=0,MaleWeighted!H$1146=0),"--",IF(AND(MaleWeighted!H$1145&gt;0,MaleWeighted!H$1146=0),IF('Male Data'!H1071&gt;MaleWeighted!H$1145,'Male Data'!$X1071,0),IF(AND(MaleWeighted!H$1145=0,MaleWeighted!H$1146&gt;0),IF('Male Data'!H1071&lt;MaleWeighted!H$1146,'Male Data'!$X1071,0),IF(AND('Male Data'!H1071&gt;MaleWeighted!H$1145,'Male Data'!H1071&lt;MaleWeighted!H$1146),'Male Data'!$X1071,0))))</f>
        <v>--</v>
      </c>
      <c r="I1071" t="str">
        <f>IF(AND(MaleWeighted!I$1145=0,MaleWeighted!I$1146=0),"--",IF(AND(MaleWeighted!I$1145&gt;0,MaleWeighted!I$1146=0),IF('Male Data'!I1071&gt;MaleWeighted!I$1145,'Male Data'!$X1071,0),IF(AND(MaleWeighted!I$1145=0,MaleWeighted!I$1146&gt;0),IF('Male Data'!I1071&lt;MaleWeighted!I$1146,'Male Data'!$X1071,0),IF(AND('Male Data'!I1071&gt;MaleWeighted!I$1145,'Male Data'!I1071&lt;MaleWeighted!I$1146),'Male Data'!$X1071,0))))</f>
        <v>--</v>
      </c>
      <c r="J1071" t="str">
        <f>IF(AND(MaleWeighted!J$1145=0,MaleWeighted!J$1146=0),"--",IF(AND(MaleWeighted!J$1145&gt;0,MaleWeighted!J$1146=0),IF('Male Data'!J1071&gt;MaleWeighted!J$1145,'Male Data'!$X1071,0),IF(AND(MaleWeighted!J$1145=0,MaleWeighted!J$1146&gt;0),IF('Male Data'!J1071&lt;MaleWeighted!J$1146,'Male Data'!$X1071,0),IF(AND('Male Data'!J1071&gt;MaleWeighted!J$1145,'Male Data'!J1071&lt;MaleWeighted!J$1146),'Male Data'!$X1071,0))))</f>
        <v>--</v>
      </c>
      <c r="K1071" t="str">
        <f>IF(AND(MaleWeighted!K$1145=0,MaleWeighted!K$1146=0),"--",IF(AND(MaleWeighted!K$1145&gt;0,MaleWeighted!K$1146=0),IF('Male Data'!K1071&gt;MaleWeighted!K$1145,'Male Data'!$X1071,0),IF(AND(MaleWeighted!K$1145=0,MaleWeighted!K$1146&gt;0),IF('Male Data'!K1071&lt;MaleWeighted!K$1146,'Male Data'!$X1071,0),IF(AND('Male Data'!K1071&gt;MaleWeighted!K$1145,'Male Data'!K1071&lt;MaleWeighted!K$1146),'Male Data'!$X1071,0))))</f>
        <v>--</v>
      </c>
      <c r="L1071" t="str">
        <f>IF(AND(MaleWeighted!L$1145=0,MaleWeighted!L$1146=0),"--",IF(AND(MaleWeighted!L$1145&gt;0,MaleWeighted!L$1146=0),IF('Male Data'!L1071&gt;MaleWeighted!L$1145,'Male Data'!$X1071,0),IF(AND(MaleWeighted!L$1145=0,MaleWeighted!L$1146&gt;0),IF('Male Data'!L1071&lt;MaleWeighted!L$1146,'Male Data'!$X1071,0),IF(AND('Male Data'!L1071&gt;MaleWeighted!L$1145,'Male Data'!L1071&lt;MaleWeighted!L$1146),'Male Data'!$X1071,0))))</f>
        <v>--</v>
      </c>
      <c r="M1071" t="str">
        <f>IF(AND(MaleWeighted!M$1145=0,MaleWeighted!M$1146=0),"--",IF(AND(MaleWeighted!M$1145&gt;0,MaleWeighted!M$1146=0),IF('Male Data'!M1071&gt;MaleWeighted!M$1145,'Male Data'!$X1071,0),IF(AND(MaleWeighted!M$1145=0,MaleWeighted!M$1146&gt;0),IF('Male Data'!M1071&lt;MaleWeighted!M$1146,'Male Data'!$X1071,0),IF(AND('Male Data'!M1071&gt;MaleWeighted!M$1145,'Male Data'!M1071&lt;MaleWeighted!M$1146),'Male Data'!$X1071,0))))</f>
        <v>--</v>
      </c>
      <c r="N1071" t="str">
        <f>IF(AND(MaleWeighted!N$1145=0,MaleWeighted!N$1146=0),"--",IF(AND(MaleWeighted!N$1145&gt;0,MaleWeighted!N$1146=0),IF('Male Data'!N1071&gt;MaleWeighted!N$1145,'Male Data'!$X1071,0),IF(AND(MaleWeighted!N$1145=0,MaleWeighted!N$1146&gt;0),IF('Male Data'!N1071&lt;MaleWeighted!N$1146,'Male Data'!$X1071,0),IF(AND('Male Data'!N1071&gt;MaleWeighted!N$1145,'Male Data'!N1071&lt;MaleWeighted!N$1146),'Male Data'!$X1071,0))))</f>
        <v>--</v>
      </c>
      <c r="O1071" t="str">
        <f>IF(AND(MaleWeighted!O$1145=0,MaleWeighted!O$1146=0),"--",IF(AND(MaleWeighted!O$1145&gt;0,MaleWeighted!O$1146=0),IF('Male Data'!O1071&gt;MaleWeighted!O$1145,'Male Data'!$X1071,0),IF(AND(MaleWeighted!O$1145=0,MaleWeighted!O$1146&gt;0),IF('Male Data'!O1071&lt;MaleWeighted!O$1146,'Male Data'!$X1071,0),IF(AND('Male Data'!O1071&gt;MaleWeighted!O$1145,'Male Data'!O1071&lt;MaleWeighted!O$1146),'Male Data'!$X1071,0))))</f>
        <v>--</v>
      </c>
      <c r="P1071" t="str">
        <f>IF(AND(MaleWeighted!P$1145=0,MaleWeighted!P$1146=0),"--",IF(AND(MaleWeighted!P$1145&gt;0,MaleWeighted!P$1146=0),IF('Male Data'!P1071&gt;MaleWeighted!P$1145,'Male Data'!$X1071,0),IF(AND(MaleWeighted!P$1145=0,MaleWeighted!P$1146&gt;0),IF('Male Data'!P1071&lt;MaleWeighted!P$1146,'Male Data'!$X1071,0),IF(AND('Male Data'!P1071&gt;MaleWeighted!P$1145,'Male Data'!P1071&lt;MaleWeighted!P$1146),'Male Data'!$X1071,0))))</f>
        <v>--</v>
      </c>
      <c r="Q1071" t="str">
        <f>IF(AND(MaleWeighted!Q$1145=0,MaleWeighted!Q$1146=0),"--",IF(AND(MaleWeighted!Q$1145&gt;0,MaleWeighted!Q$1146=0),IF('Male Data'!Q1071&gt;MaleWeighted!Q$1145,'Male Data'!$X1071,0),IF(AND(MaleWeighted!Q$1145=0,MaleWeighted!Q$1146&gt;0),IF('Male Data'!Q1071&lt;MaleWeighted!Q$1146,'Male Data'!$X1071,0),IF(AND('Male Data'!Q1071&gt;MaleWeighted!Q$1145,'Male Data'!Q1071&lt;MaleWeighted!Q$1146),'Male Data'!$X1071,0))))</f>
        <v>--</v>
      </c>
      <c r="R1071" t="str">
        <f>IF(AND(MaleWeighted!R$1145=0,MaleWeighted!R$1146=0),"--",IF(AND(MaleWeighted!R$1145&gt;0,MaleWeighted!R$1146=0),IF('Male Data'!R1071&gt;MaleWeighted!R$1145,'Male Data'!$X1071,0),IF(AND(MaleWeighted!R$1145=0,MaleWeighted!R$1146&gt;0),IF('Male Data'!R1071&lt;MaleWeighted!R$1146,'Male Data'!$X1071,0),IF(AND('Male Data'!R1071&gt;MaleWeighted!R$1145,'Male Data'!R1071&lt;MaleWeighted!R$1146),'Male Data'!$X1071,0))))</f>
        <v>--</v>
      </c>
      <c r="S1071" t="str">
        <f>IF(AND(MaleWeighted!S$1145=0,MaleWeighted!S$1146=0),"--",IF(AND(MaleWeighted!S$1145&gt;0,MaleWeighted!S$1146=0),IF('Male Data'!S1071&gt;MaleWeighted!S$1145,'Male Data'!$X1071,0),IF(AND(MaleWeighted!S$1145=0,MaleWeighted!S$1146&gt;0),IF('Male Data'!S1071&lt;MaleWeighted!S$1146,'Male Data'!$X1071,0),IF(AND('Male Data'!S1071&gt;MaleWeighted!S$1145,'Male Data'!S1071&lt;MaleWeighted!S$1146),'Male Data'!$X1071,0))))</f>
        <v>--</v>
      </c>
      <c r="T1071" t="str">
        <f>IF(AND(MaleWeighted!T$1145=0,MaleWeighted!T$1146=0),"--",IF(AND(MaleWeighted!T$1145&gt;0,MaleWeighted!T$1146=0),IF('Male Data'!T1071&gt;MaleWeighted!T$1145,'Male Data'!$X1071,0),IF(AND(MaleWeighted!T$1145=0,MaleWeighted!T$1146&gt;0),IF('Male Data'!$T1071&lt;MaleWeighted!T$1146,'Male Data'!$X1071,0),IF(AND('Male Data'!T1071&gt;MaleWeighted!T$1145,'Male Data'!T1071&lt;MaleWeighted!T$1146),'Male Data'!$X1071,0))))</f>
        <v>--</v>
      </c>
      <c r="U1071" t="str">
        <f>IF(AND(MaleWeighted!U$1145=0,MaleWeighted!U$1146=0),"--",IF(AND(MaleWeighted!U$1145&gt;0,MaleWeighted!U$1146=0),IF('Male Data'!U1071&gt;MaleWeighted!U$1145,'Male Data'!$X1071,0),IF(AND(MaleWeighted!U$1145=0,MaleWeighted!U$1146&gt;0),IF('Male Data'!U1071&lt;MaleWeighted!U$1146,'Male Data'!$X1071,0),IF(AND('Male Data'!U1071&gt;MaleWeighted!U$1145,'Male Data'!U1071&lt;MaleWeighted!U$1146),'Male Data'!$X1071,0))))</f>
        <v>--</v>
      </c>
      <c r="V1071" t="str">
        <f>IF(AND(MaleWeighted!V$1145=0,MaleWeighted!V$1146=0),"--",IF(AND(MaleWeighted!V$1145&gt;0,MaleWeighted!V$1146=0),IF('Male Data'!V1071&gt;MaleWeighted!V$1145,'Male Data'!$X1071,0),IF(AND(MaleWeighted!V$1145=0,MaleWeighted!V$1146&gt;0),IF('Male Data'!V1071&lt;MaleWeighted!V$1146,'Male Data'!$X1071,0),IF(AND('Male Data'!V1071&gt;MaleWeighted!V$1145,'Male Data'!V1071&lt;MaleWeighted!V$1146),'Male Data'!$X1071,0))))</f>
        <v>--</v>
      </c>
      <c r="W1071" t="str">
        <f>IF(AND(MaleWeighted!W$1145=0,MaleWeighted!W$1146=0),"--",IF(AND(MaleWeighted!W$1145&gt;0,MaleWeighted!W$1146=0),IF('Male Data'!W1071&gt;MaleWeighted!W$1145,'Male Data'!$X1071,0),IF(AND(MaleWeighted!W$1145=0,MaleWeighted!W$1146&gt;0),IF('Male Data'!W1071&lt;MaleWeighted!W$1146,'Male Data'!$X1071,0),IF(AND('Male Data'!W1071&gt;MaleWeighted!W$1145,'Male Data'!W1071&lt;MaleWeighted!W$1146),'Male Data'!$X1071,0))))</f>
        <v>--</v>
      </c>
      <c r="Y1071">
        <f t="shared" si="32"/>
        <v>0</v>
      </c>
      <c r="Z1071">
        <f>Y1071*'Male Data'!X1071</f>
        <v>0</v>
      </c>
      <c r="AA1071">
        <f t="shared" si="33"/>
        <v>1</v>
      </c>
      <c r="AB1071">
        <f>AA1071*'Male Data'!X1071</f>
        <v>277202</v>
      </c>
    </row>
    <row r="1072" spans="1:28">
      <c r="A1072">
        <f>'Male Data'!A1072</f>
        <v>1071</v>
      </c>
      <c r="B1072" t="str">
        <f>'Male Data'!B1072</f>
        <v>M</v>
      </c>
      <c r="C1072" t="str">
        <f>IF(AND(MaleWeighted!C$1145=0,MaleWeighted!C$1146=0),"--",IF(AND(MaleWeighted!C$1145&gt;0,MaleWeighted!C$1146=0),IF('Male Data'!C1072&gt;MaleWeighted!C$1145,'Male Data'!$X1072,0),IF(AND(MaleWeighted!C$1145=0,MaleWeighted!C$1146&gt;0),IF('Male Data'!C1072&lt;MaleWeighted!C$1146,'Male Data'!$X1072,0),IF(AND('Male Data'!C1072&gt;MaleWeighted!C$1145,'Male Data'!C1072&lt;MaleWeighted!C$1146),'Male Data'!$X1072,0))))</f>
        <v>--</v>
      </c>
      <c r="D1072" t="str">
        <f>IF(AND(MaleWeighted!D$1145=0,MaleWeighted!D$1146=0),"--",IF(AND(MaleWeighted!D$1145&gt;0,MaleWeighted!D$1146=0),IF('Male Data'!D1072&gt;MaleWeighted!D$1145,'Male Data'!$X1072,0),IF(AND(MaleWeighted!D$1145=0,MaleWeighted!D$1146&gt;0),IF('Male Data'!D1072&lt;MaleWeighted!D$1146,'Male Data'!$X1072,0),IF(AND('Male Data'!D1072&gt;MaleWeighted!D$1145,'Male Data'!D1072&lt;MaleWeighted!D$1146),'Male Data'!$X1072,0))))</f>
        <v>--</v>
      </c>
      <c r="E1072" t="str">
        <f>IF(AND(MaleWeighted!E$1145=0,MaleWeighted!E$1146=0),"--",IF(AND(MaleWeighted!E$1145&gt;0,MaleWeighted!E$1146=0),IF('Male Data'!E1072&gt;MaleWeighted!E$1145,'Male Data'!$X1072,0),IF(AND(MaleWeighted!E$1145=0,MaleWeighted!E$1146&gt;0),IF('Male Data'!E1072&lt;MaleWeighted!E$1146,'Male Data'!$X1072,0),IF(AND('Male Data'!E1072&gt;MaleWeighted!E$1145,'Male Data'!E1072&lt;MaleWeighted!E$1146),'Male Data'!$X1072,0))))</f>
        <v>--</v>
      </c>
      <c r="F1072" t="str">
        <f>IF(AND(MaleWeighted!F$1145=0,MaleWeighted!F$1146=0),"--",IF(AND(MaleWeighted!F$1145&gt;0,MaleWeighted!F$1146=0),IF('Male Data'!F1072&gt;MaleWeighted!F$1145,'Male Data'!$X1072,0),IF(AND(MaleWeighted!F$1145=0,MaleWeighted!F$1146&gt;0),IF('Male Data'!F1072&lt;MaleWeighted!F$1146,'Male Data'!$X1072,0),IF(AND('Male Data'!F1072&gt;MaleWeighted!F$1145,'Male Data'!F1072&lt;MaleWeighted!F$1146),'Male Data'!$X1072,0))))</f>
        <v>--</v>
      </c>
      <c r="G1072" t="str">
        <f>IF(AND(MaleWeighted!G$1145=0,MaleWeighted!G$1146=0),"--",IF(AND(MaleWeighted!G$1145&gt;0,MaleWeighted!G$1146=0),IF('Male Data'!G1072&gt;MaleWeighted!G$1145,'Male Data'!$X1072,0),IF(AND(MaleWeighted!G$1145=0,MaleWeighted!G$1146&gt;0),IF('Male Data'!G1072&lt;MaleWeighted!G$1146,'Male Data'!$X1072,0),IF(AND('Male Data'!G1072&gt;MaleWeighted!G$1145,'Male Data'!G1072&lt;MaleWeighted!G$1146),'Male Data'!$X1072,0))))</f>
        <v>--</v>
      </c>
      <c r="H1072" t="str">
        <f>IF(AND(MaleWeighted!H$1145=0,MaleWeighted!H$1146=0),"--",IF(AND(MaleWeighted!H$1145&gt;0,MaleWeighted!H$1146=0),IF('Male Data'!H1072&gt;MaleWeighted!H$1145,'Male Data'!$X1072,0),IF(AND(MaleWeighted!H$1145=0,MaleWeighted!H$1146&gt;0),IF('Male Data'!H1072&lt;MaleWeighted!H$1146,'Male Data'!$X1072,0),IF(AND('Male Data'!H1072&gt;MaleWeighted!H$1145,'Male Data'!H1072&lt;MaleWeighted!H$1146),'Male Data'!$X1072,0))))</f>
        <v>--</v>
      </c>
      <c r="I1072" t="str">
        <f>IF(AND(MaleWeighted!I$1145=0,MaleWeighted!I$1146=0),"--",IF(AND(MaleWeighted!I$1145&gt;0,MaleWeighted!I$1146=0),IF('Male Data'!I1072&gt;MaleWeighted!I$1145,'Male Data'!$X1072,0),IF(AND(MaleWeighted!I$1145=0,MaleWeighted!I$1146&gt;0),IF('Male Data'!I1072&lt;MaleWeighted!I$1146,'Male Data'!$X1072,0),IF(AND('Male Data'!I1072&gt;MaleWeighted!I$1145,'Male Data'!I1072&lt;MaleWeighted!I$1146),'Male Data'!$X1072,0))))</f>
        <v>--</v>
      </c>
      <c r="J1072" t="str">
        <f>IF(AND(MaleWeighted!J$1145=0,MaleWeighted!J$1146=0),"--",IF(AND(MaleWeighted!J$1145&gt;0,MaleWeighted!J$1146=0),IF('Male Data'!J1072&gt;MaleWeighted!J$1145,'Male Data'!$X1072,0),IF(AND(MaleWeighted!J$1145=0,MaleWeighted!J$1146&gt;0),IF('Male Data'!J1072&lt;MaleWeighted!J$1146,'Male Data'!$X1072,0),IF(AND('Male Data'!J1072&gt;MaleWeighted!J$1145,'Male Data'!J1072&lt;MaleWeighted!J$1146),'Male Data'!$X1072,0))))</f>
        <v>--</v>
      </c>
      <c r="K1072" t="str">
        <f>IF(AND(MaleWeighted!K$1145=0,MaleWeighted!K$1146=0),"--",IF(AND(MaleWeighted!K$1145&gt;0,MaleWeighted!K$1146=0),IF('Male Data'!K1072&gt;MaleWeighted!K$1145,'Male Data'!$X1072,0),IF(AND(MaleWeighted!K$1145=0,MaleWeighted!K$1146&gt;0),IF('Male Data'!K1072&lt;MaleWeighted!K$1146,'Male Data'!$X1072,0),IF(AND('Male Data'!K1072&gt;MaleWeighted!K$1145,'Male Data'!K1072&lt;MaleWeighted!K$1146),'Male Data'!$X1072,0))))</f>
        <v>--</v>
      </c>
      <c r="L1072" t="str">
        <f>IF(AND(MaleWeighted!L$1145=0,MaleWeighted!L$1146=0),"--",IF(AND(MaleWeighted!L$1145&gt;0,MaleWeighted!L$1146=0),IF('Male Data'!L1072&gt;MaleWeighted!L$1145,'Male Data'!$X1072,0),IF(AND(MaleWeighted!L$1145=0,MaleWeighted!L$1146&gt;0),IF('Male Data'!L1072&lt;MaleWeighted!L$1146,'Male Data'!$X1072,0),IF(AND('Male Data'!L1072&gt;MaleWeighted!L$1145,'Male Data'!L1072&lt;MaleWeighted!L$1146),'Male Data'!$X1072,0))))</f>
        <v>--</v>
      </c>
      <c r="M1072" t="str">
        <f>IF(AND(MaleWeighted!M$1145=0,MaleWeighted!M$1146=0),"--",IF(AND(MaleWeighted!M$1145&gt;0,MaleWeighted!M$1146=0),IF('Male Data'!M1072&gt;MaleWeighted!M$1145,'Male Data'!$X1072,0),IF(AND(MaleWeighted!M$1145=0,MaleWeighted!M$1146&gt;0),IF('Male Data'!M1072&lt;MaleWeighted!M$1146,'Male Data'!$X1072,0),IF(AND('Male Data'!M1072&gt;MaleWeighted!M$1145,'Male Data'!M1072&lt;MaleWeighted!M$1146),'Male Data'!$X1072,0))))</f>
        <v>--</v>
      </c>
      <c r="N1072" t="str">
        <f>IF(AND(MaleWeighted!N$1145=0,MaleWeighted!N$1146=0),"--",IF(AND(MaleWeighted!N$1145&gt;0,MaleWeighted!N$1146=0),IF('Male Data'!N1072&gt;MaleWeighted!N$1145,'Male Data'!$X1072,0),IF(AND(MaleWeighted!N$1145=0,MaleWeighted!N$1146&gt;0),IF('Male Data'!N1072&lt;MaleWeighted!N$1146,'Male Data'!$X1072,0),IF(AND('Male Data'!N1072&gt;MaleWeighted!N$1145,'Male Data'!N1072&lt;MaleWeighted!N$1146),'Male Data'!$X1072,0))))</f>
        <v>--</v>
      </c>
      <c r="O1072" t="str">
        <f>IF(AND(MaleWeighted!O$1145=0,MaleWeighted!O$1146=0),"--",IF(AND(MaleWeighted!O$1145&gt;0,MaleWeighted!O$1146=0),IF('Male Data'!O1072&gt;MaleWeighted!O$1145,'Male Data'!$X1072,0),IF(AND(MaleWeighted!O$1145=0,MaleWeighted!O$1146&gt;0),IF('Male Data'!O1072&lt;MaleWeighted!O$1146,'Male Data'!$X1072,0),IF(AND('Male Data'!O1072&gt;MaleWeighted!O$1145,'Male Data'!O1072&lt;MaleWeighted!O$1146),'Male Data'!$X1072,0))))</f>
        <v>--</v>
      </c>
      <c r="P1072" t="str">
        <f>IF(AND(MaleWeighted!P$1145=0,MaleWeighted!P$1146=0),"--",IF(AND(MaleWeighted!P$1145&gt;0,MaleWeighted!P$1146=0),IF('Male Data'!P1072&gt;MaleWeighted!P$1145,'Male Data'!$X1072,0),IF(AND(MaleWeighted!P$1145=0,MaleWeighted!P$1146&gt;0),IF('Male Data'!P1072&lt;MaleWeighted!P$1146,'Male Data'!$X1072,0),IF(AND('Male Data'!P1072&gt;MaleWeighted!P$1145,'Male Data'!P1072&lt;MaleWeighted!P$1146),'Male Data'!$X1072,0))))</f>
        <v>--</v>
      </c>
      <c r="Q1072" t="str">
        <f>IF(AND(MaleWeighted!Q$1145=0,MaleWeighted!Q$1146=0),"--",IF(AND(MaleWeighted!Q$1145&gt;0,MaleWeighted!Q$1146=0),IF('Male Data'!Q1072&gt;MaleWeighted!Q$1145,'Male Data'!$X1072,0),IF(AND(MaleWeighted!Q$1145=0,MaleWeighted!Q$1146&gt;0),IF('Male Data'!Q1072&lt;MaleWeighted!Q$1146,'Male Data'!$X1072,0),IF(AND('Male Data'!Q1072&gt;MaleWeighted!Q$1145,'Male Data'!Q1072&lt;MaleWeighted!Q$1146),'Male Data'!$X1072,0))))</f>
        <v>--</v>
      </c>
      <c r="R1072" t="str">
        <f>IF(AND(MaleWeighted!R$1145=0,MaleWeighted!R$1146=0),"--",IF(AND(MaleWeighted!R$1145&gt;0,MaleWeighted!R$1146=0),IF('Male Data'!R1072&gt;MaleWeighted!R$1145,'Male Data'!$X1072,0),IF(AND(MaleWeighted!R$1145=0,MaleWeighted!R$1146&gt;0),IF('Male Data'!R1072&lt;MaleWeighted!R$1146,'Male Data'!$X1072,0),IF(AND('Male Data'!R1072&gt;MaleWeighted!R$1145,'Male Data'!R1072&lt;MaleWeighted!R$1146),'Male Data'!$X1072,0))))</f>
        <v>--</v>
      </c>
      <c r="S1072" t="str">
        <f>IF(AND(MaleWeighted!S$1145=0,MaleWeighted!S$1146=0),"--",IF(AND(MaleWeighted!S$1145&gt;0,MaleWeighted!S$1146=0),IF('Male Data'!S1072&gt;MaleWeighted!S$1145,'Male Data'!$X1072,0),IF(AND(MaleWeighted!S$1145=0,MaleWeighted!S$1146&gt;0),IF('Male Data'!S1072&lt;MaleWeighted!S$1146,'Male Data'!$X1072,0),IF(AND('Male Data'!S1072&gt;MaleWeighted!S$1145,'Male Data'!S1072&lt;MaleWeighted!S$1146),'Male Data'!$X1072,0))))</f>
        <v>--</v>
      </c>
      <c r="T1072" t="str">
        <f>IF(AND(MaleWeighted!T$1145=0,MaleWeighted!T$1146=0),"--",IF(AND(MaleWeighted!T$1145&gt;0,MaleWeighted!T$1146=0),IF('Male Data'!T1072&gt;MaleWeighted!T$1145,'Male Data'!$X1072,0),IF(AND(MaleWeighted!T$1145=0,MaleWeighted!T$1146&gt;0),IF('Male Data'!$T1072&lt;MaleWeighted!T$1146,'Male Data'!$X1072,0),IF(AND('Male Data'!T1072&gt;MaleWeighted!T$1145,'Male Data'!T1072&lt;MaleWeighted!T$1146),'Male Data'!$X1072,0))))</f>
        <v>--</v>
      </c>
      <c r="U1072" t="str">
        <f>IF(AND(MaleWeighted!U$1145=0,MaleWeighted!U$1146=0),"--",IF(AND(MaleWeighted!U$1145&gt;0,MaleWeighted!U$1146=0),IF('Male Data'!U1072&gt;MaleWeighted!U$1145,'Male Data'!$X1072,0),IF(AND(MaleWeighted!U$1145=0,MaleWeighted!U$1146&gt;0),IF('Male Data'!U1072&lt;MaleWeighted!U$1146,'Male Data'!$X1072,0),IF(AND('Male Data'!U1072&gt;MaleWeighted!U$1145,'Male Data'!U1072&lt;MaleWeighted!U$1146),'Male Data'!$X1072,0))))</f>
        <v>--</v>
      </c>
      <c r="V1072" t="str">
        <f>IF(AND(MaleWeighted!V$1145=0,MaleWeighted!V$1146=0),"--",IF(AND(MaleWeighted!V$1145&gt;0,MaleWeighted!V$1146=0),IF('Male Data'!V1072&gt;MaleWeighted!V$1145,'Male Data'!$X1072,0),IF(AND(MaleWeighted!V$1145=0,MaleWeighted!V$1146&gt;0),IF('Male Data'!V1072&lt;MaleWeighted!V$1146,'Male Data'!$X1072,0),IF(AND('Male Data'!V1072&gt;MaleWeighted!V$1145,'Male Data'!V1072&lt;MaleWeighted!V$1146),'Male Data'!$X1072,0))))</f>
        <v>--</v>
      </c>
      <c r="W1072" t="str">
        <f>IF(AND(MaleWeighted!W$1145=0,MaleWeighted!W$1146=0),"--",IF(AND(MaleWeighted!W$1145&gt;0,MaleWeighted!W$1146=0),IF('Male Data'!W1072&gt;MaleWeighted!W$1145,'Male Data'!$X1072,0),IF(AND(MaleWeighted!W$1145=0,MaleWeighted!W$1146&gt;0),IF('Male Data'!W1072&lt;MaleWeighted!W$1146,'Male Data'!$X1072,0),IF(AND('Male Data'!W1072&gt;MaleWeighted!W$1145,'Male Data'!W1072&lt;MaleWeighted!W$1146),'Male Data'!$X1072,0))))</f>
        <v>--</v>
      </c>
      <c r="Y1072">
        <f t="shared" si="32"/>
        <v>0</v>
      </c>
      <c r="Z1072">
        <f>Y1072*'Male Data'!X1072</f>
        <v>0</v>
      </c>
      <c r="AA1072">
        <f t="shared" si="33"/>
        <v>1</v>
      </c>
      <c r="AB1072">
        <f>AA1072*'Male Data'!X1072</f>
        <v>15953</v>
      </c>
    </row>
    <row r="1073" spans="1:28">
      <c r="A1073">
        <f>'Male Data'!A1073</f>
        <v>1072</v>
      </c>
      <c r="B1073" t="str">
        <f>'Male Data'!B1073</f>
        <v>M</v>
      </c>
      <c r="C1073" t="str">
        <f>IF(AND(MaleWeighted!C$1145=0,MaleWeighted!C$1146=0),"--",IF(AND(MaleWeighted!C$1145&gt;0,MaleWeighted!C$1146=0),IF('Male Data'!C1073&gt;MaleWeighted!C$1145,'Male Data'!$X1073,0),IF(AND(MaleWeighted!C$1145=0,MaleWeighted!C$1146&gt;0),IF('Male Data'!C1073&lt;MaleWeighted!C$1146,'Male Data'!$X1073,0),IF(AND('Male Data'!C1073&gt;MaleWeighted!C$1145,'Male Data'!C1073&lt;MaleWeighted!C$1146),'Male Data'!$X1073,0))))</f>
        <v>--</v>
      </c>
      <c r="D1073" t="str">
        <f>IF(AND(MaleWeighted!D$1145=0,MaleWeighted!D$1146=0),"--",IF(AND(MaleWeighted!D$1145&gt;0,MaleWeighted!D$1146=0),IF('Male Data'!D1073&gt;MaleWeighted!D$1145,'Male Data'!$X1073,0),IF(AND(MaleWeighted!D$1145=0,MaleWeighted!D$1146&gt;0),IF('Male Data'!D1073&lt;MaleWeighted!D$1146,'Male Data'!$X1073,0),IF(AND('Male Data'!D1073&gt;MaleWeighted!D$1145,'Male Data'!D1073&lt;MaleWeighted!D$1146),'Male Data'!$X1073,0))))</f>
        <v>--</v>
      </c>
      <c r="E1073" t="str">
        <f>IF(AND(MaleWeighted!E$1145=0,MaleWeighted!E$1146=0),"--",IF(AND(MaleWeighted!E$1145&gt;0,MaleWeighted!E$1146=0),IF('Male Data'!E1073&gt;MaleWeighted!E$1145,'Male Data'!$X1073,0),IF(AND(MaleWeighted!E$1145=0,MaleWeighted!E$1146&gt;0),IF('Male Data'!E1073&lt;MaleWeighted!E$1146,'Male Data'!$X1073,0),IF(AND('Male Data'!E1073&gt;MaleWeighted!E$1145,'Male Data'!E1073&lt;MaleWeighted!E$1146),'Male Data'!$X1073,0))))</f>
        <v>--</v>
      </c>
      <c r="F1073" t="str">
        <f>IF(AND(MaleWeighted!F$1145=0,MaleWeighted!F$1146=0),"--",IF(AND(MaleWeighted!F$1145&gt;0,MaleWeighted!F$1146=0),IF('Male Data'!F1073&gt;MaleWeighted!F$1145,'Male Data'!$X1073,0),IF(AND(MaleWeighted!F$1145=0,MaleWeighted!F$1146&gt;0),IF('Male Data'!F1073&lt;MaleWeighted!F$1146,'Male Data'!$X1073,0),IF(AND('Male Data'!F1073&gt;MaleWeighted!F$1145,'Male Data'!F1073&lt;MaleWeighted!F$1146),'Male Data'!$X1073,0))))</f>
        <v>--</v>
      </c>
      <c r="G1073" t="str">
        <f>IF(AND(MaleWeighted!G$1145=0,MaleWeighted!G$1146=0),"--",IF(AND(MaleWeighted!G$1145&gt;0,MaleWeighted!G$1146=0),IF('Male Data'!G1073&gt;MaleWeighted!G$1145,'Male Data'!$X1073,0),IF(AND(MaleWeighted!G$1145=0,MaleWeighted!G$1146&gt;0),IF('Male Data'!G1073&lt;MaleWeighted!G$1146,'Male Data'!$X1073,0),IF(AND('Male Data'!G1073&gt;MaleWeighted!G$1145,'Male Data'!G1073&lt;MaleWeighted!G$1146),'Male Data'!$X1073,0))))</f>
        <v>--</v>
      </c>
      <c r="H1073" t="str">
        <f>IF(AND(MaleWeighted!H$1145=0,MaleWeighted!H$1146=0),"--",IF(AND(MaleWeighted!H$1145&gt;0,MaleWeighted!H$1146=0),IF('Male Data'!H1073&gt;MaleWeighted!H$1145,'Male Data'!$X1073,0),IF(AND(MaleWeighted!H$1145=0,MaleWeighted!H$1146&gt;0),IF('Male Data'!H1073&lt;MaleWeighted!H$1146,'Male Data'!$X1073,0),IF(AND('Male Data'!H1073&gt;MaleWeighted!H$1145,'Male Data'!H1073&lt;MaleWeighted!H$1146),'Male Data'!$X1073,0))))</f>
        <v>--</v>
      </c>
      <c r="I1073" t="str">
        <f>IF(AND(MaleWeighted!I$1145=0,MaleWeighted!I$1146=0),"--",IF(AND(MaleWeighted!I$1145&gt;0,MaleWeighted!I$1146=0),IF('Male Data'!I1073&gt;MaleWeighted!I$1145,'Male Data'!$X1073,0),IF(AND(MaleWeighted!I$1145=0,MaleWeighted!I$1146&gt;0),IF('Male Data'!I1073&lt;MaleWeighted!I$1146,'Male Data'!$X1073,0),IF(AND('Male Data'!I1073&gt;MaleWeighted!I$1145,'Male Data'!I1073&lt;MaleWeighted!I$1146),'Male Data'!$X1073,0))))</f>
        <v>--</v>
      </c>
      <c r="J1073" t="str">
        <f>IF(AND(MaleWeighted!J$1145=0,MaleWeighted!J$1146=0),"--",IF(AND(MaleWeighted!J$1145&gt;0,MaleWeighted!J$1146=0),IF('Male Data'!J1073&gt;MaleWeighted!J$1145,'Male Data'!$X1073,0),IF(AND(MaleWeighted!J$1145=0,MaleWeighted!J$1146&gt;0),IF('Male Data'!J1073&lt;MaleWeighted!J$1146,'Male Data'!$X1073,0),IF(AND('Male Data'!J1073&gt;MaleWeighted!J$1145,'Male Data'!J1073&lt;MaleWeighted!J$1146),'Male Data'!$X1073,0))))</f>
        <v>--</v>
      </c>
      <c r="K1073" t="str">
        <f>IF(AND(MaleWeighted!K$1145=0,MaleWeighted!K$1146=0),"--",IF(AND(MaleWeighted!K$1145&gt;0,MaleWeighted!K$1146=0),IF('Male Data'!K1073&gt;MaleWeighted!K$1145,'Male Data'!$X1073,0),IF(AND(MaleWeighted!K$1145=0,MaleWeighted!K$1146&gt;0),IF('Male Data'!K1073&lt;MaleWeighted!K$1146,'Male Data'!$X1073,0),IF(AND('Male Data'!K1073&gt;MaleWeighted!K$1145,'Male Data'!K1073&lt;MaleWeighted!K$1146),'Male Data'!$X1073,0))))</f>
        <v>--</v>
      </c>
      <c r="L1073" t="str">
        <f>IF(AND(MaleWeighted!L$1145=0,MaleWeighted!L$1146=0),"--",IF(AND(MaleWeighted!L$1145&gt;0,MaleWeighted!L$1146=0),IF('Male Data'!L1073&gt;MaleWeighted!L$1145,'Male Data'!$X1073,0),IF(AND(MaleWeighted!L$1145=0,MaleWeighted!L$1146&gt;0),IF('Male Data'!L1073&lt;MaleWeighted!L$1146,'Male Data'!$X1073,0),IF(AND('Male Data'!L1073&gt;MaleWeighted!L$1145,'Male Data'!L1073&lt;MaleWeighted!L$1146),'Male Data'!$X1073,0))))</f>
        <v>--</v>
      </c>
      <c r="M1073" t="str">
        <f>IF(AND(MaleWeighted!M$1145=0,MaleWeighted!M$1146=0),"--",IF(AND(MaleWeighted!M$1145&gt;0,MaleWeighted!M$1146=0),IF('Male Data'!M1073&gt;MaleWeighted!M$1145,'Male Data'!$X1073,0),IF(AND(MaleWeighted!M$1145=0,MaleWeighted!M$1146&gt;0),IF('Male Data'!M1073&lt;MaleWeighted!M$1146,'Male Data'!$X1073,0),IF(AND('Male Data'!M1073&gt;MaleWeighted!M$1145,'Male Data'!M1073&lt;MaleWeighted!M$1146),'Male Data'!$X1073,0))))</f>
        <v>--</v>
      </c>
      <c r="N1073" t="str">
        <f>IF(AND(MaleWeighted!N$1145=0,MaleWeighted!N$1146=0),"--",IF(AND(MaleWeighted!N$1145&gt;0,MaleWeighted!N$1146=0),IF('Male Data'!N1073&gt;MaleWeighted!N$1145,'Male Data'!$X1073,0),IF(AND(MaleWeighted!N$1145=0,MaleWeighted!N$1146&gt;0),IF('Male Data'!N1073&lt;MaleWeighted!N$1146,'Male Data'!$X1073,0),IF(AND('Male Data'!N1073&gt;MaleWeighted!N$1145,'Male Data'!N1073&lt;MaleWeighted!N$1146),'Male Data'!$X1073,0))))</f>
        <v>--</v>
      </c>
      <c r="O1073" t="str">
        <f>IF(AND(MaleWeighted!O$1145=0,MaleWeighted!O$1146=0),"--",IF(AND(MaleWeighted!O$1145&gt;0,MaleWeighted!O$1146=0),IF('Male Data'!O1073&gt;MaleWeighted!O$1145,'Male Data'!$X1073,0),IF(AND(MaleWeighted!O$1145=0,MaleWeighted!O$1146&gt;0),IF('Male Data'!O1073&lt;MaleWeighted!O$1146,'Male Data'!$X1073,0),IF(AND('Male Data'!O1073&gt;MaleWeighted!O$1145,'Male Data'!O1073&lt;MaleWeighted!O$1146),'Male Data'!$X1073,0))))</f>
        <v>--</v>
      </c>
      <c r="P1073" t="str">
        <f>IF(AND(MaleWeighted!P$1145=0,MaleWeighted!P$1146=0),"--",IF(AND(MaleWeighted!P$1145&gt;0,MaleWeighted!P$1146=0),IF('Male Data'!P1073&gt;MaleWeighted!P$1145,'Male Data'!$X1073,0),IF(AND(MaleWeighted!P$1145=0,MaleWeighted!P$1146&gt;0),IF('Male Data'!P1073&lt;MaleWeighted!P$1146,'Male Data'!$X1073,0),IF(AND('Male Data'!P1073&gt;MaleWeighted!P$1145,'Male Data'!P1073&lt;MaleWeighted!P$1146),'Male Data'!$X1073,0))))</f>
        <v>--</v>
      </c>
      <c r="Q1073" t="str">
        <f>IF(AND(MaleWeighted!Q$1145=0,MaleWeighted!Q$1146=0),"--",IF(AND(MaleWeighted!Q$1145&gt;0,MaleWeighted!Q$1146=0),IF('Male Data'!Q1073&gt;MaleWeighted!Q$1145,'Male Data'!$X1073,0),IF(AND(MaleWeighted!Q$1145=0,MaleWeighted!Q$1146&gt;0),IF('Male Data'!Q1073&lt;MaleWeighted!Q$1146,'Male Data'!$X1073,0),IF(AND('Male Data'!Q1073&gt;MaleWeighted!Q$1145,'Male Data'!Q1073&lt;MaleWeighted!Q$1146),'Male Data'!$X1073,0))))</f>
        <v>--</v>
      </c>
      <c r="R1073" t="str">
        <f>IF(AND(MaleWeighted!R$1145=0,MaleWeighted!R$1146=0),"--",IF(AND(MaleWeighted!R$1145&gt;0,MaleWeighted!R$1146=0),IF('Male Data'!R1073&gt;MaleWeighted!R$1145,'Male Data'!$X1073,0),IF(AND(MaleWeighted!R$1145=0,MaleWeighted!R$1146&gt;0),IF('Male Data'!R1073&lt;MaleWeighted!R$1146,'Male Data'!$X1073,0),IF(AND('Male Data'!R1073&gt;MaleWeighted!R$1145,'Male Data'!R1073&lt;MaleWeighted!R$1146),'Male Data'!$X1073,0))))</f>
        <v>--</v>
      </c>
      <c r="S1073" t="str">
        <f>IF(AND(MaleWeighted!S$1145=0,MaleWeighted!S$1146=0),"--",IF(AND(MaleWeighted!S$1145&gt;0,MaleWeighted!S$1146=0),IF('Male Data'!S1073&gt;MaleWeighted!S$1145,'Male Data'!$X1073,0),IF(AND(MaleWeighted!S$1145=0,MaleWeighted!S$1146&gt;0),IF('Male Data'!S1073&lt;MaleWeighted!S$1146,'Male Data'!$X1073,0),IF(AND('Male Data'!S1073&gt;MaleWeighted!S$1145,'Male Data'!S1073&lt;MaleWeighted!S$1146),'Male Data'!$X1073,0))))</f>
        <v>--</v>
      </c>
      <c r="T1073" t="str">
        <f>IF(AND(MaleWeighted!T$1145=0,MaleWeighted!T$1146=0),"--",IF(AND(MaleWeighted!T$1145&gt;0,MaleWeighted!T$1146=0),IF('Male Data'!T1073&gt;MaleWeighted!T$1145,'Male Data'!$X1073,0),IF(AND(MaleWeighted!T$1145=0,MaleWeighted!T$1146&gt;0),IF('Male Data'!$T1073&lt;MaleWeighted!T$1146,'Male Data'!$X1073,0),IF(AND('Male Data'!T1073&gt;MaleWeighted!T$1145,'Male Data'!T1073&lt;MaleWeighted!T$1146),'Male Data'!$X1073,0))))</f>
        <v>--</v>
      </c>
      <c r="U1073" t="str">
        <f>IF(AND(MaleWeighted!U$1145=0,MaleWeighted!U$1146=0),"--",IF(AND(MaleWeighted!U$1145&gt;0,MaleWeighted!U$1146=0),IF('Male Data'!U1073&gt;MaleWeighted!U$1145,'Male Data'!$X1073,0),IF(AND(MaleWeighted!U$1145=0,MaleWeighted!U$1146&gt;0),IF('Male Data'!U1073&lt;MaleWeighted!U$1146,'Male Data'!$X1073,0),IF(AND('Male Data'!U1073&gt;MaleWeighted!U$1145,'Male Data'!U1073&lt;MaleWeighted!U$1146),'Male Data'!$X1073,0))))</f>
        <v>--</v>
      </c>
      <c r="V1073" t="str">
        <f>IF(AND(MaleWeighted!V$1145=0,MaleWeighted!V$1146=0),"--",IF(AND(MaleWeighted!V$1145&gt;0,MaleWeighted!V$1146=0),IF('Male Data'!V1073&gt;MaleWeighted!V$1145,'Male Data'!$X1073,0),IF(AND(MaleWeighted!V$1145=0,MaleWeighted!V$1146&gt;0),IF('Male Data'!V1073&lt;MaleWeighted!V$1146,'Male Data'!$X1073,0),IF(AND('Male Data'!V1073&gt;MaleWeighted!V$1145,'Male Data'!V1073&lt;MaleWeighted!V$1146),'Male Data'!$X1073,0))))</f>
        <v>--</v>
      </c>
      <c r="W1073" t="str">
        <f>IF(AND(MaleWeighted!W$1145=0,MaleWeighted!W$1146=0),"--",IF(AND(MaleWeighted!W$1145&gt;0,MaleWeighted!W$1146=0),IF('Male Data'!W1073&gt;MaleWeighted!W$1145,'Male Data'!$X1073,0),IF(AND(MaleWeighted!W$1145=0,MaleWeighted!W$1146&gt;0),IF('Male Data'!W1073&lt;MaleWeighted!W$1146,'Male Data'!$X1073,0),IF(AND('Male Data'!W1073&gt;MaleWeighted!W$1145,'Male Data'!W1073&lt;MaleWeighted!W$1146),'Male Data'!$X1073,0))))</f>
        <v>--</v>
      </c>
      <c r="Y1073">
        <f t="shared" si="32"/>
        <v>0</v>
      </c>
      <c r="Z1073">
        <f>Y1073*'Male Data'!X1073</f>
        <v>0</v>
      </c>
      <c r="AA1073">
        <f t="shared" si="33"/>
        <v>1</v>
      </c>
      <c r="AB1073">
        <f>AA1073*'Male Data'!X1073</f>
        <v>160249</v>
      </c>
    </row>
    <row r="1074" spans="1:28">
      <c r="A1074">
        <f>'Male Data'!A1074</f>
        <v>1073</v>
      </c>
      <c r="B1074" t="str">
        <f>'Male Data'!B1074</f>
        <v>M</v>
      </c>
      <c r="C1074" t="str">
        <f>IF(AND(MaleWeighted!C$1145=0,MaleWeighted!C$1146=0),"--",IF(AND(MaleWeighted!C$1145&gt;0,MaleWeighted!C$1146=0),IF('Male Data'!C1074&gt;MaleWeighted!C$1145,'Male Data'!$X1074,0),IF(AND(MaleWeighted!C$1145=0,MaleWeighted!C$1146&gt;0),IF('Male Data'!C1074&lt;MaleWeighted!C$1146,'Male Data'!$X1074,0),IF(AND('Male Data'!C1074&gt;MaleWeighted!C$1145,'Male Data'!C1074&lt;MaleWeighted!C$1146),'Male Data'!$X1074,0))))</f>
        <v>--</v>
      </c>
      <c r="D1074" t="str">
        <f>IF(AND(MaleWeighted!D$1145=0,MaleWeighted!D$1146=0),"--",IF(AND(MaleWeighted!D$1145&gt;0,MaleWeighted!D$1146=0),IF('Male Data'!D1074&gt;MaleWeighted!D$1145,'Male Data'!$X1074,0),IF(AND(MaleWeighted!D$1145=0,MaleWeighted!D$1146&gt;0),IF('Male Data'!D1074&lt;MaleWeighted!D$1146,'Male Data'!$X1074,0),IF(AND('Male Data'!D1074&gt;MaleWeighted!D$1145,'Male Data'!D1074&lt;MaleWeighted!D$1146),'Male Data'!$X1074,0))))</f>
        <v>--</v>
      </c>
      <c r="E1074" t="str">
        <f>IF(AND(MaleWeighted!E$1145=0,MaleWeighted!E$1146=0),"--",IF(AND(MaleWeighted!E$1145&gt;0,MaleWeighted!E$1146=0),IF('Male Data'!E1074&gt;MaleWeighted!E$1145,'Male Data'!$X1074,0),IF(AND(MaleWeighted!E$1145=0,MaleWeighted!E$1146&gt;0),IF('Male Data'!E1074&lt;MaleWeighted!E$1146,'Male Data'!$X1074,0),IF(AND('Male Data'!E1074&gt;MaleWeighted!E$1145,'Male Data'!E1074&lt;MaleWeighted!E$1146),'Male Data'!$X1074,0))))</f>
        <v>--</v>
      </c>
      <c r="F1074" t="str">
        <f>IF(AND(MaleWeighted!F$1145=0,MaleWeighted!F$1146=0),"--",IF(AND(MaleWeighted!F$1145&gt;0,MaleWeighted!F$1146=0),IF('Male Data'!F1074&gt;MaleWeighted!F$1145,'Male Data'!$X1074,0),IF(AND(MaleWeighted!F$1145=0,MaleWeighted!F$1146&gt;0),IF('Male Data'!F1074&lt;MaleWeighted!F$1146,'Male Data'!$X1074,0),IF(AND('Male Data'!F1074&gt;MaleWeighted!F$1145,'Male Data'!F1074&lt;MaleWeighted!F$1146),'Male Data'!$X1074,0))))</f>
        <v>--</v>
      </c>
      <c r="G1074" t="str">
        <f>IF(AND(MaleWeighted!G$1145=0,MaleWeighted!G$1146=0),"--",IF(AND(MaleWeighted!G$1145&gt;0,MaleWeighted!G$1146=0),IF('Male Data'!G1074&gt;MaleWeighted!G$1145,'Male Data'!$X1074,0),IF(AND(MaleWeighted!G$1145=0,MaleWeighted!G$1146&gt;0),IF('Male Data'!G1074&lt;MaleWeighted!G$1146,'Male Data'!$X1074,0),IF(AND('Male Data'!G1074&gt;MaleWeighted!G$1145,'Male Data'!G1074&lt;MaleWeighted!G$1146),'Male Data'!$X1074,0))))</f>
        <v>--</v>
      </c>
      <c r="H1074" t="str">
        <f>IF(AND(MaleWeighted!H$1145=0,MaleWeighted!H$1146=0),"--",IF(AND(MaleWeighted!H$1145&gt;0,MaleWeighted!H$1146=0),IF('Male Data'!H1074&gt;MaleWeighted!H$1145,'Male Data'!$X1074,0),IF(AND(MaleWeighted!H$1145=0,MaleWeighted!H$1146&gt;0),IF('Male Data'!H1074&lt;MaleWeighted!H$1146,'Male Data'!$X1074,0),IF(AND('Male Data'!H1074&gt;MaleWeighted!H$1145,'Male Data'!H1074&lt;MaleWeighted!H$1146),'Male Data'!$X1074,0))))</f>
        <v>--</v>
      </c>
      <c r="I1074" t="str">
        <f>IF(AND(MaleWeighted!I$1145=0,MaleWeighted!I$1146=0),"--",IF(AND(MaleWeighted!I$1145&gt;0,MaleWeighted!I$1146=0),IF('Male Data'!I1074&gt;MaleWeighted!I$1145,'Male Data'!$X1074,0),IF(AND(MaleWeighted!I$1145=0,MaleWeighted!I$1146&gt;0),IF('Male Data'!I1074&lt;MaleWeighted!I$1146,'Male Data'!$X1074,0),IF(AND('Male Data'!I1074&gt;MaleWeighted!I$1145,'Male Data'!I1074&lt;MaleWeighted!I$1146),'Male Data'!$X1074,0))))</f>
        <v>--</v>
      </c>
      <c r="J1074" t="str">
        <f>IF(AND(MaleWeighted!J$1145=0,MaleWeighted!J$1146=0),"--",IF(AND(MaleWeighted!J$1145&gt;0,MaleWeighted!J$1146=0),IF('Male Data'!J1074&gt;MaleWeighted!J$1145,'Male Data'!$X1074,0),IF(AND(MaleWeighted!J$1145=0,MaleWeighted!J$1146&gt;0),IF('Male Data'!J1074&lt;MaleWeighted!J$1146,'Male Data'!$X1074,0),IF(AND('Male Data'!J1074&gt;MaleWeighted!J$1145,'Male Data'!J1074&lt;MaleWeighted!J$1146),'Male Data'!$X1074,0))))</f>
        <v>--</v>
      </c>
      <c r="K1074" t="str">
        <f>IF(AND(MaleWeighted!K$1145=0,MaleWeighted!K$1146=0),"--",IF(AND(MaleWeighted!K$1145&gt;0,MaleWeighted!K$1146=0),IF('Male Data'!K1074&gt;MaleWeighted!K$1145,'Male Data'!$X1074,0),IF(AND(MaleWeighted!K$1145=0,MaleWeighted!K$1146&gt;0),IF('Male Data'!K1074&lt;MaleWeighted!K$1146,'Male Data'!$X1074,0),IF(AND('Male Data'!K1074&gt;MaleWeighted!K$1145,'Male Data'!K1074&lt;MaleWeighted!K$1146),'Male Data'!$X1074,0))))</f>
        <v>--</v>
      </c>
      <c r="L1074" t="str">
        <f>IF(AND(MaleWeighted!L$1145=0,MaleWeighted!L$1146=0),"--",IF(AND(MaleWeighted!L$1145&gt;0,MaleWeighted!L$1146=0),IF('Male Data'!L1074&gt;MaleWeighted!L$1145,'Male Data'!$X1074,0),IF(AND(MaleWeighted!L$1145=0,MaleWeighted!L$1146&gt;0),IF('Male Data'!L1074&lt;MaleWeighted!L$1146,'Male Data'!$X1074,0),IF(AND('Male Data'!L1074&gt;MaleWeighted!L$1145,'Male Data'!L1074&lt;MaleWeighted!L$1146),'Male Data'!$X1074,0))))</f>
        <v>--</v>
      </c>
      <c r="M1074" t="str">
        <f>IF(AND(MaleWeighted!M$1145=0,MaleWeighted!M$1146=0),"--",IF(AND(MaleWeighted!M$1145&gt;0,MaleWeighted!M$1146=0),IF('Male Data'!M1074&gt;MaleWeighted!M$1145,'Male Data'!$X1074,0),IF(AND(MaleWeighted!M$1145=0,MaleWeighted!M$1146&gt;0),IF('Male Data'!M1074&lt;MaleWeighted!M$1146,'Male Data'!$X1074,0),IF(AND('Male Data'!M1074&gt;MaleWeighted!M$1145,'Male Data'!M1074&lt;MaleWeighted!M$1146),'Male Data'!$X1074,0))))</f>
        <v>--</v>
      </c>
      <c r="N1074" t="str">
        <f>IF(AND(MaleWeighted!N$1145=0,MaleWeighted!N$1146=0),"--",IF(AND(MaleWeighted!N$1145&gt;0,MaleWeighted!N$1146=0),IF('Male Data'!N1074&gt;MaleWeighted!N$1145,'Male Data'!$X1074,0),IF(AND(MaleWeighted!N$1145=0,MaleWeighted!N$1146&gt;0),IF('Male Data'!N1074&lt;MaleWeighted!N$1146,'Male Data'!$X1074,0),IF(AND('Male Data'!N1074&gt;MaleWeighted!N$1145,'Male Data'!N1074&lt;MaleWeighted!N$1146),'Male Data'!$X1074,0))))</f>
        <v>--</v>
      </c>
      <c r="O1074" t="str">
        <f>IF(AND(MaleWeighted!O$1145=0,MaleWeighted!O$1146=0),"--",IF(AND(MaleWeighted!O$1145&gt;0,MaleWeighted!O$1146=0),IF('Male Data'!O1074&gt;MaleWeighted!O$1145,'Male Data'!$X1074,0),IF(AND(MaleWeighted!O$1145=0,MaleWeighted!O$1146&gt;0),IF('Male Data'!O1074&lt;MaleWeighted!O$1146,'Male Data'!$X1074,0),IF(AND('Male Data'!O1074&gt;MaleWeighted!O$1145,'Male Data'!O1074&lt;MaleWeighted!O$1146),'Male Data'!$X1074,0))))</f>
        <v>--</v>
      </c>
      <c r="P1074" t="str">
        <f>IF(AND(MaleWeighted!P$1145=0,MaleWeighted!P$1146=0),"--",IF(AND(MaleWeighted!P$1145&gt;0,MaleWeighted!P$1146=0),IF('Male Data'!P1074&gt;MaleWeighted!P$1145,'Male Data'!$X1074,0),IF(AND(MaleWeighted!P$1145=0,MaleWeighted!P$1146&gt;0),IF('Male Data'!P1074&lt;MaleWeighted!P$1146,'Male Data'!$X1074,0),IF(AND('Male Data'!P1074&gt;MaleWeighted!P$1145,'Male Data'!P1074&lt;MaleWeighted!P$1146),'Male Data'!$X1074,0))))</f>
        <v>--</v>
      </c>
      <c r="Q1074" t="str">
        <f>IF(AND(MaleWeighted!Q$1145=0,MaleWeighted!Q$1146=0),"--",IF(AND(MaleWeighted!Q$1145&gt;0,MaleWeighted!Q$1146=0),IF('Male Data'!Q1074&gt;MaleWeighted!Q$1145,'Male Data'!$X1074,0),IF(AND(MaleWeighted!Q$1145=0,MaleWeighted!Q$1146&gt;0),IF('Male Data'!Q1074&lt;MaleWeighted!Q$1146,'Male Data'!$X1074,0),IF(AND('Male Data'!Q1074&gt;MaleWeighted!Q$1145,'Male Data'!Q1074&lt;MaleWeighted!Q$1146),'Male Data'!$X1074,0))))</f>
        <v>--</v>
      </c>
      <c r="R1074" t="str">
        <f>IF(AND(MaleWeighted!R$1145=0,MaleWeighted!R$1146=0),"--",IF(AND(MaleWeighted!R$1145&gt;0,MaleWeighted!R$1146=0),IF('Male Data'!R1074&gt;MaleWeighted!R$1145,'Male Data'!$X1074,0),IF(AND(MaleWeighted!R$1145=0,MaleWeighted!R$1146&gt;0),IF('Male Data'!R1074&lt;MaleWeighted!R$1146,'Male Data'!$X1074,0),IF(AND('Male Data'!R1074&gt;MaleWeighted!R$1145,'Male Data'!R1074&lt;MaleWeighted!R$1146),'Male Data'!$X1074,0))))</f>
        <v>--</v>
      </c>
      <c r="S1074" t="str">
        <f>IF(AND(MaleWeighted!S$1145=0,MaleWeighted!S$1146=0),"--",IF(AND(MaleWeighted!S$1145&gt;0,MaleWeighted!S$1146=0),IF('Male Data'!S1074&gt;MaleWeighted!S$1145,'Male Data'!$X1074,0),IF(AND(MaleWeighted!S$1145=0,MaleWeighted!S$1146&gt;0),IF('Male Data'!S1074&lt;MaleWeighted!S$1146,'Male Data'!$X1074,0),IF(AND('Male Data'!S1074&gt;MaleWeighted!S$1145,'Male Data'!S1074&lt;MaleWeighted!S$1146),'Male Data'!$X1074,0))))</f>
        <v>--</v>
      </c>
      <c r="T1074" t="str">
        <f>IF(AND(MaleWeighted!T$1145=0,MaleWeighted!T$1146=0),"--",IF(AND(MaleWeighted!T$1145&gt;0,MaleWeighted!T$1146=0),IF('Male Data'!T1074&gt;MaleWeighted!T$1145,'Male Data'!$X1074,0),IF(AND(MaleWeighted!T$1145=0,MaleWeighted!T$1146&gt;0),IF('Male Data'!$T1074&lt;MaleWeighted!T$1146,'Male Data'!$X1074,0),IF(AND('Male Data'!T1074&gt;MaleWeighted!T$1145,'Male Data'!T1074&lt;MaleWeighted!T$1146),'Male Data'!$X1074,0))))</f>
        <v>--</v>
      </c>
      <c r="U1074" t="str">
        <f>IF(AND(MaleWeighted!U$1145=0,MaleWeighted!U$1146=0),"--",IF(AND(MaleWeighted!U$1145&gt;0,MaleWeighted!U$1146=0),IF('Male Data'!U1074&gt;MaleWeighted!U$1145,'Male Data'!$X1074,0),IF(AND(MaleWeighted!U$1145=0,MaleWeighted!U$1146&gt;0),IF('Male Data'!U1074&lt;MaleWeighted!U$1146,'Male Data'!$X1074,0),IF(AND('Male Data'!U1074&gt;MaleWeighted!U$1145,'Male Data'!U1074&lt;MaleWeighted!U$1146),'Male Data'!$X1074,0))))</f>
        <v>--</v>
      </c>
      <c r="V1074" t="str">
        <f>IF(AND(MaleWeighted!V$1145=0,MaleWeighted!V$1146=0),"--",IF(AND(MaleWeighted!V$1145&gt;0,MaleWeighted!V$1146=0),IF('Male Data'!V1074&gt;MaleWeighted!V$1145,'Male Data'!$X1074,0),IF(AND(MaleWeighted!V$1145=0,MaleWeighted!V$1146&gt;0),IF('Male Data'!V1074&lt;MaleWeighted!V$1146,'Male Data'!$X1074,0),IF(AND('Male Data'!V1074&gt;MaleWeighted!V$1145,'Male Data'!V1074&lt;MaleWeighted!V$1146),'Male Data'!$X1074,0))))</f>
        <v>--</v>
      </c>
      <c r="W1074" t="str">
        <f>IF(AND(MaleWeighted!W$1145=0,MaleWeighted!W$1146=0),"--",IF(AND(MaleWeighted!W$1145&gt;0,MaleWeighted!W$1146=0),IF('Male Data'!W1074&gt;MaleWeighted!W$1145,'Male Data'!$X1074,0),IF(AND(MaleWeighted!W$1145=0,MaleWeighted!W$1146&gt;0),IF('Male Data'!W1074&lt;MaleWeighted!W$1146,'Male Data'!$X1074,0),IF(AND('Male Data'!W1074&gt;MaleWeighted!W$1145,'Male Data'!W1074&lt;MaleWeighted!W$1146),'Male Data'!$X1074,0))))</f>
        <v>--</v>
      </c>
      <c r="Y1074">
        <f t="shared" si="32"/>
        <v>0</v>
      </c>
      <c r="Z1074">
        <f>Y1074*'Male Data'!X1074</f>
        <v>0</v>
      </c>
      <c r="AA1074">
        <f t="shared" si="33"/>
        <v>1</v>
      </c>
      <c r="AB1074">
        <f>AA1074*'Male Data'!X1074</f>
        <v>3165</v>
      </c>
    </row>
    <row r="1075" spans="1:28">
      <c r="A1075">
        <f>'Male Data'!A1075</f>
        <v>1074</v>
      </c>
      <c r="B1075" t="str">
        <f>'Male Data'!B1075</f>
        <v>M</v>
      </c>
      <c r="C1075" t="str">
        <f>IF(AND(MaleWeighted!C$1145=0,MaleWeighted!C$1146=0),"--",IF(AND(MaleWeighted!C$1145&gt;0,MaleWeighted!C$1146=0),IF('Male Data'!C1075&gt;MaleWeighted!C$1145,'Male Data'!$X1075,0),IF(AND(MaleWeighted!C$1145=0,MaleWeighted!C$1146&gt;0),IF('Male Data'!C1075&lt;MaleWeighted!C$1146,'Male Data'!$X1075,0),IF(AND('Male Data'!C1075&gt;MaleWeighted!C$1145,'Male Data'!C1075&lt;MaleWeighted!C$1146),'Male Data'!$X1075,0))))</f>
        <v>--</v>
      </c>
      <c r="D1075" t="str">
        <f>IF(AND(MaleWeighted!D$1145=0,MaleWeighted!D$1146=0),"--",IF(AND(MaleWeighted!D$1145&gt;0,MaleWeighted!D$1146=0),IF('Male Data'!D1075&gt;MaleWeighted!D$1145,'Male Data'!$X1075,0),IF(AND(MaleWeighted!D$1145=0,MaleWeighted!D$1146&gt;0),IF('Male Data'!D1075&lt;MaleWeighted!D$1146,'Male Data'!$X1075,0),IF(AND('Male Data'!D1075&gt;MaleWeighted!D$1145,'Male Data'!D1075&lt;MaleWeighted!D$1146),'Male Data'!$X1075,0))))</f>
        <v>--</v>
      </c>
      <c r="E1075" t="str">
        <f>IF(AND(MaleWeighted!E$1145=0,MaleWeighted!E$1146=0),"--",IF(AND(MaleWeighted!E$1145&gt;0,MaleWeighted!E$1146=0),IF('Male Data'!E1075&gt;MaleWeighted!E$1145,'Male Data'!$X1075,0),IF(AND(MaleWeighted!E$1145=0,MaleWeighted!E$1146&gt;0),IF('Male Data'!E1075&lt;MaleWeighted!E$1146,'Male Data'!$X1075,0),IF(AND('Male Data'!E1075&gt;MaleWeighted!E$1145,'Male Data'!E1075&lt;MaleWeighted!E$1146),'Male Data'!$X1075,0))))</f>
        <v>--</v>
      </c>
      <c r="F1075" t="str">
        <f>IF(AND(MaleWeighted!F$1145=0,MaleWeighted!F$1146=0),"--",IF(AND(MaleWeighted!F$1145&gt;0,MaleWeighted!F$1146=0),IF('Male Data'!F1075&gt;MaleWeighted!F$1145,'Male Data'!$X1075,0),IF(AND(MaleWeighted!F$1145=0,MaleWeighted!F$1146&gt;0),IF('Male Data'!F1075&lt;MaleWeighted!F$1146,'Male Data'!$X1075,0),IF(AND('Male Data'!F1075&gt;MaleWeighted!F$1145,'Male Data'!F1075&lt;MaleWeighted!F$1146),'Male Data'!$X1075,0))))</f>
        <v>--</v>
      </c>
      <c r="G1075" t="str">
        <f>IF(AND(MaleWeighted!G$1145=0,MaleWeighted!G$1146=0),"--",IF(AND(MaleWeighted!G$1145&gt;0,MaleWeighted!G$1146=0),IF('Male Data'!G1075&gt;MaleWeighted!G$1145,'Male Data'!$X1075,0),IF(AND(MaleWeighted!G$1145=0,MaleWeighted!G$1146&gt;0),IF('Male Data'!G1075&lt;MaleWeighted!G$1146,'Male Data'!$X1075,0),IF(AND('Male Data'!G1075&gt;MaleWeighted!G$1145,'Male Data'!G1075&lt;MaleWeighted!G$1146),'Male Data'!$X1075,0))))</f>
        <v>--</v>
      </c>
      <c r="H1075" t="str">
        <f>IF(AND(MaleWeighted!H$1145=0,MaleWeighted!H$1146=0),"--",IF(AND(MaleWeighted!H$1145&gt;0,MaleWeighted!H$1146=0),IF('Male Data'!H1075&gt;MaleWeighted!H$1145,'Male Data'!$X1075,0),IF(AND(MaleWeighted!H$1145=0,MaleWeighted!H$1146&gt;0),IF('Male Data'!H1075&lt;MaleWeighted!H$1146,'Male Data'!$X1075,0),IF(AND('Male Data'!H1075&gt;MaleWeighted!H$1145,'Male Data'!H1075&lt;MaleWeighted!H$1146),'Male Data'!$X1075,0))))</f>
        <v>--</v>
      </c>
      <c r="I1075" t="str">
        <f>IF(AND(MaleWeighted!I$1145=0,MaleWeighted!I$1146=0),"--",IF(AND(MaleWeighted!I$1145&gt;0,MaleWeighted!I$1146=0),IF('Male Data'!I1075&gt;MaleWeighted!I$1145,'Male Data'!$X1075,0),IF(AND(MaleWeighted!I$1145=0,MaleWeighted!I$1146&gt;0),IF('Male Data'!I1075&lt;MaleWeighted!I$1146,'Male Data'!$X1075,0),IF(AND('Male Data'!I1075&gt;MaleWeighted!I$1145,'Male Data'!I1075&lt;MaleWeighted!I$1146),'Male Data'!$X1075,0))))</f>
        <v>--</v>
      </c>
      <c r="J1075" t="str">
        <f>IF(AND(MaleWeighted!J$1145=0,MaleWeighted!J$1146=0),"--",IF(AND(MaleWeighted!J$1145&gt;0,MaleWeighted!J$1146=0),IF('Male Data'!J1075&gt;MaleWeighted!J$1145,'Male Data'!$X1075,0),IF(AND(MaleWeighted!J$1145=0,MaleWeighted!J$1146&gt;0),IF('Male Data'!J1075&lt;MaleWeighted!J$1146,'Male Data'!$X1075,0),IF(AND('Male Data'!J1075&gt;MaleWeighted!J$1145,'Male Data'!J1075&lt;MaleWeighted!J$1146),'Male Data'!$X1075,0))))</f>
        <v>--</v>
      </c>
      <c r="K1075" t="str">
        <f>IF(AND(MaleWeighted!K$1145=0,MaleWeighted!K$1146=0),"--",IF(AND(MaleWeighted!K$1145&gt;0,MaleWeighted!K$1146=0),IF('Male Data'!K1075&gt;MaleWeighted!K$1145,'Male Data'!$X1075,0),IF(AND(MaleWeighted!K$1145=0,MaleWeighted!K$1146&gt;0),IF('Male Data'!K1075&lt;MaleWeighted!K$1146,'Male Data'!$X1075,0),IF(AND('Male Data'!K1075&gt;MaleWeighted!K$1145,'Male Data'!K1075&lt;MaleWeighted!K$1146),'Male Data'!$X1075,0))))</f>
        <v>--</v>
      </c>
      <c r="L1075" t="str">
        <f>IF(AND(MaleWeighted!L$1145=0,MaleWeighted!L$1146=0),"--",IF(AND(MaleWeighted!L$1145&gt;0,MaleWeighted!L$1146=0),IF('Male Data'!L1075&gt;MaleWeighted!L$1145,'Male Data'!$X1075,0),IF(AND(MaleWeighted!L$1145=0,MaleWeighted!L$1146&gt;0),IF('Male Data'!L1075&lt;MaleWeighted!L$1146,'Male Data'!$X1075,0),IF(AND('Male Data'!L1075&gt;MaleWeighted!L$1145,'Male Data'!L1075&lt;MaleWeighted!L$1146),'Male Data'!$X1075,0))))</f>
        <v>--</v>
      </c>
      <c r="M1075" t="str">
        <f>IF(AND(MaleWeighted!M$1145=0,MaleWeighted!M$1146=0),"--",IF(AND(MaleWeighted!M$1145&gt;0,MaleWeighted!M$1146=0),IF('Male Data'!M1075&gt;MaleWeighted!M$1145,'Male Data'!$X1075,0),IF(AND(MaleWeighted!M$1145=0,MaleWeighted!M$1146&gt;0),IF('Male Data'!M1075&lt;MaleWeighted!M$1146,'Male Data'!$X1075,0),IF(AND('Male Data'!M1075&gt;MaleWeighted!M$1145,'Male Data'!M1075&lt;MaleWeighted!M$1146),'Male Data'!$X1075,0))))</f>
        <v>--</v>
      </c>
      <c r="N1075" t="str">
        <f>IF(AND(MaleWeighted!N$1145=0,MaleWeighted!N$1146=0),"--",IF(AND(MaleWeighted!N$1145&gt;0,MaleWeighted!N$1146=0),IF('Male Data'!N1075&gt;MaleWeighted!N$1145,'Male Data'!$X1075,0),IF(AND(MaleWeighted!N$1145=0,MaleWeighted!N$1146&gt;0),IF('Male Data'!N1075&lt;MaleWeighted!N$1146,'Male Data'!$X1075,0),IF(AND('Male Data'!N1075&gt;MaleWeighted!N$1145,'Male Data'!N1075&lt;MaleWeighted!N$1146),'Male Data'!$X1075,0))))</f>
        <v>--</v>
      </c>
      <c r="O1075" t="str">
        <f>IF(AND(MaleWeighted!O$1145=0,MaleWeighted!O$1146=0),"--",IF(AND(MaleWeighted!O$1145&gt;0,MaleWeighted!O$1146=0),IF('Male Data'!O1075&gt;MaleWeighted!O$1145,'Male Data'!$X1075,0),IF(AND(MaleWeighted!O$1145=0,MaleWeighted!O$1146&gt;0),IF('Male Data'!O1075&lt;MaleWeighted!O$1146,'Male Data'!$X1075,0),IF(AND('Male Data'!O1075&gt;MaleWeighted!O$1145,'Male Data'!O1075&lt;MaleWeighted!O$1146),'Male Data'!$X1075,0))))</f>
        <v>--</v>
      </c>
      <c r="P1075" t="str">
        <f>IF(AND(MaleWeighted!P$1145=0,MaleWeighted!P$1146=0),"--",IF(AND(MaleWeighted!P$1145&gt;0,MaleWeighted!P$1146=0),IF('Male Data'!P1075&gt;MaleWeighted!P$1145,'Male Data'!$X1075,0),IF(AND(MaleWeighted!P$1145=0,MaleWeighted!P$1146&gt;0),IF('Male Data'!P1075&lt;MaleWeighted!P$1146,'Male Data'!$X1075,0),IF(AND('Male Data'!P1075&gt;MaleWeighted!P$1145,'Male Data'!P1075&lt;MaleWeighted!P$1146),'Male Data'!$X1075,0))))</f>
        <v>--</v>
      </c>
      <c r="Q1075" t="str">
        <f>IF(AND(MaleWeighted!Q$1145=0,MaleWeighted!Q$1146=0),"--",IF(AND(MaleWeighted!Q$1145&gt;0,MaleWeighted!Q$1146=0),IF('Male Data'!Q1075&gt;MaleWeighted!Q$1145,'Male Data'!$X1075,0),IF(AND(MaleWeighted!Q$1145=0,MaleWeighted!Q$1146&gt;0),IF('Male Data'!Q1075&lt;MaleWeighted!Q$1146,'Male Data'!$X1075,0),IF(AND('Male Data'!Q1075&gt;MaleWeighted!Q$1145,'Male Data'!Q1075&lt;MaleWeighted!Q$1146),'Male Data'!$X1075,0))))</f>
        <v>--</v>
      </c>
      <c r="R1075" t="str">
        <f>IF(AND(MaleWeighted!R$1145=0,MaleWeighted!R$1146=0),"--",IF(AND(MaleWeighted!R$1145&gt;0,MaleWeighted!R$1146=0),IF('Male Data'!R1075&gt;MaleWeighted!R$1145,'Male Data'!$X1075,0),IF(AND(MaleWeighted!R$1145=0,MaleWeighted!R$1146&gt;0),IF('Male Data'!R1075&lt;MaleWeighted!R$1146,'Male Data'!$X1075,0),IF(AND('Male Data'!R1075&gt;MaleWeighted!R$1145,'Male Data'!R1075&lt;MaleWeighted!R$1146),'Male Data'!$X1075,0))))</f>
        <v>--</v>
      </c>
      <c r="S1075" t="str">
        <f>IF(AND(MaleWeighted!S$1145=0,MaleWeighted!S$1146=0),"--",IF(AND(MaleWeighted!S$1145&gt;0,MaleWeighted!S$1146=0),IF('Male Data'!S1075&gt;MaleWeighted!S$1145,'Male Data'!$X1075,0),IF(AND(MaleWeighted!S$1145=0,MaleWeighted!S$1146&gt;0),IF('Male Data'!S1075&lt;MaleWeighted!S$1146,'Male Data'!$X1075,0),IF(AND('Male Data'!S1075&gt;MaleWeighted!S$1145,'Male Data'!S1075&lt;MaleWeighted!S$1146),'Male Data'!$X1075,0))))</f>
        <v>--</v>
      </c>
      <c r="T1075" t="str">
        <f>IF(AND(MaleWeighted!T$1145=0,MaleWeighted!T$1146=0),"--",IF(AND(MaleWeighted!T$1145&gt;0,MaleWeighted!T$1146=0),IF('Male Data'!T1075&gt;MaleWeighted!T$1145,'Male Data'!$X1075,0),IF(AND(MaleWeighted!T$1145=0,MaleWeighted!T$1146&gt;0),IF('Male Data'!$T1075&lt;MaleWeighted!T$1146,'Male Data'!$X1075,0),IF(AND('Male Data'!T1075&gt;MaleWeighted!T$1145,'Male Data'!T1075&lt;MaleWeighted!T$1146),'Male Data'!$X1075,0))))</f>
        <v>--</v>
      </c>
      <c r="U1075" t="str">
        <f>IF(AND(MaleWeighted!U$1145=0,MaleWeighted!U$1146=0),"--",IF(AND(MaleWeighted!U$1145&gt;0,MaleWeighted!U$1146=0),IF('Male Data'!U1075&gt;MaleWeighted!U$1145,'Male Data'!$X1075,0),IF(AND(MaleWeighted!U$1145=0,MaleWeighted!U$1146&gt;0),IF('Male Data'!U1075&lt;MaleWeighted!U$1146,'Male Data'!$X1075,0),IF(AND('Male Data'!U1075&gt;MaleWeighted!U$1145,'Male Data'!U1075&lt;MaleWeighted!U$1146),'Male Data'!$X1075,0))))</f>
        <v>--</v>
      </c>
      <c r="V1075" t="str">
        <f>IF(AND(MaleWeighted!V$1145=0,MaleWeighted!V$1146=0),"--",IF(AND(MaleWeighted!V$1145&gt;0,MaleWeighted!V$1146=0),IF('Male Data'!V1075&gt;MaleWeighted!V$1145,'Male Data'!$X1075,0),IF(AND(MaleWeighted!V$1145=0,MaleWeighted!V$1146&gt;0),IF('Male Data'!V1075&lt;MaleWeighted!V$1146,'Male Data'!$X1075,0),IF(AND('Male Data'!V1075&gt;MaleWeighted!V$1145,'Male Data'!V1075&lt;MaleWeighted!V$1146),'Male Data'!$X1075,0))))</f>
        <v>--</v>
      </c>
      <c r="W1075" t="str">
        <f>IF(AND(MaleWeighted!W$1145=0,MaleWeighted!W$1146=0),"--",IF(AND(MaleWeighted!W$1145&gt;0,MaleWeighted!W$1146=0),IF('Male Data'!W1075&gt;MaleWeighted!W$1145,'Male Data'!$X1075,0),IF(AND(MaleWeighted!W$1145=0,MaleWeighted!W$1146&gt;0),IF('Male Data'!W1075&lt;MaleWeighted!W$1146,'Male Data'!$X1075,0),IF(AND('Male Data'!W1075&gt;MaleWeighted!W$1145,'Male Data'!W1075&lt;MaleWeighted!W$1146),'Male Data'!$X1075,0))))</f>
        <v>--</v>
      </c>
      <c r="Y1075">
        <f t="shared" si="32"/>
        <v>0</v>
      </c>
      <c r="Z1075">
        <f>Y1075*'Male Data'!X1075</f>
        <v>0</v>
      </c>
      <c r="AA1075">
        <f t="shared" si="33"/>
        <v>1</v>
      </c>
      <c r="AB1075">
        <f>AA1075*'Male Data'!X1075</f>
        <v>13797</v>
      </c>
    </row>
    <row r="1076" spans="1:28">
      <c r="A1076">
        <f>'Male Data'!A1076</f>
        <v>1075</v>
      </c>
      <c r="B1076" t="str">
        <f>'Male Data'!B1076</f>
        <v>M</v>
      </c>
      <c r="C1076" t="str">
        <f>IF(AND(MaleWeighted!C$1145=0,MaleWeighted!C$1146=0),"--",IF(AND(MaleWeighted!C$1145&gt;0,MaleWeighted!C$1146=0),IF('Male Data'!C1076&gt;MaleWeighted!C$1145,'Male Data'!$X1076,0),IF(AND(MaleWeighted!C$1145=0,MaleWeighted!C$1146&gt;0),IF('Male Data'!C1076&lt;MaleWeighted!C$1146,'Male Data'!$X1076,0),IF(AND('Male Data'!C1076&gt;MaleWeighted!C$1145,'Male Data'!C1076&lt;MaleWeighted!C$1146),'Male Data'!$X1076,0))))</f>
        <v>--</v>
      </c>
      <c r="D1076" t="str">
        <f>IF(AND(MaleWeighted!D$1145=0,MaleWeighted!D$1146=0),"--",IF(AND(MaleWeighted!D$1145&gt;0,MaleWeighted!D$1146=0),IF('Male Data'!D1076&gt;MaleWeighted!D$1145,'Male Data'!$X1076,0),IF(AND(MaleWeighted!D$1145=0,MaleWeighted!D$1146&gt;0),IF('Male Data'!D1076&lt;MaleWeighted!D$1146,'Male Data'!$X1076,0),IF(AND('Male Data'!D1076&gt;MaleWeighted!D$1145,'Male Data'!D1076&lt;MaleWeighted!D$1146),'Male Data'!$X1076,0))))</f>
        <v>--</v>
      </c>
      <c r="E1076" t="str">
        <f>IF(AND(MaleWeighted!E$1145=0,MaleWeighted!E$1146=0),"--",IF(AND(MaleWeighted!E$1145&gt;0,MaleWeighted!E$1146=0),IF('Male Data'!E1076&gt;MaleWeighted!E$1145,'Male Data'!$X1076,0),IF(AND(MaleWeighted!E$1145=0,MaleWeighted!E$1146&gt;0),IF('Male Data'!E1076&lt;MaleWeighted!E$1146,'Male Data'!$X1076,0),IF(AND('Male Data'!E1076&gt;MaleWeighted!E$1145,'Male Data'!E1076&lt;MaleWeighted!E$1146),'Male Data'!$X1076,0))))</f>
        <v>--</v>
      </c>
      <c r="F1076" t="str">
        <f>IF(AND(MaleWeighted!F$1145=0,MaleWeighted!F$1146=0),"--",IF(AND(MaleWeighted!F$1145&gt;0,MaleWeighted!F$1146=0),IF('Male Data'!F1076&gt;MaleWeighted!F$1145,'Male Data'!$X1076,0),IF(AND(MaleWeighted!F$1145=0,MaleWeighted!F$1146&gt;0),IF('Male Data'!F1076&lt;MaleWeighted!F$1146,'Male Data'!$X1076,0),IF(AND('Male Data'!F1076&gt;MaleWeighted!F$1145,'Male Data'!F1076&lt;MaleWeighted!F$1146),'Male Data'!$X1076,0))))</f>
        <v>--</v>
      </c>
      <c r="G1076" t="str">
        <f>IF(AND(MaleWeighted!G$1145=0,MaleWeighted!G$1146=0),"--",IF(AND(MaleWeighted!G$1145&gt;0,MaleWeighted!G$1146=0),IF('Male Data'!G1076&gt;MaleWeighted!G$1145,'Male Data'!$X1076,0),IF(AND(MaleWeighted!G$1145=0,MaleWeighted!G$1146&gt;0),IF('Male Data'!G1076&lt;MaleWeighted!G$1146,'Male Data'!$X1076,0),IF(AND('Male Data'!G1076&gt;MaleWeighted!G$1145,'Male Data'!G1076&lt;MaleWeighted!G$1146),'Male Data'!$X1076,0))))</f>
        <v>--</v>
      </c>
      <c r="H1076" t="str">
        <f>IF(AND(MaleWeighted!H$1145=0,MaleWeighted!H$1146=0),"--",IF(AND(MaleWeighted!H$1145&gt;0,MaleWeighted!H$1146=0),IF('Male Data'!H1076&gt;MaleWeighted!H$1145,'Male Data'!$X1076,0),IF(AND(MaleWeighted!H$1145=0,MaleWeighted!H$1146&gt;0),IF('Male Data'!H1076&lt;MaleWeighted!H$1146,'Male Data'!$X1076,0),IF(AND('Male Data'!H1076&gt;MaleWeighted!H$1145,'Male Data'!H1076&lt;MaleWeighted!H$1146),'Male Data'!$X1076,0))))</f>
        <v>--</v>
      </c>
      <c r="I1076" t="str">
        <f>IF(AND(MaleWeighted!I$1145=0,MaleWeighted!I$1146=0),"--",IF(AND(MaleWeighted!I$1145&gt;0,MaleWeighted!I$1146=0),IF('Male Data'!I1076&gt;MaleWeighted!I$1145,'Male Data'!$X1076,0),IF(AND(MaleWeighted!I$1145=0,MaleWeighted!I$1146&gt;0),IF('Male Data'!I1076&lt;MaleWeighted!I$1146,'Male Data'!$X1076,0),IF(AND('Male Data'!I1076&gt;MaleWeighted!I$1145,'Male Data'!I1076&lt;MaleWeighted!I$1146),'Male Data'!$X1076,0))))</f>
        <v>--</v>
      </c>
      <c r="J1076" t="str">
        <f>IF(AND(MaleWeighted!J$1145=0,MaleWeighted!J$1146=0),"--",IF(AND(MaleWeighted!J$1145&gt;0,MaleWeighted!J$1146=0),IF('Male Data'!J1076&gt;MaleWeighted!J$1145,'Male Data'!$X1076,0),IF(AND(MaleWeighted!J$1145=0,MaleWeighted!J$1146&gt;0),IF('Male Data'!J1076&lt;MaleWeighted!J$1146,'Male Data'!$X1076,0),IF(AND('Male Data'!J1076&gt;MaleWeighted!J$1145,'Male Data'!J1076&lt;MaleWeighted!J$1146),'Male Data'!$X1076,0))))</f>
        <v>--</v>
      </c>
      <c r="K1076" t="str">
        <f>IF(AND(MaleWeighted!K$1145=0,MaleWeighted!K$1146=0),"--",IF(AND(MaleWeighted!K$1145&gt;0,MaleWeighted!K$1146=0),IF('Male Data'!K1076&gt;MaleWeighted!K$1145,'Male Data'!$X1076,0),IF(AND(MaleWeighted!K$1145=0,MaleWeighted!K$1146&gt;0),IF('Male Data'!K1076&lt;MaleWeighted!K$1146,'Male Data'!$X1076,0),IF(AND('Male Data'!K1076&gt;MaleWeighted!K$1145,'Male Data'!K1076&lt;MaleWeighted!K$1146),'Male Data'!$X1076,0))))</f>
        <v>--</v>
      </c>
      <c r="L1076" t="str">
        <f>IF(AND(MaleWeighted!L$1145=0,MaleWeighted!L$1146=0),"--",IF(AND(MaleWeighted!L$1145&gt;0,MaleWeighted!L$1146=0),IF('Male Data'!L1076&gt;MaleWeighted!L$1145,'Male Data'!$X1076,0),IF(AND(MaleWeighted!L$1145=0,MaleWeighted!L$1146&gt;0),IF('Male Data'!L1076&lt;MaleWeighted!L$1146,'Male Data'!$X1076,0),IF(AND('Male Data'!L1076&gt;MaleWeighted!L$1145,'Male Data'!L1076&lt;MaleWeighted!L$1146),'Male Data'!$X1076,0))))</f>
        <v>--</v>
      </c>
      <c r="M1076" t="str">
        <f>IF(AND(MaleWeighted!M$1145=0,MaleWeighted!M$1146=0),"--",IF(AND(MaleWeighted!M$1145&gt;0,MaleWeighted!M$1146=0),IF('Male Data'!M1076&gt;MaleWeighted!M$1145,'Male Data'!$X1076,0),IF(AND(MaleWeighted!M$1145=0,MaleWeighted!M$1146&gt;0),IF('Male Data'!M1076&lt;MaleWeighted!M$1146,'Male Data'!$X1076,0),IF(AND('Male Data'!M1076&gt;MaleWeighted!M$1145,'Male Data'!M1076&lt;MaleWeighted!M$1146),'Male Data'!$X1076,0))))</f>
        <v>--</v>
      </c>
      <c r="N1076" t="str">
        <f>IF(AND(MaleWeighted!N$1145=0,MaleWeighted!N$1146=0),"--",IF(AND(MaleWeighted!N$1145&gt;0,MaleWeighted!N$1146=0),IF('Male Data'!N1076&gt;MaleWeighted!N$1145,'Male Data'!$X1076,0),IF(AND(MaleWeighted!N$1145=0,MaleWeighted!N$1146&gt;0),IF('Male Data'!N1076&lt;MaleWeighted!N$1146,'Male Data'!$X1076,0),IF(AND('Male Data'!N1076&gt;MaleWeighted!N$1145,'Male Data'!N1076&lt;MaleWeighted!N$1146),'Male Data'!$X1076,0))))</f>
        <v>--</v>
      </c>
      <c r="O1076" t="str">
        <f>IF(AND(MaleWeighted!O$1145=0,MaleWeighted!O$1146=0),"--",IF(AND(MaleWeighted!O$1145&gt;0,MaleWeighted!O$1146=0),IF('Male Data'!O1076&gt;MaleWeighted!O$1145,'Male Data'!$X1076,0),IF(AND(MaleWeighted!O$1145=0,MaleWeighted!O$1146&gt;0),IF('Male Data'!O1076&lt;MaleWeighted!O$1146,'Male Data'!$X1076,0),IF(AND('Male Data'!O1076&gt;MaleWeighted!O$1145,'Male Data'!O1076&lt;MaleWeighted!O$1146),'Male Data'!$X1076,0))))</f>
        <v>--</v>
      </c>
      <c r="P1076" t="str">
        <f>IF(AND(MaleWeighted!P$1145=0,MaleWeighted!P$1146=0),"--",IF(AND(MaleWeighted!P$1145&gt;0,MaleWeighted!P$1146=0),IF('Male Data'!P1076&gt;MaleWeighted!P$1145,'Male Data'!$X1076,0),IF(AND(MaleWeighted!P$1145=0,MaleWeighted!P$1146&gt;0),IF('Male Data'!P1076&lt;MaleWeighted!P$1146,'Male Data'!$X1076,0),IF(AND('Male Data'!P1076&gt;MaleWeighted!P$1145,'Male Data'!P1076&lt;MaleWeighted!P$1146),'Male Data'!$X1076,0))))</f>
        <v>--</v>
      </c>
      <c r="Q1076" t="str">
        <f>IF(AND(MaleWeighted!Q$1145=0,MaleWeighted!Q$1146=0),"--",IF(AND(MaleWeighted!Q$1145&gt;0,MaleWeighted!Q$1146=0),IF('Male Data'!Q1076&gt;MaleWeighted!Q$1145,'Male Data'!$X1076,0),IF(AND(MaleWeighted!Q$1145=0,MaleWeighted!Q$1146&gt;0),IF('Male Data'!Q1076&lt;MaleWeighted!Q$1146,'Male Data'!$X1076,0),IF(AND('Male Data'!Q1076&gt;MaleWeighted!Q$1145,'Male Data'!Q1076&lt;MaleWeighted!Q$1146),'Male Data'!$X1076,0))))</f>
        <v>--</v>
      </c>
      <c r="R1076" t="str">
        <f>IF(AND(MaleWeighted!R$1145=0,MaleWeighted!R$1146=0),"--",IF(AND(MaleWeighted!R$1145&gt;0,MaleWeighted!R$1146=0),IF('Male Data'!R1076&gt;MaleWeighted!R$1145,'Male Data'!$X1076,0),IF(AND(MaleWeighted!R$1145=0,MaleWeighted!R$1146&gt;0),IF('Male Data'!R1076&lt;MaleWeighted!R$1146,'Male Data'!$X1076,0),IF(AND('Male Data'!R1076&gt;MaleWeighted!R$1145,'Male Data'!R1076&lt;MaleWeighted!R$1146),'Male Data'!$X1076,0))))</f>
        <v>--</v>
      </c>
      <c r="S1076" t="str">
        <f>IF(AND(MaleWeighted!S$1145=0,MaleWeighted!S$1146=0),"--",IF(AND(MaleWeighted!S$1145&gt;0,MaleWeighted!S$1146=0),IF('Male Data'!S1076&gt;MaleWeighted!S$1145,'Male Data'!$X1076,0),IF(AND(MaleWeighted!S$1145=0,MaleWeighted!S$1146&gt;0),IF('Male Data'!S1076&lt;MaleWeighted!S$1146,'Male Data'!$X1076,0),IF(AND('Male Data'!S1076&gt;MaleWeighted!S$1145,'Male Data'!S1076&lt;MaleWeighted!S$1146),'Male Data'!$X1076,0))))</f>
        <v>--</v>
      </c>
      <c r="T1076" t="str">
        <f>IF(AND(MaleWeighted!T$1145=0,MaleWeighted!T$1146=0),"--",IF(AND(MaleWeighted!T$1145&gt;0,MaleWeighted!T$1146=0),IF('Male Data'!T1076&gt;MaleWeighted!T$1145,'Male Data'!$X1076,0),IF(AND(MaleWeighted!T$1145=0,MaleWeighted!T$1146&gt;0),IF('Male Data'!$T1076&lt;MaleWeighted!T$1146,'Male Data'!$X1076,0),IF(AND('Male Data'!T1076&gt;MaleWeighted!T$1145,'Male Data'!T1076&lt;MaleWeighted!T$1146),'Male Data'!$X1076,0))))</f>
        <v>--</v>
      </c>
      <c r="U1076" t="str">
        <f>IF(AND(MaleWeighted!U$1145=0,MaleWeighted!U$1146=0),"--",IF(AND(MaleWeighted!U$1145&gt;0,MaleWeighted!U$1146=0),IF('Male Data'!U1076&gt;MaleWeighted!U$1145,'Male Data'!$X1076,0),IF(AND(MaleWeighted!U$1145=0,MaleWeighted!U$1146&gt;0),IF('Male Data'!U1076&lt;MaleWeighted!U$1146,'Male Data'!$X1076,0),IF(AND('Male Data'!U1076&gt;MaleWeighted!U$1145,'Male Data'!U1076&lt;MaleWeighted!U$1146),'Male Data'!$X1076,0))))</f>
        <v>--</v>
      </c>
      <c r="V1076" t="str">
        <f>IF(AND(MaleWeighted!V$1145=0,MaleWeighted!V$1146=0),"--",IF(AND(MaleWeighted!V$1145&gt;0,MaleWeighted!V$1146=0),IF('Male Data'!V1076&gt;MaleWeighted!V$1145,'Male Data'!$X1076,0),IF(AND(MaleWeighted!V$1145=0,MaleWeighted!V$1146&gt;0),IF('Male Data'!V1076&lt;MaleWeighted!V$1146,'Male Data'!$X1076,0),IF(AND('Male Data'!V1076&gt;MaleWeighted!V$1145,'Male Data'!V1076&lt;MaleWeighted!V$1146),'Male Data'!$X1076,0))))</f>
        <v>--</v>
      </c>
      <c r="W1076" t="str">
        <f>IF(AND(MaleWeighted!W$1145=0,MaleWeighted!W$1146=0),"--",IF(AND(MaleWeighted!W$1145&gt;0,MaleWeighted!W$1146=0),IF('Male Data'!W1076&gt;MaleWeighted!W$1145,'Male Data'!$X1076,0),IF(AND(MaleWeighted!W$1145=0,MaleWeighted!W$1146&gt;0),IF('Male Data'!W1076&lt;MaleWeighted!W$1146,'Male Data'!$X1076,0),IF(AND('Male Data'!W1076&gt;MaleWeighted!W$1145,'Male Data'!W1076&lt;MaleWeighted!W$1146),'Male Data'!$X1076,0))))</f>
        <v>--</v>
      </c>
      <c r="Y1076">
        <f t="shared" si="32"/>
        <v>0</v>
      </c>
      <c r="Z1076">
        <f>Y1076*'Male Data'!X1076</f>
        <v>0</v>
      </c>
      <c r="AA1076">
        <f t="shared" si="33"/>
        <v>1</v>
      </c>
      <c r="AB1076">
        <f>AA1076*'Male Data'!X1076</f>
        <v>40326</v>
      </c>
    </row>
    <row r="1077" spans="1:28">
      <c r="A1077">
        <f>'Male Data'!A1077</f>
        <v>1076</v>
      </c>
      <c r="B1077" t="str">
        <f>'Male Data'!B1077</f>
        <v>M</v>
      </c>
      <c r="C1077" t="str">
        <f>IF(AND(MaleWeighted!C$1145=0,MaleWeighted!C$1146=0),"--",IF(AND(MaleWeighted!C$1145&gt;0,MaleWeighted!C$1146=0),IF('Male Data'!C1077&gt;MaleWeighted!C$1145,'Male Data'!$X1077,0),IF(AND(MaleWeighted!C$1145=0,MaleWeighted!C$1146&gt;0),IF('Male Data'!C1077&lt;MaleWeighted!C$1146,'Male Data'!$X1077,0),IF(AND('Male Data'!C1077&gt;MaleWeighted!C$1145,'Male Data'!C1077&lt;MaleWeighted!C$1146),'Male Data'!$X1077,0))))</f>
        <v>--</v>
      </c>
      <c r="D1077" t="str">
        <f>IF(AND(MaleWeighted!D$1145=0,MaleWeighted!D$1146=0),"--",IF(AND(MaleWeighted!D$1145&gt;0,MaleWeighted!D$1146=0),IF('Male Data'!D1077&gt;MaleWeighted!D$1145,'Male Data'!$X1077,0),IF(AND(MaleWeighted!D$1145=0,MaleWeighted!D$1146&gt;0),IF('Male Data'!D1077&lt;MaleWeighted!D$1146,'Male Data'!$X1077,0),IF(AND('Male Data'!D1077&gt;MaleWeighted!D$1145,'Male Data'!D1077&lt;MaleWeighted!D$1146),'Male Data'!$X1077,0))))</f>
        <v>--</v>
      </c>
      <c r="E1077" t="str">
        <f>IF(AND(MaleWeighted!E$1145=0,MaleWeighted!E$1146=0),"--",IF(AND(MaleWeighted!E$1145&gt;0,MaleWeighted!E$1146=0),IF('Male Data'!E1077&gt;MaleWeighted!E$1145,'Male Data'!$X1077,0),IF(AND(MaleWeighted!E$1145=0,MaleWeighted!E$1146&gt;0),IF('Male Data'!E1077&lt;MaleWeighted!E$1146,'Male Data'!$X1077,0),IF(AND('Male Data'!E1077&gt;MaleWeighted!E$1145,'Male Data'!E1077&lt;MaleWeighted!E$1146),'Male Data'!$X1077,0))))</f>
        <v>--</v>
      </c>
      <c r="F1077" t="str">
        <f>IF(AND(MaleWeighted!F$1145=0,MaleWeighted!F$1146=0),"--",IF(AND(MaleWeighted!F$1145&gt;0,MaleWeighted!F$1146=0),IF('Male Data'!F1077&gt;MaleWeighted!F$1145,'Male Data'!$X1077,0),IF(AND(MaleWeighted!F$1145=0,MaleWeighted!F$1146&gt;0),IF('Male Data'!F1077&lt;MaleWeighted!F$1146,'Male Data'!$X1077,0),IF(AND('Male Data'!F1077&gt;MaleWeighted!F$1145,'Male Data'!F1077&lt;MaleWeighted!F$1146),'Male Data'!$X1077,0))))</f>
        <v>--</v>
      </c>
      <c r="G1077" t="str">
        <f>IF(AND(MaleWeighted!G$1145=0,MaleWeighted!G$1146=0),"--",IF(AND(MaleWeighted!G$1145&gt;0,MaleWeighted!G$1146=0),IF('Male Data'!G1077&gt;MaleWeighted!G$1145,'Male Data'!$X1077,0),IF(AND(MaleWeighted!G$1145=0,MaleWeighted!G$1146&gt;0),IF('Male Data'!G1077&lt;MaleWeighted!G$1146,'Male Data'!$X1077,0),IF(AND('Male Data'!G1077&gt;MaleWeighted!G$1145,'Male Data'!G1077&lt;MaleWeighted!G$1146),'Male Data'!$X1077,0))))</f>
        <v>--</v>
      </c>
      <c r="H1077" t="str">
        <f>IF(AND(MaleWeighted!H$1145=0,MaleWeighted!H$1146=0),"--",IF(AND(MaleWeighted!H$1145&gt;0,MaleWeighted!H$1146=0),IF('Male Data'!H1077&gt;MaleWeighted!H$1145,'Male Data'!$X1077,0),IF(AND(MaleWeighted!H$1145=0,MaleWeighted!H$1146&gt;0),IF('Male Data'!H1077&lt;MaleWeighted!H$1146,'Male Data'!$X1077,0),IF(AND('Male Data'!H1077&gt;MaleWeighted!H$1145,'Male Data'!H1077&lt;MaleWeighted!H$1146),'Male Data'!$X1077,0))))</f>
        <v>--</v>
      </c>
      <c r="I1077" t="str">
        <f>IF(AND(MaleWeighted!I$1145=0,MaleWeighted!I$1146=0),"--",IF(AND(MaleWeighted!I$1145&gt;0,MaleWeighted!I$1146=0),IF('Male Data'!I1077&gt;MaleWeighted!I$1145,'Male Data'!$X1077,0),IF(AND(MaleWeighted!I$1145=0,MaleWeighted!I$1146&gt;0),IF('Male Data'!I1077&lt;MaleWeighted!I$1146,'Male Data'!$X1077,0),IF(AND('Male Data'!I1077&gt;MaleWeighted!I$1145,'Male Data'!I1077&lt;MaleWeighted!I$1146),'Male Data'!$X1077,0))))</f>
        <v>--</v>
      </c>
      <c r="J1077" t="str">
        <f>IF(AND(MaleWeighted!J$1145=0,MaleWeighted!J$1146=0),"--",IF(AND(MaleWeighted!J$1145&gt;0,MaleWeighted!J$1146=0),IF('Male Data'!J1077&gt;MaleWeighted!J$1145,'Male Data'!$X1077,0),IF(AND(MaleWeighted!J$1145=0,MaleWeighted!J$1146&gt;0),IF('Male Data'!J1077&lt;MaleWeighted!J$1146,'Male Data'!$X1077,0),IF(AND('Male Data'!J1077&gt;MaleWeighted!J$1145,'Male Data'!J1077&lt;MaleWeighted!J$1146),'Male Data'!$X1077,0))))</f>
        <v>--</v>
      </c>
      <c r="K1077" t="str">
        <f>IF(AND(MaleWeighted!K$1145=0,MaleWeighted!K$1146=0),"--",IF(AND(MaleWeighted!K$1145&gt;0,MaleWeighted!K$1146=0),IF('Male Data'!K1077&gt;MaleWeighted!K$1145,'Male Data'!$X1077,0),IF(AND(MaleWeighted!K$1145=0,MaleWeighted!K$1146&gt;0),IF('Male Data'!K1077&lt;MaleWeighted!K$1146,'Male Data'!$X1077,0),IF(AND('Male Data'!K1077&gt;MaleWeighted!K$1145,'Male Data'!K1077&lt;MaleWeighted!K$1146),'Male Data'!$X1077,0))))</f>
        <v>--</v>
      </c>
      <c r="L1077" t="str">
        <f>IF(AND(MaleWeighted!L$1145=0,MaleWeighted!L$1146=0),"--",IF(AND(MaleWeighted!L$1145&gt;0,MaleWeighted!L$1146=0),IF('Male Data'!L1077&gt;MaleWeighted!L$1145,'Male Data'!$X1077,0),IF(AND(MaleWeighted!L$1145=0,MaleWeighted!L$1146&gt;0),IF('Male Data'!L1077&lt;MaleWeighted!L$1146,'Male Data'!$X1077,0),IF(AND('Male Data'!L1077&gt;MaleWeighted!L$1145,'Male Data'!L1077&lt;MaleWeighted!L$1146),'Male Data'!$X1077,0))))</f>
        <v>--</v>
      </c>
      <c r="M1077" t="str">
        <f>IF(AND(MaleWeighted!M$1145=0,MaleWeighted!M$1146=0),"--",IF(AND(MaleWeighted!M$1145&gt;0,MaleWeighted!M$1146=0),IF('Male Data'!M1077&gt;MaleWeighted!M$1145,'Male Data'!$X1077,0),IF(AND(MaleWeighted!M$1145=0,MaleWeighted!M$1146&gt;0),IF('Male Data'!M1077&lt;MaleWeighted!M$1146,'Male Data'!$X1077,0),IF(AND('Male Data'!M1077&gt;MaleWeighted!M$1145,'Male Data'!M1077&lt;MaleWeighted!M$1146),'Male Data'!$X1077,0))))</f>
        <v>--</v>
      </c>
      <c r="N1077" t="str">
        <f>IF(AND(MaleWeighted!N$1145=0,MaleWeighted!N$1146=0),"--",IF(AND(MaleWeighted!N$1145&gt;0,MaleWeighted!N$1146=0),IF('Male Data'!N1077&gt;MaleWeighted!N$1145,'Male Data'!$X1077,0),IF(AND(MaleWeighted!N$1145=0,MaleWeighted!N$1146&gt;0),IF('Male Data'!N1077&lt;MaleWeighted!N$1146,'Male Data'!$X1077,0),IF(AND('Male Data'!N1077&gt;MaleWeighted!N$1145,'Male Data'!N1077&lt;MaleWeighted!N$1146),'Male Data'!$X1077,0))))</f>
        <v>--</v>
      </c>
      <c r="O1077" t="str">
        <f>IF(AND(MaleWeighted!O$1145=0,MaleWeighted!O$1146=0),"--",IF(AND(MaleWeighted!O$1145&gt;0,MaleWeighted!O$1146=0),IF('Male Data'!O1077&gt;MaleWeighted!O$1145,'Male Data'!$X1077,0),IF(AND(MaleWeighted!O$1145=0,MaleWeighted!O$1146&gt;0),IF('Male Data'!O1077&lt;MaleWeighted!O$1146,'Male Data'!$X1077,0),IF(AND('Male Data'!O1077&gt;MaleWeighted!O$1145,'Male Data'!O1077&lt;MaleWeighted!O$1146),'Male Data'!$X1077,0))))</f>
        <v>--</v>
      </c>
      <c r="P1077" t="str">
        <f>IF(AND(MaleWeighted!P$1145=0,MaleWeighted!P$1146=0),"--",IF(AND(MaleWeighted!P$1145&gt;0,MaleWeighted!P$1146=0),IF('Male Data'!P1077&gt;MaleWeighted!P$1145,'Male Data'!$X1077,0),IF(AND(MaleWeighted!P$1145=0,MaleWeighted!P$1146&gt;0),IF('Male Data'!P1077&lt;MaleWeighted!P$1146,'Male Data'!$X1077,0),IF(AND('Male Data'!P1077&gt;MaleWeighted!P$1145,'Male Data'!P1077&lt;MaleWeighted!P$1146),'Male Data'!$X1077,0))))</f>
        <v>--</v>
      </c>
      <c r="Q1077" t="str">
        <f>IF(AND(MaleWeighted!Q$1145=0,MaleWeighted!Q$1146=0),"--",IF(AND(MaleWeighted!Q$1145&gt;0,MaleWeighted!Q$1146=0),IF('Male Data'!Q1077&gt;MaleWeighted!Q$1145,'Male Data'!$X1077,0),IF(AND(MaleWeighted!Q$1145=0,MaleWeighted!Q$1146&gt;0),IF('Male Data'!Q1077&lt;MaleWeighted!Q$1146,'Male Data'!$X1077,0),IF(AND('Male Data'!Q1077&gt;MaleWeighted!Q$1145,'Male Data'!Q1077&lt;MaleWeighted!Q$1146),'Male Data'!$X1077,0))))</f>
        <v>--</v>
      </c>
      <c r="R1077" t="str">
        <f>IF(AND(MaleWeighted!R$1145=0,MaleWeighted!R$1146=0),"--",IF(AND(MaleWeighted!R$1145&gt;0,MaleWeighted!R$1146=0),IF('Male Data'!R1077&gt;MaleWeighted!R$1145,'Male Data'!$X1077,0),IF(AND(MaleWeighted!R$1145=0,MaleWeighted!R$1146&gt;0),IF('Male Data'!R1077&lt;MaleWeighted!R$1146,'Male Data'!$X1077,0),IF(AND('Male Data'!R1077&gt;MaleWeighted!R$1145,'Male Data'!R1077&lt;MaleWeighted!R$1146),'Male Data'!$X1077,0))))</f>
        <v>--</v>
      </c>
      <c r="S1077" t="str">
        <f>IF(AND(MaleWeighted!S$1145=0,MaleWeighted!S$1146=0),"--",IF(AND(MaleWeighted!S$1145&gt;0,MaleWeighted!S$1146=0),IF('Male Data'!S1077&gt;MaleWeighted!S$1145,'Male Data'!$X1077,0),IF(AND(MaleWeighted!S$1145=0,MaleWeighted!S$1146&gt;0),IF('Male Data'!S1077&lt;MaleWeighted!S$1146,'Male Data'!$X1077,0),IF(AND('Male Data'!S1077&gt;MaleWeighted!S$1145,'Male Data'!S1077&lt;MaleWeighted!S$1146),'Male Data'!$X1077,0))))</f>
        <v>--</v>
      </c>
      <c r="T1077" t="str">
        <f>IF(AND(MaleWeighted!T$1145=0,MaleWeighted!T$1146=0),"--",IF(AND(MaleWeighted!T$1145&gt;0,MaleWeighted!T$1146=0),IF('Male Data'!T1077&gt;MaleWeighted!T$1145,'Male Data'!$X1077,0),IF(AND(MaleWeighted!T$1145=0,MaleWeighted!T$1146&gt;0),IF('Male Data'!$T1077&lt;MaleWeighted!T$1146,'Male Data'!$X1077,0),IF(AND('Male Data'!T1077&gt;MaleWeighted!T$1145,'Male Data'!T1077&lt;MaleWeighted!T$1146),'Male Data'!$X1077,0))))</f>
        <v>--</v>
      </c>
      <c r="U1077" t="str">
        <f>IF(AND(MaleWeighted!U$1145=0,MaleWeighted!U$1146=0),"--",IF(AND(MaleWeighted!U$1145&gt;0,MaleWeighted!U$1146=0),IF('Male Data'!U1077&gt;MaleWeighted!U$1145,'Male Data'!$X1077,0),IF(AND(MaleWeighted!U$1145=0,MaleWeighted!U$1146&gt;0),IF('Male Data'!U1077&lt;MaleWeighted!U$1146,'Male Data'!$X1077,0),IF(AND('Male Data'!U1077&gt;MaleWeighted!U$1145,'Male Data'!U1077&lt;MaleWeighted!U$1146),'Male Data'!$X1077,0))))</f>
        <v>--</v>
      </c>
      <c r="V1077" t="str">
        <f>IF(AND(MaleWeighted!V$1145=0,MaleWeighted!V$1146=0),"--",IF(AND(MaleWeighted!V$1145&gt;0,MaleWeighted!V$1146=0),IF('Male Data'!V1077&gt;MaleWeighted!V$1145,'Male Data'!$X1077,0),IF(AND(MaleWeighted!V$1145=0,MaleWeighted!V$1146&gt;0),IF('Male Data'!V1077&lt;MaleWeighted!V$1146,'Male Data'!$X1077,0),IF(AND('Male Data'!V1077&gt;MaleWeighted!V$1145,'Male Data'!V1077&lt;MaleWeighted!V$1146),'Male Data'!$X1077,0))))</f>
        <v>--</v>
      </c>
      <c r="W1077" t="str">
        <f>IF(AND(MaleWeighted!W$1145=0,MaleWeighted!W$1146=0),"--",IF(AND(MaleWeighted!W$1145&gt;0,MaleWeighted!W$1146=0),IF('Male Data'!W1077&gt;MaleWeighted!W$1145,'Male Data'!$X1077,0),IF(AND(MaleWeighted!W$1145=0,MaleWeighted!W$1146&gt;0),IF('Male Data'!W1077&lt;MaleWeighted!W$1146,'Male Data'!$X1077,0),IF(AND('Male Data'!W1077&gt;MaleWeighted!W$1145,'Male Data'!W1077&lt;MaleWeighted!W$1146),'Male Data'!$X1077,0))))</f>
        <v>--</v>
      </c>
      <c r="Y1077">
        <f t="shared" si="32"/>
        <v>0</v>
      </c>
      <c r="Z1077">
        <f>Y1077*'Male Data'!X1077</f>
        <v>0</v>
      </c>
      <c r="AA1077">
        <f t="shared" si="33"/>
        <v>1</v>
      </c>
      <c r="AB1077">
        <f>AA1077*'Male Data'!X1077</f>
        <v>24310</v>
      </c>
    </row>
    <row r="1078" spans="1:28">
      <c r="A1078">
        <f>'Male Data'!A1078</f>
        <v>1077</v>
      </c>
      <c r="B1078" t="str">
        <f>'Male Data'!B1078</f>
        <v>M</v>
      </c>
      <c r="C1078" t="str">
        <f>IF(AND(MaleWeighted!C$1145=0,MaleWeighted!C$1146=0),"--",IF(AND(MaleWeighted!C$1145&gt;0,MaleWeighted!C$1146=0),IF('Male Data'!C1078&gt;MaleWeighted!C$1145,'Male Data'!$X1078,0),IF(AND(MaleWeighted!C$1145=0,MaleWeighted!C$1146&gt;0),IF('Male Data'!C1078&lt;MaleWeighted!C$1146,'Male Data'!$X1078,0),IF(AND('Male Data'!C1078&gt;MaleWeighted!C$1145,'Male Data'!C1078&lt;MaleWeighted!C$1146),'Male Data'!$X1078,0))))</f>
        <v>--</v>
      </c>
      <c r="D1078" t="str">
        <f>IF(AND(MaleWeighted!D$1145=0,MaleWeighted!D$1146=0),"--",IF(AND(MaleWeighted!D$1145&gt;0,MaleWeighted!D$1146=0),IF('Male Data'!D1078&gt;MaleWeighted!D$1145,'Male Data'!$X1078,0),IF(AND(MaleWeighted!D$1145=0,MaleWeighted!D$1146&gt;0),IF('Male Data'!D1078&lt;MaleWeighted!D$1146,'Male Data'!$X1078,0),IF(AND('Male Data'!D1078&gt;MaleWeighted!D$1145,'Male Data'!D1078&lt;MaleWeighted!D$1146),'Male Data'!$X1078,0))))</f>
        <v>--</v>
      </c>
      <c r="E1078" t="str">
        <f>IF(AND(MaleWeighted!E$1145=0,MaleWeighted!E$1146=0),"--",IF(AND(MaleWeighted!E$1145&gt;0,MaleWeighted!E$1146=0),IF('Male Data'!E1078&gt;MaleWeighted!E$1145,'Male Data'!$X1078,0),IF(AND(MaleWeighted!E$1145=0,MaleWeighted!E$1146&gt;0),IF('Male Data'!E1078&lt;MaleWeighted!E$1146,'Male Data'!$X1078,0),IF(AND('Male Data'!E1078&gt;MaleWeighted!E$1145,'Male Data'!E1078&lt;MaleWeighted!E$1146),'Male Data'!$X1078,0))))</f>
        <v>--</v>
      </c>
      <c r="F1078" t="str">
        <f>IF(AND(MaleWeighted!F$1145=0,MaleWeighted!F$1146=0),"--",IF(AND(MaleWeighted!F$1145&gt;0,MaleWeighted!F$1146=0),IF('Male Data'!F1078&gt;MaleWeighted!F$1145,'Male Data'!$X1078,0),IF(AND(MaleWeighted!F$1145=0,MaleWeighted!F$1146&gt;0),IF('Male Data'!F1078&lt;MaleWeighted!F$1146,'Male Data'!$X1078,0),IF(AND('Male Data'!F1078&gt;MaleWeighted!F$1145,'Male Data'!F1078&lt;MaleWeighted!F$1146),'Male Data'!$X1078,0))))</f>
        <v>--</v>
      </c>
      <c r="G1078" t="str">
        <f>IF(AND(MaleWeighted!G$1145=0,MaleWeighted!G$1146=0),"--",IF(AND(MaleWeighted!G$1145&gt;0,MaleWeighted!G$1146=0),IF('Male Data'!G1078&gt;MaleWeighted!G$1145,'Male Data'!$X1078,0),IF(AND(MaleWeighted!G$1145=0,MaleWeighted!G$1146&gt;0),IF('Male Data'!G1078&lt;MaleWeighted!G$1146,'Male Data'!$X1078,0),IF(AND('Male Data'!G1078&gt;MaleWeighted!G$1145,'Male Data'!G1078&lt;MaleWeighted!G$1146),'Male Data'!$X1078,0))))</f>
        <v>--</v>
      </c>
      <c r="H1078" t="str">
        <f>IF(AND(MaleWeighted!H$1145=0,MaleWeighted!H$1146=0),"--",IF(AND(MaleWeighted!H$1145&gt;0,MaleWeighted!H$1146=0),IF('Male Data'!H1078&gt;MaleWeighted!H$1145,'Male Data'!$X1078,0),IF(AND(MaleWeighted!H$1145=0,MaleWeighted!H$1146&gt;0),IF('Male Data'!H1078&lt;MaleWeighted!H$1146,'Male Data'!$X1078,0),IF(AND('Male Data'!H1078&gt;MaleWeighted!H$1145,'Male Data'!H1078&lt;MaleWeighted!H$1146),'Male Data'!$X1078,0))))</f>
        <v>--</v>
      </c>
      <c r="I1078" t="str">
        <f>IF(AND(MaleWeighted!I$1145=0,MaleWeighted!I$1146=0),"--",IF(AND(MaleWeighted!I$1145&gt;0,MaleWeighted!I$1146=0),IF('Male Data'!I1078&gt;MaleWeighted!I$1145,'Male Data'!$X1078,0),IF(AND(MaleWeighted!I$1145=0,MaleWeighted!I$1146&gt;0),IF('Male Data'!I1078&lt;MaleWeighted!I$1146,'Male Data'!$X1078,0),IF(AND('Male Data'!I1078&gt;MaleWeighted!I$1145,'Male Data'!I1078&lt;MaleWeighted!I$1146),'Male Data'!$X1078,0))))</f>
        <v>--</v>
      </c>
      <c r="J1078" t="str">
        <f>IF(AND(MaleWeighted!J$1145=0,MaleWeighted!J$1146=0),"--",IF(AND(MaleWeighted!J$1145&gt;0,MaleWeighted!J$1146=0),IF('Male Data'!J1078&gt;MaleWeighted!J$1145,'Male Data'!$X1078,0),IF(AND(MaleWeighted!J$1145=0,MaleWeighted!J$1146&gt;0),IF('Male Data'!J1078&lt;MaleWeighted!J$1146,'Male Data'!$X1078,0),IF(AND('Male Data'!J1078&gt;MaleWeighted!J$1145,'Male Data'!J1078&lt;MaleWeighted!J$1146),'Male Data'!$X1078,0))))</f>
        <v>--</v>
      </c>
      <c r="K1078" t="str">
        <f>IF(AND(MaleWeighted!K$1145=0,MaleWeighted!K$1146=0),"--",IF(AND(MaleWeighted!K$1145&gt;0,MaleWeighted!K$1146=0),IF('Male Data'!K1078&gt;MaleWeighted!K$1145,'Male Data'!$X1078,0),IF(AND(MaleWeighted!K$1145=0,MaleWeighted!K$1146&gt;0),IF('Male Data'!K1078&lt;MaleWeighted!K$1146,'Male Data'!$X1078,0),IF(AND('Male Data'!K1078&gt;MaleWeighted!K$1145,'Male Data'!K1078&lt;MaleWeighted!K$1146),'Male Data'!$X1078,0))))</f>
        <v>--</v>
      </c>
      <c r="L1078" t="str">
        <f>IF(AND(MaleWeighted!L$1145=0,MaleWeighted!L$1146=0),"--",IF(AND(MaleWeighted!L$1145&gt;0,MaleWeighted!L$1146=0),IF('Male Data'!L1078&gt;MaleWeighted!L$1145,'Male Data'!$X1078,0),IF(AND(MaleWeighted!L$1145=0,MaleWeighted!L$1146&gt;0),IF('Male Data'!L1078&lt;MaleWeighted!L$1146,'Male Data'!$X1078,0),IF(AND('Male Data'!L1078&gt;MaleWeighted!L$1145,'Male Data'!L1078&lt;MaleWeighted!L$1146),'Male Data'!$X1078,0))))</f>
        <v>--</v>
      </c>
      <c r="M1078" t="str">
        <f>IF(AND(MaleWeighted!M$1145=0,MaleWeighted!M$1146=0),"--",IF(AND(MaleWeighted!M$1145&gt;0,MaleWeighted!M$1146=0),IF('Male Data'!M1078&gt;MaleWeighted!M$1145,'Male Data'!$X1078,0),IF(AND(MaleWeighted!M$1145=0,MaleWeighted!M$1146&gt;0),IF('Male Data'!M1078&lt;MaleWeighted!M$1146,'Male Data'!$X1078,0),IF(AND('Male Data'!M1078&gt;MaleWeighted!M$1145,'Male Data'!M1078&lt;MaleWeighted!M$1146),'Male Data'!$X1078,0))))</f>
        <v>--</v>
      </c>
      <c r="N1078" t="str">
        <f>IF(AND(MaleWeighted!N$1145=0,MaleWeighted!N$1146=0),"--",IF(AND(MaleWeighted!N$1145&gt;0,MaleWeighted!N$1146=0),IF('Male Data'!N1078&gt;MaleWeighted!N$1145,'Male Data'!$X1078,0),IF(AND(MaleWeighted!N$1145=0,MaleWeighted!N$1146&gt;0),IF('Male Data'!N1078&lt;MaleWeighted!N$1146,'Male Data'!$X1078,0),IF(AND('Male Data'!N1078&gt;MaleWeighted!N$1145,'Male Data'!N1078&lt;MaleWeighted!N$1146),'Male Data'!$X1078,0))))</f>
        <v>--</v>
      </c>
      <c r="O1078" t="str">
        <f>IF(AND(MaleWeighted!O$1145=0,MaleWeighted!O$1146=0),"--",IF(AND(MaleWeighted!O$1145&gt;0,MaleWeighted!O$1146=0),IF('Male Data'!O1078&gt;MaleWeighted!O$1145,'Male Data'!$X1078,0),IF(AND(MaleWeighted!O$1145=0,MaleWeighted!O$1146&gt;0),IF('Male Data'!O1078&lt;MaleWeighted!O$1146,'Male Data'!$X1078,0),IF(AND('Male Data'!O1078&gt;MaleWeighted!O$1145,'Male Data'!O1078&lt;MaleWeighted!O$1146),'Male Data'!$X1078,0))))</f>
        <v>--</v>
      </c>
      <c r="P1078" t="str">
        <f>IF(AND(MaleWeighted!P$1145=0,MaleWeighted!P$1146=0),"--",IF(AND(MaleWeighted!P$1145&gt;0,MaleWeighted!P$1146=0),IF('Male Data'!P1078&gt;MaleWeighted!P$1145,'Male Data'!$X1078,0),IF(AND(MaleWeighted!P$1145=0,MaleWeighted!P$1146&gt;0),IF('Male Data'!P1078&lt;MaleWeighted!P$1146,'Male Data'!$X1078,0),IF(AND('Male Data'!P1078&gt;MaleWeighted!P$1145,'Male Data'!P1078&lt;MaleWeighted!P$1146),'Male Data'!$X1078,0))))</f>
        <v>--</v>
      </c>
      <c r="Q1078" t="str">
        <f>IF(AND(MaleWeighted!Q$1145=0,MaleWeighted!Q$1146=0),"--",IF(AND(MaleWeighted!Q$1145&gt;0,MaleWeighted!Q$1146=0),IF('Male Data'!Q1078&gt;MaleWeighted!Q$1145,'Male Data'!$X1078,0),IF(AND(MaleWeighted!Q$1145=0,MaleWeighted!Q$1146&gt;0),IF('Male Data'!Q1078&lt;MaleWeighted!Q$1146,'Male Data'!$X1078,0),IF(AND('Male Data'!Q1078&gt;MaleWeighted!Q$1145,'Male Data'!Q1078&lt;MaleWeighted!Q$1146),'Male Data'!$X1078,0))))</f>
        <v>--</v>
      </c>
      <c r="R1078" t="str">
        <f>IF(AND(MaleWeighted!R$1145=0,MaleWeighted!R$1146=0),"--",IF(AND(MaleWeighted!R$1145&gt;0,MaleWeighted!R$1146=0),IF('Male Data'!R1078&gt;MaleWeighted!R$1145,'Male Data'!$X1078,0),IF(AND(MaleWeighted!R$1145=0,MaleWeighted!R$1146&gt;0),IF('Male Data'!R1078&lt;MaleWeighted!R$1146,'Male Data'!$X1078,0),IF(AND('Male Data'!R1078&gt;MaleWeighted!R$1145,'Male Data'!R1078&lt;MaleWeighted!R$1146),'Male Data'!$X1078,0))))</f>
        <v>--</v>
      </c>
      <c r="S1078" t="str">
        <f>IF(AND(MaleWeighted!S$1145=0,MaleWeighted!S$1146=0),"--",IF(AND(MaleWeighted!S$1145&gt;0,MaleWeighted!S$1146=0),IF('Male Data'!S1078&gt;MaleWeighted!S$1145,'Male Data'!$X1078,0),IF(AND(MaleWeighted!S$1145=0,MaleWeighted!S$1146&gt;0),IF('Male Data'!S1078&lt;MaleWeighted!S$1146,'Male Data'!$X1078,0),IF(AND('Male Data'!S1078&gt;MaleWeighted!S$1145,'Male Data'!S1078&lt;MaleWeighted!S$1146),'Male Data'!$X1078,0))))</f>
        <v>--</v>
      </c>
      <c r="T1078" t="str">
        <f>IF(AND(MaleWeighted!T$1145=0,MaleWeighted!T$1146=0),"--",IF(AND(MaleWeighted!T$1145&gt;0,MaleWeighted!T$1146=0),IF('Male Data'!T1078&gt;MaleWeighted!T$1145,'Male Data'!$X1078,0),IF(AND(MaleWeighted!T$1145=0,MaleWeighted!T$1146&gt;0),IF('Male Data'!$T1078&lt;MaleWeighted!T$1146,'Male Data'!$X1078,0),IF(AND('Male Data'!T1078&gt;MaleWeighted!T$1145,'Male Data'!T1078&lt;MaleWeighted!T$1146),'Male Data'!$X1078,0))))</f>
        <v>--</v>
      </c>
      <c r="U1078" t="str">
        <f>IF(AND(MaleWeighted!U$1145=0,MaleWeighted!U$1146=0),"--",IF(AND(MaleWeighted!U$1145&gt;0,MaleWeighted!U$1146=0),IF('Male Data'!U1078&gt;MaleWeighted!U$1145,'Male Data'!$X1078,0),IF(AND(MaleWeighted!U$1145=0,MaleWeighted!U$1146&gt;0),IF('Male Data'!U1078&lt;MaleWeighted!U$1146,'Male Data'!$X1078,0),IF(AND('Male Data'!U1078&gt;MaleWeighted!U$1145,'Male Data'!U1078&lt;MaleWeighted!U$1146),'Male Data'!$X1078,0))))</f>
        <v>--</v>
      </c>
      <c r="V1078" t="str">
        <f>IF(AND(MaleWeighted!V$1145=0,MaleWeighted!V$1146=0),"--",IF(AND(MaleWeighted!V$1145&gt;0,MaleWeighted!V$1146=0),IF('Male Data'!V1078&gt;MaleWeighted!V$1145,'Male Data'!$X1078,0),IF(AND(MaleWeighted!V$1145=0,MaleWeighted!V$1146&gt;0),IF('Male Data'!V1078&lt;MaleWeighted!V$1146,'Male Data'!$X1078,0),IF(AND('Male Data'!V1078&gt;MaleWeighted!V$1145,'Male Data'!V1078&lt;MaleWeighted!V$1146),'Male Data'!$X1078,0))))</f>
        <v>--</v>
      </c>
      <c r="W1078" t="str">
        <f>IF(AND(MaleWeighted!W$1145=0,MaleWeighted!W$1146=0),"--",IF(AND(MaleWeighted!W$1145&gt;0,MaleWeighted!W$1146=0),IF('Male Data'!W1078&gt;MaleWeighted!W$1145,'Male Data'!$X1078,0),IF(AND(MaleWeighted!W$1145=0,MaleWeighted!W$1146&gt;0),IF('Male Data'!W1078&lt;MaleWeighted!W$1146,'Male Data'!$X1078,0),IF(AND('Male Data'!W1078&gt;MaleWeighted!W$1145,'Male Data'!W1078&lt;MaleWeighted!W$1146),'Male Data'!$X1078,0))))</f>
        <v>--</v>
      </c>
      <c r="Y1078">
        <f t="shared" si="32"/>
        <v>0</v>
      </c>
      <c r="Z1078">
        <f>Y1078*'Male Data'!X1078</f>
        <v>0</v>
      </c>
      <c r="AA1078">
        <f t="shared" si="33"/>
        <v>1</v>
      </c>
      <c r="AB1078">
        <f>AA1078*'Male Data'!X1078</f>
        <v>157762</v>
      </c>
    </row>
    <row r="1079" spans="1:28">
      <c r="A1079">
        <f>'Male Data'!A1079</f>
        <v>1078</v>
      </c>
      <c r="B1079" t="str">
        <f>'Male Data'!B1079</f>
        <v>M</v>
      </c>
      <c r="C1079" t="str">
        <f>IF(AND(MaleWeighted!C$1145=0,MaleWeighted!C$1146=0),"--",IF(AND(MaleWeighted!C$1145&gt;0,MaleWeighted!C$1146=0),IF('Male Data'!C1079&gt;MaleWeighted!C$1145,'Male Data'!$X1079,0),IF(AND(MaleWeighted!C$1145=0,MaleWeighted!C$1146&gt;0),IF('Male Data'!C1079&lt;MaleWeighted!C$1146,'Male Data'!$X1079,0),IF(AND('Male Data'!C1079&gt;MaleWeighted!C$1145,'Male Data'!C1079&lt;MaleWeighted!C$1146),'Male Data'!$X1079,0))))</f>
        <v>--</v>
      </c>
      <c r="D1079" t="str">
        <f>IF(AND(MaleWeighted!D$1145=0,MaleWeighted!D$1146=0),"--",IF(AND(MaleWeighted!D$1145&gt;0,MaleWeighted!D$1146=0),IF('Male Data'!D1079&gt;MaleWeighted!D$1145,'Male Data'!$X1079,0),IF(AND(MaleWeighted!D$1145=0,MaleWeighted!D$1146&gt;0),IF('Male Data'!D1079&lt;MaleWeighted!D$1146,'Male Data'!$X1079,0),IF(AND('Male Data'!D1079&gt;MaleWeighted!D$1145,'Male Data'!D1079&lt;MaleWeighted!D$1146),'Male Data'!$X1079,0))))</f>
        <v>--</v>
      </c>
      <c r="E1079" t="str">
        <f>IF(AND(MaleWeighted!E$1145=0,MaleWeighted!E$1146=0),"--",IF(AND(MaleWeighted!E$1145&gt;0,MaleWeighted!E$1146=0),IF('Male Data'!E1079&gt;MaleWeighted!E$1145,'Male Data'!$X1079,0),IF(AND(MaleWeighted!E$1145=0,MaleWeighted!E$1146&gt;0),IF('Male Data'!E1079&lt;MaleWeighted!E$1146,'Male Data'!$X1079,0),IF(AND('Male Data'!E1079&gt;MaleWeighted!E$1145,'Male Data'!E1079&lt;MaleWeighted!E$1146),'Male Data'!$X1079,0))))</f>
        <v>--</v>
      </c>
      <c r="F1079" t="str">
        <f>IF(AND(MaleWeighted!F$1145=0,MaleWeighted!F$1146=0),"--",IF(AND(MaleWeighted!F$1145&gt;0,MaleWeighted!F$1146=0),IF('Male Data'!F1079&gt;MaleWeighted!F$1145,'Male Data'!$X1079,0),IF(AND(MaleWeighted!F$1145=0,MaleWeighted!F$1146&gt;0),IF('Male Data'!F1079&lt;MaleWeighted!F$1146,'Male Data'!$X1079,0),IF(AND('Male Data'!F1079&gt;MaleWeighted!F$1145,'Male Data'!F1079&lt;MaleWeighted!F$1146),'Male Data'!$X1079,0))))</f>
        <v>--</v>
      </c>
      <c r="G1079" t="str">
        <f>IF(AND(MaleWeighted!G$1145=0,MaleWeighted!G$1146=0),"--",IF(AND(MaleWeighted!G$1145&gt;0,MaleWeighted!G$1146=0),IF('Male Data'!G1079&gt;MaleWeighted!G$1145,'Male Data'!$X1079,0),IF(AND(MaleWeighted!G$1145=0,MaleWeighted!G$1146&gt;0),IF('Male Data'!G1079&lt;MaleWeighted!G$1146,'Male Data'!$X1079,0),IF(AND('Male Data'!G1079&gt;MaleWeighted!G$1145,'Male Data'!G1079&lt;MaleWeighted!G$1146),'Male Data'!$X1079,0))))</f>
        <v>--</v>
      </c>
      <c r="H1079" t="str">
        <f>IF(AND(MaleWeighted!H$1145=0,MaleWeighted!H$1146=0),"--",IF(AND(MaleWeighted!H$1145&gt;0,MaleWeighted!H$1146=0),IF('Male Data'!H1079&gt;MaleWeighted!H$1145,'Male Data'!$X1079,0),IF(AND(MaleWeighted!H$1145=0,MaleWeighted!H$1146&gt;0),IF('Male Data'!H1079&lt;MaleWeighted!H$1146,'Male Data'!$X1079,0),IF(AND('Male Data'!H1079&gt;MaleWeighted!H$1145,'Male Data'!H1079&lt;MaleWeighted!H$1146),'Male Data'!$X1079,0))))</f>
        <v>--</v>
      </c>
      <c r="I1079" t="str">
        <f>IF(AND(MaleWeighted!I$1145=0,MaleWeighted!I$1146=0),"--",IF(AND(MaleWeighted!I$1145&gt;0,MaleWeighted!I$1146=0),IF('Male Data'!I1079&gt;MaleWeighted!I$1145,'Male Data'!$X1079,0),IF(AND(MaleWeighted!I$1145=0,MaleWeighted!I$1146&gt;0),IF('Male Data'!I1079&lt;MaleWeighted!I$1146,'Male Data'!$X1079,0),IF(AND('Male Data'!I1079&gt;MaleWeighted!I$1145,'Male Data'!I1079&lt;MaleWeighted!I$1146),'Male Data'!$X1079,0))))</f>
        <v>--</v>
      </c>
      <c r="J1079" t="str">
        <f>IF(AND(MaleWeighted!J$1145=0,MaleWeighted!J$1146=0),"--",IF(AND(MaleWeighted!J$1145&gt;0,MaleWeighted!J$1146=0),IF('Male Data'!J1079&gt;MaleWeighted!J$1145,'Male Data'!$X1079,0),IF(AND(MaleWeighted!J$1145=0,MaleWeighted!J$1146&gt;0),IF('Male Data'!J1079&lt;MaleWeighted!J$1146,'Male Data'!$X1079,0),IF(AND('Male Data'!J1079&gt;MaleWeighted!J$1145,'Male Data'!J1079&lt;MaleWeighted!J$1146),'Male Data'!$X1079,0))))</f>
        <v>--</v>
      </c>
      <c r="K1079" t="str">
        <f>IF(AND(MaleWeighted!K$1145=0,MaleWeighted!K$1146=0),"--",IF(AND(MaleWeighted!K$1145&gt;0,MaleWeighted!K$1146=0),IF('Male Data'!K1079&gt;MaleWeighted!K$1145,'Male Data'!$X1079,0),IF(AND(MaleWeighted!K$1145=0,MaleWeighted!K$1146&gt;0),IF('Male Data'!K1079&lt;MaleWeighted!K$1146,'Male Data'!$X1079,0),IF(AND('Male Data'!K1079&gt;MaleWeighted!K$1145,'Male Data'!K1079&lt;MaleWeighted!K$1146),'Male Data'!$X1079,0))))</f>
        <v>--</v>
      </c>
      <c r="L1079" t="str">
        <f>IF(AND(MaleWeighted!L$1145=0,MaleWeighted!L$1146=0),"--",IF(AND(MaleWeighted!L$1145&gt;0,MaleWeighted!L$1146=0),IF('Male Data'!L1079&gt;MaleWeighted!L$1145,'Male Data'!$X1079,0),IF(AND(MaleWeighted!L$1145=0,MaleWeighted!L$1146&gt;0),IF('Male Data'!L1079&lt;MaleWeighted!L$1146,'Male Data'!$X1079,0),IF(AND('Male Data'!L1079&gt;MaleWeighted!L$1145,'Male Data'!L1079&lt;MaleWeighted!L$1146),'Male Data'!$X1079,0))))</f>
        <v>--</v>
      </c>
      <c r="M1079" t="str">
        <f>IF(AND(MaleWeighted!M$1145=0,MaleWeighted!M$1146=0),"--",IF(AND(MaleWeighted!M$1145&gt;0,MaleWeighted!M$1146=0),IF('Male Data'!M1079&gt;MaleWeighted!M$1145,'Male Data'!$X1079,0),IF(AND(MaleWeighted!M$1145=0,MaleWeighted!M$1146&gt;0),IF('Male Data'!M1079&lt;MaleWeighted!M$1146,'Male Data'!$X1079,0),IF(AND('Male Data'!M1079&gt;MaleWeighted!M$1145,'Male Data'!M1079&lt;MaleWeighted!M$1146),'Male Data'!$X1079,0))))</f>
        <v>--</v>
      </c>
      <c r="N1079" t="str">
        <f>IF(AND(MaleWeighted!N$1145=0,MaleWeighted!N$1146=0),"--",IF(AND(MaleWeighted!N$1145&gt;0,MaleWeighted!N$1146=0),IF('Male Data'!N1079&gt;MaleWeighted!N$1145,'Male Data'!$X1079,0),IF(AND(MaleWeighted!N$1145=0,MaleWeighted!N$1146&gt;0),IF('Male Data'!N1079&lt;MaleWeighted!N$1146,'Male Data'!$X1079,0),IF(AND('Male Data'!N1079&gt;MaleWeighted!N$1145,'Male Data'!N1079&lt;MaleWeighted!N$1146),'Male Data'!$X1079,0))))</f>
        <v>--</v>
      </c>
      <c r="O1079" t="str">
        <f>IF(AND(MaleWeighted!O$1145=0,MaleWeighted!O$1146=0),"--",IF(AND(MaleWeighted!O$1145&gt;0,MaleWeighted!O$1146=0),IF('Male Data'!O1079&gt;MaleWeighted!O$1145,'Male Data'!$X1079,0),IF(AND(MaleWeighted!O$1145=0,MaleWeighted!O$1146&gt;0),IF('Male Data'!O1079&lt;MaleWeighted!O$1146,'Male Data'!$X1079,0),IF(AND('Male Data'!O1079&gt;MaleWeighted!O$1145,'Male Data'!O1079&lt;MaleWeighted!O$1146),'Male Data'!$X1079,0))))</f>
        <v>--</v>
      </c>
      <c r="P1079" t="str">
        <f>IF(AND(MaleWeighted!P$1145=0,MaleWeighted!P$1146=0),"--",IF(AND(MaleWeighted!P$1145&gt;0,MaleWeighted!P$1146=0),IF('Male Data'!P1079&gt;MaleWeighted!P$1145,'Male Data'!$X1079,0),IF(AND(MaleWeighted!P$1145=0,MaleWeighted!P$1146&gt;0),IF('Male Data'!P1079&lt;MaleWeighted!P$1146,'Male Data'!$X1079,0),IF(AND('Male Data'!P1079&gt;MaleWeighted!P$1145,'Male Data'!P1079&lt;MaleWeighted!P$1146),'Male Data'!$X1079,0))))</f>
        <v>--</v>
      </c>
      <c r="Q1079" t="str">
        <f>IF(AND(MaleWeighted!Q$1145=0,MaleWeighted!Q$1146=0),"--",IF(AND(MaleWeighted!Q$1145&gt;0,MaleWeighted!Q$1146=0),IF('Male Data'!Q1079&gt;MaleWeighted!Q$1145,'Male Data'!$X1079,0),IF(AND(MaleWeighted!Q$1145=0,MaleWeighted!Q$1146&gt;0),IF('Male Data'!Q1079&lt;MaleWeighted!Q$1146,'Male Data'!$X1079,0),IF(AND('Male Data'!Q1079&gt;MaleWeighted!Q$1145,'Male Data'!Q1079&lt;MaleWeighted!Q$1146),'Male Data'!$X1079,0))))</f>
        <v>--</v>
      </c>
      <c r="R1079" t="str">
        <f>IF(AND(MaleWeighted!R$1145=0,MaleWeighted!R$1146=0),"--",IF(AND(MaleWeighted!R$1145&gt;0,MaleWeighted!R$1146=0),IF('Male Data'!R1079&gt;MaleWeighted!R$1145,'Male Data'!$X1079,0),IF(AND(MaleWeighted!R$1145=0,MaleWeighted!R$1146&gt;0),IF('Male Data'!R1079&lt;MaleWeighted!R$1146,'Male Data'!$X1079,0),IF(AND('Male Data'!R1079&gt;MaleWeighted!R$1145,'Male Data'!R1079&lt;MaleWeighted!R$1146),'Male Data'!$X1079,0))))</f>
        <v>--</v>
      </c>
      <c r="S1079" t="str">
        <f>IF(AND(MaleWeighted!S$1145=0,MaleWeighted!S$1146=0),"--",IF(AND(MaleWeighted!S$1145&gt;0,MaleWeighted!S$1146=0),IF('Male Data'!S1079&gt;MaleWeighted!S$1145,'Male Data'!$X1079,0),IF(AND(MaleWeighted!S$1145=0,MaleWeighted!S$1146&gt;0),IF('Male Data'!S1079&lt;MaleWeighted!S$1146,'Male Data'!$X1079,0),IF(AND('Male Data'!S1079&gt;MaleWeighted!S$1145,'Male Data'!S1079&lt;MaleWeighted!S$1146),'Male Data'!$X1079,0))))</f>
        <v>--</v>
      </c>
      <c r="T1079" t="str">
        <f>IF(AND(MaleWeighted!T$1145=0,MaleWeighted!T$1146=0),"--",IF(AND(MaleWeighted!T$1145&gt;0,MaleWeighted!T$1146=0),IF('Male Data'!T1079&gt;MaleWeighted!T$1145,'Male Data'!$X1079,0),IF(AND(MaleWeighted!T$1145=0,MaleWeighted!T$1146&gt;0),IF('Male Data'!$T1079&lt;MaleWeighted!T$1146,'Male Data'!$X1079,0),IF(AND('Male Data'!T1079&gt;MaleWeighted!T$1145,'Male Data'!T1079&lt;MaleWeighted!T$1146),'Male Data'!$X1079,0))))</f>
        <v>--</v>
      </c>
      <c r="U1079" t="str">
        <f>IF(AND(MaleWeighted!U$1145=0,MaleWeighted!U$1146=0),"--",IF(AND(MaleWeighted!U$1145&gt;0,MaleWeighted!U$1146=0),IF('Male Data'!U1079&gt;MaleWeighted!U$1145,'Male Data'!$X1079,0),IF(AND(MaleWeighted!U$1145=0,MaleWeighted!U$1146&gt;0),IF('Male Data'!U1079&lt;MaleWeighted!U$1146,'Male Data'!$X1079,0),IF(AND('Male Data'!U1079&gt;MaleWeighted!U$1145,'Male Data'!U1079&lt;MaleWeighted!U$1146),'Male Data'!$X1079,0))))</f>
        <v>--</v>
      </c>
      <c r="V1079" t="str">
        <f>IF(AND(MaleWeighted!V$1145=0,MaleWeighted!V$1146=0),"--",IF(AND(MaleWeighted!V$1145&gt;0,MaleWeighted!V$1146=0),IF('Male Data'!V1079&gt;MaleWeighted!V$1145,'Male Data'!$X1079,0),IF(AND(MaleWeighted!V$1145=0,MaleWeighted!V$1146&gt;0),IF('Male Data'!V1079&lt;MaleWeighted!V$1146,'Male Data'!$X1079,0),IF(AND('Male Data'!V1079&gt;MaleWeighted!V$1145,'Male Data'!V1079&lt;MaleWeighted!V$1146),'Male Data'!$X1079,0))))</f>
        <v>--</v>
      </c>
      <c r="W1079" t="str">
        <f>IF(AND(MaleWeighted!W$1145=0,MaleWeighted!W$1146=0),"--",IF(AND(MaleWeighted!W$1145&gt;0,MaleWeighted!W$1146=0),IF('Male Data'!W1079&gt;MaleWeighted!W$1145,'Male Data'!$X1079,0),IF(AND(MaleWeighted!W$1145=0,MaleWeighted!W$1146&gt;0),IF('Male Data'!W1079&lt;MaleWeighted!W$1146,'Male Data'!$X1079,0),IF(AND('Male Data'!W1079&gt;MaleWeighted!W$1145,'Male Data'!W1079&lt;MaleWeighted!W$1146),'Male Data'!$X1079,0))))</f>
        <v>--</v>
      </c>
      <c r="Y1079">
        <f t="shared" si="32"/>
        <v>0</v>
      </c>
      <c r="Z1079">
        <f>Y1079*'Male Data'!X1079</f>
        <v>0</v>
      </c>
      <c r="AA1079">
        <f t="shared" si="33"/>
        <v>1</v>
      </c>
      <c r="AB1079">
        <f>AA1079*'Male Data'!X1079</f>
        <v>214698</v>
      </c>
    </row>
    <row r="1080" spans="1:28">
      <c r="A1080">
        <f>'Male Data'!A1080</f>
        <v>1079</v>
      </c>
      <c r="B1080" t="str">
        <f>'Male Data'!B1080</f>
        <v>M</v>
      </c>
      <c r="C1080" t="str">
        <f>IF(AND(MaleWeighted!C$1145=0,MaleWeighted!C$1146=0),"--",IF(AND(MaleWeighted!C$1145&gt;0,MaleWeighted!C$1146=0),IF('Male Data'!C1080&gt;MaleWeighted!C$1145,'Male Data'!$X1080,0),IF(AND(MaleWeighted!C$1145=0,MaleWeighted!C$1146&gt;0),IF('Male Data'!C1080&lt;MaleWeighted!C$1146,'Male Data'!$X1080,0),IF(AND('Male Data'!C1080&gt;MaleWeighted!C$1145,'Male Data'!C1080&lt;MaleWeighted!C$1146),'Male Data'!$X1080,0))))</f>
        <v>--</v>
      </c>
      <c r="D1080" t="str">
        <f>IF(AND(MaleWeighted!D$1145=0,MaleWeighted!D$1146=0),"--",IF(AND(MaleWeighted!D$1145&gt;0,MaleWeighted!D$1146=0),IF('Male Data'!D1080&gt;MaleWeighted!D$1145,'Male Data'!$X1080,0),IF(AND(MaleWeighted!D$1145=0,MaleWeighted!D$1146&gt;0),IF('Male Data'!D1080&lt;MaleWeighted!D$1146,'Male Data'!$X1080,0),IF(AND('Male Data'!D1080&gt;MaleWeighted!D$1145,'Male Data'!D1080&lt;MaleWeighted!D$1146),'Male Data'!$X1080,0))))</f>
        <v>--</v>
      </c>
      <c r="E1080" t="str">
        <f>IF(AND(MaleWeighted!E$1145=0,MaleWeighted!E$1146=0),"--",IF(AND(MaleWeighted!E$1145&gt;0,MaleWeighted!E$1146=0),IF('Male Data'!E1080&gt;MaleWeighted!E$1145,'Male Data'!$X1080,0),IF(AND(MaleWeighted!E$1145=0,MaleWeighted!E$1146&gt;0),IF('Male Data'!E1080&lt;MaleWeighted!E$1146,'Male Data'!$X1080,0),IF(AND('Male Data'!E1080&gt;MaleWeighted!E$1145,'Male Data'!E1080&lt;MaleWeighted!E$1146),'Male Data'!$X1080,0))))</f>
        <v>--</v>
      </c>
      <c r="F1080" t="str">
        <f>IF(AND(MaleWeighted!F$1145=0,MaleWeighted!F$1146=0),"--",IF(AND(MaleWeighted!F$1145&gt;0,MaleWeighted!F$1146=0),IF('Male Data'!F1080&gt;MaleWeighted!F$1145,'Male Data'!$X1080,0),IF(AND(MaleWeighted!F$1145=0,MaleWeighted!F$1146&gt;0),IF('Male Data'!F1080&lt;MaleWeighted!F$1146,'Male Data'!$X1080,0),IF(AND('Male Data'!F1080&gt;MaleWeighted!F$1145,'Male Data'!F1080&lt;MaleWeighted!F$1146),'Male Data'!$X1080,0))))</f>
        <v>--</v>
      </c>
      <c r="G1080" t="str">
        <f>IF(AND(MaleWeighted!G$1145=0,MaleWeighted!G$1146=0),"--",IF(AND(MaleWeighted!G$1145&gt;0,MaleWeighted!G$1146=0),IF('Male Data'!G1080&gt;MaleWeighted!G$1145,'Male Data'!$X1080,0),IF(AND(MaleWeighted!G$1145=0,MaleWeighted!G$1146&gt;0),IF('Male Data'!G1080&lt;MaleWeighted!G$1146,'Male Data'!$X1080,0),IF(AND('Male Data'!G1080&gt;MaleWeighted!G$1145,'Male Data'!G1080&lt;MaleWeighted!G$1146),'Male Data'!$X1080,0))))</f>
        <v>--</v>
      </c>
      <c r="H1080" t="str">
        <f>IF(AND(MaleWeighted!H$1145=0,MaleWeighted!H$1146=0),"--",IF(AND(MaleWeighted!H$1145&gt;0,MaleWeighted!H$1146=0),IF('Male Data'!H1080&gt;MaleWeighted!H$1145,'Male Data'!$X1080,0),IF(AND(MaleWeighted!H$1145=0,MaleWeighted!H$1146&gt;0),IF('Male Data'!H1080&lt;MaleWeighted!H$1146,'Male Data'!$X1080,0),IF(AND('Male Data'!H1080&gt;MaleWeighted!H$1145,'Male Data'!H1080&lt;MaleWeighted!H$1146),'Male Data'!$X1080,0))))</f>
        <v>--</v>
      </c>
      <c r="I1080" t="str">
        <f>IF(AND(MaleWeighted!I$1145=0,MaleWeighted!I$1146=0),"--",IF(AND(MaleWeighted!I$1145&gt;0,MaleWeighted!I$1146=0),IF('Male Data'!I1080&gt;MaleWeighted!I$1145,'Male Data'!$X1080,0),IF(AND(MaleWeighted!I$1145=0,MaleWeighted!I$1146&gt;0),IF('Male Data'!I1080&lt;MaleWeighted!I$1146,'Male Data'!$X1080,0),IF(AND('Male Data'!I1080&gt;MaleWeighted!I$1145,'Male Data'!I1080&lt;MaleWeighted!I$1146),'Male Data'!$X1080,0))))</f>
        <v>--</v>
      </c>
      <c r="J1080" t="str">
        <f>IF(AND(MaleWeighted!J$1145=0,MaleWeighted!J$1146=0),"--",IF(AND(MaleWeighted!J$1145&gt;0,MaleWeighted!J$1146=0),IF('Male Data'!J1080&gt;MaleWeighted!J$1145,'Male Data'!$X1080,0),IF(AND(MaleWeighted!J$1145=0,MaleWeighted!J$1146&gt;0),IF('Male Data'!J1080&lt;MaleWeighted!J$1146,'Male Data'!$X1080,0),IF(AND('Male Data'!J1080&gt;MaleWeighted!J$1145,'Male Data'!J1080&lt;MaleWeighted!J$1146),'Male Data'!$X1080,0))))</f>
        <v>--</v>
      </c>
      <c r="K1080" t="str">
        <f>IF(AND(MaleWeighted!K$1145=0,MaleWeighted!K$1146=0),"--",IF(AND(MaleWeighted!K$1145&gt;0,MaleWeighted!K$1146=0),IF('Male Data'!K1080&gt;MaleWeighted!K$1145,'Male Data'!$X1080,0),IF(AND(MaleWeighted!K$1145=0,MaleWeighted!K$1146&gt;0),IF('Male Data'!K1080&lt;MaleWeighted!K$1146,'Male Data'!$X1080,0),IF(AND('Male Data'!K1080&gt;MaleWeighted!K$1145,'Male Data'!K1080&lt;MaleWeighted!K$1146),'Male Data'!$X1080,0))))</f>
        <v>--</v>
      </c>
      <c r="L1080" t="str">
        <f>IF(AND(MaleWeighted!L$1145=0,MaleWeighted!L$1146=0),"--",IF(AND(MaleWeighted!L$1145&gt;0,MaleWeighted!L$1146=0),IF('Male Data'!L1080&gt;MaleWeighted!L$1145,'Male Data'!$X1080,0),IF(AND(MaleWeighted!L$1145=0,MaleWeighted!L$1146&gt;0),IF('Male Data'!L1080&lt;MaleWeighted!L$1146,'Male Data'!$X1080,0),IF(AND('Male Data'!L1080&gt;MaleWeighted!L$1145,'Male Data'!L1080&lt;MaleWeighted!L$1146),'Male Data'!$X1080,0))))</f>
        <v>--</v>
      </c>
      <c r="M1080" t="str">
        <f>IF(AND(MaleWeighted!M$1145=0,MaleWeighted!M$1146=0),"--",IF(AND(MaleWeighted!M$1145&gt;0,MaleWeighted!M$1146=0),IF('Male Data'!M1080&gt;MaleWeighted!M$1145,'Male Data'!$X1080,0),IF(AND(MaleWeighted!M$1145=0,MaleWeighted!M$1146&gt;0),IF('Male Data'!M1080&lt;MaleWeighted!M$1146,'Male Data'!$X1080,0),IF(AND('Male Data'!M1080&gt;MaleWeighted!M$1145,'Male Data'!M1080&lt;MaleWeighted!M$1146),'Male Data'!$X1080,0))))</f>
        <v>--</v>
      </c>
      <c r="N1080" t="str">
        <f>IF(AND(MaleWeighted!N$1145=0,MaleWeighted!N$1146=0),"--",IF(AND(MaleWeighted!N$1145&gt;0,MaleWeighted!N$1146=0),IF('Male Data'!N1080&gt;MaleWeighted!N$1145,'Male Data'!$X1080,0),IF(AND(MaleWeighted!N$1145=0,MaleWeighted!N$1146&gt;0),IF('Male Data'!N1080&lt;MaleWeighted!N$1146,'Male Data'!$X1080,0),IF(AND('Male Data'!N1080&gt;MaleWeighted!N$1145,'Male Data'!N1080&lt;MaleWeighted!N$1146),'Male Data'!$X1080,0))))</f>
        <v>--</v>
      </c>
      <c r="O1080" t="str">
        <f>IF(AND(MaleWeighted!O$1145=0,MaleWeighted!O$1146=0),"--",IF(AND(MaleWeighted!O$1145&gt;0,MaleWeighted!O$1146=0),IF('Male Data'!O1080&gt;MaleWeighted!O$1145,'Male Data'!$X1080,0),IF(AND(MaleWeighted!O$1145=0,MaleWeighted!O$1146&gt;0),IF('Male Data'!O1080&lt;MaleWeighted!O$1146,'Male Data'!$X1080,0),IF(AND('Male Data'!O1080&gt;MaleWeighted!O$1145,'Male Data'!O1080&lt;MaleWeighted!O$1146),'Male Data'!$X1080,0))))</f>
        <v>--</v>
      </c>
      <c r="P1080" t="str">
        <f>IF(AND(MaleWeighted!P$1145=0,MaleWeighted!P$1146=0),"--",IF(AND(MaleWeighted!P$1145&gt;0,MaleWeighted!P$1146=0),IF('Male Data'!P1080&gt;MaleWeighted!P$1145,'Male Data'!$X1080,0),IF(AND(MaleWeighted!P$1145=0,MaleWeighted!P$1146&gt;0),IF('Male Data'!P1080&lt;MaleWeighted!P$1146,'Male Data'!$X1080,0),IF(AND('Male Data'!P1080&gt;MaleWeighted!P$1145,'Male Data'!P1080&lt;MaleWeighted!P$1146),'Male Data'!$X1080,0))))</f>
        <v>--</v>
      </c>
      <c r="Q1080" t="str">
        <f>IF(AND(MaleWeighted!Q$1145=0,MaleWeighted!Q$1146=0),"--",IF(AND(MaleWeighted!Q$1145&gt;0,MaleWeighted!Q$1146=0),IF('Male Data'!Q1080&gt;MaleWeighted!Q$1145,'Male Data'!$X1080,0),IF(AND(MaleWeighted!Q$1145=0,MaleWeighted!Q$1146&gt;0),IF('Male Data'!Q1080&lt;MaleWeighted!Q$1146,'Male Data'!$X1080,0),IF(AND('Male Data'!Q1080&gt;MaleWeighted!Q$1145,'Male Data'!Q1080&lt;MaleWeighted!Q$1146),'Male Data'!$X1080,0))))</f>
        <v>--</v>
      </c>
      <c r="R1080" t="str">
        <f>IF(AND(MaleWeighted!R$1145=0,MaleWeighted!R$1146=0),"--",IF(AND(MaleWeighted!R$1145&gt;0,MaleWeighted!R$1146=0),IF('Male Data'!R1080&gt;MaleWeighted!R$1145,'Male Data'!$X1080,0),IF(AND(MaleWeighted!R$1145=0,MaleWeighted!R$1146&gt;0),IF('Male Data'!R1080&lt;MaleWeighted!R$1146,'Male Data'!$X1080,0),IF(AND('Male Data'!R1080&gt;MaleWeighted!R$1145,'Male Data'!R1080&lt;MaleWeighted!R$1146),'Male Data'!$X1080,0))))</f>
        <v>--</v>
      </c>
      <c r="S1080" t="str">
        <f>IF(AND(MaleWeighted!S$1145=0,MaleWeighted!S$1146=0),"--",IF(AND(MaleWeighted!S$1145&gt;0,MaleWeighted!S$1146=0),IF('Male Data'!S1080&gt;MaleWeighted!S$1145,'Male Data'!$X1080,0),IF(AND(MaleWeighted!S$1145=0,MaleWeighted!S$1146&gt;0),IF('Male Data'!S1080&lt;MaleWeighted!S$1146,'Male Data'!$X1080,0),IF(AND('Male Data'!S1080&gt;MaleWeighted!S$1145,'Male Data'!S1080&lt;MaleWeighted!S$1146),'Male Data'!$X1080,0))))</f>
        <v>--</v>
      </c>
      <c r="T1080" t="str">
        <f>IF(AND(MaleWeighted!T$1145=0,MaleWeighted!T$1146=0),"--",IF(AND(MaleWeighted!T$1145&gt;0,MaleWeighted!T$1146=0),IF('Male Data'!T1080&gt;MaleWeighted!T$1145,'Male Data'!$X1080,0),IF(AND(MaleWeighted!T$1145=0,MaleWeighted!T$1146&gt;0),IF('Male Data'!$T1080&lt;MaleWeighted!T$1146,'Male Data'!$X1080,0),IF(AND('Male Data'!T1080&gt;MaleWeighted!T$1145,'Male Data'!T1080&lt;MaleWeighted!T$1146),'Male Data'!$X1080,0))))</f>
        <v>--</v>
      </c>
      <c r="U1080" t="str">
        <f>IF(AND(MaleWeighted!U$1145=0,MaleWeighted!U$1146=0),"--",IF(AND(MaleWeighted!U$1145&gt;0,MaleWeighted!U$1146=0),IF('Male Data'!U1080&gt;MaleWeighted!U$1145,'Male Data'!$X1080,0),IF(AND(MaleWeighted!U$1145=0,MaleWeighted!U$1146&gt;0),IF('Male Data'!U1080&lt;MaleWeighted!U$1146,'Male Data'!$X1080,0),IF(AND('Male Data'!U1080&gt;MaleWeighted!U$1145,'Male Data'!U1080&lt;MaleWeighted!U$1146),'Male Data'!$X1080,0))))</f>
        <v>--</v>
      </c>
      <c r="V1080" t="str">
        <f>IF(AND(MaleWeighted!V$1145=0,MaleWeighted!V$1146=0),"--",IF(AND(MaleWeighted!V$1145&gt;0,MaleWeighted!V$1146=0),IF('Male Data'!V1080&gt;MaleWeighted!V$1145,'Male Data'!$X1080,0),IF(AND(MaleWeighted!V$1145=0,MaleWeighted!V$1146&gt;0),IF('Male Data'!V1080&lt;MaleWeighted!V$1146,'Male Data'!$X1080,0),IF(AND('Male Data'!V1080&gt;MaleWeighted!V$1145,'Male Data'!V1080&lt;MaleWeighted!V$1146),'Male Data'!$X1080,0))))</f>
        <v>--</v>
      </c>
      <c r="W1080" t="str">
        <f>IF(AND(MaleWeighted!W$1145=0,MaleWeighted!W$1146=0),"--",IF(AND(MaleWeighted!W$1145&gt;0,MaleWeighted!W$1146=0),IF('Male Data'!W1080&gt;MaleWeighted!W$1145,'Male Data'!$X1080,0),IF(AND(MaleWeighted!W$1145=0,MaleWeighted!W$1146&gt;0),IF('Male Data'!W1080&lt;MaleWeighted!W$1146,'Male Data'!$X1080,0),IF(AND('Male Data'!W1080&gt;MaleWeighted!W$1145,'Male Data'!W1080&lt;MaleWeighted!W$1146),'Male Data'!$X1080,0))))</f>
        <v>--</v>
      </c>
      <c r="Y1080">
        <f t="shared" si="32"/>
        <v>0</v>
      </c>
      <c r="Z1080">
        <f>Y1080*'Male Data'!X1080</f>
        <v>0</v>
      </c>
      <c r="AA1080">
        <f t="shared" si="33"/>
        <v>1</v>
      </c>
      <c r="AB1080">
        <f>AA1080*'Male Data'!X1080</f>
        <v>218720</v>
      </c>
    </row>
    <row r="1081" spans="1:28">
      <c r="A1081">
        <f>'Male Data'!A1081</f>
        <v>1080</v>
      </c>
      <c r="B1081" t="str">
        <f>'Male Data'!B1081</f>
        <v>M</v>
      </c>
      <c r="C1081" t="str">
        <f>IF(AND(MaleWeighted!C$1145=0,MaleWeighted!C$1146=0),"--",IF(AND(MaleWeighted!C$1145&gt;0,MaleWeighted!C$1146=0),IF('Male Data'!C1081&gt;MaleWeighted!C$1145,'Male Data'!$X1081,0),IF(AND(MaleWeighted!C$1145=0,MaleWeighted!C$1146&gt;0),IF('Male Data'!C1081&lt;MaleWeighted!C$1146,'Male Data'!$X1081,0),IF(AND('Male Data'!C1081&gt;MaleWeighted!C$1145,'Male Data'!C1081&lt;MaleWeighted!C$1146),'Male Data'!$X1081,0))))</f>
        <v>--</v>
      </c>
      <c r="D1081" t="str">
        <f>IF(AND(MaleWeighted!D$1145=0,MaleWeighted!D$1146=0),"--",IF(AND(MaleWeighted!D$1145&gt;0,MaleWeighted!D$1146=0),IF('Male Data'!D1081&gt;MaleWeighted!D$1145,'Male Data'!$X1081,0),IF(AND(MaleWeighted!D$1145=0,MaleWeighted!D$1146&gt;0),IF('Male Data'!D1081&lt;MaleWeighted!D$1146,'Male Data'!$X1081,0),IF(AND('Male Data'!D1081&gt;MaleWeighted!D$1145,'Male Data'!D1081&lt;MaleWeighted!D$1146),'Male Data'!$X1081,0))))</f>
        <v>--</v>
      </c>
      <c r="E1081" t="str">
        <f>IF(AND(MaleWeighted!E$1145=0,MaleWeighted!E$1146=0),"--",IF(AND(MaleWeighted!E$1145&gt;0,MaleWeighted!E$1146=0),IF('Male Data'!E1081&gt;MaleWeighted!E$1145,'Male Data'!$X1081,0),IF(AND(MaleWeighted!E$1145=0,MaleWeighted!E$1146&gt;0),IF('Male Data'!E1081&lt;MaleWeighted!E$1146,'Male Data'!$X1081,0),IF(AND('Male Data'!E1081&gt;MaleWeighted!E$1145,'Male Data'!E1081&lt;MaleWeighted!E$1146),'Male Data'!$X1081,0))))</f>
        <v>--</v>
      </c>
      <c r="F1081" t="str">
        <f>IF(AND(MaleWeighted!F$1145=0,MaleWeighted!F$1146=0),"--",IF(AND(MaleWeighted!F$1145&gt;0,MaleWeighted!F$1146=0),IF('Male Data'!F1081&gt;MaleWeighted!F$1145,'Male Data'!$X1081,0),IF(AND(MaleWeighted!F$1145=0,MaleWeighted!F$1146&gt;0),IF('Male Data'!F1081&lt;MaleWeighted!F$1146,'Male Data'!$X1081,0),IF(AND('Male Data'!F1081&gt;MaleWeighted!F$1145,'Male Data'!F1081&lt;MaleWeighted!F$1146),'Male Data'!$X1081,0))))</f>
        <v>--</v>
      </c>
      <c r="G1081" t="str">
        <f>IF(AND(MaleWeighted!G$1145=0,MaleWeighted!G$1146=0),"--",IF(AND(MaleWeighted!G$1145&gt;0,MaleWeighted!G$1146=0),IF('Male Data'!G1081&gt;MaleWeighted!G$1145,'Male Data'!$X1081,0),IF(AND(MaleWeighted!G$1145=0,MaleWeighted!G$1146&gt;0),IF('Male Data'!G1081&lt;MaleWeighted!G$1146,'Male Data'!$X1081,0),IF(AND('Male Data'!G1081&gt;MaleWeighted!G$1145,'Male Data'!G1081&lt;MaleWeighted!G$1146),'Male Data'!$X1081,0))))</f>
        <v>--</v>
      </c>
      <c r="H1081" t="str">
        <f>IF(AND(MaleWeighted!H$1145=0,MaleWeighted!H$1146=0),"--",IF(AND(MaleWeighted!H$1145&gt;0,MaleWeighted!H$1146=0),IF('Male Data'!H1081&gt;MaleWeighted!H$1145,'Male Data'!$X1081,0),IF(AND(MaleWeighted!H$1145=0,MaleWeighted!H$1146&gt;0),IF('Male Data'!H1081&lt;MaleWeighted!H$1146,'Male Data'!$X1081,0),IF(AND('Male Data'!H1081&gt;MaleWeighted!H$1145,'Male Data'!H1081&lt;MaleWeighted!H$1146),'Male Data'!$X1081,0))))</f>
        <v>--</v>
      </c>
      <c r="I1081" t="str">
        <f>IF(AND(MaleWeighted!I$1145=0,MaleWeighted!I$1146=0),"--",IF(AND(MaleWeighted!I$1145&gt;0,MaleWeighted!I$1146=0),IF('Male Data'!I1081&gt;MaleWeighted!I$1145,'Male Data'!$X1081,0),IF(AND(MaleWeighted!I$1145=0,MaleWeighted!I$1146&gt;0),IF('Male Data'!I1081&lt;MaleWeighted!I$1146,'Male Data'!$X1081,0),IF(AND('Male Data'!I1081&gt;MaleWeighted!I$1145,'Male Data'!I1081&lt;MaleWeighted!I$1146),'Male Data'!$X1081,0))))</f>
        <v>--</v>
      </c>
      <c r="J1081" t="str">
        <f>IF(AND(MaleWeighted!J$1145=0,MaleWeighted!J$1146=0),"--",IF(AND(MaleWeighted!J$1145&gt;0,MaleWeighted!J$1146=0),IF('Male Data'!J1081&gt;MaleWeighted!J$1145,'Male Data'!$X1081,0),IF(AND(MaleWeighted!J$1145=0,MaleWeighted!J$1146&gt;0),IF('Male Data'!J1081&lt;MaleWeighted!J$1146,'Male Data'!$X1081,0),IF(AND('Male Data'!J1081&gt;MaleWeighted!J$1145,'Male Data'!J1081&lt;MaleWeighted!J$1146),'Male Data'!$X1081,0))))</f>
        <v>--</v>
      </c>
      <c r="K1081" t="str">
        <f>IF(AND(MaleWeighted!K$1145=0,MaleWeighted!K$1146=0),"--",IF(AND(MaleWeighted!K$1145&gt;0,MaleWeighted!K$1146=0),IF('Male Data'!K1081&gt;MaleWeighted!K$1145,'Male Data'!$X1081,0),IF(AND(MaleWeighted!K$1145=0,MaleWeighted!K$1146&gt;0),IF('Male Data'!K1081&lt;MaleWeighted!K$1146,'Male Data'!$X1081,0),IF(AND('Male Data'!K1081&gt;MaleWeighted!K$1145,'Male Data'!K1081&lt;MaleWeighted!K$1146),'Male Data'!$X1081,0))))</f>
        <v>--</v>
      </c>
      <c r="L1081" t="str">
        <f>IF(AND(MaleWeighted!L$1145=0,MaleWeighted!L$1146=0),"--",IF(AND(MaleWeighted!L$1145&gt;0,MaleWeighted!L$1146=0),IF('Male Data'!L1081&gt;MaleWeighted!L$1145,'Male Data'!$X1081,0),IF(AND(MaleWeighted!L$1145=0,MaleWeighted!L$1146&gt;0),IF('Male Data'!L1081&lt;MaleWeighted!L$1146,'Male Data'!$X1081,0),IF(AND('Male Data'!L1081&gt;MaleWeighted!L$1145,'Male Data'!L1081&lt;MaleWeighted!L$1146),'Male Data'!$X1081,0))))</f>
        <v>--</v>
      </c>
      <c r="M1081" t="str">
        <f>IF(AND(MaleWeighted!M$1145=0,MaleWeighted!M$1146=0),"--",IF(AND(MaleWeighted!M$1145&gt;0,MaleWeighted!M$1146=0),IF('Male Data'!M1081&gt;MaleWeighted!M$1145,'Male Data'!$X1081,0),IF(AND(MaleWeighted!M$1145=0,MaleWeighted!M$1146&gt;0),IF('Male Data'!M1081&lt;MaleWeighted!M$1146,'Male Data'!$X1081,0),IF(AND('Male Data'!M1081&gt;MaleWeighted!M$1145,'Male Data'!M1081&lt;MaleWeighted!M$1146),'Male Data'!$X1081,0))))</f>
        <v>--</v>
      </c>
      <c r="N1081" t="str">
        <f>IF(AND(MaleWeighted!N$1145=0,MaleWeighted!N$1146=0),"--",IF(AND(MaleWeighted!N$1145&gt;0,MaleWeighted!N$1146=0),IF('Male Data'!N1081&gt;MaleWeighted!N$1145,'Male Data'!$X1081,0),IF(AND(MaleWeighted!N$1145=0,MaleWeighted!N$1146&gt;0),IF('Male Data'!N1081&lt;MaleWeighted!N$1146,'Male Data'!$X1081,0),IF(AND('Male Data'!N1081&gt;MaleWeighted!N$1145,'Male Data'!N1081&lt;MaleWeighted!N$1146),'Male Data'!$X1081,0))))</f>
        <v>--</v>
      </c>
      <c r="O1081" t="str">
        <f>IF(AND(MaleWeighted!O$1145=0,MaleWeighted!O$1146=0),"--",IF(AND(MaleWeighted!O$1145&gt;0,MaleWeighted!O$1146=0),IF('Male Data'!O1081&gt;MaleWeighted!O$1145,'Male Data'!$X1081,0),IF(AND(MaleWeighted!O$1145=0,MaleWeighted!O$1146&gt;0),IF('Male Data'!O1081&lt;MaleWeighted!O$1146,'Male Data'!$X1081,0),IF(AND('Male Data'!O1081&gt;MaleWeighted!O$1145,'Male Data'!O1081&lt;MaleWeighted!O$1146),'Male Data'!$X1081,0))))</f>
        <v>--</v>
      </c>
      <c r="P1081" t="str">
        <f>IF(AND(MaleWeighted!P$1145=0,MaleWeighted!P$1146=0),"--",IF(AND(MaleWeighted!P$1145&gt;0,MaleWeighted!P$1146=0),IF('Male Data'!P1081&gt;MaleWeighted!P$1145,'Male Data'!$X1081,0),IF(AND(MaleWeighted!P$1145=0,MaleWeighted!P$1146&gt;0),IF('Male Data'!P1081&lt;MaleWeighted!P$1146,'Male Data'!$X1081,0),IF(AND('Male Data'!P1081&gt;MaleWeighted!P$1145,'Male Data'!P1081&lt;MaleWeighted!P$1146),'Male Data'!$X1081,0))))</f>
        <v>--</v>
      </c>
      <c r="Q1081" t="str">
        <f>IF(AND(MaleWeighted!Q$1145=0,MaleWeighted!Q$1146=0),"--",IF(AND(MaleWeighted!Q$1145&gt;0,MaleWeighted!Q$1146=0),IF('Male Data'!Q1081&gt;MaleWeighted!Q$1145,'Male Data'!$X1081,0),IF(AND(MaleWeighted!Q$1145=0,MaleWeighted!Q$1146&gt;0),IF('Male Data'!Q1081&lt;MaleWeighted!Q$1146,'Male Data'!$X1081,0),IF(AND('Male Data'!Q1081&gt;MaleWeighted!Q$1145,'Male Data'!Q1081&lt;MaleWeighted!Q$1146),'Male Data'!$X1081,0))))</f>
        <v>--</v>
      </c>
      <c r="R1081" t="str">
        <f>IF(AND(MaleWeighted!R$1145=0,MaleWeighted!R$1146=0),"--",IF(AND(MaleWeighted!R$1145&gt;0,MaleWeighted!R$1146=0),IF('Male Data'!R1081&gt;MaleWeighted!R$1145,'Male Data'!$X1081,0),IF(AND(MaleWeighted!R$1145=0,MaleWeighted!R$1146&gt;0),IF('Male Data'!R1081&lt;MaleWeighted!R$1146,'Male Data'!$X1081,0),IF(AND('Male Data'!R1081&gt;MaleWeighted!R$1145,'Male Data'!R1081&lt;MaleWeighted!R$1146),'Male Data'!$X1081,0))))</f>
        <v>--</v>
      </c>
      <c r="S1081" t="str">
        <f>IF(AND(MaleWeighted!S$1145=0,MaleWeighted!S$1146=0),"--",IF(AND(MaleWeighted!S$1145&gt;0,MaleWeighted!S$1146=0),IF('Male Data'!S1081&gt;MaleWeighted!S$1145,'Male Data'!$X1081,0),IF(AND(MaleWeighted!S$1145=0,MaleWeighted!S$1146&gt;0),IF('Male Data'!S1081&lt;MaleWeighted!S$1146,'Male Data'!$X1081,0),IF(AND('Male Data'!S1081&gt;MaleWeighted!S$1145,'Male Data'!S1081&lt;MaleWeighted!S$1146),'Male Data'!$X1081,0))))</f>
        <v>--</v>
      </c>
      <c r="T1081" t="str">
        <f>IF(AND(MaleWeighted!T$1145=0,MaleWeighted!T$1146=0),"--",IF(AND(MaleWeighted!T$1145&gt;0,MaleWeighted!T$1146=0),IF('Male Data'!T1081&gt;MaleWeighted!T$1145,'Male Data'!$X1081,0),IF(AND(MaleWeighted!T$1145=0,MaleWeighted!T$1146&gt;0),IF('Male Data'!$T1081&lt;MaleWeighted!T$1146,'Male Data'!$X1081,0),IF(AND('Male Data'!T1081&gt;MaleWeighted!T$1145,'Male Data'!T1081&lt;MaleWeighted!T$1146),'Male Data'!$X1081,0))))</f>
        <v>--</v>
      </c>
      <c r="U1081" t="str">
        <f>IF(AND(MaleWeighted!U$1145=0,MaleWeighted!U$1146=0),"--",IF(AND(MaleWeighted!U$1145&gt;0,MaleWeighted!U$1146=0),IF('Male Data'!U1081&gt;MaleWeighted!U$1145,'Male Data'!$X1081,0),IF(AND(MaleWeighted!U$1145=0,MaleWeighted!U$1146&gt;0),IF('Male Data'!U1081&lt;MaleWeighted!U$1146,'Male Data'!$X1081,0),IF(AND('Male Data'!U1081&gt;MaleWeighted!U$1145,'Male Data'!U1081&lt;MaleWeighted!U$1146),'Male Data'!$X1081,0))))</f>
        <v>--</v>
      </c>
      <c r="V1081" t="str">
        <f>IF(AND(MaleWeighted!V$1145=0,MaleWeighted!V$1146=0),"--",IF(AND(MaleWeighted!V$1145&gt;0,MaleWeighted!V$1146=0),IF('Male Data'!V1081&gt;MaleWeighted!V$1145,'Male Data'!$X1081,0),IF(AND(MaleWeighted!V$1145=0,MaleWeighted!V$1146&gt;0),IF('Male Data'!V1081&lt;MaleWeighted!V$1146,'Male Data'!$X1081,0),IF(AND('Male Data'!V1081&gt;MaleWeighted!V$1145,'Male Data'!V1081&lt;MaleWeighted!V$1146),'Male Data'!$X1081,0))))</f>
        <v>--</v>
      </c>
      <c r="W1081" t="str">
        <f>IF(AND(MaleWeighted!W$1145=0,MaleWeighted!W$1146=0),"--",IF(AND(MaleWeighted!W$1145&gt;0,MaleWeighted!W$1146=0),IF('Male Data'!W1081&gt;MaleWeighted!W$1145,'Male Data'!$X1081,0),IF(AND(MaleWeighted!W$1145=0,MaleWeighted!W$1146&gt;0),IF('Male Data'!W1081&lt;MaleWeighted!W$1146,'Male Data'!$X1081,0),IF(AND('Male Data'!W1081&gt;MaleWeighted!W$1145,'Male Data'!W1081&lt;MaleWeighted!W$1146),'Male Data'!$X1081,0))))</f>
        <v>--</v>
      </c>
      <c r="Y1081">
        <f t="shared" si="32"/>
        <v>0</v>
      </c>
      <c r="Z1081">
        <f>Y1081*'Male Data'!X1081</f>
        <v>0</v>
      </c>
      <c r="AA1081">
        <f t="shared" si="33"/>
        <v>1</v>
      </c>
      <c r="AB1081">
        <f>AA1081*'Male Data'!X1081</f>
        <v>8637</v>
      </c>
    </row>
    <row r="1082" spans="1:28">
      <c r="A1082">
        <f>'Male Data'!A1082</f>
        <v>1081</v>
      </c>
      <c r="B1082" t="str">
        <f>'Male Data'!B1082</f>
        <v>M</v>
      </c>
      <c r="C1082" t="str">
        <f>IF(AND(MaleWeighted!C$1145=0,MaleWeighted!C$1146=0),"--",IF(AND(MaleWeighted!C$1145&gt;0,MaleWeighted!C$1146=0),IF('Male Data'!C1082&gt;MaleWeighted!C$1145,'Male Data'!$X1082,0),IF(AND(MaleWeighted!C$1145=0,MaleWeighted!C$1146&gt;0),IF('Male Data'!C1082&lt;MaleWeighted!C$1146,'Male Data'!$X1082,0),IF(AND('Male Data'!C1082&gt;MaleWeighted!C$1145,'Male Data'!C1082&lt;MaleWeighted!C$1146),'Male Data'!$X1082,0))))</f>
        <v>--</v>
      </c>
      <c r="D1082" t="str">
        <f>IF(AND(MaleWeighted!D$1145=0,MaleWeighted!D$1146=0),"--",IF(AND(MaleWeighted!D$1145&gt;0,MaleWeighted!D$1146=0),IF('Male Data'!D1082&gt;MaleWeighted!D$1145,'Male Data'!$X1082,0),IF(AND(MaleWeighted!D$1145=0,MaleWeighted!D$1146&gt;0),IF('Male Data'!D1082&lt;MaleWeighted!D$1146,'Male Data'!$X1082,0),IF(AND('Male Data'!D1082&gt;MaleWeighted!D$1145,'Male Data'!D1082&lt;MaleWeighted!D$1146),'Male Data'!$X1082,0))))</f>
        <v>--</v>
      </c>
      <c r="E1082" t="str">
        <f>IF(AND(MaleWeighted!E$1145=0,MaleWeighted!E$1146=0),"--",IF(AND(MaleWeighted!E$1145&gt;0,MaleWeighted!E$1146=0),IF('Male Data'!E1082&gt;MaleWeighted!E$1145,'Male Data'!$X1082,0),IF(AND(MaleWeighted!E$1145=0,MaleWeighted!E$1146&gt;0),IF('Male Data'!E1082&lt;MaleWeighted!E$1146,'Male Data'!$X1082,0),IF(AND('Male Data'!E1082&gt;MaleWeighted!E$1145,'Male Data'!E1082&lt;MaleWeighted!E$1146),'Male Data'!$X1082,0))))</f>
        <v>--</v>
      </c>
      <c r="F1082" t="str">
        <f>IF(AND(MaleWeighted!F$1145=0,MaleWeighted!F$1146=0),"--",IF(AND(MaleWeighted!F$1145&gt;0,MaleWeighted!F$1146=0),IF('Male Data'!F1082&gt;MaleWeighted!F$1145,'Male Data'!$X1082,0),IF(AND(MaleWeighted!F$1145=0,MaleWeighted!F$1146&gt;0),IF('Male Data'!F1082&lt;MaleWeighted!F$1146,'Male Data'!$X1082,0),IF(AND('Male Data'!F1082&gt;MaleWeighted!F$1145,'Male Data'!F1082&lt;MaleWeighted!F$1146),'Male Data'!$X1082,0))))</f>
        <v>--</v>
      </c>
      <c r="G1082" t="str">
        <f>IF(AND(MaleWeighted!G$1145=0,MaleWeighted!G$1146=0),"--",IF(AND(MaleWeighted!G$1145&gt;0,MaleWeighted!G$1146=0),IF('Male Data'!G1082&gt;MaleWeighted!G$1145,'Male Data'!$X1082,0),IF(AND(MaleWeighted!G$1145=0,MaleWeighted!G$1146&gt;0),IF('Male Data'!G1082&lt;MaleWeighted!G$1146,'Male Data'!$X1082,0),IF(AND('Male Data'!G1082&gt;MaleWeighted!G$1145,'Male Data'!G1082&lt;MaleWeighted!G$1146),'Male Data'!$X1082,0))))</f>
        <v>--</v>
      </c>
      <c r="H1082" t="str">
        <f>IF(AND(MaleWeighted!H$1145=0,MaleWeighted!H$1146=0),"--",IF(AND(MaleWeighted!H$1145&gt;0,MaleWeighted!H$1146=0),IF('Male Data'!H1082&gt;MaleWeighted!H$1145,'Male Data'!$X1082,0),IF(AND(MaleWeighted!H$1145=0,MaleWeighted!H$1146&gt;0),IF('Male Data'!H1082&lt;MaleWeighted!H$1146,'Male Data'!$X1082,0),IF(AND('Male Data'!H1082&gt;MaleWeighted!H$1145,'Male Data'!H1082&lt;MaleWeighted!H$1146),'Male Data'!$X1082,0))))</f>
        <v>--</v>
      </c>
      <c r="I1082" t="str">
        <f>IF(AND(MaleWeighted!I$1145=0,MaleWeighted!I$1146=0),"--",IF(AND(MaleWeighted!I$1145&gt;0,MaleWeighted!I$1146=0),IF('Male Data'!I1082&gt;MaleWeighted!I$1145,'Male Data'!$X1082,0),IF(AND(MaleWeighted!I$1145=0,MaleWeighted!I$1146&gt;0),IF('Male Data'!I1082&lt;MaleWeighted!I$1146,'Male Data'!$X1082,0),IF(AND('Male Data'!I1082&gt;MaleWeighted!I$1145,'Male Data'!I1082&lt;MaleWeighted!I$1146),'Male Data'!$X1082,0))))</f>
        <v>--</v>
      </c>
      <c r="J1082" t="str">
        <f>IF(AND(MaleWeighted!J$1145=0,MaleWeighted!J$1146=0),"--",IF(AND(MaleWeighted!J$1145&gt;0,MaleWeighted!J$1146=0),IF('Male Data'!J1082&gt;MaleWeighted!J$1145,'Male Data'!$X1082,0),IF(AND(MaleWeighted!J$1145=0,MaleWeighted!J$1146&gt;0),IF('Male Data'!J1082&lt;MaleWeighted!J$1146,'Male Data'!$X1082,0),IF(AND('Male Data'!J1082&gt;MaleWeighted!J$1145,'Male Data'!J1082&lt;MaleWeighted!J$1146),'Male Data'!$X1082,0))))</f>
        <v>--</v>
      </c>
      <c r="K1082" t="str">
        <f>IF(AND(MaleWeighted!K$1145=0,MaleWeighted!K$1146=0),"--",IF(AND(MaleWeighted!K$1145&gt;0,MaleWeighted!K$1146=0),IF('Male Data'!K1082&gt;MaleWeighted!K$1145,'Male Data'!$X1082,0),IF(AND(MaleWeighted!K$1145=0,MaleWeighted!K$1146&gt;0),IF('Male Data'!K1082&lt;MaleWeighted!K$1146,'Male Data'!$X1082,0),IF(AND('Male Data'!K1082&gt;MaleWeighted!K$1145,'Male Data'!K1082&lt;MaleWeighted!K$1146),'Male Data'!$X1082,0))))</f>
        <v>--</v>
      </c>
      <c r="L1082" t="str">
        <f>IF(AND(MaleWeighted!L$1145=0,MaleWeighted!L$1146=0),"--",IF(AND(MaleWeighted!L$1145&gt;0,MaleWeighted!L$1146=0),IF('Male Data'!L1082&gt;MaleWeighted!L$1145,'Male Data'!$X1082,0),IF(AND(MaleWeighted!L$1145=0,MaleWeighted!L$1146&gt;0),IF('Male Data'!L1082&lt;MaleWeighted!L$1146,'Male Data'!$X1082,0),IF(AND('Male Data'!L1082&gt;MaleWeighted!L$1145,'Male Data'!L1082&lt;MaleWeighted!L$1146),'Male Data'!$X1082,0))))</f>
        <v>--</v>
      </c>
      <c r="M1082" t="str">
        <f>IF(AND(MaleWeighted!M$1145=0,MaleWeighted!M$1146=0),"--",IF(AND(MaleWeighted!M$1145&gt;0,MaleWeighted!M$1146=0),IF('Male Data'!M1082&gt;MaleWeighted!M$1145,'Male Data'!$X1082,0),IF(AND(MaleWeighted!M$1145=0,MaleWeighted!M$1146&gt;0),IF('Male Data'!M1082&lt;MaleWeighted!M$1146,'Male Data'!$X1082,0),IF(AND('Male Data'!M1082&gt;MaleWeighted!M$1145,'Male Data'!M1082&lt;MaleWeighted!M$1146),'Male Data'!$X1082,0))))</f>
        <v>--</v>
      </c>
      <c r="N1082" t="str">
        <f>IF(AND(MaleWeighted!N$1145=0,MaleWeighted!N$1146=0),"--",IF(AND(MaleWeighted!N$1145&gt;0,MaleWeighted!N$1146=0),IF('Male Data'!N1082&gt;MaleWeighted!N$1145,'Male Data'!$X1082,0),IF(AND(MaleWeighted!N$1145=0,MaleWeighted!N$1146&gt;0),IF('Male Data'!N1082&lt;MaleWeighted!N$1146,'Male Data'!$X1082,0),IF(AND('Male Data'!N1082&gt;MaleWeighted!N$1145,'Male Data'!N1082&lt;MaleWeighted!N$1146),'Male Data'!$X1082,0))))</f>
        <v>--</v>
      </c>
      <c r="O1082" t="str">
        <f>IF(AND(MaleWeighted!O$1145=0,MaleWeighted!O$1146=0),"--",IF(AND(MaleWeighted!O$1145&gt;0,MaleWeighted!O$1146=0),IF('Male Data'!O1082&gt;MaleWeighted!O$1145,'Male Data'!$X1082,0),IF(AND(MaleWeighted!O$1145=0,MaleWeighted!O$1146&gt;0),IF('Male Data'!O1082&lt;MaleWeighted!O$1146,'Male Data'!$X1082,0),IF(AND('Male Data'!O1082&gt;MaleWeighted!O$1145,'Male Data'!O1082&lt;MaleWeighted!O$1146),'Male Data'!$X1082,0))))</f>
        <v>--</v>
      </c>
      <c r="P1082" t="str">
        <f>IF(AND(MaleWeighted!P$1145=0,MaleWeighted!P$1146=0),"--",IF(AND(MaleWeighted!P$1145&gt;0,MaleWeighted!P$1146=0),IF('Male Data'!P1082&gt;MaleWeighted!P$1145,'Male Data'!$X1082,0),IF(AND(MaleWeighted!P$1145=0,MaleWeighted!P$1146&gt;0),IF('Male Data'!P1082&lt;MaleWeighted!P$1146,'Male Data'!$X1082,0),IF(AND('Male Data'!P1082&gt;MaleWeighted!P$1145,'Male Data'!P1082&lt;MaleWeighted!P$1146),'Male Data'!$X1082,0))))</f>
        <v>--</v>
      </c>
      <c r="Q1082" t="str">
        <f>IF(AND(MaleWeighted!Q$1145=0,MaleWeighted!Q$1146=0),"--",IF(AND(MaleWeighted!Q$1145&gt;0,MaleWeighted!Q$1146=0),IF('Male Data'!Q1082&gt;MaleWeighted!Q$1145,'Male Data'!$X1082,0),IF(AND(MaleWeighted!Q$1145=0,MaleWeighted!Q$1146&gt;0),IF('Male Data'!Q1082&lt;MaleWeighted!Q$1146,'Male Data'!$X1082,0),IF(AND('Male Data'!Q1082&gt;MaleWeighted!Q$1145,'Male Data'!Q1082&lt;MaleWeighted!Q$1146),'Male Data'!$X1082,0))))</f>
        <v>--</v>
      </c>
      <c r="R1082" t="str">
        <f>IF(AND(MaleWeighted!R$1145=0,MaleWeighted!R$1146=0),"--",IF(AND(MaleWeighted!R$1145&gt;0,MaleWeighted!R$1146=0),IF('Male Data'!R1082&gt;MaleWeighted!R$1145,'Male Data'!$X1082,0),IF(AND(MaleWeighted!R$1145=0,MaleWeighted!R$1146&gt;0),IF('Male Data'!R1082&lt;MaleWeighted!R$1146,'Male Data'!$X1082,0),IF(AND('Male Data'!R1082&gt;MaleWeighted!R$1145,'Male Data'!R1082&lt;MaleWeighted!R$1146),'Male Data'!$X1082,0))))</f>
        <v>--</v>
      </c>
      <c r="S1082" t="str">
        <f>IF(AND(MaleWeighted!S$1145=0,MaleWeighted!S$1146=0),"--",IF(AND(MaleWeighted!S$1145&gt;0,MaleWeighted!S$1146=0),IF('Male Data'!S1082&gt;MaleWeighted!S$1145,'Male Data'!$X1082,0),IF(AND(MaleWeighted!S$1145=0,MaleWeighted!S$1146&gt;0),IF('Male Data'!S1082&lt;MaleWeighted!S$1146,'Male Data'!$X1082,0),IF(AND('Male Data'!S1082&gt;MaleWeighted!S$1145,'Male Data'!S1082&lt;MaleWeighted!S$1146),'Male Data'!$X1082,0))))</f>
        <v>--</v>
      </c>
      <c r="T1082" t="str">
        <f>IF(AND(MaleWeighted!T$1145=0,MaleWeighted!T$1146=0),"--",IF(AND(MaleWeighted!T$1145&gt;0,MaleWeighted!T$1146=0),IF('Male Data'!T1082&gt;MaleWeighted!T$1145,'Male Data'!$X1082,0),IF(AND(MaleWeighted!T$1145=0,MaleWeighted!T$1146&gt;0),IF('Male Data'!$T1082&lt;MaleWeighted!T$1146,'Male Data'!$X1082,0),IF(AND('Male Data'!T1082&gt;MaleWeighted!T$1145,'Male Data'!T1082&lt;MaleWeighted!T$1146),'Male Data'!$X1082,0))))</f>
        <v>--</v>
      </c>
      <c r="U1082" t="str">
        <f>IF(AND(MaleWeighted!U$1145=0,MaleWeighted!U$1146=0),"--",IF(AND(MaleWeighted!U$1145&gt;0,MaleWeighted!U$1146=0),IF('Male Data'!U1082&gt;MaleWeighted!U$1145,'Male Data'!$X1082,0),IF(AND(MaleWeighted!U$1145=0,MaleWeighted!U$1146&gt;0),IF('Male Data'!U1082&lt;MaleWeighted!U$1146,'Male Data'!$X1082,0),IF(AND('Male Data'!U1082&gt;MaleWeighted!U$1145,'Male Data'!U1082&lt;MaleWeighted!U$1146),'Male Data'!$X1082,0))))</f>
        <v>--</v>
      </c>
      <c r="V1082" t="str">
        <f>IF(AND(MaleWeighted!V$1145=0,MaleWeighted!V$1146=0),"--",IF(AND(MaleWeighted!V$1145&gt;0,MaleWeighted!V$1146=0),IF('Male Data'!V1082&gt;MaleWeighted!V$1145,'Male Data'!$X1082,0),IF(AND(MaleWeighted!V$1145=0,MaleWeighted!V$1146&gt;0),IF('Male Data'!V1082&lt;MaleWeighted!V$1146,'Male Data'!$X1082,0),IF(AND('Male Data'!V1082&gt;MaleWeighted!V$1145,'Male Data'!V1082&lt;MaleWeighted!V$1146),'Male Data'!$X1082,0))))</f>
        <v>--</v>
      </c>
      <c r="W1082" t="str">
        <f>IF(AND(MaleWeighted!W$1145=0,MaleWeighted!W$1146=0),"--",IF(AND(MaleWeighted!W$1145&gt;0,MaleWeighted!W$1146=0),IF('Male Data'!W1082&gt;MaleWeighted!W$1145,'Male Data'!$X1082,0),IF(AND(MaleWeighted!W$1145=0,MaleWeighted!W$1146&gt;0),IF('Male Data'!W1082&lt;MaleWeighted!W$1146,'Male Data'!$X1082,0),IF(AND('Male Data'!W1082&gt;MaleWeighted!W$1145,'Male Data'!W1082&lt;MaleWeighted!W$1146),'Male Data'!$X1082,0))))</f>
        <v>--</v>
      </c>
      <c r="Y1082">
        <f t="shared" si="32"/>
        <v>0</v>
      </c>
      <c r="Z1082">
        <f>Y1082*'Male Data'!X1082</f>
        <v>0</v>
      </c>
      <c r="AA1082">
        <f t="shared" si="33"/>
        <v>1</v>
      </c>
      <c r="AB1082">
        <f>AA1082*'Male Data'!X1082</f>
        <v>205649</v>
      </c>
    </row>
    <row r="1083" spans="1:28">
      <c r="A1083">
        <f>'Male Data'!A1083</f>
        <v>1082</v>
      </c>
      <c r="B1083" t="str">
        <f>'Male Data'!B1083</f>
        <v>M</v>
      </c>
      <c r="C1083" t="str">
        <f>IF(AND(MaleWeighted!C$1145=0,MaleWeighted!C$1146=0),"--",IF(AND(MaleWeighted!C$1145&gt;0,MaleWeighted!C$1146=0),IF('Male Data'!C1083&gt;MaleWeighted!C$1145,'Male Data'!$X1083,0),IF(AND(MaleWeighted!C$1145=0,MaleWeighted!C$1146&gt;0),IF('Male Data'!C1083&lt;MaleWeighted!C$1146,'Male Data'!$X1083,0),IF(AND('Male Data'!C1083&gt;MaleWeighted!C$1145,'Male Data'!C1083&lt;MaleWeighted!C$1146),'Male Data'!$X1083,0))))</f>
        <v>--</v>
      </c>
      <c r="D1083" t="str">
        <f>IF(AND(MaleWeighted!D$1145=0,MaleWeighted!D$1146=0),"--",IF(AND(MaleWeighted!D$1145&gt;0,MaleWeighted!D$1146=0),IF('Male Data'!D1083&gt;MaleWeighted!D$1145,'Male Data'!$X1083,0),IF(AND(MaleWeighted!D$1145=0,MaleWeighted!D$1146&gt;0),IF('Male Data'!D1083&lt;MaleWeighted!D$1146,'Male Data'!$X1083,0),IF(AND('Male Data'!D1083&gt;MaleWeighted!D$1145,'Male Data'!D1083&lt;MaleWeighted!D$1146),'Male Data'!$X1083,0))))</f>
        <v>--</v>
      </c>
      <c r="E1083" t="str">
        <f>IF(AND(MaleWeighted!E$1145=0,MaleWeighted!E$1146=0),"--",IF(AND(MaleWeighted!E$1145&gt;0,MaleWeighted!E$1146=0),IF('Male Data'!E1083&gt;MaleWeighted!E$1145,'Male Data'!$X1083,0),IF(AND(MaleWeighted!E$1145=0,MaleWeighted!E$1146&gt;0),IF('Male Data'!E1083&lt;MaleWeighted!E$1146,'Male Data'!$X1083,0),IF(AND('Male Data'!E1083&gt;MaleWeighted!E$1145,'Male Data'!E1083&lt;MaleWeighted!E$1146),'Male Data'!$X1083,0))))</f>
        <v>--</v>
      </c>
      <c r="F1083" t="str">
        <f>IF(AND(MaleWeighted!F$1145=0,MaleWeighted!F$1146=0),"--",IF(AND(MaleWeighted!F$1145&gt;0,MaleWeighted!F$1146=0),IF('Male Data'!F1083&gt;MaleWeighted!F$1145,'Male Data'!$X1083,0),IF(AND(MaleWeighted!F$1145=0,MaleWeighted!F$1146&gt;0),IF('Male Data'!F1083&lt;MaleWeighted!F$1146,'Male Data'!$X1083,0),IF(AND('Male Data'!F1083&gt;MaleWeighted!F$1145,'Male Data'!F1083&lt;MaleWeighted!F$1146),'Male Data'!$X1083,0))))</f>
        <v>--</v>
      </c>
      <c r="G1083" t="str">
        <f>IF(AND(MaleWeighted!G$1145=0,MaleWeighted!G$1146=0),"--",IF(AND(MaleWeighted!G$1145&gt;0,MaleWeighted!G$1146=0),IF('Male Data'!G1083&gt;MaleWeighted!G$1145,'Male Data'!$X1083,0),IF(AND(MaleWeighted!G$1145=0,MaleWeighted!G$1146&gt;0),IF('Male Data'!G1083&lt;MaleWeighted!G$1146,'Male Data'!$X1083,0),IF(AND('Male Data'!G1083&gt;MaleWeighted!G$1145,'Male Data'!G1083&lt;MaleWeighted!G$1146),'Male Data'!$X1083,0))))</f>
        <v>--</v>
      </c>
      <c r="H1083" t="str">
        <f>IF(AND(MaleWeighted!H$1145=0,MaleWeighted!H$1146=0),"--",IF(AND(MaleWeighted!H$1145&gt;0,MaleWeighted!H$1146=0),IF('Male Data'!H1083&gt;MaleWeighted!H$1145,'Male Data'!$X1083,0),IF(AND(MaleWeighted!H$1145=0,MaleWeighted!H$1146&gt;0),IF('Male Data'!H1083&lt;MaleWeighted!H$1146,'Male Data'!$X1083,0),IF(AND('Male Data'!H1083&gt;MaleWeighted!H$1145,'Male Data'!H1083&lt;MaleWeighted!H$1146),'Male Data'!$X1083,0))))</f>
        <v>--</v>
      </c>
      <c r="I1083" t="str">
        <f>IF(AND(MaleWeighted!I$1145=0,MaleWeighted!I$1146=0),"--",IF(AND(MaleWeighted!I$1145&gt;0,MaleWeighted!I$1146=0),IF('Male Data'!I1083&gt;MaleWeighted!I$1145,'Male Data'!$X1083,0),IF(AND(MaleWeighted!I$1145=0,MaleWeighted!I$1146&gt;0),IF('Male Data'!I1083&lt;MaleWeighted!I$1146,'Male Data'!$X1083,0),IF(AND('Male Data'!I1083&gt;MaleWeighted!I$1145,'Male Data'!I1083&lt;MaleWeighted!I$1146),'Male Data'!$X1083,0))))</f>
        <v>--</v>
      </c>
      <c r="J1083" t="str">
        <f>IF(AND(MaleWeighted!J$1145=0,MaleWeighted!J$1146=0),"--",IF(AND(MaleWeighted!J$1145&gt;0,MaleWeighted!J$1146=0),IF('Male Data'!J1083&gt;MaleWeighted!J$1145,'Male Data'!$X1083,0),IF(AND(MaleWeighted!J$1145=0,MaleWeighted!J$1146&gt;0),IF('Male Data'!J1083&lt;MaleWeighted!J$1146,'Male Data'!$X1083,0),IF(AND('Male Data'!J1083&gt;MaleWeighted!J$1145,'Male Data'!J1083&lt;MaleWeighted!J$1146),'Male Data'!$X1083,0))))</f>
        <v>--</v>
      </c>
      <c r="K1083" t="str">
        <f>IF(AND(MaleWeighted!K$1145=0,MaleWeighted!K$1146=0),"--",IF(AND(MaleWeighted!K$1145&gt;0,MaleWeighted!K$1146=0),IF('Male Data'!K1083&gt;MaleWeighted!K$1145,'Male Data'!$X1083,0),IF(AND(MaleWeighted!K$1145=0,MaleWeighted!K$1146&gt;0),IF('Male Data'!K1083&lt;MaleWeighted!K$1146,'Male Data'!$X1083,0),IF(AND('Male Data'!K1083&gt;MaleWeighted!K$1145,'Male Data'!K1083&lt;MaleWeighted!K$1146),'Male Data'!$X1083,0))))</f>
        <v>--</v>
      </c>
      <c r="L1083" t="str">
        <f>IF(AND(MaleWeighted!L$1145=0,MaleWeighted!L$1146=0),"--",IF(AND(MaleWeighted!L$1145&gt;0,MaleWeighted!L$1146=0),IF('Male Data'!L1083&gt;MaleWeighted!L$1145,'Male Data'!$X1083,0),IF(AND(MaleWeighted!L$1145=0,MaleWeighted!L$1146&gt;0),IF('Male Data'!L1083&lt;MaleWeighted!L$1146,'Male Data'!$X1083,0),IF(AND('Male Data'!L1083&gt;MaleWeighted!L$1145,'Male Data'!L1083&lt;MaleWeighted!L$1146),'Male Data'!$X1083,0))))</f>
        <v>--</v>
      </c>
      <c r="M1083" t="str">
        <f>IF(AND(MaleWeighted!M$1145=0,MaleWeighted!M$1146=0),"--",IF(AND(MaleWeighted!M$1145&gt;0,MaleWeighted!M$1146=0),IF('Male Data'!M1083&gt;MaleWeighted!M$1145,'Male Data'!$X1083,0),IF(AND(MaleWeighted!M$1145=0,MaleWeighted!M$1146&gt;0),IF('Male Data'!M1083&lt;MaleWeighted!M$1146,'Male Data'!$X1083,0),IF(AND('Male Data'!M1083&gt;MaleWeighted!M$1145,'Male Data'!M1083&lt;MaleWeighted!M$1146),'Male Data'!$X1083,0))))</f>
        <v>--</v>
      </c>
      <c r="N1083" t="str">
        <f>IF(AND(MaleWeighted!N$1145=0,MaleWeighted!N$1146=0),"--",IF(AND(MaleWeighted!N$1145&gt;0,MaleWeighted!N$1146=0),IF('Male Data'!N1083&gt;MaleWeighted!N$1145,'Male Data'!$X1083,0),IF(AND(MaleWeighted!N$1145=0,MaleWeighted!N$1146&gt;0),IF('Male Data'!N1083&lt;MaleWeighted!N$1146,'Male Data'!$X1083,0),IF(AND('Male Data'!N1083&gt;MaleWeighted!N$1145,'Male Data'!N1083&lt;MaleWeighted!N$1146),'Male Data'!$X1083,0))))</f>
        <v>--</v>
      </c>
      <c r="O1083" t="str">
        <f>IF(AND(MaleWeighted!O$1145=0,MaleWeighted!O$1146=0),"--",IF(AND(MaleWeighted!O$1145&gt;0,MaleWeighted!O$1146=0),IF('Male Data'!O1083&gt;MaleWeighted!O$1145,'Male Data'!$X1083,0),IF(AND(MaleWeighted!O$1145=0,MaleWeighted!O$1146&gt;0),IF('Male Data'!O1083&lt;MaleWeighted!O$1146,'Male Data'!$X1083,0),IF(AND('Male Data'!O1083&gt;MaleWeighted!O$1145,'Male Data'!O1083&lt;MaleWeighted!O$1146),'Male Data'!$X1083,0))))</f>
        <v>--</v>
      </c>
      <c r="P1083" t="str">
        <f>IF(AND(MaleWeighted!P$1145=0,MaleWeighted!P$1146=0),"--",IF(AND(MaleWeighted!P$1145&gt;0,MaleWeighted!P$1146=0),IF('Male Data'!P1083&gt;MaleWeighted!P$1145,'Male Data'!$X1083,0),IF(AND(MaleWeighted!P$1145=0,MaleWeighted!P$1146&gt;0),IF('Male Data'!P1083&lt;MaleWeighted!P$1146,'Male Data'!$X1083,0),IF(AND('Male Data'!P1083&gt;MaleWeighted!P$1145,'Male Data'!P1083&lt;MaleWeighted!P$1146),'Male Data'!$X1083,0))))</f>
        <v>--</v>
      </c>
      <c r="Q1083" t="str">
        <f>IF(AND(MaleWeighted!Q$1145=0,MaleWeighted!Q$1146=0),"--",IF(AND(MaleWeighted!Q$1145&gt;0,MaleWeighted!Q$1146=0),IF('Male Data'!Q1083&gt;MaleWeighted!Q$1145,'Male Data'!$X1083,0),IF(AND(MaleWeighted!Q$1145=0,MaleWeighted!Q$1146&gt;0),IF('Male Data'!Q1083&lt;MaleWeighted!Q$1146,'Male Data'!$X1083,0),IF(AND('Male Data'!Q1083&gt;MaleWeighted!Q$1145,'Male Data'!Q1083&lt;MaleWeighted!Q$1146),'Male Data'!$X1083,0))))</f>
        <v>--</v>
      </c>
      <c r="R1083" t="str">
        <f>IF(AND(MaleWeighted!R$1145=0,MaleWeighted!R$1146=0),"--",IF(AND(MaleWeighted!R$1145&gt;0,MaleWeighted!R$1146=0),IF('Male Data'!R1083&gt;MaleWeighted!R$1145,'Male Data'!$X1083,0),IF(AND(MaleWeighted!R$1145=0,MaleWeighted!R$1146&gt;0),IF('Male Data'!R1083&lt;MaleWeighted!R$1146,'Male Data'!$X1083,0),IF(AND('Male Data'!R1083&gt;MaleWeighted!R$1145,'Male Data'!R1083&lt;MaleWeighted!R$1146),'Male Data'!$X1083,0))))</f>
        <v>--</v>
      </c>
      <c r="S1083" t="str">
        <f>IF(AND(MaleWeighted!S$1145=0,MaleWeighted!S$1146=0),"--",IF(AND(MaleWeighted!S$1145&gt;0,MaleWeighted!S$1146=0),IF('Male Data'!S1083&gt;MaleWeighted!S$1145,'Male Data'!$X1083,0),IF(AND(MaleWeighted!S$1145=0,MaleWeighted!S$1146&gt;0),IF('Male Data'!S1083&lt;MaleWeighted!S$1146,'Male Data'!$X1083,0),IF(AND('Male Data'!S1083&gt;MaleWeighted!S$1145,'Male Data'!S1083&lt;MaleWeighted!S$1146),'Male Data'!$X1083,0))))</f>
        <v>--</v>
      </c>
      <c r="T1083" t="str">
        <f>IF(AND(MaleWeighted!T$1145=0,MaleWeighted!T$1146=0),"--",IF(AND(MaleWeighted!T$1145&gt;0,MaleWeighted!T$1146=0),IF('Male Data'!T1083&gt;MaleWeighted!T$1145,'Male Data'!$X1083,0),IF(AND(MaleWeighted!T$1145=0,MaleWeighted!T$1146&gt;0),IF('Male Data'!$T1083&lt;MaleWeighted!T$1146,'Male Data'!$X1083,0),IF(AND('Male Data'!T1083&gt;MaleWeighted!T$1145,'Male Data'!T1083&lt;MaleWeighted!T$1146),'Male Data'!$X1083,0))))</f>
        <v>--</v>
      </c>
      <c r="U1083" t="str">
        <f>IF(AND(MaleWeighted!U$1145=0,MaleWeighted!U$1146=0),"--",IF(AND(MaleWeighted!U$1145&gt;0,MaleWeighted!U$1146=0),IF('Male Data'!U1083&gt;MaleWeighted!U$1145,'Male Data'!$X1083,0),IF(AND(MaleWeighted!U$1145=0,MaleWeighted!U$1146&gt;0),IF('Male Data'!U1083&lt;MaleWeighted!U$1146,'Male Data'!$X1083,0),IF(AND('Male Data'!U1083&gt;MaleWeighted!U$1145,'Male Data'!U1083&lt;MaleWeighted!U$1146),'Male Data'!$X1083,0))))</f>
        <v>--</v>
      </c>
      <c r="V1083" t="str">
        <f>IF(AND(MaleWeighted!V$1145=0,MaleWeighted!V$1146=0),"--",IF(AND(MaleWeighted!V$1145&gt;0,MaleWeighted!V$1146=0),IF('Male Data'!V1083&gt;MaleWeighted!V$1145,'Male Data'!$X1083,0),IF(AND(MaleWeighted!V$1145=0,MaleWeighted!V$1146&gt;0),IF('Male Data'!V1083&lt;MaleWeighted!V$1146,'Male Data'!$X1083,0),IF(AND('Male Data'!V1083&gt;MaleWeighted!V$1145,'Male Data'!V1083&lt;MaleWeighted!V$1146),'Male Data'!$X1083,0))))</f>
        <v>--</v>
      </c>
      <c r="W1083" t="str">
        <f>IF(AND(MaleWeighted!W$1145=0,MaleWeighted!W$1146=0),"--",IF(AND(MaleWeighted!W$1145&gt;0,MaleWeighted!W$1146=0),IF('Male Data'!W1083&gt;MaleWeighted!W$1145,'Male Data'!$X1083,0),IF(AND(MaleWeighted!W$1145=0,MaleWeighted!W$1146&gt;0),IF('Male Data'!W1083&lt;MaleWeighted!W$1146,'Male Data'!$X1083,0),IF(AND('Male Data'!W1083&gt;MaleWeighted!W$1145,'Male Data'!W1083&lt;MaleWeighted!W$1146),'Male Data'!$X1083,0))))</f>
        <v>--</v>
      </c>
      <c r="Y1083">
        <f t="shared" si="32"/>
        <v>0</v>
      </c>
      <c r="Z1083">
        <f>Y1083*'Male Data'!X1083</f>
        <v>0</v>
      </c>
      <c r="AA1083">
        <f t="shared" si="33"/>
        <v>1</v>
      </c>
      <c r="AB1083">
        <f>AA1083*'Male Data'!X1083</f>
        <v>28118</v>
      </c>
    </row>
    <row r="1084" spans="1:28">
      <c r="A1084">
        <f>'Male Data'!A1084</f>
        <v>1083</v>
      </c>
      <c r="B1084" t="str">
        <f>'Male Data'!B1084</f>
        <v>M</v>
      </c>
      <c r="C1084" t="str">
        <f>IF(AND(MaleWeighted!C$1145=0,MaleWeighted!C$1146=0),"--",IF(AND(MaleWeighted!C$1145&gt;0,MaleWeighted!C$1146=0),IF('Male Data'!C1084&gt;MaleWeighted!C$1145,'Male Data'!$X1084,0),IF(AND(MaleWeighted!C$1145=0,MaleWeighted!C$1146&gt;0),IF('Male Data'!C1084&lt;MaleWeighted!C$1146,'Male Data'!$X1084,0),IF(AND('Male Data'!C1084&gt;MaleWeighted!C$1145,'Male Data'!C1084&lt;MaleWeighted!C$1146),'Male Data'!$X1084,0))))</f>
        <v>--</v>
      </c>
      <c r="D1084" t="str">
        <f>IF(AND(MaleWeighted!D$1145=0,MaleWeighted!D$1146=0),"--",IF(AND(MaleWeighted!D$1145&gt;0,MaleWeighted!D$1146=0),IF('Male Data'!D1084&gt;MaleWeighted!D$1145,'Male Data'!$X1084,0),IF(AND(MaleWeighted!D$1145=0,MaleWeighted!D$1146&gt;0),IF('Male Data'!D1084&lt;MaleWeighted!D$1146,'Male Data'!$X1084,0),IF(AND('Male Data'!D1084&gt;MaleWeighted!D$1145,'Male Data'!D1084&lt;MaleWeighted!D$1146),'Male Data'!$X1084,0))))</f>
        <v>--</v>
      </c>
      <c r="E1084" t="str">
        <f>IF(AND(MaleWeighted!E$1145=0,MaleWeighted!E$1146=0),"--",IF(AND(MaleWeighted!E$1145&gt;0,MaleWeighted!E$1146=0),IF('Male Data'!E1084&gt;MaleWeighted!E$1145,'Male Data'!$X1084,0),IF(AND(MaleWeighted!E$1145=0,MaleWeighted!E$1146&gt;0),IF('Male Data'!E1084&lt;MaleWeighted!E$1146,'Male Data'!$X1084,0),IF(AND('Male Data'!E1084&gt;MaleWeighted!E$1145,'Male Data'!E1084&lt;MaleWeighted!E$1146),'Male Data'!$X1084,0))))</f>
        <v>--</v>
      </c>
      <c r="F1084" t="str">
        <f>IF(AND(MaleWeighted!F$1145=0,MaleWeighted!F$1146=0),"--",IF(AND(MaleWeighted!F$1145&gt;0,MaleWeighted!F$1146=0),IF('Male Data'!F1084&gt;MaleWeighted!F$1145,'Male Data'!$X1084,0),IF(AND(MaleWeighted!F$1145=0,MaleWeighted!F$1146&gt;0),IF('Male Data'!F1084&lt;MaleWeighted!F$1146,'Male Data'!$X1084,0),IF(AND('Male Data'!F1084&gt;MaleWeighted!F$1145,'Male Data'!F1084&lt;MaleWeighted!F$1146),'Male Data'!$X1084,0))))</f>
        <v>--</v>
      </c>
      <c r="G1084" t="str">
        <f>IF(AND(MaleWeighted!G$1145=0,MaleWeighted!G$1146=0),"--",IF(AND(MaleWeighted!G$1145&gt;0,MaleWeighted!G$1146=0),IF('Male Data'!G1084&gt;MaleWeighted!G$1145,'Male Data'!$X1084,0),IF(AND(MaleWeighted!G$1145=0,MaleWeighted!G$1146&gt;0),IF('Male Data'!G1084&lt;MaleWeighted!G$1146,'Male Data'!$X1084,0),IF(AND('Male Data'!G1084&gt;MaleWeighted!G$1145,'Male Data'!G1084&lt;MaleWeighted!G$1146),'Male Data'!$X1084,0))))</f>
        <v>--</v>
      </c>
      <c r="H1084" t="str">
        <f>IF(AND(MaleWeighted!H$1145=0,MaleWeighted!H$1146=0),"--",IF(AND(MaleWeighted!H$1145&gt;0,MaleWeighted!H$1146=0),IF('Male Data'!H1084&gt;MaleWeighted!H$1145,'Male Data'!$X1084,0),IF(AND(MaleWeighted!H$1145=0,MaleWeighted!H$1146&gt;0),IF('Male Data'!H1084&lt;MaleWeighted!H$1146,'Male Data'!$X1084,0),IF(AND('Male Data'!H1084&gt;MaleWeighted!H$1145,'Male Data'!H1084&lt;MaleWeighted!H$1146),'Male Data'!$X1084,0))))</f>
        <v>--</v>
      </c>
      <c r="I1084" t="str">
        <f>IF(AND(MaleWeighted!I$1145=0,MaleWeighted!I$1146=0),"--",IF(AND(MaleWeighted!I$1145&gt;0,MaleWeighted!I$1146=0),IF('Male Data'!I1084&gt;MaleWeighted!I$1145,'Male Data'!$X1084,0),IF(AND(MaleWeighted!I$1145=0,MaleWeighted!I$1146&gt;0),IF('Male Data'!I1084&lt;MaleWeighted!I$1146,'Male Data'!$X1084,0),IF(AND('Male Data'!I1084&gt;MaleWeighted!I$1145,'Male Data'!I1084&lt;MaleWeighted!I$1146),'Male Data'!$X1084,0))))</f>
        <v>--</v>
      </c>
      <c r="J1084" t="str">
        <f>IF(AND(MaleWeighted!J$1145=0,MaleWeighted!J$1146=0),"--",IF(AND(MaleWeighted!J$1145&gt;0,MaleWeighted!J$1146=0),IF('Male Data'!J1084&gt;MaleWeighted!J$1145,'Male Data'!$X1084,0),IF(AND(MaleWeighted!J$1145=0,MaleWeighted!J$1146&gt;0),IF('Male Data'!J1084&lt;MaleWeighted!J$1146,'Male Data'!$X1084,0),IF(AND('Male Data'!J1084&gt;MaleWeighted!J$1145,'Male Data'!J1084&lt;MaleWeighted!J$1146),'Male Data'!$X1084,0))))</f>
        <v>--</v>
      </c>
      <c r="K1084" t="str">
        <f>IF(AND(MaleWeighted!K$1145=0,MaleWeighted!K$1146=0),"--",IF(AND(MaleWeighted!K$1145&gt;0,MaleWeighted!K$1146=0),IF('Male Data'!K1084&gt;MaleWeighted!K$1145,'Male Data'!$X1084,0),IF(AND(MaleWeighted!K$1145=0,MaleWeighted!K$1146&gt;0),IF('Male Data'!K1084&lt;MaleWeighted!K$1146,'Male Data'!$X1084,0),IF(AND('Male Data'!K1084&gt;MaleWeighted!K$1145,'Male Data'!K1084&lt;MaleWeighted!K$1146),'Male Data'!$X1084,0))))</f>
        <v>--</v>
      </c>
      <c r="L1084" t="str">
        <f>IF(AND(MaleWeighted!L$1145=0,MaleWeighted!L$1146=0),"--",IF(AND(MaleWeighted!L$1145&gt;0,MaleWeighted!L$1146=0),IF('Male Data'!L1084&gt;MaleWeighted!L$1145,'Male Data'!$X1084,0),IF(AND(MaleWeighted!L$1145=0,MaleWeighted!L$1146&gt;0),IF('Male Data'!L1084&lt;MaleWeighted!L$1146,'Male Data'!$X1084,0),IF(AND('Male Data'!L1084&gt;MaleWeighted!L$1145,'Male Data'!L1084&lt;MaleWeighted!L$1146),'Male Data'!$X1084,0))))</f>
        <v>--</v>
      </c>
      <c r="M1084" t="str">
        <f>IF(AND(MaleWeighted!M$1145=0,MaleWeighted!M$1146=0),"--",IF(AND(MaleWeighted!M$1145&gt;0,MaleWeighted!M$1146=0),IF('Male Data'!M1084&gt;MaleWeighted!M$1145,'Male Data'!$X1084,0),IF(AND(MaleWeighted!M$1145=0,MaleWeighted!M$1146&gt;0),IF('Male Data'!M1084&lt;MaleWeighted!M$1146,'Male Data'!$X1084,0),IF(AND('Male Data'!M1084&gt;MaleWeighted!M$1145,'Male Data'!M1084&lt;MaleWeighted!M$1146),'Male Data'!$X1084,0))))</f>
        <v>--</v>
      </c>
      <c r="N1084" t="str">
        <f>IF(AND(MaleWeighted!N$1145=0,MaleWeighted!N$1146=0),"--",IF(AND(MaleWeighted!N$1145&gt;0,MaleWeighted!N$1146=0),IF('Male Data'!N1084&gt;MaleWeighted!N$1145,'Male Data'!$X1084,0),IF(AND(MaleWeighted!N$1145=0,MaleWeighted!N$1146&gt;0),IF('Male Data'!N1084&lt;MaleWeighted!N$1146,'Male Data'!$X1084,0),IF(AND('Male Data'!N1084&gt;MaleWeighted!N$1145,'Male Data'!N1084&lt;MaleWeighted!N$1146),'Male Data'!$X1084,0))))</f>
        <v>--</v>
      </c>
      <c r="O1084" t="str">
        <f>IF(AND(MaleWeighted!O$1145=0,MaleWeighted!O$1146=0),"--",IF(AND(MaleWeighted!O$1145&gt;0,MaleWeighted!O$1146=0),IF('Male Data'!O1084&gt;MaleWeighted!O$1145,'Male Data'!$X1084,0),IF(AND(MaleWeighted!O$1145=0,MaleWeighted!O$1146&gt;0),IF('Male Data'!O1084&lt;MaleWeighted!O$1146,'Male Data'!$X1084,0),IF(AND('Male Data'!O1084&gt;MaleWeighted!O$1145,'Male Data'!O1084&lt;MaleWeighted!O$1146),'Male Data'!$X1084,0))))</f>
        <v>--</v>
      </c>
      <c r="P1084" t="str">
        <f>IF(AND(MaleWeighted!P$1145=0,MaleWeighted!P$1146=0),"--",IF(AND(MaleWeighted!P$1145&gt;0,MaleWeighted!P$1146=0),IF('Male Data'!P1084&gt;MaleWeighted!P$1145,'Male Data'!$X1084,0),IF(AND(MaleWeighted!P$1145=0,MaleWeighted!P$1146&gt;0),IF('Male Data'!P1084&lt;MaleWeighted!P$1146,'Male Data'!$X1084,0),IF(AND('Male Data'!P1084&gt;MaleWeighted!P$1145,'Male Data'!P1084&lt;MaleWeighted!P$1146),'Male Data'!$X1084,0))))</f>
        <v>--</v>
      </c>
      <c r="Q1084" t="str">
        <f>IF(AND(MaleWeighted!Q$1145=0,MaleWeighted!Q$1146=0),"--",IF(AND(MaleWeighted!Q$1145&gt;0,MaleWeighted!Q$1146=0),IF('Male Data'!Q1084&gt;MaleWeighted!Q$1145,'Male Data'!$X1084,0),IF(AND(MaleWeighted!Q$1145=0,MaleWeighted!Q$1146&gt;0),IF('Male Data'!Q1084&lt;MaleWeighted!Q$1146,'Male Data'!$X1084,0),IF(AND('Male Data'!Q1084&gt;MaleWeighted!Q$1145,'Male Data'!Q1084&lt;MaleWeighted!Q$1146),'Male Data'!$X1084,0))))</f>
        <v>--</v>
      </c>
      <c r="R1084" t="str">
        <f>IF(AND(MaleWeighted!R$1145=0,MaleWeighted!R$1146=0),"--",IF(AND(MaleWeighted!R$1145&gt;0,MaleWeighted!R$1146=0),IF('Male Data'!R1084&gt;MaleWeighted!R$1145,'Male Data'!$X1084,0),IF(AND(MaleWeighted!R$1145=0,MaleWeighted!R$1146&gt;0),IF('Male Data'!R1084&lt;MaleWeighted!R$1146,'Male Data'!$X1084,0),IF(AND('Male Data'!R1084&gt;MaleWeighted!R$1145,'Male Data'!R1084&lt;MaleWeighted!R$1146),'Male Data'!$X1084,0))))</f>
        <v>--</v>
      </c>
      <c r="S1084" t="str">
        <f>IF(AND(MaleWeighted!S$1145=0,MaleWeighted!S$1146=0),"--",IF(AND(MaleWeighted!S$1145&gt;0,MaleWeighted!S$1146=0),IF('Male Data'!S1084&gt;MaleWeighted!S$1145,'Male Data'!$X1084,0),IF(AND(MaleWeighted!S$1145=0,MaleWeighted!S$1146&gt;0),IF('Male Data'!S1084&lt;MaleWeighted!S$1146,'Male Data'!$X1084,0),IF(AND('Male Data'!S1084&gt;MaleWeighted!S$1145,'Male Data'!S1084&lt;MaleWeighted!S$1146),'Male Data'!$X1084,0))))</f>
        <v>--</v>
      </c>
      <c r="T1084" t="str">
        <f>IF(AND(MaleWeighted!T$1145=0,MaleWeighted!T$1146=0),"--",IF(AND(MaleWeighted!T$1145&gt;0,MaleWeighted!T$1146=0),IF('Male Data'!T1084&gt;MaleWeighted!T$1145,'Male Data'!$X1084,0),IF(AND(MaleWeighted!T$1145=0,MaleWeighted!T$1146&gt;0),IF('Male Data'!$T1084&lt;MaleWeighted!T$1146,'Male Data'!$X1084,0),IF(AND('Male Data'!T1084&gt;MaleWeighted!T$1145,'Male Data'!T1084&lt;MaleWeighted!T$1146),'Male Data'!$X1084,0))))</f>
        <v>--</v>
      </c>
      <c r="U1084" t="str">
        <f>IF(AND(MaleWeighted!U$1145=0,MaleWeighted!U$1146=0),"--",IF(AND(MaleWeighted!U$1145&gt;0,MaleWeighted!U$1146=0),IF('Male Data'!U1084&gt;MaleWeighted!U$1145,'Male Data'!$X1084,0),IF(AND(MaleWeighted!U$1145=0,MaleWeighted!U$1146&gt;0),IF('Male Data'!U1084&lt;MaleWeighted!U$1146,'Male Data'!$X1084,0),IF(AND('Male Data'!U1084&gt;MaleWeighted!U$1145,'Male Data'!U1084&lt;MaleWeighted!U$1146),'Male Data'!$X1084,0))))</f>
        <v>--</v>
      </c>
      <c r="V1084" t="str">
        <f>IF(AND(MaleWeighted!V$1145=0,MaleWeighted!V$1146=0),"--",IF(AND(MaleWeighted!V$1145&gt;0,MaleWeighted!V$1146=0),IF('Male Data'!V1084&gt;MaleWeighted!V$1145,'Male Data'!$X1084,0),IF(AND(MaleWeighted!V$1145=0,MaleWeighted!V$1146&gt;0),IF('Male Data'!V1084&lt;MaleWeighted!V$1146,'Male Data'!$X1084,0),IF(AND('Male Data'!V1084&gt;MaleWeighted!V$1145,'Male Data'!V1084&lt;MaleWeighted!V$1146),'Male Data'!$X1084,0))))</f>
        <v>--</v>
      </c>
      <c r="W1084" t="str">
        <f>IF(AND(MaleWeighted!W$1145=0,MaleWeighted!W$1146=0),"--",IF(AND(MaleWeighted!W$1145&gt;0,MaleWeighted!W$1146=0),IF('Male Data'!W1084&gt;MaleWeighted!W$1145,'Male Data'!$X1084,0),IF(AND(MaleWeighted!W$1145=0,MaleWeighted!W$1146&gt;0),IF('Male Data'!W1084&lt;MaleWeighted!W$1146,'Male Data'!$X1084,0),IF(AND('Male Data'!W1084&gt;MaleWeighted!W$1145,'Male Data'!W1084&lt;MaleWeighted!W$1146),'Male Data'!$X1084,0))))</f>
        <v>--</v>
      </c>
      <c r="Y1084">
        <f t="shared" si="32"/>
        <v>0</v>
      </c>
      <c r="Z1084">
        <f>Y1084*'Male Data'!X1084</f>
        <v>0</v>
      </c>
      <c r="AA1084">
        <f t="shared" si="33"/>
        <v>1</v>
      </c>
      <c r="AB1084">
        <f>AA1084*'Male Data'!X1084</f>
        <v>192143</v>
      </c>
    </row>
    <row r="1085" spans="1:28">
      <c r="A1085">
        <f>'Male Data'!A1085</f>
        <v>1084</v>
      </c>
      <c r="B1085" t="str">
        <f>'Male Data'!B1085</f>
        <v>M</v>
      </c>
      <c r="C1085" t="str">
        <f>IF(AND(MaleWeighted!C$1145=0,MaleWeighted!C$1146=0),"--",IF(AND(MaleWeighted!C$1145&gt;0,MaleWeighted!C$1146=0),IF('Male Data'!C1085&gt;MaleWeighted!C$1145,'Male Data'!$X1085,0),IF(AND(MaleWeighted!C$1145=0,MaleWeighted!C$1146&gt;0),IF('Male Data'!C1085&lt;MaleWeighted!C$1146,'Male Data'!$X1085,0),IF(AND('Male Data'!C1085&gt;MaleWeighted!C$1145,'Male Data'!C1085&lt;MaleWeighted!C$1146),'Male Data'!$X1085,0))))</f>
        <v>--</v>
      </c>
      <c r="D1085" t="str">
        <f>IF(AND(MaleWeighted!D$1145=0,MaleWeighted!D$1146=0),"--",IF(AND(MaleWeighted!D$1145&gt;0,MaleWeighted!D$1146=0),IF('Male Data'!D1085&gt;MaleWeighted!D$1145,'Male Data'!$X1085,0),IF(AND(MaleWeighted!D$1145=0,MaleWeighted!D$1146&gt;0),IF('Male Data'!D1085&lt;MaleWeighted!D$1146,'Male Data'!$X1085,0),IF(AND('Male Data'!D1085&gt;MaleWeighted!D$1145,'Male Data'!D1085&lt;MaleWeighted!D$1146),'Male Data'!$X1085,0))))</f>
        <v>--</v>
      </c>
      <c r="E1085" t="str">
        <f>IF(AND(MaleWeighted!E$1145=0,MaleWeighted!E$1146=0),"--",IF(AND(MaleWeighted!E$1145&gt;0,MaleWeighted!E$1146=0),IF('Male Data'!E1085&gt;MaleWeighted!E$1145,'Male Data'!$X1085,0),IF(AND(MaleWeighted!E$1145=0,MaleWeighted!E$1146&gt;0),IF('Male Data'!E1085&lt;MaleWeighted!E$1146,'Male Data'!$X1085,0),IF(AND('Male Data'!E1085&gt;MaleWeighted!E$1145,'Male Data'!E1085&lt;MaleWeighted!E$1146),'Male Data'!$X1085,0))))</f>
        <v>--</v>
      </c>
      <c r="F1085" t="str">
        <f>IF(AND(MaleWeighted!F$1145=0,MaleWeighted!F$1146=0),"--",IF(AND(MaleWeighted!F$1145&gt;0,MaleWeighted!F$1146=0),IF('Male Data'!F1085&gt;MaleWeighted!F$1145,'Male Data'!$X1085,0),IF(AND(MaleWeighted!F$1145=0,MaleWeighted!F$1146&gt;0),IF('Male Data'!F1085&lt;MaleWeighted!F$1146,'Male Data'!$X1085,0),IF(AND('Male Data'!F1085&gt;MaleWeighted!F$1145,'Male Data'!F1085&lt;MaleWeighted!F$1146),'Male Data'!$X1085,0))))</f>
        <v>--</v>
      </c>
      <c r="G1085" t="str">
        <f>IF(AND(MaleWeighted!G$1145=0,MaleWeighted!G$1146=0),"--",IF(AND(MaleWeighted!G$1145&gt;0,MaleWeighted!G$1146=0),IF('Male Data'!G1085&gt;MaleWeighted!G$1145,'Male Data'!$X1085,0),IF(AND(MaleWeighted!G$1145=0,MaleWeighted!G$1146&gt;0),IF('Male Data'!G1085&lt;MaleWeighted!G$1146,'Male Data'!$X1085,0),IF(AND('Male Data'!G1085&gt;MaleWeighted!G$1145,'Male Data'!G1085&lt;MaleWeighted!G$1146),'Male Data'!$X1085,0))))</f>
        <v>--</v>
      </c>
      <c r="H1085" t="str">
        <f>IF(AND(MaleWeighted!H$1145=0,MaleWeighted!H$1146=0),"--",IF(AND(MaleWeighted!H$1145&gt;0,MaleWeighted!H$1146=0),IF('Male Data'!H1085&gt;MaleWeighted!H$1145,'Male Data'!$X1085,0),IF(AND(MaleWeighted!H$1145=0,MaleWeighted!H$1146&gt;0),IF('Male Data'!H1085&lt;MaleWeighted!H$1146,'Male Data'!$X1085,0),IF(AND('Male Data'!H1085&gt;MaleWeighted!H$1145,'Male Data'!H1085&lt;MaleWeighted!H$1146),'Male Data'!$X1085,0))))</f>
        <v>--</v>
      </c>
      <c r="I1085" t="str">
        <f>IF(AND(MaleWeighted!I$1145=0,MaleWeighted!I$1146=0),"--",IF(AND(MaleWeighted!I$1145&gt;0,MaleWeighted!I$1146=0),IF('Male Data'!I1085&gt;MaleWeighted!I$1145,'Male Data'!$X1085,0),IF(AND(MaleWeighted!I$1145=0,MaleWeighted!I$1146&gt;0),IF('Male Data'!I1085&lt;MaleWeighted!I$1146,'Male Data'!$X1085,0),IF(AND('Male Data'!I1085&gt;MaleWeighted!I$1145,'Male Data'!I1085&lt;MaleWeighted!I$1146),'Male Data'!$X1085,0))))</f>
        <v>--</v>
      </c>
      <c r="J1085" t="str">
        <f>IF(AND(MaleWeighted!J$1145=0,MaleWeighted!J$1146=0),"--",IF(AND(MaleWeighted!J$1145&gt;0,MaleWeighted!J$1146=0),IF('Male Data'!J1085&gt;MaleWeighted!J$1145,'Male Data'!$X1085,0),IF(AND(MaleWeighted!J$1145=0,MaleWeighted!J$1146&gt;0),IF('Male Data'!J1085&lt;MaleWeighted!J$1146,'Male Data'!$X1085,0),IF(AND('Male Data'!J1085&gt;MaleWeighted!J$1145,'Male Data'!J1085&lt;MaleWeighted!J$1146),'Male Data'!$X1085,0))))</f>
        <v>--</v>
      </c>
      <c r="K1085" t="str">
        <f>IF(AND(MaleWeighted!K$1145=0,MaleWeighted!K$1146=0),"--",IF(AND(MaleWeighted!K$1145&gt;0,MaleWeighted!K$1146=0),IF('Male Data'!K1085&gt;MaleWeighted!K$1145,'Male Data'!$X1085,0),IF(AND(MaleWeighted!K$1145=0,MaleWeighted!K$1146&gt;0),IF('Male Data'!K1085&lt;MaleWeighted!K$1146,'Male Data'!$X1085,0),IF(AND('Male Data'!K1085&gt;MaleWeighted!K$1145,'Male Data'!K1085&lt;MaleWeighted!K$1146),'Male Data'!$X1085,0))))</f>
        <v>--</v>
      </c>
      <c r="L1085" t="str">
        <f>IF(AND(MaleWeighted!L$1145=0,MaleWeighted!L$1146=0),"--",IF(AND(MaleWeighted!L$1145&gt;0,MaleWeighted!L$1146=0),IF('Male Data'!L1085&gt;MaleWeighted!L$1145,'Male Data'!$X1085,0),IF(AND(MaleWeighted!L$1145=0,MaleWeighted!L$1146&gt;0),IF('Male Data'!L1085&lt;MaleWeighted!L$1146,'Male Data'!$X1085,0),IF(AND('Male Data'!L1085&gt;MaleWeighted!L$1145,'Male Data'!L1085&lt;MaleWeighted!L$1146),'Male Data'!$X1085,0))))</f>
        <v>--</v>
      </c>
      <c r="M1085" t="str">
        <f>IF(AND(MaleWeighted!M$1145=0,MaleWeighted!M$1146=0),"--",IF(AND(MaleWeighted!M$1145&gt;0,MaleWeighted!M$1146=0),IF('Male Data'!M1085&gt;MaleWeighted!M$1145,'Male Data'!$X1085,0),IF(AND(MaleWeighted!M$1145=0,MaleWeighted!M$1146&gt;0),IF('Male Data'!M1085&lt;MaleWeighted!M$1146,'Male Data'!$X1085,0),IF(AND('Male Data'!M1085&gt;MaleWeighted!M$1145,'Male Data'!M1085&lt;MaleWeighted!M$1146),'Male Data'!$X1085,0))))</f>
        <v>--</v>
      </c>
      <c r="N1085" t="str">
        <f>IF(AND(MaleWeighted!N$1145=0,MaleWeighted!N$1146=0),"--",IF(AND(MaleWeighted!N$1145&gt;0,MaleWeighted!N$1146=0),IF('Male Data'!N1085&gt;MaleWeighted!N$1145,'Male Data'!$X1085,0),IF(AND(MaleWeighted!N$1145=0,MaleWeighted!N$1146&gt;0),IF('Male Data'!N1085&lt;MaleWeighted!N$1146,'Male Data'!$X1085,0),IF(AND('Male Data'!N1085&gt;MaleWeighted!N$1145,'Male Data'!N1085&lt;MaleWeighted!N$1146),'Male Data'!$X1085,0))))</f>
        <v>--</v>
      </c>
      <c r="O1085" t="str">
        <f>IF(AND(MaleWeighted!O$1145=0,MaleWeighted!O$1146=0),"--",IF(AND(MaleWeighted!O$1145&gt;0,MaleWeighted!O$1146=0),IF('Male Data'!O1085&gt;MaleWeighted!O$1145,'Male Data'!$X1085,0),IF(AND(MaleWeighted!O$1145=0,MaleWeighted!O$1146&gt;0),IF('Male Data'!O1085&lt;MaleWeighted!O$1146,'Male Data'!$X1085,0),IF(AND('Male Data'!O1085&gt;MaleWeighted!O$1145,'Male Data'!O1085&lt;MaleWeighted!O$1146),'Male Data'!$X1085,0))))</f>
        <v>--</v>
      </c>
      <c r="P1085" t="str">
        <f>IF(AND(MaleWeighted!P$1145=0,MaleWeighted!P$1146=0),"--",IF(AND(MaleWeighted!P$1145&gt;0,MaleWeighted!P$1146=0),IF('Male Data'!P1085&gt;MaleWeighted!P$1145,'Male Data'!$X1085,0),IF(AND(MaleWeighted!P$1145=0,MaleWeighted!P$1146&gt;0),IF('Male Data'!P1085&lt;MaleWeighted!P$1146,'Male Data'!$X1085,0),IF(AND('Male Data'!P1085&gt;MaleWeighted!P$1145,'Male Data'!P1085&lt;MaleWeighted!P$1146),'Male Data'!$X1085,0))))</f>
        <v>--</v>
      </c>
      <c r="Q1085" t="str">
        <f>IF(AND(MaleWeighted!Q$1145=0,MaleWeighted!Q$1146=0),"--",IF(AND(MaleWeighted!Q$1145&gt;0,MaleWeighted!Q$1146=0),IF('Male Data'!Q1085&gt;MaleWeighted!Q$1145,'Male Data'!$X1085,0),IF(AND(MaleWeighted!Q$1145=0,MaleWeighted!Q$1146&gt;0),IF('Male Data'!Q1085&lt;MaleWeighted!Q$1146,'Male Data'!$X1085,0),IF(AND('Male Data'!Q1085&gt;MaleWeighted!Q$1145,'Male Data'!Q1085&lt;MaleWeighted!Q$1146),'Male Data'!$X1085,0))))</f>
        <v>--</v>
      </c>
      <c r="R1085" t="str">
        <f>IF(AND(MaleWeighted!R$1145=0,MaleWeighted!R$1146=0),"--",IF(AND(MaleWeighted!R$1145&gt;0,MaleWeighted!R$1146=0),IF('Male Data'!R1085&gt;MaleWeighted!R$1145,'Male Data'!$X1085,0),IF(AND(MaleWeighted!R$1145=0,MaleWeighted!R$1146&gt;0),IF('Male Data'!R1085&lt;MaleWeighted!R$1146,'Male Data'!$X1085,0),IF(AND('Male Data'!R1085&gt;MaleWeighted!R$1145,'Male Data'!R1085&lt;MaleWeighted!R$1146),'Male Data'!$X1085,0))))</f>
        <v>--</v>
      </c>
      <c r="S1085" t="str">
        <f>IF(AND(MaleWeighted!S$1145=0,MaleWeighted!S$1146=0),"--",IF(AND(MaleWeighted!S$1145&gt;0,MaleWeighted!S$1146=0),IF('Male Data'!S1085&gt;MaleWeighted!S$1145,'Male Data'!$X1085,0),IF(AND(MaleWeighted!S$1145=0,MaleWeighted!S$1146&gt;0),IF('Male Data'!S1085&lt;MaleWeighted!S$1146,'Male Data'!$X1085,0),IF(AND('Male Data'!S1085&gt;MaleWeighted!S$1145,'Male Data'!S1085&lt;MaleWeighted!S$1146),'Male Data'!$X1085,0))))</f>
        <v>--</v>
      </c>
      <c r="T1085" t="str">
        <f>IF(AND(MaleWeighted!T$1145=0,MaleWeighted!T$1146=0),"--",IF(AND(MaleWeighted!T$1145&gt;0,MaleWeighted!T$1146=0),IF('Male Data'!T1085&gt;MaleWeighted!T$1145,'Male Data'!$X1085,0),IF(AND(MaleWeighted!T$1145=0,MaleWeighted!T$1146&gt;0),IF('Male Data'!$T1085&lt;MaleWeighted!T$1146,'Male Data'!$X1085,0),IF(AND('Male Data'!T1085&gt;MaleWeighted!T$1145,'Male Data'!T1085&lt;MaleWeighted!T$1146),'Male Data'!$X1085,0))))</f>
        <v>--</v>
      </c>
      <c r="U1085" t="str">
        <f>IF(AND(MaleWeighted!U$1145=0,MaleWeighted!U$1146=0),"--",IF(AND(MaleWeighted!U$1145&gt;0,MaleWeighted!U$1146=0),IF('Male Data'!U1085&gt;MaleWeighted!U$1145,'Male Data'!$X1085,0),IF(AND(MaleWeighted!U$1145=0,MaleWeighted!U$1146&gt;0),IF('Male Data'!U1085&lt;MaleWeighted!U$1146,'Male Data'!$X1085,0),IF(AND('Male Data'!U1085&gt;MaleWeighted!U$1145,'Male Data'!U1085&lt;MaleWeighted!U$1146),'Male Data'!$X1085,0))))</f>
        <v>--</v>
      </c>
      <c r="V1085" t="str">
        <f>IF(AND(MaleWeighted!V$1145=0,MaleWeighted!V$1146=0),"--",IF(AND(MaleWeighted!V$1145&gt;0,MaleWeighted!V$1146=0),IF('Male Data'!V1085&gt;MaleWeighted!V$1145,'Male Data'!$X1085,0),IF(AND(MaleWeighted!V$1145=0,MaleWeighted!V$1146&gt;0),IF('Male Data'!V1085&lt;MaleWeighted!V$1146,'Male Data'!$X1085,0),IF(AND('Male Data'!V1085&gt;MaleWeighted!V$1145,'Male Data'!V1085&lt;MaleWeighted!V$1146),'Male Data'!$X1085,0))))</f>
        <v>--</v>
      </c>
      <c r="W1085" t="str">
        <f>IF(AND(MaleWeighted!W$1145=0,MaleWeighted!W$1146=0),"--",IF(AND(MaleWeighted!W$1145&gt;0,MaleWeighted!W$1146=0),IF('Male Data'!W1085&gt;MaleWeighted!W$1145,'Male Data'!$X1085,0),IF(AND(MaleWeighted!W$1145=0,MaleWeighted!W$1146&gt;0),IF('Male Data'!W1085&lt;MaleWeighted!W$1146,'Male Data'!$X1085,0),IF(AND('Male Data'!W1085&gt;MaleWeighted!W$1145,'Male Data'!W1085&lt;MaleWeighted!W$1146),'Male Data'!$X1085,0))))</f>
        <v>--</v>
      </c>
      <c r="Y1085">
        <f t="shared" si="32"/>
        <v>0</v>
      </c>
      <c r="Z1085">
        <f>Y1085*'Male Data'!X1085</f>
        <v>0</v>
      </c>
      <c r="AA1085">
        <f t="shared" si="33"/>
        <v>1</v>
      </c>
      <c r="AB1085">
        <f>AA1085*'Male Data'!X1085</f>
        <v>54214</v>
      </c>
    </row>
    <row r="1086" spans="1:28">
      <c r="A1086">
        <f>'Male Data'!A1086</f>
        <v>1085</v>
      </c>
      <c r="B1086" t="str">
        <f>'Male Data'!B1086</f>
        <v>M</v>
      </c>
      <c r="C1086" t="str">
        <f>IF(AND(MaleWeighted!C$1145=0,MaleWeighted!C$1146=0),"--",IF(AND(MaleWeighted!C$1145&gt;0,MaleWeighted!C$1146=0),IF('Male Data'!C1086&gt;MaleWeighted!C$1145,'Male Data'!$X1086,0),IF(AND(MaleWeighted!C$1145=0,MaleWeighted!C$1146&gt;0),IF('Male Data'!C1086&lt;MaleWeighted!C$1146,'Male Data'!$X1086,0),IF(AND('Male Data'!C1086&gt;MaleWeighted!C$1145,'Male Data'!C1086&lt;MaleWeighted!C$1146),'Male Data'!$X1086,0))))</f>
        <v>--</v>
      </c>
      <c r="D1086" t="str">
        <f>IF(AND(MaleWeighted!D$1145=0,MaleWeighted!D$1146=0),"--",IF(AND(MaleWeighted!D$1145&gt;0,MaleWeighted!D$1146=0),IF('Male Data'!D1086&gt;MaleWeighted!D$1145,'Male Data'!$X1086,0),IF(AND(MaleWeighted!D$1145=0,MaleWeighted!D$1146&gt;0),IF('Male Data'!D1086&lt;MaleWeighted!D$1146,'Male Data'!$X1086,0),IF(AND('Male Data'!D1086&gt;MaleWeighted!D$1145,'Male Data'!D1086&lt;MaleWeighted!D$1146),'Male Data'!$X1086,0))))</f>
        <v>--</v>
      </c>
      <c r="E1086" t="str">
        <f>IF(AND(MaleWeighted!E$1145=0,MaleWeighted!E$1146=0),"--",IF(AND(MaleWeighted!E$1145&gt;0,MaleWeighted!E$1146=0),IF('Male Data'!E1086&gt;MaleWeighted!E$1145,'Male Data'!$X1086,0),IF(AND(MaleWeighted!E$1145=0,MaleWeighted!E$1146&gt;0),IF('Male Data'!E1086&lt;MaleWeighted!E$1146,'Male Data'!$X1086,0),IF(AND('Male Data'!E1086&gt;MaleWeighted!E$1145,'Male Data'!E1086&lt;MaleWeighted!E$1146),'Male Data'!$X1086,0))))</f>
        <v>--</v>
      </c>
      <c r="F1086" t="str">
        <f>IF(AND(MaleWeighted!F$1145=0,MaleWeighted!F$1146=0),"--",IF(AND(MaleWeighted!F$1145&gt;0,MaleWeighted!F$1146=0),IF('Male Data'!F1086&gt;MaleWeighted!F$1145,'Male Data'!$X1086,0),IF(AND(MaleWeighted!F$1145=0,MaleWeighted!F$1146&gt;0),IF('Male Data'!F1086&lt;MaleWeighted!F$1146,'Male Data'!$X1086,0),IF(AND('Male Data'!F1086&gt;MaleWeighted!F$1145,'Male Data'!F1086&lt;MaleWeighted!F$1146),'Male Data'!$X1086,0))))</f>
        <v>--</v>
      </c>
      <c r="G1086" t="str">
        <f>IF(AND(MaleWeighted!G$1145=0,MaleWeighted!G$1146=0),"--",IF(AND(MaleWeighted!G$1145&gt;0,MaleWeighted!G$1146=0),IF('Male Data'!G1086&gt;MaleWeighted!G$1145,'Male Data'!$X1086,0),IF(AND(MaleWeighted!G$1145=0,MaleWeighted!G$1146&gt;0),IF('Male Data'!G1086&lt;MaleWeighted!G$1146,'Male Data'!$X1086,0),IF(AND('Male Data'!G1086&gt;MaleWeighted!G$1145,'Male Data'!G1086&lt;MaleWeighted!G$1146),'Male Data'!$X1086,0))))</f>
        <v>--</v>
      </c>
      <c r="H1086" t="str">
        <f>IF(AND(MaleWeighted!H$1145=0,MaleWeighted!H$1146=0),"--",IF(AND(MaleWeighted!H$1145&gt;0,MaleWeighted!H$1146=0),IF('Male Data'!H1086&gt;MaleWeighted!H$1145,'Male Data'!$X1086,0),IF(AND(MaleWeighted!H$1145=0,MaleWeighted!H$1146&gt;0),IF('Male Data'!H1086&lt;MaleWeighted!H$1146,'Male Data'!$X1086,0),IF(AND('Male Data'!H1086&gt;MaleWeighted!H$1145,'Male Data'!H1086&lt;MaleWeighted!H$1146),'Male Data'!$X1086,0))))</f>
        <v>--</v>
      </c>
      <c r="I1086" t="str">
        <f>IF(AND(MaleWeighted!I$1145=0,MaleWeighted!I$1146=0),"--",IF(AND(MaleWeighted!I$1145&gt;0,MaleWeighted!I$1146=0),IF('Male Data'!I1086&gt;MaleWeighted!I$1145,'Male Data'!$X1086,0),IF(AND(MaleWeighted!I$1145=0,MaleWeighted!I$1146&gt;0),IF('Male Data'!I1086&lt;MaleWeighted!I$1146,'Male Data'!$X1086,0),IF(AND('Male Data'!I1086&gt;MaleWeighted!I$1145,'Male Data'!I1086&lt;MaleWeighted!I$1146),'Male Data'!$X1086,0))))</f>
        <v>--</v>
      </c>
      <c r="J1086" t="str">
        <f>IF(AND(MaleWeighted!J$1145=0,MaleWeighted!J$1146=0),"--",IF(AND(MaleWeighted!J$1145&gt;0,MaleWeighted!J$1146=0),IF('Male Data'!J1086&gt;MaleWeighted!J$1145,'Male Data'!$X1086,0),IF(AND(MaleWeighted!J$1145=0,MaleWeighted!J$1146&gt;0),IF('Male Data'!J1086&lt;MaleWeighted!J$1146,'Male Data'!$X1086,0),IF(AND('Male Data'!J1086&gt;MaleWeighted!J$1145,'Male Data'!J1086&lt;MaleWeighted!J$1146),'Male Data'!$X1086,0))))</f>
        <v>--</v>
      </c>
      <c r="K1086" t="str">
        <f>IF(AND(MaleWeighted!K$1145=0,MaleWeighted!K$1146=0),"--",IF(AND(MaleWeighted!K$1145&gt;0,MaleWeighted!K$1146=0),IF('Male Data'!K1086&gt;MaleWeighted!K$1145,'Male Data'!$X1086,0),IF(AND(MaleWeighted!K$1145=0,MaleWeighted!K$1146&gt;0),IF('Male Data'!K1086&lt;MaleWeighted!K$1146,'Male Data'!$X1086,0),IF(AND('Male Data'!K1086&gt;MaleWeighted!K$1145,'Male Data'!K1086&lt;MaleWeighted!K$1146),'Male Data'!$X1086,0))))</f>
        <v>--</v>
      </c>
      <c r="L1086" t="str">
        <f>IF(AND(MaleWeighted!L$1145=0,MaleWeighted!L$1146=0),"--",IF(AND(MaleWeighted!L$1145&gt;0,MaleWeighted!L$1146=0),IF('Male Data'!L1086&gt;MaleWeighted!L$1145,'Male Data'!$X1086,0),IF(AND(MaleWeighted!L$1145=0,MaleWeighted!L$1146&gt;0),IF('Male Data'!L1086&lt;MaleWeighted!L$1146,'Male Data'!$X1086,0),IF(AND('Male Data'!L1086&gt;MaleWeighted!L$1145,'Male Data'!L1086&lt;MaleWeighted!L$1146),'Male Data'!$X1086,0))))</f>
        <v>--</v>
      </c>
      <c r="M1086" t="str">
        <f>IF(AND(MaleWeighted!M$1145=0,MaleWeighted!M$1146=0),"--",IF(AND(MaleWeighted!M$1145&gt;0,MaleWeighted!M$1146=0),IF('Male Data'!M1086&gt;MaleWeighted!M$1145,'Male Data'!$X1086,0),IF(AND(MaleWeighted!M$1145=0,MaleWeighted!M$1146&gt;0),IF('Male Data'!M1086&lt;MaleWeighted!M$1146,'Male Data'!$X1086,0),IF(AND('Male Data'!M1086&gt;MaleWeighted!M$1145,'Male Data'!M1086&lt;MaleWeighted!M$1146),'Male Data'!$X1086,0))))</f>
        <v>--</v>
      </c>
      <c r="N1086" t="str">
        <f>IF(AND(MaleWeighted!N$1145=0,MaleWeighted!N$1146=0),"--",IF(AND(MaleWeighted!N$1145&gt;0,MaleWeighted!N$1146=0),IF('Male Data'!N1086&gt;MaleWeighted!N$1145,'Male Data'!$X1086,0),IF(AND(MaleWeighted!N$1145=0,MaleWeighted!N$1146&gt;0),IF('Male Data'!N1086&lt;MaleWeighted!N$1146,'Male Data'!$X1086,0),IF(AND('Male Data'!N1086&gt;MaleWeighted!N$1145,'Male Data'!N1086&lt;MaleWeighted!N$1146),'Male Data'!$X1086,0))))</f>
        <v>--</v>
      </c>
      <c r="O1086" t="str">
        <f>IF(AND(MaleWeighted!O$1145=0,MaleWeighted!O$1146=0),"--",IF(AND(MaleWeighted!O$1145&gt;0,MaleWeighted!O$1146=0),IF('Male Data'!O1086&gt;MaleWeighted!O$1145,'Male Data'!$X1086,0),IF(AND(MaleWeighted!O$1145=0,MaleWeighted!O$1146&gt;0),IF('Male Data'!O1086&lt;MaleWeighted!O$1146,'Male Data'!$X1086,0),IF(AND('Male Data'!O1086&gt;MaleWeighted!O$1145,'Male Data'!O1086&lt;MaleWeighted!O$1146),'Male Data'!$X1086,0))))</f>
        <v>--</v>
      </c>
      <c r="P1086" t="str">
        <f>IF(AND(MaleWeighted!P$1145=0,MaleWeighted!P$1146=0),"--",IF(AND(MaleWeighted!P$1145&gt;0,MaleWeighted!P$1146=0),IF('Male Data'!P1086&gt;MaleWeighted!P$1145,'Male Data'!$X1086,0),IF(AND(MaleWeighted!P$1145=0,MaleWeighted!P$1146&gt;0),IF('Male Data'!P1086&lt;MaleWeighted!P$1146,'Male Data'!$X1086,0),IF(AND('Male Data'!P1086&gt;MaleWeighted!P$1145,'Male Data'!P1086&lt;MaleWeighted!P$1146),'Male Data'!$X1086,0))))</f>
        <v>--</v>
      </c>
      <c r="Q1086" t="str">
        <f>IF(AND(MaleWeighted!Q$1145=0,MaleWeighted!Q$1146=0),"--",IF(AND(MaleWeighted!Q$1145&gt;0,MaleWeighted!Q$1146=0),IF('Male Data'!Q1086&gt;MaleWeighted!Q$1145,'Male Data'!$X1086,0),IF(AND(MaleWeighted!Q$1145=0,MaleWeighted!Q$1146&gt;0),IF('Male Data'!Q1086&lt;MaleWeighted!Q$1146,'Male Data'!$X1086,0),IF(AND('Male Data'!Q1086&gt;MaleWeighted!Q$1145,'Male Data'!Q1086&lt;MaleWeighted!Q$1146),'Male Data'!$X1086,0))))</f>
        <v>--</v>
      </c>
      <c r="R1086" t="str">
        <f>IF(AND(MaleWeighted!R$1145=0,MaleWeighted!R$1146=0),"--",IF(AND(MaleWeighted!R$1145&gt;0,MaleWeighted!R$1146=0),IF('Male Data'!R1086&gt;MaleWeighted!R$1145,'Male Data'!$X1086,0),IF(AND(MaleWeighted!R$1145=0,MaleWeighted!R$1146&gt;0),IF('Male Data'!R1086&lt;MaleWeighted!R$1146,'Male Data'!$X1086,0),IF(AND('Male Data'!R1086&gt;MaleWeighted!R$1145,'Male Data'!R1086&lt;MaleWeighted!R$1146),'Male Data'!$X1086,0))))</f>
        <v>--</v>
      </c>
      <c r="S1086" t="str">
        <f>IF(AND(MaleWeighted!S$1145=0,MaleWeighted!S$1146=0),"--",IF(AND(MaleWeighted!S$1145&gt;0,MaleWeighted!S$1146=0),IF('Male Data'!S1086&gt;MaleWeighted!S$1145,'Male Data'!$X1086,0),IF(AND(MaleWeighted!S$1145=0,MaleWeighted!S$1146&gt;0),IF('Male Data'!S1086&lt;MaleWeighted!S$1146,'Male Data'!$X1086,0),IF(AND('Male Data'!S1086&gt;MaleWeighted!S$1145,'Male Data'!S1086&lt;MaleWeighted!S$1146),'Male Data'!$X1086,0))))</f>
        <v>--</v>
      </c>
      <c r="T1086" t="str">
        <f>IF(AND(MaleWeighted!T$1145=0,MaleWeighted!T$1146=0),"--",IF(AND(MaleWeighted!T$1145&gt;0,MaleWeighted!T$1146=0),IF('Male Data'!T1086&gt;MaleWeighted!T$1145,'Male Data'!$X1086,0),IF(AND(MaleWeighted!T$1145=0,MaleWeighted!T$1146&gt;0),IF('Male Data'!$T1086&lt;MaleWeighted!T$1146,'Male Data'!$X1086,0),IF(AND('Male Data'!T1086&gt;MaleWeighted!T$1145,'Male Data'!T1086&lt;MaleWeighted!T$1146),'Male Data'!$X1086,0))))</f>
        <v>--</v>
      </c>
      <c r="U1086" t="str">
        <f>IF(AND(MaleWeighted!U$1145=0,MaleWeighted!U$1146=0),"--",IF(AND(MaleWeighted!U$1145&gt;0,MaleWeighted!U$1146=0),IF('Male Data'!U1086&gt;MaleWeighted!U$1145,'Male Data'!$X1086,0),IF(AND(MaleWeighted!U$1145=0,MaleWeighted!U$1146&gt;0),IF('Male Data'!U1086&lt;MaleWeighted!U$1146,'Male Data'!$X1086,0),IF(AND('Male Data'!U1086&gt;MaleWeighted!U$1145,'Male Data'!U1086&lt;MaleWeighted!U$1146),'Male Data'!$X1086,0))))</f>
        <v>--</v>
      </c>
      <c r="V1086" t="str">
        <f>IF(AND(MaleWeighted!V$1145=0,MaleWeighted!V$1146=0),"--",IF(AND(MaleWeighted!V$1145&gt;0,MaleWeighted!V$1146=0),IF('Male Data'!V1086&gt;MaleWeighted!V$1145,'Male Data'!$X1086,0),IF(AND(MaleWeighted!V$1145=0,MaleWeighted!V$1146&gt;0),IF('Male Data'!V1086&lt;MaleWeighted!V$1146,'Male Data'!$X1086,0),IF(AND('Male Data'!V1086&gt;MaleWeighted!V$1145,'Male Data'!V1086&lt;MaleWeighted!V$1146),'Male Data'!$X1086,0))))</f>
        <v>--</v>
      </c>
      <c r="W1086" t="str">
        <f>IF(AND(MaleWeighted!W$1145=0,MaleWeighted!W$1146=0),"--",IF(AND(MaleWeighted!W$1145&gt;0,MaleWeighted!W$1146=0),IF('Male Data'!W1086&gt;MaleWeighted!W$1145,'Male Data'!$X1086,0),IF(AND(MaleWeighted!W$1145=0,MaleWeighted!W$1146&gt;0),IF('Male Data'!W1086&lt;MaleWeighted!W$1146,'Male Data'!$X1086,0),IF(AND('Male Data'!W1086&gt;MaleWeighted!W$1145,'Male Data'!W1086&lt;MaleWeighted!W$1146),'Male Data'!$X1086,0))))</f>
        <v>--</v>
      </c>
      <c r="Y1086">
        <f t="shared" si="32"/>
        <v>0</v>
      </c>
      <c r="Z1086">
        <f>Y1086*'Male Data'!X1086</f>
        <v>0</v>
      </c>
      <c r="AA1086">
        <f t="shared" si="33"/>
        <v>1</v>
      </c>
      <c r="AB1086">
        <f>AA1086*'Male Data'!X1086</f>
        <v>67443</v>
      </c>
    </row>
    <row r="1087" spans="1:28">
      <c r="A1087">
        <f>'Male Data'!A1087</f>
        <v>1086</v>
      </c>
      <c r="B1087" t="str">
        <f>'Male Data'!B1087</f>
        <v>M</v>
      </c>
      <c r="C1087" t="str">
        <f>IF(AND(MaleWeighted!C$1145=0,MaleWeighted!C$1146=0),"--",IF(AND(MaleWeighted!C$1145&gt;0,MaleWeighted!C$1146=0),IF('Male Data'!C1087&gt;MaleWeighted!C$1145,'Male Data'!$X1087,0),IF(AND(MaleWeighted!C$1145=0,MaleWeighted!C$1146&gt;0),IF('Male Data'!C1087&lt;MaleWeighted!C$1146,'Male Data'!$X1087,0),IF(AND('Male Data'!C1087&gt;MaleWeighted!C$1145,'Male Data'!C1087&lt;MaleWeighted!C$1146),'Male Data'!$X1087,0))))</f>
        <v>--</v>
      </c>
      <c r="D1087" t="str">
        <f>IF(AND(MaleWeighted!D$1145=0,MaleWeighted!D$1146=0),"--",IF(AND(MaleWeighted!D$1145&gt;0,MaleWeighted!D$1146=0),IF('Male Data'!D1087&gt;MaleWeighted!D$1145,'Male Data'!$X1087,0),IF(AND(MaleWeighted!D$1145=0,MaleWeighted!D$1146&gt;0),IF('Male Data'!D1087&lt;MaleWeighted!D$1146,'Male Data'!$X1087,0),IF(AND('Male Data'!D1087&gt;MaleWeighted!D$1145,'Male Data'!D1087&lt;MaleWeighted!D$1146),'Male Data'!$X1087,0))))</f>
        <v>--</v>
      </c>
      <c r="E1087" t="str">
        <f>IF(AND(MaleWeighted!E$1145=0,MaleWeighted!E$1146=0),"--",IF(AND(MaleWeighted!E$1145&gt;0,MaleWeighted!E$1146=0),IF('Male Data'!E1087&gt;MaleWeighted!E$1145,'Male Data'!$X1087,0),IF(AND(MaleWeighted!E$1145=0,MaleWeighted!E$1146&gt;0),IF('Male Data'!E1087&lt;MaleWeighted!E$1146,'Male Data'!$X1087,0),IF(AND('Male Data'!E1087&gt;MaleWeighted!E$1145,'Male Data'!E1087&lt;MaleWeighted!E$1146),'Male Data'!$X1087,0))))</f>
        <v>--</v>
      </c>
      <c r="F1087" t="str">
        <f>IF(AND(MaleWeighted!F$1145=0,MaleWeighted!F$1146=0),"--",IF(AND(MaleWeighted!F$1145&gt;0,MaleWeighted!F$1146=0),IF('Male Data'!F1087&gt;MaleWeighted!F$1145,'Male Data'!$X1087,0),IF(AND(MaleWeighted!F$1145=0,MaleWeighted!F$1146&gt;0),IF('Male Data'!F1087&lt;MaleWeighted!F$1146,'Male Data'!$X1087,0),IF(AND('Male Data'!F1087&gt;MaleWeighted!F$1145,'Male Data'!F1087&lt;MaleWeighted!F$1146),'Male Data'!$X1087,0))))</f>
        <v>--</v>
      </c>
      <c r="G1087" t="str">
        <f>IF(AND(MaleWeighted!G$1145=0,MaleWeighted!G$1146=0),"--",IF(AND(MaleWeighted!G$1145&gt;0,MaleWeighted!G$1146=0),IF('Male Data'!G1087&gt;MaleWeighted!G$1145,'Male Data'!$X1087,0),IF(AND(MaleWeighted!G$1145=0,MaleWeighted!G$1146&gt;0),IF('Male Data'!G1087&lt;MaleWeighted!G$1146,'Male Data'!$X1087,0),IF(AND('Male Data'!G1087&gt;MaleWeighted!G$1145,'Male Data'!G1087&lt;MaleWeighted!G$1146),'Male Data'!$X1087,0))))</f>
        <v>--</v>
      </c>
      <c r="H1087" t="str">
        <f>IF(AND(MaleWeighted!H$1145=0,MaleWeighted!H$1146=0),"--",IF(AND(MaleWeighted!H$1145&gt;0,MaleWeighted!H$1146=0),IF('Male Data'!H1087&gt;MaleWeighted!H$1145,'Male Data'!$X1087,0),IF(AND(MaleWeighted!H$1145=0,MaleWeighted!H$1146&gt;0),IF('Male Data'!H1087&lt;MaleWeighted!H$1146,'Male Data'!$X1087,0),IF(AND('Male Data'!H1087&gt;MaleWeighted!H$1145,'Male Data'!H1087&lt;MaleWeighted!H$1146),'Male Data'!$X1087,0))))</f>
        <v>--</v>
      </c>
      <c r="I1087" t="str">
        <f>IF(AND(MaleWeighted!I$1145=0,MaleWeighted!I$1146=0),"--",IF(AND(MaleWeighted!I$1145&gt;0,MaleWeighted!I$1146=0),IF('Male Data'!I1087&gt;MaleWeighted!I$1145,'Male Data'!$X1087,0),IF(AND(MaleWeighted!I$1145=0,MaleWeighted!I$1146&gt;0),IF('Male Data'!I1087&lt;MaleWeighted!I$1146,'Male Data'!$X1087,0),IF(AND('Male Data'!I1087&gt;MaleWeighted!I$1145,'Male Data'!I1087&lt;MaleWeighted!I$1146),'Male Data'!$X1087,0))))</f>
        <v>--</v>
      </c>
      <c r="J1087" t="str">
        <f>IF(AND(MaleWeighted!J$1145=0,MaleWeighted!J$1146=0),"--",IF(AND(MaleWeighted!J$1145&gt;0,MaleWeighted!J$1146=0),IF('Male Data'!J1087&gt;MaleWeighted!J$1145,'Male Data'!$X1087,0),IF(AND(MaleWeighted!J$1145=0,MaleWeighted!J$1146&gt;0),IF('Male Data'!J1087&lt;MaleWeighted!J$1146,'Male Data'!$X1087,0),IF(AND('Male Data'!J1087&gt;MaleWeighted!J$1145,'Male Data'!J1087&lt;MaleWeighted!J$1146),'Male Data'!$X1087,0))))</f>
        <v>--</v>
      </c>
      <c r="K1087" t="str">
        <f>IF(AND(MaleWeighted!K$1145=0,MaleWeighted!K$1146=0),"--",IF(AND(MaleWeighted!K$1145&gt;0,MaleWeighted!K$1146=0),IF('Male Data'!K1087&gt;MaleWeighted!K$1145,'Male Data'!$X1087,0),IF(AND(MaleWeighted!K$1145=0,MaleWeighted!K$1146&gt;0),IF('Male Data'!K1087&lt;MaleWeighted!K$1146,'Male Data'!$X1087,0),IF(AND('Male Data'!K1087&gt;MaleWeighted!K$1145,'Male Data'!K1087&lt;MaleWeighted!K$1146),'Male Data'!$X1087,0))))</f>
        <v>--</v>
      </c>
      <c r="L1087" t="str">
        <f>IF(AND(MaleWeighted!L$1145=0,MaleWeighted!L$1146=0),"--",IF(AND(MaleWeighted!L$1145&gt;0,MaleWeighted!L$1146=0),IF('Male Data'!L1087&gt;MaleWeighted!L$1145,'Male Data'!$X1087,0),IF(AND(MaleWeighted!L$1145=0,MaleWeighted!L$1146&gt;0),IF('Male Data'!L1087&lt;MaleWeighted!L$1146,'Male Data'!$X1087,0),IF(AND('Male Data'!L1087&gt;MaleWeighted!L$1145,'Male Data'!L1087&lt;MaleWeighted!L$1146),'Male Data'!$X1087,0))))</f>
        <v>--</v>
      </c>
      <c r="M1087" t="str">
        <f>IF(AND(MaleWeighted!M$1145=0,MaleWeighted!M$1146=0),"--",IF(AND(MaleWeighted!M$1145&gt;0,MaleWeighted!M$1146=0),IF('Male Data'!M1087&gt;MaleWeighted!M$1145,'Male Data'!$X1087,0),IF(AND(MaleWeighted!M$1145=0,MaleWeighted!M$1146&gt;0),IF('Male Data'!M1087&lt;MaleWeighted!M$1146,'Male Data'!$X1087,0),IF(AND('Male Data'!M1087&gt;MaleWeighted!M$1145,'Male Data'!M1087&lt;MaleWeighted!M$1146),'Male Data'!$X1087,0))))</f>
        <v>--</v>
      </c>
      <c r="N1087" t="str">
        <f>IF(AND(MaleWeighted!N$1145=0,MaleWeighted!N$1146=0),"--",IF(AND(MaleWeighted!N$1145&gt;0,MaleWeighted!N$1146=0),IF('Male Data'!N1087&gt;MaleWeighted!N$1145,'Male Data'!$X1087,0),IF(AND(MaleWeighted!N$1145=0,MaleWeighted!N$1146&gt;0),IF('Male Data'!N1087&lt;MaleWeighted!N$1146,'Male Data'!$X1087,0),IF(AND('Male Data'!N1087&gt;MaleWeighted!N$1145,'Male Data'!N1087&lt;MaleWeighted!N$1146),'Male Data'!$X1087,0))))</f>
        <v>--</v>
      </c>
      <c r="O1087" t="str">
        <f>IF(AND(MaleWeighted!O$1145=0,MaleWeighted!O$1146=0),"--",IF(AND(MaleWeighted!O$1145&gt;0,MaleWeighted!O$1146=0),IF('Male Data'!O1087&gt;MaleWeighted!O$1145,'Male Data'!$X1087,0),IF(AND(MaleWeighted!O$1145=0,MaleWeighted!O$1146&gt;0),IF('Male Data'!O1087&lt;MaleWeighted!O$1146,'Male Data'!$X1087,0),IF(AND('Male Data'!O1087&gt;MaleWeighted!O$1145,'Male Data'!O1087&lt;MaleWeighted!O$1146),'Male Data'!$X1087,0))))</f>
        <v>--</v>
      </c>
      <c r="P1087" t="str">
        <f>IF(AND(MaleWeighted!P$1145=0,MaleWeighted!P$1146=0),"--",IF(AND(MaleWeighted!P$1145&gt;0,MaleWeighted!P$1146=0),IF('Male Data'!P1087&gt;MaleWeighted!P$1145,'Male Data'!$X1087,0),IF(AND(MaleWeighted!P$1145=0,MaleWeighted!P$1146&gt;0),IF('Male Data'!P1087&lt;MaleWeighted!P$1146,'Male Data'!$X1087,0),IF(AND('Male Data'!P1087&gt;MaleWeighted!P$1145,'Male Data'!P1087&lt;MaleWeighted!P$1146),'Male Data'!$X1087,0))))</f>
        <v>--</v>
      </c>
      <c r="Q1087" t="str">
        <f>IF(AND(MaleWeighted!Q$1145=0,MaleWeighted!Q$1146=0),"--",IF(AND(MaleWeighted!Q$1145&gt;0,MaleWeighted!Q$1146=0),IF('Male Data'!Q1087&gt;MaleWeighted!Q$1145,'Male Data'!$X1087,0),IF(AND(MaleWeighted!Q$1145=0,MaleWeighted!Q$1146&gt;0),IF('Male Data'!Q1087&lt;MaleWeighted!Q$1146,'Male Data'!$X1087,0),IF(AND('Male Data'!Q1087&gt;MaleWeighted!Q$1145,'Male Data'!Q1087&lt;MaleWeighted!Q$1146),'Male Data'!$X1087,0))))</f>
        <v>--</v>
      </c>
      <c r="R1087" t="str">
        <f>IF(AND(MaleWeighted!R$1145=0,MaleWeighted!R$1146=0),"--",IF(AND(MaleWeighted!R$1145&gt;0,MaleWeighted!R$1146=0),IF('Male Data'!R1087&gt;MaleWeighted!R$1145,'Male Data'!$X1087,0),IF(AND(MaleWeighted!R$1145=0,MaleWeighted!R$1146&gt;0),IF('Male Data'!R1087&lt;MaleWeighted!R$1146,'Male Data'!$X1087,0),IF(AND('Male Data'!R1087&gt;MaleWeighted!R$1145,'Male Data'!R1087&lt;MaleWeighted!R$1146),'Male Data'!$X1087,0))))</f>
        <v>--</v>
      </c>
      <c r="S1087" t="str">
        <f>IF(AND(MaleWeighted!S$1145=0,MaleWeighted!S$1146=0),"--",IF(AND(MaleWeighted!S$1145&gt;0,MaleWeighted!S$1146=0),IF('Male Data'!S1087&gt;MaleWeighted!S$1145,'Male Data'!$X1087,0),IF(AND(MaleWeighted!S$1145=0,MaleWeighted!S$1146&gt;0),IF('Male Data'!S1087&lt;MaleWeighted!S$1146,'Male Data'!$X1087,0),IF(AND('Male Data'!S1087&gt;MaleWeighted!S$1145,'Male Data'!S1087&lt;MaleWeighted!S$1146),'Male Data'!$X1087,0))))</f>
        <v>--</v>
      </c>
      <c r="T1087" t="str">
        <f>IF(AND(MaleWeighted!T$1145=0,MaleWeighted!T$1146=0),"--",IF(AND(MaleWeighted!T$1145&gt;0,MaleWeighted!T$1146=0),IF('Male Data'!T1087&gt;MaleWeighted!T$1145,'Male Data'!$X1087,0),IF(AND(MaleWeighted!T$1145=0,MaleWeighted!T$1146&gt;0),IF('Male Data'!$T1087&lt;MaleWeighted!T$1146,'Male Data'!$X1087,0),IF(AND('Male Data'!T1087&gt;MaleWeighted!T$1145,'Male Data'!T1087&lt;MaleWeighted!T$1146),'Male Data'!$X1087,0))))</f>
        <v>--</v>
      </c>
      <c r="U1087" t="str">
        <f>IF(AND(MaleWeighted!U$1145=0,MaleWeighted!U$1146=0),"--",IF(AND(MaleWeighted!U$1145&gt;0,MaleWeighted!U$1146=0),IF('Male Data'!U1087&gt;MaleWeighted!U$1145,'Male Data'!$X1087,0),IF(AND(MaleWeighted!U$1145=0,MaleWeighted!U$1146&gt;0),IF('Male Data'!U1087&lt;MaleWeighted!U$1146,'Male Data'!$X1087,0),IF(AND('Male Data'!U1087&gt;MaleWeighted!U$1145,'Male Data'!U1087&lt;MaleWeighted!U$1146),'Male Data'!$X1087,0))))</f>
        <v>--</v>
      </c>
      <c r="V1087" t="str">
        <f>IF(AND(MaleWeighted!V$1145=0,MaleWeighted!V$1146=0),"--",IF(AND(MaleWeighted!V$1145&gt;0,MaleWeighted!V$1146=0),IF('Male Data'!V1087&gt;MaleWeighted!V$1145,'Male Data'!$X1087,0),IF(AND(MaleWeighted!V$1145=0,MaleWeighted!V$1146&gt;0),IF('Male Data'!V1087&lt;MaleWeighted!V$1146,'Male Data'!$X1087,0),IF(AND('Male Data'!V1087&gt;MaleWeighted!V$1145,'Male Data'!V1087&lt;MaleWeighted!V$1146),'Male Data'!$X1087,0))))</f>
        <v>--</v>
      </c>
      <c r="W1087" t="str">
        <f>IF(AND(MaleWeighted!W$1145=0,MaleWeighted!W$1146=0),"--",IF(AND(MaleWeighted!W$1145&gt;0,MaleWeighted!W$1146=0),IF('Male Data'!W1087&gt;MaleWeighted!W$1145,'Male Data'!$X1087,0),IF(AND(MaleWeighted!W$1145=0,MaleWeighted!W$1146&gt;0),IF('Male Data'!W1087&lt;MaleWeighted!W$1146,'Male Data'!$X1087,0),IF(AND('Male Data'!W1087&gt;MaleWeighted!W$1145,'Male Data'!W1087&lt;MaleWeighted!W$1146),'Male Data'!$X1087,0))))</f>
        <v>--</v>
      </c>
      <c r="Y1087">
        <f t="shared" si="32"/>
        <v>0</v>
      </c>
      <c r="Z1087">
        <f>Y1087*'Male Data'!X1087</f>
        <v>0</v>
      </c>
      <c r="AA1087">
        <f t="shared" si="33"/>
        <v>1</v>
      </c>
      <c r="AB1087">
        <f>AA1087*'Male Data'!X1087</f>
        <v>46021</v>
      </c>
    </row>
    <row r="1088" spans="1:28">
      <c r="A1088">
        <f>'Male Data'!A1088</f>
        <v>1087</v>
      </c>
      <c r="B1088" t="str">
        <f>'Male Data'!B1088</f>
        <v>M</v>
      </c>
      <c r="C1088" t="str">
        <f>IF(AND(MaleWeighted!C$1145=0,MaleWeighted!C$1146=0),"--",IF(AND(MaleWeighted!C$1145&gt;0,MaleWeighted!C$1146=0),IF('Male Data'!C1088&gt;MaleWeighted!C$1145,'Male Data'!$X1088,0),IF(AND(MaleWeighted!C$1145=0,MaleWeighted!C$1146&gt;0),IF('Male Data'!C1088&lt;MaleWeighted!C$1146,'Male Data'!$X1088,0),IF(AND('Male Data'!C1088&gt;MaleWeighted!C$1145,'Male Data'!C1088&lt;MaleWeighted!C$1146),'Male Data'!$X1088,0))))</f>
        <v>--</v>
      </c>
      <c r="D1088" t="str">
        <f>IF(AND(MaleWeighted!D$1145=0,MaleWeighted!D$1146=0),"--",IF(AND(MaleWeighted!D$1145&gt;0,MaleWeighted!D$1146=0),IF('Male Data'!D1088&gt;MaleWeighted!D$1145,'Male Data'!$X1088,0),IF(AND(MaleWeighted!D$1145=0,MaleWeighted!D$1146&gt;0),IF('Male Data'!D1088&lt;MaleWeighted!D$1146,'Male Data'!$X1088,0),IF(AND('Male Data'!D1088&gt;MaleWeighted!D$1145,'Male Data'!D1088&lt;MaleWeighted!D$1146),'Male Data'!$X1088,0))))</f>
        <v>--</v>
      </c>
      <c r="E1088" t="str">
        <f>IF(AND(MaleWeighted!E$1145=0,MaleWeighted!E$1146=0),"--",IF(AND(MaleWeighted!E$1145&gt;0,MaleWeighted!E$1146=0),IF('Male Data'!E1088&gt;MaleWeighted!E$1145,'Male Data'!$X1088,0),IF(AND(MaleWeighted!E$1145=0,MaleWeighted!E$1146&gt;0),IF('Male Data'!E1088&lt;MaleWeighted!E$1146,'Male Data'!$X1088,0),IF(AND('Male Data'!E1088&gt;MaleWeighted!E$1145,'Male Data'!E1088&lt;MaleWeighted!E$1146),'Male Data'!$X1088,0))))</f>
        <v>--</v>
      </c>
      <c r="F1088" t="str">
        <f>IF(AND(MaleWeighted!F$1145=0,MaleWeighted!F$1146=0),"--",IF(AND(MaleWeighted!F$1145&gt;0,MaleWeighted!F$1146=0),IF('Male Data'!F1088&gt;MaleWeighted!F$1145,'Male Data'!$X1088,0),IF(AND(MaleWeighted!F$1145=0,MaleWeighted!F$1146&gt;0),IF('Male Data'!F1088&lt;MaleWeighted!F$1146,'Male Data'!$X1088,0),IF(AND('Male Data'!F1088&gt;MaleWeighted!F$1145,'Male Data'!F1088&lt;MaleWeighted!F$1146),'Male Data'!$X1088,0))))</f>
        <v>--</v>
      </c>
      <c r="G1088" t="str">
        <f>IF(AND(MaleWeighted!G$1145=0,MaleWeighted!G$1146=0),"--",IF(AND(MaleWeighted!G$1145&gt;0,MaleWeighted!G$1146=0),IF('Male Data'!G1088&gt;MaleWeighted!G$1145,'Male Data'!$X1088,0),IF(AND(MaleWeighted!G$1145=0,MaleWeighted!G$1146&gt;0),IF('Male Data'!G1088&lt;MaleWeighted!G$1146,'Male Data'!$X1088,0),IF(AND('Male Data'!G1088&gt;MaleWeighted!G$1145,'Male Data'!G1088&lt;MaleWeighted!G$1146),'Male Data'!$X1088,0))))</f>
        <v>--</v>
      </c>
      <c r="H1088" t="str">
        <f>IF(AND(MaleWeighted!H$1145=0,MaleWeighted!H$1146=0),"--",IF(AND(MaleWeighted!H$1145&gt;0,MaleWeighted!H$1146=0),IF('Male Data'!H1088&gt;MaleWeighted!H$1145,'Male Data'!$X1088,0),IF(AND(MaleWeighted!H$1145=0,MaleWeighted!H$1146&gt;0),IF('Male Data'!H1088&lt;MaleWeighted!H$1146,'Male Data'!$X1088,0),IF(AND('Male Data'!H1088&gt;MaleWeighted!H$1145,'Male Data'!H1088&lt;MaleWeighted!H$1146),'Male Data'!$X1088,0))))</f>
        <v>--</v>
      </c>
      <c r="I1088" t="str">
        <f>IF(AND(MaleWeighted!I$1145=0,MaleWeighted!I$1146=0),"--",IF(AND(MaleWeighted!I$1145&gt;0,MaleWeighted!I$1146=0),IF('Male Data'!I1088&gt;MaleWeighted!I$1145,'Male Data'!$X1088,0),IF(AND(MaleWeighted!I$1145=0,MaleWeighted!I$1146&gt;0),IF('Male Data'!I1088&lt;MaleWeighted!I$1146,'Male Data'!$X1088,0),IF(AND('Male Data'!I1088&gt;MaleWeighted!I$1145,'Male Data'!I1088&lt;MaleWeighted!I$1146),'Male Data'!$X1088,0))))</f>
        <v>--</v>
      </c>
      <c r="J1088" t="str">
        <f>IF(AND(MaleWeighted!J$1145=0,MaleWeighted!J$1146=0),"--",IF(AND(MaleWeighted!J$1145&gt;0,MaleWeighted!J$1146=0),IF('Male Data'!J1088&gt;MaleWeighted!J$1145,'Male Data'!$X1088,0),IF(AND(MaleWeighted!J$1145=0,MaleWeighted!J$1146&gt;0),IF('Male Data'!J1088&lt;MaleWeighted!J$1146,'Male Data'!$X1088,0),IF(AND('Male Data'!J1088&gt;MaleWeighted!J$1145,'Male Data'!J1088&lt;MaleWeighted!J$1146),'Male Data'!$X1088,0))))</f>
        <v>--</v>
      </c>
      <c r="K1088" t="str">
        <f>IF(AND(MaleWeighted!K$1145=0,MaleWeighted!K$1146=0),"--",IF(AND(MaleWeighted!K$1145&gt;0,MaleWeighted!K$1146=0),IF('Male Data'!K1088&gt;MaleWeighted!K$1145,'Male Data'!$X1088,0),IF(AND(MaleWeighted!K$1145=0,MaleWeighted!K$1146&gt;0),IF('Male Data'!K1088&lt;MaleWeighted!K$1146,'Male Data'!$X1088,0),IF(AND('Male Data'!K1088&gt;MaleWeighted!K$1145,'Male Data'!K1088&lt;MaleWeighted!K$1146),'Male Data'!$X1088,0))))</f>
        <v>--</v>
      </c>
      <c r="L1088" t="str">
        <f>IF(AND(MaleWeighted!L$1145=0,MaleWeighted!L$1146=0),"--",IF(AND(MaleWeighted!L$1145&gt;0,MaleWeighted!L$1146=0),IF('Male Data'!L1088&gt;MaleWeighted!L$1145,'Male Data'!$X1088,0),IF(AND(MaleWeighted!L$1145=0,MaleWeighted!L$1146&gt;0),IF('Male Data'!L1088&lt;MaleWeighted!L$1146,'Male Data'!$X1088,0),IF(AND('Male Data'!L1088&gt;MaleWeighted!L$1145,'Male Data'!L1088&lt;MaleWeighted!L$1146),'Male Data'!$X1088,0))))</f>
        <v>--</v>
      </c>
      <c r="M1088" t="str">
        <f>IF(AND(MaleWeighted!M$1145=0,MaleWeighted!M$1146=0),"--",IF(AND(MaleWeighted!M$1145&gt;0,MaleWeighted!M$1146=0),IF('Male Data'!M1088&gt;MaleWeighted!M$1145,'Male Data'!$X1088,0),IF(AND(MaleWeighted!M$1145=0,MaleWeighted!M$1146&gt;0),IF('Male Data'!M1088&lt;MaleWeighted!M$1146,'Male Data'!$X1088,0),IF(AND('Male Data'!M1088&gt;MaleWeighted!M$1145,'Male Data'!M1088&lt;MaleWeighted!M$1146),'Male Data'!$X1088,0))))</f>
        <v>--</v>
      </c>
      <c r="N1088" t="str">
        <f>IF(AND(MaleWeighted!N$1145=0,MaleWeighted!N$1146=0),"--",IF(AND(MaleWeighted!N$1145&gt;0,MaleWeighted!N$1146=0),IF('Male Data'!N1088&gt;MaleWeighted!N$1145,'Male Data'!$X1088,0),IF(AND(MaleWeighted!N$1145=0,MaleWeighted!N$1146&gt;0),IF('Male Data'!N1088&lt;MaleWeighted!N$1146,'Male Data'!$X1088,0),IF(AND('Male Data'!N1088&gt;MaleWeighted!N$1145,'Male Data'!N1088&lt;MaleWeighted!N$1146),'Male Data'!$X1088,0))))</f>
        <v>--</v>
      </c>
      <c r="O1088" t="str">
        <f>IF(AND(MaleWeighted!O$1145=0,MaleWeighted!O$1146=0),"--",IF(AND(MaleWeighted!O$1145&gt;0,MaleWeighted!O$1146=0),IF('Male Data'!O1088&gt;MaleWeighted!O$1145,'Male Data'!$X1088,0),IF(AND(MaleWeighted!O$1145=0,MaleWeighted!O$1146&gt;0),IF('Male Data'!O1088&lt;MaleWeighted!O$1146,'Male Data'!$X1088,0),IF(AND('Male Data'!O1088&gt;MaleWeighted!O$1145,'Male Data'!O1088&lt;MaleWeighted!O$1146),'Male Data'!$X1088,0))))</f>
        <v>--</v>
      </c>
      <c r="P1088" t="str">
        <f>IF(AND(MaleWeighted!P$1145=0,MaleWeighted!P$1146=0),"--",IF(AND(MaleWeighted!P$1145&gt;0,MaleWeighted!P$1146=0),IF('Male Data'!P1088&gt;MaleWeighted!P$1145,'Male Data'!$X1088,0),IF(AND(MaleWeighted!P$1145=0,MaleWeighted!P$1146&gt;0),IF('Male Data'!P1088&lt;MaleWeighted!P$1146,'Male Data'!$X1088,0),IF(AND('Male Data'!P1088&gt;MaleWeighted!P$1145,'Male Data'!P1088&lt;MaleWeighted!P$1146),'Male Data'!$X1088,0))))</f>
        <v>--</v>
      </c>
      <c r="Q1088" t="str">
        <f>IF(AND(MaleWeighted!Q$1145=0,MaleWeighted!Q$1146=0),"--",IF(AND(MaleWeighted!Q$1145&gt;0,MaleWeighted!Q$1146=0),IF('Male Data'!Q1088&gt;MaleWeighted!Q$1145,'Male Data'!$X1088,0),IF(AND(MaleWeighted!Q$1145=0,MaleWeighted!Q$1146&gt;0),IF('Male Data'!Q1088&lt;MaleWeighted!Q$1146,'Male Data'!$X1088,0),IF(AND('Male Data'!Q1088&gt;MaleWeighted!Q$1145,'Male Data'!Q1088&lt;MaleWeighted!Q$1146),'Male Data'!$X1088,0))))</f>
        <v>--</v>
      </c>
      <c r="R1088" t="str">
        <f>IF(AND(MaleWeighted!R$1145=0,MaleWeighted!R$1146=0),"--",IF(AND(MaleWeighted!R$1145&gt;0,MaleWeighted!R$1146=0),IF('Male Data'!R1088&gt;MaleWeighted!R$1145,'Male Data'!$X1088,0),IF(AND(MaleWeighted!R$1145=0,MaleWeighted!R$1146&gt;0),IF('Male Data'!R1088&lt;MaleWeighted!R$1146,'Male Data'!$X1088,0),IF(AND('Male Data'!R1088&gt;MaleWeighted!R$1145,'Male Data'!R1088&lt;MaleWeighted!R$1146),'Male Data'!$X1088,0))))</f>
        <v>--</v>
      </c>
      <c r="S1088" t="str">
        <f>IF(AND(MaleWeighted!S$1145=0,MaleWeighted!S$1146=0),"--",IF(AND(MaleWeighted!S$1145&gt;0,MaleWeighted!S$1146=0),IF('Male Data'!S1088&gt;MaleWeighted!S$1145,'Male Data'!$X1088,0),IF(AND(MaleWeighted!S$1145=0,MaleWeighted!S$1146&gt;0),IF('Male Data'!S1088&lt;MaleWeighted!S$1146,'Male Data'!$X1088,0),IF(AND('Male Data'!S1088&gt;MaleWeighted!S$1145,'Male Data'!S1088&lt;MaleWeighted!S$1146),'Male Data'!$X1088,0))))</f>
        <v>--</v>
      </c>
      <c r="T1088" t="str">
        <f>IF(AND(MaleWeighted!T$1145=0,MaleWeighted!T$1146=0),"--",IF(AND(MaleWeighted!T$1145&gt;0,MaleWeighted!T$1146=0),IF('Male Data'!T1088&gt;MaleWeighted!T$1145,'Male Data'!$X1088,0),IF(AND(MaleWeighted!T$1145=0,MaleWeighted!T$1146&gt;0),IF('Male Data'!$T1088&lt;MaleWeighted!T$1146,'Male Data'!$X1088,0),IF(AND('Male Data'!T1088&gt;MaleWeighted!T$1145,'Male Data'!T1088&lt;MaleWeighted!T$1146),'Male Data'!$X1088,0))))</f>
        <v>--</v>
      </c>
      <c r="U1088" t="str">
        <f>IF(AND(MaleWeighted!U$1145=0,MaleWeighted!U$1146=0),"--",IF(AND(MaleWeighted!U$1145&gt;0,MaleWeighted!U$1146=0),IF('Male Data'!U1088&gt;MaleWeighted!U$1145,'Male Data'!$X1088,0),IF(AND(MaleWeighted!U$1145=0,MaleWeighted!U$1146&gt;0),IF('Male Data'!U1088&lt;MaleWeighted!U$1146,'Male Data'!$X1088,0),IF(AND('Male Data'!U1088&gt;MaleWeighted!U$1145,'Male Data'!U1088&lt;MaleWeighted!U$1146),'Male Data'!$X1088,0))))</f>
        <v>--</v>
      </c>
      <c r="V1088" t="str">
        <f>IF(AND(MaleWeighted!V$1145=0,MaleWeighted!V$1146=0),"--",IF(AND(MaleWeighted!V$1145&gt;0,MaleWeighted!V$1146=0),IF('Male Data'!V1088&gt;MaleWeighted!V$1145,'Male Data'!$X1088,0),IF(AND(MaleWeighted!V$1145=0,MaleWeighted!V$1146&gt;0),IF('Male Data'!V1088&lt;MaleWeighted!V$1146,'Male Data'!$X1088,0),IF(AND('Male Data'!V1088&gt;MaleWeighted!V$1145,'Male Data'!V1088&lt;MaleWeighted!V$1146),'Male Data'!$X1088,0))))</f>
        <v>--</v>
      </c>
      <c r="W1088" t="str">
        <f>IF(AND(MaleWeighted!W$1145=0,MaleWeighted!W$1146=0),"--",IF(AND(MaleWeighted!W$1145&gt;0,MaleWeighted!W$1146=0),IF('Male Data'!W1088&gt;MaleWeighted!W$1145,'Male Data'!$X1088,0),IF(AND(MaleWeighted!W$1145=0,MaleWeighted!W$1146&gt;0),IF('Male Data'!W1088&lt;MaleWeighted!W$1146,'Male Data'!$X1088,0),IF(AND('Male Data'!W1088&gt;MaleWeighted!W$1145,'Male Data'!W1088&lt;MaleWeighted!W$1146),'Male Data'!$X1088,0))))</f>
        <v>--</v>
      </c>
      <c r="Y1088">
        <f t="shared" si="32"/>
        <v>0</v>
      </c>
      <c r="Z1088">
        <f>Y1088*'Male Data'!X1088</f>
        <v>0</v>
      </c>
      <c r="AA1088">
        <f t="shared" si="33"/>
        <v>1</v>
      </c>
      <c r="AB1088">
        <f>AA1088*'Male Data'!X1088</f>
        <v>85397</v>
      </c>
    </row>
    <row r="1089" spans="1:28">
      <c r="A1089">
        <f>'Male Data'!A1089</f>
        <v>1088</v>
      </c>
      <c r="B1089" t="str">
        <f>'Male Data'!B1089</f>
        <v>M</v>
      </c>
      <c r="C1089" t="str">
        <f>IF(AND(MaleWeighted!C$1145=0,MaleWeighted!C$1146=0),"--",IF(AND(MaleWeighted!C$1145&gt;0,MaleWeighted!C$1146=0),IF('Male Data'!C1089&gt;MaleWeighted!C$1145,'Male Data'!$X1089,0),IF(AND(MaleWeighted!C$1145=0,MaleWeighted!C$1146&gt;0),IF('Male Data'!C1089&lt;MaleWeighted!C$1146,'Male Data'!$X1089,0),IF(AND('Male Data'!C1089&gt;MaleWeighted!C$1145,'Male Data'!C1089&lt;MaleWeighted!C$1146),'Male Data'!$X1089,0))))</f>
        <v>--</v>
      </c>
      <c r="D1089" t="str">
        <f>IF(AND(MaleWeighted!D$1145=0,MaleWeighted!D$1146=0),"--",IF(AND(MaleWeighted!D$1145&gt;0,MaleWeighted!D$1146=0),IF('Male Data'!D1089&gt;MaleWeighted!D$1145,'Male Data'!$X1089,0),IF(AND(MaleWeighted!D$1145=0,MaleWeighted!D$1146&gt;0),IF('Male Data'!D1089&lt;MaleWeighted!D$1146,'Male Data'!$X1089,0),IF(AND('Male Data'!D1089&gt;MaleWeighted!D$1145,'Male Data'!D1089&lt;MaleWeighted!D$1146),'Male Data'!$X1089,0))))</f>
        <v>--</v>
      </c>
      <c r="E1089" t="str">
        <f>IF(AND(MaleWeighted!E$1145=0,MaleWeighted!E$1146=0),"--",IF(AND(MaleWeighted!E$1145&gt;0,MaleWeighted!E$1146=0),IF('Male Data'!E1089&gt;MaleWeighted!E$1145,'Male Data'!$X1089,0),IF(AND(MaleWeighted!E$1145=0,MaleWeighted!E$1146&gt;0),IF('Male Data'!E1089&lt;MaleWeighted!E$1146,'Male Data'!$X1089,0),IF(AND('Male Data'!E1089&gt;MaleWeighted!E$1145,'Male Data'!E1089&lt;MaleWeighted!E$1146),'Male Data'!$X1089,0))))</f>
        <v>--</v>
      </c>
      <c r="F1089" t="str">
        <f>IF(AND(MaleWeighted!F$1145=0,MaleWeighted!F$1146=0),"--",IF(AND(MaleWeighted!F$1145&gt;0,MaleWeighted!F$1146=0),IF('Male Data'!F1089&gt;MaleWeighted!F$1145,'Male Data'!$X1089,0),IF(AND(MaleWeighted!F$1145=0,MaleWeighted!F$1146&gt;0),IF('Male Data'!F1089&lt;MaleWeighted!F$1146,'Male Data'!$X1089,0),IF(AND('Male Data'!F1089&gt;MaleWeighted!F$1145,'Male Data'!F1089&lt;MaleWeighted!F$1146),'Male Data'!$X1089,0))))</f>
        <v>--</v>
      </c>
      <c r="G1089" t="str">
        <f>IF(AND(MaleWeighted!G$1145=0,MaleWeighted!G$1146=0),"--",IF(AND(MaleWeighted!G$1145&gt;0,MaleWeighted!G$1146=0),IF('Male Data'!G1089&gt;MaleWeighted!G$1145,'Male Data'!$X1089,0),IF(AND(MaleWeighted!G$1145=0,MaleWeighted!G$1146&gt;0),IF('Male Data'!G1089&lt;MaleWeighted!G$1146,'Male Data'!$X1089,0),IF(AND('Male Data'!G1089&gt;MaleWeighted!G$1145,'Male Data'!G1089&lt;MaleWeighted!G$1146),'Male Data'!$X1089,0))))</f>
        <v>--</v>
      </c>
      <c r="H1089" t="str">
        <f>IF(AND(MaleWeighted!H$1145=0,MaleWeighted!H$1146=0),"--",IF(AND(MaleWeighted!H$1145&gt;0,MaleWeighted!H$1146=0),IF('Male Data'!H1089&gt;MaleWeighted!H$1145,'Male Data'!$X1089,0),IF(AND(MaleWeighted!H$1145=0,MaleWeighted!H$1146&gt;0),IF('Male Data'!H1089&lt;MaleWeighted!H$1146,'Male Data'!$X1089,0),IF(AND('Male Data'!H1089&gt;MaleWeighted!H$1145,'Male Data'!H1089&lt;MaleWeighted!H$1146),'Male Data'!$X1089,0))))</f>
        <v>--</v>
      </c>
      <c r="I1089" t="str">
        <f>IF(AND(MaleWeighted!I$1145=0,MaleWeighted!I$1146=0),"--",IF(AND(MaleWeighted!I$1145&gt;0,MaleWeighted!I$1146=0),IF('Male Data'!I1089&gt;MaleWeighted!I$1145,'Male Data'!$X1089,0),IF(AND(MaleWeighted!I$1145=0,MaleWeighted!I$1146&gt;0),IF('Male Data'!I1089&lt;MaleWeighted!I$1146,'Male Data'!$X1089,0),IF(AND('Male Data'!I1089&gt;MaleWeighted!I$1145,'Male Data'!I1089&lt;MaleWeighted!I$1146),'Male Data'!$X1089,0))))</f>
        <v>--</v>
      </c>
      <c r="J1089" t="str">
        <f>IF(AND(MaleWeighted!J$1145=0,MaleWeighted!J$1146=0),"--",IF(AND(MaleWeighted!J$1145&gt;0,MaleWeighted!J$1146=0),IF('Male Data'!J1089&gt;MaleWeighted!J$1145,'Male Data'!$X1089,0),IF(AND(MaleWeighted!J$1145=0,MaleWeighted!J$1146&gt;0),IF('Male Data'!J1089&lt;MaleWeighted!J$1146,'Male Data'!$X1089,0),IF(AND('Male Data'!J1089&gt;MaleWeighted!J$1145,'Male Data'!J1089&lt;MaleWeighted!J$1146),'Male Data'!$X1089,0))))</f>
        <v>--</v>
      </c>
      <c r="K1089" t="str">
        <f>IF(AND(MaleWeighted!K$1145=0,MaleWeighted!K$1146=0),"--",IF(AND(MaleWeighted!K$1145&gt;0,MaleWeighted!K$1146=0),IF('Male Data'!K1089&gt;MaleWeighted!K$1145,'Male Data'!$X1089,0),IF(AND(MaleWeighted!K$1145=0,MaleWeighted!K$1146&gt;0),IF('Male Data'!K1089&lt;MaleWeighted!K$1146,'Male Data'!$X1089,0),IF(AND('Male Data'!K1089&gt;MaleWeighted!K$1145,'Male Data'!K1089&lt;MaleWeighted!K$1146),'Male Data'!$X1089,0))))</f>
        <v>--</v>
      </c>
      <c r="L1089" t="str">
        <f>IF(AND(MaleWeighted!L$1145=0,MaleWeighted!L$1146=0),"--",IF(AND(MaleWeighted!L$1145&gt;0,MaleWeighted!L$1146=0),IF('Male Data'!L1089&gt;MaleWeighted!L$1145,'Male Data'!$X1089,0),IF(AND(MaleWeighted!L$1145=0,MaleWeighted!L$1146&gt;0),IF('Male Data'!L1089&lt;MaleWeighted!L$1146,'Male Data'!$X1089,0),IF(AND('Male Data'!L1089&gt;MaleWeighted!L$1145,'Male Data'!L1089&lt;MaleWeighted!L$1146),'Male Data'!$X1089,0))))</f>
        <v>--</v>
      </c>
      <c r="M1089" t="str">
        <f>IF(AND(MaleWeighted!M$1145=0,MaleWeighted!M$1146=0),"--",IF(AND(MaleWeighted!M$1145&gt;0,MaleWeighted!M$1146=0),IF('Male Data'!M1089&gt;MaleWeighted!M$1145,'Male Data'!$X1089,0),IF(AND(MaleWeighted!M$1145=0,MaleWeighted!M$1146&gt;0),IF('Male Data'!M1089&lt;MaleWeighted!M$1146,'Male Data'!$X1089,0),IF(AND('Male Data'!M1089&gt;MaleWeighted!M$1145,'Male Data'!M1089&lt;MaleWeighted!M$1146),'Male Data'!$X1089,0))))</f>
        <v>--</v>
      </c>
      <c r="N1089" t="str">
        <f>IF(AND(MaleWeighted!N$1145=0,MaleWeighted!N$1146=0),"--",IF(AND(MaleWeighted!N$1145&gt;0,MaleWeighted!N$1146=0),IF('Male Data'!N1089&gt;MaleWeighted!N$1145,'Male Data'!$X1089,0),IF(AND(MaleWeighted!N$1145=0,MaleWeighted!N$1146&gt;0),IF('Male Data'!N1089&lt;MaleWeighted!N$1146,'Male Data'!$X1089,0),IF(AND('Male Data'!N1089&gt;MaleWeighted!N$1145,'Male Data'!N1089&lt;MaleWeighted!N$1146),'Male Data'!$X1089,0))))</f>
        <v>--</v>
      </c>
      <c r="O1089" t="str">
        <f>IF(AND(MaleWeighted!O$1145=0,MaleWeighted!O$1146=0),"--",IF(AND(MaleWeighted!O$1145&gt;0,MaleWeighted!O$1146=0),IF('Male Data'!O1089&gt;MaleWeighted!O$1145,'Male Data'!$X1089,0),IF(AND(MaleWeighted!O$1145=0,MaleWeighted!O$1146&gt;0),IF('Male Data'!O1089&lt;MaleWeighted!O$1146,'Male Data'!$X1089,0),IF(AND('Male Data'!O1089&gt;MaleWeighted!O$1145,'Male Data'!O1089&lt;MaleWeighted!O$1146),'Male Data'!$X1089,0))))</f>
        <v>--</v>
      </c>
      <c r="P1089" t="str">
        <f>IF(AND(MaleWeighted!P$1145=0,MaleWeighted!P$1146=0),"--",IF(AND(MaleWeighted!P$1145&gt;0,MaleWeighted!P$1146=0),IF('Male Data'!P1089&gt;MaleWeighted!P$1145,'Male Data'!$X1089,0),IF(AND(MaleWeighted!P$1145=0,MaleWeighted!P$1146&gt;0),IF('Male Data'!P1089&lt;MaleWeighted!P$1146,'Male Data'!$X1089,0),IF(AND('Male Data'!P1089&gt;MaleWeighted!P$1145,'Male Data'!P1089&lt;MaleWeighted!P$1146),'Male Data'!$X1089,0))))</f>
        <v>--</v>
      </c>
      <c r="Q1089" t="str">
        <f>IF(AND(MaleWeighted!Q$1145=0,MaleWeighted!Q$1146=0),"--",IF(AND(MaleWeighted!Q$1145&gt;0,MaleWeighted!Q$1146=0),IF('Male Data'!Q1089&gt;MaleWeighted!Q$1145,'Male Data'!$X1089,0),IF(AND(MaleWeighted!Q$1145=0,MaleWeighted!Q$1146&gt;0),IF('Male Data'!Q1089&lt;MaleWeighted!Q$1146,'Male Data'!$X1089,0),IF(AND('Male Data'!Q1089&gt;MaleWeighted!Q$1145,'Male Data'!Q1089&lt;MaleWeighted!Q$1146),'Male Data'!$X1089,0))))</f>
        <v>--</v>
      </c>
      <c r="R1089" t="str">
        <f>IF(AND(MaleWeighted!R$1145=0,MaleWeighted!R$1146=0),"--",IF(AND(MaleWeighted!R$1145&gt;0,MaleWeighted!R$1146=0),IF('Male Data'!R1089&gt;MaleWeighted!R$1145,'Male Data'!$X1089,0),IF(AND(MaleWeighted!R$1145=0,MaleWeighted!R$1146&gt;0),IF('Male Data'!R1089&lt;MaleWeighted!R$1146,'Male Data'!$X1089,0),IF(AND('Male Data'!R1089&gt;MaleWeighted!R$1145,'Male Data'!R1089&lt;MaleWeighted!R$1146),'Male Data'!$X1089,0))))</f>
        <v>--</v>
      </c>
      <c r="S1089" t="str">
        <f>IF(AND(MaleWeighted!S$1145=0,MaleWeighted!S$1146=0),"--",IF(AND(MaleWeighted!S$1145&gt;0,MaleWeighted!S$1146=0),IF('Male Data'!S1089&gt;MaleWeighted!S$1145,'Male Data'!$X1089,0),IF(AND(MaleWeighted!S$1145=0,MaleWeighted!S$1146&gt;0),IF('Male Data'!S1089&lt;MaleWeighted!S$1146,'Male Data'!$X1089,0),IF(AND('Male Data'!S1089&gt;MaleWeighted!S$1145,'Male Data'!S1089&lt;MaleWeighted!S$1146),'Male Data'!$X1089,0))))</f>
        <v>--</v>
      </c>
      <c r="T1089" t="str">
        <f>IF(AND(MaleWeighted!T$1145=0,MaleWeighted!T$1146=0),"--",IF(AND(MaleWeighted!T$1145&gt;0,MaleWeighted!T$1146=0),IF('Male Data'!T1089&gt;MaleWeighted!T$1145,'Male Data'!$X1089,0),IF(AND(MaleWeighted!T$1145=0,MaleWeighted!T$1146&gt;0),IF('Male Data'!$T1089&lt;MaleWeighted!T$1146,'Male Data'!$X1089,0),IF(AND('Male Data'!T1089&gt;MaleWeighted!T$1145,'Male Data'!T1089&lt;MaleWeighted!T$1146),'Male Data'!$X1089,0))))</f>
        <v>--</v>
      </c>
      <c r="U1089" t="str">
        <f>IF(AND(MaleWeighted!U$1145=0,MaleWeighted!U$1146=0),"--",IF(AND(MaleWeighted!U$1145&gt;0,MaleWeighted!U$1146=0),IF('Male Data'!U1089&gt;MaleWeighted!U$1145,'Male Data'!$X1089,0),IF(AND(MaleWeighted!U$1145=0,MaleWeighted!U$1146&gt;0),IF('Male Data'!U1089&lt;MaleWeighted!U$1146,'Male Data'!$X1089,0),IF(AND('Male Data'!U1089&gt;MaleWeighted!U$1145,'Male Data'!U1089&lt;MaleWeighted!U$1146),'Male Data'!$X1089,0))))</f>
        <v>--</v>
      </c>
      <c r="V1089" t="str">
        <f>IF(AND(MaleWeighted!V$1145=0,MaleWeighted!V$1146=0),"--",IF(AND(MaleWeighted!V$1145&gt;0,MaleWeighted!V$1146=0),IF('Male Data'!V1089&gt;MaleWeighted!V$1145,'Male Data'!$X1089,0),IF(AND(MaleWeighted!V$1145=0,MaleWeighted!V$1146&gt;0),IF('Male Data'!V1089&lt;MaleWeighted!V$1146,'Male Data'!$X1089,0),IF(AND('Male Data'!V1089&gt;MaleWeighted!V$1145,'Male Data'!V1089&lt;MaleWeighted!V$1146),'Male Data'!$X1089,0))))</f>
        <v>--</v>
      </c>
      <c r="W1089" t="str">
        <f>IF(AND(MaleWeighted!W$1145=0,MaleWeighted!W$1146=0),"--",IF(AND(MaleWeighted!W$1145&gt;0,MaleWeighted!W$1146=0),IF('Male Data'!W1089&gt;MaleWeighted!W$1145,'Male Data'!$X1089,0),IF(AND(MaleWeighted!W$1145=0,MaleWeighted!W$1146&gt;0),IF('Male Data'!W1089&lt;MaleWeighted!W$1146,'Male Data'!$X1089,0),IF(AND('Male Data'!W1089&gt;MaleWeighted!W$1145,'Male Data'!W1089&lt;MaleWeighted!W$1146),'Male Data'!$X1089,0))))</f>
        <v>--</v>
      </c>
      <c r="Y1089">
        <f t="shared" si="32"/>
        <v>0</v>
      </c>
      <c r="Z1089">
        <f>Y1089*'Male Data'!X1089</f>
        <v>0</v>
      </c>
      <c r="AA1089">
        <f t="shared" si="33"/>
        <v>1</v>
      </c>
      <c r="AB1089">
        <f>AA1089*'Male Data'!X1089</f>
        <v>85432</v>
      </c>
    </row>
    <row r="1090" spans="1:28">
      <c r="A1090">
        <f>'Male Data'!A1090</f>
        <v>1089</v>
      </c>
      <c r="B1090" t="str">
        <f>'Male Data'!B1090</f>
        <v>M</v>
      </c>
      <c r="C1090" t="str">
        <f>IF(AND(MaleWeighted!C$1145=0,MaleWeighted!C$1146=0),"--",IF(AND(MaleWeighted!C$1145&gt;0,MaleWeighted!C$1146=0),IF('Male Data'!C1090&gt;MaleWeighted!C$1145,'Male Data'!$X1090,0),IF(AND(MaleWeighted!C$1145=0,MaleWeighted!C$1146&gt;0),IF('Male Data'!C1090&lt;MaleWeighted!C$1146,'Male Data'!$X1090,0),IF(AND('Male Data'!C1090&gt;MaleWeighted!C$1145,'Male Data'!C1090&lt;MaleWeighted!C$1146),'Male Data'!$X1090,0))))</f>
        <v>--</v>
      </c>
      <c r="D1090" t="str">
        <f>IF(AND(MaleWeighted!D$1145=0,MaleWeighted!D$1146=0),"--",IF(AND(MaleWeighted!D$1145&gt;0,MaleWeighted!D$1146=0),IF('Male Data'!D1090&gt;MaleWeighted!D$1145,'Male Data'!$X1090,0),IF(AND(MaleWeighted!D$1145=0,MaleWeighted!D$1146&gt;0),IF('Male Data'!D1090&lt;MaleWeighted!D$1146,'Male Data'!$X1090,0),IF(AND('Male Data'!D1090&gt;MaleWeighted!D$1145,'Male Data'!D1090&lt;MaleWeighted!D$1146),'Male Data'!$X1090,0))))</f>
        <v>--</v>
      </c>
      <c r="E1090" t="str">
        <f>IF(AND(MaleWeighted!E$1145=0,MaleWeighted!E$1146=0),"--",IF(AND(MaleWeighted!E$1145&gt;0,MaleWeighted!E$1146=0),IF('Male Data'!E1090&gt;MaleWeighted!E$1145,'Male Data'!$X1090,0),IF(AND(MaleWeighted!E$1145=0,MaleWeighted!E$1146&gt;0),IF('Male Data'!E1090&lt;MaleWeighted!E$1146,'Male Data'!$X1090,0),IF(AND('Male Data'!E1090&gt;MaleWeighted!E$1145,'Male Data'!E1090&lt;MaleWeighted!E$1146),'Male Data'!$X1090,0))))</f>
        <v>--</v>
      </c>
      <c r="F1090" t="str">
        <f>IF(AND(MaleWeighted!F$1145=0,MaleWeighted!F$1146=0),"--",IF(AND(MaleWeighted!F$1145&gt;0,MaleWeighted!F$1146=0),IF('Male Data'!F1090&gt;MaleWeighted!F$1145,'Male Data'!$X1090,0),IF(AND(MaleWeighted!F$1145=0,MaleWeighted!F$1146&gt;0),IF('Male Data'!F1090&lt;MaleWeighted!F$1146,'Male Data'!$X1090,0),IF(AND('Male Data'!F1090&gt;MaleWeighted!F$1145,'Male Data'!F1090&lt;MaleWeighted!F$1146),'Male Data'!$X1090,0))))</f>
        <v>--</v>
      </c>
      <c r="G1090" t="str">
        <f>IF(AND(MaleWeighted!G$1145=0,MaleWeighted!G$1146=0),"--",IF(AND(MaleWeighted!G$1145&gt;0,MaleWeighted!G$1146=0),IF('Male Data'!G1090&gt;MaleWeighted!G$1145,'Male Data'!$X1090,0),IF(AND(MaleWeighted!G$1145=0,MaleWeighted!G$1146&gt;0),IF('Male Data'!G1090&lt;MaleWeighted!G$1146,'Male Data'!$X1090,0),IF(AND('Male Data'!G1090&gt;MaleWeighted!G$1145,'Male Data'!G1090&lt;MaleWeighted!G$1146),'Male Data'!$X1090,0))))</f>
        <v>--</v>
      </c>
      <c r="H1090" t="str">
        <f>IF(AND(MaleWeighted!H$1145=0,MaleWeighted!H$1146=0),"--",IF(AND(MaleWeighted!H$1145&gt;0,MaleWeighted!H$1146=0),IF('Male Data'!H1090&gt;MaleWeighted!H$1145,'Male Data'!$X1090,0),IF(AND(MaleWeighted!H$1145=0,MaleWeighted!H$1146&gt;0),IF('Male Data'!H1090&lt;MaleWeighted!H$1146,'Male Data'!$X1090,0),IF(AND('Male Data'!H1090&gt;MaleWeighted!H$1145,'Male Data'!H1090&lt;MaleWeighted!H$1146),'Male Data'!$X1090,0))))</f>
        <v>--</v>
      </c>
      <c r="I1090" t="str">
        <f>IF(AND(MaleWeighted!I$1145=0,MaleWeighted!I$1146=0),"--",IF(AND(MaleWeighted!I$1145&gt;0,MaleWeighted!I$1146=0),IF('Male Data'!I1090&gt;MaleWeighted!I$1145,'Male Data'!$X1090,0),IF(AND(MaleWeighted!I$1145=0,MaleWeighted!I$1146&gt;0),IF('Male Data'!I1090&lt;MaleWeighted!I$1146,'Male Data'!$X1090,0),IF(AND('Male Data'!I1090&gt;MaleWeighted!I$1145,'Male Data'!I1090&lt;MaleWeighted!I$1146),'Male Data'!$X1090,0))))</f>
        <v>--</v>
      </c>
      <c r="J1090" t="str">
        <f>IF(AND(MaleWeighted!J$1145=0,MaleWeighted!J$1146=0),"--",IF(AND(MaleWeighted!J$1145&gt;0,MaleWeighted!J$1146=0),IF('Male Data'!J1090&gt;MaleWeighted!J$1145,'Male Data'!$X1090,0),IF(AND(MaleWeighted!J$1145=0,MaleWeighted!J$1146&gt;0),IF('Male Data'!J1090&lt;MaleWeighted!J$1146,'Male Data'!$X1090,0),IF(AND('Male Data'!J1090&gt;MaleWeighted!J$1145,'Male Data'!J1090&lt;MaleWeighted!J$1146),'Male Data'!$X1090,0))))</f>
        <v>--</v>
      </c>
      <c r="K1090" t="str">
        <f>IF(AND(MaleWeighted!K$1145=0,MaleWeighted!K$1146=0),"--",IF(AND(MaleWeighted!K$1145&gt;0,MaleWeighted!K$1146=0),IF('Male Data'!K1090&gt;MaleWeighted!K$1145,'Male Data'!$X1090,0),IF(AND(MaleWeighted!K$1145=0,MaleWeighted!K$1146&gt;0),IF('Male Data'!K1090&lt;MaleWeighted!K$1146,'Male Data'!$X1090,0),IF(AND('Male Data'!K1090&gt;MaleWeighted!K$1145,'Male Data'!K1090&lt;MaleWeighted!K$1146),'Male Data'!$X1090,0))))</f>
        <v>--</v>
      </c>
      <c r="L1090" t="str">
        <f>IF(AND(MaleWeighted!L$1145=0,MaleWeighted!L$1146=0),"--",IF(AND(MaleWeighted!L$1145&gt;0,MaleWeighted!L$1146=0),IF('Male Data'!L1090&gt;MaleWeighted!L$1145,'Male Data'!$X1090,0),IF(AND(MaleWeighted!L$1145=0,MaleWeighted!L$1146&gt;0),IF('Male Data'!L1090&lt;MaleWeighted!L$1146,'Male Data'!$X1090,0),IF(AND('Male Data'!L1090&gt;MaleWeighted!L$1145,'Male Data'!L1090&lt;MaleWeighted!L$1146),'Male Data'!$X1090,0))))</f>
        <v>--</v>
      </c>
      <c r="M1090" t="str">
        <f>IF(AND(MaleWeighted!M$1145=0,MaleWeighted!M$1146=0),"--",IF(AND(MaleWeighted!M$1145&gt;0,MaleWeighted!M$1146=0),IF('Male Data'!M1090&gt;MaleWeighted!M$1145,'Male Data'!$X1090,0),IF(AND(MaleWeighted!M$1145=0,MaleWeighted!M$1146&gt;0),IF('Male Data'!M1090&lt;MaleWeighted!M$1146,'Male Data'!$X1090,0),IF(AND('Male Data'!M1090&gt;MaleWeighted!M$1145,'Male Data'!M1090&lt;MaleWeighted!M$1146),'Male Data'!$X1090,0))))</f>
        <v>--</v>
      </c>
      <c r="N1090" t="str">
        <f>IF(AND(MaleWeighted!N$1145=0,MaleWeighted!N$1146=0),"--",IF(AND(MaleWeighted!N$1145&gt;0,MaleWeighted!N$1146=0),IF('Male Data'!N1090&gt;MaleWeighted!N$1145,'Male Data'!$X1090,0),IF(AND(MaleWeighted!N$1145=0,MaleWeighted!N$1146&gt;0),IF('Male Data'!N1090&lt;MaleWeighted!N$1146,'Male Data'!$X1090,0),IF(AND('Male Data'!N1090&gt;MaleWeighted!N$1145,'Male Data'!N1090&lt;MaleWeighted!N$1146),'Male Data'!$X1090,0))))</f>
        <v>--</v>
      </c>
      <c r="O1090" t="str">
        <f>IF(AND(MaleWeighted!O$1145=0,MaleWeighted!O$1146=0),"--",IF(AND(MaleWeighted!O$1145&gt;0,MaleWeighted!O$1146=0),IF('Male Data'!O1090&gt;MaleWeighted!O$1145,'Male Data'!$X1090,0),IF(AND(MaleWeighted!O$1145=0,MaleWeighted!O$1146&gt;0),IF('Male Data'!O1090&lt;MaleWeighted!O$1146,'Male Data'!$X1090,0),IF(AND('Male Data'!O1090&gt;MaleWeighted!O$1145,'Male Data'!O1090&lt;MaleWeighted!O$1146),'Male Data'!$X1090,0))))</f>
        <v>--</v>
      </c>
      <c r="P1090" t="str">
        <f>IF(AND(MaleWeighted!P$1145=0,MaleWeighted!P$1146=0),"--",IF(AND(MaleWeighted!P$1145&gt;0,MaleWeighted!P$1146=0),IF('Male Data'!P1090&gt;MaleWeighted!P$1145,'Male Data'!$X1090,0),IF(AND(MaleWeighted!P$1145=0,MaleWeighted!P$1146&gt;0),IF('Male Data'!P1090&lt;MaleWeighted!P$1146,'Male Data'!$X1090,0),IF(AND('Male Data'!P1090&gt;MaleWeighted!P$1145,'Male Data'!P1090&lt;MaleWeighted!P$1146),'Male Data'!$X1090,0))))</f>
        <v>--</v>
      </c>
      <c r="Q1090" t="str">
        <f>IF(AND(MaleWeighted!Q$1145=0,MaleWeighted!Q$1146=0),"--",IF(AND(MaleWeighted!Q$1145&gt;0,MaleWeighted!Q$1146=0),IF('Male Data'!Q1090&gt;MaleWeighted!Q$1145,'Male Data'!$X1090,0),IF(AND(MaleWeighted!Q$1145=0,MaleWeighted!Q$1146&gt;0),IF('Male Data'!Q1090&lt;MaleWeighted!Q$1146,'Male Data'!$X1090,0),IF(AND('Male Data'!Q1090&gt;MaleWeighted!Q$1145,'Male Data'!Q1090&lt;MaleWeighted!Q$1146),'Male Data'!$X1090,0))))</f>
        <v>--</v>
      </c>
      <c r="R1090" t="str">
        <f>IF(AND(MaleWeighted!R$1145=0,MaleWeighted!R$1146=0),"--",IF(AND(MaleWeighted!R$1145&gt;0,MaleWeighted!R$1146=0),IF('Male Data'!R1090&gt;MaleWeighted!R$1145,'Male Data'!$X1090,0),IF(AND(MaleWeighted!R$1145=0,MaleWeighted!R$1146&gt;0),IF('Male Data'!R1090&lt;MaleWeighted!R$1146,'Male Data'!$X1090,0),IF(AND('Male Data'!R1090&gt;MaleWeighted!R$1145,'Male Data'!R1090&lt;MaleWeighted!R$1146),'Male Data'!$X1090,0))))</f>
        <v>--</v>
      </c>
      <c r="S1090" t="str">
        <f>IF(AND(MaleWeighted!S$1145=0,MaleWeighted!S$1146=0),"--",IF(AND(MaleWeighted!S$1145&gt;0,MaleWeighted!S$1146=0),IF('Male Data'!S1090&gt;MaleWeighted!S$1145,'Male Data'!$X1090,0),IF(AND(MaleWeighted!S$1145=0,MaleWeighted!S$1146&gt;0),IF('Male Data'!S1090&lt;MaleWeighted!S$1146,'Male Data'!$X1090,0),IF(AND('Male Data'!S1090&gt;MaleWeighted!S$1145,'Male Data'!S1090&lt;MaleWeighted!S$1146),'Male Data'!$X1090,0))))</f>
        <v>--</v>
      </c>
      <c r="T1090" t="str">
        <f>IF(AND(MaleWeighted!T$1145=0,MaleWeighted!T$1146=0),"--",IF(AND(MaleWeighted!T$1145&gt;0,MaleWeighted!T$1146=0),IF('Male Data'!T1090&gt;MaleWeighted!T$1145,'Male Data'!$X1090,0),IF(AND(MaleWeighted!T$1145=0,MaleWeighted!T$1146&gt;0),IF('Male Data'!$T1090&lt;MaleWeighted!T$1146,'Male Data'!$X1090,0),IF(AND('Male Data'!T1090&gt;MaleWeighted!T$1145,'Male Data'!T1090&lt;MaleWeighted!T$1146),'Male Data'!$X1090,0))))</f>
        <v>--</v>
      </c>
      <c r="U1090" t="str">
        <f>IF(AND(MaleWeighted!U$1145=0,MaleWeighted!U$1146=0),"--",IF(AND(MaleWeighted!U$1145&gt;0,MaleWeighted!U$1146=0),IF('Male Data'!U1090&gt;MaleWeighted!U$1145,'Male Data'!$X1090,0),IF(AND(MaleWeighted!U$1145=0,MaleWeighted!U$1146&gt;0),IF('Male Data'!U1090&lt;MaleWeighted!U$1146,'Male Data'!$X1090,0),IF(AND('Male Data'!U1090&gt;MaleWeighted!U$1145,'Male Data'!U1090&lt;MaleWeighted!U$1146),'Male Data'!$X1090,0))))</f>
        <v>--</v>
      </c>
      <c r="V1090" t="str">
        <f>IF(AND(MaleWeighted!V$1145=0,MaleWeighted!V$1146=0),"--",IF(AND(MaleWeighted!V$1145&gt;0,MaleWeighted!V$1146=0),IF('Male Data'!V1090&gt;MaleWeighted!V$1145,'Male Data'!$X1090,0),IF(AND(MaleWeighted!V$1145=0,MaleWeighted!V$1146&gt;0),IF('Male Data'!V1090&lt;MaleWeighted!V$1146,'Male Data'!$X1090,0),IF(AND('Male Data'!V1090&gt;MaleWeighted!V$1145,'Male Data'!V1090&lt;MaleWeighted!V$1146),'Male Data'!$X1090,0))))</f>
        <v>--</v>
      </c>
      <c r="W1090" t="str">
        <f>IF(AND(MaleWeighted!W$1145=0,MaleWeighted!W$1146=0),"--",IF(AND(MaleWeighted!W$1145&gt;0,MaleWeighted!W$1146=0),IF('Male Data'!W1090&gt;MaleWeighted!W$1145,'Male Data'!$X1090,0),IF(AND(MaleWeighted!W$1145=0,MaleWeighted!W$1146&gt;0),IF('Male Data'!W1090&lt;MaleWeighted!W$1146,'Male Data'!$X1090,0),IF(AND('Male Data'!W1090&gt;MaleWeighted!W$1145,'Male Data'!W1090&lt;MaleWeighted!W$1146),'Male Data'!$X1090,0))))</f>
        <v>--</v>
      </c>
      <c r="Y1090">
        <f t="shared" si="32"/>
        <v>0</v>
      </c>
      <c r="Z1090">
        <f>Y1090*'Male Data'!X1090</f>
        <v>0</v>
      </c>
      <c r="AA1090">
        <f t="shared" si="33"/>
        <v>1</v>
      </c>
      <c r="AB1090">
        <f>AA1090*'Male Data'!X1090</f>
        <v>11611</v>
      </c>
    </row>
    <row r="1091" spans="1:28">
      <c r="A1091">
        <f>'Male Data'!A1091</f>
        <v>1090</v>
      </c>
      <c r="B1091" t="str">
        <f>'Male Data'!B1091</f>
        <v>M</v>
      </c>
      <c r="C1091" t="str">
        <f>IF(AND(MaleWeighted!C$1145=0,MaleWeighted!C$1146=0),"--",IF(AND(MaleWeighted!C$1145&gt;0,MaleWeighted!C$1146=0),IF('Male Data'!C1091&gt;MaleWeighted!C$1145,'Male Data'!$X1091,0),IF(AND(MaleWeighted!C$1145=0,MaleWeighted!C$1146&gt;0),IF('Male Data'!C1091&lt;MaleWeighted!C$1146,'Male Data'!$X1091,0),IF(AND('Male Data'!C1091&gt;MaleWeighted!C$1145,'Male Data'!C1091&lt;MaleWeighted!C$1146),'Male Data'!$X1091,0))))</f>
        <v>--</v>
      </c>
      <c r="D1091" t="str">
        <f>IF(AND(MaleWeighted!D$1145=0,MaleWeighted!D$1146=0),"--",IF(AND(MaleWeighted!D$1145&gt;0,MaleWeighted!D$1146=0),IF('Male Data'!D1091&gt;MaleWeighted!D$1145,'Male Data'!$X1091,0),IF(AND(MaleWeighted!D$1145=0,MaleWeighted!D$1146&gt;0),IF('Male Data'!D1091&lt;MaleWeighted!D$1146,'Male Data'!$X1091,0),IF(AND('Male Data'!D1091&gt;MaleWeighted!D$1145,'Male Data'!D1091&lt;MaleWeighted!D$1146),'Male Data'!$X1091,0))))</f>
        <v>--</v>
      </c>
      <c r="E1091" t="str">
        <f>IF(AND(MaleWeighted!E$1145=0,MaleWeighted!E$1146=0),"--",IF(AND(MaleWeighted!E$1145&gt;0,MaleWeighted!E$1146=0),IF('Male Data'!E1091&gt;MaleWeighted!E$1145,'Male Data'!$X1091,0),IF(AND(MaleWeighted!E$1145=0,MaleWeighted!E$1146&gt;0),IF('Male Data'!E1091&lt;MaleWeighted!E$1146,'Male Data'!$X1091,0),IF(AND('Male Data'!E1091&gt;MaleWeighted!E$1145,'Male Data'!E1091&lt;MaleWeighted!E$1146),'Male Data'!$X1091,0))))</f>
        <v>--</v>
      </c>
      <c r="F1091" t="str">
        <f>IF(AND(MaleWeighted!F$1145=0,MaleWeighted!F$1146=0),"--",IF(AND(MaleWeighted!F$1145&gt;0,MaleWeighted!F$1146=0),IF('Male Data'!F1091&gt;MaleWeighted!F$1145,'Male Data'!$X1091,0),IF(AND(MaleWeighted!F$1145=0,MaleWeighted!F$1146&gt;0),IF('Male Data'!F1091&lt;MaleWeighted!F$1146,'Male Data'!$X1091,0),IF(AND('Male Data'!F1091&gt;MaleWeighted!F$1145,'Male Data'!F1091&lt;MaleWeighted!F$1146),'Male Data'!$X1091,0))))</f>
        <v>--</v>
      </c>
      <c r="G1091" t="str">
        <f>IF(AND(MaleWeighted!G$1145=0,MaleWeighted!G$1146=0),"--",IF(AND(MaleWeighted!G$1145&gt;0,MaleWeighted!G$1146=0),IF('Male Data'!G1091&gt;MaleWeighted!G$1145,'Male Data'!$X1091,0),IF(AND(MaleWeighted!G$1145=0,MaleWeighted!G$1146&gt;0),IF('Male Data'!G1091&lt;MaleWeighted!G$1146,'Male Data'!$X1091,0),IF(AND('Male Data'!G1091&gt;MaleWeighted!G$1145,'Male Data'!G1091&lt;MaleWeighted!G$1146),'Male Data'!$X1091,0))))</f>
        <v>--</v>
      </c>
      <c r="H1091" t="str">
        <f>IF(AND(MaleWeighted!H$1145=0,MaleWeighted!H$1146=0),"--",IF(AND(MaleWeighted!H$1145&gt;0,MaleWeighted!H$1146=0),IF('Male Data'!H1091&gt;MaleWeighted!H$1145,'Male Data'!$X1091,0),IF(AND(MaleWeighted!H$1145=0,MaleWeighted!H$1146&gt;0),IF('Male Data'!H1091&lt;MaleWeighted!H$1146,'Male Data'!$X1091,0),IF(AND('Male Data'!H1091&gt;MaleWeighted!H$1145,'Male Data'!H1091&lt;MaleWeighted!H$1146),'Male Data'!$X1091,0))))</f>
        <v>--</v>
      </c>
      <c r="I1091" t="str">
        <f>IF(AND(MaleWeighted!I$1145=0,MaleWeighted!I$1146=0),"--",IF(AND(MaleWeighted!I$1145&gt;0,MaleWeighted!I$1146=0),IF('Male Data'!I1091&gt;MaleWeighted!I$1145,'Male Data'!$X1091,0),IF(AND(MaleWeighted!I$1145=0,MaleWeighted!I$1146&gt;0),IF('Male Data'!I1091&lt;MaleWeighted!I$1146,'Male Data'!$X1091,0),IF(AND('Male Data'!I1091&gt;MaleWeighted!I$1145,'Male Data'!I1091&lt;MaleWeighted!I$1146),'Male Data'!$X1091,0))))</f>
        <v>--</v>
      </c>
      <c r="J1091" t="str">
        <f>IF(AND(MaleWeighted!J$1145=0,MaleWeighted!J$1146=0),"--",IF(AND(MaleWeighted!J$1145&gt;0,MaleWeighted!J$1146=0),IF('Male Data'!J1091&gt;MaleWeighted!J$1145,'Male Data'!$X1091,0),IF(AND(MaleWeighted!J$1145=0,MaleWeighted!J$1146&gt;0),IF('Male Data'!J1091&lt;MaleWeighted!J$1146,'Male Data'!$X1091,0),IF(AND('Male Data'!J1091&gt;MaleWeighted!J$1145,'Male Data'!J1091&lt;MaleWeighted!J$1146),'Male Data'!$X1091,0))))</f>
        <v>--</v>
      </c>
      <c r="K1091" t="str">
        <f>IF(AND(MaleWeighted!K$1145=0,MaleWeighted!K$1146=0),"--",IF(AND(MaleWeighted!K$1145&gt;0,MaleWeighted!K$1146=0),IF('Male Data'!K1091&gt;MaleWeighted!K$1145,'Male Data'!$X1091,0),IF(AND(MaleWeighted!K$1145=0,MaleWeighted!K$1146&gt;0),IF('Male Data'!K1091&lt;MaleWeighted!K$1146,'Male Data'!$X1091,0),IF(AND('Male Data'!K1091&gt;MaleWeighted!K$1145,'Male Data'!K1091&lt;MaleWeighted!K$1146),'Male Data'!$X1091,0))))</f>
        <v>--</v>
      </c>
      <c r="L1091" t="str">
        <f>IF(AND(MaleWeighted!L$1145=0,MaleWeighted!L$1146=0),"--",IF(AND(MaleWeighted!L$1145&gt;0,MaleWeighted!L$1146=0),IF('Male Data'!L1091&gt;MaleWeighted!L$1145,'Male Data'!$X1091,0),IF(AND(MaleWeighted!L$1145=0,MaleWeighted!L$1146&gt;0),IF('Male Data'!L1091&lt;MaleWeighted!L$1146,'Male Data'!$X1091,0),IF(AND('Male Data'!L1091&gt;MaleWeighted!L$1145,'Male Data'!L1091&lt;MaleWeighted!L$1146),'Male Data'!$X1091,0))))</f>
        <v>--</v>
      </c>
      <c r="M1091" t="str">
        <f>IF(AND(MaleWeighted!M$1145=0,MaleWeighted!M$1146=0),"--",IF(AND(MaleWeighted!M$1145&gt;0,MaleWeighted!M$1146=0),IF('Male Data'!M1091&gt;MaleWeighted!M$1145,'Male Data'!$X1091,0),IF(AND(MaleWeighted!M$1145=0,MaleWeighted!M$1146&gt;0),IF('Male Data'!M1091&lt;MaleWeighted!M$1146,'Male Data'!$X1091,0),IF(AND('Male Data'!M1091&gt;MaleWeighted!M$1145,'Male Data'!M1091&lt;MaleWeighted!M$1146),'Male Data'!$X1091,0))))</f>
        <v>--</v>
      </c>
      <c r="N1091" t="str">
        <f>IF(AND(MaleWeighted!N$1145=0,MaleWeighted!N$1146=0),"--",IF(AND(MaleWeighted!N$1145&gt;0,MaleWeighted!N$1146=0),IF('Male Data'!N1091&gt;MaleWeighted!N$1145,'Male Data'!$X1091,0),IF(AND(MaleWeighted!N$1145=0,MaleWeighted!N$1146&gt;0),IF('Male Data'!N1091&lt;MaleWeighted!N$1146,'Male Data'!$X1091,0),IF(AND('Male Data'!N1091&gt;MaleWeighted!N$1145,'Male Data'!N1091&lt;MaleWeighted!N$1146),'Male Data'!$X1091,0))))</f>
        <v>--</v>
      </c>
      <c r="O1091" t="str">
        <f>IF(AND(MaleWeighted!O$1145=0,MaleWeighted!O$1146=0),"--",IF(AND(MaleWeighted!O$1145&gt;0,MaleWeighted!O$1146=0),IF('Male Data'!O1091&gt;MaleWeighted!O$1145,'Male Data'!$X1091,0),IF(AND(MaleWeighted!O$1145=0,MaleWeighted!O$1146&gt;0),IF('Male Data'!O1091&lt;MaleWeighted!O$1146,'Male Data'!$X1091,0),IF(AND('Male Data'!O1091&gt;MaleWeighted!O$1145,'Male Data'!O1091&lt;MaleWeighted!O$1146),'Male Data'!$X1091,0))))</f>
        <v>--</v>
      </c>
      <c r="P1091" t="str">
        <f>IF(AND(MaleWeighted!P$1145=0,MaleWeighted!P$1146=0),"--",IF(AND(MaleWeighted!P$1145&gt;0,MaleWeighted!P$1146=0),IF('Male Data'!P1091&gt;MaleWeighted!P$1145,'Male Data'!$X1091,0),IF(AND(MaleWeighted!P$1145=0,MaleWeighted!P$1146&gt;0),IF('Male Data'!P1091&lt;MaleWeighted!P$1146,'Male Data'!$X1091,0),IF(AND('Male Data'!P1091&gt;MaleWeighted!P$1145,'Male Data'!P1091&lt;MaleWeighted!P$1146),'Male Data'!$X1091,0))))</f>
        <v>--</v>
      </c>
      <c r="Q1091" t="str">
        <f>IF(AND(MaleWeighted!Q$1145=0,MaleWeighted!Q$1146=0),"--",IF(AND(MaleWeighted!Q$1145&gt;0,MaleWeighted!Q$1146=0),IF('Male Data'!Q1091&gt;MaleWeighted!Q$1145,'Male Data'!$X1091,0),IF(AND(MaleWeighted!Q$1145=0,MaleWeighted!Q$1146&gt;0),IF('Male Data'!Q1091&lt;MaleWeighted!Q$1146,'Male Data'!$X1091,0),IF(AND('Male Data'!Q1091&gt;MaleWeighted!Q$1145,'Male Data'!Q1091&lt;MaleWeighted!Q$1146),'Male Data'!$X1091,0))))</f>
        <v>--</v>
      </c>
      <c r="R1091" t="str">
        <f>IF(AND(MaleWeighted!R$1145=0,MaleWeighted!R$1146=0),"--",IF(AND(MaleWeighted!R$1145&gt;0,MaleWeighted!R$1146=0),IF('Male Data'!R1091&gt;MaleWeighted!R$1145,'Male Data'!$X1091,0),IF(AND(MaleWeighted!R$1145=0,MaleWeighted!R$1146&gt;0),IF('Male Data'!R1091&lt;MaleWeighted!R$1146,'Male Data'!$X1091,0),IF(AND('Male Data'!R1091&gt;MaleWeighted!R$1145,'Male Data'!R1091&lt;MaleWeighted!R$1146),'Male Data'!$X1091,0))))</f>
        <v>--</v>
      </c>
      <c r="S1091" t="str">
        <f>IF(AND(MaleWeighted!S$1145=0,MaleWeighted!S$1146=0),"--",IF(AND(MaleWeighted!S$1145&gt;0,MaleWeighted!S$1146=0),IF('Male Data'!S1091&gt;MaleWeighted!S$1145,'Male Data'!$X1091,0),IF(AND(MaleWeighted!S$1145=0,MaleWeighted!S$1146&gt;0),IF('Male Data'!S1091&lt;MaleWeighted!S$1146,'Male Data'!$X1091,0),IF(AND('Male Data'!S1091&gt;MaleWeighted!S$1145,'Male Data'!S1091&lt;MaleWeighted!S$1146),'Male Data'!$X1091,0))))</f>
        <v>--</v>
      </c>
      <c r="T1091" t="str">
        <f>IF(AND(MaleWeighted!T$1145=0,MaleWeighted!T$1146=0),"--",IF(AND(MaleWeighted!T$1145&gt;0,MaleWeighted!T$1146=0),IF('Male Data'!T1091&gt;MaleWeighted!T$1145,'Male Data'!$X1091,0),IF(AND(MaleWeighted!T$1145=0,MaleWeighted!T$1146&gt;0),IF('Male Data'!$T1091&lt;MaleWeighted!T$1146,'Male Data'!$X1091,0),IF(AND('Male Data'!T1091&gt;MaleWeighted!T$1145,'Male Data'!T1091&lt;MaleWeighted!T$1146),'Male Data'!$X1091,0))))</f>
        <v>--</v>
      </c>
      <c r="U1091" t="str">
        <f>IF(AND(MaleWeighted!U$1145=0,MaleWeighted!U$1146=0),"--",IF(AND(MaleWeighted!U$1145&gt;0,MaleWeighted!U$1146=0),IF('Male Data'!U1091&gt;MaleWeighted!U$1145,'Male Data'!$X1091,0),IF(AND(MaleWeighted!U$1145=0,MaleWeighted!U$1146&gt;0),IF('Male Data'!U1091&lt;MaleWeighted!U$1146,'Male Data'!$X1091,0),IF(AND('Male Data'!U1091&gt;MaleWeighted!U$1145,'Male Data'!U1091&lt;MaleWeighted!U$1146),'Male Data'!$X1091,0))))</f>
        <v>--</v>
      </c>
      <c r="V1091" t="str">
        <f>IF(AND(MaleWeighted!V$1145=0,MaleWeighted!V$1146=0),"--",IF(AND(MaleWeighted!V$1145&gt;0,MaleWeighted!V$1146=0),IF('Male Data'!V1091&gt;MaleWeighted!V$1145,'Male Data'!$X1091,0),IF(AND(MaleWeighted!V$1145=0,MaleWeighted!V$1146&gt;0),IF('Male Data'!V1091&lt;MaleWeighted!V$1146,'Male Data'!$X1091,0),IF(AND('Male Data'!V1091&gt;MaleWeighted!V$1145,'Male Data'!V1091&lt;MaleWeighted!V$1146),'Male Data'!$X1091,0))))</f>
        <v>--</v>
      </c>
      <c r="W1091" t="str">
        <f>IF(AND(MaleWeighted!W$1145=0,MaleWeighted!W$1146=0),"--",IF(AND(MaleWeighted!W$1145&gt;0,MaleWeighted!W$1146=0),IF('Male Data'!W1091&gt;MaleWeighted!W$1145,'Male Data'!$X1091,0),IF(AND(MaleWeighted!W$1145=0,MaleWeighted!W$1146&gt;0),IF('Male Data'!W1091&lt;MaleWeighted!W$1146,'Male Data'!$X1091,0),IF(AND('Male Data'!W1091&gt;MaleWeighted!W$1145,'Male Data'!W1091&lt;MaleWeighted!W$1146),'Male Data'!$X1091,0))))</f>
        <v>--</v>
      </c>
      <c r="Y1091">
        <f t="shared" ref="Y1091:Y1143" si="34">COUNT(C1091:W1091)</f>
        <v>0</v>
      </c>
      <c r="Z1091">
        <f>Y1091*'Male Data'!X1091</f>
        <v>0</v>
      </c>
      <c r="AA1091">
        <f t="shared" ref="AA1091:AA1143" si="35">IF(SUM(C1091:W1091)=Z1091,1,0)</f>
        <v>1</v>
      </c>
      <c r="AB1091">
        <f>AA1091*'Male Data'!X1091</f>
        <v>234343</v>
      </c>
    </row>
    <row r="1092" spans="1:28">
      <c r="A1092">
        <f>'Male Data'!A1092</f>
        <v>1091</v>
      </c>
      <c r="B1092" t="str">
        <f>'Male Data'!B1092</f>
        <v>M</v>
      </c>
      <c r="C1092" t="str">
        <f>IF(AND(MaleWeighted!C$1145=0,MaleWeighted!C$1146=0),"--",IF(AND(MaleWeighted!C$1145&gt;0,MaleWeighted!C$1146=0),IF('Male Data'!C1092&gt;MaleWeighted!C$1145,'Male Data'!$X1092,0),IF(AND(MaleWeighted!C$1145=0,MaleWeighted!C$1146&gt;0),IF('Male Data'!C1092&lt;MaleWeighted!C$1146,'Male Data'!$X1092,0),IF(AND('Male Data'!C1092&gt;MaleWeighted!C$1145,'Male Data'!C1092&lt;MaleWeighted!C$1146),'Male Data'!$X1092,0))))</f>
        <v>--</v>
      </c>
      <c r="D1092" t="str">
        <f>IF(AND(MaleWeighted!D$1145=0,MaleWeighted!D$1146=0),"--",IF(AND(MaleWeighted!D$1145&gt;0,MaleWeighted!D$1146=0),IF('Male Data'!D1092&gt;MaleWeighted!D$1145,'Male Data'!$X1092,0),IF(AND(MaleWeighted!D$1145=0,MaleWeighted!D$1146&gt;0),IF('Male Data'!D1092&lt;MaleWeighted!D$1146,'Male Data'!$X1092,0),IF(AND('Male Data'!D1092&gt;MaleWeighted!D$1145,'Male Data'!D1092&lt;MaleWeighted!D$1146),'Male Data'!$X1092,0))))</f>
        <v>--</v>
      </c>
      <c r="E1092" t="str">
        <f>IF(AND(MaleWeighted!E$1145=0,MaleWeighted!E$1146=0),"--",IF(AND(MaleWeighted!E$1145&gt;0,MaleWeighted!E$1146=0),IF('Male Data'!E1092&gt;MaleWeighted!E$1145,'Male Data'!$X1092,0),IF(AND(MaleWeighted!E$1145=0,MaleWeighted!E$1146&gt;0),IF('Male Data'!E1092&lt;MaleWeighted!E$1146,'Male Data'!$X1092,0),IF(AND('Male Data'!E1092&gt;MaleWeighted!E$1145,'Male Data'!E1092&lt;MaleWeighted!E$1146),'Male Data'!$X1092,0))))</f>
        <v>--</v>
      </c>
      <c r="F1092" t="str">
        <f>IF(AND(MaleWeighted!F$1145=0,MaleWeighted!F$1146=0),"--",IF(AND(MaleWeighted!F$1145&gt;0,MaleWeighted!F$1146=0),IF('Male Data'!F1092&gt;MaleWeighted!F$1145,'Male Data'!$X1092,0),IF(AND(MaleWeighted!F$1145=0,MaleWeighted!F$1146&gt;0),IF('Male Data'!F1092&lt;MaleWeighted!F$1146,'Male Data'!$X1092,0),IF(AND('Male Data'!F1092&gt;MaleWeighted!F$1145,'Male Data'!F1092&lt;MaleWeighted!F$1146),'Male Data'!$X1092,0))))</f>
        <v>--</v>
      </c>
      <c r="G1092" t="str">
        <f>IF(AND(MaleWeighted!G$1145=0,MaleWeighted!G$1146=0),"--",IF(AND(MaleWeighted!G$1145&gt;0,MaleWeighted!G$1146=0),IF('Male Data'!G1092&gt;MaleWeighted!G$1145,'Male Data'!$X1092,0),IF(AND(MaleWeighted!G$1145=0,MaleWeighted!G$1146&gt;0),IF('Male Data'!G1092&lt;MaleWeighted!G$1146,'Male Data'!$X1092,0),IF(AND('Male Data'!G1092&gt;MaleWeighted!G$1145,'Male Data'!G1092&lt;MaleWeighted!G$1146),'Male Data'!$X1092,0))))</f>
        <v>--</v>
      </c>
      <c r="H1092" t="str">
        <f>IF(AND(MaleWeighted!H$1145=0,MaleWeighted!H$1146=0),"--",IF(AND(MaleWeighted!H$1145&gt;0,MaleWeighted!H$1146=0),IF('Male Data'!H1092&gt;MaleWeighted!H$1145,'Male Data'!$X1092,0),IF(AND(MaleWeighted!H$1145=0,MaleWeighted!H$1146&gt;0),IF('Male Data'!H1092&lt;MaleWeighted!H$1146,'Male Data'!$X1092,0),IF(AND('Male Data'!H1092&gt;MaleWeighted!H$1145,'Male Data'!H1092&lt;MaleWeighted!H$1146),'Male Data'!$X1092,0))))</f>
        <v>--</v>
      </c>
      <c r="I1092" t="str">
        <f>IF(AND(MaleWeighted!I$1145=0,MaleWeighted!I$1146=0),"--",IF(AND(MaleWeighted!I$1145&gt;0,MaleWeighted!I$1146=0),IF('Male Data'!I1092&gt;MaleWeighted!I$1145,'Male Data'!$X1092,0),IF(AND(MaleWeighted!I$1145=0,MaleWeighted!I$1146&gt;0),IF('Male Data'!I1092&lt;MaleWeighted!I$1146,'Male Data'!$X1092,0),IF(AND('Male Data'!I1092&gt;MaleWeighted!I$1145,'Male Data'!I1092&lt;MaleWeighted!I$1146),'Male Data'!$X1092,0))))</f>
        <v>--</v>
      </c>
      <c r="J1092" t="str">
        <f>IF(AND(MaleWeighted!J$1145=0,MaleWeighted!J$1146=0),"--",IF(AND(MaleWeighted!J$1145&gt;0,MaleWeighted!J$1146=0),IF('Male Data'!J1092&gt;MaleWeighted!J$1145,'Male Data'!$X1092,0),IF(AND(MaleWeighted!J$1145=0,MaleWeighted!J$1146&gt;0),IF('Male Data'!J1092&lt;MaleWeighted!J$1146,'Male Data'!$X1092,0),IF(AND('Male Data'!J1092&gt;MaleWeighted!J$1145,'Male Data'!J1092&lt;MaleWeighted!J$1146),'Male Data'!$X1092,0))))</f>
        <v>--</v>
      </c>
      <c r="K1092" t="str">
        <f>IF(AND(MaleWeighted!K$1145=0,MaleWeighted!K$1146=0),"--",IF(AND(MaleWeighted!K$1145&gt;0,MaleWeighted!K$1146=0),IF('Male Data'!K1092&gt;MaleWeighted!K$1145,'Male Data'!$X1092,0),IF(AND(MaleWeighted!K$1145=0,MaleWeighted!K$1146&gt;0),IF('Male Data'!K1092&lt;MaleWeighted!K$1146,'Male Data'!$X1092,0),IF(AND('Male Data'!K1092&gt;MaleWeighted!K$1145,'Male Data'!K1092&lt;MaleWeighted!K$1146),'Male Data'!$X1092,0))))</f>
        <v>--</v>
      </c>
      <c r="L1092" t="str">
        <f>IF(AND(MaleWeighted!L$1145=0,MaleWeighted!L$1146=0),"--",IF(AND(MaleWeighted!L$1145&gt;0,MaleWeighted!L$1146=0),IF('Male Data'!L1092&gt;MaleWeighted!L$1145,'Male Data'!$X1092,0),IF(AND(MaleWeighted!L$1145=0,MaleWeighted!L$1146&gt;0),IF('Male Data'!L1092&lt;MaleWeighted!L$1146,'Male Data'!$X1092,0),IF(AND('Male Data'!L1092&gt;MaleWeighted!L$1145,'Male Data'!L1092&lt;MaleWeighted!L$1146),'Male Data'!$X1092,0))))</f>
        <v>--</v>
      </c>
      <c r="M1092" t="str">
        <f>IF(AND(MaleWeighted!M$1145=0,MaleWeighted!M$1146=0),"--",IF(AND(MaleWeighted!M$1145&gt;0,MaleWeighted!M$1146=0),IF('Male Data'!M1092&gt;MaleWeighted!M$1145,'Male Data'!$X1092,0),IF(AND(MaleWeighted!M$1145=0,MaleWeighted!M$1146&gt;0),IF('Male Data'!M1092&lt;MaleWeighted!M$1146,'Male Data'!$X1092,0),IF(AND('Male Data'!M1092&gt;MaleWeighted!M$1145,'Male Data'!M1092&lt;MaleWeighted!M$1146),'Male Data'!$X1092,0))))</f>
        <v>--</v>
      </c>
      <c r="N1092" t="str">
        <f>IF(AND(MaleWeighted!N$1145=0,MaleWeighted!N$1146=0),"--",IF(AND(MaleWeighted!N$1145&gt;0,MaleWeighted!N$1146=0),IF('Male Data'!N1092&gt;MaleWeighted!N$1145,'Male Data'!$X1092,0),IF(AND(MaleWeighted!N$1145=0,MaleWeighted!N$1146&gt;0),IF('Male Data'!N1092&lt;MaleWeighted!N$1146,'Male Data'!$X1092,0),IF(AND('Male Data'!N1092&gt;MaleWeighted!N$1145,'Male Data'!N1092&lt;MaleWeighted!N$1146),'Male Data'!$X1092,0))))</f>
        <v>--</v>
      </c>
      <c r="O1092" t="str">
        <f>IF(AND(MaleWeighted!O$1145=0,MaleWeighted!O$1146=0),"--",IF(AND(MaleWeighted!O$1145&gt;0,MaleWeighted!O$1146=0),IF('Male Data'!O1092&gt;MaleWeighted!O$1145,'Male Data'!$X1092,0),IF(AND(MaleWeighted!O$1145=0,MaleWeighted!O$1146&gt;0),IF('Male Data'!O1092&lt;MaleWeighted!O$1146,'Male Data'!$X1092,0),IF(AND('Male Data'!O1092&gt;MaleWeighted!O$1145,'Male Data'!O1092&lt;MaleWeighted!O$1146),'Male Data'!$X1092,0))))</f>
        <v>--</v>
      </c>
      <c r="P1092" t="str">
        <f>IF(AND(MaleWeighted!P$1145=0,MaleWeighted!P$1146=0),"--",IF(AND(MaleWeighted!P$1145&gt;0,MaleWeighted!P$1146=0),IF('Male Data'!P1092&gt;MaleWeighted!P$1145,'Male Data'!$X1092,0),IF(AND(MaleWeighted!P$1145=0,MaleWeighted!P$1146&gt;0),IF('Male Data'!P1092&lt;MaleWeighted!P$1146,'Male Data'!$X1092,0),IF(AND('Male Data'!P1092&gt;MaleWeighted!P$1145,'Male Data'!P1092&lt;MaleWeighted!P$1146),'Male Data'!$X1092,0))))</f>
        <v>--</v>
      </c>
      <c r="Q1092" t="str">
        <f>IF(AND(MaleWeighted!Q$1145=0,MaleWeighted!Q$1146=0),"--",IF(AND(MaleWeighted!Q$1145&gt;0,MaleWeighted!Q$1146=0),IF('Male Data'!Q1092&gt;MaleWeighted!Q$1145,'Male Data'!$X1092,0),IF(AND(MaleWeighted!Q$1145=0,MaleWeighted!Q$1146&gt;0),IF('Male Data'!Q1092&lt;MaleWeighted!Q$1146,'Male Data'!$X1092,0),IF(AND('Male Data'!Q1092&gt;MaleWeighted!Q$1145,'Male Data'!Q1092&lt;MaleWeighted!Q$1146),'Male Data'!$X1092,0))))</f>
        <v>--</v>
      </c>
      <c r="R1092" t="str">
        <f>IF(AND(MaleWeighted!R$1145=0,MaleWeighted!R$1146=0),"--",IF(AND(MaleWeighted!R$1145&gt;0,MaleWeighted!R$1146=0),IF('Male Data'!R1092&gt;MaleWeighted!R$1145,'Male Data'!$X1092,0),IF(AND(MaleWeighted!R$1145=0,MaleWeighted!R$1146&gt;0),IF('Male Data'!R1092&lt;MaleWeighted!R$1146,'Male Data'!$X1092,0),IF(AND('Male Data'!R1092&gt;MaleWeighted!R$1145,'Male Data'!R1092&lt;MaleWeighted!R$1146),'Male Data'!$X1092,0))))</f>
        <v>--</v>
      </c>
      <c r="S1092" t="str">
        <f>IF(AND(MaleWeighted!S$1145=0,MaleWeighted!S$1146=0),"--",IF(AND(MaleWeighted!S$1145&gt;0,MaleWeighted!S$1146=0),IF('Male Data'!S1092&gt;MaleWeighted!S$1145,'Male Data'!$X1092,0),IF(AND(MaleWeighted!S$1145=0,MaleWeighted!S$1146&gt;0),IF('Male Data'!S1092&lt;MaleWeighted!S$1146,'Male Data'!$X1092,0),IF(AND('Male Data'!S1092&gt;MaleWeighted!S$1145,'Male Data'!S1092&lt;MaleWeighted!S$1146),'Male Data'!$X1092,0))))</f>
        <v>--</v>
      </c>
      <c r="T1092" t="str">
        <f>IF(AND(MaleWeighted!T$1145=0,MaleWeighted!T$1146=0),"--",IF(AND(MaleWeighted!T$1145&gt;0,MaleWeighted!T$1146=0),IF('Male Data'!T1092&gt;MaleWeighted!T$1145,'Male Data'!$X1092,0),IF(AND(MaleWeighted!T$1145=0,MaleWeighted!T$1146&gt;0),IF('Male Data'!$T1092&lt;MaleWeighted!T$1146,'Male Data'!$X1092,0),IF(AND('Male Data'!T1092&gt;MaleWeighted!T$1145,'Male Data'!T1092&lt;MaleWeighted!T$1146),'Male Data'!$X1092,0))))</f>
        <v>--</v>
      </c>
      <c r="U1092" t="str">
        <f>IF(AND(MaleWeighted!U$1145=0,MaleWeighted!U$1146=0),"--",IF(AND(MaleWeighted!U$1145&gt;0,MaleWeighted!U$1146=0),IF('Male Data'!U1092&gt;MaleWeighted!U$1145,'Male Data'!$X1092,0),IF(AND(MaleWeighted!U$1145=0,MaleWeighted!U$1146&gt;0),IF('Male Data'!U1092&lt;MaleWeighted!U$1146,'Male Data'!$X1092,0),IF(AND('Male Data'!U1092&gt;MaleWeighted!U$1145,'Male Data'!U1092&lt;MaleWeighted!U$1146),'Male Data'!$X1092,0))))</f>
        <v>--</v>
      </c>
      <c r="V1092" t="str">
        <f>IF(AND(MaleWeighted!V$1145=0,MaleWeighted!V$1146=0),"--",IF(AND(MaleWeighted!V$1145&gt;0,MaleWeighted!V$1146=0),IF('Male Data'!V1092&gt;MaleWeighted!V$1145,'Male Data'!$X1092,0),IF(AND(MaleWeighted!V$1145=0,MaleWeighted!V$1146&gt;0),IF('Male Data'!V1092&lt;MaleWeighted!V$1146,'Male Data'!$X1092,0),IF(AND('Male Data'!V1092&gt;MaleWeighted!V$1145,'Male Data'!V1092&lt;MaleWeighted!V$1146),'Male Data'!$X1092,0))))</f>
        <v>--</v>
      </c>
      <c r="W1092" t="str">
        <f>IF(AND(MaleWeighted!W$1145=0,MaleWeighted!W$1146=0),"--",IF(AND(MaleWeighted!W$1145&gt;0,MaleWeighted!W$1146=0),IF('Male Data'!W1092&gt;MaleWeighted!W$1145,'Male Data'!$X1092,0),IF(AND(MaleWeighted!W$1145=0,MaleWeighted!W$1146&gt;0),IF('Male Data'!W1092&lt;MaleWeighted!W$1146,'Male Data'!$X1092,0),IF(AND('Male Data'!W1092&gt;MaleWeighted!W$1145,'Male Data'!W1092&lt;MaleWeighted!W$1146),'Male Data'!$X1092,0))))</f>
        <v>--</v>
      </c>
      <c r="Y1092">
        <f t="shared" si="34"/>
        <v>0</v>
      </c>
      <c r="Z1092">
        <f>Y1092*'Male Data'!X1092</f>
        <v>0</v>
      </c>
      <c r="AA1092">
        <f t="shared" si="35"/>
        <v>1</v>
      </c>
      <c r="AB1092">
        <f>AA1092*'Male Data'!X1092</f>
        <v>13703</v>
      </c>
    </row>
    <row r="1093" spans="1:28">
      <c r="A1093">
        <f>'Male Data'!A1093</f>
        <v>1092</v>
      </c>
      <c r="B1093" t="str">
        <f>'Male Data'!B1093</f>
        <v>M</v>
      </c>
      <c r="C1093" t="str">
        <f>IF(AND(MaleWeighted!C$1145=0,MaleWeighted!C$1146=0),"--",IF(AND(MaleWeighted!C$1145&gt;0,MaleWeighted!C$1146=0),IF('Male Data'!C1093&gt;MaleWeighted!C$1145,'Male Data'!$X1093,0),IF(AND(MaleWeighted!C$1145=0,MaleWeighted!C$1146&gt;0),IF('Male Data'!C1093&lt;MaleWeighted!C$1146,'Male Data'!$X1093,0),IF(AND('Male Data'!C1093&gt;MaleWeighted!C$1145,'Male Data'!C1093&lt;MaleWeighted!C$1146),'Male Data'!$X1093,0))))</f>
        <v>--</v>
      </c>
      <c r="D1093" t="str">
        <f>IF(AND(MaleWeighted!D$1145=0,MaleWeighted!D$1146=0),"--",IF(AND(MaleWeighted!D$1145&gt;0,MaleWeighted!D$1146=0),IF('Male Data'!D1093&gt;MaleWeighted!D$1145,'Male Data'!$X1093,0),IF(AND(MaleWeighted!D$1145=0,MaleWeighted!D$1146&gt;0),IF('Male Data'!D1093&lt;MaleWeighted!D$1146,'Male Data'!$X1093,0),IF(AND('Male Data'!D1093&gt;MaleWeighted!D$1145,'Male Data'!D1093&lt;MaleWeighted!D$1146),'Male Data'!$X1093,0))))</f>
        <v>--</v>
      </c>
      <c r="E1093" t="str">
        <f>IF(AND(MaleWeighted!E$1145=0,MaleWeighted!E$1146=0),"--",IF(AND(MaleWeighted!E$1145&gt;0,MaleWeighted!E$1146=0),IF('Male Data'!E1093&gt;MaleWeighted!E$1145,'Male Data'!$X1093,0),IF(AND(MaleWeighted!E$1145=0,MaleWeighted!E$1146&gt;0),IF('Male Data'!E1093&lt;MaleWeighted!E$1146,'Male Data'!$X1093,0),IF(AND('Male Data'!E1093&gt;MaleWeighted!E$1145,'Male Data'!E1093&lt;MaleWeighted!E$1146),'Male Data'!$X1093,0))))</f>
        <v>--</v>
      </c>
      <c r="F1093" t="str">
        <f>IF(AND(MaleWeighted!F$1145=0,MaleWeighted!F$1146=0),"--",IF(AND(MaleWeighted!F$1145&gt;0,MaleWeighted!F$1146=0),IF('Male Data'!F1093&gt;MaleWeighted!F$1145,'Male Data'!$X1093,0),IF(AND(MaleWeighted!F$1145=0,MaleWeighted!F$1146&gt;0),IF('Male Data'!F1093&lt;MaleWeighted!F$1146,'Male Data'!$X1093,0),IF(AND('Male Data'!F1093&gt;MaleWeighted!F$1145,'Male Data'!F1093&lt;MaleWeighted!F$1146),'Male Data'!$X1093,0))))</f>
        <v>--</v>
      </c>
      <c r="G1093" t="str">
        <f>IF(AND(MaleWeighted!G$1145=0,MaleWeighted!G$1146=0),"--",IF(AND(MaleWeighted!G$1145&gt;0,MaleWeighted!G$1146=0),IF('Male Data'!G1093&gt;MaleWeighted!G$1145,'Male Data'!$X1093,0),IF(AND(MaleWeighted!G$1145=0,MaleWeighted!G$1146&gt;0),IF('Male Data'!G1093&lt;MaleWeighted!G$1146,'Male Data'!$X1093,0),IF(AND('Male Data'!G1093&gt;MaleWeighted!G$1145,'Male Data'!G1093&lt;MaleWeighted!G$1146),'Male Data'!$X1093,0))))</f>
        <v>--</v>
      </c>
      <c r="H1093" t="str">
        <f>IF(AND(MaleWeighted!H$1145=0,MaleWeighted!H$1146=0),"--",IF(AND(MaleWeighted!H$1145&gt;0,MaleWeighted!H$1146=0),IF('Male Data'!H1093&gt;MaleWeighted!H$1145,'Male Data'!$X1093,0),IF(AND(MaleWeighted!H$1145=0,MaleWeighted!H$1146&gt;0),IF('Male Data'!H1093&lt;MaleWeighted!H$1146,'Male Data'!$X1093,0),IF(AND('Male Data'!H1093&gt;MaleWeighted!H$1145,'Male Data'!H1093&lt;MaleWeighted!H$1146),'Male Data'!$X1093,0))))</f>
        <v>--</v>
      </c>
      <c r="I1093" t="str">
        <f>IF(AND(MaleWeighted!I$1145=0,MaleWeighted!I$1146=0),"--",IF(AND(MaleWeighted!I$1145&gt;0,MaleWeighted!I$1146=0),IF('Male Data'!I1093&gt;MaleWeighted!I$1145,'Male Data'!$X1093,0),IF(AND(MaleWeighted!I$1145=0,MaleWeighted!I$1146&gt;0),IF('Male Data'!I1093&lt;MaleWeighted!I$1146,'Male Data'!$X1093,0),IF(AND('Male Data'!I1093&gt;MaleWeighted!I$1145,'Male Data'!I1093&lt;MaleWeighted!I$1146),'Male Data'!$X1093,0))))</f>
        <v>--</v>
      </c>
      <c r="J1093" t="str">
        <f>IF(AND(MaleWeighted!J$1145=0,MaleWeighted!J$1146=0),"--",IF(AND(MaleWeighted!J$1145&gt;0,MaleWeighted!J$1146=0),IF('Male Data'!J1093&gt;MaleWeighted!J$1145,'Male Data'!$X1093,0),IF(AND(MaleWeighted!J$1145=0,MaleWeighted!J$1146&gt;0),IF('Male Data'!J1093&lt;MaleWeighted!J$1146,'Male Data'!$X1093,0),IF(AND('Male Data'!J1093&gt;MaleWeighted!J$1145,'Male Data'!J1093&lt;MaleWeighted!J$1146),'Male Data'!$X1093,0))))</f>
        <v>--</v>
      </c>
      <c r="K1093" t="str">
        <f>IF(AND(MaleWeighted!K$1145=0,MaleWeighted!K$1146=0),"--",IF(AND(MaleWeighted!K$1145&gt;0,MaleWeighted!K$1146=0),IF('Male Data'!K1093&gt;MaleWeighted!K$1145,'Male Data'!$X1093,0),IF(AND(MaleWeighted!K$1145=0,MaleWeighted!K$1146&gt;0),IF('Male Data'!K1093&lt;MaleWeighted!K$1146,'Male Data'!$X1093,0),IF(AND('Male Data'!K1093&gt;MaleWeighted!K$1145,'Male Data'!K1093&lt;MaleWeighted!K$1146),'Male Data'!$X1093,0))))</f>
        <v>--</v>
      </c>
      <c r="L1093" t="str">
        <f>IF(AND(MaleWeighted!L$1145=0,MaleWeighted!L$1146=0),"--",IF(AND(MaleWeighted!L$1145&gt;0,MaleWeighted!L$1146=0),IF('Male Data'!L1093&gt;MaleWeighted!L$1145,'Male Data'!$X1093,0),IF(AND(MaleWeighted!L$1145=0,MaleWeighted!L$1146&gt;0),IF('Male Data'!L1093&lt;MaleWeighted!L$1146,'Male Data'!$X1093,0),IF(AND('Male Data'!L1093&gt;MaleWeighted!L$1145,'Male Data'!L1093&lt;MaleWeighted!L$1146),'Male Data'!$X1093,0))))</f>
        <v>--</v>
      </c>
      <c r="M1093" t="str">
        <f>IF(AND(MaleWeighted!M$1145=0,MaleWeighted!M$1146=0),"--",IF(AND(MaleWeighted!M$1145&gt;0,MaleWeighted!M$1146=0),IF('Male Data'!M1093&gt;MaleWeighted!M$1145,'Male Data'!$X1093,0),IF(AND(MaleWeighted!M$1145=0,MaleWeighted!M$1146&gt;0),IF('Male Data'!M1093&lt;MaleWeighted!M$1146,'Male Data'!$X1093,0),IF(AND('Male Data'!M1093&gt;MaleWeighted!M$1145,'Male Data'!M1093&lt;MaleWeighted!M$1146),'Male Data'!$X1093,0))))</f>
        <v>--</v>
      </c>
      <c r="N1093" t="str">
        <f>IF(AND(MaleWeighted!N$1145=0,MaleWeighted!N$1146=0),"--",IF(AND(MaleWeighted!N$1145&gt;0,MaleWeighted!N$1146=0),IF('Male Data'!N1093&gt;MaleWeighted!N$1145,'Male Data'!$X1093,0),IF(AND(MaleWeighted!N$1145=0,MaleWeighted!N$1146&gt;0),IF('Male Data'!N1093&lt;MaleWeighted!N$1146,'Male Data'!$X1093,0),IF(AND('Male Data'!N1093&gt;MaleWeighted!N$1145,'Male Data'!N1093&lt;MaleWeighted!N$1146),'Male Data'!$X1093,0))))</f>
        <v>--</v>
      </c>
      <c r="O1093" t="str">
        <f>IF(AND(MaleWeighted!O$1145=0,MaleWeighted!O$1146=0),"--",IF(AND(MaleWeighted!O$1145&gt;0,MaleWeighted!O$1146=0),IF('Male Data'!O1093&gt;MaleWeighted!O$1145,'Male Data'!$X1093,0),IF(AND(MaleWeighted!O$1145=0,MaleWeighted!O$1146&gt;0),IF('Male Data'!O1093&lt;MaleWeighted!O$1146,'Male Data'!$X1093,0),IF(AND('Male Data'!O1093&gt;MaleWeighted!O$1145,'Male Data'!O1093&lt;MaleWeighted!O$1146),'Male Data'!$X1093,0))))</f>
        <v>--</v>
      </c>
      <c r="P1093" t="str">
        <f>IF(AND(MaleWeighted!P$1145=0,MaleWeighted!P$1146=0),"--",IF(AND(MaleWeighted!P$1145&gt;0,MaleWeighted!P$1146=0),IF('Male Data'!P1093&gt;MaleWeighted!P$1145,'Male Data'!$X1093,0),IF(AND(MaleWeighted!P$1145=0,MaleWeighted!P$1146&gt;0),IF('Male Data'!P1093&lt;MaleWeighted!P$1146,'Male Data'!$X1093,0),IF(AND('Male Data'!P1093&gt;MaleWeighted!P$1145,'Male Data'!P1093&lt;MaleWeighted!P$1146),'Male Data'!$X1093,0))))</f>
        <v>--</v>
      </c>
      <c r="Q1093" t="str">
        <f>IF(AND(MaleWeighted!Q$1145=0,MaleWeighted!Q$1146=0),"--",IF(AND(MaleWeighted!Q$1145&gt;0,MaleWeighted!Q$1146=0),IF('Male Data'!Q1093&gt;MaleWeighted!Q$1145,'Male Data'!$X1093,0),IF(AND(MaleWeighted!Q$1145=0,MaleWeighted!Q$1146&gt;0),IF('Male Data'!Q1093&lt;MaleWeighted!Q$1146,'Male Data'!$X1093,0),IF(AND('Male Data'!Q1093&gt;MaleWeighted!Q$1145,'Male Data'!Q1093&lt;MaleWeighted!Q$1146),'Male Data'!$X1093,0))))</f>
        <v>--</v>
      </c>
      <c r="R1093" t="str">
        <f>IF(AND(MaleWeighted!R$1145=0,MaleWeighted!R$1146=0),"--",IF(AND(MaleWeighted!R$1145&gt;0,MaleWeighted!R$1146=0),IF('Male Data'!R1093&gt;MaleWeighted!R$1145,'Male Data'!$X1093,0),IF(AND(MaleWeighted!R$1145=0,MaleWeighted!R$1146&gt;0),IF('Male Data'!R1093&lt;MaleWeighted!R$1146,'Male Data'!$X1093,0),IF(AND('Male Data'!R1093&gt;MaleWeighted!R$1145,'Male Data'!R1093&lt;MaleWeighted!R$1146),'Male Data'!$X1093,0))))</f>
        <v>--</v>
      </c>
      <c r="S1093" t="str">
        <f>IF(AND(MaleWeighted!S$1145=0,MaleWeighted!S$1146=0),"--",IF(AND(MaleWeighted!S$1145&gt;0,MaleWeighted!S$1146=0),IF('Male Data'!S1093&gt;MaleWeighted!S$1145,'Male Data'!$X1093,0),IF(AND(MaleWeighted!S$1145=0,MaleWeighted!S$1146&gt;0),IF('Male Data'!S1093&lt;MaleWeighted!S$1146,'Male Data'!$X1093,0),IF(AND('Male Data'!S1093&gt;MaleWeighted!S$1145,'Male Data'!S1093&lt;MaleWeighted!S$1146),'Male Data'!$X1093,0))))</f>
        <v>--</v>
      </c>
      <c r="T1093" t="str">
        <f>IF(AND(MaleWeighted!T$1145=0,MaleWeighted!T$1146=0),"--",IF(AND(MaleWeighted!T$1145&gt;0,MaleWeighted!T$1146=0),IF('Male Data'!T1093&gt;MaleWeighted!T$1145,'Male Data'!$X1093,0),IF(AND(MaleWeighted!T$1145=0,MaleWeighted!T$1146&gt;0),IF('Male Data'!$T1093&lt;MaleWeighted!T$1146,'Male Data'!$X1093,0),IF(AND('Male Data'!T1093&gt;MaleWeighted!T$1145,'Male Data'!T1093&lt;MaleWeighted!T$1146),'Male Data'!$X1093,0))))</f>
        <v>--</v>
      </c>
      <c r="U1093" t="str">
        <f>IF(AND(MaleWeighted!U$1145=0,MaleWeighted!U$1146=0),"--",IF(AND(MaleWeighted!U$1145&gt;0,MaleWeighted!U$1146=0),IF('Male Data'!U1093&gt;MaleWeighted!U$1145,'Male Data'!$X1093,0),IF(AND(MaleWeighted!U$1145=0,MaleWeighted!U$1146&gt;0),IF('Male Data'!U1093&lt;MaleWeighted!U$1146,'Male Data'!$X1093,0),IF(AND('Male Data'!U1093&gt;MaleWeighted!U$1145,'Male Data'!U1093&lt;MaleWeighted!U$1146),'Male Data'!$X1093,0))))</f>
        <v>--</v>
      </c>
      <c r="V1093" t="str">
        <f>IF(AND(MaleWeighted!V$1145=0,MaleWeighted!V$1146=0),"--",IF(AND(MaleWeighted!V$1145&gt;0,MaleWeighted!V$1146=0),IF('Male Data'!V1093&gt;MaleWeighted!V$1145,'Male Data'!$X1093,0),IF(AND(MaleWeighted!V$1145=0,MaleWeighted!V$1146&gt;0),IF('Male Data'!V1093&lt;MaleWeighted!V$1146,'Male Data'!$X1093,0),IF(AND('Male Data'!V1093&gt;MaleWeighted!V$1145,'Male Data'!V1093&lt;MaleWeighted!V$1146),'Male Data'!$X1093,0))))</f>
        <v>--</v>
      </c>
      <c r="W1093" t="str">
        <f>IF(AND(MaleWeighted!W$1145=0,MaleWeighted!W$1146=0),"--",IF(AND(MaleWeighted!W$1145&gt;0,MaleWeighted!W$1146=0),IF('Male Data'!W1093&gt;MaleWeighted!W$1145,'Male Data'!$X1093,0),IF(AND(MaleWeighted!W$1145=0,MaleWeighted!W$1146&gt;0),IF('Male Data'!W1093&lt;MaleWeighted!W$1146,'Male Data'!$X1093,0),IF(AND('Male Data'!W1093&gt;MaleWeighted!W$1145,'Male Data'!W1093&lt;MaleWeighted!W$1146),'Male Data'!$X1093,0))))</f>
        <v>--</v>
      </c>
      <c r="Y1093">
        <f t="shared" si="34"/>
        <v>0</v>
      </c>
      <c r="Z1093">
        <f>Y1093*'Male Data'!X1093</f>
        <v>0</v>
      </c>
      <c r="AA1093">
        <f t="shared" si="35"/>
        <v>1</v>
      </c>
      <c r="AB1093">
        <f>AA1093*'Male Data'!X1093</f>
        <v>42100</v>
      </c>
    </row>
    <row r="1094" spans="1:28">
      <c r="A1094">
        <f>'Male Data'!A1094</f>
        <v>1093</v>
      </c>
      <c r="B1094" t="str">
        <f>'Male Data'!B1094</f>
        <v>M</v>
      </c>
      <c r="C1094" t="str">
        <f>IF(AND(MaleWeighted!C$1145=0,MaleWeighted!C$1146=0),"--",IF(AND(MaleWeighted!C$1145&gt;0,MaleWeighted!C$1146=0),IF('Male Data'!C1094&gt;MaleWeighted!C$1145,'Male Data'!$X1094,0),IF(AND(MaleWeighted!C$1145=0,MaleWeighted!C$1146&gt;0),IF('Male Data'!C1094&lt;MaleWeighted!C$1146,'Male Data'!$X1094,0),IF(AND('Male Data'!C1094&gt;MaleWeighted!C$1145,'Male Data'!C1094&lt;MaleWeighted!C$1146),'Male Data'!$X1094,0))))</f>
        <v>--</v>
      </c>
      <c r="D1094" t="str">
        <f>IF(AND(MaleWeighted!D$1145=0,MaleWeighted!D$1146=0),"--",IF(AND(MaleWeighted!D$1145&gt;0,MaleWeighted!D$1146=0),IF('Male Data'!D1094&gt;MaleWeighted!D$1145,'Male Data'!$X1094,0),IF(AND(MaleWeighted!D$1145=0,MaleWeighted!D$1146&gt;0),IF('Male Data'!D1094&lt;MaleWeighted!D$1146,'Male Data'!$X1094,0),IF(AND('Male Data'!D1094&gt;MaleWeighted!D$1145,'Male Data'!D1094&lt;MaleWeighted!D$1146),'Male Data'!$X1094,0))))</f>
        <v>--</v>
      </c>
      <c r="E1094" t="str">
        <f>IF(AND(MaleWeighted!E$1145=0,MaleWeighted!E$1146=0),"--",IF(AND(MaleWeighted!E$1145&gt;0,MaleWeighted!E$1146=0),IF('Male Data'!E1094&gt;MaleWeighted!E$1145,'Male Data'!$X1094,0),IF(AND(MaleWeighted!E$1145=0,MaleWeighted!E$1146&gt;0),IF('Male Data'!E1094&lt;MaleWeighted!E$1146,'Male Data'!$X1094,0),IF(AND('Male Data'!E1094&gt;MaleWeighted!E$1145,'Male Data'!E1094&lt;MaleWeighted!E$1146),'Male Data'!$X1094,0))))</f>
        <v>--</v>
      </c>
      <c r="F1094" t="str">
        <f>IF(AND(MaleWeighted!F$1145=0,MaleWeighted!F$1146=0),"--",IF(AND(MaleWeighted!F$1145&gt;0,MaleWeighted!F$1146=0),IF('Male Data'!F1094&gt;MaleWeighted!F$1145,'Male Data'!$X1094,0),IF(AND(MaleWeighted!F$1145=0,MaleWeighted!F$1146&gt;0),IF('Male Data'!F1094&lt;MaleWeighted!F$1146,'Male Data'!$X1094,0),IF(AND('Male Data'!F1094&gt;MaleWeighted!F$1145,'Male Data'!F1094&lt;MaleWeighted!F$1146),'Male Data'!$X1094,0))))</f>
        <v>--</v>
      </c>
      <c r="G1094" t="str">
        <f>IF(AND(MaleWeighted!G$1145=0,MaleWeighted!G$1146=0),"--",IF(AND(MaleWeighted!G$1145&gt;0,MaleWeighted!G$1146=0),IF('Male Data'!G1094&gt;MaleWeighted!G$1145,'Male Data'!$X1094,0),IF(AND(MaleWeighted!G$1145=0,MaleWeighted!G$1146&gt;0),IF('Male Data'!G1094&lt;MaleWeighted!G$1146,'Male Data'!$X1094,0),IF(AND('Male Data'!G1094&gt;MaleWeighted!G$1145,'Male Data'!G1094&lt;MaleWeighted!G$1146),'Male Data'!$X1094,0))))</f>
        <v>--</v>
      </c>
      <c r="H1094" t="str">
        <f>IF(AND(MaleWeighted!H$1145=0,MaleWeighted!H$1146=0),"--",IF(AND(MaleWeighted!H$1145&gt;0,MaleWeighted!H$1146=0),IF('Male Data'!H1094&gt;MaleWeighted!H$1145,'Male Data'!$X1094,0),IF(AND(MaleWeighted!H$1145=0,MaleWeighted!H$1146&gt;0),IF('Male Data'!H1094&lt;MaleWeighted!H$1146,'Male Data'!$X1094,0),IF(AND('Male Data'!H1094&gt;MaleWeighted!H$1145,'Male Data'!H1094&lt;MaleWeighted!H$1146),'Male Data'!$X1094,0))))</f>
        <v>--</v>
      </c>
      <c r="I1094" t="str">
        <f>IF(AND(MaleWeighted!I$1145=0,MaleWeighted!I$1146=0),"--",IF(AND(MaleWeighted!I$1145&gt;0,MaleWeighted!I$1146=0),IF('Male Data'!I1094&gt;MaleWeighted!I$1145,'Male Data'!$X1094,0),IF(AND(MaleWeighted!I$1145=0,MaleWeighted!I$1146&gt;0),IF('Male Data'!I1094&lt;MaleWeighted!I$1146,'Male Data'!$X1094,0),IF(AND('Male Data'!I1094&gt;MaleWeighted!I$1145,'Male Data'!I1094&lt;MaleWeighted!I$1146),'Male Data'!$X1094,0))))</f>
        <v>--</v>
      </c>
      <c r="J1094" t="str">
        <f>IF(AND(MaleWeighted!J$1145=0,MaleWeighted!J$1146=0),"--",IF(AND(MaleWeighted!J$1145&gt;0,MaleWeighted!J$1146=0),IF('Male Data'!J1094&gt;MaleWeighted!J$1145,'Male Data'!$X1094,0),IF(AND(MaleWeighted!J$1145=0,MaleWeighted!J$1146&gt;0),IF('Male Data'!J1094&lt;MaleWeighted!J$1146,'Male Data'!$X1094,0),IF(AND('Male Data'!J1094&gt;MaleWeighted!J$1145,'Male Data'!J1094&lt;MaleWeighted!J$1146),'Male Data'!$X1094,0))))</f>
        <v>--</v>
      </c>
      <c r="K1094" t="str">
        <f>IF(AND(MaleWeighted!K$1145=0,MaleWeighted!K$1146=0),"--",IF(AND(MaleWeighted!K$1145&gt;0,MaleWeighted!K$1146=0),IF('Male Data'!K1094&gt;MaleWeighted!K$1145,'Male Data'!$X1094,0),IF(AND(MaleWeighted!K$1145=0,MaleWeighted!K$1146&gt;0),IF('Male Data'!K1094&lt;MaleWeighted!K$1146,'Male Data'!$X1094,0),IF(AND('Male Data'!K1094&gt;MaleWeighted!K$1145,'Male Data'!K1094&lt;MaleWeighted!K$1146),'Male Data'!$X1094,0))))</f>
        <v>--</v>
      </c>
      <c r="L1094" t="str">
        <f>IF(AND(MaleWeighted!L$1145=0,MaleWeighted!L$1146=0),"--",IF(AND(MaleWeighted!L$1145&gt;0,MaleWeighted!L$1146=0),IF('Male Data'!L1094&gt;MaleWeighted!L$1145,'Male Data'!$X1094,0),IF(AND(MaleWeighted!L$1145=0,MaleWeighted!L$1146&gt;0),IF('Male Data'!L1094&lt;MaleWeighted!L$1146,'Male Data'!$X1094,0),IF(AND('Male Data'!L1094&gt;MaleWeighted!L$1145,'Male Data'!L1094&lt;MaleWeighted!L$1146),'Male Data'!$X1094,0))))</f>
        <v>--</v>
      </c>
      <c r="M1094" t="str">
        <f>IF(AND(MaleWeighted!M$1145=0,MaleWeighted!M$1146=0),"--",IF(AND(MaleWeighted!M$1145&gt;0,MaleWeighted!M$1146=0),IF('Male Data'!M1094&gt;MaleWeighted!M$1145,'Male Data'!$X1094,0),IF(AND(MaleWeighted!M$1145=0,MaleWeighted!M$1146&gt;0),IF('Male Data'!M1094&lt;MaleWeighted!M$1146,'Male Data'!$X1094,0),IF(AND('Male Data'!M1094&gt;MaleWeighted!M$1145,'Male Data'!M1094&lt;MaleWeighted!M$1146),'Male Data'!$X1094,0))))</f>
        <v>--</v>
      </c>
      <c r="N1094" t="str">
        <f>IF(AND(MaleWeighted!N$1145=0,MaleWeighted!N$1146=0),"--",IF(AND(MaleWeighted!N$1145&gt;0,MaleWeighted!N$1146=0),IF('Male Data'!N1094&gt;MaleWeighted!N$1145,'Male Data'!$X1094,0),IF(AND(MaleWeighted!N$1145=0,MaleWeighted!N$1146&gt;0),IF('Male Data'!N1094&lt;MaleWeighted!N$1146,'Male Data'!$X1094,0),IF(AND('Male Data'!N1094&gt;MaleWeighted!N$1145,'Male Data'!N1094&lt;MaleWeighted!N$1146),'Male Data'!$X1094,0))))</f>
        <v>--</v>
      </c>
      <c r="O1094" t="str">
        <f>IF(AND(MaleWeighted!O$1145=0,MaleWeighted!O$1146=0),"--",IF(AND(MaleWeighted!O$1145&gt;0,MaleWeighted!O$1146=0),IF('Male Data'!O1094&gt;MaleWeighted!O$1145,'Male Data'!$X1094,0),IF(AND(MaleWeighted!O$1145=0,MaleWeighted!O$1146&gt;0),IF('Male Data'!O1094&lt;MaleWeighted!O$1146,'Male Data'!$X1094,0),IF(AND('Male Data'!O1094&gt;MaleWeighted!O$1145,'Male Data'!O1094&lt;MaleWeighted!O$1146),'Male Data'!$X1094,0))))</f>
        <v>--</v>
      </c>
      <c r="P1094" t="str">
        <f>IF(AND(MaleWeighted!P$1145=0,MaleWeighted!P$1146=0),"--",IF(AND(MaleWeighted!P$1145&gt;0,MaleWeighted!P$1146=0),IF('Male Data'!P1094&gt;MaleWeighted!P$1145,'Male Data'!$X1094,0),IF(AND(MaleWeighted!P$1145=0,MaleWeighted!P$1146&gt;0),IF('Male Data'!P1094&lt;MaleWeighted!P$1146,'Male Data'!$X1094,0),IF(AND('Male Data'!P1094&gt;MaleWeighted!P$1145,'Male Data'!P1094&lt;MaleWeighted!P$1146),'Male Data'!$X1094,0))))</f>
        <v>--</v>
      </c>
      <c r="Q1094" t="str">
        <f>IF(AND(MaleWeighted!Q$1145=0,MaleWeighted!Q$1146=0),"--",IF(AND(MaleWeighted!Q$1145&gt;0,MaleWeighted!Q$1146=0),IF('Male Data'!Q1094&gt;MaleWeighted!Q$1145,'Male Data'!$X1094,0),IF(AND(MaleWeighted!Q$1145=0,MaleWeighted!Q$1146&gt;0),IF('Male Data'!Q1094&lt;MaleWeighted!Q$1146,'Male Data'!$X1094,0),IF(AND('Male Data'!Q1094&gt;MaleWeighted!Q$1145,'Male Data'!Q1094&lt;MaleWeighted!Q$1146),'Male Data'!$X1094,0))))</f>
        <v>--</v>
      </c>
      <c r="R1094" t="str">
        <f>IF(AND(MaleWeighted!R$1145=0,MaleWeighted!R$1146=0),"--",IF(AND(MaleWeighted!R$1145&gt;0,MaleWeighted!R$1146=0),IF('Male Data'!R1094&gt;MaleWeighted!R$1145,'Male Data'!$X1094,0),IF(AND(MaleWeighted!R$1145=0,MaleWeighted!R$1146&gt;0),IF('Male Data'!R1094&lt;MaleWeighted!R$1146,'Male Data'!$X1094,0),IF(AND('Male Data'!R1094&gt;MaleWeighted!R$1145,'Male Data'!R1094&lt;MaleWeighted!R$1146),'Male Data'!$X1094,0))))</f>
        <v>--</v>
      </c>
      <c r="S1094" t="str">
        <f>IF(AND(MaleWeighted!S$1145=0,MaleWeighted!S$1146=0),"--",IF(AND(MaleWeighted!S$1145&gt;0,MaleWeighted!S$1146=0),IF('Male Data'!S1094&gt;MaleWeighted!S$1145,'Male Data'!$X1094,0),IF(AND(MaleWeighted!S$1145=0,MaleWeighted!S$1146&gt;0),IF('Male Data'!S1094&lt;MaleWeighted!S$1146,'Male Data'!$X1094,0),IF(AND('Male Data'!S1094&gt;MaleWeighted!S$1145,'Male Data'!S1094&lt;MaleWeighted!S$1146),'Male Data'!$X1094,0))))</f>
        <v>--</v>
      </c>
      <c r="T1094" t="str">
        <f>IF(AND(MaleWeighted!T$1145=0,MaleWeighted!T$1146=0),"--",IF(AND(MaleWeighted!T$1145&gt;0,MaleWeighted!T$1146=0),IF('Male Data'!T1094&gt;MaleWeighted!T$1145,'Male Data'!$X1094,0),IF(AND(MaleWeighted!T$1145=0,MaleWeighted!T$1146&gt;0),IF('Male Data'!$T1094&lt;MaleWeighted!T$1146,'Male Data'!$X1094,0),IF(AND('Male Data'!T1094&gt;MaleWeighted!T$1145,'Male Data'!T1094&lt;MaleWeighted!T$1146),'Male Data'!$X1094,0))))</f>
        <v>--</v>
      </c>
      <c r="U1094" t="str">
        <f>IF(AND(MaleWeighted!U$1145=0,MaleWeighted!U$1146=0),"--",IF(AND(MaleWeighted!U$1145&gt;0,MaleWeighted!U$1146=0),IF('Male Data'!U1094&gt;MaleWeighted!U$1145,'Male Data'!$X1094,0),IF(AND(MaleWeighted!U$1145=0,MaleWeighted!U$1146&gt;0),IF('Male Data'!U1094&lt;MaleWeighted!U$1146,'Male Data'!$X1094,0),IF(AND('Male Data'!U1094&gt;MaleWeighted!U$1145,'Male Data'!U1094&lt;MaleWeighted!U$1146),'Male Data'!$X1094,0))))</f>
        <v>--</v>
      </c>
      <c r="V1094" t="str">
        <f>IF(AND(MaleWeighted!V$1145=0,MaleWeighted!V$1146=0),"--",IF(AND(MaleWeighted!V$1145&gt;0,MaleWeighted!V$1146=0),IF('Male Data'!V1094&gt;MaleWeighted!V$1145,'Male Data'!$X1094,0),IF(AND(MaleWeighted!V$1145=0,MaleWeighted!V$1146&gt;0),IF('Male Data'!V1094&lt;MaleWeighted!V$1146,'Male Data'!$X1094,0),IF(AND('Male Data'!V1094&gt;MaleWeighted!V$1145,'Male Data'!V1094&lt;MaleWeighted!V$1146),'Male Data'!$X1094,0))))</f>
        <v>--</v>
      </c>
      <c r="W1094" t="str">
        <f>IF(AND(MaleWeighted!W$1145=0,MaleWeighted!W$1146=0),"--",IF(AND(MaleWeighted!W$1145&gt;0,MaleWeighted!W$1146=0),IF('Male Data'!W1094&gt;MaleWeighted!W$1145,'Male Data'!$X1094,0),IF(AND(MaleWeighted!W$1145=0,MaleWeighted!W$1146&gt;0),IF('Male Data'!W1094&lt;MaleWeighted!W$1146,'Male Data'!$X1094,0),IF(AND('Male Data'!W1094&gt;MaleWeighted!W$1145,'Male Data'!W1094&lt;MaleWeighted!W$1146),'Male Data'!$X1094,0))))</f>
        <v>--</v>
      </c>
      <c r="Y1094">
        <f t="shared" si="34"/>
        <v>0</v>
      </c>
      <c r="Z1094">
        <f>Y1094*'Male Data'!X1094</f>
        <v>0</v>
      </c>
      <c r="AA1094">
        <f t="shared" si="35"/>
        <v>1</v>
      </c>
      <c r="AB1094">
        <f>AA1094*'Male Data'!X1094</f>
        <v>59515</v>
      </c>
    </row>
    <row r="1095" spans="1:28">
      <c r="A1095">
        <f>'Male Data'!A1095</f>
        <v>1094</v>
      </c>
      <c r="B1095" t="str">
        <f>'Male Data'!B1095</f>
        <v>M</v>
      </c>
      <c r="C1095" t="str">
        <f>IF(AND(MaleWeighted!C$1145=0,MaleWeighted!C$1146=0),"--",IF(AND(MaleWeighted!C$1145&gt;0,MaleWeighted!C$1146=0),IF('Male Data'!C1095&gt;MaleWeighted!C$1145,'Male Data'!$X1095,0),IF(AND(MaleWeighted!C$1145=0,MaleWeighted!C$1146&gt;0),IF('Male Data'!C1095&lt;MaleWeighted!C$1146,'Male Data'!$X1095,0),IF(AND('Male Data'!C1095&gt;MaleWeighted!C$1145,'Male Data'!C1095&lt;MaleWeighted!C$1146),'Male Data'!$X1095,0))))</f>
        <v>--</v>
      </c>
      <c r="D1095" t="str">
        <f>IF(AND(MaleWeighted!D$1145=0,MaleWeighted!D$1146=0),"--",IF(AND(MaleWeighted!D$1145&gt;0,MaleWeighted!D$1146=0),IF('Male Data'!D1095&gt;MaleWeighted!D$1145,'Male Data'!$X1095,0),IF(AND(MaleWeighted!D$1145=0,MaleWeighted!D$1146&gt;0),IF('Male Data'!D1095&lt;MaleWeighted!D$1146,'Male Data'!$X1095,0),IF(AND('Male Data'!D1095&gt;MaleWeighted!D$1145,'Male Data'!D1095&lt;MaleWeighted!D$1146),'Male Data'!$X1095,0))))</f>
        <v>--</v>
      </c>
      <c r="E1095" t="str">
        <f>IF(AND(MaleWeighted!E$1145=0,MaleWeighted!E$1146=0),"--",IF(AND(MaleWeighted!E$1145&gt;0,MaleWeighted!E$1146=0),IF('Male Data'!E1095&gt;MaleWeighted!E$1145,'Male Data'!$X1095,0),IF(AND(MaleWeighted!E$1145=0,MaleWeighted!E$1146&gt;0),IF('Male Data'!E1095&lt;MaleWeighted!E$1146,'Male Data'!$X1095,0),IF(AND('Male Data'!E1095&gt;MaleWeighted!E$1145,'Male Data'!E1095&lt;MaleWeighted!E$1146),'Male Data'!$X1095,0))))</f>
        <v>--</v>
      </c>
      <c r="F1095" t="str">
        <f>IF(AND(MaleWeighted!F$1145=0,MaleWeighted!F$1146=0),"--",IF(AND(MaleWeighted!F$1145&gt;0,MaleWeighted!F$1146=0),IF('Male Data'!F1095&gt;MaleWeighted!F$1145,'Male Data'!$X1095,0),IF(AND(MaleWeighted!F$1145=0,MaleWeighted!F$1146&gt;0),IF('Male Data'!F1095&lt;MaleWeighted!F$1146,'Male Data'!$X1095,0),IF(AND('Male Data'!F1095&gt;MaleWeighted!F$1145,'Male Data'!F1095&lt;MaleWeighted!F$1146),'Male Data'!$X1095,0))))</f>
        <v>--</v>
      </c>
      <c r="G1095" t="str">
        <f>IF(AND(MaleWeighted!G$1145=0,MaleWeighted!G$1146=0),"--",IF(AND(MaleWeighted!G$1145&gt;0,MaleWeighted!G$1146=0),IF('Male Data'!G1095&gt;MaleWeighted!G$1145,'Male Data'!$X1095,0),IF(AND(MaleWeighted!G$1145=0,MaleWeighted!G$1146&gt;0),IF('Male Data'!G1095&lt;MaleWeighted!G$1146,'Male Data'!$X1095,0),IF(AND('Male Data'!G1095&gt;MaleWeighted!G$1145,'Male Data'!G1095&lt;MaleWeighted!G$1146),'Male Data'!$X1095,0))))</f>
        <v>--</v>
      </c>
      <c r="H1095" t="str">
        <f>IF(AND(MaleWeighted!H$1145=0,MaleWeighted!H$1146=0),"--",IF(AND(MaleWeighted!H$1145&gt;0,MaleWeighted!H$1146=0),IF('Male Data'!H1095&gt;MaleWeighted!H$1145,'Male Data'!$X1095,0),IF(AND(MaleWeighted!H$1145=0,MaleWeighted!H$1146&gt;0),IF('Male Data'!H1095&lt;MaleWeighted!H$1146,'Male Data'!$X1095,0),IF(AND('Male Data'!H1095&gt;MaleWeighted!H$1145,'Male Data'!H1095&lt;MaleWeighted!H$1146),'Male Data'!$X1095,0))))</f>
        <v>--</v>
      </c>
      <c r="I1095" t="str">
        <f>IF(AND(MaleWeighted!I$1145=0,MaleWeighted!I$1146=0),"--",IF(AND(MaleWeighted!I$1145&gt;0,MaleWeighted!I$1146=0),IF('Male Data'!I1095&gt;MaleWeighted!I$1145,'Male Data'!$X1095,0),IF(AND(MaleWeighted!I$1145=0,MaleWeighted!I$1146&gt;0),IF('Male Data'!I1095&lt;MaleWeighted!I$1146,'Male Data'!$X1095,0),IF(AND('Male Data'!I1095&gt;MaleWeighted!I$1145,'Male Data'!I1095&lt;MaleWeighted!I$1146),'Male Data'!$X1095,0))))</f>
        <v>--</v>
      </c>
      <c r="J1095" t="str">
        <f>IF(AND(MaleWeighted!J$1145=0,MaleWeighted!J$1146=0),"--",IF(AND(MaleWeighted!J$1145&gt;0,MaleWeighted!J$1146=0),IF('Male Data'!J1095&gt;MaleWeighted!J$1145,'Male Data'!$X1095,0),IF(AND(MaleWeighted!J$1145=0,MaleWeighted!J$1146&gt;0),IF('Male Data'!J1095&lt;MaleWeighted!J$1146,'Male Data'!$X1095,0),IF(AND('Male Data'!J1095&gt;MaleWeighted!J$1145,'Male Data'!J1095&lt;MaleWeighted!J$1146),'Male Data'!$X1095,0))))</f>
        <v>--</v>
      </c>
      <c r="K1095" t="str">
        <f>IF(AND(MaleWeighted!K$1145=0,MaleWeighted!K$1146=0),"--",IF(AND(MaleWeighted!K$1145&gt;0,MaleWeighted!K$1146=0),IF('Male Data'!K1095&gt;MaleWeighted!K$1145,'Male Data'!$X1095,0),IF(AND(MaleWeighted!K$1145=0,MaleWeighted!K$1146&gt;0),IF('Male Data'!K1095&lt;MaleWeighted!K$1146,'Male Data'!$X1095,0),IF(AND('Male Data'!K1095&gt;MaleWeighted!K$1145,'Male Data'!K1095&lt;MaleWeighted!K$1146),'Male Data'!$X1095,0))))</f>
        <v>--</v>
      </c>
      <c r="L1095" t="str">
        <f>IF(AND(MaleWeighted!L$1145=0,MaleWeighted!L$1146=0),"--",IF(AND(MaleWeighted!L$1145&gt;0,MaleWeighted!L$1146=0),IF('Male Data'!L1095&gt;MaleWeighted!L$1145,'Male Data'!$X1095,0),IF(AND(MaleWeighted!L$1145=0,MaleWeighted!L$1146&gt;0),IF('Male Data'!L1095&lt;MaleWeighted!L$1146,'Male Data'!$X1095,0),IF(AND('Male Data'!L1095&gt;MaleWeighted!L$1145,'Male Data'!L1095&lt;MaleWeighted!L$1146),'Male Data'!$X1095,0))))</f>
        <v>--</v>
      </c>
      <c r="M1095" t="str">
        <f>IF(AND(MaleWeighted!M$1145=0,MaleWeighted!M$1146=0),"--",IF(AND(MaleWeighted!M$1145&gt;0,MaleWeighted!M$1146=0),IF('Male Data'!M1095&gt;MaleWeighted!M$1145,'Male Data'!$X1095,0),IF(AND(MaleWeighted!M$1145=0,MaleWeighted!M$1146&gt;0),IF('Male Data'!M1095&lt;MaleWeighted!M$1146,'Male Data'!$X1095,0),IF(AND('Male Data'!M1095&gt;MaleWeighted!M$1145,'Male Data'!M1095&lt;MaleWeighted!M$1146),'Male Data'!$X1095,0))))</f>
        <v>--</v>
      </c>
      <c r="N1095" t="str">
        <f>IF(AND(MaleWeighted!N$1145=0,MaleWeighted!N$1146=0),"--",IF(AND(MaleWeighted!N$1145&gt;0,MaleWeighted!N$1146=0),IF('Male Data'!N1095&gt;MaleWeighted!N$1145,'Male Data'!$X1095,0),IF(AND(MaleWeighted!N$1145=0,MaleWeighted!N$1146&gt;0),IF('Male Data'!N1095&lt;MaleWeighted!N$1146,'Male Data'!$X1095,0),IF(AND('Male Data'!N1095&gt;MaleWeighted!N$1145,'Male Data'!N1095&lt;MaleWeighted!N$1146),'Male Data'!$X1095,0))))</f>
        <v>--</v>
      </c>
      <c r="O1095" t="str">
        <f>IF(AND(MaleWeighted!O$1145=0,MaleWeighted!O$1146=0),"--",IF(AND(MaleWeighted!O$1145&gt;0,MaleWeighted!O$1146=0),IF('Male Data'!O1095&gt;MaleWeighted!O$1145,'Male Data'!$X1095,0),IF(AND(MaleWeighted!O$1145=0,MaleWeighted!O$1146&gt;0),IF('Male Data'!O1095&lt;MaleWeighted!O$1146,'Male Data'!$X1095,0),IF(AND('Male Data'!O1095&gt;MaleWeighted!O$1145,'Male Data'!O1095&lt;MaleWeighted!O$1146),'Male Data'!$X1095,0))))</f>
        <v>--</v>
      </c>
      <c r="P1095" t="str">
        <f>IF(AND(MaleWeighted!P$1145=0,MaleWeighted!P$1146=0),"--",IF(AND(MaleWeighted!P$1145&gt;0,MaleWeighted!P$1146=0),IF('Male Data'!P1095&gt;MaleWeighted!P$1145,'Male Data'!$X1095,0),IF(AND(MaleWeighted!P$1145=0,MaleWeighted!P$1146&gt;0),IF('Male Data'!P1095&lt;MaleWeighted!P$1146,'Male Data'!$X1095,0),IF(AND('Male Data'!P1095&gt;MaleWeighted!P$1145,'Male Data'!P1095&lt;MaleWeighted!P$1146),'Male Data'!$X1095,0))))</f>
        <v>--</v>
      </c>
      <c r="Q1095" t="str">
        <f>IF(AND(MaleWeighted!Q$1145=0,MaleWeighted!Q$1146=0),"--",IF(AND(MaleWeighted!Q$1145&gt;0,MaleWeighted!Q$1146=0),IF('Male Data'!Q1095&gt;MaleWeighted!Q$1145,'Male Data'!$X1095,0),IF(AND(MaleWeighted!Q$1145=0,MaleWeighted!Q$1146&gt;0),IF('Male Data'!Q1095&lt;MaleWeighted!Q$1146,'Male Data'!$X1095,0),IF(AND('Male Data'!Q1095&gt;MaleWeighted!Q$1145,'Male Data'!Q1095&lt;MaleWeighted!Q$1146),'Male Data'!$X1095,0))))</f>
        <v>--</v>
      </c>
      <c r="R1095" t="str">
        <f>IF(AND(MaleWeighted!R$1145=0,MaleWeighted!R$1146=0),"--",IF(AND(MaleWeighted!R$1145&gt;0,MaleWeighted!R$1146=0),IF('Male Data'!R1095&gt;MaleWeighted!R$1145,'Male Data'!$X1095,0),IF(AND(MaleWeighted!R$1145=0,MaleWeighted!R$1146&gt;0),IF('Male Data'!R1095&lt;MaleWeighted!R$1146,'Male Data'!$X1095,0),IF(AND('Male Data'!R1095&gt;MaleWeighted!R$1145,'Male Data'!R1095&lt;MaleWeighted!R$1146),'Male Data'!$X1095,0))))</f>
        <v>--</v>
      </c>
      <c r="S1095" t="str">
        <f>IF(AND(MaleWeighted!S$1145=0,MaleWeighted!S$1146=0),"--",IF(AND(MaleWeighted!S$1145&gt;0,MaleWeighted!S$1146=0),IF('Male Data'!S1095&gt;MaleWeighted!S$1145,'Male Data'!$X1095,0),IF(AND(MaleWeighted!S$1145=0,MaleWeighted!S$1146&gt;0),IF('Male Data'!S1095&lt;MaleWeighted!S$1146,'Male Data'!$X1095,0),IF(AND('Male Data'!S1095&gt;MaleWeighted!S$1145,'Male Data'!S1095&lt;MaleWeighted!S$1146),'Male Data'!$X1095,0))))</f>
        <v>--</v>
      </c>
      <c r="T1095" t="str">
        <f>IF(AND(MaleWeighted!T$1145=0,MaleWeighted!T$1146=0),"--",IF(AND(MaleWeighted!T$1145&gt;0,MaleWeighted!T$1146=0),IF('Male Data'!T1095&gt;MaleWeighted!T$1145,'Male Data'!$X1095,0),IF(AND(MaleWeighted!T$1145=0,MaleWeighted!T$1146&gt;0),IF('Male Data'!$T1095&lt;MaleWeighted!T$1146,'Male Data'!$X1095,0),IF(AND('Male Data'!T1095&gt;MaleWeighted!T$1145,'Male Data'!T1095&lt;MaleWeighted!T$1146),'Male Data'!$X1095,0))))</f>
        <v>--</v>
      </c>
      <c r="U1095" t="str">
        <f>IF(AND(MaleWeighted!U$1145=0,MaleWeighted!U$1146=0),"--",IF(AND(MaleWeighted!U$1145&gt;0,MaleWeighted!U$1146=0),IF('Male Data'!U1095&gt;MaleWeighted!U$1145,'Male Data'!$X1095,0),IF(AND(MaleWeighted!U$1145=0,MaleWeighted!U$1146&gt;0),IF('Male Data'!U1095&lt;MaleWeighted!U$1146,'Male Data'!$X1095,0),IF(AND('Male Data'!U1095&gt;MaleWeighted!U$1145,'Male Data'!U1095&lt;MaleWeighted!U$1146),'Male Data'!$X1095,0))))</f>
        <v>--</v>
      </c>
      <c r="V1095" t="str">
        <f>IF(AND(MaleWeighted!V$1145=0,MaleWeighted!V$1146=0),"--",IF(AND(MaleWeighted!V$1145&gt;0,MaleWeighted!V$1146=0),IF('Male Data'!V1095&gt;MaleWeighted!V$1145,'Male Data'!$X1095,0),IF(AND(MaleWeighted!V$1145=0,MaleWeighted!V$1146&gt;0),IF('Male Data'!V1095&lt;MaleWeighted!V$1146,'Male Data'!$X1095,0),IF(AND('Male Data'!V1095&gt;MaleWeighted!V$1145,'Male Data'!V1095&lt;MaleWeighted!V$1146),'Male Data'!$X1095,0))))</f>
        <v>--</v>
      </c>
      <c r="W1095" t="str">
        <f>IF(AND(MaleWeighted!W$1145=0,MaleWeighted!W$1146=0),"--",IF(AND(MaleWeighted!W$1145&gt;0,MaleWeighted!W$1146=0),IF('Male Data'!W1095&gt;MaleWeighted!W$1145,'Male Data'!$X1095,0),IF(AND(MaleWeighted!W$1145=0,MaleWeighted!W$1146&gt;0),IF('Male Data'!W1095&lt;MaleWeighted!W$1146,'Male Data'!$X1095,0),IF(AND('Male Data'!W1095&gt;MaleWeighted!W$1145,'Male Data'!W1095&lt;MaleWeighted!W$1146),'Male Data'!$X1095,0))))</f>
        <v>--</v>
      </c>
      <c r="Y1095">
        <f t="shared" si="34"/>
        <v>0</v>
      </c>
      <c r="Z1095">
        <f>Y1095*'Male Data'!X1095</f>
        <v>0</v>
      </c>
      <c r="AA1095">
        <f t="shared" si="35"/>
        <v>1</v>
      </c>
      <c r="AB1095">
        <f>AA1095*'Male Data'!X1095</f>
        <v>122316</v>
      </c>
    </row>
    <row r="1096" spans="1:28">
      <c r="A1096">
        <f>'Male Data'!A1096</f>
        <v>1095</v>
      </c>
      <c r="B1096" t="str">
        <f>'Male Data'!B1096</f>
        <v>M</v>
      </c>
      <c r="C1096" t="str">
        <f>IF(AND(MaleWeighted!C$1145=0,MaleWeighted!C$1146=0),"--",IF(AND(MaleWeighted!C$1145&gt;0,MaleWeighted!C$1146=0),IF('Male Data'!C1096&gt;MaleWeighted!C$1145,'Male Data'!$X1096,0),IF(AND(MaleWeighted!C$1145=0,MaleWeighted!C$1146&gt;0),IF('Male Data'!C1096&lt;MaleWeighted!C$1146,'Male Data'!$X1096,0),IF(AND('Male Data'!C1096&gt;MaleWeighted!C$1145,'Male Data'!C1096&lt;MaleWeighted!C$1146),'Male Data'!$X1096,0))))</f>
        <v>--</v>
      </c>
      <c r="D1096" t="str">
        <f>IF(AND(MaleWeighted!D$1145=0,MaleWeighted!D$1146=0),"--",IF(AND(MaleWeighted!D$1145&gt;0,MaleWeighted!D$1146=0),IF('Male Data'!D1096&gt;MaleWeighted!D$1145,'Male Data'!$X1096,0),IF(AND(MaleWeighted!D$1145=0,MaleWeighted!D$1146&gt;0),IF('Male Data'!D1096&lt;MaleWeighted!D$1146,'Male Data'!$X1096,0),IF(AND('Male Data'!D1096&gt;MaleWeighted!D$1145,'Male Data'!D1096&lt;MaleWeighted!D$1146),'Male Data'!$X1096,0))))</f>
        <v>--</v>
      </c>
      <c r="E1096" t="str">
        <f>IF(AND(MaleWeighted!E$1145=0,MaleWeighted!E$1146=0),"--",IF(AND(MaleWeighted!E$1145&gt;0,MaleWeighted!E$1146=0),IF('Male Data'!E1096&gt;MaleWeighted!E$1145,'Male Data'!$X1096,0),IF(AND(MaleWeighted!E$1145=0,MaleWeighted!E$1146&gt;0),IF('Male Data'!E1096&lt;MaleWeighted!E$1146,'Male Data'!$X1096,0),IF(AND('Male Data'!E1096&gt;MaleWeighted!E$1145,'Male Data'!E1096&lt;MaleWeighted!E$1146),'Male Data'!$X1096,0))))</f>
        <v>--</v>
      </c>
      <c r="F1096" t="str">
        <f>IF(AND(MaleWeighted!F$1145=0,MaleWeighted!F$1146=0),"--",IF(AND(MaleWeighted!F$1145&gt;0,MaleWeighted!F$1146=0),IF('Male Data'!F1096&gt;MaleWeighted!F$1145,'Male Data'!$X1096,0),IF(AND(MaleWeighted!F$1145=0,MaleWeighted!F$1146&gt;0),IF('Male Data'!F1096&lt;MaleWeighted!F$1146,'Male Data'!$X1096,0),IF(AND('Male Data'!F1096&gt;MaleWeighted!F$1145,'Male Data'!F1096&lt;MaleWeighted!F$1146),'Male Data'!$X1096,0))))</f>
        <v>--</v>
      </c>
      <c r="G1096" t="str">
        <f>IF(AND(MaleWeighted!G$1145=0,MaleWeighted!G$1146=0),"--",IF(AND(MaleWeighted!G$1145&gt;0,MaleWeighted!G$1146=0),IF('Male Data'!G1096&gt;MaleWeighted!G$1145,'Male Data'!$X1096,0),IF(AND(MaleWeighted!G$1145=0,MaleWeighted!G$1146&gt;0),IF('Male Data'!G1096&lt;MaleWeighted!G$1146,'Male Data'!$X1096,0),IF(AND('Male Data'!G1096&gt;MaleWeighted!G$1145,'Male Data'!G1096&lt;MaleWeighted!G$1146),'Male Data'!$X1096,0))))</f>
        <v>--</v>
      </c>
      <c r="H1096" t="str">
        <f>IF(AND(MaleWeighted!H$1145=0,MaleWeighted!H$1146=0),"--",IF(AND(MaleWeighted!H$1145&gt;0,MaleWeighted!H$1146=0),IF('Male Data'!H1096&gt;MaleWeighted!H$1145,'Male Data'!$X1096,0),IF(AND(MaleWeighted!H$1145=0,MaleWeighted!H$1146&gt;0),IF('Male Data'!H1096&lt;MaleWeighted!H$1146,'Male Data'!$X1096,0),IF(AND('Male Data'!H1096&gt;MaleWeighted!H$1145,'Male Data'!H1096&lt;MaleWeighted!H$1146),'Male Data'!$X1096,0))))</f>
        <v>--</v>
      </c>
      <c r="I1096" t="str">
        <f>IF(AND(MaleWeighted!I$1145=0,MaleWeighted!I$1146=0),"--",IF(AND(MaleWeighted!I$1145&gt;0,MaleWeighted!I$1146=0),IF('Male Data'!I1096&gt;MaleWeighted!I$1145,'Male Data'!$X1096,0),IF(AND(MaleWeighted!I$1145=0,MaleWeighted!I$1146&gt;0),IF('Male Data'!I1096&lt;MaleWeighted!I$1146,'Male Data'!$X1096,0),IF(AND('Male Data'!I1096&gt;MaleWeighted!I$1145,'Male Data'!I1096&lt;MaleWeighted!I$1146),'Male Data'!$X1096,0))))</f>
        <v>--</v>
      </c>
      <c r="J1096" t="str">
        <f>IF(AND(MaleWeighted!J$1145=0,MaleWeighted!J$1146=0),"--",IF(AND(MaleWeighted!J$1145&gt;0,MaleWeighted!J$1146=0),IF('Male Data'!J1096&gt;MaleWeighted!J$1145,'Male Data'!$X1096,0),IF(AND(MaleWeighted!J$1145=0,MaleWeighted!J$1146&gt;0),IF('Male Data'!J1096&lt;MaleWeighted!J$1146,'Male Data'!$X1096,0),IF(AND('Male Data'!J1096&gt;MaleWeighted!J$1145,'Male Data'!J1096&lt;MaleWeighted!J$1146),'Male Data'!$X1096,0))))</f>
        <v>--</v>
      </c>
      <c r="K1096" t="str">
        <f>IF(AND(MaleWeighted!K$1145=0,MaleWeighted!K$1146=0),"--",IF(AND(MaleWeighted!K$1145&gt;0,MaleWeighted!K$1146=0),IF('Male Data'!K1096&gt;MaleWeighted!K$1145,'Male Data'!$X1096,0),IF(AND(MaleWeighted!K$1145=0,MaleWeighted!K$1146&gt;0),IF('Male Data'!K1096&lt;MaleWeighted!K$1146,'Male Data'!$X1096,0),IF(AND('Male Data'!K1096&gt;MaleWeighted!K$1145,'Male Data'!K1096&lt;MaleWeighted!K$1146),'Male Data'!$X1096,0))))</f>
        <v>--</v>
      </c>
      <c r="L1096" t="str">
        <f>IF(AND(MaleWeighted!L$1145=0,MaleWeighted!L$1146=0),"--",IF(AND(MaleWeighted!L$1145&gt;0,MaleWeighted!L$1146=0),IF('Male Data'!L1096&gt;MaleWeighted!L$1145,'Male Data'!$X1096,0),IF(AND(MaleWeighted!L$1145=0,MaleWeighted!L$1146&gt;0),IF('Male Data'!L1096&lt;MaleWeighted!L$1146,'Male Data'!$X1096,0),IF(AND('Male Data'!L1096&gt;MaleWeighted!L$1145,'Male Data'!L1096&lt;MaleWeighted!L$1146),'Male Data'!$X1096,0))))</f>
        <v>--</v>
      </c>
      <c r="M1096" t="str">
        <f>IF(AND(MaleWeighted!M$1145=0,MaleWeighted!M$1146=0),"--",IF(AND(MaleWeighted!M$1145&gt;0,MaleWeighted!M$1146=0),IF('Male Data'!M1096&gt;MaleWeighted!M$1145,'Male Data'!$X1096,0),IF(AND(MaleWeighted!M$1145=0,MaleWeighted!M$1146&gt;0),IF('Male Data'!M1096&lt;MaleWeighted!M$1146,'Male Data'!$X1096,0),IF(AND('Male Data'!M1096&gt;MaleWeighted!M$1145,'Male Data'!M1096&lt;MaleWeighted!M$1146),'Male Data'!$X1096,0))))</f>
        <v>--</v>
      </c>
      <c r="N1096" t="str">
        <f>IF(AND(MaleWeighted!N$1145=0,MaleWeighted!N$1146=0),"--",IF(AND(MaleWeighted!N$1145&gt;0,MaleWeighted!N$1146=0),IF('Male Data'!N1096&gt;MaleWeighted!N$1145,'Male Data'!$X1096,0),IF(AND(MaleWeighted!N$1145=0,MaleWeighted!N$1146&gt;0),IF('Male Data'!N1096&lt;MaleWeighted!N$1146,'Male Data'!$X1096,0),IF(AND('Male Data'!N1096&gt;MaleWeighted!N$1145,'Male Data'!N1096&lt;MaleWeighted!N$1146),'Male Data'!$X1096,0))))</f>
        <v>--</v>
      </c>
      <c r="O1096" t="str">
        <f>IF(AND(MaleWeighted!O$1145=0,MaleWeighted!O$1146=0),"--",IF(AND(MaleWeighted!O$1145&gt;0,MaleWeighted!O$1146=0),IF('Male Data'!O1096&gt;MaleWeighted!O$1145,'Male Data'!$X1096,0),IF(AND(MaleWeighted!O$1145=0,MaleWeighted!O$1146&gt;0),IF('Male Data'!O1096&lt;MaleWeighted!O$1146,'Male Data'!$X1096,0),IF(AND('Male Data'!O1096&gt;MaleWeighted!O$1145,'Male Data'!O1096&lt;MaleWeighted!O$1146),'Male Data'!$X1096,0))))</f>
        <v>--</v>
      </c>
      <c r="P1096" t="str">
        <f>IF(AND(MaleWeighted!P$1145=0,MaleWeighted!P$1146=0),"--",IF(AND(MaleWeighted!P$1145&gt;0,MaleWeighted!P$1146=0),IF('Male Data'!P1096&gt;MaleWeighted!P$1145,'Male Data'!$X1096,0),IF(AND(MaleWeighted!P$1145=0,MaleWeighted!P$1146&gt;0),IF('Male Data'!P1096&lt;MaleWeighted!P$1146,'Male Data'!$X1096,0),IF(AND('Male Data'!P1096&gt;MaleWeighted!P$1145,'Male Data'!P1096&lt;MaleWeighted!P$1146),'Male Data'!$X1096,0))))</f>
        <v>--</v>
      </c>
      <c r="Q1096" t="str">
        <f>IF(AND(MaleWeighted!Q$1145=0,MaleWeighted!Q$1146=0),"--",IF(AND(MaleWeighted!Q$1145&gt;0,MaleWeighted!Q$1146=0),IF('Male Data'!Q1096&gt;MaleWeighted!Q$1145,'Male Data'!$X1096,0),IF(AND(MaleWeighted!Q$1145=0,MaleWeighted!Q$1146&gt;0),IF('Male Data'!Q1096&lt;MaleWeighted!Q$1146,'Male Data'!$X1096,0),IF(AND('Male Data'!Q1096&gt;MaleWeighted!Q$1145,'Male Data'!Q1096&lt;MaleWeighted!Q$1146),'Male Data'!$X1096,0))))</f>
        <v>--</v>
      </c>
      <c r="R1096" t="str">
        <f>IF(AND(MaleWeighted!R$1145=0,MaleWeighted!R$1146=0),"--",IF(AND(MaleWeighted!R$1145&gt;0,MaleWeighted!R$1146=0),IF('Male Data'!R1096&gt;MaleWeighted!R$1145,'Male Data'!$X1096,0),IF(AND(MaleWeighted!R$1145=0,MaleWeighted!R$1146&gt;0),IF('Male Data'!R1096&lt;MaleWeighted!R$1146,'Male Data'!$X1096,0),IF(AND('Male Data'!R1096&gt;MaleWeighted!R$1145,'Male Data'!R1096&lt;MaleWeighted!R$1146),'Male Data'!$X1096,0))))</f>
        <v>--</v>
      </c>
      <c r="S1096" t="str">
        <f>IF(AND(MaleWeighted!S$1145=0,MaleWeighted!S$1146=0),"--",IF(AND(MaleWeighted!S$1145&gt;0,MaleWeighted!S$1146=0),IF('Male Data'!S1096&gt;MaleWeighted!S$1145,'Male Data'!$X1096,0),IF(AND(MaleWeighted!S$1145=0,MaleWeighted!S$1146&gt;0),IF('Male Data'!S1096&lt;MaleWeighted!S$1146,'Male Data'!$X1096,0),IF(AND('Male Data'!S1096&gt;MaleWeighted!S$1145,'Male Data'!S1096&lt;MaleWeighted!S$1146),'Male Data'!$X1096,0))))</f>
        <v>--</v>
      </c>
      <c r="T1096" t="str">
        <f>IF(AND(MaleWeighted!T$1145=0,MaleWeighted!T$1146=0),"--",IF(AND(MaleWeighted!T$1145&gt;0,MaleWeighted!T$1146=0),IF('Male Data'!T1096&gt;MaleWeighted!T$1145,'Male Data'!$X1096,0),IF(AND(MaleWeighted!T$1145=0,MaleWeighted!T$1146&gt;0),IF('Male Data'!$T1096&lt;MaleWeighted!T$1146,'Male Data'!$X1096,0),IF(AND('Male Data'!T1096&gt;MaleWeighted!T$1145,'Male Data'!T1096&lt;MaleWeighted!T$1146),'Male Data'!$X1096,0))))</f>
        <v>--</v>
      </c>
      <c r="U1096" t="str">
        <f>IF(AND(MaleWeighted!U$1145=0,MaleWeighted!U$1146=0),"--",IF(AND(MaleWeighted!U$1145&gt;0,MaleWeighted!U$1146=0),IF('Male Data'!U1096&gt;MaleWeighted!U$1145,'Male Data'!$X1096,0),IF(AND(MaleWeighted!U$1145=0,MaleWeighted!U$1146&gt;0),IF('Male Data'!U1096&lt;MaleWeighted!U$1146,'Male Data'!$X1096,0),IF(AND('Male Data'!U1096&gt;MaleWeighted!U$1145,'Male Data'!U1096&lt;MaleWeighted!U$1146),'Male Data'!$X1096,0))))</f>
        <v>--</v>
      </c>
      <c r="V1096" t="str">
        <f>IF(AND(MaleWeighted!V$1145=0,MaleWeighted!V$1146=0),"--",IF(AND(MaleWeighted!V$1145&gt;0,MaleWeighted!V$1146=0),IF('Male Data'!V1096&gt;MaleWeighted!V$1145,'Male Data'!$X1096,0),IF(AND(MaleWeighted!V$1145=0,MaleWeighted!V$1146&gt;0),IF('Male Data'!V1096&lt;MaleWeighted!V$1146,'Male Data'!$X1096,0),IF(AND('Male Data'!V1096&gt;MaleWeighted!V$1145,'Male Data'!V1096&lt;MaleWeighted!V$1146),'Male Data'!$X1096,0))))</f>
        <v>--</v>
      </c>
      <c r="W1096" t="str">
        <f>IF(AND(MaleWeighted!W$1145=0,MaleWeighted!W$1146=0),"--",IF(AND(MaleWeighted!W$1145&gt;0,MaleWeighted!W$1146=0),IF('Male Data'!W1096&gt;MaleWeighted!W$1145,'Male Data'!$X1096,0),IF(AND(MaleWeighted!W$1145=0,MaleWeighted!W$1146&gt;0),IF('Male Data'!W1096&lt;MaleWeighted!W$1146,'Male Data'!$X1096,0),IF(AND('Male Data'!W1096&gt;MaleWeighted!W$1145,'Male Data'!W1096&lt;MaleWeighted!W$1146),'Male Data'!$X1096,0))))</f>
        <v>--</v>
      </c>
      <c r="Y1096">
        <f t="shared" si="34"/>
        <v>0</v>
      </c>
      <c r="Z1096">
        <f>Y1096*'Male Data'!X1096</f>
        <v>0</v>
      </c>
      <c r="AA1096">
        <f t="shared" si="35"/>
        <v>1</v>
      </c>
      <c r="AB1096">
        <f>AA1096*'Male Data'!X1096</f>
        <v>5878</v>
      </c>
    </row>
    <row r="1097" spans="1:28">
      <c r="A1097">
        <f>'Male Data'!A1097</f>
        <v>1096</v>
      </c>
      <c r="B1097" t="str">
        <f>'Male Data'!B1097</f>
        <v>M</v>
      </c>
      <c r="C1097" t="str">
        <f>IF(AND(MaleWeighted!C$1145=0,MaleWeighted!C$1146=0),"--",IF(AND(MaleWeighted!C$1145&gt;0,MaleWeighted!C$1146=0),IF('Male Data'!C1097&gt;MaleWeighted!C$1145,'Male Data'!$X1097,0),IF(AND(MaleWeighted!C$1145=0,MaleWeighted!C$1146&gt;0),IF('Male Data'!C1097&lt;MaleWeighted!C$1146,'Male Data'!$X1097,0),IF(AND('Male Data'!C1097&gt;MaleWeighted!C$1145,'Male Data'!C1097&lt;MaleWeighted!C$1146),'Male Data'!$X1097,0))))</f>
        <v>--</v>
      </c>
      <c r="D1097" t="str">
        <f>IF(AND(MaleWeighted!D$1145=0,MaleWeighted!D$1146=0),"--",IF(AND(MaleWeighted!D$1145&gt;0,MaleWeighted!D$1146=0),IF('Male Data'!D1097&gt;MaleWeighted!D$1145,'Male Data'!$X1097,0),IF(AND(MaleWeighted!D$1145=0,MaleWeighted!D$1146&gt;0),IF('Male Data'!D1097&lt;MaleWeighted!D$1146,'Male Data'!$X1097,0),IF(AND('Male Data'!D1097&gt;MaleWeighted!D$1145,'Male Data'!D1097&lt;MaleWeighted!D$1146),'Male Data'!$X1097,0))))</f>
        <v>--</v>
      </c>
      <c r="E1097" t="str">
        <f>IF(AND(MaleWeighted!E$1145=0,MaleWeighted!E$1146=0),"--",IF(AND(MaleWeighted!E$1145&gt;0,MaleWeighted!E$1146=0),IF('Male Data'!E1097&gt;MaleWeighted!E$1145,'Male Data'!$X1097,0),IF(AND(MaleWeighted!E$1145=0,MaleWeighted!E$1146&gt;0),IF('Male Data'!E1097&lt;MaleWeighted!E$1146,'Male Data'!$X1097,0),IF(AND('Male Data'!E1097&gt;MaleWeighted!E$1145,'Male Data'!E1097&lt;MaleWeighted!E$1146),'Male Data'!$X1097,0))))</f>
        <v>--</v>
      </c>
      <c r="F1097" t="str">
        <f>IF(AND(MaleWeighted!F$1145=0,MaleWeighted!F$1146=0),"--",IF(AND(MaleWeighted!F$1145&gt;0,MaleWeighted!F$1146=0),IF('Male Data'!F1097&gt;MaleWeighted!F$1145,'Male Data'!$X1097,0),IF(AND(MaleWeighted!F$1145=0,MaleWeighted!F$1146&gt;0),IF('Male Data'!F1097&lt;MaleWeighted!F$1146,'Male Data'!$X1097,0),IF(AND('Male Data'!F1097&gt;MaleWeighted!F$1145,'Male Data'!F1097&lt;MaleWeighted!F$1146),'Male Data'!$X1097,0))))</f>
        <v>--</v>
      </c>
      <c r="G1097" t="str">
        <f>IF(AND(MaleWeighted!G$1145=0,MaleWeighted!G$1146=0),"--",IF(AND(MaleWeighted!G$1145&gt;0,MaleWeighted!G$1146=0),IF('Male Data'!G1097&gt;MaleWeighted!G$1145,'Male Data'!$X1097,0),IF(AND(MaleWeighted!G$1145=0,MaleWeighted!G$1146&gt;0),IF('Male Data'!G1097&lt;MaleWeighted!G$1146,'Male Data'!$X1097,0),IF(AND('Male Data'!G1097&gt;MaleWeighted!G$1145,'Male Data'!G1097&lt;MaleWeighted!G$1146),'Male Data'!$X1097,0))))</f>
        <v>--</v>
      </c>
      <c r="H1097" t="str">
        <f>IF(AND(MaleWeighted!H$1145=0,MaleWeighted!H$1146=0),"--",IF(AND(MaleWeighted!H$1145&gt;0,MaleWeighted!H$1146=0),IF('Male Data'!H1097&gt;MaleWeighted!H$1145,'Male Data'!$X1097,0),IF(AND(MaleWeighted!H$1145=0,MaleWeighted!H$1146&gt;0),IF('Male Data'!H1097&lt;MaleWeighted!H$1146,'Male Data'!$X1097,0),IF(AND('Male Data'!H1097&gt;MaleWeighted!H$1145,'Male Data'!H1097&lt;MaleWeighted!H$1146),'Male Data'!$X1097,0))))</f>
        <v>--</v>
      </c>
      <c r="I1097" t="str">
        <f>IF(AND(MaleWeighted!I$1145=0,MaleWeighted!I$1146=0),"--",IF(AND(MaleWeighted!I$1145&gt;0,MaleWeighted!I$1146=0),IF('Male Data'!I1097&gt;MaleWeighted!I$1145,'Male Data'!$X1097,0),IF(AND(MaleWeighted!I$1145=0,MaleWeighted!I$1146&gt;0),IF('Male Data'!I1097&lt;MaleWeighted!I$1146,'Male Data'!$X1097,0),IF(AND('Male Data'!I1097&gt;MaleWeighted!I$1145,'Male Data'!I1097&lt;MaleWeighted!I$1146),'Male Data'!$X1097,0))))</f>
        <v>--</v>
      </c>
      <c r="J1097" t="str">
        <f>IF(AND(MaleWeighted!J$1145=0,MaleWeighted!J$1146=0),"--",IF(AND(MaleWeighted!J$1145&gt;0,MaleWeighted!J$1146=0),IF('Male Data'!J1097&gt;MaleWeighted!J$1145,'Male Data'!$X1097,0),IF(AND(MaleWeighted!J$1145=0,MaleWeighted!J$1146&gt;0),IF('Male Data'!J1097&lt;MaleWeighted!J$1146,'Male Data'!$X1097,0),IF(AND('Male Data'!J1097&gt;MaleWeighted!J$1145,'Male Data'!J1097&lt;MaleWeighted!J$1146),'Male Data'!$X1097,0))))</f>
        <v>--</v>
      </c>
      <c r="K1097" t="str">
        <f>IF(AND(MaleWeighted!K$1145=0,MaleWeighted!K$1146=0),"--",IF(AND(MaleWeighted!K$1145&gt;0,MaleWeighted!K$1146=0),IF('Male Data'!K1097&gt;MaleWeighted!K$1145,'Male Data'!$X1097,0),IF(AND(MaleWeighted!K$1145=0,MaleWeighted!K$1146&gt;0),IF('Male Data'!K1097&lt;MaleWeighted!K$1146,'Male Data'!$X1097,0),IF(AND('Male Data'!K1097&gt;MaleWeighted!K$1145,'Male Data'!K1097&lt;MaleWeighted!K$1146),'Male Data'!$X1097,0))))</f>
        <v>--</v>
      </c>
      <c r="L1097" t="str">
        <f>IF(AND(MaleWeighted!L$1145=0,MaleWeighted!L$1146=0),"--",IF(AND(MaleWeighted!L$1145&gt;0,MaleWeighted!L$1146=0),IF('Male Data'!L1097&gt;MaleWeighted!L$1145,'Male Data'!$X1097,0),IF(AND(MaleWeighted!L$1145=0,MaleWeighted!L$1146&gt;0),IF('Male Data'!L1097&lt;MaleWeighted!L$1146,'Male Data'!$X1097,0),IF(AND('Male Data'!L1097&gt;MaleWeighted!L$1145,'Male Data'!L1097&lt;MaleWeighted!L$1146),'Male Data'!$X1097,0))))</f>
        <v>--</v>
      </c>
      <c r="M1097" t="str">
        <f>IF(AND(MaleWeighted!M$1145=0,MaleWeighted!M$1146=0),"--",IF(AND(MaleWeighted!M$1145&gt;0,MaleWeighted!M$1146=0),IF('Male Data'!M1097&gt;MaleWeighted!M$1145,'Male Data'!$X1097,0),IF(AND(MaleWeighted!M$1145=0,MaleWeighted!M$1146&gt;0),IF('Male Data'!M1097&lt;MaleWeighted!M$1146,'Male Data'!$X1097,0),IF(AND('Male Data'!M1097&gt;MaleWeighted!M$1145,'Male Data'!M1097&lt;MaleWeighted!M$1146),'Male Data'!$X1097,0))))</f>
        <v>--</v>
      </c>
      <c r="N1097" t="str">
        <f>IF(AND(MaleWeighted!N$1145=0,MaleWeighted!N$1146=0),"--",IF(AND(MaleWeighted!N$1145&gt;0,MaleWeighted!N$1146=0),IF('Male Data'!N1097&gt;MaleWeighted!N$1145,'Male Data'!$X1097,0),IF(AND(MaleWeighted!N$1145=0,MaleWeighted!N$1146&gt;0),IF('Male Data'!N1097&lt;MaleWeighted!N$1146,'Male Data'!$X1097,0),IF(AND('Male Data'!N1097&gt;MaleWeighted!N$1145,'Male Data'!N1097&lt;MaleWeighted!N$1146),'Male Data'!$X1097,0))))</f>
        <v>--</v>
      </c>
      <c r="O1097" t="str">
        <f>IF(AND(MaleWeighted!O$1145=0,MaleWeighted!O$1146=0),"--",IF(AND(MaleWeighted!O$1145&gt;0,MaleWeighted!O$1146=0),IF('Male Data'!O1097&gt;MaleWeighted!O$1145,'Male Data'!$X1097,0),IF(AND(MaleWeighted!O$1145=0,MaleWeighted!O$1146&gt;0),IF('Male Data'!O1097&lt;MaleWeighted!O$1146,'Male Data'!$X1097,0),IF(AND('Male Data'!O1097&gt;MaleWeighted!O$1145,'Male Data'!O1097&lt;MaleWeighted!O$1146),'Male Data'!$X1097,0))))</f>
        <v>--</v>
      </c>
      <c r="P1097" t="str">
        <f>IF(AND(MaleWeighted!P$1145=0,MaleWeighted!P$1146=0),"--",IF(AND(MaleWeighted!P$1145&gt;0,MaleWeighted!P$1146=0),IF('Male Data'!P1097&gt;MaleWeighted!P$1145,'Male Data'!$X1097,0),IF(AND(MaleWeighted!P$1145=0,MaleWeighted!P$1146&gt;0),IF('Male Data'!P1097&lt;MaleWeighted!P$1146,'Male Data'!$X1097,0),IF(AND('Male Data'!P1097&gt;MaleWeighted!P$1145,'Male Data'!P1097&lt;MaleWeighted!P$1146),'Male Data'!$X1097,0))))</f>
        <v>--</v>
      </c>
      <c r="Q1097" t="str">
        <f>IF(AND(MaleWeighted!Q$1145=0,MaleWeighted!Q$1146=0),"--",IF(AND(MaleWeighted!Q$1145&gt;0,MaleWeighted!Q$1146=0),IF('Male Data'!Q1097&gt;MaleWeighted!Q$1145,'Male Data'!$X1097,0),IF(AND(MaleWeighted!Q$1145=0,MaleWeighted!Q$1146&gt;0),IF('Male Data'!Q1097&lt;MaleWeighted!Q$1146,'Male Data'!$X1097,0),IF(AND('Male Data'!Q1097&gt;MaleWeighted!Q$1145,'Male Data'!Q1097&lt;MaleWeighted!Q$1146),'Male Data'!$X1097,0))))</f>
        <v>--</v>
      </c>
      <c r="R1097" t="str">
        <f>IF(AND(MaleWeighted!R$1145=0,MaleWeighted!R$1146=0),"--",IF(AND(MaleWeighted!R$1145&gt;0,MaleWeighted!R$1146=0),IF('Male Data'!R1097&gt;MaleWeighted!R$1145,'Male Data'!$X1097,0),IF(AND(MaleWeighted!R$1145=0,MaleWeighted!R$1146&gt;0),IF('Male Data'!R1097&lt;MaleWeighted!R$1146,'Male Data'!$X1097,0),IF(AND('Male Data'!R1097&gt;MaleWeighted!R$1145,'Male Data'!R1097&lt;MaleWeighted!R$1146),'Male Data'!$X1097,0))))</f>
        <v>--</v>
      </c>
      <c r="S1097" t="str">
        <f>IF(AND(MaleWeighted!S$1145=0,MaleWeighted!S$1146=0),"--",IF(AND(MaleWeighted!S$1145&gt;0,MaleWeighted!S$1146=0),IF('Male Data'!S1097&gt;MaleWeighted!S$1145,'Male Data'!$X1097,0),IF(AND(MaleWeighted!S$1145=0,MaleWeighted!S$1146&gt;0),IF('Male Data'!S1097&lt;MaleWeighted!S$1146,'Male Data'!$X1097,0),IF(AND('Male Data'!S1097&gt;MaleWeighted!S$1145,'Male Data'!S1097&lt;MaleWeighted!S$1146),'Male Data'!$X1097,0))))</f>
        <v>--</v>
      </c>
      <c r="T1097" t="str">
        <f>IF(AND(MaleWeighted!T$1145=0,MaleWeighted!T$1146=0),"--",IF(AND(MaleWeighted!T$1145&gt;0,MaleWeighted!T$1146=0),IF('Male Data'!T1097&gt;MaleWeighted!T$1145,'Male Data'!$X1097,0),IF(AND(MaleWeighted!T$1145=0,MaleWeighted!T$1146&gt;0),IF('Male Data'!$T1097&lt;MaleWeighted!T$1146,'Male Data'!$X1097,0),IF(AND('Male Data'!T1097&gt;MaleWeighted!T$1145,'Male Data'!T1097&lt;MaleWeighted!T$1146),'Male Data'!$X1097,0))))</f>
        <v>--</v>
      </c>
      <c r="U1097" t="str">
        <f>IF(AND(MaleWeighted!U$1145=0,MaleWeighted!U$1146=0),"--",IF(AND(MaleWeighted!U$1145&gt;0,MaleWeighted!U$1146=0),IF('Male Data'!U1097&gt;MaleWeighted!U$1145,'Male Data'!$X1097,0),IF(AND(MaleWeighted!U$1145=0,MaleWeighted!U$1146&gt;0),IF('Male Data'!U1097&lt;MaleWeighted!U$1146,'Male Data'!$X1097,0),IF(AND('Male Data'!U1097&gt;MaleWeighted!U$1145,'Male Data'!U1097&lt;MaleWeighted!U$1146),'Male Data'!$X1097,0))))</f>
        <v>--</v>
      </c>
      <c r="V1097" t="str">
        <f>IF(AND(MaleWeighted!V$1145=0,MaleWeighted!V$1146=0),"--",IF(AND(MaleWeighted!V$1145&gt;0,MaleWeighted!V$1146=0),IF('Male Data'!V1097&gt;MaleWeighted!V$1145,'Male Data'!$X1097,0),IF(AND(MaleWeighted!V$1145=0,MaleWeighted!V$1146&gt;0),IF('Male Data'!V1097&lt;MaleWeighted!V$1146,'Male Data'!$X1097,0),IF(AND('Male Data'!V1097&gt;MaleWeighted!V$1145,'Male Data'!V1097&lt;MaleWeighted!V$1146),'Male Data'!$X1097,0))))</f>
        <v>--</v>
      </c>
      <c r="W1097" t="str">
        <f>IF(AND(MaleWeighted!W$1145=0,MaleWeighted!W$1146=0),"--",IF(AND(MaleWeighted!W$1145&gt;0,MaleWeighted!W$1146=0),IF('Male Data'!W1097&gt;MaleWeighted!W$1145,'Male Data'!$X1097,0),IF(AND(MaleWeighted!W$1145=0,MaleWeighted!W$1146&gt;0),IF('Male Data'!W1097&lt;MaleWeighted!W$1146,'Male Data'!$X1097,0),IF(AND('Male Data'!W1097&gt;MaleWeighted!W$1145,'Male Data'!W1097&lt;MaleWeighted!W$1146),'Male Data'!$X1097,0))))</f>
        <v>--</v>
      </c>
      <c r="Y1097">
        <f t="shared" si="34"/>
        <v>0</v>
      </c>
      <c r="Z1097">
        <f>Y1097*'Male Data'!X1097</f>
        <v>0</v>
      </c>
      <c r="AA1097">
        <f t="shared" si="35"/>
        <v>1</v>
      </c>
      <c r="AB1097">
        <f>AA1097*'Male Data'!X1097</f>
        <v>13121</v>
      </c>
    </row>
    <row r="1098" spans="1:28">
      <c r="A1098">
        <f>'Male Data'!A1098</f>
        <v>1097</v>
      </c>
      <c r="B1098" t="str">
        <f>'Male Data'!B1098</f>
        <v>M</v>
      </c>
      <c r="C1098" t="str">
        <f>IF(AND(MaleWeighted!C$1145=0,MaleWeighted!C$1146=0),"--",IF(AND(MaleWeighted!C$1145&gt;0,MaleWeighted!C$1146=0),IF('Male Data'!C1098&gt;MaleWeighted!C$1145,'Male Data'!$X1098,0),IF(AND(MaleWeighted!C$1145=0,MaleWeighted!C$1146&gt;0),IF('Male Data'!C1098&lt;MaleWeighted!C$1146,'Male Data'!$X1098,0),IF(AND('Male Data'!C1098&gt;MaleWeighted!C$1145,'Male Data'!C1098&lt;MaleWeighted!C$1146),'Male Data'!$X1098,0))))</f>
        <v>--</v>
      </c>
      <c r="D1098" t="str">
        <f>IF(AND(MaleWeighted!D$1145=0,MaleWeighted!D$1146=0),"--",IF(AND(MaleWeighted!D$1145&gt;0,MaleWeighted!D$1146=0),IF('Male Data'!D1098&gt;MaleWeighted!D$1145,'Male Data'!$X1098,0),IF(AND(MaleWeighted!D$1145=0,MaleWeighted!D$1146&gt;0),IF('Male Data'!D1098&lt;MaleWeighted!D$1146,'Male Data'!$X1098,0),IF(AND('Male Data'!D1098&gt;MaleWeighted!D$1145,'Male Data'!D1098&lt;MaleWeighted!D$1146),'Male Data'!$X1098,0))))</f>
        <v>--</v>
      </c>
      <c r="E1098" t="str">
        <f>IF(AND(MaleWeighted!E$1145=0,MaleWeighted!E$1146=0),"--",IF(AND(MaleWeighted!E$1145&gt;0,MaleWeighted!E$1146=0),IF('Male Data'!E1098&gt;MaleWeighted!E$1145,'Male Data'!$X1098,0),IF(AND(MaleWeighted!E$1145=0,MaleWeighted!E$1146&gt;0),IF('Male Data'!E1098&lt;MaleWeighted!E$1146,'Male Data'!$X1098,0),IF(AND('Male Data'!E1098&gt;MaleWeighted!E$1145,'Male Data'!E1098&lt;MaleWeighted!E$1146),'Male Data'!$X1098,0))))</f>
        <v>--</v>
      </c>
      <c r="F1098" t="str">
        <f>IF(AND(MaleWeighted!F$1145=0,MaleWeighted!F$1146=0),"--",IF(AND(MaleWeighted!F$1145&gt;0,MaleWeighted!F$1146=0),IF('Male Data'!F1098&gt;MaleWeighted!F$1145,'Male Data'!$X1098,0),IF(AND(MaleWeighted!F$1145=0,MaleWeighted!F$1146&gt;0),IF('Male Data'!F1098&lt;MaleWeighted!F$1146,'Male Data'!$X1098,0),IF(AND('Male Data'!F1098&gt;MaleWeighted!F$1145,'Male Data'!F1098&lt;MaleWeighted!F$1146),'Male Data'!$X1098,0))))</f>
        <v>--</v>
      </c>
      <c r="G1098" t="str">
        <f>IF(AND(MaleWeighted!G$1145=0,MaleWeighted!G$1146=0),"--",IF(AND(MaleWeighted!G$1145&gt;0,MaleWeighted!G$1146=0),IF('Male Data'!G1098&gt;MaleWeighted!G$1145,'Male Data'!$X1098,0),IF(AND(MaleWeighted!G$1145=0,MaleWeighted!G$1146&gt;0),IF('Male Data'!G1098&lt;MaleWeighted!G$1146,'Male Data'!$X1098,0),IF(AND('Male Data'!G1098&gt;MaleWeighted!G$1145,'Male Data'!G1098&lt;MaleWeighted!G$1146),'Male Data'!$X1098,0))))</f>
        <v>--</v>
      </c>
      <c r="H1098" t="str">
        <f>IF(AND(MaleWeighted!H$1145=0,MaleWeighted!H$1146=0),"--",IF(AND(MaleWeighted!H$1145&gt;0,MaleWeighted!H$1146=0),IF('Male Data'!H1098&gt;MaleWeighted!H$1145,'Male Data'!$X1098,0),IF(AND(MaleWeighted!H$1145=0,MaleWeighted!H$1146&gt;0),IF('Male Data'!H1098&lt;MaleWeighted!H$1146,'Male Data'!$X1098,0),IF(AND('Male Data'!H1098&gt;MaleWeighted!H$1145,'Male Data'!H1098&lt;MaleWeighted!H$1146),'Male Data'!$X1098,0))))</f>
        <v>--</v>
      </c>
      <c r="I1098" t="str">
        <f>IF(AND(MaleWeighted!I$1145=0,MaleWeighted!I$1146=0),"--",IF(AND(MaleWeighted!I$1145&gt;0,MaleWeighted!I$1146=0),IF('Male Data'!I1098&gt;MaleWeighted!I$1145,'Male Data'!$X1098,0),IF(AND(MaleWeighted!I$1145=0,MaleWeighted!I$1146&gt;0),IF('Male Data'!I1098&lt;MaleWeighted!I$1146,'Male Data'!$X1098,0),IF(AND('Male Data'!I1098&gt;MaleWeighted!I$1145,'Male Data'!I1098&lt;MaleWeighted!I$1146),'Male Data'!$X1098,0))))</f>
        <v>--</v>
      </c>
      <c r="J1098" t="str">
        <f>IF(AND(MaleWeighted!J$1145=0,MaleWeighted!J$1146=0),"--",IF(AND(MaleWeighted!J$1145&gt;0,MaleWeighted!J$1146=0),IF('Male Data'!J1098&gt;MaleWeighted!J$1145,'Male Data'!$X1098,0),IF(AND(MaleWeighted!J$1145=0,MaleWeighted!J$1146&gt;0),IF('Male Data'!J1098&lt;MaleWeighted!J$1146,'Male Data'!$X1098,0),IF(AND('Male Data'!J1098&gt;MaleWeighted!J$1145,'Male Data'!J1098&lt;MaleWeighted!J$1146),'Male Data'!$X1098,0))))</f>
        <v>--</v>
      </c>
      <c r="K1098" t="str">
        <f>IF(AND(MaleWeighted!K$1145=0,MaleWeighted!K$1146=0),"--",IF(AND(MaleWeighted!K$1145&gt;0,MaleWeighted!K$1146=0),IF('Male Data'!K1098&gt;MaleWeighted!K$1145,'Male Data'!$X1098,0),IF(AND(MaleWeighted!K$1145=0,MaleWeighted!K$1146&gt;0),IF('Male Data'!K1098&lt;MaleWeighted!K$1146,'Male Data'!$X1098,0),IF(AND('Male Data'!K1098&gt;MaleWeighted!K$1145,'Male Data'!K1098&lt;MaleWeighted!K$1146),'Male Data'!$X1098,0))))</f>
        <v>--</v>
      </c>
      <c r="L1098" t="str">
        <f>IF(AND(MaleWeighted!L$1145=0,MaleWeighted!L$1146=0),"--",IF(AND(MaleWeighted!L$1145&gt;0,MaleWeighted!L$1146=0),IF('Male Data'!L1098&gt;MaleWeighted!L$1145,'Male Data'!$X1098,0),IF(AND(MaleWeighted!L$1145=0,MaleWeighted!L$1146&gt;0),IF('Male Data'!L1098&lt;MaleWeighted!L$1146,'Male Data'!$X1098,0),IF(AND('Male Data'!L1098&gt;MaleWeighted!L$1145,'Male Data'!L1098&lt;MaleWeighted!L$1146),'Male Data'!$X1098,0))))</f>
        <v>--</v>
      </c>
      <c r="M1098" t="str">
        <f>IF(AND(MaleWeighted!M$1145=0,MaleWeighted!M$1146=0),"--",IF(AND(MaleWeighted!M$1145&gt;0,MaleWeighted!M$1146=0),IF('Male Data'!M1098&gt;MaleWeighted!M$1145,'Male Data'!$X1098,0),IF(AND(MaleWeighted!M$1145=0,MaleWeighted!M$1146&gt;0),IF('Male Data'!M1098&lt;MaleWeighted!M$1146,'Male Data'!$X1098,0),IF(AND('Male Data'!M1098&gt;MaleWeighted!M$1145,'Male Data'!M1098&lt;MaleWeighted!M$1146),'Male Data'!$X1098,0))))</f>
        <v>--</v>
      </c>
      <c r="N1098" t="str">
        <f>IF(AND(MaleWeighted!N$1145=0,MaleWeighted!N$1146=0),"--",IF(AND(MaleWeighted!N$1145&gt;0,MaleWeighted!N$1146=0),IF('Male Data'!N1098&gt;MaleWeighted!N$1145,'Male Data'!$X1098,0),IF(AND(MaleWeighted!N$1145=0,MaleWeighted!N$1146&gt;0),IF('Male Data'!N1098&lt;MaleWeighted!N$1146,'Male Data'!$X1098,0),IF(AND('Male Data'!N1098&gt;MaleWeighted!N$1145,'Male Data'!N1098&lt;MaleWeighted!N$1146),'Male Data'!$X1098,0))))</f>
        <v>--</v>
      </c>
      <c r="O1098" t="str">
        <f>IF(AND(MaleWeighted!O$1145=0,MaleWeighted!O$1146=0),"--",IF(AND(MaleWeighted!O$1145&gt;0,MaleWeighted!O$1146=0),IF('Male Data'!O1098&gt;MaleWeighted!O$1145,'Male Data'!$X1098,0),IF(AND(MaleWeighted!O$1145=0,MaleWeighted!O$1146&gt;0),IF('Male Data'!O1098&lt;MaleWeighted!O$1146,'Male Data'!$X1098,0),IF(AND('Male Data'!O1098&gt;MaleWeighted!O$1145,'Male Data'!O1098&lt;MaleWeighted!O$1146),'Male Data'!$X1098,0))))</f>
        <v>--</v>
      </c>
      <c r="P1098" t="str">
        <f>IF(AND(MaleWeighted!P$1145=0,MaleWeighted!P$1146=0),"--",IF(AND(MaleWeighted!P$1145&gt;0,MaleWeighted!P$1146=0),IF('Male Data'!P1098&gt;MaleWeighted!P$1145,'Male Data'!$X1098,0),IF(AND(MaleWeighted!P$1145=0,MaleWeighted!P$1146&gt;0),IF('Male Data'!P1098&lt;MaleWeighted!P$1146,'Male Data'!$X1098,0),IF(AND('Male Data'!P1098&gt;MaleWeighted!P$1145,'Male Data'!P1098&lt;MaleWeighted!P$1146),'Male Data'!$X1098,0))))</f>
        <v>--</v>
      </c>
      <c r="Q1098" t="str">
        <f>IF(AND(MaleWeighted!Q$1145=0,MaleWeighted!Q$1146=0),"--",IF(AND(MaleWeighted!Q$1145&gt;0,MaleWeighted!Q$1146=0),IF('Male Data'!Q1098&gt;MaleWeighted!Q$1145,'Male Data'!$X1098,0),IF(AND(MaleWeighted!Q$1145=0,MaleWeighted!Q$1146&gt;0),IF('Male Data'!Q1098&lt;MaleWeighted!Q$1146,'Male Data'!$X1098,0),IF(AND('Male Data'!Q1098&gt;MaleWeighted!Q$1145,'Male Data'!Q1098&lt;MaleWeighted!Q$1146),'Male Data'!$X1098,0))))</f>
        <v>--</v>
      </c>
      <c r="R1098" t="str">
        <f>IF(AND(MaleWeighted!R$1145=0,MaleWeighted!R$1146=0),"--",IF(AND(MaleWeighted!R$1145&gt;0,MaleWeighted!R$1146=0),IF('Male Data'!R1098&gt;MaleWeighted!R$1145,'Male Data'!$X1098,0),IF(AND(MaleWeighted!R$1145=0,MaleWeighted!R$1146&gt;0),IF('Male Data'!R1098&lt;MaleWeighted!R$1146,'Male Data'!$X1098,0),IF(AND('Male Data'!R1098&gt;MaleWeighted!R$1145,'Male Data'!R1098&lt;MaleWeighted!R$1146),'Male Data'!$X1098,0))))</f>
        <v>--</v>
      </c>
      <c r="S1098" t="str">
        <f>IF(AND(MaleWeighted!S$1145=0,MaleWeighted!S$1146=0),"--",IF(AND(MaleWeighted!S$1145&gt;0,MaleWeighted!S$1146=0),IF('Male Data'!S1098&gt;MaleWeighted!S$1145,'Male Data'!$X1098,0),IF(AND(MaleWeighted!S$1145=0,MaleWeighted!S$1146&gt;0),IF('Male Data'!S1098&lt;MaleWeighted!S$1146,'Male Data'!$X1098,0),IF(AND('Male Data'!S1098&gt;MaleWeighted!S$1145,'Male Data'!S1098&lt;MaleWeighted!S$1146),'Male Data'!$X1098,0))))</f>
        <v>--</v>
      </c>
      <c r="T1098" t="str">
        <f>IF(AND(MaleWeighted!T$1145=0,MaleWeighted!T$1146=0),"--",IF(AND(MaleWeighted!T$1145&gt;0,MaleWeighted!T$1146=0),IF('Male Data'!T1098&gt;MaleWeighted!T$1145,'Male Data'!$X1098,0),IF(AND(MaleWeighted!T$1145=0,MaleWeighted!T$1146&gt;0),IF('Male Data'!$T1098&lt;MaleWeighted!T$1146,'Male Data'!$X1098,0),IF(AND('Male Data'!T1098&gt;MaleWeighted!T$1145,'Male Data'!T1098&lt;MaleWeighted!T$1146),'Male Data'!$X1098,0))))</f>
        <v>--</v>
      </c>
      <c r="U1098" t="str">
        <f>IF(AND(MaleWeighted!U$1145=0,MaleWeighted!U$1146=0),"--",IF(AND(MaleWeighted!U$1145&gt;0,MaleWeighted!U$1146=0),IF('Male Data'!U1098&gt;MaleWeighted!U$1145,'Male Data'!$X1098,0),IF(AND(MaleWeighted!U$1145=0,MaleWeighted!U$1146&gt;0),IF('Male Data'!U1098&lt;MaleWeighted!U$1146,'Male Data'!$X1098,0),IF(AND('Male Data'!U1098&gt;MaleWeighted!U$1145,'Male Data'!U1098&lt;MaleWeighted!U$1146),'Male Data'!$X1098,0))))</f>
        <v>--</v>
      </c>
      <c r="V1098" t="str">
        <f>IF(AND(MaleWeighted!V$1145=0,MaleWeighted!V$1146=0),"--",IF(AND(MaleWeighted!V$1145&gt;0,MaleWeighted!V$1146=0),IF('Male Data'!V1098&gt;MaleWeighted!V$1145,'Male Data'!$X1098,0),IF(AND(MaleWeighted!V$1145=0,MaleWeighted!V$1146&gt;0),IF('Male Data'!V1098&lt;MaleWeighted!V$1146,'Male Data'!$X1098,0),IF(AND('Male Data'!V1098&gt;MaleWeighted!V$1145,'Male Data'!V1098&lt;MaleWeighted!V$1146),'Male Data'!$X1098,0))))</f>
        <v>--</v>
      </c>
      <c r="W1098" t="str">
        <f>IF(AND(MaleWeighted!W$1145=0,MaleWeighted!W$1146=0),"--",IF(AND(MaleWeighted!W$1145&gt;0,MaleWeighted!W$1146=0),IF('Male Data'!W1098&gt;MaleWeighted!W$1145,'Male Data'!$X1098,0),IF(AND(MaleWeighted!W$1145=0,MaleWeighted!W$1146&gt;0),IF('Male Data'!W1098&lt;MaleWeighted!W$1146,'Male Data'!$X1098,0),IF(AND('Male Data'!W1098&gt;MaleWeighted!W$1145,'Male Data'!W1098&lt;MaleWeighted!W$1146),'Male Data'!$X1098,0))))</f>
        <v>--</v>
      </c>
      <c r="Y1098">
        <f t="shared" si="34"/>
        <v>0</v>
      </c>
      <c r="Z1098">
        <f>Y1098*'Male Data'!X1098</f>
        <v>0</v>
      </c>
      <c r="AA1098">
        <f t="shared" si="35"/>
        <v>1</v>
      </c>
      <c r="AB1098">
        <f>AA1098*'Male Data'!X1098</f>
        <v>42205</v>
      </c>
    </row>
    <row r="1099" spans="1:28">
      <c r="A1099">
        <f>'Male Data'!A1099</f>
        <v>1098</v>
      </c>
      <c r="B1099" t="str">
        <f>'Male Data'!B1099</f>
        <v>M</v>
      </c>
      <c r="C1099" t="str">
        <f>IF(AND(MaleWeighted!C$1145=0,MaleWeighted!C$1146=0),"--",IF(AND(MaleWeighted!C$1145&gt;0,MaleWeighted!C$1146=0),IF('Male Data'!C1099&gt;MaleWeighted!C$1145,'Male Data'!$X1099,0),IF(AND(MaleWeighted!C$1145=0,MaleWeighted!C$1146&gt;0),IF('Male Data'!C1099&lt;MaleWeighted!C$1146,'Male Data'!$X1099,0),IF(AND('Male Data'!C1099&gt;MaleWeighted!C$1145,'Male Data'!C1099&lt;MaleWeighted!C$1146),'Male Data'!$X1099,0))))</f>
        <v>--</v>
      </c>
      <c r="D1099" t="str">
        <f>IF(AND(MaleWeighted!D$1145=0,MaleWeighted!D$1146=0),"--",IF(AND(MaleWeighted!D$1145&gt;0,MaleWeighted!D$1146=0),IF('Male Data'!D1099&gt;MaleWeighted!D$1145,'Male Data'!$X1099,0),IF(AND(MaleWeighted!D$1145=0,MaleWeighted!D$1146&gt;0),IF('Male Data'!D1099&lt;MaleWeighted!D$1146,'Male Data'!$X1099,0),IF(AND('Male Data'!D1099&gt;MaleWeighted!D$1145,'Male Data'!D1099&lt;MaleWeighted!D$1146),'Male Data'!$X1099,0))))</f>
        <v>--</v>
      </c>
      <c r="E1099" t="str">
        <f>IF(AND(MaleWeighted!E$1145=0,MaleWeighted!E$1146=0),"--",IF(AND(MaleWeighted!E$1145&gt;0,MaleWeighted!E$1146=0),IF('Male Data'!E1099&gt;MaleWeighted!E$1145,'Male Data'!$X1099,0),IF(AND(MaleWeighted!E$1145=0,MaleWeighted!E$1146&gt;0),IF('Male Data'!E1099&lt;MaleWeighted!E$1146,'Male Data'!$X1099,0),IF(AND('Male Data'!E1099&gt;MaleWeighted!E$1145,'Male Data'!E1099&lt;MaleWeighted!E$1146),'Male Data'!$X1099,0))))</f>
        <v>--</v>
      </c>
      <c r="F1099" t="str">
        <f>IF(AND(MaleWeighted!F$1145=0,MaleWeighted!F$1146=0),"--",IF(AND(MaleWeighted!F$1145&gt;0,MaleWeighted!F$1146=0),IF('Male Data'!F1099&gt;MaleWeighted!F$1145,'Male Data'!$X1099,0),IF(AND(MaleWeighted!F$1145=0,MaleWeighted!F$1146&gt;0),IF('Male Data'!F1099&lt;MaleWeighted!F$1146,'Male Data'!$X1099,0),IF(AND('Male Data'!F1099&gt;MaleWeighted!F$1145,'Male Data'!F1099&lt;MaleWeighted!F$1146),'Male Data'!$X1099,0))))</f>
        <v>--</v>
      </c>
      <c r="G1099" t="str">
        <f>IF(AND(MaleWeighted!G$1145=0,MaleWeighted!G$1146=0),"--",IF(AND(MaleWeighted!G$1145&gt;0,MaleWeighted!G$1146=0),IF('Male Data'!G1099&gt;MaleWeighted!G$1145,'Male Data'!$X1099,0),IF(AND(MaleWeighted!G$1145=0,MaleWeighted!G$1146&gt;0),IF('Male Data'!G1099&lt;MaleWeighted!G$1146,'Male Data'!$X1099,0),IF(AND('Male Data'!G1099&gt;MaleWeighted!G$1145,'Male Data'!G1099&lt;MaleWeighted!G$1146),'Male Data'!$X1099,0))))</f>
        <v>--</v>
      </c>
      <c r="H1099" t="str">
        <f>IF(AND(MaleWeighted!H$1145=0,MaleWeighted!H$1146=0),"--",IF(AND(MaleWeighted!H$1145&gt;0,MaleWeighted!H$1146=0),IF('Male Data'!H1099&gt;MaleWeighted!H$1145,'Male Data'!$X1099,0),IF(AND(MaleWeighted!H$1145=0,MaleWeighted!H$1146&gt;0),IF('Male Data'!H1099&lt;MaleWeighted!H$1146,'Male Data'!$X1099,0),IF(AND('Male Data'!H1099&gt;MaleWeighted!H$1145,'Male Data'!H1099&lt;MaleWeighted!H$1146),'Male Data'!$X1099,0))))</f>
        <v>--</v>
      </c>
      <c r="I1099" t="str">
        <f>IF(AND(MaleWeighted!I$1145=0,MaleWeighted!I$1146=0),"--",IF(AND(MaleWeighted!I$1145&gt;0,MaleWeighted!I$1146=0),IF('Male Data'!I1099&gt;MaleWeighted!I$1145,'Male Data'!$X1099,0),IF(AND(MaleWeighted!I$1145=0,MaleWeighted!I$1146&gt;0),IF('Male Data'!I1099&lt;MaleWeighted!I$1146,'Male Data'!$X1099,0),IF(AND('Male Data'!I1099&gt;MaleWeighted!I$1145,'Male Data'!I1099&lt;MaleWeighted!I$1146),'Male Data'!$X1099,0))))</f>
        <v>--</v>
      </c>
      <c r="J1099" t="str">
        <f>IF(AND(MaleWeighted!J$1145=0,MaleWeighted!J$1146=0),"--",IF(AND(MaleWeighted!J$1145&gt;0,MaleWeighted!J$1146=0),IF('Male Data'!J1099&gt;MaleWeighted!J$1145,'Male Data'!$X1099,0),IF(AND(MaleWeighted!J$1145=0,MaleWeighted!J$1146&gt;0),IF('Male Data'!J1099&lt;MaleWeighted!J$1146,'Male Data'!$X1099,0),IF(AND('Male Data'!J1099&gt;MaleWeighted!J$1145,'Male Data'!J1099&lt;MaleWeighted!J$1146),'Male Data'!$X1099,0))))</f>
        <v>--</v>
      </c>
      <c r="K1099" t="str">
        <f>IF(AND(MaleWeighted!K$1145=0,MaleWeighted!K$1146=0),"--",IF(AND(MaleWeighted!K$1145&gt;0,MaleWeighted!K$1146=0),IF('Male Data'!K1099&gt;MaleWeighted!K$1145,'Male Data'!$X1099,0),IF(AND(MaleWeighted!K$1145=0,MaleWeighted!K$1146&gt;0),IF('Male Data'!K1099&lt;MaleWeighted!K$1146,'Male Data'!$X1099,0),IF(AND('Male Data'!K1099&gt;MaleWeighted!K$1145,'Male Data'!K1099&lt;MaleWeighted!K$1146),'Male Data'!$X1099,0))))</f>
        <v>--</v>
      </c>
      <c r="L1099" t="str">
        <f>IF(AND(MaleWeighted!L$1145=0,MaleWeighted!L$1146=0),"--",IF(AND(MaleWeighted!L$1145&gt;0,MaleWeighted!L$1146=0),IF('Male Data'!L1099&gt;MaleWeighted!L$1145,'Male Data'!$X1099,0),IF(AND(MaleWeighted!L$1145=0,MaleWeighted!L$1146&gt;0),IF('Male Data'!L1099&lt;MaleWeighted!L$1146,'Male Data'!$X1099,0),IF(AND('Male Data'!L1099&gt;MaleWeighted!L$1145,'Male Data'!L1099&lt;MaleWeighted!L$1146),'Male Data'!$X1099,0))))</f>
        <v>--</v>
      </c>
      <c r="M1099" t="str">
        <f>IF(AND(MaleWeighted!M$1145=0,MaleWeighted!M$1146=0),"--",IF(AND(MaleWeighted!M$1145&gt;0,MaleWeighted!M$1146=0),IF('Male Data'!M1099&gt;MaleWeighted!M$1145,'Male Data'!$X1099,0),IF(AND(MaleWeighted!M$1145=0,MaleWeighted!M$1146&gt;0),IF('Male Data'!M1099&lt;MaleWeighted!M$1146,'Male Data'!$X1099,0),IF(AND('Male Data'!M1099&gt;MaleWeighted!M$1145,'Male Data'!M1099&lt;MaleWeighted!M$1146),'Male Data'!$X1099,0))))</f>
        <v>--</v>
      </c>
      <c r="N1099" t="str">
        <f>IF(AND(MaleWeighted!N$1145=0,MaleWeighted!N$1146=0),"--",IF(AND(MaleWeighted!N$1145&gt;0,MaleWeighted!N$1146=0),IF('Male Data'!N1099&gt;MaleWeighted!N$1145,'Male Data'!$X1099,0),IF(AND(MaleWeighted!N$1145=0,MaleWeighted!N$1146&gt;0),IF('Male Data'!N1099&lt;MaleWeighted!N$1146,'Male Data'!$X1099,0),IF(AND('Male Data'!N1099&gt;MaleWeighted!N$1145,'Male Data'!N1099&lt;MaleWeighted!N$1146),'Male Data'!$X1099,0))))</f>
        <v>--</v>
      </c>
      <c r="O1099" t="str">
        <f>IF(AND(MaleWeighted!O$1145=0,MaleWeighted!O$1146=0),"--",IF(AND(MaleWeighted!O$1145&gt;0,MaleWeighted!O$1146=0),IF('Male Data'!O1099&gt;MaleWeighted!O$1145,'Male Data'!$X1099,0),IF(AND(MaleWeighted!O$1145=0,MaleWeighted!O$1146&gt;0),IF('Male Data'!O1099&lt;MaleWeighted!O$1146,'Male Data'!$X1099,0),IF(AND('Male Data'!O1099&gt;MaleWeighted!O$1145,'Male Data'!O1099&lt;MaleWeighted!O$1146),'Male Data'!$X1099,0))))</f>
        <v>--</v>
      </c>
      <c r="P1099" t="str">
        <f>IF(AND(MaleWeighted!P$1145=0,MaleWeighted!P$1146=0),"--",IF(AND(MaleWeighted!P$1145&gt;0,MaleWeighted!P$1146=0),IF('Male Data'!P1099&gt;MaleWeighted!P$1145,'Male Data'!$X1099,0),IF(AND(MaleWeighted!P$1145=0,MaleWeighted!P$1146&gt;0),IF('Male Data'!P1099&lt;MaleWeighted!P$1146,'Male Data'!$X1099,0),IF(AND('Male Data'!P1099&gt;MaleWeighted!P$1145,'Male Data'!P1099&lt;MaleWeighted!P$1146),'Male Data'!$X1099,0))))</f>
        <v>--</v>
      </c>
      <c r="Q1099" t="str">
        <f>IF(AND(MaleWeighted!Q$1145=0,MaleWeighted!Q$1146=0),"--",IF(AND(MaleWeighted!Q$1145&gt;0,MaleWeighted!Q$1146=0),IF('Male Data'!Q1099&gt;MaleWeighted!Q$1145,'Male Data'!$X1099,0),IF(AND(MaleWeighted!Q$1145=0,MaleWeighted!Q$1146&gt;0),IF('Male Data'!Q1099&lt;MaleWeighted!Q$1146,'Male Data'!$X1099,0),IF(AND('Male Data'!Q1099&gt;MaleWeighted!Q$1145,'Male Data'!Q1099&lt;MaleWeighted!Q$1146),'Male Data'!$X1099,0))))</f>
        <v>--</v>
      </c>
      <c r="R1099" t="str">
        <f>IF(AND(MaleWeighted!R$1145=0,MaleWeighted!R$1146=0),"--",IF(AND(MaleWeighted!R$1145&gt;0,MaleWeighted!R$1146=0),IF('Male Data'!R1099&gt;MaleWeighted!R$1145,'Male Data'!$X1099,0),IF(AND(MaleWeighted!R$1145=0,MaleWeighted!R$1146&gt;0),IF('Male Data'!R1099&lt;MaleWeighted!R$1146,'Male Data'!$X1099,0),IF(AND('Male Data'!R1099&gt;MaleWeighted!R$1145,'Male Data'!R1099&lt;MaleWeighted!R$1146),'Male Data'!$X1099,0))))</f>
        <v>--</v>
      </c>
      <c r="S1099" t="str">
        <f>IF(AND(MaleWeighted!S$1145=0,MaleWeighted!S$1146=0),"--",IF(AND(MaleWeighted!S$1145&gt;0,MaleWeighted!S$1146=0),IF('Male Data'!S1099&gt;MaleWeighted!S$1145,'Male Data'!$X1099,0),IF(AND(MaleWeighted!S$1145=0,MaleWeighted!S$1146&gt;0),IF('Male Data'!S1099&lt;MaleWeighted!S$1146,'Male Data'!$X1099,0),IF(AND('Male Data'!S1099&gt;MaleWeighted!S$1145,'Male Data'!S1099&lt;MaleWeighted!S$1146),'Male Data'!$X1099,0))))</f>
        <v>--</v>
      </c>
      <c r="T1099" t="str">
        <f>IF(AND(MaleWeighted!T$1145=0,MaleWeighted!T$1146=0),"--",IF(AND(MaleWeighted!T$1145&gt;0,MaleWeighted!T$1146=0),IF('Male Data'!T1099&gt;MaleWeighted!T$1145,'Male Data'!$X1099,0),IF(AND(MaleWeighted!T$1145=0,MaleWeighted!T$1146&gt;0),IF('Male Data'!$T1099&lt;MaleWeighted!T$1146,'Male Data'!$X1099,0),IF(AND('Male Data'!T1099&gt;MaleWeighted!T$1145,'Male Data'!T1099&lt;MaleWeighted!T$1146),'Male Data'!$X1099,0))))</f>
        <v>--</v>
      </c>
      <c r="U1099" t="str">
        <f>IF(AND(MaleWeighted!U$1145=0,MaleWeighted!U$1146=0),"--",IF(AND(MaleWeighted!U$1145&gt;0,MaleWeighted!U$1146=0),IF('Male Data'!U1099&gt;MaleWeighted!U$1145,'Male Data'!$X1099,0),IF(AND(MaleWeighted!U$1145=0,MaleWeighted!U$1146&gt;0),IF('Male Data'!U1099&lt;MaleWeighted!U$1146,'Male Data'!$X1099,0),IF(AND('Male Data'!U1099&gt;MaleWeighted!U$1145,'Male Data'!U1099&lt;MaleWeighted!U$1146),'Male Data'!$X1099,0))))</f>
        <v>--</v>
      </c>
      <c r="V1099" t="str">
        <f>IF(AND(MaleWeighted!V$1145=0,MaleWeighted!V$1146=0),"--",IF(AND(MaleWeighted!V$1145&gt;0,MaleWeighted!V$1146=0),IF('Male Data'!V1099&gt;MaleWeighted!V$1145,'Male Data'!$X1099,0),IF(AND(MaleWeighted!V$1145=0,MaleWeighted!V$1146&gt;0),IF('Male Data'!V1099&lt;MaleWeighted!V$1146,'Male Data'!$X1099,0),IF(AND('Male Data'!V1099&gt;MaleWeighted!V$1145,'Male Data'!V1099&lt;MaleWeighted!V$1146),'Male Data'!$X1099,0))))</f>
        <v>--</v>
      </c>
      <c r="W1099" t="str">
        <f>IF(AND(MaleWeighted!W$1145=0,MaleWeighted!W$1146=0),"--",IF(AND(MaleWeighted!W$1145&gt;0,MaleWeighted!W$1146=0),IF('Male Data'!W1099&gt;MaleWeighted!W$1145,'Male Data'!$X1099,0),IF(AND(MaleWeighted!W$1145=0,MaleWeighted!W$1146&gt;0),IF('Male Data'!W1099&lt;MaleWeighted!W$1146,'Male Data'!$X1099,0),IF(AND('Male Data'!W1099&gt;MaleWeighted!W$1145,'Male Data'!W1099&lt;MaleWeighted!W$1146),'Male Data'!$X1099,0))))</f>
        <v>--</v>
      </c>
      <c r="Y1099">
        <f t="shared" si="34"/>
        <v>0</v>
      </c>
      <c r="Z1099">
        <f>Y1099*'Male Data'!X1099</f>
        <v>0</v>
      </c>
      <c r="AA1099">
        <f t="shared" si="35"/>
        <v>1</v>
      </c>
      <c r="AB1099">
        <f>AA1099*'Male Data'!X1099</f>
        <v>9321</v>
      </c>
    </row>
    <row r="1100" spans="1:28">
      <c r="A1100">
        <f>'Male Data'!A1100</f>
        <v>1099</v>
      </c>
      <c r="B1100" t="str">
        <f>'Male Data'!B1100</f>
        <v>M</v>
      </c>
      <c r="C1100" t="str">
        <f>IF(AND(MaleWeighted!C$1145=0,MaleWeighted!C$1146=0),"--",IF(AND(MaleWeighted!C$1145&gt;0,MaleWeighted!C$1146=0),IF('Male Data'!C1100&gt;MaleWeighted!C$1145,'Male Data'!$X1100,0),IF(AND(MaleWeighted!C$1145=0,MaleWeighted!C$1146&gt;0),IF('Male Data'!C1100&lt;MaleWeighted!C$1146,'Male Data'!$X1100,0),IF(AND('Male Data'!C1100&gt;MaleWeighted!C$1145,'Male Data'!C1100&lt;MaleWeighted!C$1146),'Male Data'!$X1100,0))))</f>
        <v>--</v>
      </c>
      <c r="D1100" t="str">
        <f>IF(AND(MaleWeighted!D$1145=0,MaleWeighted!D$1146=0),"--",IF(AND(MaleWeighted!D$1145&gt;0,MaleWeighted!D$1146=0),IF('Male Data'!D1100&gt;MaleWeighted!D$1145,'Male Data'!$X1100,0),IF(AND(MaleWeighted!D$1145=0,MaleWeighted!D$1146&gt;0),IF('Male Data'!D1100&lt;MaleWeighted!D$1146,'Male Data'!$X1100,0),IF(AND('Male Data'!D1100&gt;MaleWeighted!D$1145,'Male Data'!D1100&lt;MaleWeighted!D$1146),'Male Data'!$X1100,0))))</f>
        <v>--</v>
      </c>
      <c r="E1100" t="str">
        <f>IF(AND(MaleWeighted!E$1145=0,MaleWeighted!E$1146=0),"--",IF(AND(MaleWeighted!E$1145&gt;0,MaleWeighted!E$1146=0),IF('Male Data'!E1100&gt;MaleWeighted!E$1145,'Male Data'!$X1100,0),IF(AND(MaleWeighted!E$1145=0,MaleWeighted!E$1146&gt;0),IF('Male Data'!E1100&lt;MaleWeighted!E$1146,'Male Data'!$X1100,0),IF(AND('Male Data'!E1100&gt;MaleWeighted!E$1145,'Male Data'!E1100&lt;MaleWeighted!E$1146),'Male Data'!$X1100,0))))</f>
        <v>--</v>
      </c>
      <c r="F1100" t="str">
        <f>IF(AND(MaleWeighted!F$1145=0,MaleWeighted!F$1146=0),"--",IF(AND(MaleWeighted!F$1145&gt;0,MaleWeighted!F$1146=0),IF('Male Data'!F1100&gt;MaleWeighted!F$1145,'Male Data'!$X1100,0),IF(AND(MaleWeighted!F$1145=0,MaleWeighted!F$1146&gt;0),IF('Male Data'!F1100&lt;MaleWeighted!F$1146,'Male Data'!$X1100,0),IF(AND('Male Data'!F1100&gt;MaleWeighted!F$1145,'Male Data'!F1100&lt;MaleWeighted!F$1146),'Male Data'!$X1100,0))))</f>
        <v>--</v>
      </c>
      <c r="G1100" t="str">
        <f>IF(AND(MaleWeighted!G$1145=0,MaleWeighted!G$1146=0),"--",IF(AND(MaleWeighted!G$1145&gt;0,MaleWeighted!G$1146=0),IF('Male Data'!G1100&gt;MaleWeighted!G$1145,'Male Data'!$X1100,0),IF(AND(MaleWeighted!G$1145=0,MaleWeighted!G$1146&gt;0),IF('Male Data'!G1100&lt;MaleWeighted!G$1146,'Male Data'!$X1100,0),IF(AND('Male Data'!G1100&gt;MaleWeighted!G$1145,'Male Data'!G1100&lt;MaleWeighted!G$1146),'Male Data'!$X1100,0))))</f>
        <v>--</v>
      </c>
      <c r="H1100" t="str">
        <f>IF(AND(MaleWeighted!H$1145=0,MaleWeighted!H$1146=0),"--",IF(AND(MaleWeighted!H$1145&gt;0,MaleWeighted!H$1146=0),IF('Male Data'!H1100&gt;MaleWeighted!H$1145,'Male Data'!$X1100,0),IF(AND(MaleWeighted!H$1145=0,MaleWeighted!H$1146&gt;0),IF('Male Data'!H1100&lt;MaleWeighted!H$1146,'Male Data'!$X1100,0),IF(AND('Male Data'!H1100&gt;MaleWeighted!H$1145,'Male Data'!H1100&lt;MaleWeighted!H$1146),'Male Data'!$X1100,0))))</f>
        <v>--</v>
      </c>
      <c r="I1100" t="str">
        <f>IF(AND(MaleWeighted!I$1145=0,MaleWeighted!I$1146=0),"--",IF(AND(MaleWeighted!I$1145&gt;0,MaleWeighted!I$1146=0),IF('Male Data'!I1100&gt;MaleWeighted!I$1145,'Male Data'!$X1100,0),IF(AND(MaleWeighted!I$1145=0,MaleWeighted!I$1146&gt;0),IF('Male Data'!I1100&lt;MaleWeighted!I$1146,'Male Data'!$X1100,0),IF(AND('Male Data'!I1100&gt;MaleWeighted!I$1145,'Male Data'!I1100&lt;MaleWeighted!I$1146),'Male Data'!$X1100,0))))</f>
        <v>--</v>
      </c>
      <c r="J1100" t="str">
        <f>IF(AND(MaleWeighted!J$1145=0,MaleWeighted!J$1146=0),"--",IF(AND(MaleWeighted!J$1145&gt;0,MaleWeighted!J$1146=0),IF('Male Data'!J1100&gt;MaleWeighted!J$1145,'Male Data'!$X1100,0),IF(AND(MaleWeighted!J$1145=0,MaleWeighted!J$1146&gt;0),IF('Male Data'!J1100&lt;MaleWeighted!J$1146,'Male Data'!$X1100,0),IF(AND('Male Data'!J1100&gt;MaleWeighted!J$1145,'Male Data'!J1100&lt;MaleWeighted!J$1146),'Male Data'!$X1100,0))))</f>
        <v>--</v>
      </c>
      <c r="K1100" t="str">
        <f>IF(AND(MaleWeighted!K$1145=0,MaleWeighted!K$1146=0),"--",IF(AND(MaleWeighted!K$1145&gt;0,MaleWeighted!K$1146=0),IF('Male Data'!K1100&gt;MaleWeighted!K$1145,'Male Data'!$X1100,0),IF(AND(MaleWeighted!K$1145=0,MaleWeighted!K$1146&gt;0),IF('Male Data'!K1100&lt;MaleWeighted!K$1146,'Male Data'!$X1100,0),IF(AND('Male Data'!K1100&gt;MaleWeighted!K$1145,'Male Data'!K1100&lt;MaleWeighted!K$1146),'Male Data'!$X1100,0))))</f>
        <v>--</v>
      </c>
      <c r="L1100" t="str">
        <f>IF(AND(MaleWeighted!L$1145=0,MaleWeighted!L$1146=0),"--",IF(AND(MaleWeighted!L$1145&gt;0,MaleWeighted!L$1146=0),IF('Male Data'!L1100&gt;MaleWeighted!L$1145,'Male Data'!$X1100,0),IF(AND(MaleWeighted!L$1145=0,MaleWeighted!L$1146&gt;0),IF('Male Data'!L1100&lt;MaleWeighted!L$1146,'Male Data'!$X1100,0),IF(AND('Male Data'!L1100&gt;MaleWeighted!L$1145,'Male Data'!L1100&lt;MaleWeighted!L$1146),'Male Data'!$X1100,0))))</f>
        <v>--</v>
      </c>
      <c r="M1100" t="str">
        <f>IF(AND(MaleWeighted!M$1145=0,MaleWeighted!M$1146=0),"--",IF(AND(MaleWeighted!M$1145&gt;0,MaleWeighted!M$1146=0),IF('Male Data'!M1100&gt;MaleWeighted!M$1145,'Male Data'!$X1100,0),IF(AND(MaleWeighted!M$1145=0,MaleWeighted!M$1146&gt;0),IF('Male Data'!M1100&lt;MaleWeighted!M$1146,'Male Data'!$X1100,0),IF(AND('Male Data'!M1100&gt;MaleWeighted!M$1145,'Male Data'!M1100&lt;MaleWeighted!M$1146),'Male Data'!$X1100,0))))</f>
        <v>--</v>
      </c>
      <c r="N1100" t="str">
        <f>IF(AND(MaleWeighted!N$1145=0,MaleWeighted!N$1146=0),"--",IF(AND(MaleWeighted!N$1145&gt;0,MaleWeighted!N$1146=0),IF('Male Data'!N1100&gt;MaleWeighted!N$1145,'Male Data'!$X1100,0),IF(AND(MaleWeighted!N$1145=0,MaleWeighted!N$1146&gt;0),IF('Male Data'!N1100&lt;MaleWeighted!N$1146,'Male Data'!$X1100,0),IF(AND('Male Data'!N1100&gt;MaleWeighted!N$1145,'Male Data'!N1100&lt;MaleWeighted!N$1146),'Male Data'!$X1100,0))))</f>
        <v>--</v>
      </c>
      <c r="O1100" t="str">
        <f>IF(AND(MaleWeighted!O$1145=0,MaleWeighted!O$1146=0),"--",IF(AND(MaleWeighted!O$1145&gt;0,MaleWeighted!O$1146=0),IF('Male Data'!O1100&gt;MaleWeighted!O$1145,'Male Data'!$X1100,0),IF(AND(MaleWeighted!O$1145=0,MaleWeighted!O$1146&gt;0),IF('Male Data'!O1100&lt;MaleWeighted!O$1146,'Male Data'!$X1100,0),IF(AND('Male Data'!O1100&gt;MaleWeighted!O$1145,'Male Data'!O1100&lt;MaleWeighted!O$1146),'Male Data'!$X1100,0))))</f>
        <v>--</v>
      </c>
      <c r="P1100" t="str">
        <f>IF(AND(MaleWeighted!P$1145=0,MaleWeighted!P$1146=0),"--",IF(AND(MaleWeighted!P$1145&gt;0,MaleWeighted!P$1146=0),IF('Male Data'!P1100&gt;MaleWeighted!P$1145,'Male Data'!$X1100,0),IF(AND(MaleWeighted!P$1145=0,MaleWeighted!P$1146&gt;0),IF('Male Data'!P1100&lt;MaleWeighted!P$1146,'Male Data'!$X1100,0),IF(AND('Male Data'!P1100&gt;MaleWeighted!P$1145,'Male Data'!P1100&lt;MaleWeighted!P$1146),'Male Data'!$X1100,0))))</f>
        <v>--</v>
      </c>
      <c r="Q1100" t="str">
        <f>IF(AND(MaleWeighted!Q$1145=0,MaleWeighted!Q$1146=0),"--",IF(AND(MaleWeighted!Q$1145&gt;0,MaleWeighted!Q$1146=0),IF('Male Data'!Q1100&gt;MaleWeighted!Q$1145,'Male Data'!$X1100,0),IF(AND(MaleWeighted!Q$1145=0,MaleWeighted!Q$1146&gt;0),IF('Male Data'!Q1100&lt;MaleWeighted!Q$1146,'Male Data'!$X1100,0),IF(AND('Male Data'!Q1100&gt;MaleWeighted!Q$1145,'Male Data'!Q1100&lt;MaleWeighted!Q$1146),'Male Data'!$X1100,0))))</f>
        <v>--</v>
      </c>
      <c r="R1100" t="str">
        <f>IF(AND(MaleWeighted!R$1145=0,MaleWeighted!R$1146=0),"--",IF(AND(MaleWeighted!R$1145&gt;0,MaleWeighted!R$1146=0),IF('Male Data'!R1100&gt;MaleWeighted!R$1145,'Male Data'!$X1100,0),IF(AND(MaleWeighted!R$1145=0,MaleWeighted!R$1146&gt;0),IF('Male Data'!R1100&lt;MaleWeighted!R$1146,'Male Data'!$X1100,0),IF(AND('Male Data'!R1100&gt;MaleWeighted!R$1145,'Male Data'!R1100&lt;MaleWeighted!R$1146),'Male Data'!$X1100,0))))</f>
        <v>--</v>
      </c>
      <c r="S1100" t="str">
        <f>IF(AND(MaleWeighted!S$1145=0,MaleWeighted!S$1146=0),"--",IF(AND(MaleWeighted!S$1145&gt;0,MaleWeighted!S$1146=0),IF('Male Data'!S1100&gt;MaleWeighted!S$1145,'Male Data'!$X1100,0),IF(AND(MaleWeighted!S$1145=0,MaleWeighted!S$1146&gt;0),IF('Male Data'!S1100&lt;MaleWeighted!S$1146,'Male Data'!$X1100,0),IF(AND('Male Data'!S1100&gt;MaleWeighted!S$1145,'Male Data'!S1100&lt;MaleWeighted!S$1146),'Male Data'!$X1100,0))))</f>
        <v>--</v>
      </c>
      <c r="T1100" t="str">
        <f>IF(AND(MaleWeighted!T$1145=0,MaleWeighted!T$1146=0),"--",IF(AND(MaleWeighted!T$1145&gt;0,MaleWeighted!T$1146=0),IF('Male Data'!T1100&gt;MaleWeighted!T$1145,'Male Data'!$X1100,0),IF(AND(MaleWeighted!T$1145=0,MaleWeighted!T$1146&gt;0),IF('Male Data'!$T1100&lt;MaleWeighted!T$1146,'Male Data'!$X1100,0),IF(AND('Male Data'!T1100&gt;MaleWeighted!T$1145,'Male Data'!T1100&lt;MaleWeighted!T$1146),'Male Data'!$X1100,0))))</f>
        <v>--</v>
      </c>
      <c r="U1100" t="str">
        <f>IF(AND(MaleWeighted!U$1145=0,MaleWeighted!U$1146=0),"--",IF(AND(MaleWeighted!U$1145&gt;0,MaleWeighted!U$1146=0),IF('Male Data'!U1100&gt;MaleWeighted!U$1145,'Male Data'!$X1100,0),IF(AND(MaleWeighted!U$1145=0,MaleWeighted!U$1146&gt;0),IF('Male Data'!U1100&lt;MaleWeighted!U$1146,'Male Data'!$X1100,0),IF(AND('Male Data'!U1100&gt;MaleWeighted!U$1145,'Male Data'!U1100&lt;MaleWeighted!U$1146),'Male Data'!$X1100,0))))</f>
        <v>--</v>
      </c>
      <c r="V1100" t="str">
        <f>IF(AND(MaleWeighted!V$1145=0,MaleWeighted!V$1146=0),"--",IF(AND(MaleWeighted!V$1145&gt;0,MaleWeighted!V$1146=0),IF('Male Data'!V1100&gt;MaleWeighted!V$1145,'Male Data'!$X1100,0),IF(AND(MaleWeighted!V$1145=0,MaleWeighted!V$1146&gt;0),IF('Male Data'!V1100&lt;MaleWeighted!V$1146,'Male Data'!$X1100,0),IF(AND('Male Data'!V1100&gt;MaleWeighted!V$1145,'Male Data'!V1100&lt;MaleWeighted!V$1146),'Male Data'!$X1100,0))))</f>
        <v>--</v>
      </c>
      <c r="W1100" t="str">
        <f>IF(AND(MaleWeighted!W$1145=0,MaleWeighted!W$1146=0),"--",IF(AND(MaleWeighted!W$1145&gt;0,MaleWeighted!W$1146=0),IF('Male Data'!W1100&gt;MaleWeighted!W$1145,'Male Data'!$X1100,0),IF(AND(MaleWeighted!W$1145=0,MaleWeighted!W$1146&gt;0),IF('Male Data'!W1100&lt;MaleWeighted!W$1146,'Male Data'!$X1100,0),IF(AND('Male Data'!W1100&gt;MaleWeighted!W$1145,'Male Data'!W1100&lt;MaleWeighted!W$1146),'Male Data'!$X1100,0))))</f>
        <v>--</v>
      </c>
      <c r="Y1100">
        <f t="shared" si="34"/>
        <v>0</v>
      </c>
      <c r="Z1100">
        <f>Y1100*'Male Data'!X1100</f>
        <v>0</v>
      </c>
      <c r="AA1100">
        <f t="shared" si="35"/>
        <v>1</v>
      </c>
      <c r="AB1100">
        <f>AA1100*'Male Data'!X1100</f>
        <v>97941</v>
      </c>
    </row>
    <row r="1101" spans="1:28">
      <c r="A1101">
        <f>'Male Data'!A1101</f>
        <v>1100</v>
      </c>
      <c r="B1101" t="str">
        <f>'Male Data'!B1101</f>
        <v>M</v>
      </c>
      <c r="C1101" t="str">
        <f>IF(AND(MaleWeighted!C$1145=0,MaleWeighted!C$1146=0),"--",IF(AND(MaleWeighted!C$1145&gt;0,MaleWeighted!C$1146=0),IF('Male Data'!C1101&gt;MaleWeighted!C$1145,'Male Data'!$X1101,0),IF(AND(MaleWeighted!C$1145=0,MaleWeighted!C$1146&gt;0),IF('Male Data'!C1101&lt;MaleWeighted!C$1146,'Male Data'!$X1101,0),IF(AND('Male Data'!C1101&gt;MaleWeighted!C$1145,'Male Data'!C1101&lt;MaleWeighted!C$1146),'Male Data'!$X1101,0))))</f>
        <v>--</v>
      </c>
      <c r="D1101" t="str">
        <f>IF(AND(MaleWeighted!D$1145=0,MaleWeighted!D$1146=0),"--",IF(AND(MaleWeighted!D$1145&gt;0,MaleWeighted!D$1146=0),IF('Male Data'!D1101&gt;MaleWeighted!D$1145,'Male Data'!$X1101,0),IF(AND(MaleWeighted!D$1145=0,MaleWeighted!D$1146&gt;0),IF('Male Data'!D1101&lt;MaleWeighted!D$1146,'Male Data'!$X1101,0),IF(AND('Male Data'!D1101&gt;MaleWeighted!D$1145,'Male Data'!D1101&lt;MaleWeighted!D$1146),'Male Data'!$X1101,0))))</f>
        <v>--</v>
      </c>
      <c r="E1101" t="str">
        <f>IF(AND(MaleWeighted!E$1145=0,MaleWeighted!E$1146=0),"--",IF(AND(MaleWeighted!E$1145&gt;0,MaleWeighted!E$1146=0),IF('Male Data'!E1101&gt;MaleWeighted!E$1145,'Male Data'!$X1101,0),IF(AND(MaleWeighted!E$1145=0,MaleWeighted!E$1146&gt;0),IF('Male Data'!E1101&lt;MaleWeighted!E$1146,'Male Data'!$X1101,0),IF(AND('Male Data'!E1101&gt;MaleWeighted!E$1145,'Male Data'!E1101&lt;MaleWeighted!E$1146),'Male Data'!$X1101,0))))</f>
        <v>--</v>
      </c>
      <c r="F1101" t="str">
        <f>IF(AND(MaleWeighted!F$1145=0,MaleWeighted!F$1146=0),"--",IF(AND(MaleWeighted!F$1145&gt;0,MaleWeighted!F$1146=0),IF('Male Data'!F1101&gt;MaleWeighted!F$1145,'Male Data'!$X1101,0),IF(AND(MaleWeighted!F$1145=0,MaleWeighted!F$1146&gt;0),IF('Male Data'!F1101&lt;MaleWeighted!F$1146,'Male Data'!$X1101,0),IF(AND('Male Data'!F1101&gt;MaleWeighted!F$1145,'Male Data'!F1101&lt;MaleWeighted!F$1146),'Male Data'!$X1101,0))))</f>
        <v>--</v>
      </c>
      <c r="G1101" t="str">
        <f>IF(AND(MaleWeighted!G$1145=0,MaleWeighted!G$1146=0),"--",IF(AND(MaleWeighted!G$1145&gt;0,MaleWeighted!G$1146=0),IF('Male Data'!G1101&gt;MaleWeighted!G$1145,'Male Data'!$X1101,0),IF(AND(MaleWeighted!G$1145=0,MaleWeighted!G$1146&gt;0),IF('Male Data'!G1101&lt;MaleWeighted!G$1146,'Male Data'!$X1101,0),IF(AND('Male Data'!G1101&gt;MaleWeighted!G$1145,'Male Data'!G1101&lt;MaleWeighted!G$1146),'Male Data'!$X1101,0))))</f>
        <v>--</v>
      </c>
      <c r="H1101" t="str">
        <f>IF(AND(MaleWeighted!H$1145=0,MaleWeighted!H$1146=0),"--",IF(AND(MaleWeighted!H$1145&gt;0,MaleWeighted!H$1146=0),IF('Male Data'!H1101&gt;MaleWeighted!H$1145,'Male Data'!$X1101,0),IF(AND(MaleWeighted!H$1145=0,MaleWeighted!H$1146&gt;0),IF('Male Data'!H1101&lt;MaleWeighted!H$1146,'Male Data'!$X1101,0),IF(AND('Male Data'!H1101&gt;MaleWeighted!H$1145,'Male Data'!H1101&lt;MaleWeighted!H$1146),'Male Data'!$X1101,0))))</f>
        <v>--</v>
      </c>
      <c r="I1101" t="str">
        <f>IF(AND(MaleWeighted!I$1145=0,MaleWeighted!I$1146=0),"--",IF(AND(MaleWeighted!I$1145&gt;0,MaleWeighted!I$1146=0),IF('Male Data'!I1101&gt;MaleWeighted!I$1145,'Male Data'!$X1101,0),IF(AND(MaleWeighted!I$1145=0,MaleWeighted!I$1146&gt;0),IF('Male Data'!I1101&lt;MaleWeighted!I$1146,'Male Data'!$X1101,0),IF(AND('Male Data'!I1101&gt;MaleWeighted!I$1145,'Male Data'!I1101&lt;MaleWeighted!I$1146),'Male Data'!$X1101,0))))</f>
        <v>--</v>
      </c>
      <c r="J1101" t="str">
        <f>IF(AND(MaleWeighted!J$1145=0,MaleWeighted!J$1146=0),"--",IF(AND(MaleWeighted!J$1145&gt;0,MaleWeighted!J$1146=0),IF('Male Data'!J1101&gt;MaleWeighted!J$1145,'Male Data'!$X1101,0),IF(AND(MaleWeighted!J$1145=0,MaleWeighted!J$1146&gt;0),IF('Male Data'!J1101&lt;MaleWeighted!J$1146,'Male Data'!$X1101,0),IF(AND('Male Data'!J1101&gt;MaleWeighted!J$1145,'Male Data'!J1101&lt;MaleWeighted!J$1146),'Male Data'!$X1101,0))))</f>
        <v>--</v>
      </c>
      <c r="K1101" t="str">
        <f>IF(AND(MaleWeighted!K$1145=0,MaleWeighted!K$1146=0),"--",IF(AND(MaleWeighted!K$1145&gt;0,MaleWeighted!K$1146=0),IF('Male Data'!K1101&gt;MaleWeighted!K$1145,'Male Data'!$X1101,0),IF(AND(MaleWeighted!K$1145=0,MaleWeighted!K$1146&gt;0),IF('Male Data'!K1101&lt;MaleWeighted!K$1146,'Male Data'!$X1101,0),IF(AND('Male Data'!K1101&gt;MaleWeighted!K$1145,'Male Data'!K1101&lt;MaleWeighted!K$1146),'Male Data'!$X1101,0))))</f>
        <v>--</v>
      </c>
      <c r="L1101" t="str">
        <f>IF(AND(MaleWeighted!L$1145=0,MaleWeighted!L$1146=0),"--",IF(AND(MaleWeighted!L$1145&gt;0,MaleWeighted!L$1146=0),IF('Male Data'!L1101&gt;MaleWeighted!L$1145,'Male Data'!$X1101,0),IF(AND(MaleWeighted!L$1145=0,MaleWeighted!L$1146&gt;0),IF('Male Data'!L1101&lt;MaleWeighted!L$1146,'Male Data'!$X1101,0),IF(AND('Male Data'!L1101&gt;MaleWeighted!L$1145,'Male Data'!L1101&lt;MaleWeighted!L$1146),'Male Data'!$X1101,0))))</f>
        <v>--</v>
      </c>
      <c r="M1101" t="str">
        <f>IF(AND(MaleWeighted!M$1145=0,MaleWeighted!M$1146=0),"--",IF(AND(MaleWeighted!M$1145&gt;0,MaleWeighted!M$1146=0),IF('Male Data'!M1101&gt;MaleWeighted!M$1145,'Male Data'!$X1101,0),IF(AND(MaleWeighted!M$1145=0,MaleWeighted!M$1146&gt;0),IF('Male Data'!M1101&lt;MaleWeighted!M$1146,'Male Data'!$X1101,0),IF(AND('Male Data'!M1101&gt;MaleWeighted!M$1145,'Male Data'!M1101&lt;MaleWeighted!M$1146),'Male Data'!$X1101,0))))</f>
        <v>--</v>
      </c>
      <c r="N1101" t="str">
        <f>IF(AND(MaleWeighted!N$1145=0,MaleWeighted!N$1146=0),"--",IF(AND(MaleWeighted!N$1145&gt;0,MaleWeighted!N$1146=0),IF('Male Data'!N1101&gt;MaleWeighted!N$1145,'Male Data'!$X1101,0),IF(AND(MaleWeighted!N$1145=0,MaleWeighted!N$1146&gt;0),IF('Male Data'!N1101&lt;MaleWeighted!N$1146,'Male Data'!$X1101,0),IF(AND('Male Data'!N1101&gt;MaleWeighted!N$1145,'Male Data'!N1101&lt;MaleWeighted!N$1146),'Male Data'!$X1101,0))))</f>
        <v>--</v>
      </c>
      <c r="O1101" t="str">
        <f>IF(AND(MaleWeighted!O$1145=0,MaleWeighted!O$1146=0),"--",IF(AND(MaleWeighted!O$1145&gt;0,MaleWeighted!O$1146=0),IF('Male Data'!O1101&gt;MaleWeighted!O$1145,'Male Data'!$X1101,0),IF(AND(MaleWeighted!O$1145=0,MaleWeighted!O$1146&gt;0),IF('Male Data'!O1101&lt;MaleWeighted!O$1146,'Male Data'!$X1101,0),IF(AND('Male Data'!O1101&gt;MaleWeighted!O$1145,'Male Data'!O1101&lt;MaleWeighted!O$1146),'Male Data'!$X1101,0))))</f>
        <v>--</v>
      </c>
      <c r="P1101" t="str">
        <f>IF(AND(MaleWeighted!P$1145=0,MaleWeighted!P$1146=0),"--",IF(AND(MaleWeighted!P$1145&gt;0,MaleWeighted!P$1146=0),IF('Male Data'!P1101&gt;MaleWeighted!P$1145,'Male Data'!$X1101,0),IF(AND(MaleWeighted!P$1145=0,MaleWeighted!P$1146&gt;0),IF('Male Data'!P1101&lt;MaleWeighted!P$1146,'Male Data'!$X1101,0),IF(AND('Male Data'!P1101&gt;MaleWeighted!P$1145,'Male Data'!P1101&lt;MaleWeighted!P$1146),'Male Data'!$X1101,0))))</f>
        <v>--</v>
      </c>
      <c r="Q1101" t="str">
        <f>IF(AND(MaleWeighted!Q$1145=0,MaleWeighted!Q$1146=0),"--",IF(AND(MaleWeighted!Q$1145&gt;0,MaleWeighted!Q$1146=0),IF('Male Data'!Q1101&gt;MaleWeighted!Q$1145,'Male Data'!$X1101,0),IF(AND(MaleWeighted!Q$1145=0,MaleWeighted!Q$1146&gt;0),IF('Male Data'!Q1101&lt;MaleWeighted!Q$1146,'Male Data'!$X1101,0),IF(AND('Male Data'!Q1101&gt;MaleWeighted!Q$1145,'Male Data'!Q1101&lt;MaleWeighted!Q$1146),'Male Data'!$X1101,0))))</f>
        <v>--</v>
      </c>
      <c r="R1101" t="str">
        <f>IF(AND(MaleWeighted!R$1145=0,MaleWeighted!R$1146=0),"--",IF(AND(MaleWeighted!R$1145&gt;0,MaleWeighted!R$1146=0),IF('Male Data'!R1101&gt;MaleWeighted!R$1145,'Male Data'!$X1101,0),IF(AND(MaleWeighted!R$1145=0,MaleWeighted!R$1146&gt;0),IF('Male Data'!R1101&lt;MaleWeighted!R$1146,'Male Data'!$X1101,0),IF(AND('Male Data'!R1101&gt;MaleWeighted!R$1145,'Male Data'!R1101&lt;MaleWeighted!R$1146),'Male Data'!$X1101,0))))</f>
        <v>--</v>
      </c>
      <c r="S1101" t="str">
        <f>IF(AND(MaleWeighted!S$1145=0,MaleWeighted!S$1146=0),"--",IF(AND(MaleWeighted!S$1145&gt;0,MaleWeighted!S$1146=0),IF('Male Data'!S1101&gt;MaleWeighted!S$1145,'Male Data'!$X1101,0),IF(AND(MaleWeighted!S$1145=0,MaleWeighted!S$1146&gt;0),IF('Male Data'!S1101&lt;MaleWeighted!S$1146,'Male Data'!$X1101,0),IF(AND('Male Data'!S1101&gt;MaleWeighted!S$1145,'Male Data'!S1101&lt;MaleWeighted!S$1146),'Male Data'!$X1101,0))))</f>
        <v>--</v>
      </c>
      <c r="T1101" t="str">
        <f>IF(AND(MaleWeighted!T$1145=0,MaleWeighted!T$1146=0),"--",IF(AND(MaleWeighted!T$1145&gt;0,MaleWeighted!T$1146=0),IF('Male Data'!T1101&gt;MaleWeighted!T$1145,'Male Data'!$X1101,0),IF(AND(MaleWeighted!T$1145=0,MaleWeighted!T$1146&gt;0),IF('Male Data'!$T1101&lt;MaleWeighted!T$1146,'Male Data'!$X1101,0),IF(AND('Male Data'!T1101&gt;MaleWeighted!T$1145,'Male Data'!T1101&lt;MaleWeighted!T$1146),'Male Data'!$X1101,0))))</f>
        <v>--</v>
      </c>
      <c r="U1101" t="str">
        <f>IF(AND(MaleWeighted!U$1145=0,MaleWeighted!U$1146=0),"--",IF(AND(MaleWeighted!U$1145&gt;0,MaleWeighted!U$1146=0),IF('Male Data'!U1101&gt;MaleWeighted!U$1145,'Male Data'!$X1101,0),IF(AND(MaleWeighted!U$1145=0,MaleWeighted!U$1146&gt;0),IF('Male Data'!U1101&lt;MaleWeighted!U$1146,'Male Data'!$X1101,0),IF(AND('Male Data'!U1101&gt;MaleWeighted!U$1145,'Male Data'!U1101&lt;MaleWeighted!U$1146),'Male Data'!$X1101,0))))</f>
        <v>--</v>
      </c>
      <c r="V1101" t="str">
        <f>IF(AND(MaleWeighted!V$1145=0,MaleWeighted!V$1146=0),"--",IF(AND(MaleWeighted!V$1145&gt;0,MaleWeighted!V$1146=0),IF('Male Data'!V1101&gt;MaleWeighted!V$1145,'Male Data'!$X1101,0),IF(AND(MaleWeighted!V$1145=0,MaleWeighted!V$1146&gt;0),IF('Male Data'!V1101&lt;MaleWeighted!V$1146,'Male Data'!$X1101,0),IF(AND('Male Data'!V1101&gt;MaleWeighted!V$1145,'Male Data'!V1101&lt;MaleWeighted!V$1146),'Male Data'!$X1101,0))))</f>
        <v>--</v>
      </c>
      <c r="W1101" t="str">
        <f>IF(AND(MaleWeighted!W$1145=0,MaleWeighted!W$1146=0),"--",IF(AND(MaleWeighted!W$1145&gt;0,MaleWeighted!W$1146=0),IF('Male Data'!W1101&gt;MaleWeighted!W$1145,'Male Data'!$X1101,0),IF(AND(MaleWeighted!W$1145=0,MaleWeighted!W$1146&gt;0),IF('Male Data'!W1101&lt;MaleWeighted!W$1146,'Male Data'!$X1101,0),IF(AND('Male Data'!W1101&gt;MaleWeighted!W$1145,'Male Data'!W1101&lt;MaleWeighted!W$1146),'Male Data'!$X1101,0))))</f>
        <v>--</v>
      </c>
      <c r="Y1101">
        <f t="shared" si="34"/>
        <v>0</v>
      </c>
      <c r="Z1101">
        <f>Y1101*'Male Data'!X1101</f>
        <v>0</v>
      </c>
      <c r="AA1101">
        <f t="shared" si="35"/>
        <v>1</v>
      </c>
      <c r="AB1101">
        <f>AA1101*'Male Data'!X1101</f>
        <v>80651</v>
      </c>
    </row>
    <row r="1102" spans="1:28">
      <c r="A1102">
        <f>'Male Data'!A1102</f>
        <v>1101</v>
      </c>
      <c r="B1102" t="str">
        <f>'Male Data'!B1102</f>
        <v>M</v>
      </c>
      <c r="C1102" t="str">
        <f>IF(AND(MaleWeighted!C$1145=0,MaleWeighted!C$1146=0),"--",IF(AND(MaleWeighted!C$1145&gt;0,MaleWeighted!C$1146=0),IF('Male Data'!C1102&gt;MaleWeighted!C$1145,'Male Data'!$X1102,0),IF(AND(MaleWeighted!C$1145=0,MaleWeighted!C$1146&gt;0),IF('Male Data'!C1102&lt;MaleWeighted!C$1146,'Male Data'!$X1102,0),IF(AND('Male Data'!C1102&gt;MaleWeighted!C$1145,'Male Data'!C1102&lt;MaleWeighted!C$1146),'Male Data'!$X1102,0))))</f>
        <v>--</v>
      </c>
      <c r="D1102" t="str">
        <f>IF(AND(MaleWeighted!D$1145=0,MaleWeighted!D$1146=0),"--",IF(AND(MaleWeighted!D$1145&gt;0,MaleWeighted!D$1146=0),IF('Male Data'!D1102&gt;MaleWeighted!D$1145,'Male Data'!$X1102,0),IF(AND(MaleWeighted!D$1145=0,MaleWeighted!D$1146&gt;0),IF('Male Data'!D1102&lt;MaleWeighted!D$1146,'Male Data'!$X1102,0),IF(AND('Male Data'!D1102&gt;MaleWeighted!D$1145,'Male Data'!D1102&lt;MaleWeighted!D$1146),'Male Data'!$X1102,0))))</f>
        <v>--</v>
      </c>
      <c r="E1102" t="str">
        <f>IF(AND(MaleWeighted!E$1145=0,MaleWeighted!E$1146=0),"--",IF(AND(MaleWeighted!E$1145&gt;0,MaleWeighted!E$1146=0),IF('Male Data'!E1102&gt;MaleWeighted!E$1145,'Male Data'!$X1102,0),IF(AND(MaleWeighted!E$1145=0,MaleWeighted!E$1146&gt;0),IF('Male Data'!E1102&lt;MaleWeighted!E$1146,'Male Data'!$X1102,0),IF(AND('Male Data'!E1102&gt;MaleWeighted!E$1145,'Male Data'!E1102&lt;MaleWeighted!E$1146),'Male Data'!$X1102,0))))</f>
        <v>--</v>
      </c>
      <c r="F1102" t="str">
        <f>IF(AND(MaleWeighted!F$1145=0,MaleWeighted!F$1146=0),"--",IF(AND(MaleWeighted!F$1145&gt;0,MaleWeighted!F$1146=0),IF('Male Data'!F1102&gt;MaleWeighted!F$1145,'Male Data'!$X1102,0),IF(AND(MaleWeighted!F$1145=0,MaleWeighted!F$1146&gt;0),IF('Male Data'!F1102&lt;MaleWeighted!F$1146,'Male Data'!$X1102,0),IF(AND('Male Data'!F1102&gt;MaleWeighted!F$1145,'Male Data'!F1102&lt;MaleWeighted!F$1146),'Male Data'!$X1102,0))))</f>
        <v>--</v>
      </c>
      <c r="G1102" t="str">
        <f>IF(AND(MaleWeighted!G$1145=0,MaleWeighted!G$1146=0),"--",IF(AND(MaleWeighted!G$1145&gt;0,MaleWeighted!G$1146=0),IF('Male Data'!G1102&gt;MaleWeighted!G$1145,'Male Data'!$X1102,0),IF(AND(MaleWeighted!G$1145=0,MaleWeighted!G$1146&gt;0),IF('Male Data'!G1102&lt;MaleWeighted!G$1146,'Male Data'!$X1102,0),IF(AND('Male Data'!G1102&gt;MaleWeighted!G$1145,'Male Data'!G1102&lt;MaleWeighted!G$1146),'Male Data'!$X1102,0))))</f>
        <v>--</v>
      </c>
      <c r="H1102" t="str">
        <f>IF(AND(MaleWeighted!H$1145=0,MaleWeighted!H$1146=0),"--",IF(AND(MaleWeighted!H$1145&gt;0,MaleWeighted!H$1146=0),IF('Male Data'!H1102&gt;MaleWeighted!H$1145,'Male Data'!$X1102,0),IF(AND(MaleWeighted!H$1145=0,MaleWeighted!H$1146&gt;0),IF('Male Data'!H1102&lt;MaleWeighted!H$1146,'Male Data'!$X1102,0),IF(AND('Male Data'!H1102&gt;MaleWeighted!H$1145,'Male Data'!H1102&lt;MaleWeighted!H$1146),'Male Data'!$X1102,0))))</f>
        <v>--</v>
      </c>
      <c r="I1102" t="str">
        <f>IF(AND(MaleWeighted!I$1145=0,MaleWeighted!I$1146=0),"--",IF(AND(MaleWeighted!I$1145&gt;0,MaleWeighted!I$1146=0),IF('Male Data'!I1102&gt;MaleWeighted!I$1145,'Male Data'!$X1102,0),IF(AND(MaleWeighted!I$1145=0,MaleWeighted!I$1146&gt;0),IF('Male Data'!I1102&lt;MaleWeighted!I$1146,'Male Data'!$X1102,0),IF(AND('Male Data'!I1102&gt;MaleWeighted!I$1145,'Male Data'!I1102&lt;MaleWeighted!I$1146),'Male Data'!$X1102,0))))</f>
        <v>--</v>
      </c>
      <c r="J1102" t="str">
        <f>IF(AND(MaleWeighted!J$1145=0,MaleWeighted!J$1146=0),"--",IF(AND(MaleWeighted!J$1145&gt;0,MaleWeighted!J$1146=0),IF('Male Data'!J1102&gt;MaleWeighted!J$1145,'Male Data'!$X1102,0),IF(AND(MaleWeighted!J$1145=0,MaleWeighted!J$1146&gt;0),IF('Male Data'!J1102&lt;MaleWeighted!J$1146,'Male Data'!$X1102,0),IF(AND('Male Data'!J1102&gt;MaleWeighted!J$1145,'Male Data'!J1102&lt;MaleWeighted!J$1146),'Male Data'!$X1102,0))))</f>
        <v>--</v>
      </c>
      <c r="K1102" t="str">
        <f>IF(AND(MaleWeighted!K$1145=0,MaleWeighted!K$1146=0),"--",IF(AND(MaleWeighted!K$1145&gt;0,MaleWeighted!K$1146=0),IF('Male Data'!K1102&gt;MaleWeighted!K$1145,'Male Data'!$X1102,0),IF(AND(MaleWeighted!K$1145=0,MaleWeighted!K$1146&gt;0),IF('Male Data'!K1102&lt;MaleWeighted!K$1146,'Male Data'!$X1102,0),IF(AND('Male Data'!K1102&gt;MaleWeighted!K$1145,'Male Data'!K1102&lt;MaleWeighted!K$1146),'Male Data'!$X1102,0))))</f>
        <v>--</v>
      </c>
      <c r="L1102" t="str">
        <f>IF(AND(MaleWeighted!L$1145=0,MaleWeighted!L$1146=0),"--",IF(AND(MaleWeighted!L$1145&gt;0,MaleWeighted!L$1146=0),IF('Male Data'!L1102&gt;MaleWeighted!L$1145,'Male Data'!$X1102,0),IF(AND(MaleWeighted!L$1145=0,MaleWeighted!L$1146&gt;0),IF('Male Data'!L1102&lt;MaleWeighted!L$1146,'Male Data'!$X1102,0),IF(AND('Male Data'!L1102&gt;MaleWeighted!L$1145,'Male Data'!L1102&lt;MaleWeighted!L$1146),'Male Data'!$X1102,0))))</f>
        <v>--</v>
      </c>
      <c r="M1102" t="str">
        <f>IF(AND(MaleWeighted!M$1145=0,MaleWeighted!M$1146=0),"--",IF(AND(MaleWeighted!M$1145&gt;0,MaleWeighted!M$1146=0),IF('Male Data'!M1102&gt;MaleWeighted!M$1145,'Male Data'!$X1102,0),IF(AND(MaleWeighted!M$1145=0,MaleWeighted!M$1146&gt;0),IF('Male Data'!M1102&lt;MaleWeighted!M$1146,'Male Data'!$X1102,0),IF(AND('Male Data'!M1102&gt;MaleWeighted!M$1145,'Male Data'!M1102&lt;MaleWeighted!M$1146),'Male Data'!$X1102,0))))</f>
        <v>--</v>
      </c>
      <c r="N1102" t="str">
        <f>IF(AND(MaleWeighted!N$1145=0,MaleWeighted!N$1146=0),"--",IF(AND(MaleWeighted!N$1145&gt;0,MaleWeighted!N$1146=0),IF('Male Data'!N1102&gt;MaleWeighted!N$1145,'Male Data'!$X1102,0),IF(AND(MaleWeighted!N$1145=0,MaleWeighted!N$1146&gt;0),IF('Male Data'!N1102&lt;MaleWeighted!N$1146,'Male Data'!$X1102,0),IF(AND('Male Data'!N1102&gt;MaleWeighted!N$1145,'Male Data'!N1102&lt;MaleWeighted!N$1146),'Male Data'!$X1102,0))))</f>
        <v>--</v>
      </c>
      <c r="O1102" t="str">
        <f>IF(AND(MaleWeighted!O$1145=0,MaleWeighted!O$1146=0),"--",IF(AND(MaleWeighted!O$1145&gt;0,MaleWeighted!O$1146=0),IF('Male Data'!O1102&gt;MaleWeighted!O$1145,'Male Data'!$X1102,0),IF(AND(MaleWeighted!O$1145=0,MaleWeighted!O$1146&gt;0),IF('Male Data'!O1102&lt;MaleWeighted!O$1146,'Male Data'!$X1102,0),IF(AND('Male Data'!O1102&gt;MaleWeighted!O$1145,'Male Data'!O1102&lt;MaleWeighted!O$1146),'Male Data'!$X1102,0))))</f>
        <v>--</v>
      </c>
      <c r="P1102" t="str">
        <f>IF(AND(MaleWeighted!P$1145=0,MaleWeighted!P$1146=0),"--",IF(AND(MaleWeighted!P$1145&gt;0,MaleWeighted!P$1146=0),IF('Male Data'!P1102&gt;MaleWeighted!P$1145,'Male Data'!$X1102,0),IF(AND(MaleWeighted!P$1145=0,MaleWeighted!P$1146&gt;0),IF('Male Data'!P1102&lt;MaleWeighted!P$1146,'Male Data'!$X1102,0),IF(AND('Male Data'!P1102&gt;MaleWeighted!P$1145,'Male Data'!P1102&lt;MaleWeighted!P$1146),'Male Data'!$X1102,0))))</f>
        <v>--</v>
      </c>
      <c r="Q1102" t="str">
        <f>IF(AND(MaleWeighted!Q$1145=0,MaleWeighted!Q$1146=0),"--",IF(AND(MaleWeighted!Q$1145&gt;0,MaleWeighted!Q$1146=0),IF('Male Data'!Q1102&gt;MaleWeighted!Q$1145,'Male Data'!$X1102,0),IF(AND(MaleWeighted!Q$1145=0,MaleWeighted!Q$1146&gt;0),IF('Male Data'!Q1102&lt;MaleWeighted!Q$1146,'Male Data'!$X1102,0),IF(AND('Male Data'!Q1102&gt;MaleWeighted!Q$1145,'Male Data'!Q1102&lt;MaleWeighted!Q$1146),'Male Data'!$X1102,0))))</f>
        <v>--</v>
      </c>
      <c r="R1102" t="str">
        <f>IF(AND(MaleWeighted!R$1145=0,MaleWeighted!R$1146=0),"--",IF(AND(MaleWeighted!R$1145&gt;0,MaleWeighted!R$1146=0),IF('Male Data'!R1102&gt;MaleWeighted!R$1145,'Male Data'!$X1102,0),IF(AND(MaleWeighted!R$1145=0,MaleWeighted!R$1146&gt;0),IF('Male Data'!R1102&lt;MaleWeighted!R$1146,'Male Data'!$X1102,0),IF(AND('Male Data'!R1102&gt;MaleWeighted!R$1145,'Male Data'!R1102&lt;MaleWeighted!R$1146),'Male Data'!$X1102,0))))</f>
        <v>--</v>
      </c>
      <c r="S1102" t="str">
        <f>IF(AND(MaleWeighted!S$1145=0,MaleWeighted!S$1146=0),"--",IF(AND(MaleWeighted!S$1145&gt;0,MaleWeighted!S$1146=0),IF('Male Data'!S1102&gt;MaleWeighted!S$1145,'Male Data'!$X1102,0),IF(AND(MaleWeighted!S$1145=0,MaleWeighted!S$1146&gt;0),IF('Male Data'!S1102&lt;MaleWeighted!S$1146,'Male Data'!$X1102,0),IF(AND('Male Data'!S1102&gt;MaleWeighted!S$1145,'Male Data'!S1102&lt;MaleWeighted!S$1146),'Male Data'!$X1102,0))))</f>
        <v>--</v>
      </c>
      <c r="T1102" t="str">
        <f>IF(AND(MaleWeighted!T$1145=0,MaleWeighted!T$1146=0),"--",IF(AND(MaleWeighted!T$1145&gt;0,MaleWeighted!T$1146=0),IF('Male Data'!T1102&gt;MaleWeighted!T$1145,'Male Data'!$X1102,0),IF(AND(MaleWeighted!T$1145=0,MaleWeighted!T$1146&gt;0),IF('Male Data'!$T1102&lt;MaleWeighted!T$1146,'Male Data'!$X1102,0),IF(AND('Male Data'!T1102&gt;MaleWeighted!T$1145,'Male Data'!T1102&lt;MaleWeighted!T$1146),'Male Data'!$X1102,0))))</f>
        <v>--</v>
      </c>
      <c r="U1102" t="str">
        <f>IF(AND(MaleWeighted!U$1145=0,MaleWeighted!U$1146=0),"--",IF(AND(MaleWeighted!U$1145&gt;0,MaleWeighted!U$1146=0),IF('Male Data'!U1102&gt;MaleWeighted!U$1145,'Male Data'!$X1102,0),IF(AND(MaleWeighted!U$1145=0,MaleWeighted!U$1146&gt;0),IF('Male Data'!U1102&lt;MaleWeighted!U$1146,'Male Data'!$X1102,0),IF(AND('Male Data'!U1102&gt;MaleWeighted!U$1145,'Male Data'!U1102&lt;MaleWeighted!U$1146),'Male Data'!$X1102,0))))</f>
        <v>--</v>
      </c>
      <c r="V1102" t="str">
        <f>IF(AND(MaleWeighted!V$1145=0,MaleWeighted!V$1146=0),"--",IF(AND(MaleWeighted!V$1145&gt;0,MaleWeighted!V$1146=0),IF('Male Data'!V1102&gt;MaleWeighted!V$1145,'Male Data'!$X1102,0),IF(AND(MaleWeighted!V$1145=0,MaleWeighted!V$1146&gt;0),IF('Male Data'!V1102&lt;MaleWeighted!V$1146,'Male Data'!$X1102,0),IF(AND('Male Data'!V1102&gt;MaleWeighted!V$1145,'Male Data'!V1102&lt;MaleWeighted!V$1146),'Male Data'!$X1102,0))))</f>
        <v>--</v>
      </c>
      <c r="W1102" t="str">
        <f>IF(AND(MaleWeighted!W$1145=0,MaleWeighted!W$1146=0),"--",IF(AND(MaleWeighted!W$1145&gt;0,MaleWeighted!W$1146=0),IF('Male Data'!W1102&gt;MaleWeighted!W$1145,'Male Data'!$X1102,0),IF(AND(MaleWeighted!W$1145=0,MaleWeighted!W$1146&gt;0),IF('Male Data'!W1102&lt;MaleWeighted!W$1146,'Male Data'!$X1102,0),IF(AND('Male Data'!W1102&gt;MaleWeighted!W$1145,'Male Data'!W1102&lt;MaleWeighted!W$1146),'Male Data'!$X1102,0))))</f>
        <v>--</v>
      </c>
      <c r="Y1102">
        <f t="shared" si="34"/>
        <v>0</v>
      </c>
      <c r="Z1102">
        <f>Y1102*'Male Data'!X1102</f>
        <v>0</v>
      </c>
      <c r="AA1102">
        <f t="shared" si="35"/>
        <v>1</v>
      </c>
      <c r="AB1102">
        <f>AA1102*'Male Data'!X1102</f>
        <v>53277</v>
      </c>
    </row>
    <row r="1103" spans="1:28">
      <c r="A1103">
        <f>'Male Data'!A1103</f>
        <v>1102</v>
      </c>
      <c r="B1103" t="str">
        <f>'Male Data'!B1103</f>
        <v>M</v>
      </c>
      <c r="C1103" t="str">
        <f>IF(AND(MaleWeighted!C$1145=0,MaleWeighted!C$1146=0),"--",IF(AND(MaleWeighted!C$1145&gt;0,MaleWeighted!C$1146=0),IF('Male Data'!C1103&gt;MaleWeighted!C$1145,'Male Data'!$X1103,0),IF(AND(MaleWeighted!C$1145=0,MaleWeighted!C$1146&gt;0),IF('Male Data'!C1103&lt;MaleWeighted!C$1146,'Male Data'!$X1103,0),IF(AND('Male Data'!C1103&gt;MaleWeighted!C$1145,'Male Data'!C1103&lt;MaleWeighted!C$1146),'Male Data'!$X1103,0))))</f>
        <v>--</v>
      </c>
      <c r="D1103" t="str">
        <f>IF(AND(MaleWeighted!D$1145=0,MaleWeighted!D$1146=0),"--",IF(AND(MaleWeighted!D$1145&gt;0,MaleWeighted!D$1146=0),IF('Male Data'!D1103&gt;MaleWeighted!D$1145,'Male Data'!$X1103,0),IF(AND(MaleWeighted!D$1145=0,MaleWeighted!D$1146&gt;0),IF('Male Data'!D1103&lt;MaleWeighted!D$1146,'Male Data'!$X1103,0),IF(AND('Male Data'!D1103&gt;MaleWeighted!D$1145,'Male Data'!D1103&lt;MaleWeighted!D$1146),'Male Data'!$X1103,0))))</f>
        <v>--</v>
      </c>
      <c r="E1103" t="str">
        <f>IF(AND(MaleWeighted!E$1145=0,MaleWeighted!E$1146=0),"--",IF(AND(MaleWeighted!E$1145&gt;0,MaleWeighted!E$1146=0),IF('Male Data'!E1103&gt;MaleWeighted!E$1145,'Male Data'!$X1103,0),IF(AND(MaleWeighted!E$1145=0,MaleWeighted!E$1146&gt;0),IF('Male Data'!E1103&lt;MaleWeighted!E$1146,'Male Data'!$X1103,0),IF(AND('Male Data'!E1103&gt;MaleWeighted!E$1145,'Male Data'!E1103&lt;MaleWeighted!E$1146),'Male Data'!$X1103,0))))</f>
        <v>--</v>
      </c>
      <c r="F1103" t="str">
        <f>IF(AND(MaleWeighted!F$1145=0,MaleWeighted!F$1146=0),"--",IF(AND(MaleWeighted!F$1145&gt;0,MaleWeighted!F$1146=0),IF('Male Data'!F1103&gt;MaleWeighted!F$1145,'Male Data'!$X1103,0),IF(AND(MaleWeighted!F$1145=0,MaleWeighted!F$1146&gt;0),IF('Male Data'!F1103&lt;MaleWeighted!F$1146,'Male Data'!$X1103,0),IF(AND('Male Data'!F1103&gt;MaleWeighted!F$1145,'Male Data'!F1103&lt;MaleWeighted!F$1146),'Male Data'!$X1103,0))))</f>
        <v>--</v>
      </c>
      <c r="G1103" t="str">
        <f>IF(AND(MaleWeighted!G$1145=0,MaleWeighted!G$1146=0),"--",IF(AND(MaleWeighted!G$1145&gt;0,MaleWeighted!G$1146=0),IF('Male Data'!G1103&gt;MaleWeighted!G$1145,'Male Data'!$X1103,0),IF(AND(MaleWeighted!G$1145=0,MaleWeighted!G$1146&gt;0),IF('Male Data'!G1103&lt;MaleWeighted!G$1146,'Male Data'!$X1103,0),IF(AND('Male Data'!G1103&gt;MaleWeighted!G$1145,'Male Data'!G1103&lt;MaleWeighted!G$1146),'Male Data'!$X1103,0))))</f>
        <v>--</v>
      </c>
      <c r="H1103" t="str">
        <f>IF(AND(MaleWeighted!H$1145=0,MaleWeighted!H$1146=0),"--",IF(AND(MaleWeighted!H$1145&gt;0,MaleWeighted!H$1146=0),IF('Male Data'!H1103&gt;MaleWeighted!H$1145,'Male Data'!$X1103,0),IF(AND(MaleWeighted!H$1145=0,MaleWeighted!H$1146&gt;0),IF('Male Data'!H1103&lt;MaleWeighted!H$1146,'Male Data'!$X1103,0),IF(AND('Male Data'!H1103&gt;MaleWeighted!H$1145,'Male Data'!H1103&lt;MaleWeighted!H$1146),'Male Data'!$X1103,0))))</f>
        <v>--</v>
      </c>
      <c r="I1103" t="str">
        <f>IF(AND(MaleWeighted!I$1145=0,MaleWeighted!I$1146=0),"--",IF(AND(MaleWeighted!I$1145&gt;0,MaleWeighted!I$1146=0),IF('Male Data'!I1103&gt;MaleWeighted!I$1145,'Male Data'!$X1103,0),IF(AND(MaleWeighted!I$1145=0,MaleWeighted!I$1146&gt;0),IF('Male Data'!I1103&lt;MaleWeighted!I$1146,'Male Data'!$X1103,0),IF(AND('Male Data'!I1103&gt;MaleWeighted!I$1145,'Male Data'!I1103&lt;MaleWeighted!I$1146),'Male Data'!$X1103,0))))</f>
        <v>--</v>
      </c>
      <c r="J1103" t="str">
        <f>IF(AND(MaleWeighted!J$1145=0,MaleWeighted!J$1146=0),"--",IF(AND(MaleWeighted!J$1145&gt;0,MaleWeighted!J$1146=0),IF('Male Data'!J1103&gt;MaleWeighted!J$1145,'Male Data'!$X1103,0),IF(AND(MaleWeighted!J$1145=0,MaleWeighted!J$1146&gt;0),IF('Male Data'!J1103&lt;MaleWeighted!J$1146,'Male Data'!$X1103,0),IF(AND('Male Data'!J1103&gt;MaleWeighted!J$1145,'Male Data'!J1103&lt;MaleWeighted!J$1146),'Male Data'!$X1103,0))))</f>
        <v>--</v>
      </c>
      <c r="K1103" t="str">
        <f>IF(AND(MaleWeighted!K$1145=0,MaleWeighted!K$1146=0),"--",IF(AND(MaleWeighted!K$1145&gt;0,MaleWeighted!K$1146=0),IF('Male Data'!K1103&gt;MaleWeighted!K$1145,'Male Data'!$X1103,0),IF(AND(MaleWeighted!K$1145=0,MaleWeighted!K$1146&gt;0),IF('Male Data'!K1103&lt;MaleWeighted!K$1146,'Male Data'!$X1103,0),IF(AND('Male Data'!K1103&gt;MaleWeighted!K$1145,'Male Data'!K1103&lt;MaleWeighted!K$1146),'Male Data'!$X1103,0))))</f>
        <v>--</v>
      </c>
      <c r="L1103" t="str">
        <f>IF(AND(MaleWeighted!L$1145=0,MaleWeighted!L$1146=0),"--",IF(AND(MaleWeighted!L$1145&gt;0,MaleWeighted!L$1146=0),IF('Male Data'!L1103&gt;MaleWeighted!L$1145,'Male Data'!$X1103,0),IF(AND(MaleWeighted!L$1145=0,MaleWeighted!L$1146&gt;0),IF('Male Data'!L1103&lt;MaleWeighted!L$1146,'Male Data'!$X1103,0),IF(AND('Male Data'!L1103&gt;MaleWeighted!L$1145,'Male Data'!L1103&lt;MaleWeighted!L$1146),'Male Data'!$X1103,0))))</f>
        <v>--</v>
      </c>
      <c r="M1103" t="str">
        <f>IF(AND(MaleWeighted!M$1145=0,MaleWeighted!M$1146=0),"--",IF(AND(MaleWeighted!M$1145&gt;0,MaleWeighted!M$1146=0),IF('Male Data'!M1103&gt;MaleWeighted!M$1145,'Male Data'!$X1103,0),IF(AND(MaleWeighted!M$1145=0,MaleWeighted!M$1146&gt;0),IF('Male Data'!M1103&lt;MaleWeighted!M$1146,'Male Data'!$X1103,0),IF(AND('Male Data'!M1103&gt;MaleWeighted!M$1145,'Male Data'!M1103&lt;MaleWeighted!M$1146),'Male Data'!$X1103,0))))</f>
        <v>--</v>
      </c>
      <c r="N1103" t="str">
        <f>IF(AND(MaleWeighted!N$1145=0,MaleWeighted!N$1146=0),"--",IF(AND(MaleWeighted!N$1145&gt;0,MaleWeighted!N$1146=0),IF('Male Data'!N1103&gt;MaleWeighted!N$1145,'Male Data'!$X1103,0),IF(AND(MaleWeighted!N$1145=0,MaleWeighted!N$1146&gt;0),IF('Male Data'!N1103&lt;MaleWeighted!N$1146,'Male Data'!$X1103,0),IF(AND('Male Data'!N1103&gt;MaleWeighted!N$1145,'Male Data'!N1103&lt;MaleWeighted!N$1146),'Male Data'!$X1103,0))))</f>
        <v>--</v>
      </c>
      <c r="O1103" t="str">
        <f>IF(AND(MaleWeighted!O$1145=0,MaleWeighted!O$1146=0),"--",IF(AND(MaleWeighted!O$1145&gt;0,MaleWeighted!O$1146=0),IF('Male Data'!O1103&gt;MaleWeighted!O$1145,'Male Data'!$X1103,0),IF(AND(MaleWeighted!O$1145=0,MaleWeighted!O$1146&gt;0),IF('Male Data'!O1103&lt;MaleWeighted!O$1146,'Male Data'!$X1103,0),IF(AND('Male Data'!O1103&gt;MaleWeighted!O$1145,'Male Data'!O1103&lt;MaleWeighted!O$1146),'Male Data'!$X1103,0))))</f>
        <v>--</v>
      </c>
      <c r="P1103" t="str">
        <f>IF(AND(MaleWeighted!P$1145=0,MaleWeighted!P$1146=0),"--",IF(AND(MaleWeighted!P$1145&gt;0,MaleWeighted!P$1146=0),IF('Male Data'!P1103&gt;MaleWeighted!P$1145,'Male Data'!$X1103,0),IF(AND(MaleWeighted!P$1145=0,MaleWeighted!P$1146&gt;0),IF('Male Data'!P1103&lt;MaleWeighted!P$1146,'Male Data'!$X1103,0),IF(AND('Male Data'!P1103&gt;MaleWeighted!P$1145,'Male Data'!P1103&lt;MaleWeighted!P$1146),'Male Data'!$X1103,0))))</f>
        <v>--</v>
      </c>
      <c r="Q1103" t="str">
        <f>IF(AND(MaleWeighted!Q$1145=0,MaleWeighted!Q$1146=0),"--",IF(AND(MaleWeighted!Q$1145&gt;0,MaleWeighted!Q$1146=0),IF('Male Data'!Q1103&gt;MaleWeighted!Q$1145,'Male Data'!$X1103,0),IF(AND(MaleWeighted!Q$1145=0,MaleWeighted!Q$1146&gt;0),IF('Male Data'!Q1103&lt;MaleWeighted!Q$1146,'Male Data'!$X1103,0),IF(AND('Male Data'!Q1103&gt;MaleWeighted!Q$1145,'Male Data'!Q1103&lt;MaleWeighted!Q$1146),'Male Data'!$X1103,0))))</f>
        <v>--</v>
      </c>
      <c r="R1103" t="str">
        <f>IF(AND(MaleWeighted!R$1145=0,MaleWeighted!R$1146=0),"--",IF(AND(MaleWeighted!R$1145&gt;0,MaleWeighted!R$1146=0),IF('Male Data'!R1103&gt;MaleWeighted!R$1145,'Male Data'!$X1103,0),IF(AND(MaleWeighted!R$1145=0,MaleWeighted!R$1146&gt;0),IF('Male Data'!R1103&lt;MaleWeighted!R$1146,'Male Data'!$X1103,0),IF(AND('Male Data'!R1103&gt;MaleWeighted!R$1145,'Male Data'!R1103&lt;MaleWeighted!R$1146),'Male Data'!$X1103,0))))</f>
        <v>--</v>
      </c>
      <c r="S1103" t="str">
        <f>IF(AND(MaleWeighted!S$1145=0,MaleWeighted!S$1146=0),"--",IF(AND(MaleWeighted!S$1145&gt;0,MaleWeighted!S$1146=0),IF('Male Data'!S1103&gt;MaleWeighted!S$1145,'Male Data'!$X1103,0),IF(AND(MaleWeighted!S$1145=0,MaleWeighted!S$1146&gt;0),IF('Male Data'!S1103&lt;MaleWeighted!S$1146,'Male Data'!$X1103,0),IF(AND('Male Data'!S1103&gt;MaleWeighted!S$1145,'Male Data'!S1103&lt;MaleWeighted!S$1146),'Male Data'!$X1103,0))))</f>
        <v>--</v>
      </c>
      <c r="T1103" t="str">
        <f>IF(AND(MaleWeighted!T$1145=0,MaleWeighted!T$1146=0),"--",IF(AND(MaleWeighted!T$1145&gt;0,MaleWeighted!T$1146=0),IF('Male Data'!T1103&gt;MaleWeighted!T$1145,'Male Data'!$X1103,0),IF(AND(MaleWeighted!T$1145=0,MaleWeighted!T$1146&gt;0),IF('Male Data'!$T1103&lt;MaleWeighted!T$1146,'Male Data'!$X1103,0),IF(AND('Male Data'!T1103&gt;MaleWeighted!T$1145,'Male Data'!T1103&lt;MaleWeighted!T$1146),'Male Data'!$X1103,0))))</f>
        <v>--</v>
      </c>
      <c r="U1103" t="str">
        <f>IF(AND(MaleWeighted!U$1145=0,MaleWeighted!U$1146=0),"--",IF(AND(MaleWeighted!U$1145&gt;0,MaleWeighted!U$1146=0),IF('Male Data'!U1103&gt;MaleWeighted!U$1145,'Male Data'!$X1103,0),IF(AND(MaleWeighted!U$1145=0,MaleWeighted!U$1146&gt;0),IF('Male Data'!U1103&lt;MaleWeighted!U$1146,'Male Data'!$X1103,0),IF(AND('Male Data'!U1103&gt;MaleWeighted!U$1145,'Male Data'!U1103&lt;MaleWeighted!U$1146),'Male Data'!$X1103,0))))</f>
        <v>--</v>
      </c>
      <c r="V1103" t="str">
        <f>IF(AND(MaleWeighted!V$1145=0,MaleWeighted!V$1146=0),"--",IF(AND(MaleWeighted!V$1145&gt;0,MaleWeighted!V$1146=0),IF('Male Data'!V1103&gt;MaleWeighted!V$1145,'Male Data'!$X1103,0),IF(AND(MaleWeighted!V$1145=0,MaleWeighted!V$1146&gt;0),IF('Male Data'!V1103&lt;MaleWeighted!V$1146,'Male Data'!$X1103,0),IF(AND('Male Data'!V1103&gt;MaleWeighted!V$1145,'Male Data'!V1103&lt;MaleWeighted!V$1146),'Male Data'!$X1103,0))))</f>
        <v>--</v>
      </c>
      <c r="W1103" t="str">
        <f>IF(AND(MaleWeighted!W$1145=0,MaleWeighted!W$1146=0),"--",IF(AND(MaleWeighted!W$1145&gt;0,MaleWeighted!W$1146=0),IF('Male Data'!W1103&gt;MaleWeighted!W$1145,'Male Data'!$X1103,0),IF(AND(MaleWeighted!W$1145=0,MaleWeighted!W$1146&gt;0),IF('Male Data'!W1103&lt;MaleWeighted!W$1146,'Male Data'!$X1103,0),IF(AND('Male Data'!W1103&gt;MaleWeighted!W$1145,'Male Data'!W1103&lt;MaleWeighted!W$1146),'Male Data'!$X1103,0))))</f>
        <v>--</v>
      </c>
      <c r="Y1103">
        <f t="shared" si="34"/>
        <v>0</v>
      </c>
      <c r="Z1103">
        <f>Y1103*'Male Data'!X1103</f>
        <v>0</v>
      </c>
      <c r="AA1103">
        <f t="shared" si="35"/>
        <v>1</v>
      </c>
      <c r="AB1103">
        <f>AA1103*'Male Data'!X1103</f>
        <v>98804</v>
      </c>
    </row>
    <row r="1104" spans="1:28">
      <c r="A1104">
        <f>'Male Data'!A1104</f>
        <v>1103</v>
      </c>
      <c r="B1104" t="str">
        <f>'Male Data'!B1104</f>
        <v>M</v>
      </c>
      <c r="C1104" t="str">
        <f>IF(AND(MaleWeighted!C$1145=0,MaleWeighted!C$1146=0),"--",IF(AND(MaleWeighted!C$1145&gt;0,MaleWeighted!C$1146=0),IF('Male Data'!C1104&gt;MaleWeighted!C$1145,'Male Data'!$X1104,0),IF(AND(MaleWeighted!C$1145=0,MaleWeighted!C$1146&gt;0),IF('Male Data'!C1104&lt;MaleWeighted!C$1146,'Male Data'!$X1104,0),IF(AND('Male Data'!C1104&gt;MaleWeighted!C$1145,'Male Data'!C1104&lt;MaleWeighted!C$1146),'Male Data'!$X1104,0))))</f>
        <v>--</v>
      </c>
      <c r="D1104" t="str">
        <f>IF(AND(MaleWeighted!D$1145=0,MaleWeighted!D$1146=0),"--",IF(AND(MaleWeighted!D$1145&gt;0,MaleWeighted!D$1146=0),IF('Male Data'!D1104&gt;MaleWeighted!D$1145,'Male Data'!$X1104,0),IF(AND(MaleWeighted!D$1145=0,MaleWeighted!D$1146&gt;0),IF('Male Data'!D1104&lt;MaleWeighted!D$1146,'Male Data'!$X1104,0),IF(AND('Male Data'!D1104&gt;MaleWeighted!D$1145,'Male Data'!D1104&lt;MaleWeighted!D$1146),'Male Data'!$X1104,0))))</f>
        <v>--</v>
      </c>
      <c r="E1104" t="str">
        <f>IF(AND(MaleWeighted!E$1145=0,MaleWeighted!E$1146=0),"--",IF(AND(MaleWeighted!E$1145&gt;0,MaleWeighted!E$1146=0),IF('Male Data'!E1104&gt;MaleWeighted!E$1145,'Male Data'!$X1104,0),IF(AND(MaleWeighted!E$1145=0,MaleWeighted!E$1146&gt;0),IF('Male Data'!E1104&lt;MaleWeighted!E$1146,'Male Data'!$X1104,0),IF(AND('Male Data'!E1104&gt;MaleWeighted!E$1145,'Male Data'!E1104&lt;MaleWeighted!E$1146),'Male Data'!$X1104,0))))</f>
        <v>--</v>
      </c>
      <c r="F1104" t="str">
        <f>IF(AND(MaleWeighted!F$1145=0,MaleWeighted!F$1146=0),"--",IF(AND(MaleWeighted!F$1145&gt;0,MaleWeighted!F$1146=0),IF('Male Data'!F1104&gt;MaleWeighted!F$1145,'Male Data'!$X1104,0),IF(AND(MaleWeighted!F$1145=0,MaleWeighted!F$1146&gt;0),IF('Male Data'!F1104&lt;MaleWeighted!F$1146,'Male Data'!$X1104,0),IF(AND('Male Data'!F1104&gt;MaleWeighted!F$1145,'Male Data'!F1104&lt;MaleWeighted!F$1146),'Male Data'!$X1104,0))))</f>
        <v>--</v>
      </c>
      <c r="G1104" t="str">
        <f>IF(AND(MaleWeighted!G$1145=0,MaleWeighted!G$1146=0),"--",IF(AND(MaleWeighted!G$1145&gt;0,MaleWeighted!G$1146=0),IF('Male Data'!G1104&gt;MaleWeighted!G$1145,'Male Data'!$X1104,0),IF(AND(MaleWeighted!G$1145=0,MaleWeighted!G$1146&gt;0),IF('Male Data'!G1104&lt;MaleWeighted!G$1146,'Male Data'!$X1104,0),IF(AND('Male Data'!G1104&gt;MaleWeighted!G$1145,'Male Data'!G1104&lt;MaleWeighted!G$1146),'Male Data'!$X1104,0))))</f>
        <v>--</v>
      </c>
      <c r="H1104" t="str">
        <f>IF(AND(MaleWeighted!H$1145=0,MaleWeighted!H$1146=0),"--",IF(AND(MaleWeighted!H$1145&gt;0,MaleWeighted!H$1146=0),IF('Male Data'!H1104&gt;MaleWeighted!H$1145,'Male Data'!$X1104,0),IF(AND(MaleWeighted!H$1145=0,MaleWeighted!H$1146&gt;0),IF('Male Data'!H1104&lt;MaleWeighted!H$1146,'Male Data'!$X1104,0),IF(AND('Male Data'!H1104&gt;MaleWeighted!H$1145,'Male Data'!H1104&lt;MaleWeighted!H$1146),'Male Data'!$X1104,0))))</f>
        <v>--</v>
      </c>
      <c r="I1104" t="str">
        <f>IF(AND(MaleWeighted!I$1145=0,MaleWeighted!I$1146=0),"--",IF(AND(MaleWeighted!I$1145&gt;0,MaleWeighted!I$1146=0),IF('Male Data'!I1104&gt;MaleWeighted!I$1145,'Male Data'!$X1104,0),IF(AND(MaleWeighted!I$1145=0,MaleWeighted!I$1146&gt;0),IF('Male Data'!I1104&lt;MaleWeighted!I$1146,'Male Data'!$X1104,0),IF(AND('Male Data'!I1104&gt;MaleWeighted!I$1145,'Male Data'!I1104&lt;MaleWeighted!I$1146),'Male Data'!$X1104,0))))</f>
        <v>--</v>
      </c>
      <c r="J1104" t="str">
        <f>IF(AND(MaleWeighted!J$1145=0,MaleWeighted!J$1146=0),"--",IF(AND(MaleWeighted!J$1145&gt;0,MaleWeighted!J$1146=0),IF('Male Data'!J1104&gt;MaleWeighted!J$1145,'Male Data'!$X1104,0),IF(AND(MaleWeighted!J$1145=0,MaleWeighted!J$1146&gt;0),IF('Male Data'!J1104&lt;MaleWeighted!J$1146,'Male Data'!$X1104,0),IF(AND('Male Data'!J1104&gt;MaleWeighted!J$1145,'Male Data'!J1104&lt;MaleWeighted!J$1146),'Male Data'!$X1104,0))))</f>
        <v>--</v>
      </c>
      <c r="K1104" t="str">
        <f>IF(AND(MaleWeighted!K$1145=0,MaleWeighted!K$1146=0),"--",IF(AND(MaleWeighted!K$1145&gt;0,MaleWeighted!K$1146=0),IF('Male Data'!K1104&gt;MaleWeighted!K$1145,'Male Data'!$X1104,0),IF(AND(MaleWeighted!K$1145=0,MaleWeighted!K$1146&gt;0),IF('Male Data'!K1104&lt;MaleWeighted!K$1146,'Male Data'!$X1104,0),IF(AND('Male Data'!K1104&gt;MaleWeighted!K$1145,'Male Data'!K1104&lt;MaleWeighted!K$1146),'Male Data'!$X1104,0))))</f>
        <v>--</v>
      </c>
      <c r="L1104" t="str">
        <f>IF(AND(MaleWeighted!L$1145=0,MaleWeighted!L$1146=0),"--",IF(AND(MaleWeighted!L$1145&gt;0,MaleWeighted!L$1146=0),IF('Male Data'!L1104&gt;MaleWeighted!L$1145,'Male Data'!$X1104,0),IF(AND(MaleWeighted!L$1145=0,MaleWeighted!L$1146&gt;0),IF('Male Data'!L1104&lt;MaleWeighted!L$1146,'Male Data'!$X1104,0),IF(AND('Male Data'!L1104&gt;MaleWeighted!L$1145,'Male Data'!L1104&lt;MaleWeighted!L$1146),'Male Data'!$X1104,0))))</f>
        <v>--</v>
      </c>
      <c r="M1104" t="str">
        <f>IF(AND(MaleWeighted!M$1145=0,MaleWeighted!M$1146=0),"--",IF(AND(MaleWeighted!M$1145&gt;0,MaleWeighted!M$1146=0),IF('Male Data'!M1104&gt;MaleWeighted!M$1145,'Male Data'!$X1104,0),IF(AND(MaleWeighted!M$1145=0,MaleWeighted!M$1146&gt;0),IF('Male Data'!M1104&lt;MaleWeighted!M$1146,'Male Data'!$X1104,0),IF(AND('Male Data'!M1104&gt;MaleWeighted!M$1145,'Male Data'!M1104&lt;MaleWeighted!M$1146),'Male Data'!$X1104,0))))</f>
        <v>--</v>
      </c>
      <c r="N1104" t="str">
        <f>IF(AND(MaleWeighted!N$1145=0,MaleWeighted!N$1146=0),"--",IF(AND(MaleWeighted!N$1145&gt;0,MaleWeighted!N$1146=0),IF('Male Data'!N1104&gt;MaleWeighted!N$1145,'Male Data'!$X1104,0),IF(AND(MaleWeighted!N$1145=0,MaleWeighted!N$1146&gt;0),IF('Male Data'!N1104&lt;MaleWeighted!N$1146,'Male Data'!$X1104,0),IF(AND('Male Data'!N1104&gt;MaleWeighted!N$1145,'Male Data'!N1104&lt;MaleWeighted!N$1146),'Male Data'!$X1104,0))))</f>
        <v>--</v>
      </c>
      <c r="O1104" t="str">
        <f>IF(AND(MaleWeighted!O$1145=0,MaleWeighted!O$1146=0),"--",IF(AND(MaleWeighted!O$1145&gt;0,MaleWeighted!O$1146=0),IF('Male Data'!O1104&gt;MaleWeighted!O$1145,'Male Data'!$X1104,0),IF(AND(MaleWeighted!O$1145=0,MaleWeighted!O$1146&gt;0),IF('Male Data'!O1104&lt;MaleWeighted!O$1146,'Male Data'!$X1104,0),IF(AND('Male Data'!O1104&gt;MaleWeighted!O$1145,'Male Data'!O1104&lt;MaleWeighted!O$1146),'Male Data'!$X1104,0))))</f>
        <v>--</v>
      </c>
      <c r="P1104" t="str">
        <f>IF(AND(MaleWeighted!P$1145=0,MaleWeighted!P$1146=0),"--",IF(AND(MaleWeighted!P$1145&gt;0,MaleWeighted!P$1146=0),IF('Male Data'!P1104&gt;MaleWeighted!P$1145,'Male Data'!$X1104,0),IF(AND(MaleWeighted!P$1145=0,MaleWeighted!P$1146&gt;0),IF('Male Data'!P1104&lt;MaleWeighted!P$1146,'Male Data'!$X1104,0),IF(AND('Male Data'!P1104&gt;MaleWeighted!P$1145,'Male Data'!P1104&lt;MaleWeighted!P$1146),'Male Data'!$X1104,0))))</f>
        <v>--</v>
      </c>
      <c r="Q1104" t="str">
        <f>IF(AND(MaleWeighted!Q$1145=0,MaleWeighted!Q$1146=0),"--",IF(AND(MaleWeighted!Q$1145&gt;0,MaleWeighted!Q$1146=0),IF('Male Data'!Q1104&gt;MaleWeighted!Q$1145,'Male Data'!$X1104,0),IF(AND(MaleWeighted!Q$1145=0,MaleWeighted!Q$1146&gt;0),IF('Male Data'!Q1104&lt;MaleWeighted!Q$1146,'Male Data'!$X1104,0),IF(AND('Male Data'!Q1104&gt;MaleWeighted!Q$1145,'Male Data'!Q1104&lt;MaleWeighted!Q$1146),'Male Data'!$X1104,0))))</f>
        <v>--</v>
      </c>
      <c r="R1104" t="str">
        <f>IF(AND(MaleWeighted!R$1145=0,MaleWeighted!R$1146=0),"--",IF(AND(MaleWeighted!R$1145&gt;0,MaleWeighted!R$1146=0),IF('Male Data'!R1104&gt;MaleWeighted!R$1145,'Male Data'!$X1104,0),IF(AND(MaleWeighted!R$1145=0,MaleWeighted!R$1146&gt;0),IF('Male Data'!R1104&lt;MaleWeighted!R$1146,'Male Data'!$X1104,0),IF(AND('Male Data'!R1104&gt;MaleWeighted!R$1145,'Male Data'!R1104&lt;MaleWeighted!R$1146),'Male Data'!$X1104,0))))</f>
        <v>--</v>
      </c>
      <c r="S1104" t="str">
        <f>IF(AND(MaleWeighted!S$1145=0,MaleWeighted!S$1146=0),"--",IF(AND(MaleWeighted!S$1145&gt;0,MaleWeighted!S$1146=0),IF('Male Data'!S1104&gt;MaleWeighted!S$1145,'Male Data'!$X1104,0),IF(AND(MaleWeighted!S$1145=0,MaleWeighted!S$1146&gt;0),IF('Male Data'!S1104&lt;MaleWeighted!S$1146,'Male Data'!$X1104,0),IF(AND('Male Data'!S1104&gt;MaleWeighted!S$1145,'Male Data'!S1104&lt;MaleWeighted!S$1146),'Male Data'!$X1104,0))))</f>
        <v>--</v>
      </c>
      <c r="T1104" t="str">
        <f>IF(AND(MaleWeighted!T$1145=0,MaleWeighted!T$1146=0),"--",IF(AND(MaleWeighted!T$1145&gt;0,MaleWeighted!T$1146=0),IF('Male Data'!T1104&gt;MaleWeighted!T$1145,'Male Data'!$X1104,0),IF(AND(MaleWeighted!T$1145=0,MaleWeighted!T$1146&gt;0),IF('Male Data'!$T1104&lt;MaleWeighted!T$1146,'Male Data'!$X1104,0),IF(AND('Male Data'!T1104&gt;MaleWeighted!T$1145,'Male Data'!T1104&lt;MaleWeighted!T$1146),'Male Data'!$X1104,0))))</f>
        <v>--</v>
      </c>
      <c r="U1104" t="str">
        <f>IF(AND(MaleWeighted!U$1145=0,MaleWeighted!U$1146=0),"--",IF(AND(MaleWeighted!U$1145&gt;0,MaleWeighted!U$1146=0),IF('Male Data'!U1104&gt;MaleWeighted!U$1145,'Male Data'!$X1104,0),IF(AND(MaleWeighted!U$1145=0,MaleWeighted!U$1146&gt;0),IF('Male Data'!U1104&lt;MaleWeighted!U$1146,'Male Data'!$X1104,0),IF(AND('Male Data'!U1104&gt;MaleWeighted!U$1145,'Male Data'!U1104&lt;MaleWeighted!U$1146),'Male Data'!$X1104,0))))</f>
        <v>--</v>
      </c>
      <c r="V1104" t="str">
        <f>IF(AND(MaleWeighted!V$1145=0,MaleWeighted!V$1146=0),"--",IF(AND(MaleWeighted!V$1145&gt;0,MaleWeighted!V$1146=0),IF('Male Data'!V1104&gt;MaleWeighted!V$1145,'Male Data'!$X1104,0),IF(AND(MaleWeighted!V$1145=0,MaleWeighted!V$1146&gt;0),IF('Male Data'!V1104&lt;MaleWeighted!V$1146,'Male Data'!$X1104,0),IF(AND('Male Data'!V1104&gt;MaleWeighted!V$1145,'Male Data'!V1104&lt;MaleWeighted!V$1146),'Male Data'!$X1104,0))))</f>
        <v>--</v>
      </c>
      <c r="W1104" t="str">
        <f>IF(AND(MaleWeighted!W$1145=0,MaleWeighted!W$1146=0),"--",IF(AND(MaleWeighted!W$1145&gt;0,MaleWeighted!W$1146=0),IF('Male Data'!W1104&gt;MaleWeighted!W$1145,'Male Data'!$X1104,0),IF(AND(MaleWeighted!W$1145=0,MaleWeighted!W$1146&gt;0),IF('Male Data'!W1104&lt;MaleWeighted!W$1146,'Male Data'!$X1104,0),IF(AND('Male Data'!W1104&gt;MaleWeighted!W$1145,'Male Data'!W1104&lt;MaleWeighted!W$1146),'Male Data'!$X1104,0))))</f>
        <v>--</v>
      </c>
      <c r="Y1104">
        <f t="shared" si="34"/>
        <v>0</v>
      </c>
      <c r="Z1104">
        <f>Y1104*'Male Data'!X1104</f>
        <v>0</v>
      </c>
      <c r="AA1104">
        <f t="shared" si="35"/>
        <v>1</v>
      </c>
      <c r="AB1104">
        <f>AA1104*'Male Data'!X1104</f>
        <v>7901</v>
      </c>
    </row>
    <row r="1105" spans="1:28">
      <c r="A1105">
        <f>'Male Data'!A1105</f>
        <v>1104</v>
      </c>
      <c r="B1105" t="str">
        <f>'Male Data'!B1105</f>
        <v>M</v>
      </c>
      <c r="C1105" t="str">
        <f>IF(AND(MaleWeighted!C$1145=0,MaleWeighted!C$1146=0),"--",IF(AND(MaleWeighted!C$1145&gt;0,MaleWeighted!C$1146=0),IF('Male Data'!C1105&gt;MaleWeighted!C$1145,'Male Data'!$X1105,0),IF(AND(MaleWeighted!C$1145=0,MaleWeighted!C$1146&gt;0),IF('Male Data'!C1105&lt;MaleWeighted!C$1146,'Male Data'!$X1105,0),IF(AND('Male Data'!C1105&gt;MaleWeighted!C$1145,'Male Data'!C1105&lt;MaleWeighted!C$1146),'Male Data'!$X1105,0))))</f>
        <v>--</v>
      </c>
      <c r="D1105" t="str">
        <f>IF(AND(MaleWeighted!D$1145=0,MaleWeighted!D$1146=0),"--",IF(AND(MaleWeighted!D$1145&gt;0,MaleWeighted!D$1146=0),IF('Male Data'!D1105&gt;MaleWeighted!D$1145,'Male Data'!$X1105,0),IF(AND(MaleWeighted!D$1145=0,MaleWeighted!D$1146&gt;0),IF('Male Data'!D1105&lt;MaleWeighted!D$1146,'Male Data'!$X1105,0),IF(AND('Male Data'!D1105&gt;MaleWeighted!D$1145,'Male Data'!D1105&lt;MaleWeighted!D$1146),'Male Data'!$X1105,0))))</f>
        <v>--</v>
      </c>
      <c r="E1105" t="str">
        <f>IF(AND(MaleWeighted!E$1145=0,MaleWeighted!E$1146=0),"--",IF(AND(MaleWeighted!E$1145&gt;0,MaleWeighted!E$1146=0),IF('Male Data'!E1105&gt;MaleWeighted!E$1145,'Male Data'!$X1105,0),IF(AND(MaleWeighted!E$1145=0,MaleWeighted!E$1146&gt;0),IF('Male Data'!E1105&lt;MaleWeighted!E$1146,'Male Data'!$X1105,0),IF(AND('Male Data'!E1105&gt;MaleWeighted!E$1145,'Male Data'!E1105&lt;MaleWeighted!E$1146),'Male Data'!$X1105,0))))</f>
        <v>--</v>
      </c>
      <c r="F1105" t="str">
        <f>IF(AND(MaleWeighted!F$1145=0,MaleWeighted!F$1146=0),"--",IF(AND(MaleWeighted!F$1145&gt;0,MaleWeighted!F$1146=0),IF('Male Data'!F1105&gt;MaleWeighted!F$1145,'Male Data'!$X1105,0),IF(AND(MaleWeighted!F$1145=0,MaleWeighted!F$1146&gt;0),IF('Male Data'!F1105&lt;MaleWeighted!F$1146,'Male Data'!$X1105,0),IF(AND('Male Data'!F1105&gt;MaleWeighted!F$1145,'Male Data'!F1105&lt;MaleWeighted!F$1146),'Male Data'!$X1105,0))))</f>
        <v>--</v>
      </c>
      <c r="G1105" t="str">
        <f>IF(AND(MaleWeighted!G$1145=0,MaleWeighted!G$1146=0),"--",IF(AND(MaleWeighted!G$1145&gt;0,MaleWeighted!G$1146=0),IF('Male Data'!G1105&gt;MaleWeighted!G$1145,'Male Data'!$X1105,0),IF(AND(MaleWeighted!G$1145=0,MaleWeighted!G$1146&gt;0),IF('Male Data'!G1105&lt;MaleWeighted!G$1146,'Male Data'!$X1105,0),IF(AND('Male Data'!G1105&gt;MaleWeighted!G$1145,'Male Data'!G1105&lt;MaleWeighted!G$1146),'Male Data'!$X1105,0))))</f>
        <v>--</v>
      </c>
      <c r="H1105" t="str">
        <f>IF(AND(MaleWeighted!H$1145=0,MaleWeighted!H$1146=0),"--",IF(AND(MaleWeighted!H$1145&gt;0,MaleWeighted!H$1146=0),IF('Male Data'!H1105&gt;MaleWeighted!H$1145,'Male Data'!$X1105,0),IF(AND(MaleWeighted!H$1145=0,MaleWeighted!H$1146&gt;0),IF('Male Data'!H1105&lt;MaleWeighted!H$1146,'Male Data'!$X1105,0),IF(AND('Male Data'!H1105&gt;MaleWeighted!H$1145,'Male Data'!H1105&lt;MaleWeighted!H$1146),'Male Data'!$X1105,0))))</f>
        <v>--</v>
      </c>
      <c r="I1105" t="str">
        <f>IF(AND(MaleWeighted!I$1145=0,MaleWeighted!I$1146=0),"--",IF(AND(MaleWeighted!I$1145&gt;0,MaleWeighted!I$1146=0),IF('Male Data'!I1105&gt;MaleWeighted!I$1145,'Male Data'!$X1105,0),IF(AND(MaleWeighted!I$1145=0,MaleWeighted!I$1146&gt;0),IF('Male Data'!I1105&lt;MaleWeighted!I$1146,'Male Data'!$X1105,0),IF(AND('Male Data'!I1105&gt;MaleWeighted!I$1145,'Male Data'!I1105&lt;MaleWeighted!I$1146),'Male Data'!$X1105,0))))</f>
        <v>--</v>
      </c>
      <c r="J1105" t="str">
        <f>IF(AND(MaleWeighted!J$1145=0,MaleWeighted!J$1146=0),"--",IF(AND(MaleWeighted!J$1145&gt;0,MaleWeighted!J$1146=0),IF('Male Data'!J1105&gt;MaleWeighted!J$1145,'Male Data'!$X1105,0),IF(AND(MaleWeighted!J$1145=0,MaleWeighted!J$1146&gt;0),IF('Male Data'!J1105&lt;MaleWeighted!J$1146,'Male Data'!$X1105,0),IF(AND('Male Data'!J1105&gt;MaleWeighted!J$1145,'Male Data'!J1105&lt;MaleWeighted!J$1146),'Male Data'!$X1105,0))))</f>
        <v>--</v>
      </c>
      <c r="K1105" t="str">
        <f>IF(AND(MaleWeighted!K$1145=0,MaleWeighted!K$1146=0),"--",IF(AND(MaleWeighted!K$1145&gt;0,MaleWeighted!K$1146=0),IF('Male Data'!K1105&gt;MaleWeighted!K$1145,'Male Data'!$X1105,0),IF(AND(MaleWeighted!K$1145=0,MaleWeighted!K$1146&gt;0),IF('Male Data'!K1105&lt;MaleWeighted!K$1146,'Male Data'!$X1105,0),IF(AND('Male Data'!K1105&gt;MaleWeighted!K$1145,'Male Data'!K1105&lt;MaleWeighted!K$1146),'Male Data'!$X1105,0))))</f>
        <v>--</v>
      </c>
      <c r="L1105" t="str">
        <f>IF(AND(MaleWeighted!L$1145=0,MaleWeighted!L$1146=0),"--",IF(AND(MaleWeighted!L$1145&gt;0,MaleWeighted!L$1146=0),IF('Male Data'!L1105&gt;MaleWeighted!L$1145,'Male Data'!$X1105,0),IF(AND(MaleWeighted!L$1145=0,MaleWeighted!L$1146&gt;0),IF('Male Data'!L1105&lt;MaleWeighted!L$1146,'Male Data'!$X1105,0),IF(AND('Male Data'!L1105&gt;MaleWeighted!L$1145,'Male Data'!L1105&lt;MaleWeighted!L$1146),'Male Data'!$X1105,0))))</f>
        <v>--</v>
      </c>
      <c r="M1105" t="str">
        <f>IF(AND(MaleWeighted!M$1145=0,MaleWeighted!M$1146=0),"--",IF(AND(MaleWeighted!M$1145&gt;0,MaleWeighted!M$1146=0),IF('Male Data'!M1105&gt;MaleWeighted!M$1145,'Male Data'!$X1105,0),IF(AND(MaleWeighted!M$1145=0,MaleWeighted!M$1146&gt;0),IF('Male Data'!M1105&lt;MaleWeighted!M$1146,'Male Data'!$X1105,0),IF(AND('Male Data'!M1105&gt;MaleWeighted!M$1145,'Male Data'!M1105&lt;MaleWeighted!M$1146),'Male Data'!$X1105,0))))</f>
        <v>--</v>
      </c>
      <c r="N1105" t="str">
        <f>IF(AND(MaleWeighted!N$1145=0,MaleWeighted!N$1146=0),"--",IF(AND(MaleWeighted!N$1145&gt;0,MaleWeighted!N$1146=0),IF('Male Data'!N1105&gt;MaleWeighted!N$1145,'Male Data'!$X1105,0),IF(AND(MaleWeighted!N$1145=0,MaleWeighted!N$1146&gt;0),IF('Male Data'!N1105&lt;MaleWeighted!N$1146,'Male Data'!$X1105,0),IF(AND('Male Data'!N1105&gt;MaleWeighted!N$1145,'Male Data'!N1105&lt;MaleWeighted!N$1146),'Male Data'!$X1105,0))))</f>
        <v>--</v>
      </c>
      <c r="O1105" t="str">
        <f>IF(AND(MaleWeighted!O$1145=0,MaleWeighted!O$1146=0),"--",IF(AND(MaleWeighted!O$1145&gt;0,MaleWeighted!O$1146=0),IF('Male Data'!O1105&gt;MaleWeighted!O$1145,'Male Data'!$X1105,0),IF(AND(MaleWeighted!O$1145=0,MaleWeighted!O$1146&gt;0),IF('Male Data'!O1105&lt;MaleWeighted!O$1146,'Male Data'!$X1105,0),IF(AND('Male Data'!O1105&gt;MaleWeighted!O$1145,'Male Data'!O1105&lt;MaleWeighted!O$1146),'Male Data'!$X1105,0))))</f>
        <v>--</v>
      </c>
      <c r="P1105" t="str">
        <f>IF(AND(MaleWeighted!P$1145=0,MaleWeighted!P$1146=0),"--",IF(AND(MaleWeighted!P$1145&gt;0,MaleWeighted!P$1146=0),IF('Male Data'!P1105&gt;MaleWeighted!P$1145,'Male Data'!$X1105,0),IF(AND(MaleWeighted!P$1145=0,MaleWeighted!P$1146&gt;0),IF('Male Data'!P1105&lt;MaleWeighted!P$1146,'Male Data'!$X1105,0),IF(AND('Male Data'!P1105&gt;MaleWeighted!P$1145,'Male Data'!P1105&lt;MaleWeighted!P$1146),'Male Data'!$X1105,0))))</f>
        <v>--</v>
      </c>
      <c r="Q1105" t="str">
        <f>IF(AND(MaleWeighted!Q$1145=0,MaleWeighted!Q$1146=0),"--",IF(AND(MaleWeighted!Q$1145&gt;0,MaleWeighted!Q$1146=0),IF('Male Data'!Q1105&gt;MaleWeighted!Q$1145,'Male Data'!$X1105,0),IF(AND(MaleWeighted!Q$1145=0,MaleWeighted!Q$1146&gt;0),IF('Male Data'!Q1105&lt;MaleWeighted!Q$1146,'Male Data'!$X1105,0),IF(AND('Male Data'!Q1105&gt;MaleWeighted!Q$1145,'Male Data'!Q1105&lt;MaleWeighted!Q$1146),'Male Data'!$X1105,0))))</f>
        <v>--</v>
      </c>
      <c r="R1105" t="str">
        <f>IF(AND(MaleWeighted!R$1145=0,MaleWeighted!R$1146=0),"--",IF(AND(MaleWeighted!R$1145&gt;0,MaleWeighted!R$1146=0),IF('Male Data'!R1105&gt;MaleWeighted!R$1145,'Male Data'!$X1105,0),IF(AND(MaleWeighted!R$1145=0,MaleWeighted!R$1146&gt;0),IF('Male Data'!R1105&lt;MaleWeighted!R$1146,'Male Data'!$X1105,0),IF(AND('Male Data'!R1105&gt;MaleWeighted!R$1145,'Male Data'!R1105&lt;MaleWeighted!R$1146),'Male Data'!$X1105,0))))</f>
        <v>--</v>
      </c>
      <c r="S1105" t="str">
        <f>IF(AND(MaleWeighted!S$1145=0,MaleWeighted!S$1146=0),"--",IF(AND(MaleWeighted!S$1145&gt;0,MaleWeighted!S$1146=0),IF('Male Data'!S1105&gt;MaleWeighted!S$1145,'Male Data'!$X1105,0),IF(AND(MaleWeighted!S$1145=0,MaleWeighted!S$1146&gt;0),IF('Male Data'!S1105&lt;MaleWeighted!S$1146,'Male Data'!$X1105,0),IF(AND('Male Data'!S1105&gt;MaleWeighted!S$1145,'Male Data'!S1105&lt;MaleWeighted!S$1146),'Male Data'!$X1105,0))))</f>
        <v>--</v>
      </c>
      <c r="T1105" t="str">
        <f>IF(AND(MaleWeighted!T$1145=0,MaleWeighted!T$1146=0),"--",IF(AND(MaleWeighted!T$1145&gt;0,MaleWeighted!T$1146=0),IF('Male Data'!T1105&gt;MaleWeighted!T$1145,'Male Data'!$X1105,0),IF(AND(MaleWeighted!T$1145=0,MaleWeighted!T$1146&gt;0),IF('Male Data'!$T1105&lt;MaleWeighted!T$1146,'Male Data'!$X1105,0),IF(AND('Male Data'!T1105&gt;MaleWeighted!T$1145,'Male Data'!T1105&lt;MaleWeighted!T$1146),'Male Data'!$X1105,0))))</f>
        <v>--</v>
      </c>
      <c r="U1105" t="str">
        <f>IF(AND(MaleWeighted!U$1145=0,MaleWeighted!U$1146=0),"--",IF(AND(MaleWeighted!U$1145&gt;0,MaleWeighted!U$1146=0),IF('Male Data'!U1105&gt;MaleWeighted!U$1145,'Male Data'!$X1105,0),IF(AND(MaleWeighted!U$1145=0,MaleWeighted!U$1146&gt;0),IF('Male Data'!U1105&lt;MaleWeighted!U$1146,'Male Data'!$X1105,0),IF(AND('Male Data'!U1105&gt;MaleWeighted!U$1145,'Male Data'!U1105&lt;MaleWeighted!U$1146),'Male Data'!$X1105,0))))</f>
        <v>--</v>
      </c>
      <c r="V1105" t="str">
        <f>IF(AND(MaleWeighted!V$1145=0,MaleWeighted!V$1146=0),"--",IF(AND(MaleWeighted!V$1145&gt;0,MaleWeighted!V$1146=0),IF('Male Data'!V1105&gt;MaleWeighted!V$1145,'Male Data'!$X1105,0),IF(AND(MaleWeighted!V$1145=0,MaleWeighted!V$1146&gt;0),IF('Male Data'!V1105&lt;MaleWeighted!V$1146,'Male Data'!$X1105,0),IF(AND('Male Data'!V1105&gt;MaleWeighted!V$1145,'Male Data'!V1105&lt;MaleWeighted!V$1146),'Male Data'!$X1105,0))))</f>
        <v>--</v>
      </c>
      <c r="W1105" t="str">
        <f>IF(AND(MaleWeighted!W$1145=0,MaleWeighted!W$1146=0),"--",IF(AND(MaleWeighted!W$1145&gt;0,MaleWeighted!W$1146=0),IF('Male Data'!W1105&gt;MaleWeighted!W$1145,'Male Data'!$X1105,0),IF(AND(MaleWeighted!W$1145=0,MaleWeighted!W$1146&gt;0),IF('Male Data'!W1105&lt;MaleWeighted!W$1146,'Male Data'!$X1105,0),IF(AND('Male Data'!W1105&gt;MaleWeighted!W$1145,'Male Data'!W1105&lt;MaleWeighted!W$1146),'Male Data'!$X1105,0))))</f>
        <v>--</v>
      </c>
      <c r="Y1105">
        <f t="shared" si="34"/>
        <v>0</v>
      </c>
      <c r="Z1105">
        <f>Y1105*'Male Data'!X1105</f>
        <v>0</v>
      </c>
      <c r="AA1105">
        <f t="shared" si="35"/>
        <v>1</v>
      </c>
      <c r="AB1105">
        <f>AA1105*'Male Data'!X1105</f>
        <v>28937</v>
      </c>
    </row>
    <row r="1106" spans="1:28">
      <c r="A1106">
        <f>'Male Data'!A1106</f>
        <v>1105</v>
      </c>
      <c r="B1106" t="str">
        <f>'Male Data'!B1106</f>
        <v>M</v>
      </c>
      <c r="C1106" t="str">
        <f>IF(AND(MaleWeighted!C$1145=0,MaleWeighted!C$1146=0),"--",IF(AND(MaleWeighted!C$1145&gt;0,MaleWeighted!C$1146=0),IF('Male Data'!C1106&gt;MaleWeighted!C$1145,'Male Data'!$X1106,0),IF(AND(MaleWeighted!C$1145=0,MaleWeighted!C$1146&gt;0),IF('Male Data'!C1106&lt;MaleWeighted!C$1146,'Male Data'!$X1106,0),IF(AND('Male Data'!C1106&gt;MaleWeighted!C$1145,'Male Data'!C1106&lt;MaleWeighted!C$1146),'Male Data'!$X1106,0))))</f>
        <v>--</v>
      </c>
      <c r="D1106" t="str">
        <f>IF(AND(MaleWeighted!D$1145=0,MaleWeighted!D$1146=0),"--",IF(AND(MaleWeighted!D$1145&gt;0,MaleWeighted!D$1146=0),IF('Male Data'!D1106&gt;MaleWeighted!D$1145,'Male Data'!$X1106,0),IF(AND(MaleWeighted!D$1145=0,MaleWeighted!D$1146&gt;0),IF('Male Data'!D1106&lt;MaleWeighted!D$1146,'Male Data'!$X1106,0),IF(AND('Male Data'!D1106&gt;MaleWeighted!D$1145,'Male Data'!D1106&lt;MaleWeighted!D$1146),'Male Data'!$X1106,0))))</f>
        <v>--</v>
      </c>
      <c r="E1106" t="str">
        <f>IF(AND(MaleWeighted!E$1145=0,MaleWeighted!E$1146=0),"--",IF(AND(MaleWeighted!E$1145&gt;0,MaleWeighted!E$1146=0),IF('Male Data'!E1106&gt;MaleWeighted!E$1145,'Male Data'!$X1106,0),IF(AND(MaleWeighted!E$1145=0,MaleWeighted!E$1146&gt;0),IF('Male Data'!E1106&lt;MaleWeighted!E$1146,'Male Data'!$X1106,0),IF(AND('Male Data'!E1106&gt;MaleWeighted!E$1145,'Male Data'!E1106&lt;MaleWeighted!E$1146),'Male Data'!$X1106,0))))</f>
        <v>--</v>
      </c>
      <c r="F1106" t="str">
        <f>IF(AND(MaleWeighted!F$1145=0,MaleWeighted!F$1146=0),"--",IF(AND(MaleWeighted!F$1145&gt;0,MaleWeighted!F$1146=0),IF('Male Data'!F1106&gt;MaleWeighted!F$1145,'Male Data'!$X1106,0),IF(AND(MaleWeighted!F$1145=0,MaleWeighted!F$1146&gt;0),IF('Male Data'!F1106&lt;MaleWeighted!F$1146,'Male Data'!$X1106,0),IF(AND('Male Data'!F1106&gt;MaleWeighted!F$1145,'Male Data'!F1106&lt;MaleWeighted!F$1146),'Male Data'!$X1106,0))))</f>
        <v>--</v>
      </c>
      <c r="G1106" t="str">
        <f>IF(AND(MaleWeighted!G$1145=0,MaleWeighted!G$1146=0),"--",IF(AND(MaleWeighted!G$1145&gt;0,MaleWeighted!G$1146=0),IF('Male Data'!G1106&gt;MaleWeighted!G$1145,'Male Data'!$X1106,0),IF(AND(MaleWeighted!G$1145=0,MaleWeighted!G$1146&gt;0),IF('Male Data'!G1106&lt;MaleWeighted!G$1146,'Male Data'!$X1106,0),IF(AND('Male Data'!G1106&gt;MaleWeighted!G$1145,'Male Data'!G1106&lt;MaleWeighted!G$1146),'Male Data'!$X1106,0))))</f>
        <v>--</v>
      </c>
      <c r="H1106" t="str">
        <f>IF(AND(MaleWeighted!H$1145=0,MaleWeighted!H$1146=0),"--",IF(AND(MaleWeighted!H$1145&gt;0,MaleWeighted!H$1146=0),IF('Male Data'!H1106&gt;MaleWeighted!H$1145,'Male Data'!$X1106,0),IF(AND(MaleWeighted!H$1145=0,MaleWeighted!H$1146&gt;0),IF('Male Data'!H1106&lt;MaleWeighted!H$1146,'Male Data'!$X1106,0),IF(AND('Male Data'!H1106&gt;MaleWeighted!H$1145,'Male Data'!H1106&lt;MaleWeighted!H$1146),'Male Data'!$X1106,0))))</f>
        <v>--</v>
      </c>
      <c r="I1106" t="str">
        <f>IF(AND(MaleWeighted!I$1145=0,MaleWeighted!I$1146=0),"--",IF(AND(MaleWeighted!I$1145&gt;0,MaleWeighted!I$1146=0),IF('Male Data'!I1106&gt;MaleWeighted!I$1145,'Male Data'!$X1106,0),IF(AND(MaleWeighted!I$1145=0,MaleWeighted!I$1146&gt;0),IF('Male Data'!I1106&lt;MaleWeighted!I$1146,'Male Data'!$X1106,0),IF(AND('Male Data'!I1106&gt;MaleWeighted!I$1145,'Male Data'!I1106&lt;MaleWeighted!I$1146),'Male Data'!$X1106,0))))</f>
        <v>--</v>
      </c>
      <c r="J1106" t="str">
        <f>IF(AND(MaleWeighted!J$1145=0,MaleWeighted!J$1146=0),"--",IF(AND(MaleWeighted!J$1145&gt;0,MaleWeighted!J$1146=0),IF('Male Data'!J1106&gt;MaleWeighted!J$1145,'Male Data'!$X1106,0),IF(AND(MaleWeighted!J$1145=0,MaleWeighted!J$1146&gt;0),IF('Male Data'!J1106&lt;MaleWeighted!J$1146,'Male Data'!$X1106,0),IF(AND('Male Data'!J1106&gt;MaleWeighted!J$1145,'Male Data'!J1106&lt;MaleWeighted!J$1146),'Male Data'!$X1106,0))))</f>
        <v>--</v>
      </c>
      <c r="K1106" t="str">
        <f>IF(AND(MaleWeighted!K$1145=0,MaleWeighted!K$1146=0),"--",IF(AND(MaleWeighted!K$1145&gt;0,MaleWeighted!K$1146=0),IF('Male Data'!K1106&gt;MaleWeighted!K$1145,'Male Data'!$X1106,0),IF(AND(MaleWeighted!K$1145=0,MaleWeighted!K$1146&gt;0),IF('Male Data'!K1106&lt;MaleWeighted!K$1146,'Male Data'!$X1106,0),IF(AND('Male Data'!K1106&gt;MaleWeighted!K$1145,'Male Data'!K1106&lt;MaleWeighted!K$1146),'Male Data'!$X1106,0))))</f>
        <v>--</v>
      </c>
      <c r="L1106" t="str">
        <f>IF(AND(MaleWeighted!L$1145=0,MaleWeighted!L$1146=0),"--",IF(AND(MaleWeighted!L$1145&gt;0,MaleWeighted!L$1146=0),IF('Male Data'!L1106&gt;MaleWeighted!L$1145,'Male Data'!$X1106,0),IF(AND(MaleWeighted!L$1145=0,MaleWeighted!L$1146&gt;0),IF('Male Data'!L1106&lt;MaleWeighted!L$1146,'Male Data'!$X1106,0),IF(AND('Male Data'!L1106&gt;MaleWeighted!L$1145,'Male Data'!L1106&lt;MaleWeighted!L$1146),'Male Data'!$X1106,0))))</f>
        <v>--</v>
      </c>
      <c r="M1106" t="str">
        <f>IF(AND(MaleWeighted!M$1145=0,MaleWeighted!M$1146=0),"--",IF(AND(MaleWeighted!M$1145&gt;0,MaleWeighted!M$1146=0),IF('Male Data'!M1106&gt;MaleWeighted!M$1145,'Male Data'!$X1106,0),IF(AND(MaleWeighted!M$1145=0,MaleWeighted!M$1146&gt;0),IF('Male Data'!M1106&lt;MaleWeighted!M$1146,'Male Data'!$X1106,0),IF(AND('Male Data'!M1106&gt;MaleWeighted!M$1145,'Male Data'!M1106&lt;MaleWeighted!M$1146),'Male Data'!$X1106,0))))</f>
        <v>--</v>
      </c>
      <c r="N1106" t="str">
        <f>IF(AND(MaleWeighted!N$1145=0,MaleWeighted!N$1146=0),"--",IF(AND(MaleWeighted!N$1145&gt;0,MaleWeighted!N$1146=0),IF('Male Data'!N1106&gt;MaleWeighted!N$1145,'Male Data'!$X1106,0),IF(AND(MaleWeighted!N$1145=0,MaleWeighted!N$1146&gt;0),IF('Male Data'!N1106&lt;MaleWeighted!N$1146,'Male Data'!$X1106,0),IF(AND('Male Data'!N1106&gt;MaleWeighted!N$1145,'Male Data'!N1106&lt;MaleWeighted!N$1146),'Male Data'!$X1106,0))))</f>
        <v>--</v>
      </c>
      <c r="O1106" t="str">
        <f>IF(AND(MaleWeighted!O$1145=0,MaleWeighted!O$1146=0),"--",IF(AND(MaleWeighted!O$1145&gt;0,MaleWeighted!O$1146=0),IF('Male Data'!O1106&gt;MaleWeighted!O$1145,'Male Data'!$X1106,0),IF(AND(MaleWeighted!O$1145=0,MaleWeighted!O$1146&gt;0),IF('Male Data'!O1106&lt;MaleWeighted!O$1146,'Male Data'!$X1106,0),IF(AND('Male Data'!O1106&gt;MaleWeighted!O$1145,'Male Data'!O1106&lt;MaleWeighted!O$1146),'Male Data'!$X1106,0))))</f>
        <v>--</v>
      </c>
      <c r="P1106" t="str">
        <f>IF(AND(MaleWeighted!P$1145=0,MaleWeighted!P$1146=0),"--",IF(AND(MaleWeighted!P$1145&gt;0,MaleWeighted!P$1146=0),IF('Male Data'!P1106&gt;MaleWeighted!P$1145,'Male Data'!$X1106,0),IF(AND(MaleWeighted!P$1145=0,MaleWeighted!P$1146&gt;0),IF('Male Data'!P1106&lt;MaleWeighted!P$1146,'Male Data'!$X1106,0),IF(AND('Male Data'!P1106&gt;MaleWeighted!P$1145,'Male Data'!P1106&lt;MaleWeighted!P$1146),'Male Data'!$X1106,0))))</f>
        <v>--</v>
      </c>
      <c r="Q1106" t="str">
        <f>IF(AND(MaleWeighted!Q$1145=0,MaleWeighted!Q$1146=0),"--",IF(AND(MaleWeighted!Q$1145&gt;0,MaleWeighted!Q$1146=0),IF('Male Data'!Q1106&gt;MaleWeighted!Q$1145,'Male Data'!$X1106,0),IF(AND(MaleWeighted!Q$1145=0,MaleWeighted!Q$1146&gt;0),IF('Male Data'!Q1106&lt;MaleWeighted!Q$1146,'Male Data'!$X1106,0),IF(AND('Male Data'!Q1106&gt;MaleWeighted!Q$1145,'Male Data'!Q1106&lt;MaleWeighted!Q$1146),'Male Data'!$X1106,0))))</f>
        <v>--</v>
      </c>
      <c r="R1106" t="str">
        <f>IF(AND(MaleWeighted!R$1145=0,MaleWeighted!R$1146=0),"--",IF(AND(MaleWeighted!R$1145&gt;0,MaleWeighted!R$1146=0),IF('Male Data'!R1106&gt;MaleWeighted!R$1145,'Male Data'!$X1106,0),IF(AND(MaleWeighted!R$1145=0,MaleWeighted!R$1146&gt;0),IF('Male Data'!R1106&lt;MaleWeighted!R$1146,'Male Data'!$X1106,0),IF(AND('Male Data'!R1106&gt;MaleWeighted!R$1145,'Male Data'!R1106&lt;MaleWeighted!R$1146),'Male Data'!$X1106,0))))</f>
        <v>--</v>
      </c>
      <c r="S1106" t="str">
        <f>IF(AND(MaleWeighted!S$1145=0,MaleWeighted!S$1146=0),"--",IF(AND(MaleWeighted!S$1145&gt;0,MaleWeighted!S$1146=0),IF('Male Data'!S1106&gt;MaleWeighted!S$1145,'Male Data'!$X1106,0),IF(AND(MaleWeighted!S$1145=0,MaleWeighted!S$1146&gt;0),IF('Male Data'!S1106&lt;MaleWeighted!S$1146,'Male Data'!$X1106,0),IF(AND('Male Data'!S1106&gt;MaleWeighted!S$1145,'Male Data'!S1106&lt;MaleWeighted!S$1146),'Male Data'!$X1106,0))))</f>
        <v>--</v>
      </c>
      <c r="T1106" t="str">
        <f>IF(AND(MaleWeighted!T$1145=0,MaleWeighted!T$1146=0),"--",IF(AND(MaleWeighted!T$1145&gt;0,MaleWeighted!T$1146=0),IF('Male Data'!T1106&gt;MaleWeighted!T$1145,'Male Data'!$X1106,0),IF(AND(MaleWeighted!T$1145=0,MaleWeighted!T$1146&gt;0),IF('Male Data'!$T1106&lt;MaleWeighted!T$1146,'Male Data'!$X1106,0),IF(AND('Male Data'!T1106&gt;MaleWeighted!T$1145,'Male Data'!T1106&lt;MaleWeighted!T$1146),'Male Data'!$X1106,0))))</f>
        <v>--</v>
      </c>
      <c r="U1106" t="str">
        <f>IF(AND(MaleWeighted!U$1145=0,MaleWeighted!U$1146=0),"--",IF(AND(MaleWeighted!U$1145&gt;0,MaleWeighted!U$1146=0),IF('Male Data'!U1106&gt;MaleWeighted!U$1145,'Male Data'!$X1106,0),IF(AND(MaleWeighted!U$1145=0,MaleWeighted!U$1146&gt;0),IF('Male Data'!U1106&lt;MaleWeighted!U$1146,'Male Data'!$X1106,0),IF(AND('Male Data'!U1106&gt;MaleWeighted!U$1145,'Male Data'!U1106&lt;MaleWeighted!U$1146),'Male Data'!$X1106,0))))</f>
        <v>--</v>
      </c>
      <c r="V1106" t="str">
        <f>IF(AND(MaleWeighted!V$1145=0,MaleWeighted!V$1146=0),"--",IF(AND(MaleWeighted!V$1145&gt;0,MaleWeighted!V$1146=0),IF('Male Data'!V1106&gt;MaleWeighted!V$1145,'Male Data'!$X1106,0),IF(AND(MaleWeighted!V$1145=0,MaleWeighted!V$1146&gt;0),IF('Male Data'!V1106&lt;MaleWeighted!V$1146,'Male Data'!$X1106,0),IF(AND('Male Data'!V1106&gt;MaleWeighted!V$1145,'Male Data'!V1106&lt;MaleWeighted!V$1146),'Male Data'!$X1106,0))))</f>
        <v>--</v>
      </c>
      <c r="W1106" t="str">
        <f>IF(AND(MaleWeighted!W$1145=0,MaleWeighted!W$1146=0),"--",IF(AND(MaleWeighted!W$1145&gt;0,MaleWeighted!W$1146=0),IF('Male Data'!W1106&gt;MaleWeighted!W$1145,'Male Data'!$X1106,0),IF(AND(MaleWeighted!W$1145=0,MaleWeighted!W$1146&gt;0),IF('Male Data'!W1106&lt;MaleWeighted!W$1146,'Male Data'!$X1106,0),IF(AND('Male Data'!W1106&gt;MaleWeighted!W$1145,'Male Data'!W1106&lt;MaleWeighted!W$1146),'Male Data'!$X1106,0))))</f>
        <v>--</v>
      </c>
      <c r="Y1106">
        <f t="shared" si="34"/>
        <v>0</v>
      </c>
      <c r="Z1106">
        <f>Y1106*'Male Data'!X1106</f>
        <v>0</v>
      </c>
      <c r="AA1106">
        <f t="shared" si="35"/>
        <v>1</v>
      </c>
      <c r="AB1106">
        <f>AA1106*'Male Data'!X1106</f>
        <v>359826</v>
      </c>
    </row>
    <row r="1107" spans="1:28">
      <c r="A1107">
        <f>'Male Data'!A1107</f>
        <v>1106</v>
      </c>
      <c r="B1107" t="str">
        <f>'Male Data'!B1107</f>
        <v>M</v>
      </c>
      <c r="C1107" t="str">
        <f>IF(AND(MaleWeighted!C$1145=0,MaleWeighted!C$1146=0),"--",IF(AND(MaleWeighted!C$1145&gt;0,MaleWeighted!C$1146=0),IF('Male Data'!C1107&gt;MaleWeighted!C$1145,'Male Data'!$X1107,0),IF(AND(MaleWeighted!C$1145=0,MaleWeighted!C$1146&gt;0),IF('Male Data'!C1107&lt;MaleWeighted!C$1146,'Male Data'!$X1107,0),IF(AND('Male Data'!C1107&gt;MaleWeighted!C$1145,'Male Data'!C1107&lt;MaleWeighted!C$1146),'Male Data'!$X1107,0))))</f>
        <v>--</v>
      </c>
      <c r="D1107" t="str">
        <f>IF(AND(MaleWeighted!D$1145=0,MaleWeighted!D$1146=0),"--",IF(AND(MaleWeighted!D$1145&gt;0,MaleWeighted!D$1146=0),IF('Male Data'!D1107&gt;MaleWeighted!D$1145,'Male Data'!$X1107,0),IF(AND(MaleWeighted!D$1145=0,MaleWeighted!D$1146&gt;0),IF('Male Data'!D1107&lt;MaleWeighted!D$1146,'Male Data'!$X1107,0),IF(AND('Male Data'!D1107&gt;MaleWeighted!D$1145,'Male Data'!D1107&lt;MaleWeighted!D$1146),'Male Data'!$X1107,0))))</f>
        <v>--</v>
      </c>
      <c r="E1107" t="str">
        <f>IF(AND(MaleWeighted!E$1145=0,MaleWeighted!E$1146=0),"--",IF(AND(MaleWeighted!E$1145&gt;0,MaleWeighted!E$1146=0),IF('Male Data'!E1107&gt;MaleWeighted!E$1145,'Male Data'!$X1107,0),IF(AND(MaleWeighted!E$1145=0,MaleWeighted!E$1146&gt;0),IF('Male Data'!E1107&lt;MaleWeighted!E$1146,'Male Data'!$X1107,0),IF(AND('Male Data'!E1107&gt;MaleWeighted!E$1145,'Male Data'!E1107&lt;MaleWeighted!E$1146),'Male Data'!$X1107,0))))</f>
        <v>--</v>
      </c>
      <c r="F1107" t="str">
        <f>IF(AND(MaleWeighted!F$1145=0,MaleWeighted!F$1146=0),"--",IF(AND(MaleWeighted!F$1145&gt;0,MaleWeighted!F$1146=0),IF('Male Data'!F1107&gt;MaleWeighted!F$1145,'Male Data'!$X1107,0),IF(AND(MaleWeighted!F$1145=0,MaleWeighted!F$1146&gt;0),IF('Male Data'!F1107&lt;MaleWeighted!F$1146,'Male Data'!$X1107,0),IF(AND('Male Data'!F1107&gt;MaleWeighted!F$1145,'Male Data'!F1107&lt;MaleWeighted!F$1146),'Male Data'!$X1107,0))))</f>
        <v>--</v>
      </c>
      <c r="G1107" t="str">
        <f>IF(AND(MaleWeighted!G$1145=0,MaleWeighted!G$1146=0),"--",IF(AND(MaleWeighted!G$1145&gt;0,MaleWeighted!G$1146=0),IF('Male Data'!G1107&gt;MaleWeighted!G$1145,'Male Data'!$X1107,0),IF(AND(MaleWeighted!G$1145=0,MaleWeighted!G$1146&gt;0),IF('Male Data'!G1107&lt;MaleWeighted!G$1146,'Male Data'!$X1107,0),IF(AND('Male Data'!G1107&gt;MaleWeighted!G$1145,'Male Data'!G1107&lt;MaleWeighted!G$1146),'Male Data'!$X1107,0))))</f>
        <v>--</v>
      </c>
      <c r="H1107" t="str">
        <f>IF(AND(MaleWeighted!H$1145=0,MaleWeighted!H$1146=0),"--",IF(AND(MaleWeighted!H$1145&gt;0,MaleWeighted!H$1146=0),IF('Male Data'!H1107&gt;MaleWeighted!H$1145,'Male Data'!$X1107,0),IF(AND(MaleWeighted!H$1145=0,MaleWeighted!H$1146&gt;0),IF('Male Data'!H1107&lt;MaleWeighted!H$1146,'Male Data'!$X1107,0),IF(AND('Male Data'!H1107&gt;MaleWeighted!H$1145,'Male Data'!H1107&lt;MaleWeighted!H$1146),'Male Data'!$X1107,0))))</f>
        <v>--</v>
      </c>
      <c r="I1107" t="str">
        <f>IF(AND(MaleWeighted!I$1145=0,MaleWeighted!I$1146=0),"--",IF(AND(MaleWeighted!I$1145&gt;0,MaleWeighted!I$1146=0),IF('Male Data'!I1107&gt;MaleWeighted!I$1145,'Male Data'!$X1107,0),IF(AND(MaleWeighted!I$1145=0,MaleWeighted!I$1146&gt;0),IF('Male Data'!I1107&lt;MaleWeighted!I$1146,'Male Data'!$X1107,0),IF(AND('Male Data'!I1107&gt;MaleWeighted!I$1145,'Male Data'!I1107&lt;MaleWeighted!I$1146),'Male Data'!$X1107,0))))</f>
        <v>--</v>
      </c>
      <c r="J1107" t="str">
        <f>IF(AND(MaleWeighted!J$1145=0,MaleWeighted!J$1146=0),"--",IF(AND(MaleWeighted!J$1145&gt;0,MaleWeighted!J$1146=0),IF('Male Data'!J1107&gt;MaleWeighted!J$1145,'Male Data'!$X1107,0),IF(AND(MaleWeighted!J$1145=0,MaleWeighted!J$1146&gt;0),IF('Male Data'!J1107&lt;MaleWeighted!J$1146,'Male Data'!$X1107,0),IF(AND('Male Data'!J1107&gt;MaleWeighted!J$1145,'Male Data'!J1107&lt;MaleWeighted!J$1146),'Male Data'!$X1107,0))))</f>
        <v>--</v>
      </c>
      <c r="K1107" t="str">
        <f>IF(AND(MaleWeighted!K$1145=0,MaleWeighted!K$1146=0),"--",IF(AND(MaleWeighted!K$1145&gt;0,MaleWeighted!K$1146=0),IF('Male Data'!K1107&gt;MaleWeighted!K$1145,'Male Data'!$X1107,0),IF(AND(MaleWeighted!K$1145=0,MaleWeighted!K$1146&gt;0),IF('Male Data'!K1107&lt;MaleWeighted!K$1146,'Male Data'!$X1107,0),IF(AND('Male Data'!K1107&gt;MaleWeighted!K$1145,'Male Data'!K1107&lt;MaleWeighted!K$1146),'Male Data'!$X1107,0))))</f>
        <v>--</v>
      </c>
      <c r="L1107" t="str">
        <f>IF(AND(MaleWeighted!L$1145=0,MaleWeighted!L$1146=0),"--",IF(AND(MaleWeighted!L$1145&gt;0,MaleWeighted!L$1146=0),IF('Male Data'!L1107&gt;MaleWeighted!L$1145,'Male Data'!$X1107,0),IF(AND(MaleWeighted!L$1145=0,MaleWeighted!L$1146&gt;0),IF('Male Data'!L1107&lt;MaleWeighted!L$1146,'Male Data'!$X1107,0),IF(AND('Male Data'!L1107&gt;MaleWeighted!L$1145,'Male Data'!L1107&lt;MaleWeighted!L$1146),'Male Data'!$X1107,0))))</f>
        <v>--</v>
      </c>
      <c r="M1107" t="str">
        <f>IF(AND(MaleWeighted!M$1145=0,MaleWeighted!M$1146=0),"--",IF(AND(MaleWeighted!M$1145&gt;0,MaleWeighted!M$1146=0),IF('Male Data'!M1107&gt;MaleWeighted!M$1145,'Male Data'!$X1107,0),IF(AND(MaleWeighted!M$1145=0,MaleWeighted!M$1146&gt;0),IF('Male Data'!M1107&lt;MaleWeighted!M$1146,'Male Data'!$X1107,0),IF(AND('Male Data'!M1107&gt;MaleWeighted!M$1145,'Male Data'!M1107&lt;MaleWeighted!M$1146),'Male Data'!$X1107,0))))</f>
        <v>--</v>
      </c>
      <c r="N1107" t="str">
        <f>IF(AND(MaleWeighted!N$1145=0,MaleWeighted!N$1146=0),"--",IF(AND(MaleWeighted!N$1145&gt;0,MaleWeighted!N$1146=0),IF('Male Data'!N1107&gt;MaleWeighted!N$1145,'Male Data'!$X1107,0),IF(AND(MaleWeighted!N$1145=0,MaleWeighted!N$1146&gt;0),IF('Male Data'!N1107&lt;MaleWeighted!N$1146,'Male Data'!$X1107,0),IF(AND('Male Data'!N1107&gt;MaleWeighted!N$1145,'Male Data'!N1107&lt;MaleWeighted!N$1146),'Male Data'!$X1107,0))))</f>
        <v>--</v>
      </c>
      <c r="O1107" t="str">
        <f>IF(AND(MaleWeighted!O$1145=0,MaleWeighted!O$1146=0),"--",IF(AND(MaleWeighted!O$1145&gt;0,MaleWeighted!O$1146=0),IF('Male Data'!O1107&gt;MaleWeighted!O$1145,'Male Data'!$X1107,0),IF(AND(MaleWeighted!O$1145=0,MaleWeighted!O$1146&gt;0),IF('Male Data'!O1107&lt;MaleWeighted!O$1146,'Male Data'!$X1107,0),IF(AND('Male Data'!O1107&gt;MaleWeighted!O$1145,'Male Data'!O1107&lt;MaleWeighted!O$1146),'Male Data'!$X1107,0))))</f>
        <v>--</v>
      </c>
      <c r="P1107" t="str">
        <f>IF(AND(MaleWeighted!P$1145=0,MaleWeighted!P$1146=0),"--",IF(AND(MaleWeighted!P$1145&gt;0,MaleWeighted!P$1146=0),IF('Male Data'!P1107&gt;MaleWeighted!P$1145,'Male Data'!$X1107,0),IF(AND(MaleWeighted!P$1145=0,MaleWeighted!P$1146&gt;0),IF('Male Data'!P1107&lt;MaleWeighted!P$1146,'Male Data'!$X1107,0),IF(AND('Male Data'!P1107&gt;MaleWeighted!P$1145,'Male Data'!P1107&lt;MaleWeighted!P$1146),'Male Data'!$X1107,0))))</f>
        <v>--</v>
      </c>
      <c r="Q1107" t="str">
        <f>IF(AND(MaleWeighted!Q$1145=0,MaleWeighted!Q$1146=0),"--",IF(AND(MaleWeighted!Q$1145&gt;0,MaleWeighted!Q$1146=0),IF('Male Data'!Q1107&gt;MaleWeighted!Q$1145,'Male Data'!$X1107,0),IF(AND(MaleWeighted!Q$1145=0,MaleWeighted!Q$1146&gt;0),IF('Male Data'!Q1107&lt;MaleWeighted!Q$1146,'Male Data'!$X1107,0),IF(AND('Male Data'!Q1107&gt;MaleWeighted!Q$1145,'Male Data'!Q1107&lt;MaleWeighted!Q$1146),'Male Data'!$X1107,0))))</f>
        <v>--</v>
      </c>
      <c r="R1107" t="str">
        <f>IF(AND(MaleWeighted!R$1145=0,MaleWeighted!R$1146=0),"--",IF(AND(MaleWeighted!R$1145&gt;0,MaleWeighted!R$1146=0),IF('Male Data'!R1107&gt;MaleWeighted!R$1145,'Male Data'!$X1107,0),IF(AND(MaleWeighted!R$1145=0,MaleWeighted!R$1146&gt;0),IF('Male Data'!R1107&lt;MaleWeighted!R$1146,'Male Data'!$X1107,0),IF(AND('Male Data'!R1107&gt;MaleWeighted!R$1145,'Male Data'!R1107&lt;MaleWeighted!R$1146),'Male Data'!$X1107,0))))</f>
        <v>--</v>
      </c>
      <c r="S1107" t="str">
        <f>IF(AND(MaleWeighted!S$1145=0,MaleWeighted!S$1146=0),"--",IF(AND(MaleWeighted!S$1145&gt;0,MaleWeighted!S$1146=0),IF('Male Data'!S1107&gt;MaleWeighted!S$1145,'Male Data'!$X1107,0),IF(AND(MaleWeighted!S$1145=0,MaleWeighted!S$1146&gt;0),IF('Male Data'!S1107&lt;MaleWeighted!S$1146,'Male Data'!$X1107,0),IF(AND('Male Data'!S1107&gt;MaleWeighted!S$1145,'Male Data'!S1107&lt;MaleWeighted!S$1146),'Male Data'!$X1107,0))))</f>
        <v>--</v>
      </c>
      <c r="T1107" t="str">
        <f>IF(AND(MaleWeighted!T$1145=0,MaleWeighted!T$1146=0),"--",IF(AND(MaleWeighted!T$1145&gt;0,MaleWeighted!T$1146=0),IF('Male Data'!T1107&gt;MaleWeighted!T$1145,'Male Data'!$X1107,0),IF(AND(MaleWeighted!T$1145=0,MaleWeighted!T$1146&gt;0),IF('Male Data'!$T1107&lt;MaleWeighted!T$1146,'Male Data'!$X1107,0),IF(AND('Male Data'!T1107&gt;MaleWeighted!T$1145,'Male Data'!T1107&lt;MaleWeighted!T$1146),'Male Data'!$X1107,0))))</f>
        <v>--</v>
      </c>
      <c r="U1107" t="str">
        <f>IF(AND(MaleWeighted!U$1145=0,MaleWeighted!U$1146=0),"--",IF(AND(MaleWeighted!U$1145&gt;0,MaleWeighted!U$1146=0),IF('Male Data'!U1107&gt;MaleWeighted!U$1145,'Male Data'!$X1107,0),IF(AND(MaleWeighted!U$1145=0,MaleWeighted!U$1146&gt;0),IF('Male Data'!U1107&lt;MaleWeighted!U$1146,'Male Data'!$X1107,0),IF(AND('Male Data'!U1107&gt;MaleWeighted!U$1145,'Male Data'!U1107&lt;MaleWeighted!U$1146),'Male Data'!$X1107,0))))</f>
        <v>--</v>
      </c>
      <c r="V1107" t="str">
        <f>IF(AND(MaleWeighted!V$1145=0,MaleWeighted!V$1146=0),"--",IF(AND(MaleWeighted!V$1145&gt;0,MaleWeighted!V$1146=0),IF('Male Data'!V1107&gt;MaleWeighted!V$1145,'Male Data'!$X1107,0),IF(AND(MaleWeighted!V$1145=0,MaleWeighted!V$1146&gt;0),IF('Male Data'!V1107&lt;MaleWeighted!V$1146,'Male Data'!$X1107,0),IF(AND('Male Data'!V1107&gt;MaleWeighted!V$1145,'Male Data'!V1107&lt;MaleWeighted!V$1146),'Male Data'!$X1107,0))))</f>
        <v>--</v>
      </c>
      <c r="W1107" t="str">
        <f>IF(AND(MaleWeighted!W$1145=0,MaleWeighted!W$1146=0),"--",IF(AND(MaleWeighted!W$1145&gt;0,MaleWeighted!W$1146=0),IF('Male Data'!W1107&gt;MaleWeighted!W$1145,'Male Data'!$X1107,0),IF(AND(MaleWeighted!W$1145=0,MaleWeighted!W$1146&gt;0),IF('Male Data'!W1107&lt;MaleWeighted!W$1146,'Male Data'!$X1107,0),IF(AND('Male Data'!W1107&gt;MaleWeighted!W$1145,'Male Data'!W1107&lt;MaleWeighted!W$1146),'Male Data'!$X1107,0))))</f>
        <v>--</v>
      </c>
      <c r="Y1107">
        <f t="shared" si="34"/>
        <v>0</v>
      </c>
      <c r="Z1107">
        <f>Y1107*'Male Data'!X1107</f>
        <v>0</v>
      </c>
      <c r="AA1107">
        <f t="shared" si="35"/>
        <v>1</v>
      </c>
      <c r="AB1107">
        <f>AA1107*'Male Data'!X1107</f>
        <v>6621</v>
      </c>
    </row>
    <row r="1108" spans="1:28">
      <c r="A1108">
        <f>'Male Data'!A1108</f>
        <v>1107</v>
      </c>
      <c r="B1108" t="str">
        <f>'Male Data'!B1108</f>
        <v>M</v>
      </c>
      <c r="C1108" t="str">
        <f>IF(AND(MaleWeighted!C$1145=0,MaleWeighted!C$1146=0),"--",IF(AND(MaleWeighted!C$1145&gt;0,MaleWeighted!C$1146=0),IF('Male Data'!C1108&gt;MaleWeighted!C$1145,'Male Data'!$X1108,0),IF(AND(MaleWeighted!C$1145=0,MaleWeighted!C$1146&gt;0),IF('Male Data'!C1108&lt;MaleWeighted!C$1146,'Male Data'!$X1108,0),IF(AND('Male Data'!C1108&gt;MaleWeighted!C$1145,'Male Data'!C1108&lt;MaleWeighted!C$1146),'Male Data'!$X1108,0))))</f>
        <v>--</v>
      </c>
      <c r="D1108" t="str">
        <f>IF(AND(MaleWeighted!D$1145=0,MaleWeighted!D$1146=0),"--",IF(AND(MaleWeighted!D$1145&gt;0,MaleWeighted!D$1146=0),IF('Male Data'!D1108&gt;MaleWeighted!D$1145,'Male Data'!$X1108,0),IF(AND(MaleWeighted!D$1145=0,MaleWeighted!D$1146&gt;0),IF('Male Data'!D1108&lt;MaleWeighted!D$1146,'Male Data'!$X1108,0),IF(AND('Male Data'!D1108&gt;MaleWeighted!D$1145,'Male Data'!D1108&lt;MaleWeighted!D$1146),'Male Data'!$X1108,0))))</f>
        <v>--</v>
      </c>
      <c r="E1108" t="str">
        <f>IF(AND(MaleWeighted!E$1145=0,MaleWeighted!E$1146=0),"--",IF(AND(MaleWeighted!E$1145&gt;0,MaleWeighted!E$1146=0),IF('Male Data'!E1108&gt;MaleWeighted!E$1145,'Male Data'!$X1108,0),IF(AND(MaleWeighted!E$1145=0,MaleWeighted!E$1146&gt;0),IF('Male Data'!E1108&lt;MaleWeighted!E$1146,'Male Data'!$X1108,0),IF(AND('Male Data'!E1108&gt;MaleWeighted!E$1145,'Male Data'!E1108&lt;MaleWeighted!E$1146),'Male Data'!$X1108,0))))</f>
        <v>--</v>
      </c>
      <c r="F1108" t="str">
        <f>IF(AND(MaleWeighted!F$1145=0,MaleWeighted!F$1146=0),"--",IF(AND(MaleWeighted!F$1145&gt;0,MaleWeighted!F$1146=0),IF('Male Data'!F1108&gt;MaleWeighted!F$1145,'Male Data'!$X1108,0),IF(AND(MaleWeighted!F$1145=0,MaleWeighted!F$1146&gt;0),IF('Male Data'!F1108&lt;MaleWeighted!F$1146,'Male Data'!$X1108,0),IF(AND('Male Data'!F1108&gt;MaleWeighted!F$1145,'Male Data'!F1108&lt;MaleWeighted!F$1146),'Male Data'!$X1108,0))))</f>
        <v>--</v>
      </c>
      <c r="G1108" t="str">
        <f>IF(AND(MaleWeighted!G$1145=0,MaleWeighted!G$1146=0),"--",IF(AND(MaleWeighted!G$1145&gt;0,MaleWeighted!G$1146=0),IF('Male Data'!G1108&gt;MaleWeighted!G$1145,'Male Data'!$X1108,0),IF(AND(MaleWeighted!G$1145=0,MaleWeighted!G$1146&gt;0),IF('Male Data'!G1108&lt;MaleWeighted!G$1146,'Male Data'!$X1108,0),IF(AND('Male Data'!G1108&gt;MaleWeighted!G$1145,'Male Data'!G1108&lt;MaleWeighted!G$1146),'Male Data'!$X1108,0))))</f>
        <v>--</v>
      </c>
      <c r="H1108" t="str">
        <f>IF(AND(MaleWeighted!H$1145=0,MaleWeighted!H$1146=0),"--",IF(AND(MaleWeighted!H$1145&gt;0,MaleWeighted!H$1146=0),IF('Male Data'!H1108&gt;MaleWeighted!H$1145,'Male Data'!$X1108,0),IF(AND(MaleWeighted!H$1145=0,MaleWeighted!H$1146&gt;0),IF('Male Data'!H1108&lt;MaleWeighted!H$1146,'Male Data'!$X1108,0),IF(AND('Male Data'!H1108&gt;MaleWeighted!H$1145,'Male Data'!H1108&lt;MaleWeighted!H$1146),'Male Data'!$X1108,0))))</f>
        <v>--</v>
      </c>
      <c r="I1108" t="str">
        <f>IF(AND(MaleWeighted!I$1145=0,MaleWeighted!I$1146=0),"--",IF(AND(MaleWeighted!I$1145&gt;0,MaleWeighted!I$1146=0),IF('Male Data'!I1108&gt;MaleWeighted!I$1145,'Male Data'!$X1108,0),IF(AND(MaleWeighted!I$1145=0,MaleWeighted!I$1146&gt;0),IF('Male Data'!I1108&lt;MaleWeighted!I$1146,'Male Data'!$X1108,0),IF(AND('Male Data'!I1108&gt;MaleWeighted!I$1145,'Male Data'!I1108&lt;MaleWeighted!I$1146),'Male Data'!$X1108,0))))</f>
        <v>--</v>
      </c>
      <c r="J1108" t="str">
        <f>IF(AND(MaleWeighted!J$1145=0,MaleWeighted!J$1146=0),"--",IF(AND(MaleWeighted!J$1145&gt;0,MaleWeighted!J$1146=0),IF('Male Data'!J1108&gt;MaleWeighted!J$1145,'Male Data'!$X1108,0),IF(AND(MaleWeighted!J$1145=0,MaleWeighted!J$1146&gt;0),IF('Male Data'!J1108&lt;MaleWeighted!J$1146,'Male Data'!$X1108,0),IF(AND('Male Data'!J1108&gt;MaleWeighted!J$1145,'Male Data'!J1108&lt;MaleWeighted!J$1146),'Male Data'!$X1108,0))))</f>
        <v>--</v>
      </c>
      <c r="K1108" t="str">
        <f>IF(AND(MaleWeighted!K$1145=0,MaleWeighted!K$1146=0),"--",IF(AND(MaleWeighted!K$1145&gt;0,MaleWeighted!K$1146=0),IF('Male Data'!K1108&gt;MaleWeighted!K$1145,'Male Data'!$X1108,0),IF(AND(MaleWeighted!K$1145=0,MaleWeighted!K$1146&gt;0),IF('Male Data'!K1108&lt;MaleWeighted!K$1146,'Male Data'!$X1108,0),IF(AND('Male Data'!K1108&gt;MaleWeighted!K$1145,'Male Data'!K1108&lt;MaleWeighted!K$1146),'Male Data'!$X1108,0))))</f>
        <v>--</v>
      </c>
      <c r="L1108" t="str">
        <f>IF(AND(MaleWeighted!L$1145=0,MaleWeighted!L$1146=0),"--",IF(AND(MaleWeighted!L$1145&gt;0,MaleWeighted!L$1146=0),IF('Male Data'!L1108&gt;MaleWeighted!L$1145,'Male Data'!$X1108,0),IF(AND(MaleWeighted!L$1145=0,MaleWeighted!L$1146&gt;0),IF('Male Data'!L1108&lt;MaleWeighted!L$1146,'Male Data'!$X1108,0),IF(AND('Male Data'!L1108&gt;MaleWeighted!L$1145,'Male Data'!L1108&lt;MaleWeighted!L$1146),'Male Data'!$X1108,0))))</f>
        <v>--</v>
      </c>
      <c r="M1108" t="str">
        <f>IF(AND(MaleWeighted!M$1145=0,MaleWeighted!M$1146=0),"--",IF(AND(MaleWeighted!M$1145&gt;0,MaleWeighted!M$1146=0),IF('Male Data'!M1108&gt;MaleWeighted!M$1145,'Male Data'!$X1108,0),IF(AND(MaleWeighted!M$1145=0,MaleWeighted!M$1146&gt;0),IF('Male Data'!M1108&lt;MaleWeighted!M$1146,'Male Data'!$X1108,0),IF(AND('Male Data'!M1108&gt;MaleWeighted!M$1145,'Male Data'!M1108&lt;MaleWeighted!M$1146),'Male Data'!$X1108,0))))</f>
        <v>--</v>
      </c>
      <c r="N1108" t="str">
        <f>IF(AND(MaleWeighted!N$1145=0,MaleWeighted!N$1146=0),"--",IF(AND(MaleWeighted!N$1145&gt;0,MaleWeighted!N$1146=0),IF('Male Data'!N1108&gt;MaleWeighted!N$1145,'Male Data'!$X1108,0),IF(AND(MaleWeighted!N$1145=0,MaleWeighted!N$1146&gt;0),IF('Male Data'!N1108&lt;MaleWeighted!N$1146,'Male Data'!$X1108,0),IF(AND('Male Data'!N1108&gt;MaleWeighted!N$1145,'Male Data'!N1108&lt;MaleWeighted!N$1146),'Male Data'!$X1108,0))))</f>
        <v>--</v>
      </c>
      <c r="O1108" t="str">
        <f>IF(AND(MaleWeighted!O$1145=0,MaleWeighted!O$1146=0),"--",IF(AND(MaleWeighted!O$1145&gt;0,MaleWeighted!O$1146=0),IF('Male Data'!O1108&gt;MaleWeighted!O$1145,'Male Data'!$X1108,0),IF(AND(MaleWeighted!O$1145=0,MaleWeighted!O$1146&gt;0),IF('Male Data'!O1108&lt;MaleWeighted!O$1146,'Male Data'!$X1108,0),IF(AND('Male Data'!O1108&gt;MaleWeighted!O$1145,'Male Data'!O1108&lt;MaleWeighted!O$1146),'Male Data'!$X1108,0))))</f>
        <v>--</v>
      </c>
      <c r="P1108" t="str">
        <f>IF(AND(MaleWeighted!P$1145=0,MaleWeighted!P$1146=0),"--",IF(AND(MaleWeighted!P$1145&gt;0,MaleWeighted!P$1146=0),IF('Male Data'!P1108&gt;MaleWeighted!P$1145,'Male Data'!$X1108,0),IF(AND(MaleWeighted!P$1145=0,MaleWeighted!P$1146&gt;0),IF('Male Data'!P1108&lt;MaleWeighted!P$1146,'Male Data'!$X1108,0),IF(AND('Male Data'!P1108&gt;MaleWeighted!P$1145,'Male Data'!P1108&lt;MaleWeighted!P$1146),'Male Data'!$X1108,0))))</f>
        <v>--</v>
      </c>
      <c r="Q1108" t="str">
        <f>IF(AND(MaleWeighted!Q$1145=0,MaleWeighted!Q$1146=0),"--",IF(AND(MaleWeighted!Q$1145&gt;0,MaleWeighted!Q$1146=0),IF('Male Data'!Q1108&gt;MaleWeighted!Q$1145,'Male Data'!$X1108,0),IF(AND(MaleWeighted!Q$1145=0,MaleWeighted!Q$1146&gt;0),IF('Male Data'!Q1108&lt;MaleWeighted!Q$1146,'Male Data'!$X1108,0),IF(AND('Male Data'!Q1108&gt;MaleWeighted!Q$1145,'Male Data'!Q1108&lt;MaleWeighted!Q$1146),'Male Data'!$X1108,0))))</f>
        <v>--</v>
      </c>
      <c r="R1108" t="str">
        <f>IF(AND(MaleWeighted!R$1145=0,MaleWeighted!R$1146=0),"--",IF(AND(MaleWeighted!R$1145&gt;0,MaleWeighted!R$1146=0),IF('Male Data'!R1108&gt;MaleWeighted!R$1145,'Male Data'!$X1108,0),IF(AND(MaleWeighted!R$1145=0,MaleWeighted!R$1146&gt;0),IF('Male Data'!R1108&lt;MaleWeighted!R$1146,'Male Data'!$X1108,0),IF(AND('Male Data'!R1108&gt;MaleWeighted!R$1145,'Male Data'!R1108&lt;MaleWeighted!R$1146),'Male Data'!$X1108,0))))</f>
        <v>--</v>
      </c>
      <c r="S1108" t="str">
        <f>IF(AND(MaleWeighted!S$1145=0,MaleWeighted!S$1146=0),"--",IF(AND(MaleWeighted!S$1145&gt;0,MaleWeighted!S$1146=0),IF('Male Data'!S1108&gt;MaleWeighted!S$1145,'Male Data'!$X1108,0),IF(AND(MaleWeighted!S$1145=0,MaleWeighted!S$1146&gt;0),IF('Male Data'!S1108&lt;MaleWeighted!S$1146,'Male Data'!$X1108,0),IF(AND('Male Data'!S1108&gt;MaleWeighted!S$1145,'Male Data'!S1108&lt;MaleWeighted!S$1146),'Male Data'!$X1108,0))))</f>
        <v>--</v>
      </c>
      <c r="T1108" t="str">
        <f>IF(AND(MaleWeighted!T$1145=0,MaleWeighted!T$1146=0),"--",IF(AND(MaleWeighted!T$1145&gt;0,MaleWeighted!T$1146=0),IF('Male Data'!T1108&gt;MaleWeighted!T$1145,'Male Data'!$X1108,0),IF(AND(MaleWeighted!T$1145=0,MaleWeighted!T$1146&gt;0),IF('Male Data'!$T1108&lt;MaleWeighted!T$1146,'Male Data'!$X1108,0),IF(AND('Male Data'!T1108&gt;MaleWeighted!T$1145,'Male Data'!T1108&lt;MaleWeighted!T$1146),'Male Data'!$X1108,0))))</f>
        <v>--</v>
      </c>
      <c r="U1108" t="str">
        <f>IF(AND(MaleWeighted!U$1145=0,MaleWeighted!U$1146=0),"--",IF(AND(MaleWeighted!U$1145&gt;0,MaleWeighted!U$1146=0),IF('Male Data'!U1108&gt;MaleWeighted!U$1145,'Male Data'!$X1108,0),IF(AND(MaleWeighted!U$1145=0,MaleWeighted!U$1146&gt;0),IF('Male Data'!U1108&lt;MaleWeighted!U$1146,'Male Data'!$X1108,0),IF(AND('Male Data'!U1108&gt;MaleWeighted!U$1145,'Male Data'!U1108&lt;MaleWeighted!U$1146),'Male Data'!$X1108,0))))</f>
        <v>--</v>
      </c>
      <c r="V1108" t="str">
        <f>IF(AND(MaleWeighted!V$1145=0,MaleWeighted!V$1146=0),"--",IF(AND(MaleWeighted!V$1145&gt;0,MaleWeighted!V$1146=0),IF('Male Data'!V1108&gt;MaleWeighted!V$1145,'Male Data'!$X1108,0),IF(AND(MaleWeighted!V$1145=0,MaleWeighted!V$1146&gt;0),IF('Male Data'!V1108&lt;MaleWeighted!V$1146,'Male Data'!$X1108,0),IF(AND('Male Data'!V1108&gt;MaleWeighted!V$1145,'Male Data'!V1108&lt;MaleWeighted!V$1146),'Male Data'!$X1108,0))))</f>
        <v>--</v>
      </c>
      <c r="W1108" t="str">
        <f>IF(AND(MaleWeighted!W$1145=0,MaleWeighted!W$1146=0),"--",IF(AND(MaleWeighted!W$1145&gt;0,MaleWeighted!W$1146=0),IF('Male Data'!W1108&gt;MaleWeighted!W$1145,'Male Data'!$X1108,0),IF(AND(MaleWeighted!W$1145=0,MaleWeighted!W$1146&gt;0),IF('Male Data'!W1108&lt;MaleWeighted!W$1146,'Male Data'!$X1108,0),IF(AND('Male Data'!W1108&gt;MaleWeighted!W$1145,'Male Data'!W1108&lt;MaleWeighted!W$1146),'Male Data'!$X1108,0))))</f>
        <v>--</v>
      </c>
      <c r="Y1108">
        <f t="shared" si="34"/>
        <v>0</v>
      </c>
      <c r="Z1108">
        <f>Y1108*'Male Data'!X1108</f>
        <v>0</v>
      </c>
      <c r="AA1108">
        <f t="shared" si="35"/>
        <v>1</v>
      </c>
      <c r="AB1108">
        <f>AA1108*'Male Data'!X1108</f>
        <v>104437</v>
      </c>
    </row>
    <row r="1109" spans="1:28">
      <c r="A1109">
        <f>'Male Data'!A1109</f>
        <v>1108</v>
      </c>
      <c r="B1109" t="str">
        <f>'Male Data'!B1109</f>
        <v>M</v>
      </c>
      <c r="C1109" t="str">
        <f>IF(AND(MaleWeighted!C$1145=0,MaleWeighted!C$1146=0),"--",IF(AND(MaleWeighted!C$1145&gt;0,MaleWeighted!C$1146=0),IF('Male Data'!C1109&gt;MaleWeighted!C$1145,'Male Data'!$X1109,0),IF(AND(MaleWeighted!C$1145=0,MaleWeighted!C$1146&gt;0),IF('Male Data'!C1109&lt;MaleWeighted!C$1146,'Male Data'!$X1109,0),IF(AND('Male Data'!C1109&gt;MaleWeighted!C$1145,'Male Data'!C1109&lt;MaleWeighted!C$1146),'Male Data'!$X1109,0))))</f>
        <v>--</v>
      </c>
      <c r="D1109" t="str">
        <f>IF(AND(MaleWeighted!D$1145=0,MaleWeighted!D$1146=0),"--",IF(AND(MaleWeighted!D$1145&gt;0,MaleWeighted!D$1146=0),IF('Male Data'!D1109&gt;MaleWeighted!D$1145,'Male Data'!$X1109,0),IF(AND(MaleWeighted!D$1145=0,MaleWeighted!D$1146&gt;0),IF('Male Data'!D1109&lt;MaleWeighted!D$1146,'Male Data'!$X1109,0),IF(AND('Male Data'!D1109&gt;MaleWeighted!D$1145,'Male Data'!D1109&lt;MaleWeighted!D$1146),'Male Data'!$X1109,0))))</f>
        <v>--</v>
      </c>
      <c r="E1109" t="str">
        <f>IF(AND(MaleWeighted!E$1145=0,MaleWeighted!E$1146=0),"--",IF(AND(MaleWeighted!E$1145&gt;0,MaleWeighted!E$1146=0),IF('Male Data'!E1109&gt;MaleWeighted!E$1145,'Male Data'!$X1109,0),IF(AND(MaleWeighted!E$1145=0,MaleWeighted!E$1146&gt;0),IF('Male Data'!E1109&lt;MaleWeighted!E$1146,'Male Data'!$X1109,0),IF(AND('Male Data'!E1109&gt;MaleWeighted!E$1145,'Male Data'!E1109&lt;MaleWeighted!E$1146),'Male Data'!$X1109,0))))</f>
        <v>--</v>
      </c>
      <c r="F1109" t="str">
        <f>IF(AND(MaleWeighted!F$1145=0,MaleWeighted!F$1146=0),"--",IF(AND(MaleWeighted!F$1145&gt;0,MaleWeighted!F$1146=0),IF('Male Data'!F1109&gt;MaleWeighted!F$1145,'Male Data'!$X1109,0),IF(AND(MaleWeighted!F$1145=0,MaleWeighted!F$1146&gt;0),IF('Male Data'!F1109&lt;MaleWeighted!F$1146,'Male Data'!$X1109,0),IF(AND('Male Data'!F1109&gt;MaleWeighted!F$1145,'Male Data'!F1109&lt;MaleWeighted!F$1146),'Male Data'!$X1109,0))))</f>
        <v>--</v>
      </c>
      <c r="G1109" t="str">
        <f>IF(AND(MaleWeighted!G$1145=0,MaleWeighted!G$1146=0),"--",IF(AND(MaleWeighted!G$1145&gt;0,MaleWeighted!G$1146=0),IF('Male Data'!G1109&gt;MaleWeighted!G$1145,'Male Data'!$X1109,0),IF(AND(MaleWeighted!G$1145=0,MaleWeighted!G$1146&gt;0),IF('Male Data'!G1109&lt;MaleWeighted!G$1146,'Male Data'!$X1109,0),IF(AND('Male Data'!G1109&gt;MaleWeighted!G$1145,'Male Data'!G1109&lt;MaleWeighted!G$1146),'Male Data'!$X1109,0))))</f>
        <v>--</v>
      </c>
      <c r="H1109" t="str">
        <f>IF(AND(MaleWeighted!H$1145=0,MaleWeighted!H$1146=0),"--",IF(AND(MaleWeighted!H$1145&gt;0,MaleWeighted!H$1146=0),IF('Male Data'!H1109&gt;MaleWeighted!H$1145,'Male Data'!$X1109,0),IF(AND(MaleWeighted!H$1145=0,MaleWeighted!H$1146&gt;0),IF('Male Data'!H1109&lt;MaleWeighted!H$1146,'Male Data'!$X1109,0),IF(AND('Male Data'!H1109&gt;MaleWeighted!H$1145,'Male Data'!H1109&lt;MaleWeighted!H$1146),'Male Data'!$X1109,0))))</f>
        <v>--</v>
      </c>
      <c r="I1109" t="str">
        <f>IF(AND(MaleWeighted!I$1145=0,MaleWeighted!I$1146=0),"--",IF(AND(MaleWeighted!I$1145&gt;0,MaleWeighted!I$1146=0),IF('Male Data'!I1109&gt;MaleWeighted!I$1145,'Male Data'!$X1109,0),IF(AND(MaleWeighted!I$1145=0,MaleWeighted!I$1146&gt;0),IF('Male Data'!I1109&lt;MaleWeighted!I$1146,'Male Data'!$X1109,0),IF(AND('Male Data'!I1109&gt;MaleWeighted!I$1145,'Male Data'!I1109&lt;MaleWeighted!I$1146),'Male Data'!$X1109,0))))</f>
        <v>--</v>
      </c>
      <c r="J1109" t="str">
        <f>IF(AND(MaleWeighted!J$1145=0,MaleWeighted!J$1146=0),"--",IF(AND(MaleWeighted!J$1145&gt;0,MaleWeighted!J$1146=0),IF('Male Data'!J1109&gt;MaleWeighted!J$1145,'Male Data'!$X1109,0),IF(AND(MaleWeighted!J$1145=0,MaleWeighted!J$1146&gt;0),IF('Male Data'!J1109&lt;MaleWeighted!J$1146,'Male Data'!$X1109,0),IF(AND('Male Data'!J1109&gt;MaleWeighted!J$1145,'Male Data'!J1109&lt;MaleWeighted!J$1146),'Male Data'!$X1109,0))))</f>
        <v>--</v>
      </c>
      <c r="K1109" t="str">
        <f>IF(AND(MaleWeighted!K$1145=0,MaleWeighted!K$1146=0),"--",IF(AND(MaleWeighted!K$1145&gt;0,MaleWeighted!K$1146=0),IF('Male Data'!K1109&gt;MaleWeighted!K$1145,'Male Data'!$X1109,0),IF(AND(MaleWeighted!K$1145=0,MaleWeighted!K$1146&gt;0),IF('Male Data'!K1109&lt;MaleWeighted!K$1146,'Male Data'!$X1109,0),IF(AND('Male Data'!K1109&gt;MaleWeighted!K$1145,'Male Data'!K1109&lt;MaleWeighted!K$1146),'Male Data'!$X1109,0))))</f>
        <v>--</v>
      </c>
      <c r="L1109" t="str">
        <f>IF(AND(MaleWeighted!L$1145=0,MaleWeighted!L$1146=0),"--",IF(AND(MaleWeighted!L$1145&gt;0,MaleWeighted!L$1146=0),IF('Male Data'!L1109&gt;MaleWeighted!L$1145,'Male Data'!$X1109,0),IF(AND(MaleWeighted!L$1145=0,MaleWeighted!L$1146&gt;0),IF('Male Data'!L1109&lt;MaleWeighted!L$1146,'Male Data'!$X1109,0),IF(AND('Male Data'!L1109&gt;MaleWeighted!L$1145,'Male Data'!L1109&lt;MaleWeighted!L$1146),'Male Data'!$X1109,0))))</f>
        <v>--</v>
      </c>
      <c r="M1109" t="str">
        <f>IF(AND(MaleWeighted!M$1145=0,MaleWeighted!M$1146=0),"--",IF(AND(MaleWeighted!M$1145&gt;0,MaleWeighted!M$1146=0),IF('Male Data'!M1109&gt;MaleWeighted!M$1145,'Male Data'!$X1109,0),IF(AND(MaleWeighted!M$1145=0,MaleWeighted!M$1146&gt;0),IF('Male Data'!M1109&lt;MaleWeighted!M$1146,'Male Data'!$X1109,0),IF(AND('Male Data'!M1109&gt;MaleWeighted!M$1145,'Male Data'!M1109&lt;MaleWeighted!M$1146),'Male Data'!$X1109,0))))</f>
        <v>--</v>
      </c>
      <c r="N1109" t="str">
        <f>IF(AND(MaleWeighted!N$1145=0,MaleWeighted!N$1146=0),"--",IF(AND(MaleWeighted!N$1145&gt;0,MaleWeighted!N$1146=0),IF('Male Data'!N1109&gt;MaleWeighted!N$1145,'Male Data'!$X1109,0),IF(AND(MaleWeighted!N$1145=0,MaleWeighted!N$1146&gt;0),IF('Male Data'!N1109&lt;MaleWeighted!N$1146,'Male Data'!$X1109,0),IF(AND('Male Data'!N1109&gt;MaleWeighted!N$1145,'Male Data'!N1109&lt;MaleWeighted!N$1146),'Male Data'!$X1109,0))))</f>
        <v>--</v>
      </c>
      <c r="O1109" t="str">
        <f>IF(AND(MaleWeighted!O$1145=0,MaleWeighted!O$1146=0),"--",IF(AND(MaleWeighted!O$1145&gt;0,MaleWeighted!O$1146=0),IF('Male Data'!O1109&gt;MaleWeighted!O$1145,'Male Data'!$X1109,0),IF(AND(MaleWeighted!O$1145=0,MaleWeighted!O$1146&gt;0),IF('Male Data'!O1109&lt;MaleWeighted!O$1146,'Male Data'!$X1109,0),IF(AND('Male Data'!O1109&gt;MaleWeighted!O$1145,'Male Data'!O1109&lt;MaleWeighted!O$1146),'Male Data'!$X1109,0))))</f>
        <v>--</v>
      </c>
      <c r="P1109" t="str">
        <f>IF(AND(MaleWeighted!P$1145=0,MaleWeighted!P$1146=0),"--",IF(AND(MaleWeighted!P$1145&gt;0,MaleWeighted!P$1146=0),IF('Male Data'!P1109&gt;MaleWeighted!P$1145,'Male Data'!$X1109,0),IF(AND(MaleWeighted!P$1145=0,MaleWeighted!P$1146&gt;0),IF('Male Data'!P1109&lt;MaleWeighted!P$1146,'Male Data'!$X1109,0),IF(AND('Male Data'!P1109&gt;MaleWeighted!P$1145,'Male Data'!P1109&lt;MaleWeighted!P$1146),'Male Data'!$X1109,0))))</f>
        <v>--</v>
      </c>
      <c r="Q1109" t="str">
        <f>IF(AND(MaleWeighted!Q$1145=0,MaleWeighted!Q$1146=0),"--",IF(AND(MaleWeighted!Q$1145&gt;0,MaleWeighted!Q$1146=0),IF('Male Data'!Q1109&gt;MaleWeighted!Q$1145,'Male Data'!$X1109,0),IF(AND(MaleWeighted!Q$1145=0,MaleWeighted!Q$1146&gt;0),IF('Male Data'!Q1109&lt;MaleWeighted!Q$1146,'Male Data'!$X1109,0),IF(AND('Male Data'!Q1109&gt;MaleWeighted!Q$1145,'Male Data'!Q1109&lt;MaleWeighted!Q$1146),'Male Data'!$X1109,0))))</f>
        <v>--</v>
      </c>
      <c r="R1109" t="str">
        <f>IF(AND(MaleWeighted!R$1145=0,MaleWeighted!R$1146=0),"--",IF(AND(MaleWeighted!R$1145&gt;0,MaleWeighted!R$1146=0),IF('Male Data'!R1109&gt;MaleWeighted!R$1145,'Male Data'!$X1109,0),IF(AND(MaleWeighted!R$1145=0,MaleWeighted!R$1146&gt;0),IF('Male Data'!R1109&lt;MaleWeighted!R$1146,'Male Data'!$X1109,0),IF(AND('Male Data'!R1109&gt;MaleWeighted!R$1145,'Male Data'!R1109&lt;MaleWeighted!R$1146),'Male Data'!$X1109,0))))</f>
        <v>--</v>
      </c>
      <c r="S1109" t="str">
        <f>IF(AND(MaleWeighted!S$1145=0,MaleWeighted!S$1146=0),"--",IF(AND(MaleWeighted!S$1145&gt;0,MaleWeighted!S$1146=0),IF('Male Data'!S1109&gt;MaleWeighted!S$1145,'Male Data'!$X1109,0),IF(AND(MaleWeighted!S$1145=0,MaleWeighted!S$1146&gt;0),IF('Male Data'!S1109&lt;MaleWeighted!S$1146,'Male Data'!$X1109,0),IF(AND('Male Data'!S1109&gt;MaleWeighted!S$1145,'Male Data'!S1109&lt;MaleWeighted!S$1146),'Male Data'!$X1109,0))))</f>
        <v>--</v>
      </c>
      <c r="T1109" t="str">
        <f>IF(AND(MaleWeighted!T$1145=0,MaleWeighted!T$1146=0),"--",IF(AND(MaleWeighted!T$1145&gt;0,MaleWeighted!T$1146=0),IF('Male Data'!T1109&gt;MaleWeighted!T$1145,'Male Data'!$X1109,0),IF(AND(MaleWeighted!T$1145=0,MaleWeighted!T$1146&gt;0),IF('Male Data'!$T1109&lt;MaleWeighted!T$1146,'Male Data'!$X1109,0),IF(AND('Male Data'!T1109&gt;MaleWeighted!T$1145,'Male Data'!T1109&lt;MaleWeighted!T$1146),'Male Data'!$X1109,0))))</f>
        <v>--</v>
      </c>
      <c r="U1109" t="str">
        <f>IF(AND(MaleWeighted!U$1145=0,MaleWeighted!U$1146=0),"--",IF(AND(MaleWeighted!U$1145&gt;0,MaleWeighted!U$1146=0),IF('Male Data'!U1109&gt;MaleWeighted!U$1145,'Male Data'!$X1109,0),IF(AND(MaleWeighted!U$1145=0,MaleWeighted!U$1146&gt;0),IF('Male Data'!U1109&lt;MaleWeighted!U$1146,'Male Data'!$X1109,0),IF(AND('Male Data'!U1109&gt;MaleWeighted!U$1145,'Male Data'!U1109&lt;MaleWeighted!U$1146),'Male Data'!$X1109,0))))</f>
        <v>--</v>
      </c>
      <c r="V1109" t="str">
        <f>IF(AND(MaleWeighted!V$1145=0,MaleWeighted!V$1146=0),"--",IF(AND(MaleWeighted!V$1145&gt;0,MaleWeighted!V$1146=0),IF('Male Data'!V1109&gt;MaleWeighted!V$1145,'Male Data'!$X1109,0),IF(AND(MaleWeighted!V$1145=0,MaleWeighted!V$1146&gt;0),IF('Male Data'!V1109&lt;MaleWeighted!V$1146,'Male Data'!$X1109,0),IF(AND('Male Data'!V1109&gt;MaleWeighted!V$1145,'Male Data'!V1109&lt;MaleWeighted!V$1146),'Male Data'!$X1109,0))))</f>
        <v>--</v>
      </c>
      <c r="W1109" t="str">
        <f>IF(AND(MaleWeighted!W$1145=0,MaleWeighted!W$1146=0),"--",IF(AND(MaleWeighted!W$1145&gt;0,MaleWeighted!W$1146=0),IF('Male Data'!W1109&gt;MaleWeighted!W$1145,'Male Data'!$X1109,0),IF(AND(MaleWeighted!W$1145=0,MaleWeighted!W$1146&gt;0),IF('Male Data'!W1109&lt;MaleWeighted!W$1146,'Male Data'!$X1109,0),IF(AND('Male Data'!W1109&gt;MaleWeighted!W$1145,'Male Data'!W1109&lt;MaleWeighted!W$1146),'Male Data'!$X1109,0))))</f>
        <v>--</v>
      </c>
      <c r="Y1109">
        <f t="shared" si="34"/>
        <v>0</v>
      </c>
      <c r="Z1109">
        <f>Y1109*'Male Data'!X1109</f>
        <v>0</v>
      </c>
      <c r="AA1109">
        <f t="shared" si="35"/>
        <v>1</v>
      </c>
      <c r="AB1109">
        <f>AA1109*'Male Data'!X1109</f>
        <v>139280</v>
      </c>
    </row>
    <row r="1110" spans="1:28">
      <c r="A1110">
        <f>'Male Data'!A1110</f>
        <v>1109</v>
      </c>
      <c r="B1110" t="str">
        <f>'Male Data'!B1110</f>
        <v>M</v>
      </c>
      <c r="C1110" t="str">
        <f>IF(AND(MaleWeighted!C$1145=0,MaleWeighted!C$1146=0),"--",IF(AND(MaleWeighted!C$1145&gt;0,MaleWeighted!C$1146=0),IF('Male Data'!C1110&gt;MaleWeighted!C$1145,'Male Data'!$X1110,0),IF(AND(MaleWeighted!C$1145=0,MaleWeighted!C$1146&gt;0),IF('Male Data'!C1110&lt;MaleWeighted!C$1146,'Male Data'!$X1110,0),IF(AND('Male Data'!C1110&gt;MaleWeighted!C$1145,'Male Data'!C1110&lt;MaleWeighted!C$1146),'Male Data'!$X1110,0))))</f>
        <v>--</v>
      </c>
      <c r="D1110" t="str">
        <f>IF(AND(MaleWeighted!D$1145=0,MaleWeighted!D$1146=0),"--",IF(AND(MaleWeighted!D$1145&gt;0,MaleWeighted!D$1146=0),IF('Male Data'!D1110&gt;MaleWeighted!D$1145,'Male Data'!$X1110,0),IF(AND(MaleWeighted!D$1145=0,MaleWeighted!D$1146&gt;0),IF('Male Data'!D1110&lt;MaleWeighted!D$1146,'Male Data'!$X1110,0),IF(AND('Male Data'!D1110&gt;MaleWeighted!D$1145,'Male Data'!D1110&lt;MaleWeighted!D$1146),'Male Data'!$X1110,0))))</f>
        <v>--</v>
      </c>
      <c r="E1110" t="str">
        <f>IF(AND(MaleWeighted!E$1145=0,MaleWeighted!E$1146=0),"--",IF(AND(MaleWeighted!E$1145&gt;0,MaleWeighted!E$1146=0),IF('Male Data'!E1110&gt;MaleWeighted!E$1145,'Male Data'!$X1110,0),IF(AND(MaleWeighted!E$1145=0,MaleWeighted!E$1146&gt;0),IF('Male Data'!E1110&lt;MaleWeighted!E$1146,'Male Data'!$X1110,0),IF(AND('Male Data'!E1110&gt;MaleWeighted!E$1145,'Male Data'!E1110&lt;MaleWeighted!E$1146),'Male Data'!$X1110,0))))</f>
        <v>--</v>
      </c>
      <c r="F1110" t="str">
        <f>IF(AND(MaleWeighted!F$1145=0,MaleWeighted!F$1146=0),"--",IF(AND(MaleWeighted!F$1145&gt;0,MaleWeighted!F$1146=0),IF('Male Data'!F1110&gt;MaleWeighted!F$1145,'Male Data'!$X1110,0),IF(AND(MaleWeighted!F$1145=0,MaleWeighted!F$1146&gt;0),IF('Male Data'!F1110&lt;MaleWeighted!F$1146,'Male Data'!$X1110,0),IF(AND('Male Data'!F1110&gt;MaleWeighted!F$1145,'Male Data'!F1110&lt;MaleWeighted!F$1146),'Male Data'!$X1110,0))))</f>
        <v>--</v>
      </c>
      <c r="G1110" t="str">
        <f>IF(AND(MaleWeighted!G$1145=0,MaleWeighted!G$1146=0),"--",IF(AND(MaleWeighted!G$1145&gt;0,MaleWeighted!G$1146=0),IF('Male Data'!G1110&gt;MaleWeighted!G$1145,'Male Data'!$X1110,0),IF(AND(MaleWeighted!G$1145=0,MaleWeighted!G$1146&gt;0),IF('Male Data'!G1110&lt;MaleWeighted!G$1146,'Male Data'!$X1110,0),IF(AND('Male Data'!G1110&gt;MaleWeighted!G$1145,'Male Data'!G1110&lt;MaleWeighted!G$1146),'Male Data'!$X1110,0))))</f>
        <v>--</v>
      </c>
      <c r="H1110" t="str">
        <f>IF(AND(MaleWeighted!H$1145=0,MaleWeighted!H$1146=0),"--",IF(AND(MaleWeighted!H$1145&gt;0,MaleWeighted!H$1146=0),IF('Male Data'!H1110&gt;MaleWeighted!H$1145,'Male Data'!$X1110,0),IF(AND(MaleWeighted!H$1145=0,MaleWeighted!H$1146&gt;0),IF('Male Data'!H1110&lt;MaleWeighted!H$1146,'Male Data'!$X1110,0),IF(AND('Male Data'!H1110&gt;MaleWeighted!H$1145,'Male Data'!H1110&lt;MaleWeighted!H$1146),'Male Data'!$X1110,0))))</f>
        <v>--</v>
      </c>
      <c r="I1110" t="str">
        <f>IF(AND(MaleWeighted!I$1145=0,MaleWeighted!I$1146=0),"--",IF(AND(MaleWeighted!I$1145&gt;0,MaleWeighted!I$1146=0),IF('Male Data'!I1110&gt;MaleWeighted!I$1145,'Male Data'!$X1110,0),IF(AND(MaleWeighted!I$1145=0,MaleWeighted!I$1146&gt;0),IF('Male Data'!I1110&lt;MaleWeighted!I$1146,'Male Data'!$X1110,0),IF(AND('Male Data'!I1110&gt;MaleWeighted!I$1145,'Male Data'!I1110&lt;MaleWeighted!I$1146),'Male Data'!$X1110,0))))</f>
        <v>--</v>
      </c>
      <c r="J1110" t="str">
        <f>IF(AND(MaleWeighted!J$1145=0,MaleWeighted!J$1146=0),"--",IF(AND(MaleWeighted!J$1145&gt;0,MaleWeighted!J$1146=0),IF('Male Data'!J1110&gt;MaleWeighted!J$1145,'Male Data'!$X1110,0),IF(AND(MaleWeighted!J$1145=0,MaleWeighted!J$1146&gt;0),IF('Male Data'!J1110&lt;MaleWeighted!J$1146,'Male Data'!$X1110,0),IF(AND('Male Data'!J1110&gt;MaleWeighted!J$1145,'Male Data'!J1110&lt;MaleWeighted!J$1146),'Male Data'!$X1110,0))))</f>
        <v>--</v>
      </c>
      <c r="K1110" t="str">
        <f>IF(AND(MaleWeighted!K$1145=0,MaleWeighted!K$1146=0),"--",IF(AND(MaleWeighted!K$1145&gt;0,MaleWeighted!K$1146=0),IF('Male Data'!K1110&gt;MaleWeighted!K$1145,'Male Data'!$X1110,0),IF(AND(MaleWeighted!K$1145=0,MaleWeighted!K$1146&gt;0),IF('Male Data'!K1110&lt;MaleWeighted!K$1146,'Male Data'!$X1110,0),IF(AND('Male Data'!K1110&gt;MaleWeighted!K$1145,'Male Data'!K1110&lt;MaleWeighted!K$1146),'Male Data'!$X1110,0))))</f>
        <v>--</v>
      </c>
      <c r="L1110" t="str">
        <f>IF(AND(MaleWeighted!L$1145=0,MaleWeighted!L$1146=0),"--",IF(AND(MaleWeighted!L$1145&gt;0,MaleWeighted!L$1146=0),IF('Male Data'!L1110&gt;MaleWeighted!L$1145,'Male Data'!$X1110,0),IF(AND(MaleWeighted!L$1145=0,MaleWeighted!L$1146&gt;0),IF('Male Data'!L1110&lt;MaleWeighted!L$1146,'Male Data'!$X1110,0),IF(AND('Male Data'!L1110&gt;MaleWeighted!L$1145,'Male Data'!L1110&lt;MaleWeighted!L$1146),'Male Data'!$X1110,0))))</f>
        <v>--</v>
      </c>
      <c r="M1110" t="str">
        <f>IF(AND(MaleWeighted!M$1145=0,MaleWeighted!M$1146=0),"--",IF(AND(MaleWeighted!M$1145&gt;0,MaleWeighted!M$1146=0),IF('Male Data'!M1110&gt;MaleWeighted!M$1145,'Male Data'!$X1110,0),IF(AND(MaleWeighted!M$1145=0,MaleWeighted!M$1146&gt;0),IF('Male Data'!M1110&lt;MaleWeighted!M$1146,'Male Data'!$X1110,0),IF(AND('Male Data'!M1110&gt;MaleWeighted!M$1145,'Male Data'!M1110&lt;MaleWeighted!M$1146),'Male Data'!$X1110,0))))</f>
        <v>--</v>
      </c>
      <c r="N1110" t="str">
        <f>IF(AND(MaleWeighted!N$1145=0,MaleWeighted!N$1146=0),"--",IF(AND(MaleWeighted!N$1145&gt;0,MaleWeighted!N$1146=0),IF('Male Data'!N1110&gt;MaleWeighted!N$1145,'Male Data'!$X1110,0),IF(AND(MaleWeighted!N$1145=0,MaleWeighted!N$1146&gt;0),IF('Male Data'!N1110&lt;MaleWeighted!N$1146,'Male Data'!$X1110,0),IF(AND('Male Data'!N1110&gt;MaleWeighted!N$1145,'Male Data'!N1110&lt;MaleWeighted!N$1146),'Male Data'!$X1110,0))))</f>
        <v>--</v>
      </c>
      <c r="O1110" t="str">
        <f>IF(AND(MaleWeighted!O$1145=0,MaleWeighted!O$1146=0),"--",IF(AND(MaleWeighted!O$1145&gt;0,MaleWeighted!O$1146=0),IF('Male Data'!O1110&gt;MaleWeighted!O$1145,'Male Data'!$X1110,0),IF(AND(MaleWeighted!O$1145=0,MaleWeighted!O$1146&gt;0),IF('Male Data'!O1110&lt;MaleWeighted!O$1146,'Male Data'!$X1110,0),IF(AND('Male Data'!O1110&gt;MaleWeighted!O$1145,'Male Data'!O1110&lt;MaleWeighted!O$1146),'Male Data'!$X1110,0))))</f>
        <v>--</v>
      </c>
      <c r="P1110" t="str">
        <f>IF(AND(MaleWeighted!P$1145=0,MaleWeighted!P$1146=0),"--",IF(AND(MaleWeighted!P$1145&gt;0,MaleWeighted!P$1146=0),IF('Male Data'!P1110&gt;MaleWeighted!P$1145,'Male Data'!$X1110,0),IF(AND(MaleWeighted!P$1145=0,MaleWeighted!P$1146&gt;0),IF('Male Data'!P1110&lt;MaleWeighted!P$1146,'Male Data'!$X1110,0),IF(AND('Male Data'!P1110&gt;MaleWeighted!P$1145,'Male Data'!P1110&lt;MaleWeighted!P$1146),'Male Data'!$X1110,0))))</f>
        <v>--</v>
      </c>
      <c r="Q1110" t="str">
        <f>IF(AND(MaleWeighted!Q$1145=0,MaleWeighted!Q$1146=0),"--",IF(AND(MaleWeighted!Q$1145&gt;0,MaleWeighted!Q$1146=0),IF('Male Data'!Q1110&gt;MaleWeighted!Q$1145,'Male Data'!$X1110,0),IF(AND(MaleWeighted!Q$1145=0,MaleWeighted!Q$1146&gt;0),IF('Male Data'!Q1110&lt;MaleWeighted!Q$1146,'Male Data'!$X1110,0),IF(AND('Male Data'!Q1110&gt;MaleWeighted!Q$1145,'Male Data'!Q1110&lt;MaleWeighted!Q$1146),'Male Data'!$X1110,0))))</f>
        <v>--</v>
      </c>
      <c r="R1110" t="str">
        <f>IF(AND(MaleWeighted!R$1145=0,MaleWeighted!R$1146=0),"--",IF(AND(MaleWeighted!R$1145&gt;0,MaleWeighted!R$1146=0),IF('Male Data'!R1110&gt;MaleWeighted!R$1145,'Male Data'!$X1110,0),IF(AND(MaleWeighted!R$1145=0,MaleWeighted!R$1146&gt;0),IF('Male Data'!R1110&lt;MaleWeighted!R$1146,'Male Data'!$X1110,0),IF(AND('Male Data'!R1110&gt;MaleWeighted!R$1145,'Male Data'!R1110&lt;MaleWeighted!R$1146),'Male Data'!$X1110,0))))</f>
        <v>--</v>
      </c>
      <c r="S1110" t="str">
        <f>IF(AND(MaleWeighted!S$1145=0,MaleWeighted!S$1146=0),"--",IF(AND(MaleWeighted!S$1145&gt;0,MaleWeighted!S$1146=0),IF('Male Data'!S1110&gt;MaleWeighted!S$1145,'Male Data'!$X1110,0),IF(AND(MaleWeighted!S$1145=0,MaleWeighted!S$1146&gt;0),IF('Male Data'!S1110&lt;MaleWeighted!S$1146,'Male Data'!$X1110,0),IF(AND('Male Data'!S1110&gt;MaleWeighted!S$1145,'Male Data'!S1110&lt;MaleWeighted!S$1146),'Male Data'!$X1110,0))))</f>
        <v>--</v>
      </c>
      <c r="T1110" t="str">
        <f>IF(AND(MaleWeighted!T$1145=0,MaleWeighted!T$1146=0),"--",IF(AND(MaleWeighted!T$1145&gt;0,MaleWeighted!T$1146=0),IF('Male Data'!T1110&gt;MaleWeighted!T$1145,'Male Data'!$X1110,0),IF(AND(MaleWeighted!T$1145=0,MaleWeighted!T$1146&gt;0),IF('Male Data'!$T1110&lt;MaleWeighted!T$1146,'Male Data'!$X1110,0),IF(AND('Male Data'!T1110&gt;MaleWeighted!T$1145,'Male Data'!T1110&lt;MaleWeighted!T$1146),'Male Data'!$X1110,0))))</f>
        <v>--</v>
      </c>
      <c r="U1110" t="str">
        <f>IF(AND(MaleWeighted!U$1145=0,MaleWeighted!U$1146=0),"--",IF(AND(MaleWeighted!U$1145&gt;0,MaleWeighted!U$1146=0),IF('Male Data'!U1110&gt;MaleWeighted!U$1145,'Male Data'!$X1110,0),IF(AND(MaleWeighted!U$1145=0,MaleWeighted!U$1146&gt;0),IF('Male Data'!U1110&lt;MaleWeighted!U$1146,'Male Data'!$X1110,0),IF(AND('Male Data'!U1110&gt;MaleWeighted!U$1145,'Male Data'!U1110&lt;MaleWeighted!U$1146),'Male Data'!$X1110,0))))</f>
        <v>--</v>
      </c>
      <c r="V1110" t="str">
        <f>IF(AND(MaleWeighted!V$1145=0,MaleWeighted!V$1146=0),"--",IF(AND(MaleWeighted!V$1145&gt;0,MaleWeighted!V$1146=0),IF('Male Data'!V1110&gt;MaleWeighted!V$1145,'Male Data'!$X1110,0),IF(AND(MaleWeighted!V$1145=0,MaleWeighted!V$1146&gt;0),IF('Male Data'!V1110&lt;MaleWeighted!V$1146,'Male Data'!$X1110,0),IF(AND('Male Data'!V1110&gt;MaleWeighted!V$1145,'Male Data'!V1110&lt;MaleWeighted!V$1146),'Male Data'!$X1110,0))))</f>
        <v>--</v>
      </c>
      <c r="W1110" t="str">
        <f>IF(AND(MaleWeighted!W$1145=0,MaleWeighted!W$1146=0),"--",IF(AND(MaleWeighted!W$1145&gt;0,MaleWeighted!W$1146=0),IF('Male Data'!W1110&gt;MaleWeighted!W$1145,'Male Data'!$X1110,0),IF(AND(MaleWeighted!W$1145=0,MaleWeighted!W$1146&gt;0),IF('Male Data'!W1110&lt;MaleWeighted!W$1146,'Male Data'!$X1110,0),IF(AND('Male Data'!W1110&gt;MaleWeighted!W$1145,'Male Data'!W1110&lt;MaleWeighted!W$1146),'Male Data'!$X1110,0))))</f>
        <v>--</v>
      </c>
      <c r="Y1110">
        <f t="shared" si="34"/>
        <v>0</v>
      </c>
      <c r="Z1110">
        <f>Y1110*'Male Data'!X1110</f>
        <v>0</v>
      </c>
      <c r="AA1110">
        <f t="shared" si="35"/>
        <v>1</v>
      </c>
      <c r="AB1110">
        <f>AA1110*'Male Data'!X1110</f>
        <v>201140</v>
      </c>
    </row>
    <row r="1111" spans="1:28">
      <c r="A1111">
        <f>'Male Data'!A1111</f>
        <v>1110</v>
      </c>
      <c r="B1111" t="str">
        <f>'Male Data'!B1111</f>
        <v>M</v>
      </c>
      <c r="C1111" t="str">
        <f>IF(AND(MaleWeighted!C$1145=0,MaleWeighted!C$1146=0),"--",IF(AND(MaleWeighted!C$1145&gt;0,MaleWeighted!C$1146=0),IF('Male Data'!C1111&gt;MaleWeighted!C$1145,'Male Data'!$X1111,0),IF(AND(MaleWeighted!C$1145=0,MaleWeighted!C$1146&gt;0),IF('Male Data'!C1111&lt;MaleWeighted!C$1146,'Male Data'!$X1111,0),IF(AND('Male Data'!C1111&gt;MaleWeighted!C$1145,'Male Data'!C1111&lt;MaleWeighted!C$1146),'Male Data'!$X1111,0))))</f>
        <v>--</v>
      </c>
      <c r="D1111" t="str">
        <f>IF(AND(MaleWeighted!D$1145=0,MaleWeighted!D$1146=0),"--",IF(AND(MaleWeighted!D$1145&gt;0,MaleWeighted!D$1146=0),IF('Male Data'!D1111&gt;MaleWeighted!D$1145,'Male Data'!$X1111,0),IF(AND(MaleWeighted!D$1145=0,MaleWeighted!D$1146&gt;0),IF('Male Data'!D1111&lt;MaleWeighted!D$1146,'Male Data'!$X1111,0),IF(AND('Male Data'!D1111&gt;MaleWeighted!D$1145,'Male Data'!D1111&lt;MaleWeighted!D$1146),'Male Data'!$X1111,0))))</f>
        <v>--</v>
      </c>
      <c r="E1111" t="str">
        <f>IF(AND(MaleWeighted!E$1145=0,MaleWeighted!E$1146=0),"--",IF(AND(MaleWeighted!E$1145&gt;0,MaleWeighted!E$1146=0),IF('Male Data'!E1111&gt;MaleWeighted!E$1145,'Male Data'!$X1111,0),IF(AND(MaleWeighted!E$1145=0,MaleWeighted!E$1146&gt;0),IF('Male Data'!E1111&lt;MaleWeighted!E$1146,'Male Data'!$X1111,0),IF(AND('Male Data'!E1111&gt;MaleWeighted!E$1145,'Male Data'!E1111&lt;MaleWeighted!E$1146),'Male Data'!$X1111,0))))</f>
        <v>--</v>
      </c>
      <c r="F1111" t="str">
        <f>IF(AND(MaleWeighted!F$1145=0,MaleWeighted!F$1146=0),"--",IF(AND(MaleWeighted!F$1145&gt;0,MaleWeighted!F$1146=0),IF('Male Data'!F1111&gt;MaleWeighted!F$1145,'Male Data'!$X1111,0),IF(AND(MaleWeighted!F$1145=0,MaleWeighted!F$1146&gt;0),IF('Male Data'!F1111&lt;MaleWeighted!F$1146,'Male Data'!$X1111,0),IF(AND('Male Data'!F1111&gt;MaleWeighted!F$1145,'Male Data'!F1111&lt;MaleWeighted!F$1146),'Male Data'!$X1111,0))))</f>
        <v>--</v>
      </c>
      <c r="G1111" t="str">
        <f>IF(AND(MaleWeighted!G$1145=0,MaleWeighted!G$1146=0),"--",IF(AND(MaleWeighted!G$1145&gt;0,MaleWeighted!G$1146=0),IF('Male Data'!G1111&gt;MaleWeighted!G$1145,'Male Data'!$X1111,0),IF(AND(MaleWeighted!G$1145=0,MaleWeighted!G$1146&gt;0),IF('Male Data'!G1111&lt;MaleWeighted!G$1146,'Male Data'!$X1111,0),IF(AND('Male Data'!G1111&gt;MaleWeighted!G$1145,'Male Data'!G1111&lt;MaleWeighted!G$1146),'Male Data'!$X1111,0))))</f>
        <v>--</v>
      </c>
      <c r="H1111" t="str">
        <f>IF(AND(MaleWeighted!H$1145=0,MaleWeighted!H$1146=0),"--",IF(AND(MaleWeighted!H$1145&gt;0,MaleWeighted!H$1146=0),IF('Male Data'!H1111&gt;MaleWeighted!H$1145,'Male Data'!$X1111,0),IF(AND(MaleWeighted!H$1145=0,MaleWeighted!H$1146&gt;0),IF('Male Data'!H1111&lt;MaleWeighted!H$1146,'Male Data'!$X1111,0),IF(AND('Male Data'!H1111&gt;MaleWeighted!H$1145,'Male Data'!H1111&lt;MaleWeighted!H$1146),'Male Data'!$X1111,0))))</f>
        <v>--</v>
      </c>
      <c r="I1111" t="str">
        <f>IF(AND(MaleWeighted!I$1145=0,MaleWeighted!I$1146=0),"--",IF(AND(MaleWeighted!I$1145&gt;0,MaleWeighted!I$1146=0),IF('Male Data'!I1111&gt;MaleWeighted!I$1145,'Male Data'!$X1111,0),IF(AND(MaleWeighted!I$1145=0,MaleWeighted!I$1146&gt;0),IF('Male Data'!I1111&lt;MaleWeighted!I$1146,'Male Data'!$X1111,0),IF(AND('Male Data'!I1111&gt;MaleWeighted!I$1145,'Male Data'!I1111&lt;MaleWeighted!I$1146),'Male Data'!$X1111,0))))</f>
        <v>--</v>
      </c>
      <c r="J1111" t="str">
        <f>IF(AND(MaleWeighted!J$1145=0,MaleWeighted!J$1146=0),"--",IF(AND(MaleWeighted!J$1145&gt;0,MaleWeighted!J$1146=0),IF('Male Data'!J1111&gt;MaleWeighted!J$1145,'Male Data'!$X1111,0),IF(AND(MaleWeighted!J$1145=0,MaleWeighted!J$1146&gt;0),IF('Male Data'!J1111&lt;MaleWeighted!J$1146,'Male Data'!$X1111,0),IF(AND('Male Data'!J1111&gt;MaleWeighted!J$1145,'Male Data'!J1111&lt;MaleWeighted!J$1146),'Male Data'!$X1111,0))))</f>
        <v>--</v>
      </c>
      <c r="K1111" t="str">
        <f>IF(AND(MaleWeighted!K$1145=0,MaleWeighted!K$1146=0),"--",IF(AND(MaleWeighted!K$1145&gt;0,MaleWeighted!K$1146=0),IF('Male Data'!K1111&gt;MaleWeighted!K$1145,'Male Data'!$X1111,0),IF(AND(MaleWeighted!K$1145=0,MaleWeighted!K$1146&gt;0),IF('Male Data'!K1111&lt;MaleWeighted!K$1146,'Male Data'!$X1111,0),IF(AND('Male Data'!K1111&gt;MaleWeighted!K$1145,'Male Data'!K1111&lt;MaleWeighted!K$1146),'Male Data'!$X1111,0))))</f>
        <v>--</v>
      </c>
      <c r="L1111" t="str">
        <f>IF(AND(MaleWeighted!L$1145=0,MaleWeighted!L$1146=0),"--",IF(AND(MaleWeighted!L$1145&gt;0,MaleWeighted!L$1146=0),IF('Male Data'!L1111&gt;MaleWeighted!L$1145,'Male Data'!$X1111,0),IF(AND(MaleWeighted!L$1145=0,MaleWeighted!L$1146&gt;0),IF('Male Data'!L1111&lt;MaleWeighted!L$1146,'Male Data'!$X1111,0),IF(AND('Male Data'!L1111&gt;MaleWeighted!L$1145,'Male Data'!L1111&lt;MaleWeighted!L$1146),'Male Data'!$X1111,0))))</f>
        <v>--</v>
      </c>
      <c r="M1111" t="str">
        <f>IF(AND(MaleWeighted!M$1145=0,MaleWeighted!M$1146=0),"--",IF(AND(MaleWeighted!M$1145&gt;0,MaleWeighted!M$1146=0),IF('Male Data'!M1111&gt;MaleWeighted!M$1145,'Male Data'!$X1111,0),IF(AND(MaleWeighted!M$1145=0,MaleWeighted!M$1146&gt;0),IF('Male Data'!M1111&lt;MaleWeighted!M$1146,'Male Data'!$X1111,0),IF(AND('Male Data'!M1111&gt;MaleWeighted!M$1145,'Male Data'!M1111&lt;MaleWeighted!M$1146),'Male Data'!$X1111,0))))</f>
        <v>--</v>
      </c>
      <c r="N1111" t="str">
        <f>IF(AND(MaleWeighted!N$1145=0,MaleWeighted!N$1146=0),"--",IF(AND(MaleWeighted!N$1145&gt;0,MaleWeighted!N$1146=0),IF('Male Data'!N1111&gt;MaleWeighted!N$1145,'Male Data'!$X1111,0),IF(AND(MaleWeighted!N$1145=0,MaleWeighted!N$1146&gt;0),IF('Male Data'!N1111&lt;MaleWeighted!N$1146,'Male Data'!$X1111,0),IF(AND('Male Data'!N1111&gt;MaleWeighted!N$1145,'Male Data'!N1111&lt;MaleWeighted!N$1146),'Male Data'!$X1111,0))))</f>
        <v>--</v>
      </c>
      <c r="O1111" t="str">
        <f>IF(AND(MaleWeighted!O$1145=0,MaleWeighted!O$1146=0),"--",IF(AND(MaleWeighted!O$1145&gt;0,MaleWeighted!O$1146=0),IF('Male Data'!O1111&gt;MaleWeighted!O$1145,'Male Data'!$X1111,0),IF(AND(MaleWeighted!O$1145=0,MaleWeighted!O$1146&gt;0),IF('Male Data'!O1111&lt;MaleWeighted!O$1146,'Male Data'!$X1111,0),IF(AND('Male Data'!O1111&gt;MaleWeighted!O$1145,'Male Data'!O1111&lt;MaleWeighted!O$1146),'Male Data'!$X1111,0))))</f>
        <v>--</v>
      </c>
      <c r="P1111" t="str">
        <f>IF(AND(MaleWeighted!P$1145=0,MaleWeighted!P$1146=0),"--",IF(AND(MaleWeighted!P$1145&gt;0,MaleWeighted!P$1146=0),IF('Male Data'!P1111&gt;MaleWeighted!P$1145,'Male Data'!$X1111,0),IF(AND(MaleWeighted!P$1145=0,MaleWeighted!P$1146&gt;0),IF('Male Data'!P1111&lt;MaleWeighted!P$1146,'Male Data'!$X1111,0),IF(AND('Male Data'!P1111&gt;MaleWeighted!P$1145,'Male Data'!P1111&lt;MaleWeighted!P$1146),'Male Data'!$X1111,0))))</f>
        <v>--</v>
      </c>
      <c r="Q1111" t="str">
        <f>IF(AND(MaleWeighted!Q$1145=0,MaleWeighted!Q$1146=0),"--",IF(AND(MaleWeighted!Q$1145&gt;0,MaleWeighted!Q$1146=0),IF('Male Data'!Q1111&gt;MaleWeighted!Q$1145,'Male Data'!$X1111,0),IF(AND(MaleWeighted!Q$1145=0,MaleWeighted!Q$1146&gt;0),IF('Male Data'!Q1111&lt;MaleWeighted!Q$1146,'Male Data'!$X1111,0),IF(AND('Male Data'!Q1111&gt;MaleWeighted!Q$1145,'Male Data'!Q1111&lt;MaleWeighted!Q$1146),'Male Data'!$X1111,0))))</f>
        <v>--</v>
      </c>
      <c r="R1111" t="str">
        <f>IF(AND(MaleWeighted!R$1145=0,MaleWeighted!R$1146=0),"--",IF(AND(MaleWeighted!R$1145&gt;0,MaleWeighted!R$1146=0),IF('Male Data'!R1111&gt;MaleWeighted!R$1145,'Male Data'!$X1111,0),IF(AND(MaleWeighted!R$1145=0,MaleWeighted!R$1146&gt;0),IF('Male Data'!R1111&lt;MaleWeighted!R$1146,'Male Data'!$X1111,0),IF(AND('Male Data'!R1111&gt;MaleWeighted!R$1145,'Male Data'!R1111&lt;MaleWeighted!R$1146),'Male Data'!$X1111,0))))</f>
        <v>--</v>
      </c>
      <c r="S1111" t="str">
        <f>IF(AND(MaleWeighted!S$1145=0,MaleWeighted!S$1146=0),"--",IF(AND(MaleWeighted!S$1145&gt;0,MaleWeighted!S$1146=0),IF('Male Data'!S1111&gt;MaleWeighted!S$1145,'Male Data'!$X1111,0),IF(AND(MaleWeighted!S$1145=0,MaleWeighted!S$1146&gt;0),IF('Male Data'!S1111&lt;MaleWeighted!S$1146,'Male Data'!$X1111,0),IF(AND('Male Data'!S1111&gt;MaleWeighted!S$1145,'Male Data'!S1111&lt;MaleWeighted!S$1146),'Male Data'!$X1111,0))))</f>
        <v>--</v>
      </c>
      <c r="T1111" t="str">
        <f>IF(AND(MaleWeighted!T$1145=0,MaleWeighted!T$1146=0),"--",IF(AND(MaleWeighted!T$1145&gt;0,MaleWeighted!T$1146=0),IF('Male Data'!T1111&gt;MaleWeighted!T$1145,'Male Data'!$X1111,0),IF(AND(MaleWeighted!T$1145=0,MaleWeighted!T$1146&gt;0),IF('Male Data'!$T1111&lt;MaleWeighted!T$1146,'Male Data'!$X1111,0),IF(AND('Male Data'!T1111&gt;MaleWeighted!T$1145,'Male Data'!T1111&lt;MaleWeighted!T$1146),'Male Data'!$X1111,0))))</f>
        <v>--</v>
      </c>
      <c r="U1111" t="str">
        <f>IF(AND(MaleWeighted!U$1145=0,MaleWeighted!U$1146=0),"--",IF(AND(MaleWeighted!U$1145&gt;0,MaleWeighted!U$1146=0),IF('Male Data'!U1111&gt;MaleWeighted!U$1145,'Male Data'!$X1111,0),IF(AND(MaleWeighted!U$1145=0,MaleWeighted!U$1146&gt;0),IF('Male Data'!U1111&lt;MaleWeighted!U$1146,'Male Data'!$X1111,0),IF(AND('Male Data'!U1111&gt;MaleWeighted!U$1145,'Male Data'!U1111&lt;MaleWeighted!U$1146),'Male Data'!$X1111,0))))</f>
        <v>--</v>
      </c>
      <c r="V1111" t="str">
        <f>IF(AND(MaleWeighted!V$1145=0,MaleWeighted!V$1146=0),"--",IF(AND(MaleWeighted!V$1145&gt;0,MaleWeighted!V$1146=0),IF('Male Data'!V1111&gt;MaleWeighted!V$1145,'Male Data'!$X1111,0),IF(AND(MaleWeighted!V$1145=0,MaleWeighted!V$1146&gt;0),IF('Male Data'!V1111&lt;MaleWeighted!V$1146,'Male Data'!$X1111,0),IF(AND('Male Data'!V1111&gt;MaleWeighted!V$1145,'Male Data'!V1111&lt;MaleWeighted!V$1146),'Male Data'!$X1111,0))))</f>
        <v>--</v>
      </c>
      <c r="W1111" t="str">
        <f>IF(AND(MaleWeighted!W$1145=0,MaleWeighted!W$1146=0),"--",IF(AND(MaleWeighted!W$1145&gt;0,MaleWeighted!W$1146=0),IF('Male Data'!W1111&gt;MaleWeighted!W$1145,'Male Data'!$X1111,0),IF(AND(MaleWeighted!W$1145=0,MaleWeighted!W$1146&gt;0),IF('Male Data'!W1111&lt;MaleWeighted!W$1146,'Male Data'!$X1111,0),IF(AND('Male Data'!W1111&gt;MaleWeighted!W$1145,'Male Data'!W1111&lt;MaleWeighted!W$1146),'Male Data'!$X1111,0))))</f>
        <v>--</v>
      </c>
      <c r="Y1111">
        <f t="shared" si="34"/>
        <v>0</v>
      </c>
      <c r="Z1111">
        <f>Y1111*'Male Data'!X1111</f>
        <v>0</v>
      </c>
      <c r="AA1111">
        <f t="shared" si="35"/>
        <v>1</v>
      </c>
      <c r="AB1111">
        <f>AA1111*'Male Data'!X1111</f>
        <v>93810</v>
      </c>
    </row>
    <row r="1112" spans="1:28">
      <c r="A1112">
        <f>'Male Data'!A1112</f>
        <v>1111</v>
      </c>
      <c r="B1112" t="str">
        <f>'Male Data'!B1112</f>
        <v>M</v>
      </c>
      <c r="C1112" t="str">
        <f>IF(AND(MaleWeighted!C$1145=0,MaleWeighted!C$1146=0),"--",IF(AND(MaleWeighted!C$1145&gt;0,MaleWeighted!C$1146=0),IF('Male Data'!C1112&gt;MaleWeighted!C$1145,'Male Data'!$X1112,0),IF(AND(MaleWeighted!C$1145=0,MaleWeighted!C$1146&gt;0),IF('Male Data'!C1112&lt;MaleWeighted!C$1146,'Male Data'!$X1112,0),IF(AND('Male Data'!C1112&gt;MaleWeighted!C$1145,'Male Data'!C1112&lt;MaleWeighted!C$1146),'Male Data'!$X1112,0))))</f>
        <v>--</v>
      </c>
      <c r="D1112" t="str">
        <f>IF(AND(MaleWeighted!D$1145=0,MaleWeighted!D$1146=0),"--",IF(AND(MaleWeighted!D$1145&gt;0,MaleWeighted!D$1146=0),IF('Male Data'!D1112&gt;MaleWeighted!D$1145,'Male Data'!$X1112,0),IF(AND(MaleWeighted!D$1145=0,MaleWeighted!D$1146&gt;0),IF('Male Data'!D1112&lt;MaleWeighted!D$1146,'Male Data'!$X1112,0),IF(AND('Male Data'!D1112&gt;MaleWeighted!D$1145,'Male Data'!D1112&lt;MaleWeighted!D$1146),'Male Data'!$X1112,0))))</f>
        <v>--</v>
      </c>
      <c r="E1112" t="str">
        <f>IF(AND(MaleWeighted!E$1145=0,MaleWeighted!E$1146=0),"--",IF(AND(MaleWeighted!E$1145&gt;0,MaleWeighted!E$1146=0),IF('Male Data'!E1112&gt;MaleWeighted!E$1145,'Male Data'!$X1112,0),IF(AND(MaleWeighted!E$1145=0,MaleWeighted!E$1146&gt;0),IF('Male Data'!E1112&lt;MaleWeighted!E$1146,'Male Data'!$X1112,0),IF(AND('Male Data'!E1112&gt;MaleWeighted!E$1145,'Male Data'!E1112&lt;MaleWeighted!E$1146),'Male Data'!$X1112,0))))</f>
        <v>--</v>
      </c>
      <c r="F1112" t="str">
        <f>IF(AND(MaleWeighted!F$1145=0,MaleWeighted!F$1146=0),"--",IF(AND(MaleWeighted!F$1145&gt;0,MaleWeighted!F$1146=0),IF('Male Data'!F1112&gt;MaleWeighted!F$1145,'Male Data'!$X1112,0),IF(AND(MaleWeighted!F$1145=0,MaleWeighted!F$1146&gt;0),IF('Male Data'!F1112&lt;MaleWeighted!F$1146,'Male Data'!$X1112,0),IF(AND('Male Data'!F1112&gt;MaleWeighted!F$1145,'Male Data'!F1112&lt;MaleWeighted!F$1146),'Male Data'!$X1112,0))))</f>
        <v>--</v>
      </c>
      <c r="G1112" t="str">
        <f>IF(AND(MaleWeighted!G$1145=0,MaleWeighted!G$1146=0),"--",IF(AND(MaleWeighted!G$1145&gt;0,MaleWeighted!G$1146=0),IF('Male Data'!G1112&gt;MaleWeighted!G$1145,'Male Data'!$X1112,0),IF(AND(MaleWeighted!G$1145=0,MaleWeighted!G$1146&gt;0),IF('Male Data'!G1112&lt;MaleWeighted!G$1146,'Male Data'!$X1112,0),IF(AND('Male Data'!G1112&gt;MaleWeighted!G$1145,'Male Data'!G1112&lt;MaleWeighted!G$1146),'Male Data'!$X1112,0))))</f>
        <v>--</v>
      </c>
      <c r="H1112" t="str">
        <f>IF(AND(MaleWeighted!H$1145=0,MaleWeighted!H$1146=0),"--",IF(AND(MaleWeighted!H$1145&gt;0,MaleWeighted!H$1146=0),IF('Male Data'!H1112&gt;MaleWeighted!H$1145,'Male Data'!$X1112,0),IF(AND(MaleWeighted!H$1145=0,MaleWeighted!H$1146&gt;0),IF('Male Data'!H1112&lt;MaleWeighted!H$1146,'Male Data'!$X1112,0),IF(AND('Male Data'!H1112&gt;MaleWeighted!H$1145,'Male Data'!H1112&lt;MaleWeighted!H$1146),'Male Data'!$X1112,0))))</f>
        <v>--</v>
      </c>
      <c r="I1112" t="str">
        <f>IF(AND(MaleWeighted!I$1145=0,MaleWeighted!I$1146=0),"--",IF(AND(MaleWeighted!I$1145&gt;0,MaleWeighted!I$1146=0),IF('Male Data'!I1112&gt;MaleWeighted!I$1145,'Male Data'!$X1112,0),IF(AND(MaleWeighted!I$1145=0,MaleWeighted!I$1146&gt;0),IF('Male Data'!I1112&lt;MaleWeighted!I$1146,'Male Data'!$X1112,0),IF(AND('Male Data'!I1112&gt;MaleWeighted!I$1145,'Male Data'!I1112&lt;MaleWeighted!I$1146),'Male Data'!$X1112,0))))</f>
        <v>--</v>
      </c>
      <c r="J1112" t="str">
        <f>IF(AND(MaleWeighted!J$1145=0,MaleWeighted!J$1146=0),"--",IF(AND(MaleWeighted!J$1145&gt;0,MaleWeighted!J$1146=0),IF('Male Data'!J1112&gt;MaleWeighted!J$1145,'Male Data'!$X1112,0),IF(AND(MaleWeighted!J$1145=0,MaleWeighted!J$1146&gt;0),IF('Male Data'!J1112&lt;MaleWeighted!J$1146,'Male Data'!$X1112,0),IF(AND('Male Data'!J1112&gt;MaleWeighted!J$1145,'Male Data'!J1112&lt;MaleWeighted!J$1146),'Male Data'!$X1112,0))))</f>
        <v>--</v>
      </c>
      <c r="K1112" t="str">
        <f>IF(AND(MaleWeighted!K$1145=0,MaleWeighted!K$1146=0),"--",IF(AND(MaleWeighted!K$1145&gt;0,MaleWeighted!K$1146=0),IF('Male Data'!K1112&gt;MaleWeighted!K$1145,'Male Data'!$X1112,0),IF(AND(MaleWeighted!K$1145=0,MaleWeighted!K$1146&gt;0),IF('Male Data'!K1112&lt;MaleWeighted!K$1146,'Male Data'!$X1112,0),IF(AND('Male Data'!K1112&gt;MaleWeighted!K$1145,'Male Data'!K1112&lt;MaleWeighted!K$1146),'Male Data'!$X1112,0))))</f>
        <v>--</v>
      </c>
      <c r="L1112" t="str">
        <f>IF(AND(MaleWeighted!L$1145=0,MaleWeighted!L$1146=0),"--",IF(AND(MaleWeighted!L$1145&gt;0,MaleWeighted!L$1146=0),IF('Male Data'!L1112&gt;MaleWeighted!L$1145,'Male Data'!$X1112,0),IF(AND(MaleWeighted!L$1145=0,MaleWeighted!L$1146&gt;0),IF('Male Data'!L1112&lt;MaleWeighted!L$1146,'Male Data'!$X1112,0),IF(AND('Male Data'!L1112&gt;MaleWeighted!L$1145,'Male Data'!L1112&lt;MaleWeighted!L$1146),'Male Data'!$X1112,0))))</f>
        <v>--</v>
      </c>
      <c r="M1112" t="str">
        <f>IF(AND(MaleWeighted!M$1145=0,MaleWeighted!M$1146=0),"--",IF(AND(MaleWeighted!M$1145&gt;0,MaleWeighted!M$1146=0),IF('Male Data'!M1112&gt;MaleWeighted!M$1145,'Male Data'!$X1112,0),IF(AND(MaleWeighted!M$1145=0,MaleWeighted!M$1146&gt;0),IF('Male Data'!M1112&lt;MaleWeighted!M$1146,'Male Data'!$X1112,0),IF(AND('Male Data'!M1112&gt;MaleWeighted!M$1145,'Male Data'!M1112&lt;MaleWeighted!M$1146),'Male Data'!$X1112,0))))</f>
        <v>--</v>
      </c>
      <c r="N1112" t="str">
        <f>IF(AND(MaleWeighted!N$1145=0,MaleWeighted!N$1146=0),"--",IF(AND(MaleWeighted!N$1145&gt;0,MaleWeighted!N$1146=0),IF('Male Data'!N1112&gt;MaleWeighted!N$1145,'Male Data'!$X1112,0),IF(AND(MaleWeighted!N$1145=0,MaleWeighted!N$1146&gt;0),IF('Male Data'!N1112&lt;MaleWeighted!N$1146,'Male Data'!$X1112,0),IF(AND('Male Data'!N1112&gt;MaleWeighted!N$1145,'Male Data'!N1112&lt;MaleWeighted!N$1146),'Male Data'!$X1112,0))))</f>
        <v>--</v>
      </c>
      <c r="O1112" t="str">
        <f>IF(AND(MaleWeighted!O$1145=0,MaleWeighted!O$1146=0),"--",IF(AND(MaleWeighted!O$1145&gt;0,MaleWeighted!O$1146=0),IF('Male Data'!O1112&gt;MaleWeighted!O$1145,'Male Data'!$X1112,0),IF(AND(MaleWeighted!O$1145=0,MaleWeighted!O$1146&gt;0),IF('Male Data'!O1112&lt;MaleWeighted!O$1146,'Male Data'!$X1112,0),IF(AND('Male Data'!O1112&gt;MaleWeighted!O$1145,'Male Data'!O1112&lt;MaleWeighted!O$1146),'Male Data'!$X1112,0))))</f>
        <v>--</v>
      </c>
      <c r="P1112" t="str">
        <f>IF(AND(MaleWeighted!P$1145=0,MaleWeighted!P$1146=0),"--",IF(AND(MaleWeighted!P$1145&gt;0,MaleWeighted!P$1146=0),IF('Male Data'!P1112&gt;MaleWeighted!P$1145,'Male Data'!$X1112,0),IF(AND(MaleWeighted!P$1145=0,MaleWeighted!P$1146&gt;0),IF('Male Data'!P1112&lt;MaleWeighted!P$1146,'Male Data'!$X1112,0),IF(AND('Male Data'!P1112&gt;MaleWeighted!P$1145,'Male Data'!P1112&lt;MaleWeighted!P$1146),'Male Data'!$X1112,0))))</f>
        <v>--</v>
      </c>
      <c r="Q1112" t="str">
        <f>IF(AND(MaleWeighted!Q$1145=0,MaleWeighted!Q$1146=0),"--",IF(AND(MaleWeighted!Q$1145&gt;0,MaleWeighted!Q$1146=0),IF('Male Data'!Q1112&gt;MaleWeighted!Q$1145,'Male Data'!$X1112,0),IF(AND(MaleWeighted!Q$1145=0,MaleWeighted!Q$1146&gt;0),IF('Male Data'!Q1112&lt;MaleWeighted!Q$1146,'Male Data'!$X1112,0),IF(AND('Male Data'!Q1112&gt;MaleWeighted!Q$1145,'Male Data'!Q1112&lt;MaleWeighted!Q$1146),'Male Data'!$X1112,0))))</f>
        <v>--</v>
      </c>
      <c r="R1112" t="str">
        <f>IF(AND(MaleWeighted!R$1145=0,MaleWeighted!R$1146=0),"--",IF(AND(MaleWeighted!R$1145&gt;0,MaleWeighted!R$1146=0),IF('Male Data'!R1112&gt;MaleWeighted!R$1145,'Male Data'!$X1112,0),IF(AND(MaleWeighted!R$1145=0,MaleWeighted!R$1146&gt;0),IF('Male Data'!R1112&lt;MaleWeighted!R$1146,'Male Data'!$X1112,0),IF(AND('Male Data'!R1112&gt;MaleWeighted!R$1145,'Male Data'!R1112&lt;MaleWeighted!R$1146),'Male Data'!$X1112,0))))</f>
        <v>--</v>
      </c>
      <c r="S1112" t="str">
        <f>IF(AND(MaleWeighted!S$1145=0,MaleWeighted!S$1146=0),"--",IF(AND(MaleWeighted!S$1145&gt;0,MaleWeighted!S$1146=0),IF('Male Data'!S1112&gt;MaleWeighted!S$1145,'Male Data'!$X1112,0),IF(AND(MaleWeighted!S$1145=0,MaleWeighted!S$1146&gt;0),IF('Male Data'!S1112&lt;MaleWeighted!S$1146,'Male Data'!$X1112,0),IF(AND('Male Data'!S1112&gt;MaleWeighted!S$1145,'Male Data'!S1112&lt;MaleWeighted!S$1146),'Male Data'!$X1112,0))))</f>
        <v>--</v>
      </c>
      <c r="T1112" t="str">
        <f>IF(AND(MaleWeighted!T$1145=0,MaleWeighted!T$1146=0),"--",IF(AND(MaleWeighted!T$1145&gt;0,MaleWeighted!T$1146=0),IF('Male Data'!T1112&gt;MaleWeighted!T$1145,'Male Data'!$X1112,0),IF(AND(MaleWeighted!T$1145=0,MaleWeighted!T$1146&gt;0),IF('Male Data'!$T1112&lt;MaleWeighted!T$1146,'Male Data'!$X1112,0),IF(AND('Male Data'!T1112&gt;MaleWeighted!T$1145,'Male Data'!T1112&lt;MaleWeighted!T$1146),'Male Data'!$X1112,0))))</f>
        <v>--</v>
      </c>
      <c r="U1112" t="str">
        <f>IF(AND(MaleWeighted!U$1145=0,MaleWeighted!U$1146=0),"--",IF(AND(MaleWeighted!U$1145&gt;0,MaleWeighted!U$1146=0),IF('Male Data'!U1112&gt;MaleWeighted!U$1145,'Male Data'!$X1112,0),IF(AND(MaleWeighted!U$1145=0,MaleWeighted!U$1146&gt;0),IF('Male Data'!U1112&lt;MaleWeighted!U$1146,'Male Data'!$X1112,0),IF(AND('Male Data'!U1112&gt;MaleWeighted!U$1145,'Male Data'!U1112&lt;MaleWeighted!U$1146),'Male Data'!$X1112,0))))</f>
        <v>--</v>
      </c>
      <c r="V1112" t="str">
        <f>IF(AND(MaleWeighted!V$1145=0,MaleWeighted!V$1146=0),"--",IF(AND(MaleWeighted!V$1145&gt;0,MaleWeighted!V$1146=0),IF('Male Data'!V1112&gt;MaleWeighted!V$1145,'Male Data'!$X1112,0),IF(AND(MaleWeighted!V$1145=0,MaleWeighted!V$1146&gt;0),IF('Male Data'!V1112&lt;MaleWeighted!V$1146,'Male Data'!$X1112,0),IF(AND('Male Data'!V1112&gt;MaleWeighted!V$1145,'Male Data'!V1112&lt;MaleWeighted!V$1146),'Male Data'!$X1112,0))))</f>
        <v>--</v>
      </c>
      <c r="W1112" t="str">
        <f>IF(AND(MaleWeighted!W$1145=0,MaleWeighted!W$1146=0),"--",IF(AND(MaleWeighted!W$1145&gt;0,MaleWeighted!W$1146=0),IF('Male Data'!W1112&gt;MaleWeighted!W$1145,'Male Data'!$X1112,0),IF(AND(MaleWeighted!W$1145=0,MaleWeighted!W$1146&gt;0),IF('Male Data'!W1112&lt;MaleWeighted!W$1146,'Male Data'!$X1112,0),IF(AND('Male Data'!W1112&gt;MaleWeighted!W$1145,'Male Data'!W1112&lt;MaleWeighted!W$1146),'Male Data'!$X1112,0))))</f>
        <v>--</v>
      </c>
      <c r="Y1112">
        <f t="shared" si="34"/>
        <v>0</v>
      </c>
      <c r="Z1112">
        <f>Y1112*'Male Data'!X1112</f>
        <v>0</v>
      </c>
      <c r="AA1112">
        <f t="shared" si="35"/>
        <v>1</v>
      </c>
      <c r="AB1112">
        <f>AA1112*'Male Data'!X1112</f>
        <v>319127</v>
      </c>
    </row>
    <row r="1113" spans="1:28">
      <c r="A1113">
        <f>'Male Data'!A1113</f>
        <v>1112</v>
      </c>
      <c r="B1113" t="str">
        <f>'Male Data'!B1113</f>
        <v>M</v>
      </c>
      <c r="C1113" t="str">
        <f>IF(AND(MaleWeighted!C$1145=0,MaleWeighted!C$1146=0),"--",IF(AND(MaleWeighted!C$1145&gt;0,MaleWeighted!C$1146=0),IF('Male Data'!C1113&gt;MaleWeighted!C$1145,'Male Data'!$X1113,0),IF(AND(MaleWeighted!C$1145=0,MaleWeighted!C$1146&gt;0),IF('Male Data'!C1113&lt;MaleWeighted!C$1146,'Male Data'!$X1113,0),IF(AND('Male Data'!C1113&gt;MaleWeighted!C$1145,'Male Data'!C1113&lt;MaleWeighted!C$1146),'Male Data'!$X1113,0))))</f>
        <v>--</v>
      </c>
      <c r="D1113" t="str">
        <f>IF(AND(MaleWeighted!D$1145=0,MaleWeighted!D$1146=0),"--",IF(AND(MaleWeighted!D$1145&gt;0,MaleWeighted!D$1146=0),IF('Male Data'!D1113&gt;MaleWeighted!D$1145,'Male Data'!$X1113,0),IF(AND(MaleWeighted!D$1145=0,MaleWeighted!D$1146&gt;0),IF('Male Data'!D1113&lt;MaleWeighted!D$1146,'Male Data'!$X1113,0),IF(AND('Male Data'!D1113&gt;MaleWeighted!D$1145,'Male Data'!D1113&lt;MaleWeighted!D$1146),'Male Data'!$X1113,0))))</f>
        <v>--</v>
      </c>
      <c r="E1113" t="str">
        <f>IF(AND(MaleWeighted!E$1145=0,MaleWeighted!E$1146=0),"--",IF(AND(MaleWeighted!E$1145&gt;0,MaleWeighted!E$1146=0),IF('Male Data'!E1113&gt;MaleWeighted!E$1145,'Male Data'!$X1113,0),IF(AND(MaleWeighted!E$1145=0,MaleWeighted!E$1146&gt;0),IF('Male Data'!E1113&lt;MaleWeighted!E$1146,'Male Data'!$X1113,0),IF(AND('Male Data'!E1113&gt;MaleWeighted!E$1145,'Male Data'!E1113&lt;MaleWeighted!E$1146),'Male Data'!$X1113,0))))</f>
        <v>--</v>
      </c>
      <c r="F1113" t="str">
        <f>IF(AND(MaleWeighted!F$1145=0,MaleWeighted!F$1146=0),"--",IF(AND(MaleWeighted!F$1145&gt;0,MaleWeighted!F$1146=0),IF('Male Data'!F1113&gt;MaleWeighted!F$1145,'Male Data'!$X1113,0),IF(AND(MaleWeighted!F$1145=0,MaleWeighted!F$1146&gt;0),IF('Male Data'!F1113&lt;MaleWeighted!F$1146,'Male Data'!$X1113,0),IF(AND('Male Data'!F1113&gt;MaleWeighted!F$1145,'Male Data'!F1113&lt;MaleWeighted!F$1146),'Male Data'!$X1113,0))))</f>
        <v>--</v>
      </c>
      <c r="G1113" t="str">
        <f>IF(AND(MaleWeighted!G$1145=0,MaleWeighted!G$1146=0),"--",IF(AND(MaleWeighted!G$1145&gt;0,MaleWeighted!G$1146=0),IF('Male Data'!G1113&gt;MaleWeighted!G$1145,'Male Data'!$X1113,0),IF(AND(MaleWeighted!G$1145=0,MaleWeighted!G$1146&gt;0),IF('Male Data'!G1113&lt;MaleWeighted!G$1146,'Male Data'!$X1113,0),IF(AND('Male Data'!G1113&gt;MaleWeighted!G$1145,'Male Data'!G1113&lt;MaleWeighted!G$1146),'Male Data'!$X1113,0))))</f>
        <v>--</v>
      </c>
      <c r="H1113" t="str">
        <f>IF(AND(MaleWeighted!H$1145=0,MaleWeighted!H$1146=0),"--",IF(AND(MaleWeighted!H$1145&gt;0,MaleWeighted!H$1146=0),IF('Male Data'!H1113&gt;MaleWeighted!H$1145,'Male Data'!$X1113,0),IF(AND(MaleWeighted!H$1145=0,MaleWeighted!H$1146&gt;0),IF('Male Data'!H1113&lt;MaleWeighted!H$1146,'Male Data'!$X1113,0),IF(AND('Male Data'!H1113&gt;MaleWeighted!H$1145,'Male Data'!H1113&lt;MaleWeighted!H$1146),'Male Data'!$X1113,0))))</f>
        <v>--</v>
      </c>
      <c r="I1113" t="str">
        <f>IF(AND(MaleWeighted!I$1145=0,MaleWeighted!I$1146=0),"--",IF(AND(MaleWeighted!I$1145&gt;0,MaleWeighted!I$1146=0),IF('Male Data'!I1113&gt;MaleWeighted!I$1145,'Male Data'!$X1113,0),IF(AND(MaleWeighted!I$1145=0,MaleWeighted!I$1146&gt;0),IF('Male Data'!I1113&lt;MaleWeighted!I$1146,'Male Data'!$X1113,0),IF(AND('Male Data'!I1113&gt;MaleWeighted!I$1145,'Male Data'!I1113&lt;MaleWeighted!I$1146),'Male Data'!$X1113,0))))</f>
        <v>--</v>
      </c>
      <c r="J1113" t="str">
        <f>IF(AND(MaleWeighted!J$1145=0,MaleWeighted!J$1146=0),"--",IF(AND(MaleWeighted!J$1145&gt;0,MaleWeighted!J$1146=0),IF('Male Data'!J1113&gt;MaleWeighted!J$1145,'Male Data'!$X1113,0),IF(AND(MaleWeighted!J$1145=0,MaleWeighted!J$1146&gt;0),IF('Male Data'!J1113&lt;MaleWeighted!J$1146,'Male Data'!$X1113,0),IF(AND('Male Data'!J1113&gt;MaleWeighted!J$1145,'Male Data'!J1113&lt;MaleWeighted!J$1146),'Male Data'!$X1113,0))))</f>
        <v>--</v>
      </c>
      <c r="K1113" t="str">
        <f>IF(AND(MaleWeighted!K$1145=0,MaleWeighted!K$1146=0),"--",IF(AND(MaleWeighted!K$1145&gt;0,MaleWeighted!K$1146=0),IF('Male Data'!K1113&gt;MaleWeighted!K$1145,'Male Data'!$X1113,0),IF(AND(MaleWeighted!K$1145=0,MaleWeighted!K$1146&gt;0),IF('Male Data'!K1113&lt;MaleWeighted!K$1146,'Male Data'!$X1113,0),IF(AND('Male Data'!K1113&gt;MaleWeighted!K$1145,'Male Data'!K1113&lt;MaleWeighted!K$1146),'Male Data'!$X1113,0))))</f>
        <v>--</v>
      </c>
      <c r="L1113" t="str">
        <f>IF(AND(MaleWeighted!L$1145=0,MaleWeighted!L$1146=0),"--",IF(AND(MaleWeighted!L$1145&gt;0,MaleWeighted!L$1146=0),IF('Male Data'!L1113&gt;MaleWeighted!L$1145,'Male Data'!$X1113,0),IF(AND(MaleWeighted!L$1145=0,MaleWeighted!L$1146&gt;0),IF('Male Data'!L1113&lt;MaleWeighted!L$1146,'Male Data'!$X1113,0),IF(AND('Male Data'!L1113&gt;MaleWeighted!L$1145,'Male Data'!L1113&lt;MaleWeighted!L$1146),'Male Data'!$X1113,0))))</f>
        <v>--</v>
      </c>
      <c r="M1113" t="str">
        <f>IF(AND(MaleWeighted!M$1145=0,MaleWeighted!M$1146=0),"--",IF(AND(MaleWeighted!M$1145&gt;0,MaleWeighted!M$1146=0),IF('Male Data'!M1113&gt;MaleWeighted!M$1145,'Male Data'!$X1113,0),IF(AND(MaleWeighted!M$1145=0,MaleWeighted!M$1146&gt;0),IF('Male Data'!M1113&lt;MaleWeighted!M$1146,'Male Data'!$X1113,0),IF(AND('Male Data'!M1113&gt;MaleWeighted!M$1145,'Male Data'!M1113&lt;MaleWeighted!M$1146),'Male Data'!$X1113,0))))</f>
        <v>--</v>
      </c>
      <c r="N1113" t="str">
        <f>IF(AND(MaleWeighted!N$1145=0,MaleWeighted!N$1146=0),"--",IF(AND(MaleWeighted!N$1145&gt;0,MaleWeighted!N$1146=0),IF('Male Data'!N1113&gt;MaleWeighted!N$1145,'Male Data'!$X1113,0),IF(AND(MaleWeighted!N$1145=0,MaleWeighted!N$1146&gt;0),IF('Male Data'!N1113&lt;MaleWeighted!N$1146,'Male Data'!$X1113,0),IF(AND('Male Data'!N1113&gt;MaleWeighted!N$1145,'Male Data'!N1113&lt;MaleWeighted!N$1146),'Male Data'!$X1113,0))))</f>
        <v>--</v>
      </c>
      <c r="O1113" t="str">
        <f>IF(AND(MaleWeighted!O$1145=0,MaleWeighted!O$1146=0),"--",IF(AND(MaleWeighted!O$1145&gt;0,MaleWeighted!O$1146=0),IF('Male Data'!O1113&gt;MaleWeighted!O$1145,'Male Data'!$X1113,0),IF(AND(MaleWeighted!O$1145=0,MaleWeighted!O$1146&gt;0),IF('Male Data'!O1113&lt;MaleWeighted!O$1146,'Male Data'!$X1113,0),IF(AND('Male Data'!O1113&gt;MaleWeighted!O$1145,'Male Data'!O1113&lt;MaleWeighted!O$1146),'Male Data'!$X1113,0))))</f>
        <v>--</v>
      </c>
      <c r="P1113" t="str">
        <f>IF(AND(MaleWeighted!P$1145=0,MaleWeighted!P$1146=0),"--",IF(AND(MaleWeighted!P$1145&gt;0,MaleWeighted!P$1146=0),IF('Male Data'!P1113&gt;MaleWeighted!P$1145,'Male Data'!$X1113,0),IF(AND(MaleWeighted!P$1145=0,MaleWeighted!P$1146&gt;0),IF('Male Data'!P1113&lt;MaleWeighted!P$1146,'Male Data'!$X1113,0),IF(AND('Male Data'!P1113&gt;MaleWeighted!P$1145,'Male Data'!P1113&lt;MaleWeighted!P$1146),'Male Data'!$X1113,0))))</f>
        <v>--</v>
      </c>
      <c r="Q1113" t="str">
        <f>IF(AND(MaleWeighted!Q$1145=0,MaleWeighted!Q$1146=0),"--",IF(AND(MaleWeighted!Q$1145&gt;0,MaleWeighted!Q$1146=0),IF('Male Data'!Q1113&gt;MaleWeighted!Q$1145,'Male Data'!$X1113,0),IF(AND(MaleWeighted!Q$1145=0,MaleWeighted!Q$1146&gt;0),IF('Male Data'!Q1113&lt;MaleWeighted!Q$1146,'Male Data'!$X1113,0),IF(AND('Male Data'!Q1113&gt;MaleWeighted!Q$1145,'Male Data'!Q1113&lt;MaleWeighted!Q$1146),'Male Data'!$X1113,0))))</f>
        <v>--</v>
      </c>
      <c r="R1113" t="str">
        <f>IF(AND(MaleWeighted!R$1145=0,MaleWeighted!R$1146=0),"--",IF(AND(MaleWeighted!R$1145&gt;0,MaleWeighted!R$1146=0),IF('Male Data'!R1113&gt;MaleWeighted!R$1145,'Male Data'!$X1113,0),IF(AND(MaleWeighted!R$1145=0,MaleWeighted!R$1146&gt;0),IF('Male Data'!R1113&lt;MaleWeighted!R$1146,'Male Data'!$X1113,0),IF(AND('Male Data'!R1113&gt;MaleWeighted!R$1145,'Male Data'!R1113&lt;MaleWeighted!R$1146),'Male Data'!$X1113,0))))</f>
        <v>--</v>
      </c>
      <c r="S1113" t="str">
        <f>IF(AND(MaleWeighted!S$1145=0,MaleWeighted!S$1146=0),"--",IF(AND(MaleWeighted!S$1145&gt;0,MaleWeighted!S$1146=0),IF('Male Data'!S1113&gt;MaleWeighted!S$1145,'Male Data'!$X1113,0),IF(AND(MaleWeighted!S$1145=0,MaleWeighted!S$1146&gt;0),IF('Male Data'!S1113&lt;MaleWeighted!S$1146,'Male Data'!$X1113,0),IF(AND('Male Data'!S1113&gt;MaleWeighted!S$1145,'Male Data'!S1113&lt;MaleWeighted!S$1146),'Male Data'!$X1113,0))))</f>
        <v>--</v>
      </c>
      <c r="T1113" t="str">
        <f>IF(AND(MaleWeighted!T$1145=0,MaleWeighted!T$1146=0),"--",IF(AND(MaleWeighted!T$1145&gt;0,MaleWeighted!T$1146=0),IF('Male Data'!T1113&gt;MaleWeighted!T$1145,'Male Data'!$X1113,0),IF(AND(MaleWeighted!T$1145=0,MaleWeighted!T$1146&gt;0),IF('Male Data'!$T1113&lt;MaleWeighted!T$1146,'Male Data'!$X1113,0),IF(AND('Male Data'!T1113&gt;MaleWeighted!T$1145,'Male Data'!T1113&lt;MaleWeighted!T$1146),'Male Data'!$X1113,0))))</f>
        <v>--</v>
      </c>
      <c r="U1113" t="str">
        <f>IF(AND(MaleWeighted!U$1145=0,MaleWeighted!U$1146=0),"--",IF(AND(MaleWeighted!U$1145&gt;0,MaleWeighted!U$1146=0),IF('Male Data'!U1113&gt;MaleWeighted!U$1145,'Male Data'!$X1113,0),IF(AND(MaleWeighted!U$1145=0,MaleWeighted!U$1146&gt;0),IF('Male Data'!U1113&lt;MaleWeighted!U$1146,'Male Data'!$X1113,0),IF(AND('Male Data'!U1113&gt;MaleWeighted!U$1145,'Male Data'!U1113&lt;MaleWeighted!U$1146),'Male Data'!$X1113,0))))</f>
        <v>--</v>
      </c>
      <c r="V1113" t="str">
        <f>IF(AND(MaleWeighted!V$1145=0,MaleWeighted!V$1146=0),"--",IF(AND(MaleWeighted!V$1145&gt;0,MaleWeighted!V$1146=0),IF('Male Data'!V1113&gt;MaleWeighted!V$1145,'Male Data'!$X1113,0),IF(AND(MaleWeighted!V$1145=0,MaleWeighted!V$1146&gt;0),IF('Male Data'!V1113&lt;MaleWeighted!V$1146,'Male Data'!$X1113,0),IF(AND('Male Data'!V1113&gt;MaleWeighted!V$1145,'Male Data'!V1113&lt;MaleWeighted!V$1146),'Male Data'!$X1113,0))))</f>
        <v>--</v>
      </c>
      <c r="W1113" t="str">
        <f>IF(AND(MaleWeighted!W$1145=0,MaleWeighted!W$1146=0),"--",IF(AND(MaleWeighted!W$1145&gt;0,MaleWeighted!W$1146=0),IF('Male Data'!W1113&gt;MaleWeighted!W$1145,'Male Data'!$X1113,0),IF(AND(MaleWeighted!W$1145=0,MaleWeighted!W$1146&gt;0),IF('Male Data'!W1113&lt;MaleWeighted!W$1146,'Male Data'!$X1113,0),IF(AND('Male Data'!W1113&gt;MaleWeighted!W$1145,'Male Data'!W1113&lt;MaleWeighted!W$1146),'Male Data'!$X1113,0))))</f>
        <v>--</v>
      </c>
      <c r="Y1113">
        <f t="shared" si="34"/>
        <v>0</v>
      </c>
      <c r="Z1113">
        <f>Y1113*'Male Data'!X1113</f>
        <v>0</v>
      </c>
      <c r="AA1113">
        <f t="shared" si="35"/>
        <v>1</v>
      </c>
      <c r="AB1113">
        <f>AA1113*'Male Data'!X1113</f>
        <v>61507</v>
      </c>
    </row>
    <row r="1114" spans="1:28">
      <c r="A1114">
        <f>'Male Data'!A1114</f>
        <v>1113</v>
      </c>
      <c r="B1114" t="str">
        <f>'Male Data'!B1114</f>
        <v>M</v>
      </c>
      <c r="C1114" t="str">
        <f>IF(AND(MaleWeighted!C$1145=0,MaleWeighted!C$1146=0),"--",IF(AND(MaleWeighted!C$1145&gt;0,MaleWeighted!C$1146=0),IF('Male Data'!C1114&gt;MaleWeighted!C$1145,'Male Data'!$X1114,0),IF(AND(MaleWeighted!C$1145=0,MaleWeighted!C$1146&gt;0),IF('Male Data'!C1114&lt;MaleWeighted!C$1146,'Male Data'!$X1114,0),IF(AND('Male Data'!C1114&gt;MaleWeighted!C$1145,'Male Data'!C1114&lt;MaleWeighted!C$1146),'Male Data'!$X1114,0))))</f>
        <v>--</v>
      </c>
      <c r="D1114" t="str">
        <f>IF(AND(MaleWeighted!D$1145=0,MaleWeighted!D$1146=0),"--",IF(AND(MaleWeighted!D$1145&gt;0,MaleWeighted!D$1146=0),IF('Male Data'!D1114&gt;MaleWeighted!D$1145,'Male Data'!$X1114,0),IF(AND(MaleWeighted!D$1145=0,MaleWeighted!D$1146&gt;0),IF('Male Data'!D1114&lt;MaleWeighted!D$1146,'Male Data'!$X1114,0),IF(AND('Male Data'!D1114&gt;MaleWeighted!D$1145,'Male Data'!D1114&lt;MaleWeighted!D$1146),'Male Data'!$X1114,0))))</f>
        <v>--</v>
      </c>
      <c r="E1114" t="str">
        <f>IF(AND(MaleWeighted!E$1145=0,MaleWeighted!E$1146=0),"--",IF(AND(MaleWeighted!E$1145&gt;0,MaleWeighted!E$1146=0),IF('Male Data'!E1114&gt;MaleWeighted!E$1145,'Male Data'!$X1114,0),IF(AND(MaleWeighted!E$1145=0,MaleWeighted!E$1146&gt;0),IF('Male Data'!E1114&lt;MaleWeighted!E$1146,'Male Data'!$X1114,0),IF(AND('Male Data'!E1114&gt;MaleWeighted!E$1145,'Male Data'!E1114&lt;MaleWeighted!E$1146),'Male Data'!$X1114,0))))</f>
        <v>--</v>
      </c>
      <c r="F1114" t="str">
        <f>IF(AND(MaleWeighted!F$1145=0,MaleWeighted!F$1146=0),"--",IF(AND(MaleWeighted!F$1145&gt;0,MaleWeighted!F$1146=0),IF('Male Data'!F1114&gt;MaleWeighted!F$1145,'Male Data'!$X1114,0),IF(AND(MaleWeighted!F$1145=0,MaleWeighted!F$1146&gt;0),IF('Male Data'!F1114&lt;MaleWeighted!F$1146,'Male Data'!$X1114,0),IF(AND('Male Data'!F1114&gt;MaleWeighted!F$1145,'Male Data'!F1114&lt;MaleWeighted!F$1146),'Male Data'!$X1114,0))))</f>
        <v>--</v>
      </c>
      <c r="G1114" t="str">
        <f>IF(AND(MaleWeighted!G$1145=0,MaleWeighted!G$1146=0),"--",IF(AND(MaleWeighted!G$1145&gt;0,MaleWeighted!G$1146=0),IF('Male Data'!G1114&gt;MaleWeighted!G$1145,'Male Data'!$X1114,0),IF(AND(MaleWeighted!G$1145=0,MaleWeighted!G$1146&gt;0),IF('Male Data'!G1114&lt;MaleWeighted!G$1146,'Male Data'!$X1114,0),IF(AND('Male Data'!G1114&gt;MaleWeighted!G$1145,'Male Data'!G1114&lt;MaleWeighted!G$1146),'Male Data'!$X1114,0))))</f>
        <v>--</v>
      </c>
      <c r="H1114" t="str">
        <f>IF(AND(MaleWeighted!H$1145=0,MaleWeighted!H$1146=0),"--",IF(AND(MaleWeighted!H$1145&gt;0,MaleWeighted!H$1146=0),IF('Male Data'!H1114&gt;MaleWeighted!H$1145,'Male Data'!$X1114,0),IF(AND(MaleWeighted!H$1145=0,MaleWeighted!H$1146&gt;0),IF('Male Data'!H1114&lt;MaleWeighted!H$1146,'Male Data'!$X1114,0),IF(AND('Male Data'!H1114&gt;MaleWeighted!H$1145,'Male Data'!H1114&lt;MaleWeighted!H$1146),'Male Data'!$X1114,0))))</f>
        <v>--</v>
      </c>
      <c r="I1114" t="str">
        <f>IF(AND(MaleWeighted!I$1145=0,MaleWeighted!I$1146=0),"--",IF(AND(MaleWeighted!I$1145&gt;0,MaleWeighted!I$1146=0),IF('Male Data'!I1114&gt;MaleWeighted!I$1145,'Male Data'!$X1114,0),IF(AND(MaleWeighted!I$1145=0,MaleWeighted!I$1146&gt;0),IF('Male Data'!I1114&lt;MaleWeighted!I$1146,'Male Data'!$X1114,0),IF(AND('Male Data'!I1114&gt;MaleWeighted!I$1145,'Male Data'!I1114&lt;MaleWeighted!I$1146),'Male Data'!$X1114,0))))</f>
        <v>--</v>
      </c>
      <c r="J1114" t="str">
        <f>IF(AND(MaleWeighted!J$1145=0,MaleWeighted!J$1146=0),"--",IF(AND(MaleWeighted!J$1145&gt;0,MaleWeighted!J$1146=0),IF('Male Data'!J1114&gt;MaleWeighted!J$1145,'Male Data'!$X1114,0),IF(AND(MaleWeighted!J$1145=0,MaleWeighted!J$1146&gt;0),IF('Male Data'!J1114&lt;MaleWeighted!J$1146,'Male Data'!$X1114,0),IF(AND('Male Data'!J1114&gt;MaleWeighted!J$1145,'Male Data'!J1114&lt;MaleWeighted!J$1146),'Male Data'!$X1114,0))))</f>
        <v>--</v>
      </c>
      <c r="K1114" t="str">
        <f>IF(AND(MaleWeighted!K$1145=0,MaleWeighted!K$1146=0),"--",IF(AND(MaleWeighted!K$1145&gt;0,MaleWeighted!K$1146=0),IF('Male Data'!K1114&gt;MaleWeighted!K$1145,'Male Data'!$X1114,0),IF(AND(MaleWeighted!K$1145=0,MaleWeighted!K$1146&gt;0),IF('Male Data'!K1114&lt;MaleWeighted!K$1146,'Male Data'!$X1114,0),IF(AND('Male Data'!K1114&gt;MaleWeighted!K$1145,'Male Data'!K1114&lt;MaleWeighted!K$1146),'Male Data'!$X1114,0))))</f>
        <v>--</v>
      </c>
      <c r="L1114" t="str">
        <f>IF(AND(MaleWeighted!L$1145=0,MaleWeighted!L$1146=0),"--",IF(AND(MaleWeighted!L$1145&gt;0,MaleWeighted!L$1146=0),IF('Male Data'!L1114&gt;MaleWeighted!L$1145,'Male Data'!$X1114,0),IF(AND(MaleWeighted!L$1145=0,MaleWeighted!L$1146&gt;0),IF('Male Data'!L1114&lt;MaleWeighted!L$1146,'Male Data'!$X1114,0),IF(AND('Male Data'!L1114&gt;MaleWeighted!L$1145,'Male Data'!L1114&lt;MaleWeighted!L$1146),'Male Data'!$X1114,0))))</f>
        <v>--</v>
      </c>
      <c r="M1114" t="str">
        <f>IF(AND(MaleWeighted!M$1145=0,MaleWeighted!M$1146=0),"--",IF(AND(MaleWeighted!M$1145&gt;0,MaleWeighted!M$1146=0),IF('Male Data'!M1114&gt;MaleWeighted!M$1145,'Male Data'!$X1114,0),IF(AND(MaleWeighted!M$1145=0,MaleWeighted!M$1146&gt;0),IF('Male Data'!M1114&lt;MaleWeighted!M$1146,'Male Data'!$X1114,0),IF(AND('Male Data'!M1114&gt;MaleWeighted!M$1145,'Male Data'!M1114&lt;MaleWeighted!M$1146),'Male Data'!$X1114,0))))</f>
        <v>--</v>
      </c>
      <c r="N1114" t="str">
        <f>IF(AND(MaleWeighted!N$1145=0,MaleWeighted!N$1146=0),"--",IF(AND(MaleWeighted!N$1145&gt;0,MaleWeighted!N$1146=0),IF('Male Data'!N1114&gt;MaleWeighted!N$1145,'Male Data'!$X1114,0),IF(AND(MaleWeighted!N$1145=0,MaleWeighted!N$1146&gt;0),IF('Male Data'!N1114&lt;MaleWeighted!N$1146,'Male Data'!$X1114,0),IF(AND('Male Data'!N1114&gt;MaleWeighted!N$1145,'Male Data'!N1114&lt;MaleWeighted!N$1146),'Male Data'!$X1114,0))))</f>
        <v>--</v>
      </c>
      <c r="O1114" t="str">
        <f>IF(AND(MaleWeighted!O$1145=0,MaleWeighted!O$1146=0),"--",IF(AND(MaleWeighted!O$1145&gt;0,MaleWeighted!O$1146=0),IF('Male Data'!O1114&gt;MaleWeighted!O$1145,'Male Data'!$X1114,0),IF(AND(MaleWeighted!O$1145=0,MaleWeighted!O$1146&gt;0),IF('Male Data'!O1114&lt;MaleWeighted!O$1146,'Male Data'!$X1114,0),IF(AND('Male Data'!O1114&gt;MaleWeighted!O$1145,'Male Data'!O1114&lt;MaleWeighted!O$1146),'Male Data'!$X1114,0))))</f>
        <v>--</v>
      </c>
      <c r="P1114" t="str">
        <f>IF(AND(MaleWeighted!P$1145=0,MaleWeighted!P$1146=0),"--",IF(AND(MaleWeighted!P$1145&gt;0,MaleWeighted!P$1146=0),IF('Male Data'!P1114&gt;MaleWeighted!P$1145,'Male Data'!$X1114,0),IF(AND(MaleWeighted!P$1145=0,MaleWeighted!P$1146&gt;0),IF('Male Data'!P1114&lt;MaleWeighted!P$1146,'Male Data'!$X1114,0),IF(AND('Male Data'!P1114&gt;MaleWeighted!P$1145,'Male Data'!P1114&lt;MaleWeighted!P$1146),'Male Data'!$X1114,0))))</f>
        <v>--</v>
      </c>
      <c r="Q1114" t="str">
        <f>IF(AND(MaleWeighted!Q$1145=0,MaleWeighted!Q$1146=0),"--",IF(AND(MaleWeighted!Q$1145&gt;0,MaleWeighted!Q$1146=0),IF('Male Data'!Q1114&gt;MaleWeighted!Q$1145,'Male Data'!$X1114,0),IF(AND(MaleWeighted!Q$1145=0,MaleWeighted!Q$1146&gt;0),IF('Male Data'!Q1114&lt;MaleWeighted!Q$1146,'Male Data'!$X1114,0),IF(AND('Male Data'!Q1114&gt;MaleWeighted!Q$1145,'Male Data'!Q1114&lt;MaleWeighted!Q$1146),'Male Data'!$X1114,0))))</f>
        <v>--</v>
      </c>
      <c r="R1114" t="str">
        <f>IF(AND(MaleWeighted!R$1145=0,MaleWeighted!R$1146=0),"--",IF(AND(MaleWeighted!R$1145&gt;0,MaleWeighted!R$1146=0),IF('Male Data'!R1114&gt;MaleWeighted!R$1145,'Male Data'!$X1114,0),IF(AND(MaleWeighted!R$1145=0,MaleWeighted!R$1146&gt;0),IF('Male Data'!R1114&lt;MaleWeighted!R$1146,'Male Data'!$X1114,0),IF(AND('Male Data'!R1114&gt;MaleWeighted!R$1145,'Male Data'!R1114&lt;MaleWeighted!R$1146),'Male Data'!$X1114,0))))</f>
        <v>--</v>
      </c>
      <c r="S1114" t="str">
        <f>IF(AND(MaleWeighted!S$1145=0,MaleWeighted!S$1146=0),"--",IF(AND(MaleWeighted!S$1145&gt;0,MaleWeighted!S$1146=0),IF('Male Data'!S1114&gt;MaleWeighted!S$1145,'Male Data'!$X1114,0),IF(AND(MaleWeighted!S$1145=0,MaleWeighted!S$1146&gt;0),IF('Male Data'!S1114&lt;MaleWeighted!S$1146,'Male Data'!$X1114,0),IF(AND('Male Data'!S1114&gt;MaleWeighted!S$1145,'Male Data'!S1114&lt;MaleWeighted!S$1146),'Male Data'!$X1114,0))))</f>
        <v>--</v>
      </c>
      <c r="T1114" t="str">
        <f>IF(AND(MaleWeighted!T$1145=0,MaleWeighted!T$1146=0),"--",IF(AND(MaleWeighted!T$1145&gt;0,MaleWeighted!T$1146=0),IF('Male Data'!T1114&gt;MaleWeighted!T$1145,'Male Data'!$X1114,0),IF(AND(MaleWeighted!T$1145=0,MaleWeighted!T$1146&gt;0),IF('Male Data'!$T1114&lt;MaleWeighted!T$1146,'Male Data'!$X1114,0),IF(AND('Male Data'!T1114&gt;MaleWeighted!T$1145,'Male Data'!T1114&lt;MaleWeighted!T$1146),'Male Data'!$X1114,0))))</f>
        <v>--</v>
      </c>
      <c r="U1114" t="str">
        <f>IF(AND(MaleWeighted!U$1145=0,MaleWeighted!U$1146=0),"--",IF(AND(MaleWeighted!U$1145&gt;0,MaleWeighted!U$1146=0),IF('Male Data'!U1114&gt;MaleWeighted!U$1145,'Male Data'!$X1114,0),IF(AND(MaleWeighted!U$1145=0,MaleWeighted!U$1146&gt;0),IF('Male Data'!U1114&lt;MaleWeighted!U$1146,'Male Data'!$X1114,0),IF(AND('Male Data'!U1114&gt;MaleWeighted!U$1145,'Male Data'!U1114&lt;MaleWeighted!U$1146),'Male Data'!$X1114,0))))</f>
        <v>--</v>
      </c>
      <c r="V1114" t="str">
        <f>IF(AND(MaleWeighted!V$1145=0,MaleWeighted!V$1146=0),"--",IF(AND(MaleWeighted!V$1145&gt;0,MaleWeighted!V$1146=0),IF('Male Data'!V1114&gt;MaleWeighted!V$1145,'Male Data'!$X1114,0),IF(AND(MaleWeighted!V$1145=0,MaleWeighted!V$1146&gt;0),IF('Male Data'!V1114&lt;MaleWeighted!V$1146,'Male Data'!$X1114,0),IF(AND('Male Data'!V1114&gt;MaleWeighted!V$1145,'Male Data'!V1114&lt;MaleWeighted!V$1146),'Male Data'!$X1114,0))))</f>
        <v>--</v>
      </c>
      <c r="W1114" t="str">
        <f>IF(AND(MaleWeighted!W$1145=0,MaleWeighted!W$1146=0),"--",IF(AND(MaleWeighted!W$1145&gt;0,MaleWeighted!W$1146=0),IF('Male Data'!W1114&gt;MaleWeighted!W$1145,'Male Data'!$X1114,0),IF(AND(MaleWeighted!W$1145=0,MaleWeighted!W$1146&gt;0),IF('Male Data'!W1114&lt;MaleWeighted!W$1146,'Male Data'!$X1114,0),IF(AND('Male Data'!W1114&gt;MaleWeighted!W$1145,'Male Data'!W1114&lt;MaleWeighted!W$1146),'Male Data'!$X1114,0))))</f>
        <v>--</v>
      </c>
      <c r="Y1114">
        <f t="shared" si="34"/>
        <v>0</v>
      </c>
      <c r="Z1114">
        <f>Y1114*'Male Data'!X1114</f>
        <v>0</v>
      </c>
      <c r="AA1114">
        <f t="shared" si="35"/>
        <v>1</v>
      </c>
      <c r="AB1114">
        <f>AA1114*'Male Data'!X1114</f>
        <v>63695</v>
      </c>
    </row>
    <row r="1115" spans="1:28">
      <c r="A1115">
        <f>'Male Data'!A1115</f>
        <v>1114</v>
      </c>
      <c r="B1115" t="str">
        <f>'Male Data'!B1115</f>
        <v>M</v>
      </c>
      <c r="C1115" t="str">
        <f>IF(AND(MaleWeighted!C$1145=0,MaleWeighted!C$1146=0),"--",IF(AND(MaleWeighted!C$1145&gt;0,MaleWeighted!C$1146=0),IF('Male Data'!C1115&gt;MaleWeighted!C$1145,'Male Data'!$X1115,0),IF(AND(MaleWeighted!C$1145=0,MaleWeighted!C$1146&gt;0),IF('Male Data'!C1115&lt;MaleWeighted!C$1146,'Male Data'!$X1115,0),IF(AND('Male Data'!C1115&gt;MaleWeighted!C$1145,'Male Data'!C1115&lt;MaleWeighted!C$1146),'Male Data'!$X1115,0))))</f>
        <v>--</v>
      </c>
      <c r="D1115" t="str">
        <f>IF(AND(MaleWeighted!D$1145=0,MaleWeighted!D$1146=0),"--",IF(AND(MaleWeighted!D$1145&gt;0,MaleWeighted!D$1146=0),IF('Male Data'!D1115&gt;MaleWeighted!D$1145,'Male Data'!$X1115,0),IF(AND(MaleWeighted!D$1145=0,MaleWeighted!D$1146&gt;0),IF('Male Data'!D1115&lt;MaleWeighted!D$1146,'Male Data'!$X1115,0),IF(AND('Male Data'!D1115&gt;MaleWeighted!D$1145,'Male Data'!D1115&lt;MaleWeighted!D$1146),'Male Data'!$X1115,0))))</f>
        <v>--</v>
      </c>
      <c r="E1115" t="str">
        <f>IF(AND(MaleWeighted!E$1145=0,MaleWeighted!E$1146=0),"--",IF(AND(MaleWeighted!E$1145&gt;0,MaleWeighted!E$1146=0),IF('Male Data'!E1115&gt;MaleWeighted!E$1145,'Male Data'!$X1115,0),IF(AND(MaleWeighted!E$1145=0,MaleWeighted!E$1146&gt;0),IF('Male Data'!E1115&lt;MaleWeighted!E$1146,'Male Data'!$X1115,0),IF(AND('Male Data'!E1115&gt;MaleWeighted!E$1145,'Male Data'!E1115&lt;MaleWeighted!E$1146),'Male Data'!$X1115,0))))</f>
        <v>--</v>
      </c>
      <c r="F1115" t="str">
        <f>IF(AND(MaleWeighted!F$1145=0,MaleWeighted!F$1146=0),"--",IF(AND(MaleWeighted!F$1145&gt;0,MaleWeighted!F$1146=0),IF('Male Data'!F1115&gt;MaleWeighted!F$1145,'Male Data'!$X1115,0),IF(AND(MaleWeighted!F$1145=0,MaleWeighted!F$1146&gt;0),IF('Male Data'!F1115&lt;MaleWeighted!F$1146,'Male Data'!$X1115,0),IF(AND('Male Data'!F1115&gt;MaleWeighted!F$1145,'Male Data'!F1115&lt;MaleWeighted!F$1146),'Male Data'!$X1115,0))))</f>
        <v>--</v>
      </c>
      <c r="G1115" t="str">
        <f>IF(AND(MaleWeighted!G$1145=0,MaleWeighted!G$1146=0),"--",IF(AND(MaleWeighted!G$1145&gt;0,MaleWeighted!G$1146=0),IF('Male Data'!G1115&gt;MaleWeighted!G$1145,'Male Data'!$X1115,0),IF(AND(MaleWeighted!G$1145=0,MaleWeighted!G$1146&gt;0),IF('Male Data'!G1115&lt;MaleWeighted!G$1146,'Male Data'!$X1115,0),IF(AND('Male Data'!G1115&gt;MaleWeighted!G$1145,'Male Data'!G1115&lt;MaleWeighted!G$1146),'Male Data'!$X1115,0))))</f>
        <v>--</v>
      </c>
      <c r="H1115" t="str">
        <f>IF(AND(MaleWeighted!H$1145=0,MaleWeighted!H$1146=0),"--",IF(AND(MaleWeighted!H$1145&gt;0,MaleWeighted!H$1146=0),IF('Male Data'!H1115&gt;MaleWeighted!H$1145,'Male Data'!$X1115,0),IF(AND(MaleWeighted!H$1145=0,MaleWeighted!H$1146&gt;0),IF('Male Data'!H1115&lt;MaleWeighted!H$1146,'Male Data'!$X1115,0),IF(AND('Male Data'!H1115&gt;MaleWeighted!H$1145,'Male Data'!H1115&lt;MaleWeighted!H$1146),'Male Data'!$X1115,0))))</f>
        <v>--</v>
      </c>
      <c r="I1115" t="str">
        <f>IF(AND(MaleWeighted!I$1145=0,MaleWeighted!I$1146=0),"--",IF(AND(MaleWeighted!I$1145&gt;0,MaleWeighted!I$1146=0),IF('Male Data'!I1115&gt;MaleWeighted!I$1145,'Male Data'!$X1115,0),IF(AND(MaleWeighted!I$1145=0,MaleWeighted!I$1146&gt;0),IF('Male Data'!I1115&lt;MaleWeighted!I$1146,'Male Data'!$X1115,0),IF(AND('Male Data'!I1115&gt;MaleWeighted!I$1145,'Male Data'!I1115&lt;MaleWeighted!I$1146),'Male Data'!$X1115,0))))</f>
        <v>--</v>
      </c>
      <c r="J1115" t="str">
        <f>IF(AND(MaleWeighted!J$1145=0,MaleWeighted!J$1146=0),"--",IF(AND(MaleWeighted!J$1145&gt;0,MaleWeighted!J$1146=0),IF('Male Data'!J1115&gt;MaleWeighted!J$1145,'Male Data'!$X1115,0),IF(AND(MaleWeighted!J$1145=0,MaleWeighted!J$1146&gt;0),IF('Male Data'!J1115&lt;MaleWeighted!J$1146,'Male Data'!$X1115,0),IF(AND('Male Data'!J1115&gt;MaleWeighted!J$1145,'Male Data'!J1115&lt;MaleWeighted!J$1146),'Male Data'!$X1115,0))))</f>
        <v>--</v>
      </c>
      <c r="K1115" t="str">
        <f>IF(AND(MaleWeighted!K$1145=0,MaleWeighted!K$1146=0),"--",IF(AND(MaleWeighted!K$1145&gt;0,MaleWeighted!K$1146=0),IF('Male Data'!K1115&gt;MaleWeighted!K$1145,'Male Data'!$X1115,0),IF(AND(MaleWeighted!K$1145=0,MaleWeighted!K$1146&gt;0),IF('Male Data'!K1115&lt;MaleWeighted!K$1146,'Male Data'!$X1115,0),IF(AND('Male Data'!K1115&gt;MaleWeighted!K$1145,'Male Data'!K1115&lt;MaleWeighted!K$1146),'Male Data'!$X1115,0))))</f>
        <v>--</v>
      </c>
      <c r="L1115" t="str">
        <f>IF(AND(MaleWeighted!L$1145=0,MaleWeighted!L$1146=0),"--",IF(AND(MaleWeighted!L$1145&gt;0,MaleWeighted!L$1146=0),IF('Male Data'!L1115&gt;MaleWeighted!L$1145,'Male Data'!$X1115,0),IF(AND(MaleWeighted!L$1145=0,MaleWeighted!L$1146&gt;0),IF('Male Data'!L1115&lt;MaleWeighted!L$1146,'Male Data'!$X1115,0),IF(AND('Male Data'!L1115&gt;MaleWeighted!L$1145,'Male Data'!L1115&lt;MaleWeighted!L$1146),'Male Data'!$X1115,0))))</f>
        <v>--</v>
      </c>
      <c r="M1115" t="str">
        <f>IF(AND(MaleWeighted!M$1145=0,MaleWeighted!M$1146=0),"--",IF(AND(MaleWeighted!M$1145&gt;0,MaleWeighted!M$1146=0),IF('Male Data'!M1115&gt;MaleWeighted!M$1145,'Male Data'!$X1115,0),IF(AND(MaleWeighted!M$1145=0,MaleWeighted!M$1146&gt;0),IF('Male Data'!M1115&lt;MaleWeighted!M$1146,'Male Data'!$X1115,0),IF(AND('Male Data'!M1115&gt;MaleWeighted!M$1145,'Male Data'!M1115&lt;MaleWeighted!M$1146),'Male Data'!$X1115,0))))</f>
        <v>--</v>
      </c>
      <c r="N1115" t="str">
        <f>IF(AND(MaleWeighted!N$1145=0,MaleWeighted!N$1146=0),"--",IF(AND(MaleWeighted!N$1145&gt;0,MaleWeighted!N$1146=0),IF('Male Data'!N1115&gt;MaleWeighted!N$1145,'Male Data'!$X1115,0),IF(AND(MaleWeighted!N$1145=0,MaleWeighted!N$1146&gt;0),IF('Male Data'!N1115&lt;MaleWeighted!N$1146,'Male Data'!$X1115,0),IF(AND('Male Data'!N1115&gt;MaleWeighted!N$1145,'Male Data'!N1115&lt;MaleWeighted!N$1146),'Male Data'!$X1115,0))))</f>
        <v>--</v>
      </c>
      <c r="O1115" t="str">
        <f>IF(AND(MaleWeighted!O$1145=0,MaleWeighted!O$1146=0),"--",IF(AND(MaleWeighted!O$1145&gt;0,MaleWeighted!O$1146=0),IF('Male Data'!O1115&gt;MaleWeighted!O$1145,'Male Data'!$X1115,0),IF(AND(MaleWeighted!O$1145=0,MaleWeighted!O$1146&gt;0),IF('Male Data'!O1115&lt;MaleWeighted!O$1146,'Male Data'!$X1115,0),IF(AND('Male Data'!O1115&gt;MaleWeighted!O$1145,'Male Data'!O1115&lt;MaleWeighted!O$1146),'Male Data'!$X1115,0))))</f>
        <v>--</v>
      </c>
      <c r="P1115" t="str">
        <f>IF(AND(MaleWeighted!P$1145=0,MaleWeighted!P$1146=0),"--",IF(AND(MaleWeighted!P$1145&gt;0,MaleWeighted!P$1146=0),IF('Male Data'!P1115&gt;MaleWeighted!P$1145,'Male Data'!$X1115,0),IF(AND(MaleWeighted!P$1145=0,MaleWeighted!P$1146&gt;0),IF('Male Data'!P1115&lt;MaleWeighted!P$1146,'Male Data'!$X1115,0),IF(AND('Male Data'!P1115&gt;MaleWeighted!P$1145,'Male Data'!P1115&lt;MaleWeighted!P$1146),'Male Data'!$X1115,0))))</f>
        <v>--</v>
      </c>
      <c r="Q1115" t="str">
        <f>IF(AND(MaleWeighted!Q$1145=0,MaleWeighted!Q$1146=0),"--",IF(AND(MaleWeighted!Q$1145&gt;0,MaleWeighted!Q$1146=0),IF('Male Data'!Q1115&gt;MaleWeighted!Q$1145,'Male Data'!$X1115,0),IF(AND(MaleWeighted!Q$1145=0,MaleWeighted!Q$1146&gt;0),IF('Male Data'!Q1115&lt;MaleWeighted!Q$1146,'Male Data'!$X1115,0),IF(AND('Male Data'!Q1115&gt;MaleWeighted!Q$1145,'Male Data'!Q1115&lt;MaleWeighted!Q$1146),'Male Data'!$X1115,0))))</f>
        <v>--</v>
      </c>
      <c r="R1115" t="str">
        <f>IF(AND(MaleWeighted!R$1145=0,MaleWeighted!R$1146=0),"--",IF(AND(MaleWeighted!R$1145&gt;0,MaleWeighted!R$1146=0),IF('Male Data'!R1115&gt;MaleWeighted!R$1145,'Male Data'!$X1115,0),IF(AND(MaleWeighted!R$1145=0,MaleWeighted!R$1146&gt;0),IF('Male Data'!R1115&lt;MaleWeighted!R$1146,'Male Data'!$X1115,0),IF(AND('Male Data'!R1115&gt;MaleWeighted!R$1145,'Male Data'!R1115&lt;MaleWeighted!R$1146),'Male Data'!$X1115,0))))</f>
        <v>--</v>
      </c>
      <c r="S1115" t="str">
        <f>IF(AND(MaleWeighted!S$1145=0,MaleWeighted!S$1146=0),"--",IF(AND(MaleWeighted!S$1145&gt;0,MaleWeighted!S$1146=0),IF('Male Data'!S1115&gt;MaleWeighted!S$1145,'Male Data'!$X1115,0),IF(AND(MaleWeighted!S$1145=0,MaleWeighted!S$1146&gt;0),IF('Male Data'!S1115&lt;MaleWeighted!S$1146,'Male Data'!$X1115,0),IF(AND('Male Data'!S1115&gt;MaleWeighted!S$1145,'Male Data'!S1115&lt;MaleWeighted!S$1146),'Male Data'!$X1115,0))))</f>
        <v>--</v>
      </c>
      <c r="T1115" t="str">
        <f>IF(AND(MaleWeighted!T$1145=0,MaleWeighted!T$1146=0),"--",IF(AND(MaleWeighted!T$1145&gt;0,MaleWeighted!T$1146=0),IF('Male Data'!T1115&gt;MaleWeighted!T$1145,'Male Data'!$X1115,0),IF(AND(MaleWeighted!T$1145=0,MaleWeighted!T$1146&gt;0),IF('Male Data'!$T1115&lt;MaleWeighted!T$1146,'Male Data'!$X1115,0),IF(AND('Male Data'!T1115&gt;MaleWeighted!T$1145,'Male Data'!T1115&lt;MaleWeighted!T$1146),'Male Data'!$X1115,0))))</f>
        <v>--</v>
      </c>
      <c r="U1115" t="str">
        <f>IF(AND(MaleWeighted!U$1145=0,MaleWeighted!U$1146=0),"--",IF(AND(MaleWeighted!U$1145&gt;0,MaleWeighted!U$1146=0),IF('Male Data'!U1115&gt;MaleWeighted!U$1145,'Male Data'!$X1115,0),IF(AND(MaleWeighted!U$1145=0,MaleWeighted!U$1146&gt;0),IF('Male Data'!U1115&lt;MaleWeighted!U$1146,'Male Data'!$X1115,0),IF(AND('Male Data'!U1115&gt;MaleWeighted!U$1145,'Male Data'!U1115&lt;MaleWeighted!U$1146),'Male Data'!$X1115,0))))</f>
        <v>--</v>
      </c>
      <c r="V1115" t="str">
        <f>IF(AND(MaleWeighted!V$1145=0,MaleWeighted!V$1146=0),"--",IF(AND(MaleWeighted!V$1145&gt;0,MaleWeighted!V$1146=0),IF('Male Data'!V1115&gt;MaleWeighted!V$1145,'Male Data'!$X1115,0),IF(AND(MaleWeighted!V$1145=0,MaleWeighted!V$1146&gt;0),IF('Male Data'!V1115&lt;MaleWeighted!V$1146,'Male Data'!$X1115,0),IF(AND('Male Data'!V1115&gt;MaleWeighted!V$1145,'Male Data'!V1115&lt;MaleWeighted!V$1146),'Male Data'!$X1115,0))))</f>
        <v>--</v>
      </c>
      <c r="W1115" t="str">
        <f>IF(AND(MaleWeighted!W$1145=0,MaleWeighted!W$1146=0),"--",IF(AND(MaleWeighted!W$1145&gt;0,MaleWeighted!W$1146=0),IF('Male Data'!W1115&gt;MaleWeighted!W$1145,'Male Data'!$X1115,0),IF(AND(MaleWeighted!W$1145=0,MaleWeighted!W$1146&gt;0),IF('Male Data'!W1115&lt;MaleWeighted!W$1146,'Male Data'!$X1115,0),IF(AND('Male Data'!W1115&gt;MaleWeighted!W$1145,'Male Data'!W1115&lt;MaleWeighted!W$1146),'Male Data'!$X1115,0))))</f>
        <v>--</v>
      </c>
      <c r="Y1115">
        <f t="shared" si="34"/>
        <v>0</v>
      </c>
      <c r="Z1115">
        <f>Y1115*'Male Data'!X1115</f>
        <v>0</v>
      </c>
      <c r="AA1115">
        <f t="shared" si="35"/>
        <v>1</v>
      </c>
      <c r="AB1115">
        <f>AA1115*'Male Data'!X1115</f>
        <v>71326</v>
      </c>
    </row>
    <row r="1116" spans="1:28">
      <c r="A1116">
        <f>'Male Data'!A1116</f>
        <v>1115</v>
      </c>
      <c r="B1116" t="str">
        <f>'Male Data'!B1116</f>
        <v>M</v>
      </c>
      <c r="C1116" t="str">
        <f>IF(AND(MaleWeighted!C$1145=0,MaleWeighted!C$1146=0),"--",IF(AND(MaleWeighted!C$1145&gt;0,MaleWeighted!C$1146=0),IF('Male Data'!C1116&gt;MaleWeighted!C$1145,'Male Data'!$X1116,0),IF(AND(MaleWeighted!C$1145=0,MaleWeighted!C$1146&gt;0),IF('Male Data'!C1116&lt;MaleWeighted!C$1146,'Male Data'!$X1116,0),IF(AND('Male Data'!C1116&gt;MaleWeighted!C$1145,'Male Data'!C1116&lt;MaleWeighted!C$1146),'Male Data'!$X1116,0))))</f>
        <v>--</v>
      </c>
      <c r="D1116" t="str">
        <f>IF(AND(MaleWeighted!D$1145=0,MaleWeighted!D$1146=0),"--",IF(AND(MaleWeighted!D$1145&gt;0,MaleWeighted!D$1146=0),IF('Male Data'!D1116&gt;MaleWeighted!D$1145,'Male Data'!$X1116,0),IF(AND(MaleWeighted!D$1145=0,MaleWeighted!D$1146&gt;0),IF('Male Data'!D1116&lt;MaleWeighted!D$1146,'Male Data'!$X1116,0),IF(AND('Male Data'!D1116&gt;MaleWeighted!D$1145,'Male Data'!D1116&lt;MaleWeighted!D$1146),'Male Data'!$X1116,0))))</f>
        <v>--</v>
      </c>
      <c r="E1116" t="str">
        <f>IF(AND(MaleWeighted!E$1145=0,MaleWeighted!E$1146=0),"--",IF(AND(MaleWeighted!E$1145&gt;0,MaleWeighted!E$1146=0),IF('Male Data'!E1116&gt;MaleWeighted!E$1145,'Male Data'!$X1116,0),IF(AND(MaleWeighted!E$1145=0,MaleWeighted!E$1146&gt;0),IF('Male Data'!E1116&lt;MaleWeighted!E$1146,'Male Data'!$X1116,0),IF(AND('Male Data'!E1116&gt;MaleWeighted!E$1145,'Male Data'!E1116&lt;MaleWeighted!E$1146),'Male Data'!$X1116,0))))</f>
        <v>--</v>
      </c>
      <c r="F1116" t="str">
        <f>IF(AND(MaleWeighted!F$1145=0,MaleWeighted!F$1146=0),"--",IF(AND(MaleWeighted!F$1145&gt;0,MaleWeighted!F$1146=0),IF('Male Data'!F1116&gt;MaleWeighted!F$1145,'Male Data'!$X1116,0),IF(AND(MaleWeighted!F$1145=0,MaleWeighted!F$1146&gt;0),IF('Male Data'!F1116&lt;MaleWeighted!F$1146,'Male Data'!$X1116,0),IF(AND('Male Data'!F1116&gt;MaleWeighted!F$1145,'Male Data'!F1116&lt;MaleWeighted!F$1146),'Male Data'!$X1116,0))))</f>
        <v>--</v>
      </c>
      <c r="G1116" t="str">
        <f>IF(AND(MaleWeighted!G$1145=0,MaleWeighted!G$1146=0),"--",IF(AND(MaleWeighted!G$1145&gt;0,MaleWeighted!G$1146=0),IF('Male Data'!G1116&gt;MaleWeighted!G$1145,'Male Data'!$X1116,0),IF(AND(MaleWeighted!G$1145=0,MaleWeighted!G$1146&gt;0),IF('Male Data'!G1116&lt;MaleWeighted!G$1146,'Male Data'!$X1116,0),IF(AND('Male Data'!G1116&gt;MaleWeighted!G$1145,'Male Data'!G1116&lt;MaleWeighted!G$1146),'Male Data'!$X1116,0))))</f>
        <v>--</v>
      </c>
      <c r="H1116" t="str">
        <f>IF(AND(MaleWeighted!H$1145=0,MaleWeighted!H$1146=0),"--",IF(AND(MaleWeighted!H$1145&gt;0,MaleWeighted!H$1146=0),IF('Male Data'!H1116&gt;MaleWeighted!H$1145,'Male Data'!$X1116,0),IF(AND(MaleWeighted!H$1145=0,MaleWeighted!H$1146&gt;0),IF('Male Data'!H1116&lt;MaleWeighted!H$1146,'Male Data'!$X1116,0),IF(AND('Male Data'!H1116&gt;MaleWeighted!H$1145,'Male Data'!H1116&lt;MaleWeighted!H$1146),'Male Data'!$X1116,0))))</f>
        <v>--</v>
      </c>
      <c r="I1116" t="str">
        <f>IF(AND(MaleWeighted!I$1145=0,MaleWeighted!I$1146=0),"--",IF(AND(MaleWeighted!I$1145&gt;0,MaleWeighted!I$1146=0),IF('Male Data'!I1116&gt;MaleWeighted!I$1145,'Male Data'!$X1116,0),IF(AND(MaleWeighted!I$1145=0,MaleWeighted!I$1146&gt;0),IF('Male Data'!I1116&lt;MaleWeighted!I$1146,'Male Data'!$X1116,0),IF(AND('Male Data'!I1116&gt;MaleWeighted!I$1145,'Male Data'!I1116&lt;MaleWeighted!I$1146),'Male Data'!$X1116,0))))</f>
        <v>--</v>
      </c>
      <c r="J1116" t="str">
        <f>IF(AND(MaleWeighted!J$1145=0,MaleWeighted!J$1146=0),"--",IF(AND(MaleWeighted!J$1145&gt;0,MaleWeighted!J$1146=0),IF('Male Data'!J1116&gt;MaleWeighted!J$1145,'Male Data'!$X1116,0),IF(AND(MaleWeighted!J$1145=0,MaleWeighted!J$1146&gt;0),IF('Male Data'!J1116&lt;MaleWeighted!J$1146,'Male Data'!$X1116,0),IF(AND('Male Data'!J1116&gt;MaleWeighted!J$1145,'Male Data'!J1116&lt;MaleWeighted!J$1146),'Male Data'!$X1116,0))))</f>
        <v>--</v>
      </c>
      <c r="K1116" t="str">
        <f>IF(AND(MaleWeighted!K$1145=0,MaleWeighted!K$1146=0),"--",IF(AND(MaleWeighted!K$1145&gt;0,MaleWeighted!K$1146=0),IF('Male Data'!K1116&gt;MaleWeighted!K$1145,'Male Data'!$X1116,0),IF(AND(MaleWeighted!K$1145=0,MaleWeighted!K$1146&gt;0),IF('Male Data'!K1116&lt;MaleWeighted!K$1146,'Male Data'!$X1116,0),IF(AND('Male Data'!K1116&gt;MaleWeighted!K$1145,'Male Data'!K1116&lt;MaleWeighted!K$1146),'Male Data'!$X1116,0))))</f>
        <v>--</v>
      </c>
      <c r="L1116" t="str">
        <f>IF(AND(MaleWeighted!L$1145=0,MaleWeighted!L$1146=0),"--",IF(AND(MaleWeighted!L$1145&gt;0,MaleWeighted!L$1146=0),IF('Male Data'!L1116&gt;MaleWeighted!L$1145,'Male Data'!$X1116,0),IF(AND(MaleWeighted!L$1145=0,MaleWeighted!L$1146&gt;0),IF('Male Data'!L1116&lt;MaleWeighted!L$1146,'Male Data'!$X1116,0),IF(AND('Male Data'!L1116&gt;MaleWeighted!L$1145,'Male Data'!L1116&lt;MaleWeighted!L$1146),'Male Data'!$X1116,0))))</f>
        <v>--</v>
      </c>
      <c r="M1116" t="str">
        <f>IF(AND(MaleWeighted!M$1145=0,MaleWeighted!M$1146=0),"--",IF(AND(MaleWeighted!M$1145&gt;0,MaleWeighted!M$1146=0),IF('Male Data'!M1116&gt;MaleWeighted!M$1145,'Male Data'!$X1116,0),IF(AND(MaleWeighted!M$1145=0,MaleWeighted!M$1146&gt;0),IF('Male Data'!M1116&lt;MaleWeighted!M$1146,'Male Data'!$X1116,0),IF(AND('Male Data'!M1116&gt;MaleWeighted!M$1145,'Male Data'!M1116&lt;MaleWeighted!M$1146),'Male Data'!$X1116,0))))</f>
        <v>--</v>
      </c>
      <c r="N1116" t="str">
        <f>IF(AND(MaleWeighted!N$1145=0,MaleWeighted!N$1146=0),"--",IF(AND(MaleWeighted!N$1145&gt;0,MaleWeighted!N$1146=0),IF('Male Data'!N1116&gt;MaleWeighted!N$1145,'Male Data'!$X1116,0),IF(AND(MaleWeighted!N$1145=0,MaleWeighted!N$1146&gt;0),IF('Male Data'!N1116&lt;MaleWeighted!N$1146,'Male Data'!$X1116,0),IF(AND('Male Data'!N1116&gt;MaleWeighted!N$1145,'Male Data'!N1116&lt;MaleWeighted!N$1146),'Male Data'!$X1116,0))))</f>
        <v>--</v>
      </c>
      <c r="O1116" t="str">
        <f>IF(AND(MaleWeighted!O$1145=0,MaleWeighted!O$1146=0),"--",IF(AND(MaleWeighted!O$1145&gt;0,MaleWeighted!O$1146=0),IF('Male Data'!O1116&gt;MaleWeighted!O$1145,'Male Data'!$X1116,0),IF(AND(MaleWeighted!O$1145=0,MaleWeighted!O$1146&gt;0),IF('Male Data'!O1116&lt;MaleWeighted!O$1146,'Male Data'!$X1116,0),IF(AND('Male Data'!O1116&gt;MaleWeighted!O$1145,'Male Data'!O1116&lt;MaleWeighted!O$1146),'Male Data'!$X1116,0))))</f>
        <v>--</v>
      </c>
      <c r="P1116" t="str">
        <f>IF(AND(MaleWeighted!P$1145=0,MaleWeighted!P$1146=0),"--",IF(AND(MaleWeighted!P$1145&gt;0,MaleWeighted!P$1146=0),IF('Male Data'!P1116&gt;MaleWeighted!P$1145,'Male Data'!$X1116,0),IF(AND(MaleWeighted!P$1145=0,MaleWeighted!P$1146&gt;0),IF('Male Data'!P1116&lt;MaleWeighted!P$1146,'Male Data'!$X1116,0),IF(AND('Male Data'!P1116&gt;MaleWeighted!P$1145,'Male Data'!P1116&lt;MaleWeighted!P$1146),'Male Data'!$X1116,0))))</f>
        <v>--</v>
      </c>
      <c r="Q1116" t="str">
        <f>IF(AND(MaleWeighted!Q$1145=0,MaleWeighted!Q$1146=0),"--",IF(AND(MaleWeighted!Q$1145&gt;0,MaleWeighted!Q$1146=0),IF('Male Data'!Q1116&gt;MaleWeighted!Q$1145,'Male Data'!$X1116,0),IF(AND(MaleWeighted!Q$1145=0,MaleWeighted!Q$1146&gt;0),IF('Male Data'!Q1116&lt;MaleWeighted!Q$1146,'Male Data'!$X1116,0),IF(AND('Male Data'!Q1116&gt;MaleWeighted!Q$1145,'Male Data'!Q1116&lt;MaleWeighted!Q$1146),'Male Data'!$X1116,0))))</f>
        <v>--</v>
      </c>
      <c r="R1116" t="str">
        <f>IF(AND(MaleWeighted!R$1145=0,MaleWeighted!R$1146=0),"--",IF(AND(MaleWeighted!R$1145&gt;0,MaleWeighted!R$1146=0),IF('Male Data'!R1116&gt;MaleWeighted!R$1145,'Male Data'!$X1116,0),IF(AND(MaleWeighted!R$1145=0,MaleWeighted!R$1146&gt;0),IF('Male Data'!R1116&lt;MaleWeighted!R$1146,'Male Data'!$X1116,0),IF(AND('Male Data'!R1116&gt;MaleWeighted!R$1145,'Male Data'!R1116&lt;MaleWeighted!R$1146),'Male Data'!$X1116,0))))</f>
        <v>--</v>
      </c>
      <c r="S1116" t="str">
        <f>IF(AND(MaleWeighted!S$1145=0,MaleWeighted!S$1146=0),"--",IF(AND(MaleWeighted!S$1145&gt;0,MaleWeighted!S$1146=0),IF('Male Data'!S1116&gt;MaleWeighted!S$1145,'Male Data'!$X1116,0),IF(AND(MaleWeighted!S$1145=0,MaleWeighted!S$1146&gt;0),IF('Male Data'!S1116&lt;MaleWeighted!S$1146,'Male Data'!$X1116,0),IF(AND('Male Data'!S1116&gt;MaleWeighted!S$1145,'Male Data'!S1116&lt;MaleWeighted!S$1146),'Male Data'!$X1116,0))))</f>
        <v>--</v>
      </c>
      <c r="T1116" t="str">
        <f>IF(AND(MaleWeighted!T$1145=0,MaleWeighted!T$1146=0),"--",IF(AND(MaleWeighted!T$1145&gt;0,MaleWeighted!T$1146=0),IF('Male Data'!T1116&gt;MaleWeighted!T$1145,'Male Data'!$X1116,0),IF(AND(MaleWeighted!T$1145=0,MaleWeighted!T$1146&gt;0),IF('Male Data'!$T1116&lt;MaleWeighted!T$1146,'Male Data'!$X1116,0),IF(AND('Male Data'!T1116&gt;MaleWeighted!T$1145,'Male Data'!T1116&lt;MaleWeighted!T$1146),'Male Data'!$X1116,0))))</f>
        <v>--</v>
      </c>
      <c r="U1116" t="str">
        <f>IF(AND(MaleWeighted!U$1145=0,MaleWeighted!U$1146=0),"--",IF(AND(MaleWeighted!U$1145&gt;0,MaleWeighted!U$1146=0),IF('Male Data'!U1116&gt;MaleWeighted!U$1145,'Male Data'!$X1116,0),IF(AND(MaleWeighted!U$1145=0,MaleWeighted!U$1146&gt;0),IF('Male Data'!U1116&lt;MaleWeighted!U$1146,'Male Data'!$X1116,0),IF(AND('Male Data'!U1116&gt;MaleWeighted!U$1145,'Male Data'!U1116&lt;MaleWeighted!U$1146),'Male Data'!$X1116,0))))</f>
        <v>--</v>
      </c>
      <c r="V1116" t="str">
        <f>IF(AND(MaleWeighted!V$1145=0,MaleWeighted!V$1146=0),"--",IF(AND(MaleWeighted!V$1145&gt;0,MaleWeighted!V$1146=0),IF('Male Data'!V1116&gt;MaleWeighted!V$1145,'Male Data'!$X1116,0),IF(AND(MaleWeighted!V$1145=0,MaleWeighted!V$1146&gt;0),IF('Male Data'!V1116&lt;MaleWeighted!V$1146,'Male Data'!$X1116,0),IF(AND('Male Data'!V1116&gt;MaleWeighted!V$1145,'Male Data'!V1116&lt;MaleWeighted!V$1146),'Male Data'!$X1116,0))))</f>
        <v>--</v>
      </c>
      <c r="W1116" t="str">
        <f>IF(AND(MaleWeighted!W$1145=0,MaleWeighted!W$1146=0),"--",IF(AND(MaleWeighted!W$1145&gt;0,MaleWeighted!W$1146=0),IF('Male Data'!W1116&gt;MaleWeighted!W$1145,'Male Data'!$X1116,0),IF(AND(MaleWeighted!W$1145=0,MaleWeighted!W$1146&gt;0),IF('Male Data'!W1116&lt;MaleWeighted!W$1146,'Male Data'!$X1116,0),IF(AND('Male Data'!W1116&gt;MaleWeighted!W$1145,'Male Data'!W1116&lt;MaleWeighted!W$1146),'Male Data'!$X1116,0))))</f>
        <v>--</v>
      </c>
      <c r="Y1116">
        <f t="shared" si="34"/>
        <v>0</v>
      </c>
      <c r="Z1116">
        <f>Y1116*'Male Data'!X1116</f>
        <v>0</v>
      </c>
      <c r="AA1116">
        <f t="shared" si="35"/>
        <v>1</v>
      </c>
      <c r="AB1116">
        <f>AA1116*'Male Data'!X1116</f>
        <v>120902</v>
      </c>
    </row>
    <row r="1117" spans="1:28">
      <c r="A1117">
        <f>'Male Data'!A1117</f>
        <v>1116</v>
      </c>
      <c r="B1117" t="str">
        <f>'Male Data'!B1117</f>
        <v>M</v>
      </c>
      <c r="C1117" t="str">
        <f>IF(AND(MaleWeighted!C$1145=0,MaleWeighted!C$1146=0),"--",IF(AND(MaleWeighted!C$1145&gt;0,MaleWeighted!C$1146=0),IF('Male Data'!C1117&gt;MaleWeighted!C$1145,'Male Data'!$X1117,0),IF(AND(MaleWeighted!C$1145=0,MaleWeighted!C$1146&gt;0),IF('Male Data'!C1117&lt;MaleWeighted!C$1146,'Male Data'!$X1117,0),IF(AND('Male Data'!C1117&gt;MaleWeighted!C$1145,'Male Data'!C1117&lt;MaleWeighted!C$1146),'Male Data'!$X1117,0))))</f>
        <v>--</v>
      </c>
      <c r="D1117" t="str">
        <f>IF(AND(MaleWeighted!D$1145=0,MaleWeighted!D$1146=0),"--",IF(AND(MaleWeighted!D$1145&gt;0,MaleWeighted!D$1146=0),IF('Male Data'!D1117&gt;MaleWeighted!D$1145,'Male Data'!$X1117,0),IF(AND(MaleWeighted!D$1145=0,MaleWeighted!D$1146&gt;0),IF('Male Data'!D1117&lt;MaleWeighted!D$1146,'Male Data'!$X1117,0),IF(AND('Male Data'!D1117&gt;MaleWeighted!D$1145,'Male Data'!D1117&lt;MaleWeighted!D$1146),'Male Data'!$X1117,0))))</f>
        <v>--</v>
      </c>
      <c r="E1117" t="str">
        <f>IF(AND(MaleWeighted!E$1145=0,MaleWeighted!E$1146=0),"--",IF(AND(MaleWeighted!E$1145&gt;0,MaleWeighted!E$1146=0),IF('Male Data'!E1117&gt;MaleWeighted!E$1145,'Male Data'!$X1117,0),IF(AND(MaleWeighted!E$1145=0,MaleWeighted!E$1146&gt;0),IF('Male Data'!E1117&lt;MaleWeighted!E$1146,'Male Data'!$X1117,0),IF(AND('Male Data'!E1117&gt;MaleWeighted!E$1145,'Male Data'!E1117&lt;MaleWeighted!E$1146),'Male Data'!$X1117,0))))</f>
        <v>--</v>
      </c>
      <c r="F1117" t="str">
        <f>IF(AND(MaleWeighted!F$1145=0,MaleWeighted!F$1146=0),"--",IF(AND(MaleWeighted!F$1145&gt;0,MaleWeighted!F$1146=0),IF('Male Data'!F1117&gt;MaleWeighted!F$1145,'Male Data'!$X1117,0),IF(AND(MaleWeighted!F$1145=0,MaleWeighted!F$1146&gt;0),IF('Male Data'!F1117&lt;MaleWeighted!F$1146,'Male Data'!$X1117,0),IF(AND('Male Data'!F1117&gt;MaleWeighted!F$1145,'Male Data'!F1117&lt;MaleWeighted!F$1146),'Male Data'!$X1117,0))))</f>
        <v>--</v>
      </c>
      <c r="G1117" t="str">
        <f>IF(AND(MaleWeighted!G$1145=0,MaleWeighted!G$1146=0),"--",IF(AND(MaleWeighted!G$1145&gt;0,MaleWeighted!G$1146=0),IF('Male Data'!G1117&gt;MaleWeighted!G$1145,'Male Data'!$X1117,0),IF(AND(MaleWeighted!G$1145=0,MaleWeighted!G$1146&gt;0),IF('Male Data'!G1117&lt;MaleWeighted!G$1146,'Male Data'!$X1117,0),IF(AND('Male Data'!G1117&gt;MaleWeighted!G$1145,'Male Data'!G1117&lt;MaleWeighted!G$1146),'Male Data'!$X1117,0))))</f>
        <v>--</v>
      </c>
      <c r="H1117" t="str">
        <f>IF(AND(MaleWeighted!H$1145=0,MaleWeighted!H$1146=0),"--",IF(AND(MaleWeighted!H$1145&gt;0,MaleWeighted!H$1146=0),IF('Male Data'!H1117&gt;MaleWeighted!H$1145,'Male Data'!$X1117,0),IF(AND(MaleWeighted!H$1145=0,MaleWeighted!H$1146&gt;0),IF('Male Data'!H1117&lt;MaleWeighted!H$1146,'Male Data'!$X1117,0),IF(AND('Male Data'!H1117&gt;MaleWeighted!H$1145,'Male Data'!H1117&lt;MaleWeighted!H$1146),'Male Data'!$X1117,0))))</f>
        <v>--</v>
      </c>
      <c r="I1117" t="str">
        <f>IF(AND(MaleWeighted!I$1145=0,MaleWeighted!I$1146=0),"--",IF(AND(MaleWeighted!I$1145&gt;0,MaleWeighted!I$1146=0),IF('Male Data'!I1117&gt;MaleWeighted!I$1145,'Male Data'!$X1117,0),IF(AND(MaleWeighted!I$1145=0,MaleWeighted!I$1146&gt;0),IF('Male Data'!I1117&lt;MaleWeighted!I$1146,'Male Data'!$X1117,0),IF(AND('Male Data'!I1117&gt;MaleWeighted!I$1145,'Male Data'!I1117&lt;MaleWeighted!I$1146),'Male Data'!$X1117,0))))</f>
        <v>--</v>
      </c>
      <c r="J1117" t="str">
        <f>IF(AND(MaleWeighted!J$1145=0,MaleWeighted!J$1146=0),"--",IF(AND(MaleWeighted!J$1145&gt;0,MaleWeighted!J$1146=0),IF('Male Data'!J1117&gt;MaleWeighted!J$1145,'Male Data'!$X1117,0),IF(AND(MaleWeighted!J$1145=0,MaleWeighted!J$1146&gt;0),IF('Male Data'!J1117&lt;MaleWeighted!J$1146,'Male Data'!$X1117,0),IF(AND('Male Data'!J1117&gt;MaleWeighted!J$1145,'Male Data'!J1117&lt;MaleWeighted!J$1146),'Male Data'!$X1117,0))))</f>
        <v>--</v>
      </c>
      <c r="K1117" t="str">
        <f>IF(AND(MaleWeighted!K$1145=0,MaleWeighted!K$1146=0),"--",IF(AND(MaleWeighted!K$1145&gt;0,MaleWeighted!K$1146=0),IF('Male Data'!K1117&gt;MaleWeighted!K$1145,'Male Data'!$X1117,0),IF(AND(MaleWeighted!K$1145=0,MaleWeighted!K$1146&gt;0),IF('Male Data'!K1117&lt;MaleWeighted!K$1146,'Male Data'!$X1117,0),IF(AND('Male Data'!K1117&gt;MaleWeighted!K$1145,'Male Data'!K1117&lt;MaleWeighted!K$1146),'Male Data'!$X1117,0))))</f>
        <v>--</v>
      </c>
      <c r="L1117" t="str">
        <f>IF(AND(MaleWeighted!L$1145=0,MaleWeighted!L$1146=0),"--",IF(AND(MaleWeighted!L$1145&gt;0,MaleWeighted!L$1146=0),IF('Male Data'!L1117&gt;MaleWeighted!L$1145,'Male Data'!$X1117,0),IF(AND(MaleWeighted!L$1145=0,MaleWeighted!L$1146&gt;0),IF('Male Data'!L1117&lt;MaleWeighted!L$1146,'Male Data'!$X1117,0),IF(AND('Male Data'!L1117&gt;MaleWeighted!L$1145,'Male Data'!L1117&lt;MaleWeighted!L$1146),'Male Data'!$X1117,0))))</f>
        <v>--</v>
      </c>
      <c r="M1117" t="str">
        <f>IF(AND(MaleWeighted!M$1145=0,MaleWeighted!M$1146=0),"--",IF(AND(MaleWeighted!M$1145&gt;0,MaleWeighted!M$1146=0),IF('Male Data'!M1117&gt;MaleWeighted!M$1145,'Male Data'!$X1117,0),IF(AND(MaleWeighted!M$1145=0,MaleWeighted!M$1146&gt;0),IF('Male Data'!M1117&lt;MaleWeighted!M$1146,'Male Data'!$X1117,0),IF(AND('Male Data'!M1117&gt;MaleWeighted!M$1145,'Male Data'!M1117&lt;MaleWeighted!M$1146),'Male Data'!$X1117,0))))</f>
        <v>--</v>
      </c>
      <c r="N1117" t="str">
        <f>IF(AND(MaleWeighted!N$1145=0,MaleWeighted!N$1146=0),"--",IF(AND(MaleWeighted!N$1145&gt;0,MaleWeighted!N$1146=0),IF('Male Data'!N1117&gt;MaleWeighted!N$1145,'Male Data'!$X1117,0),IF(AND(MaleWeighted!N$1145=0,MaleWeighted!N$1146&gt;0),IF('Male Data'!N1117&lt;MaleWeighted!N$1146,'Male Data'!$X1117,0),IF(AND('Male Data'!N1117&gt;MaleWeighted!N$1145,'Male Data'!N1117&lt;MaleWeighted!N$1146),'Male Data'!$X1117,0))))</f>
        <v>--</v>
      </c>
      <c r="O1117" t="str">
        <f>IF(AND(MaleWeighted!O$1145=0,MaleWeighted!O$1146=0),"--",IF(AND(MaleWeighted!O$1145&gt;0,MaleWeighted!O$1146=0),IF('Male Data'!O1117&gt;MaleWeighted!O$1145,'Male Data'!$X1117,0),IF(AND(MaleWeighted!O$1145=0,MaleWeighted!O$1146&gt;0),IF('Male Data'!O1117&lt;MaleWeighted!O$1146,'Male Data'!$X1117,0),IF(AND('Male Data'!O1117&gt;MaleWeighted!O$1145,'Male Data'!O1117&lt;MaleWeighted!O$1146),'Male Data'!$X1117,0))))</f>
        <v>--</v>
      </c>
      <c r="P1117" t="str">
        <f>IF(AND(MaleWeighted!P$1145=0,MaleWeighted!P$1146=0),"--",IF(AND(MaleWeighted!P$1145&gt;0,MaleWeighted!P$1146=0),IF('Male Data'!P1117&gt;MaleWeighted!P$1145,'Male Data'!$X1117,0),IF(AND(MaleWeighted!P$1145=0,MaleWeighted!P$1146&gt;0),IF('Male Data'!P1117&lt;MaleWeighted!P$1146,'Male Data'!$X1117,0),IF(AND('Male Data'!P1117&gt;MaleWeighted!P$1145,'Male Data'!P1117&lt;MaleWeighted!P$1146),'Male Data'!$X1117,0))))</f>
        <v>--</v>
      </c>
      <c r="Q1117" t="str">
        <f>IF(AND(MaleWeighted!Q$1145=0,MaleWeighted!Q$1146=0),"--",IF(AND(MaleWeighted!Q$1145&gt;0,MaleWeighted!Q$1146=0),IF('Male Data'!Q1117&gt;MaleWeighted!Q$1145,'Male Data'!$X1117,0),IF(AND(MaleWeighted!Q$1145=0,MaleWeighted!Q$1146&gt;0),IF('Male Data'!Q1117&lt;MaleWeighted!Q$1146,'Male Data'!$X1117,0),IF(AND('Male Data'!Q1117&gt;MaleWeighted!Q$1145,'Male Data'!Q1117&lt;MaleWeighted!Q$1146),'Male Data'!$X1117,0))))</f>
        <v>--</v>
      </c>
      <c r="R1117" t="str">
        <f>IF(AND(MaleWeighted!R$1145=0,MaleWeighted!R$1146=0),"--",IF(AND(MaleWeighted!R$1145&gt;0,MaleWeighted!R$1146=0),IF('Male Data'!R1117&gt;MaleWeighted!R$1145,'Male Data'!$X1117,0),IF(AND(MaleWeighted!R$1145=0,MaleWeighted!R$1146&gt;0),IF('Male Data'!R1117&lt;MaleWeighted!R$1146,'Male Data'!$X1117,0),IF(AND('Male Data'!R1117&gt;MaleWeighted!R$1145,'Male Data'!R1117&lt;MaleWeighted!R$1146),'Male Data'!$X1117,0))))</f>
        <v>--</v>
      </c>
      <c r="S1117" t="str">
        <f>IF(AND(MaleWeighted!S$1145=0,MaleWeighted!S$1146=0),"--",IF(AND(MaleWeighted!S$1145&gt;0,MaleWeighted!S$1146=0),IF('Male Data'!S1117&gt;MaleWeighted!S$1145,'Male Data'!$X1117,0),IF(AND(MaleWeighted!S$1145=0,MaleWeighted!S$1146&gt;0),IF('Male Data'!S1117&lt;MaleWeighted!S$1146,'Male Data'!$X1117,0),IF(AND('Male Data'!S1117&gt;MaleWeighted!S$1145,'Male Data'!S1117&lt;MaleWeighted!S$1146),'Male Data'!$X1117,0))))</f>
        <v>--</v>
      </c>
      <c r="T1117" t="str">
        <f>IF(AND(MaleWeighted!T$1145=0,MaleWeighted!T$1146=0),"--",IF(AND(MaleWeighted!T$1145&gt;0,MaleWeighted!T$1146=0),IF('Male Data'!T1117&gt;MaleWeighted!T$1145,'Male Data'!$X1117,0),IF(AND(MaleWeighted!T$1145=0,MaleWeighted!T$1146&gt;0),IF('Male Data'!$T1117&lt;MaleWeighted!T$1146,'Male Data'!$X1117,0),IF(AND('Male Data'!T1117&gt;MaleWeighted!T$1145,'Male Data'!T1117&lt;MaleWeighted!T$1146),'Male Data'!$X1117,0))))</f>
        <v>--</v>
      </c>
      <c r="U1117" t="str">
        <f>IF(AND(MaleWeighted!U$1145=0,MaleWeighted!U$1146=0),"--",IF(AND(MaleWeighted!U$1145&gt;0,MaleWeighted!U$1146=0),IF('Male Data'!U1117&gt;MaleWeighted!U$1145,'Male Data'!$X1117,0),IF(AND(MaleWeighted!U$1145=0,MaleWeighted!U$1146&gt;0),IF('Male Data'!U1117&lt;MaleWeighted!U$1146,'Male Data'!$X1117,0),IF(AND('Male Data'!U1117&gt;MaleWeighted!U$1145,'Male Data'!U1117&lt;MaleWeighted!U$1146),'Male Data'!$X1117,0))))</f>
        <v>--</v>
      </c>
      <c r="V1117" t="str">
        <f>IF(AND(MaleWeighted!V$1145=0,MaleWeighted!V$1146=0),"--",IF(AND(MaleWeighted!V$1145&gt;0,MaleWeighted!V$1146=0),IF('Male Data'!V1117&gt;MaleWeighted!V$1145,'Male Data'!$X1117,0),IF(AND(MaleWeighted!V$1145=0,MaleWeighted!V$1146&gt;0),IF('Male Data'!V1117&lt;MaleWeighted!V$1146,'Male Data'!$X1117,0),IF(AND('Male Data'!V1117&gt;MaleWeighted!V$1145,'Male Data'!V1117&lt;MaleWeighted!V$1146),'Male Data'!$X1117,0))))</f>
        <v>--</v>
      </c>
      <c r="W1117" t="str">
        <f>IF(AND(MaleWeighted!W$1145=0,MaleWeighted!W$1146=0),"--",IF(AND(MaleWeighted!W$1145&gt;0,MaleWeighted!W$1146=0),IF('Male Data'!W1117&gt;MaleWeighted!W$1145,'Male Data'!$X1117,0),IF(AND(MaleWeighted!W$1145=0,MaleWeighted!W$1146&gt;0),IF('Male Data'!W1117&lt;MaleWeighted!W$1146,'Male Data'!$X1117,0),IF(AND('Male Data'!W1117&gt;MaleWeighted!W$1145,'Male Data'!W1117&lt;MaleWeighted!W$1146),'Male Data'!$X1117,0))))</f>
        <v>--</v>
      </c>
      <c r="Y1117">
        <f t="shared" si="34"/>
        <v>0</v>
      </c>
      <c r="Z1117">
        <f>Y1117*'Male Data'!X1117</f>
        <v>0</v>
      </c>
      <c r="AA1117">
        <f t="shared" si="35"/>
        <v>1</v>
      </c>
      <c r="AB1117">
        <f>AA1117*'Male Data'!X1117</f>
        <v>65256</v>
      </c>
    </row>
    <row r="1118" spans="1:28">
      <c r="A1118">
        <f>'Male Data'!A1118</f>
        <v>1117</v>
      </c>
      <c r="B1118" t="str">
        <f>'Male Data'!B1118</f>
        <v>M</v>
      </c>
      <c r="C1118" t="str">
        <f>IF(AND(MaleWeighted!C$1145=0,MaleWeighted!C$1146=0),"--",IF(AND(MaleWeighted!C$1145&gt;0,MaleWeighted!C$1146=0),IF('Male Data'!C1118&gt;MaleWeighted!C$1145,'Male Data'!$X1118,0),IF(AND(MaleWeighted!C$1145=0,MaleWeighted!C$1146&gt;0),IF('Male Data'!C1118&lt;MaleWeighted!C$1146,'Male Data'!$X1118,0),IF(AND('Male Data'!C1118&gt;MaleWeighted!C$1145,'Male Data'!C1118&lt;MaleWeighted!C$1146),'Male Data'!$X1118,0))))</f>
        <v>--</v>
      </c>
      <c r="D1118" t="str">
        <f>IF(AND(MaleWeighted!D$1145=0,MaleWeighted!D$1146=0),"--",IF(AND(MaleWeighted!D$1145&gt;0,MaleWeighted!D$1146=0),IF('Male Data'!D1118&gt;MaleWeighted!D$1145,'Male Data'!$X1118,0),IF(AND(MaleWeighted!D$1145=0,MaleWeighted!D$1146&gt;0),IF('Male Data'!D1118&lt;MaleWeighted!D$1146,'Male Data'!$X1118,0),IF(AND('Male Data'!D1118&gt;MaleWeighted!D$1145,'Male Data'!D1118&lt;MaleWeighted!D$1146),'Male Data'!$X1118,0))))</f>
        <v>--</v>
      </c>
      <c r="E1118" t="str">
        <f>IF(AND(MaleWeighted!E$1145=0,MaleWeighted!E$1146=0),"--",IF(AND(MaleWeighted!E$1145&gt;0,MaleWeighted!E$1146=0),IF('Male Data'!E1118&gt;MaleWeighted!E$1145,'Male Data'!$X1118,0),IF(AND(MaleWeighted!E$1145=0,MaleWeighted!E$1146&gt;0),IF('Male Data'!E1118&lt;MaleWeighted!E$1146,'Male Data'!$X1118,0),IF(AND('Male Data'!E1118&gt;MaleWeighted!E$1145,'Male Data'!E1118&lt;MaleWeighted!E$1146),'Male Data'!$X1118,0))))</f>
        <v>--</v>
      </c>
      <c r="F1118" t="str">
        <f>IF(AND(MaleWeighted!F$1145=0,MaleWeighted!F$1146=0),"--",IF(AND(MaleWeighted!F$1145&gt;0,MaleWeighted!F$1146=0),IF('Male Data'!F1118&gt;MaleWeighted!F$1145,'Male Data'!$X1118,0),IF(AND(MaleWeighted!F$1145=0,MaleWeighted!F$1146&gt;0),IF('Male Data'!F1118&lt;MaleWeighted!F$1146,'Male Data'!$X1118,0),IF(AND('Male Data'!F1118&gt;MaleWeighted!F$1145,'Male Data'!F1118&lt;MaleWeighted!F$1146),'Male Data'!$X1118,0))))</f>
        <v>--</v>
      </c>
      <c r="G1118" t="str">
        <f>IF(AND(MaleWeighted!G$1145=0,MaleWeighted!G$1146=0),"--",IF(AND(MaleWeighted!G$1145&gt;0,MaleWeighted!G$1146=0),IF('Male Data'!G1118&gt;MaleWeighted!G$1145,'Male Data'!$X1118,0),IF(AND(MaleWeighted!G$1145=0,MaleWeighted!G$1146&gt;0),IF('Male Data'!G1118&lt;MaleWeighted!G$1146,'Male Data'!$X1118,0),IF(AND('Male Data'!G1118&gt;MaleWeighted!G$1145,'Male Data'!G1118&lt;MaleWeighted!G$1146),'Male Data'!$X1118,0))))</f>
        <v>--</v>
      </c>
      <c r="H1118" t="str">
        <f>IF(AND(MaleWeighted!H$1145=0,MaleWeighted!H$1146=0),"--",IF(AND(MaleWeighted!H$1145&gt;0,MaleWeighted!H$1146=0),IF('Male Data'!H1118&gt;MaleWeighted!H$1145,'Male Data'!$X1118,0),IF(AND(MaleWeighted!H$1145=0,MaleWeighted!H$1146&gt;0),IF('Male Data'!H1118&lt;MaleWeighted!H$1146,'Male Data'!$X1118,0),IF(AND('Male Data'!H1118&gt;MaleWeighted!H$1145,'Male Data'!H1118&lt;MaleWeighted!H$1146),'Male Data'!$X1118,0))))</f>
        <v>--</v>
      </c>
      <c r="I1118" t="str">
        <f>IF(AND(MaleWeighted!I$1145=0,MaleWeighted!I$1146=0),"--",IF(AND(MaleWeighted!I$1145&gt;0,MaleWeighted!I$1146=0),IF('Male Data'!I1118&gt;MaleWeighted!I$1145,'Male Data'!$X1118,0),IF(AND(MaleWeighted!I$1145=0,MaleWeighted!I$1146&gt;0),IF('Male Data'!I1118&lt;MaleWeighted!I$1146,'Male Data'!$X1118,0),IF(AND('Male Data'!I1118&gt;MaleWeighted!I$1145,'Male Data'!I1118&lt;MaleWeighted!I$1146),'Male Data'!$X1118,0))))</f>
        <v>--</v>
      </c>
      <c r="J1118" t="str">
        <f>IF(AND(MaleWeighted!J$1145=0,MaleWeighted!J$1146=0),"--",IF(AND(MaleWeighted!J$1145&gt;0,MaleWeighted!J$1146=0),IF('Male Data'!J1118&gt;MaleWeighted!J$1145,'Male Data'!$X1118,0),IF(AND(MaleWeighted!J$1145=0,MaleWeighted!J$1146&gt;0),IF('Male Data'!J1118&lt;MaleWeighted!J$1146,'Male Data'!$X1118,0),IF(AND('Male Data'!J1118&gt;MaleWeighted!J$1145,'Male Data'!J1118&lt;MaleWeighted!J$1146),'Male Data'!$X1118,0))))</f>
        <v>--</v>
      </c>
      <c r="K1118" t="str">
        <f>IF(AND(MaleWeighted!K$1145=0,MaleWeighted!K$1146=0),"--",IF(AND(MaleWeighted!K$1145&gt;0,MaleWeighted!K$1146=0),IF('Male Data'!K1118&gt;MaleWeighted!K$1145,'Male Data'!$X1118,0),IF(AND(MaleWeighted!K$1145=0,MaleWeighted!K$1146&gt;0),IF('Male Data'!K1118&lt;MaleWeighted!K$1146,'Male Data'!$X1118,0),IF(AND('Male Data'!K1118&gt;MaleWeighted!K$1145,'Male Data'!K1118&lt;MaleWeighted!K$1146),'Male Data'!$X1118,0))))</f>
        <v>--</v>
      </c>
      <c r="L1118" t="str">
        <f>IF(AND(MaleWeighted!L$1145=0,MaleWeighted!L$1146=0),"--",IF(AND(MaleWeighted!L$1145&gt;0,MaleWeighted!L$1146=0),IF('Male Data'!L1118&gt;MaleWeighted!L$1145,'Male Data'!$X1118,0),IF(AND(MaleWeighted!L$1145=0,MaleWeighted!L$1146&gt;0),IF('Male Data'!L1118&lt;MaleWeighted!L$1146,'Male Data'!$X1118,0),IF(AND('Male Data'!L1118&gt;MaleWeighted!L$1145,'Male Data'!L1118&lt;MaleWeighted!L$1146),'Male Data'!$X1118,0))))</f>
        <v>--</v>
      </c>
      <c r="M1118" t="str">
        <f>IF(AND(MaleWeighted!M$1145=0,MaleWeighted!M$1146=0),"--",IF(AND(MaleWeighted!M$1145&gt;0,MaleWeighted!M$1146=0),IF('Male Data'!M1118&gt;MaleWeighted!M$1145,'Male Data'!$X1118,0),IF(AND(MaleWeighted!M$1145=0,MaleWeighted!M$1146&gt;0),IF('Male Data'!M1118&lt;MaleWeighted!M$1146,'Male Data'!$X1118,0),IF(AND('Male Data'!M1118&gt;MaleWeighted!M$1145,'Male Data'!M1118&lt;MaleWeighted!M$1146),'Male Data'!$X1118,0))))</f>
        <v>--</v>
      </c>
      <c r="N1118" t="str">
        <f>IF(AND(MaleWeighted!N$1145=0,MaleWeighted!N$1146=0),"--",IF(AND(MaleWeighted!N$1145&gt;0,MaleWeighted!N$1146=0),IF('Male Data'!N1118&gt;MaleWeighted!N$1145,'Male Data'!$X1118,0),IF(AND(MaleWeighted!N$1145=0,MaleWeighted!N$1146&gt;0),IF('Male Data'!N1118&lt;MaleWeighted!N$1146,'Male Data'!$X1118,0),IF(AND('Male Data'!N1118&gt;MaleWeighted!N$1145,'Male Data'!N1118&lt;MaleWeighted!N$1146),'Male Data'!$X1118,0))))</f>
        <v>--</v>
      </c>
      <c r="O1118" t="str">
        <f>IF(AND(MaleWeighted!O$1145=0,MaleWeighted!O$1146=0),"--",IF(AND(MaleWeighted!O$1145&gt;0,MaleWeighted!O$1146=0),IF('Male Data'!O1118&gt;MaleWeighted!O$1145,'Male Data'!$X1118,0),IF(AND(MaleWeighted!O$1145=0,MaleWeighted!O$1146&gt;0),IF('Male Data'!O1118&lt;MaleWeighted!O$1146,'Male Data'!$X1118,0),IF(AND('Male Data'!O1118&gt;MaleWeighted!O$1145,'Male Data'!O1118&lt;MaleWeighted!O$1146),'Male Data'!$X1118,0))))</f>
        <v>--</v>
      </c>
      <c r="P1118" t="str">
        <f>IF(AND(MaleWeighted!P$1145=0,MaleWeighted!P$1146=0),"--",IF(AND(MaleWeighted!P$1145&gt;0,MaleWeighted!P$1146=0),IF('Male Data'!P1118&gt;MaleWeighted!P$1145,'Male Data'!$X1118,0),IF(AND(MaleWeighted!P$1145=0,MaleWeighted!P$1146&gt;0),IF('Male Data'!P1118&lt;MaleWeighted!P$1146,'Male Data'!$X1118,0),IF(AND('Male Data'!P1118&gt;MaleWeighted!P$1145,'Male Data'!P1118&lt;MaleWeighted!P$1146),'Male Data'!$X1118,0))))</f>
        <v>--</v>
      </c>
      <c r="Q1118" t="str">
        <f>IF(AND(MaleWeighted!Q$1145=0,MaleWeighted!Q$1146=0),"--",IF(AND(MaleWeighted!Q$1145&gt;0,MaleWeighted!Q$1146=0),IF('Male Data'!Q1118&gt;MaleWeighted!Q$1145,'Male Data'!$X1118,0),IF(AND(MaleWeighted!Q$1145=0,MaleWeighted!Q$1146&gt;0),IF('Male Data'!Q1118&lt;MaleWeighted!Q$1146,'Male Data'!$X1118,0),IF(AND('Male Data'!Q1118&gt;MaleWeighted!Q$1145,'Male Data'!Q1118&lt;MaleWeighted!Q$1146),'Male Data'!$X1118,0))))</f>
        <v>--</v>
      </c>
      <c r="R1118" t="str">
        <f>IF(AND(MaleWeighted!R$1145=0,MaleWeighted!R$1146=0),"--",IF(AND(MaleWeighted!R$1145&gt;0,MaleWeighted!R$1146=0),IF('Male Data'!R1118&gt;MaleWeighted!R$1145,'Male Data'!$X1118,0),IF(AND(MaleWeighted!R$1145=0,MaleWeighted!R$1146&gt;0),IF('Male Data'!R1118&lt;MaleWeighted!R$1146,'Male Data'!$X1118,0),IF(AND('Male Data'!R1118&gt;MaleWeighted!R$1145,'Male Data'!R1118&lt;MaleWeighted!R$1146),'Male Data'!$X1118,0))))</f>
        <v>--</v>
      </c>
      <c r="S1118" t="str">
        <f>IF(AND(MaleWeighted!S$1145=0,MaleWeighted!S$1146=0),"--",IF(AND(MaleWeighted!S$1145&gt;0,MaleWeighted!S$1146=0),IF('Male Data'!S1118&gt;MaleWeighted!S$1145,'Male Data'!$X1118,0),IF(AND(MaleWeighted!S$1145=0,MaleWeighted!S$1146&gt;0),IF('Male Data'!S1118&lt;MaleWeighted!S$1146,'Male Data'!$X1118,0),IF(AND('Male Data'!S1118&gt;MaleWeighted!S$1145,'Male Data'!S1118&lt;MaleWeighted!S$1146),'Male Data'!$X1118,0))))</f>
        <v>--</v>
      </c>
      <c r="T1118" t="str">
        <f>IF(AND(MaleWeighted!T$1145=0,MaleWeighted!T$1146=0),"--",IF(AND(MaleWeighted!T$1145&gt;0,MaleWeighted!T$1146=0),IF('Male Data'!T1118&gt;MaleWeighted!T$1145,'Male Data'!$X1118,0),IF(AND(MaleWeighted!T$1145=0,MaleWeighted!T$1146&gt;0),IF('Male Data'!$T1118&lt;MaleWeighted!T$1146,'Male Data'!$X1118,0),IF(AND('Male Data'!T1118&gt;MaleWeighted!T$1145,'Male Data'!T1118&lt;MaleWeighted!T$1146),'Male Data'!$X1118,0))))</f>
        <v>--</v>
      </c>
      <c r="U1118" t="str">
        <f>IF(AND(MaleWeighted!U$1145=0,MaleWeighted!U$1146=0),"--",IF(AND(MaleWeighted!U$1145&gt;0,MaleWeighted!U$1146=0),IF('Male Data'!U1118&gt;MaleWeighted!U$1145,'Male Data'!$X1118,0),IF(AND(MaleWeighted!U$1145=0,MaleWeighted!U$1146&gt;0),IF('Male Data'!U1118&lt;MaleWeighted!U$1146,'Male Data'!$X1118,0),IF(AND('Male Data'!U1118&gt;MaleWeighted!U$1145,'Male Data'!U1118&lt;MaleWeighted!U$1146),'Male Data'!$X1118,0))))</f>
        <v>--</v>
      </c>
      <c r="V1118" t="str">
        <f>IF(AND(MaleWeighted!V$1145=0,MaleWeighted!V$1146=0),"--",IF(AND(MaleWeighted!V$1145&gt;0,MaleWeighted!V$1146=0),IF('Male Data'!V1118&gt;MaleWeighted!V$1145,'Male Data'!$X1118,0),IF(AND(MaleWeighted!V$1145=0,MaleWeighted!V$1146&gt;0),IF('Male Data'!V1118&lt;MaleWeighted!V$1146,'Male Data'!$X1118,0),IF(AND('Male Data'!V1118&gt;MaleWeighted!V$1145,'Male Data'!V1118&lt;MaleWeighted!V$1146),'Male Data'!$X1118,0))))</f>
        <v>--</v>
      </c>
      <c r="W1118" t="str">
        <f>IF(AND(MaleWeighted!W$1145=0,MaleWeighted!W$1146=0),"--",IF(AND(MaleWeighted!W$1145&gt;0,MaleWeighted!W$1146=0),IF('Male Data'!W1118&gt;MaleWeighted!W$1145,'Male Data'!$X1118,0),IF(AND(MaleWeighted!W$1145=0,MaleWeighted!W$1146&gt;0),IF('Male Data'!W1118&lt;MaleWeighted!W$1146,'Male Data'!$X1118,0),IF(AND('Male Data'!W1118&gt;MaleWeighted!W$1145,'Male Data'!W1118&lt;MaleWeighted!W$1146),'Male Data'!$X1118,0))))</f>
        <v>--</v>
      </c>
      <c r="Y1118">
        <f t="shared" si="34"/>
        <v>0</v>
      </c>
      <c r="Z1118">
        <f>Y1118*'Male Data'!X1118</f>
        <v>0</v>
      </c>
      <c r="AA1118">
        <f t="shared" si="35"/>
        <v>1</v>
      </c>
      <c r="AB1118">
        <f>AA1118*'Male Data'!X1118</f>
        <v>240241</v>
      </c>
    </row>
    <row r="1119" spans="1:28">
      <c r="A1119">
        <f>'Male Data'!A1119</f>
        <v>1118</v>
      </c>
      <c r="B1119" t="str">
        <f>'Male Data'!B1119</f>
        <v>M</v>
      </c>
      <c r="C1119" t="str">
        <f>IF(AND(MaleWeighted!C$1145=0,MaleWeighted!C$1146=0),"--",IF(AND(MaleWeighted!C$1145&gt;0,MaleWeighted!C$1146=0),IF('Male Data'!C1119&gt;MaleWeighted!C$1145,'Male Data'!$X1119,0),IF(AND(MaleWeighted!C$1145=0,MaleWeighted!C$1146&gt;0),IF('Male Data'!C1119&lt;MaleWeighted!C$1146,'Male Data'!$X1119,0),IF(AND('Male Data'!C1119&gt;MaleWeighted!C$1145,'Male Data'!C1119&lt;MaleWeighted!C$1146),'Male Data'!$X1119,0))))</f>
        <v>--</v>
      </c>
      <c r="D1119" t="str">
        <f>IF(AND(MaleWeighted!D$1145=0,MaleWeighted!D$1146=0),"--",IF(AND(MaleWeighted!D$1145&gt;0,MaleWeighted!D$1146=0),IF('Male Data'!D1119&gt;MaleWeighted!D$1145,'Male Data'!$X1119,0),IF(AND(MaleWeighted!D$1145=0,MaleWeighted!D$1146&gt;0),IF('Male Data'!D1119&lt;MaleWeighted!D$1146,'Male Data'!$X1119,0),IF(AND('Male Data'!D1119&gt;MaleWeighted!D$1145,'Male Data'!D1119&lt;MaleWeighted!D$1146),'Male Data'!$X1119,0))))</f>
        <v>--</v>
      </c>
      <c r="E1119" t="str">
        <f>IF(AND(MaleWeighted!E$1145=0,MaleWeighted!E$1146=0),"--",IF(AND(MaleWeighted!E$1145&gt;0,MaleWeighted!E$1146=0),IF('Male Data'!E1119&gt;MaleWeighted!E$1145,'Male Data'!$X1119,0),IF(AND(MaleWeighted!E$1145=0,MaleWeighted!E$1146&gt;0),IF('Male Data'!E1119&lt;MaleWeighted!E$1146,'Male Data'!$X1119,0),IF(AND('Male Data'!E1119&gt;MaleWeighted!E$1145,'Male Data'!E1119&lt;MaleWeighted!E$1146),'Male Data'!$X1119,0))))</f>
        <v>--</v>
      </c>
      <c r="F1119" t="str">
        <f>IF(AND(MaleWeighted!F$1145=0,MaleWeighted!F$1146=0),"--",IF(AND(MaleWeighted!F$1145&gt;0,MaleWeighted!F$1146=0),IF('Male Data'!F1119&gt;MaleWeighted!F$1145,'Male Data'!$X1119,0),IF(AND(MaleWeighted!F$1145=0,MaleWeighted!F$1146&gt;0),IF('Male Data'!F1119&lt;MaleWeighted!F$1146,'Male Data'!$X1119,0),IF(AND('Male Data'!F1119&gt;MaleWeighted!F$1145,'Male Data'!F1119&lt;MaleWeighted!F$1146),'Male Data'!$X1119,0))))</f>
        <v>--</v>
      </c>
      <c r="G1119" t="str">
        <f>IF(AND(MaleWeighted!G$1145=0,MaleWeighted!G$1146=0),"--",IF(AND(MaleWeighted!G$1145&gt;0,MaleWeighted!G$1146=0),IF('Male Data'!G1119&gt;MaleWeighted!G$1145,'Male Data'!$X1119,0),IF(AND(MaleWeighted!G$1145=0,MaleWeighted!G$1146&gt;0),IF('Male Data'!G1119&lt;MaleWeighted!G$1146,'Male Data'!$X1119,0),IF(AND('Male Data'!G1119&gt;MaleWeighted!G$1145,'Male Data'!G1119&lt;MaleWeighted!G$1146),'Male Data'!$X1119,0))))</f>
        <v>--</v>
      </c>
      <c r="H1119" t="str">
        <f>IF(AND(MaleWeighted!H$1145=0,MaleWeighted!H$1146=0),"--",IF(AND(MaleWeighted!H$1145&gt;0,MaleWeighted!H$1146=0),IF('Male Data'!H1119&gt;MaleWeighted!H$1145,'Male Data'!$X1119,0),IF(AND(MaleWeighted!H$1145=0,MaleWeighted!H$1146&gt;0),IF('Male Data'!H1119&lt;MaleWeighted!H$1146,'Male Data'!$X1119,0),IF(AND('Male Data'!H1119&gt;MaleWeighted!H$1145,'Male Data'!H1119&lt;MaleWeighted!H$1146),'Male Data'!$X1119,0))))</f>
        <v>--</v>
      </c>
      <c r="I1119" t="str">
        <f>IF(AND(MaleWeighted!I$1145=0,MaleWeighted!I$1146=0),"--",IF(AND(MaleWeighted!I$1145&gt;0,MaleWeighted!I$1146=0),IF('Male Data'!I1119&gt;MaleWeighted!I$1145,'Male Data'!$X1119,0),IF(AND(MaleWeighted!I$1145=0,MaleWeighted!I$1146&gt;0),IF('Male Data'!I1119&lt;MaleWeighted!I$1146,'Male Data'!$X1119,0),IF(AND('Male Data'!I1119&gt;MaleWeighted!I$1145,'Male Data'!I1119&lt;MaleWeighted!I$1146),'Male Data'!$X1119,0))))</f>
        <v>--</v>
      </c>
      <c r="J1119" t="str">
        <f>IF(AND(MaleWeighted!J$1145=0,MaleWeighted!J$1146=0),"--",IF(AND(MaleWeighted!J$1145&gt;0,MaleWeighted!J$1146=0),IF('Male Data'!J1119&gt;MaleWeighted!J$1145,'Male Data'!$X1119,0),IF(AND(MaleWeighted!J$1145=0,MaleWeighted!J$1146&gt;0),IF('Male Data'!J1119&lt;MaleWeighted!J$1146,'Male Data'!$X1119,0),IF(AND('Male Data'!J1119&gt;MaleWeighted!J$1145,'Male Data'!J1119&lt;MaleWeighted!J$1146),'Male Data'!$X1119,0))))</f>
        <v>--</v>
      </c>
      <c r="K1119" t="str">
        <f>IF(AND(MaleWeighted!K$1145=0,MaleWeighted!K$1146=0),"--",IF(AND(MaleWeighted!K$1145&gt;0,MaleWeighted!K$1146=0),IF('Male Data'!K1119&gt;MaleWeighted!K$1145,'Male Data'!$X1119,0),IF(AND(MaleWeighted!K$1145=0,MaleWeighted!K$1146&gt;0),IF('Male Data'!K1119&lt;MaleWeighted!K$1146,'Male Data'!$X1119,0),IF(AND('Male Data'!K1119&gt;MaleWeighted!K$1145,'Male Data'!K1119&lt;MaleWeighted!K$1146),'Male Data'!$X1119,0))))</f>
        <v>--</v>
      </c>
      <c r="L1119" t="str">
        <f>IF(AND(MaleWeighted!L$1145=0,MaleWeighted!L$1146=0),"--",IF(AND(MaleWeighted!L$1145&gt;0,MaleWeighted!L$1146=0),IF('Male Data'!L1119&gt;MaleWeighted!L$1145,'Male Data'!$X1119,0),IF(AND(MaleWeighted!L$1145=0,MaleWeighted!L$1146&gt;0),IF('Male Data'!L1119&lt;MaleWeighted!L$1146,'Male Data'!$X1119,0),IF(AND('Male Data'!L1119&gt;MaleWeighted!L$1145,'Male Data'!L1119&lt;MaleWeighted!L$1146),'Male Data'!$X1119,0))))</f>
        <v>--</v>
      </c>
      <c r="M1119" t="str">
        <f>IF(AND(MaleWeighted!M$1145=0,MaleWeighted!M$1146=0),"--",IF(AND(MaleWeighted!M$1145&gt;0,MaleWeighted!M$1146=0),IF('Male Data'!M1119&gt;MaleWeighted!M$1145,'Male Data'!$X1119,0),IF(AND(MaleWeighted!M$1145=0,MaleWeighted!M$1146&gt;0),IF('Male Data'!M1119&lt;MaleWeighted!M$1146,'Male Data'!$X1119,0),IF(AND('Male Data'!M1119&gt;MaleWeighted!M$1145,'Male Data'!M1119&lt;MaleWeighted!M$1146),'Male Data'!$X1119,0))))</f>
        <v>--</v>
      </c>
      <c r="N1119" t="str">
        <f>IF(AND(MaleWeighted!N$1145=0,MaleWeighted!N$1146=0),"--",IF(AND(MaleWeighted!N$1145&gt;0,MaleWeighted!N$1146=0),IF('Male Data'!N1119&gt;MaleWeighted!N$1145,'Male Data'!$X1119,0),IF(AND(MaleWeighted!N$1145=0,MaleWeighted!N$1146&gt;0),IF('Male Data'!N1119&lt;MaleWeighted!N$1146,'Male Data'!$X1119,0),IF(AND('Male Data'!N1119&gt;MaleWeighted!N$1145,'Male Data'!N1119&lt;MaleWeighted!N$1146),'Male Data'!$X1119,0))))</f>
        <v>--</v>
      </c>
      <c r="O1119" t="str">
        <f>IF(AND(MaleWeighted!O$1145=0,MaleWeighted!O$1146=0),"--",IF(AND(MaleWeighted!O$1145&gt;0,MaleWeighted!O$1146=0),IF('Male Data'!O1119&gt;MaleWeighted!O$1145,'Male Data'!$X1119,0),IF(AND(MaleWeighted!O$1145=0,MaleWeighted!O$1146&gt;0),IF('Male Data'!O1119&lt;MaleWeighted!O$1146,'Male Data'!$X1119,0),IF(AND('Male Data'!O1119&gt;MaleWeighted!O$1145,'Male Data'!O1119&lt;MaleWeighted!O$1146),'Male Data'!$X1119,0))))</f>
        <v>--</v>
      </c>
      <c r="P1119" t="str">
        <f>IF(AND(MaleWeighted!P$1145=0,MaleWeighted!P$1146=0),"--",IF(AND(MaleWeighted!P$1145&gt;0,MaleWeighted!P$1146=0),IF('Male Data'!P1119&gt;MaleWeighted!P$1145,'Male Data'!$X1119,0),IF(AND(MaleWeighted!P$1145=0,MaleWeighted!P$1146&gt;0),IF('Male Data'!P1119&lt;MaleWeighted!P$1146,'Male Data'!$X1119,0),IF(AND('Male Data'!P1119&gt;MaleWeighted!P$1145,'Male Data'!P1119&lt;MaleWeighted!P$1146),'Male Data'!$X1119,0))))</f>
        <v>--</v>
      </c>
      <c r="Q1119" t="str">
        <f>IF(AND(MaleWeighted!Q$1145=0,MaleWeighted!Q$1146=0),"--",IF(AND(MaleWeighted!Q$1145&gt;0,MaleWeighted!Q$1146=0),IF('Male Data'!Q1119&gt;MaleWeighted!Q$1145,'Male Data'!$X1119,0),IF(AND(MaleWeighted!Q$1145=0,MaleWeighted!Q$1146&gt;0),IF('Male Data'!Q1119&lt;MaleWeighted!Q$1146,'Male Data'!$X1119,0),IF(AND('Male Data'!Q1119&gt;MaleWeighted!Q$1145,'Male Data'!Q1119&lt;MaleWeighted!Q$1146),'Male Data'!$X1119,0))))</f>
        <v>--</v>
      </c>
      <c r="R1119" t="str">
        <f>IF(AND(MaleWeighted!R$1145=0,MaleWeighted!R$1146=0),"--",IF(AND(MaleWeighted!R$1145&gt;0,MaleWeighted!R$1146=0),IF('Male Data'!R1119&gt;MaleWeighted!R$1145,'Male Data'!$X1119,0),IF(AND(MaleWeighted!R$1145=0,MaleWeighted!R$1146&gt;0),IF('Male Data'!R1119&lt;MaleWeighted!R$1146,'Male Data'!$X1119,0),IF(AND('Male Data'!R1119&gt;MaleWeighted!R$1145,'Male Data'!R1119&lt;MaleWeighted!R$1146),'Male Data'!$X1119,0))))</f>
        <v>--</v>
      </c>
      <c r="S1119" t="str">
        <f>IF(AND(MaleWeighted!S$1145=0,MaleWeighted!S$1146=0),"--",IF(AND(MaleWeighted!S$1145&gt;0,MaleWeighted!S$1146=0),IF('Male Data'!S1119&gt;MaleWeighted!S$1145,'Male Data'!$X1119,0),IF(AND(MaleWeighted!S$1145=0,MaleWeighted!S$1146&gt;0),IF('Male Data'!S1119&lt;MaleWeighted!S$1146,'Male Data'!$X1119,0),IF(AND('Male Data'!S1119&gt;MaleWeighted!S$1145,'Male Data'!S1119&lt;MaleWeighted!S$1146),'Male Data'!$X1119,0))))</f>
        <v>--</v>
      </c>
      <c r="T1119" t="str">
        <f>IF(AND(MaleWeighted!T$1145=0,MaleWeighted!T$1146=0),"--",IF(AND(MaleWeighted!T$1145&gt;0,MaleWeighted!T$1146=0),IF('Male Data'!T1119&gt;MaleWeighted!T$1145,'Male Data'!$X1119,0),IF(AND(MaleWeighted!T$1145=0,MaleWeighted!T$1146&gt;0),IF('Male Data'!$T1119&lt;MaleWeighted!T$1146,'Male Data'!$X1119,0),IF(AND('Male Data'!T1119&gt;MaleWeighted!T$1145,'Male Data'!T1119&lt;MaleWeighted!T$1146),'Male Data'!$X1119,0))))</f>
        <v>--</v>
      </c>
      <c r="U1119" t="str">
        <f>IF(AND(MaleWeighted!U$1145=0,MaleWeighted!U$1146=0),"--",IF(AND(MaleWeighted!U$1145&gt;0,MaleWeighted!U$1146=0),IF('Male Data'!U1119&gt;MaleWeighted!U$1145,'Male Data'!$X1119,0),IF(AND(MaleWeighted!U$1145=0,MaleWeighted!U$1146&gt;0),IF('Male Data'!U1119&lt;MaleWeighted!U$1146,'Male Data'!$X1119,0),IF(AND('Male Data'!U1119&gt;MaleWeighted!U$1145,'Male Data'!U1119&lt;MaleWeighted!U$1146),'Male Data'!$X1119,0))))</f>
        <v>--</v>
      </c>
      <c r="V1119" t="str">
        <f>IF(AND(MaleWeighted!V$1145=0,MaleWeighted!V$1146=0),"--",IF(AND(MaleWeighted!V$1145&gt;0,MaleWeighted!V$1146=0),IF('Male Data'!V1119&gt;MaleWeighted!V$1145,'Male Data'!$X1119,0),IF(AND(MaleWeighted!V$1145=0,MaleWeighted!V$1146&gt;0),IF('Male Data'!V1119&lt;MaleWeighted!V$1146,'Male Data'!$X1119,0),IF(AND('Male Data'!V1119&gt;MaleWeighted!V$1145,'Male Data'!V1119&lt;MaleWeighted!V$1146),'Male Data'!$X1119,0))))</f>
        <v>--</v>
      </c>
      <c r="W1119" t="str">
        <f>IF(AND(MaleWeighted!W$1145=0,MaleWeighted!W$1146=0),"--",IF(AND(MaleWeighted!W$1145&gt;0,MaleWeighted!W$1146=0),IF('Male Data'!W1119&gt;MaleWeighted!W$1145,'Male Data'!$X1119,0),IF(AND(MaleWeighted!W$1145=0,MaleWeighted!W$1146&gt;0),IF('Male Data'!W1119&lt;MaleWeighted!W$1146,'Male Data'!$X1119,0),IF(AND('Male Data'!W1119&gt;MaleWeighted!W$1145,'Male Data'!W1119&lt;MaleWeighted!W$1146),'Male Data'!$X1119,0))))</f>
        <v>--</v>
      </c>
      <c r="Y1119">
        <f t="shared" si="34"/>
        <v>0</v>
      </c>
      <c r="Z1119">
        <f>Y1119*'Male Data'!X1119</f>
        <v>0</v>
      </c>
      <c r="AA1119">
        <f t="shared" si="35"/>
        <v>1</v>
      </c>
      <c r="AB1119">
        <f>AA1119*'Male Data'!X1119</f>
        <v>92601</v>
      </c>
    </row>
    <row r="1120" spans="1:28">
      <c r="A1120">
        <f>'Male Data'!A1120</f>
        <v>1119</v>
      </c>
      <c r="B1120" t="str">
        <f>'Male Data'!B1120</f>
        <v>M</v>
      </c>
      <c r="C1120" t="str">
        <f>IF(AND(MaleWeighted!C$1145=0,MaleWeighted!C$1146=0),"--",IF(AND(MaleWeighted!C$1145&gt;0,MaleWeighted!C$1146=0),IF('Male Data'!C1120&gt;MaleWeighted!C$1145,'Male Data'!$X1120,0),IF(AND(MaleWeighted!C$1145=0,MaleWeighted!C$1146&gt;0),IF('Male Data'!C1120&lt;MaleWeighted!C$1146,'Male Data'!$X1120,0),IF(AND('Male Data'!C1120&gt;MaleWeighted!C$1145,'Male Data'!C1120&lt;MaleWeighted!C$1146),'Male Data'!$X1120,0))))</f>
        <v>--</v>
      </c>
      <c r="D1120" t="str">
        <f>IF(AND(MaleWeighted!D$1145=0,MaleWeighted!D$1146=0),"--",IF(AND(MaleWeighted!D$1145&gt;0,MaleWeighted!D$1146=0),IF('Male Data'!D1120&gt;MaleWeighted!D$1145,'Male Data'!$X1120,0),IF(AND(MaleWeighted!D$1145=0,MaleWeighted!D$1146&gt;0),IF('Male Data'!D1120&lt;MaleWeighted!D$1146,'Male Data'!$X1120,0),IF(AND('Male Data'!D1120&gt;MaleWeighted!D$1145,'Male Data'!D1120&lt;MaleWeighted!D$1146),'Male Data'!$X1120,0))))</f>
        <v>--</v>
      </c>
      <c r="E1120" t="str">
        <f>IF(AND(MaleWeighted!E$1145=0,MaleWeighted!E$1146=0),"--",IF(AND(MaleWeighted!E$1145&gt;0,MaleWeighted!E$1146=0),IF('Male Data'!E1120&gt;MaleWeighted!E$1145,'Male Data'!$X1120,0),IF(AND(MaleWeighted!E$1145=0,MaleWeighted!E$1146&gt;0),IF('Male Data'!E1120&lt;MaleWeighted!E$1146,'Male Data'!$X1120,0),IF(AND('Male Data'!E1120&gt;MaleWeighted!E$1145,'Male Data'!E1120&lt;MaleWeighted!E$1146),'Male Data'!$X1120,0))))</f>
        <v>--</v>
      </c>
      <c r="F1120" t="str">
        <f>IF(AND(MaleWeighted!F$1145=0,MaleWeighted!F$1146=0),"--",IF(AND(MaleWeighted!F$1145&gt;0,MaleWeighted!F$1146=0),IF('Male Data'!F1120&gt;MaleWeighted!F$1145,'Male Data'!$X1120,0),IF(AND(MaleWeighted!F$1145=0,MaleWeighted!F$1146&gt;0),IF('Male Data'!F1120&lt;MaleWeighted!F$1146,'Male Data'!$X1120,0),IF(AND('Male Data'!F1120&gt;MaleWeighted!F$1145,'Male Data'!F1120&lt;MaleWeighted!F$1146),'Male Data'!$X1120,0))))</f>
        <v>--</v>
      </c>
      <c r="G1120" t="str">
        <f>IF(AND(MaleWeighted!G$1145=0,MaleWeighted!G$1146=0),"--",IF(AND(MaleWeighted!G$1145&gt;0,MaleWeighted!G$1146=0),IF('Male Data'!G1120&gt;MaleWeighted!G$1145,'Male Data'!$X1120,0),IF(AND(MaleWeighted!G$1145=0,MaleWeighted!G$1146&gt;0),IF('Male Data'!G1120&lt;MaleWeighted!G$1146,'Male Data'!$X1120,0),IF(AND('Male Data'!G1120&gt;MaleWeighted!G$1145,'Male Data'!G1120&lt;MaleWeighted!G$1146),'Male Data'!$X1120,0))))</f>
        <v>--</v>
      </c>
      <c r="H1120" t="str">
        <f>IF(AND(MaleWeighted!H$1145=0,MaleWeighted!H$1146=0),"--",IF(AND(MaleWeighted!H$1145&gt;0,MaleWeighted!H$1146=0),IF('Male Data'!H1120&gt;MaleWeighted!H$1145,'Male Data'!$X1120,0),IF(AND(MaleWeighted!H$1145=0,MaleWeighted!H$1146&gt;0),IF('Male Data'!H1120&lt;MaleWeighted!H$1146,'Male Data'!$X1120,0),IF(AND('Male Data'!H1120&gt;MaleWeighted!H$1145,'Male Data'!H1120&lt;MaleWeighted!H$1146),'Male Data'!$X1120,0))))</f>
        <v>--</v>
      </c>
      <c r="I1120" t="str">
        <f>IF(AND(MaleWeighted!I$1145=0,MaleWeighted!I$1146=0),"--",IF(AND(MaleWeighted!I$1145&gt;0,MaleWeighted!I$1146=0),IF('Male Data'!I1120&gt;MaleWeighted!I$1145,'Male Data'!$X1120,0),IF(AND(MaleWeighted!I$1145=0,MaleWeighted!I$1146&gt;0),IF('Male Data'!I1120&lt;MaleWeighted!I$1146,'Male Data'!$X1120,0),IF(AND('Male Data'!I1120&gt;MaleWeighted!I$1145,'Male Data'!I1120&lt;MaleWeighted!I$1146),'Male Data'!$X1120,0))))</f>
        <v>--</v>
      </c>
      <c r="J1120" t="str">
        <f>IF(AND(MaleWeighted!J$1145=0,MaleWeighted!J$1146=0),"--",IF(AND(MaleWeighted!J$1145&gt;0,MaleWeighted!J$1146=0),IF('Male Data'!J1120&gt;MaleWeighted!J$1145,'Male Data'!$X1120,0),IF(AND(MaleWeighted!J$1145=0,MaleWeighted!J$1146&gt;0),IF('Male Data'!J1120&lt;MaleWeighted!J$1146,'Male Data'!$X1120,0),IF(AND('Male Data'!J1120&gt;MaleWeighted!J$1145,'Male Data'!J1120&lt;MaleWeighted!J$1146),'Male Data'!$X1120,0))))</f>
        <v>--</v>
      </c>
      <c r="K1120" t="str">
        <f>IF(AND(MaleWeighted!K$1145=0,MaleWeighted!K$1146=0),"--",IF(AND(MaleWeighted!K$1145&gt;0,MaleWeighted!K$1146=0),IF('Male Data'!K1120&gt;MaleWeighted!K$1145,'Male Data'!$X1120,0),IF(AND(MaleWeighted!K$1145=0,MaleWeighted!K$1146&gt;0),IF('Male Data'!K1120&lt;MaleWeighted!K$1146,'Male Data'!$X1120,0),IF(AND('Male Data'!K1120&gt;MaleWeighted!K$1145,'Male Data'!K1120&lt;MaleWeighted!K$1146),'Male Data'!$X1120,0))))</f>
        <v>--</v>
      </c>
      <c r="L1120" t="str">
        <f>IF(AND(MaleWeighted!L$1145=0,MaleWeighted!L$1146=0),"--",IF(AND(MaleWeighted!L$1145&gt;0,MaleWeighted!L$1146=0),IF('Male Data'!L1120&gt;MaleWeighted!L$1145,'Male Data'!$X1120,0),IF(AND(MaleWeighted!L$1145=0,MaleWeighted!L$1146&gt;0),IF('Male Data'!L1120&lt;MaleWeighted!L$1146,'Male Data'!$X1120,0),IF(AND('Male Data'!L1120&gt;MaleWeighted!L$1145,'Male Data'!L1120&lt;MaleWeighted!L$1146),'Male Data'!$X1120,0))))</f>
        <v>--</v>
      </c>
      <c r="M1120" t="str">
        <f>IF(AND(MaleWeighted!M$1145=0,MaleWeighted!M$1146=0),"--",IF(AND(MaleWeighted!M$1145&gt;0,MaleWeighted!M$1146=0),IF('Male Data'!M1120&gt;MaleWeighted!M$1145,'Male Data'!$X1120,0),IF(AND(MaleWeighted!M$1145=0,MaleWeighted!M$1146&gt;0),IF('Male Data'!M1120&lt;MaleWeighted!M$1146,'Male Data'!$X1120,0),IF(AND('Male Data'!M1120&gt;MaleWeighted!M$1145,'Male Data'!M1120&lt;MaleWeighted!M$1146),'Male Data'!$X1120,0))))</f>
        <v>--</v>
      </c>
      <c r="N1120" t="str">
        <f>IF(AND(MaleWeighted!N$1145=0,MaleWeighted!N$1146=0),"--",IF(AND(MaleWeighted!N$1145&gt;0,MaleWeighted!N$1146=0),IF('Male Data'!N1120&gt;MaleWeighted!N$1145,'Male Data'!$X1120,0),IF(AND(MaleWeighted!N$1145=0,MaleWeighted!N$1146&gt;0),IF('Male Data'!N1120&lt;MaleWeighted!N$1146,'Male Data'!$X1120,0),IF(AND('Male Data'!N1120&gt;MaleWeighted!N$1145,'Male Data'!N1120&lt;MaleWeighted!N$1146),'Male Data'!$X1120,0))))</f>
        <v>--</v>
      </c>
      <c r="O1120" t="str">
        <f>IF(AND(MaleWeighted!O$1145=0,MaleWeighted!O$1146=0),"--",IF(AND(MaleWeighted!O$1145&gt;0,MaleWeighted!O$1146=0),IF('Male Data'!O1120&gt;MaleWeighted!O$1145,'Male Data'!$X1120,0),IF(AND(MaleWeighted!O$1145=0,MaleWeighted!O$1146&gt;0),IF('Male Data'!O1120&lt;MaleWeighted!O$1146,'Male Data'!$X1120,0),IF(AND('Male Data'!O1120&gt;MaleWeighted!O$1145,'Male Data'!O1120&lt;MaleWeighted!O$1146),'Male Data'!$X1120,0))))</f>
        <v>--</v>
      </c>
      <c r="P1120" t="str">
        <f>IF(AND(MaleWeighted!P$1145=0,MaleWeighted!P$1146=0),"--",IF(AND(MaleWeighted!P$1145&gt;0,MaleWeighted!P$1146=0),IF('Male Data'!P1120&gt;MaleWeighted!P$1145,'Male Data'!$X1120,0),IF(AND(MaleWeighted!P$1145=0,MaleWeighted!P$1146&gt;0),IF('Male Data'!P1120&lt;MaleWeighted!P$1146,'Male Data'!$X1120,0),IF(AND('Male Data'!P1120&gt;MaleWeighted!P$1145,'Male Data'!P1120&lt;MaleWeighted!P$1146),'Male Data'!$X1120,0))))</f>
        <v>--</v>
      </c>
      <c r="Q1120" t="str">
        <f>IF(AND(MaleWeighted!Q$1145=0,MaleWeighted!Q$1146=0),"--",IF(AND(MaleWeighted!Q$1145&gt;0,MaleWeighted!Q$1146=0),IF('Male Data'!Q1120&gt;MaleWeighted!Q$1145,'Male Data'!$X1120,0),IF(AND(MaleWeighted!Q$1145=0,MaleWeighted!Q$1146&gt;0),IF('Male Data'!Q1120&lt;MaleWeighted!Q$1146,'Male Data'!$X1120,0),IF(AND('Male Data'!Q1120&gt;MaleWeighted!Q$1145,'Male Data'!Q1120&lt;MaleWeighted!Q$1146),'Male Data'!$X1120,0))))</f>
        <v>--</v>
      </c>
      <c r="R1120" t="str">
        <f>IF(AND(MaleWeighted!R$1145=0,MaleWeighted!R$1146=0),"--",IF(AND(MaleWeighted!R$1145&gt;0,MaleWeighted!R$1146=0),IF('Male Data'!R1120&gt;MaleWeighted!R$1145,'Male Data'!$X1120,0),IF(AND(MaleWeighted!R$1145=0,MaleWeighted!R$1146&gt;0),IF('Male Data'!R1120&lt;MaleWeighted!R$1146,'Male Data'!$X1120,0),IF(AND('Male Data'!R1120&gt;MaleWeighted!R$1145,'Male Data'!R1120&lt;MaleWeighted!R$1146),'Male Data'!$X1120,0))))</f>
        <v>--</v>
      </c>
      <c r="S1120" t="str">
        <f>IF(AND(MaleWeighted!S$1145=0,MaleWeighted!S$1146=0),"--",IF(AND(MaleWeighted!S$1145&gt;0,MaleWeighted!S$1146=0),IF('Male Data'!S1120&gt;MaleWeighted!S$1145,'Male Data'!$X1120,0),IF(AND(MaleWeighted!S$1145=0,MaleWeighted!S$1146&gt;0),IF('Male Data'!S1120&lt;MaleWeighted!S$1146,'Male Data'!$X1120,0),IF(AND('Male Data'!S1120&gt;MaleWeighted!S$1145,'Male Data'!S1120&lt;MaleWeighted!S$1146),'Male Data'!$X1120,0))))</f>
        <v>--</v>
      </c>
      <c r="T1120" t="str">
        <f>IF(AND(MaleWeighted!T$1145=0,MaleWeighted!T$1146=0),"--",IF(AND(MaleWeighted!T$1145&gt;0,MaleWeighted!T$1146=0),IF('Male Data'!T1120&gt;MaleWeighted!T$1145,'Male Data'!$X1120,0),IF(AND(MaleWeighted!T$1145=0,MaleWeighted!T$1146&gt;0),IF('Male Data'!$T1120&lt;MaleWeighted!T$1146,'Male Data'!$X1120,0),IF(AND('Male Data'!T1120&gt;MaleWeighted!T$1145,'Male Data'!T1120&lt;MaleWeighted!T$1146),'Male Data'!$X1120,0))))</f>
        <v>--</v>
      </c>
      <c r="U1120" t="str">
        <f>IF(AND(MaleWeighted!U$1145=0,MaleWeighted!U$1146=0),"--",IF(AND(MaleWeighted!U$1145&gt;0,MaleWeighted!U$1146=0),IF('Male Data'!U1120&gt;MaleWeighted!U$1145,'Male Data'!$X1120,0),IF(AND(MaleWeighted!U$1145=0,MaleWeighted!U$1146&gt;0),IF('Male Data'!U1120&lt;MaleWeighted!U$1146,'Male Data'!$X1120,0),IF(AND('Male Data'!U1120&gt;MaleWeighted!U$1145,'Male Data'!U1120&lt;MaleWeighted!U$1146),'Male Data'!$X1120,0))))</f>
        <v>--</v>
      </c>
      <c r="V1120" t="str">
        <f>IF(AND(MaleWeighted!V$1145=0,MaleWeighted!V$1146=0),"--",IF(AND(MaleWeighted!V$1145&gt;0,MaleWeighted!V$1146=0),IF('Male Data'!V1120&gt;MaleWeighted!V$1145,'Male Data'!$X1120,0),IF(AND(MaleWeighted!V$1145=0,MaleWeighted!V$1146&gt;0),IF('Male Data'!V1120&lt;MaleWeighted!V$1146,'Male Data'!$X1120,0),IF(AND('Male Data'!V1120&gt;MaleWeighted!V$1145,'Male Data'!V1120&lt;MaleWeighted!V$1146),'Male Data'!$X1120,0))))</f>
        <v>--</v>
      </c>
      <c r="W1120" t="str">
        <f>IF(AND(MaleWeighted!W$1145=0,MaleWeighted!W$1146=0),"--",IF(AND(MaleWeighted!W$1145&gt;0,MaleWeighted!W$1146=0),IF('Male Data'!W1120&gt;MaleWeighted!W$1145,'Male Data'!$X1120,0),IF(AND(MaleWeighted!W$1145=0,MaleWeighted!W$1146&gt;0),IF('Male Data'!W1120&lt;MaleWeighted!W$1146,'Male Data'!$X1120,0),IF(AND('Male Data'!W1120&gt;MaleWeighted!W$1145,'Male Data'!W1120&lt;MaleWeighted!W$1146),'Male Data'!$X1120,0))))</f>
        <v>--</v>
      </c>
      <c r="Y1120">
        <f t="shared" si="34"/>
        <v>0</v>
      </c>
      <c r="Z1120">
        <f>Y1120*'Male Data'!X1120</f>
        <v>0</v>
      </c>
      <c r="AA1120">
        <f t="shared" si="35"/>
        <v>1</v>
      </c>
      <c r="AB1120">
        <f>AA1120*'Male Data'!X1120</f>
        <v>108473</v>
      </c>
    </row>
    <row r="1121" spans="1:28">
      <c r="A1121">
        <f>'Male Data'!A1121</f>
        <v>1120</v>
      </c>
      <c r="B1121" t="str">
        <f>'Male Data'!B1121</f>
        <v>M</v>
      </c>
      <c r="C1121" t="str">
        <f>IF(AND(MaleWeighted!C$1145=0,MaleWeighted!C$1146=0),"--",IF(AND(MaleWeighted!C$1145&gt;0,MaleWeighted!C$1146=0),IF('Male Data'!C1121&gt;MaleWeighted!C$1145,'Male Data'!$X1121,0),IF(AND(MaleWeighted!C$1145=0,MaleWeighted!C$1146&gt;0),IF('Male Data'!C1121&lt;MaleWeighted!C$1146,'Male Data'!$X1121,0),IF(AND('Male Data'!C1121&gt;MaleWeighted!C$1145,'Male Data'!C1121&lt;MaleWeighted!C$1146),'Male Data'!$X1121,0))))</f>
        <v>--</v>
      </c>
      <c r="D1121" t="str">
        <f>IF(AND(MaleWeighted!D$1145=0,MaleWeighted!D$1146=0),"--",IF(AND(MaleWeighted!D$1145&gt;0,MaleWeighted!D$1146=0),IF('Male Data'!D1121&gt;MaleWeighted!D$1145,'Male Data'!$X1121,0),IF(AND(MaleWeighted!D$1145=0,MaleWeighted!D$1146&gt;0),IF('Male Data'!D1121&lt;MaleWeighted!D$1146,'Male Data'!$X1121,0),IF(AND('Male Data'!D1121&gt;MaleWeighted!D$1145,'Male Data'!D1121&lt;MaleWeighted!D$1146),'Male Data'!$X1121,0))))</f>
        <v>--</v>
      </c>
      <c r="E1121" t="str">
        <f>IF(AND(MaleWeighted!E$1145=0,MaleWeighted!E$1146=0),"--",IF(AND(MaleWeighted!E$1145&gt;0,MaleWeighted!E$1146=0),IF('Male Data'!E1121&gt;MaleWeighted!E$1145,'Male Data'!$X1121,0),IF(AND(MaleWeighted!E$1145=0,MaleWeighted!E$1146&gt;0),IF('Male Data'!E1121&lt;MaleWeighted!E$1146,'Male Data'!$X1121,0),IF(AND('Male Data'!E1121&gt;MaleWeighted!E$1145,'Male Data'!E1121&lt;MaleWeighted!E$1146),'Male Data'!$X1121,0))))</f>
        <v>--</v>
      </c>
      <c r="F1121" t="str">
        <f>IF(AND(MaleWeighted!F$1145=0,MaleWeighted!F$1146=0),"--",IF(AND(MaleWeighted!F$1145&gt;0,MaleWeighted!F$1146=0),IF('Male Data'!F1121&gt;MaleWeighted!F$1145,'Male Data'!$X1121,0),IF(AND(MaleWeighted!F$1145=0,MaleWeighted!F$1146&gt;0),IF('Male Data'!F1121&lt;MaleWeighted!F$1146,'Male Data'!$X1121,0),IF(AND('Male Data'!F1121&gt;MaleWeighted!F$1145,'Male Data'!F1121&lt;MaleWeighted!F$1146),'Male Data'!$X1121,0))))</f>
        <v>--</v>
      </c>
      <c r="G1121" t="str">
        <f>IF(AND(MaleWeighted!G$1145=0,MaleWeighted!G$1146=0),"--",IF(AND(MaleWeighted!G$1145&gt;0,MaleWeighted!G$1146=0),IF('Male Data'!G1121&gt;MaleWeighted!G$1145,'Male Data'!$X1121,0),IF(AND(MaleWeighted!G$1145=0,MaleWeighted!G$1146&gt;0),IF('Male Data'!G1121&lt;MaleWeighted!G$1146,'Male Data'!$X1121,0),IF(AND('Male Data'!G1121&gt;MaleWeighted!G$1145,'Male Data'!G1121&lt;MaleWeighted!G$1146),'Male Data'!$X1121,0))))</f>
        <v>--</v>
      </c>
      <c r="H1121" t="str">
        <f>IF(AND(MaleWeighted!H$1145=0,MaleWeighted!H$1146=0),"--",IF(AND(MaleWeighted!H$1145&gt;0,MaleWeighted!H$1146=0),IF('Male Data'!H1121&gt;MaleWeighted!H$1145,'Male Data'!$X1121,0),IF(AND(MaleWeighted!H$1145=0,MaleWeighted!H$1146&gt;0),IF('Male Data'!H1121&lt;MaleWeighted!H$1146,'Male Data'!$X1121,0),IF(AND('Male Data'!H1121&gt;MaleWeighted!H$1145,'Male Data'!H1121&lt;MaleWeighted!H$1146),'Male Data'!$X1121,0))))</f>
        <v>--</v>
      </c>
      <c r="I1121" t="str">
        <f>IF(AND(MaleWeighted!I$1145=0,MaleWeighted!I$1146=0),"--",IF(AND(MaleWeighted!I$1145&gt;0,MaleWeighted!I$1146=0),IF('Male Data'!I1121&gt;MaleWeighted!I$1145,'Male Data'!$X1121,0),IF(AND(MaleWeighted!I$1145=0,MaleWeighted!I$1146&gt;0),IF('Male Data'!I1121&lt;MaleWeighted!I$1146,'Male Data'!$X1121,0),IF(AND('Male Data'!I1121&gt;MaleWeighted!I$1145,'Male Data'!I1121&lt;MaleWeighted!I$1146),'Male Data'!$X1121,0))))</f>
        <v>--</v>
      </c>
      <c r="J1121" t="str">
        <f>IF(AND(MaleWeighted!J$1145=0,MaleWeighted!J$1146=0),"--",IF(AND(MaleWeighted!J$1145&gt;0,MaleWeighted!J$1146=0),IF('Male Data'!J1121&gt;MaleWeighted!J$1145,'Male Data'!$X1121,0),IF(AND(MaleWeighted!J$1145=0,MaleWeighted!J$1146&gt;0),IF('Male Data'!J1121&lt;MaleWeighted!J$1146,'Male Data'!$X1121,0),IF(AND('Male Data'!J1121&gt;MaleWeighted!J$1145,'Male Data'!J1121&lt;MaleWeighted!J$1146),'Male Data'!$X1121,0))))</f>
        <v>--</v>
      </c>
      <c r="K1121" t="str">
        <f>IF(AND(MaleWeighted!K$1145=0,MaleWeighted!K$1146=0),"--",IF(AND(MaleWeighted!K$1145&gt;0,MaleWeighted!K$1146=0),IF('Male Data'!K1121&gt;MaleWeighted!K$1145,'Male Data'!$X1121,0),IF(AND(MaleWeighted!K$1145=0,MaleWeighted!K$1146&gt;0),IF('Male Data'!K1121&lt;MaleWeighted!K$1146,'Male Data'!$X1121,0),IF(AND('Male Data'!K1121&gt;MaleWeighted!K$1145,'Male Data'!K1121&lt;MaleWeighted!K$1146),'Male Data'!$X1121,0))))</f>
        <v>--</v>
      </c>
      <c r="L1121" t="str">
        <f>IF(AND(MaleWeighted!L$1145=0,MaleWeighted!L$1146=0),"--",IF(AND(MaleWeighted!L$1145&gt;0,MaleWeighted!L$1146=0),IF('Male Data'!L1121&gt;MaleWeighted!L$1145,'Male Data'!$X1121,0),IF(AND(MaleWeighted!L$1145=0,MaleWeighted!L$1146&gt;0),IF('Male Data'!L1121&lt;MaleWeighted!L$1146,'Male Data'!$X1121,0),IF(AND('Male Data'!L1121&gt;MaleWeighted!L$1145,'Male Data'!L1121&lt;MaleWeighted!L$1146),'Male Data'!$X1121,0))))</f>
        <v>--</v>
      </c>
      <c r="M1121" t="str">
        <f>IF(AND(MaleWeighted!M$1145=0,MaleWeighted!M$1146=0),"--",IF(AND(MaleWeighted!M$1145&gt;0,MaleWeighted!M$1146=0),IF('Male Data'!M1121&gt;MaleWeighted!M$1145,'Male Data'!$X1121,0),IF(AND(MaleWeighted!M$1145=0,MaleWeighted!M$1146&gt;0),IF('Male Data'!M1121&lt;MaleWeighted!M$1146,'Male Data'!$X1121,0),IF(AND('Male Data'!M1121&gt;MaleWeighted!M$1145,'Male Data'!M1121&lt;MaleWeighted!M$1146),'Male Data'!$X1121,0))))</f>
        <v>--</v>
      </c>
      <c r="N1121" t="str">
        <f>IF(AND(MaleWeighted!N$1145=0,MaleWeighted!N$1146=0),"--",IF(AND(MaleWeighted!N$1145&gt;0,MaleWeighted!N$1146=0),IF('Male Data'!N1121&gt;MaleWeighted!N$1145,'Male Data'!$X1121,0),IF(AND(MaleWeighted!N$1145=0,MaleWeighted!N$1146&gt;0),IF('Male Data'!N1121&lt;MaleWeighted!N$1146,'Male Data'!$X1121,0),IF(AND('Male Data'!N1121&gt;MaleWeighted!N$1145,'Male Data'!N1121&lt;MaleWeighted!N$1146),'Male Data'!$X1121,0))))</f>
        <v>--</v>
      </c>
      <c r="O1121" t="str">
        <f>IF(AND(MaleWeighted!O$1145=0,MaleWeighted!O$1146=0),"--",IF(AND(MaleWeighted!O$1145&gt;0,MaleWeighted!O$1146=0),IF('Male Data'!O1121&gt;MaleWeighted!O$1145,'Male Data'!$X1121,0),IF(AND(MaleWeighted!O$1145=0,MaleWeighted!O$1146&gt;0),IF('Male Data'!O1121&lt;MaleWeighted!O$1146,'Male Data'!$X1121,0),IF(AND('Male Data'!O1121&gt;MaleWeighted!O$1145,'Male Data'!O1121&lt;MaleWeighted!O$1146),'Male Data'!$X1121,0))))</f>
        <v>--</v>
      </c>
      <c r="P1121" t="str">
        <f>IF(AND(MaleWeighted!P$1145=0,MaleWeighted!P$1146=0),"--",IF(AND(MaleWeighted!P$1145&gt;0,MaleWeighted!P$1146=0),IF('Male Data'!P1121&gt;MaleWeighted!P$1145,'Male Data'!$X1121,0),IF(AND(MaleWeighted!P$1145=0,MaleWeighted!P$1146&gt;0),IF('Male Data'!P1121&lt;MaleWeighted!P$1146,'Male Data'!$X1121,0),IF(AND('Male Data'!P1121&gt;MaleWeighted!P$1145,'Male Data'!P1121&lt;MaleWeighted!P$1146),'Male Data'!$X1121,0))))</f>
        <v>--</v>
      </c>
      <c r="Q1121" t="str">
        <f>IF(AND(MaleWeighted!Q$1145=0,MaleWeighted!Q$1146=0),"--",IF(AND(MaleWeighted!Q$1145&gt;0,MaleWeighted!Q$1146=0),IF('Male Data'!Q1121&gt;MaleWeighted!Q$1145,'Male Data'!$X1121,0),IF(AND(MaleWeighted!Q$1145=0,MaleWeighted!Q$1146&gt;0),IF('Male Data'!Q1121&lt;MaleWeighted!Q$1146,'Male Data'!$X1121,0),IF(AND('Male Data'!Q1121&gt;MaleWeighted!Q$1145,'Male Data'!Q1121&lt;MaleWeighted!Q$1146),'Male Data'!$X1121,0))))</f>
        <v>--</v>
      </c>
      <c r="R1121" t="str">
        <f>IF(AND(MaleWeighted!R$1145=0,MaleWeighted!R$1146=0),"--",IF(AND(MaleWeighted!R$1145&gt;0,MaleWeighted!R$1146=0),IF('Male Data'!R1121&gt;MaleWeighted!R$1145,'Male Data'!$X1121,0),IF(AND(MaleWeighted!R$1145=0,MaleWeighted!R$1146&gt;0),IF('Male Data'!R1121&lt;MaleWeighted!R$1146,'Male Data'!$X1121,0),IF(AND('Male Data'!R1121&gt;MaleWeighted!R$1145,'Male Data'!R1121&lt;MaleWeighted!R$1146),'Male Data'!$X1121,0))))</f>
        <v>--</v>
      </c>
      <c r="S1121" t="str">
        <f>IF(AND(MaleWeighted!S$1145=0,MaleWeighted!S$1146=0),"--",IF(AND(MaleWeighted!S$1145&gt;0,MaleWeighted!S$1146=0),IF('Male Data'!S1121&gt;MaleWeighted!S$1145,'Male Data'!$X1121,0),IF(AND(MaleWeighted!S$1145=0,MaleWeighted!S$1146&gt;0),IF('Male Data'!S1121&lt;MaleWeighted!S$1146,'Male Data'!$X1121,0),IF(AND('Male Data'!S1121&gt;MaleWeighted!S$1145,'Male Data'!S1121&lt;MaleWeighted!S$1146),'Male Data'!$X1121,0))))</f>
        <v>--</v>
      </c>
      <c r="T1121" t="str">
        <f>IF(AND(MaleWeighted!T$1145=0,MaleWeighted!T$1146=0),"--",IF(AND(MaleWeighted!T$1145&gt;0,MaleWeighted!T$1146=0),IF('Male Data'!T1121&gt;MaleWeighted!T$1145,'Male Data'!$X1121,0),IF(AND(MaleWeighted!T$1145=0,MaleWeighted!T$1146&gt;0),IF('Male Data'!$T1121&lt;MaleWeighted!T$1146,'Male Data'!$X1121,0),IF(AND('Male Data'!T1121&gt;MaleWeighted!T$1145,'Male Data'!T1121&lt;MaleWeighted!T$1146),'Male Data'!$X1121,0))))</f>
        <v>--</v>
      </c>
      <c r="U1121" t="str">
        <f>IF(AND(MaleWeighted!U$1145=0,MaleWeighted!U$1146=0),"--",IF(AND(MaleWeighted!U$1145&gt;0,MaleWeighted!U$1146=0),IF('Male Data'!U1121&gt;MaleWeighted!U$1145,'Male Data'!$X1121,0),IF(AND(MaleWeighted!U$1145=0,MaleWeighted!U$1146&gt;0),IF('Male Data'!U1121&lt;MaleWeighted!U$1146,'Male Data'!$X1121,0),IF(AND('Male Data'!U1121&gt;MaleWeighted!U$1145,'Male Data'!U1121&lt;MaleWeighted!U$1146),'Male Data'!$X1121,0))))</f>
        <v>--</v>
      </c>
      <c r="V1121" t="str">
        <f>IF(AND(MaleWeighted!V$1145=0,MaleWeighted!V$1146=0),"--",IF(AND(MaleWeighted!V$1145&gt;0,MaleWeighted!V$1146=0),IF('Male Data'!V1121&gt;MaleWeighted!V$1145,'Male Data'!$X1121,0),IF(AND(MaleWeighted!V$1145=0,MaleWeighted!V$1146&gt;0),IF('Male Data'!V1121&lt;MaleWeighted!V$1146,'Male Data'!$X1121,0),IF(AND('Male Data'!V1121&gt;MaleWeighted!V$1145,'Male Data'!V1121&lt;MaleWeighted!V$1146),'Male Data'!$X1121,0))))</f>
        <v>--</v>
      </c>
      <c r="W1121" t="str">
        <f>IF(AND(MaleWeighted!W$1145=0,MaleWeighted!W$1146=0),"--",IF(AND(MaleWeighted!W$1145&gt;0,MaleWeighted!W$1146=0),IF('Male Data'!W1121&gt;MaleWeighted!W$1145,'Male Data'!$X1121,0),IF(AND(MaleWeighted!W$1145=0,MaleWeighted!W$1146&gt;0),IF('Male Data'!W1121&lt;MaleWeighted!W$1146,'Male Data'!$X1121,0),IF(AND('Male Data'!W1121&gt;MaleWeighted!W$1145,'Male Data'!W1121&lt;MaleWeighted!W$1146),'Male Data'!$X1121,0))))</f>
        <v>--</v>
      </c>
      <c r="Y1121">
        <f t="shared" si="34"/>
        <v>0</v>
      </c>
      <c r="Z1121">
        <f>Y1121*'Male Data'!X1121</f>
        <v>0</v>
      </c>
      <c r="AA1121">
        <f t="shared" si="35"/>
        <v>1</v>
      </c>
      <c r="AB1121">
        <f>AA1121*'Male Data'!X1121</f>
        <v>92740</v>
      </c>
    </row>
    <row r="1122" spans="1:28">
      <c r="A1122">
        <f>'Male Data'!A1122</f>
        <v>1121</v>
      </c>
      <c r="B1122" t="str">
        <f>'Male Data'!B1122</f>
        <v>M</v>
      </c>
      <c r="C1122" t="str">
        <f>IF(AND(MaleWeighted!C$1145=0,MaleWeighted!C$1146=0),"--",IF(AND(MaleWeighted!C$1145&gt;0,MaleWeighted!C$1146=0),IF('Male Data'!C1122&gt;MaleWeighted!C$1145,'Male Data'!$X1122,0),IF(AND(MaleWeighted!C$1145=0,MaleWeighted!C$1146&gt;0),IF('Male Data'!C1122&lt;MaleWeighted!C$1146,'Male Data'!$X1122,0),IF(AND('Male Data'!C1122&gt;MaleWeighted!C$1145,'Male Data'!C1122&lt;MaleWeighted!C$1146),'Male Data'!$X1122,0))))</f>
        <v>--</v>
      </c>
      <c r="D1122" t="str">
        <f>IF(AND(MaleWeighted!D$1145=0,MaleWeighted!D$1146=0),"--",IF(AND(MaleWeighted!D$1145&gt;0,MaleWeighted!D$1146=0),IF('Male Data'!D1122&gt;MaleWeighted!D$1145,'Male Data'!$X1122,0),IF(AND(MaleWeighted!D$1145=0,MaleWeighted!D$1146&gt;0),IF('Male Data'!D1122&lt;MaleWeighted!D$1146,'Male Data'!$X1122,0),IF(AND('Male Data'!D1122&gt;MaleWeighted!D$1145,'Male Data'!D1122&lt;MaleWeighted!D$1146),'Male Data'!$X1122,0))))</f>
        <v>--</v>
      </c>
      <c r="E1122" t="str">
        <f>IF(AND(MaleWeighted!E$1145=0,MaleWeighted!E$1146=0),"--",IF(AND(MaleWeighted!E$1145&gt;0,MaleWeighted!E$1146=0),IF('Male Data'!E1122&gt;MaleWeighted!E$1145,'Male Data'!$X1122,0),IF(AND(MaleWeighted!E$1145=0,MaleWeighted!E$1146&gt;0),IF('Male Data'!E1122&lt;MaleWeighted!E$1146,'Male Data'!$X1122,0),IF(AND('Male Data'!E1122&gt;MaleWeighted!E$1145,'Male Data'!E1122&lt;MaleWeighted!E$1146),'Male Data'!$X1122,0))))</f>
        <v>--</v>
      </c>
      <c r="F1122" t="str">
        <f>IF(AND(MaleWeighted!F$1145=0,MaleWeighted!F$1146=0),"--",IF(AND(MaleWeighted!F$1145&gt;0,MaleWeighted!F$1146=0),IF('Male Data'!F1122&gt;MaleWeighted!F$1145,'Male Data'!$X1122,0),IF(AND(MaleWeighted!F$1145=0,MaleWeighted!F$1146&gt;0),IF('Male Data'!F1122&lt;MaleWeighted!F$1146,'Male Data'!$X1122,0),IF(AND('Male Data'!F1122&gt;MaleWeighted!F$1145,'Male Data'!F1122&lt;MaleWeighted!F$1146),'Male Data'!$X1122,0))))</f>
        <v>--</v>
      </c>
      <c r="G1122" t="str">
        <f>IF(AND(MaleWeighted!G$1145=0,MaleWeighted!G$1146=0),"--",IF(AND(MaleWeighted!G$1145&gt;0,MaleWeighted!G$1146=0),IF('Male Data'!G1122&gt;MaleWeighted!G$1145,'Male Data'!$X1122,0),IF(AND(MaleWeighted!G$1145=0,MaleWeighted!G$1146&gt;0),IF('Male Data'!G1122&lt;MaleWeighted!G$1146,'Male Data'!$X1122,0),IF(AND('Male Data'!G1122&gt;MaleWeighted!G$1145,'Male Data'!G1122&lt;MaleWeighted!G$1146),'Male Data'!$X1122,0))))</f>
        <v>--</v>
      </c>
      <c r="H1122" t="str">
        <f>IF(AND(MaleWeighted!H$1145=0,MaleWeighted!H$1146=0),"--",IF(AND(MaleWeighted!H$1145&gt;0,MaleWeighted!H$1146=0),IF('Male Data'!H1122&gt;MaleWeighted!H$1145,'Male Data'!$X1122,0),IF(AND(MaleWeighted!H$1145=0,MaleWeighted!H$1146&gt;0),IF('Male Data'!H1122&lt;MaleWeighted!H$1146,'Male Data'!$X1122,0),IF(AND('Male Data'!H1122&gt;MaleWeighted!H$1145,'Male Data'!H1122&lt;MaleWeighted!H$1146),'Male Data'!$X1122,0))))</f>
        <v>--</v>
      </c>
      <c r="I1122" t="str">
        <f>IF(AND(MaleWeighted!I$1145=0,MaleWeighted!I$1146=0),"--",IF(AND(MaleWeighted!I$1145&gt;0,MaleWeighted!I$1146=0),IF('Male Data'!I1122&gt;MaleWeighted!I$1145,'Male Data'!$X1122,0),IF(AND(MaleWeighted!I$1145=0,MaleWeighted!I$1146&gt;0),IF('Male Data'!I1122&lt;MaleWeighted!I$1146,'Male Data'!$X1122,0),IF(AND('Male Data'!I1122&gt;MaleWeighted!I$1145,'Male Data'!I1122&lt;MaleWeighted!I$1146),'Male Data'!$X1122,0))))</f>
        <v>--</v>
      </c>
      <c r="J1122" t="str">
        <f>IF(AND(MaleWeighted!J$1145=0,MaleWeighted!J$1146=0),"--",IF(AND(MaleWeighted!J$1145&gt;0,MaleWeighted!J$1146=0),IF('Male Data'!J1122&gt;MaleWeighted!J$1145,'Male Data'!$X1122,0),IF(AND(MaleWeighted!J$1145=0,MaleWeighted!J$1146&gt;0),IF('Male Data'!J1122&lt;MaleWeighted!J$1146,'Male Data'!$X1122,0),IF(AND('Male Data'!J1122&gt;MaleWeighted!J$1145,'Male Data'!J1122&lt;MaleWeighted!J$1146),'Male Data'!$X1122,0))))</f>
        <v>--</v>
      </c>
      <c r="K1122" t="str">
        <f>IF(AND(MaleWeighted!K$1145=0,MaleWeighted!K$1146=0),"--",IF(AND(MaleWeighted!K$1145&gt;0,MaleWeighted!K$1146=0),IF('Male Data'!K1122&gt;MaleWeighted!K$1145,'Male Data'!$X1122,0),IF(AND(MaleWeighted!K$1145=0,MaleWeighted!K$1146&gt;0),IF('Male Data'!K1122&lt;MaleWeighted!K$1146,'Male Data'!$X1122,0),IF(AND('Male Data'!K1122&gt;MaleWeighted!K$1145,'Male Data'!K1122&lt;MaleWeighted!K$1146),'Male Data'!$X1122,0))))</f>
        <v>--</v>
      </c>
      <c r="L1122" t="str">
        <f>IF(AND(MaleWeighted!L$1145=0,MaleWeighted!L$1146=0),"--",IF(AND(MaleWeighted!L$1145&gt;0,MaleWeighted!L$1146=0),IF('Male Data'!L1122&gt;MaleWeighted!L$1145,'Male Data'!$X1122,0),IF(AND(MaleWeighted!L$1145=0,MaleWeighted!L$1146&gt;0),IF('Male Data'!L1122&lt;MaleWeighted!L$1146,'Male Data'!$X1122,0),IF(AND('Male Data'!L1122&gt;MaleWeighted!L$1145,'Male Data'!L1122&lt;MaleWeighted!L$1146),'Male Data'!$X1122,0))))</f>
        <v>--</v>
      </c>
      <c r="M1122" t="str">
        <f>IF(AND(MaleWeighted!M$1145=0,MaleWeighted!M$1146=0),"--",IF(AND(MaleWeighted!M$1145&gt;0,MaleWeighted!M$1146=0),IF('Male Data'!M1122&gt;MaleWeighted!M$1145,'Male Data'!$X1122,0),IF(AND(MaleWeighted!M$1145=0,MaleWeighted!M$1146&gt;0),IF('Male Data'!M1122&lt;MaleWeighted!M$1146,'Male Data'!$X1122,0),IF(AND('Male Data'!M1122&gt;MaleWeighted!M$1145,'Male Data'!M1122&lt;MaleWeighted!M$1146),'Male Data'!$X1122,0))))</f>
        <v>--</v>
      </c>
      <c r="N1122" t="str">
        <f>IF(AND(MaleWeighted!N$1145=0,MaleWeighted!N$1146=0),"--",IF(AND(MaleWeighted!N$1145&gt;0,MaleWeighted!N$1146=0),IF('Male Data'!N1122&gt;MaleWeighted!N$1145,'Male Data'!$X1122,0),IF(AND(MaleWeighted!N$1145=0,MaleWeighted!N$1146&gt;0),IF('Male Data'!N1122&lt;MaleWeighted!N$1146,'Male Data'!$X1122,0),IF(AND('Male Data'!N1122&gt;MaleWeighted!N$1145,'Male Data'!N1122&lt;MaleWeighted!N$1146),'Male Data'!$X1122,0))))</f>
        <v>--</v>
      </c>
      <c r="O1122" t="str">
        <f>IF(AND(MaleWeighted!O$1145=0,MaleWeighted!O$1146=0),"--",IF(AND(MaleWeighted!O$1145&gt;0,MaleWeighted!O$1146=0),IF('Male Data'!O1122&gt;MaleWeighted!O$1145,'Male Data'!$X1122,0),IF(AND(MaleWeighted!O$1145=0,MaleWeighted!O$1146&gt;0),IF('Male Data'!O1122&lt;MaleWeighted!O$1146,'Male Data'!$X1122,0),IF(AND('Male Data'!O1122&gt;MaleWeighted!O$1145,'Male Data'!O1122&lt;MaleWeighted!O$1146),'Male Data'!$X1122,0))))</f>
        <v>--</v>
      </c>
      <c r="P1122" t="str">
        <f>IF(AND(MaleWeighted!P$1145=0,MaleWeighted!P$1146=0),"--",IF(AND(MaleWeighted!P$1145&gt;0,MaleWeighted!P$1146=0),IF('Male Data'!P1122&gt;MaleWeighted!P$1145,'Male Data'!$X1122,0),IF(AND(MaleWeighted!P$1145=0,MaleWeighted!P$1146&gt;0),IF('Male Data'!P1122&lt;MaleWeighted!P$1146,'Male Data'!$X1122,0),IF(AND('Male Data'!P1122&gt;MaleWeighted!P$1145,'Male Data'!P1122&lt;MaleWeighted!P$1146),'Male Data'!$X1122,0))))</f>
        <v>--</v>
      </c>
      <c r="Q1122" t="str">
        <f>IF(AND(MaleWeighted!Q$1145=0,MaleWeighted!Q$1146=0),"--",IF(AND(MaleWeighted!Q$1145&gt;0,MaleWeighted!Q$1146=0),IF('Male Data'!Q1122&gt;MaleWeighted!Q$1145,'Male Data'!$X1122,0),IF(AND(MaleWeighted!Q$1145=0,MaleWeighted!Q$1146&gt;0),IF('Male Data'!Q1122&lt;MaleWeighted!Q$1146,'Male Data'!$X1122,0),IF(AND('Male Data'!Q1122&gt;MaleWeighted!Q$1145,'Male Data'!Q1122&lt;MaleWeighted!Q$1146),'Male Data'!$X1122,0))))</f>
        <v>--</v>
      </c>
      <c r="R1122" t="str">
        <f>IF(AND(MaleWeighted!R$1145=0,MaleWeighted!R$1146=0),"--",IF(AND(MaleWeighted!R$1145&gt;0,MaleWeighted!R$1146=0),IF('Male Data'!R1122&gt;MaleWeighted!R$1145,'Male Data'!$X1122,0),IF(AND(MaleWeighted!R$1145=0,MaleWeighted!R$1146&gt;0),IF('Male Data'!R1122&lt;MaleWeighted!R$1146,'Male Data'!$X1122,0),IF(AND('Male Data'!R1122&gt;MaleWeighted!R$1145,'Male Data'!R1122&lt;MaleWeighted!R$1146),'Male Data'!$X1122,0))))</f>
        <v>--</v>
      </c>
      <c r="S1122" t="str">
        <f>IF(AND(MaleWeighted!S$1145=0,MaleWeighted!S$1146=0),"--",IF(AND(MaleWeighted!S$1145&gt;0,MaleWeighted!S$1146=0),IF('Male Data'!S1122&gt;MaleWeighted!S$1145,'Male Data'!$X1122,0),IF(AND(MaleWeighted!S$1145=0,MaleWeighted!S$1146&gt;0),IF('Male Data'!S1122&lt;MaleWeighted!S$1146,'Male Data'!$X1122,0),IF(AND('Male Data'!S1122&gt;MaleWeighted!S$1145,'Male Data'!S1122&lt;MaleWeighted!S$1146),'Male Data'!$X1122,0))))</f>
        <v>--</v>
      </c>
      <c r="T1122" t="str">
        <f>IF(AND(MaleWeighted!T$1145=0,MaleWeighted!T$1146=0),"--",IF(AND(MaleWeighted!T$1145&gt;0,MaleWeighted!T$1146=0),IF('Male Data'!T1122&gt;MaleWeighted!T$1145,'Male Data'!$X1122,0),IF(AND(MaleWeighted!T$1145=0,MaleWeighted!T$1146&gt;0),IF('Male Data'!$T1122&lt;MaleWeighted!T$1146,'Male Data'!$X1122,0),IF(AND('Male Data'!T1122&gt;MaleWeighted!T$1145,'Male Data'!T1122&lt;MaleWeighted!T$1146),'Male Data'!$X1122,0))))</f>
        <v>--</v>
      </c>
      <c r="U1122" t="str">
        <f>IF(AND(MaleWeighted!U$1145=0,MaleWeighted!U$1146=0),"--",IF(AND(MaleWeighted!U$1145&gt;0,MaleWeighted!U$1146=0),IF('Male Data'!U1122&gt;MaleWeighted!U$1145,'Male Data'!$X1122,0),IF(AND(MaleWeighted!U$1145=0,MaleWeighted!U$1146&gt;0),IF('Male Data'!U1122&lt;MaleWeighted!U$1146,'Male Data'!$X1122,0),IF(AND('Male Data'!U1122&gt;MaleWeighted!U$1145,'Male Data'!U1122&lt;MaleWeighted!U$1146),'Male Data'!$X1122,0))))</f>
        <v>--</v>
      </c>
      <c r="V1122" t="str">
        <f>IF(AND(MaleWeighted!V$1145=0,MaleWeighted!V$1146=0),"--",IF(AND(MaleWeighted!V$1145&gt;0,MaleWeighted!V$1146=0),IF('Male Data'!V1122&gt;MaleWeighted!V$1145,'Male Data'!$X1122,0),IF(AND(MaleWeighted!V$1145=0,MaleWeighted!V$1146&gt;0),IF('Male Data'!V1122&lt;MaleWeighted!V$1146,'Male Data'!$X1122,0),IF(AND('Male Data'!V1122&gt;MaleWeighted!V$1145,'Male Data'!V1122&lt;MaleWeighted!V$1146),'Male Data'!$X1122,0))))</f>
        <v>--</v>
      </c>
      <c r="W1122" t="str">
        <f>IF(AND(MaleWeighted!W$1145=0,MaleWeighted!W$1146=0),"--",IF(AND(MaleWeighted!W$1145&gt;0,MaleWeighted!W$1146=0),IF('Male Data'!W1122&gt;MaleWeighted!W$1145,'Male Data'!$X1122,0),IF(AND(MaleWeighted!W$1145=0,MaleWeighted!W$1146&gt;0),IF('Male Data'!W1122&lt;MaleWeighted!W$1146,'Male Data'!$X1122,0),IF(AND('Male Data'!W1122&gt;MaleWeighted!W$1145,'Male Data'!W1122&lt;MaleWeighted!W$1146),'Male Data'!$X1122,0))))</f>
        <v>--</v>
      </c>
      <c r="Y1122">
        <f t="shared" si="34"/>
        <v>0</v>
      </c>
      <c r="Z1122">
        <f>Y1122*'Male Data'!X1122</f>
        <v>0</v>
      </c>
      <c r="AA1122">
        <f t="shared" si="35"/>
        <v>1</v>
      </c>
      <c r="AB1122">
        <f>AA1122*'Male Data'!X1122</f>
        <v>469860</v>
      </c>
    </row>
    <row r="1123" spans="1:28">
      <c r="A1123">
        <f>'Male Data'!A1123</f>
        <v>1122</v>
      </c>
      <c r="B1123" t="str">
        <f>'Male Data'!B1123</f>
        <v>M</v>
      </c>
      <c r="C1123" t="str">
        <f>IF(AND(MaleWeighted!C$1145=0,MaleWeighted!C$1146=0),"--",IF(AND(MaleWeighted!C$1145&gt;0,MaleWeighted!C$1146=0),IF('Male Data'!C1123&gt;MaleWeighted!C$1145,'Male Data'!$X1123,0),IF(AND(MaleWeighted!C$1145=0,MaleWeighted!C$1146&gt;0),IF('Male Data'!C1123&lt;MaleWeighted!C$1146,'Male Data'!$X1123,0),IF(AND('Male Data'!C1123&gt;MaleWeighted!C$1145,'Male Data'!C1123&lt;MaleWeighted!C$1146),'Male Data'!$X1123,0))))</f>
        <v>--</v>
      </c>
      <c r="D1123" t="str">
        <f>IF(AND(MaleWeighted!D$1145=0,MaleWeighted!D$1146=0),"--",IF(AND(MaleWeighted!D$1145&gt;0,MaleWeighted!D$1146=0),IF('Male Data'!D1123&gt;MaleWeighted!D$1145,'Male Data'!$X1123,0),IF(AND(MaleWeighted!D$1145=0,MaleWeighted!D$1146&gt;0),IF('Male Data'!D1123&lt;MaleWeighted!D$1146,'Male Data'!$X1123,0),IF(AND('Male Data'!D1123&gt;MaleWeighted!D$1145,'Male Data'!D1123&lt;MaleWeighted!D$1146),'Male Data'!$X1123,0))))</f>
        <v>--</v>
      </c>
      <c r="E1123" t="str">
        <f>IF(AND(MaleWeighted!E$1145=0,MaleWeighted!E$1146=0),"--",IF(AND(MaleWeighted!E$1145&gt;0,MaleWeighted!E$1146=0),IF('Male Data'!E1123&gt;MaleWeighted!E$1145,'Male Data'!$X1123,0),IF(AND(MaleWeighted!E$1145=0,MaleWeighted!E$1146&gt;0),IF('Male Data'!E1123&lt;MaleWeighted!E$1146,'Male Data'!$X1123,0),IF(AND('Male Data'!E1123&gt;MaleWeighted!E$1145,'Male Data'!E1123&lt;MaleWeighted!E$1146),'Male Data'!$X1123,0))))</f>
        <v>--</v>
      </c>
      <c r="F1123" t="str">
        <f>IF(AND(MaleWeighted!F$1145=0,MaleWeighted!F$1146=0),"--",IF(AND(MaleWeighted!F$1145&gt;0,MaleWeighted!F$1146=0),IF('Male Data'!F1123&gt;MaleWeighted!F$1145,'Male Data'!$X1123,0),IF(AND(MaleWeighted!F$1145=0,MaleWeighted!F$1146&gt;0),IF('Male Data'!F1123&lt;MaleWeighted!F$1146,'Male Data'!$X1123,0),IF(AND('Male Data'!F1123&gt;MaleWeighted!F$1145,'Male Data'!F1123&lt;MaleWeighted!F$1146),'Male Data'!$X1123,0))))</f>
        <v>--</v>
      </c>
      <c r="G1123" t="str">
        <f>IF(AND(MaleWeighted!G$1145=0,MaleWeighted!G$1146=0),"--",IF(AND(MaleWeighted!G$1145&gt;0,MaleWeighted!G$1146=0),IF('Male Data'!G1123&gt;MaleWeighted!G$1145,'Male Data'!$X1123,0),IF(AND(MaleWeighted!G$1145=0,MaleWeighted!G$1146&gt;0),IF('Male Data'!G1123&lt;MaleWeighted!G$1146,'Male Data'!$X1123,0),IF(AND('Male Data'!G1123&gt;MaleWeighted!G$1145,'Male Data'!G1123&lt;MaleWeighted!G$1146),'Male Data'!$X1123,0))))</f>
        <v>--</v>
      </c>
      <c r="H1123" t="str">
        <f>IF(AND(MaleWeighted!H$1145=0,MaleWeighted!H$1146=0),"--",IF(AND(MaleWeighted!H$1145&gt;0,MaleWeighted!H$1146=0),IF('Male Data'!H1123&gt;MaleWeighted!H$1145,'Male Data'!$X1123,0),IF(AND(MaleWeighted!H$1145=0,MaleWeighted!H$1146&gt;0),IF('Male Data'!H1123&lt;MaleWeighted!H$1146,'Male Data'!$X1123,0),IF(AND('Male Data'!H1123&gt;MaleWeighted!H$1145,'Male Data'!H1123&lt;MaleWeighted!H$1146),'Male Data'!$X1123,0))))</f>
        <v>--</v>
      </c>
      <c r="I1123" t="str">
        <f>IF(AND(MaleWeighted!I$1145=0,MaleWeighted!I$1146=0),"--",IF(AND(MaleWeighted!I$1145&gt;0,MaleWeighted!I$1146=0),IF('Male Data'!I1123&gt;MaleWeighted!I$1145,'Male Data'!$X1123,0),IF(AND(MaleWeighted!I$1145=0,MaleWeighted!I$1146&gt;0),IF('Male Data'!I1123&lt;MaleWeighted!I$1146,'Male Data'!$X1123,0),IF(AND('Male Data'!I1123&gt;MaleWeighted!I$1145,'Male Data'!I1123&lt;MaleWeighted!I$1146),'Male Data'!$X1123,0))))</f>
        <v>--</v>
      </c>
      <c r="J1123" t="str">
        <f>IF(AND(MaleWeighted!J$1145=0,MaleWeighted!J$1146=0),"--",IF(AND(MaleWeighted!J$1145&gt;0,MaleWeighted!J$1146=0),IF('Male Data'!J1123&gt;MaleWeighted!J$1145,'Male Data'!$X1123,0),IF(AND(MaleWeighted!J$1145=0,MaleWeighted!J$1146&gt;0),IF('Male Data'!J1123&lt;MaleWeighted!J$1146,'Male Data'!$X1123,0),IF(AND('Male Data'!J1123&gt;MaleWeighted!J$1145,'Male Data'!J1123&lt;MaleWeighted!J$1146),'Male Data'!$X1123,0))))</f>
        <v>--</v>
      </c>
      <c r="K1123" t="str">
        <f>IF(AND(MaleWeighted!K$1145=0,MaleWeighted!K$1146=0),"--",IF(AND(MaleWeighted!K$1145&gt;0,MaleWeighted!K$1146=0),IF('Male Data'!K1123&gt;MaleWeighted!K$1145,'Male Data'!$X1123,0),IF(AND(MaleWeighted!K$1145=0,MaleWeighted!K$1146&gt;0),IF('Male Data'!K1123&lt;MaleWeighted!K$1146,'Male Data'!$X1123,0),IF(AND('Male Data'!K1123&gt;MaleWeighted!K$1145,'Male Data'!K1123&lt;MaleWeighted!K$1146),'Male Data'!$X1123,0))))</f>
        <v>--</v>
      </c>
      <c r="L1123" t="str">
        <f>IF(AND(MaleWeighted!L$1145=0,MaleWeighted!L$1146=0),"--",IF(AND(MaleWeighted!L$1145&gt;0,MaleWeighted!L$1146=0),IF('Male Data'!L1123&gt;MaleWeighted!L$1145,'Male Data'!$X1123,0),IF(AND(MaleWeighted!L$1145=0,MaleWeighted!L$1146&gt;0),IF('Male Data'!L1123&lt;MaleWeighted!L$1146,'Male Data'!$X1123,0),IF(AND('Male Data'!L1123&gt;MaleWeighted!L$1145,'Male Data'!L1123&lt;MaleWeighted!L$1146),'Male Data'!$X1123,0))))</f>
        <v>--</v>
      </c>
      <c r="M1123" t="str">
        <f>IF(AND(MaleWeighted!M$1145=0,MaleWeighted!M$1146=0),"--",IF(AND(MaleWeighted!M$1145&gt;0,MaleWeighted!M$1146=0),IF('Male Data'!M1123&gt;MaleWeighted!M$1145,'Male Data'!$X1123,0),IF(AND(MaleWeighted!M$1145=0,MaleWeighted!M$1146&gt;0),IF('Male Data'!M1123&lt;MaleWeighted!M$1146,'Male Data'!$X1123,0),IF(AND('Male Data'!M1123&gt;MaleWeighted!M$1145,'Male Data'!M1123&lt;MaleWeighted!M$1146),'Male Data'!$X1123,0))))</f>
        <v>--</v>
      </c>
      <c r="N1123" t="str">
        <f>IF(AND(MaleWeighted!N$1145=0,MaleWeighted!N$1146=0),"--",IF(AND(MaleWeighted!N$1145&gt;0,MaleWeighted!N$1146=0),IF('Male Data'!N1123&gt;MaleWeighted!N$1145,'Male Data'!$X1123,0),IF(AND(MaleWeighted!N$1145=0,MaleWeighted!N$1146&gt;0),IF('Male Data'!N1123&lt;MaleWeighted!N$1146,'Male Data'!$X1123,0),IF(AND('Male Data'!N1123&gt;MaleWeighted!N$1145,'Male Data'!N1123&lt;MaleWeighted!N$1146),'Male Data'!$X1123,0))))</f>
        <v>--</v>
      </c>
      <c r="O1123" t="str">
        <f>IF(AND(MaleWeighted!O$1145=0,MaleWeighted!O$1146=0),"--",IF(AND(MaleWeighted!O$1145&gt;0,MaleWeighted!O$1146=0),IF('Male Data'!O1123&gt;MaleWeighted!O$1145,'Male Data'!$X1123,0),IF(AND(MaleWeighted!O$1145=0,MaleWeighted!O$1146&gt;0),IF('Male Data'!O1123&lt;MaleWeighted!O$1146,'Male Data'!$X1123,0),IF(AND('Male Data'!O1123&gt;MaleWeighted!O$1145,'Male Data'!O1123&lt;MaleWeighted!O$1146),'Male Data'!$X1123,0))))</f>
        <v>--</v>
      </c>
      <c r="P1123" t="str">
        <f>IF(AND(MaleWeighted!P$1145=0,MaleWeighted!P$1146=0),"--",IF(AND(MaleWeighted!P$1145&gt;0,MaleWeighted!P$1146=0),IF('Male Data'!P1123&gt;MaleWeighted!P$1145,'Male Data'!$X1123,0),IF(AND(MaleWeighted!P$1145=0,MaleWeighted!P$1146&gt;0),IF('Male Data'!P1123&lt;MaleWeighted!P$1146,'Male Data'!$X1123,0),IF(AND('Male Data'!P1123&gt;MaleWeighted!P$1145,'Male Data'!P1123&lt;MaleWeighted!P$1146),'Male Data'!$X1123,0))))</f>
        <v>--</v>
      </c>
      <c r="Q1123" t="str">
        <f>IF(AND(MaleWeighted!Q$1145=0,MaleWeighted!Q$1146=0),"--",IF(AND(MaleWeighted!Q$1145&gt;0,MaleWeighted!Q$1146=0),IF('Male Data'!Q1123&gt;MaleWeighted!Q$1145,'Male Data'!$X1123,0),IF(AND(MaleWeighted!Q$1145=0,MaleWeighted!Q$1146&gt;0),IF('Male Data'!Q1123&lt;MaleWeighted!Q$1146,'Male Data'!$X1123,0),IF(AND('Male Data'!Q1123&gt;MaleWeighted!Q$1145,'Male Data'!Q1123&lt;MaleWeighted!Q$1146),'Male Data'!$X1123,0))))</f>
        <v>--</v>
      </c>
      <c r="R1123" t="str">
        <f>IF(AND(MaleWeighted!R$1145=0,MaleWeighted!R$1146=0),"--",IF(AND(MaleWeighted!R$1145&gt;0,MaleWeighted!R$1146=0),IF('Male Data'!R1123&gt;MaleWeighted!R$1145,'Male Data'!$X1123,0),IF(AND(MaleWeighted!R$1145=0,MaleWeighted!R$1146&gt;0),IF('Male Data'!R1123&lt;MaleWeighted!R$1146,'Male Data'!$X1123,0),IF(AND('Male Data'!R1123&gt;MaleWeighted!R$1145,'Male Data'!R1123&lt;MaleWeighted!R$1146),'Male Data'!$X1123,0))))</f>
        <v>--</v>
      </c>
      <c r="S1123" t="str">
        <f>IF(AND(MaleWeighted!S$1145=0,MaleWeighted!S$1146=0),"--",IF(AND(MaleWeighted!S$1145&gt;0,MaleWeighted!S$1146=0),IF('Male Data'!S1123&gt;MaleWeighted!S$1145,'Male Data'!$X1123,0),IF(AND(MaleWeighted!S$1145=0,MaleWeighted!S$1146&gt;0),IF('Male Data'!S1123&lt;MaleWeighted!S$1146,'Male Data'!$X1123,0),IF(AND('Male Data'!S1123&gt;MaleWeighted!S$1145,'Male Data'!S1123&lt;MaleWeighted!S$1146),'Male Data'!$X1123,0))))</f>
        <v>--</v>
      </c>
      <c r="T1123" t="str">
        <f>IF(AND(MaleWeighted!T$1145=0,MaleWeighted!T$1146=0),"--",IF(AND(MaleWeighted!T$1145&gt;0,MaleWeighted!T$1146=0),IF('Male Data'!T1123&gt;MaleWeighted!T$1145,'Male Data'!$X1123,0),IF(AND(MaleWeighted!T$1145=0,MaleWeighted!T$1146&gt;0),IF('Male Data'!$T1123&lt;MaleWeighted!T$1146,'Male Data'!$X1123,0),IF(AND('Male Data'!T1123&gt;MaleWeighted!T$1145,'Male Data'!T1123&lt;MaleWeighted!T$1146),'Male Data'!$X1123,0))))</f>
        <v>--</v>
      </c>
      <c r="U1123" t="str">
        <f>IF(AND(MaleWeighted!U$1145=0,MaleWeighted!U$1146=0),"--",IF(AND(MaleWeighted!U$1145&gt;0,MaleWeighted!U$1146=0),IF('Male Data'!U1123&gt;MaleWeighted!U$1145,'Male Data'!$X1123,0),IF(AND(MaleWeighted!U$1145=0,MaleWeighted!U$1146&gt;0),IF('Male Data'!U1123&lt;MaleWeighted!U$1146,'Male Data'!$X1123,0),IF(AND('Male Data'!U1123&gt;MaleWeighted!U$1145,'Male Data'!U1123&lt;MaleWeighted!U$1146),'Male Data'!$X1123,0))))</f>
        <v>--</v>
      </c>
      <c r="V1123" t="str">
        <f>IF(AND(MaleWeighted!V$1145=0,MaleWeighted!V$1146=0),"--",IF(AND(MaleWeighted!V$1145&gt;0,MaleWeighted!V$1146=0),IF('Male Data'!V1123&gt;MaleWeighted!V$1145,'Male Data'!$X1123,0),IF(AND(MaleWeighted!V$1145=0,MaleWeighted!V$1146&gt;0),IF('Male Data'!V1123&lt;MaleWeighted!V$1146,'Male Data'!$X1123,0),IF(AND('Male Data'!V1123&gt;MaleWeighted!V$1145,'Male Data'!V1123&lt;MaleWeighted!V$1146),'Male Data'!$X1123,0))))</f>
        <v>--</v>
      </c>
      <c r="W1123" t="str">
        <f>IF(AND(MaleWeighted!W$1145=0,MaleWeighted!W$1146=0),"--",IF(AND(MaleWeighted!W$1145&gt;0,MaleWeighted!W$1146=0),IF('Male Data'!W1123&gt;MaleWeighted!W$1145,'Male Data'!$X1123,0),IF(AND(MaleWeighted!W$1145=0,MaleWeighted!W$1146&gt;0),IF('Male Data'!W1123&lt;MaleWeighted!W$1146,'Male Data'!$X1123,0),IF(AND('Male Data'!W1123&gt;MaleWeighted!W$1145,'Male Data'!W1123&lt;MaleWeighted!W$1146),'Male Data'!$X1123,0))))</f>
        <v>--</v>
      </c>
      <c r="Y1123">
        <f t="shared" si="34"/>
        <v>0</v>
      </c>
      <c r="Z1123">
        <f>Y1123*'Male Data'!X1123</f>
        <v>0</v>
      </c>
      <c r="AA1123">
        <f t="shared" si="35"/>
        <v>1</v>
      </c>
      <c r="AB1123">
        <f>AA1123*'Male Data'!X1123</f>
        <v>273927</v>
      </c>
    </row>
    <row r="1124" spans="1:28">
      <c r="A1124">
        <f>'Male Data'!A1124</f>
        <v>1123</v>
      </c>
      <c r="B1124" t="str">
        <f>'Male Data'!B1124</f>
        <v>M</v>
      </c>
      <c r="C1124" t="str">
        <f>IF(AND(MaleWeighted!C$1145=0,MaleWeighted!C$1146=0),"--",IF(AND(MaleWeighted!C$1145&gt;0,MaleWeighted!C$1146=0),IF('Male Data'!C1124&gt;MaleWeighted!C$1145,'Male Data'!$X1124,0),IF(AND(MaleWeighted!C$1145=0,MaleWeighted!C$1146&gt;0),IF('Male Data'!C1124&lt;MaleWeighted!C$1146,'Male Data'!$X1124,0),IF(AND('Male Data'!C1124&gt;MaleWeighted!C$1145,'Male Data'!C1124&lt;MaleWeighted!C$1146),'Male Data'!$X1124,0))))</f>
        <v>--</v>
      </c>
      <c r="D1124" t="str">
        <f>IF(AND(MaleWeighted!D$1145=0,MaleWeighted!D$1146=0),"--",IF(AND(MaleWeighted!D$1145&gt;0,MaleWeighted!D$1146=0),IF('Male Data'!D1124&gt;MaleWeighted!D$1145,'Male Data'!$X1124,0),IF(AND(MaleWeighted!D$1145=0,MaleWeighted!D$1146&gt;0),IF('Male Data'!D1124&lt;MaleWeighted!D$1146,'Male Data'!$X1124,0),IF(AND('Male Data'!D1124&gt;MaleWeighted!D$1145,'Male Data'!D1124&lt;MaleWeighted!D$1146),'Male Data'!$X1124,0))))</f>
        <v>--</v>
      </c>
      <c r="E1124" t="str">
        <f>IF(AND(MaleWeighted!E$1145=0,MaleWeighted!E$1146=0),"--",IF(AND(MaleWeighted!E$1145&gt;0,MaleWeighted!E$1146=0),IF('Male Data'!E1124&gt;MaleWeighted!E$1145,'Male Data'!$X1124,0),IF(AND(MaleWeighted!E$1145=0,MaleWeighted!E$1146&gt;0),IF('Male Data'!E1124&lt;MaleWeighted!E$1146,'Male Data'!$X1124,0),IF(AND('Male Data'!E1124&gt;MaleWeighted!E$1145,'Male Data'!E1124&lt;MaleWeighted!E$1146),'Male Data'!$X1124,0))))</f>
        <v>--</v>
      </c>
      <c r="F1124" t="str">
        <f>IF(AND(MaleWeighted!F$1145=0,MaleWeighted!F$1146=0),"--",IF(AND(MaleWeighted!F$1145&gt;0,MaleWeighted!F$1146=0),IF('Male Data'!F1124&gt;MaleWeighted!F$1145,'Male Data'!$X1124,0),IF(AND(MaleWeighted!F$1145=0,MaleWeighted!F$1146&gt;0),IF('Male Data'!F1124&lt;MaleWeighted!F$1146,'Male Data'!$X1124,0),IF(AND('Male Data'!F1124&gt;MaleWeighted!F$1145,'Male Data'!F1124&lt;MaleWeighted!F$1146),'Male Data'!$X1124,0))))</f>
        <v>--</v>
      </c>
      <c r="G1124" t="str">
        <f>IF(AND(MaleWeighted!G$1145=0,MaleWeighted!G$1146=0),"--",IF(AND(MaleWeighted!G$1145&gt;0,MaleWeighted!G$1146=0),IF('Male Data'!G1124&gt;MaleWeighted!G$1145,'Male Data'!$X1124,0),IF(AND(MaleWeighted!G$1145=0,MaleWeighted!G$1146&gt;0),IF('Male Data'!G1124&lt;MaleWeighted!G$1146,'Male Data'!$X1124,0),IF(AND('Male Data'!G1124&gt;MaleWeighted!G$1145,'Male Data'!G1124&lt;MaleWeighted!G$1146),'Male Data'!$X1124,0))))</f>
        <v>--</v>
      </c>
      <c r="H1124" t="str">
        <f>IF(AND(MaleWeighted!H$1145=0,MaleWeighted!H$1146=0),"--",IF(AND(MaleWeighted!H$1145&gt;0,MaleWeighted!H$1146=0),IF('Male Data'!H1124&gt;MaleWeighted!H$1145,'Male Data'!$X1124,0),IF(AND(MaleWeighted!H$1145=0,MaleWeighted!H$1146&gt;0),IF('Male Data'!H1124&lt;MaleWeighted!H$1146,'Male Data'!$X1124,0),IF(AND('Male Data'!H1124&gt;MaleWeighted!H$1145,'Male Data'!H1124&lt;MaleWeighted!H$1146),'Male Data'!$X1124,0))))</f>
        <v>--</v>
      </c>
      <c r="I1124" t="str">
        <f>IF(AND(MaleWeighted!I$1145=0,MaleWeighted!I$1146=0),"--",IF(AND(MaleWeighted!I$1145&gt;0,MaleWeighted!I$1146=0),IF('Male Data'!I1124&gt;MaleWeighted!I$1145,'Male Data'!$X1124,0),IF(AND(MaleWeighted!I$1145=0,MaleWeighted!I$1146&gt;0),IF('Male Data'!I1124&lt;MaleWeighted!I$1146,'Male Data'!$X1124,0),IF(AND('Male Data'!I1124&gt;MaleWeighted!I$1145,'Male Data'!I1124&lt;MaleWeighted!I$1146),'Male Data'!$X1124,0))))</f>
        <v>--</v>
      </c>
      <c r="J1124" t="str">
        <f>IF(AND(MaleWeighted!J$1145=0,MaleWeighted!J$1146=0),"--",IF(AND(MaleWeighted!J$1145&gt;0,MaleWeighted!J$1146=0),IF('Male Data'!J1124&gt;MaleWeighted!J$1145,'Male Data'!$X1124,0),IF(AND(MaleWeighted!J$1145=0,MaleWeighted!J$1146&gt;0),IF('Male Data'!J1124&lt;MaleWeighted!J$1146,'Male Data'!$X1124,0),IF(AND('Male Data'!J1124&gt;MaleWeighted!J$1145,'Male Data'!J1124&lt;MaleWeighted!J$1146),'Male Data'!$X1124,0))))</f>
        <v>--</v>
      </c>
      <c r="K1124" t="str">
        <f>IF(AND(MaleWeighted!K$1145=0,MaleWeighted!K$1146=0),"--",IF(AND(MaleWeighted!K$1145&gt;0,MaleWeighted!K$1146=0),IF('Male Data'!K1124&gt;MaleWeighted!K$1145,'Male Data'!$X1124,0),IF(AND(MaleWeighted!K$1145=0,MaleWeighted!K$1146&gt;0),IF('Male Data'!K1124&lt;MaleWeighted!K$1146,'Male Data'!$X1124,0),IF(AND('Male Data'!K1124&gt;MaleWeighted!K$1145,'Male Data'!K1124&lt;MaleWeighted!K$1146),'Male Data'!$X1124,0))))</f>
        <v>--</v>
      </c>
      <c r="L1124" t="str">
        <f>IF(AND(MaleWeighted!L$1145=0,MaleWeighted!L$1146=0),"--",IF(AND(MaleWeighted!L$1145&gt;0,MaleWeighted!L$1146=0),IF('Male Data'!L1124&gt;MaleWeighted!L$1145,'Male Data'!$X1124,0),IF(AND(MaleWeighted!L$1145=0,MaleWeighted!L$1146&gt;0),IF('Male Data'!L1124&lt;MaleWeighted!L$1146,'Male Data'!$X1124,0),IF(AND('Male Data'!L1124&gt;MaleWeighted!L$1145,'Male Data'!L1124&lt;MaleWeighted!L$1146),'Male Data'!$X1124,0))))</f>
        <v>--</v>
      </c>
      <c r="M1124" t="str">
        <f>IF(AND(MaleWeighted!M$1145=0,MaleWeighted!M$1146=0),"--",IF(AND(MaleWeighted!M$1145&gt;0,MaleWeighted!M$1146=0),IF('Male Data'!M1124&gt;MaleWeighted!M$1145,'Male Data'!$X1124,0),IF(AND(MaleWeighted!M$1145=0,MaleWeighted!M$1146&gt;0),IF('Male Data'!M1124&lt;MaleWeighted!M$1146,'Male Data'!$X1124,0),IF(AND('Male Data'!M1124&gt;MaleWeighted!M$1145,'Male Data'!M1124&lt;MaleWeighted!M$1146),'Male Data'!$X1124,0))))</f>
        <v>--</v>
      </c>
      <c r="N1124" t="str">
        <f>IF(AND(MaleWeighted!N$1145=0,MaleWeighted!N$1146=0),"--",IF(AND(MaleWeighted!N$1145&gt;0,MaleWeighted!N$1146=0),IF('Male Data'!N1124&gt;MaleWeighted!N$1145,'Male Data'!$X1124,0),IF(AND(MaleWeighted!N$1145=0,MaleWeighted!N$1146&gt;0),IF('Male Data'!N1124&lt;MaleWeighted!N$1146,'Male Data'!$X1124,0),IF(AND('Male Data'!N1124&gt;MaleWeighted!N$1145,'Male Data'!N1124&lt;MaleWeighted!N$1146),'Male Data'!$X1124,0))))</f>
        <v>--</v>
      </c>
      <c r="O1124" t="str">
        <f>IF(AND(MaleWeighted!O$1145=0,MaleWeighted!O$1146=0),"--",IF(AND(MaleWeighted!O$1145&gt;0,MaleWeighted!O$1146=0),IF('Male Data'!O1124&gt;MaleWeighted!O$1145,'Male Data'!$X1124,0),IF(AND(MaleWeighted!O$1145=0,MaleWeighted!O$1146&gt;0),IF('Male Data'!O1124&lt;MaleWeighted!O$1146,'Male Data'!$X1124,0),IF(AND('Male Data'!O1124&gt;MaleWeighted!O$1145,'Male Data'!O1124&lt;MaleWeighted!O$1146),'Male Data'!$X1124,0))))</f>
        <v>--</v>
      </c>
      <c r="P1124" t="str">
        <f>IF(AND(MaleWeighted!P$1145=0,MaleWeighted!P$1146=0),"--",IF(AND(MaleWeighted!P$1145&gt;0,MaleWeighted!P$1146=0),IF('Male Data'!P1124&gt;MaleWeighted!P$1145,'Male Data'!$X1124,0),IF(AND(MaleWeighted!P$1145=0,MaleWeighted!P$1146&gt;0),IF('Male Data'!P1124&lt;MaleWeighted!P$1146,'Male Data'!$X1124,0),IF(AND('Male Data'!P1124&gt;MaleWeighted!P$1145,'Male Data'!P1124&lt;MaleWeighted!P$1146),'Male Data'!$X1124,0))))</f>
        <v>--</v>
      </c>
      <c r="Q1124" t="str">
        <f>IF(AND(MaleWeighted!Q$1145=0,MaleWeighted!Q$1146=0),"--",IF(AND(MaleWeighted!Q$1145&gt;0,MaleWeighted!Q$1146=0),IF('Male Data'!Q1124&gt;MaleWeighted!Q$1145,'Male Data'!$X1124,0),IF(AND(MaleWeighted!Q$1145=0,MaleWeighted!Q$1146&gt;0),IF('Male Data'!Q1124&lt;MaleWeighted!Q$1146,'Male Data'!$X1124,0),IF(AND('Male Data'!Q1124&gt;MaleWeighted!Q$1145,'Male Data'!Q1124&lt;MaleWeighted!Q$1146),'Male Data'!$X1124,0))))</f>
        <v>--</v>
      </c>
      <c r="R1124" t="str">
        <f>IF(AND(MaleWeighted!R$1145=0,MaleWeighted!R$1146=0),"--",IF(AND(MaleWeighted!R$1145&gt;0,MaleWeighted!R$1146=0),IF('Male Data'!R1124&gt;MaleWeighted!R$1145,'Male Data'!$X1124,0),IF(AND(MaleWeighted!R$1145=0,MaleWeighted!R$1146&gt;0),IF('Male Data'!R1124&lt;MaleWeighted!R$1146,'Male Data'!$X1124,0),IF(AND('Male Data'!R1124&gt;MaleWeighted!R$1145,'Male Data'!R1124&lt;MaleWeighted!R$1146),'Male Data'!$X1124,0))))</f>
        <v>--</v>
      </c>
      <c r="S1124" t="str">
        <f>IF(AND(MaleWeighted!S$1145=0,MaleWeighted!S$1146=0),"--",IF(AND(MaleWeighted!S$1145&gt;0,MaleWeighted!S$1146=0),IF('Male Data'!S1124&gt;MaleWeighted!S$1145,'Male Data'!$X1124,0),IF(AND(MaleWeighted!S$1145=0,MaleWeighted!S$1146&gt;0),IF('Male Data'!S1124&lt;MaleWeighted!S$1146,'Male Data'!$X1124,0),IF(AND('Male Data'!S1124&gt;MaleWeighted!S$1145,'Male Data'!S1124&lt;MaleWeighted!S$1146),'Male Data'!$X1124,0))))</f>
        <v>--</v>
      </c>
      <c r="T1124" t="str">
        <f>IF(AND(MaleWeighted!T$1145=0,MaleWeighted!T$1146=0),"--",IF(AND(MaleWeighted!T$1145&gt;0,MaleWeighted!T$1146=0),IF('Male Data'!T1124&gt;MaleWeighted!T$1145,'Male Data'!$X1124,0),IF(AND(MaleWeighted!T$1145=0,MaleWeighted!T$1146&gt;0),IF('Male Data'!$T1124&lt;MaleWeighted!T$1146,'Male Data'!$X1124,0),IF(AND('Male Data'!T1124&gt;MaleWeighted!T$1145,'Male Data'!T1124&lt;MaleWeighted!T$1146),'Male Data'!$X1124,0))))</f>
        <v>--</v>
      </c>
      <c r="U1124" t="str">
        <f>IF(AND(MaleWeighted!U$1145=0,MaleWeighted!U$1146=0),"--",IF(AND(MaleWeighted!U$1145&gt;0,MaleWeighted!U$1146=0),IF('Male Data'!U1124&gt;MaleWeighted!U$1145,'Male Data'!$X1124,0),IF(AND(MaleWeighted!U$1145=0,MaleWeighted!U$1146&gt;0),IF('Male Data'!U1124&lt;MaleWeighted!U$1146,'Male Data'!$X1124,0),IF(AND('Male Data'!U1124&gt;MaleWeighted!U$1145,'Male Data'!U1124&lt;MaleWeighted!U$1146),'Male Data'!$X1124,0))))</f>
        <v>--</v>
      </c>
      <c r="V1124" t="str">
        <f>IF(AND(MaleWeighted!V$1145=0,MaleWeighted!V$1146=0),"--",IF(AND(MaleWeighted!V$1145&gt;0,MaleWeighted!V$1146=0),IF('Male Data'!V1124&gt;MaleWeighted!V$1145,'Male Data'!$X1124,0),IF(AND(MaleWeighted!V$1145=0,MaleWeighted!V$1146&gt;0),IF('Male Data'!V1124&lt;MaleWeighted!V$1146,'Male Data'!$X1124,0),IF(AND('Male Data'!V1124&gt;MaleWeighted!V$1145,'Male Data'!V1124&lt;MaleWeighted!V$1146),'Male Data'!$X1124,0))))</f>
        <v>--</v>
      </c>
      <c r="W1124" t="str">
        <f>IF(AND(MaleWeighted!W$1145=0,MaleWeighted!W$1146=0),"--",IF(AND(MaleWeighted!W$1145&gt;0,MaleWeighted!W$1146=0),IF('Male Data'!W1124&gt;MaleWeighted!W$1145,'Male Data'!$X1124,0),IF(AND(MaleWeighted!W$1145=0,MaleWeighted!W$1146&gt;0),IF('Male Data'!W1124&lt;MaleWeighted!W$1146,'Male Data'!$X1124,0),IF(AND('Male Data'!W1124&gt;MaleWeighted!W$1145,'Male Data'!W1124&lt;MaleWeighted!W$1146),'Male Data'!$X1124,0))))</f>
        <v>--</v>
      </c>
      <c r="Y1124">
        <f t="shared" si="34"/>
        <v>0</v>
      </c>
      <c r="Z1124">
        <f>Y1124*'Male Data'!X1124</f>
        <v>0</v>
      </c>
      <c r="AA1124">
        <f t="shared" si="35"/>
        <v>1</v>
      </c>
      <c r="AB1124">
        <f>AA1124*'Male Data'!X1124</f>
        <v>109897</v>
      </c>
    </row>
    <row r="1125" spans="1:28">
      <c r="A1125">
        <f>'Male Data'!A1125</f>
        <v>1124</v>
      </c>
      <c r="B1125" t="str">
        <f>'Male Data'!B1125</f>
        <v>M</v>
      </c>
      <c r="C1125" t="str">
        <f>IF(AND(MaleWeighted!C$1145=0,MaleWeighted!C$1146=0),"--",IF(AND(MaleWeighted!C$1145&gt;0,MaleWeighted!C$1146=0),IF('Male Data'!C1125&gt;MaleWeighted!C$1145,'Male Data'!$X1125,0),IF(AND(MaleWeighted!C$1145=0,MaleWeighted!C$1146&gt;0),IF('Male Data'!C1125&lt;MaleWeighted!C$1146,'Male Data'!$X1125,0),IF(AND('Male Data'!C1125&gt;MaleWeighted!C$1145,'Male Data'!C1125&lt;MaleWeighted!C$1146),'Male Data'!$X1125,0))))</f>
        <v>--</v>
      </c>
      <c r="D1125" t="str">
        <f>IF(AND(MaleWeighted!D$1145=0,MaleWeighted!D$1146=0),"--",IF(AND(MaleWeighted!D$1145&gt;0,MaleWeighted!D$1146=0),IF('Male Data'!D1125&gt;MaleWeighted!D$1145,'Male Data'!$X1125,0),IF(AND(MaleWeighted!D$1145=0,MaleWeighted!D$1146&gt;0),IF('Male Data'!D1125&lt;MaleWeighted!D$1146,'Male Data'!$X1125,0),IF(AND('Male Data'!D1125&gt;MaleWeighted!D$1145,'Male Data'!D1125&lt;MaleWeighted!D$1146),'Male Data'!$X1125,0))))</f>
        <v>--</v>
      </c>
      <c r="E1125" t="str">
        <f>IF(AND(MaleWeighted!E$1145=0,MaleWeighted!E$1146=0),"--",IF(AND(MaleWeighted!E$1145&gt;0,MaleWeighted!E$1146=0),IF('Male Data'!E1125&gt;MaleWeighted!E$1145,'Male Data'!$X1125,0),IF(AND(MaleWeighted!E$1145=0,MaleWeighted!E$1146&gt;0),IF('Male Data'!E1125&lt;MaleWeighted!E$1146,'Male Data'!$X1125,0),IF(AND('Male Data'!E1125&gt;MaleWeighted!E$1145,'Male Data'!E1125&lt;MaleWeighted!E$1146),'Male Data'!$X1125,0))))</f>
        <v>--</v>
      </c>
      <c r="F1125" t="str">
        <f>IF(AND(MaleWeighted!F$1145=0,MaleWeighted!F$1146=0),"--",IF(AND(MaleWeighted!F$1145&gt;0,MaleWeighted!F$1146=0),IF('Male Data'!F1125&gt;MaleWeighted!F$1145,'Male Data'!$X1125,0),IF(AND(MaleWeighted!F$1145=0,MaleWeighted!F$1146&gt;0),IF('Male Data'!F1125&lt;MaleWeighted!F$1146,'Male Data'!$X1125,0),IF(AND('Male Data'!F1125&gt;MaleWeighted!F$1145,'Male Data'!F1125&lt;MaleWeighted!F$1146),'Male Data'!$X1125,0))))</f>
        <v>--</v>
      </c>
      <c r="G1125" t="str">
        <f>IF(AND(MaleWeighted!G$1145=0,MaleWeighted!G$1146=0),"--",IF(AND(MaleWeighted!G$1145&gt;0,MaleWeighted!G$1146=0),IF('Male Data'!G1125&gt;MaleWeighted!G$1145,'Male Data'!$X1125,0),IF(AND(MaleWeighted!G$1145=0,MaleWeighted!G$1146&gt;0),IF('Male Data'!G1125&lt;MaleWeighted!G$1146,'Male Data'!$X1125,0),IF(AND('Male Data'!G1125&gt;MaleWeighted!G$1145,'Male Data'!G1125&lt;MaleWeighted!G$1146),'Male Data'!$X1125,0))))</f>
        <v>--</v>
      </c>
      <c r="H1125" t="str">
        <f>IF(AND(MaleWeighted!H$1145=0,MaleWeighted!H$1146=0),"--",IF(AND(MaleWeighted!H$1145&gt;0,MaleWeighted!H$1146=0),IF('Male Data'!H1125&gt;MaleWeighted!H$1145,'Male Data'!$X1125,0),IF(AND(MaleWeighted!H$1145=0,MaleWeighted!H$1146&gt;0),IF('Male Data'!H1125&lt;MaleWeighted!H$1146,'Male Data'!$X1125,0),IF(AND('Male Data'!H1125&gt;MaleWeighted!H$1145,'Male Data'!H1125&lt;MaleWeighted!H$1146),'Male Data'!$X1125,0))))</f>
        <v>--</v>
      </c>
      <c r="I1125" t="str">
        <f>IF(AND(MaleWeighted!I$1145=0,MaleWeighted!I$1146=0),"--",IF(AND(MaleWeighted!I$1145&gt;0,MaleWeighted!I$1146=0),IF('Male Data'!I1125&gt;MaleWeighted!I$1145,'Male Data'!$X1125,0),IF(AND(MaleWeighted!I$1145=0,MaleWeighted!I$1146&gt;0),IF('Male Data'!I1125&lt;MaleWeighted!I$1146,'Male Data'!$X1125,0),IF(AND('Male Data'!I1125&gt;MaleWeighted!I$1145,'Male Data'!I1125&lt;MaleWeighted!I$1146),'Male Data'!$X1125,0))))</f>
        <v>--</v>
      </c>
      <c r="J1125" t="str">
        <f>IF(AND(MaleWeighted!J$1145=0,MaleWeighted!J$1146=0),"--",IF(AND(MaleWeighted!J$1145&gt;0,MaleWeighted!J$1146=0),IF('Male Data'!J1125&gt;MaleWeighted!J$1145,'Male Data'!$X1125,0),IF(AND(MaleWeighted!J$1145=0,MaleWeighted!J$1146&gt;0),IF('Male Data'!J1125&lt;MaleWeighted!J$1146,'Male Data'!$X1125,0),IF(AND('Male Data'!J1125&gt;MaleWeighted!J$1145,'Male Data'!J1125&lt;MaleWeighted!J$1146),'Male Data'!$X1125,0))))</f>
        <v>--</v>
      </c>
      <c r="K1125" t="str">
        <f>IF(AND(MaleWeighted!K$1145=0,MaleWeighted!K$1146=0),"--",IF(AND(MaleWeighted!K$1145&gt;0,MaleWeighted!K$1146=0),IF('Male Data'!K1125&gt;MaleWeighted!K$1145,'Male Data'!$X1125,0),IF(AND(MaleWeighted!K$1145=0,MaleWeighted!K$1146&gt;0),IF('Male Data'!K1125&lt;MaleWeighted!K$1146,'Male Data'!$X1125,0),IF(AND('Male Data'!K1125&gt;MaleWeighted!K$1145,'Male Data'!K1125&lt;MaleWeighted!K$1146),'Male Data'!$X1125,0))))</f>
        <v>--</v>
      </c>
      <c r="L1125" t="str">
        <f>IF(AND(MaleWeighted!L$1145=0,MaleWeighted!L$1146=0),"--",IF(AND(MaleWeighted!L$1145&gt;0,MaleWeighted!L$1146=0),IF('Male Data'!L1125&gt;MaleWeighted!L$1145,'Male Data'!$X1125,0),IF(AND(MaleWeighted!L$1145=0,MaleWeighted!L$1146&gt;0),IF('Male Data'!L1125&lt;MaleWeighted!L$1146,'Male Data'!$X1125,0),IF(AND('Male Data'!L1125&gt;MaleWeighted!L$1145,'Male Data'!L1125&lt;MaleWeighted!L$1146),'Male Data'!$X1125,0))))</f>
        <v>--</v>
      </c>
      <c r="M1125" t="str">
        <f>IF(AND(MaleWeighted!M$1145=0,MaleWeighted!M$1146=0),"--",IF(AND(MaleWeighted!M$1145&gt;0,MaleWeighted!M$1146=0),IF('Male Data'!M1125&gt;MaleWeighted!M$1145,'Male Data'!$X1125,0),IF(AND(MaleWeighted!M$1145=0,MaleWeighted!M$1146&gt;0),IF('Male Data'!M1125&lt;MaleWeighted!M$1146,'Male Data'!$X1125,0),IF(AND('Male Data'!M1125&gt;MaleWeighted!M$1145,'Male Data'!M1125&lt;MaleWeighted!M$1146),'Male Data'!$X1125,0))))</f>
        <v>--</v>
      </c>
      <c r="N1125" t="str">
        <f>IF(AND(MaleWeighted!N$1145=0,MaleWeighted!N$1146=0),"--",IF(AND(MaleWeighted!N$1145&gt;0,MaleWeighted!N$1146=0),IF('Male Data'!N1125&gt;MaleWeighted!N$1145,'Male Data'!$X1125,0),IF(AND(MaleWeighted!N$1145=0,MaleWeighted!N$1146&gt;0),IF('Male Data'!N1125&lt;MaleWeighted!N$1146,'Male Data'!$X1125,0),IF(AND('Male Data'!N1125&gt;MaleWeighted!N$1145,'Male Data'!N1125&lt;MaleWeighted!N$1146),'Male Data'!$X1125,0))))</f>
        <v>--</v>
      </c>
      <c r="O1125" t="str">
        <f>IF(AND(MaleWeighted!O$1145=0,MaleWeighted!O$1146=0),"--",IF(AND(MaleWeighted!O$1145&gt;0,MaleWeighted!O$1146=0),IF('Male Data'!O1125&gt;MaleWeighted!O$1145,'Male Data'!$X1125,0),IF(AND(MaleWeighted!O$1145=0,MaleWeighted!O$1146&gt;0),IF('Male Data'!O1125&lt;MaleWeighted!O$1146,'Male Data'!$X1125,0),IF(AND('Male Data'!O1125&gt;MaleWeighted!O$1145,'Male Data'!O1125&lt;MaleWeighted!O$1146),'Male Data'!$X1125,0))))</f>
        <v>--</v>
      </c>
      <c r="P1125" t="str">
        <f>IF(AND(MaleWeighted!P$1145=0,MaleWeighted!P$1146=0),"--",IF(AND(MaleWeighted!P$1145&gt;0,MaleWeighted!P$1146=0),IF('Male Data'!P1125&gt;MaleWeighted!P$1145,'Male Data'!$X1125,0),IF(AND(MaleWeighted!P$1145=0,MaleWeighted!P$1146&gt;0),IF('Male Data'!P1125&lt;MaleWeighted!P$1146,'Male Data'!$X1125,0),IF(AND('Male Data'!P1125&gt;MaleWeighted!P$1145,'Male Data'!P1125&lt;MaleWeighted!P$1146),'Male Data'!$X1125,0))))</f>
        <v>--</v>
      </c>
      <c r="Q1125" t="str">
        <f>IF(AND(MaleWeighted!Q$1145=0,MaleWeighted!Q$1146=0),"--",IF(AND(MaleWeighted!Q$1145&gt;0,MaleWeighted!Q$1146=0),IF('Male Data'!Q1125&gt;MaleWeighted!Q$1145,'Male Data'!$X1125,0),IF(AND(MaleWeighted!Q$1145=0,MaleWeighted!Q$1146&gt;0),IF('Male Data'!Q1125&lt;MaleWeighted!Q$1146,'Male Data'!$X1125,0),IF(AND('Male Data'!Q1125&gt;MaleWeighted!Q$1145,'Male Data'!Q1125&lt;MaleWeighted!Q$1146),'Male Data'!$X1125,0))))</f>
        <v>--</v>
      </c>
      <c r="R1125" t="str">
        <f>IF(AND(MaleWeighted!R$1145=0,MaleWeighted!R$1146=0),"--",IF(AND(MaleWeighted!R$1145&gt;0,MaleWeighted!R$1146=0),IF('Male Data'!R1125&gt;MaleWeighted!R$1145,'Male Data'!$X1125,0),IF(AND(MaleWeighted!R$1145=0,MaleWeighted!R$1146&gt;0),IF('Male Data'!R1125&lt;MaleWeighted!R$1146,'Male Data'!$X1125,0),IF(AND('Male Data'!R1125&gt;MaleWeighted!R$1145,'Male Data'!R1125&lt;MaleWeighted!R$1146),'Male Data'!$X1125,0))))</f>
        <v>--</v>
      </c>
      <c r="S1125" t="str">
        <f>IF(AND(MaleWeighted!S$1145=0,MaleWeighted!S$1146=0),"--",IF(AND(MaleWeighted!S$1145&gt;0,MaleWeighted!S$1146=0),IF('Male Data'!S1125&gt;MaleWeighted!S$1145,'Male Data'!$X1125,0),IF(AND(MaleWeighted!S$1145=0,MaleWeighted!S$1146&gt;0),IF('Male Data'!S1125&lt;MaleWeighted!S$1146,'Male Data'!$X1125,0),IF(AND('Male Data'!S1125&gt;MaleWeighted!S$1145,'Male Data'!S1125&lt;MaleWeighted!S$1146),'Male Data'!$X1125,0))))</f>
        <v>--</v>
      </c>
      <c r="T1125" t="str">
        <f>IF(AND(MaleWeighted!T$1145=0,MaleWeighted!T$1146=0),"--",IF(AND(MaleWeighted!T$1145&gt;0,MaleWeighted!T$1146=0),IF('Male Data'!T1125&gt;MaleWeighted!T$1145,'Male Data'!$X1125,0),IF(AND(MaleWeighted!T$1145=0,MaleWeighted!T$1146&gt;0),IF('Male Data'!$T1125&lt;MaleWeighted!T$1146,'Male Data'!$X1125,0),IF(AND('Male Data'!T1125&gt;MaleWeighted!T$1145,'Male Data'!T1125&lt;MaleWeighted!T$1146),'Male Data'!$X1125,0))))</f>
        <v>--</v>
      </c>
      <c r="U1125" t="str">
        <f>IF(AND(MaleWeighted!U$1145=0,MaleWeighted!U$1146=0),"--",IF(AND(MaleWeighted!U$1145&gt;0,MaleWeighted!U$1146=0),IF('Male Data'!U1125&gt;MaleWeighted!U$1145,'Male Data'!$X1125,0),IF(AND(MaleWeighted!U$1145=0,MaleWeighted!U$1146&gt;0),IF('Male Data'!U1125&lt;MaleWeighted!U$1146,'Male Data'!$X1125,0),IF(AND('Male Data'!U1125&gt;MaleWeighted!U$1145,'Male Data'!U1125&lt;MaleWeighted!U$1146),'Male Data'!$X1125,0))))</f>
        <v>--</v>
      </c>
      <c r="V1125" t="str">
        <f>IF(AND(MaleWeighted!V$1145=0,MaleWeighted!V$1146=0),"--",IF(AND(MaleWeighted!V$1145&gt;0,MaleWeighted!V$1146=0),IF('Male Data'!V1125&gt;MaleWeighted!V$1145,'Male Data'!$X1125,0),IF(AND(MaleWeighted!V$1145=0,MaleWeighted!V$1146&gt;0),IF('Male Data'!V1125&lt;MaleWeighted!V$1146,'Male Data'!$X1125,0),IF(AND('Male Data'!V1125&gt;MaleWeighted!V$1145,'Male Data'!V1125&lt;MaleWeighted!V$1146),'Male Data'!$X1125,0))))</f>
        <v>--</v>
      </c>
      <c r="W1125" t="str">
        <f>IF(AND(MaleWeighted!W$1145=0,MaleWeighted!W$1146=0),"--",IF(AND(MaleWeighted!W$1145&gt;0,MaleWeighted!W$1146=0),IF('Male Data'!W1125&gt;MaleWeighted!W$1145,'Male Data'!$X1125,0),IF(AND(MaleWeighted!W$1145=0,MaleWeighted!W$1146&gt;0),IF('Male Data'!W1125&lt;MaleWeighted!W$1146,'Male Data'!$X1125,0),IF(AND('Male Data'!W1125&gt;MaleWeighted!W$1145,'Male Data'!W1125&lt;MaleWeighted!W$1146),'Male Data'!$X1125,0))))</f>
        <v>--</v>
      </c>
      <c r="Y1125">
        <f t="shared" si="34"/>
        <v>0</v>
      </c>
      <c r="Z1125">
        <f>Y1125*'Male Data'!X1125</f>
        <v>0</v>
      </c>
      <c r="AA1125">
        <f t="shared" si="35"/>
        <v>1</v>
      </c>
      <c r="AB1125">
        <f>AA1125*'Male Data'!X1125</f>
        <v>25440</v>
      </c>
    </row>
    <row r="1126" spans="1:28">
      <c r="A1126">
        <f>'Male Data'!A1126</f>
        <v>1125</v>
      </c>
      <c r="B1126" t="str">
        <f>'Male Data'!B1126</f>
        <v>M</v>
      </c>
      <c r="C1126" t="str">
        <f>IF(AND(MaleWeighted!C$1145=0,MaleWeighted!C$1146=0),"--",IF(AND(MaleWeighted!C$1145&gt;0,MaleWeighted!C$1146=0),IF('Male Data'!C1126&gt;MaleWeighted!C$1145,'Male Data'!$X1126,0),IF(AND(MaleWeighted!C$1145=0,MaleWeighted!C$1146&gt;0),IF('Male Data'!C1126&lt;MaleWeighted!C$1146,'Male Data'!$X1126,0),IF(AND('Male Data'!C1126&gt;MaleWeighted!C$1145,'Male Data'!C1126&lt;MaleWeighted!C$1146),'Male Data'!$X1126,0))))</f>
        <v>--</v>
      </c>
      <c r="D1126" t="str">
        <f>IF(AND(MaleWeighted!D$1145=0,MaleWeighted!D$1146=0),"--",IF(AND(MaleWeighted!D$1145&gt;0,MaleWeighted!D$1146=0),IF('Male Data'!D1126&gt;MaleWeighted!D$1145,'Male Data'!$X1126,0),IF(AND(MaleWeighted!D$1145=0,MaleWeighted!D$1146&gt;0),IF('Male Data'!D1126&lt;MaleWeighted!D$1146,'Male Data'!$X1126,0),IF(AND('Male Data'!D1126&gt;MaleWeighted!D$1145,'Male Data'!D1126&lt;MaleWeighted!D$1146),'Male Data'!$X1126,0))))</f>
        <v>--</v>
      </c>
      <c r="E1126" t="str">
        <f>IF(AND(MaleWeighted!E$1145=0,MaleWeighted!E$1146=0),"--",IF(AND(MaleWeighted!E$1145&gt;0,MaleWeighted!E$1146=0),IF('Male Data'!E1126&gt;MaleWeighted!E$1145,'Male Data'!$X1126,0),IF(AND(MaleWeighted!E$1145=0,MaleWeighted!E$1146&gt;0),IF('Male Data'!E1126&lt;MaleWeighted!E$1146,'Male Data'!$X1126,0),IF(AND('Male Data'!E1126&gt;MaleWeighted!E$1145,'Male Data'!E1126&lt;MaleWeighted!E$1146),'Male Data'!$X1126,0))))</f>
        <v>--</v>
      </c>
      <c r="F1126" t="str">
        <f>IF(AND(MaleWeighted!F$1145=0,MaleWeighted!F$1146=0),"--",IF(AND(MaleWeighted!F$1145&gt;0,MaleWeighted!F$1146=0),IF('Male Data'!F1126&gt;MaleWeighted!F$1145,'Male Data'!$X1126,0),IF(AND(MaleWeighted!F$1145=0,MaleWeighted!F$1146&gt;0),IF('Male Data'!F1126&lt;MaleWeighted!F$1146,'Male Data'!$X1126,0),IF(AND('Male Data'!F1126&gt;MaleWeighted!F$1145,'Male Data'!F1126&lt;MaleWeighted!F$1146),'Male Data'!$X1126,0))))</f>
        <v>--</v>
      </c>
      <c r="G1126" t="str">
        <f>IF(AND(MaleWeighted!G$1145=0,MaleWeighted!G$1146=0),"--",IF(AND(MaleWeighted!G$1145&gt;0,MaleWeighted!G$1146=0),IF('Male Data'!G1126&gt;MaleWeighted!G$1145,'Male Data'!$X1126,0),IF(AND(MaleWeighted!G$1145=0,MaleWeighted!G$1146&gt;0),IF('Male Data'!G1126&lt;MaleWeighted!G$1146,'Male Data'!$X1126,0),IF(AND('Male Data'!G1126&gt;MaleWeighted!G$1145,'Male Data'!G1126&lt;MaleWeighted!G$1146),'Male Data'!$X1126,0))))</f>
        <v>--</v>
      </c>
      <c r="H1126" t="str">
        <f>IF(AND(MaleWeighted!H$1145=0,MaleWeighted!H$1146=0),"--",IF(AND(MaleWeighted!H$1145&gt;0,MaleWeighted!H$1146=0),IF('Male Data'!H1126&gt;MaleWeighted!H$1145,'Male Data'!$X1126,0),IF(AND(MaleWeighted!H$1145=0,MaleWeighted!H$1146&gt;0),IF('Male Data'!H1126&lt;MaleWeighted!H$1146,'Male Data'!$X1126,0),IF(AND('Male Data'!H1126&gt;MaleWeighted!H$1145,'Male Data'!H1126&lt;MaleWeighted!H$1146),'Male Data'!$X1126,0))))</f>
        <v>--</v>
      </c>
      <c r="I1126" t="str">
        <f>IF(AND(MaleWeighted!I$1145=0,MaleWeighted!I$1146=0),"--",IF(AND(MaleWeighted!I$1145&gt;0,MaleWeighted!I$1146=0),IF('Male Data'!I1126&gt;MaleWeighted!I$1145,'Male Data'!$X1126,0),IF(AND(MaleWeighted!I$1145=0,MaleWeighted!I$1146&gt;0),IF('Male Data'!I1126&lt;MaleWeighted!I$1146,'Male Data'!$X1126,0),IF(AND('Male Data'!I1126&gt;MaleWeighted!I$1145,'Male Data'!I1126&lt;MaleWeighted!I$1146),'Male Data'!$X1126,0))))</f>
        <v>--</v>
      </c>
      <c r="J1126" t="str">
        <f>IF(AND(MaleWeighted!J$1145=0,MaleWeighted!J$1146=0),"--",IF(AND(MaleWeighted!J$1145&gt;0,MaleWeighted!J$1146=0),IF('Male Data'!J1126&gt;MaleWeighted!J$1145,'Male Data'!$X1126,0),IF(AND(MaleWeighted!J$1145=0,MaleWeighted!J$1146&gt;0),IF('Male Data'!J1126&lt;MaleWeighted!J$1146,'Male Data'!$X1126,0),IF(AND('Male Data'!J1126&gt;MaleWeighted!J$1145,'Male Data'!J1126&lt;MaleWeighted!J$1146),'Male Data'!$X1126,0))))</f>
        <v>--</v>
      </c>
      <c r="K1126" t="str">
        <f>IF(AND(MaleWeighted!K$1145=0,MaleWeighted!K$1146=0),"--",IF(AND(MaleWeighted!K$1145&gt;0,MaleWeighted!K$1146=0),IF('Male Data'!K1126&gt;MaleWeighted!K$1145,'Male Data'!$X1126,0),IF(AND(MaleWeighted!K$1145=0,MaleWeighted!K$1146&gt;0),IF('Male Data'!K1126&lt;MaleWeighted!K$1146,'Male Data'!$X1126,0),IF(AND('Male Data'!K1126&gt;MaleWeighted!K$1145,'Male Data'!K1126&lt;MaleWeighted!K$1146),'Male Data'!$X1126,0))))</f>
        <v>--</v>
      </c>
      <c r="L1126" t="str">
        <f>IF(AND(MaleWeighted!L$1145=0,MaleWeighted!L$1146=0),"--",IF(AND(MaleWeighted!L$1145&gt;0,MaleWeighted!L$1146=0),IF('Male Data'!L1126&gt;MaleWeighted!L$1145,'Male Data'!$X1126,0),IF(AND(MaleWeighted!L$1145=0,MaleWeighted!L$1146&gt;0),IF('Male Data'!L1126&lt;MaleWeighted!L$1146,'Male Data'!$X1126,0),IF(AND('Male Data'!L1126&gt;MaleWeighted!L$1145,'Male Data'!L1126&lt;MaleWeighted!L$1146),'Male Data'!$X1126,0))))</f>
        <v>--</v>
      </c>
      <c r="M1126" t="str">
        <f>IF(AND(MaleWeighted!M$1145=0,MaleWeighted!M$1146=0),"--",IF(AND(MaleWeighted!M$1145&gt;0,MaleWeighted!M$1146=0),IF('Male Data'!M1126&gt;MaleWeighted!M$1145,'Male Data'!$X1126,0),IF(AND(MaleWeighted!M$1145=0,MaleWeighted!M$1146&gt;0),IF('Male Data'!M1126&lt;MaleWeighted!M$1146,'Male Data'!$X1126,0),IF(AND('Male Data'!M1126&gt;MaleWeighted!M$1145,'Male Data'!M1126&lt;MaleWeighted!M$1146),'Male Data'!$X1126,0))))</f>
        <v>--</v>
      </c>
      <c r="N1126" t="str">
        <f>IF(AND(MaleWeighted!N$1145=0,MaleWeighted!N$1146=0),"--",IF(AND(MaleWeighted!N$1145&gt;0,MaleWeighted!N$1146=0),IF('Male Data'!N1126&gt;MaleWeighted!N$1145,'Male Data'!$X1126,0),IF(AND(MaleWeighted!N$1145=0,MaleWeighted!N$1146&gt;0),IF('Male Data'!N1126&lt;MaleWeighted!N$1146,'Male Data'!$X1126,0),IF(AND('Male Data'!N1126&gt;MaleWeighted!N$1145,'Male Data'!N1126&lt;MaleWeighted!N$1146),'Male Data'!$X1126,0))))</f>
        <v>--</v>
      </c>
      <c r="O1126" t="str">
        <f>IF(AND(MaleWeighted!O$1145=0,MaleWeighted!O$1146=0),"--",IF(AND(MaleWeighted!O$1145&gt;0,MaleWeighted!O$1146=0),IF('Male Data'!O1126&gt;MaleWeighted!O$1145,'Male Data'!$X1126,0),IF(AND(MaleWeighted!O$1145=0,MaleWeighted!O$1146&gt;0),IF('Male Data'!O1126&lt;MaleWeighted!O$1146,'Male Data'!$X1126,0),IF(AND('Male Data'!O1126&gt;MaleWeighted!O$1145,'Male Data'!O1126&lt;MaleWeighted!O$1146),'Male Data'!$X1126,0))))</f>
        <v>--</v>
      </c>
      <c r="P1126" t="str">
        <f>IF(AND(MaleWeighted!P$1145=0,MaleWeighted!P$1146=0),"--",IF(AND(MaleWeighted!P$1145&gt;0,MaleWeighted!P$1146=0),IF('Male Data'!P1126&gt;MaleWeighted!P$1145,'Male Data'!$X1126,0),IF(AND(MaleWeighted!P$1145=0,MaleWeighted!P$1146&gt;0),IF('Male Data'!P1126&lt;MaleWeighted!P$1146,'Male Data'!$X1126,0),IF(AND('Male Data'!P1126&gt;MaleWeighted!P$1145,'Male Data'!P1126&lt;MaleWeighted!P$1146),'Male Data'!$X1126,0))))</f>
        <v>--</v>
      </c>
      <c r="Q1126" t="str">
        <f>IF(AND(MaleWeighted!Q$1145=0,MaleWeighted!Q$1146=0),"--",IF(AND(MaleWeighted!Q$1145&gt;0,MaleWeighted!Q$1146=0),IF('Male Data'!Q1126&gt;MaleWeighted!Q$1145,'Male Data'!$X1126,0),IF(AND(MaleWeighted!Q$1145=0,MaleWeighted!Q$1146&gt;0),IF('Male Data'!Q1126&lt;MaleWeighted!Q$1146,'Male Data'!$X1126,0),IF(AND('Male Data'!Q1126&gt;MaleWeighted!Q$1145,'Male Data'!Q1126&lt;MaleWeighted!Q$1146),'Male Data'!$X1126,0))))</f>
        <v>--</v>
      </c>
      <c r="R1126" t="str">
        <f>IF(AND(MaleWeighted!R$1145=0,MaleWeighted!R$1146=0),"--",IF(AND(MaleWeighted!R$1145&gt;0,MaleWeighted!R$1146=0),IF('Male Data'!R1126&gt;MaleWeighted!R$1145,'Male Data'!$X1126,0),IF(AND(MaleWeighted!R$1145=0,MaleWeighted!R$1146&gt;0),IF('Male Data'!R1126&lt;MaleWeighted!R$1146,'Male Data'!$X1126,0),IF(AND('Male Data'!R1126&gt;MaleWeighted!R$1145,'Male Data'!R1126&lt;MaleWeighted!R$1146),'Male Data'!$X1126,0))))</f>
        <v>--</v>
      </c>
      <c r="S1126" t="str">
        <f>IF(AND(MaleWeighted!S$1145=0,MaleWeighted!S$1146=0),"--",IF(AND(MaleWeighted!S$1145&gt;0,MaleWeighted!S$1146=0),IF('Male Data'!S1126&gt;MaleWeighted!S$1145,'Male Data'!$X1126,0),IF(AND(MaleWeighted!S$1145=0,MaleWeighted!S$1146&gt;0),IF('Male Data'!S1126&lt;MaleWeighted!S$1146,'Male Data'!$X1126,0),IF(AND('Male Data'!S1126&gt;MaleWeighted!S$1145,'Male Data'!S1126&lt;MaleWeighted!S$1146),'Male Data'!$X1126,0))))</f>
        <v>--</v>
      </c>
      <c r="T1126" t="str">
        <f>IF(AND(MaleWeighted!T$1145=0,MaleWeighted!T$1146=0),"--",IF(AND(MaleWeighted!T$1145&gt;0,MaleWeighted!T$1146=0),IF('Male Data'!T1126&gt;MaleWeighted!T$1145,'Male Data'!$X1126,0),IF(AND(MaleWeighted!T$1145=0,MaleWeighted!T$1146&gt;0),IF('Male Data'!$T1126&lt;MaleWeighted!T$1146,'Male Data'!$X1126,0),IF(AND('Male Data'!T1126&gt;MaleWeighted!T$1145,'Male Data'!T1126&lt;MaleWeighted!T$1146),'Male Data'!$X1126,0))))</f>
        <v>--</v>
      </c>
      <c r="U1126" t="str">
        <f>IF(AND(MaleWeighted!U$1145=0,MaleWeighted!U$1146=0),"--",IF(AND(MaleWeighted!U$1145&gt;0,MaleWeighted!U$1146=0),IF('Male Data'!U1126&gt;MaleWeighted!U$1145,'Male Data'!$X1126,0),IF(AND(MaleWeighted!U$1145=0,MaleWeighted!U$1146&gt;0),IF('Male Data'!U1126&lt;MaleWeighted!U$1146,'Male Data'!$X1126,0),IF(AND('Male Data'!U1126&gt;MaleWeighted!U$1145,'Male Data'!U1126&lt;MaleWeighted!U$1146),'Male Data'!$X1126,0))))</f>
        <v>--</v>
      </c>
      <c r="V1126" t="str">
        <f>IF(AND(MaleWeighted!V$1145=0,MaleWeighted!V$1146=0),"--",IF(AND(MaleWeighted!V$1145&gt;0,MaleWeighted!V$1146=0),IF('Male Data'!V1126&gt;MaleWeighted!V$1145,'Male Data'!$X1126,0),IF(AND(MaleWeighted!V$1145=0,MaleWeighted!V$1146&gt;0),IF('Male Data'!V1126&lt;MaleWeighted!V$1146,'Male Data'!$X1126,0),IF(AND('Male Data'!V1126&gt;MaleWeighted!V$1145,'Male Data'!V1126&lt;MaleWeighted!V$1146),'Male Data'!$X1126,0))))</f>
        <v>--</v>
      </c>
      <c r="W1126" t="str">
        <f>IF(AND(MaleWeighted!W$1145=0,MaleWeighted!W$1146=0),"--",IF(AND(MaleWeighted!W$1145&gt;0,MaleWeighted!W$1146=0),IF('Male Data'!W1126&gt;MaleWeighted!W$1145,'Male Data'!$X1126,0),IF(AND(MaleWeighted!W$1145=0,MaleWeighted!W$1146&gt;0),IF('Male Data'!W1126&lt;MaleWeighted!W$1146,'Male Data'!$X1126,0),IF(AND('Male Data'!W1126&gt;MaleWeighted!W$1145,'Male Data'!W1126&lt;MaleWeighted!W$1146),'Male Data'!$X1126,0))))</f>
        <v>--</v>
      </c>
      <c r="Y1126">
        <f t="shared" si="34"/>
        <v>0</v>
      </c>
      <c r="Z1126">
        <f>Y1126*'Male Data'!X1126</f>
        <v>0</v>
      </c>
      <c r="AA1126">
        <f t="shared" si="35"/>
        <v>1</v>
      </c>
      <c r="AB1126">
        <f>AA1126*'Male Data'!X1126</f>
        <v>29110</v>
      </c>
    </row>
    <row r="1127" spans="1:28">
      <c r="A1127">
        <f>'Male Data'!A1127</f>
        <v>1126</v>
      </c>
      <c r="B1127" t="str">
        <f>'Male Data'!B1127</f>
        <v>M</v>
      </c>
      <c r="C1127" t="str">
        <f>IF(AND(MaleWeighted!C$1145=0,MaleWeighted!C$1146=0),"--",IF(AND(MaleWeighted!C$1145&gt;0,MaleWeighted!C$1146=0),IF('Male Data'!C1127&gt;MaleWeighted!C$1145,'Male Data'!$X1127,0),IF(AND(MaleWeighted!C$1145=0,MaleWeighted!C$1146&gt;0),IF('Male Data'!C1127&lt;MaleWeighted!C$1146,'Male Data'!$X1127,0),IF(AND('Male Data'!C1127&gt;MaleWeighted!C$1145,'Male Data'!C1127&lt;MaleWeighted!C$1146),'Male Data'!$X1127,0))))</f>
        <v>--</v>
      </c>
      <c r="D1127" t="str">
        <f>IF(AND(MaleWeighted!D$1145=0,MaleWeighted!D$1146=0),"--",IF(AND(MaleWeighted!D$1145&gt;0,MaleWeighted!D$1146=0),IF('Male Data'!D1127&gt;MaleWeighted!D$1145,'Male Data'!$X1127,0),IF(AND(MaleWeighted!D$1145=0,MaleWeighted!D$1146&gt;0),IF('Male Data'!D1127&lt;MaleWeighted!D$1146,'Male Data'!$X1127,0),IF(AND('Male Data'!D1127&gt;MaleWeighted!D$1145,'Male Data'!D1127&lt;MaleWeighted!D$1146),'Male Data'!$X1127,0))))</f>
        <v>--</v>
      </c>
      <c r="E1127" t="str">
        <f>IF(AND(MaleWeighted!E$1145=0,MaleWeighted!E$1146=0),"--",IF(AND(MaleWeighted!E$1145&gt;0,MaleWeighted!E$1146=0),IF('Male Data'!E1127&gt;MaleWeighted!E$1145,'Male Data'!$X1127,0),IF(AND(MaleWeighted!E$1145=0,MaleWeighted!E$1146&gt;0),IF('Male Data'!E1127&lt;MaleWeighted!E$1146,'Male Data'!$X1127,0),IF(AND('Male Data'!E1127&gt;MaleWeighted!E$1145,'Male Data'!E1127&lt;MaleWeighted!E$1146),'Male Data'!$X1127,0))))</f>
        <v>--</v>
      </c>
      <c r="F1127" t="str">
        <f>IF(AND(MaleWeighted!F$1145=0,MaleWeighted!F$1146=0),"--",IF(AND(MaleWeighted!F$1145&gt;0,MaleWeighted!F$1146=0),IF('Male Data'!F1127&gt;MaleWeighted!F$1145,'Male Data'!$X1127,0),IF(AND(MaleWeighted!F$1145=0,MaleWeighted!F$1146&gt;0),IF('Male Data'!F1127&lt;MaleWeighted!F$1146,'Male Data'!$X1127,0),IF(AND('Male Data'!F1127&gt;MaleWeighted!F$1145,'Male Data'!F1127&lt;MaleWeighted!F$1146),'Male Data'!$X1127,0))))</f>
        <v>--</v>
      </c>
      <c r="G1127" t="str">
        <f>IF(AND(MaleWeighted!G$1145=0,MaleWeighted!G$1146=0),"--",IF(AND(MaleWeighted!G$1145&gt;0,MaleWeighted!G$1146=0),IF('Male Data'!G1127&gt;MaleWeighted!G$1145,'Male Data'!$X1127,0),IF(AND(MaleWeighted!G$1145=0,MaleWeighted!G$1146&gt;0),IF('Male Data'!G1127&lt;MaleWeighted!G$1146,'Male Data'!$X1127,0),IF(AND('Male Data'!G1127&gt;MaleWeighted!G$1145,'Male Data'!G1127&lt;MaleWeighted!G$1146),'Male Data'!$X1127,0))))</f>
        <v>--</v>
      </c>
      <c r="H1127" t="str">
        <f>IF(AND(MaleWeighted!H$1145=0,MaleWeighted!H$1146=0),"--",IF(AND(MaleWeighted!H$1145&gt;0,MaleWeighted!H$1146=0),IF('Male Data'!H1127&gt;MaleWeighted!H$1145,'Male Data'!$X1127,0),IF(AND(MaleWeighted!H$1145=0,MaleWeighted!H$1146&gt;0),IF('Male Data'!H1127&lt;MaleWeighted!H$1146,'Male Data'!$X1127,0),IF(AND('Male Data'!H1127&gt;MaleWeighted!H$1145,'Male Data'!H1127&lt;MaleWeighted!H$1146),'Male Data'!$X1127,0))))</f>
        <v>--</v>
      </c>
      <c r="I1127" t="str">
        <f>IF(AND(MaleWeighted!I$1145=0,MaleWeighted!I$1146=0),"--",IF(AND(MaleWeighted!I$1145&gt;0,MaleWeighted!I$1146=0),IF('Male Data'!I1127&gt;MaleWeighted!I$1145,'Male Data'!$X1127,0),IF(AND(MaleWeighted!I$1145=0,MaleWeighted!I$1146&gt;0),IF('Male Data'!I1127&lt;MaleWeighted!I$1146,'Male Data'!$X1127,0),IF(AND('Male Data'!I1127&gt;MaleWeighted!I$1145,'Male Data'!I1127&lt;MaleWeighted!I$1146),'Male Data'!$X1127,0))))</f>
        <v>--</v>
      </c>
      <c r="J1127" t="str">
        <f>IF(AND(MaleWeighted!J$1145=0,MaleWeighted!J$1146=0),"--",IF(AND(MaleWeighted!J$1145&gt;0,MaleWeighted!J$1146=0),IF('Male Data'!J1127&gt;MaleWeighted!J$1145,'Male Data'!$X1127,0),IF(AND(MaleWeighted!J$1145=0,MaleWeighted!J$1146&gt;0),IF('Male Data'!J1127&lt;MaleWeighted!J$1146,'Male Data'!$X1127,0),IF(AND('Male Data'!J1127&gt;MaleWeighted!J$1145,'Male Data'!J1127&lt;MaleWeighted!J$1146),'Male Data'!$X1127,0))))</f>
        <v>--</v>
      </c>
      <c r="K1127" t="str">
        <f>IF(AND(MaleWeighted!K$1145=0,MaleWeighted!K$1146=0),"--",IF(AND(MaleWeighted!K$1145&gt;0,MaleWeighted!K$1146=0),IF('Male Data'!K1127&gt;MaleWeighted!K$1145,'Male Data'!$X1127,0),IF(AND(MaleWeighted!K$1145=0,MaleWeighted!K$1146&gt;0),IF('Male Data'!K1127&lt;MaleWeighted!K$1146,'Male Data'!$X1127,0),IF(AND('Male Data'!K1127&gt;MaleWeighted!K$1145,'Male Data'!K1127&lt;MaleWeighted!K$1146),'Male Data'!$X1127,0))))</f>
        <v>--</v>
      </c>
      <c r="L1127" t="str">
        <f>IF(AND(MaleWeighted!L$1145=0,MaleWeighted!L$1146=0),"--",IF(AND(MaleWeighted!L$1145&gt;0,MaleWeighted!L$1146=0),IF('Male Data'!L1127&gt;MaleWeighted!L$1145,'Male Data'!$X1127,0),IF(AND(MaleWeighted!L$1145=0,MaleWeighted!L$1146&gt;0),IF('Male Data'!L1127&lt;MaleWeighted!L$1146,'Male Data'!$X1127,0),IF(AND('Male Data'!L1127&gt;MaleWeighted!L$1145,'Male Data'!L1127&lt;MaleWeighted!L$1146),'Male Data'!$X1127,0))))</f>
        <v>--</v>
      </c>
      <c r="M1127" t="str">
        <f>IF(AND(MaleWeighted!M$1145=0,MaleWeighted!M$1146=0),"--",IF(AND(MaleWeighted!M$1145&gt;0,MaleWeighted!M$1146=0),IF('Male Data'!M1127&gt;MaleWeighted!M$1145,'Male Data'!$X1127,0),IF(AND(MaleWeighted!M$1145=0,MaleWeighted!M$1146&gt;0),IF('Male Data'!M1127&lt;MaleWeighted!M$1146,'Male Data'!$X1127,0),IF(AND('Male Data'!M1127&gt;MaleWeighted!M$1145,'Male Data'!M1127&lt;MaleWeighted!M$1146),'Male Data'!$X1127,0))))</f>
        <v>--</v>
      </c>
      <c r="N1127" t="str">
        <f>IF(AND(MaleWeighted!N$1145=0,MaleWeighted!N$1146=0),"--",IF(AND(MaleWeighted!N$1145&gt;0,MaleWeighted!N$1146=0),IF('Male Data'!N1127&gt;MaleWeighted!N$1145,'Male Data'!$X1127,0),IF(AND(MaleWeighted!N$1145=0,MaleWeighted!N$1146&gt;0),IF('Male Data'!N1127&lt;MaleWeighted!N$1146,'Male Data'!$X1127,0),IF(AND('Male Data'!N1127&gt;MaleWeighted!N$1145,'Male Data'!N1127&lt;MaleWeighted!N$1146),'Male Data'!$X1127,0))))</f>
        <v>--</v>
      </c>
      <c r="O1127" t="str">
        <f>IF(AND(MaleWeighted!O$1145=0,MaleWeighted!O$1146=0),"--",IF(AND(MaleWeighted!O$1145&gt;0,MaleWeighted!O$1146=0),IF('Male Data'!O1127&gt;MaleWeighted!O$1145,'Male Data'!$X1127,0),IF(AND(MaleWeighted!O$1145=0,MaleWeighted!O$1146&gt;0),IF('Male Data'!O1127&lt;MaleWeighted!O$1146,'Male Data'!$X1127,0),IF(AND('Male Data'!O1127&gt;MaleWeighted!O$1145,'Male Data'!O1127&lt;MaleWeighted!O$1146),'Male Data'!$X1127,0))))</f>
        <v>--</v>
      </c>
      <c r="P1127" t="str">
        <f>IF(AND(MaleWeighted!P$1145=0,MaleWeighted!P$1146=0),"--",IF(AND(MaleWeighted!P$1145&gt;0,MaleWeighted!P$1146=0),IF('Male Data'!P1127&gt;MaleWeighted!P$1145,'Male Data'!$X1127,0),IF(AND(MaleWeighted!P$1145=0,MaleWeighted!P$1146&gt;0),IF('Male Data'!P1127&lt;MaleWeighted!P$1146,'Male Data'!$X1127,0),IF(AND('Male Data'!P1127&gt;MaleWeighted!P$1145,'Male Data'!P1127&lt;MaleWeighted!P$1146),'Male Data'!$X1127,0))))</f>
        <v>--</v>
      </c>
      <c r="Q1127" t="str">
        <f>IF(AND(MaleWeighted!Q$1145=0,MaleWeighted!Q$1146=0),"--",IF(AND(MaleWeighted!Q$1145&gt;0,MaleWeighted!Q$1146=0),IF('Male Data'!Q1127&gt;MaleWeighted!Q$1145,'Male Data'!$X1127,0),IF(AND(MaleWeighted!Q$1145=0,MaleWeighted!Q$1146&gt;0),IF('Male Data'!Q1127&lt;MaleWeighted!Q$1146,'Male Data'!$X1127,0),IF(AND('Male Data'!Q1127&gt;MaleWeighted!Q$1145,'Male Data'!Q1127&lt;MaleWeighted!Q$1146),'Male Data'!$X1127,0))))</f>
        <v>--</v>
      </c>
      <c r="R1127" t="str">
        <f>IF(AND(MaleWeighted!R$1145=0,MaleWeighted!R$1146=0),"--",IF(AND(MaleWeighted!R$1145&gt;0,MaleWeighted!R$1146=0),IF('Male Data'!R1127&gt;MaleWeighted!R$1145,'Male Data'!$X1127,0),IF(AND(MaleWeighted!R$1145=0,MaleWeighted!R$1146&gt;0),IF('Male Data'!R1127&lt;MaleWeighted!R$1146,'Male Data'!$X1127,0),IF(AND('Male Data'!R1127&gt;MaleWeighted!R$1145,'Male Data'!R1127&lt;MaleWeighted!R$1146),'Male Data'!$X1127,0))))</f>
        <v>--</v>
      </c>
      <c r="S1127" t="str">
        <f>IF(AND(MaleWeighted!S$1145=0,MaleWeighted!S$1146=0),"--",IF(AND(MaleWeighted!S$1145&gt;0,MaleWeighted!S$1146=0),IF('Male Data'!S1127&gt;MaleWeighted!S$1145,'Male Data'!$X1127,0),IF(AND(MaleWeighted!S$1145=0,MaleWeighted!S$1146&gt;0),IF('Male Data'!S1127&lt;MaleWeighted!S$1146,'Male Data'!$X1127,0),IF(AND('Male Data'!S1127&gt;MaleWeighted!S$1145,'Male Data'!S1127&lt;MaleWeighted!S$1146),'Male Data'!$X1127,0))))</f>
        <v>--</v>
      </c>
      <c r="T1127" t="str">
        <f>IF(AND(MaleWeighted!T$1145=0,MaleWeighted!T$1146=0),"--",IF(AND(MaleWeighted!T$1145&gt;0,MaleWeighted!T$1146=0),IF('Male Data'!T1127&gt;MaleWeighted!T$1145,'Male Data'!$X1127,0),IF(AND(MaleWeighted!T$1145=0,MaleWeighted!T$1146&gt;0),IF('Male Data'!$T1127&lt;MaleWeighted!T$1146,'Male Data'!$X1127,0),IF(AND('Male Data'!T1127&gt;MaleWeighted!T$1145,'Male Data'!T1127&lt;MaleWeighted!T$1146),'Male Data'!$X1127,0))))</f>
        <v>--</v>
      </c>
      <c r="U1127" t="str">
        <f>IF(AND(MaleWeighted!U$1145=0,MaleWeighted!U$1146=0),"--",IF(AND(MaleWeighted!U$1145&gt;0,MaleWeighted!U$1146=0),IF('Male Data'!U1127&gt;MaleWeighted!U$1145,'Male Data'!$X1127,0),IF(AND(MaleWeighted!U$1145=0,MaleWeighted!U$1146&gt;0),IF('Male Data'!U1127&lt;MaleWeighted!U$1146,'Male Data'!$X1127,0),IF(AND('Male Data'!U1127&gt;MaleWeighted!U$1145,'Male Data'!U1127&lt;MaleWeighted!U$1146),'Male Data'!$X1127,0))))</f>
        <v>--</v>
      </c>
      <c r="V1127" t="str">
        <f>IF(AND(MaleWeighted!V$1145=0,MaleWeighted!V$1146=0),"--",IF(AND(MaleWeighted!V$1145&gt;0,MaleWeighted!V$1146=0),IF('Male Data'!V1127&gt;MaleWeighted!V$1145,'Male Data'!$X1127,0),IF(AND(MaleWeighted!V$1145=0,MaleWeighted!V$1146&gt;0),IF('Male Data'!V1127&lt;MaleWeighted!V$1146,'Male Data'!$X1127,0),IF(AND('Male Data'!V1127&gt;MaleWeighted!V$1145,'Male Data'!V1127&lt;MaleWeighted!V$1146),'Male Data'!$X1127,0))))</f>
        <v>--</v>
      </c>
      <c r="W1127" t="str">
        <f>IF(AND(MaleWeighted!W$1145=0,MaleWeighted!W$1146=0),"--",IF(AND(MaleWeighted!W$1145&gt;0,MaleWeighted!W$1146=0),IF('Male Data'!W1127&gt;MaleWeighted!W$1145,'Male Data'!$X1127,0),IF(AND(MaleWeighted!W$1145=0,MaleWeighted!W$1146&gt;0),IF('Male Data'!W1127&lt;MaleWeighted!W$1146,'Male Data'!$X1127,0),IF(AND('Male Data'!W1127&gt;MaleWeighted!W$1145,'Male Data'!W1127&lt;MaleWeighted!W$1146),'Male Data'!$X1127,0))))</f>
        <v>--</v>
      </c>
      <c r="Y1127">
        <f t="shared" si="34"/>
        <v>0</v>
      </c>
      <c r="Z1127">
        <f>Y1127*'Male Data'!X1127</f>
        <v>0</v>
      </c>
      <c r="AA1127">
        <f t="shared" si="35"/>
        <v>1</v>
      </c>
      <c r="AB1127">
        <f>AA1127*'Male Data'!X1127</f>
        <v>72425</v>
      </c>
    </row>
    <row r="1128" spans="1:28">
      <c r="A1128">
        <f>'Male Data'!A1128</f>
        <v>1127</v>
      </c>
      <c r="B1128" t="str">
        <f>'Male Data'!B1128</f>
        <v>M</v>
      </c>
      <c r="C1128" t="str">
        <f>IF(AND(MaleWeighted!C$1145=0,MaleWeighted!C$1146=0),"--",IF(AND(MaleWeighted!C$1145&gt;0,MaleWeighted!C$1146=0),IF('Male Data'!C1128&gt;MaleWeighted!C$1145,'Male Data'!$X1128,0),IF(AND(MaleWeighted!C$1145=0,MaleWeighted!C$1146&gt;0),IF('Male Data'!C1128&lt;MaleWeighted!C$1146,'Male Data'!$X1128,0),IF(AND('Male Data'!C1128&gt;MaleWeighted!C$1145,'Male Data'!C1128&lt;MaleWeighted!C$1146),'Male Data'!$X1128,0))))</f>
        <v>--</v>
      </c>
      <c r="D1128" t="str">
        <f>IF(AND(MaleWeighted!D$1145=0,MaleWeighted!D$1146=0),"--",IF(AND(MaleWeighted!D$1145&gt;0,MaleWeighted!D$1146=0),IF('Male Data'!D1128&gt;MaleWeighted!D$1145,'Male Data'!$X1128,0),IF(AND(MaleWeighted!D$1145=0,MaleWeighted!D$1146&gt;0),IF('Male Data'!D1128&lt;MaleWeighted!D$1146,'Male Data'!$X1128,0),IF(AND('Male Data'!D1128&gt;MaleWeighted!D$1145,'Male Data'!D1128&lt;MaleWeighted!D$1146),'Male Data'!$X1128,0))))</f>
        <v>--</v>
      </c>
      <c r="E1128" t="str">
        <f>IF(AND(MaleWeighted!E$1145=0,MaleWeighted!E$1146=0),"--",IF(AND(MaleWeighted!E$1145&gt;0,MaleWeighted!E$1146=0),IF('Male Data'!E1128&gt;MaleWeighted!E$1145,'Male Data'!$X1128,0),IF(AND(MaleWeighted!E$1145=0,MaleWeighted!E$1146&gt;0),IF('Male Data'!E1128&lt;MaleWeighted!E$1146,'Male Data'!$X1128,0),IF(AND('Male Data'!E1128&gt;MaleWeighted!E$1145,'Male Data'!E1128&lt;MaleWeighted!E$1146),'Male Data'!$X1128,0))))</f>
        <v>--</v>
      </c>
      <c r="F1128" t="str">
        <f>IF(AND(MaleWeighted!F$1145=0,MaleWeighted!F$1146=0),"--",IF(AND(MaleWeighted!F$1145&gt;0,MaleWeighted!F$1146=0),IF('Male Data'!F1128&gt;MaleWeighted!F$1145,'Male Data'!$X1128,0),IF(AND(MaleWeighted!F$1145=0,MaleWeighted!F$1146&gt;0),IF('Male Data'!F1128&lt;MaleWeighted!F$1146,'Male Data'!$X1128,0),IF(AND('Male Data'!F1128&gt;MaleWeighted!F$1145,'Male Data'!F1128&lt;MaleWeighted!F$1146),'Male Data'!$X1128,0))))</f>
        <v>--</v>
      </c>
      <c r="G1128" t="str">
        <f>IF(AND(MaleWeighted!G$1145=0,MaleWeighted!G$1146=0),"--",IF(AND(MaleWeighted!G$1145&gt;0,MaleWeighted!G$1146=0),IF('Male Data'!G1128&gt;MaleWeighted!G$1145,'Male Data'!$X1128,0),IF(AND(MaleWeighted!G$1145=0,MaleWeighted!G$1146&gt;0),IF('Male Data'!G1128&lt;MaleWeighted!G$1146,'Male Data'!$X1128,0),IF(AND('Male Data'!G1128&gt;MaleWeighted!G$1145,'Male Data'!G1128&lt;MaleWeighted!G$1146),'Male Data'!$X1128,0))))</f>
        <v>--</v>
      </c>
      <c r="H1128" t="str">
        <f>IF(AND(MaleWeighted!H$1145=0,MaleWeighted!H$1146=0),"--",IF(AND(MaleWeighted!H$1145&gt;0,MaleWeighted!H$1146=0),IF('Male Data'!H1128&gt;MaleWeighted!H$1145,'Male Data'!$X1128,0),IF(AND(MaleWeighted!H$1145=0,MaleWeighted!H$1146&gt;0),IF('Male Data'!H1128&lt;MaleWeighted!H$1146,'Male Data'!$X1128,0),IF(AND('Male Data'!H1128&gt;MaleWeighted!H$1145,'Male Data'!H1128&lt;MaleWeighted!H$1146),'Male Data'!$X1128,0))))</f>
        <v>--</v>
      </c>
      <c r="I1128" t="str">
        <f>IF(AND(MaleWeighted!I$1145=0,MaleWeighted!I$1146=0),"--",IF(AND(MaleWeighted!I$1145&gt;0,MaleWeighted!I$1146=0),IF('Male Data'!I1128&gt;MaleWeighted!I$1145,'Male Data'!$X1128,0),IF(AND(MaleWeighted!I$1145=0,MaleWeighted!I$1146&gt;0),IF('Male Data'!I1128&lt;MaleWeighted!I$1146,'Male Data'!$X1128,0),IF(AND('Male Data'!I1128&gt;MaleWeighted!I$1145,'Male Data'!I1128&lt;MaleWeighted!I$1146),'Male Data'!$X1128,0))))</f>
        <v>--</v>
      </c>
      <c r="J1128" t="str">
        <f>IF(AND(MaleWeighted!J$1145=0,MaleWeighted!J$1146=0),"--",IF(AND(MaleWeighted!J$1145&gt;0,MaleWeighted!J$1146=0),IF('Male Data'!J1128&gt;MaleWeighted!J$1145,'Male Data'!$X1128,0),IF(AND(MaleWeighted!J$1145=0,MaleWeighted!J$1146&gt;0),IF('Male Data'!J1128&lt;MaleWeighted!J$1146,'Male Data'!$X1128,0),IF(AND('Male Data'!J1128&gt;MaleWeighted!J$1145,'Male Data'!J1128&lt;MaleWeighted!J$1146),'Male Data'!$X1128,0))))</f>
        <v>--</v>
      </c>
      <c r="K1128" t="str">
        <f>IF(AND(MaleWeighted!K$1145=0,MaleWeighted!K$1146=0),"--",IF(AND(MaleWeighted!K$1145&gt;0,MaleWeighted!K$1146=0),IF('Male Data'!K1128&gt;MaleWeighted!K$1145,'Male Data'!$X1128,0),IF(AND(MaleWeighted!K$1145=0,MaleWeighted!K$1146&gt;0),IF('Male Data'!K1128&lt;MaleWeighted!K$1146,'Male Data'!$X1128,0),IF(AND('Male Data'!K1128&gt;MaleWeighted!K$1145,'Male Data'!K1128&lt;MaleWeighted!K$1146),'Male Data'!$X1128,0))))</f>
        <v>--</v>
      </c>
      <c r="L1128" t="str">
        <f>IF(AND(MaleWeighted!L$1145=0,MaleWeighted!L$1146=0),"--",IF(AND(MaleWeighted!L$1145&gt;0,MaleWeighted!L$1146=0),IF('Male Data'!L1128&gt;MaleWeighted!L$1145,'Male Data'!$X1128,0),IF(AND(MaleWeighted!L$1145=0,MaleWeighted!L$1146&gt;0),IF('Male Data'!L1128&lt;MaleWeighted!L$1146,'Male Data'!$X1128,0),IF(AND('Male Data'!L1128&gt;MaleWeighted!L$1145,'Male Data'!L1128&lt;MaleWeighted!L$1146),'Male Data'!$X1128,0))))</f>
        <v>--</v>
      </c>
      <c r="M1128" t="str">
        <f>IF(AND(MaleWeighted!M$1145=0,MaleWeighted!M$1146=0),"--",IF(AND(MaleWeighted!M$1145&gt;0,MaleWeighted!M$1146=0),IF('Male Data'!M1128&gt;MaleWeighted!M$1145,'Male Data'!$X1128,0),IF(AND(MaleWeighted!M$1145=0,MaleWeighted!M$1146&gt;0),IF('Male Data'!M1128&lt;MaleWeighted!M$1146,'Male Data'!$X1128,0),IF(AND('Male Data'!M1128&gt;MaleWeighted!M$1145,'Male Data'!M1128&lt;MaleWeighted!M$1146),'Male Data'!$X1128,0))))</f>
        <v>--</v>
      </c>
      <c r="N1128" t="str">
        <f>IF(AND(MaleWeighted!N$1145=0,MaleWeighted!N$1146=0),"--",IF(AND(MaleWeighted!N$1145&gt;0,MaleWeighted!N$1146=0),IF('Male Data'!N1128&gt;MaleWeighted!N$1145,'Male Data'!$X1128,0),IF(AND(MaleWeighted!N$1145=0,MaleWeighted!N$1146&gt;0),IF('Male Data'!N1128&lt;MaleWeighted!N$1146,'Male Data'!$X1128,0),IF(AND('Male Data'!N1128&gt;MaleWeighted!N$1145,'Male Data'!N1128&lt;MaleWeighted!N$1146),'Male Data'!$X1128,0))))</f>
        <v>--</v>
      </c>
      <c r="O1128" t="str">
        <f>IF(AND(MaleWeighted!O$1145=0,MaleWeighted!O$1146=0),"--",IF(AND(MaleWeighted!O$1145&gt;0,MaleWeighted!O$1146=0),IF('Male Data'!O1128&gt;MaleWeighted!O$1145,'Male Data'!$X1128,0),IF(AND(MaleWeighted!O$1145=0,MaleWeighted!O$1146&gt;0),IF('Male Data'!O1128&lt;MaleWeighted!O$1146,'Male Data'!$X1128,0),IF(AND('Male Data'!O1128&gt;MaleWeighted!O$1145,'Male Data'!O1128&lt;MaleWeighted!O$1146),'Male Data'!$X1128,0))))</f>
        <v>--</v>
      </c>
      <c r="P1128" t="str">
        <f>IF(AND(MaleWeighted!P$1145=0,MaleWeighted!P$1146=0),"--",IF(AND(MaleWeighted!P$1145&gt;0,MaleWeighted!P$1146=0),IF('Male Data'!P1128&gt;MaleWeighted!P$1145,'Male Data'!$X1128,0),IF(AND(MaleWeighted!P$1145=0,MaleWeighted!P$1146&gt;0),IF('Male Data'!P1128&lt;MaleWeighted!P$1146,'Male Data'!$X1128,0),IF(AND('Male Data'!P1128&gt;MaleWeighted!P$1145,'Male Data'!P1128&lt;MaleWeighted!P$1146),'Male Data'!$X1128,0))))</f>
        <v>--</v>
      </c>
      <c r="Q1128" t="str">
        <f>IF(AND(MaleWeighted!Q$1145=0,MaleWeighted!Q$1146=0),"--",IF(AND(MaleWeighted!Q$1145&gt;0,MaleWeighted!Q$1146=0),IF('Male Data'!Q1128&gt;MaleWeighted!Q$1145,'Male Data'!$X1128,0),IF(AND(MaleWeighted!Q$1145=0,MaleWeighted!Q$1146&gt;0),IF('Male Data'!Q1128&lt;MaleWeighted!Q$1146,'Male Data'!$X1128,0),IF(AND('Male Data'!Q1128&gt;MaleWeighted!Q$1145,'Male Data'!Q1128&lt;MaleWeighted!Q$1146),'Male Data'!$X1128,0))))</f>
        <v>--</v>
      </c>
      <c r="R1128" t="str">
        <f>IF(AND(MaleWeighted!R$1145=0,MaleWeighted!R$1146=0),"--",IF(AND(MaleWeighted!R$1145&gt;0,MaleWeighted!R$1146=0),IF('Male Data'!R1128&gt;MaleWeighted!R$1145,'Male Data'!$X1128,0),IF(AND(MaleWeighted!R$1145=0,MaleWeighted!R$1146&gt;0),IF('Male Data'!R1128&lt;MaleWeighted!R$1146,'Male Data'!$X1128,0),IF(AND('Male Data'!R1128&gt;MaleWeighted!R$1145,'Male Data'!R1128&lt;MaleWeighted!R$1146),'Male Data'!$X1128,0))))</f>
        <v>--</v>
      </c>
      <c r="S1128" t="str">
        <f>IF(AND(MaleWeighted!S$1145=0,MaleWeighted!S$1146=0),"--",IF(AND(MaleWeighted!S$1145&gt;0,MaleWeighted!S$1146=0),IF('Male Data'!S1128&gt;MaleWeighted!S$1145,'Male Data'!$X1128,0),IF(AND(MaleWeighted!S$1145=0,MaleWeighted!S$1146&gt;0),IF('Male Data'!S1128&lt;MaleWeighted!S$1146,'Male Data'!$X1128,0),IF(AND('Male Data'!S1128&gt;MaleWeighted!S$1145,'Male Data'!S1128&lt;MaleWeighted!S$1146),'Male Data'!$X1128,0))))</f>
        <v>--</v>
      </c>
      <c r="T1128" t="str">
        <f>IF(AND(MaleWeighted!T$1145=0,MaleWeighted!T$1146=0),"--",IF(AND(MaleWeighted!T$1145&gt;0,MaleWeighted!T$1146=0),IF('Male Data'!T1128&gt;MaleWeighted!T$1145,'Male Data'!$X1128,0),IF(AND(MaleWeighted!T$1145=0,MaleWeighted!T$1146&gt;0),IF('Male Data'!$T1128&lt;MaleWeighted!T$1146,'Male Data'!$X1128,0),IF(AND('Male Data'!T1128&gt;MaleWeighted!T$1145,'Male Data'!T1128&lt;MaleWeighted!T$1146),'Male Data'!$X1128,0))))</f>
        <v>--</v>
      </c>
      <c r="U1128" t="str">
        <f>IF(AND(MaleWeighted!U$1145=0,MaleWeighted!U$1146=0),"--",IF(AND(MaleWeighted!U$1145&gt;0,MaleWeighted!U$1146=0),IF('Male Data'!U1128&gt;MaleWeighted!U$1145,'Male Data'!$X1128,0),IF(AND(MaleWeighted!U$1145=0,MaleWeighted!U$1146&gt;0),IF('Male Data'!U1128&lt;MaleWeighted!U$1146,'Male Data'!$X1128,0),IF(AND('Male Data'!U1128&gt;MaleWeighted!U$1145,'Male Data'!U1128&lt;MaleWeighted!U$1146),'Male Data'!$X1128,0))))</f>
        <v>--</v>
      </c>
      <c r="V1128" t="str">
        <f>IF(AND(MaleWeighted!V$1145=0,MaleWeighted!V$1146=0),"--",IF(AND(MaleWeighted!V$1145&gt;0,MaleWeighted!V$1146=0),IF('Male Data'!V1128&gt;MaleWeighted!V$1145,'Male Data'!$X1128,0),IF(AND(MaleWeighted!V$1145=0,MaleWeighted!V$1146&gt;0),IF('Male Data'!V1128&lt;MaleWeighted!V$1146,'Male Data'!$X1128,0),IF(AND('Male Data'!V1128&gt;MaleWeighted!V$1145,'Male Data'!V1128&lt;MaleWeighted!V$1146),'Male Data'!$X1128,0))))</f>
        <v>--</v>
      </c>
      <c r="W1128" t="str">
        <f>IF(AND(MaleWeighted!W$1145=0,MaleWeighted!W$1146=0),"--",IF(AND(MaleWeighted!W$1145&gt;0,MaleWeighted!W$1146=0),IF('Male Data'!W1128&gt;MaleWeighted!W$1145,'Male Data'!$X1128,0),IF(AND(MaleWeighted!W$1145=0,MaleWeighted!W$1146&gt;0),IF('Male Data'!W1128&lt;MaleWeighted!W$1146,'Male Data'!$X1128,0),IF(AND('Male Data'!W1128&gt;MaleWeighted!W$1145,'Male Data'!W1128&lt;MaleWeighted!W$1146),'Male Data'!$X1128,0))))</f>
        <v>--</v>
      </c>
      <c r="Y1128">
        <f t="shared" si="34"/>
        <v>0</v>
      </c>
      <c r="Z1128">
        <f>Y1128*'Male Data'!X1128</f>
        <v>0</v>
      </c>
      <c r="AA1128">
        <f t="shared" si="35"/>
        <v>1</v>
      </c>
      <c r="AB1128">
        <f>AA1128*'Male Data'!X1128</f>
        <v>245338</v>
      </c>
    </row>
    <row r="1129" spans="1:28">
      <c r="A1129">
        <f>'Male Data'!A1129</f>
        <v>1128</v>
      </c>
      <c r="B1129" t="str">
        <f>'Male Data'!B1129</f>
        <v>M</v>
      </c>
      <c r="C1129" t="str">
        <f>IF(AND(MaleWeighted!C$1145=0,MaleWeighted!C$1146=0),"--",IF(AND(MaleWeighted!C$1145&gt;0,MaleWeighted!C$1146=0),IF('Male Data'!C1129&gt;MaleWeighted!C$1145,'Male Data'!$X1129,0),IF(AND(MaleWeighted!C$1145=0,MaleWeighted!C$1146&gt;0),IF('Male Data'!C1129&lt;MaleWeighted!C$1146,'Male Data'!$X1129,0),IF(AND('Male Data'!C1129&gt;MaleWeighted!C$1145,'Male Data'!C1129&lt;MaleWeighted!C$1146),'Male Data'!$X1129,0))))</f>
        <v>--</v>
      </c>
      <c r="D1129" t="str">
        <f>IF(AND(MaleWeighted!D$1145=0,MaleWeighted!D$1146=0),"--",IF(AND(MaleWeighted!D$1145&gt;0,MaleWeighted!D$1146=0),IF('Male Data'!D1129&gt;MaleWeighted!D$1145,'Male Data'!$X1129,0),IF(AND(MaleWeighted!D$1145=0,MaleWeighted!D$1146&gt;0),IF('Male Data'!D1129&lt;MaleWeighted!D$1146,'Male Data'!$X1129,0),IF(AND('Male Data'!D1129&gt;MaleWeighted!D$1145,'Male Data'!D1129&lt;MaleWeighted!D$1146),'Male Data'!$X1129,0))))</f>
        <v>--</v>
      </c>
      <c r="E1129" t="str">
        <f>IF(AND(MaleWeighted!E$1145=0,MaleWeighted!E$1146=0),"--",IF(AND(MaleWeighted!E$1145&gt;0,MaleWeighted!E$1146=0),IF('Male Data'!E1129&gt;MaleWeighted!E$1145,'Male Data'!$X1129,0),IF(AND(MaleWeighted!E$1145=0,MaleWeighted!E$1146&gt;0),IF('Male Data'!E1129&lt;MaleWeighted!E$1146,'Male Data'!$X1129,0),IF(AND('Male Data'!E1129&gt;MaleWeighted!E$1145,'Male Data'!E1129&lt;MaleWeighted!E$1146),'Male Data'!$X1129,0))))</f>
        <v>--</v>
      </c>
      <c r="F1129" t="str">
        <f>IF(AND(MaleWeighted!F$1145=0,MaleWeighted!F$1146=0),"--",IF(AND(MaleWeighted!F$1145&gt;0,MaleWeighted!F$1146=0),IF('Male Data'!F1129&gt;MaleWeighted!F$1145,'Male Data'!$X1129,0),IF(AND(MaleWeighted!F$1145=0,MaleWeighted!F$1146&gt;0),IF('Male Data'!F1129&lt;MaleWeighted!F$1146,'Male Data'!$X1129,0),IF(AND('Male Data'!F1129&gt;MaleWeighted!F$1145,'Male Data'!F1129&lt;MaleWeighted!F$1146),'Male Data'!$X1129,0))))</f>
        <v>--</v>
      </c>
      <c r="G1129" t="str">
        <f>IF(AND(MaleWeighted!G$1145=0,MaleWeighted!G$1146=0),"--",IF(AND(MaleWeighted!G$1145&gt;0,MaleWeighted!G$1146=0),IF('Male Data'!G1129&gt;MaleWeighted!G$1145,'Male Data'!$X1129,0),IF(AND(MaleWeighted!G$1145=0,MaleWeighted!G$1146&gt;0),IF('Male Data'!G1129&lt;MaleWeighted!G$1146,'Male Data'!$X1129,0),IF(AND('Male Data'!G1129&gt;MaleWeighted!G$1145,'Male Data'!G1129&lt;MaleWeighted!G$1146),'Male Data'!$X1129,0))))</f>
        <v>--</v>
      </c>
      <c r="H1129" t="str">
        <f>IF(AND(MaleWeighted!H$1145=0,MaleWeighted!H$1146=0),"--",IF(AND(MaleWeighted!H$1145&gt;0,MaleWeighted!H$1146=0),IF('Male Data'!H1129&gt;MaleWeighted!H$1145,'Male Data'!$X1129,0),IF(AND(MaleWeighted!H$1145=0,MaleWeighted!H$1146&gt;0),IF('Male Data'!H1129&lt;MaleWeighted!H$1146,'Male Data'!$X1129,0),IF(AND('Male Data'!H1129&gt;MaleWeighted!H$1145,'Male Data'!H1129&lt;MaleWeighted!H$1146),'Male Data'!$X1129,0))))</f>
        <v>--</v>
      </c>
      <c r="I1129" t="str">
        <f>IF(AND(MaleWeighted!I$1145=0,MaleWeighted!I$1146=0),"--",IF(AND(MaleWeighted!I$1145&gt;0,MaleWeighted!I$1146=0),IF('Male Data'!I1129&gt;MaleWeighted!I$1145,'Male Data'!$X1129,0),IF(AND(MaleWeighted!I$1145=0,MaleWeighted!I$1146&gt;0),IF('Male Data'!I1129&lt;MaleWeighted!I$1146,'Male Data'!$X1129,0),IF(AND('Male Data'!I1129&gt;MaleWeighted!I$1145,'Male Data'!I1129&lt;MaleWeighted!I$1146),'Male Data'!$X1129,0))))</f>
        <v>--</v>
      </c>
      <c r="J1129" t="str">
        <f>IF(AND(MaleWeighted!J$1145=0,MaleWeighted!J$1146=0),"--",IF(AND(MaleWeighted!J$1145&gt;0,MaleWeighted!J$1146=0),IF('Male Data'!J1129&gt;MaleWeighted!J$1145,'Male Data'!$X1129,0),IF(AND(MaleWeighted!J$1145=0,MaleWeighted!J$1146&gt;0),IF('Male Data'!J1129&lt;MaleWeighted!J$1146,'Male Data'!$X1129,0),IF(AND('Male Data'!J1129&gt;MaleWeighted!J$1145,'Male Data'!J1129&lt;MaleWeighted!J$1146),'Male Data'!$X1129,0))))</f>
        <v>--</v>
      </c>
      <c r="K1129" t="str">
        <f>IF(AND(MaleWeighted!K$1145=0,MaleWeighted!K$1146=0),"--",IF(AND(MaleWeighted!K$1145&gt;0,MaleWeighted!K$1146=0),IF('Male Data'!K1129&gt;MaleWeighted!K$1145,'Male Data'!$X1129,0),IF(AND(MaleWeighted!K$1145=0,MaleWeighted!K$1146&gt;0),IF('Male Data'!K1129&lt;MaleWeighted!K$1146,'Male Data'!$X1129,0),IF(AND('Male Data'!K1129&gt;MaleWeighted!K$1145,'Male Data'!K1129&lt;MaleWeighted!K$1146),'Male Data'!$X1129,0))))</f>
        <v>--</v>
      </c>
      <c r="L1129" t="str">
        <f>IF(AND(MaleWeighted!L$1145=0,MaleWeighted!L$1146=0),"--",IF(AND(MaleWeighted!L$1145&gt;0,MaleWeighted!L$1146=0),IF('Male Data'!L1129&gt;MaleWeighted!L$1145,'Male Data'!$X1129,0),IF(AND(MaleWeighted!L$1145=0,MaleWeighted!L$1146&gt;0),IF('Male Data'!L1129&lt;MaleWeighted!L$1146,'Male Data'!$X1129,0),IF(AND('Male Data'!L1129&gt;MaleWeighted!L$1145,'Male Data'!L1129&lt;MaleWeighted!L$1146),'Male Data'!$X1129,0))))</f>
        <v>--</v>
      </c>
      <c r="M1129" t="str">
        <f>IF(AND(MaleWeighted!M$1145=0,MaleWeighted!M$1146=0),"--",IF(AND(MaleWeighted!M$1145&gt;0,MaleWeighted!M$1146=0),IF('Male Data'!M1129&gt;MaleWeighted!M$1145,'Male Data'!$X1129,0),IF(AND(MaleWeighted!M$1145=0,MaleWeighted!M$1146&gt;0),IF('Male Data'!M1129&lt;MaleWeighted!M$1146,'Male Data'!$X1129,0),IF(AND('Male Data'!M1129&gt;MaleWeighted!M$1145,'Male Data'!M1129&lt;MaleWeighted!M$1146),'Male Data'!$X1129,0))))</f>
        <v>--</v>
      </c>
      <c r="N1129" t="str">
        <f>IF(AND(MaleWeighted!N$1145=0,MaleWeighted!N$1146=0),"--",IF(AND(MaleWeighted!N$1145&gt;0,MaleWeighted!N$1146=0),IF('Male Data'!N1129&gt;MaleWeighted!N$1145,'Male Data'!$X1129,0),IF(AND(MaleWeighted!N$1145=0,MaleWeighted!N$1146&gt;0),IF('Male Data'!N1129&lt;MaleWeighted!N$1146,'Male Data'!$X1129,0),IF(AND('Male Data'!N1129&gt;MaleWeighted!N$1145,'Male Data'!N1129&lt;MaleWeighted!N$1146),'Male Data'!$X1129,0))))</f>
        <v>--</v>
      </c>
      <c r="O1129" t="str">
        <f>IF(AND(MaleWeighted!O$1145=0,MaleWeighted!O$1146=0),"--",IF(AND(MaleWeighted!O$1145&gt;0,MaleWeighted!O$1146=0),IF('Male Data'!O1129&gt;MaleWeighted!O$1145,'Male Data'!$X1129,0),IF(AND(MaleWeighted!O$1145=0,MaleWeighted!O$1146&gt;0),IF('Male Data'!O1129&lt;MaleWeighted!O$1146,'Male Data'!$X1129,0),IF(AND('Male Data'!O1129&gt;MaleWeighted!O$1145,'Male Data'!O1129&lt;MaleWeighted!O$1146),'Male Data'!$X1129,0))))</f>
        <v>--</v>
      </c>
      <c r="P1129" t="str">
        <f>IF(AND(MaleWeighted!P$1145=0,MaleWeighted!P$1146=0),"--",IF(AND(MaleWeighted!P$1145&gt;0,MaleWeighted!P$1146=0),IF('Male Data'!P1129&gt;MaleWeighted!P$1145,'Male Data'!$X1129,0),IF(AND(MaleWeighted!P$1145=0,MaleWeighted!P$1146&gt;0),IF('Male Data'!P1129&lt;MaleWeighted!P$1146,'Male Data'!$X1129,0),IF(AND('Male Data'!P1129&gt;MaleWeighted!P$1145,'Male Data'!P1129&lt;MaleWeighted!P$1146),'Male Data'!$X1129,0))))</f>
        <v>--</v>
      </c>
      <c r="Q1129" t="str">
        <f>IF(AND(MaleWeighted!Q$1145=0,MaleWeighted!Q$1146=0),"--",IF(AND(MaleWeighted!Q$1145&gt;0,MaleWeighted!Q$1146=0),IF('Male Data'!Q1129&gt;MaleWeighted!Q$1145,'Male Data'!$X1129,0),IF(AND(MaleWeighted!Q$1145=0,MaleWeighted!Q$1146&gt;0),IF('Male Data'!Q1129&lt;MaleWeighted!Q$1146,'Male Data'!$X1129,0),IF(AND('Male Data'!Q1129&gt;MaleWeighted!Q$1145,'Male Data'!Q1129&lt;MaleWeighted!Q$1146),'Male Data'!$X1129,0))))</f>
        <v>--</v>
      </c>
      <c r="R1129" t="str">
        <f>IF(AND(MaleWeighted!R$1145=0,MaleWeighted!R$1146=0),"--",IF(AND(MaleWeighted!R$1145&gt;0,MaleWeighted!R$1146=0),IF('Male Data'!R1129&gt;MaleWeighted!R$1145,'Male Data'!$X1129,0),IF(AND(MaleWeighted!R$1145=0,MaleWeighted!R$1146&gt;0),IF('Male Data'!R1129&lt;MaleWeighted!R$1146,'Male Data'!$X1129,0),IF(AND('Male Data'!R1129&gt;MaleWeighted!R$1145,'Male Data'!R1129&lt;MaleWeighted!R$1146),'Male Data'!$X1129,0))))</f>
        <v>--</v>
      </c>
      <c r="S1129" t="str">
        <f>IF(AND(MaleWeighted!S$1145=0,MaleWeighted!S$1146=0),"--",IF(AND(MaleWeighted!S$1145&gt;0,MaleWeighted!S$1146=0),IF('Male Data'!S1129&gt;MaleWeighted!S$1145,'Male Data'!$X1129,0),IF(AND(MaleWeighted!S$1145=0,MaleWeighted!S$1146&gt;0),IF('Male Data'!S1129&lt;MaleWeighted!S$1146,'Male Data'!$X1129,0),IF(AND('Male Data'!S1129&gt;MaleWeighted!S$1145,'Male Data'!S1129&lt;MaleWeighted!S$1146),'Male Data'!$X1129,0))))</f>
        <v>--</v>
      </c>
      <c r="T1129" t="str">
        <f>IF(AND(MaleWeighted!T$1145=0,MaleWeighted!T$1146=0),"--",IF(AND(MaleWeighted!T$1145&gt;0,MaleWeighted!T$1146=0),IF('Male Data'!T1129&gt;MaleWeighted!T$1145,'Male Data'!$X1129,0),IF(AND(MaleWeighted!T$1145=0,MaleWeighted!T$1146&gt;0),IF('Male Data'!$T1129&lt;MaleWeighted!T$1146,'Male Data'!$X1129,0),IF(AND('Male Data'!T1129&gt;MaleWeighted!T$1145,'Male Data'!T1129&lt;MaleWeighted!T$1146),'Male Data'!$X1129,0))))</f>
        <v>--</v>
      </c>
      <c r="U1129" t="str">
        <f>IF(AND(MaleWeighted!U$1145=0,MaleWeighted!U$1146=0),"--",IF(AND(MaleWeighted!U$1145&gt;0,MaleWeighted!U$1146=0),IF('Male Data'!U1129&gt;MaleWeighted!U$1145,'Male Data'!$X1129,0),IF(AND(MaleWeighted!U$1145=0,MaleWeighted!U$1146&gt;0),IF('Male Data'!U1129&lt;MaleWeighted!U$1146,'Male Data'!$X1129,0),IF(AND('Male Data'!U1129&gt;MaleWeighted!U$1145,'Male Data'!U1129&lt;MaleWeighted!U$1146),'Male Data'!$X1129,0))))</f>
        <v>--</v>
      </c>
      <c r="V1129" t="str">
        <f>IF(AND(MaleWeighted!V$1145=0,MaleWeighted!V$1146=0),"--",IF(AND(MaleWeighted!V$1145&gt;0,MaleWeighted!V$1146=0),IF('Male Data'!V1129&gt;MaleWeighted!V$1145,'Male Data'!$X1129,0),IF(AND(MaleWeighted!V$1145=0,MaleWeighted!V$1146&gt;0),IF('Male Data'!V1129&lt;MaleWeighted!V$1146,'Male Data'!$X1129,0),IF(AND('Male Data'!V1129&gt;MaleWeighted!V$1145,'Male Data'!V1129&lt;MaleWeighted!V$1146),'Male Data'!$X1129,0))))</f>
        <v>--</v>
      </c>
      <c r="W1129" t="str">
        <f>IF(AND(MaleWeighted!W$1145=0,MaleWeighted!W$1146=0),"--",IF(AND(MaleWeighted!W$1145&gt;0,MaleWeighted!W$1146=0),IF('Male Data'!W1129&gt;MaleWeighted!W$1145,'Male Data'!$X1129,0),IF(AND(MaleWeighted!W$1145=0,MaleWeighted!W$1146&gt;0),IF('Male Data'!W1129&lt;MaleWeighted!W$1146,'Male Data'!$X1129,0),IF(AND('Male Data'!W1129&gt;MaleWeighted!W$1145,'Male Data'!W1129&lt;MaleWeighted!W$1146),'Male Data'!$X1129,0))))</f>
        <v>--</v>
      </c>
      <c r="Y1129">
        <f t="shared" si="34"/>
        <v>0</v>
      </c>
      <c r="Z1129">
        <f>Y1129*'Male Data'!X1129</f>
        <v>0</v>
      </c>
      <c r="AA1129">
        <f t="shared" si="35"/>
        <v>1</v>
      </c>
      <c r="AB1129">
        <f>AA1129*'Male Data'!X1129</f>
        <v>9725</v>
      </c>
    </row>
    <row r="1130" spans="1:28">
      <c r="A1130">
        <f>'Male Data'!A1130</f>
        <v>1129</v>
      </c>
      <c r="B1130" t="str">
        <f>'Male Data'!B1130</f>
        <v>M</v>
      </c>
      <c r="C1130" t="str">
        <f>IF(AND(MaleWeighted!C$1145=0,MaleWeighted!C$1146=0),"--",IF(AND(MaleWeighted!C$1145&gt;0,MaleWeighted!C$1146=0),IF('Male Data'!C1130&gt;MaleWeighted!C$1145,'Male Data'!$X1130,0),IF(AND(MaleWeighted!C$1145=0,MaleWeighted!C$1146&gt;0),IF('Male Data'!C1130&lt;MaleWeighted!C$1146,'Male Data'!$X1130,0),IF(AND('Male Data'!C1130&gt;MaleWeighted!C$1145,'Male Data'!C1130&lt;MaleWeighted!C$1146),'Male Data'!$X1130,0))))</f>
        <v>--</v>
      </c>
      <c r="D1130" t="str">
        <f>IF(AND(MaleWeighted!D$1145=0,MaleWeighted!D$1146=0),"--",IF(AND(MaleWeighted!D$1145&gt;0,MaleWeighted!D$1146=0),IF('Male Data'!D1130&gt;MaleWeighted!D$1145,'Male Data'!$X1130,0),IF(AND(MaleWeighted!D$1145=0,MaleWeighted!D$1146&gt;0),IF('Male Data'!D1130&lt;MaleWeighted!D$1146,'Male Data'!$X1130,0),IF(AND('Male Data'!D1130&gt;MaleWeighted!D$1145,'Male Data'!D1130&lt;MaleWeighted!D$1146),'Male Data'!$X1130,0))))</f>
        <v>--</v>
      </c>
      <c r="E1130" t="str">
        <f>IF(AND(MaleWeighted!E$1145=0,MaleWeighted!E$1146=0),"--",IF(AND(MaleWeighted!E$1145&gt;0,MaleWeighted!E$1146=0),IF('Male Data'!E1130&gt;MaleWeighted!E$1145,'Male Data'!$X1130,0),IF(AND(MaleWeighted!E$1145=0,MaleWeighted!E$1146&gt;0),IF('Male Data'!E1130&lt;MaleWeighted!E$1146,'Male Data'!$X1130,0),IF(AND('Male Data'!E1130&gt;MaleWeighted!E$1145,'Male Data'!E1130&lt;MaleWeighted!E$1146),'Male Data'!$X1130,0))))</f>
        <v>--</v>
      </c>
      <c r="F1130" t="str">
        <f>IF(AND(MaleWeighted!F$1145=0,MaleWeighted!F$1146=0),"--",IF(AND(MaleWeighted!F$1145&gt;0,MaleWeighted!F$1146=0),IF('Male Data'!F1130&gt;MaleWeighted!F$1145,'Male Data'!$X1130,0),IF(AND(MaleWeighted!F$1145=0,MaleWeighted!F$1146&gt;0),IF('Male Data'!F1130&lt;MaleWeighted!F$1146,'Male Data'!$X1130,0),IF(AND('Male Data'!F1130&gt;MaleWeighted!F$1145,'Male Data'!F1130&lt;MaleWeighted!F$1146),'Male Data'!$X1130,0))))</f>
        <v>--</v>
      </c>
      <c r="G1130" t="str">
        <f>IF(AND(MaleWeighted!G$1145=0,MaleWeighted!G$1146=0),"--",IF(AND(MaleWeighted!G$1145&gt;0,MaleWeighted!G$1146=0),IF('Male Data'!G1130&gt;MaleWeighted!G$1145,'Male Data'!$X1130,0),IF(AND(MaleWeighted!G$1145=0,MaleWeighted!G$1146&gt;0),IF('Male Data'!G1130&lt;MaleWeighted!G$1146,'Male Data'!$X1130,0),IF(AND('Male Data'!G1130&gt;MaleWeighted!G$1145,'Male Data'!G1130&lt;MaleWeighted!G$1146),'Male Data'!$X1130,0))))</f>
        <v>--</v>
      </c>
      <c r="H1130" t="str">
        <f>IF(AND(MaleWeighted!H$1145=0,MaleWeighted!H$1146=0),"--",IF(AND(MaleWeighted!H$1145&gt;0,MaleWeighted!H$1146=0),IF('Male Data'!H1130&gt;MaleWeighted!H$1145,'Male Data'!$X1130,0),IF(AND(MaleWeighted!H$1145=0,MaleWeighted!H$1146&gt;0),IF('Male Data'!H1130&lt;MaleWeighted!H$1146,'Male Data'!$X1130,0),IF(AND('Male Data'!H1130&gt;MaleWeighted!H$1145,'Male Data'!H1130&lt;MaleWeighted!H$1146),'Male Data'!$X1130,0))))</f>
        <v>--</v>
      </c>
      <c r="I1130" t="str">
        <f>IF(AND(MaleWeighted!I$1145=0,MaleWeighted!I$1146=0),"--",IF(AND(MaleWeighted!I$1145&gt;0,MaleWeighted!I$1146=0),IF('Male Data'!I1130&gt;MaleWeighted!I$1145,'Male Data'!$X1130,0),IF(AND(MaleWeighted!I$1145=0,MaleWeighted!I$1146&gt;0),IF('Male Data'!I1130&lt;MaleWeighted!I$1146,'Male Data'!$X1130,0),IF(AND('Male Data'!I1130&gt;MaleWeighted!I$1145,'Male Data'!I1130&lt;MaleWeighted!I$1146),'Male Data'!$X1130,0))))</f>
        <v>--</v>
      </c>
      <c r="J1130" t="str">
        <f>IF(AND(MaleWeighted!J$1145=0,MaleWeighted!J$1146=0),"--",IF(AND(MaleWeighted!J$1145&gt;0,MaleWeighted!J$1146=0),IF('Male Data'!J1130&gt;MaleWeighted!J$1145,'Male Data'!$X1130,0),IF(AND(MaleWeighted!J$1145=0,MaleWeighted!J$1146&gt;0),IF('Male Data'!J1130&lt;MaleWeighted!J$1146,'Male Data'!$X1130,0),IF(AND('Male Data'!J1130&gt;MaleWeighted!J$1145,'Male Data'!J1130&lt;MaleWeighted!J$1146),'Male Data'!$X1130,0))))</f>
        <v>--</v>
      </c>
      <c r="K1130" t="str">
        <f>IF(AND(MaleWeighted!K$1145=0,MaleWeighted!K$1146=0),"--",IF(AND(MaleWeighted!K$1145&gt;0,MaleWeighted!K$1146=0),IF('Male Data'!K1130&gt;MaleWeighted!K$1145,'Male Data'!$X1130,0),IF(AND(MaleWeighted!K$1145=0,MaleWeighted!K$1146&gt;0),IF('Male Data'!K1130&lt;MaleWeighted!K$1146,'Male Data'!$X1130,0),IF(AND('Male Data'!K1130&gt;MaleWeighted!K$1145,'Male Data'!K1130&lt;MaleWeighted!K$1146),'Male Data'!$X1130,0))))</f>
        <v>--</v>
      </c>
      <c r="L1130" t="str">
        <f>IF(AND(MaleWeighted!L$1145=0,MaleWeighted!L$1146=0),"--",IF(AND(MaleWeighted!L$1145&gt;0,MaleWeighted!L$1146=0),IF('Male Data'!L1130&gt;MaleWeighted!L$1145,'Male Data'!$X1130,0),IF(AND(MaleWeighted!L$1145=0,MaleWeighted!L$1146&gt;0),IF('Male Data'!L1130&lt;MaleWeighted!L$1146,'Male Data'!$X1130,0),IF(AND('Male Data'!L1130&gt;MaleWeighted!L$1145,'Male Data'!L1130&lt;MaleWeighted!L$1146),'Male Data'!$X1130,0))))</f>
        <v>--</v>
      </c>
      <c r="M1130" t="str">
        <f>IF(AND(MaleWeighted!M$1145=0,MaleWeighted!M$1146=0),"--",IF(AND(MaleWeighted!M$1145&gt;0,MaleWeighted!M$1146=0),IF('Male Data'!M1130&gt;MaleWeighted!M$1145,'Male Data'!$X1130,0),IF(AND(MaleWeighted!M$1145=0,MaleWeighted!M$1146&gt;0),IF('Male Data'!M1130&lt;MaleWeighted!M$1146,'Male Data'!$X1130,0),IF(AND('Male Data'!M1130&gt;MaleWeighted!M$1145,'Male Data'!M1130&lt;MaleWeighted!M$1146),'Male Data'!$X1130,0))))</f>
        <v>--</v>
      </c>
      <c r="N1130" t="str">
        <f>IF(AND(MaleWeighted!N$1145=0,MaleWeighted!N$1146=0),"--",IF(AND(MaleWeighted!N$1145&gt;0,MaleWeighted!N$1146=0),IF('Male Data'!N1130&gt;MaleWeighted!N$1145,'Male Data'!$X1130,0),IF(AND(MaleWeighted!N$1145=0,MaleWeighted!N$1146&gt;0),IF('Male Data'!N1130&lt;MaleWeighted!N$1146,'Male Data'!$X1130,0),IF(AND('Male Data'!N1130&gt;MaleWeighted!N$1145,'Male Data'!N1130&lt;MaleWeighted!N$1146),'Male Data'!$X1130,0))))</f>
        <v>--</v>
      </c>
      <c r="O1130" t="str">
        <f>IF(AND(MaleWeighted!O$1145=0,MaleWeighted!O$1146=0),"--",IF(AND(MaleWeighted!O$1145&gt;0,MaleWeighted!O$1146=0),IF('Male Data'!O1130&gt;MaleWeighted!O$1145,'Male Data'!$X1130,0),IF(AND(MaleWeighted!O$1145=0,MaleWeighted!O$1146&gt;0),IF('Male Data'!O1130&lt;MaleWeighted!O$1146,'Male Data'!$X1130,0),IF(AND('Male Data'!O1130&gt;MaleWeighted!O$1145,'Male Data'!O1130&lt;MaleWeighted!O$1146),'Male Data'!$X1130,0))))</f>
        <v>--</v>
      </c>
      <c r="P1130" t="str">
        <f>IF(AND(MaleWeighted!P$1145=0,MaleWeighted!P$1146=0),"--",IF(AND(MaleWeighted!P$1145&gt;0,MaleWeighted!P$1146=0),IF('Male Data'!P1130&gt;MaleWeighted!P$1145,'Male Data'!$X1130,0),IF(AND(MaleWeighted!P$1145=0,MaleWeighted!P$1146&gt;0),IF('Male Data'!P1130&lt;MaleWeighted!P$1146,'Male Data'!$X1130,0),IF(AND('Male Data'!P1130&gt;MaleWeighted!P$1145,'Male Data'!P1130&lt;MaleWeighted!P$1146),'Male Data'!$X1130,0))))</f>
        <v>--</v>
      </c>
      <c r="Q1130" t="str">
        <f>IF(AND(MaleWeighted!Q$1145=0,MaleWeighted!Q$1146=0),"--",IF(AND(MaleWeighted!Q$1145&gt;0,MaleWeighted!Q$1146=0),IF('Male Data'!Q1130&gt;MaleWeighted!Q$1145,'Male Data'!$X1130,0),IF(AND(MaleWeighted!Q$1145=0,MaleWeighted!Q$1146&gt;0),IF('Male Data'!Q1130&lt;MaleWeighted!Q$1146,'Male Data'!$X1130,0),IF(AND('Male Data'!Q1130&gt;MaleWeighted!Q$1145,'Male Data'!Q1130&lt;MaleWeighted!Q$1146),'Male Data'!$X1130,0))))</f>
        <v>--</v>
      </c>
      <c r="R1130" t="str">
        <f>IF(AND(MaleWeighted!R$1145=0,MaleWeighted!R$1146=0),"--",IF(AND(MaleWeighted!R$1145&gt;0,MaleWeighted!R$1146=0),IF('Male Data'!R1130&gt;MaleWeighted!R$1145,'Male Data'!$X1130,0),IF(AND(MaleWeighted!R$1145=0,MaleWeighted!R$1146&gt;0),IF('Male Data'!R1130&lt;MaleWeighted!R$1146,'Male Data'!$X1130,0),IF(AND('Male Data'!R1130&gt;MaleWeighted!R$1145,'Male Data'!R1130&lt;MaleWeighted!R$1146),'Male Data'!$X1130,0))))</f>
        <v>--</v>
      </c>
      <c r="S1130" t="str">
        <f>IF(AND(MaleWeighted!S$1145=0,MaleWeighted!S$1146=0),"--",IF(AND(MaleWeighted!S$1145&gt;0,MaleWeighted!S$1146=0),IF('Male Data'!S1130&gt;MaleWeighted!S$1145,'Male Data'!$X1130,0),IF(AND(MaleWeighted!S$1145=0,MaleWeighted!S$1146&gt;0),IF('Male Data'!S1130&lt;MaleWeighted!S$1146,'Male Data'!$X1130,0),IF(AND('Male Data'!S1130&gt;MaleWeighted!S$1145,'Male Data'!S1130&lt;MaleWeighted!S$1146),'Male Data'!$X1130,0))))</f>
        <v>--</v>
      </c>
      <c r="T1130" t="str">
        <f>IF(AND(MaleWeighted!T$1145=0,MaleWeighted!T$1146=0),"--",IF(AND(MaleWeighted!T$1145&gt;0,MaleWeighted!T$1146=0),IF('Male Data'!T1130&gt;MaleWeighted!T$1145,'Male Data'!$X1130,0),IF(AND(MaleWeighted!T$1145=0,MaleWeighted!T$1146&gt;0),IF('Male Data'!$T1130&lt;MaleWeighted!T$1146,'Male Data'!$X1130,0),IF(AND('Male Data'!T1130&gt;MaleWeighted!T$1145,'Male Data'!T1130&lt;MaleWeighted!T$1146),'Male Data'!$X1130,0))))</f>
        <v>--</v>
      </c>
      <c r="U1130" t="str">
        <f>IF(AND(MaleWeighted!U$1145=0,MaleWeighted!U$1146=0),"--",IF(AND(MaleWeighted!U$1145&gt;0,MaleWeighted!U$1146=0),IF('Male Data'!U1130&gt;MaleWeighted!U$1145,'Male Data'!$X1130,0),IF(AND(MaleWeighted!U$1145=0,MaleWeighted!U$1146&gt;0),IF('Male Data'!U1130&lt;MaleWeighted!U$1146,'Male Data'!$X1130,0),IF(AND('Male Data'!U1130&gt;MaleWeighted!U$1145,'Male Data'!U1130&lt;MaleWeighted!U$1146),'Male Data'!$X1130,0))))</f>
        <v>--</v>
      </c>
      <c r="V1130" t="str">
        <f>IF(AND(MaleWeighted!V$1145=0,MaleWeighted!V$1146=0),"--",IF(AND(MaleWeighted!V$1145&gt;0,MaleWeighted!V$1146=0),IF('Male Data'!V1130&gt;MaleWeighted!V$1145,'Male Data'!$X1130,0),IF(AND(MaleWeighted!V$1145=0,MaleWeighted!V$1146&gt;0),IF('Male Data'!V1130&lt;MaleWeighted!V$1146,'Male Data'!$X1130,0),IF(AND('Male Data'!V1130&gt;MaleWeighted!V$1145,'Male Data'!V1130&lt;MaleWeighted!V$1146),'Male Data'!$X1130,0))))</f>
        <v>--</v>
      </c>
      <c r="W1130" t="str">
        <f>IF(AND(MaleWeighted!W$1145=0,MaleWeighted!W$1146=0),"--",IF(AND(MaleWeighted!W$1145&gt;0,MaleWeighted!W$1146=0),IF('Male Data'!W1130&gt;MaleWeighted!W$1145,'Male Data'!$X1130,0),IF(AND(MaleWeighted!W$1145=0,MaleWeighted!W$1146&gt;0),IF('Male Data'!W1130&lt;MaleWeighted!W$1146,'Male Data'!$X1130,0),IF(AND('Male Data'!W1130&gt;MaleWeighted!W$1145,'Male Data'!W1130&lt;MaleWeighted!W$1146),'Male Data'!$X1130,0))))</f>
        <v>--</v>
      </c>
      <c r="Y1130">
        <f t="shared" si="34"/>
        <v>0</v>
      </c>
      <c r="Z1130">
        <f>Y1130*'Male Data'!X1130</f>
        <v>0</v>
      </c>
      <c r="AA1130">
        <f t="shared" si="35"/>
        <v>1</v>
      </c>
      <c r="AB1130">
        <f>AA1130*'Male Data'!X1130</f>
        <v>19653</v>
      </c>
    </row>
    <row r="1131" spans="1:28">
      <c r="A1131">
        <f>'Male Data'!A1131</f>
        <v>1130</v>
      </c>
      <c r="B1131" t="str">
        <f>'Male Data'!B1131</f>
        <v>M</v>
      </c>
      <c r="C1131" t="str">
        <f>IF(AND(MaleWeighted!C$1145=0,MaleWeighted!C$1146=0),"--",IF(AND(MaleWeighted!C$1145&gt;0,MaleWeighted!C$1146=0),IF('Male Data'!C1131&gt;MaleWeighted!C$1145,'Male Data'!$X1131,0),IF(AND(MaleWeighted!C$1145=0,MaleWeighted!C$1146&gt;0),IF('Male Data'!C1131&lt;MaleWeighted!C$1146,'Male Data'!$X1131,0),IF(AND('Male Data'!C1131&gt;MaleWeighted!C$1145,'Male Data'!C1131&lt;MaleWeighted!C$1146),'Male Data'!$X1131,0))))</f>
        <v>--</v>
      </c>
      <c r="D1131" t="str">
        <f>IF(AND(MaleWeighted!D$1145=0,MaleWeighted!D$1146=0),"--",IF(AND(MaleWeighted!D$1145&gt;0,MaleWeighted!D$1146=0),IF('Male Data'!D1131&gt;MaleWeighted!D$1145,'Male Data'!$X1131,0),IF(AND(MaleWeighted!D$1145=0,MaleWeighted!D$1146&gt;0),IF('Male Data'!D1131&lt;MaleWeighted!D$1146,'Male Data'!$X1131,0),IF(AND('Male Data'!D1131&gt;MaleWeighted!D$1145,'Male Data'!D1131&lt;MaleWeighted!D$1146),'Male Data'!$X1131,0))))</f>
        <v>--</v>
      </c>
      <c r="E1131" t="str">
        <f>IF(AND(MaleWeighted!E$1145=0,MaleWeighted!E$1146=0),"--",IF(AND(MaleWeighted!E$1145&gt;0,MaleWeighted!E$1146=0),IF('Male Data'!E1131&gt;MaleWeighted!E$1145,'Male Data'!$X1131,0),IF(AND(MaleWeighted!E$1145=0,MaleWeighted!E$1146&gt;0),IF('Male Data'!E1131&lt;MaleWeighted!E$1146,'Male Data'!$X1131,0),IF(AND('Male Data'!E1131&gt;MaleWeighted!E$1145,'Male Data'!E1131&lt;MaleWeighted!E$1146),'Male Data'!$X1131,0))))</f>
        <v>--</v>
      </c>
      <c r="F1131" t="str">
        <f>IF(AND(MaleWeighted!F$1145=0,MaleWeighted!F$1146=0),"--",IF(AND(MaleWeighted!F$1145&gt;0,MaleWeighted!F$1146=0),IF('Male Data'!F1131&gt;MaleWeighted!F$1145,'Male Data'!$X1131,0),IF(AND(MaleWeighted!F$1145=0,MaleWeighted!F$1146&gt;0),IF('Male Data'!F1131&lt;MaleWeighted!F$1146,'Male Data'!$X1131,0),IF(AND('Male Data'!F1131&gt;MaleWeighted!F$1145,'Male Data'!F1131&lt;MaleWeighted!F$1146),'Male Data'!$X1131,0))))</f>
        <v>--</v>
      </c>
      <c r="G1131" t="str">
        <f>IF(AND(MaleWeighted!G$1145=0,MaleWeighted!G$1146=0),"--",IF(AND(MaleWeighted!G$1145&gt;0,MaleWeighted!G$1146=0),IF('Male Data'!G1131&gt;MaleWeighted!G$1145,'Male Data'!$X1131,0),IF(AND(MaleWeighted!G$1145=0,MaleWeighted!G$1146&gt;0),IF('Male Data'!G1131&lt;MaleWeighted!G$1146,'Male Data'!$X1131,0),IF(AND('Male Data'!G1131&gt;MaleWeighted!G$1145,'Male Data'!G1131&lt;MaleWeighted!G$1146),'Male Data'!$X1131,0))))</f>
        <v>--</v>
      </c>
      <c r="H1131" t="str">
        <f>IF(AND(MaleWeighted!H$1145=0,MaleWeighted!H$1146=0),"--",IF(AND(MaleWeighted!H$1145&gt;0,MaleWeighted!H$1146=0),IF('Male Data'!H1131&gt;MaleWeighted!H$1145,'Male Data'!$X1131,0),IF(AND(MaleWeighted!H$1145=0,MaleWeighted!H$1146&gt;0),IF('Male Data'!H1131&lt;MaleWeighted!H$1146,'Male Data'!$X1131,0),IF(AND('Male Data'!H1131&gt;MaleWeighted!H$1145,'Male Data'!H1131&lt;MaleWeighted!H$1146),'Male Data'!$X1131,0))))</f>
        <v>--</v>
      </c>
      <c r="I1131" t="str">
        <f>IF(AND(MaleWeighted!I$1145=0,MaleWeighted!I$1146=0),"--",IF(AND(MaleWeighted!I$1145&gt;0,MaleWeighted!I$1146=0),IF('Male Data'!I1131&gt;MaleWeighted!I$1145,'Male Data'!$X1131,0),IF(AND(MaleWeighted!I$1145=0,MaleWeighted!I$1146&gt;0),IF('Male Data'!I1131&lt;MaleWeighted!I$1146,'Male Data'!$X1131,0),IF(AND('Male Data'!I1131&gt;MaleWeighted!I$1145,'Male Data'!I1131&lt;MaleWeighted!I$1146),'Male Data'!$X1131,0))))</f>
        <v>--</v>
      </c>
      <c r="J1131" t="str">
        <f>IF(AND(MaleWeighted!J$1145=0,MaleWeighted!J$1146=0),"--",IF(AND(MaleWeighted!J$1145&gt;0,MaleWeighted!J$1146=0),IF('Male Data'!J1131&gt;MaleWeighted!J$1145,'Male Data'!$X1131,0),IF(AND(MaleWeighted!J$1145=0,MaleWeighted!J$1146&gt;0),IF('Male Data'!J1131&lt;MaleWeighted!J$1146,'Male Data'!$X1131,0),IF(AND('Male Data'!J1131&gt;MaleWeighted!J$1145,'Male Data'!J1131&lt;MaleWeighted!J$1146),'Male Data'!$X1131,0))))</f>
        <v>--</v>
      </c>
      <c r="K1131" t="str">
        <f>IF(AND(MaleWeighted!K$1145=0,MaleWeighted!K$1146=0),"--",IF(AND(MaleWeighted!K$1145&gt;0,MaleWeighted!K$1146=0),IF('Male Data'!K1131&gt;MaleWeighted!K$1145,'Male Data'!$X1131,0),IF(AND(MaleWeighted!K$1145=0,MaleWeighted!K$1146&gt;0),IF('Male Data'!K1131&lt;MaleWeighted!K$1146,'Male Data'!$X1131,0),IF(AND('Male Data'!K1131&gt;MaleWeighted!K$1145,'Male Data'!K1131&lt;MaleWeighted!K$1146),'Male Data'!$X1131,0))))</f>
        <v>--</v>
      </c>
      <c r="L1131" t="str">
        <f>IF(AND(MaleWeighted!L$1145=0,MaleWeighted!L$1146=0),"--",IF(AND(MaleWeighted!L$1145&gt;0,MaleWeighted!L$1146=0),IF('Male Data'!L1131&gt;MaleWeighted!L$1145,'Male Data'!$X1131,0),IF(AND(MaleWeighted!L$1145=0,MaleWeighted!L$1146&gt;0),IF('Male Data'!L1131&lt;MaleWeighted!L$1146,'Male Data'!$X1131,0),IF(AND('Male Data'!L1131&gt;MaleWeighted!L$1145,'Male Data'!L1131&lt;MaleWeighted!L$1146),'Male Data'!$X1131,0))))</f>
        <v>--</v>
      </c>
      <c r="M1131" t="str">
        <f>IF(AND(MaleWeighted!M$1145=0,MaleWeighted!M$1146=0),"--",IF(AND(MaleWeighted!M$1145&gt;0,MaleWeighted!M$1146=0),IF('Male Data'!M1131&gt;MaleWeighted!M$1145,'Male Data'!$X1131,0),IF(AND(MaleWeighted!M$1145=0,MaleWeighted!M$1146&gt;0),IF('Male Data'!M1131&lt;MaleWeighted!M$1146,'Male Data'!$X1131,0),IF(AND('Male Data'!M1131&gt;MaleWeighted!M$1145,'Male Data'!M1131&lt;MaleWeighted!M$1146),'Male Data'!$X1131,0))))</f>
        <v>--</v>
      </c>
      <c r="N1131" t="str">
        <f>IF(AND(MaleWeighted!N$1145=0,MaleWeighted!N$1146=0),"--",IF(AND(MaleWeighted!N$1145&gt;0,MaleWeighted!N$1146=0),IF('Male Data'!N1131&gt;MaleWeighted!N$1145,'Male Data'!$X1131,0),IF(AND(MaleWeighted!N$1145=0,MaleWeighted!N$1146&gt;0),IF('Male Data'!N1131&lt;MaleWeighted!N$1146,'Male Data'!$X1131,0),IF(AND('Male Data'!N1131&gt;MaleWeighted!N$1145,'Male Data'!N1131&lt;MaleWeighted!N$1146),'Male Data'!$X1131,0))))</f>
        <v>--</v>
      </c>
      <c r="O1131" t="str">
        <f>IF(AND(MaleWeighted!O$1145=0,MaleWeighted!O$1146=0),"--",IF(AND(MaleWeighted!O$1145&gt;0,MaleWeighted!O$1146=0),IF('Male Data'!O1131&gt;MaleWeighted!O$1145,'Male Data'!$X1131,0),IF(AND(MaleWeighted!O$1145=0,MaleWeighted!O$1146&gt;0),IF('Male Data'!O1131&lt;MaleWeighted!O$1146,'Male Data'!$X1131,0),IF(AND('Male Data'!O1131&gt;MaleWeighted!O$1145,'Male Data'!O1131&lt;MaleWeighted!O$1146),'Male Data'!$X1131,0))))</f>
        <v>--</v>
      </c>
      <c r="P1131" t="str">
        <f>IF(AND(MaleWeighted!P$1145=0,MaleWeighted!P$1146=0),"--",IF(AND(MaleWeighted!P$1145&gt;0,MaleWeighted!P$1146=0),IF('Male Data'!P1131&gt;MaleWeighted!P$1145,'Male Data'!$X1131,0),IF(AND(MaleWeighted!P$1145=0,MaleWeighted!P$1146&gt;0),IF('Male Data'!P1131&lt;MaleWeighted!P$1146,'Male Data'!$X1131,0),IF(AND('Male Data'!P1131&gt;MaleWeighted!P$1145,'Male Data'!P1131&lt;MaleWeighted!P$1146),'Male Data'!$X1131,0))))</f>
        <v>--</v>
      </c>
      <c r="Q1131" t="str">
        <f>IF(AND(MaleWeighted!Q$1145=0,MaleWeighted!Q$1146=0),"--",IF(AND(MaleWeighted!Q$1145&gt;0,MaleWeighted!Q$1146=0),IF('Male Data'!Q1131&gt;MaleWeighted!Q$1145,'Male Data'!$X1131,0),IF(AND(MaleWeighted!Q$1145=0,MaleWeighted!Q$1146&gt;0),IF('Male Data'!Q1131&lt;MaleWeighted!Q$1146,'Male Data'!$X1131,0),IF(AND('Male Data'!Q1131&gt;MaleWeighted!Q$1145,'Male Data'!Q1131&lt;MaleWeighted!Q$1146),'Male Data'!$X1131,0))))</f>
        <v>--</v>
      </c>
      <c r="R1131" t="str">
        <f>IF(AND(MaleWeighted!R$1145=0,MaleWeighted!R$1146=0),"--",IF(AND(MaleWeighted!R$1145&gt;0,MaleWeighted!R$1146=0),IF('Male Data'!R1131&gt;MaleWeighted!R$1145,'Male Data'!$X1131,0),IF(AND(MaleWeighted!R$1145=0,MaleWeighted!R$1146&gt;0),IF('Male Data'!R1131&lt;MaleWeighted!R$1146,'Male Data'!$X1131,0),IF(AND('Male Data'!R1131&gt;MaleWeighted!R$1145,'Male Data'!R1131&lt;MaleWeighted!R$1146),'Male Data'!$X1131,0))))</f>
        <v>--</v>
      </c>
      <c r="S1131" t="str">
        <f>IF(AND(MaleWeighted!S$1145=0,MaleWeighted!S$1146=0),"--",IF(AND(MaleWeighted!S$1145&gt;0,MaleWeighted!S$1146=0),IF('Male Data'!S1131&gt;MaleWeighted!S$1145,'Male Data'!$X1131,0),IF(AND(MaleWeighted!S$1145=0,MaleWeighted!S$1146&gt;0),IF('Male Data'!S1131&lt;MaleWeighted!S$1146,'Male Data'!$X1131,0),IF(AND('Male Data'!S1131&gt;MaleWeighted!S$1145,'Male Data'!S1131&lt;MaleWeighted!S$1146),'Male Data'!$X1131,0))))</f>
        <v>--</v>
      </c>
      <c r="T1131" t="str">
        <f>IF(AND(MaleWeighted!T$1145=0,MaleWeighted!T$1146=0),"--",IF(AND(MaleWeighted!T$1145&gt;0,MaleWeighted!T$1146=0),IF('Male Data'!T1131&gt;MaleWeighted!T$1145,'Male Data'!$X1131,0),IF(AND(MaleWeighted!T$1145=0,MaleWeighted!T$1146&gt;0),IF('Male Data'!$T1131&lt;MaleWeighted!T$1146,'Male Data'!$X1131,0),IF(AND('Male Data'!T1131&gt;MaleWeighted!T$1145,'Male Data'!T1131&lt;MaleWeighted!T$1146),'Male Data'!$X1131,0))))</f>
        <v>--</v>
      </c>
      <c r="U1131" t="str">
        <f>IF(AND(MaleWeighted!U$1145=0,MaleWeighted!U$1146=0),"--",IF(AND(MaleWeighted!U$1145&gt;0,MaleWeighted!U$1146=0),IF('Male Data'!U1131&gt;MaleWeighted!U$1145,'Male Data'!$X1131,0),IF(AND(MaleWeighted!U$1145=0,MaleWeighted!U$1146&gt;0),IF('Male Data'!U1131&lt;MaleWeighted!U$1146,'Male Data'!$X1131,0),IF(AND('Male Data'!U1131&gt;MaleWeighted!U$1145,'Male Data'!U1131&lt;MaleWeighted!U$1146),'Male Data'!$X1131,0))))</f>
        <v>--</v>
      </c>
      <c r="V1131" t="str">
        <f>IF(AND(MaleWeighted!V$1145=0,MaleWeighted!V$1146=0),"--",IF(AND(MaleWeighted!V$1145&gt;0,MaleWeighted!V$1146=0),IF('Male Data'!V1131&gt;MaleWeighted!V$1145,'Male Data'!$X1131,0),IF(AND(MaleWeighted!V$1145=0,MaleWeighted!V$1146&gt;0),IF('Male Data'!V1131&lt;MaleWeighted!V$1146,'Male Data'!$X1131,0),IF(AND('Male Data'!V1131&gt;MaleWeighted!V$1145,'Male Data'!V1131&lt;MaleWeighted!V$1146),'Male Data'!$X1131,0))))</f>
        <v>--</v>
      </c>
      <c r="W1131" t="str">
        <f>IF(AND(MaleWeighted!W$1145=0,MaleWeighted!W$1146=0),"--",IF(AND(MaleWeighted!W$1145&gt;0,MaleWeighted!W$1146=0),IF('Male Data'!W1131&gt;MaleWeighted!W$1145,'Male Data'!$X1131,0),IF(AND(MaleWeighted!W$1145=0,MaleWeighted!W$1146&gt;0),IF('Male Data'!W1131&lt;MaleWeighted!W$1146,'Male Data'!$X1131,0),IF(AND('Male Data'!W1131&gt;MaleWeighted!W$1145,'Male Data'!W1131&lt;MaleWeighted!W$1146),'Male Data'!$X1131,0))))</f>
        <v>--</v>
      </c>
      <c r="Y1131">
        <f t="shared" si="34"/>
        <v>0</v>
      </c>
      <c r="Z1131">
        <f>Y1131*'Male Data'!X1131</f>
        <v>0</v>
      </c>
      <c r="AA1131">
        <f t="shared" si="35"/>
        <v>1</v>
      </c>
      <c r="AB1131">
        <f>AA1131*'Male Data'!X1131</f>
        <v>157095</v>
      </c>
    </row>
    <row r="1132" spans="1:28">
      <c r="A1132">
        <f>'Male Data'!A1132</f>
        <v>1131</v>
      </c>
      <c r="B1132" t="str">
        <f>'Male Data'!B1132</f>
        <v>M</v>
      </c>
      <c r="C1132" t="str">
        <f>IF(AND(MaleWeighted!C$1145=0,MaleWeighted!C$1146=0),"--",IF(AND(MaleWeighted!C$1145&gt;0,MaleWeighted!C$1146=0),IF('Male Data'!C1132&gt;MaleWeighted!C$1145,'Male Data'!$X1132,0),IF(AND(MaleWeighted!C$1145=0,MaleWeighted!C$1146&gt;0),IF('Male Data'!C1132&lt;MaleWeighted!C$1146,'Male Data'!$X1132,0),IF(AND('Male Data'!C1132&gt;MaleWeighted!C$1145,'Male Data'!C1132&lt;MaleWeighted!C$1146),'Male Data'!$X1132,0))))</f>
        <v>--</v>
      </c>
      <c r="D1132" t="str">
        <f>IF(AND(MaleWeighted!D$1145=0,MaleWeighted!D$1146=0),"--",IF(AND(MaleWeighted!D$1145&gt;0,MaleWeighted!D$1146=0),IF('Male Data'!D1132&gt;MaleWeighted!D$1145,'Male Data'!$X1132,0),IF(AND(MaleWeighted!D$1145=0,MaleWeighted!D$1146&gt;0),IF('Male Data'!D1132&lt;MaleWeighted!D$1146,'Male Data'!$X1132,0),IF(AND('Male Data'!D1132&gt;MaleWeighted!D$1145,'Male Data'!D1132&lt;MaleWeighted!D$1146),'Male Data'!$X1132,0))))</f>
        <v>--</v>
      </c>
      <c r="E1132" t="str">
        <f>IF(AND(MaleWeighted!E$1145=0,MaleWeighted!E$1146=0),"--",IF(AND(MaleWeighted!E$1145&gt;0,MaleWeighted!E$1146=0),IF('Male Data'!E1132&gt;MaleWeighted!E$1145,'Male Data'!$X1132,0),IF(AND(MaleWeighted!E$1145=0,MaleWeighted!E$1146&gt;0),IF('Male Data'!E1132&lt;MaleWeighted!E$1146,'Male Data'!$X1132,0),IF(AND('Male Data'!E1132&gt;MaleWeighted!E$1145,'Male Data'!E1132&lt;MaleWeighted!E$1146),'Male Data'!$X1132,0))))</f>
        <v>--</v>
      </c>
      <c r="F1132" t="str">
        <f>IF(AND(MaleWeighted!F$1145=0,MaleWeighted!F$1146=0),"--",IF(AND(MaleWeighted!F$1145&gt;0,MaleWeighted!F$1146=0),IF('Male Data'!F1132&gt;MaleWeighted!F$1145,'Male Data'!$X1132,0),IF(AND(MaleWeighted!F$1145=0,MaleWeighted!F$1146&gt;0),IF('Male Data'!F1132&lt;MaleWeighted!F$1146,'Male Data'!$X1132,0),IF(AND('Male Data'!F1132&gt;MaleWeighted!F$1145,'Male Data'!F1132&lt;MaleWeighted!F$1146),'Male Data'!$X1132,0))))</f>
        <v>--</v>
      </c>
      <c r="G1132" t="str">
        <f>IF(AND(MaleWeighted!G$1145=0,MaleWeighted!G$1146=0),"--",IF(AND(MaleWeighted!G$1145&gt;0,MaleWeighted!G$1146=0),IF('Male Data'!G1132&gt;MaleWeighted!G$1145,'Male Data'!$X1132,0),IF(AND(MaleWeighted!G$1145=0,MaleWeighted!G$1146&gt;0),IF('Male Data'!G1132&lt;MaleWeighted!G$1146,'Male Data'!$X1132,0),IF(AND('Male Data'!G1132&gt;MaleWeighted!G$1145,'Male Data'!G1132&lt;MaleWeighted!G$1146),'Male Data'!$X1132,0))))</f>
        <v>--</v>
      </c>
      <c r="H1132" t="str">
        <f>IF(AND(MaleWeighted!H$1145=0,MaleWeighted!H$1146=0),"--",IF(AND(MaleWeighted!H$1145&gt;0,MaleWeighted!H$1146=0),IF('Male Data'!H1132&gt;MaleWeighted!H$1145,'Male Data'!$X1132,0),IF(AND(MaleWeighted!H$1145=0,MaleWeighted!H$1146&gt;0),IF('Male Data'!H1132&lt;MaleWeighted!H$1146,'Male Data'!$X1132,0),IF(AND('Male Data'!H1132&gt;MaleWeighted!H$1145,'Male Data'!H1132&lt;MaleWeighted!H$1146),'Male Data'!$X1132,0))))</f>
        <v>--</v>
      </c>
      <c r="I1132" t="str">
        <f>IF(AND(MaleWeighted!I$1145=0,MaleWeighted!I$1146=0),"--",IF(AND(MaleWeighted!I$1145&gt;0,MaleWeighted!I$1146=0),IF('Male Data'!I1132&gt;MaleWeighted!I$1145,'Male Data'!$X1132,0),IF(AND(MaleWeighted!I$1145=0,MaleWeighted!I$1146&gt;0),IF('Male Data'!I1132&lt;MaleWeighted!I$1146,'Male Data'!$X1132,0),IF(AND('Male Data'!I1132&gt;MaleWeighted!I$1145,'Male Data'!I1132&lt;MaleWeighted!I$1146),'Male Data'!$X1132,0))))</f>
        <v>--</v>
      </c>
      <c r="J1132" t="str">
        <f>IF(AND(MaleWeighted!J$1145=0,MaleWeighted!J$1146=0),"--",IF(AND(MaleWeighted!J$1145&gt;0,MaleWeighted!J$1146=0),IF('Male Data'!J1132&gt;MaleWeighted!J$1145,'Male Data'!$X1132,0),IF(AND(MaleWeighted!J$1145=0,MaleWeighted!J$1146&gt;0),IF('Male Data'!J1132&lt;MaleWeighted!J$1146,'Male Data'!$X1132,0),IF(AND('Male Data'!J1132&gt;MaleWeighted!J$1145,'Male Data'!J1132&lt;MaleWeighted!J$1146),'Male Data'!$X1132,0))))</f>
        <v>--</v>
      </c>
      <c r="K1132" t="str">
        <f>IF(AND(MaleWeighted!K$1145=0,MaleWeighted!K$1146=0),"--",IF(AND(MaleWeighted!K$1145&gt;0,MaleWeighted!K$1146=0),IF('Male Data'!K1132&gt;MaleWeighted!K$1145,'Male Data'!$X1132,0),IF(AND(MaleWeighted!K$1145=0,MaleWeighted!K$1146&gt;0),IF('Male Data'!K1132&lt;MaleWeighted!K$1146,'Male Data'!$X1132,0),IF(AND('Male Data'!K1132&gt;MaleWeighted!K$1145,'Male Data'!K1132&lt;MaleWeighted!K$1146),'Male Data'!$X1132,0))))</f>
        <v>--</v>
      </c>
      <c r="L1132" t="str">
        <f>IF(AND(MaleWeighted!L$1145=0,MaleWeighted!L$1146=0),"--",IF(AND(MaleWeighted!L$1145&gt;0,MaleWeighted!L$1146=0),IF('Male Data'!L1132&gt;MaleWeighted!L$1145,'Male Data'!$X1132,0),IF(AND(MaleWeighted!L$1145=0,MaleWeighted!L$1146&gt;0),IF('Male Data'!L1132&lt;MaleWeighted!L$1146,'Male Data'!$X1132,0),IF(AND('Male Data'!L1132&gt;MaleWeighted!L$1145,'Male Data'!L1132&lt;MaleWeighted!L$1146),'Male Data'!$X1132,0))))</f>
        <v>--</v>
      </c>
      <c r="M1132" t="str">
        <f>IF(AND(MaleWeighted!M$1145=0,MaleWeighted!M$1146=0),"--",IF(AND(MaleWeighted!M$1145&gt;0,MaleWeighted!M$1146=0),IF('Male Data'!M1132&gt;MaleWeighted!M$1145,'Male Data'!$X1132,0),IF(AND(MaleWeighted!M$1145=0,MaleWeighted!M$1146&gt;0),IF('Male Data'!M1132&lt;MaleWeighted!M$1146,'Male Data'!$X1132,0),IF(AND('Male Data'!M1132&gt;MaleWeighted!M$1145,'Male Data'!M1132&lt;MaleWeighted!M$1146),'Male Data'!$X1132,0))))</f>
        <v>--</v>
      </c>
      <c r="N1132" t="str">
        <f>IF(AND(MaleWeighted!N$1145=0,MaleWeighted!N$1146=0),"--",IF(AND(MaleWeighted!N$1145&gt;0,MaleWeighted!N$1146=0),IF('Male Data'!N1132&gt;MaleWeighted!N$1145,'Male Data'!$X1132,0),IF(AND(MaleWeighted!N$1145=0,MaleWeighted!N$1146&gt;0),IF('Male Data'!N1132&lt;MaleWeighted!N$1146,'Male Data'!$X1132,0),IF(AND('Male Data'!N1132&gt;MaleWeighted!N$1145,'Male Data'!N1132&lt;MaleWeighted!N$1146),'Male Data'!$X1132,0))))</f>
        <v>--</v>
      </c>
      <c r="O1132" t="str">
        <f>IF(AND(MaleWeighted!O$1145=0,MaleWeighted!O$1146=0),"--",IF(AND(MaleWeighted!O$1145&gt;0,MaleWeighted!O$1146=0),IF('Male Data'!O1132&gt;MaleWeighted!O$1145,'Male Data'!$X1132,0),IF(AND(MaleWeighted!O$1145=0,MaleWeighted!O$1146&gt;0),IF('Male Data'!O1132&lt;MaleWeighted!O$1146,'Male Data'!$X1132,0),IF(AND('Male Data'!O1132&gt;MaleWeighted!O$1145,'Male Data'!O1132&lt;MaleWeighted!O$1146),'Male Data'!$X1132,0))))</f>
        <v>--</v>
      </c>
      <c r="P1132" t="str">
        <f>IF(AND(MaleWeighted!P$1145=0,MaleWeighted!P$1146=0),"--",IF(AND(MaleWeighted!P$1145&gt;0,MaleWeighted!P$1146=0),IF('Male Data'!P1132&gt;MaleWeighted!P$1145,'Male Data'!$X1132,0),IF(AND(MaleWeighted!P$1145=0,MaleWeighted!P$1146&gt;0),IF('Male Data'!P1132&lt;MaleWeighted!P$1146,'Male Data'!$X1132,0),IF(AND('Male Data'!P1132&gt;MaleWeighted!P$1145,'Male Data'!P1132&lt;MaleWeighted!P$1146),'Male Data'!$X1132,0))))</f>
        <v>--</v>
      </c>
      <c r="Q1132" t="str">
        <f>IF(AND(MaleWeighted!Q$1145=0,MaleWeighted!Q$1146=0),"--",IF(AND(MaleWeighted!Q$1145&gt;0,MaleWeighted!Q$1146=0),IF('Male Data'!Q1132&gt;MaleWeighted!Q$1145,'Male Data'!$X1132,0),IF(AND(MaleWeighted!Q$1145=0,MaleWeighted!Q$1146&gt;0),IF('Male Data'!Q1132&lt;MaleWeighted!Q$1146,'Male Data'!$X1132,0),IF(AND('Male Data'!Q1132&gt;MaleWeighted!Q$1145,'Male Data'!Q1132&lt;MaleWeighted!Q$1146),'Male Data'!$X1132,0))))</f>
        <v>--</v>
      </c>
      <c r="R1132" t="str">
        <f>IF(AND(MaleWeighted!R$1145=0,MaleWeighted!R$1146=0),"--",IF(AND(MaleWeighted!R$1145&gt;0,MaleWeighted!R$1146=0),IF('Male Data'!R1132&gt;MaleWeighted!R$1145,'Male Data'!$X1132,0),IF(AND(MaleWeighted!R$1145=0,MaleWeighted!R$1146&gt;0),IF('Male Data'!R1132&lt;MaleWeighted!R$1146,'Male Data'!$X1132,0),IF(AND('Male Data'!R1132&gt;MaleWeighted!R$1145,'Male Data'!R1132&lt;MaleWeighted!R$1146),'Male Data'!$X1132,0))))</f>
        <v>--</v>
      </c>
      <c r="S1132" t="str">
        <f>IF(AND(MaleWeighted!S$1145=0,MaleWeighted!S$1146=0),"--",IF(AND(MaleWeighted!S$1145&gt;0,MaleWeighted!S$1146=0),IF('Male Data'!S1132&gt;MaleWeighted!S$1145,'Male Data'!$X1132,0),IF(AND(MaleWeighted!S$1145=0,MaleWeighted!S$1146&gt;0),IF('Male Data'!S1132&lt;MaleWeighted!S$1146,'Male Data'!$X1132,0),IF(AND('Male Data'!S1132&gt;MaleWeighted!S$1145,'Male Data'!S1132&lt;MaleWeighted!S$1146),'Male Data'!$X1132,0))))</f>
        <v>--</v>
      </c>
      <c r="T1132" t="str">
        <f>IF(AND(MaleWeighted!T$1145=0,MaleWeighted!T$1146=0),"--",IF(AND(MaleWeighted!T$1145&gt;0,MaleWeighted!T$1146=0),IF('Male Data'!T1132&gt;MaleWeighted!T$1145,'Male Data'!$X1132,0),IF(AND(MaleWeighted!T$1145=0,MaleWeighted!T$1146&gt;0),IF('Male Data'!$T1132&lt;MaleWeighted!T$1146,'Male Data'!$X1132,0),IF(AND('Male Data'!T1132&gt;MaleWeighted!T$1145,'Male Data'!T1132&lt;MaleWeighted!T$1146),'Male Data'!$X1132,0))))</f>
        <v>--</v>
      </c>
      <c r="U1132" t="str">
        <f>IF(AND(MaleWeighted!U$1145=0,MaleWeighted!U$1146=0),"--",IF(AND(MaleWeighted!U$1145&gt;0,MaleWeighted!U$1146=0),IF('Male Data'!U1132&gt;MaleWeighted!U$1145,'Male Data'!$X1132,0),IF(AND(MaleWeighted!U$1145=0,MaleWeighted!U$1146&gt;0),IF('Male Data'!U1132&lt;MaleWeighted!U$1146,'Male Data'!$X1132,0),IF(AND('Male Data'!U1132&gt;MaleWeighted!U$1145,'Male Data'!U1132&lt;MaleWeighted!U$1146),'Male Data'!$X1132,0))))</f>
        <v>--</v>
      </c>
      <c r="V1132" t="str">
        <f>IF(AND(MaleWeighted!V$1145=0,MaleWeighted!V$1146=0),"--",IF(AND(MaleWeighted!V$1145&gt;0,MaleWeighted!V$1146=0),IF('Male Data'!V1132&gt;MaleWeighted!V$1145,'Male Data'!$X1132,0),IF(AND(MaleWeighted!V$1145=0,MaleWeighted!V$1146&gt;0),IF('Male Data'!V1132&lt;MaleWeighted!V$1146,'Male Data'!$X1132,0),IF(AND('Male Data'!V1132&gt;MaleWeighted!V$1145,'Male Data'!V1132&lt;MaleWeighted!V$1146),'Male Data'!$X1132,0))))</f>
        <v>--</v>
      </c>
      <c r="W1132" t="str">
        <f>IF(AND(MaleWeighted!W$1145=0,MaleWeighted!W$1146=0),"--",IF(AND(MaleWeighted!W$1145&gt;0,MaleWeighted!W$1146=0),IF('Male Data'!W1132&gt;MaleWeighted!W$1145,'Male Data'!$X1132,0),IF(AND(MaleWeighted!W$1145=0,MaleWeighted!W$1146&gt;0),IF('Male Data'!W1132&lt;MaleWeighted!W$1146,'Male Data'!$X1132,0),IF(AND('Male Data'!W1132&gt;MaleWeighted!W$1145,'Male Data'!W1132&lt;MaleWeighted!W$1146),'Male Data'!$X1132,0))))</f>
        <v>--</v>
      </c>
      <c r="Y1132">
        <f t="shared" si="34"/>
        <v>0</v>
      </c>
      <c r="Z1132">
        <f>Y1132*'Male Data'!X1132</f>
        <v>0</v>
      </c>
      <c r="AA1132">
        <f t="shared" si="35"/>
        <v>1</v>
      </c>
      <c r="AB1132">
        <f>AA1132*'Male Data'!X1132</f>
        <v>27087</v>
      </c>
    </row>
    <row r="1133" spans="1:28">
      <c r="A1133">
        <f>'Male Data'!A1133</f>
        <v>1132</v>
      </c>
      <c r="B1133" t="str">
        <f>'Male Data'!B1133</f>
        <v>M</v>
      </c>
      <c r="C1133" t="str">
        <f>IF(AND(MaleWeighted!C$1145=0,MaleWeighted!C$1146=0),"--",IF(AND(MaleWeighted!C$1145&gt;0,MaleWeighted!C$1146=0),IF('Male Data'!C1133&gt;MaleWeighted!C$1145,'Male Data'!$X1133,0),IF(AND(MaleWeighted!C$1145=0,MaleWeighted!C$1146&gt;0),IF('Male Data'!C1133&lt;MaleWeighted!C$1146,'Male Data'!$X1133,0),IF(AND('Male Data'!C1133&gt;MaleWeighted!C$1145,'Male Data'!C1133&lt;MaleWeighted!C$1146),'Male Data'!$X1133,0))))</f>
        <v>--</v>
      </c>
      <c r="D1133" t="str">
        <f>IF(AND(MaleWeighted!D$1145=0,MaleWeighted!D$1146=0),"--",IF(AND(MaleWeighted!D$1145&gt;0,MaleWeighted!D$1146=0),IF('Male Data'!D1133&gt;MaleWeighted!D$1145,'Male Data'!$X1133,0),IF(AND(MaleWeighted!D$1145=0,MaleWeighted!D$1146&gt;0),IF('Male Data'!D1133&lt;MaleWeighted!D$1146,'Male Data'!$X1133,0),IF(AND('Male Data'!D1133&gt;MaleWeighted!D$1145,'Male Data'!D1133&lt;MaleWeighted!D$1146),'Male Data'!$X1133,0))))</f>
        <v>--</v>
      </c>
      <c r="E1133" t="str">
        <f>IF(AND(MaleWeighted!E$1145=0,MaleWeighted!E$1146=0),"--",IF(AND(MaleWeighted!E$1145&gt;0,MaleWeighted!E$1146=0),IF('Male Data'!E1133&gt;MaleWeighted!E$1145,'Male Data'!$X1133,0),IF(AND(MaleWeighted!E$1145=0,MaleWeighted!E$1146&gt;0),IF('Male Data'!E1133&lt;MaleWeighted!E$1146,'Male Data'!$X1133,0),IF(AND('Male Data'!E1133&gt;MaleWeighted!E$1145,'Male Data'!E1133&lt;MaleWeighted!E$1146),'Male Data'!$X1133,0))))</f>
        <v>--</v>
      </c>
      <c r="F1133" t="str">
        <f>IF(AND(MaleWeighted!F$1145=0,MaleWeighted!F$1146=0),"--",IF(AND(MaleWeighted!F$1145&gt;0,MaleWeighted!F$1146=0),IF('Male Data'!F1133&gt;MaleWeighted!F$1145,'Male Data'!$X1133,0),IF(AND(MaleWeighted!F$1145=0,MaleWeighted!F$1146&gt;0),IF('Male Data'!F1133&lt;MaleWeighted!F$1146,'Male Data'!$X1133,0),IF(AND('Male Data'!F1133&gt;MaleWeighted!F$1145,'Male Data'!F1133&lt;MaleWeighted!F$1146),'Male Data'!$X1133,0))))</f>
        <v>--</v>
      </c>
      <c r="G1133" t="str">
        <f>IF(AND(MaleWeighted!G$1145=0,MaleWeighted!G$1146=0),"--",IF(AND(MaleWeighted!G$1145&gt;0,MaleWeighted!G$1146=0),IF('Male Data'!G1133&gt;MaleWeighted!G$1145,'Male Data'!$X1133,0),IF(AND(MaleWeighted!G$1145=0,MaleWeighted!G$1146&gt;0),IF('Male Data'!G1133&lt;MaleWeighted!G$1146,'Male Data'!$X1133,0),IF(AND('Male Data'!G1133&gt;MaleWeighted!G$1145,'Male Data'!G1133&lt;MaleWeighted!G$1146),'Male Data'!$X1133,0))))</f>
        <v>--</v>
      </c>
      <c r="H1133" t="str">
        <f>IF(AND(MaleWeighted!H$1145=0,MaleWeighted!H$1146=0),"--",IF(AND(MaleWeighted!H$1145&gt;0,MaleWeighted!H$1146=0),IF('Male Data'!H1133&gt;MaleWeighted!H$1145,'Male Data'!$X1133,0),IF(AND(MaleWeighted!H$1145=0,MaleWeighted!H$1146&gt;0),IF('Male Data'!H1133&lt;MaleWeighted!H$1146,'Male Data'!$X1133,0),IF(AND('Male Data'!H1133&gt;MaleWeighted!H$1145,'Male Data'!H1133&lt;MaleWeighted!H$1146),'Male Data'!$X1133,0))))</f>
        <v>--</v>
      </c>
      <c r="I1133" t="str">
        <f>IF(AND(MaleWeighted!I$1145=0,MaleWeighted!I$1146=0),"--",IF(AND(MaleWeighted!I$1145&gt;0,MaleWeighted!I$1146=0),IF('Male Data'!I1133&gt;MaleWeighted!I$1145,'Male Data'!$X1133,0),IF(AND(MaleWeighted!I$1145=0,MaleWeighted!I$1146&gt;0),IF('Male Data'!I1133&lt;MaleWeighted!I$1146,'Male Data'!$X1133,0),IF(AND('Male Data'!I1133&gt;MaleWeighted!I$1145,'Male Data'!I1133&lt;MaleWeighted!I$1146),'Male Data'!$X1133,0))))</f>
        <v>--</v>
      </c>
      <c r="J1133" t="str">
        <f>IF(AND(MaleWeighted!J$1145=0,MaleWeighted!J$1146=0),"--",IF(AND(MaleWeighted!J$1145&gt;0,MaleWeighted!J$1146=0),IF('Male Data'!J1133&gt;MaleWeighted!J$1145,'Male Data'!$X1133,0),IF(AND(MaleWeighted!J$1145=0,MaleWeighted!J$1146&gt;0),IF('Male Data'!J1133&lt;MaleWeighted!J$1146,'Male Data'!$X1133,0),IF(AND('Male Data'!J1133&gt;MaleWeighted!J$1145,'Male Data'!J1133&lt;MaleWeighted!J$1146),'Male Data'!$X1133,0))))</f>
        <v>--</v>
      </c>
      <c r="K1133" t="str">
        <f>IF(AND(MaleWeighted!K$1145=0,MaleWeighted!K$1146=0),"--",IF(AND(MaleWeighted!K$1145&gt;0,MaleWeighted!K$1146=0),IF('Male Data'!K1133&gt;MaleWeighted!K$1145,'Male Data'!$X1133,0),IF(AND(MaleWeighted!K$1145=0,MaleWeighted!K$1146&gt;0),IF('Male Data'!K1133&lt;MaleWeighted!K$1146,'Male Data'!$X1133,0),IF(AND('Male Data'!K1133&gt;MaleWeighted!K$1145,'Male Data'!K1133&lt;MaleWeighted!K$1146),'Male Data'!$X1133,0))))</f>
        <v>--</v>
      </c>
      <c r="L1133" t="str">
        <f>IF(AND(MaleWeighted!L$1145=0,MaleWeighted!L$1146=0),"--",IF(AND(MaleWeighted!L$1145&gt;0,MaleWeighted!L$1146=0),IF('Male Data'!L1133&gt;MaleWeighted!L$1145,'Male Data'!$X1133,0),IF(AND(MaleWeighted!L$1145=0,MaleWeighted!L$1146&gt;0),IF('Male Data'!L1133&lt;MaleWeighted!L$1146,'Male Data'!$X1133,0),IF(AND('Male Data'!L1133&gt;MaleWeighted!L$1145,'Male Data'!L1133&lt;MaleWeighted!L$1146),'Male Data'!$X1133,0))))</f>
        <v>--</v>
      </c>
      <c r="M1133" t="str">
        <f>IF(AND(MaleWeighted!M$1145=0,MaleWeighted!M$1146=0),"--",IF(AND(MaleWeighted!M$1145&gt;0,MaleWeighted!M$1146=0),IF('Male Data'!M1133&gt;MaleWeighted!M$1145,'Male Data'!$X1133,0),IF(AND(MaleWeighted!M$1145=0,MaleWeighted!M$1146&gt;0),IF('Male Data'!M1133&lt;MaleWeighted!M$1146,'Male Data'!$X1133,0),IF(AND('Male Data'!M1133&gt;MaleWeighted!M$1145,'Male Data'!M1133&lt;MaleWeighted!M$1146),'Male Data'!$X1133,0))))</f>
        <v>--</v>
      </c>
      <c r="N1133" t="str">
        <f>IF(AND(MaleWeighted!N$1145=0,MaleWeighted!N$1146=0),"--",IF(AND(MaleWeighted!N$1145&gt;0,MaleWeighted!N$1146=0),IF('Male Data'!N1133&gt;MaleWeighted!N$1145,'Male Data'!$X1133,0),IF(AND(MaleWeighted!N$1145=0,MaleWeighted!N$1146&gt;0),IF('Male Data'!N1133&lt;MaleWeighted!N$1146,'Male Data'!$X1133,0),IF(AND('Male Data'!N1133&gt;MaleWeighted!N$1145,'Male Data'!N1133&lt;MaleWeighted!N$1146),'Male Data'!$X1133,0))))</f>
        <v>--</v>
      </c>
      <c r="O1133" t="str">
        <f>IF(AND(MaleWeighted!O$1145=0,MaleWeighted!O$1146=0),"--",IF(AND(MaleWeighted!O$1145&gt;0,MaleWeighted!O$1146=0),IF('Male Data'!O1133&gt;MaleWeighted!O$1145,'Male Data'!$X1133,0),IF(AND(MaleWeighted!O$1145=0,MaleWeighted!O$1146&gt;0),IF('Male Data'!O1133&lt;MaleWeighted!O$1146,'Male Data'!$X1133,0),IF(AND('Male Data'!O1133&gt;MaleWeighted!O$1145,'Male Data'!O1133&lt;MaleWeighted!O$1146),'Male Data'!$X1133,0))))</f>
        <v>--</v>
      </c>
      <c r="P1133" t="str">
        <f>IF(AND(MaleWeighted!P$1145=0,MaleWeighted!P$1146=0),"--",IF(AND(MaleWeighted!P$1145&gt;0,MaleWeighted!P$1146=0),IF('Male Data'!P1133&gt;MaleWeighted!P$1145,'Male Data'!$X1133,0),IF(AND(MaleWeighted!P$1145=0,MaleWeighted!P$1146&gt;0),IF('Male Data'!P1133&lt;MaleWeighted!P$1146,'Male Data'!$X1133,0),IF(AND('Male Data'!P1133&gt;MaleWeighted!P$1145,'Male Data'!P1133&lt;MaleWeighted!P$1146),'Male Data'!$X1133,0))))</f>
        <v>--</v>
      </c>
      <c r="Q1133" t="str">
        <f>IF(AND(MaleWeighted!Q$1145=0,MaleWeighted!Q$1146=0),"--",IF(AND(MaleWeighted!Q$1145&gt;0,MaleWeighted!Q$1146=0),IF('Male Data'!Q1133&gt;MaleWeighted!Q$1145,'Male Data'!$X1133,0),IF(AND(MaleWeighted!Q$1145=0,MaleWeighted!Q$1146&gt;0),IF('Male Data'!Q1133&lt;MaleWeighted!Q$1146,'Male Data'!$X1133,0),IF(AND('Male Data'!Q1133&gt;MaleWeighted!Q$1145,'Male Data'!Q1133&lt;MaleWeighted!Q$1146),'Male Data'!$X1133,0))))</f>
        <v>--</v>
      </c>
      <c r="R1133" t="str">
        <f>IF(AND(MaleWeighted!R$1145=0,MaleWeighted!R$1146=0),"--",IF(AND(MaleWeighted!R$1145&gt;0,MaleWeighted!R$1146=0),IF('Male Data'!R1133&gt;MaleWeighted!R$1145,'Male Data'!$X1133,0),IF(AND(MaleWeighted!R$1145=0,MaleWeighted!R$1146&gt;0),IF('Male Data'!R1133&lt;MaleWeighted!R$1146,'Male Data'!$X1133,0),IF(AND('Male Data'!R1133&gt;MaleWeighted!R$1145,'Male Data'!R1133&lt;MaleWeighted!R$1146),'Male Data'!$X1133,0))))</f>
        <v>--</v>
      </c>
      <c r="S1133" t="str">
        <f>IF(AND(MaleWeighted!S$1145=0,MaleWeighted!S$1146=0),"--",IF(AND(MaleWeighted!S$1145&gt;0,MaleWeighted!S$1146=0),IF('Male Data'!S1133&gt;MaleWeighted!S$1145,'Male Data'!$X1133,0),IF(AND(MaleWeighted!S$1145=0,MaleWeighted!S$1146&gt;0),IF('Male Data'!S1133&lt;MaleWeighted!S$1146,'Male Data'!$X1133,0),IF(AND('Male Data'!S1133&gt;MaleWeighted!S$1145,'Male Data'!S1133&lt;MaleWeighted!S$1146),'Male Data'!$X1133,0))))</f>
        <v>--</v>
      </c>
      <c r="T1133" t="str">
        <f>IF(AND(MaleWeighted!T$1145=0,MaleWeighted!T$1146=0),"--",IF(AND(MaleWeighted!T$1145&gt;0,MaleWeighted!T$1146=0),IF('Male Data'!T1133&gt;MaleWeighted!T$1145,'Male Data'!$X1133,0),IF(AND(MaleWeighted!T$1145=0,MaleWeighted!T$1146&gt;0),IF('Male Data'!$T1133&lt;MaleWeighted!T$1146,'Male Data'!$X1133,0),IF(AND('Male Data'!T1133&gt;MaleWeighted!T$1145,'Male Data'!T1133&lt;MaleWeighted!T$1146),'Male Data'!$X1133,0))))</f>
        <v>--</v>
      </c>
      <c r="U1133" t="str">
        <f>IF(AND(MaleWeighted!U$1145=0,MaleWeighted!U$1146=0),"--",IF(AND(MaleWeighted!U$1145&gt;0,MaleWeighted!U$1146=0),IF('Male Data'!U1133&gt;MaleWeighted!U$1145,'Male Data'!$X1133,0),IF(AND(MaleWeighted!U$1145=0,MaleWeighted!U$1146&gt;0),IF('Male Data'!U1133&lt;MaleWeighted!U$1146,'Male Data'!$X1133,0),IF(AND('Male Data'!U1133&gt;MaleWeighted!U$1145,'Male Data'!U1133&lt;MaleWeighted!U$1146),'Male Data'!$X1133,0))))</f>
        <v>--</v>
      </c>
      <c r="V1133" t="str">
        <f>IF(AND(MaleWeighted!V$1145=0,MaleWeighted!V$1146=0),"--",IF(AND(MaleWeighted!V$1145&gt;0,MaleWeighted!V$1146=0),IF('Male Data'!V1133&gt;MaleWeighted!V$1145,'Male Data'!$X1133,0),IF(AND(MaleWeighted!V$1145=0,MaleWeighted!V$1146&gt;0),IF('Male Data'!V1133&lt;MaleWeighted!V$1146,'Male Data'!$X1133,0),IF(AND('Male Data'!V1133&gt;MaleWeighted!V$1145,'Male Data'!V1133&lt;MaleWeighted!V$1146),'Male Data'!$X1133,0))))</f>
        <v>--</v>
      </c>
      <c r="W1133" t="str">
        <f>IF(AND(MaleWeighted!W$1145=0,MaleWeighted!W$1146=0),"--",IF(AND(MaleWeighted!W$1145&gt;0,MaleWeighted!W$1146=0),IF('Male Data'!W1133&gt;MaleWeighted!W$1145,'Male Data'!$X1133,0),IF(AND(MaleWeighted!W$1145=0,MaleWeighted!W$1146&gt;0),IF('Male Data'!W1133&lt;MaleWeighted!W$1146,'Male Data'!$X1133,0),IF(AND('Male Data'!W1133&gt;MaleWeighted!W$1145,'Male Data'!W1133&lt;MaleWeighted!W$1146),'Male Data'!$X1133,0))))</f>
        <v>--</v>
      </c>
      <c r="Y1133">
        <f t="shared" si="34"/>
        <v>0</v>
      </c>
      <c r="Z1133">
        <f>Y1133*'Male Data'!X1133</f>
        <v>0</v>
      </c>
      <c r="AA1133">
        <f t="shared" si="35"/>
        <v>1</v>
      </c>
      <c r="AB1133">
        <f>AA1133*'Male Data'!X1133</f>
        <v>61074</v>
      </c>
    </row>
    <row r="1134" spans="1:28">
      <c r="A1134">
        <f>'Male Data'!A1134</f>
        <v>1133</v>
      </c>
      <c r="B1134" t="str">
        <f>'Male Data'!B1134</f>
        <v>M</v>
      </c>
      <c r="C1134" t="str">
        <f>IF(AND(MaleWeighted!C$1145=0,MaleWeighted!C$1146=0),"--",IF(AND(MaleWeighted!C$1145&gt;0,MaleWeighted!C$1146=0),IF('Male Data'!C1134&gt;MaleWeighted!C$1145,'Male Data'!$X1134,0),IF(AND(MaleWeighted!C$1145=0,MaleWeighted!C$1146&gt;0),IF('Male Data'!C1134&lt;MaleWeighted!C$1146,'Male Data'!$X1134,0),IF(AND('Male Data'!C1134&gt;MaleWeighted!C$1145,'Male Data'!C1134&lt;MaleWeighted!C$1146),'Male Data'!$X1134,0))))</f>
        <v>--</v>
      </c>
      <c r="D1134" t="str">
        <f>IF(AND(MaleWeighted!D$1145=0,MaleWeighted!D$1146=0),"--",IF(AND(MaleWeighted!D$1145&gt;0,MaleWeighted!D$1146=0),IF('Male Data'!D1134&gt;MaleWeighted!D$1145,'Male Data'!$X1134,0),IF(AND(MaleWeighted!D$1145=0,MaleWeighted!D$1146&gt;0),IF('Male Data'!D1134&lt;MaleWeighted!D$1146,'Male Data'!$X1134,0),IF(AND('Male Data'!D1134&gt;MaleWeighted!D$1145,'Male Data'!D1134&lt;MaleWeighted!D$1146),'Male Data'!$X1134,0))))</f>
        <v>--</v>
      </c>
      <c r="E1134" t="str">
        <f>IF(AND(MaleWeighted!E$1145=0,MaleWeighted!E$1146=0),"--",IF(AND(MaleWeighted!E$1145&gt;0,MaleWeighted!E$1146=0),IF('Male Data'!E1134&gt;MaleWeighted!E$1145,'Male Data'!$X1134,0),IF(AND(MaleWeighted!E$1145=0,MaleWeighted!E$1146&gt;0),IF('Male Data'!E1134&lt;MaleWeighted!E$1146,'Male Data'!$X1134,0),IF(AND('Male Data'!E1134&gt;MaleWeighted!E$1145,'Male Data'!E1134&lt;MaleWeighted!E$1146),'Male Data'!$X1134,0))))</f>
        <v>--</v>
      </c>
      <c r="F1134" t="str">
        <f>IF(AND(MaleWeighted!F$1145=0,MaleWeighted!F$1146=0),"--",IF(AND(MaleWeighted!F$1145&gt;0,MaleWeighted!F$1146=0),IF('Male Data'!F1134&gt;MaleWeighted!F$1145,'Male Data'!$X1134,0),IF(AND(MaleWeighted!F$1145=0,MaleWeighted!F$1146&gt;0),IF('Male Data'!F1134&lt;MaleWeighted!F$1146,'Male Data'!$X1134,0),IF(AND('Male Data'!F1134&gt;MaleWeighted!F$1145,'Male Data'!F1134&lt;MaleWeighted!F$1146),'Male Data'!$X1134,0))))</f>
        <v>--</v>
      </c>
      <c r="G1134" t="str">
        <f>IF(AND(MaleWeighted!G$1145=0,MaleWeighted!G$1146=0),"--",IF(AND(MaleWeighted!G$1145&gt;0,MaleWeighted!G$1146=0),IF('Male Data'!G1134&gt;MaleWeighted!G$1145,'Male Data'!$X1134,0),IF(AND(MaleWeighted!G$1145=0,MaleWeighted!G$1146&gt;0),IF('Male Data'!G1134&lt;MaleWeighted!G$1146,'Male Data'!$X1134,0),IF(AND('Male Data'!G1134&gt;MaleWeighted!G$1145,'Male Data'!G1134&lt;MaleWeighted!G$1146),'Male Data'!$X1134,0))))</f>
        <v>--</v>
      </c>
      <c r="H1134" t="str">
        <f>IF(AND(MaleWeighted!H$1145=0,MaleWeighted!H$1146=0),"--",IF(AND(MaleWeighted!H$1145&gt;0,MaleWeighted!H$1146=0),IF('Male Data'!H1134&gt;MaleWeighted!H$1145,'Male Data'!$X1134,0),IF(AND(MaleWeighted!H$1145=0,MaleWeighted!H$1146&gt;0),IF('Male Data'!H1134&lt;MaleWeighted!H$1146,'Male Data'!$X1134,0),IF(AND('Male Data'!H1134&gt;MaleWeighted!H$1145,'Male Data'!H1134&lt;MaleWeighted!H$1146),'Male Data'!$X1134,0))))</f>
        <v>--</v>
      </c>
      <c r="I1134" t="str">
        <f>IF(AND(MaleWeighted!I$1145=0,MaleWeighted!I$1146=0),"--",IF(AND(MaleWeighted!I$1145&gt;0,MaleWeighted!I$1146=0),IF('Male Data'!I1134&gt;MaleWeighted!I$1145,'Male Data'!$X1134,0),IF(AND(MaleWeighted!I$1145=0,MaleWeighted!I$1146&gt;0),IF('Male Data'!I1134&lt;MaleWeighted!I$1146,'Male Data'!$X1134,0),IF(AND('Male Data'!I1134&gt;MaleWeighted!I$1145,'Male Data'!I1134&lt;MaleWeighted!I$1146),'Male Data'!$X1134,0))))</f>
        <v>--</v>
      </c>
      <c r="J1134" t="str">
        <f>IF(AND(MaleWeighted!J$1145=0,MaleWeighted!J$1146=0),"--",IF(AND(MaleWeighted!J$1145&gt;0,MaleWeighted!J$1146=0),IF('Male Data'!J1134&gt;MaleWeighted!J$1145,'Male Data'!$X1134,0),IF(AND(MaleWeighted!J$1145=0,MaleWeighted!J$1146&gt;0),IF('Male Data'!J1134&lt;MaleWeighted!J$1146,'Male Data'!$X1134,0),IF(AND('Male Data'!J1134&gt;MaleWeighted!J$1145,'Male Data'!J1134&lt;MaleWeighted!J$1146),'Male Data'!$X1134,0))))</f>
        <v>--</v>
      </c>
      <c r="K1134" t="str">
        <f>IF(AND(MaleWeighted!K$1145=0,MaleWeighted!K$1146=0),"--",IF(AND(MaleWeighted!K$1145&gt;0,MaleWeighted!K$1146=0),IF('Male Data'!K1134&gt;MaleWeighted!K$1145,'Male Data'!$X1134,0),IF(AND(MaleWeighted!K$1145=0,MaleWeighted!K$1146&gt;0),IF('Male Data'!K1134&lt;MaleWeighted!K$1146,'Male Data'!$X1134,0),IF(AND('Male Data'!K1134&gt;MaleWeighted!K$1145,'Male Data'!K1134&lt;MaleWeighted!K$1146),'Male Data'!$X1134,0))))</f>
        <v>--</v>
      </c>
      <c r="L1134" t="str">
        <f>IF(AND(MaleWeighted!L$1145=0,MaleWeighted!L$1146=0),"--",IF(AND(MaleWeighted!L$1145&gt;0,MaleWeighted!L$1146=0),IF('Male Data'!L1134&gt;MaleWeighted!L$1145,'Male Data'!$X1134,0),IF(AND(MaleWeighted!L$1145=0,MaleWeighted!L$1146&gt;0),IF('Male Data'!L1134&lt;MaleWeighted!L$1146,'Male Data'!$X1134,0),IF(AND('Male Data'!L1134&gt;MaleWeighted!L$1145,'Male Data'!L1134&lt;MaleWeighted!L$1146),'Male Data'!$X1134,0))))</f>
        <v>--</v>
      </c>
      <c r="M1134" t="str">
        <f>IF(AND(MaleWeighted!M$1145=0,MaleWeighted!M$1146=0),"--",IF(AND(MaleWeighted!M$1145&gt;0,MaleWeighted!M$1146=0),IF('Male Data'!M1134&gt;MaleWeighted!M$1145,'Male Data'!$X1134,0),IF(AND(MaleWeighted!M$1145=0,MaleWeighted!M$1146&gt;0),IF('Male Data'!M1134&lt;MaleWeighted!M$1146,'Male Data'!$X1134,0),IF(AND('Male Data'!M1134&gt;MaleWeighted!M$1145,'Male Data'!M1134&lt;MaleWeighted!M$1146),'Male Data'!$X1134,0))))</f>
        <v>--</v>
      </c>
      <c r="N1134" t="str">
        <f>IF(AND(MaleWeighted!N$1145=0,MaleWeighted!N$1146=0),"--",IF(AND(MaleWeighted!N$1145&gt;0,MaleWeighted!N$1146=0),IF('Male Data'!N1134&gt;MaleWeighted!N$1145,'Male Data'!$X1134,0),IF(AND(MaleWeighted!N$1145=0,MaleWeighted!N$1146&gt;0),IF('Male Data'!N1134&lt;MaleWeighted!N$1146,'Male Data'!$X1134,0),IF(AND('Male Data'!N1134&gt;MaleWeighted!N$1145,'Male Data'!N1134&lt;MaleWeighted!N$1146),'Male Data'!$X1134,0))))</f>
        <v>--</v>
      </c>
      <c r="O1134" t="str">
        <f>IF(AND(MaleWeighted!O$1145=0,MaleWeighted!O$1146=0),"--",IF(AND(MaleWeighted!O$1145&gt;0,MaleWeighted!O$1146=0),IF('Male Data'!O1134&gt;MaleWeighted!O$1145,'Male Data'!$X1134,0),IF(AND(MaleWeighted!O$1145=0,MaleWeighted!O$1146&gt;0),IF('Male Data'!O1134&lt;MaleWeighted!O$1146,'Male Data'!$X1134,0),IF(AND('Male Data'!O1134&gt;MaleWeighted!O$1145,'Male Data'!O1134&lt;MaleWeighted!O$1146),'Male Data'!$X1134,0))))</f>
        <v>--</v>
      </c>
      <c r="P1134" t="str">
        <f>IF(AND(MaleWeighted!P$1145=0,MaleWeighted!P$1146=0),"--",IF(AND(MaleWeighted!P$1145&gt;0,MaleWeighted!P$1146=0),IF('Male Data'!P1134&gt;MaleWeighted!P$1145,'Male Data'!$X1134,0),IF(AND(MaleWeighted!P$1145=0,MaleWeighted!P$1146&gt;0),IF('Male Data'!P1134&lt;MaleWeighted!P$1146,'Male Data'!$X1134,0),IF(AND('Male Data'!P1134&gt;MaleWeighted!P$1145,'Male Data'!P1134&lt;MaleWeighted!P$1146),'Male Data'!$X1134,0))))</f>
        <v>--</v>
      </c>
      <c r="Q1134" t="str">
        <f>IF(AND(MaleWeighted!Q$1145=0,MaleWeighted!Q$1146=0),"--",IF(AND(MaleWeighted!Q$1145&gt;0,MaleWeighted!Q$1146=0),IF('Male Data'!Q1134&gt;MaleWeighted!Q$1145,'Male Data'!$X1134,0),IF(AND(MaleWeighted!Q$1145=0,MaleWeighted!Q$1146&gt;0),IF('Male Data'!Q1134&lt;MaleWeighted!Q$1146,'Male Data'!$X1134,0),IF(AND('Male Data'!Q1134&gt;MaleWeighted!Q$1145,'Male Data'!Q1134&lt;MaleWeighted!Q$1146),'Male Data'!$X1134,0))))</f>
        <v>--</v>
      </c>
      <c r="R1134" t="str">
        <f>IF(AND(MaleWeighted!R$1145=0,MaleWeighted!R$1146=0),"--",IF(AND(MaleWeighted!R$1145&gt;0,MaleWeighted!R$1146=0),IF('Male Data'!R1134&gt;MaleWeighted!R$1145,'Male Data'!$X1134,0),IF(AND(MaleWeighted!R$1145=0,MaleWeighted!R$1146&gt;0),IF('Male Data'!R1134&lt;MaleWeighted!R$1146,'Male Data'!$X1134,0),IF(AND('Male Data'!R1134&gt;MaleWeighted!R$1145,'Male Data'!R1134&lt;MaleWeighted!R$1146),'Male Data'!$X1134,0))))</f>
        <v>--</v>
      </c>
      <c r="S1134" t="str">
        <f>IF(AND(MaleWeighted!S$1145=0,MaleWeighted!S$1146=0),"--",IF(AND(MaleWeighted!S$1145&gt;0,MaleWeighted!S$1146=0),IF('Male Data'!S1134&gt;MaleWeighted!S$1145,'Male Data'!$X1134,0),IF(AND(MaleWeighted!S$1145=0,MaleWeighted!S$1146&gt;0),IF('Male Data'!S1134&lt;MaleWeighted!S$1146,'Male Data'!$X1134,0),IF(AND('Male Data'!S1134&gt;MaleWeighted!S$1145,'Male Data'!S1134&lt;MaleWeighted!S$1146),'Male Data'!$X1134,0))))</f>
        <v>--</v>
      </c>
      <c r="T1134" t="str">
        <f>IF(AND(MaleWeighted!T$1145=0,MaleWeighted!T$1146=0),"--",IF(AND(MaleWeighted!T$1145&gt;0,MaleWeighted!T$1146=0),IF('Male Data'!T1134&gt;MaleWeighted!T$1145,'Male Data'!$X1134,0),IF(AND(MaleWeighted!T$1145=0,MaleWeighted!T$1146&gt;0),IF('Male Data'!$T1134&lt;MaleWeighted!T$1146,'Male Data'!$X1134,0),IF(AND('Male Data'!T1134&gt;MaleWeighted!T$1145,'Male Data'!T1134&lt;MaleWeighted!T$1146),'Male Data'!$X1134,0))))</f>
        <v>--</v>
      </c>
      <c r="U1134" t="str">
        <f>IF(AND(MaleWeighted!U$1145=0,MaleWeighted!U$1146=0),"--",IF(AND(MaleWeighted!U$1145&gt;0,MaleWeighted!U$1146=0),IF('Male Data'!U1134&gt;MaleWeighted!U$1145,'Male Data'!$X1134,0),IF(AND(MaleWeighted!U$1145=0,MaleWeighted!U$1146&gt;0),IF('Male Data'!U1134&lt;MaleWeighted!U$1146,'Male Data'!$X1134,0),IF(AND('Male Data'!U1134&gt;MaleWeighted!U$1145,'Male Data'!U1134&lt;MaleWeighted!U$1146),'Male Data'!$X1134,0))))</f>
        <v>--</v>
      </c>
      <c r="V1134" t="str">
        <f>IF(AND(MaleWeighted!V$1145=0,MaleWeighted!V$1146=0),"--",IF(AND(MaleWeighted!V$1145&gt;0,MaleWeighted!V$1146=0),IF('Male Data'!V1134&gt;MaleWeighted!V$1145,'Male Data'!$X1134,0),IF(AND(MaleWeighted!V$1145=0,MaleWeighted!V$1146&gt;0),IF('Male Data'!V1134&lt;MaleWeighted!V$1146,'Male Data'!$X1134,0),IF(AND('Male Data'!V1134&gt;MaleWeighted!V$1145,'Male Data'!V1134&lt;MaleWeighted!V$1146),'Male Data'!$X1134,0))))</f>
        <v>--</v>
      </c>
      <c r="W1134" t="str">
        <f>IF(AND(MaleWeighted!W$1145=0,MaleWeighted!W$1146=0),"--",IF(AND(MaleWeighted!W$1145&gt;0,MaleWeighted!W$1146=0),IF('Male Data'!W1134&gt;MaleWeighted!W$1145,'Male Data'!$X1134,0),IF(AND(MaleWeighted!W$1145=0,MaleWeighted!W$1146&gt;0),IF('Male Data'!W1134&lt;MaleWeighted!W$1146,'Male Data'!$X1134,0),IF(AND('Male Data'!W1134&gt;MaleWeighted!W$1145,'Male Data'!W1134&lt;MaleWeighted!W$1146),'Male Data'!$X1134,0))))</f>
        <v>--</v>
      </c>
      <c r="Y1134">
        <f t="shared" si="34"/>
        <v>0</v>
      </c>
      <c r="Z1134">
        <f>Y1134*'Male Data'!X1134</f>
        <v>0</v>
      </c>
      <c r="AA1134">
        <f t="shared" si="35"/>
        <v>1</v>
      </c>
      <c r="AB1134">
        <f>AA1134*'Male Data'!X1134</f>
        <v>86418</v>
      </c>
    </row>
    <row r="1135" spans="1:28">
      <c r="A1135">
        <f>'Male Data'!A1135</f>
        <v>1134</v>
      </c>
      <c r="B1135" t="str">
        <f>'Male Data'!B1135</f>
        <v>M</v>
      </c>
      <c r="C1135" t="str">
        <f>IF(AND(MaleWeighted!C$1145=0,MaleWeighted!C$1146=0),"--",IF(AND(MaleWeighted!C$1145&gt;0,MaleWeighted!C$1146=0),IF('Male Data'!C1135&gt;MaleWeighted!C$1145,'Male Data'!$X1135,0),IF(AND(MaleWeighted!C$1145=0,MaleWeighted!C$1146&gt;0),IF('Male Data'!C1135&lt;MaleWeighted!C$1146,'Male Data'!$X1135,0),IF(AND('Male Data'!C1135&gt;MaleWeighted!C$1145,'Male Data'!C1135&lt;MaleWeighted!C$1146),'Male Data'!$X1135,0))))</f>
        <v>--</v>
      </c>
      <c r="D1135" t="str">
        <f>IF(AND(MaleWeighted!D$1145=0,MaleWeighted!D$1146=0),"--",IF(AND(MaleWeighted!D$1145&gt;0,MaleWeighted!D$1146=0),IF('Male Data'!D1135&gt;MaleWeighted!D$1145,'Male Data'!$X1135,0),IF(AND(MaleWeighted!D$1145=0,MaleWeighted!D$1146&gt;0),IF('Male Data'!D1135&lt;MaleWeighted!D$1146,'Male Data'!$X1135,0),IF(AND('Male Data'!D1135&gt;MaleWeighted!D$1145,'Male Data'!D1135&lt;MaleWeighted!D$1146),'Male Data'!$X1135,0))))</f>
        <v>--</v>
      </c>
      <c r="E1135" t="str">
        <f>IF(AND(MaleWeighted!E$1145=0,MaleWeighted!E$1146=0),"--",IF(AND(MaleWeighted!E$1145&gt;0,MaleWeighted!E$1146=0),IF('Male Data'!E1135&gt;MaleWeighted!E$1145,'Male Data'!$X1135,0),IF(AND(MaleWeighted!E$1145=0,MaleWeighted!E$1146&gt;0),IF('Male Data'!E1135&lt;MaleWeighted!E$1146,'Male Data'!$X1135,0),IF(AND('Male Data'!E1135&gt;MaleWeighted!E$1145,'Male Data'!E1135&lt;MaleWeighted!E$1146),'Male Data'!$X1135,0))))</f>
        <v>--</v>
      </c>
      <c r="F1135" t="str">
        <f>IF(AND(MaleWeighted!F$1145=0,MaleWeighted!F$1146=0),"--",IF(AND(MaleWeighted!F$1145&gt;0,MaleWeighted!F$1146=0),IF('Male Data'!F1135&gt;MaleWeighted!F$1145,'Male Data'!$X1135,0),IF(AND(MaleWeighted!F$1145=0,MaleWeighted!F$1146&gt;0),IF('Male Data'!F1135&lt;MaleWeighted!F$1146,'Male Data'!$X1135,0),IF(AND('Male Data'!F1135&gt;MaleWeighted!F$1145,'Male Data'!F1135&lt;MaleWeighted!F$1146),'Male Data'!$X1135,0))))</f>
        <v>--</v>
      </c>
      <c r="G1135" t="str">
        <f>IF(AND(MaleWeighted!G$1145=0,MaleWeighted!G$1146=0),"--",IF(AND(MaleWeighted!G$1145&gt;0,MaleWeighted!G$1146=0),IF('Male Data'!G1135&gt;MaleWeighted!G$1145,'Male Data'!$X1135,0),IF(AND(MaleWeighted!G$1145=0,MaleWeighted!G$1146&gt;0),IF('Male Data'!G1135&lt;MaleWeighted!G$1146,'Male Data'!$X1135,0),IF(AND('Male Data'!G1135&gt;MaleWeighted!G$1145,'Male Data'!G1135&lt;MaleWeighted!G$1146),'Male Data'!$X1135,0))))</f>
        <v>--</v>
      </c>
      <c r="H1135" t="str">
        <f>IF(AND(MaleWeighted!H$1145=0,MaleWeighted!H$1146=0),"--",IF(AND(MaleWeighted!H$1145&gt;0,MaleWeighted!H$1146=0),IF('Male Data'!H1135&gt;MaleWeighted!H$1145,'Male Data'!$X1135,0),IF(AND(MaleWeighted!H$1145=0,MaleWeighted!H$1146&gt;0),IF('Male Data'!H1135&lt;MaleWeighted!H$1146,'Male Data'!$X1135,0),IF(AND('Male Data'!H1135&gt;MaleWeighted!H$1145,'Male Data'!H1135&lt;MaleWeighted!H$1146),'Male Data'!$X1135,0))))</f>
        <v>--</v>
      </c>
      <c r="I1135" t="str">
        <f>IF(AND(MaleWeighted!I$1145=0,MaleWeighted!I$1146=0),"--",IF(AND(MaleWeighted!I$1145&gt;0,MaleWeighted!I$1146=0),IF('Male Data'!I1135&gt;MaleWeighted!I$1145,'Male Data'!$X1135,0),IF(AND(MaleWeighted!I$1145=0,MaleWeighted!I$1146&gt;0),IF('Male Data'!I1135&lt;MaleWeighted!I$1146,'Male Data'!$X1135,0),IF(AND('Male Data'!I1135&gt;MaleWeighted!I$1145,'Male Data'!I1135&lt;MaleWeighted!I$1146),'Male Data'!$X1135,0))))</f>
        <v>--</v>
      </c>
      <c r="J1135" t="str">
        <f>IF(AND(MaleWeighted!J$1145=0,MaleWeighted!J$1146=0),"--",IF(AND(MaleWeighted!J$1145&gt;0,MaleWeighted!J$1146=0),IF('Male Data'!J1135&gt;MaleWeighted!J$1145,'Male Data'!$X1135,0),IF(AND(MaleWeighted!J$1145=0,MaleWeighted!J$1146&gt;0),IF('Male Data'!J1135&lt;MaleWeighted!J$1146,'Male Data'!$X1135,0),IF(AND('Male Data'!J1135&gt;MaleWeighted!J$1145,'Male Data'!J1135&lt;MaleWeighted!J$1146),'Male Data'!$X1135,0))))</f>
        <v>--</v>
      </c>
      <c r="K1135" t="str">
        <f>IF(AND(MaleWeighted!K$1145=0,MaleWeighted!K$1146=0),"--",IF(AND(MaleWeighted!K$1145&gt;0,MaleWeighted!K$1146=0),IF('Male Data'!K1135&gt;MaleWeighted!K$1145,'Male Data'!$X1135,0),IF(AND(MaleWeighted!K$1145=0,MaleWeighted!K$1146&gt;0),IF('Male Data'!K1135&lt;MaleWeighted!K$1146,'Male Data'!$X1135,0),IF(AND('Male Data'!K1135&gt;MaleWeighted!K$1145,'Male Data'!K1135&lt;MaleWeighted!K$1146),'Male Data'!$X1135,0))))</f>
        <v>--</v>
      </c>
      <c r="L1135" t="str">
        <f>IF(AND(MaleWeighted!L$1145=0,MaleWeighted!L$1146=0),"--",IF(AND(MaleWeighted!L$1145&gt;0,MaleWeighted!L$1146=0),IF('Male Data'!L1135&gt;MaleWeighted!L$1145,'Male Data'!$X1135,0),IF(AND(MaleWeighted!L$1145=0,MaleWeighted!L$1146&gt;0),IF('Male Data'!L1135&lt;MaleWeighted!L$1146,'Male Data'!$X1135,0),IF(AND('Male Data'!L1135&gt;MaleWeighted!L$1145,'Male Data'!L1135&lt;MaleWeighted!L$1146),'Male Data'!$X1135,0))))</f>
        <v>--</v>
      </c>
      <c r="M1135" t="str">
        <f>IF(AND(MaleWeighted!M$1145=0,MaleWeighted!M$1146=0),"--",IF(AND(MaleWeighted!M$1145&gt;0,MaleWeighted!M$1146=0),IF('Male Data'!M1135&gt;MaleWeighted!M$1145,'Male Data'!$X1135,0),IF(AND(MaleWeighted!M$1145=0,MaleWeighted!M$1146&gt;0),IF('Male Data'!M1135&lt;MaleWeighted!M$1146,'Male Data'!$X1135,0),IF(AND('Male Data'!M1135&gt;MaleWeighted!M$1145,'Male Data'!M1135&lt;MaleWeighted!M$1146),'Male Data'!$X1135,0))))</f>
        <v>--</v>
      </c>
      <c r="N1135" t="str">
        <f>IF(AND(MaleWeighted!N$1145=0,MaleWeighted!N$1146=0),"--",IF(AND(MaleWeighted!N$1145&gt;0,MaleWeighted!N$1146=0),IF('Male Data'!N1135&gt;MaleWeighted!N$1145,'Male Data'!$X1135,0),IF(AND(MaleWeighted!N$1145=0,MaleWeighted!N$1146&gt;0),IF('Male Data'!N1135&lt;MaleWeighted!N$1146,'Male Data'!$X1135,0),IF(AND('Male Data'!N1135&gt;MaleWeighted!N$1145,'Male Data'!N1135&lt;MaleWeighted!N$1146),'Male Data'!$X1135,0))))</f>
        <v>--</v>
      </c>
      <c r="O1135" t="str">
        <f>IF(AND(MaleWeighted!O$1145=0,MaleWeighted!O$1146=0),"--",IF(AND(MaleWeighted!O$1145&gt;0,MaleWeighted!O$1146=0),IF('Male Data'!O1135&gt;MaleWeighted!O$1145,'Male Data'!$X1135,0),IF(AND(MaleWeighted!O$1145=0,MaleWeighted!O$1146&gt;0),IF('Male Data'!O1135&lt;MaleWeighted!O$1146,'Male Data'!$X1135,0),IF(AND('Male Data'!O1135&gt;MaleWeighted!O$1145,'Male Data'!O1135&lt;MaleWeighted!O$1146),'Male Data'!$X1135,0))))</f>
        <v>--</v>
      </c>
      <c r="P1135" t="str">
        <f>IF(AND(MaleWeighted!P$1145=0,MaleWeighted!P$1146=0),"--",IF(AND(MaleWeighted!P$1145&gt;0,MaleWeighted!P$1146=0),IF('Male Data'!P1135&gt;MaleWeighted!P$1145,'Male Data'!$X1135,0),IF(AND(MaleWeighted!P$1145=0,MaleWeighted!P$1146&gt;0),IF('Male Data'!P1135&lt;MaleWeighted!P$1146,'Male Data'!$X1135,0),IF(AND('Male Data'!P1135&gt;MaleWeighted!P$1145,'Male Data'!P1135&lt;MaleWeighted!P$1146),'Male Data'!$X1135,0))))</f>
        <v>--</v>
      </c>
      <c r="Q1135" t="str">
        <f>IF(AND(MaleWeighted!Q$1145=0,MaleWeighted!Q$1146=0),"--",IF(AND(MaleWeighted!Q$1145&gt;0,MaleWeighted!Q$1146=0),IF('Male Data'!Q1135&gt;MaleWeighted!Q$1145,'Male Data'!$X1135,0),IF(AND(MaleWeighted!Q$1145=0,MaleWeighted!Q$1146&gt;0),IF('Male Data'!Q1135&lt;MaleWeighted!Q$1146,'Male Data'!$X1135,0),IF(AND('Male Data'!Q1135&gt;MaleWeighted!Q$1145,'Male Data'!Q1135&lt;MaleWeighted!Q$1146),'Male Data'!$X1135,0))))</f>
        <v>--</v>
      </c>
      <c r="R1135" t="str">
        <f>IF(AND(MaleWeighted!R$1145=0,MaleWeighted!R$1146=0),"--",IF(AND(MaleWeighted!R$1145&gt;0,MaleWeighted!R$1146=0),IF('Male Data'!R1135&gt;MaleWeighted!R$1145,'Male Data'!$X1135,0),IF(AND(MaleWeighted!R$1145=0,MaleWeighted!R$1146&gt;0),IF('Male Data'!R1135&lt;MaleWeighted!R$1146,'Male Data'!$X1135,0),IF(AND('Male Data'!R1135&gt;MaleWeighted!R$1145,'Male Data'!R1135&lt;MaleWeighted!R$1146),'Male Data'!$X1135,0))))</f>
        <v>--</v>
      </c>
      <c r="S1135" t="str">
        <f>IF(AND(MaleWeighted!S$1145=0,MaleWeighted!S$1146=0),"--",IF(AND(MaleWeighted!S$1145&gt;0,MaleWeighted!S$1146=0),IF('Male Data'!S1135&gt;MaleWeighted!S$1145,'Male Data'!$X1135,0),IF(AND(MaleWeighted!S$1145=0,MaleWeighted!S$1146&gt;0),IF('Male Data'!S1135&lt;MaleWeighted!S$1146,'Male Data'!$X1135,0),IF(AND('Male Data'!S1135&gt;MaleWeighted!S$1145,'Male Data'!S1135&lt;MaleWeighted!S$1146),'Male Data'!$X1135,0))))</f>
        <v>--</v>
      </c>
      <c r="T1135" t="str">
        <f>IF(AND(MaleWeighted!T$1145=0,MaleWeighted!T$1146=0),"--",IF(AND(MaleWeighted!T$1145&gt;0,MaleWeighted!T$1146=0),IF('Male Data'!T1135&gt;MaleWeighted!T$1145,'Male Data'!$X1135,0),IF(AND(MaleWeighted!T$1145=0,MaleWeighted!T$1146&gt;0),IF('Male Data'!$T1135&lt;MaleWeighted!T$1146,'Male Data'!$X1135,0),IF(AND('Male Data'!T1135&gt;MaleWeighted!T$1145,'Male Data'!T1135&lt;MaleWeighted!T$1146),'Male Data'!$X1135,0))))</f>
        <v>--</v>
      </c>
      <c r="U1135" t="str">
        <f>IF(AND(MaleWeighted!U$1145=0,MaleWeighted!U$1146=0),"--",IF(AND(MaleWeighted!U$1145&gt;0,MaleWeighted!U$1146=0),IF('Male Data'!U1135&gt;MaleWeighted!U$1145,'Male Data'!$X1135,0),IF(AND(MaleWeighted!U$1145=0,MaleWeighted!U$1146&gt;0),IF('Male Data'!U1135&lt;MaleWeighted!U$1146,'Male Data'!$X1135,0),IF(AND('Male Data'!U1135&gt;MaleWeighted!U$1145,'Male Data'!U1135&lt;MaleWeighted!U$1146),'Male Data'!$X1135,0))))</f>
        <v>--</v>
      </c>
      <c r="V1135" t="str">
        <f>IF(AND(MaleWeighted!V$1145=0,MaleWeighted!V$1146=0),"--",IF(AND(MaleWeighted!V$1145&gt;0,MaleWeighted!V$1146=0),IF('Male Data'!V1135&gt;MaleWeighted!V$1145,'Male Data'!$X1135,0),IF(AND(MaleWeighted!V$1145=0,MaleWeighted!V$1146&gt;0),IF('Male Data'!V1135&lt;MaleWeighted!V$1146,'Male Data'!$X1135,0),IF(AND('Male Data'!V1135&gt;MaleWeighted!V$1145,'Male Data'!V1135&lt;MaleWeighted!V$1146),'Male Data'!$X1135,0))))</f>
        <v>--</v>
      </c>
      <c r="W1135" t="str">
        <f>IF(AND(MaleWeighted!W$1145=0,MaleWeighted!W$1146=0),"--",IF(AND(MaleWeighted!W$1145&gt;0,MaleWeighted!W$1146=0),IF('Male Data'!W1135&gt;MaleWeighted!W$1145,'Male Data'!$X1135,0),IF(AND(MaleWeighted!W$1145=0,MaleWeighted!W$1146&gt;0),IF('Male Data'!W1135&lt;MaleWeighted!W$1146,'Male Data'!$X1135,0),IF(AND('Male Data'!W1135&gt;MaleWeighted!W$1145,'Male Data'!W1135&lt;MaleWeighted!W$1146),'Male Data'!$X1135,0))))</f>
        <v>--</v>
      </c>
      <c r="Y1135">
        <f t="shared" si="34"/>
        <v>0</v>
      </c>
      <c r="Z1135">
        <f>Y1135*'Male Data'!X1135</f>
        <v>0</v>
      </c>
      <c r="AA1135">
        <f t="shared" si="35"/>
        <v>1</v>
      </c>
      <c r="AB1135">
        <f>AA1135*'Male Data'!X1135</f>
        <v>7489</v>
      </c>
    </row>
    <row r="1136" spans="1:28">
      <c r="A1136">
        <f>'Male Data'!A1136</f>
        <v>1135</v>
      </c>
      <c r="B1136" t="str">
        <f>'Male Data'!B1136</f>
        <v>M</v>
      </c>
      <c r="C1136" t="str">
        <f>IF(AND(MaleWeighted!C$1145=0,MaleWeighted!C$1146=0),"--",IF(AND(MaleWeighted!C$1145&gt;0,MaleWeighted!C$1146=0),IF('Male Data'!C1136&gt;MaleWeighted!C$1145,'Male Data'!$X1136,0),IF(AND(MaleWeighted!C$1145=0,MaleWeighted!C$1146&gt;0),IF('Male Data'!C1136&lt;MaleWeighted!C$1146,'Male Data'!$X1136,0),IF(AND('Male Data'!C1136&gt;MaleWeighted!C$1145,'Male Data'!C1136&lt;MaleWeighted!C$1146),'Male Data'!$X1136,0))))</f>
        <v>--</v>
      </c>
      <c r="D1136" t="str">
        <f>IF(AND(MaleWeighted!D$1145=0,MaleWeighted!D$1146=0),"--",IF(AND(MaleWeighted!D$1145&gt;0,MaleWeighted!D$1146=0),IF('Male Data'!D1136&gt;MaleWeighted!D$1145,'Male Data'!$X1136,0),IF(AND(MaleWeighted!D$1145=0,MaleWeighted!D$1146&gt;0),IF('Male Data'!D1136&lt;MaleWeighted!D$1146,'Male Data'!$X1136,0),IF(AND('Male Data'!D1136&gt;MaleWeighted!D$1145,'Male Data'!D1136&lt;MaleWeighted!D$1146),'Male Data'!$X1136,0))))</f>
        <v>--</v>
      </c>
      <c r="E1136" t="str">
        <f>IF(AND(MaleWeighted!E$1145=0,MaleWeighted!E$1146=0),"--",IF(AND(MaleWeighted!E$1145&gt;0,MaleWeighted!E$1146=0),IF('Male Data'!E1136&gt;MaleWeighted!E$1145,'Male Data'!$X1136,0),IF(AND(MaleWeighted!E$1145=0,MaleWeighted!E$1146&gt;0),IF('Male Data'!E1136&lt;MaleWeighted!E$1146,'Male Data'!$X1136,0),IF(AND('Male Data'!E1136&gt;MaleWeighted!E$1145,'Male Data'!E1136&lt;MaleWeighted!E$1146),'Male Data'!$X1136,0))))</f>
        <v>--</v>
      </c>
      <c r="F1136" t="str">
        <f>IF(AND(MaleWeighted!F$1145=0,MaleWeighted!F$1146=0),"--",IF(AND(MaleWeighted!F$1145&gt;0,MaleWeighted!F$1146=0),IF('Male Data'!F1136&gt;MaleWeighted!F$1145,'Male Data'!$X1136,0),IF(AND(MaleWeighted!F$1145=0,MaleWeighted!F$1146&gt;0),IF('Male Data'!F1136&lt;MaleWeighted!F$1146,'Male Data'!$X1136,0),IF(AND('Male Data'!F1136&gt;MaleWeighted!F$1145,'Male Data'!F1136&lt;MaleWeighted!F$1146),'Male Data'!$X1136,0))))</f>
        <v>--</v>
      </c>
      <c r="G1136" t="str">
        <f>IF(AND(MaleWeighted!G$1145=0,MaleWeighted!G$1146=0),"--",IF(AND(MaleWeighted!G$1145&gt;0,MaleWeighted!G$1146=0),IF('Male Data'!G1136&gt;MaleWeighted!G$1145,'Male Data'!$X1136,0),IF(AND(MaleWeighted!G$1145=0,MaleWeighted!G$1146&gt;0),IF('Male Data'!G1136&lt;MaleWeighted!G$1146,'Male Data'!$X1136,0),IF(AND('Male Data'!G1136&gt;MaleWeighted!G$1145,'Male Data'!G1136&lt;MaleWeighted!G$1146),'Male Data'!$X1136,0))))</f>
        <v>--</v>
      </c>
      <c r="H1136" t="str">
        <f>IF(AND(MaleWeighted!H$1145=0,MaleWeighted!H$1146=0),"--",IF(AND(MaleWeighted!H$1145&gt;0,MaleWeighted!H$1146=0),IF('Male Data'!H1136&gt;MaleWeighted!H$1145,'Male Data'!$X1136,0),IF(AND(MaleWeighted!H$1145=0,MaleWeighted!H$1146&gt;0),IF('Male Data'!H1136&lt;MaleWeighted!H$1146,'Male Data'!$X1136,0),IF(AND('Male Data'!H1136&gt;MaleWeighted!H$1145,'Male Data'!H1136&lt;MaleWeighted!H$1146),'Male Data'!$X1136,0))))</f>
        <v>--</v>
      </c>
      <c r="I1136" t="str">
        <f>IF(AND(MaleWeighted!I$1145=0,MaleWeighted!I$1146=0),"--",IF(AND(MaleWeighted!I$1145&gt;0,MaleWeighted!I$1146=0),IF('Male Data'!I1136&gt;MaleWeighted!I$1145,'Male Data'!$X1136,0),IF(AND(MaleWeighted!I$1145=0,MaleWeighted!I$1146&gt;0),IF('Male Data'!I1136&lt;MaleWeighted!I$1146,'Male Data'!$X1136,0),IF(AND('Male Data'!I1136&gt;MaleWeighted!I$1145,'Male Data'!I1136&lt;MaleWeighted!I$1146),'Male Data'!$X1136,0))))</f>
        <v>--</v>
      </c>
      <c r="J1136" t="str">
        <f>IF(AND(MaleWeighted!J$1145=0,MaleWeighted!J$1146=0),"--",IF(AND(MaleWeighted!J$1145&gt;0,MaleWeighted!J$1146=0),IF('Male Data'!J1136&gt;MaleWeighted!J$1145,'Male Data'!$X1136,0),IF(AND(MaleWeighted!J$1145=0,MaleWeighted!J$1146&gt;0),IF('Male Data'!J1136&lt;MaleWeighted!J$1146,'Male Data'!$X1136,0),IF(AND('Male Data'!J1136&gt;MaleWeighted!J$1145,'Male Data'!J1136&lt;MaleWeighted!J$1146),'Male Data'!$X1136,0))))</f>
        <v>--</v>
      </c>
      <c r="K1136" t="str">
        <f>IF(AND(MaleWeighted!K$1145=0,MaleWeighted!K$1146=0),"--",IF(AND(MaleWeighted!K$1145&gt;0,MaleWeighted!K$1146=0),IF('Male Data'!K1136&gt;MaleWeighted!K$1145,'Male Data'!$X1136,0),IF(AND(MaleWeighted!K$1145=0,MaleWeighted!K$1146&gt;0),IF('Male Data'!K1136&lt;MaleWeighted!K$1146,'Male Data'!$X1136,0),IF(AND('Male Data'!K1136&gt;MaleWeighted!K$1145,'Male Data'!K1136&lt;MaleWeighted!K$1146),'Male Data'!$X1136,0))))</f>
        <v>--</v>
      </c>
      <c r="L1136" t="str">
        <f>IF(AND(MaleWeighted!L$1145=0,MaleWeighted!L$1146=0),"--",IF(AND(MaleWeighted!L$1145&gt;0,MaleWeighted!L$1146=0),IF('Male Data'!L1136&gt;MaleWeighted!L$1145,'Male Data'!$X1136,0),IF(AND(MaleWeighted!L$1145=0,MaleWeighted!L$1146&gt;0),IF('Male Data'!L1136&lt;MaleWeighted!L$1146,'Male Data'!$X1136,0),IF(AND('Male Data'!L1136&gt;MaleWeighted!L$1145,'Male Data'!L1136&lt;MaleWeighted!L$1146),'Male Data'!$X1136,0))))</f>
        <v>--</v>
      </c>
      <c r="M1136" t="str">
        <f>IF(AND(MaleWeighted!M$1145=0,MaleWeighted!M$1146=0),"--",IF(AND(MaleWeighted!M$1145&gt;0,MaleWeighted!M$1146=0),IF('Male Data'!M1136&gt;MaleWeighted!M$1145,'Male Data'!$X1136,0),IF(AND(MaleWeighted!M$1145=0,MaleWeighted!M$1146&gt;0),IF('Male Data'!M1136&lt;MaleWeighted!M$1146,'Male Data'!$X1136,0),IF(AND('Male Data'!M1136&gt;MaleWeighted!M$1145,'Male Data'!M1136&lt;MaleWeighted!M$1146),'Male Data'!$X1136,0))))</f>
        <v>--</v>
      </c>
      <c r="N1136" t="str">
        <f>IF(AND(MaleWeighted!N$1145=0,MaleWeighted!N$1146=0),"--",IF(AND(MaleWeighted!N$1145&gt;0,MaleWeighted!N$1146=0),IF('Male Data'!N1136&gt;MaleWeighted!N$1145,'Male Data'!$X1136,0),IF(AND(MaleWeighted!N$1145=0,MaleWeighted!N$1146&gt;0),IF('Male Data'!N1136&lt;MaleWeighted!N$1146,'Male Data'!$X1136,0),IF(AND('Male Data'!N1136&gt;MaleWeighted!N$1145,'Male Data'!N1136&lt;MaleWeighted!N$1146),'Male Data'!$X1136,0))))</f>
        <v>--</v>
      </c>
      <c r="O1136" t="str">
        <f>IF(AND(MaleWeighted!O$1145=0,MaleWeighted!O$1146=0),"--",IF(AND(MaleWeighted!O$1145&gt;0,MaleWeighted!O$1146=0),IF('Male Data'!O1136&gt;MaleWeighted!O$1145,'Male Data'!$X1136,0),IF(AND(MaleWeighted!O$1145=0,MaleWeighted!O$1146&gt;0),IF('Male Data'!O1136&lt;MaleWeighted!O$1146,'Male Data'!$X1136,0),IF(AND('Male Data'!O1136&gt;MaleWeighted!O$1145,'Male Data'!O1136&lt;MaleWeighted!O$1146),'Male Data'!$X1136,0))))</f>
        <v>--</v>
      </c>
      <c r="P1136" t="str">
        <f>IF(AND(MaleWeighted!P$1145=0,MaleWeighted!P$1146=0),"--",IF(AND(MaleWeighted!P$1145&gt;0,MaleWeighted!P$1146=0),IF('Male Data'!P1136&gt;MaleWeighted!P$1145,'Male Data'!$X1136,0),IF(AND(MaleWeighted!P$1145=0,MaleWeighted!P$1146&gt;0),IF('Male Data'!P1136&lt;MaleWeighted!P$1146,'Male Data'!$X1136,0),IF(AND('Male Data'!P1136&gt;MaleWeighted!P$1145,'Male Data'!P1136&lt;MaleWeighted!P$1146),'Male Data'!$X1136,0))))</f>
        <v>--</v>
      </c>
      <c r="Q1136" t="str">
        <f>IF(AND(MaleWeighted!Q$1145=0,MaleWeighted!Q$1146=0),"--",IF(AND(MaleWeighted!Q$1145&gt;0,MaleWeighted!Q$1146=0),IF('Male Data'!Q1136&gt;MaleWeighted!Q$1145,'Male Data'!$X1136,0),IF(AND(MaleWeighted!Q$1145=0,MaleWeighted!Q$1146&gt;0),IF('Male Data'!Q1136&lt;MaleWeighted!Q$1146,'Male Data'!$X1136,0),IF(AND('Male Data'!Q1136&gt;MaleWeighted!Q$1145,'Male Data'!Q1136&lt;MaleWeighted!Q$1146),'Male Data'!$X1136,0))))</f>
        <v>--</v>
      </c>
      <c r="R1136" t="str">
        <f>IF(AND(MaleWeighted!R$1145=0,MaleWeighted!R$1146=0),"--",IF(AND(MaleWeighted!R$1145&gt;0,MaleWeighted!R$1146=0),IF('Male Data'!R1136&gt;MaleWeighted!R$1145,'Male Data'!$X1136,0),IF(AND(MaleWeighted!R$1145=0,MaleWeighted!R$1146&gt;0),IF('Male Data'!R1136&lt;MaleWeighted!R$1146,'Male Data'!$X1136,0),IF(AND('Male Data'!R1136&gt;MaleWeighted!R$1145,'Male Data'!R1136&lt;MaleWeighted!R$1146),'Male Data'!$X1136,0))))</f>
        <v>--</v>
      </c>
      <c r="S1136" t="str">
        <f>IF(AND(MaleWeighted!S$1145=0,MaleWeighted!S$1146=0),"--",IF(AND(MaleWeighted!S$1145&gt;0,MaleWeighted!S$1146=0),IF('Male Data'!S1136&gt;MaleWeighted!S$1145,'Male Data'!$X1136,0),IF(AND(MaleWeighted!S$1145=0,MaleWeighted!S$1146&gt;0),IF('Male Data'!S1136&lt;MaleWeighted!S$1146,'Male Data'!$X1136,0),IF(AND('Male Data'!S1136&gt;MaleWeighted!S$1145,'Male Data'!S1136&lt;MaleWeighted!S$1146),'Male Data'!$X1136,0))))</f>
        <v>--</v>
      </c>
      <c r="T1136" t="str">
        <f>IF(AND(MaleWeighted!T$1145=0,MaleWeighted!T$1146=0),"--",IF(AND(MaleWeighted!T$1145&gt;0,MaleWeighted!T$1146=0),IF('Male Data'!T1136&gt;MaleWeighted!T$1145,'Male Data'!$X1136,0),IF(AND(MaleWeighted!T$1145=0,MaleWeighted!T$1146&gt;0),IF('Male Data'!$T1136&lt;MaleWeighted!T$1146,'Male Data'!$X1136,0),IF(AND('Male Data'!T1136&gt;MaleWeighted!T$1145,'Male Data'!T1136&lt;MaleWeighted!T$1146),'Male Data'!$X1136,0))))</f>
        <v>--</v>
      </c>
      <c r="U1136" t="str">
        <f>IF(AND(MaleWeighted!U$1145=0,MaleWeighted!U$1146=0),"--",IF(AND(MaleWeighted!U$1145&gt;0,MaleWeighted!U$1146=0),IF('Male Data'!U1136&gt;MaleWeighted!U$1145,'Male Data'!$X1136,0),IF(AND(MaleWeighted!U$1145=0,MaleWeighted!U$1146&gt;0),IF('Male Data'!U1136&lt;MaleWeighted!U$1146,'Male Data'!$X1136,0),IF(AND('Male Data'!U1136&gt;MaleWeighted!U$1145,'Male Data'!U1136&lt;MaleWeighted!U$1146),'Male Data'!$X1136,0))))</f>
        <v>--</v>
      </c>
      <c r="V1136" t="str">
        <f>IF(AND(MaleWeighted!V$1145=0,MaleWeighted!V$1146=0),"--",IF(AND(MaleWeighted!V$1145&gt;0,MaleWeighted!V$1146=0),IF('Male Data'!V1136&gt;MaleWeighted!V$1145,'Male Data'!$X1136,0),IF(AND(MaleWeighted!V$1145=0,MaleWeighted!V$1146&gt;0),IF('Male Data'!V1136&lt;MaleWeighted!V$1146,'Male Data'!$X1136,0),IF(AND('Male Data'!V1136&gt;MaleWeighted!V$1145,'Male Data'!V1136&lt;MaleWeighted!V$1146),'Male Data'!$X1136,0))))</f>
        <v>--</v>
      </c>
      <c r="W1136" t="str">
        <f>IF(AND(MaleWeighted!W$1145=0,MaleWeighted!W$1146=0),"--",IF(AND(MaleWeighted!W$1145&gt;0,MaleWeighted!W$1146=0),IF('Male Data'!W1136&gt;MaleWeighted!W$1145,'Male Data'!$X1136,0),IF(AND(MaleWeighted!W$1145=0,MaleWeighted!W$1146&gt;0),IF('Male Data'!W1136&lt;MaleWeighted!W$1146,'Male Data'!$X1136,0),IF(AND('Male Data'!W1136&gt;MaleWeighted!W$1145,'Male Data'!W1136&lt;MaleWeighted!W$1146),'Male Data'!$X1136,0))))</f>
        <v>--</v>
      </c>
      <c r="Y1136">
        <f t="shared" si="34"/>
        <v>0</v>
      </c>
      <c r="Z1136">
        <f>Y1136*'Male Data'!X1136</f>
        <v>0</v>
      </c>
      <c r="AA1136">
        <f t="shared" si="35"/>
        <v>1</v>
      </c>
      <c r="AB1136">
        <f>AA1136*'Male Data'!X1136</f>
        <v>308327</v>
      </c>
    </row>
    <row r="1137" spans="1:28">
      <c r="A1137">
        <f>'Male Data'!A1137</f>
        <v>1136</v>
      </c>
      <c r="B1137" t="str">
        <f>'Male Data'!B1137</f>
        <v>M</v>
      </c>
      <c r="C1137" t="str">
        <f>IF(AND(MaleWeighted!C$1145=0,MaleWeighted!C$1146=0),"--",IF(AND(MaleWeighted!C$1145&gt;0,MaleWeighted!C$1146=0),IF('Male Data'!C1137&gt;MaleWeighted!C$1145,'Male Data'!$X1137,0),IF(AND(MaleWeighted!C$1145=0,MaleWeighted!C$1146&gt;0),IF('Male Data'!C1137&lt;MaleWeighted!C$1146,'Male Data'!$X1137,0),IF(AND('Male Data'!C1137&gt;MaleWeighted!C$1145,'Male Data'!C1137&lt;MaleWeighted!C$1146),'Male Data'!$X1137,0))))</f>
        <v>--</v>
      </c>
      <c r="D1137" t="str">
        <f>IF(AND(MaleWeighted!D$1145=0,MaleWeighted!D$1146=0),"--",IF(AND(MaleWeighted!D$1145&gt;0,MaleWeighted!D$1146=0),IF('Male Data'!D1137&gt;MaleWeighted!D$1145,'Male Data'!$X1137,0),IF(AND(MaleWeighted!D$1145=0,MaleWeighted!D$1146&gt;0),IF('Male Data'!D1137&lt;MaleWeighted!D$1146,'Male Data'!$X1137,0),IF(AND('Male Data'!D1137&gt;MaleWeighted!D$1145,'Male Data'!D1137&lt;MaleWeighted!D$1146),'Male Data'!$X1137,0))))</f>
        <v>--</v>
      </c>
      <c r="E1137" t="str">
        <f>IF(AND(MaleWeighted!E$1145=0,MaleWeighted!E$1146=0),"--",IF(AND(MaleWeighted!E$1145&gt;0,MaleWeighted!E$1146=0),IF('Male Data'!E1137&gt;MaleWeighted!E$1145,'Male Data'!$X1137,0),IF(AND(MaleWeighted!E$1145=0,MaleWeighted!E$1146&gt;0),IF('Male Data'!E1137&lt;MaleWeighted!E$1146,'Male Data'!$X1137,0),IF(AND('Male Data'!E1137&gt;MaleWeighted!E$1145,'Male Data'!E1137&lt;MaleWeighted!E$1146),'Male Data'!$X1137,0))))</f>
        <v>--</v>
      </c>
      <c r="F1137" t="str">
        <f>IF(AND(MaleWeighted!F$1145=0,MaleWeighted!F$1146=0),"--",IF(AND(MaleWeighted!F$1145&gt;0,MaleWeighted!F$1146=0),IF('Male Data'!F1137&gt;MaleWeighted!F$1145,'Male Data'!$X1137,0),IF(AND(MaleWeighted!F$1145=0,MaleWeighted!F$1146&gt;0),IF('Male Data'!F1137&lt;MaleWeighted!F$1146,'Male Data'!$X1137,0),IF(AND('Male Data'!F1137&gt;MaleWeighted!F$1145,'Male Data'!F1137&lt;MaleWeighted!F$1146),'Male Data'!$X1137,0))))</f>
        <v>--</v>
      </c>
      <c r="G1137" t="str">
        <f>IF(AND(MaleWeighted!G$1145=0,MaleWeighted!G$1146=0),"--",IF(AND(MaleWeighted!G$1145&gt;0,MaleWeighted!G$1146=0),IF('Male Data'!G1137&gt;MaleWeighted!G$1145,'Male Data'!$X1137,0),IF(AND(MaleWeighted!G$1145=0,MaleWeighted!G$1146&gt;0),IF('Male Data'!G1137&lt;MaleWeighted!G$1146,'Male Data'!$X1137,0),IF(AND('Male Data'!G1137&gt;MaleWeighted!G$1145,'Male Data'!G1137&lt;MaleWeighted!G$1146),'Male Data'!$X1137,0))))</f>
        <v>--</v>
      </c>
      <c r="H1137" t="str">
        <f>IF(AND(MaleWeighted!H$1145=0,MaleWeighted!H$1146=0),"--",IF(AND(MaleWeighted!H$1145&gt;0,MaleWeighted!H$1146=0),IF('Male Data'!H1137&gt;MaleWeighted!H$1145,'Male Data'!$X1137,0),IF(AND(MaleWeighted!H$1145=0,MaleWeighted!H$1146&gt;0),IF('Male Data'!H1137&lt;MaleWeighted!H$1146,'Male Data'!$X1137,0),IF(AND('Male Data'!H1137&gt;MaleWeighted!H$1145,'Male Data'!H1137&lt;MaleWeighted!H$1146),'Male Data'!$X1137,0))))</f>
        <v>--</v>
      </c>
      <c r="I1137" t="str">
        <f>IF(AND(MaleWeighted!I$1145=0,MaleWeighted!I$1146=0),"--",IF(AND(MaleWeighted!I$1145&gt;0,MaleWeighted!I$1146=0),IF('Male Data'!I1137&gt;MaleWeighted!I$1145,'Male Data'!$X1137,0),IF(AND(MaleWeighted!I$1145=0,MaleWeighted!I$1146&gt;0),IF('Male Data'!I1137&lt;MaleWeighted!I$1146,'Male Data'!$X1137,0),IF(AND('Male Data'!I1137&gt;MaleWeighted!I$1145,'Male Data'!I1137&lt;MaleWeighted!I$1146),'Male Data'!$X1137,0))))</f>
        <v>--</v>
      </c>
      <c r="J1137" t="str">
        <f>IF(AND(MaleWeighted!J$1145=0,MaleWeighted!J$1146=0),"--",IF(AND(MaleWeighted!J$1145&gt;0,MaleWeighted!J$1146=0),IF('Male Data'!J1137&gt;MaleWeighted!J$1145,'Male Data'!$X1137,0),IF(AND(MaleWeighted!J$1145=0,MaleWeighted!J$1146&gt;0),IF('Male Data'!J1137&lt;MaleWeighted!J$1146,'Male Data'!$X1137,0),IF(AND('Male Data'!J1137&gt;MaleWeighted!J$1145,'Male Data'!J1137&lt;MaleWeighted!J$1146),'Male Data'!$X1137,0))))</f>
        <v>--</v>
      </c>
      <c r="K1137" t="str">
        <f>IF(AND(MaleWeighted!K$1145=0,MaleWeighted!K$1146=0),"--",IF(AND(MaleWeighted!K$1145&gt;0,MaleWeighted!K$1146=0),IF('Male Data'!K1137&gt;MaleWeighted!K$1145,'Male Data'!$X1137,0),IF(AND(MaleWeighted!K$1145=0,MaleWeighted!K$1146&gt;0),IF('Male Data'!K1137&lt;MaleWeighted!K$1146,'Male Data'!$X1137,0),IF(AND('Male Data'!K1137&gt;MaleWeighted!K$1145,'Male Data'!K1137&lt;MaleWeighted!K$1146),'Male Data'!$X1137,0))))</f>
        <v>--</v>
      </c>
      <c r="L1137" t="str">
        <f>IF(AND(MaleWeighted!L$1145=0,MaleWeighted!L$1146=0),"--",IF(AND(MaleWeighted!L$1145&gt;0,MaleWeighted!L$1146=0),IF('Male Data'!L1137&gt;MaleWeighted!L$1145,'Male Data'!$X1137,0),IF(AND(MaleWeighted!L$1145=0,MaleWeighted!L$1146&gt;0),IF('Male Data'!L1137&lt;MaleWeighted!L$1146,'Male Data'!$X1137,0),IF(AND('Male Data'!L1137&gt;MaleWeighted!L$1145,'Male Data'!L1137&lt;MaleWeighted!L$1146),'Male Data'!$X1137,0))))</f>
        <v>--</v>
      </c>
      <c r="M1137" t="str">
        <f>IF(AND(MaleWeighted!M$1145=0,MaleWeighted!M$1146=0),"--",IF(AND(MaleWeighted!M$1145&gt;0,MaleWeighted!M$1146=0),IF('Male Data'!M1137&gt;MaleWeighted!M$1145,'Male Data'!$X1137,0),IF(AND(MaleWeighted!M$1145=0,MaleWeighted!M$1146&gt;0),IF('Male Data'!M1137&lt;MaleWeighted!M$1146,'Male Data'!$X1137,0),IF(AND('Male Data'!M1137&gt;MaleWeighted!M$1145,'Male Data'!M1137&lt;MaleWeighted!M$1146),'Male Data'!$X1137,0))))</f>
        <v>--</v>
      </c>
      <c r="N1137" t="str">
        <f>IF(AND(MaleWeighted!N$1145=0,MaleWeighted!N$1146=0),"--",IF(AND(MaleWeighted!N$1145&gt;0,MaleWeighted!N$1146=0),IF('Male Data'!N1137&gt;MaleWeighted!N$1145,'Male Data'!$X1137,0),IF(AND(MaleWeighted!N$1145=0,MaleWeighted!N$1146&gt;0),IF('Male Data'!N1137&lt;MaleWeighted!N$1146,'Male Data'!$X1137,0),IF(AND('Male Data'!N1137&gt;MaleWeighted!N$1145,'Male Data'!N1137&lt;MaleWeighted!N$1146),'Male Data'!$X1137,0))))</f>
        <v>--</v>
      </c>
      <c r="O1137" t="str">
        <f>IF(AND(MaleWeighted!O$1145=0,MaleWeighted!O$1146=0),"--",IF(AND(MaleWeighted!O$1145&gt;0,MaleWeighted!O$1146=0),IF('Male Data'!O1137&gt;MaleWeighted!O$1145,'Male Data'!$X1137,0),IF(AND(MaleWeighted!O$1145=0,MaleWeighted!O$1146&gt;0),IF('Male Data'!O1137&lt;MaleWeighted!O$1146,'Male Data'!$X1137,0),IF(AND('Male Data'!O1137&gt;MaleWeighted!O$1145,'Male Data'!O1137&lt;MaleWeighted!O$1146),'Male Data'!$X1137,0))))</f>
        <v>--</v>
      </c>
      <c r="P1137" t="str">
        <f>IF(AND(MaleWeighted!P$1145=0,MaleWeighted!P$1146=0),"--",IF(AND(MaleWeighted!P$1145&gt;0,MaleWeighted!P$1146=0),IF('Male Data'!P1137&gt;MaleWeighted!P$1145,'Male Data'!$X1137,0),IF(AND(MaleWeighted!P$1145=0,MaleWeighted!P$1146&gt;0),IF('Male Data'!P1137&lt;MaleWeighted!P$1146,'Male Data'!$X1137,0),IF(AND('Male Data'!P1137&gt;MaleWeighted!P$1145,'Male Data'!P1137&lt;MaleWeighted!P$1146),'Male Data'!$X1137,0))))</f>
        <v>--</v>
      </c>
      <c r="Q1137" t="str">
        <f>IF(AND(MaleWeighted!Q$1145=0,MaleWeighted!Q$1146=0),"--",IF(AND(MaleWeighted!Q$1145&gt;0,MaleWeighted!Q$1146=0),IF('Male Data'!Q1137&gt;MaleWeighted!Q$1145,'Male Data'!$X1137,0),IF(AND(MaleWeighted!Q$1145=0,MaleWeighted!Q$1146&gt;0),IF('Male Data'!Q1137&lt;MaleWeighted!Q$1146,'Male Data'!$X1137,0),IF(AND('Male Data'!Q1137&gt;MaleWeighted!Q$1145,'Male Data'!Q1137&lt;MaleWeighted!Q$1146),'Male Data'!$X1137,0))))</f>
        <v>--</v>
      </c>
      <c r="R1137" t="str">
        <f>IF(AND(MaleWeighted!R$1145=0,MaleWeighted!R$1146=0),"--",IF(AND(MaleWeighted!R$1145&gt;0,MaleWeighted!R$1146=0),IF('Male Data'!R1137&gt;MaleWeighted!R$1145,'Male Data'!$X1137,0),IF(AND(MaleWeighted!R$1145=0,MaleWeighted!R$1146&gt;0),IF('Male Data'!R1137&lt;MaleWeighted!R$1146,'Male Data'!$X1137,0),IF(AND('Male Data'!R1137&gt;MaleWeighted!R$1145,'Male Data'!R1137&lt;MaleWeighted!R$1146),'Male Data'!$X1137,0))))</f>
        <v>--</v>
      </c>
      <c r="S1137" t="str">
        <f>IF(AND(MaleWeighted!S$1145=0,MaleWeighted!S$1146=0),"--",IF(AND(MaleWeighted!S$1145&gt;0,MaleWeighted!S$1146=0),IF('Male Data'!S1137&gt;MaleWeighted!S$1145,'Male Data'!$X1137,0),IF(AND(MaleWeighted!S$1145=0,MaleWeighted!S$1146&gt;0),IF('Male Data'!S1137&lt;MaleWeighted!S$1146,'Male Data'!$X1137,0),IF(AND('Male Data'!S1137&gt;MaleWeighted!S$1145,'Male Data'!S1137&lt;MaleWeighted!S$1146),'Male Data'!$X1137,0))))</f>
        <v>--</v>
      </c>
      <c r="T1137" t="str">
        <f>IF(AND(MaleWeighted!T$1145=0,MaleWeighted!T$1146=0),"--",IF(AND(MaleWeighted!T$1145&gt;0,MaleWeighted!T$1146=0),IF('Male Data'!T1137&gt;MaleWeighted!T$1145,'Male Data'!$X1137,0),IF(AND(MaleWeighted!T$1145=0,MaleWeighted!T$1146&gt;0),IF('Male Data'!$T1137&lt;MaleWeighted!T$1146,'Male Data'!$X1137,0),IF(AND('Male Data'!T1137&gt;MaleWeighted!T$1145,'Male Data'!T1137&lt;MaleWeighted!T$1146),'Male Data'!$X1137,0))))</f>
        <v>--</v>
      </c>
      <c r="U1137" t="str">
        <f>IF(AND(MaleWeighted!U$1145=0,MaleWeighted!U$1146=0),"--",IF(AND(MaleWeighted!U$1145&gt;0,MaleWeighted!U$1146=0),IF('Male Data'!U1137&gt;MaleWeighted!U$1145,'Male Data'!$X1137,0),IF(AND(MaleWeighted!U$1145=0,MaleWeighted!U$1146&gt;0),IF('Male Data'!U1137&lt;MaleWeighted!U$1146,'Male Data'!$X1137,0),IF(AND('Male Data'!U1137&gt;MaleWeighted!U$1145,'Male Data'!U1137&lt;MaleWeighted!U$1146),'Male Data'!$X1137,0))))</f>
        <v>--</v>
      </c>
      <c r="V1137" t="str">
        <f>IF(AND(MaleWeighted!V$1145=0,MaleWeighted!V$1146=0),"--",IF(AND(MaleWeighted!V$1145&gt;0,MaleWeighted!V$1146=0),IF('Male Data'!V1137&gt;MaleWeighted!V$1145,'Male Data'!$X1137,0),IF(AND(MaleWeighted!V$1145=0,MaleWeighted!V$1146&gt;0),IF('Male Data'!V1137&lt;MaleWeighted!V$1146,'Male Data'!$X1137,0),IF(AND('Male Data'!V1137&gt;MaleWeighted!V$1145,'Male Data'!V1137&lt;MaleWeighted!V$1146),'Male Data'!$X1137,0))))</f>
        <v>--</v>
      </c>
      <c r="W1137" t="str">
        <f>IF(AND(MaleWeighted!W$1145=0,MaleWeighted!W$1146=0),"--",IF(AND(MaleWeighted!W$1145&gt;0,MaleWeighted!W$1146=0),IF('Male Data'!W1137&gt;MaleWeighted!W$1145,'Male Data'!$X1137,0),IF(AND(MaleWeighted!W$1145=0,MaleWeighted!W$1146&gt;0),IF('Male Data'!W1137&lt;MaleWeighted!W$1146,'Male Data'!$X1137,0),IF(AND('Male Data'!W1137&gt;MaleWeighted!W$1145,'Male Data'!W1137&lt;MaleWeighted!W$1146),'Male Data'!$X1137,0))))</f>
        <v>--</v>
      </c>
      <c r="Y1137">
        <f t="shared" si="34"/>
        <v>0</v>
      </c>
      <c r="Z1137">
        <f>Y1137*'Male Data'!X1137</f>
        <v>0</v>
      </c>
      <c r="AA1137">
        <f t="shared" si="35"/>
        <v>1</v>
      </c>
      <c r="AB1137">
        <f>AA1137*'Male Data'!X1137</f>
        <v>5878</v>
      </c>
    </row>
    <row r="1138" spans="1:28">
      <c r="A1138">
        <f>'Male Data'!A1138</f>
        <v>1137</v>
      </c>
      <c r="B1138" t="str">
        <f>'Male Data'!B1138</f>
        <v>M</v>
      </c>
      <c r="C1138" t="str">
        <f>IF(AND(MaleWeighted!C$1145=0,MaleWeighted!C$1146=0),"--",IF(AND(MaleWeighted!C$1145&gt;0,MaleWeighted!C$1146=0),IF('Male Data'!C1138&gt;MaleWeighted!C$1145,'Male Data'!$X1138,0),IF(AND(MaleWeighted!C$1145=0,MaleWeighted!C$1146&gt;0),IF('Male Data'!C1138&lt;MaleWeighted!C$1146,'Male Data'!$X1138,0),IF(AND('Male Data'!C1138&gt;MaleWeighted!C$1145,'Male Data'!C1138&lt;MaleWeighted!C$1146),'Male Data'!$X1138,0))))</f>
        <v>--</v>
      </c>
      <c r="D1138" t="str">
        <f>IF(AND(MaleWeighted!D$1145=0,MaleWeighted!D$1146=0),"--",IF(AND(MaleWeighted!D$1145&gt;0,MaleWeighted!D$1146=0),IF('Male Data'!D1138&gt;MaleWeighted!D$1145,'Male Data'!$X1138,0),IF(AND(MaleWeighted!D$1145=0,MaleWeighted!D$1146&gt;0),IF('Male Data'!D1138&lt;MaleWeighted!D$1146,'Male Data'!$X1138,0),IF(AND('Male Data'!D1138&gt;MaleWeighted!D$1145,'Male Data'!D1138&lt;MaleWeighted!D$1146),'Male Data'!$X1138,0))))</f>
        <v>--</v>
      </c>
      <c r="E1138" t="str">
        <f>IF(AND(MaleWeighted!E$1145=0,MaleWeighted!E$1146=0),"--",IF(AND(MaleWeighted!E$1145&gt;0,MaleWeighted!E$1146=0),IF('Male Data'!E1138&gt;MaleWeighted!E$1145,'Male Data'!$X1138,0),IF(AND(MaleWeighted!E$1145=0,MaleWeighted!E$1146&gt;0),IF('Male Data'!E1138&lt;MaleWeighted!E$1146,'Male Data'!$X1138,0),IF(AND('Male Data'!E1138&gt;MaleWeighted!E$1145,'Male Data'!E1138&lt;MaleWeighted!E$1146),'Male Data'!$X1138,0))))</f>
        <v>--</v>
      </c>
      <c r="F1138" t="str">
        <f>IF(AND(MaleWeighted!F$1145=0,MaleWeighted!F$1146=0),"--",IF(AND(MaleWeighted!F$1145&gt;0,MaleWeighted!F$1146=0),IF('Male Data'!F1138&gt;MaleWeighted!F$1145,'Male Data'!$X1138,0),IF(AND(MaleWeighted!F$1145=0,MaleWeighted!F$1146&gt;0),IF('Male Data'!F1138&lt;MaleWeighted!F$1146,'Male Data'!$X1138,0),IF(AND('Male Data'!F1138&gt;MaleWeighted!F$1145,'Male Data'!F1138&lt;MaleWeighted!F$1146),'Male Data'!$X1138,0))))</f>
        <v>--</v>
      </c>
      <c r="G1138" t="str">
        <f>IF(AND(MaleWeighted!G$1145=0,MaleWeighted!G$1146=0),"--",IF(AND(MaleWeighted!G$1145&gt;0,MaleWeighted!G$1146=0),IF('Male Data'!G1138&gt;MaleWeighted!G$1145,'Male Data'!$X1138,0),IF(AND(MaleWeighted!G$1145=0,MaleWeighted!G$1146&gt;0),IF('Male Data'!G1138&lt;MaleWeighted!G$1146,'Male Data'!$X1138,0),IF(AND('Male Data'!G1138&gt;MaleWeighted!G$1145,'Male Data'!G1138&lt;MaleWeighted!G$1146),'Male Data'!$X1138,0))))</f>
        <v>--</v>
      </c>
      <c r="H1138" t="str">
        <f>IF(AND(MaleWeighted!H$1145=0,MaleWeighted!H$1146=0),"--",IF(AND(MaleWeighted!H$1145&gt;0,MaleWeighted!H$1146=0),IF('Male Data'!H1138&gt;MaleWeighted!H$1145,'Male Data'!$X1138,0),IF(AND(MaleWeighted!H$1145=0,MaleWeighted!H$1146&gt;0),IF('Male Data'!H1138&lt;MaleWeighted!H$1146,'Male Data'!$X1138,0),IF(AND('Male Data'!H1138&gt;MaleWeighted!H$1145,'Male Data'!H1138&lt;MaleWeighted!H$1146),'Male Data'!$X1138,0))))</f>
        <v>--</v>
      </c>
      <c r="I1138" t="str">
        <f>IF(AND(MaleWeighted!I$1145=0,MaleWeighted!I$1146=0),"--",IF(AND(MaleWeighted!I$1145&gt;0,MaleWeighted!I$1146=0),IF('Male Data'!I1138&gt;MaleWeighted!I$1145,'Male Data'!$X1138,0),IF(AND(MaleWeighted!I$1145=0,MaleWeighted!I$1146&gt;0),IF('Male Data'!I1138&lt;MaleWeighted!I$1146,'Male Data'!$X1138,0),IF(AND('Male Data'!I1138&gt;MaleWeighted!I$1145,'Male Data'!I1138&lt;MaleWeighted!I$1146),'Male Data'!$X1138,0))))</f>
        <v>--</v>
      </c>
      <c r="J1138" t="str">
        <f>IF(AND(MaleWeighted!J$1145=0,MaleWeighted!J$1146=0),"--",IF(AND(MaleWeighted!J$1145&gt;0,MaleWeighted!J$1146=0),IF('Male Data'!J1138&gt;MaleWeighted!J$1145,'Male Data'!$X1138,0),IF(AND(MaleWeighted!J$1145=0,MaleWeighted!J$1146&gt;0),IF('Male Data'!J1138&lt;MaleWeighted!J$1146,'Male Data'!$X1138,0),IF(AND('Male Data'!J1138&gt;MaleWeighted!J$1145,'Male Data'!J1138&lt;MaleWeighted!J$1146),'Male Data'!$X1138,0))))</f>
        <v>--</v>
      </c>
      <c r="K1138" t="str">
        <f>IF(AND(MaleWeighted!K$1145=0,MaleWeighted!K$1146=0),"--",IF(AND(MaleWeighted!K$1145&gt;0,MaleWeighted!K$1146=0),IF('Male Data'!K1138&gt;MaleWeighted!K$1145,'Male Data'!$X1138,0),IF(AND(MaleWeighted!K$1145=0,MaleWeighted!K$1146&gt;0),IF('Male Data'!K1138&lt;MaleWeighted!K$1146,'Male Data'!$X1138,0),IF(AND('Male Data'!K1138&gt;MaleWeighted!K$1145,'Male Data'!K1138&lt;MaleWeighted!K$1146),'Male Data'!$X1138,0))))</f>
        <v>--</v>
      </c>
      <c r="L1138" t="str">
        <f>IF(AND(MaleWeighted!L$1145=0,MaleWeighted!L$1146=0),"--",IF(AND(MaleWeighted!L$1145&gt;0,MaleWeighted!L$1146=0),IF('Male Data'!L1138&gt;MaleWeighted!L$1145,'Male Data'!$X1138,0),IF(AND(MaleWeighted!L$1145=0,MaleWeighted!L$1146&gt;0),IF('Male Data'!L1138&lt;MaleWeighted!L$1146,'Male Data'!$X1138,0),IF(AND('Male Data'!L1138&gt;MaleWeighted!L$1145,'Male Data'!L1138&lt;MaleWeighted!L$1146),'Male Data'!$X1138,0))))</f>
        <v>--</v>
      </c>
      <c r="M1138" t="str">
        <f>IF(AND(MaleWeighted!M$1145=0,MaleWeighted!M$1146=0),"--",IF(AND(MaleWeighted!M$1145&gt;0,MaleWeighted!M$1146=0),IF('Male Data'!M1138&gt;MaleWeighted!M$1145,'Male Data'!$X1138,0),IF(AND(MaleWeighted!M$1145=0,MaleWeighted!M$1146&gt;0),IF('Male Data'!M1138&lt;MaleWeighted!M$1146,'Male Data'!$X1138,0),IF(AND('Male Data'!M1138&gt;MaleWeighted!M$1145,'Male Data'!M1138&lt;MaleWeighted!M$1146),'Male Data'!$X1138,0))))</f>
        <v>--</v>
      </c>
      <c r="N1138" t="str">
        <f>IF(AND(MaleWeighted!N$1145=0,MaleWeighted!N$1146=0),"--",IF(AND(MaleWeighted!N$1145&gt;0,MaleWeighted!N$1146=0),IF('Male Data'!N1138&gt;MaleWeighted!N$1145,'Male Data'!$X1138,0),IF(AND(MaleWeighted!N$1145=0,MaleWeighted!N$1146&gt;0),IF('Male Data'!N1138&lt;MaleWeighted!N$1146,'Male Data'!$X1138,0),IF(AND('Male Data'!N1138&gt;MaleWeighted!N$1145,'Male Data'!N1138&lt;MaleWeighted!N$1146),'Male Data'!$X1138,0))))</f>
        <v>--</v>
      </c>
      <c r="O1138" t="str">
        <f>IF(AND(MaleWeighted!O$1145=0,MaleWeighted!O$1146=0),"--",IF(AND(MaleWeighted!O$1145&gt;0,MaleWeighted!O$1146=0),IF('Male Data'!O1138&gt;MaleWeighted!O$1145,'Male Data'!$X1138,0),IF(AND(MaleWeighted!O$1145=0,MaleWeighted!O$1146&gt;0),IF('Male Data'!O1138&lt;MaleWeighted!O$1146,'Male Data'!$X1138,0),IF(AND('Male Data'!O1138&gt;MaleWeighted!O$1145,'Male Data'!O1138&lt;MaleWeighted!O$1146),'Male Data'!$X1138,0))))</f>
        <v>--</v>
      </c>
      <c r="P1138" t="str">
        <f>IF(AND(MaleWeighted!P$1145=0,MaleWeighted!P$1146=0),"--",IF(AND(MaleWeighted!P$1145&gt;0,MaleWeighted!P$1146=0),IF('Male Data'!P1138&gt;MaleWeighted!P$1145,'Male Data'!$X1138,0),IF(AND(MaleWeighted!P$1145=0,MaleWeighted!P$1146&gt;0),IF('Male Data'!P1138&lt;MaleWeighted!P$1146,'Male Data'!$X1138,0),IF(AND('Male Data'!P1138&gt;MaleWeighted!P$1145,'Male Data'!P1138&lt;MaleWeighted!P$1146),'Male Data'!$X1138,0))))</f>
        <v>--</v>
      </c>
      <c r="Q1138" t="str">
        <f>IF(AND(MaleWeighted!Q$1145=0,MaleWeighted!Q$1146=0),"--",IF(AND(MaleWeighted!Q$1145&gt;0,MaleWeighted!Q$1146=0),IF('Male Data'!Q1138&gt;MaleWeighted!Q$1145,'Male Data'!$X1138,0),IF(AND(MaleWeighted!Q$1145=0,MaleWeighted!Q$1146&gt;0),IF('Male Data'!Q1138&lt;MaleWeighted!Q$1146,'Male Data'!$X1138,0),IF(AND('Male Data'!Q1138&gt;MaleWeighted!Q$1145,'Male Data'!Q1138&lt;MaleWeighted!Q$1146),'Male Data'!$X1138,0))))</f>
        <v>--</v>
      </c>
      <c r="R1138" t="str">
        <f>IF(AND(MaleWeighted!R$1145=0,MaleWeighted!R$1146=0),"--",IF(AND(MaleWeighted!R$1145&gt;0,MaleWeighted!R$1146=0),IF('Male Data'!R1138&gt;MaleWeighted!R$1145,'Male Data'!$X1138,0),IF(AND(MaleWeighted!R$1145=0,MaleWeighted!R$1146&gt;0),IF('Male Data'!R1138&lt;MaleWeighted!R$1146,'Male Data'!$X1138,0),IF(AND('Male Data'!R1138&gt;MaleWeighted!R$1145,'Male Data'!R1138&lt;MaleWeighted!R$1146),'Male Data'!$X1138,0))))</f>
        <v>--</v>
      </c>
      <c r="S1138" t="str">
        <f>IF(AND(MaleWeighted!S$1145=0,MaleWeighted!S$1146=0),"--",IF(AND(MaleWeighted!S$1145&gt;0,MaleWeighted!S$1146=0),IF('Male Data'!S1138&gt;MaleWeighted!S$1145,'Male Data'!$X1138,0),IF(AND(MaleWeighted!S$1145=0,MaleWeighted!S$1146&gt;0),IF('Male Data'!S1138&lt;MaleWeighted!S$1146,'Male Data'!$X1138,0),IF(AND('Male Data'!S1138&gt;MaleWeighted!S$1145,'Male Data'!S1138&lt;MaleWeighted!S$1146),'Male Data'!$X1138,0))))</f>
        <v>--</v>
      </c>
      <c r="T1138" t="str">
        <f>IF(AND(MaleWeighted!T$1145=0,MaleWeighted!T$1146=0),"--",IF(AND(MaleWeighted!T$1145&gt;0,MaleWeighted!T$1146=0),IF('Male Data'!T1138&gt;MaleWeighted!T$1145,'Male Data'!$X1138,0),IF(AND(MaleWeighted!T$1145=0,MaleWeighted!T$1146&gt;0),IF('Male Data'!$T1138&lt;MaleWeighted!T$1146,'Male Data'!$X1138,0),IF(AND('Male Data'!T1138&gt;MaleWeighted!T$1145,'Male Data'!T1138&lt;MaleWeighted!T$1146),'Male Data'!$X1138,0))))</f>
        <v>--</v>
      </c>
      <c r="U1138" t="str">
        <f>IF(AND(MaleWeighted!U$1145=0,MaleWeighted!U$1146=0),"--",IF(AND(MaleWeighted!U$1145&gt;0,MaleWeighted!U$1146=0),IF('Male Data'!U1138&gt;MaleWeighted!U$1145,'Male Data'!$X1138,0),IF(AND(MaleWeighted!U$1145=0,MaleWeighted!U$1146&gt;0),IF('Male Data'!U1138&lt;MaleWeighted!U$1146,'Male Data'!$X1138,0),IF(AND('Male Data'!U1138&gt;MaleWeighted!U$1145,'Male Data'!U1138&lt;MaleWeighted!U$1146),'Male Data'!$X1138,0))))</f>
        <v>--</v>
      </c>
      <c r="V1138" t="str">
        <f>IF(AND(MaleWeighted!V$1145=0,MaleWeighted!V$1146=0),"--",IF(AND(MaleWeighted!V$1145&gt;0,MaleWeighted!V$1146=0),IF('Male Data'!V1138&gt;MaleWeighted!V$1145,'Male Data'!$X1138,0),IF(AND(MaleWeighted!V$1145=0,MaleWeighted!V$1146&gt;0),IF('Male Data'!V1138&lt;MaleWeighted!V$1146,'Male Data'!$X1138,0),IF(AND('Male Data'!V1138&gt;MaleWeighted!V$1145,'Male Data'!V1138&lt;MaleWeighted!V$1146),'Male Data'!$X1138,0))))</f>
        <v>--</v>
      </c>
      <c r="W1138" t="str">
        <f>IF(AND(MaleWeighted!W$1145=0,MaleWeighted!W$1146=0),"--",IF(AND(MaleWeighted!W$1145&gt;0,MaleWeighted!W$1146=0),IF('Male Data'!W1138&gt;MaleWeighted!W$1145,'Male Data'!$X1138,0),IF(AND(MaleWeighted!W$1145=0,MaleWeighted!W$1146&gt;0),IF('Male Data'!W1138&lt;MaleWeighted!W$1146,'Male Data'!$X1138,0),IF(AND('Male Data'!W1138&gt;MaleWeighted!W$1145,'Male Data'!W1138&lt;MaleWeighted!W$1146),'Male Data'!$X1138,0))))</f>
        <v>--</v>
      </c>
      <c r="Y1138">
        <f t="shared" si="34"/>
        <v>0</v>
      </c>
      <c r="Z1138">
        <f>Y1138*'Male Data'!X1138</f>
        <v>0</v>
      </c>
      <c r="AA1138">
        <f t="shared" si="35"/>
        <v>1</v>
      </c>
      <c r="AB1138">
        <f>AA1138*'Male Data'!X1138</f>
        <v>50304</v>
      </c>
    </row>
    <row r="1139" spans="1:28">
      <c r="A1139">
        <f>'Male Data'!A1139</f>
        <v>1138</v>
      </c>
      <c r="B1139" t="str">
        <f>'Male Data'!B1139</f>
        <v>M</v>
      </c>
      <c r="C1139" t="str">
        <f>IF(AND(MaleWeighted!C$1145=0,MaleWeighted!C$1146=0),"--",IF(AND(MaleWeighted!C$1145&gt;0,MaleWeighted!C$1146=0),IF('Male Data'!C1139&gt;MaleWeighted!C$1145,'Male Data'!$X1139,0),IF(AND(MaleWeighted!C$1145=0,MaleWeighted!C$1146&gt;0),IF('Male Data'!C1139&lt;MaleWeighted!C$1146,'Male Data'!$X1139,0),IF(AND('Male Data'!C1139&gt;MaleWeighted!C$1145,'Male Data'!C1139&lt;MaleWeighted!C$1146),'Male Data'!$X1139,0))))</f>
        <v>--</v>
      </c>
      <c r="D1139" t="str">
        <f>IF(AND(MaleWeighted!D$1145=0,MaleWeighted!D$1146=0),"--",IF(AND(MaleWeighted!D$1145&gt;0,MaleWeighted!D$1146=0),IF('Male Data'!D1139&gt;MaleWeighted!D$1145,'Male Data'!$X1139,0),IF(AND(MaleWeighted!D$1145=0,MaleWeighted!D$1146&gt;0),IF('Male Data'!D1139&lt;MaleWeighted!D$1146,'Male Data'!$X1139,0),IF(AND('Male Data'!D1139&gt;MaleWeighted!D$1145,'Male Data'!D1139&lt;MaleWeighted!D$1146),'Male Data'!$X1139,0))))</f>
        <v>--</v>
      </c>
      <c r="E1139" t="str">
        <f>IF(AND(MaleWeighted!E$1145=0,MaleWeighted!E$1146=0),"--",IF(AND(MaleWeighted!E$1145&gt;0,MaleWeighted!E$1146=0),IF('Male Data'!E1139&gt;MaleWeighted!E$1145,'Male Data'!$X1139,0),IF(AND(MaleWeighted!E$1145=0,MaleWeighted!E$1146&gt;0),IF('Male Data'!E1139&lt;MaleWeighted!E$1146,'Male Data'!$X1139,0),IF(AND('Male Data'!E1139&gt;MaleWeighted!E$1145,'Male Data'!E1139&lt;MaleWeighted!E$1146),'Male Data'!$X1139,0))))</f>
        <v>--</v>
      </c>
      <c r="F1139" t="str">
        <f>IF(AND(MaleWeighted!F$1145=0,MaleWeighted!F$1146=0),"--",IF(AND(MaleWeighted!F$1145&gt;0,MaleWeighted!F$1146=0),IF('Male Data'!F1139&gt;MaleWeighted!F$1145,'Male Data'!$X1139,0),IF(AND(MaleWeighted!F$1145=0,MaleWeighted!F$1146&gt;0),IF('Male Data'!F1139&lt;MaleWeighted!F$1146,'Male Data'!$X1139,0),IF(AND('Male Data'!F1139&gt;MaleWeighted!F$1145,'Male Data'!F1139&lt;MaleWeighted!F$1146),'Male Data'!$X1139,0))))</f>
        <v>--</v>
      </c>
      <c r="G1139" t="str">
        <f>IF(AND(MaleWeighted!G$1145=0,MaleWeighted!G$1146=0),"--",IF(AND(MaleWeighted!G$1145&gt;0,MaleWeighted!G$1146=0),IF('Male Data'!G1139&gt;MaleWeighted!G$1145,'Male Data'!$X1139,0),IF(AND(MaleWeighted!G$1145=0,MaleWeighted!G$1146&gt;0),IF('Male Data'!G1139&lt;MaleWeighted!G$1146,'Male Data'!$X1139,0),IF(AND('Male Data'!G1139&gt;MaleWeighted!G$1145,'Male Data'!G1139&lt;MaleWeighted!G$1146),'Male Data'!$X1139,0))))</f>
        <v>--</v>
      </c>
      <c r="H1139" t="str">
        <f>IF(AND(MaleWeighted!H$1145=0,MaleWeighted!H$1146=0),"--",IF(AND(MaleWeighted!H$1145&gt;0,MaleWeighted!H$1146=0),IF('Male Data'!H1139&gt;MaleWeighted!H$1145,'Male Data'!$X1139,0),IF(AND(MaleWeighted!H$1145=0,MaleWeighted!H$1146&gt;0),IF('Male Data'!H1139&lt;MaleWeighted!H$1146,'Male Data'!$X1139,0),IF(AND('Male Data'!H1139&gt;MaleWeighted!H$1145,'Male Data'!H1139&lt;MaleWeighted!H$1146),'Male Data'!$X1139,0))))</f>
        <v>--</v>
      </c>
      <c r="I1139" t="str">
        <f>IF(AND(MaleWeighted!I$1145=0,MaleWeighted!I$1146=0),"--",IF(AND(MaleWeighted!I$1145&gt;0,MaleWeighted!I$1146=0),IF('Male Data'!I1139&gt;MaleWeighted!I$1145,'Male Data'!$X1139,0),IF(AND(MaleWeighted!I$1145=0,MaleWeighted!I$1146&gt;0),IF('Male Data'!I1139&lt;MaleWeighted!I$1146,'Male Data'!$X1139,0),IF(AND('Male Data'!I1139&gt;MaleWeighted!I$1145,'Male Data'!I1139&lt;MaleWeighted!I$1146),'Male Data'!$X1139,0))))</f>
        <v>--</v>
      </c>
      <c r="J1139" t="str">
        <f>IF(AND(MaleWeighted!J$1145=0,MaleWeighted!J$1146=0),"--",IF(AND(MaleWeighted!J$1145&gt;0,MaleWeighted!J$1146=0),IF('Male Data'!J1139&gt;MaleWeighted!J$1145,'Male Data'!$X1139,0),IF(AND(MaleWeighted!J$1145=0,MaleWeighted!J$1146&gt;0),IF('Male Data'!J1139&lt;MaleWeighted!J$1146,'Male Data'!$X1139,0),IF(AND('Male Data'!J1139&gt;MaleWeighted!J$1145,'Male Data'!J1139&lt;MaleWeighted!J$1146),'Male Data'!$X1139,0))))</f>
        <v>--</v>
      </c>
      <c r="K1139" t="str">
        <f>IF(AND(MaleWeighted!K$1145=0,MaleWeighted!K$1146=0),"--",IF(AND(MaleWeighted!K$1145&gt;0,MaleWeighted!K$1146=0),IF('Male Data'!K1139&gt;MaleWeighted!K$1145,'Male Data'!$X1139,0),IF(AND(MaleWeighted!K$1145=0,MaleWeighted!K$1146&gt;0),IF('Male Data'!K1139&lt;MaleWeighted!K$1146,'Male Data'!$X1139,0),IF(AND('Male Data'!K1139&gt;MaleWeighted!K$1145,'Male Data'!K1139&lt;MaleWeighted!K$1146),'Male Data'!$X1139,0))))</f>
        <v>--</v>
      </c>
      <c r="L1139" t="str">
        <f>IF(AND(MaleWeighted!L$1145=0,MaleWeighted!L$1146=0),"--",IF(AND(MaleWeighted!L$1145&gt;0,MaleWeighted!L$1146=0),IF('Male Data'!L1139&gt;MaleWeighted!L$1145,'Male Data'!$X1139,0),IF(AND(MaleWeighted!L$1145=0,MaleWeighted!L$1146&gt;0),IF('Male Data'!L1139&lt;MaleWeighted!L$1146,'Male Data'!$X1139,0),IF(AND('Male Data'!L1139&gt;MaleWeighted!L$1145,'Male Data'!L1139&lt;MaleWeighted!L$1146),'Male Data'!$X1139,0))))</f>
        <v>--</v>
      </c>
      <c r="M1139" t="str">
        <f>IF(AND(MaleWeighted!M$1145=0,MaleWeighted!M$1146=0),"--",IF(AND(MaleWeighted!M$1145&gt;0,MaleWeighted!M$1146=0),IF('Male Data'!M1139&gt;MaleWeighted!M$1145,'Male Data'!$X1139,0),IF(AND(MaleWeighted!M$1145=0,MaleWeighted!M$1146&gt;0),IF('Male Data'!M1139&lt;MaleWeighted!M$1146,'Male Data'!$X1139,0),IF(AND('Male Data'!M1139&gt;MaleWeighted!M$1145,'Male Data'!M1139&lt;MaleWeighted!M$1146),'Male Data'!$X1139,0))))</f>
        <v>--</v>
      </c>
      <c r="N1139" t="str">
        <f>IF(AND(MaleWeighted!N$1145=0,MaleWeighted!N$1146=0),"--",IF(AND(MaleWeighted!N$1145&gt;0,MaleWeighted!N$1146=0),IF('Male Data'!N1139&gt;MaleWeighted!N$1145,'Male Data'!$X1139,0),IF(AND(MaleWeighted!N$1145=0,MaleWeighted!N$1146&gt;0),IF('Male Data'!N1139&lt;MaleWeighted!N$1146,'Male Data'!$X1139,0),IF(AND('Male Data'!N1139&gt;MaleWeighted!N$1145,'Male Data'!N1139&lt;MaleWeighted!N$1146),'Male Data'!$X1139,0))))</f>
        <v>--</v>
      </c>
      <c r="O1139" t="str">
        <f>IF(AND(MaleWeighted!O$1145=0,MaleWeighted!O$1146=0),"--",IF(AND(MaleWeighted!O$1145&gt;0,MaleWeighted!O$1146=0),IF('Male Data'!O1139&gt;MaleWeighted!O$1145,'Male Data'!$X1139,0),IF(AND(MaleWeighted!O$1145=0,MaleWeighted!O$1146&gt;0),IF('Male Data'!O1139&lt;MaleWeighted!O$1146,'Male Data'!$X1139,0),IF(AND('Male Data'!O1139&gt;MaleWeighted!O$1145,'Male Data'!O1139&lt;MaleWeighted!O$1146),'Male Data'!$X1139,0))))</f>
        <v>--</v>
      </c>
      <c r="P1139" t="str">
        <f>IF(AND(MaleWeighted!P$1145=0,MaleWeighted!P$1146=0),"--",IF(AND(MaleWeighted!P$1145&gt;0,MaleWeighted!P$1146=0),IF('Male Data'!P1139&gt;MaleWeighted!P$1145,'Male Data'!$X1139,0),IF(AND(MaleWeighted!P$1145=0,MaleWeighted!P$1146&gt;0),IF('Male Data'!P1139&lt;MaleWeighted!P$1146,'Male Data'!$X1139,0),IF(AND('Male Data'!P1139&gt;MaleWeighted!P$1145,'Male Data'!P1139&lt;MaleWeighted!P$1146),'Male Data'!$X1139,0))))</f>
        <v>--</v>
      </c>
      <c r="Q1139" t="str">
        <f>IF(AND(MaleWeighted!Q$1145=0,MaleWeighted!Q$1146=0),"--",IF(AND(MaleWeighted!Q$1145&gt;0,MaleWeighted!Q$1146=0),IF('Male Data'!Q1139&gt;MaleWeighted!Q$1145,'Male Data'!$X1139,0),IF(AND(MaleWeighted!Q$1145=0,MaleWeighted!Q$1146&gt;0),IF('Male Data'!Q1139&lt;MaleWeighted!Q$1146,'Male Data'!$X1139,0),IF(AND('Male Data'!Q1139&gt;MaleWeighted!Q$1145,'Male Data'!Q1139&lt;MaleWeighted!Q$1146),'Male Data'!$X1139,0))))</f>
        <v>--</v>
      </c>
      <c r="R1139" t="str">
        <f>IF(AND(MaleWeighted!R$1145=0,MaleWeighted!R$1146=0),"--",IF(AND(MaleWeighted!R$1145&gt;0,MaleWeighted!R$1146=0),IF('Male Data'!R1139&gt;MaleWeighted!R$1145,'Male Data'!$X1139,0),IF(AND(MaleWeighted!R$1145=0,MaleWeighted!R$1146&gt;0),IF('Male Data'!R1139&lt;MaleWeighted!R$1146,'Male Data'!$X1139,0),IF(AND('Male Data'!R1139&gt;MaleWeighted!R$1145,'Male Data'!R1139&lt;MaleWeighted!R$1146),'Male Data'!$X1139,0))))</f>
        <v>--</v>
      </c>
      <c r="S1139" t="str">
        <f>IF(AND(MaleWeighted!S$1145=0,MaleWeighted!S$1146=0),"--",IF(AND(MaleWeighted!S$1145&gt;0,MaleWeighted!S$1146=0),IF('Male Data'!S1139&gt;MaleWeighted!S$1145,'Male Data'!$X1139,0),IF(AND(MaleWeighted!S$1145=0,MaleWeighted!S$1146&gt;0),IF('Male Data'!S1139&lt;MaleWeighted!S$1146,'Male Data'!$X1139,0),IF(AND('Male Data'!S1139&gt;MaleWeighted!S$1145,'Male Data'!S1139&lt;MaleWeighted!S$1146),'Male Data'!$X1139,0))))</f>
        <v>--</v>
      </c>
      <c r="T1139" t="str">
        <f>IF(AND(MaleWeighted!T$1145=0,MaleWeighted!T$1146=0),"--",IF(AND(MaleWeighted!T$1145&gt;0,MaleWeighted!T$1146=0),IF('Male Data'!T1139&gt;MaleWeighted!T$1145,'Male Data'!$X1139,0),IF(AND(MaleWeighted!T$1145=0,MaleWeighted!T$1146&gt;0),IF('Male Data'!$T1139&lt;MaleWeighted!T$1146,'Male Data'!$X1139,0),IF(AND('Male Data'!T1139&gt;MaleWeighted!T$1145,'Male Data'!T1139&lt;MaleWeighted!T$1146),'Male Data'!$X1139,0))))</f>
        <v>--</v>
      </c>
      <c r="U1139" t="str">
        <f>IF(AND(MaleWeighted!U$1145=0,MaleWeighted!U$1146=0),"--",IF(AND(MaleWeighted!U$1145&gt;0,MaleWeighted!U$1146=0),IF('Male Data'!U1139&gt;MaleWeighted!U$1145,'Male Data'!$X1139,0),IF(AND(MaleWeighted!U$1145=0,MaleWeighted!U$1146&gt;0),IF('Male Data'!U1139&lt;MaleWeighted!U$1146,'Male Data'!$X1139,0),IF(AND('Male Data'!U1139&gt;MaleWeighted!U$1145,'Male Data'!U1139&lt;MaleWeighted!U$1146),'Male Data'!$X1139,0))))</f>
        <v>--</v>
      </c>
      <c r="V1139" t="str">
        <f>IF(AND(MaleWeighted!V$1145=0,MaleWeighted!V$1146=0),"--",IF(AND(MaleWeighted!V$1145&gt;0,MaleWeighted!V$1146=0),IF('Male Data'!V1139&gt;MaleWeighted!V$1145,'Male Data'!$X1139,0),IF(AND(MaleWeighted!V$1145=0,MaleWeighted!V$1146&gt;0),IF('Male Data'!V1139&lt;MaleWeighted!V$1146,'Male Data'!$X1139,0),IF(AND('Male Data'!V1139&gt;MaleWeighted!V$1145,'Male Data'!V1139&lt;MaleWeighted!V$1146),'Male Data'!$X1139,0))))</f>
        <v>--</v>
      </c>
      <c r="W1139" t="str">
        <f>IF(AND(MaleWeighted!W$1145=0,MaleWeighted!W$1146=0),"--",IF(AND(MaleWeighted!W$1145&gt;0,MaleWeighted!W$1146=0),IF('Male Data'!W1139&gt;MaleWeighted!W$1145,'Male Data'!$X1139,0),IF(AND(MaleWeighted!W$1145=0,MaleWeighted!W$1146&gt;0),IF('Male Data'!W1139&lt;MaleWeighted!W$1146,'Male Data'!$X1139,0),IF(AND('Male Data'!W1139&gt;MaleWeighted!W$1145,'Male Data'!W1139&lt;MaleWeighted!W$1146),'Male Data'!$X1139,0))))</f>
        <v>--</v>
      </c>
      <c r="Y1139">
        <f t="shared" si="34"/>
        <v>0</v>
      </c>
      <c r="Z1139">
        <f>Y1139*'Male Data'!X1139</f>
        <v>0</v>
      </c>
      <c r="AA1139">
        <f t="shared" si="35"/>
        <v>1</v>
      </c>
      <c r="AB1139">
        <f>AA1139*'Male Data'!X1139</f>
        <v>240412</v>
      </c>
    </row>
    <row r="1140" spans="1:28">
      <c r="A1140">
        <f>'Male Data'!A1140</f>
        <v>1139</v>
      </c>
      <c r="B1140" t="str">
        <f>'Male Data'!B1140</f>
        <v>M</v>
      </c>
      <c r="C1140" t="str">
        <f>IF(AND(MaleWeighted!C$1145=0,MaleWeighted!C$1146=0),"--",IF(AND(MaleWeighted!C$1145&gt;0,MaleWeighted!C$1146=0),IF('Male Data'!C1140&gt;MaleWeighted!C$1145,'Male Data'!$X1140,0),IF(AND(MaleWeighted!C$1145=0,MaleWeighted!C$1146&gt;0),IF('Male Data'!C1140&lt;MaleWeighted!C$1146,'Male Data'!$X1140,0),IF(AND('Male Data'!C1140&gt;MaleWeighted!C$1145,'Male Data'!C1140&lt;MaleWeighted!C$1146),'Male Data'!$X1140,0))))</f>
        <v>--</v>
      </c>
      <c r="D1140" t="str">
        <f>IF(AND(MaleWeighted!D$1145=0,MaleWeighted!D$1146=0),"--",IF(AND(MaleWeighted!D$1145&gt;0,MaleWeighted!D$1146=0),IF('Male Data'!D1140&gt;MaleWeighted!D$1145,'Male Data'!$X1140,0),IF(AND(MaleWeighted!D$1145=0,MaleWeighted!D$1146&gt;0),IF('Male Data'!D1140&lt;MaleWeighted!D$1146,'Male Data'!$X1140,0),IF(AND('Male Data'!D1140&gt;MaleWeighted!D$1145,'Male Data'!D1140&lt;MaleWeighted!D$1146),'Male Data'!$X1140,0))))</f>
        <v>--</v>
      </c>
      <c r="E1140" t="str">
        <f>IF(AND(MaleWeighted!E$1145=0,MaleWeighted!E$1146=0),"--",IF(AND(MaleWeighted!E$1145&gt;0,MaleWeighted!E$1146=0),IF('Male Data'!E1140&gt;MaleWeighted!E$1145,'Male Data'!$X1140,0),IF(AND(MaleWeighted!E$1145=0,MaleWeighted!E$1146&gt;0),IF('Male Data'!E1140&lt;MaleWeighted!E$1146,'Male Data'!$X1140,0),IF(AND('Male Data'!E1140&gt;MaleWeighted!E$1145,'Male Data'!E1140&lt;MaleWeighted!E$1146),'Male Data'!$X1140,0))))</f>
        <v>--</v>
      </c>
      <c r="F1140" t="str">
        <f>IF(AND(MaleWeighted!F$1145=0,MaleWeighted!F$1146=0),"--",IF(AND(MaleWeighted!F$1145&gt;0,MaleWeighted!F$1146=0),IF('Male Data'!F1140&gt;MaleWeighted!F$1145,'Male Data'!$X1140,0),IF(AND(MaleWeighted!F$1145=0,MaleWeighted!F$1146&gt;0),IF('Male Data'!F1140&lt;MaleWeighted!F$1146,'Male Data'!$X1140,0),IF(AND('Male Data'!F1140&gt;MaleWeighted!F$1145,'Male Data'!F1140&lt;MaleWeighted!F$1146),'Male Data'!$X1140,0))))</f>
        <v>--</v>
      </c>
      <c r="G1140" t="str">
        <f>IF(AND(MaleWeighted!G$1145=0,MaleWeighted!G$1146=0),"--",IF(AND(MaleWeighted!G$1145&gt;0,MaleWeighted!G$1146=0),IF('Male Data'!G1140&gt;MaleWeighted!G$1145,'Male Data'!$X1140,0),IF(AND(MaleWeighted!G$1145=0,MaleWeighted!G$1146&gt;0),IF('Male Data'!G1140&lt;MaleWeighted!G$1146,'Male Data'!$X1140,0),IF(AND('Male Data'!G1140&gt;MaleWeighted!G$1145,'Male Data'!G1140&lt;MaleWeighted!G$1146),'Male Data'!$X1140,0))))</f>
        <v>--</v>
      </c>
      <c r="H1140" t="str">
        <f>IF(AND(MaleWeighted!H$1145=0,MaleWeighted!H$1146=0),"--",IF(AND(MaleWeighted!H$1145&gt;0,MaleWeighted!H$1146=0),IF('Male Data'!H1140&gt;MaleWeighted!H$1145,'Male Data'!$X1140,0),IF(AND(MaleWeighted!H$1145=0,MaleWeighted!H$1146&gt;0),IF('Male Data'!H1140&lt;MaleWeighted!H$1146,'Male Data'!$X1140,0),IF(AND('Male Data'!H1140&gt;MaleWeighted!H$1145,'Male Data'!H1140&lt;MaleWeighted!H$1146),'Male Data'!$X1140,0))))</f>
        <v>--</v>
      </c>
      <c r="I1140" t="str">
        <f>IF(AND(MaleWeighted!I$1145=0,MaleWeighted!I$1146=0),"--",IF(AND(MaleWeighted!I$1145&gt;0,MaleWeighted!I$1146=0),IF('Male Data'!I1140&gt;MaleWeighted!I$1145,'Male Data'!$X1140,0),IF(AND(MaleWeighted!I$1145=0,MaleWeighted!I$1146&gt;0),IF('Male Data'!I1140&lt;MaleWeighted!I$1146,'Male Data'!$X1140,0),IF(AND('Male Data'!I1140&gt;MaleWeighted!I$1145,'Male Data'!I1140&lt;MaleWeighted!I$1146),'Male Data'!$X1140,0))))</f>
        <v>--</v>
      </c>
      <c r="J1140" t="str">
        <f>IF(AND(MaleWeighted!J$1145=0,MaleWeighted!J$1146=0),"--",IF(AND(MaleWeighted!J$1145&gt;0,MaleWeighted!J$1146=0),IF('Male Data'!J1140&gt;MaleWeighted!J$1145,'Male Data'!$X1140,0),IF(AND(MaleWeighted!J$1145=0,MaleWeighted!J$1146&gt;0),IF('Male Data'!J1140&lt;MaleWeighted!J$1146,'Male Data'!$X1140,0),IF(AND('Male Data'!J1140&gt;MaleWeighted!J$1145,'Male Data'!J1140&lt;MaleWeighted!J$1146),'Male Data'!$X1140,0))))</f>
        <v>--</v>
      </c>
      <c r="K1140" t="str">
        <f>IF(AND(MaleWeighted!K$1145=0,MaleWeighted!K$1146=0),"--",IF(AND(MaleWeighted!K$1145&gt;0,MaleWeighted!K$1146=0),IF('Male Data'!K1140&gt;MaleWeighted!K$1145,'Male Data'!$X1140,0),IF(AND(MaleWeighted!K$1145=0,MaleWeighted!K$1146&gt;0),IF('Male Data'!K1140&lt;MaleWeighted!K$1146,'Male Data'!$X1140,0),IF(AND('Male Data'!K1140&gt;MaleWeighted!K$1145,'Male Data'!K1140&lt;MaleWeighted!K$1146),'Male Data'!$X1140,0))))</f>
        <v>--</v>
      </c>
      <c r="L1140" t="str">
        <f>IF(AND(MaleWeighted!L$1145=0,MaleWeighted!L$1146=0),"--",IF(AND(MaleWeighted!L$1145&gt;0,MaleWeighted!L$1146=0),IF('Male Data'!L1140&gt;MaleWeighted!L$1145,'Male Data'!$X1140,0),IF(AND(MaleWeighted!L$1145=0,MaleWeighted!L$1146&gt;0),IF('Male Data'!L1140&lt;MaleWeighted!L$1146,'Male Data'!$X1140,0),IF(AND('Male Data'!L1140&gt;MaleWeighted!L$1145,'Male Data'!L1140&lt;MaleWeighted!L$1146),'Male Data'!$X1140,0))))</f>
        <v>--</v>
      </c>
      <c r="M1140" t="str">
        <f>IF(AND(MaleWeighted!M$1145=0,MaleWeighted!M$1146=0),"--",IF(AND(MaleWeighted!M$1145&gt;0,MaleWeighted!M$1146=0),IF('Male Data'!M1140&gt;MaleWeighted!M$1145,'Male Data'!$X1140,0),IF(AND(MaleWeighted!M$1145=0,MaleWeighted!M$1146&gt;0),IF('Male Data'!M1140&lt;MaleWeighted!M$1146,'Male Data'!$X1140,0),IF(AND('Male Data'!M1140&gt;MaleWeighted!M$1145,'Male Data'!M1140&lt;MaleWeighted!M$1146),'Male Data'!$X1140,0))))</f>
        <v>--</v>
      </c>
      <c r="N1140" t="str">
        <f>IF(AND(MaleWeighted!N$1145=0,MaleWeighted!N$1146=0),"--",IF(AND(MaleWeighted!N$1145&gt;0,MaleWeighted!N$1146=0),IF('Male Data'!N1140&gt;MaleWeighted!N$1145,'Male Data'!$X1140,0),IF(AND(MaleWeighted!N$1145=0,MaleWeighted!N$1146&gt;0),IF('Male Data'!N1140&lt;MaleWeighted!N$1146,'Male Data'!$X1140,0),IF(AND('Male Data'!N1140&gt;MaleWeighted!N$1145,'Male Data'!N1140&lt;MaleWeighted!N$1146),'Male Data'!$X1140,0))))</f>
        <v>--</v>
      </c>
      <c r="O1140" t="str">
        <f>IF(AND(MaleWeighted!O$1145=0,MaleWeighted!O$1146=0),"--",IF(AND(MaleWeighted!O$1145&gt;0,MaleWeighted!O$1146=0),IF('Male Data'!O1140&gt;MaleWeighted!O$1145,'Male Data'!$X1140,0),IF(AND(MaleWeighted!O$1145=0,MaleWeighted!O$1146&gt;0),IF('Male Data'!O1140&lt;MaleWeighted!O$1146,'Male Data'!$X1140,0),IF(AND('Male Data'!O1140&gt;MaleWeighted!O$1145,'Male Data'!O1140&lt;MaleWeighted!O$1146),'Male Data'!$X1140,0))))</f>
        <v>--</v>
      </c>
      <c r="P1140" t="str">
        <f>IF(AND(MaleWeighted!P$1145=0,MaleWeighted!P$1146=0),"--",IF(AND(MaleWeighted!P$1145&gt;0,MaleWeighted!P$1146=0),IF('Male Data'!P1140&gt;MaleWeighted!P$1145,'Male Data'!$X1140,0),IF(AND(MaleWeighted!P$1145=0,MaleWeighted!P$1146&gt;0),IF('Male Data'!P1140&lt;MaleWeighted!P$1146,'Male Data'!$X1140,0),IF(AND('Male Data'!P1140&gt;MaleWeighted!P$1145,'Male Data'!P1140&lt;MaleWeighted!P$1146),'Male Data'!$X1140,0))))</f>
        <v>--</v>
      </c>
      <c r="Q1140" t="str">
        <f>IF(AND(MaleWeighted!Q$1145=0,MaleWeighted!Q$1146=0),"--",IF(AND(MaleWeighted!Q$1145&gt;0,MaleWeighted!Q$1146=0),IF('Male Data'!Q1140&gt;MaleWeighted!Q$1145,'Male Data'!$X1140,0),IF(AND(MaleWeighted!Q$1145=0,MaleWeighted!Q$1146&gt;0),IF('Male Data'!Q1140&lt;MaleWeighted!Q$1146,'Male Data'!$X1140,0),IF(AND('Male Data'!Q1140&gt;MaleWeighted!Q$1145,'Male Data'!Q1140&lt;MaleWeighted!Q$1146),'Male Data'!$X1140,0))))</f>
        <v>--</v>
      </c>
      <c r="R1140" t="str">
        <f>IF(AND(MaleWeighted!R$1145=0,MaleWeighted!R$1146=0),"--",IF(AND(MaleWeighted!R$1145&gt;0,MaleWeighted!R$1146=0),IF('Male Data'!R1140&gt;MaleWeighted!R$1145,'Male Data'!$X1140,0),IF(AND(MaleWeighted!R$1145=0,MaleWeighted!R$1146&gt;0),IF('Male Data'!R1140&lt;MaleWeighted!R$1146,'Male Data'!$X1140,0),IF(AND('Male Data'!R1140&gt;MaleWeighted!R$1145,'Male Data'!R1140&lt;MaleWeighted!R$1146),'Male Data'!$X1140,0))))</f>
        <v>--</v>
      </c>
      <c r="S1140" t="str">
        <f>IF(AND(MaleWeighted!S$1145=0,MaleWeighted!S$1146=0),"--",IF(AND(MaleWeighted!S$1145&gt;0,MaleWeighted!S$1146=0),IF('Male Data'!S1140&gt;MaleWeighted!S$1145,'Male Data'!$X1140,0),IF(AND(MaleWeighted!S$1145=0,MaleWeighted!S$1146&gt;0),IF('Male Data'!S1140&lt;MaleWeighted!S$1146,'Male Data'!$X1140,0),IF(AND('Male Data'!S1140&gt;MaleWeighted!S$1145,'Male Data'!S1140&lt;MaleWeighted!S$1146),'Male Data'!$X1140,0))))</f>
        <v>--</v>
      </c>
      <c r="T1140" t="str">
        <f>IF(AND(MaleWeighted!T$1145=0,MaleWeighted!T$1146=0),"--",IF(AND(MaleWeighted!T$1145&gt;0,MaleWeighted!T$1146=0),IF('Male Data'!T1140&gt;MaleWeighted!T$1145,'Male Data'!$X1140,0),IF(AND(MaleWeighted!T$1145=0,MaleWeighted!T$1146&gt;0),IF('Male Data'!$T1140&lt;MaleWeighted!T$1146,'Male Data'!$X1140,0),IF(AND('Male Data'!T1140&gt;MaleWeighted!T$1145,'Male Data'!T1140&lt;MaleWeighted!T$1146),'Male Data'!$X1140,0))))</f>
        <v>--</v>
      </c>
      <c r="U1140" t="str">
        <f>IF(AND(MaleWeighted!U$1145=0,MaleWeighted!U$1146=0),"--",IF(AND(MaleWeighted!U$1145&gt;0,MaleWeighted!U$1146=0),IF('Male Data'!U1140&gt;MaleWeighted!U$1145,'Male Data'!$X1140,0),IF(AND(MaleWeighted!U$1145=0,MaleWeighted!U$1146&gt;0),IF('Male Data'!U1140&lt;MaleWeighted!U$1146,'Male Data'!$X1140,0),IF(AND('Male Data'!U1140&gt;MaleWeighted!U$1145,'Male Data'!U1140&lt;MaleWeighted!U$1146),'Male Data'!$X1140,0))))</f>
        <v>--</v>
      </c>
      <c r="V1140" t="str">
        <f>IF(AND(MaleWeighted!V$1145=0,MaleWeighted!V$1146=0),"--",IF(AND(MaleWeighted!V$1145&gt;0,MaleWeighted!V$1146=0),IF('Male Data'!V1140&gt;MaleWeighted!V$1145,'Male Data'!$X1140,0),IF(AND(MaleWeighted!V$1145=0,MaleWeighted!V$1146&gt;0),IF('Male Data'!V1140&lt;MaleWeighted!V$1146,'Male Data'!$X1140,0),IF(AND('Male Data'!V1140&gt;MaleWeighted!V$1145,'Male Data'!V1140&lt;MaleWeighted!V$1146),'Male Data'!$X1140,0))))</f>
        <v>--</v>
      </c>
      <c r="W1140" t="str">
        <f>IF(AND(MaleWeighted!W$1145=0,MaleWeighted!W$1146=0),"--",IF(AND(MaleWeighted!W$1145&gt;0,MaleWeighted!W$1146=0),IF('Male Data'!W1140&gt;MaleWeighted!W$1145,'Male Data'!$X1140,0),IF(AND(MaleWeighted!W$1145=0,MaleWeighted!W$1146&gt;0),IF('Male Data'!W1140&lt;MaleWeighted!W$1146,'Male Data'!$X1140,0),IF(AND('Male Data'!W1140&gt;MaleWeighted!W$1145,'Male Data'!W1140&lt;MaleWeighted!W$1146),'Male Data'!$X1140,0))))</f>
        <v>--</v>
      </c>
      <c r="Y1140">
        <f t="shared" si="34"/>
        <v>0</v>
      </c>
      <c r="Z1140">
        <f>Y1140*'Male Data'!X1140</f>
        <v>0</v>
      </c>
      <c r="AA1140">
        <f t="shared" si="35"/>
        <v>1</v>
      </c>
      <c r="AB1140">
        <f>AA1140*'Male Data'!X1140</f>
        <v>173207</v>
      </c>
    </row>
    <row r="1141" spans="1:28">
      <c r="A1141">
        <f>'Male Data'!A1141</f>
        <v>1140</v>
      </c>
      <c r="B1141" t="str">
        <f>'Male Data'!B1141</f>
        <v>M</v>
      </c>
      <c r="C1141" t="str">
        <f>IF(AND(MaleWeighted!C$1145=0,MaleWeighted!C$1146=0),"--",IF(AND(MaleWeighted!C$1145&gt;0,MaleWeighted!C$1146=0),IF('Male Data'!C1141&gt;MaleWeighted!C$1145,'Male Data'!$X1141,0),IF(AND(MaleWeighted!C$1145=0,MaleWeighted!C$1146&gt;0),IF('Male Data'!C1141&lt;MaleWeighted!C$1146,'Male Data'!$X1141,0),IF(AND('Male Data'!C1141&gt;MaleWeighted!C$1145,'Male Data'!C1141&lt;MaleWeighted!C$1146),'Male Data'!$X1141,0))))</f>
        <v>--</v>
      </c>
      <c r="D1141" t="str">
        <f>IF(AND(MaleWeighted!D$1145=0,MaleWeighted!D$1146=0),"--",IF(AND(MaleWeighted!D$1145&gt;0,MaleWeighted!D$1146=0),IF('Male Data'!D1141&gt;MaleWeighted!D$1145,'Male Data'!$X1141,0),IF(AND(MaleWeighted!D$1145=0,MaleWeighted!D$1146&gt;0),IF('Male Data'!D1141&lt;MaleWeighted!D$1146,'Male Data'!$X1141,0),IF(AND('Male Data'!D1141&gt;MaleWeighted!D$1145,'Male Data'!D1141&lt;MaleWeighted!D$1146),'Male Data'!$X1141,0))))</f>
        <v>--</v>
      </c>
      <c r="E1141" t="str">
        <f>IF(AND(MaleWeighted!E$1145=0,MaleWeighted!E$1146=0),"--",IF(AND(MaleWeighted!E$1145&gt;0,MaleWeighted!E$1146=0),IF('Male Data'!E1141&gt;MaleWeighted!E$1145,'Male Data'!$X1141,0),IF(AND(MaleWeighted!E$1145=0,MaleWeighted!E$1146&gt;0),IF('Male Data'!E1141&lt;MaleWeighted!E$1146,'Male Data'!$X1141,0),IF(AND('Male Data'!E1141&gt;MaleWeighted!E$1145,'Male Data'!E1141&lt;MaleWeighted!E$1146),'Male Data'!$X1141,0))))</f>
        <v>--</v>
      </c>
      <c r="F1141" t="str">
        <f>IF(AND(MaleWeighted!F$1145=0,MaleWeighted!F$1146=0),"--",IF(AND(MaleWeighted!F$1145&gt;0,MaleWeighted!F$1146=0),IF('Male Data'!F1141&gt;MaleWeighted!F$1145,'Male Data'!$X1141,0),IF(AND(MaleWeighted!F$1145=0,MaleWeighted!F$1146&gt;0),IF('Male Data'!F1141&lt;MaleWeighted!F$1146,'Male Data'!$X1141,0),IF(AND('Male Data'!F1141&gt;MaleWeighted!F$1145,'Male Data'!F1141&lt;MaleWeighted!F$1146),'Male Data'!$X1141,0))))</f>
        <v>--</v>
      </c>
      <c r="G1141" t="str">
        <f>IF(AND(MaleWeighted!G$1145=0,MaleWeighted!G$1146=0),"--",IF(AND(MaleWeighted!G$1145&gt;0,MaleWeighted!G$1146=0),IF('Male Data'!G1141&gt;MaleWeighted!G$1145,'Male Data'!$X1141,0),IF(AND(MaleWeighted!G$1145=0,MaleWeighted!G$1146&gt;0),IF('Male Data'!G1141&lt;MaleWeighted!G$1146,'Male Data'!$X1141,0),IF(AND('Male Data'!G1141&gt;MaleWeighted!G$1145,'Male Data'!G1141&lt;MaleWeighted!G$1146),'Male Data'!$X1141,0))))</f>
        <v>--</v>
      </c>
      <c r="H1141" t="str">
        <f>IF(AND(MaleWeighted!H$1145=0,MaleWeighted!H$1146=0),"--",IF(AND(MaleWeighted!H$1145&gt;0,MaleWeighted!H$1146=0),IF('Male Data'!H1141&gt;MaleWeighted!H$1145,'Male Data'!$X1141,0),IF(AND(MaleWeighted!H$1145=0,MaleWeighted!H$1146&gt;0),IF('Male Data'!H1141&lt;MaleWeighted!H$1146,'Male Data'!$X1141,0),IF(AND('Male Data'!H1141&gt;MaleWeighted!H$1145,'Male Data'!H1141&lt;MaleWeighted!H$1146),'Male Data'!$X1141,0))))</f>
        <v>--</v>
      </c>
      <c r="I1141" t="str">
        <f>IF(AND(MaleWeighted!I$1145=0,MaleWeighted!I$1146=0),"--",IF(AND(MaleWeighted!I$1145&gt;0,MaleWeighted!I$1146=0),IF('Male Data'!I1141&gt;MaleWeighted!I$1145,'Male Data'!$X1141,0),IF(AND(MaleWeighted!I$1145=0,MaleWeighted!I$1146&gt;0),IF('Male Data'!I1141&lt;MaleWeighted!I$1146,'Male Data'!$X1141,0),IF(AND('Male Data'!I1141&gt;MaleWeighted!I$1145,'Male Data'!I1141&lt;MaleWeighted!I$1146),'Male Data'!$X1141,0))))</f>
        <v>--</v>
      </c>
      <c r="J1141" t="str">
        <f>IF(AND(MaleWeighted!J$1145=0,MaleWeighted!J$1146=0),"--",IF(AND(MaleWeighted!J$1145&gt;0,MaleWeighted!J$1146=0),IF('Male Data'!J1141&gt;MaleWeighted!J$1145,'Male Data'!$X1141,0),IF(AND(MaleWeighted!J$1145=0,MaleWeighted!J$1146&gt;0),IF('Male Data'!J1141&lt;MaleWeighted!J$1146,'Male Data'!$X1141,0),IF(AND('Male Data'!J1141&gt;MaleWeighted!J$1145,'Male Data'!J1141&lt;MaleWeighted!J$1146),'Male Data'!$X1141,0))))</f>
        <v>--</v>
      </c>
      <c r="K1141" t="str">
        <f>IF(AND(MaleWeighted!K$1145=0,MaleWeighted!K$1146=0),"--",IF(AND(MaleWeighted!K$1145&gt;0,MaleWeighted!K$1146=0),IF('Male Data'!K1141&gt;MaleWeighted!K$1145,'Male Data'!$X1141,0),IF(AND(MaleWeighted!K$1145=0,MaleWeighted!K$1146&gt;0),IF('Male Data'!K1141&lt;MaleWeighted!K$1146,'Male Data'!$X1141,0),IF(AND('Male Data'!K1141&gt;MaleWeighted!K$1145,'Male Data'!K1141&lt;MaleWeighted!K$1146),'Male Data'!$X1141,0))))</f>
        <v>--</v>
      </c>
      <c r="L1141" t="str">
        <f>IF(AND(MaleWeighted!L$1145=0,MaleWeighted!L$1146=0),"--",IF(AND(MaleWeighted!L$1145&gt;0,MaleWeighted!L$1146=0),IF('Male Data'!L1141&gt;MaleWeighted!L$1145,'Male Data'!$X1141,0),IF(AND(MaleWeighted!L$1145=0,MaleWeighted!L$1146&gt;0),IF('Male Data'!L1141&lt;MaleWeighted!L$1146,'Male Data'!$X1141,0),IF(AND('Male Data'!L1141&gt;MaleWeighted!L$1145,'Male Data'!L1141&lt;MaleWeighted!L$1146),'Male Data'!$X1141,0))))</f>
        <v>--</v>
      </c>
      <c r="M1141" t="str">
        <f>IF(AND(MaleWeighted!M$1145=0,MaleWeighted!M$1146=0),"--",IF(AND(MaleWeighted!M$1145&gt;0,MaleWeighted!M$1146=0),IF('Male Data'!M1141&gt;MaleWeighted!M$1145,'Male Data'!$X1141,0),IF(AND(MaleWeighted!M$1145=0,MaleWeighted!M$1146&gt;0),IF('Male Data'!M1141&lt;MaleWeighted!M$1146,'Male Data'!$X1141,0),IF(AND('Male Data'!M1141&gt;MaleWeighted!M$1145,'Male Data'!M1141&lt;MaleWeighted!M$1146),'Male Data'!$X1141,0))))</f>
        <v>--</v>
      </c>
      <c r="N1141" t="str">
        <f>IF(AND(MaleWeighted!N$1145=0,MaleWeighted!N$1146=0),"--",IF(AND(MaleWeighted!N$1145&gt;0,MaleWeighted!N$1146=0),IF('Male Data'!N1141&gt;MaleWeighted!N$1145,'Male Data'!$X1141,0),IF(AND(MaleWeighted!N$1145=0,MaleWeighted!N$1146&gt;0),IF('Male Data'!N1141&lt;MaleWeighted!N$1146,'Male Data'!$X1141,0),IF(AND('Male Data'!N1141&gt;MaleWeighted!N$1145,'Male Data'!N1141&lt;MaleWeighted!N$1146),'Male Data'!$X1141,0))))</f>
        <v>--</v>
      </c>
      <c r="O1141" t="str">
        <f>IF(AND(MaleWeighted!O$1145=0,MaleWeighted!O$1146=0),"--",IF(AND(MaleWeighted!O$1145&gt;0,MaleWeighted!O$1146=0),IF('Male Data'!O1141&gt;MaleWeighted!O$1145,'Male Data'!$X1141,0),IF(AND(MaleWeighted!O$1145=0,MaleWeighted!O$1146&gt;0),IF('Male Data'!O1141&lt;MaleWeighted!O$1146,'Male Data'!$X1141,0),IF(AND('Male Data'!O1141&gt;MaleWeighted!O$1145,'Male Data'!O1141&lt;MaleWeighted!O$1146),'Male Data'!$X1141,0))))</f>
        <v>--</v>
      </c>
      <c r="P1141" t="str">
        <f>IF(AND(MaleWeighted!P$1145=0,MaleWeighted!P$1146=0),"--",IF(AND(MaleWeighted!P$1145&gt;0,MaleWeighted!P$1146=0),IF('Male Data'!P1141&gt;MaleWeighted!P$1145,'Male Data'!$X1141,0),IF(AND(MaleWeighted!P$1145=0,MaleWeighted!P$1146&gt;0),IF('Male Data'!P1141&lt;MaleWeighted!P$1146,'Male Data'!$X1141,0),IF(AND('Male Data'!P1141&gt;MaleWeighted!P$1145,'Male Data'!P1141&lt;MaleWeighted!P$1146),'Male Data'!$X1141,0))))</f>
        <v>--</v>
      </c>
      <c r="Q1141" t="str">
        <f>IF(AND(MaleWeighted!Q$1145=0,MaleWeighted!Q$1146=0),"--",IF(AND(MaleWeighted!Q$1145&gt;0,MaleWeighted!Q$1146=0),IF('Male Data'!Q1141&gt;MaleWeighted!Q$1145,'Male Data'!$X1141,0),IF(AND(MaleWeighted!Q$1145=0,MaleWeighted!Q$1146&gt;0),IF('Male Data'!Q1141&lt;MaleWeighted!Q$1146,'Male Data'!$X1141,0),IF(AND('Male Data'!Q1141&gt;MaleWeighted!Q$1145,'Male Data'!Q1141&lt;MaleWeighted!Q$1146),'Male Data'!$X1141,0))))</f>
        <v>--</v>
      </c>
      <c r="R1141" t="str">
        <f>IF(AND(MaleWeighted!R$1145=0,MaleWeighted!R$1146=0),"--",IF(AND(MaleWeighted!R$1145&gt;0,MaleWeighted!R$1146=0),IF('Male Data'!R1141&gt;MaleWeighted!R$1145,'Male Data'!$X1141,0),IF(AND(MaleWeighted!R$1145=0,MaleWeighted!R$1146&gt;0),IF('Male Data'!R1141&lt;MaleWeighted!R$1146,'Male Data'!$X1141,0),IF(AND('Male Data'!R1141&gt;MaleWeighted!R$1145,'Male Data'!R1141&lt;MaleWeighted!R$1146),'Male Data'!$X1141,0))))</f>
        <v>--</v>
      </c>
      <c r="S1141" t="str">
        <f>IF(AND(MaleWeighted!S$1145=0,MaleWeighted!S$1146=0),"--",IF(AND(MaleWeighted!S$1145&gt;0,MaleWeighted!S$1146=0),IF('Male Data'!S1141&gt;MaleWeighted!S$1145,'Male Data'!$X1141,0),IF(AND(MaleWeighted!S$1145=0,MaleWeighted!S$1146&gt;0),IF('Male Data'!S1141&lt;MaleWeighted!S$1146,'Male Data'!$X1141,0),IF(AND('Male Data'!S1141&gt;MaleWeighted!S$1145,'Male Data'!S1141&lt;MaleWeighted!S$1146),'Male Data'!$X1141,0))))</f>
        <v>--</v>
      </c>
      <c r="T1141" t="str">
        <f>IF(AND(MaleWeighted!T$1145=0,MaleWeighted!T$1146=0),"--",IF(AND(MaleWeighted!T$1145&gt;0,MaleWeighted!T$1146=0),IF('Male Data'!T1141&gt;MaleWeighted!T$1145,'Male Data'!$X1141,0),IF(AND(MaleWeighted!T$1145=0,MaleWeighted!T$1146&gt;0),IF('Male Data'!$T1141&lt;MaleWeighted!T$1146,'Male Data'!$X1141,0),IF(AND('Male Data'!T1141&gt;MaleWeighted!T$1145,'Male Data'!T1141&lt;MaleWeighted!T$1146),'Male Data'!$X1141,0))))</f>
        <v>--</v>
      </c>
      <c r="U1141" t="str">
        <f>IF(AND(MaleWeighted!U$1145=0,MaleWeighted!U$1146=0),"--",IF(AND(MaleWeighted!U$1145&gt;0,MaleWeighted!U$1146=0),IF('Male Data'!U1141&gt;MaleWeighted!U$1145,'Male Data'!$X1141,0),IF(AND(MaleWeighted!U$1145=0,MaleWeighted!U$1146&gt;0),IF('Male Data'!U1141&lt;MaleWeighted!U$1146,'Male Data'!$X1141,0),IF(AND('Male Data'!U1141&gt;MaleWeighted!U$1145,'Male Data'!U1141&lt;MaleWeighted!U$1146),'Male Data'!$X1141,0))))</f>
        <v>--</v>
      </c>
      <c r="V1141" t="str">
        <f>IF(AND(MaleWeighted!V$1145=0,MaleWeighted!V$1146=0),"--",IF(AND(MaleWeighted!V$1145&gt;0,MaleWeighted!V$1146=0),IF('Male Data'!V1141&gt;MaleWeighted!V$1145,'Male Data'!$X1141,0),IF(AND(MaleWeighted!V$1145=0,MaleWeighted!V$1146&gt;0),IF('Male Data'!V1141&lt;MaleWeighted!V$1146,'Male Data'!$X1141,0),IF(AND('Male Data'!V1141&gt;MaleWeighted!V$1145,'Male Data'!V1141&lt;MaleWeighted!V$1146),'Male Data'!$X1141,0))))</f>
        <v>--</v>
      </c>
      <c r="W1141" t="str">
        <f>IF(AND(MaleWeighted!W$1145=0,MaleWeighted!W$1146=0),"--",IF(AND(MaleWeighted!W$1145&gt;0,MaleWeighted!W$1146=0),IF('Male Data'!W1141&gt;MaleWeighted!W$1145,'Male Data'!$X1141,0),IF(AND(MaleWeighted!W$1145=0,MaleWeighted!W$1146&gt;0),IF('Male Data'!W1141&lt;MaleWeighted!W$1146,'Male Data'!$X1141,0),IF(AND('Male Data'!W1141&gt;MaleWeighted!W$1145,'Male Data'!W1141&lt;MaleWeighted!W$1146),'Male Data'!$X1141,0))))</f>
        <v>--</v>
      </c>
      <c r="Y1141">
        <f t="shared" si="34"/>
        <v>0</v>
      </c>
      <c r="Z1141">
        <f>Y1141*'Male Data'!X1141</f>
        <v>0</v>
      </c>
      <c r="AA1141">
        <f t="shared" si="35"/>
        <v>1</v>
      </c>
      <c r="AB1141">
        <f>AA1141*'Male Data'!X1141</f>
        <v>36349</v>
      </c>
    </row>
    <row r="1142" spans="1:28">
      <c r="A1142">
        <f>'Male Data'!A1142</f>
        <v>1141</v>
      </c>
      <c r="B1142" t="str">
        <f>'Male Data'!B1142</f>
        <v>M</v>
      </c>
      <c r="C1142" t="str">
        <f>IF(AND(MaleWeighted!C$1145=0,MaleWeighted!C$1146=0),"--",IF(AND(MaleWeighted!C$1145&gt;0,MaleWeighted!C$1146=0),IF('Male Data'!C1142&gt;MaleWeighted!C$1145,'Male Data'!$X1142,0),IF(AND(MaleWeighted!C$1145=0,MaleWeighted!C$1146&gt;0),IF('Male Data'!C1142&lt;MaleWeighted!C$1146,'Male Data'!$X1142,0),IF(AND('Male Data'!C1142&gt;MaleWeighted!C$1145,'Male Data'!C1142&lt;MaleWeighted!C$1146),'Male Data'!$X1142,0))))</f>
        <v>--</v>
      </c>
      <c r="D1142" t="str">
        <f>IF(AND(MaleWeighted!D$1145=0,MaleWeighted!D$1146=0),"--",IF(AND(MaleWeighted!D$1145&gt;0,MaleWeighted!D$1146=0),IF('Male Data'!D1142&gt;MaleWeighted!D$1145,'Male Data'!$X1142,0),IF(AND(MaleWeighted!D$1145=0,MaleWeighted!D$1146&gt;0),IF('Male Data'!D1142&lt;MaleWeighted!D$1146,'Male Data'!$X1142,0),IF(AND('Male Data'!D1142&gt;MaleWeighted!D$1145,'Male Data'!D1142&lt;MaleWeighted!D$1146),'Male Data'!$X1142,0))))</f>
        <v>--</v>
      </c>
      <c r="E1142" t="str">
        <f>IF(AND(MaleWeighted!E$1145=0,MaleWeighted!E$1146=0),"--",IF(AND(MaleWeighted!E$1145&gt;0,MaleWeighted!E$1146=0),IF('Male Data'!E1142&gt;MaleWeighted!E$1145,'Male Data'!$X1142,0),IF(AND(MaleWeighted!E$1145=0,MaleWeighted!E$1146&gt;0),IF('Male Data'!E1142&lt;MaleWeighted!E$1146,'Male Data'!$X1142,0),IF(AND('Male Data'!E1142&gt;MaleWeighted!E$1145,'Male Data'!E1142&lt;MaleWeighted!E$1146),'Male Data'!$X1142,0))))</f>
        <v>--</v>
      </c>
      <c r="F1142" t="str">
        <f>IF(AND(MaleWeighted!F$1145=0,MaleWeighted!F$1146=0),"--",IF(AND(MaleWeighted!F$1145&gt;0,MaleWeighted!F$1146=0),IF('Male Data'!F1142&gt;MaleWeighted!F$1145,'Male Data'!$X1142,0),IF(AND(MaleWeighted!F$1145=0,MaleWeighted!F$1146&gt;0),IF('Male Data'!F1142&lt;MaleWeighted!F$1146,'Male Data'!$X1142,0),IF(AND('Male Data'!F1142&gt;MaleWeighted!F$1145,'Male Data'!F1142&lt;MaleWeighted!F$1146),'Male Data'!$X1142,0))))</f>
        <v>--</v>
      </c>
      <c r="G1142" t="str">
        <f>IF(AND(MaleWeighted!G$1145=0,MaleWeighted!G$1146=0),"--",IF(AND(MaleWeighted!G$1145&gt;0,MaleWeighted!G$1146=0),IF('Male Data'!G1142&gt;MaleWeighted!G$1145,'Male Data'!$X1142,0),IF(AND(MaleWeighted!G$1145=0,MaleWeighted!G$1146&gt;0),IF('Male Data'!G1142&lt;MaleWeighted!G$1146,'Male Data'!$X1142,0),IF(AND('Male Data'!G1142&gt;MaleWeighted!G$1145,'Male Data'!G1142&lt;MaleWeighted!G$1146),'Male Data'!$X1142,0))))</f>
        <v>--</v>
      </c>
      <c r="H1142" t="str">
        <f>IF(AND(MaleWeighted!H$1145=0,MaleWeighted!H$1146=0),"--",IF(AND(MaleWeighted!H$1145&gt;0,MaleWeighted!H$1146=0),IF('Male Data'!H1142&gt;MaleWeighted!H$1145,'Male Data'!$X1142,0),IF(AND(MaleWeighted!H$1145=0,MaleWeighted!H$1146&gt;0),IF('Male Data'!H1142&lt;MaleWeighted!H$1146,'Male Data'!$X1142,0),IF(AND('Male Data'!H1142&gt;MaleWeighted!H$1145,'Male Data'!H1142&lt;MaleWeighted!H$1146),'Male Data'!$X1142,0))))</f>
        <v>--</v>
      </c>
      <c r="I1142" t="str">
        <f>IF(AND(MaleWeighted!I$1145=0,MaleWeighted!I$1146=0),"--",IF(AND(MaleWeighted!I$1145&gt;0,MaleWeighted!I$1146=0),IF('Male Data'!I1142&gt;MaleWeighted!I$1145,'Male Data'!$X1142,0),IF(AND(MaleWeighted!I$1145=0,MaleWeighted!I$1146&gt;0),IF('Male Data'!I1142&lt;MaleWeighted!I$1146,'Male Data'!$X1142,0),IF(AND('Male Data'!I1142&gt;MaleWeighted!I$1145,'Male Data'!I1142&lt;MaleWeighted!I$1146),'Male Data'!$X1142,0))))</f>
        <v>--</v>
      </c>
      <c r="J1142" t="str">
        <f>IF(AND(MaleWeighted!J$1145=0,MaleWeighted!J$1146=0),"--",IF(AND(MaleWeighted!J$1145&gt;0,MaleWeighted!J$1146=0),IF('Male Data'!J1142&gt;MaleWeighted!J$1145,'Male Data'!$X1142,0),IF(AND(MaleWeighted!J$1145=0,MaleWeighted!J$1146&gt;0),IF('Male Data'!J1142&lt;MaleWeighted!J$1146,'Male Data'!$X1142,0),IF(AND('Male Data'!J1142&gt;MaleWeighted!J$1145,'Male Data'!J1142&lt;MaleWeighted!J$1146),'Male Data'!$X1142,0))))</f>
        <v>--</v>
      </c>
      <c r="K1142" t="str">
        <f>IF(AND(MaleWeighted!K$1145=0,MaleWeighted!K$1146=0),"--",IF(AND(MaleWeighted!K$1145&gt;0,MaleWeighted!K$1146=0),IF('Male Data'!K1142&gt;MaleWeighted!K$1145,'Male Data'!$X1142,0),IF(AND(MaleWeighted!K$1145=0,MaleWeighted!K$1146&gt;0),IF('Male Data'!K1142&lt;MaleWeighted!K$1146,'Male Data'!$X1142,0),IF(AND('Male Data'!K1142&gt;MaleWeighted!K$1145,'Male Data'!K1142&lt;MaleWeighted!K$1146),'Male Data'!$X1142,0))))</f>
        <v>--</v>
      </c>
      <c r="L1142" t="str">
        <f>IF(AND(MaleWeighted!L$1145=0,MaleWeighted!L$1146=0),"--",IF(AND(MaleWeighted!L$1145&gt;0,MaleWeighted!L$1146=0),IF('Male Data'!L1142&gt;MaleWeighted!L$1145,'Male Data'!$X1142,0),IF(AND(MaleWeighted!L$1145=0,MaleWeighted!L$1146&gt;0),IF('Male Data'!L1142&lt;MaleWeighted!L$1146,'Male Data'!$X1142,0),IF(AND('Male Data'!L1142&gt;MaleWeighted!L$1145,'Male Data'!L1142&lt;MaleWeighted!L$1146),'Male Data'!$X1142,0))))</f>
        <v>--</v>
      </c>
      <c r="M1142" t="str">
        <f>IF(AND(MaleWeighted!M$1145=0,MaleWeighted!M$1146=0),"--",IF(AND(MaleWeighted!M$1145&gt;0,MaleWeighted!M$1146=0),IF('Male Data'!M1142&gt;MaleWeighted!M$1145,'Male Data'!$X1142,0),IF(AND(MaleWeighted!M$1145=0,MaleWeighted!M$1146&gt;0),IF('Male Data'!M1142&lt;MaleWeighted!M$1146,'Male Data'!$X1142,0),IF(AND('Male Data'!M1142&gt;MaleWeighted!M$1145,'Male Data'!M1142&lt;MaleWeighted!M$1146),'Male Data'!$X1142,0))))</f>
        <v>--</v>
      </c>
      <c r="N1142" t="str">
        <f>IF(AND(MaleWeighted!N$1145=0,MaleWeighted!N$1146=0),"--",IF(AND(MaleWeighted!N$1145&gt;0,MaleWeighted!N$1146=0),IF('Male Data'!N1142&gt;MaleWeighted!N$1145,'Male Data'!$X1142,0),IF(AND(MaleWeighted!N$1145=0,MaleWeighted!N$1146&gt;0),IF('Male Data'!N1142&lt;MaleWeighted!N$1146,'Male Data'!$X1142,0),IF(AND('Male Data'!N1142&gt;MaleWeighted!N$1145,'Male Data'!N1142&lt;MaleWeighted!N$1146),'Male Data'!$X1142,0))))</f>
        <v>--</v>
      </c>
      <c r="O1142" t="str">
        <f>IF(AND(MaleWeighted!O$1145=0,MaleWeighted!O$1146=0),"--",IF(AND(MaleWeighted!O$1145&gt;0,MaleWeighted!O$1146=0),IF('Male Data'!O1142&gt;MaleWeighted!O$1145,'Male Data'!$X1142,0),IF(AND(MaleWeighted!O$1145=0,MaleWeighted!O$1146&gt;0),IF('Male Data'!O1142&lt;MaleWeighted!O$1146,'Male Data'!$X1142,0),IF(AND('Male Data'!O1142&gt;MaleWeighted!O$1145,'Male Data'!O1142&lt;MaleWeighted!O$1146),'Male Data'!$X1142,0))))</f>
        <v>--</v>
      </c>
      <c r="P1142" t="str">
        <f>IF(AND(MaleWeighted!P$1145=0,MaleWeighted!P$1146=0),"--",IF(AND(MaleWeighted!P$1145&gt;0,MaleWeighted!P$1146=0),IF('Male Data'!P1142&gt;MaleWeighted!P$1145,'Male Data'!$X1142,0),IF(AND(MaleWeighted!P$1145=0,MaleWeighted!P$1146&gt;0),IF('Male Data'!P1142&lt;MaleWeighted!P$1146,'Male Data'!$X1142,0),IF(AND('Male Data'!P1142&gt;MaleWeighted!P$1145,'Male Data'!P1142&lt;MaleWeighted!P$1146),'Male Data'!$X1142,0))))</f>
        <v>--</v>
      </c>
      <c r="Q1142" t="str">
        <f>IF(AND(MaleWeighted!Q$1145=0,MaleWeighted!Q$1146=0),"--",IF(AND(MaleWeighted!Q$1145&gt;0,MaleWeighted!Q$1146=0),IF('Male Data'!Q1142&gt;MaleWeighted!Q$1145,'Male Data'!$X1142,0),IF(AND(MaleWeighted!Q$1145=0,MaleWeighted!Q$1146&gt;0),IF('Male Data'!Q1142&lt;MaleWeighted!Q$1146,'Male Data'!$X1142,0),IF(AND('Male Data'!Q1142&gt;MaleWeighted!Q$1145,'Male Data'!Q1142&lt;MaleWeighted!Q$1146),'Male Data'!$X1142,0))))</f>
        <v>--</v>
      </c>
      <c r="R1142" t="str">
        <f>IF(AND(MaleWeighted!R$1145=0,MaleWeighted!R$1146=0),"--",IF(AND(MaleWeighted!R$1145&gt;0,MaleWeighted!R$1146=0),IF('Male Data'!R1142&gt;MaleWeighted!R$1145,'Male Data'!$X1142,0),IF(AND(MaleWeighted!R$1145=0,MaleWeighted!R$1146&gt;0),IF('Male Data'!R1142&lt;MaleWeighted!R$1146,'Male Data'!$X1142,0),IF(AND('Male Data'!R1142&gt;MaleWeighted!R$1145,'Male Data'!R1142&lt;MaleWeighted!R$1146),'Male Data'!$X1142,0))))</f>
        <v>--</v>
      </c>
      <c r="S1142" t="str">
        <f>IF(AND(MaleWeighted!S$1145=0,MaleWeighted!S$1146=0),"--",IF(AND(MaleWeighted!S$1145&gt;0,MaleWeighted!S$1146=0),IF('Male Data'!S1142&gt;MaleWeighted!S$1145,'Male Data'!$X1142,0),IF(AND(MaleWeighted!S$1145=0,MaleWeighted!S$1146&gt;0),IF('Male Data'!S1142&lt;MaleWeighted!S$1146,'Male Data'!$X1142,0),IF(AND('Male Data'!S1142&gt;MaleWeighted!S$1145,'Male Data'!S1142&lt;MaleWeighted!S$1146),'Male Data'!$X1142,0))))</f>
        <v>--</v>
      </c>
      <c r="T1142" t="str">
        <f>IF(AND(MaleWeighted!T$1145=0,MaleWeighted!T$1146=0),"--",IF(AND(MaleWeighted!T$1145&gt;0,MaleWeighted!T$1146=0),IF('Male Data'!T1142&gt;MaleWeighted!T$1145,'Male Data'!$X1142,0),IF(AND(MaleWeighted!T$1145=0,MaleWeighted!T$1146&gt;0),IF('Male Data'!$T1142&lt;MaleWeighted!T$1146,'Male Data'!$X1142,0),IF(AND('Male Data'!T1142&gt;MaleWeighted!T$1145,'Male Data'!T1142&lt;MaleWeighted!T$1146),'Male Data'!$X1142,0))))</f>
        <v>--</v>
      </c>
      <c r="U1142" t="str">
        <f>IF(AND(MaleWeighted!U$1145=0,MaleWeighted!U$1146=0),"--",IF(AND(MaleWeighted!U$1145&gt;0,MaleWeighted!U$1146=0),IF('Male Data'!U1142&gt;MaleWeighted!U$1145,'Male Data'!$X1142,0),IF(AND(MaleWeighted!U$1145=0,MaleWeighted!U$1146&gt;0),IF('Male Data'!U1142&lt;MaleWeighted!U$1146,'Male Data'!$X1142,0),IF(AND('Male Data'!U1142&gt;MaleWeighted!U$1145,'Male Data'!U1142&lt;MaleWeighted!U$1146),'Male Data'!$X1142,0))))</f>
        <v>--</v>
      </c>
      <c r="V1142" t="str">
        <f>IF(AND(MaleWeighted!V$1145=0,MaleWeighted!V$1146=0),"--",IF(AND(MaleWeighted!V$1145&gt;0,MaleWeighted!V$1146=0),IF('Male Data'!V1142&gt;MaleWeighted!V$1145,'Male Data'!$X1142,0),IF(AND(MaleWeighted!V$1145=0,MaleWeighted!V$1146&gt;0),IF('Male Data'!V1142&lt;MaleWeighted!V$1146,'Male Data'!$X1142,0),IF(AND('Male Data'!V1142&gt;MaleWeighted!V$1145,'Male Data'!V1142&lt;MaleWeighted!V$1146),'Male Data'!$X1142,0))))</f>
        <v>--</v>
      </c>
      <c r="W1142" t="str">
        <f>IF(AND(MaleWeighted!W$1145=0,MaleWeighted!W$1146=0),"--",IF(AND(MaleWeighted!W$1145&gt;0,MaleWeighted!W$1146=0),IF('Male Data'!W1142&gt;MaleWeighted!W$1145,'Male Data'!$X1142,0),IF(AND(MaleWeighted!W$1145=0,MaleWeighted!W$1146&gt;0),IF('Male Data'!W1142&lt;MaleWeighted!W$1146,'Male Data'!$X1142,0),IF(AND('Male Data'!W1142&gt;MaleWeighted!W$1145,'Male Data'!W1142&lt;MaleWeighted!W$1146),'Male Data'!$X1142,0))))</f>
        <v>--</v>
      </c>
      <c r="Y1142">
        <f t="shared" si="34"/>
        <v>0</v>
      </c>
      <c r="Z1142">
        <f>Y1142*'Male Data'!X1142</f>
        <v>0</v>
      </c>
      <c r="AA1142">
        <f t="shared" si="35"/>
        <v>1</v>
      </c>
      <c r="AB1142">
        <f>AA1142*'Male Data'!X1142</f>
        <v>83386</v>
      </c>
    </row>
    <row r="1143" spans="1:28">
      <c r="A1143">
        <f>'Male Data'!A1143</f>
        <v>1142</v>
      </c>
      <c r="B1143" t="str">
        <f>'Male Data'!B1143</f>
        <v>M</v>
      </c>
      <c r="C1143" t="str">
        <f>IF(AND(MaleWeighted!C$1145=0,MaleWeighted!C$1146=0),"--",IF(AND(MaleWeighted!C$1145&gt;0,MaleWeighted!C$1146=0),IF('Male Data'!C1143&gt;MaleWeighted!C$1145,'Male Data'!$X1143,0),IF(AND(MaleWeighted!C$1145=0,MaleWeighted!C$1146&gt;0),IF('Male Data'!C1143&lt;MaleWeighted!C$1146,'Male Data'!$X1143,0),IF(AND('Male Data'!C1143&gt;MaleWeighted!C$1145,'Male Data'!C1143&lt;MaleWeighted!C$1146),'Male Data'!$X1143,0))))</f>
        <v>--</v>
      </c>
      <c r="D1143" t="str">
        <f>IF(AND(MaleWeighted!D$1145=0,MaleWeighted!D$1146=0),"--",IF(AND(MaleWeighted!D$1145&gt;0,MaleWeighted!D$1146=0),IF('Male Data'!D1143&gt;MaleWeighted!D$1145,'Male Data'!$X1143,0),IF(AND(MaleWeighted!D$1145=0,MaleWeighted!D$1146&gt;0),IF('Male Data'!D1143&lt;MaleWeighted!D$1146,'Male Data'!$X1143,0),IF(AND('Male Data'!D1143&gt;MaleWeighted!D$1145,'Male Data'!D1143&lt;MaleWeighted!D$1146),'Male Data'!$X1143,0))))</f>
        <v>--</v>
      </c>
      <c r="E1143" t="str">
        <f>IF(AND(MaleWeighted!E$1145=0,MaleWeighted!E$1146=0),"--",IF(AND(MaleWeighted!E$1145&gt;0,MaleWeighted!E$1146=0),IF('Male Data'!E1143&gt;MaleWeighted!E$1145,'Male Data'!$X1143,0),IF(AND(MaleWeighted!E$1145=0,MaleWeighted!E$1146&gt;0),IF('Male Data'!E1143&lt;MaleWeighted!E$1146,'Male Data'!$X1143,0),IF(AND('Male Data'!E1143&gt;MaleWeighted!E$1145,'Male Data'!E1143&lt;MaleWeighted!E$1146),'Male Data'!$X1143,0))))</f>
        <v>--</v>
      </c>
      <c r="F1143" t="str">
        <f>IF(AND(MaleWeighted!F$1145=0,MaleWeighted!F$1146=0),"--",IF(AND(MaleWeighted!F$1145&gt;0,MaleWeighted!F$1146=0),IF('Male Data'!F1143&gt;MaleWeighted!F$1145,'Male Data'!$X1143,0),IF(AND(MaleWeighted!F$1145=0,MaleWeighted!F$1146&gt;0),IF('Male Data'!F1143&lt;MaleWeighted!F$1146,'Male Data'!$X1143,0),IF(AND('Male Data'!F1143&gt;MaleWeighted!F$1145,'Male Data'!F1143&lt;MaleWeighted!F$1146),'Male Data'!$X1143,0))))</f>
        <v>--</v>
      </c>
      <c r="G1143" t="str">
        <f>IF(AND(MaleWeighted!G$1145=0,MaleWeighted!G$1146=0),"--",IF(AND(MaleWeighted!G$1145&gt;0,MaleWeighted!G$1146=0),IF('Male Data'!G1143&gt;MaleWeighted!G$1145,'Male Data'!$X1143,0),IF(AND(MaleWeighted!G$1145=0,MaleWeighted!G$1146&gt;0),IF('Male Data'!G1143&lt;MaleWeighted!G$1146,'Male Data'!$X1143,0),IF(AND('Male Data'!G1143&gt;MaleWeighted!G$1145,'Male Data'!G1143&lt;MaleWeighted!G$1146),'Male Data'!$X1143,0))))</f>
        <v>--</v>
      </c>
      <c r="H1143" t="str">
        <f>IF(AND(MaleWeighted!H$1145=0,MaleWeighted!H$1146=0),"--",IF(AND(MaleWeighted!H$1145&gt;0,MaleWeighted!H$1146=0),IF('Male Data'!H1143&gt;MaleWeighted!H$1145,'Male Data'!$X1143,0),IF(AND(MaleWeighted!H$1145=0,MaleWeighted!H$1146&gt;0),IF('Male Data'!H1143&lt;MaleWeighted!H$1146,'Male Data'!$X1143,0),IF(AND('Male Data'!H1143&gt;MaleWeighted!H$1145,'Male Data'!H1143&lt;MaleWeighted!H$1146),'Male Data'!$X1143,0))))</f>
        <v>--</v>
      </c>
      <c r="I1143" t="str">
        <f>IF(AND(MaleWeighted!I$1145=0,MaleWeighted!I$1146=0),"--",IF(AND(MaleWeighted!I$1145&gt;0,MaleWeighted!I$1146=0),IF('Male Data'!I1143&gt;MaleWeighted!I$1145,'Male Data'!$X1143,0),IF(AND(MaleWeighted!I$1145=0,MaleWeighted!I$1146&gt;0),IF('Male Data'!I1143&lt;MaleWeighted!I$1146,'Male Data'!$X1143,0),IF(AND('Male Data'!I1143&gt;MaleWeighted!I$1145,'Male Data'!I1143&lt;MaleWeighted!I$1146),'Male Data'!$X1143,0))))</f>
        <v>--</v>
      </c>
      <c r="J1143" t="str">
        <f>IF(AND(MaleWeighted!J$1145=0,MaleWeighted!J$1146=0),"--",IF(AND(MaleWeighted!J$1145&gt;0,MaleWeighted!J$1146=0),IF('Male Data'!J1143&gt;MaleWeighted!J$1145,'Male Data'!$X1143,0),IF(AND(MaleWeighted!J$1145=0,MaleWeighted!J$1146&gt;0),IF('Male Data'!J1143&lt;MaleWeighted!J$1146,'Male Data'!$X1143,0),IF(AND('Male Data'!J1143&gt;MaleWeighted!J$1145,'Male Data'!J1143&lt;MaleWeighted!J$1146),'Male Data'!$X1143,0))))</f>
        <v>--</v>
      </c>
      <c r="K1143" t="str">
        <f>IF(AND(MaleWeighted!K$1145=0,MaleWeighted!K$1146=0),"--",IF(AND(MaleWeighted!K$1145&gt;0,MaleWeighted!K$1146=0),IF('Male Data'!K1143&gt;MaleWeighted!K$1145,'Male Data'!$X1143,0),IF(AND(MaleWeighted!K$1145=0,MaleWeighted!K$1146&gt;0),IF('Male Data'!K1143&lt;MaleWeighted!K$1146,'Male Data'!$X1143,0),IF(AND('Male Data'!K1143&gt;MaleWeighted!K$1145,'Male Data'!K1143&lt;MaleWeighted!K$1146),'Male Data'!$X1143,0))))</f>
        <v>--</v>
      </c>
      <c r="L1143" t="str">
        <f>IF(AND(MaleWeighted!L$1145=0,MaleWeighted!L$1146=0),"--",IF(AND(MaleWeighted!L$1145&gt;0,MaleWeighted!L$1146=0),IF('Male Data'!L1143&gt;MaleWeighted!L$1145,'Male Data'!$X1143,0),IF(AND(MaleWeighted!L$1145=0,MaleWeighted!L$1146&gt;0),IF('Male Data'!L1143&lt;MaleWeighted!L$1146,'Male Data'!$X1143,0),IF(AND('Male Data'!L1143&gt;MaleWeighted!L$1145,'Male Data'!L1143&lt;MaleWeighted!L$1146),'Male Data'!$X1143,0))))</f>
        <v>--</v>
      </c>
      <c r="M1143" t="str">
        <f>IF(AND(MaleWeighted!M$1145=0,MaleWeighted!M$1146=0),"--",IF(AND(MaleWeighted!M$1145&gt;0,MaleWeighted!M$1146=0),IF('Male Data'!M1143&gt;MaleWeighted!M$1145,'Male Data'!$X1143,0),IF(AND(MaleWeighted!M$1145=0,MaleWeighted!M$1146&gt;0),IF('Male Data'!M1143&lt;MaleWeighted!M$1146,'Male Data'!$X1143,0),IF(AND('Male Data'!M1143&gt;MaleWeighted!M$1145,'Male Data'!M1143&lt;MaleWeighted!M$1146),'Male Data'!$X1143,0))))</f>
        <v>--</v>
      </c>
      <c r="N1143" t="str">
        <f>IF(AND(MaleWeighted!N$1145=0,MaleWeighted!N$1146=0),"--",IF(AND(MaleWeighted!N$1145&gt;0,MaleWeighted!N$1146=0),IF('Male Data'!N1143&gt;MaleWeighted!N$1145,'Male Data'!$X1143,0),IF(AND(MaleWeighted!N$1145=0,MaleWeighted!N$1146&gt;0),IF('Male Data'!N1143&lt;MaleWeighted!N$1146,'Male Data'!$X1143,0),IF(AND('Male Data'!N1143&gt;MaleWeighted!N$1145,'Male Data'!N1143&lt;MaleWeighted!N$1146),'Male Data'!$X1143,0))))</f>
        <v>--</v>
      </c>
      <c r="O1143" t="str">
        <f>IF(AND(MaleWeighted!O$1145=0,MaleWeighted!O$1146=0),"--",IF(AND(MaleWeighted!O$1145&gt;0,MaleWeighted!O$1146=0),IF('Male Data'!O1143&gt;MaleWeighted!O$1145,'Male Data'!$X1143,0),IF(AND(MaleWeighted!O$1145=0,MaleWeighted!O$1146&gt;0),IF('Male Data'!O1143&lt;MaleWeighted!O$1146,'Male Data'!$X1143,0),IF(AND('Male Data'!O1143&gt;MaleWeighted!O$1145,'Male Data'!O1143&lt;MaleWeighted!O$1146),'Male Data'!$X1143,0))))</f>
        <v>--</v>
      </c>
      <c r="P1143" t="str">
        <f>IF(AND(MaleWeighted!P$1145=0,MaleWeighted!P$1146=0),"--",IF(AND(MaleWeighted!P$1145&gt;0,MaleWeighted!P$1146=0),IF('Male Data'!P1143&gt;MaleWeighted!P$1145,'Male Data'!$X1143,0),IF(AND(MaleWeighted!P$1145=0,MaleWeighted!P$1146&gt;0),IF('Male Data'!P1143&lt;MaleWeighted!P$1146,'Male Data'!$X1143,0),IF(AND('Male Data'!P1143&gt;MaleWeighted!P$1145,'Male Data'!P1143&lt;MaleWeighted!P$1146),'Male Data'!$X1143,0))))</f>
        <v>--</v>
      </c>
      <c r="Q1143" t="str">
        <f>IF(AND(MaleWeighted!Q$1145=0,MaleWeighted!Q$1146=0),"--",IF(AND(MaleWeighted!Q$1145&gt;0,MaleWeighted!Q$1146=0),IF('Male Data'!Q1143&gt;MaleWeighted!Q$1145,'Male Data'!$X1143,0),IF(AND(MaleWeighted!Q$1145=0,MaleWeighted!Q$1146&gt;0),IF('Male Data'!Q1143&lt;MaleWeighted!Q$1146,'Male Data'!$X1143,0),IF(AND('Male Data'!Q1143&gt;MaleWeighted!Q$1145,'Male Data'!Q1143&lt;MaleWeighted!Q$1146),'Male Data'!$X1143,0))))</f>
        <v>--</v>
      </c>
      <c r="R1143" t="str">
        <f>IF(AND(MaleWeighted!R$1145=0,MaleWeighted!R$1146=0),"--",IF(AND(MaleWeighted!R$1145&gt;0,MaleWeighted!R$1146=0),IF('Male Data'!R1143&gt;MaleWeighted!R$1145,'Male Data'!$X1143,0),IF(AND(MaleWeighted!R$1145=0,MaleWeighted!R$1146&gt;0),IF('Male Data'!R1143&lt;MaleWeighted!R$1146,'Male Data'!$X1143,0),IF(AND('Male Data'!R1143&gt;MaleWeighted!R$1145,'Male Data'!R1143&lt;MaleWeighted!R$1146),'Male Data'!$X1143,0))))</f>
        <v>--</v>
      </c>
      <c r="S1143" t="str">
        <f>IF(AND(MaleWeighted!S$1145=0,MaleWeighted!S$1146=0),"--",IF(AND(MaleWeighted!S$1145&gt;0,MaleWeighted!S$1146=0),IF('Male Data'!S1143&gt;MaleWeighted!S$1145,'Male Data'!$X1143,0),IF(AND(MaleWeighted!S$1145=0,MaleWeighted!S$1146&gt;0),IF('Male Data'!S1143&lt;MaleWeighted!S$1146,'Male Data'!$X1143,0),IF(AND('Male Data'!S1143&gt;MaleWeighted!S$1145,'Male Data'!S1143&lt;MaleWeighted!S$1146),'Male Data'!$X1143,0))))</f>
        <v>--</v>
      </c>
      <c r="T1143" t="str">
        <f>IF(AND(MaleWeighted!T$1145=0,MaleWeighted!T$1146=0),"--",IF(AND(MaleWeighted!T$1145&gt;0,MaleWeighted!T$1146=0),IF('Male Data'!T1143&gt;MaleWeighted!T$1145,'Male Data'!$X1143,0),IF(AND(MaleWeighted!T$1145=0,MaleWeighted!T$1146&gt;0),IF('Male Data'!$T1143&lt;MaleWeighted!T$1146,'Male Data'!$X1143,0),IF(AND('Male Data'!T1143&gt;MaleWeighted!T$1145,'Male Data'!T1143&lt;MaleWeighted!T$1146),'Male Data'!$X1143,0))))</f>
        <v>--</v>
      </c>
      <c r="U1143" t="str">
        <f>IF(AND(MaleWeighted!U$1145=0,MaleWeighted!U$1146=0),"--",IF(AND(MaleWeighted!U$1145&gt;0,MaleWeighted!U$1146=0),IF('Male Data'!U1143&gt;MaleWeighted!U$1145,'Male Data'!$X1143,0),IF(AND(MaleWeighted!U$1145=0,MaleWeighted!U$1146&gt;0),IF('Male Data'!U1143&lt;MaleWeighted!U$1146,'Male Data'!$X1143,0),IF(AND('Male Data'!U1143&gt;MaleWeighted!U$1145,'Male Data'!U1143&lt;MaleWeighted!U$1146),'Male Data'!$X1143,0))))</f>
        <v>--</v>
      </c>
      <c r="V1143" t="str">
        <f>IF(AND(MaleWeighted!V$1145=0,MaleWeighted!V$1146=0),"--",IF(AND(MaleWeighted!V$1145&gt;0,MaleWeighted!V$1146=0),IF('Male Data'!V1143&gt;MaleWeighted!V$1145,'Male Data'!$X1143,0),IF(AND(MaleWeighted!V$1145=0,MaleWeighted!V$1146&gt;0),IF('Male Data'!V1143&lt;MaleWeighted!V$1146,'Male Data'!$X1143,0),IF(AND('Male Data'!V1143&gt;MaleWeighted!V$1145,'Male Data'!V1143&lt;MaleWeighted!V$1146),'Male Data'!$X1143,0))))</f>
        <v>--</v>
      </c>
      <c r="W1143" t="str">
        <f>IF(AND(MaleWeighted!W$1145=0,MaleWeighted!W$1146=0),"--",IF(AND(MaleWeighted!W$1145&gt;0,MaleWeighted!W$1146=0),IF('Male Data'!W1143&gt;MaleWeighted!W$1145,'Male Data'!$X1143,0),IF(AND(MaleWeighted!W$1145=0,MaleWeighted!W$1146&gt;0),IF('Male Data'!W1143&lt;MaleWeighted!W$1146,'Male Data'!$X1143,0),IF(AND('Male Data'!W1143&gt;MaleWeighted!W$1145,'Male Data'!W1143&lt;MaleWeighted!W$1146),'Male Data'!$X1143,0))))</f>
        <v>--</v>
      </c>
      <c r="Y1143">
        <f t="shared" si="34"/>
        <v>0</v>
      </c>
      <c r="Z1143">
        <f>Y1143*'Male Data'!X1143</f>
        <v>0</v>
      </c>
      <c r="AA1143">
        <f t="shared" si="35"/>
        <v>1</v>
      </c>
      <c r="AB1143">
        <f>AA1143*'Male Data'!X1143</f>
        <v>98804</v>
      </c>
    </row>
    <row r="1145" spans="1:28">
      <c r="A1145" t="s">
        <v>27</v>
      </c>
      <c r="C1145">
        <f>Analysis!J7</f>
        <v>0</v>
      </c>
      <c r="D1145">
        <f>Analysis!J8</f>
        <v>0</v>
      </c>
      <c r="E1145">
        <f>Analysis!J11</f>
        <v>0</v>
      </c>
      <c r="F1145">
        <f>Analysis!J12</f>
        <v>0</v>
      </c>
      <c r="G1145">
        <f>Analysis!J13</f>
        <v>0</v>
      </c>
      <c r="H1145">
        <f>Analysis!J14</f>
        <v>0</v>
      </c>
      <c r="I1145">
        <f>Analysis!J15</f>
        <v>0</v>
      </c>
      <c r="J1145">
        <f>Analysis!J16</f>
        <v>0</v>
      </c>
      <c r="K1145">
        <f>Analysis!J17</f>
        <v>0</v>
      </c>
      <c r="L1145">
        <f>Analysis!J18</f>
        <v>0</v>
      </c>
      <c r="M1145">
        <f>Analysis!J19</f>
        <v>0</v>
      </c>
      <c r="N1145">
        <f>Analysis!J20</f>
        <v>0</v>
      </c>
      <c r="O1145">
        <f>Analysis!J21</f>
        <v>0</v>
      </c>
      <c r="P1145">
        <f>Analysis!J28</f>
        <v>0</v>
      </c>
      <c r="Q1145">
        <f>Analysis!J29</f>
        <v>0</v>
      </c>
      <c r="R1145">
        <f>Analysis!J30</f>
        <v>0</v>
      </c>
      <c r="S1145">
        <f>Analysis!J31</f>
        <v>0</v>
      </c>
      <c r="T1145">
        <f>Analysis!J22</f>
        <v>0</v>
      </c>
      <c r="U1145" s="3">
        <f>Analysis!J23</f>
        <v>0</v>
      </c>
      <c r="V1145" s="3">
        <f>Analysis!J24</f>
        <v>0</v>
      </c>
      <c r="W1145" s="3">
        <f>Analysis!J25</f>
        <v>0</v>
      </c>
    </row>
    <row r="1146" spans="1:28">
      <c r="A1146" t="s">
        <v>26</v>
      </c>
      <c r="C1146">
        <f>Analysis!K7</f>
        <v>0</v>
      </c>
      <c r="D1146">
        <f>Analysis!K8</f>
        <v>0</v>
      </c>
      <c r="E1146">
        <f>Analysis!K11</f>
        <v>0</v>
      </c>
      <c r="F1146">
        <f>Analysis!K12</f>
        <v>0</v>
      </c>
      <c r="G1146">
        <f>Analysis!K13</f>
        <v>0</v>
      </c>
      <c r="H1146">
        <f>Analysis!K14</f>
        <v>0</v>
      </c>
      <c r="I1146">
        <f>Analysis!K15</f>
        <v>0</v>
      </c>
      <c r="J1146">
        <f>Analysis!K16</f>
        <v>0</v>
      </c>
      <c r="K1146">
        <f>Analysis!K17</f>
        <v>0</v>
      </c>
      <c r="L1146">
        <f>Analysis!K18</f>
        <v>0</v>
      </c>
      <c r="M1146">
        <f>Analysis!K19</f>
        <v>0</v>
      </c>
      <c r="N1146">
        <f>Analysis!K20</f>
        <v>0</v>
      </c>
      <c r="O1146">
        <f>Analysis!K21</f>
        <v>0</v>
      </c>
      <c r="P1146">
        <f>Analysis!K28</f>
        <v>0</v>
      </c>
      <c r="Q1146">
        <f>Analysis!K29</f>
        <v>0</v>
      </c>
      <c r="R1146">
        <f>Analysis!K30</f>
        <v>0</v>
      </c>
      <c r="S1146">
        <f>Analysis!K31</f>
        <v>0</v>
      </c>
      <c r="T1146">
        <f>Analysis!K22</f>
        <v>0</v>
      </c>
      <c r="U1146" s="3">
        <f>Analysis!K23</f>
        <v>0</v>
      </c>
      <c r="V1146" s="3">
        <f>Analysis!K24</f>
        <v>0</v>
      </c>
      <c r="W1146" s="3">
        <f>Analysis!K25</f>
        <v>0</v>
      </c>
    </row>
    <row r="1147" spans="1:28">
      <c r="A1147" t="s">
        <v>29</v>
      </c>
    </row>
    <row r="1148" spans="1:28">
      <c r="A1148" t="s">
        <v>28</v>
      </c>
    </row>
    <row r="1150" spans="1:28">
      <c r="A1150" t="s">
        <v>30</v>
      </c>
      <c r="C1150">
        <f t="shared" ref="C1150:S1150" si="36">SUM(C2:C1143)</f>
        <v>0</v>
      </c>
      <c r="D1150">
        <f t="shared" si="36"/>
        <v>0</v>
      </c>
      <c r="E1150">
        <f t="shared" si="36"/>
        <v>0</v>
      </c>
      <c r="F1150">
        <f t="shared" si="36"/>
        <v>0</v>
      </c>
      <c r="G1150">
        <f t="shared" si="36"/>
        <v>0</v>
      </c>
      <c r="H1150">
        <f t="shared" si="36"/>
        <v>0</v>
      </c>
      <c r="I1150">
        <f t="shared" si="36"/>
        <v>0</v>
      </c>
      <c r="J1150">
        <f t="shared" si="36"/>
        <v>0</v>
      </c>
      <c r="K1150">
        <f t="shared" si="36"/>
        <v>0</v>
      </c>
      <c r="L1150">
        <f t="shared" si="36"/>
        <v>0</v>
      </c>
      <c r="M1150">
        <f t="shared" si="36"/>
        <v>0</v>
      </c>
      <c r="N1150">
        <f t="shared" si="36"/>
        <v>0</v>
      </c>
      <c r="O1150">
        <f t="shared" si="36"/>
        <v>0</v>
      </c>
      <c r="P1150">
        <f t="shared" si="36"/>
        <v>0</v>
      </c>
      <c r="Q1150">
        <f t="shared" si="36"/>
        <v>0</v>
      </c>
      <c r="R1150">
        <f t="shared" si="36"/>
        <v>0</v>
      </c>
      <c r="S1150">
        <f t="shared" si="36"/>
        <v>0</v>
      </c>
      <c r="T1150">
        <f t="shared" ref="T1150:W1150" si="37">SUM(T2:T1143)</f>
        <v>0</v>
      </c>
      <c r="U1150">
        <f t="shared" si="37"/>
        <v>0</v>
      </c>
      <c r="V1150">
        <f t="shared" si="37"/>
        <v>0</v>
      </c>
      <c r="W1150">
        <f t="shared" si="37"/>
        <v>0</v>
      </c>
      <c r="AB1150" s="1">
        <f>SUM(AB2:AB1143)</f>
        <v>108764749</v>
      </c>
    </row>
    <row r="1151" spans="1:28">
      <c r="A1151" t="s">
        <v>31</v>
      </c>
      <c r="C1151">
        <f>C1150/'Male Data'!$Y$2</f>
        <v>0</v>
      </c>
      <c r="D1151">
        <f>D1150/'Male Data'!$Y$2</f>
        <v>0</v>
      </c>
      <c r="E1151">
        <f>E1150/'Male Data'!$Y$2</f>
        <v>0</v>
      </c>
      <c r="F1151">
        <f>F1150/'Male Data'!$Y$2</f>
        <v>0</v>
      </c>
      <c r="G1151">
        <f>G1150/'Male Data'!$Y$2</f>
        <v>0</v>
      </c>
      <c r="H1151">
        <f>H1150/'Male Data'!$Y$2</f>
        <v>0</v>
      </c>
      <c r="I1151">
        <f>I1150/'Male Data'!$Y$2</f>
        <v>0</v>
      </c>
      <c r="J1151">
        <f>J1150/'Male Data'!$Y$2</f>
        <v>0</v>
      </c>
      <c r="K1151">
        <f>K1150/'Male Data'!$Y$2</f>
        <v>0</v>
      </c>
      <c r="L1151">
        <f>L1150/'Male Data'!$Y$2</f>
        <v>0</v>
      </c>
      <c r="M1151">
        <f>M1150/'Male Data'!$Y$2</f>
        <v>0</v>
      </c>
      <c r="N1151">
        <f>N1150/'Male Data'!$Y$2</f>
        <v>0</v>
      </c>
      <c r="O1151">
        <f>O1150/'Male Data'!$Y$2</f>
        <v>0</v>
      </c>
      <c r="P1151">
        <f>P1150/'Male Data'!$Y$2</f>
        <v>0</v>
      </c>
      <c r="Q1151">
        <f>Q1150/'Male Data'!$Y$2</f>
        <v>0</v>
      </c>
      <c r="R1151">
        <f>R1150/'Male Data'!$Y$2</f>
        <v>0</v>
      </c>
      <c r="S1151">
        <f>S1150/'Male Data'!$Y$2</f>
        <v>0</v>
      </c>
      <c r="T1151">
        <f>T1150/'Male Data'!$Y$2</f>
        <v>0</v>
      </c>
      <c r="U1151">
        <f>U1150/'Male Data'!$Y$2</f>
        <v>0</v>
      </c>
      <c r="V1151">
        <f>V1150/'Male Data'!$Y$2</f>
        <v>0</v>
      </c>
      <c r="W1151">
        <f>W1150/'Male Data'!$Y$2</f>
        <v>0</v>
      </c>
      <c r="AB1151" s="1">
        <f>AB1150/'Male Data'!Y2</f>
        <v>1</v>
      </c>
    </row>
  </sheetData>
  <sheetProtection sheet="1" objects="1" scenarios="1"/>
  <pageMargins left="0.75" right="0.75" top="1" bottom="1" header="0.5" footer="0.5"/>
  <pageSetup orientation="portrait" horizontalDpi="4294967292" verticalDpi="429496729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B1292"/>
  <sheetViews>
    <sheetView topLeftCell="P1" workbookViewId="0">
      <pane ySplit="3260" topLeftCell="A1258" activePane="bottomLeft"/>
      <selection activeCell="V2" sqref="V2"/>
      <selection pane="bottomLeft" activeCell="V2" sqref="V2"/>
    </sheetView>
  </sheetViews>
  <sheetFormatPr baseColWidth="10" defaultRowHeight="16"/>
  <cols>
    <col min="25" max="25" width="12.1640625" bestFit="1" customWidth="1"/>
  </cols>
  <sheetData>
    <row r="1" spans="1:28">
      <c r="A1" t="s">
        <v>19</v>
      </c>
      <c r="B1" t="s">
        <v>17</v>
      </c>
      <c r="C1" s="2" t="s">
        <v>8</v>
      </c>
      <c r="D1" s="2" t="s">
        <v>9</v>
      </c>
      <c r="E1" s="2" t="s">
        <v>15</v>
      </c>
      <c r="F1" s="2" t="s">
        <v>1</v>
      </c>
      <c r="G1" s="2" t="s">
        <v>7</v>
      </c>
      <c r="H1" s="2" t="s">
        <v>11</v>
      </c>
      <c r="I1" s="2" t="s">
        <v>2</v>
      </c>
      <c r="J1" s="2" t="s">
        <v>4</v>
      </c>
      <c r="K1" s="2" t="s">
        <v>5</v>
      </c>
      <c r="L1" s="2" t="s">
        <v>6</v>
      </c>
      <c r="M1" s="2" t="s">
        <v>16</v>
      </c>
      <c r="N1" s="2" t="s">
        <v>0</v>
      </c>
      <c r="O1" s="2" t="s">
        <v>13</v>
      </c>
      <c r="P1" s="2" t="s">
        <v>10</v>
      </c>
      <c r="Q1" s="2" t="s">
        <v>14</v>
      </c>
      <c r="R1" s="2" t="s">
        <v>12</v>
      </c>
      <c r="S1" s="2" t="s">
        <v>3</v>
      </c>
      <c r="T1" t="s">
        <v>73</v>
      </c>
      <c r="U1" s="2" t="s">
        <v>95</v>
      </c>
      <c r="V1" s="2" t="s">
        <v>118</v>
      </c>
      <c r="W1" s="2" t="s">
        <v>117</v>
      </c>
      <c r="X1" s="2" t="s">
        <v>57</v>
      </c>
      <c r="Y1" t="s">
        <v>32</v>
      </c>
      <c r="Z1" t="s">
        <v>33</v>
      </c>
      <c r="AA1" t="s">
        <v>34</v>
      </c>
      <c r="AB1" t="s">
        <v>35</v>
      </c>
    </row>
    <row r="2" spans="1:28">
      <c r="A2">
        <f>'Female Data'!A2</f>
        <v>1</v>
      </c>
      <c r="B2" t="str">
        <f>'Female Data'!B2</f>
        <v>F</v>
      </c>
      <c r="C2" t="str">
        <f>IF(AND(C$1288=0,C$1289=0),"--",IF(AND(C$1288&gt;0,C$1289=0),IF('Female Data'!C2&gt;C$1288,'Female Data'!$X2,0),IF(AND(C$1288=0,C$1289&gt;0),IF('Female Data'!C2&lt;C$1289,'Female Data'!$X2,0),IF(AND('Female Data'!C2&gt;C$1288,'Female Data'!C2&lt;C$1289),'Female Data'!$X2,0))))</f>
        <v>--</v>
      </c>
      <c r="D2" t="str">
        <f>IF(AND(D$1288=0,D$1289=0),"--",IF(AND(D$1288&gt;0,D$1289=0),IF('Female Data'!D2&gt;D$1288,'Female Data'!$X2,0),IF(AND(D$1288=0,D$1289&gt;0),IF('Female Data'!D2&lt;D$1289,'Female Data'!$X2,0),IF(AND('Female Data'!D2&gt;D$1288,'Female Data'!D2&lt;D$1289),'Female Data'!$X2,0))))</f>
        <v>--</v>
      </c>
      <c r="E2" t="str">
        <f>IF(AND(E$1288=0,E$1289=0),"--",IF(AND(E$1288&gt;0,E$1289=0),IF('Female Data'!E2&gt;E$1288,'Female Data'!$X2,0),IF(AND(E$1288=0,E$1289&gt;0),IF('Female Data'!E2&lt;E$1289,'Female Data'!$X2,0),IF(AND('Female Data'!E2&gt;E$1288,'Female Data'!E2&lt;E$1289),'Female Data'!$X2,0))))</f>
        <v>--</v>
      </c>
      <c r="F2" t="str">
        <f>IF(AND(F$1288=0,F$1289=0),"--",IF(AND(F$1288&gt;0,F$1289=0),IF('Female Data'!F2&gt;F$1288,'Female Data'!$X2,0),IF(AND(F$1288=0,F$1289&gt;0),IF('Female Data'!F2&lt;F$1289,'Female Data'!$X2,0),IF(AND('Female Data'!F2&gt;F$1288,'Female Data'!F2&lt;F$1289),'Female Data'!$X2,0))))</f>
        <v>--</v>
      </c>
      <c r="G2" t="str">
        <f>IF(AND(G$1288=0,G$1289=0),"--",IF(AND(G$1288&gt;0,G$1289=0),IF('Female Data'!G2&gt;G$1288,'Female Data'!$X2,0),IF(AND(G$1288=0,G$1289&gt;0),IF('Female Data'!G2&lt;G$1289,'Female Data'!$X2,0),IF(AND('Female Data'!G2&gt;G$1288,'Female Data'!G2&lt;G$1289),'Female Data'!$X2,0))))</f>
        <v>--</v>
      </c>
      <c r="H2" t="str">
        <f>IF(AND(H$1288=0,H$1289=0),"--",IF(AND(H$1288&gt;0,H$1289=0),IF('Female Data'!H2&gt;H$1288,'Female Data'!$X2,0),IF(AND(H$1288=0,H$1289&gt;0),IF('Female Data'!H2&lt;H$1289,'Female Data'!$X2,0),IF(AND('Female Data'!H2&gt;H$1288,'Female Data'!H2&lt;H$1289),'Female Data'!$X2,0))))</f>
        <v>--</v>
      </c>
      <c r="I2" t="str">
        <f>IF(AND(I$1288=0,I$1289=0),"--",IF(AND(I$1288&gt;0,I$1289=0),IF('Female Data'!I2&gt;I$1288,'Female Data'!$X2,0),IF(AND(I$1288=0,I$1289&gt;0),IF('Female Data'!I2&lt;I$1289,'Female Data'!$X2,0),IF(AND('Female Data'!I2&gt;I$1288,'Female Data'!I2&lt;I$1289),'Female Data'!$X2,0))))</f>
        <v>--</v>
      </c>
      <c r="J2" t="str">
        <f>IF(AND(J$1288=0,J$1289=0),"--",IF(AND(J$1288&gt;0,J$1289=0),IF('Female Data'!J2&gt;J$1288,'Female Data'!$X2,0),IF(AND(J$1288=0,J$1289&gt;0),IF('Female Data'!J2&lt;J$1289,'Female Data'!$X2,0),IF(AND('Female Data'!J2&gt;J$1288,'Female Data'!J2&lt;J$1289),'Female Data'!$X2,0))))</f>
        <v>--</v>
      </c>
      <c r="K2" t="str">
        <f>IF(AND(K$1288=0,K$1289=0),"--",IF(AND(K$1288&gt;0,K$1289=0),IF('Female Data'!K2&gt;K$1288,'Female Data'!$X2,0),IF(AND(K$1288=0,K$1289&gt;0),IF('Female Data'!K2&lt;K$1289,'Female Data'!$X2,0),IF(AND('Female Data'!K2&gt;K$1288,'Female Data'!K2&lt;K$1289),'Female Data'!$X2,0))))</f>
        <v>--</v>
      </c>
      <c r="L2" t="str">
        <f>IF(AND(L$1288=0,L$1289=0),"--",IF(AND(L$1288&gt;0,L$1289=0),IF('Female Data'!L2&gt;L$1288,'Female Data'!$X2,0),IF(AND(L$1288=0,L$1289&gt;0),IF('Female Data'!L2&lt;L$1289,'Female Data'!$X2,0),IF(AND('Female Data'!L2&gt;L$1288,'Female Data'!L2&lt;L$1289),'Female Data'!$X2,0))))</f>
        <v>--</v>
      </c>
      <c r="M2" t="str">
        <f>IF(AND(M$1288=0,M$1289=0),"--",IF(AND(M$1288&gt;0,M$1289=0),IF('Female Data'!M2&gt;M$1288,'Female Data'!$X2,0),IF(AND(M$1288=0,M$1289&gt;0),IF('Female Data'!M2&lt;M$1289,'Female Data'!$X2,0),IF(AND('Female Data'!M2&gt;M$1288,'Female Data'!M2&lt;M$1289),'Female Data'!$X2,0))))</f>
        <v>--</v>
      </c>
      <c r="N2" t="str">
        <f>IF(AND(N$1288=0,N$1289=0),"--",IF(AND(N$1288&gt;0,N$1289=0),IF('Female Data'!N2&gt;N$1288,'Female Data'!$X2,0),IF(AND(N$1288=0,N$1289&gt;0),IF('Female Data'!N2&lt;N$1289,'Female Data'!$X2,0),IF(AND('Female Data'!N2&gt;N$1288,'Female Data'!N2&lt;N$1289),'Female Data'!$X2,0))))</f>
        <v>--</v>
      </c>
      <c r="O2" t="str">
        <f>IF(AND(O$1288=0,O$1289=0),"--",IF(AND(O$1288&gt;0,O$1289=0),IF('Female Data'!O2&gt;O$1288,'Female Data'!$X2,0),IF(AND(O$1288=0,O$1289&gt;0),IF('Female Data'!O2&lt;O$1289,'Female Data'!$X2,0),IF(AND('Female Data'!O2&gt;O$1288,'Female Data'!O2&lt;O$1289),'Female Data'!$X2,0))))</f>
        <v>--</v>
      </c>
      <c r="P2" t="str">
        <f>IF(AND(P$1288=0,P$1289=0),"--",IF(AND(P$1288&gt;0,P$1289=0),IF('Female Data'!P2&gt;P$1288,'Female Data'!$X2,0),IF(AND(P$1288=0,P$1289&gt;0),IF('Female Data'!P2&lt;P$1289,'Female Data'!$X2,0),IF(AND('Female Data'!P2&gt;P$1288,'Female Data'!P2&lt;P$1289),'Female Data'!$X2,0))))</f>
        <v>--</v>
      </c>
      <c r="Q2" t="str">
        <f>IF(AND(Q$1288=0,Q$1289=0),"--",IF(AND(Q$1288&gt;0,Q$1289=0),IF('Female Data'!Q2&gt;Q$1288,'Female Data'!$X2,0),IF(AND(Q$1288=0,Q$1289&gt;0),IF('Female Data'!Q2&lt;Q$1289,'Female Data'!$X2,0),IF(AND('Female Data'!Q2&gt;Q$1288,'Female Data'!Q2&lt;Q$1289),'Female Data'!$X2,0))))</f>
        <v>--</v>
      </c>
      <c r="R2" t="str">
        <f>IF(AND(R$1288=0,R$1289=0),"--",IF(AND(R$1288&gt;0,R$1289=0),IF('Female Data'!R2&gt;R$1288,'Female Data'!$X2,0),IF(AND(R$1288=0,R$1289&gt;0),IF('Female Data'!R2&lt;R$1289,'Female Data'!$X2,0),IF(AND('Female Data'!R2&gt;R$1288,'Female Data'!R2&lt;R$1289),'Female Data'!$X2,0))))</f>
        <v>--</v>
      </c>
      <c r="S2" t="str">
        <f>IF(AND(S$1288=0,S$1289=0),"--",IF(AND(S$1288&gt;0,S$1289=0),IF('Female Data'!S2&gt;S$1288,'Female Data'!$X2,0),IF(AND(S$1288=0,S$1289&gt;0),IF('Female Data'!S2&lt;S$1289,'Female Data'!$X2,0),IF(AND('Female Data'!S2&gt;S$1288,'Female Data'!S2&lt;S$1289),'Female Data'!$X2,0))))</f>
        <v>--</v>
      </c>
      <c r="T2" t="str">
        <f>IF(AND(T$1288=0,T$1289=0),"--",IF(AND(T$1288&gt;0,T$1289=0),IF('Female Data'!T2&gt;T$1288,'Female Data'!$X2,0),IF(AND(T$1288=0,T$1289&gt;0),IF('Female Data'!T2&lt;T$1289,'Female Data'!$X2,0),IF(AND('Female Data'!T2&gt;T$1288,'Female Data'!T2&lt;T$1289),'Female Data'!$X2,0))))</f>
        <v>--</v>
      </c>
      <c r="U2" t="str">
        <f>IF(AND(U$1288=0,U$1289=0),"--",IF(AND(U$1288&gt;0,U$1289=0),IF('Female Data'!U2&gt;U$1288,'Female Data'!$X2,0),IF(AND(U$1288=0,U$1289&gt;0),IF('Female Data'!U2&lt;U$1289,'Female Data'!$X2,0),IF(AND('Female Data'!U2&gt;U$1288,'Female Data'!U2&lt;U$1289),'Female Data'!$X2,0))))</f>
        <v>--</v>
      </c>
      <c r="V2" t="str">
        <f>IF(AND(V$1288=0,V$1289=0),"--",IF(AND(V$1288&gt;0,V$1289=0),IF('Female Data'!V2&gt;V$1288,'Female Data'!$X2,0),IF(AND(V$1288=0,V$1289&gt;0),IF('Female Data'!V2&lt;V$1289,'Female Data'!$X2,0),IF(AND('Female Data'!V2&gt;V$1288,'Female Data'!V2&lt;V$1289),'Female Data'!$X2,0))))</f>
        <v>--</v>
      </c>
      <c r="W2" t="str">
        <f>IF(AND(W$1288=0,W$1289=0),"--",IF(AND(W$1288&gt;0,W$1289=0),IF('Female Data'!W2&gt;W$1288,'Female Data'!$X2,0),IF(AND(W$1288=0,W$1289&gt;0),IF('Female Data'!W2&lt;W$1289,'Female Data'!$X2,0),IF(AND('Female Data'!W2&gt;W$1288,'Female Data'!W2&lt;W$1289),'Female Data'!$X2,0))))</f>
        <v>--</v>
      </c>
      <c r="Y2">
        <f>COUNT(C2:W2)</f>
        <v>0</v>
      </c>
      <c r="Z2">
        <f>Y2*'Female Data'!X2</f>
        <v>0</v>
      </c>
      <c r="AA2">
        <f>IF(SUM(C2:W2)=Z2,1,0)</f>
        <v>1</v>
      </c>
      <c r="AB2">
        <f>AA2*'Female Data'!X2</f>
        <v>103823</v>
      </c>
    </row>
    <row r="3" spans="1:28">
      <c r="A3">
        <f>'Female Data'!A3</f>
        <v>2</v>
      </c>
      <c r="B3" t="str">
        <f>'Female Data'!B3</f>
        <v>F</v>
      </c>
      <c r="C3" t="str">
        <f>IF(AND(C$1288=0,C$1289=0),"--",IF(AND(C$1288&gt;0,C$1289=0),IF('Female Data'!C3&gt;C$1288,'Female Data'!$X3,0),IF(AND(C$1288=0,C$1289&gt;0),IF('Female Data'!C3&lt;C$1289,'Female Data'!$X3,0),IF(AND('Female Data'!C3&gt;C$1288,'Female Data'!C3&lt;C$1289),'Female Data'!$X3,0))))</f>
        <v>--</v>
      </c>
      <c r="D3" t="str">
        <f>IF(AND(D$1288=0,D$1289=0),"--",IF(AND(D$1288&gt;0,D$1289=0),IF('Female Data'!D3&gt;D$1288,'Female Data'!$X3,0),IF(AND(D$1288=0,D$1289&gt;0),IF('Female Data'!D3&lt;D$1289,'Female Data'!$X3,0),IF(AND('Female Data'!D3&gt;D$1288,'Female Data'!D3&lt;D$1289),'Female Data'!$X3,0))))</f>
        <v>--</v>
      </c>
      <c r="E3" t="str">
        <f>IF(AND(E$1288=0,E$1289=0),"--",IF(AND(E$1288&gt;0,E$1289=0),IF('Female Data'!E3&gt;E$1288,'Female Data'!$X3,0),IF(AND(E$1288=0,E$1289&gt;0),IF('Female Data'!E3&lt;E$1289,'Female Data'!$X3,0),IF(AND('Female Data'!E3&gt;E$1288,'Female Data'!E3&lt;E$1289),'Female Data'!$X3,0))))</f>
        <v>--</v>
      </c>
      <c r="F3" t="str">
        <f>IF(AND(F$1288=0,F$1289=0),"--",IF(AND(F$1288&gt;0,F$1289=0),IF('Female Data'!F3&gt;F$1288,'Female Data'!$X3,0),IF(AND(F$1288=0,F$1289&gt;0),IF('Female Data'!F3&lt;F$1289,'Female Data'!$X3,0),IF(AND('Female Data'!F3&gt;F$1288,'Female Data'!F3&lt;F$1289),'Female Data'!$X3,0))))</f>
        <v>--</v>
      </c>
      <c r="G3" t="str">
        <f>IF(AND(G$1288=0,G$1289=0),"--",IF(AND(G$1288&gt;0,G$1289=0),IF('Female Data'!G3&gt;G$1288,'Female Data'!$X3,0),IF(AND(G$1288=0,G$1289&gt;0),IF('Female Data'!G3&lt;G$1289,'Female Data'!$X3,0),IF(AND('Female Data'!G3&gt;G$1288,'Female Data'!G3&lt;G$1289),'Female Data'!$X3,0))))</f>
        <v>--</v>
      </c>
      <c r="H3" t="str">
        <f>IF(AND(H$1288=0,H$1289=0),"--",IF(AND(H$1288&gt;0,H$1289=0),IF('Female Data'!H3&gt;H$1288,'Female Data'!$X3,0),IF(AND(H$1288=0,H$1289&gt;0),IF('Female Data'!H3&lt;H$1289,'Female Data'!$X3,0),IF(AND('Female Data'!H3&gt;H$1288,'Female Data'!H3&lt;H$1289),'Female Data'!$X3,0))))</f>
        <v>--</v>
      </c>
      <c r="I3" t="str">
        <f>IF(AND(I$1288=0,I$1289=0),"--",IF(AND(I$1288&gt;0,I$1289=0),IF('Female Data'!I3&gt;I$1288,'Female Data'!$X3,0),IF(AND(I$1288=0,I$1289&gt;0),IF('Female Data'!I3&lt;I$1289,'Female Data'!$X3,0),IF(AND('Female Data'!I3&gt;I$1288,'Female Data'!I3&lt;I$1289),'Female Data'!$X3,0))))</f>
        <v>--</v>
      </c>
      <c r="J3" t="str">
        <f>IF(AND(J$1288=0,J$1289=0),"--",IF(AND(J$1288&gt;0,J$1289=0),IF('Female Data'!J3&gt;J$1288,'Female Data'!$X3,0),IF(AND(J$1288=0,J$1289&gt;0),IF('Female Data'!J3&lt;J$1289,'Female Data'!$X3,0),IF(AND('Female Data'!J3&gt;J$1288,'Female Data'!J3&lt;J$1289),'Female Data'!$X3,0))))</f>
        <v>--</v>
      </c>
      <c r="K3" t="str">
        <f>IF(AND(K$1288=0,K$1289=0),"--",IF(AND(K$1288&gt;0,K$1289=0),IF('Female Data'!K3&gt;K$1288,'Female Data'!$X3,0),IF(AND(K$1288=0,K$1289&gt;0),IF('Female Data'!K3&lt;K$1289,'Female Data'!$X3,0),IF(AND('Female Data'!K3&gt;K$1288,'Female Data'!K3&lt;K$1289),'Female Data'!$X3,0))))</f>
        <v>--</v>
      </c>
      <c r="L3" t="str">
        <f>IF(AND(L$1288=0,L$1289=0),"--",IF(AND(L$1288&gt;0,L$1289=0),IF('Female Data'!L3&gt;L$1288,'Female Data'!$X3,0),IF(AND(L$1288=0,L$1289&gt;0),IF('Female Data'!L3&lt;L$1289,'Female Data'!$X3,0),IF(AND('Female Data'!L3&gt;L$1288,'Female Data'!L3&lt;L$1289),'Female Data'!$X3,0))))</f>
        <v>--</v>
      </c>
      <c r="M3" t="str">
        <f>IF(AND(M$1288=0,M$1289=0),"--",IF(AND(M$1288&gt;0,M$1289=0),IF('Female Data'!M3&gt;M$1288,'Female Data'!$X3,0),IF(AND(M$1288=0,M$1289&gt;0),IF('Female Data'!M3&lt;M$1289,'Female Data'!$X3,0),IF(AND('Female Data'!M3&gt;M$1288,'Female Data'!M3&lt;M$1289),'Female Data'!$X3,0))))</f>
        <v>--</v>
      </c>
      <c r="N3" t="str">
        <f>IF(AND(N$1288=0,N$1289=0),"--",IF(AND(N$1288&gt;0,N$1289=0),IF('Female Data'!N3&gt;N$1288,'Female Data'!$X3,0),IF(AND(N$1288=0,N$1289&gt;0),IF('Female Data'!N3&lt;N$1289,'Female Data'!$X3,0),IF(AND('Female Data'!N3&gt;N$1288,'Female Data'!N3&lt;N$1289),'Female Data'!$X3,0))))</f>
        <v>--</v>
      </c>
      <c r="O3" t="str">
        <f>IF(AND(O$1288=0,O$1289=0),"--",IF(AND(O$1288&gt;0,O$1289=0),IF('Female Data'!O3&gt;O$1288,'Female Data'!$X3,0),IF(AND(O$1288=0,O$1289&gt;0),IF('Female Data'!O3&lt;O$1289,'Female Data'!$X3,0),IF(AND('Female Data'!O3&gt;O$1288,'Female Data'!O3&lt;O$1289),'Female Data'!$X3,0))))</f>
        <v>--</v>
      </c>
      <c r="P3" t="str">
        <f>IF(AND(P$1288=0,P$1289=0),"--",IF(AND(P$1288&gt;0,P$1289=0),IF('Female Data'!P3&gt;P$1288,'Female Data'!$X3,0),IF(AND(P$1288=0,P$1289&gt;0),IF('Female Data'!P3&lt;P$1289,'Female Data'!$X3,0),IF(AND('Female Data'!P3&gt;P$1288,'Female Data'!P3&lt;P$1289),'Female Data'!$X3,0))))</f>
        <v>--</v>
      </c>
      <c r="Q3" t="str">
        <f>IF(AND(Q$1288=0,Q$1289=0),"--",IF(AND(Q$1288&gt;0,Q$1289=0),IF('Female Data'!Q3&gt;Q$1288,'Female Data'!$X3,0),IF(AND(Q$1288=0,Q$1289&gt;0),IF('Female Data'!Q3&lt;Q$1289,'Female Data'!$X3,0),IF(AND('Female Data'!Q3&gt;Q$1288,'Female Data'!Q3&lt;Q$1289),'Female Data'!$X3,0))))</f>
        <v>--</v>
      </c>
      <c r="R3" t="str">
        <f>IF(AND(R$1288=0,R$1289=0),"--",IF(AND(R$1288&gt;0,R$1289=0),IF('Female Data'!R3&gt;R$1288,'Female Data'!$X3,0),IF(AND(R$1288=0,R$1289&gt;0),IF('Female Data'!R3&lt;R$1289,'Female Data'!$X3,0),IF(AND('Female Data'!R3&gt;R$1288,'Female Data'!R3&lt;R$1289),'Female Data'!$X3,0))))</f>
        <v>--</v>
      </c>
      <c r="S3" t="str">
        <f>IF(AND(S$1288=0,S$1289=0),"--",IF(AND(S$1288&gt;0,S$1289=0),IF('Female Data'!S3&gt;S$1288,'Female Data'!$X3,0),IF(AND(S$1288=0,S$1289&gt;0),IF('Female Data'!S3&lt;S$1289,'Female Data'!$X3,0),IF(AND('Female Data'!S3&gt;S$1288,'Female Data'!S3&lt;S$1289),'Female Data'!$X3,0))))</f>
        <v>--</v>
      </c>
      <c r="T3" t="str">
        <f>IF(AND(T$1288=0,T$1289=0),"--",IF(AND(T$1288&gt;0,T$1289=0),IF('Female Data'!T3&gt;T$1288,'Female Data'!$X3,0),IF(AND(T$1288=0,T$1289&gt;0),IF('Female Data'!T3&lt;T$1289,'Female Data'!$X3,0),IF(AND('Female Data'!T3&gt;T$1288,'Female Data'!T3&lt;T$1289),'Female Data'!$X3,0))))</f>
        <v>--</v>
      </c>
      <c r="U3" t="str">
        <f>IF(AND(U$1288=0,U$1289=0),"--",IF(AND(U$1288&gt;0,U$1289=0),IF('Female Data'!U3&gt;U$1288,'Female Data'!$X3,0),IF(AND(U$1288=0,U$1289&gt;0),IF('Female Data'!U3&lt;U$1289,'Female Data'!$X3,0),IF(AND('Female Data'!U3&gt;U$1288,'Female Data'!U3&lt;U$1289),'Female Data'!$X3,0))))</f>
        <v>--</v>
      </c>
      <c r="V3" t="str">
        <f>IF(AND(V$1288=0,V$1289=0),"--",IF(AND(V$1288&gt;0,V$1289=0),IF('Female Data'!V3&gt;V$1288,'Female Data'!$X3,0),IF(AND(V$1288=0,V$1289&gt;0),IF('Female Data'!V3&lt;V$1289,'Female Data'!$X3,0),IF(AND('Female Data'!V3&gt;V$1288,'Female Data'!V3&lt;V$1289),'Female Data'!$X3,0))))</f>
        <v>--</v>
      </c>
      <c r="W3" t="str">
        <f>IF(AND(W$1288=0,W$1289=0),"--",IF(AND(W$1288&gt;0,W$1289=0),IF('Female Data'!W3&gt;W$1288,'Female Data'!$X3,0),IF(AND(W$1288=0,W$1289&gt;0),IF('Female Data'!W3&lt;W$1289,'Female Data'!$X3,0),IF(AND('Female Data'!W3&gt;W$1288,'Female Data'!W3&lt;W$1289),'Female Data'!$X3,0))))</f>
        <v>--</v>
      </c>
      <c r="Y3">
        <f t="shared" ref="Y3:Y66" si="0">COUNT(C3:W3)</f>
        <v>0</v>
      </c>
      <c r="Z3">
        <f>Y3*'Female Data'!X3</f>
        <v>0</v>
      </c>
      <c r="AA3">
        <f t="shared" ref="AA3:AA66" si="1">IF(SUM(C3:W3)=Z3,1,0)</f>
        <v>1</v>
      </c>
      <c r="AB3">
        <f>AA3*'Female Data'!X3</f>
        <v>139240</v>
      </c>
    </row>
    <row r="4" spans="1:28">
      <c r="A4">
        <f>'Female Data'!A4</f>
        <v>3</v>
      </c>
      <c r="B4" t="str">
        <f>'Female Data'!B4</f>
        <v>F</v>
      </c>
      <c r="C4" t="str">
        <f>IF(AND(C$1288=0,C$1289=0),"--",IF(AND(C$1288&gt;0,C$1289=0),IF('Female Data'!C4&gt;C$1288,'Female Data'!$X4,0),IF(AND(C$1288=0,C$1289&gt;0),IF('Female Data'!C4&lt;C$1289,'Female Data'!$X4,0),IF(AND('Female Data'!C4&gt;C$1288,'Female Data'!C4&lt;C$1289),'Female Data'!$X4,0))))</f>
        <v>--</v>
      </c>
      <c r="D4" t="str">
        <f>IF(AND(D$1288=0,D$1289=0),"--",IF(AND(D$1288&gt;0,D$1289=0),IF('Female Data'!D4&gt;D$1288,'Female Data'!$X4,0),IF(AND(D$1288=0,D$1289&gt;0),IF('Female Data'!D4&lt;D$1289,'Female Data'!$X4,0),IF(AND('Female Data'!D4&gt;D$1288,'Female Data'!D4&lt;D$1289),'Female Data'!$X4,0))))</f>
        <v>--</v>
      </c>
      <c r="E4" t="str">
        <f>IF(AND(E$1288=0,E$1289=0),"--",IF(AND(E$1288&gt;0,E$1289=0),IF('Female Data'!E4&gt;E$1288,'Female Data'!$X4,0),IF(AND(E$1288=0,E$1289&gt;0),IF('Female Data'!E4&lt;E$1289,'Female Data'!$X4,0),IF(AND('Female Data'!E4&gt;E$1288,'Female Data'!E4&lt;E$1289),'Female Data'!$X4,0))))</f>
        <v>--</v>
      </c>
      <c r="F4" t="str">
        <f>IF(AND(F$1288=0,F$1289=0),"--",IF(AND(F$1288&gt;0,F$1289=0),IF('Female Data'!F4&gt;F$1288,'Female Data'!$X4,0),IF(AND(F$1288=0,F$1289&gt;0),IF('Female Data'!F4&lt;F$1289,'Female Data'!$X4,0),IF(AND('Female Data'!F4&gt;F$1288,'Female Data'!F4&lt;F$1289),'Female Data'!$X4,0))))</f>
        <v>--</v>
      </c>
      <c r="G4" t="str">
        <f>IF(AND(G$1288=0,G$1289=0),"--",IF(AND(G$1288&gt;0,G$1289=0),IF('Female Data'!G4&gt;G$1288,'Female Data'!$X4,0),IF(AND(G$1288=0,G$1289&gt;0),IF('Female Data'!G4&lt;G$1289,'Female Data'!$X4,0),IF(AND('Female Data'!G4&gt;G$1288,'Female Data'!G4&lt;G$1289),'Female Data'!$X4,0))))</f>
        <v>--</v>
      </c>
      <c r="H4" t="str">
        <f>IF(AND(H$1288=0,H$1289=0),"--",IF(AND(H$1288&gt;0,H$1289=0),IF('Female Data'!H4&gt;H$1288,'Female Data'!$X4,0),IF(AND(H$1288=0,H$1289&gt;0),IF('Female Data'!H4&lt;H$1289,'Female Data'!$X4,0),IF(AND('Female Data'!H4&gt;H$1288,'Female Data'!H4&lt;H$1289),'Female Data'!$X4,0))))</f>
        <v>--</v>
      </c>
      <c r="I4" t="str">
        <f>IF(AND(I$1288=0,I$1289=0),"--",IF(AND(I$1288&gt;0,I$1289=0),IF('Female Data'!I4&gt;I$1288,'Female Data'!$X4,0),IF(AND(I$1288=0,I$1289&gt;0),IF('Female Data'!I4&lt;I$1289,'Female Data'!$X4,0),IF(AND('Female Data'!I4&gt;I$1288,'Female Data'!I4&lt;I$1289),'Female Data'!$X4,0))))</f>
        <v>--</v>
      </c>
      <c r="J4" t="str">
        <f>IF(AND(J$1288=0,J$1289=0),"--",IF(AND(J$1288&gt;0,J$1289=0),IF('Female Data'!J4&gt;J$1288,'Female Data'!$X4,0),IF(AND(J$1288=0,J$1289&gt;0),IF('Female Data'!J4&lt;J$1289,'Female Data'!$X4,0),IF(AND('Female Data'!J4&gt;J$1288,'Female Data'!J4&lt;J$1289),'Female Data'!$X4,0))))</f>
        <v>--</v>
      </c>
      <c r="K4" t="str">
        <f>IF(AND(K$1288=0,K$1289=0),"--",IF(AND(K$1288&gt;0,K$1289=0),IF('Female Data'!K4&gt;K$1288,'Female Data'!$X4,0),IF(AND(K$1288=0,K$1289&gt;0),IF('Female Data'!K4&lt;K$1289,'Female Data'!$X4,0),IF(AND('Female Data'!K4&gt;K$1288,'Female Data'!K4&lt;K$1289),'Female Data'!$X4,0))))</f>
        <v>--</v>
      </c>
      <c r="L4" t="str">
        <f>IF(AND(L$1288=0,L$1289=0),"--",IF(AND(L$1288&gt;0,L$1289=0),IF('Female Data'!L4&gt;L$1288,'Female Data'!$X4,0),IF(AND(L$1288=0,L$1289&gt;0),IF('Female Data'!L4&lt;L$1289,'Female Data'!$X4,0),IF(AND('Female Data'!L4&gt;L$1288,'Female Data'!L4&lt;L$1289),'Female Data'!$X4,0))))</f>
        <v>--</v>
      </c>
      <c r="M4" t="str">
        <f>IF(AND(M$1288=0,M$1289=0),"--",IF(AND(M$1288&gt;0,M$1289=0),IF('Female Data'!M4&gt;M$1288,'Female Data'!$X4,0),IF(AND(M$1288=0,M$1289&gt;0),IF('Female Data'!M4&lt;M$1289,'Female Data'!$X4,0),IF(AND('Female Data'!M4&gt;M$1288,'Female Data'!M4&lt;M$1289),'Female Data'!$X4,0))))</f>
        <v>--</v>
      </c>
      <c r="N4" t="str">
        <f>IF(AND(N$1288=0,N$1289=0),"--",IF(AND(N$1288&gt;0,N$1289=0),IF('Female Data'!N4&gt;N$1288,'Female Data'!$X4,0),IF(AND(N$1288=0,N$1289&gt;0),IF('Female Data'!N4&lt;N$1289,'Female Data'!$X4,0),IF(AND('Female Data'!N4&gt;N$1288,'Female Data'!N4&lt;N$1289),'Female Data'!$X4,0))))</f>
        <v>--</v>
      </c>
      <c r="O4" t="str">
        <f>IF(AND(O$1288=0,O$1289=0),"--",IF(AND(O$1288&gt;0,O$1289=0),IF('Female Data'!O4&gt;O$1288,'Female Data'!$X4,0),IF(AND(O$1288=0,O$1289&gt;0),IF('Female Data'!O4&lt;O$1289,'Female Data'!$X4,0),IF(AND('Female Data'!O4&gt;O$1288,'Female Data'!O4&lt;O$1289),'Female Data'!$X4,0))))</f>
        <v>--</v>
      </c>
      <c r="P4" t="str">
        <f>IF(AND(P$1288=0,P$1289=0),"--",IF(AND(P$1288&gt;0,P$1289=0),IF('Female Data'!P4&gt;P$1288,'Female Data'!$X4,0),IF(AND(P$1288=0,P$1289&gt;0),IF('Female Data'!P4&lt;P$1289,'Female Data'!$X4,0),IF(AND('Female Data'!P4&gt;P$1288,'Female Data'!P4&lt;P$1289),'Female Data'!$X4,0))))</f>
        <v>--</v>
      </c>
      <c r="Q4" t="str">
        <f>IF(AND(Q$1288=0,Q$1289=0),"--",IF(AND(Q$1288&gt;0,Q$1289=0),IF('Female Data'!Q4&gt;Q$1288,'Female Data'!$X4,0),IF(AND(Q$1288=0,Q$1289&gt;0),IF('Female Data'!Q4&lt;Q$1289,'Female Data'!$X4,0),IF(AND('Female Data'!Q4&gt;Q$1288,'Female Data'!Q4&lt;Q$1289),'Female Data'!$X4,0))))</f>
        <v>--</v>
      </c>
      <c r="R4" t="str">
        <f>IF(AND(R$1288=0,R$1289=0),"--",IF(AND(R$1288&gt;0,R$1289=0),IF('Female Data'!R4&gt;R$1288,'Female Data'!$X4,0),IF(AND(R$1288=0,R$1289&gt;0),IF('Female Data'!R4&lt;R$1289,'Female Data'!$X4,0),IF(AND('Female Data'!R4&gt;R$1288,'Female Data'!R4&lt;R$1289),'Female Data'!$X4,0))))</f>
        <v>--</v>
      </c>
      <c r="S4" t="str">
        <f>IF(AND(S$1288=0,S$1289=0),"--",IF(AND(S$1288&gt;0,S$1289=0),IF('Female Data'!S4&gt;S$1288,'Female Data'!$X4,0),IF(AND(S$1288=0,S$1289&gt;0),IF('Female Data'!S4&lt;S$1289,'Female Data'!$X4,0),IF(AND('Female Data'!S4&gt;S$1288,'Female Data'!S4&lt;S$1289),'Female Data'!$X4,0))))</f>
        <v>--</v>
      </c>
      <c r="T4" t="str">
        <f>IF(AND(T$1288=0,T$1289=0),"--",IF(AND(T$1288&gt;0,T$1289=0),IF('Female Data'!T4&gt;T$1288,'Female Data'!$X4,0),IF(AND(T$1288=0,T$1289&gt;0),IF('Female Data'!T4&lt;T$1289,'Female Data'!$X4,0),IF(AND('Female Data'!T4&gt;T$1288,'Female Data'!T4&lt;T$1289),'Female Data'!$X4,0))))</f>
        <v>--</v>
      </c>
      <c r="U4" t="str">
        <f>IF(AND(U$1288=0,U$1289=0),"--",IF(AND(U$1288&gt;0,U$1289=0),IF('Female Data'!U4&gt;U$1288,'Female Data'!$X4,0),IF(AND(U$1288=0,U$1289&gt;0),IF('Female Data'!U4&lt;U$1289,'Female Data'!$X4,0),IF(AND('Female Data'!U4&gt;U$1288,'Female Data'!U4&lt;U$1289),'Female Data'!$X4,0))))</f>
        <v>--</v>
      </c>
      <c r="V4" t="str">
        <f>IF(AND(V$1288=0,V$1289=0),"--",IF(AND(V$1288&gt;0,V$1289=0),IF('Female Data'!V4&gt;V$1288,'Female Data'!$X4,0),IF(AND(V$1288=0,V$1289&gt;0),IF('Female Data'!V4&lt;V$1289,'Female Data'!$X4,0),IF(AND('Female Data'!V4&gt;V$1288,'Female Data'!V4&lt;V$1289),'Female Data'!$X4,0))))</f>
        <v>--</v>
      </c>
      <c r="W4" t="str">
        <f>IF(AND(W$1288=0,W$1289=0),"--",IF(AND(W$1288&gt;0,W$1289=0),IF('Female Data'!W4&gt;W$1288,'Female Data'!$X4,0),IF(AND(W$1288=0,W$1289&gt;0),IF('Female Data'!W4&lt;W$1289,'Female Data'!$X4,0),IF(AND('Female Data'!W4&gt;W$1288,'Female Data'!W4&lt;W$1289),'Female Data'!$X4,0))))</f>
        <v>--</v>
      </c>
      <c r="Y4">
        <f t="shared" si="0"/>
        <v>0</v>
      </c>
      <c r="Z4">
        <f>Y4*'Female Data'!X4</f>
        <v>0</v>
      </c>
      <c r="AA4">
        <f t="shared" si="1"/>
        <v>1</v>
      </c>
      <c r="AB4">
        <f>AA4*'Female Data'!X4</f>
        <v>69840</v>
      </c>
    </row>
    <row r="5" spans="1:28">
      <c r="A5">
        <f>'Female Data'!A5</f>
        <v>4</v>
      </c>
      <c r="B5" t="str">
        <f>'Female Data'!B5</f>
        <v>F</v>
      </c>
      <c r="C5" t="str">
        <f>IF(AND(C$1288=0,C$1289=0),"--",IF(AND(C$1288&gt;0,C$1289=0),IF('Female Data'!C5&gt;C$1288,'Female Data'!$X5,0),IF(AND(C$1288=0,C$1289&gt;0),IF('Female Data'!C5&lt;C$1289,'Female Data'!$X5,0),IF(AND('Female Data'!C5&gt;C$1288,'Female Data'!C5&lt;C$1289),'Female Data'!$X5,0))))</f>
        <v>--</v>
      </c>
      <c r="D5" t="str">
        <f>IF(AND(D$1288=0,D$1289=0),"--",IF(AND(D$1288&gt;0,D$1289=0),IF('Female Data'!D5&gt;D$1288,'Female Data'!$X5,0),IF(AND(D$1288=0,D$1289&gt;0),IF('Female Data'!D5&lt;D$1289,'Female Data'!$X5,0),IF(AND('Female Data'!D5&gt;D$1288,'Female Data'!D5&lt;D$1289),'Female Data'!$X5,0))))</f>
        <v>--</v>
      </c>
      <c r="E5" t="str">
        <f>IF(AND(E$1288=0,E$1289=0),"--",IF(AND(E$1288&gt;0,E$1289=0),IF('Female Data'!E5&gt;E$1288,'Female Data'!$X5,0),IF(AND(E$1288=0,E$1289&gt;0),IF('Female Data'!E5&lt;E$1289,'Female Data'!$X5,0),IF(AND('Female Data'!E5&gt;E$1288,'Female Data'!E5&lt;E$1289),'Female Data'!$X5,0))))</f>
        <v>--</v>
      </c>
      <c r="F5" t="str">
        <f>IF(AND(F$1288=0,F$1289=0),"--",IF(AND(F$1288&gt;0,F$1289=0),IF('Female Data'!F5&gt;F$1288,'Female Data'!$X5,0),IF(AND(F$1288=0,F$1289&gt;0),IF('Female Data'!F5&lt;F$1289,'Female Data'!$X5,0),IF(AND('Female Data'!F5&gt;F$1288,'Female Data'!F5&lt;F$1289),'Female Data'!$X5,0))))</f>
        <v>--</v>
      </c>
      <c r="G5" t="str">
        <f>IF(AND(G$1288=0,G$1289=0),"--",IF(AND(G$1288&gt;0,G$1289=0),IF('Female Data'!G5&gt;G$1288,'Female Data'!$X5,0),IF(AND(G$1288=0,G$1289&gt;0),IF('Female Data'!G5&lt;G$1289,'Female Data'!$X5,0),IF(AND('Female Data'!G5&gt;G$1288,'Female Data'!G5&lt;G$1289),'Female Data'!$X5,0))))</f>
        <v>--</v>
      </c>
      <c r="H5" t="str">
        <f>IF(AND(H$1288=0,H$1289=0),"--",IF(AND(H$1288&gt;0,H$1289=0),IF('Female Data'!H5&gt;H$1288,'Female Data'!$X5,0),IF(AND(H$1288=0,H$1289&gt;0),IF('Female Data'!H5&lt;H$1289,'Female Data'!$X5,0),IF(AND('Female Data'!H5&gt;H$1288,'Female Data'!H5&lt;H$1289),'Female Data'!$X5,0))))</f>
        <v>--</v>
      </c>
      <c r="I5" t="str">
        <f>IF(AND(I$1288=0,I$1289=0),"--",IF(AND(I$1288&gt;0,I$1289=0),IF('Female Data'!I5&gt;I$1288,'Female Data'!$X5,0),IF(AND(I$1288=0,I$1289&gt;0),IF('Female Data'!I5&lt;I$1289,'Female Data'!$X5,0),IF(AND('Female Data'!I5&gt;I$1288,'Female Data'!I5&lt;I$1289),'Female Data'!$X5,0))))</f>
        <v>--</v>
      </c>
      <c r="J5" t="str">
        <f>IF(AND(J$1288=0,J$1289=0),"--",IF(AND(J$1288&gt;0,J$1289=0),IF('Female Data'!J5&gt;J$1288,'Female Data'!$X5,0),IF(AND(J$1288=0,J$1289&gt;0),IF('Female Data'!J5&lt;J$1289,'Female Data'!$X5,0),IF(AND('Female Data'!J5&gt;J$1288,'Female Data'!J5&lt;J$1289),'Female Data'!$X5,0))))</f>
        <v>--</v>
      </c>
      <c r="K5" t="str">
        <f>IF(AND(K$1288=0,K$1289=0),"--",IF(AND(K$1288&gt;0,K$1289=0),IF('Female Data'!K5&gt;K$1288,'Female Data'!$X5,0),IF(AND(K$1288=0,K$1289&gt;0),IF('Female Data'!K5&lt;K$1289,'Female Data'!$X5,0),IF(AND('Female Data'!K5&gt;K$1288,'Female Data'!K5&lt;K$1289),'Female Data'!$X5,0))))</f>
        <v>--</v>
      </c>
      <c r="L5" t="str">
        <f>IF(AND(L$1288=0,L$1289=0),"--",IF(AND(L$1288&gt;0,L$1289=0),IF('Female Data'!L5&gt;L$1288,'Female Data'!$X5,0),IF(AND(L$1288=0,L$1289&gt;0),IF('Female Data'!L5&lt;L$1289,'Female Data'!$X5,0),IF(AND('Female Data'!L5&gt;L$1288,'Female Data'!L5&lt;L$1289),'Female Data'!$X5,0))))</f>
        <v>--</v>
      </c>
      <c r="M5" t="str">
        <f>IF(AND(M$1288=0,M$1289=0),"--",IF(AND(M$1288&gt;0,M$1289=0),IF('Female Data'!M5&gt;M$1288,'Female Data'!$X5,0),IF(AND(M$1288=0,M$1289&gt;0),IF('Female Data'!M5&lt;M$1289,'Female Data'!$X5,0),IF(AND('Female Data'!M5&gt;M$1288,'Female Data'!M5&lt;M$1289),'Female Data'!$X5,0))))</f>
        <v>--</v>
      </c>
      <c r="N5" t="str">
        <f>IF(AND(N$1288=0,N$1289=0),"--",IF(AND(N$1288&gt;0,N$1289=0),IF('Female Data'!N5&gt;N$1288,'Female Data'!$X5,0),IF(AND(N$1288=0,N$1289&gt;0),IF('Female Data'!N5&lt;N$1289,'Female Data'!$X5,0),IF(AND('Female Data'!N5&gt;N$1288,'Female Data'!N5&lt;N$1289),'Female Data'!$X5,0))))</f>
        <v>--</v>
      </c>
      <c r="O5" t="str">
        <f>IF(AND(O$1288=0,O$1289=0),"--",IF(AND(O$1288&gt;0,O$1289=0),IF('Female Data'!O5&gt;O$1288,'Female Data'!$X5,0),IF(AND(O$1288=0,O$1289&gt;0),IF('Female Data'!O5&lt;O$1289,'Female Data'!$X5,0),IF(AND('Female Data'!O5&gt;O$1288,'Female Data'!O5&lt;O$1289),'Female Data'!$X5,0))))</f>
        <v>--</v>
      </c>
      <c r="P5" t="str">
        <f>IF(AND(P$1288=0,P$1289=0),"--",IF(AND(P$1288&gt;0,P$1289=0),IF('Female Data'!P5&gt;P$1288,'Female Data'!$X5,0),IF(AND(P$1288=0,P$1289&gt;0),IF('Female Data'!P5&lt;P$1289,'Female Data'!$X5,0),IF(AND('Female Data'!P5&gt;P$1288,'Female Data'!P5&lt;P$1289),'Female Data'!$X5,0))))</f>
        <v>--</v>
      </c>
      <c r="Q5" t="str">
        <f>IF(AND(Q$1288=0,Q$1289=0),"--",IF(AND(Q$1288&gt;0,Q$1289=0),IF('Female Data'!Q5&gt;Q$1288,'Female Data'!$X5,0),IF(AND(Q$1288=0,Q$1289&gt;0),IF('Female Data'!Q5&lt;Q$1289,'Female Data'!$X5,0),IF(AND('Female Data'!Q5&gt;Q$1288,'Female Data'!Q5&lt;Q$1289),'Female Data'!$X5,0))))</f>
        <v>--</v>
      </c>
      <c r="R5" t="str">
        <f>IF(AND(R$1288=0,R$1289=0),"--",IF(AND(R$1288&gt;0,R$1289=0),IF('Female Data'!R5&gt;R$1288,'Female Data'!$X5,0),IF(AND(R$1288=0,R$1289&gt;0),IF('Female Data'!R5&lt;R$1289,'Female Data'!$X5,0),IF(AND('Female Data'!R5&gt;R$1288,'Female Data'!R5&lt;R$1289),'Female Data'!$X5,0))))</f>
        <v>--</v>
      </c>
      <c r="S5" t="str">
        <f>IF(AND(S$1288=0,S$1289=0),"--",IF(AND(S$1288&gt;0,S$1289=0),IF('Female Data'!S5&gt;S$1288,'Female Data'!$X5,0),IF(AND(S$1288=0,S$1289&gt;0),IF('Female Data'!S5&lt;S$1289,'Female Data'!$X5,0),IF(AND('Female Data'!S5&gt;S$1288,'Female Data'!S5&lt;S$1289),'Female Data'!$X5,0))))</f>
        <v>--</v>
      </c>
      <c r="T5" t="str">
        <f>IF(AND(T$1288=0,T$1289=0),"--",IF(AND(T$1288&gt;0,T$1289=0),IF('Female Data'!T5&gt;T$1288,'Female Data'!$X5,0),IF(AND(T$1288=0,T$1289&gt;0),IF('Female Data'!T5&lt;T$1289,'Female Data'!$X5,0),IF(AND('Female Data'!T5&gt;T$1288,'Female Data'!T5&lt;T$1289),'Female Data'!$X5,0))))</f>
        <v>--</v>
      </c>
      <c r="U5" t="str">
        <f>IF(AND(U$1288=0,U$1289=0),"--",IF(AND(U$1288&gt;0,U$1289=0),IF('Female Data'!U5&gt;U$1288,'Female Data'!$X5,0),IF(AND(U$1288=0,U$1289&gt;0),IF('Female Data'!U5&lt;U$1289,'Female Data'!$X5,0),IF(AND('Female Data'!U5&gt;U$1288,'Female Data'!U5&lt;U$1289),'Female Data'!$X5,0))))</f>
        <v>--</v>
      </c>
      <c r="V5" t="str">
        <f>IF(AND(V$1288=0,V$1289=0),"--",IF(AND(V$1288&gt;0,V$1289=0),IF('Female Data'!V5&gt;V$1288,'Female Data'!$X5,0),IF(AND(V$1288=0,V$1289&gt;0),IF('Female Data'!V5&lt;V$1289,'Female Data'!$X5,0),IF(AND('Female Data'!V5&gt;V$1288,'Female Data'!V5&lt;V$1289),'Female Data'!$X5,0))))</f>
        <v>--</v>
      </c>
      <c r="W5" t="str">
        <f>IF(AND(W$1288=0,W$1289=0),"--",IF(AND(W$1288&gt;0,W$1289=0),IF('Female Data'!W5&gt;W$1288,'Female Data'!$X5,0),IF(AND(W$1288=0,W$1289&gt;0),IF('Female Data'!W5&lt;W$1289,'Female Data'!$X5,0),IF(AND('Female Data'!W5&gt;W$1288,'Female Data'!W5&lt;W$1289),'Female Data'!$X5,0))))</f>
        <v>--</v>
      </c>
      <c r="Y5">
        <f t="shared" si="0"/>
        <v>0</v>
      </c>
      <c r="Z5">
        <f>Y5*'Female Data'!X5</f>
        <v>0</v>
      </c>
      <c r="AA5">
        <f t="shared" si="1"/>
        <v>1</v>
      </c>
      <c r="AB5">
        <f>AA5*'Female Data'!X5</f>
        <v>7474</v>
      </c>
    </row>
    <row r="6" spans="1:28">
      <c r="A6">
        <f>'Female Data'!A6</f>
        <v>5</v>
      </c>
      <c r="B6" t="str">
        <f>'Female Data'!B6</f>
        <v>F</v>
      </c>
      <c r="C6" t="str">
        <f>IF(AND(C$1288=0,C$1289=0),"--",IF(AND(C$1288&gt;0,C$1289=0),IF('Female Data'!C6&gt;C$1288,'Female Data'!$X6,0),IF(AND(C$1288=0,C$1289&gt;0),IF('Female Data'!C6&lt;C$1289,'Female Data'!$X6,0),IF(AND('Female Data'!C6&gt;C$1288,'Female Data'!C6&lt;C$1289),'Female Data'!$X6,0))))</f>
        <v>--</v>
      </c>
      <c r="D6" t="str">
        <f>IF(AND(D$1288=0,D$1289=0),"--",IF(AND(D$1288&gt;0,D$1289=0),IF('Female Data'!D6&gt;D$1288,'Female Data'!$X6,0),IF(AND(D$1288=0,D$1289&gt;0),IF('Female Data'!D6&lt;D$1289,'Female Data'!$X6,0),IF(AND('Female Data'!D6&gt;D$1288,'Female Data'!D6&lt;D$1289),'Female Data'!$X6,0))))</f>
        <v>--</v>
      </c>
      <c r="E6" t="str">
        <f>IF(AND(E$1288=0,E$1289=0),"--",IF(AND(E$1288&gt;0,E$1289=0),IF('Female Data'!E6&gt;E$1288,'Female Data'!$X6,0),IF(AND(E$1288=0,E$1289&gt;0),IF('Female Data'!E6&lt;E$1289,'Female Data'!$X6,0),IF(AND('Female Data'!E6&gt;E$1288,'Female Data'!E6&lt;E$1289),'Female Data'!$X6,0))))</f>
        <v>--</v>
      </c>
      <c r="F6" t="str">
        <f>IF(AND(F$1288=0,F$1289=0),"--",IF(AND(F$1288&gt;0,F$1289=0),IF('Female Data'!F6&gt;F$1288,'Female Data'!$X6,0),IF(AND(F$1288=0,F$1289&gt;0),IF('Female Data'!F6&lt;F$1289,'Female Data'!$X6,0),IF(AND('Female Data'!F6&gt;F$1288,'Female Data'!F6&lt;F$1289),'Female Data'!$X6,0))))</f>
        <v>--</v>
      </c>
      <c r="G6" t="str">
        <f>IF(AND(G$1288=0,G$1289=0),"--",IF(AND(G$1288&gt;0,G$1289=0),IF('Female Data'!G6&gt;G$1288,'Female Data'!$X6,0),IF(AND(G$1288=0,G$1289&gt;0),IF('Female Data'!G6&lt;G$1289,'Female Data'!$X6,0),IF(AND('Female Data'!G6&gt;G$1288,'Female Data'!G6&lt;G$1289),'Female Data'!$X6,0))))</f>
        <v>--</v>
      </c>
      <c r="H6" t="str">
        <f>IF(AND(H$1288=0,H$1289=0),"--",IF(AND(H$1288&gt;0,H$1289=0),IF('Female Data'!H6&gt;H$1288,'Female Data'!$X6,0),IF(AND(H$1288=0,H$1289&gt;0),IF('Female Data'!H6&lt;H$1289,'Female Data'!$X6,0),IF(AND('Female Data'!H6&gt;H$1288,'Female Data'!H6&lt;H$1289),'Female Data'!$X6,0))))</f>
        <v>--</v>
      </c>
      <c r="I6" t="str">
        <f>IF(AND(I$1288=0,I$1289=0),"--",IF(AND(I$1288&gt;0,I$1289=0),IF('Female Data'!I6&gt;I$1288,'Female Data'!$X6,0),IF(AND(I$1288=0,I$1289&gt;0),IF('Female Data'!I6&lt;I$1289,'Female Data'!$X6,0),IF(AND('Female Data'!I6&gt;I$1288,'Female Data'!I6&lt;I$1289),'Female Data'!$X6,0))))</f>
        <v>--</v>
      </c>
      <c r="J6" t="str">
        <f>IF(AND(J$1288=0,J$1289=0),"--",IF(AND(J$1288&gt;0,J$1289=0),IF('Female Data'!J6&gt;J$1288,'Female Data'!$X6,0),IF(AND(J$1288=0,J$1289&gt;0),IF('Female Data'!J6&lt;J$1289,'Female Data'!$X6,0),IF(AND('Female Data'!J6&gt;J$1288,'Female Data'!J6&lt;J$1289),'Female Data'!$X6,0))))</f>
        <v>--</v>
      </c>
      <c r="K6" t="str">
        <f>IF(AND(K$1288=0,K$1289=0),"--",IF(AND(K$1288&gt;0,K$1289=0),IF('Female Data'!K6&gt;K$1288,'Female Data'!$X6,0),IF(AND(K$1288=0,K$1289&gt;0),IF('Female Data'!K6&lt;K$1289,'Female Data'!$X6,0),IF(AND('Female Data'!K6&gt;K$1288,'Female Data'!K6&lt;K$1289),'Female Data'!$X6,0))))</f>
        <v>--</v>
      </c>
      <c r="L6" t="str">
        <f>IF(AND(L$1288=0,L$1289=0),"--",IF(AND(L$1288&gt;0,L$1289=0),IF('Female Data'!L6&gt;L$1288,'Female Data'!$X6,0),IF(AND(L$1288=0,L$1289&gt;0),IF('Female Data'!L6&lt;L$1289,'Female Data'!$X6,0),IF(AND('Female Data'!L6&gt;L$1288,'Female Data'!L6&lt;L$1289),'Female Data'!$X6,0))))</f>
        <v>--</v>
      </c>
      <c r="M6" t="str">
        <f>IF(AND(M$1288=0,M$1289=0),"--",IF(AND(M$1288&gt;0,M$1289=0),IF('Female Data'!M6&gt;M$1288,'Female Data'!$X6,0),IF(AND(M$1288=0,M$1289&gt;0),IF('Female Data'!M6&lt;M$1289,'Female Data'!$X6,0),IF(AND('Female Data'!M6&gt;M$1288,'Female Data'!M6&lt;M$1289),'Female Data'!$X6,0))))</f>
        <v>--</v>
      </c>
      <c r="N6" t="str">
        <f>IF(AND(N$1288=0,N$1289=0),"--",IF(AND(N$1288&gt;0,N$1289=0),IF('Female Data'!N6&gt;N$1288,'Female Data'!$X6,0),IF(AND(N$1288=0,N$1289&gt;0),IF('Female Data'!N6&lt;N$1289,'Female Data'!$X6,0),IF(AND('Female Data'!N6&gt;N$1288,'Female Data'!N6&lt;N$1289),'Female Data'!$X6,0))))</f>
        <v>--</v>
      </c>
      <c r="O6" t="str">
        <f>IF(AND(O$1288=0,O$1289=0),"--",IF(AND(O$1288&gt;0,O$1289=0),IF('Female Data'!O6&gt;O$1288,'Female Data'!$X6,0),IF(AND(O$1288=0,O$1289&gt;0),IF('Female Data'!O6&lt;O$1289,'Female Data'!$X6,0),IF(AND('Female Data'!O6&gt;O$1288,'Female Data'!O6&lt;O$1289),'Female Data'!$X6,0))))</f>
        <v>--</v>
      </c>
      <c r="P6" t="str">
        <f>IF(AND(P$1288=0,P$1289=0),"--",IF(AND(P$1288&gt;0,P$1289=0),IF('Female Data'!P6&gt;P$1288,'Female Data'!$X6,0),IF(AND(P$1288=0,P$1289&gt;0),IF('Female Data'!P6&lt;P$1289,'Female Data'!$X6,0),IF(AND('Female Data'!P6&gt;P$1288,'Female Data'!P6&lt;P$1289),'Female Data'!$X6,0))))</f>
        <v>--</v>
      </c>
      <c r="Q6" t="str">
        <f>IF(AND(Q$1288=0,Q$1289=0),"--",IF(AND(Q$1288&gt;0,Q$1289=0),IF('Female Data'!Q6&gt;Q$1288,'Female Data'!$X6,0),IF(AND(Q$1288=0,Q$1289&gt;0),IF('Female Data'!Q6&lt;Q$1289,'Female Data'!$X6,0),IF(AND('Female Data'!Q6&gt;Q$1288,'Female Data'!Q6&lt;Q$1289),'Female Data'!$X6,0))))</f>
        <v>--</v>
      </c>
      <c r="R6" t="str">
        <f>IF(AND(R$1288=0,R$1289=0),"--",IF(AND(R$1288&gt;0,R$1289=0),IF('Female Data'!R6&gt;R$1288,'Female Data'!$X6,0),IF(AND(R$1288=0,R$1289&gt;0),IF('Female Data'!R6&lt;R$1289,'Female Data'!$X6,0),IF(AND('Female Data'!R6&gt;R$1288,'Female Data'!R6&lt;R$1289),'Female Data'!$X6,0))))</f>
        <v>--</v>
      </c>
      <c r="S6" t="str">
        <f>IF(AND(S$1288=0,S$1289=0),"--",IF(AND(S$1288&gt;0,S$1289=0),IF('Female Data'!S6&gt;S$1288,'Female Data'!$X6,0),IF(AND(S$1288=0,S$1289&gt;0),IF('Female Data'!S6&lt;S$1289,'Female Data'!$X6,0),IF(AND('Female Data'!S6&gt;S$1288,'Female Data'!S6&lt;S$1289),'Female Data'!$X6,0))))</f>
        <v>--</v>
      </c>
      <c r="T6" t="str">
        <f>IF(AND(T$1288=0,T$1289=0),"--",IF(AND(T$1288&gt;0,T$1289=0),IF('Female Data'!T6&gt;T$1288,'Female Data'!$X6,0),IF(AND(T$1288=0,T$1289&gt;0),IF('Female Data'!T6&lt;T$1289,'Female Data'!$X6,0),IF(AND('Female Data'!T6&gt;T$1288,'Female Data'!T6&lt;T$1289),'Female Data'!$X6,0))))</f>
        <v>--</v>
      </c>
      <c r="U6" t="str">
        <f>IF(AND(U$1288=0,U$1289=0),"--",IF(AND(U$1288&gt;0,U$1289=0),IF('Female Data'!U6&gt;U$1288,'Female Data'!$X6,0),IF(AND(U$1288=0,U$1289&gt;0),IF('Female Data'!U6&lt;U$1289,'Female Data'!$X6,0),IF(AND('Female Data'!U6&gt;U$1288,'Female Data'!U6&lt;U$1289),'Female Data'!$X6,0))))</f>
        <v>--</v>
      </c>
      <c r="V6" t="str">
        <f>IF(AND(V$1288=0,V$1289=0),"--",IF(AND(V$1288&gt;0,V$1289=0),IF('Female Data'!V6&gt;V$1288,'Female Data'!$X6,0),IF(AND(V$1288=0,V$1289&gt;0),IF('Female Data'!V6&lt;V$1289,'Female Data'!$X6,0),IF(AND('Female Data'!V6&gt;V$1288,'Female Data'!V6&lt;V$1289),'Female Data'!$X6,0))))</f>
        <v>--</v>
      </c>
      <c r="W6" t="str">
        <f>IF(AND(W$1288=0,W$1289=0),"--",IF(AND(W$1288&gt;0,W$1289=0),IF('Female Data'!W6&gt;W$1288,'Female Data'!$X6,0),IF(AND(W$1288=0,W$1289&gt;0),IF('Female Data'!W6&lt;W$1289,'Female Data'!$X6,0),IF(AND('Female Data'!W6&gt;W$1288,'Female Data'!W6&lt;W$1289),'Female Data'!$X6,0))))</f>
        <v>--</v>
      </c>
      <c r="Y6">
        <f t="shared" si="0"/>
        <v>0</v>
      </c>
      <c r="Z6">
        <f>Y6*'Female Data'!X6</f>
        <v>0</v>
      </c>
      <c r="AA6">
        <f t="shared" si="1"/>
        <v>1</v>
      </c>
      <c r="AB6">
        <f>AA6*'Female Data'!X6</f>
        <v>8337</v>
      </c>
    </row>
    <row r="7" spans="1:28">
      <c r="A7">
        <f>'Female Data'!A7</f>
        <v>6</v>
      </c>
      <c r="B7" t="str">
        <f>'Female Data'!B7</f>
        <v>F</v>
      </c>
      <c r="C7" t="str">
        <f>IF(AND(C$1288=0,C$1289=0),"--",IF(AND(C$1288&gt;0,C$1289=0),IF('Female Data'!C7&gt;C$1288,'Female Data'!$X7,0),IF(AND(C$1288=0,C$1289&gt;0),IF('Female Data'!C7&lt;C$1289,'Female Data'!$X7,0),IF(AND('Female Data'!C7&gt;C$1288,'Female Data'!C7&lt;C$1289),'Female Data'!$X7,0))))</f>
        <v>--</v>
      </c>
      <c r="D7" t="str">
        <f>IF(AND(D$1288=0,D$1289=0),"--",IF(AND(D$1288&gt;0,D$1289=0),IF('Female Data'!D7&gt;D$1288,'Female Data'!$X7,0),IF(AND(D$1288=0,D$1289&gt;0),IF('Female Data'!D7&lt;D$1289,'Female Data'!$X7,0),IF(AND('Female Data'!D7&gt;D$1288,'Female Data'!D7&lt;D$1289),'Female Data'!$X7,0))))</f>
        <v>--</v>
      </c>
      <c r="E7" t="str">
        <f>IF(AND(E$1288=0,E$1289=0),"--",IF(AND(E$1288&gt;0,E$1289=0),IF('Female Data'!E7&gt;E$1288,'Female Data'!$X7,0),IF(AND(E$1288=0,E$1289&gt;0),IF('Female Data'!E7&lt;E$1289,'Female Data'!$X7,0),IF(AND('Female Data'!E7&gt;E$1288,'Female Data'!E7&lt;E$1289),'Female Data'!$X7,0))))</f>
        <v>--</v>
      </c>
      <c r="F7" t="str">
        <f>IF(AND(F$1288=0,F$1289=0),"--",IF(AND(F$1288&gt;0,F$1289=0),IF('Female Data'!F7&gt;F$1288,'Female Data'!$X7,0),IF(AND(F$1288=0,F$1289&gt;0),IF('Female Data'!F7&lt;F$1289,'Female Data'!$X7,0),IF(AND('Female Data'!F7&gt;F$1288,'Female Data'!F7&lt;F$1289),'Female Data'!$X7,0))))</f>
        <v>--</v>
      </c>
      <c r="G7" t="str">
        <f>IF(AND(G$1288=0,G$1289=0),"--",IF(AND(G$1288&gt;0,G$1289=0),IF('Female Data'!G7&gt;G$1288,'Female Data'!$X7,0),IF(AND(G$1288=0,G$1289&gt;0),IF('Female Data'!G7&lt;G$1289,'Female Data'!$X7,0),IF(AND('Female Data'!G7&gt;G$1288,'Female Data'!G7&lt;G$1289),'Female Data'!$X7,0))))</f>
        <v>--</v>
      </c>
      <c r="H7" t="str">
        <f>IF(AND(H$1288=0,H$1289=0),"--",IF(AND(H$1288&gt;0,H$1289=0),IF('Female Data'!H7&gt;H$1288,'Female Data'!$X7,0),IF(AND(H$1288=0,H$1289&gt;0),IF('Female Data'!H7&lt;H$1289,'Female Data'!$X7,0),IF(AND('Female Data'!H7&gt;H$1288,'Female Data'!H7&lt;H$1289),'Female Data'!$X7,0))))</f>
        <v>--</v>
      </c>
      <c r="I7" t="str">
        <f>IF(AND(I$1288=0,I$1289=0),"--",IF(AND(I$1288&gt;0,I$1289=0),IF('Female Data'!I7&gt;I$1288,'Female Data'!$X7,0),IF(AND(I$1288=0,I$1289&gt;0),IF('Female Data'!I7&lt;I$1289,'Female Data'!$X7,0),IF(AND('Female Data'!I7&gt;I$1288,'Female Data'!I7&lt;I$1289),'Female Data'!$X7,0))))</f>
        <v>--</v>
      </c>
      <c r="J7" t="str">
        <f>IF(AND(J$1288=0,J$1289=0),"--",IF(AND(J$1288&gt;0,J$1289=0),IF('Female Data'!J7&gt;J$1288,'Female Data'!$X7,0),IF(AND(J$1288=0,J$1289&gt;0),IF('Female Data'!J7&lt;J$1289,'Female Data'!$X7,0),IF(AND('Female Data'!J7&gt;J$1288,'Female Data'!J7&lt;J$1289),'Female Data'!$X7,0))))</f>
        <v>--</v>
      </c>
      <c r="K7" t="str">
        <f>IF(AND(K$1288=0,K$1289=0),"--",IF(AND(K$1288&gt;0,K$1289=0),IF('Female Data'!K7&gt;K$1288,'Female Data'!$X7,0),IF(AND(K$1288=0,K$1289&gt;0),IF('Female Data'!K7&lt;K$1289,'Female Data'!$X7,0),IF(AND('Female Data'!K7&gt;K$1288,'Female Data'!K7&lt;K$1289),'Female Data'!$X7,0))))</f>
        <v>--</v>
      </c>
      <c r="L7" t="str">
        <f>IF(AND(L$1288=0,L$1289=0),"--",IF(AND(L$1288&gt;0,L$1289=0),IF('Female Data'!L7&gt;L$1288,'Female Data'!$X7,0),IF(AND(L$1288=0,L$1289&gt;0),IF('Female Data'!L7&lt;L$1289,'Female Data'!$X7,0),IF(AND('Female Data'!L7&gt;L$1288,'Female Data'!L7&lt;L$1289),'Female Data'!$X7,0))))</f>
        <v>--</v>
      </c>
      <c r="M7" t="str">
        <f>IF(AND(M$1288=0,M$1289=0),"--",IF(AND(M$1288&gt;0,M$1289=0),IF('Female Data'!M7&gt;M$1288,'Female Data'!$X7,0),IF(AND(M$1288=0,M$1289&gt;0),IF('Female Data'!M7&lt;M$1289,'Female Data'!$X7,0),IF(AND('Female Data'!M7&gt;M$1288,'Female Data'!M7&lt;M$1289),'Female Data'!$X7,0))))</f>
        <v>--</v>
      </c>
      <c r="N7" t="str">
        <f>IF(AND(N$1288=0,N$1289=0),"--",IF(AND(N$1288&gt;0,N$1289=0),IF('Female Data'!N7&gt;N$1288,'Female Data'!$X7,0),IF(AND(N$1288=0,N$1289&gt;0),IF('Female Data'!N7&lt;N$1289,'Female Data'!$X7,0),IF(AND('Female Data'!N7&gt;N$1288,'Female Data'!N7&lt;N$1289),'Female Data'!$X7,0))))</f>
        <v>--</v>
      </c>
      <c r="O7" t="str">
        <f>IF(AND(O$1288=0,O$1289=0),"--",IF(AND(O$1288&gt;0,O$1289=0),IF('Female Data'!O7&gt;O$1288,'Female Data'!$X7,0),IF(AND(O$1288=0,O$1289&gt;0),IF('Female Data'!O7&lt;O$1289,'Female Data'!$X7,0),IF(AND('Female Data'!O7&gt;O$1288,'Female Data'!O7&lt;O$1289),'Female Data'!$X7,0))))</f>
        <v>--</v>
      </c>
      <c r="P7" t="str">
        <f>IF(AND(P$1288=0,P$1289=0),"--",IF(AND(P$1288&gt;0,P$1289=0),IF('Female Data'!P7&gt;P$1288,'Female Data'!$X7,0),IF(AND(P$1288=0,P$1289&gt;0),IF('Female Data'!P7&lt;P$1289,'Female Data'!$X7,0),IF(AND('Female Data'!P7&gt;P$1288,'Female Data'!P7&lt;P$1289),'Female Data'!$X7,0))))</f>
        <v>--</v>
      </c>
      <c r="Q7" t="str">
        <f>IF(AND(Q$1288=0,Q$1289=0),"--",IF(AND(Q$1288&gt;0,Q$1289=0),IF('Female Data'!Q7&gt;Q$1288,'Female Data'!$X7,0),IF(AND(Q$1288=0,Q$1289&gt;0),IF('Female Data'!Q7&lt;Q$1289,'Female Data'!$X7,0),IF(AND('Female Data'!Q7&gt;Q$1288,'Female Data'!Q7&lt;Q$1289),'Female Data'!$X7,0))))</f>
        <v>--</v>
      </c>
      <c r="R7" t="str">
        <f>IF(AND(R$1288=0,R$1289=0),"--",IF(AND(R$1288&gt;0,R$1289=0),IF('Female Data'!R7&gt;R$1288,'Female Data'!$X7,0),IF(AND(R$1288=0,R$1289&gt;0),IF('Female Data'!R7&lt;R$1289,'Female Data'!$X7,0),IF(AND('Female Data'!R7&gt;R$1288,'Female Data'!R7&lt;R$1289),'Female Data'!$X7,0))))</f>
        <v>--</v>
      </c>
      <c r="S7" t="str">
        <f>IF(AND(S$1288=0,S$1289=0),"--",IF(AND(S$1288&gt;0,S$1289=0),IF('Female Data'!S7&gt;S$1288,'Female Data'!$X7,0),IF(AND(S$1288=0,S$1289&gt;0),IF('Female Data'!S7&lt;S$1289,'Female Data'!$X7,0),IF(AND('Female Data'!S7&gt;S$1288,'Female Data'!S7&lt;S$1289),'Female Data'!$X7,0))))</f>
        <v>--</v>
      </c>
      <c r="T7" t="str">
        <f>IF(AND(T$1288=0,T$1289=0),"--",IF(AND(T$1288&gt;0,T$1289=0),IF('Female Data'!T7&gt;T$1288,'Female Data'!$X7,0),IF(AND(T$1288=0,T$1289&gt;0),IF('Female Data'!T7&lt;T$1289,'Female Data'!$X7,0),IF(AND('Female Data'!T7&gt;T$1288,'Female Data'!T7&lt;T$1289),'Female Data'!$X7,0))))</f>
        <v>--</v>
      </c>
      <c r="U7" t="str">
        <f>IF(AND(U$1288=0,U$1289=0),"--",IF(AND(U$1288&gt;0,U$1289=0),IF('Female Data'!U7&gt;U$1288,'Female Data'!$X7,0),IF(AND(U$1288=0,U$1289&gt;0),IF('Female Data'!U7&lt;U$1289,'Female Data'!$X7,0),IF(AND('Female Data'!U7&gt;U$1288,'Female Data'!U7&lt;U$1289),'Female Data'!$X7,0))))</f>
        <v>--</v>
      </c>
      <c r="V7" t="str">
        <f>IF(AND(V$1288=0,V$1289=0),"--",IF(AND(V$1288&gt;0,V$1289=0),IF('Female Data'!V7&gt;V$1288,'Female Data'!$X7,0),IF(AND(V$1288=0,V$1289&gt;0),IF('Female Data'!V7&lt;V$1289,'Female Data'!$X7,0),IF(AND('Female Data'!V7&gt;V$1288,'Female Data'!V7&lt;V$1289),'Female Data'!$X7,0))))</f>
        <v>--</v>
      </c>
      <c r="W7" t="str">
        <f>IF(AND(W$1288=0,W$1289=0),"--",IF(AND(W$1288&gt;0,W$1289=0),IF('Female Data'!W7&gt;W$1288,'Female Data'!$X7,0),IF(AND(W$1288=0,W$1289&gt;0),IF('Female Data'!W7&lt;W$1289,'Female Data'!$X7,0),IF(AND('Female Data'!W7&gt;W$1288,'Female Data'!W7&lt;W$1289),'Female Data'!$X7,0))))</f>
        <v>--</v>
      </c>
      <c r="Y7">
        <f t="shared" si="0"/>
        <v>0</v>
      </c>
      <c r="Z7">
        <f>Y7*'Female Data'!X7</f>
        <v>0</v>
      </c>
      <c r="AA7">
        <f t="shared" si="1"/>
        <v>1</v>
      </c>
      <c r="AB7">
        <f>AA7*'Female Data'!X7</f>
        <v>48570</v>
      </c>
    </row>
    <row r="8" spans="1:28">
      <c r="A8">
        <f>'Female Data'!A8</f>
        <v>7</v>
      </c>
      <c r="B8" t="str">
        <f>'Female Data'!B8</f>
        <v>F</v>
      </c>
      <c r="C8" t="str">
        <f>IF(AND(C$1288=0,C$1289=0),"--",IF(AND(C$1288&gt;0,C$1289=0),IF('Female Data'!C8&gt;C$1288,'Female Data'!$X8,0),IF(AND(C$1288=0,C$1289&gt;0),IF('Female Data'!C8&lt;C$1289,'Female Data'!$X8,0),IF(AND('Female Data'!C8&gt;C$1288,'Female Data'!C8&lt;C$1289),'Female Data'!$X8,0))))</f>
        <v>--</v>
      </c>
      <c r="D8" t="str">
        <f>IF(AND(D$1288=0,D$1289=0),"--",IF(AND(D$1288&gt;0,D$1289=0),IF('Female Data'!D8&gt;D$1288,'Female Data'!$X8,0),IF(AND(D$1288=0,D$1289&gt;0),IF('Female Data'!D8&lt;D$1289,'Female Data'!$X8,0),IF(AND('Female Data'!D8&gt;D$1288,'Female Data'!D8&lt;D$1289),'Female Data'!$X8,0))))</f>
        <v>--</v>
      </c>
      <c r="E8" t="str">
        <f>IF(AND(E$1288=0,E$1289=0),"--",IF(AND(E$1288&gt;0,E$1289=0),IF('Female Data'!E8&gt;E$1288,'Female Data'!$X8,0),IF(AND(E$1288=0,E$1289&gt;0),IF('Female Data'!E8&lt;E$1289,'Female Data'!$X8,0),IF(AND('Female Data'!E8&gt;E$1288,'Female Data'!E8&lt;E$1289),'Female Data'!$X8,0))))</f>
        <v>--</v>
      </c>
      <c r="F8" t="str">
        <f>IF(AND(F$1288=0,F$1289=0),"--",IF(AND(F$1288&gt;0,F$1289=0),IF('Female Data'!F8&gt;F$1288,'Female Data'!$X8,0),IF(AND(F$1288=0,F$1289&gt;0),IF('Female Data'!F8&lt;F$1289,'Female Data'!$X8,0),IF(AND('Female Data'!F8&gt;F$1288,'Female Data'!F8&lt;F$1289),'Female Data'!$X8,0))))</f>
        <v>--</v>
      </c>
      <c r="G8" t="str">
        <f>IF(AND(G$1288=0,G$1289=0),"--",IF(AND(G$1288&gt;0,G$1289=0),IF('Female Data'!G8&gt;G$1288,'Female Data'!$X8,0),IF(AND(G$1288=0,G$1289&gt;0),IF('Female Data'!G8&lt;G$1289,'Female Data'!$X8,0),IF(AND('Female Data'!G8&gt;G$1288,'Female Data'!G8&lt;G$1289),'Female Data'!$X8,0))))</f>
        <v>--</v>
      </c>
      <c r="H8" t="str">
        <f>IF(AND(H$1288=0,H$1289=0),"--",IF(AND(H$1288&gt;0,H$1289=0),IF('Female Data'!H8&gt;H$1288,'Female Data'!$X8,0),IF(AND(H$1288=0,H$1289&gt;0),IF('Female Data'!H8&lt;H$1289,'Female Data'!$X8,0),IF(AND('Female Data'!H8&gt;H$1288,'Female Data'!H8&lt;H$1289),'Female Data'!$X8,0))))</f>
        <v>--</v>
      </c>
      <c r="I8" t="str">
        <f>IF(AND(I$1288=0,I$1289=0),"--",IF(AND(I$1288&gt;0,I$1289=0),IF('Female Data'!I8&gt;I$1288,'Female Data'!$X8,0),IF(AND(I$1288=0,I$1289&gt;0),IF('Female Data'!I8&lt;I$1289,'Female Data'!$X8,0),IF(AND('Female Data'!I8&gt;I$1288,'Female Data'!I8&lt;I$1289),'Female Data'!$X8,0))))</f>
        <v>--</v>
      </c>
      <c r="J8" t="str">
        <f>IF(AND(J$1288=0,J$1289=0),"--",IF(AND(J$1288&gt;0,J$1289=0),IF('Female Data'!J8&gt;J$1288,'Female Data'!$X8,0),IF(AND(J$1288=0,J$1289&gt;0),IF('Female Data'!J8&lt;J$1289,'Female Data'!$X8,0),IF(AND('Female Data'!J8&gt;J$1288,'Female Data'!J8&lt;J$1289),'Female Data'!$X8,0))))</f>
        <v>--</v>
      </c>
      <c r="K8" t="str">
        <f>IF(AND(K$1288=0,K$1289=0),"--",IF(AND(K$1288&gt;0,K$1289=0),IF('Female Data'!K8&gt;K$1288,'Female Data'!$X8,0),IF(AND(K$1288=0,K$1289&gt;0),IF('Female Data'!K8&lt;K$1289,'Female Data'!$X8,0),IF(AND('Female Data'!K8&gt;K$1288,'Female Data'!K8&lt;K$1289),'Female Data'!$X8,0))))</f>
        <v>--</v>
      </c>
      <c r="L8" t="str">
        <f>IF(AND(L$1288=0,L$1289=0),"--",IF(AND(L$1288&gt;0,L$1289=0),IF('Female Data'!L8&gt;L$1288,'Female Data'!$X8,0),IF(AND(L$1288=0,L$1289&gt;0),IF('Female Data'!L8&lt;L$1289,'Female Data'!$X8,0),IF(AND('Female Data'!L8&gt;L$1288,'Female Data'!L8&lt;L$1289),'Female Data'!$X8,0))))</f>
        <v>--</v>
      </c>
      <c r="M8" t="str">
        <f>IF(AND(M$1288=0,M$1289=0),"--",IF(AND(M$1288&gt;0,M$1289=0),IF('Female Data'!M8&gt;M$1288,'Female Data'!$X8,0),IF(AND(M$1288=0,M$1289&gt;0),IF('Female Data'!M8&lt;M$1289,'Female Data'!$X8,0),IF(AND('Female Data'!M8&gt;M$1288,'Female Data'!M8&lt;M$1289),'Female Data'!$X8,0))))</f>
        <v>--</v>
      </c>
      <c r="N8" t="str">
        <f>IF(AND(N$1288=0,N$1289=0),"--",IF(AND(N$1288&gt;0,N$1289=0),IF('Female Data'!N8&gt;N$1288,'Female Data'!$X8,0),IF(AND(N$1288=0,N$1289&gt;0),IF('Female Data'!N8&lt;N$1289,'Female Data'!$X8,0),IF(AND('Female Data'!N8&gt;N$1288,'Female Data'!N8&lt;N$1289),'Female Data'!$X8,0))))</f>
        <v>--</v>
      </c>
      <c r="O8" t="str">
        <f>IF(AND(O$1288=0,O$1289=0),"--",IF(AND(O$1288&gt;0,O$1289=0),IF('Female Data'!O8&gt;O$1288,'Female Data'!$X8,0),IF(AND(O$1288=0,O$1289&gt;0),IF('Female Data'!O8&lt;O$1289,'Female Data'!$X8,0),IF(AND('Female Data'!O8&gt;O$1288,'Female Data'!O8&lt;O$1289),'Female Data'!$X8,0))))</f>
        <v>--</v>
      </c>
      <c r="P8" t="str">
        <f>IF(AND(P$1288=0,P$1289=0),"--",IF(AND(P$1288&gt;0,P$1289=0),IF('Female Data'!P8&gt;P$1288,'Female Data'!$X8,0),IF(AND(P$1288=0,P$1289&gt;0),IF('Female Data'!P8&lt;P$1289,'Female Data'!$X8,0),IF(AND('Female Data'!P8&gt;P$1288,'Female Data'!P8&lt;P$1289),'Female Data'!$X8,0))))</f>
        <v>--</v>
      </c>
      <c r="Q8" t="str">
        <f>IF(AND(Q$1288=0,Q$1289=0),"--",IF(AND(Q$1288&gt;0,Q$1289=0),IF('Female Data'!Q8&gt;Q$1288,'Female Data'!$X8,0),IF(AND(Q$1288=0,Q$1289&gt;0),IF('Female Data'!Q8&lt;Q$1289,'Female Data'!$X8,0),IF(AND('Female Data'!Q8&gt;Q$1288,'Female Data'!Q8&lt;Q$1289),'Female Data'!$X8,0))))</f>
        <v>--</v>
      </c>
      <c r="R8" t="str">
        <f>IF(AND(R$1288=0,R$1289=0),"--",IF(AND(R$1288&gt;0,R$1289=0),IF('Female Data'!R8&gt;R$1288,'Female Data'!$X8,0),IF(AND(R$1288=0,R$1289&gt;0),IF('Female Data'!R8&lt;R$1289,'Female Data'!$X8,0),IF(AND('Female Data'!R8&gt;R$1288,'Female Data'!R8&lt;R$1289),'Female Data'!$X8,0))))</f>
        <v>--</v>
      </c>
      <c r="S8" t="str">
        <f>IF(AND(S$1288=0,S$1289=0),"--",IF(AND(S$1288&gt;0,S$1289=0),IF('Female Data'!S8&gt;S$1288,'Female Data'!$X8,0),IF(AND(S$1288=0,S$1289&gt;0),IF('Female Data'!S8&lt;S$1289,'Female Data'!$X8,0),IF(AND('Female Data'!S8&gt;S$1288,'Female Data'!S8&lt;S$1289),'Female Data'!$X8,0))))</f>
        <v>--</v>
      </c>
      <c r="T8" t="str">
        <f>IF(AND(T$1288=0,T$1289=0),"--",IF(AND(T$1288&gt;0,T$1289=0),IF('Female Data'!T8&gt;T$1288,'Female Data'!$X8,0),IF(AND(T$1288=0,T$1289&gt;0),IF('Female Data'!T8&lt;T$1289,'Female Data'!$X8,0),IF(AND('Female Data'!T8&gt;T$1288,'Female Data'!T8&lt;T$1289),'Female Data'!$X8,0))))</f>
        <v>--</v>
      </c>
      <c r="U8" t="str">
        <f>IF(AND(U$1288=0,U$1289=0),"--",IF(AND(U$1288&gt;0,U$1289=0),IF('Female Data'!U8&gt;U$1288,'Female Data'!$X8,0),IF(AND(U$1288=0,U$1289&gt;0),IF('Female Data'!U8&lt;U$1289,'Female Data'!$X8,0),IF(AND('Female Data'!U8&gt;U$1288,'Female Data'!U8&lt;U$1289),'Female Data'!$X8,0))))</f>
        <v>--</v>
      </c>
      <c r="V8" t="str">
        <f>IF(AND(V$1288=0,V$1289=0),"--",IF(AND(V$1288&gt;0,V$1289=0),IF('Female Data'!V8&gt;V$1288,'Female Data'!$X8,0),IF(AND(V$1288=0,V$1289&gt;0),IF('Female Data'!V8&lt;V$1289,'Female Data'!$X8,0),IF(AND('Female Data'!V8&gt;V$1288,'Female Data'!V8&lt;V$1289),'Female Data'!$X8,0))))</f>
        <v>--</v>
      </c>
      <c r="W8" t="str">
        <f>IF(AND(W$1288=0,W$1289=0),"--",IF(AND(W$1288&gt;0,W$1289=0),IF('Female Data'!W8&gt;W$1288,'Female Data'!$X8,0),IF(AND(W$1288=0,W$1289&gt;0),IF('Female Data'!W8&lt;W$1289,'Female Data'!$X8,0),IF(AND('Female Data'!W8&gt;W$1288,'Female Data'!W8&lt;W$1289),'Female Data'!$X8,0))))</f>
        <v>--</v>
      </c>
      <c r="Y8">
        <f t="shared" si="0"/>
        <v>0</v>
      </c>
      <c r="Z8">
        <f>Y8*'Female Data'!X8</f>
        <v>0</v>
      </c>
      <c r="AA8">
        <f t="shared" si="1"/>
        <v>1</v>
      </c>
      <c r="AB8">
        <f>AA8*'Female Data'!X8</f>
        <v>27901</v>
      </c>
    </row>
    <row r="9" spans="1:28">
      <c r="A9">
        <f>'Female Data'!A9</f>
        <v>8</v>
      </c>
      <c r="B9" t="str">
        <f>'Female Data'!B9</f>
        <v>F</v>
      </c>
      <c r="C9" t="str">
        <f>IF(AND(C$1288=0,C$1289=0),"--",IF(AND(C$1288&gt;0,C$1289=0),IF('Female Data'!C9&gt;C$1288,'Female Data'!$X9,0),IF(AND(C$1288=0,C$1289&gt;0),IF('Female Data'!C9&lt;C$1289,'Female Data'!$X9,0),IF(AND('Female Data'!C9&gt;C$1288,'Female Data'!C9&lt;C$1289),'Female Data'!$X9,0))))</f>
        <v>--</v>
      </c>
      <c r="D9" t="str">
        <f>IF(AND(D$1288=0,D$1289=0),"--",IF(AND(D$1288&gt;0,D$1289=0),IF('Female Data'!D9&gt;D$1288,'Female Data'!$X9,0),IF(AND(D$1288=0,D$1289&gt;0),IF('Female Data'!D9&lt;D$1289,'Female Data'!$X9,0),IF(AND('Female Data'!D9&gt;D$1288,'Female Data'!D9&lt;D$1289),'Female Data'!$X9,0))))</f>
        <v>--</v>
      </c>
      <c r="E9" t="str">
        <f>IF(AND(E$1288=0,E$1289=0),"--",IF(AND(E$1288&gt;0,E$1289=0),IF('Female Data'!E9&gt;E$1288,'Female Data'!$X9,0),IF(AND(E$1288=0,E$1289&gt;0),IF('Female Data'!E9&lt;E$1289,'Female Data'!$X9,0),IF(AND('Female Data'!E9&gt;E$1288,'Female Data'!E9&lt;E$1289),'Female Data'!$X9,0))))</f>
        <v>--</v>
      </c>
      <c r="F9" t="str">
        <f>IF(AND(F$1288=0,F$1289=0),"--",IF(AND(F$1288&gt;0,F$1289=0),IF('Female Data'!F9&gt;F$1288,'Female Data'!$X9,0),IF(AND(F$1288=0,F$1289&gt;0),IF('Female Data'!F9&lt;F$1289,'Female Data'!$X9,0),IF(AND('Female Data'!F9&gt;F$1288,'Female Data'!F9&lt;F$1289),'Female Data'!$X9,0))))</f>
        <v>--</v>
      </c>
      <c r="G9" t="str">
        <f>IF(AND(G$1288=0,G$1289=0),"--",IF(AND(G$1288&gt;0,G$1289=0),IF('Female Data'!G9&gt;G$1288,'Female Data'!$X9,0),IF(AND(G$1288=0,G$1289&gt;0),IF('Female Data'!G9&lt;G$1289,'Female Data'!$X9,0),IF(AND('Female Data'!G9&gt;G$1288,'Female Data'!G9&lt;G$1289),'Female Data'!$X9,0))))</f>
        <v>--</v>
      </c>
      <c r="H9" t="str">
        <f>IF(AND(H$1288=0,H$1289=0),"--",IF(AND(H$1288&gt;0,H$1289=0),IF('Female Data'!H9&gt;H$1288,'Female Data'!$X9,0),IF(AND(H$1288=0,H$1289&gt;0),IF('Female Data'!H9&lt;H$1289,'Female Data'!$X9,0),IF(AND('Female Data'!H9&gt;H$1288,'Female Data'!H9&lt;H$1289),'Female Data'!$X9,0))))</f>
        <v>--</v>
      </c>
      <c r="I9" t="str">
        <f>IF(AND(I$1288=0,I$1289=0),"--",IF(AND(I$1288&gt;0,I$1289=0),IF('Female Data'!I9&gt;I$1288,'Female Data'!$X9,0),IF(AND(I$1288=0,I$1289&gt;0),IF('Female Data'!I9&lt;I$1289,'Female Data'!$X9,0),IF(AND('Female Data'!I9&gt;I$1288,'Female Data'!I9&lt;I$1289),'Female Data'!$X9,0))))</f>
        <v>--</v>
      </c>
      <c r="J9" t="str">
        <f>IF(AND(J$1288=0,J$1289=0),"--",IF(AND(J$1288&gt;0,J$1289=0),IF('Female Data'!J9&gt;J$1288,'Female Data'!$X9,0),IF(AND(J$1288=0,J$1289&gt;0),IF('Female Data'!J9&lt;J$1289,'Female Data'!$X9,0),IF(AND('Female Data'!J9&gt;J$1288,'Female Data'!J9&lt;J$1289),'Female Data'!$X9,0))))</f>
        <v>--</v>
      </c>
      <c r="K9" t="str">
        <f>IF(AND(K$1288=0,K$1289=0),"--",IF(AND(K$1288&gt;0,K$1289=0),IF('Female Data'!K9&gt;K$1288,'Female Data'!$X9,0),IF(AND(K$1288=0,K$1289&gt;0),IF('Female Data'!K9&lt;K$1289,'Female Data'!$X9,0),IF(AND('Female Data'!K9&gt;K$1288,'Female Data'!K9&lt;K$1289),'Female Data'!$X9,0))))</f>
        <v>--</v>
      </c>
      <c r="L9" t="str">
        <f>IF(AND(L$1288=0,L$1289=0),"--",IF(AND(L$1288&gt;0,L$1289=0),IF('Female Data'!L9&gt;L$1288,'Female Data'!$X9,0),IF(AND(L$1288=0,L$1289&gt;0),IF('Female Data'!L9&lt;L$1289,'Female Data'!$X9,0),IF(AND('Female Data'!L9&gt;L$1288,'Female Data'!L9&lt;L$1289),'Female Data'!$X9,0))))</f>
        <v>--</v>
      </c>
      <c r="M9" t="str">
        <f>IF(AND(M$1288=0,M$1289=0),"--",IF(AND(M$1288&gt;0,M$1289=0),IF('Female Data'!M9&gt;M$1288,'Female Data'!$X9,0),IF(AND(M$1288=0,M$1289&gt;0),IF('Female Data'!M9&lt;M$1289,'Female Data'!$X9,0),IF(AND('Female Data'!M9&gt;M$1288,'Female Data'!M9&lt;M$1289),'Female Data'!$X9,0))))</f>
        <v>--</v>
      </c>
      <c r="N9" t="str">
        <f>IF(AND(N$1288=0,N$1289=0),"--",IF(AND(N$1288&gt;0,N$1289=0),IF('Female Data'!N9&gt;N$1288,'Female Data'!$X9,0),IF(AND(N$1288=0,N$1289&gt;0),IF('Female Data'!N9&lt;N$1289,'Female Data'!$X9,0),IF(AND('Female Data'!N9&gt;N$1288,'Female Data'!N9&lt;N$1289),'Female Data'!$X9,0))))</f>
        <v>--</v>
      </c>
      <c r="O9" t="str">
        <f>IF(AND(O$1288=0,O$1289=0),"--",IF(AND(O$1288&gt;0,O$1289=0),IF('Female Data'!O9&gt;O$1288,'Female Data'!$X9,0),IF(AND(O$1288=0,O$1289&gt;0),IF('Female Data'!O9&lt;O$1289,'Female Data'!$X9,0),IF(AND('Female Data'!O9&gt;O$1288,'Female Data'!O9&lt;O$1289),'Female Data'!$X9,0))))</f>
        <v>--</v>
      </c>
      <c r="P9" t="str">
        <f>IF(AND(P$1288=0,P$1289=0),"--",IF(AND(P$1288&gt;0,P$1289=0),IF('Female Data'!P9&gt;P$1288,'Female Data'!$X9,0),IF(AND(P$1288=0,P$1289&gt;0),IF('Female Data'!P9&lt;P$1289,'Female Data'!$X9,0),IF(AND('Female Data'!P9&gt;P$1288,'Female Data'!P9&lt;P$1289),'Female Data'!$X9,0))))</f>
        <v>--</v>
      </c>
      <c r="Q9" t="str">
        <f>IF(AND(Q$1288=0,Q$1289=0),"--",IF(AND(Q$1288&gt;0,Q$1289=0),IF('Female Data'!Q9&gt;Q$1288,'Female Data'!$X9,0),IF(AND(Q$1288=0,Q$1289&gt;0),IF('Female Data'!Q9&lt;Q$1289,'Female Data'!$X9,0),IF(AND('Female Data'!Q9&gt;Q$1288,'Female Data'!Q9&lt;Q$1289),'Female Data'!$X9,0))))</f>
        <v>--</v>
      </c>
      <c r="R9" t="str">
        <f>IF(AND(R$1288=0,R$1289=0),"--",IF(AND(R$1288&gt;0,R$1289=0),IF('Female Data'!R9&gt;R$1288,'Female Data'!$X9,0),IF(AND(R$1288=0,R$1289&gt;0),IF('Female Data'!R9&lt;R$1289,'Female Data'!$X9,0),IF(AND('Female Data'!R9&gt;R$1288,'Female Data'!R9&lt;R$1289),'Female Data'!$X9,0))))</f>
        <v>--</v>
      </c>
      <c r="S9" t="str">
        <f>IF(AND(S$1288=0,S$1289=0),"--",IF(AND(S$1288&gt;0,S$1289=0),IF('Female Data'!S9&gt;S$1288,'Female Data'!$X9,0),IF(AND(S$1288=0,S$1289&gt;0),IF('Female Data'!S9&lt;S$1289,'Female Data'!$X9,0),IF(AND('Female Data'!S9&gt;S$1288,'Female Data'!S9&lt;S$1289),'Female Data'!$X9,0))))</f>
        <v>--</v>
      </c>
      <c r="T9" t="str">
        <f>IF(AND(T$1288=0,T$1289=0),"--",IF(AND(T$1288&gt;0,T$1289=0),IF('Female Data'!T9&gt;T$1288,'Female Data'!$X9,0),IF(AND(T$1288=0,T$1289&gt;0),IF('Female Data'!T9&lt;T$1289,'Female Data'!$X9,0),IF(AND('Female Data'!T9&gt;T$1288,'Female Data'!T9&lt;T$1289),'Female Data'!$X9,0))))</f>
        <v>--</v>
      </c>
      <c r="U9" t="str">
        <f>IF(AND(U$1288=0,U$1289=0),"--",IF(AND(U$1288&gt;0,U$1289=0),IF('Female Data'!U9&gt;U$1288,'Female Data'!$X9,0),IF(AND(U$1288=0,U$1289&gt;0),IF('Female Data'!U9&lt;U$1289,'Female Data'!$X9,0),IF(AND('Female Data'!U9&gt;U$1288,'Female Data'!U9&lt;U$1289),'Female Data'!$X9,0))))</f>
        <v>--</v>
      </c>
      <c r="V9" t="str">
        <f>IF(AND(V$1288=0,V$1289=0),"--",IF(AND(V$1288&gt;0,V$1289=0),IF('Female Data'!V9&gt;V$1288,'Female Data'!$X9,0),IF(AND(V$1288=0,V$1289&gt;0),IF('Female Data'!V9&lt;V$1289,'Female Data'!$X9,0),IF(AND('Female Data'!V9&gt;V$1288,'Female Data'!V9&lt;V$1289),'Female Data'!$X9,0))))</f>
        <v>--</v>
      </c>
      <c r="W9" t="str">
        <f>IF(AND(W$1288=0,W$1289=0),"--",IF(AND(W$1288&gt;0,W$1289=0),IF('Female Data'!W9&gt;W$1288,'Female Data'!$X9,0),IF(AND(W$1288=0,W$1289&gt;0),IF('Female Data'!W9&lt;W$1289,'Female Data'!$X9,0),IF(AND('Female Data'!W9&gt;W$1288,'Female Data'!W9&lt;W$1289),'Female Data'!$X9,0))))</f>
        <v>--</v>
      </c>
      <c r="Y9">
        <f t="shared" si="0"/>
        <v>0</v>
      </c>
      <c r="Z9">
        <f>Y9*'Female Data'!X9</f>
        <v>0</v>
      </c>
      <c r="AA9">
        <f t="shared" si="1"/>
        <v>1</v>
      </c>
      <c r="AB9">
        <f>AA9*'Female Data'!X9</f>
        <v>60616</v>
      </c>
    </row>
    <row r="10" spans="1:28">
      <c r="A10">
        <f>'Female Data'!A10</f>
        <v>9</v>
      </c>
      <c r="B10" t="str">
        <f>'Female Data'!B10</f>
        <v>F</v>
      </c>
      <c r="C10" t="str">
        <f>IF(AND(C$1288=0,C$1289=0),"--",IF(AND(C$1288&gt;0,C$1289=0),IF('Female Data'!C10&gt;C$1288,'Female Data'!$X10,0),IF(AND(C$1288=0,C$1289&gt;0),IF('Female Data'!C10&lt;C$1289,'Female Data'!$X10,0),IF(AND('Female Data'!C10&gt;C$1288,'Female Data'!C10&lt;C$1289),'Female Data'!$X10,0))))</f>
        <v>--</v>
      </c>
      <c r="D10" t="str">
        <f>IF(AND(D$1288=0,D$1289=0),"--",IF(AND(D$1288&gt;0,D$1289=0),IF('Female Data'!D10&gt;D$1288,'Female Data'!$X10,0),IF(AND(D$1288=0,D$1289&gt;0),IF('Female Data'!D10&lt;D$1289,'Female Data'!$X10,0),IF(AND('Female Data'!D10&gt;D$1288,'Female Data'!D10&lt;D$1289),'Female Data'!$X10,0))))</f>
        <v>--</v>
      </c>
      <c r="E10" t="str">
        <f>IF(AND(E$1288=0,E$1289=0),"--",IF(AND(E$1288&gt;0,E$1289=0),IF('Female Data'!E10&gt;E$1288,'Female Data'!$X10,0),IF(AND(E$1288=0,E$1289&gt;0),IF('Female Data'!E10&lt;E$1289,'Female Data'!$X10,0),IF(AND('Female Data'!E10&gt;E$1288,'Female Data'!E10&lt;E$1289),'Female Data'!$X10,0))))</f>
        <v>--</v>
      </c>
      <c r="F10" t="str">
        <f>IF(AND(F$1288=0,F$1289=0),"--",IF(AND(F$1288&gt;0,F$1289=0),IF('Female Data'!F10&gt;F$1288,'Female Data'!$X10,0),IF(AND(F$1288=0,F$1289&gt;0),IF('Female Data'!F10&lt;F$1289,'Female Data'!$X10,0),IF(AND('Female Data'!F10&gt;F$1288,'Female Data'!F10&lt;F$1289),'Female Data'!$X10,0))))</f>
        <v>--</v>
      </c>
      <c r="G10" t="str">
        <f>IF(AND(G$1288=0,G$1289=0),"--",IF(AND(G$1288&gt;0,G$1289=0),IF('Female Data'!G10&gt;G$1288,'Female Data'!$X10,0),IF(AND(G$1288=0,G$1289&gt;0),IF('Female Data'!G10&lt;G$1289,'Female Data'!$X10,0),IF(AND('Female Data'!G10&gt;G$1288,'Female Data'!G10&lt;G$1289),'Female Data'!$X10,0))))</f>
        <v>--</v>
      </c>
      <c r="H10" t="str">
        <f>IF(AND(H$1288=0,H$1289=0),"--",IF(AND(H$1288&gt;0,H$1289=0),IF('Female Data'!H10&gt;H$1288,'Female Data'!$X10,0),IF(AND(H$1288=0,H$1289&gt;0),IF('Female Data'!H10&lt;H$1289,'Female Data'!$X10,0),IF(AND('Female Data'!H10&gt;H$1288,'Female Data'!H10&lt;H$1289),'Female Data'!$X10,0))))</f>
        <v>--</v>
      </c>
      <c r="I10" t="str">
        <f>IF(AND(I$1288=0,I$1289=0),"--",IF(AND(I$1288&gt;0,I$1289=0),IF('Female Data'!I10&gt;I$1288,'Female Data'!$X10,0),IF(AND(I$1288=0,I$1289&gt;0),IF('Female Data'!I10&lt;I$1289,'Female Data'!$X10,0),IF(AND('Female Data'!I10&gt;I$1288,'Female Data'!I10&lt;I$1289),'Female Data'!$X10,0))))</f>
        <v>--</v>
      </c>
      <c r="J10" t="str">
        <f>IF(AND(J$1288=0,J$1289=0),"--",IF(AND(J$1288&gt;0,J$1289=0),IF('Female Data'!J10&gt;J$1288,'Female Data'!$X10,0),IF(AND(J$1288=0,J$1289&gt;0),IF('Female Data'!J10&lt;J$1289,'Female Data'!$X10,0),IF(AND('Female Data'!J10&gt;J$1288,'Female Data'!J10&lt;J$1289),'Female Data'!$X10,0))))</f>
        <v>--</v>
      </c>
      <c r="K10" t="str">
        <f>IF(AND(K$1288=0,K$1289=0),"--",IF(AND(K$1288&gt;0,K$1289=0),IF('Female Data'!K10&gt;K$1288,'Female Data'!$X10,0),IF(AND(K$1288=0,K$1289&gt;0),IF('Female Data'!K10&lt;K$1289,'Female Data'!$X10,0),IF(AND('Female Data'!K10&gt;K$1288,'Female Data'!K10&lt;K$1289),'Female Data'!$X10,0))))</f>
        <v>--</v>
      </c>
      <c r="L10" t="str">
        <f>IF(AND(L$1288=0,L$1289=0),"--",IF(AND(L$1288&gt;0,L$1289=0),IF('Female Data'!L10&gt;L$1288,'Female Data'!$X10,0),IF(AND(L$1288=0,L$1289&gt;0),IF('Female Data'!L10&lt;L$1289,'Female Data'!$X10,0),IF(AND('Female Data'!L10&gt;L$1288,'Female Data'!L10&lt;L$1289),'Female Data'!$X10,0))))</f>
        <v>--</v>
      </c>
      <c r="M10" t="str">
        <f>IF(AND(M$1288=0,M$1289=0),"--",IF(AND(M$1288&gt;0,M$1289=0),IF('Female Data'!M10&gt;M$1288,'Female Data'!$X10,0),IF(AND(M$1288=0,M$1289&gt;0),IF('Female Data'!M10&lt;M$1289,'Female Data'!$X10,0),IF(AND('Female Data'!M10&gt;M$1288,'Female Data'!M10&lt;M$1289),'Female Data'!$X10,0))))</f>
        <v>--</v>
      </c>
      <c r="N10" t="str">
        <f>IF(AND(N$1288=0,N$1289=0),"--",IF(AND(N$1288&gt;0,N$1289=0),IF('Female Data'!N10&gt;N$1288,'Female Data'!$X10,0),IF(AND(N$1288=0,N$1289&gt;0),IF('Female Data'!N10&lt;N$1289,'Female Data'!$X10,0),IF(AND('Female Data'!N10&gt;N$1288,'Female Data'!N10&lt;N$1289),'Female Data'!$X10,0))))</f>
        <v>--</v>
      </c>
      <c r="O10" t="str">
        <f>IF(AND(O$1288=0,O$1289=0),"--",IF(AND(O$1288&gt;0,O$1289=0),IF('Female Data'!O10&gt;O$1288,'Female Data'!$X10,0),IF(AND(O$1288=0,O$1289&gt;0),IF('Female Data'!O10&lt;O$1289,'Female Data'!$X10,0),IF(AND('Female Data'!O10&gt;O$1288,'Female Data'!O10&lt;O$1289),'Female Data'!$X10,0))))</f>
        <v>--</v>
      </c>
      <c r="P10" t="str">
        <f>IF(AND(P$1288=0,P$1289=0),"--",IF(AND(P$1288&gt;0,P$1289=0),IF('Female Data'!P10&gt;P$1288,'Female Data'!$X10,0),IF(AND(P$1288=0,P$1289&gt;0),IF('Female Data'!P10&lt;P$1289,'Female Data'!$X10,0),IF(AND('Female Data'!P10&gt;P$1288,'Female Data'!P10&lt;P$1289),'Female Data'!$X10,0))))</f>
        <v>--</v>
      </c>
      <c r="Q10" t="str">
        <f>IF(AND(Q$1288=0,Q$1289=0),"--",IF(AND(Q$1288&gt;0,Q$1289=0),IF('Female Data'!Q10&gt;Q$1288,'Female Data'!$X10,0),IF(AND(Q$1288=0,Q$1289&gt;0),IF('Female Data'!Q10&lt;Q$1289,'Female Data'!$X10,0),IF(AND('Female Data'!Q10&gt;Q$1288,'Female Data'!Q10&lt;Q$1289),'Female Data'!$X10,0))))</f>
        <v>--</v>
      </c>
      <c r="R10" t="str">
        <f>IF(AND(R$1288=0,R$1289=0),"--",IF(AND(R$1288&gt;0,R$1289=0),IF('Female Data'!R10&gt;R$1288,'Female Data'!$X10,0),IF(AND(R$1288=0,R$1289&gt;0),IF('Female Data'!R10&lt;R$1289,'Female Data'!$X10,0),IF(AND('Female Data'!R10&gt;R$1288,'Female Data'!R10&lt;R$1289),'Female Data'!$X10,0))))</f>
        <v>--</v>
      </c>
      <c r="S10" t="str">
        <f>IF(AND(S$1288=0,S$1289=0),"--",IF(AND(S$1288&gt;0,S$1289=0),IF('Female Data'!S10&gt;S$1288,'Female Data'!$X10,0),IF(AND(S$1288=0,S$1289&gt;0),IF('Female Data'!S10&lt;S$1289,'Female Data'!$X10,0),IF(AND('Female Data'!S10&gt;S$1288,'Female Data'!S10&lt;S$1289),'Female Data'!$X10,0))))</f>
        <v>--</v>
      </c>
      <c r="T10" t="str">
        <f>IF(AND(T$1288=0,T$1289=0),"--",IF(AND(T$1288&gt;0,T$1289=0),IF('Female Data'!T10&gt;T$1288,'Female Data'!$X10,0),IF(AND(T$1288=0,T$1289&gt;0),IF('Female Data'!T10&lt;T$1289,'Female Data'!$X10,0),IF(AND('Female Data'!T10&gt;T$1288,'Female Data'!T10&lt;T$1289),'Female Data'!$X10,0))))</f>
        <v>--</v>
      </c>
      <c r="U10" t="str">
        <f>IF(AND(U$1288=0,U$1289=0),"--",IF(AND(U$1288&gt;0,U$1289=0),IF('Female Data'!U10&gt;U$1288,'Female Data'!$X10,0),IF(AND(U$1288=0,U$1289&gt;0),IF('Female Data'!U10&lt;U$1289,'Female Data'!$X10,0),IF(AND('Female Data'!U10&gt;U$1288,'Female Data'!U10&lt;U$1289),'Female Data'!$X10,0))))</f>
        <v>--</v>
      </c>
      <c r="V10" t="str">
        <f>IF(AND(V$1288=0,V$1289=0),"--",IF(AND(V$1288&gt;0,V$1289=0),IF('Female Data'!V10&gt;V$1288,'Female Data'!$X10,0),IF(AND(V$1288=0,V$1289&gt;0),IF('Female Data'!V10&lt;V$1289,'Female Data'!$X10,0),IF(AND('Female Data'!V10&gt;V$1288,'Female Data'!V10&lt;V$1289),'Female Data'!$X10,0))))</f>
        <v>--</v>
      </c>
      <c r="W10" t="str">
        <f>IF(AND(W$1288=0,W$1289=0),"--",IF(AND(W$1288&gt;0,W$1289=0),IF('Female Data'!W10&gt;W$1288,'Female Data'!$X10,0),IF(AND(W$1288=0,W$1289&gt;0),IF('Female Data'!W10&lt;W$1289,'Female Data'!$X10,0),IF(AND('Female Data'!W10&gt;W$1288,'Female Data'!W10&lt;W$1289),'Female Data'!$X10,0))))</f>
        <v>--</v>
      </c>
      <c r="Y10">
        <f t="shared" si="0"/>
        <v>0</v>
      </c>
      <c r="Z10">
        <f>Y10*'Female Data'!X10</f>
        <v>0</v>
      </c>
      <c r="AA10">
        <f t="shared" si="1"/>
        <v>1</v>
      </c>
      <c r="AB10">
        <f>AA10*'Female Data'!X10</f>
        <v>36795</v>
      </c>
    </row>
    <row r="11" spans="1:28">
      <c r="A11">
        <f>'Female Data'!A11</f>
        <v>10</v>
      </c>
      <c r="B11" t="str">
        <f>'Female Data'!B11</f>
        <v>F</v>
      </c>
      <c r="C11" t="str">
        <f>IF(AND(C$1288=0,C$1289=0),"--",IF(AND(C$1288&gt;0,C$1289=0),IF('Female Data'!C11&gt;C$1288,'Female Data'!$X11,0),IF(AND(C$1288=0,C$1289&gt;0),IF('Female Data'!C11&lt;C$1289,'Female Data'!$X11,0),IF(AND('Female Data'!C11&gt;C$1288,'Female Data'!C11&lt;C$1289),'Female Data'!$X11,0))))</f>
        <v>--</v>
      </c>
      <c r="D11" t="str">
        <f>IF(AND(D$1288=0,D$1289=0),"--",IF(AND(D$1288&gt;0,D$1289=0),IF('Female Data'!D11&gt;D$1288,'Female Data'!$X11,0),IF(AND(D$1288=0,D$1289&gt;0),IF('Female Data'!D11&lt;D$1289,'Female Data'!$X11,0),IF(AND('Female Data'!D11&gt;D$1288,'Female Data'!D11&lt;D$1289),'Female Data'!$X11,0))))</f>
        <v>--</v>
      </c>
      <c r="E11" t="str">
        <f>IF(AND(E$1288=0,E$1289=0),"--",IF(AND(E$1288&gt;0,E$1289=0),IF('Female Data'!E11&gt;E$1288,'Female Data'!$X11,0),IF(AND(E$1288=0,E$1289&gt;0),IF('Female Data'!E11&lt;E$1289,'Female Data'!$X11,0),IF(AND('Female Data'!E11&gt;E$1288,'Female Data'!E11&lt;E$1289),'Female Data'!$X11,0))))</f>
        <v>--</v>
      </c>
      <c r="F11" t="str">
        <f>IF(AND(F$1288=0,F$1289=0),"--",IF(AND(F$1288&gt;0,F$1289=0),IF('Female Data'!F11&gt;F$1288,'Female Data'!$X11,0),IF(AND(F$1288=0,F$1289&gt;0),IF('Female Data'!F11&lt;F$1289,'Female Data'!$X11,0),IF(AND('Female Data'!F11&gt;F$1288,'Female Data'!F11&lt;F$1289),'Female Data'!$X11,0))))</f>
        <v>--</v>
      </c>
      <c r="G11" t="str">
        <f>IF(AND(G$1288=0,G$1289=0),"--",IF(AND(G$1288&gt;0,G$1289=0),IF('Female Data'!G11&gt;G$1288,'Female Data'!$X11,0),IF(AND(G$1288=0,G$1289&gt;0),IF('Female Data'!G11&lt;G$1289,'Female Data'!$X11,0),IF(AND('Female Data'!G11&gt;G$1288,'Female Data'!G11&lt;G$1289),'Female Data'!$X11,0))))</f>
        <v>--</v>
      </c>
      <c r="H11" t="str">
        <f>IF(AND(H$1288=0,H$1289=0),"--",IF(AND(H$1288&gt;0,H$1289=0),IF('Female Data'!H11&gt;H$1288,'Female Data'!$X11,0),IF(AND(H$1288=0,H$1289&gt;0),IF('Female Data'!H11&lt;H$1289,'Female Data'!$X11,0),IF(AND('Female Data'!H11&gt;H$1288,'Female Data'!H11&lt;H$1289),'Female Data'!$X11,0))))</f>
        <v>--</v>
      </c>
      <c r="I11" t="str">
        <f>IF(AND(I$1288=0,I$1289=0),"--",IF(AND(I$1288&gt;0,I$1289=0),IF('Female Data'!I11&gt;I$1288,'Female Data'!$X11,0),IF(AND(I$1288=0,I$1289&gt;0),IF('Female Data'!I11&lt;I$1289,'Female Data'!$X11,0),IF(AND('Female Data'!I11&gt;I$1288,'Female Data'!I11&lt;I$1289),'Female Data'!$X11,0))))</f>
        <v>--</v>
      </c>
      <c r="J11" t="str">
        <f>IF(AND(J$1288=0,J$1289=0),"--",IF(AND(J$1288&gt;0,J$1289=0),IF('Female Data'!J11&gt;J$1288,'Female Data'!$X11,0),IF(AND(J$1288=0,J$1289&gt;0),IF('Female Data'!J11&lt;J$1289,'Female Data'!$X11,0),IF(AND('Female Data'!J11&gt;J$1288,'Female Data'!J11&lt;J$1289),'Female Data'!$X11,0))))</f>
        <v>--</v>
      </c>
      <c r="K11" t="str">
        <f>IF(AND(K$1288=0,K$1289=0),"--",IF(AND(K$1288&gt;0,K$1289=0),IF('Female Data'!K11&gt;K$1288,'Female Data'!$X11,0),IF(AND(K$1288=0,K$1289&gt;0),IF('Female Data'!K11&lt;K$1289,'Female Data'!$X11,0),IF(AND('Female Data'!K11&gt;K$1288,'Female Data'!K11&lt;K$1289),'Female Data'!$X11,0))))</f>
        <v>--</v>
      </c>
      <c r="L11" t="str">
        <f>IF(AND(L$1288=0,L$1289=0),"--",IF(AND(L$1288&gt;0,L$1289=0),IF('Female Data'!L11&gt;L$1288,'Female Data'!$X11,0),IF(AND(L$1288=0,L$1289&gt;0),IF('Female Data'!L11&lt;L$1289,'Female Data'!$X11,0),IF(AND('Female Data'!L11&gt;L$1288,'Female Data'!L11&lt;L$1289),'Female Data'!$X11,0))))</f>
        <v>--</v>
      </c>
      <c r="M11" t="str">
        <f>IF(AND(M$1288=0,M$1289=0),"--",IF(AND(M$1288&gt;0,M$1289=0),IF('Female Data'!M11&gt;M$1288,'Female Data'!$X11,0),IF(AND(M$1288=0,M$1289&gt;0),IF('Female Data'!M11&lt;M$1289,'Female Data'!$X11,0),IF(AND('Female Data'!M11&gt;M$1288,'Female Data'!M11&lt;M$1289),'Female Data'!$X11,0))))</f>
        <v>--</v>
      </c>
      <c r="N11" t="str">
        <f>IF(AND(N$1288=0,N$1289=0),"--",IF(AND(N$1288&gt;0,N$1289=0),IF('Female Data'!N11&gt;N$1288,'Female Data'!$X11,0),IF(AND(N$1288=0,N$1289&gt;0),IF('Female Data'!N11&lt;N$1289,'Female Data'!$X11,0),IF(AND('Female Data'!N11&gt;N$1288,'Female Data'!N11&lt;N$1289),'Female Data'!$X11,0))))</f>
        <v>--</v>
      </c>
      <c r="O11" t="str">
        <f>IF(AND(O$1288=0,O$1289=0),"--",IF(AND(O$1288&gt;0,O$1289=0),IF('Female Data'!O11&gt;O$1288,'Female Data'!$X11,0),IF(AND(O$1288=0,O$1289&gt;0),IF('Female Data'!O11&lt;O$1289,'Female Data'!$X11,0),IF(AND('Female Data'!O11&gt;O$1288,'Female Data'!O11&lt;O$1289),'Female Data'!$X11,0))))</f>
        <v>--</v>
      </c>
      <c r="P11" t="str">
        <f>IF(AND(P$1288=0,P$1289=0),"--",IF(AND(P$1288&gt;0,P$1289=0),IF('Female Data'!P11&gt;P$1288,'Female Data'!$X11,0),IF(AND(P$1288=0,P$1289&gt;0),IF('Female Data'!P11&lt;P$1289,'Female Data'!$X11,0),IF(AND('Female Data'!P11&gt;P$1288,'Female Data'!P11&lt;P$1289),'Female Data'!$X11,0))))</f>
        <v>--</v>
      </c>
      <c r="Q11" t="str">
        <f>IF(AND(Q$1288=0,Q$1289=0),"--",IF(AND(Q$1288&gt;0,Q$1289=0),IF('Female Data'!Q11&gt;Q$1288,'Female Data'!$X11,0),IF(AND(Q$1288=0,Q$1289&gt;0),IF('Female Data'!Q11&lt;Q$1289,'Female Data'!$X11,0),IF(AND('Female Data'!Q11&gt;Q$1288,'Female Data'!Q11&lt;Q$1289),'Female Data'!$X11,0))))</f>
        <v>--</v>
      </c>
      <c r="R11" t="str">
        <f>IF(AND(R$1288=0,R$1289=0),"--",IF(AND(R$1288&gt;0,R$1289=0),IF('Female Data'!R11&gt;R$1288,'Female Data'!$X11,0),IF(AND(R$1288=0,R$1289&gt;0),IF('Female Data'!R11&lt;R$1289,'Female Data'!$X11,0),IF(AND('Female Data'!R11&gt;R$1288,'Female Data'!R11&lt;R$1289),'Female Data'!$X11,0))))</f>
        <v>--</v>
      </c>
      <c r="S11" t="str">
        <f>IF(AND(S$1288=0,S$1289=0),"--",IF(AND(S$1288&gt;0,S$1289=0),IF('Female Data'!S11&gt;S$1288,'Female Data'!$X11,0),IF(AND(S$1288=0,S$1289&gt;0),IF('Female Data'!S11&lt;S$1289,'Female Data'!$X11,0),IF(AND('Female Data'!S11&gt;S$1288,'Female Data'!S11&lt;S$1289),'Female Data'!$X11,0))))</f>
        <v>--</v>
      </c>
      <c r="T11" t="str">
        <f>IF(AND(T$1288=0,T$1289=0),"--",IF(AND(T$1288&gt;0,T$1289=0),IF('Female Data'!T11&gt;T$1288,'Female Data'!$X11,0),IF(AND(T$1288=0,T$1289&gt;0),IF('Female Data'!T11&lt;T$1289,'Female Data'!$X11,0),IF(AND('Female Data'!T11&gt;T$1288,'Female Data'!T11&lt;T$1289),'Female Data'!$X11,0))))</f>
        <v>--</v>
      </c>
      <c r="U11" t="str">
        <f>IF(AND(U$1288=0,U$1289=0),"--",IF(AND(U$1288&gt;0,U$1289=0),IF('Female Data'!U11&gt;U$1288,'Female Data'!$X11,0),IF(AND(U$1288=0,U$1289&gt;0),IF('Female Data'!U11&lt;U$1289,'Female Data'!$X11,0),IF(AND('Female Data'!U11&gt;U$1288,'Female Data'!U11&lt;U$1289),'Female Data'!$X11,0))))</f>
        <v>--</v>
      </c>
      <c r="V11" t="str">
        <f>IF(AND(V$1288=0,V$1289=0),"--",IF(AND(V$1288&gt;0,V$1289=0),IF('Female Data'!V11&gt;V$1288,'Female Data'!$X11,0),IF(AND(V$1288=0,V$1289&gt;0),IF('Female Data'!V11&lt;V$1289,'Female Data'!$X11,0),IF(AND('Female Data'!V11&gt;V$1288,'Female Data'!V11&lt;V$1289),'Female Data'!$X11,0))))</f>
        <v>--</v>
      </c>
      <c r="W11" t="str">
        <f>IF(AND(W$1288=0,W$1289=0),"--",IF(AND(W$1288&gt;0,W$1289=0),IF('Female Data'!W11&gt;W$1288,'Female Data'!$X11,0),IF(AND(W$1288=0,W$1289&gt;0),IF('Female Data'!W11&lt;W$1289,'Female Data'!$X11,0),IF(AND('Female Data'!W11&gt;W$1288,'Female Data'!W11&lt;W$1289),'Female Data'!$X11,0))))</f>
        <v>--</v>
      </c>
      <c r="Y11">
        <f t="shared" si="0"/>
        <v>0</v>
      </c>
      <c r="Z11">
        <f>Y11*'Female Data'!X11</f>
        <v>0</v>
      </c>
      <c r="AA11">
        <f t="shared" si="1"/>
        <v>1</v>
      </c>
      <c r="AB11">
        <f>AA11*'Female Data'!X11</f>
        <v>492062</v>
      </c>
    </row>
    <row r="12" spans="1:28">
      <c r="A12">
        <f>'Female Data'!A12</f>
        <v>11</v>
      </c>
      <c r="B12" t="str">
        <f>'Female Data'!B12</f>
        <v>F</v>
      </c>
      <c r="C12" t="str">
        <f>IF(AND(C$1288=0,C$1289=0),"--",IF(AND(C$1288&gt;0,C$1289=0),IF('Female Data'!C12&gt;C$1288,'Female Data'!$X12,0),IF(AND(C$1288=0,C$1289&gt;0),IF('Female Data'!C12&lt;C$1289,'Female Data'!$X12,0),IF(AND('Female Data'!C12&gt;C$1288,'Female Data'!C12&lt;C$1289),'Female Data'!$X12,0))))</f>
        <v>--</v>
      </c>
      <c r="D12" t="str">
        <f>IF(AND(D$1288=0,D$1289=0),"--",IF(AND(D$1288&gt;0,D$1289=0),IF('Female Data'!D12&gt;D$1288,'Female Data'!$X12,0),IF(AND(D$1288=0,D$1289&gt;0),IF('Female Data'!D12&lt;D$1289,'Female Data'!$X12,0),IF(AND('Female Data'!D12&gt;D$1288,'Female Data'!D12&lt;D$1289),'Female Data'!$X12,0))))</f>
        <v>--</v>
      </c>
      <c r="E12" t="str">
        <f>IF(AND(E$1288=0,E$1289=0),"--",IF(AND(E$1288&gt;0,E$1289=0),IF('Female Data'!E12&gt;E$1288,'Female Data'!$X12,0),IF(AND(E$1288=0,E$1289&gt;0),IF('Female Data'!E12&lt;E$1289,'Female Data'!$X12,0),IF(AND('Female Data'!E12&gt;E$1288,'Female Data'!E12&lt;E$1289),'Female Data'!$X12,0))))</f>
        <v>--</v>
      </c>
      <c r="F12" t="str">
        <f>IF(AND(F$1288=0,F$1289=0),"--",IF(AND(F$1288&gt;0,F$1289=0),IF('Female Data'!F12&gt;F$1288,'Female Data'!$X12,0),IF(AND(F$1288=0,F$1289&gt;0),IF('Female Data'!F12&lt;F$1289,'Female Data'!$X12,0),IF(AND('Female Data'!F12&gt;F$1288,'Female Data'!F12&lt;F$1289),'Female Data'!$X12,0))))</f>
        <v>--</v>
      </c>
      <c r="G12" t="str">
        <f>IF(AND(G$1288=0,G$1289=0),"--",IF(AND(G$1288&gt;0,G$1289=0),IF('Female Data'!G12&gt;G$1288,'Female Data'!$X12,0),IF(AND(G$1288=0,G$1289&gt;0),IF('Female Data'!G12&lt;G$1289,'Female Data'!$X12,0),IF(AND('Female Data'!G12&gt;G$1288,'Female Data'!G12&lt;G$1289),'Female Data'!$X12,0))))</f>
        <v>--</v>
      </c>
      <c r="H12" t="str">
        <f>IF(AND(H$1288=0,H$1289=0),"--",IF(AND(H$1288&gt;0,H$1289=0),IF('Female Data'!H12&gt;H$1288,'Female Data'!$X12,0),IF(AND(H$1288=0,H$1289&gt;0),IF('Female Data'!H12&lt;H$1289,'Female Data'!$X12,0),IF(AND('Female Data'!H12&gt;H$1288,'Female Data'!H12&lt;H$1289),'Female Data'!$X12,0))))</f>
        <v>--</v>
      </c>
      <c r="I12" t="str">
        <f>IF(AND(I$1288=0,I$1289=0),"--",IF(AND(I$1288&gt;0,I$1289=0),IF('Female Data'!I12&gt;I$1288,'Female Data'!$X12,0),IF(AND(I$1288=0,I$1289&gt;0),IF('Female Data'!I12&lt;I$1289,'Female Data'!$X12,0),IF(AND('Female Data'!I12&gt;I$1288,'Female Data'!I12&lt;I$1289),'Female Data'!$X12,0))))</f>
        <v>--</v>
      </c>
      <c r="J12" t="str">
        <f>IF(AND(J$1288=0,J$1289=0),"--",IF(AND(J$1288&gt;0,J$1289=0),IF('Female Data'!J12&gt;J$1288,'Female Data'!$X12,0),IF(AND(J$1288=0,J$1289&gt;0),IF('Female Data'!J12&lt;J$1289,'Female Data'!$X12,0),IF(AND('Female Data'!J12&gt;J$1288,'Female Data'!J12&lt;J$1289),'Female Data'!$X12,0))))</f>
        <v>--</v>
      </c>
      <c r="K12" t="str">
        <f>IF(AND(K$1288=0,K$1289=0),"--",IF(AND(K$1288&gt;0,K$1289=0),IF('Female Data'!K12&gt;K$1288,'Female Data'!$X12,0),IF(AND(K$1288=0,K$1289&gt;0),IF('Female Data'!K12&lt;K$1289,'Female Data'!$X12,0),IF(AND('Female Data'!K12&gt;K$1288,'Female Data'!K12&lt;K$1289),'Female Data'!$X12,0))))</f>
        <v>--</v>
      </c>
      <c r="L12" t="str">
        <f>IF(AND(L$1288=0,L$1289=0),"--",IF(AND(L$1288&gt;0,L$1289=0),IF('Female Data'!L12&gt;L$1288,'Female Data'!$X12,0),IF(AND(L$1288=0,L$1289&gt;0),IF('Female Data'!L12&lt;L$1289,'Female Data'!$X12,0),IF(AND('Female Data'!L12&gt;L$1288,'Female Data'!L12&lt;L$1289),'Female Data'!$X12,0))))</f>
        <v>--</v>
      </c>
      <c r="M12" t="str">
        <f>IF(AND(M$1288=0,M$1289=0),"--",IF(AND(M$1288&gt;0,M$1289=0),IF('Female Data'!M12&gt;M$1288,'Female Data'!$X12,0),IF(AND(M$1288=0,M$1289&gt;0),IF('Female Data'!M12&lt;M$1289,'Female Data'!$X12,0),IF(AND('Female Data'!M12&gt;M$1288,'Female Data'!M12&lt;M$1289),'Female Data'!$X12,0))))</f>
        <v>--</v>
      </c>
      <c r="N12" t="str">
        <f>IF(AND(N$1288=0,N$1289=0),"--",IF(AND(N$1288&gt;0,N$1289=0),IF('Female Data'!N12&gt;N$1288,'Female Data'!$X12,0),IF(AND(N$1288=0,N$1289&gt;0),IF('Female Data'!N12&lt;N$1289,'Female Data'!$X12,0),IF(AND('Female Data'!N12&gt;N$1288,'Female Data'!N12&lt;N$1289),'Female Data'!$X12,0))))</f>
        <v>--</v>
      </c>
      <c r="O12" t="str">
        <f>IF(AND(O$1288=0,O$1289=0),"--",IF(AND(O$1288&gt;0,O$1289=0),IF('Female Data'!O12&gt;O$1288,'Female Data'!$X12,0),IF(AND(O$1288=0,O$1289&gt;0),IF('Female Data'!O12&lt;O$1289,'Female Data'!$X12,0),IF(AND('Female Data'!O12&gt;O$1288,'Female Data'!O12&lt;O$1289),'Female Data'!$X12,0))))</f>
        <v>--</v>
      </c>
      <c r="P12" t="str">
        <f>IF(AND(P$1288=0,P$1289=0),"--",IF(AND(P$1288&gt;0,P$1289=0),IF('Female Data'!P12&gt;P$1288,'Female Data'!$X12,0),IF(AND(P$1288=0,P$1289&gt;0),IF('Female Data'!P12&lt;P$1289,'Female Data'!$X12,0),IF(AND('Female Data'!P12&gt;P$1288,'Female Data'!P12&lt;P$1289),'Female Data'!$X12,0))))</f>
        <v>--</v>
      </c>
      <c r="Q12" t="str">
        <f>IF(AND(Q$1288=0,Q$1289=0),"--",IF(AND(Q$1288&gt;0,Q$1289=0),IF('Female Data'!Q12&gt;Q$1288,'Female Data'!$X12,0),IF(AND(Q$1288=0,Q$1289&gt;0),IF('Female Data'!Q12&lt;Q$1289,'Female Data'!$X12,0),IF(AND('Female Data'!Q12&gt;Q$1288,'Female Data'!Q12&lt;Q$1289),'Female Data'!$X12,0))))</f>
        <v>--</v>
      </c>
      <c r="R12" t="str">
        <f>IF(AND(R$1288=0,R$1289=0),"--",IF(AND(R$1288&gt;0,R$1289=0),IF('Female Data'!R12&gt;R$1288,'Female Data'!$X12,0),IF(AND(R$1288=0,R$1289&gt;0),IF('Female Data'!R12&lt;R$1289,'Female Data'!$X12,0),IF(AND('Female Data'!R12&gt;R$1288,'Female Data'!R12&lt;R$1289),'Female Data'!$X12,0))))</f>
        <v>--</v>
      </c>
      <c r="S12" t="str">
        <f>IF(AND(S$1288=0,S$1289=0),"--",IF(AND(S$1288&gt;0,S$1289=0),IF('Female Data'!S12&gt;S$1288,'Female Data'!$X12,0),IF(AND(S$1288=0,S$1289&gt;0),IF('Female Data'!S12&lt;S$1289,'Female Data'!$X12,0),IF(AND('Female Data'!S12&gt;S$1288,'Female Data'!S12&lt;S$1289),'Female Data'!$X12,0))))</f>
        <v>--</v>
      </c>
      <c r="T12" t="str">
        <f>IF(AND(T$1288=0,T$1289=0),"--",IF(AND(T$1288&gt;0,T$1289=0),IF('Female Data'!T12&gt;T$1288,'Female Data'!$X12,0),IF(AND(T$1288=0,T$1289&gt;0),IF('Female Data'!T12&lt;T$1289,'Female Data'!$X12,0),IF(AND('Female Data'!T12&gt;T$1288,'Female Data'!T12&lt;T$1289),'Female Data'!$X12,0))))</f>
        <v>--</v>
      </c>
      <c r="U12" t="str">
        <f>IF(AND(U$1288=0,U$1289=0),"--",IF(AND(U$1288&gt;0,U$1289=0),IF('Female Data'!U12&gt;U$1288,'Female Data'!$X12,0),IF(AND(U$1288=0,U$1289&gt;0),IF('Female Data'!U12&lt;U$1289,'Female Data'!$X12,0),IF(AND('Female Data'!U12&gt;U$1288,'Female Data'!U12&lt;U$1289),'Female Data'!$X12,0))))</f>
        <v>--</v>
      </c>
      <c r="V12" t="str">
        <f>IF(AND(V$1288=0,V$1289=0),"--",IF(AND(V$1288&gt;0,V$1289=0),IF('Female Data'!V12&gt;V$1288,'Female Data'!$X12,0),IF(AND(V$1288=0,V$1289&gt;0),IF('Female Data'!V12&lt;V$1289,'Female Data'!$X12,0),IF(AND('Female Data'!V12&gt;V$1288,'Female Data'!V12&lt;V$1289),'Female Data'!$X12,0))))</f>
        <v>--</v>
      </c>
      <c r="W12" t="str">
        <f>IF(AND(W$1288=0,W$1289=0),"--",IF(AND(W$1288&gt;0,W$1289=0),IF('Female Data'!W12&gt;W$1288,'Female Data'!$X12,0),IF(AND(W$1288=0,W$1289&gt;0),IF('Female Data'!W12&lt;W$1289,'Female Data'!$X12,0),IF(AND('Female Data'!W12&gt;W$1288,'Female Data'!W12&lt;W$1289),'Female Data'!$X12,0))))</f>
        <v>--</v>
      </c>
      <c r="Y12">
        <f t="shared" si="0"/>
        <v>0</v>
      </c>
      <c r="Z12">
        <f>Y12*'Female Data'!X12</f>
        <v>0</v>
      </c>
      <c r="AA12">
        <f t="shared" si="1"/>
        <v>1</v>
      </c>
      <c r="AB12">
        <f>AA12*'Female Data'!X12</f>
        <v>53551</v>
      </c>
    </row>
    <row r="13" spans="1:28">
      <c r="A13">
        <f>'Female Data'!A13</f>
        <v>12</v>
      </c>
      <c r="B13" t="str">
        <f>'Female Data'!B13</f>
        <v>F</v>
      </c>
      <c r="C13" t="str">
        <f>IF(AND(C$1288=0,C$1289=0),"--",IF(AND(C$1288&gt;0,C$1289=0),IF('Female Data'!C13&gt;C$1288,'Female Data'!$X13,0),IF(AND(C$1288=0,C$1289&gt;0),IF('Female Data'!C13&lt;C$1289,'Female Data'!$X13,0),IF(AND('Female Data'!C13&gt;C$1288,'Female Data'!C13&lt;C$1289),'Female Data'!$X13,0))))</f>
        <v>--</v>
      </c>
      <c r="D13" t="str">
        <f>IF(AND(D$1288=0,D$1289=0),"--",IF(AND(D$1288&gt;0,D$1289=0),IF('Female Data'!D13&gt;D$1288,'Female Data'!$X13,0),IF(AND(D$1288=0,D$1289&gt;0),IF('Female Data'!D13&lt;D$1289,'Female Data'!$X13,0),IF(AND('Female Data'!D13&gt;D$1288,'Female Data'!D13&lt;D$1289),'Female Data'!$X13,0))))</f>
        <v>--</v>
      </c>
      <c r="E13" t="str">
        <f>IF(AND(E$1288=0,E$1289=0),"--",IF(AND(E$1288&gt;0,E$1289=0),IF('Female Data'!E13&gt;E$1288,'Female Data'!$X13,0),IF(AND(E$1288=0,E$1289&gt;0),IF('Female Data'!E13&lt;E$1289,'Female Data'!$X13,0),IF(AND('Female Data'!E13&gt;E$1288,'Female Data'!E13&lt;E$1289),'Female Data'!$X13,0))))</f>
        <v>--</v>
      </c>
      <c r="F13" t="str">
        <f>IF(AND(F$1288=0,F$1289=0),"--",IF(AND(F$1288&gt;0,F$1289=0),IF('Female Data'!F13&gt;F$1288,'Female Data'!$X13,0),IF(AND(F$1288=0,F$1289&gt;0),IF('Female Data'!F13&lt;F$1289,'Female Data'!$X13,0),IF(AND('Female Data'!F13&gt;F$1288,'Female Data'!F13&lt;F$1289),'Female Data'!$X13,0))))</f>
        <v>--</v>
      </c>
      <c r="G13" t="str">
        <f>IF(AND(G$1288=0,G$1289=0),"--",IF(AND(G$1288&gt;0,G$1289=0),IF('Female Data'!G13&gt;G$1288,'Female Data'!$X13,0),IF(AND(G$1288=0,G$1289&gt;0),IF('Female Data'!G13&lt;G$1289,'Female Data'!$X13,0),IF(AND('Female Data'!G13&gt;G$1288,'Female Data'!G13&lt;G$1289),'Female Data'!$X13,0))))</f>
        <v>--</v>
      </c>
      <c r="H13" t="str">
        <f>IF(AND(H$1288=0,H$1289=0),"--",IF(AND(H$1288&gt;0,H$1289=0),IF('Female Data'!H13&gt;H$1288,'Female Data'!$X13,0),IF(AND(H$1288=0,H$1289&gt;0),IF('Female Data'!H13&lt;H$1289,'Female Data'!$X13,0),IF(AND('Female Data'!H13&gt;H$1288,'Female Data'!H13&lt;H$1289),'Female Data'!$X13,0))))</f>
        <v>--</v>
      </c>
      <c r="I13" t="str">
        <f>IF(AND(I$1288=0,I$1289=0),"--",IF(AND(I$1288&gt;0,I$1289=0),IF('Female Data'!I13&gt;I$1288,'Female Data'!$X13,0),IF(AND(I$1288=0,I$1289&gt;0),IF('Female Data'!I13&lt;I$1289,'Female Data'!$X13,0),IF(AND('Female Data'!I13&gt;I$1288,'Female Data'!I13&lt;I$1289),'Female Data'!$X13,0))))</f>
        <v>--</v>
      </c>
      <c r="J13" t="str">
        <f>IF(AND(J$1288=0,J$1289=0),"--",IF(AND(J$1288&gt;0,J$1289=0),IF('Female Data'!J13&gt;J$1288,'Female Data'!$X13,0),IF(AND(J$1288=0,J$1289&gt;0),IF('Female Data'!J13&lt;J$1289,'Female Data'!$X13,0),IF(AND('Female Data'!J13&gt;J$1288,'Female Data'!J13&lt;J$1289),'Female Data'!$X13,0))))</f>
        <v>--</v>
      </c>
      <c r="K13" t="str">
        <f>IF(AND(K$1288=0,K$1289=0),"--",IF(AND(K$1288&gt;0,K$1289=0),IF('Female Data'!K13&gt;K$1288,'Female Data'!$X13,0),IF(AND(K$1288=0,K$1289&gt;0),IF('Female Data'!K13&lt;K$1289,'Female Data'!$X13,0),IF(AND('Female Data'!K13&gt;K$1288,'Female Data'!K13&lt;K$1289),'Female Data'!$X13,0))))</f>
        <v>--</v>
      </c>
      <c r="L13" t="str">
        <f>IF(AND(L$1288=0,L$1289=0),"--",IF(AND(L$1288&gt;0,L$1289=0),IF('Female Data'!L13&gt;L$1288,'Female Data'!$X13,0),IF(AND(L$1288=0,L$1289&gt;0),IF('Female Data'!L13&lt;L$1289,'Female Data'!$X13,0),IF(AND('Female Data'!L13&gt;L$1288,'Female Data'!L13&lt;L$1289),'Female Data'!$X13,0))))</f>
        <v>--</v>
      </c>
      <c r="M13" t="str">
        <f>IF(AND(M$1288=0,M$1289=0),"--",IF(AND(M$1288&gt;0,M$1289=0),IF('Female Data'!M13&gt;M$1288,'Female Data'!$X13,0),IF(AND(M$1288=0,M$1289&gt;0),IF('Female Data'!M13&lt;M$1289,'Female Data'!$X13,0),IF(AND('Female Data'!M13&gt;M$1288,'Female Data'!M13&lt;M$1289),'Female Data'!$X13,0))))</f>
        <v>--</v>
      </c>
      <c r="N13" t="str">
        <f>IF(AND(N$1288=0,N$1289=0),"--",IF(AND(N$1288&gt;0,N$1289=0),IF('Female Data'!N13&gt;N$1288,'Female Data'!$X13,0),IF(AND(N$1288=0,N$1289&gt;0),IF('Female Data'!N13&lt;N$1289,'Female Data'!$X13,0),IF(AND('Female Data'!N13&gt;N$1288,'Female Data'!N13&lt;N$1289),'Female Data'!$X13,0))))</f>
        <v>--</v>
      </c>
      <c r="O13" t="str">
        <f>IF(AND(O$1288=0,O$1289=0),"--",IF(AND(O$1288&gt;0,O$1289=0),IF('Female Data'!O13&gt;O$1288,'Female Data'!$X13,0),IF(AND(O$1288=0,O$1289&gt;0),IF('Female Data'!O13&lt;O$1289,'Female Data'!$X13,0),IF(AND('Female Data'!O13&gt;O$1288,'Female Data'!O13&lt;O$1289),'Female Data'!$X13,0))))</f>
        <v>--</v>
      </c>
      <c r="P13" t="str">
        <f>IF(AND(P$1288=0,P$1289=0),"--",IF(AND(P$1288&gt;0,P$1289=0),IF('Female Data'!P13&gt;P$1288,'Female Data'!$X13,0),IF(AND(P$1288=0,P$1289&gt;0),IF('Female Data'!P13&lt;P$1289,'Female Data'!$X13,0),IF(AND('Female Data'!P13&gt;P$1288,'Female Data'!P13&lt;P$1289),'Female Data'!$X13,0))))</f>
        <v>--</v>
      </c>
      <c r="Q13" t="str">
        <f>IF(AND(Q$1288=0,Q$1289=0),"--",IF(AND(Q$1288&gt;0,Q$1289=0),IF('Female Data'!Q13&gt;Q$1288,'Female Data'!$X13,0),IF(AND(Q$1288=0,Q$1289&gt;0),IF('Female Data'!Q13&lt;Q$1289,'Female Data'!$X13,0),IF(AND('Female Data'!Q13&gt;Q$1288,'Female Data'!Q13&lt;Q$1289),'Female Data'!$X13,0))))</f>
        <v>--</v>
      </c>
      <c r="R13" t="str">
        <f>IF(AND(R$1288=0,R$1289=0),"--",IF(AND(R$1288&gt;0,R$1289=0),IF('Female Data'!R13&gt;R$1288,'Female Data'!$X13,0),IF(AND(R$1288=0,R$1289&gt;0),IF('Female Data'!R13&lt;R$1289,'Female Data'!$X13,0),IF(AND('Female Data'!R13&gt;R$1288,'Female Data'!R13&lt;R$1289),'Female Data'!$X13,0))))</f>
        <v>--</v>
      </c>
      <c r="S13" t="str">
        <f>IF(AND(S$1288=0,S$1289=0),"--",IF(AND(S$1288&gt;0,S$1289=0),IF('Female Data'!S13&gt;S$1288,'Female Data'!$X13,0),IF(AND(S$1288=0,S$1289&gt;0),IF('Female Data'!S13&lt;S$1289,'Female Data'!$X13,0),IF(AND('Female Data'!S13&gt;S$1288,'Female Data'!S13&lt;S$1289),'Female Data'!$X13,0))))</f>
        <v>--</v>
      </c>
      <c r="T13" t="str">
        <f>IF(AND(T$1288=0,T$1289=0),"--",IF(AND(T$1288&gt;0,T$1289=0),IF('Female Data'!T13&gt;T$1288,'Female Data'!$X13,0),IF(AND(T$1288=0,T$1289&gt;0),IF('Female Data'!T13&lt;T$1289,'Female Data'!$X13,0),IF(AND('Female Data'!T13&gt;T$1288,'Female Data'!T13&lt;T$1289),'Female Data'!$X13,0))))</f>
        <v>--</v>
      </c>
      <c r="U13" t="str">
        <f>IF(AND(U$1288=0,U$1289=0),"--",IF(AND(U$1288&gt;0,U$1289=0),IF('Female Data'!U13&gt;U$1288,'Female Data'!$X13,0),IF(AND(U$1288=0,U$1289&gt;0),IF('Female Data'!U13&lt;U$1289,'Female Data'!$X13,0),IF(AND('Female Data'!U13&gt;U$1288,'Female Data'!U13&lt;U$1289),'Female Data'!$X13,0))))</f>
        <v>--</v>
      </c>
      <c r="V13" t="str">
        <f>IF(AND(V$1288=0,V$1289=0),"--",IF(AND(V$1288&gt;0,V$1289=0),IF('Female Data'!V13&gt;V$1288,'Female Data'!$X13,0),IF(AND(V$1288=0,V$1289&gt;0),IF('Female Data'!V13&lt;V$1289,'Female Data'!$X13,0),IF(AND('Female Data'!V13&gt;V$1288,'Female Data'!V13&lt;V$1289),'Female Data'!$X13,0))))</f>
        <v>--</v>
      </c>
      <c r="W13" t="str">
        <f>IF(AND(W$1288=0,W$1289=0),"--",IF(AND(W$1288&gt;0,W$1289=0),IF('Female Data'!W13&gt;W$1288,'Female Data'!$X13,0),IF(AND(W$1288=0,W$1289&gt;0),IF('Female Data'!W13&lt;W$1289,'Female Data'!$X13,0),IF(AND('Female Data'!W13&gt;W$1288,'Female Data'!W13&lt;W$1289),'Female Data'!$X13,0))))</f>
        <v>--</v>
      </c>
      <c r="Y13">
        <f t="shared" si="0"/>
        <v>0</v>
      </c>
      <c r="Z13">
        <f>Y13*'Female Data'!X13</f>
        <v>0</v>
      </c>
      <c r="AA13">
        <f t="shared" si="1"/>
        <v>1</v>
      </c>
      <c r="AB13">
        <f>AA13*'Female Data'!X13</f>
        <v>57341</v>
      </c>
    </row>
    <row r="14" spans="1:28">
      <c r="A14">
        <f>'Female Data'!A14</f>
        <v>13</v>
      </c>
      <c r="B14" t="str">
        <f>'Female Data'!B14</f>
        <v>F</v>
      </c>
      <c r="C14" t="str">
        <f>IF(AND(C$1288=0,C$1289=0),"--",IF(AND(C$1288&gt;0,C$1289=0),IF('Female Data'!C14&gt;C$1288,'Female Data'!$X14,0),IF(AND(C$1288=0,C$1289&gt;0),IF('Female Data'!C14&lt;C$1289,'Female Data'!$X14,0),IF(AND('Female Data'!C14&gt;C$1288,'Female Data'!C14&lt;C$1289),'Female Data'!$X14,0))))</f>
        <v>--</v>
      </c>
      <c r="D14" t="str">
        <f>IF(AND(D$1288=0,D$1289=0),"--",IF(AND(D$1288&gt;0,D$1289=0),IF('Female Data'!D14&gt;D$1288,'Female Data'!$X14,0),IF(AND(D$1288=0,D$1289&gt;0),IF('Female Data'!D14&lt;D$1289,'Female Data'!$X14,0),IF(AND('Female Data'!D14&gt;D$1288,'Female Data'!D14&lt;D$1289),'Female Data'!$X14,0))))</f>
        <v>--</v>
      </c>
      <c r="E14" t="str">
        <f>IF(AND(E$1288=0,E$1289=0),"--",IF(AND(E$1288&gt;0,E$1289=0),IF('Female Data'!E14&gt;E$1288,'Female Data'!$X14,0),IF(AND(E$1288=0,E$1289&gt;0),IF('Female Data'!E14&lt;E$1289,'Female Data'!$X14,0),IF(AND('Female Data'!E14&gt;E$1288,'Female Data'!E14&lt;E$1289),'Female Data'!$X14,0))))</f>
        <v>--</v>
      </c>
      <c r="F14" t="str">
        <f>IF(AND(F$1288=0,F$1289=0),"--",IF(AND(F$1288&gt;0,F$1289=0),IF('Female Data'!F14&gt;F$1288,'Female Data'!$X14,0),IF(AND(F$1288=0,F$1289&gt;0),IF('Female Data'!F14&lt;F$1289,'Female Data'!$X14,0),IF(AND('Female Data'!F14&gt;F$1288,'Female Data'!F14&lt;F$1289),'Female Data'!$X14,0))))</f>
        <v>--</v>
      </c>
      <c r="G14" t="str">
        <f>IF(AND(G$1288=0,G$1289=0),"--",IF(AND(G$1288&gt;0,G$1289=0),IF('Female Data'!G14&gt;G$1288,'Female Data'!$X14,0),IF(AND(G$1288=0,G$1289&gt;0),IF('Female Data'!G14&lt;G$1289,'Female Data'!$X14,0),IF(AND('Female Data'!G14&gt;G$1288,'Female Data'!G14&lt;G$1289),'Female Data'!$X14,0))))</f>
        <v>--</v>
      </c>
      <c r="H14" t="str">
        <f>IF(AND(H$1288=0,H$1289=0),"--",IF(AND(H$1288&gt;0,H$1289=0),IF('Female Data'!H14&gt;H$1288,'Female Data'!$X14,0),IF(AND(H$1288=0,H$1289&gt;0),IF('Female Data'!H14&lt;H$1289,'Female Data'!$X14,0),IF(AND('Female Data'!H14&gt;H$1288,'Female Data'!H14&lt;H$1289),'Female Data'!$X14,0))))</f>
        <v>--</v>
      </c>
      <c r="I14" t="str">
        <f>IF(AND(I$1288=0,I$1289=0),"--",IF(AND(I$1288&gt;0,I$1289=0),IF('Female Data'!I14&gt;I$1288,'Female Data'!$X14,0),IF(AND(I$1288=0,I$1289&gt;0),IF('Female Data'!I14&lt;I$1289,'Female Data'!$X14,0),IF(AND('Female Data'!I14&gt;I$1288,'Female Data'!I14&lt;I$1289),'Female Data'!$X14,0))))</f>
        <v>--</v>
      </c>
      <c r="J14" t="str">
        <f>IF(AND(J$1288=0,J$1289=0),"--",IF(AND(J$1288&gt;0,J$1289=0),IF('Female Data'!J14&gt;J$1288,'Female Data'!$X14,0),IF(AND(J$1288=0,J$1289&gt;0),IF('Female Data'!J14&lt;J$1289,'Female Data'!$X14,0),IF(AND('Female Data'!J14&gt;J$1288,'Female Data'!J14&lt;J$1289),'Female Data'!$X14,0))))</f>
        <v>--</v>
      </c>
      <c r="K14" t="str">
        <f>IF(AND(K$1288=0,K$1289=0),"--",IF(AND(K$1288&gt;0,K$1289=0),IF('Female Data'!K14&gt;K$1288,'Female Data'!$X14,0),IF(AND(K$1288=0,K$1289&gt;0),IF('Female Data'!K14&lt;K$1289,'Female Data'!$X14,0),IF(AND('Female Data'!K14&gt;K$1288,'Female Data'!K14&lt;K$1289),'Female Data'!$X14,0))))</f>
        <v>--</v>
      </c>
      <c r="L14" t="str">
        <f>IF(AND(L$1288=0,L$1289=0),"--",IF(AND(L$1288&gt;0,L$1289=0),IF('Female Data'!L14&gt;L$1288,'Female Data'!$X14,0),IF(AND(L$1288=0,L$1289&gt;0),IF('Female Data'!L14&lt;L$1289,'Female Data'!$X14,0),IF(AND('Female Data'!L14&gt;L$1288,'Female Data'!L14&lt;L$1289),'Female Data'!$X14,0))))</f>
        <v>--</v>
      </c>
      <c r="M14" t="str">
        <f>IF(AND(M$1288=0,M$1289=0),"--",IF(AND(M$1288&gt;0,M$1289=0),IF('Female Data'!M14&gt;M$1288,'Female Data'!$X14,0),IF(AND(M$1288=0,M$1289&gt;0),IF('Female Data'!M14&lt;M$1289,'Female Data'!$X14,0),IF(AND('Female Data'!M14&gt;M$1288,'Female Data'!M14&lt;M$1289),'Female Data'!$X14,0))))</f>
        <v>--</v>
      </c>
      <c r="N14" t="str">
        <f>IF(AND(N$1288=0,N$1289=0),"--",IF(AND(N$1288&gt;0,N$1289=0),IF('Female Data'!N14&gt;N$1288,'Female Data'!$X14,0),IF(AND(N$1288=0,N$1289&gt;0),IF('Female Data'!N14&lt;N$1289,'Female Data'!$X14,0),IF(AND('Female Data'!N14&gt;N$1288,'Female Data'!N14&lt;N$1289),'Female Data'!$X14,0))))</f>
        <v>--</v>
      </c>
      <c r="O14" t="str">
        <f>IF(AND(O$1288=0,O$1289=0),"--",IF(AND(O$1288&gt;0,O$1289=0),IF('Female Data'!O14&gt;O$1288,'Female Data'!$X14,0),IF(AND(O$1288=0,O$1289&gt;0),IF('Female Data'!O14&lt;O$1289,'Female Data'!$X14,0),IF(AND('Female Data'!O14&gt;O$1288,'Female Data'!O14&lt;O$1289),'Female Data'!$X14,0))))</f>
        <v>--</v>
      </c>
      <c r="P14" t="str">
        <f>IF(AND(P$1288=0,P$1289=0),"--",IF(AND(P$1288&gt;0,P$1289=0),IF('Female Data'!P14&gt;P$1288,'Female Data'!$X14,0),IF(AND(P$1288=0,P$1289&gt;0),IF('Female Data'!P14&lt;P$1289,'Female Data'!$X14,0),IF(AND('Female Data'!P14&gt;P$1288,'Female Data'!P14&lt;P$1289),'Female Data'!$X14,0))))</f>
        <v>--</v>
      </c>
      <c r="Q14" t="str">
        <f>IF(AND(Q$1288=0,Q$1289=0),"--",IF(AND(Q$1288&gt;0,Q$1289=0),IF('Female Data'!Q14&gt;Q$1288,'Female Data'!$X14,0),IF(AND(Q$1288=0,Q$1289&gt;0),IF('Female Data'!Q14&lt;Q$1289,'Female Data'!$X14,0),IF(AND('Female Data'!Q14&gt;Q$1288,'Female Data'!Q14&lt;Q$1289),'Female Data'!$X14,0))))</f>
        <v>--</v>
      </c>
      <c r="R14" t="str">
        <f>IF(AND(R$1288=0,R$1289=0),"--",IF(AND(R$1288&gt;0,R$1289=0),IF('Female Data'!R14&gt;R$1288,'Female Data'!$X14,0),IF(AND(R$1288=0,R$1289&gt;0),IF('Female Data'!R14&lt;R$1289,'Female Data'!$X14,0),IF(AND('Female Data'!R14&gt;R$1288,'Female Data'!R14&lt;R$1289),'Female Data'!$X14,0))))</f>
        <v>--</v>
      </c>
      <c r="S14" t="str">
        <f>IF(AND(S$1288=0,S$1289=0),"--",IF(AND(S$1288&gt;0,S$1289=0),IF('Female Data'!S14&gt;S$1288,'Female Data'!$X14,0),IF(AND(S$1288=0,S$1289&gt;0),IF('Female Data'!S14&lt;S$1289,'Female Data'!$X14,0),IF(AND('Female Data'!S14&gt;S$1288,'Female Data'!S14&lt;S$1289),'Female Data'!$X14,0))))</f>
        <v>--</v>
      </c>
      <c r="T14" t="str">
        <f>IF(AND(T$1288=0,T$1289=0),"--",IF(AND(T$1288&gt;0,T$1289=0),IF('Female Data'!T14&gt;T$1288,'Female Data'!$X14,0),IF(AND(T$1288=0,T$1289&gt;0),IF('Female Data'!T14&lt;T$1289,'Female Data'!$X14,0),IF(AND('Female Data'!T14&gt;T$1288,'Female Data'!T14&lt;T$1289),'Female Data'!$X14,0))))</f>
        <v>--</v>
      </c>
      <c r="U14" t="str">
        <f>IF(AND(U$1288=0,U$1289=0),"--",IF(AND(U$1288&gt;0,U$1289=0),IF('Female Data'!U14&gt;U$1288,'Female Data'!$X14,0),IF(AND(U$1288=0,U$1289&gt;0),IF('Female Data'!U14&lt;U$1289,'Female Data'!$X14,0),IF(AND('Female Data'!U14&gt;U$1288,'Female Data'!U14&lt;U$1289),'Female Data'!$X14,0))))</f>
        <v>--</v>
      </c>
      <c r="V14" t="str">
        <f>IF(AND(V$1288=0,V$1289=0),"--",IF(AND(V$1288&gt;0,V$1289=0),IF('Female Data'!V14&gt;V$1288,'Female Data'!$X14,0),IF(AND(V$1288=0,V$1289&gt;0),IF('Female Data'!V14&lt;V$1289,'Female Data'!$X14,0),IF(AND('Female Data'!V14&gt;V$1288,'Female Data'!V14&lt;V$1289),'Female Data'!$X14,0))))</f>
        <v>--</v>
      </c>
      <c r="W14" t="str">
        <f>IF(AND(W$1288=0,W$1289=0),"--",IF(AND(W$1288&gt;0,W$1289=0),IF('Female Data'!W14&gt;W$1288,'Female Data'!$X14,0),IF(AND(W$1288=0,W$1289&gt;0),IF('Female Data'!W14&lt;W$1289,'Female Data'!$X14,0),IF(AND('Female Data'!W14&gt;W$1288,'Female Data'!W14&lt;W$1289),'Female Data'!$X14,0))))</f>
        <v>--</v>
      </c>
      <c r="Y14">
        <f t="shared" si="0"/>
        <v>0</v>
      </c>
      <c r="Z14">
        <f>Y14*'Female Data'!X14</f>
        <v>0</v>
      </c>
      <c r="AA14">
        <f t="shared" si="1"/>
        <v>1</v>
      </c>
      <c r="AB14">
        <f>AA14*'Female Data'!X14</f>
        <v>222033</v>
      </c>
    </row>
    <row r="15" spans="1:28">
      <c r="A15">
        <f>'Female Data'!A15</f>
        <v>14</v>
      </c>
      <c r="B15" t="str">
        <f>'Female Data'!B15</f>
        <v>F</v>
      </c>
      <c r="C15" t="str">
        <f>IF(AND(C$1288=0,C$1289=0),"--",IF(AND(C$1288&gt;0,C$1289=0),IF('Female Data'!C15&gt;C$1288,'Female Data'!$X15,0),IF(AND(C$1288=0,C$1289&gt;0),IF('Female Data'!C15&lt;C$1289,'Female Data'!$X15,0),IF(AND('Female Data'!C15&gt;C$1288,'Female Data'!C15&lt;C$1289),'Female Data'!$X15,0))))</f>
        <v>--</v>
      </c>
      <c r="D15" t="str">
        <f>IF(AND(D$1288=0,D$1289=0),"--",IF(AND(D$1288&gt;0,D$1289=0),IF('Female Data'!D15&gt;D$1288,'Female Data'!$X15,0),IF(AND(D$1288=0,D$1289&gt;0),IF('Female Data'!D15&lt;D$1289,'Female Data'!$X15,0),IF(AND('Female Data'!D15&gt;D$1288,'Female Data'!D15&lt;D$1289),'Female Data'!$X15,0))))</f>
        <v>--</v>
      </c>
      <c r="E15" t="str">
        <f>IF(AND(E$1288=0,E$1289=0),"--",IF(AND(E$1288&gt;0,E$1289=0),IF('Female Data'!E15&gt;E$1288,'Female Data'!$X15,0),IF(AND(E$1288=0,E$1289&gt;0),IF('Female Data'!E15&lt;E$1289,'Female Data'!$X15,0),IF(AND('Female Data'!E15&gt;E$1288,'Female Data'!E15&lt;E$1289),'Female Data'!$X15,0))))</f>
        <v>--</v>
      </c>
      <c r="F15" t="str">
        <f>IF(AND(F$1288=0,F$1289=0),"--",IF(AND(F$1288&gt;0,F$1289=0),IF('Female Data'!F15&gt;F$1288,'Female Data'!$X15,0),IF(AND(F$1288=0,F$1289&gt;0),IF('Female Data'!F15&lt;F$1289,'Female Data'!$X15,0),IF(AND('Female Data'!F15&gt;F$1288,'Female Data'!F15&lt;F$1289),'Female Data'!$X15,0))))</f>
        <v>--</v>
      </c>
      <c r="G15" t="str">
        <f>IF(AND(G$1288=0,G$1289=0),"--",IF(AND(G$1288&gt;0,G$1289=0),IF('Female Data'!G15&gt;G$1288,'Female Data'!$X15,0),IF(AND(G$1288=0,G$1289&gt;0),IF('Female Data'!G15&lt;G$1289,'Female Data'!$X15,0),IF(AND('Female Data'!G15&gt;G$1288,'Female Data'!G15&lt;G$1289),'Female Data'!$X15,0))))</f>
        <v>--</v>
      </c>
      <c r="H15" t="str">
        <f>IF(AND(H$1288=0,H$1289=0),"--",IF(AND(H$1288&gt;0,H$1289=0),IF('Female Data'!H15&gt;H$1288,'Female Data'!$X15,0),IF(AND(H$1288=0,H$1289&gt;0),IF('Female Data'!H15&lt;H$1289,'Female Data'!$X15,0),IF(AND('Female Data'!H15&gt;H$1288,'Female Data'!H15&lt;H$1289),'Female Data'!$X15,0))))</f>
        <v>--</v>
      </c>
      <c r="I15" t="str">
        <f>IF(AND(I$1288=0,I$1289=0),"--",IF(AND(I$1288&gt;0,I$1289=0),IF('Female Data'!I15&gt;I$1288,'Female Data'!$X15,0),IF(AND(I$1288=0,I$1289&gt;0),IF('Female Data'!I15&lt;I$1289,'Female Data'!$X15,0),IF(AND('Female Data'!I15&gt;I$1288,'Female Data'!I15&lt;I$1289),'Female Data'!$X15,0))))</f>
        <v>--</v>
      </c>
      <c r="J15" t="str">
        <f>IF(AND(J$1288=0,J$1289=0),"--",IF(AND(J$1288&gt;0,J$1289=0),IF('Female Data'!J15&gt;J$1288,'Female Data'!$X15,0),IF(AND(J$1288=0,J$1289&gt;0),IF('Female Data'!J15&lt;J$1289,'Female Data'!$X15,0),IF(AND('Female Data'!J15&gt;J$1288,'Female Data'!J15&lt;J$1289),'Female Data'!$X15,0))))</f>
        <v>--</v>
      </c>
      <c r="K15" t="str">
        <f>IF(AND(K$1288=0,K$1289=0),"--",IF(AND(K$1288&gt;0,K$1289=0),IF('Female Data'!K15&gt;K$1288,'Female Data'!$X15,0),IF(AND(K$1288=0,K$1289&gt;0),IF('Female Data'!K15&lt;K$1289,'Female Data'!$X15,0),IF(AND('Female Data'!K15&gt;K$1288,'Female Data'!K15&lt;K$1289),'Female Data'!$X15,0))))</f>
        <v>--</v>
      </c>
      <c r="L15" t="str">
        <f>IF(AND(L$1288=0,L$1289=0),"--",IF(AND(L$1288&gt;0,L$1289=0),IF('Female Data'!L15&gt;L$1288,'Female Data'!$X15,0),IF(AND(L$1288=0,L$1289&gt;0),IF('Female Data'!L15&lt;L$1289,'Female Data'!$X15,0),IF(AND('Female Data'!L15&gt;L$1288,'Female Data'!L15&lt;L$1289),'Female Data'!$X15,0))))</f>
        <v>--</v>
      </c>
      <c r="M15" t="str">
        <f>IF(AND(M$1288=0,M$1289=0),"--",IF(AND(M$1288&gt;0,M$1289=0),IF('Female Data'!M15&gt;M$1288,'Female Data'!$X15,0),IF(AND(M$1288=0,M$1289&gt;0),IF('Female Data'!M15&lt;M$1289,'Female Data'!$X15,0),IF(AND('Female Data'!M15&gt;M$1288,'Female Data'!M15&lt;M$1289),'Female Data'!$X15,0))))</f>
        <v>--</v>
      </c>
      <c r="N15" t="str">
        <f>IF(AND(N$1288=0,N$1289=0),"--",IF(AND(N$1288&gt;0,N$1289=0),IF('Female Data'!N15&gt;N$1288,'Female Data'!$X15,0),IF(AND(N$1288=0,N$1289&gt;0),IF('Female Data'!N15&lt;N$1289,'Female Data'!$X15,0),IF(AND('Female Data'!N15&gt;N$1288,'Female Data'!N15&lt;N$1289),'Female Data'!$X15,0))))</f>
        <v>--</v>
      </c>
      <c r="O15" t="str">
        <f>IF(AND(O$1288=0,O$1289=0),"--",IF(AND(O$1288&gt;0,O$1289=0),IF('Female Data'!O15&gt;O$1288,'Female Data'!$X15,0),IF(AND(O$1288=0,O$1289&gt;0),IF('Female Data'!O15&lt;O$1289,'Female Data'!$X15,0),IF(AND('Female Data'!O15&gt;O$1288,'Female Data'!O15&lt;O$1289),'Female Data'!$X15,0))))</f>
        <v>--</v>
      </c>
      <c r="P15" t="str">
        <f>IF(AND(P$1288=0,P$1289=0),"--",IF(AND(P$1288&gt;0,P$1289=0),IF('Female Data'!P15&gt;P$1288,'Female Data'!$X15,0),IF(AND(P$1288=0,P$1289&gt;0),IF('Female Data'!P15&lt;P$1289,'Female Data'!$X15,0),IF(AND('Female Data'!P15&gt;P$1288,'Female Data'!P15&lt;P$1289),'Female Data'!$X15,0))))</f>
        <v>--</v>
      </c>
      <c r="Q15" t="str">
        <f>IF(AND(Q$1288=0,Q$1289=0),"--",IF(AND(Q$1288&gt;0,Q$1289=0),IF('Female Data'!Q15&gt;Q$1288,'Female Data'!$X15,0),IF(AND(Q$1288=0,Q$1289&gt;0),IF('Female Data'!Q15&lt;Q$1289,'Female Data'!$X15,0),IF(AND('Female Data'!Q15&gt;Q$1288,'Female Data'!Q15&lt;Q$1289),'Female Data'!$X15,0))))</f>
        <v>--</v>
      </c>
      <c r="R15" t="str">
        <f>IF(AND(R$1288=0,R$1289=0),"--",IF(AND(R$1288&gt;0,R$1289=0),IF('Female Data'!R15&gt;R$1288,'Female Data'!$X15,0),IF(AND(R$1288=0,R$1289&gt;0),IF('Female Data'!R15&lt;R$1289,'Female Data'!$X15,0),IF(AND('Female Data'!R15&gt;R$1288,'Female Data'!R15&lt;R$1289),'Female Data'!$X15,0))))</f>
        <v>--</v>
      </c>
      <c r="S15" t="str">
        <f>IF(AND(S$1288=0,S$1289=0),"--",IF(AND(S$1288&gt;0,S$1289=0),IF('Female Data'!S15&gt;S$1288,'Female Data'!$X15,0),IF(AND(S$1288=0,S$1289&gt;0),IF('Female Data'!S15&lt;S$1289,'Female Data'!$X15,0),IF(AND('Female Data'!S15&gt;S$1288,'Female Data'!S15&lt;S$1289),'Female Data'!$X15,0))))</f>
        <v>--</v>
      </c>
      <c r="T15" t="str">
        <f>IF(AND(T$1288=0,T$1289=0),"--",IF(AND(T$1288&gt;0,T$1289=0),IF('Female Data'!T15&gt;T$1288,'Female Data'!$X15,0),IF(AND(T$1288=0,T$1289&gt;0),IF('Female Data'!T15&lt;T$1289,'Female Data'!$X15,0),IF(AND('Female Data'!T15&gt;T$1288,'Female Data'!T15&lt;T$1289),'Female Data'!$X15,0))))</f>
        <v>--</v>
      </c>
      <c r="U15" t="str">
        <f>IF(AND(U$1288=0,U$1289=0),"--",IF(AND(U$1288&gt;0,U$1289=0),IF('Female Data'!U15&gt;U$1288,'Female Data'!$X15,0),IF(AND(U$1288=0,U$1289&gt;0),IF('Female Data'!U15&lt;U$1289,'Female Data'!$X15,0),IF(AND('Female Data'!U15&gt;U$1288,'Female Data'!U15&lt;U$1289),'Female Data'!$X15,0))))</f>
        <v>--</v>
      </c>
      <c r="V15" t="str">
        <f>IF(AND(V$1288=0,V$1289=0),"--",IF(AND(V$1288&gt;0,V$1289=0),IF('Female Data'!V15&gt;V$1288,'Female Data'!$X15,0),IF(AND(V$1288=0,V$1289&gt;0),IF('Female Data'!V15&lt;V$1289,'Female Data'!$X15,0),IF(AND('Female Data'!V15&gt;V$1288,'Female Data'!V15&lt;V$1289),'Female Data'!$X15,0))))</f>
        <v>--</v>
      </c>
      <c r="W15" t="str">
        <f>IF(AND(W$1288=0,W$1289=0),"--",IF(AND(W$1288&gt;0,W$1289=0),IF('Female Data'!W15&gt;W$1288,'Female Data'!$X15,0),IF(AND(W$1288=0,W$1289&gt;0),IF('Female Data'!W15&lt;W$1289,'Female Data'!$X15,0),IF(AND('Female Data'!W15&gt;W$1288,'Female Data'!W15&lt;W$1289),'Female Data'!$X15,0))))</f>
        <v>--</v>
      </c>
      <c r="Y15">
        <f t="shared" si="0"/>
        <v>0</v>
      </c>
      <c r="Z15">
        <f>Y15*'Female Data'!X15</f>
        <v>0</v>
      </c>
      <c r="AA15">
        <f t="shared" si="1"/>
        <v>1</v>
      </c>
      <c r="AB15">
        <f>AA15*'Female Data'!X15</f>
        <v>52825</v>
      </c>
    </row>
    <row r="16" spans="1:28">
      <c r="A16">
        <f>'Female Data'!A16</f>
        <v>15</v>
      </c>
      <c r="B16" t="str">
        <f>'Female Data'!B16</f>
        <v>F</v>
      </c>
      <c r="C16" t="str">
        <f>IF(AND(C$1288=0,C$1289=0),"--",IF(AND(C$1288&gt;0,C$1289=0),IF('Female Data'!C16&gt;C$1288,'Female Data'!$X16,0),IF(AND(C$1288=0,C$1289&gt;0),IF('Female Data'!C16&lt;C$1289,'Female Data'!$X16,0),IF(AND('Female Data'!C16&gt;C$1288,'Female Data'!C16&lt;C$1289),'Female Data'!$X16,0))))</f>
        <v>--</v>
      </c>
      <c r="D16" t="str">
        <f>IF(AND(D$1288=0,D$1289=0),"--",IF(AND(D$1288&gt;0,D$1289=0),IF('Female Data'!D16&gt;D$1288,'Female Data'!$X16,0),IF(AND(D$1288=0,D$1289&gt;0),IF('Female Data'!D16&lt;D$1289,'Female Data'!$X16,0),IF(AND('Female Data'!D16&gt;D$1288,'Female Data'!D16&lt;D$1289),'Female Data'!$X16,0))))</f>
        <v>--</v>
      </c>
      <c r="E16" t="str">
        <f>IF(AND(E$1288=0,E$1289=0),"--",IF(AND(E$1288&gt;0,E$1289=0),IF('Female Data'!E16&gt;E$1288,'Female Data'!$X16,0),IF(AND(E$1288=0,E$1289&gt;0),IF('Female Data'!E16&lt;E$1289,'Female Data'!$X16,0),IF(AND('Female Data'!E16&gt;E$1288,'Female Data'!E16&lt;E$1289),'Female Data'!$X16,0))))</f>
        <v>--</v>
      </c>
      <c r="F16" t="str">
        <f>IF(AND(F$1288=0,F$1289=0),"--",IF(AND(F$1288&gt;0,F$1289=0),IF('Female Data'!F16&gt;F$1288,'Female Data'!$X16,0),IF(AND(F$1288=0,F$1289&gt;0),IF('Female Data'!F16&lt;F$1289,'Female Data'!$X16,0),IF(AND('Female Data'!F16&gt;F$1288,'Female Data'!F16&lt;F$1289),'Female Data'!$X16,0))))</f>
        <v>--</v>
      </c>
      <c r="G16" t="str">
        <f>IF(AND(G$1288=0,G$1289=0),"--",IF(AND(G$1288&gt;0,G$1289=0),IF('Female Data'!G16&gt;G$1288,'Female Data'!$X16,0),IF(AND(G$1288=0,G$1289&gt;0),IF('Female Data'!G16&lt;G$1289,'Female Data'!$X16,0),IF(AND('Female Data'!G16&gt;G$1288,'Female Data'!G16&lt;G$1289),'Female Data'!$X16,0))))</f>
        <v>--</v>
      </c>
      <c r="H16" t="str">
        <f>IF(AND(H$1288=0,H$1289=0),"--",IF(AND(H$1288&gt;0,H$1289=0),IF('Female Data'!H16&gt;H$1288,'Female Data'!$X16,0),IF(AND(H$1288=0,H$1289&gt;0),IF('Female Data'!H16&lt;H$1289,'Female Data'!$X16,0),IF(AND('Female Data'!H16&gt;H$1288,'Female Data'!H16&lt;H$1289),'Female Data'!$X16,0))))</f>
        <v>--</v>
      </c>
      <c r="I16" t="str">
        <f>IF(AND(I$1288=0,I$1289=0),"--",IF(AND(I$1288&gt;0,I$1289=0),IF('Female Data'!I16&gt;I$1288,'Female Data'!$X16,0),IF(AND(I$1288=0,I$1289&gt;0),IF('Female Data'!I16&lt;I$1289,'Female Data'!$X16,0),IF(AND('Female Data'!I16&gt;I$1288,'Female Data'!I16&lt;I$1289),'Female Data'!$X16,0))))</f>
        <v>--</v>
      </c>
      <c r="J16" t="str">
        <f>IF(AND(J$1288=0,J$1289=0),"--",IF(AND(J$1288&gt;0,J$1289=0),IF('Female Data'!J16&gt;J$1288,'Female Data'!$X16,0),IF(AND(J$1288=0,J$1289&gt;0),IF('Female Data'!J16&lt;J$1289,'Female Data'!$X16,0),IF(AND('Female Data'!J16&gt;J$1288,'Female Data'!J16&lt;J$1289),'Female Data'!$X16,0))))</f>
        <v>--</v>
      </c>
      <c r="K16" t="str">
        <f>IF(AND(K$1288=0,K$1289=0),"--",IF(AND(K$1288&gt;0,K$1289=0),IF('Female Data'!K16&gt;K$1288,'Female Data'!$X16,0),IF(AND(K$1288=0,K$1289&gt;0),IF('Female Data'!K16&lt;K$1289,'Female Data'!$X16,0),IF(AND('Female Data'!K16&gt;K$1288,'Female Data'!K16&lt;K$1289),'Female Data'!$X16,0))))</f>
        <v>--</v>
      </c>
      <c r="L16" t="str">
        <f>IF(AND(L$1288=0,L$1289=0),"--",IF(AND(L$1288&gt;0,L$1289=0),IF('Female Data'!L16&gt;L$1288,'Female Data'!$X16,0),IF(AND(L$1288=0,L$1289&gt;0),IF('Female Data'!L16&lt;L$1289,'Female Data'!$X16,0),IF(AND('Female Data'!L16&gt;L$1288,'Female Data'!L16&lt;L$1289),'Female Data'!$X16,0))))</f>
        <v>--</v>
      </c>
      <c r="M16" t="str">
        <f>IF(AND(M$1288=0,M$1289=0),"--",IF(AND(M$1288&gt;0,M$1289=0),IF('Female Data'!M16&gt;M$1288,'Female Data'!$X16,0),IF(AND(M$1288=0,M$1289&gt;0),IF('Female Data'!M16&lt;M$1289,'Female Data'!$X16,0),IF(AND('Female Data'!M16&gt;M$1288,'Female Data'!M16&lt;M$1289),'Female Data'!$X16,0))))</f>
        <v>--</v>
      </c>
      <c r="N16" t="str">
        <f>IF(AND(N$1288=0,N$1289=0),"--",IF(AND(N$1288&gt;0,N$1289=0),IF('Female Data'!N16&gt;N$1288,'Female Data'!$X16,0),IF(AND(N$1288=0,N$1289&gt;0),IF('Female Data'!N16&lt;N$1289,'Female Data'!$X16,0),IF(AND('Female Data'!N16&gt;N$1288,'Female Data'!N16&lt;N$1289),'Female Data'!$X16,0))))</f>
        <v>--</v>
      </c>
      <c r="O16" t="str">
        <f>IF(AND(O$1288=0,O$1289=0),"--",IF(AND(O$1288&gt;0,O$1289=0),IF('Female Data'!O16&gt;O$1288,'Female Data'!$X16,0),IF(AND(O$1288=0,O$1289&gt;0),IF('Female Data'!O16&lt;O$1289,'Female Data'!$X16,0),IF(AND('Female Data'!O16&gt;O$1288,'Female Data'!O16&lt;O$1289),'Female Data'!$X16,0))))</f>
        <v>--</v>
      </c>
      <c r="P16" t="str">
        <f>IF(AND(P$1288=0,P$1289=0),"--",IF(AND(P$1288&gt;0,P$1289=0),IF('Female Data'!P16&gt;P$1288,'Female Data'!$X16,0),IF(AND(P$1288=0,P$1289&gt;0),IF('Female Data'!P16&lt;P$1289,'Female Data'!$X16,0),IF(AND('Female Data'!P16&gt;P$1288,'Female Data'!P16&lt;P$1289),'Female Data'!$X16,0))))</f>
        <v>--</v>
      </c>
      <c r="Q16" t="str">
        <f>IF(AND(Q$1288=0,Q$1289=0),"--",IF(AND(Q$1288&gt;0,Q$1289=0),IF('Female Data'!Q16&gt;Q$1288,'Female Data'!$X16,0),IF(AND(Q$1288=0,Q$1289&gt;0),IF('Female Data'!Q16&lt;Q$1289,'Female Data'!$X16,0),IF(AND('Female Data'!Q16&gt;Q$1288,'Female Data'!Q16&lt;Q$1289),'Female Data'!$X16,0))))</f>
        <v>--</v>
      </c>
      <c r="R16" t="str">
        <f>IF(AND(R$1288=0,R$1289=0),"--",IF(AND(R$1288&gt;0,R$1289=0),IF('Female Data'!R16&gt;R$1288,'Female Data'!$X16,0),IF(AND(R$1288=0,R$1289&gt;0),IF('Female Data'!R16&lt;R$1289,'Female Data'!$X16,0),IF(AND('Female Data'!R16&gt;R$1288,'Female Data'!R16&lt;R$1289),'Female Data'!$X16,0))))</f>
        <v>--</v>
      </c>
      <c r="S16" t="str">
        <f>IF(AND(S$1288=0,S$1289=0),"--",IF(AND(S$1288&gt;0,S$1289=0),IF('Female Data'!S16&gt;S$1288,'Female Data'!$X16,0),IF(AND(S$1288=0,S$1289&gt;0),IF('Female Data'!S16&lt;S$1289,'Female Data'!$X16,0),IF(AND('Female Data'!S16&gt;S$1288,'Female Data'!S16&lt;S$1289),'Female Data'!$X16,0))))</f>
        <v>--</v>
      </c>
      <c r="T16" t="str">
        <f>IF(AND(T$1288=0,T$1289=0),"--",IF(AND(T$1288&gt;0,T$1289=0),IF('Female Data'!T16&gt;T$1288,'Female Data'!$X16,0),IF(AND(T$1288=0,T$1289&gt;0),IF('Female Data'!T16&lt;T$1289,'Female Data'!$X16,0),IF(AND('Female Data'!T16&gt;T$1288,'Female Data'!T16&lt;T$1289),'Female Data'!$X16,0))))</f>
        <v>--</v>
      </c>
      <c r="U16" t="str">
        <f>IF(AND(U$1288=0,U$1289=0),"--",IF(AND(U$1288&gt;0,U$1289=0),IF('Female Data'!U16&gt;U$1288,'Female Data'!$X16,0),IF(AND(U$1288=0,U$1289&gt;0),IF('Female Data'!U16&lt;U$1289,'Female Data'!$X16,0),IF(AND('Female Data'!U16&gt;U$1288,'Female Data'!U16&lt;U$1289),'Female Data'!$X16,0))))</f>
        <v>--</v>
      </c>
      <c r="V16" t="str">
        <f>IF(AND(V$1288=0,V$1289=0),"--",IF(AND(V$1288&gt;0,V$1289=0),IF('Female Data'!V16&gt;V$1288,'Female Data'!$X16,0),IF(AND(V$1288=0,V$1289&gt;0),IF('Female Data'!V16&lt;V$1289,'Female Data'!$X16,0),IF(AND('Female Data'!V16&gt;V$1288,'Female Data'!V16&lt;V$1289),'Female Data'!$X16,0))))</f>
        <v>--</v>
      </c>
      <c r="W16" t="str">
        <f>IF(AND(W$1288=0,W$1289=0),"--",IF(AND(W$1288&gt;0,W$1289=0),IF('Female Data'!W16&gt;W$1288,'Female Data'!$X16,0),IF(AND(W$1288=0,W$1289&gt;0),IF('Female Data'!W16&lt;W$1289,'Female Data'!$X16,0),IF(AND('Female Data'!W16&gt;W$1288,'Female Data'!W16&lt;W$1289),'Female Data'!$X16,0))))</f>
        <v>--</v>
      </c>
      <c r="Y16">
        <f t="shared" si="0"/>
        <v>0</v>
      </c>
      <c r="Z16">
        <f>Y16*'Female Data'!X16</f>
        <v>0</v>
      </c>
      <c r="AA16">
        <f t="shared" si="1"/>
        <v>1</v>
      </c>
      <c r="AB16">
        <f>AA16*'Female Data'!X16</f>
        <v>136489</v>
      </c>
    </row>
    <row r="17" spans="1:28">
      <c r="A17">
        <f>'Female Data'!A17</f>
        <v>16</v>
      </c>
      <c r="B17" t="str">
        <f>'Female Data'!B17</f>
        <v>F</v>
      </c>
      <c r="C17" t="str">
        <f>IF(AND(C$1288=0,C$1289=0),"--",IF(AND(C$1288&gt;0,C$1289=0),IF('Female Data'!C17&gt;C$1288,'Female Data'!$X17,0),IF(AND(C$1288=0,C$1289&gt;0),IF('Female Data'!C17&lt;C$1289,'Female Data'!$X17,0),IF(AND('Female Data'!C17&gt;C$1288,'Female Data'!C17&lt;C$1289),'Female Data'!$X17,0))))</f>
        <v>--</v>
      </c>
      <c r="D17" t="str">
        <f>IF(AND(D$1288=0,D$1289=0),"--",IF(AND(D$1288&gt;0,D$1289=0),IF('Female Data'!D17&gt;D$1288,'Female Data'!$X17,0),IF(AND(D$1288=0,D$1289&gt;0),IF('Female Data'!D17&lt;D$1289,'Female Data'!$X17,0),IF(AND('Female Data'!D17&gt;D$1288,'Female Data'!D17&lt;D$1289),'Female Data'!$X17,0))))</f>
        <v>--</v>
      </c>
      <c r="E17" t="str">
        <f>IF(AND(E$1288=0,E$1289=0),"--",IF(AND(E$1288&gt;0,E$1289=0),IF('Female Data'!E17&gt;E$1288,'Female Data'!$X17,0),IF(AND(E$1288=0,E$1289&gt;0),IF('Female Data'!E17&lt;E$1289,'Female Data'!$X17,0),IF(AND('Female Data'!E17&gt;E$1288,'Female Data'!E17&lt;E$1289),'Female Data'!$X17,0))))</f>
        <v>--</v>
      </c>
      <c r="F17" t="str">
        <f>IF(AND(F$1288=0,F$1289=0),"--",IF(AND(F$1288&gt;0,F$1289=0),IF('Female Data'!F17&gt;F$1288,'Female Data'!$X17,0),IF(AND(F$1288=0,F$1289&gt;0),IF('Female Data'!F17&lt;F$1289,'Female Data'!$X17,0),IF(AND('Female Data'!F17&gt;F$1288,'Female Data'!F17&lt;F$1289),'Female Data'!$X17,0))))</f>
        <v>--</v>
      </c>
      <c r="G17" t="str">
        <f>IF(AND(G$1288=0,G$1289=0),"--",IF(AND(G$1288&gt;0,G$1289=0),IF('Female Data'!G17&gt;G$1288,'Female Data'!$X17,0),IF(AND(G$1288=0,G$1289&gt;0),IF('Female Data'!G17&lt;G$1289,'Female Data'!$X17,0),IF(AND('Female Data'!G17&gt;G$1288,'Female Data'!G17&lt;G$1289),'Female Data'!$X17,0))))</f>
        <v>--</v>
      </c>
      <c r="H17" t="str">
        <f>IF(AND(H$1288=0,H$1289=0),"--",IF(AND(H$1288&gt;0,H$1289=0),IF('Female Data'!H17&gt;H$1288,'Female Data'!$X17,0),IF(AND(H$1288=0,H$1289&gt;0),IF('Female Data'!H17&lt;H$1289,'Female Data'!$X17,0),IF(AND('Female Data'!H17&gt;H$1288,'Female Data'!H17&lt;H$1289),'Female Data'!$X17,0))))</f>
        <v>--</v>
      </c>
      <c r="I17" t="str">
        <f>IF(AND(I$1288=0,I$1289=0),"--",IF(AND(I$1288&gt;0,I$1289=0),IF('Female Data'!I17&gt;I$1288,'Female Data'!$X17,0),IF(AND(I$1288=0,I$1289&gt;0),IF('Female Data'!I17&lt;I$1289,'Female Data'!$X17,0),IF(AND('Female Data'!I17&gt;I$1288,'Female Data'!I17&lt;I$1289),'Female Data'!$X17,0))))</f>
        <v>--</v>
      </c>
      <c r="J17" t="str">
        <f>IF(AND(J$1288=0,J$1289=0),"--",IF(AND(J$1288&gt;0,J$1289=0),IF('Female Data'!J17&gt;J$1288,'Female Data'!$X17,0),IF(AND(J$1288=0,J$1289&gt;0),IF('Female Data'!J17&lt;J$1289,'Female Data'!$X17,0),IF(AND('Female Data'!J17&gt;J$1288,'Female Data'!J17&lt;J$1289),'Female Data'!$X17,0))))</f>
        <v>--</v>
      </c>
      <c r="K17" t="str">
        <f>IF(AND(K$1288=0,K$1289=0),"--",IF(AND(K$1288&gt;0,K$1289=0),IF('Female Data'!K17&gt;K$1288,'Female Data'!$X17,0),IF(AND(K$1288=0,K$1289&gt;0),IF('Female Data'!K17&lt;K$1289,'Female Data'!$X17,0),IF(AND('Female Data'!K17&gt;K$1288,'Female Data'!K17&lt;K$1289),'Female Data'!$X17,0))))</f>
        <v>--</v>
      </c>
      <c r="L17" t="str">
        <f>IF(AND(L$1288=0,L$1289=0),"--",IF(AND(L$1288&gt;0,L$1289=0),IF('Female Data'!L17&gt;L$1288,'Female Data'!$X17,0),IF(AND(L$1288=0,L$1289&gt;0),IF('Female Data'!L17&lt;L$1289,'Female Data'!$X17,0),IF(AND('Female Data'!L17&gt;L$1288,'Female Data'!L17&lt;L$1289),'Female Data'!$X17,0))))</f>
        <v>--</v>
      </c>
      <c r="M17" t="str">
        <f>IF(AND(M$1288=0,M$1289=0),"--",IF(AND(M$1288&gt;0,M$1289=0),IF('Female Data'!M17&gt;M$1288,'Female Data'!$X17,0),IF(AND(M$1288=0,M$1289&gt;0),IF('Female Data'!M17&lt;M$1289,'Female Data'!$X17,0),IF(AND('Female Data'!M17&gt;M$1288,'Female Data'!M17&lt;M$1289),'Female Data'!$X17,0))))</f>
        <v>--</v>
      </c>
      <c r="N17" t="str">
        <f>IF(AND(N$1288=0,N$1289=0),"--",IF(AND(N$1288&gt;0,N$1289=0),IF('Female Data'!N17&gt;N$1288,'Female Data'!$X17,0),IF(AND(N$1288=0,N$1289&gt;0),IF('Female Data'!N17&lt;N$1289,'Female Data'!$X17,0),IF(AND('Female Data'!N17&gt;N$1288,'Female Data'!N17&lt;N$1289),'Female Data'!$X17,0))))</f>
        <v>--</v>
      </c>
      <c r="O17" t="str">
        <f>IF(AND(O$1288=0,O$1289=0),"--",IF(AND(O$1288&gt;0,O$1289=0),IF('Female Data'!O17&gt;O$1288,'Female Data'!$X17,0),IF(AND(O$1288=0,O$1289&gt;0),IF('Female Data'!O17&lt;O$1289,'Female Data'!$X17,0),IF(AND('Female Data'!O17&gt;O$1288,'Female Data'!O17&lt;O$1289),'Female Data'!$X17,0))))</f>
        <v>--</v>
      </c>
      <c r="P17" t="str">
        <f>IF(AND(P$1288=0,P$1289=0),"--",IF(AND(P$1288&gt;0,P$1289=0),IF('Female Data'!P17&gt;P$1288,'Female Data'!$X17,0),IF(AND(P$1288=0,P$1289&gt;0),IF('Female Data'!P17&lt;P$1289,'Female Data'!$X17,0),IF(AND('Female Data'!P17&gt;P$1288,'Female Data'!P17&lt;P$1289),'Female Data'!$X17,0))))</f>
        <v>--</v>
      </c>
      <c r="Q17" t="str">
        <f>IF(AND(Q$1288=0,Q$1289=0),"--",IF(AND(Q$1288&gt;0,Q$1289=0),IF('Female Data'!Q17&gt;Q$1288,'Female Data'!$X17,0),IF(AND(Q$1288=0,Q$1289&gt;0),IF('Female Data'!Q17&lt;Q$1289,'Female Data'!$X17,0),IF(AND('Female Data'!Q17&gt;Q$1288,'Female Data'!Q17&lt;Q$1289),'Female Data'!$X17,0))))</f>
        <v>--</v>
      </c>
      <c r="R17" t="str">
        <f>IF(AND(R$1288=0,R$1289=0),"--",IF(AND(R$1288&gt;0,R$1289=0),IF('Female Data'!R17&gt;R$1288,'Female Data'!$X17,0),IF(AND(R$1288=0,R$1289&gt;0),IF('Female Data'!R17&lt;R$1289,'Female Data'!$X17,0),IF(AND('Female Data'!R17&gt;R$1288,'Female Data'!R17&lt;R$1289),'Female Data'!$X17,0))))</f>
        <v>--</v>
      </c>
      <c r="S17" t="str">
        <f>IF(AND(S$1288=0,S$1289=0),"--",IF(AND(S$1288&gt;0,S$1289=0),IF('Female Data'!S17&gt;S$1288,'Female Data'!$X17,0),IF(AND(S$1288=0,S$1289&gt;0),IF('Female Data'!S17&lt;S$1289,'Female Data'!$X17,0),IF(AND('Female Data'!S17&gt;S$1288,'Female Data'!S17&lt;S$1289),'Female Data'!$X17,0))))</f>
        <v>--</v>
      </c>
      <c r="T17" t="str">
        <f>IF(AND(T$1288=0,T$1289=0),"--",IF(AND(T$1288&gt;0,T$1289=0),IF('Female Data'!T17&gt;T$1288,'Female Data'!$X17,0),IF(AND(T$1288=0,T$1289&gt;0),IF('Female Data'!T17&lt;T$1289,'Female Data'!$X17,0),IF(AND('Female Data'!T17&gt;T$1288,'Female Data'!T17&lt;T$1289),'Female Data'!$X17,0))))</f>
        <v>--</v>
      </c>
      <c r="U17" t="str">
        <f>IF(AND(U$1288=0,U$1289=0),"--",IF(AND(U$1288&gt;0,U$1289=0),IF('Female Data'!U17&gt;U$1288,'Female Data'!$X17,0),IF(AND(U$1288=0,U$1289&gt;0),IF('Female Data'!U17&lt;U$1289,'Female Data'!$X17,0),IF(AND('Female Data'!U17&gt;U$1288,'Female Data'!U17&lt;U$1289),'Female Data'!$X17,0))))</f>
        <v>--</v>
      </c>
      <c r="V17" t="str">
        <f>IF(AND(V$1288=0,V$1289=0),"--",IF(AND(V$1288&gt;0,V$1289=0),IF('Female Data'!V17&gt;V$1288,'Female Data'!$X17,0),IF(AND(V$1288=0,V$1289&gt;0),IF('Female Data'!V17&lt;V$1289,'Female Data'!$X17,0),IF(AND('Female Data'!V17&gt;V$1288,'Female Data'!V17&lt;V$1289),'Female Data'!$X17,0))))</f>
        <v>--</v>
      </c>
      <c r="W17" t="str">
        <f>IF(AND(W$1288=0,W$1289=0),"--",IF(AND(W$1288&gt;0,W$1289=0),IF('Female Data'!W17&gt;W$1288,'Female Data'!$X17,0),IF(AND(W$1288=0,W$1289&gt;0),IF('Female Data'!W17&lt;W$1289,'Female Data'!$X17,0),IF(AND('Female Data'!W17&gt;W$1288,'Female Data'!W17&lt;W$1289),'Female Data'!$X17,0))))</f>
        <v>--</v>
      </c>
      <c r="Y17">
        <f t="shared" si="0"/>
        <v>0</v>
      </c>
      <c r="Z17">
        <f>Y17*'Female Data'!X17</f>
        <v>0</v>
      </c>
      <c r="AA17">
        <f t="shared" si="1"/>
        <v>1</v>
      </c>
      <c r="AB17">
        <f>AA17*'Female Data'!X17</f>
        <v>69920</v>
      </c>
    </row>
    <row r="18" spans="1:28">
      <c r="A18">
        <f>'Female Data'!A18</f>
        <v>17</v>
      </c>
      <c r="B18" t="str">
        <f>'Female Data'!B18</f>
        <v>F</v>
      </c>
      <c r="C18" t="str">
        <f>IF(AND(C$1288=0,C$1289=0),"--",IF(AND(C$1288&gt;0,C$1289=0),IF('Female Data'!C18&gt;C$1288,'Female Data'!$X18,0),IF(AND(C$1288=0,C$1289&gt;0),IF('Female Data'!C18&lt;C$1289,'Female Data'!$X18,0),IF(AND('Female Data'!C18&gt;C$1288,'Female Data'!C18&lt;C$1289),'Female Data'!$X18,0))))</f>
        <v>--</v>
      </c>
      <c r="D18" t="str">
        <f>IF(AND(D$1288=0,D$1289=0),"--",IF(AND(D$1288&gt;0,D$1289=0),IF('Female Data'!D18&gt;D$1288,'Female Data'!$X18,0),IF(AND(D$1288=0,D$1289&gt;0),IF('Female Data'!D18&lt;D$1289,'Female Data'!$X18,0),IF(AND('Female Data'!D18&gt;D$1288,'Female Data'!D18&lt;D$1289),'Female Data'!$X18,0))))</f>
        <v>--</v>
      </c>
      <c r="E18" t="str">
        <f>IF(AND(E$1288=0,E$1289=0),"--",IF(AND(E$1288&gt;0,E$1289=0),IF('Female Data'!E18&gt;E$1288,'Female Data'!$X18,0),IF(AND(E$1288=0,E$1289&gt;0),IF('Female Data'!E18&lt;E$1289,'Female Data'!$X18,0),IF(AND('Female Data'!E18&gt;E$1288,'Female Data'!E18&lt;E$1289),'Female Data'!$X18,0))))</f>
        <v>--</v>
      </c>
      <c r="F18" t="str">
        <f>IF(AND(F$1288=0,F$1289=0),"--",IF(AND(F$1288&gt;0,F$1289=0),IF('Female Data'!F18&gt;F$1288,'Female Data'!$X18,0),IF(AND(F$1288=0,F$1289&gt;0),IF('Female Data'!F18&lt;F$1289,'Female Data'!$X18,0),IF(AND('Female Data'!F18&gt;F$1288,'Female Data'!F18&lt;F$1289),'Female Data'!$X18,0))))</f>
        <v>--</v>
      </c>
      <c r="G18" t="str">
        <f>IF(AND(G$1288=0,G$1289=0),"--",IF(AND(G$1288&gt;0,G$1289=0),IF('Female Data'!G18&gt;G$1288,'Female Data'!$X18,0),IF(AND(G$1288=0,G$1289&gt;0),IF('Female Data'!G18&lt;G$1289,'Female Data'!$X18,0),IF(AND('Female Data'!G18&gt;G$1288,'Female Data'!G18&lt;G$1289),'Female Data'!$X18,0))))</f>
        <v>--</v>
      </c>
      <c r="H18" t="str">
        <f>IF(AND(H$1288=0,H$1289=0),"--",IF(AND(H$1288&gt;0,H$1289=0),IF('Female Data'!H18&gt;H$1288,'Female Data'!$X18,0),IF(AND(H$1288=0,H$1289&gt;0),IF('Female Data'!H18&lt;H$1289,'Female Data'!$X18,0),IF(AND('Female Data'!H18&gt;H$1288,'Female Data'!H18&lt;H$1289),'Female Data'!$X18,0))))</f>
        <v>--</v>
      </c>
      <c r="I18" t="str">
        <f>IF(AND(I$1288=0,I$1289=0),"--",IF(AND(I$1288&gt;0,I$1289=0),IF('Female Data'!I18&gt;I$1288,'Female Data'!$X18,0),IF(AND(I$1288=0,I$1289&gt;0),IF('Female Data'!I18&lt;I$1289,'Female Data'!$X18,0),IF(AND('Female Data'!I18&gt;I$1288,'Female Data'!I18&lt;I$1289),'Female Data'!$X18,0))))</f>
        <v>--</v>
      </c>
      <c r="J18" t="str">
        <f>IF(AND(J$1288=0,J$1289=0),"--",IF(AND(J$1288&gt;0,J$1289=0),IF('Female Data'!J18&gt;J$1288,'Female Data'!$X18,0),IF(AND(J$1288=0,J$1289&gt;0),IF('Female Data'!J18&lt;J$1289,'Female Data'!$X18,0),IF(AND('Female Data'!J18&gt;J$1288,'Female Data'!J18&lt;J$1289),'Female Data'!$X18,0))))</f>
        <v>--</v>
      </c>
      <c r="K18" t="str">
        <f>IF(AND(K$1288=0,K$1289=0),"--",IF(AND(K$1288&gt;0,K$1289=0),IF('Female Data'!K18&gt;K$1288,'Female Data'!$X18,0),IF(AND(K$1288=0,K$1289&gt;0),IF('Female Data'!K18&lt;K$1289,'Female Data'!$X18,0),IF(AND('Female Data'!K18&gt;K$1288,'Female Data'!K18&lt;K$1289),'Female Data'!$X18,0))))</f>
        <v>--</v>
      </c>
      <c r="L18" t="str">
        <f>IF(AND(L$1288=0,L$1289=0),"--",IF(AND(L$1288&gt;0,L$1289=0),IF('Female Data'!L18&gt;L$1288,'Female Data'!$X18,0),IF(AND(L$1288=0,L$1289&gt;0),IF('Female Data'!L18&lt;L$1289,'Female Data'!$X18,0),IF(AND('Female Data'!L18&gt;L$1288,'Female Data'!L18&lt;L$1289),'Female Data'!$X18,0))))</f>
        <v>--</v>
      </c>
      <c r="M18" t="str">
        <f>IF(AND(M$1288=0,M$1289=0),"--",IF(AND(M$1288&gt;0,M$1289=0),IF('Female Data'!M18&gt;M$1288,'Female Data'!$X18,0),IF(AND(M$1288=0,M$1289&gt;0),IF('Female Data'!M18&lt;M$1289,'Female Data'!$X18,0),IF(AND('Female Data'!M18&gt;M$1288,'Female Data'!M18&lt;M$1289),'Female Data'!$X18,0))))</f>
        <v>--</v>
      </c>
      <c r="N18" t="str">
        <f>IF(AND(N$1288=0,N$1289=0),"--",IF(AND(N$1288&gt;0,N$1289=0),IF('Female Data'!N18&gt;N$1288,'Female Data'!$X18,0),IF(AND(N$1288=0,N$1289&gt;0),IF('Female Data'!N18&lt;N$1289,'Female Data'!$X18,0),IF(AND('Female Data'!N18&gt;N$1288,'Female Data'!N18&lt;N$1289),'Female Data'!$X18,0))))</f>
        <v>--</v>
      </c>
      <c r="O18" t="str">
        <f>IF(AND(O$1288=0,O$1289=0),"--",IF(AND(O$1288&gt;0,O$1289=0),IF('Female Data'!O18&gt;O$1288,'Female Data'!$X18,0),IF(AND(O$1288=0,O$1289&gt;0),IF('Female Data'!O18&lt;O$1289,'Female Data'!$X18,0),IF(AND('Female Data'!O18&gt;O$1288,'Female Data'!O18&lt;O$1289),'Female Data'!$X18,0))))</f>
        <v>--</v>
      </c>
      <c r="P18" t="str">
        <f>IF(AND(P$1288=0,P$1289=0),"--",IF(AND(P$1288&gt;0,P$1289=0),IF('Female Data'!P18&gt;P$1288,'Female Data'!$X18,0),IF(AND(P$1288=0,P$1289&gt;0),IF('Female Data'!P18&lt;P$1289,'Female Data'!$X18,0),IF(AND('Female Data'!P18&gt;P$1288,'Female Data'!P18&lt;P$1289),'Female Data'!$X18,0))))</f>
        <v>--</v>
      </c>
      <c r="Q18" t="str">
        <f>IF(AND(Q$1288=0,Q$1289=0),"--",IF(AND(Q$1288&gt;0,Q$1289=0),IF('Female Data'!Q18&gt;Q$1288,'Female Data'!$X18,0),IF(AND(Q$1288=0,Q$1289&gt;0),IF('Female Data'!Q18&lt;Q$1289,'Female Data'!$X18,0),IF(AND('Female Data'!Q18&gt;Q$1288,'Female Data'!Q18&lt;Q$1289),'Female Data'!$X18,0))))</f>
        <v>--</v>
      </c>
      <c r="R18" t="str">
        <f>IF(AND(R$1288=0,R$1289=0),"--",IF(AND(R$1288&gt;0,R$1289=0),IF('Female Data'!R18&gt;R$1288,'Female Data'!$X18,0),IF(AND(R$1288=0,R$1289&gt;0),IF('Female Data'!R18&lt;R$1289,'Female Data'!$X18,0),IF(AND('Female Data'!R18&gt;R$1288,'Female Data'!R18&lt;R$1289),'Female Data'!$X18,0))))</f>
        <v>--</v>
      </c>
      <c r="S18" t="str">
        <f>IF(AND(S$1288=0,S$1289=0),"--",IF(AND(S$1288&gt;0,S$1289=0),IF('Female Data'!S18&gt;S$1288,'Female Data'!$X18,0),IF(AND(S$1288=0,S$1289&gt;0),IF('Female Data'!S18&lt;S$1289,'Female Data'!$X18,0),IF(AND('Female Data'!S18&gt;S$1288,'Female Data'!S18&lt;S$1289),'Female Data'!$X18,0))))</f>
        <v>--</v>
      </c>
      <c r="T18" t="str">
        <f>IF(AND(T$1288=0,T$1289=0),"--",IF(AND(T$1288&gt;0,T$1289=0),IF('Female Data'!T18&gt;T$1288,'Female Data'!$X18,0),IF(AND(T$1288=0,T$1289&gt;0),IF('Female Data'!T18&lt;T$1289,'Female Data'!$X18,0),IF(AND('Female Data'!T18&gt;T$1288,'Female Data'!T18&lt;T$1289),'Female Data'!$X18,0))))</f>
        <v>--</v>
      </c>
      <c r="U18" t="str">
        <f>IF(AND(U$1288=0,U$1289=0),"--",IF(AND(U$1288&gt;0,U$1289=0),IF('Female Data'!U18&gt;U$1288,'Female Data'!$X18,0),IF(AND(U$1288=0,U$1289&gt;0),IF('Female Data'!U18&lt;U$1289,'Female Data'!$X18,0),IF(AND('Female Data'!U18&gt;U$1288,'Female Data'!U18&lt;U$1289),'Female Data'!$X18,0))))</f>
        <v>--</v>
      </c>
      <c r="V18" t="str">
        <f>IF(AND(V$1288=0,V$1289=0),"--",IF(AND(V$1288&gt;0,V$1289=0),IF('Female Data'!V18&gt;V$1288,'Female Data'!$X18,0),IF(AND(V$1288=0,V$1289&gt;0),IF('Female Data'!V18&lt;V$1289,'Female Data'!$X18,0),IF(AND('Female Data'!V18&gt;V$1288,'Female Data'!V18&lt;V$1289),'Female Data'!$X18,0))))</f>
        <v>--</v>
      </c>
      <c r="W18" t="str">
        <f>IF(AND(W$1288=0,W$1289=0),"--",IF(AND(W$1288&gt;0,W$1289=0),IF('Female Data'!W18&gt;W$1288,'Female Data'!$X18,0),IF(AND(W$1288=0,W$1289&gt;0),IF('Female Data'!W18&lt;W$1289,'Female Data'!$X18,0),IF(AND('Female Data'!W18&gt;W$1288,'Female Data'!W18&lt;W$1289),'Female Data'!$X18,0))))</f>
        <v>--</v>
      </c>
      <c r="Y18">
        <f t="shared" si="0"/>
        <v>0</v>
      </c>
      <c r="Z18">
        <f>Y18*'Female Data'!X18</f>
        <v>0</v>
      </c>
      <c r="AA18">
        <f t="shared" si="1"/>
        <v>1</v>
      </c>
      <c r="AB18">
        <f>AA18*'Female Data'!X18</f>
        <v>162514</v>
      </c>
    </row>
    <row r="19" spans="1:28">
      <c r="A19">
        <f>'Female Data'!A19</f>
        <v>18</v>
      </c>
      <c r="B19" t="str">
        <f>'Female Data'!B19</f>
        <v>F</v>
      </c>
      <c r="C19" t="str">
        <f>IF(AND(C$1288=0,C$1289=0),"--",IF(AND(C$1288&gt;0,C$1289=0),IF('Female Data'!C19&gt;C$1288,'Female Data'!$X19,0),IF(AND(C$1288=0,C$1289&gt;0),IF('Female Data'!C19&lt;C$1289,'Female Data'!$X19,0),IF(AND('Female Data'!C19&gt;C$1288,'Female Data'!C19&lt;C$1289),'Female Data'!$X19,0))))</f>
        <v>--</v>
      </c>
      <c r="D19" t="str">
        <f>IF(AND(D$1288=0,D$1289=0),"--",IF(AND(D$1288&gt;0,D$1289=0),IF('Female Data'!D19&gt;D$1288,'Female Data'!$X19,0),IF(AND(D$1288=0,D$1289&gt;0),IF('Female Data'!D19&lt;D$1289,'Female Data'!$X19,0),IF(AND('Female Data'!D19&gt;D$1288,'Female Data'!D19&lt;D$1289),'Female Data'!$X19,0))))</f>
        <v>--</v>
      </c>
      <c r="E19" t="str">
        <f>IF(AND(E$1288=0,E$1289=0),"--",IF(AND(E$1288&gt;0,E$1289=0),IF('Female Data'!E19&gt;E$1288,'Female Data'!$X19,0),IF(AND(E$1288=0,E$1289&gt;0),IF('Female Data'!E19&lt;E$1289,'Female Data'!$X19,0),IF(AND('Female Data'!E19&gt;E$1288,'Female Data'!E19&lt;E$1289),'Female Data'!$X19,0))))</f>
        <v>--</v>
      </c>
      <c r="F19" t="str">
        <f>IF(AND(F$1288=0,F$1289=0),"--",IF(AND(F$1288&gt;0,F$1289=0),IF('Female Data'!F19&gt;F$1288,'Female Data'!$X19,0),IF(AND(F$1288=0,F$1289&gt;0),IF('Female Data'!F19&lt;F$1289,'Female Data'!$X19,0),IF(AND('Female Data'!F19&gt;F$1288,'Female Data'!F19&lt;F$1289),'Female Data'!$X19,0))))</f>
        <v>--</v>
      </c>
      <c r="G19" t="str">
        <f>IF(AND(G$1288=0,G$1289=0),"--",IF(AND(G$1288&gt;0,G$1289=0),IF('Female Data'!G19&gt;G$1288,'Female Data'!$X19,0),IF(AND(G$1288=0,G$1289&gt;0),IF('Female Data'!G19&lt;G$1289,'Female Data'!$X19,0),IF(AND('Female Data'!G19&gt;G$1288,'Female Data'!G19&lt;G$1289),'Female Data'!$X19,0))))</f>
        <v>--</v>
      </c>
      <c r="H19" t="str">
        <f>IF(AND(H$1288=0,H$1289=0),"--",IF(AND(H$1288&gt;0,H$1289=0),IF('Female Data'!H19&gt;H$1288,'Female Data'!$X19,0),IF(AND(H$1288=0,H$1289&gt;0),IF('Female Data'!H19&lt;H$1289,'Female Data'!$X19,0),IF(AND('Female Data'!H19&gt;H$1288,'Female Data'!H19&lt;H$1289),'Female Data'!$X19,0))))</f>
        <v>--</v>
      </c>
      <c r="I19" t="str">
        <f>IF(AND(I$1288=0,I$1289=0),"--",IF(AND(I$1288&gt;0,I$1289=0),IF('Female Data'!I19&gt;I$1288,'Female Data'!$X19,0),IF(AND(I$1288=0,I$1289&gt;0),IF('Female Data'!I19&lt;I$1289,'Female Data'!$X19,0),IF(AND('Female Data'!I19&gt;I$1288,'Female Data'!I19&lt;I$1289),'Female Data'!$X19,0))))</f>
        <v>--</v>
      </c>
      <c r="J19" t="str">
        <f>IF(AND(J$1288=0,J$1289=0),"--",IF(AND(J$1288&gt;0,J$1289=0),IF('Female Data'!J19&gt;J$1288,'Female Data'!$X19,0),IF(AND(J$1288=0,J$1289&gt;0),IF('Female Data'!J19&lt;J$1289,'Female Data'!$X19,0),IF(AND('Female Data'!J19&gt;J$1288,'Female Data'!J19&lt;J$1289),'Female Data'!$X19,0))))</f>
        <v>--</v>
      </c>
      <c r="K19" t="str">
        <f>IF(AND(K$1288=0,K$1289=0),"--",IF(AND(K$1288&gt;0,K$1289=0),IF('Female Data'!K19&gt;K$1288,'Female Data'!$X19,0),IF(AND(K$1288=0,K$1289&gt;0),IF('Female Data'!K19&lt;K$1289,'Female Data'!$X19,0),IF(AND('Female Data'!K19&gt;K$1288,'Female Data'!K19&lt;K$1289),'Female Data'!$X19,0))))</f>
        <v>--</v>
      </c>
      <c r="L19" t="str">
        <f>IF(AND(L$1288=0,L$1289=0),"--",IF(AND(L$1288&gt;0,L$1289=0),IF('Female Data'!L19&gt;L$1288,'Female Data'!$X19,0),IF(AND(L$1288=0,L$1289&gt;0),IF('Female Data'!L19&lt;L$1289,'Female Data'!$X19,0),IF(AND('Female Data'!L19&gt;L$1288,'Female Data'!L19&lt;L$1289),'Female Data'!$X19,0))))</f>
        <v>--</v>
      </c>
      <c r="M19" t="str">
        <f>IF(AND(M$1288=0,M$1289=0),"--",IF(AND(M$1288&gt;0,M$1289=0),IF('Female Data'!M19&gt;M$1288,'Female Data'!$X19,0),IF(AND(M$1288=0,M$1289&gt;0),IF('Female Data'!M19&lt;M$1289,'Female Data'!$X19,0),IF(AND('Female Data'!M19&gt;M$1288,'Female Data'!M19&lt;M$1289),'Female Data'!$X19,0))))</f>
        <v>--</v>
      </c>
      <c r="N19" t="str">
        <f>IF(AND(N$1288=0,N$1289=0),"--",IF(AND(N$1288&gt;0,N$1289=0),IF('Female Data'!N19&gt;N$1288,'Female Data'!$X19,0),IF(AND(N$1288=0,N$1289&gt;0),IF('Female Data'!N19&lt;N$1289,'Female Data'!$X19,0),IF(AND('Female Data'!N19&gt;N$1288,'Female Data'!N19&lt;N$1289),'Female Data'!$X19,0))))</f>
        <v>--</v>
      </c>
      <c r="O19" t="str">
        <f>IF(AND(O$1288=0,O$1289=0),"--",IF(AND(O$1288&gt;0,O$1289=0),IF('Female Data'!O19&gt;O$1288,'Female Data'!$X19,0),IF(AND(O$1288=0,O$1289&gt;0),IF('Female Data'!O19&lt;O$1289,'Female Data'!$X19,0),IF(AND('Female Data'!O19&gt;O$1288,'Female Data'!O19&lt;O$1289),'Female Data'!$X19,0))))</f>
        <v>--</v>
      </c>
      <c r="P19" t="str">
        <f>IF(AND(P$1288=0,P$1289=0),"--",IF(AND(P$1288&gt;0,P$1289=0),IF('Female Data'!P19&gt;P$1288,'Female Data'!$X19,0),IF(AND(P$1288=0,P$1289&gt;0),IF('Female Data'!P19&lt;P$1289,'Female Data'!$X19,0),IF(AND('Female Data'!P19&gt;P$1288,'Female Data'!P19&lt;P$1289),'Female Data'!$X19,0))))</f>
        <v>--</v>
      </c>
      <c r="Q19" t="str">
        <f>IF(AND(Q$1288=0,Q$1289=0),"--",IF(AND(Q$1288&gt;0,Q$1289=0),IF('Female Data'!Q19&gt;Q$1288,'Female Data'!$X19,0),IF(AND(Q$1288=0,Q$1289&gt;0),IF('Female Data'!Q19&lt;Q$1289,'Female Data'!$X19,0),IF(AND('Female Data'!Q19&gt;Q$1288,'Female Data'!Q19&lt;Q$1289),'Female Data'!$X19,0))))</f>
        <v>--</v>
      </c>
      <c r="R19" t="str">
        <f>IF(AND(R$1288=0,R$1289=0),"--",IF(AND(R$1288&gt;0,R$1289=0),IF('Female Data'!R19&gt;R$1288,'Female Data'!$X19,0),IF(AND(R$1288=0,R$1289&gt;0),IF('Female Data'!R19&lt;R$1289,'Female Data'!$X19,0),IF(AND('Female Data'!R19&gt;R$1288,'Female Data'!R19&lt;R$1289),'Female Data'!$X19,0))))</f>
        <v>--</v>
      </c>
      <c r="S19" t="str">
        <f>IF(AND(S$1288=0,S$1289=0),"--",IF(AND(S$1288&gt;0,S$1289=0),IF('Female Data'!S19&gt;S$1288,'Female Data'!$X19,0),IF(AND(S$1288=0,S$1289&gt;0),IF('Female Data'!S19&lt;S$1289,'Female Data'!$X19,0),IF(AND('Female Data'!S19&gt;S$1288,'Female Data'!S19&lt;S$1289),'Female Data'!$X19,0))))</f>
        <v>--</v>
      </c>
      <c r="T19" t="str">
        <f>IF(AND(T$1288=0,T$1289=0),"--",IF(AND(T$1288&gt;0,T$1289=0),IF('Female Data'!T19&gt;T$1288,'Female Data'!$X19,0),IF(AND(T$1288=0,T$1289&gt;0),IF('Female Data'!T19&lt;T$1289,'Female Data'!$X19,0),IF(AND('Female Data'!T19&gt;T$1288,'Female Data'!T19&lt;T$1289),'Female Data'!$X19,0))))</f>
        <v>--</v>
      </c>
      <c r="U19" t="str">
        <f>IF(AND(U$1288=0,U$1289=0),"--",IF(AND(U$1288&gt;0,U$1289=0),IF('Female Data'!U19&gt;U$1288,'Female Data'!$X19,0),IF(AND(U$1288=0,U$1289&gt;0),IF('Female Data'!U19&lt;U$1289,'Female Data'!$X19,0),IF(AND('Female Data'!U19&gt;U$1288,'Female Data'!U19&lt;U$1289),'Female Data'!$X19,0))))</f>
        <v>--</v>
      </c>
      <c r="V19" t="str">
        <f>IF(AND(V$1288=0,V$1289=0),"--",IF(AND(V$1288&gt;0,V$1289=0),IF('Female Data'!V19&gt;V$1288,'Female Data'!$X19,0),IF(AND(V$1288=0,V$1289&gt;0),IF('Female Data'!V19&lt;V$1289,'Female Data'!$X19,0),IF(AND('Female Data'!V19&gt;V$1288,'Female Data'!V19&lt;V$1289),'Female Data'!$X19,0))))</f>
        <v>--</v>
      </c>
      <c r="W19" t="str">
        <f>IF(AND(W$1288=0,W$1289=0),"--",IF(AND(W$1288&gt;0,W$1289=0),IF('Female Data'!W19&gt;W$1288,'Female Data'!$X19,0),IF(AND(W$1288=0,W$1289&gt;0),IF('Female Data'!W19&lt;W$1289,'Female Data'!$X19,0),IF(AND('Female Data'!W19&gt;W$1288,'Female Data'!W19&lt;W$1289),'Female Data'!$X19,0))))</f>
        <v>--</v>
      </c>
      <c r="Y19">
        <f t="shared" si="0"/>
        <v>0</v>
      </c>
      <c r="Z19">
        <f>Y19*'Female Data'!X19</f>
        <v>0</v>
      </c>
      <c r="AA19">
        <f t="shared" si="1"/>
        <v>1</v>
      </c>
      <c r="AB19">
        <f>AA19*'Female Data'!X19</f>
        <v>155041</v>
      </c>
    </row>
    <row r="20" spans="1:28">
      <c r="A20">
        <f>'Female Data'!A20</f>
        <v>19</v>
      </c>
      <c r="B20" t="str">
        <f>'Female Data'!B20</f>
        <v>F</v>
      </c>
      <c r="C20" t="str">
        <f>IF(AND(C$1288=0,C$1289=0),"--",IF(AND(C$1288&gt;0,C$1289=0),IF('Female Data'!C20&gt;C$1288,'Female Data'!$X20,0),IF(AND(C$1288=0,C$1289&gt;0),IF('Female Data'!C20&lt;C$1289,'Female Data'!$X20,0),IF(AND('Female Data'!C20&gt;C$1288,'Female Data'!C20&lt;C$1289),'Female Data'!$X20,0))))</f>
        <v>--</v>
      </c>
      <c r="D20" t="str">
        <f>IF(AND(D$1288=0,D$1289=0),"--",IF(AND(D$1288&gt;0,D$1289=0),IF('Female Data'!D20&gt;D$1288,'Female Data'!$X20,0),IF(AND(D$1288=0,D$1289&gt;0),IF('Female Data'!D20&lt;D$1289,'Female Data'!$X20,0),IF(AND('Female Data'!D20&gt;D$1288,'Female Data'!D20&lt;D$1289),'Female Data'!$X20,0))))</f>
        <v>--</v>
      </c>
      <c r="E20" t="str">
        <f>IF(AND(E$1288=0,E$1289=0),"--",IF(AND(E$1288&gt;0,E$1289=0),IF('Female Data'!E20&gt;E$1288,'Female Data'!$X20,0),IF(AND(E$1288=0,E$1289&gt;0),IF('Female Data'!E20&lt;E$1289,'Female Data'!$X20,0),IF(AND('Female Data'!E20&gt;E$1288,'Female Data'!E20&lt;E$1289),'Female Data'!$X20,0))))</f>
        <v>--</v>
      </c>
      <c r="F20" t="str">
        <f>IF(AND(F$1288=0,F$1289=0),"--",IF(AND(F$1288&gt;0,F$1289=0),IF('Female Data'!F20&gt;F$1288,'Female Data'!$X20,0),IF(AND(F$1288=0,F$1289&gt;0),IF('Female Data'!F20&lt;F$1289,'Female Data'!$X20,0),IF(AND('Female Data'!F20&gt;F$1288,'Female Data'!F20&lt;F$1289),'Female Data'!$X20,0))))</f>
        <v>--</v>
      </c>
      <c r="G20" t="str">
        <f>IF(AND(G$1288=0,G$1289=0),"--",IF(AND(G$1288&gt;0,G$1289=0),IF('Female Data'!G20&gt;G$1288,'Female Data'!$X20,0),IF(AND(G$1288=0,G$1289&gt;0),IF('Female Data'!G20&lt;G$1289,'Female Data'!$X20,0),IF(AND('Female Data'!G20&gt;G$1288,'Female Data'!G20&lt;G$1289),'Female Data'!$X20,0))))</f>
        <v>--</v>
      </c>
      <c r="H20" t="str">
        <f>IF(AND(H$1288=0,H$1289=0),"--",IF(AND(H$1288&gt;0,H$1289=0),IF('Female Data'!H20&gt;H$1288,'Female Data'!$X20,0),IF(AND(H$1288=0,H$1289&gt;0),IF('Female Data'!H20&lt;H$1289,'Female Data'!$X20,0),IF(AND('Female Data'!H20&gt;H$1288,'Female Data'!H20&lt;H$1289),'Female Data'!$X20,0))))</f>
        <v>--</v>
      </c>
      <c r="I20" t="str">
        <f>IF(AND(I$1288=0,I$1289=0),"--",IF(AND(I$1288&gt;0,I$1289=0),IF('Female Data'!I20&gt;I$1288,'Female Data'!$X20,0),IF(AND(I$1288=0,I$1289&gt;0),IF('Female Data'!I20&lt;I$1289,'Female Data'!$X20,0),IF(AND('Female Data'!I20&gt;I$1288,'Female Data'!I20&lt;I$1289),'Female Data'!$X20,0))))</f>
        <v>--</v>
      </c>
      <c r="J20" t="str">
        <f>IF(AND(J$1288=0,J$1289=0),"--",IF(AND(J$1288&gt;0,J$1289=0),IF('Female Data'!J20&gt;J$1288,'Female Data'!$X20,0),IF(AND(J$1288=0,J$1289&gt;0),IF('Female Data'!J20&lt;J$1289,'Female Data'!$X20,0),IF(AND('Female Data'!J20&gt;J$1288,'Female Data'!J20&lt;J$1289),'Female Data'!$X20,0))))</f>
        <v>--</v>
      </c>
      <c r="K20" t="str">
        <f>IF(AND(K$1288=0,K$1289=0),"--",IF(AND(K$1288&gt;0,K$1289=0),IF('Female Data'!K20&gt;K$1288,'Female Data'!$X20,0),IF(AND(K$1288=0,K$1289&gt;0),IF('Female Data'!K20&lt;K$1289,'Female Data'!$X20,0),IF(AND('Female Data'!K20&gt;K$1288,'Female Data'!K20&lt;K$1289),'Female Data'!$X20,0))))</f>
        <v>--</v>
      </c>
      <c r="L20" t="str">
        <f>IF(AND(L$1288=0,L$1289=0),"--",IF(AND(L$1288&gt;0,L$1289=0),IF('Female Data'!L20&gt;L$1288,'Female Data'!$X20,0),IF(AND(L$1288=0,L$1289&gt;0),IF('Female Data'!L20&lt;L$1289,'Female Data'!$X20,0),IF(AND('Female Data'!L20&gt;L$1288,'Female Data'!L20&lt;L$1289),'Female Data'!$X20,0))))</f>
        <v>--</v>
      </c>
      <c r="M20" t="str">
        <f>IF(AND(M$1288=0,M$1289=0),"--",IF(AND(M$1288&gt;0,M$1289=0),IF('Female Data'!M20&gt;M$1288,'Female Data'!$X20,0),IF(AND(M$1288=0,M$1289&gt;0),IF('Female Data'!M20&lt;M$1289,'Female Data'!$X20,0),IF(AND('Female Data'!M20&gt;M$1288,'Female Data'!M20&lt;M$1289),'Female Data'!$X20,0))))</f>
        <v>--</v>
      </c>
      <c r="N20" t="str">
        <f>IF(AND(N$1288=0,N$1289=0),"--",IF(AND(N$1288&gt;0,N$1289=0),IF('Female Data'!N20&gt;N$1288,'Female Data'!$X20,0),IF(AND(N$1288=0,N$1289&gt;0),IF('Female Data'!N20&lt;N$1289,'Female Data'!$X20,0),IF(AND('Female Data'!N20&gt;N$1288,'Female Data'!N20&lt;N$1289),'Female Data'!$X20,0))))</f>
        <v>--</v>
      </c>
      <c r="O20" t="str">
        <f>IF(AND(O$1288=0,O$1289=0),"--",IF(AND(O$1288&gt;0,O$1289=0),IF('Female Data'!O20&gt;O$1288,'Female Data'!$X20,0),IF(AND(O$1288=0,O$1289&gt;0),IF('Female Data'!O20&lt;O$1289,'Female Data'!$X20,0),IF(AND('Female Data'!O20&gt;O$1288,'Female Data'!O20&lt;O$1289),'Female Data'!$X20,0))))</f>
        <v>--</v>
      </c>
      <c r="P20" t="str">
        <f>IF(AND(P$1288=0,P$1289=0),"--",IF(AND(P$1288&gt;0,P$1289=0),IF('Female Data'!P20&gt;P$1288,'Female Data'!$X20,0),IF(AND(P$1288=0,P$1289&gt;0),IF('Female Data'!P20&lt;P$1289,'Female Data'!$X20,0),IF(AND('Female Data'!P20&gt;P$1288,'Female Data'!P20&lt;P$1289),'Female Data'!$X20,0))))</f>
        <v>--</v>
      </c>
      <c r="Q20" t="str">
        <f>IF(AND(Q$1288=0,Q$1289=0),"--",IF(AND(Q$1288&gt;0,Q$1289=0),IF('Female Data'!Q20&gt;Q$1288,'Female Data'!$X20,0),IF(AND(Q$1288=0,Q$1289&gt;0),IF('Female Data'!Q20&lt;Q$1289,'Female Data'!$X20,0),IF(AND('Female Data'!Q20&gt;Q$1288,'Female Data'!Q20&lt;Q$1289),'Female Data'!$X20,0))))</f>
        <v>--</v>
      </c>
      <c r="R20" t="str">
        <f>IF(AND(R$1288=0,R$1289=0),"--",IF(AND(R$1288&gt;0,R$1289=0),IF('Female Data'!R20&gt;R$1288,'Female Data'!$X20,0),IF(AND(R$1288=0,R$1289&gt;0),IF('Female Data'!R20&lt;R$1289,'Female Data'!$X20,0),IF(AND('Female Data'!R20&gt;R$1288,'Female Data'!R20&lt;R$1289),'Female Data'!$X20,0))))</f>
        <v>--</v>
      </c>
      <c r="S20" t="str">
        <f>IF(AND(S$1288=0,S$1289=0),"--",IF(AND(S$1288&gt;0,S$1289=0),IF('Female Data'!S20&gt;S$1288,'Female Data'!$X20,0),IF(AND(S$1288=0,S$1289&gt;0),IF('Female Data'!S20&lt;S$1289,'Female Data'!$X20,0),IF(AND('Female Data'!S20&gt;S$1288,'Female Data'!S20&lt;S$1289),'Female Data'!$X20,0))))</f>
        <v>--</v>
      </c>
      <c r="T20" t="str">
        <f>IF(AND(T$1288=0,T$1289=0),"--",IF(AND(T$1288&gt;0,T$1289=0),IF('Female Data'!T20&gt;T$1288,'Female Data'!$X20,0),IF(AND(T$1288=0,T$1289&gt;0),IF('Female Data'!T20&lt;T$1289,'Female Data'!$X20,0),IF(AND('Female Data'!T20&gt;T$1288,'Female Data'!T20&lt;T$1289),'Female Data'!$X20,0))))</f>
        <v>--</v>
      </c>
      <c r="U20" t="str">
        <f>IF(AND(U$1288=0,U$1289=0),"--",IF(AND(U$1288&gt;0,U$1289=0),IF('Female Data'!U20&gt;U$1288,'Female Data'!$X20,0),IF(AND(U$1288=0,U$1289&gt;0),IF('Female Data'!U20&lt;U$1289,'Female Data'!$X20,0),IF(AND('Female Data'!U20&gt;U$1288,'Female Data'!U20&lt;U$1289),'Female Data'!$X20,0))))</f>
        <v>--</v>
      </c>
      <c r="V20" t="str">
        <f>IF(AND(V$1288=0,V$1289=0),"--",IF(AND(V$1288&gt;0,V$1289=0),IF('Female Data'!V20&gt;V$1288,'Female Data'!$X20,0),IF(AND(V$1288=0,V$1289&gt;0),IF('Female Data'!V20&lt;V$1289,'Female Data'!$X20,0),IF(AND('Female Data'!V20&gt;V$1288,'Female Data'!V20&lt;V$1289),'Female Data'!$X20,0))))</f>
        <v>--</v>
      </c>
      <c r="W20" t="str">
        <f>IF(AND(W$1288=0,W$1289=0),"--",IF(AND(W$1288&gt;0,W$1289=0),IF('Female Data'!W20&gt;W$1288,'Female Data'!$X20,0),IF(AND(W$1288=0,W$1289&gt;0),IF('Female Data'!W20&lt;W$1289,'Female Data'!$X20,0),IF(AND('Female Data'!W20&gt;W$1288,'Female Data'!W20&lt;W$1289),'Female Data'!$X20,0))))</f>
        <v>--</v>
      </c>
      <c r="Y20">
        <f t="shared" si="0"/>
        <v>0</v>
      </c>
      <c r="Z20">
        <f>Y20*'Female Data'!X20</f>
        <v>0</v>
      </c>
      <c r="AA20">
        <f t="shared" si="1"/>
        <v>1</v>
      </c>
      <c r="AB20">
        <f>AA20*'Female Data'!X20</f>
        <v>68889</v>
      </c>
    </row>
    <row r="21" spans="1:28">
      <c r="A21">
        <f>'Female Data'!A21</f>
        <v>20</v>
      </c>
      <c r="B21" t="str">
        <f>'Female Data'!B21</f>
        <v>F</v>
      </c>
      <c r="C21" t="str">
        <f>IF(AND(C$1288=0,C$1289=0),"--",IF(AND(C$1288&gt;0,C$1289=0),IF('Female Data'!C21&gt;C$1288,'Female Data'!$X21,0),IF(AND(C$1288=0,C$1289&gt;0),IF('Female Data'!C21&lt;C$1289,'Female Data'!$X21,0),IF(AND('Female Data'!C21&gt;C$1288,'Female Data'!C21&lt;C$1289),'Female Data'!$X21,0))))</f>
        <v>--</v>
      </c>
      <c r="D21" t="str">
        <f>IF(AND(D$1288=0,D$1289=0),"--",IF(AND(D$1288&gt;0,D$1289=0),IF('Female Data'!D21&gt;D$1288,'Female Data'!$X21,0),IF(AND(D$1288=0,D$1289&gt;0),IF('Female Data'!D21&lt;D$1289,'Female Data'!$X21,0),IF(AND('Female Data'!D21&gt;D$1288,'Female Data'!D21&lt;D$1289),'Female Data'!$X21,0))))</f>
        <v>--</v>
      </c>
      <c r="E21" t="str">
        <f>IF(AND(E$1288=0,E$1289=0),"--",IF(AND(E$1288&gt;0,E$1289=0),IF('Female Data'!E21&gt;E$1288,'Female Data'!$X21,0),IF(AND(E$1288=0,E$1289&gt;0),IF('Female Data'!E21&lt;E$1289,'Female Data'!$X21,0),IF(AND('Female Data'!E21&gt;E$1288,'Female Data'!E21&lt;E$1289),'Female Data'!$X21,0))))</f>
        <v>--</v>
      </c>
      <c r="F21" t="str">
        <f>IF(AND(F$1288=0,F$1289=0),"--",IF(AND(F$1288&gt;0,F$1289=0),IF('Female Data'!F21&gt;F$1288,'Female Data'!$X21,0),IF(AND(F$1288=0,F$1289&gt;0),IF('Female Data'!F21&lt;F$1289,'Female Data'!$X21,0),IF(AND('Female Data'!F21&gt;F$1288,'Female Data'!F21&lt;F$1289),'Female Data'!$X21,0))))</f>
        <v>--</v>
      </c>
      <c r="G21" t="str">
        <f>IF(AND(G$1288=0,G$1289=0),"--",IF(AND(G$1288&gt;0,G$1289=0),IF('Female Data'!G21&gt;G$1288,'Female Data'!$X21,0),IF(AND(G$1288=0,G$1289&gt;0),IF('Female Data'!G21&lt;G$1289,'Female Data'!$X21,0),IF(AND('Female Data'!G21&gt;G$1288,'Female Data'!G21&lt;G$1289),'Female Data'!$X21,0))))</f>
        <v>--</v>
      </c>
      <c r="H21" t="str">
        <f>IF(AND(H$1288=0,H$1289=0),"--",IF(AND(H$1288&gt;0,H$1289=0),IF('Female Data'!H21&gt;H$1288,'Female Data'!$X21,0),IF(AND(H$1288=0,H$1289&gt;0),IF('Female Data'!H21&lt;H$1289,'Female Data'!$X21,0),IF(AND('Female Data'!H21&gt;H$1288,'Female Data'!H21&lt;H$1289),'Female Data'!$X21,0))))</f>
        <v>--</v>
      </c>
      <c r="I21" t="str">
        <f>IF(AND(I$1288=0,I$1289=0),"--",IF(AND(I$1288&gt;0,I$1289=0),IF('Female Data'!I21&gt;I$1288,'Female Data'!$X21,0),IF(AND(I$1288=0,I$1289&gt;0),IF('Female Data'!I21&lt;I$1289,'Female Data'!$X21,0),IF(AND('Female Data'!I21&gt;I$1288,'Female Data'!I21&lt;I$1289),'Female Data'!$X21,0))))</f>
        <v>--</v>
      </c>
      <c r="J21" t="str">
        <f>IF(AND(J$1288=0,J$1289=0),"--",IF(AND(J$1288&gt;0,J$1289=0),IF('Female Data'!J21&gt;J$1288,'Female Data'!$X21,0),IF(AND(J$1288=0,J$1289&gt;0),IF('Female Data'!J21&lt;J$1289,'Female Data'!$X21,0),IF(AND('Female Data'!J21&gt;J$1288,'Female Data'!J21&lt;J$1289),'Female Data'!$X21,0))))</f>
        <v>--</v>
      </c>
      <c r="K21" t="str">
        <f>IF(AND(K$1288=0,K$1289=0),"--",IF(AND(K$1288&gt;0,K$1289=0),IF('Female Data'!K21&gt;K$1288,'Female Data'!$X21,0),IF(AND(K$1288=0,K$1289&gt;0),IF('Female Data'!K21&lt;K$1289,'Female Data'!$X21,0),IF(AND('Female Data'!K21&gt;K$1288,'Female Data'!K21&lt;K$1289),'Female Data'!$X21,0))))</f>
        <v>--</v>
      </c>
      <c r="L21" t="str">
        <f>IF(AND(L$1288=0,L$1289=0),"--",IF(AND(L$1288&gt;0,L$1289=0),IF('Female Data'!L21&gt;L$1288,'Female Data'!$X21,0),IF(AND(L$1288=0,L$1289&gt;0),IF('Female Data'!L21&lt;L$1289,'Female Data'!$X21,0),IF(AND('Female Data'!L21&gt;L$1288,'Female Data'!L21&lt;L$1289),'Female Data'!$X21,0))))</f>
        <v>--</v>
      </c>
      <c r="M21" t="str">
        <f>IF(AND(M$1288=0,M$1289=0),"--",IF(AND(M$1288&gt;0,M$1289=0),IF('Female Data'!M21&gt;M$1288,'Female Data'!$X21,0),IF(AND(M$1288=0,M$1289&gt;0),IF('Female Data'!M21&lt;M$1289,'Female Data'!$X21,0),IF(AND('Female Data'!M21&gt;M$1288,'Female Data'!M21&lt;M$1289),'Female Data'!$X21,0))))</f>
        <v>--</v>
      </c>
      <c r="N21" t="str">
        <f>IF(AND(N$1288=0,N$1289=0),"--",IF(AND(N$1288&gt;0,N$1289=0),IF('Female Data'!N21&gt;N$1288,'Female Data'!$X21,0),IF(AND(N$1288=0,N$1289&gt;0),IF('Female Data'!N21&lt;N$1289,'Female Data'!$X21,0),IF(AND('Female Data'!N21&gt;N$1288,'Female Data'!N21&lt;N$1289),'Female Data'!$X21,0))))</f>
        <v>--</v>
      </c>
      <c r="O21" t="str">
        <f>IF(AND(O$1288=0,O$1289=0),"--",IF(AND(O$1288&gt;0,O$1289=0),IF('Female Data'!O21&gt;O$1288,'Female Data'!$X21,0),IF(AND(O$1288=0,O$1289&gt;0),IF('Female Data'!O21&lt;O$1289,'Female Data'!$X21,0),IF(AND('Female Data'!O21&gt;O$1288,'Female Data'!O21&lt;O$1289),'Female Data'!$X21,0))))</f>
        <v>--</v>
      </c>
      <c r="P21" t="str">
        <f>IF(AND(P$1288=0,P$1289=0),"--",IF(AND(P$1288&gt;0,P$1289=0),IF('Female Data'!P21&gt;P$1288,'Female Data'!$X21,0),IF(AND(P$1288=0,P$1289&gt;0),IF('Female Data'!P21&lt;P$1289,'Female Data'!$X21,0),IF(AND('Female Data'!P21&gt;P$1288,'Female Data'!P21&lt;P$1289),'Female Data'!$X21,0))))</f>
        <v>--</v>
      </c>
      <c r="Q21" t="str">
        <f>IF(AND(Q$1288=0,Q$1289=0),"--",IF(AND(Q$1288&gt;0,Q$1289=0),IF('Female Data'!Q21&gt;Q$1288,'Female Data'!$X21,0),IF(AND(Q$1288=0,Q$1289&gt;0),IF('Female Data'!Q21&lt;Q$1289,'Female Data'!$X21,0),IF(AND('Female Data'!Q21&gt;Q$1288,'Female Data'!Q21&lt;Q$1289),'Female Data'!$X21,0))))</f>
        <v>--</v>
      </c>
      <c r="R21" t="str">
        <f>IF(AND(R$1288=0,R$1289=0),"--",IF(AND(R$1288&gt;0,R$1289=0),IF('Female Data'!R21&gt;R$1288,'Female Data'!$X21,0),IF(AND(R$1288=0,R$1289&gt;0),IF('Female Data'!R21&lt;R$1289,'Female Data'!$X21,0),IF(AND('Female Data'!R21&gt;R$1288,'Female Data'!R21&lt;R$1289),'Female Data'!$X21,0))))</f>
        <v>--</v>
      </c>
      <c r="S21" t="str">
        <f>IF(AND(S$1288=0,S$1289=0),"--",IF(AND(S$1288&gt;0,S$1289=0),IF('Female Data'!S21&gt;S$1288,'Female Data'!$X21,0),IF(AND(S$1288=0,S$1289&gt;0),IF('Female Data'!S21&lt;S$1289,'Female Data'!$X21,0),IF(AND('Female Data'!S21&gt;S$1288,'Female Data'!S21&lt;S$1289),'Female Data'!$X21,0))))</f>
        <v>--</v>
      </c>
      <c r="T21" t="str">
        <f>IF(AND(T$1288=0,T$1289=0),"--",IF(AND(T$1288&gt;0,T$1289=0),IF('Female Data'!T21&gt;T$1288,'Female Data'!$X21,0),IF(AND(T$1288=0,T$1289&gt;0),IF('Female Data'!T21&lt;T$1289,'Female Data'!$X21,0),IF(AND('Female Data'!T21&gt;T$1288,'Female Data'!T21&lt;T$1289),'Female Data'!$X21,0))))</f>
        <v>--</v>
      </c>
      <c r="U21" t="str">
        <f>IF(AND(U$1288=0,U$1289=0),"--",IF(AND(U$1288&gt;0,U$1289=0),IF('Female Data'!U21&gt;U$1288,'Female Data'!$X21,0),IF(AND(U$1288=0,U$1289&gt;0),IF('Female Data'!U21&lt;U$1289,'Female Data'!$X21,0),IF(AND('Female Data'!U21&gt;U$1288,'Female Data'!U21&lt;U$1289),'Female Data'!$X21,0))))</f>
        <v>--</v>
      </c>
      <c r="V21" t="str">
        <f>IF(AND(V$1288=0,V$1289=0),"--",IF(AND(V$1288&gt;0,V$1289=0),IF('Female Data'!V21&gt;V$1288,'Female Data'!$X21,0),IF(AND(V$1288=0,V$1289&gt;0),IF('Female Data'!V21&lt;V$1289,'Female Data'!$X21,0),IF(AND('Female Data'!V21&gt;V$1288,'Female Data'!V21&lt;V$1289),'Female Data'!$X21,0))))</f>
        <v>--</v>
      </c>
      <c r="W21" t="str">
        <f>IF(AND(W$1288=0,W$1289=0),"--",IF(AND(W$1288&gt;0,W$1289=0),IF('Female Data'!W21&gt;W$1288,'Female Data'!$X21,0),IF(AND(W$1288=0,W$1289&gt;0),IF('Female Data'!W21&lt;W$1289,'Female Data'!$X21,0),IF(AND('Female Data'!W21&gt;W$1288,'Female Data'!W21&lt;W$1289),'Female Data'!$X21,0))))</f>
        <v>--</v>
      </c>
      <c r="Y21">
        <f t="shared" si="0"/>
        <v>0</v>
      </c>
      <c r="Z21">
        <f>Y21*'Female Data'!X21</f>
        <v>0</v>
      </c>
      <c r="AA21">
        <f t="shared" si="1"/>
        <v>1</v>
      </c>
      <c r="AB21">
        <f>AA21*'Female Data'!X21</f>
        <v>12756</v>
      </c>
    </row>
    <row r="22" spans="1:28">
      <c r="A22">
        <f>'Female Data'!A22</f>
        <v>21</v>
      </c>
      <c r="B22" t="str">
        <f>'Female Data'!B22</f>
        <v>F</v>
      </c>
      <c r="C22" t="str">
        <f>IF(AND(C$1288=0,C$1289=0),"--",IF(AND(C$1288&gt;0,C$1289=0),IF('Female Data'!C22&gt;C$1288,'Female Data'!$X22,0),IF(AND(C$1288=0,C$1289&gt;0),IF('Female Data'!C22&lt;C$1289,'Female Data'!$X22,0),IF(AND('Female Data'!C22&gt;C$1288,'Female Data'!C22&lt;C$1289),'Female Data'!$X22,0))))</f>
        <v>--</v>
      </c>
      <c r="D22" t="str">
        <f>IF(AND(D$1288=0,D$1289=0),"--",IF(AND(D$1288&gt;0,D$1289=0),IF('Female Data'!D22&gt;D$1288,'Female Data'!$X22,0),IF(AND(D$1288=0,D$1289&gt;0),IF('Female Data'!D22&lt;D$1289,'Female Data'!$X22,0),IF(AND('Female Data'!D22&gt;D$1288,'Female Data'!D22&lt;D$1289),'Female Data'!$X22,0))))</f>
        <v>--</v>
      </c>
      <c r="E22" t="str">
        <f>IF(AND(E$1288=0,E$1289=0),"--",IF(AND(E$1288&gt;0,E$1289=0),IF('Female Data'!E22&gt;E$1288,'Female Data'!$X22,0),IF(AND(E$1288=0,E$1289&gt;0),IF('Female Data'!E22&lt;E$1289,'Female Data'!$X22,0),IF(AND('Female Data'!E22&gt;E$1288,'Female Data'!E22&lt;E$1289),'Female Data'!$X22,0))))</f>
        <v>--</v>
      </c>
      <c r="F22" t="str">
        <f>IF(AND(F$1288=0,F$1289=0),"--",IF(AND(F$1288&gt;0,F$1289=0),IF('Female Data'!F22&gt;F$1288,'Female Data'!$X22,0),IF(AND(F$1288=0,F$1289&gt;0),IF('Female Data'!F22&lt;F$1289,'Female Data'!$X22,0),IF(AND('Female Data'!F22&gt;F$1288,'Female Data'!F22&lt;F$1289),'Female Data'!$X22,0))))</f>
        <v>--</v>
      </c>
      <c r="G22" t="str">
        <f>IF(AND(G$1288=0,G$1289=0),"--",IF(AND(G$1288&gt;0,G$1289=0),IF('Female Data'!G22&gt;G$1288,'Female Data'!$X22,0),IF(AND(G$1288=0,G$1289&gt;0),IF('Female Data'!G22&lt;G$1289,'Female Data'!$X22,0),IF(AND('Female Data'!G22&gt;G$1288,'Female Data'!G22&lt;G$1289),'Female Data'!$X22,0))))</f>
        <v>--</v>
      </c>
      <c r="H22" t="str">
        <f>IF(AND(H$1288=0,H$1289=0),"--",IF(AND(H$1288&gt;0,H$1289=0),IF('Female Data'!H22&gt;H$1288,'Female Data'!$X22,0),IF(AND(H$1288=0,H$1289&gt;0),IF('Female Data'!H22&lt;H$1289,'Female Data'!$X22,0),IF(AND('Female Data'!H22&gt;H$1288,'Female Data'!H22&lt;H$1289),'Female Data'!$X22,0))))</f>
        <v>--</v>
      </c>
      <c r="I22" t="str">
        <f>IF(AND(I$1288=0,I$1289=0),"--",IF(AND(I$1288&gt;0,I$1289=0),IF('Female Data'!I22&gt;I$1288,'Female Data'!$X22,0),IF(AND(I$1288=0,I$1289&gt;0),IF('Female Data'!I22&lt;I$1289,'Female Data'!$X22,0),IF(AND('Female Data'!I22&gt;I$1288,'Female Data'!I22&lt;I$1289),'Female Data'!$X22,0))))</f>
        <v>--</v>
      </c>
      <c r="J22" t="str">
        <f>IF(AND(J$1288=0,J$1289=0),"--",IF(AND(J$1288&gt;0,J$1289=0),IF('Female Data'!J22&gt;J$1288,'Female Data'!$X22,0),IF(AND(J$1288=0,J$1289&gt;0),IF('Female Data'!J22&lt;J$1289,'Female Data'!$X22,0),IF(AND('Female Data'!J22&gt;J$1288,'Female Data'!J22&lt;J$1289),'Female Data'!$X22,0))))</f>
        <v>--</v>
      </c>
      <c r="K22" t="str">
        <f>IF(AND(K$1288=0,K$1289=0),"--",IF(AND(K$1288&gt;0,K$1289=0),IF('Female Data'!K22&gt;K$1288,'Female Data'!$X22,0),IF(AND(K$1288=0,K$1289&gt;0),IF('Female Data'!K22&lt;K$1289,'Female Data'!$X22,0),IF(AND('Female Data'!K22&gt;K$1288,'Female Data'!K22&lt;K$1289),'Female Data'!$X22,0))))</f>
        <v>--</v>
      </c>
      <c r="L22" t="str">
        <f>IF(AND(L$1288=0,L$1289=0),"--",IF(AND(L$1288&gt;0,L$1289=0),IF('Female Data'!L22&gt;L$1288,'Female Data'!$X22,0),IF(AND(L$1288=0,L$1289&gt;0),IF('Female Data'!L22&lt;L$1289,'Female Data'!$X22,0),IF(AND('Female Data'!L22&gt;L$1288,'Female Data'!L22&lt;L$1289),'Female Data'!$X22,0))))</f>
        <v>--</v>
      </c>
      <c r="M22" t="str">
        <f>IF(AND(M$1288=0,M$1289=0),"--",IF(AND(M$1288&gt;0,M$1289=0),IF('Female Data'!M22&gt;M$1288,'Female Data'!$X22,0),IF(AND(M$1288=0,M$1289&gt;0),IF('Female Data'!M22&lt;M$1289,'Female Data'!$X22,0),IF(AND('Female Data'!M22&gt;M$1288,'Female Data'!M22&lt;M$1289),'Female Data'!$X22,0))))</f>
        <v>--</v>
      </c>
      <c r="N22" t="str">
        <f>IF(AND(N$1288=0,N$1289=0),"--",IF(AND(N$1288&gt;0,N$1289=0),IF('Female Data'!N22&gt;N$1288,'Female Data'!$X22,0),IF(AND(N$1288=0,N$1289&gt;0),IF('Female Data'!N22&lt;N$1289,'Female Data'!$X22,0),IF(AND('Female Data'!N22&gt;N$1288,'Female Data'!N22&lt;N$1289),'Female Data'!$X22,0))))</f>
        <v>--</v>
      </c>
      <c r="O22" t="str">
        <f>IF(AND(O$1288=0,O$1289=0),"--",IF(AND(O$1288&gt;0,O$1289=0),IF('Female Data'!O22&gt;O$1288,'Female Data'!$X22,0),IF(AND(O$1288=0,O$1289&gt;0),IF('Female Data'!O22&lt;O$1289,'Female Data'!$X22,0),IF(AND('Female Data'!O22&gt;O$1288,'Female Data'!O22&lt;O$1289),'Female Data'!$X22,0))))</f>
        <v>--</v>
      </c>
      <c r="P22" t="str">
        <f>IF(AND(P$1288=0,P$1289=0),"--",IF(AND(P$1288&gt;0,P$1289=0),IF('Female Data'!P22&gt;P$1288,'Female Data'!$X22,0),IF(AND(P$1288=0,P$1289&gt;0),IF('Female Data'!P22&lt;P$1289,'Female Data'!$X22,0),IF(AND('Female Data'!P22&gt;P$1288,'Female Data'!P22&lt;P$1289),'Female Data'!$X22,0))))</f>
        <v>--</v>
      </c>
      <c r="Q22" t="str">
        <f>IF(AND(Q$1288=0,Q$1289=0),"--",IF(AND(Q$1288&gt;0,Q$1289=0),IF('Female Data'!Q22&gt;Q$1288,'Female Data'!$X22,0),IF(AND(Q$1288=0,Q$1289&gt;0),IF('Female Data'!Q22&lt;Q$1289,'Female Data'!$X22,0),IF(AND('Female Data'!Q22&gt;Q$1288,'Female Data'!Q22&lt;Q$1289),'Female Data'!$X22,0))))</f>
        <v>--</v>
      </c>
      <c r="R22" t="str">
        <f>IF(AND(R$1288=0,R$1289=0),"--",IF(AND(R$1288&gt;0,R$1289=0),IF('Female Data'!R22&gt;R$1288,'Female Data'!$X22,0),IF(AND(R$1288=0,R$1289&gt;0),IF('Female Data'!R22&lt;R$1289,'Female Data'!$X22,0),IF(AND('Female Data'!R22&gt;R$1288,'Female Data'!R22&lt;R$1289),'Female Data'!$X22,0))))</f>
        <v>--</v>
      </c>
      <c r="S22" t="str">
        <f>IF(AND(S$1288=0,S$1289=0),"--",IF(AND(S$1288&gt;0,S$1289=0),IF('Female Data'!S22&gt;S$1288,'Female Data'!$X22,0),IF(AND(S$1288=0,S$1289&gt;0),IF('Female Data'!S22&lt;S$1289,'Female Data'!$X22,0),IF(AND('Female Data'!S22&gt;S$1288,'Female Data'!S22&lt;S$1289),'Female Data'!$X22,0))))</f>
        <v>--</v>
      </c>
      <c r="T22" t="str">
        <f>IF(AND(T$1288=0,T$1289=0),"--",IF(AND(T$1288&gt;0,T$1289=0),IF('Female Data'!T22&gt;T$1288,'Female Data'!$X22,0),IF(AND(T$1288=0,T$1289&gt;0),IF('Female Data'!T22&lt;T$1289,'Female Data'!$X22,0),IF(AND('Female Data'!T22&gt;T$1288,'Female Data'!T22&lt;T$1289),'Female Data'!$X22,0))))</f>
        <v>--</v>
      </c>
      <c r="U22" t="str">
        <f>IF(AND(U$1288=0,U$1289=0),"--",IF(AND(U$1288&gt;0,U$1289=0),IF('Female Data'!U22&gt;U$1288,'Female Data'!$X22,0),IF(AND(U$1288=0,U$1289&gt;0),IF('Female Data'!U22&lt;U$1289,'Female Data'!$X22,0),IF(AND('Female Data'!U22&gt;U$1288,'Female Data'!U22&lt;U$1289),'Female Data'!$X22,0))))</f>
        <v>--</v>
      </c>
      <c r="V22" t="str">
        <f>IF(AND(V$1288=0,V$1289=0),"--",IF(AND(V$1288&gt;0,V$1289=0),IF('Female Data'!V22&gt;V$1288,'Female Data'!$X22,0),IF(AND(V$1288=0,V$1289&gt;0),IF('Female Data'!V22&lt;V$1289,'Female Data'!$X22,0),IF(AND('Female Data'!V22&gt;V$1288,'Female Data'!V22&lt;V$1289),'Female Data'!$X22,0))))</f>
        <v>--</v>
      </c>
      <c r="W22" t="str">
        <f>IF(AND(W$1288=0,W$1289=0),"--",IF(AND(W$1288&gt;0,W$1289=0),IF('Female Data'!W22&gt;W$1288,'Female Data'!$X22,0),IF(AND(W$1288=0,W$1289&gt;0),IF('Female Data'!W22&lt;W$1289,'Female Data'!$X22,0),IF(AND('Female Data'!W22&gt;W$1288,'Female Data'!W22&lt;W$1289),'Female Data'!$X22,0))))</f>
        <v>--</v>
      </c>
      <c r="Y22">
        <f t="shared" si="0"/>
        <v>0</v>
      </c>
      <c r="Z22">
        <f>Y22*'Female Data'!X22</f>
        <v>0</v>
      </c>
      <c r="AA22">
        <f t="shared" si="1"/>
        <v>1</v>
      </c>
      <c r="AB22">
        <f>AA22*'Female Data'!X22</f>
        <v>83898</v>
      </c>
    </row>
    <row r="23" spans="1:28">
      <c r="A23">
        <f>'Female Data'!A23</f>
        <v>22</v>
      </c>
      <c r="B23" t="str">
        <f>'Female Data'!B23</f>
        <v>F</v>
      </c>
      <c r="C23" t="str">
        <f>IF(AND(C$1288=0,C$1289=0),"--",IF(AND(C$1288&gt;0,C$1289=0),IF('Female Data'!C23&gt;C$1288,'Female Data'!$X23,0),IF(AND(C$1288=0,C$1289&gt;0),IF('Female Data'!C23&lt;C$1289,'Female Data'!$X23,0),IF(AND('Female Data'!C23&gt;C$1288,'Female Data'!C23&lt;C$1289),'Female Data'!$X23,0))))</f>
        <v>--</v>
      </c>
      <c r="D23" t="str">
        <f>IF(AND(D$1288=0,D$1289=0),"--",IF(AND(D$1288&gt;0,D$1289=0),IF('Female Data'!D23&gt;D$1288,'Female Data'!$X23,0),IF(AND(D$1288=0,D$1289&gt;0),IF('Female Data'!D23&lt;D$1289,'Female Data'!$X23,0),IF(AND('Female Data'!D23&gt;D$1288,'Female Data'!D23&lt;D$1289),'Female Data'!$X23,0))))</f>
        <v>--</v>
      </c>
      <c r="E23" t="str">
        <f>IF(AND(E$1288=0,E$1289=0),"--",IF(AND(E$1288&gt;0,E$1289=0),IF('Female Data'!E23&gt;E$1288,'Female Data'!$X23,0),IF(AND(E$1288=0,E$1289&gt;0),IF('Female Data'!E23&lt;E$1289,'Female Data'!$X23,0),IF(AND('Female Data'!E23&gt;E$1288,'Female Data'!E23&lt;E$1289),'Female Data'!$X23,0))))</f>
        <v>--</v>
      </c>
      <c r="F23" t="str">
        <f>IF(AND(F$1288=0,F$1289=0),"--",IF(AND(F$1288&gt;0,F$1289=0),IF('Female Data'!F23&gt;F$1288,'Female Data'!$X23,0),IF(AND(F$1288=0,F$1289&gt;0),IF('Female Data'!F23&lt;F$1289,'Female Data'!$X23,0),IF(AND('Female Data'!F23&gt;F$1288,'Female Data'!F23&lt;F$1289),'Female Data'!$X23,0))))</f>
        <v>--</v>
      </c>
      <c r="G23" t="str">
        <f>IF(AND(G$1288=0,G$1289=0),"--",IF(AND(G$1288&gt;0,G$1289=0),IF('Female Data'!G23&gt;G$1288,'Female Data'!$X23,0),IF(AND(G$1288=0,G$1289&gt;0),IF('Female Data'!G23&lt;G$1289,'Female Data'!$X23,0),IF(AND('Female Data'!G23&gt;G$1288,'Female Data'!G23&lt;G$1289),'Female Data'!$X23,0))))</f>
        <v>--</v>
      </c>
      <c r="H23" t="str">
        <f>IF(AND(H$1288=0,H$1289=0),"--",IF(AND(H$1288&gt;0,H$1289=0),IF('Female Data'!H23&gt;H$1288,'Female Data'!$X23,0),IF(AND(H$1288=0,H$1289&gt;0),IF('Female Data'!H23&lt;H$1289,'Female Data'!$X23,0),IF(AND('Female Data'!H23&gt;H$1288,'Female Data'!H23&lt;H$1289),'Female Data'!$X23,0))))</f>
        <v>--</v>
      </c>
      <c r="I23" t="str">
        <f>IF(AND(I$1288=0,I$1289=0),"--",IF(AND(I$1288&gt;0,I$1289=0),IF('Female Data'!I23&gt;I$1288,'Female Data'!$X23,0),IF(AND(I$1288=0,I$1289&gt;0),IF('Female Data'!I23&lt;I$1289,'Female Data'!$X23,0),IF(AND('Female Data'!I23&gt;I$1288,'Female Data'!I23&lt;I$1289),'Female Data'!$X23,0))))</f>
        <v>--</v>
      </c>
      <c r="J23" t="str">
        <f>IF(AND(J$1288=0,J$1289=0),"--",IF(AND(J$1288&gt;0,J$1289=0),IF('Female Data'!J23&gt;J$1288,'Female Data'!$X23,0),IF(AND(J$1288=0,J$1289&gt;0),IF('Female Data'!J23&lt;J$1289,'Female Data'!$X23,0),IF(AND('Female Data'!J23&gt;J$1288,'Female Data'!J23&lt;J$1289),'Female Data'!$X23,0))))</f>
        <v>--</v>
      </c>
      <c r="K23" t="str">
        <f>IF(AND(K$1288=0,K$1289=0),"--",IF(AND(K$1288&gt;0,K$1289=0),IF('Female Data'!K23&gt;K$1288,'Female Data'!$X23,0),IF(AND(K$1288=0,K$1289&gt;0),IF('Female Data'!K23&lt;K$1289,'Female Data'!$X23,0),IF(AND('Female Data'!K23&gt;K$1288,'Female Data'!K23&lt;K$1289),'Female Data'!$X23,0))))</f>
        <v>--</v>
      </c>
      <c r="L23" t="str">
        <f>IF(AND(L$1288=0,L$1289=0),"--",IF(AND(L$1288&gt;0,L$1289=0),IF('Female Data'!L23&gt;L$1288,'Female Data'!$X23,0),IF(AND(L$1288=0,L$1289&gt;0),IF('Female Data'!L23&lt;L$1289,'Female Data'!$X23,0),IF(AND('Female Data'!L23&gt;L$1288,'Female Data'!L23&lt;L$1289),'Female Data'!$X23,0))))</f>
        <v>--</v>
      </c>
      <c r="M23" t="str">
        <f>IF(AND(M$1288=0,M$1289=0),"--",IF(AND(M$1288&gt;0,M$1289=0),IF('Female Data'!M23&gt;M$1288,'Female Data'!$X23,0),IF(AND(M$1288=0,M$1289&gt;0),IF('Female Data'!M23&lt;M$1289,'Female Data'!$X23,0),IF(AND('Female Data'!M23&gt;M$1288,'Female Data'!M23&lt;M$1289),'Female Data'!$X23,0))))</f>
        <v>--</v>
      </c>
      <c r="N23" t="str">
        <f>IF(AND(N$1288=0,N$1289=0),"--",IF(AND(N$1288&gt;0,N$1289=0),IF('Female Data'!N23&gt;N$1288,'Female Data'!$X23,0),IF(AND(N$1288=0,N$1289&gt;0),IF('Female Data'!N23&lt;N$1289,'Female Data'!$X23,0),IF(AND('Female Data'!N23&gt;N$1288,'Female Data'!N23&lt;N$1289),'Female Data'!$X23,0))))</f>
        <v>--</v>
      </c>
      <c r="O23" t="str">
        <f>IF(AND(O$1288=0,O$1289=0),"--",IF(AND(O$1288&gt;0,O$1289=0),IF('Female Data'!O23&gt;O$1288,'Female Data'!$X23,0),IF(AND(O$1288=0,O$1289&gt;0),IF('Female Data'!O23&lt;O$1289,'Female Data'!$X23,0),IF(AND('Female Data'!O23&gt;O$1288,'Female Data'!O23&lt;O$1289),'Female Data'!$X23,0))))</f>
        <v>--</v>
      </c>
      <c r="P23" t="str">
        <f>IF(AND(P$1288=0,P$1289=0),"--",IF(AND(P$1288&gt;0,P$1289=0),IF('Female Data'!P23&gt;P$1288,'Female Data'!$X23,0),IF(AND(P$1288=0,P$1289&gt;0),IF('Female Data'!P23&lt;P$1289,'Female Data'!$X23,0),IF(AND('Female Data'!P23&gt;P$1288,'Female Data'!P23&lt;P$1289),'Female Data'!$X23,0))))</f>
        <v>--</v>
      </c>
      <c r="Q23" t="str">
        <f>IF(AND(Q$1288=0,Q$1289=0),"--",IF(AND(Q$1288&gt;0,Q$1289=0),IF('Female Data'!Q23&gt;Q$1288,'Female Data'!$X23,0),IF(AND(Q$1288=0,Q$1289&gt;0),IF('Female Data'!Q23&lt;Q$1289,'Female Data'!$X23,0),IF(AND('Female Data'!Q23&gt;Q$1288,'Female Data'!Q23&lt;Q$1289),'Female Data'!$X23,0))))</f>
        <v>--</v>
      </c>
      <c r="R23" t="str">
        <f>IF(AND(R$1288=0,R$1289=0),"--",IF(AND(R$1288&gt;0,R$1289=0),IF('Female Data'!R23&gt;R$1288,'Female Data'!$X23,0),IF(AND(R$1288=0,R$1289&gt;0),IF('Female Data'!R23&lt;R$1289,'Female Data'!$X23,0),IF(AND('Female Data'!R23&gt;R$1288,'Female Data'!R23&lt;R$1289),'Female Data'!$X23,0))))</f>
        <v>--</v>
      </c>
      <c r="S23" t="str">
        <f>IF(AND(S$1288=0,S$1289=0),"--",IF(AND(S$1288&gt;0,S$1289=0),IF('Female Data'!S23&gt;S$1288,'Female Data'!$X23,0),IF(AND(S$1288=0,S$1289&gt;0),IF('Female Data'!S23&lt;S$1289,'Female Data'!$X23,0),IF(AND('Female Data'!S23&gt;S$1288,'Female Data'!S23&lt;S$1289),'Female Data'!$X23,0))))</f>
        <v>--</v>
      </c>
      <c r="T23" t="str">
        <f>IF(AND(T$1288=0,T$1289=0),"--",IF(AND(T$1288&gt;0,T$1289=0),IF('Female Data'!T23&gt;T$1288,'Female Data'!$X23,0),IF(AND(T$1288=0,T$1289&gt;0),IF('Female Data'!T23&lt;T$1289,'Female Data'!$X23,0),IF(AND('Female Data'!T23&gt;T$1288,'Female Data'!T23&lt;T$1289),'Female Data'!$X23,0))))</f>
        <v>--</v>
      </c>
      <c r="U23" t="str">
        <f>IF(AND(U$1288=0,U$1289=0),"--",IF(AND(U$1288&gt;0,U$1289=0),IF('Female Data'!U23&gt;U$1288,'Female Data'!$X23,0),IF(AND(U$1288=0,U$1289&gt;0),IF('Female Data'!U23&lt;U$1289,'Female Data'!$X23,0),IF(AND('Female Data'!U23&gt;U$1288,'Female Data'!U23&lt;U$1289),'Female Data'!$X23,0))))</f>
        <v>--</v>
      </c>
      <c r="V23" t="str">
        <f>IF(AND(V$1288=0,V$1289=0),"--",IF(AND(V$1288&gt;0,V$1289=0),IF('Female Data'!V23&gt;V$1288,'Female Data'!$X23,0),IF(AND(V$1288=0,V$1289&gt;0),IF('Female Data'!V23&lt;V$1289,'Female Data'!$X23,0),IF(AND('Female Data'!V23&gt;V$1288,'Female Data'!V23&lt;V$1289),'Female Data'!$X23,0))))</f>
        <v>--</v>
      </c>
      <c r="W23" t="str">
        <f>IF(AND(W$1288=0,W$1289=0),"--",IF(AND(W$1288&gt;0,W$1289=0),IF('Female Data'!W23&gt;W$1288,'Female Data'!$X23,0),IF(AND(W$1288=0,W$1289&gt;0),IF('Female Data'!W23&lt;W$1289,'Female Data'!$X23,0),IF(AND('Female Data'!W23&gt;W$1288,'Female Data'!W23&lt;W$1289),'Female Data'!$X23,0))))</f>
        <v>--</v>
      </c>
      <c r="Y23">
        <f t="shared" si="0"/>
        <v>0</v>
      </c>
      <c r="Z23">
        <f>Y23*'Female Data'!X23</f>
        <v>0</v>
      </c>
      <c r="AA23">
        <f t="shared" si="1"/>
        <v>1</v>
      </c>
      <c r="AB23">
        <f>AA23*'Female Data'!X23</f>
        <v>67962</v>
      </c>
    </row>
    <row r="24" spans="1:28">
      <c r="A24">
        <f>'Female Data'!A24</f>
        <v>23</v>
      </c>
      <c r="B24" t="str">
        <f>'Female Data'!B24</f>
        <v>F</v>
      </c>
      <c r="C24" t="str">
        <f>IF(AND(C$1288=0,C$1289=0),"--",IF(AND(C$1288&gt;0,C$1289=0),IF('Female Data'!C24&gt;C$1288,'Female Data'!$X24,0),IF(AND(C$1288=0,C$1289&gt;0),IF('Female Data'!C24&lt;C$1289,'Female Data'!$X24,0),IF(AND('Female Data'!C24&gt;C$1288,'Female Data'!C24&lt;C$1289),'Female Data'!$X24,0))))</f>
        <v>--</v>
      </c>
      <c r="D24" t="str">
        <f>IF(AND(D$1288=0,D$1289=0),"--",IF(AND(D$1288&gt;0,D$1289=0),IF('Female Data'!D24&gt;D$1288,'Female Data'!$X24,0),IF(AND(D$1288=0,D$1289&gt;0),IF('Female Data'!D24&lt;D$1289,'Female Data'!$X24,0),IF(AND('Female Data'!D24&gt;D$1288,'Female Data'!D24&lt;D$1289),'Female Data'!$X24,0))))</f>
        <v>--</v>
      </c>
      <c r="E24" t="str">
        <f>IF(AND(E$1288=0,E$1289=0),"--",IF(AND(E$1288&gt;0,E$1289=0),IF('Female Data'!E24&gt;E$1288,'Female Data'!$X24,0),IF(AND(E$1288=0,E$1289&gt;0),IF('Female Data'!E24&lt;E$1289,'Female Data'!$X24,0),IF(AND('Female Data'!E24&gt;E$1288,'Female Data'!E24&lt;E$1289),'Female Data'!$X24,0))))</f>
        <v>--</v>
      </c>
      <c r="F24" t="str">
        <f>IF(AND(F$1288=0,F$1289=0),"--",IF(AND(F$1288&gt;0,F$1289=0),IF('Female Data'!F24&gt;F$1288,'Female Data'!$X24,0),IF(AND(F$1288=0,F$1289&gt;0),IF('Female Data'!F24&lt;F$1289,'Female Data'!$X24,0),IF(AND('Female Data'!F24&gt;F$1288,'Female Data'!F24&lt;F$1289),'Female Data'!$X24,0))))</f>
        <v>--</v>
      </c>
      <c r="G24" t="str">
        <f>IF(AND(G$1288=0,G$1289=0),"--",IF(AND(G$1288&gt;0,G$1289=0),IF('Female Data'!G24&gt;G$1288,'Female Data'!$X24,0),IF(AND(G$1288=0,G$1289&gt;0),IF('Female Data'!G24&lt;G$1289,'Female Data'!$X24,0),IF(AND('Female Data'!G24&gt;G$1288,'Female Data'!G24&lt;G$1289),'Female Data'!$X24,0))))</f>
        <v>--</v>
      </c>
      <c r="H24" t="str">
        <f>IF(AND(H$1288=0,H$1289=0),"--",IF(AND(H$1288&gt;0,H$1289=0),IF('Female Data'!H24&gt;H$1288,'Female Data'!$X24,0),IF(AND(H$1288=0,H$1289&gt;0),IF('Female Data'!H24&lt;H$1289,'Female Data'!$X24,0),IF(AND('Female Data'!H24&gt;H$1288,'Female Data'!H24&lt;H$1289),'Female Data'!$X24,0))))</f>
        <v>--</v>
      </c>
      <c r="I24" t="str">
        <f>IF(AND(I$1288=0,I$1289=0),"--",IF(AND(I$1288&gt;0,I$1289=0),IF('Female Data'!I24&gt;I$1288,'Female Data'!$X24,0),IF(AND(I$1288=0,I$1289&gt;0),IF('Female Data'!I24&lt;I$1289,'Female Data'!$X24,0),IF(AND('Female Data'!I24&gt;I$1288,'Female Data'!I24&lt;I$1289),'Female Data'!$X24,0))))</f>
        <v>--</v>
      </c>
      <c r="J24" t="str">
        <f>IF(AND(J$1288=0,J$1289=0),"--",IF(AND(J$1288&gt;0,J$1289=0),IF('Female Data'!J24&gt;J$1288,'Female Data'!$X24,0),IF(AND(J$1288=0,J$1289&gt;0),IF('Female Data'!J24&lt;J$1289,'Female Data'!$X24,0),IF(AND('Female Data'!J24&gt;J$1288,'Female Data'!J24&lt;J$1289),'Female Data'!$X24,0))))</f>
        <v>--</v>
      </c>
      <c r="K24" t="str">
        <f>IF(AND(K$1288=0,K$1289=0),"--",IF(AND(K$1288&gt;0,K$1289=0),IF('Female Data'!K24&gt;K$1288,'Female Data'!$X24,0),IF(AND(K$1288=0,K$1289&gt;0),IF('Female Data'!K24&lt;K$1289,'Female Data'!$X24,0),IF(AND('Female Data'!K24&gt;K$1288,'Female Data'!K24&lt;K$1289),'Female Data'!$X24,0))))</f>
        <v>--</v>
      </c>
      <c r="L24" t="str">
        <f>IF(AND(L$1288=0,L$1289=0),"--",IF(AND(L$1288&gt;0,L$1289=0),IF('Female Data'!L24&gt;L$1288,'Female Data'!$X24,0),IF(AND(L$1288=0,L$1289&gt;0),IF('Female Data'!L24&lt;L$1289,'Female Data'!$X24,0),IF(AND('Female Data'!L24&gt;L$1288,'Female Data'!L24&lt;L$1289),'Female Data'!$X24,0))))</f>
        <v>--</v>
      </c>
      <c r="M24" t="str">
        <f>IF(AND(M$1288=0,M$1289=0),"--",IF(AND(M$1288&gt;0,M$1289=0),IF('Female Data'!M24&gt;M$1288,'Female Data'!$X24,0),IF(AND(M$1288=0,M$1289&gt;0),IF('Female Data'!M24&lt;M$1289,'Female Data'!$X24,0),IF(AND('Female Data'!M24&gt;M$1288,'Female Data'!M24&lt;M$1289),'Female Data'!$X24,0))))</f>
        <v>--</v>
      </c>
      <c r="N24" t="str">
        <f>IF(AND(N$1288=0,N$1289=0),"--",IF(AND(N$1288&gt;0,N$1289=0),IF('Female Data'!N24&gt;N$1288,'Female Data'!$X24,0),IF(AND(N$1288=0,N$1289&gt;0),IF('Female Data'!N24&lt;N$1289,'Female Data'!$X24,0),IF(AND('Female Data'!N24&gt;N$1288,'Female Data'!N24&lt;N$1289),'Female Data'!$X24,0))))</f>
        <v>--</v>
      </c>
      <c r="O24" t="str">
        <f>IF(AND(O$1288=0,O$1289=0),"--",IF(AND(O$1288&gt;0,O$1289=0),IF('Female Data'!O24&gt;O$1288,'Female Data'!$X24,0),IF(AND(O$1288=0,O$1289&gt;0),IF('Female Data'!O24&lt;O$1289,'Female Data'!$X24,0),IF(AND('Female Data'!O24&gt;O$1288,'Female Data'!O24&lt;O$1289),'Female Data'!$X24,0))))</f>
        <v>--</v>
      </c>
      <c r="P24" t="str">
        <f>IF(AND(P$1288=0,P$1289=0),"--",IF(AND(P$1288&gt;0,P$1289=0),IF('Female Data'!P24&gt;P$1288,'Female Data'!$X24,0),IF(AND(P$1288=0,P$1289&gt;0),IF('Female Data'!P24&lt;P$1289,'Female Data'!$X24,0),IF(AND('Female Data'!P24&gt;P$1288,'Female Data'!P24&lt;P$1289),'Female Data'!$X24,0))))</f>
        <v>--</v>
      </c>
      <c r="Q24" t="str">
        <f>IF(AND(Q$1288=0,Q$1289=0),"--",IF(AND(Q$1288&gt;0,Q$1289=0),IF('Female Data'!Q24&gt;Q$1288,'Female Data'!$X24,0),IF(AND(Q$1288=0,Q$1289&gt;0),IF('Female Data'!Q24&lt;Q$1289,'Female Data'!$X24,0),IF(AND('Female Data'!Q24&gt;Q$1288,'Female Data'!Q24&lt;Q$1289),'Female Data'!$X24,0))))</f>
        <v>--</v>
      </c>
      <c r="R24" t="str">
        <f>IF(AND(R$1288=0,R$1289=0),"--",IF(AND(R$1288&gt;0,R$1289=0),IF('Female Data'!R24&gt;R$1288,'Female Data'!$X24,0),IF(AND(R$1288=0,R$1289&gt;0),IF('Female Data'!R24&lt;R$1289,'Female Data'!$X24,0),IF(AND('Female Data'!R24&gt;R$1288,'Female Data'!R24&lt;R$1289),'Female Data'!$X24,0))))</f>
        <v>--</v>
      </c>
      <c r="S24" t="str">
        <f>IF(AND(S$1288=0,S$1289=0),"--",IF(AND(S$1288&gt;0,S$1289=0),IF('Female Data'!S24&gt;S$1288,'Female Data'!$X24,0),IF(AND(S$1288=0,S$1289&gt;0),IF('Female Data'!S24&lt;S$1289,'Female Data'!$X24,0),IF(AND('Female Data'!S24&gt;S$1288,'Female Data'!S24&lt;S$1289),'Female Data'!$X24,0))))</f>
        <v>--</v>
      </c>
      <c r="T24" t="str">
        <f>IF(AND(T$1288=0,T$1289=0),"--",IF(AND(T$1288&gt;0,T$1289=0),IF('Female Data'!T24&gt;T$1288,'Female Data'!$X24,0),IF(AND(T$1288=0,T$1289&gt;0),IF('Female Data'!T24&lt;T$1289,'Female Data'!$X24,0),IF(AND('Female Data'!T24&gt;T$1288,'Female Data'!T24&lt;T$1289),'Female Data'!$X24,0))))</f>
        <v>--</v>
      </c>
      <c r="U24" t="str">
        <f>IF(AND(U$1288=0,U$1289=0),"--",IF(AND(U$1288&gt;0,U$1289=0),IF('Female Data'!U24&gt;U$1288,'Female Data'!$X24,0),IF(AND(U$1288=0,U$1289&gt;0),IF('Female Data'!U24&lt;U$1289,'Female Data'!$X24,0),IF(AND('Female Data'!U24&gt;U$1288,'Female Data'!U24&lt;U$1289),'Female Data'!$X24,0))))</f>
        <v>--</v>
      </c>
      <c r="V24" t="str">
        <f>IF(AND(V$1288=0,V$1289=0),"--",IF(AND(V$1288&gt;0,V$1289=0),IF('Female Data'!V24&gt;V$1288,'Female Data'!$X24,0),IF(AND(V$1288=0,V$1289&gt;0),IF('Female Data'!V24&lt;V$1289,'Female Data'!$X24,0),IF(AND('Female Data'!V24&gt;V$1288,'Female Data'!V24&lt;V$1289),'Female Data'!$X24,0))))</f>
        <v>--</v>
      </c>
      <c r="W24" t="str">
        <f>IF(AND(W$1288=0,W$1289=0),"--",IF(AND(W$1288&gt;0,W$1289=0),IF('Female Data'!W24&gt;W$1288,'Female Data'!$X24,0),IF(AND(W$1288=0,W$1289&gt;0),IF('Female Data'!W24&lt;W$1289,'Female Data'!$X24,0),IF(AND('Female Data'!W24&gt;W$1288,'Female Data'!W24&lt;W$1289),'Female Data'!$X24,0))))</f>
        <v>--</v>
      </c>
      <c r="Y24">
        <f t="shared" si="0"/>
        <v>0</v>
      </c>
      <c r="Z24">
        <f>Y24*'Female Data'!X24</f>
        <v>0</v>
      </c>
      <c r="AA24">
        <f t="shared" si="1"/>
        <v>1</v>
      </c>
      <c r="AB24">
        <f>AA24*'Female Data'!X24</f>
        <v>113900</v>
      </c>
    </row>
    <row r="25" spans="1:28">
      <c r="A25">
        <f>'Female Data'!A25</f>
        <v>24</v>
      </c>
      <c r="B25" t="str">
        <f>'Female Data'!B25</f>
        <v>F</v>
      </c>
      <c r="C25" t="str">
        <f>IF(AND(C$1288=0,C$1289=0),"--",IF(AND(C$1288&gt;0,C$1289=0),IF('Female Data'!C25&gt;C$1288,'Female Data'!$X25,0),IF(AND(C$1288=0,C$1289&gt;0),IF('Female Data'!C25&lt;C$1289,'Female Data'!$X25,0),IF(AND('Female Data'!C25&gt;C$1288,'Female Data'!C25&lt;C$1289),'Female Data'!$X25,0))))</f>
        <v>--</v>
      </c>
      <c r="D25" t="str">
        <f>IF(AND(D$1288=0,D$1289=0),"--",IF(AND(D$1288&gt;0,D$1289=0),IF('Female Data'!D25&gt;D$1288,'Female Data'!$X25,0),IF(AND(D$1288=0,D$1289&gt;0),IF('Female Data'!D25&lt;D$1289,'Female Data'!$X25,0),IF(AND('Female Data'!D25&gt;D$1288,'Female Data'!D25&lt;D$1289),'Female Data'!$X25,0))))</f>
        <v>--</v>
      </c>
      <c r="E25" t="str">
        <f>IF(AND(E$1288=0,E$1289=0),"--",IF(AND(E$1288&gt;0,E$1289=0),IF('Female Data'!E25&gt;E$1288,'Female Data'!$X25,0),IF(AND(E$1288=0,E$1289&gt;0),IF('Female Data'!E25&lt;E$1289,'Female Data'!$X25,0),IF(AND('Female Data'!E25&gt;E$1288,'Female Data'!E25&lt;E$1289),'Female Data'!$X25,0))))</f>
        <v>--</v>
      </c>
      <c r="F25" t="str">
        <f>IF(AND(F$1288=0,F$1289=0),"--",IF(AND(F$1288&gt;0,F$1289=0),IF('Female Data'!F25&gt;F$1288,'Female Data'!$X25,0),IF(AND(F$1288=0,F$1289&gt;0),IF('Female Data'!F25&lt;F$1289,'Female Data'!$X25,0),IF(AND('Female Data'!F25&gt;F$1288,'Female Data'!F25&lt;F$1289),'Female Data'!$X25,0))))</f>
        <v>--</v>
      </c>
      <c r="G25" t="str">
        <f>IF(AND(G$1288=0,G$1289=0),"--",IF(AND(G$1288&gt;0,G$1289=0),IF('Female Data'!G25&gt;G$1288,'Female Data'!$X25,0),IF(AND(G$1288=0,G$1289&gt;0),IF('Female Data'!G25&lt;G$1289,'Female Data'!$X25,0),IF(AND('Female Data'!G25&gt;G$1288,'Female Data'!G25&lt;G$1289),'Female Data'!$X25,0))))</f>
        <v>--</v>
      </c>
      <c r="H25" t="str">
        <f>IF(AND(H$1288=0,H$1289=0),"--",IF(AND(H$1288&gt;0,H$1289=0),IF('Female Data'!H25&gt;H$1288,'Female Data'!$X25,0),IF(AND(H$1288=0,H$1289&gt;0),IF('Female Data'!H25&lt;H$1289,'Female Data'!$X25,0),IF(AND('Female Data'!H25&gt;H$1288,'Female Data'!H25&lt;H$1289),'Female Data'!$X25,0))))</f>
        <v>--</v>
      </c>
      <c r="I25" t="str">
        <f>IF(AND(I$1288=0,I$1289=0),"--",IF(AND(I$1288&gt;0,I$1289=0),IF('Female Data'!I25&gt;I$1288,'Female Data'!$X25,0),IF(AND(I$1288=0,I$1289&gt;0),IF('Female Data'!I25&lt;I$1289,'Female Data'!$X25,0),IF(AND('Female Data'!I25&gt;I$1288,'Female Data'!I25&lt;I$1289),'Female Data'!$X25,0))))</f>
        <v>--</v>
      </c>
      <c r="J25" t="str">
        <f>IF(AND(J$1288=0,J$1289=0),"--",IF(AND(J$1288&gt;0,J$1289=0),IF('Female Data'!J25&gt;J$1288,'Female Data'!$X25,0),IF(AND(J$1288=0,J$1289&gt;0),IF('Female Data'!J25&lt;J$1289,'Female Data'!$X25,0),IF(AND('Female Data'!J25&gt;J$1288,'Female Data'!J25&lt;J$1289),'Female Data'!$X25,0))))</f>
        <v>--</v>
      </c>
      <c r="K25" t="str">
        <f>IF(AND(K$1288=0,K$1289=0),"--",IF(AND(K$1288&gt;0,K$1289=0),IF('Female Data'!K25&gt;K$1288,'Female Data'!$X25,0),IF(AND(K$1288=0,K$1289&gt;0),IF('Female Data'!K25&lt;K$1289,'Female Data'!$X25,0),IF(AND('Female Data'!K25&gt;K$1288,'Female Data'!K25&lt;K$1289),'Female Data'!$X25,0))))</f>
        <v>--</v>
      </c>
      <c r="L25" t="str">
        <f>IF(AND(L$1288=0,L$1289=0),"--",IF(AND(L$1288&gt;0,L$1289=0),IF('Female Data'!L25&gt;L$1288,'Female Data'!$X25,0),IF(AND(L$1288=0,L$1289&gt;0),IF('Female Data'!L25&lt;L$1289,'Female Data'!$X25,0),IF(AND('Female Data'!L25&gt;L$1288,'Female Data'!L25&lt;L$1289),'Female Data'!$X25,0))))</f>
        <v>--</v>
      </c>
      <c r="M25" t="str">
        <f>IF(AND(M$1288=0,M$1289=0),"--",IF(AND(M$1288&gt;0,M$1289=0),IF('Female Data'!M25&gt;M$1288,'Female Data'!$X25,0),IF(AND(M$1288=0,M$1289&gt;0),IF('Female Data'!M25&lt;M$1289,'Female Data'!$X25,0),IF(AND('Female Data'!M25&gt;M$1288,'Female Data'!M25&lt;M$1289),'Female Data'!$X25,0))))</f>
        <v>--</v>
      </c>
      <c r="N25" t="str">
        <f>IF(AND(N$1288=0,N$1289=0),"--",IF(AND(N$1288&gt;0,N$1289=0),IF('Female Data'!N25&gt;N$1288,'Female Data'!$X25,0),IF(AND(N$1288=0,N$1289&gt;0),IF('Female Data'!N25&lt;N$1289,'Female Data'!$X25,0),IF(AND('Female Data'!N25&gt;N$1288,'Female Data'!N25&lt;N$1289),'Female Data'!$X25,0))))</f>
        <v>--</v>
      </c>
      <c r="O25" t="str">
        <f>IF(AND(O$1288=0,O$1289=0),"--",IF(AND(O$1288&gt;0,O$1289=0),IF('Female Data'!O25&gt;O$1288,'Female Data'!$X25,0),IF(AND(O$1288=0,O$1289&gt;0),IF('Female Data'!O25&lt;O$1289,'Female Data'!$X25,0),IF(AND('Female Data'!O25&gt;O$1288,'Female Data'!O25&lt;O$1289),'Female Data'!$X25,0))))</f>
        <v>--</v>
      </c>
      <c r="P25" t="str">
        <f>IF(AND(P$1288=0,P$1289=0),"--",IF(AND(P$1288&gt;0,P$1289=0),IF('Female Data'!P25&gt;P$1288,'Female Data'!$X25,0),IF(AND(P$1288=0,P$1289&gt;0),IF('Female Data'!P25&lt;P$1289,'Female Data'!$X25,0),IF(AND('Female Data'!P25&gt;P$1288,'Female Data'!P25&lt;P$1289),'Female Data'!$X25,0))))</f>
        <v>--</v>
      </c>
      <c r="Q25" t="str">
        <f>IF(AND(Q$1288=0,Q$1289=0),"--",IF(AND(Q$1288&gt;0,Q$1289=0),IF('Female Data'!Q25&gt;Q$1288,'Female Data'!$X25,0),IF(AND(Q$1288=0,Q$1289&gt;0),IF('Female Data'!Q25&lt;Q$1289,'Female Data'!$X25,0),IF(AND('Female Data'!Q25&gt;Q$1288,'Female Data'!Q25&lt;Q$1289),'Female Data'!$X25,0))))</f>
        <v>--</v>
      </c>
      <c r="R25" t="str">
        <f>IF(AND(R$1288=0,R$1289=0),"--",IF(AND(R$1288&gt;0,R$1289=0),IF('Female Data'!R25&gt;R$1288,'Female Data'!$X25,0),IF(AND(R$1288=0,R$1289&gt;0),IF('Female Data'!R25&lt;R$1289,'Female Data'!$X25,0),IF(AND('Female Data'!R25&gt;R$1288,'Female Data'!R25&lt;R$1289),'Female Data'!$X25,0))))</f>
        <v>--</v>
      </c>
      <c r="S25" t="str">
        <f>IF(AND(S$1288=0,S$1289=0),"--",IF(AND(S$1288&gt;0,S$1289=0),IF('Female Data'!S25&gt;S$1288,'Female Data'!$X25,0),IF(AND(S$1288=0,S$1289&gt;0),IF('Female Data'!S25&lt;S$1289,'Female Data'!$X25,0),IF(AND('Female Data'!S25&gt;S$1288,'Female Data'!S25&lt;S$1289),'Female Data'!$X25,0))))</f>
        <v>--</v>
      </c>
      <c r="T25" t="str">
        <f>IF(AND(T$1288=0,T$1289=0),"--",IF(AND(T$1288&gt;0,T$1289=0),IF('Female Data'!T25&gt;T$1288,'Female Data'!$X25,0),IF(AND(T$1288=0,T$1289&gt;0),IF('Female Data'!T25&lt;T$1289,'Female Data'!$X25,0),IF(AND('Female Data'!T25&gt;T$1288,'Female Data'!T25&lt;T$1289),'Female Data'!$X25,0))))</f>
        <v>--</v>
      </c>
      <c r="U25" t="str">
        <f>IF(AND(U$1288=0,U$1289=0),"--",IF(AND(U$1288&gt;0,U$1289=0),IF('Female Data'!U25&gt;U$1288,'Female Data'!$X25,0),IF(AND(U$1288=0,U$1289&gt;0),IF('Female Data'!U25&lt;U$1289,'Female Data'!$X25,0),IF(AND('Female Data'!U25&gt;U$1288,'Female Data'!U25&lt;U$1289),'Female Data'!$X25,0))))</f>
        <v>--</v>
      </c>
      <c r="V25" t="str">
        <f>IF(AND(V$1288=0,V$1289=0),"--",IF(AND(V$1288&gt;0,V$1289=0),IF('Female Data'!V25&gt;V$1288,'Female Data'!$X25,0),IF(AND(V$1288=0,V$1289&gt;0),IF('Female Data'!V25&lt;V$1289,'Female Data'!$X25,0),IF(AND('Female Data'!V25&gt;V$1288,'Female Data'!V25&lt;V$1289),'Female Data'!$X25,0))))</f>
        <v>--</v>
      </c>
      <c r="W25" t="str">
        <f>IF(AND(W$1288=0,W$1289=0),"--",IF(AND(W$1288&gt;0,W$1289=0),IF('Female Data'!W25&gt;W$1288,'Female Data'!$X25,0),IF(AND(W$1288=0,W$1289&gt;0),IF('Female Data'!W25&lt;W$1289,'Female Data'!$X25,0),IF(AND('Female Data'!W25&gt;W$1288,'Female Data'!W25&lt;W$1289),'Female Data'!$X25,0))))</f>
        <v>--</v>
      </c>
      <c r="Y25">
        <f t="shared" si="0"/>
        <v>0</v>
      </c>
      <c r="Z25">
        <f>Y25*'Female Data'!X25</f>
        <v>0</v>
      </c>
      <c r="AA25">
        <f t="shared" si="1"/>
        <v>1</v>
      </c>
      <c r="AB25">
        <f>AA25*'Female Data'!X25</f>
        <v>266231</v>
      </c>
    </row>
    <row r="26" spans="1:28">
      <c r="A26">
        <f>'Female Data'!A26</f>
        <v>25</v>
      </c>
      <c r="B26" t="str">
        <f>'Female Data'!B26</f>
        <v>F</v>
      </c>
      <c r="C26" t="str">
        <f>IF(AND(C$1288=0,C$1289=0),"--",IF(AND(C$1288&gt;0,C$1289=0),IF('Female Data'!C26&gt;C$1288,'Female Data'!$X26,0),IF(AND(C$1288=0,C$1289&gt;0),IF('Female Data'!C26&lt;C$1289,'Female Data'!$X26,0),IF(AND('Female Data'!C26&gt;C$1288,'Female Data'!C26&lt;C$1289),'Female Data'!$X26,0))))</f>
        <v>--</v>
      </c>
      <c r="D26" t="str">
        <f>IF(AND(D$1288=0,D$1289=0),"--",IF(AND(D$1288&gt;0,D$1289=0),IF('Female Data'!D26&gt;D$1288,'Female Data'!$X26,0),IF(AND(D$1288=0,D$1289&gt;0),IF('Female Data'!D26&lt;D$1289,'Female Data'!$X26,0),IF(AND('Female Data'!D26&gt;D$1288,'Female Data'!D26&lt;D$1289),'Female Data'!$X26,0))))</f>
        <v>--</v>
      </c>
      <c r="E26" t="str">
        <f>IF(AND(E$1288=0,E$1289=0),"--",IF(AND(E$1288&gt;0,E$1289=0),IF('Female Data'!E26&gt;E$1288,'Female Data'!$X26,0),IF(AND(E$1288=0,E$1289&gt;0),IF('Female Data'!E26&lt;E$1289,'Female Data'!$X26,0),IF(AND('Female Data'!E26&gt;E$1288,'Female Data'!E26&lt;E$1289),'Female Data'!$X26,0))))</f>
        <v>--</v>
      </c>
      <c r="F26" t="str">
        <f>IF(AND(F$1288=0,F$1289=0),"--",IF(AND(F$1288&gt;0,F$1289=0),IF('Female Data'!F26&gt;F$1288,'Female Data'!$X26,0),IF(AND(F$1288=0,F$1289&gt;0),IF('Female Data'!F26&lt;F$1289,'Female Data'!$X26,0),IF(AND('Female Data'!F26&gt;F$1288,'Female Data'!F26&lt;F$1289),'Female Data'!$X26,0))))</f>
        <v>--</v>
      </c>
      <c r="G26" t="str">
        <f>IF(AND(G$1288=0,G$1289=0),"--",IF(AND(G$1288&gt;0,G$1289=0),IF('Female Data'!G26&gt;G$1288,'Female Data'!$X26,0),IF(AND(G$1288=0,G$1289&gt;0),IF('Female Data'!G26&lt;G$1289,'Female Data'!$X26,0),IF(AND('Female Data'!G26&gt;G$1288,'Female Data'!G26&lt;G$1289),'Female Data'!$X26,0))))</f>
        <v>--</v>
      </c>
      <c r="H26" t="str">
        <f>IF(AND(H$1288=0,H$1289=0),"--",IF(AND(H$1288&gt;0,H$1289=0),IF('Female Data'!H26&gt;H$1288,'Female Data'!$X26,0),IF(AND(H$1288=0,H$1289&gt;0),IF('Female Data'!H26&lt;H$1289,'Female Data'!$X26,0),IF(AND('Female Data'!H26&gt;H$1288,'Female Data'!H26&lt;H$1289),'Female Data'!$X26,0))))</f>
        <v>--</v>
      </c>
      <c r="I26" t="str">
        <f>IF(AND(I$1288=0,I$1289=0),"--",IF(AND(I$1288&gt;0,I$1289=0),IF('Female Data'!I26&gt;I$1288,'Female Data'!$X26,0),IF(AND(I$1288=0,I$1289&gt;0),IF('Female Data'!I26&lt;I$1289,'Female Data'!$X26,0),IF(AND('Female Data'!I26&gt;I$1288,'Female Data'!I26&lt;I$1289),'Female Data'!$X26,0))))</f>
        <v>--</v>
      </c>
      <c r="J26" t="str">
        <f>IF(AND(J$1288=0,J$1289=0),"--",IF(AND(J$1288&gt;0,J$1289=0),IF('Female Data'!J26&gt;J$1288,'Female Data'!$X26,0),IF(AND(J$1288=0,J$1289&gt;0),IF('Female Data'!J26&lt;J$1289,'Female Data'!$X26,0),IF(AND('Female Data'!J26&gt;J$1288,'Female Data'!J26&lt;J$1289),'Female Data'!$X26,0))))</f>
        <v>--</v>
      </c>
      <c r="K26" t="str">
        <f>IF(AND(K$1288=0,K$1289=0),"--",IF(AND(K$1288&gt;0,K$1289=0),IF('Female Data'!K26&gt;K$1288,'Female Data'!$X26,0),IF(AND(K$1288=0,K$1289&gt;0),IF('Female Data'!K26&lt;K$1289,'Female Data'!$X26,0),IF(AND('Female Data'!K26&gt;K$1288,'Female Data'!K26&lt;K$1289),'Female Data'!$X26,0))))</f>
        <v>--</v>
      </c>
      <c r="L26" t="str">
        <f>IF(AND(L$1288=0,L$1289=0),"--",IF(AND(L$1288&gt;0,L$1289=0),IF('Female Data'!L26&gt;L$1288,'Female Data'!$X26,0),IF(AND(L$1288=0,L$1289&gt;0),IF('Female Data'!L26&lt;L$1289,'Female Data'!$X26,0),IF(AND('Female Data'!L26&gt;L$1288,'Female Data'!L26&lt;L$1289),'Female Data'!$X26,0))))</f>
        <v>--</v>
      </c>
      <c r="M26" t="str">
        <f>IF(AND(M$1288=0,M$1289=0),"--",IF(AND(M$1288&gt;0,M$1289=0),IF('Female Data'!M26&gt;M$1288,'Female Data'!$X26,0),IF(AND(M$1288=0,M$1289&gt;0),IF('Female Data'!M26&lt;M$1289,'Female Data'!$X26,0),IF(AND('Female Data'!M26&gt;M$1288,'Female Data'!M26&lt;M$1289),'Female Data'!$X26,0))))</f>
        <v>--</v>
      </c>
      <c r="N26" t="str">
        <f>IF(AND(N$1288=0,N$1289=0),"--",IF(AND(N$1288&gt;0,N$1289=0),IF('Female Data'!N26&gt;N$1288,'Female Data'!$X26,0),IF(AND(N$1288=0,N$1289&gt;0),IF('Female Data'!N26&lt;N$1289,'Female Data'!$X26,0),IF(AND('Female Data'!N26&gt;N$1288,'Female Data'!N26&lt;N$1289),'Female Data'!$X26,0))))</f>
        <v>--</v>
      </c>
      <c r="O26" t="str">
        <f>IF(AND(O$1288=0,O$1289=0),"--",IF(AND(O$1288&gt;0,O$1289=0),IF('Female Data'!O26&gt;O$1288,'Female Data'!$X26,0),IF(AND(O$1288=0,O$1289&gt;0),IF('Female Data'!O26&lt;O$1289,'Female Data'!$X26,0),IF(AND('Female Data'!O26&gt;O$1288,'Female Data'!O26&lt;O$1289),'Female Data'!$X26,0))))</f>
        <v>--</v>
      </c>
      <c r="P26" t="str">
        <f>IF(AND(P$1288=0,P$1289=0),"--",IF(AND(P$1288&gt;0,P$1289=0),IF('Female Data'!P26&gt;P$1288,'Female Data'!$X26,0),IF(AND(P$1288=0,P$1289&gt;0),IF('Female Data'!P26&lt;P$1289,'Female Data'!$X26,0),IF(AND('Female Data'!P26&gt;P$1288,'Female Data'!P26&lt;P$1289),'Female Data'!$X26,0))))</f>
        <v>--</v>
      </c>
      <c r="Q26" t="str">
        <f>IF(AND(Q$1288=0,Q$1289=0),"--",IF(AND(Q$1288&gt;0,Q$1289=0),IF('Female Data'!Q26&gt;Q$1288,'Female Data'!$X26,0),IF(AND(Q$1288=0,Q$1289&gt;0),IF('Female Data'!Q26&lt;Q$1289,'Female Data'!$X26,0),IF(AND('Female Data'!Q26&gt;Q$1288,'Female Data'!Q26&lt;Q$1289),'Female Data'!$X26,0))))</f>
        <v>--</v>
      </c>
      <c r="R26" t="str">
        <f>IF(AND(R$1288=0,R$1289=0),"--",IF(AND(R$1288&gt;0,R$1289=0),IF('Female Data'!R26&gt;R$1288,'Female Data'!$X26,0),IF(AND(R$1288=0,R$1289&gt;0),IF('Female Data'!R26&lt;R$1289,'Female Data'!$X26,0),IF(AND('Female Data'!R26&gt;R$1288,'Female Data'!R26&lt;R$1289),'Female Data'!$X26,0))))</f>
        <v>--</v>
      </c>
      <c r="S26" t="str">
        <f>IF(AND(S$1288=0,S$1289=0),"--",IF(AND(S$1288&gt;0,S$1289=0),IF('Female Data'!S26&gt;S$1288,'Female Data'!$X26,0),IF(AND(S$1288=0,S$1289&gt;0),IF('Female Data'!S26&lt;S$1289,'Female Data'!$X26,0),IF(AND('Female Data'!S26&gt;S$1288,'Female Data'!S26&lt;S$1289),'Female Data'!$X26,0))))</f>
        <v>--</v>
      </c>
      <c r="T26" t="str">
        <f>IF(AND(T$1288=0,T$1289=0),"--",IF(AND(T$1288&gt;0,T$1289=0),IF('Female Data'!T26&gt;T$1288,'Female Data'!$X26,0),IF(AND(T$1288=0,T$1289&gt;0),IF('Female Data'!T26&lt;T$1289,'Female Data'!$X26,0),IF(AND('Female Data'!T26&gt;T$1288,'Female Data'!T26&lt;T$1289),'Female Data'!$X26,0))))</f>
        <v>--</v>
      </c>
      <c r="U26" t="str">
        <f>IF(AND(U$1288=0,U$1289=0),"--",IF(AND(U$1288&gt;0,U$1289=0),IF('Female Data'!U26&gt;U$1288,'Female Data'!$X26,0),IF(AND(U$1288=0,U$1289&gt;0),IF('Female Data'!U26&lt;U$1289,'Female Data'!$X26,0),IF(AND('Female Data'!U26&gt;U$1288,'Female Data'!U26&lt;U$1289),'Female Data'!$X26,0))))</f>
        <v>--</v>
      </c>
      <c r="V26" t="str">
        <f>IF(AND(V$1288=0,V$1289=0),"--",IF(AND(V$1288&gt;0,V$1289=0),IF('Female Data'!V26&gt;V$1288,'Female Data'!$X26,0),IF(AND(V$1288=0,V$1289&gt;0),IF('Female Data'!V26&lt;V$1289,'Female Data'!$X26,0),IF(AND('Female Data'!V26&gt;V$1288,'Female Data'!V26&lt;V$1289),'Female Data'!$X26,0))))</f>
        <v>--</v>
      </c>
      <c r="W26" t="str">
        <f>IF(AND(W$1288=0,W$1289=0),"--",IF(AND(W$1288&gt;0,W$1289=0),IF('Female Data'!W26&gt;W$1288,'Female Data'!$X26,0),IF(AND(W$1288=0,W$1289&gt;0),IF('Female Data'!W26&lt;W$1289,'Female Data'!$X26,0),IF(AND('Female Data'!W26&gt;W$1288,'Female Data'!W26&lt;W$1289),'Female Data'!$X26,0))))</f>
        <v>--</v>
      </c>
      <c r="Y26">
        <f t="shared" si="0"/>
        <v>0</v>
      </c>
      <c r="Z26">
        <f>Y26*'Female Data'!X26</f>
        <v>0</v>
      </c>
      <c r="AA26">
        <f t="shared" si="1"/>
        <v>1</v>
      </c>
      <c r="AB26">
        <f>AA26*'Female Data'!X26</f>
        <v>6537</v>
      </c>
    </row>
    <row r="27" spans="1:28">
      <c r="A27">
        <f>'Female Data'!A27</f>
        <v>26</v>
      </c>
      <c r="B27" t="str">
        <f>'Female Data'!B27</f>
        <v>F</v>
      </c>
      <c r="C27" t="str">
        <f>IF(AND(C$1288=0,C$1289=0),"--",IF(AND(C$1288&gt;0,C$1289=0),IF('Female Data'!C27&gt;C$1288,'Female Data'!$X27,0),IF(AND(C$1288=0,C$1289&gt;0),IF('Female Data'!C27&lt;C$1289,'Female Data'!$X27,0),IF(AND('Female Data'!C27&gt;C$1288,'Female Data'!C27&lt;C$1289),'Female Data'!$X27,0))))</f>
        <v>--</v>
      </c>
      <c r="D27" t="str">
        <f>IF(AND(D$1288=0,D$1289=0),"--",IF(AND(D$1288&gt;0,D$1289=0),IF('Female Data'!D27&gt;D$1288,'Female Data'!$X27,0),IF(AND(D$1288=0,D$1289&gt;0),IF('Female Data'!D27&lt;D$1289,'Female Data'!$X27,0),IF(AND('Female Data'!D27&gt;D$1288,'Female Data'!D27&lt;D$1289),'Female Data'!$X27,0))))</f>
        <v>--</v>
      </c>
      <c r="E27" t="str">
        <f>IF(AND(E$1288=0,E$1289=0),"--",IF(AND(E$1288&gt;0,E$1289=0),IF('Female Data'!E27&gt;E$1288,'Female Data'!$X27,0),IF(AND(E$1288=0,E$1289&gt;0),IF('Female Data'!E27&lt;E$1289,'Female Data'!$X27,0),IF(AND('Female Data'!E27&gt;E$1288,'Female Data'!E27&lt;E$1289),'Female Data'!$X27,0))))</f>
        <v>--</v>
      </c>
      <c r="F27" t="str">
        <f>IF(AND(F$1288=0,F$1289=0),"--",IF(AND(F$1288&gt;0,F$1289=0),IF('Female Data'!F27&gt;F$1288,'Female Data'!$X27,0),IF(AND(F$1288=0,F$1289&gt;0),IF('Female Data'!F27&lt;F$1289,'Female Data'!$X27,0),IF(AND('Female Data'!F27&gt;F$1288,'Female Data'!F27&lt;F$1289),'Female Data'!$X27,0))))</f>
        <v>--</v>
      </c>
      <c r="G27" t="str">
        <f>IF(AND(G$1288=0,G$1289=0),"--",IF(AND(G$1288&gt;0,G$1289=0),IF('Female Data'!G27&gt;G$1288,'Female Data'!$X27,0),IF(AND(G$1288=0,G$1289&gt;0),IF('Female Data'!G27&lt;G$1289,'Female Data'!$X27,0),IF(AND('Female Data'!G27&gt;G$1288,'Female Data'!G27&lt;G$1289),'Female Data'!$X27,0))))</f>
        <v>--</v>
      </c>
      <c r="H27" t="str">
        <f>IF(AND(H$1288=0,H$1289=0),"--",IF(AND(H$1288&gt;0,H$1289=0),IF('Female Data'!H27&gt;H$1288,'Female Data'!$X27,0),IF(AND(H$1288=0,H$1289&gt;0),IF('Female Data'!H27&lt;H$1289,'Female Data'!$X27,0),IF(AND('Female Data'!H27&gt;H$1288,'Female Data'!H27&lt;H$1289),'Female Data'!$X27,0))))</f>
        <v>--</v>
      </c>
      <c r="I27" t="str">
        <f>IF(AND(I$1288=0,I$1289=0),"--",IF(AND(I$1288&gt;0,I$1289=0),IF('Female Data'!I27&gt;I$1288,'Female Data'!$X27,0),IF(AND(I$1288=0,I$1289&gt;0),IF('Female Data'!I27&lt;I$1289,'Female Data'!$X27,0),IF(AND('Female Data'!I27&gt;I$1288,'Female Data'!I27&lt;I$1289),'Female Data'!$X27,0))))</f>
        <v>--</v>
      </c>
      <c r="J27" t="str">
        <f>IF(AND(J$1288=0,J$1289=0),"--",IF(AND(J$1288&gt;0,J$1289=0),IF('Female Data'!J27&gt;J$1288,'Female Data'!$X27,0),IF(AND(J$1288=0,J$1289&gt;0),IF('Female Data'!J27&lt;J$1289,'Female Data'!$X27,0),IF(AND('Female Data'!J27&gt;J$1288,'Female Data'!J27&lt;J$1289),'Female Data'!$X27,0))))</f>
        <v>--</v>
      </c>
      <c r="K27" t="str">
        <f>IF(AND(K$1288=0,K$1289=0),"--",IF(AND(K$1288&gt;0,K$1289=0),IF('Female Data'!K27&gt;K$1288,'Female Data'!$X27,0),IF(AND(K$1288=0,K$1289&gt;0),IF('Female Data'!K27&lt;K$1289,'Female Data'!$X27,0),IF(AND('Female Data'!K27&gt;K$1288,'Female Data'!K27&lt;K$1289),'Female Data'!$X27,0))))</f>
        <v>--</v>
      </c>
      <c r="L27" t="str">
        <f>IF(AND(L$1288=0,L$1289=0),"--",IF(AND(L$1288&gt;0,L$1289=0),IF('Female Data'!L27&gt;L$1288,'Female Data'!$X27,0),IF(AND(L$1288=0,L$1289&gt;0),IF('Female Data'!L27&lt;L$1289,'Female Data'!$X27,0),IF(AND('Female Data'!L27&gt;L$1288,'Female Data'!L27&lt;L$1289),'Female Data'!$X27,0))))</f>
        <v>--</v>
      </c>
      <c r="M27" t="str">
        <f>IF(AND(M$1288=0,M$1289=0),"--",IF(AND(M$1288&gt;0,M$1289=0),IF('Female Data'!M27&gt;M$1288,'Female Data'!$X27,0),IF(AND(M$1288=0,M$1289&gt;0),IF('Female Data'!M27&lt;M$1289,'Female Data'!$X27,0),IF(AND('Female Data'!M27&gt;M$1288,'Female Data'!M27&lt;M$1289),'Female Data'!$X27,0))))</f>
        <v>--</v>
      </c>
      <c r="N27" t="str">
        <f>IF(AND(N$1288=0,N$1289=0),"--",IF(AND(N$1288&gt;0,N$1289=0),IF('Female Data'!N27&gt;N$1288,'Female Data'!$X27,0),IF(AND(N$1288=0,N$1289&gt;0),IF('Female Data'!N27&lt;N$1289,'Female Data'!$X27,0),IF(AND('Female Data'!N27&gt;N$1288,'Female Data'!N27&lt;N$1289),'Female Data'!$X27,0))))</f>
        <v>--</v>
      </c>
      <c r="O27" t="str">
        <f>IF(AND(O$1288=0,O$1289=0),"--",IF(AND(O$1288&gt;0,O$1289=0),IF('Female Data'!O27&gt;O$1288,'Female Data'!$X27,0),IF(AND(O$1288=0,O$1289&gt;0),IF('Female Data'!O27&lt;O$1289,'Female Data'!$X27,0),IF(AND('Female Data'!O27&gt;O$1288,'Female Data'!O27&lt;O$1289),'Female Data'!$X27,0))))</f>
        <v>--</v>
      </c>
      <c r="P27" t="str">
        <f>IF(AND(P$1288=0,P$1289=0),"--",IF(AND(P$1288&gt;0,P$1289=0),IF('Female Data'!P27&gt;P$1288,'Female Data'!$X27,0),IF(AND(P$1288=0,P$1289&gt;0),IF('Female Data'!P27&lt;P$1289,'Female Data'!$X27,0),IF(AND('Female Data'!P27&gt;P$1288,'Female Data'!P27&lt;P$1289),'Female Data'!$X27,0))))</f>
        <v>--</v>
      </c>
      <c r="Q27" t="str">
        <f>IF(AND(Q$1288=0,Q$1289=0),"--",IF(AND(Q$1288&gt;0,Q$1289=0),IF('Female Data'!Q27&gt;Q$1288,'Female Data'!$X27,0),IF(AND(Q$1288=0,Q$1289&gt;0),IF('Female Data'!Q27&lt;Q$1289,'Female Data'!$X27,0),IF(AND('Female Data'!Q27&gt;Q$1288,'Female Data'!Q27&lt;Q$1289),'Female Data'!$X27,0))))</f>
        <v>--</v>
      </c>
      <c r="R27" t="str">
        <f>IF(AND(R$1288=0,R$1289=0),"--",IF(AND(R$1288&gt;0,R$1289=0),IF('Female Data'!R27&gt;R$1288,'Female Data'!$X27,0),IF(AND(R$1288=0,R$1289&gt;0),IF('Female Data'!R27&lt;R$1289,'Female Data'!$X27,0),IF(AND('Female Data'!R27&gt;R$1288,'Female Data'!R27&lt;R$1289),'Female Data'!$X27,0))))</f>
        <v>--</v>
      </c>
      <c r="S27" t="str">
        <f>IF(AND(S$1288=0,S$1289=0),"--",IF(AND(S$1288&gt;0,S$1289=0),IF('Female Data'!S27&gt;S$1288,'Female Data'!$X27,0),IF(AND(S$1288=0,S$1289&gt;0),IF('Female Data'!S27&lt;S$1289,'Female Data'!$X27,0),IF(AND('Female Data'!S27&gt;S$1288,'Female Data'!S27&lt;S$1289),'Female Data'!$X27,0))))</f>
        <v>--</v>
      </c>
      <c r="T27" t="str">
        <f>IF(AND(T$1288=0,T$1289=0),"--",IF(AND(T$1288&gt;0,T$1289=0),IF('Female Data'!T27&gt;T$1288,'Female Data'!$X27,0),IF(AND(T$1288=0,T$1289&gt;0),IF('Female Data'!T27&lt;T$1289,'Female Data'!$X27,0),IF(AND('Female Data'!T27&gt;T$1288,'Female Data'!T27&lt;T$1289),'Female Data'!$X27,0))))</f>
        <v>--</v>
      </c>
      <c r="U27" t="str">
        <f>IF(AND(U$1288=0,U$1289=0),"--",IF(AND(U$1288&gt;0,U$1289=0),IF('Female Data'!U27&gt;U$1288,'Female Data'!$X27,0),IF(AND(U$1288=0,U$1289&gt;0),IF('Female Data'!U27&lt;U$1289,'Female Data'!$X27,0),IF(AND('Female Data'!U27&gt;U$1288,'Female Data'!U27&lt;U$1289),'Female Data'!$X27,0))))</f>
        <v>--</v>
      </c>
      <c r="V27" t="str">
        <f>IF(AND(V$1288=0,V$1289=0),"--",IF(AND(V$1288&gt;0,V$1289=0),IF('Female Data'!V27&gt;V$1288,'Female Data'!$X27,0),IF(AND(V$1288=0,V$1289&gt;0),IF('Female Data'!V27&lt;V$1289,'Female Data'!$X27,0),IF(AND('Female Data'!V27&gt;V$1288,'Female Data'!V27&lt;V$1289),'Female Data'!$X27,0))))</f>
        <v>--</v>
      </c>
      <c r="W27" t="str">
        <f>IF(AND(W$1288=0,W$1289=0),"--",IF(AND(W$1288&gt;0,W$1289=0),IF('Female Data'!W27&gt;W$1288,'Female Data'!$X27,0),IF(AND(W$1288=0,W$1289&gt;0),IF('Female Data'!W27&lt;W$1289,'Female Data'!$X27,0),IF(AND('Female Data'!W27&gt;W$1288,'Female Data'!W27&lt;W$1289),'Female Data'!$X27,0))))</f>
        <v>--</v>
      </c>
      <c r="Y27">
        <f t="shared" si="0"/>
        <v>0</v>
      </c>
      <c r="Z27">
        <f>Y27*'Female Data'!X27</f>
        <v>0</v>
      </c>
      <c r="AA27">
        <f t="shared" si="1"/>
        <v>1</v>
      </c>
      <c r="AB27">
        <f>AA27*'Female Data'!X27</f>
        <v>192513</v>
      </c>
    </row>
    <row r="28" spans="1:28">
      <c r="A28">
        <f>'Female Data'!A28</f>
        <v>27</v>
      </c>
      <c r="B28" t="str">
        <f>'Female Data'!B28</f>
        <v>F</v>
      </c>
      <c r="C28" t="str">
        <f>IF(AND(C$1288=0,C$1289=0),"--",IF(AND(C$1288&gt;0,C$1289=0),IF('Female Data'!C28&gt;C$1288,'Female Data'!$X28,0),IF(AND(C$1288=0,C$1289&gt;0),IF('Female Data'!C28&lt;C$1289,'Female Data'!$X28,0),IF(AND('Female Data'!C28&gt;C$1288,'Female Data'!C28&lt;C$1289),'Female Data'!$X28,0))))</f>
        <v>--</v>
      </c>
      <c r="D28" t="str">
        <f>IF(AND(D$1288=0,D$1289=0),"--",IF(AND(D$1288&gt;0,D$1289=0),IF('Female Data'!D28&gt;D$1288,'Female Data'!$X28,0),IF(AND(D$1288=0,D$1289&gt;0),IF('Female Data'!D28&lt;D$1289,'Female Data'!$X28,0),IF(AND('Female Data'!D28&gt;D$1288,'Female Data'!D28&lt;D$1289),'Female Data'!$X28,0))))</f>
        <v>--</v>
      </c>
      <c r="E28" t="str">
        <f>IF(AND(E$1288=0,E$1289=0),"--",IF(AND(E$1288&gt;0,E$1289=0),IF('Female Data'!E28&gt;E$1288,'Female Data'!$X28,0),IF(AND(E$1288=0,E$1289&gt;0),IF('Female Data'!E28&lt;E$1289,'Female Data'!$X28,0),IF(AND('Female Data'!E28&gt;E$1288,'Female Data'!E28&lt;E$1289),'Female Data'!$X28,0))))</f>
        <v>--</v>
      </c>
      <c r="F28" t="str">
        <f>IF(AND(F$1288=0,F$1289=0),"--",IF(AND(F$1288&gt;0,F$1289=0),IF('Female Data'!F28&gt;F$1288,'Female Data'!$X28,0),IF(AND(F$1288=0,F$1289&gt;0),IF('Female Data'!F28&lt;F$1289,'Female Data'!$X28,0),IF(AND('Female Data'!F28&gt;F$1288,'Female Data'!F28&lt;F$1289),'Female Data'!$X28,0))))</f>
        <v>--</v>
      </c>
      <c r="G28" t="str">
        <f>IF(AND(G$1288=0,G$1289=0),"--",IF(AND(G$1288&gt;0,G$1289=0),IF('Female Data'!G28&gt;G$1288,'Female Data'!$X28,0),IF(AND(G$1288=0,G$1289&gt;0),IF('Female Data'!G28&lt;G$1289,'Female Data'!$X28,0),IF(AND('Female Data'!G28&gt;G$1288,'Female Data'!G28&lt;G$1289),'Female Data'!$X28,0))))</f>
        <v>--</v>
      </c>
      <c r="H28" t="str">
        <f>IF(AND(H$1288=0,H$1289=0),"--",IF(AND(H$1288&gt;0,H$1289=0),IF('Female Data'!H28&gt;H$1288,'Female Data'!$X28,0),IF(AND(H$1288=0,H$1289&gt;0),IF('Female Data'!H28&lt;H$1289,'Female Data'!$X28,0),IF(AND('Female Data'!H28&gt;H$1288,'Female Data'!H28&lt;H$1289),'Female Data'!$X28,0))))</f>
        <v>--</v>
      </c>
      <c r="I28" t="str">
        <f>IF(AND(I$1288=0,I$1289=0),"--",IF(AND(I$1288&gt;0,I$1289=0),IF('Female Data'!I28&gt;I$1288,'Female Data'!$X28,0),IF(AND(I$1288=0,I$1289&gt;0),IF('Female Data'!I28&lt;I$1289,'Female Data'!$X28,0),IF(AND('Female Data'!I28&gt;I$1288,'Female Data'!I28&lt;I$1289),'Female Data'!$X28,0))))</f>
        <v>--</v>
      </c>
      <c r="J28" t="str">
        <f>IF(AND(J$1288=0,J$1289=0),"--",IF(AND(J$1288&gt;0,J$1289=0),IF('Female Data'!J28&gt;J$1288,'Female Data'!$X28,0),IF(AND(J$1288=0,J$1289&gt;0),IF('Female Data'!J28&lt;J$1289,'Female Data'!$X28,0),IF(AND('Female Data'!J28&gt;J$1288,'Female Data'!J28&lt;J$1289),'Female Data'!$X28,0))))</f>
        <v>--</v>
      </c>
      <c r="K28" t="str">
        <f>IF(AND(K$1288=0,K$1289=0),"--",IF(AND(K$1288&gt;0,K$1289=0),IF('Female Data'!K28&gt;K$1288,'Female Data'!$X28,0),IF(AND(K$1288=0,K$1289&gt;0),IF('Female Data'!K28&lt;K$1289,'Female Data'!$X28,0),IF(AND('Female Data'!K28&gt;K$1288,'Female Data'!K28&lt;K$1289),'Female Data'!$X28,0))))</f>
        <v>--</v>
      </c>
      <c r="L28" t="str">
        <f>IF(AND(L$1288=0,L$1289=0),"--",IF(AND(L$1288&gt;0,L$1289=0),IF('Female Data'!L28&gt;L$1288,'Female Data'!$X28,0),IF(AND(L$1288=0,L$1289&gt;0),IF('Female Data'!L28&lt;L$1289,'Female Data'!$X28,0),IF(AND('Female Data'!L28&gt;L$1288,'Female Data'!L28&lt;L$1289),'Female Data'!$X28,0))))</f>
        <v>--</v>
      </c>
      <c r="M28" t="str">
        <f>IF(AND(M$1288=0,M$1289=0),"--",IF(AND(M$1288&gt;0,M$1289=0),IF('Female Data'!M28&gt;M$1288,'Female Data'!$X28,0),IF(AND(M$1288=0,M$1289&gt;0),IF('Female Data'!M28&lt;M$1289,'Female Data'!$X28,0),IF(AND('Female Data'!M28&gt;M$1288,'Female Data'!M28&lt;M$1289),'Female Data'!$X28,0))))</f>
        <v>--</v>
      </c>
      <c r="N28" t="str">
        <f>IF(AND(N$1288=0,N$1289=0),"--",IF(AND(N$1288&gt;0,N$1289=0),IF('Female Data'!N28&gt;N$1288,'Female Data'!$X28,0),IF(AND(N$1288=0,N$1289&gt;0),IF('Female Data'!N28&lt;N$1289,'Female Data'!$X28,0),IF(AND('Female Data'!N28&gt;N$1288,'Female Data'!N28&lt;N$1289),'Female Data'!$X28,0))))</f>
        <v>--</v>
      </c>
      <c r="O28" t="str">
        <f>IF(AND(O$1288=0,O$1289=0),"--",IF(AND(O$1288&gt;0,O$1289=0),IF('Female Data'!O28&gt;O$1288,'Female Data'!$X28,0),IF(AND(O$1288=0,O$1289&gt;0),IF('Female Data'!O28&lt;O$1289,'Female Data'!$X28,0),IF(AND('Female Data'!O28&gt;O$1288,'Female Data'!O28&lt;O$1289),'Female Data'!$X28,0))))</f>
        <v>--</v>
      </c>
      <c r="P28" t="str">
        <f>IF(AND(P$1288=0,P$1289=0),"--",IF(AND(P$1288&gt;0,P$1289=0),IF('Female Data'!P28&gt;P$1288,'Female Data'!$X28,0),IF(AND(P$1288=0,P$1289&gt;0),IF('Female Data'!P28&lt;P$1289,'Female Data'!$X28,0),IF(AND('Female Data'!P28&gt;P$1288,'Female Data'!P28&lt;P$1289),'Female Data'!$X28,0))))</f>
        <v>--</v>
      </c>
      <c r="Q28" t="str">
        <f>IF(AND(Q$1288=0,Q$1289=0),"--",IF(AND(Q$1288&gt;0,Q$1289=0),IF('Female Data'!Q28&gt;Q$1288,'Female Data'!$X28,0),IF(AND(Q$1288=0,Q$1289&gt;0),IF('Female Data'!Q28&lt;Q$1289,'Female Data'!$X28,0),IF(AND('Female Data'!Q28&gt;Q$1288,'Female Data'!Q28&lt;Q$1289),'Female Data'!$X28,0))))</f>
        <v>--</v>
      </c>
      <c r="R28" t="str">
        <f>IF(AND(R$1288=0,R$1289=0),"--",IF(AND(R$1288&gt;0,R$1289=0),IF('Female Data'!R28&gt;R$1288,'Female Data'!$X28,0),IF(AND(R$1288=0,R$1289&gt;0),IF('Female Data'!R28&lt;R$1289,'Female Data'!$X28,0),IF(AND('Female Data'!R28&gt;R$1288,'Female Data'!R28&lt;R$1289),'Female Data'!$X28,0))))</f>
        <v>--</v>
      </c>
      <c r="S28" t="str">
        <f>IF(AND(S$1288=0,S$1289=0),"--",IF(AND(S$1288&gt;0,S$1289=0),IF('Female Data'!S28&gt;S$1288,'Female Data'!$X28,0),IF(AND(S$1288=0,S$1289&gt;0),IF('Female Data'!S28&lt;S$1289,'Female Data'!$X28,0),IF(AND('Female Data'!S28&gt;S$1288,'Female Data'!S28&lt;S$1289),'Female Data'!$X28,0))))</f>
        <v>--</v>
      </c>
      <c r="T28" t="str">
        <f>IF(AND(T$1288=0,T$1289=0),"--",IF(AND(T$1288&gt;0,T$1289=0),IF('Female Data'!T28&gt;T$1288,'Female Data'!$X28,0),IF(AND(T$1288=0,T$1289&gt;0),IF('Female Data'!T28&lt;T$1289,'Female Data'!$X28,0),IF(AND('Female Data'!T28&gt;T$1288,'Female Data'!T28&lt;T$1289),'Female Data'!$X28,0))))</f>
        <v>--</v>
      </c>
      <c r="U28" t="str">
        <f>IF(AND(U$1288=0,U$1289=0),"--",IF(AND(U$1288&gt;0,U$1289=0),IF('Female Data'!U28&gt;U$1288,'Female Data'!$X28,0),IF(AND(U$1288=0,U$1289&gt;0),IF('Female Data'!U28&lt;U$1289,'Female Data'!$X28,0),IF(AND('Female Data'!U28&gt;U$1288,'Female Data'!U28&lt;U$1289),'Female Data'!$X28,0))))</f>
        <v>--</v>
      </c>
      <c r="V28" t="str">
        <f>IF(AND(V$1288=0,V$1289=0),"--",IF(AND(V$1288&gt;0,V$1289=0),IF('Female Data'!V28&gt;V$1288,'Female Data'!$X28,0),IF(AND(V$1288=0,V$1289&gt;0),IF('Female Data'!V28&lt;V$1289,'Female Data'!$X28,0),IF(AND('Female Data'!V28&gt;V$1288,'Female Data'!V28&lt;V$1289),'Female Data'!$X28,0))))</f>
        <v>--</v>
      </c>
      <c r="W28" t="str">
        <f>IF(AND(W$1288=0,W$1289=0),"--",IF(AND(W$1288&gt;0,W$1289=0),IF('Female Data'!W28&gt;W$1288,'Female Data'!$X28,0),IF(AND(W$1288=0,W$1289&gt;0),IF('Female Data'!W28&lt;W$1289,'Female Data'!$X28,0),IF(AND('Female Data'!W28&gt;W$1288,'Female Data'!W28&lt;W$1289),'Female Data'!$X28,0))))</f>
        <v>--</v>
      </c>
      <c r="Y28">
        <f t="shared" si="0"/>
        <v>0</v>
      </c>
      <c r="Z28">
        <f>Y28*'Female Data'!X28</f>
        <v>0</v>
      </c>
      <c r="AA28">
        <f t="shared" si="1"/>
        <v>1</v>
      </c>
      <c r="AB28">
        <f>AA28*'Female Data'!X28</f>
        <v>2756</v>
      </c>
    </row>
    <row r="29" spans="1:28">
      <c r="A29">
        <f>'Female Data'!A29</f>
        <v>28</v>
      </c>
      <c r="B29" t="str">
        <f>'Female Data'!B29</f>
        <v>F</v>
      </c>
      <c r="C29" t="str">
        <f>IF(AND(C$1288=0,C$1289=0),"--",IF(AND(C$1288&gt;0,C$1289=0),IF('Female Data'!C29&gt;C$1288,'Female Data'!$X29,0),IF(AND(C$1288=0,C$1289&gt;0),IF('Female Data'!C29&lt;C$1289,'Female Data'!$X29,0),IF(AND('Female Data'!C29&gt;C$1288,'Female Data'!C29&lt;C$1289),'Female Data'!$X29,0))))</f>
        <v>--</v>
      </c>
      <c r="D29" t="str">
        <f>IF(AND(D$1288=0,D$1289=0),"--",IF(AND(D$1288&gt;0,D$1289=0),IF('Female Data'!D29&gt;D$1288,'Female Data'!$X29,0),IF(AND(D$1288=0,D$1289&gt;0),IF('Female Data'!D29&lt;D$1289,'Female Data'!$X29,0),IF(AND('Female Data'!D29&gt;D$1288,'Female Data'!D29&lt;D$1289),'Female Data'!$X29,0))))</f>
        <v>--</v>
      </c>
      <c r="E29" t="str">
        <f>IF(AND(E$1288=0,E$1289=0),"--",IF(AND(E$1288&gt;0,E$1289=0),IF('Female Data'!E29&gt;E$1288,'Female Data'!$X29,0),IF(AND(E$1288=0,E$1289&gt;0),IF('Female Data'!E29&lt;E$1289,'Female Data'!$X29,0),IF(AND('Female Data'!E29&gt;E$1288,'Female Data'!E29&lt;E$1289),'Female Data'!$X29,0))))</f>
        <v>--</v>
      </c>
      <c r="F29" t="str">
        <f>IF(AND(F$1288=0,F$1289=0),"--",IF(AND(F$1288&gt;0,F$1289=0),IF('Female Data'!F29&gt;F$1288,'Female Data'!$X29,0),IF(AND(F$1288=0,F$1289&gt;0),IF('Female Data'!F29&lt;F$1289,'Female Data'!$X29,0),IF(AND('Female Data'!F29&gt;F$1288,'Female Data'!F29&lt;F$1289),'Female Data'!$X29,0))))</f>
        <v>--</v>
      </c>
      <c r="G29" t="str">
        <f>IF(AND(G$1288=0,G$1289=0),"--",IF(AND(G$1288&gt;0,G$1289=0),IF('Female Data'!G29&gt;G$1288,'Female Data'!$X29,0),IF(AND(G$1288=0,G$1289&gt;0),IF('Female Data'!G29&lt;G$1289,'Female Data'!$X29,0),IF(AND('Female Data'!G29&gt;G$1288,'Female Data'!G29&lt;G$1289),'Female Data'!$X29,0))))</f>
        <v>--</v>
      </c>
      <c r="H29" t="str">
        <f>IF(AND(H$1288=0,H$1289=0),"--",IF(AND(H$1288&gt;0,H$1289=0),IF('Female Data'!H29&gt;H$1288,'Female Data'!$X29,0),IF(AND(H$1288=0,H$1289&gt;0),IF('Female Data'!H29&lt;H$1289,'Female Data'!$X29,0),IF(AND('Female Data'!H29&gt;H$1288,'Female Data'!H29&lt;H$1289),'Female Data'!$X29,0))))</f>
        <v>--</v>
      </c>
      <c r="I29" t="str">
        <f>IF(AND(I$1288=0,I$1289=0),"--",IF(AND(I$1288&gt;0,I$1289=0),IF('Female Data'!I29&gt;I$1288,'Female Data'!$X29,0),IF(AND(I$1288=0,I$1289&gt;0),IF('Female Data'!I29&lt;I$1289,'Female Data'!$X29,0),IF(AND('Female Data'!I29&gt;I$1288,'Female Data'!I29&lt;I$1289),'Female Data'!$X29,0))))</f>
        <v>--</v>
      </c>
      <c r="J29" t="str">
        <f>IF(AND(J$1288=0,J$1289=0),"--",IF(AND(J$1288&gt;0,J$1289=0),IF('Female Data'!J29&gt;J$1288,'Female Data'!$X29,0),IF(AND(J$1288=0,J$1289&gt;0),IF('Female Data'!J29&lt;J$1289,'Female Data'!$X29,0),IF(AND('Female Data'!J29&gt;J$1288,'Female Data'!J29&lt;J$1289),'Female Data'!$X29,0))))</f>
        <v>--</v>
      </c>
      <c r="K29" t="str">
        <f>IF(AND(K$1288=0,K$1289=0),"--",IF(AND(K$1288&gt;0,K$1289=0),IF('Female Data'!K29&gt;K$1288,'Female Data'!$X29,0),IF(AND(K$1288=0,K$1289&gt;0),IF('Female Data'!K29&lt;K$1289,'Female Data'!$X29,0),IF(AND('Female Data'!K29&gt;K$1288,'Female Data'!K29&lt;K$1289),'Female Data'!$X29,0))))</f>
        <v>--</v>
      </c>
      <c r="L29" t="str">
        <f>IF(AND(L$1288=0,L$1289=0),"--",IF(AND(L$1288&gt;0,L$1289=0),IF('Female Data'!L29&gt;L$1288,'Female Data'!$X29,0),IF(AND(L$1288=0,L$1289&gt;0),IF('Female Data'!L29&lt;L$1289,'Female Data'!$X29,0),IF(AND('Female Data'!L29&gt;L$1288,'Female Data'!L29&lt;L$1289),'Female Data'!$X29,0))))</f>
        <v>--</v>
      </c>
      <c r="M29" t="str">
        <f>IF(AND(M$1288=0,M$1289=0),"--",IF(AND(M$1288&gt;0,M$1289=0),IF('Female Data'!M29&gt;M$1288,'Female Data'!$X29,0),IF(AND(M$1288=0,M$1289&gt;0),IF('Female Data'!M29&lt;M$1289,'Female Data'!$X29,0),IF(AND('Female Data'!M29&gt;M$1288,'Female Data'!M29&lt;M$1289),'Female Data'!$X29,0))))</f>
        <v>--</v>
      </c>
      <c r="N29" t="str">
        <f>IF(AND(N$1288=0,N$1289=0),"--",IF(AND(N$1288&gt;0,N$1289=0),IF('Female Data'!N29&gt;N$1288,'Female Data'!$X29,0),IF(AND(N$1288=0,N$1289&gt;0),IF('Female Data'!N29&lt;N$1289,'Female Data'!$X29,0),IF(AND('Female Data'!N29&gt;N$1288,'Female Data'!N29&lt;N$1289),'Female Data'!$X29,0))))</f>
        <v>--</v>
      </c>
      <c r="O29" t="str">
        <f>IF(AND(O$1288=0,O$1289=0),"--",IF(AND(O$1288&gt;0,O$1289=0),IF('Female Data'!O29&gt;O$1288,'Female Data'!$X29,0),IF(AND(O$1288=0,O$1289&gt;0),IF('Female Data'!O29&lt;O$1289,'Female Data'!$X29,0),IF(AND('Female Data'!O29&gt;O$1288,'Female Data'!O29&lt;O$1289),'Female Data'!$X29,0))))</f>
        <v>--</v>
      </c>
      <c r="P29" t="str">
        <f>IF(AND(P$1288=0,P$1289=0),"--",IF(AND(P$1288&gt;0,P$1289=0),IF('Female Data'!P29&gt;P$1288,'Female Data'!$X29,0),IF(AND(P$1288=0,P$1289&gt;0),IF('Female Data'!P29&lt;P$1289,'Female Data'!$X29,0),IF(AND('Female Data'!P29&gt;P$1288,'Female Data'!P29&lt;P$1289),'Female Data'!$X29,0))))</f>
        <v>--</v>
      </c>
      <c r="Q29" t="str">
        <f>IF(AND(Q$1288=0,Q$1289=0),"--",IF(AND(Q$1288&gt;0,Q$1289=0),IF('Female Data'!Q29&gt;Q$1288,'Female Data'!$X29,0),IF(AND(Q$1288=0,Q$1289&gt;0),IF('Female Data'!Q29&lt;Q$1289,'Female Data'!$X29,0),IF(AND('Female Data'!Q29&gt;Q$1288,'Female Data'!Q29&lt;Q$1289),'Female Data'!$X29,0))))</f>
        <v>--</v>
      </c>
      <c r="R29" t="str">
        <f>IF(AND(R$1288=0,R$1289=0),"--",IF(AND(R$1288&gt;0,R$1289=0),IF('Female Data'!R29&gt;R$1288,'Female Data'!$X29,0),IF(AND(R$1288=0,R$1289&gt;0),IF('Female Data'!R29&lt;R$1289,'Female Data'!$X29,0),IF(AND('Female Data'!R29&gt;R$1288,'Female Data'!R29&lt;R$1289),'Female Data'!$X29,0))))</f>
        <v>--</v>
      </c>
      <c r="S29" t="str">
        <f>IF(AND(S$1288=0,S$1289=0),"--",IF(AND(S$1288&gt;0,S$1289=0),IF('Female Data'!S29&gt;S$1288,'Female Data'!$X29,0),IF(AND(S$1288=0,S$1289&gt;0),IF('Female Data'!S29&lt;S$1289,'Female Data'!$X29,0),IF(AND('Female Data'!S29&gt;S$1288,'Female Data'!S29&lt;S$1289),'Female Data'!$X29,0))))</f>
        <v>--</v>
      </c>
      <c r="T29" t="str">
        <f>IF(AND(T$1288=0,T$1289=0),"--",IF(AND(T$1288&gt;0,T$1289=0),IF('Female Data'!T29&gt;T$1288,'Female Data'!$X29,0),IF(AND(T$1288=0,T$1289&gt;0),IF('Female Data'!T29&lt;T$1289,'Female Data'!$X29,0),IF(AND('Female Data'!T29&gt;T$1288,'Female Data'!T29&lt;T$1289),'Female Data'!$X29,0))))</f>
        <v>--</v>
      </c>
      <c r="U29" t="str">
        <f>IF(AND(U$1288=0,U$1289=0),"--",IF(AND(U$1288&gt;0,U$1289=0),IF('Female Data'!U29&gt;U$1288,'Female Data'!$X29,0),IF(AND(U$1288=0,U$1289&gt;0),IF('Female Data'!U29&lt;U$1289,'Female Data'!$X29,0),IF(AND('Female Data'!U29&gt;U$1288,'Female Data'!U29&lt;U$1289),'Female Data'!$X29,0))))</f>
        <v>--</v>
      </c>
      <c r="V29" t="str">
        <f>IF(AND(V$1288=0,V$1289=0),"--",IF(AND(V$1288&gt;0,V$1289=0),IF('Female Data'!V29&gt;V$1288,'Female Data'!$X29,0),IF(AND(V$1288=0,V$1289&gt;0),IF('Female Data'!V29&lt;V$1289,'Female Data'!$X29,0),IF(AND('Female Data'!V29&gt;V$1288,'Female Data'!V29&lt;V$1289),'Female Data'!$X29,0))))</f>
        <v>--</v>
      </c>
      <c r="W29" t="str">
        <f>IF(AND(W$1288=0,W$1289=0),"--",IF(AND(W$1288&gt;0,W$1289=0),IF('Female Data'!W29&gt;W$1288,'Female Data'!$X29,0),IF(AND(W$1288=0,W$1289&gt;0),IF('Female Data'!W29&lt;W$1289,'Female Data'!$X29,0),IF(AND('Female Data'!W29&gt;W$1288,'Female Data'!W29&lt;W$1289),'Female Data'!$X29,0))))</f>
        <v>--</v>
      </c>
      <c r="Y29">
        <f t="shared" si="0"/>
        <v>0</v>
      </c>
      <c r="Z29">
        <f>Y29*'Female Data'!X29</f>
        <v>0</v>
      </c>
      <c r="AA29">
        <f t="shared" si="1"/>
        <v>1</v>
      </c>
      <c r="AB29">
        <f>AA29*'Female Data'!X29</f>
        <v>91103</v>
      </c>
    </row>
    <row r="30" spans="1:28">
      <c r="A30">
        <f>'Female Data'!A30</f>
        <v>29</v>
      </c>
      <c r="B30" t="str">
        <f>'Female Data'!B30</f>
        <v>F</v>
      </c>
      <c r="C30" t="str">
        <f>IF(AND(C$1288=0,C$1289=0),"--",IF(AND(C$1288&gt;0,C$1289=0),IF('Female Data'!C30&gt;C$1288,'Female Data'!$X30,0),IF(AND(C$1288=0,C$1289&gt;0),IF('Female Data'!C30&lt;C$1289,'Female Data'!$X30,0),IF(AND('Female Data'!C30&gt;C$1288,'Female Data'!C30&lt;C$1289),'Female Data'!$X30,0))))</f>
        <v>--</v>
      </c>
      <c r="D30" t="str">
        <f>IF(AND(D$1288=0,D$1289=0),"--",IF(AND(D$1288&gt;0,D$1289=0),IF('Female Data'!D30&gt;D$1288,'Female Data'!$X30,0),IF(AND(D$1288=0,D$1289&gt;0),IF('Female Data'!D30&lt;D$1289,'Female Data'!$X30,0),IF(AND('Female Data'!D30&gt;D$1288,'Female Data'!D30&lt;D$1289),'Female Data'!$X30,0))))</f>
        <v>--</v>
      </c>
      <c r="E30" t="str">
        <f>IF(AND(E$1288=0,E$1289=0),"--",IF(AND(E$1288&gt;0,E$1289=0),IF('Female Data'!E30&gt;E$1288,'Female Data'!$X30,0),IF(AND(E$1288=0,E$1289&gt;0),IF('Female Data'!E30&lt;E$1289,'Female Data'!$X30,0),IF(AND('Female Data'!E30&gt;E$1288,'Female Data'!E30&lt;E$1289),'Female Data'!$X30,0))))</f>
        <v>--</v>
      </c>
      <c r="F30" t="str">
        <f>IF(AND(F$1288=0,F$1289=0),"--",IF(AND(F$1288&gt;0,F$1289=0),IF('Female Data'!F30&gt;F$1288,'Female Data'!$X30,0),IF(AND(F$1288=0,F$1289&gt;0),IF('Female Data'!F30&lt;F$1289,'Female Data'!$X30,0),IF(AND('Female Data'!F30&gt;F$1288,'Female Data'!F30&lt;F$1289),'Female Data'!$X30,0))))</f>
        <v>--</v>
      </c>
      <c r="G30" t="str">
        <f>IF(AND(G$1288=0,G$1289=0),"--",IF(AND(G$1288&gt;0,G$1289=0),IF('Female Data'!G30&gt;G$1288,'Female Data'!$X30,0),IF(AND(G$1288=0,G$1289&gt;0),IF('Female Data'!G30&lt;G$1289,'Female Data'!$X30,0),IF(AND('Female Data'!G30&gt;G$1288,'Female Data'!G30&lt;G$1289),'Female Data'!$X30,0))))</f>
        <v>--</v>
      </c>
      <c r="H30" t="str">
        <f>IF(AND(H$1288=0,H$1289=0),"--",IF(AND(H$1288&gt;0,H$1289=0),IF('Female Data'!H30&gt;H$1288,'Female Data'!$X30,0),IF(AND(H$1288=0,H$1289&gt;0),IF('Female Data'!H30&lt;H$1289,'Female Data'!$X30,0),IF(AND('Female Data'!H30&gt;H$1288,'Female Data'!H30&lt;H$1289),'Female Data'!$X30,0))))</f>
        <v>--</v>
      </c>
      <c r="I30" t="str">
        <f>IF(AND(I$1288=0,I$1289=0),"--",IF(AND(I$1288&gt;0,I$1289=0),IF('Female Data'!I30&gt;I$1288,'Female Data'!$X30,0),IF(AND(I$1288=0,I$1289&gt;0),IF('Female Data'!I30&lt;I$1289,'Female Data'!$X30,0),IF(AND('Female Data'!I30&gt;I$1288,'Female Data'!I30&lt;I$1289),'Female Data'!$X30,0))))</f>
        <v>--</v>
      </c>
      <c r="J30" t="str">
        <f>IF(AND(J$1288=0,J$1289=0),"--",IF(AND(J$1288&gt;0,J$1289=0),IF('Female Data'!J30&gt;J$1288,'Female Data'!$X30,0),IF(AND(J$1288=0,J$1289&gt;0),IF('Female Data'!J30&lt;J$1289,'Female Data'!$X30,0),IF(AND('Female Data'!J30&gt;J$1288,'Female Data'!J30&lt;J$1289),'Female Data'!$X30,0))))</f>
        <v>--</v>
      </c>
      <c r="K30" t="str">
        <f>IF(AND(K$1288=0,K$1289=0),"--",IF(AND(K$1288&gt;0,K$1289=0),IF('Female Data'!K30&gt;K$1288,'Female Data'!$X30,0),IF(AND(K$1288=0,K$1289&gt;0),IF('Female Data'!K30&lt;K$1289,'Female Data'!$X30,0),IF(AND('Female Data'!K30&gt;K$1288,'Female Data'!K30&lt;K$1289),'Female Data'!$X30,0))))</f>
        <v>--</v>
      </c>
      <c r="L30" t="str">
        <f>IF(AND(L$1288=0,L$1289=0),"--",IF(AND(L$1288&gt;0,L$1289=0),IF('Female Data'!L30&gt;L$1288,'Female Data'!$X30,0),IF(AND(L$1288=0,L$1289&gt;0),IF('Female Data'!L30&lt;L$1289,'Female Data'!$X30,0),IF(AND('Female Data'!L30&gt;L$1288,'Female Data'!L30&lt;L$1289),'Female Data'!$X30,0))))</f>
        <v>--</v>
      </c>
      <c r="M30" t="str">
        <f>IF(AND(M$1288=0,M$1289=0),"--",IF(AND(M$1288&gt;0,M$1289=0),IF('Female Data'!M30&gt;M$1288,'Female Data'!$X30,0),IF(AND(M$1288=0,M$1289&gt;0),IF('Female Data'!M30&lt;M$1289,'Female Data'!$X30,0),IF(AND('Female Data'!M30&gt;M$1288,'Female Data'!M30&lt;M$1289),'Female Data'!$X30,0))))</f>
        <v>--</v>
      </c>
      <c r="N30" t="str">
        <f>IF(AND(N$1288=0,N$1289=0),"--",IF(AND(N$1288&gt;0,N$1289=0),IF('Female Data'!N30&gt;N$1288,'Female Data'!$X30,0),IF(AND(N$1288=0,N$1289&gt;0),IF('Female Data'!N30&lt;N$1289,'Female Data'!$X30,0),IF(AND('Female Data'!N30&gt;N$1288,'Female Data'!N30&lt;N$1289),'Female Data'!$X30,0))))</f>
        <v>--</v>
      </c>
      <c r="O30" t="str">
        <f>IF(AND(O$1288=0,O$1289=0),"--",IF(AND(O$1288&gt;0,O$1289=0),IF('Female Data'!O30&gt;O$1288,'Female Data'!$X30,0),IF(AND(O$1288=0,O$1289&gt;0),IF('Female Data'!O30&lt;O$1289,'Female Data'!$X30,0),IF(AND('Female Data'!O30&gt;O$1288,'Female Data'!O30&lt;O$1289),'Female Data'!$X30,0))))</f>
        <v>--</v>
      </c>
      <c r="P30" t="str">
        <f>IF(AND(P$1288=0,P$1289=0),"--",IF(AND(P$1288&gt;0,P$1289=0),IF('Female Data'!P30&gt;P$1288,'Female Data'!$X30,0),IF(AND(P$1288=0,P$1289&gt;0),IF('Female Data'!P30&lt;P$1289,'Female Data'!$X30,0),IF(AND('Female Data'!P30&gt;P$1288,'Female Data'!P30&lt;P$1289),'Female Data'!$X30,0))))</f>
        <v>--</v>
      </c>
      <c r="Q30" t="str">
        <f>IF(AND(Q$1288=0,Q$1289=0),"--",IF(AND(Q$1288&gt;0,Q$1289=0),IF('Female Data'!Q30&gt;Q$1288,'Female Data'!$X30,0),IF(AND(Q$1288=0,Q$1289&gt;0),IF('Female Data'!Q30&lt;Q$1289,'Female Data'!$X30,0),IF(AND('Female Data'!Q30&gt;Q$1288,'Female Data'!Q30&lt;Q$1289),'Female Data'!$X30,0))))</f>
        <v>--</v>
      </c>
      <c r="R30" t="str">
        <f>IF(AND(R$1288=0,R$1289=0),"--",IF(AND(R$1288&gt;0,R$1289=0),IF('Female Data'!R30&gt;R$1288,'Female Data'!$X30,0),IF(AND(R$1288=0,R$1289&gt;0),IF('Female Data'!R30&lt;R$1289,'Female Data'!$X30,0),IF(AND('Female Data'!R30&gt;R$1288,'Female Data'!R30&lt;R$1289),'Female Data'!$X30,0))))</f>
        <v>--</v>
      </c>
      <c r="S30" t="str">
        <f>IF(AND(S$1288=0,S$1289=0),"--",IF(AND(S$1288&gt;0,S$1289=0),IF('Female Data'!S30&gt;S$1288,'Female Data'!$X30,0),IF(AND(S$1288=0,S$1289&gt;0),IF('Female Data'!S30&lt;S$1289,'Female Data'!$X30,0),IF(AND('Female Data'!S30&gt;S$1288,'Female Data'!S30&lt;S$1289),'Female Data'!$X30,0))))</f>
        <v>--</v>
      </c>
      <c r="T30" t="str">
        <f>IF(AND(T$1288=0,T$1289=0),"--",IF(AND(T$1288&gt;0,T$1289=0),IF('Female Data'!T30&gt;T$1288,'Female Data'!$X30,0),IF(AND(T$1288=0,T$1289&gt;0),IF('Female Data'!T30&lt;T$1289,'Female Data'!$X30,0),IF(AND('Female Data'!T30&gt;T$1288,'Female Data'!T30&lt;T$1289),'Female Data'!$X30,0))))</f>
        <v>--</v>
      </c>
      <c r="U30" t="str">
        <f>IF(AND(U$1288=0,U$1289=0),"--",IF(AND(U$1288&gt;0,U$1289=0),IF('Female Data'!U30&gt;U$1288,'Female Data'!$X30,0),IF(AND(U$1288=0,U$1289&gt;0),IF('Female Data'!U30&lt;U$1289,'Female Data'!$X30,0),IF(AND('Female Data'!U30&gt;U$1288,'Female Data'!U30&lt;U$1289),'Female Data'!$X30,0))))</f>
        <v>--</v>
      </c>
      <c r="V30" t="str">
        <f>IF(AND(V$1288=0,V$1289=0),"--",IF(AND(V$1288&gt;0,V$1289=0),IF('Female Data'!V30&gt;V$1288,'Female Data'!$X30,0),IF(AND(V$1288=0,V$1289&gt;0),IF('Female Data'!V30&lt;V$1289,'Female Data'!$X30,0),IF(AND('Female Data'!V30&gt;V$1288,'Female Data'!V30&lt;V$1289),'Female Data'!$X30,0))))</f>
        <v>--</v>
      </c>
      <c r="W30" t="str">
        <f>IF(AND(W$1288=0,W$1289=0),"--",IF(AND(W$1288&gt;0,W$1289=0),IF('Female Data'!W30&gt;W$1288,'Female Data'!$X30,0),IF(AND(W$1288=0,W$1289&gt;0),IF('Female Data'!W30&lt;W$1289,'Female Data'!$X30,0),IF(AND('Female Data'!W30&gt;W$1288,'Female Data'!W30&lt;W$1289),'Female Data'!$X30,0))))</f>
        <v>--</v>
      </c>
      <c r="Y30">
        <f t="shared" si="0"/>
        <v>0</v>
      </c>
      <c r="Z30">
        <f>Y30*'Female Data'!X30</f>
        <v>0</v>
      </c>
      <c r="AA30">
        <f t="shared" si="1"/>
        <v>1</v>
      </c>
      <c r="AB30">
        <f>AA30*'Female Data'!X30</f>
        <v>55340</v>
      </c>
    </row>
    <row r="31" spans="1:28">
      <c r="A31">
        <f>'Female Data'!A31</f>
        <v>30</v>
      </c>
      <c r="B31" t="str">
        <f>'Female Data'!B31</f>
        <v>F</v>
      </c>
      <c r="C31" t="str">
        <f>IF(AND(C$1288=0,C$1289=0),"--",IF(AND(C$1288&gt;0,C$1289=0),IF('Female Data'!C31&gt;C$1288,'Female Data'!$X31,0),IF(AND(C$1288=0,C$1289&gt;0),IF('Female Data'!C31&lt;C$1289,'Female Data'!$X31,0),IF(AND('Female Data'!C31&gt;C$1288,'Female Data'!C31&lt;C$1289),'Female Data'!$X31,0))))</f>
        <v>--</v>
      </c>
      <c r="D31" t="str">
        <f>IF(AND(D$1288=0,D$1289=0),"--",IF(AND(D$1288&gt;0,D$1289=0),IF('Female Data'!D31&gt;D$1288,'Female Data'!$X31,0),IF(AND(D$1288=0,D$1289&gt;0),IF('Female Data'!D31&lt;D$1289,'Female Data'!$X31,0),IF(AND('Female Data'!D31&gt;D$1288,'Female Data'!D31&lt;D$1289),'Female Data'!$X31,0))))</f>
        <v>--</v>
      </c>
      <c r="E31" t="str">
        <f>IF(AND(E$1288=0,E$1289=0),"--",IF(AND(E$1288&gt;0,E$1289=0),IF('Female Data'!E31&gt;E$1288,'Female Data'!$X31,0),IF(AND(E$1288=0,E$1289&gt;0),IF('Female Data'!E31&lt;E$1289,'Female Data'!$X31,0),IF(AND('Female Data'!E31&gt;E$1288,'Female Data'!E31&lt;E$1289),'Female Data'!$X31,0))))</f>
        <v>--</v>
      </c>
      <c r="F31" t="str">
        <f>IF(AND(F$1288=0,F$1289=0),"--",IF(AND(F$1288&gt;0,F$1289=0),IF('Female Data'!F31&gt;F$1288,'Female Data'!$X31,0),IF(AND(F$1288=0,F$1289&gt;0),IF('Female Data'!F31&lt;F$1289,'Female Data'!$X31,0),IF(AND('Female Data'!F31&gt;F$1288,'Female Data'!F31&lt;F$1289),'Female Data'!$X31,0))))</f>
        <v>--</v>
      </c>
      <c r="G31" t="str">
        <f>IF(AND(G$1288=0,G$1289=0),"--",IF(AND(G$1288&gt;0,G$1289=0),IF('Female Data'!G31&gt;G$1288,'Female Data'!$X31,0),IF(AND(G$1288=0,G$1289&gt;0),IF('Female Data'!G31&lt;G$1289,'Female Data'!$X31,0),IF(AND('Female Data'!G31&gt;G$1288,'Female Data'!G31&lt;G$1289),'Female Data'!$X31,0))))</f>
        <v>--</v>
      </c>
      <c r="H31" t="str">
        <f>IF(AND(H$1288=0,H$1289=0),"--",IF(AND(H$1288&gt;0,H$1289=0),IF('Female Data'!H31&gt;H$1288,'Female Data'!$X31,0),IF(AND(H$1288=0,H$1289&gt;0),IF('Female Data'!H31&lt;H$1289,'Female Data'!$X31,0),IF(AND('Female Data'!H31&gt;H$1288,'Female Data'!H31&lt;H$1289),'Female Data'!$X31,0))))</f>
        <v>--</v>
      </c>
      <c r="I31" t="str">
        <f>IF(AND(I$1288=0,I$1289=0),"--",IF(AND(I$1288&gt;0,I$1289=0),IF('Female Data'!I31&gt;I$1288,'Female Data'!$X31,0),IF(AND(I$1288=0,I$1289&gt;0),IF('Female Data'!I31&lt;I$1289,'Female Data'!$X31,0),IF(AND('Female Data'!I31&gt;I$1288,'Female Data'!I31&lt;I$1289),'Female Data'!$X31,0))))</f>
        <v>--</v>
      </c>
      <c r="J31" t="str">
        <f>IF(AND(J$1288=0,J$1289=0),"--",IF(AND(J$1288&gt;0,J$1289=0),IF('Female Data'!J31&gt;J$1288,'Female Data'!$X31,0),IF(AND(J$1288=0,J$1289&gt;0),IF('Female Data'!J31&lt;J$1289,'Female Data'!$X31,0),IF(AND('Female Data'!J31&gt;J$1288,'Female Data'!J31&lt;J$1289),'Female Data'!$X31,0))))</f>
        <v>--</v>
      </c>
      <c r="K31" t="str">
        <f>IF(AND(K$1288=0,K$1289=0),"--",IF(AND(K$1288&gt;0,K$1289=0),IF('Female Data'!K31&gt;K$1288,'Female Data'!$X31,0),IF(AND(K$1288=0,K$1289&gt;0),IF('Female Data'!K31&lt;K$1289,'Female Data'!$X31,0),IF(AND('Female Data'!K31&gt;K$1288,'Female Data'!K31&lt;K$1289),'Female Data'!$X31,0))))</f>
        <v>--</v>
      </c>
      <c r="L31" t="str">
        <f>IF(AND(L$1288=0,L$1289=0),"--",IF(AND(L$1288&gt;0,L$1289=0),IF('Female Data'!L31&gt;L$1288,'Female Data'!$X31,0),IF(AND(L$1288=0,L$1289&gt;0),IF('Female Data'!L31&lt;L$1289,'Female Data'!$X31,0),IF(AND('Female Data'!L31&gt;L$1288,'Female Data'!L31&lt;L$1289),'Female Data'!$X31,0))))</f>
        <v>--</v>
      </c>
      <c r="M31" t="str">
        <f>IF(AND(M$1288=0,M$1289=0),"--",IF(AND(M$1288&gt;0,M$1289=0),IF('Female Data'!M31&gt;M$1288,'Female Data'!$X31,0),IF(AND(M$1288=0,M$1289&gt;0),IF('Female Data'!M31&lt;M$1289,'Female Data'!$X31,0),IF(AND('Female Data'!M31&gt;M$1288,'Female Data'!M31&lt;M$1289),'Female Data'!$X31,0))))</f>
        <v>--</v>
      </c>
      <c r="N31" t="str">
        <f>IF(AND(N$1288=0,N$1289=0),"--",IF(AND(N$1288&gt;0,N$1289=0),IF('Female Data'!N31&gt;N$1288,'Female Data'!$X31,0),IF(AND(N$1288=0,N$1289&gt;0),IF('Female Data'!N31&lt;N$1289,'Female Data'!$X31,0),IF(AND('Female Data'!N31&gt;N$1288,'Female Data'!N31&lt;N$1289),'Female Data'!$X31,0))))</f>
        <v>--</v>
      </c>
      <c r="O31" t="str">
        <f>IF(AND(O$1288=0,O$1289=0),"--",IF(AND(O$1288&gt;0,O$1289=0),IF('Female Data'!O31&gt;O$1288,'Female Data'!$X31,0),IF(AND(O$1288=0,O$1289&gt;0),IF('Female Data'!O31&lt;O$1289,'Female Data'!$X31,0),IF(AND('Female Data'!O31&gt;O$1288,'Female Data'!O31&lt;O$1289),'Female Data'!$X31,0))))</f>
        <v>--</v>
      </c>
      <c r="P31" t="str">
        <f>IF(AND(P$1288=0,P$1289=0),"--",IF(AND(P$1288&gt;0,P$1289=0),IF('Female Data'!P31&gt;P$1288,'Female Data'!$X31,0),IF(AND(P$1288=0,P$1289&gt;0),IF('Female Data'!P31&lt;P$1289,'Female Data'!$X31,0),IF(AND('Female Data'!P31&gt;P$1288,'Female Data'!P31&lt;P$1289),'Female Data'!$X31,0))))</f>
        <v>--</v>
      </c>
      <c r="Q31" t="str">
        <f>IF(AND(Q$1288=0,Q$1289=0),"--",IF(AND(Q$1288&gt;0,Q$1289=0),IF('Female Data'!Q31&gt;Q$1288,'Female Data'!$X31,0),IF(AND(Q$1288=0,Q$1289&gt;0),IF('Female Data'!Q31&lt;Q$1289,'Female Data'!$X31,0),IF(AND('Female Data'!Q31&gt;Q$1288,'Female Data'!Q31&lt;Q$1289),'Female Data'!$X31,0))))</f>
        <v>--</v>
      </c>
      <c r="R31" t="str">
        <f>IF(AND(R$1288=0,R$1289=0),"--",IF(AND(R$1288&gt;0,R$1289=0),IF('Female Data'!R31&gt;R$1288,'Female Data'!$X31,0),IF(AND(R$1288=0,R$1289&gt;0),IF('Female Data'!R31&lt;R$1289,'Female Data'!$X31,0),IF(AND('Female Data'!R31&gt;R$1288,'Female Data'!R31&lt;R$1289),'Female Data'!$X31,0))))</f>
        <v>--</v>
      </c>
      <c r="S31" t="str">
        <f>IF(AND(S$1288=0,S$1289=0),"--",IF(AND(S$1288&gt;0,S$1289=0),IF('Female Data'!S31&gt;S$1288,'Female Data'!$X31,0),IF(AND(S$1288=0,S$1289&gt;0),IF('Female Data'!S31&lt;S$1289,'Female Data'!$X31,0),IF(AND('Female Data'!S31&gt;S$1288,'Female Data'!S31&lt;S$1289),'Female Data'!$X31,0))))</f>
        <v>--</v>
      </c>
      <c r="T31" t="str">
        <f>IF(AND(T$1288=0,T$1289=0),"--",IF(AND(T$1288&gt;0,T$1289=0),IF('Female Data'!T31&gt;T$1288,'Female Data'!$X31,0),IF(AND(T$1288=0,T$1289&gt;0),IF('Female Data'!T31&lt;T$1289,'Female Data'!$X31,0),IF(AND('Female Data'!T31&gt;T$1288,'Female Data'!T31&lt;T$1289),'Female Data'!$X31,0))))</f>
        <v>--</v>
      </c>
      <c r="U31" t="str">
        <f>IF(AND(U$1288=0,U$1289=0),"--",IF(AND(U$1288&gt;0,U$1289=0),IF('Female Data'!U31&gt;U$1288,'Female Data'!$X31,0),IF(AND(U$1288=0,U$1289&gt;0),IF('Female Data'!U31&lt;U$1289,'Female Data'!$X31,0),IF(AND('Female Data'!U31&gt;U$1288,'Female Data'!U31&lt;U$1289),'Female Data'!$X31,0))))</f>
        <v>--</v>
      </c>
      <c r="V31" t="str">
        <f>IF(AND(V$1288=0,V$1289=0),"--",IF(AND(V$1288&gt;0,V$1289=0),IF('Female Data'!V31&gt;V$1288,'Female Data'!$X31,0),IF(AND(V$1288=0,V$1289&gt;0),IF('Female Data'!V31&lt;V$1289,'Female Data'!$X31,0),IF(AND('Female Data'!V31&gt;V$1288,'Female Data'!V31&lt;V$1289),'Female Data'!$X31,0))))</f>
        <v>--</v>
      </c>
      <c r="W31" t="str">
        <f>IF(AND(W$1288=0,W$1289=0),"--",IF(AND(W$1288&gt;0,W$1289=0),IF('Female Data'!W31&gt;W$1288,'Female Data'!$X31,0),IF(AND(W$1288=0,W$1289&gt;0),IF('Female Data'!W31&lt;W$1289,'Female Data'!$X31,0),IF(AND('Female Data'!W31&gt;W$1288,'Female Data'!W31&lt;W$1289),'Female Data'!$X31,0))))</f>
        <v>--</v>
      </c>
      <c r="Y31">
        <f t="shared" si="0"/>
        <v>0</v>
      </c>
      <c r="Z31">
        <f>Y31*'Female Data'!X31</f>
        <v>0</v>
      </c>
      <c r="AA31">
        <f t="shared" si="1"/>
        <v>1</v>
      </c>
      <c r="AB31">
        <f>AA31*'Female Data'!X31</f>
        <v>47898</v>
      </c>
    </row>
    <row r="32" spans="1:28">
      <c r="A32">
        <f>'Female Data'!A32</f>
        <v>31</v>
      </c>
      <c r="B32" t="str">
        <f>'Female Data'!B32</f>
        <v>F</v>
      </c>
      <c r="C32" t="str">
        <f>IF(AND(C$1288=0,C$1289=0),"--",IF(AND(C$1288&gt;0,C$1289=0),IF('Female Data'!C32&gt;C$1288,'Female Data'!$X32,0),IF(AND(C$1288=0,C$1289&gt;0),IF('Female Data'!C32&lt;C$1289,'Female Data'!$X32,0),IF(AND('Female Data'!C32&gt;C$1288,'Female Data'!C32&lt;C$1289),'Female Data'!$X32,0))))</f>
        <v>--</v>
      </c>
      <c r="D32" t="str">
        <f>IF(AND(D$1288=0,D$1289=0),"--",IF(AND(D$1288&gt;0,D$1289=0),IF('Female Data'!D32&gt;D$1288,'Female Data'!$X32,0),IF(AND(D$1288=0,D$1289&gt;0),IF('Female Data'!D32&lt;D$1289,'Female Data'!$X32,0),IF(AND('Female Data'!D32&gt;D$1288,'Female Data'!D32&lt;D$1289),'Female Data'!$X32,0))))</f>
        <v>--</v>
      </c>
      <c r="E32" t="str">
        <f>IF(AND(E$1288=0,E$1289=0),"--",IF(AND(E$1288&gt;0,E$1289=0),IF('Female Data'!E32&gt;E$1288,'Female Data'!$X32,0),IF(AND(E$1288=0,E$1289&gt;0),IF('Female Data'!E32&lt;E$1289,'Female Data'!$X32,0),IF(AND('Female Data'!E32&gt;E$1288,'Female Data'!E32&lt;E$1289),'Female Data'!$X32,0))))</f>
        <v>--</v>
      </c>
      <c r="F32" t="str">
        <f>IF(AND(F$1288=0,F$1289=0),"--",IF(AND(F$1288&gt;0,F$1289=0),IF('Female Data'!F32&gt;F$1288,'Female Data'!$X32,0),IF(AND(F$1288=0,F$1289&gt;0),IF('Female Data'!F32&lt;F$1289,'Female Data'!$X32,0),IF(AND('Female Data'!F32&gt;F$1288,'Female Data'!F32&lt;F$1289),'Female Data'!$X32,0))))</f>
        <v>--</v>
      </c>
      <c r="G32" t="str">
        <f>IF(AND(G$1288=0,G$1289=0),"--",IF(AND(G$1288&gt;0,G$1289=0),IF('Female Data'!G32&gt;G$1288,'Female Data'!$X32,0),IF(AND(G$1288=0,G$1289&gt;0),IF('Female Data'!G32&lt;G$1289,'Female Data'!$X32,0),IF(AND('Female Data'!G32&gt;G$1288,'Female Data'!G32&lt;G$1289),'Female Data'!$X32,0))))</f>
        <v>--</v>
      </c>
      <c r="H32" t="str">
        <f>IF(AND(H$1288=0,H$1289=0),"--",IF(AND(H$1288&gt;0,H$1289=0),IF('Female Data'!H32&gt;H$1288,'Female Data'!$X32,0),IF(AND(H$1288=0,H$1289&gt;0),IF('Female Data'!H32&lt;H$1289,'Female Data'!$X32,0),IF(AND('Female Data'!H32&gt;H$1288,'Female Data'!H32&lt;H$1289),'Female Data'!$X32,0))))</f>
        <v>--</v>
      </c>
      <c r="I32" t="str">
        <f>IF(AND(I$1288=0,I$1289=0),"--",IF(AND(I$1288&gt;0,I$1289=0),IF('Female Data'!I32&gt;I$1288,'Female Data'!$X32,0),IF(AND(I$1288=0,I$1289&gt;0),IF('Female Data'!I32&lt;I$1289,'Female Data'!$X32,0),IF(AND('Female Data'!I32&gt;I$1288,'Female Data'!I32&lt;I$1289),'Female Data'!$X32,0))))</f>
        <v>--</v>
      </c>
      <c r="J32" t="str">
        <f>IF(AND(J$1288=0,J$1289=0),"--",IF(AND(J$1288&gt;0,J$1289=0),IF('Female Data'!J32&gt;J$1288,'Female Data'!$X32,0),IF(AND(J$1288=0,J$1289&gt;0),IF('Female Data'!J32&lt;J$1289,'Female Data'!$X32,0),IF(AND('Female Data'!J32&gt;J$1288,'Female Data'!J32&lt;J$1289),'Female Data'!$X32,0))))</f>
        <v>--</v>
      </c>
      <c r="K32" t="str">
        <f>IF(AND(K$1288=0,K$1289=0),"--",IF(AND(K$1288&gt;0,K$1289=0),IF('Female Data'!K32&gt;K$1288,'Female Data'!$X32,0),IF(AND(K$1288=0,K$1289&gt;0),IF('Female Data'!K32&lt;K$1289,'Female Data'!$X32,0),IF(AND('Female Data'!K32&gt;K$1288,'Female Data'!K32&lt;K$1289),'Female Data'!$X32,0))))</f>
        <v>--</v>
      </c>
      <c r="L32" t="str">
        <f>IF(AND(L$1288=0,L$1289=0),"--",IF(AND(L$1288&gt;0,L$1289=0),IF('Female Data'!L32&gt;L$1288,'Female Data'!$X32,0),IF(AND(L$1288=0,L$1289&gt;0),IF('Female Data'!L32&lt;L$1289,'Female Data'!$X32,0),IF(AND('Female Data'!L32&gt;L$1288,'Female Data'!L32&lt;L$1289),'Female Data'!$X32,0))))</f>
        <v>--</v>
      </c>
      <c r="M32" t="str">
        <f>IF(AND(M$1288=0,M$1289=0),"--",IF(AND(M$1288&gt;0,M$1289=0),IF('Female Data'!M32&gt;M$1288,'Female Data'!$X32,0),IF(AND(M$1288=0,M$1289&gt;0),IF('Female Data'!M32&lt;M$1289,'Female Data'!$X32,0),IF(AND('Female Data'!M32&gt;M$1288,'Female Data'!M32&lt;M$1289),'Female Data'!$X32,0))))</f>
        <v>--</v>
      </c>
      <c r="N32" t="str">
        <f>IF(AND(N$1288=0,N$1289=0),"--",IF(AND(N$1288&gt;0,N$1289=0),IF('Female Data'!N32&gt;N$1288,'Female Data'!$X32,0),IF(AND(N$1288=0,N$1289&gt;0),IF('Female Data'!N32&lt;N$1289,'Female Data'!$X32,0),IF(AND('Female Data'!N32&gt;N$1288,'Female Data'!N32&lt;N$1289),'Female Data'!$X32,0))))</f>
        <v>--</v>
      </c>
      <c r="O32" t="str">
        <f>IF(AND(O$1288=0,O$1289=0),"--",IF(AND(O$1288&gt;0,O$1289=0),IF('Female Data'!O32&gt;O$1288,'Female Data'!$X32,0),IF(AND(O$1288=0,O$1289&gt;0),IF('Female Data'!O32&lt;O$1289,'Female Data'!$X32,0),IF(AND('Female Data'!O32&gt;O$1288,'Female Data'!O32&lt;O$1289),'Female Data'!$X32,0))))</f>
        <v>--</v>
      </c>
      <c r="P32" t="str">
        <f>IF(AND(P$1288=0,P$1289=0),"--",IF(AND(P$1288&gt;0,P$1289=0),IF('Female Data'!P32&gt;P$1288,'Female Data'!$X32,0),IF(AND(P$1288=0,P$1289&gt;0),IF('Female Data'!P32&lt;P$1289,'Female Data'!$X32,0),IF(AND('Female Data'!P32&gt;P$1288,'Female Data'!P32&lt;P$1289),'Female Data'!$X32,0))))</f>
        <v>--</v>
      </c>
      <c r="Q32" t="str">
        <f>IF(AND(Q$1288=0,Q$1289=0),"--",IF(AND(Q$1288&gt;0,Q$1289=0),IF('Female Data'!Q32&gt;Q$1288,'Female Data'!$X32,0),IF(AND(Q$1288=0,Q$1289&gt;0),IF('Female Data'!Q32&lt;Q$1289,'Female Data'!$X32,0),IF(AND('Female Data'!Q32&gt;Q$1288,'Female Data'!Q32&lt;Q$1289),'Female Data'!$X32,0))))</f>
        <v>--</v>
      </c>
      <c r="R32" t="str">
        <f>IF(AND(R$1288=0,R$1289=0),"--",IF(AND(R$1288&gt;0,R$1289=0),IF('Female Data'!R32&gt;R$1288,'Female Data'!$X32,0),IF(AND(R$1288=0,R$1289&gt;0),IF('Female Data'!R32&lt;R$1289,'Female Data'!$X32,0),IF(AND('Female Data'!R32&gt;R$1288,'Female Data'!R32&lt;R$1289),'Female Data'!$X32,0))))</f>
        <v>--</v>
      </c>
      <c r="S32" t="str">
        <f>IF(AND(S$1288=0,S$1289=0),"--",IF(AND(S$1288&gt;0,S$1289=0),IF('Female Data'!S32&gt;S$1288,'Female Data'!$X32,0),IF(AND(S$1288=0,S$1289&gt;0),IF('Female Data'!S32&lt;S$1289,'Female Data'!$X32,0),IF(AND('Female Data'!S32&gt;S$1288,'Female Data'!S32&lt;S$1289),'Female Data'!$X32,0))))</f>
        <v>--</v>
      </c>
      <c r="T32" t="str">
        <f>IF(AND(T$1288=0,T$1289=0),"--",IF(AND(T$1288&gt;0,T$1289=0),IF('Female Data'!T32&gt;T$1288,'Female Data'!$X32,0),IF(AND(T$1288=0,T$1289&gt;0),IF('Female Data'!T32&lt;T$1289,'Female Data'!$X32,0),IF(AND('Female Data'!T32&gt;T$1288,'Female Data'!T32&lt;T$1289),'Female Data'!$X32,0))))</f>
        <v>--</v>
      </c>
      <c r="U32" t="str">
        <f>IF(AND(U$1288=0,U$1289=0),"--",IF(AND(U$1288&gt;0,U$1289=0),IF('Female Data'!U32&gt;U$1288,'Female Data'!$X32,0),IF(AND(U$1288=0,U$1289&gt;0),IF('Female Data'!U32&lt;U$1289,'Female Data'!$X32,0),IF(AND('Female Data'!U32&gt;U$1288,'Female Data'!U32&lt;U$1289),'Female Data'!$X32,0))))</f>
        <v>--</v>
      </c>
      <c r="V32" t="str">
        <f>IF(AND(V$1288=0,V$1289=0),"--",IF(AND(V$1288&gt;0,V$1289=0),IF('Female Data'!V32&gt;V$1288,'Female Data'!$X32,0),IF(AND(V$1288=0,V$1289&gt;0),IF('Female Data'!V32&lt;V$1289,'Female Data'!$X32,0),IF(AND('Female Data'!V32&gt;V$1288,'Female Data'!V32&lt;V$1289),'Female Data'!$X32,0))))</f>
        <v>--</v>
      </c>
      <c r="W32" t="str">
        <f>IF(AND(W$1288=0,W$1289=0),"--",IF(AND(W$1288&gt;0,W$1289=0),IF('Female Data'!W32&gt;W$1288,'Female Data'!$X32,0),IF(AND(W$1288=0,W$1289&gt;0),IF('Female Data'!W32&lt;W$1289,'Female Data'!$X32,0),IF(AND('Female Data'!W32&gt;W$1288,'Female Data'!W32&lt;W$1289),'Female Data'!$X32,0))))</f>
        <v>--</v>
      </c>
      <c r="Y32">
        <f t="shared" si="0"/>
        <v>0</v>
      </c>
      <c r="Z32">
        <f>Y32*'Female Data'!X32</f>
        <v>0</v>
      </c>
      <c r="AA32">
        <f t="shared" si="1"/>
        <v>1</v>
      </c>
      <c r="AB32">
        <f>AA32*'Female Data'!X32</f>
        <v>68295</v>
      </c>
    </row>
    <row r="33" spans="1:28">
      <c r="A33">
        <f>'Female Data'!A33</f>
        <v>32</v>
      </c>
      <c r="B33" t="str">
        <f>'Female Data'!B33</f>
        <v>F</v>
      </c>
      <c r="C33" t="str">
        <f>IF(AND(C$1288=0,C$1289=0),"--",IF(AND(C$1288&gt;0,C$1289=0),IF('Female Data'!C33&gt;C$1288,'Female Data'!$X33,0),IF(AND(C$1288=0,C$1289&gt;0),IF('Female Data'!C33&lt;C$1289,'Female Data'!$X33,0),IF(AND('Female Data'!C33&gt;C$1288,'Female Data'!C33&lt;C$1289),'Female Data'!$X33,0))))</f>
        <v>--</v>
      </c>
      <c r="D33" t="str">
        <f>IF(AND(D$1288=0,D$1289=0),"--",IF(AND(D$1288&gt;0,D$1289=0),IF('Female Data'!D33&gt;D$1288,'Female Data'!$X33,0),IF(AND(D$1288=0,D$1289&gt;0),IF('Female Data'!D33&lt;D$1289,'Female Data'!$X33,0),IF(AND('Female Data'!D33&gt;D$1288,'Female Data'!D33&lt;D$1289),'Female Data'!$X33,0))))</f>
        <v>--</v>
      </c>
      <c r="E33" t="str">
        <f>IF(AND(E$1288=0,E$1289=0),"--",IF(AND(E$1288&gt;0,E$1289=0),IF('Female Data'!E33&gt;E$1288,'Female Data'!$X33,0),IF(AND(E$1288=0,E$1289&gt;0),IF('Female Data'!E33&lt;E$1289,'Female Data'!$X33,0),IF(AND('Female Data'!E33&gt;E$1288,'Female Data'!E33&lt;E$1289),'Female Data'!$X33,0))))</f>
        <v>--</v>
      </c>
      <c r="F33" t="str">
        <f>IF(AND(F$1288=0,F$1289=0),"--",IF(AND(F$1288&gt;0,F$1289=0),IF('Female Data'!F33&gt;F$1288,'Female Data'!$X33,0),IF(AND(F$1288=0,F$1289&gt;0),IF('Female Data'!F33&lt;F$1289,'Female Data'!$X33,0),IF(AND('Female Data'!F33&gt;F$1288,'Female Data'!F33&lt;F$1289),'Female Data'!$X33,0))))</f>
        <v>--</v>
      </c>
      <c r="G33" t="str">
        <f>IF(AND(G$1288=0,G$1289=0),"--",IF(AND(G$1288&gt;0,G$1289=0),IF('Female Data'!G33&gt;G$1288,'Female Data'!$X33,0),IF(AND(G$1288=0,G$1289&gt;0),IF('Female Data'!G33&lt;G$1289,'Female Data'!$X33,0),IF(AND('Female Data'!G33&gt;G$1288,'Female Data'!G33&lt;G$1289),'Female Data'!$X33,0))))</f>
        <v>--</v>
      </c>
      <c r="H33" t="str">
        <f>IF(AND(H$1288=0,H$1289=0),"--",IF(AND(H$1288&gt;0,H$1289=0),IF('Female Data'!H33&gt;H$1288,'Female Data'!$X33,0),IF(AND(H$1288=0,H$1289&gt;0),IF('Female Data'!H33&lt;H$1289,'Female Data'!$X33,0),IF(AND('Female Data'!H33&gt;H$1288,'Female Data'!H33&lt;H$1289),'Female Data'!$X33,0))))</f>
        <v>--</v>
      </c>
      <c r="I33" t="str">
        <f>IF(AND(I$1288=0,I$1289=0),"--",IF(AND(I$1288&gt;0,I$1289=0),IF('Female Data'!I33&gt;I$1288,'Female Data'!$X33,0),IF(AND(I$1288=0,I$1289&gt;0),IF('Female Data'!I33&lt;I$1289,'Female Data'!$X33,0),IF(AND('Female Data'!I33&gt;I$1288,'Female Data'!I33&lt;I$1289),'Female Data'!$X33,0))))</f>
        <v>--</v>
      </c>
      <c r="J33" t="str">
        <f>IF(AND(J$1288=0,J$1289=0),"--",IF(AND(J$1288&gt;0,J$1289=0),IF('Female Data'!J33&gt;J$1288,'Female Data'!$X33,0),IF(AND(J$1288=0,J$1289&gt;0),IF('Female Data'!J33&lt;J$1289,'Female Data'!$X33,0),IF(AND('Female Data'!J33&gt;J$1288,'Female Data'!J33&lt;J$1289),'Female Data'!$X33,0))))</f>
        <v>--</v>
      </c>
      <c r="K33" t="str">
        <f>IF(AND(K$1288=0,K$1289=0),"--",IF(AND(K$1288&gt;0,K$1289=0),IF('Female Data'!K33&gt;K$1288,'Female Data'!$X33,0),IF(AND(K$1288=0,K$1289&gt;0),IF('Female Data'!K33&lt;K$1289,'Female Data'!$X33,0),IF(AND('Female Data'!K33&gt;K$1288,'Female Data'!K33&lt;K$1289),'Female Data'!$X33,0))))</f>
        <v>--</v>
      </c>
      <c r="L33" t="str">
        <f>IF(AND(L$1288=0,L$1289=0),"--",IF(AND(L$1288&gt;0,L$1289=0),IF('Female Data'!L33&gt;L$1288,'Female Data'!$X33,0),IF(AND(L$1288=0,L$1289&gt;0),IF('Female Data'!L33&lt;L$1289,'Female Data'!$X33,0),IF(AND('Female Data'!L33&gt;L$1288,'Female Data'!L33&lt;L$1289),'Female Data'!$X33,0))))</f>
        <v>--</v>
      </c>
      <c r="M33" t="str">
        <f>IF(AND(M$1288=0,M$1289=0),"--",IF(AND(M$1288&gt;0,M$1289=0),IF('Female Data'!M33&gt;M$1288,'Female Data'!$X33,0),IF(AND(M$1288=0,M$1289&gt;0),IF('Female Data'!M33&lt;M$1289,'Female Data'!$X33,0),IF(AND('Female Data'!M33&gt;M$1288,'Female Data'!M33&lt;M$1289),'Female Data'!$X33,0))))</f>
        <v>--</v>
      </c>
      <c r="N33" t="str">
        <f>IF(AND(N$1288=0,N$1289=0),"--",IF(AND(N$1288&gt;0,N$1289=0),IF('Female Data'!N33&gt;N$1288,'Female Data'!$X33,0),IF(AND(N$1288=0,N$1289&gt;0),IF('Female Data'!N33&lt;N$1289,'Female Data'!$X33,0),IF(AND('Female Data'!N33&gt;N$1288,'Female Data'!N33&lt;N$1289),'Female Data'!$X33,0))))</f>
        <v>--</v>
      </c>
      <c r="O33" t="str">
        <f>IF(AND(O$1288=0,O$1289=0),"--",IF(AND(O$1288&gt;0,O$1289=0),IF('Female Data'!O33&gt;O$1288,'Female Data'!$X33,0),IF(AND(O$1288=0,O$1289&gt;0),IF('Female Data'!O33&lt;O$1289,'Female Data'!$X33,0),IF(AND('Female Data'!O33&gt;O$1288,'Female Data'!O33&lt;O$1289),'Female Data'!$X33,0))))</f>
        <v>--</v>
      </c>
      <c r="P33" t="str">
        <f>IF(AND(P$1288=0,P$1289=0),"--",IF(AND(P$1288&gt;0,P$1289=0),IF('Female Data'!P33&gt;P$1288,'Female Data'!$X33,0),IF(AND(P$1288=0,P$1289&gt;0),IF('Female Data'!P33&lt;P$1289,'Female Data'!$X33,0),IF(AND('Female Data'!P33&gt;P$1288,'Female Data'!P33&lt;P$1289),'Female Data'!$X33,0))))</f>
        <v>--</v>
      </c>
      <c r="Q33" t="str">
        <f>IF(AND(Q$1288=0,Q$1289=0),"--",IF(AND(Q$1288&gt;0,Q$1289=0),IF('Female Data'!Q33&gt;Q$1288,'Female Data'!$X33,0),IF(AND(Q$1288=0,Q$1289&gt;0),IF('Female Data'!Q33&lt;Q$1289,'Female Data'!$X33,0),IF(AND('Female Data'!Q33&gt;Q$1288,'Female Data'!Q33&lt;Q$1289),'Female Data'!$X33,0))))</f>
        <v>--</v>
      </c>
      <c r="R33" t="str">
        <f>IF(AND(R$1288=0,R$1289=0),"--",IF(AND(R$1288&gt;0,R$1289=0),IF('Female Data'!R33&gt;R$1288,'Female Data'!$X33,0),IF(AND(R$1288=0,R$1289&gt;0),IF('Female Data'!R33&lt;R$1289,'Female Data'!$X33,0),IF(AND('Female Data'!R33&gt;R$1288,'Female Data'!R33&lt;R$1289),'Female Data'!$X33,0))))</f>
        <v>--</v>
      </c>
      <c r="S33" t="str">
        <f>IF(AND(S$1288=0,S$1289=0),"--",IF(AND(S$1288&gt;0,S$1289=0),IF('Female Data'!S33&gt;S$1288,'Female Data'!$X33,0),IF(AND(S$1288=0,S$1289&gt;0),IF('Female Data'!S33&lt;S$1289,'Female Data'!$X33,0),IF(AND('Female Data'!S33&gt;S$1288,'Female Data'!S33&lt;S$1289),'Female Data'!$X33,0))))</f>
        <v>--</v>
      </c>
      <c r="T33" t="str">
        <f>IF(AND(T$1288=0,T$1289=0),"--",IF(AND(T$1288&gt;0,T$1289=0),IF('Female Data'!T33&gt;T$1288,'Female Data'!$X33,0),IF(AND(T$1288=0,T$1289&gt;0),IF('Female Data'!T33&lt;T$1289,'Female Data'!$X33,0),IF(AND('Female Data'!T33&gt;T$1288,'Female Data'!T33&lt;T$1289),'Female Data'!$X33,0))))</f>
        <v>--</v>
      </c>
      <c r="U33" t="str">
        <f>IF(AND(U$1288=0,U$1289=0),"--",IF(AND(U$1288&gt;0,U$1289=0),IF('Female Data'!U33&gt;U$1288,'Female Data'!$X33,0),IF(AND(U$1288=0,U$1289&gt;0),IF('Female Data'!U33&lt;U$1289,'Female Data'!$X33,0),IF(AND('Female Data'!U33&gt;U$1288,'Female Data'!U33&lt;U$1289),'Female Data'!$X33,0))))</f>
        <v>--</v>
      </c>
      <c r="V33" t="str">
        <f>IF(AND(V$1288=0,V$1289=0),"--",IF(AND(V$1288&gt;0,V$1289=0),IF('Female Data'!V33&gt;V$1288,'Female Data'!$X33,0),IF(AND(V$1288=0,V$1289&gt;0),IF('Female Data'!V33&lt;V$1289,'Female Data'!$X33,0),IF(AND('Female Data'!V33&gt;V$1288,'Female Data'!V33&lt;V$1289),'Female Data'!$X33,0))))</f>
        <v>--</v>
      </c>
      <c r="W33" t="str">
        <f>IF(AND(W$1288=0,W$1289=0),"--",IF(AND(W$1288&gt;0,W$1289=0),IF('Female Data'!W33&gt;W$1288,'Female Data'!$X33,0),IF(AND(W$1288=0,W$1289&gt;0),IF('Female Data'!W33&lt;W$1289,'Female Data'!$X33,0),IF(AND('Female Data'!W33&gt;W$1288,'Female Data'!W33&lt;W$1289),'Female Data'!$X33,0))))</f>
        <v>--</v>
      </c>
      <c r="Y33">
        <f t="shared" si="0"/>
        <v>0</v>
      </c>
      <c r="Z33">
        <f>Y33*'Female Data'!X33</f>
        <v>0</v>
      </c>
      <c r="AA33">
        <f t="shared" si="1"/>
        <v>1</v>
      </c>
      <c r="AB33">
        <f>AA33*'Female Data'!X33</f>
        <v>85601</v>
      </c>
    </row>
    <row r="34" spans="1:28">
      <c r="A34">
        <f>'Female Data'!A34</f>
        <v>33</v>
      </c>
      <c r="B34" t="str">
        <f>'Female Data'!B34</f>
        <v>F</v>
      </c>
      <c r="C34" t="str">
        <f>IF(AND(C$1288=0,C$1289=0),"--",IF(AND(C$1288&gt;0,C$1289=0),IF('Female Data'!C34&gt;C$1288,'Female Data'!$X34,0),IF(AND(C$1288=0,C$1289&gt;0),IF('Female Data'!C34&lt;C$1289,'Female Data'!$X34,0),IF(AND('Female Data'!C34&gt;C$1288,'Female Data'!C34&lt;C$1289),'Female Data'!$X34,0))))</f>
        <v>--</v>
      </c>
      <c r="D34" t="str">
        <f>IF(AND(D$1288=0,D$1289=0),"--",IF(AND(D$1288&gt;0,D$1289=0),IF('Female Data'!D34&gt;D$1288,'Female Data'!$X34,0),IF(AND(D$1288=0,D$1289&gt;0),IF('Female Data'!D34&lt;D$1289,'Female Data'!$X34,0),IF(AND('Female Data'!D34&gt;D$1288,'Female Data'!D34&lt;D$1289),'Female Data'!$X34,0))))</f>
        <v>--</v>
      </c>
      <c r="E34" t="str">
        <f>IF(AND(E$1288=0,E$1289=0),"--",IF(AND(E$1288&gt;0,E$1289=0),IF('Female Data'!E34&gt;E$1288,'Female Data'!$X34,0),IF(AND(E$1288=0,E$1289&gt;0),IF('Female Data'!E34&lt;E$1289,'Female Data'!$X34,0),IF(AND('Female Data'!E34&gt;E$1288,'Female Data'!E34&lt;E$1289),'Female Data'!$X34,0))))</f>
        <v>--</v>
      </c>
      <c r="F34" t="str">
        <f>IF(AND(F$1288=0,F$1289=0),"--",IF(AND(F$1288&gt;0,F$1289=0),IF('Female Data'!F34&gt;F$1288,'Female Data'!$X34,0),IF(AND(F$1288=0,F$1289&gt;0),IF('Female Data'!F34&lt;F$1289,'Female Data'!$X34,0),IF(AND('Female Data'!F34&gt;F$1288,'Female Data'!F34&lt;F$1289),'Female Data'!$X34,0))))</f>
        <v>--</v>
      </c>
      <c r="G34" t="str">
        <f>IF(AND(G$1288=0,G$1289=0),"--",IF(AND(G$1288&gt;0,G$1289=0),IF('Female Data'!G34&gt;G$1288,'Female Data'!$X34,0),IF(AND(G$1288=0,G$1289&gt;0),IF('Female Data'!G34&lt;G$1289,'Female Data'!$X34,0),IF(AND('Female Data'!G34&gt;G$1288,'Female Data'!G34&lt;G$1289),'Female Data'!$X34,0))))</f>
        <v>--</v>
      </c>
      <c r="H34" t="str">
        <f>IF(AND(H$1288=0,H$1289=0),"--",IF(AND(H$1288&gt;0,H$1289=0),IF('Female Data'!H34&gt;H$1288,'Female Data'!$X34,0),IF(AND(H$1288=0,H$1289&gt;0),IF('Female Data'!H34&lt;H$1289,'Female Data'!$X34,0),IF(AND('Female Data'!H34&gt;H$1288,'Female Data'!H34&lt;H$1289),'Female Data'!$X34,0))))</f>
        <v>--</v>
      </c>
      <c r="I34" t="str">
        <f>IF(AND(I$1288=0,I$1289=0),"--",IF(AND(I$1288&gt;0,I$1289=0),IF('Female Data'!I34&gt;I$1288,'Female Data'!$X34,0),IF(AND(I$1288=0,I$1289&gt;0),IF('Female Data'!I34&lt;I$1289,'Female Data'!$X34,0),IF(AND('Female Data'!I34&gt;I$1288,'Female Data'!I34&lt;I$1289),'Female Data'!$X34,0))))</f>
        <v>--</v>
      </c>
      <c r="J34" t="str">
        <f>IF(AND(J$1288=0,J$1289=0),"--",IF(AND(J$1288&gt;0,J$1289=0),IF('Female Data'!J34&gt;J$1288,'Female Data'!$X34,0),IF(AND(J$1288=0,J$1289&gt;0),IF('Female Data'!J34&lt;J$1289,'Female Data'!$X34,0),IF(AND('Female Data'!J34&gt;J$1288,'Female Data'!J34&lt;J$1289),'Female Data'!$X34,0))))</f>
        <v>--</v>
      </c>
      <c r="K34" t="str">
        <f>IF(AND(K$1288=0,K$1289=0),"--",IF(AND(K$1288&gt;0,K$1289=0),IF('Female Data'!K34&gt;K$1288,'Female Data'!$X34,0),IF(AND(K$1288=0,K$1289&gt;0),IF('Female Data'!K34&lt;K$1289,'Female Data'!$X34,0),IF(AND('Female Data'!K34&gt;K$1288,'Female Data'!K34&lt;K$1289),'Female Data'!$X34,0))))</f>
        <v>--</v>
      </c>
      <c r="L34" t="str">
        <f>IF(AND(L$1288=0,L$1289=0),"--",IF(AND(L$1288&gt;0,L$1289=0),IF('Female Data'!L34&gt;L$1288,'Female Data'!$X34,0),IF(AND(L$1288=0,L$1289&gt;0),IF('Female Data'!L34&lt;L$1289,'Female Data'!$X34,0),IF(AND('Female Data'!L34&gt;L$1288,'Female Data'!L34&lt;L$1289),'Female Data'!$X34,0))))</f>
        <v>--</v>
      </c>
      <c r="M34" t="str">
        <f>IF(AND(M$1288=0,M$1289=0),"--",IF(AND(M$1288&gt;0,M$1289=0),IF('Female Data'!M34&gt;M$1288,'Female Data'!$X34,0),IF(AND(M$1288=0,M$1289&gt;0),IF('Female Data'!M34&lt;M$1289,'Female Data'!$X34,0),IF(AND('Female Data'!M34&gt;M$1288,'Female Data'!M34&lt;M$1289),'Female Data'!$X34,0))))</f>
        <v>--</v>
      </c>
      <c r="N34" t="str">
        <f>IF(AND(N$1288=0,N$1289=0),"--",IF(AND(N$1288&gt;0,N$1289=0),IF('Female Data'!N34&gt;N$1288,'Female Data'!$X34,0),IF(AND(N$1288=0,N$1289&gt;0),IF('Female Data'!N34&lt;N$1289,'Female Data'!$X34,0),IF(AND('Female Data'!N34&gt;N$1288,'Female Data'!N34&lt;N$1289),'Female Data'!$X34,0))))</f>
        <v>--</v>
      </c>
      <c r="O34" t="str">
        <f>IF(AND(O$1288=0,O$1289=0),"--",IF(AND(O$1288&gt;0,O$1289=0),IF('Female Data'!O34&gt;O$1288,'Female Data'!$X34,0),IF(AND(O$1288=0,O$1289&gt;0),IF('Female Data'!O34&lt;O$1289,'Female Data'!$X34,0),IF(AND('Female Data'!O34&gt;O$1288,'Female Data'!O34&lt;O$1289),'Female Data'!$X34,0))))</f>
        <v>--</v>
      </c>
      <c r="P34" t="str">
        <f>IF(AND(P$1288=0,P$1289=0),"--",IF(AND(P$1288&gt;0,P$1289=0),IF('Female Data'!P34&gt;P$1288,'Female Data'!$X34,0),IF(AND(P$1288=0,P$1289&gt;0),IF('Female Data'!P34&lt;P$1289,'Female Data'!$X34,0),IF(AND('Female Data'!P34&gt;P$1288,'Female Data'!P34&lt;P$1289),'Female Data'!$X34,0))))</f>
        <v>--</v>
      </c>
      <c r="Q34" t="str">
        <f>IF(AND(Q$1288=0,Q$1289=0),"--",IF(AND(Q$1288&gt;0,Q$1289=0),IF('Female Data'!Q34&gt;Q$1288,'Female Data'!$X34,0),IF(AND(Q$1288=0,Q$1289&gt;0),IF('Female Data'!Q34&lt;Q$1289,'Female Data'!$X34,0),IF(AND('Female Data'!Q34&gt;Q$1288,'Female Data'!Q34&lt;Q$1289),'Female Data'!$X34,0))))</f>
        <v>--</v>
      </c>
      <c r="R34" t="str">
        <f>IF(AND(R$1288=0,R$1289=0),"--",IF(AND(R$1288&gt;0,R$1289=0),IF('Female Data'!R34&gt;R$1288,'Female Data'!$X34,0),IF(AND(R$1288=0,R$1289&gt;0),IF('Female Data'!R34&lt;R$1289,'Female Data'!$X34,0),IF(AND('Female Data'!R34&gt;R$1288,'Female Data'!R34&lt;R$1289),'Female Data'!$X34,0))))</f>
        <v>--</v>
      </c>
      <c r="S34" t="str">
        <f>IF(AND(S$1288=0,S$1289=0),"--",IF(AND(S$1288&gt;0,S$1289=0),IF('Female Data'!S34&gt;S$1288,'Female Data'!$X34,0),IF(AND(S$1288=0,S$1289&gt;0),IF('Female Data'!S34&lt;S$1289,'Female Data'!$X34,0),IF(AND('Female Data'!S34&gt;S$1288,'Female Data'!S34&lt;S$1289),'Female Data'!$X34,0))))</f>
        <v>--</v>
      </c>
      <c r="T34" t="str">
        <f>IF(AND(T$1288=0,T$1289=0),"--",IF(AND(T$1288&gt;0,T$1289=0),IF('Female Data'!T34&gt;T$1288,'Female Data'!$X34,0),IF(AND(T$1288=0,T$1289&gt;0),IF('Female Data'!T34&lt;T$1289,'Female Data'!$X34,0),IF(AND('Female Data'!T34&gt;T$1288,'Female Data'!T34&lt;T$1289),'Female Data'!$X34,0))))</f>
        <v>--</v>
      </c>
      <c r="U34" t="str">
        <f>IF(AND(U$1288=0,U$1289=0),"--",IF(AND(U$1288&gt;0,U$1289=0),IF('Female Data'!U34&gt;U$1288,'Female Data'!$X34,0),IF(AND(U$1288=0,U$1289&gt;0),IF('Female Data'!U34&lt;U$1289,'Female Data'!$X34,0),IF(AND('Female Data'!U34&gt;U$1288,'Female Data'!U34&lt;U$1289),'Female Data'!$X34,0))))</f>
        <v>--</v>
      </c>
      <c r="V34" t="str">
        <f>IF(AND(V$1288=0,V$1289=0),"--",IF(AND(V$1288&gt;0,V$1289=0),IF('Female Data'!V34&gt;V$1288,'Female Data'!$X34,0),IF(AND(V$1288=0,V$1289&gt;0),IF('Female Data'!V34&lt;V$1289,'Female Data'!$X34,0),IF(AND('Female Data'!V34&gt;V$1288,'Female Data'!V34&lt;V$1289),'Female Data'!$X34,0))))</f>
        <v>--</v>
      </c>
      <c r="W34" t="str">
        <f>IF(AND(W$1288=0,W$1289=0),"--",IF(AND(W$1288&gt;0,W$1289=0),IF('Female Data'!W34&gt;W$1288,'Female Data'!$X34,0),IF(AND(W$1288=0,W$1289&gt;0),IF('Female Data'!W34&lt;W$1289,'Female Data'!$X34,0),IF(AND('Female Data'!W34&gt;W$1288,'Female Data'!W34&lt;W$1289),'Female Data'!$X34,0))))</f>
        <v>--</v>
      </c>
      <c r="Y34">
        <f t="shared" si="0"/>
        <v>0</v>
      </c>
      <c r="Z34">
        <f>Y34*'Female Data'!X34</f>
        <v>0</v>
      </c>
      <c r="AA34">
        <f t="shared" si="1"/>
        <v>1</v>
      </c>
      <c r="AB34">
        <f>AA34*'Female Data'!X34</f>
        <v>87370</v>
      </c>
    </row>
    <row r="35" spans="1:28">
      <c r="A35">
        <f>'Female Data'!A35</f>
        <v>34</v>
      </c>
      <c r="B35" t="str">
        <f>'Female Data'!B35</f>
        <v>F</v>
      </c>
      <c r="C35" t="str">
        <f>IF(AND(C$1288=0,C$1289=0),"--",IF(AND(C$1288&gt;0,C$1289=0),IF('Female Data'!C35&gt;C$1288,'Female Data'!$X35,0),IF(AND(C$1288=0,C$1289&gt;0),IF('Female Data'!C35&lt;C$1289,'Female Data'!$X35,0),IF(AND('Female Data'!C35&gt;C$1288,'Female Data'!C35&lt;C$1289),'Female Data'!$X35,0))))</f>
        <v>--</v>
      </c>
      <c r="D35" t="str">
        <f>IF(AND(D$1288=0,D$1289=0),"--",IF(AND(D$1288&gt;0,D$1289=0),IF('Female Data'!D35&gt;D$1288,'Female Data'!$X35,0),IF(AND(D$1288=0,D$1289&gt;0),IF('Female Data'!D35&lt;D$1289,'Female Data'!$X35,0),IF(AND('Female Data'!D35&gt;D$1288,'Female Data'!D35&lt;D$1289),'Female Data'!$X35,0))))</f>
        <v>--</v>
      </c>
      <c r="E35" t="str">
        <f>IF(AND(E$1288=0,E$1289=0),"--",IF(AND(E$1288&gt;0,E$1289=0),IF('Female Data'!E35&gt;E$1288,'Female Data'!$X35,0),IF(AND(E$1288=0,E$1289&gt;0),IF('Female Data'!E35&lt;E$1289,'Female Data'!$X35,0),IF(AND('Female Data'!E35&gt;E$1288,'Female Data'!E35&lt;E$1289),'Female Data'!$X35,0))))</f>
        <v>--</v>
      </c>
      <c r="F35" t="str">
        <f>IF(AND(F$1288=0,F$1289=0),"--",IF(AND(F$1288&gt;0,F$1289=0),IF('Female Data'!F35&gt;F$1288,'Female Data'!$X35,0),IF(AND(F$1288=0,F$1289&gt;0),IF('Female Data'!F35&lt;F$1289,'Female Data'!$X35,0),IF(AND('Female Data'!F35&gt;F$1288,'Female Data'!F35&lt;F$1289),'Female Data'!$X35,0))))</f>
        <v>--</v>
      </c>
      <c r="G35" t="str">
        <f>IF(AND(G$1288=0,G$1289=0),"--",IF(AND(G$1288&gt;0,G$1289=0),IF('Female Data'!G35&gt;G$1288,'Female Data'!$X35,0),IF(AND(G$1288=0,G$1289&gt;0),IF('Female Data'!G35&lt;G$1289,'Female Data'!$X35,0),IF(AND('Female Data'!G35&gt;G$1288,'Female Data'!G35&lt;G$1289),'Female Data'!$X35,0))))</f>
        <v>--</v>
      </c>
      <c r="H35" t="str">
        <f>IF(AND(H$1288=0,H$1289=0),"--",IF(AND(H$1288&gt;0,H$1289=0),IF('Female Data'!H35&gt;H$1288,'Female Data'!$X35,0),IF(AND(H$1288=0,H$1289&gt;0),IF('Female Data'!H35&lt;H$1289,'Female Data'!$X35,0),IF(AND('Female Data'!H35&gt;H$1288,'Female Data'!H35&lt;H$1289),'Female Data'!$X35,0))))</f>
        <v>--</v>
      </c>
      <c r="I35" t="str">
        <f>IF(AND(I$1288=0,I$1289=0),"--",IF(AND(I$1288&gt;0,I$1289=0),IF('Female Data'!I35&gt;I$1288,'Female Data'!$X35,0),IF(AND(I$1288=0,I$1289&gt;0),IF('Female Data'!I35&lt;I$1289,'Female Data'!$X35,0),IF(AND('Female Data'!I35&gt;I$1288,'Female Data'!I35&lt;I$1289),'Female Data'!$X35,0))))</f>
        <v>--</v>
      </c>
      <c r="J35" t="str">
        <f>IF(AND(J$1288=0,J$1289=0),"--",IF(AND(J$1288&gt;0,J$1289=0),IF('Female Data'!J35&gt;J$1288,'Female Data'!$X35,0),IF(AND(J$1288=0,J$1289&gt;0),IF('Female Data'!J35&lt;J$1289,'Female Data'!$X35,0),IF(AND('Female Data'!J35&gt;J$1288,'Female Data'!J35&lt;J$1289),'Female Data'!$X35,0))))</f>
        <v>--</v>
      </c>
      <c r="K35" t="str">
        <f>IF(AND(K$1288=0,K$1289=0),"--",IF(AND(K$1288&gt;0,K$1289=0),IF('Female Data'!K35&gt;K$1288,'Female Data'!$X35,0),IF(AND(K$1288=0,K$1289&gt;0),IF('Female Data'!K35&lt;K$1289,'Female Data'!$X35,0),IF(AND('Female Data'!K35&gt;K$1288,'Female Data'!K35&lt;K$1289),'Female Data'!$X35,0))))</f>
        <v>--</v>
      </c>
      <c r="L35" t="str">
        <f>IF(AND(L$1288=0,L$1289=0),"--",IF(AND(L$1288&gt;0,L$1289=0),IF('Female Data'!L35&gt;L$1288,'Female Data'!$X35,0),IF(AND(L$1288=0,L$1289&gt;0),IF('Female Data'!L35&lt;L$1289,'Female Data'!$X35,0),IF(AND('Female Data'!L35&gt;L$1288,'Female Data'!L35&lt;L$1289),'Female Data'!$X35,0))))</f>
        <v>--</v>
      </c>
      <c r="M35" t="str">
        <f>IF(AND(M$1288=0,M$1289=0),"--",IF(AND(M$1288&gt;0,M$1289=0),IF('Female Data'!M35&gt;M$1288,'Female Data'!$X35,0),IF(AND(M$1288=0,M$1289&gt;0),IF('Female Data'!M35&lt;M$1289,'Female Data'!$X35,0),IF(AND('Female Data'!M35&gt;M$1288,'Female Data'!M35&lt;M$1289),'Female Data'!$X35,0))))</f>
        <v>--</v>
      </c>
      <c r="N35" t="str">
        <f>IF(AND(N$1288=0,N$1289=0),"--",IF(AND(N$1288&gt;0,N$1289=0),IF('Female Data'!N35&gt;N$1288,'Female Data'!$X35,0),IF(AND(N$1288=0,N$1289&gt;0),IF('Female Data'!N35&lt;N$1289,'Female Data'!$X35,0),IF(AND('Female Data'!N35&gt;N$1288,'Female Data'!N35&lt;N$1289),'Female Data'!$X35,0))))</f>
        <v>--</v>
      </c>
      <c r="O35" t="str">
        <f>IF(AND(O$1288=0,O$1289=0),"--",IF(AND(O$1288&gt;0,O$1289=0),IF('Female Data'!O35&gt;O$1288,'Female Data'!$X35,0),IF(AND(O$1288=0,O$1289&gt;0),IF('Female Data'!O35&lt;O$1289,'Female Data'!$X35,0),IF(AND('Female Data'!O35&gt;O$1288,'Female Data'!O35&lt;O$1289),'Female Data'!$X35,0))))</f>
        <v>--</v>
      </c>
      <c r="P35" t="str">
        <f>IF(AND(P$1288=0,P$1289=0),"--",IF(AND(P$1288&gt;0,P$1289=0),IF('Female Data'!P35&gt;P$1288,'Female Data'!$X35,0),IF(AND(P$1288=0,P$1289&gt;0),IF('Female Data'!P35&lt;P$1289,'Female Data'!$X35,0),IF(AND('Female Data'!P35&gt;P$1288,'Female Data'!P35&lt;P$1289),'Female Data'!$X35,0))))</f>
        <v>--</v>
      </c>
      <c r="Q35" t="str">
        <f>IF(AND(Q$1288=0,Q$1289=0),"--",IF(AND(Q$1288&gt;0,Q$1289=0),IF('Female Data'!Q35&gt;Q$1288,'Female Data'!$X35,0),IF(AND(Q$1288=0,Q$1289&gt;0),IF('Female Data'!Q35&lt;Q$1289,'Female Data'!$X35,0),IF(AND('Female Data'!Q35&gt;Q$1288,'Female Data'!Q35&lt;Q$1289),'Female Data'!$X35,0))))</f>
        <v>--</v>
      </c>
      <c r="R35" t="str">
        <f>IF(AND(R$1288=0,R$1289=0),"--",IF(AND(R$1288&gt;0,R$1289=0),IF('Female Data'!R35&gt;R$1288,'Female Data'!$X35,0),IF(AND(R$1288=0,R$1289&gt;0),IF('Female Data'!R35&lt;R$1289,'Female Data'!$X35,0),IF(AND('Female Data'!R35&gt;R$1288,'Female Data'!R35&lt;R$1289),'Female Data'!$X35,0))))</f>
        <v>--</v>
      </c>
      <c r="S35" t="str">
        <f>IF(AND(S$1288=0,S$1289=0),"--",IF(AND(S$1288&gt;0,S$1289=0),IF('Female Data'!S35&gt;S$1288,'Female Data'!$X35,0),IF(AND(S$1288=0,S$1289&gt;0),IF('Female Data'!S35&lt;S$1289,'Female Data'!$X35,0),IF(AND('Female Data'!S35&gt;S$1288,'Female Data'!S35&lt;S$1289),'Female Data'!$X35,0))))</f>
        <v>--</v>
      </c>
      <c r="T35" t="str">
        <f>IF(AND(T$1288=0,T$1289=0),"--",IF(AND(T$1288&gt;0,T$1289=0),IF('Female Data'!T35&gt;T$1288,'Female Data'!$X35,0),IF(AND(T$1288=0,T$1289&gt;0),IF('Female Data'!T35&lt;T$1289,'Female Data'!$X35,0),IF(AND('Female Data'!T35&gt;T$1288,'Female Data'!T35&lt;T$1289),'Female Data'!$X35,0))))</f>
        <v>--</v>
      </c>
      <c r="U35" t="str">
        <f>IF(AND(U$1288=0,U$1289=0),"--",IF(AND(U$1288&gt;0,U$1289=0),IF('Female Data'!U35&gt;U$1288,'Female Data'!$X35,0),IF(AND(U$1288=0,U$1289&gt;0),IF('Female Data'!U35&lt;U$1289,'Female Data'!$X35,0),IF(AND('Female Data'!U35&gt;U$1288,'Female Data'!U35&lt;U$1289),'Female Data'!$X35,0))))</f>
        <v>--</v>
      </c>
      <c r="V35" t="str">
        <f>IF(AND(V$1288=0,V$1289=0),"--",IF(AND(V$1288&gt;0,V$1289=0),IF('Female Data'!V35&gt;V$1288,'Female Data'!$X35,0),IF(AND(V$1288=0,V$1289&gt;0),IF('Female Data'!V35&lt;V$1289,'Female Data'!$X35,0),IF(AND('Female Data'!V35&gt;V$1288,'Female Data'!V35&lt;V$1289),'Female Data'!$X35,0))))</f>
        <v>--</v>
      </c>
      <c r="W35" t="str">
        <f>IF(AND(W$1288=0,W$1289=0),"--",IF(AND(W$1288&gt;0,W$1289=0),IF('Female Data'!W35&gt;W$1288,'Female Data'!$X35,0),IF(AND(W$1288=0,W$1289&gt;0),IF('Female Data'!W35&lt;W$1289,'Female Data'!$X35,0),IF(AND('Female Data'!W35&gt;W$1288,'Female Data'!W35&lt;W$1289),'Female Data'!$X35,0))))</f>
        <v>--</v>
      </c>
      <c r="Y35">
        <f t="shared" si="0"/>
        <v>0</v>
      </c>
      <c r="Z35">
        <f>Y35*'Female Data'!X35</f>
        <v>0</v>
      </c>
      <c r="AA35">
        <f t="shared" si="1"/>
        <v>1</v>
      </c>
      <c r="AB35">
        <f>AA35*'Female Data'!X35</f>
        <v>29851</v>
      </c>
    </row>
    <row r="36" spans="1:28">
      <c r="A36">
        <f>'Female Data'!A36</f>
        <v>35</v>
      </c>
      <c r="B36" t="str">
        <f>'Female Data'!B36</f>
        <v>F</v>
      </c>
      <c r="C36" t="str">
        <f>IF(AND(C$1288=0,C$1289=0),"--",IF(AND(C$1288&gt;0,C$1289=0),IF('Female Data'!C36&gt;C$1288,'Female Data'!$X36,0),IF(AND(C$1288=0,C$1289&gt;0),IF('Female Data'!C36&lt;C$1289,'Female Data'!$X36,0),IF(AND('Female Data'!C36&gt;C$1288,'Female Data'!C36&lt;C$1289),'Female Data'!$X36,0))))</f>
        <v>--</v>
      </c>
      <c r="D36" t="str">
        <f>IF(AND(D$1288=0,D$1289=0),"--",IF(AND(D$1288&gt;0,D$1289=0),IF('Female Data'!D36&gt;D$1288,'Female Data'!$X36,0),IF(AND(D$1288=0,D$1289&gt;0),IF('Female Data'!D36&lt;D$1289,'Female Data'!$X36,0),IF(AND('Female Data'!D36&gt;D$1288,'Female Data'!D36&lt;D$1289),'Female Data'!$X36,0))))</f>
        <v>--</v>
      </c>
      <c r="E36" t="str">
        <f>IF(AND(E$1288=0,E$1289=0),"--",IF(AND(E$1288&gt;0,E$1289=0),IF('Female Data'!E36&gt;E$1288,'Female Data'!$X36,0),IF(AND(E$1288=0,E$1289&gt;0),IF('Female Data'!E36&lt;E$1289,'Female Data'!$X36,0),IF(AND('Female Data'!E36&gt;E$1288,'Female Data'!E36&lt;E$1289),'Female Data'!$X36,0))))</f>
        <v>--</v>
      </c>
      <c r="F36" t="str">
        <f>IF(AND(F$1288=0,F$1289=0),"--",IF(AND(F$1288&gt;0,F$1289=0),IF('Female Data'!F36&gt;F$1288,'Female Data'!$X36,0),IF(AND(F$1288=0,F$1289&gt;0),IF('Female Data'!F36&lt;F$1289,'Female Data'!$X36,0),IF(AND('Female Data'!F36&gt;F$1288,'Female Data'!F36&lt;F$1289),'Female Data'!$X36,0))))</f>
        <v>--</v>
      </c>
      <c r="G36" t="str">
        <f>IF(AND(G$1288=0,G$1289=0),"--",IF(AND(G$1288&gt;0,G$1289=0),IF('Female Data'!G36&gt;G$1288,'Female Data'!$X36,0),IF(AND(G$1288=0,G$1289&gt;0),IF('Female Data'!G36&lt;G$1289,'Female Data'!$X36,0),IF(AND('Female Data'!G36&gt;G$1288,'Female Data'!G36&lt;G$1289),'Female Data'!$X36,0))))</f>
        <v>--</v>
      </c>
      <c r="H36" t="str">
        <f>IF(AND(H$1288=0,H$1289=0),"--",IF(AND(H$1288&gt;0,H$1289=0),IF('Female Data'!H36&gt;H$1288,'Female Data'!$X36,0),IF(AND(H$1288=0,H$1289&gt;0),IF('Female Data'!H36&lt;H$1289,'Female Data'!$X36,0),IF(AND('Female Data'!H36&gt;H$1288,'Female Data'!H36&lt;H$1289),'Female Data'!$X36,0))))</f>
        <v>--</v>
      </c>
      <c r="I36" t="str">
        <f>IF(AND(I$1288=0,I$1289=0),"--",IF(AND(I$1288&gt;0,I$1289=0),IF('Female Data'!I36&gt;I$1288,'Female Data'!$X36,0),IF(AND(I$1288=0,I$1289&gt;0),IF('Female Data'!I36&lt;I$1289,'Female Data'!$X36,0),IF(AND('Female Data'!I36&gt;I$1288,'Female Data'!I36&lt;I$1289),'Female Data'!$X36,0))))</f>
        <v>--</v>
      </c>
      <c r="J36" t="str">
        <f>IF(AND(J$1288=0,J$1289=0),"--",IF(AND(J$1288&gt;0,J$1289=0),IF('Female Data'!J36&gt;J$1288,'Female Data'!$X36,0),IF(AND(J$1288=0,J$1289&gt;0),IF('Female Data'!J36&lt;J$1289,'Female Data'!$X36,0),IF(AND('Female Data'!J36&gt;J$1288,'Female Data'!J36&lt;J$1289),'Female Data'!$X36,0))))</f>
        <v>--</v>
      </c>
      <c r="K36" t="str">
        <f>IF(AND(K$1288=0,K$1289=0),"--",IF(AND(K$1288&gt;0,K$1289=0),IF('Female Data'!K36&gt;K$1288,'Female Data'!$X36,0),IF(AND(K$1288=0,K$1289&gt;0),IF('Female Data'!K36&lt;K$1289,'Female Data'!$X36,0),IF(AND('Female Data'!K36&gt;K$1288,'Female Data'!K36&lt;K$1289),'Female Data'!$X36,0))))</f>
        <v>--</v>
      </c>
      <c r="L36" t="str">
        <f>IF(AND(L$1288=0,L$1289=0),"--",IF(AND(L$1288&gt;0,L$1289=0),IF('Female Data'!L36&gt;L$1288,'Female Data'!$X36,0),IF(AND(L$1288=0,L$1289&gt;0),IF('Female Data'!L36&lt;L$1289,'Female Data'!$X36,0),IF(AND('Female Data'!L36&gt;L$1288,'Female Data'!L36&lt;L$1289),'Female Data'!$X36,0))))</f>
        <v>--</v>
      </c>
      <c r="M36" t="str">
        <f>IF(AND(M$1288=0,M$1289=0),"--",IF(AND(M$1288&gt;0,M$1289=0),IF('Female Data'!M36&gt;M$1288,'Female Data'!$X36,0),IF(AND(M$1288=0,M$1289&gt;0),IF('Female Data'!M36&lt;M$1289,'Female Data'!$X36,0),IF(AND('Female Data'!M36&gt;M$1288,'Female Data'!M36&lt;M$1289),'Female Data'!$X36,0))))</f>
        <v>--</v>
      </c>
      <c r="N36" t="str">
        <f>IF(AND(N$1288=0,N$1289=0),"--",IF(AND(N$1288&gt;0,N$1289=0),IF('Female Data'!N36&gt;N$1288,'Female Data'!$X36,0),IF(AND(N$1288=0,N$1289&gt;0),IF('Female Data'!N36&lt;N$1289,'Female Data'!$X36,0),IF(AND('Female Data'!N36&gt;N$1288,'Female Data'!N36&lt;N$1289),'Female Data'!$X36,0))))</f>
        <v>--</v>
      </c>
      <c r="O36" t="str">
        <f>IF(AND(O$1288=0,O$1289=0),"--",IF(AND(O$1288&gt;0,O$1289=0),IF('Female Data'!O36&gt;O$1288,'Female Data'!$X36,0),IF(AND(O$1288=0,O$1289&gt;0),IF('Female Data'!O36&lt;O$1289,'Female Data'!$X36,0),IF(AND('Female Data'!O36&gt;O$1288,'Female Data'!O36&lt;O$1289),'Female Data'!$X36,0))))</f>
        <v>--</v>
      </c>
      <c r="P36" t="str">
        <f>IF(AND(P$1288=0,P$1289=0),"--",IF(AND(P$1288&gt;0,P$1289=0),IF('Female Data'!P36&gt;P$1288,'Female Data'!$X36,0),IF(AND(P$1288=0,P$1289&gt;0),IF('Female Data'!P36&lt;P$1289,'Female Data'!$X36,0),IF(AND('Female Data'!P36&gt;P$1288,'Female Data'!P36&lt;P$1289),'Female Data'!$X36,0))))</f>
        <v>--</v>
      </c>
      <c r="Q36" t="str">
        <f>IF(AND(Q$1288=0,Q$1289=0),"--",IF(AND(Q$1288&gt;0,Q$1289=0),IF('Female Data'!Q36&gt;Q$1288,'Female Data'!$X36,0),IF(AND(Q$1288=0,Q$1289&gt;0),IF('Female Data'!Q36&lt;Q$1289,'Female Data'!$X36,0),IF(AND('Female Data'!Q36&gt;Q$1288,'Female Data'!Q36&lt;Q$1289),'Female Data'!$X36,0))))</f>
        <v>--</v>
      </c>
      <c r="R36" t="str">
        <f>IF(AND(R$1288=0,R$1289=0),"--",IF(AND(R$1288&gt;0,R$1289=0),IF('Female Data'!R36&gt;R$1288,'Female Data'!$X36,0),IF(AND(R$1288=0,R$1289&gt;0),IF('Female Data'!R36&lt;R$1289,'Female Data'!$X36,0),IF(AND('Female Data'!R36&gt;R$1288,'Female Data'!R36&lt;R$1289),'Female Data'!$X36,0))))</f>
        <v>--</v>
      </c>
      <c r="S36" t="str">
        <f>IF(AND(S$1288=0,S$1289=0),"--",IF(AND(S$1288&gt;0,S$1289=0),IF('Female Data'!S36&gt;S$1288,'Female Data'!$X36,0),IF(AND(S$1288=0,S$1289&gt;0),IF('Female Data'!S36&lt;S$1289,'Female Data'!$X36,0),IF(AND('Female Data'!S36&gt;S$1288,'Female Data'!S36&lt;S$1289),'Female Data'!$X36,0))))</f>
        <v>--</v>
      </c>
      <c r="T36" t="str">
        <f>IF(AND(T$1288=0,T$1289=0),"--",IF(AND(T$1288&gt;0,T$1289=0),IF('Female Data'!T36&gt;T$1288,'Female Data'!$X36,0),IF(AND(T$1288=0,T$1289&gt;0),IF('Female Data'!T36&lt;T$1289,'Female Data'!$X36,0),IF(AND('Female Data'!T36&gt;T$1288,'Female Data'!T36&lt;T$1289),'Female Data'!$X36,0))))</f>
        <v>--</v>
      </c>
      <c r="U36" t="str">
        <f>IF(AND(U$1288=0,U$1289=0),"--",IF(AND(U$1288&gt;0,U$1289=0),IF('Female Data'!U36&gt;U$1288,'Female Data'!$X36,0),IF(AND(U$1288=0,U$1289&gt;0),IF('Female Data'!U36&lt;U$1289,'Female Data'!$X36,0),IF(AND('Female Data'!U36&gt;U$1288,'Female Data'!U36&lt;U$1289),'Female Data'!$X36,0))))</f>
        <v>--</v>
      </c>
      <c r="V36" t="str">
        <f>IF(AND(V$1288=0,V$1289=0),"--",IF(AND(V$1288&gt;0,V$1289=0),IF('Female Data'!V36&gt;V$1288,'Female Data'!$X36,0),IF(AND(V$1288=0,V$1289&gt;0),IF('Female Data'!V36&lt;V$1289,'Female Data'!$X36,0),IF(AND('Female Data'!V36&gt;V$1288,'Female Data'!V36&lt;V$1289),'Female Data'!$X36,0))))</f>
        <v>--</v>
      </c>
      <c r="W36" t="str">
        <f>IF(AND(W$1288=0,W$1289=0),"--",IF(AND(W$1288&gt;0,W$1289=0),IF('Female Data'!W36&gt;W$1288,'Female Data'!$X36,0),IF(AND(W$1288=0,W$1289&gt;0),IF('Female Data'!W36&lt;W$1289,'Female Data'!$X36,0),IF(AND('Female Data'!W36&gt;W$1288,'Female Data'!W36&lt;W$1289),'Female Data'!$X36,0))))</f>
        <v>--</v>
      </c>
      <c r="Y36">
        <f t="shared" si="0"/>
        <v>0</v>
      </c>
      <c r="Z36">
        <f>Y36*'Female Data'!X36</f>
        <v>0</v>
      </c>
      <c r="AA36">
        <f t="shared" si="1"/>
        <v>1</v>
      </c>
      <c r="AB36">
        <f>AA36*'Female Data'!X36</f>
        <v>125250</v>
      </c>
    </row>
    <row r="37" spans="1:28">
      <c r="A37">
        <f>'Female Data'!A37</f>
        <v>36</v>
      </c>
      <c r="B37" t="str">
        <f>'Female Data'!B37</f>
        <v>F</v>
      </c>
      <c r="C37" t="str">
        <f>IF(AND(C$1288=0,C$1289=0),"--",IF(AND(C$1288&gt;0,C$1289=0),IF('Female Data'!C37&gt;C$1288,'Female Data'!$X37,0),IF(AND(C$1288=0,C$1289&gt;0),IF('Female Data'!C37&lt;C$1289,'Female Data'!$X37,0),IF(AND('Female Data'!C37&gt;C$1288,'Female Data'!C37&lt;C$1289),'Female Data'!$X37,0))))</f>
        <v>--</v>
      </c>
      <c r="D37" t="str">
        <f>IF(AND(D$1288=0,D$1289=0),"--",IF(AND(D$1288&gt;0,D$1289=0),IF('Female Data'!D37&gt;D$1288,'Female Data'!$X37,0),IF(AND(D$1288=0,D$1289&gt;0),IF('Female Data'!D37&lt;D$1289,'Female Data'!$X37,0),IF(AND('Female Data'!D37&gt;D$1288,'Female Data'!D37&lt;D$1289),'Female Data'!$X37,0))))</f>
        <v>--</v>
      </c>
      <c r="E37" t="str">
        <f>IF(AND(E$1288=0,E$1289=0),"--",IF(AND(E$1288&gt;0,E$1289=0),IF('Female Data'!E37&gt;E$1288,'Female Data'!$X37,0),IF(AND(E$1288=0,E$1289&gt;0),IF('Female Data'!E37&lt;E$1289,'Female Data'!$X37,0),IF(AND('Female Data'!E37&gt;E$1288,'Female Data'!E37&lt;E$1289),'Female Data'!$X37,0))))</f>
        <v>--</v>
      </c>
      <c r="F37" t="str">
        <f>IF(AND(F$1288=0,F$1289=0),"--",IF(AND(F$1288&gt;0,F$1289=0),IF('Female Data'!F37&gt;F$1288,'Female Data'!$X37,0),IF(AND(F$1288=0,F$1289&gt;0),IF('Female Data'!F37&lt;F$1289,'Female Data'!$X37,0),IF(AND('Female Data'!F37&gt;F$1288,'Female Data'!F37&lt;F$1289),'Female Data'!$X37,0))))</f>
        <v>--</v>
      </c>
      <c r="G37" t="str">
        <f>IF(AND(G$1288=0,G$1289=0),"--",IF(AND(G$1288&gt;0,G$1289=0),IF('Female Data'!G37&gt;G$1288,'Female Data'!$X37,0),IF(AND(G$1288=0,G$1289&gt;0),IF('Female Data'!G37&lt;G$1289,'Female Data'!$X37,0),IF(AND('Female Data'!G37&gt;G$1288,'Female Data'!G37&lt;G$1289),'Female Data'!$X37,0))))</f>
        <v>--</v>
      </c>
      <c r="H37" t="str">
        <f>IF(AND(H$1288=0,H$1289=0),"--",IF(AND(H$1288&gt;0,H$1289=0),IF('Female Data'!H37&gt;H$1288,'Female Data'!$X37,0),IF(AND(H$1288=0,H$1289&gt;0),IF('Female Data'!H37&lt;H$1289,'Female Data'!$X37,0),IF(AND('Female Data'!H37&gt;H$1288,'Female Data'!H37&lt;H$1289),'Female Data'!$X37,0))))</f>
        <v>--</v>
      </c>
      <c r="I37" t="str">
        <f>IF(AND(I$1288=0,I$1289=0),"--",IF(AND(I$1288&gt;0,I$1289=0),IF('Female Data'!I37&gt;I$1288,'Female Data'!$X37,0),IF(AND(I$1288=0,I$1289&gt;0),IF('Female Data'!I37&lt;I$1289,'Female Data'!$X37,0),IF(AND('Female Data'!I37&gt;I$1288,'Female Data'!I37&lt;I$1289),'Female Data'!$X37,0))))</f>
        <v>--</v>
      </c>
      <c r="J37" t="str">
        <f>IF(AND(J$1288=0,J$1289=0),"--",IF(AND(J$1288&gt;0,J$1289=0),IF('Female Data'!J37&gt;J$1288,'Female Data'!$X37,0),IF(AND(J$1288=0,J$1289&gt;0),IF('Female Data'!J37&lt;J$1289,'Female Data'!$X37,0),IF(AND('Female Data'!J37&gt;J$1288,'Female Data'!J37&lt;J$1289),'Female Data'!$X37,0))))</f>
        <v>--</v>
      </c>
      <c r="K37" t="str">
        <f>IF(AND(K$1288=0,K$1289=0),"--",IF(AND(K$1288&gt;0,K$1289=0),IF('Female Data'!K37&gt;K$1288,'Female Data'!$X37,0),IF(AND(K$1288=0,K$1289&gt;0),IF('Female Data'!K37&lt;K$1289,'Female Data'!$X37,0),IF(AND('Female Data'!K37&gt;K$1288,'Female Data'!K37&lt;K$1289),'Female Data'!$X37,0))))</f>
        <v>--</v>
      </c>
      <c r="L37" t="str">
        <f>IF(AND(L$1288=0,L$1289=0),"--",IF(AND(L$1288&gt;0,L$1289=0),IF('Female Data'!L37&gt;L$1288,'Female Data'!$X37,0),IF(AND(L$1288=0,L$1289&gt;0),IF('Female Data'!L37&lt;L$1289,'Female Data'!$X37,0),IF(AND('Female Data'!L37&gt;L$1288,'Female Data'!L37&lt;L$1289),'Female Data'!$X37,0))))</f>
        <v>--</v>
      </c>
      <c r="M37" t="str">
        <f>IF(AND(M$1288=0,M$1289=0),"--",IF(AND(M$1288&gt;0,M$1289=0),IF('Female Data'!M37&gt;M$1288,'Female Data'!$X37,0),IF(AND(M$1288=0,M$1289&gt;0),IF('Female Data'!M37&lt;M$1289,'Female Data'!$X37,0),IF(AND('Female Data'!M37&gt;M$1288,'Female Data'!M37&lt;M$1289),'Female Data'!$X37,0))))</f>
        <v>--</v>
      </c>
      <c r="N37" t="str">
        <f>IF(AND(N$1288=0,N$1289=0),"--",IF(AND(N$1288&gt;0,N$1289=0),IF('Female Data'!N37&gt;N$1288,'Female Data'!$X37,0),IF(AND(N$1288=0,N$1289&gt;0),IF('Female Data'!N37&lt;N$1289,'Female Data'!$X37,0),IF(AND('Female Data'!N37&gt;N$1288,'Female Data'!N37&lt;N$1289),'Female Data'!$X37,0))))</f>
        <v>--</v>
      </c>
      <c r="O37" t="str">
        <f>IF(AND(O$1288=0,O$1289=0),"--",IF(AND(O$1288&gt;0,O$1289=0),IF('Female Data'!O37&gt;O$1288,'Female Data'!$X37,0),IF(AND(O$1288=0,O$1289&gt;0),IF('Female Data'!O37&lt;O$1289,'Female Data'!$X37,0),IF(AND('Female Data'!O37&gt;O$1288,'Female Data'!O37&lt;O$1289),'Female Data'!$X37,0))))</f>
        <v>--</v>
      </c>
      <c r="P37" t="str">
        <f>IF(AND(P$1288=0,P$1289=0),"--",IF(AND(P$1288&gt;0,P$1289=0),IF('Female Data'!P37&gt;P$1288,'Female Data'!$X37,0),IF(AND(P$1288=0,P$1289&gt;0),IF('Female Data'!P37&lt;P$1289,'Female Data'!$X37,0),IF(AND('Female Data'!P37&gt;P$1288,'Female Data'!P37&lt;P$1289),'Female Data'!$X37,0))))</f>
        <v>--</v>
      </c>
      <c r="Q37" t="str">
        <f>IF(AND(Q$1288=0,Q$1289=0),"--",IF(AND(Q$1288&gt;0,Q$1289=0),IF('Female Data'!Q37&gt;Q$1288,'Female Data'!$X37,0),IF(AND(Q$1288=0,Q$1289&gt;0),IF('Female Data'!Q37&lt;Q$1289,'Female Data'!$X37,0),IF(AND('Female Data'!Q37&gt;Q$1288,'Female Data'!Q37&lt;Q$1289),'Female Data'!$X37,0))))</f>
        <v>--</v>
      </c>
      <c r="R37" t="str">
        <f>IF(AND(R$1288=0,R$1289=0),"--",IF(AND(R$1288&gt;0,R$1289=0),IF('Female Data'!R37&gt;R$1288,'Female Data'!$X37,0),IF(AND(R$1288=0,R$1289&gt;0),IF('Female Data'!R37&lt;R$1289,'Female Data'!$X37,0),IF(AND('Female Data'!R37&gt;R$1288,'Female Data'!R37&lt;R$1289),'Female Data'!$X37,0))))</f>
        <v>--</v>
      </c>
      <c r="S37" t="str">
        <f>IF(AND(S$1288=0,S$1289=0),"--",IF(AND(S$1288&gt;0,S$1289=0),IF('Female Data'!S37&gt;S$1288,'Female Data'!$X37,0),IF(AND(S$1288=0,S$1289&gt;0),IF('Female Data'!S37&lt;S$1289,'Female Data'!$X37,0),IF(AND('Female Data'!S37&gt;S$1288,'Female Data'!S37&lt;S$1289),'Female Data'!$X37,0))))</f>
        <v>--</v>
      </c>
      <c r="T37" t="str">
        <f>IF(AND(T$1288=0,T$1289=0),"--",IF(AND(T$1288&gt;0,T$1289=0),IF('Female Data'!T37&gt;T$1288,'Female Data'!$X37,0),IF(AND(T$1288=0,T$1289&gt;0),IF('Female Data'!T37&lt;T$1289,'Female Data'!$X37,0),IF(AND('Female Data'!T37&gt;T$1288,'Female Data'!T37&lt;T$1289),'Female Data'!$X37,0))))</f>
        <v>--</v>
      </c>
      <c r="U37" t="str">
        <f>IF(AND(U$1288=0,U$1289=0),"--",IF(AND(U$1288&gt;0,U$1289=0),IF('Female Data'!U37&gt;U$1288,'Female Data'!$X37,0),IF(AND(U$1288=0,U$1289&gt;0),IF('Female Data'!U37&lt;U$1289,'Female Data'!$X37,0),IF(AND('Female Data'!U37&gt;U$1288,'Female Data'!U37&lt;U$1289),'Female Data'!$X37,0))))</f>
        <v>--</v>
      </c>
      <c r="V37" t="str">
        <f>IF(AND(V$1288=0,V$1289=0),"--",IF(AND(V$1288&gt;0,V$1289=0),IF('Female Data'!V37&gt;V$1288,'Female Data'!$X37,0),IF(AND(V$1288=0,V$1289&gt;0),IF('Female Data'!V37&lt;V$1289,'Female Data'!$X37,0),IF(AND('Female Data'!V37&gt;V$1288,'Female Data'!V37&lt;V$1289),'Female Data'!$X37,0))))</f>
        <v>--</v>
      </c>
      <c r="W37" t="str">
        <f>IF(AND(W$1288=0,W$1289=0),"--",IF(AND(W$1288&gt;0,W$1289=0),IF('Female Data'!W37&gt;W$1288,'Female Data'!$X37,0),IF(AND(W$1288=0,W$1289&gt;0),IF('Female Data'!W37&lt;W$1289,'Female Data'!$X37,0),IF(AND('Female Data'!W37&gt;W$1288,'Female Data'!W37&lt;W$1289),'Female Data'!$X37,0))))</f>
        <v>--</v>
      </c>
      <c r="Y37">
        <f t="shared" si="0"/>
        <v>0</v>
      </c>
      <c r="Z37">
        <f>Y37*'Female Data'!X37</f>
        <v>0</v>
      </c>
      <c r="AA37">
        <f t="shared" si="1"/>
        <v>1</v>
      </c>
      <c r="AB37">
        <f>AA37*'Female Data'!X37</f>
        <v>42685</v>
      </c>
    </row>
    <row r="38" spans="1:28">
      <c r="A38">
        <f>'Female Data'!A38</f>
        <v>37</v>
      </c>
      <c r="B38" t="str">
        <f>'Female Data'!B38</f>
        <v>F</v>
      </c>
      <c r="C38" t="str">
        <f>IF(AND(C$1288=0,C$1289=0),"--",IF(AND(C$1288&gt;0,C$1289=0),IF('Female Data'!C38&gt;C$1288,'Female Data'!$X38,0),IF(AND(C$1288=0,C$1289&gt;0),IF('Female Data'!C38&lt;C$1289,'Female Data'!$X38,0),IF(AND('Female Data'!C38&gt;C$1288,'Female Data'!C38&lt;C$1289),'Female Data'!$X38,0))))</f>
        <v>--</v>
      </c>
      <c r="D38" t="str">
        <f>IF(AND(D$1288=0,D$1289=0),"--",IF(AND(D$1288&gt;0,D$1289=0),IF('Female Data'!D38&gt;D$1288,'Female Data'!$X38,0),IF(AND(D$1288=0,D$1289&gt;0),IF('Female Data'!D38&lt;D$1289,'Female Data'!$X38,0),IF(AND('Female Data'!D38&gt;D$1288,'Female Data'!D38&lt;D$1289),'Female Data'!$X38,0))))</f>
        <v>--</v>
      </c>
      <c r="E38" t="str">
        <f>IF(AND(E$1288=0,E$1289=0),"--",IF(AND(E$1288&gt;0,E$1289=0),IF('Female Data'!E38&gt;E$1288,'Female Data'!$X38,0),IF(AND(E$1288=0,E$1289&gt;0),IF('Female Data'!E38&lt;E$1289,'Female Data'!$X38,0),IF(AND('Female Data'!E38&gt;E$1288,'Female Data'!E38&lt;E$1289),'Female Data'!$X38,0))))</f>
        <v>--</v>
      </c>
      <c r="F38" t="str">
        <f>IF(AND(F$1288=0,F$1289=0),"--",IF(AND(F$1288&gt;0,F$1289=0),IF('Female Data'!F38&gt;F$1288,'Female Data'!$X38,0),IF(AND(F$1288=0,F$1289&gt;0),IF('Female Data'!F38&lt;F$1289,'Female Data'!$X38,0),IF(AND('Female Data'!F38&gt;F$1288,'Female Data'!F38&lt;F$1289),'Female Data'!$X38,0))))</f>
        <v>--</v>
      </c>
      <c r="G38" t="str">
        <f>IF(AND(G$1288=0,G$1289=0),"--",IF(AND(G$1288&gt;0,G$1289=0),IF('Female Data'!G38&gt;G$1288,'Female Data'!$X38,0),IF(AND(G$1288=0,G$1289&gt;0),IF('Female Data'!G38&lt;G$1289,'Female Data'!$X38,0),IF(AND('Female Data'!G38&gt;G$1288,'Female Data'!G38&lt;G$1289),'Female Data'!$X38,0))))</f>
        <v>--</v>
      </c>
      <c r="H38" t="str">
        <f>IF(AND(H$1288=0,H$1289=0),"--",IF(AND(H$1288&gt;0,H$1289=0),IF('Female Data'!H38&gt;H$1288,'Female Data'!$X38,0),IF(AND(H$1288=0,H$1289&gt;0),IF('Female Data'!H38&lt;H$1289,'Female Data'!$X38,0),IF(AND('Female Data'!H38&gt;H$1288,'Female Data'!H38&lt;H$1289),'Female Data'!$X38,0))))</f>
        <v>--</v>
      </c>
      <c r="I38" t="str">
        <f>IF(AND(I$1288=0,I$1289=0),"--",IF(AND(I$1288&gt;0,I$1289=0),IF('Female Data'!I38&gt;I$1288,'Female Data'!$X38,0),IF(AND(I$1288=0,I$1289&gt;0),IF('Female Data'!I38&lt;I$1289,'Female Data'!$X38,0),IF(AND('Female Data'!I38&gt;I$1288,'Female Data'!I38&lt;I$1289),'Female Data'!$X38,0))))</f>
        <v>--</v>
      </c>
      <c r="J38" t="str">
        <f>IF(AND(J$1288=0,J$1289=0),"--",IF(AND(J$1288&gt;0,J$1289=0),IF('Female Data'!J38&gt;J$1288,'Female Data'!$X38,0),IF(AND(J$1288=0,J$1289&gt;0),IF('Female Data'!J38&lt;J$1289,'Female Data'!$X38,0),IF(AND('Female Data'!J38&gt;J$1288,'Female Data'!J38&lt;J$1289),'Female Data'!$X38,0))))</f>
        <v>--</v>
      </c>
      <c r="K38" t="str">
        <f>IF(AND(K$1288=0,K$1289=0),"--",IF(AND(K$1288&gt;0,K$1289=0),IF('Female Data'!K38&gt;K$1288,'Female Data'!$X38,0),IF(AND(K$1288=0,K$1289&gt;0),IF('Female Data'!K38&lt;K$1289,'Female Data'!$X38,0),IF(AND('Female Data'!K38&gt;K$1288,'Female Data'!K38&lt;K$1289),'Female Data'!$X38,0))))</f>
        <v>--</v>
      </c>
      <c r="L38" t="str">
        <f>IF(AND(L$1288=0,L$1289=0),"--",IF(AND(L$1288&gt;0,L$1289=0),IF('Female Data'!L38&gt;L$1288,'Female Data'!$X38,0),IF(AND(L$1288=0,L$1289&gt;0),IF('Female Data'!L38&lt;L$1289,'Female Data'!$X38,0),IF(AND('Female Data'!L38&gt;L$1288,'Female Data'!L38&lt;L$1289),'Female Data'!$X38,0))))</f>
        <v>--</v>
      </c>
      <c r="M38" t="str">
        <f>IF(AND(M$1288=0,M$1289=0),"--",IF(AND(M$1288&gt;0,M$1289=0),IF('Female Data'!M38&gt;M$1288,'Female Data'!$X38,0),IF(AND(M$1288=0,M$1289&gt;0),IF('Female Data'!M38&lt;M$1289,'Female Data'!$X38,0),IF(AND('Female Data'!M38&gt;M$1288,'Female Data'!M38&lt;M$1289),'Female Data'!$X38,0))))</f>
        <v>--</v>
      </c>
      <c r="N38" t="str">
        <f>IF(AND(N$1288=0,N$1289=0),"--",IF(AND(N$1288&gt;0,N$1289=0),IF('Female Data'!N38&gt;N$1288,'Female Data'!$X38,0),IF(AND(N$1288=0,N$1289&gt;0),IF('Female Data'!N38&lt;N$1289,'Female Data'!$X38,0),IF(AND('Female Data'!N38&gt;N$1288,'Female Data'!N38&lt;N$1289),'Female Data'!$X38,0))))</f>
        <v>--</v>
      </c>
      <c r="O38" t="str">
        <f>IF(AND(O$1288=0,O$1289=0),"--",IF(AND(O$1288&gt;0,O$1289=0),IF('Female Data'!O38&gt;O$1288,'Female Data'!$X38,0),IF(AND(O$1288=0,O$1289&gt;0),IF('Female Data'!O38&lt;O$1289,'Female Data'!$X38,0),IF(AND('Female Data'!O38&gt;O$1288,'Female Data'!O38&lt;O$1289),'Female Data'!$X38,0))))</f>
        <v>--</v>
      </c>
      <c r="P38" t="str">
        <f>IF(AND(P$1288=0,P$1289=0),"--",IF(AND(P$1288&gt;0,P$1289=0),IF('Female Data'!P38&gt;P$1288,'Female Data'!$X38,0),IF(AND(P$1288=0,P$1289&gt;0),IF('Female Data'!P38&lt;P$1289,'Female Data'!$X38,0),IF(AND('Female Data'!P38&gt;P$1288,'Female Data'!P38&lt;P$1289),'Female Data'!$X38,0))))</f>
        <v>--</v>
      </c>
      <c r="Q38" t="str">
        <f>IF(AND(Q$1288=0,Q$1289=0),"--",IF(AND(Q$1288&gt;0,Q$1289=0),IF('Female Data'!Q38&gt;Q$1288,'Female Data'!$X38,0),IF(AND(Q$1288=0,Q$1289&gt;0),IF('Female Data'!Q38&lt;Q$1289,'Female Data'!$X38,0),IF(AND('Female Data'!Q38&gt;Q$1288,'Female Data'!Q38&lt;Q$1289),'Female Data'!$X38,0))))</f>
        <v>--</v>
      </c>
      <c r="R38" t="str">
        <f>IF(AND(R$1288=0,R$1289=0),"--",IF(AND(R$1288&gt;0,R$1289=0),IF('Female Data'!R38&gt;R$1288,'Female Data'!$X38,0),IF(AND(R$1288=0,R$1289&gt;0),IF('Female Data'!R38&lt;R$1289,'Female Data'!$X38,0),IF(AND('Female Data'!R38&gt;R$1288,'Female Data'!R38&lt;R$1289),'Female Data'!$X38,0))))</f>
        <v>--</v>
      </c>
      <c r="S38" t="str">
        <f>IF(AND(S$1288=0,S$1289=0),"--",IF(AND(S$1288&gt;0,S$1289=0),IF('Female Data'!S38&gt;S$1288,'Female Data'!$X38,0),IF(AND(S$1288=0,S$1289&gt;0),IF('Female Data'!S38&lt;S$1289,'Female Data'!$X38,0),IF(AND('Female Data'!S38&gt;S$1288,'Female Data'!S38&lt;S$1289),'Female Data'!$X38,0))))</f>
        <v>--</v>
      </c>
      <c r="T38" t="str">
        <f>IF(AND(T$1288=0,T$1289=0),"--",IF(AND(T$1288&gt;0,T$1289=0),IF('Female Data'!T38&gt;T$1288,'Female Data'!$X38,0),IF(AND(T$1288=0,T$1289&gt;0),IF('Female Data'!T38&lt;T$1289,'Female Data'!$X38,0),IF(AND('Female Data'!T38&gt;T$1288,'Female Data'!T38&lt;T$1289),'Female Data'!$X38,0))))</f>
        <v>--</v>
      </c>
      <c r="U38" t="str">
        <f>IF(AND(U$1288=0,U$1289=0),"--",IF(AND(U$1288&gt;0,U$1289=0),IF('Female Data'!U38&gt;U$1288,'Female Data'!$X38,0),IF(AND(U$1288=0,U$1289&gt;0),IF('Female Data'!U38&lt;U$1289,'Female Data'!$X38,0),IF(AND('Female Data'!U38&gt;U$1288,'Female Data'!U38&lt;U$1289),'Female Data'!$X38,0))))</f>
        <v>--</v>
      </c>
      <c r="V38" t="str">
        <f>IF(AND(V$1288=0,V$1289=0),"--",IF(AND(V$1288&gt;0,V$1289=0),IF('Female Data'!V38&gt;V$1288,'Female Data'!$X38,0),IF(AND(V$1288=0,V$1289&gt;0),IF('Female Data'!V38&lt;V$1289,'Female Data'!$X38,0),IF(AND('Female Data'!V38&gt;V$1288,'Female Data'!V38&lt;V$1289),'Female Data'!$X38,0))))</f>
        <v>--</v>
      </c>
      <c r="W38" t="str">
        <f>IF(AND(W$1288=0,W$1289=0),"--",IF(AND(W$1288&gt;0,W$1289=0),IF('Female Data'!W38&gt;W$1288,'Female Data'!$X38,0),IF(AND(W$1288=0,W$1289&gt;0),IF('Female Data'!W38&lt;W$1289,'Female Data'!$X38,0),IF(AND('Female Data'!W38&gt;W$1288,'Female Data'!W38&lt;W$1289),'Female Data'!$X38,0))))</f>
        <v>--</v>
      </c>
      <c r="Y38">
        <f t="shared" si="0"/>
        <v>0</v>
      </c>
      <c r="Z38">
        <f>Y38*'Female Data'!X38</f>
        <v>0</v>
      </c>
      <c r="AA38">
        <f t="shared" si="1"/>
        <v>1</v>
      </c>
      <c r="AB38">
        <f>AA38*'Female Data'!X38</f>
        <v>12182</v>
      </c>
    </row>
    <row r="39" spans="1:28">
      <c r="A39">
        <f>'Female Data'!A39</f>
        <v>38</v>
      </c>
      <c r="B39" t="str">
        <f>'Female Data'!B39</f>
        <v>F</v>
      </c>
      <c r="C39" t="str">
        <f>IF(AND(C$1288=0,C$1289=0),"--",IF(AND(C$1288&gt;0,C$1289=0),IF('Female Data'!C39&gt;C$1288,'Female Data'!$X39,0),IF(AND(C$1288=0,C$1289&gt;0),IF('Female Data'!C39&lt;C$1289,'Female Data'!$X39,0),IF(AND('Female Data'!C39&gt;C$1288,'Female Data'!C39&lt;C$1289),'Female Data'!$X39,0))))</f>
        <v>--</v>
      </c>
      <c r="D39" t="str">
        <f>IF(AND(D$1288=0,D$1289=0),"--",IF(AND(D$1288&gt;0,D$1289=0),IF('Female Data'!D39&gt;D$1288,'Female Data'!$X39,0),IF(AND(D$1288=0,D$1289&gt;0),IF('Female Data'!D39&lt;D$1289,'Female Data'!$X39,0),IF(AND('Female Data'!D39&gt;D$1288,'Female Data'!D39&lt;D$1289),'Female Data'!$X39,0))))</f>
        <v>--</v>
      </c>
      <c r="E39" t="str">
        <f>IF(AND(E$1288=0,E$1289=0),"--",IF(AND(E$1288&gt;0,E$1289=0),IF('Female Data'!E39&gt;E$1288,'Female Data'!$X39,0),IF(AND(E$1288=0,E$1289&gt;0),IF('Female Data'!E39&lt;E$1289,'Female Data'!$X39,0),IF(AND('Female Data'!E39&gt;E$1288,'Female Data'!E39&lt;E$1289),'Female Data'!$X39,0))))</f>
        <v>--</v>
      </c>
      <c r="F39" t="str">
        <f>IF(AND(F$1288=0,F$1289=0),"--",IF(AND(F$1288&gt;0,F$1289=0),IF('Female Data'!F39&gt;F$1288,'Female Data'!$X39,0),IF(AND(F$1288=0,F$1289&gt;0),IF('Female Data'!F39&lt;F$1289,'Female Data'!$X39,0),IF(AND('Female Data'!F39&gt;F$1288,'Female Data'!F39&lt;F$1289),'Female Data'!$X39,0))))</f>
        <v>--</v>
      </c>
      <c r="G39" t="str">
        <f>IF(AND(G$1288=0,G$1289=0),"--",IF(AND(G$1288&gt;0,G$1289=0),IF('Female Data'!G39&gt;G$1288,'Female Data'!$X39,0),IF(AND(G$1288=0,G$1289&gt;0),IF('Female Data'!G39&lt;G$1289,'Female Data'!$X39,0),IF(AND('Female Data'!G39&gt;G$1288,'Female Data'!G39&lt;G$1289),'Female Data'!$X39,0))))</f>
        <v>--</v>
      </c>
      <c r="H39" t="str">
        <f>IF(AND(H$1288=0,H$1289=0),"--",IF(AND(H$1288&gt;0,H$1289=0),IF('Female Data'!H39&gt;H$1288,'Female Data'!$X39,0),IF(AND(H$1288=0,H$1289&gt;0),IF('Female Data'!H39&lt;H$1289,'Female Data'!$X39,0),IF(AND('Female Data'!H39&gt;H$1288,'Female Data'!H39&lt;H$1289),'Female Data'!$X39,0))))</f>
        <v>--</v>
      </c>
      <c r="I39" t="str">
        <f>IF(AND(I$1288=0,I$1289=0),"--",IF(AND(I$1288&gt;0,I$1289=0),IF('Female Data'!I39&gt;I$1288,'Female Data'!$X39,0),IF(AND(I$1288=0,I$1289&gt;0),IF('Female Data'!I39&lt;I$1289,'Female Data'!$X39,0),IF(AND('Female Data'!I39&gt;I$1288,'Female Data'!I39&lt;I$1289),'Female Data'!$X39,0))))</f>
        <v>--</v>
      </c>
      <c r="J39" t="str">
        <f>IF(AND(J$1288=0,J$1289=0),"--",IF(AND(J$1288&gt;0,J$1289=0),IF('Female Data'!J39&gt;J$1288,'Female Data'!$X39,0),IF(AND(J$1288=0,J$1289&gt;0),IF('Female Data'!J39&lt;J$1289,'Female Data'!$X39,0),IF(AND('Female Data'!J39&gt;J$1288,'Female Data'!J39&lt;J$1289),'Female Data'!$X39,0))))</f>
        <v>--</v>
      </c>
      <c r="K39" t="str">
        <f>IF(AND(K$1288=0,K$1289=0),"--",IF(AND(K$1288&gt;0,K$1289=0),IF('Female Data'!K39&gt;K$1288,'Female Data'!$X39,0),IF(AND(K$1288=0,K$1289&gt;0),IF('Female Data'!K39&lt;K$1289,'Female Data'!$X39,0),IF(AND('Female Data'!K39&gt;K$1288,'Female Data'!K39&lt;K$1289),'Female Data'!$X39,0))))</f>
        <v>--</v>
      </c>
      <c r="L39" t="str">
        <f>IF(AND(L$1288=0,L$1289=0),"--",IF(AND(L$1288&gt;0,L$1289=0),IF('Female Data'!L39&gt;L$1288,'Female Data'!$X39,0),IF(AND(L$1288=0,L$1289&gt;0),IF('Female Data'!L39&lt;L$1289,'Female Data'!$X39,0),IF(AND('Female Data'!L39&gt;L$1288,'Female Data'!L39&lt;L$1289),'Female Data'!$X39,0))))</f>
        <v>--</v>
      </c>
      <c r="M39" t="str">
        <f>IF(AND(M$1288=0,M$1289=0),"--",IF(AND(M$1288&gt;0,M$1289=0),IF('Female Data'!M39&gt;M$1288,'Female Data'!$X39,0),IF(AND(M$1288=0,M$1289&gt;0),IF('Female Data'!M39&lt;M$1289,'Female Data'!$X39,0),IF(AND('Female Data'!M39&gt;M$1288,'Female Data'!M39&lt;M$1289),'Female Data'!$X39,0))))</f>
        <v>--</v>
      </c>
      <c r="N39" t="str">
        <f>IF(AND(N$1288=0,N$1289=0),"--",IF(AND(N$1288&gt;0,N$1289=0),IF('Female Data'!N39&gt;N$1288,'Female Data'!$X39,0),IF(AND(N$1288=0,N$1289&gt;0),IF('Female Data'!N39&lt;N$1289,'Female Data'!$X39,0),IF(AND('Female Data'!N39&gt;N$1288,'Female Data'!N39&lt;N$1289),'Female Data'!$X39,0))))</f>
        <v>--</v>
      </c>
      <c r="O39" t="str">
        <f>IF(AND(O$1288=0,O$1289=0),"--",IF(AND(O$1288&gt;0,O$1289=0),IF('Female Data'!O39&gt;O$1288,'Female Data'!$X39,0),IF(AND(O$1288=0,O$1289&gt;0),IF('Female Data'!O39&lt;O$1289,'Female Data'!$X39,0),IF(AND('Female Data'!O39&gt;O$1288,'Female Data'!O39&lt;O$1289),'Female Data'!$X39,0))))</f>
        <v>--</v>
      </c>
      <c r="P39" t="str">
        <f>IF(AND(P$1288=0,P$1289=0),"--",IF(AND(P$1288&gt;0,P$1289=0),IF('Female Data'!P39&gt;P$1288,'Female Data'!$X39,0),IF(AND(P$1288=0,P$1289&gt;0),IF('Female Data'!P39&lt;P$1289,'Female Data'!$X39,0),IF(AND('Female Data'!P39&gt;P$1288,'Female Data'!P39&lt;P$1289),'Female Data'!$X39,0))))</f>
        <v>--</v>
      </c>
      <c r="Q39" t="str">
        <f>IF(AND(Q$1288=0,Q$1289=0),"--",IF(AND(Q$1288&gt;0,Q$1289=0),IF('Female Data'!Q39&gt;Q$1288,'Female Data'!$X39,0),IF(AND(Q$1288=0,Q$1289&gt;0),IF('Female Data'!Q39&lt;Q$1289,'Female Data'!$X39,0),IF(AND('Female Data'!Q39&gt;Q$1288,'Female Data'!Q39&lt;Q$1289),'Female Data'!$X39,0))))</f>
        <v>--</v>
      </c>
      <c r="R39" t="str">
        <f>IF(AND(R$1288=0,R$1289=0),"--",IF(AND(R$1288&gt;0,R$1289=0),IF('Female Data'!R39&gt;R$1288,'Female Data'!$X39,0),IF(AND(R$1288=0,R$1289&gt;0),IF('Female Data'!R39&lt;R$1289,'Female Data'!$X39,0),IF(AND('Female Data'!R39&gt;R$1288,'Female Data'!R39&lt;R$1289),'Female Data'!$X39,0))))</f>
        <v>--</v>
      </c>
      <c r="S39" t="str">
        <f>IF(AND(S$1288=0,S$1289=0),"--",IF(AND(S$1288&gt;0,S$1289=0),IF('Female Data'!S39&gt;S$1288,'Female Data'!$X39,0),IF(AND(S$1288=0,S$1289&gt;0),IF('Female Data'!S39&lt;S$1289,'Female Data'!$X39,0),IF(AND('Female Data'!S39&gt;S$1288,'Female Data'!S39&lt;S$1289),'Female Data'!$X39,0))))</f>
        <v>--</v>
      </c>
      <c r="T39" t="str">
        <f>IF(AND(T$1288=0,T$1289=0),"--",IF(AND(T$1288&gt;0,T$1289=0),IF('Female Data'!T39&gt;T$1288,'Female Data'!$X39,0),IF(AND(T$1288=0,T$1289&gt;0),IF('Female Data'!T39&lt;T$1289,'Female Data'!$X39,0),IF(AND('Female Data'!T39&gt;T$1288,'Female Data'!T39&lt;T$1289),'Female Data'!$X39,0))))</f>
        <v>--</v>
      </c>
      <c r="U39" t="str">
        <f>IF(AND(U$1288=0,U$1289=0),"--",IF(AND(U$1288&gt;0,U$1289=0),IF('Female Data'!U39&gt;U$1288,'Female Data'!$X39,0),IF(AND(U$1288=0,U$1289&gt;0),IF('Female Data'!U39&lt;U$1289,'Female Data'!$X39,0),IF(AND('Female Data'!U39&gt;U$1288,'Female Data'!U39&lt;U$1289),'Female Data'!$X39,0))))</f>
        <v>--</v>
      </c>
      <c r="V39" t="str">
        <f>IF(AND(V$1288=0,V$1289=0),"--",IF(AND(V$1288&gt;0,V$1289=0),IF('Female Data'!V39&gt;V$1288,'Female Data'!$X39,0),IF(AND(V$1288=0,V$1289&gt;0),IF('Female Data'!V39&lt;V$1289,'Female Data'!$X39,0),IF(AND('Female Data'!V39&gt;V$1288,'Female Data'!V39&lt;V$1289),'Female Data'!$X39,0))))</f>
        <v>--</v>
      </c>
      <c r="W39" t="str">
        <f>IF(AND(W$1288=0,W$1289=0),"--",IF(AND(W$1288&gt;0,W$1289=0),IF('Female Data'!W39&gt;W$1288,'Female Data'!$X39,0),IF(AND(W$1288=0,W$1289&gt;0),IF('Female Data'!W39&lt;W$1289,'Female Data'!$X39,0),IF(AND('Female Data'!W39&gt;W$1288,'Female Data'!W39&lt;W$1289),'Female Data'!$X39,0))))</f>
        <v>--</v>
      </c>
      <c r="Y39">
        <f t="shared" si="0"/>
        <v>0</v>
      </c>
      <c r="Z39">
        <f>Y39*'Female Data'!X39</f>
        <v>0</v>
      </c>
      <c r="AA39">
        <f t="shared" si="1"/>
        <v>1</v>
      </c>
      <c r="AB39">
        <f>AA39*'Female Data'!X39</f>
        <v>10119</v>
      </c>
    </row>
    <row r="40" spans="1:28">
      <c r="A40">
        <f>'Female Data'!A40</f>
        <v>39</v>
      </c>
      <c r="B40" t="str">
        <f>'Female Data'!B40</f>
        <v>F</v>
      </c>
      <c r="C40" t="str">
        <f>IF(AND(C$1288=0,C$1289=0),"--",IF(AND(C$1288&gt;0,C$1289=0),IF('Female Data'!C40&gt;C$1288,'Female Data'!$X40,0),IF(AND(C$1288=0,C$1289&gt;0),IF('Female Data'!C40&lt;C$1289,'Female Data'!$X40,0),IF(AND('Female Data'!C40&gt;C$1288,'Female Data'!C40&lt;C$1289),'Female Data'!$X40,0))))</f>
        <v>--</v>
      </c>
      <c r="D40" t="str">
        <f>IF(AND(D$1288=0,D$1289=0),"--",IF(AND(D$1288&gt;0,D$1289=0),IF('Female Data'!D40&gt;D$1288,'Female Data'!$X40,0),IF(AND(D$1288=0,D$1289&gt;0),IF('Female Data'!D40&lt;D$1289,'Female Data'!$X40,0),IF(AND('Female Data'!D40&gt;D$1288,'Female Data'!D40&lt;D$1289),'Female Data'!$X40,0))))</f>
        <v>--</v>
      </c>
      <c r="E40" t="str">
        <f>IF(AND(E$1288=0,E$1289=0),"--",IF(AND(E$1288&gt;0,E$1289=0),IF('Female Data'!E40&gt;E$1288,'Female Data'!$X40,0),IF(AND(E$1288=0,E$1289&gt;0),IF('Female Data'!E40&lt;E$1289,'Female Data'!$X40,0),IF(AND('Female Data'!E40&gt;E$1288,'Female Data'!E40&lt;E$1289),'Female Data'!$X40,0))))</f>
        <v>--</v>
      </c>
      <c r="F40" t="str">
        <f>IF(AND(F$1288=0,F$1289=0),"--",IF(AND(F$1288&gt;0,F$1289=0),IF('Female Data'!F40&gt;F$1288,'Female Data'!$X40,0),IF(AND(F$1288=0,F$1289&gt;0),IF('Female Data'!F40&lt;F$1289,'Female Data'!$X40,0),IF(AND('Female Data'!F40&gt;F$1288,'Female Data'!F40&lt;F$1289),'Female Data'!$X40,0))))</f>
        <v>--</v>
      </c>
      <c r="G40" t="str">
        <f>IF(AND(G$1288=0,G$1289=0),"--",IF(AND(G$1288&gt;0,G$1289=0),IF('Female Data'!G40&gt;G$1288,'Female Data'!$X40,0),IF(AND(G$1288=0,G$1289&gt;0),IF('Female Data'!G40&lt;G$1289,'Female Data'!$X40,0),IF(AND('Female Data'!G40&gt;G$1288,'Female Data'!G40&lt;G$1289),'Female Data'!$X40,0))))</f>
        <v>--</v>
      </c>
      <c r="H40" t="str">
        <f>IF(AND(H$1288=0,H$1289=0),"--",IF(AND(H$1288&gt;0,H$1289=0),IF('Female Data'!H40&gt;H$1288,'Female Data'!$X40,0),IF(AND(H$1288=0,H$1289&gt;0),IF('Female Data'!H40&lt;H$1289,'Female Data'!$X40,0),IF(AND('Female Data'!H40&gt;H$1288,'Female Data'!H40&lt;H$1289),'Female Data'!$X40,0))))</f>
        <v>--</v>
      </c>
      <c r="I40" t="str">
        <f>IF(AND(I$1288=0,I$1289=0),"--",IF(AND(I$1288&gt;0,I$1289=0),IF('Female Data'!I40&gt;I$1288,'Female Data'!$X40,0),IF(AND(I$1288=0,I$1289&gt;0),IF('Female Data'!I40&lt;I$1289,'Female Data'!$X40,0),IF(AND('Female Data'!I40&gt;I$1288,'Female Data'!I40&lt;I$1289),'Female Data'!$X40,0))))</f>
        <v>--</v>
      </c>
      <c r="J40" t="str">
        <f>IF(AND(J$1288=0,J$1289=0),"--",IF(AND(J$1288&gt;0,J$1289=0),IF('Female Data'!J40&gt;J$1288,'Female Data'!$X40,0),IF(AND(J$1288=0,J$1289&gt;0),IF('Female Data'!J40&lt;J$1289,'Female Data'!$X40,0),IF(AND('Female Data'!J40&gt;J$1288,'Female Data'!J40&lt;J$1289),'Female Data'!$X40,0))))</f>
        <v>--</v>
      </c>
      <c r="K40" t="str">
        <f>IF(AND(K$1288=0,K$1289=0),"--",IF(AND(K$1288&gt;0,K$1289=0),IF('Female Data'!K40&gt;K$1288,'Female Data'!$X40,0),IF(AND(K$1288=0,K$1289&gt;0),IF('Female Data'!K40&lt;K$1289,'Female Data'!$X40,0),IF(AND('Female Data'!K40&gt;K$1288,'Female Data'!K40&lt;K$1289),'Female Data'!$X40,0))))</f>
        <v>--</v>
      </c>
      <c r="L40" t="str">
        <f>IF(AND(L$1288=0,L$1289=0),"--",IF(AND(L$1288&gt;0,L$1289=0),IF('Female Data'!L40&gt;L$1288,'Female Data'!$X40,0),IF(AND(L$1288=0,L$1289&gt;0),IF('Female Data'!L40&lt;L$1289,'Female Data'!$X40,0),IF(AND('Female Data'!L40&gt;L$1288,'Female Data'!L40&lt;L$1289),'Female Data'!$X40,0))))</f>
        <v>--</v>
      </c>
      <c r="M40" t="str">
        <f>IF(AND(M$1288=0,M$1289=0),"--",IF(AND(M$1288&gt;0,M$1289=0),IF('Female Data'!M40&gt;M$1288,'Female Data'!$X40,0),IF(AND(M$1288=0,M$1289&gt;0),IF('Female Data'!M40&lt;M$1289,'Female Data'!$X40,0),IF(AND('Female Data'!M40&gt;M$1288,'Female Data'!M40&lt;M$1289),'Female Data'!$X40,0))))</f>
        <v>--</v>
      </c>
      <c r="N40" t="str">
        <f>IF(AND(N$1288=0,N$1289=0),"--",IF(AND(N$1288&gt;0,N$1289=0),IF('Female Data'!N40&gt;N$1288,'Female Data'!$X40,0),IF(AND(N$1288=0,N$1289&gt;0),IF('Female Data'!N40&lt;N$1289,'Female Data'!$X40,0),IF(AND('Female Data'!N40&gt;N$1288,'Female Data'!N40&lt;N$1289),'Female Data'!$X40,0))))</f>
        <v>--</v>
      </c>
      <c r="O40" t="str">
        <f>IF(AND(O$1288=0,O$1289=0),"--",IF(AND(O$1288&gt;0,O$1289=0),IF('Female Data'!O40&gt;O$1288,'Female Data'!$X40,0),IF(AND(O$1288=0,O$1289&gt;0),IF('Female Data'!O40&lt;O$1289,'Female Data'!$X40,0),IF(AND('Female Data'!O40&gt;O$1288,'Female Data'!O40&lt;O$1289),'Female Data'!$X40,0))))</f>
        <v>--</v>
      </c>
      <c r="P40" t="str">
        <f>IF(AND(P$1288=0,P$1289=0),"--",IF(AND(P$1288&gt;0,P$1289=0),IF('Female Data'!P40&gt;P$1288,'Female Data'!$X40,0),IF(AND(P$1288=0,P$1289&gt;0),IF('Female Data'!P40&lt;P$1289,'Female Data'!$X40,0),IF(AND('Female Data'!P40&gt;P$1288,'Female Data'!P40&lt;P$1289),'Female Data'!$X40,0))))</f>
        <v>--</v>
      </c>
      <c r="Q40" t="str">
        <f>IF(AND(Q$1288=0,Q$1289=0),"--",IF(AND(Q$1288&gt;0,Q$1289=0),IF('Female Data'!Q40&gt;Q$1288,'Female Data'!$X40,0),IF(AND(Q$1288=0,Q$1289&gt;0),IF('Female Data'!Q40&lt;Q$1289,'Female Data'!$X40,0),IF(AND('Female Data'!Q40&gt;Q$1288,'Female Data'!Q40&lt;Q$1289),'Female Data'!$X40,0))))</f>
        <v>--</v>
      </c>
      <c r="R40" t="str">
        <f>IF(AND(R$1288=0,R$1289=0),"--",IF(AND(R$1288&gt;0,R$1289=0),IF('Female Data'!R40&gt;R$1288,'Female Data'!$X40,0),IF(AND(R$1288=0,R$1289&gt;0),IF('Female Data'!R40&lt;R$1289,'Female Data'!$X40,0),IF(AND('Female Data'!R40&gt;R$1288,'Female Data'!R40&lt;R$1289),'Female Data'!$X40,0))))</f>
        <v>--</v>
      </c>
      <c r="S40" t="str">
        <f>IF(AND(S$1288=0,S$1289=0),"--",IF(AND(S$1288&gt;0,S$1289=0),IF('Female Data'!S40&gt;S$1288,'Female Data'!$X40,0),IF(AND(S$1288=0,S$1289&gt;0),IF('Female Data'!S40&lt;S$1289,'Female Data'!$X40,0),IF(AND('Female Data'!S40&gt;S$1288,'Female Data'!S40&lt;S$1289),'Female Data'!$X40,0))))</f>
        <v>--</v>
      </c>
      <c r="T40" t="str">
        <f>IF(AND(T$1288=0,T$1289=0),"--",IF(AND(T$1288&gt;0,T$1289=0),IF('Female Data'!T40&gt;T$1288,'Female Data'!$X40,0),IF(AND(T$1288=0,T$1289&gt;0),IF('Female Data'!T40&lt;T$1289,'Female Data'!$X40,0),IF(AND('Female Data'!T40&gt;T$1288,'Female Data'!T40&lt;T$1289),'Female Data'!$X40,0))))</f>
        <v>--</v>
      </c>
      <c r="U40" t="str">
        <f>IF(AND(U$1288=0,U$1289=0),"--",IF(AND(U$1288&gt;0,U$1289=0),IF('Female Data'!U40&gt;U$1288,'Female Data'!$X40,0),IF(AND(U$1288=0,U$1289&gt;0),IF('Female Data'!U40&lt;U$1289,'Female Data'!$X40,0),IF(AND('Female Data'!U40&gt;U$1288,'Female Data'!U40&lt;U$1289),'Female Data'!$X40,0))))</f>
        <v>--</v>
      </c>
      <c r="V40" t="str">
        <f>IF(AND(V$1288=0,V$1289=0),"--",IF(AND(V$1288&gt;0,V$1289=0),IF('Female Data'!V40&gt;V$1288,'Female Data'!$X40,0),IF(AND(V$1288=0,V$1289&gt;0),IF('Female Data'!V40&lt;V$1289,'Female Data'!$X40,0),IF(AND('Female Data'!V40&gt;V$1288,'Female Data'!V40&lt;V$1289),'Female Data'!$X40,0))))</f>
        <v>--</v>
      </c>
      <c r="W40" t="str">
        <f>IF(AND(W$1288=0,W$1289=0),"--",IF(AND(W$1288&gt;0,W$1289=0),IF('Female Data'!W40&gt;W$1288,'Female Data'!$X40,0),IF(AND(W$1288=0,W$1289&gt;0),IF('Female Data'!W40&lt;W$1289,'Female Data'!$X40,0),IF(AND('Female Data'!W40&gt;W$1288,'Female Data'!W40&lt;W$1289),'Female Data'!$X40,0))))</f>
        <v>--</v>
      </c>
      <c r="Y40">
        <f t="shared" si="0"/>
        <v>0</v>
      </c>
      <c r="Z40">
        <f>Y40*'Female Data'!X40</f>
        <v>0</v>
      </c>
      <c r="AA40">
        <f t="shared" si="1"/>
        <v>1</v>
      </c>
      <c r="AB40">
        <f>AA40*'Female Data'!X40</f>
        <v>28584</v>
      </c>
    </row>
    <row r="41" spans="1:28">
      <c r="A41">
        <f>'Female Data'!A41</f>
        <v>40</v>
      </c>
      <c r="B41" t="str">
        <f>'Female Data'!B41</f>
        <v>F</v>
      </c>
      <c r="C41" t="str">
        <f>IF(AND(C$1288=0,C$1289=0),"--",IF(AND(C$1288&gt;0,C$1289=0),IF('Female Data'!C41&gt;C$1288,'Female Data'!$X41,0),IF(AND(C$1288=0,C$1289&gt;0),IF('Female Data'!C41&lt;C$1289,'Female Data'!$X41,0),IF(AND('Female Data'!C41&gt;C$1288,'Female Data'!C41&lt;C$1289),'Female Data'!$X41,0))))</f>
        <v>--</v>
      </c>
      <c r="D41" t="str">
        <f>IF(AND(D$1288=0,D$1289=0),"--",IF(AND(D$1288&gt;0,D$1289=0),IF('Female Data'!D41&gt;D$1288,'Female Data'!$X41,0),IF(AND(D$1288=0,D$1289&gt;0),IF('Female Data'!D41&lt;D$1289,'Female Data'!$X41,0),IF(AND('Female Data'!D41&gt;D$1288,'Female Data'!D41&lt;D$1289),'Female Data'!$X41,0))))</f>
        <v>--</v>
      </c>
      <c r="E41" t="str">
        <f>IF(AND(E$1288=0,E$1289=0),"--",IF(AND(E$1288&gt;0,E$1289=0),IF('Female Data'!E41&gt;E$1288,'Female Data'!$X41,0),IF(AND(E$1288=0,E$1289&gt;0),IF('Female Data'!E41&lt;E$1289,'Female Data'!$X41,0),IF(AND('Female Data'!E41&gt;E$1288,'Female Data'!E41&lt;E$1289),'Female Data'!$X41,0))))</f>
        <v>--</v>
      </c>
      <c r="F41" t="str">
        <f>IF(AND(F$1288=0,F$1289=0),"--",IF(AND(F$1288&gt;0,F$1289=0),IF('Female Data'!F41&gt;F$1288,'Female Data'!$X41,0),IF(AND(F$1288=0,F$1289&gt;0),IF('Female Data'!F41&lt;F$1289,'Female Data'!$X41,0),IF(AND('Female Data'!F41&gt;F$1288,'Female Data'!F41&lt;F$1289),'Female Data'!$X41,0))))</f>
        <v>--</v>
      </c>
      <c r="G41" t="str">
        <f>IF(AND(G$1288=0,G$1289=0),"--",IF(AND(G$1288&gt;0,G$1289=0),IF('Female Data'!G41&gt;G$1288,'Female Data'!$X41,0),IF(AND(G$1288=0,G$1289&gt;0),IF('Female Data'!G41&lt;G$1289,'Female Data'!$X41,0),IF(AND('Female Data'!G41&gt;G$1288,'Female Data'!G41&lt;G$1289),'Female Data'!$X41,0))))</f>
        <v>--</v>
      </c>
      <c r="H41" t="str">
        <f>IF(AND(H$1288=0,H$1289=0),"--",IF(AND(H$1288&gt;0,H$1289=0),IF('Female Data'!H41&gt;H$1288,'Female Data'!$X41,0),IF(AND(H$1288=0,H$1289&gt;0),IF('Female Data'!H41&lt;H$1289,'Female Data'!$X41,0),IF(AND('Female Data'!H41&gt;H$1288,'Female Data'!H41&lt;H$1289),'Female Data'!$X41,0))))</f>
        <v>--</v>
      </c>
      <c r="I41" t="str">
        <f>IF(AND(I$1288=0,I$1289=0),"--",IF(AND(I$1288&gt;0,I$1289=0),IF('Female Data'!I41&gt;I$1288,'Female Data'!$X41,0),IF(AND(I$1288=0,I$1289&gt;0),IF('Female Data'!I41&lt;I$1289,'Female Data'!$X41,0),IF(AND('Female Data'!I41&gt;I$1288,'Female Data'!I41&lt;I$1289),'Female Data'!$X41,0))))</f>
        <v>--</v>
      </c>
      <c r="J41" t="str">
        <f>IF(AND(J$1288=0,J$1289=0),"--",IF(AND(J$1288&gt;0,J$1289=0),IF('Female Data'!J41&gt;J$1288,'Female Data'!$X41,0),IF(AND(J$1288=0,J$1289&gt;0),IF('Female Data'!J41&lt;J$1289,'Female Data'!$X41,0),IF(AND('Female Data'!J41&gt;J$1288,'Female Data'!J41&lt;J$1289),'Female Data'!$X41,0))))</f>
        <v>--</v>
      </c>
      <c r="K41" t="str">
        <f>IF(AND(K$1288=0,K$1289=0),"--",IF(AND(K$1288&gt;0,K$1289=0),IF('Female Data'!K41&gt;K$1288,'Female Data'!$X41,0),IF(AND(K$1288=0,K$1289&gt;0),IF('Female Data'!K41&lt;K$1289,'Female Data'!$X41,0),IF(AND('Female Data'!K41&gt;K$1288,'Female Data'!K41&lt;K$1289),'Female Data'!$X41,0))))</f>
        <v>--</v>
      </c>
      <c r="L41" t="str">
        <f>IF(AND(L$1288=0,L$1289=0),"--",IF(AND(L$1288&gt;0,L$1289=0),IF('Female Data'!L41&gt;L$1288,'Female Data'!$X41,0),IF(AND(L$1288=0,L$1289&gt;0),IF('Female Data'!L41&lt;L$1289,'Female Data'!$X41,0),IF(AND('Female Data'!L41&gt;L$1288,'Female Data'!L41&lt;L$1289),'Female Data'!$X41,0))))</f>
        <v>--</v>
      </c>
      <c r="M41" t="str">
        <f>IF(AND(M$1288=0,M$1289=0),"--",IF(AND(M$1288&gt;0,M$1289=0),IF('Female Data'!M41&gt;M$1288,'Female Data'!$X41,0),IF(AND(M$1288=0,M$1289&gt;0),IF('Female Data'!M41&lt;M$1289,'Female Data'!$X41,0),IF(AND('Female Data'!M41&gt;M$1288,'Female Data'!M41&lt;M$1289),'Female Data'!$X41,0))))</f>
        <v>--</v>
      </c>
      <c r="N41" t="str">
        <f>IF(AND(N$1288=0,N$1289=0),"--",IF(AND(N$1288&gt;0,N$1289=0),IF('Female Data'!N41&gt;N$1288,'Female Data'!$X41,0),IF(AND(N$1288=0,N$1289&gt;0),IF('Female Data'!N41&lt;N$1289,'Female Data'!$X41,0),IF(AND('Female Data'!N41&gt;N$1288,'Female Data'!N41&lt;N$1289),'Female Data'!$X41,0))))</f>
        <v>--</v>
      </c>
      <c r="O41" t="str">
        <f>IF(AND(O$1288=0,O$1289=0),"--",IF(AND(O$1288&gt;0,O$1289=0),IF('Female Data'!O41&gt;O$1288,'Female Data'!$X41,0),IF(AND(O$1288=0,O$1289&gt;0),IF('Female Data'!O41&lt;O$1289,'Female Data'!$X41,0),IF(AND('Female Data'!O41&gt;O$1288,'Female Data'!O41&lt;O$1289),'Female Data'!$X41,0))))</f>
        <v>--</v>
      </c>
      <c r="P41" t="str">
        <f>IF(AND(P$1288=0,P$1289=0),"--",IF(AND(P$1288&gt;0,P$1289=0),IF('Female Data'!P41&gt;P$1288,'Female Data'!$X41,0),IF(AND(P$1288=0,P$1289&gt;0),IF('Female Data'!P41&lt;P$1289,'Female Data'!$X41,0),IF(AND('Female Data'!P41&gt;P$1288,'Female Data'!P41&lt;P$1289),'Female Data'!$X41,0))))</f>
        <v>--</v>
      </c>
      <c r="Q41" t="str">
        <f>IF(AND(Q$1288=0,Q$1289=0),"--",IF(AND(Q$1288&gt;0,Q$1289=0),IF('Female Data'!Q41&gt;Q$1288,'Female Data'!$X41,0),IF(AND(Q$1288=0,Q$1289&gt;0),IF('Female Data'!Q41&lt;Q$1289,'Female Data'!$X41,0),IF(AND('Female Data'!Q41&gt;Q$1288,'Female Data'!Q41&lt;Q$1289),'Female Data'!$X41,0))))</f>
        <v>--</v>
      </c>
      <c r="R41" t="str">
        <f>IF(AND(R$1288=0,R$1289=0),"--",IF(AND(R$1288&gt;0,R$1289=0),IF('Female Data'!R41&gt;R$1288,'Female Data'!$X41,0),IF(AND(R$1288=0,R$1289&gt;0),IF('Female Data'!R41&lt;R$1289,'Female Data'!$X41,0),IF(AND('Female Data'!R41&gt;R$1288,'Female Data'!R41&lt;R$1289),'Female Data'!$X41,0))))</f>
        <v>--</v>
      </c>
      <c r="S41" t="str">
        <f>IF(AND(S$1288=0,S$1289=0),"--",IF(AND(S$1288&gt;0,S$1289=0),IF('Female Data'!S41&gt;S$1288,'Female Data'!$X41,0),IF(AND(S$1288=0,S$1289&gt;0),IF('Female Data'!S41&lt;S$1289,'Female Data'!$X41,0),IF(AND('Female Data'!S41&gt;S$1288,'Female Data'!S41&lt;S$1289),'Female Data'!$X41,0))))</f>
        <v>--</v>
      </c>
      <c r="T41" t="str">
        <f>IF(AND(T$1288=0,T$1289=0),"--",IF(AND(T$1288&gt;0,T$1289=0),IF('Female Data'!T41&gt;T$1288,'Female Data'!$X41,0),IF(AND(T$1288=0,T$1289&gt;0),IF('Female Data'!T41&lt;T$1289,'Female Data'!$X41,0),IF(AND('Female Data'!T41&gt;T$1288,'Female Data'!T41&lt;T$1289),'Female Data'!$X41,0))))</f>
        <v>--</v>
      </c>
      <c r="U41" t="str">
        <f>IF(AND(U$1288=0,U$1289=0),"--",IF(AND(U$1288&gt;0,U$1289=0),IF('Female Data'!U41&gt;U$1288,'Female Data'!$X41,0),IF(AND(U$1288=0,U$1289&gt;0),IF('Female Data'!U41&lt;U$1289,'Female Data'!$X41,0),IF(AND('Female Data'!U41&gt;U$1288,'Female Data'!U41&lt;U$1289),'Female Data'!$X41,0))))</f>
        <v>--</v>
      </c>
      <c r="V41" t="str">
        <f>IF(AND(V$1288=0,V$1289=0),"--",IF(AND(V$1288&gt;0,V$1289=0),IF('Female Data'!V41&gt;V$1288,'Female Data'!$X41,0),IF(AND(V$1288=0,V$1289&gt;0),IF('Female Data'!V41&lt;V$1289,'Female Data'!$X41,0),IF(AND('Female Data'!V41&gt;V$1288,'Female Data'!V41&lt;V$1289),'Female Data'!$X41,0))))</f>
        <v>--</v>
      </c>
      <c r="W41" t="str">
        <f>IF(AND(W$1288=0,W$1289=0),"--",IF(AND(W$1288&gt;0,W$1289=0),IF('Female Data'!W41&gt;W$1288,'Female Data'!$X41,0),IF(AND(W$1288=0,W$1289&gt;0),IF('Female Data'!W41&lt;W$1289,'Female Data'!$X41,0),IF(AND('Female Data'!W41&gt;W$1288,'Female Data'!W41&lt;W$1289),'Female Data'!$X41,0))))</f>
        <v>--</v>
      </c>
      <c r="Y41">
        <f t="shared" si="0"/>
        <v>0</v>
      </c>
      <c r="Z41">
        <f>Y41*'Female Data'!X41</f>
        <v>0</v>
      </c>
      <c r="AA41">
        <f t="shared" si="1"/>
        <v>1</v>
      </c>
      <c r="AB41">
        <f>AA41*'Female Data'!X41</f>
        <v>50640</v>
      </c>
    </row>
    <row r="42" spans="1:28">
      <c r="A42">
        <f>'Female Data'!A42</f>
        <v>41</v>
      </c>
      <c r="B42" t="str">
        <f>'Female Data'!B42</f>
        <v>F</v>
      </c>
      <c r="C42" t="str">
        <f>IF(AND(C$1288=0,C$1289=0),"--",IF(AND(C$1288&gt;0,C$1289=0),IF('Female Data'!C42&gt;C$1288,'Female Data'!$X42,0),IF(AND(C$1288=0,C$1289&gt;0),IF('Female Data'!C42&lt;C$1289,'Female Data'!$X42,0),IF(AND('Female Data'!C42&gt;C$1288,'Female Data'!C42&lt;C$1289),'Female Data'!$X42,0))))</f>
        <v>--</v>
      </c>
      <c r="D42" t="str">
        <f>IF(AND(D$1288=0,D$1289=0),"--",IF(AND(D$1288&gt;0,D$1289=0),IF('Female Data'!D42&gt;D$1288,'Female Data'!$X42,0),IF(AND(D$1288=0,D$1289&gt;0),IF('Female Data'!D42&lt;D$1289,'Female Data'!$X42,0),IF(AND('Female Data'!D42&gt;D$1288,'Female Data'!D42&lt;D$1289),'Female Data'!$X42,0))))</f>
        <v>--</v>
      </c>
      <c r="E42" t="str">
        <f>IF(AND(E$1288=0,E$1289=0),"--",IF(AND(E$1288&gt;0,E$1289=0),IF('Female Data'!E42&gt;E$1288,'Female Data'!$X42,0),IF(AND(E$1288=0,E$1289&gt;0),IF('Female Data'!E42&lt;E$1289,'Female Data'!$X42,0),IF(AND('Female Data'!E42&gt;E$1288,'Female Data'!E42&lt;E$1289),'Female Data'!$X42,0))))</f>
        <v>--</v>
      </c>
      <c r="F42" t="str">
        <f>IF(AND(F$1288=0,F$1289=0),"--",IF(AND(F$1288&gt;0,F$1289=0),IF('Female Data'!F42&gt;F$1288,'Female Data'!$X42,0),IF(AND(F$1288=0,F$1289&gt;0),IF('Female Data'!F42&lt;F$1289,'Female Data'!$X42,0),IF(AND('Female Data'!F42&gt;F$1288,'Female Data'!F42&lt;F$1289),'Female Data'!$X42,0))))</f>
        <v>--</v>
      </c>
      <c r="G42" t="str">
        <f>IF(AND(G$1288=0,G$1289=0),"--",IF(AND(G$1288&gt;0,G$1289=0),IF('Female Data'!G42&gt;G$1288,'Female Data'!$X42,0),IF(AND(G$1288=0,G$1289&gt;0),IF('Female Data'!G42&lt;G$1289,'Female Data'!$X42,0),IF(AND('Female Data'!G42&gt;G$1288,'Female Data'!G42&lt;G$1289),'Female Data'!$X42,0))))</f>
        <v>--</v>
      </c>
      <c r="H42" t="str">
        <f>IF(AND(H$1288=0,H$1289=0),"--",IF(AND(H$1288&gt;0,H$1289=0),IF('Female Data'!H42&gt;H$1288,'Female Data'!$X42,0),IF(AND(H$1288=0,H$1289&gt;0),IF('Female Data'!H42&lt;H$1289,'Female Data'!$X42,0),IF(AND('Female Data'!H42&gt;H$1288,'Female Data'!H42&lt;H$1289),'Female Data'!$X42,0))))</f>
        <v>--</v>
      </c>
      <c r="I42" t="str">
        <f>IF(AND(I$1288=0,I$1289=0),"--",IF(AND(I$1288&gt;0,I$1289=0),IF('Female Data'!I42&gt;I$1288,'Female Data'!$X42,0),IF(AND(I$1288=0,I$1289&gt;0),IF('Female Data'!I42&lt;I$1289,'Female Data'!$X42,0),IF(AND('Female Data'!I42&gt;I$1288,'Female Data'!I42&lt;I$1289),'Female Data'!$X42,0))))</f>
        <v>--</v>
      </c>
      <c r="J42" t="str">
        <f>IF(AND(J$1288=0,J$1289=0),"--",IF(AND(J$1288&gt;0,J$1289=0),IF('Female Data'!J42&gt;J$1288,'Female Data'!$X42,0),IF(AND(J$1288=0,J$1289&gt;0),IF('Female Data'!J42&lt;J$1289,'Female Data'!$X42,0),IF(AND('Female Data'!J42&gt;J$1288,'Female Data'!J42&lt;J$1289),'Female Data'!$X42,0))))</f>
        <v>--</v>
      </c>
      <c r="K42" t="str">
        <f>IF(AND(K$1288=0,K$1289=0),"--",IF(AND(K$1288&gt;0,K$1289=0),IF('Female Data'!K42&gt;K$1288,'Female Data'!$X42,0),IF(AND(K$1288=0,K$1289&gt;0),IF('Female Data'!K42&lt;K$1289,'Female Data'!$X42,0),IF(AND('Female Data'!K42&gt;K$1288,'Female Data'!K42&lt;K$1289),'Female Data'!$X42,0))))</f>
        <v>--</v>
      </c>
      <c r="L42" t="str">
        <f>IF(AND(L$1288=0,L$1289=0),"--",IF(AND(L$1288&gt;0,L$1289=0),IF('Female Data'!L42&gt;L$1288,'Female Data'!$X42,0),IF(AND(L$1288=0,L$1289&gt;0),IF('Female Data'!L42&lt;L$1289,'Female Data'!$X42,0),IF(AND('Female Data'!L42&gt;L$1288,'Female Data'!L42&lt;L$1289),'Female Data'!$X42,0))))</f>
        <v>--</v>
      </c>
      <c r="M42" t="str">
        <f>IF(AND(M$1288=0,M$1289=0),"--",IF(AND(M$1288&gt;0,M$1289=0),IF('Female Data'!M42&gt;M$1288,'Female Data'!$X42,0),IF(AND(M$1288=0,M$1289&gt;0),IF('Female Data'!M42&lt;M$1289,'Female Data'!$X42,0),IF(AND('Female Data'!M42&gt;M$1288,'Female Data'!M42&lt;M$1289),'Female Data'!$X42,0))))</f>
        <v>--</v>
      </c>
      <c r="N42" t="str">
        <f>IF(AND(N$1288=0,N$1289=0),"--",IF(AND(N$1288&gt;0,N$1289=0),IF('Female Data'!N42&gt;N$1288,'Female Data'!$X42,0),IF(AND(N$1288=0,N$1289&gt;0),IF('Female Data'!N42&lt;N$1289,'Female Data'!$X42,0),IF(AND('Female Data'!N42&gt;N$1288,'Female Data'!N42&lt;N$1289),'Female Data'!$X42,0))))</f>
        <v>--</v>
      </c>
      <c r="O42" t="str">
        <f>IF(AND(O$1288=0,O$1289=0),"--",IF(AND(O$1288&gt;0,O$1289=0),IF('Female Data'!O42&gt;O$1288,'Female Data'!$X42,0),IF(AND(O$1288=0,O$1289&gt;0),IF('Female Data'!O42&lt;O$1289,'Female Data'!$X42,0),IF(AND('Female Data'!O42&gt;O$1288,'Female Data'!O42&lt;O$1289),'Female Data'!$X42,0))))</f>
        <v>--</v>
      </c>
      <c r="P42" t="str">
        <f>IF(AND(P$1288=0,P$1289=0),"--",IF(AND(P$1288&gt;0,P$1289=0),IF('Female Data'!P42&gt;P$1288,'Female Data'!$X42,0),IF(AND(P$1288=0,P$1289&gt;0),IF('Female Data'!P42&lt;P$1289,'Female Data'!$X42,0),IF(AND('Female Data'!P42&gt;P$1288,'Female Data'!P42&lt;P$1289),'Female Data'!$X42,0))))</f>
        <v>--</v>
      </c>
      <c r="Q42" t="str">
        <f>IF(AND(Q$1288=0,Q$1289=0),"--",IF(AND(Q$1288&gt;0,Q$1289=0),IF('Female Data'!Q42&gt;Q$1288,'Female Data'!$X42,0),IF(AND(Q$1288=0,Q$1289&gt;0),IF('Female Data'!Q42&lt;Q$1289,'Female Data'!$X42,0),IF(AND('Female Data'!Q42&gt;Q$1288,'Female Data'!Q42&lt;Q$1289),'Female Data'!$X42,0))))</f>
        <v>--</v>
      </c>
      <c r="R42" t="str">
        <f>IF(AND(R$1288=0,R$1289=0),"--",IF(AND(R$1288&gt;0,R$1289=0),IF('Female Data'!R42&gt;R$1288,'Female Data'!$X42,0),IF(AND(R$1288=0,R$1289&gt;0),IF('Female Data'!R42&lt;R$1289,'Female Data'!$X42,0),IF(AND('Female Data'!R42&gt;R$1288,'Female Data'!R42&lt;R$1289),'Female Data'!$X42,0))))</f>
        <v>--</v>
      </c>
      <c r="S42" t="str">
        <f>IF(AND(S$1288=0,S$1289=0),"--",IF(AND(S$1288&gt;0,S$1289=0),IF('Female Data'!S42&gt;S$1288,'Female Data'!$X42,0),IF(AND(S$1288=0,S$1289&gt;0),IF('Female Data'!S42&lt;S$1289,'Female Data'!$X42,0),IF(AND('Female Data'!S42&gt;S$1288,'Female Data'!S42&lt;S$1289),'Female Data'!$X42,0))))</f>
        <v>--</v>
      </c>
      <c r="T42" t="str">
        <f>IF(AND(T$1288=0,T$1289=0),"--",IF(AND(T$1288&gt;0,T$1289=0),IF('Female Data'!T42&gt;T$1288,'Female Data'!$X42,0),IF(AND(T$1288=0,T$1289&gt;0),IF('Female Data'!T42&lt;T$1289,'Female Data'!$X42,0),IF(AND('Female Data'!T42&gt;T$1288,'Female Data'!T42&lt;T$1289),'Female Data'!$X42,0))))</f>
        <v>--</v>
      </c>
      <c r="U42" t="str">
        <f>IF(AND(U$1288=0,U$1289=0),"--",IF(AND(U$1288&gt;0,U$1289=0),IF('Female Data'!U42&gt;U$1288,'Female Data'!$X42,0),IF(AND(U$1288=0,U$1289&gt;0),IF('Female Data'!U42&lt;U$1289,'Female Data'!$X42,0),IF(AND('Female Data'!U42&gt;U$1288,'Female Data'!U42&lt;U$1289),'Female Data'!$X42,0))))</f>
        <v>--</v>
      </c>
      <c r="V42" t="str">
        <f>IF(AND(V$1288=0,V$1289=0),"--",IF(AND(V$1288&gt;0,V$1289=0),IF('Female Data'!V42&gt;V$1288,'Female Data'!$X42,0),IF(AND(V$1288=0,V$1289&gt;0),IF('Female Data'!V42&lt;V$1289,'Female Data'!$X42,0),IF(AND('Female Data'!V42&gt;V$1288,'Female Data'!V42&lt;V$1289),'Female Data'!$X42,0))))</f>
        <v>--</v>
      </c>
      <c r="W42" t="str">
        <f>IF(AND(W$1288=0,W$1289=0),"--",IF(AND(W$1288&gt;0,W$1289=0),IF('Female Data'!W42&gt;W$1288,'Female Data'!$X42,0),IF(AND(W$1288=0,W$1289&gt;0),IF('Female Data'!W42&lt;W$1289,'Female Data'!$X42,0),IF(AND('Female Data'!W42&gt;W$1288,'Female Data'!W42&lt;W$1289),'Female Data'!$X42,0))))</f>
        <v>--</v>
      </c>
      <c r="Y42">
        <f t="shared" si="0"/>
        <v>0</v>
      </c>
      <c r="Z42">
        <f>Y42*'Female Data'!X42</f>
        <v>0</v>
      </c>
      <c r="AA42">
        <f t="shared" si="1"/>
        <v>1</v>
      </c>
      <c r="AB42">
        <f>AA42*'Female Data'!X42</f>
        <v>19444</v>
      </c>
    </row>
    <row r="43" spans="1:28">
      <c r="A43">
        <f>'Female Data'!A43</f>
        <v>42</v>
      </c>
      <c r="B43" t="str">
        <f>'Female Data'!B43</f>
        <v>F</v>
      </c>
      <c r="C43" t="str">
        <f>IF(AND(C$1288=0,C$1289=0),"--",IF(AND(C$1288&gt;0,C$1289=0),IF('Female Data'!C43&gt;C$1288,'Female Data'!$X43,0),IF(AND(C$1288=0,C$1289&gt;0),IF('Female Data'!C43&lt;C$1289,'Female Data'!$X43,0),IF(AND('Female Data'!C43&gt;C$1288,'Female Data'!C43&lt;C$1289),'Female Data'!$X43,0))))</f>
        <v>--</v>
      </c>
      <c r="D43" t="str">
        <f>IF(AND(D$1288=0,D$1289=0),"--",IF(AND(D$1288&gt;0,D$1289=0),IF('Female Data'!D43&gt;D$1288,'Female Data'!$X43,0),IF(AND(D$1288=0,D$1289&gt;0),IF('Female Data'!D43&lt;D$1289,'Female Data'!$X43,0),IF(AND('Female Data'!D43&gt;D$1288,'Female Data'!D43&lt;D$1289),'Female Data'!$X43,0))))</f>
        <v>--</v>
      </c>
      <c r="E43" t="str">
        <f>IF(AND(E$1288=0,E$1289=0),"--",IF(AND(E$1288&gt;0,E$1289=0),IF('Female Data'!E43&gt;E$1288,'Female Data'!$X43,0),IF(AND(E$1288=0,E$1289&gt;0),IF('Female Data'!E43&lt;E$1289,'Female Data'!$X43,0),IF(AND('Female Data'!E43&gt;E$1288,'Female Data'!E43&lt;E$1289),'Female Data'!$X43,0))))</f>
        <v>--</v>
      </c>
      <c r="F43" t="str">
        <f>IF(AND(F$1288=0,F$1289=0),"--",IF(AND(F$1288&gt;0,F$1289=0),IF('Female Data'!F43&gt;F$1288,'Female Data'!$X43,0),IF(AND(F$1288=0,F$1289&gt;0),IF('Female Data'!F43&lt;F$1289,'Female Data'!$X43,0),IF(AND('Female Data'!F43&gt;F$1288,'Female Data'!F43&lt;F$1289),'Female Data'!$X43,0))))</f>
        <v>--</v>
      </c>
      <c r="G43" t="str">
        <f>IF(AND(G$1288=0,G$1289=0),"--",IF(AND(G$1288&gt;0,G$1289=0),IF('Female Data'!G43&gt;G$1288,'Female Data'!$X43,0),IF(AND(G$1288=0,G$1289&gt;0),IF('Female Data'!G43&lt;G$1289,'Female Data'!$X43,0),IF(AND('Female Data'!G43&gt;G$1288,'Female Data'!G43&lt;G$1289),'Female Data'!$X43,0))))</f>
        <v>--</v>
      </c>
      <c r="H43" t="str">
        <f>IF(AND(H$1288=0,H$1289=0),"--",IF(AND(H$1288&gt;0,H$1289=0),IF('Female Data'!H43&gt;H$1288,'Female Data'!$X43,0),IF(AND(H$1288=0,H$1289&gt;0),IF('Female Data'!H43&lt;H$1289,'Female Data'!$X43,0),IF(AND('Female Data'!H43&gt;H$1288,'Female Data'!H43&lt;H$1289),'Female Data'!$X43,0))))</f>
        <v>--</v>
      </c>
      <c r="I43" t="str">
        <f>IF(AND(I$1288=0,I$1289=0),"--",IF(AND(I$1288&gt;0,I$1289=0),IF('Female Data'!I43&gt;I$1288,'Female Data'!$X43,0),IF(AND(I$1288=0,I$1289&gt;0),IF('Female Data'!I43&lt;I$1289,'Female Data'!$X43,0),IF(AND('Female Data'!I43&gt;I$1288,'Female Data'!I43&lt;I$1289),'Female Data'!$X43,0))))</f>
        <v>--</v>
      </c>
      <c r="J43" t="str">
        <f>IF(AND(J$1288=0,J$1289=0),"--",IF(AND(J$1288&gt;0,J$1289=0),IF('Female Data'!J43&gt;J$1288,'Female Data'!$X43,0),IF(AND(J$1288=0,J$1289&gt;0),IF('Female Data'!J43&lt;J$1289,'Female Data'!$X43,0),IF(AND('Female Data'!J43&gt;J$1288,'Female Data'!J43&lt;J$1289),'Female Data'!$X43,0))))</f>
        <v>--</v>
      </c>
      <c r="K43" t="str">
        <f>IF(AND(K$1288=0,K$1289=0),"--",IF(AND(K$1288&gt;0,K$1289=0),IF('Female Data'!K43&gt;K$1288,'Female Data'!$X43,0),IF(AND(K$1288=0,K$1289&gt;0),IF('Female Data'!K43&lt;K$1289,'Female Data'!$X43,0),IF(AND('Female Data'!K43&gt;K$1288,'Female Data'!K43&lt;K$1289),'Female Data'!$X43,0))))</f>
        <v>--</v>
      </c>
      <c r="L43" t="str">
        <f>IF(AND(L$1288=0,L$1289=0),"--",IF(AND(L$1288&gt;0,L$1289=0),IF('Female Data'!L43&gt;L$1288,'Female Data'!$X43,0),IF(AND(L$1288=0,L$1289&gt;0),IF('Female Data'!L43&lt;L$1289,'Female Data'!$X43,0),IF(AND('Female Data'!L43&gt;L$1288,'Female Data'!L43&lt;L$1289),'Female Data'!$X43,0))))</f>
        <v>--</v>
      </c>
      <c r="M43" t="str">
        <f>IF(AND(M$1288=0,M$1289=0),"--",IF(AND(M$1288&gt;0,M$1289=0),IF('Female Data'!M43&gt;M$1288,'Female Data'!$X43,0),IF(AND(M$1288=0,M$1289&gt;0),IF('Female Data'!M43&lt;M$1289,'Female Data'!$X43,0),IF(AND('Female Data'!M43&gt;M$1288,'Female Data'!M43&lt;M$1289),'Female Data'!$X43,0))))</f>
        <v>--</v>
      </c>
      <c r="N43" t="str">
        <f>IF(AND(N$1288=0,N$1289=0),"--",IF(AND(N$1288&gt;0,N$1289=0),IF('Female Data'!N43&gt;N$1288,'Female Data'!$X43,0),IF(AND(N$1288=0,N$1289&gt;0),IF('Female Data'!N43&lt;N$1289,'Female Data'!$X43,0),IF(AND('Female Data'!N43&gt;N$1288,'Female Data'!N43&lt;N$1289),'Female Data'!$X43,0))))</f>
        <v>--</v>
      </c>
      <c r="O43" t="str">
        <f>IF(AND(O$1288=0,O$1289=0),"--",IF(AND(O$1288&gt;0,O$1289=0),IF('Female Data'!O43&gt;O$1288,'Female Data'!$X43,0),IF(AND(O$1288=0,O$1289&gt;0),IF('Female Data'!O43&lt;O$1289,'Female Data'!$X43,0),IF(AND('Female Data'!O43&gt;O$1288,'Female Data'!O43&lt;O$1289),'Female Data'!$X43,0))))</f>
        <v>--</v>
      </c>
      <c r="P43" t="str">
        <f>IF(AND(P$1288=0,P$1289=0),"--",IF(AND(P$1288&gt;0,P$1289=0),IF('Female Data'!P43&gt;P$1288,'Female Data'!$X43,0),IF(AND(P$1288=0,P$1289&gt;0),IF('Female Data'!P43&lt;P$1289,'Female Data'!$X43,0),IF(AND('Female Data'!P43&gt;P$1288,'Female Data'!P43&lt;P$1289),'Female Data'!$X43,0))))</f>
        <v>--</v>
      </c>
      <c r="Q43" t="str">
        <f>IF(AND(Q$1288=0,Q$1289=0),"--",IF(AND(Q$1288&gt;0,Q$1289=0),IF('Female Data'!Q43&gt;Q$1288,'Female Data'!$X43,0),IF(AND(Q$1288=0,Q$1289&gt;0),IF('Female Data'!Q43&lt;Q$1289,'Female Data'!$X43,0),IF(AND('Female Data'!Q43&gt;Q$1288,'Female Data'!Q43&lt;Q$1289),'Female Data'!$X43,0))))</f>
        <v>--</v>
      </c>
      <c r="R43" t="str">
        <f>IF(AND(R$1288=0,R$1289=0),"--",IF(AND(R$1288&gt;0,R$1289=0),IF('Female Data'!R43&gt;R$1288,'Female Data'!$X43,0),IF(AND(R$1288=0,R$1289&gt;0),IF('Female Data'!R43&lt;R$1289,'Female Data'!$X43,0),IF(AND('Female Data'!R43&gt;R$1288,'Female Data'!R43&lt;R$1289),'Female Data'!$X43,0))))</f>
        <v>--</v>
      </c>
      <c r="S43" t="str">
        <f>IF(AND(S$1288=0,S$1289=0),"--",IF(AND(S$1288&gt;0,S$1289=0),IF('Female Data'!S43&gt;S$1288,'Female Data'!$X43,0),IF(AND(S$1288=0,S$1289&gt;0),IF('Female Data'!S43&lt;S$1289,'Female Data'!$X43,0),IF(AND('Female Data'!S43&gt;S$1288,'Female Data'!S43&lt;S$1289),'Female Data'!$X43,0))))</f>
        <v>--</v>
      </c>
      <c r="T43" t="str">
        <f>IF(AND(T$1288=0,T$1289=0),"--",IF(AND(T$1288&gt;0,T$1289=0),IF('Female Data'!T43&gt;T$1288,'Female Data'!$X43,0),IF(AND(T$1288=0,T$1289&gt;0),IF('Female Data'!T43&lt;T$1289,'Female Data'!$X43,0),IF(AND('Female Data'!T43&gt;T$1288,'Female Data'!T43&lt;T$1289),'Female Data'!$X43,0))))</f>
        <v>--</v>
      </c>
      <c r="U43" t="str">
        <f>IF(AND(U$1288=0,U$1289=0),"--",IF(AND(U$1288&gt;0,U$1289=0),IF('Female Data'!U43&gt;U$1288,'Female Data'!$X43,0),IF(AND(U$1288=0,U$1289&gt;0),IF('Female Data'!U43&lt;U$1289,'Female Data'!$X43,0),IF(AND('Female Data'!U43&gt;U$1288,'Female Data'!U43&lt;U$1289),'Female Data'!$X43,0))))</f>
        <v>--</v>
      </c>
      <c r="V43" t="str">
        <f>IF(AND(V$1288=0,V$1289=0),"--",IF(AND(V$1288&gt;0,V$1289=0),IF('Female Data'!V43&gt;V$1288,'Female Data'!$X43,0),IF(AND(V$1288=0,V$1289&gt;0),IF('Female Data'!V43&lt;V$1289,'Female Data'!$X43,0),IF(AND('Female Data'!V43&gt;V$1288,'Female Data'!V43&lt;V$1289),'Female Data'!$X43,0))))</f>
        <v>--</v>
      </c>
      <c r="W43" t="str">
        <f>IF(AND(W$1288=0,W$1289=0),"--",IF(AND(W$1288&gt;0,W$1289=0),IF('Female Data'!W43&gt;W$1288,'Female Data'!$X43,0),IF(AND(W$1288=0,W$1289&gt;0),IF('Female Data'!W43&lt;W$1289,'Female Data'!$X43,0),IF(AND('Female Data'!W43&gt;W$1288,'Female Data'!W43&lt;W$1289),'Female Data'!$X43,0))))</f>
        <v>--</v>
      </c>
      <c r="Y43">
        <f t="shared" si="0"/>
        <v>0</v>
      </c>
      <c r="Z43">
        <f>Y43*'Female Data'!X43</f>
        <v>0</v>
      </c>
      <c r="AA43">
        <f t="shared" si="1"/>
        <v>1</v>
      </c>
      <c r="AB43">
        <f>AA43*'Female Data'!X43</f>
        <v>30300</v>
      </c>
    </row>
    <row r="44" spans="1:28">
      <c r="A44">
        <f>'Female Data'!A44</f>
        <v>43</v>
      </c>
      <c r="B44" t="str">
        <f>'Female Data'!B44</f>
        <v>F</v>
      </c>
      <c r="C44" t="str">
        <f>IF(AND(C$1288=0,C$1289=0),"--",IF(AND(C$1288&gt;0,C$1289=0),IF('Female Data'!C44&gt;C$1288,'Female Data'!$X44,0),IF(AND(C$1288=0,C$1289&gt;0),IF('Female Data'!C44&lt;C$1289,'Female Data'!$X44,0),IF(AND('Female Data'!C44&gt;C$1288,'Female Data'!C44&lt;C$1289),'Female Data'!$X44,0))))</f>
        <v>--</v>
      </c>
      <c r="D44" t="str">
        <f>IF(AND(D$1288=0,D$1289=0),"--",IF(AND(D$1288&gt;0,D$1289=0),IF('Female Data'!D44&gt;D$1288,'Female Data'!$X44,0),IF(AND(D$1288=0,D$1289&gt;0),IF('Female Data'!D44&lt;D$1289,'Female Data'!$X44,0),IF(AND('Female Data'!D44&gt;D$1288,'Female Data'!D44&lt;D$1289),'Female Data'!$X44,0))))</f>
        <v>--</v>
      </c>
      <c r="E44" t="str">
        <f>IF(AND(E$1288=0,E$1289=0),"--",IF(AND(E$1288&gt;0,E$1289=0),IF('Female Data'!E44&gt;E$1288,'Female Data'!$X44,0),IF(AND(E$1288=0,E$1289&gt;0),IF('Female Data'!E44&lt;E$1289,'Female Data'!$X44,0),IF(AND('Female Data'!E44&gt;E$1288,'Female Data'!E44&lt;E$1289),'Female Data'!$X44,0))))</f>
        <v>--</v>
      </c>
      <c r="F44" t="str">
        <f>IF(AND(F$1288=0,F$1289=0),"--",IF(AND(F$1288&gt;0,F$1289=0),IF('Female Data'!F44&gt;F$1288,'Female Data'!$X44,0),IF(AND(F$1288=0,F$1289&gt;0),IF('Female Data'!F44&lt;F$1289,'Female Data'!$X44,0),IF(AND('Female Data'!F44&gt;F$1288,'Female Data'!F44&lt;F$1289),'Female Data'!$X44,0))))</f>
        <v>--</v>
      </c>
      <c r="G44" t="str">
        <f>IF(AND(G$1288=0,G$1289=0),"--",IF(AND(G$1288&gt;0,G$1289=0),IF('Female Data'!G44&gt;G$1288,'Female Data'!$X44,0),IF(AND(G$1288=0,G$1289&gt;0),IF('Female Data'!G44&lt;G$1289,'Female Data'!$X44,0),IF(AND('Female Data'!G44&gt;G$1288,'Female Data'!G44&lt;G$1289),'Female Data'!$X44,0))))</f>
        <v>--</v>
      </c>
      <c r="H44" t="str">
        <f>IF(AND(H$1288=0,H$1289=0),"--",IF(AND(H$1288&gt;0,H$1289=0),IF('Female Data'!H44&gt;H$1288,'Female Data'!$X44,0),IF(AND(H$1288=0,H$1289&gt;0),IF('Female Data'!H44&lt;H$1289,'Female Data'!$X44,0),IF(AND('Female Data'!H44&gt;H$1288,'Female Data'!H44&lt;H$1289),'Female Data'!$X44,0))))</f>
        <v>--</v>
      </c>
      <c r="I44" t="str">
        <f>IF(AND(I$1288=0,I$1289=0),"--",IF(AND(I$1288&gt;0,I$1289=0),IF('Female Data'!I44&gt;I$1288,'Female Data'!$X44,0),IF(AND(I$1288=0,I$1289&gt;0),IF('Female Data'!I44&lt;I$1289,'Female Data'!$X44,0),IF(AND('Female Data'!I44&gt;I$1288,'Female Data'!I44&lt;I$1289),'Female Data'!$X44,0))))</f>
        <v>--</v>
      </c>
      <c r="J44" t="str">
        <f>IF(AND(J$1288=0,J$1289=0),"--",IF(AND(J$1288&gt;0,J$1289=0),IF('Female Data'!J44&gt;J$1288,'Female Data'!$X44,0),IF(AND(J$1288=0,J$1289&gt;0),IF('Female Data'!J44&lt;J$1289,'Female Data'!$X44,0),IF(AND('Female Data'!J44&gt;J$1288,'Female Data'!J44&lt;J$1289),'Female Data'!$X44,0))))</f>
        <v>--</v>
      </c>
      <c r="K44" t="str">
        <f>IF(AND(K$1288=0,K$1289=0),"--",IF(AND(K$1288&gt;0,K$1289=0),IF('Female Data'!K44&gt;K$1288,'Female Data'!$X44,0),IF(AND(K$1288=0,K$1289&gt;0),IF('Female Data'!K44&lt;K$1289,'Female Data'!$X44,0),IF(AND('Female Data'!K44&gt;K$1288,'Female Data'!K44&lt;K$1289),'Female Data'!$X44,0))))</f>
        <v>--</v>
      </c>
      <c r="L44" t="str">
        <f>IF(AND(L$1288=0,L$1289=0),"--",IF(AND(L$1288&gt;0,L$1289=0),IF('Female Data'!L44&gt;L$1288,'Female Data'!$X44,0),IF(AND(L$1288=0,L$1289&gt;0),IF('Female Data'!L44&lt;L$1289,'Female Data'!$X44,0),IF(AND('Female Data'!L44&gt;L$1288,'Female Data'!L44&lt;L$1289),'Female Data'!$X44,0))))</f>
        <v>--</v>
      </c>
      <c r="M44" t="str">
        <f>IF(AND(M$1288=0,M$1289=0),"--",IF(AND(M$1288&gt;0,M$1289=0),IF('Female Data'!M44&gt;M$1288,'Female Data'!$X44,0),IF(AND(M$1288=0,M$1289&gt;0),IF('Female Data'!M44&lt;M$1289,'Female Data'!$X44,0),IF(AND('Female Data'!M44&gt;M$1288,'Female Data'!M44&lt;M$1289),'Female Data'!$X44,0))))</f>
        <v>--</v>
      </c>
      <c r="N44" t="str">
        <f>IF(AND(N$1288=0,N$1289=0),"--",IF(AND(N$1288&gt;0,N$1289=0),IF('Female Data'!N44&gt;N$1288,'Female Data'!$X44,0),IF(AND(N$1288=0,N$1289&gt;0),IF('Female Data'!N44&lt;N$1289,'Female Data'!$X44,0),IF(AND('Female Data'!N44&gt;N$1288,'Female Data'!N44&lt;N$1289),'Female Data'!$X44,0))))</f>
        <v>--</v>
      </c>
      <c r="O44" t="str">
        <f>IF(AND(O$1288=0,O$1289=0),"--",IF(AND(O$1288&gt;0,O$1289=0),IF('Female Data'!O44&gt;O$1288,'Female Data'!$X44,0),IF(AND(O$1288=0,O$1289&gt;0),IF('Female Data'!O44&lt;O$1289,'Female Data'!$X44,0),IF(AND('Female Data'!O44&gt;O$1288,'Female Data'!O44&lt;O$1289),'Female Data'!$X44,0))))</f>
        <v>--</v>
      </c>
      <c r="P44" t="str">
        <f>IF(AND(P$1288=0,P$1289=0),"--",IF(AND(P$1288&gt;0,P$1289=0),IF('Female Data'!P44&gt;P$1288,'Female Data'!$X44,0),IF(AND(P$1288=0,P$1289&gt;0),IF('Female Data'!P44&lt;P$1289,'Female Data'!$X44,0),IF(AND('Female Data'!P44&gt;P$1288,'Female Data'!P44&lt;P$1289),'Female Data'!$X44,0))))</f>
        <v>--</v>
      </c>
      <c r="Q44" t="str">
        <f>IF(AND(Q$1288=0,Q$1289=0),"--",IF(AND(Q$1288&gt;0,Q$1289=0),IF('Female Data'!Q44&gt;Q$1288,'Female Data'!$X44,0),IF(AND(Q$1288=0,Q$1289&gt;0),IF('Female Data'!Q44&lt;Q$1289,'Female Data'!$X44,0),IF(AND('Female Data'!Q44&gt;Q$1288,'Female Data'!Q44&lt;Q$1289),'Female Data'!$X44,0))))</f>
        <v>--</v>
      </c>
      <c r="R44" t="str">
        <f>IF(AND(R$1288=0,R$1289=0),"--",IF(AND(R$1288&gt;0,R$1289=0),IF('Female Data'!R44&gt;R$1288,'Female Data'!$X44,0),IF(AND(R$1288=0,R$1289&gt;0),IF('Female Data'!R44&lt;R$1289,'Female Data'!$X44,0),IF(AND('Female Data'!R44&gt;R$1288,'Female Data'!R44&lt;R$1289),'Female Data'!$X44,0))))</f>
        <v>--</v>
      </c>
      <c r="S44" t="str">
        <f>IF(AND(S$1288=0,S$1289=0),"--",IF(AND(S$1288&gt;0,S$1289=0),IF('Female Data'!S44&gt;S$1288,'Female Data'!$X44,0),IF(AND(S$1288=0,S$1289&gt;0),IF('Female Data'!S44&lt;S$1289,'Female Data'!$X44,0),IF(AND('Female Data'!S44&gt;S$1288,'Female Data'!S44&lt;S$1289),'Female Data'!$X44,0))))</f>
        <v>--</v>
      </c>
      <c r="T44" t="str">
        <f>IF(AND(T$1288=0,T$1289=0),"--",IF(AND(T$1288&gt;0,T$1289=0),IF('Female Data'!T44&gt;T$1288,'Female Data'!$X44,0),IF(AND(T$1288=0,T$1289&gt;0),IF('Female Data'!T44&lt;T$1289,'Female Data'!$X44,0),IF(AND('Female Data'!T44&gt;T$1288,'Female Data'!T44&lt;T$1289),'Female Data'!$X44,0))))</f>
        <v>--</v>
      </c>
      <c r="U44" t="str">
        <f>IF(AND(U$1288=0,U$1289=0),"--",IF(AND(U$1288&gt;0,U$1289=0),IF('Female Data'!U44&gt;U$1288,'Female Data'!$X44,0),IF(AND(U$1288=0,U$1289&gt;0),IF('Female Data'!U44&lt;U$1289,'Female Data'!$X44,0),IF(AND('Female Data'!U44&gt;U$1288,'Female Data'!U44&lt;U$1289),'Female Data'!$X44,0))))</f>
        <v>--</v>
      </c>
      <c r="V44" t="str">
        <f>IF(AND(V$1288=0,V$1289=0),"--",IF(AND(V$1288&gt;0,V$1289=0),IF('Female Data'!V44&gt;V$1288,'Female Data'!$X44,0),IF(AND(V$1288=0,V$1289&gt;0),IF('Female Data'!V44&lt;V$1289,'Female Data'!$X44,0),IF(AND('Female Data'!V44&gt;V$1288,'Female Data'!V44&lt;V$1289),'Female Data'!$X44,0))))</f>
        <v>--</v>
      </c>
      <c r="W44" t="str">
        <f>IF(AND(W$1288=0,W$1289=0),"--",IF(AND(W$1288&gt;0,W$1289=0),IF('Female Data'!W44&gt;W$1288,'Female Data'!$X44,0),IF(AND(W$1288=0,W$1289&gt;0),IF('Female Data'!W44&lt;W$1289,'Female Data'!$X44,0),IF(AND('Female Data'!W44&gt;W$1288,'Female Data'!W44&lt;W$1289),'Female Data'!$X44,0))))</f>
        <v>--</v>
      </c>
      <c r="Y44">
        <f t="shared" si="0"/>
        <v>0</v>
      </c>
      <c r="Z44">
        <f>Y44*'Female Data'!X44</f>
        <v>0</v>
      </c>
      <c r="AA44">
        <f t="shared" si="1"/>
        <v>1</v>
      </c>
      <c r="AB44">
        <f>AA44*'Female Data'!X44</f>
        <v>93662</v>
      </c>
    </row>
    <row r="45" spans="1:28">
      <c r="A45">
        <f>'Female Data'!A45</f>
        <v>44</v>
      </c>
      <c r="B45" t="str">
        <f>'Female Data'!B45</f>
        <v>F</v>
      </c>
      <c r="C45" t="str">
        <f>IF(AND(C$1288=0,C$1289=0),"--",IF(AND(C$1288&gt;0,C$1289=0),IF('Female Data'!C45&gt;C$1288,'Female Data'!$X45,0),IF(AND(C$1288=0,C$1289&gt;0),IF('Female Data'!C45&lt;C$1289,'Female Data'!$X45,0),IF(AND('Female Data'!C45&gt;C$1288,'Female Data'!C45&lt;C$1289),'Female Data'!$X45,0))))</f>
        <v>--</v>
      </c>
      <c r="D45" t="str">
        <f>IF(AND(D$1288=0,D$1289=0),"--",IF(AND(D$1288&gt;0,D$1289=0),IF('Female Data'!D45&gt;D$1288,'Female Data'!$X45,0),IF(AND(D$1288=0,D$1289&gt;0),IF('Female Data'!D45&lt;D$1289,'Female Data'!$X45,0),IF(AND('Female Data'!D45&gt;D$1288,'Female Data'!D45&lt;D$1289),'Female Data'!$X45,0))))</f>
        <v>--</v>
      </c>
      <c r="E45" t="str">
        <f>IF(AND(E$1288=0,E$1289=0),"--",IF(AND(E$1288&gt;0,E$1289=0),IF('Female Data'!E45&gt;E$1288,'Female Data'!$X45,0),IF(AND(E$1288=0,E$1289&gt;0),IF('Female Data'!E45&lt;E$1289,'Female Data'!$X45,0),IF(AND('Female Data'!E45&gt;E$1288,'Female Data'!E45&lt;E$1289),'Female Data'!$X45,0))))</f>
        <v>--</v>
      </c>
      <c r="F45" t="str">
        <f>IF(AND(F$1288=0,F$1289=0),"--",IF(AND(F$1288&gt;0,F$1289=0),IF('Female Data'!F45&gt;F$1288,'Female Data'!$X45,0),IF(AND(F$1288=0,F$1289&gt;0),IF('Female Data'!F45&lt;F$1289,'Female Data'!$X45,0),IF(AND('Female Data'!F45&gt;F$1288,'Female Data'!F45&lt;F$1289),'Female Data'!$X45,0))))</f>
        <v>--</v>
      </c>
      <c r="G45" t="str">
        <f>IF(AND(G$1288=0,G$1289=0),"--",IF(AND(G$1288&gt;0,G$1289=0),IF('Female Data'!G45&gt;G$1288,'Female Data'!$X45,0),IF(AND(G$1288=0,G$1289&gt;0),IF('Female Data'!G45&lt;G$1289,'Female Data'!$X45,0),IF(AND('Female Data'!G45&gt;G$1288,'Female Data'!G45&lt;G$1289),'Female Data'!$X45,0))))</f>
        <v>--</v>
      </c>
      <c r="H45" t="str">
        <f>IF(AND(H$1288=0,H$1289=0),"--",IF(AND(H$1288&gt;0,H$1289=0),IF('Female Data'!H45&gt;H$1288,'Female Data'!$X45,0),IF(AND(H$1288=0,H$1289&gt;0),IF('Female Data'!H45&lt;H$1289,'Female Data'!$X45,0),IF(AND('Female Data'!H45&gt;H$1288,'Female Data'!H45&lt;H$1289),'Female Data'!$X45,0))))</f>
        <v>--</v>
      </c>
      <c r="I45" t="str">
        <f>IF(AND(I$1288=0,I$1289=0),"--",IF(AND(I$1288&gt;0,I$1289=0),IF('Female Data'!I45&gt;I$1288,'Female Data'!$X45,0),IF(AND(I$1288=0,I$1289&gt;0),IF('Female Data'!I45&lt;I$1289,'Female Data'!$X45,0),IF(AND('Female Data'!I45&gt;I$1288,'Female Data'!I45&lt;I$1289),'Female Data'!$X45,0))))</f>
        <v>--</v>
      </c>
      <c r="J45" t="str">
        <f>IF(AND(J$1288=0,J$1289=0),"--",IF(AND(J$1288&gt;0,J$1289=0),IF('Female Data'!J45&gt;J$1288,'Female Data'!$X45,0),IF(AND(J$1288=0,J$1289&gt;0),IF('Female Data'!J45&lt;J$1289,'Female Data'!$X45,0),IF(AND('Female Data'!J45&gt;J$1288,'Female Data'!J45&lt;J$1289),'Female Data'!$X45,0))))</f>
        <v>--</v>
      </c>
      <c r="K45" t="str">
        <f>IF(AND(K$1288=0,K$1289=0),"--",IF(AND(K$1288&gt;0,K$1289=0),IF('Female Data'!K45&gt;K$1288,'Female Data'!$X45,0),IF(AND(K$1288=0,K$1289&gt;0),IF('Female Data'!K45&lt;K$1289,'Female Data'!$X45,0),IF(AND('Female Data'!K45&gt;K$1288,'Female Data'!K45&lt;K$1289),'Female Data'!$X45,0))))</f>
        <v>--</v>
      </c>
      <c r="L45" t="str">
        <f>IF(AND(L$1288=0,L$1289=0),"--",IF(AND(L$1288&gt;0,L$1289=0),IF('Female Data'!L45&gt;L$1288,'Female Data'!$X45,0),IF(AND(L$1288=0,L$1289&gt;0),IF('Female Data'!L45&lt;L$1289,'Female Data'!$X45,0),IF(AND('Female Data'!L45&gt;L$1288,'Female Data'!L45&lt;L$1289),'Female Data'!$X45,0))))</f>
        <v>--</v>
      </c>
      <c r="M45" t="str">
        <f>IF(AND(M$1288=0,M$1289=0),"--",IF(AND(M$1288&gt;0,M$1289=0),IF('Female Data'!M45&gt;M$1288,'Female Data'!$X45,0),IF(AND(M$1288=0,M$1289&gt;0),IF('Female Data'!M45&lt;M$1289,'Female Data'!$X45,0),IF(AND('Female Data'!M45&gt;M$1288,'Female Data'!M45&lt;M$1289),'Female Data'!$X45,0))))</f>
        <v>--</v>
      </c>
      <c r="N45" t="str">
        <f>IF(AND(N$1288=0,N$1289=0),"--",IF(AND(N$1288&gt;0,N$1289=0),IF('Female Data'!N45&gt;N$1288,'Female Data'!$X45,0),IF(AND(N$1288=0,N$1289&gt;0),IF('Female Data'!N45&lt;N$1289,'Female Data'!$X45,0),IF(AND('Female Data'!N45&gt;N$1288,'Female Data'!N45&lt;N$1289),'Female Data'!$X45,0))))</f>
        <v>--</v>
      </c>
      <c r="O45" t="str">
        <f>IF(AND(O$1288=0,O$1289=0),"--",IF(AND(O$1288&gt;0,O$1289=0),IF('Female Data'!O45&gt;O$1288,'Female Data'!$X45,0),IF(AND(O$1288=0,O$1289&gt;0),IF('Female Data'!O45&lt;O$1289,'Female Data'!$X45,0),IF(AND('Female Data'!O45&gt;O$1288,'Female Data'!O45&lt;O$1289),'Female Data'!$X45,0))))</f>
        <v>--</v>
      </c>
      <c r="P45" t="str">
        <f>IF(AND(P$1288=0,P$1289=0),"--",IF(AND(P$1288&gt;0,P$1289=0),IF('Female Data'!P45&gt;P$1288,'Female Data'!$X45,0),IF(AND(P$1288=0,P$1289&gt;0),IF('Female Data'!P45&lt;P$1289,'Female Data'!$X45,0),IF(AND('Female Data'!P45&gt;P$1288,'Female Data'!P45&lt;P$1289),'Female Data'!$X45,0))))</f>
        <v>--</v>
      </c>
      <c r="Q45" t="str">
        <f>IF(AND(Q$1288=0,Q$1289=0),"--",IF(AND(Q$1288&gt;0,Q$1289=0),IF('Female Data'!Q45&gt;Q$1288,'Female Data'!$X45,0),IF(AND(Q$1288=0,Q$1289&gt;0),IF('Female Data'!Q45&lt;Q$1289,'Female Data'!$X45,0),IF(AND('Female Data'!Q45&gt;Q$1288,'Female Data'!Q45&lt;Q$1289),'Female Data'!$X45,0))))</f>
        <v>--</v>
      </c>
      <c r="R45" t="str">
        <f>IF(AND(R$1288=0,R$1289=0),"--",IF(AND(R$1288&gt;0,R$1289=0),IF('Female Data'!R45&gt;R$1288,'Female Data'!$X45,0),IF(AND(R$1288=0,R$1289&gt;0),IF('Female Data'!R45&lt;R$1289,'Female Data'!$X45,0),IF(AND('Female Data'!R45&gt;R$1288,'Female Data'!R45&lt;R$1289),'Female Data'!$X45,0))))</f>
        <v>--</v>
      </c>
      <c r="S45" t="str">
        <f>IF(AND(S$1288=0,S$1289=0),"--",IF(AND(S$1288&gt;0,S$1289=0),IF('Female Data'!S45&gt;S$1288,'Female Data'!$X45,0),IF(AND(S$1288=0,S$1289&gt;0),IF('Female Data'!S45&lt;S$1289,'Female Data'!$X45,0),IF(AND('Female Data'!S45&gt;S$1288,'Female Data'!S45&lt;S$1289),'Female Data'!$X45,0))))</f>
        <v>--</v>
      </c>
      <c r="T45" t="str">
        <f>IF(AND(T$1288=0,T$1289=0),"--",IF(AND(T$1288&gt;0,T$1289=0),IF('Female Data'!T45&gt;T$1288,'Female Data'!$X45,0),IF(AND(T$1288=0,T$1289&gt;0),IF('Female Data'!T45&lt;T$1289,'Female Data'!$X45,0),IF(AND('Female Data'!T45&gt;T$1288,'Female Data'!T45&lt;T$1289),'Female Data'!$X45,0))))</f>
        <v>--</v>
      </c>
      <c r="U45" t="str">
        <f>IF(AND(U$1288=0,U$1289=0),"--",IF(AND(U$1288&gt;0,U$1289=0),IF('Female Data'!U45&gt;U$1288,'Female Data'!$X45,0),IF(AND(U$1288=0,U$1289&gt;0),IF('Female Data'!U45&lt;U$1289,'Female Data'!$X45,0),IF(AND('Female Data'!U45&gt;U$1288,'Female Data'!U45&lt;U$1289),'Female Data'!$X45,0))))</f>
        <v>--</v>
      </c>
      <c r="V45" t="str">
        <f>IF(AND(V$1288=0,V$1289=0),"--",IF(AND(V$1288&gt;0,V$1289=0),IF('Female Data'!V45&gt;V$1288,'Female Data'!$X45,0),IF(AND(V$1288=0,V$1289&gt;0),IF('Female Data'!V45&lt;V$1289,'Female Data'!$X45,0),IF(AND('Female Data'!V45&gt;V$1288,'Female Data'!V45&lt;V$1289),'Female Data'!$X45,0))))</f>
        <v>--</v>
      </c>
      <c r="W45" t="str">
        <f>IF(AND(W$1288=0,W$1289=0),"--",IF(AND(W$1288&gt;0,W$1289=0),IF('Female Data'!W45&gt;W$1288,'Female Data'!$X45,0),IF(AND(W$1288=0,W$1289&gt;0),IF('Female Data'!W45&lt;W$1289,'Female Data'!$X45,0),IF(AND('Female Data'!W45&gt;W$1288,'Female Data'!W45&lt;W$1289),'Female Data'!$X45,0))))</f>
        <v>--</v>
      </c>
      <c r="Y45">
        <f t="shared" si="0"/>
        <v>0</v>
      </c>
      <c r="Z45">
        <f>Y45*'Female Data'!X45</f>
        <v>0</v>
      </c>
      <c r="AA45">
        <f t="shared" si="1"/>
        <v>1</v>
      </c>
      <c r="AB45">
        <f>AA45*'Female Data'!X45</f>
        <v>49158</v>
      </c>
    </row>
    <row r="46" spans="1:28">
      <c r="A46">
        <f>'Female Data'!A46</f>
        <v>45</v>
      </c>
      <c r="B46" t="str">
        <f>'Female Data'!B46</f>
        <v>F</v>
      </c>
      <c r="C46" t="str">
        <f>IF(AND(C$1288=0,C$1289=0),"--",IF(AND(C$1288&gt;0,C$1289=0),IF('Female Data'!C46&gt;C$1288,'Female Data'!$X46,0),IF(AND(C$1288=0,C$1289&gt;0),IF('Female Data'!C46&lt;C$1289,'Female Data'!$X46,0),IF(AND('Female Data'!C46&gt;C$1288,'Female Data'!C46&lt;C$1289),'Female Data'!$X46,0))))</f>
        <v>--</v>
      </c>
      <c r="D46" t="str">
        <f>IF(AND(D$1288=0,D$1289=0),"--",IF(AND(D$1288&gt;0,D$1289=0),IF('Female Data'!D46&gt;D$1288,'Female Data'!$X46,0),IF(AND(D$1288=0,D$1289&gt;0),IF('Female Data'!D46&lt;D$1289,'Female Data'!$X46,0),IF(AND('Female Data'!D46&gt;D$1288,'Female Data'!D46&lt;D$1289),'Female Data'!$X46,0))))</f>
        <v>--</v>
      </c>
      <c r="E46" t="str">
        <f>IF(AND(E$1288=0,E$1289=0),"--",IF(AND(E$1288&gt;0,E$1289=0),IF('Female Data'!E46&gt;E$1288,'Female Data'!$X46,0),IF(AND(E$1288=0,E$1289&gt;0),IF('Female Data'!E46&lt;E$1289,'Female Data'!$X46,0),IF(AND('Female Data'!E46&gt;E$1288,'Female Data'!E46&lt;E$1289),'Female Data'!$X46,0))))</f>
        <v>--</v>
      </c>
      <c r="F46" t="str">
        <f>IF(AND(F$1288=0,F$1289=0),"--",IF(AND(F$1288&gt;0,F$1289=0),IF('Female Data'!F46&gt;F$1288,'Female Data'!$X46,0),IF(AND(F$1288=0,F$1289&gt;0),IF('Female Data'!F46&lt;F$1289,'Female Data'!$X46,0),IF(AND('Female Data'!F46&gt;F$1288,'Female Data'!F46&lt;F$1289),'Female Data'!$X46,0))))</f>
        <v>--</v>
      </c>
      <c r="G46" t="str">
        <f>IF(AND(G$1288=0,G$1289=0),"--",IF(AND(G$1288&gt;0,G$1289=0),IF('Female Data'!G46&gt;G$1288,'Female Data'!$X46,0),IF(AND(G$1288=0,G$1289&gt;0),IF('Female Data'!G46&lt;G$1289,'Female Data'!$X46,0),IF(AND('Female Data'!G46&gt;G$1288,'Female Data'!G46&lt;G$1289),'Female Data'!$X46,0))))</f>
        <v>--</v>
      </c>
      <c r="H46" t="str">
        <f>IF(AND(H$1288=0,H$1289=0),"--",IF(AND(H$1288&gt;0,H$1289=0),IF('Female Data'!H46&gt;H$1288,'Female Data'!$X46,0),IF(AND(H$1288=0,H$1289&gt;0),IF('Female Data'!H46&lt;H$1289,'Female Data'!$X46,0),IF(AND('Female Data'!H46&gt;H$1288,'Female Data'!H46&lt;H$1289),'Female Data'!$X46,0))))</f>
        <v>--</v>
      </c>
      <c r="I46" t="str">
        <f>IF(AND(I$1288=0,I$1289=0),"--",IF(AND(I$1288&gt;0,I$1289=0),IF('Female Data'!I46&gt;I$1288,'Female Data'!$X46,0),IF(AND(I$1288=0,I$1289&gt;0),IF('Female Data'!I46&lt;I$1289,'Female Data'!$X46,0),IF(AND('Female Data'!I46&gt;I$1288,'Female Data'!I46&lt;I$1289),'Female Data'!$X46,0))))</f>
        <v>--</v>
      </c>
      <c r="J46" t="str">
        <f>IF(AND(J$1288=0,J$1289=0),"--",IF(AND(J$1288&gt;0,J$1289=0),IF('Female Data'!J46&gt;J$1288,'Female Data'!$X46,0),IF(AND(J$1288=0,J$1289&gt;0),IF('Female Data'!J46&lt;J$1289,'Female Data'!$X46,0),IF(AND('Female Data'!J46&gt;J$1288,'Female Data'!J46&lt;J$1289),'Female Data'!$X46,0))))</f>
        <v>--</v>
      </c>
      <c r="K46" t="str">
        <f>IF(AND(K$1288=0,K$1289=0),"--",IF(AND(K$1288&gt;0,K$1289=0),IF('Female Data'!K46&gt;K$1288,'Female Data'!$X46,0),IF(AND(K$1288=0,K$1289&gt;0),IF('Female Data'!K46&lt;K$1289,'Female Data'!$X46,0),IF(AND('Female Data'!K46&gt;K$1288,'Female Data'!K46&lt;K$1289),'Female Data'!$X46,0))))</f>
        <v>--</v>
      </c>
      <c r="L46" t="str">
        <f>IF(AND(L$1288=0,L$1289=0),"--",IF(AND(L$1288&gt;0,L$1289=0),IF('Female Data'!L46&gt;L$1288,'Female Data'!$X46,0),IF(AND(L$1288=0,L$1289&gt;0),IF('Female Data'!L46&lt;L$1289,'Female Data'!$X46,0),IF(AND('Female Data'!L46&gt;L$1288,'Female Data'!L46&lt;L$1289),'Female Data'!$X46,0))))</f>
        <v>--</v>
      </c>
      <c r="M46" t="str">
        <f>IF(AND(M$1288=0,M$1289=0),"--",IF(AND(M$1288&gt;0,M$1289=0),IF('Female Data'!M46&gt;M$1288,'Female Data'!$X46,0),IF(AND(M$1288=0,M$1289&gt;0),IF('Female Data'!M46&lt;M$1289,'Female Data'!$X46,0),IF(AND('Female Data'!M46&gt;M$1288,'Female Data'!M46&lt;M$1289),'Female Data'!$X46,0))))</f>
        <v>--</v>
      </c>
      <c r="N46" t="str">
        <f>IF(AND(N$1288=0,N$1289=0),"--",IF(AND(N$1288&gt;0,N$1289=0),IF('Female Data'!N46&gt;N$1288,'Female Data'!$X46,0),IF(AND(N$1288=0,N$1289&gt;0),IF('Female Data'!N46&lt;N$1289,'Female Data'!$X46,0),IF(AND('Female Data'!N46&gt;N$1288,'Female Data'!N46&lt;N$1289),'Female Data'!$X46,0))))</f>
        <v>--</v>
      </c>
      <c r="O46" t="str">
        <f>IF(AND(O$1288=0,O$1289=0),"--",IF(AND(O$1288&gt;0,O$1289=0),IF('Female Data'!O46&gt;O$1288,'Female Data'!$X46,0),IF(AND(O$1288=0,O$1289&gt;0),IF('Female Data'!O46&lt;O$1289,'Female Data'!$X46,0),IF(AND('Female Data'!O46&gt;O$1288,'Female Data'!O46&lt;O$1289),'Female Data'!$X46,0))))</f>
        <v>--</v>
      </c>
      <c r="P46" t="str">
        <f>IF(AND(P$1288=0,P$1289=0),"--",IF(AND(P$1288&gt;0,P$1289=0),IF('Female Data'!P46&gt;P$1288,'Female Data'!$X46,0),IF(AND(P$1288=0,P$1289&gt;0),IF('Female Data'!P46&lt;P$1289,'Female Data'!$X46,0),IF(AND('Female Data'!P46&gt;P$1288,'Female Data'!P46&lt;P$1289),'Female Data'!$X46,0))))</f>
        <v>--</v>
      </c>
      <c r="Q46" t="str">
        <f>IF(AND(Q$1288=0,Q$1289=0),"--",IF(AND(Q$1288&gt;0,Q$1289=0),IF('Female Data'!Q46&gt;Q$1288,'Female Data'!$X46,0),IF(AND(Q$1288=0,Q$1289&gt;0),IF('Female Data'!Q46&lt;Q$1289,'Female Data'!$X46,0),IF(AND('Female Data'!Q46&gt;Q$1288,'Female Data'!Q46&lt;Q$1289),'Female Data'!$X46,0))))</f>
        <v>--</v>
      </c>
      <c r="R46" t="str">
        <f>IF(AND(R$1288=0,R$1289=0),"--",IF(AND(R$1288&gt;0,R$1289=0),IF('Female Data'!R46&gt;R$1288,'Female Data'!$X46,0),IF(AND(R$1288=0,R$1289&gt;0),IF('Female Data'!R46&lt;R$1289,'Female Data'!$X46,0),IF(AND('Female Data'!R46&gt;R$1288,'Female Data'!R46&lt;R$1289),'Female Data'!$X46,0))))</f>
        <v>--</v>
      </c>
      <c r="S46" t="str">
        <f>IF(AND(S$1288=0,S$1289=0),"--",IF(AND(S$1288&gt;0,S$1289=0),IF('Female Data'!S46&gt;S$1288,'Female Data'!$X46,0),IF(AND(S$1288=0,S$1289&gt;0),IF('Female Data'!S46&lt;S$1289,'Female Data'!$X46,0),IF(AND('Female Data'!S46&gt;S$1288,'Female Data'!S46&lt;S$1289),'Female Data'!$X46,0))))</f>
        <v>--</v>
      </c>
      <c r="T46" t="str">
        <f>IF(AND(T$1288=0,T$1289=0),"--",IF(AND(T$1288&gt;0,T$1289=0),IF('Female Data'!T46&gt;T$1288,'Female Data'!$X46,0),IF(AND(T$1288=0,T$1289&gt;0),IF('Female Data'!T46&lt;T$1289,'Female Data'!$X46,0),IF(AND('Female Data'!T46&gt;T$1288,'Female Data'!T46&lt;T$1289),'Female Data'!$X46,0))))</f>
        <v>--</v>
      </c>
      <c r="U46" t="str">
        <f>IF(AND(U$1288=0,U$1289=0),"--",IF(AND(U$1288&gt;0,U$1289=0),IF('Female Data'!U46&gt;U$1288,'Female Data'!$X46,0),IF(AND(U$1288=0,U$1289&gt;0),IF('Female Data'!U46&lt;U$1289,'Female Data'!$X46,0),IF(AND('Female Data'!U46&gt;U$1288,'Female Data'!U46&lt;U$1289),'Female Data'!$X46,0))))</f>
        <v>--</v>
      </c>
      <c r="V46" t="str">
        <f>IF(AND(V$1288=0,V$1289=0),"--",IF(AND(V$1288&gt;0,V$1289=0),IF('Female Data'!V46&gt;V$1288,'Female Data'!$X46,0),IF(AND(V$1288=0,V$1289&gt;0),IF('Female Data'!V46&lt;V$1289,'Female Data'!$X46,0),IF(AND('Female Data'!V46&gt;V$1288,'Female Data'!V46&lt;V$1289),'Female Data'!$X46,0))))</f>
        <v>--</v>
      </c>
      <c r="W46" t="str">
        <f>IF(AND(W$1288=0,W$1289=0),"--",IF(AND(W$1288&gt;0,W$1289=0),IF('Female Data'!W46&gt;W$1288,'Female Data'!$X46,0),IF(AND(W$1288=0,W$1289&gt;0),IF('Female Data'!W46&lt;W$1289,'Female Data'!$X46,0),IF(AND('Female Data'!W46&gt;W$1288,'Female Data'!W46&lt;W$1289),'Female Data'!$X46,0))))</f>
        <v>--</v>
      </c>
      <c r="Y46">
        <f t="shared" si="0"/>
        <v>0</v>
      </c>
      <c r="Z46">
        <f>Y46*'Female Data'!X46</f>
        <v>0</v>
      </c>
      <c r="AA46">
        <f t="shared" si="1"/>
        <v>1</v>
      </c>
      <c r="AB46">
        <f>AA46*'Female Data'!X46</f>
        <v>81026</v>
      </c>
    </row>
    <row r="47" spans="1:28">
      <c r="A47">
        <f>'Female Data'!A47</f>
        <v>46</v>
      </c>
      <c r="B47" t="str">
        <f>'Female Data'!B47</f>
        <v>F</v>
      </c>
      <c r="C47" t="str">
        <f>IF(AND(C$1288=0,C$1289=0),"--",IF(AND(C$1288&gt;0,C$1289=0),IF('Female Data'!C47&gt;C$1288,'Female Data'!$X47,0),IF(AND(C$1288=0,C$1289&gt;0),IF('Female Data'!C47&lt;C$1289,'Female Data'!$X47,0),IF(AND('Female Data'!C47&gt;C$1288,'Female Data'!C47&lt;C$1289),'Female Data'!$X47,0))))</f>
        <v>--</v>
      </c>
      <c r="D47" t="str">
        <f>IF(AND(D$1288=0,D$1289=0),"--",IF(AND(D$1288&gt;0,D$1289=0),IF('Female Data'!D47&gt;D$1288,'Female Data'!$X47,0),IF(AND(D$1288=0,D$1289&gt;0),IF('Female Data'!D47&lt;D$1289,'Female Data'!$X47,0),IF(AND('Female Data'!D47&gt;D$1288,'Female Data'!D47&lt;D$1289),'Female Data'!$X47,0))))</f>
        <v>--</v>
      </c>
      <c r="E47" t="str">
        <f>IF(AND(E$1288=0,E$1289=0),"--",IF(AND(E$1288&gt;0,E$1289=0),IF('Female Data'!E47&gt;E$1288,'Female Data'!$X47,0),IF(AND(E$1288=0,E$1289&gt;0),IF('Female Data'!E47&lt;E$1289,'Female Data'!$X47,0),IF(AND('Female Data'!E47&gt;E$1288,'Female Data'!E47&lt;E$1289),'Female Data'!$X47,0))))</f>
        <v>--</v>
      </c>
      <c r="F47" t="str">
        <f>IF(AND(F$1288=0,F$1289=0),"--",IF(AND(F$1288&gt;0,F$1289=0),IF('Female Data'!F47&gt;F$1288,'Female Data'!$X47,0),IF(AND(F$1288=0,F$1289&gt;0),IF('Female Data'!F47&lt;F$1289,'Female Data'!$X47,0),IF(AND('Female Data'!F47&gt;F$1288,'Female Data'!F47&lt;F$1289),'Female Data'!$X47,0))))</f>
        <v>--</v>
      </c>
      <c r="G47" t="str">
        <f>IF(AND(G$1288=0,G$1289=0),"--",IF(AND(G$1288&gt;0,G$1289=0),IF('Female Data'!G47&gt;G$1288,'Female Data'!$X47,0),IF(AND(G$1288=0,G$1289&gt;0),IF('Female Data'!G47&lt;G$1289,'Female Data'!$X47,0),IF(AND('Female Data'!G47&gt;G$1288,'Female Data'!G47&lt;G$1289),'Female Data'!$X47,0))))</f>
        <v>--</v>
      </c>
      <c r="H47" t="str">
        <f>IF(AND(H$1288=0,H$1289=0),"--",IF(AND(H$1288&gt;0,H$1289=0),IF('Female Data'!H47&gt;H$1288,'Female Data'!$X47,0),IF(AND(H$1288=0,H$1289&gt;0),IF('Female Data'!H47&lt;H$1289,'Female Data'!$X47,0),IF(AND('Female Data'!H47&gt;H$1288,'Female Data'!H47&lt;H$1289),'Female Data'!$X47,0))))</f>
        <v>--</v>
      </c>
      <c r="I47" t="str">
        <f>IF(AND(I$1288=0,I$1289=0),"--",IF(AND(I$1288&gt;0,I$1289=0),IF('Female Data'!I47&gt;I$1288,'Female Data'!$X47,0),IF(AND(I$1288=0,I$1289&gt;0),IF('Female Data'!I47&lt;I$1289,'Female Data'!$X47,0),IF(AND('Female Data'!I47&gt;I$1288,'Female Data'!I47&lt;I$1289),'Female Data'!$X47,0))))</f>
        <v>--</v>
      </c>
      <c r="J47" t="str">
        <f>IF(AND(J$1288=0,J$1289=0),"--",IF(AND(J$1288&gt;0,J$1289=0),IF('Female Data'!J47&gt;J$1288,'Female Data'!$X47,0),IF(AND(J$1288=0,J$1289&gt;0),IF('Female Data'!J47&lt;J$1289,'Female Data'!$X47,0),IF(AND('Female Data'!J47&gt;J$1288,'Female Data'!J47&lt;J$1289),'Female Data'!$X47,0))))</f>
        <v>--</v>
      </c>
      <c r="K47" t="str">
        <f>IF(AND(K$1288=0,K$1289=0),"--",IF(AND(K$1288&gt;0,K$1289=0),IF('Female Data'!K47&gt;K$1288,'Female Data'!$X47,0),IF(AND(K$1288=0,K$1289&gt;0),IF('Female Data'!K47&lt;K$1289,'Female Data'!$X47,0),IF(AND('Female Data'!K47&gt;K$1288,'Female Data'!K47&lt;K$1289),'Female Data'!$X47,0))))</f>
        <v>--</v>
      </c>
      <c r="L47" t="str">
        <f>IF(AND(L$1288=0,L$1289=0),"--",IF(AND(L$1288&gt;0,L$1289=0),IF('Female Data'!L47&gt;L$1288,'Female Data'!$X47,0),IF(AND(L$1288=0,L$1289&gt;0),IF('Female Data'!L47&lt;L$1289,'Female Data'!$X47,0),IF(AND('Female Data'!L47&gt;L$1288,'Female Data'!L47&lt;L$1289),'Female Data'!$X47,0))))</f>
        <v>--</v>
      </c>
      <c r="M47" t="str">
        <f>IF(AND(M$1288=0,M$1289=0),"--",IF(AND(M$1288&gt;0,M$1289=0),IF('Female Data'!M47&gt;M$1288,'Female Data'!$X47,0),IF(AND(M$1288=0,M$1289&gt;0),IF('Female Data'!M47&lt;M$1289,'Female Data'!$X47,0),IF(AND('Female Data'!M47&gt;M$1288,'Female Data'!M47&lt;M$1289),'Female Data'!$X47,0))))</f>
        <v>--</v>
      </c>
      <c r="N47" t="str">
        <f>IF(AND(N$1288=0,N$1289=0),"--",IF(AND(N$1288&gt;0,N$1289=0),IF('Female Data'!N47&gt;N$1288,'Female Data'!$X47,0),IF(AND(N$1288=0,N$1289&gt;0),IF('Female Data'!N47&lt;N$1289,'Female Data'!$X47,0),IF(AND('Female Data'!N47&gt;N$1288,'Female Data'!N47&lt;N$1289),'Female Data'!$X47,0))))</f>
        <v>--</v>
      </c>
      <c r="O47" t="str">
        <f>IF(AND(O$1288=0,O$1289=0),"--",IF(AND(O$1288&gt;0,O$1289=0),IF('Female Data'!O47&gt;O$1288,'Female Data'!$X47,0),IF(AND(O$1288=0,O$1289&gt;0),IF('Female Data'!O47&lt;O$1289,'Female Data'!$X47,0),IF(AND('Female Data'!O47&gt;O$1288,'Female Data'!O47&lt;O$1289),'Female Data'!$X47,0))))</f>
        <v>--</v>
      </c>
      <c r="P47" t="str">
        <f>IF(AND(P$1288=0,P$1289=0),"--",IF(AND(P$1288&gt;0,P$1289=0),IF('Female Data'!P47&gt;P$1288,'Female Data'!$X47,0),IF(AND(P$1288=0,P$1289&gt;0),IF('Female Data'!P47&lt;P$1289,'Female Data'!$X47,0),IF(AND('Female Data'!P47&gt;P$1288,'Female Data'!P47&lt;P$1289),'Female Data'!$X47,0))))</f>
        <v>--</v>
      </c>
      <c r="Q47" t="str">
        <f>IF(AND(Q$1288=0,Q$1289=0),"--",IF(AND(Q$1288&gt;0,Q$1289=0),IF('Female Data'!Q47&gt;Q$1288,'Female Data'!$X47,0),IF(AND(Q$1288=0,Q$1289&gt;0),IF('Female Data'!Q47&lt;Q$1289,'Female Data'!$X47,0),IF(AND('Female Data'!Q47&gt;Q$1288,'Female Data'!Q47&lt;Q$1289),'Female Data'!$X47,0))))</f>
        <v>--</v>
      </c>
      <c r="R47" t="str">
        <f>IF(AND(R$1288=0,R$1289=0),"--",IF(AND(R$1288&gt;0,R$1289=0),IF('Female Data'!R47&gt;R$1288,'Female Data'!$X47,0),IF(AND(R$1288=0,R$1289&gt;0),IF('Female Data'!R47&lt;R$1289,'Female Data'!$X47,0),IF(AND('Female Data'!R47&gt;R$1288,'Female Data'!R47&lt;R$1289),'Female Data'!$X47,0))))</f>
        <v>--</v>
      </c>
      <c r="S47" t="str">
        <f>IF(AND(S$1288=0,S$1289=0),"--",IF(AND(S$1288&gt;0,S$1289=0),IF('Female Data'!S47&gt;S$1288,'Female Data'!$X47,0),IF(AND(S$1288=0,S$1289&gt;0),IF('Female Data'!S47&lt;S$1289,'Female Data'!$X47,0),IF(AND('Female Data'!S47&gt;S$1288,'Female Data'!S47&lt;S$1289),'Female Data'!$X47,0))))</f>
        <v>--</v>
      </c>
      <c r="T47" t="str">
        <f>IF(AND(T$1288=0,T$1289=0),"--",IF(AND(T$1288&gt;0,T$1289=0),IF('Female Data'!T47&gt;T$1288,'Female Data'!$X47,0),IF(AND(T$1288=0,T$1289&gt;0),IF('Female Data'!T47&lt;T$1289,'Female Data'!$X47,0),IF(AND('Female Data'!T47&gt;T$1288,'Female Data'!T47&lt;T$1289),'Female Data'!$X47,0))))</f>
        <v>--</v>
      </c>
      <c r="U47" t="str">
        <f>IF(AND(U$1288=0,U$1289=0),"--",IF(AND(U$1288&gt;0,U$1289=0),IF('Female Data'!U47&gt;U$1288,'Female Data'!$X47,0),IF(AND(U$1288=0,U$1289&gt;0),IF('Female Data'!U47&lt;U$1289,'Female Data'!$X47,0),IF(AND('Female Data'!U47&gt;U$1288,'Female Data'!U47&lt;U$1289),'Female Data'!$X47,0))))</f>
        <v>--</v>
      </c>
      <c r="V47" t="str">
        <f>IF(AND(V$1288=0,V$1289=0),"--",IF(AND(V$1288&gt;0,V$1289=0),IF('Female Data'!V47&gt;V$1288,'Female Data'!$X47,0),IF(AND(V$1288=0,V$1289&gt;0),IF('Female Data'!V47&lt;V$1289,'Female Data'!$X47,0),IF(AND('Female Data'!V47&gt;V$1288,'Female Data'!V47&lt;V$1289),'Female Data'!$X47,0))))</f>
        <v>--</v>
      </c>
      <c r="W47" t="str">
        <f>IF(AND(W$1288=0,W$1289=0),"--",IF(AND(W$1288&gt;0,W$1289=0),IF('Female Data'!W47&gt;W$1288,'Female Data'!$X47,0),IF(AND(W$1288=0,W$1289&gt;0),IF('Female Data'!W47&lt;W$1289,'Female Data'!$X47,0),IF(AND('Female Data'!W47&gt;W$1288,'Female Data'!W47&lt;W$1289),'Female Data'!$X47,0))))</f>
        <v>--</v>
      </c>
      <c r="Y47">
        <f t="shared" si="0"/>
        <v>0</v>
      </c>
      <c r="Z47">
        <f>Y47*'Female Data'!X47</f>
        <v>0</v>
      </c>
      <c r="AA47">
        <f t="shared" si="1"/>
        <v>1</v>
      </c>
      <c r="AB47">
        <f>AA47*'Female Data'!X47</f>
        <v>4893</v>
      </c>
    </row>
    <row r="48" spans="1:28">
      <c r="A48">
        <f>'Female Data'!A48</f>
        <v>47</v>
      </c>
      <c r="B48" t="str">
        <f>'Female Data'!B48</f>
        <v>F</v>
      </c>
      <c r="C48" t="str">
        <f>IF(AND(C$1288=0,C$1289=0),"--",IF(AND(C$1288&gt;0,C$1289=0),IF('Female Data'!C48&gt;C$1288,'Female Data'!$X48,0),IF(AND(C$1288=0,C$1289&gt;0),IF('Female Data'!C48&lt;C$1289,'Female Data'!$X48,0),IF(AND('Female Data'!C48&gt;C$1288,'Female Data'!C48&lt;C$1289),'Female Data'!$X48,0))))</f>
        <v>--</v>
      </c>
      <c r="D48" t="str">
        <f>IF(AND(D$1288=0,D$1289=0),"--",IF(AND(D$1288&gt;0,D$1289=0),IF('Female Data'!D48&gt;D$1288,'Female Data'!$X48,0),IF(AND(D$1288=0,D$1289&gt;0),IF('Female Data'!D48&lt;D$1289,'Female Data'!$X48,0),IF(AND('Female Data'!D48&gt;D$1288,'Female Data'!D48&lt;D$1289),'Female Data'!$X48,0))))</f>
        <v>--</v>
      </c>
      <c r="E48" t="str">
        <f>IF(AND(E$1288=0,E$1289=0),"--",IF(AND(E$1288&gt;0,E$1289=0),IF('Female Data'!E48&gt;E$1288,'Female Data'!$X48,0),IF(AND(E$1288=0,E$1289&gt;0),IF('Female Data'!E48&lt;E$1289,'Female Data'!$X48,0),IF(AND('Female Data'!E48&gt;E$1288,'Female Data'!E48&lt;E$1289),'Female Data'!$X48,0))))</f>
        <v>--</v>
      </c>
      <c r="F48" t="str">
        <f>IF(AND(F$1288=0,F$1289=0),"--",IF(AND(F$1288&gt;0,F$1289=0),IF('Female Data'!F48&gt;F$1288,'Female Data'!$X48,0),IF(AND(F$1288=0,F$1289&gt;0),IF('Female Data'!F48&lt;F$1289,'Female Data'!$X48,0),IF(AND('Female Data'!F48&gt;F$1288,'Female Data'!F48&lt;F$1289),'Female Data'!$X48,0))))</f>
        <v>--</v>
      </c>
      <c r="G48" t="str">
        <f>IF(AND(G$1288=0,G$1289=0),"--",IF(AND(G$1288&gt;0,G$1289=0),IF('Female Data'!G48&gt;G$1288,'Female Data'!$X48,0),IF(AND(G$1288=0,G$1289&gt;0),IF('Female Data'!G48&lt;G$1289,'Female Data'!$X48,0),IF(AND('Female Data'!G48&gt;G$1288,'Female Data'!G48&lt;G$1289),'Female Data'!$X48,0))))</f>
        <v>--</v>
      </c>
      <c r="H48" t="str">
        <f>IF(AND(H$1288=0,H$1289=0),"--",IF(AND(H$1288&gt;0,H$1289=0),IF('Female Data'!H48&gt;H$1288,'Female Data'!$X48,0),IF(AND(H$1288=0,H$1289&gt;0),IF('Female Data'!H48&lt;H$1289,'Female Data'!$X48,0),IF(AND('Female Data'!H48&gt;H$1288,'Female Data'!H48&lt;H$1289),'Female Data'!$X48,0))))</f>
        <v>--</v>
      </c>
      <c r="I48" t="str">
        <f>IF(AND(I$1288=0,I$1289=0),"--",IF(AND(I$1288&gt;0,I$1289=0),IF('Female Data'!I48&gt;I$1288,'Female Data'!$X48,0),IF(AND(I$1288=0,I$1289&gt;0),IF('Female Data'!I48&lt;I$1289,'Female Data'!$X48,0),IF(AND('Female Data'!I48&gt;I$1288,'Female Data'!I48&lt;I$1289),'Female Data'!$X48,0))))</f>
        <v>--</v>
      </c>
      <c r="J48" t="str">
        <f>IF(AND(J$1288=0,J$1289=0),"--",IF(AND(J$1288&gt;0,J$1289=0),IF('Female Data'!J48&gt;J$1288,'Female Data'!$X48,0),IF(AND(J$1288=0,J$1289&gt;0),IF('Female Data'!J48&lt;J$1289,'Female Data'!$X48,0),IF(AND('Female Data'!J48&gt;J$1288,'Female Data'!J48&lt;J$1289),'Female Data'!$X48,0))))</f>
        <v>--</v>
      </c>
      <c r="K48" t="str">
        <f>IF(AND(K$1288=0,K$1289=0),"--",IF(AND(K$1288&gt;0,K$1289=0),IF('Female Data'!K48&gt;K$1288,'Female Data'!$X48,0),IF(AND(K$1288=0,K$1289&gt;0),IF('Female Data'!K48&lt;K$1289,'Female Data'!$X48,0),IF(AND('Female Data'!K48&gt;K$1288,'Female Data'!K48&lt;K$1289),'Female Data'!$X48,0))))</f>
        <v>--</v>
      </c>
      <c r="L48" t="str">
        <f>IF(AND(L$1288=0,L$1289=0),"--",IF(AND(L$1288&gt;0,L$1289=0),IF('Female Data'!L48&gt;L$1288,'Female Data'!$X48,0),IF(AND(L$1288=0,L$1289&gt;0),IF('Female Data'!L48&lt;L$1289,'Female Data'!$X48,0),IF(AND('Female Data'!L48&gt;L$1288,'Female Data'!L48&lt;L$1289),'Female Data'!$X48,0))))</f>
        <v>--</v>
      </c>
      <c r="M48" t="str">
        <f>IF(AND(M$1288=0,M$1289=0),"--",IF(AND(M$1288&gt;0,M$1289=0),IF('Female Data'!M48&gt;M$1288,'Female Data'!$X48,0),IF(AND(M$1288=0,M$1289&gt;0),IF('Female Data'!M48&lt;M$1289,'Female Data'!$X48,0),IF(AND('Female Data'!M48&gt;M$1288,'Female Data'!M48&lt;M$1289),'Female Data'!$X48,0))))</f>
        <v>--</v>
      </c>
      <c r="N48" t="str">
        <f>IF(AND(N$1288=0,N$1289=0),"--",IF(AND(N$1288&gt;0,N$1289=0),IF('Female Data'!N48&gt;N$1288,'Female Data'!$X48,0),IF(AND(N$1288=0,N$1289&gt;0),IF('Female Data'!N48&lt;N$1289,'Female Data'!$X48,0),IF(AND('Female Data'!N48&gt;N$1288,'Female Data'!N48&lt;N$1289),'Female Data'!$X48,0))))</f>
        <v>--</v>
      </c>
      <c r="O48" t="str">
        <f>IF(AND(O$1288=0,O$1289=0),"--",IF(AND(O$1288&gt;0,O$1289=0),IF('Female Data'!O48&gt;O$1288,'Female Data'!$X48,0),IF(AND(O$1288=0,O$1289&gt;0),IF('Female Data'!O48&lt;O$1289,'Female Data'!$X48,0),IF(AND('Female Data'!O48&gt;O$1288,'Female Data'!O48&lt;O$1289),'Female Data'!$X48,0))))</f>
        <v>--</v>
      </c>
      <c r="P48" t="str">
        <f>IF(AND(P$1288=0,P$1289=0),"--",IF(AND(P$1288&gt;0,P$1289=0),IF('Female Data'!P48&gt;P$1288,'Female Data'!$X48,0),IF(AND(P$1288=0,P$1289&gt;0),IF('Female Data'!P48&lt;P$1289,'Female Data'!$X48,0),IF(AND('Female Data'!P48&gt;P$1288,'Female Data'!P48&lt;P$1289),'Female Data'!$X48,0))))</f>
        <v>--</v>
      </c>
      <c r="Q48" t="str">
        <f>IF(AND(Q$1288=0,Q$1289=0),"--",IF(AND(Q$1288&gt;0,Q$1289=0),IF('Female Data'!Q48&gt;Q$1288,'Female Data'!$X48,0),IF(AND(Q$1288=0,Q$1289&gt;0),IF('Female Data'!Q48&lt;Q$1289,'Female Data'!$X48,0),IF(AND('Female Data'!Q48&gt;Q$1288,'Female Data'!Q48&lt;Q$1289),'Female Data'!$X48,0))))</f>
        <v>--</v>
      </c>
      <c r="R48" t="str">
        <f>IF(AND(R$1288=0,R$1289=0),"--",IF(AND(R$1288&gt;0,R$1289=0),IF('Female Data'!R48&gt;R$1288,'Female Data'!$X48,0),IF(AND(R$1288=0,R$1289&gt;0),IF('Female Data'!R48&lt;R$1289,'Female Data'!$X48,0),IF(AND('Female Data'!R48&gt;R$1288,'Female Data'!R48&lt;R$1289),'Female Data'!$X48,0))))</f>
        <v>--</v>
      </c>
      <c r="S48" t="str">
        <f>IF(AND(S$1288=0,S$1289=0),"--",IF(AND(S$1288&gt;0,S$1289=0),IF('Female Data'!S48&gt;S$1288,'Female Data'!$X48,0),IF(AND(S$1288=0,S$1289&gt;0),IF('Female Data'!S48&lt;S$1289,'Female Data'!$X48,0),IF(AND('Female Data'!S48&gt;S$1288,'Female Data'!S48&lt;S$1289),'Female Data'!$X48,0))))</f>
        <v>--</v>
      </c>
      <c r="T48" t="str">
        <f>IF(AND(T$1288=0,T$1289=0),"--",IF(AND(T$1288&gt;0,T$1289=0),IF('Female Data'!T48&gt;T$1288,'Female Data'!$X48,0),IF(AND(T$1288=0,T$1289&gt;0),IF('Female Data'!T48&lt;T$1289,'Female Data'!$X48,0),IF(AND('Female Data'!T48&gt;T$1288,'Female Data'!T48&lt;T$1289),'Female Data'!$X48,0))))</f>
        <v>--</v>
      </c>
      <c r="U48" t="str">
        <f>IF(AND(U$1288=0,U$1289=0),"--",IF(AND(U$1288&gt;0,U$1289=0),IF('Female Data'!U48&gt;U$1288,'Female Data'!$X48,0),IF(AND(U$1288=0,U$1289&gt;0),IF('Female Data'!U48&lt;U$1289,'Female Data'!$X48,0),IF(AND('Female Data'!U48&gt;U$1288,'Female Data'!U48&lt;U$1289),'Female Data'!$X48,0))))</f>
        <v>--</v>
      </c>
      <c r="V48" t="str">
        <f>IF(AND(V$1288=0,V$1289=0),"--",IF(AND(V$1288&gt;0,V$1289=0),IF('Female Data'!V48&gt;V$1288,'Female Data'!$X48,0),IF(AND(V$1288=0,V$1289&gt;0),IF('Female Data'!V48&lt;V$1289,'Female Data'!$X48,0),IF(AND('Female Data'!V48&gt;V$1288,'Female Data'!V48&lt;V$1289),'Female Data'!$X48,0))))</f>
        <v>--</v>
      </c>
      <c r="W48" t="str">
        <f>IF(AND(W$1288=0,W$1289=0),"--",IF(AND(W$1288&gt;0,W$1289=0),IF('Female Data'!W48&gt;W$1288,'Female Data'!$X48,0),IF(AND(W$1288=0,W$1289&gt;0),IF('Female Data'!W48&lt;W$1289,'Female Data'!$X48,0),IF(AND('Female Data'!W48&gt;W$1288,'Female Data'!W48&lt;W$1289),'Female Data'!$X48,0))))</f>
        <v>--</v>
      </c>
      <c r="Y48">
        <f t="shared" si="0"/>
        <v>0</v>
      </c>
      <c r="Z48">
        <f>Y48*'Female Data'!X48</f>
        <v>0</v>
      </c>
      <c r="AA48">
        <f t="shared" si="1"/>
        <v>1</v>
      </c>
      <c r="AB48">
        <f>AA48*'Female Data'!X48</f>
        <v>26341</v>
      </c>
    </row>
    <row r="49" spans="1:28">
      <c r="A49">
        <f>'Female Data'!A49</f>
        <v>48</v>
      </c>
      <c r="B49" t="str">
        <f>'Female Data'!B49</f>
        <v>F</v>
      </c>
      <c r="C49" t="str">
        <f>IF(AND(C$1288=0,C$1289=0),"--",IF(AND(C$1288&gt;0,C$1289=0),IF('Female Data'!C49&gt;C$1288,'Female Data'!$X49,0),IF(AND(C$1288=0,C$1289&gt;0),IF('Female Data'!C49&lt;C$1289,'Female Data'!$X49,0),IF(AND('Female Data'!C49&gt;C$1288,'Female Data'!C49&lt;C$1289),'Female Data'!$X49,0))))</f>
        <v>--</v>
      </c>
      <c r="D49" t="str">
        <f>IF(AND(D$1288=0,D$1289=0),"--",IF(AND(D$1288&gt;0,D$1289=0),IF('Female Data'!D49&gt;D$1288,'Female Data'!$X49,0),IF(AND(D$1288=0,D$1289&gt;0),IF('Female Data'!D49&lt;D$1289,'Female Data'!$X49,0),IF(AND('Female Data'!D49&gt;D$1288,'Female Data'!D49&lt;D$1289),'Female Data'!$X49,0))))</f>
        <v>--</v>
      </c>
      <c r="E49" t="str">
        <f>IF(AND(E$1288=0,E$1289=0),"--",IF(AND(E$1288&gt;0,E$1289=0),IF('Female Data'!E49&gt;E$1288,'Female Data'!$X49,0),IF(AND(E$1288=0,E$1289&gt;0),IF('Female Data'!E49&lt;E$1289,'Female Data'!$X49,0),IF(AND('Female Data'!E49&gt;E$1288,'Female Data'!E49&lt;E$1289),'Female Data'!$X49,0))))</f>
        <v>--</v>
      </c>
      <c r="F49" t="str">
        <f>IF(AND(F$1288=0,F$1289=0),"--",IF(AND(F$1288&gt;0,F$1289=0),IF('Female Data'!F49&gt;F$1288,'Female Data'!$X49,0),IF(AND(F$1288=0,F$1289&gt;0),IF('Female Data'!F49&lt;F$1289,'Female Data'!$X49,0),IF(AND('Female Data'!F49&gt;F$1288,'Female Data'!F49&lt;F$1289),'Female Data'!$X49,0))))</f>
        <v>--</v>
      </c>
      <c r="G49" t="str">
        <f>IF(AND(G$1288=0,G$1289=0),"--",IF(AND(G$1288&gt;0,G$1289=0),IF('Female Data'!G49&gt;G$1288,'Female Data'!$X49,0),IF(AND(G$1288=0,G$1289&gt;0),IF('Female Data'!G49&lt;G$1289,'Female Data'!$X49,0),IF(AND('Female Data'!G49&gt;G$1288,'Female Data'!G49&lt;G$1289),'Female Data'!$X49,0))))</f>
        <v>--</v>
      </c>
      <c r="H49" t="str">
        <f>IF(AND(H$1288=0,H$1289=0),"--",IF(AND(H$1288&gt;0,H$1289=0),IF('Female Data'!H49&gt;H$1288,'Female Data'!$X49,0),IF(AND(H$1288=0,H$1289&gt;0),IF('Female Data'!H49&lt;H$1289,'Female Data'!$X49,0),IF(AND('Female Data'!H49&gt;H$1288,'Female Data'!H49&lt;H$1289),'Female Data'!$X49,0))))</f>
        <v>--</v>
      </c>
      <c r="I49" t="str">
        <f>IF(AND(I$1288=0,I$1289=0),"--",IF(AND(I$1288&gt;0,I$1289=0),IF('Female Data'!I49&gt;I$1288,'Female Data'!$X49,0),IF(AND(I$1288=0,I$1289&gt;0),IF('Female Data'!I49&lt;I$1289,'Female Data'!$X49,0),IF(AND('Female Data'!I49&gt;I$1288,'Female Data'!I49&lt;I$1289),'Female Data'!$X49,0))))</f>
        <v>--</v>
      </c>
      <c r="J49" t="str">
        <f>IF(AND(J$1288=0,J$1289=0),"--",IF(AND(J$1288&gt;0,J$1289=0),IF('Female Data'!J49&gt;J$1288,'Female Data'!$X49,0),IF(AND(J$1288=0,J$1289&gt;0),IF('Female Data'!J49&lt;J$1289,'Female Data'!$X49,0),IF(AND('Female Data'!J49&gt;J$1288,'Female Data'!J49&lt;J$1289),'Female Data'!$X49,0))))</f>
        <v>--</v>
      </c>
      <c r="K49" t="str">
        <f>IF(AND(K$1288=0,K$1289=0),"--",IF(AND(K$1288&gt;0,K$1289=0),IF('Female Data'!K49&gt;K$1288,'Female Data'!$X49,0),IF(AND(K$1288=0,K$1289&gt;0),IF('Female Data'!K49&lt;K$1289,'Female Data'!$X49,0),IF(AND('Female Data'!K49&gt;K$1288,'Female Data'!K49&lt;K$1289),'Female Data'!$X49,0))))</f>
        <v>--</v>
      </c>
      <c r="L49" t="str">
        <f>IF(AND(L$1288=0,L$1289=0),"--",IF(AND(L$1288&gt;0,L$1289=0),IF('Female Data'!L49&gt;L$1288,'Female Data'!$X49,0),IF(AND(L$1288=0,L$1289&gt;0),IF('Female Data'!L49&lt;L$1289,'Female Data'!$X49,0),IF(AND('Female Data'!L49&gt;L$1288,'Female Data'!L49&lt;L$1289),'Female Data'!$X49,0))))</f>
        <v>--</v>
      </c>
      <c r="M49" t="str">
        <f>IF(AND(M$1288=0,M$1289=0),"--",IF(AND(M$1288&gt;0,M$1289=0),IF('Female Data'!M49&gt;M$1288,'Female Data'!$X49,0),IF(AND(M$1288=0,M$1289&gt;0),IF('Female Data'!M49&lt;M$1289,'Female Data'!$X49,0),IF(AND('Female Data'!M49&gt;M$1288,'Female Data'!M49&lt;M$1289),'Female Data'!$X49,0))))</f>
        <v>--</v>
      </c>
      <c r="N49" t="str">
        <f>IF(AND(N$1288=0,N$1289=0),"--",IF(AND(N$1288&gt;0,N$1289=0),IF('Female Data'!N49&gt;N$1288,'Female Data'!$X49,0),IF(AND(N$1288=0,N$1289&gt;0),IF('Female Data'!N49&lt;N$1289,'Female Data'!$X49,0),IF(AND('Female Data'!N49&gt;N$1288,'Female Data'!N49&lt;N$1289),'Female Data'!$X49,0))))</f>
        <v>--</v>
      </c>
      <c r="O49" t="str">
        <f>IF(AND(O$1288=0,O$1289=0),"--",IF(AND(O$1288&gt;0,O$1289=0),IF('Female Data'!O49&gt;O$1288,'Female Data'!$X49,0),IF(AND(O$1288=0,O$1289&gt;0),IF('Female Data'!O49&lt;O$1289,'Female Data'!$X49,0),IF(AND('Female Data'!O49&gt;O$1288,'Female Data'!O49&lt;O$1289),'Female Data'!$X49,0))))</f>
        <v>--</v>
      </c>
      <c r="P49" t="str">
        <f>IF(AND(P$1288=0,P$1289=0),"--",IF(AND(P$1288&gt;0,P$1289=0),IF('Female Data'!P49&gt;P$1288,'Female Data'!$X49,0),IF(AND(P$1288=0,P$1289&gt;0),IF('Female Data'!P49&lt;P$1289,'Female Data'!$X49,0),IF(AND('Female Data'!P49&gt;P$1288,'Female Data'!P49&lt;P$1289),'Female Data'!$X49,0))))</f>
        <v>--</v>
      </c>
      <c r="Q49" t="str">
        <f>IF(AND(Q$1288=0,Q$1289=0),"--",IF(AND(Q$1288&gt;0,Q$1289=0),IF('Female Data'!Q49&gt;Q$1288,'Female Data'!$X49,0),IF(AND(Q$1288=0,Q$1289&gt;0),IF('Female Data'!Q49&lt;Q$1289,'Female Data'!$X49,0),IF(AND('Female Data'!Q49&gt;Q$1288,'Female Data'!Q49&lt;Q$1289),'Female Data'!$X49,0))))</f>
        <v>--</v>
      </c>
      <c r="R49" t="str">
        <f>IF(AND(R$1288=0,R$1289=0),"--",IF(AND(R$1288&gt;0,R$1289=0),IF('Female Data'!R49&gt;R$1288,'Female Data'!$X49,0),IF(AND(R$1288=0,R$1289&gt;0),IF('Female Data'!R49&lt;R$1289,'Female Data'!$X49,0),IF(AND('Female Data'!R49&gt;R$1288,'Female Data'!R49&lt;R$1289),'Female Data'!$X49,0))))</f>
        <v>--</v>
      </c>
      <c r="S49" t="str">
        <f>IF(AND(S$1288=0,S$1289=0),"--",IF(AND(S$1288&gt;0,S$1289=0),IF('Female Data'!S49&gt;S$1288,'Female Data'!$X49,0),IF(AND(S$1288=0,S$1289&gt;0),IF('Female Data'!S49&lt;S$1289,'Female Data'!$X49,0),IF(AND('Female Data'!S49&gt;S$1288,'Female Data'!S49&lt;S$1289),'Female Data'!$X49,0))))</f>
        <v>--</v>
      </c>
      <c r="T49" t="str">
        <f>IF(AND(T$1288=0,T$1289=0),"--",IF(AND(T$1288&gt;0,T$1289=0),IF('Female Data'!T49&gt;T$1288,'Female Data'!$X49,0),IF(AND(T$1288=0,T$1289&gt;0),IF('Female Data'!T49&lt;T$1289,'Female Data'!$X49,0),IF(AND('Female Data'!T49&gt;T$1288,'Female Data'!T49&lt;T$1289),'Female Data'!$X49,0))))</f>
        <v>--</v>
      </c>
      <c r="U49" t="str">
        <f>IF(AND(U$1288=0,U$1289=0),"--",IF(AND(U$1288&gt;0,U$1289=0),IF('Female Data'!U49&gt;U$1288,'Female Data'!$X49,0),IF(AND(U$1288=0,U$1289&gt;0),IF('Female Data'!U49&lt;U$1289,'Female Data'!$X49,0),IF(AND('Female Data'!U49&gt;U$1288,'Female Data'!U49&lt;U$1289),'Female Data'!$X49,0))))</f>
        <v>--</v>
      </c>
      <c r="V49" t="str">
        <f>IF(AND(V$1288=0,V$1289=0),"--",IF(AND(V$1288&gt;0,V$1289=0),IF('Female Data'!V49&gt;V$1288,'Female Data'!$X49,0),IF(AND(V$1288=0,V$1289&gt;0),IF('Female Data'!V49&lt;V$1289,'Female Data'!$X49,0),IF(AND('Female Data'!V49&gt;V$1288,'Female Data'!V49&lt;V$1289),'Female Data'!$X49,0))))</f>
        <v>--</v>
      </c>
      <c r="W49" t="str">
        <f>IF(AND(W$1288=0,W$1289=0),"--",IF(AND(W$1288&gt;0,W$1289=0),IF('Female Data'!W49&gt;W$1288,'Female Data'!$X49,0),IF(AND(W$1288=0,W$1289&gt;0),IF('Female Data'!W49&lt;W$1289,'Female Data'!$X49,0),IF(AND('Female Data'!W49&gt;W$1288,'Female Data'!W49&lt;W$1289),'Female Data'!$X49,0))))</f>
        <v>--</v>
      </c>
      <c r="Y49">
        <f t="shared" si="0"/>
        <v>0</v>
      </c>
      <c r="Z49">
        <f>Y49*'Female Data'!X49</f>
        <v>0</v>
      </c>
      <c r="AA49">
        <f t="shared" si="1"/>
        <v>1</v>
      </c>
      <c r="AB49">
        <f>AA49*'Female Data'!X49</f>
        <v>84541</v>
      </c>
    </row>
    <row r="50" spans="1:28">
      <c r="A50">
        <f>'Female Data'!A50</f>
        <v>49</v>
      </c>
      <c r="B50" t="str">
        <f>'Female Data'!B50</f>
        <v>F</v>
      </c>
      <c r="C50" t="str">
        <f>IF(AND(C$1288=0,C$1289=0),"--",IF(AND(C$1288&gt;0,C$1289=0),IF('Female Data'!C50&gt;C$1288,'Female Data'!$X50,0),IF(AND(C$1288=0,C$1289&gt;0),IF('Female Data'!C50&lt;C$1289,'Female Data'!$X50,0),IF(AND('Female Data'!C50&gt;C$1288,'Female Data'!C50&lt;C$1289),'Female Data'!$X50,0))))</f>
        <v>--</v>
      </c>
      <c r="D50" t="str">
        <f>IF(AND(D$1288=0,D$1289=0),"--",IF(AND(D$1288&gt;0,D$1289=0),IF('Female Data'!D50&gt;D$1288,'Female Data'!$X50,0),IF(AND(D$1288=0,D$1289&gt;0),IF('Female Data'!D50&lt;D$1289,'Female Data'!$X50,0),IF(AND('Female Data'!D50&gt;D$1288,'Female Data'!D50&lt;D$1289),'Female Data'!$X50,0))))</f>
        <v>--</v>
      </c>
      <c r="E50" t="str">
        <f>IF(AND(E$1288=0,E$1289=0),"--",IF(AND(E$1288&gt;0,E$1289=0),IF('Female Data'!E50&gt;E$1288,'Female Data'!$X50,0),IF(AND(E$1288=0,E$1289&gt;0),IF('Female Data'!E50&lt;E$1289,'Female Data'!$X50,0),IF(AND('Female Data'!E50&gt;E$1288,'Female Data'!E50&lt;E$1289),'Female Data'!$X50,0))))</f>
        <v>--</v>
      </c>
      <c r="F50" t="str">
        <f>IF(AND(F$1288=0,F$1289=0),"--",IF(AND(F$1288&gt;0,F$1289=0),IF('Female Data'!F50&gt;F$1288,'Female Data'!$X50,0),IF(AND(F$1288=0,F$1289&gt;0),IF('Female Data'!F50&lt;F$1289,'Female Data'!$X50,0),IF(AND('Female Data'!F50&gt;F$1288,'Female Data'!F50&lt;F$1289),'Female Data'!$X50,0))))</f>
        <v>--</v>
      </c>
      <c r="G50" t="str">
        <f>IF(AND(G$1288=0,G$1289=0),"--",IF(AND(G$1288&gt;0,G$1289=0),IF('Female Data'!G50&gt;G$1288,'Female Data'!$X50,0),IF(AND(G$1288=0,G$1289&gt;0),IF('Female Data'!G50&lt;G$1289,'Female Data'!$X50,0),IF(AND('Female Data'!G50&gt;G$1288,'Female Data'!G50&lt;G$1289),'Female Data'!$X50,0))))</f>
        <v>--</v>
      </c>
      <c r="H50" t="str">
        <f>IF(AND(H$1288=0,H$1289=0),"--",IF(AND(H$1288&gt;0,H$1289=0),IF('Female Data'!H50&gt;H$1288,'Female Data'!$X50,0),IF(AND(H$1288=0,H$1289&gt;0),IF('Female Data'!H50&lt;H$1289,'Female Data'!$X50,0),IF(AND('Female Data'!H50&gt;H$1288,'Female Data'!H50&lt;H$1289),'Female Data'!$X50,0))))</f>
        <v>--</v>
      </c>
      <c r="I50" t="str">
        <f>IF(AND(I$1288=0,I$1289=0),"--",IF(AND(I$1288&gt;0,I$1289=0),IF('Female Data'!I50&gt;I$1288,'Female Data'!$X50,0),IF(AND(I$1288=0,I$1289&gt;0),IF('Female Data'!I50&lt;I$1289,'Female Data'!$X50,0),IF(AND('Female Data'!I50&gt;I$1288,'Female Data'!I50&lt;I$1289),'Female Data'!$X50,0))))</f>
        <v>--</v>
      </c>
      <c r="J50" t="str">
        <f>IF(AND(J$1288=0,J$1289=0),"--",IF(AND(J$1288&gt;0,J$1289=0),IF('Female Data'!J50&gt;J$1288,'Female Data'!$X50,0),IF(AND(J$1288=0,J$1289&gt;0),IF('Female Data'!J50&lt;J$1289,'Female Data'!$X50,0),IF(AND('Female Data'!J50&gt;J$1288,'Female Data'!J50&lt;J$1289),'Female Data'!$X50,0))))</f>
        <v>--</v>
      </c>
      <c r="K50" t="str">
        <f>IF(AND(K$1288=0,K$1289=0),"--",IF(AND(K$1288&gt;0,K$1289=0),IF('Female Data'!K50&gt;K$1288,'Female Data'!$X50,0),IF(AND(K$1288=0,K$1289&gt;0),IF('Female Data'!K50&lt;K$1289,'Female Data'!$X50,0),IF(AND('Female Data'!K50&gt;K$1288,'Female Data'!K50&lt;K$1289),'Female Data'!$X50,0))))</f>
        <v>--</v>
      </c>
      <c r="L50" t="str">
        <f>IF(AND(L$1288=0,L$1289=0),"--",IF(AND(L$1288&gt;0,L$1289=0),IF('Female Data'!L50&gt;L$1288,'Female Data'!$X50,0),IF(AND(L$1288=0,L$1289&gt;0),IF('Female Data'!L50&lt;L$1289,'Female Data'!$X50,0),IF(AND('Female Data'!L50&gt;L$1288,'Female Data'!L50&lt;L$1289),'Female Data'!$X50,0))))</f>
        <v>--</v>
      </c>
      <c r="M50" t="str">
        <f>IF(AND(M$1288=0,M$1289=0),"--",IF(AND(M$1288&gt;0,M$1289=0),IF('Female Data'!M50&gt;M$1288,'Female Data'!$X50,0),IF(AND(M$1288=0,M$1289&gt;0),IF('Female Data'!M50&lt;M$1289,'Female Data'!$X50,0),IF(AND('Female Data'!M50&gt;M$1288,'Female Data'!M50&lt;M$1289),'Female Data'!$X50,0))))</f>
        <v>--</v>
      </c>
      <c r="N50" t="str">
        <f>IF(AND(N$1288=0,N$1289=0),"--",IF(AND(N$1288&gt;0,N$1289=0),IF('Female Data'!N50&gt;N$1288,'Female Data'!$X50,0),IF(AND(N$1288=0,N$1289&gt;0),IF('Female Data'!N50&lt;N$1289,'Female Data'!$X50,0),IF(AND('Female Data'!N50&gt;N$1288,'Female Data'!N50&lt;N$1289),'Female Data'!$X50,0))))</f>
        <v>--</v>
      </c>
      <c r="O50" t="str">
        <f>IF(AND(O$1288=0,O$1289=0),"--",IF(AND(O$1288&gt;0,O$1289=0),IF('Female Data'!O50&gt;O$1288,'Female Data'!$X50,0),IF(AND(O$1288=0,O$1289&gt;0),IF('Female Data'!O50&lt;O$1289,'Female Data'!$X50,0),IF(AND('Female Data'!O50&gt;O$1288,'Female Data'!O50&lt;O$1289),'Female Data'!$X50,0))))</f>
        <v>--</v>
      </c>
      <c r="P50" t="str">
        <f>IF(AND(P$1288=0,P$1289=0),"--",IF(AND(P$1288&gt;0,P$1289=0),IF('Female Data'!P50&gt;P$1288,'Female Data'!$X50,0),IF(AND(P$1288=0,P$1289&gt;0),IF('Female Data'!P50&lt;P$1289,'Female Data'!$X50,0),IF(AND('Female Data'!P50&gt;P$1288,'Female Data'!P50&lt;P$1289),'Female Data'!$X50,0))))</f>
        <v>--</v>
      </c>
      <c r="Q50" t="str">
        <f>IF(AND(Q$1288=0,Q$1289=0),"--",IF(AND(Q$1288&gt;0,Q$1289=0),IF('Female Data'!Q50&gt;Q$1288,'Female Data'!$X50,0),IF(AND(Q$1288=0,Q$1289&gt;0),IF('Female Data'!Q50&lt;Q$1289,'Female Data'!$X50,0),IF(AND('Female Data'!Q50&gt;Q$1288,'Female Data'!Q50&lt;Q$1289),'Female Data'!$X50,0))))</f>
        <v>--</v>
      </c>
      <c r="R50" t="str">
        <f>IF(AND(R$1288=0,R$1289=0),"--",IF(AND(R$1288&gt;0,R$1289=0),IF('Female Data'!R50&gt;R$1288,'Female Data'!$X50,0),IF(AND(R$1288=0,R$1289&gt;0),IF('Female Data'!R50&lt;R$1289,'Female Data'!$X50,0),IF(AND('Female Data'!R50&gt;R$1288,'Female Data'!R50&lt;R$1289),'Female Data'!$X50,0))))</f>
        <v>--</v>
      </c>
      <c r="S50" t="str">
        <f>IF(AND(S$1288=0,S$1289=0),"--",IF(AND(S$1288&gt;0,S$1289=0),IF('Female Data'!S50&gt;S$1288,'Female Data'!$X50,0),IF(AND(S$1288=0,S$1289&gt;0),IF('Female Data'!S50&lt;S$1289,'Female Data'!$X50,0),IF(AND('Female Data'!S50&gt;S$1288,'Female Data'!S50&lt;S$1289),'Female Data'!$X50,0))))</f>
        <v>--</v>
      </c>
      <c r="T50" t="str">
        <f>IF(AND(T$1288=0,T$1289=0),"--",IF(AND(T$1288&gt;0,T$1289=0),IF('Female Data'!T50&gt;T$1288,'Female Data'!$X50,0),IF(AND(T$1288=0,T$1289&gt;0),IF('Female Data'!T50&lt;T$1289,'Female Data'!$X50,0),IF(AND('Female Data'!T50&gt;T$1288,'Female Data'!T50&lt;T$1289),'Female Data'!$X50,0))))</f>
        <v>--</v>
      </c>
      <c r="U50" t="str">
        <f>IF(AND(U$1288=0,U$1289=0),"--",IF(AND(U$1288&gt;0,U$1289=0),IF('Female Data'!U50&gt;U$1288,'Female Data'!$X50,0),IF(AND(U$1288=0,U$1289&gt;0),IF('Female Data'!U50&lt;U$1289,'Female Data'!$X50,0),IF(AND('Female Data'!U50&gt;U$1288,'Female Data'!U50&lt;U$1289),'Female Data'!$X50,0))))</f>
        <v>--</v>
      </c>
      <c r="V50" t="str">
        <f>IF(AND(V$1288=0,V$1289=0),"--",IF(AND(V$1288&gt;0,V$1289=0),IF('Female Data'!V50&gt;V$1288,'Female Data'!$X50,0),IF(AND(V$1288=0,V$1289&gt;0),IF('Female Data'!V50&lt;V$1289,'Female Data'!$X50,0),IF(AND('Female Data'!V50&gt;V$1288,'Female Data'!V50&lt;V$1289),'Female Data'!$X50,0))))</f>
        <v>--</v>
      </c>
      <c r="W50" t="str">
        <f>IF(AND(W$1288=0,W$1289=0),"--",IF(AND(W$1288&gt;0,W$1289=0),IF('Female Data'!W50&gt;W$1288,'Female Data'!$X50,0),IF(AND(W$1288=0,W$1289&gt;0),IF('Female Data'!W50&lt;W$1289,'Female Data'!$X50,0),IF(AND('Female Data'!W50&gt;W$1288,'Female Data'!W50&lt;W$1289),'Female Data'!$X50,0))))</f>
        <v>--</v>
      </c>
      <c r="Y50">
        <f t="shared" si="0"/>
        <v>0</v>
      </c>
      <c r="Z50">
        <f>Y50*'Female Data'!X50</f>
        <v>0</v>
      </c>
      <c r="AA50">
        <f t="shared" si="1"/>
        <v>1</v>
      </c>
      <c r="AB50">
        <f>AA50*'Female Data'!X50</f>
        <v>16980</v>
      </c>
    </row>
    <row r="51" spans="1:28">
      <c r="A51">
        <f>'Female Data'!A51</f>
        <v>50</v>
      </c>
      <c r="B51" t="str">
        <f>'Female Data'!B51</f>
        <v>F</v>
      </c>
      <c r="C51" t="str">
        <f>IF(AND(C$1288=0,C$1289=0),"--",IF(AND(C$1288&gt;0,C$1289=0),IF('Female Data'!C51&gt;C$1288,'Female Data'!$X51,0),IF(AND(C$1288=0,C$1289&gt;0),IF('Female Data'!C51&lt;C$1289,'Female Data'!$X51,0),IF(AND('Female Data'!C51&gt;C$1288,'Female Data'!C51&lt;C$1289),'Female Data'!$X51,0))))</f>
        <v>--</v>
      </c>
      <c r="D51" t="str">
        <f>IF(AND(D$1288=0,D$1289=0),"--",IF(AND(D$1288&gt;0,D$1289=0),IF('Female Data'!D51&gt;D$1288,'Female Data'!$X51,0),IF(AND(D$1288=0,D$1289&gt;0),IF('Female Data'!D51&lt;D$1289,'Female Data'!$X51,0),IF(AND('Female Data'!D51&gt;D$1288,'Female Data'!D51&lt;D$1289),'Female Data'!$X51,0))))</f>
        <v>--</v>
      </c>
      <c r="E51" t="str">
        <f>IF(AND(E$1288=0,E$1289=0),"--",IF(AND(E$1288&gt;0,E$1289=0),IF('Female Data'!E51&gt;E$1288,'Female Data'!$X51,0),IF(AND(E$1288=0,E$1289&gt;0),IF('Female Data'!E51&lt;E$1289,'Female Data'!$X51,0),IF(AND('Female Data'!E51&gt;E$1288,'Female Data'!E51&lt;E$1289),'Female Data'!$X51,0))))</f>
        <v>--</v>
      </c>
      <c r="F51" t="str">
        <f>IF(AND(F$1288=0,F$1289=0),"--",IF(AND(F$1288&gt;0,F$1289=0),IF('Female Data'!F51&gt;F$1288,'Female Data'!$X51,0),IF(AND(F$1288=0,F$1289&gt;0),IF('Female Data'!F51&lt;F$1289,'Female Data'!$X51,0),IF(AND('Female Data'!F51&gt;F$1288,'Female Data'!F51&lt;F$1289),'Female Data'!$X51,0))))</f>
        <v>--</v>
      </c>
      <c r="G51" t="str">
        <f>IF(AND(G$1288=0,G$1289=0),"--",IF(AND(G$1288&gt;0,G$1289=0),IF('Female Data'!G51&gt;G$1288,'Female Data'!$X51,0),IF(AND(G$1288=0,G$1289&gt;0),IF('Female Data'!G51&lt;G$1289,'Female Data'!$X51,0),IF(AND('Female Data'!G51&gt;G$1288,'Female Data'!G51&lt;G$1289),'Female Data'!$X51,0))))</f>
        <v>--</v>
      </c>
      <c r="H51" t="str">
        <f>IF(AND(H$1288=0,H$1289=0),"--",IF(AND(H$1288&gt;0,H$1289=0),IF('Female Data'!H51&gt;H$1288,'Female Data'!$X51,0),IF(AND(H$1288=0,H$1289&gt;0),IF('Female Data'!H51&lt;H$1289,'Female Data'!$X51,0),IF(AND('Female Data'!H51&gt;H$1288,'Female Data'!H51&lt;H$1289),'Female Data'!$X51,0))))</f>
        <v>--</v>
      </c>
      <c r="I51" t="str">
        <f>IF(AND(I$1288=0,I$1289=0),"--",IF(AND(I$1288&gt;0,I$1289=0),IF('Female Data'!I51&gt;I$1288,'Female Data'!$X51,0),IF(AND(I$1288=0,I$1289&gt;0),IF('Female Data'!I51&lt;I$1289,'Female Data'!$X51,0),IF(AND('Female Data'!I51&gt;I$1288,'Female Data'!I51&lt;I$1289),'Female Data'!$X51,0))))</f>
        <v>--</v>
      </c>
      <c r="J51" t="str">
        <f>IF(AND(J$1288=0,J$1289=0),"--",IF(AND(J$1288&gt;0,J$1289=0),IF('Female Data'!J51&gt;J$1288,'Female Data'!$X51,0),IF(AND(J$1288=0,J$1289&gt;0),IF('Female Data'!J51&lt;J$1289,'Female Data'!$X51,0),IF(AND('Female Data'!J51&gt;J$1288,'Female Data'!J51&lt;J$1289),'Female Data'!$X51,0))))</f>
        <v>--</v>
      </c>
      <c r="K51" t="str">
        <f>IF(AND(K$1288=0,K$1289=0),"--",IF(AND(K$1288&gt;0,K$1289=0),IF('Female Data'!K51&gt;K$1288,'Female Data'!$X51,0),IF(AND(K$1288=0,K$1289&gt;0),IF('Female Data'!K51&lt;K$1289,'Female Data'!$X51,0),IF(AND('Female Data'!K51&gt;K$1288,'Female Data'!K51&lt;K$1289),'Female Data'!$X51,0))))</f>
        <v>--</v>
      </c>
      <c r="L51" t="str">
        <f>IF(AND(L$1288=0,L$1289=0),"--",IF(AND(L$1288&gt;0,L$1289=0),IF('Female Data'!L51&gt;L$1288,'Female Data'!$X51,0),IF(AND(L$1288=0,L$1289&gt;0),IF('Female Data'!L51&lt;L$1289,'Female Data'!$X51,0),IF(AND('Female Data'!L51&gt;L$1288,'Female Data'!L51&lt;L$1289),'Female Data'!$X51,0))))</f>
        <v>--</v>
      </c>
      <c r="M51" t="str">
        <f>IF(AND(M$1288=0,M$1289=0),"--",IF(AND(M$1288&gt;0,M$1289=0),IF('Female Data'!M51&gt;M$1288,'Female Data'!$X51,0),IF(AND(M$1288=0,M$1289&gt;0),IF('Female Data'!M51&lt;M$1289,'Female Data'!$X51,0),IF(AND('Female Data'!M51&gt;M$1288,'Female Data'!M51&lt;M$1289),'Female Data'!$X51,0))))</f>
        <v>--</v>
      </c>
      <c r="N51" t="str">
        <f>IF(AND(N$1288=0,N$1289=0),"--",IF(AND(N$1288&gt;0,N$1289=0),IF('Female Data'!N51&gt;N$1288,'Female Data'!$X51,0),IF(AND(N$1288=0,N$1289&gt;0),IF('Female Data'!N51&lt;N$1289,'Female Data'!$X51,0),IF(AND('Female Data'!N51&gt;N$1288,'Female Data'!N51&lt;N$1289),'Female Data'!$X51,0))))</f>
        <v>--</v>
      </c>
      <c r="O51" t="str">
        <f>IF(AND(O$1288=0,O$1289=0),"--",IF(AND(O$1288&gt;0,O$1289=0),IF('Female Data'!O51&gt;O$1288,'Female Data'!$X51,0),IF(AND(O$1288=0,O$1289&gt;0),IF('Female Data'!O51&lt;O$1289,'Female Data'!$X51,0),IF(AND('Female Data'!O51&gt;O$1288,'Female Data'!O51&lt;O$1289),'Female Data'!$X51,0))))</f>
        <v>--</v>
      </c>
      <c r="P51" t="str">
        <f>IF(AND(P$1288=0,P$1289=0),"--",IF(AND(P$1288&gt;0,P$1289=0),IF('Female Data'!P51&gt;P$1288,'Female Data'!$X51,0),IF(AND(P$1288=0,P$1289&gt;0),IF('Female Data'!P51&lt;P$1289,'Female Data'!$X51,0),IF(AND('Female Data'!P51&gt;P$1288,'Female Data'!P51&lt;P$1289),'Female Data'!$X51,0))))</f>
        <v>--</v>
      </c>
      <c r="Q51" t="str">
        <f>IF(AND(Q$1288=0,Q$1289=0),"--",IF(AND(Q$1288&gt;0,Q$1289=0),IF('Female Data'!Q51&gt;Q$1288,'Female Data'!$X51,0),IF(AND(Q$1288=0,Q$1289&gt;0),IF('Female Data'!Q51&lt;Q$1289,'Female Data'!$X51,0),IF(AND('Female Data'!Q51&gt;Q$1288,'Female Data'!Q51&lt;Q$1289),'Female Data'!$X51,0))))</f>
        <v>--</v>
      </c>
      <c r="R51" t="str">
        <f>IF(AND(R$1288=0,R$1289=0),"--",IF(AND(R$1288&gt;0,R$1289=0),IF('Female Data'!R51&gt;R$1288,'Female Data'!$X51,0),IF(AND(R$1288=0,R$1289&gt;0),IF('Female Data'!R51&lt;R$1289,'Female Data'!$X51,0),IF(AND('Female Data'!R51&gt;R$1288,'Female Data'!R51&lt;R$1289),'Female Data'!$X51,0))))</f>
        <v>--</v>
      </c>
      <c r="S51" t="str">
        <f>IF(AND(S$1288=0,S$1289=0),"--",IF(AND(S$1288&gt;0,S$1289=0),IF('Female Data'!S51&gt;S$1288,'Female Data'!$X51,0),IF(AND(S$1288=0,S$1289&gt;0),IF('Female Data'!S51&lt;S$1289,'Female Data'!$X51,0),IF(AND('Female Data'!S51&gt;S$1288,'Female Data'!S51&lt;S$1289),'Female Data'!$X51,0))))</f>
        <v>--</v>
      </c>
      <c r="T51" t="str">
        <f>IF(AND(T$1288=0,T$1289=0),"--",IF(AND(T$1288&gt;0,T$1289=0),IF('Female Data'!T51&gt;T$1288,'Female Data'!$X51,0),IF(AND(T$1288=0,T$1289&gt;0),IF('Female Data'!T51&lt;T$1289,'Female Data'!$X51,0),IF(AND('Female Data'!T51&gt;T$1288,'Female Data'!T51&lt;T$1289),'Female Data'!$X51,0))))</f>
        <v>--</v>
      </c>
      <c r="U51" t="str">
        <f>IF(AND(U$1288=0,U$1289=0),"--",IF(AND(U$1288&gt;0,U$1289=0),IF('Female Data'!U51&gt;U$1288,'Female Data'!$X51,0),IF(AND(U$1288=0,U$1289&gt;0),IF('Female Data'!U51&lt;U$1289,'Female Data'!$X51,0),IF(AND('Female Data'!U51&gt;U$1288,'Female Data'!U51&lt;U$1289),'Female Data'!$X51,0))))</f>
        <v>--</v>
      </c>
      <c r="V51" t="str">
        <f>IF(AND(V$1288=0,V$1289=0),"--",IF(AND(V$1288&gt;0,V$1289=0),IF('Female Data'!V51&gt;V$1288,'Female Data'!$X51,0),IF(AND(V$1288=0,V$1289&gt;0),IF('Female Data'!V51&lt;V$1289,'Female Data'!$X51,0),IF(AND('Female Data'!V51&gt;V$1288,'Female Data'!V51&lt;V$1289),'Female Data'!$X51,0))))</f>
        <v>--</v>
      </c>
      <c r="W51" t="str">
        <f>IF(AND(W$1288=0,W$1289=0),"--",IF(AND(W$1288&gt;0,W$1289=0),IF('Female Data'!W51&gt;W$1288,'Female Data'!$X51,0),IF(AND(W$1288=0,W$1289&gt;0),IF('Female Data'!W51&lt;W$1289,'Female Data'!$X51,0),IF(AND('Female Data'!W51&gt;W$1288,'Female Data'!W51&lt;W$1289),'Female Data'!$X51,0))))</f>
        <v>--</v>
      </c>
      <c r="Y51">
        <f t="shared" si="0"/>
        <v>0</v>
      </c>
      <c r="Z51">
        <f>Y51*'Female Data'!X51</f>
        <v>0</v>
      </c>
      <c r="AA51">
        <f t="shared" si="1"/>
        <v>1</v>
      </c>
      <c r="AB51">
        <f>AA51*'Female Data'!X51</f>
        <v>258206</v>
      </c>
    </row>
    <row r="52" spans="1:28">
      <c r="A52">
        <f>'Female Data'!A52</f>
        <v>51</v>
      </c>
      <c r="B52" t="str">
        <f>'Female Data'!B52</f>
        <v>F</v>
      </c>
      <c r="C52" t="str">
        <f>IF(AND(C$1288=0,C$1289=0),"--",IF(AND(C$1288&gt;0,C$1289=0),IF('Female Data'!C52&gt;C$1288,'Female Data'!$X52,0),IF(AND(C$1288=0,C$1289&gt;0),IF('Female Data'!C52&lt;C$1289,'Female Data'!$X52,0),IF(AND('Female Data'!C52&gt;C$1288,'Female Data'!C52&lt;C$1289),'Female Data'!$X52,0))))</f>
        <v>--</v>
      </c>
      <c r="D52" t="str">
        <f>IF(AND(D$1288=0,D$1289=0),"--",IF(AND(D$1288&gt;0,D$1289=0),IF('Female Data'!D52&gt;D$1288,'Female Data'!$X52,0),IF(AND(D$1288=0,D$1289&gt;0),IF('Female Data'!D52&lt;D$1289,'Female Data'!$X52,0),IF(AND('Female Data'!D52&gt;D$1288,'Female Data'!D52&lt;D$1289),'Female Data'!$X52,0))))</f>
        <v>--</v>
      </c>
      <c r="E52" t="str">
        <f>IF(AND(E$1288=0,E$1289=0),"--",IF(AND(E$1288&gt;0,E$1289=0),IF('Female Data'!E52&gt;E$1288,'Female Data'!$X52,0),IF(AND(E$1288=0,E$1289&gt;0),IF('Female Data'!E52&lt;E$1289,'Female Data'!$X52,0),IF(AND('Female Data'!E52&gt;E$1288,'Female Data'!E52&lt;E$1289),'Female Data'!$X52,0))))</f>
        <v>--</v>
      </c>
      <c r="F52" t="str">
        <f>IF(AND(F$1288=0,F$1289=0),"--",IF(AND(F$1288&gt;0,F$1289=0),IF('Female Data'!F52&gt;F$1288,'Female Data'!$X52,0),IF(AND(F$1288=0,F$1289&gt;0),IF('Female Data'!F52&lt;F$1289,'Female Data'!$X52,0),IF(AND('Female Data'!F52&gt;F$1288,'Female Data'!F52&lt;F$1289),'Female Data'!$X52,0))))</f>
        <v>--</v>
      </c>
      <c r="G52" t="str">
        <f>IF(AND(G$1288=0,G$1289=0),"--",IF(AND(G$1288&gt;0,G$1289=0),IF('Female Data'!G52&gt;G$1288,'Female Data'!$X52,0),IF(AND(G$1288=0,G$1289&gt;0),IF('Female Data'!G52&lt;G$1289,'Female Data'!$X52,0),IF(AND('Female Data'!G52&gt;G$1288,'Female Data'!G52&lt;G$1289),'Female Data'!$X52,0))))</f>
        <v>--</v>
      </c>
      <c r="H52" t="str">
        <f>IF(AND(H$1288=0,H$1289=0),"--",IF(AND(H$1288&gt;0,H$1289=0),IF('Female Data'!H52&gt;H$1288,'Female Data'!$X52,0),IF(AND(H$1288=0,H$1289&gt;0),IF('Female Data'!H52&lt;H$1289,'Female Data'!$X52,0),IF(AND('Female Data'!H52&gt;H$1288,'Female Data'!H52&lt;H$1289),'Female Data'!$X52,0))))</f>
        <v>--</v>
      </c>
      <c r="I52" t="str">
        <f>IF(AND(I$1288=0,I$1289=0),"--",IF(AND(I$1288&gt;0,I$1289=0),IF('Female Data'!I52&gt;I$1288,'Female Data'!$X52,0),IF(AND(I$1288=0,I$1289&gt;0),IF('Female Data'!I52&lt;I$1289,'Female Data'!$X52,0),IF(AND('Female Data'!I52&gt;I$1288,'Female Data'!I52&lt;I$1289),'Female Data'!$X52,0))))</f>
        <v>--</v>
      </c>
      <c r="J52" t="str">
        <f>IF(AND(J$1288=0,J$1289=0),"--",IF(AND(J$1288&gt;0,J$1289=0),IF('Female Data'!J52&gt;J$1288,'Female Data'!$X52,0),IF(AND(J$1288=0,J$1289&gt;0),IF('Female Data'!J52&lt;J$1289,'Female Data'!$X52,0),IF(AND('Female Data'!J52&gt;J$1288,'Female Data'!J52&lt;J$1289),'Female Data'!$X52,0))))</f>
        <v>--</v>
      </c>
      <c r="K52" t="str">
        <f>IF(AND(K$1288=0,K$1289=0),"--",IF(AND(K$1288&gt;0,K$1289=0),IF('Female Data'!K52&gt;K$1288,'Female Data'!$X52,0),IF(AND(K$1288=0,K$1289&gt;0),IF('Female Data'!K52&lt;K$1289,'Female Data'!$X52,0),IF(AND('Female Data'!K52&gt;K$1288,'Female Data'!K52&lt;K$1289),'Female Data'!$X52,0))))</f>
        <v>--</v>
      </c>
      <c r="L52" t="str">
        <f>IF(AND(L$1288=0,L$1289=0),"--",IF(AND(L$1288&gt;0,L$1289=0),IF('Female Data'!L52&gt;L$1288,'Female Data'!$X52,0),IF(AND(L$1288=0,L$1289&gt;0),IF('Female Data'!L52&lt;L$1289,'Female Data'!$X52,0),IF(AND('Female Data'!L52&gt;L$1288,'Female Data'!L52&lt;L$1289),'Female Data'!$X52,0))))</f>
        <v>--</v>
      </c>
      <c r="M52" t="str">
        <f>IF(AND(M$1288=0,M$1289=0),"--",IF(AND(M$1288&gt;0,M$1289=0),IF('Female Data'!M52&gt;M$1288,'Female Data'!$X52,0),IF(AND(M$1288=0,M$1289&gt;0),IF('Female Data'!M52&lt;M$1289,'Female Data'!$X52,0),IF(AND('Female Data'!M52&gt;M$1288,'Female Data'!M52&lt;M$1289),'Female Data'!$X52,0))))</f>
        <v>--</v>
      </c>
      <c r="N52" t="str">
        <f>IF(AND(N$1288=0,N$1289=0),"--",IF(AND(N$1288&gt;0,N$1289=0),IF('Female Data'!N52&gt;N$1288,'Female Data'!$X52,0),IF(AND(N$1288=0,N$1289&gt;0),IF('Female Data'!N52&lt;N$1289,'Female Data'!$X52,0),IF(AND('Female Data'!N52&gt;N$1288,'Female Data'!N52&lt;N$1289),'Female Data'!$X52,0))))</f>
        <v>--</v>
      </c>
      <c r="O52" t="str">
        <f>IF(AND(O$1288=0,O$1289=0),"--",IF(AND(O$1288&gt;0,O$1289=0),IF('Female Data'!O52&gt;O$1288,'Female Data'!$X52,0),IF(AND(O$1288=0,O$1289&gt;0),IF('Female Data'!O52&lt;O$1289,'Female Data'!$X52,0),IF(AND('Female Data'!O52&gt;O$1288,'Female Data'!O52&lt;O$1289),'Female Data'!$X52,0))))</f>
        <v>--</v>
      </c>
      <c r="P52" t="str">
        <f>IF(AND(P$1288=0,P$1289=0),"--",IF(AND(P$1288&gt;0,P$1289=0),IF('Female Data'!P52&gt;P$1288,'Female Data'!$X52,0),IF(AND(P$1288=0,P$1289&gt;0),IF('Female Data'!P52&lt;P$1289,'Female Data'!$X52,0),IF(AND('Female Data'!P52&gt;P$1288,'Female Data'!P52&lt;P$1289),'Female Data'!$X52,0))))</f>
        <v>--</v>
      </c>
      <c r="Q52" t="str">
        <f>IF(AND(Q$1288=0,Q$1289=0),"--",IF(AND(Q$1288&gt;0,Q$1289=0),IF('Female Data'!Q52&gt;Q$1288,'Female Data'!$X52,0),IF(AND(Q$1288=0,Q$1289&gt;0),IF('Female Data'!Q52&lt;Q$1289,'Female Data'!$X52,0),IF(AND('Female Data'!Q52&gt;Q$1288,'Female Data'!Q52&lt;Q$1289),'Female Data'!$X52,0))))</f>
        <v>--</v>
      </c>
      <c r="R52" t="str">
        <f>IF(AND(R$1288=0,R$1289=0),"--",IF(AND(R$1288&gt;0,R$1289=0),IF('Female Data'!R52&gt;R$1288,'Female Data'!$X52,0),IF(AND(R$1288=0,R$1289&gt;0),IF('Female Data'!R52&lt;R$1289,'Female Data'!$X52,0),IF(AND('Female Data'!R52&gt;R$1288,'Female Data'!R52&lt;R$1289),'Female Data'!$X52,0))))</f>
        <v>--</v>
      </c>
      <c r="S52" t="str">
        <f>IF(AND(S$1288=0,S$1289=0),"--",IF(AND(S$1288&gt;0,S$1289=0),IF('Female Data'!S52&gt;S$1288,'Female Data'!$X52,0),IF(AND(S$1288=0,S$1289&gt;0),IF('Female Data'!S52&lt;S$1289,'Female Data'!$X52,0),IF(AND('Female Data'!S52&gt;S$1288,'Female Data'!S52&lt;S$1289),'Female Data'!$X52,0))))</f>
        <v>--</v>
      </c>
      <c r="T52" t="str">
        <f>IF(AND(T$1288=0,T$1289=0),"--",IF(AND(T$1288&gt;0,T$1289=0),IF('Female Data'!T52&gt;T$1288,'Female Data'!$X52,0),IF(AND(T$1288=0,T$1289&gt;0),IF('Female Data'!T52&lt;T$1289,'Female Data'!$X52,0),IF(AND('Female Data'!T52&gt;T$1288,'Female Data'!T52&lt;T$1289),'Female Data'!$X52,0))))</f>
        <v>--</v>
      </c>
      <c r="U52" t="str">
        <f>IF(AND(U$1288=0,U$1289=0),"--",IF(AND(U$1288&gt;0,U$1289=0),IF('Female Data'!U52&gt;U$1288,'Female Data'!$X52,0),IF(AND(U$1288=0,U$1289&gt;0),IF('Female Data'!U52&lt;U$1289,'Female Data'!$X52,0),IF(AND('Female Data'!U52&gt;U$1288,'Female Data'!U52&lt;U$1289),'Female Data'!$X52,0))))</f>
        <v>--</v>
      </c>
      <c r="V52" t="str">
        <f>IF(AND(V$1288=0,V$1289=0),"--",IF(AND(V$1288&gt;0,V$1289=0),IF('Female Data'!V52&gt;V$1288,'Female Data'!$X52,0),IF(AND(V$1288=0,V$1289&gt;0),IF('Female Data'!V52&lt;V$1289,'Female Data'!$X52,0),IF(AND('Female Data'!V52&gt;V$1288,'Female Data'!V52&lt;V$1289),'Female Data'!$X52,0))))</f>
        <v>--</v>
      </c>
      <c r="W52" t="str">
        <f>IF(AND(W$1288=0,W$1289=0),"--",IF(AND(W$1288&gt;0,W$1289=0),IF('Female Data'!W52&gt;W$1288,'Female Data'!$X52,0),IF(AND(W$1288=0,W$1289&gt;0),IF('Female Data'!W52&lt;W$1289,'Female Data'!$X52,0),IF(AND('Female Data'!W52&gt;W$1288,'Female Data'!W52&lt;W$1289),'Female Data'!$X52,0))))</f>
        <v>--</v>
      </c>
      <c r="Y52">
        <f t="shared" si="0"/>
        <v>0</v>
      </c>
      <c r="Z52">
        <f>Y52*'Female Data'!X52</f>
        <v>0</v>
      </c>
      <c r="AA52">
        <f t="shared" si="1"/>
        <v>1</v>
      </c>
      <c r="AB52">
        <f>AA52*'Female Data'!X52</f>
        <v>8810</v>
      </c>
    </row>
    <row r="53" spans="1:28">
      <c r="A53">
        <f>'Female Data'!A53</f>
        <v>52</v>
      </c>
      <c r="B53" t="str">
        <f>'Female Data'!B53</f>
        <v>F</v>
      </c>
      <c r="C53" t="str">
        <f>IF(AND(C$1288=0,C$1289=0),"--",IF(AND(C$1288&gt;0,C$1289=0),IF('Female Data'!C53&gt;C$1288,'Female Data'!$X53,0),IF(AND(C$1288=0,C$1289&gt;0),IF('Female Data'!C53&lt;C$1289,'Female Data'!$X53,0),IF(AND('Female Data'!C53&gt;C$1288,'Female Data'!C53&lt;C$1289),'Female Data'!$X53,0))))</f>
        <v>--</v>
      </c>
      <c r="D53" t="str">
        <f>IF(AND(D$1288=0,D$1289=0),"--",IF(AND(D$1288&gt;0,D$1289=0),IF('Female Data'!D53&gt;D$1288,'Female Data'!$X53,0),IF(AND(D$1288=0,D$1289&gt;0),IF('Female Data'!D53&lt;D$1289,'Female Data'!$X53,0),IF(AND('Female Data'!D53&gt;D$1288,'Female Data'!D53&lt;D$1289),'Female Data'!$X53,0))))</f>
        <v>--</v>
      </c>
      <c r="E53" t="str">
        <f>IF(AND(E$1288=0,E$1289=0),"--",IF(AND(E$1288&gt;0,E$1289=0),IF('Female Data'!E53&gt;E$1288,'Female Data'!$X53,0),IF(AND(E$1288=0,E$1289&gt;0),IF('Female Data'!E53&lt;E$1289,'Female Data'!$X53,0),IF(AND('Female Data'!E53&gt;E$1288,'Female Data'!E53&lt;E$1289),'Female Data'!$X53,0))))</f>
        <v>--</v>
      </c>
      <c r="F53" t="str">
        <f>IF(AND(F$1288=0,F$1289=0),"--",IF(AND(F$1288&gt;0,F$1289=0),IF('Female Data'!F53&gt;F$1288,'Female Data'!$X53,0),IF(AND(F$1288=0,F$1289&gt;0),IF('Female Data'!F53&lt;F$1289,'Female Data'!$X53,0),IF(AND('Female Data'!F53&gt;F$1288,'Female Data'!F53&lt;F$1289),'Female Data'!$X53,0))))</f>
        <v>--</v>
      </c>
      <c r="G53" t="str">
        <f>IF(AND(G$1288=0,G$1289=0),"--",IF(AND(G$1288&gt;0,G$1289=0),IF('Female Data'!G53&gt;G$1288,'Female Data'!$X53,0),IF(AND(G$1288=0,G$1289&gt;0),IF('Female Data'!G53&lt;G$1289,'Female Data'!$X53,0),IF(AND('Female Data'!G53&gt;G$1288,'Female Data'!G53&lt;G$1289),'Female Data'!$X53,0))))</f>
        <v>--</v>
      </c>
      <c r="H53" t="str">
        <f>IF(AND(H$1288=0,H$1289=0),"--",IF(AND(H$1288&gt;0,H$1289=0),IF('Female Data'!H53&gt;H$1288,'Female Data'!$X53,0),IF(AND(H$1288=0,H$1289&gt;0),IF('Female Data'!H53&lt;H$1289,'Female Data'!$X53,0),IF(AND('Female Data'!H53&gt;H$1288,'Female Data'!H53&lt;H$1289),'Female Data'!$X53,0))))</f>
        <v>--</v>
      </c>
      <c r="I53" t="str">
        <f>IF(AND(I$1288=0,I$1289=0),"--",IF(AND(I$1288&gt;0,I$1289=0),IF('Female Data'!I53&gt;I$1288,'Female Data'!$X53,0),IF(AND(I$1288=0,I$1289&gt;0),IF('Female Data'!I53&lt;I$1289,'Female Data'!$X53,0),IF(AND('Female Data'!I53&gt;I$1288,'Female Data'!I53&lt;I$1289),'Female Data'!$X53,0))))</f>
        <v>--</v>
      </c>
      <c r="J53" t="str">
        <f>IF(AND(J$1288=0,J$1289=0),"--",IF(AND(J$1288&gt;0,J$1289=0),IF('Female Data'!J53&gt;J$1288,'Female Data'!$X53,0),IF(AND(J$1288=0,J$1289&gt;0),IF('Female Data'!J53&lt;J$1289,'Female Data'!$X53,0),IF(AND('Female Data'!J53&gt;J$1288,'Female Data'!J53&lt;J$1289),'Female Data'!$X53,0))))</f>
        <v>--</v>
      </c>
      <c r="K53" t="str">
        <f>IF(AND(K$1288=0,K$1289=0),"--",IF(AND(K$1288&gt;0,K$1289=0),IF('Female Data'!K53&gt;K$1288,'Female Data'!$X53,0),IF(AND(K$1288=0,K$1289&gt;0),IF('Female Data'!K53&lt;K$1289,'Female Data'!$X53,0),IF(AND('Female Data'!K53&gt;K$1288,'Female Data'!K53&lt;K$1289),'Female Data'!$X53,0))))</f>
        <v>--</v>
      </c>
      <c r="L53" t="str">
        <f>IF(AND(L$1288=0,L$1289=0),"--",IF(AND(L$1288&gt;0,L$1289=0),IF('Female Data'!L53&gt;L$1288,'Female Data'!$X53,0),IF(AND(L$1288=0,L$1289&gt;0),IF('Female Data'!L53&lt;L$1289,'Female Data'!$X53,0),IF(AND('Female Data'!L53&gt;L$1288,'Female Data'!L53&lt;L$1289),'Female Data'!$X53,0))))</f>
        <v>--</v>
      </c>
      <c r="M53" t="str">
        <f>IF(AND(M$1288=0,M$1289=0),"--",IF(AND(M$1288&gt;0,M$1289=0),IF('Female Data'!M53&gt;M$1288,'Female Data'!$X53,0),IF(AND(M$1288=0,M$1289&gt;0),IF('Female Data'!M53&lt;M$1289,'Female Data'!$X53,0),IF(AND('Female Data'!M53&gt;M$1288,'Female Data'!M53&lt;M$1289),'Female Data'!$X53,0))))</f>
        <v>--</v>
      </c>
      <c r="N53" t="str">
        <f>IF(AND(N$1288=0,N$1289=0),"--",IF(AND(N$1288&gt;0,N$1289=0),IF('Female Data'!N53&gt;N$1288,'Female Data'!$X53,0),IF(AND(N$1288=0,N$1289&gt;0),IF('Female Data'!N53&lt;N$1289,'Female Data'!$X53,0),IF(AND('Female Data'!N53&gt;N$1288,'Female Data'!N53&lt;N$1289),'Female Data'!$X53,0))))</f>
        <v>--</v>
      </c>
      <c r="O53" t="str">
        <f>IF(AND(O$1288=0,O$1289=0),"--",IF(AND(O$1288&gt;0,O$1289=0),IF('Female Data'!O53&gt;O$1288,'Female Data'!$X53,0),IF(AND(O$1288=0,O$1289&gt;0),IF('Female Data'!O53&lt;O$1289,'Female Data'!$X53,0),IF(AND('Female Data'!O53&gt;O$1288,'Female Data'!O53&lt;O$1289),'Female Data'!$X53,0))))</f>
        <v>--</v>
      </c>
      <c r="P53" t="str">
        <f>IF(AND(P$1288=0,P$1289=0),"--",IF(AND(P$1288&gt;0,P$1289=0),IF('Female Data'!P53&gt;P$1288,'Female Data'!$X53,0),IF(AND(P$1288=0,P$1289&gt;0),IF('Female Data'!P53&lt;P$1289,'Female Data'!$X53,0),IF(AND('Female Data'!P53&gt;P$1288,'Female Data'!P53&lt;P$1289),'Female Data'!$X53,0))))</f>
        <v>--</v>
      </c>
      <c r="Q53" t="str">
        <f>IF(AND(Q$1288=0,Q$1289=0),"--",IF(AND(Q$1288&gt;0,Q$1289=0),IF('Female Data'!Q53&gt;Q$1288,'Female Data'!$X53,0),IF(AND(Q$1288=0,Q$1289&gt;0),IF('Female Data'!Q53&lt;Q$1289,'Female Data'!$X53,0),IF(AND('Female Data'!Q53&gt;Q$1288,'Female Data'!Q53&lt;Q$1289),'Female Data'!$X53,0))))</f>
        <v>--</v>
      </c>
      <c r="R53" t="str">
        <f>IF(AND(R$1288=0,R$1289=0),"--",IF(AND(R$1288&gt;0,R$1289=0),IF('Female Data'!R53&gt;R$1288,'Female Data'!$X53,0),IF(AND(R$1288=0,R$1289&gt;0),IF('Female Data'!R53&lt;R$1289,'Female Data'!$X53,0),IF(AND('Female Data'!R53&gt;R$1288,'Female Data'!R53&lt;R$1289),'Female Data'!$X53,0))))</f>
        <v>--</v>
      </c>
      <c r="S53" t="str">
        <f>IF(AND(S$1288=0,S$1289=0),"--",IF(AND(S$1288&gt;0,S$1289=0),IF('Female Data'!S53&gt;S$1288,'Female Data'!$X53,0),IF(AND(S$1288=0,S$1289&gt;0),IF('Female Data'!S53&lt;S$1289,'Female Data'!$X53,0),IF(AND('Female Data'!S53&gt;S$1288,'Female Data'!S53&lt;S$1289),'Female Data'!$X53,0))))</f>
        <v>--</v>
      </c>
      <c r="T53" t="str">
        <f>IF(AND(T$1288=0,T$1289=0),"--",IF(AND(T$1288&gt;0,T$1289=0),IF('Female Data'!T53&gt;T$1288,'Female Data'!$X53,0),IF(AND(T$1288=0,T$1289&gt;0),IF('Female Data'!T53&lt;T$1289,'Female Data'!$X53,0),IF(AND('Female Data'!T53&gt;T$1288,'Female Data'!T53&lt;T$1289),'Female Data'!$X53,0))))</f>
        <v>--</v>
      </c>
      <c r="U53" t="str">
        <f>IF(AND(U$1288=0,U$1289=0),"--",IF(AND(U$1288&gt;0,U$1289=0),IF('Female Data'!U53&gt;U$1288,'Female Data'!$X53,0),IF(AND(U$1288=0,U$1289&gt;0),IF('Female Data'!U53&lt;U$1289,'Female Data'!$X53,0),IF(AND('Female Data'!U53&gt;U$1288,'Female Data'!U53&lt;U$1289),'Female Data'!$X53,0))))</f>
        <v>--</v>
      </c>
      <c r="V53" t="str">
        <f>IF(AND(V$1288=0,V$1289=0),"--",IF(AND(V$1288&gt;0,V$1289=0),IF('Female Data'!V53&gt;V$1288,'Female Data'!$X53,0),IF(AND(V$1288=0,V$1289&gt;0),IF('Female Data'!V53&lt;V$1289,'Female Data'!$X53,0),IF(AND('Female Data'!V53&gt;V$1288,'Female Data'!V53&lt;V$1289),'Female Data'!$X53,0))))</f>
        <v>--</v>
      </c>
      <c r="W53" t="str">
        <f>IF(AND(W$1288=0,W$1289=0),"--",IF(AND(W$1288&gt;0,W$1289=0),IF('Female Data'!W53&gt;W$1288,'Female Data'!$X53,0),IF(AND(W$1288=0,W$1289&gt;0),IF('Female Data'!W53&lt;W$1289,'Female Data'!$X53,0),IF(AND('Female Data'!W53&gt;W$1288,'Female Data'!W53&lt;W$1289),'Female Data'!$X53,0))))</f>
        <v>--</v>
      </c>
      <c r="Y53">
        <f t="shared" si="0"/>
        <v>0</v>
      </c>
      <c r="Z53">
        <f>Y53*'Female Data'!X53</f>
        <v>0</v>
      </c>
      <c r="AA53">
        <f t="shared" si="1"/>
        <v>1</v>
      </c>
      <c r="AB53">
        <f>AA53*'Female Data'!X53</f>
        <v>21864</v>
      </c>
    </row>
    <row r="54" spans="1:28">
      <c r="A54">
        <f>'Female Data'!A54</f>
        <v>53</v>
      </c>
      <c r="B54" t="str">
        <f>'Female Data'!B54</f>
        <v>F</v>
      </c>
      <c r="C54" t="str">
        <f>IF(AND(C$1288=0,C$1289=0),"--",IF(AND(C$1288&gt;0,C$1289=0),IF('Female Data'!C54&gt;C$1288,'Female Data'!$X54,0),IF(AND(C$1288=0,C$1289&gt;0),IF('Female Data'!C54&lt;C$1289,'Female Data'!$X54,0),IF(AND('Female Data'!C54&gt;C$1288,'Female Data'!C54&lt;C$1289),'Female Data'!$X54,0))))</f>
        <v>--</v>
      </c>
      <c r="D54" t="str">
        <f>IF(AND(D$1288=0,D$1289=0),"--",IF(AND(D$1288&gt;0,D$1289=0),IF('Female Data'!D54&gt;D$1288,'Female Data'!$X54,0),IF(AND(D$1288=0,D$1289&gt;0),IF('Female Data'!D54&lt;D$1289,'Female Data'!$X54,0),IF(AND('Female Data'!D54&gt;D$1288,'Female Data'!D54&lt;D$1289),'Female Data'!$X54,0))))</f>
        <v>--</v>
      </c>
      <c r="E54" t="str">
        <f>IF(AND(E$1288=0,E$1289=0),"--",IF(AND(E$1288&gt;0,E$1289=0),IF('Female Data'!E54&gt;E$1288,'Female Data'!$X54,0),IF(AND(E$1288=0,E$1289&gt;0),IF('Female Data'!E54&lt;E$1289,'Female Data'!$X54,0),IF(AND('Female Data'!E54&gt;E$1288,'Female Data'!E54&lt;E$1289),'Female Data'!$X54,0))))</f>
        <v>--</v>
      </c>
      <c r="F54" t="str">
        <f>IF(AND(F$1288=0,F$1289=0),"--",IF(AND(F$1288&gt;0,F$1289=0),IF('Female Data'!F54&gt;F$1288,'Female Data'!$X54,0),IF(AND(F$1288=0,F$1289&gt;0),IF('Female Data'!F54&lt;F$1289,'Female Data'!$X54,0),IF(AND('Female Data'!F54&gt;F$1288,'Female Data'!F54&lt;F$1289),'Female Data'!$X54,0))))</f>
        <v>--</v>
      </c>
      <c r="G54" t="str">
        <f>IF(AND(G$1288=0,G$1289=0),"--",IF(AND(G$1288&gt;0,G$1289=0),IF('Female Data'!G54&gt;G$1288,'Female Data'!$X54,0),IF(AND(G$1288=0,G$1289&gt;0),IF('Female Data'!G54&lt;G$1289,'Female Data'!$X54,0),IF(AND('Female Data'!G54&gt;G$1288,'Female Data'!G54&lt;G$1289),'Female Data'!$X54,0))))</f>
        <v>--</v>
      </c>
      <c r="H54" t="str">
        <f>IF(AND(H$1288=0,H$1289=0),"--",IF(AND(H$1288&gt;0,H$1289=0),IF('Female Data'!H54&gt;H$1288,'Female Data'!$X54,0),IF(AND(H$1288=0,H$1289&gt;0),IF('Female Data'!H54&lt;H$1289,'Female Data'!$X54,0),IF(AND('Female Data'!H54&gt;H$1288,'Female Data'!H54&lt;H$1289),'Female Data'!$X54,0))))</f>
        <v>--</v>
      </c>
      <c r="I54" t="str">
        <f>IF(AND(I$1288=0,I$1289=0),"--",IF(AND(I$1288&gt;0,I$1289=0),IF('Female Data'!I54&gt;I$1288,'Female Data'!$X54,0),IF(AND(I$1288=0,I$1289&gt;0),IF('Female Data'!I54&lt;I$1289,'Female Data'!$X54,0),IF(AND('Female Data'!I54&gt;I$1288,'Female Data'!I54&lt;I$1289),'Female Data'!$X54,0))))</f>
        <v>--</v>
      </c>
      <c r="J54" t="str">
        <f>IF(AND(J$1288=0,J$1289=0),"--",IF(AND(J$1288&gt;0,J$1289=0),IF('Female Data'!J54&gt;J$1288,'Female Data'!$X54,0),IF(AND(J$1288=0,J$1289&gt;0),IF('Female Data'!J54&lt;J$1289,'Female Data'!$X54,0),IF(AND('Female Data'!J54&gt;J$1288,'Female Data'!J54&lt;J$1289),'Female Data'!$X54,0))))</f>
        <v>--</v>
      </c>
      <c r="K54" t="str">
        <f>IF(AND(K$1288=0,K$1289=0),"--",IF(AND(K$1288&gt;0,K$1289=0),IF('Female Data'!K54&gt;K$1288,'Female Data'!$X54,0),IF(AND(K$1288=0,K$1289&gt;0),IF('Female Data'!K54&lt;K$1289,'Female Data'!$X54,0),IF(AND('Female Data'!K54&gt;K$1288,'Female Data'!K54&lt;K$1289),'Female Data'!$X54,0))))</f>
        <v>--</v>
      </c>
      <c r="L54" t="str">
        <f>IF(AND(L$1288=0,L$1289=0),"--",IF(AND(L$1288&gt;0,L$1289=0),IF('Female Data'!L54&gt;L$1288,'Female Data'!$X54,0),IF(AND(L$1288=0,L$1289&gt;0),IF('Female Data'!L54&lt;L$1289,'Female Data'!$X54,0),IF(AND('Female Data'!L54&gt;L$1288,'Female Data'!L54&lt;L$1289),'Female Data'!$X54,0))))</f>
        <v>--</v>
      </c>
      <c r="M54" t="str">
        <f>IF(AND(M$1288=0,M$1289=0),"--",IF(AND(M$1288&gt;0,M$1289=0),IF('Female Data'!M54&gt;M$1288,'Female Data'!$X54,0),IF(AND(M$1288=0,M$1289&gt;0),IF('Female Data'!M54&lt;M$1289,'Female Data'!$X54,0),IF(AND('Female Data'!M54&gt;M$1288,'Female Data'!M54&lt;M$1289),'Female Data'!$X54,0))))</f>
        <v>--</v>
      </c>
      <c r="N54" t="str">
        <f>IF(AND(N$1288=0,N$1289=0),"--",IF(AND(N$1288&gt;0,N$1289=0),IF('Female Data'!N54&gt;N$1288,'Female Data'!$X54,0),IF(AND(N$1288=0,N$1289&gt;0),IF('Female Data'!N54&lt;N$1289,'Female Data'!$X54,0),IF(AND('Female Data'!N54&gt;N$1288,'Female Data'!N54&lt;N$1289),'Female Data'!$X54,0))))</f>
        <v>--</v>
      </c>
      <c r="O54" t="str">
        <f>IF(AND(O$1288=0,O$1289=0),"--",IF(AND(O$1288&gt;0,O$1289=0),IF('Female Data'!O54&gt;O$1288,'Female Data'!$X54,0),IF(AND(O$1288=0,O$1289&gt;0),IF('Female Data'!O54&lt;O$1289,'Female Data'!$X54,0),IF(AND('Female Data'!O54&gt;O$1288,'Female Data'!O54&lt;O$1289),'Female Data'!$X54,0))))</f>
        <v>--</v>
      </c>
      <c r="P54" t="str">
        <f>IF(AND(P$1288=0,P$1289=0),"--",IF(AND(P$1288&gt;0,P$1289=0),IF('Female Data'!P54&gt;P$1288,'Female Data'!$X54,0),IF(AND(P$1288=0,P$1289&gt;0),IF('Female Data'!P54&lt;P$1289,'Female Data'!$X54,0),IF(AND('Female Data'!P54&gt;P$1288,'Female Data'!P54&lt;P$1289),'Female Data'!$X54,0))))</f>
        <v>--</v>
      </c>
      <c r="Q54" t="str">
        <f>IF(AND(Q$1288=0,Q$1289=0),"--",IF(AND(Q$1288&gt;0,Q$1289=0),IF('Female Data'!Q54&gt;Q$1288,'Female Data'!$X54,0),IF(AND(Q$1288=0,Q$1289&gt;0),IF('Female Data'!Q54&lt;Q$1289,'Female Data'!$X54,0),IF(AND('Female Data'!Q54&gt;Q$1288,'Female Data'!Q54&lt;Q$1289),'Female Data'!$X54,0))))</f>
        <v>--</v>
      </c>
      <c r="R54" t="str">
        <f>IF(AND(R$1288=0,R$1289=0),"--",IF(AND(R$1288&gt;0,R$1289=0),IF('Female Data'!R54&gt;R$1288,'Female Data'!$X54,0),IF(AND(R$1288=0,R$1289&gt;0),IF('Female Data'!R54&lt;R$1289,'Female Data'!$X54,0),IF(AND('Female Data'!R54&gt;R$1288,'Female Data'!R54&lt;R$1289),'Female Data'!$X54,0))))</f>
        <v>--</v>
      </c>
      <c r="S54" t="str">
        <f>IF(AND(S$1288=0,S$1289=0),"--",IF(AND(S$1288&gt;0,S$1289=0),IF('Female Data'!S54&gt;S$1288,'Female Data'!$X54,0),IF(AND(S$1288=0,S$1289&gt;0),IF('Female Data'!S54&lt;S$1289,'Female Data'!$X54,0),IF(AND('Female Data'!S54&gt;S$1288,'Female Data'!S54&lt;S$1289),'Female Data'!$X54,0))))</f>
        <v>--</v>
      </c>
      <c r="T54" t="str">
        <f>IF(AND(T$1288=0,T$1289=0),"--",IF(AND(T$1288&gt;0,T$1289=0),IF('Female Data'!T54&gt;T$1288,'Female Data'!$X54,0),IF(AND(T$1288=0,T$1289&gt;0),IF('Female Data'!T54&lt;T$1289,'Female Data'!$X54,0),IF(AND('Female Data'!T54&gt;T$1288,'Female Data'!T54&lt;T$1289),'Female Data'!$X54,0))))</f>
        <v>--</v>
      </c>
      <c r="U54" t="str">
        <f>IF(AND(U$1288=0,U$1289=0),"--",IF(AND(U$1288&gt;0,U$1289=0),IF('Female Data'!U54&gt;U$1288,'Female Data'!$X54,0),IF(AND(U$1288=0,U$1289&gt;0),IF('Female Data'!U54&lt;U$1289,'Female Data'!$X54,0),IF(AND('Female Data'!U54&gt;U$1288,'Female Data'!U54&lt;U$1289),'Female Data'!$X54,0))))</f>
        <v>--</v>
      </c>
      <c r="V54" t="str">
        <f>IF(AND(V$1288=0,V$1289=0),"--",IF(AND(V$1288&gt;0,V$1289=0),IF('Female Data'!V54&gt;V$1288,'Female Data'!$X54,0),IF(AND(V$1288=0,V$1289&gt;0),IF('Female Data'!V54&lt;V$1289,'Female Data'!$X54,0),IF(AND('Female Data'!V54&gt;V$1288,'Female Data'!V54&lt;V$1289),'Female Data'!$X54,0))))</f>
        <v>--</v>
      </c>
      <c r="W54" t="str">
        <f>IF(AND(W$1288=0,W$1289=0),"--",IF(AND(W$1288&gt;0,W$1289=0),IF('Female Data'!W54&gt;W$1288,'Female Data'!$X54,0),IF(AND(W$1288=0,W$1289&gt;0),IF('Female Data'!W54&lt;W$1289,'Female Data'!$X54,0),IF(AND('Female Data'!W54&gt;W$1288,'Female Data'!W54&lt;W$1289),'Female Data'!$X54,0))))</f>
        <v>--</v>
      </c>
      <c r="Y54">
        <f t="shared" si="0"/>
        <v>0</v>
      </c>
      <c r="Z54">
        <f>Y54*'Female Data'!X54</f>
        <v>0</v>
      </c>
      <c r="AA54">
        <f t="shared" si="1"/>
        <v>1</v>
      </c>
      <c r="AB54">
        <f>AA54*'Female Data'!X54</f>
        <v>127807</v>
      </c>
    </row>
    <row r="55" spans="1:28">
      <c r="A55">
        <f>'Female Data'!A55</f>
        <v>54</v>
      </c>
      <c r="B55" t="str">
        <f>'Female Data'!B55</f>
        <v>F</v>
      </c>
      <c r="C55" t="str">
        <f>IF(AND(C$1288=0,C$1289=0),"--",IF(AND(C$1288&gt;0,C$1289=0),IF('Female Data'!C55&gt;C$1288,'Female Data'!$X55,0),IF(AND(C$1288=0,C$1289&gt;0),IF('Female Data'!C55&lt;C$1289,'Female Data'!$X55,0),IF(AND('Female Data'!C55&gt;C$1288,'Female Data'!C55&lt;C$1289),'Female Data'!$X55,0))))</f>
        <v>--</v>
      </c>
      <c r="D55" t="str">
        <f>IF(AND(D$1288=0,D$1289=0),"--",IF(AND(D$1288&gt;0,D$1289=0),IF('Female Data'!D55&gt;D$1288,'Female Data'!$X55,0),IF(AND(D$1288=0,D$1289&gt;0),IF('Female Data'!D55&lt;D$1289,'Female Data'!$X55,0),IF(AND('Female Data'!D55&gt;D$1288,'Female Data'!D55&lt;D$1289),'Female Data'!$X55,0))))</f>
        <v>--</v>
      </c>
      <c r="E55" t="str">
        <f>IF(AND(E$1288=0,E$1289=0),"--",IF(AND(E$1288&gt;0,E$1289=0),IF('Female Data'!E55&gt;E$1288,'Female Data'!$X55,0),IF(AND(E$1288=0,E$1289&gt;0),IF('Female Data'!E55&lt;E$1289,'Female Data'!$X55,0),IF(AND('Female Data'!E55&gt;E$1288,'Female Data'!E55&lt;E$1289),'Female Data'!$X55,0))))</f>
        <v>--</v>
      </c>
      <c r="F55" t="str">
        <f>IF(AND(F$1288=0,F$1289=0),"--",IF(AND(F$1288&gt;0,F$1289=0),IF('Female Data'!F55&gt;F$1288,'Female Data'!$X55,0),IF(AND(F$1288=0,F$1289&gt;0),IF('Female Data'!F55&lt;F$1289,'Female Data'!$X55,0),IF(AND('Female Data'!F55&gt;F$1288,'Female Data'!F55&lt;F$1289),'Female Data'!$X55,0))))</f>
        <v>--</v>
      </c>
      <c r="G55" t="str">
        <f>IF(AND(G$1288=0,G$1289=0),"--",IF(AND(G$1288&gt;0,G$1289=0),IF('Female Data'!G55&gt;G$1288,'Female Data'!$X55,0),IF(AND(G$1288=0,G$1289&gt;0),IF('Female Data'!G55&lt;G$1289,'Female Data'!$X55,0),IF(AND('Female Data'!G55&gt;G$1288,'Female Data'!G55&lt;G$1289),'Female Data'!$X55,0))))</f>
        <v>--</v>
      </c>
      <c r="H55" t="str">
        <f>IF(AND(H$1288=0,H$1289=0),"--",IF(AND(H$1288&gt;0,H$1289=0),IF('Female Data'!H55&gt;H$1288,'Female Data'!$X55,0),IF(AND(H$1288=0,H$1289&gt;0),IF('Female Data'!H55&lt;H$1289,'Female Data'!$X55,0),IF(AND('Female Data'!H55&gt;H$1288,'Female Data'!H55&lt;H$1289),'Female Data'!$X55,0))))</f>
        <v>--</v>
      </c>
      <c r="I55" t="str">
        <f>IF(AND(I$1288=0,I$1289=0),"--",IF(AND(I$1288&gt;0,I$1289=0),IF('Female Data'!I55&gt;I$1288,'Female Data'!$X55,0),IF(AND(I$1288=0,I$1289&gt;0),IF('Female Data'!I55&lt;I$1289,'Female Data'!$X55,0),IF(AND('Female Data'!I55&gt;I$1288,'Female Data'!I55&lt;I$1289),'Female Data'!$X55,0))))</f>
        <v>--</v>
      </c>
      <c r="J55" t="str">
        <f>IF(AND(J$1288=0,J$1289=0),"--",IF(AND(J$1288&gt;0,J$1289=0),IF('Female Data'!J55&gt;J$1288,'Female Data'!$X55,0),IF(AND(J$1288=0,J$1289&gt;0),IF('Female Data'!J55&lt;J$1289,'Female Data'!$X55,0),IF(AND('Female Data'!J55&gt;J$1288,'Female Data'!J55&lt;J$1289),'Female Data'!$X55,0))))</f>
        <v>--</v>
      </c>
      <c r="K55" t="str">
        <f>IF(AND(K$1288=0,K$1289=0),"--",IF(AND(K$1288&gt;0,K$1289=0),IF('Female Data'!K55&gt;K$1288,'Female Data'!$X55,0),IF(AND(K$1288=0,K$1289&gt;0),IF('Female Data'!K55&lt;K$1289,'Female Data'!$X55,0),IF(AND('Female Data'!K55&gt;K$1288,'Female Data'!K55&lt;K$1289),'Female Data'!$X55,0))))</f>
        <v>--</v>
      </c>
      <c r="L55" t="str">
        <f>IF(AND(L$1288=0,L$1289=0),"--",IF(AND(L$1288&gt;0,L$1289=0),IF('Female Data'!L55&gt;L$1288,'Female Data'!$X55,0),IF(AND(L$1288=0,L$1289&gt;0),IF('Female Data'!L55&lt;L$1289,'Female Data'!$X55,0),IF(AND('Female Data'!L55&gt;L$1288,'Female Data'!L55&lt;L$1289),'Female Data'!$X55,0))))</f>
        <v>--</v>
      </c>
      <c r="M55" t="str">
        <f>IF(AND(M$1288=0,M$1289=0),"--",IF(AND(M$1288&gt;0,M$1289=0),IF('Female Data'!M55&gt;M$1288,'Female Data'!$X55,0),IF(AND(M$1288=0,M$1289&gt;0),IF('Female Data'!M55&lt;M$1289,'Female Data'!$X55,0),IF(AND('Female Data'!M55&gt;M$1288,'Female Data'!M55&lt;M$1289),'Female Data'!$X55,0))))</f>
        <v>--</v>
      </c>
      <c r="N55" t="str">
        <f>IF(AND(N$1288=0,N$1289=0),"--",IF(AND(N$1288&gt;0,N$1289=0),IF('Female Data'!N55&gt;N$1288,'Female Data'!$X55,0),IF(AND(N$1288=0,N$1289&gt;0),IF('Female Data'!N55&lt;N$1289,'Female Data'!$X55,0),IF(AND('Female Data'!N55&gt;N$1288,'Female Data'!N55&lt;N$1289),'Female Data'!$X55,0))))</f>
        <v>--</v>
      </c>
      <c r="O55" t="str">
        <f>IF(AND(O$1288=0,O$1289=0),"--",IF(AND(O$1288&gt;0,O$1289=0),IF('Female Data'!O55&gt;O$1288,'Female Data'!$X55,0),IF(AND(O$1288=0,O$1289&gt;0),IF('Female Data'!O55&lt;O$1289,'Female Data'!$X55,0),IF(AND('Female Data'!O55&gt;O$1288,'Female Data'!O55&lt;O$1289),'Female Data'!$X55,0))))</f>
        <v>--</v>
      </c>
      <c r="P55" t="str">
        <f>IF(AND(P$1288=0,P$1289=0),"--",IF(AND(P$1288&gt;0,P$1289=0),IF('Female Data'!P55&gt;P$1288,'Female Data'!$X55,0),IF(AND(P$1288=0,P$1289&gt;0),IF('Female Data'!P55&lt;P$1289,'Female Data'!$X55,0),IF(AND('Female Data'!P55&gt;P$1288,'Female Data'!P55&lt;P$1289),'Female Data'!$X55,0))))</f>
        <v>--</v>
      </c>
      <c r="Q55" t="str">
        <f>IF(AND(Q$1288=0,Q$1289=0),"--",IF(AND(Q$1288&gt;0,Q$1289=0),IF('Female Data'!Q55&gt;Q$1288,'Female Data'!$X55,0),IF(AND(Q$1288=0,Q$1289&gt;0),IF('Female Data'!Q55&lt;Q$1289,'Female Data'!$X55,0),IF(AND('Female Data'!Q55&gt;Q$1288,'Female Data'!Q55&lt;Q$1289),'Female Data'!$X55,0))))</f>
        <v>--</v>
      </c>
      <c r="R55" t="str">
        <f>IF(AND(R$1288=0,R$1289=0),"--",IF(AND(R$1288&gt;0,R$1289=0),IF('Female Data'!R55&gt;R$1288,'Female Data'!$X55,0),IF(AND(R$1288=0,R$1289&gt;0),IF('Female Data'!R55&lt;R$1289,'Female Data'!$X55,0),IF(AND('Female Data'!R55&gt;R$1288,'Female Data'!R55&lt;R$1289),'Female Data'!$X55,0))))</f>
        <v>--</v>
      </c>
      <c r="S55" t="str">
        <f>IF(AND(S$1288=0,S$1289=0),"--",IF(AND(S$1288&gt;0,S$1289=0),IF('Female Data'!S55&gt;S$1288,'Female Data'!$X55,0),IF(AND(S$1288=0,S$1289&gt;0),IF('Female Data'!S55&lt;S$1289,'Female Data'!$X55,0),IF(AND('Female Data'!S55&gt;S$1288,'Female Data'!S55&lt;S$1289),'Female Data'!$X55,0))))</f>
        <v>--</v>
      </c>
      <c r="T55" t="str">
        <f>IF(AND(T$1288=0,T$1289=0),"--",IF(AND(T$1288&gt;0,T$1289=0),IF('Female Data'!T55&gt;T$1288,'Female Data'!$X55,0),IF(AND(T$1288=0,T$1289&gt;0),IF('Female Data'!T55&lt;T$1289,'Female Data'!$X55,0),IF(AND('Female Data'!T55&gt;T$1288,'Female Data'!T55&lt;T$1289),'Female Data'!$X55,0))))</f>
        <v>--</v>
      </c>
      <c r="U55" t="str">
        <f>IF(AND(U$1288=0,U$1289=0),"--",IF(AND(U$1288&gt;0,U$1289=0),IF('Female Data'!U55&gt;U$1288,'Female Data'!$X55,0),IF(AND(U$1288=0,U$1289&gt;0),IF('Female Data'!U55&lt;U$1289,'Female Data'!$X55,0),IF(AND('Female Data'!U55&gt;U$1288,'Female Data'!U55&lt;U$1289),'Female Data'!$X55,0))))</f>
        <v>--</v>
      </c>
      <c r="V55" t="str">
        <f>IF(AND(V$1288=0,V$1289=0),"--",IF(AND(V$1288&gt;0,V$1289=0),IF('Female Data'!V55&gt;V$1288,'Female Data'!$X55,0),IF(AND(V$1288=0,V$1289&gt;0),IF('Female Data'!V55&lt;V$1289,'Female Data'!$X55,0),IF(AND('Female Data'!V55&gt;V$1288,'Female Data'!V55&lt;V$1289),'Female Data'!$X55,0))))</f>
        <v>--</v>
      </c>
      <c r="W55" t="str">
        <f>IF(AND(W$1288=0,W$1289=0),"--",IF(AND(W$1288&gt;0,W$1289=0),IF('Female Data'!W55&gt;W$1288,'Female Data'!$X55,0),IF(AND(W$1288=0,W$1289&gt;0),IF('Female Data'!W55&lt;W$1289,'Female Data'!$X55,0),IF(AND('Female Data'!W55&gt;W$1288,'Female Data'!W55&lt;W$1289),'Female Data'!$X55,0))))</f>
        <v>--</v>
      </c>
      <c r="Y55">
        <f t="shared" si="0"/>
        <v>0</v>
      </c>
      <c r="Z55">
        <f>Y55*'Female Data'!X55</f>
        <v>0</v>
      </c>
      <c r="AA55">
        <f t="shared" si="1"/>
        <v>1</v>
      </c>
      <c r="AB55">
        <f>AA55*'Female Data'!X55</f>
        <v>17413</v>
      </c>
    </row>
    <row r="56" spans="1:28">
      <c r="A56">
        <f>'Female Data'!A56</f>
        <v>55</v>
      </c>
      <c r="B56" t="str">
        <f>'Female Data'!B56</f>
        <v>F</v>
      </c>
      <c r="C56" t="str">
        <f>IF(AND(C$1288=0,C$1289=0),"--",IF(AND(C$1288&gt;0,C$1289=0),IF('Female Data'!C56&gt;C$1288,'Female Data'!$X56,0),IF(AND(C$1288=0,C$1289&gt;0),IF('Female Data'!C56&lt;C$1289,'Female Data'!$X56,0),IF(AND('Female Data'!C56&gt;C$1288,'Female Data'!C56&lt;C$1289),'Female Data'!$X56,0))))</f>
        <v>--</v>
      </c>
      <c r="D56" t="str">
        <f>IF(AND(D$1288=0,D$1289=0),"--",IF(AND(D$1288&gt;0,D$1289=0),IF('Female Data'!D56&gt;D$1288,'Female Data'!$X56,0),IF(AND(D$1288=0,D$1289&gt;0),IF('Female Data'!D56&lt;D$1289,'Female Data'!$X56,0),IF(AND('Female Data'!D56&gt;D$1288,'Female Data'!D56&lt;D$1289),'Female Data'!$X56,0))))</f>
        <v>--</v>
      </c>
      <c r="E56" t="str">
        <f>IF(AND(E$1288=0,E$1289=0),"--",IF(AND(E$1288&gt;0,E$1289=0),IF('Female Data'!E56&gt;E$1288,'Female Data'!$X56,0),IF(AND(E$1288=0,E$1289&gt;0),IF('Female Data'!E56&lt;E$1289,'Female Data'!$X56,0),IF(AND('Female Data'!E56&gt;E$1288,'Female Data'!E56&lt;E$1289),'Female Data'!$X56,0))))</f>
        <v>--</v>
      </c>
      <c r="F56" t="str">
        <f>IF(AND(F$1288=0,F$1289=0),"--",IF(AND(F$1288&gt;0,F$1289=0),IF('Female Data'!F56&gt;F$1288,'Female Data'!$X56,0),IF(AND(F$1288=0,F$1289&gt;0),IF('Female Data'!F56&lt;F$1289,'Female Data'!$X56,0),IF(AND('Female Data'!F56&gt;F$1288,'Female Data'!F56&lt;F$1289),'Female Data'!$X56,0))))</f>
        <v>--</v>
      </c>
      <c r="G56" t="str">
        <f>IF(AND(G$1288=0,G$1289=0),"--",IF(AND(G$1288&gt;0,G$1289=0),IF('Female Data'!G56&gt;G$1288,'Female Data'!$X56,0),IF(AND(G$1288=0,G$1289&gt;0),IF('Female Data'!G56&lt;G$1289,'Female Data'!$X56,0),IF(AND('Female Data'!G56&gt;G$1288,'Female Data'!G56&lt;G$1289),'Female Data'!$X56,0))))</f>
        <v>--</v>
      </c>
      <c r="H56" t="str">
        <f>IF(AND(H$1288=0,H$1289=0),"--",IF(AND(H$1288&gt;0,H$1289=0),IF('Female Data'!H56&gt;H$1288,'Female Data'!$X56,0),IF(AND(H$1288=0,H$1289&gt;0),IF('Female Data'!H56&lt;H$1289,'Female Data'!$X56,0),IF(AND('Female Data'!H56&gt;H$1288,'Female Data'!H56&lt;H$1289),'Female Data'!$X56,0))))</f>
        <v>--</v>
      </c>
      <c r="I56" t="str">
        <f>IF(AND(I$1288=0,I$1289=0),"--",IF(AND(I$1288&gt;0,I$1289=0),IF('Female Data'!I56&gt;I$1288,'Female Data'!$X56,0),IF(AND(I$1288=0,I$1289&gt;0),IF('Female Data'!I56&lt;I$1289,'Female Data'!$X56,0),IF(AND('Female Data'!I56&gt;I$1288,'Female Data'!I56&lt;I$1289),'Female Data'!$X56,0))))</f>
        <v>--</v>
      </c>
      <c r="J56" t="str">
        <f>IF(AND(J$1288=0,J$1289=0),"--",IF(AND(J$1288&gt;0,J$1289=0),IF('Female Data'!J56&gt;J$1288,'Female Data'!$X56,0),IF(AND(J$1288=0,J$1289&gt;0),IF('Female Data'!J56&lt;J$1289,'Female Data'!$X56,0),IF(AND('Female Data'!J56&gt;J$1288,'Female Data'!J56&lt;J$1289),'Female Data'!$X56,0))))</f>
        <v>--</v>
      </c>
      <c r="K56" t="str">
        <f>IF(AND(K$1288=0,K$1289=0),"--",IF(AND(K$1288&gt;0,K$1289=0),IF('Female Data'!K56&gt;K$1288,'Female Data'!$X56,0),IF(AND(K$1288=0,K$1289&gt;0),IF('Female Data'!K56&lt;K$1289,'Female Data'!$X56,0),IF(AND('Female Data'!K56&gt;K$1288,'Female Data'!K56&lt;K$1289),'Female Data'!$X56,0))))</f>
        <v>--</v>
      </c>
      <c r="L56" t="str">
        <f>IF(AND(L$1288=0,L$1289=0),"--",IF(AND(L$1288&gt;0,L$1289=0),IF('Female Data'!L56&gt;L$1288,'Female Data'!$X56,0),IF(AND(L$1288=0,L$1289&gt;0),IF('Female Data'!L56&lt;L$1289,'Female Data'!$X56,0),IF(AND('Female Data'!L56&gt;L$1288,'Female Data'!L56&lt;L$1289),'Female Data'!$X56,0))))</f>
        <v>--</v>
      </c>
      <c r="M56" t="str">
        <f>IF(AND(M$1288=0,M$1289=0),"--",IF(AND(M$1288&gt;0,M$1289=0),IF('Female Data'!M56&gt;M$1288,'Female Data'!$X56,0),IF(AND(M$1288=0,M$1289&gt;0),IF('Female Data'!M56&lt;M$1289,'Female Data'!$X56,0),IF(AND('Female Data'!M56&gt;M$1288,'Female Data'!M56&lt;M$1289),'Female Data'!$X56,0))))</f>
        <v>--</v>
      </c>
      <c r="N56" t="str">
        <f>IF(AND(N$1288=0,N$1289=0),"--",IF(AND(N$1288&gt;0,N$1289=0),IF('Female Data'!N56&gt;N$1288,'Female Data'!$X56,0),IF(AND(N$1288=0,N$1289&gt;0),IF('Female Data'!N56&lt;N$1289,'Female Data'!$X56,0),IF(AND('Female Data'!N56&gt;N$1288,'Female Data'!N56&lt;N$1289),'Female Data'!$X56,0))))</f>
        <v>--</v>
      </c>
      <c r="O56" t="str">
        <f>IF(AND(O$1288=0,O$1289=0),"--",IF(AND(O$1288&gt;0,O$1289=0),IF('Female Data'!O56&gt;O$1288,'Female Data'!$X56,0),IF(AND(O$1288=0,O$1289&gt;0),IF('Female Data'!O56&lt;O$1289,'Female Data'!$X56,0),IF(AND('Female Data'!O56&gt;O$1288,'Female Data'!O56&lt;O$1289),'Female Data'!$X56,0))))</f>
        <v>--</v>
      </c>
      <c r="P56" t="str">
        <f>IF(AND(P$1288=0,P$1289=0),"--",IF(AND(P$1288&gt;0,P$1289=0),IF('Female Data'!P56&gt;P$1288,'Female Data'!$X56,0),IF(AND(P$1288=0,P$1289&gt;0),IF('Female Data'!P56&lt;P$1289,'Female Data'!$X56,0),IF(AND('Female Data'!P56&gt;P$1288,'Female Data'!P56&lt;P$1289),'Female Data'!$X56,0))))</f>
        <v>--</v>
      </c>
      <c r="Q56" t="str">
        <f>IF(AND(Q$1288=0,Q$1289=0),"--",IF(AND(Q$1288&gt;0,Q$1289=0),IF('Female Data'!Q56&gt;Q$1288,'Female Data'!$X56,0),IF(AND(Q$1288=0,Q$1289&gt;0),IF('Female Data'!Q56&lt;Q$1289,'Female Data'!$X56,0),IF(AND('Female Data'!Q56&gt;Q$1288,'Female Data'!Q56&lt;Q$1289),'Female Data'!$X56,0))))</f>
        <v>--</v>
      </c>
      <c r="R56" t="str">
        <f>IF(AND(R$1288=0,R$1289=0),"--",IF(AND(R$1288&gt;0,R$1289=0),IF('Female Data'!R56&gt;R$1288,'Female Data'!$X56,0),IF(AND(R$1288=0,R$1289&gt;0),IF('Female Data'!R56&lt;R$1289,'Female Data'!$X56,0),IF(AND('Female Data'!R56&gt;R$1288,'Female Data'!R56&lt;R$1289),'Female Data'!$X56,0))))</f>
        <v>--</v>
      </c>
      <c r="S56" t="str">
        <f>IF(AND(S$1288=0,S$1289=0),"--",IF(AND(S$1288&gt;0,S$1289=0),IF('Female Data'!S56&gt;S$1288,'Female Data'!$X56,0),IF(AND(S$1288=0,S$1289&gt;0),IF('Female Data'!S56&lt;S$1289,'Female Data'!$X56,0),IF(AND('Female Data'!S56&gt;S$1288,'Female Data'!S56&lt;S$1289),'Female Data'!$X56,0))))</f>
        <v>--</v>
      </c>
      <c r="T56" t="str">
        <f>IF(AND(T$1288=0,T$1289=0),"--",IF(AND(T$1288&gt;0,T$1289=0),IF('Female Data'!T56&gt;T$1288,'Female Data'!$X56,0),IF(AND(T$1288=0,T$1289&gt;0),IF('Female Data'!T56&lt;T$1289,'Female Data'!$X56,0),IF(AND('Female Data'!T56&gt;T$1288,'Female Data'!T56&lt;T$1289),'Female Data'!$X56,0))))</f>
        <v>--</v>
      </c>
      <c r="U56" t="str">
        <f>IF(AND(U$1288=0,U$1289=0),"--",IF(AND(U$1288&gt;0,U$1289=0),IF('Female Data'!U56&gt;U$1288,'Female Data'!$X56,0),IF(AND(U$1288=0,U$1289&gt;0),IF('Female Data'!U56&lt;U$1289,'Female Data'!$X56,0),IF(AND('Female Data'!U56&gt;U$1288,'Female Data'!U56&lt;U$1289),'Female Data'!$X56,0))))</f>
        <v>--</v>
      </c>
      <c r="V56" t="str">
        <f>IF(AND(V$1288=0,V$1289=0),"--",IF(AND(V$1288&gt;0,V$1289=0),IF('Female Data'!V56&gt;V$1288,'Female Data'!$X56,0),IF(AND(V$1288=0,V$1289&gt;0),IF('Female Data'!V56&lt;V$1289,'Female Data'!$X56,0),IF(AND('Female Data'!V56&gt;V$1288,'Female Data'!V56&lt;V$1289),'Female Data'!$X56,0))))</f>
        <v>--</v>
      </c>
      <c r="W56" t="str">
        <f>IF(AND(W$1288=0,W$1289=0),"--",IF(AND(W$1288&gt;0,W$1289=0),IF('Female Data'!W56&gt;W$1288,'Female Data'!$X56,0),IF(AND(W$1288=0,W$1289&gt;0),IF('Female Data'!W56&lt;W$1289,'Female Data'!$X56,0),IF(AND('Female Data'!W56&gt;W$1288,'Female Data'!W56&lt;W$1289),'Female Data'!$X56,0))))</f>
        <v>--</v>
      </c>
      <c r="Y56">
        <f t="shared" si="0"/>
        <v>0</v>
      </c>
      <c r="Z56">
        <f>Y56*'Female Data'!X56</f>
        <v>0</v>
      </c>
      <c r="AA56">
        <f t="shared" si="1"/>
        <v>1</v>
      </c>
      <c r="AB56">
        <f>AA56*'Female Data'!X56</f>
        <v>31698</v>
      </c>
    </row>
    <row r="57" spans="1:28">
      <c r="A57">
        <f>'Female Data'!A57</f>
        <v>56</v>
      </c>
      <c r="B57" t="str">
        <f>'Female Data'!B57</f>
        <v>F</v>
      </c>
      <c r="C57" t="str">
        <f>IF(AND(C$1288=0,C$1289=0),"--",IF(AND(C$1288&gt;0,C$1289=0),IF('Female Data'!C57&gt;C$1288,'Female Data'!$X57,0),IF(AND(C$1288=0,C$1289&gt;0),IF('Female Data'!C57&lt;C$1289,'Female Data'!$X57,0),IF(AND('Female Data'!C57&gt;C$1288,'Female Data'!C57&lt;C$1289),'Female Data'!$X57,0))))</f>
        <v>--</v>
      </c>
      <c r="D57" t="str">
        <f>IF(AND(D$1288=0,D$1289=0),"--",IF(AND(D$1288&gt;0,D$1289=0),IF('Female Data'!D57&gt;D$1288,'Female Data'!$X57,0),IF(AND(D$1288=0,D$1289&gt;0),IF('Female Data'!D57&lt;D$1289,'Female Data'!$X57,0),IF(AND('Female Data'!D57&gt;D$1288,'Female Data'!D57&lt;D$1289),'Female Data'!$X57,0))))</f>
        <v>--</v>
      </c>
      <c r="E57" t="str">
        <f>IF(AND(E$1288=0,E$1289=0),"--",IF(AND(E$1288&gt;0,E$1289=0),IF('Female Data'!E57&gt;E$1288,'Female Data'!$X57,0),IF(AND(E$1288=0,E$1289&gt;0),IF('Female Data'!E57&lt;E$1289,'Female Data'!$X57,0),IF(AND('Female Data'!E57&gt;E$1288,'Female Data'!E57&lt;E$1289),'Female Data'!$X57,0))))</f>
        <v>--</v>
      </c>
      <c r="F57" t="str">
        <f>IF(AND(F$1288=0,F$1289=0),"--",IF(AND(F$1288&gt;0,F$1289=0),IF('Female Data'!F57&gt;F$1288,'Female Data'!$X57,0),IF(AND(F$1288=0,F$1289&gt;0),IF('Female Data'!F57&lt;F$1289,'Female Data'!$X57,0),IF(AND('Female Data'!F57&gt;F$1288,'Female Data'!F57&lt;F$1289),'Female Data'!$X57,0))))</f>
        <v>--</v>
      </c>
      <c r="G57" t="str">
        <f>IF(AND(G$1288=0,G$1289=0),"--",IF(AND(G$1288&gt;0,G$1289=0),IF('Female Data'!G57&gt;G$1288,'Female Data'!$X57,0),IF(AND(G$1288=0,G$1289&gt;0),IF('Female Data'!G57&lt;G$1289,'Female Data'!$X57,0),IF(AND('Female Data'!G57&gt;G$1288,'Female Data'!G57&lt;G$1289),'Female Data'!$X57,0))))</f>
        <v>--</v>
      </c>
      <c r="H57" t="str">
        <f>IF(AND(H$1288=0,H$1289=0),"--",IF(AND(H$1288&gt;0,H$1289=0),IF('Female Data'!H57&gt;H$1288,'Female Data'!$X57,0),IF(AND(H$1288=0,H$1289&gt;0),IF('Female Data'!H57&lt;H$1289,'Female Data'!$X57,0),IF(AND('Female Data'!H57&gt;H$1288,'Female Data'!H57&lt;H$1289),'Female Data'!$X57,0))))</f>
        <v>--</v>
      </c>
      <c r="I57" t="str">
        <f>IF(AND(I$1288=0,I$1289=0),"--",IF(AND(I$1288&gt;0,I$1289=0),IF('Female Data'!I57&gt;I$1288,'Female Data'!$X57,0),IF(AND(I$1288=0,I$1289&gt;0),IF('Female Data'!I57&lt;I$1289,'Female Data'!$X57,0),IF(AND('Female Data'!I57&gt;I$1288,'Female Data'!I57&lt;I$1289),'Female Data'!$X57,0))))</f>
        <v>--</v>
      </c>
      <c r="J57" t="str">
        <f>IF(AND(J$1288=0,J$1289=0),"--",IF(AND(J$1288&gt;0,J$1289=0),IF('Female Data'!J57&gt;J$1288,'Female Data'!$X57,0),IF(AND(J$1288=0,J$1289&gt;0),IF('Female Data'!J57&lt;J$1289,'Female Data'!$X57,0),IF(AND('Female Data'!J57&gt;J$1288,'Female Data'!J57&lt;J$1289),'Female Data'!$X57,0))))</f>
        <v>--</v>
      </c>
      <c r="K57" t="str">
        <f>IF(AND(K$1288=0,K$1289=0),"--",IF(AND(K$1288&gt;0,K$1289=0),IF('Female Data'!K57&gt;K$1288,'Female Data'!$X57,0),IF(AND(K$1288=0,K$1289&gt;0),IF('Female Data'!K57&lt;K$1289,'Female Data'!$X57,0),IF(AND('Female Data'!K57&gt;K$1288,'Female Data'!K57&lt;K$1289),'Female Data'!$X57,0))))</f>
        <v>--</v>
      </c>
      <c r="L57" t="str">
        <f>IF(AND(L$1288=0,L$1289=0),"--",IF(AND(L$1288&gt;0,L$1289=0),IF('Female Data'!L57&gt;L$1288,'Female Data'!$X57,0),IF(AND(L$1288=0,L$1289&gt;0),IF('Female Data'!L57&lt;L$1289,'Female Data'!$X57,0),IF(AND('Female Data'!L57&gt;L$1288,'Female Data'!L57&lt;L$1289),'Female Data'!$X57,0))))</f>
        <v>--</v>
      </c>
      <c r="M57" t="str">
        <f>IF(AND(M$1288=0,M$1289=0),"--",IF(AND(M$1288&gt;0,M$1289=0),IF('Female Data'!M57&gt;M$1288,'Female Data'!$X57,0),IF(AND(M$1288=0,M$1289&gt;0),IF('Female Data'!M57&lt;M$1289,'Female Data'!$X57,0),IF(AND('Female Data'!M57&gt;M$1288,'Female Data'!M57&lt;M$1289),'Female Data'!$X57,0))))</f>
        <v>--</v>
      </c>
      <c r="N57" t="str">
        <f>IF(AND(N$1288=0,N$1289=0),"--",IF(AND(N$1288&gt;0,N$1289=0),IF('Female Data'!N57&gt;N$1288,'Female Data'!$X57,0),IF(AND(N$1288=0,N$1289&gt;0),IF('Female Data'!N57&lt;N$1289,'Female Data'!$X57,0),IF(AND('Female Data'!N57&gt;N$1288,'Female Data'!N57&lt;N$1289),'Female Data'!$X57,0))))</f>
        <v>--</v>
      </c>
      <c r="O57" t="str">
        <f>IF(AND(O$1288=0,O$1289=0),"--",IF(AND(O$1288&gt;0,O$1289=0),IF('Female Data'!O57&gt;O$1288,'Female Data'!$X57,0),IF(AND(O$1288=0,O$1289&gt;0),IF('Female Data'!O57&lt;O$1289,'Female Data'!$X57,0),IF(AND('Female Data'!O57&gt;O$1288,'Female Data'!O57&lt;O$1289),'Female Data'!$X57,0))))</f>
        <v>--</v>
      </c>
      <c r="P57" t="str">
        <f>IF(AND(P$1288=0,P$1289=0),"--",IF(AND(P$1288&gt;0,P$1289=0),IF('Female Data'!P57&gt;P$1288,'Female Data'!$X57,0),IF(AND(P$1288=0,P$1289&gt;0),IF('Female Data'!P57&lt;P$1289,'Female Data'!$X57,0),IF(AND('Female Data'!P57&gt;P$1288,'Female Data'!P57&lt;P$1289),'Female Data'!$X57,0))))</f>
        <v>--</v>
      </c>
      <c r="Q57" t="str">
        <f>IF(AND(Q$1288=0,Q$1289=0),"--",IF(AND(Q$1288&gt;0,Q$1289=0),IF('Female Data'!Q57&gt;Q$1288,'Female Data'!$X57,0),IF(AND(Q$1288=0,Q$1289&gt;0),IF('Female Data'!Q57&lt;Q$1289,'Female Data'!$X57,0),IF(AND('Female Data'!Q57&gt;Q$1288,'Female Data'!Q57&lt;Q$1289),'Female Data'!$X57,0))))</f>
        <v>--</v>
      </c>
      <c r="R57" t="str">
        <f>IF(AND(R$1288=0,R$1289=0),"--",IF(AND(R$1288&gt;0,R$1289=0),IF('Female Data'!R57&gt;R$1288,'Female Data'!$X57,0),IF(AND(R$1288=0,R$1289&gt;0),IF('Female Data'!R57&lt;R$1289,'Female Data'!$X57,0),IF(AND('Female Data'!R57&gt;R$1288,'Female Data'!R57&lt;R$1289),'Female Data'!$X57,0))))</f>
        <v>--</v>
      </c>
      <c r="S57" t="str">
        <f>IF(AND(S$1288=0,S$1289=0),"--",IF(AND(S$1288&gt;0,S$1289=0),IF('Female Data'!S57&gt;S$1288,'Female Data'!$X57,0),IF(AND(S$1288=0,S$1289&gt;0),IF('Female Data'!S57&lt;S$1289,'Female Data'!$X57,0),IF(AND('Female Data'!S57&gt;S$1288,'Female Data'!S57&lt;S$1289),'Female Data'!$X57,0))))</f>
        <v>--</v>
      </c>
      <c r="T57" t="str">
        <f>IF(AND(T$1288=0,T$1289=0),"--",IF(AND(T$1288&gt;0,T$1289=0),IF('Female Data'!T57&gt;T$1288,'Female Data'!$X57,0),IF(AND(T$1288=0,T$1289&gt;0),IF('Female Data'!T57&lt;T$1289,'Female Data'!$X57,0),IF(AND('Female Data'!T57&gt;T$1288,'Female Data'!T57&lt;T$1289),'Female Data'!$X57,0))))</f>
        <v>--</v>
      </c>
      <c r="U57" t="str">
        <f>IF(AND(U$1288=0,U$1289=0),"--",IF(AND(U$1288&gt;0,U$1289=0),IF('Female Data'!U57&gt;U$1288,'Female Data'!$X57,0),IF(AND(U$1288=0,U$1289&gt;0),IF('Female Data'!U57&lt;U$1289,'Female Data'!$X57,0),IF(AND('Female Data'!U57&gt;U$1288,'Female Data'!U57&lt;U$1289),'Female Data'!$X57,0))))</f>
        <v>--</v>
      </c>
      <c r="V57" t="str">
        <f>IF(AND(V$1288=0,V$1289=0),"--",IF(AND(V$1288&gt;0,V$1289=0),IF('Female Data'!V57&gt;V$1288,'Female Data'!$X57,0),IF(AND(V$1288=0,V$1289&gt;0),IF('Female Data'!V57&lt;V$1289,'Female Data'!$X57,0),IF(AND('Female Data'!V57&gt;V$1288,'Female Data'!V57&lt;V$1289),'Female Data'!$X57,0))))</f>
        <v>--</v>
      </c>
      <c r="W57" t="str">
        <f>IF(AND(W$1288=0,W$1289=0),"--",IF(AND(W$1288&gt;0,W$1289=0),IF('Female Data'!W57&gt;W$1288,'Female Data'!$X57,0),IF(AND(W$1288=0,W$1289&gt;0),IF('Female Data'!W57&lt;W$1289,'Female Data'!$X57,0),IF(AND('Female Data'!W57&gt;W$1288,'Female Data'!W57&lt;W$1289),'Female Data'!$X57,0))))</f>
        <v>--</v>
      </c>
      <c r="Y57">
        <f t="shared" si="0"/>
        <v>0</v>
      </c>
      <c r="Z57">
        <f>Y57*'Female Data'!X57</f>
        <v>0</v>
      </c>
      <c r="AA57">
        <f t="shared" si="1"/>
        <v>1</v>
      </c>
      <c r="AB57">
        <f>AA57*'Female Data'!X57</f>
        <v>40569</v>
      </c>
    </row>
    <row r="58" spans="1:28">
      <c r="A58">
        <f>'Female Data'!A58</f>
        <v>57</v>
      </c>
      <c r="B58" t="str">
        <f>'Female Data'!B58</f>
        <v>F</v>
      </c>
      <c r="C58" t="str">
        <f>IF(AND(C$1288=0,C$1289=0),"--",IF(AND(C$1288&gt;0,C$1289=0),IF('Female Data'!C58&gt;C$1288,'Female Data'!$X58,0),IF(AND(C$1288=0,C$1289&gt;0),IF('Female Data'!C58&lt;C$1289,'Female Data'!$X58,0),IF(AND('Female Data'!C58&gt;C$1288,'Female Data'!C58&lt;C$1289),'Female Data'!$X58,0))))</f>
        <v>--</v>
      </c>
      <c r="D58" t="str">
        <f>IF(AND(D$1288=0,D$1289=0),"--",IF(AND(D$1288&gt;0,D$1289=0),IF('Female Data'!D58&gt;D$1288,'Female Data'!$X58,0),IF(AND(D$1288=0,D$1289&gt;0),IF('Female Data'!D58&lt;D$1289,'Female Data'!$X58,0),IF(AND('Female Data'!D58&gt;D$1288,'Female Data'!D58&lt;D$1289),'Female Data'!$X58,0))))</f>
        <v>--</v>
      </c>
      <c r="E58" t="str">
        <f>IF(AND(E$1288=0,E$1289=0),"--",IF(AND(E$1288&gt;0,E$1289=0),IF('Female Data'!E58&gt;E$1288,'Female Data'!$X58,0),IF(AND(E$1288=0,E$1289&gt;0),IF('Female Data'!E58&lt;E$1289,'Female Data'!$X58,0),IF(AND('Female Data'!E58&gt;E$1288,'Female Data'!E58&lt;E$1289),'Female Data'!$X58,0))))</f>
        <v>--</v>
      </c>
      <c r="F58" t="str">
        <f>IF(AND(F$1288=0,F$1289=0),"--",IF(AND(F$1288&gt;0,F$1289=0),IF('Female Data'!F58&gt;F$1288,'Female Data'!$X58,0),IF(AND(F$1288=0,F$1289&gt;0),IF('Female Data'!F58&lt;F$1289,'Female Data'!$X58,0),IF(AND('Female Data'!F58&gt;F$1288,'Female Data'!F58&lt;F$1289),'Female Data'!$X58,0))))</f>
        <v>--</v>
      </c>
      <c r="G58" t="str">
        <f>IF(AND(G$1288=0,G$1289=0),"--",IF(AND(G$1288&gt;0,G$1289=0),IF('Female Data'!G58&gt;G$1288,'Female Data'!$X58,0),IF(AND(G$1288=0,G$1289&gt;0),IF('Female Data'!G58&lt;G$1289,'Female Data'!$X58,0),IF(AND('Female Data'!G58&gt;G$1288,'Female Data'!G58&lt;G$1289),'Female Data'!$X58,0))))</f>
        <v>--</v>
      </c>
      <c r="H58" t="str">
        <f>IF(AND(H$1288=0,H$1289=0),"--",IF(AND(H$1288&gt;0,H$1289=0),IF('Female Data'!H58&gt;H$1288,'Female Data'!$X58,0),IF(AND(H$1288=0,H$1289&gt;0),IF('Female Data'!H58&lt;H$1289,'Female Data'!$X58,0),IF(AND('Female Data'!H58&gt;H$1288,'Female Data'!H58&lt;H$1289),'Female Data'!$X58,0))))</f>
        <v>--</v>
      </c>
      <c r="I58" t="str">
        <f>IF(AND(I$1288=0,I$1289=0),"--",IF(AND(I$1288&gt;0,I$1289=0),IF('Female Data'!I58&gt;I$1288,'Female Data'!$X58,0),IF(AND(I$1288=0,I$1289&gt;0),IF('Female Data'!I58&lt;I$1289,'Female Data'!$X58,0),IF(AND('Female Data'!I58&gt;I$1288,'Female Data'!I58&lt;I$1289),'Female Data'!$X58,0))))</f>
        <v>--</v>
      </c>
      <c r="J58" t="str">
        <f>IF(AND(J$1288=0,J$1289=0),"--",IF(AND(J$1288&gt;0,J$1289=0),IF('Female Data'!J58&gt;J$1288,'Female Data'!$X58,0),IF(AND(J$1288=0,J$1289&gt;0),IF('Female Data'!J58&lt;J$1289,'Female Data'!$X58,0),IF(AND('Female Data'!J58&gt;J$1288,'Female Data'!J58&lt;J$1289),'Female Data'!$X58,0))))</f>
        <v>--</v>
      </c>
      <c r="K58" t="str">
        <f>IF(AND(K$1288=0,K$1289=0),"--",IF(AND(K$1288&gt;0,K$1289=0),IF('Female Data'!K58&gt;K$1288,'Female Data'!$X58,0),IF(AND(K$1288=0,K$1289&gt;0),IF('Female Data'!K58&lt;K$1289,'Female Data'!$X58,0),IF(AND('Female Data'!K58&gt;K$1288,'Female Data'!K58&lt;K$1289),'Female Data'!$X58,0))))</f>
        <v>--</v>
      </c>
      <c r="L58" t="str">
        <f>IF(AND(L$1288=0,L$1289=0),"--",IF(AND(L$1288&gt;0,L$1289=0),IF('Female Data'!L58&gt;L$1288,'Female Data'!$X58,0),IF(AND(L$1288=0,L$1289&gt;0),IF('Female Data'!L58&lt;L$1289,'Female Data'!$X58,0),IF(AND('Female Data'!L58&gt;L$1288,'Female Data'!L58&lt;L$1289),'Female Data'!$X58,0))))</f>
        <v>--</v>
      </c>
      <c r="M58" t="str">
        <f>IF(AND(M$1288=0,M$1289=0),"--",IF(AND(M$1288&gt;0,M$1289=0),IF('Female Data'!M58&gt;M$1288,'Female Data'!$X58,0),IF(AND(M$1288=0,M$1289&gt;0),IF('Female Data'!M58&lt;M$1289,'Female Data'!$X58,0),IF(AND('Female Data'!M58&gt;M$1288,'Female Data'!M58&lt;M$1289),'Female Data'!$X58,0))))</f>
        <v>--</v>
      </c>
      <c r="N58" t="str">
        <f>IF(AND(N$1288=0,N$1289=0),"--",IF(AND(N$1288&gt;0,N$1289=0),IF('Female Data'!N58&gt;N$1288,'Female Data'!$X58,0),IF(AND(N$1288=0,N$1289&gt;0),IF('Female Data'!N58&lt;N$1289,'Female Data'!$X58,0),IF(AND('Female Data'!N58&gt;N$1288,'Female Data'!N58&lt;N$1289),'Female Data'!$X58,0))))</f>
        <v>--</v>
      </c>
      <c r="O58" t="str">
        <f>IF(AND(O$1288=0,O$1289=0),"--",IF(AND(O$1288&gt;0,O$1289=0),IF('Female Data'!O58&gt;O$1288,'Female Data'!$X58,0),IF(AND(O$1288=0,O$1289&gt;0),IF('Female Data'!O58&lt;O$1289,'Female Data'!$X58,0),IF(AND('Female Data'!O58&gt;O$1288,'Female Data'!O58&lt;O$1289),'Female Data'!$X58,0))))</f>
        <v>--</v>
      </c>
      <c r="P58" t="str">
        <f>IF(AND(P$1288=0,P$1289=0),"--",IF(AND(P$1288&gt;0,P$1289=0),IF('Female Data'!P58&gt;P$1288,'Female Data'!$X58,0),IF(AND(P$1288=0,P$1289&gt;0),IF('Female Data'!P58&lt;P$1289,'Female Data'!$X58,0),IF(AND('Female Data'!P58&gt;P$1288,'Female Data'!P58&lt;P$1289),'Female Data'!$X58,0))))</f>
        <v>--</v>
      </c>
      <c r="Q58" t="str">
        <f>IF(AND(Q$1288=0,Q$1289=0),"--",IF(AND(Q$1288&gt;0,Q$1289=0),IF('Female Data'!Q58&gt;Q$1288,'Female Data'!$X58,0),IF(AND(Q$1288=0,Q$1289&gt;0),IF('Female Data'!Q58&lt;Q$1289,'Female Data'!$X58,0),IF(AND('Female Data'!Q58&gt;Q$1288,'Female Data'!Q58&lt;Q$1289),'Female Data'!$X58,0))))</f>
        <v>--</v>
      </c>
      <c r="R58" t="str">
        <f>IF(AND(R$1288=0,R$1289=0),"--",IF(AND(R$1288&gt;0,R$1289=0),IF('Female Data'!R58&gt;R$1288,'Female Data'!$X58,0),IF(AND(R$1288=0,R$1289&gt;0),IF('Female Data'!R58&lt;R$1289,'Female Data'!$X58,0),IF(AND('Female Data'!R58&gt;R$1288,'Female Data'!R58&lt;R$1289),'Female Data'!$X58,0))))</f>
        <v>--</v>
      </c>
      <c r="S58" t="str">
        <f>IF(AND(S$1288=0,S$1289=0),"--",IF(AND(S$1288&gt;0,S$1289=0),IF('Female Data'!S58&gt;S$1288,'Female Data'!$X58,0),IF(AND(S$1288=0,S$1289&gt;0),IF('Female Data'!S58&lt;S$1289,'Female Data'!$X58,0),IF(AND('Female Data'!S58&gt;S$1288,'Female Data'!S58&lt;S$1289),'Female Data'!$X58,0))))</f>
        <v>--</v>
      </c>
      <c r="T58" t="str">
        <f>IF(AND(T$1288=0,T$1289=0),"--",IF(AND(T$1288&gt;0,T$1289=0),IF('Female Data'!T58&gt;T$1288,'Female Data'!$X58,0),IF(AND(T$1288=0,T$1289&gt;0),IF('Female Data'!T58&lt;T$1289,'Female Data'!$X58,0),IF(AND('Female Data'!T58&gt;T$1288,'Female Data'!T58&lt;T$1289),'Female Data'!$X58,0))))</f>
        <v>--</v>
      </c>
      <c r="U58" t="str">
        <f>IF(AND(U$1288=0,U$1289=0),"--",IF(AND(U$1288&gt;0,U$1289=0),IF('Female Data'!U58&gt;U$1288,'Female Data'!$X58,0),IF(AND(U$1288=0,U$1289&gt;0),IF('Female Data'!U58&lt;U$1289,'Female Data'!$X58,0),IF(AND('Female Data'!U58&gt;U$1288,'Female Data'!U58&lt;U$1289),'Female Data'!$X58,0))))</f>
        <v>--</v>
      </c>
      <c r="V58" t="str">
        <f>IF(AND(V$1288=0,V$1289=0),"--",IF(AND(V$1288&gt;0,V$1289=0),IF('Female Data'!V58&gt;V$1288,'Female Data'!$X58,0),IF(AND(V$1288=0,V$1289&gt;0),IF('Female Data'!V58&lt;V$1289,'Female Data'!$X58,0),IF(AND('Female Data'!V58&gt;V$1288,'Female Data'!V58&lt;V$1289),'Female Data'!$X58,0))))</f>
        <v>--</v>
      </c>
      <c r="W58" t="str">
        <f>IF(AND(W$1288=0,W$1289=0),"--",IF(AND(W$1288&gt;0,W$1289=0),IF('Female Data'!W58&gt;W$1288,'Female Data'!$X58,0),IF(AND(W$1288=0,W$1289&gt;0),IF('Female Data'!W58&lt;W$1289,'Female Data'!$X58,0),IF(AND('Female Data'!W58&gt;W$1288,'Female Data'!W58&lt;W$1289),'Female Data'!$X58,0))))</f>
        <v>--</v>
      </c>
      <c r="Y58">
        <f t="shared" si="0"/>
        <v>0</v>
      </c>
      <c r="Z58">
        <f>Y58*'Female Data'!X58</f>
        <v>0</v>
      </c>
      <c r="AA58">
        <f t="shared" si="1"/>
        <v>1</v>
      </c>
      <c r="AB58">
        <f>AA58*'Female Data'!X58</f>
        <v>18184</v>
      </c>
    </row>
    <row r="59" spans="1:28">
      <c r="A59">
        <f>'Female Data'!A59</f>
        <v>58</v>
      </c>
      <c r="B59" t="str">
        <f>'Female Data'!B59</f>
        <v>F</v>
      </c>
      <c r="C59" t="str">
        <f>IF(AND(C$1288=0,C$1289=0),"--",IF(AND(C$1288&gt;0,C$1289=0),IF('Female Data'!C59&gt;C$1288,'Female Data'!$X59,0),IF(AND(C$1288=0,C$1289&gt;0),IF('Female Data'!C59&lt;C$1289,'Female Data'!$X59,0),IF(AND('Female Data'!C59&gt;C$1288,'Female Data'!C59&lt;C$1289),'Female Data'!$X59,0))))</f>
        <v>--</v>
      </c>
      <c r="D59" t="str">
        <f>IF(AND(D$1288=0,D$1289=0),"--",IF(AND(D$1288&gt;0,D$1289=0),IF('Female Data'!D59&gt;D$1288,'Female Data'!$X59,0),IF(AND(D$1288=0,D$1289&gt;0),IF('Female Data'!D59&lt;D$1289,'Female Data'!$X59,0),IF(AND('Female Data'!D59&gt;D$1288,'Female Data'!D59&lt;D$1289),'Female Data'!$X59,0))))</f>
        <v>--</v>
      </c>
      <c r="E59" t="str">
        <f>IF(AND(E$1288=0,E$1289=0),"--",IF(AND(E$1288&gt;0,E$1289=0),IF('Female Data'!E59&gt;E$1288,'Female Data'!$X59,0),IF(AND(E$1288=0,E$1289&gt;0),IF('Female Data'!E59&lt;E$1289,'Female Data'!$X59,0),IF(AND('Female Data'!E59&gt;E$1288,'Female Data'!E59&lt;E$1289),'Female Data'!$X59,0))))</f>
        <v>--</v>
      </c>
      <c r="F59" t="str">
        <f>IF(AND(F$1288=0,F$1289=0),"--",IF(AND(F$1288&gt;0,F$1289=0),IF('Female Data'!F59&gt;F$1288,'Female Data'!$X59,0),IF(AND(F$1288=0,F$1289&gt;0),IF('Female Data'!F59&lt;F$1289,'Female Data'!$X59,0),IF(AND('Female Data'!F59&gt;F$1288,'Female Data'!F59&lt;F$1289),'Female Data'!$X59,0))))</f>
        <v>--</v>
      </c>
      <c r="G59" t="str">
        <f>IF(AND(G$1288=0,G$1289=0),"--",IF(AND(G$1288&gt;0,G$1289=0),IF('Female Data'!G59&gt;G$1288,'Female Data'!$X59,0),IF(AND(G$1288=0,G$1289&gt;0),IF('Female Data'!G59&lt;G$1289,'Female Data'!$X59,0),IF(AND('Female Data'!G59&gt;G$1288,'Female Data'!G59&lt;G$1289),'Female Data'!$X59,0))))</f>
        <v>--</v>
      </c>
      <c r="H59" t="str">
        <f>IF(AND(H$1288=0,H$1289=0),"--",IF(AND(H$1288&gt;0,H$1289=0),IF('Female Data'!H59&gt;H$1288,'Female Data'!$X59,0),IF(AND(H$1288=0,H$1289&gt;0),IF('Female Data'!H59&lt;H$1289,'Female Data'!$X59,0),IF(AND('Female Data'!H59&gt;H$1288,'Female Data'!H59&lt;H$1289),'Female Data'!$X59,0))))</f>
        <v>--</v>
      </c>
      <c r="I59" t="str">
        <f>IF(AND(I$1288=0,I$1289=0),"--",IF(AND(I$1288&gt;0,I$1289=0),IF('Female Data'!I59&gt;I$1288,'Female Data'!$X59,0),IF(AND(I$1288=0,I$1289&gt;0),IF('Female Data'!I59&lt;I$1289,'Female Data'!$X59,0),IF(AND('Female Data'!I59&gt;I$1288,'Female Data'!I59&lt;I$1289),'Female Data'!$X59,0))))</f>
        <v>--</v>
      </c>
      <c r="J59" t="str">
        <f>IF(AND(J$1288=0,J$1289=0),"--",IF(AND(J$1288&gt;0,J$1289=0),IF('Female Data'!J59&gt;J$1288,'Female Data'!$X59,0),IF(AND(J$1288=0,J$1289&gt;0),IF('Female Data'!J59&lt;J$1289,'Female Data'!$X59,0),IF(AND('Female Data'!J59&gt;J$1288,'Female Data'!J59&lt;J$1289),'Female Data'!$X59,0))))</f>
        <v>--</v>
      </c>
      <c r="K59" t="str">
        <f>IF(AND(K$1288=0,K$1289=0),"--",IF(AND(K$1288&gt;0,K$1289=0),IF('Female Data'!K59&gt;K$1288,'Female Data'!$X59,0),IF(AND(K$1288=0,K$1289&gt;0),IF('Female Data'!K59&lt;K$1289,'Female Data'!$X59,0),IF(AND('Female Data'!K59&gt;K$1288,'Female Data'!K59&lt;K$1289),'Female Data'!$X59,0))))</f>
        <v>--</v>
      </c>
      <c r="L59" t="str">
        <f>IF(AND(L$1288=0,L$1289=0),"--",IF(AND(L$1288&gt;0,L$1289=0),IF('Female Data'!L59&gt;L$1288,'Female Data'!$X59,0),IF(AND(L$1288=0,L$1289&gt;0),IF('Female Data'!L59&lt;L$1289,'Female Data'!$X59,0),IF(AND('Female Data'!L59&gt;L$1288,'Female Data'!L59&lt;L$1289),'Female Data'!$X59,0))))</f>
        <v>--</v>
      </c>
      <c r="M59" t="str">
        <f>IF(AND(M$1288=0,M$1289=0),"--",IF(AND(M$1288&gt;0,M$1289=0),IF('Female Data'!M59&gt;M$1288,'Female Data'!$X59,0),IF(AND(M$1288=0,M$1289&gt;0),IF('Female Data'!M59&lt;M$1289,'Female Data'!$X59,0),IF(AND('Female Data'!M59&gt;M$1288,'Female Data'!M59&lt;M$1289),'Female Data'!$X59,0))))</f>
        <v>--</v>
      </c>
      <c r="N59" t="str">
        <f>IF(AND(N$1288=0,N$1289=0),"--",IF(AND(N$1288&gt;0,N$1289=0),IF('Female Data'!N59&gt;N$1288,'Female Data'!$X59,0),IF(AND(N$1288=0,N$1289&gt;0),IF('Female Data'!N59&lt;N$1289,'Female Data'!$X59,0),IF(AND('Female Data'!N59&gt;N$1288,'Female Data'!N59&lt;N$1289),'Female Data'!$X59,0))))</f>
        <v>--</v>
      </c>
      <c r="O59" t="str">
        <f>IF(AND(O$1288=0,O$1289=0),"--",IF(AND(O$1288&gt;0,O$1289=0),IF('Female Data'!O59&gt;O$1288,'Female Data'!$X59,0),IF(AND(O$1288=0,O$1289&gt;0),IF('Female Data'!O59&lt;O$1289,'Female Data'!$X59,0),IF(AND('Female Data'!O59&gt;O$1288,'Female Data'!O59&lt;O$1289),'Female Data'!$X59,0))))</f>
        <v>--</v>
      </c>
      <c r="P59" t="str">
        <f>IF(AND(P$1288=0,P$1289=0),"--",IF(AND(P$1288&gt;0,P$1289=0),IF('Female Data'!P59&gt;P$1288,'Female Data'!$X59,0),IF(AND(P$1288=0,P$1289&gt;0),IF('Female Data'!P59&lt;P$1289,'Female Data'!$X59,0),IF(AND('Female Data'!P59&gt;P$1288,'Female Data'!P59&lt;P$1289),'Female Data'!$X59,0))))</f>
        <v>--</v>
      </c>
      <c r="Q59" t="str">
        <f>IF(AND(Q$1288=0,Q$1289=0),"--",IF(AND(Q$1288&gt;0,Q$1289=0),IF('Female Data'!Q59&gt;Q$1288,'Female Data'!$X59,0),IF(AND(Q$1288=0,Q$1289&gt;0),IF('Female Data'!Q59&lt;Q$1289,'Female Data'!$X59,0),IF(AND('Female Data'!Q59&gt;Q$1288,'Female Data'!Q59&lt;Q$1289),'Female Data'!$X59,0))))</f>
        <v>--</v>
      </c>
      <c r="R59" t="str">
        <f>IF(AND(R$1288=0,R$1289=0),"--",IF(AND(R$1288&gt;0,R$1289=0),IF('Female Data'!R59&gt;R$1288,'Female Data'!$X59,0),IF(AND(R$1288=0,R$1289&gt;0),IF('Female Data'!R59&lt;R$1289,'Female Data'!$X59,0),IF(AND('Female Data'!R59&gt;R$1288,'Female Data'!R59&lt;R$1289),'Female Data'!$X59,0))))</f>
        <v>--</v>
      </c>
      <c r="S59" t="str">
        <f>IF(AND(S$1288=0,S$1289=0),"--",IF(AND(S$1288&gt;0,S$1289=0),IF('Female Data'!S59&gt;S$1288,'Female Data'!$X59,0),IF(AND(S$1288=0,S$1289&gt;0),IF('Female Data'!S59&lt;S$1289,'Female Data'!$X59,0),IF(AND('Female Data'!S59&gt;S$1288,'Female Data'!S59&lt;S$1289),'Female Data'!$X59,0))))</f>
        <v>--</v>
      </c>
      <c r="T59" t="str">
        <f>IF(AND(T$1288=0,T$1289=0),"--",IF(AND(T$1288&gt;0,T$1289=0),IF('Female Data'!T59&gt;T$1288,'Female Data'!$X59,0),IF(AND(T$1288=0,T$1289&gt;0),IF('Female Data'!T59&lt;T$1289,'Female Data'!$X59,0),IF(AND('Female Data'!T59&gt;T$1288,'Female Data'!T59&lt;T$1289),'Female Data'!$X59,0))))</f>
        <v>--</v>
      </c>
      <c r="U59" t="str">
        <f>IF(AND(U$1288=0,U$1289=0),"--",IF(AND(U$1288&gt;0,U$1289=0),IF('Female Data'!U59&gt;U$1288,'Female Data'!$X59,0),IF(AND(U$1288=0,U$1289&gt;0),IF('Female Data'!U59&lt;U$1289,'Female Data'!$X59,0),IF(AND('Female Data'!U59&gt;U$1288,'Female Data'!U59&lt;U$1289),'Female Data'!$X59,0))))</f>
        <v>--</v>
      </c>
      <c r="V59" t="str">
        <f>IF(AND(V$1288=0,V$1289=0),"--",IF(AND(V$1288&gt;0,V$1289=0),IF('Female Data'!V59&gt;V$1288,'Female Data'!$X59,0),IF(AND(V$1288=0,V$1289&gt;0),IF('Female Data'!V59&lt;V$1289,'Female Data'!$X59,0),IF(AND('Female Data'!V59&gt;V$1288,'Female Data'!V59&lt;V$1289),'Female Data'!$X59,0))))</f>
        <v>--</v>
      </c>
      <c r="W59" t="str">
        <f>IF(AND(W$1288=0,W$1289=0),"--",IF(AND(W$1288&gt;0,W$1289=0),IF('Female Data'!W59&gt;W$1288,'Female Data'!$X59,0),IF(AND(W$1288=0,W$1289&gt;0),IF('Female Data'!W59&lt;W$1289,'Female Data'!$X59,0),IF(AND('Female Data'!W59&gt;W$1288,'Female Data'!W59&lt;W$1289),'Female Data'!$X59,0))))</f>
        <v>--</v>
      </c>
      <c r="Y59">
        <f t="shared" si="0"/>
        <v>0</v>
      </c>
      <c r="Z59">
        <f>Y59*'Female Data'!X59</f>
        <v>0</v>
      </c>
      <c r="AA59">
        <f t="shared" si="1"/>
        <v>1</v>
      </c>
      <c r="AB59">
        <f>AA59*'Female Data'!X59</f>
        <v>29686</v>
      </c>
    </row>
    <row r="60" spans="1:28">
      <c r="A60">
        <f>'Female Data'!A60</f>
        <v>59</v>
      </c>
      <c r="B60" t="str">
        <f>'Female Data'!B60</f>
        <v>F</v>
      </c>
      <c r="C60" t="str">
        <f>IF(AND(C$1288=0,C$1289=0),"--",IF(AND(C$1288&gt;0,C$1289=0),IF('Female Data'!C60&gt;C$1288,'Female Data'!$X60,0),IF(AND(C$1288=0,C$1289&gt;0),IF('Female Data'!C60&lt;C$1289,'Female Data'!$X60,0),IF(AND('Female Data'!C60&gt;C$1288,'Female Data'!C60&lt;C$1289),'Female Data'!$X60,0))))</f>
        <v>--</v>
      </c>
      <c r="D60" t="str">
        <f>IF(AND(D$1288=0,D$1289=0),"--",IF(AND(D$1288&gt;0,D$1289=0),IF('Female Data'!D60&gt;D$1288,'Female Data'!$X60,0),IF(AND(D$1288=0,D$1289&gt;0),IF('Female Data'!D60&lt;D$1289,'Female Data'!$X60,0),IF(AND('Female Data'!D60&gt;D$1288,'Female Data'!D60&lt;D$1289),'Female Data'!$X60,0))))</f>
        <v>--</v>
      </c>
      <c r="E60" t="str">
        <f>IF(AND(E$1288=0,E$1289=0),"--",IF(AND(E$1288&gt;0,E$1289=0),IF('Female Data'!E60&gt;E$1288,'Female Data'!$X60,0),IF(AND(E$1288=0,E$1289&gt;0),IF('Female Data'!E60&lt;E$1289,'Female Data'!$X60,0),IF(AND('Female Data'!E60&gt;E$1288,'Female Data'!E60&lt;E$1289),'Female Data'!$X60,0))))</f>
        <v>--</v>
      </c>
      <c r="F60" t="str">
        <f>IF(AND(F$1288=0,F$1289=0),"--",IF(AND(F$1288&gt;0,F$1289=0),IF('Female Data'!F60&gt;F$1288,'Female Data'!$X60,0),IF(AND(F$1288=0,F$1289&gt;0),IF('Female Data'!F60&lt;F$1289,'Female Data'!$X60,0),IF(AND('Female Data'!F60&gt;F$1288,'Female Data'!F60&lt;F$1289),'Female Data'!$X60,0))))</f>
        <v>--</v>
      </c>
      <c r="G60" t="str">
        <f>IF(AND(G$1288=0,G$1289=0),"--",IF(AND(G$1288&gt;0,G$1289=0),IF('Female Data'!G60&gt;G$1288,'Female Data'!$X60,0),IF(AND(G$1288=0,G$1289&gt;0),IF('Female Data'!G60&lt;G$1289,'Female Data'!$X60,0),IF(AND('Female Data'!G60&gt;G$1288,'Female Data'!G60&lt;G$1289),'Female Data'!$X60,0))))</f>
        <v>--</v>
      </c>
      <c r="H60" t="str">
        <f>IF(AND(H$1288=0,H$1289=0),"--",IF(AND(H$1288&gt;0,H$1289=0),IF('Female Data'!H60&gt;H$1288,'Female Data'!$X60,0),IF(AND(H$1288=0,H$1289&gt;0),IF('Female Data'!H60&lt;H$1289,'Female Data'!$X60,0),IF(AND('Female Data'!H60&gt;H$1288,'Female Data'!H60&lt;H$1289),'Female Data'!$X60,0))))</f>
        <v>--</v>
      </c>
      <c r="I60" t="str">
        <f>IF(AND(I$1288=0,I$1289=0),"--",IF(AND(I$1288&gt;0,I$1289=0),IF('Female Data'!I60&gt;I$1288,'Female Data'!$X60,0),IF(AND(I$1288=0,I$1289&gt;0),IF('Female Data'!I60&lt;I$1289,'Female Data'!$X60,0),IF(AND('Female Data'!I60&gt;I$1288,'Female Data'!I60&lt;I$1289),'Female Data'!$X60,0))))</f>
        <v>--</v>
      </c>
      <c r="J60" t="str">
        <f>IF(AND(J$1288=0,J$1289=0),"--",IF(AND(J$1288&gt;0,J$1289=0),IF('Female Data'!J60&gt;J$1288,'Female Data'!$X60,0),IF(AND(J$1288=0,J$1289&gt;0),IF('Female Data'!J60&lt;J$1289,'Female Data'!$X60,0),IF(AND('Female Data'!J60&gt;J$1288,'Female Data'!J60&lt;J$1289),'Female Data'!$X60,0))))</f>
        <v>--</v>
      </c>
      <c r="K60" t="str">
        <f>IF(AND(K$1288=0,K$1289=0),"--",IF(AND(K$1288&gt;0,K$1289=0),IF('Female Data'!K60&gt;K$1288,'Female Data'!$X60,0),IF(AND(K$1288=0,K$1289&gt;0),IF('Female Data'!K60&lt;K$1289,'Female Data'!$X60,0),IF(AND('Female Data'!K60&gt;K$1288,'Female Data'!K60&lt;K$1289),'Female Data'!$X60,0))))</f>
        <v>--</v>
      </c>
      <c r="L60" t="str">
        <f>IF(AND(L$1288=0,L$1289=0),"--",IF(AND(L$1288&gt;0,L$1289=0),IF('Female Data'!L60&gt;L$1288,'Female Data'!$X60,0),IF(AND(L$1288=0,L$1289&gt;0),IF('Female Data'!L60&lt;L$1289,'Female Data'!$X60,0),IF(AND('Female Data'!L60&gt;L$1288,'Female Data'!L60&lt;L$1289),'Female Data'!$X60,0))))</f>
        <v>--</v>
      </c>
      <c r="M60" t="str">
        <f>IF(AND(M$1288=0,M$1289=0),"--",IF(AND(M$1288&gt;0,M$1289=0),IF('Female Data'!M60&gt;M$1288,'Female Data'!$X60,0),IF(AND(M$1288=0,M$1289&gt;0),IF('Female Data'!M60&lt;M$1289,'Female Data'!$X60,0),IF(AND('Female Data'!M60&gt;M$1288,'Female Data'!M60&lt;M$1289),'Female Data'!$X60,0))))</f>
        <v>--</v>
      </c>
      <c r="N60" t="str">
        <f>IF(AND(N$1288=0,N$1289=0),"--",IF(AND(N$1288&gt;0,N$1289=0),IF('Female Data'!N60&gt;N$1288,'Female Data'!$X60,0),IF(AND(N$1288=0,N$1289&gt;0),IF('Female Data'!N60&lt;N$1289,'Female Data'!$X60,0),IF(AND('Female Data'!N60&gt;N$1288,'Female Data'!N60&lt;N$1289),'Female Data'!$X60,0))))</f>
        <v>--</v>
      </c>
      <c r="O60" t="str">
        <f>IF(AND(O$1288=0,O$1289=0),"--",IF(AND(O$1288&gt;0,O$1289=0),IF('Female Data'!O60&gt;O$1288,'Female Data'!$X60,0),IF(AND(O$1288=0,O$1289&gt;0),IF('Female Data'!O60&lt;O$1289,'Female Data'!$X60,0),IF(AND('Female Data'!O60&gt;O$1288,'Female Data'!O60&lt;O$1289),'Female Data'!$X60,0))))</f>
        <v>--</v>
      </c>
      <c r="P60" t="str">
        <f>IF(AND(P$1288=0,P$1289=0),"--",IF(AND(P$1288&gt;0,P$1289=0),IF('Female Data'!P60&gt;P$1288,'Female Data'!$X60,0),IF(AND(P$1288=0,P$1289&gt;0),IF('Female Data'!P60&lt;P$1289,'Female Data'!$X60,0),IF(AND('Female Data'!P60&gt;P$1288,'Female Data'!P60&lt;P$1289),'Female Data'!$X60,0))))</f>
        <v>--</v>
      </c>
      <c r="Q60" t="str">
        <f>IF(AND(Q$1288=0,Q$1289=0),"--",IF(AND(Q$1288&gt;0,Q$1289=0),IF('Female Data'!Q60&gt;Q$1288,'Female Data'!$X60,0),IF(AND(Q$1288=0,Q$1289&gt;0),IF('Female Data'!Q60&lt;Q$1289,'Female Data'!$X60,0),IF(AND('Female Data'!Q60&gt;Q$1288,'Female Data'!Q60&lt;Q$1289),'Female Data'!$X60,0))))</f>
        <v>--</v>
      </c>
      <c r="R60" t="str">
        <f>IF(AND(R$1288=0,R$1289=0),"--",IF(AND(R$1288&gt;0,R$1289=0),IF('Female Data'!R60&gt;R$1288,'Female Data'!$X60,0),IF(AND(R$1288=0,R$1289&gt;0),IF('Female Data'!R60&lt;R$1289,'Female Data'!$X60,0),IF(AND('Female Data'!R60&gt;R$1288,'Female Data'!R60&lt;R$1289),'Female Data'!$X60,0))))</f>
        <v>--</v>
      </c>
      <c r="S60" t="str">
        <f>IF(AND(S$1288=0,S$1289=0),"--",IF(AND(S$1288&gt;0,S$1289=0),IF('Female Data'!S60&gt;S$1288,'Female Data'!$X60,0),IF(AND(S$1288=0,S$1289&gt;0),IF('Female Data'!S60&lt;S$1289,'Female Data'!$X60,0),IF(AND('Female Data'!S60&gt;S$1288,'Female Data'!S60&lt;S$1289),'Female Data'!$X60,0))))</f>
        <v>--</v>
      </c>
      <c r="T60" t="str">
        <f>IF(AND(T$1288=0,T$1289=0),"--",IF(AND(T$1288&gt;0,T$1289=0),IF('Female Data'!T60&gt;T$1288,'Female Data'!$X60,0),IF(AND(T$1288=0,T$1289&gt;0),IF('Female Data'!T60&lt;T$1289,'Female Data'!$X60,0),IF(AND('Female Data'!T60&gt;T$1288,'Female Data'!T60&lt;T$1289),'Female Data'!$X60,0))))</f>
        <v>--</v>
      </c>
      <c r="U60" t="str">
        <f>IF(AND(U$1288=0,U$1289=0),"--",IF(AND(U$1288&gt;0,U$1289=0),IF('Female Data'!U60&gt;U$1288,'Female Data'!$X60,0),IF(AND(U$1288=0,U$1289&gt;0),IF('Female Data'!U60&lt;U$1289,'Female Data'!$X60,0),IF(AND('Female Data'!U60&gt;U$1288,'Female Data'!U60&lt;U$1289),'Female Data'!$X60,0))))</f>
        <v>--</v>
      </c>
      <c r="V60" t="str">
        <f>IF(AND(V$1288=0,V$1289=0),"--",IF(AND(V$1288&gt;0,V$1289=0),IF('Female Data'!V60&gt;V$1288,'Female Data'!$X60,0),IF(AND(V$1288=0,V$1289&gt;0),IF('Female Data'!V60&lt;V$1289,'Female Data'!$X60,0),IF(AND('Female Data'!V60&gt;V$1288,'Female Data'!V60&lt;V$1289),'Female Data'!$X60,0))))</f>
        <v>--</v>
      </c>
      <c r="W60" t="str">
        <f>IF(AND(W$1288=0,W$1289=0),"--",IF(AND(W$1288&gt;0,W$1289=0),IF('Female Data'!W60&gt;W$1288,'Female Data'!$X60,0),IF(AND(W$1288=0,W$1289&gt;0),IF('Female Data'!W60&lt;W$1289,'Female Data'!$X60,0),IF(AND('Female Data'!W60&gt;W$1288,'Female Data'!W60&lt;W$1289),'Female Data'!$X60,0))))</f>
        <v>--</v>
      </c>
      <c r="Y60">
        <f t="shared" si="0"/>
        <v>0</v>
      </c>
      <c r="Z60">
        <f>Y60*'Female Data'!X60</f>
        <v>0</v>
      </c>
      <c r="AA60">
        <f t="shared" si="1"/>
        <v>1</v>
      </c>
      <c r="AB60">
        <f>AA60*'Female Data'!X60</f>
        <v>8379</v>
      </c>
    </row>
    <row r="61" spans="1:28">
      <c r="A61">
        <f>'Female Data'!A61</f>
        <v>60</v>
      </c>
      <c r="B61" t="str">
        <f>'Female Data'!B61</f>
        <v>F</v>
      </c>
      <c r="C61" t="str">
        <f>IF(AND(C$1288=0,C$1289=0),"--",IF(AND(C$1288&gt;0,C$1289=0),IF('Female Data'!C61&gt;C$1288,'Female Data'!$X61,0),IF(AND(C$1288=0,C$1289&gt;0),IF('Female Data'!C61&lt;C$1289,'Female Data'!$X61,0),IF(AND('Female Data'!C61&gt;C$1288,'Female Data'!C61&lt;C$1289),'Female Data'!$X61,0))))</f>
        <v>--</v>
      </c>
      <c r="D61" t="str">
        <f>IF(AND(D$1288=0,D$1289=0),"--",IF(AND(D$1288&gt;0,D$1289=0),IF('Female Data'!D61&gt;D$1288,'Female Data'!$X61,0),IF(AND(D$1288=0,D$1289&gt;0),IF('Female Data'!D61&lt;D$1289,'Female Data'!$X61,0),IF(AND('Female Data'!D61&gt;D$1288,'Female Data'!D61&lt;D$1289),'Female Data'!$X61,0))))</f>
        <v>--</v>
      </c>
      <c r="E61" t="str">
        <f>IF(AND(E$1288=0,E$1289=0),"--",IF(AND(E$1288&gt;0,E$1289=0),IF('Female Data'!E61&gt;E$1288,'Female Data'!$X61,0),IF(AND(E$1288=0,E$1289&gt;0),IF('Female Data'!E61&lt;E$1289,'Female Data'!$X61,0),IF(AND('Female Data'!E61&gt;E$1288,'Female Data'!E61&lt;E$1289),'Female Data'!$X61,0))))</f>
        <v>--</v>
      </c>
      <c r="F61" t="str">
        <f>IF(AND(F$1288=0,F$1289=0),"--",IF(AND(F$1288&gt;0,F$1289=0),IF('Female Data'!F61&gt;F$1288,'Female Data'!$X61,0),IF(AND(F$1288=0,F$1289&gt;0),IF('Female Data'!F61&lt;F$1289,'Female Data'!$X61,0),IF(AND('Female Data'!F61&gt;F$1288,'Female Data'!F61&lt;F$1289),'Female Data'!$X61,0))))</f>
        <v>--</v>
      </c>
      <c r="G61" t="str">
        <f>IF(AND(G$1288=0,G$1289=0),"--",IF(AND(G$1288&gt;0,G$1289=0),IF('Female Data'!G61&gt;G$1288,'Female Data'!$X61,0),IF(AND(G$1288=0,G$1289&gt;0),IF('Female Data'!G61&lt;G$1289,'Female Data'!$X61,0),IF(AND('Female Data'!G61&gt;G$1288,'Female Data'!G61&lt;G$1289),'Female Data'!$X61,0))))</f>
        <v>--</v>
      </c>
      <c r="H61" t="str">
        <f>IF(AND(H$1288=0,H$1289=0),"--",IF(AND(H$1288&gt;0,H$1289=0),IF('Female Data'!H61&gt;H$1288,'Female Data'!$X61,0),IF(AND(H$1288=0,H$1289&gt;0),IF('Female Data'!H61&lt;H$1289,'Female Data'!$X61,0),IF(AND('Female Data'!H61&gt;H$1288,'Female Data'!H61&lt;H$1289),'Female Data'!$X61,0))))</f>
        <v>--</v>
      </c>
      <c r="I61" t="str">
        <f>IF(AND(I$1288=0,I$1289=0),"--",IF(AND(I$1288&gt;0,I$1289=0),IF('Female Data'!I61&gt;I$1288,'Female Data'!$X61,0),IF(AND(I$1288=0,I$1289&gt;0),IF('Female Data'!I61&lt;I$1289,'Female Data'!$X61,0),IF(AND('Female Data'!I61&gt;I$1288,'Female Data'!I61&lt;I$1289),'Female Data'!$X61,0))))</f>
        <v>--</v>
      </c>
      <c r="J61" t="str">
        <f>IF(AND(J$1288=0,J$1289=0),"--",IF(AND(J$1288&gt;0,J$1289=0),IF('Female Data'!J61&gt;J$1288,'Female Data'!$X61,0),IF(AND(J$1288=0,J$1289&gt;0),IF('Female Data'!J61&lt;J$1289,'Female Data'!$X61,0),IF(AND('Female Data'!J61&gt;J$1288,'Female Data'!J61&lt;J$1289),'Female Data'!$X61,0))))</f>
        <v>--</v>
      </c>
      <c r="K61" t="str">
        <f>IF(AND(K$1288=0,K$1289=0),"--",IF(AND(K$1288&gt;0,K$1289=0),IF('Female Data'!K61&gt;K$1288,'Female Data'!$X61,0),IF(AND(K$1288=0,K$1289&gt;0),IF('Female Data'!K61&lt;K$1289,'Female Data'!$X61,0),IF(AND('Female Data'!K61&gt;K$1288,'Female Data'!K61&lt;K$1289),'Female Data'!$X61,0))))</f>
        <v>--</v>
      </c>
      <c r="L61" t="str">
        <f>IF(AND(L$1288=0,L$1289=0),"--",IF(AND(L$1288&gt;0,L$1289=0),IF('Female Data'!L61&gt;L$1288,'Female Data'!$X61,0),IF(AND(L$1288=0,L$1289&gt;0),IF('Female Data'!L61&lt;L$1289,'Female Data'!$X61,0),IF(AND('Female Data'!L61&gt;L$1288,'Female Data'!L61&lt;L$1289),'Female Data'!$X61,0))))</f>
        <v>--</v>
      </c>
      <c r="M61" t="str">
        <f>IF(AND(M$1288=0,M$1289=0),"--",IF(AND(M$1288&gt;0,M$1289=0),IF('Female Data'!M61&gt;M$1288,'Female Data'!$X61,0),IF(AND(M$1288=0,M$1289&gt;0),IF('Female Data'!M61&lt;M$1289,'Female Data'!$X61,0),IF(AND('Female Data'!M61&gt;M$1288,'Female Data'!M61&lt;M$1289),'Female Data'!$X61,0))))</f>
        <v>--</v>
      </c>
      <c r="N61" t="str">
        <f>IF(AND(N$1288=0,N$1289=0),"--",IF(AND(N$1288&gt;0,N$1289=0),IF('Female Data'!N61&gt;N$1288,'Female Data'!$X61,0),IF(AND(N$1288=0,N$1289&gt;0),IF('Female Data'!N61&lt;N$1289,'Female Data'!$X61,0),IF(AND('Female Data'!N61&gt;N$1288,'Female Data'!N61&lt;N$1289),'Female Data'!$X61,0))))</f>
        <v>--</v>
      </c>
      <c r="O61" t="str">
        <f>IF(AND(O$1288=0,O$1289=0),"--",IF(AND(O$1288&gt;0,O$1289=0),IF('Female Data'!O61&gt;O$1288,'Female Data'!$X61,0),IF(AND(O$1288=0,O$1289&gt;0),IF('Female Data'!O61&lt;O$1289,'Female Data'!$X61,0),IF(AND('Female Data'!O61&gt;O$1288,'Female Data'!O61&lt;O$1289),'Female Data'!$X61,0))))</f>
        <v>--</v>
      </c>
      <c r="P61" t="str">
        <f>IF(AND(P$1288=0,P$1289=0),"--",IF(AND(P$1288&gt;0,P$1289=0),IF('Female Data'!P61&gt;P$1288,'Female Data'!$X61,0),IF(AND(P$1288=0,P$1289&gt;0),IF('Female Data'!P61&lt;P$1289,'Female Data'!$X61,0),IF(AND('Female Data'!P61&gt;P$1288,'Female Data'!P61&lt;P$1289),'Female Data'!$X61,0))))</f>
        <v>--</v>
      </c>
      <c r="Q61" t="str">
        <f>IF(AND(Q$1288=0,Q$1289=0),"--",IF(AND(Q$1288&gt;0,Q$1289=0),IF('Female Data'!Q61&gt;Q$1288,'Female Data'!$X61,0),IF(AND(Q$1288=0,Q$1289&gt;0),IF('Female Data'!Q61&lt;Q$1289,'Female Data'!$X61,0),IF(AND('Female Data'!Q61&gt;Q$1288,'Female Data'!Q61&lt;Q$1289),'Female Data'!$X61,0))))</f>
        <v>--</v>
      </c>
      <c r="R61" t="str">
        <f>IF(AND(R$1288=0,R$1289=0),"--",IF(AND(R$1288&gt;0,R$1289=0),IF('Female Data'!R61&gt;R$1288,'Female Data'!$X61,0),IF(AND(R$1288=0,R$1289&gt;0),IF('Female Data'!R61&lt;R$1289,'Female Data'!$X61,0),IF(AND('Female Data'!R61&gt;R$1288,'Female Data'!R61&lt;R$1289),'Female Data'!$X61,0))))</f>
        <v>--</v>
      </c>
      <c r="S61" t="str">
        <f>IF(AND(S$1288=0,S$1289=0),"--",IF(AND(S$1288&gt;0,S$1289=0),IF('Female Data'!S61&gt;S$1288,'Female Data'!$X61,0),IF(AND(S$1288=0,S$1289&gt;0),IF('Female Data'!S61&lt;S$1289,'Female Data'!$X61,0),IF(AND('Female Data'!S61&gt;S$1288,'Female Data'!S61&lt;S$1289),'Female Data'!$X61,0))))</f>
        <v>--</v>
      </c>
      <c r="T61" t="str">
        <f>IF(AND(T$1288=0,T$1289=0),"--",IF(AND(T$1288&gt;0,T$1289=0),IF('Female Data'!T61&gt;T$1288,'Female Data'!$X61,0),IF(AND(T$1288=0,T$1289&gt;0),IF('Female Data'!T61&lt;T$1289,'Female Data'!$X61,0),IF(AND('Female Data'!T61&gt;T$1288,'Female Data'!T61&lt;T$1289),'Female Data'!$X61,0))))</f>
        <v>--</v>
      </c>
      <c r="U61" t="str">
        <f>IF(AND(U$1288=0,U$1289=0),"--",IF(AND(U$1288&gt;0,U$1289=0),IF('Female Data'!U61&gt;U$1288,'Female Data'!$X61,0),IF(AND(U$1288=0,U$1289&gt;0),IF('Female Data'!U61&lt;U$1289,'Female Data'!$X61,0),IF(AND('Female Data'!U61&gt;U$1288,'Female Data'!U61&lt;U$1289),'Female Data'!$X61,0))))</f>
        <v>--</v>
      </c>
      <c r="V61" t="str">
        <f>IF(AND(V$1288=0,V$1289=0),"--",IF(AND(V$1288&gt;0,V$1289=0),IF('Female Data'!V61&gt;V$1288,'Female Data'!$X61,0),IF(AND(V$1288=0,V$1289&gt;0),IF('Female Data'!V61&lt;V$1289,'Female Data'!$X61,0),IF(AND('Female Data'!V61&gt;V$1288,'Female Data'!V61&lt;V$1289),'Female Data'!$X61,0))))</f>
        <v>--</v>
      </c>
      <c r="W61" t="str">
        <f>IF(AND(W$1288=0,W$1289=0),"--",IF(AND(W$1288&gt;0,W$1289=0),IF('Female Data'!W61&gt;W$1288,'Female Data'!$X61,0),IF(AND(W$1288=0,W$1289&gt;0),IF('Female Data'!W61&lt;W$1289,'Female Data'!$X61,0),IF(AND('Female Data'!W61&gt;W$1288,'Female Data'!W61&lt;W$1289),'Female Data'!$X61,0))))</f>
        <v>--</v>
      </c>
      <c r="Y61">
        <f t="shared" si="0"/>
        <v>0</v>
      </c>
      <c r="Z61">
        <f>Y61*'Female Data'!X61</f>
        <v>0</v>
      </c>
      <c r="AA61">
        <f t="shared" si="1"/>
        <v>1</v>
      </c>
      <c r="AB61">
        <f>AA61*'Female Data'!X61</f>
        <v>28767</v>
      </c>
    </row>
    <row r="62" spans="1:28">
      <c r="A62">
        <f>'Female Data'!A62</f>
        <v>61</v>
      </c>
      <c r="B62" t="str">
        <f>'Female Data'!B62</f>
        <v>F</v>
      </c>
      <c r="C62" t="str">
        <f>IF(AND(C$1288=0,C$1289=0),"--",IF(AND(C$1288&gt;0,C$1289=0),IF('Female Data'!C62&gt;C$1288,'Female Data'!$X62,0),IF(AND(C$1288=0,C$1289&gt;0),IF('Female Data'!C62&lt;C$1289,'Female Data'!$X62,0),IF(AND('Female Data'!C62&gt;C$1288,'Female Data'!C62&lt;C$1289),'Female Data'!$X62,0))))</f>
        <v>--</v>
      </c>
      <c r="D62" t="str">
        <f>IF(AND(D$1288=0,D$1289=0),"--",IF(AND(D$1288&gt;0,D$1289=0),IF('Female Data'!D62&gt;D$1288,'Female Data'!$X62,0),IF(AND(D$1288=0,D$1289&gt;0),IF('Female Data'!D62&lt;D$1289,'Female Data'!$X62,0),IF(AND('Female Data'!D62&gt;D$1288,'Female Data'!D62&lt;D$1289),'Female Data'!$X62,0))))</f>
        <v>--</v>
      </c>
      <c r="E62" t="str">
        <f>IF(AND(E$1288=0,E$1289=0),"--",IF(AND(E$1288&gt;0,E$1289=0),IF('Female Data'!E62&gt;E$1288,'Female Data'!$X62,0),IF(AND(E$1288=0,E$1289&gt;0),IF('Female Data'!E62&lt;E$1289,'Female Data'!$X62,0),IF(AND('Female Data'!E62&gt;E$1288,'Female Data'!E62&lt;E$1289),'Female Data'!$X62,0))))</f>
        <v>--</v>
      </c>
      <c r="F62" t="str">
        <f>IF(AND(F$1288=0,F$1289=0),"--",IF(AND(F$1288&gt;0,F$1289=0),IF('Female Data'!F62&gt;F$1288,'Female Data'!$X62,0),IF(AND(F$1288=0,F$1289&gt;0),IF('Female Data'!F62&lt;F$1289,'Female Data'!$X62,0),IF(AND('Female Data'!F62&gt;F$1288,'Female Data'!F62&lt;F$1289),'Female Data'!$X62,0))))</f>
        <v>--</v>
      </c>
      <c r="G62" t="str">
        <f>IF(AND(G$1288=0,G$1289=0),"--",IF(AND(G$1288&gt;0,G$1289=0),IF('Female Data'!G62&gt;G$1288,'Female Data'!$X62,0),IF(AND(G$1288=0,G$1289&gt;0),IF('Female Data'!G62&lt;G$1289,'Female Data'!$X62,0),IF(AND('Female Data'!G62&gt;G$1288,'Female Data'!G62&lt;G$1289),'Female Data'!$X62,0))))</f>
        <v>--</v>
      </c>
      <c r="H62" t="str">
        <f>IF(AND(H$1288=0,H$1289=0),"--",IF(AND(H$1288&gt;0,H$1289=0),IF('Female Data'!H62&gt;H$1288,'Female Data'!$X62,0),IF(AND(H$1288=0,H$1289&gt;0),IF('Female Data'!H62&lt;H$1289,'Female Data'!$X62,0),IF(AND('Female Data'!H62&gt;H$1288,'Female Data'!H62&lt;H$1289),'Female Data'!$X62,0))))</f>
        <v>--</v>
      </c>
      <c r="I62" t="str">
        <f>IF(AND(I$1288=0,I$1289=0),"--",IF(AND(I$1288&gt;0,I$1289=0),IF('Female Data'!I62&gt;I$1288,'Female Data'!$X62,0),IF(AND(I$1288=0,I$1289&gt;0),IF('Female Data'!I62&lt;I$1289,'Female Data'!$X62,0),IF(AND('Female Data'!I62&gt;I$1288,'Female Data'!I62&lt;I$1289),'Female Data'!$X62,0))))</f>
        <v>--</v>
      </c>
      <c r="J62" t="str">
        <f>IF(AND(J$1288=0,J$1289=0),"--",IF(AND(J$1288&gt;0,J$1289=0),IF('Female Data'!J62&gt;J$1288,'Female Data'!$X62,0),IF(AND(J$1288=0,J$1289&gt;0),IF('Female Data'!J62&lt;J$1289,'Female Data'!$X62,0),IF(AND('Female Data'!J62&gt;J$1288,'Female Data'!J62&lt;J$1289),'Female Data'!$X62,0))))</f>
        <v>--</v>
      </c>
      <c r="K62" t="str">
        <f>IF(AND(K$1288=0,K$1289=0),"--",IF(AND(K$1288&gt;0,K$1289=0),IF('Female Data'!K62&gt;K$1288,'Female Data'!$X62,0),IF(AND(K$1288=0,K$1289&gt;0),IF('Female Data'!K62&lt;K$1289,'Female Data'!$X62,0),IF(AND('Female Data'!K62&gt;K$1288,'Female Data'!K62&lt;K$1289),'Female Data'!$X62,0))))</f>
        <v>--</v>
      </c>
      <c r="L62" t="str">
        <f>IF(AND(L$1288=0,L$1289=0),"--",IF(AND(L$1288&gt;0,L$1289=0),IF('Female Data'!L62&gt;L$1288,'Female Data'!$X62,0),IF(AND(L$1288=0,L$1289&gt;0),IF('Female Data'!L62&lt;L$1289,'Female Data'!$X62,0),IF(AND('Female Data'!L62&gt;L$1288,'Female Data'!L62&lt;L$1289),'Female Data'!$X62,0))))</f>
        <v>--</v>
      </c>
      <c r="M62" t="str">
        <f>IF(AND(M$1288=0,M$1289=0),"--",IF(AND(M$1288&gt;0,M$1289=0),IF('Female Data'!M62&gt;M$1288,'Female Data'!$X62,0),IF(AND(M$1288=0,M$1289&gt;0),IF('Female Data'!M62&lt;M$1289,'Female Data'!$X62,0),IF(AND('Female Data'!M62&gt;M$1288,'Female Data'!M62&lt;M$1289),'Female Data'!$X62,0))))</f>
        <v>--</v>
      </c>
      <c r="N62" t="str">
        <f>IF(AND(N$1288=0,N$1289=0),"--",IF(AND(N$1288&gt;0,N$1289=0),IF('Female Data'!N62&gt;N$1288,'Female Data'!$X62,0),IF(AND(N$1288=0,N$1289&gt;0),IF('Female Data'!N62&lt;N$1289,'Female Data'!$X62,0),IF(AND('Female Data'!N62&gt;N$1288,'Female Data'!N62&lt;N$1289),'Female Data'!$X62,0))))</f>
        <v>--</v>
      </c>
      <c r="O62" t="str">
        <f>IF(AND(O$1288=0,O$1289=0),"--",IF(AND(O$1288&gt;0,O$1289=0),IF('Female Data'!O62&gt;O$1288,'Female Data'!$X62,0),IF(AND(O$1288=0,O$1289&gt;0),IF('Female Data'!O62&lt;O$1289,'Female Data'!$X62,0),IF(AND('Female Data'!O62&gt;O$1288,'Female Data'!O62&lt;O$1289),'Female Data'!$X62,0))))</f>
        <v>--</v>
      </c>
      <c r="P62" t="str">
        <f>IF(AND(P$1288=0,P$1289=0),"--",IF(AND(P$1288&gt;0,P$1289=0),IF('Female Data'!P62&gt;P$1288,'Female Data'!$X62,0),IF(AND(P$1288=0,P$1289&gt;0),IF('Female Data'!P62&lt;P$1289,'Female Data'!$X62,0),IF(AND('Female Data'!P62&gt;P$1288,'Female Data'!P62&lt;P$1289),'Female Data'!$X62,0))))</f>
        <v>--</v>
      </c>
      <c r="Q62" t="str">
        <f>IF(AND(Q$1288=0,Q$1289=0),"--",IF(AND(Q$1288&gt;0,Q$1289=0),IF('Female Data'!Q62&gt;Q$1288,'Female Data'!$X62,0),IF(AND(Q$1288=0,Q$1289&gt;0),IF('Female Data'!Q62&lt;Q$1289,'Female Data'!$X62,0),IF(AND('Female Data'!Q62&gt;Q$1288,'Female Data'!Q62&lt;Q$1289),'Female Data'!$X62,0))))</f>
        <v>--</v>
      </c>
      <c r="R62" t="str">
        <f>IF(AND(R$1288=0,R$1289=0),"--",IF(AND(R$1288&gt;0,R$1289=0),IF('Female Data'!R62&gt;R$1288,'Female Data'!$X62,0),IF(AND(R$1288=0,R$1289&gt;0),IF('Female Data'!R62&lt;R$1289,'Female Data'!$X62,0),IF(AND('Female Data'!R62&gt;R$1288,'Female Data'!R62&lt;R$1289),'Female Data'!$X62,0))))</f>
        <v>--</v>
      </c>
      <c r="S62" t="str">
        <f>IF(AND(S$1288=0,S$1289=0),"--",IF(AND(S$1288&gt;0,S$1289=0),IF('Female Data'!S62&gt;S$1288,'Female Data'!$X62,0),IF(AND(S$1288=0,S$1289&gt;0),IF('Female Data'!S62&lt;S$1289,'Female Data'!$X62,0),IF(AND('Female Data'!S62&gt;S$1288,'Female Data'!S62&lt;S$1289),'Female Data'!$X62,0))))</f>
        <v>--</v>
      </c>
      <c r="T62" t="str">
        <f>IF(AND(T$1288=0,T$1289=0),"--",IF(AND(T$1288&gt;0,T$1289=0),IF('Female Data'!T62&gt;T$1288,'Female Data'!$X62,0),IF(AND(T$1288=0,T$1289&gt;0),IF('Female Data'!T62&lt;T$1289,'Female Data'!$X62,0),IF(AND('Female Data'!T62&gt;T$1288,'Female Data'!T62&lt;T$1289),'Female Data'!$X62,0))))</f>
        <v>--</v>
      </c>
      <c r="U62" t="str">
        <f>IF(AND(U$1288=0,U$1289=0),"--",IF(AND(U$1288&gt;0,U$1289=0),IF('Female Data'!U62&gt;U$1288,'Female Data'!$X62,0),IF(AND(U$1288=0,U$1289&gt;0),IF('Female Data'!U62&lt;U$1289,'Female Data'!$X62,0),IF(AND('Female Data'!U62&gt;U$1288,'Female Data'!U62&lt;U$1289),'Female Data'!$X62,0))))</f>
        <v>--</v>
      </c>
      <c r="V62" t="str">
        <f>IF(AND(V$1288=0,V$1289=0),"--",IF(AND(V$1288&gt;0,V$1289=0),IF('Female Data'!V62&gt;V$1288,'Female Data'!$X62,0),IF(AND(V$1288=0,V$1289&gt;0),IF('Female Data'!V62&lt;V$1289,'Female Data'!$X62,0),IF(AND('Female Data'!V62&gt;V$1288,'Female Data'!V62&lt;V$1289),'Female Data'!$X62,0))))</f>
        <v>--</v>
      </c>
      <c r="W62" t="str">
        <f>IF(AND(W$1288=0,W$1289=0),"--",IF(AND(W$1288&gt;0,W$1289=0),IF('Female Data'!W62&gt;W$1288,'Female Data'!$X62,0),IF(AND(W$1288=0,W$1289&gt;0),IF('Female Data'!W62&lt;W$1289,'Female Data'!$X62,0),IF(AND('Female Data'!W62&gt;W$1288,'Female Data'!W62&lt;W$1289),'Female Data'!$X62,0))))</f>
        <v>--</v>
      </c>
      <c r="Y62">
        <f t="shared" si="0"/>
        <v>0</v>
      </c>
      <c r="Z62">
        <f>Y62*'Female Data'!X62</f>
        <v>0</v>
      </c>
      <c r="AA62">
        <f t="shared" si="1"/>
        <v>1</v>
      </c>
      <c r="AB62">
        <f>AA62*'Female Data'!X62</f>
        <v>25093</v>
      </c>
    </row>
    <row r="63" spans="1:28">
      <c r="A63">
        <f>'Female Data'!A63</f>
        <v>62</v>
      </c>
      <c r="B63" t="str">
        <f>'Female Data'!B63</f>
        <v>F</v>
      </c>
      <c r="C63" t="str">
        <f>IF(AND(C$1288=0,C$1289=0),"--",IF(AND(C$1288&gt;0,C$1289=0),IF('Female Data'!C63&gt;C$1288,'Female Data'!$X63,0),IF(AND(C$1288=0,C$1289&gt;0),IF('Female Data'!C63&lt;C$1289,'Female Data'!$X63,0),IF(AND('Female Data'!C63&gt;C$1288,'Female Data'!C63&lt;C$1289),'Female Data'!$X63,0))))</f>
        <v>--</v>
      </c>
      <c r="D63" t="str">
        <f>IF(AND(D$1288=0,D$1289=0),"--",IF(AND(D$1288&gt;0,D$1289=0),IF('Female Data'!D63&gt;D$1288,'Female Data'!$X63,0),IF(AND(D$1288=0,D$1289&gt;0),IF('Female Data'!D63&lt;D$1289,'Female Data'!$X63,0),IF(AND('Female Data'!D63&gt;D$1288,'Female Data'!D63&lt;D$1289),'Female Data'!$X63,0))))</f>
        <v>--</v>
      </c>
      <c r="E63" t="str">
        <f>IF(AND(E$1288=0,E$1289=0),"--",IF(AND(E$1288&gt;0,E$1289=0),IF('Female Data'!E63&gt;E$1288,'Female Data'!$X63,0),IF(AND(E$1288=0,E$1289&gt;0),IF('Female Data'!E63&lt;E$1289,'Female Data'!$X63,0),IF(AND('Female Data'!E63&gt;E$1288,'Female Data'!E63&lt;E$1289),'Female Data'!$X63,0))))</f>
        <v>--</v>
      </c>
      <c r="F63" t="str">
        <f>IF(AND(F$1288=0,F$1289=0),"--",IF(AND(F$1288&gt;0,F$1289=0),IF('Female Data'!F63&gt;F$1288,'Female Data'!$X63,0),IF(AND(F$1288=0,F$1289&gt;0),IF('Female Data'!F63&lt;F$1289,'Female Data'!$X63,0),IF(AND('Female Data'!F63&gt;F$1288,'Female Data'!F63&lt;F$1289),'Female Data'!$X63,0))))</f>
        <v>--</v>
      </c>
      <c r="G63" t="str">
        <f>IF(AND(G$1288=0,G$1289=0),"--",IF(AND(G$1288&gt;0,G$1289=0),IF('Female Data'!G63&gt;G$1288,'Female Data'!$X63,0),IF(AND(G$1288=0,G$1289&gt;0),IF('Female Data'!G63&lt;G$1289,'Female Data'!$X63,0),IF(AND('Female Data'!G63&gt;G$1288,'Female Data'!G63&lt;G$1289),'Female Data'!$X63,0))))</f>
        <v>--</v>
      </c>
      <c r="H63" t="str">
        <f>IF(AND(H$1288=0,H$1289=0),"--",IF(AND(H$1288&gt;0,H$1289=0),IF('Female Data'!H63&gt;H$1288,'Female Data'!$X63,0),IF(AND(H$1288=0,H$1289&gt;0),IF('Female Data'!H63&lt;H$1289,'Female Data'!$X63,0),IF(AND('Female Data'!H63&gt;H$1288,'Female Data'!H63&lt;H$1289),'Female Data'!$X63,0))))</f>
        <v>--</v>
      </c>
      <c r="I63" t="str">
        <f>IF(AND(I$1288=0,I$1289=0),"--",IF(AND(I$1288&gt;0,I$1289=0),IF('Female Data'!I63&gt;I$1288,'Female Data'!$X63,0),IF(AND(I$1288=0,I$1289&gt;0),IF('Female Data'!I63&lt;I$1289,'Female Data'!$X63,0),IF(AND('Female Data'!I63&gt;I$1288,'Female Data'!I63&lt;I$1289),'Female Data'!$X63,0))))</f>
        <v>--</v>
      </c>
      <c r="J63" t="str">
        <f>IF(AND(J$1288=0,J$1289=0),"--",IF(AND(J$1288&gt;0,J$1289=0),IF('Female Data'!J63&gt;J$1288,'Female Data'!$X63,0),IF(AND(J$1288=0,J$1289&gt;0),IF('Female Data'!J63&lt;J$1289,'Female Data'!$X63,0),IF(AND('Female Data'!J63&gt;J$1288,'Female Data'!J63&lt;J$1289),'Female Data'!$X63,0))))</f>
        <v>--</v>
      </c>
      <c r="K63" t="str">
        <f>IF(AND(K$1288=0,K$1289=0),"--",IF(AND(K$1288&gt;0,K$1289=0),IF('Female Data'!K63&gt;K$1288,'Female Data'!$X63,0),IF(AND(K$1288=0,K$1289&gt;0),IF('Female Data'!K63&lt;K$1289,'Female Data'!$X63,0),IF(AND('Female Data'!K63&gt;K$1288,'Female Data'!K63&lt;K$1289),'Female Data'!$X63,0))))</f>
        <v>--</v>
      </c>
      <c r="L63" t="str">
        <f>IF(AND(L$1288=0,L$1289=0),"--",IF(AND(L$1288&gt;0,L$1289=0),IF('Female Data'!L63&gt;L$1288,'Female Data'!$X63,0),IF(AND(L$1288=0,L$1289&gt;0),IF('Female Data'!L63&lt;L$1289,'Female Data'!$X63,0),IF(AND('Female Data'!L63&gt;L$1288,'Female Data'!L63&lt;L$1289),'Female Data'!$X63,0))))</f>
        <v>--</v>
      </c>
      <c r="M63" t="str">
        <f>IF(AND(M$1288=0,M$1289=0),"--",IF(AND(M$1288&gt;0,M$1289=0),IF('Female Data'!M63&gt;M$1288,'Female Data'!$X63,0),IF(AND(M$1288=0,M$1289&gt;0),IF('Female Data'!M63&lt;M$1289,'Female Data'!$X63,0),IF(AND('Female Data'!M63&gt;M$1288,'Female Data'!M63&lt;M$1289),'Female Data'!$X63,0))))</f>
        <v>--</v>
      </c>
      <c r="N63" t="str">
        <f>IF(AND(N$1288=0,N$1289=0),"--",IF(AND(N$1288&gt;0,N$1289=0),IF('Female Data'!N63&gt;N$1288,'Female Data'!$X63,0),IF(AND(N$1288=0,N$1289&gt;0),IF('Female Data'!N63&lt;N$1289,'Female Data'!$X63,0),IF(AND('Female Data'!N63&gt;N$1288,'Female Data'!N63&lt;N$1289),'Female Data'!$X63,0))))</f>
        <v>--</v>
      </c>
      <c r="O63" t="str">
        <f>IF(AND(O$1288=0,O$1289=0),"--",IF(AND(O$1288&gt;0,O$1289=0),IF('Female Data'!O63&gt;O$1288,'Female Data'!$X63,0),IF(AND(O$1288=0,O$1289&gt;0),IF('Female Data'!O63&lt;O$1289,'Female Data'!$X63,0),IF(AND('Female Data'!O63&gt;O$1288,'Female Data'!O63&lt;O$1289),'Female Data'!$X63,0))))</f>
        <v>--</v>
      </c>
      <c r="P63" t="str">
        <f>IF(AND(P$1288=0,P$1289=0),"--",IF(AND(P$1288&gt;0,P$1289=0),IF('Female Data'!P63&gt;P$1288,'Female Data'!$X63,0),IF(AND(P$1288=0,P$1289&gt;0),IF('Female Data'!P63&lt;P$1289,'Female Data'!$X63,0),IF(AND('Female Data'!P63&gt;P$1288,'Female Data'!P63&lt;P$1289),'Female Data'!$X63,0))))</f>
        <v>--</v>
      </c>
      <c r="Q63" t="str">
        <f>IF(AND(Q$1288=0,Q$1289=0),"--",IF(AND(Q$1288&gt;0,Q$1289=0),IF('Female Data'!Q63&gt;Q$1288,'Female Data'!$X63,0),IF(AND(Q$1288=0,Q$1289&gt;0),IF('Female Data'!Q63&lt;Q$1289,'Female Data'!$X63,0),IF(AND('Female Data'!Q63&gt;Q$1288,'Female Data'!Q63&lt;Q$1289),'Female Data'!$X63,0))))</f>
        <v>--</v>
      </c>
      <c r="R63" t="str">
        <f>IF(AND(R$1288=0,R$1289=0),"--",IF(AND(R$1288&gt;0,R$1289=0),IF('Female Data'!R63&gt;R$1288,'Female Data'!$X63,0),IF(AND(R$1288=0,R$1289&gt;0),IF('Female Data'!R63&lt;R$1289,'Female Data'!$X63,0),IF(AND('Female Data'!R63&gt;R$1288,'Female Data'!R63&lt;R$1289),'Female Data'!$X63,0))))</f>
        <v>--</v>
      </c>
      <c r="S63" t="str">
        <f>IF(AND(S$1288=0,S$1289=0),"--",IF(AND(S$1288&gt;0,S$1289=0),IF('Female Data'!S63&gt;S$1288,'Female Data'!$X63,0),IF(AND(S$1288=0,S$1289&gt;0),IF('Female Data'!S63&lt;S$1289,'Female Data'!$X63,0),IF(AND('Female Data'!S63&gt;S$1288,'Female Data'!S63&lt;S$1289),'Female Data'!$X63,0))))</f>
        <v>--</v>
      </c>
      <c r="T63" t="str">
        <f>IF(AND(T$1288=0,T$1289=0),"--",IF(AND(T$1288&gt;0,T$1289=0),IF('Female Data'!T63&gt;T$1288,'Female Data'!$X63,0),IF(AND(T$1288=0,T$1289&gt;0),IF('Female Data'!T63&lt;T$1289,'Female Data'!$X63,0),IF(AND('Female Data'!T63&gt;T$1288,'Female Data'!T63&lt;T$1289),'Female Data'!$X63,0))))</f>
        <v>--</v>
      </c>
      <c r="U63" t="str">
        <f>IF(AND(U$1288=0,U$1289=0),"--",IF(AND(U$1288&gt;0,U$1289=0),IF('Female Data'!U63&gt;U$1288,'Female Data'!$X63,0),IF(AND(U$1288=0,U$1289&gt;0),IF('Female Data'!U63&lt;U$1289,'Female Data'!$X63,0),IF(AND('Female Data'!U63&gt;U$1288,'Female Data'!U63&lt;U$1289),'Female Data'!$X63,0))))</f>
        <v>--</v>
      </c>
      <c r="V63" t="str">
        <f>IF(AND(V$1288=0,V$1289=0),"--",IF(AND(V$1288&gt;0,V$1289=0),IF('Female Data'!V63&gt;V$1288,'Female Data'!$X63,0),IF(AND(V$1288=0,V$1289&gt;0),IF('Female Data'!V63&lt;V$1289,'Female Data'!$X63,0),IF(AND('Female Data'!V63&gt;V$1288,'Female Data'!V63&lt;V$1289),'Female Data'!$X63,0))))</f>
        <v>--</v>
      </c>
      <c r="W63" t="str">
        <f>IF(AND(W$1288=0,W$1289=0),"--",IF(AND(W$1288&gt;0,W$1289=0),IF('Female Data'!W63&gt;W$1288,'Female Data'!$X63,0),IF(AND(W$1288=0,W$1289&gt;0),IF('Female Data'!W63&lt;W$1289,'Female Data'!$X63,0),IF(AND('Female Data'!W63&gt;W$1288,'Female Data'!W63&lt;W$1289),'Female Data'!$X63,0))))</f>
        <v>--</v>
      </c>
      <c r="Y63">
        <f t="shared" si="0"/>
        <v>0</v>
      </c>
      <c r="Z63">
        <f>Y63*'Female Data'!X63</f>
        <v>0</v>
      </c>
      <c r="AA63">
        <f t="shared" si="1"/>
        <v>1</v>
      </c>
      <c r="AB63">
        <f>AA63*'Female Data'!X63</f>
        <v>14290</v>
      </c>
    </row>
    <row r="64" spans="1:28">
      <c r="A64">
        <f>'Female Data'!A64</f>
        <v>63</v>
      </c>
      <c r="B64" t="str">
        <f>'Female Data'!B64</f>
        <v>F</v>
      </c>
      <c r="C64" t="str">
        <f>IF(AND(C$1288=0,C$1289=0),"--",IF(AND(C$1288&gt;0,C$1289=0),IF('Female Data'!C64&gt;C$1288,'Female Data'!$X64,0),IF(AND(C$1288=0,C$1289&gt;0),IF('Female Data'!C64&lt;C$1289,'Female Data'!$X64,0),IF(AND('Female Data'!C64&gt;C$1288,'Female Data'!C64&lt;C$1289),'Female Data'!$X64,0))))</f>
        <v>--</v>
      </c>
      <c r="D64" t="str">
        <f>IF(AND(D$1288=0,D$1289=0),"--",IF(AND(D$1288&gt;0,D$1289=0),IF('Female Data'!D64&gt;D$1288,'Female Data'!$X64,0),IF(AND(D$1288=0,D$1289&gt;0),IF('Female Data'!D64&lt;D$1289,'Female Data'!$X64,0),IF(AND('Female Data'!D64&gt;D$1288,'Female Data'!D64&lt;D$1289),'Female Data'!$X64,0))))</f>
        <v>--</v>
      </c>
      <c r="E64" t="str">
        <f>IF(AND(E$1288=0,E$1289=0),"--",IF(AND(E$1288&gt;0,E$1289=0),IF('Female Data'!E64&gt;E$1288,'Female Data'!$X64,0),IF(AND(E$1288=0,E$1289&gt;0),IF('Female Data'!E64&lt;E$1289,'Female Data'!$X64,0),IF(AND('Female Data'!E64&gt;E$1288,'Female Data'!E64&lt;E$1289),'Female Data'!$X64,0))))</f>
        <v>--</v>
      </c>
      <c r="F64" t="str">
        <f>IF(AND(F$1288=0,F$1289=0),"--",IF(AND(F$1288&gt;0,F$1289=0),IF('Female Data'!F64&gt;F$1288,'Female Data'!$X64,0),IF(AND(F$1288=0,F$1289&gt;0),IF('Female Data'!F64&lt;F$1289,'Female Data'!$X64,0),IF(AND('Female Data'!F64&gt;F$1288,'Female Data'!F64&lt;F$1289),'Female Data'!$X64,0))))</f>
        <v>--</v>
      </c>
      <c r="G64" t="str">
        <f>IF(AND(G$1288=0,G$1289=0),"--",IF(AND(G$1288&gt;0,G$1289=0),IF('Female Data'!G64&gt;G$1288,'Female Data'!$X64,0),IF(AND(G$1288=0,G$1289&gt;0),IF('Female Data'!G64&lt;G$1289,'Female Data'!$X64,0),IF(AND('Female Data'!G64&gt;G$1288,'Female Data'!G64&lt;G$1289),'Female Data'!$X64,0))))</f>
        <v>--</v>
      </c>
      <c r="H64" t="str">
        <f>IF(AND(H$1288=0,H$1289=0),"--",IF(AND(H$1288&gt;0,H$1289=0),IF('Female Data'!H64&gt;H$1288,'Female Data'!$X64,0),IF(AND(H$1288=0,H$1289&gt;0),IF('Female Data'!H64&lt;H$1289,'Female Data'!$X64,0),IF(AND('Female Data'!H64&gt;H$1288,'Female Data'!H64&lt;H$1289),'Female Data'!$X64,0))))</f>
        <v>--</v>
      </c>
      <c r="I64" t="str">
        <f>IF(AND(I$1288=0,I$1289=0),"--",IF(AND(I$1288&gt;0,I$1289=0),IF('Female Data'!I64&gt;I$1288,'Female Data'!$X64,0),IF(AND(I$1288=0,I$1289&gt;0),IF('Female Data'!I64&lt;I$1289,'Female Data'!$X64,0),IF(AND('Female Data'!I64&gt;I$1288,'Female Data'!I64&lt;I$1289),'Female Data'!$X64,0))))</f>
        <v>--</v>
      </c>
      <c r="J64" t="str">
        <f>IF(AND(J$1288=0,J$1289=0),"--",IF(AND(J$1288&gt;0,J$1289=0),IF('Female Data'!J64&gt;J$1288,'Female Data'!$X64,0),IF(AND(J$1288=0,J$1289&gt;0),IF('Female Data'!J64&lt;J$1289,'Female Data'!$X64,0),IF(AND('Female Data'!J64&gt;J$1288,'Female Data'!J64&lt;J$1289),'Female Data'!$X64,0))))</f>
        <v>--</v>
      </c>
      <c r="K64" t="str">
        <f>IF(AND(K$1288=0,K$1289=0),"--",IF(AND(K$1288&gt;0,K$1289=0),IF('Female Data'!K64&gt;K$1288,'Female Data'!$X64,0),IF(AND(K$1288=0,K$1289&gt;0),IF('Female Data'!K64&lt;K$1289,'Female Data'!$X64,0),IF(AND('Female Data'!K64&gt;K$1288,'Female Data'!K64&lt;K$1289),'Female Data'!$X64,0))))</f>
        <v>--</v>
      </c>
      <c r="L64" t="str">
        <f>IF(AND(L$1288=0,L$1289=0),"--",IF(AND(L$1288&gt;0,L$1289=0),IF('Female Data'!L64&gt;L$1288,'Female Data'!$X64,0),IF(AND(L$1288=0,L$1289&gt;0),IF('Female Data'!L64&lt;L$1289,'Female Data'!$X64,0),IF(AND('Female Data'!L64&gt;L$1288,'Female Data'!L64&lt;L$1289),'Female Data'!$X64,0))))</f>
        <v>--</v>
      </c>
      <c r="M64" t="str">
        <f>IF(AND(M$1288=0,M$1289=0),"--",IF(AND(M$1288&gt;0,M$1289=0),IF('Female Data'!M64&gt;M$1288,'Female Data'!$X64,0),IF(AND(M$1288=0,M$1289&gt;0),IF('Female Data'!M64&lt;M$1289,'Female Data'!$X64,0),IF(AND('Female Data'!M64&gt;M$1288,'Female Data'!M64&lt;M$1289),'Female Data'!$X64,0))))</f>
        <v>--</v>
      </c>
      <c r="N64" t="str">
        <f>IF(AND(N$1288=0,N$1289=0),"--",IF(AND(N$1288&gt;0,N$1289=0),IF('Female Data'!N64&gt;N$1288,'Female Data'!$X64,0),IF(AND(N$1288=0,N$1289&gt;0),IF('Female Data'!N64&lt;N$1289,'Female Data'!$X64,0),IF(AND('Female Data'!N64&gt;N$1288,'Female Data'!N64&lt;N$1289),'Female Data'!$X64,0))))</f>
        <v>--</v>
      </c>
      <c r="O64" t="str">
        <f>IF(AND(O$1288=0,O$1289=0),"--",IF(AND(O$1288&gt;0,O$1289=0),IF('Female Data'!O64&gt;O$1288,'Female Data'!$X64,0),IF(AND(O$1288=0,O$1289&gt;0),IF('Female Data'!O64&lt;O$1289,'Female Data'!$X64,0),IF(AND('Female Data'!O64&gt;O$1288,'Female Data'!O64&lt;O$1289),'Female Data'!$X64,0))))</f>
        <v>--</v>
      </c>
      <c r="P64" t="str">
        <f>IF(AND(P$1288=0,P$1289=0),"--",IF(AND(P$1288&gt;0,P$1289=0),IF('Female Data'!P64&gt;P$1288,'Female Data'!$X64,0),IF(AND(P$1288=0,P$1289&gt;0),IF('Female Data'!P64&lt;P$1289,'Female Data'!$X64,0),IF(AND('Female Data'!P64&gt;P$1288,'Female Data'!P64&lt;P$1289),'Female Data'!$X64,0))))</f>
        <v>--</v>
      </c>
      <c r="Q64" t="str">
        <f>IF(AND(Q$1288=0,Q$1289=0),"--",IF(AND(Q$1288&gt;0,Q$1289=0),IF('Female Data'!Q64&gt;Q$1288,'Female Data'!$X64,0),IF(AND(Q$1288=0,Q$1289&gt;0),IF('Female Data'!Q64&lt;Q$1289,'Female Data'!$X64,0),IF(AND('Female Data'!Q64&gt;Q$1288,'Female Data'!Q64&lt;Q$1289),'Female Data'!$X64,0))))</f>
        <v>--</v>
      </c>
      <c r="R64" t="str">
        <f>IF(AND(R$1288=0,R$1289=0),"--",IF(AND(R$1288&gt;0,R$1289=0),IF('Female Data'!R64&gt;R$1288,'Female Data'!$X64,0),IF(AND(R$1288=0,R$1289&gt;0),IF('Female Data'!R64&lt;R$1289,'Female Data'!$X64,0),IF(AND('Female Data'!R64&gt;R$1288,'Female Data'!R64&lt;R$1289),'Female Data'!$X64,0))))</f>
        <v>--</v>
      </c>
      <c r="S64" t="str">
        <f>IF(AND(S$1288=0,S$1289=0),"--",IF(AND(S$1288&gt;0,S$1289=0),IF('Female Data'!S64&gt;S$1288,'Female Data'!$X64,0),IF(AND(S$1288=0,S$1289&gt;0),IF('Female Data'!S64&lt;S$1289,'Female Data'!$X64,0),IF(AND('Female Data'!S64&gt;S$1288,'Female Data'!S64&lt;S$1289),'Female Data'!$X64,0))))</f>
        <v>--</v>
      </c>
      <c r="T64" t="str">
        <f>IF(AND(T$1288=0,T$1289=0),"--",IF(AND(T$1288&gt;0,T$1289=0),IF('Female Data'!T64&gt;T$1288,'Female Data'!$X64,0),IF(AND(T$1288=0,T$1289&gt;0),IF('Female Data'!T64&lt;T$1289,'Female Data'!$X64,0),IF(AND('Female Data'!T64&gt;T$1288,'Female Data'!T64&lt;T$1289),'Female Data'!$X64,0))))</f>
        <v>--</v>
      </c>
      <c r="U64" t="str">
        <f>IF(AND(U$1288=0,U$1289=0),"--",IF(AND(U$1288&gt;0,U$1289=0),IF('Female Data'!U64&gt;U$1288,'Female Data'!$X64,0),IF(AND(U$1288=0,U$1289&gt;0),IF('Female Data'!U64&lt;U$1289,'Female Data'!$X64,0),IF(AND('Female Data'!U64&gt;U$1288,'Female Data'!U64&lt;U$1289),'Female Data'!$X64,0))))</f>
        <v>--</v>
      </c>
      <c r="V64" t="str">
        <f>IF(AND(V$1288=0,V$1289=0),"--",IF(AND(V$1288&gt;0,V$1289=0),IF('Female Data'!V64&gt;V$1288,'Female Data'!$X64,0),IF(AND(V$1288=0,V$1289&gt;0),IF('Female Data'!V64&lt;V$1289,'Female Data'!$X64,0),IF(AND('Female Data'!V64&gt;V$1288,'Female Data'!V64&lt;V$1289),'Female Data'!$X64,0))))</f>
        <v>--</v>
      </c>
      <c r="W64" t="str">
        <f>IF(AND(W$1288=0,W$1289=0),"--",IF(AND(W$1288&gt;0,W$1289=0),IF('Female Data'!W64&gt;W$1288,'Female Data'!$X64,0),IF(AND(W$1288=0,W$1289&gt;0),IF('Female Data'!W64&lt;W$1289,'Female Data'!$X64,0),IF(AND('Female Data'!W64&gt;W$1288,'Female Data'!W64&lt;W$1289),'Female Data'!$X64,0))))</f>
        <v>--</v>
      </c>
      <c r="Y64">
        <f t="shared" si="0"/>
        <v>0</v>
      </c>
      <c r="Z64">
        <f>Y64*'Female Data'!X64</f>
        <v>0</v>
      </c>
      <c r="AA64">
        <f t="shared" si="1"/>
        <v>1</v>
      </c>
      <c r="AB64">
        <f>AA64*'Female Data'!X64</f>
        <v>16709</v>
      </c>
    </row>
    <row r="65" spans="1:28">
      <c r="A65">
        <f>'Female Data'!A65</f>
        <v>64</v>
      </c>
      <c r="B65" t="str">
        <f>'Female Data'!B65</f>
        <v>F</v>
      </c>
      <c r="C65" t="str">
        <f>IF(AND(C$1288=0,C$1289=0),"--",IF(AND(C$1288&gt;0,C$1289=0),IF('Female Data'!C65&gt;C$1288,'Female Data'!$X65,0),IF(AND(C$1288=0,C$1289&gt;0),IF('Female Data'!C65&lt;C$1289,'Female Data'!$X65,0),IF(AND('Female Data'!C65&gt;C$1288,'Female Data'!C65&lt;C$1289),'Female Data'!$X65,0))))</f>
        <v>--</v>
      </c>
      <c r="D65" t="str">
        <f>IF(AND(D$1288=0,D$1289=0),"--",IF(AND(D$1288&gt;0,D$1289=0),IF('Female Data'!D65&gt;D$1288,'Female Data'!$X65,0),IF(AND(D$1288=0,D$1289&gt;0),IF('Female Data'!D65&lt;D$1289,'Female Data'!$X65,0),IF(AND('Female Data'!D65&gt;D$1288,'Female Data'!D65&lt;D$1289),'Female Data'!$X65,0))))</f>
        <v>--</v>
      </c>
      <c r="E65" t="str">
        <f>IF(AND(E$1288=0,E$1289=0),"--",IF(AND(E$1288&gt;0,E$1289=0),IF('Female Data'!E65&gt;E$1288,'Female Data'!$X65,0),IF(AND(E$1288=0,E$1289&gt;0),IF('Female Data'!E65&lt;E$1289,'Female Data'!$X65,0),IF(AND('Female Data'!E65&gt;E$1288,'Female Data'!E65&lt;E$1289),'Female Data'!$X65,0))))</f>
        <v>--</v>
      </c>
      <c r="F65" t="str">
        <f>IF(AND(F$1288=0,F$1289=0),"--",IF(AND(F$1288&gt;0,F$1289=0),IF('Female Data'!F65&gt;F$1288,'Female Data'!$X65,0),IF(AND(F$1288=0,F$1289&gt;0),IF('Female Data'!F65&lt;F$1289,'Female Data'!$X65,0),IF(AND('Female Data'!F65&gt;F$1288,'Female Data'!F65&lt;F$1289),'Female Data'!$X65,0))))</f>
        <v>--</v>
      </c>
      <c r="G65" t="str">
        <f>IF(AND(G$1288=0,G$1289=0),"--",IF(AND(G$1288&gt;0,G$1289=0),IF('Female Data'!G65&gt;G$1288,'Female Data'!$X65,0),IF(AND(G$1288=0,G$1289&gt;0),IF('Female Data'!G65&lt;G$1289,'Female Data'!$X65,0),IF(AND('Female Data'!G65&gt;G$1288,'Female Data'!G65&lt;G$1289),'Female Data'!$X65,0))))</f>
        <v>--</v>
      </c>
      <c r="H65" t="str">
        <f>IF(AND(H$1288=0,H$1289=0),"--",IF(AND(H$1288&gt;0,H$1289=0),IF('Female Data'!H65&gt;H$1288,'Female Data'!$X65,0),IF(AND(H$1288=0,H$1289&gt;0),IF('Female Data'!H65&lt;H$1289,'Female Data'!$X65,0),IF(AND('Female Data'!H65&gt;H$1288,'Female Data'!H65&lt;H$1289),'Female Data'!$X65,0))))</f>
        <v>--</v>
      </c>
      <c r="I65" t="str">
        <f>IF(AND(I$1288=0,I$1289=0),"--",IF(AND(I$1288&gt;0,I$1289=0),IF('Female Data'!I65&gt;I$1288,'Female Data'!$X65,0),IF(AND(I$1288=0,I$1289&gt;0),IF('Female Data'!I65&lt;I$1289,'Female Data'!$X65,0),IF(AND('Female Data'!I65&gt;I$1288,'Female Data'!I65&lt;I$1289),'Female Data'!$X65,0))))</f>
        <v>--</v>
      </c>
      <c r="J65" t="str">
        <f>IF(AND(J$1288=0,J$1289=0),"--",IF(AND(J$1288&gt;0,J$1289=0),IF('Female Data'!J65&gt;J$1288,'Female Data'!$X65,0),IF(AND(J$1288=0,J$1289&gt;0),IF('Female Data'!J65&lt;J$1289,'Female Data'!$X65,0),IF(AND('Female Data'!J65&gt;J$1288,'Female Data'!J65&lt;J$1289),'Female Data'!$X65,0))))</f>
        <v>--</v>
      </c>
      <c r="K65" t="str">
        <f>IF(AND(K$1288=0,K$1289=0),"--",IF(AND(K$1288&gt;0,K$1289=0),IF('Female Data'!K65&gt;K$1288,'Female Data'!$X65,0),IF(AND(K$1288=0,K$1289&gt;0),IF('Female Data'!K65&lt;K$1289,'Female Data'!$X65,0),IF(AND('Female Data'!K65&gt;K$1288,'Female Data'!K65&lt;K$1289),'Female Data'!$X65,0))))</f>
        <v>--</v>
      </c>
      <c r="L65" t="str">
        <f>IF(AND(L$1288=0,L$1289=0),"--",IF(AND(L$1288&gt;0,L$1289=0),IF('Female Data'!L65&gt;L$1288,'Female Data'!$X65,0),IF(AND(L$1288=0,L$1289&gt;0),IF('Female Data'!L65&lt;L$1289,'Female Data'!$X65,0),IF(AND('Female Data'!L65&gt;L$1288,'Female Data'!L65&lt;L$1289),'Female Data'!$X65,0))))</f>
        <v>--</v>
      </c>
      <c r="M65" t="str">
        <f>IF(AND(M$1288=0,M$1289=0),"--",IF(AND(M$1288&gt;0,M$1289=0),IF('Female Data'!M65&gt;M$1288,'Female Data'!$X65,0),IF(AND(M$1288=0,M$1289&gt;0),IF('Female Data'!M65&lt;M$1289,'Female Data'!$X65,0),IF(AND('Female Data'!M65&gt;M$1288,'Female Data'!M65&lt;M$1289),'Female Data'!$X65,0))))</f>
        <v>--</v>
      </c>
      <c r="N65" t="str">
        <f>IF(AND(N$1288=0,N$1289=0),"--",IF(AND(N$1288&gt;0,N$1289=0),IF('Female Data'!N65&gt;N$1288,'Female Data'!$X65,0),IF(AND(N$1288=0,N$1289&gt;0),IF('Female Data'!N65&lt;N$1289,'Female Data'!$X65,0),IF(AND('Female Data'!N65&gt;N$1288,'Female Data'!N65&lt;N$1289),'Female Data'!$X65,0))))</f>
        <v>--</v>
      </c>
      <c r="O65" t="str">
        <f>IF(AND(O$1288=0,O$1289=0),"--",IF(AND(O$1288&gt;0,O$1289=0),IF('Female Data'!O65&gt;O$1288,'Female Data'!$X65,0),IF(AND(O$1288=0,O$1289&gt;0),IF('Female Data'!O65&lt;O$1289,'Female Data'!$X65,0),IF(AND('Female Data'!O65&gt;O$1288,'Female Data'!O65&lt;O$1289),'Female Data'!$X65,0))))</f>
        <v>--</v>
      </c>
      <c r="P65" t="str">
        <f>IF(AND(P$1288=0,P$1289=0),"--",IF(AND(P$1288&gt;0,P$1289=0),IF('Female Data'!P65&gt;P$1288,'Female Data'!$X65,0),IF(AND(P$1288=0,P$1289&gt;0),IF('Female Data'!P65&lt;P$1289,'Female Data'!$X65,0),IF(AND('Female Data'!P65&gt;P$1288,'Female Data'!P65&lt;P$1289),'Female Data'!$X65,0))))</f>
        <v>--</v>
      </c>
      <c r="Q65" t="str">
        <f>IF(AND(Q$1288=0,Q$1289=0),"--",IF(AND(Q$1288&gt;0,Q$1289=0),IF('Female Data'!Q65&gt;Q$1288,'Female Data'!$X65,0),IF(AND(Q$1288=0,Q$1289&gt;0),IF('Female Data'!Q65&lt;Q$1289,'Female Data'!$X65,0),IF(AND('Female Data'!Q65&gt;Q$1288,'Female Data'!Q65&lt;Q$1289),'Female Data'!$X65,0))))</f>
        <v>--</v>
      </c>
      <c r="R65" t="str">
        <f>IF(AND(R$1288=0,R$1289=0),"--",IF(AND(R$1288&gt;0,R$1289=0),IF('Female Data'!R65&gt;R$1288,'Female Data'!$X65,0),IF(AND(R$1288=0,R$1289&gt;0),IF('Female Data'!R65&lt;R$1289,'Female Data'!$X65,0),IF(AND('Female Data'!R65&gt;R$1288,'Female Data'!R65&lt;R$1289),'Female Data'!$X65,0))))</f>
        <v>--</v>
      </c>
      <c r="S65" t="str">
        <f>IF(AND(S$1288=0,S$1289=0),"--",IF(AND(S$1288&gt;0,S$1289=0),IF('Female Data'!S65&gt;S$1288,'Female Data'!$X65,0),IF(AND(S$1288=0,S$1289&gt;0),IF('Female Data'!S65&lt;S$1289,'Female Data'!$X65,0),IF(AND('Female Data'!S65&gt;S$1288,'Female Data'!S65&lt;S$1289),'Female Data'!$X65,0))))</f>
        <v>--</v>
      </c>
      <c r="T65" t="str">
        <f>IF(AND(T$1288=0,T$1289=0),"--",IF(AND(T$1288&gt;0,T$1289=0),IF('Female Data'!T65&gt;T$1288,'Female Data'!$X65,0),IF(AND(T$1288=0,T$1289&gt;0),IF('Female Data'!T65&lt;T$1289,'Female Data'!$X65,0),IF(AND('Female Data'!T65&gt;T$1288,'Female Data'!T65&lt;T$1289),'Female Data'!$X65,0))))</f>
        <v>--</v>
      </c>
      <c r="U65" t="str">
        <f>IF(AND(U$1288=0,U$1289=0),"--",IF(AND(U$1288&gt;0,U$1289=0),IF('Female Data'!U65&gt;U$1288,'Female Data'!$X65,0),IF(AND(U$1288=0,U$1289&gt;0),IF('Female Data'!U65&lt;U$1289,'Female Data'!$X65,0),IF(AND('Female Data'!U65&gt;U$1288,'Female Data'!U65&lt;U$1289),'Female Data'!$X65,0))))</f>
        <v>--</v>
      </c>
      <c r="V65" t="str">
        <f>IF(AND(V$1288=0,V$1289=0),"--",IF(AND(V$1288&gt;0,V$1289=0),IF('Female Data'!V65&gt;V$1288,'Female Data'!$X65,0),IF(AND(V$1288=0,V$1289&gt;0),IF('Female Data'!V65&lt;V$1289,'Female Data'!$X65,0),IF(AND('Female Data'!V65&gt;V$1288,'Female Data'!V65&lt;V$1289),'Female Data'!$X65,0))))</f>
        <v>--</v>
      </c>
      <c r="W65" t="str">
        <f>IF(AND(W$1288=0,W$1289=0),"--",IF(AND(W$1288&gt;0,W$1289=0),IF('Female Data'!W65&gt;W$1288,'Female Data'!$X65,0),IF(AND(W$1288=0,W$1289&gt;0),IF('Female Data'!W65&lt;W$1289,'Female Data'!$X65,0),IF(AND('Female Data'!W65&gt;W$1288,'Female Data'!W65&lt;W$1289),'Female Data'!$X65,0))))</f>
        <v>--</v>
      </c>
      <c r="Y65">
        <f t="shared" si="0"/>
        <v>0</v>
      </c>
      <c r="Z65">
        <f>Y65*'Female Data'!X65</f>
        <v>0</v>
      </c>
      <c r="AA65">
        <f t="shared" si="1"/>
        <v>1</v>
      </c>
      <c r="AB65">
        <f>AA65*'Female Data'!X65</f>
        <v>80901</v>
      </c>
    </row>
    <row r="66" spans="1:28">
      <c r="A66">
        <f>'Female Data'!A66</f>
        <v>65</v>
      </c>
      <c r="B66" t="str">
        <f>'Female Data'!B66</f>
        <v>F</v>
      </c>
      <c r="C66" t="str">
        <f>IF(AND(C$1288=0,C$1289=0),"--",IF(AND(C$1288&gt;0,C$1289=0),IF('Female Data'!C66&gt;C$1288,'Female Data'!$X66,0),IF(AND(C$1288=0,C$1289&gt;0),IF('Female Data'!C66&lt;C$1289,'Female Data'!$X66,0),IF(AND('Female Data'!C66&gt;C$1288,'Female Data'!C66&lt;C$1289),'Female Data'!$X66,0))))</f>
        <v>--</v>
      </c>
      <c r="D66" t="str">
        <f>IF(AND(D$1288=0,D$1289=0),"--",IF(AND(D$1288&gt;0,D$1289=0),IF('Female Data'!D66&gt;D$1288,'Female Data'!$X66,0),IF(AND(D$1288=0,D$1289&gt;0),IF('Female Data'!D66&lt;D$1289,'Female Data'!$X66,0),IF(AND('Female Data'!D66&gt;D$1288,'Female Data'!D66&lt;D$1289),'Female Data'!$X66,0))))</f>
        <v>--</v>
      </c>
      <c r="E66" t="str">
        <f>IF(AND(E$1288=0,E$1289=0),"--",IF(AND(E$1288&gt;0,E$1289=0),IF('Female Data'!E66&gt;E$1288,'Female Data'!$X66,0),IF(AND(E$1288=0,E$1289&gt;0),IF('Female Data'!E66&lt;E$1289,'Female Data'!$X66,0),IF(AND('Female Data'!E66&gt;E$1288,'Female Data'!E66&lt;E$1289),'Female Data'!$X66,0))))</f>
        <v>--</v>
      </c>
      <c r="F66" t="str">
        <f>IF(AND(F$1288=0,F$1289=0),"--",IF(AND(F$1288&gt;0,F$1289=0),IF('Female Data'!F66&gt;F$1288,'Female Data'!$X66,0),IF(AND(F$1288=0,F$1289&gt;0),IF('Female Data'!F66&lt;F$1289,'Female Data'!$X66,0),IF(AND('Female Data'!F66&gt;F$1288,'Female Data'!F66&lt;F$1289),'Female Data'!$X66,0))))</f>
        <v>--</v>
      </c>
      <c r="G66" t="str">
        <f>IF(AND(G$1288=0,G$1289=0),"--",IF(AND(G$1288&gt;0,G$1289=0),IF('Female Data'!G66&gt;G$1288,'Female Data'!$X66,0),IF(AND(G$1288=0,G$1289&gt;0),IF('Female Data'!G66&lt;G$1289,'Female Data'!$X66,0),IF(AND('Female Data'!G66&gt;G$1288,'Female Data'!G66&lt;G$1289),'Female Data'!$X66,0))))</f>
        <v>--</v>
      </c>
      <c r="H66" t="str">
        <f>IF(AND(H$1288=0,H$1289=0),"--",IF(AND(H$1288&gt;0,H$1289=0),IF('Female Data'!H66&gt;H$1288,'Female Data'!$X66,0),IF(AND(H$1288=0,H$1289&gt;0),IF('Female Data'!H66&lt;H$1289,'Female Data'!$X66,0),IF(AND('Female Data'!H66&gt;H$1288,'Female Data'!H66&lt;H$1289),'Female Data'!$X66,0))))</f>
        <v>--</v>
      </c>
      <c r="I66" t="str">
        <f>IF(AND(I$1288=0,I$1289=0),"--",IF(AND(I$1288&gt;0,I$1289=0),IF('Female Data'!I66&gt;I$1288,'Female Data'!$X66,0),IF(AND(I$1288=0,I$1289&gt;0),IF('Female Data'!I66&lt;I$1289,'Female Data'!$X66,0),IF(AND('Female Data'!I66&gt;I$1288,'Female Data'!I66&lt;I$1289),'Female Data'!$X66,0))))</f>
        <v>--</v>
      </c>
      <c r="J66" t="str">
        <f>IF(AND(J$1288=0,J$1289=0),"--",IF(AND(J$1288&gt;0,J$1289=0),IF('Female Data'!J66&gt;J$1288,'Female Data'!$X66,0),IF(AND(J$1288=0,J$1289&gt;0),IF('Female Data'!J66&lt;J$1289,'Female Data'!$X66,0),IF(AND('Female Data'!J66&gt;J$1288,'Female Data'!J66&lt;J$1289),'Female Data'!$X66,0))))</f>
        <v>--</v>
      </c>
      <c r="K66" t="str">
        <f>IF(AND(K$1288=0,K$1289=0),"--",IF(AND(K$1288&gt;0,K$1289=0),IF('Female Data'!K66&gt;K$1288,'Female Data'!$X66,0),IF(AND(K$1288=0,K$1289&gt;0),IF('Female Data'!K66&lt;K$1289,'Female Data'!$X66,0),IF(AND('Female Data'!K66&gt;K$1288,'Female Data'!K66&lt;K$1289),'Female Data'!$X66,0))))</f>
        <v>--</v>
      </c>
      <c r="L66" t="str">
        <f>IF(AND(L$1288=0,L$1289=0),"--",IF(AND(L$1288&gt;0,L$1289=0),IF('Female Data'!L66&gt;L$1288,'Female Data'!$X66,0),IF(AND(L$1288=0,L$1289&gt;0),IF('Female Data'!L66&lt;L$1289,'Female Data'!$X66,0),IF(AND('Female Data'!L66&gt;L$1288,'Female Data'!L66&lt;L$1289),'Female Data'!$X66,0))))</f>
        <v>--</v>
      </c>
      <c r="M66" t="str">
        <f>IF(AND(M$1288=0,M$1289=0),"--",IF(AND(M$1288&gt;0,M$1289=0),IF('Female Data'!M66&gt;M$1288,'Female Data'!$X66,0),IF(AND(M$1288=0,M$1289&gt;0),IF('Female Data'!M66&lt;M$1289,'Female Data'!$X66,0),IF(AND('Female Data'!M66&gt;M$1288,'Female Data'!M66&lt;M$1289),'Female Data'!$X66,0))))</f>
        <v>--</v>
      </c>
      <c r="N66" t="str">
        <f>IF(AND(N$1288=0,N$1289=0),"--",IF(AND(N$1288&gt;0,N$1289=0),IF('Female Data'!N66&gt;N$1288,'Female Data'!$X66,0),IF(AND(N$1288=0,N$1289&gt;0),IF('Female Data'!N66&lt;N$1289,'Female Data'!$X66,0),IF(AND('Female Data'!N66&gt;N$1288,'Female Data'!N66&lt;N$1289),'Female Data'!$X66,0))))</f>
        <v>--</v>
      </c>
      <c r="O66" t="str">
        <f>IF(AND(O$1288=0,O$1289=0),"--",IF(AND(O$1288&gt;0,O$1289=0),IF('Female Data'!O66&gt;O$1288,'Female Data'!$X66,0),IF(AND(O$1288=0,O$1289&gt;0),IF('Female Data'!O66&lt;O$1289,'Female Data'!$X66,0),IF(AND('Female Data'!O66&gt;O$1288,'Female Data'!O66&lt;O$1289),'Female Data'!$X66,0))))</f>
        <v>--</v>
      </c>
      <c r="P66" t="str">
        <f>IF(AND(P$1288=0,P$1289=0),"--",IF(AND(P$1288&gt;0,P$1289=0),IF('Female Data'!P66&gt;P$1288,'Female Data'!$X66,0),IF(AND(P$1288=0,P$1289&gt;0),IF('Female Data'!P66&lt;P$1289,'Female Data'!$X66,0),IF(AND('Female Data'!P66&gt;P$1288,'Female Data'!P66&lt;P$1289),'Female Data'!$X66,0))))</f>
        <v>--</v>
      </c>
      <c r="Q66" t="str">
        <f>IF(AND(Q$1288=0,Q$1289=0),"--",IF(AND(Q$1288&gt;0,Q$1289=0),IF('Female Data'!Q66&gt;Q$1288,'Female Data'!$X66,0),IF(AND(Q$1288=0,Q$1289&gt;0),IF('Female Data'!Q66&lt;Q$1289,'Female Data'!$X66,0),IF(AND('Female Data'!Q66&gt;Q$1288,'Female Data'!Q66&lt;Q$1289),'Female Data'!$X66,0))))</f>
        <v>--</v>
      </c>
      <c r="R66" t="str">
        <f>IF(AND(R$1288=0,R$1289=0),"--",IF(AND(R$1288&gt;0,R$1289=0),IF('Female Data'!R66&gt;R$1288,'Female Data'!$X66,0),IF(AND(R$1288=0,R$1289&gt;0),IF('Female Data'!R66&lt;R$1289,'Female Data'!$X66,0),IF(AND('Female Data'!R66&gt;R$1288,'Female Data'!R66&lt;R$1289),'Female Data'!$X66,0))))</f>
        <v>--</v>
      </c>
      <c r="S66" t="str">
        <f>IF(AND(S$1288=0,S$1289=0),"--",IF(AND(S$1288&gt;0,S$1289=0),IF('Female Data'!S66&gt;S$1288,'Female Data'!$X66,0),IF(AND(S$1288=0,S$1289&gt;0),IF('Female Data'!S66&lt;S$1289,'Female Data'!$X66,0),IF(AND('Female Data'!S66&gt;S$1288,'Female Data'!S66&lt;S$1289),'Female Data'!$X66,0))))</f>
        <v>--</v>
      </c>
      <c r="T66" t="str">
        <f>IF(AND(T$1288=0,T$1289=0),"--",IF(AND(T$1288&gt;0,T$1289=0),IF('Female Data'!T66&gt;T$1288,'Female Data'!$X66,0),IF(AND(T$1288=0,T$1289&gt;0),IF('Female Data'!T66&lt;T$1289,'Female Data'!$X66,0),IF(AND('Female Data'!T66&gt;T$1288,'Female Data'!T66&lt;T$1289),'Female Data'!$X66,0))))</f>
        <v>--</v>
      </c>
      <c r="U66" t="str">
        <f>IF(AND(U$1288=0,U$1289=0),"--",IF(AND(U$1288&gt;0,U$1289=0),IF('Female Data'!U66&gt;U$1288,'Female Data'!$X66,0),IF(AND(U$1288=0,U$1289&gt;0),IF('Female Data'!U66&lt;U$1289,'Female Data'!$X66,0),IF(AND('Female Data'!U66&gt;U$1288,'Female Data'!U66&lt;U$1289),'Female Data'!$X66,0))))</f>
        <v>--</v>
      </c>
      <c r="V66" t="str">
        <f>IF(AND(V$1288=0,V$1289=0),"--",IF(AND(V$1288&gt;0,V$1289=0),IF('Female Data'!V66&gt;V$1288,'Female Data'!$X66,0),IF(AND(V$1288=0,V$1289&gt;0),IF('Female Data'!V66&lt;V$1289,'Female Data'!$X66,0),IF(AND('Female Data'!V66&gt;V$1288,'Female Data'!V66&lt;V$1289),'Female Data'!$X66,0))))</f>
        <v>--</v>
      </c>
      <c r="W66" t="str">
        <f>IF(AND(W$1288=0,W$1289=0),"--",IF(AND(W$1288&gt;0,W$1289=0),IF('Female Data'!W66&gt;W$1288,'Female Data'!$X66,0),IF(AND(W$1288=0,W$1289&gt;0),IF('Female Data'!W66&lt;W$1289,'Female Data'!$X66,0),IF(AND('Female Data'!W66&gt;W$1288,'Female Data'!W66&lt;W$1289),'Female Data'!$X66,0))))</f>
        <v>--</v>
      </c>
      <c r="Y66">
        <f t="shared" si="0"/>
        <v>0</v>
      </c>
      <c r="Z66">
        <f>Y66*'Female Data'!X66</f>
        <v>0</v>
      </c>
      <c r="AA66">
        <f t="shared" si="1"/>
        <v>1</v>
      </c>
      <c r="AB66">
        <f>AA66*'Female Data'!X66</f>
        <v>27920</v>
      </c>
    </row>
    <row r="67" spans="1:28">
      <c r="A67">
        <f>'Female Data'!A67</f>
        <v>66</v>
      </c>
      <c r="B67" t="str">
        <f>'Female Data'!B67</f>
        <v>F</v>
      </c>
      <c r="C67" t="str">
        <f>IF(AND(C$1288=0,C$1289=0),"--",IF(AND(C$1288&gt;0,C$1289=0),IF('Female Data'!C67&gt;C$1288,'Female Data'!$X67,0),IF(AND(C$1288=0,C$1289&gt;0),IF('Female Data'!C67&lt;C$1289,'Female Data'!$X67,0),IF(AND('Female Data'!C67&gt;C$1288,'Female Data'!C67&lt;C$1289),'Female Data'!$X67,0))))</f>
        <v>--</v>
      </c>
      <c r="D67" t="str">
        <f>IF(AND(D$1288=0,D$1289=0),"--",IF(AND(D$1288&gt;0,D$1289=0),IF('Female Data'!D67&gt;D$1288,'Female Data'!$X67,0),IF(AND(D$1288=0,D$1289&gt;0),IF('Female Data'!D67&lt;D$1289,'Female Data'!$X67,0),IF(AND('Female Data'!D67&gt;D$1288,'Female Data'!D67&lt;D$1289),'Female Data'!$X67,0))))</f>
        <v>--</v>
      </c>
      <c r="E67" t="str">
        <f>IF(AND(E$1288=0,E$1289=0),"--",IF(AND(E$1288&gt;0,E$1289=0),IF('Female Data'!E67&gt;E$1288,'Female Data'!$X67,0),IF(AND(E$1288=0,E$1289&gt;0),IF('Female Data'!E67&lt;E$1289,'Female Data'!$X67,0),IF(AND('Female Data'!E67&gt;E$1288,'Female Data'!E67&lt;E$1289),'Female Data'!$X67,0))))</f>
        <v>--</v>
      </c>
      <c r="F67" t="str">
        <f>IF(AND(F$1288=0,F$1289=0),"--",IF(AND(F$1288&gt;0,F$1289=0),IF('Female Data'!F67&gt;F$1288,'Female Data'!$X67,0),IF(AND(F$1288=0,F$1289&gt;0),IF('Female Data'!F67&lt;F$1289,'Female Data'!$X67,0),IF(AND('Female Data'!F67&gt;F$1288,'Female Data'!F67&lt;F$1289),'Female Data'!$X67,0))))</f>
        <v>--</v>
      </c>
      <c r="G67" t="str">
        <f>IF(AND(G$1288=0,G$1289=0),"--",IF(AND(G$1288&gt;0,G$1289=0),IF('Female Data'!G67&gt;G$1288,'Female Data'!$X67,0),IF(AND(G$1288=0,G$1289&gt;0),IF('Female Data'!G67&lt;G$1289,'Female Data'!$X67,0),IF(AND('Female Data'!G67&gt;G$1288,'Female Data'!G67&lt;G$1289),'Female Data'!$X67,0))))</f>
        <v>--</v>
      </c>
      <c r="H67" t="str">
        <f>IF(AND(H$1288=0,H$1289=0),"--",IF(AND(H$1288&gt;0,H$1289=0),IF('Female Data'!H67&gt;H$1288,'Female Data'!$X67,0),IF(AND(H$1288=0,H$1289&gt;0),IF('Female Data'!H67&lt;H$1289,'Female Data'!$X67,0),IF(AND('Female Data'!H67&gt;H$1288,'Female Data'!H67&lt;H$1289),'Female Data'!$X67,0))))</f>
        <v>--</v>
      </c>
      <c r="I67" t="str">
        <f>IF(AND(I$1288=0,I$1289=0),"--",IF(AND(I$1288&gt;0,I$1289=0),IF('Female Data'!I67&gt;I$1288,'Female Data'!$X67,0),IF(AND(I$1288=0,I$1289&gt;0),IF('Female Data'!I67&lt;I$1289,'Female Data'!$X67,0),IF(AND('Female Data'!I67&gt;I$1288,'Female Data'!I67&lt;I$1289),'Female Data'!$X67,0))))</f>
        <v>--</v>
      </c>
      <c r="J67" t="str">
        <f>IF(AND(J$1288=0,J$1289=0),"--",IF(AND(J$1288&gt;0,J$1289=0),IF('Female Data'!J67&gt;J$1288,'Female Data'!$X67,0),IF(AND(J$1288=0,J$1289&gt;0),IF('Female Data'!J67&lt;J$1289,'Female Data'!$X67,0),IF(AND('Female Data'!J67&gt;J$1288,'Female Data'!J67&lt;J$1289),'Female Data'!$X67,0))))</f>
        <v>--</v>
      </c>
      <c r="K67" t="str">
        <f>IF(AND(K$1288=0,K$1289=0),"--",IF(AND(K$1288&gt;0,K$1289=0),IF('Female Data'!K67&gt;K$1288,'Female Data'!$X67,0),IF(AND(K$1288=0,K$1289&gt;0),IF('Female Data'!K67&lt;K$1289,'Female Data'!$X67,0),IF(AND('Female Data'!K67&gt;K$1288,'Female Data'!K67&lt;K$1289),'Female Data'!$X67,0))))</f>
        <v>--</v>
      </c>
      <c r="L67" t="str">
        <f>IF(AND(L$1288=0,L$1289=0),"--",IF(AND(L$1288&gt;0,L$1289=0),IF('Female Data'!L67&gt;L$1288,'Female Data'!$X67,0),IF(AND(L$1288=0,L$1289&gt;0),IF('Female Data'!L67&lt;L$1289,'Female Data'!$X67,0),IF(AND('Female Data'!L67&gt;L$1288,'Female Data'!L67&lt;L$1289),'Female Data'!$X67,0))))</f>
        <v>--</v>
      </c>
      <c r="M67" t="str">
        <f>IF(AND(M$1288=0,M$1289=0),"--",IF(AND(M$1288&gt;0,M$1289=0),IF('Female Data'!M67&gt;M$1288,'Female Data'!$X67,0),IF(AND(M$1288=0,M$1289&gt;0),IF('Female Data'!M67&lt;M$1289,'Female Data'!$X67,0),IF(AND('Female Data'!M67&gt;M$1288,'Female Data'!M67&lt;M$1289),'Female Data'!$X67,0))))</f>
        <v>--</v>
      </c>
      <c r="N67" t="str">
        <f>IF(AND(N$1288=0,N$1289=0),"--",IF(AND(N$1288&gt;0,N$1289=0),IF('Female Data'!N67&gt;N$1288,'Female Data'!$X67,0),IF(AND(N$1288=0,N$1289&gt;0),IF('Female Data'!N67&lt;N$1289,'Female Data'!$X67,0),IF(AND('Female Data'!N67&gt;N$1288,'Female Data'!N67&lt;N$1289),'Female Data'!$X67,0))))</f>
        <v>--</v>
      </c>
      <c r="O67" t="str">
        <f>IF(AND(O$1288=0,O$1289=0),"--",IF(AND(O$1288&gt;0,O$1289=0),IF('Female Data'!O67&gt;O$1288,'Female Data'!$X67,0),IF(AND(O$1288=0,O$1289&gt;0),IF('Female Data'!O67&lt;O$1289,'Female Data'!$X67,0),IF(AND('Female Data'!O67&gt;O$1288,'Female Data'!O67&lt;O$1289),'Female Data'!$X67,0))))</f>
        <v>--</v>
      </c>
      <c r="P67" t="str">
        <f>IF(AND(P$1288=0,P$1289=0),"--",IF(AND(P$1288&gt;0,P$1289=0),IF('Female Data'!P67&gt;P$1288,'Female Data'!$X67,0),IF(AND(P$1288=0,P$1289&gt;0),IF('Female Data'!P67&lt;P$1289,'Female Data'!$X67,0),IF(AND('Female Data'!P67&gt;P$1288,'Female Data'!P67&lt;P$1289),'Female Data'!$X67,0))))</f>
        <v>--</v>
      </c>
      <c r="Q67" t="str">
        <f>IF(AND(Q$1288=0,Q$1289=0),"--",IF(AND(Q$1288&gt;0,Q$1289=0),IF('Female Data'!Q67&gt;Q$1288,'Female Data'!$X67,0),IF(AND(Q$1288=0,Q$1289&gt;0),IF('Female Data'!Q67&lt;Q$1289,'Female Data'!$X67,0),IF(AND('Female Data'!Q67&gt;Q$1288,'Female Data'!Q67&lt;Q$1289),'Female Data'!$X67,0))))</f>
        <v>--</v>
      </c>
      <c r="R67" t="str">
        <f>IF(AND(R$1288=0,R$1289=0),"--",IF(AND(R$1288&gt;0,R$1289=0),IF('Female Data'!R67&gt;R$1288,'Female Data'!$X67,0),IF(AND(R$1288=0,R$1289&gt;0),IF('Female Data'!R67&lt;R$1289,'Female Data'!$X67,0),IF(AND('Female Data'!R67&gt;R$1288,'Female Data'!R67&lt;R$1289),'Female Data'!$X67,0))))</f>
        <v>--</v>
      </c>
      <c r="S67" t="str">
        <f>IF(AND(S$1288=0,S$1289=0),"--",IF(AND(S$1288&gt;0,S$1289=0),IF('Female Data'!S67&gt;S$1288,'Female Data'!$X67,0),IF(AND(S$1288=0,S$1289&gt;0),IF('Female Data'!S67&lt;S$1289,'Female Data'!$X67,0),IF(AND('Female Data'!S67&gt;S$1288,'Female Data'!S67&lt;S$1289),'Female Data'!$X67,0))))</f>
        <v>--</v>
      </c>
      <c r="T67" t="str">
        <f>IF(AND(T$1288=0,T$1289=0),"--",IF(AND(T$1288&gt;0,T$1289=0),IF('Female Data'!T67&gt;T$1288,'Female Data'!$X67,0),IF(AND(T$1288=0,T$1289&gt;0),IF('Female Data'!T67&lt;T$1289,'Female Data'!$X67,0),IF(AND('Female Data'!T67&gt;T$1288,'Female Data'!T67&lt;T$1289),'Female Data'!$X67,0))))</f>
        <v>--</v>
      </c>
      <c r="U67" t="str">
        <f>IF(AND(U$1288=0,U$1289=0),"--",IF(AND(U$1288&gt;0,U$1289=0),IF('Female Data'!U67&gt;U$1288,'Female Data'!$X67,0),IF(AND(U$1288=0,U$1289&gt;0),IF('Female Data'!U67&lt;U$1289,'Female Data'!$X67,0),IF(AND('Female Data'!U67&gt;U$1288,'Female Data'!U67&lt;U$1289),'Female Data'!$X67,0))))</f>
        <v>--</v>
      </c>
      <c r="V67" t="str">
        <f>IF(AND(V$1288=0,V$1289=0),"--",IF(AND(V$1288&gt;0,V$1289=0),IF('Female Data'!V67&gt;V$1288,'Female Data'!$X67,0),IF(AND(V$1288=0,V$1289&gt;0),IF('Female Data'!V67&lt;V$1289,'Female Data'!$X67,0),IF(AND('Female Data'!V67&gt;V$1288,'Female Data'!V67&lt;V$1289),'Female Data'!$X67,0))))</f>
        <v>--</v>
      </c>
      <c r="W67" t="str">
        <f>IF(AND(W$1288=0,W$1289=0),"--",IF(AND(W$1288&gt;0,W$1289=0),IF('Female Data'!W67&gt;W$1288,'Female Data'!$X67,0),IF(AND(W$1288=0,W$1289&gt;0),IF('Female Data'!W67&lt;W$1289,'Female Data'!$X67,0),IF(AND('Female Data'!W67&gt;W$1288,'Female Data'!W67&lt;W$1289),'Female Data'!$X67,0))))</f>
        <v>--</v>
      </c>
      <c r="Y67">
        <f t="shared" ref="Y67:Y130" si="2">COUNT(C67:W67)</f>
        <v>0</v>
      </c>
      <c r="Z67">
        <f>Y67*'Female Data'!X67</f>
        <v>0</v>
      </c>
      <c r="AA67">
        <f t="shared" ref="AA67:AA130" si="3">IF(SUM(C67:W67)=Z67,1,0)</f>
        <v>1</v>
      </c>
      <c r="AB67">
        <f>AA67*'Female Data'!X67</f>
        <v>15781</v>
      </c>
    </row>
    <row r="68" spans="1:28">
      <c r="A68">
        <f>'Female Data'!A68</f>
        <v>67</v>
      </c>
      <c r="B68" t="str">
        <f>'Female Data'!B68</f>
        <v>F</v>
      </c>
      <c r="C68" t="str">
        <f>IF(AND(C$1288=0,C$1289=0),"--",IF(AND(C$1288&gt;0,C$1289=0),IF('Female Data'!C68&gt;C$1288,'Female Data'!$X68,0),IF(AND(C$1288=0,C$1289&gt;0),IF('Female Data'!C68&lt;C$1289,'Female Data'!$X68,0),IF(AND('Female Data'!C68&gt;C$1288,'Female Data'!C68&lt;C$1289),'Female Data'!$X68,0))))</f>
        <v>--</v>
      </c>
      <c r="D68" t="str">
        <f>IF(AND(D$1288=0,D$1289=0),"--",IF(AND(D$1288&gt;0,D$1289=0),IF('Female Data'!D68&gt;D$1288,'Female Data'!$X68,0),IF(AND(D$1288=0,D$1289&gt;0),IF('Female Data'!D68&lt;D$1289,'Female Data'!$X68,0),IF(AND('Female Data'!D68&gt;D$1288,'Female Data'!D68&lt;D$1289),'Female Data'!$X68,0))))</f>
        <v>--</v>
      </c>
      <c r="E68" t="str">
        <f>IF(AND(E$1288=0,E$1289=0),"--",IF(AND(E$1288&gt;0,E$1289=0),IF('Female Data'!E68&gt;E$1288,'Female Data'!$X68,0),IF(AND(E$1288=0,E$1289&gt;0),IF('Female Data'!E68&lt;E$1289,'Female Data'!$X68,0),IF(AND('Female Data'!E68&gt;E$1288,'Female Data'!E68&lt;E$1289),'Female Data'!$X68,0))))</f>
        <v>--</v>
      </c>
      <c r="F68" t="str">
        <f>IF(AND(F$1288=0,F$1289=0),"--",IF(AND(F$1288&gt;0,F$1289=0),IF('Female Data'!F68&gt;F$1288,'Female Data'!$X68,0),IF(AND(F$1288=0,F$1289&gt;0),IF('Female Data'!F68&lt;F$1289,'Female Data'!$X68,0),IF(AND('Female Data'!F68&gt;F$1288,'Female Data'!F68&lt;F$1289),'Female Data'!$X68,0))))</f>
        <v>--</v>
      </c>
      <c r="G68" t="str">
        <f>IF(AND(G$1288=0,G$1289=0),"--",IF(AND(G$1288&gt;0,G$1289=0),IF('Female Data'!G68&gt;G$1288,'Female Data'!$X68,0),IF(AND(G$1288=0,G$1289&gt;0),IF('Female Data'!G68&lt;G$1289,'Female Data'!$X68,0),IF(AND('Female Data'!G68&gt;G$1288,'Female Data'!G68&lt;G$1289),'Female Data'!$X68,0))))</f>
        <v>--</v>
      </c>
      <c r="H68" t="str">
        <f>IF(AND(H$1288=0,H$1289=0),"--",IF(AND(H$1288&gt;0,H$1289=0),IF('Female Data'!H68&gt;H$1288,'Female Data'!$X68,0),IF(AND(H$1288=0,H$1289&gt;0),IF('Female Data'!H68&lt;H$1289,'Female Data'!$X68,0),IF(AND('Female Data'!H68&gt;H$1288,'Female Data'!H68&lt;H$1289),'Female Data'!$X68,0))))</f>
        <v>--</v>
      </c>
      <c r="I68" t="str">
        <f>IF(AND(I$1288=0,I$1289=0),"--",IF(AND(I$1288&gt;0,I$1289=0),IF('Female Data'!I68&gt;I$1288,'Female Data'!$X68,0),IF(AND(I$1288=0,I$1289&gt;0),IF('Female Data'!I68&lt;I$1289,'Female Data'!$X68,0),IF(AND('Female Data'!I68&gt;I$1288,'Female Data'!I68&lt;I$1289),'Female Data'!$X68,0))))</f>
        <v>--</v>
      </c>
      <c r="J68" t="str">
        <f>IF(AND(J$1288=0,J$1289=0),"--",IF(AND(J$1288&gt;0,J$1289=0),IF('Female Data'!J68&gt;J$1288,'Female Data'!$X68,0),IF(AND(J$1288=0,J$1289&gt;0),IF('Female Data'!J68&lt;J$1289,'Female Data'!$X68,0),IF(AND('Female Data'!J68&gt;J$1288,'Female Data'!J68&lt;J$1289),'Female Data'!$X68,0))))</f>
        <v>--</v>
      </c>
      <c r="K68" t="str">
        <f>IF(AND(K$1288=0,K$1289=0),"--",IF(AND(K$1288&gt;0,K$1289=0),IF('Female Data'!K68&gt;K$1288,'Female Data'!$X68,0),IF(AND(K$1288=0,K$1289&gt;0),IF('Female Data'!K68&lt;K$1289,'Female Data'!$X68,0),IF(AND('Female Data'!K68&gt;K$1288,'Female Data'!K68&lt;K$1289),'Female Data'!$X68,0))))</f>
        <v>--</v>
      </c>
      <c r="L68" t="str">
        <f>IF(AND(L$1288=0,L$1289=0),"--",IF(AND(L$1288&gt;0,L$1289=0),IF('Female Data'!L68&gt;L$1288,'Female Data'!$X68,0),IF(AND(L$1288=0,L$1289&gt;0),IF('Female Data'!L68&lt;L$1289,'Female Data'!$X68,0),IF(AND('Female Data'!L68&gt;L$1288,'Female Data'!L68&lt;L$1289),'Female Data'!$X68,0))))</f>
        <v>--</v>
      </c>
      <c r="M68" t="str">
        <f>IF(AND(M$1288=0,M$1289=0),"--",IF(AND(M$1288&gt;0,M$1289=0),IF('Female Data'!M68&gt;M$1288,'Female Data'!$X68,0),IF(AND(M$1288=0,M$1289&gt;0),IF('Female Data'!M68&lt;M$1289,'Female Data'!$X68,0),IF(AND('Female Data'!M68&gt;M$1288,'Female Data'!M68&lt;M$1289),'Female Data'!$X68,0))))</f>
        <v>--</v>
      </c>
      <c r="N68" t="str">
        <f>IF(AND(N$1288=0,N$1289=0),"--",IF(AND(N$1288&gt;0,N$1289=0),IF('Female Data'!N68&gt;N$1288,'Female Data'!$X68,0),IF(AND(N$1288=0,N$1289&gt;0),IF('Female Data'!N68&lt;N$1289,'Female Data'!$X68,0),IF(AND('Female Data'!N68&gt;N$1288,'Female Data'!N68&lt;N$1289),'Female Data'!$X68,0))))</f>
        <v>--</v>
      </c>
      <c r="O68" t="str">
        <f>IF(AND(O$1288=0,O$1289=0),"--",IF(AND(O$1288&gt;0,O$1289=0),IF('Female Data'!O68&gt;O$1288,'Female Data'!$X68,0),IF(AND(O$1288=0,O$1289&gt;0),IF('Female Data'!O68&lt;O$1289,'Female Data'!$X68,0),IF(AND('Female Data'!O68&gt;O$1288,'Female Data'!O68&lt;O$1289),'Female Data'!$X68,0))))</f>
        <v>--</v>
      </c>
      <c r="P68" t="str">
        <f>IF(AND(P$1288=0,P$1289=0),"--",IF(AND(P$1288&gt;0,P$1289=0),IF('Female Data'!P68&gt;P$1288,'Female Data'!$X68,0),IF(AND(P$1288=0,P$1289&gt;0),IF('Female Data'!P68&lt;P$1289,'Female Data'!$X68,0),IF(AND('Female Data'!P68&gt;P$1288,'Female Data'!P68&lt;P$1289),'Female Data'!$X68,0))))</f>
        <v>--</v>
      </c>
      <c r="Q68" t="str">
        <f>IF(AND(Q$1288=0,Q$1289=0),"--",IF(AND(Q$1288&gt;0,Q$1289=0),IF('Female Data'!Q68&gt;Q$1288,'Female Data'!$X68,0),IF(AND(Q$1288=0,Q$1289&gt;0),IF('Female Data'!Q68&lt;Q$1289,'Female Data'!$X68,0),IF(AND('Female Data'!Q68&gt;Q$1288,'Female Data'!Q68&lt;Q$1289),'Female Data'!$X68,0))))</f>
        <v>--</v>
      </c>
      <c r="R68" t="str">
        <f>IF(AND(R$1288=0,R$1289=0),"--",IF(AND(R$1288&gt;0,R$1289=0),IF('Female Data'!R68&gt;R$1288,'Female Data'!$X68,0),IF(AND(R$1288=0,R$1289&gt;0),IF('Female Data'!R68&lt;R$1289,'Female Data'!$X68,0),IF(AND('Female Data'!R68&gt;R$1288,'Female Data'!R68&lt;R$1289),'Female Data'!$X68,0))))</f>
        <v>--</v>
      </c>
      <c r="S68" t="str">
        <f>IF(AND(S$1288=0,S$1289=0),"--",IF(AND(S$1288&gt;0,S$1289=0),IF('Female Data'!S68&gt;S$1288,'Female Data'!$X68,0),IF(AND(S$1288=0,S$1289&gt;0),IF('Female Data'!S68&lt;S$1289,'Female Data'!$X68,0),IF(AND('Female Data'!S68&gt;S$1288,'Female Data'!S68&lt;S$1289),'Female Data'!$X68,0))))</f>
        <v>--</v>
      </c>
      <c r="T68" t="str">
        <f>IF(AND(T$1288=0,T$1289=0),"--",IF(AND(T$1288&gt;0,T$1289=0),IF('Female Data'!T68&gt;T$1288,'Female Data'!$X68,0),IF(AND(T$1288=0,T$1289&gt;0),IF('Female Data'!T68&lt;T$1289,'Female Data'!$X68,0),IF(AND('Female Data'!T68&gt;T$1288,'Female Data'!T68&lt;T$1289),'Female Data'!$X68,0))))</f>
        <v>--</v>
      </c>
      <c r="U68" t="str">
        <f>IF(AND(U$1288=0,U$1289=0),"--",IF(AND(U$1288&gt;0,U$1289=0),IF('Female Data'!U68&gt;U$1288,'Female Data'!$X68,0),IF(AND(U$1288=0,U$1289&gt;0),IF('Female Data'!U68&lt;U$1289,'Female Data'!$X68,0),IF(AND('Female Data'!U68&gt;U$1288,'Female Data'!U68&lt;U$1289),'Female Data'!$X68,0))))</f>
        <v>--</v>
      </c>
      <c r="V68" t="str">
        <f>IF(AND(V$1288=0,V$1289=0),"--",IF(AND(V$1288&gt;0,V$1289=0),IF('Female Data'!V68&gt;V$1288,'Female Data'!$X68,0),IF(AND(V$1288=0,V$1289&gt;0),IF('Female Data'!V68&lt;V$1289,'Female Data'!$X68,0),IF(AND('Female Data'!V68&gt;V$1288,'Female Data'!V68&lt;V$1289),'Female Data'!$X68,0))))</f>
        <v>--</v>
      </c>
      <c r="W68" t="str">
        <f>IF(AND(W$1288=0,W$1289=0),"--",IF(AND(W$1288&gt;0,W$1289=0),IF('Female Data'!W68&gt;W$1288,'Female Data'!$X68,0),IF(AND(W$1288=0,W$1289&gt;0),IF('Female Data'!W68&lt;W$1289,'Female Data'!$X68,0),IF(AND('Female Data'!W68&gt;W$1288,'Female Data'!W68&lt;W$1289),'Female Data'!$X68,0))))</f>
        <v>--</v>
      </c>
      <c r="Y68">
        <f t="shared" si="2"/>
        <v>0</v>
      </c>
      <c r="Z68">
        <f>Y68*'Female Data'!X68</f>
        <v>0</v>
      </c>
      <c r="AA68">
        <f t="shared" si="3"/>
        <v>1</v>
      </c>
      <c r="AB68">
        <f>AA68*'Female Data'!X68</f>
        <v>52708</v>
      </c>
    </row>
    <row r="69" spans="1:28">
      <c r="A69">
        <f>'Female Data'!A69</f>
        <v>68</v>
      </c>
      <c r="B69" t="str">
        <f>'Female Data'!B69</f>
        <v>F</v>
      </c>
      <c r="C69" t="str">
        <f>IF(AND(C$1288=0,C$1289=0),"--",IF(AND(C$1288&gt;0,C$1289=0),IF('Female Data'!C69&gt;C$1288,'Female Data'!$X69,0),IF(AND(C$1288=0,C$1289&gt;0),IF('Female Data'!C69&lt;C$1289,'Female Data'!$X69,0),IF(AND('Female Data'!C69&gt;C$1288,'Female Data'!C69&lt;C$1289),'Female Data'!$X69,0))))</f>
        <v>--</v>
      </c>
      <c r="D69" t="str">
        <f>IF(AND(D$1288=0,D$1289=0),"--",IF(AND(D$1288&gt;0,D$1289=0),IF('Female Data'!D69&gt;D$1288,'Female Data'!$X69,0),IF(AND(D$1288=0,D$1289&gt;0),IF('Female Data'!D69&lt;D$1289,'Female Data'!$X69,0),IF(AND('Female Data'!D69&gt;D$1288,'Female Data'!D69&lt;D$1289),'Female Data'!$X69,0))))</f>
        <v>--</v>
      </c>
      <c r="E69" t="str">
        <f>IF(AND(E$1288=0,E$1289=0),"--",IF(AND(E$1288&gt;0,E$1289=0),IF('Female Data'!E69&gt;E$1288,'Female Data'!$X69,0),IF(AND(E$1288=0,E$1289&gt;0),IF('Female Data'!E69&lt;E$1289,'Female Data'!$X69,0),IF(AND('Female Data'!E69&gt;E$1288,'Female Data'!E69&lt;E$1289),'Female Data'!$X69,0))))</f>
        <v>--</v>
      </c>
      <c r="F69" t="str">
        <f>IF(AND(F$1288=0,F$1289=0),"--",IF(AND(F$1288&gt;0,F$1289=0),IF('Female Data'!F69&gt;F$1288,'Female Data'!$X69,0),IF(AND(F$1288=0,F$1289&gt;0),IF('Female Data'!F69&lt;F$1289,'Female Data'!$X69,0),IF(AND('Female Data'!F69&gt;F$1288,'Female Data'!F69&lt;F$1289),'Female Data'!$X69,0))))</f>
        <v>--</v>
      </c>
      <c r="G69" t="str">
        <f>IF(AND(G$1288=0,G$1289=0),"--",IF(AND(G$1288&gt;0,G$1289=0),IF('Female Data'!G69&gt;G$1288,'Female Data'!$X69,0),IF(AND(G$1288=0,G$1289&gt;0),IF('Female Data'!G69&lt;G$1289,'Female Data'!$X69,0),IF(AND('Female Data'!G69&gt;G$1288,'Female Data'!G69&lt;G$1289),'Female Data'!$X69,0))))</f>
        <v>--</v>
      </c>
      <c r="H69" t="str">
        <f>IF(AND(H$1288=0,H$1289=0),"--",IF(AND(H$1288&gt;0,H$1289=0),IF('Female Data'!H69&gt;H$1288,'Female Data'!$X69,0),IF(AND(H$1288=0,H$1289&gt;0),IF('Female Data'!H69&lt;H$1289,'Female Data'!$X69,0),IF(AND('Female Data'!H69&gt;H$1288,'Female Data'!H69&lt;H$1289),'Female Data'!$X69,0))))</f>
        <v>--</v>
      </c>
      <c r="I69" t="str">
        <f>IF(AND(I$1288=0,I$1289=0),"--",IF(AND(I$1288&gt;0,I$1289=0),IF('Female Data'!I69&gt;I$1288,'Female Data'!$X69,0),IF(AND(I$1288=0,I$1289&gt;0),IF('Female Data'!I69&lt;I$1289,'Female Data'!$X69,0),IF(AND('Female Data'!I69&gt;I$1288,'Female Data'!I69&lt;I$1289),'Female Data'!$X69,0))))</f>
        <v>--</v>
      </c>
      <c r="J69" t="str">
        <f>IF(AND(J$1288=0,J$1289=0),"--",IF(AND(J$1288&gt;0,J$1289=0),IF('Female Data'!J69&gt;J$1288,'Female Data'!$X69,0),IF(AND(J$1288=0,J$1289&gt;0),IF('Female Data'!J69&lt;J$1289,'Female Data'!$X69,0),IF(AND('Female Data'!J69&gt;J$1288,'Female Data'!J69&lt;J$1289),'Female Data'!$X69,0))))</f>
        <v>--</v>
      </c>
      <c r="K69" t="str">
        <f>IF(AND(K$1288=0,K$1289=0),"--",IF(AND(K$1288&gt;0,K$1289=0),IF('Female Data'!K69&gt;K$1288,'Female Data'!$X69,0),IF(AND(K$1288=0,K$1289&gt;0),IF('Female Data'!K69&lt;K$1289,'Female Data'!$X69,0),IF(AND('Female Data'!K69&gt;K$1288,'Female Data'!K69&lt;K$1289),'Female Data'!$X69,0))))</f>
        <v>--</v>
      </c>
      <c r="L69" t="str">
        <f>IF(AND(L$1288=0,L$1289=0),"--",IF(AND(L$1288&gt;0,L$1289=0),IF('Female Data'!L69&gt;L$1288,'Female Data'!$X69,0),IF(AND(L$1288=0,L$1289&gt;0),IF('Female Data'!L69&lt;L$1289,'Female Data'!$X69,0),IF(AND('Female Data'!L69&gt;L$1288,'Female Data'!L69&lt;L$1289),'Female Data'!$X69,0))))</f>
        <v>--</v>
      </c>
      <c r="M69" t="str">
        <f>IF(AND(M$1288=0,M$1289=0),"--",IF(AND(M$1288&gt;0,M$1289=0),IF('Female Data'!M69&gt;M$1288,'Female Data'!$X69,0),IF(AND(M$1288=0,M$1289&gt;0),IF('Female Data'!M69&lt;M$1289,'Female Data'!$X69,0),IF(AND('Female Data'!M69&gt;M$1288,'Female Data'!M69&lt;M$1289),'Female Data'!$X69,0))))</f>
        <v>--</v>
      </c>
      <c r="N69" t="str">
        <f>IF(AND(N$1288=0,N$1289=0),"--",IF(AND(N$1288&gt;0,N$1289=0),IF('Female Data'!N69&gt;N$1288,'Female Data'!$X69,0),IF(AND(N$1288=0,N$1289&gt;0),IF('Female Data'!N69&lt;N$1289,'Female Data'!$X69,0),IF(AND('Female Data'!N69&gt;N$1288,'Female Data'!N69&lt;N$1289),'Female Data'!$X69,0))))</f>
        <v>--</v>
      </c>
      <c r="O69" t="str">
        <f>IF(AND(O$1288=0,O$1289=0),"--",IF(AND(O$1288&gt;0,O$1289=0),IF('Female Data'!O69&gt;O$1288,'Female Data'!$X69,0),IF(AND(O$1288=0,O$1289&gt;0),IF('Female Data'!O69&lt;O$1289,'Female Data'!$X69,0),IF(AND('Female Data'!O69&gt;O$1288,'Female Data'!O69&lt;O$1289),'Female Data'!$X69,0))))</f>
        <v>--</v>
      </c>
      <c r="P69" t="str">
        <f>IF(AND(P$1288=0,P$1289=0),"--",IF(AND(P$1288&gt;0,P$1289=0),IF('Female Data'!P69&gt;P$1288,'Female Data'!$X69,0),IF(AND(P$1288=0,P$1289&gt;0),IF('Female Data'!P69&lt;P$1289,'Female Data'!$X69,0),IF(AND('Female Data'!P69&gt;P$1288,'Female Data'!P69&lt;P$1289),'Female Data'!$X69,0))))</f>
        <v>--</v>
      </c>
      <c r="Q69" t="str">
        <f>IF(AND(Q$1288=0,Q$1289=0),"--",IF(AND(Q$1288&gt;0,Q$1289=0),IF('Female Data'!Q69&gt;Q$1288,'Female Data'!$X69,0),IF(AND(Q$1288=0,Q$1289&gt;0),IF('Female Data'!Q69&lt;Q$1289,'Female Data'!$X69,0),IF(AND('Female Data'!Q69&gt;Q$1288,'Female Data'!Q69&lt;Q$1289),'Female Data'!$X69,0))))</f>
        <v>--</v>
      </c>
      <c r="R69" t="str">
        <f>IF(AND(R$1288=0,R$1289=0),"--",IF(AND(R$1288&gt;0,R$1289=0),IF('Female Data'!R69&gt;R$1288,'Female Data'!$X69,0),IF(AND(R$1288=0,R$1289&gt;0),IF('Female Data'!R69&lt;R$1289,'Female Data'!$X69,0),IF(AND('Female Data'!R69&gt;R$1288,'Female Data'!R69&lt;R$1289),'Female Data'!$X69,0))))</f>
        <v>--</v>
      </c>
      <c r="S69" t="str">
        <f>IF(AND(S$1288=0,S$1289=0),"--",IF(AND(S$1288&gt;0,S$1289=0),IF('Female Data'!S69&gt;S$1288,'Female Data'!$X69,0),IF(AND(S$1288=0,S$1289&gt;0),IF('Female Data'!S69&lt;S$1289,'Female Data'!$X69,0),IF(AND('Female Data'!S69&gt;S$1288,'Female Data'!S69&lt;S$1289),'Female Data'!$X69,0))))</f>
        <v>--</v>
      </c>
      <c r="T69" t="str">
        <f>IF(AND(T$1288=0,T$1289=0),"--",IF(AND(T$1288&gt;0,T$1289=0),IF('Female Data'!T69&gt;T$1288,'Female Data'!$X69,0),IF(AND(T$1288=0,T$1289&gt;0),IF('Female Data'!T69&lt;T$1289,'Female Data'!$X69,0),IF(AND('Female Data'!T69&gt;T$1288,'Female Data'!T69&lt;T$1289),'Female Data'!$X69,0))))</f>
        <v>--</v>
      </c>
      <c r="U69" t="str">
        <f>IF(AND(U$1288=0,U$1289=0),"--",IF(AND(U$1288&gt;0,U$1289=0),IF('Female Data'!U69&gt;U$1288,'Female Data'!$X69,0),IF(AND(U$1288=0,U$1289&gt;0),IF('Female Data'!U69&lt;U$1289,'Female Data'!$X69,0),IF(AND('Female Data'!U69&gt;U$1288,'Female Data'!U69&lt;U$1289),'Female Data'!$X69,0))))</f>
        <v>--</v>
      </c>
      <c r="V69" t="str">
        <f>IF(AND(V$1288=0,V$1289=0),"--",IF(AND(V$1288&gt;0,V$1289=0),IF('Female Data'!V69&gt;V$1288,'Female Data'!$X69,0),IF(AND(V$1288=0,V$1289&gt;0),IF('Female Data'!V69&lt;V$1289,'Female Data'!$X69,0),IF(AND('Female Data'!V69&gt;V$1288,'Female Data'!V69&lt;V$1289),'Female Data'!$X69,0))))</f>
        <v>--</v>
      </c>
      <c r="W69" t="str">
        <f>IF(AND(W$1288=0,W$1289=0),"--",IF(AND(W$1288&gt;0,W$1289=0),IF('Female Data'!W69&gt;W$1288,'Female Data'!$X69,0),IF(AND(W$1288=0,W$1289&gt;0),IF('Female Data'!W69&lt;W$1289,'Female Data'!$X69,0),IF(AND('Female Data'!W69&gt;W$1288,'Female Data'!W69&lt;W$1289),'Female Data'!$X69,0))))</f>
        <v>--</v>
      </c>
      <c r="Y69">
        <f t="shared" si="2"/>
        <v>0</v>
      </c>
      <c r="Z69">
        <f>Y69*'Female Data'!X69</f>
        <v>0</v>
      </c>
      <c r="AA69">
        <f t="shared" si="3"/>
        <v>1</v>
      </c>
      <c r="AB69">
        <f>AA69*'Female Data'!X69</f>
        <v>51516</v>
      </c>
    </row>
    <row r="70" spans="1:28">
      <c r="A70">
        <f>'Female Data'!A70</f>
        <v>69</v>
      </c>
      <c r="B70" t="str">
        <f>'Female Data'!B70</f>
        <v>F</v>
      </c>
      <c r="C70" t="str">
        <f>IF(AND(C$1288=0,C$1289=0),"--",IF(AND(C$1288&gt;0,C$1289=0),IF('Female Data'!C70&gt;C$1288,'Female Data'!$X70,0),IF(AND(C$1288=0,C$1289&gt;0),IF('Female Data'!C70&lt;C$1289,'Female Data'!$X70,0),IF(AND('Female Data'!C70&gt;C$1288,'Female Data'!C70&lt;C$1289),'Female Data'!$X70,0))))</f>
        <v>--</v>
      </c>
      <c r="D70" t="str">
        <f>IF(AND(D$1288=0,D$1289=0),"--",IF(AND(D$1288&gt;0,D$1289=0),IF('Female Data'!D70&gt;D$1288,'Female Data'!$X70,0),IF(AND(D$1288=0,D$1289&gt;0),IF('Female Data'!D70&lt;D$1289,'Female Data'!$X70,0),IF(AND('Female Data'!D70&gt;D$1288,'Female Data'!D70&lt;D$1289),'Female Data'!$X70,0))))</f>
        <v>--</v>
      </c>
      <c r="E70" t="str">
        <f>IF(AND(E$1288=0,E$1289=0),"--",IF(AND(E$1288&gt;0,E$1289=0),IF('Female Data'!E70&gt;E$1288,'Female Data'!$X70,0),IF(AND(E$1288=0,E$1289&gt;0),IF('Female Data'!E70&lt;E$1289,'Female Data'!$X70,0),IF(AND('Female Data'!E70&gt;E$1288,'Female Data'!E70&lt;E$1289),'Female Data'!$X70,0))))</f>
        <v>--</v>
      </c>
      <c r="F70" t="str">
        <f>IF(AND(F$1288=0,F$1289=0),"--",IF(AND(F$1288&gt;0,F$1289=0),IF('Female Data'!F70&gt;F$1288,'Female Data'!$X70,0),IF(AND(F$1288=0,F$1289&gt;0),IF('Female Data'!F70&lt;F$1289,'Female Data'!$X70,0),IF(AND('Female Data'!F70&gt;F$1288,'Female Data'!F70&lt;F$1289),'Female Data'!$X70,0))))</f>
        <v>--</v>
      </c>
      <c r="G70" t="str">
        <f>IF(AND(G$1288=0,G$1289=0),"--",IF(AND(G$1288&gt;0,G$1289=0),IF('Female Data'!G70&gt;G$1288,'Female Data'!$X70,0),IF(AND(G$1288=0,G$1289&gt;0),IF('Female Data'!G70&lt;G$1289,'Female Data'!$X70,0),IF(AND('Female Data'!G70&gt;G$1288,'Female Data'!G70&lt;G$1289),'Female Data'!$X70,0))))</f>
        <v>--</v>
      </c>
      <c r="H70" t="str">
        <f>IF(AND(H$1288=0,H$1289=0),"--",IF(AND(H$1288&gt;0,H$1289=0),IF('Female Data'!H70&gt;H$1288,'Female Data'!$X70,0),IF(AND(H$1288=0,H$1289&gt;0),IF('Female Data'!H70&lt;H$1289,'Female Data'!$X70,0),IF(AND('Female Data'!H70&gt;H$1288,'Female Data'!H70&lt;H$1289),'Female Data'!$X70,0))))</f>
        <v>--</v>
      </c>
      <c r="I70" t="str">
        <f>IF(AND(I$1288=0,I$1289=0),"--",IF(AND(I$1288&gt;0,I$1289=0),IF('Female Data'!I70&gt;I$1288,'Female Data'!$X70,0),IF(AND(I$1288=0,I$1289&gt;0),IF('Female Data'!I70&lt;I$1289,'Female Data'!$X70,0),IF(AND('Female Data'!I70&gt;I$1288,'Female Data'!I70&lt;I$1289),'Female Data'!$X70,0))))</f>
        <v>--</v>
      </c>
      <c r="J70" t="str">
        <f>IF(AND(J$1288=0,J$1289=0),"--",IF(AND(J$1288&gt;0,J$1289=0),IF('Female Data'!J70&gt;J$1288,'Female Data'!$X70,0),IF(AND(J$1288=0,J$1289&gt;0),IF('Female Data'!J70&lt;J$1289,'Female Data'!$X70,0),IF(AND('Female Data'!J70&gt;J$1288,'Female Data'!J70&lt;J$1289),'Female Data'!$X70,0))))</f>
        <v>--</v>
      </c>
      <c r="K70" t="str">
        <f>IF(AND(K$1288=0,K$1289=0),"--",IF(AND(K$1288&gt;0,K$1289=0),IF('Female Data'!K70&gt;K$1288,'Female Data'!$X70,0),IF(AND(K$1288=0,K$1289&gt;0),IF('Female Data'!K70&lt;K$1289,'Female Data'!$X70,0),IF(AND('Female Data'!K70&gt;K$1288,'Female Data'!K70&lt;K$1289),'Female Data'!$X70,0))))</f>
        <v>--</v>
      </c>
      <c r="L70" t="str">
        <f>IF(AND(L$1288=0,L$1289=0),"--",IF(AND(L$1288&gt;0,L$1289=0),IF('Female Data'!L70&gt;L$1288,'Female Data'!$X70,0),IF(AND(L$1288=0,L$1289&gt;0),IF('Female Data'!L70&lt;L$1289,'Female Data'!$X70,0),IF(AND('Female Data'!L70&gt;L$1288,'Female Data'!L70&lt;L$1289),'Female Data'!$X70,0))))</f>
        <v>--</v>
      </c>
      <c r="M70" t="str">
        <f>IF(AND(M$1288=0,M$1289=0),"--",IF(AND(M$1288&gt;0,M$1289=0),IF('Female Data'!M70&gt;M$1288,'Female Data'!$X70,0),IF(AND(M$1288=0,M$1289&gt;0),IF('Female Data'!M70&lt;M$1289,'Female Data'!$X70,0),IF(AND('Female Data'!M70&gt;M$1288,'Female Data'!M70&lt;M$1289),'Female Data'!$X70,0))))</f>
        <v>--</v>
      </c>
      <c r="N70" t="str">
        <f>IF(AND(N$1288=0,N$1289=0),"--",IF(AND(N$1288&gt;0,N$1289=0),IF('Female Data'!N70&gt;N$1288,'Female Data'!$X70,0),IF(AND(N$1288=0,N$1289&gt;0),IF('Female Data'!N70&lt;N$1289,'Female Data'!$X70,0),IF(AND('Female Data'!N70&gt;N$1288,'Female Data'!N70&lt;N$1289),'Female Data'!$X70,0))))</f>
        <v>--</v>
      </c>
      <c r="O70" t="str">
        <f>IF(AND(O$1288=0,O$1289=0),"--",IF(AND(O$1288&gt;0,O$1289=0),IF('Female Data'!O70&gt;O$1288,'Female Data'!$X70,0),IF(AND(O$1288=0,O$1289&gt;0),IF('Female Data'!O70&lt;O$1289,'Female Data'!$X70,0),IF(AND('Female Data'!O70&gt;O$1288,'Female Data'!O70&lt;O$1289),'Female Data'!$X70,0))))</f>
        <v>--</v>
      </c>
      <c r="P70" t="str">
        <f>IF(AND(P$1288=0,P$1289=0),"--",IF(AND(P$1288&gt;0,P$1289=0),IF('Female Data'!P70&gt;P$1288,'Female Data'!$X70,0),IF(AND(P$1288=0,P$1289&gt;0),IF('Female Data'!P70&lt;P$1289,'Female Data'!$X70,0),IF(AND('Female Data'!P70&gt;P$1288,'Female Data'!P70&lt;P$1289),'Female Data'!$X70,0))))</f>
        <v>--</v>
      </c>
      <c r="Q70" t="str">
        <f>IF(AND(Q$1288=0,Q$1289=0),"--",IF(AND(Q$1288&gt;0,Q$1289=0),IF('Female Data'!Q70&gt;Q$1288,'Female Data'!$X70,0),IF(AND(Q$1288=0,Q$1289&gt;0),IF('Female Data'!Q70&lt;Q$1289,'Female Data'!$X70,0),IF(AND('Female Data'!Q70&gt;Q$1288,'Female Data'!Q70&lt;Q$1289),'Female Data'!$X70,0))))</f>
        <v>--</v>
      </c>
      <c r="R70" t="str">
        <f>IF(AND(R$1288=0,R$1289=0),"--",IF(AND(R$1288&gt;0,R$1289=0),IF('Female Data'!R70&gt;R$1288,'Female Data'!$X70,0),IF(AND(R$1288=0,R$1289&gt;0),IF('Female Data'!R70&lt;R$1289,'Female Data'!$X70,0),IF(AND('Female Data'!R70&gt;R$1288,'Female Data'!R70&lt;R$1289),'Female Data'!$X70,0))))</f>
        <v>--</v>
      </c>
      <c r="S70" t="str">
        <f>IF(AND(S$1288=0,S$1289=0),"--",IF(AND(S$1288&gt;0,S$1289=0),IF('Female Data'!S70&gt;S$1288,'Female Data'!$X70,0),IF(AND(S$1288=0,S$1289&gt;0),IF('Female Data'!S70&lt;S$1289,'Female Data'!$X70,0),IF(AND('Female Data'!S70&gt;S$1288,'Female Data'!S70&lt;S$1289),'Female Data'!$X70,0))))</f>
        <v>--</v>
      </c>
      <c r="T70" t="str">
        <f>IF(AND(T$1288=0,T$1289=0),"--",IF(AND(T$1288&gt;0,T$1289=0),IF('Female Data'!T70&gt;T$1288,'Female Data'!$X70,0),IF(AND(T$1288=0,T$1289&gt;0),IF('Female Data'!T70&lt;T$1289,'Female Data'!$X70,0),IF(AND('Female Data'!T70&gt;T$1288,'Female Data'!T70&lt;T$1289),'Female Data'!$X70,0))))</f>
        <v>--</v>
      </c>
      <c r="U70" t="str">
        <f>IF(AND(U$1288=0,U$1289=0),"--",IF(AND(U$1288&gt;0,U$1289=0),IF('Female Data'!U70&gt;U$1288,'Female Data'!$X70,0),IF(AND(U$1288=0,U$1289&gt;0),IF('Female Data'!U70&lt;U$1289,'Female Data'!$X70,0),IF(AND('Female Data'!U70&gt;U$1288,'Female Data'!U70&lt;U$1289),'Female Data'!$X70,0))))</f>
        <v>--</v>
      </c>
      <c r="V70" t="str">
        <f>IF(AND(V$1288=0,V$1289=0),"--",IF(AND(V$1288&gt;0,V$1289=0),IF('Female Data'!V70&gt;V$1288,'Female Data'!$X70,0),IF(AND(V$1288=0,V$1289&gt;0),IF('Female Data'!V70&lt;V$1289,'Female Data'!$X70,0),IF(AND('Female Data'!V70&gt;V$1288,'Female Data'!V70&lt;V$1289),'Female Data'!$X70,0))))</f>
        <v>--</v>
      </c>
      <c r="W70" t="str">
        <f>IF(AND(W$1288=0,W$1289=0),"--",IF(AND(W$1288&gt;0,W$1289=0),IF('Female Data'!W70&gt;W$1288,'Female Data'!$X70,0),IF(AND(W$1288=0,W$1289&gt;0),IF('Female Data'!W70&lt;W$1289,'Female Data'!$X70,0),IF(AND('Female Data'!W70&gt;W$1288,'Female Data'!W70&lt;W$1289),'Female Data'!$X70,0))))</f>
        <v>--</v>
      </c>
      <c r="Y70">
        <f t="shared" si="2"/>
        <v>0</v>
      </c>
      <c r="Z70">
        <f>Y70*'Female Data'!X70</f>
        <v>0</v>
      </c>
      <c r="AA70">
        <f t="shared" si="3"/>
        <v>1</v>
      </c>
      <c r="AB70">
        <f>AA70*'Female Data'!X70</f>
        <v>340823</v>
      </c>
    </row>
    <row r="71" spans="1:28">
      <c r="A71">
        <f>'Female Data'!A71</f>
        <v>70</v>
      </c>
      <c r="B71" t="str">
        <f>'Female Data'!B71</f>
        <v>F</v>
      </c>
      <c r="C71" t="str">
        <f>IF(AND(C$1288=0,C$1289=0),"--",IF(AND(C$1288&gt;0,C$1289=0),IF('Female Data'!C71&gt;C$1288,'Female Data'!$X71,0),IF(AND(C$1288=0,C$1289&gt;0),IF('Female Data'!C71&lt;C$1289,'Female Data'!$X71,0),IF(AND('Female Data'!C71&gt;C$1288,'Female Data'!C71&lt;C$1289),'Female Data'!$X71,0))))</f>
        <v>--</v>
      </c>
      <c r="D71" t="str">
        <f>IF(AND(D$1288=0,D$1289=0),"--",IF(AND(D$1288&gt;0,D$1289=0),IF('Female Data'!D71&gt;D$1288,'Female Data'!$X71,0),IF(AND(D$1288=0,D$1289&gt;0),IF('Female Data'!D71&lt;D$1289,'Female Data'!$X71,0),IF(AND('Female Data'!D71&gt;D$1288,'Female Data'!D71&lt;D$1289),'Female Data'!$X71,0))))</f>
        <v>--</v>
      </c>
      <c r="E71" t="str">
        <f>IF(AND(E$1288=0,E$1289=0),"--",IF(AND(E$1288&gt;0,E$1289=0),IF('Female Data'!E71&gt;E$1288,'Female Data'!$X71,0),IF(AND(E$1288=0,E$1289&gt;0),IF('Female Data'!E71&lt;E$1289,'Female Data'!$X71,0),IF(AND('Female Data'!E71&gt;E$1288,'Female Data'!E71&lt;E$1289),'Female Data'!$X71,0))))</f>
        <v>--</v>
      </c>
      <c r="F71" t="str">
        <f>IF(AND(F$1288=0,F$1289=0),"--",IF(AND(F$1288&gt;0,F$1289=0),IF('Female Data'!F71&gt;F$1288,'Female Data'!$X71,0),IF(AND(F$1288=0,F$1289&gt;0),IF('Female Data'!F71&lt;F$1289,'Female Data'!$X71,0),IF(AND('Female Data'!F71&gt;F$1288,'Female Data'!F71&lt;F$1289),'Female Data'!$X71,0))))</f>
        <v>--</v>
      </c>
      <c r="G71" t="str">
        <f>IF(AND(G$1288=0,G$1289=0),"--",IF(AND(G$1288&gt;0,G$1289=0),IF('Female Data'!G71&gt;G$1288,'Female Data'!$X71,0),IF(AND(G$1288=0,G$1289&gt;0),IF('Female Data'!G71&lt;G$1289,'Female Data'!$X71,0),IF(AND('Female Data'!G71&gt;G$1288,'Female Data'!G71&lt;G$1289),'Female Data'!$X71,0))))</f>
        <v>--</v>
      </c>
      <c r="H71" t="str">
        <f>IF(AND(H$1288=0,H$1289=0),"--",IF(AND(H$1288&gt;0,H$1289=0),IF('Female Data'!H71&gt;H$1288,'Female Data'!$X71,0),IF(AND(H$1288=0,H$1289&gt;0),IF('Female Data'!H71&lt;H$1289,'Female Data'!$X71,0),IF(AND('Female Data'!H71&gt;H$1288,'Female Data'!H71&lt;H$1289),'Female Data'!$X71,0))))</f>
        <v>--</v>
      </c>
      <c r="I71" t="str">
        <f>IF(AND(I$1288=0,I$1289=0),"--",IF(AND(I$1288&gt;0,I$1289=0),IF('Female Data'!I71&gt;I$1288,'Female Data'!$X71,0),IF(AND(I$1288=0,I$1289&gt;0),IF('Female Data'!I71&lt;I$1289,'Female Data'!$X71,0),IF(AND('Female Data'!I71&gt;I$1288,'Female Data'!I71&lt;I$1289),'Female Data'!$X71,0))))</f>
        <v>--</v>
      </c>
      <c r="J71" t="str">
        <f>IF(AND(J$1288=0,J$1289=0),"--",IF(AND(J$1288&gt;0,J$1289=0),IF('Female Data'!J71&gt;J$1288,'Female Data'!$X71,0),IF(AND(J$1288=0,J$1289&gt;0),IF('Female Data'!J71&lt;J$1289,'Female Data'!$X71,0),IF(AND('Female Data'!J71&gt;J$1288,'Female Data'!J71&lt;J$1289),'Female Data'!$X71,0))))</f>
        <v>--</v>
      </c>
      <c r="K71" t="str">
        <f>IF(AND(K$1288=0,K$1289=0),"--",IF(AND(K$1288&gt;0,K$1289=0),IF('Female Data'!K71&gt;K$1288,'Female Data'!$X71,0),IF(AND(K$1288=0,K$1289&gt;0),IF('Female Data'!K71&lt;K$1289,'Female Data'!$X71,0),IF(AND('Female Data'!K71&gt;K$1288,'Female Data'!K71&lt;K$1289),'Female Data'!$X71,0))))</f>
        <v>--</v>
      </c>
      <c r="L71" t="str">
        <f>IF(AND(L$1288=0,L$1289=0),"--",IF(AND(L$1288&gt;0,L$1289=0),IF('Female Data'!L71&gt;L$1288,'Female Data'!$X71,0),IF(AND(L$1288=0,L$1289&gt;0),IF('Female Data'!L71&lt;L$1289,'Female Data'!$X71,0),IF(AND('Female Data'!L71&gt;L$1288,'Female Data'!L71&lt;L$1289),'Female Data'!$X71,0))))</f>
        <v>--</v>
      </c>
      <c r="M71" t="str">
        <f>IF(AND(M$1288=0,M$1289=0),"--",IF(AND(M$1288&gt;0,M$1289=0),IF('Female Data'!M71&gt;M$1288,'Female Data'!$X71,0),IF(AND(M$1288=0,M$1289&gt;0),IF('Female Data'!M71&lt;M$1289,'Female Data'!$X71,0),IF(AND('Female Data'!M71&gt;M$1288,'Female Data'!M71&lt;M$1289),'Female Data'!$X71,0))))</f>
        <v>--</v>
      </c>
      <c r="N71" t="str">
        <f>IF(AND(N$1288=0,N$1289=0),"--",IF(AND(N$1288&gt;0,N$1289=0),IF('Female Data'!N71&gt;N$1288,'Female Data'!$X71,0),IF(AND(N$1288=0,N$1289&gt;0),IF('Female Data'!N71&lt;N$1289,'Female Data'!$X71,0),IF(AND('Female Data'!N71&gt;N$1288,'Female Data'!N71&lt;N$1289),'Female Data'!$X71,0))))</f>
        <v>--</v>
      </c>
      <c r="O71" t="str">
        <f>IF(AND(O$1288=0,O$1289=0),"--",IF(AND(O$1288&gt;0,O$1289=0),IF('Female Data'!O71&gt;O$1288,'Female Data'!$X71,0),IF(AND(O$1288=0,O$1289&gt;0),IF('Female Data'!O71&lt;O$1289,'Female Data'!$X71,0),IF(AND('Female Data'!O71&gt;O$1288,'Female Data'!O71&lt;O$1289),'Female Data'!$X71,0))))</f>
        <v>--</v>
      </c>
      <c r="P71" t="str">
        <f>IF(AND(P$1288=0,P$1289=0),"--",IF(AND(P$1288&gt;0,P$1289=0),IF('Female Data'!P71&gt;P$1288,'Female Data'!$X71,0),IF(AND(P$1288=0,P$1289&gt;0),IF('Female Data'!P71&lt;P$1289,'Female Data'!$X71,0),IF(AND('Female Data'!P71&gt;P$1288,'Female Data'!P71&lt;P$1289),'Female Data'!$X71,0))))</f>
        <v>--</v>
      </c>
      <c r="Q71" t="str">
        <f>IF(AND(Q$1288=0,Q$1289=0),"--",IF(AND(Q$1288&gt;0,Q$1289=0),IF('Female Data'!Q71&gt;Q$1288,'Female Data'!$X71,0),IF(AND(Q$1288=0,Q$1289&gt;0),IF('Female Data'!Q71&lt;Q$1289,'Female Data'!$X71,0),IF(AND('Female Data'!Q71&gt;Q$1288,'Female Data'!Q71&lt;Q$1289),'Female Data'!$X71,0))))</f>
        <v>--</v>
      </c>
      <c r="R71" t="str">
        <f>IF(AND(R$1288=0,R$1289=0),"--",IF(AND(R$1288&gt;0,R$1289=0),IF('Female Data'!R71&gt;R$1288,'Female Data'!$X71,0),IF(AND(R$1288=0,R$1289&gt;0),IF('Female Data'!R71&lt;R$1289,'Female Data'!$X71,0),IF(AND('Female Data'!R71&gt;R$1288,'Female Data'!R71&lt;R$1289),'Female Data'!$X71,0))))</f>
        <v>--</v>
      </c>
      <c r="S71" t="str">
        <f>IF(AND(S$1288=0,S$1289=0),"--",IF(AND(S$1288&gt;0,S$1289=0),IF('Female Data'!S71&gt;S$1288,'Female Data'!$X71,0),IF(AND(S$1288=0,S$1289&gt;0),IF('Female Data'!S71&lt;S$1289,'Female Data'!$X71,0),IF(AND('Female Data'!S71&gt;S$1288,'Female Data'!S71&lt;S$1289),'Female Data'!$X71,0))))</f>
        <v>--</v>
      </c>
      <c r="T71" t="str">
        <f>IF(AND(T$1288=0,T$1289=0),"--",IF(AND(T$1288&gt;0,T$1289=0),IF('Female Data'!T71&gt;T$1288,'Female Data'!$X71,0),IF(AND(T$1288=0,T$1289&gt;0),IF('Female Data'!T71&lt;T$1289,'Female Data'!$X71,0),IF(AND('Female Data'!T71&gt;T$1288,'Female Data'!T71&lt;T$1289),'Female Data'!$X71,0))))</f>
        <v>--</v>
      </c>
      <c r="U71" t="str">
        <f>IF(AND(U$1288=0,U$1289=0),"--",IF(AND(U$1288&gt;0,U$1289=0),IF('Female Data'!U71&gt;U$1288,'Female Data'!$X71,0),IF(AND(U$1288=0,U$1289&gt;0),IF('Female Data'!U71&lt;U$1289,'Female Data'!$X71,0),IF(AND('Female Data'!U71&gt;U$1288,'Female Data'!U71&lt;U$1289),'Female Data'!$X71,0))))</f>
        <v>--</v>
      </c>
      <c r="V71" t="str">
        <f>IF(AND(V$1288=0,V$1289=0),"--",IF(AND(V$1288&gt;0,V$1289=0),IF('Female Data'!V71&gt;V$1288,'Female Data'!$X71,0),IF(AND(V$1288=0,V$1289&gt;0),IF('Female Data'!V71&lt;V$1289,'Female Data'!$X71,0),IF(AND('Female Data'!V71&gt;V$1288,'Female Data'!V71&lt;V$1289),'Female Data'!$X71,0))))</f>
        <v>--</v>
      </c>
      <c r="W71" t="str">
        <f>IF(AND(W$1288=0,W$1289=0),"--",IF(AND(W$1288&gt;0,W$1289=0),IF('Female Data'!W71&gt;W$1288,'Female Data'!$X71,0),IF(AND(W$1288=0,W$1289&gt;0),IF('Female Data'!W71&lt;W$1289,'Female Data'!$X71,0),IF(AND('Female Data'!W71&gt;W$1288,'Female Data'!W71&lt;W$1289),'Female Data'!$X71,0))))</f>
        <v>--</v>
      </c>
      <c r="Y71">
        <f t="shared" si="2"/>
        <v>0</v>
      </c>
      <c r="Z71">
        <f>Y71*'Female Data'!X71</f>
        <v>0</v>
      </c>
      <c r="AA71">
        <f t="shared" si="3"/>
        <v>1</v>
      </c>
      <c r="AB71">
        <f>AA71*'Female Data'!X71</f>
        <v>184206</v>
      </c>
    </row>
    <row r="72" spans="1:28">
      <c r="A72">
        <f>'Female Data'!A72</f>
        <v>71</v>
      </c>
      <c r="B72" t="str">
        <f>'Female Data'!B72</f>
        <v>F</v>
      </c>
      <c r="C72" t="str">
        <f>IF(AND(C$1288=0,C$1289=0),"--",IF(AND(C$1288&gt;0,C$1289=0),IF('Female Data'!C72&gt;C$1288,'Female Data'!$X72,0),IF(AND(C$1288=0,C$1289&gt;0),IF('Female Data'!C72&lt;C$1289,'Female Data'!$X72,0),IF(AND('Female Data'!C72&gt;C$1288,'Female Data'!C72&lt;C$1289),'Female Data'!$X72,0))))</f>
        <v>--</v>
      </c>
      <c r="D72" t="str">
        <f>IF(AND(D$1288=0,D$1289=0),"--",IF(AND(D$1288&gt;0,D$1289=0),IF('Female Data'!D72&gt;D$1288,'Female Data'!$X72,0),IF(AND(D$1288=0,D$1289&gt;0),IF('Female Data'!D72&lt;D$1289,'Female Data'!$X72,0),IF(AND('Female Data'!D72&gt;D$1288,'Female Data'!D72&lt;D$1289),'Female Data'!$X72,0))))</f>
        <v>--</v>
      </c>
      <c r="E72" t="str">
        <f>IF(AND(E$1288=0,E$1289=0),"--",IF(AND(E$1288&gt;0,E$1289=0),IF('Female Data'!E72&gt;E$1288,'Female Data'!$X72,0),IF(AND(E$1288=0,E$1289&gt;0),IF('Female Data'!E72&lt;E$1289,'Female Data'!$X72,0),IF(AND('Female Data'!E72&gt;E$1288,'Female Data'!E72&lt;E$1289),'Female Data'!$X72,0))))</f>
        <v>--</v>
      </c>
      <c r="F72" t="str">
        <f>IF(AND(F$1288=0,F$1289=0),"--",IF(AND(F$1288&gt;0,F$1289=0),IF('Female Data'!F72&gt;F$1288,'Female Data'!$X72,0),IF(AND(F$1288=0,F$1289&gt;0),IF('Female Data'!F72&lt;F$1289,'Female Data'!$X72,0),IF(AND('Female Data'!F72&gt;F$1288,'Female Data'!F72&lt;F$1289),'Female Data'!$X72,0))))</f>
        <v>--</v>
      </c>
      <c r="G72" t="str">
        <f>IF(AND(G$1288=0,G$1289=0),"--",IF(AND(G$1288&gt;0,G$1289=0),IF('Female Data'!G72&gt;G$1288,'Female Data'!$X72,0),IF(AND(G$1288=0,G$1289&gt;0),IF('Female Data'!G72&lt;G$1289,'Female Data'!$X72,0),IF(AND('Female Data'!G72&gt;G$1288,'Female Data'!G72&lt;G$1289),'Female Data'!$X72,0))))</f>
        <v>--</v>
      </c>
      <c r="H72" t="str">
        <f>IF(AND(H$1288=0,H$1289=0),"--",IF(AND(H$1288&gt;0,H$1289=0),IF('Female Data'!H72&gt;H$1288,'Female Data'!$X72,0),IF(AND(H$1288=0,H$1289&gt;0),IF('Female Data'!H72&lt;H$1289,'Female Data'!$X72,0),IF(AND('Female Data'!H72&gt;H$1288,'Female Data'!H72&lt;H$1289),'Female Data'!$X72,0))))</f>
        <v>--</v>
      </c>
      <c r="I72" t="str">
        <f>IF(AND(I$1288=0,I$1289=0),"--",IF(AND(I$1288&gt;0,I$1289=0),IF('Female Data'!I72&gt;I$1288,'Female Data'!$X72,0),IF(AND(I$1288=0,I$1289&gt;0),IF('Female Data'!I72&lt;I$1289,'Female Data'!$X72,0),IF(AND('Female Data'!I72&gt;I$1288,'Female Data'!I72&lt;I$1289),'Female Data'!$X72,0))))</f>
        <v>--</v>
      </c>
      <c r="J72" t="str">
        <f>IF(AND(J$1288=0,J$1289=0),"--",IF(AND(J$1288&gt;0,J$1289=0),IF('Female Data'!J72&gt;J$1288,'Female Data'!$X72,0),IF(AND(J$1288=0,J$1289&gt;0),IF('Female Data'!J72&lt;J$1289,'Female Data'!$X72,0),IF(AND('Female Data'!J72&gt;J$1288,'Female Data'!J72&lt;J$1289),'Female Data'!$X72,0))))</f>
        <v>--</v>
      </c>
      <c r="K72" t="str">
        <f>IF(AND(K$1288=0,K$1289=0),"--",IF(AND(K$1288&gt;0,K$1289=0),IF('Female Data'!K72&gt;K$1288,'Female Data'!$X72,0),IF(AND(K$1288=0,K$1289&gt;0),IF('Female Data'!K72&lt;K$1289,'Female Data'!$X72,0),IF(AND('Female Data'!K72&gt;K$1288,'Female Data'!K72&lt;K$1289),'Female Data'!$X72,0))))</f>
        <v>--</v>
      </c>
      <c r="L72" t="str">
        <f>IF(AND(L$1288=0,L$1289=0),"--",IF(AND(L$1288&gt;0,L$1289=0),IF('Female Data'!L72&gt;L$1288,'Female Data'!$X72,0),IF(AND(L$1288=0,L$1289&gt;0),IF('Female Data'!L72&lt;L$1289,'Female Data'!$X72,0),IF(AND('Female Data'!L72&gt;L$1288,'Female Data'!L72&lt;L$1289),'Female Data'!$X72,0))))</f>
        <v>--</v>
      </c>
      <c r="M72" t="str">
        <f>IF(AND(M$1288=0,M$1289=0),"--",IF(AND(M$1288&gt;0,M$1289=0),IF('Female Data'!M72&gt;M$1288,'Female Data'!$X72,0),IF(AND(M$1288=0,M$1289&gt;0),IF('Female Data'!M72&lt;M$1289,'Female Data'!$X72,0),IF(AND('Female Data'!M72&gt;M$1288,'Female Data'!M72&lt;M$1289),'Female Data'!$X72,0))))</f>
        <v>--</v>
      </c>
      <c r="N72" t="str">
        <f>IF(AND(N$1288=0,N$1289=0),"--",IF(AND(N$1288&gt;0,N$1289=0),IF('Female Data'!N72&gt;N$1288,'Female Data'!$X72,0),IF(AND(N$1288=0,N$1289&gt;0),IF('Female Data'!N72&lt;N$1289,'Female Data'!$X72,0),IF(AND('Female Data'!N72&gt;N$1288,'Female Data'!N72&lt;N$1289),'Female Data'!$X72,0))))</f>
        <v>--</v>
      </c>
      <c r="O72" t="str">
        <f>IF(AND(O$1288=0,O$1289=0),"--",IF(AND(O$1288&gt;0,O$1289=0),IF('Female Data'!O72&gt;O$1288,'Female Data'!$X72,0),IF(AND(O$1288=0,O$1289&gt;0),IF('Female Data'!O72&lt;O$1289,'Female Data'!$X72,0),IF(AND('Female Data'!O72&gt;O$1288,'Female Data'!O72&lt;O$1289),'Female Data'!$X72,0))))</f>
        <v>--</v>
      </c>
      <c r="P72" t="str">
        <f>IF(AND(P$1288=0,P$1289=0),"--",IF(AND(P$1288&gt;0,P$1289=0),IF('Female Data'!P72&gt;P$1288,'Female Data'!$X72,0),IF(AND(P$1288=0,P$1289&gt;0),IF('Female Data'!P72&lt;P$1289,'Female Data'!$X72,0),IF(AND('Female Data'!P72&gt;P$1288,'Female Data'!P72&lt;P$1289),'Female Data'!$X72,0))))</f>
        <v>--</v>
      </c>
      <c r="Q72" t="str">
        <f>IF(AND(Q$1288=0,Q$1289=0),"--",IF(AND(Q$1288&gt;0,Q$1289=0),IF('Female Data'!Q72&gt;Q$1288,'Female Data'!$X72,0),IF(AND(Q$1288=0,Q$1289&gt;0),IF('Female Data'!Q72&lt;Q$1289,'Female Data'!$X72,0),IF(AND('Female Data'!Q72&gt;Q$1288,'Female Data'!Q72&lt;Q$1289),'Female Data'!$X72,0))))</f>
        <v>--</v>
      </c>
      <c r="R72" t="str">
        <f>IF(AND(R$1288=0,R$1289=0),"--",IF(AND(R$1288&gt;0,R$1289=0),IF('Female Data'!R72&gt;R$1288,'Female Data'!$X72,0),IF(AND(R$1288=0,R$1289&gt;0),IF('Female Data'!R72&lt;R$1289,'Female Data'!$X72,0),IF(AND('Female Data'!R72&gt;R$1288,'Female Data'!R72&lt;R$1289),'Female Data'!$X72,0))))</f>
        <v>--</v>
      </c>
      <c r="S72" t="str">
        <f>IF(AND(S$1288=0,S$1289=0),"--",IF(AND(S$1288&gt;0,S$1289=0),IF('Female Data'!S72&gt;S$1288,'Female Data'!$X72,0),IF(AND(S$1288=0,S$1289&gt;0),IF('Female Data'!S72&lt;S$1289,'Female Data'!$X72,0),IF(AND('Female Data'!S72&gt;S$1288,'Female Data'!S72&lt;S$1289),'Female Data'!$X72,0))))</f>
        <v>--</v>
      </c>
      <c r="T72" t="str">
        <f>IF(AND(T$1288=0,T$1289=0),"--",IF(AND(T$1288&gt;0,T$1289=0),IF('Female Data'!T72&gt;T$1288,'Female Data'!$X72,0),IF(AND(T$1288=0,T$1289&gt;0),IF('Female Data'!T72&lt;T$1289,'Female Data'!$X72,0),IF(AND('Female Data'!T72&gt;T$1288,'Female Data'!T72&lt;T$1289),'Female Data'!$X72,0))))</f>
        <v>--</v>
      </c>
      <c r="U72" t="str">
        <f>IF(AND(U$1288=0,U$1289=0),"--",IF(AND(U$1288&gt;0,U$1289=0),IF('Female Data'!U72&gt;U$1288,'Female Data'!$X72,0),IF(AND(U$1288=0,U$1289&gt;0),IF('Female Data'!U72&lt;U$1289,'Female Data'!$X72,0),IF(AND('Female Data'!U72&gt;U$1288,'Female Data'!U72&lt;U$1289),'Female Data'!$X72,0))))</f>
        <v>--</v>
      </c>
      <c r="V72" t="str">
        <f>IF(AND(V$1288=0,V$1289=0),"--",IF(AND(V$1288&gt;0,V$1289=0),IF('Female Data'!V72&gt;V$1288,'Female Data'!$X72,0),IF(AND(V$1288=0,V$1289&gt;0),IF('Female Data'!V72&lt;V$1289,'Female Data'!$X72,0),IF(AND('Female Data'!V72&gt;V$1288,'Female Data'!V72&lt;V$1289),'Female Data'!$X72,0))))</f>
        <v>--</v>
      </c>
      <c r="W72" t="str">
        <f>IF(AND(W$1288=0,W$1289=0),"--",IF(AND(W$1288&gt;0,W$1289=0),IF('Female Data'!W72&gt;W$1288,'Female Data'!$X72,0),IF(AND(W$1288=0,W$1289&gt;0),IF('Female Data'!W72&lt;W$1289,'Female Data'!$X72,0),IF(AND('Female Data'!W72&gt;W$1288,'Female Data'!W72&lt;W$1289),'Female Data'!$X72,0))))</f>
        <v>--</v>
      </c>
      <c r="Y72">
        <f t="shared" si="2"/>
        <v>0</v>
      </c>
      <c r="Z72">
        <f>Y72*'Female Data'!X72</f>
        <v>0</v>
      </c>
      <c r="AA72">
        <f t="shared" si="3"/>
        <v>1</v>
      </c>
      <c r="AB72">
        <f>AA72*'Female Data'!X72</f>
        <v>62363</v>
      </c>
    </row>
    <row r="73" spans="1:28">
      <c r="A73">
        <f>'Female Data'!A73</f>
        <v>72</v>
      </c>
      <c r="B73" t="str">
        <f>'Female Data'!B73</f>
        <v>F</v>
      </c>
      <c r="C73" t="str">
        <f>IF(AND(C$1288=0,C$1289=0),"--",IF(AND(C$1288&gt;0,C$1289=0),IF('Female Data'!C73&gt;C$1288,'Female Data'!$X73,0),IF(AND(C$1288=0,C$1289&gt;0),IF('Female Data'!C73&lt;C$1289,'Female Data'!$X73,0),IF(AND('Female Data'!C73&gt;C$1288,'Female Data'!C73&lt;C$1289),'Female Data'!$X73,0))))</f>
        <v>--</v>
      </c>
      <c r="D73" t="str">
        <f>IF(AND(D$1288=0,D$1289=0),"--",IF(AND(D$1288&gt;0,D$1289=0),IF('Female Data'!D73&gt;D$1288,'Female Data'!$X73,0),IF(AND(D$1288=0,D$1289&gt;0),IF('Female Data'!D73&lt;D$1289,'Female Data'!$X73,0),IF(AND('Female Data'!D73&gt;D$1288,'Female Data'!D73&lt;D$1289),'Female Data'!$X73,0))))</f>
        <v>--</v>
      </c>
      <c r="E73" t="str">
        <f>IF(AND(E$1288=0,E$1289=0),"--",IF(AND(E$1288&gt;0,E$1289=0),IF('Female Data'!E73&gt;E$1288,'Female Data'!$X73,0),IF(AND(E$1288=0,E$1289&gt;0),IF('Female Data'!E73&lt;E$1289,'Female Data'!$X73,0),IF(AND('Female Data'!E73&gt;E$1288,'Female Data'!E73&lt;E$1289),'Female Data'!$X73,0))))</f>
        <v>--</v>
      </c>
      <c r="F73" t="str">
        <f>IF(AND(F$1288=0,F$1289=0),"--",IF(AND(F$1288&gt;0,F$1289=0),IF('Female Data'!F73&gt;F$1288,'Female Data'!$X73,0),IF(AND(F$1288=0,F$1289&gt;0),IF('Female Data'!F73&lt;F$1289,'Female Data'!$X73,0),IF(AND('Female Data'!F73&gt;F$1288,'Female Data'!F73&lt;F$1289),'Female Data'!$X73,0))))</f>
        <v>--</v>
      </c>
      <c r="G73" t="str">
        <f>IF(AND(G$1288=0,G$1289=0),"--",IF(AND(G$1288&gt;0,G$1289=0),IF('Female Data'!G73&gt;G$1288,'Female Data'!$X73,0),IF(AND(G$1288=0,G$1289&gt;0),IF('Female Data'!G73&lt;G$1289,'Female Data'!$X73,0),IF(AND('Female Data'!G73&gt;G$1288,'Female Data'!G73&lt;G$1289),'Female Data'!$X73,0))))</f>
        <v>--</v>
      </c>
      <c r="H73" t="str">
        <f>IF(AND(H$1288=0,H$1289=0),"--",IF(AND(H$1288&gt;0,H$1289=0),IF('Female Data'!H73&gt;H$1288,'Female Data'!$X73,0),IF(AND(H$1288=0,H$1289&gt;0),IF('Female Data'!H73&lt;H$1289,'Female Data'!$X73,0),IF(AND('Female Data'!H73&gt;H$1288,'Female Data'!H73&lt;H$1289),'Female Data'!$X73,0))))</f>
        <v>--</v>
      </c>
      <c r="I73" t="str">
        <f>IF(AND(I$1288=0,I$1289=0),"--",IF(AND(I$1288&gt;0,I$1289=0),IF('Female Data'!I73&gt;I$1288,'Female Data'!$X73,0),IF(AND(I$1288=0,I$1289&gt;0),IF('Female Data'!I73&lt;I$1289,'Female Data'!$X73,0),IF(AND('Female Data'!I73&gt;I$1288,'Female Data'!I73&lt;I$1289),'Female Data'!$X73,0))))</f>
        <v>--</v>
      </c>
      <c r="J73" t="str">
        <f>IF(AND(J$1288=0,J$1289=0),"--",IF(AND(J$1288&gt;0,J$1289=0),IF('Female Data'!J73&gt;J$1288,'Female Data'!$X73,0),IF(AND(J$1288=0,J$1289&gt;0),IF('Female Data'!J73&lt;J$1289,'Female Data'!$X73,0),IF(AND('Female Data'!J73&gt;J$1288,'Female Data'!J73&lt;J$1289),'Female Data'!$X73,0))))</f>
        <v>--</v>
      </c>
      <c r="K73" t="str">
        <f>IF(AND(K$1288=0,K$1289=0),"--",IF(AND(K$1288&gt;0,K$1289=0),IF('Female Data'!K73&gt;K$1288,'Female Data'!$X73,0),IF(AND(K$1288=0,K$1289&gt;0),IF('Female Data'!K73&lt;K$1289,'Female Data'!$X73,0),IF(AND('Female Data'!K73&gt;K$1288,'Female Data'!K73&lt;K$1289),'Female Data'!$X73,0))))</f>
        <v>--</v>
      </c>
      <c r="L73" t="str">
        <f>IF(AND(L$1288=0,L$1289=0),"--",IF(AND(L$1288&gt;0,L$1289=0),IF('Female Data'!L73&gt;L$1288,'Female Data'!$X73,0),IF(AND(L$1288=0,L$1289&gt;0),IF('Female Data'!L73&lt;L$1289,'Female Data'!$X73,0),IF(AND('Female Data'!L73&gt;L$1288,'Female Data'!L73&lt;L$1289),'Female Data'!$X73,0))))</f>
        <v>--</v>
      </c>
      <c r="M73" t="str">
        <f>IF(AND(M$1288=0,M$1289=0),"--",IF(AND(M$1288&gt;0,M$1289=0),IF('Female Data'!M73&gt;M$1288,'Female Data'!$X73,0),IF(AND(M$1288=0,M$1289&gt;0),IF('Female Data'!M73&lt;M$1289,'Female Data'!$X73,0),IF(AND('Female Data'!M73&gt;M$1288,'Female Data'!M73&lt;M$1289),'Female Data'!$X73,0))))</f>
        <v>--</v>
      </c>
      <c r="N73" t="str">
        <f>IF(AND(N$1288=0,N$1289=0),"--",IF(AND(N$1288&gt;0,N$1289=0),IF('Female Data'!N73&gt;N$1288,'Female Data'!$X73,0),IF(AND(N$1288=0,N$1289&gt;0),IF('Female Data'!N73&lt;N$1289,'Female Data'!$X73,0),IF(AND('Female Data'!N73&gt;N$1288,'Female Data'!N73&lt;N$1289),'Female Data'!$X73,0))))</f>
        <v>--</v>
      </c>
      <c r="O73" t="str">
        <f>IF(AND(O$1288=0,O$1289=0),"--",IF(AND(O$1288&gt;0,O$1289=0),IF('Female Data'!O73&gt;O$1288,'Female Data'!$X73,0),IF(AND(O$1288=0,O$1289&gt;0),IF('Female Data'!O73&lt;O$1289,'Female Data'!$X73,0),IF(AND('Female Data'!O73&gt;O$1288,'Female Data'!O73&lt;O$1289),'Female Data'!$X73,0))))</f>
        <v>--</v>
      </c>
      <c r="P73" t="str">
        <f>IF(AND(P$1288=0,P$1289=0),"--",IF(AND(P$1288&gt;0,P$1289=0),IF('Female Data'!P73&gt;P$1288,'Female Data'!$X73,0),IF(AND(P$1288=0,P$1289&gt;0),IF('Female Data'!P73&lt;P$1289,'Female Data'!$X73,0),IF(AND('Female Data'!P73&gt;P$1288,'Female Data'!P73&lt;P$1289),'Female Data'!$X73,0))))</f>
        <v>--</v>
      </c>
      <c r="Q73" t="str">
        <f>IF(AND(Q$1288=0,Q$1289=0),"--",IF(AND(Q$1288&gt;0,Q$1289=0),IF('Female Data'!Q73&gt;Q$1288,'Female Data'!$X73,0),IF(AND(Q$1288=0,Q$1289&gt;0),IF('Female Data'!Q73&lt;Q$1289,'Female Data'!$X73,0),IF(AND('Female Data'!Q73&gt;Q$1288,'Female Data'!Q73&lt;Q$1289),'Female Data'!$X73,0))))</f>
        <v>--</v>
      </c>
      <c r="R73" t="str">
        <f>IF(AND(R$1288=0,R$1289=0),"--",IF(AND(R$1288&gt;0,R$1289=0),IF('Female Data'!R73&gt;R$1288,'Female Data'!$X73,0),IF(AND(R$1288=0,R$1289&gt;0),IF('Female Data'!R73&lt;R$1289,'Female Data'!$X73,0),IF(AND('Female Data'!R73&gt;R$1288,'Female Data'!R73&lt;R$1289),'Female Data'!$X73,0))))</f>
        <v>--</v>
      </c>
      <c r="S73" t="str">
        <f>IF(AND(S$1288=0,S$1289=0),"--",IF(AND(S$1288&gt;0,S$1289=0),IF('Female Data'!S73&gt;S$1288,'Female Data'!$X73,0),IF(AND(S$1288=0,S$1289&gt;0),IF('Female Data'!S73&lt;S$1289,'Female Data'!$X73,0),IF(AND('Female Data'!S73&gt;S$1288,'Female Data'!S73&lt;S$1289),'Female Data'!$X73,0))))</f>
        <v>--</v>
      </c>
      <c r="T73" t="str">
        <f>IF(AND(T$1288=0,T$1289=0),"--",IF(AND(T$1288&gt;0,T$1289=0),IF('Female Data'!T73&gt;T$1288,'Female Data'!$X73,0),IF(AND(T$1288=0,T$1289&gt;0),IF('Female Data'!T73&lt;T$1289,'Female Data'!$X73,0),IF(AND('Female Data'!T73&gt;T$1288,'Female Data'!T73&lt;T$1289),'Female Data'!$X73,0))))</f>
        <v>--</v>
      </c>
      <c r="U73" t="str">
        <f>IF(AND(U$1288=0,U$1289=0),"--",IF(AND(U$1288&gt;0,U$1289=0),IF('Female Data'!U73&gt;U$1288,'Female Data'!$X73,0),IF(AND(U$1288=0,U$1289&gt;0),IF('Female Data'!U73&lt;U$1289,'Female Data'!$X73,0),IF(AND('Female Data'!U73&gt;U$1288,'Female Data'!U73&lt;U$1289),'Female Data'!$X73,0))))</f>
        <v>--</v>
      </c>
      <c r="V73" t="str">
        <f>IF(AND(V$1288=0,V$1289=0),"--",IF(AND(V$1288&gt;0,V$1289=0),IF('Female Data'!V73&gt;V$1288,'Female Data'!$X73,0),IF(AND(V$1288=0,V$1289&gt;0),IF('Female Data'!V73&lt;V$1289,'Female Data'!$X73,0),IF(AND('Female Data'!V73&gt;V$1288,'Female Data'!V73&lt;V$1289),'Female Data'!$X73,0))))</f>
        <v>--</v>
      </c>
      <c r="W73" t="str">
        <f>IF(AND(W$1288=0,W$1289=0),"--",IF(AND(W$1288&gt;0,W$1289=0),IF('Female Data'!W73&gt;W$1288,'Female Data'!$X73,0),IF(AND(W$1288=0,W$1289&gt;0),IF('Female Data'!W73&lt;W$1289,'Female Data'!$X73,0),IF(AND('Female Data'!W73&gt;W$1288,'Female Data'!W73&lt;W$1289),'Female Data'!$X73,0))))</f>
        <v>--</v>
      </c>
      <c r="Y73">
        <f t="shared" si="2"/>
        <v>0</v>
      </c>
      <c r="Z73">
        <f>Y73*'Female Data'!X73</f>
        <v>0</v>
      </c>
      <c r="AA73">
        <f t="shared" si="3"/>
        <v>1</v>
      </c>
      <c r="AB73">
        <f>AA73*'Female Data'!X73</f>
        <v>12186</v>
      </c>
    </row>
    <row r="74" spans="1:28">
      <c r="A74">
        <f>'Female Data'!A74</f>
        <v>73</v>
      </c>
      <c r="B74" t="str">
        <f>'Female Data'!B74</f>
        <v>F</v>
      </c>
      <c r="C74" t="str">
        <f>IF(AND(C$1288=0,C$1289=0),"--",IF(AND(C$1288&gt;0,C$1289=0),IF('Female Data'!C74&gt;C$1288,'Female Data'!$X74,0),IF(AND(C$1288=0,C$1289&gt;0),IF('Female Data'!C74&lt;C$1289,'Female Data'!$X74,0),IF(AND('Female Data'!C74&gt;C$1288,'Female Data'!C74&lt;C$1289),'Female Data'!$X74,0))))</f>
        <v>--</v>
      </c>
      <c r="D74" t="str">
        <f>IF(AND(D$1288=0,D$1289=0),"--",IF(AND(D$1288&gt;0,D$1289=0),IF('Female Data'!D74&gt;D$1288,'Female Data'!$X74,0),IF(AND(D$1288=0,D$1289&gt;0),IF('Female Data'!D74&lt;D$1289,'Female Data'!$X74,0),IF(AND('Female Data'!D74&gt;D$1288,'Female Data'!D74&lt;D$1289),'Female Data'!$X74,0))))</f>
        <v>--</v>
      </c>
      <c r="E74" t="str">
        <f>IF(AND(E$1288=0,E$1289=0),"--",IF(AND(E$1288&gt;0,E$1289=0),IF('Female Data'!E74&gt;E$1288,'Female Data'!$X74,0),IF(AND(E$1288=0,E$1289&gt;0),IF('Female Data'!E74&lt;E$1289,'Female Data'!$X74,0),IF(AND('Female Data'!E74&gt;E$1288,'Female Data'!E74&lt;E$1289),'Female Data'!$X74,0))))</f>
        <v>--</v>
      </c>
      <c r="F74" t="str">
        <f>IF(AND(F$1288=0,F$1289=0),"--",IF(AND(F$1288&gt;0,F$1289=0),IF('Female Data'!F74&gt;F$1288,'Female Data'!$X74,0),IF(AND(F$1288=0,F$1289&gt;0),IF('Female Data'!F74&lt;F$1289,'Female Data'!$X74,0),IF(AND('Female Data'!F74&gt;F$1288,'Female Data'!F74&lt;F$1289),'Female Data'!$X74,0))))</f>
        <v>--</v>
      </c>
      <c r="G74" t="str">
        <f>IF(AND(G$1288=0,G$1289=0),"--",IF(AND(G$1288&gt;0,G$1289=0),IF('Female Data'!G74&gt;G$1288,'Female Data'!$X74,0),IF(AND(G$1288=0,G$1289&gt;0),IF('Female Data'!G74&lt;G$1289,'Female Data'!$X74,0),IF(AND('Female Data'!G74&gt;G$1288,'Female Data'!G74&lt;G$1289),'Female Data'!$X74,0))))</f>
        <v>--</v>
      </c>
      <c r="H74" t="str">
        <f>IF(AND(H$1288=0,H$1289=0),"--",IF(AND(H$1288&gt;0,H$1289=0),IF('Female Data'!H74&gt;H$1288,'Female Data'!$X74,0),IF(AND(H$1288=0,H$1289&gt;0),IF('Female Data'!H74&lt;H$1289,'Female Data'!$X74,0),IF(AND('Female Data'!H74&gt;H$1288,'Female Data'!H74&lt;H$1289),'Female Data'!$X74,0))))</f>
        <v>--</v>
      </c>
      <c r="I74" t="str">
        <f>IF(AND(I$1288=0,I$1289=0),"--",IF(AND(I$1288&gt;0,I$1289=0),IF('Female Data'!I74&gt;I$1288,'Female Data'!$X74,0),IF(AND(I$1288=0,I$1289&gt;0),IF('Female Data'!I74&lt;I$1289,'Female Data'!$X74,0),IF(AND('Female Data'!I74&gt;I$1288,'Female Data'!I74&lt;I$1289),'Female Data'!$X74,0))))</f>
        <v>--</v>
      </c>
      <c r="J74" t="str">
        <f>IF(AND(J$1288=0,J$1289=0),"--",IF(AND(J$1288&gt;0,J$1289=0),IF('Female Data'!J74&gt;J$1288,'Female Data'!$X74,0),IF(AND(J$1288=0,J$1289&gt;0),IF('Female Data'!J74&lt;J$1289,'Female Data'!$X74,0),IF(AND('Female Data'!J74&gt;J$1288,'Female Data'!J74&lt;J$1289),'Female Data'!$X74,0))))</f>
        <v>--</v>
      </c>
      <c r="K74" t="str">
        <f>IF(AND(K$1288=0,K$1289=0),"--",IF(AND(K$1288&gt;0,K$1289=0),IF('Female Data'!K74&gt;K$1288,'Female Data'!$X74,0),IF(AND(K$1288=0,K$1289&gt;0),IF('Female Data'!K74&lt;K$1289,'Female Data'!$X74,0),IF(AND('Female Data'!K74&gt;K$1288,'Female Data'!K74&lt;K$1289),'Female Data'!$X74,0))))</f>
        <v>--</v>
      </c>
      <c r="L74" t="str">
        <f>IF(AND(L$1288=0,L$1289=0),"--",IF(AND(L$1288&gt;0,L$1289=0),IF('Female Data'!L74&gt;L$1288,'Female Data'!$X74,0),IF(AND(L$1288=0,L$1289&gt;0),IF('Female Data'!L74&lt;L$1289,'Female Data'!$X74,0),IF(AND('Female Data'!L74&gt;L$1288,'Female Data'!L74&lt;L$1289),'Female Data'!$X74,0))))</f>
        <v>--</v>
      </c>
      <c r="M74" t="str">
        <f>IF(AND(M$1288=0,M$1289=0),"--",IF(AND(M$1288&gt;0,M$1289=0),IF('Female Data'!M74&gt;M$1288,'Female Data'!$X74,0),IF(AND(M$1288=0,M$1289&gt;0),IF('Female Data'!M74&lt;M$1289,'Female Data'!$X74,0),IF(AND('Female Data'!M74&gt;M$1288,'Female Data'!M74&lt;M$1289),'Female Data'!$X74,0))))</f>
        <v>--</v>
      </c>
      <c r="N74" t="str">
        <f>IF(AND(N$1288=0,N$1289=0),"--",IF(AND(N$1288&gt;0,N$1289=0),IF('Female Data'!N74&gt;N$1288,'Female Data'!$X74,0),IF(AND(N$1288=0,N$1289&gt;0),IF('Female Data'!N74&lt;N$1289,'Female Data'!$X74,0),IF(AND('Female Data'!N74&gt;N$1288,'Female Data'!N74&lt;N$1289),'Female Data'!$X74,0))))</f>
        <v>--</v>
      </c>
      <c r="O74" t="str">
        <f>IF(AND(O$1288=0,O$1289=0),"--",IF(AND(O$1288&gt;0,O$1289=0),IF('Female Data'!O74&gt;O$1288,'Female Data'!$X74,0),IF(AND(O$1288=0,O$1289&gt;0),IF('Female Data'!O74&lt;O$1289,'Female Data'!$X74,0),IF(AND('Female Data'!O74&gt;O$1288,'Female Data'!O74&lt;O$1289),'Female Data'!$X74,0))))</f>
        <v>--</v>
      </c>
      <c r="P74" t="str">
        <f>IF(AND(P$1288=0,P$1289=0),"--",IF(AND(P$1288&gt;0,P$1289=0),IF('Female Data'!P74&gt;P$1288,'Female Data'!$X74,0),IF(AND(P$1288=0,P$1289&gt;0),IF('Female Data'!P74&lt;P$1289,'Female Data'!$X74,0),IF(AND('Female Data'!P74&gt;P$1288,'Female Data'!P74&lt;P$1289),'Female Data'!$X74,0))))</f>
        <v>--</v>
      </c>
      <c r="Q74" t="str">
        <f>IF(AND(Q$1288=0,Q$1289=0),"--",IF(AND(Q$1288&gt;0,Q$1289=0),IF('Female Data'!Q74&gt;Q$1288,'Female Data'!$X74,0),IF(AND(Q$1288=0,Q$1289&gt;0),IF('Female Data'!Q74&lt;Q$1289,'Female Data'!$X74,0),IF(AND('Female Data'!Q74&gt;Q$1288,'Female Data'!Q74&lt;Q$1289),'Female Data'!$X74,0))))</f>
        <v>--</v>
      </c>
      <c r="R74" t="str">
        <f>IF(AND(R$1288=0,R$1289=0),"--",IF(AND(R$1288&gt;0,R$1289=0),IF('Female Data'!R74&gt;R$1288,'Female Data'!$X74,0),IF(AND(R$1288=0,R$1289&gt;0),IF('Female Data'!R74&lt;R$1289,'Female Data'!$X74,0),IF(AND('Female Data'!R74&gt;R$1288,'Female Data'!R74&lt;R$1289),'Female Data'!$X74,0))))</f>
        <v>--</v>
      </c>
      <c r="S74" t="str">
        <f>IF(AND(S$1288=0,S$1289=0),"--",IF(AND(S$1288&gt;0,S$1289=0),IF('Female Data'!S74&gt;S$1288,'Female Data'!$X74,0),IF(AND(S$1288=0,S$1289&gt;0),IF('Female Data'!S74&lt;S$1289,'Female Data'!$X74,0),IF(AND('Female Data'!S74&gt;S$1288,'Female Data'!S74&lt;S$1289),'Female Data'!$X74,0))))</f>
        <v>--</v>
      </c>
      <c r="T74" t="str">
        <f>IF(AND(T$1288=0,T$1289=0),"--",IF(AND(T$1288&gt;0,T$1289=0),IF('Female Data'!T74&gt;T$1288,'Female Data'!$X74,0),IF(AND(T$1288=0,T$1289&gt;0),IF('Female Data'!T74&lt;T$1289,'Female Data'!$X74,0),IF(AND('Female Data'!T74&gt;T$1288,'Female Data'!T74&lt;T$1289),'Female Data'!$X74,0))))</f>
        <v>--</v>
      </c>
      <c r="U74" t="str">
        <f>IF(AND(U$1288=0,U$1289=0),"--",IF(AND(U$1288&gt;0,U$1289=0),IF('Female Data'!U74&gt;U$1288,'Female Data'!$X74,0),IF(AND(U$1288=0,U$1289&gt;0),IF('Female Data'!U74&lt;U$1289,'Female Data'!$X74,0),IF(AND('Female Data'!U74&gt;U$1288,'Female Data'!U74&lt;U$1289),'Female Data'!$X74,0))))</f>
        <v>--</v>
      </c>
      <c r="V74" t="str">
        <f>IF(AND(V$1288=0,V$1289=0),"--",IF(AND(V$1288&gt;0,V$1289=0),IF('Female Data'!V74&gt;V$1288,'Female Data'!$X74,0),IF(AND(V$1288=0,V$1289&gt;0),IF('Female Data'!V74&lt;V$1289,'Female Data'!$X74,0),IF(AND('Female Data'!V74&gt;V$1288,'Female Data'!V74&lt;V$1289),'Female Data'!$X74,0))))</f>
        <v>--</v>
      </c>
      <c r="W74" t="str">
        <f>IF(AND(W$1288=0,W$1289=0),"--",IF(AND(W$1288&gt;0,W$1289=0),IF('Female Data'!W74&gt;W$1288,'Female Data'!$X74,0),IF(AND(W$1288=0,W$1289&gt;0),IF('Female Data'!W74&lt;W$1289,'Female Data'!$X74,0),IF(AND('Female Data'!W74&gt;W$1288,'Female Data'!W74&lt;W$1289),'Female Data'!$X74,0))))</f>
        <v>--</v>
      </c>
      <c r="Y74">
        <f t="shared" si="2"/>
        <v>0</v>
      </c>
      <c r="Z74">
        <f>Y74*'Female Data'!X74</f>
        <v>0</v>
      </c>
      <c r="AA74">
        <f t="shared" si="3"/>
        <v>1</v>
      </c>
      <c r="AB74">
        <f>AA74*'Female Data'!X74</f>
        <v>47684</v>
      </c>
    </row>
    <row r="75" spans="1:28">
      <c r="A75">
        <f>'Female Data'!A75</f>
        <v>74</v>
      </c>
      <c r="B75" t="str">
        <f>'Female Data'!B75</f>
        <v>F</v>
      </c>
      <c r="C75" t="str">
        <f>IF(AND(C$1288=0,C$1289=0),"--",IF(AND(C$1288&gt;0,C$1289=0),IF('Female Data'!C75&gt;C$1288,'Female Data'!$X75,0),IF(AND(C$1288=0,C$1289&gt;0),IF('Female Data'!C75&lt;C$1289,'Female Data'!$X75,0),IF(AND('Female Data'!C75&gt;C$1288,'Female Data'!C75&lt;C$1289),'Female Data'!$X75,0))))</f>
        <v>--</v>
      </c>
      <c r="D75" t="str">
        <f>IF(AND(D$1288=0,D$1289=0),"--",IF(AND(D$1288&gt;0,D$1289=0),IF('Female Data'!D75&gt;D$1288,'Female Data'!$X75,0),IF(AND(D$1288=0,D$1289&gt;0),IF('Female Data'!D75&lt;D$1289,'Female Data'!$X75,0),IF(AND('Female Data'!D75&gt;D$1288,'Female Data'!D75&lt;D$1289),'Female Data'!$X75,0))))</f>
        <v>--</v>
      </c>
      <c r="E75" t="str">
        <f>IF(AND(E$1288=0,E$1289=0),"--",IF(AND(E$1288&gt;0,E$1289=0),IF('Female Data'!E75&gt;E$1288,'Female Data'!$X75,0),IF(AND(E$1288=0,E$1289&gt;0),IF('Female Data'!E75&lt;E$1289,'Female Data'!$X75,0),IF(AND('Female Data'!E75&gt;E$1288,'Female Data'!E75&lt;E$1289),'Female Data'!$X75,0))))</f>
        <v>--</v>
      </c>
      <c r="F75" t="str">
        <f>IF(AND(F$1288=0,F$1289=0),"--",IF(AND(F$1288&gt;0,F$1289=0),IF('Female Data'!F75&gt;F$1288,'Female Data'!$X75,0),IF(AND(F$1288=0,F$1289&gt;0),IF('Female Data'!F75&lt;F$1289,'Female Data'!$X75,0),IF(AND('Female Data'!F75&gt;F$1288,'Female Data'!F75&lt;F$1289),'Female Data'!$X75,0))))</f>
        <v>--</v>
      </c>
      <c r="G75" t="str">
        <f>IF(AND(G$1288=0,G$1289=0),"--",IF(AND(G$1288&gt;0,G$1289=0),IF('Female Data'!G75&gt;G$1288,'Female Data'!$X75,0),IF(AND(G$1288=0,G$1289&gt;0),IF('Female Data'!G75&lt;G$1289,'Female Data'!$X75,0),IF(AND('Female Data'!G75&gt;G$1288,'Female Data'!G75&lt;G$1289),'Female Data'!$X75,0))))</f>
        <v>--</v>
      </c>
      <c r="H75" t="str">
        <f>IF(AND(H$1288=0,H$1289=0),"--",IF(AND(H$1288&gt;0,H$1289=0),IF('Female Data'!H75&gt;H$1288,'Female Data'!$X75,0),IF(AND(H$1288=0,H$1289&gt;0),IF('Female Data'!H75&lt;H$1289,'Female Data'!$X75,0),IF(AND('Female Data'!H75&gt;H$1288,'Female Data'!H75&lt;H$1289),'Female Data'!$X75,0))))</f>
        <v>--</v>
      </c>
      <c r="I75" t="str">
        <f>IF(AND(I$1288=0,I$1289=0),"--",IF(AND(I$1288&gt;0,I$1289=0),IF('Female Data'!I75&gt;I$1288,'Female Data'!$X75,0),IF(AND(I$1288=0,I$1289&gt;0),IF('Female Data'!I75&lt;I$1289,'Female Data'!$X75,0),IF(AND('Female Data'!I75&gt;I$1288,'Female Data'!I75&lt;I$1289),'Female Data'!$X75,0))))</f>
        <v>--</v>
      </c>
      <c r="J75" t="str">
        <f>IF(AND(J$1288=0,J$1289=0),"--",IF(AND(J$1288&gt;0,J$1289=0),IF('Female Data'!J75&gt;J$1288,'Female Data'!$X75,0),IF(AND(J$1288=0,J$1289&gt;0),IF('Female Data'!J75&lt;J$1289,'Female Data'!$X75,0),IF(AND('Female Data'!J75&gt;J$1288,'Female Data'!J75&lt;J$1289),'Female Data'!$X75,0))))</f>
        <v>--</v>
      </c>
      <c r="K75" t="str">
        <f>IF(AND(K$1288=0,K$1289=0),"--",IF(AND(K$1288&gt;0,K$1289=0),IF('Female Data'!K75&gt;K$1288,'Female Data'!$X75,0),IF(AND(K$1288=0,K$1289&gt;0),IF('Female Data'!K75&lt;K$1289,'Female Data'!$X75,0),IF(AND('Female Data'!K75&gt;K$1288,'Female Data'!K75&lt;K$1289),'Female Data'!$X75,0))))</f>
        <v>--</v>
      </c>
      <c r="L75" t="str">
        <f>IF(AND(L$1288=0,L$1289=0),"--",IF(AND(L$1288&gt;0,L$1289=0),IF('Female Data'!L75&gt;L$1288,'Female Data'!$X75,0),IF(AND(L$1288=0,L$1289&gt;0),IF('Female Data'!L75&lt;L$1289,'Female Data'!$X75,0),IF(AND('Female Data'!L75&gt;L$1288,'Female Data'!L75&lt;L$1289),'Female Data'!$X75,0))))</f>
        <v>--</v>
      </c>
      <c r="M75" t="str">
        <f>IF(AND(M$1288=0,M$1289=0),"--",IF(AND(M$1288&gt;0,M$1289=0),IF('Female Data'!M75&gt;M$1288,'Female Data'!$X75,0),IF(AND(M$1288=0,M$1289&gt;0),IF('Female Data'!M75&lt;M$1289,'Female Data'!$X75,0),IF(AND('Female Data'!M75&gt;M$1288,'Female Data'!M75&lt;M$1289),'Female Data'!$X75,0))))</f>
        <v>--</v>
      </c>
      <c r="N75" t="str">
        <f>IF(AND(N$1288=0,N$1289=0),"--",IF(AND(N$1288&gt;0,N$1289=0),IF('Female Data'!N75&gt;N$1288,'Female Data'!$X75,0),IF(AND(N$1288=0,N$1289&gt;0),IF('Female Data'!N75&lt;N$1289,'Female Data'!$X75,0),IF(AND('Female Data'!N75&gt;N$1288,'Female Data'!N75&lt;N$1289),'Female Data'!$X75,0))))</f>
        <v>--</v>
      </c>
      <c r="O75" t="str">
        <f>IF(AND(O$1288=0,O$1289=0),"--",IF(AND(O$1288&gt;0,O$1289=0),IF('Female Data'!O75&gt;O$1288,'Female Data'!$X75,0),IF(AND(O$1288=0,O$1289&gt;0),IF('Female Data'!O75&lt;O$1289,'Female Data'!$X75,0),IF(AND('Female Data'!O75&gt;O$1288,'Female Data'!O75&lt;O$1289),'Female Data'!$X75,0))))</f>
        <v>--</v>
      </c>
      <c r="P75" t="str">
        <f>IF(AND(P$1288=0,P$1289=0),"--",IF(AND(P$1288&gt;0,P$1289=0),IF('Female Data'!P75&gt;P$1288,'Female Data'!$X75,0),IF(AND(P$1288=0,P$1289&gt;0),IF('Female Data'!P75&lt;P$1289,'Female Data'!$X75,0),IF(AND('Female Data'!P75&gt;P$1288,'Female Data'!P75&lt;P$1289),'Female Data'!$X75,0))))</f>
        <v>--</v>
      </c>
      <c r="Q75" t="str">
        <f>IF(AND(Q$1288=0,Q$1289=0),"--",IF(AND(Q$1288&gt;0,Q$1289=0),IF('Female Data'!Q75&gt;Q$1288,'Female Data'!$X75,0),IF(AND(Q$1288=0,Q$1289&gt;0),IF('Female Data'!Q75&lt;Q$1289,'Female Data'!$X75,0),IF(AND('Female Data'!Q75&gt;Q$1288,'Female Data'!Q75&lt;Q$1289),'Female Data'!$X75,0))))</f>
        <v>--</v>
      </c>
      <c r="R75" t="str">
        <f>IF(AND(R$1288=0,R$1289=0),"--",IF(AND(R$1288&gt;0,R$1289=0),IF('Female Data'!R75&gt;R$1288,'Female Data'!$X75,0),IF(AND(R$1288=0,R$1289&gt;0),IF('Female Data'!R75&lt;R$1289,'Female Data'!$X75,0),IF(AND('Female Data'!R75&gt;R$1288,'Female Data'!R75&lt;R$1289),'Female Data'!$X75,0))))</f>
        <v>--</v>
      </c>
      <c r="S75" t="str">
        <f>IF(AND(S$1288=0,S$1289=0),"--",IF(AND(S$1288&gt;0,S$1289=0),IF('Female Data'!S75&gt;S$1288,'Female Data'!$X75,0),IF(AND(S$1288=0,S$1289&gt;0),IF('Female Data'!S75&lt;S$1289,'Female Data'!$X75,0),IF(AND('Female Data'!S75&gt;S$1288,'Female Data'!S75&lt;S$1289),'Female Data'!$X75,0))))</f>
        <v>--</v>
      </c>
      <c r="T75" t="str">
        <f>IF(AND(T$1288=0,T$1289=0),"--",IF(AND(T$1288&gt;0,T$1289=0),IF('Female Data'!T75&gt;T$1288,'Female Data'!$X75,0),IF(AND(T$1288=0,T$1289&gt;0),IF('Female Data'!T75&lt;T$1289,'Female Data'!$X75,0),IF(AND('Female Data'!T75&gt;T$1288,'Female Data'!T75&lt;T$1289),'Female Data'!$X75,0))))</f>
        <v>--</v>
      </c>
      <c r="U75" t="str">
        <f>IF(AND(U$1288=0,U$1289=0),"--",IF(AND(U$1288&gt;0,U$1289=0),IF('Female Data'!U75&gt;U$1288,'Female Data'!$X75,0),IF(AND(U$1288=0,U$1289&gt;0),IF('Female Data'!U75&lt;U$1289,'Female Data'!$X75,0),IF(AND('Female Data'!U75&gt;U$1288,'Female Data'!U75&lt;U$1289),'Female Data'!$X75,0))))</f>
        <v>--</v>
      </c>
      <c r="V75" t="str">
        <f>IF(AND(V$1288=0,V$1289=0),"--",IF(AND(V$1288&gt;0,V$1289=0),IF('Female Data'!V75&gt;V$1288,'Female Data'!$X75,0),IF(AND(V$1288=0,V$1289&gt;0),IF('Female Data'!V75&lt;V$1289,'Female Data'!$X75,0),IF(AND('Female Data'!V75&gt;V$1288,'Female Data'!V75&lt;V$1289),'Female Data'!$X75,0))))</f>
        <v>--</v>
      </c>
      <c r="W75" t="str">
        <f>IF(AND(W$1288=0,W$1289=0),"--",IF(AND(W$1288&gt;0,W$1289=0),IF('Female Data'!W75&gt;W$1288,'Female Data'!$X75,0),IF(AND(W$1288=0,W$1289&gt;0),IF('Female Data'!W75&lt;W$1289,'Female Data'!$X75,0),IF(AND('Female Data'!W75&gt;W$1288,'Female Data'!W75&lt;W$1289),'Female Data'!$X75,0))))</f>
        <v>--</v>
      </c>
      <c r="Y75">
        <f t="shared" si="2"/>
        <v>0</v>
      </c>
      <c r="Z75">
        <f>Y75*'Female Data'!X75</f>
        <v>0</v>
      </c>
      <c r="AA75">
        <f t="shared" si="3"/>
        <v>1</v>
      </c>
      <c r="AB75">
        <f>AA75*'Female Data'!X75</f>
        <v>37131</v>
      </c>
    </row>
    <row r="76" spans="1:28">
      <c r="A76">
        <f>'Female Data'!A76</f>
        <v>75</v>
      </c>
      <c r="B76" t="str">
        <f>'Female Data'!B76</f>
        <v>F</v>
      </c>
      <c r="C76" t="str">
        <f>IF(AND(C$1288=0,C$1289=0),"--",IF(AND(C$1288&gt;0,C$1289=0),IF('Female Data'!C76&gt;C$1288,'Female Data'!$X76,0),IF(AND(C$1288=0,C$1289&gt;0),IF('Female Data'!C76&lt;C$1289,'Female Data'!$X76,0),IF(AND('Female Data'!C76&gt;C$1288,'Female Data'!C76&lt;C$1289),'Female Data'!$X76,0))))</f>
        <v>--</v>
      </c>
      <c r="D76" t="str">
        <f>IF(AND(D$1288=0,D$1289=0),"--",IF(AND(D$1288&gt;0,D$1289=0),IF('Female Data'!D76&gt;D$1288,'Female Data'!$X76,0),IF(AND(D$1288=0,D$1289&gt;0),IF('Female Data'!D76&lt;D$1289,'Female Data'!$X76,0),IF(AND('Female Data'!D76&gt;D$1288,'Female Data'!D76&lt;D$1289),'Female Data'!$X76,0))))</f>
        <v>--</v>
      </c>
      <c r="E76" t="str">
        <f>IF(AND(E$1288=0,E$1289=0),"--",IF(AND(E$1288&gt;0,E$1289=0),IF('Female Data'!E76&gt;E$1288,'Female Data'!$X76,0),IF(AND(E$1288=0,E$1289&gt;0),IF('Female Data'!E76&lt;E$1289,'Female Data'!$X76,0),IF(AND('Female Data'!E76&gt;E$1288,'Female Data'!E76&lt;E$1289),'Female Data'!$X76,0))))</f>
        <v>--</v>
      </c>
      <c r="F76" t="str">
        <f>IF(AND(F$1288=0,F$1289=0),"--",IF(AND(F$1288&gt;0,F$1289=0),IF('Female Data'!F76&gt;F$1288,'Female Data'!$X76,0),IF(AND(F$1288=0,F$1289&gt;0),IF('Female Data'!F76&lt;F$1289,'Female Data'!$X76,0),IF(AND('Female Data'!F76&gt;F$1288,'Female Data'!F76&lt;F$1289),'Female Data'!$X76,0))))</f>
        <v>--</v>
      </c>
      <c r="G76" t="str">
        <f>IF(AND(G$1288=0,G$1289=0),"--",IF(AND(G$1288&gt;0,G$1289=0),IF('Female Data'!G76&gt;G$1288,'Female Data'!$X76,0),IF(AND(G$1288=0,G$1289&gt;0),IF('Female Data'!G76&lt;G$1289,'Female Data'!$X76,0),IF(AND('Female Data'!G76&gt;G$1288,'Female Data'!G76&lt;G$1289),'Female Data'!$X76,0))))</f>
        <v>--</v>
      </c>
      <c r="H76" t="str">
        <f>IF(AND(H$1288=0,H$1289=0),"--",IF(AND(H$1288&gt;0,H$1289=0),IF('Female Data'!H76&gt;H$1288,'Female Data'!$X76,0),IF(AND(H$1288=0,H$1289&gt;0),IF('Female Data'!H76&lt;H$1289,'Female Data'!$X76,0),IF(AND('Female Data'!H76&gt;H$1288,'Female Data'!H76&lt;H$1289),'Female Data'!$X76,0))))</f>
        <v>--</v>
      </c>
      <c r="I76" t="str">
        <f>IF(AND(I$1288=0,I$1289=0),"--",IF(AND(I$1288&gt;0,I$1289=0),IF('Female Data'!I76&gt;I$1288,'Female Data'!$X76,0),IF(AND(I$1288=0,I$1289&gt;0),IF('Female Data'!I76&lt;I$1289,'Female Data'!$X76,0),IF(AND('Female Data'!I76&gt;I$1288,'Female Data'!I76&lt;I$1289),'Female Data'!$X76,0))))</f>
        <v>--</v>
      </c>
      <c r="J76" t="str">
        <f>IF(AND(J$1288=0,J$1289=0),"--",IF(AND(J$1288&gt;0,J$1289=0),IF('Female Data'!J76&gt;J$1288,'Female Data'!$X76,0),IF(AND(J$1288=0,J$1289&gt;0),IF('Female Data'!J76&lt;J$1289,'Female Data'!$X76,0),IF(AND('Female Data'!J76&gt;J$1288,'Female Data'!J76&lt;J$1289),'Female Data'!$X76,0))))</f>
        <v>--</v>
      </c>
      <c r="K76" t="str">
        <f>IF(AND(K$1288=0,K$1289=0),"--",IF(AND(K$1288&gt;0,K$1289=0),IF('Female Data'!K76&gt;K$1288,'Female Data'!$X76,0),IF(AND(K$1288=0,K$1289&gt;0),IF('Female Data'!K76&lt;K$1289,'Female Data'!$X76,0),IF(AND('Female Data'!K76&gt;K$1288,'Female Data'!K76&lt;K$1289),'Female Data'!$X76,0))))</f>
        <v>--</v>
      </c>
      <c r="L76" t="str">
        <f>IF(AND(L$1288=0,L$1289=0),"--",IF(AND(L$1288&gt;0,L$1289=0),IF('Female Data'!L76&gt;L$1288,'Female Data'!$X76,0),IF(AND(L$1288=0,L$1289&gt;0),IF('Female Data'!L76&lt;L$1289,'Female Data'!$X76,0),IF(AND('Female Data'!L76&gt;L$1288,'Female Data'!L76&lt;L$1289),'Female Data'!$X76,0))))</f>
        <v>--</v>
      </c>
      <c r="M76" t="str">
        <f>IF(AND(M$1288=0,M$1289=0),"--",IF(AND(M$1288&gt;0,M$1289=0),IF('Female Data'!M76&gt;M$1288,'Female Data'!$X76,0),IF(AND(M$1288=0,M$1289&gt;0),IF('Female Data'!M76&lt;M$1289,'Female Data'!$X76,0),IF(AND('Female Data'!M76&gt;M$1288,'Female Data'!M76&lt;M$1289),'Female Data'!$X76,0))))</f>
        <v>--</v>
      </c>
      <c r="N76" t="str">
        <f>IF(AND(N$1288=0,N$1289=0),"--",IF(AND(N$1288&gt;0,N$1289=0),IF('Female Data'!N76&gt;N$1288,'Female Data'!$X76,0),IF(AND(N$1288=0,N$1289&gt;0),IF('Female Data'!N76&lt;N$1289,'Female Data'!$X76,0),IF(AND('Female Data'!N76&gt;N$1288,'Female Data'!N76&lt;N$1289),'Female Data'!$X76,0))))</f>
        <v>--</v>
      </c>
      <c r="O76" t="str">
        <f>IF(AND(O$1288=0,O$1289=0),"--",IF(AND(O$1288&gt;0,O$1289=0),IF('Female Data'!O76&gt;O$1288,'Female Data'!$X76,0),IF(AND(O$1288=0,O$1289&gt;0),IF('Female Data'!O76&lt;O$1289,'Female Data'!$X76,0),IF(AND('Female Data'!O76&gt;O$1288,'Female Data'!O76&lt;O$1289),'Female Data'!$X76,0))))</f>
        <v>--</v>
      </c>
      <c r="P76" t="str">
        <f>IF(AND(P$1288=0,P$1289=0),"--",IF(AND(P$1288&gt;0,P$1289=0),IF('Female Data'!P76&gt;P$1288,'Female Data'!$X76,0),IF(AND(P$1288=0,P$1289&gt;0),IF('Female Data'!P76&lt;P$1289,'Female Data'!$X76,0),IF(AND('Female Data'!P76&gt;P$1288,'Female Data'!P76&lt;P$1289),'Female Data'!$X76,0))))</f>
        <v>--</v>
      </c>
      <c r="Q76" t="str">
        <f>IF(AND(Q$1288=0,Q$1289=0),"--",IF(AND(Q$1288&gt;0,Q$1289=0),IF('Female Data'!Q76&gt;Q$1288,'Female Data'!$X76,0),IF(AND(Q$1288=0,Q$1289&gt;0),IF('Female Data'!Q76&lt;Q$1289,'Female Data'!$X76,0),IF(AND('Female Data'!Q76&gt;Q$1288,'Female Data'!Q76&lt;Q$1289),'Female Data'!$X76,0))))</f>
        <v>--</v>
      </c>
      <c r="R76" t="str">
        <f>IF(AND(R$1288=0,R$1289=0),"--",IF(AND(R$1288&gt;0,R$1289=0),IF('Female Data'!R76&gt;R$1288,'Female Data'!$X76,0),IF(AND(R$1288=0,R$1289&gt;0),IF('Female Data'!R76&lt;R$1289,'Female Data'!$X76,0),IF(AND('Female Data'!R76&gt;R$1288,'Female Data'!R76&lt;R$1289),'Female Data'!$X76,0))))</f>
        <v>--</v>
      </c>
      <c r="S76" t="str">
        <f>IF(AND(S$1288=0,S$1289=0),"--",IF(AND(S$1288&gt;0,S$1289=0),IF('Female Data'!S76&gt;S$1288,'Female Data'!$X76,0),IF(AND(S$1288=0,S$1289&gt;0),IF('Female Data'!S76&lt;S$1289,'Female Data'!$X76,0),IF(AND('Female Data'!S76&gt;S$1288,'Female Data'!S76&lt;S$1289),'Female Data'!$X76,0))))</f>
        <v>--</v>
      </c>
      <c r="T76" t="str">
        <f>IF(AND(T$1288=0,T$1289=0),"--",IF(AND(T$1288&gt;0,T$1289=0),IF('Female Data'!T76&gt;T$1288,'Female Data'!$X76,0),IF(AND(T$1288=0,T$1289&gt;0),IF('Female Data'!T76&lt;T$1289,'Female Data'!$X76,0),IF(AND('Female Data'!T76&gt;T$1288,'Female Data'!T76&lt;T$1289),'Female Data'!$X76,0))))</f>
        <v>--</v>
      </c>
      <c r="U76" t="str">
        <f>IF(AND(U$1288=0,U$1289=0),"--",IF(AND(U$1288&gt;0,U$1289=0),IF('Female Data'!U76&gt;U$1288,'Female Data'!$X76,0),IF(AND(U$1288=0,U$1289&gt;0),IF('Female Data'!U76&lt;U$1289,'Female Data'!$X76,0),IF(AND('Female Data'!U76&gt;U$1288,'Female Data'!U76&lt;U$1289),'Female Data'!$X76,0))))</f>
        <v>--</v>
      </c>
      <c r="V76" t="str">
        <f>IF(AND(V$1288=0,V$1289=0),"--",IF(AND(V$1288&gt;0,V$1289=0),IF('Female Data'!V76&gt;V$1288,'Female Data'!$X76,0),IF(AND(V$1288=0,V$1289&gt;0),IF('Female Data'!V76&lt;V$1289,'Female Data'!$X76,0),IF(AND('Female Data'!V76&gt;V$1288,'Female Data'!V76&lt;V$1289),'Female Data'!$X76,0))))</f>
        <v>--</v>
      </c>
      <c r="W76" t="str">
        <f>IF(AND(W$1288=0,W$1289=0),"--",IF(AND(W$1288&gt;0,W$1289=0),IF('Female Data'!W76&gt;W$1288,'Female Data'!$X76,0),IF(AND(W$1288=0,W$1289&gt;0),IF('Female Data'!W76&lt;W$1289,'Female Data'!$X76,0),IF(AND('Female Data'!W76&gt;W$1288,'Female Data'!W76&lt;W$1289),'Female Data'!$X76,0))))</f>
        <v>--</v>
      </c>
      <c r="Y76">
        <f t="shared" si="2"/>
        <v>0</v>
      </c>
      <c r="Z76">
        <f>Y76*'Female Data'!X76</f>
        <v>0</v>
      </c>
      <c r="AA76">
        <f t="shared" si="3"/>
        <v>1</v>
      </c>
      <c r="AB76">
        <f>AA76*'Female Data'!X76</f>
        <v>46370</v>
      </c>
    </row>
    <row r="77" spans="1:28">
      <c r="A77">
        <f>'Female Data'!A77</f>
        <v>76</v>
      </c>
      <c r="B77" t="str">
        <f>'Female Data'!B77</f>
        <v>F</v>
      </c>
      <c r="C77" t="str">
        <f>IF(AND(C$1288=0,C$1289=0),"--",IF(AND(C$1288&gt;0,C$1289=0),IF('Female Data'!C77&gt;C$1288,'Female Data'!$X77,0),IF(AND(C$1288=0,C$1289&gt;0),IF('Female Data'!C77&lt;C$1289,'Female Data'!$X77,0),IF(AND('Female Data'!C77&gt;C$1288,'Female Data'!C77&lt;C$1289),'Female Data'!$X77,0))))</f>
        <v>--</v>
      </c>
      <c r="D77" t="str">
        <f>IF(AND(D$1288=0,D$1289=0),"--",IF(AND(D$1288&gt;0,D$1289=0),IF('Female Data'!D77&gt;D$1288,'Female Data'!$X77,0),IF(AND(D$1288=0,D$1289&gt;0),IF('Female Data'!D77&lt;D$1289,'Female Data'!$X77,0),IF(AND('Female Data'!D77&gt;D$1288,'Female Data'!D77&lt;D$1289),'Female Data'!$X77,0))))</f>
        <v>--</v>
      </c>
      <c r="E77" t="str">
        <f>IF(AND(E$1288=0,E$1289=0),"--",IF(AND(E$1288&gt;0,E$1289=0),IF('Female Data'!E77&gt;E$1288,'Female Data'!$X77,0),IF(AND(E$1288=0,E$1289&gt;0),IF('Female Data'!E77&lt;E$1289,'Female Data'!$X77,0),IF(AND('Female Data'!E77&gt;E$1288,'Female Data'!E77&lt;E$1289),'Female Data'!$X77,0))))</f>
        <v>--</v>
      </c>
      <c r="F77" t="str">
        <f>IF(AND(F$1288=0,F$1289=0),"--",IF(AND(F$1288&gt;0,F$1289=0),IF('Female Data'!F77&gt;F$1288,'Female Data'!$X77,0),IF(AND(F$1288=0,F$1289&gt;0),IF('Female Data'!F77&lt;F$1289,'Female Data'!$X77,0),IF(AND('Female Data'!F77&gt;F$1288,'Female Data'!F77&lt;F$1289),'Female Data'!$X77,0))))</f>
        <v>--</v>
      </c>
      <c r="G77" t="str">
        <f>IF(AND(G$1288=0,G$1289=0),"--",IF(AND(G$1288&gt;0,G$1289=0),IF('Female Data'!G77&gt;G$1288,'Female Data'!$X77,0),IF(AND(G$1288=0,G$1289&gt;0),IF('Female Data'!G77&lt;G$1289,'Female Data'!$X77,0),IF(AND('Female Data'!G77&gt;G$1288,'Female Data'!G77&lt;G$1289),'Female Data'!$X77,0))))</f>
        <v>--</v>
      </c>
      <c r="H77" t="str">
        <f>IF(AND(H$1288=0,H$1289=0),"--",IF(AND(H$1288&gt;0,H$1289=0),IF('Female Data'!H77&gt;H$1288,'Female Data'!$X77,0),IF(AND(H$1288=0,H$1289&gt;0),IF('Female Data'!H77&lt;H$1289,'Female Data'!$X77,0),IF(AND('Female Data'!H77&gt;H$1288,'Female Data'!H77&lt;H$1289),'Female Data'!$X77,0))))</f>
        <v>--</v>
      </c>
      <c r="I77" t="str">
        <f>IF(AND(I$1288=0,I$1289=0),"--",IF(AND(I$1288&gt;0,I$1289=0),IF('Female Data'!I77&gt;I$1288,'Female Data'!$X77,0),IF(AND(I$1288=0,I$1289&gt;0),IF('Female Data'!I77&lt;I$1289,'Female Data'!$X77,0),IF(AND('Female Data'!I77&gt;I$1288,'Female Data'!I77&lt;I$1289),'Female Data'!$X77,0))))</f>
        <v>--</v>
      </c>
      <c r="J77" t="str">
        <f>IF(AND(J$1288=0,J$1289=0),"--",IF(AND(J$1288&gt;0,J$1289=0),IF('Female Data'!J77&gt;J$1288,'Female Data'!$X77,0),IF(AND(J$1288=0,J$1289&gt;0),IF('Female Data'!J77&lt;J$1289,'Female Data'!$X77,0),IF(AND('Female Data'!J77&gt;J$1288,'Female Data'!J77&lt;J$1289),'Female Data'!$X77,0))))</f>
        <v>--</v>
      </c>
      <c r="K77" t="str">
        <f>IF(AND(K$1288=0,K$1289=0),"--",IF(AND(K$1288&gt;0,K$1289=0),IF('Female Data'!K77&gt;K$1288,'Female Data'!$X77,0),IF(AND(K$1288=0,K$1289&gt;0),IF('Female Data'!K77&lt;K$1289,'Female Data'!$X77,0),IF(AND('Female Data'!K77&gt;K$1288,'Female Data'!K77&lt;K$1289),'Female Data'!$X77,0))))</f>
        <v>--</v>
      </c>
      <c r="L77" t="str">
        <f>IF(AND(L$1288=0,L$1289=0),"--",IF(AND(L$1288&gt;0,L$1289=0),IF('Female Data'!L77&gt;L$1288,'Female Data'!$X77,0),IF(AND(L$1288=0,L$1289&gt;0),IF('Female Data'!L77&lt;L$1289,'Female Data'!$X77,0),IF(AND('Female Data'!L77&gt;L$1288,'Female Data'!L77&lt;L$1289),'Female Data'!$X77,0))))</f>
        <v>--</v>
      </c>
      <c r="M77" t="str">
        <f>IF(AND(M$1288=0,M$1289=0),"--",IF(AND(M$1288&gt;0,M$1289=0),IF('Female Data'!M77&gt;M$1288,'Female Data'!$X77,0),IF(AND(M$1288=0,M$1289&gt;0),IF('Female Data'!M77&lt;M$1289,'Female Data'!$X77,0),IF(AND('Female Data'!M77&gt;M$1288,'Female Data'!M77&lt;M$1289),'Female Data'!$X77,0))))</f>
        <v>--</v>
      </c>
      <c r="N77" t="str">
        <f>IF(AND(N$1288=0,N$1289=0),"--",IF(AND(N$1288&gt;0,N$1289=0),IF('Female Data'!N77&gt;N$1288,'Female Data'!$X77,0),IF(AND(N$1288=0,N$1289&gt;0),IF('Female Data'!N77&lt;N$1289,'Female Data'!$X77,0),IF(AND('Female Data'!N77&gt;N$1288,'Female Data'!N77&lt;N$1289),'Female Data'!$X77,0))))</f>
        <v>--</v>
      </c>
      <c r="O77" t="str">
        <f>IF(AND(O$1288=0,O$1289=0),"--",IF(AND(O$1288&gt;0,O$1289=0),IF('Female Data'!O77&gt;O$1288,'Female Data'!$X77,0),IF(AND(O$1288=0,O$1289&gt;0),IF('Female Data'!O77&lt;O$1289,'Female Data'!$X77,0),IF(AND('Female Data'!O77&gt;O$1288,'Female Data'!O77&lt;O$1289),'Female Data'!$X77,0))))</f>
        <v>--</v>
      </c>
      <c r="P77" t="str">
        <f>IF(AND(P$1288=0,P$1289=0),"--",IF(AND(P$1288&gt;0,P$1289=0),IF('Female Data'!P77&gt;P$1288,'Female Data'!$X77,0),IF(AND(P$1288=0,P$1289&gt;0),IF('Female Data'!P77&lt;P$1289,'Female Data'!$X77,0),IF(AND('Female Data'!P77&gt;P$1288,'Female Data'!P77&lt;P$1289),'Female Data'!$X77,0))))</f>
        <v>--</v>
      </c>
      <c r="Q77" t="str">
        <f>IF(AND(Q$1288=0,Q$1289=0),"--",IF(AND(Q$1288&gt;0,Q$1289=0),IF('Female Data'!Q77&gt;Q$1288,'Female Data'!$X77,0),IF(AND(Q$1288=0,Q$1289&gt;0),IF('Female Data'!Q77&lt;Q$1289,'Female Data'!$X77,0),IF(AND('Female Data'!Q77&gt;Q$1288,'Female Data'!Q77&lt;Q$1289),'Female Data'!$X77,0))))</f>
        <v>--</v>
      </c>
      <c r="R77" t="str">
        <f>IF(AND(R$1288=0,R$1289=0),"--",IF(AND(R$1288&gt;0,R$1289=0),IF('Female Data'!R77&gt;R$1288,'Female Data'!$X77,0),IF(AND(R$1288=0,R$1289&gt;0),IF('Female Data'!R77&lt;R$1289,'Female Data'!$X77,0),IF(AND('Female Data'!R77&gt;R$1288,'Female Data'!R77&lt;R$1289),'Female Data'!$X77,0))))</f>
        <v>--</v>
      </c>
      <c r="S77" t="str">
        <f>IF(AND(S$1288=0,S$1289=0),"--",IF(AND(S$1288&gt;0,S$1289=0),IF('Female Data'!S77&gt;S$1288,'Female Data'!$X77,0),IF(AND(S$1288=0,S$1289&gt;0),IF('Female Data'!S77&lt;S$1289,'Female Data'!$X77,0),IF(AND('Female Data'!S77&gt;S$1288,'Female Data'!S77&lt;S$1289),'Female Data'!$X77,0))))</f>
        <v>--</v>
      </c>
      <c r="T77" t="str">
        <f>IF(AND(T$1288=0,T$1289=0),"--",IF(AND(T$1288&gt;0,T$1289=0),IF('Female Data'!T77&gt;T$1288,'Female Data'!$X77,0),IF(AND(T$1288=0,T$1289&gt;0),IF('Female Data'!T77&lt;T$1289,'Female Data'!$X77,0),IF(AND('Female Data'!T77&gt;T$1288,'Female Data'!T77&lt;T$1289),'Female Data'!$X77,0))))</f>
        <v>--</v>
      </c>
      <c r="U77" t="str">
        <f>IF(AND(U$1288=0,U$1289=0),"--",IF(AND(U$1288&gt;0,U$1289=0),IF('Female Data'!U77&gt;U$1288,'Female Data'!$X77,0),IF(AND(U$1288=0,U$1289&gt;0),IF('Female Data'!U77&lt;U$1289,'Female Data'!$X77,0),IF(AND('Female Data'!U77&gt;U$1288,'Female Data'!U77&lt;U$1289),'Female Data'!$X77,0))))</f>
        <v>--</v>
      </c>
      <c r="V77" t="str">
        <f>IF(AND(V$1288=0,V$1289=0),"--",IF(AND(V$1288&gt;0,V$1289=0),IF('Female Data'!V77&gt;V$1288,'Female Data'!$X77,0),IF(AND(V$1288=0,V$1289&gt;0),IF('Female Data'!V77&lt;V$1289,'Female Data'!$X77,0),IF(AND('Female Data'!V77&gt;V$1288,'Female Data'!V77&lt;V$1289),'Female Data'!$X77,0))))</f>
        <v>--</v>
      </c>
      <c r="W77" t="str">
        <f>IF(AND(W$1288=0,W$1289=0),"--",IF(AND(W$1288&gt;0,W$1289=0),IF('Female Data'!W77&gt;W$1288,'Female Data'!$X77,0),IF(AND(W$1288=0,W$1289&gt;0),IF('Female Data'!W77&lt;W$1289,'Female Data'!$X77,0),IF(AND('Female Data'!W77&gt;W$1288,'Female Data'!W77&lt;W$1289),'Female Data'!$X77,0))))</f>
        <v>--</v>
      </c>
      <c r="Y77">
        <f t="shared" si="2"/>
        <v>0</v>
      </c>
      <c r="Z77">
        <f>Y77*'Female Data'!X77</f>
        <v>0</v>
      </c>
      <c r="AA77">
        <f t="shared" si="3"/>
        <v>1</v>
      </c>
      <c r="AB77">
        <f>AA77*'Female Data'!X77</f>
        <v>73433</v>
      </c>
    </row>
    <row r="78" spans="1:28">
      <c r="A78">
        <f>'Female Data'!A78</f>
        <v>77</v>
      </c>
      <c r="B78" t="str">
        <f>'Female Data'!B78</f>
        <v>F</v>
      </c>
      <c r="C78" t="str">
        <f>IF(AND(C$1288=0,C$1289=0),"--",IF(AND(C$1288&gt;0,C$1289=0),IF('Female Data'!C78&gt;C$1288,'Female Data'!$X78,0),IF(AND(C$1288=0,C$1289&gt;0),IF('Female Data'!C78&lt;C$1289,'Female Data'!$X78,0),IF(AND('Female Data'!C78&gt;C$1288,'Female Data'!C78&lt;C$1289),'Female Data'!$X78,0))))</f>
        <v>--</v>
      </c>
      <c r="D78" t="str">
        <f>IF(AND(D$1288=0,D$1289=0),"--",IF(AND(D$1288&gt;0,D$1289=0),IF('Female Data'!D78&gt;D$1288,'Female Data'!$X78,0),IF(AND(D$1288=0,D$1289&gt;0),IF('Female Data'!D78&lt;D$1289,'Female Data'!$X78,0),IF(AND('Female Data'!D78&gt;D$1288,'Female Data'!D78&lt;D$1289),'Female Data'!$X78,0))))</f>
        <v>--</v>
      </c>
      <c r="E78" t="str">
        <f>IF(AND(E$1288=0,E$1289=0),"--",IF(AND(E$1288&gt;0,E$1289=0),IF('Female Data'!E78&gt;E$1288,'Female Data'!$X78,0),IF(AND(E$1288=0,E$1289&gt;0),IF('Female Data'!E78&lt;E$1289,'Female Data'!$X78,0),IF(AND('Female Data'!E78&gt;E$1288,'Female Data'!E78&lt;E$1289),'Female Data'!$X78,0))))</f>
        <v>--</v>
      </c>
      <c r="F78" t="str">
        <f>IF(AND(F$1288=0,F$1289=0),"--",IF(AND(F$1288&gt;0,F$1289=0),IF('Female Data'!F78&gt;F$1288,'Female Data'!$X78,0),IF(AND(F$1288=0,F$1289&gt;0),IF('Female Data'!F78&lt;F$1289,'Female Data'!$X78,0),IF(AND('Female Data'!F78&gt;F$1288,'Female Data'!F78&lt;F$1289),'Female Data'!$X78,0))))</f>
        <v>--</v>
      </c>
      <c r="G78" t="str">
        <f>IF(AND(G$1288=0,G$1289=0),"--",IF(AND(G$1288&gt;0,G$1289=0),IF('Female Data'!G78&gt;G$1288,'Female Data'!$X78,0),IF(AND(G$1288=0,G$1289&gt;0),IF('Female Data'!G78&lt;G$1289,'Female Data'!$X78,0),IF(AND('Female Data'!G78&gt;G$1288,'Female Data'!G78&lt;G$1289),'Female Data'!$X78,0))))</f>
        <v>--</v>
      </c>
      <c r="H78" t="str">
        <f>IF(AND(H$1288=0,H$1289=0),"--",IF(AND(H$1288&gt;0,H$1289=0),IF('Female Data'!H78&gt;H$1288,'Female Data'!$X78,0),IF(AND(H$1288=0,H$1289&gt;0),IF('Female Data'!H78&lt;H$1289,'Female Data'!$X78,0),IF(AND('Female Data'!H78&gt;H$1288,'Female Data'!H78&lt;H$1289),'Female Data'!$X78,0))))</f>
        <v>--</v>
      </c>
      <c r="I78" t="str">
        <f>IF(AND(I$1288=0,I$1289=0),"--",IF(AND(I$1288&gt;0,I$1289=0),IF('Female Data'!I78&gt;I$1288,'Female Data'!$X78,0),IF(AND(I$1288=0,I$1289&gt;0),IF('Female Data'!I78&lt;I$1289,'Female Data'!$X78,0),IF(AND('Female Data'!I78&gt;I$1288,'Female Data'!I78&lt;I$1289),'Female Data'!$X78,0))))</f>
        <v>--</v>
      </c>
      <c r="J78" t="str">
        <f>IF(AND(J$1288=0,J$1289=0),"--",IF(AND(J$1288&gt;0,J$1289=0),IF('Female Data'!J78&gt;J$1288,'Female Data'!$X78,0),IF(AND(J$1288=0,J$1289&gt;0),IF('Female Data'!J78&lt;J$1289,'Female Data'!$X78,0),IF(AND('Female Data'!J78&gt;J$1288,'Female Data'!J78&lt;J$1289),'Female Data'!$X78,0))))</f>
        <v>--</v>
      </c>
      <c r="K78" t="str">
        <f>IF(AND(K$1288=0,K$1289=0),"--",IF(AND(K$1288&gt;0,K$1289=0),IF('Female Data'!K78&gt;K$1288,'Female Data'!$X78,0),IF(AND(K$1288=0,K$1289&gt;0),IF('Female Data'!K78&lt;K$1289,'Female Data'!$X78,0),IF(AND('Female Data'!K78&gt;K$1288,'Female Data'!K78&lt;K$1289),'Female Data'!$X78,0))))</f>
        <v>--</v>
      </c>
      <c r="L78" t="str">
        <f>IF(AND(L$1288=0,L$1289=0),"--",IF(AND(L$1288&gt;0,L$1289=0),IF('Female Data'!L78&gt;L$1288,'Female Data'!$X78,0),IF(AND(L$1288=0,L$1289&gt;0),IF('Female Data'!L78&lt;L$1289,'Female Data'!$X78,0),IF(AND('Female Data'!L78&gt;L$1288,'Female Data'!L78&lt;L$1289),'Female Data'!$X78,0))))</f>
        <v>--</v>
      </c>
      <c r="M78" t="str">
        <f>IF(AND(M$1288=0,M$1289=0),"--",IF(AND(M$1288&gt;0,M$1289=0),IF('Female Data'!M78&gt;M$1288,'Female Data'!$X78,0),IF(AND(M$1288=0,M$1289&gt;0),IF('Female Data'!M78&lt;M$1289,'Female Data'!$X78,0),IF(AND('Female Data'!M78&gt;M$1288,'Female Data'!M78&lt;M$1289),'Female Data'!$X78,0))))</f>
        <v>--</v>
      </c>
      <c r="N78" t="str">
        <f>IF(AND(N$1288=0,N$1289=0),"--",IF(AND(N$1288&gt;0,N$1289=0),IF('Female Data'!N78&gt;N$1288,'Female Data'!$X78,0),IF(AND(N$1288=0,N$1289&gt;0),IF('Female Data'!N78&lt;N$1289,'Female Data'!$X78,0),IF(AND('Female Data'!N78&gt;N$1288,'Female Data'!N78&lt;N$1289),'Female Data'!$X78,0))))</f>
        <v>--</v>
      </c>
      <c r="O78" t="str">
        <f>IF(AND(O$1288=0,O$1289=0),"--",IF(AND(O$1288&gt;0,O$1289=0),IF('Female Data'!O78&gt;O$1288,'Female Data'!$X78,0),IF(AND(O$1288=0,O$1289&gt;0),IF('Female Data'!O78&lt;O$1289,'Female Data'!$X78,0),IF(AND('Female Data'!O78&gt;O$1288,'Female Data'!O78&lt;O$1289),'Female Data'!$X78,0))))</f>
        <v>--</v>
      </c>
      <c r="P78" t="str">
        <f>IF(AND(P$1288=0,P$1289=0),"--",IF(AND(P$1288&gt;0,P$1289=0),IF('Female Data'!P78&gt;P$1288,'Female Data'!$X78,0),IF(AND(P$1288=0,P$1289&gt;0),IF('Female Data'!P78&lt;P$1289,'Female Data'!$X78,0),IF(AND('Female Data'!P78&gt;P$1288,'Female Data'!P78&lt;P$1289),'Female Data'!$X78,0))))</f>
        <v>--</v>
      </c>
      <c r="Q78" t="str">
        <f>IF(AND(Q$1288=0,Q$1289=0),"--",IF(AND(Q$1288&gt;0,Q$1289=0),IF('Female Data'!Q78&gt;Q$1288,'Female Data'!$X78,0),IF(AND(Q$1288=0,Q$1289&gt;0),IF('Female Data'!Q78&lt;Q$1289,'Female Data'!$X78,0),IF(AND('Female Data'!Q78&gt;Q$1288,'Female Data'!Q78&lt;Q$1289),'Female Data'!$X78,0))))</f>
        <v>--</v>
      </c>
      <c r="R78" t="str">
        <f>IF(AND(R$1288=0,R$1289=0),"--",IF(AND(R$1288&gt;0,R$1289=0),IF('Female Data'!R78&gt;R$1288,'Female Data'!$X78,0),IF(AND(R$1288=0,R$1289&gt;0),IF('Female Data'!R78&lt;R$1289,'Female Data'!$X78,0),IF(AND('Female Data'!R78&gt;R$1288,'Female Data'!R78&lt;R$1289),'Female Data'!$X78,0))))</f>
        <v>--</v>
      </c>
      <c r="S78" t="str">
        <f>IF(AND(S$1288=0,S$1289=0),"--",IF(AND(S$1288&gt;0,S$1289=0),IF('Female Data'!S78&gt;S$1288,'Female Data'!$X78,0),IF(AND(S$1288=0,S$1289&gt;0),IF('Female Data'!S78&lt;S$1289,'Female Data'!$X78,0),IF(AND('Female Data'!S78&gt;S$1288,'Female Data'!S78&lt;S$1289),'Female Data'!$X78,0))))</f>
        <v>--</v>
      </c>
      <c r="T78" t="str">
        <f>IF(AND(T$1288=0,T$1289=0),"--",IF(AND(T$1288&gt;0,T$1289=0),IF('Female Data'!T78&gt;T$1288,'Female Data'!$X78,0),IF(AND(T$1288=0,T$1289&gt;0),IF('Female Data'!T78&lt;T$1289,'Female Data'!$X78,0),IF(AND('Female Data'!T78&gt;T$1288,'Female Data'!T78&lt;T$1289),'Female Data'!$X78,0))))</f>
        <v>--</v>
      </c>
      <c r="U78" t="str">
        <f>IF(AND(U$1288=0,U$1289=0),"--",IF(AND(U$1288&gt;0,U$1289=0),IF('Female Data'!U78&gt;U$1288,'Female Data'!$X78,0),IF(AND(U$1288=0,U$1289&gt;0),IF('Female Data'!U78&lt;U$1289,'Female Data'!$X78,0),IF(AND('Female Data'!U78&gt;U$1288,'Female Data'!U78&lt;U$1289),'Female Data'!$X78,0))))</f>
        <v>--</v>
      </c>
      <c r="V78" t="str">
        <f>IF(AND(V$1288=0,V$1289=0),"--",IF(AND(V$1288&gt;0,V$1289=0),IF('Female Data'!V78&gt;V$1288,'Female Data'!$X78,0),IF(AND(V$1288=0,V$1289&gt;0),IF('Female Data'!V78&lt;V$1289,'Female Data'!$X78,0),IF(AND('Female Data'!V78&gt;V$1288,'Female Data'!V78&lt;V$1289),'Female Data'!$X78,0))))</f>
        <v>--</v>
      </c>
      <c r="W78" t="str">
        <f>IF(AND(W$1288=0,W$1289=0),"--",IF(AND(W$1288&gt;0,W$1289=0),IF('Female Data'!W78&gt;W$1288,'Female Data'!$X78,0),IF(AND(W$1288=0,W$1289&gt;0),IF('Female Data'!W78&lt;W$1289,'Female Data'!$X78,0),IF(AND('Female Data'!W78&gt;W$1288,'Female Data'!W78&lt;W$1289),'Female Data'!$X78,0))))</f>
        <v>--</v>
      </c>
      <c r="Y78">
        <f t="shared" si="2"/>
        <v>0</v>
      </c>
      <c r="Z78">
        <f>Y78*'Female Data'!X78</f>
        <v>0</v>
      </c>
      <c r="AA78">
        <f t="shared" si="3"/>
        <v>1</v>
      </c>
      <c r="AB78">
        <f>AA78*'Female Data'!X78</f>
        <v>88684</v>
      </c>
    </row>
    <row r="79" spans="1:28">
      <c r="A79">
        <f>'Female Data'!A79</f>
        <v>78</v>
      </c>
      <c r="B79" t="str">
        <f>'Female Data'!B79</f>
        <v>F</v>
      </c>
      <c r="C79" t="str">
        <f>IF(AND(C$1288=0,C$1289=0),"--",IF(AND(C$1288&gt;0,C$1289=0),IF('Female Data'!C79&gt;C$1288,'Female Data'!$X79,0),IF(AND(C$1288=0,C$1289&gt;0),IF('Female Data'!C79&lt;C$1289,'Female Data'!$X79,0),IF(AND('Female Data'!C79&gt;C$1288,'Female Data'!C79&lt;C$1289),'Female Data'!$X79,0))))</f>
        <v>--</v>
      </c>
      <c r="D79" t="str">
        <f>IF(AND(D$1288=0,D$1289=0),"--",IF(AND(D$1288&gt;0,D$1289=0),IF('Female Data'!D79&gt;D$1288,'Female Data'!$X79,0),IF(AND(D$1288=0,D$1289&gt;0),IF('Female Data'!D79&lt;D$1289,'Female Data'!$X79,0),IF(AND('Female Data'!D79&gt;D$1288,'Female Data'!D79&lt;D$1289),'Female Data'!$X79,0))))</f>
        <v>--</v>
      </c>
      <c r="E79" t="str">
        <f>IF(AND(E$1288=0,E$1289=0),"--",IF(AND(E$1288&gt;0,E$1289=0),IF('Female Data'!E79&gt;E$1288,'Female Data'!$X79,0),IF(AND(E$1288=0,E$1289&gt;0),IF('Female Data'!E79&lt;E$1289,'Female Data'!$X79,0),IF(AND('Female Data'!E79&gt;E$1288,'Female Data'!E79&lt;E$1289),'Female Data'!$X79,0))))</f>
        <v>--</v>
      </c>
      <c r="F79" t="str">
        <f>IF(AND(F$1288=0,F$1289=0),"--",IF(AND(F$1288&gt;0,F$1289=0),IF('Female Data'!F79&gt;F$1288,'Female Data'!$X79,0),IF(AND(F$1288=0,F$1289&gt;0),IF('Female Data'!F79&lt;F$1289,'Female Data'!$X79,0),IF(AND('Female Data'!F79&gt;F$1288,'Female Data'!F79&lt;F$1289),'Female Data'!$X79,0))))</f>
        <v>--</v>
      </c>
      <c r="G79" t="str">
        <f>IF(AND(G$1288=0,G$1289=0),"--",IF(AND(G$1288&gt;0,G$1289=0),IF('Female Data'!G79&gt;G$1288,'Female Data'!$X79,0),IF(AND(G$1288=0,G$1289&gt;0),IF('Female Data'!G79&lt;G$1289,'Female Data'!$X79,0),IF(AND('Female Data'!G79&gt;G$1288,'Female Data'!G79&lt;G$1289),'Female Data'!$X79,0))))</f>
        <v>--</v>
      </c>
      <c r="H79" t="str">
        <f>IF(AND(H$1288=0,H$1289=0),"--",IF(AND(H$1288&gt;0,H$1289=0),IF('Female Data'!H79&gt;H$1288,'Female Data'!$X79,0),IF(AND(H$1288=0,H$1289&gt;0),IF('Female Data'!H79&lt;H$1289,'Female Data'!$X79,0),IF(AND('Female Data'!H79&gt;H$1288,'Female Data'!H79&lt;H$1289),'Female Data'!$X79,0))))</f>
        <v>--</v>
      </c>
      <c r="I79" t="str">
        <f>IF(AND(I$1288=0,I$1289=0),"--",IF(AND(I$1288&gt;0,I$1289=0),IF('Female Data'!I79&gt;I$1288,'Female Data'!$X79,0),IF(AND(I$1288=0,I$1289&gt;0),IF('Female Data'!I79&lt;I$1289,'Female Data'!$X79,0),IF(AND('Female Data'!I79&gt;I$1288,'Female Data'!I79&lt;I$1289),'Female Data'!$X79,0))))</f>
        <v>--</v>
      </c>
      <c r="J79" t="str">
        <f>IF(AND(J$1288=0,J$1289=0),"--",IF(AND(J$1288&gt;0,J$1289=0),IF('Female Data'!J79&gt;J$1288,'Female Data'!$X79,0),IF(AND(J$1288=0,J$1289&gt;0),IF('Female Data'!J79&lt;J$1289,'Female Data'!$X79,0),IF(AND('Female Data'!J79&gt;J$1288,'Female Data'!J79&lt;J$1289),'Female Data'!$X79,0))))</f>
        <v>--</v>
      </c>
      <c r="K79" t="str">
        <f>IF(AND(K$1288=0,K$1289=0),"--",IF(AND(K$1288&gt;0,K$1289=0),IF('Female Data'!K79&gt;K$1288,'Female Data'!$X79,0),IF(AND(K$1288=0,K$1289&gt;0),IF('Female Data'!K79&lt;K$1289,'Female Data'!$X79,0),IF(AND('Female Data'!K79&gt;K$1288,'Female Data'!K79&lt;K$1289),'Female Data'!$X79,0))))</f>
        <v>--</v>
      </c>
      <c r="L79" t="str">
        <f>IF(AND(L$1288=0,L$1289=0),"--",IF(AND(L$1288&gt;0,L$1289=0),IF('Female Data'!L79&gt;L$1288,'Female Data'!$X79,0),IF(AND(L$1288=0,L$1289&gt;0),IF('Female Data'!L79&lt;L$1289,'Female Data'!$X79,0),IF(AND('Female Data'!L79&gt;L$1288,'Female Data'!L79&lt;L$1289),'Female Data'!$X79,0))))</f>
        <v>--</v>
      </c>
      <c r="M79" t="str">
        <f>IF(AND(M$1288=0,M$1289=0),"--",IF(AND(M$1288&gt;0,M$1289=0),IF('Female Data'!M79&gt;M$1288,'Female Data'!$X79,0),IF(AND(M$1288=0,M$1289&gt;0),IF('Female Data'!M79&lt;M$1289,'Female Data'!$X79,0),IF(AND('Female Data'!M79&gt;M$1288,'Female Data'!M79&lt;M$1289),'Female Data'!$X79,0))))</f>
        <v>--</v>
      </c>
      <c r="N79" t="str">
        <f>IF(AND(N$1288=0,N$1289=0),"--",IF(AND(N$1288&gt;0,N$1289=0),IF('Female Data'!N79&gt;N$1288,'Female Data'!$X79,0),IF(AND(N$1288=0,N$1289&gt;0),IF('Female Data'!N79&lt;N$1289,'Female Data'!$X79,0),IF(AND('Female Data'!N79&gt;N$1288,'Female Data'!N79&lt;N$1289),'Female Data'!$X79,0))))</f>
        <v>--</v>
      </c>
      <c r="O79" t="str">
        <f>IF(AND(O$1288=0,O$1289=0),"--",IF(AND(O$1288&gt;0,O$1289=0),IF('Female Data'!O79&gt;O$1288,'Female Data'!$X79,0),IF(AND(O$1288=0,O$1289&gt;0),IF('Female Data'!O79&lt;O$1289,'Female Data'!$X79,0),IF(AND('Female Data'!O79&gt;O$1288,'Female Data'!O79&lt;O$1289),'Female Data'!$X79,0))))</f>
        <v>--</v>
      </c>
      <c r="P79" t="str">
        <f>IF(AND(P$1288=0,P$1289=0),"--",IF(AND(P$1288&gt;0,P$1289=0),IF('Female Data'!P79&gt;P$1288,'Female Data'!$X79,0),IF(AND(P$1288=0,P$1289&gt;0),IF('Female Data'!P79&lt;P$1289,'Female Data'!$X79,0),IF(AND('Female Data'!P79&gt;P$1288,'Female Data'!P79&lt;P$1289),'Female Data'!$X79,0))))</f>
        <v>--</v>
      </c>
      <c r="Q79" t="str">
        <f>IF(AND(Q$1288=0,Q$1289=0),"--",IF(AND(Q$1288&gt;0,Q$1289=0),IF('Female Data'!Q79&gt;Q$1288,'Female Data'!$X79,0),IF(AND(Q$1288=0,Q$1289&gt;0),IF('Female Data'!Q79&lt;Q$1289,'Female Data'!$X79,0),IF(AND('Female Data'!Q79&gt;Q$1288,'Female Data'!Q79&lt;Q$1289),'Female Data'!$X79,0))))</f>
        <v>--</v>
      </c>
      <c r="R79" t="str">
        <f>IF(AND(R$1288=0,R$1289=0),"--",IF(AND(R$1288&gt;0,R$1289=0),IF('Female Data'!R79&gt;R$1288,'Female Data'!$X79,0),IF(AND(R$1288=0,R$1289&gt;0),IF('Female Data'!R79&lt;R$1289,'Female Data'!$X79,0),IF(AND('Female Data'!R79&gt;R$1288,'Female Data'!R79&lt;R$1289),'Female Data'!$X79,0))))</f>
        <v>--</v>
      </c>
      <c r="S79" t="str">
        <f>IF(AND(S$1288=0,S$1289=0),"--",IF(AND(S$1288&gt;0,S$1289=0),IF('Female Data'!S79&gt;S$1288,'Female Data'!$X79,0),IF(AND(S$1288=0,S$1289&gt;0),IF('Female Data'!S79&lt;S$1289,'Female Data'!$X79,0),IF(AND('Female Data'!S79&gt;S$1288,'Female Data'!S79&lt;S$1289),'Female Data'!$X79,0))))</f>
        <v>--</v>
      </c>
      <c r="T79" t="str">
        <f>IF(AND(T$1288=0,T$1289=0),"--",IF(AND(T$1288&gt;0,T$1289=0),IF('Female Data'!T79&gt;T$1288,'Female Data'!$X79,0),IF(AND(T$1288=0,T$1289&gt;0),IF('Female Data'!T79&lt;T$1289,'Female Data'!$X79,0),IF(AND('Female Data'!T79&gt;T$1288,'Female Data'!T79&lt;T$1289),'Female Data'!$X79,0))))</f>
        <v>--</v>
      </c>
      <c r="U79" t="str">
        <f>IF(AND(U$1288=0,U$1289=0),"--",IF(AND(U$1288&gt;0,U$1289=0),IF('Female Data'!U79&gt;U$1288,'Female Data'!$X79,0),IF(AND(U$1288=0,U$1289&gt;0),IF('Female Data'!U79&lt;U$1289,'Female Data'!$X79,0),IF(AND('Female Data'!U79&gt;U$1288,'Female Data'!U79&lt;U$1289),'Female Data'!$X79,0))))</f>
        <v>--</v>
      </c>
      <c r="V79" t="str">
        <f>IF(AND(V$1288=0,V$1289=0),"--",IF(AND(V$1288&gt;0,V$1289=0),IF('Female Data'!V79&gt;V$1288,'Female Data'!$X79,0),IF(AND(V$1288=0,V$1289&gt;0),IF('Female Data'!V79&lt;V$1289,'Female Data'!$X79,0),IF(AND('Female Data'!V79&gt;V$1288,'Female Data'!V79&lt;V$1289),'Female Data'!$X79,0))))</f>
        <v>--</v>
      </c>
      <c r="W79" t="str">
        <f>IF(AND(W$1288=0,W$1289=0),"--",IF(AND(W$1288&gt;0,W$1289=0),IF('Female Data'!W79&gt;W$1288,'Female Data'!$X79,0),IF(AND(W$1288=0,W$1289&gt;0),IF('Female Data'!W79&lt;W$1289,'Female Data'!$X79,0),IF(AND('Female Data'!W79&gt;W$1288,'Female Data'!W79&lt;W$1289),'Female Data'!$X79,0))))</f>
        <v>--</v>
      </c>
      <c r="Y79">
        <f t="shared" si="2"/>
        <v>0</v>
      </c>
      <c r="Z79">
        <f>Y79*'Female Data'!X79</f>
        <v>0</v>
      </c>
      <c r="AA79">
        <f t="shared" si="3"/>
        <v>1</v>
      </c>
      <c r="AB79">
        <f>AA79*'Female Data'!X79</f>
        <v>13434</v>
      </c>
    </row>
    <row r="80" spans="1:28">
      <c r="A80">
        <f>'Female Data'!A80</f>
        <v>79</v>
      </c>
      <c r="B80" t="str">
        <f>'Female Data'!B80</f>
        <v>F</v>
      </c>
      <c r="C80" t="str">
        <f>IF(AND(C$1288=0,C$1289=0),"--",IF(AND(C$1288&gt;0,C$1289=0),IF('Female Data'!C80&gt;C$1288,'Female Data'!$X80,0),IF(AND(C$1288=0,C$1289&gt;0),IF('Female Data'!C80&lt;C$1289,'Female Data'!$X80,0),IF(AND('Female Data'!C80&gt;C$1288,'Female Data'!C80&lt;C$1289),'Female Data'!$X80,0))))</f>
        <v>--</v>
      </c>
      <c r="D80" t="str">
        <f>IF(AND(D$1288=0,D$1289=0),"--",IF(AND(D$1288&gt;0,D$1289=0),IF('Female Data'!D80&gt;D$1288,'Female Data'!$X80,0),IF(AND(D$1288=0,D$1289&gt;0),IF('Female Data'!D80&lt;D$1289,'Female Data'!$X80,0),IF(AND('Female Data'!D80&gt;D$1288,'Female Data'!D80&lt;D$1289),'Female Data'!$X80,0))))</f>
        <v>--</v>
      </c>
      <c r="E80" t="str">
        <f>IF(AND(E$1288=0,E$1289=0),"--",IF(AND(E$1288&gt;0,E$1289=0),IF('Female Data'!E80&gt;E$1288,'Female Data'!$X80,0),IF(AND(E$1288=0,E$1289&gt;0),IF('Female Data'!E80&lt;E$1289,'Female Data'!$X80,0),IF(AND('Female Data'!E80&gt;E$1288,'Female Data'!E80&lt;E$1289),'Female Data'!$X80,0))))</f>
        <v>--</v>
      </c>
      <c r="F80" t="str">
        <f>IF(AND(F$1288=0,F$1289=0),"--",IF(AND(F$1288&gt;0,F$1289=0),IF('Female Data'!F80&gt;F$1288,'Female Data'!$X80,0),IF(AND(F$1288=0,F$1289&gt;0),IF('Female Data'!F80&lt;F$1289,'Female Data'!$X80,0),IF(AND('Female Data'!F80&gt;F$1288,'Female Data'!F80&lt;F$1289),'Female Data'!$X80,0))))</f>
        <v>--</v>
      </c>
      <c r="G80" t="str">
        <f>IF(AND(G$1288=0,G$1289=0),"--",IF(AND(G$1288&gt;0,G$1289=0),IF('Female Data'!G80&gt;G$1288,'Female Data'!$X80,0),IF(AND(G$1288=0,G$1289&gt;0),IF('Female Data'!G80&lt;G$1289,'Female Data'!$X80,0),IF(AND('Female Data'!G80&gt;G$1288,'Female Data'!G80&lt;G$1289),'Female Data'!$X80,0))))</f>
        <v>--</v>
      </c>
      <c r="H80" t="str">
        <f>IF(AND(H$1288=0,H$1289=0),"--",IF(AND(H$1288&gt;0,H$1289=0),IF('Female Data'!H80&gt;H$1288,'Female Data'!$X80,0),IF(AND(H$1288=0,H$1289&gt;0),IF('Female Data'!H80&lt;H$1289,'Female Data'!$X80,0),IF(AND('Female Data'!H80&gt;H$1288,'Female Data'!H80&lt;H$1289),'Female Data'!$X80,0))))</f>
        <v>--</v>
      </c>
      <c r="I80" t="str">
        <f>IF(AND(I$1288=0,I$1289=0),"--",IF(AND(I$1288&gt;0,I$1289=0),IF('Female Data'!I80&gt;I$1288,'Female Data'!$X80,0),IF(AND(I$1288=0,I$1289&gt;0),IF('Female Data'!I80&lt;I$1289,'Female Data'!$X80,0),IF(AND('Female Data'!I80&gt;I$1288,'Female Data'!I80&lt;I$1289),'Female Data'!$X80,0))))</f>
        <v>--</v>
      </c>
      <c r="J80" t="str">
        <f>IF(AND(J$1288=0,J$1289=0),"--",IF(AND(J$1288&gt;0,J$1289=0),IF('Female Data'!J80&gt;J$1288,'Female Data'!$X80,0),IF(AND(J$1288=0,J$1289&gt;0),IF('Female Data'!J80&lt;J$1289,'Female Data'!$X80,0),IF(AND('Female Data'!J80&gt;J$1288,'Female Data'!J80&lt;J$1289),'Female Data'!$X80,0))))</f>
        <v>--</v>
      </c>
      <c r="K80" t="str">
        <f>IF(AND(K$1288=0,K$1289=0),"--",IF(AND(K$1288&gt;0,K$1289=0),IF('Female Data'!K80&gt;K$1288,'Female Data'!$X80,0),IF(AND(K$1288=0,K$1289&gt;0),IF('Female Data'!K80&lt;K$1289,'Female Data'!$X80,0),IF(AND('Female Data'!K80&gt;K$1288,'Female Data'!K80&lt;K$1289),'Female Data'!$X80,0))))</f>
        <v>--</v>
      </c>
      <c r="L80" t="str">
        <f>IF(AND(L$1288=0,L$1289=0),"--",IF(AND(L$1288&gt;0,L$1289=0),IF('Female Data'!L80&gt;L$1288,'Female Data'!$X80,0),IF(AND(L$1288=0,L$1289&gt;0),IF('Female Data'!L80&lt;L$1289,'Female Data'!$X80,0),IF(AND('Female Data'!L80&gt;L$1288,'Female Data'!L80&lt;L$1289),'Female Data'!$X80,0))))</f>
        <v>--</v>
      </c>
      <c r="M80" t="str">
        <f>IF(AND(M$1288=0,M$1289=0),"--",IF(AND(M$1288&gt;0,M$1289=0),IF('Female Data'!M80&gt;M$1288,'Female Data'!$X80,0),IF(AND(M$1288=0,M$1289&gt;0),IF('Female Data'!M80&lt;M$1289,'Female Data'!$X80,0),IF(AND('Female Data'!M80&gt;M$1288,'Female Data'!M80&lt;M$1289),'Female Data'!$X80,0))))</f>
        <v>--</v>
      </c>
      <c r="N80" t="str">
        <f>IF(AND(N$1288=0,N$1289=0),"--",IF(AND(N$1288&gt;0,N$1289=0),IF('Female Data'!N80&gt;N$1288,'Female Data'!$X80,0),IF(AND(N$1288=0,N$1289&gt;0),IF('Female Data'!N80&lt;N$1289,'Female Data'!$X80,0),IF(AND('Female Data'!N80&gt;N$1288,'Female Data'!N80&lt;N$1289),'Female Data'!$X80,0))))</f>
        <v>--</v>
      </c>
      <c r="O80" t="str">
        <f>IF(AND(O$1288=0,O$1289=0),"--",IF(AND(O$1288&gt;0,O$1289=0),IF('Female Data'!O80&gt;O$1288,'Female Data'!$X80,0),IF(AND(O$1288=0,O$1289&gt;0),IF('Female Data'!O80&lt;O$1289,'Female Data'!$X80,0),IF(AND('Female Data'!O80&gt;O$1288,'Female Data'!O80&lt;O$1289),'Female Data'!$X80,0))))</f>
        <v>--</v>
      </c>
      <c r="P80" t="str">
        <f>IF(AND(P$1288=0,P$1289=0),"--",IF(AND(P$1288&gt;0,P$1289=0),IF('Female Data'!P80&gt;P$1288,'Female Data'!$X80,0),IF(AND(P$1288=0,P$1289&gt;0),IF('Female Data'!P80&lt;P$1289,'Female Data'!$X80,0),IF(AND('Female Data'!P80&gt;P$1288,'Female Data'!P80&lt;P$1289),'Female Data'!$X80,0))))</f>
        <v>--</v>
      </c>
      <c r="Q80" t="str">
        <f>IF(AND(Q$1288=0,Q$1289=0),"--",IF(AND(Q$1288&gt;0,Q$1289=0),IF('Female Data'!Q80&gt;Q$1288,'Female Data'!$X80,0),IF(AND(Q$1288=0,Q$1289&gt;0),IF('Female Data'!Q80&lt;Q$1289,'Female Data'!$X80,0),IF(AND('Female Data'!Q80&gt;Q$1288,'Female Data'!Q80&lt;Q$1289),'Female Data'!$X80,0))))</f>
        <v>--</v>
      </c>
      <c r="R80" t="str">
        <f>IF(AND(R$1288=0,R$1289=0),"--",IF(AND(R$1288&gt;0,R$1289=0),IF('Female Data'!R80&gt;R$1288,'Female Data'!$X80,0),IF(AND(R$1288=0,R$1289&gt;0),IF('Female Data'!R80&lt;R$1289,'Female Data'!$X80,0),IF(AND('Female Data'!R80&gt;R$1288,'Female Data'!R80&lt;R$1289),'Female Data'!$X80,0))))</f>
        <v>--</v>
      </c>
      <c r="S80" t="str">
        <f>IF(AND(S$1288=0,S$1289=0),"--",IF(AND(S$1288&gt;0,S$1289=0),IF('Female Data'!S80&gt;S$1288,'Female Data'!$X80,0),IF(AND(S$1288=0,S$1289&gt;0),IF('Female Data'!S80&lt;S$1289,'Female Data'!$X80,0),IF(AND('Female Data'!S80&gt;S$1288,'Female Data'!S80&lt;S$1289),'Female Data'!$X80,0))))</f>
        <v>--</v>
      </c>
      <c r="T80" t="str">
        <f>IF(AND(T$1288=0,T$1289=0),"--",IF(AND(T$1288&gt;0,T$1289=0),IF('Female Data'!T80&gt;T$1288,'Female Data'!$X80,0),IF(AND(T$1288=0,T$1289&gt;0),IF('Female Data'!T80&lt;T$1289,'Female Data'!$X80,0),IF(AND('Female Data'!T80&gt;T$1288,'Female Data'!T80&lt;T$1289),'Female Data'!$X80,0))))</f>
        <v>--</v>
      </c>
      <c r="U80" t="str">
        <f>IF(AND(U$1288=0,U$1289=0),"--",IF(AND(U$1288&gt;0,U$1289=0),IF('Female Data'!U80&gt;U$1288,'Female Data'!$X80,0),IF(AND(U$1288=0,U$1289&gt;0),IF('Female Data'!U80&lt;U$1289,'Female Data'!$X80,0),IF(AND('Female Data'!U80&gt;U$1288,'Female Data'!U80&lt;U$1289),'Female Data'!$X80,0))))</f>
        <v>--</v>
      </c>
      <c r="V80" t="str">
        <f>IF(AND(V$1288=0,V$1289=0),"--",IF(AND(V$1288&gt;0,V$1289=0),IF('Female Data'!V80&gt;V$1288,'Female Data'!$X80,0),IF(AND(V$1288=0,V$1289&gt;0),IF('Female Data'!V80&lt;V$1289,'Female Data'!$X80,0),IF(AND('Female Data'!V80&gt;V$1288,'Female Data'!V80&lt;V$1289),'Female Data'!$X80,0))))</f>
        <v>--</v>
      </c>
      <c r="W80" t="str">
        <f>IF(AND(W$1288=0,W$1289=0),"--",IF(AND(W$1288&gt;0,W$1289=0),IF('Female Data'!W80&gt;W$1288,'Female Data'!$X80,0),IF(AND(W$1288=0,W$1289&gt;0),IF('Female Data'!W80&lt;W$1289,'Female Data'!$X80,0),IF(AND('Female Data'!W80&gt;W$1288,'Female Data'!W80&lt;W$1289),'Female Data'!$X80,0))))</f>
        <v>--</v>
      </c>
      <c r="Y80">
        <f t="shared" si="2"/>
        <v>0</v>
      </c>
      <c r="Z80">
        <f>Y80*'Female Data'!X80</f>
        <v>0</v>
      </c>
      <c r="AA80">
        <f t="shared" si="3"/>
        <v>1</v>
      </c>
      <c r="AB80">
        <f>AA80*'Female Data'!X80</f>
        <v>60695</v>
      </c>
    </row>
    <row r="81" spans="1:28">
      <c r="A81">
        <f>'Female Data'!A81</f>
        <v>80</v>
      </c>
      <c r="B81" t="str">
        <f>'Female Data'!B81</f>
        <v>F</v>
      </c>
      <c r="C81" t="str">
        <f>IF(AND(C$1288=0,C$1289=0),"--",IF(AND(C$1288&gt;0,C$1289=0),IF('Female Data'!C81&gt;C$1288,'Female Data'!$X81,0),IF(AND(C$1288=0,C$1289&gt;0),IF('Female Data'!C81&lt;C$1289,'Female Data'!$X81,0),IF(AND('Female Data'!C81&gt;C$1288,'Female Data'!C81&lt;C$1289),'Female Data'!$X81,0))))</f>
        <v>--</v>
      </c>
      <c r="D81" t="str">
        <f>IF(AND(D$1288=0,D$1289=0),"--",IF(AND(D$1288&gt;0,D$1289=0),IF('Female Data'!D81&gt;D$1288,'Female Data'!$X81,0),IF(AND(D$1288=0,D$1289&gt;0),IF('Female Data'!D81&lt;D$1289,'Female Data'!$X81,0),IF(AND('Female Data'!D81&gt;D$1288,'Female Data'!D81&lt;D$1289),'Female Data'!$X81,0))))</f>
        <v>--</v>
      </c>
      <c r="E81" t="str">
        <f>IF(AND(E$1288=0,E$1289=0),"--",IF(AND(E$1288&gt;0,E$1289=0),IF('Female Data'!E81&gt;E$1288,'Female Data'!$X81,0),IF(AND(E$1288=0,E$1289&gt;0),IF('Female Data'!E81&lt;E$1289,'Female Data'!$X81,0),IF(AND('Female Data'!E81&gt;E$1288,'Female Data'!E81&lt;E$1289),'Female Data'!$X81,0))))</f>
        <v>--</v>
      </c>
      <c r="F81" t="str">
        <f>IF(AND(F$1288=0,F$1289=0),"--",IF(AND(F$1288&gt;0,F$1289=0),IF('Female Data'!F81&gt;F$1288,'Female Data'!$X81,0),IF(AND(F$1288=0,F$1289&gt;0),IF('Female Data'!F81&lt;F$1289,'Female Data'!$X81,0),IF(AND('Female Data'!F81&gt;F$1288,'Female Data'!F81&lt;F$1289),'Female Data'!$X81,0))))</f>
        <v>--</v>
      </c>
      <c r="G81" t="str">
        <f>IF(AND(G$1288=0,G$1289=0),"--",IF(AND(G$1288&gt;0,G$1289=0),IF('Female Data'!G81&gt;G$1288,'Female Data'!$X81,0),IF(AND(G$1288=0,G$1289&gt;0),IF('Female Data'!G81&lt;G$1289,'Female Data'!$X81,0),IF(AND('Female Data'!G81&gt;G$1288,'Female Data'!G81&lt;G$1289),'Female Data'!$X81,0))))</f>
        <v>--</v>
      </c>
      <c r="H81" t="str">
        <f>IF(AND(H$1288=0,H$1289=0),"--",IF(AND(H$1288&gt;0,H$1289=0),IF('Female Data'!H81&gt;H$1288,'Female Data'!$X81,0),IF(AND(H$1288=0,H$1289&gt;0),IF('Female Data'!H81&lt;H$1289,'Female Data'!$X81,0),IF(AND('Female Data'!H81&gt;H$1288,'Female Data'!H81&lt;H$1289),'Female Data'!$X81,0))))</f>
        <v>--</v>
      </c>
      <c r="I81" t="str">
        <f>IF(AND(I$1288=0,I$1289=0),"--",IF(AND(I$1288&gt;0,I$1289=0),IF('Female Data'!I81&gt;I$1288,'Female Data'!$X81,0),IF(AND(I$1288=0,I$1289&gt;0),IF('Female Data'!I81&lt;I$1289,'Female Data'!$X81,0),IF(AND('Female Data'!I81&gt;I$1288,'Female Data'!I81&lt;I$1289),'Female Data'!$X81,0))))</f>
        <v>--</v>
      </c>
      <c r="J81" t="str">
        <f>IF(AND(J$1288=0,J$1289=0),"--",IF(AND(J$1288&gt;0,J$1289=0),IF('Female Data'!J81&gt;J$1288,'Female Data'!$X81,0),IF(AND(J$1288=0,J$1289&gt;0),IF('Female Data'!J81&lt;J$1289,'Female Data'!$X81,0),IF(AND('Female Data'!J81&gt;J$1288,'Female Data'!J81&lt;J$1289),'Female Data'!$X81,0))))</f>
        <v>--</v>
      </c>
      <c r="K81" t="str">
        <f>IF(AND(K$1288=0,K$1289=0),"--",IF(AND(K$1288&gt;0,K$1289=0),IF('Female Data'!K81&gt;K$1288,'Female Data'!$X81,0),IF(AND(K$1288=0,K$1289&gt;0),IF('Female Data'!K81&lt;K$1289,'Female Data'!$X81,0),IF(AND('Female Data'!K81&gt;K$1288,'Female Data'!K81&lt;K$1289),'Female Data'!$X81,0))))</f>
        <v>--</v>
      </c>
      <c r="L81" t="str">
        <f>IF(AND(L$1288=0,L$1289=0),"--",IF(AND(L$1288&gt;0,L$1289=0),IF('Female Data'!L81&gt;L$1288,'Female Data'!$X81,0),IF(AND(L$1288=0,L$1289&gt;0),IF('Female Data'!L81&lt;L$1289,'Female Data'!$X81,0),IF(AND('Female Data'!L81&gt;L$1288,'Female Data'!L81&lt;L$1289),'Female Data'!$X81,0))))</f>
        <v>--</v>
      </c>
      <c r="M81" t="str">
        <f>IF(AND(M$1288=0,M$1289=0),"--",IF(AND(M$1288&gt;0,M$1289=0),IF('Female Data'!M81&gt;M$1288,'Female Data'!$X81,0),IF(AND(M$1288=0,M$1289&gt;0),IF('Female Data'!M81&lt;M$1289,'Female Data'!$X81,0),IF(AND('Female Data'!M81&gt;M$1288,'Female Data'!M81&lt;M$1289),'Female Data'!$X81,0))))</f>
        <v>--</v>
      </c>
      <c r="N81" t="str">
        <f>IF(AND(N$1288=0,N$1289=0),"--",IF(AND(N$1288&gt;0,N$1289=0),IF('Female Data'!N81&gt;N$1288,'Female Data'!$X81,0),IF(AND(N$1288=0,N$1289&gt;0),IF('Female Data'!N81&lt;N$1289,'Female Data'!$X81,0),IF(AND('Female Data'!N81&gt;N$1288,'Female Data'!N81&lt;N$1289),'Female Data'!$X81,0))))</f>
        <v>--</v>
      </c>
      <c r="O81" t="str">
        <f>IF(AND(O$1288=0,O$1289=0),"--",IF(AND(O$1288&gt;0,O$1289=0),IF('Female Data'!O81&gt;O$1288,'Female Data'!$X81,0),IF(AND(O$1288=0,O$1289&gt;0),IF('Female Data'!O81&lt;O$1289,'Female Data'!$X81,0),IF(AND('Female Data'!O81&gt;O$1288,'Female Data'!O81&lt;O$1289),'Female Data'!$X81,0))))</f>
        <v>--</v>
      </c>
      <c r="P81" t="str">
        <f>IF(AND(P$1288=0,P$1289=0),"--",IF(AND(P$1288&gt;0,P$1289=0),IF('Female Data'!P81&gt;P$1288,'Female Data'!$X81,0),IF(AND(P$1288=0,P$1289&gt;0),IF('Female Data'!P81&lt;P$1289,'Female Data'!$X81,0),IF(AND('Female Data'!P81&gt;P$1288,'Female Data'!P81&lt;P$1289),'Female Data'!$X81,0))))</f>
        <v>--</v>
      </c>
      <c r="Q81" t="str">
        <f>IF(AND(Q$1288=0,Q$1289=0),"--",IF(AND(Q$1288&gt;0,Q$1289=0),IF('Female Data'!Q81&gt;Q$1288,'Female Data'!$X81,0),IF(AND(Q$1288=0,Q$1289&gt;0),IF('Female Data'!Q81&lt;Q$1289,'Female Data'!$X81,0),IF(AND('Female Data'!Q81&gt;Q$1288,'Female Data'!Q81&lt;Q$1289),'Female Data'!$X81,0))))</f>
        <v>--</v>
      </c>
      <c r="R81" t="str">
        <f>IF(AND(R$1288=0,R$1289=0),"--",IF(AND(R$1288&gt;0,R$1289=0),IF('Female Data'!R81&gt;R$1288,'Female Data'!$X81,0),IF(AND(R$1288=0,R$1289&gt;0),IF('Female Data'!R81&lt;R$1289,'Female Data'!$X81,0),IF(AND('Female Data'!R81&gt;R$1288,'Female Data'!R81&lt;R$1289),'Female Data'!$X81,0))))</f>
        <v>--</v>
      </c>
      <c r="S81" t="str">
        <f>IF(AND(S$1288=0,S$1289=0),"--",IF(AND(S$1288&gt;0,S$1289=0),IF('Female Data'!S81&gt;S$1288,'Female Data'!$X81,0),IF(AND(S$1288=0,S$1289&gt;0),IF('Female Data'!S81&lt;S$1289,'Female Data'!$X81,0),IF(AND('Female Data'!S81&gt;S$1288,'Female Data'!S81&lt;S$1289),'Female Data'!$X81,0))))</f>
        <v>--</v>
      </c>
      <c r="T81" t="str">
        <f>IF(AND(T$1288=0,T$1289=0),"--",IF(AND(T$1288&gt;0,T$1289=0),IF('Female Data'!T81&gt;T$1288,'Female Data'!$X81,0),IF(AND(T$1288=0,T$1289&gt;0),IF('Female Data'!T81&lt;T$1289,'Female Data'!$X81,0),IF(AND('Female Data'!T81&gt;T$1288,'Female Data'!T81&lt;T$1289),'Female Data'!$X81,0))))</f>
        <v>--</v>
      </c>
      <c r="U81" t="str">
        <f>IF(AND(U$1288=0,U$1289=0),"--",IF(AND(U$1288&gt;0,U$1289=0),IF('Female Data'!U81&gt;U$1288,'Female Data'!$X81,0),IF(AND(U$1288=0,U$1289&gt;0),IF('Female Data'!U81&lt;U$1289,'Female Data'!$X81,0),IF(AND('Female Data'!U81&gt;U$1288,'Female Data'!U81&lt;U$1289),'Female Data'!$X81,0))))</f>
        <v>--</v>
      </c>
      <c r="V81" t="str">
        <f>IF(AND(V$1288=0,V$1289=0),"--",IF(AND(V$1288&gt;0,V$1289=0),IF('Female Data'!V81&gt;V$1288,'Female Data'!$X81,0),IF(AND(V$1288=0,V$1289&gt;0),IF('Female Data'!V81&lt;V$1289,'Female Data'!$X81,0),IF(AND('Female Data'!V81&gt;V$1288,'Female Data'!V81&lt;V$1289),'Female Data'!$X81,0))))</f>
        <v>--</v>
      </c>
      <c r="W81" t="str">
        <f>IF(AND(W$1288=0,W$1289=0),"--",IF(AND(W$1288&gt;0,W$1289=0),IF('Female Data'!W81&gt;W$1288,'Female Data'!$X81,0),IF(AND(W$1288=0,W$1289&gt;0),IF('Female Data'!W81&lt;W$1289,'Female Data'!$X81,0),IF(AND('Female Data'!W81&gt;W$1288,'Female Data'!W81&lt;W$1289),'Female Data'!$X81,0))))</f>
        <v>--</v>
      </c>
      <c r="Y81">
        <f t="shared" si="2"/>
        <v>0</v>
      </c>
      <c r="Z81">
        <f>Y81*'Female Data'!X81</f>
        <v>0</v>
      </c>
      <c r="AA81">
        <f t="shared" si="3"/>
        <v>1</v>
      </c>
      <c r="AB81">
        <f>AA81*'Female Data'!X81</f>
        <v>211724</v>
      </c>
    </row>
    <row r="82" spans="1:28">
      <c r="A82">
        <f>'Female Data'!A82</f>
        <v>81</v>
      </c>
      <c r="B82" t="str">
        <f>'Female Data'!B82</f>
        <v>F</v>
      </c>
      <c r="C82" t="str">
        <f>IF(AND(C$1288=0,C$1289=0),"--",IF(AND(C$1288&gt;0,C$1289=0),IF('Female Data'!C82&gt;C$1288,'Female Data'!$X82,0),IF(AND(C$1288=0,C$1289&gt;0),IF('Female Data'!C82&lt;C$1289,'Female Data'!$X82,0),IF(AND('Female Data'!C82&gt;C$1288,'Female Data'!C82&lt;C$1289),'Female Data'!$X82,0))))</f>
        <v>--</v>
      </c>
      <c r="D82" t="str">
        <f>IF(AND(D$1288=0,D$1289=0),"--",IF(AND(D$1288&gt;0,D$1289=0),IF('Female Data'!D82&gt;D$1288,'Female Data'!$X82,0),IF(AND(D$1288=0,D$1289&gt;0),IF('Female Data'!D82&lt;D$1289,'Female Data'!$X82,0),IF(AND('Female Data'!D82&gt;D$1288,'Female Data'!D82&lt;D$1289),'Female Data'!$X82,0))))</f>
        <v>--</v>
      </c>
      <c r="E82" t="str">
        <f>IF(AND(E$1288=0,E$1289=0),"--",IF(AND(E$1288&gt;0,E$1289=0),IF('Female Data'!E82&gt;E$1288,'Female Data'!$X82,0),IF(AND(E$1288=0,E$1289&gt;0),IF('Female Data'!E82&lt;E$1289,'Female Data'!$X82,0),IF(AND('Female Data'!E82&gt;E$1288,'Female Data'!E82&lt;E$1289),'Female Data'!$X82,0))))</f>
        <v>--</v>
      </c>
      <c r="F82" t="str">
        <f>IF(AND(F$1288=0,F$1289=0),"--",IF(AND(F$1288&gt;0,F$1289=0),IF('Female Data'!F82&gt;F$1288,'Female Data'!$X82,0),IF(AND(F$1288=0,F$1289&gt;0),IF('Female Data'!F82&lt;F$1289,'Female Data'!$X82,0),IF(AND('Female Data'!F82&gt;F$1288,'Female Data'!F82&lt;F$1289),'Female Data'!$X82,0))))</f>
        <v>--</v>
      </c>
      <c r="G82" t="str">
        <f>IF(AND(G$1288=0,G$1289=0),"--",IF(AND(G$1288&gt;0,G$1289=0),IF('Female Data'!G82&gt;G$1288,'Female Data'!$X82,0),IF(AND(G$1288=0,G$1289&gt;0),IF('Female Data'!G82&lt;G$1289,'Female Data'!$X82,0),IF(AND('Female Data'!G82&gt;G$1288,'Female Data'!G82&lt;G$1289),'Female Data'!$X82,0))))</f>
        <v>--</v>
      </c>
      <c r="H82" t="str">
        <f>IF(AND(H$1288=0,H$1289=0),"--",IF(AND(H$1288&gt;0,H$1289=0),IF('Female Data'!H82&gt;H$1288,'Female Data'!$X82,0),IF(AND(H$1288=0,H$1289&gt;0),IF('Female Data'!H82&lt;H$1289,'Female Data'!$X82,0),IF(AND('Female Data'!H82&gt;H$1288,'Female Data'!H82&lt;H$1289),'Female Data'!$X82,0))))</f>
        <v>--</v>
      </c>
      <c r="I82" t="str">
        <f>IF(AND(I$1288=0,I$1289=0),"--",IF(AND(I$1288&gt;0,I$1289=0),IF('Female Data'!I82&gt;I$1288,'Female Data'!$X82,0),IF(AND(I$1288=0,I$1289&gt;0),IF('Female Data'!I82&lt;I$1289,'Female Data'!$X82,0),IF(AND('Female Data'!I82&gt;I$1288,'Female Data'!I82&lt;I$1289),'Female Data'!$X82,0))))</f>
        <v>--</v>
      </c>
      <c r="J82" t="str">
        <f>IF(AND(J$1288=0,J$1289=0),"--",IF(AND(J$1288&gt;0,J$1289=0),IF('Female Data'!J82&gt;J$1288,'Female Data'!$X82,0),IF(AND(J$1288=0,J$1289&gt;0),IF('Female Data'!J82&lt;J$1289,'Female Data'!$X82,0),IF(AND('Female Data'!J82&gt;J$1288,'Female Data'!J82&lt;J$1289),'Female Data'!$X82,0))))</f>
        <v>--</v>
      </c>
      <c r="K82" t="str">
        <f>IF(AND(K$1288=0,K$1289=0),"--",IF(AND(K$1288&gt;0,K$1289=0),IF('Female Data'!K82&gt;K$1288,'Female Data'!$X82,0),IF(AND(K$1288=0,K$1289&gt;0),IF('Female Data'!K82&lt;K$1289,'Female Data'!$X82,0),IF(AND('Female Data'!K82&gt;K$1288,'Female Data'!K82&lt;K$1289),'Female Data'!$X82,0))))</f>
        <v>--</v>
      </c>
      <c r="L82" t="str">
        <f>IF(AND(L$1288=0,L$1289=0),"--",IF(AND(L$1288&gt;0,L$1289=0),IF('Female Data'!L82&gt;L$1288,'Female Data'!$X82,0),IF(AND(L$1288=0,L$1289&gt;0),IF('Female Data'!L82&lt;L$1289,'Female Data'!$X82,0),IF(AND('Female Data'!L82&gt;L$1288,'Female Data'!L82&lt;L$1289),'Female Data'!$X82,0))))</f>
        <v>--</v>
      </c>
      <c r="M82" t="str">
        <f>IF(AND(M$1288=0,M$1289=0),"--",IF(AND(M$1288&gt;0,M$1289=0),IF('Female Data'!M82&gt;M$1288,'Female Data'!$X82,0),IF(AND(M$1288=0,M$1289&gt;0),IF('Female Data'!M82&lt;M$1289,'Female Data'!$X82,0),IF(AND('Female Data'!M82&gt;M$1288,'Female Data'!M82&lt;M$1289),'Female Data'!$X82,0))))</f>
        <v>--</v>
      </c>
      <c r="N82" t="str">
        <f>IF(AND(N$1288=0,N$1289=0),"--",IF(AND(N$1288&gt;0,N$1289=0),IF('Female Data'!N82&gt;N$1288,'Female Data'!$X82,0),IF(AND(N$1288=0,N$1289&gt;0),IF('Female Data'!N82&lt;N$1289,'Female Data'!$X82,0),IF(AND('Female Data'!N82&gt;N$1288,'Female Data'!N82&lt;N$1289),'Female Data'!$X82,0))))</f>
        <v>--</v>
      </c>
      <c r="O82" t="str">
        <f>IF(AND(O$1288=0,O$1289=0),"--",IF(AND(O$1288&gt;0,O$1289=0),IF('Female Data'!O82&gt;O$1288,'Female Data'!$X82,0),IF(AND(O$1288=0,O$1289&gt;0),IF('Female Data'!O82&lt;O$1289,'Female Data'!$X82,0),IF(AND('Female Data'!O82&gt;O$1288,'Female Data'!O82&lt;O$1289),'Female Data'!$X82,0))))</f>
        <v>--</v>
      </c>
      <c r="P82" t="str">
        <f>IF(AND(P$1288=0,P$1289=0),"--",IF(AND(P$1288&gt;0,P$1289=0),IF('Female Data'!P82&gt;P$1288,'Female Data'!$X82,0),IF(AND(P$1288=0,P$1289&gt;0),IF('Female Data'!P82&lt;P$1289,'Female Data'!$X82,0),IF(AND('Female Data'!P82&gt;P$1288,'Female Data'!P82&lt;P$1289),'Female Data'!$X82,0))))</f>
        <v>--</v>
      </c>
      <c r="Q82" t="str">
        <f>IF(AND(Q$1288=0,Q$1289=0),"--",IF(AND(Q$1288&gt;0,Q$1289=0),IF('Female Data'!Q82&gt;Q$1288,'Female Data'!$X82,0),IF(AND(Q$1288=0,Q$1289&gt;0),IF('Female Data'!Q82&lt;Q$1289,'Female Data'!$X82,0),IF(AND('Female Data'!Q82&gt;Q$1288,'Female Data'!Q82&lt;Q$1289),'Female Data'!$X82,0))))</f>
        <v>--</v>
      </c>
      <c r="R82" t="str">
        <f>IF(AND(R$1288=0,R$1289=0),"--",IF(AND(R$1288&gt;0,R$1289=0),IF('Female Data'!R82&gt;R$1288,'Female Data'!$X82,0),IF(AND(R$1288=0,R$1289&gt;0),IF('Female Data'!R82&lt;R$1289,'Female Data'!$X82,0),IF(AND('Female Data'!R82&gt;R$1288,'Female Data'!R82&lt;R$1289),'Female Data'!$X82,0))))</f>
        <v>--</v>
      </c>
      <c r="S82" t="str">
        <f>IF(AND(S$1288=0,S$1289=0),"--",IF(AND(S$1288&gt;0,S$1289=0),IF('Female Data'!S82&gt;S$1288,'Female Data'!$X82,0),IF(AND(S$1288=0,S$1289&gt;0),IF('Female Data'!S82&lt;S$1289,'Female Data'!$X82,0),IF(AND('Female Data'!S82&gt;S$1288,'Female Data'!S82&lt;S$1289),'Female Data'!$X82,0))))</f>
        <v>--</v>
      </c>
      <c r="T82" t="str">
        <f>IF(AND(T$1288=0,T$1289=0),"--",IF(AND(T$1288&gt;0,T$1289=0),IF('Female Data'!T82&gt;T$1288,'Female Data'!$X82,0),IF(AND(T$1288=0,T$1289&gt;0),IF('Female Data'!T82&lt;T$1289,'Female Data'!$X82,0),IF(AND('Female Data'!T82&gt;T$1288,'Female Data'!T82&lt;T$1289),'Female Data'!$X82,0))))</f>
        <v>--</v>
      </c>
      <c r="U82" t="str">
        <f>IF(AND(U$1288=0,U$1289=0),"--",IF(AND(U$1288&gt;0,U$1289=0),IF('Female Data'!U82&gt;U$1288,'Female Data'!$X82,0),IF(AND(U$1288=0,U$1289&gt;0),IF('Female Data'!U82&lt;U$1289,'Female Data'!$X82,0),IF(AND('Female Data'!U82&gt;U$1288,'Female Data'!U82&lt;U$1289),'Female Data'!$X82,0))))</f>
        <v>--</v>
      </c>
      <c r="V82" t="str">
        <f>IF(AND(V$1288=0,V$1289=0),"--",IF(AND(V$1288&gt;0,V$1289=0),IF('Female Data'!V82&gt;V$1288,'Female Data'!$X82,0),IF(AND(V$1288=0,V$1289&gt;0),IF('Female Data'!V82&lt;V$1289,'Female Data'!$X82,0),IF(AND('Female Data'!V82&gt;V$1288,'Female Data'!V82&lt;V$1289),'Female Data'!$X82,0))))</f>
        <v>--</v>
      </c>
      <c r="W82" t="str">
        <f>IF(AND(W$1288=0,W$1289=0),"--",IF(AND(W$1288&gt;0,W$1289=0),IF('Female Data'!W82&gt;W$1288,'Female Data'!$X82,0),IF(AND(W$1288=0,W$1289&gt;0),IF('Female Data'!W82&lt;W$1289,'Female Data'!$X82,0),IF(AND('Female Data'!W82&gt;W$1288,'Female Data'!W82&lt;W$1289),'Female Data'!$X82,0))))</f>
        <v>--</v>
      </c>
      <c r="Y82">
        <f t="shared" si="2"/>
        <v>0</v>
      </c>
      <c r="Z82">
        <f>Y82*'Female Data'!X82</f>
        <v>0</v>
      </c>
      <c r="AA82">
        <f t="shared" si="3"/>
        <v>1</v>
      </c>
      <c r="AB82">
        <f>AA82*'Female Data'!X82</f>
        <v>20296</v>
      </c>
    </row>
    <row r="83" spans="1:28">
      <c r="A83">
        <f>'Female Data'!A83</f>
        <v>82</v>
      </c>
      <c r="B83" t="str">
        <f>'Female Data'!B83</f>
        <v>F</v>
      </c>
      <c r="C83" t="str">
        <f>IF(AND(C$1288=0,C$1289=0),"--",IF(AND(C$1288&gt;0,C$1289=0),IF('Female Data'!C83&gt;C$1288,'Female Data'!$X83,0),IF(AND(C$1288=0,C$1289&gt;0),IF('Female Data'!C83&lt;C$1289,'Female Data'!$X83,0),IF(AND('Female Data'!C83&gt;C$1288,'Female Data'!C83&lt;C$1289),'Female Data'!$X83,0))))</f>
        <v>--</v>
      </c>
      <c r="D83" t="str">
        <f>IF(AND(D$1288=0,D$1289=0),"--",IF(AND(D$1288&gt;0,D$1289=0),IF('Female Data'!D83&gt;D$1288,'Female Data'!$X83,0),IF(AND(D$1288=0,D$1289&gt;0),IF('Female Data'!D83&lt;D$1289,'Female Data'!$X83,0),IF(AND('Female Data'!D83&gt;D$1288,'Female Data'!D83&lt;D$1289),'Female Data'!$X83,0))))</f>
        <v>--</v>
      </c>
      <c r="E83" t="str">
        <f>IF(AND(E$1288=0,E$1289=0),"--",IF(AND(E$1288&gt;0,E$1289=0),IF('Female Data'!E83&gt;E$1288,'Female Data'!$X83,0),IF(AND(E$1288=0,E$1289&gt;0),IF('Female Data'!E83&lt;E$1289,'Female Data'!$X83,0),IF(AND('Female Data'!E83&gt;E$1288,'Female Data'!E83&lt;E$1289),'Female Data'!$X83,0))))</f>
        <v>--</v>
      </c>
      <c r="F83" t="str">
        <f>IF(AND(F$1288=0,F$1289=0),"--",IF(AND(F$1288&gt;0,F$1289=0),IF('Female Data'!F83&gt;F$1288,'Female Data'!$X83,0),IF(AND(F$1288=0,F$1289&gt;0),IF('Female Data'!F83&lt;F$1289,'Female Data'!$X83,0),IF(AND('Female Data'!F83&gt;F$1288,'Female Data'!F83&lt;F$1289),'Female Data'!$X83,0))))</f>
        <v>--</v>
      </c>
      <c r="G83" t="str">
        <f>IF(AND(G$1288=0,G$1289=0),"--",IF(AND(G$1288&gt;0,G$1289=0),IF('Female Data'!G83&gt;G$1288,'Female Data'!$X83,0),IF(AND(G$1288=0,G$1289&gt;0),IF('Female Data'!G83&lt;G$1289,'Female Data'!$X83,0),IF(AND('Female Data'!G83&gt;G$1288,'Female Data'!G83&lt;G$1289),'Female Data'!$X83,0))))</f>
        <v>--</v>
      </c>
      <c r="H83" t="str">
        <f>IF(AND(H$1288=0,H$1289=0),"--",IF(AND(H$1288&gt;0,H$1289=0),IF('Female Data'!H83&gt;H$1288,'Female Data'!$X83,0),IF(AND(H$1288=0,H$1289&gt;0),IF('Female Data'!H83&lt;H$1289,'Female Data'!$X83,0),IF(AND('Female Data'!H83&gt;H$1288,'Female Data'!H83&lt;H$1289),'Female Data'!$X83,0))))</f>
        <v>--</v>
      </c>
      <c r="I83" t="str">
        <f>IF(AND(I$1288=0,I$1289=0),"--",IF(AND(I$1288&gt;0,I$1289=0),IF('Female Data'!I83&gt;I$1288,'Female Data'!$X83,0),IF(AND(I$1288=0,I$1289&gt;0),IF('Female Data'!I83&lt;I$1289,'Female Data'!$X83,0),IF(AND('Female Data'!I83&gt;I$1288,'Female Data'!I83&lt;I$1289),'Female Data'!$X83,0))))</f>
        <v>--</v>
      </c>
      <c r="J83" t="str">
        <f>IF(AND(J$1288=0,J$1289=0),"--",IF(AND(J$1288&gt;0,J$1289=0),IF('Female Data'!J83&gt;J$1288,'Female Data'!$X83,0),IF(AND(J$1288=0,J$1289&gt;0),IF('Female Data'!J83&lt;J$1289,'Female Data'!$X83,0),IF(AND('Female Data'!J83&gt;J$1288,'Female Data'!J83&lt;J$1289),'Female Data'!$X83,0))))</f>
        <v>--</v>
      </c>
      <c r="K83" t="str">
        <f>IF(AND(K$1288=0,K$1289=0),"--",IF(AND(K$1288&gt;0,K$1289=0),IF('Female Data'!K83&gt;K$1288,'Female Data'!$X83,0),IF(AND(K$1288=0,K$1289&gt;0),IF('Female Data'!K83&lt;K$1289,'Female Data'!$X83,0),IF(AND('Female Data'!K83&gt;K$1288,'Female Data'!K83&lt;K$1289),'Female Data'!$X83,0))))</f>
        <v>--</v>
      </c>
      <c r="L83" t="str">
        <f>IF(AND(L$1288=0,L$1289=0),"--",IF(AND(L$1288&gt;0,L$1289=0),IF('Female Data'!L83&gt;L$1288,'Female Data'!$X83,0),IF(AND(L$1288=0,L$1289&gt;0),IF('Female Data'!L83&lt;L$1289,'Female Data'!$X83,0),IF(AND('Female Data'!L83&gt;L$1288,'Female Data'!L83&lt;L$1289),'Female Data'!$X83,0))))</f>
        <v>--</v>
      </c>
      <c r="M83" t="str">
        <f>IF(AND(M$1288=0,M$1289=0),"--",IF(AND(M$1288&gt;0,M$1289=0),IF('Female Data'!M83&gt;M$1288,'Female Data'!$X83,0),IF(AND(M$1288=0,M$1289&gt;0),IF('Female Data'!M83&lt;M$1289,'Female Data'!$X83,0),IF(AND('Female Data'!M83&gt;M$1288,'Female Data'!M83&lt;M$1289),'Female Data'!$X83,0))))</f>
        <v>--</v>
      </c>
      <c r="N83" t="str">
        <f>IF(AND(N$1288=0,N$1289=0),"--",IF(AND(N$1288&gt;0,N$1289=0),IF('Female Data'!N83&gt;N$1288,'Female Data'!$X83,0),IF(AND(N$1288=0,N$1289&gt;0),IF('Female Data'!N83&lt;N$1289,'Female Data'!$X83,0),IF(AND('Female Data'!N83&gt;N$1288,'Female Data'!N83&lt;N$1289),'Female Data'!$X83,0))))</f>
        <v>--</v>
      </c>
      <c r="O83" t="str">
        <f>IF(AND(O$1288=0,O$1289=0),"--",IF(AND(O$1288&gt;0,O$1289=0),IF('Female Data'!O83&gt;O$1288,'Female Data'!$X83,0),IF(AND(O$1288=0,O$1289&gt;0),IF('Female Data'!O83&lt;O$1289,'Female Data'!$X83,0),IF(AND('Female Data'!O83&gt;O$1288,'Female Data'!O83&lt;O$1289),'Female Data'!$X83,0))))</f>
        <v>--</v>
      </c>
      <c r="P83" t="str">
        <f>IF(AND(P$1288=0,P$1289=0),"--",IF(AND(P$1288&gt;0,P$1289=0),IF('Female Data'!P83&gt;P$1288,'Female Data'!$X83,0),IF(AND(P$1288=0,P$1289&gt;0),IF('Female Data'!P83&lt;P$1289,'Female Data'!$X83,0),IF(AND('Female Data'!P83&gt;P$1288,'Female Data'!P83&lt;P$1289),'Female Data'!$X83,0))))</f>
        <v>--</v>
      </c>
      <c r="Q83" t="str">
        <f>IF(AND(Q$1288=0,Q$1289=0),"--",IF(AND(Q$1288&gt;0,Q$1289=0),IF('Female Data'!Q83&gt;Q$1288,'Female Data'!$X83,0),IF(AND(Q$1288=0,Q$1289&gt;0),IF('Female Data'!Q83&lt;Q$1289,'Female Data'!$X83,0),IF(AND('Female Data'!Q83&gt;Q$1288,'Female Data'!Q83&lt;Q$1289),'Female Data'!$X83,0))))</f>
        <v>--</v>
      </c>
      <c r="R83" t="str">
        <f>IF(AND(R$1288=0,R$1289=0),"--",IF(AND(R$1288&gt;0,R$1289=0),IF('Female Data'!R83&gt;R$1288,'Female Data'!$X83,0),IF(AND(R$1288=0,R$1289&gt;0),IF('Female Data'!R83&lt;R$1289,'Female Data'!$X83,0),IF(AND('Female Data'!R83&gt;R$1288,'Female Data'!R83&lt;R$1289),'Female Data'!$X83,0))))</f>
        <v>--</v>
      </c>
      <c r="S83" t="str">
        <f>IF(AND(S$1288=0,S$1289=0),"--",IF(AND(S$1288&gt;0,S$1289=0),IF('Female Data'!S83&gt;S$1288,'Female Data'!$X83,0),IF(AND(S$1288=0,S$1289&gt;0),IF('Female Data'!S83&lt;S$1289,'Female Data'!$X83,0),IF(AND('Female Data'!S83&gt;S$1288,'Female Data'!S83&lt;S$1289),'Female Data'!$X83,0))))</f>
        <v>--</v>
      </c>
      <c r="T83" t="str">
        <f>IF(AND(T$1288=0,T$1289=0),"--",IF(AND(T$1288&gt;0,T$1289=0),IF('Female Data'!T83&gt;T$1288,'Female Data'!$X83,0),IF(AND(T$1288=0,T$1289&gt;0),IF('Female Data'!T83&lt;T$1289,'Female Data'!$X83,0),IF(AND('Female Data'!T83&gt;T$1288,'Female Data'!T83&lt;T$1289),'Female Data'!$X83,0))))</f>
        <v>--</v>
      </c>
      <c r="U83" t="str">
        <f>IF(AND(U$1288=0,U$1289=0),"--",IF(AND(U$1288&gt;0,U$1289=0),IF('Female Data'!U83&gt;U$1288,'Female Data'!$X83,0),IF(AND(U$1288=0,U$1289&gt;0),IF('Female Data'!U83&lt;U$1289,'Female Data'!$X83,0),IF(AND('Female Data'!U83&gt;U$1288,'Female Data'!U83&lt;U$1289),'Female Data'!$X83,0))))</f>
        <v>--</v>
      </c>
      <c r="V83" t="str">
        <f>IF(AND(V$1288=0,V$1289=0),"--",IF(AND(V$1288&gt;0,V$1289=0),IF('Female Data'!V83&gt;V$1288,'Female Data'!$X83,0),IF(AND(V$1288=0,V$1289&gt;0),IF('Female Data'!V83&lt;V$1289,'Female Data'!$X83,0),IF(AND('Female Data'!V83&gt;V$1288,'Female Data'!V83&lt;V$1289),'Female Data'!$X83,0))))</f>
        <v>--</v>
      </c>
      <c r="W83" t="str">
        <f>IF(AND(W$1288=0,W$1289=0),"--",IF(AND(W$1288&gt;0,W$1289=0),IF('Female Data'!W83&gt;W$1288,'Female Data'!$X83,0),IF(AND(W$1288=0,W$1289&gt;0),IF('Female Data'!W83&lt;W$1289,'Female Data'!$X83,0),IF(AND('Female Data'!W83&gt;W$1288,'Female Data'!W83&lt;W$1289),'Female Data'!$X83,0))))</f>
        <v>--</v>
      </c>
      <c r="Y83">
        <f t="shared" si="2"/>
        <v>0</v>
      </c>
      <c r="Z83">
        <f>Y83*'Female Data'!X83</f>
        <v>0</v>
      </c>
      <c r="AA83">
        <f t="shared" si="3"/>
        <v>1</v>
      </c>
      <c r="AB83">
        <f>AA83*'Female Data'!X83</f>
        <v>32684</v>
      </c>
    </row>
    <row r="84" spans="1:28">
      <c r="A84">
        <f>'Female Data'!A84</f>
        <v>83</v>
      </c>
      <c r="B84" t="str">
        <f>'Female Data'!B84</f>
        <v>F</v>
      </c>
      <c r="C84" t="str">
        <f>IF(AND(C$1288=0,C$1289=0),"--",IF(AND(C$1288&gt;0,C$1289=0),IF('Female Data'!C84&gt;C$1288,'Female Data'!$X84,0),IF(AND(C$1288=0,C$1289&gt;0),IF('Female Data'!C84&lt;C$1289,'Female Data'!$X84,0),IF(AND('Female Data'!C84&gt;C$1288,'Female Data'!C84&lt;C$1289),'Female Data'!$X84,0))))</f>
        <v>--</v>
      </c>
      <c r="D84" t="str">
        <f>IF(AND(D$1288=0,D$1289=0),"--",IF(AND(D$1288&gt;0,D$1289=0),IF('Female Data'!D84&gt;D$1288,'Female Data'!$X84,0),IF(AND(D$1288=0,D$1289&gt;0),IF('Female Data'!D84&lt;D$1289,'Female Data'!$X84,0),IF(AND('Female Data'!D84&gt;D$1288,'Female Data'!D84&lt;D$1289),'Female Data'!$X84,0))))</f>
        <v>--</v>
      </c>
      <c r="E84" t="str">
        <f>IF(AND(E$1288=0,E$1289=0),"--",IF(AND(E$1288&gt;0,E$1289=0),IF('Female Data'!E84&gt;E$1288,'Female Data'!$X84,0),IF(AND(E$1288=0,E$1289&gt;0),IF('Female Data'!E84&lt;E$1289,'Female Data'!$X84,0),IF(AND('Female Data'!E84&gt;E$1288,'Female Data'!E84&lt;E$1289),'Female Data'!$X84,0))))</f>
        <v>--</v>
      </c>
      <c r="F84" t="str">
        <f>IF(AND(F$1288=0,F$1289=0),"--",IF(AND(F$1288&gt;0,F$1289=0),IF('Female Data'!F84&gt;F$1288,'Female Data'!$X84,0),IF(AND(F$1288=0,F$1289&gt;0),IF('Female Data'!F84&lt;F$1289,'Female Data'!$X84,0),IF(AND('Female Data'!F84&gt;F$1288,'Female Data'!F84&lt;F$1289),'Female Data'!$X84,0))))</f>
        <v>--</v>
      </c>
      <c r="G84" t="str">
        <f>IF(AND(G$1288=0,G$1289=0),"--",IF(AND(G$1288&gt;0,G$1289=0),IF('Female Data'!G84&gt;G$1288,'Female Data'!$X84,0),IF(AND(G$1288=0,G$1289&gt;0),IF('Female Data'!G84&lt;G$1289,'Female Data'!$X84,0),IF(AND('Female Data'!G84&gt;G$1288,'Female Data'!G84&lt;G$1289),'Female Data'!$X84,0))))</f>
        <v>--</v>
      </c>
      <c r="H84" t="str">
        <f>IF(AND(H$1288=0,H$1289=0),"--",IF(AND(H$1288&gt;0,H$1289=0),IF('Female Data'!H84&gt;H$1288,'Female Data'!$X84,0),IF(AND(H$1288=0,H$1289&gt;0),IF('Female Data'!H84&lt;H$1289,'Female Data'!$X84,0),IF(AND('Female Data'!H84&gt;H$1288,'Female Data'!H84&lt;H$1289),'Female Data'!$X84,0))))</f>
        <v>--</v>
      </c>
      <c r="I84" t="str">
        <f>IF(AND(I$1288=0,I$1289=0),"--",IF(AND(I$1288&gt;0,I$1289=0),IF('Female Data'!I84&gt;I$1288,'Female Data'!$X84,0),IF(AND(I$1288=0,I$1289&gt;0),IF('Female Data'!I84&lt;I$1289,'Female Data'!$X84,0),IF(AND('Female Data'!I84&gt;I$1288,'Female Data'!I84&lt;I$1289),'Female Data'!$X84,0))))</f>
        <v>--</v>
      </c>
      <c r="J84" t="str">
        <f>IF(AND(J$1288=0,J$1289=0),"--",IF(AND(J$1288&gt;0,J$1289=0),IF('Female Data'!J84&gt;J$1288,'Female Data'!$X84,0),IF(AND(J$1288=0,J$1289&gt;0),IF('Female Data'!J84&lt;J$1289,'Female Data'!$X84,0),IF(AND('Female Data'!J84&gt;J$1288,'Female Data'!J84&lt;J$1289),'Female Data'!$X84,0))))</f>
        <v>--</v>
      </c>
      <c r="K84" t="str">
        <f>IF(AND(K$1288=0,K$1289=0),"--",IF(AND(K$1288&gt;0,K$1289=0),IF('Female Data'!K84&gt;K$1288,'Female Data'!$X84,0),IF(AND(K$1288=0,K$1289&gt;0),IF('Female Data'!K84&lt;K$1289,'Female Data'!$X84,0),IF(AND('Female Data'!K84&gt;K$1288,'Female Data'!K84&lt;K$1289),'Female Data'!$X84,0))))</f>
        <v>--</v>
      </c>
      <c r="L84" t="str">
        <f>IF(AND(L$1288=0,L$1289=0),"--",IF(AND(L$1288&gt;0,L$1289=0),IF('Female Data'!L84&gt;L$1288,'Female Data'!$X84,0),IF(AND(L$1288=0,L$1289&gt;0),IF('Female Data'!L84&lt;L$1289,'Female Data'!$X84,0),IF(AND('Female Data'!L84&gt;L$1288,'Female Data'!L84&lt;L$1289),'Female Data'!$X84,0))))</f>
        <v>--</v>
      </c>
      <c r="M84" t="str">
        <f>IF(AND(M$1288=0,M$1289=0),"--",IF(AND(M$1288&gt;0,M$1289=0),IF('Female Data'!M84&gt;M$1288,'Female Data'!$X84,0),IF(AND(M$1288=0,M$1289&gt;0),IF('Female Data'!M84&lt;M$1289,'Female Data'!$X84,0),IF(AND('Female Data'!M84&gt;M$1288,'Female Data'!M84&lt;M$1289),'Female Data'!$X84,0))))</f>
        <v>--</v>
      </c>
      <c r="N84" t="str">
        <f>IF(AND(N$1288=0,N$1289=0),"--",IF(AND(N$1288&gt;0,N$1289=0),IF('Female Data'!N84&gt;N$1288,'Female Data'!$X84,0),IF(AND(N$1288=0,N$1289&gt;0),IF('Female Data'!N84&lt;N$1289,'Female Data'!$X84,0),IF(AND('Female Data'!N84&gt;N$1288,'Female Data'!N84&lt;N$1289),'Female Data'!$X84,0))))</f>
        <v>--</v>
      </c>
      <c r="O84" t="str">
        <f>IF(AND(O$1288=0,O$1289=0),"--",IF(AND(O$1288&gt;0,O$1289=0),IF('Female Data'!O84&gt;O$1288,'Female Data'!$X84,0),IF(AND(O$1288=0,O$1289&gt;0),IF('Female Data'!O84&lt;O$1289,'Female Data'!$X84,0),IF(AND('Female Data'!O84&gt;O$1288,'Female Data'!O84&lt;O$1289),'Female Data'!$X84,0))))</f>
        <v>--</v>
      </c>
      <c r="P84" t="str">
        <f>IF(AND(P$1288=0,P$1289=0),"--",IF(AND(P$1288&gt;0,P$1289=0),IF('Female Data'!P84&gt;P$1288,'Female Data'!$X84,0),IF(AND(P$1288=0,P$1289&gt;0),IF('Female Data'!P84&lt;P$1289,'Female Data'!$X84,0),IF(AND('Female Data'!P84&gt;P$1288,'Female Data'!P84&lt;P$1289),'Female Data'!$X84,0))))</f>
        <v>--</v>
      </c>
      <c r="Q84" t="str">
        <f>IF(AND(Q$1288=0,Q$1289=0),"--",IF(AND(Q$1288&gt;0,Q$1289=0),IF('Female Data'!Q84&gt;Q$1288,'Female Data'!$X84,0),IF(AND(Q$1288=0,Q$1289&gt;0),IF('Female Data'!Q84&lt;Q$1289,'Female Data'!$X84,0),IF(AND('Female Data'!Q84&gt;Q$1288,'Female Data'!Q84&lt;Q$1289),'Female Data'!$X84,0))))</f>
        <v>--</v>
      </c>
      <c r="R84" t="str">
        <f>IF(AND(R$1288=0,R$1289=0),"--",IF(AND(R$1288&gt;0,R$1289=0),IF('Female Data'!R84&gt;R$1288,'Female Data'!$X84,0),IF(AND(R$1288=0,R$1289&gt;0),IF('Female Data'!R84&lt;R$1289,'Female Data'!$X84,0),IF(AND('Female Data'!R84&gt;R$1288,'Female Data'!R84&lt;R$1289),'Female Data'!$X84,0))))</f>
        <v>--</v>
      </c>
      <c r="S84" t="str">
        <f>IF(AND(S$1288=0,S$1289=0),"--",IF(AND(S$1288&gt;0,S$1289=0),IF('Female Data'!S84&gt;S$1288,'Female Data'!$X84,0),IF(AND(S$1288=0,S$1289&gt;0),IF('Female Data'!S84&lt;S$1289,'Female Data'!$X84,0),IF(AND('Female Data'!S84&gt;S$1288,'Female Data'!S84&lt;S$1289),'Female Data'!$X84,0))))</f>
        <v>--</v>
      </c>
      <c r="T84" t="str">
        <f>IF(AND(T$1288=0,T$1289=0),"--",IF(AND(T$1288&gt;0,T$1289=0),IF('Female Data'!T84&gt;T$1288,'Female Data'!$X84,0),IF(AND(T$1288=0,T$1289&gt;0),IF('Female Data'!T84&lt;T$1289,'Female Data'!$X84,0),IF(AND('Female Data'!T84&gt;T$1288,'Female Data'!T84&lt;T$1289),'Female Data'!$X84,0))))</f>
        <v>--</v>
      </c>
      <c r="U84" t="str">
        <f>IF(AND(U$1288=0,U$1289=0),"--",IF(AND(U$1288&gt;0,U$1289=0),IF('Female Data'!U84&gt;U$1288,'Female Data'!$X84,0),IF(AND(U$1288=0,U$1289&gt;0),IF('Female Data'!U84&lt;U$1289,'Female Data'!$X84,0),IF(AND('Female Data'!U84&gt;U$1288,'Female Data'!U84&lt;U$1289),'Female Data'!$X84,0))))</f>
        <v>--</v>
      </c>
      <c r="V84" t="str">
        <f>IF(AND(V$1288=0,V$1289=0),"--",IF(AND(V$1288&gt;0,V$1289=0),IF('Female Data'!V84&gt;V$1288,'Female Data'!$X84,0),IF(AND(V$1288=0,V$1289&gt;0),IF('Female Data'!V84&lt;V$1289,'Female Data'!$X84,0),IF(AND('Female Data'!V84&gt;V$1288,'Female Data'!V84&lt;V$1289),'Female Data'!$X84,0))))</f>
        <v>--</v>
      </c>
      <c r="W84" t="str">
        <f>IF(AND(W$1288=0,W$1289=0),"--",IF(AND(W$1288&gt;0,W$1289=0),IF('Female Data'!W84&gt;W$1288,'Female Data'!$X84,0),IF(AND(W$1288=0,W$1289&gt;0),IF('Female Data'!W84&lt;W$1289,'Female Data'!$X84,0),IF(AND('Female Data'!W84&gt;W$1288,'Female Data'!W84&lt;W$1289),'Female Data'!$X84,0))))</f>
        <v>--</v>
      </c>
      <c r="Y84">
        <f t="shared" si="2"/>
        <v>0</v>
      </c>
      <c r="Z84">
        <f>Y84*'Female Data'!X84</f>
        <v>0</v>
      </c>
      <c r="AA84">
        <f t="shared" si="3"/>
        <v>1</v>
      </c>
      <c r="AB84">
        <f>AA84*'Female Data'!X84</f>
        <v>21697</v>
      </c>
    </row>
    <row r="85" spans="1:28">
      <c r="A85">
        <f>'Female Data'!A85</f>
        <v>84</v>
      </c>
      <c r="B85" t="str">
        <f>'Female Data'!B85</f>
        <v>F</v>
      </c>
      <c r="C85" t="str">
        <f>IF(AND(C$1288=0,C$1289=0),"--",IF(AND(C$1288&gt;0,C$1289=0),IF('Female Data'!C85&gt;C$1288,'Female Data'!$X85,0),IF(AND(C$1288=0,C$1289&gt;0),IF('Female Data'!C85&lt;C$1289,'Female Data'!$X85,0),IF(AND('Female Data'!C85&gt;C$1288,'Female Data'!C85&lt;C$1289),'Female Data'!$X85,0))))</f>
        <v>--</v>
      </c>
      <c r="D85" t="str">
        <f>IF(AND(D$1288=0,D$1289=0),"--",IF(AND(D$1288&gt;0,D$1289=0),IF('Female Data'!D85&gt;D$1288,'Female Data'!$X85,0),IF(AND(D$1288=0,D$1289&gt;0),IF('Female Data'!D85&lt;D$1289,'Female Data'!$X85,0),IF(AND('Female Data'!D85&gt;D$1288,'Female Data'!D85&lt;D$1289),'Female Data'!$X85,0))))</f>
        <v>--</v>
      </c>
      <c r="E85" t="str">
        <f>IF(AND(E$1288=0,E$1289=0),"--",IF(AND(E$1288&gt;0,E$1289=0),IF('Female Data'!E85&gt;E$1288,'Female Data'!$X85,0),IF(AND(E$1288=0,E$1289&gt;0),IF('Female Data'!E85&lt;E$1289,'Female Data'!$X85,0),IF(AND('Female Data'!E85&gt;E$1288,'Female Data'!E85&lt;E$1289),'Female Data'!$X85,0))))</f>
        <v>--</v>
      </c>
      <c r="F85" t="str">
        <f>IF(AND(F$1288=0,F$1289=0),"--",IF(AND(F$1288&gt;0,F$1289=0),IF('Female Data'!F85&gt;F$1288,'Female Data'!$X85,0),IF(AND(F$1288=0,F$1289&gt;0),IF('Female Data'!F85&lt;F$1289,'Female Data'!$X85,0),IF(AND('Female Data'!F85&gt;F$1288,'Female Data'!F85&lt;F$1289),'Female Data'!$X85,0))))</f>
        <v>--</v>
      </c>
      <c r="G85" t="str">
        <f>IF(AND(G$1288=0,G$1289=0),"--",IF(AND(G$1288&gt;0,G$1289=0),IF('Female Data'!G85&gt;G$1288,'Female Data'!$X85,0),IF(AND(G$1288=0,G$1289&gt;0),IF('Female Data'!G85&lt;G$1289,'Female Data'!$X85,0),IF(AND('Female Data'!G85&gt;G$1288,'Female Data'!G85&lt;G$1289),'Female Data'!$X85,0))))</f>
        <v>--</v>
      </c>
      <c r="H85" t="str">
        <f>IF(AND(H$1288=0,H$1289=0),"--",IF(AND(H$1288&gt;0,H$1289=0),IF('Female Data'!H85&gt;H$1288,'Female Data'!$X85,0),IF(AND(H$1288=0,H$1289&gt;0),IF('Female Data'!H85&lt;H$1289,'Female Data'!$X85,0),IF(AND('Female Data'!H85&gt;H$1288,'Female Data'!H85&lt;H$1289),'Female Data'!$X85,0))))</f>
        <v>--</v>
      </c>
      <c r="I85" t="str">
        <f>IF(AND(I$1288=0,I$1289=0),"--",IF(AND(I$1288&gt;0,I$1289=0),IF('Female Data'!I85&gt;I$1288,'Female Data'!$X85,0),IF(AND(I$1288=0,I$1289&gt;0),IF('Female Data'!I85&lt;I$1289,'Female Data'!$X85,0),IF(AND('Female Data'!I85&gt;I$1288,'Female Data'!I85&lt;I$1289),'Female Data'!$X85,0))))</f>
        <v>--</v>
      </c>
      <c r="J85" t="str">
        <f>IF(AND(J$1288=0,J$1289=0),"--",IF(AND(J$1288&gt;0,J$1289=0),IF('Female Data'!J85&gt;J$1288,'Female Data'!$X85,0),IF(AND(J$1288=0,J$1289&gt;0),IF('Female Data'!J85&lt;J$1289,'Female Data'!$X85,0),IF(AND('Female Data'!J85&gt;J$1288,'Female Data'!J85&lt;J$1289),'Female Data'!$X85,0))))</f>
        <v>--</v>
      </c>
      <c r="K85" t="str">
        <f>IF(AND(K$1288=0,K$1289=0),"--",IF(AND(K$1288&gt;0,K$1289=0),IF('Female Data'!K85&gt;K$1288,'Female Data'!$X85,0),IF(AND(K$1288=0,K$1289&gt;0),IF('Female Data'!K85&lt;K$1289,'Female Data'!$X85,0),IF(AND('Female Data'!K85&gt;K$1288,'Female Data'!K85&lt;K$1289),'Female Data'!$X85,0))))</f>
        <v>--</v>
      </c>
      <c r="L85" t="str">
        <f>IF(AND(L$1288=0,L$1289=0),"--",IF(AND(L$1288&gt;0,L$1289=0),IF('Female Data'!L85&gt;L$1288,'Female Data'!$X85,0),IF(AND(L$1288=0,L$1289&gt;0),IF('Female Data'!L85&lt;L$1289,'Female Data'!$X85,0),IF(AND('Female Data'!L85&gt;L$1288,'Female Data'!L85&lt;L$1289),'Female Data'!$X85,0))))</f>
        <v>--</v>
      </c>
      <c r="M85" t="str">
        <f>IF(AND(M$1288=0,M$1289=0),"--",IF(AND(M$1288&gt;0,M$1289=0),IF('Female Data'!M85&gt;M$1288,'Female Data'!$X85,0),IF(AND(M$1288=0,M$1289&gt;0),IF('Female Data'!M85&lt;M$1289,'Female Data'!$X85,0),IF(AND('Female Data'!M85&gt;M$1288,'Female Data'!M85&lt;M$1289),'Female Data'!$X85,0))))</f>
        <v>--</v>
      </c>
      <c r="N85" t="str">
        <f>IF(AND(N$1288=0,N$1289=0),"--",IF(AND(N$1288&gt;0,N$1289=0),IF('Female Data'!N85&gt;N$1288,'Female Data'!$X85,0),IF(AND(N$1288=0,N$1289&gt;0),IF('Female Data'!N85&lt;N$1289,'Female Data'!$X85,0),IF(AND('Female Data'!N85&gt;N$1288,'Female Data'!N85&lt;N$1289),'Female Data'!$X85,0))))</f>
        <v>--</v>
      </c>
      <c r="O85" t="str">
        <f>IF(AND(O$1288=0,O$1289=0),"--",IF(AND(O$1288&gt;0,O$1289=0),IF('Female Data'!O85&gt;O$1288,'Female Data'!$X85,0),IF(AND(O$1288=0,O$1289&gt;0),IF('Female Data'!O85&lt;O$1289,'Female Data'!$X85,0),IF(AND('Female Data'!O85&gt;O$1288,'Female Data'!O85&lt;O$1289),'Female Data'!$X85,0))))</f>
        <v>--</v>
      </c>
      <c r="P85" t="str">
        <f>IF(AND(P$1288=0,P$1289=0),"--",IF(AND(P$1288&gt;0,P$1289=0),IF('Female Data'!P85&gt;P$1288,'Female Data'!$X85,0),IF(AND(P$1288=0,P$1289&gt;0),IF('Female Data'!P85&lt;P$1289,'Female Data'!$X85,0),IF(AND('Female Data'!P85&gt;P$1288,'Female Data'!P85&lt;P$1289),'Female Data'!$X85,0))))</f>
        <v>--</v>
      </c>
      <c r="Q85" t="str">
        <f>IF(AND(Q$1288=0,Q$1289=0),"--",IF(AND(Q$1288&gt;0,Q$1289=0),IF('Female Data'!Q85&gt;Q$1288,'Female Data'!$X85,0),IF(AND(Q$1288=0,Q$1289&gt;0),IF('Female Data'!Q85&lt;Q$1289,'Female Data'!$X85,0),IF(AND('Female Data'!Q85&gt;Q$1288,'Female Data'!Q85&lt;Q$1289),'Female Data'!$X85,0))))</f>
        <v>--</v>
      </c>
      <c r="R85" t="str">
        <f>IF(AND(R$1288=0,R$1289=0),"--",IF(AND(R$1288&gt;0,R$1289=0),IF('Female Data'!R85&gt;R$1288,'Female Data'!$X85,0),IF(AND(R$1288=0,R$1289&gt;0),IF('Female Data'!R85&lt;R$1289,'Female Data'!$X85,0),IF(AND('Female Data'!R85&gt;R$1288,'Female Data'!R85&lt;R$1289),'Female Data'!$X85,0))))</f>
        <v>--</v>
      </c>
      <c r="S85" t="str">
        <f>IF(AND(S$1288=0,S$1289=0),"--",IF(AND(S$1288&gt;0,S$1289=0),IF('Female Data'!S85&gt;S$1288,'Female Data'!$X85,0),IF(AND(S$1288=0,S$1289&gt;0),IF('Female Data'!S85&lt;S$1289,'Female Data'!$X85,0),IF(AND('Female Data'!S85&gt;S$1288,'Female Data'!S85&lt;S$1289),'Female Data'!$X85,0))))</f>
        <v>--</v>
      </c>
      <c r="T85" t="str">
        <f>IF(AND(T$1288=0,T$1289=0),"--",IF(AND(T$1288&gt;0,T$1289=0),IF('Female Data'!T85&gt;T$1288,'Female Data'!$X85,0),IF(AND(T$1288=0,T$1289&gt;0),IF('Female Data'!T85&lt;T$1289,'Female Data'!$X85,0),IF(AND('Female Data'!T85&gt;T$1288,'Female Data'!T85&lt;T$1289),'Female Data'!$X85,0))))</f>
        <v>--</v>
      </c>
      <c r="U85" t="str">
        <f>IF(AND(U$1288=0,U$1289=0),"--",IF(AND(U$1288&gt;0,U$1289=0),IF('Female Data'!U85&gt;U$1288,'Female Data'!$X85,0),IF(AND(U$1288=0,U$1289&gt;0),IF('Female Data'!U85&lt;U$1289,'Female Data'!$X85,0),IF(AND('Female Data'!U85&gt;U$1288,'Female Data'!U85&lt;U$1289),'Female Data'!$X85,0))))</f>
        <v>--</v>
      </c>
      <c r="V85" t="str">
        <f>IF(AND(V$1288=0,V$1289=0),"--",IF(AND(V$1288&gt;0,V$1289=0),IF('Female Data'!V85&gt;V$1288,'Female Data'!$X85,0),IF(AND(V$1288=0,V$1289&gt;0),IF('Female Data'!V85&lt;V$1289,'Female Data'!$X85,0),IF(AND('Female Data'!V85&gt;V$1288,'Female Data'!V85&lt;V$1289),'Female Data'!$X85,0))))</f>
        <v>--</v>
      </c>
      <c r="W85" t="str">
        <f>IF(AND(W$1288=0,W$1289=0),"--",IF(AND(W$1288&gt;0,W$1289=0),IF('Female Data'!W85&gt;W$1288,'Female Data'!$X85,0),IF(AND(W$1288=0,W$1289&gt;0),IF('Female Data'!W85&lt;W$1289,'Female Data'!$X85,0),IF(AND('Female Data'!W85&gt;W$1288,'Female Data'!W85&lt;W$1289),'Female Data'!$X85,0))))</f>
        <v>--</v>
      </c>
      <c r="Y85">
        <f t="shared" si="2"/>
        <v>0</v>
      </c>
      <c r="Z85">
        <f>Y85*'Female Data'!X85</f>
        <v>0</v>
      </c>
      <c r="AA85">
        <f t="shared" si="3"/>
        <v>1</v>
      </c>
      <c r="AB85">
        <f>AA85*'Female Data'!X85</f>
        <v>35810</v>
      </c>
    </row>
    <row r="86" spans="1:28">
      <c r="A86">
        <f>'Female Data'!A86</f>
        <v>85</v>
      </c>
      <c r="B86" t="str">
        <f>'Female Data'!B86</f>
        <v>F</v>
      </c>
      <c r="C86" t="str">
        <f>IF(AND(C$1288=0,C$1289=0),"--",IF(AND(C$1288&gt;0,C$1289=0),IF('Female Data'!C86&gt;C$1288,'Female Data'!$X86,0),IF(AND(C$1288=0,C$1289&gt;0),IF('Female Data'!C86&lt;C$1289,'Female Data'!$X86,0),IF(AND('Female Data'!C86&gt;C$1288,'Female Data'!C86&lt;C$1289),'Female Data'!$X86,0))))</f>
        <v>--</v>
      </c>
      <c r="D86" t="str">
        <f>IF(AND(D$1288=0,D$1289=0),"--",IF(AND(D$1288&gt;0,D$1289=0),IF('Female Data'!D86&gt;D$1288,'Female Data'!$X86,0),IF(AND(D$1288=0,D$1289&gt;0),IF('Female Data'!D86&lt;D$1289,'Female Data'!$X86,0),IF(AND('Female Data'!D86&gt;D$1288,'Female Data'!D86&lt;D$1289),'Female Data'!$X86,0))))</f>
        <v>--</v>
      </c>
      <c r="E86" t="str">
        <f>IF(AND(E$1288=0,E$1289=0),"--",IF(AND(E$1288&gt;0,E$1289=0),IF('Female Data'!E86&gt;E$1288,'Female Data'!$X86,0),IF(AND(E$1288=0,E$1289&gt;0),IF('Female Data'!E86&lt;E$1289,'Female Data'!$X86,0),IF(AND('Female Data'!E86&gt;E$1288,'Female Data'!E86&lt;E$1289),'Female Data'!$X86,0))))</f>
        <v>--</v>
      </c>
      <c r="F86" t="str">
        <f>IF(AND(F$1288=0,F$1289=0),"--",IF(AND(F$1288&gt;0,F$1289=0),IF('Female Data'!F86&gt;F$1288,'Female Data'!$X86,0),IF(AND(F$1288=0,F$1289&gt;0),IF('Female Data'!F86&lt;F$1289,'Female Data'!$X86,0),IF(AND('Female Data'!F86&gt;F$1288,'Female Data'!F86&lt;F$1289),'Female Data'!$X86,0))))</f>
        <v>--</v>
      </c>
      <c r="G86" t="str">
        <f>IF(AND(G$1288=0,G$1289=0),"--",IF(AND(G$1288&gt;0,G$1289=0),IF('Female Data'!G86&gt;G$1288,'Female Data'!$X86,0),IF(AND(G$1288=0,G$1289&gt;0),IF('Female Data'!G86&lt;G$1289,'Female Data'!$X86,0),IF(AND('Female Data'!G86&gt;G$1288,'Female Data'!G86&lt;G$1289),'Female Data'!$X86,0))))</f>
        <v>--</v>
      </c>
      <c r="H86" t="str">
        <f>IF(AND(H$1288=0,H$1289=0),"--",IF(AND(H$1288&gt;0,H$1289=0),IF('Female Data'!H86&gt;H$1288,'Female Data'!$X86,0),IF(AND(H$1288=0,H$1289&gt;0),IF('Female Data'!H86&lt;H$1289,'Female Data'!$X86,0),IF(AND('Female Data'!H86&gt;H$1288,'Female Data'!H86&lt;H$1289),'Female Data'!$X86,0))))</f>
        <v>--</v>
      </c>
      <c r="I86" t="str">
        <f>IF(AND(I$1288=0,I$1289=0),"--",IF(AND(I$1288&gt;0,I$1289=0),IF('Female Data'!I86&gt;I$1288,'Female Data'!$X86,0),IF(AND(I$1288=0,I$1289&gt;0),IF('Female Data'!I86&lt;I$1289,'Female Data'!$X86,0),IF(AND('Female Data'!I86&gt;I$1288,'Female Data'!I86&lt;I$1289),'Female Data'!$X86,0))))</f>
        <v>--</v>
      </c>
      <c r="J86" t="str">
        <f>IF(AND(J$1288=0,J$1289=0),"--",IF(AND(J$1288&gt;0,J$1289=0),IF('Female Data'!J86&gt;J$1288,'Female Data'!$X86,0),IF(AND(J$1288=0,J$1289&gt;0),IF('Female Data'!J86&lt;J$1289,'Female Data'!$X86,0),IF(AND('Female Data'!J86&gt;J$1288,'Female Data'!J86&lt;J$1289),'Female Data'!$X86,0))))</f>
        <v>--</v>
      </c>
      <c r="K86" t="str">
        <f>IF(AND(K$1288=0,K$1289=0),"--",IF(AND(K$1288&gt;0,K$1289=0),IF('Female Data'!K86&gt;K$1288,'Female Data'!$X86,0),IF(AND(K$1288=0,K$1289&gt;0),IF('Female Data'!K86&lt;K$1289,'Female Data'!$X86,0),IF(AND('Female Data'!K86&gt;K$1288,'Female Data'!K86&lt;K$1289),'Female Data'!$X86,0))))</f>
        <v>--</v>
      </c>
      <c r="L86" t="str">
        <f>IF(AND(L$1288=0,L$1289=0),"--",IF(AND(L$1288&gt;0,L$1289=0),IF('Female Data'!L86&gt;L$1288,'Female Data'!$X86,0),IF(AND(L$1288=0,L$1289&gt;0),IF('Female Data'!L86&lt;L$1289,'Female Data'!$X86,0),IF(AND('Female Data'!L86&gt;L$1288,'Female Data'!L86&lt;L$1289),'Female Data'!$X86,0))))</f>
        <v>--</v>
      </c>
      <c r="M86" t="str">
        <f>IF(AND(M$1288=0,M$1289=0),"--",IF(AND(M$1288&gt;0,M$1289=0),IF('Female Data'!M86&gt;M$1288,'Female Data'!$X86,0),IF(AND(M$1288=0,M$1289&gt;0),IF('Female Data'!M86&lt;M$1289,'Female Data'!$X86,0),IF(AND('Female Data'!M86&gt;M$1288,'Female Data'!M86&lt;M$1289),'Female Data'!$X86,0))))</f>
        <v>--</v>
      </c>
      <c r="N86" t="str">
        <f>IF(AND(N$1288=0,N$1289=0),"--",IF(AND(N$1288&gt;0,N$1289=0),IF('Female Data'!N86&gt;N$1288,'Female Data'!$X86,0),IF(AND(N$1288=0,N$1289&gt;0),IF('Female Data'!N86&lt;N$1289,'Female Data'!$X86,0),IF(AND('Female Data'!N86&gt;N$1288,'Female Data'!N86&lt;N$1289),'Female Data'!$X86,0))))</f>
        <v>--</v>
      </c>
      <c r="O86" t="str">
        <f>IF(AND(O$1288=0,O$1289=0),"--",IF(AND(O$1288&gt;0,O$1289=0),IF('Female Data'!O86&gt;O$1288,'Female Data'!$X86,0),IF(AND(O$1288=0,O$1289&gt;0),IF('Female Data'!O86&lt;O$1289,'Female Data'!$X86,0),IF(AND('Female Data'!O86&gt;O$1288,'Female Data'!O86&lt;O$1289),'Female Data'!$X86,0))))</f>
        <v>--</v>
      </c>
      <c r="P86" t="str">
        <f>IF(AND(P$1288=0,P$1289=0),"--",IF(AND(P$1288&gt;0,P$1289=0),IF('Female Data'!P86&gt;P$1288,'Female Data'!$X86,0),IF(AND(P$1288=0,P$1289&gt;0),IF('Female Data'!P86&lt;P$1289,'Female Data'!$X86,0),IF(AND('Female Data'!P86&gt;P$1288,'Female Data'!P86&lt;P$1289),'Female Data'!$X86,0))))</f>
        <v>--</v>
      </c>
      <c r="Q86" t="str">
        <f>IF(AND(Q$1288=0,Q$1289=0),"--",IF(AND(Q$1288&gt;0,Q$1289=0),IF('Female Data'!Q86&gt;Q$1288,'Female Data'!$X86,0),IF(AND(Q$1288=0,Q$1289&gt;0),IF('Female Data'!Q86&lt;Q$1289,'Female Data'!$X86,0),IF(AND('Female Data'!Q86&gt;Q$1288,'Female Data'!Q86&lt;Q$1289),'Female Data'!$X86,0))))</f>
        <v>--</v>
      </c>
      <c r="R86" t="str">
        <f>IF(AND(R$1288=0,R$1289=0),"--",IF(AND(R$1288&gt;0,R$1289=0),IF('Female Data'!R86&gt;R$1288,'Female Data'!$X86,0),IF(AND(R$1288=0,R$1289&gt;0),IF('Female Data'!R86&lt;R$1289,'Female Data'!$X86,0),IF(AND('Female Data'!R86&gt;R$1288,'Female Data'!R86&lt;R$1289),'Female Data'!$X86,0))))</f>
        <v>--</v>
      </c>
      <c r="S86" t="str">
        <f>IF(AND(S$1288=0,S$1289=0),"--",IF(AND(S$1288&gt;0,S$1289=0),IF('Female Data'!S86&gt;S$1288,'Female Data'!$X86,0),IF(AND(S$1288=0,S$1289&gt;0),IF('Female Data'!S86&lt;S$1289,'Female Data'!$X86,0),IF(AND('Female Data'!S86&gt;S$1288,'Female Data'!S86&lt;S$1289),'Female Data'!$X86,0))))</f>
        <v>--</v>
      </c>
      <c r="T86" t="str">
        <f>IF(AND(T$1288=0,T$1289=0),"--",IF(AND(T$1288&gt;0,T$1289=0),IF('Female Data'!T86&gt;T$1288,'Female Data'!$X86,0),IF(AND(T$1288=0,T$1289&gt;0),IF('Female Data'!T86&lt;T$1289,'Female Data'!$X86,0),IF(AND('Female Data'!T86&gt;T$1288,'Female Data'!T86&lt;T$1289),'Female Data'!$X86,0))))</f>
        <v>--</v>
      </c>
      <c r="U86" t="str">
        <f>IF(AND(U$1288=0,U$1289=0),"--",IF(AND(U$1288&gt;0,U$1289=0),IF('Female Data'!U86&gt;U$1288,'Female Data'!$X86,0),IF(AND(U$1288=0,U$1289&gt;0),IF('Female Data'!U86&lt;U$1289,'Female Data'!$X86,0),IF(AND('Female Data'!U86&gt;U$1288,'Female Data'!U86&lt;U$1289),'Female Data'!$X86,0))))</f>
        <v>--</v>
      </c>
      <c r="V86" t="str">
        <f>IF(AND(V$1288=0,V$1289=0),"--",IF(AND(V$1288&gt;0,V$1289=0),IF('Female Data'!V86&gt;V$1288,'Female Data'!$X86,0),IF(AND(V$1288=0,V$1289&gt;0),IF('Female Data'!V86&lt;V$1289,'Female Data'!$X86,0),IF(AND('Female Data'!V86&gt;V$1288,'Female Data'!V86&lt;V$1289),'Female Data'!$X86,0))))</f>
        <v>--</v>
      </c>
      <c r="W86" t="str">
        <f>IF(AND(W$1288=0,W$1289=0),"--",IF(AND(W$1288&gt;0,W$1289=0),IF('Female Data'!W86&gt;W$1288,'Female Data'!$X86,0),IF(AND(W$1288=0,W$1289&gt;0),IF('Female Data'!W86&lt;W$1289,'Female Data'!$X86,0),IF(AND('Female Data'!W86&gt;W$1288,'Female Data'!W86&lt;W$1289),'Female Data'!$X86,0))))</f>
        <v>--</v>
      </c>
      <c r="Y86">
        <f t="shared" si="2"/>
        <v>0</v>
      </c>
      <c r="Z86">
        <f>Y86*'Female Data'!X86</f>
        <v>0</v>
      </c>
      <c r="AA86">
        <f t="shared" si="3"/>
        <v>1</v>
      </c>
      <c r="AB86">
        <f>AA86*'Female Data'!X86</f>
        <v>43129</v>
      </c>
    </row>
    <row r="87" spans="1:28">
      <c r="A87">
        <f>'Female Data'!A87</f>
        <v>86</v>
      </c>
      <c r="B87" t="str">
        <f>'Female Data'!B87</f>
        <v>F</v>
      </c>
      <c r="C87" t="str">
        <f>IF(AND(C$1288=0,C$1289=0),"--",IF(AND(C$1288&gt;0,C$1289=0),IF('Female Data'!C87&gt;C$1288,'Female Data'!$X87,0),IF(AND(C$1288=0,C$1289&gt;0),IF('Female Data'!C87&lt;C$1289,'Female Data'!$X87,0),IF(AND('Female Data'!C87&gt;C$1288,'Female Data'!C87&lt;C$1289),'Female Data'!$X87,0))))</f>
        <v>--</v>
      </c>
      <c r="D87" t="str">
        <f>IF(AND(D$1288=0,D$1289=0),"--",IF(AND(D$1288&gt;0,D$1289=0),IF('Female Data'!D87&gt;D$1288,'Female Data'!$X87,0),IF(AND(D$1288=0,D$1289&gt;0),IF('Female Data'!D87&lt;D$1289,'Female Data'!$X87,0),IF(AND('Female Data'!D87&gt;D$1288,'Female Data'!D87&lt;D$1289),'Female Data'!$X87,0))))</f>
        <v>--</v>
      </c>
      <c r="E87" t="str">
        <f>IF(AND(E$1288=0,E$1289=0),"--",IF(AND(E$1288&gt;0,E$1289=0),IF('Female Data'!E87&gt;E$1288,'Female Data'!$X87,0),IF(AND(E$1288=0,E$1289&gt;0),IF('Female Data'!E87&lt;E$1289,'Female Data'!$X87,0),IF(AND('Female Data'!E87&gt;E$1288,'Female Data'!E87&lt;E$1289),'Female Data'!$X87,0))))</f>
        <v>--</v>
      </c>
      <c r="F87" t="str">
        <f>IF(AND(F$1288=0,F$1289=0),"--",IF(AND(F$1288&gt;0,F$1289=0),IF('Female Data'!F87&gt;F$1288,'Female Data'!$X87,0),IF(AND(F$1288=0,F$1289&gt;0),IF('Female Data'!F87&lt;F$1289,'Female Data'!$X87,0),IF(AND('Female Data'!F87&gt;F$1288,'Female Data'!F87&lt;F$1289),'Female Data'!$X87,0))))</f>
        <v>--</v>
      </c>
      <c r="G87" t="str">
        <f>IF(AND(G$1288=0,G$1289=0),"--",IF(AND(G$1288&gt;0,G$1289=0),IF('Female Data'!G87&gt;G$1288,'Female Data'!$X87,0),IF(AND(G$1288=0,G$1289&gt;0),IF('Female Data'!G87&lt;G$1289,'Female Data'!$X87,0),IF(AND('Female Data'!G87&gt;G$1288,'Female Data'!G87&lt;G$1289),'Female Data'!$X87,0))))</f>
        <v>--</v>
      </c>
      <c r="H87" t="str">
        <f>IF(AND(H$1288=0,H$1289=0),"--",IF(AND(H$1288&gt;0,H$1289=0),IF('Female Data'!H87&gt;H$1288,'Female Data'!$X87,0),IF(AND(H$1288=0,H$1289&gt;0),IF('Female Data'!H87&lt;H$1289,'Female Data'!$X87,0),IF(AND('Female Data'!H87&gt;H$1288,'Female Data'!H87&lt;H$1289),'Female Data'!$X87,0))))</f>
        <v>--</v>
      </c>
      <c r="I87" t="str">
        <f>IF(AND(I$1288=0,I$1289=0),"--",IF(AND(I$1288&gt;0,I$1289=0),IF('Female Data'!I87&gt;I$1288,'Female Data'!$X87,0),IF(AND(I$1288=0,I$1289&gt;0),IF('Female Data'!I87&lt;I$1289,'Female Data'!$X87,0),IF(AND('Female Data'!I87&gt;I$1288,'Female Data'!I87&lt;I$1289),'Female Data'!$X87,0))))</f>
        <v>--</v>
      </c>
      <c r="J87" t="str">
        <f>IF(AND(J$1288=0,J$1289=0),"--",IF(AND(J$1288&gt;0,J$1289=0),IF('Female Data'!J87&gt;J$1288,'Female Data'!$X87,0),IF(AND(J$1288=0,J$1289&gt;0),IF('Female Data'!J87&lt;J$1289,'Female Data'!$X87,0),IF(AND('Female Data'!J87&gt;J$1288,'Female Data'!J87&lt;J$1289),'Female Data'!$X87,0))))</f>
        <v>--</v>
      </c>
      <c r="K87" t="str">
        <f>IF(AND(K$1288=0,K$1289=0),"--",IF(AND(K$1288&gt;0,K$1289=0),IF('Female Data'!K87&gt;K$1288,'Female Data'!$X87,0),IF(AND(K$1288=0,K$1289&gt;0),IF('Female Data'!K87&lt;K$1289,'Female Data'!$X87,0),IF(AND('Female Data'!K87&gt;K$1288,'Female Data'!K87&lt;K$1289),'Female Data'!$X87,0))))</f>
        <v>--</v>
      </c>
      <c r="L87" t="str">
        <f>IF(AND(L$1288=0,L$1289=0),"--",IF(AND(L$1288&gt;0,L$1289=0),IF('Female Data'!L87&gt;L$1288,'Female Data'!$X87,0),IF(AND(L$1288=0,L$1289&gt;0),IF('Female Data'!L87&lt;L$1289,'Female Data'!$X87,0),IF(AND('Female Data'!L87&gt;L$1288,'Female Data'!L87&lt;L$1289),'Female Data'!$X87,0))))</f>
        <v>--</v>
      </c>
      <c r="M87" t="str">
        <f>IF(AND(M$1288=0,M$1289=0),"--",IF(AND(M$1288&gt;0,M$1289=0),IF('Female Data'!M87&gt;M$1288,'Female Data'!$X87,0),IF(AND(M$1288=0,M$1289&gt;0),IF('Female Data'!M87&lt;M$1289,'Female Data'!$X87,0),IF(AND('Female Data'!M87&gt;M$1288,'Female Data'!M87&lt;M$1289),'Female Data'!$X87,0))))</f>
        <v>--</v>
      </c>
      <c r="N87" t="str">
        <f>IF(AND(N$1288=0,N$1289=0),"--",IF(AND(N$1288&gt;0,N$1289=0),IF('Female Data'!N87&gt;N$1288,'Female Data'!$X87,0),IF(AND(N$1288=0,N$1289&gt;0),IF('Female Data'!N87&lt;N$1289,'Female Data'!$X87,0),IF(AND('Female Data'!N87&gt;N$1288,'Female Data'!N87&lt;N$1289),'Female Data'!$X87,0))))</f>
        <v>--</v>
      </c>
      <c r="O87" t="str">
        <f>IF(AND(O$1288=0,O$1289=0),"--",IF(AND(O$1288&gt;0,O$1289=0),IF('Female Data'!O87&gt;O$1288,'Female Data'!$X87,0),IF(AND(O$1288=0,O$1289&gt;0),IF('Female Data'!O87&lt;O$1289,'Female Data'!$X87,0),IF(AND('Female Data'!O87&gt;O$1288,'Female Data'!O87&lt;O$1289),'Female Data'!$X87,0))))</f>
        <v>--</v>
      </c>
      <c r="P87" t="str">
        <f>IF(AND(P$1288=0,P$1289=0),"--",IF(AND(P$1288&gt;0,P$1289=0),IF('Female Data'!P87&gt;P$1288,'Female Data'!$X87,0),IF(AND(P$1288=0,P$1289&gt;0),IF('Female Data'!P87&lt;P$1289,'Female Data'!$X87,0),IF(AND('Female Data'!P87&gt;P$1288,'Female Data'!P87&lt;P$1289),'Female Data'!$X87,0))))</f>
        <v>--</v>
      </c>
      <c r="Q87" t="str">
        <f>IF(AND(Q$1288=0,Q$1289=0),"--",IF(AND(Q$1288&gt;0,Q$1289=0),IF('Female Data'!Q87&gt;Q$1288,'Female Data'!$X87,0),IF(AND(Q$1288=0,Q$1289&gt;0),IF('Female Data'!Q87&lt;Q$1289,'Female Data'!$X87,0),IF(AND('Female Data'!Q87&gt;Q$1288,'Female Data'!Q87&lt;Q$1289),'Female Data'!$X87,0))))</f>
        <v>--</v>
      </c>
      <c r="R87" t="str">
        <f>IF(AND(R$1288=0,R$1289=0),"--",IF(AND(R$1288&gt;0,R$1289=0),IF('Female Data'!R87&gt;R$1288,'Female Data'!$X87,0),IF(AND(R$1288=0,R$1289&gt;0),IF('Female Data'!R87&lt;R$1289,'Female Data'!$X87,0),IF(AND('Female Data'!R87&gt;R$1288,'Female Data'!R87&lt;R$1289),'Female Data'!$X87,0))))</f>
        <v>--</v>
      </c>
      <c r="S87" t="str">
        <f>IF(AND(S$1288=0,S$1289=0),"--",IF(AND(S$1288&gt;0,S$1289=0),IF('Female Data'!S87&gt;S$1288,'Female Data'!$X87,0),IF(AND(S$1288=0,S$1289&gt;0),IF('Female Data'!S87&lt;S$1289,'Female Data'!$X87,0),IF(AND('Female Data'!S87&gt;S$1288,'Female Data'!S87&lt;S$1289),'Female Data'!$X87,0))))</f>
        <v>--</v>
      </c>
      <c r="T87" t="str">
        <f>IF(AND(T$1288=0,T$1289=0),"--",IF(AND(T$1288&gt;0,T$1289=0),IF('Female Data'!T87&gt;T$1288,'Female Data'!$X87,0),IF(AND(T$1288=0,T$1289&gt;0),IF('Female Data'!T87&lt;T$1289,'Female Data'!$X87,0),IF(AND('Female Data'!T87&gt;T$1288,'Female Data'!T87&lt;T$1289),'Female Data'!$X87,0))))</f>
        <v>--</v>
      </c>
      <c r="U87" t="str">
        <f>IF(AND(U$1288=0,U$1289=0),"--",IF(AND(U$1288&gt;0,U$1289=0),IF('Female Data'!U87&gt;U$1288,'Female Data'!$X87,0),IF(AND(U$1288=0,U$1289&gt;0),IF('Female Data'!U87&lt;U$1289,'Female Data'!$X87,0),IF(AND('Female Data'!U87&gt;U$1288,'Female Data'!U87&lt;U$1289),'Female Data'!$X87,0))))</f>
        <v>--</v>
      </c>
      <c r="V87" t="str">
        <f>IF(AND(V$1288=0,V$1289=0),"--",IF(AND(V$1288&gt;0,V$1289=0),IF('Female Data'!V87&gt;V$1288,'Female Data'!$X87,0),IF(AND(V$1288=0,V$1289&gt;0),IF('Female Data'!V87&lt;V$1289,'Female Data'!$X87,0),IF(AND('Female Data'!V87&gt;V$1288,'Female Data'!V87&lt;V$1289),'Female Data'!$X87,0))))</f>
        <v>--</v>
      </c>
      <c r="W87" t="str">
        <f>IF(AND(W$1288=0,W$1289=0),"--",IF(AND(W$1288&gt;0,W$1289=0),IF('Female Data'!W87&gt;W$1288,'Female Data'!$X87,0),IF(AND(W$1288=0,W$1289&gt;0),IF('Female Data'!W87&lt;W$1289,'Female Data'!$X87,0),IF(AND('Female Data'!W87&gt;W$1288,'Female Data'!W87&lt;W$1289),'Female Data'!$X87,0))))</f>
        <v>--</v>
      </c>
      <c r="Y87">
        <f t="shared" si="2"/>
        <v>0</v>
      </c>
      <c r="Z87">
        <f>Y87*'Female Data'!X87</f>
        <v>0</v>
      </c>
      <c r="AA87">
        <f t="shared" si="3"/>
        <v>1</v>
      </c>
      <c r="AB87">
        <f>AA87*'Female Data'!X87</f>
        <v>91679</v>
      </c>
    </row>
    <row r="88" spans="1:28">
      <c r="A88">
        <f>'Female Data'!A88</f>
        <v>87</v>
      </c>
      <c r="B88" t="str">
        <f>'Female Data'!B88</f>
        <v>F</v>
      </c>
      <c r="C88" t="str">
        <f>IF(AND(C$1288=0,C$1289=0),"--",IF(AND(C$1288&gt;0,C$1289=0),IF('Female Data'!C88&gt;C$1288,'Female Data'!$X88,0),IF(AND(C$1288=0,C$1289&gt;0),IF('Female Data'!C88&lt;C$1289,'Female Data'!$X88,0),IF(AND('Female Data'!C88&gt;C$1288,'Female Data'!C88&lt;C$1289),'Female Data'!$X88,0))))</f>
        <v>--</v>
      </c>
      <c r="D88" t="str">
        <f>IF(AND(D$1288=0,D$1289=0),"--",IF(AND(D$1288&gt;0,D$1289=0),IF('Female Data'!D88&gt;D$1288,'Female Data'!$X88,0),IF(AND(D$1288=0,D$1289&gt;0),IF('Female Data'!D88&lt;D$1289,'Female Data'!$X88,0),IF(AND('Female Data'!D88&gt;D$1288,'Female Data'!D88&lt;D$1289),'Female Data'!$X88,0))))</f>
        <v>--</v>
      </c>
      <c r="E88" t="str">
        <f>IF(AND(E$1288=0,E$1289=0),"--",IF(AND(E$1288&gt;0,E$1289=0),IF('Female Data'!E88&gt;E$1288,'Female Data'!$X88,0),IF(AND(E$1288=0,E$1289&gt;0),IF('Female Data'!E88&lt;E$1289,'Female Data'!$X88,0),IF(AND('Female Data'!E88&gt;E$1288,'Female Data'!E88&lt;E$1289),'Female Data'!$X88,0))))</f>
        <v>--</v>
      </c>
      <c r="F88" t="str">
        <f>IF(AND(F$1288=0,F$1289=0),"--",IF(AND(F$1288&gt;0,F$1289=0),IF('Female Data'!F88&gt;F$1288,'Female Data'!$X88,0),IF(AND(F$1288=0,F$1289&gt;0),IF('Female Data'!F88&lt;F$1289,'Female Data'!$X88,0),IF(AND('Female Data'!F88&gt;F$1288,'Female Data'!F88&lt;F$1289),'Female Data'!$X88,0))))</f>
        <v>--</v>
      </c>
      <c r="G88" t="str">
        <f>IF(AND(G$1288=0,G$1289=0),"--",IF(AND(G$1288&gt;0,G$1289=0),IF('Female Data'!G88&gt;G$1288,'Female Data'!$X88,0),IF(AND(G$1288=0,G$1289&gt;0),IF('Female Data'!G88&lt;G$1289,'Female Data'!$X88,0),IF(AND('Female Data'!G88&gt;G$1288,'Female Data'!G88&lt;G$1289),'Female Data'!$X88,0))))</f>
        <v>--</v>
      </c>
      <c r="H88" t="str">
        <f>IF(AND(H$1288=0,H$1289=0),"--",IF(AND(H$1288&gt;0,H$1289=0),IF('Female Data'!H88&gt;H$1288,'Female Data'!$X88,0),IF(AND(H$1288=0,H$1289&gt;0),IF('Female Data'!H88&lt;H$1289,'Female Data'!$X88,0),IF(AND('Female Data'!H88&gt;H$1288,'Female Data'!H88&lt;H$1289),'Female Data'!$X88,0))))</f>
        <v>--</v>
      </c>
      <c r="I88" t="str">
        <f>IF(AND(I$1288=0,I$1289=0),"--",IF(AND(I$1288&gt;0,I$1289=0),IF('Female Data'!I88&gt;I$1288,'Female Data'!$X88,0),IF(AND(I$1288=0,I$1289&gt;0),IF('Female Data'!I88&lt;I$1289,'Female Data'!$X88,0),IF(AND('Female Data'!I88&gt;I$1288,'Female Data'!I88&lt;I$1289),'Female Data'!$X88,0))))</f>
        <v>--</v>
      </c>
      <c r="J88" t="str">
        <f>IF(AND(J$1288=0,J$1289=0),"--",IF(AND(J$1288&gt;0,J$1289=0),IF('Female Data'!J88&gt;J$1288,'Female Data'!$X88,0),IF(AND(J$1288=0,J$1289&gt;0),IF('Female Data'!J88&lt;J$1289,'Female Data'!$X88,0),IF(AND('Female Data'!J88&gt;J$1288,'Female Data'!J88&lt;J$1289),'Female Data'!$X88,0))))</f>
        <v>--</v>
      </c>
      <c r="K88" t="str">
        <f>IF(AND(K$1288=0,K$1289=0),"--",IF(AND(K$1288&gt;0,K$1289=0),IF('Female Data'!K88&gt;K$1288,'Female Data'!$X88,0),IF(AND(K$1288=0,K$1289&gt;0),IF('Female Data'!K88&lt;K$1289,'Female Data'!$X88,0),IF(AND('Female Data'!K88&gt;K$1288,'Female Data'!K88&lt;K$1289),'Female Data'!$X88,0))))</f>
        <v>--</v>
      </c>
      <c r="L88" t="str">
        <f>IF(AND(L$1288=0,L$1289=0),"--",IF(AND(L$1288&gt;0,L$1289=0),IF('Female Data'!L88&gt;L$1288,'Female Data'!$X88,0),IF(AND(L$1288=0,L$1289&gt;0),IF('Female Data'!L88&lt;L$1289,'Female Data'!$X88,0),IF(AND('Female Data'!L88&gt;L$1288,'Female Data'!L88&lt;L$1289),'Female Data'!$X88,0))))</f>
        <v>--</v>
      </c>
      <c r="M88" t="str">
        <f>IF(AND(M$1288=0,M$1289=0),"--",IF(AND(M$1288&gt;0,M$1289=0),IF('Female Data'!M88&gt;M$1288,'Female Data'!$X88,0),IF(AND(M$1288=0,M$1289&gt;0),IF('Female Data'!M88&lt;M$1289,'Female Data'!$X88,0),IF(AND('Female Data'!M88&gt;M$1288,'Female Data'!M88&lt;M$1289),'Female Data'!$X88,0))))</f>
        <v>--</v>
      </c>
      <c r="N88" t="str">
        <f>IF(AND(N$1288=0,N$1289=0),"--",IF(AND(N$1288&gt;0,N$1289=0),IF('Female Data'!N88&gt;N$1288,'Female Data'!$X88,0),IF(AND(N$1288=0,N$1289&gt;0),IF('Female Data'!N88&lt;N$1289,'Female Data'!$X88,0),IF(AND('Female Data'!N88&gt;N$1288,'Female Data'!N88&lt;N$1289),'Female Data'!$X88,0))))</f>
        <v>--</v>
      </c>
      <c r="O88" t="str">
        <f>IF(AND(O$1288=0,O$1289=0),"--",IF(AND(O$1288&gt;0,O$1289=0),IF('Female Data'!O88&gt;O$1288,'Female Data'!$X88,0),IF(AND(O$1288=0,O$1289&gt;0),IF('Female Data'!O88&lt;O$1289,'Female Data'!$X88,0),IF(AND('Female Data'!O88&gt;O$1288,'Female Data'!O88&lt;O$1289),'Female Data'!$X88,0))))</f>
        <v>--</v>
      </c>
      <c r="P88" t="str">
        <f>IF(AND(P$1288=0,P$1289=0),"--",IF(AND(P$1288&gt;0,P$1289=0),IF('Female Data'!P88&gt;P$1288,'Female Data'!$X88,0),IF(AND(P$1288=0,P$1289&gt;0),IF('Female Data'!P88&lt;P$1289,'Female Data'!$X88,0),IF(AND('Female Data'!P88&gt;P$1288,'Female Data'!P88&lt;P$1289),'Female Data'!$X88,0))))</f>
        <v>--</v>
      </c>
      <c r="Q88" t="str">
        <f>IF(AND(Q$1288=0,Q$1289=0),"--",IF(AND(Q$1288&gt;0,Q$1289=0),IF('Female Data'!Q88&gt;Q$1288,'Female Data'!$X88,0),IF(AND(Q$1288=0,Q$1289&gt;0),IF('Female Data'!Q88&lt;Q$1289,'Female Data'!$X88,0),IF(AND('Female Data'!Q88&gt;Q$1288,'Female Data'!Q88&lt;Q$1289),'Female Data'!$X88,0))))</f>
        <v>--</v>
      </c>
      <c r="R88" t="str">
        <f>IF(AND(R$1288=0,R$1289=0),"--",IF(AND(R$1288&gt;0,R$1289=0),IF('Female Data'!R88&gt;R$1288,'Female Data'!$X88,0),IF(AND(R$1288=0,R$1289&gt;0),IF('Female Data'!R88&lt;R$1289,'Female Data'!$X88,0),IF(AND('Female Data'!R88&gt;R$1288,'Female Data'!R88&lt;R$1289),'Female Data'!$X88,0))))</f>
        <v>--</v>
      </c>
      <c r="S88" t="str">
        <f>IF(AND(S$1288=0,S$1289=0),"--",IF(AND(S$1288&gt;0,S$1289=0),IF('Female Data'!S88&gt;S$1288,'Female Data'!$X88,0),IF(AND(S$1288=0,S$1289&gt;0),IF('Female Data'!S88&lt;S$1289,'Female Data'!$X88,0),IF(AND('Female Data'!S88&gt;S$1288,'Female Data'!S88&lt;S$1289),'Female Data'!$X88,0))))</f>
        <v>--</v>
      </c>
      <c r="T88" t="str">
        <f>IF(AND(T$1288=0,T$1289=0),"--",IF(AND(T$1288&gt;0,T$1289=0),IF('Female Data'!T88&gt;T$1288,'Female Data'!$X88,0),IF(AND(T$1288=0,T$1289&gt;0),IF('Female Data'!T88&lt;T$1289,'Female Data'!$X88,0),IF(AND('Female Data'!T88&gt;T$1288,'Female Data'!T88&lt;T$1289),'Female Data'!$X88,0))))</f>
        <v>--</v>
      </c>
      <c r="U88" t="str">
        <f>IF(AND(U$1288=0,U$1289=0),"--",IF(AND(U$1288&gt;0,U$1289=0),IF('Female Data'!U88&gt;U$1288,'Female Data'!$X88,0),IF(AND(U$1288=0,U$1289&gt;0),IF('Female Data'!U88&lt;U$1289,'Female Data'!$X88,0),IF(AND('Female Data'!U88&gt;U$1288,'Female Data'!U88&lt;U$1289),'Female Data'!$X88,0))))</f>
        <v>--</v>
      </c>
      <c r="V88" t="str">
        <f>IF(AND(V$1288=0,V$1289=0),"--",IF(AND(V$1288&gt;0,V$1289=0),IF('Female Data'!V88&gt;V$1288,'Female Data'!$X88,0),IF(AND(V$1288=0,V$1289&gt;0),IF('Female Data'!V88&lt;V$1289,'Female Data'!$X88,0),IF(AND('Female Data'!V88&gt;V$1288,'Female Data'!V88&lt;V$1289),'Female Data'!$X88,0))))</f>
        <v>--</v>
      </c>
      <c r="W88" t="str">
        <f>IF(AND(W$1288=0,W$1289=0),"--",IF(AND(W$1288&gt;0,W$1289=0),IF('Female Data'!W88&gt;W$1288,'Female Data'!$X88,0),IF(AND(W$1288=0,W$1289&gt;0),IF('Female Data'!W88&lt;W$1289,'Female Data'!$X88,0),IF(AND('Female Data'!W88&gt;W$1288,'Female Data'!W88&lt;W$1289),'Female Data'!$X88,0))))</f>
        <v>--</v>
      </c>
      <c r="Y88">
        <f t="shared" si="2"/>
        <v>0</v>
      </c>
      <c r="Z88">
        <f>Y88*'Female Data'!X88</f>
        <v>0</v>
      </c>
      <c r="AA88">
        <f t="shared" si="3"/>
        <v>1</v>
      </c>
      <c r="AB88">
        <f>AA88*'Female Data'!X88</f>
        <v>32714</v>
      </c>
    </row>
    <row r="89" spans="1:28">
      <c r="A89">
        <f>'Female Data'!A89</f>
        <v>88</v>
      </c>
      <c r="B89" t="str">
        <f>'Female Data'!B89</f>
        <v>F</v>
      </c>
      <c r="C89" t="str">
        <f>IF(AND(C$1288=0,C$1289=0),"--",IF(AND(C$1288&gt;0,C$1289=0),IF('Female Data'!C89&gt;C$1288,'Female Data'!$X89,0),IF(AND(C$1288=0,C$1289&gt;0),IF('Female Data'!C89&lt;C$1289,'Female Data'!$X89,0),IF(AND('Female Data'!C89&gt;C$1288,'Female Data'!C89&lt;C$1289),'Female Data'!$X89,0))))</f>
        <v>--</v>
      </c>
      <c r="D89" t="str">
        <f>IF(AND(D$1288=0,D$1289=0),"--",IF(AND(D$1288&gt;0,D$1289=0),IF('Female Data'!D89&gt;D$1288,'Female Data'!$X89,0),IF(AND(D$1288=0,D$1289&gt;0),IF('Female Data'!D89&lt;D$1289,'Female Data'!$X89,0),IF(AND('Female Data'!D89&gt;D$1288,'Female Data'!D89&lt;D$1289),'Female Data'!$X89,0))))</f>
        <v>--</v>
      </c>
      <c r="E89" t="str">
        <f>IF(AND(E$1288=0,E$1289=0),"--",IF(AND(E$1288&gt;0,E$1289=0),IF('Female Data'!E89&gt;E$1288,'Female Data'!$X89,0),IF(AND(E$1288=0,E$1289&gt;0),IF('Female Data'!E89&lt;E$1289,'Female Data'!$X89,0),IF(AND('Female Data'!E89&gt;E$1288,'Female Data'!E89&lt;E$1289),'Female Data'!$X89,0))))</f>
        <v>--</v>
      </c>
      <c r="F89" t="str">
        <f>IF(AND(F$1288=0,F$1289=0),"--",IF(AND(F$1288&gt;0,F$1289=0),IF('Female Data'!F89&gt;F$1288,'Female Data'!$X89,0),IF(AND(F$1288=0,F$1289&gt;0),IF('Female Data'!F89&lt;F$1289,'Female Data'!$X89,0),IF(AND('Female Data'!F89&gt;F$1288,'Female Data'!F89&lt;F$1289),'Female Data'!$X89,0))))</f>
        <v>--</v>
      </c>
      <c r="G89" t="str">
        <f>IF(AND(G$1288=0,G$1289=0),"--",IF(AND(G$1288&gt;0,G$1289=0),IF('Female Data'!G89&gt;G$1288,'Female Data'!$X89,0),IF(AND(G$1288=0,G$1289&gt;0),IF('Female Data'!G89&lt;G$1289,'Female Data'!$X89,0),IF(AND('Female Data'!G89&gt;G$1288,'Female Data'!G89&lt;G$1289),'Female Data'!$X89,0))))</f>
        <v>--</v>
      </c>
      <c r="H89" t="str">
        <f>IF(AND(H$1288=0,H$1289=0),"--",IF(AND(H$1288&gt;0,H$1289=0),IF('Female Data'!H89&gt;H$1288,'Female Data'!$X89,0),IF(AND(H$1288=0,H$1289&gt;0),IF('Female Data'!H89&lt;H$1289,'Female Data'!$X89,0),IF(AND('Female Data'!H89&gt;H$1288,'Female Data'!H89&lt;H$1289),'Female Data'!$X89,0))))</f>
        <v>--</v>
      </c>
      <c r="I89" t="str">
        <f>IF(AND(I$1288=0,I$1289=0),"--",IF(AND(I$1288&gt;0,I$1289=0),IF('Female Data'!I89&gt;I$1288,'Female Data'!$X89,0),IF(AND(I$1288=0,I$1289&gt;0),IF('Female Data'!I89&lt;I$1289,'Female Data'!$X89,0),IF(AND('Female Data'!I89&gt;I$1288,'Female Data'!I89&lt;I$1289),'Female Data'!$X89,0))))</f>
        <v>--</v>
      </c>
      <c r="J89" t="str">
        <f>IF(AND(J$1288=0,J$1289=0),"--",IF(AND(J$1288&gt;0,J$1289=0),IF('Female Data'!J89&gt;J$1288,'Female Data'!$X89,0),IF(AND(J$1288=0,J$1289&gt;0),IF('Female Data'!J89&lt;J$1289,'Female Data'!$X89,0),IF(AND('Female Data'!J89&gt;J$1288,'Female Data'!J89&lt;J$1289),'Female Data'!$X89,0))))</f>
        <v>--</v>
      </c>
      <c r="K89" t="str">
        <f>IF(AND(K$1288=0,K$1289=0),"--",IF(AND(K$1288&gt;0,K$1289=0),IF('Female Data'!K89&gt;K$1288,'Female Data'!$X89,0),IF(AND(K$1288=0,K$1289&gt;0),IF('Female Data'!K89&lt;K$1289,'Female Data'!$X89,0),IF(AND('Female Data'!K89&gt;K$1288,'Female Data'!K89&lt;K$1289),'Female Data'!$X89,0))))</f>
        <v>--</v>
      </c>
      <c r="L89" t="str">
        <f>IF(AND(L$1288=0,L$1289=0),"--",IF(AND(L$1288&gt;0,L$1289=0),IF('Female Data'!L89&gt;L$1288,'Female Data'!$X89,0),IF(AND(L$1288=0,L$1289&gt;0),IF('Female Data'!L89&lt;L$1289,'Female Data'!$X89,0),IF(AND('Female Data'!L89&gt;L$1288,'Female Data'!L89&lt;L$1289),'Female Data'!$X89,0))))</f>
        <v>--</v>
      </c>
      <c r="M89" t="str">
        <f>IF(AND(M$1288=0,M$1289=0),"--",IF(AND(M$1288&gt;0,M$1289=0),IF('Female Data'!M89&gt;M$1288,'Female Data'!$X89,0),IF(AND(M$1288=0,M$1289&gt;0),IF('Female Data'!M89&lt;M$1289,'Female Data'!$X89,0),IF(AND('Female Data'!M89&gt;M$1288,'Female Data'!M89&lt;M$1289),'Female Data'!$X89,0))))</f>
        <v>--</v>
      </c>
      <c r="N89" t="str">
        <f>IF(AND(N$1288=0,N$1289=0),"--",IF(AND(N$1288&gt;0,N$1289=0),IF('Female Data'!N89&gt;N$1288,'Female Data'!$X89,0),IF(AND(N$1288=0,N$1289&gt;0),IF('Female Data'!N89&lt;N$1289,'Female Data'!$X89,0),IF(AND('Female Data'!N89&gt;N$1288,'Female Data'!N89&lt;N$1289),'Female Data'!$X89,0))))</f>
        <v>--</v>
      </c>
      <c r="O89" t="str">
        <f>IF(AND(O$1288=0,O$1289=0),"--",IF(AND(O$1288&gt;0,O$1289=0),IF('Female Data'!O89&gt;O$1288,'Female Data'!$X89,0),IF(AND(O$1288=0,O$1289&gt;0),IF('Female Data'!O89&lt;O$1289,'Female Data'!$X89,0),IF(AND('Female Data'!O89&gt;O$1288,'Female Data'!O89&lt;O$1289),'Female Data'!$X89,0))))</f>
        <v>--</v>
      </c>
      <c r="P89" t="str">
        <f>IF(AND(P$1288=0,P$1289=0),"--",IF(AND(P$1288&gt;0,P$1289=0),IF('Female Data'!P89&gt;P$1288,'Female Data'!$X89,0),IF(AND(P$1288=0,P$1289&gt;0),IF('Female Data'!P89&lt;P$1289,'Female Data'!$X89,0),IF(AND('Female Data'!P89&gt;P$1288,'Female Data'!P89&lt;P$1289),'Female Data'!$X89,0))))</f>
        <v>--</v>
      </c>
      <c r="Q89" t="str">
        <f>IF(AND(Q$1288=0,Q$1289=0),"--",IF(AND(Q$1288&gt;0,Q$1289=0),IF('Female Data'!Q89&gt;Q$1288,'Female Data'!$X89,0),IF(AND(Q$1288=0,Q$1289&gt;0),IF('Female Data'!Q89&lt;Q$1289,'Female Data'!$X89,0),IF(AND('Female Data'!Q89&gt;Q$1288,'Female Data'!Q89&lt;Q$1289),'Female Data'!$X89,0))))</f>
        <v>--</v>
      </c>
      <c r="R89" t="str">
        <f>IF(AND(R$1288=0,R$1289=0),"--",IF(AND(R$1288&gt;0,R$1289=0),IF('Female Data'!R89&gt;R$1288,'Female Data'!$X89,0),IF(AND(R$1288=0,R$1289&gt;0),IF('Female Data'!R89&lt;R$1289,'Female Data'!$X89,0),IF(AND('Female Data'!R89&gt;R$1288,'Female Data'!R89&lt;R$1289),'Female Data'!$X89,0))))</f>
        <v>--</v>
      </c>
      <c r="S89" t="str">
        <f>IF(AND(S$1288=0,S$1289=0),"--",IF(AND(S$1288&gt;0,S$1289=0),IF('Female Data'!S89&gt;S$1288,'Female Data'!$X89,0),IF(AND(S$1288=0,S$1289&gt;0),IF('Female Data'!S89&lt;S$1289,'Female Data'!$X89,0),IF(AND('Female Data'!S89&gt;S$1288,'Female Data'!S89&lt;S$1289),'Female Data'!$X89,0))))</f>
        <v>--</v>
      </c>
      <c r="T89" t="str">
        <f>IF(AND(T$1288=0,T$1289=0),"--",IF(AND(T$1288&gt;0,T$1289=0),IF('Female Data'!T89&gt;T$1288,'Female Data'!$X89,0),IF(AND(T$1288=0,T$1289&gt;0),IF('Female Data'!T89&lt;T$1289,'Female Data'!$X89,0),IF(AND('Female Data'!T89&gt;T$1288,'Female Data'!T89&lt;T$1289),'Female Data'!$X89,0))))</f>
        <v>--</v>
      </c>
      <c r="U89" t="str">
        <f>IF(AND(U$1288=0,U$1289=0),"--",IF(AND(U$1288&gt;0,U$1289=0),IF('Female Data'!U89&gt;U$1288,'Female Data'!$X89,0),IF(AND(U$1288=0,U$1289&gt;0),IF('Female Data'!U89&lt;U$1289,'Female Data'!$X89,0),IF(AND('Female Data'!U89&gt;U$1288,'Female Data'!U89&lt;U$1289),'Female Data'!$X89,0))))</f>
        <v>--</v>
      </c>
      <c r="V89" t="str">
        <f>IF(AND(V$1288=0,V$1289=0),"--",IF(AND(V$1288&gt;0,V$1289=0),IF('Female Data'!V89&gt;V$1288,'Female Data'!$X89,0),IF(AND(V$1288=0,V$1289&gt;0),IF('Female Data'!V89&lt;V$1289,'Female Data'!$X89,0),IF(AND('Female Data'!V89&gt;V$1288,'Female Data'!V89&lt;V$1289),'Female Data'!$X89,0))))</f>
        <v>--</v>
      </c>
      <c r="W89" t="str">
        <f>IF(AND(W$1288=0,W$1289=0),"--",IF(AND(W$1288&gt;0,W$1289=0),IF('Female Data'!W89&gt;W$1288,'Female Data'!$X89,0),IF(AND(W$1288=0,W$1289&gt;0),IF('Female Data'!W89&lt;W$1289,'Female Data'!$X89,0),IF(AND('Female Data'!W89&gt;W$1288,'Female Data'!W89&lt;W$1289),'Female Data'!$X89,0))))</f>
        <v>--</v>
      </c>
      <c r="Y89">
        <f t="shared" si="2"/>
        <v>0</v>
      </c>
      <c r="Z89">
        <f>Y89*'Female Data'!X89</f>
        <v>0</v>
      </c>
      <c r="AA89">
        <f t="shared" si="3"/>
        <v>1</v>
      </c>
      <c r="AB89">
        <f>AA89*'Female Data'!X89</f>
        <v>10598</v>
      </c>
    </row>
    <row r="90" spans="1:28">
      <c r="A90">
        <f>'Female Data'!A90</f>
        <v>89</v>
      </c>
      <c r="B90" t="str">
        <f>'Female Data'!B90</f>
        <v>F</v>
      </c>
      <c r="C90" t="str">
        <f>IF(AND(C$1288=0,C$1289=0),"--",IF(AND(C$1288&gt;0,C$1289=0),IF('Female Data'!C90&gt;C$1288,'Female Data'!$X90,0),IF(AND(C$1288=0,C$1289&gt;0),IF('Female Data'!C90&lt;C$1289,'Female Data'!$X90,0),IF(AND('Female Data'!C90&gt;C$1288,'Female Data'!C90&lt;C$1289),'Female Data'!$X90,0))))</f>
        <v>--</v>
      </c>
      <c r="D90" t="str">
        <f>IF(AND(D$1288=0,D$1289=0),"--",IF(AND(D$1288&gt;0,D$1289=0),IF('Female Data'!D90&gt;D$1288,'Female Data'!$X90,0),IF(AND(D$1288=0,D$1289&gt;0),IF('Female Data'!D90&lt;D$1289,'Female Data'!$X90,0),IF(AND('Female Data'!D90&gt;D$1288,'Female Data'!D90&lt;D$1289),'Female Data'!$X90,0))))</f>
        <v>--</v>
      </c>
      <c r="E90" t="str">
        <f>IF(AND(E$1288=0,E$1289=0),"--",IF(AND(E$1288&gt;0,E$1289=0),IF('Female Data'!E90&gt;E$1288,'Female Data'!$X90,0),IF(AND(E$1288=0,E$1289&gt;0),IF('Female Data'!E90&lt;E$1289,'Female Data'!$X90,0),IF(AND('Female Data'!E90&gt;E$1288,'Female Data'!E90&lt;E$1289),'Female Data'!$X90,0))))</f>
        <v>--</v>
      </c>
      <c r="F90" t="str">
        <f>IF(AND(F$1288=0,F$1289=0),"--",IF(AND(F$1288&gt;0,F$1289=0),IF('Female Data'!F90&gt;F$1288,'Female Data'!$X90,0),IF(AND(F$1288=0,F$1289&gt;0),IF('Female Data'!F90&lt;F$1289,'Female Data'!$X90,0),IF(AND('Female Data'!F90&gt;F$1288,'Female Data'!F90&lt;F$1289),'Female Data'!$X90,0))))</f>
        <v>--</v>
      </c>
      <c r="G90" t="str">
        <f>IF(AND(G$1288=0,G$1289=0),"--",IF(AND(G$1288&gt;0,G$1289=0),IF('Female Data'!G90&gt;G$1288,'Female Data'!$X90,0),IF(AND(G$1288=0,G$1289&gt;0),IF('Female Data'!G90&lt;G$1289,'Female Data'!$X90,0),IF(AND('Female Data'!G90&gt;G$1288,'Female Data'!G90&lt;G$1289),'Female Data'!$X90,0))))</f>
        <v>--</v>
      </c>
      <c r="H90" t="str">
        <f>IF(AND(H$1288=0,H$1289=0),"--",IF(AND(H$1288&gt;0,H$1289=0),IF('Female Data'!H90&gt;H$1288,'Female Data'!$X90,0),IF(AND(H$1288=0,H$1289&gt;0),IF('Female Data'!H90&lt;H$1289,'Female Data'!$X90,0),IF(AND('Female Data'!H90&gt;H$1288,'Female Data'!H90&lt;H$1289),'Female Data'!$X90,0))))</f>
        <v>--</v>
      </c>
      <c r="I90" t="str">
        <f>IF(AND(I$1288=0,I$1289=0),"--",IF(AND(I$1288&gt;0,I$1289=0),IF('Female Data'!I90&gt;I$1288,'Female Data'!$X90,0),IF(AND(I$1288=0,I$1289&gt;0),IF('Female Data'!I90&lt;I$1289,'Female Data'!$X90,0),IF(AND('Female Data'!I90&gt;I$1288,'Female Data'!I90&lt;I$1289),'Female Data'!$X90,0))))</f>
        <v>--</v>
      </c>
      <c r="J90" t="str">
        <f>IF(AND(J$1288=0,J$1289=0),"--",IF(AND(J$1288&gt;0,J$1289=0),IF('Female Data'!J90&gt;J$1288,'Female Data'!$X90,0),IF(AND(J$1288=0,J$1289&gt;0),IF('Female Data'!J90&lt;J$1289,'Female Data'!$X90,0),IF(AND('Female Data'!J90&gt;J$1288,'Female Data'!J90&lt;J$1289),'Female Data'!$X90,0))))</f>
        <v>--</v>
      </c>
      <c r="K90" t="str">
        <f>IF(AND(K$1288=0,K$1289=0),"--",IF(AND(K$1288&gt;0,K$1289=0),IF('Female Data'!K90&gt;K$1288,'Female Data'!$X90,0),IF(AND(K$1288=0,K$1289&gt;0),IF('Female Data'!K90&lt;K$1289,'Female Data'!$X90,0),IF(AND('Female Data'!K90&gt;K$1288,'Female Data'!K90&lt;K$1289),'Female Data'!$X90,0))))</f>
        <v>--</v>
      </c>
      <c r="L90" t="str">
        <f>IF(AND(L$1288=0,L$1289=0),"--",IF(AND(L$1288&gt;0,L$1289=0),IF('Female Data'!L90&gt;L$1288,'Female Data'!$X90,0),IF(AND(L$1288=0,L$1289&gt;0),IF('Female Data'!L90&lt;L$1289,'Female Data'!$X90,0),IF(AND('Female Data'!L90&gt;L$1288,'Female Data'!L90&lt;L$1289),'Female Data'!$X90,0))))</f>
        <v>--</v>
      </c>
      <c r="M90" t="str">
        <f>IF(AND(M$1288=0,M$1289=0),"--",IF(AND(M$1288&gt;0,M$1289=0),IF('Female Data'!M90&gt;M$1288,'Female Data'!$X90,0),IF(AND(M$1288=0,M$1289&gt;0),IF('Female Data'!M90&lt;M$1289,'Female Data'!$X90,0),IF(AND('Female Data'!M90&gt;M$1288,'Female Data'!M90&lt;M$1289),'Female Data'!$X90,0))))</f>
        <v>--</v>
      </c>
      <c r="N90" t="str">
        <f>IF(AND(N$1288=0,N$1289=0),"--",IF(AND(N$1288&gt;0,N$1289=0),IF('Female Data'!N90&gt;N$1288,'Female Data'!$X90,0),IF(AND(N$1288=0,N$1289&gt;0),IF('Female Data'!N90&lt;N$1289,'Female Data'!$X90,0),IF(AND('Female Data'!N90&gt;N$1288,'Female Data'!N90&lt;N$1289),'Female Data'!$X90,0))))</f>
        <v>--</v>
      </c>
      <c r="O90" t="str">
        <f>IF(AND(O$1288=0,O$1289=0),"--",IF(AND(O$1288&gt;0,O$1289=0),IF('Female Data'!O90&gt;O$1288,'Female Data'!$X90,0),IF(AND(O$1288=0,O$1289&gt;0),IF('Female Data'!O90&lt;O$1289,'Female Data'!$X90,0),IF(AND('Female Data'!O90&gt;O$1288,'Female Data'!O90&lt;O$1289),'Female Data'!$X90,0))))</f>
        <v>--</v>
      </c>
      <c r="P90" t="str">
        <f>IF(AND(P$1288=0,P$1289=0),"--",IF(AND(P$1288&gt;0,P$1289=0),IF('Female Data'!P90&gt;P$1288,'Female Data'!$X90,0),IF(AND(P$1288=0,P$1289&gt;0),IF('Female Data'!P90&lt;P$1289,'Female Data'!$X90,0),IF(AND('Female Data'!P90&gt;P$1288,'Female Data'!P90&lt;P$1289),'Female Data'!$X90,0))))</f>
        <v>--</v>
      </c>
      <c r="Q90" t="str">
        <f>IF(AND(Q$1288=0,Q$1289=0),"--",IF(AND(Q$1288&gt;0,Q$1289=0),IF('Female Data'!Q90&gt;Q$1288,'Female Data'!$X90,0),IF(AND(Q$1288=0,Q$1289&gt;0),IF('Female Data'!Q90&lt;Q$1289,'Female Data'!$X90,0),IF(AND('Female Data'!Q90&gt;Q$1288,'Female Data'!Q90&lt;Q$1289),'Female Data'!$X90,0))))</f>
        <v>--</v>
      </c>
      <c r="R90" t="str">
        <f>IF(AND(R$1288=0,R$1289=0),"--",IF(AND(R$1288&gt;0,R$1289=0),IF('Female Data'!R90&gt;R$1288,'Female Data'!$X90,0),IF(AND(R$1288=0,R$1289&gt;0),IF('Female Data'!R90&lt;R$1289,'Female Data'!$X90,0),IF(AND('Female Data'!R90&gt;R$1288,'Female Data'!R90&lt;R$1289),'Female Data'!$X90,0))))</f>
        <v>--</v>
      </c>
      <c r="S90" t="str">
        <f>IF(AND(S$1288=0,S$1289=0),"--",IF(AND(S$1288&gt;0,S$1289=0),IF('Female Data'!S90&gt;S$1288,'Female Data'!$X90,0),IF(AND(S$1288=0,S$1289&gt;0),IF('Female Data'!S90&lt;S$1289,'Female Data'!$X90,0),IF(AND('Female Data'!S90&gt;S$1288,'Female Data'!S90&lt;S$1289),'Female Data'!$X90,0))))</f>
        <v>--</v>
      </c>
      <c r="T90" t="str">
        <f>IF(AND(T$1288=0,T$1289=0),"--",IF(AND(T$1288&gt;0,T$1289=0),IF('Female Data'!T90&gt;T$1288,'Female Data'!$X90,0),IF(AND(T$1288=0,T$1289&gt;0),IF('Female Data'!T90&lt;T$1289,'Female Data'!$X90,0),IF(AND('Female Data'!T90&gt;T$1288,'Female Data'!T90&lt;T$1289),'Female Data'!$X90,0))))</f>
        <v>--</v>
      </c>
      <c r="U90" t="str">
        <f>IF(AND(U$1288=0,U$1289=0),"--",IF(AND(U$1288&gt;0,U$1289=0),IF('Female Data'!U90&gt;U$1288,'Female Data'!$X90,0),IF(AND(U$1288=0,U$1289&gt;0),IF('Female Data'!U90&lt;U$1289,'Female Data'!$X90,0),IF(AND('Female Data'!U90&gt;U$1288,'Female Data'!U90&lt;U$1289),'Female Data'!$X90,0))))</f>
        <v>--</v>
      </c>
      <c r="V90" t="str">
        <f>IF(AND(V$1288=0,V$1289=0),"--",IF(AND(V$1288&gt;0,V$1289=0),IF('Female Data'!V90&gt;V$1288,'Female Data'!$X90,0),IF(AND(V$1288=0,V$1289&gt;0),IF('Female Data'!V90&lt;V$1289,'Female Data'!$X90,0),IF(AND('Female Data'!V90&gt;V$1288,'Female Data'!V90&lt;V$1289),'Female Data'!$X90,0))))</f>
        <v>--</v>
      </c>
      <c r="W90" t="str">
        <f>IF(AND(W$1288=0,W$1289=0),"--",IF(AND(W$1288&gt;0,W$1289=0),IF('Female Data'!W90&gt;W$1288,'Female Data'!$X90,0),IF(AND(W$1288=0,W$1289&gt;0),IF('Female Data'!W90&lt;W$1289,'Female Data'!$X90,0),IF(AND('Female Data'!W90&gt;W$1288,'Female Data'!W90&lt;W$1289),'Female Data'!$X90,0))))</f>
        <v>--</v>
      </c>
      <c r="Y90">
        <f t="shared" si="2"/>
        <v>0</v>
      </c>
      <c r="Z90">
        <f>Y90*'Female Data'!X90</f>
        <v>0</v>
      </c>
      <c r="AA90">
        <f t="shared" si="3"/>
        <v>1</v>
      </c>
      <c r="AB90">
        <f>AA90*'Female Data'!X90</f>
        <v>25586</v>
      </c>
    </row>
    <row r="91" spans="1:28">
      <c r="A91">
        <f>'Female Data'!A91</f>
        <v>90</v>
      </c>
      <c r="B91" t="str">
        <f>'Female Data'!B91</f>
        <v>F</v>
      </c>
      <c r="C91" t="str">
        <f>IF(AND(C$1288=0,C$1289=0),"--",IF(AND(C$1288&gt;0,C$1289=0),IF('Female Data'!C91&gt;C$1288,'Female Data'!$X91,0),IF(AND(C$1288=0,C$1289&gt;0),IF('Female Data'!C91&lt;C$1289,'Female Data'!$X91,0),IF(AND('Female Data'!C91&gt;C$1288,'Female Data'!C91&lt;C$1289),'Female Data'!$X91,0))))</f>
        <v>--</v>
      </c>
      <c r="D91" t="str">
        <f>IF(AND(D$1288=0,D$1289=0),"--",IF(AND(D$1288&gt;0,D$1289=0),IF('Female Data'!D91&gt;D$1288,'Female Data'!$X91,0),IF(AND(D$1288=0,D$1289&gt;0),IF('Female Data'!D91&lt;D$1289,'Female Data'!$X91,0),IF(AND('Female Data'!D91&gt;D$1288,'Female Data'!D91&lt;D$1289),'Female Data'!$X91,0))))</f>
        <v>--</v>
      </c>
      <c r="E91" t="str">
        <f>IF(AND(E$1288=0,E$1289=0),"--",IF(AND(E$1288&gt;0,E$1289=0),IF('Female Data'!E91&gt;E$1288,'Female Data'!$X91,0),IF(AND(E$1288=0,E$1289&gt;0),IF('Female Data'!E91&lt;E$1289,'Female Data'!$X91,0),IF(AND('Female Data'!E91&gt;E$1288,'Female Data'!E91&lt;E$1289),'Female Data'!$X91,0))))</f>
        <v>--</v>
      </c>
      <c r="F91" t="str">
        <f>IF(AND(F$1288=0,F$1289=0),"--",IF(AND(F$1288&gt;0,F$1289=0),IF('Female Data'!F91&gt;F$1288,'Female Data'!$X91,0),IF(AND(F$1288=0,F$1289&gt;0),IF('Female Data'!F91&lt;F$1289,'Female Data'!$X91,0),IF(AND('Female Data'!F91&gt;F$1288,'Female Data'!F91&lt;F$1289),'Female Data'!$X91,0))))</f>
        <v>--</v>
      </c>
      <c r="G91" t="str">
        <f>IF(AND(G$1288=0,G$1289=0),"--",IF(AND(G$1288&gt;0,G$1289=0),IF('Female Data'!G91&gt;G$1288,'Female Data'!$X91,0),IF(AND(G$1288=0,G$1289&gt;0),IF('Female Data'!G91&lt;G$1289,'Female Data'!$X91,0),IF(AND('Female Data'!G91&gt;G$1288,'Female Data'!G91&lt;G$1289),'Female Data'!$X91,0))))</f>
        <v>--</v>
      </c>
      <c r="H91" t="str">
        <f>IF(AND(H$1288=0,H$1289=0),"--",IF(AND(H$1288&gt;0,H$1289=0),IF('Female Data'!H91&gt;H$1288,'Female Data'!$X91,0),IF(AND(H$1288=0,H$1289&gt;0),IF('Female Data'!H91&lt;H$1289,'Female Data'!$X91,0),IF(AND('Female Data'!H91&gt;H$1288,'Female Data'!H91&lt;H$1289),'Female Data'!$X91,0))))</f>
        <v>--</v>
      </c>
      <c r="I91" t="str">
        <f>IF(AND(I$1288=0,I$1289=0),"--",IF(AND(I$1288&gt;0,I$1289=0),IF('Female Data'!I91&gt;I$1288,'Female Data'!$X91,0),IF(AND(I$1288=0,I$1289&gt;0),IF('Female Data'!I91&lt;I$1289,'Female Data'!$X91,0),IF(AND('Female Data'!I91&gt;I$1288,'Female Data'!I91&lt;I$1289),'Female Data'!$X91,0))))</f>
        <v>--</v>
      </c>
      <c r="J91" t="str">
        <f>IF(AND(J$1288=0,J$1289=0),"--",IF(AND(J$1288&gt;0,J$1289=0),IF('Female Data'!J91&gt;J$1288,'Female Data'!$X91,0),IF(AND(J$1288=0,J$1289&gt;0),IF('Female Data'!J91&lt;J$1289,'Female Data'!$X91,0),IF(AND('Female Data'!J91&gt;J$1288,'Female Data'!J91&lt;J$1289),'Female Data'!$X91,0))))</f>
        <v>--</v>
      </c>
      <c r="K91" t="str">
        <f>IF(AND(K$1288=0,K$1289=0),"--",IF(AND(K$1288&gt;0,K$1289=0),IF('Female Data'!K91&gt;K$1288,'Female Data'!$X91,0),IF(AND(K$1288=0,K$1289&gt;0),IF('Female Data'!K91&lt;K$1289,'Female Data'!$X91,0),IF(AND('Female Data'!K91&gt;K$1288,'Female Data'!K91&lt;K$1289),'Female Data'!$X91,0))))</f>
        <v>--</v>
      </c>
      <c r="L91" t="str">
        <f>IF(AND(L$1288=0,L$1289=0),"--",IF(AND(L$1288&gt;0,L$1289=0),IF('Female Data'!L91&gt;L$1288,'Female Data'!$X91,0),IF(AND(L$1288=0,L$1289&gt;0),IF('Female Data'!L91&lt;L$1289,'Female Data'!$X91,0),IF(AND('Female Data'!L91&gt;L$1288,'Female Data'!L91&lt;L$1289),'Female Data'!$X91,0))))</f>
        <v>--</v>
      </c>
      <c r="M91" t="str">
        <f>IF(AND(M$1288=0,M$1289=0),"--",IF(AND(M$1288&gt;0,M$1289=0),IF('Female Data'!M91&gt;M$1288,'Female Data'!$X91,0),IF(AND(M$1288=0,M$1289&gt;0),IF('Female Data'!M91&lt;M$1289,'Female Data'!$X91,0),IF(AND('Female Data'!M91&gt;M$1288,'Female Data'!M91&lt;M$1289),'Female Data'!$X91,0))))</f>
        <v>--</v>
      </c>
      <c r="N91" t="str">
        <f>IF(AND(N$1288=0,N$1289=0),"--",IF(AND(N$1288&gt;0,N$1289=0),IF('Female Data'!N91&gt;N$1288,'Female Data'!$X91,0),IF(AND(N$1288=0,N$1289&gt;0),IF('Female Data'!N91&lt;N$1289,'Female Data'!$X91,0),IF(AND('Female Data'!N91&gt;N$1288,'Female Data'!N91&lt;N$1289),'Female Data'!$X91,0))))</f>
        <v>--</v>
      </c>
      <c r="O91" t="str">
        <f>IF(AND(O$1288=0,O$1289=0),"--",IF(AND(O$1288&gt;0,O$1289=0),IF('Female Data'!O91&gt;O$1288,'Female Data'!$X91,0),IF(AND(O$1288=0,O$1289&gt;0),IF('Female Data'!O91&lt;O$1289,'Female Data'!$X91,0),IF(AND('Female Data'!O91&gt;O$1288,'Female Data'!O91&lt;O$1289),'Female Data'!$X91,0))))</f>
        <v>--</v>
      </c>
      <c r="P91" t="str">
        <f>IF(AND(P$1288=0,P$1289=0),"--",IF(AND(P$1288&gt;0,P$1289=0),IF('Female Data'!P91&gt;P$1288,'Female Data'!$X91,0),IF(AND(P$1288=0,P$1289&gt;0),IF('Female Data'!P91&lt;P$1289,'Female Data'!$X91,0),IF(AND('Female Data'!P91&gt;P$1288,'Female Data'!P91&lt;P$1289),'Female Data'!$X91,0))))</f>
        <v>--</v>
      </c>
      <c r="Q91" t="str">
        <f>IF(AND(Q$1288=0,Q$1289=0),"--",IF(AND(Q$1288&gt;0,Q$1289=0),IF('Female Data'!Q91&gt;Q$1288,'Female Data'!$X91,0),IF(AND(Q$1288=0,Q$1289&gt;0),IF('Female Data'!Q91&lt;Q$1289,'Female Data'!$X91,0),IF(AND('Female Data'!Q91&gt;Q$1288,'Female Data'!Q91&lt;Q$1289),'Female Data'!$X91,0))))</f>
        <v>--</v>
      </c>
      <c r="R91" t="str">
        <f>IF(AND(R$1288=0,R$1289=0),"--",IF(AND(R$1288&gt;0,R$1289=0),IF('Female Data'!R91&gt;R$1288,'Female Data'!$X91,0),IF(AND(R$1288=0,R$1289&gt;0),IF('Female Data'!R91&lt;R$1289,'Female Data'!$X91,0),IF(AND('Female Data'!R91&gt;R$1288,'Female Data'!R91&lt;R$1289),'Female Data'!$X91,0))))</f>
        <v>--</v>
      </c>
      <c r="S91" t="str">
        <f>IF(AND(S$1288=0,S$1289=0),"--",IF(AND(S$1288&gt;0,S$1289=0),IF('Female Data'!S91&gt;S$1288,'Female Data'!$X91,0),IF(AND(S$1288=0,S$1289&gt;0),IF('Female Data'!S91&lt;S$1289,'Female Data'!$X91,0),IF(AND('Female Data'!S91&gt;S$1288,'Female Data'!S91&lt;S$1289),'Female Data'!$X91,0))))</f>
        <v>--</v>
      </c>
      <c r="T91" t="str">
        <f>IF(AND(T$1288=0,T$1289=0),"--",IF(AND(T$1288&gt;0,T$1289=0),IF('Female Data'!T91&gt;T$1288,'Female Data'!$X91,0),IF(AND(T$1288=0,T$1289&gt;0),IF('Female Data'!T91&lt;T$1289,'Female Data'!$X91,0),IF(AND('Female Data'!T91&gt;T$1288,'Female Data'!T91&lt;T$1289),'Female Data'!$X91,0))))</f>
        <v>--</v>
      </c>
      <c r="U91" t="str">
        <f>IF(AND(U$1288=0,U$1289=0),"--",IF(AND(U$1288&gt;0,U$1289=0),IF('Female Data'!U91&gt;U$1288,'Female Data'!$X91,0),IF(AND(U$1288=0,U$1289&gt;0),IF('Female Data'!U91&lt;U$1289,'Female Data'!$X91,0),IF(AND('Female Data'!U91&gt;U$1288,'Female Data'!U91&lt;U$1289),'Female Data'!$X91,0))))</f>
        <v>--</v>
      </c>
      <c r="V91" t="str">
        <f>IF(AND(V$1288=0,V$1289=0),"--",IF(AND(V$1288&gt;0,V$1289=0),IF('Female Data'!V91&gt;V$1288,'Female Data'!$X91,0),IF(AND(V$1288=0,V$1289&gt;0),IF('Female Data'!V91&lt;V$1289,'Female Data'!$X91,0),IF(AND('Female Data'!V91&gt;V$1288,'Female Data'!V91&lt;V$1289),'Female Data'!$X91,0))))</f>
        <v>--</v>
      </c>
      <c r="W91" t="str">
        <f>IF(AND(W$1288=0,W$1289=0),"--",IF(AND(W$1288&gt;0,W$1289=0),IF('Female Data'!W91&gt;W$1288,'Female Data'!$X91,0),IF(AND(W$1288=0,W$1289&gt;0),IF('Female Data'!W91&lt;W$1289,'Female Data'!$X91,0),IF(AND('Female Data'!W91&gt;W$1288,'Female Data'!W91&lt;W$1289),'Female Data'!$X91,0))))</f>
        <v>--</v>
      </c>
      <c r="Y91">
        <f t="shared" si="2"/>
        <v>0</v>
      </c>
      <c r="Z91">
        <f>Y91*'Female Data'!X91</f>
        <v>0</v>
      </c>
      <c r="AA91">
        <f t="shared" si="3"/>
        <v>1</v>
      </c>
      <c r="AB91">
        <f>AA91*'Female Data'!X91</f>
        <v>24365</v>
      </c>
    </row>
    <row r="92" spans="1:28">
      <c r="A92">
        <f>'Female Data'!A92</f>
        <v>91</v>
      </c>
      <c r="B92" t="str">
        <f>'Female Data'!B92</f>
        <v>F</v>
      </c>
      <c r="C92" t="str">
        <f>IF(AND(C$1288=0,C$1289=0),"--",IF(AND(C$1288&gt;0,C$1289=0),IF('Female Data'!C92&gt;C$1288,'Female Data'!$X92,0),IF(AND(C$1288=0,C$1289&gt;0),IF('Female Data'!C92&lt;C$1289,'Female Data'!$X92,0),IF(AND('Female Data'!C92&gt;C$1288,'Female Data'!C92&lt;C$1289),'Female Data'!$X92,0))))</f>
        <v>--</v>
      </c>
      <c r="D92" t="str">
        <f>IF(AND(D$1288=0,D$1289=0),"--",IF(AND(D$1288&gt;0,D$1289=0),IF('Female Data'!D92&gt;D$1288,'Female Data'!$X92,0),IF(AND(D$1288=0,D$1289&gt;0),IF('Female Data'!D92&lt;D$1289,'Female Data'!$X92,0),IF(AND('Female Data'!D92&gt;D$1288,'Female Data'!D92&lt;D$1289),'Female Data'!$X92,0))))</f>
        <v>--</v>
      </c>
      <c r="E92" t="str">
        <f>IF(AND(E$1288=0,E$1289=0),"--",IF(AND(E$1288&gt;0,E$1289=0),IF('Female Data'!E92&gt;E$1288,'Female Data'!$X92,0),IF(AND(E$1288=0,E$1289&gt;0),IF('Female Data'!E92&lt;E$1289,'Female Data'!$X92,0),IF(AND('Female Data'!E92&gt;E$1288,'Female Data'!E92&lt;E$1289),'Female Data'!$X92,0))))</f>
        <v>--</v>
      </c>
      <c r="F92" t="str">
        <f>IF(AND(F$1288=0,F$1289=0),"--",IF(AND(F$1288&gt;0,F$1289=0),IF('Female Data'!F92&gt;F$1288,'Female Data'!$X92,0),IF(AND(F$1288=0,F$1289&gt;0),IF('Female Data'!F92&lt;F$1289,'Female Data'!$X92,0),IF(AND('Female Data'!F92&gt;F$1288,'Female Data'!F92&lt;F$1289),'Female Data'!$X92,0))))</f>
        <v>--</v>
      </c>
      <c r="G92" t="str">
        <f>IF(AND(G$1288=0,G$1289=0),"--",IF(AND(G$1288&gt;0,G$1289=0),IF('Female Data'!G92&gt;G$1288,'Female Data'!$X92,0),IF(AND(G$1288=0,G$1289&gt;0),IF('Female Data'!G92&lt;G$1289,'Female Data'!$X92,0),IF(AND('Female Data'!G92&gt;G$1288,'Female Data'!G92&lt;G$1289),'Female Data'!$X92,0))))</f>
        <v>--</v>
      </c>
      <c r="H92" t="str">
        <f>IF(AND(H$1288=0,H$1289=0),"--",IF(AND(H$1288&gt;0,H$1289=0),IF('Female Data'!H92&gt;H$1288,'Female Data'!$X92,0),IF(AND(H$1288=0,H$1289&gt;0),IF('Female Data'!H92&lt;H$1289,'Female Data'!$X92,0),IF(AND('Female Data'!H92&gt;H$1288,'Female Data'!H92&lt;H$1289),'Female Data'!$X92,0))))</f>
        <v>--</v>
      </c>
      <c r="I92" t="str">
        <f>IF(AND(I$1288=0,I$1289=0),"--",IF(AND(I$1288&gt;0,I$1289=0),IF('Female Data'!I92&gt;I$1288,'Female Data'!$X92,0),IF(AND(I$1288=0,I$1289&gt;0),IF('Female Data'!I92&lt;I$1289,'Female Data'!$X92,0),IF(AND('Female Data'!I92&gt;I$1288,'Female Data'!I92&lt;I$1289),'Female Data'!$X92,0))))</f>
        <v>--</v>
      </c>
      <c r="J92" t="str">
        <f>IF(AND(J$1288=0,J$1289=0),"--",IF(AND(J$1288&gt;0,J$1289=0),IF('Female Data'!J92&gt;J$1288,'Female Data'!$X92,0),IF(AND(J$1288=0,J$1289&gt;0),IF('Female Data'!J92&lt;J$1289,'Female Data'!$X92,0),IF(AND('Female Data'!J92&gt;J$1288,'Female Data'!J92&lt;J$1289),'Female Data'!$X92,0))))</f>
        <v>--</v>
      </c>
      <c r="K92" t="str">
        <f>IF(AND(K$1288=0,K$1289=0),"--",IF(AND(K$1288&gt;0,K$1289=0),IF('Female Data'!K92&gt;K$1288,'Female Data'!$X92,0),IF(AND(K$1288=0,K$1289&gt;0),IF('Female Data'!K92&lt;K$1289,'Female Data'!$X92,0),IF(AND('Female Data'!K92&gt;K$1288,'Female Data'!K92&lt;K$1289),'Female Data'!$X92,0))))</f>
        <v>--</v>
      </c>
      <c r="L92" t="str">
        <f>IF(AND(L$1288=0,L$1289=0),"--",IF(AND(L$1288&gt;0,L$1289=0),IF('Female Data'!L92&gt;L$1288,'Female Data'!$X92,0),IF(AND(L$1288=0,L$1289&gt;0),IF('Female Data'!L92&lt;L$1289,'Female Data'!$X92,0),IF(AND('Female Data'!L92&gt;L$1288,'Female Data'!L92&lt;L$1289),'Female Data'!$X92,0))))</f>
        <v>--</v>
      </c>
      <c r="M92" t="str">
        <f>IF(AND(M$1288=0,M$1289=0),"--",IF(AND(M$1288&gt;0,M$1289=0),IF('Female Data'!M92&gt;M$1288,'Female Data'!$X92,0),IF(AND(M$1288=0,M$1289&gt;0),IF('Female Data'!M92&lt;M$1289,'Female Data'!$X92,0),IF(AND('Female Data'!M92&gt;M$1288,'Female Data'!M92&lt;M$1289),'Female Data'!$X92,0))))</f>
        <v>--</v>
      </c>
      <c r="N92" t="str">
        <f>IF(AND(N$1288=0,N$1289=0),"--",IF(AND(N$1288&gt;0,N$1289=0),IF('Female Data'!N92&gt;N$1288,'Female Data'!$X92,0),IF(AND(N$1288=0,N$1289&gt;0),IF('Female Data'!N92&lt;N$1289,'Female Data'!$X92,0),IF(AND('Female Data'!N92&gt;N$1288,'Female Data'!N92&lt;N$1289),'Female Data'!$X92,0))))</f>
        <v>--</v>
      </c>
      <c r="O92" t="str">
        <f>IF(AND(O$1288=0,O$1289=0),"--",IF(AND(O$1288&gt;0,O$1289=0),IF('Female Data'!O92&gt;O$1288,'Female Data'!$X92,0),IF(AND(O$1288=0,O$1289&gt;0),IF('Female Data'!O92&lt;O$1289,'Female Data'!$X92,0),IF(AND('Female Data'!O92&gt;O$1288,'Female Data'!O92&lt;O$1289),'Female Data'!$X92,0))))</f>
        <v>--</v>
      </c>
      <c r="P92" t="str">
        <f>IF(AND(P$1288=0,P$1289=0),"--",IF(AND(P$1288&gt;0,P$1289=0),IF('Female Data'!P92&gt;P$1288,'Female Data'!$X92,0),IF(AND(P$1288=0,P$1289&gt;0),IF('Female Data'!P92&lt;P$1289,'Female Data'!$X92,0),IF(AND('Female Data'!P92&gt;P$1288,'Female Data'!P92&lt;P$1289),'Female Data'!$X92,0))))</f>
        <v>--</v>
      </c>
      <c r="Q92" t="str">
        <f>IF(AND(Q$1288=0,Q$1289=0),"--",IF(AND(Q$1288&gt;0,Q$1289=0),IF('Female Data'!Q92&gt;Q$1288,'Female Data'!$X92,0),IF(AND(Q$1288=0,Q$1289&gt;0),IF('Female Data'!Q92&lt;Q$1289,'Female Data'!$X92,0),IF(AND('Female Data'!Q92&gt;Q$1288,'Female Data'!Q92&lt;Q$1289),'Female Data'!$X92,0))))</f>
        <v>--</v>
      </c>
      <c r="R92" t="str">
        <f>IF(AND(R$1288=0,R$1289=0),"--",IF(AND(R$1288&gt;0,R$1289=0),IF('Female Data'!R92&gt;R$1288,'Female Data'!$X92,0),IF(AND(R$1288=0,R$1289&gt;0),IF('Female Data'!R92&lt;R$1289,'Female Data'!$X92,0),IF(AND('Female Data'!R92&gt;R$1288,'Female Data'!R92&lt;R$1289),'Female Data'!$X92,0))))</f>
        <v>--</v>
      </c>
      <c r="S92" t="str">
        <f>IF(AND(S$1288=0,S$1289=0),"--",IF(AND(S$1288&gt;0,S$1289=0),IF('Female Data'!S92&gt;S$1288,'Female Data'!$X92,0),IF(AND(S$1288=0,S$1289&gt;0),IF('Female Data'!S92&lt;S$1289,'Female Data'!$X92,0),IF(AND('Female Data'!S92&gt;S$1288,'Female Data'!S92&lt;S$1289),'Female Data'!$X92,0))))</f>
        <v>--</v>
      </c>
      <c r="T92" t="str">
        <f>IF(AND(T$1288=0,T$1289=0),"--",IF(AND(T$1288&gt;0,T$1289=0),IF('Female Data'!T92&gt;T$1288,'Female Data'!$X92,0),IF(AND(T$1288=0,T$1289&gt;0),IF('Female Data'!T92&lt;T$1289,'Female Data'!$X92,0),IF(AND('Female Data'!T92&gt;T$1288,'Female Data'!T92&lt;T$1289),'Female Data'!$X92,0))))</f>
        <v>--</v>
      </c>
      <c r="U92" t="str">
        <f>IF(AND(U$1288=0,U$1289=0),"--",IF(AND(U$1288&gt;0,U$1289=0),IF('Female Data'!U92&gt;U$1288,'Female Data'!$X92,0),IF(AND(U$1288=0,U$1289&gt;0),IF('Female Data'!U92&lt;U$1289,'Female Data'!$X92,0),IF(AND('Female Data'!U92&gt;U$1288,'Female Data'!U92&lt;U$1289),'Female Data'!$X92,0))))</f>
        <v>--</v>
      </c>
      <c r="V92" t="str">
        <f>IF(AND(V$1288=0,V$1289=0),"--",IF(AND(V$1288&gt;0,V$1289=0),IF('Female Data'!V92&gt;V$1288,'Female Data'!$X92,0),IF(AND(V$1288=0,V$1289&gt;0),IF('Female Data'!V92&lt;V$1289,'Female Data'!$X92,0),IF(AND('Female Data'!V92&gt;V$1288,'Female Data'!V92&lt;V$1289),'Female Data'!$X92,0))))</f>
        <v>--</v>
      </c>
      <c r="W92" t="str">
        <f>IF(AND(W$1288=0,W$1289=0),"--",IF(AND(W$1288&gt;0,W$1289=0),IF('Female Data'!W92&gt;W$1288,'Female Data'!$X92,0),IF(AND(W$1288=0,W$1289&gt;0),IF('Female Data'!W92&lt;W$1289,'Female Data'!$X92,0),IF(AND('Female Data'!W92&gt;W$1288,'Female Data'!W92&lt;W$1289),'Female Data'!$X92,0))))</f>
        <v>--</v>
      </c>
      <c r="Y92">
        <f t="shared" si="2"/>
        <v>0</v>
      </c>
      <c r="Z92">
        <f>Y92*'Female Data'!X92</f>
        <v>0</v>
      </c>
      <c r="AA92">
        <f t="shared" si="3"/>
        <v>1</v>
      </c>
      <c r="AB92">
        <f>AA92*'Female Data'!X92</f>
        <v>16324</v>
      </c>
    </row>
    <row r="93" spans="1:28">
      <c r="A93">
        <f>'Female Data'!A93</f>
        <v>92</v>
      </c>
      <c r="B93" t="str">
        <f>'Female Data'!B93</f>
        <v>F</v>
      </c>
      <c r="C93" t="str">
        <f>IF(AND(C$1288=0,C$1289=0),"--",IF(AND(C$1288&gt;0,C$1289=0),IF('Female Data'!C93&gt;C$1288,'Female Data'!$X93,0),IF(AND(C$1288=0,C$1289&gt;0),IF('Female Data'!C93&lt;C$1289,'Female Data'!$X93,0),IF(AND('Female Data'!C93&gt;C$1288,'Female Data'!C93&lt;C$1289),'Female Data'!$X93,0))))</f>
        <v>--</v>
      </c>
      <c r="D93" t="str">
        <f>IF(AND(D$1288=0,D$1289=0),"--",IF(AND(D$1288&gt;0,D$1289=0),IF('Female Data'!D93&gt;D$1288,'Female Data'!$X93,0),IF(AND(D$1288=0,D$1289&gt;0),IF('Female Data'!D93&lt;D$1289,'Female Data'!$X93,0),IF(AND('Female Data'!D93&gt;D$1288,'Female Data'!D93&lt;D$1289),'Female Data'!$X93,0))))</f>
        <v>--</v>
      </c>
      <c r="E93" t="str">
        <f>IF(AND(E$1288=0,E$1289=0),"--",IF(AND(E$1288&gt;0,E$1289=0),IF('Female Data'!E93&gt;E$1288,'Female Data'!$X93,0),IF(AND(E$1288=0,E$1289&gt;0),IF('Female Data'!E93&lt;E$1289,'Female Data'!$X93,0),IF(AND('Female Data'!E93&gt;E$1288,'Female Data'!E93&lt;E$1289),'Female Data'!$X93,0))))</f>
        <v>--</v>
      </c>
      <c r="F93" t="str">
        <f>IF(AND(F$1288=0,F$1289=0),"--",IF(AND(F$1288&gt;0,F$1289=0),IF('Female Data'!F93&gt;F$1288,'Female Data'!$X93,0),IF(AND(F$1288=0,F$1289&gt;0),IF('Female Data'!F93&lt;F$1289,'Female Data'!$X93,0),IF(AND('Female Data'!F93&gt;F$1288,'Female Data'!F93&lt;F$1289),'Female Data'!$X93,0))))</f>
        <v>--</v>
      </c>
      <c r="G93" t="str">
        <f>IF(AND(G$1288=0,G$1289=0),"--",IF(AND(G$1288&gt;0,G$1289=0),IF('Female Data'!G93&gt;G$1288,'Female Data'!$X93,0),IF(AND(G$1288=0,G$1289&gt;0),IF('Female Data'!G93&lt;G$1289,'Female Data'!$X93,0),IF(AND('Female Data'!G93&gt;G$1288,'Female Data'!G93&lt;G$1289),'Female Data'!$X93,0))))</f>
        <v>--</v>
      </c>
      <c r="H93" t="str">
        <f>IF(AND(H$1288=0,H$1289=0),"--",IF(AND(H$1288&gt;0,H$1289=0),IF('Female Data'!H93&gt;H$1288,'Female Data'!$X93,0),IF(AND(H$1288=0,H$1289&gt;0),IF('Female Data'!H93&lt;H$1289,'Female Data'!$X93,0),IF(AND('Female Data'!H93&gt;H$1288,'Female Data'!H93&lt;H$1289),'Female Data'!$X93,0))))</f>
        <v>--</v>
      </c>
      <c r="I93" t="str">
        <f>IF(AND(I$1288=0,I$1289=0),"--",IF(AND(I$1288&gt;0,I$1289=0),IF('Female Data'!I93&gt;I$1288,'Female Data'!$X93,0),IF(AND(I$1288=0,I$1289&gt;0),IF('Female Data'!I93&lt;I$1289,'Female Data'!$X93,0),IF(AND('Female Data'!I93&gt;I$1288,'Female Data'!I93&lt;I$1289),'Female Data'!$X93,0))))</f>
        <v>--</v>
      </c>
      <c r="J93" t="str">
        <f>IF(AND(J$1288=0,J$1289=0),"--",IF(AND(J$1288&gt;0,J$1289=0),IF('Female Data'!J93&gt;J$1288,'Female Data'!$X93,0),IF(AND(J$1288=0,J$1289&gt;0),IF('Female Data'!J93&lt;J$1289,'Female Data'!$X93,0),IF(AND('Female Data'!J93&gt;J$1288,'Female Data'!J93&lt;J$1289),'Female Data'!$X93,0))))</f>
        <v>--</v>
      </c>
      <c r="K93" t="str">
        <f>IF(AND(K$1288=0,K$1289=0),"--",IF(AND(K$1288&gt;0,K$1289=0),IF('Female Data'!K93&gt;K$1288,'Female Data'!$X93,0),IF(AND(K$1288=0,K$1289&gt;0),IF('Female Data'!K93&lt;K$1289,'Female Data'!$X93,0),IF(AND('Female Data'!K93&gt;K$1288,'Female Data'!K93&lt;K$1289),'Female Data'!$X93,0))))</f>
        <v>--</v>
      </c>
      <c r="L93" t="str">
        <f>IF(AND(L$1288=0,L$1289=0),"--",IF(AND(L$1288&gt;0,L$1289=0),IF('Female Data'!L93&gt;L$1288,'Female Data'!$X93,0),IF(AND(L$1288=0,L$1289&gt;0),IF('Female Data'!L93&lt;L$1289,'Female Data'!$X93,0),IF(AND('Female Data'!L93&gt;L$1288,'Female Data'!L93&lt;L$1289),'Female Data'!$X93,0))))</f>
        <v>--</v>
      </c>
      <c r="M93" t="str">
        <f>IF(AND(M$1288=0,M$1289=0),"--",IF(AND(M$1288&gt;0,M$1289=0),IF('Female Data'!M93&gt;M$1288,'Female Data'!$X93,0),IF(AND(M$1288=0,M$1289&gt;0),IF('Female Data'!M93&lt;M$1289,'Female Data'!$X93,0),IF(AND('Female Data'!M93&gt;M$1288,'Female Data'!M93&lt;M$1289),'Female Data'!$X93,0))))</f>
        <v>--</v>
      </c>
      <c r="N93" t="str">
        <f>IF(AND(N$1288=0,N$1289=0),"--",IF(AND(N$1288&gt;0,N$1289=0),IF('Female Data'!N93&gt;N$1288,'Female Data'!$X93,0),IF(AND(N$1288=0,N$1289&gt;0),IF('Female Data'!N93&lt;N$1289,'Female Data'!$X93,0),IF(AND('Female Data'!N93&gt;N$1288,'Female Data'!N93&lt;N$1289),'Female Data'!$X93,0))))</f>
        <v>--</v>
      </c>
      <c r="O93" t="str">
        <f>IF(AND(O$1288=0,O$1289=0),"--",IF(AND(O$1288&gt;0,O$1289=0),IF('Female Data'!O93&gt;O$1288,'Female Data'!$X93,0),IF(AND(O$1288=0,O$1289&gt;0),IF('Female Data'!O93&lt;O$1289,'Female Data'!$X93,0),IF(AND('Female Data'!O93&gt;O$1288,'Female Data'!O93&lt;O$1289),'Female Data'!$X93,0))))</f>
        <v>--</v>
      </c>
      <c r="P93" t="str">
        <f>IF(AND(P$1288=0,P$1289=0),"--",IF(AND(P$1288&gt;0,P$1289=0),IF('Female Data'!P93&gt;P$1288,'Female Data'!$X93,0),IF(AND(P$1288=0,P$1289&gt;0),IF('Female Data'!P93&lt;P$1289,'Female Data'!$X93,0),IF(AND('Female Data'!P93&gt;P$1288,'Female Data'!P93&lt;P$1289),'Female Data'!$X93,0))))</f>
        <v>--</v>
      </c>
      <c r="Q93" t="str">
        <f>IF(AND(Q$1288=0,Q$1289=0),"--",IF(AND(Q$1288&gt;0,Q$1289=0),IF('Female Data'!Q93&gt;Q$1288,'Female Data'!$X93,0),IF(AND(Q$1288=0,Q$1289&gt;0),IF('Female Data'!Q93&lt;Q$1289,'Female Data'!$X93,0),IF(AND('Female Data'!Q93&gt;Q$1288,'Female Data'!Q93&lt;Q$1289),'Female Data'!$X93,0))))</f>
        <v>--</v>
      </c>
      <c r="R93" t="str">
        <f>IF(AND(R$1288=0,R$1289=0),"--",IF(AND(R$1288&gt;0,R$1289=0),IF('Female Data'!R93&gt;R$1288,'Female Data'!$X93,0),IF(AND(R$1288=0,R$1289&gt;0),IF('Female Data'!R93&lt;R$1289,'Female Data'!$X93,0),IF(AND('Female Data'!R93&gt;R$1288,'Female Data'!R93&lt;R$1289),'Female Data'!$X93,0))))</f>
        <v>--</v>
      </c>
      <c r="S93" t="str">
        <f>IF(AND(S$1288=0,S$1289=0),"--",IF(AND(S$1288&gt;0,S$1289=0),IF('Female Data'!S93&gt;S$1288,'Female Data'!$X93,0),IF(AND(S$1288=0,S$1289&gt;0),IF('Female Data'!S93&lt;S$1289,'Female Data'!$X93,0),IF(AND('Female Data'!S93&gt;S$1288,'Female Data'!S93&lt;S$1289),'Female Data'!$X93,0))))</f>
        <v>--</v>
      </c>
      <c r="T93" t="str">
        <f>IF(AND(T$1288=0,T$1289=0),"--",IF(AND(T$1288&gt;0,T$1289=0),IF('Female Data'!T93&gt;T$1288,'Female Data'!$X93,0),IF(AND(T$1288=0,T$1289&gt;0),IF('Female Data'!T93&lt;T$1289,'Female Data'!$X93,0),IF(AND('Female Data'!T93&gt;T$1288,'Female Data'!T93&lt;T$1289),'Female Data'!$X93,0))))</f>
        <v>--</v>
      </c>
      <c r="U93" t="str">
        <f>IF(AND(U$1288=0,U$1289=0),"--",IF(AND(U$1288&gt;0,U$1289=0),IF('Female Data'!U93&gt;U$1288,'Female Data'!$X93,0),IF(AND(U$1288=0,U$1289&gt;0),IF('Female Data'!U93&lt;U$1289,'Female Data'!$X93,0),IF(AND('Female Data'!U93&gt;U$1288,'Female Data'!U93&lt;U$1289),'Female Data'!$X93,0))))</f>
        <v>--</v>
      </c>
      <c r="V93" t="str">
        <f>IF(AND(V$1288=0,V$1289=0),"--",IF(AND(V$1288&gt;0,V$1289=0),IF('Female Data'!V93&gt;V$1288,'Female Data'!$X93,0),IF(AND(V$1288=0,V$1289&gt;0),IF('Female Data'!V93&lt;V$1289,'Female Data'!$X93,0),IF(AND('Female Data'!V93&gt;V$1288,'Female Data'!V93&lt;V$1289),'Female Data'!$X93,0))))</f>
        <v>--</v>
      </c>
      <c r="W93" t="str">
        <f>IF(AND(W$1288=0,W$1289=0),"--",IF(AND(W$1288&gt;0,W$1289=0),IF('Female Data'!W93&gt;W$1288,'Female Data'!$X93,0),IF(AND(W$1288=0,W$1289&gt;0),IF('Female Data'!W93&lt;W$1289,'Female Data'!$X93,0),IF(AND('Female Data'!W93&gt;W$1288,'Female Data'!W93&lt;W$1289),'Female Data'!$X93,0))))</f>
        <v>--</v>
      </c>
      <c r="Y93">
        <f t="shared" si="2"/>
        <v>0</v>
      </c>
      <c r="Z93">
        <f>Y93*'Female Data'!X93</f>
        <v>0</v>
      </c>
      <c r="AA93">
        <f t="shared" si="3"/>
        <v>1</v>
      </c>
      <c r="AB93">
        <f>AA93*'Female Data'!X93</f>
        <v>21771</v>
      </c>
    </row>
    <row r="94" spans="1:28">
      <c r="A94">
        <f>'Female Data'!A94</f>
        <v>93</v>
      </c>
      <c r="B94" t="str">
        <f>'Female Data'!B94</f>
        <v>F</v>
      </c>
      <c r="C94" t="str">
        <f>IF(AND(C$1288=0,C$1289=0),"--",IF(AND(C$1288&gt;0,C$1289=0),IF('Female Data'!C94&gt;C$1288,'Female Data'!$X94,0),IF(AND(C$1288=0,C$1289&gt;0),IF('Female Data'!C94&lt;C$1289,'Female Data'!$X94,0),IF(AND('Female Data'!C94&gt;C$1288,'Female Data'!C94&lt;C$1289),'Female Data'!$X94,0))))</f>
        <v>--</v>
      </c>
      <c r="D94" t="str">
        <f>IF(AND(D$1288=0,D$1289=0),"--",IF(AND(D$1288&gt;0,D$1289=0),IF('Female Data'!D94&gt;D$1288,'Female Data'!$X94,0),IF(AND(D$1288=0,D$1289&gt;0),IF('Female Data'!D94&lt;D$1289,'Female Data'!$X94,0),IF(AND('Female Data'!D94&gt;D$1288,'Female Data'!D94&lt;D$1289),'Female Data'!$X94,0))))</f>
        <v>--</v>
      </c>
      <c r="E94" t="str">
        <f>IF(AND(E$1288=0,E$1289=0),"--",IF(AND(E$1288&gt;0,E$1289=0),IF('Female Data'!E94&gt;E$1288,'Female Data'!$X94,0),IF(AND(E$1288=0,E$1289&gt;0),IF('Female Data'!E94&lt;E$1289,'Female Data'!$X94,0),IF(AND('Female Data'!E94&gt;E$1288,'Female Data'!E94&lt;E$1289),'Female Data'!$X94,0))))</f>
        <v>--</v>
      </c>
      <c r="F94" t="str">
        <f>IF(AND(F$1288=0,F$1289=0),"--",IF(AND(F$1288&gt;0,F$1289=0),IF('Female Data'!F94&gt;F$1288,'Female Data'!$X94,0),IF(AND(F$1288=0,F$1289&gt;0),IF('Female Data'!F94&lt;F$1289,'Female Data'!$X94,0),IF(AND('Female Data'!F94&gt;F$1288,'Female Data'!F94&lt;F$1289),'Female Data'!$X94,0))))</f>
        <v>--</v>
      </c>
      <c r="G94" t="str">
        <f>IF(AND(G$1288=0,G$1289=0),"--",IF(AND(G$1288&gt;0,G$1289=0),IF('Female Data'!G94&gt;G$1288,'Female Data'!$X94,0),IF(AND(G$1288=0,G$1289&gt;0),IF('Female Data'!G94&lt;G$1289,'Female Data'!$X94,0),IF(AND('Female Data'!G94&gt;G$1288,'Female Data'!G94&lt;G$1289),'Female Data'!$X94,0))))</f>
        <v>--</v>
      </c>
      <c r="H94" t="str">
        <f>IF(AND(H$1288=0,H$1289=0),"--",IF(AND(H$1288&gt;0,H$1289=0),IF('Female Data'!H94&gt;H$1288,'Female Data'!$X94,0),IF(AND(H$1288=0,H$1289&gt;0),IF('Female Data'!H94&lt;H$1289,'Female Data'!$X94,0),IF(AND('Female Data'!H94&gt;H$1288,'Female Data'!H94&lt;H$1289),'Female Data'!$X94,0))))</f>
        <v>--</v>
      </c>
      <c r="I94" t="str">
        <f>IF(AND(I$1288=0,I$1289=0),"--",IF(AND(I$1288&gt;0,I$1289=0),IF('Female Data'!I94&gt;I$1288,'Female Data'!$X94,0),IF(AND(I$1288=0,I$1289&gt;0),IF('Female Data'!I94&lt;I$1289,'Female Data'!$X94,0),IF(AND('Female Data'!I94&gt;I$1288,'Female Data'!I94&lt;I$1289),'Female Data'!$X94,0))))</f>
        <v>--</v>
      </c>
      <c r="J94" t="str">
        <f>IF(AND(J$1288=0,J$1289=0),"--",IF(AND(J$1288&gt;0,J$1289=0),IF('Female Data'!J94&gt;J$1288,'Female Data'!$X94,0),IF(AND(J$1288=0,J$1289&gt;0),IF('Female Data'!J94&lt;J$1289,'Female Data'!$X94,0),IF(AND('Female Data'!J94&gt;J$1288,'Female Data'!J94&lt;J$1289),'Female Data'!$X94,0))))</f>
        <v>--</v>
      </c>
      <c r="K94" t="str">
        <f>IF(AND(K$1288=0,K$1289=0),"--",IF(AND(K$1288&gt;0,K$1289=0),IF('Female Data'!K94&gt;K$1288,'Female Data'!$X94,0),IF(AND(K$1288=0,K$1289&gt;0),IF('Female Data'!K94&lt;K$1289,'Female Data'!$X94,0),IF(AND('Female Data'!K94&gt;K$1288,'Female Data'!K94&lt;K$1289),'Female Data'!$X94,0))))</f>
        <v>--</v>
      </c>
      <c r="L94" t="str">
        <f>IF(AND(L$1288=0,L$1289=0),"--",IF(AND(L$1288&gt;0,L$1289=0),IF('Female Data'!L94&gt;L$1288,'Female Data'!$X94,0),IF(AND(L$1288=0,L$1289&gt;0),IF('Female Data'!L94&lt;L$1289,'Female Data'!$X94,0),IF(AND('Female Data'!L94&gt;L$1288,'Female Data'!L94&lt;L$1289),'Female Data'!$X94,0))))</f>
        <v>--</v>
      </c>
      <c r="M94" t="str">
        <f>IF(AND(M$1288=0,M$1289=0),"--",IF(AND(M$1288&gt;0,M$1289=0),IF('Female Data'!M94&gt;M$1288,'Female Data'!$X94,0),IF(AND(M$1288=0,M$1289&gt;0),IF('Female Data'!M94&lt;M$1289,'Female Data'!$X94,0),IF(AND('Female Data'!M94&gt;M$1288,'Female Data'!M94&lt;M$1289),'Female Data'!$X94,0))))</f>
        <v>--</v>
      </c>
      <c r="N94" t="str">
        <f>IF(AND(N$1288=0,N$1289=0),"--",IF(AND(N$1288&gt;0,N$1289=0),IF('Female Data'!N94&gt;N$1288,'Female Data'!$X94,0),IF(AND(N$1288=0,N$1289&gt;0),IF('Female Data'!N94&lt;N$1289,'Female Data'!$X94,0),IF(AND('Female Data'!N94&gt;N$1288,'Female Data'!N94&lt;N$1289),'Female Data'!$X94,0))))</f>
        <v>--</v>
      </c>
      <c r="O94" t="str">
        <f>IF(AND(O$1288=0,O$1289=0),"--",IF(AND(O$1288&gt;0,O$1289=0),IF('Female Data'!O94&gt;O$1288,'Female Data'!$X94,0),IF(AND(O$1288=0,O$1289&gt;0),IF('Female Data'!O94&lt;O$1289,'Female Data'!$X94,0),IF(AND('Female Data'!O94&gt;O$1288,'Female Data'!O94&lt;O$1289),'Female Data'!$X94,0))))</f>
        <v>--</v>
      </c>
      <c r="P94" t="str">
        <f>IF(AND(P$1288=0,P$1289=0),"--",IF(AND(P$1288&gt;0,P$1289=0),IF('Female Data'!P94&gt;P$1288,'Female Data'!$X94,0),IF(AND(P$1288=0,P$1289&gt;0),IF('Female Data'!P94&lt;P$1289,'Female Data'!$X94,0),IF(AND('Female Data'!P94&gt;P$1288,'Female Data'!P94&lt;P$1289),'Female Data'!$X94,0))))</f>
        <v>--</v>
      </c>
      <c r="Q94" t="str">
        <f>IF(AND(Q$1288=0,Q$1289=0),"--",IF(AND(Q$1288&gt;0,Q$1289=0),IF('Female Data'!Q94&gt;Q$1288,'Female Data'!$X94,0),IF(AND(Q$1288=0,Q$1289&gt;0),IF('Female Data'!Q94&lt;Q$1289,'Female Data'!$X94,0),IF(AND('Female Data'!Q94&gt;Q$1288,'Female Data'!Q94&lt;Q$1289),'Female Data'!$X94,0))))</f>
        <v>--</v>
      </c>
      <c r="R94" t="str">
        <f>IF(AND(R$1288=0,R$1289=0),"--",IF(AND(R$1288&gt;0,R$1289=0),IF('Female Data'!R94&gt;R$1288,'Female Data'!$X94,0),IF(AND(R$1288=0,R$1289&gt;0),IF('Female Data'!R94&lt;R$1289,'Female Data'!$X94,0),IF(AND('Female Data'!R94&gt;R$1288,'Female Data'!R94&lt;R$1289),'Female Data'!$X94,0))))</f>
        <v>--</v>
      </c>
      <c r="S94" t="str">
        <f>IF(AND(S$1288=0,S$1289=0),"--",IF(AND(S$1288&gt;0,S$1289=0),IF('Female Data'!S94&gt;S$1288,'Female Data'!$X94,0),IF(AND(S$1288=0,S$1289&gt;0),IF('Female Data'!S94&lt;S$1289,'Female Data'!$X94,0),IF(AND('Female Data'!S94&gt;S$1288,'Female Data'!S94&lt;S$1289),'Female Data'!$X94,0))))</f>
        <v>--</v>
      </c>
      <c r="T94" t="str">
        <f>IF(AND(T$1288=0,T$1289=0),"--",IF(AND(T$1288&gt;0,T$1289=0),IF('Female Data'!T94&gt;T$1288,'Female Data'!$X94,0),IF(AND(T$1288=0,T$1289&gt;0),IF('Female Data'!T94&lt;T$1289,'Female Data'!$X94,0),IF(AND('Female Data'!T94&gt;T$1288,'Female Data'!T94&lt;T$1289),'Female Data'!$X94,0))))</f>
        <v>--</v>
      </c>
      <c r="U94" t="str">
        <f>IF(AND(U$1288=0,U$1289=0),"--",IF(AND(U$1288&gt;0,U$1289=0),IF('Female Data'!U94&gt;U$1288,'Female Data'!$X94,0),IF(AND(U$1288=0,U$1289&gt;0),IF('Female Data'!U94&lt;U$1289,'Female Data'!$X94,0),IF(AND('Female Data'!U94&gt;U$1288,'Female Data'!U94&lt;U$1289),'Female Data'!$X94,0))))</f>
        <v>--</v>
      </c>
      <c r="V94" t="str">
        <f>IF(AND(V$1288=0,V$1289=0),"--",IF(AND(V$1288&gt;0,V$1289=0),IF('Female Data'!V94&gt;V$1288,'Female Data'!$X94,0),IF(AND(V$1288=0,V$1289&gt;0),IF('Female Data'!V94&lt;V$1289,'Female Data'!$X94,0),IF(AND('Female Data'!V94&gt;V$1288,'Female Data'!V94&lt;V$1289),'Female Data'!$X94,0))))</f>
        <v>--</v>
      </c>
      <c r="W94" t="str">
        <f>IF(AND(W$1288=0,W$1289=0),"--",IF(AND(W$1288&gt;0,W$1289=0),IF('Female Data'!W94&gt;W$1288,'Female Data'!$X94,0),IF(AND(W$1288=0,W$1289&gt;0),IF('Female Data'!W94&lt;W$1289,'Female Data'!$X94,0),IF(AND('Female Data'!W94&gt;W$1288,'Female Data'!W94&lt;W$1289),'Female Data'!$X94,0))))</f>
        <v>--</v>
      </c>
      <c r="Y94">
        <f t="shared" si="2"/>
        <v>0</v>
      </c>
      <c r="Z94">
        <f>Y94*'Female Data'!X94</f>
        <v>0</v>
      </c>
      <c r="AA94">
        <f t="shared" si="3"/>
        <v>1</v>
      </c>
      <c r="AB94">
        <f>AA94*'Female Data'!X94</f>
        <v>12687</v>
      </c>
    </row>
    <row r="95" spans="1:28">
      <c r="A95">
        <f>'Female Data'!A95</f>
        <v>94</v>
      </c>
      <c r="B95" t="str">
        <f>'Female Data'!B95</f>
        <v>F</v>
      </c>
      <c r="C95" t="str">
        <f>IF(AND(C$1288=0,C$1289=0),"--",IF(AND(C$1288&gt;0,C$1289=0),IF('Female Data'!C95&gt;C$1288,'Female Data'!$X95,0),IF(AND(C$1288=0,C$1289&gt;0),IF('Female Data'!C95&lt;C$1289,'Female Data'!$X95,0),IF(AND('Female Data'!C95&gt;C$1288,'Female Data'!C95&lt;C$1289),'Female Data'!$X95,0))))</f>
        <v>--</v>
      </c>
      <c r="D95" t="str">
        <f>IF(AND(D$1288=0,D$1289=0),"--",IF(AND(D$1288&gt;0,D$1289=0),IF('Female Data'!D95&gt;D$1288,'Female Data'!$X95,0),IF(AND(D$1288=0,D$1289&gt;0),IF('Female Data'!D95&lt;D$1289,'Female Data'!$X95,0),IF(AND('Female Data'!D95&gt;D$1288,'Female Data'!D95&lt;D$1289),'Female Data'!$X95,0))))</f>
        <v>--</v>
      </c>
      <c r="E95" t="str">
        <f>IF(AND(E$1288=0,E$1289=0),"--",IF(AND(E$1288&gt;0,E$1289=0),IF('Female Data'!E95&gt;E$1288,'Female Data'!$X95,0),IF(AND(E$1288=0,E$1289&gt;0),IF('Female Data'!E95&lt;E$1289,'Female Data'!$X95,0),IF(AND('Female Data'!E95&gt;E$1288,'Female Data'!E95&lt;E$1289),'Female Data'!$X95,0))))</f>
        <v>--</v>
      </c>
      <c r="F95" t="str">
        <f>IF(AND(F$1288=0,F$1289=0),"--",IF(AND(F$1288&gt;0,F$1289=0),IF('Female Data'!F95&gt;F$1288,'Female Data'!$X95,0),IF(AND(F$1288=0,F$1289&gt;0),IF('Female Data'!F95&lt;F$1289,'Female Data'!$X95,0),IF(AND('Female Data'!F95&gt;F$1288,'Female Data'!F95&lt;F$1289),'Female Data'!$X95,0))))</f>
        <v>--</v>
      </c>
      <c r="G95" t="str">
        <f>IF(AND(G$1288=0,G$1289=0),"--",IF(AND(G$1288&gt;0,G$1289=0),IF('Female Data'!G95&gt;G$1288,'Female Data'!$X95,0),IF(AND(G$1288=0,G$1289&gt;0),IF('Female Data'!G95&lt;G$1289,'Female Data'!$X95,0),IF(AND('Female Data'!G95&gt;G$1288,'Female Data'!G95&lt;G$1289),'Female Data'!$X95,0))))</f>
        <v>--</v>
      </c>
      <c r="H95" t="str">
        <f>IF(AND(H$1288=0,H$1289=0),"--",IF(AND(H$1288&gt;0,H$1289=0),IF('Female Data'!H95&gt;H$1288,'Female Data'!$X95,0),IF(AND(H$1288=0,H$1289&gt;0),IF('Female Data'!H95&lt;H$1289,'Female Data'!$X95,0),IF(AND('Female Data'!H95&gt;H$1288,'Female Data'!H95&lt;H$1289),'Female Data'!$X95,0))))</f>
        <v>--</v>
      </c>
      <c r="I95" t="str">
        <f>IF(AND(I$1288=0,I$1289=0),"--",IF(AND(I$1288&gt;0,I$1289=0),IF('Female Data'!I95&gt;I$1288,'Female Data'!$X95,0),IF(AND(I$1288=0,I$1289&gt;0),IF('Female Data'!I95&lt;I$1289,'Female Data'!$X95,0),IF(AND('Female Data'!I95&gt;I$1288,'Female Data'!I95&lt;I$1289),'Female Data'!$X95,0))))</f>
        <v>--</v>
      </c>
      <c r="J95" t="str">
        <f>IF(AND(J$1288=0,J$1289=0),"--",IF(AND(J$1288&gt;0,J$1289=0),IF('Female Data'!J95&gt;J$1288,'Female Data'!$X95,0),IF(AND(J$1288=0,J$1289&gt;0),IF('Female Data'!J95&lt;J$1289,'Female Data'!$X95,0),IF(AND('Female Data'!J95&gt;J$1288,'Female Data'!J95&lt;J$1289),'Female Data'!$X95,0))))</f>
        <v>--</v>
      </c>
      <c r="K95" t="str">
        <f>IF(AND(K$1288=0,K$1289=0),"--",IF(AND(K$1288&gt;0,K$1289=0),IF('Female Data'!K95&gt;K$1288,'Female Data'!$X95,0),IF(AND(K$1288=0,K$1289&gt;0),IF('Female Data'!K95&lt;K$1289,'Female Data'!$X95,0),IF(AND('Female Data'!K95&gt;K$1288,'Female Data'!K95&lt;K$1289),'Female Data'!$X95,0))))</f>
        <v>--</v>
      </c>
      <c r="L95" t="str">
        <f>IF(AND(L$1288=0,L$1289=0),"--",IF(AND(L$1288&gt;0,L$1289=0),IF('Female Data'!L95&gt;L$1288,'Female Data'!$X95,0),IF(AND(L$1288=0,L$1289&gt;0),IF('Female Data'!L95&lt;L$1289,'Female Data'!$X95,0),IF(AND('Female Data'!L95&gt;L$1288,'Female Data'!L95&lt;L$1289),'Female Data'!$X95,0))))</f>
        <v>--</v>
      </c>
      <c r="M95" t="str">
        <f>IF(AND(M$1288=0,M$1289=0),"--",IF(AND(M$1288&gt;0,M$1289=0),IF('Female Data'!M95&gt;M$1288,'Female Data'!$X95,0),IF(AND(M$1288=0,M$1289&gt;0),IF('Female Data'!M95&lt;M$1289,'Female Data'!$X95,0),IF(AND('Female Data'!M95&gt;M$1288,'Female Data'!M95&lt;M$1289),'Female Data'!$X95,0))))</f>
        <v>--</v>
      </c>
      <c r="N95" t="str">
        <f>IF(AND(N$1288=0,N$1289=0),"--",IF(AND(N$1288&gt;0,N$1289=0),IF('Female Data'!N95&gt;N$1288,'Female Data'!$X95,0),IF(AND(N$1288=0,N$1289&gt;0),IF('Female Data'!N95&lt;N$1289,'Female Data'!$X95,0),IF(AND('Female Data'!N95&gt;N$1288,'Female Data'!N95&lt;N$1289),'Female Data'!$X95,0))))</f>
        <v>--</v>
      </c>
      <c r="O95" t="str">
        <f>IF(AND(O$1288=0,O$1289=0),"--",IF(AND(O$1288&gt;0,O$1289=0),IF('Female Data'!O95&gt;O$1288,'Female Data'!$X95,0),IF(AND(O$1288=0,O$1289&gt;0),IF('Female Data'!O95&lt;O$1289,'Female Data'!$X95,0),IF(AND('Female Data'!O95&gt;O$1288,'Female Data'!O95&lt;O$1289),'Female Data'!$X95,0))))</f>
        <v>--</v>
      </c>
      <c r="P95" t="str">
        <f>IF(AND(P$1288=0,P$1289=0),"--",IF(AND(P$1288&gt;0,P$1289=0),IF('Female Data'!P95&gt;P$1288,'Female Data'!$X95,0),IF(AND(P$1288=0,P$1289&gt;0),IF('Female Data'!P95&lt;P$1289,'Female Data'!$X95,0),IF(AND('Female Data'!P95&gt;P$1288,'Female Data'!P95&lt;P$1289),'Female Data'!$X95,0))))</f>
        <v>--</v>
      </c>
      <c r="Q95" t="str">
        <f>IF(AND(Q$1288=0,Q$1289=0),"--",IF(AND(Q$1288&gt;0,Q$1289=0),IF('Female Data'!Q95&gt;Q$1288,'Female Data'!$X95,0),IF(AND(Q$1288=0,Q$1289&gt;0),IF('Female Data'!Q95&lt;Q$1289,'Female Data'!$X95,0),IF(AND('Female Data'!Q95&gt;Q$1288,'Female Data'!Q95&lt;Q$1289),'Female Data'!$X95,0))))</f>
        <v>--</v>
      </c>
      <c r="R95" t="str">
        <f>IF(AND(R$1288=0,R$1289=0),"--",IF(AND(R$1288&gt;0,R$1289=0),IF('Female Data'!R95&gt;R$1288,'Female Data'!$X95,0),IF(AND(R$1288=0,R$1289&gt;0),IF('Female Data'!R95&lt;R$1289,'Female Data'!$X95,0),IF(AND('Female Data'!R95&gt;R$1288,'Female Data'!R95&lt;R$1289),'Female Data'!$X95,0))))</f>
        <v>--</v>
      </c>
      <c r="S95" t="str">
        <f>IF(AND(S$1288=0,S$1289=0),"--",IF(AND(S$1288&gt;0,S$1289=0),IF('Female Data'!S95&gt;S$1288,'Female Data'!$X95,0),IF(AND(S$1288=0,S$1289&gt;0),IF('Female Data'!S95&lt;S$1289,'Female Data'!$X95,0),IF(AND('Female Data'!S95&gt;S$1288,'Female Data'!S95&lt;S$1289),'Female Data'!$X95,0))))</f>
        <v>--</v>
      </c>
      <c r="T95" t="str">
        <f>IF(AND(T$1288=0,T$1289=0),"--",IF(AND(T$1288&gt;0,T$1289=0),IF('Female Data'!T95&gt;T$1288,'Female Data'!$X95,0),IF(AND(T$1288=0,T$1289&gt;0),IF('Female Data'!T95&lt;T$1289,'Female Data'!$X95,0),IF(AND('Female Data'!T95&gt;T$1288,'Female Data'!T95&lt;T$1289),'Female Data'!$X95,0))))</f>
        <v>--</v>
      </c>
      <c r="U95" t="str">
        <f>IF(AND(U$1288=0,U$1289=0),"--",IF(AND(U$1288&gt;0,U$1289=0),IF('Female Data'!U95&gt;U$1288,'Female Data'!$X95,0),IF(AND(U$1288=0,U$1289&gt;0),IF('Female Data'!U95&lt;U$1289,'Female Data'!$X95,0),IF(AND('Female Data'!U95&gt;U$1288,'Female Data'!U95&lt;U$1289),'Female Data'!$X95,0))))</f>
        <v>--</v>
      </c>
      <c r="V95" t="str">
        <f>IF(AND(V$1288=0,V$1289=0),"--",IF(AND(V$1288&gt;0,V$1289=0),IF('Female Data'!V95&gt;V$1288,'Female Data'!$X95,0),IF(AND(V$1288=0,V$1289&gt;0),IF('Female Data'!V95&lt;V$1289,'Female Data'!$X95,0),IF(AND('Female Data'!V95&gt;V$1288,'Female Data'!V95&lt;V$1289),'Female Data'!$X95,0))))</f>
        <v>--</v>
      </c>
      <c r="W95" t="str">
        <f>IF(AND(W$1288=0,W$1289=0),"--",IF(AND(W$1288&gt;0,W$1289=0),IF('Female Data'!W95&gt;W$1288,'Female Data'!$X95,0),IF(AND(W$1288=0,W$1289&gt;0),IF('Female Data'!W95&lt;W$1289,'Female Data'!$X95,0),IF(AND('Female Data'!W95&gt;W$1288,'Female Data'!W95&lt;W$1289),'Female Data'!$X95,0))))</f>
        <v>--</v>
      </c>
      <c r="Y95">
        <f t="shared" si="2"/>
        <v>0</v>
      </c>
      <c r="Z95">
        <f>Y95*'Female Data'!X95</f>
        <v>0</v>
      </c>
      <c r="AA95">
        <f t="shared" si="3"/>
        <v>1</v>
      </c>
      <c r="AB95">
        <f>AA95*'Female Data'!X95</f>
        <v>16943</v>
      </c>
    </row>
    <row r="96" spans="1:28">
      <c r="A96">
        <f>'Female Data'!A96</f>
        <v>95</v>
      </c>
      <c r="B96" t="str">
        <f>'Female Data'!B96</f>
        <v>F</v>
      </c>
      <c r="C96" t="str">
        <f>IF(AND(C$1288=0,C$1289=0),"--",IF(AND(C$1288&gt;0,C$1289=0),IF('Female Data'!C96&gt;C$1288,'Female Data'!$X96,0),IF(AND(C$1288=0,C$1289&gt;0),IF('Female Data'!C96&lt;C$1289,'Female Data'!$X96,0),IF(AND('Female Data'!C96&gt;C$1288,'Female Data'!C96&lt;C$1289),'Female Data'!$X96,0))))</f>
        <v>--</v>
      </c>
      <c r="D96" t="str">
        <f>IF(AND(D$1288=0,D$1289=0),"--",IF(AND(D$1288&gt;0,D$1289=0),IF('Female Data'!D96&gt;D$1288,'Female Data'!$X96,0),IF(AND(D$1288=0,D$1289&gt;0),IF('Female Data'!D96&lt;D$1289,'Female Data'!$X96,0),IF(AND('Female Data'!D96&gt;D$1288,'Female Data'!D96&lt;D$1289),'Female Data'!$X96,0))))</f>
        <v>--</v>
      </c>
      <c r="E96" t="str">
        <f>IF(AND(E$1288=0,E$1289=0),"--",IF(AND(E$1288&gt;0,E$1289=0),IF('Female Data'!E96&gt;E$1288,'Female Data'!$X96,0),IF(AND(E$1288=0,E$1289&gt;0),IF('Female Data'!E96&lt;E$1289,'Female Data'!$X96,0),IF(AND('Female Data'!E96&gt;E$1288,'Female Data'!E96&lt;E$1289),'Female Data'!$X96,0))))</f>
        <v>--</v>
      </c>
      <c r="F96" t="str">
        <f>IF(AND(F$1288=0,F$1289=0),"--",IF(AND(F$1288&gt;0,F$1289=0),IF('Female Data'!F96&gt;F$1288,'Female Data'!$X96,0),IF(AND(F$1288=0,F$1289&gt;0),IF('Female Data'!F96&lt;F$1289,'Female Data'!$X96,0),IF(AND('Female Data'!F96&gt;F$1288,'Female Data'!F96&lt;F$1289),'Female Data'!$X96,0))))</f>
        <v>--</v>
      </c>
      <c r="G96" t="str">
        <f>IF(AND(G$1288=0,G$1289=0),"--",IF(AND(G$1288&gt;0,G$1289=0),IF('Female Data'!G96&gt;G$1288,'Female Data'!$X96,0),IF(AND(G$1288=0,G$1289&gt;0),IF('Female Data'!G96&lt;G$1289,'Female Data'!$X96,0),IF(AND('Female Data'!G96&gt;G$1288,'Female Data'!G96&lt;G$1289),'Female Data'!$X96,0))))</f>
        <v>--</v>
      </c>
      <c r="H96" t="str">
        <f>IF(AND(H$1288=0,H$1289=0),"--",IF(AND(H$1288&gt;0,H$1289=0),IF('Female Data'!H96&gt;H$1288,'Female Data'!$X96,0),IF(AND(H$1288=0,H$1289&gt;0),IF('Female Data'!H96&lt;H$1289,'Female Data'!$X96,0),IF(AND('Female Data'!H96&gt;H$1288,'Female Data'!H96&lt;H$1289),'Female Data'!$X96,0))))</f>
        <v>--</v>
      </c>
      <c r="I96" t="str">
        <f>IF(AND(I$1288=0,I$1289=0),"--",IF(AND(I$1288&gt;0,I$1289=0),IF('Female Data'!I96&gt;I$1288,'Female Data'!$X96,0),IF(AND(I$1288=0,I$1289&gt;0),IF('Female Data'!I96&lt;I$1289,'Female Data'!$X96,0),IF(AND('Female Data'!I96&gt;I$1288,'Female Data'!I96&lt;I$1289),'Female Data'!$X96,0))))</f>
        <v>--</v>
      </c>
      <c r="J96" t="str">
        <f>IF(AND(J$1288=0,J$1289=0),"--",IF(AND(J$1288&gt;0,J$1289=0),IF('Female Data'!J96&gt;J$1288,'Female Data'!$X96,0),IF(AND(J$1288=0,J$1289&gt;0),IF('Female Data'!J96&lt;J$1289,'Female Data'!$X96,0),IF(AND('Female Data'!J96&gt;J$1288,'Female Data'!J96&lt;J$1289),'Female Data'!$X96,0))))</f>
        <v>--</v>
      </c>
      <c r="K96" t="str">
        <f>IF(AND(K$1288=0,K$1289=0),"--",IF(AND(K$1288&gt;0,K$1289=0),IF('Female Data'!K96&gt;K$1288,'Female Data'!$X96,0),IF(AND(K$1288=0,K$1289&gt;0),IF('Female Data'!K96&lt;K$1289,'Female Data'!$X96,0),IF(AND('Female Data'!K96&gt;K$1288,'Female Data'!K96&lt;K$1289),'Female Data'!$X96,0))))</f>
        <v>--</v>
      </c>
      <c r="L96" t="str">
        <f>IF(AND(L$1288=0,L$1289=0),"--",IF(AND(L$1288&gt;0,L$1289=0),IF('Female Data'!L96&gt;L$1288,'Female Data'!$X96,0),IF(AND(L$1288=0,L$1289&gt;0),IF('Female Data'!L96&lt;L$1289,'Female Data'!$X96,0),IF(AND('Female Data'!L96&gt;L$1288,'Female Data'!L96&lt;L$1289),'Female Data'!$X96,0))))</f>
        <v>--</v>
      </c>
      <c r="M96" t="str">
        <f>IF(AND(M$1288=0,M$1289=0),"--",IF(AND(M$1288&gt;0,M$1289=0),IF('Female Data'!M96&gt;M$1288,'Female Data'!$X96,0),IF(AND(M$1288=0,M$1289&gt;0),IF('Female Data'!M96&lt;M$1289,'Female Data'!$X96,0),IF(AND('Female Data'!M96&gt;M$1288,'Female Data'!M96&lt;M$1289),'Female Data'!$X96,0))))</f>
        <v>--</v>
      </c>
      <c r="N96" t="str">
        <f>IF(AND(N$1288=0,N$1289=0),"--",IF(AND(N$1288&gt;0,N$1289=0),IF('Female Data'!N96&gt;N$1288,'Female Data'!$X96,0),IF(AND(N$1288=0,N$1289&gt;0),IF('Female Data'!N96&lt;N$1289,'Female Data'!$X96,0),IF(AND('Female Data'!N96&gt;N$1288,'Female Data'!N96&lt;N$1289),'Female Data'!$X96,0))))</f>
        <v>--</v>
      </c>
      <c r="O96" t="str">
        <f>IF(AND(O$1288=0,O$1289=0),"--",IF(AND(O$1288&gt;0,O$1289=0),IF('Female Data'!O96&gt;O$1288,'Female Data'!$X96,0),IF(AND(O$1288=0,O$1289&gt;0),IF('Female Data'!O96&lt;O$1289,'Female Data'!$X96,0),IF(AND('Female Data'!O96&gt;O$1288,'Female Data'!O96&lt;O$1289),'Female Data'!$X96,0))))</f>
        <v>--</v>
      </c>
      <c r="P96" t="str">
        <f>IF(AND(P$1288=0,P$1289=0),"--",IF(AND(P$1288&gt;0,P$1289=0),IF('Female Data'!P96&gt;P$1288,'Female Data'!$X96,0),IF(AND(P$1288=0,P$1289&gt;0),IF('Female Data'!P96&lt;P$1289,'Female Data'!$X96,0),IF(AND('Female Data'!P96&gt;P$1288,'Female Data'!P96&lt;P$1289),'Female Data'!$X96,0))))</f>
        <v>--</v>
      </c>
      <c r="Q96" t="str">
        <f>IF(AND(Q$1288=0,Q$1289=0),"--",IF(AND(Q$1288&gt;0,Q$1289=0),IF('Female Data'!Q96&gt;Q$1288,'Female Data'!$X96,0),IF(AND(Q$1288=0,Q$1289&gt;0),IF('Female Data'!Q96&lt;Q$1289,'Female Data'!$X96,0),IF(AND('Female Data'!Q96&gt;Q$1288,'Female Data'!Q96&lt;Q$1289),'Female Data'!$X96,0))))</f>
        <v>--</v>
      </c>
      <c r="R96" t="str">
        <f>IF(AND(R$1288=0,R$1289=0),"--",IF(AND(R$1288&gt;0,R$1289=0),IF('Female Data'!R96&gt;R$1288,'Female Data'!$X96,0),IF(AND(R$1288=0,R$1289&gt;0),IF('Female Data'!R96&lt;R$1289,'Female Data'!$X96,0),IF(AND('Female Data'!R96&gt;R$1288,'Female Data'!R96&lt;R$1289),'Female Data'!$X96,0))))</f>
        <v>--</v>
      </c>
      <c r="S96" t="str">
        <f>IF(AND(S$1288=0,S$1289=0),"--",IF(AND(S$1288&gt;0,S$1289=0),IF('Female Data'!S96&gt;S$1288,'Female Data'!$X96,0),IF(AND(S$1288=0,S$1289&gt;0),IF('Female Data'!S96&lt;S$1289,'Female Data'!$X96,0),IF(AND('Female Data'!S96&gt;S$1288,'Female Data'!S96&lt;S$1289),'Female Data'!$X96,0))))</f>
        <v>--</v>
      </c>
      <c r="T96" t="str">
        <f>IF(AND(T$1288=0,T$1289=0),"--",IF(AND(T$1288&gt;0,T$1289=0),IF('Female Data'!T96&gt;T$1288,'Female Data'!$X96,0),IF(AND(T$1288=0,T$1289&gt;0),IF('Female Data'!T96&lt;T$1289,'Female Data'!$X96,0),IF(AND('Female Data'!T96&gt;T$1288,'Female Data'!T96&lt;T$1289),'Female Data'!$X96,0))))</f>
        <v>--</v>
      </c>
      <c r="U96" t="str">
        <f>IF(AND(U$1288=0,U$1289=0),"--",IF(AND(U$1288&gt;0,U$1289=0),IF('Female Data'!U96&gt;U$1288,'Female Data'!$X96,0),IF(AND(U$1288=0,U$1289&gt;0),IF('Female Data'!U96&lt;U$1289,'Female Data'!$X96,0),IF(AND('Female Data'!U96&gt;U$1288,'Female Data'!U96&lt;U$1289),'Female Data'!$X96,0))))</f>
        <v>--</v>
      </c>
      <c r="V96" t="str">
        <f>IF(AND(V$1288=0,V$1289=0),"--",IF(AND(V$1288&gt;0,V$1289=0),IF('Female Data'!V96&gt;V$1288,'Female Data'!$X96,0),IF(AND(V$1288=0,V$1289&gt;0),IF('Female Data'!V96&lt;V$1289,'Female Data'!$X96,0),IF(AND('Female Data'!V96&gt;V$1288,'Female Data'!V96&lt;V$1289),'Female Data'!$X96,0))))</f>
        <v>--</v>
      </c>
      <c r="W96" t="str">
        <f>IF(AND(W$1288=0,W$1289=0),"--",IF(AND(W$1288&gt;0,W$1289=0),IF('Female Data'!W96&gt;W$1288,'Female Data'!$X96,0),IF(AND(W$1288=0,W$1289&gt;0),IF('Female Data'!W96&lt;W$1289,'Female Data'!$X96,0),IF(AND('Female Data'!W96&gt;W$1288,'Female Data'!W96&lt;W$1289),'Female Data'!$X96,0))))</f>
        <v>--</v>
      </c>
      <c r="Y96">
        <f t="shared" si="2"/>
        <v>0</v>
      </c>
      <c r="Z96">
        <f>Y96*'Female Data'!X96</f>
        <v>0</v>
      </c>
      <c r="AA96">
        <f t="shared" si="3"/>
        <v>1</v>
      </c>
      <c r="AB96">
        <f>AA96*'Female Data'!X96</f>
        <v>21364</v>
      </c>
    </row>
    <row r="97" spans="1:28">
      <c r="A97">
        <f>'Female Data'!A97</f>
        <v>96</v>
      </c>
      <c r="B97" t="str">
        <f>'Female Data'!B97</f>
        <v>F</v>
      </c>
      <c r="C97" t="str">
        <f>IF(AND(C$1288=0,C$1289=0),"--",IF(AND(C$1288&gt;0,C$1289=0),IF('Female Data'!C97&gt;C$1288,'Female Data'!$X97,0),IF(AND(C$1288=0,C$1289&gt;0),IF('Female Data'!C97&lt;C$1289,'Female Data'!$X97,0),IF(AND('Female Data'!C97&gt;C$1288,'Female Data'!C97&lt;C$1289),'Female Data'!$X97,0))))</f>
        <v>--</v>
      </c>
      <c r="D97" t="str">
        <f>IF(AND(D$1288=0,D$1289=0),"--",IF(AND(D$1288&gt;0,D$1289=0),IF('Female Data'!D97&gt;D$1288,'Female Data'!$X97,0),IF(AND(D$1288=0,D$1289&gt;0),IF('Female Data'!D97&lt;D$1289,'Female Data'!$X97,0),IF(AND('Female Data'!D97&gt;D$1288,'Female Data'!D97&lt;D$1289),'Female Data'!$X97,0))))</f>
        <v>--</v>
      </c>
      <c r="E97" t="str">
        <f>IF(AND(E$1288=0,E$1289=0),"--",IF(AND(E$1288&gt;0,E$1289=0),IF('Female Data'!E97&gt;E$1288,'Female Data'!$X97,0),IF(AND(E$1288=0,E$1289&gt;0),IF('Female Data'!E97&lt;E$1289,'Female Data'!$X97,0),IF(AND('Female Data'!E97&gt;E$1288,'Female Data'!E97&lt;E$1289),'Female Data'!$X97,0))))</f>
        <v>--</v>
      </c>
      <c r="F97" t="str">
        <f>IF(AND(F$1288=0,F$1289=0),"--",IF(AND(F$1288&gt;0,F$1289=0),IF('Female Data'!F97&gt;F$1288,'Female Data'!$X97,0),IF(AND(F$1288=0,F$1289&gt;0),IF('Female Data'!F97&lt;F$1289,'Female Data'!$X97,0),IF(AND('Female Data'!F97&gt;F$1288,'Female Data'!F97&lt;F$1289),'Female Data'!$X97,0))))</f>
        <v>--</v>
      </c>
      <c r="G97" t="str">
        <f>IF(AND(G$1288=0,G$1289=0),"--",IF(AND(G$1288&gt;0,G$1289=0),IF('Female Data'!G97&gt;G$1288,'Female Data'!$X97,0),IF(AND(G$1288=0,G$1289&gt;0),IF('Female Data'!G97&lt;G$1289,'Female Data'!$X97,0),IF(AND('Female Data'!G97&gt;G$1288,'Female Data'!G97&lt;G$1289),'Female Data'!$X97,0))))</f>
        <v>--</v>
      </c>
      <c r="H97" t="str">
        <f>IF(AND(H$1288=0,H$1289=0),"--",IF(AND(H$1288&gt;0,H$1289=0),IF('Female Data'!H97&gt;H$1288,'Female Data'!$X97,0),IF(AND(H$1288=0,H$1289&gt;0),IF('Female Data'!H97&lt;H$1289,'Female Data'!$X97,0),IF(AND('Female Data'!H97&gt;H$1288,'Female Data'!H97&lt;H$1289),'Female Data'!$X97,0))))</f>
        <v>--</v>
      </c>
      <c r="I97" t="str">
        <f>IF(AND(I$1288=0,I$1289=0),"--",IF(AND(I$1288&gt;0,I$1289=0),IF('Female Data'!I97&gt;I$1288,'Female Data'!$X97,0),IF(AND(I$1288=0,I$1289&gt;0),IF('Female Data'!I97&lt;I$1289,'Female Data'!$X97,0),IF(AND('Female Data'!I97&gt;I$1288,'Female Data'!I97&lt;I$1289),'Female Data'!$X97,0))))</f>
        <v>--</v>
      </c>
      <c r="J97" t="str">
        <f>IF(AND(J$1288=0,J$1289=0),"--",IF(AND(J$1288&gt;0,J$1289=0),IF('Female Data'!J97&gt;J$1288,'Female Data'!$X97,0),IF(AND(J$1288=0,J$1289&gt;0),IF('Female Data'!J97&lt;J$1289,'Female Data'!$X97,0),IF(AND('Female Data'!J97&gt;J$1288,'Female Data'!J97&lt;J$1289),'Female Data'!$X97,0))))</f>
        <v>--</v>
      </c>
      <c r="K97" t="str">
        <f>IF(AND(K$1288=0,K$1289=0),"--",IF(AND(K$1288&gt;0,K$1289=0),IF('Female Data'!K97&gt;K$1288,'Female Data'!$X97,0),IF(AND(K$1288=0,K$1289&gt;0),IF('Female Data'!K97&lt;K$1289,'Female Data'!$X97,0),IF(AND('Female Data'!K97&gt;K$1288,'Female Data'!K97&lt;K$1289),'Female Data'!$X97,0))))</f>
        <v>--</v>
      </c>
      <c r="L97" t="str">
        <f>IF(AND(L$1288=0,L$1289=0),"--",IF(AND(L$1288&gt;0,L$1289=0),IF('Female Data'!L97&gt;L$1288,'Female Data'!$X97,0),IF(AND(L$1288=0,L$1289&gt;0),IF('Female Data'!L97&lt;L$1289,'Female Data'!$X97,0),IF(AND('Female Data'!L97&gt;L$1288,'Female Data'!L97&lt;L$1289),'Female Data'!$X97,0))))</f>
        <v>--</v>
      </c>
      <c r="M97" t="str">
        <f>IF(AND(M$1288=0,M$1289=0),"--",IF(AND(M$1288&gt;0,M$1289=0),IF('Female Data'!M97&gt;M$1288,'Female Data'!$X97,0),IF(AND(M$1288=0,M$1289&gt;0),IF('Female Data'!M97&lt;M$1289,'Female Data'!$X97,0),IF(AND('Female Data'!M97&gt;M$1288,'Female Data'!M97&lt;M$1289),'Female Data'!$X97,0))))</f>
        <v>--</v>
      </c>
      <c r="N97" t="str">
        <f>IF(AND(N$1288=0,N$1289=0),"--",IF(AND(N$1288&gt;0,N$1289=0),IF('Female Data'!N97&gt;N$1288,'Female Data'!$X97,0),IF(AND(N$1288=0,N$1289&gt;0),IF('Female Data'!N97&lt;N$1289,'Female Data'!$X97,0),IF(AND('Female Data'!N97&gt;N$1288,'Female Data'!N97&lt;N$1289),'Female Data'!$X97,0))))</f>
        <v>--</v>
      </c>
      <c r="O97" t="str">
        <f>IF(AND(O$1288=0,O$1289=0),"--",IF(AND(O$1288&gt;0,O$1289=0),IF('Female Data'!O97&gt;O$1288,'Female Data'!$X97,0),IF(AND(O$1288=0,O$1289&gt;0),IF('Female Data'!O97&lt;O$1289,'Female Data'!$X97,0),IF(AND('Female Data'!O97&gt;O$1288,'Female Data'!O97&lt;O$1289),'Female Data'!$X97,0))))</f>
        <v>--</v>
      </c>
      <c r="P97" t="str">
        <f>IF(AND(P$1288=0,P$1289=0),"--",IF(AND(P$1288&gt;0,P$1289=0),IF('Female Data'!P97&gt;P$1288,'Female Data'!$X97,0),IF(AND(P$1288=0,P$1289&gt;0),IF('Female Data'!P97&lt;P$1289,'Female Data'!$X97,0),IF(AND('Female Data'!P97&gt;P$1288,'Female Data'!P97&lt;P$1289),'Female Data'!$X97,0))))</f>
        <v>--</v>
      </c>
      <c r="Q97" t="str">
        <f>IF(AND(Q$1288=0,Q$1289=0),"--",IF(AND(Q$1288&gt;0,Q$1289=0),IF('Female Data'!Q97&gt;Q$1288,'Female Data'!$X97,0),IF(AND(Q$1288=0,Q$1289&gt;0),IF('Female Data'!Q97&lt;Q$1289,'Female Data'!$X97,0),IF(AND('Female Data'!Q97&gt;Q$1288,'Female Data'!Q97&lt;Q$1289),'Female Data'!$X97,0))))</f>
        <v>--</v>
      </c>
      <c r="R97" t="str">
        <f>IF(AND(R$1288=0,R$1289=0),"--",IF(AND(R$1288&gt;0,R$1289=0),IF('Female Data'!R97&gt;R$1288,'Female Data'!$X97,0),IF(AND(R$1288=0,R$1289&gt;0),IF('Female Data'!R97&lt;R$1289,'Female Data'!$X97,0),IF(AND('Female Data'!R97&gt;R$1288,'Female Data'!R97&lt;R$1289),'Female Data'!$X97,0))))</f>
        <v>--</v>
      </c>
      <c r="S97" t="str">
        <f>IF(AND(S$1288=0,S$1289=0),"--",IF(AND(S$1288&gt;0,S$1289=0),IF('Female Data'!S97&gt;S$1288,'Female Data'!$X97,0),IF(AND(S$1288=0,S$1289&gt;0),IF('Female Data'!S97&lt;S$1289,'Female Data'!$X97,0),IF(AND('Female Data'!S97&gt;S$1288,'Female Data'!S97&lt;S$1289),'Female Data'!$X97,0))))</f>
        <v>--</v>
      </c>
      <c r="T97" t="str">
        <f>IF(AND(T$1288=0,T$1289=0),"--",IF(AND(T$1288&gt;0,T$1289=0),IF('Female Data'!T97&gt;T$1288,'Female Data'!$X97,0),IF(AND(T$1288=0,T$1289&gt;0),IF('Female Data'!T97&lt;T$1289,'Female Data'!$X97,0),IF(AND('Female Data'!T97&gt;T$1288,'Female Data'!T97&lt;T$1289),'Female Data'!$X97,0))))</f>
        <v>--</v>
      </c>
      <c r="U97" t="str">
        <f>IF(AND(U$1288=0,U$1289=0),"--",IF(AND(U$1288&gt;0,U$1289=0),IF('Female Data'!U97&gt;U$1288,'Female Data'!$X97,0),IF(AND(U$1288=0,U$1289&gt;0),IF('Female Data'!U97&lt;U$1289,'Female Data'!$X97,0),IF(AND('Female Data'!U97&gt;U$1288,'Female Data'!U97&lt;U$1289),'Female Data'!$X97,0))))</f>
        <v>--</v>
      </c>
      <c r="V97" t="str">
        <f>IF(AND(V$1288=0,V$1289=0),"--",IF(AND(V$1288&gt;0,V$1289=0),IF('Female Data'!V97&gt;V$1288,'Female Data'!$X97,0),IF(AND(V$1288=0,V$1289&gt;0),IF('Female Data'!V97&lt;V$1289,'Female Data'!$X97,0),IF(AND('Female Data'!V97&gt;V$1288,'Female Data'!V97&lt;V$1289),'Female Data'!$X97,0))))</f>
        <v>--</v>
      </c>
      <c r="W97" t="str">
        <f>IF(AND(W$1288=0,W$1289=0),"--",IF(AND(W$1288&gt;0,W$1289=0),IF('Female Data'!W97&gt;W$1288,'Female Data'!$X97,0),IF(AND(W$1288=0,W$1289&gt;0),IF('Female Data'!W97&lt;W$1289,'Female Data'!$X97,0),IF(AND('Female Data'!W97&gt;W$1288,'Female Data'!W97&lt;W$1289),'Female Data'!$X97,0))))</f>
        <v>--</v>
      </c>
      <c r="Y97">
        <f t="shared" si="2"/>
        <v>0</v>
      </c>
      <c r="Z97">
        <f>Y97*'Female Data'!X97</f>
        <v>0</v>
      </c>
      <c r="AA97">
        <f t="shared" si="3"/>
        <v>1</v>
      </c>
      <c r="AB97">
        <f>AA97*'Female Data'!X97</f>
        <v>10186</v>
      </c>
    </row>
    <row r="98" spans="1:28">
      <c r="A98">
        <f>'Female Data'!A98</f>
        <v>97</v>
      </c>
      <c r="B98" t="str">
        <f>'Female Data'!B98</f>
        <v>F</v>
      </c>
      <c r="C98" t="str">
        <f>IF(AND(C$1288=0,C$1289=0),"--",IF(AND(C$1288&gt;0,C$1289=0),IF('Female Data'!C98&gt;C$1288,'Female Data'!$X98,0),IF(AND(C$1288=0,C$1289&gt;0),IF('Female Data'!C98&lt;C$1289,'Female Data'!$X98,0),IF(AND('Female Data'!C98&gt;C$1288,'Female Data'!C98&lt;C$1289),'Female Data'!$X98,0))))</f>
        <v>--</v>
      </c>
      <c r="D98" t="str">
        <f>IF(AND(D$1288=0,D$1289=0),"--",IF(AND(D$1288&gt;0,D$1289=0),IF('Female Data'!D98&gt;D$1288,'Female Data'!$X98,0),IF(AND(D$1288=0,D$1289&gt;0),IF('Female Data'!D98&lt;D$1289,'Female Data'!$X98,0),IF(AND('Female Data'!D98&gt;D$1288,'Female Data'!D98&lt;D$1289),'Female Data'!$X98,0))))</f>
        <v>--</v>
      </c>
      <c r="E98" t="str">
        <f>IF(AND(E$1288=0,E$1289=0),"--",IF(AND(E$1288&gt;0,E$1289=0),IF('Female Data'!E98&gt;E$1288,'Female Data'!$X98,0),IF(AND(E$1288=0,E$1289&gt;0),IF('Female Data'!E98&lt;E$1289,'Female Data'!$X98,0),IF(AND('Female Data'!E98&gt;E$1288,'Female Data'!E98&lt;E$1289),'Female Data'!$X98,0))))</f>
        <v>--</v>
      </c>
      <c r="F98" t="str">
        <f>IF(AND(F$1288=0,F$1289=0),"--",IF(AND(F$1288&gt;0,F$1289=0),IF('Female Data'!F98&gt;F$1288,'Female Data'!$X98,0),IF(AND(F$1288=0,F$1289&gt;0),IF('Female Data'!F98&lt;F$1289,'Female Data'!$X98,0),IF(AND('Female Data'!F98&gt;F$1288,'Female Data'!F98&lt;F$1289),'Female Data'!$X98,0))))</f>
        <v>--</v>
      </c>
      <c r="G98" t="str">
        <f>IF(AND(G$1288=0,G$1289=0),"--",IF(AND(G$1288&gt;0,G$1289=0),IF('Female Data'!G98&gt;G$1288,'Female Data'!$X98,0),IF(AND(G$1288=0,G$1289&gt;0),IF('Female Data'!G98&lt;G$1289,'Female Data'!$X98,0),IF(AND('Female Data'!G98&gt;G$1288,'Female Data'!G98&lt;G$1289),'Female Data'!$X98,0))))</f>
        <v>--</v>
      </c>
      <c r="H98" t="str">
        <f>IF(AND(H$1288=0,H$1289=0),"--",IF(AND(H$1288&gt;0,H$1289=0),IF('Female Data'!H98&gt;H$1288,'Female Data'!$X98,0),IF(AND(H$1288=0,H$1289&gt;0),IF('Female Data'!H98&lt;H$1289,'Female Data'!$X98,0),IF(AND('Female Data'!H98&gt;H$1288,'Female Data'!H98&lt;H$1289),'Female Data'!$X98,0))))</f>
        <v>--</v>
      </c>
      <c r="I98" t="str">
        <f>IF(AND(I$1288=0,I$1289=0),"--",IF(AND(I$1288&gt;0,I$1289=0),IF('Female Data'!I98&gt;I$1288,'Female Data'!$X98,0),IF(AND(I$1288=0,I$1289&gt;0),IF('Female Data'!I98&lt;I$1289,'Female Data'!$X98,0),IF(AND('Female Data'!I98&gt;I$1288,'Female Data'!I98&lt;I$1289),'Female Data'!$X98,0))))</f>
        <v>--</v>
      </c>
      <c r="J98" t="str">
        <f>IF(AND(J$1288=0,J$1289=0),"--",IF(AND(J$1288&gt;0,J$1289=0),IF('Female Data'!J98&gt;J$1288,'Female Data'!$X98,0),IF(AND(J$1288=0,J$1289&gt;0),IF('Female Data'!J98&lt;J$1289,'Female Data'!$X98,0),IF(AND('Female Data'!J98&gt;J$1288,'Female Data'!J98&lt;J$1289),'Female Data'!$X98,0))))</f>
        <v>--</v>
      </c>
      <c r="K98" t="str">
        <f>IF(AND(K$1288=0,K$1289=0),"--",IF(AND(K$1288&gt;0,K$1289=0),IF('Female Data'!K98&gt;K$1288,'Female Data'!$X98,0),IF(AND(K$1288=0,K$1289&gt;0),IF('Female Data'!K98&lt;K$1289,'Female Data'!$X98,0),IF(AND('Female Data'!K98&gt;K$1288,'Female Data'!K98&lt;K$1289),'Female Data'!$X98,0))))</f>
        <v>--</v>
      </c>
      <c r="L98" t="str">
        <f>IF(AND(L$1288=0,L$1289=0),"--",IF(AND(L$1288&gt;0,L$1289=0),IF('Female Data'!L98&gt;L$1288,'Female Data'!$X98,0),IF(AND(L$1288=0,L$1289&gt;0),IF('Female Data'!L98&lt;L$1289,'Female Data'!$X98,0),IF(AND('Female Data'!L98&gt;L$1288,'Female Data'!L98&lt;L$1289),'Female Data'!$X98,0))))</f>
        <v>--</v>
      </c>
      <c r="M98" t="str">
        <f>IF(AND(M$1288=0,M$1289=0),"--",IF(AND(M$1288&gt;0,M$1289=0),IF('Female Data'!M98&gt;M$1288,'Female Data'!$X98,0),IF(AND(M$1288=0,M$1289&gt;0),IF('Female Data'!M98&lt;M$1289,'Female Data'!$X98,0),IF(AND('Female Data'!M98&gt;M$1288,'Female Data'!M98&lt;M$1289),'Female Data'!$X98,0))))</f>
        <v>--</v>
      </c>
      <c r="N98" t="str">
        <f>IF(AND(N$1288=0,N$1289=0),"--",IF(AND(N$1288&gt;0,N$1289=0),IF('Female Data'!N98&gt;N$1288,'Female Data'!$X98,0),IF(AND(N$1288=0,N$1289&gt;0),IF('Female Data'!N98&lt;N$1289,'Female Data'!$X98,0),IF(AND('Female Data'!N98&gt;N$1288,'Female Data'!N98&lt;N$1289),'Female Data'!$X98,0))))</f>
        <v>--</v>
      </c>
      <c r="O98" t="str">
        <f>IF(AND(O$1288=0,O$1289=0),"--",IF(AND(O$1288&gt;0,O$1289=0),IF('Female Data'!O98&gt;O$1288,'Female Data'!$X98,0),IF(AND(O$1288=0,O$1289&gt;0),IF('Female Data'!O98&lt;O$1289,'Female Data'!$X98,0),IF(AND('Female Data'!O98&gt;O$1288,'Female Data'!O98&lt;O$1289),'Female Data'!$X98,0))))</f>
        <v>--</v>
      </c>
      <c r="P98" t="str">
        <f>IF(AND(P$1288=0,P$1289=0),"--",IF(AND(P$1288&gt;0,P$1289=0),IF('Female Data'!P98&gt;P$1288,'Female Data'!$X98,0),IF(AND(P$1288=0,P$1289&gt;0),IF('Female Data'!P98&lt;P$1289,'Female Data'!$X98,0),IF(AND('Female Data'!P98&gt;P$1288,'Female Data'!P98&lt;P$1289),'Female Data'!$X98,0))))</f>
        <v>--</v>
      </c>
      <c r="Q98" t="str">
        <f>IF(AND(Q$1288=0,Q$1289=0),"--",IF(AND(Q$1288&gt;0,Q$1289=0),IF('Female Data'!Q98&gt;Q$1288,'Female Data'!$X98,0),IF(AND(Q$1288=0,Q$1289&gt;0),IF('Female Data'!Q98&lt;Q$1289,'Female Data'!$X98,0),IF(AND('Female Data'!Q98&gt;Q$1288,'Female Data'!Q98&lt;Q$1289),'Female Data'!$X98,0))))</f>
        <v>--</v>
      </c>
      <c r="R98" t="str">
        <f>IF(AND(R$1288=0,R$1289=0),"--",IF(AND(R$1288&gt;0,R$1289=0),IF('Female Data'!R98&gt;R$1288,'Female Data'!$X98,0),IF(AND(R$1288=0,R$1289&gt;0),IF('Female Data'!R98&lt;R$1289,'Female Data'!$X98,0),IF(AND('Female Data'!R98&gt;R$1288,'Female Data'!R98&lt;R$1289),'Female Data'!$X98,0))))</f>
        <v>--</v>
      </c>
      <c r="S98" t="str">
        <f>IF(AND(S$1288=0,S$1289=0),"--",IF(AND(S$1288&gt;0,S$1289=0),IF('Female Data'!S98&gt;S$1288,'Female Data'!$X98,0),IF(AND(S$1288=0,S$1289&gt;0),IF('Female Data'!S98&lt;S$1289,'Female Data'!$X98,0),IF(AND('Female Data'!S98&gt;S$1288,'Female Data'!S98&lt;S$1289),'Female Data'!$X98,0))))</f>
        <v>--</v>
      </c>
      <c r="T98" t="str">
        <f>IF(AND(T$1288=0,T$1289=0),"--",IF(AND(T$1288&gt;0,T$1289=0),IF('Female Data'!T98&gt;T$1288,'Female Data'!$X98,0),IF(AND(T$1288=0,T$1289&gt;0),IF('Female Data'!T98&lt;T$1289,'Female Data'!$X98,0),IF(AND('Female Data'!T98&gt;T$1288,'Female Data'!T98&lt;T$1289),'Female Data'!$X98,0))))</f>
        <v>--</v>
      </c>
      <c r="U98" t="str">
        <f>IF(AND(U$1288=0,U$1289=0),"--",IF(AND(U$1288&gt;0,U$1289=0),IF('Female Data'!U98&gt;U$1288,'Female Data'!$X98,0),IF(AND(U$1288=0,U$1289&gt;0),IF('Female Data'!U98&lt;U$1289,'Female Data'!$X98,0),IF(AND('Female Data'!U98&gt;U$1288,'Female Data'!U98&lt;U$1289),'Female Data'!$X98,0))))</f>
        <v>--</v>
      </c>
      <c r="V98" t="str">
        <f>IF(AND(V$1288=0,V$1289=0),"--",IF(AND(V$1288&gt;0,V$1289=0),IF('Female Data'!V98&gt;V$1288,'Female Data'!$X98,0),IF(AND(V$1288=0,V$1289&gt;0),IF('Female Data'!V98&lt;V$1289,'Female Data'!$X98,0),IF(AND('Female Data'!V98&gt;V$1288,'Female Data'!V98&lt;V$1289),'Female Data'!$X98,0))))</f>
        <v>--</v>
      </c>
      <c r="W98" t="str">
        <f>IF(AND(W$1288=0,W$1289=0),"--",IF(AND(W$1288&gt;0,W$1289=0),IF('Female Data'!W98&gt;W$1288,'Female Data'!$X98,0),IF(AND(W$1288=0,W$1289&gt;0),IF('Female Data'!W98&lt;W$1289,'Female Data'!$X98,0),IF(AND('Female Data'!W98&gt;W$1288,'Female Data'!W98&lt;W$1289),'Female Data'!$X98,0))))</f>
        <v>--</v>
      </c>
      <c r="Y98">
        <f t="shared" si="2"/>
        <v>0</v>
      </c>
      <c r="Z98">
        <f>Y98*'Female Data'!X98</f>
        <v>0</v>
      </c>
      <c r="AA98">
        <f t="shared" si="3"/>
        <v>1</v>
      </c>
      <c r="AB98">
        <f>AA98*'Female Data'!X98</f>
        <v>20906</v>
      </c>
    </row>
    <row r="99" spans="1:28">
      <c r="A99">
        <f>'Female Data'!A99</f>
        <v>98</v>
      </c>
      <c r="B99" t="str">
        <f>'Female Data'!B99</f>
        <v>F</v>
      </c>
      <c r="C99" t="str">
        <f>IF(AND(C$1288=0,C$1289=0),"--",IF(AND(C$1288&gt;0,C$1289=0),IF('Female Data'!C99&gt;C$1288,'Female Data'!$X99,0),IF(AND(C$1288=0,C$1289&gt;0),IF('Female Data'!C99&lt;C$1289,'Female Data'!$X99,0),IF(AND('Female Data'!C99&gt;C$1288,'Female Data'!C99&lt;C$1289),'Female Data'!$X99,0))))</f>
        <v>--</v>
      </c>
      <c r="D99" t="str">
        <f>IF(AND(D$1288=0,D$1289=0),"--",IF(AND(D$1288&gt;0,D$1289=0),IF('Female Data'!D99&gt;D$1288,'Female Data'!$X99,0),IF(AND(D$1288=0,D$1289&gt;0),IF('Female Data'!D99&lt;D$1289,'Female Data'!$X99,0),IF(AND('Female Data'!D99&gt;D$1288,'Female Data'!D99&lt;D$1289),'Female Data'!$X99,0))))</f>
        <v>--</v>
      </c>
      <c r="E99" t="str">
        <f>IF(AND(E$1288=0,E$1289=0),"--",IF(AND(E$1288&gt;0,E$1289=0),IF('Female Data'!E99&gt;E$1288,'Female Data'!$X99,0),IF(AND(E$1288=0,E$1289&gt;0),IF('Female Data'!E99&lt;E$1289,'Female Data'!$X99,0),IF(AND('Female Data'!E99&gt;E$1288,'Female Data'!E99&lt;E$1289),'Female Data'!$X99,0))))</f>
        <v>--</v>
      </c>
      <c r="F99" t="str">
        <f>IF(AND(F$1288=0,F$1289=0),"--",IF(AND(F$1288&gt;0,F$1289=0),IF('Female Data'!F99&gt;F$1288,'Female Data'!$X99,0),IF(AND(F$1288=0,F$1289&gt;0),IF('Female Data'!F99&lt;F$1289,'Female Data'!$X99,0),IF(AND('Female Data'!F99&gt;F$1288,'Female Data'!F99&lt;F$1289),'Female Data'!$X99,0))))</f>
        <v>--</v>
      </c>
      <c r="G99" t="str">
        <f>IF(AND(G$1288=0,G$1289=0),"--",IF(AND(G$1288&gt;0,G$1289=0),IF('Female Data'!G99&gt;G$1288,'Female Data'!$X99,0),IF(AND(G$1288=0,G$1289&gt;0),IF('Female Data'!G99&lt;G$1289,'Female Data'!$X99,0),IF(AND('Female Data'!G99&gt;G$1288,'Female Data'!G99&lt;G$1289),'Female Data'!$X99,0))))</f>
        <v>--</v>
      </c>
      <c r="H99" t="str">
        <f>IF(AND(H$1288=0,H$1289=0),"--",IF(AND(H$1288&gt;0,H$1289=0),IF('Female Data'!H99&gt;H$1288,'Female Data'!$X99,0),IF(AND(H$1288=0,H$1289&gt;0),IF('Female Data'!H99&lt;H$1289,'Female Data'!$X99,0),IF(AND('Female Data'!H99&gt;H$1288,'Female Data'!H99&lt;H$1289),'Female Data'!$X99,0))))</f>
        <v>--</v>
      </c>
      <c r="I99" t="str">
        <f>IF(AND(I$1288=0,I$1289=0),"--",IF(AND(I$1288&gt;0,I$1289=0),IF('Female Data'!I99&gt;I$1288,'Female Data'!$X99,0),IF(AND(I$1288=0,I$1289&gt;0),IF('Female Data'!I99&lt;I$1289,'Female Data'!$X99,0),IF(AND('Female Data'!I99&gt;I$1288,'Female Data'!I99&lt;I$1289),'Female Data'!$X99,0))))</f>
        <v>--</v>
      </c>
      <c r="J99" t="str">
        <f>IF(AND(J$1288=0,J$1289=0),"--",IF(AND(J$1288&gt;0,J$1289=0),IF('Female Data'!J99&gt;J$1288,'Female Data'!$X99,0),IF(AND(J$1288=0,J$1289&gt;0),IF('Female Data'!J99&lt;J$1289,'Female Data'!$X99,0),IF(AND('Female Data'!J99&gt;J$1288,'Female Data'!J99&lt;J$1289),'Female Data'!$X99,0))))</f>
        <v>--</v>
      </c>
      <c r="K99" t="str">
        <f>IF(AND(K$1288=0,K$1289=0),"--",IF(AND(K$1288&gt;0,K$1289=0),IF('Female Data'!K99&gt;K$1288,'Female Data'!$X99,0),IF(AND(K$1288=0,K$1289&gt;0),IF('Female Data'!K99&lt;K$1289,'Female Data'!$X99,0),IF(AND('Female Data'!K99&gt;K$1288,'Female Data'!K99&lt;K$1289),'Female Data'!$X99,0))))</f>
        <v>--</v>
      </c>
      <c r="L99" t="str">
        <f>IF(AND(L$1288=0,L$1289=0),"--",IF(AND(L$1288&gt;0,L$1289=0),IF('Female Data'!L99&gt;L$1288,'Female Data'!$X99,0),IF(AND(L$1288=0,L$1289&gt;0),IF('Female Data'!L99&lt;L$1289,'Female Data'!$X99,0),IF(AND('Female Data'!L99&gt;L$1288,'Female Data'!L99&lt;L$1289),'Female Data'!$X99,0))))</f>
        <v>--</v>
      </c>
      <c r="M99" t="str">
        <f>IF(AND(M$1288=0,M$1289=0),"--",IF(AND(M$1288&gt;0,M$1289=0),IF('Female Data'!M99&gt;M$1288,'Female Data'!$X99,0),IF(AND(M$1288=0,M$1289&gt;0),IF('Female Data'!M99&lt;M$1289,'Female Data'!$X99,0),IF(AND('Female Data'!M99&gt;M$1288,'Female Data'!M99&lt;M$1289),'Female Data'!$X99,0))))</f>
        <v>--</v>
      </c>
      <c r="N99" t="str">
        <f>IF(AND(N$1288=0,N$1289=0),"--",IF(AND(N$1288&gt;0,N$1289=0),IF('Female Data'!N99&gt;N$1288,'Female Data'!$X99,0),IF(AND(N$1288=0,N$1289&gt;0),IF('Female Data'!N99&lt;N$1289,'Female Data'!$X99,0),IF(AND('Female Data'!N99&gt;N$1288,'Female Data'!N99&lt;N$1289),'Female Data'!$X99,0))))</f>
        <v>--</v>
      </c>
      <c r="O99" t="str">
        <f>IF(AND(O$1288=0,O$1289=0),"--",IF(AND(O$1288&gt;0,O$1289=0),IF('Female Data'!O99&gt;O$1288,'Female Data'!$X99,0),IF(AND(O$1288=0,O$1289&gt;0),IF('Female Data'!O99&lt;O$1289,'Female Data'!$X99,0),IF(AND('Female Data'!O99&gt;O$1288,'Female Data'!O99&lt;O$1289),'Female Data'!$X99,0))))</f>
        <v>--</v>
      </c>
      <c r="P99" t="str">
        <f>IF(AND(P$1288=0,P$1289=0),"--",IF(AND(P$1288&gt;0,P$1289=0),IF('Female Data'!P99&gt;P$1288,'Female Data'!$X99,0),IF(AND(P$1288=0,P$1289&gt;0),IF('Female Data'!P99&lt;P$1289,'Female Data'!$X99,0),IF(AND('Female Data'!P99&gt;P$1288,'Female Data'!P99&lt;P$1289),'Female Data'!$X99,0))))</f>
        <v>--</v>
      </c>
      <c r="Q99" t="str">
        <f>IF(AND(Q$1288=0,Q$1289=0),"--",IF(AND(Q$1288&gt;0,Q$1289=0),IF('Female Data'!Q99&gt;Q$1288,'Female Data'!$X99,0),IF(AND(Q$1288=0,Q$1289&gt;0),IF('Female Data'!Q99&lt;Q$1289,'Female Data'!$X99,0),IF(AND('Female Data'!Q99&gt;Q$1288,'Female Data'!Q99&lt;Q$1289),'Female Data'!$X99,0))))</f>
        <v>--</v>
      </c>
      <c r="R99" t="str">
        <f>IF(AND(R$1288=0,R$1289=0),"--",IF(AND(R$1288&gt;0,R$1289=0),IF('Female Data'!R99&gt;R$1288,'Female Data'!$X99,0),IF(AND(R$1288=0,R$1289&gt;0),IF('Female Data'!R99&lt;R$1289,'Female Data'!$X99,0),IF(AND('Female Data'!R99&gt;R$1288,'Female Data'!R99&lt;R$1289),'Female Data'!$X99,0))))</f>
        <v>--</v>
      </c>
      <c r="S99" t="str">
        <f>IF(AND(S$1288=0,S$1289=0),"--",IF(AND(S$1288&gt;0,S$1289=0),IF('Female Data'!S99&gt;S$1288,'Female Data'!$X99,0),IF(AND(S$1288=0,S$1289&gt;0),IF('Female Data'!S99&lt;S$1289,'Female Data'!$X99,0),IF(AND('Female Data'!S99&gt;S$1288,'Female Data'!S99&lt;S$1289),'Female Data'!$X99,0))))</f>
        <v>--</v>
      </c>
      <c r="T99" t="str">
        <f>IF(AND(T$1288=0,T$1289=0),"--",IF(AND(T$1288&gt;0,T$1289=0),IF('Female Data'!T99&gt;T$1288,'Female Data'!$X99,0),IF(AND(T$1288=0,T$1289&gt;0),IF('Female Data'!T99&lt;T$1289,'Female Data'!$X99,0),IF(AND('Female Data'!T99&gt;T$1288,'Female Data'!T99&lt;T$1289),'Female Data'!$X99,0))))</f>
        <v>--</v>
      </c>
      <c r="U99" t="str">
        <f>IF(AND(U$1288=0,U$1289=0),"--",IF(AND(U$1288&gt;0,U$1289=0),IF('Female Data'!U99&gt;U$1288,'Female Data'!$X99,0),IF(AND(U$1288=0,U$1289&gt;0),IF('Female Data'!U99&lt;U$1289,'Female Data'!$X99,0),IF(AND('Female Data'!U99&gt;U$1288,'Female Data'!U99&lt;U$1289),'Female Data'!$X99,0))))</f>
        <v>--</v>
      </c>
      <c r="V99" t="str">
        <f>IF(AND(V$1288=0,V$1289=0),"--",IF(AND(V$1288&gt;0,V$1289=0),IF('Female Data'!V99&gt;V$1288,'Female Data'!$X99,0),IF(AND(V$1288=0,V$1289&gt;0),IF('Female Data'!V99&lt;V$1289,'Female Data'!$X99,0),IF(AND('Female Data'!V99&gt;V$1288,'Female Data'!V99&lt;V$1289),'Female Data'!$X99,0))))</f>
        <v>--</v>
      </c>
      <c r="W99" t="str">
        <f>IF(AND(W$1288=0,W$1289=0),"--",IF(AND(W$1288&gt;0,W$1289=0),IF('Female Data'!W99&gt;W$1288,'Female Data'!$X99,0),IF(AND(W$1288=0,W$1289&gt;0),IF('Female Data'!W99&lt;W$1289,'Female Data'!$X99,0),IF(AND('Female Data'!W99&gt;W$1288,'Female Data'!W99&lt;W$1289),'Female Data'!$X99,0))))</f>
        <v>--</v>
      </c>
      <c r="Y99">
        <f t="shared" si="2"/>
        <v>0</v>
      </c>
      <c r="Z99">
        <f>Y99*'Female Data'!X99</f>
        <v>0</v>
      </c>
      <c r="AA99">
        <f t="shared" si="3"/>
        <v>1</v>
      </c>
      <c r="AB99">
        <f>AA99*'Female Data'!X99</f>
        <v>111669</v>
      </c>
    </row>
    <row r="100" spans="1:28">
      <c r="A100">
        <f>'Female Data'!A100</f>
        <v>99</v>
      </c>
      <c r="B100" t="str">
        <f>'Female Data'!B100</f>
        <v>F</v>
      </c>
      <c r="C100" t="str">
        <f>IF(AND(C$1288=0,C$1289=0),"--",IF(AND(C$1288&gt;0,C$1289=0),IF('Female Data'!C100&gt;C$1288,'Female Data'!$X100,0),IF(AND(C$1288=0,C$1289&gt;0),IF('Female Data'!C100&lt;C$1289,'Female Data'!$X100,0),IF(AND('Female Data'!C100&gt;C$1288,'Female Data'!C100&lt;C$1289),'Female Data'!$X100,0))))</f>
        <v>--</v>
      </c>
      <c r="D100" t="str">
        <f>IF(AND(D$1288=0,D$1289=0),"--",IF(AND(D$1288&gt;0,D$1289=0),IF('Female Data'!D100&gt;D$1288,'Female Data'!$X100,0),IF(AND(D$1288=0,D$1289&gt;0),IF('Female Data'!D100&lt;D$1289,'Female Data'!$X100,0),IF(AND('Female Data'!D100&gt;D$1288,'Female Data'!D100&lt;D$1289),'Female Data'!$X100,0))))</f>
        <v>--</v>
      </c>
      <c r="E100" t="str">
        <f>IF(AND(E$1288=0,E$1289=0),"--",IF(AND(E$1288&gt;0,E$1289=0),IF('Female Data'!E100&gt;E$1288,'Female Data'!$X100,0),IF(AND(E$1288=0,E$1289&gt;0),IF('Female Data'!E100&lt;E$1289,'Female Data'!$X100,0),IF(AND('Female Data'!E100&gt;E$1288,'Female Data'!E100&lt;E$1289),'Female Data'!$X100,0))))</f>
        <v>--</v>
      </c>
      <c r="F100" t="str">
        <f>IF(AND(F$1288=0,F$1289=0),"--",IF(AND(F$1288&gt;0,F$1289=0),IF('Female Data'!F100&gt;F$1288,'Female Data'!$X100,0),IF(AND(F$1288=0,F$1289&gt;0),IF('Female Data'!F100&lt;F$1289,'Female Data'!$X100,0),IF(AND('Female Data'!F100&gt;F$1288,'Female Data'!F100&lt;F$1289),'Female Data'!$X100,0))))</f>
        <v>--</v>
      </c>
      <c r="G100" t="str">
        <f>IF(AND(G$1288=0,G$1289=0),"--",IF(AND(G$1288&gt;0,G$1289=0),IF('Female Data'!G100&gt;G$1288,'Female Data'!$X100,0),IF(AND(G$1288=0,G$1289&gt;0),IF('Female Data'!G100&lt;G$1289,'Female Data'!$X100,0),IF(AND('Female Data'!G100&gt;G$1288,'Female Data'!G100&lt;G$1289),'Female Data'!$X100,0))))</f>
        <v>--</v>
      </c>
      <c r="H100" t="str">
        <f>IF(AND(H$1288=0,H$1289=0),"--",IF(AND(H$1288&gt;0,H$1289=0),IF('Female Data'!H100&gt;H$1288,'Female Data'!$X100,0),IF(AND(H$1288=0,H$1289&gt;0),IF('Female Data'!H100&lt;H$1289,'Female Data'!$X100,0),IF(AND('Female Data'!H100&gt;H$1288,'Female Data'!H100&lt;H$1289),'Female Data'!$X100,0))))</f>
        <v>--</v>
      </c>
      <c r="I100" t="str">
        <f>IF(AND(I$1288=0,I$1289=0),"--",IF(AND(I$1288&gt;0,I$1289=0),IF('Female Data'!I100&gt;I$1288,'Female Data'!$X100,0),IF(AND(I$1288=0,I$1289&gt;0),IF('Female Data'!I100&lt;I$1289,'Female Data'!$X100,0),IF(AND('Female Data'!I100&gt;I$1288,'Female Data'!I100&lt;I$1289),'Female Data'!$X100,0))))</f>
        <v>--</v>
      </c>
      <c r="J100" t="str">
        <f>IF(AND(J$1288=0,J$1289=0),"--",IF(AND(J$1288&gt;0,J$1289=0),IF('Female Data'!J100&gt;J$1288,'Female Data'!$X100,0),IF(AND(J$1288=0,J$1289&gt;0),IF('Female Data'!J100&lt;J$1289,'Female Data'!$X100,0),IF(AND('Female Data'!J100&gt;J$1288,'Female Data'!J100&lt;J$1289),'Female Data'!$X100,0))))</f>
        <v>--</v>
      </c>
      <c r="K100" t="str">
        <f>IF(AND(K$1288=0,K$1289=0),"--",IF(AND(K$1288&gt;0,K$1289=0),IF('Female Data'!K100&gt;K$1288,'Female Data'!$X100,0),IF(AND(K$1288=0,K$1289&gt;0),IF('Female Data'!K100&lt;K$1289,'Female Data'!$X100,0),IF(AND('Female Data'!K100&gt;K$1288,'Female Data'!K100&lt;K$1289),'Female Data'!$X100,0))))</f>
        <v>--</v>
      </c>
      <c r="L100" t="str">
        <f>IF(AND(L$1288=0,L$1289=0),"--",IF(AND(L$1288&gt;0,L$1289=0),IF('Female Data'!L100&gt;L$1288,'Female Data'!$X100,0),IF(AND(L$1288=0,L$1289&gt;0),IF('Female Data'!L100&lt;L$1289,'Female Data'!$X100,0),IF(AND('Female Data'!L100&gt;L$1288,'Female Data'!L100&lt;L$1289),'Female Data'!$X100,0))))</f>
        <v>--</v>
      </c>
      <c r="M100" t="str">
        <f>IF(AND(M$1288=0,M$1289=0),"--",IF(AND(M$1288&gt;0,M$1289=0),IF('Female Data'!M100&gt;M$1288,'Female Data'!$X100,0),IF(AND(M$1288=0,M$1289&gt;0),IF('Female Data'!M100&lt;M$1289,'Female Data'!$X100,0),IF(AND('Female Data'!M100&gt;M$1288,'Female Data'!M100&lt;M$1289),'Female Data'!$X100,0))))</f>
        <v>--</v>
      </c>
      <c r="N100" t="str">
        <f>IF(AND(N$1288=0,N$1289=0),"--",IF(AND(N$1288&gt;0,N$1289=0),IF('Female Data'!N100&gt;N$1288,'Female Data'!$X100,0),IF(AND(N$1288=0,N$1289&gt;0),IF('Female Data'!N100&lt;N$1289,'Female Data'!$X100,0),IF(AND('Female Data'!N100&gt;N$1288,'Female Data'!N100&lt;N$1289),'Female Data'!$X100,0))))</f>
        <v>--</v>
      </c>
      <c r="O100" t="str">
        <f>IF(AND(O$1288=0,O$1289=0),"--",IF(AND(O$1288&gt;0,O$1289=0),IF('Female Data'!O100&gt;O$1288,'Female Data'!$X100,0),IF(AND(O$1288=0,O$1289&gt;0),IF('Female Data'!O100&lt;O$1289,'Female Data'!$X100,0),IF(AND('Female Data'!O100&gt;O$1288,'Female Data'!O100&lt;O$1289),'Female Data'!$X100,0))))</f>
        <v>--</v>
      </c>
      <c r="P100" t="str">
        <f>IF(AND(P$1288=0,P$1289=0),"--",IF(AND(P$1288&gt;0,P$1289=0),IF('Female Data'!P100&gt;P$1288,'Female Data'!$X100,0),IF(AND(P$1288=0,P$1289&gt;0),IF('Female Data'!P100&lt;P$1289,'Female Data'!$X100,0),IF(AND('Female Data'!P100&gt;P$1288,'Female Data'!P100&lt;P$1289),'Female Data'!$X100,0))))</f>
        <v>--</v>
      </c>
      <c r="Q100" t="str">
        <f>IF(AND(Q$1288=0,Q$1289=0),"--",IF(AND(Q$1288&gt;0,Q$1289=0),IF('Female Data'!Q100&gt;Q$1288,'Female Data'!$X100,0),IF(AND(Q$1288=0,Q$1289&gt;0),IF('Female Data'!Q100&lt;Q$1289,'Female Data'!$X100,0),IF(AND('Female Data'!Q100&gt;Q$1288,'Female Data'!Q100&lt;Q$1289),'Female Data'!$X100,0))))</f>
        <v>--</v>
      </c>
      <c r="R100" t="str">
        <f>IF(AND(R$1288=0,R$1289=0),"--",IF(AND(R$1288&gt;0,R$1289=0),IF('Female Data'!R100&gt;R$1288,'Female Data'!$X100,0),IF(AND(R$1288=0,R$1289&gt;0),IF('Female Data'!R100&lt;R$1289,'Female Data'!$X100,0),IF(AND('Female Data'!R100&gt;R$1288,'Female Data'!R100&lt;R$1289),'Female Data'!$X100,0))))</f>
        <v>--</v>
      </c>
      <c r="S100" t="str">
        <f>IF(AND(S$1288=0,S$1289=0),"--",IF(AND(S$1288&gt;0,S$1289=0),IF('Female Data'!S100&gt;S$1288,'Female Data'!$X100,0),IF(AND(S$1288=0,S$1289&gt;0),IF('Female Data'!S100&lt;S$1289,'Female Data'!$X100,0),IF(AND('Female Data'!S100&gt;S$1288,'Female Data'!S100&lt;S$1289),'Female Data'!$X100,0))))</f>
        <v>--</v>
      </c>
      <c r="T100" t="str">
        <f>IF(AND(T$1288=0,T$1289=0),"--",IF(AND(T$1288&gt;0,T$1289=0),IF('Female Data'!T100&gt;T$1288,'Female Data'!$X100,0),IF(AND(T$1288=0,T$1289&gt;0),IF('Female Data'!T100&lt;T$1289,'Female Data'!$X100,0),IF(AND('Female Data'!T100&gt;T$1288,'Female Data'!T100&lt;T$1289),'Female Data'!$X100,0))))</f>
        <v>--</v>
      </c>
      <c r="U100" t="str">
        <f>IF(AND(U$1288=0,U$1289=0),"--",IF(AND(U$1288&gt;0,U$1289=0),IF('Female Data'!U100&gt;U$1288,'Female Data'!$X100,0),IF(AND(U$1288=0,U$1289&gt;0),IF('Female Data'!U100&lt;U$1289,'Female Data'!$X100,0),IF(AND('Female Data'!U100&gt;U$1288,'Female Data'!U100&lt;U$1289),'Female Data'!$X100,0))))</f>
        <v>--</v>
      </c>
      <c r="V100" t="str">
        <f>IF(AND(V$1288=0,V$1289=0),"--",IF(AND(V$1288&gt;0,V$1289=0),IF('Female Data'!V100&gt;V$1288,'Female Data'!$X100,0),IF(AND(V$1288=0,V$1289&gt;0),IF('Female Data'!V100&lt;V$1289,'Female Data'!$X100,0),IF(AND('Female Data'!V100&gt;V$1288,'Female Data'!V100&lt;V$1289),'Female Data'!$X100,0))))</f>
        <v>--</v>
      </c>
      <c r="W100" t="str">
        <f>IF(AND(W$1288=0,W$1289=0),"--",IF(AND(W$1288&gt;0,W$1289=0),IF('Female Data'!W100&gt;W$1288,'Female Data'!$X100,0),IF(AND(W$1288=0,W$1289&gt;0),IF('Female Data'!W100&lt;W$1289,'Female Data'!$X100,0),IF(AND('Female Data'!W100&gt;W$1288,'Female Data'!W100&lt;W$1289),'Female Data'!$X100,0))))</f>
        <v>--</v>
      </c>
      <c r="Y100">
        <f t="shared" si="2"/>
        <v>0</v>
      </c>
      <c r="Z100">
        <f>Y100*'Female Data'!X100</f>
        <v>0</v>
      </c>
      <c r="AA100">
        <f t="shared" si="3"/>
        <v>1</v>
      </c>
      <c r="AB100">
        <f>AA100*'Female Data'!X100</f>
        <v>10505</v>
      </c>
    </row>
    <row r="101" spans="1:28">
      <c r="A101">
        <f>'Female Data'!A101</f>
        <v>100</v>
      </c>
      <c r="B101" t="str">
        <f>'Female Data'!B101</f>
        <v>F</v>
      </c>
      <c r="C101" t="str">
        <f>IF(AND(C$1288=0,C$1289=0),"--",IF(AND(C$1288&gt;0,C$1289=0),IF('Female Data'!C101&gt;C$1288,'Female Data'!$X101,0),IF(AND(C$1288=0,C$1289&gt;0),IF('Female Data'!C101&lt;C$1289,'Female Data'!$X101,0),IF(AND('Female Data'!C101&gt;C$1288,'Female Data'!C101&lt;C$1289),'Female Data'!$X101,0))))</f>
        <v>--</v>
      </c>
      <c r="D101" t="str">
        <f>IF(AND(D$1288=0,D$1289=0),"--",IF(AND(D$1288&gt;0,D$1289=0),IF('Female Data'!D101&gt;D$1288,'Female Data'!$X101,0),IF(AND(D$1288=0,D$1289&gt;0),IF('Female Data'!D101&lt;D$1289,'Female Data'!$X101,0),IF(AND('Female Data'!D101&gt;D$1288,'Female Data'!D101&lt;D$1289),'Female Data'!$X101,0))))</f>
        <v>--</v>
      </c>
      <c r="E101" t="str">
        <f>IF(AND(E$1288=0,E$1289=0),"--",IF(AND(E$1288&gt;0,E$1289=0),IF('Female Data'!E101&gt;E$1288,'Female Data'!$X101,0),IF(AND(E$1288=0,E$1289&gt;0),IF('Female Data'!E101&lt;E$1289,'Female Data'!$X101,0),IF(AND('Female Data'!E101&gt;E$1288,'Female Data'!E101&lt;E$1289),'Female Data'!$X101,0))))</f>
        <v>--</v>
      </c>
      <c r="F101" t="str">
        <f>IF(AND(F$1288=0,F$1289=0),"--",IF(AND(F$1288&gt;0,F$1289=0),IF('Female Data'!F101&gt;F$1288,'Female Data'!$X101,0),IF(AND(F$1288=0,F$1289&gt;0),IF('Female Data'!F101&lt;F$1289,'Female Data'!$X101,0),IF(AND('Female Data'!F101&gt;F$1288,'Female Data'!F101&lt;F$1289),'Female Data'!$X101,0))))</f>
        <v>--</v>
      </c>
      <c r="G101" t="str">
        <f>IF(AND(G$1288=0,G$1289=0),"--",IF(AND(G$1288&gt;0,G$1289=0),IF('Female Data'!G101&gt;G$1288,'Female Data'!$X101,0),IF(AND(G$1288=0,G$1289&gt;0),IF('Female Data'!G101&lt;G$1289,'Female Data'!$X101,0),IF(AND('Female Data'!G101&gt;G$1288,'Female Data'!G101&lt;G$1289),'Female Data'!$X101,0))))</f>
        <v>--</v>
      </c>
      <c r="H101" t="str">
        <f>IF(AND(H$1288=0,H$1289=0),"--",IF(AND(H$1288&gt;0,H$1289=0),IF('Female Data'!H101&gt;H$1288,'Female Data'!$X101,0),IF(AND(H$1288=0,H$1289&gt;0),IF('Female Data'!H101&lt;H$1289,'Female Data'!$X101,0),IF(AND('Female Data'!H101&gt;H$1288,'Female Data'!H101&lt;H$1289),'Female Data'!$X101,0))))</f>
        <v>--</v>
      </c>
      <c r="I101" t="str">
        <f>IF(AND(I$1288=0,I$1289=0),"--",IF(AND(I$1288&gt;0,I$1289=0),IF('Female Data'!I101&gt;I$1288,'Female Data'!$X101,0),IF(AND(I$1288=0,I$1289&gt;0),IF('Female Data'!I101&lt;I$1289,'Female Data'!$X101,0),IF(AND('Female Data'!I101&gt;I$1288,'Female Data'!I101&lt;I$1289),'Female Data'!$X101,0))))</f>
        <v>--</v>
      </c>
      <c r="J101" t="str">
        <f>IF(AND(J$1288=0,J$1289=0),"--",IF(AND(J$1288&gt;0,J$1289=0),IF('Female Data'!J101&gt;J$1288,'Female Data'!$X101,0),IF(AND(J$1288=0,J$1289&gt;0),IF('Female Data'!J101&lt;J$1289,'Female Data'!$X101,0),IF(AND('Female Data'!J101&gt;J$1288,'Female Data'!J101&lt;J$1289),'Female Data'!$X101,0))))</f>
        <v>--</v>
      </c>
      <c r="K101" t="str">
        <f>IF(AND(K$1288=0,K$1289=0),"--",IF(AND(K$1288&gt;0,K$1289=0),IF('Female Data'!K101&gt;K$1288,'Female Data'!$X101,0),IF(AND(K$1288=0,K$1289&gt;0),IF('Female Data'!K101&lt;K$1289,'Female Data'!$X101,0),IF(AND('Female Data'!K101&gt;K$1288,'Female Data'!K101&lt;K$1289),'Female Data'!$X101,0))))</f>
        <v>--</v>
      </c>
      <c r="L101" t="str">
        <f>IF(AND(L$1288=0,L$1289=0),"--",IF(AND(L$1288&gt;0,L$1289=0),IF('Female Data'!L101&gt;L$1288,'Female Data'!$X101,0),IF(AND(L$1288=0,L$1289&gt;0),IF('Female Data'!L101&lt;L$1289,'Female Data'!$X101,0),IF(AND('Female Data'!L101&gt;L$1288,'Female Data'!L101&lt;L$1289),'Female Data'!$X101,0))))</f>
        <v>--</v>
      </c>
      <c r="M101" t="str">
        <f>IF(AND(M$1288=0,M$1289=0),"--",IF(AND(M$1288&gt;0,M$1289=0),IF('Female Data'!M101&gt;M$1288,'Female Data'!$X101,0),IF(AND(M$1288=0,M$1289&gt;0),IF('Female Data'!M101&lt;M$1289,'Female Data'!$X101,0),IF(AND('Female Data'!M101&gt;M$1288,'Female Data'!M101&lt;M$1289),'Female Data'!$X101,0))))</f>
        <v>--</v>
      </c>
      <c r="N101" t="str">
        <f>IF(AND(N$1288=0,N$1289=0),"--",IF(AND(N$1288&gt;0,N$1289=0),IF('Female Data'!N101&gt;N$1288,'Female Data'!$X101,0),IF(AND(N$1288=0,N$1289&gt;0),IF('Female Data'!N101&lt;N$1289,'Female Data'!$X101,0),IF(AND('Female Data'!N101&gt;N$1288,'Female Data'!N101&lt;N$1289),'Female Data'!$X101,0))))</f>
        <v>--</v>
      </c>
      <c r="O101" t="str">
        <f>IF(AND(O$1288=0,O$1289=0),"--",IF(AND(O$1288&gt;0,O$1289=0),IF('Female Data'!O101&gt;O$1288,'Female Data'!$X101,0),IF(AND(O$1288=0,O$1289&gt;0),IF('Female Data'!O101&lt;O$1289,'Female Data'!$X101,0),IF(AND('Female Data'!O101&gt;O$1288,'Female Data'!O101&lt;O$1289),'Female Data'!$X101,0))))</f>
        <v>--</v>
      </c>
      <c r="P101" t="str">
        <f>IF(AND(P$1288=0,P$1289=0),"--",IF(AND(P$1288&gt;0,P$1289=0),IF('Female Data'!P101&gt;P$1288,'Female Data'!$X101,0),IF(AND(P$1288=0,P$1289&gt;0),IF('Female Data'!P101&lt;P$1289,'Female Data'!$X101,0),IF(AND('Female Data'!P101&gt;P$1288,'Female Data'!P101&lt;P$1289),'Female Data'!$X101,0))))</f>
        <v>--</v>
      </c>
      <c r="Q101" t="str">
        <f>IF(AND(Q$1288=0,Q$1289=0),"--",IF(AND(Q$1288&gt;0,Q$1289=0),IF('Female Data'!Q101&gt;Q$1288,'Female Data'!$X101,0),IF(AND(Q$1288=0,Q$1289&gt;0),IF('Female Data'!Q101&lt;Q$1289,'Female Data'!$X101,0),IF(AND('Female Data'!Q101&gt;Q$1288,'Female Data'!Q101&lt;Q$1289),'Female Data'!$X101,0))))</f>
        <v>--</v>
      </c>
      <c r="R101" t="str">
        <f>IF(AND(R$1288=0,R$1289=0),"--",IF(AND(R$1288&gt;0,R$1289=0),IF('Female Data'!R101&gt;R$1288,'Female Data'!$X101,0),IF(AND(R$1288=0,R$1289&gt;0),IF('Female Data'!R101&lt;R$1289,'Female Data'!$X101,0),IF(AND('Female Data'!R101&gt;R$1288,'Female Data'!R101&lt;R$1289),'Female Data'!$X101,0))))</f>
        <v>--</v>
      </c>
      <c r="S101" t="str">
        <f>IF(AND(S$1288=0,S$1289=0),"--",IF(AND(S$1288&gt;0,S$1289=0),IF('Female Data'!S101&gt;S$1288,'Female Data'!$X101,0),IF(AND(S$1288=0,S$1289&gt;0),IF('Female Data'!S101&lt;S$1289,'Female Data'!$X101,0),IF(AND('Female Data'!S101&gt;S$1288,'Female Data'!S101&lt;S$1289),'Female Data'!$X101,0))))</f>
        <v>--</v>
      </c>
      <c r="T101" t="str">
        <f>IF(AND(T$1288=0,T$1289=0),"--",IF(AND(T$1288&gt;0,T$1289=0),IF('Female Data'!T101&gt;T$1288,'Female Data'!$X101,0),IF(AND(T$1288=0,T$1289&gt;0),IF('Female Data'!T101&lt;T$1289,'Female Data'!$X101,0),IF(AND('Female Data'!T101&gt;T$1288,'Female Data'!T101&lt;T$1289),'Female Data'!$X101,0))))</f>
        <v>--</v>
      </c>
      <c r="U101" t="str">
        <f>IF(AND(U$1288=0,U$1289=0),"--",IF(AND(U$1288&gt;0,U$1289=0),IF('Female Data'!U101&gt;U$1288,'Female Data'!$X101,0),IF(AND(U$1288=0,U$1289&gt;0),IF('Female Data'!U101&lt;U$1289,'Female Data'!$X101,0),IF(AND('Female Data'!U101&gt;U$1288,'Female Data'!U101&lt;U$1289),'Female Data'!$X101,0))))</f>
        <v>--</v>
      </c>
      <c r="V101" t="str">
        <f>IF(AND(V$1288=0,V$1289=0),"--",IF(AND(V$1288&gt;0,V$1289=0),IF('Female Data'!V101&gt;V$1288,'Female Data'!$X101,0),IF(AND(V$1288=0,V$1289&gt;0),IF('Female Data'!V101&lt;V$1289,'Female Data'!$X101,0),IF(AND('Female Data'!V101&gt;V$1288,'Female Data'!V101&lt;V$1289),'Female Data'!$X101,0))))</f>
        <v>--</v>
      </c>
      <c r="W101" t="str">
        <f>IF(AND(W$1288=0,W$1289=0),"--",IF(AND(W$1288&gt;0,W$1289=0),IF('Female Data'!W101&gt;W$1288,'Female Data'!$X101,0),IF(AND(W$1288=0,W$1289&gt;0),IF('Female Data'!W101&lt;W$1289,'Female Data'!$X101,0),IF(AND('Female Data'!W101&gt;W$1288,'Female Data'!W101&lt;W$1289),'Female Data'!$X101,0))))</f>
        <v>--</v>
      </c>
      <c r="Y101">
        <f t="shared" si="2"/>
        <v>0</v>
      </c>
      <c r="Z101">
        <f>Y101*'Female Data'!X101</f>
        <v>0</v>
      </c>
      <c r="AA101">
        <f t="shared" si="3"/>
        <v>1</v>
      </c>
      <c r="AB101">
        <f>AA101*'Female Data'!X101</f>
        <v>37990</v>
      </c>
    </row>
    <row r="102" spans="1:28">
      <c r="A102">
        <f>'Female Data'!A102</f>
        <v>101</v>
      </c>
      <c r="B102" t="str">
        <f>'Female Data'!B102</f>
        <v>F</v>
      </c>
      <c r="C102" t="str">
        <f>IF(AND(C$1288=0,C$1289=0),"--",IF(AND(C$1288&gt;0,C$1289=0),IF('Female Data'!C102&gt;C$1288,'Female Data'!$X102,0),IF(AND(C$1288=0,C$1289&gt;0),IF('Female Data'!C102&lt;C$1289,'Female Data'!$X102,0),IF(AND('Female Data'!C102&gt;C$1288,'Female Data'!C102&lt;C$1289),'Female Data'!$X102,0))))</f>
        <v>--</v>
      </c>
      <c r="D102" t="str">
        <f>IF(AND(D$1288=0,D$1289=0),"--",IF(AND(D$1288&gt;0,D$1289=0),IF('Female Data'!D102&gt;D$1288,'Female Data'!$X102,0),IF(AND(D$1288=0,D$1289&gt;0),IF('Female Data'!D102&lt;D$1289,'Female Data'!$X102,0),IF(AND('Female Data'!D102&gt;D$1288,'Female Data'!D102&lt;D$1289),'Female Data'!$X102,0))))</f>
        <v>--</v>
      </c>
      <c r="E102" t="str">
        <f>IF(AND(E$1288=0,E$1289=0),"--",IF(AND(E$1288&gt;0,E$1289=0),IF('Female Data'!E102&gt;E$1288,'Female Data'!$X102,0),IF(AND(E$1288=0,E$1289&gt;0),IF('Female Data'!E102&lt;E$1289,'Female Data'!$X102,0),IF(AND('Female Data'!E102&gt;E$1288,'Female Data'!E102&lt;E$1289),'Female Data'!$X102,0))))</f>
        <v>--</v>
      </c>
      <c r="F102" t="str">
        <f>IF(AND(F$1288=0,F$1289=0),"--",IF(AND(F$1288&gt;0,F$1289=0),IF('Female Data'!F102&gt;F$1288,'Female Data'!$X102,0),IF(AND(F$1288=0,F$1289&gt;0),IF('Female Data'!F102&lt;F$1289,'Female Data'!$X102,0),IF(AND('Female Data'!F102&gt;F$1288,'Female Data'!F102&lt;F$1289),'Female Data'!$X102,0))))</f>
        <v>--</v>
      </c>
      <c r="G102" t="str">
        <f>IF(AND(G$1288=0,G$1289=0),"--",IF(AND(G$1288&gt;0,G$1289=0),IF('Female Data'!G102&gt;G$1288,'Female Data'!$X102,0),IF(AND(G$1288=0,G$1289&gt;0),IF('Female Data'!G102&lt;G$1289,'Female Data'!$X102,0),IF(AND('Female Data'!G102&gt;G$1288,'Female Data'!G102&lt;G$1289),'Female Data'!$X102,0))))</f>
        <v>--</v>
      </c>
      <c r="H102" t="str">
        <f>IF(AND(H$1288=0,H$1289=0),"--",IF(AND(H$1288&gt;0,H$1289=0),IF('Female Data'!H102&gt;H$1288,'Female Data'!$X102,0),IF(AND(H$1288=0,H$1289&gt;0),IF('Female Data'!H102&lt;H$1289,'Female Data'!$X102,0),IF(AND('Female Data'!H102&gt;H$1288,'Female Data'!H102&lt;H$1289),'Female Data'!$X102,0))))</f>
        <v>--</v>
      </c>
      <c r="I102" t="str">
        <f>IF(AND(I$1288=0,I$1289=0),"--",IF(AND(I$1288&gt;0,I$1289=0),IF('Female Data'!I102&gt;I$1288,'Female Data'!$X102,0),IF(AND(I$1288=0,I$1289&gt;0),IF('Female Data'!I102&lt;I$1289,'Female Data'!$X102,0),IF(AND('Female Data'!I102&gt;I$1288,'Female Data'!I102&lt;I$1289),'Female Data'!$X102,0))))</f>
        <v>--</v>
      </c>
      <c r="J102" t="str">
        <f>IF(AND(J$1288=0,J$1289=0),"--",IF(AND(J$1288&gt;0,J$1289=0),IF('Female Data'!J102&gt;J$1288,'Female Data'!$X102,0),IF(AND(J$1288=0,J$1289&gt;0),IF('Female Data'!J102&lt;J$1289,'Female Data'!$X102,0),IF(AND('Female Data'!J102&gt;J$1288,'Female Data'!J102&lt;J$1289),'Female Data'!$X102,0))))</f>
        <v>--</v>
      </c>
      <c r="K102" t="str">
        <f>IF(AND(K$1288=0,K$1289=0),"--",IF(AND(K$1288&gt;0,K$1289=0),IF('Female Data'!K102&gt;K$1288,'Female Data'!$X102,0),IF(AND(K$1288=0,K$1289&gt;0),IF('Female Data'!K102&lt;K$1289,'Female Data'!$X102,0),IF(AND('Female Data'!K102&gt;K$1288,'Female Data'!K102&lt;K$1289),'Female Data'!$X102,0))))</f>
        <v>--</v>
      </c>
      <c r="L102" t="str">
        <f>IF(AND(L$1288=0,L$1289=0),"--",IF(AND(L$1288&gt;0,L$1289=0),IF('Female Data'!L102&gt;L$1288,'Female Data'!$X102,0),IF(AND(L$1288=0,L$1289&gt;0),IF('Female Data'!L102&lt;L$1289,'Female Data'!$X102,0),IF(AND('Female Data'!L102&gt;L$1288,'Female Data'!L102&lt;L$1289),'Female Data'!$X102,0))))</f>
        <v>--</v>
      </c>
      <c r="M102" t="str">
        <f>IF(AND(M$1288=0,M$1289=0),"--",IF(AND(M$1288&gt;0,M$1289=0),IF('Female Data'!M102&gt;M$1288,'Female Data'!$X102,0),IF(AND(M$1288=0,M$1289&gt;0),IF('Female Data'!M102&lt;M$1289,'Female Data'!$X102,0),IF(AND('Female Data'!M102&gt;M$1288,'Female Data'!M102&lt;M$1289),'Female Data'!$X102,0))))</f>
        <v>--</v>
      </c>
      <c r="N102" t="str">
        <f>IF(AND(N$1288=0,N$1289=0),"--",IF(AND(N$1288&gt;0,N$1289=0),IF('Female Data'!N102&gt;N$1288,'Female Data'!$X102,0),IF(AND(N$1288=0,N$1289&gt;0),IF('Female Data'!N102&lt;N$1289,'Female Data'!$X102,0),IF(AND('Female Data'!N102&gt;N$1288,'Female Data'!N102&lt;N$1289),'Female Data'!$X102,0))))</f>
        <v>--</v>
      </c>
      <c r="O102" t="str">
        <f>IF(AND(O$1288=0,O$1289=0),"--",IF(AND(O$1288&gt;0,O$1289=0),IF('Female Data'!O102&gt;O$1288,'Female Data'!$X102,0),IF(AND(O$1288=0,O$1289&gt;0),IF('Female Data'!O102&lt;O$1289,'Female Data'!$X102,0),IF(AND('Female Data'!O102&gt;O$1288,'Female Data'!O102&lt;O$1289),'Female Data'!$X102,0))))</f>
        <v>--</v>
      </c>
      <c r="P102" t="str">
        <f>IF(AND(P$1288=0,P$1289=0),"--",IF(AND(P$1288&gt;0,P$1289=0),IF('Female Data'!P102&gt;P$1288,'Female Data'!$X102,0),IF(AND(P$1288=0,P$1289&gt;0),IF('Female Data'!P102&lt;P$1289,'Female Data'!$X102,0),IF(AND('Female Data'!P102&gt;P$1288,'Female Data'!P102&lt;P$1289),'Female Data'!$X102,0))))</f>
        <v>--</v>
      </c>
      <c r="Q102" t="str">
        <f>IF(AND(Q$1288=0,Q$1289=0),"--",IF(AND(Q$1288&gt;0,Q$1289=0),IF('Female Data'!Q102&gt;Q$1288,'Female Data'!$X102,0),IF(AND(Q$1288=0,Q$1289&gt;0),IF('Female Data'!Q102&lt;Q$1289,'Female Data'!$X102,0),IF(AND('Female Data'!Q102&gt;Q$1288,'Female Data'!Q102&lt;Q$1289),'Female Data'!$X102,0))))</f>
        <v>--</v>
      </c>
      <c r="R102" t="str">
        <f>IF(AND(R$1288=0,R$1289=0),"--",IF(AND(R$1288&gt;0,R$1289=0),IF('Female Data'!R102&gt;R$1288,'Female Data'!$X102,0),IF(AND(R$1288=0,R$1289&gt;0),IF('Female Data'!R102&lt;R$1289,'Female Data'!$X102,0),IF(AND('Female Data'!R102&gt;R$1288,'Female Data'!R102&lt;R$1289),'Female Data'!$X102,0))))</f>
        <v>--</v>
      </c>
      <c r="S102" t="str">
        <f>IF(AND(S$1288=0,S$1289=0),"--",IF(AND(S$1288&gt;0,S$1289=0),IF('Female Data'!S102&gt;S$1288,'Female Data'!$X102,0),IF(AND(S$1288=0,S$1289&gt;0),IF('Female Data'!S102&lt;S$1289,'Female Data'!$X102,0),IF(AND('Female Data'!S102&gt;S$1288,'Female Data'!S102&lt;S$1289),'Female Data'!$X102,0))))</f>
        <v>--</v>
      </c>
      <c r="T102" t="str">
        <f>IF(AND(T$1288=0,T$1289=0),"--",IF(AND(T$1288&gt;0,T$1289=0),IF('Female Data'!T102&gt;T$1288,'Female Data'!$X102,0),IF(AND(T$1288=0,T$1289&gt;0),IF('Female Data'!T102&lt;T$1289,'Female Data'!$X102,0),IF(AND('Female Data'!T102&gt;T$1288,'Female Data'!T102&lt;T$1289),'Female Data'!$X102,0))))</f>
        <v>--</v>
      </c>
      <c r="U102" t="str">
        <f>IF(AND(U$1288=0,U$1289=0),"--",IF(AND(U$1288&gt;0,U$1289=0),IF('Female Data'!U102&gt;U$1288,'Female Data'!$X102,0),IF(AND(U$1288=0,U$1289&gt;0),IF('Female Data'!U102&lt;U$1289,'Female Data'!$X102,0),IF(AND('Female Data'!U102&gt;U$1288,'Female Data'!U102&lt;U$1289),'Female Data'!$X102,0))))</f>
        <v>--</v>
      </c>
      <c r="V102" t="str">
        <f>IF(AND(V$1288=0,V$1289=0),"--",IF(AND(V$1288&gt;0,V$1289=0),IF('Female Data'!V102&gt;V$1288,'Female Data'!$X102,0),IF(AND(V$1288=0,V$1289&gt;0),IF('Female Data'!V102&lt;V$1289,'Female Data'!$X102,0),IF(AND('Female Data'!V102&gt;V$1288,'Female Data'!V102&lt;V$1289),'Female Data'!$X102,0))))</f>
        <v>--</v>
      </c>
      <c r="W102" t="str">
        <f>IF(AND(W$1288=0,W$1289=0),"--",IF(AND(W$1288&gt;0,W$1289=0),IF('Female Data'!W102&gt;W$1288,'Female Data'!$X102,0),IF(AND(W$1288=0,W$1289&gt;0),IF('Female Data'!W102&lt;W$1289,'Female Data'!$X102,0),IF(AND('Female Data'!W102&gt;W$1288,'Female Data'!W102&lt;W$1289),'Female Data'!$X102,0))))</f>
        <v>--</v>
      </c>
      <c r="Y102">
        <f t="shared" si="2"/>
        <v>0</v>
      </c>
      <c r="Z102">
        <f>Y102*'Female Data'!X102</f>
        <v>0</v>
      </c>
      <c r="AA102">
        <f t="shared" si="3"/>
        <v>1</v>
      </c>
      <c r="AB102">
        <f>AA102*'Female Data'!X102</f>
        <v>9398</v>
      </c>
    </row>
    <row r="103" spans="1:28">
      <c r="A103">
        <f>'Female Data'!A103</f>
        <v>102</v>
      </c>
      <c r="B103" t="str">
        <f>'Female Data'!B103</f>
        <v>F</v>
      </c>
      <c r="C103" t="str">
        <f>IF(AND(C$1288=0,C$1289=0),"--",IF(AND(C$1288&gt;0,C$1289=0),IF('Female Data'!C103&gt;C$1288,'Female Data'!$X103,0),IF(AND(C$1288=0,C$1289&gt;0),IF('Female Data'!C103&lt;C$1289,'Female Data'!$X103,0),IF(AND('Female Data'!C103&gt;C$1288,'Female Data'!C103&lt;C$1289),'Female Data'!$X103,0))))</f>
        <v>--</v>
      </c>
      <c r="D103" t="str">
        <f>IF(AND(D$1288=0,D$1289=0),"--",IF(AND(D$1288&gt;0,D$1289=0),IF('Female Data'!D103&gt;D$1288,'Female Data'!$X103,0),IF(AND(D$1288=0,D$1289&gt;0),IF('Female Data'!D103&lt;D$1289,'Female Data'!$X103,0),IF(AND('Female Data'!D103&gt;D$1288,'Female Data'!D103&lt;D$1289),'Female Data'!$X103,0))))</f>
        <v>--</v>
      </c>
      <c r="E103" t="str">
        <f>IF(AND(E$1288=0,E$1289=0),"--",IF(AND(E$1288&gt;0,E$1289=0),IF('Female Data'!E103&gt;E$1288,'Female Data'!$X103,0),IF(AND(E$1288=0,E$1289&gt;0),IF('Female Data'!E103&lt;E$1289,'Female Data'!$X103,0),IF(AND('Female Data'!E103&gt;E$1288,'Female Data'!E103&lt;E$1289),'Female Data'!$X103,0))))</f>
        <v>--</v>
      </c>
      <c r="F103" t="str">
        <f>IF(AND(F$1288=0,F$1289=0),"--",IF(AND(F$1288&gt;0,F$1289=0),IF('Female Data'!F103&gt;F$1288,'Female Data'!$X103,0),IF(AND(F$1288=0,F$1289&gt;0),IF('Female Data'!F103&lt;F$1289,'Female Data'!$X103,0),IF(AND('Female Data'!F103&gt;F$1288,'Female Data'!F103&lt;F$1289),'Female Data'!$X103,0))))</f>
        <v>--</v>
      </c>
      <c r="G103" t="str">
        <f>IF(AND(G$1288=0,G$1289=0),"--",IF(AND(G$1288&gt;0,G$1289=0),IF('Female Data'!G103&gt;G$1288,'Female Data'!$X103,0),IF(AND(G$1288=0,G$1289&gt;0),IF('Female Data'!G103&lt;G$1289,'Female Data'!$X103,0),IF(AND('Female Data'!G103&gt;G$1288,'Female Data'!G103&lt;G$1289),'Female Data'!$X103,0))))</f>
        <v>--</v>
      </c>
      <c r="H103" t="str">
        <f>IF(AND(H$1288=0,H$1289=0),"--",IF(AND(H$1288&gt;0,H$1289=0),IF('Female Data'!H103&gt;H$1288,'Female Data'!$X103,0),IF(AND(H$1288=0,H$1289&gt;0),IF('Female Data'!H103&lt;H$1289,'Female Data'!$X103,0),IF(AND('Female Data'!H103&gt;H$1288,'Female Data'!H103&lt;H$1289),'Female Data'!$X103,0))))</f>
        <v>--</v>
      </c>
      <c r="I103" t="str">
        <f>IF(AND(I$1288=0,I$1289=0),"--",IF(AND(I$1288&gt;0,I$1289=0),IF('Female Data'!I103&gt;I$1288,'Female Data'!$X103,0),IF(AND(I$1288=0,I$1289&gt;0),IF('Female Data'!I103&lt;I$1289,'Female Data'!$X103,0),IF(AND('Female Data'!I103&gt;I$1288,'Female Data'!I103&lt;I$1289),'Female Data'!$X103,0))))</f>
        <v>--</v>
      </c>
      <c r="J103" t="str">
        <f>IF(AND(J$1288=0,J$1289=0),"--",IF(AND(J$1288&gt;0,J$1289=0),IF('Female Data'!J103&gt;J$1288,'Female Data'!$X103,0),IF(AND(J$1288=0,J$1289&gt;0),IF('Female Data'!J103&lt;J$1289,'Female Data'!$X103,0),IF(AND('Female Data'!J103&gt;J$1288,'Female Data'!J103&lt;J$1289),'Female Data'!$X103,0))))</f>
        <v>--</v>
      </c>
      <c r="K103" t="str">
        <f>IF(AND(K$1288=0,K$1289=0),"--",IF(AND(K$1288&gt;0,K$1289=0),IF('Female Data'!K103&gt;K$1288,'Female Data'!$X103,0),IF(AND(K$1288=0,K$1289&gt;0),IF('Female Data'!K103&lt;K$1289,'Female Data'!$X103,0),IF(AND('Female Data'!K103&gt;K$1288,'Female Data'!K103&lt;K$1289),'Female Data'!$X103,0))))</f>
        <v>--</v>
      </c>
      <c r="L103" t="str">
        <f>IF(AND(L$1288=0,L$1289=0),"--",IF(AND(L$1288&gt;0,L$1289=0),IF('Female Data'!L103&gt;L$1288,'Female Data'!$X103,0),IF(AND(L$1288=0,L$1289&gt;0),IF('Female Data'!L103&lt;L$1289,'Female Data'!$X103,0),IF(AND('Female Data'!L103&gt;L$1288,'Female Data'!L103&lt;L$1289),'Female Data'!$X103,0))))</f>
        <v>--</v>
      </c>
      <c r="M103" t="str">
        <f>IF(AND(M$1288=0,M$1289=0),"--",IF(AND(M$1288&gt;0,M$1289=0),IF('Female Data'!M103&gt;M$1288,'Female Data'!$X103,0),IF(AND(M$1288=0,M$1289&gt;0),IF('Female Data'!M103&lt;M$1289,'Female Data'!$X103,0),IF(AND('Female Data'!M103&gt;M$1288,'Female Data'!M103&lt;M$1289),'Female Data'!$X103,0))))</f>
        <v>--</v>
      </c>
      <c r="N103" t="str">
        <f>IF(AND(N$1288=0,N$1289=0),"--",IF(AND(N$1288&gt;0,N$1289=0),IF('Female Data'!N103&gt;N$1288,'Female Data'!$X103,0),IF(AND(N$1288=0,N$1289&gt;0),IF('Female Data'!N103&lt;N$1289,'Female Data'!$X103,0),IF(AND('Female Data'!N103&gt;N$1288,'Female Data'!N103&lt;N$1289),'Female Data'!$X103,0))))</f>
        <v>--</v>
      </c>
      <c r="O103" t="str">
        <f>IF(AND(O$1288=0,O$1289=0),"--",IF(AND(O$1288&gt;0,O$1289=0),IF('Female Data'!O103&gt;O$1288,'Female Data'!$X103,0),IF(AND(O$1288=0,O$1289&gt;0),IF('Female Data'!O103&lt;O$1289,'Female Data'!$X103,0),IF(AND('Female Data'!O103&gt;O$1288,'Female Data'!O103&lt;O$1289),'Female Data'!$X103,0))))</f>
        <v>--</v>
      </c>
      <c r="P103" t="str">
        <f>IF(AND(P$1288=0,P$1289=0),"--",IF(AND(P$1288&gt;0,P$1289=0),IF('Female Data'!P103&gt;P$1288,'Female Data'!$X103,0),IF(AND(P$1288=0,P$1289&gt;0),IF('Female Data'!P103&lt;P$1289,'Female Data'!$X103,0),IF(AND('Female Data'!P103&gt;P$1288,'Female Data'!P103&lt;P$1289),'Female Data'!$X103,0))))</f>
        <v>--</v>
      </c>
      <c r="Q103" t="str">
        <f>IF(AND(Q$1288=0,Q$1289=0),"--",IF(AND(Q$1288&gt;0,Q$1289=0),IF('Female Data'!Q103&gt;Q$1288,'Female Data'!$X103,0),IF(AND(Q$1288=0,Q$1289&gt;0),IF('Female Data'!Q103&lt;Q$1289,'Female Data'!$X103,0),IF(AND('Female Data'!Q103&gt;Q$1288,'Female Data'!Q103&lt;Q$1289),'Female Data'!$X103,0))))</f>
        <v>--</v>
      </c>
      <c r="R103" t="str">
        <f>IF(AND(R$1288=0,R$1289=0),"--",IF(AND(R$1288&gt;0,R$1289=0),IF('Female Data'!R103&gt;R$1288,'Female Data'!$X103,0),IF(AND(R$1288=0,R$1289&gt;0),IF('Female Data'!R103&lt;R$1289,'Female Data'!$X103,0),IF(AND('Female Data'!R103&gt;R$1288,'Female Data'!R103&lt;R$1289),'Female Data'!$X103,0))))</f>
        <v>--</v>
      </c>
      <c r="S103" t="str">
        <f>IF(AND(S$1288=0,S$1289=0),"--",IF(AND(S$1288&gt;0,S$1289=0),IF('Female Data'!S103&gt;S$1288,'Female Data'!$X103,0),IF(AND(S$1288=0,S$1289&gt;0),IF('Female Data'!S103&lt;S$1289,'Female Data'!$X103,0),IF(AND('Female Data'!S103&gt;S$1288,'Female Data'!S103&lt;S$1289),'Female Data'!$X103,0))))</f>
        <v>--</v>
      </c>
      <c r="T103" t="str">
        <f>IF(AND(T$1288=0,T$1289=0),"--",IF(AND(T$1288&gt;0,T$1289=0),IF('Female Data'!T103&gt;T$1288,'Female Data'!$X103,0),IF(AND(T$1288=0,T$1289&gt;0),IF('Female Data'!T103&lt;T$1289,'Female Data'!$X103,0),IF(AND('Female Data'!T103&gt;T$1288,'Female Data'!T103&lt;T$1289),'Female Data'!$X103,0))))</f>
        <v>--</v>
      </c>
      <c r="U103" t="str">
        <f>IF(AND(U$1288=0,U$1289=0),"--",IF(AND(U$1288&gt;0,U$1289=0),IF('Female Data'!U103&gt;U$1288,'Female Data'!$X103,0),IF(AND(U$1288=0,U$1289&gt;0),IF('Female Data'!U103&lt;U$1289,'Female Data'!$X103,0),IF(AND('Female Data'!U103&gt;U$1288,'Female Data'!U103&lt;U$1289),'Female Data'!$X103,0))))</f>
        <v>--</v>
      </c>
      <c r="V103" t="str">
        <f>IF(AND(V$1288=0,V$1289=0),"--",IF(AND(V$1288&gt;0,V$1289=0),IF('Female Data'!V103&gt;V$1288,'Female Data'!$X103,0),IF(AND(V$1288=0,V$1289&gt;0),IF('Female Data'!V103&lt;V$1289,'Female Data'!$X103,0),IF(AND('Female Data'!V103&gt;V$1288,'Female Data'!V103&lt;V$1289),'Female Data'!$X103,0))))</f>
        <v>--</v>
      </c>
      <c r="W103" t="str">
        <f>IF(AND(W$1288=0,W$1289=0),"--",IF(AND(W$1288&gt;0,W$1289=0),IF('Female Data'!W103&gt;W$1288,'Female Data'!$X103,0),IF(AND(W$1288=0,W$1289&gt;0),IF('Female Data'!W103&lt;W$1289,'Female Data'!$X103,0),IF(AND('Female Data'!W103&gt;W$1288,'Female Data'!W103&lt;W$1289),'Female Data'!$X103,0))))</f>
        <v>--</v>
      </c>
      <c r="Y103">
        <f t="shared" si="2"/>
        <v>0</v>
      </c>
      <c r="Z103">
        <f>Y103*'Female Data'!X103</f>
        <v>0</v>
      </c>
      <c r="AA103">
        <f t="shared" si="3"/>
        <v>1</v>
      </c>
      <c r="AB103">
        <f>AA103*'Female Data'!X103</f>
        <v>10663</v>
      </c>
    </row>
    <row r="104" spans="1:28">
      <c r="A104">
        <f>'Female Data'!A104</f>
        <v>103</v>
      </c>
      <c r="B104" t="str">
        <f>'Female Data'!B104</f>
        <v>F</v>
      </c>
      <c r="C104" t="str">
        <f>IF(AND(C$1288=0,C$1289=0),"--",IF(AND(C$1288&gt;0,C$1289=0),IF('Female Data'!C104&gt;C$1288,'Female Data'!$X104,0),IF(AND(C$1288=0,C$1289&gt;0),IF('Female Data'!C104&lt;C$1289,'Female Data'!$X104,0),IF(AND('Female Data'!C104&gt;C$1288,'Female Data'!C104&lt;C$1289),'Female Data'!$X104,0))))</f>
        <v>--</v>
      </c>
      <c r="D104" t="str">
        <f>IF(AND(D$1288=0,D$1289=0),"--",IF(AND(D$1288&gt;0,D$1289=0),IF('Female Data'!D104&gt;D$1288,'Female Data'!$X104,0),IF(AND(D$1288=0,D$1289&gt;0),IF('Female Data'!D104&lt;D$1289,'Female Data'!$X104,0),IF(AND('Female Data'!D104&gt;D$1288,'Female Data'!D104&lt;D$1289),'Female Data'!$X104,0))))</f>
        <v>--</v>
      </c>
      <c r="E104" t="str">
        <f>IF(AND(E$1288=0,E$1289=0),"--",IF(AND(E$1288&gt;0,E$1289=0),IF('Female Data'!E104&gt;E$1288,'Female Data'!$X104,0),IF(AND(E$1288=0,E$1289&gt;0),IF('Female Data'!E104&lt;E$1289,'Female Data'!$X104,0),IF(AND('Female Data'!E104&gt;E$1288,'Female Data'!E104&lt;E$1289),'Female Data'!$X104,0))))</f>
        <v>--</v>
      </c>
      <c r="F104" t="str">
        <f>IF(AND(F$1288=0,F$1289=0),"--",IF(AND(F$1288&gt;0,F$1289=0),IF('Female Data'!F104&gt;F$1288,'Female Data'!$X104,0),IF(AND(F$1288=0,F$1289&gt;0),IF('Female Data'!F104&lt;F$1289,'Female Data'!$X104,0),IF(AND('Female Data'!F104&gt;F$1288,'Female Data'!F104&lt;F$1289),'Female Data'!$X104,0))))</f>
        <v>--</v>
      </c>
      <c r="G104" t="str">
        <f>IF(AND(G$1288=0,G$1289=0),"--",IF(AND(G$1288&gt;0,G$1289=0),IF('Female Data'!G104&gt;G$1288,'Female Data'!$X104,0),IF(AND(G$1288=0,G$1289&gt;0),IF('Female Data'!G104&lt;G$1289,'Female Data'!$X104,0),IF(AND('Female Data'!G104&gt;G$1288,'Female Data'!G104&lt;G$1289),'Female Data'!$X104,0))))</f>
        <v>--</v>
      </c>
      <c r="H104" t="str">
        <f>IF(AND(H$1288=0,H$1289=0),"--",IF(AND(H$1288&gt;0,H$1289=0),IF('Female Data'!H104&gt;H$1288,'Female Data'!$X104,0),IF(AND(H$1288=0,H$1289&gt;0),IF('Female Data'!H104&lt;H$1289,'Female Data'!$X104,0),IF(AND('Female Data'!H104&gt;H$1288,'Female Data'!H104&lt;H$1289),'Female Data'!$X104,0))))</f>
        <v>--</v>
      </c>
      <c r="I104" t="str">
        <f>IF(AND(I$1288=0,I$1289=0),"--",IF(AND(I$1288&gt;0,I$1289=0),IF('Female Data'!I104&gt;I$1288,'Female Data'!$X104,0),IF(AND(I$1288=0,I$1289&gt;0),IF('Female Data'!I104&lt;I$1289,'Female Data'!$X104,0),IF(AND('Female Data'!I104&gt;I$1288,'Female Data'!I104&lt;I$1289),'Female Data'!$X104,0))))</f>
        <v>--</v>
      </c>
      <c r="J104" t="str">
        <f>IF(AND(J$1288=0,J$1289=0),"--",IF(AND(J$1288&gt;0,J$1289=0),IF('Female Data'!J104&gt;J$1288,'Female Data'!$X104,0),IF(AND(J$1288=0,J$1289&gt;0),IF('Female Data'!J104&lt;J$1289,'Female Data'!$X104,0),IF(AND('Female Data'!J104&gt;J$1288,'Female Data'!J104&lt;J$1289),'Female Data'!$X104,0))))</f>
        <v>--</v>
      </c>
      <c r="K104" t="str">
        <f>IF(AND(K$1288=0,K$1289=0),"--",IF(AND(K$1288&gt;0,K$1289=0),IF('Female Data'!K104&gt;K$1288,'Female Data'!$X104,0),IF(AND(K$1288=0,K$1289&gt;0),IF('Female Data'!K104&lt;K$1289,'Female Data'!$X104,0),IF(AND('Female Data'!K104&gt;K$1288,'Female Data'!K104&lt;K$1289),'Female Data'!$X104,0))))</f>
        <v>--</v>
      </c>
      <c r="L104" t="str">
        <f>IF(AND(L$1288=0,L$1289=0),"--",IF(AND(L$1288&gt;0,L$1289=0),IF('Female Data'!L104&gt;L$1288,'Female Data'!$X104,0),IF(AND(L$1288=0,L$1289&gt;0),IF('Female Data'!L104&lt;L$1289,'Female Data'!$X104,0),IF(AND('Female Data'!L104&gt;L$1288,'Female Data'!L104&lt;L$1289),'Female Data'!$X104,0))))</f>
        <v>--</v>
      </c>
      <c r="M104" t="str">
        <f>IF(AND(M$1288=0,M$1289=0),"--",IF(AND(M$1288&gt;0,M$1289=0),IF('Female Data'!M104&gt;M$1288,'Female Data'!$X104,0),IF(AND(M$1288=0,M$1289&gt;0),IF('Female Data'!M104&lt;M$1289,'Female Data'!$X104,0),IF(AND('Female Data'!M104&gt;M$1288,'Female Data'!M104&lt;M$1289),'Female Data'!$X104,0))))</f>
        <v>--</v>
      </c>
      <c r="N104" t="str">
        <f>IF(AND(N$1288=0,N$1289=0),"--",IF(AND(N$1288&gt;0,N$1289=0),IF('Female Data'!N104&gt;N$1288,'Female Data'!$X104,0),IF(AND(N$1288=0,N$1289&gt;0),IF('Female Data'!N104&lt;N$1289,'Female Data'!$X104,0),IF(AND('Female Data'!N104&gt;N$1288,'Female Data'!N104&lt;N$1289),'Female Data'!$X104,0))))</f>
        <v>--</v>
      </c>
      <c r="O104" t="str">
        <f>IF(AND(O$1288=0,O$1289=0),"--",IF(AND(O$1288&gt;0,O$1289=0),IF('Female Data'!O104&gt;O$1288,'Female Data'!$X104,0),IF(AND(O$1288=0,O$1289&gt;0),IF('Female Data'!O104&lt;O$1289,'Female Data'!$X104,0),IF(AND('Female Data'!O104&gt;O$1288,'Female Data'!O104&lt;O$1289),'Female Data'!$X104,0))))</f>
        <v>--</v>
      </c>
      <c r="P104" t="str">
        <f>IF(AND(P$1288=0,P$1289=0),"--",IF(AND(P$1288&gt;0,P$1289=0),IF('Female Data'!P104&gt;P$1288,'Female Data'!$X104,0),IF(AND(P$1288=0,P$1289&gt;0),IF('Female Data'!P104&lt;P$1289,'Female Data'!$X104,0),IF(AND('Female Data'!P104&gt;P$1288,'Female Data'!P104&lt;P$1289),'Female Data'!$X104,0))))</f>
        <v>--</v>
      </c>
      <c r="Q104" t="str">
        <f>IF(AND(Q$1288=0,Q$1289=0),"--",IF(AND(Q$1288&gt;0,Q$1289=0),IF('Female Data'!Q104&gt;Q$1288,'Female Data'!$X104,0),IF(AND(Q$1288=0,Q$1289&gt;0),IF('Female Data'!Q104&lt;Q$1289,'Female Data'!$X104,0),IF(AND('Female Data'!Q104&gt;Q$1288,'Female Data'!Q104&lt;Q$1289),'Female Data'!$X104,0))))</f>
        <v>--</v>
      </c>
      <c r="R104" t="str">
        <f>IF(AND(R$1288=0,R$1289=0),"--",IF(AND(R$1288&gt;0,R$1289=0),IF('Female Data'!R104&gt;R$1288,'Female Data'!$X104,0),IF(AND(R$1288=0,R$1289&gt;0),IF('Female Data'!R104&lt;R$1289,'Female Data'!$X104,0),IF(AND('Female Data'!R104&gt;R$1288,'Female Data'!R104&lt;R$1289),'Female Data'!$X104,0))))</f>
        <v>--</v>
      </c>
      <c r="S104" t="str">
        <f>IF(AND(S$1288=0,S$1289=0),"--",IF(AND(S$1288&gt;0,S$1289=0),IF('Female Data'!S104&gt;S$1288,'Female Data'!$X104,0),IF(AND(S$1288=0,S$1289&gt;0),IF('Female Data'!S104&lt;S$1289,'Female Data'!$X104,0),IF(AND('Female Data'!S104&gt;S$1288,'Female Data'!S104&lt;S$1289),'Female Data'!$X104,0))))</f>
        <v>--</v>
      </c>
      <c r="T104" t="str">
        <f>IF(AND(T$1288=0,T$1289=0),"--",IF(AND(T$1288&gt;0,T$1289=0),IF('Female Data'!T104&gt;T$1288,'Female Data'!$X104,0),IF(AND(T$1288=0,T$1289&gt;0),IF('Female Data'!T104&lt;T$1289,'Female Data'!$X104,0),IF(AND('Female Data'!T104&gt;T$1288,'Female Data'!T104&lt;T$1289),'Female Data'!$X104,0))))</f>
        <v>--</v>
      </c>
      <c r="U104" t="str">
        <f>IF(AND(U$1288=0,U$1289=0),"--",IF(AND(U$1288&gt;0,U$1289=0),IF('Female Data'!U104&gt;U$1288,'Female Data'!$X104,0),IF(AND(U$1288=0,U$1289&gt;0),IF('Female Data'!U104&lt;U$1289,'Female Data'!$X104,0),IF(AND('Female Data'!U104&gt;U$1288,'Female Data'!U104&lt;U$1289),'Female Data'!$X104,0))))</f>
        <v>--</v>
      </c>
      <c r="V104" t="str">
        <f>IF(AND(V$1288=0,V$1289=0),"--",IF(AND(V$1288&gt;0,V$1289=0),IF('Female Data'!V104&gt;V$1288,'Female Data'!$X104,0),IF(AND(V$1288=0,V$1289&gt;0),IF('Female Data'!V104&lt;V$1289,'Female Data'!$X104,0),IF(AND('Female Data'!V104&gt;V$1288,'Female Data'!V104&lt;V$1289),'Female Data'!$X104,0))))</f>
        <v>--</v>
      </c>
      <c r="W104" t="str">
        <f>IF(AND(W$1288=0,W$1289=0),"--",IF(AND(W$1288&gt;0,W$1289=0),IF('Female Data'!W104&gt;W$1288,'Female Data'!$X104,0),IF(AND(W$1288=0,W$1289&gt;0),IF('Female Data'!W104&lt;W$1289,'Female Data'!$X104,0),IF(AND('Female Data'!W104&gt;W$1288,'Female Data'!W104&lt;W$1289),'Female Data'!$X104,0))))</f>
        <v>--</v>
      </c>
      <c r="Y104">
        <f t="shared" si="2"/>
        <v>0</v>
      </c>
      <c r="Z104">
        <f>Y104*'Female Data'!X104</f>
        <v>0</v>
      </c>
      <c r="AA104">
        <f t="shared" si="3"/>
        <v>1</v>
      </c>
      <c r="AB104">
        <f>AA104*'Female Data'!X104</f>
        <v>16519</v>
      </c>
    </row>
    <row r="105" spans="1:28">
      <c r="A105">
        <f>'Female Data'!A105</f>
        <v>104</v>
      </c>
      <c r="B105" t="str">
        <f>'Female Data'!B105</f>
        <v>F</v>
      </c>
      <c r="C105" t="str">
        <f>IF(AND(C$1288=0,C$1289=0),"--",IF(AND(C$1288&gt;0,C$1289=0),IF('Female Data'!C105&gt;C$1288,'Female Data'!$X105,0),IF(AND(C$1288=0,C$1289&gt;0),IF('Female Data'!C105&lt;C$1289,'Female Data'!$X105,0),IF(AND('Female Data'!C105&gt;C$1288,'Female Data'!C105&lt;C$1289),'Female Data'!$X105,0))))</f>
        <v>--</v>
      </c>
      <c r="D105" t="str">
        <f>IF(AND(D$1288=0,D$1289=0),"--",IF(AND(D$1288&gt;0,D$1289=0),IF('Female Data'!D105&gt;D$1288,'Female Data'!$X105,0),IF(AND(D$1288=0,D$1289&gt;0),IF('Female Data'!D105&lt;D$1289,'Female Data'!$X105,0),IF(AND('Female Data'!D105&gt;D$1288,'Female Data'!D105&lt;D$1289),'Female Data'!$X105,0))))</f>
        <v>--</v>
      </c>
      <c r="E105" t="str">
        <f>IF(AND(E$1288=0,E$1289=0),"--",IF(AND(E$1288&gt;0,E$1289=0),IF('Female Data'!E105&gt;E$1288,'Female Data'!$X105,0),IF(AND(E$1288=0,E$1289&gt;0),IF('Female Data'!E105&lt;E$1289,'Female Data'!$X105,0),IF(AND('Female Data'!E105&gt;E$1288,'Female Data'!E105&lt;E$1289),'Female Data'!$X105,0))))</f>
        <v>--</v>
      </c>
      <c r="F105" t="str">
        <f>IF(AND(F$1288=0,F$1289=0),"--",IF(AND(F$1288&gt;0,F$1289=0),IF('Female Data'!F105&gt;F$1288,'Female Data'!$X105,0),IF(AND(F$1288=0,F$1289&gt;0),IF('Female Data'!F105&lt;F$1289,'Female Data'!$X105,0),IF(AND('Female Data'!F105&gt;F$1288,'Female Data'!F105&lt;F$1289),'Female Data'!$X105,0))))</f>
        <v>--</v>
      </c>
      <c r="G105" t="str">
        <f>IF(AND(G$1288=0,G$1289=0),"--",IF(AND(G$1288&gt;0,G$1289=0),IF('Female Data'!G105&gt;G$1288,'Female Data'!$X105,0),IF(AND(G$1288=0,G$1289&gt;0),IF('Female Data'!G105&lt;G$1289,'Female Data'!$X105,0),IF(AND('Female Data'!G105&gt;G$1288,'Female Data'!G105&lt;G$1289),'Female Data'!$X105,0))))</f>
        <v>--</v>
      </c>
      <c r="H105" t="str">
        <f>IF(AND(H$1288=0,H$1289=0),"--",IF(AND(H$1288&gt;0,H$1289=0),IF('Female Data'!H105&gt;H$1288,'Female Data'!$X105,0),IF(AND(H$1288=0,H$1289&gt;0),IF('Female Data'!H105&lt;H$1289,'Female Data'!$X105,0),IF(AND('Female Data'!H105&gt;H$1288,'Female Data'!H105&lt;H$1289),'Female Data'!$X105,0))))</f>
        <v>--</v>
      </c>
      <c r="I105" t="str">
        <f>IF(AND(I$1288=0,I$1289=0),"--",IF(AND(I$1288&gt;0,I$1289=0),IF('Female Data'!I105&gt;I$1288,'Female Data'!$X105,0),IF(AND(I$1288=0,I$1289&gt;0),IF('Female Data'!I105&lt;I$1289,'Female Data'!$X105,0),IF(AND('Female Data'!I105&gt;I$1288,'Female Data'!I105&lt;I$1289),'Female Data'!$X105,0))))</f>
        <v>--</v>
      </c>
      <c r="J105" t="str">
        <f>IF(AND(J$1288=0,J$1289=0),"--",IF(AND(J$1288&gt;0,J$1289=0),IF('Female Data'!J105&gt;J$1288,'Female Data'!$X105,0),IF(AND(J$1288=0,J$1289&gt;0),IF('Female Data'!J105&lt;J$1289,'Female Data'!$X105,0),IF(AND('Female Data'!J105&gt;J$1288,'Female Data'!J105&lt;J$1289),'Female Data'!$X105,0))))</f>
        <v>--</v>
      </c>
      <c r="K105" t="str">
        <f>IF(AND(K$1288=0,K$1289=0),"--",IF(AND(K$1288&gt;0,K$1289=0),IF('Female Data'!K105&gt;K$1288,'Female Data'!$X105,0),IF(AND(K$1288=0,K$1289&gt;0),IF('Female Data'!K105&lt;K$1289,'Female Data'!$X105,0),IF(AND('Female Data'!K105&gt;K$1288,'Female Data'!K105&lt;K$1289),'Female Data'!$X105,0))))</f>
        <v>--</v>
      </c>
      <c r="L105" t="str">
        <f>IF(AND(L$1288=0,L$1289=0),"--",IF(AND(L$1288&gt;0,L$1289=0),IF('Female Data'!L105&gt;L$1288,'Female Data'!$X105,0),IF(AND(L$1288=0,L$1289&gt;0),IF('Female Data'!L105&lt;L$1289,'Female Data'!$X105,0),IF(AND('Female Data'!L105&gt;L$1288,'Female Data'!L105&lt;L$1289),'Female Data'!$X105,0))))</f>
        <v>--</v>
      </c>
      <c r="M105" t="str">
        <f>IF(AND(M$1288=0,M$1289=0),"--",IF(AND(M$1288&gt;0,M$1289=0),IF('Female Data'!M105&gt;M$1288,'Female Data'!$X105,0),IF(AND(M$1288=0,M$1289&gt;0),IF('Female Data'!M105&lt;M$1289,'Female Data'!$X105,0),IF(AND('Female Data'!M105&gt;M$1288,'Female Data'!M105&lt;M$1289),'Female Data'!$X105,0))))</f>
        <v>--</v>
      </c>
      <c r="N105" t="str">
        <f>IF(AND(N$1288=0,N$1289=0),"--",IF(AND(N$1288&gt;0,N$1289=0),IF('Female Data'!N105&gt;N$1288,'Female Data'!$X105,0),IF(AND(N$1288=0,N$1289&gt;0),IF('Female Data'!N105&lt;N$1289,'Female Data'!$X105,0),IF(AND('Female Data'!N105&gt;N$1288,'Female Data'!N105&lt;N$1289),'Female Data'!$X105,0))))</f>
        <v>--</v>
      </c>
      <c r="O105" t="str">
        <f>IF(AND(O$1288=0,O$1289=0),"--",IF(AND(O$1288&gt;0,O$1289=0),IF('Female Data'!O105&gt;O$1288,'Female Data'!$X105,0),IF(AND(O$1288=0,O$1289&gt;0),IF('Female Data'!O105&lt;O$1289,'Female Data'!$X105,0),IF(AND('Female Data'!O105&gt;O$1288,'Female Data'!O105&lt;O$1289),'Female Data'!$X105,0))))</f>
        <v>--</v>
      </c>
      <c r="P105" t="str">
        <f>IF(AND(P$1288=0,P$1289=0),"--",IF(AND(P$1288&gt;0,P$1289=0),IF('Female Data'!P105&gt;P$1288,'Female Data'!$X105,0),IF(AND(P$1288=0,P$1289&gt;0),IF('Female Data'!P105&lt;P$1289,'Female Data'!$X105,0),IF(AND('Female Data'!P105&gt;P$1288,'Female Data'!P105&lt;P$1289),'Female Data'!$X105,0))))</f>
        <v>--</v>
      </c>
      <c r="Q105" t="str">
        <f>IF(AND(Q$1288=0,Q$1289=0),"--",IF(AND(Q$1288&gt;0,Q$1289=0),IF('Female Data'!Q105&gt;Q$1288,'Female Data'!$X105,0),IF(AND(Q$1288=0,Q$1289&gt;0),IF('Female Data'!Q105&lt;Q$1289,'Female Data'!$X105,0),IF(AND('Female Data'!Q105&gt;Q$1288,'Female Data'!Q105&lt;Q$1289),'Female Data'!$X105,0))))</f>
        <v>--</v>
      </c>
      <c r="R105" t="str">
        <f>IF(AND(R$1288=0,R$1289=0),"--",IF(AND(R$1288&gt;0,R$1289=0),IF('Female Data'!R105&gt;R$1288,'Female Data'!$X105,0),IF(AND(R$1288=0,R$1289&gt;0),IF('Female Data'!R105&lt;R$1289,'Female Data'!$X105,0),IF(AND('Female Data'!R105&gt;R$1288,'Female Data'!R105&lt;R$1289),'Female Data'!$X105,0))))</f>
        <v>--</v>
      </c>
      <c r="S105" t="str">
        <f>IF(AND(S$1288=0,S$1289=0),"--",IF(AND(S$1288&gt;0,S$1289=0),IF('Female Data'!S105&gt;S$1288,'Female Data'!$X105,0),IF(AND(S$1288=0,S$1289&gt;0),IF('Female Data'!S105&lt;S$1289,'Female Data'!$X105,0),IF(AND('Female Data'!S105&gt;S$1288,'Female Data'!S105&lt;S$1289),'Female Data'!$X105,0))))</f>
        <v>--</v>
      </c>
      <c r="T105" t="str">
        <f>IF(AND(T$1288=0,T$1289=0),"--",IF(AND(T$1288&gt;0,T$1289=0),IF('Female Data'!T105&gt;T$1288,'Female Data'!$X105,0),IF(AND(T$1288=0,T$1289&gt;0),IF('Female Data'!T105&lt;T$1289,'Female Data'!$X105,0),IF(AND('Female Data'!T105&gt;T$1288,'Female Data'!T105&lt;T$1289),'Female Data'!$X105,0))))</f>
        <v>--</v>
      </c>
      <c r="U105" t="str">
        <f>IF(AND(U$1288=0,U$1289=0),"--",IF(AND(U$1288&gt;0,U$1289=0),IF('Female Data'!U105&gt;U$1288,'Female Data'!$X105,0),IF(AND(U$1288=0,U$1289&gt;0),IF('Female Data'!U105&lt;U$1289,'Female Data'!$X105,0),IF(AND('Female Data'!U105&gt;U$1288,'Female Data'!U105&lt;U$1289),'Female Data'!$X105,0))))</f>
        <v>--</v>
      </c>
      <c r="V105" t="str">
        <f>IF(AND(V$1288=0,V$1289=0),"--",IF(AND(V$1288&gt;0,V$1289=0),IF('Female Data'!V105&gt;V$1288,'Female Data'!$X105,0),IF(AND(V$1288=0,V$1289&gt;0),IF('Female Data'!V105&lt;V$1289,'Female Data'!$X105,0),IF(AND('Female Data'!V105&gt;V$1288,'Female Data'!V105&lt;V$1289),'Female Data'!$X105,0))))</f>
        <v>--</v>
      </c>
      <c r="W105" t="str">
        <f>IF(AND(W$1288=0,W$1289=0),"--",IF(AND(W$1288&gt;0,W$1289=0),IF('Female Data'!W105&gt;W$1288,'Female Data'!$X105,0),IF(AND(W$1288=0,W$1289&gt;0),IF('Female Data'!W105&lt;W$1289,'Female Data'!$X105,0),IF(AND('Female Data'!W105&gt;W$1288,'Female Data'!W105&lt;W$1289),'Female Data'!$X105,0))))</f>
        <v>--</v>
      </c>
      <c r="Y105">
        <f t="shared" si="2"/>
        <v>0</v>
      </c>
      <c r="Z105">
        <f>Y105*'Female Data'!X105</f>
        <v>0</v>
      </c>
      <c r="AA105">
        <f t="shared" si="3"/>
        <v>1</v>
      </c>
      <c r="AB105">
        <f>AA105*'Female Data'!X105</f>
        <v>74975</v>
      </c>
    </row>
    <row r="106" spans="1:28">
      <c r="A106">
        <f>'Female Data'!A106</f>
        <v>105</v>
      </c>
      <c r="B106" t="str">
        <f>'Female Data'!B106</f>
        <v>F</v>
      </c>
      <c r="C106" t="str">
        <f>IF(AND(C$1288=0,C$1289=0),"--",IF(AND(C$1288&gt;0,C$1289=0),IF('Female Data'!C106&gt;C$1288,'Female Data'!$X106,0),IF(AND(C$1288=0,C$1289&gt;0),IF('Female Data'!C106&lt;C$1289,'Female Data'!$X106,0),IF(AND('Female Data'!C106&gt;C$1288,'Female Data'!C106&lt;C$1289),'Female Data'!$X106,0))))</f>
        <v>--</v>
      </c>
      <c r="D106" t="str">
        <f>IF(AND(D$1288=0,D$1289=0),"--",IF(AND(D$1288&gt;0,D$1289=0),IF('Female Data'!D106&gt;D$1288,'Female Data'!$X106,0),IF(AND(D$1288=0,D$1289&gt;0),IF('Female Data'!D106&lt;D$1289,'Female Data'!$X106,0),IF(AND('Female Data'!D106&gt;D$1288,'Female Data'!D106&lt;D$1289),'Female Data'!$X106,0))))</f>
        <v>--</v>
      </c>
      <c r="E106" t="str">
        <f>IF(AND(E$1288=0,E$1289=0),"--",IF(AND(E$1288&gt;0,E$1289=0),IF('Female Data'!E106&gt;E$1288,'Female Data'!$X106,0),IF(AND(E$1288=0,E$1289&gt;0),IF('Female Data'!E106&lt;E$1289,'Female Data'!$X106,0),IF(AND('Female Data'!E106&gt;E$1288,'Female Data'!E106&lt;E$1289),'Female Data'!$X106,0))))</f>
        <v>--</v>
      </c>
      <c r="F106" t="str">
        <f>IF(AND(F$1288=0,F$1289=0),"--",IF(AND(F$1288&gt;0,F$1289=0),IF('Female Data'!F106&gt;F$1288,'Female Data'!$X106,0),IF(AND(F$1288=0,F$1289&gt;0),IF('Female Data'!F106&lt;F$1289,'Female Data'!$X106,0),IF(AND('Female Data'!F106&gt;F$1288,'Female Data'!F106&lt;F$1289),'Female Data'!$X106,0))))</f>
        <v>--</v>
      </c>
      <c r="G106" t="str">
        <f>IF(AND(G$1288=0,G$1289=0),"--",IF(AND(G$1288&gt;0,G$1289=0),IF('Female Data'!G106&gt;G$1288,'Female Data'!$X106,0),IF(AND(G$1288=0,G$1289&gt;0),IF('Female Data'!G106&lt;G$1289,'Female Data'!$X106,0),IF(AND('Female Data'!G106&gt;G$1288,'Female Data'!G106&lt;G$1289),'Female Data'!$X106,0))))</f>
        <v>--</v>
      </c>
      <c r="H106" t="str">
        <f>IF(AND(H$1288=0,H$1289=0),"--",IF(AND(H$1288&gt;0,H$1289=0),IF('Female Data'!H106&gt;H$1288,'Female Data'!$X106,0),IF(AND(H$1288=0,H$1289&gt;0),IF('Female Data'!H106&lt;H$1289,'Female Data'!$X106,0),IF(AND('Female Data'!H106&gt;H$1288,'Female Data'!H106&lt;H$1289),'Female Data'!$X106,0))))</f>
        <v>--</v>
      </c>
      <c r="I106" t="str">
        <f>IF(AND(I$1288=0,I$1289=0),"--",IF(AND(I$1288&gt;0,I$1289=0),IF('Female Data'!I106&gt;I$1288,'Female Data'!$X106,0),IF(AND(I$1288=0,I$1289&gt;0),IF('Female Data'!I106&lt;I$1289,'Female Data'!$X106,0),IF(AND('Female Data'!I106&gt;I$1288,'Female Data'!I106&lt;I$1289),'Female Data'!$X106,0))))</f>
        <v>--</v>
      </c>
      <c r="J106" t="str">
        <f>IF(AND(J$1288=0,J$1289=0),"--",IF(AND(J$1288&gt;0,J$1289=0),IF('Female Data'!J106&gt;J$1288,'Female Data'!$X106,0),IF(AND(J$1288=0,J$1289&gt;0),IF('Female Data'!J106&lt;J$1289,'Female Data'!$X106,0),IF(AND('Female Data'!J106&gt;J$1288,'Female Data'!J106&lt;J$1289),'Female Data'!$X106,0))))</f>
        <v>--</v>
      </c>
      <c r="K106" t="str">
        <f>IF(AND(K$1288=0,K$1289=0),"--",IF(AND(K$1288&gt;0,K$1289=0),IF('Female Data'!K106&gt;K$1288,'Female Data'!$X106,0),IF(AND(K$1288=0,K$1289&gt;0),IF('Female Data'!K106&lt;K$1289,'Female Data'!$X106,0),IF(AND('Female Data'!K106&gt;K$1288,'Female Data'!K106&lt;K$1289),'Female Data'!$X106,0))))</f>
        <v>--</v>
      </c>
      <c r="L106" t="str">
        <f>IF(AND(L$1288=0,L$1289=0),"--",IF(AND(L$1288&gt;0,L$1289=0),IF('Female Data'!L106&gt;L$1288,'Female Data'!$X106,0),IF(AND(L$1288=0,L$1289&gt;0),IF('Female Data'!L106&lt;L$1289,'Female Data'!$X106,0),IF(AND('Female Data'!L106&gt;L$1288,'Female Data'!L106&lt;L$1289),'Female Data'!$X106,0))))</f>
        <v>--</v>
      </c>
      <c r="M106" t="str">
        <f>IF(AND(M$1288=0,M$1289=0),"--",IF(AND(M$1288&gt;0,M$1289=0),IF('Female Data'!M106&gt;M$1288,'Female Data'!$X106,0),IF(AND(M$1288=0,M$1289&gt;0),IF('Female Data'!M106&lt;M$1289,'Female Data'!$X106,0),IF(AND('Female Data'!M106&gt;M$1288,'Female Data'!M106&lt;M$1289),'Female Data'!$X106,0))))</f>
        <v>--</v>
      </c>
      <c r="N106" t="str">
        <f>IF(AND(N$1288=0,N$1289=0),"--",IF(AND(N$1288&gt;0,N$1289=0),IF('Female Data'!N106&gt;N$1288,'Female Data'!$X106,0),IF(AND(N$1288=0,N$1289&gt;0),IF('Female Data'!N106&lt;N$1289,'Female Data'!$X106,0),IF(AND('Female Data'!N106&gt;N$1288,'Female Data'!N106&lt;N$1289),'Female Data'!$X106,0))))</f>
        <v>--</v>
      </c>
      <c r="O106" t="str">
        <f>IF(AND(O$1288=0,O$1289=0),"--",IF(AND(O$1288&gt;0,O$1289=0),IF('Female Data'!O106&gt;O$1288,'Female Data'!$X106,0),IF(AND(O$1288=0,O$1289&gt;0),IF('Female Data'!O106&lt;O$1289,'Female Data'!$X106,0),IF(AND('Female Data'!O106&gt;O$1288,'Female Data'!O106&lt;O$1289),'Female Data'!$X106,0))))</f>
        <v>--</v>
      </c>
      <c r="P106" t="str">
        <f>IF(AND(P$1288=0,P$1289=0),"--",IF(AND(P$1288&gt;0,P$1289=0),IF('Female Data'!P106&gt;P$1288,'Female Data'!$X106,0),IF(AND(P$1288=0,P$1289&gt;0),IF('Female Data'!P106&lt;P$1289,'Female Data'!$X106,0),IF(AND('Female Data'!P106&gt;P$1288,'Female Data'!P106&lt;P$1289),'Female Data'!$X106,0))))</f>
        <v>--</v>
      </c>
      <c r="Q106" t="str">
        <f>IF(AND(Q$1288=0,Q$1289=0),"--",IF(AND(Q$1288&gt;0,Q$1289=0),IF('Female Data'!Q106&gt;Q$1288,'Female Data'!$X106,0),IF(AND(Q$1288=0,Q$1289&gt;0),IF('Female Data'!Q106&lt;Q$1289,'Female Data'!$X106,0),IF(AND('Female Data'!Q106&gt;Q$1288,'Female Data'!Q106&lt;Q$1289),'Female Data'!$X106,0))))</f>
        <v>--</v>
      </c>
      <c r="R106" t="str">
        <f>IF(AND(R$1288=0,R$1289=0),"--",IF(AND(R$1288&gt;0,R$1289=0),IF('Female Data'!R106&gt;R$1288,'Female Data'!$X106,0),IF(AND(R$1288=0,R$1289&gt;0),IF('Female Data'!R106&lt;R$1289,'Female Data'!$X106,0),IF(AND('Female Data'!R106&gt;R$1288,'Female Data'!R106&lt;R$1289),'Female Data'!$X106,0))))</f>
        <v>--</v>
      </c>
      <c r="S106" t="str">
        <f>IF(AND(S$1288=0,S$1289=0),"--",IF(AND(S$1288&gt;0,S$1289=0),IF('Female Data'!S106&gt;S$1288,'Female Data'!$X106,0),IF(AND(S$1288=0,S$1289&gt;0),IF('Female Data'!S106&lt;S$1289,'Female Data'!$X106,0),IF(AND('Female Data'!S106&gt;S$1288,'Female Data'!S106&lt;S$1289),'Female Data'!$X106,0))))</f>
        <v>--</v>
      </c>
      <c r="T106" t="str">
        <f>IF(AND(T$1288=0,T$1289=0),"--",IF(AND(T$1288&gt;0,T$1289=0),IF('Female Data'!T106&gt;T$1288,'Female Data'!$X106,0),IF(AND(T$1288=0,T$1289&gt;0),IF('Female Data'!T106&lt;T$1289,'Female Data'!$X106,0),IF(AND('Female Data'!T106&gt;T$1288,'Female Data'!T106&lt;T$1289),'Female Data'!$X106,0))))</f>
        <v>--</v>
      </c>
      <c r="U106" t="str">
        <f>IF(AND(U$1288=0,U$1289=0),"--",IF(AND(U$1288&gt;0,U$1289=0),IF('Female Data'!U106&gt;U$1288,'Female Data'!$X106,0),IF(AND(U$1288=0,U$1289&gt;0),IF('Female Data'!U106&lt;U$1289,'Female Data'!$X106,0),IF(AND('Female Data'!U106&gt;U$1288,'Female Data'!U106&lt;U$1289),'Female Data'!$X106,0))))</f>
        <v>--</v>
      </c>
      <c r="V106" t="str">
        <f>IF(AND(V$1288=0,V$1289=0),"--",IF(AND(V$1288&gt;0,V$1289=0),IF('Female Data'!V106&gt;V$1288,'Female Data'!$X106,0),IF(AND(V$1288=0,V$1289&gt;0),IF('Female Data'!V106&lt;V$1289,'Female Data'!$X106,0),IF(AND('Female Data'!V106&gt;V$1288,'Female Data'!V106&lt;V$1289),'Female Data'!$X106,0))))</f>
        <v>--</v>
      </c>
      <c r="W106" t="str">
        <f>IF(AND(W$1288=0,W$1289=0),"--",IF(AND(W$1288&gt;0,W$1289=0),IF('Female Data'!W106&gt;W$1288,'Female Data'!$X106,0),IF(AND(W$1288=0,W$1289&gt;0),IF('Female Data'!W106&lt;W$1289,'Female Data'!$X106,0),IF(AND('Female Data'!W106&gt;W$1288,'Female Data'!W106&lt;W$1289),'Female Data'!$X106,0))))</f>
        <v>--</v>
      </c>
      <c r="Y106">
        <f t="shared" si="2"/>
        <v>0</v>
      </c>
      <c r="Z106">
        <f>Y106*'Female Data'!X106</f>
        <v>0</v>
      </c>
      <c r="AA106">
        <f t="shared" si="3"/>
        <v>1</v>
      </c>
      <c r="AB106">
        <f>AA106*'Female Data'!X106</f>
        <v>47488</v>
      </c>
    </row>
    <row r="107" spans="1:28">
      <c r="A107">
        <f>'Female Data'!A107</f>
        <v>106</v>
      </c>
      <c r="B107" t="str">
        <f>'Female Data'!B107</f>
        <v>F</v>
      </c>
      <c r="C107" t="str">
        <f>IF(AND(C$1288=0,C$1289=0),"--",IF(AND(C$1288&gt;0,C$1289=0),IF('Female Data'!C107&gt;C$1288,'Female Data'!$X107,0),IF(AND(C$1288=0,C$1289&gt;0),IF('Female Data'!C107&lt;C$1289,'Female Data'!$X107,0),IF(AND('Female Data'!C107&gt;C$1288,'Female Data'!C107&lt;C$1289),'Female Data'!$X107,0))))</f>
        <v>--</v>
      </c>
      <c r="D107" t="str">
        <f>IF(AND(D$1288=0,D$1289=0),"--",IF(AND(D$1288&gt;0,D$1289=0),IF('Female Data'!D107&gt;D$1288,'Female Data'!$X107,0),IF(AND(D$1288=0,D$1289&gt;0),IF('Female Data'!D107&lt;D$1289,'Female Data'!$X107,0),IF(AND('Female Data'!D107&gt;D$1288,'Female Data'!D107&lt;D$1289),'Female Data'!$X107,0))))</f>
        <v>--</v>
      </c>
      <c r="E107" t="str">
        <f>IF(AND(E$1288=0,E$1289=0),"--",IF(AND(E$1288&gt;0,E$1289=0),IF('Female Data'!E107&gt;E$1288,'Female Data'!$X107,0),IF(AND(E$1288=0,E$1289&gt;0),IF('Female Data'!E107&lt;E$1289,'Female Data'!$X107,0),IF(AND('Female Data'!E107&gt;E$1288,'Female Data'!E107&lt;E$1289),'Female Data'!$X107,0))))</f>
        <v>--</v>
      </c>
      <c r="F107" t="str">
        <f>IF(AND(F$1288=0,F$1289=0),"--",IF(AND(F$1288&gt;0,F$1289=0),IF('Female Data'!F107&gt;F$1288,'Female Data'!$X107,0),IF(AND(F$1288=0,F$1289&gt;0),IF('Female Data'!F107&lt;F$1289,'Female Data'!$X107,0),IF(AND('Female Data'!F107&gt;F$1288,'Female Data'!F107&lt;F$1289),'Female Data'!$X107,0))))</f>
        <v>--</v>
      </c>
      <c r="G107" t="str">
        <f>IF(AND(G$1288=0,G$1289=0),"--",IF(AND(G$1288&gt;0,G$1289=0),IF('Female Data'!G107&gt;G$1288,'Female Data'!$X107,0),IF(AND(G$1288=0,G$1289&gt;0),IF('Female Data'!G107&lt;G$1289,'Female Data'!$X107,0),IF(AND('Female Data'!G107&gt;G$1288,'Female Data'!G107&lt;G$1289),'Female Data'!$X107,0))))</f>
        <v>--</v>
      </c>
      <c r="H107" t="str">
        <f>IF(AND(H$1288=0,H$1289=0),"--",IF(AND(H$1288&gt;0,H$1289=0),IF('Female Data'!H107&gt;H$1288,'Female Data'!$X107,0),IF(AND(H$1288=0,H$1289&gt;0),IF('Female Data'!H107&lt;H$1289,'Female Data'!$X107,0),IF(AND('Female Data'!H107&gt;H$1288,'Female Data'!H107&lt;H$1289),'Female Data'!$X107,0))))</f>
        <v>--</v>
      </c>
      <c r="I107" t="str">
        <f>IF(AND(I$1288=0,I$1289=0),"--",IF(AND(I$1288&gt;0,I$1289=0),IF('Female Data'!I107&gt;I$1288,'Female Data'!$X107,0),IF(AND(I$1288=0,I$1289&gt;0),IF('Female Data'!I107&lt;I$1289,'Female Data'!$X107,0),IF(AND('Female Data'!I107&gt;I$1288,'Female Data'!I107&lt;I$1289),'Female Data'!$X107,0))))</f>
        <v>--</v>
      </c>
      <c r="J107" t="str">
        <f>IF(AND(J$1288=0,J$1289=0),"--",IF(AND(J$1288&gt;0,J$1289=0),IF('Female Data'!J107&gt;J$1288,'Female Data'!$X107,0),IF(AND(J$1288=0,J$1289&gt;0),IF('Female Data'!J107&lt;J$1289,'Female Data'!$X107,0),IF(AND('Female Data'!J107&gt;J$1288,'Female Data'!J107&lt;J$1289),'Female Data'!$X107,0))))</f>
        <v>--</v>
      </c>
      <c r="K107" t="str">
        <f>IF(AND(K$1288=0,K$1289=0),"--",IF(AND(K$1288&gt;0,K$1289=0),IF('Female Data'!K107&gt;K$1288,'Female Data'!$X107,0),IF(AND(K$1288=0,K$1289&gt;0),IF('Female Data'!K107&lt;K$1289,'Female Data'!$X107,0),IF(AND('Female Data'!K107&gt;K$1288,'Female Data'!K107&lt;K$1289),'Female Data'!$X107,0))))</f>
        <v>--</v>
      </c>
      <c r="L107" t="str">
        <f>IF(AND(L$1288=0,L$1289=0),"--",IF(AND(L$1288&gt;0,L$1289=0),IF('Female Data'!L107&gt;L$1288,'Female Data'!$X107,0),IF(AND(L$1288=0,L$1289&gt;0),IF('Female Data'!L107&lt;L$1289,'Female Data'!$X107,0),IF(AND('Female Data'!L107&gt;L$1288,'Female Data'!L107&lt;L$1289),'Female Data'!$X107,0))))</f>
        <v>--</v>
      </c>
      <c r="M107" t="str">
        <f>IF(AND(M$1288=0,M$1289=0),"--",IF(AND(M$1288&gt;0,M$1289=0),IF('Female Data'!M107&gt;M$1288,'Female Data'!$X107,0),IF(AND(M$1288=0,M$1289&gt;0),IF('Female Data'!M107&lt;M$1289,'Female Data'!$X107,0),IF(AND('Female Data'!M107&gt;M$1288,'Female Data'!M107&lt;M$1289),'Female Data'!$X107,0))))</f>
        <v>--</v>
      </c>
      <c r="N107" t="str">
        <f>IF(AND(N$1288=0,N$1289=0),"--",IF(AND(N$1288&gt;0,N$1289=0),IF('Female Data'!N107&gt;N$1288,'Female Data'!$X107,0),IF(AND(N$1288=0,N$1289&gt;0),IF('Female Data'!N107&lt;N$1289,'Female Data'!$X107,0),IF(AND('Female Data'!N107&gt;N$1288,'Female Data'!N107&lt;N$1289),'Female Data'!$X107,0))))</f>
        <v>--</v>
      </c>
      <c r="O107" t="str">
        <f>IF(AND(O$1288=0,O$1289=0),"--",IF(AND(O$1288&gt;0,O$1289=0),IF('Female Data'!O107&gt;O$1288,'Female Data'!$X107,0),IF(AND(O$1288=0,O$1289&gt;0),IF('Female Data'!O107&lt;O$1289,'Female Data'!$X107,0),IF(AND('Female Data'!O107&gt;O$1288,'Female Data'!O107&lt;O$1289),'Female Data'!$X107,0))))</f>
        <v>--</v>
      </c>
      <c r="P107" t="str">
        <f>IF(AND(P$1288=0,P$1289=0),"--",IF(AND(P$1288&gt;0,P$1289=0),IF('Female Data'!P107&gt;P$1288,'Female Data'!$X107,0),IF(AND(P$1288=0,P$1289&gt;0),IF('Female Data'!P107&lt;P$1289,'Female Data'!$X107,0),IF(AND('Female Data'!P107&gt;P$1288,'Female Data'!P107&lt;P$1289),'Female Data'!$X107,0))))</f>
        <v>--</v>
      </c>
      <c r="Q107" t="str">
        <f>IF(AND(Q$1288=0,Q$1289=0),"--",IF(AND(Q$1288&gt;0,Q$1289=0),IF('Female Data'!Q107&gt;Q$1288,'Female Data'!$X107,0),IF(AND(Q$1288=0,Q$1289&gt;0),IF('Female Data'!Q107&lt;Q$1289,'Female Data'!$X107,0),IF(AND('Female Data'!Q107&gt;Q$1288,'Female Data'!Q107&lt;Q$1289),'Female Data'!$X107,0))))</f>
        <v>--</v>
      </c>
      <c r="R107" t="str">
        <f>IF(AND(R$1288=0,R$1289=0),"--",IF(AND(R$1288&gt;0,R$1289=0),IF('Female Data'!R107&gt;R$1288,'Female Data'!$X107,0),IF(AND(R$1288=0,R$1289&gt;0),IF('Female Data'!R107&lt;R$1289,'Female Data'!$X107,0),IF(AND('Female Data'!R107&gt;R$1288,'Female Data'!R107&lt;R$1289),'Female Data'!$X107,0))))</f>
        <v>--</v>
      </c>
      <c r="S107" t="str">
        <f>IF(AND(S$1288=0,S$1289=0),"--",IF(AND(S$1288&gt;0,S$1289=0),IF('Female Data'!S107&gt;S$1288,'Female Data'!$X107,0),IF(AND(S$1288=0,S$1289&gt;0),IF('Female Data'!S107&lt;S$1289,'Female Data'!$X107,0),IF(AND('Female Data'!S107&gt;S$1288,'Female Data'!S107&lt;S$1289),'Female Data'!$X107,0))))</f>
        <v>--</v>
      </c>
      <c r="T107" t="str">
        <f>IF(AND(T$1288=0,T$1289=0),"--",IF(AND(T$1288&gt;0,T$1289=0),IF('Female Data'!T107&gt;T$1288,'Female Data'!$X107,0),IF(AND(T$1288=0,T$1289&gt;0),IF('Female Data'!T107&lt;T$1289,'Female Data'!$X107,0),IF(AND('Female Data'!T107&gt;T$1288,'Female Data'!T107&lt;T$1289),'Female Data'!$X107,0))))</f>
        <v>--</v>
      </c>
      <c r="U107" t="str">
        <f>IF(AND(U$1288=0,U$1289=0),"--",IF(AND(U$1288&gt;0,U$1289=0),IF('Female Data'!U107&gt;U$1288,'Female Data'!$X107,0),IF(AND(U$1288=0,U$1289&gt;0),IF('Female Data'!U107&lt;U$1289,'Female Data'!$X107,0),IF(AND('Female Data'!U107&gt;U$1288,'Female Data'!U107&lt;U$1289),'Female Data'!$X107,0))))</f>
        <v>--</v>
      </c>
      <c r="V107" t="str">
        <f>IF(AND(V$1288=0,V$1289=0),"--",IF(AND(V$1288&gt;0,V$1289=0),IF('Female Data'!V107&gt;V$1288,'Female Data'!$X107,0),IF(AND(V$1288=0,V$1289&gt;0),IF('Female Data'!V107&lt;V$1289,'Female Data'!$X107,0),IF(AND('Female Data'!V107&gt;V$1288,'Female Data'!V107&lt;V$1289),'Female Data'!$X107,0))))</f>
        <v>--</v>
      </c>
      <c r="W107" t="str">
        <f>IF(AND(W$1288=0,W$1289=0),"--",IF(AND(W$1288&gt;0,W$1289=0),IF('Female Data'!W107&gt;W$1288,'Female Data'!$X107,0),IF(AND(W$1288=0,W$1289&gt;0),IF('Female Data'!W107&lt;W$1289,'Female Data'!$X107,0),IF(AND('Female Data'!W107&gt;W$1288,'Female Data'!W107&lt;W$1289),'Female Data'!$X107,0))))</f>
        <v>--</v>
      </c>
      <c r="Y107">
        <f t="shared" si="2"/>
        <v>0</v>
      </c>
      <c r="Z107">
        <f>Y107*'Female Data'!X107</f>
        <v>0</v>
      </c>
      <c r="AA107">
        <f t="shared" si="3"/>
        <v>1</v>
      </c>
      <c r="AB107">
        <f>AA107*'Female Data'!X107</f>
        <v>138647</v>
      </c>
    </row>
    <row r="108" spans="1:28">
      <c r="A108">
        <f>'Female Data'!A108</f>
        <v>107</v>
      </c>
      <c r="B108" t="str">
        <f>'Female Data'!B108</f>
        <v>F</v>
      </c>
      <c r="C108" t="str">
        <f>IF(AND(C$1288=0,C$1289=0),"--",IF(AND(C$1288&gt;0,C$1289=0),IF('Female Data'!C108&gt;C$1288,'Female Data'!$X108,0),IF(AND(C$1288=0,C$1289&gt;0),IF('Female Data'!C108&lt;C$1289,'Female Data'!$X108,0),IF(AND('Female Data'!C108&gt;C$1288,'Female Data'!C108&lt;C$1289),'Female Data'!$X108,0))))</f>
        <v>--</v>
      </c>
      <c r="D108" t="str">
        <f>IF(AND(D$1288=0,D$1289=0),"--",IF(AND(D$1288&gt;0,D$1289=0),IF('Female Data'!D108&gt;D$1288,'Female Data'!$X108,0),IF(AND(D$1288=0,D$1289&gt;0),IF('Female Data'!D108&lt;D$1289,'Female Data'!$X108,0),IF(AND('Female Data'!D108&gt;D$1288,'Female Data'!D108&lt;D$1289),'Female Data'!$X108,0))))</f>
        <v>--</v>
      </c>
      <c r="E108" t="str">
        <f>IF(AND(E$1288=0,E$1289=0),"--",IF(AND(E$1288&gt;0,E$1289=0),IF('Female Data'!E108&gt;E$1288,'Female Data'!$X108,0),IF(AND(E$1288=0,E$1289&gt;0),IF('Female Data'!E108&lt;E$1289,'Female Data'!$X108,0),IF(AND('Female Data'!E108&gt;E$1288,'Female Data'!E108&lt;E$1289),'Female Data'!$X108,0))))</f>
        <v>--</v>
      </c>
      <c r="F108" t="str">
        <f>IF(AND(F$1288=0,F$1289=0),"--",IF(AND(F$1288&gt;0,F$1289=0),IF('Female Data'!F108&gt;F$1288,'Female Data'!$X108,0),IF(AND(F$1288=0,F$1289&gt;0),IF('Female Data'!F108&lt;F$1289,'Female Data'!$X108,0),IF(AND('Female Data'!F108&gt;F$1288,'Female Data'!F108&lt;F$1289),'Female Data'!$X108,0))))</f>
        <v>--</v>
      </c>
      <c r="G108" t="str">
        <f>IF(AND(G$1288=0,G$1289=0),"--",IF(AND(G$1288&gt;0,G$1289=0),IF('Female Data'!G108&gt;G$1288,'Female Data'!$X108,0),IF(AND(G$1288=0,G$1289&gt;0),IF('Female Data'!G108&lt;G$1289,'Female Data'!$X108,0),IF(AND('Female Data'!G108&gt;G$1288,'Female Data'!G108&lt;G$1289),'Female Data'!$X108,0))))</f>
        <v>--</v>
      </c>
      <c r="H108" t="str">
        <f>IF(AND(H$1288=0,H$1289=0),"--",IF(AND(H$1288&gt;0,H$1289=0),IF('Female Data'!H108&gt;H$1288,'Female Data'!$X108,0),IF(AND(H$1288=0,H$1289&gt;0),IF('Female Data'!H108&lt;H$1289,'Female Data'!$X108,0),IF(AND('Female Data'!H108&gt;H$1288,'Female Data'!H108&lt;H$1289),'Female Data'!$X108,0))))</f>
        <v>--</v>
      </c>
      <c r="I108" t="str">
        <f>IF(AND(I$1288=0,I$1289=0),"--",IF(AND(I$1288&gt;0,I$1289=0),IF('Female Data'!I108&gt;I$1288,'Female Data'!$X108,0),IF(AND(I$1288=0,I$1289&gt;0),IF('Female Data'!I108&lt;I$1289,'Female Data'!$X108,0),IF(AND('Female Data'!I108&gt;I$1288,'Female Data'!I108&lt;I$1289),'Female Data'!$X108,0))))</f>
        <v>--</v>
      </c>
      <c r="J108" t="str">
        <f>IF(AND(J$1288=0,J$1289=0),"--",IF(AND(J$1288&gt;0,J$1289=0),IF('Female Data'!J108&gt;J$1288,'Female Data'!$X108,0),IF(AND(J$1288=0,J$1289&gt;0),IF('Female Data'!J108&lt;J$1289,'Female Data'!$X108,0),IF(AND('Female Data'!J108&gt;J$1288,'Female Data'!J108&lt;J$1289),'Female Data'!$X108,0))))</f>
        <v>--</v>
      </c>
      <c r="K108" t="str">
        <f>IF(AND(K$1288=0,K$1289=0),"--",IF(AND(K$1288&gt;0,K$1289=0),IF('Female Data'!K108&gt;K$1288,'Female Data'!$X108,0),IF(AND(K$1288=0,K$1289&gt;0),IF('Female Data'!K108&lt;K$1289,'Female Data'!$X108,0),IF(AND('Female Data'!K108&gt;K$1288,'Female Data'!K108&lt;K$1289),'Female Data'!$X108,0))))</f>
        <v>--</v>
      </c>
      <c r="L108" t="str">
        <f>IF(AND(L$1288=0,L$1289=0),"--",IF(AND(L$1288&gt;0,L$1289=0),IF('Female Data'!L108&gt;L$1288,'Female Data'!$X108,0),IF(AND(L$1288=0,L$1289&gt;0),IF('Female Data'!L108&lt;L$1289,'Female Data'!$X108,0),IF(AND('Female Data'!L108&gt;L$1288,'Female Data'!L108&lt;L$1289),'Female Data'!$X108,0))))</f>
        <v>--</v>
      </c>
      <c r="M108" t="str">
        <f>IF(AND(M$1288=0,M$1289=0),"--",IF(AND(M$1288&gt;0,M$1289=0),IF('Female Data'!M108&gt;M$1288,'Female Data'!$X108,0),IF(AND(M$1288=0,M$1289&gt;0),IF('Female Data'!M108&lt;M$1289,'Female Data'!$X108,0),IF(AND('Female Data'!M108&gt;M$1288,'Female Data'!M108&lt;M$1289),'Female Data'!$X108,0))))</f>
        <v>--</v>
      </c>
      <c r="N108" t="str">
        <f>IF(AND(N$1288=0,N$1289=0),"--",IF(AND(N$1288&gt;0,N$1289=0),IF('Female Data'!N108&gt;N$1288,'Female Data'!$X108,0),IF(AND(N$1288=0,N$1289&gt;0),IF('Female Data'!N108&lt;N$1289,'Female Data'!$X108,0),IF(AND('Female Data'!N108&gt;N$1288,'Female Data'!N108&lt;N$1289),'Female Data'!$X108,0))))</f>
        <v>--</v>
      </c>
      <c r="O108" t="str">
        <f>IF(AND(O$1288=0,O$1289=0),"--",IF(AND(O$1288&gt;0,O$1289=0),IF('Female Data'!O108&gt;O$1288,'Female Data'!$X108,0),IF(AND(O$1288=0,O$1289&gt;0),IF('Female Data'!O108&lt;O$1289,'Female Data'!$X108,0),IF(AND('Female Data'!O108&gt;O$1288,'Female Data'!O108&lt;O$1289),'Female Data'!$X108,0))))</f>
        <v>--</v>
      </c>
      <c r="P108" t="str">
        <f>IF(AND(P$1288=0,P$1289=0),"--",IF(AND(P$1288&gt;0,P$1289=0),IF('Female Data'!P108&gt;P$1288,'Female Data'!$X108,0),IF(AND(P$1288=0,P$1289&gt;0),IF('Female Data'!P108&lt;P$1289,'Female Data'!$X108,0),IF(AND('Female Data'!P108&gt;P$1288,'Female Data'!P108&lt;P$1289),'Female Data'!$X108,0))))</f>
        <v>--</v>
      </c>
      <c r="Q108" t="str">
        <f>IF(AND(Q$1288=0,Q$1289=0),"--",IF(AND(Q$1288&gt;0,Q$1289=0),IF('Female Data'!Q108&gt;Q$1288,'Female Data'!$X108,0),IF(AND(Q$1288=0,Q$1289&gt;0),IF('Female Data'!Q108&lt;Q$1289,'Female Data'!$X108,0),IF(AND('Female Data'!Q108&gt;Q$1288,'Female Data'!Q108&lt;Q$1289),'Female Data'!$X108,0))))</f>
        <v>--</v>
      </c>
      <c r="R108" t="str">
        <f>IF(AND(R$1288=0,R$1289=0),"--",IF(AND(R$1288&gt;0,R$1289=0),IF('Female Data'!R108&gt;R$1288,'Female Data'!$X108,0),IF(AND(R$1288=0,R$1289&gt;0),IF('Female Data'!R108&lt;R$1289,'Female Data'!$X108,0),IF(AND('Female Data'!R108&gt;R$1288,'Female Data'!R108&lt;R$1289),'Female Data'!$X108,0))))</f>
        <v>--</v>
      </c>
      <c r="S108" t="str">
        <f>IF(AND(S$1288=0,S$1289=0),"--",IF(AND(S$1288&gt;0,S$1289=0),IF('Female Data'!S108&gt;S$1288,'Female Data'!$X108,0),IF(AND(S$1288=0,S$1289&gt;0),IF('Female Data'!S108&lt;S$1289,'Female Data'!$X108,0),IF(AND('Female Data'!S108&gt;S$1288,'Female Data'!S108&lt;S$1289),'Female Data'!$X108,0))))</f>
        <v>--</v>
      </c>
      <c r="T108" t="str">
        <f>IF(AND(T$1288=0,T$1289=0),"--",IF(AND(T$1288&gt;0,T$1289=0),IF('Female Data'!T108&gt;T$1288,'Female Data'!$X108,0),IF(AND(T$1288=0,T$1289&gt;0),IF('Female Data'!T108&lt;T$1289,'Female Data'!$X108,0),IF(AND('Female Data'!T108&gt;T$1288,'Female Data'!T108&lt;T$1289),'Female Data'!$X108,0))))</f>
        <v>--</v>
      </c>
      <c r="U108" t="str">
        <f>IF(AND(U$1288=0,U$1289=0),"--",IF(AND(U$1288&gt;0,U$1289=0),IF('Female Data'!U108&gt;U$1288,'Female Data'!$X108,0),IF(AND(U$1288=0,U$1289&gt;0),IF('Female Data'!U108&lt;U$1289,'Female Data'!$X108,0),IF(AND('Female Data'!U108&gt;U$1288,'Female Data'!U108&lt;U$1289),'Female Data'!$X108,0))))</f>
        <v>--</v>
      </c>
      <c r="V108" t="str">
        <f>IF(AND(V$1288=0,V$1289=0),"--",IF(AND(V$1288&gt;0,V$1289=0),IF('Female Data'!V108&gt;V$1288,'Female Data'!$X108,0),IF(AND(V$1288=0,V$1289&gt;0),IF('Female Data'!V108&lt;V$1289,'Female Data'!$X108,0),IF(AND('Female Data'!V108&gt;V$1288,'Female Data'!V108&lt;V$1289),'Female Data'!$X108,0))))</f>
        <v>--</v>
      </c>
      <c r="W108" t="str">
        <f>IF(AND(W$1288=0,W$1289=0),"--",IF(AND(W$1288&gt;0,W$1289=0),IF('Female Data'!W108&gt;W$1288,'Female Data'!$X108,0),IF(AND(W$1288=0,W$1289&gt;0),IF('Female Data'!W108&lt;W$1289,'Female Data'!$X108,0),IF(AND('Female Data'!W108&gt;W$1288,'Female Data'!W108&lt;W$1289),'Female Data'!$X108,0))))</f>
        <v>--</v>
      </c>
      <c r="Y108">
        <f t="shared" si="2"/>
        <v>0</v>
      </c>
      <c r="Z108">
        <f>Y108*'Female Data'!X108</f>
        <v>0</v>
      </c>
      <c r="AA108">
        <f t="shared" si="3"/>
        <v>1</v>
      </c>
      <c r="AB108">
        <f>AA108*'Female Data'!X108</f>
        <v>56490</v>
      </c>
    </row>
    <row r="109" spans="1:28">
      <c r="A109">
        <f>'Female Data'!A109</f>
        <v>108</v>
      </c>
      <c r="B109" t="str">
        <f>'Female Data'!B109</f>
        <v>F</v>
      </c>
      <c r="C109" t="str">
        <f>IF(AND(C$1288=0,C$1289=0),"--",IF(AND(C$1288&gt;0,C$1289=0),IF('Female Data'!C109&gt;C$1288,'Female Data'!$X109,0),IF(AND(C$1288=0,C$1289&gt;0),IF('Female Data'!C109&lt;C$1289,'Female Data'!$X109,0),IF(AND('Female Data'!C109&gt;C$1288,'Female Data'!C109&lt;C$1289),'Female Data'!$X109,0))))</f>
        <v>--</v>
      </c>
      <c r="D109" t="str">
        <f>IF(AND(D$1288=0,D$1289=0),"--",IF(AND(D$1288&gt;0,D$1289=0),IF('Female Data'!D109&gt;D$1288,'Female Data'!$X109,0),IF(AND(D$1288=0,D$1289&gt;0),IF('Female Data'!D109&lt;D$1289,'Female Data'!$X109,0),IF(AND('Female Data'!D109&gt;D$1288,'Female Data'!D109&lt;D$1289),'Female Data'!$X109,0))))</f>
        <v>--</v>
      </c>
      <c r="E109" t="str">
        <f>IF(AND(E$1288=0,E$1289=0),"--",IF(AND(E$1288&gt;0,E$1289=0),IF('Female Data'!E109&gt;E$1288,'Female Data'!$X109,0),IF(AND(E$1288=0,E$1289&gt;0),IF('Female Data'!E109&lt;E$1289,'Female Data'!$X109,0),IF(AND('Female Data'!E109&gt;E$1288,'Female Data'!E109&lt;E$1289),'Female Data'!$X109,0))))</f>
        <v>--</v>
      </c>
      <c r="F109" t="str">
        <f>IF(AND(F$1288=0,F$1289=0),"--",IF(AND(F$1288&gt;0,F$1289=0),IF('Female Data'!F109&gt;F$1288,'Female Data'!$X109,0),IF(AND(F$1288=0,F$1289&gt;0),IF('Female Data'!F109&lt;F$1289,'Female Data'!$X109,0),IF(AND('Female Data'!F109&gt;F$1288,'Female Data'!F109&lt;F$1289),'Female Data'!$X109,0))))</f>
        <v>--</v>
      </c>
      <c r="G109" t="str">
        <f>IF(AND(G$1288=0,G$1289=0),"--",IF(AND(G$1288&gt;0,G$1289=0),IF('Female Data'!G109&gt;G$1288,'Female Data'!$X109,0),IF(AND(G$1288=0,G$1289&gt;0),IF('Female Data'!G109&lt;G$1289,'Female Data'!$X109,0),IF(AND('Female Data'!G109&gt;G$1288,'Female Data'!G109&lt;G$1289),'Female Data'!$X109,0))))</f>
        <v>--</v>
      </c>
      <c r="H109" t="str">
        <f>IF(AND(H$1288=0,H$1289=0),"--",IF(AND(H$1288&gt;0,H$1289=0),IF('Female Data'!H109&gt;H$1288,'Female Data'!$X109,0),IF(AND(H$1288=0,H$1289&gt;0),IF('Female Data'!H109&lt;H$1289,'Female Data'!$X109,0),IF(AND('Female Data'!H109&gt;H$1288,'Female Data'!H109&lt;H$1289),'Female Data'!$X109,0))))</f>
        <v>--</v>
      </c>
      <c r="I109" t="str">
        <f>IF(AND(I$1288=0,I$1289=0),"--",IF(AND(I$1288&gt;0,I$1289=0),IF('Female Data'!I109&gt;I$1288,'Female Data'!$X109,0),IF(AND(I$1288=0,I$1289&gt;0),IF('Female Data'!I109&lt;I$1289,'Female Data'!$X109,0),IF(AND('Female Data'!I109&gt;I$1288,'Female Data'!I109&lt;I$1289),'Female Data'!$X109,0))))</f>
        <v>--</v>
      </c>
      <c r="J109" t="str">
        <f>IF(AND(J$1288=0,J$1289=0),"--",IF(AND(J$1288&gt;0,J$1289=0),IF('Female Data'!J109&gt;J$1288,'Female Data'!$X109,0),IF(AND(J$1288=0,J$1289&gt;0),IF('Female Data'!J109&lt;J$1289,'Female Data'!$X109,0),IF(AND('Female Data'!J109&gt;J$1288,'Female Data'!J109&lt;J$1289),'Female Data'!$X109,0))))</f>
        <v>--</v>
      </c>
      <c r="K109" t="str">
        <f>IF(AND(K$1288=0,K$1289=0),"--",IF(AND(K$1288&gt;0,K$1289=0),IF('Female Data'!K109&gt;K$1288,'Female Data'!$X109,0),IF(AND(K$1288=0,K$1289&gt;0),IF('Female Data'!K109&lt;K$1289,'Female Data'!$X109,0),IF(AND('Female Data'!K109&gt;K$1288,'Female Data'!K109&lt;K$1289),'Female Data'!$X109,0))))</f>
        <v>--</v>
      </c>
      <c r="L109" t="str">
        <f>IF(AND(L$1288=0,L$1289=0),"--",IF(AND(L$1288&gt;0,L$1289=0),IF('Female Data'!L109&gt;L$1288,'Female Data'!$X109,0),IF(AND(L$1288=0,L$1289&gt;0),IF('Female Data'!L109&lt;L$1289,'Female Data'!$X109,0),IF(AND('Female Data'!L109&gt;L$1288,'Female Data'!L109&lt;L$1289),'Female Data'!$X109,0))))</f>
        <v>--</v>
      </c>
      <c r="M109" t="str">
        <f>IF(AND(M$1288=0,M$1289=0),"--",IF(AND(M$1288&gt;0,M$1289=0),IF('Female Data'!M109&gt;M$1288,'Female Data'!$X109,0),IF(AND(M$1288=0,M$1289&gt;0),IF('Female Data'!M109&lt;M$1289,'Female Data'!$X109,0),IF(AND('Female Data'!M109&gt;M$1288,'Female Data'!M109&lt;M$1289),'Female Data'!$X109,0))))</f>
        <v>--</v>
      </c>
      <c r="N109" t="str">
        <f>IF(AND(N$1288=0,N$1289=0),"--",IF(AND(N$1288&gt;0,N$1289=0),IF('Female Data'!N109&gt;N$1288,'Female Data'!$X109,0),IF(AND(N$1288=0,N$1289&gt;0),IF('Female Data'!N109&lt;N$1289,'Female Data'!$X109,0),IF(AND('Female Data'!N109&gt;N$1288,'Female Data'!N109&lt;N$1289),'Female Data'!$X109,0))))</f>
        <v>--</v>
      </c>
      <c r="O109" t="str">
        <f>IF(AND(O$1288=0,O$1289=0),"--",IF(AND(O$1288&gt;0,O$1289=0),IF('Female Data'!O109&gt;O$1288,'Female Data'!$X109,0),IF(AND(O$1288=0,O$1289&gt;0),IF('Female Data'!O109&lt;O$1289,'Female Data'!$X109,0),IF(AND('Female Data'!O109&gt;O$1288,'Female Data'!O109&lt;O$1289),'Female Data'!$X109,0))))</f>
        <v>--</v>
      </c>
      <c r="P109" t="str">
        <f>IF(AND(P$1288=0,P$1289=0),"--",IF(AND(P$1288&gt;0,P$1289=0),IF('Female Data'!P109&gt;P$1288,'Female Data'!$X109,0),IF(AND(P$1288=0,P$1289&gt;0),IF('Female Data'!P109&lt;P$1289,'Female Data'!$X109,0),IF(AND('Female Data'!P109&gt;P$1288,'Female Data'!P109&lt;P$1289),'Female Data'!$X109,0))))</f>
        <v>--</v>
      </c>
      <c r="Q109" t="str">
        <f>IF(AND(Q$1288=0,Q$1289=0),"--",IF(AND(Q$1288&gt;0,Q$1289=0),IF('Female Data'!Q109&gt;Q$1288,'Female Data'!$X109,0),IF(AND(Q$1288=0,Q$1289&gt;0),IF('Female Data'!Q109&lt;Q$1289,'Female Data'!$X109,0),IF(AND('Female Data'!Q109&gt;Q$1288,'Female Data'!Q109&lt;Q$1289),'Female Data'!$X109,0))))</f>
        <v>--</v>
      </c>
      <c r="R109" t="str">
        <f>IF(AND(R$1288=0,R$1289=0),"--",IF(AND(R$1288&gt;0,R$1289=0),IF('Female Data'!R109&gt;R$1288,'Female Data'!$X109,0),IF(AND(R$1288=0,R$1289&gt;0),IF('Female Data'!R109&lt;R$1289,'Female Data'!$X109,0),IF(AND('Female Data'!R109&gt;R$1288,'Female Data'!R109&lt;R$1289),'Female Data'!$X109,0))))</f>
        <v>--</v>
      </c>
      <c r="S109" t="str">
        <f>IF(AND(S$1288=0,S$1289=0),"--",IF(AND(S$1288&gt;0,S$1289=0),IF('Female Data'!S109&gt;S$1288,'Female Data'!$X109,0),IF(AND(S$1288=0,S$1289&gt;0),IF('Female Data'!S109&lt;S$1289,'Female Data'!$X109,0),IF(AND('Female Data'!S109&gt;S$1288,'Female Data'!S109&lt;S$1289),'Female Data'!$X109,0))))</f>
        <v>--</v>
      </c>
      <c r="T109" t="str">
        <f>IF(AND(T$1288=0,T$1289=0),"--",IF(AND(T$1288&gt;0,T$1289=0),IF('Female Data'!T109&gt;T$1288,'Female Data'!$X109,0),IF(AND(T$1288=0,T$1289&gt;0),IF('Female Data'!T109&lt;T$1289,'Female Data'!$X109,0),IF(AND('Female Data'!T109&gt;T$1288,'Female Data'!T109&lt;T$1289),'Female Data'!$X109,0))))</f>
        <v>--</v>
      </c>
      <c r="U109" t="str">
        <f>IF(AND(U$1288=0,U$1289=0),"--",IF(AND(U$1288&gt;0,U$1289=0),IF('Female Data'!U109&gt;U$1288,'Female Data'!$X109,0),IF(AND(U$1288=0,U$1289&gt;0),IF('Female Data'!U109&lt;U$1289,'Female Data'!$X109,0),IF(AND('Female Data'!U109&gt;U$1288,'Female Data'!U109&lt;U$1289),'Female Data'!$X109,0))))</f>
        <v>--</v>
      </c>
      <c r="V109" t="str">
        <f>IF(AND(V$1288=0,V$1289=0),"--",IF(AND(V$1288&gt;0,V$1289=0),IF('Female Data'!V109&gt;V$1288,'Female Data'!$X109,0),IF(AND(V$1288=0,V$1289&gt;0),IF('Female Data'!V109&lt;V$1289,'Female Data'!$X109,0),IF(AND('Female Data'!V109&gt;V$1288,'Female Data'!V109&lt;V$1289),'Female Data'!$X109,0))))</f>
        <v>--</v>
      </c>
      <c r="W109" t="str">
        <f>IF(AND(W$1288=0,W$1289=0),"--",IF(AND(W$1288&gt;0,W$1289=0),IF('Female Data'!W109&gt;W$1288,'Female Data'!$X109,0),IF(AND(W$1288=0,W$1289&gt;0),IF('Female Data'!W109&lt;W$1289,'Female Data'!$X109,0),IF(AND('Female Data'!W109&gt;W$1288,'Female Data'!W109&lt;W$1289),'Female Data'!$X109,0))))</f>
        <v>--</v>
      </c>
      <c r="Y109">
        <f t="shared" si="2"/>
        <v>0</v>
      </c>
      <c r="Z109">
        <f>Y109*'Female Data'!X109</f>
        <v>0</v>
      </c>
      <c r="AA109">
        <f t="shared" si="3"/>
        <v>1</v>
      </c>
      <c r="AB109">
        <f>AA109*'Female Data'!X109</f>
        <v>11967</v>
      </c>
    </row>
    <row r="110" spans="1:28">
      <c r="A110">
        <f>'Female Data'!A110</f>
        <v>109</v>
      </c>
      <c r="B110" t="str">
        <f>'Female Data'!B110</f>
        <v>F</v>
      </c>
      <c r="C110" t="str">
        <f>IF(AND(C$1288=0,C$1289=0),"--",IF(AND(C$1288&gt;0,C$1289=0),IF('Female Data'!C110&gt;C$1288,'Female Data'!$X110,0),IF(AND(C$1288=0,C$1289&gt;0),IF('Female Data'!C110&lt;C$1289,'Female Data'!$X110,0),IF(AND('Female Data'!C110&gt;C$1288,'Female Data'!C110&lt;C$1289),'Female Data'!$X110,0))))</f>
        <v>--</v>
      </c>
      <c r="D110" t="str">
        <f>IF(AND(D$1288=0,D$1289=0),"--",IF(AND(D$1288&gt;0,D$1289=0),IF('Female Data'!D110&gt;D$1288,'Female Data'!$X110,0),IF(AND(D$1288=0,D$1289&gt;0),IF('Female Data'!D110&lt;D$1289,'Female Data'!$X110,0),IF(AND('Female Data'!D110&gt;D$1288,'Female Data'!D110&lt;D$1289),'Female Data'!$X110,0))))</f>
        <v>--</v>
      </c>
      <c r="E110" t="str">
        <f>IF(AND(E$1288=0,E$1289=0),"--",IF(AND(E$1288&gt;0,E$1289=0),IF('Female Data'!E110&gt;E$1288,'Female Data'!$X110,0),IF(AND(E$1288=0,E$1289&gt;0),IF('Female Data'!E110&lt;E$1289,'Female Data'!$X110,0),IF(AND('Female Data'!E110&gt;E$1288,'Female Data'!E110&lt;E$1289),'Female Data'!$X110,0))))</f>
        <v>--</v>
      </c>
      <c r="F110" t="str">
        <f>IF(AND(F$1288=0,F$1289=0),"--",IF(AND(F$1288&gt;0,F$1289=0),IF('Female Data'!F110&gt;F$1288,'Female Data'!$X110,0),IF(AND(F$1288=0,F$1289&gt;0),IF('Female Data'!F110&lt;F$1289,'Female Data'!$X110,0),IF(AND('Female Data'!F110&gt;F$1288,'Female Data'!F110&lt;F$1289),'Female Data'!$X110,0))))</f>
        <v>--</v>
      </c>
      <c r="G110" t="str">
        <f>IF(AND(G$1288=0,G$1289=0),"--",IF(AND(G$1288&gt;0,G$1289=0),IF('Female Data'!G110&gt;G$1288,'Female Data'!$X110,0),IF(AND(G$1288=0,G$1289&gt;0),IF('Female Data'!G110&lt;G$1289,'Female Data'!$X110,0),IF(AND('Female Data'!G110&gt;G$1288,'Female Data'!G110&lt;G$1289),'Female Data'!$X110,0))))</f>
        <v>--</v>
      </c>
      <c r="H110" t="str">
        <f>IF(AND(H$1288=0,H$1289=0),"--",IF(AND(H$1288&gt;0,H$1289=0),IF('Female Data'!H110&gt;H$1288,'Female Data'!$X110,0),IF(AND(H$1288=0,H$1289&gt;0),IF('Female Data'!H110&lt;H$1289,'Female Data'!$X110,0),IF(AND('Female Data'!H110&gt;H$1288,'Female Data'!H110&lt;H$1289),'Female Data'!$X110,0))))</f>
        <v>--</v>
      </c>
      <c r="I110" t="str">
        <f>IF(AND(I$1288=0,I$1289=0),"--",IF(AND(I$1288&gt;0,I$1289=0),IF('Female Data'!I110&gt;I$1288,'Female Data'!$X110,0),IF(AND(I$1288=0,I$1289&gt;0),IF('Female Data'!I110&lt;I$1289,'Female Data'!$X110,0),IF(AND('Female Data'!I110&gt;I$1288,'Female Data'!I110&lt;I$1289),'Female Data'!$X110,0))))</f>
        <v>--</v>
      </c>
      <c r="J110" t="str">
        <f>IF(AND(J$1288=0,J$1289=0),"--",IF(AND(J$1288&gt;0,J$1289=0),IF('Female Data'!J110&gt;J$1288,'Female Data'!$X110,0),IF(AND(J$1288=0,J$1289&gt;0),IF('Female Data'!J110&lt;J$1289,'Female Data'!$X110,0),IF(AND('Female Data'!J110&gt;J$1288,'Female Data'!J110&lt;J$1289),'Female Data'!$X110,0))))</f>
        <v>--</v>
      </c>
      <c r="K110" t="str">
        <f>IF(AND(K$1288=0,K$1289=0),"--",IF(AND(K$1288&gt;0,K$1289=0),IF('Female Data'!K110&gt;K$1288,'Female Data'!$X110,0),IF(AND(K$1288=0,K$1289&gt;0),IF('Female Data'!K110&lt;K$1289,'Female Data'!$X110,0),IF(AND('Female Data'!K110&gt;K$1288,'Female Data'!K110&lt;K$1289),'Female Data'!$X110,0))))</f>
        <v>--</v>
      </c>
      <c r="L110" t="str">
        <f>IF(AND(L$1288=0,L$1289=0),"--",IF(AND(L$1288&gt;0,L$1289=0),IF('Female Data'!L110&gt;L$1288,'Female Data'!$X110,0),IF(AND(L$1288=0,L$1289&gt;0),IF('Female Data'!L110&lt;L$1289,'Female Data'!$X110,0),IF(AND('Female Data'!L110&gt;L$1288,'Female Data'!L110&lt;L$1289),'Female Data'!$X110,0))))</f>
        <v>--</v>
      </c>
      <c r="M110" t="str">
        <f>IF(AND(M$1288=0,M$1289=0),"--",IF(AND(M$1288&gt;0,M$1289=0),IF('Female Data'!M110&gt;M$1288,'Female Data'!$X110,0),IF(AND(M$1288=0,M$1289&gt;0),IF('Female Data'!M110&lt;M$1289,'Female Data'!$X110,0),IF(AND('Female Data'!M110&gt;M$1288,'Female Data'!M110&lt;M$1289),'Female Data'!$X110,0))))</f>
        <v>--</v>
      </c>
      <c r="N110" t="str">
        <f>IF(AND(N$1288=0,N$1289=0),"--",IF(AND(N$1288&gt;0,N$1289=0),IF('Female Data'!N110&gt;N$1288,'Female Data'!$X110,0),IF(AND(N$1288=0,N$1289&gt;0),IF('Female Data'!N110&lt;N$1289,'Female Data'!$X110,0),IF(AND('Female Data'!N110&gt;N$1288,'Female Data'!N110&lt;N$1289),'Female Data'!$X110,0))))</f>
        <v>--</v>
      </c>
      <c r="O110" t="str">
        <f>IF(AND(O$1288=0,O$1289=0),"--",IF(AND(O$1288&gt;0,O$1289=0),IF('Female Data'!O110&gt;O$1288,'Female Data'!$X110,0),IF(AND(O$1288=0,O$1289&gt;0),IF('Female Data'!O110&lt;O$1289,'Female Data'!$X110,0),IF(AND('Female Data'!O110&gt;O$1288,'Female Data'!O110&lt;O$1289),'Female Data'!$X110,0))))</f>
        <v>--</v>
      </c>
      <c r="P110" t="str">
        <f>IF(AND(P$1288=0,P$1289=0),"--",IF(AND(P$1288&gt;0,P$1289=0),IF('Female Data'!P110&gt;P$1288,'Female Data'!$X110,0),IF(AND(P$1288=0,P$1289&gt;0),IF('Female Data'!P110&lt;P$1289,'Female Data'!$X110,0),IF(AND('Female Data'!P110&gt;P$1288,'Female Data'!P110&lt;P$1289),'Female Data'!$X110,0))))</f>
        <v>--</v>
      </c>
      <c r="Q110" t="str">
        <f>IF(AND(Q$1288=0,Q$1289=0),"--",IF(AND(Q$1288&gt;0,Q$1289=0),IF('Female Data'!Q110&gt;Q$1288,'Female Data'!$X110,0),IF(AND(Q$1288=0,Q$1289&gt;0),IF('Female Data'!Q110&lt;Q$1289,'Female Data'!$X110,0),IF(AND('Female Data'!Q110&gt;Q$1288,'Female Data'!Q110&lt;Q$1289),'Female Data'!$X110,0))))</f>
        <v>--</v>
      </c>
      <c r="R110" t="str">
        <f>IF(AND(R$1288=0,R$1289=0),"--",IF(AND(R$1288&gt;0,R$1289=0),IF('Female Data'!R110&gt;R$1288,'Female Data'!$X110,0),IF(AND(R$1288=0,R$1289&gt;0),IF('Female Data'!R110&lt;R$1289,'Female Data'!$X110,0),IF(AND('Female Data'!R110&gt;R$1288,'Female Data'!R110&lt;R$1289),'Female Data'!$X110,0))))</f>
        <v>--</v>
      </c>
      <c r="S110" t="str">
        <f>IF(AND(S$1288=0,S$1289=0),"--",IF(AND(S$1288&gt;0,S$1289=0),IF('Female Data'!S110&gt;S$1288,'Female Data'!$X110,0),IF(AND(S$1288=0,S$1289&gt;0),IF('Female Data'!S110&lt;S$1289,'Female Data'!$X110,0),IF(AND('Female Data'!S110&gt;S$1288,'Female Data'!S110&lt;S$1289),'Female Data'!$X110,0))))</f>
        <v>--</v>
      </c>
      <c r="T110" t="str">
        <f>IF(AND(T$1288=0,T$1289=0),"--",IF(AND(T$1288&gt;0,T$1289=0),IF('Female Data'!T110&gt;T$1288,'Female Data'!$X110,0),IF(AND(T$1288=0,T$1289&gt;0),IF('Female Data'!T110&lt;T$1289,'Female Data'!$X110,0),IF(AND('Female Data'!T110&gt;T$1288,'Female Data'!T110&lt;T$1289),'Female Data'!$X110,0))))</f>
        <v>--</v>
      </c>
      <c r="U110" t="str">
        <f>IF(AND(U$1288=0,U$1289=0),"--",IF(AND(U$1288&gt;0,U$1289=0),IF('Female Data'!U110&gt;U$1288,'Female Data'!$X110,0),IF(AND(U$1288=0,U$1289&gt;0),IF('Female Data'!U110&lt;U$1289,'Female Data'!$X110,0),IF(AND('Female Data'!U110&gt;U$1288,'Female Data'!U110&lt;U$1289),'Female Data'!$X110,0))))</f>
        <v>--</v>
      </c>
      <c r="V110" t="str">
        <f>IF(AND(V$1288=0,V$1289=0),"--",IF(AND(V$1288&gt;0,V$1289=0),IF('Female Data'!V110&gt;V$1288,'Female Data'!$X110,0),IF(AND(V$1288=0,V$1289&gt;0),IF('Female Data'!V110&lt;V$1289,'Female Data'!$X110,0),IF(AND('Female Data'!V110&gt;V$1288,'Female Data'!V110&lt;V$1289),'Female Data'!$X110,0))))</f>
        <v>--</v>
      </c>
      <c r="W110" t="str">
        <f>IF(AND(W$1288=0,W$1289=0),"--",IF(AND(W$1288&gt;0,W$1289=0),IF('Female Data'!W110&gt;W$1288,'Female Data'!$X110,0),IF(AND(W$1288=0,W$1289&gt;0),IF('Female Data'!W110&lt;W$1289,'Female Data'!$X110,0),IF(AND('Female Data'!W110&gt;W$1288,'Female Data'!W110&lt;W$1289),'Female Data'!$X110,0))))</f>
        <v>--</v>
      </c>
      <c r="Y110">
        <f t="shared" si="2"/>
        <v>0</v>
      </c>
      <c r="Z110">
        <f>Y110*'Female Data'!X110</f>
        <v>0</v>
      </c>
      <c r="AA110">
        <f t="shared" si="3"/>
        <v>1</v>
      </c>
      <c r="AB110">
        <f>AA110*'Female Data'!X110</f>
        <v>17161</v>
      </c>
    </row>
    <row r="111" spans="1:28">
      <c r="A111">
        <f>'Female Data'!A111</f>
        <v>110</v>
      </c>
      <c r="B111" t="str">
        <f>'Female Data'!B111</f>
        <v>F</v>
      </c>
      <c r="C111" t="str">
        <f>IF(AND(C$1288=0,C$1289=0),"--",IF(AND(C$1288&gt;0,C$1289=0),IF('Female Data'!C111&gt;C$1288,'Female Data'!$X111,0),IF(AND(C$1288=0,C$1289&gt;0),IF('Female Data'!C111&lt;C$1289,'Female Data'!$X111,0),IF(AND('Female Data'!C111&gt;C$1288,'Female Data'!C111&lt;C$1289),'Female Data'!$X111,0))))</f>
        <v>--</v>
      </c>
      <c r="D111" t="str">
        <f>IF(AND(D$1288=0,D$1289=0),"--",IF(AND(D$1288&gt;0,D$1289=0),IF('Female Data'!D111&gt;D$1288,'Female Data'!$X111,0),IF(AND(D$1288=0,D$1289&gt;0),IF('Female Data'!D111&lt;D$1289,'Female Data'!$X111,0),IF(AND('Female Data'!D111&gt;D$1288,'Female Data'!D111&lt;D$1289),'Female Data'!$X111,0))))</f>
        <v>--</v>
      </c>
      <c r="E111" t="str">
        <f>IF(AND(E$1288=0,E$1289=0),"--",IF(AND(E$1288&gt;0,E$1289=0),IF('Female Data'!E111&gt;E$1288,'Female Data'!$X111,0),IF(AND(E$1288=0,E$1289&gt;0),IF('Female Data'!E111&lt;E$1289,'Female Data'!$X111,0),IF(AND('Female Data'!E111&gt;E$1288,'Female Data'!E111&lt;E$1289),'Female Data'!$X111,0))))</f>
        <v>--</v>
      </c>
      <c r="F111" t="str">
        <f>IF(AND(F$1288=0,F$1289=0),"--",IF(AND(F$1288&gt;0,F$1289=0),IF('Female Data'!F111&gt;F$1288,'Female Data'!$X111,0),IF(AND(F$1288=0,F$1289&gt;0),IF('Female Data'!F111&lt;F$1289,'Female Data'!$X111,0),IF(AND('Female Data'!F111&gt;F$1288,'Female Data'!F111&lt;F$1289),'Female Data'!$X111,0))))</f>
        <v>--</v>
      </c>
      <c r="G111" t="str">
        <f>IF(AND(G$1288=0,G$1289=0),"--",IF(AND(G$1288&gt;0,G$1289=0),IF('Female Data'!G111&gt;G$1288,'Female Data'!$X111,0),IF(AND(G$1288=0,G$1289&gt;0),IF('Female Data'!G111&lt;G$1289,'Female Data'!$X111,0),IF(AND('Female Data'!G111&gt;G$1288,'Female Data'!G111&lt;G$1289),'Female Data'!$X111,0))))</f>
        <v>--</v>
      </c>
      <c r="H111" t="str">
        <f>IF(AND(H$1288=0,H$1289=0),"--",IF(AND(H$1288&gt;0,H$1289=0),IF('Female Data'!H111&gt;H$1288,'Female Data'!$X111,0),IF(AND(H$1288=0,H$1289&gt;0),IF('Female Data'!H111&lt;H$1289,'Female Data'!$X111,0),IF(AND('Female Data'!H111&gt;H$1288,'Female Data'!H111&lt;H$1289),'Female Data'!$X111,0))))</f>
        <v>--</v>
      </c>
      <c r="I111" t="str">
        <f>IF(AND(I$1288=0,I$1289=0),"--",IF(AND(I$1288&gt;0,I$1289=0),IF('Female Data'!I111&gt;I$1288,'Female Data'!$X111,0),IF(AND(I$1288=0,I$1289&gt;0),IF('Female Data'!I111&lt;I$1289,'Female Data'!$X111,0),IF(AND('Female Data'!I111&gt;I$1288,'Female Data'!I111&lt;I$1289),'Female Data'!$X111,0))))</f>
        <v>--</v>
      </c>
      <c r="J111" t="str">
        <f>IF(AND(J$1288=0,J$1289=0),"--",IF(AND(J$1288&gt;0,J$1289=0),IF('Female Data'!J111&gt;J$1288,'Female Data'!$X111,0),IF(AND(J$1288=0,J$1289&gt;0),IF('Female Data'!J111&lt;J$1289,'Female Data'!$X111,0),IF(AND('Female Data'!J111&gt;J$1288,'Female Data'!J111&lt;J$1289),'Female Data'!$X111,0))))</f>
        <v>--</v>
      </c>
      <c r="K111" t="str">
        <f>IF(AND(K$1288=0,K$1289=0),"--",IF(AND(K$1288&gt;0,K$1289=0),IF('Female Data'!K111&gt;K$1288,'Female Data'!$X111,0),IF(AND(K$1288=0,K$1289&gt;0),IF('Female Data'!K111&lt;K$1289,'Female Data'!$X111,0),IF(AND('Female Data'!K111&gt;K$1288,'Female Data'!K111&lt;K$1289),'Female Data'!$X111,0))))</f>
        <v>--</v>
      </c>
      <c r="L111" t="str">
        <f>IF(AND(L$1288=0,L$1289=0),"--",IF(AND(L$1288&gt;0,L$1289=0),IF('Female Data'!L111&gt;L$1288,'Female Data'!$X111,0),IF(AND(L$1288=0,L$1289&gt;0),IF('Female Data'!L111&lt;L$1289,'Female Data'!$X111,0),IF(AND('Female Data'!L111&gt;L$1288,'Female Data'!L111&lt;L$1289),'Female Data'!$X111,0))))</f>
        <v>--</v>
      </c>
      <c r="M111" t="str">
        <f>IF(AND(M$1288=0,M$1289=0),"--",IF(AND(M$1288&gt;0,M$1289=0),IF('Female Data'!M111&gt;M$1288,'Female Data'!$X111,0),IF(AND(M$1288=0,M$1289&gt;0),IF('Female Data'!M111&lt;M$1289,'Female Data'!$X111,0),IF(AND('Female Data'!M111&gt;M$1288,'Female Data'!M111&lt;M$1289),'Female Data'!$X111,0))))</f>
        <v>--</v>
      </c>
      <c r="N111" t="str">
        <f>IF(AND(N$1288=0,N$1289=0),"--",IF(AND(N$1288&gt;0,N$1289=0),IF('Female Data'!N111&gt;N$1288,'Female Data'!$X111,0),IF(AND(N$1288=0,N$1289&gt;0),IF('Female Data'!N111&lt;N$1289,'Female Data'!$X111,0),IF(AND('Female Data'!N111&gt;N$1288,'Female Data'!N111&lt;N$1289),'Female Data'!$X111,0))))</f>
        <v>--</v>
      </c>
      <c r="O111" t="str">
        <f>IF(AND(O$1288=0,O$1289=0),"--",IF(AND(O$1288&gt;0,O$1289=0),IF('Female Data'!O111&gt;O$1288,'Female Data'!$X111,0),IF(AND(O$1288=0,O$1289&gt;0),IF('Female Data'!O111&lt;O$1289,'Female Data'!$X111,0),IF(AND('Female Data'!O111&gt;O$1288,'Female Data'!O111&lt;O$1289),'Female Data'!$X111,0))))</f>
        <v>--</v>
      </c>
      <c r="P111" t="str">
        <f>IF(AND(P$1288=0,P$1289=0),"--",IF(AND(P$1288&gt;0,P$1289=0),IF('Female Data'!P111&gt;P$1288,'Female Data'!$X111,0),IF(AND(P$1288=0,P$1289&gt;0),IF('Female Data'!P111&lt;P$1289,'Female Data'!$X111,0),IF(AND('Female Data'!P111&gt;P$1288,'Female Data'!P111&lt;P$1289),'Female Data'!$X111,0))))</f>
        <v>--</v>
      </c>
      <c r="Q111" t="str">
        <f>IF(AND(Q$1288=0,Q$1289=0),"--",IF(AND(Q$1288&gt;0,Q$1289=0),IF('Female Data'!Q111&gt;Q$1288,'Female Data'!$X111,0),IF(AND(Q$1288=0,Q$1289&gt;0),IF('Female Data'!Q111&lt;Q$1289,'Female Data'!$X111,0),IF(AND('Female Data'!Q111&gt;Q$1288,'Female Data'!Q111&lt;Q$1289),'Female Data'!$X111,0))))</f>
        <v>--</v>
      </c>
      <c r="R111" t="str">
        <f>IF(AND(R$1288=0,R$1289=0),"--",IF(AND(R$1288&gt;0,R$1289=0),IF('Female Data'!R111&gt;R$1288,'Female Data'!$X111,0),IF(AND(R$1288=0,R$1289&gt;0),IF('Female Data'!R111&lt;R$1289,'Female Data'!$X111,0),IF(AND('Female Data'!R111&gt;R$1288,'Female Data'!R111&lt;R$1289),'Female Data'!$X111,0))))</f>
        <v>--</v>
      </c>
      <c r="S111" t="str">
        <f>IF(AND(S$1288=0,S$1289=0),"--",IF(AND(S$1288&gt;0,S$1289=0),IF('Female Data'!S111&gt;S$1288,'Female Data'!$X111,0),IF(AND(S$1288=0,S$1289&gt;0),IF('Female Data'!S111&lt;S$1289,'Female Data'!$X111,0),IF(AND('Female Data'!S111&gt;S$1288,'Female Data'!S111&lt;S$1289),'Female Data'!$X111,0))))</f>
        <v>--</v>
      </c>
      <c r="T111" t="str">
        <f>IF(AND(T$1288=0,T$1289=0),"--",IF(AND(T$1288&gt;0,T$1289=0),IF('Female Data'!T111&gt;T$1288,'Female Data'!$X111,0),IF(AND(T$1288=0,T$1289&gt;0),IF('Female Data'!T111&lt;T$1289,'Female Data'!$X111,0),IF(AND('Female Data'!T111&gt;T$1288,'Female Data'!T111&lt;T$1289),'Female Data'!$X111,0))))</f>
        <v>--</v>
      </c>
      <c r="U111" t="str">
        <f>IF(AND(U$1288=0,U$1289=0),"--",IF(AND(U$1288&gt;0,U$1289=0),IF('Female Data'!U111&gt;U$1288,'Female Data'!$X111,0),IF(AND(U$1288=0,U$1289&gt;0),IF('Female Data'!U111&lt;U$1289,'Female Data'!$X111,0),IF(AND('Female Data'!U111&gt;U$1288,'Female Data'!U111&lt;U$1289),'Female Data'!$X111,0))))</f>
        <v>--</v>
      </c>
      <c r="V111" t="str">
        <f>IF(AND(V$1288=0,V$1289=0),"--",IF(AND(V$1288&gt;0,V$1289=0),IF('Female Data'!V111&gt;V$1288,'Female Data'!$X111,0),IF(AND(V$1288=0,V$1289&gt;0),IF('Female Data'!V111&lt;V$1289,'Female Data'!$X111,0),IF(AND('Female Data'!V111&gt;V$1288,'Female Data'!V111&lt;V$1289),'Female Data'!$X111,0))))</f>
        <v>--</v>
      </c>
      <c r="W111" t="str">
        <f>IF(AND(W$1288=0,W$1289=0),"--",IF(AND(W$1288&gt;0,W$1289=0),IF('Female Data'!W111&gt;W$1288,'Female Data'!$X111,0),IF(AND(W$1288=0,W$1289&gt;0),IF('Female Data'!W111&lt;W$1289,'Female Data'!$X111,0),IF(AND('Female Data'!W111&gt;W$1288,'Female Data'!W111&lt;W$1289),'Female Data'!$X111,0))))</f>
        <v>--</v>
      </c>
      <c r="Y111">
        <f t="shared" si="2"/>
        <v>0</v>
      </c>
      <c r="Z111">
        <f>Y111*'Female Data'!X111</f>
        <v>0</v>
      </c>
      <c r="AA111">
        <f t="shared" si="3"/>
        <v>1</v>
      </c>
      <c r="AB111">
        <f>AA111*'Female Data'!X111</f>
        <v>21848</v>
      </c>
    </row>
    <row r="112" spans="1:28">
      <c r="A112">
        <f>'Female Data'!A112</f>
        <v>111</v>
      </c>
      <c r="B112" t="str">
        <f>'Female Data'!B112</f>
        <v>F</v>
      </c>
      <c r="C112" t="str">
        <f>IF(AND(C$1288=0,C$1289=0),"--",IF(AND(C$1288&gt;0,C$1289=0),IF('Female Data'!C112&gt;C$1288,'Female Data'!$X112,0),IF(AND(C$1288=0,C$1289&gt;0),IF('Female Data'!C112&lt;C$1289,'Female Data'!$X112,0),IF(AND('Female Data'!C112&gt;C$1288,'Female Data'!C112&lt;C$1289),'Female Data'!$X112,0))))</f>
        <v>--</v>
      </c>
      <c r="D112" t="str">
        <f>IF(AND(D$1288=0,D$1289=0),"--",IF(AND(D$1288&gt;0,D$1289=0),IF('Female Data'!D112&gt;D$1288,'Female Data'!$X112,0),IF(AND(D$1288=0,D$1289&gt;0),IF('Female Data'!D112&lt;D$1289,'Female Data'!$X112,0),IF(AND('Female Data'!D112&gt;D$1288,'Female Data'!D112&lt;D$1289),'Female Data'!$X112,0))))</f>
        <v>--</v>
      </c>
      <c r="E112" t="str">
        <f>IF(AND(E$1288=0,E$1289=0),"--",IF(AND(E$1288&gt;0,E$1289=0),IF('Female Data'!E112&gt;E$1288,'Female Data'!$X112,0),IF(AND(E$1288=0,E$1289&gt;0),IF('Female Data'!E112&lt;E$1289,'Female Data'!$X112,0),IF(AND('Female Data'!E112&gt;E$1288,'Female Data'!E112&lt;E$1289),'Female Data'!$X112,0))))</f>
        <v>--</v>
      </c>
      <c r="F112" t="str">
        <f>IF(AND(F$1288=0,F$1289=0),"--",IF(AND(F$1288&gt;0,F$1289=0),IF('Female Data'!F112&gt;F$1288,'Female Data'!$X112,0),IF(AND(F$1288=0,F$1289&gt;0),IF('Female Data'!F112&lt;F$1289,'Female Data'!$X112,0),IF(AND('Female Data'!F112&gt;F$1288,'Female Data'!F112&lt;F$1289),'Female Data'!$X112,0))))</f>
        <v>--</v>
      </c>
      <c r="G112" t="str">
        <f>IF(AND(G$1288=0,G$1289=0),"--",IF(AND(G$1288&gt;0,G$1289=0),IF('Female Data'!G112&gt;G$1288,'Female Data'!$X112,0),IF(AND(G$1288=0,G$1289&gt;0),IF('Female Data'!G112&lt;G$1289,'Female Data'!$X112,0),IF(AND('Female Data'!G112&gt;G$1288,'Female Data'!G112&lt;G$1289),'Female Data'!$X112,0))))</f>
        <v>--</v>
      </c>
      <c r="H112" t="str">
        <f>IF(AND(H$1288=0,H$1289=0),"--",IF(AND(H$1288&gt;0,H$1289=0),IF('Female Data'!H112&gt;H$1288,'Female Data'!$X112,0),IF(AND(H$1288=0,H$1289&gt;0),IF('Female Data'!H112&lt;H$1289,'Female Data'!$X112,0),IF(AND('Female Data'!H112&gt;H$1288,'Female Data'!H112&lt;H$1289),'Female Data'!$X112,0))))</f>
        <v>--</v>
      </c>
      <c r="I112" t="str">
        <f>IF(AND(I$1288=0,I$1289=0),"--",IF(AND(I$1288&gt;0,I$1289=0),IF('Female Data'!I112&gt;I$1288,'Female Data'!$X112,0),IF(AND(I$1288=0,I$1289&gt;0),IF('Female Data'!I112&lt;I$1289,'Female Data'!$X112,0),IF(AND('Female Data'!I112&gt;I$1288,'Female Data'!I112&lt;I$1289),'Female Data'!$X112,0))))</f>
        <v>--</v>
      </c>
      <c r="J112" t="str">
        <f>IF(AND(J$1288=0,J$1289=0),"--",IF(AND(J$1288&gt;0,J$1289=0),IF('Female Data'!J112&gt;J$1288,'Female Data'!$X112,0),IF(AND(J$1288=0,J$1289&gt;0),IF('Female Data'!J112&lt;J$1289,'Female Data'!$X112,0),IF(AND('Female Data'!J112&gt;J$1288,'Female Data'!J112&lt;J$1289),'Female Data'!$X112,0))))</f>
        <v>--</v>
      </c>
      <c r="K112" t="str">
        <f>IF(AND(K$1288=0,K$1289=0),"--",IF(AND(K$1288&gt;0,K$1289=0),IF('Female Data'!K112&gt;K$1288,'Female Data'!$X112,0),IF(AND(K$1288=0,K$1289&gt;0),IF('Female Data'!K112&lt;K$1289,'Female Data'!$X112,0),IF(AND('Female Data'!K112&gt;K$1288,'Female Data'!K112&lt;K$1289),'Female Data'!$X112,0))))</f>
        <v>--</v>
      </c>
      <c r="L112" t="str">
        <f>IF(AND(L$1288=0,L$1289=0),"--",IF(AND(L$1288&gt;0,L$1289=0),IF('Female Data'!L112&gt;L$1288,'Female Data'!$X112,0),IF(AND(L$1288=0,L$1289&gt;0),IF('Female Data'!L112&lt;L$1289,'Female Data'!$X112,0),IF(AND('Female Data'!L112&gt;L$1288,'Female Data'!L112&lt;L$1289),'Female Data'!$X112,0))))</f>
        <v>--</v>
      </c>
      <c r="M112" t="str">
        <f>IF(AND(M$1288=0,M$1289=0),"--",IF(AND(M$1288&gt;0,M$1289=0),IF('Female Data'!M112&gt;M$1288,'Female Data'!$X112,0),IF(AND(M$1288=0,M$1289&gt;0),IF('Female Data'!M112&lt;M$1289,'Female Data'!$X112,0),IF(AND('Female Data'!M112&gt;M$1288,'Female Data'!M112&lt;M$1289),'Female Data'!$X112,0))))</f>
        <v>--</v>
      </c>
      <c r="N112" t="str">
        <f>IF(AND(N$1288=0,N$1289=0),"--",IF(AND(N$1288&gt;0,N$1289=0),IF('Female Data'!N112&gt;N$1288,'Female Data'!$X112,0),IF(AND(N$1288=0,N$1289&gt;0),IF('Female Data'!N112&lt;N$1289,'Female Data'!$X112,0),IF(AND('Female Data'!N112&gt;N$1288,'Female Data'!N112&lt;N$1289),'Female Data'!$X112,0))))</f>
        <v>--</v>
      </c>
      <c r="O112" t="str">
        <f>IF(AND(O$1288=0,O$1289=0),"--",IF(AND(O$1288&gt;0,O$1289=0),IF('Female Data'!O112&gt;O$1288,'Female Data'!$X112,0),IF(AND(O$1288=0,O$1289&gt;0),IF('Female Data'!O112&lt;O$1289,'Female Data'!$X112,0),IF(AND('Female Data'!O112&gt;O$1288,'Female Data'!O112&lt;O$1289),'Female Data'!$X112,0))))</f>
        <v>--</v>
      </c>
      <c r="P112" t="str">
        <f>IF(AND(P$1288=0,P$1289=0),"--",IF(AND(P$1288&gt;0,P$1289=0),IF('Female Data'!P112&gt;P$1288,'Female Data'!$X112,0),IF(AND(P$1288=0,P$1289&gt;0),IF('Female Data'!P112&lt;P$1289,'Female Data'!$X112,0),IF(AND('Female Data'!P112&gt;P$1288,'Female Data'!P112&lt;P$1289),'Female Data'!$X112,0))))</f>
        <v>--</v>
      </c>
      <c r="Q112" t="str">
        <f>IF(AND(Q$1288=0,Q$1289=0),"--",IF(AND(Q$1288&gt;0,Q$1289=0),IF('Female Data'!Q112&gt;Q$1288,'Female Data'!$X112,0),IF(AND(Q$1288=0,Q$1289&gt;0),IF('Female Data'!Q112&lt;Q$1289,'Female Data'!$X112,0),IF(AND('Female Data'!Q112&gt;Q$1288,'Female Data'!Q112&lt;Q$1289),'Female Data'!$X112,0))))</f>
        <v>--</v>
      </c>
      <c r="R112" t="str">
        <f>IF(AND(R$1288=0,R$1289=0),"--",IF(AND(R$1288&gt;0,R$1289=0),IF('Female Data'!R112&gt;R$1288,'Female Data'!$X112,0),IF(AND(R$1288=0,R$1289&gt;0),IF('Female Data'!R112&lt;R$1289,'Female Data'!$X112,0),IF(AND('Female Data'!R112&gt;R$1288,'Female Data'!R112&lt;R$1289),'Female Data'!$X112,0))))</f>
        <v>--</v>
      </c>
      <c r="S112" t="str">
        <f>IF(AND(S$1288=0,S$1289=0),"--",IF(AND(S$1288&gt;0,S$1289=0),IF('Female Data'!S112&gt;S$1288,'Female Data'!$X112,0),IF(AND(S$1288=0,S$1289&gt;0),IF('Female Data'!S112&lt;S$1289,'Female Data'!$X112,0),IF(AND('Female Data'!S112&gt;S$1288,'Female Data'!S112&lt;S$1289),'Female Data'!$X112,0))))</f>
        <v>--</v>
      </c>
      <c r="T112" t="str">
        <f>IF(AND(T$1288=0,T$1289=0),"--",IF(AND(T$1288&gt;0,T$1289=0),IF('Female Data'!T112&gt;T$1288,'Female Data'!$X112,0),IF(AND(T$1288=0,T$1289&gt;0),IF('Female Data'!T112&lt;T$1289,'Female Data'!$X112,0),IF(AND('Female Data'!T112&gt;T$1288,'Female Data'!T112&lt;T$1289),'Female Data'!$X112,0))))</f>
        <v>--</v>
      </c>
      <c r="U112" t="str">
        <f>IF(AND(U$1288=0,U$1289=0),"--",IF(AND(U$1288&gt;0,U$1289=0),IF('Female Data'!U112&gt;U$1288,'Female Data'!$X112,0),IF(AND(U$1288=0,U$1289&gt;0),IF('Female Data'!U112&lt;U$1289,'Female Data'!$X112,0),IF(AND('Female Data'!U112&gt;U$1288,'Female Data'!U112&lt;U$1289),'Female Data'!$X112,0))))</f>
        <v>--</v>
      </c>
      <c r="V112" t="str">
        <f>IF(AND(V$1288=0,V$1289=0),"--",IF(AND(V$1288&gt;0,V$1289=0),IF('Female Data'!V112&gt;V$1288,'Female Data'!$X112,0),IF(AND(V$1288=0,V$1289&gt;0),IF('Female Data'!V112&lt;V$1289,'Female Data'!$X112,0),IF(AND('Female Data'!V112&gt;V$1288,'Female Data'!V112&lt;V$1289),'Female Data'!$X112,0))))</f>
        <v>--</v>
      </c>
      <c r="W112" t="str">
        <f>IF(AND(W$1288=0,W$1289=0),"--",IF(AND(W$1288&gt;0,W$1289=0),IF('Female Data'!W112&gt;W$1288,'Female Data'!$X112,0),IF(AND(W$1288=0,W$1289&gt;0),IF('Female Data'!W112&lt;W$1289,'Female Data'!$X112,0),IF(AND('Female Data'!W112&gt;W$1288,'Female Data'!W112&lt;W$1289),'Female Data'!$X112,0))))</f>
        <v>--</v>
      </c>
      <c r="Y112">
        <f t="shared" si="2"/>
        <v>0</v>
      </c>
      <c r="Z112">
        <f>Y112*'Female Data'!X112</f>
        <v>0</v>
      </c>
      <c r="AA112">
        <f t="shared" si="3"/>
        <v>1</v>
      </c>
      <c r="AB112">
        <f>AA112*'Female Data'!X112</f>
        <v>21701</v>
      </c>
    </row>
    <row r="113" spans="1:28">
      <c r="A113">
        <f>'Female Data'!A113</f>
        <v>112</v>
      </c>
      <c r="B113" t="str">
        <f>'Female Data'!B113</f>
        <v>F</v>
      </c>
      <c r="C113" t="str">
        <f>IF(AND(C$1288=0,C$1289=0),"--",IF(AND(C$1288&gt;0,C$1289=0),IF('Female Data'!C113&gt;C$1288,'Female Data'!$X113,0),IF(AND(C$1288=0,C$1289&gt;0),IF('Female Data'!C113&lt;C$1289,'Female Data'!$X113,0),IF(AND('Female Data'!C113&gt;C$1288,'Female Data'!C113&lt;C$1289),'Female Data'!$X113,0))))</f>
        <v>--</v>
      </c>
      <c r="D113" t="str">
        <f>IF(AND(D$1288=0,D$1289=0),"--",IF(AND(D$1288&gt;0,D$1289=0),IF('Female Data'!D113&gt;D$1288,'Female Data'!$X113,0),IF(AND(D$1288=0,D$1289&gt;0),IF('Female Data'!D113&lt;D$1289,'Female Data'!$X113,0),IF(AND('Female Data'!D113&gt;D$1288,'Female Data'!D113&lt;D$1289),'Female Data'!$X113,0))))</f>
        <v>--</v>
      </c>
      <c r="E113" t="str">
        <f>IF(AND(E$1288=0,E$1289=0),"--",IF(AND(E$1288&gt;0,E$1289=0),IF('Female Data'!E113&gt;E$1288,'Female Data'!$X113,0),IF(AND(E$1288=0,E$1289&gt;0),IF('Female Data'!E113&lt;E$1289,'Female Data'!$X113,0),IF(AND('Female Data'!E113&gt;E$1288,'Female Data'!E113&lt;E$1289),'Female Data'!$X113,0))))</f>
        <v>--</v>
      </c>
      <c r="F113" t="str">
        <f>IF(AND(F$1288=0,F$1289=0),"--",IF(AND(F$1288&gt;0,F$1289=0),IF('Female Data'!F113&gt;F$1288,'Female Data'!$X113,0),IF(AND(F$1288=0,F$1289&gt;0),IF('Female Data'!F113&lt;F$1289,'Female Data'!$X113,0),IF(AND('Female Data'!F113&gt;F$1288,'Female Data'!F113&lt;F$1289),'Female Data'!$X113,0))))</f>
        <v>--</v>
      </c>
      <c r="G113" t="str">
        <f>IF(AND(G$1288=0,G$1289=0),"--",IF(AND(G$1288&gt;0,G$1289=0),IF('Female Data'!G113&gt;G$1288,'Female Data'!$X113,0),IF(AND(G$1288=0,G$1289&gt;0),IF('Female Data'!G113&lt;G$1289,'Female Data'!$X113,0),IF(AND('Female Data'!G113&gt;G$1288,'Female Data'!G113&lt;G$1289),'Female Data'!$X113,0))))</f>
        <v>--</v>
      </c>
      <c r="H113" t="str">
        <f>IF(AND(H$1288=0,H$1289=0),"--",IF(AND(H$1288&gt;0,H$1289=0),IF('Female Data'!H113&gt;H$1288,'Female Data'!$X113,0),IF(AND(H$1288=0,H$1289&gt;0),IF('Female Data'!H113&lt;H$1289,'Female Data'!$X113,0),IF(AND('Female Data'!H113&gt;H$1288,'Female Data'!H113&lt;H$1289),'Female Data'!$X113,0))))</f>
        <v>--</v>
      </c>
      <c r="I113" t="str">
        <f>IF(AND(I$1288=0,I$1289=0),"--",IF(AND(I$1288&gt;0,I$1289=0),IF('Female Data'!I113&gt;I$1288,'Female Data'!$X113,0),IF(AND(I$1288=0,I$1289&gt;0),IF('Female Data'!I113&lt;I$1289,'Female Data'!$X113,0),IF(AND('Female Data'!I113&gt;I$1288,'Female Data'!I113&lt;I$1289),'Female Data'!$X113,0))))</f>
        <v>--</v>
      </c>
      <c r="J113" t="str">
        <f>IF(AND(J$1288=0,J$1289=0),"--",IF(AND(J$1288&gt;0,J$1289=0),IF('Female Data'!J113&gt;J$1288,'Female Data'!$X113,0),IF(AND(J$1288=0,J$1289&gt;0),IF('Female Data'!J113&lt;J$1289,'Female Data'!$X113,0),IF(AND('Female Data'!J113&gt;J$1288,'Female Data'!J113&lt;J$1289),'Female Data'!$X113,0))))</f>
        <v>--</v>
      </c>
      <c r="K113" t="str">
        <f>IF(AND(K$1288=0,K$1289=0),"--",IF(AND(K$1288&gt;0,K$1289=0),IF('Female Data'!K113&gt;K$1288,'Female Data'!$X113,0),IF(AND(K$1288=0,K$1289&gt;0),IF('Female Data'!K113&lt;K$1289,'Female Data'!$X113,0),IF(AND('Female Data'!K113&gt;K$1288,'Female Data'!K113&lt;K$1289),'Female Data'!$X113,0))))</f>
        <v>--</v>
      </c>
      <c r="L113" t="str">
        <f>IF(AND(L$1288=0,L$1289=0),"--",IF(AND(L$1288&gt;0,L$1289=0),IF('Female Data'!L113&gt;L$1288,'Female Data'!$X113,0),IF(AND(L$1288=0,L$1289&gt;0),IF('Female Data'!L113&lt;L$1289,'Female Data'!$X113,0),IF(AND('Female Data'!L113&gt;L$1288,'Female Data'!L113&lt;L$1289),'Female Data'!$X113,0))))</f>
        <v>--</v>
      </c>
      <c r="M113" t="str">
        <f>IF(AND(M$1288=0,M$1289=0),"--",IF(AND(M$1288&gt;0,M$1289=0),IF('Female Data'!M113&gt;M$1288,'Female Data'!$X113,0),IF(AND(M$1288=0,M$1289&gt;0),IF('Female Data'!M113&lt;M$1289,'Female Data'!$X113,0),IF(AND('Female Data'!M113&gt;M$1288,'Female Data'!M113&lt;M$1289),'Female Data'!$X113,0))))</f>
        <v>--</v>
      </c>
      <c r="N113" t="str">
        <f>IF(AND(N$1288=0,N$1289=0),"--",IF(AND(N$1288&gt;0,N$1289=0),IF('Female Data'!N113&gt;N$1288,'Female Data'!$X113,0),IF(AND(N$1288=0,N$1289&gt;0),IF('Female Data'!N113&lt;N$1289,'Female Data'!$X113,0),IF(AND('Female Data'!N113&gt;N$1288,'Female Data'!N113&lt;N$1289),'Female Data'!$X113,0))))</f>
        <v>--</v>
      </c>
      <c r="O113" t="str">
        <f>IF(AND(O$1288=0,O$1289=0),"--",IF(AND(O$1288&gt;0,O$1289=0),IF('Female Data'!O113&gt;O$1288,'Female Data'!$X113,0),IF(AND(O$1288=0,O$1289&gt;0),IF('Female Data'!O113&lt;O$1289,'Female Data'!$X113,0),IF(AND('Female Data'!O113&gt;O$1288,'Female Data'!O113&lt;O$1289),'Female Data'!$X113,0))))</f>
        <v>--</v>
      </c>
      <c r="P113" t="str">
        <f>IF(AND(P$1288=0,P$1289=0),"--",IF(AND(P$1288&gt;0,P$1289=0),IF('Female Data'!P113&gt;P$1288,'Female Data'!$X113,0),IF(AND(P$1288=0,P$1289&gt;0),IF('Female Data'!P113&lt;P$1289,'Female Data'!$X113,0),IF(AND('Female Data'!P113&gt;P$1288,'Female Data'!P113&lt;P$1289),'Female Data'!$X113,0))))</f>
        <v>--</v>
      </c>
      <c r="Q113" t="str">
        <f>IF(AND(Q$1288=0,Q$1289=0),"--",IF(AND(Q$1288&gt;0,Q$1289=0),IF('Female Data'!Q113&gt;Q$1288,'Female Data'!$X113,0),IF(AND(Q$1288=0,Q$1289&gt;0),IF('Female Data'!Q113&lt;Q$1289,'Female Data'!$X113,0),IF(AND('Female Data'!Q113&gt;Q$1288,'Female Data'!Q113&lt;Q$1289),'Female Data'!$X113,0))))</f>
        <v>--</v>
      </c>
      <c r="R113" t="str">
        <f>IF(AND(R$1288=0,R$1289=0),"--",IF(AND(R$1288&gt;0,R$1289=0),IF('Female Data'!R113&gt;R$1288,'Female Data'!$X113,0),IF(AND(R$1288=0,R$1289&gt;0),IF('Female Data'!R113&lt;R$1289,'Female Data'!$X113,0),IF(AND('Female Data'!R113&gt;R$1288,'Female Data'!R113&lt;R$1289),'Female Data'!$X113,0))))</f>
        <v>--</v>
      </c>
      <c r="S113" t="str">
        <f>IF(AND(S$1288=0,S$1289=0),"--",IF(AND(S$1288&gt;0,S$1289=0),IF('Female Data'!S113&gt;S$1288,'Female Data'!$X113,0),IF(AND(S$1288=0,S$1289&gt;0),IF('Female Data'!S113&lt;S$1289,'Female Data'!$X113,0),IF(AND('Female Data'!S113&gt;S$1288,'Female Data'!S113&lt;S$1289),'Female Data'!$X113,0))))</f>
        <v>--</v>
      </c>
      <c r="T113" t="str">
        <f>IF(AND(T$1288=0,T$1289=0),"--",IF(AND(T$1288&gt;0,T$1289=0),IF('Female Data'!T113&gt;T$1288,'Female Data'!$X113,0),IF(AND(T$1288=0,T$1289&gt;0),IF('Female Data'!T113&lt;T$1289,'Female Data'!$X113,0),IF(AND('Female Data'!T113&gt;T$1288,'Female Data'!T113&lt;T$1289),'Female Data'!$X113,0))))</f>
        <v>--</v>
      </c>
      <c r="U113" t="str">
        <f>IF(AND(U$1288=0,U$1289=0),"--",IF(AND(U$1288&gt;0,U$1289=0),IF('Female Data'!U113&gt;U$1288,'Female Data'!$X113,0),IF(AND(U$1288=0,U$1289&gt;0),IF('Female Data'!U113&lt;U$1289,'Female Data'!$X113,0),IF(AND('Female Data'!U113&gt;U$1288,'Female Data'!U113&lt;U$1289),'Female Data'!$X113,0))))</f>
        <v>--</v>
      </c>
      <c r="V113" t="str">
        <f>IF(AND(V$1288=0,V$1289=0),"--",IF(AND(V$1288&gt;0,V$1289=0),IF('Female Data'!V113&gt;V$1288,'Female Data'!$X113,0),IF(AND(V$1288=0,V$1289&gt;0),IF('Female Data'!V113&lt;V$1289,'Female Data'!$X113,0),IF(AND('Female Data'!V113&gt;V$1288,'Female Data'!V113&lt;V$1289),'Female Data'!$X113,0))))</f>
        <v>--</v>
      </c>
      <c r="W113" t="str">
        <f>IF(AND(W$1288=0,W$1289=0),"--",IF(AND(W$1288&gt;0,W$1289=0),IF('Female Data'!W113&gt;W$1288,'Female Data'!$X113,0),IF(AND(W$1288=0,W$1289&gt;0),IF('Female Data'!W113&lt;W$1289,'Female Data'!$X113,0),IF(AND('Female Data'!W113&gt;W$1288,'Female Data'!W113&lt;W$1289),'Female Data'!$X113,0))))</f>
        <v>--</v>
      </c>
      <c r="Y113">
        <f t="shared" si="2"/>
        <v>0</v>
      </c>
      <c r="Z113">
        <f>Y113*'Female Data'!X113</f>
        <v>0</v>
      </c>
      <c r="AA113">
        <f t="shared" si="3"/>
        <v>1</v>
      </c>
      <c r="AB113">
        <f>AA113*'Female Data'!X113</f>
        <v>2756</v>
      </c>
    </row>
    <row r="114" spans="1:28">
      <c r="A114">
        <f>'Female Data'!A114</f>
        <v>113</v>
      </c>
      <c r="B114" t="str">
        <f>'Female Data'!B114</f>
        <v>F</v>
      </c>
      <c r="C114" t="str">
        <f>IF(AND(C$1288=0,C$1289=0),"--",IF(AND(C$1288&gt;0,C$1289=0),IF('Female Data'!C114&gt;C$1288,'Female Data'!$X114,0),IF(AND(C$1288=0,C$1289&gt;0),IF('Female Data'!C114&lt;C$1289,'Female Data'!$X114,0),IF(AND('Female Data'!C114&gt;C$1288,'Female Data'!C114&lt;C$1289),'Female Data'!$X114,0))))</f>
        <v>--</v>
      </c>
      <c r="D114" t="str">
        <f>IF(AND(D$1288=0,D$1289=0),"--",IF(AND(D$1288&gt;0,D$1289=0),IF('Female Data'!D114&gt;D$1288,'Female Data'!$X114,0),IF(AND(D$1288=0,D$1289&gt;0),IF('Female Data'!D114&lt;D$1289,'Female Data'!$X114,0),IF(AND('Female Data'!D114&gt;D$1288,'Female Data'!D114&lt;D$1289),'Female Data'!$X114,0))))</f>
        <v>--</v>
      </c>
      <c r="E114" t="str">
        <f>IF(AND(E$1288=0,E$1289=0),"--",IF(AND(E$1288&gt;0,E$1289=0),IF('Female Data'!E114&gt;E$1288,'Female Data'!$X114,0),IF(AND(E$1288=0,E$1289&gt;0),IF('Female Data'!E114&lt;E$1289,'Female Data'!$X114,0),IF(AND('Female Data'!E114&gt;E$1288,'Female Data'!E114&lt;E$1289),'Female Data'!$X114,0))))</f>
        <v>--</v>
      </c>
      <c r="F114" t="str">
        <f>IF(AND(F$1288=0,F$1289=0),"--",IF(AND(F$1288&gt;0,F$1289=0),IF('Female Data'!F114&gt;F$1288,'Female Data'!$X114,0),IF(AND(F$1288=0,F$1289&gt;0),IF('Female Data'!F114&lt;F$1289,'Female Data'!$X114,0),IF(AND('Female Data'!F114&gt;F$1288,'Female Data'!F114&lt;F$1289),'Female Data'!$X114,0))))</f>
        <v>--</v>
      </c>
      <c r="G114" t="str">
        <f>IF(AND(G$1288=0,G$1289=0),"--",IF(AND(G$1288&gt;0,G$1289=0),IF('Female Data'!G114&gt;G$1288,'Female Data'!$X114,0),IF(AND(G$1288=0,G$1289&gt;0),IF('Female Data'!G114&lt;G$1289,'Female Data'!$X114,0),IF(AND('Female Data'!G114&gt;G$1288,'Female Data'!G114&lt;G$1289),'Female Data'!$X114,0))))</f>
        <v>--</v>
      </c>
      <c r="H114" t="str">
        <f>IF(AND(H$1288=0,H$1289=0),"--",IF(AND(H$1288&gt;0,H$1289=0),IF('Female Data'!H114&gt;H$1288,'Female Data'!$X114,0),IF(AND(H$1288=0,H$1289&gt;0),IF('Female Data'!H114&lt;H$1289,'Female Data'!$X114,0),IF(AND('Female Data'!H114&gt;H$1288,'Female Data'!H114&lt;H$1289),'Female Data'!$X114,0))))</f>
        <v>--</v>
      </c>
      <c r="I114" t="str">
        <f>IF(AND(I$1288=0,I$1289=0),"--",IF(AND(I$1288&gt;0,I$1289=0),IF('Female Data'!I114&gt;I$1288,'Female Data'!$X114,0),IF(AND(I$1288=0,I$1289&gt;0),IF('Female Data'!I114&lt;I$1289,'Female Data'!$X114,0),IF(AND('Female Data'!I114&gt;I$1288,'Female Data'!I114&lt;I$1289),'Female Data'!$X114,0))))</f>
        <v>--</v>
      </c>
      <c r="J114" t="str">
        <f>IF(AND(J$1288=0,J$1289=0),"--",IF(AND(J$1288&gt;0,J$1289=0),IF('Female Data'!J114&gt;J$1288,'Female Data'!$X114,0),IF(AND(J$1288=0,J$1289&gt;0),IF('Female Data'!J114&lt;J$1289,'Female Data'!$X114,0),IF(AND('Female Data'!J114&gt;J$1288,'Female Data'!J114&lt;J$1289),'Female Data'!$X114,0))))</f>
        <v>--</v>
      </c>
      <c r="K114" t="str">
        <f>IF(AND(K$1288=0,K$1289=0),"--",IF(AND(K$1288&gt;0,K$1289=0),IF('Female Data'!K114&gt;K$1288,'Female Data'!$X114,0),IF(AND(K$1288=0,K$1289&gt;0),IF('Female Data'!K114&lt;K$1289,'Female Data'!$X114,0),IF(AND('Female Data'!K114&gt;K$1288,'Female Data'!K114&lt;K$1289),'Female Data'!$X114,0))))</f>
        <v>--</v>
      </c>
      <c r="L114" t="str">
        <f>IF(AND(L$1288=0,L$1289=0),"--",IF(AND(L$1288&gt;0,L$1289=0),IF('Female Data'!L114&gt;L$1288,'Female Data'!$X114,0),IF(AND(L$1288=0,L$1289&gt;0),IF('Female Data'!L114&lt;L$1289,'Female Data'!$X114,0),IF(AND('Female Data'!L114&gt;L$1288,'Female Data'!L114&lt;L$1289),'Female Data'!$X114,0))))</f>
        <v>--</v>
      </c>
      <c r="M114" t="str">
        <f>IF(AND(M$1288=0,M$1289=0),"--",IF(AND(M$1288&gt;0,M$1289=0),IF('Female Data'!M114&gt;M$1288,'Female Data'!$X114,0),IF(AND(M$1288=0,M$1289&gt;0),IF('Female Data'!M114&lt;M$1289,'Female Data'!$X114,0),IF(AND('Female Data'!M114&gt;M$1288,'Female Data'!M114&lt;M$1289),'Female Data'!$X114,0))))</f>
        <v>--</v>
      </c>
      <c r="N114" t="str">
        <f>IF(AND(N$1288=0,N$1289=0),"--",IF(AND(N$1288&gt;0,N$1289=0),IF('Female Data'!N114&gt;N$1288,'Female Data'!$X114,0),IF(AND(N$1288=0,N$1289&gt;0),IF('Female Data'!N114&lt;N$1289,'Female Data'!$X114,0),IF(AND('Female Data'!N114&gt;N$1288,'Female Data'!N114&lt;N$1289),'Female Data'!$X114,0))))</f>
        <v>--</v>
      </c>
      <c r="O114" t="str">
        <f>IF(AND(O$1288=0,O$1289=0),"--",IF(AND(O$1288&gt;0,O$1289=0),IF('Female Data'!O114&gt;O$1288,'Female Data'!$X114,0),IF(AND(O$1288=0,O$1289&gt;0),IF('Female Data'!O114&lt;O$1289,'Female Data'!$X114,0),IF(AND('Female Data'!O114&gt;O$1288,'Female Data'!O114&lt;O$1289),'Female Data'!$X114,0))))</f>
        <v>--</v>
      </c>
      <c r="P114" t="str">
        <f>IF(AND(P$1288=0,P$1289=0),"--",IF(AND(P$1288&gt;0,P$1289=0),IF('Female Data'!P114&gt;P$1288,'Female Data'!$X114,0),IF(AND(P$1288=0,P$1289&gt;0),IF('Female Data'!P114&lt;P$1289,'Female Data'!$X114,0),IF(AND('Female Data'!P114&gt;P$1288,'Female Data'!P114&lt;P$1289),'Female Data'!$X114,0))))</f>
        <v>--</v>
      </c>
      <c r="Q114" t="str">
        <f>IF(AND(Q$1288=0,Q$1289=0),"--",IF(AND(Q$1288&gt;0,Q$1289=0),IF('Female Data'!Q114&gt;Q$1288,'Female Data'!$X114,0),IF(AND(Q$1288=0,Q$1289&gt;0),IF('Female Data'!Q114&lt;Q$1289,'Female Data'!$X114,0),IF(AND('Female Data'!Q114&gt;Q$1288,'Female Data'!Q114&lt;Q$1289),'Female Data'!$X114,0))))</f>
        <v>--</v>
      </c>
      <c r="R114" t="str">
        <f>IF(AND(R$1288=0,R$1289=0),"--",IF(AND(R$1288&gt;0,R$1289=0),IF('Female Data'!R114&gt;R$1288,'Female Data'!$X114,0),IF(AND(R$1288=0,R$1289&gt;0),IF('Female Data'!R114&lt;R$1289,'Female Data'!$X114,0),IF(AND('Female Data'!R114&gt;R$1288,'Female Data'!R114&lt;R$1289),'Female Data'!$X114,0))))</f>
        <v>--</v>
      </c>
      <c r="S114" t="str">
        <f>IF(AND(S$1288=0,S$1289=0),"--",IF(AND(S$1288&gt;0,S$1289=0),IF('Female Data'!S114&gt;S$1288,'Female Data'!$X114,0),IF(AND(S$1288=0,S$1289&gt;0),IF('Female Data'!S114&lt;S$1289,'Female Data'!$X114,0),IF(AND('Female Data'!S114&gt;S$1288,'Female Data'!S114&lt;S$1289),'Female Data'!$X114,0))))</f>
        <v>--</v>
      </c>
      <c r="T114" t="str">
        <f>IF(AND(T$1288=0,T$1289=0),"--",IF(AND(T$1288&gt;0,T$1289=0),IF('Female Data'!T114&gt;T$1288,'Female Data'!$X114,0),IF(AND(T$1288=0,T$1289&gt;0),IF('Female Data'!T114&lt;T$1289,'Female Data'!$X114,0),IF(AND('Female Data'!T114&gt;T$1288,'Female Data'!T114&lt;T$1289),'Female Data'!$X114,0))))</f>
        <v>--</v>
      </c>
      <c r="U114" t="str">
        <f>IF(AND(U$1288=0,U$1289=0),"--",IF(AND(U$1288&gt;0,U$1289=0),IF('Female Data'!U114&gt;U$1288,'Female Data'!$X114,0),IF(AND(U$1288=0,U$1289&gt;0),IF('Female Data'!U114&lt;U$1289,'Female Data'!$X114,0),IF(AND('Female Data'!U114&gt;U$1288,'Female Data'!U114&lt;U$1289),'Female Data'!$X114,0))))</f>
        <v>--</v>
      </c>
      <c r="V114" t="str">
        <f>IF(AND(V$1288=0,V$1289=0),"--",IF(AND(V$1288&gt;0,V$1289=0),IF('Female Data'!V114&gt;V$1288,'Female Data'!$X114,0),IF(AND(V$1288=0,V$1289&gt;0),IF('Female Data'!V114&lt;V$1289,'Female Data'!$X114,0),IF(AND('Female Data'!V114&gt;V$1288,'Female Data'!V114&lt;V$1289),'Female Data'!$X114,0))))</f>
        <v>--</v>
      </c>
      <c r="W114" t="str">
        <f>IF(AND(W$1288=0,W$1289=0),"--",IF(AND(W$1288&gt;0,W$1289=0),IF('Female Data'!W114&gt;W$1288,'Female Data'!$X114,0),IF(AND(W$1288=0,W$1289&gt;0),IF('Female Data'!W114&lt;W$1289,'Female Data'!$X114,0),IF(AND('Female Data'!W114&gt;W$1288,'Female Data'!W114&lt;W$1289),'Female Data'!$X114,0))))</f>
        <v>--</v>
      </c>
      <c r="Y114">
        <f t="shared" si="2"/>
        <v>0</v>
      </c>
      <c r="Z114">
        <f>Y114*'Female Data'!X114</f>
        <v>0</v>
      </c>
      <c r="AA114">
        <f t="shared" si="3"/>
        <v>1</v>
      </c>
      <c r="AB114">
        <f>AA114*'Female Data'!X114</f>
        <v>30122</v>
      </c>
    </row>
    <row r="115" spans="1:28">
      <c r="A115">
        <f>'Female Data'!A115</f>
        <v>114</v>
      </c>
      <c r="B115" t="str">
        <f>'Female Data'!B115</f>
        <v>F</v>
      </c>
      <c r="C115" t="str">
        <f>IF(AND(C$1288=0,C$1289=0),"--",IF(AND(C$1288&gt;0,C$1289=0),IF('Female Data'!C115&gt;C$1288,'Female Data'!$X115,0),IF(AND(C$1288=0,C$1289&gt;0),IF('Female Data'!C115&lt;C$1289,'Female Data'!$X115,0),IF(AND('Female Data'!C115&gt;C$1288,'Female Data'!C115&lt;C$1289),'Female Data'!$X115,0))))</f>
        <v>--</v>
      </c>
      <c r="D115" t="str">
        <f>IF(AND(D$1288=0,D$1289=0),"--",IF(AND(D$1288&gt;0,D$1289=0),IF('Female Data'!D115&gt;D$1288,'Female Data'!$X115,0),IF(AND(D$1288=0,D$1289&gt;0),IF('Female Data'!D115&lt;D$1289,'Female Data'!$X115,0),IF(AND('Female Data'!D115&gt;D$1288,'Female Data'!D115&lt;D$1289),'Female Data'!$X115,0))))</f>
        <v>--</v>
      </c>
      <c r="E115" t="str">
        <f>IF(AND(E$1288=0,E$1289=0),"--",IF(AND(E$1288&gt;0,E$1289=0),IF('Female Data'!E115&gt;E$1288,'Female Data'!$X115,0),IF(AND(E$1288=0,E$1289&gt;0),IF('Female Data'!E115&lt;E$1289,'Female Data'!$X115,0),IF(AND('Female Data'!E115&gt;E$1288,'Female Data'!E115&lt;E$1289),'Female Data'!$X115,0))))</f>
        <v>--</v>
      </c>
      <c r="F115" t="str">
        <f>IF(AND(F$1288=0,F$1289=0),"--",IF(AND(F$1288&gt;0,F$1289=0),IF('Female Data'!F115&gt;F$1288,'Female Data'!$X115,0),IF(AND(F$1288=0,F$1289&gt;0),IF('Female Data'!F115&lt;F$1289,'Female Data'!$X115,0),IF(AND('Female Data'!F115&gt;F$1288,'Female Data'!F115&lt;F$1289),'Female Data'!$X115,0))))</f>
        <v>--</v>
      </c>
      <c r="G115" t="str">
        <f>IF(AND(G$1288=0,G$1289=0),"--",IF(AND(G$1288&gt;0,G$1289=0),IF('Female Data'!G115&gt;G$1288,'Female Data'!$X115,0),IF(AND(G$1288=0,G$1289&gt;0),IF('Female Data'!G115&lt;G$1289,'Female Data'!$X115,0),IF(AND('Female Data'!G115&gt;G$1288,'Female Data'!G115&lt;G$1289),'Female Data'!$X115,0))))</f>
        <v>--</v>
      </c>
      <c r="H115" t="str">
        <f>IF(AND(H$1288=0,H$1289=0),"--",IF(AND(H$1288&gt;0,H$1289=0),IF('Female Data'!H115&gt;H$1288,'Female Data'!$X115,0),IF(AND(H$1288=0,H$1289&gt;0),IF('Female Data'!H115&lt;H$1289,'Female Data'!$X115,0),IF(AND('Female Data'!H115&gt;H$1288,'Female Data'!H115&lt;H$1289),'Female Data'!$X115,0))))</f>
        <v>--</v>
      </c>
      <c r="I115" t="str">
        <f>IF(AND(I$1288=0,I$1289=0),"--",IF(AND(I$1288&gt;0,I$1289=0),IF('Female Data'!I115&gt;I$1288,'Female Data'!$X115,0),IF(AND(I$1288=0,I$1289&gt;0),IF('Female Data'!I115&lt;I$1289,'Female Data'!$X115,0),IF(AND('Female Data'!I115&gt;I$1288,'Female Data'!I115&lt;I$1289),'Female Data'!$X115,0))))</f>
        <v>--</v>
      </c>
      <c r="J115" t="str">
        <f>IF(AND(J$1288=0,J$1289=0),"--",IF(AND(J$1288&gt;0,J$1289=0),IF('Female Data'!J115&gt;J$1288,'Female Data'!$X115,0),IF(AND(J$1288=0,J$1289&gt;0),IF('Female Data'!J115&lt;J$1289,'Female Data'!$X115,0),IF(AND('Female Data'!J115&gt;J$1288,'Female Data'!J115&lt;J$1289),'Female Data'!$X115,0))))</f>
        <v>--</v>
      </c>
      <c r="K115" t="str">
        <f>IF(AND(K$1288=0,K$1289=0),"--",IF(AND(K$1288&gt;0,K$1289=0),IF('Female Data'!K115&gt;K$1288,'Female Data'!$X115,0),IF(AND(K$1288=0,K$1289&gt;0),IF('Female Data'!K115&lt;K$1289,'Female Data'!$X115,0),IF(AND('Female Data'!K115&gt;K$1288,'Female Data'!K115&lt;K$1289),'Female Data'!$X115,0))))</f>
        <v>--</v>
      </c>
      <c r="L115" t="str">
        <f>IF(AND(L$1288=0,L$1289=0),"--",IF(AND(L$1288&gt;0,L$1289=0),IF('Female Data'!L115&gt;L$1288,'Female Data'!$X115,0),IF(AND(L$1288=0,L$1289&gt;0),IF('Female Data'!L115&lt;L$1289,'Female Data'!$X115,0),IF(AND('Female Data'!L115&gt;L$1288,'Female Data'!L115&lt;L$1289),'Female Data'!$X115,0))))</f>
        <v>--</v>
      </c>
      <c r="M115" t="str">
        <f>IF(AND(M$1288=0,M$1289=0),"--",IF(AND(M$1288&gt;0,M$1289=0),IF('Female Data'!M115&gt;M$1288,'Female Data'!$X115,0),IF(AND(M$1288=0,M$1289&gt;0),IF('Female Data'!M115&lt;M$1289,'Female Data'!$X115,0),IF(AND('Female Data'!M115&gt;M$1288,'Female Data'!M115&lt;M$1289),'Female Data'!$X115,0))))</f>
        <v>--</v>
      </c>
      <c r="N115" t="str">
        <f>IF(AND(N$1288=0,N$1289=0),"--",IF(AND(N$1288&gt;0,N$1289=0),IF('Female Data'!N115&gt;N$1288,'Female Data'!$X115,0),IF(AND(N$1288=0,N$1289&gt;0),IF('Female Data'!N115&lt;N$1289,'Female Data'!$X115,0),IF(AND('Female Data'!N115&gt;N$1288,'Female Data'!N115&lt;N$1289),'Female Data'!$X115,0))))</f>
        <v>--</v>
      </c>
      <c r="O115" t="str">
        <f>IF(AND(O$1288=0,O$1289=0),"--",IF(AND(O$1288&gt;0,O$1289=0),IF('Female Data'!O115&gt;O$1288,'Female Data'!$X115,0),IF(AND(O$1288=0,O$1289&gt;0),IF('Female Data'!O115&lt;O$1289,'Female Data'!$X115,0),IF(AND('Female Data'!O115&gt;O$1288,'Female Data'!O115&lt;O$1289),'Female Data'!$X115,0))))</f>
        <v>--</v>
      </c>
      <c r="P115" t="str">
        <f>IF(AND(P$1288=0,P$1289=0),"--",IF(AND(P$1288&gt;0,P$1289=0),IF('Female Data'!P115&gt;P$1288,'Female Data'!$X115,0),IF(AND(P$1288=0,P$1289&gt;0),IF('Female Data'!P115&lt;P$1289,'Female Data'!$X115,0),IF(AND('Female Data'!P115&gt;P$1288,'Female Data'!P115&lt;P$1289),'Female Data'!$X115,0))))</f>
        <v>--</v>
      </c>
      <c r="Q115" t="str">
        <f>IF(AND(Q$1288=0,Q$1289=0),"--",IF(AND(Q$1288&gt;0,Q$1289=0),IF('Female Data'!Q115&gt;Q$1288,'Female Data'!$X115,0),IF(AND(Q$1288=0,Q$1289&gt;0),IF('Female Data'!Q115&lt;Q$1289,'Female Data'!$X115,0),IF(AND('Female Data'!Q115&gt;Q$1288,'Female Data'!Q115&lt;Q$1289),'Female Data'!$X115,0))))</f>
        <v>--</v>
      </c>
      <c r="R115" t="str">
        <f>IF(AND(R$1288=0,R$1289=0),"--",IF(AND(R$1288&gt;0,R$1289=0),IF('Female Data'!R115&gt;R$1288,'Female Data'!$X115,0),IF(AND(R$1288=0,R$1289&gt;0),IF('Female Data'!R115&lt;R$1289,'Female Data'!$X115,0),IF(AND('Female Data'!R115&gt;R$1288,'Female Data'!R115&lt;R$1289),'Female Data'!$X115,0))))</f>
        <v>--</v>
      </c>
      <c r="S115" t="str">
        <f>IF(AND(S$1288=0,S$1289=0),"--",IF(AND(S$1288&gt;0,S$1289=0),IF('Female Data'!S115&gt;S$1288,'Female Data'!$X115,0),IF(AND(S$1288=0,S$1289&gt;0),IF('Female Data'!S115&lt;S$1289,'Female Data'!$X115,0),IF(AND('Female Data'!S115&gt;S$1288,'Female Data'!S115&lt;S$1289),'Female Data'!$X115,0))))</f>
        <v>--</v>
      </c>
      <c r="T115" t="str">
        <f>IF(AND(T$1288=0,T$1289=0),"--",IF(AND(T$1288&gt;0,T$1289=0),IF('Female Data'!T115&gt;T$1288,'Female Data'!$X115,0),IF(AND(T$1288=0,T$1289&gt;0),IF('Female Data'!T115&lt;T$1289,'Female Data'!$X115,0),IF(AND('Female Data'!T115&gt;T$1288,'Female Data'!T115&lt;T$1289),'Female Data'!$X115,0))))</f>
        <v>--</v>
      </c>
      <c r="U115" t="str">
        <f>IF(AND(U$1288=0,U$1289=0),"--",IF(AND(U$1288&gt;0,U$1289=0),IF('Female Data'!U115&gt;U$1288,'Female Data'!$X115,0),IF(AND(U$1288=0,U$1289&gt;0),IF('Female Data'!U115&lt;U$1289,'Female Data'!$X115,0),IF(AND('Female Data'!U115&gt;U$1288,'Female Data'!U115&lt;U$1289),'Female Data'!$X115,0))))</f>
        <v>--</v>
      </c>
      <c r="V115" t="str">
        <f>IF(AND(V$1288=0,V$1289=0),"--",IF(AND(V$1288&gt;0,V$1289=0),IF('Female Data'!V115&gt;V$1288,'Female Data'!$X115,0),IF(AND(V$1288=0,V$1289&gt;0),IF('Female Data'!V115&lt;V$1289,'Female Data'!$X115,0),IF(AND('Female Data'!V115&gt;V$1288,'Female Data'!V115&lt;V$1289),'Female Data'!$X115,0))))</f>
        <v>--</v>
      </c>
      <c r="W115" t="str">
        <f>IF(AND(W$1288=0,W$1289=0),"--",IF(AND(W$1288&gt;0,W$1289=0),IF('Female Data'!W115&gt;W$1288,'Female Data'!$X115,0),IF(AND(W$1288=0,W$1289&gt;0),IF('Female Data'!W115&lt;W$1289,'Female Data'!$X115,0),IF(AND('Female Data'!W115&gt;W$1288,'Female Data'!W115&lt;W$1289),'Female Data'!$X115,0))))</f>
        <v>--</v>
      </c>
      <c r="Y115">
        <f t="shared" si="2"/>
        <v>0</v>
      </c>
      <c r="Z115">
        <f>Y115*'Female Data'!X115</f>
        <v>0</v>
      </c>
      <c r="AA115">
        <f t="shared" si="3"/>
        <v>1</v>
      </c>
      <c r="AB115">
        <f>AA115*'Female Data'!X115</f>
        <v>52265</v>
      </c>
    </row>
    <row r="116" spans="1:28">
      <c r="A116">
        <f>'Female Data'!A116</f>
        <v>115</v>
      </c>
      <c r="B116" t="str">
        <f>'Female Data'!B116</f>
        <v>F</v>
      </c>
      <c r="C116" t="str">
        <f>IF(AND(C$1288=0,C$1289=0),"--",IF(AND(C$1288&gt;0,C$1289=0),IF('Female Data'!C116&gt;C$1288,'Female Data'!$X116,0),IF(AND(C$1288=0,C$1289&gt;0),IF('Female Data'!C116&lt;C$1289,'Female Data'!$X116,0),IF(AND('Female Data'!C116&gt;C$1288,'Female Data'!C116&lt;C$1289),'Female Data'!$X116,0))))</f>
        <v>--</v>
      </c>
      <c r="D116" t="str">
        <f>IF(AND(D$1288=0,D$1289=0),"--",IF(AND(D$1288&gt;0,D$1289=0),IF('Female Data'!D116&gt;D$1288,'Female Data'!$X116,0),IF(AND(D$1288=0,D$1289&gt;0),IF('Female Data'!D116&lt;D$1289,'Female Data'!$X116,0),IF(AND('Female Data'!D116&gt;D$1288,'Female Data'!D116&lt;D$1289),'Female Data'!$X116,0))))</f>
        <v>--</v>
      </c>
      <c r="E116" t="str">
        <f>IF(AND(E$1288=0,E$1289=0),"--",IF(AND(E$1288&gt;0,E$1289=0),IF('Female Data'!E116&gt;E$1288,'Female Data'!$X116,0),IF(AND(E$1288=0,E$1289&gt;0),IF('Female Data'!E116&lt;E$1289,'Female Data'!$X116,0),IF(AND('Female Data'!E116&gt;E$1288,'Female Data'!E116&lt;E$1289),'Female Data'!$X116,0))))</f>
        <v>--</v>
      </c>
      <c r="F116" t="str">
        <f>IF(AND(F$1288=0,F$1289=0),"--",IF(AND(F$1288&gt;0,F$1289=0),IF('Female Data'!F116&gt;F$1288,'Female Data'!$X116,0),IF(AND(F$1288=0,F$1289&gt;0),IF('Female Data'!F116&lt;F$1289,'Female Data'!$X116,0),IF(AND('Female Data'!F116&gt;F$1288,'Female Data'!F116&lt;F$1289),'Female Data'!$X116,0))))</f>
        <v>--</v>
      </c>
      <c r="G116" t="str">
        <f>IF(AND(G$1288=0,G$1289=0),"--",IF(AND(G$1288&gt;0,G$1289=0),IF('Female Data'!G116&gt;G$1288,'Female Data'!$X116,0),IF(AND(G$1288=0,G$1289&gt;0),IF('Female Data'!G116&lt;G$1289,'Female Data'!$X116,0),IF(AND('Female Data'!G116&gt;G$1288,'Female Data'!G116&lt;G$1289),'Female Data'!$X116,0))))</f>
        <v>--</v>
      </c>
      <c r="H116" t="str">
        <f>IF(AND(H$1288=0,H$1289=0),"--",IF(AND(H$1288&gt;0,H$1289=0),IF('Female Data'!H116&gt;H$1288,'Female Data'!$X116,0),IF(AND(H$1288=0,H$1289&gt;0),IF('Female Data'!H116&lt;H$1289,'Female Data'!$X116,0),IF(AND('Female Data'!H116&gt;H$1288,'Female Data'!H116&lt;H$1289),'Female Data'!$X116,0))))</f>
        <v>--</v>
      </c>
      <c r="I116" t="str">
        <f>IF(AND(I$1288=0,I$1289=0),"--",IF(AND(I$1288&gt;0,I$1289=0),IF('Female Data'!I116&gt;I$1288,'Female Data'!$X116,0),IF(AND(I$1288=0,I$1289&gt;0),IF('Female Data'!I116&lt;I$1289,'Female Data'!$X116,0),IF(AND('Female Data'!I116&gt;I$1288,'Female Data'!I116&lt;I$1289),'Female Data'!$X116,0))))</f>
        <v>--</v>
      </c>
      <c r="J116" t="str">
        <f>IF(AND(J$1288=0,J$1289=0),"--",IF(AND(J$1288&gt;0,J$1289=0),IF('Female Data'!J116&gt;J$1288,'Female Data'!$X116,0),IF(AND(J$1288=0,J$1289&gt;0),IF('Female Data'!J116&lt;J$1289,'Female Data'!$X116,0),IF(AND('Female Data'!J116&gt;J$1288,'Female Data'!J116&lt;J$1289),'Female Data'!$X116,0))))</f>
        <v>--</v>
      </c>
      <c r="K116" t="str">
        <f>IF(AND(K$1288=0,K$1289=0),"--",IF(AND(K$1288&gt;0,K$1289=0),IF('Female Data'!K116&gt;K$1288,'Female Data'!$X116,0),IF(AND(K$1288=0,K$1289&gt;0),IF('Female Data'!K116&lt;K$1289,'Female Data'!$X116,0),IF(AND('Female Data'!K116&gt;K$1288,'Female Data'!K116&lt;K$1289),'Female Data'!$X116,0))))</f>
        <v>--</v>
      </c>
      <c r="L116" t="str">
        <f>IF(AND(L$1288=0,L$1289=0),"--",IF(AND(L$1288&gt;0,L$1289=0),IF('Female Data'!L116&gt;L$1288,'Female Data'!$X116,0),IF(AND(L$1288=0,L$1289&gt;0),IF('Female Data'!L116&lt;L$1289,'Female Data'!$X116,0),IF(AND('Female Data'!L116&gt;L$1288,'Female Data'!L116&lt;L$1289),'Female Data'!$X116,0))))</f>
        <v>--</v>
      </c>
      <c r="M116" t="str">
        <f>IF(AND(M$1288=0,M$1289=0),"--",IF(AND(M$1288&gt;0,M$1289=0),IF('Female Data'!M116&gt;M$1288,'Female Data'!$X116,0),IF(AND(M$1288=0,M$1289&gt;0),IF('Female Data'!M116&lt;M$1289,'Female Data'!$X116,0),IF(AND('Female Data'!M116&gt;M$1288,'Female Data'!M116&lt;M$1289),'Female Data'!$X116,0))))</f>
        <v>--</v>
      </c>
      <c r="N116" t="str">
        <f>IF(AND(N$1288=0,N$1289=0),"--",IF(AND(N$1288&gt;0,N$1289=0),IF('Female Data'!N116&gt;N$1288,'Female Data'!$X116,0),IF(AND(N$1288=0,N$1289&gt;0),IF('Female Data'!N116&lt;N$1289,'Female Data'!$X116,0),IF(AND('Female Data'!N116&gt;N$1288,'Female Data'!N116&lt;N$1289),'Female Data'!$X116,0))))</f>
        <v>--</v>
      </c>
      <c r="O116" t="str">
        <f>IF(AND(O$1288=0,O$1289=0),"--",IF(AND(O$1288&gt;0,O$1289=0),IF('Female Data'!O116&gt;O$1288,'Female Data'!$X116,0),IF(AND(O$1288=0,O$1289&gt;0),IF('Female Data'!O116&lt;O$1289,'Female Data'!$X116,0),IF(AND('Female Data'!O116&gt;O$1288,'Female Data'!O116&lt;O$1289),'Female Data'!$X116,0))))</f>
        <v>--</v>
      </c>
      <c r="P116" t="str">
        <f>IF(AND(P$1288=0,P$1289=0),"--",IF(AND(P$1288&gt;0,P$1289=0),IF('Female Data'!P116&gt;P$1288,'Female Data'!$X116,0),IF(AND(P$1288=0,P$1289&gt;0),IF('Female Data'!P116&lt;P$1289,'Female Data'!$X116,0),IF(AND('Female Data'!P116&gt;P$1288,'Female Data'!P116&lt;P$1289),'Female Data'!$X116,0))))</f>
        <v>--</v>
      </c>
      <c r="Q116" t="str">
        <f>IF(AND(Q$1288=0,Q$1289=0),"--",IF(AND(Q$1288&gt;0,Q$1289=0),IF('Female Data'!Q116&gt;Q$1288,'Female Data'!$X116,0),IF(AND(Q$1288=0,Q$1289&gt;0),IF('Female Data'!Q116&lt;Q$1289,'Female Data'!$X116,0),IF(AND('Female Data'!Q116&gt;Q$1288,'Female Data'!Q116&lt;Q$1289),'Female Data'!$X116,0))))</f>
        <v>--</v>
      </c>
      <c r="R116" t="str">
        <f>IF(AND(R$1288=0,R$1289=0),"--",IF(AND(R$1288&gt;0,R$1289=0),IF('Female Data'!R116&gt;R$1288,'Female Data'!$X116,0),IF(AND(R$1288=0,R$1289&gt;0),IF('Female Data'!R116&lt;R$1289,'Female Data'!$X116,0),IF(AND('Female Data'!R116&gt;R$1288,'Female Data'!R116&lt;R$1289),'Female Data'!$X116,0))))</f>
        <v>--</v>
      </c>
      <c r="S116" t="str">
        <f>IF(AND(S$1288=0,S$1289=0),"--",IF(AND(S$1288&gt;0,S$1289=0),IF('Female Data'!S116&gt;S$1288,'Female Data'!$X116,0),IF(AND(S$1288=0,S$1289&gt;0),IF('Female Data'!S116&lt;S$1289,'Female Data'!$X116,0),IF(AND('Female Data'!S116&gt;S$1288,'Female Data'!S116&lt;S$1289),'Female Data'!$X116,0))))</f>
        <v>--</v>
      </c>
      <c r="T116" t="str">
        <f>IF(AND(T$1288=0,T$1289=0),"--",IF(AND(T$1288&gt;0,T$1289=0),IF('Female Data'!T116&gt;T$1288,'Female Data'!$X116,0),IF(AND(T$1288=0,T$1289&gt;0),IF('Female Data'!T116&lt;T$1289,'Female Data'!$X116,0),IF(AND('Female Data'!T116&gt;T$1288,'Female Data'!T116&lt;T$1289),'Female Data'!$X116,0))))</f>
        <v>--</v>
      </c>
      <c r="U116" t="str">
        <f>IF(AND(U$1288=0,U$1289=0),"--",IF(AND(U$1288&gt;0,U$1289=0),IF('Female Data'!U116&gt;U$1288,'Female Data'!$X116,0),IF(AND(U$1288=0,U$1289&gt;0),IF('Female Data'!U116&lt;U$1289,'Female Data'!$X116,0),IF(AND('Female Data'!U116&gt;U$1288,'Female Data'!U116&lt;U$1289),'Female Data'!$X116,0))))</f>
        <v>--</v>
      </c>
      <c r="V116" t="str">
        <f>IF(AND(V$1288=0,V$1289=0),"--",IF(AND(V$1288&gt;0,V$1289=0),IF('Female Data'!V116&gt;V$1288,'Female Data'!$X116,0),IF(AND(V$1288=0,V$1289&gt;0),IF('Female Data'!V116&lt;V$1289,'Female Data'!$X116,0),IF(AND('Female Data'!V116&gt;V$1288,'Female Data'!V116&lt;V$1289),'Female Data'!$X116,0))))</f>
        <v>--</v>
      </c>
      <c r="W116" t="str">
        <f>IF(AND(W$1288=0,W$1289=0),"--",IF(AND(W$1288&gt;0,W$1289=0),IF('Female Data'!W116&gt;W$1288,'Female Data'!$X116,0),IF(AND(W$1288=0,W$1289&gt;0),IF('Female Data'!W116&lt;W$1289,'Female Data'!$X116,0),IF(AND('Female Data'!W116&gt;W$1288,'Female Data'!W116&lt;W$1289),'Female Data'!$X116,0))))</f>
        <v>--</v>
      </c>
      <c r="Y116">
        <f t="shared" si="2"/>
        <v>0</v>
      </c>
      <c r="Z116">
        <f>Y116*'Female Data'!X116</f>
        <v>0</v>
      </c>
      <c r="AA116">
        <f t="shared" si="3"/>
        <v>1</v>
      </c>
      <c r="AB116">
        <f>AA116*'Female Data'!X116</f>
        <v>17273</v>
      </c>
    </row>
    <row r="117" spans="1:28">
      <c r="A117">
        <f>'Female Data'!A117</f>
        <v>116</v>
      </c>
      <c r="B117" t="str">
        <f>'Female Data'!B117</f>
        <v>F</v>
      </c>
      <c r="C117" t="str">
        <f>IF(AND(C$1288=0,C$1289=0),"--",IF(AND(C$1288&gt;0,C$1289=0),IF('Female Data'!C117&gt;C$1288,'Female Data'!$X117,0),IF(AND(C$1288=0,C$1289&gt;0),IF('Female Data'!C117&lt;C$1289,'Female Data'!$X117,0),IF(AND('Female Data'!C117&gt;C$1288,'Female Data'!C117&lt;C$1289),'Female Data'!$X117,0))))</f>
        <v>--</v>
      </c>
      <c r="D117" t="str">
        <f>IF(AND(D$1288=0,D$1289=0),"--",IF(AND(D$1288&gt;0,D$1289=0),IF('Female Data'!D117&gt;D$1288,'Female Data'!$X117,0),IF(AND(D$1288=0,D$1289&gt;0),IF('Female Data'!D117&lt;D$1289,'Female Data'!$X117,0),IF(AND('Female Data'!D117&gt;D$1288,'Female Data'!D117&lt;D$1289),'Female Data'!$X117,0))))</f>
        <v>--</v>
      </c>
      <c r="E117" t="str">
        <f>IF(AND(E$1288=0,E$1289=0),"--",IF(AND(E$1288&gt;0,E$1289=0),IF('Female Data'!E117&gt;E$1288,'Female Data'!$X117,0),IF(AND(E$1288=0,E$1289&gt;0),IF('Female Data'!E117&lt;E$1289,'Female Data'!$X117,0),IF(AND('Female Data'!E117&gt;E$1288,'Female Data'!E117&lt;E$1289),'Female Data'!$X117,0))))</f>
        <v>--</v>
      </c>
      <c r="F117" t="str">
        <f>IF(AND(F$1288=0,F$1289=0),"--",IF(AND(F$1288&gt;0,F$1289=0),IF('Female Data'!F117&gt;F$1288,'Female Data'!$X117,0),IF(AND(F$1288=0,F$1289&gt;0),IF('Female Data'!F117&lt;F$1289,'Female Data'!$X117,0),IF(AND('Female Data'!F117&gt;F$1288,'Female Data'!F117&lt;F$1289),'Female Data'!$X117,0))))</f>
        <v>--</v>
      </c>
      <c r="G117" t="str">
        <f>IF(AND(G$1288=0,G$1289=0),"--",IF(AND(G$1288&gt;0,G$1289=0),IF('Female Data'!G117&gt;G$1288,'Female Data'!$X117,0),IF(AND(G$1288=0,G$1289&gt;0),IF('Female Data'!G117&lt;G$1289,'Female Data'!$X117,0),IF(AND('Female Data'!G117&gt;G$1288,'Female Data'!G117&lt;G$1289),'Female Data'!$X117,0))))</f>
        <v>--</v>
      </c>
      <c r="H117" t="str">
        <f>IF(AND(H$1288=0,H$1289=0),"--",IF(AND(H$1288&gt;0,H$1289=0),IF('Female Data'!H117&gt;H$1288,'Female Data'!$X117,0),IF(AND(H$1288=0,H$1289&gt;0),IF('Female Data'!H117&lt;H$1289,'Female Data'!$X117,0),IF(AND('Female Data'!H117&gt;H$1288,'Female Data'!H117&lt;H$1289),'Female Data'!$X117,0))))</f>
        <v>--</v>
      </c>
      <c r="I117" t="str">
        <f>IF(AND(I$1288=0,I$1289=0),"--",IF(AND(I$1288&gt;0,I$1289=0),IF('Female Data'!I117&gt;I$1288,'Female Data'!$X117,0),IF(AND(I$1288=0,I$1289&gt;0),IF('Female Data'!I117&lt;I$1289,'Female Data'!$X117,0),IF(AND('Female Data'!I117&gt;I$1288,'Female Data'!I117&lt;I$1289),'Female Data'!$X117,0))))</f>
        <v>--</v>
      </c>
      <c r="J117" t="str">
        <f>IF(AND(J$1288=0,J$1289=0),"--",IF(AND(J$1288&gt;0,J$1289=0),IF('Female Data'!J117&gt;J$1288,'Female Data'!$X117,0),IF(AND(J$1288=0,J$1289&gt;0),IF('Female Data'!J117&lt;J$1289,'Female Data'!$X117,0),IF(AND('Female Data'!J117&gt;J$1288,'Female Data'!J117&lt;J$1289),'Female Data'!$X117,0))))</f>
        <v>--</v>
      </c>
      <c r="K117" t="str">
        <f>IF(AND(K$1288=0,K$1289=0),"--",IF(AND(K$1288&gt;0,K$1289=0),IF('Female Data'!K117&gt;K$1288,'Female Data'!$X117,0),IF(AND(K$1288=0,K$1289&gt;0),IF('Female Data'!K117&lt;K$1289,'Female Data'!$X117,0),IF(AND('Female Data'!K117&gt;K$1288,'Female Data'!K117&lt;K$1289),'Female Data'!$X117,0))))</f>
        <v>--</v>
      </c>
      <c r="L117" t="str">
        <f>IF(AND(L$1288=0,L$1289=0),"--",IF(AND(L$1288&gt;0,L$1289=0),IF('Female Data'!L117&gt;L$1288,'Female Data'!$X117,0),IF(AND(L$1288=0,L$1289&gt;0),IF('Female Data'!L117&lt;L$1289,'Female Data'!$X117,0),IF(AND('Female Data'!L117&gt;L$1288,'Female Data'!L117&lt;L$1289),'Female Data'!$X117,0))))</f>
        <v>--</v>
      </c>
      <c r="M117" t="str">
        <f>IF(AND(M$1288=0,M$1289=0),"--",IF(AND(M$1288&gt;0,M$1289=0),IF('Female Data'!M117&gt;M$1288,'Female Data'!$X117,0),IF(AND(M$1288=0,M$1289&gt;0),IF('Female Data'!M117&lt;M$1289,'Female Data'!$X117,0),IF(AND('Female Data'!M117&gt;M$1288,'Female Data'!M117&lt;M$1289),'Female Data'!$X117,0))))</f>
        <v>--</v>
      </c>
      <c r="N117" t="str">
        <f>IF(AND(N$1288=0,N$1289=0),"--",IF(AND(N$1288&gt;0,N$1289=0),IF('Female Data'!N117&gt;N$1288,'Female Data'!$X117,0),IF(AND(N$1288=0,N$1289&gt;0),IF('Female Data'!N117&lt;N$1289,'Female Data'!$X117,0),IF(AND('Female Data'!N117&gt;N$1288,'Female Data'!N117&lt;N$1289),'Female Data'!$X117,0))))</f>
        <v>--</v>
      </c>
      <c r="O117" t="str">
        <f>IF(AND(O$1288=0,O$1289=0),"--",IF(AND(O$1288&gt;0,O$1289=0),IF('Female Data'!O117&gt;O$1288,'Female Data'!$X117,0),IF(AND(O$1288=0,O$1289&gt;0),IF('Female Data'!O117&lt;O$1289,'Female Data'!$X117,0),IF(AND('Female Data'!O117&gt;O$1288,'Female Data'!O117&lt;O$1289),'Female Data'!$X117,0))))</f>
        <v>--</v>
      </c>
      <c r="P117" t="str">
        <f>IF(AND(P$1288=0,P$1289=0),"--",IF(AND(P$1288&gt;0,P$1289=0),IF('Female Data'!P117&gt;P$1288,'Female Data'!$X117,0),IF(AND(P$1288=0,P$1289&gt;0),IF('Female Data'!P117&lt;P$1289,'Female Data'!$X117,0),IF(AND('Female Data'!P117&gt;P$1288,'Female Data'!P117&lt;P$1289),'Female Data'!$X117,0))))</f>
        <v>--</v>
      </c>
      <c r="Q117" t="str">
        <f>IF(AND(Q$1288=0,Q$1289=0),"--",IF(AND(Q$1288&gt;0,Q$1289=0),IF('Female Data'!Q117&gt;Q$1288,'Female Data'!$X117,0),IF(AND(Q$1288=0,Q$1289&gt;0),IF('Female Data'!Q117&lt;Q$1289,'Female Data'!$X117,0),IF(AND('Female Data'!Q117&gt;Q$1288,'Female Data'!Q117&lt;Q$1289),'Female Data'!$X117,0))))</f>
        <v>--</v>
      </c>
      <c r="R117" t="str">
        <f>IF(AND(R$1288=0,R$1289=0),"--",IF(AND(R$1288&gt;0,R$1289=0),IF('Female Data'!R117&gt;R$1288,'Female Data'!$X117,0),IF(AND(R$1288=0,R$1289&gt;0),IF('Female Data'!R117&lt;R$1289,'Female Data'!$X117,0),IF(AND('Female Data'!R117&gt;R$1288,'Female Data'!R117&lt;R$1289),'Female Data'!$X117,0))))</f>
        <v>--</v>
      </c>
      <c r="S117" t="str">
        <f>IF(AND(S$1288=0,S$1289=0),"--",IF(AND(S$1288&gt;0,S$1289=0),IF('Female Data'!S117&gt;S$1288,'Female Data'!$X117,0),IF(AND(S$1288=0,S$1289&gt;0),IF('Female Data'!S117&lt;S$1289,'Female Data'!$X117,0),IF(AND('Female Data'!S117&gt;S$1288,'Female Data'!S117&lt;S$1289),'Female Data'!$X117,0))))</f>
        <v>--</v>
      </c>
      <c r="T117" t="str">
        <f>IF(AND(T$1288=0,T$1289=0),"--",IF(AND(T$1288&gt;0,T$1289=0),IF('Female Data'!T117&gt;T$1288,'Female Data'!$X117,0),IF(AND(T$1288=0,T$1289&gt;0),IF('Female Data'!T117&lt;T$1289,'Female Data'!$X117,0),IF(AND('Female Data'!T117&gt;T$1288,'Female Data'!T117&lt;T$1289),'Female Data'!$X117,0))))</f>
        <v>--</v>
      </c>
      <c r="U117" t="str">
        <f>IF(AND(U$1288=0,U$1289=0),"--",IF(AND(U$1288&gt;0,U$1289=0),IF('Female Data'!U117&gt;U$1288,'Female Data'!$X117,0),IF(AND(U$1288=0,U$1289&gt;0),IF('Female Data'!U117&lt;U$1289,'Female Data'!$X117,0),IF(AND('Female Data'!U117&gt;U$1288,'Female Data'!U117&lt;U$1289),'Female Data'!$X117,0))))</f>
        <v>--</v>
      </c>
      <c r="V117" t="str">
        <f>IF(AND(V$1288=0,V$1289=0),"--",IF(AND(V$1288&gt;0,V$1289=0),IF('Female Data'!V117&gt;V$1288,'Female Data'!$X117,0),IF(AND(V$1288=0,V$1289&gt;0),IF('Female Data'!V117&lt;V$1289,'Female Data'!$X117,0),IF(AND('Female Data'!V117&gt;V$1288,'Female Data'!V117&lt;V$1289),'Female Data'!$X117,0))))</f>
        <v>--</v>
      </c>
      <c r="W117" t="str">
        <f>IF(AND(W$1288=0,W$1289=0),"--",IF(AND(W$1288&gt;0,W$1289=0),IF('Female Data'!W117&gt;W$1288,'Female Data'!$X117,0),IF(AND(W$1288=0,W$1289&gt;0),IF('Female Data'!W117&lt;W$1289,'Female Data'!$X117,0),IF(AND('Female Data'!W117&gt;W$1288,'Female Data'!W117&lt;W$1289),'Female Data'!$X117,0))))</f>
        <v>--</v>
      </c>
      <c r="Y117">
        <f t="shared" si="2"/>
        <v>0</v>
      </c>
      <c r="Z117">
        <f>Y117*'Female Data'!X117</f>
        <v>0</v>
      </c>
      <c r="AA117">
        <f t="shared" si="3"/>
        <v>1</v>
      </c>
      <c r="AB117">
        <f>AA117*'Female Data'!X117</f>
        <v>99603</v>
      </c>
    </row>
    <row r="118" spans="1:28">
      <c r="A118">
        <f>'Female Data'!A118</f>
        <v>117</v>
      </c>
      <c r="B118" t="str">
        <f>'Female Data'!B118</f>
        <v>F</v>
      </c>
      <c r="C118" t="str">
        <f>IF(AND(C$1288=0,C$1289=0),"--",IF(AND(C$1288&gt;0,C$1289=0),IF('Female Data'!C118&gt;C$1288,'Female Data'!$X118,0),IF(AND(C$1288=0,C$1289&gt;0),IF('Female Data'!C118&lt;C$1289,'Female Data'!$X118,0),IF(AND('Female Data'!C118&gt;C$1288,'Female Data'!C118&lt;C$1289),'Female Data'!$X118,0))))</f>
        <v>--</v>
      </c>
      <c r="D118" t="str">
        <f>IF(AND(D$1288=0,D$1289=0),"--",IF(AND(D$1288&gt;0,D$1289=0),IF('Female Data'!D118&gt;D$1288,'Female Data'!$X118,0),IF(AND(D$1288=0,D$1289&gt;0),IF('Female Data'!D118&lt;D$1289,'Female Data'!$X118,0),IF(AND('Female Data'!D118&gt;D$1288,'Female Data'!D118&lt;D$1289),'Female Data'!$X118,0))))</f>
        <v>--</v>
      </c>
      <c r="E118" t="str">
        <f>IF(AND(E$1288=0,E$1289=0),"--",IF(AND(E$1288&gt;0,E$1289=0),IF('Female Data'!E118&gt;E$1288,'Female Data'!$X118,0),IF(AND(E$1288=0,E$1289&gt;0),IF('Female Data'!E118&lt;E$1289,'Female Data'!$X118,0),IF(AND('Female Data'!E118&gt;E$1288,'Female Data'!E118&lt;E$1289),'Female Data'!$X118,0))))</f>
        <v>--</v>
      </c>
      <c r="F118" t="str">
        <f>IF(AND(F$1288=0,F$1289=0),"--",IF(AND(F$1288&gt;0,F$1289=0),IF('Female Data'!F118&gt;F$1288,'Female Data'!$X118,0),IF(AND(F$1288=0,F$1289&gt;0),IF('Female Data'!F118&lt;F$1289,'Female Data'!$X118,0),IF(AND('Female Data'!F118&gt;F$1288,'Female Data'!F118&lt;F$1289),'Female Data'!$X118,0))))</f>
        <v>--</v>
      </c>
      <c r="G118" t="str">
        <f>IF(AND(G$1288=0,G$1289=0),"--",IF(AND(G$1288&gt;0,G$1289=0),IF('Female Data'!G118&gt;G$1288,'Female Data'!$X118,0),IF(AND(G$1288=0,G$1289&gt;0),IF('Female Data'!G118&lt;G$1289,'Female Data'!$X118,0),IF(AND('Female Data'!G118&gt;G$1288,'Female Data'!G118&lt;G$1289),'Female Data'!$X118,0))))</f>
        <v>--</v>
      </c>
      <c r="H118" t="str">
        <f>IF(AND(H$1288=0,H$1289=0),"--",IF(AND(H$1288&gt;0,H$1289=0),IF('Female Data'!H118&gt;H$1288,'Female Data'!$X118,0),IF(AND(H$1288=0,H$1289&gt;0),IF('Female Data'!H118&lt;H$1289,'Female Data'!$X118,0),IF(AND('Female Data'!H118&gt;H$1288,'Female Data'!H118&lt;H$1289),'Female Data'!$X118,0))))</f>
        <v>--</v>
      </c>
      <c r="I118" t="str">
        <f>IF(AND(I$1288=0,I$1289=0),"--",IF(AND(I$1288&gt;0,I$1289=0),IF('Female Data'!I118&gt;I$1288,'Female Data'!$X118,0),IF(AND(I$1288=0,I$1289&gt;0),IF('Female Data'!I118&lt;I$1289,'Female Data'!$X118,0),IF(AND('Female Data'!I118&gt;I$1288,'Female Data'!I118&lt;I$1289),'Female Data'!$X118,0))))</f>
        <v>--</v>
      </c>
      <c r="J118" t="str">
        <f>IF(AND(J$1288=0,J$1289=0),"--",IF(AND(J$1288&gt;0,J$1289=0),IF('Female Data'!J118&gt;J$1288,'Female Data'!$X118,0),IF(AND(J$1288=0,J$1289&gt;0),IF('Female Data'!J118&lt;J$1289,'Female Data'!$X118,0),IF(AND('Female Data'!J118&gt;J$1288,'Female Data'!J118&lt;J$1289),'Female Data'!$X118,0))))</f>
        <v>--</v>
      </c>
      <c r="K118" t="str">
        <f>IF(AND(K$1288=0,K$1289=0),"--",IF(AND(K$1288&gt;0,K$1289=0),IF('Female Data'!K118&gt;K$1288,'Female Data'!$X118,0),IF(AND(K$1288=0,K$1289&gt;0),IF('Female Data'!K118&lt;K$1289,'Female Data'!$X118,0),IF(AND('Female Data'!K118&gt;K$1288,'Female Data'!K118&lt;K$1289),'Female Data'!$X118,0))))</f>
        <v>--</v>
      </c>
      <c r="L118" t="str">
        <f>IF(AND(L$1288=0,L$1289=0),"--",IF(AND(L$1288&gt;0,L$1289=0),IF('Female Data'!L118&gt;L$1288,'Female Data'!$X118,0),IF(AND(L$1288=0,L$1289&gt;0),IF('Female Data'!L118&lt;L$1289,'Female Data'!$X118,0),IF(AND('Female Data'!L118&gt;L$1288,'Female Data'!L118&lt;L$1289),'Female Data'!$X118,0))))</f>
        <v>--</v>
      </c>
      <c r="M118" t="str">
        <f>IF(AND(M$1288=0,M$1289=0),"--",IF(AND(M$1288&gt;0,M$1289=0),IF('Female Data'!M118&gt;M$1288,'Female Data'!$X118,0),IF(AND(M$1288=0,M$1289&gt;0),IF('Female Data'!M118&lt;M$1289,'Female Data'!$X118,0),IF(AND('Female Data'!M118&gt;M$1288,'Female Data'!M118&lt;M$1289),'Female Data'!$X118,0))))</f>
        <v>--</v>
      </c>
      <c r="N118" t="str">
        <f>IF(AND(N$1288=0,N$1289=0),"--",IF(AND(N$1288&gt;0,N$1289=0),IF('Female Data'!N118&gt;N$1288,'Female Data'!$X118,0),IF(AND(N$1288=0,N$1289&gt;0),IF('Female Data'!N118&lt;N$1289,'Female Data'!$X118,0),IF(AND('Female Data'!N118&gt;N$1288,'Female Data'!N118&lt;N$1289),'Female Data'!$X118,0))))</f>
        <v>--</v>
      </c>
      <c r="O118" t="str">
        <f>IF(AND(O$1288=0,O$1289=0),"--",IF(AND(O$1288&gt;0,O$1289=0),IF('Female Data'!O118&gt;O$1288,'Female Data'!$X118,0),IF(AND(O$1288=0,O$1289&gt;0),IF('Female Data'!O118&lt;O$1289,'Female Data'!$X118,0),IF(AND('Female Data'!O118&gt;O$1288,'Female Data'!O118&lt;O$1289),'Female Data'!$X118,0))))</f>
        <v>--</v>
      </c>
      <c r="P118" t="str">
        <f>IF(AND(P$1288=0,P$1289=0),"--",IF(AND(P$1288&gt;0,P$1289=0),IF('Female Data'!P118&gt;P$1288,'Female Data'!$X118,0),IF(AND(P$1288=0,P$1289&gt;0),IF('Female Data'!P118&lt;P$1289,'Female Data'!$X118,0),IF(AND('Female Data'!P118&gt;P$1288,'Female Data'!P118&lt;P$1289),'Female Data'!$X118,0))))</f>
        <v>--</v>
      </c>
      <c r="Q118" t="str">
        <f>IF(AND(Q$1288=0,Q$1289=0),"--",IF(AND(Q$1288&gt;0,Q$1289=0),IF('Female Data'!Q118&gt;Q$1288,'Female Data'!$X118,0),IF(AND(Q$1288=0,Q$1289&gt;0),IF('Female Data'!Q118&lt;Q$1289,'Female Data'!$X118,0),IF(AND('Female Data'!Q118&gt;Q$1288,'Female Data'!Q118&lt;Q$1289),'Female Data'!$X118,0))))</f>
        <v>--</v>
      </c>
      <c r="R118" t="str">
        <f>IF(AND(R$1288=0,R$1289=0),"--",IF(AND(R$1288&gt;0,R$1289=0),IF('Female Data'!R118&gt;R$1288,'Female Data'!$X118,0),IF(AND(R$1288=0,R$1289&gt;0),IF('Female Data'!R118&lt;R$1289,'Female Data'!$X118,0),IF(AND('Female Data'!R118&gt;R$1288,'Female Data'!R118&lt;R$1289),'Female Data'!$X118,0))))</f>
        <v>--</v>
      </c>
      <c r="S118" t="str">
        <f>IF(AND(S$1288=0,S$1289=0),"--",IF(AND(S$1288&gt;0,S$1289=0),IF('Female Data'!S118&gt;S$1288,'Female Data'!$X118,0),IF(AND(S$1288=0,S$1289&gt;0),IF('Female Data'!S118&lt;S$1289,'Female Data'!$X118,0),IF(AND('Female Data'!S118&gt;S$1288,'Female Data'!S118&lt;S$1289),'Female Data'!$X118,0))))</f>
        <v>--</v>
      </c>
      <c r="T118" t="str">
        <f>IF(AND(T$1288=0,T$1289=0),"--",IF(AND(T$1288&gt;0,T$1289=0),IF('Female Data'!T118&gt;T$1288,'Female Data'!$X118,0),IF(AND(T$1288=0,T$1289&gt;0),IF('Female Data'!T118&lt;T$1289,'Female Data'!$X118,0),IF(AND('Female Data'!T118&gt;T$1288,'Female Data'!T118&lt;T$1289),'Female Data'!$X118,0))))</f>
        <v>--</v>
      </c>
      <c r="U118" t="str">
        <f>IF(AND(U$1288=0,U$1289=0),"--",IF(AND(U$1288&gt;0,U$1289=0),IF('Female Data'!U118&gt;U$1288,'Female Data'!$X118,0),IF(AND(U$1288=0,U$1289&gt;0),IF('Female Data'!U118&lt;U$1289,'Female Data'!$X118,0),IF(AND('Female Data'!U118&gt;U$1288,'Female Data'!U118&lt;U$1289),'Female Data'!$X118,0))))</f>
        <v>--</v>
      </c>
      <c r="V118" t="str">
        <f>IF(AND(V$1288=0,V$1289=0),"--",IF(AND(V$1288&gt;0,V$1289=0),IF('Female Data'!V118&gt;V$1288,'Female Data'!$X118,0),IF(AND(V$1288=0,V$1289&gt;0),IF('Female Data'!V118&lt;V$1289,'Female Data'!$X118,0),IF(AND('Female Data'!V118&gt;V$1288,'Female Data'!V118&lt;V$1289),'Female Data'!$X118,0))))</f>
        <v>--</v>
      </c>
      <c r="W118" t="str">
        <f>IF(AND(W$1288=0,W$1289=0),"--",IF(AND(W$1288&gt;0,W$1289=0),IF('Female Data'!W118&gt;W$1288,'Female Data'!$X118,0),IF(AND(W$1288=0,W$1289&gt;0),IF('Female Data'!W118&lt;W$1289,'Female Data'!$X118,0),IF(AND('Female Data'!W118&gt;W$1288,'Female Data'!W118&lt;W$1289),'Female Data'!$X118,0))))</f>
        <v>--</v>
      </c>
      <c r="Y118">
        <f t="shared" si="2"/>
        <v>0</v>
      </c>
      <c r="Z118">
        <f>Y118*'Female Data'!X118</f>
        <v>0</v>
      </c>
      <c r="AA118">
        <f t="shared" si="3"/>
        <v>1</v>
      </c>
      <c r="AB118">
        <f>AA118*'Female Data'!X118</f>
        <v>79395</v>
      </c>
    </row>
    <row r="119" spans="1:28">
      <c r="A119">
        <f>'Female Data'!A119</f>
        <v>118</v>
      </c>
      <c r="B119" t="str">
        <f>'Female Data'!B119</f>
        <v>F</v>
      </c>
      <c r="C119" t="str">
        <f>IF(AND(C$1288=0,C$1289=0),"--",IF(AND(C$1288&gt;0,C$1289=0),IF('Female Data'!C119&gt;C$1288,'Female Data'!$X119,0),IF(AND(C$1288=0,C$1289&gt;0),IF('Female Data'!C119&lt;C$1289,'Female Data'!$X119,0),IF(AND('Female Data'!C119&gt;C$1288,'Female Data'!C119&lt;C$1289),'Female Data'!$X119,0))))</f>
        <v>--</v>
      </c>
      <c r="D119" t="str">
        <f>IF(AND(D$1288=0,D$1289=0),"--",IF(AND(D$1288&gt;0,D$1289=0),IF('Female Data'!D119&gt;D$1288,'Female Data'!$X119,0),IF(AND(D$1288=0,D$1289&gt;0),IF('Female Data'!D119&lt;D$1289,'Female Data'!$X119,0),IF(AND('Female Data'!D119&gt;D$1288,'Female Data'!D119&lt;D$1289),'Female Data'!$X119,0))))</f>
        <v>--</v>
      </c>
      <c r="E119" t="str">
        <f>IF(AND(E$1288=0,E$1289=0),"--",IF(AND(E$1288&gt;0,E$1289=0),IF('Female Data'!E119&gt;E$1288,'Female Data'!$X119,0),IF(AND(E$1288=0,E$1289&gt;0),IF('Female Data'!E119&lt;E$1289,'Female Data'!$X119,0),IF(AND('Female Data'!E119&gt;E$1288,'Female Data'!E119&lt;E$1289),'Female Data'!$X119,0))))</f>
        <v>--</v>
      </c>
      <c r="F119" t="str">
        <f>IF(AND(F$1288=0,F$1289=0),"--",IF(AND(F$1288&gt;0,F$1289=0),IF('Female Data'!F119&gt;F$1288,'Female Data'!$X119,0),IF(AND(F$1288=0,F$1289&gt;0),IF('Female Data'!F119&lt;F$1289,'Female Data'!$X119,0),IF(AND('Female Data'!F119&gt;F$1288,'Female Data'!F119&lt;F$1289),'Female Data'!$X119,0))))</f>
        <v>--</v>
      </c>
      <c r="G119" t="str">
        <f>IF(AND(G$1288=0,G$1289=0),"--",IF(AND(G$1288&gt;0,G$1289=0),IF('Female Data'!G119&gt;G$1288,'Female Data'!$X119,0),IF(AND(G$1288=0,G$1289&gt;0),IF('Female Data'!G119&lt;G$1289,'Female Data'!$X119,0),IF(AND('Female Data'!G119&gt;G$1288,'Female Data'!G119&lt;G$1289),'Female Data'!$X119,0))))</f>
        <v>--</v>
      </c>
      <c r="H119" t="str">
        <f>IF(AND(H$1288=0,H$1289=0),"--",IF(AND(H$1288&gt;0,H$1289=0),IF('Female Data'!H119&gt;H$1288,'Female Data'!$X119,0),IF(AND(H$1288=0,H$1289&gt;0),IF('Female Data'!H119&lt;H$1289,'Female Data'!$X119,0),IF(AND('Female Data'!H119&gt;H$1288,'Female Data'!H119&lt;H$1289),'Female Data'!$X119,0))))</f>
        <v>--</v>
      </c>
      <c r="I119" t="str">
        <f>IF(AND(I$1288=0,I$1289=0),"--",IF(AND(I$1288&gt;0,I$1289=0),IF('Female Data'!I119&gt;I$1288,'Female Data'!$X119,0),IF(AND(I$1288=0,I$1289&gt;0),IF('Female Data'!I119&lt;I$1289,'Female Data'!$X119,0),IF(AND('Female Data'!I119&gt;I$1288,'Female Data'!I119&lt;I$1289),'Female Data'!$X119,0))))</f>
        <v>--</v>
      </c>
      <c r="J119" t="str">
        <f>IF(AND(J$1288=0,J$1289=0),"--",IF(AND(J$1288&gt;0,J$1289=0),IF('Female Data'!J119&gt;J$1288,'Female Data'!$X119,0),IF(AND(J$1288=0,J$1289&gt;0),IF('Female Data'!J119&lt;J$1289,'Female Data'!$X119,0),IF(AND('Female Data'!J119&gt;J$1288,'Female Data'!J119&lt;J$1289),'Female Data'!$X119,0))))</f>
        <v>--</v>
      </c>
      <c r="K119" t="str">
        <f>IF(AND(K$1288=0,K$1289=0),"--",IF(AND(K$1288&gt;0,K$1289=0),IF('Female Data'!K119&gt;K$1288,'Female Data'!$X119,0),IF(AND(K$1288=0,K$1289&gt;0),IF('Female Data'!K119&lt;K$1289,'Female Data'!$X119,0),IF(AND('Female Data'!K119&gt;K$1288,'Female Data'!K119&lt;K$1289),'Female Data'!$X119,0))))</f>
        <v>--</v>
      </c>
      <c r="L119" t="str">
        <f>IF(AND(L$1288=0,L$1289=0),"--",IF(AND(L$1288&gt;0,L$1289=0),IF('Female Data'!L119&gt;L$1288,'Female Data'!$X119,0),IF(AND(L$1288=0,L$1289&gt;0),IF('Female Data'!L119&lt;L$1289,'Female Data'!$X119,0),IF(AND('Female Data'!L119&gt;L$1288,'Female Data'!L119&lt;L$1289),'Female Data'!$X119,0))))</f>
        <v>--</v>
      </c>
      <c r="M119" t="str">
        <f>IF(AND(M$1288=0,M$1289=0),"--",IF(AND(M$1288&gt;0,M$1289=0),IF('Female Data'!M119&gt;M$1288,'Female Data'!$X119,0),IF(AND(M$1288=0,M$1289&gt;0),IF('Female Data'!M119&lt;M$1289,'Female Data'!$X119,0),IF(AND('Female Data'!M119&gt;M$1288,'Female Data'!M119&lt;M$1289),'Female Data'!$X119,0))))</f>
        <v>--</v>
      </c>
      <c r="N119" t="str">
        <f>IF(AND(N$1288=0,N$1289=0),"--",IF(AND(N$1288&gt;0,N$1289=0),IF('Female Data'!N119&gt;N$1288,'Female Data'!$X119,0),IF(AND(N$1288=0,N$1289&gt;0),IF('Female Data'!N119&lt;N$1289,'Female Data'!$X119,0),IF(AND('Female Data'!N119&gt;N$1288,'Female Data'!N119&lt;N$1289),'Female Data'!$X119,0))))</f>
        <v>--</v>
      </c>
      <c r="O119" t="str">
        <f>IF(AND(O$1288=0,O$1289=0),"--",IF(AND(O$1288&gt;0,O$1289=0),IF('Female Data'!O119&gt;O$1288,'Female Data'!$X119,0),IF(AND(O$1288=0,O$1289&gt;0),IF('Female Data'!O119&lt;O$1289,'Female Data'!$X119,0),IF(AND('Female Data'!O119&gt;O$1288,'Female Data'!O119&lt;O$1289),'Female Data'!$X119,0))))</f>
        <v>--</v>
      </c>
      <c r="P119" t="str">
        <f>IF(AND(P$1288=0,P$1289=0),"--",IF(AND(P$1288&gt;0,P$1289=0),IF('Female Data'!P119&gt;P$1288,'Female Data'!$X119,0),IF(AND(P$1288=0,P$1289&gt;0),IF('Female Data'!P119&lt;P$1289,'Female Data'!$X119,0),IF(AND('Female Data'!P119&gt;P$1288,'Female Data'!P119&lt;P$1289),'Female Data'!$X119,0))))</f>
        <v>--</v>
      </c>
      <c r="Q119" t="str">
        <f>IF(AND(Q$1288=0,Q$1289=0),"--",IF(AND(Q$1288&gt;0,Q$1289=0),IF('Female Data'!Q119&gt;Q$1288,'Female Data'!$X119,0),IF(AND(Q$1288=0,Q$1289&gt;0),IF('Female Data'!Q119&lt;Q$1289,'Female Data'!$X119,0),IF(AND('Female Data'!Q119&gt;Q$1288,'Female Data'!Q119&lt;Q$1289),'Female Data'!$X119,0))))</f>
        <v>--</v>
      </c>
      <c r="R119" t="str">
        <f>IF(AND(R$1288=0,R$1289=0),"--",IF(AND(R$1288&gt;0,R$1289=0),IF('Female Data'!R119&gt;R$1288,'Female Data'!$X119,0),IF(AND(R$1288=0,R$1289&gt;0),IF('Female Data'!R119&lt;R$1289,'Female Data'!$X119,0),IF(AND('Female Data'!R119&gt;R$1288,'Female Data'!R119&lt;R$1289),'Female Data'!$X119,0))))</f>
        <v>--</v>
      </c>
      <c r="S119" t="str">
        <f>IF(AND(S$1288=0,S$1289=0),"--",IF(AND(S$1288&gt;0,S$1289=0),IF('Female Data'!S119&gt;S$1288,'Female Data'!$X119,0),IF(AND(S$1288=0,S$1289&gt;0),IF('Female Data'!S119&lt;S$1289,'Female Data'!$X119,0),IF(AND('Female Data'!S119&gt;S$1288,'Female Data'!S119&lt;S$1289),'Female Data'!$X119,0))))</f>
        <v>--</v>
      </c>
      <c r="T119" t="str">
        <f>IF(AND(T$1288=0,T$1289=0),"--",IF(AND(T$1288&gt;0,T$1289=0),IF('Female Data'!T119&gt;T$1288,'Female Data'!$X119,0),IF(AND(T$1288=0,T$1289&gt;0),IF('Female Data'!T119&lt;T$1289,'Female Data'!$X119,0),IF(AND('Female Data'!T119&gt;T$1288,'Female Data'!T119&lt;T$1289),'Female Data'!$X119,0))))</f>
        <v>--</v>
      </c>
      <c r="U119" t="str">
        <f>IF(AND(U$1288=0,U$1289=0),"--",IF(AND(U$1288&gt;0,U$1289=0),IF('Female Data'!U119&gt;U$1288,'Female Data'!$X119,0),IF(AND(U$1288=0,U$1289&gt;0),IF('Female Data'!U119&lt;U$1289,'Female Data'!$X119,0),IF(AND('Female Data'!U119&gt;U$1288,'Female Data'!U119&lt;U$1289),'Female Data'!$X119,0))))</f>
        <v>--</v>
      </c>
      <c r="V119" t="str">
        <f>IF(AND(V$1288=0,V$1289=0),"--",IF(AND(V$1288&gt;0,V$1289=0),IF('Female Data'!V119&gt;V$1288,'Female Data'!$X119,0),IF(AND(V$1288=0,V$1289&gt;0),IF('Female Data'!V119&lt;V$1289,'Female Data'!$X119,0),IF(AND('Female Data'!V119&gt;V$1288,'Female Data'!V119&lt;V$1289),'Female Data'!$X119,0))))</f>
        <v>--</v>
      </c>
      <c r="W119" t="str">
        <f>IF(AND(W$1288=0,W$1289=0),"--",IF(AND(W$1288&gt;0,W$1289=0),IF('Female Data'!W119&gt;W$1288,'Female Data'!$X119,0),IF(AND(W$1288=0,W$1289&gt;0),IF('Female Data'!W119&lt;W$1289,'Female Data'!$X119,0),IF(AND('Female Data'!W119&gt;W$1288,'Female Data'!W119&lt;W$1289),'Female Data'!$X119,0))))</f>
        <v>--</v>
      </c>
      <c r="Y119">
        <f t="shared" si="2"/>
        <v>0</v>
      </c>
      <c r="Z119">
        <f>Y119*'Female Data'!X119</f>
        <v>0</v>
      </c>
      <c r="AA119">
        <f t="shared" si="3"/>
        <v>1</v>
      </c>
      <c r="AB119">
        <f>AA119*'Female Data'!X119</f>
        <v>32282</v>
      </c>
    </row>
    <row r="120" spans="1:28">
      <c r="A120">
        <f>'Female Data'!A120</f>
        <v>119</v>
      </c>
      <c r="B120" t="str">
        <f>'Female Data'!B120</f>
        <v>F</v>
      </c>
      <c r="C120" t="str">
        <f>IF(AND(C$1288=0,C$1289=0),"--",IF(AND(C$1288&gt;0,C$1289=0),IF('Female Data'!C120&gt;C$1288,'Female Data'!$X120,0),IF(AND(C$1288=0,C$1289&gt;0),IF('Female Data'!C120&lt;C$1289,'Female Data'!$X120,0),IF(AND('Female Data'!C120&gt;C$1288,'Female Data'!C120&lt;C$1289),'Female Data'!$X120,0))))</f>
        <v>--</v>
      </c>
      <c r="D120" t="str">
        <f>IF(AND(D$1288=0,D$1289=0),"--",IF(AND(D$1288&gt;0,D$1289=0),IF('Female Data'!D120&gt;D$1288,'Female Data'!$X120,0),IF(AND(D$1288=0,D$1289&gt;0),IF('Female Data'!D120&lt;D$1289,'Female Data'!$X120,0),IF(AND('Female Data'!D120&gt;D$1288,'Female Data'!D120&lt;D$1289),'Female Data'!$X120,0))))</f>
        <v>--</v>
      </c>
      <c r="E120" t="str">
        <f>IF(AND(E$1288=0,E$1289=0),"--",IF(AND(E$1288&gt;0,E$1289=0),IF('Female Data'!E120&gt;E$1288,'Female Data'!$X120,0),IF(AND(E$1288=0,E$1289&gt;0),IF('Female Data'!E120&lt;E$1289,'Female Data'!$X120,0),IF(AND('Female Data'!E120&gt;E$1288,'Female Data'!E120&lt;E$1289),'Female Data'!$X120,0))))</f>
        <v>--</v>
      </c>
      <c r="F120" t="str">
        <f>IF(AND(F$1288=0,F$1289=0),"--",IF(AND(F$1288&gt;0,F$1289=0),IF('Female Data'!F120&gt;F$1288,'Female Data'!$X120,0),IF(AND(F$1288=0,F$1289&gt;0),IF('Female Data'!F120&lt;F$1289,'Female Data'!$X120,0),IF(AND('Female Data'!F120&gt;F$1288,'Female Data'!F120&lt;F$1289),'Female Data'!$X120,0))))</f>
        <v>--</v>
      </c>
      <c r="G120" t="str">
        <f>IF(AND(G$1288=0,G$1289=0),"--",IF(AND(G$1288&gt;0,G$1289=0),IF('Female Data'!G120&gt;G$1288,'Female Data'!$X120,0),IF(AND(G$1288=0,G$1289&gt;0),IF('Female Data'!G120&lt;G$1289,'Female Data'!$X120,0),IF(AND('Female Data'!G120&gt;G$1288,'Female Data'!G120&lt;G$1289),'Female Data'!$X120,0))))</f>
        <v>--</v>
      </c>
      <c r="H120" t="str">
        <f>IF(AND(H$1288=0,H$1289=0),"--",IF(AND(H$1288&gt;0,H$1289=0),IF('Female Data'!H120&gt;H$1288,'Female Data'!$X120,0),IF(AND(H$1288=0,H$1289&gt;0),IF('Female Data'!H120&lt;H$1289,'Female Data'!$X120,0),IF(AND('Female Data'!H120&gt;H$1288,'Female Data'!H120&lt;H$1289),'Female Data'!$X120,0))))</f>
        <v>--</v>
      </c>
      <c r="I120" t="str">
        <f>IF(AND(I$1288=0,I$1289=0),"--",IF(AND(I$1288&gt;0,I$1289=0),IF('Female Data'!I120&gt;I$1288,'Female Data'!$X120,0),IF(AND(I$1288=0,I$1289&gt;0),IF('Female Data'!I120&lt;I$1289,'Female Data'!$X120,0),IF(AND('Female Data'!I120&gt;I$1288,'Female Data'!I120&lt;I$1289),'Female Data'!$X120,0))))</f>
        <v>--</v>
      </c>
      <c r="J120" t="str">
        <f>IF(AND(J$1288=0,J$1289=0),"--",IF(AND(J$1288&gt;0,J$1289=0),IF('Female Data'!J120&gt;J$1288,'Female Data'!$X120,0),IF(AND(J$1288=0,J$1289&gt;0),IF('Female Data'!J120&lt;J$1289,'Female Data'!$X120,0),IF(AND('Female Data'!J120&gt;J$1288,'Female Data'!J120&lt;J$1289),'Female Data'!$X120,0))))</f>
        <v>--</v>
      </c>
      <c r="K120" t="str">
        <f>IF(AND(K$1288=0,K$1289=0),"--",IF(AND(K$1288&gt;0,K$1289=0),IF('Female Data'!K120&gt;K$1288,'Female Data'!$X120,0),IF(AND(K$1288=0,K$1289&gt;0),IF('Female Data'!K120&lt;K$1289,'Female Data'!$X120,0),IF(AND('Female Data'!K120&gt;K$1288,'Female Data'!K120&lt;K$1289),'Female Data'!$X120,0))))</f>
        <v>--</v>
      </c>
      <c r="L120" t="str">
        <f>IF(AND(L$1288=0,L$1289=0),"--",IF(AND(L$1288&gt;0,L$1289=0),IF('Female Data'!L120&gt;L$1288,'Female Data'!$X120,0),IF(AND(L$1288=0,L$1289&gt;0),IF('Female Data'!L120&lt;L$1289,'Female Data'!$X120,0),IF(AND('Female Data'!L120&gt;L$1288,'Female Data'!L120&lt;L$1289),'Female Data'!$X120,0))))</f>
        <v>--</v>
      </c>
      <c r="M120" t="str">
        <f>IF(AND(M$1288=0,M$1289=0),"--",IF(AND(M$1288&gt;0,M$1289=0),IF('Female Data'!M120&gt;M$1288,'Female Data'!$X120,0),IF(AND(M$1288=0,M$1289&gt;0),IF('Female Data'!M120&lt;M$1289,'Female Data'!$X120,0),IF(AND('Female Data'!M120&gt;M$1288,'Female Data'!M120&lt;M$1289),'Female Data'!$X120,0))))</f>
        <v>--</v>
      </c>
      <c r="N120" t="str">
        <f>IF(AND(N$1288=0,N$1289=0),"--",IF(AND(N$1288&gt;0,N$1289=0),IF('Female Data'!N120&gt;N$1288,'Female Data'!$X120,0),IF(AND(N$1288=0,N$1289&gt;0),IF('Female Data'!N120&lt;N$1289,'Female Data'!$X120,0),IF(AND('Female Data'!N120&gt;N$1288,'Female Data'!N120&lt;N$1289),'Female Data'!$X120,0))))</f>
        <v>--</v>
      </c>
      <c r="O120" t="str">
        <f>IF(AND(O$1288=0,O$1289=0),"--",IF(AND(O$1288&gt;0,O$1289=0),IF('Female Data'!O120&gt;O$1288,'Female Data'!$X120,0),IF(AND(O$1288=0,O$1289&gt;0),IF('Female Data'!O120&lt;O$1289,'Female Data'!$X120,0),IF(AND('Female Data'!O120&gt;O$1288,'Female Data'!O120&lt;O$1289),'Female Data'!$X120,0))))</f>
        <v>--</v>
      </c>
      <c r="P120" t="str">
        <f>IF(AND(P$1288=0,P$1289=0),"--",IF(AND(P$1288&gt;0,P$1289=0),IF('Female Data'!P120&gt;P$1288,'Female Data'!$X120,0),IF(AND(P$1288=0,P$1289&gt;0),IF('Female Data'!P120&lt;P$1289,'Female Data'!$X120,0),IF(AND('Female Data'!P120&gt;P$1288,'Female Data'!P120&lt;P$1289),'Female Data'!$X120,0))))</f>
        <v>--</v>
      </c>
      <c r="Q120" t="str">
        <f>IF(AND(Q$1288=0,Q$1289=0),"--",IF(AND(Q$1288&gt;0,Q$1289=0),IF('Female Data'!Q120&gt;Q$1288,'Female Data'!$X120,0),IF(AND(Q$1288=0,Q$1289&gt;0),IF('Female Data'!Q120&lt;Q$1289,'Female Data'!$X120,0),IF(AND('Female Data'!Q120&gt;Q$1288,'Female Data'!Q120&lt;Q$1289),'Female Data'!$X120,0))))</f>
        <v>--</v>
      </c>
      <c r="R120" t="str">
        <f>IF(AND(R$1288=0,R$1289=0),"--",IF(AND(R$1288&gt;0,R$1289=0),IF('Female Data'!R120&gt;R$1288,'Female Data'!$X120,0),IF(AND(R$1288=0,R$1289&gt;0),IF('Female Data'!R120&lt;R$1289,'Female Data'!$X120,0),IF(AND('Female Data'!R120&gt;R$1288,'Female Data'!R120&lt;R$1289),'Female Data'!$X120,0))))</f>
        <v>--</v>
      </c>
      <c r="S120" t="str">
        <f>IF(AND(S$1288=0,S$1289=0),"--",IF(AND(S$1288&gt;0,S$1289=0),IF('Female Data'!S120&gt;S$1288,'Female Data'!$X120,0),IF(AND(S$1288=0,S$1289&gt;0),IF('Female Data'!S120&lt;S$1289,'Female Data'!$X120,0),IF(AND('Female Data'!S120&gt;S$1288,'Female Data'!S120&lt;S$1289),'Female Data'!$X120,0))))</f>
        <v>--</v>
      </c>
      <c r="T120" t="str">
        <f>IF(AND(T$1288=0,T$1289=0),"--",IF(AND(T$1288&gt;0,T$1289=0),IF('Female Data'!T120&gt;T$1288,'Female Data'!$X120,0),IF(AND(T$1288=0,T$1289&gt;0),IF('Female Data'!T120&lt;T$1289,'Female Data'!$X120,0),IF(AND('Female Data'!T120&gt;T$1288,'Female Data'!T120&lt;T$1289),'Female Data'!$X120,0))))</f>
        <v>--</v>
      </c>
      <c r="U120" t="str">
        <f>IF(AND(U$1288=0,U$1289=0),"--",IF(AND(U$1288&gt;0,U$1289=0),IF('Female Data'!U120&gt;U$1288,'Female Data'!$X120,0),IF(AND(U$1288=0,U$1289&gt;0),IF('Female Data'!U120&lt;U$1289,'Female Data'!$X120,0),IF(AND('Female Data'!U120&gt;U$1288,'Female Data'!U120&lt;U$1289),'Female Data'!$X120,0))))</f>
        <v>--</v>
      </c>
      <c r="V120" t="str">
        <f>IF(AND(V$1288=0,V$1289=0),"--",IF(AND(V$1288&gt;0,V$1289=0),IF('Female Data'!V120&gt;V$1288,'Female Data'!$X120,0),IF(AND(V$1288=0,V$1289&gt;0),IF('Female Data'!V120&lt;V$1289,'Female Data'!$X120,0),IF(AND('Female Data'!V120&gt;V$1288,'Female Data'!V120&lt;V$1289),'Female Data'!$X120,0))))</f>
        <v>--</v>
      </c>
      <c r="W120" t="str">
        <f>IF(AND(W$1288=0,W$1289=0),"--",IF(AND(W$1288&gt;0,W$1289=0),IF('Female Data'!W120&gt;W$1288,'Female Data'!$X120,0),IF(AND(W$1288=0,W$1289&gt;0),IF('Female Data'!W120&lt;W$1289,'Female Data'!$X120,0),IF(AND('Female Data'!W120&gt;W$1288,'Female Data'!W120&lt;W$1289),'Female Data'!$X120,0))))</f>
        <v>--</v>
      </c>
      <c r="Y120">
        <f t="shared" si="2"/>
        <v>0</v>
      </c>
      <c r="Z120">
        <f>Y120*'Female Data'!X120</f>
        <v>0</v>
      </c>
      <c r="AA120">
        <f t="shared" si="3"/>
        <v>1</v>
      </c>
      <c r="AB120">
        <f>AA120*'Female Data'!X120</f>
        <v>12535</v>
      </c>
    </row>
    <row r="121" spans="1:28">
      <c r="A121">
        <f>'Female Data'!A121</f>
        <v>120</v>
      </c>
      <c r="B121" t="str">
        <f>'Female Data'!B121</f>
        <v>F</v>
      </c>
      <c r="C121" t="str">
        <f>IF(AND(C$1288=0,C$1289=0),"--",IF(AND(C$1288&gt;0,C$1289=0),IF('Female Data'!C121&gt;C$1288,'Female Data'!$X121,0),IF(AND(C$1288=0,C$1289&gt;0),IF('Female Data'!C121&lt;C$1289,'Female Data'!$X121,0),IF(AND('Female Data'!C121&gt;C$1288,'Female Data'!C121&lt;C$1289),'Female Data'!$X121,0))))</f>
        <v>--</v>
      </c>
      <c r="D121" t="str">
        <f>IF(AND(D$1288=0,D$1289=0),"--",IF(AND(D$1288&gt;0,D$1289=0),IF('Female Data'!D121&gt;D$1288,'Female Data'!$X121,0),IF(AND(D$1288=0,D$1289&gt;0),IF('Female Data'!D121&lt;D$1289,'Female Data'!$X121,0),IF(AND('Female Data'!D121&gt;D$1288,'Female Data'!D121&lt;D$1289),'Female Data'!$X121,0))))</f>
        <v>--</v>
      </c>
      <c r="E121" t="str">
        <f>IF(AND(E$1288=0,E$1289=0),"--",IF(AND(E$1288&gt;0,E$1289=0),IF('Female Data'!E121&gt;E$1288,'Female Data'!$X121,0),IF(AND(E$1288=0,E$1289&gt;0),IF('Female Data'!E121&lt;E$1289,'Female Data'!$X121,0),IF(AND('Female Data'!E121&gt;E$1288,'Female Data'!E121&lt;E$1289),'Female Data'!$X121,0))))</f>
        <v>--</v>
      </c>
      <c r="F121" t="str">
        <f>IF(AND(F$1288=0,F$1289=0),"--",IF(AND(F$1288&gt;0,F$1289=0),IF('Female Data'!F121&gt;F$1288,'Female Data'!$X121,0),IF(AND(F$1288=0,F$1289&gt;0),IF('Female Data'!F121&lt;F$1289,'Female Data'!$X121,0),IF(AND('Female Data'!F121&gt;F$1288,'Female Data'!F121&lt;F$1289),'Female Data'!$X121,0))))</f>
        <v>--</v>
      </c>
      <c r="G121" t="str">
        <f>IF(AND(G$1288=0,G$1289=0),"--",IF(AND(G$1288&gt;0,G$1289=0),IF('Female Data'!G121&gt;G$1288,'Female Data'!$X121,0),IF(AND(G$1288=0,G$1289&gt;0),IF('Female Data'!G121&lt;G$1289,'Female Data'!$X121,0),IF(AND('Female Data'!G121&gt;G$1288,'Female Data'!G121&lt;G$1289),'Female Data'!$X121,0))))</f>
        <v>--</v>
      </c>
      <c r="H121" t="str">
        <f>IF(AND(H$1288=0,H$1289=0),"--",IF(AND(H$1288&gt;0,H$1289=0),IF('Female Data'!H121&gt;H$1288,'Female Data'!$X121,0),IF(AND(H$1288=0,H$1289&gt;0),IF('Female Data'!H121&lt;H$1289,'Female Data'!$X121,0),IF(AND('Female Data'!H121&gt;H$1288,'Female Data'!H121&lt;H$1289),'Female Data'!$X121,0))))</f>
        <v>--</v>
      </c>
      <c r="I121" t="str">
        <f>IF(AND(I$1288=0,I$1289=0),"--",IF(AND(I$1288&gt;0,I$1289=0),IF('Female Data'!I121&gt;I$1288,'Female Data'!$X121,0),IF(AND(I$1288=0,I$1289&gt;0),IF('Female Data'!I121&lt;I$1289,'Female Data'!$X121,0),IF(AND('Female Data'!I121&gt;I$1288,'Female Data'!I121&lt;I$1289),'Female Data'!$X121,0))))</f>
        <v>--</v>
      </c>
      <c r="J121" t="str">
        <f>IF(AND(J$1288=0,J$1289=0),"--",IF(AND(J$1288&gt;0,J$1289=0),IF('Female Data'!J121&gt;J$1288,'Female Data'!$X121,0),IF(AND(J$1288=0,J$1289&gt;0),IF('Female Data'!J121&lt;J$1289,'Female Data'!$X121,0),IF(AND('Female Data'!J121&gt;J$1288,'Female Data'!J121&lt;J$1289),'Female Data'!$X121,0))))</f>
        <v>--</v>
      </c>
      <c r="K121" t="str">
        <f>IF(AND(K$1288=0,K$1289=0),"--",IF(AND(K$1288&gt;0,K$1289=0),IF('Female Data'!K121&gt;K$1288,'Female Data'!$X121,0),IF(AND(K$1288=0,K$1289&gt;0),IF('Female Data'!K121&lt;K$1289,'Female Data'!$X121,0),IF(AND('Female Data'!K121&gt;K$1288,'Female Data'!K121&lt;K$1289),'Female Data'!$X121,0))))</f>
        <v>--</v>
      </c>
      <c r="L121" t="str">
        <f>IF(AND(L$1288=0,L$1289=0),"--",IF(AND(L$1288&gt;0,L$1289=0),IF('Female Data'!L121&gt;L$1288,'Female Data'!$X121,0),IF(AND(L$1288=0,L$1289&gt;0),IF('Female Data'!L121&lt;L$1289,'Female Data'!$X121,0),IF(AND('Female Data'!L121&gt;L$1288,'Female Data'!L121&lt;L$1289),'Female Data'!$X121,0))))</f>
        <v>--</v>
      </c>
      <c r="M121" t="str">
        <f>IF(AND(M$1288=0,M$1289=0),"--",IF(AND(M$1288&gt;0,M$1289=0),IF('Female Data'!M121&gt;M$1288,'Female Data'!$X121,0),IF(AND(M$1288=0,M$1289&gt;0),IF('Female Data'!M121&lt;M$1289,'Female Data'!$X121,0),IF(AND('Female Data'!M121&gt;M$1288,'Female Data'!M121&lt;M$1289),'Female Data'!$X121,0))))</f>
        <v>--</v>
      </c>
      <c r="N121" t="str">
        <f>IF(AND(N$1288=0,N$1289=0),"--",IF(AND(N$1288&gt;0,N$1289=0),IF('Female Data'!N121&gt;N$1288,'Female Data'!$X121,0),IF(AND(N$1288=0,N$1289&gt;0),IF('Female Data'!N121&lt;N$1289,'Female Data'!$X121,0),IF(AND('Female Data'!N121&gt;N$1288,'Female Data'!N121&lt;N$1289),'Female Data'!$X121,0))))</f>
        <v>--</v>
      </c>
      <c r="O121" t="str">
        <f>IF(AND(O$1288=0,O$1289=0),"--",IF(AND(O$1288&gt;0,O$1289=0),IF('Female Data'!O121&gt;O$1288,'Female Data'!$X121,0),IF(AND(O$1288=0,O$1289&gt;0),IF('Female Data'!O121&lt;O$1289,'Female Data'!$X121,0),IF(AND('Female Data'!O121&gt;O$1288,'Female Data'!O121&lt;O$1289),'Female Data'!$X121,0))))</f>
        <v>--</v>
      </c>
      <c r="P121" t="str">
        <f>IF(AND(P$1288=0,P$1289=0),"--",IF(AND(P$1288&gt;0,P$1289=0),IF('Female Data'!P121&gt;P$1288,'Female Data'!$X121,0),IF(AND(P$1288=0,P$1289&gt;0),IF('Female Data'!P121&lt;P$1289,'Female Data'!$X121,0),IF(AND('Female Data'!P121&gt;P$1288,'Female Data'!P121&lt;P$1289),'Female Data'!$X121,0))))</f>
        <v>--</v>
      </c>
      <c r="Q121" t="str">
        <f>IF(AND(Q$1288=0,Q$1289=0),"--",IF(AND(Q$1288&gt;0,Q$1289=0),IF('Female Data'!Q121&gt;Q$1288,'Female Data'!$X121,0),IF(AND(Q$1288=0,Q$1289&gt;0),IF('Female Data'!Q121&lt;Q$1289,'Female Data'!$X121,0),IF(AND('Female Data'!Q121&gt;Q$1288,'Female Data'!Q121&lt;Q$1289),'Female Data'!$X121,0))))</f>
        <v>--</v>
      </c>
      <c r="R121" t="str">
        <f>IF(AND(R$1288=0,R$1289=0),"--",IF(AND(R$1288&gt;0,R$1289=0),IF('Female Data'!R121&gt;R$1288,'Female Data'!$X121,0),IF(AND(R$1288=0,R$1289&gt;0),IF('Female Data'!R121&lt;R$1289,'Female Data'!$X121,0),IF(AND('Female Data'!R121&gt;R$1288,'Female Data'!R121&lt;R$1289),'Female Data'!$X121,0))))</f>
        <v>--</v>
      </c>
      <c r="S121" t="str">
        <f>IF(AND(S$1288=0,S$1289=0),"--",IF(AND(S$1288&gt;0,S$1289=0),IF('Female Data'!S121&gt;S$1288,'Female Data'!$X121,0),IF(AND(S$1288=0,S$1289&gt;0),IF('Female Data'!S121&lt;S$1289,'Female Data'!$X121,0),IF(AND('Female Data'!S121&gt;S$1288,'Female Data'!S121&lt;S$1289),'Female Data'!$X121,0))))</f>
        <v>--</v>
      </c>
      <c r="T121" t="str">
        <f>IF(AND(T$1288=0,T$1289=0),"--",IF(AND(T$1288&gt;0,T$1289=0),IF('Female Data'!T121&gt;T$1288,'Female Data'!$X121,0),IF(AND(T$1288=0,T$1289&gt;0),IF('Female Data'!T121&lt;T$1289,'Female Data'!$X121,0),IF(AND('Female Data'!T121&gt;T$1288,'Female Data'!T121&lt;T$1289),'Female Data'!$X121,0))))</f>
        <v>--</v>
      </c>
      <c r="U121" t="str">
        <f>IF(AND(U$1288=0,U$1289=0),"--",IF(AND(U$1288&gt;0,U$1289=0),IF('Female Data'!U121&gt;U$1288,'Female Data'!$X121,0),IF(AND(U$1288=0,U$1289&gt;0),IF('Female Data'!U121&lt;U$1289,'Female Data'!$X121,0),IF(AND('Female Data'!U121&gt;U$1288,'Female Data'!U121&lt;U$1289),'Female Data'!$X121,0))))</f>
        <v>--</v>
      </c>
      <c r="V121" t="str">
        <f>IF(AND(V$1288=0,V$1289=0),"--",IF(AND(V$1288&gt;0,V$1289=0),IF('Female Data'!V121&gt;V$1288,'Female Data'!$X121,0),IF(AND(V$1288=0,V$1289&gt;0),IF('Female Data'!V121&lt;V$1289,'Female Data'!$X121,0),IF(AND('Female Data'!V121&gt;V$1288,'Female Data'!V121&lt;V$1289),'Female Data'!$X121,0))))</f>
        <v>--</v>
      </c>
      <c r="W121" t="str">
        <f>IF(AND(W$1288=0,W$1289=0),"--",IF(AND(W$1288&gt;0,W$1289=0),IF('Female Data'!W121&gt;W$1288,'Female Data'!$X121,0),IF(AND(W$1288=0,W$1289&gt;0),IF('Female Data'!W121&lt;W$1289,'Female Data'!$X121,0),IF(AND('Female Data'!W121&gt;W$1288,'Female Data'!W121&lt;W$1289),'Female Data'!$X121,0))))</f>
        <v>--</v>
      </c>
      <c r="Y121">
        <f t="shared" si="2"/>
        <v>0</v>
      </c>
      <c r="Z121">
        <f>Y121*'Female Data'!X121</f>
        <v>0</v>
      </c>
      <c r="AA121">
        <f t="shared" si="3"/>
        <v>1</v>
      </c>
      <c r="AB121">
        <f>AA121*'Female Data'!X121</f>
        <v>43997</v>
      </c>
    </row>
    <row r="122" spans="1:28">
      <c r="A122">
        <f>'Female Data'!A122</f>
        <v>121</v>
      </c>
      <c r="B122" t="str">
        <f>'Female Data'!B122</f>
        <v>F</v>
      </c>
      <c r="C122" t="str">
        <f>IF(AND(C$1288=0,C$1289=0),"--",IF(AND(C$1288&gt;0,C$1289=0),IF('Female Data'!C122&gt;C$1288,'Female Data'!$X122,0),IF(AND(C$1288=0,C$1289&gt;0),IF('Female Data'!C122&lt;C$1289,'Female Data'!$X122,0),IF(AND('Female Data'!C122&gt;C$1288,'Female Data'!C122&lt;C$1289),'Female Data'!$X122,0))))</f>
        <v>--</v>
      </c>
      <c r="D122" t="str">
        <f>IF(AND(D$1288=0,D$1289=0),"--",IF(AND(D$1288&gt;0,D$1289=0),IF('Female Data'!D122&gt;D$1288,'Female Data'!$X122,0),IF(AND(D$1288=0,D$1289&gt;0),IF('Female Data'!D122&lt;D$1289,'Female Data'!$X122,0),IF(AND('Female Data'!D122&gt;D$1288,'Female Data'!D122&lt;D$1289),'Female Data'!$X122,0))))</f>
        <v>--</v>
      </c>
      <c r="E122" t="str">
        <f>IF(AND(E$1288=0,E$1289=0),"--",IF(AND(E$1288&gt;0,E$1289=0),IF('Female Data'!E122&gt;E$1288,'Female Data'!$X122,0),IF(AND(E$1288=0,E$1289&gt;0),IF('Female Data'!E122&lt;E$1289,'Female Data'!$X122,0),IF(AND('Female Data'!E122&gt;E$1288,'Female Data'!E122&lt;E$1289),'Female Data'!$X122,0))))</f>
        <v>--</v>
      </c>
      <c r="F122" t="str">
        <f>IF(AND(F$1288=0,F$1289=0),"--",IF(AND(F$1288&gt;0,F$1289=0),IF('Female Data'!F122&gt;F$1288,'Female Data'!$X122,0),IF(AND(F$1288=0,F$1289&gt;0),IF('Female Data'!F122&lt;F$1289,'Female Data'!$X122,0),IF(AND('Female Data'!F122&gt;F$1288,'Female Data'!F122&lt;F$1289),'Female Data'!$X122,0))))</f>
        <v>--</v>
      </c>
      <c r="G122" t="str">
        <f>IF(AND(G$1288=0,G$1289=0),"--",IF(AND(G$1288&gt;0,G$1289=0),IF('Female Data'!G122&gt;G$1288,'Female Data'!$X122,0),IF(AND(G$1288=0,G$1289&gt;0),IF('Female Data'!G122&lt;G$1289,'Female Data'!$X122,0),IF(AND('Female Data'!G122&gt;G$1288,'Female Data'!G122&lt;G$1289),'Female Data'!$X122,0))))</f>
        <v>--</v>
      </c>
      <c r="H122" t="str">
        <f>IF(AND(H$1288=0,H$1289=0),"--",IF(AND(H$1288&gt;0,H$1289=0),IF('Female Data'!H122&gt;H$1288,'Female Data'!$X122,0),IF(AND(H$1288=0,H$1289&gt;0),IF('Female Data'!H122&lt;H$1289,'Female Data'!$X122,0),IF(AND('Female Data'!H122&gt;H$1288,'Female Data'!H122&lt;H$1289),'Female Data'!$X122,0))))</f>
        <v>--</v>
      </c>
      <c r="I122" t="str">
        <f>IF(AND(I$1288=0,I$1289=0),"--",IF(AND(I$1288&gt;0,I$1289=0),IF('Female Data'!I122&gt;I$1288,'Female Data'!$X122,0),IF(AND(I$1288=0,I$1289&gt;0),IF('Female Data'!I122&lt;I$1289,'Female Data'!$X122,0),IF(AND('Female Data'!I122&gt;I$1288,'Female Data'!I122&lt;I$1289),'Female Data'!$X122,0))))</f>
        <v>--</v>
      </c>
      <c r="J122" t="str">
        <f>IF(AND(J$1288=0,J$1289=0),"--",IF(AND(J$1288&gt;0,J$1289=0),IF('Female Data'!J122&gt;J$1288,'Female Data'!$X122,0),IF(AND(J$1288=0,J$1289&gt;0),IF('Female Data'!J122&lt;J$1289,'Female Data'!$X122,0),IF(AND('Female Data'!J122&gt;J$1288,'Female Data'!J122&lt;J$1289),'Female Data'!$X122,0))))</f>
        <v>--</v>
      </c>
      <c r="K122" t="str">
        <f>IF(AND(K$1288=0,K$1289=0),"--",IF(AND(K$1288&gt;0,K$1289=0),IF('Female Data'!K122&gt;K$1288,'Female Data'!$X122,0),IF(AND(K$1288=0,K$1289&gt;0),IF('Female Data'!K122&lt;K$1289,'Female Data'!$X122,0),IF(AND('Female Data'!K122&gt;K$1288,'Female Data'!K122&lt;K$1289),'Female Data'!$X122,0))))</f>
        <v>--</v>
      </c>
      <c r="L122" t="str">
        <f>IF(AND(L$1288=0,L$1289=0),"--",IF(AND(L$1288&gt;0,L$1289=0),IF('Female Data'!L122&gt;L$1288,'Female Data'!$X122,0),IF(AND(L$1288=0,L$1289&gt;0),IF('Female Data'!L122&lt;L$1289,'Female Data'!$X122,0),IF(AND('Female Data'!L122&gt;L$1288,'Female Data'!L122&lt;L$1289),'Female Data'!$X122,0))))</f>
        <v>--</v>
      </c>
      <c r="M122" t="str">
        <f>IF(AND(M$1288=0,M$1289=0),"--",IF(AND(M$1288&gt;0,M$1289=0),IF('Female Data'!M122&gt;M$1288,'Female Data'!$X122,0),IF(AND(M$1288=0,M$1289&gt;0),IF('Female Data'!M122&lt;M$1289,'Female Data'!$X122,0),IF(AND('Female Data'!M122&gt;M$1288,'Female Data'!M122&lt;M$1289),'Female Data'!$X122,0))))</f>
        <v>--</v>
      </c>
      <c r="N122" t="str">
        <f>IF(AND(N$1288=0,N$1289=0),"--",IF(AND(N$1288&gt;0,N$1289=0),IF('Female Data'!N122&gt;N$1288,'Female Data'!$X122,0),IF(AND(N$1288=0,N$1289&gt;0),IF('Female Data'!N122&lt;N$1289,'Female Data'!$X122,0),IF(AND('Female Data'!N122&gt;N$1288,'Female Data'!N122&lt;N$1289),'Female Data'!$X122,0))))</f>
        <v>--</v>
      </c>
      <c r="O122" t="str">
        <f>IF(AND(O$1288=0,O$1289=0),"--",IF(AND(O$1288&gt;0,O$1289=0),IF('Female Data'!O122&gt;O$1288,'Female Data'!$X122,0),IF(AND(O$1288=0,O$1289&gt;0),IF('Female Data'!O122&lt;O$1289,'Female Data'!$X122,0),IF(AND('Female Data'!O122&gt;O$1288,'Female Data'!O122&lt;O$1289),'Female Data'!$X122,0))))</f>
        <v>--</v>
      </c>
      <c r="P122" t="str">
        <f>IF(AND(P$1288=0,P$1289=0),"--",IF(AND(P$1288&gt;0,P$1289=0),IF('Female Data'!P122&gt;P$1288,'Female Data'!$X122,0),IF(AND(P$1288=0,P$1289&gt;0),IF('Female Data'!P122&lt;P$1289,'Female Data'!$X122,0),IF(AND('Female Data'!P122&gt;P$1288,'Female Data'!P122&lt;P$1289),'Female Data'!$X122,0))))</f>
        <v>--</v>
      </c>
      <c r="Q122" t="str">
        <f>IF(AND(Q$1288=0,Q$1289=0),"--",IF(AND(Q$1288&gt;0,Q$1289=0),IF('Female Data'!Q122&gt;Q$1288,'Female Data'!$X122,0),IF(AND(Q$1288=0,Q$1289&gt;0),IF('Female Data'!Q122&lt;Q$1289,'Female Data'!$X122,0),IF(AND('Female Data'!Q122&gt;Q$1288,'Female Data'!Q122&lt;Q$1289),'Female Data'!$X122,0))))</f>
        <v>--</v>
      </c>
      <c r="R122" t="str">
        <f>IF(AND(R$1288=0,R$1289=0),"--",IF(AND(R$1288&gt;0,R$1289=0),IF('Female Data'!R122&gt;R$1288,'Female Data'!$X122,0),IF(AND(R$1288=0,R$1289&gt;0),IF('Female Data'!R122&lt;R$1289,'Female Data'!$X122,0),IF(AND('Female Data'!R122&gt;R$1288,'Female Data'!R122&lt;R$1289),'Female Data'!$X122,0))))</f>
        <v>--</v>
      </c>
      <c r="S122" t="str">
        <f>IF(AND(S$1288=0,S$1289=0),"--",IF(AND(S$1288&gt;0,S$1289=0),IF('Female Data'!S122&gt;S$1288,'Female Data'!$X122,0),IF(AND(S$1288=0,S$1289&gt;0),IF('Female Data'!S122&lt;S$1289,'Female Data'!$X122,0),IF(AND('Female Data'!S122&gt;S$1288,'Female Data'!S122&lt;S$1289),'Female Data'!$X122,0))))</f>
        <v>--</v>
      </c>
      <c r="T122" t="str">
        <f>IF(AND(T$1288=0,T$1289=0),"--",IF(AND(T$1288&gt;0,T$1289=0),IF('Female Data'!T122&gt;T$1288,'Female Data'!$X122,0),IF(AND(T$1288=0,T$1289&gt;0),IF('Female Data'!T122&lt;T$1289,'Female Data'!$X122,0),IF(AND('Female Data'!T122&gt;T$1288,'Female Data'!T122&lt;T$1289),'Female Data'!$X122,0))))</f>
        <v>--</v>
      </c>
      <c r="U122" t="str">
        <f>IF(AND(U$1288=0,U$1289=0),"--",IF(AND(U$1288&gt;0,U$1289=0),IF('Female Data'!U122&gt;U$1288,'Female Data'!$X122,0),IF(AND(U$1288=0,U$1289&gt;0),IF('Female Data'!U122&lt;U$1289,'Female Data'!$X122,0),IF(AND('Female Data'!U122&gt;U$1288,'Female Data'!U122&lt;U$1289),'Female Data'!$X122,0))))</f>
        <v>--</v>
      </c>
      <c r="V122" t="str">
        <f>IF(AND(V$1288=0,V$1289=0),"--",IF(AND(V$1288&gt;0,V$1289=0),IF('Female Data'!V122&gt;V$1288,'Female Data'!$X122,0),IF(AND(V$1288=0,V$1289&gt;0),IF('Female Data'!V122&lt;V$1289,'Female Data'!$X122,0),IF(AND('Female Data'!V122&gt;V$1288,'Female Data'!V122&lt;V$1289),'Female Data'!$X122,0))))</f>
        <v>--</v>
      </c>
      <c r="W122" t="str">
        <f>IF(AND(W$1288=0,W$1289=0),"--",IF(AND(W$1288&gt;0,W$1289=0),IF('Female Data'!W122&gt;W$1288,'Female Data'!$X122,0),IF(AND(W$1288=0,W$1289&gt;0),IF('Female Data'!W122&lt;W$1289,'Female Data'!$X122,0),IF(AND('Female Data'!W122&gt;W$1288,'Female Data'!W122&lt;W$1289),'Female Data'!$X122,0))))</f>
        <v>--</v>
      </c>
      <c r="Y122">
        <f t="shared" si="2"/>
        <v>0</v>
      </c>
      <c r="Z122">
        <f>Y122*'Female Data'!X122</f>
        <v>0</v>
      </c>
      <c r="AA122">
        <f t="shared" si="3"/>
        <v>1</v>
      </c>
      <c r="AB122">
        <f>AA122*'Female Data'!X122</f>
        <v>14765</v>
      </c>
    </row>
    <row r="123" spans="1:28">
      <c r="A123">
        <f>'Female Data'!A123</f>
        <v>122</v>
      </c>
      <c r="B123" t="str">
        <f>'Female Data'!B123</f>
        <v>F</v>
      </c>
      <c r="C123" t="str">
        <f>IF(AND(C$1288=0,C$1289=0),"--",IF(AND(C$1288&gt;0,C$1289=0),IF('Female Data'!C123&gt;C$1288,'Female Data'!$X123,0),IF(AND(C$1288=0,C$1289&gt;0),IF('Female Data'!C123&lt;C$1289,'Female Data'!$X123,0),IF(AND('Female Data'!C123&gt;C$1288,'Female Data'!C123&lt;C$1289),'Female Data'!$X123,0))))</f>
        <v>--</v>
      </c>
      <c r="D123" t="str">
        <f>IF(AND(D$1288=0,D$1289=0),"--",IF(AND(D$1288&gt;0,D$1289=0),IF('Female Data'!D123&gt;D$1288,'Female Data'!$X123,0),IF(AND(D$1288=0,D$1289&gt;0),IF('Female Data'!D123&lt;D$1289,'Female Data'!$X123,0),IF(AND('Female Data'!D123&gt;D$1288,'Female Data'!D123&lt;D$1289),'Female Data'!$X123,0))))</f>
        <v>--</v>
      </c>
      <c r="E123" t="str">
        <f>IF(AND(E$1288=0,E$1289=0),"--",IF(AND(E$1288&gt;0,E$1289=0),IF('Female Data'!E123&gt;E$1288,'Female Data'!$X123,0),IF(AND(E$1288=0,E$1289&gt;0),IF('Female Data'!E123&lt;E$1289,'Female Data'!$X123,0),IF(AND('Female Data'!E123&gt;E$1288,'Female Data'!E123&lt;E$1289),'Female Data'!$X123,0))))</f>
        <v>--</v>
      </c>
      <c r="F123" t="str">
        <f>IF(AND(F$1288=0,F$1289=0),"--",IF(AND(F$1288&gt;0,F$1289=0),IF('Female Data'!F123&gt;F$1288,'Female Data'!$X123,0),IF(AND(F$1288=0,F$1289&gt;0),IF('Female Data'!F123&lt;F$1289,'Female Data'!$X123,0),IF(AND('Female Data'!F123&gt;F$1288,'Female Data'!F123&lt;F$1289),'Female Data'!$X123,0))))</f>
        <v>--</v>
      </c>
      <c r="G123" t="str">
        <f>IF(AND(G$1288=0,G$1289=0),"--",IF(AND(G$1288&gt;0,G$1289=0),IF('Female Data'!G123&gt;G$1288,'Female Data'!$X123,0),IF(AND(G$1288=0,G$1289&gt;0),IF('Female Data'!G123&lt;G$1289,'Female Data'!$X123,0),IF(AND('Female Data'!G123&gt;G$1288,'Female Data'!G123&lt;G$1289),'Female Data'!$X123,0))))</f>
        <v>--</v>
      </c>
      <c r="H123" t="str">
        <f>IF(AND(H$1288=0,H$1289=0),"--",IF(AND(H$1288&gt;0,H$1289=0),IF('Female Data'!H123&gt;H$1288,'Female Data'!$X123,0),IF(AND(H$1288=0,H$1289&gt;0),IF('Female Data'!H123&lt;H$1289,'Female Data'!$X123,0),IF(AND('Female Data'!H123&gt;H$1288,'Female Data'!H123&lt;H$1289),'Female Data'!$X123,0))))</f>
        <v>--</v>
      </c>
      <c r="I123" t="str">
        <f>IF(AND(I$1288=0,I$1289=0),"--",IF(AND(I$1288&gt;0,I$1289=0),IF('Female Data'!I123&gt;I$1288,'Female Data'!$X123,0),IF(AND(I$1288=0,I$1289&gt;0),IF('Female Data'!I123&lt;I$1289,'Female Data'!$X123,0),IF(AND('Female Data'!I123&gt;I$1288,'Female Data'!I123&lt;I$1289),'Female Data'!$X123,0))))</f>
        <v>--</v>
      </c>
      <c r="J123" t="str">
        <f>IF(AND(J$1288=0,J$1289=0),"--",IF(AND(J$1288&gt;0,J$1289=0),IF('Female Data'!J123&gt;J$1288,'Female Data'!$X123,0),IF(AND(J$1288=0,J$1289&gt;0),IF('Female Data'!J123&lt;J$1289,'Female Data'!$X123,0),IF(AND('Female Data'!J123&gt;J$1288,'Female Data'!J123&lt;J$1289),'Female Data'!$X123,0))))</f>
        <v>--</v>
      </c>
      <c r="K123" t="str">
        <f>IF(AND(K$1288=0,K$1289=0),"--",IF(AND(K$1288&gt;0,K$1289=0),IF('Female Data'!K123&gt;K$1288,'Female Data'!$X123,0),IF(AND(K$1288=0,K$1289&gt;0),IF('Female Data'!K123&lt;K$1289,'Female Data'!$X123,0),IF(AND('Female Data'!K123&gt;K$1288,'Female Data'!K123&lt;K$1289),'Female Data'!$X123,0))))</f>
        <v>--</v>
      </c>
      <c r="L123" t="str">
        <f>IF(AND(L$1288=0,L$1289=0),"--",IF(AND(L$1288&gt;0,L$1289=0),IF('Female Data'!L123&gt;L$1288,'Female Data'!$X123,0),IF(AND(L$1288=0,L$1289&gt;0),IF('Female Data'!L123&lt;L$1289,'Female Data'!$X123,0),IF(AND('Female Data'!L123&gt;L$1288,'Female Data'!L123&lt;L$1289),'Female Data'!$X123,0))))</f>
        <v>--</v>
      </c>
      <c r="M123" t="str">
        <f>IF(AND(M$1288=0,M$1289=0),"--",IF(AND(M$1288&gt;0,M$1289=0),IF('Female Data'!M123&gt;M$1288,'Female Data'!$X123,0),IF(AND(M$1288=0,M$1289&gt;0),IF('Female Data'!M123&lt;M$1289,'Female Data'!$X123,0),IF(AND('Female Data'!M123&gt;M$1288,'Female Data'!M123&lt;M$1289),'Female Data'!$X123,0))))</f>
        <v>--</v>
      </c>
      <c r="N123" t="str">
        <f>IF(AND(N$1288=0,N$1289=0),"--",IF(AND(N$1288&gt;0,N$1289=0),IF('Female Data'!N123&gt;N$1288,'Female Data'!$X123,0),IF(AND(N$1288=0,N$1289&gt;0),IF('Female Data'!N123&lt;N$1289,'Female Data'!$X123,0),IF(AND('Female Data'!N123&gt;N$1288,'Female Data'!N123&lt;N$1289),'Female Data'!$X123,0))))</f>
        <v>--</v>
      </c>
      <c r="O123" t="str">
        <f>IF(AND(O$1288=0,O$1289=0),"--",IF(AND(O$1288&gt;0,O$1289=0),IF('Female Data'!O123&gt;O$1288,'Female Data'!$X123,0),IF(AND(O$1288=0,O$1289&gt;0),IF('Female Data'!O123&lt;O$1289,'Female Data'!$X123,0),IF(AND('Female Data'!O123&gt;O$1288,'Female Data'!O123&lt;O$1289),'Female Data'!$X123,0))))</f>
        <v>--</v>
      </c>
      <c r="P123" t="str">
        <f>IF(AND(P$1288=0,P$1289=0),"--",IF(AND(P$1288&gt;0,P$1289=0),IF('Female Data'!P123&gt;P$1288,'Female Data'!$X123,0),IF(AND(P$1288=0,P$1289&gt;0),IF('Female Data'!P123&lt;P$1289,'Female Data'!$X123,0),IF(AND('Female Data'!P123&gt;P$1288,'Female Data'!P123&lt;P$1289),'Female Data'!$X123,0))))</f>
        <v>--</v>
      </c>
      <c r="Q123" t="str">
        <f>IF(AND(Q$1288=0,Q$1289=0),"--",IF(AND(Q$1288&gt;0,Q$1289=0),IF('Female Data'!Q123&gt;Q$1288,'Female Data'!$X123,0),IF(AND(Q$1288=0,Q$1289&gt;0),IF('Female Data'!Q123&lt;Q$1289,'Female Data'!$X123,0),IF(AND('Female Data'!Q123&gt;Q$1288,'Female Data'!Q123&lt;Q$1289),'Female Data'!$X123,0))))</f>
        <v>--</v>
      </c>
      <c r="R123" t="str">
        <f>IF(AND(R$1288=0,R$1289=0),"--",IF(AND(R$1288&gt;0,R$1289=0),IF('Female Data'!R123&gt;R$1288,'Female Data'!$X123,0),IF(AND(R$1288=0,R$1289&gt;0),IF('Female Data'!R123&lt;R$1289,'Female Data'!$X123,0),IF(AND('Female Data'!R123&gt;R$1288,'Female Data'!R123&lt;R$1289),'Female Data'!$X123,0))))</f>
        <v>--</v>
      </c>
      <c r="S123" t="str">
        <f>IF(AND(S$1288=0,S$1289=0),"--",IF(AND(S$1288&gt;0,S$1289=0),IF('Female Data'!S123&gt;S$1288,'Female Data'!$X123,0),IF(AND(S$1288=0,S$1289&gt;0),IF('Female Data'!S123&lt;S$1289,'Female Data'!$X123,0),IF(AND('Female Data'!S123&gt;S$1288,'Female Data'!S123&lt;S$1289),'Female Data'!$X123,0))))</f>
        <v>--</v>
      </c>
      <c r="T123" t="str">
        <f>IF(AND(T$1288=0,T$1289=0),"--",IF(AND(T$1288&gt;0,T$1289=0),IF('Female Data'!T123&gt;T$1288,'Female Data'!$X123,0),IF(AND(T$1288=0,T$1289&gt;0),IF('Female Data'!T123&lt;T$1289,'Female Data'!$X123,0),IF(AND('Female Data'!T123&gt;T$1288,'Female Data'!T123&lt;T$1289),'Female Data'!$X123,0))))</f>
        <v>--</v>
      </c>
      <c r="U123" t="str">
        <f>IF(AND(U$1288=0,U$1289=0),"--",IF(AND(U$1288&gt;0,U$1289=0),IF('Female Data'!U123&gt;U$1288,'Female Data'!$X123,0),IF(AND(U$1288=0,U$1289&gt;0),IF('Female Data'!U123&lt;U$1289,'Female Data'!$X123,0),IF(AND('Female Data'!U123&gt;U$1288,'Female Data'!U123&lt;U$1289),'Female Data'!$X123,0))))</f>
        <v>--</v>
      </c>
      <c r="V123" t="str">
        <f>IF(AND(V$1288=0,V$1289=0),"--",IF(AND(V$1288&gt;0,V$1289=0),IF('Female Data'!V123&gt;V$1288,'Female Data'!$X123,0),IF(AND(V$1288=0,V$1289&gt;0),IF('Female Data'!V123&lt;V$1289,'Female Data'!$X123,0),IF(AND('Female Data'!V123&gt;V$1288,'Female Data'!V123&lt;V$1289),'Female Data'!$X123,0))))</f>
        <v>--</v>
      </c>
      <c r="W123" t="str">
        <f>IF(AND(W$1288=0,W$1289=0),"--",IF(AND(W$1288&gt;0,W$1289=0),IF('Female Data'!W123&gt;W$1288,'Female Data'!$X123,0),IF(AND(W$1288=0,W$1289&gt;0),IF('Female Data'!W123&lt;W$1289,'Female Data'!$X123,0),IF(AND('Female Data'!W123&gt;W$1288,'Female Data'!W123&lt;W$1289),'Female Data'!$X123,0))))</f>
        <v>--</v>
      </c>
      <c r="Y123">
        <f t="shared" si="2"/>
        <v>0</v>
      </c>
      <c r="Z123">
        <f>Y123*'Female Data'!X123</f>
        <v>0</v>
      </c>
      <c r="AA123">
        <f t="shared" si="3"/>
        <v>1</v>
      </c>
      <c r="AB123">
        <f>AA123*'Female Data'!X123</f>
        <v>6843</v>
      </c>
    </row>
    <row r="124" spans="1:28">
      <c r="A124">
        <f>'Female Data'!A124</f>
        <v>123</v>
      </c>
      <c r="B124" t="str">
        <f>'Female Data'!B124</f>
        <v>F</v>
      </c>
      <c r="C124" t="str">
        <f>IF(AND(C$1288=0,C$1289=0),"--",IF(AND(C$1288&gt;0,C$1289=0),IF('Female Data'!C124&gt;C$1288,'Female Data'!$X124,0),IF(AND(C$1288=0,C$1289&gt;0),IF('Female Data'!C124&lt;C$1289,'Female Data'!$X124,0),IF(AND('Female Data'!C124&gt;C$1288,'Female Data'!C124&lt;C$1289),'Female Data'!$X124,0))))</f>
        <v>--</v>
      </c>
      <c r="D124" t="str">
        <f>IF(AND(D$1288=0,D$1289=0),"--",IF(AND(D$1288&gt;0,D$1289=0),IF('Female Data'!D124&gt;D$1288,'Female Data'!$X124,0),IF(AND(D$1288=0,D$1289&gt;0),IF('Female Data'!D124&lt;D$1289,'Female Data'!$X124,0),IF(AND('Female Data'!D124&gt;D$1288,'Female Data'!D124&lt;D$1289),'Female Data'!$X124,0))))</f>
        <v>--</v>
      </c>
      <c r="E124" t="str">
        <f>IF(AND(E$1288=0,E$1289=0),"--",IF(AND(E$1288&gt;0,E$1289=0),IF('Female Data'!E124&gt;E$1288,'Female Data'!$X124,0),IF(AND(E$1288=0,E$1289&gt;0),IF('Female Data'!E124&lt;E$1289,'Female Data'!$X124,0),IF(AND('Female Data'!E124&gt;E$1288,'Female Data'!E124&lt;E$1289),'Female Data'!$X124,0))))</f>
        <v>--</v>
      </c>
      <c r="F124" t="str">
        <f>IF(AND(F$1288=0,F$1289=0),"--",IF(AND(F$1288&gt;0,F$1289=0),IF('Female Data'!F124&gt;F$1288,'Female Data'!$X124,0),IF(AND(F$1288=0,F$1289&gt;0),IF('Female Data'!F124&lt;F$1289,'Female Data'!$X124,0),IF(AND('Female Data'!F124&gt;F$1288,'Female Data'!F124&lt;F$1289),'Female Data'!$X124,0))))</f>
        <v>--</v>
      </c>
      <c r="G124" t="str">
        <f>IF(AND(G$1288=0,G$1289=0),"--",IF(AND(G$1288&gt;0,G$1289=0),IF('Female Data'!G124&gt;G$1288,'Female Data'!$X124,0),IF(AND(G$1288=0,G$1289&gt;0),IF('Female Data'!G124&lt;G$1289,'Female Data'!$X124,0),IF(AND('Female Data'!G124&gt;G$1288,'Female Data'!G124&lt;G$1289),'Female Data'!$X124,0))))</f>
        <v>--</v>
      </c>
      <c r="H124" t="str">
        <f>IF(AND(H$1288=0,H$1289=0),"--",IF(AND(H$1288&gt;0,H$1289=0),IF('Female Data'!H124&gt;H$1288,'Female Data'!$X124,0),IF(AND(H$1288=0,H$1289&gt;0),IF('Female Data'!H124&lt;H$1289,'Female Data'!$X124,0),IF(AND('Female Data'!H124&gt;H$1288,'Female Data'!H124&lt;H$1289),'Female Data'!$X124,0))))</f>
        <v>--</v>
      </c>
      <c r="I124" t="str">
        <f>IF(AND(I$1288=0,I$1289=0),"--",IF(AND(I$1288&gt;0,I$1289=0),IF('Female Data'!I124&gt;I$1288,'Female Data'!$X124,0),IF(AND(I$1288=0,I$1289&gt;0),IF('Female Data'!I124&lt;I$1289,'Female Data'!$X124,0),IF(AND('Female Data'!I124&gt;I$1288,'Female Data'!I124&lt;I$1289),'Female Data'!$X124,0))))</f>
        <v>--</v>
      </c>
      <c r="J124" t="str">
        <f>IF(AND(J$1288=0,J$1289=0),"--",IF(AND(J$1288&gt;0,J$1289=0),IF('Female Data'!J124&gt;J$1288,'Female Data'!$X124,0),IF(AND(J$1288=0,J$1289&gt;0),IF('Female Data'!J124&lt;J$1289,'Female Data'!$X124,0),IF(AND('Female Data'!J124&gt;J$1288,'Female Data'!J124&lt;J$1289),'Female Data'!$X124,0))))</f>
        <v>--</v>
      </c>
      <c r="K124" t="str">
        <f>IF(AND(K$1288=0,K$1289=0),"--",IF(AND(K$1288&gt;0,K$1289=0),IF('Female Data'!K124&gt;K$1288,'Female Data'!$X124,0),IF(AND(K$1288=0,K$1289&gt;0),IF('Female Data'!K124&lt;K$1289,'Female Data'!$X124,0),IF(AND('Female Data'!K124&gt;K$1288,'Female Data'!K124&lt;K$1289),'Female Data'!$X124,0))))</f>
        <v>--</v>
      </c>
      <c r="L124" t="str">
        <f>IF(AND(L$1288=0,L$1289=0),"--",IF(AND(L$1288&gt;0,L$1289=0),IF('Female Data'!L124&gt;L$1288,'Female Data'!$X124,0),IF(AND(L$1288=0,L$1289&gt;0),IF('Female Data'!L124&lt;L$1289,'Female Data'!$X124,0),IF(AND('Female Data'!L124&gt;L$1288,'Female Data'!L124&lt;L$1289),'Female Data'!$X124,0))))</f>
        <v>--</v>
      </c>
      <c r="M124" t="str">
        <f>IF(AND(M$1288=0,M$1289=0),"--",IF(AND(M$1288&gt;0,M$1289=0),IF('Female Data'!M124&gt;M$1288,'Female Data'!$X124,0),IF(AND(M$1288=0,M$1289&gt;0),IF('Female Data'!M124&lt;M$1289,'Female Data'!$X124,0),IF(AND('Female Data'!M124&gt;M$1288,'Female Data'!M124&lt;M$1289),'Female Data'!$X124,0))))</f>
        <v>--</v>
      </c>
      <c r="N124" t="str">
        <f>IF(AND(N$1288=0,N$1289=0),"--",IF(AND(N$1288&gt;0,N$1289=0),IF('Female Data'!N124&gt;N$1288,'Female Data'!$X124,0),IF(AND(N$1288=0,N$1289&gt;0),IF('Female Data'!N124&lt;N$1289,'Female Data'!$X124,0),IF(AND('Female Data'!N124&gt;N$1288,'Female Data'!N124&lt;N$1289),'Female Data'!$X124,0))))</f>
        <v>--</v>
      </c>
      <c r="O124" t="str">
        <f>IF(AND(O$1288=0,O$1289=0),"--",IF(AND(O$1288&gt;0,O$1289=0),IF('Female Data'!O124&gt;O$1288,'Female Data'!$X124,0),IF(AND(O$1288=0,O$1289&gt;0),IF('Female Data'!O124&lt;O$1289,'Female Data'!$X124,0),IF(AND('Female Data'!O124&gt;O$1288,'Female Data'!O124&lt;O$1289),'Female Data'!$X124,0))))</f>
        <v>--</v>
      </c>
      <c r="P124" t="str">
        <f>IF(AND(P$1288=0,P$1289=0),"--",IF(AND(P$1288&gt;0,P$1289=0),IF('Female Data'!P124&gt;P$1288,'Female Data'!$X124,0),IF(AND(P$1288=0,P$1289&gt;0),IF('Female Data'!P124&lt;P$1289,'Female Data'!$X124,0),IF(AND('Female Data'!P124&gt;P$1288,'Female Data'!P124&lt;P$1289),'Female Data'!$X124,0))))</f>
        <v>--</v>
      </c>
      <c r="Q124" t="str">
        <f>IF(AND(Q$1288=0,Q$1289=0),"--",IF(AND(Q$1288&gt;0,Q$1289=0),IF('Female Data'!Q124&gt;Q$1288,'Female Data'!$X124,0),IF(AND(Q$1288=0,Q$1289&gt;0),IF('Female Data'!Q124&lt;Q$1289,'Female Data'!$X124,0),IF(AND('Female Data'!Q124&gt;Q$1288,'Female Data'!Q124&lt;Q$1289),'Female Data'!$X124,0))))</f>
        <v>--</v>
      </c>
      <c r="R124" t="str">
        <f>IF(AND(R$1288=0,R$1289=0),"--",IF(AND(R$1288&gt;0,R$1289=0),IF('Female Data'!R124&gt;R$1288,'Female Data'!$X124,0),IF(AND(R$1288=0,R$1289&gt;0),IF('Female Data'!R124&lt;R$1289,'Female Data'!$X124,0),IF(AND('Female Data'!R124&gt;R$1288,'Female Data'!R124&lt;R$1289),'Female Data'!$X124,0))))</f>
        <v>--</v>
      </c>
      <c r="S124" t="str">
        <f>IF(AND(S$1288=0,S$1289=0),"--",IF(AND(S$1288&gt;0,S$1289=0),IF('Female Data'!S124&gt;S$1288,'Female Data'!$X124,0),IF(AND(S$1288=0,S$1289&gt;0),IF('Female Data'!S124&lt;S$1289,'Female Data'!$X124,0),IF(AND('Female Data'!S124&gt;S$1288,'Female Data'!S124&lt;S$1289),'Female Data'!$X124,0))))</f>
        <v>--</v>
      </c>
      <c r="T124" t="str">
        <f>IF(AND(T$1288=0,T$1289=0),"--",IF(AND(T$1288&gt;0,T$1289=0),IF('Female Data'!T124&gt;T$1288,'Female Data'!$X124,0),IF(AND(T$1288=0,T$1289&gt;0),IF('Female Data'!T124&lt;T$1289,'Female Data'!$X124,0),IF(AND('Female Data'!T124&gt;T$1288,'Female Data'!T124&lt;T$1289),'Female Data'!$X124,0))))</f>
        <v>--</v>
      </c>
      <c r="U124" t="str">
        <f>IF(AND(U$1288=0,U$1289=0),"--",IF(AND(U$1288&gt;0,U$1289=0),IF('Female Data'!U124&gt;U$1288,'Female Data'!$X124,0),IF(AND(U$1288=0,U$1289&gt;0),IF('Female Data'!U124&lt;U$1289,'Female Data'!$X124,0),IF(AND('Female Data'!U124&gt;U$1288,'Female Data'!U124&lt;U$1289),'Female Data'!$X124,0))))</f>
        <v>--</v>
      </c>
      <c r="V124" t="str">
        <f>IF(AND(V$1288=0,V$1289=0),"--",IF(AND(V$1288&gt;0,V$1289=0),IF('Female Data'!V124&gt;V$1288,'Female Data'!$X124,0),IF(AND(V$1288=0,V$1289&gt;0),IF('Female Data'!V124&lt;V$1289,'Female Data'!$X124,0),IF(AND('Female Data'!V124&gt;V$1288,'Female Data'!V124&lt;V$1289),'Female Data'!$X124,0))))</f>
        <v>--</v>
      </c>
      <c r="W124" t="str">
        <f>IF(AND(W$1288=0,W$1289=0),"--",IF(AND(W$1288&gt;0,W$1289=0),IF('Female Data'!W124&gt;W$1288,'Female Data'!$X124,0),IF(AND(W$1288=0,W$1289&gt;0),IF('Female Data'!W124&lt;W$1289,'Female Data'!$X124,0),IF(AND('Female Data'!W124&gt;W$1288,'Female Data'!W124&lt;W$1289),'Female Data'!$X124,0))))</f>
        <v>--</v>
      </c>
      <c r="Y124">
        <f t="shared" si="2"/>
        <v>0</v>
      </c>
      <c r="Z124">
        <f>Y124*'Female Data'!X124</f>
        <v>0</v>
      </c>
      <c r="AA124">
        <f t="shared" si="3"/>
        <v>1</v>
      </c>
      <c r="AB124">
        <f>AA124*'Female Data'!X124</f>
        <v>36324</v>
      </c>
    </row>
    <row r="125" spans="1:28">
      <c r="A125">
        <f>'Female Data'!A125</f>
        <v>124</v>
      </c>
      <c r="B125" t="str">
        <f>'Female Data'!B125</f>
        <v>F</v>
      </c>
      <c r="C125" t="str">
        <f>IF(AND(C$1288=0,C$1289=0),"--",IF(AND(C$1288&gt;0,C$1289=0),IF('Female Data'!C125&gt;C$1288,'Female Data'!$X125,0),IF(AND(C$1288=0,C$1289&gt;0),IF('Female Data'!C125&lt;C$1289,'Female Data'!$X125,0),IF(AND('Female Data'!C125&gt;C$1288,'Female Data'!C125&lt;C$1289),'Female Data'!$X125,0))))</f>
        <v>--</v>
      </c>
      <c r="D125" t="str">
        <f>IF(AND(D$1288=0,D$1289=0),"--",IF(AND(D$1288&gt;0,D$1289=0),IF('Female Data'!D125&gt;D$1288,'Female Data'!$X125,0),IF(AND(D$1288=0,D$1289&gt;0),IF('Female Data'!D125&lt;D$1289,'Female Data'!$X125,0),IF(AND('Female Data'!D125&gt;D$1288,'Female Data'!D125&lt;D$1289),'Female Data'!$X125,0))))</f>
        <v>--</v>
      </c>
      <c r="E125" t="str">
        <f>IF(AND(E$1288=0,E$1289=0),"--",IF(AND(E$1288&gt;0,E$1289=0),IF('Female Data'!E125&gt;E$1288,'Female Data'!$X125,0),IF(AND(E$1288=0,E$1289&gt;0),IF('Female Data'!E125&lt;E$1289,'Female Data'!$X125,0),IF(AND('Female Data'!E125&gt;E$1288,'Female Data'!E125&lt;E$1289),'Female Data'!$X125,0))))</f>
        <v>--</v>
      </c>
      <c r="F125" t="str">
        <f>IF(AND(F$1288=0,F$1289=0),"--",IF(AND(F$1288&gt;0,F$1289=0),IF('Female Data'!F125&gt;F$1288,'Female Data'!$X125,0),IF(AND(F$1288=0,F$1289&gt;0),IF('Female Data'!F125&lt;F$1289,'Female Data'!$X125,0),IF(AND('Female Data'!F125&gt;F$1288,'Female Data'!F125&lt;F$1289),'Female Data'!$X125,0))))</f>
        <v>--</v>
      </c>
      <c r="G125" t="str">
        <f>IF(AND(G$1288=0,G$1289=0),"--",IF(AND(G$1288&gt;0,G$1289=0),IF('Female Data'!G125&gt;G$1288,'Female Data'!$X125,0),IF(AND(G$1288=0,G$1289&gt;0),IF('Female Data'!G125&lt;G$1289,'Female Data'!$X125,0),IF(AND('Female Data'!G125&gt;G$1288,'Female Data'!G125&lt;G$1289),'Female Data'!$X125,0))))</f>
        <v>--</v>
      </c>
      <c r="H125" t="str">
        <f>IF(AND(H$1288=0,H$1289=0),"--",IF(AND(H$1288&gt;0,H$1289=0),IF('Female Data'!H125&gt;H$1288,'Female Data'!$X125,0),IF(AND(H$1288=0,H$1289&gt;0),IF('Female Data'!H125&lt;H$1289,'Female Data'!$X125,0),IF(AND('Female Data'!H125&gt;H$1288,'Female Data'!H125&lt;H$1289),'Female Data'!$X125,0))))</f>
        <v>--</v>
      </c>
      <c r="I125" t="str">
        <f>IF(AND(I$1288=0,I$1289=0),"--",IF(AND(I$1288&gt;0,I$1289=0),IF('Female Data'!I125&gt;I$1288,'Female Data'!$X125,0),IF(AND(I$1288=0,I$1289&gt;0),IF('Female Data'!I125&lt;I$1289,'Female Data'!$X125,0),IF(AND('Female Data'!I125&gt;I$1288,'Female Data'!I125&lt;I$1289),'Female Data'!$X125,0))))</f>
        <v>--</v>
      </c>
      <c r="J125" t="str">
        <f>IF(AND(J$1288=0,J$1289=0),"--",IF(AND(J$1288&gt;0,J$1289=0),IF('Female Data'!J125&gt;J$1288,'Female Data'!$X125,0),IF(AND(J$1288=0,J$1289&gt;0),IF('Female Data'!J125&lt;J$1289,'Female Data'!$X125,0),IF(AND('Female Data'!J125&gt;J$1288,'Female Data'!J125&lt;J$1289),'Female Data'!$X125,0))))</f>
        <v>--</v>
      </c>
      <c r="K125" t="str">
        <f>IF(AND(K$1288=0,K$1289=0),"--",IF(AND(K$1288&gt;0,K$1289=0),IF('Female Data'!K125&gt;K$1288,'Female Data'!$X125,0),IF(AND(K$1288=0,K$1289&gt;0),IF('Female Data'!K125&lt;K$1289,'Female Data'!$X125,0),IF(AND('Female Data'!K125&gt;K$1288,'Female Data'!K125&lt;K$1289),'Female Data'!$X125,0))))</f>
        <v>--</v>
      </c>
      <c r="L125" t="str">
        <f>IF(AND(L$1288=0,L$1289=0),"--",IF(AND(L$1288&gt;0,L$1289=0),IF('Female Data'!L125&gt;L$1288,'Female Data'!$X125,0),IF(AND(L$1288=0,L$1289&gt;0),IF('Female Data'!L125&lt;L$1289,'Female Data'!$X125,0),IF(AND('Female Data'!L125&gt;L$1288,'Female Data'!L125&lt;L$1289),'Female Data'!$X125,0))))</f>
        <v>--</v>
      </c>
      <c r="M125" t="str">
        <f>IF(AND(M$1288=0,M$1289=0),"--",IF(AND(M$1288&gt;0,M$1289=0),IF('Female Data'!M125&gt;M$1288,'Female Data'!$X125,0),IF(AND(M$1288=0,M$1289&gt;0),IF('Female Data'!M125&lt;M$1289,'Female Data'!$X125,0),IF(AND('Female Data'!M125&gt;M$1288,'Female Data'!M125&lt;M$1289),'Female Data'!$X125,0))))</f>
        <v>--</v>
      </c>
      <c r="N125" t="str">
        <f>IF(AND(N$1288=0,N$1289=0),"--",IF(AND(N$1288&gt;0,N$1289=0),IF('Female Data'!N125&gt;N$1288,'Female Data'!$X125,0),IF(AND(N$1288=0,N$1289&gt;0),IF('Female Data'!N125&lt;N$1289,'Female Data'!$X125,0),IF(AND('Female Data'!N125&gt;N$1288,'Female Data'!N125&lt;N$1289),'Female Data'!$X125,0))))</f>
        <v>--</v>
      </c>
      <c r="O125" t="str">
        <f>IF(AND(O$1288=0,O$1289=0),"--",IF(AND(O$1288&gt;0,O$1289=0),IF('Female Data'!O125&gt;O$1288,'Female Data'!$X125,0),IF(AND(O$1288=0,O$1289&gt;0),IF('Female Data'!O125&lt;O$1289,'Female Data'!$X125,0),IF(AND('Female Data'!O125&gt;O$1288,'Female Data'!O125&lt;O$1289),'Female Data'!$X125,0))))</f>
        <v>--</v>
      </c>
      <c r="P125" t="str">
        <f>IF(AND(P$1288=0,P$1289=0),"--",IF(AND(P$1288&gt;0,P$1289=0),IF('Female Data'!P125&gt;P$1288,'Female Data'!$X125,0),IF(AND(P$1288=0,P$1289&gt;0),IF('Female Data'!P125&lt;P$1289,'Female Data'!$X125,0),IF(AND('Female Data'!P125&gt;P$1288,'Female Data'!P125&lt;P$1289),'Female Data'!$X125,0))))</f>
        <v>--</v>
      </c>
      <c r="Q125" t="str">
        <f>IF(AND(Q$1288=0,Q$1289=0),"--",IF(AND(Q$1288&gt;0,Q$1289=0),IF('Female Data'!Q125&gt;Q$1288,'Female Data'!$X125,0),IF(AND(Q$1288=0,Q$1289&gt;0),IF('Female Data'!Q125&lt;Q$1289,'Female Data'!$X125,0),IF(AND('Female Data'!Q125&gt;Q$1288,'Female Data'!Q125&lt;Q$1289),'Female Data'!$X125,0))))</f>
        <v>--</v>
      </c>
      <c r="R125" t="str">
        <f>IF(AND(R$1288=0,R$1289=0),"--",IF(AND(R$1288&gt;0,R$1289=0),IF('Female Data'!R125&gt;R$1288,'Female Data'!$X125,0),IF(AND(R$1288=0,R$1289&gt;0),IF('Female Data'!R125&lt;R$1289,'Female Data'!$X125,0),IF(AND('Female Data'!R125&gt;R$1288,'Female Data'!R125&lt;R$1289),'Female Data'!$X125,0))))</f>
        <v>--</v>
      </c>
      <c r="S125" t="str">
        <f>IF(AND(S$1288=0,S$1289=0),"--",IF(AND(S$1288&gt;0,S$1289=0),IF('Female Data'!S125&gt;S$1288,'Female Data'!$X125,0),IF(AND(S$1288=0,S$1289&gt;0),IF('Female Data'!S125&lt;S$1289,'Female Data'!$X125,0),IF(AND('Female Data'!S125&gt;S$1288,'Female Data'!S125&lt;S$1289),'Female Data'!$X125,0))))</f>
        <v>--</v>
      </c>
      <c r="T125" t="str">
        <f>IF(AND(T$1288=0,T$1289=0),"--",IF(AND(T$1288&gt;0,T$1289=0),IF('Female Data'!T125&gt;T$1288,'Female Data'!$X125,0),IF(AND(T$1288=0,T$1289&gt;0),IF('Female Data'!T125&lt;T$1289,'Female Data'!$X125,0),IF(AND('Female Data'!T125&gt;T$1288,'Female Data'!T125&lt;T$1289),'Female Data'!$X125,0))))</f>
        <v>--</v>
      </c>
      <c r="U125" t="str">
        <f>IF(AND(U$1288=0,U$1289=0),"--",IF(AND(U$1288&gt;0,U$1289=0),IF('Female Data'!U125&gt;U$1288,'Female Data'!$X125,0),IF(AND(U$1288=0,U$1289&gt;0),IF('Female Data'!U125&lt;U$1289,'Female Data'!$X125,0),IF(AND('Female Data'!U125&gt;U$1288,'Female Data'!U125&lt;U$1289),'Female Data'!$X125,0))))</f>
        <v>--</v>
      </c>
      <c r="V125" t="str">
        <f>IF(AND(V$1288=0,V$1289=0),"--",IF(AND(V$1288&gt;0,V$1289=0),IF('Female Data'!V125&gt;V$1288,'Female Data'!$X125,0),IF(AND(V$1288=0,V$1289&gt;0),IF('Female Data'!V125&lt;V$1289,'Female Data'!$X125,0),IF(AND('Female Data'!V125&gt;V$1288,'Female Data'!V125&lt;V$1289),'Female Data'!$X125,0))))</f>
        <v>--</v>
      </c>
      <c r="W125" t="str">
        <f>IF(AND(W$1288=0,W$1289=0),"--",IF(AND(W$1288&gt;0,W$1289=0),IF('Female Data'!W125&gt;W$1288,'Female Data'!$X125,0),IF(AND(W$1288=0,W$1289&gt;0),IF('Female Data'!W125&lt;W$1289,'Female Data'!$X125,0),IF(AND('Female Data'!W125&gt;W$1288,'Female Data'!W125&lt;W$1289),'Female Data'!$X125,0))))</f>
        <v>--</v>
      </c>
      <c r="Y125">
        <f t="shared" si="2"/>
        <v>0</v>
      </c>
      <c r="Z125">
        <f>Y125*'Female Data'!X125</f>
        <v>0</v>
      </c>
      <c r="AA125">
        <f t="shared" si="3"/>
        <v>1</v>
      </c>
      <c r="AB125">
        <f>AA125*'Female Data'!X125</f>
        <v>24622</v>
      </c>
    </row>
    <row r="126" spans="1:28">
      <c r="A126">
        <f>'Female Data'!A126</f>
        <v>125</v>
      </c>
      <c r="B126" t="str">
        <f>'Female Data'!B126</f>
        <v>F</v>
      </c>
      <c r="C126" t="str">
        <f>IF(AND(C$1288=0,C$1289=0),"--",IF(AND(C$1288&gt;0,C$1289=0),IF('Female Data'!C126&gt;C$1288,'Female Data'!$X126,0),IF(AND(C$1288=0,C$1289&gt;0),IF('Female Data'!C126&lt;C$1289,'Female Data'!$X126,0),IF(AND('Female Data'!C126&gt;C$1288,'Female Data'!C126&lt;C$1289),'Female Data'!$X126,0))))</f>
        <v>--</v>
      </c>
      <c r="D126" t="str">
        <f>IF(AND(D$1288=0,D$1289=0),"--",IF(AND(D$1288&gt;0,D$1289=0),IF('Female Data'!D126&gt;D$1288,'Female Data'!$X126,0),IF(AND(D$1288=0,D$1289&gt;0),IF('Female Data'!D126&lt;D$1289,'Female Data'!$X126,0),IF(AND('Female Data'!D126&gt;D$1288,'Female Data'!D126&lt;D$1289),'Female Data'!$X126,0))))</f>
        <v>--</v>
      </c>
      <c r="E126" t="str">
        <f>IF(AND(E$1288=0,E$1289=0),"--",IF(AND(E$1288&gt;0,E$1289=0),IF('Female Data'!E126&gt;E$1288,'Female Data'!$X126,0),IF(AND(E$1288=0,E$1289&gt;0),IF('Female Data'!E126&lt;E$1289,'Female Data'!$X126,0),IF(AND('Female Data'!E126&gt;E$1288,'Female Data'!E126&lt;E$1289),'Female Data'!$X126,0))))</f>
        <v>--</v>
      </c>
      <c r="F126" t="str">
        <f>IF(AND(F$1288=0,F$1289=0),"--",IF(AND(F$1288&gt;0,F$1289=0),IF('Female Data'!F126&gt;F$1288,'Female Data'!$X126,0),IF(AND(F$1288=0,F$1289&gt;0),IF('Female Data'!F126&lt;F$1289,'Female Data'!$X126,0),IF(AND('Female Data'!F126&gt;F$1288,'Female Data'!F126&lt;F$1289),'Female Data'!$X126,0))))</f>
        <v>--</v>
      </c>
      <c r="G126" t="str">
        <f>IF(AND(G$1288=0,G$1289=0),"--",IF(AND(G$1288&gt;0,G$1289=0),IF('Female Data'!G126&gt;G$1288,'Female Data'!$X126,0),IF(AND(G$1288=0,G$1289&gt;0),IF('Female Data'!G126&lt;G$1289,'Female Data'!$X126,0),IF(AND('Female Data'!G126&gt;G$1288,'Female Data'!G126&lt;G$1289),'Female Data'!$X126,0))))</f>
        <v>--</v>
      </c>
      <c r="H126" t="str">
        <f>IF(AND(H$1288=0,H$1289=0),"--",IF(AND(H$1288&gt;0,H$1289=0),IF('Female Data'!H126&gt;H$1288,'Female Data'!$X126,0),IF(AND(H$1288=0,H$1289&gt;0),IF('Female Data'!H126&lt;H$1289,'Female Data'!$X126,0),IF(AND('Female Data'!H126&gt;H$1288,'Female Data'!H126&lt;H$1289),'Female Data'!$X126,0))))</f>
        <v>--</v>
      </c>
      <c r="I126" t="str">
        <f>IF(AND(I$1288=0,I$1289=0),"--",IF(AND(I$1288&gt;0,I$1289=0),IF('Female Data'!I126&gt;I$1288,'Female Data'!$X126,0),IF(AND(I$1288=0,I$1289&gt;0),IF('Female Data'!I126&lt;I$1289,'Female Data'!$X126,0),IF(AND('Female Data'!I126&gt;I$1288,'Female Data'!I126&lt;I$1289),'Female Data'!$X126,0))))</f>
        <v>--</v>
      </c>
      <c r="J126" t="str">
        <f>IF(AND(J$1288=0,J$1289=0),"--",IF(AND(J$1288&gt;0,J$1289=0),IF('Female Data'!J126&gt;J$1288,'Female Data'!$X126,0),IF(AND(J$1288=0,J$1289&gt;0),IF('Female Data'!J126&lt;J$1289,'Female Data'!$X126,0),IF(AND('Female Data'!J126&gt;J$1288,'Female Data'!J126&lt;J$1289),'Female Data'!$X126,0))))</f>
        <v>--</v>
      </c>
      <c r="K126" t="str">
        <f>IF(AND(K$1288=0,K$1289=0),"--",IF(AND(K$1288&gt;0,K$1289=0),IF('Female Data'!K126&gt;K$1288,'Female Data'!$X126,0),IF(AND(K$1288=0,K$1289&gt;0),IF('Female Data'!K126&lt;K$1289,'Female Data'!$X126,0),IF(AND('Female Data'!K126&gt;K$1288,'Female Data'!K126&lt;K$1289),'Female Data'!$X126,0))))</f>
        <v>--</v>
      </c>
      <c r="L126" t="str">
        <f>IF(AND(L$1288=0,L$1289=0),"--",IF(AND(L$1288&gt;0,L$1289=0),IF('Female Data'!L126&gt;L$1288,'Female Data'!$X126,0),IF(AND(L$1288=0,L$1289&gt;0),IF('Female Data'!L126&lt;L$1289,'Female Data'!$X126,0),IF(AND('Female Data'!L126&gt;L$1288,'Female Data'!L126&lt;L$1289),'Female Data'!$X126,0))))</f>
        <v>--</v>
      </c>
      <c r="M126" t="str">
        <f>IF(AND(M$1288=0,M$1289=0),"--",IF(AND(M$1288&gt;0,M$1289=0),IF('Female Data'!M126&gt;M$1288,'Female Data'!$X126,0),IF(AND(M$1288=0,M$1289&gt;0),IF('Female Data'!M126&lt;M$1289,'Female Data'!$X126,0),IF(AND('Female Data'!M126&gt;M$1288,'Female Data'!M126&lt;M$1289),'Female Data'!$X126,0))))</f>
        <v>--</v>
      </c>
      <c r="N126" t="str">
        <f>IF(AND(N$1288=0,N$1289=0),"--",IF(AND(N$1288&gt;0,N$1289=0),IF('Female Data'!N126&gt;N$1288,'Female Data'!$X126,0),IF(AND(N$1288=0,N$1289&gt;0),IF('Female Data'!N126&lt;N$1289,'Female Data'!$X126,0),IF(AND('Female Data'!N126&gt;N$1288,'Female Data'!N126&lt;N$1289),'Female Data'!$X126,0))))</f>
        <v>--</v>
      </c>
      <c r="O126" t="str">
        <f>IF(AND(O$1288=0,O$1289=0),"--",IF(AND(O$1288&gt;0,O$1289=0),IF('Female Data'!O126&gt;O$1288,'Female Data'!$X126,0),IF(AND(O$1288=0,O$1289&gt;0),IF('Female Data'!O126&lt;O$1289,'Female Data'!$X126,0),IF(AND('Female Data'!O126&gt;O$1288,'Female Data'!O126&lt;O$1289),'Female Data'!$X126,0))))</f>
        <v>--</v>
      </c>
      <c r="P126" t="str">
        <f>IF(AND(P$1288=0,P$1289=0),"--",IF(AND(P$1288&gt;0,P$1289=0),IF('Female Data'!P126&gt;P$1288,'Female Data'!$X126,0),IF(AND(P$1288=0,P$1289&gt;0),IF('Female Data'!P126&lt;P$1289,'Female Data'!$X126,0),IF(AND('Female Data'!P126&gt;P$1288,'Female Data'!P126&lt;P$1289),'Female Data'!$X126,0))))</f>
        <v>--</v>
      </c>
      <c r="Q126" t="str">
        <f>IF(AND(Q$1288=0,Q$1289=0),"--",IF(AND(Q$1288&gt;0,Q$1289=0),IF('Female Data'!Q126&gt;Q$1288,'Female Data'!$X126,0),IF(AND(Q$1288=0,Q$1289&gt;0),IF('Female Data'!Q126&lt;Q$1289,'Female Data'!$X126,0),IF(AND('Female Data'!Q126&gt;Q$1288,'Female Data'!Q126&lt;Q$1289),'Female Data'!$X126,0))))</f>
        <v>--</v>
      </c>
      <c r="R126" t="str">
        <f>IF(AND(R$1288=0,R$1289=0),"--",IF(AND(R$1288&gt;0,R$1289=0),IF('Female Data'!R126&gt;R$1288,'Female Data'!$X126,0),IF(AND(R$1288=0,R$1289&gt;0),IF('Female Data'!R126&lt;R$1289,'Female Data'!$X126,0),IF(AND('Female Data'!R126&gt;R$1288,'Female Data'!R126&lt;R$1289),'Female Data'!$X126,0))))</f>
        <v>--</v>
      </c>
      <c r="S126" t="str">
        <f>IF(AND(S$1288=0,S$1289=0),"--",IF(AND(S$1288&gt;0,S$1289=0),IF('Female Data'!S126&gt;S$1288,'Female Data'!$X126,0),IF(AND(S$1288=0,S$1289&gt;0),IF('Female Data'!S126&lt;S$1289,'Female Data'!$X126,0),IF(AND('Female Data'!S126&gt;S$1288,'Female Data'!S126&lt;S$1289),'Female Data'!$X126,0))))</f>
        <v>--</v>
      </c>
      <c r="T126" t="str">
        <f>IF(AND(T$1288=0,T$1289=0),"--",IF(AND(T$1288&gt;0,T$1289=0),IF('Female Data'!T126&gt;T$1288,'Female Data'!$X126,0),IF(AND(T$1288=0,T$1289&gt;0),IF('Female Data'!T126&lt;T$1289,'Female Data'!$X126,0),IF(AND('Female Data'!T126&gt;T$1288,'Female Data'!T126&lt;T$1289),'Female Data'!$X126,0))))</f>
        <v>--</v>
      </c>
      <c r="U126" t="str">
        <f>IF(AND(U$1288=0,U$1289=0),"--",IF(AND(U$1288&gt;0,U$1289=0),IF('Female Data'!U126&gt;U$1288,'Female Data'!$X126,0),IF(AND(U$1288=0,U$1289&gt;0),IF('Female Data'!U126&lt;U$1289,'Female Data'!$X126,0),IF(AND('Female Data'!U126&gt;U$1288,'Female Data'!U126&lt;U$1289),'Female Data'!$X126,0))))</f>
        <v>--</v>
      </c>
      <c r="V126" t="str">
        <f>IF(AND(V$1288=0,V$1289=0),"--",IF(AND(V$1288&gt;0,V$1289=0),IF('Female Data'!V126&gt;V$1288,'Female Data'!$X126,0),IF(AND(V$1288=0,V$1289&gt;0),IF('Female Data'!V126&lt;V$1289,'Female Data'!$X126,0),IF(AND('Female Data'!V126&gt;V$1288,'Female Data'!V126&lt;V$1289),'Female Data'!$X126,0))))</f>
        <v>--</v>
      </c>
      <c r="W126" t="str">
        <f>IF(AND(W$1288=0,W$1289=0),"--",IF(AND(W$1288&gt;0,W$1289=0),IF('Female Data'!W126&gt;W$1288,'Female Data'!$X126,0),IF(AND(W$1288=0,W$1289&gt;0),IF('Female Data'!W126&lt;W$1289,'Female Data'!$X126,0),IF(AND('Female Data'!W126&gt;W$1288,'Female Data'!W126&lt;W$1289),'Female Data'!$X126,0))))</f>
        <v>--</v>
      </c>
      <c r="Y126">
        <f t="shared" si="2"/>
        <v>0</v>
      </c>
      <c r="Z126">
        <f>Y126*'Female Data'!X126</f>
        <v>0</v>
      </c>
      <c r="AA126">
        <f t="shared" si="3"/>
        <v>1</v>
      </c>
      <c r="AB126">
        <f>AA126*'Female Data'!X126</f>
        <v>23597</v>
      </c>
    </row>
    <row r="127" spans="1:28">
      <c r="A127">
        <f>'Female Data'!A127</f>
        <v>126</v>
      </c>
      <c r="B127" t="str">
        <f>'Female Data'!B127</f>
        <v>F</v>
      </c>
      <c r="C127" t="str">
        <f>IF(AND(C$1288=0,C$1289=0),"--",IF(AND(C$1288&gt;0,C$1289=0),IF('Female Data'!C127&gt;C$1288,'Female Data'!$X127,0),IF(AND(C$1288=0,C$1289&gt;0),IF('Female Data'!C127&lt;C$1289,'Female Data'!$X127,0),IF(AND('Female Data'!C127&gt;C$1288,'Female Data'!C127&lt;C$1289),'Female Data'!$X127,0))))</f>
        <v>--</v>
      </c>
      <c r="D127" t="str">
        <f>IF(AND(D$1288=0,D$1289=0),"--",IF(AND(D$1288&gt;0,D$1289=0),IF('Female Data'!D127&gt;D$1288,'Female Data'!$X127,0),IF(AND(D$1288=0,D$1289&gt;0),IF('Female Data'!D127&lt;D$1289,'Female Data'!$X127,0),IF(AND('Female Data'!D127&gt;D$1288,'Female Data'!D127&lt;D$1289),'Female Data'!$X127,0))))</f>
        <v>--</v>
      </c>
      <c r="E127" t="str">
        <f>IF(AND(E$1288=0,E$1289=0),"--",IF(AND(E$1288&gt;0,E$1289=0),IF('Female Data'!E127&gt;E$1288,'Female Data'!$X127,0),IF(AND(E$1288=0,E$1289&gt;0),IF('Female Data'!E127&lt;E$1289,'Female Data'!$X127,0),IF(AND('Female Data'!E127&gt;E$1288,'Female Data'!E127&lt;E$1289),'Female Data'!$X127,0))))</f>
        <v>--</v>
      </c>
      <c r="F127" t="str">
        <f>IF(AND(F$1288=0,F$1289=0),"--",IF(AND(F$1288&gt;0,F$1289=0),IF('Female Data'!F127&gt;F$1288,'Female Data'!$X127,0),IF(AND(F$1288=0,F$1289&gt;0),IF('Female Data'!F127&lt;F$1289,'Female Data'!$X127,0),IF(AND('Female Data'!F127&gt;F$1288,'Female Data'!F127&lt;F$1289),'Female Data'!$X127,0))))</f>
        <v>--</v>
      </c>
      <c r="G127" t="str">
        <f>IF(AND(G$1288=0,G$1289=0),"--",IF(AND(G$1288&gt;0,G$1289=0),IF('Female Data'!G127&gt;G$1288,'Female Data'!$X127,0),IF(AND(G$1288=0,G$1289&gt;0),IF('Female Data'!G127&lt;G$1289,'Female Data'!$X127,0),IF(AND('Female Data'!G127&gt;G$1288,'Female Data'!G127&lt;G$1289),'Female Data'!$X127,0))))</f>
        <v>--</v>
      </c>
      <c r="H127" t="str">
        <f>IF(AND(H$1288=0,H$1289=0),"--",IF(AND(H$1288&gt;0,H$1289=0),IF('Female Data'!H127&gt;H$1288,'Female Data'!$X127,0),IF(AND(H$1288=0,H$1289&gt;0),IF('Female Data'!H127&lt;H$1289,'Female Data'!$X127,0),IF(AND('Female Data'!H127&gt;H$1288,'Female Data'!H127&lt;H$1289),'Female Data'!$X127,0))))</f>
        <v>--</v>
      </c>
      <c r="I127" t="str">
        <f>IF(AND(I$1288=0,I$1289=0),"--",IF(AND(I$1288&gt;0,I$1289=0),IF('Female Data'!I127&gt;I$1288,'Female Data'!$X127,0),IF(AND(I$1288=0,I$1289&gt;0),IF('Female Data'!I127&lt;I$1289,'Female Data'!$X127,0),IF(AND('Female Data'!I127&gt;I$1288,'Female Data'!I127&lt;I$1289),'Female Data'!$X127,0))))</f>
        <v>--</v>
      </c>
      <c r="J127" t="str">
        <f>IF(AND(J$1288=0,J$1289=0),"--",IF(AND(J$1288&gt;0,J$1289=0),IF('Female Data'!J127&gt;J$1288,'Female Data'!$X127,0),IF(AND(J$1288=0,J$1289&gt;0),IF('Female Data'!J127&lt;J$1289,'Female Data'!$X127,0),IF(AND('Female Data'!J127&gt;J$1288,'Female Data'!J127&lt;J$1289),'Female Data'!$X127,0))))</f>
        <v>--</v>
      </c>
      <c r="K127" t="str">
        <f>IF(AND(K$1288=0,K$1289=0),"--",IF(AND(K$1288&gt;0,K$1289=0),IF('Female Data'!K127&gt;K$1288,'Female Data'!$X127,0),IF(AND(K$1288=0,K$1289&gt;0),IF('Female Data'!K127&lt;K$1289,'Female Data'!$X127,0),IF(AND('Female Data'!K127&gt;K$1288,'Female Data'!K127&lt;K$1289),'Female Data'!$X127,0))))</f>
        <v>--</v>
      </c>
      <c r="L127" t="str">
        <f>IF(AND(L$1288=0,L$1289=0),"--",IF(AND(L$1288&gt;0,L$1289=0),IF('Female Data'!L127&gt;L$1288,'Female Data'!$X127,0),IF(AND(L$1288=0,L$1289&gt;0),IF('Female Data'!L127&lt;L$1289,'Female Data'!$X127,0),IF(AND('Female Data'!L127&gt;L$1288,'Female Data'!L127&lt;L$1289),'Female Data'!$X127,0))))</f>
        <v>--</v>
      </c>
      <c r="M127" t="str">
        <f>IF(AND(M$1288=0,M$1289=0),"--",IF(AND(M$1288&gt;0,M$1289=0),IF('Female Data'!M127&gt;M$1288,'Female Data'!$X127,0),IF(AND(M$1288=0,M$1289&gt;0),IF('Female Data'!M127&lt;M$1289,'Female Data'!$X127,0),IF(AND('Female Data'!M127&gt;M$1288,'Female Data'!M127&lt;M$1289),'Female Data'!$X127,0))))</f>
        <v>--</v>
      </c>
      <c r="N127" t="str">
        <f>IF(AND(N$1288=0,N$1289=0),"--",IF(AND(N$1288&gt;0,N$1289=0),IF('Female Data'!N127&gt;N$1288,'Female Data'!$X127,0),IF(AND(N$1288=0,N$1289&gt;0),IF('Female Data'!N127&lt;N$1289,'Female Data'!$X127,0),IF(AND('Female Data'!N127&gt;N$1288,'Female Data'!N127&lt;N$1289),'Female Data'!$X127,0))))</f>
        <v>--</v>
      </c>
      <c r="O127" t="str">
        <f>IF(AND(O$1288=0,O$1289=0),"--",IF(AND(O$1288&gt;0,O$1289=0),IF('Female Data'!O127&gt;O$1288,'Female Data'!$X127,0),IF(AND(O$1288=0,O$1289&gt;0),IF('Female Data'!O127&lt;O$1289,'Female Data'!$X127,0),IF(AND('Female Data'!O127&gt;O$1288,'Female Data'!O127&lt;O$1289),'Female Data'!$X127,0))))</f>
        <v>--</v>
      </c>
      <c r="P127" t="str">
        <f>IF(AND(P$1288=0,P$1289=0),"--",IF(AND(P$1288&gt;0,P$1289=0),IF('Female Data'!P127&gt;P$1288,'Female Data'!$X127,0),IF(AND(P$1288=0,P$1289&gt;0),IF('Female Data'!P127&lt;P$1289,'Female Data'!$X127,0),IF(AND('Female Data'!P127&gt;P$1288,'Female Data'!P127&lt;P$1289),'Female Data'!$X127,0))))</f>
        <v>--</v>
      </c>
      <c r="Q127" t="str">
        <f>IF(AND(Q$1288=0,Q$1289=0),"--",IF(AND(Q$1288&gt;0,Q$1289=0),IF('Female Data'!Q127&gt;Q$1288,'Female Data'!$X127,0),IF(AND(Q$1288=0,Q$1289&gt;0),IF('Female Data'!Q127&lt;Q$1289,'Female Data'!$X127,0),IF(AND('Female Data'!Q127&gt;Q$1288,'Female Data'!Q127&lt;Q$1289),'Female Data'!$X127,0))))</f>
        <v>--</v>
      </c>
      <c r="R127" t="str">
        <f>IF(AND(R$1288=0,R$1289=0),"--",IF(AND(R$1288&gt;0,R$1289=0),IF('Female Data'!R127&gt;R$1288,'Female Data'!$X127,0),IF(AND(R$1288=0,R$1289&gt;0),IF('Female Data'!R127&lt;R$1289,'Female Data'!$X127,0),IF(AND('Female Data'!R127&gt;R$1288,'Female Data'!R127&lt;R$1289),'Female Data'!$X127,0))))</f>
        <v>--</v>
      </c>
      <c r="S127" t="str">
        <f>IF(AND(S$1288=0,S$1289=0),"--",IF(AND(S$1288&gt;0,S$1289=0),IF('Female Data'!S127&gt;S$1288,'Female Data'!$X127,0),IF(AND(S$1288=0,S$1289&gt;0),IF('Female Data'!S127&lt;S$1289,'Female Data'!$X127,0),IF(AND('Female Data'!S127&gt;S$1288,'Female Data'!S127&lt;S$1289),'Female Data'!$X127,0))))</f>
        <v>--</v>
      </c>
      <c r="T127" t="str">
        <f>IF(AND(T$1288=0,T$1289=0),"--",IF(AND(T$1288&gt;0,T$1289=0),IF('Female Data'!T127&gt;T$1288,'Female Data'!$X127,0),IF(AND(T$1288=0,T$1289&gt;0),IF('Female Data'!T127&lt;T$1289,'Female Data'!$X127,0),IF(AND('Female Data'!T127&gt;T$1288,'Female Data'!T127&lt;T$1289),'Female Data'!$X127,0))))</f>
        <v>--</v>
      </c>
      <c r="U127" t="str">
        <f>IF(AND(U$1288=0,U$1289=0),"--",IF(AND(U$1288&gt;0,U$1289=0),IF('Female Data'!U127&gt;U$1288,'Female Data'!$X127,0),IF(AND(U$1288=0,U$1289&gt;0),IF('Female Data'!U127&lt;U$1289,'Female Data'!$X127,0),IF(AND('Female Data'!U127&gt;U$1288,'Female Data'!U127&lt;U$1289),'Female Data'!$X127,0))))</f>
        <v>--</v>
      </c>
      <c r="V127" t="str">
        <f>IF(AND(V$1288=0,V$1289=0),"--",IF(AND(V$1288&gt;0,V$1289=0),IF('Female Data'!V127&gt;V$1288,'Female Data'!$X127,0),IF(AND(V$1288=0,V$1289&gt;0),IF('Female Data'!V127&lt;V$1289,'Female Data'!$X127,0),IF(AND('Female Data'!V127&gt;V$1288,'Female Data'!V127&lt;V$1289),'Female Data'!$X127,0))))</f>
        <v>--</v>
      </c>
      <c r="W127" t="str">
        <f>IF(AND(W$1288=0,W$1289=0),"--",IF(AND(W$1288&gt;0,W$1289=0),IF('Female Data'!W127&gt;W$1288,'Female Data'!$X127,0),IF(AND(W$1288=0,W$1289&gt;0),IF('Female Data'!W127&lt;W$1289,'Female Data'!$X127,0),IF(AND('Female Data'!W127&gt;W$1288,'Female Data'!W127&lt;W$1289),'Female Data'!$X127,0))))</f>
        <v>--</v>
      </c>
      <c r="Y127">
        <f t="shared" si="2"/>
        <v>0</v>
      </c>
      <c r="Z127">
        <f>Y127*'Female Data'!X127</f>
        <v>0</v>
      </c>
      <c r="AA127">
        <f t="shared" si="3"/>
        <v>1</v>
      </c>
      <c r="AB127">
        <f>AA127*'Female Data'!X127</f>
        <v>194440</v>
      </c>
    </row>
    <row r="128" spans="1:28">
      <c r="A128">
        <f>'Female Data'!A128</f>
        <v>127</v>
      </c>
      <c r="B128" t="str">
        <f>'Female Data'!B128</f>
        <v>F</v>
      </c>
      <c r="C128" t="str">
        <f>IF(AND(C$1288=0,C$1289=0),"--",IF(AND(C$1288&gt;0,C$1289=0),IF('Female Data'!C128&gt;C$1288,'Female Data'!$X128,0),IF(AND(C$1288=0,C$1289&gt;0),IF('Female Data'!C128&lt;C$1289,'Female Data'!$X128,0),IF(AND('Female Data'!C128&gt;C$1288,'Female Data'!C128&lt;C$1289),'Female Data'!$X128,0))))</f>
        <v>--</v>
      </c>
      <c r="D128" t="str">
        <f>IF(AND(D$1288=0,D$1289=0),"--",IF(AND(D$1288&gt;0,D$1289=0),IF('Female Data'!D128&gt;D$1288,'Female Data'!$X128,0),IF(AND(D$1288=0,D$1289&gt;0),IF('Female Data'!D128&lt;D$1289,'Female Data'!$X128,0),IF(AND('Female Data'!D128&gt;D$1288,'Female Data'!D128&lt;D$1289),'Female Data'!$X128,0))))</f>
        <v>--</v>
      </c>
      <c r="E128" t="str">
        <f>IF(AND(E$1288=0,E$1289=0),"--",IF(AND(E$1288&gt;0,E$1289=0),IF('Female Data'!E128&gt;E$1288,'Female Data'!$X128,0),IF(AND(E$1288=0,E$1289&gt;0),IF('Female Data'!E128&lt;E$1289,'Female Data'!$X128,0),IF(AND('Female Data'!E128&gt;E$1288,'Female Data'!E128&lt;E$1289),'Female Data'!$X128,0))))</f>
        <v>--</v>
      </c>
      <c r="F128" t="str">
        <f>IF(AND(F$1288=0,F$1289=0),"--",IF(AND(F$1288&gt;0,F$1289=0),IF('Female Data'!F128&gt;F$1288,'Female Data'!$X128,0),IF(AND(F$1288=0,F$1289&gt;0),IF('Female Data'!F128&lt;F$1289,'Female Data'!$X128,0),IF(AND('Female Data'!F128&gt;F$1288,'Female Data'!F128&lt;F$1289),'Female Data'!$X128,0))))</f>
        <v>--</v>
      </c>
      <c r="G128" t="str">
        <f>IF(AND(G$1288=0,G$1289=0),"--",IF(AND(G$1288&gt;0,G$1289=0),IF('Female Data'!G128&gt;G$1288,'Female Data'!$X128,0),IF(AND(G$1288=0,G$1289&gt;0),IF('Female Data'!G128&lt;G$1289,'Female Data'!$X128,0),IF(AND('Female Data'!G128&gt;G$1288,'Female Data'!G128&lt;G$1289),'Female Data'!$X128,0))))</f>
        <v>--</v>
      </c>
      <c r="H128" t="str">
        <f>IF(AND(H$1288=0,H$1289=0),"--",IF(AND(H$1288&gt;0,H$1289=0),IF('Female Data'!H128&gt;H$1288,'Female Data'!$X128,0),IF(AND(H$1288=0,H$1289&gt;0),IF('Female Data'!H128&lt;H$1289,'Female Data'!$X128,0),IF(AND('Female Data'!H128&gt;H$1288,'Female Data'!H128&lt;H$1289),'Female Data'!$X128,0))))</f>
        <v>--</v>
      </c>
      <c r="I128" t="str">
        <f>IF(AND(I$1288=0,I$1289=0),"--",IF(AND(I$1288&gt;0,I$1289=0),IF('Female Data'!I128&gt;I$1288,'Female Data'!$X128,0),IF(AND(I$1288=0,I$1289&gt;0),IF('Female Data'!I128&lt;I$1289,'Female Data'!$X128,0),IF(AND('Female Data'!I128&gt;I$1288,'Female Data'!I128&lt;I$1289),'Female Data'!$X128,0))))</f>
        <v>--</v>
      </c>
      <c r="J128" t="str">
        <f>IF(AND(J$1288=0,J$1289=0),"--",IF(AND(J$1288&gt;0,J$1289=0),IF('Female Data'!J128&gt;J$1288,'Female Data'!$X128,0),IF(AND(J$1288=0,J$1289&gt;0),IF('Female Data'!J128&lt;J$1289,'Female Data'!$X128,0),IF(AND('Female Data'!J128&gt;J$1288,'Female Data'!J128&lt;J$1289),'Female Data'!$X128,0))))</f>
        <v>--</v>
      </c>
      <c r="K128" t="str">
        <f>IF(AND(K$1288=0,K$1289=0),"--",IF(AND(K$1288&gt;0,K$1289=0),IF('Female Data'!K128&gt;K$1288,'Female Data'!$X128,0),IF(AND(K$1288=0,K$1289&gt;0),IF('Female Data'!K128&lt;K$1289,'Female Data'!$X128,0),IF(AND('Female Data'!K128&gt;K$1288,'Female Data'!K128&lt;K$1289),'Female Data'!$X128,0))))</f>
        <v>--</v>
      </c>
      <c r="L128" t="str">
        <f>IF(AND(L$1288=0,L$1289=0),"--",IF(AND(L$1288&gt;0,L$1289=0),IF('Female Data'!L128&gt;L$1288,'Female Data'!$X128,0),IF(AND(L$1288=0,L$1289&gt;0),IF('Female Data'!L128&lt;L$1289,'Female Data'!$X128,0),IF(AND('Female Data'!L128&gt;L$1288,'Female Data'!L128&lt;L$1289),'Female Data'!$X128,0))))</f>
        <v>--</v>
      </c>
      <c r="M128" t="str">
        <f>IF(AND(M$1288=0,M$1289=0),"--",IF(AND(M$1288&gt;0,M$1289=0),IF('Female Data'!M128&gt;M$1288,'Female Data'!$X128,0),IF(AND(M$1288=0,M$1289&gt;0),IF('Female Data'!M128&lt;M$1289,'Female Data'!$X128,0),IF(AND('Female Data'!M128&gt;M$1288,'Female Data'!M128&lt;M$1289),'Female Data'!$X128,0))))</f>
        <v>--</v>
      </c>
      <c r="N128" t="str">
        <f>IF(AND(N$1288=0,N$1289=0),"--",IF(AND(N$1288&gt;0,N$1289=0),IF('Female Data'!N128&gt;N$1288,'Female Data'!$X128,0),IF(AND(N$1288=0,N$1289&gt;0),IF('Female Data'!N128&lt;N$1289,'Female Data'!$X128,0),IF(AND('Female Data'!N128&gt;N$1288,'Female Data'!N128&lt;N$1289),'Female Data'!$X128,0))))</f>
        <v>--</v>
      </c>
      <c r="O128" t="str">
        <f>IF(AND(O$1288=0,O$1289=0),"--",IF(AND(O$1288&gt;0,O$1289=0),IF('Female Data'!O128&gt;O$1288,'Female Data'!$X128,0),IF(AND(O$1288=0,O$1289&gt;0),IF('Female Data'!O128&lt;O$1289,'Female Data'!$X128,0),IF(AND('Female Data'!O128&gt;O$1288,'Female Data'!O128&lt;O$1289),'Female Data'!$X128,0))))</f>
        <v>--</v>
      </c>
      <c r="P128" t="str">
        <f>IF(AND(P$1288=0,P$1289=0),"--",IF(AND(P$1288&gt;0,P$1289=0),IF('Female Data'!P128&gt;P$1288,'Female Data'!$X128,0),IF(AND(P$1288=0,P$1289&gt;0),IF('Female Data'!P128&lt;P$1289,'Female Data'!$X128,0),IF(AND('Female Data'!P128&gt;P$1288,'Female Data'!P128&lt;P$1289),'Female Data'!$X128,0))))</f>
        <v>--</v>
      </c>
      <c r="Q128" t="str">
        <f>IF(AND(Q$1288=0,Q$1289=0),"--",IF(AND(Q$1288&gt;0,Q$1289=0),IF('Female Data'!Q128&gt;Q$1288,'Female Data'!$X128,0),IF(AND(Q$1288=0,Q$1289&gt;0),IF('Female Data'!Q128&lt;Q$1289,'Female Data'!$X128,0),IF(AND('Female Data'!Q128&gt;Q$1288,'Female Data'!Q128&lt;Q$1289),'Female Data'!$X128,0))))</f>
        <v>--</v>
      </c>
      <c r="R128" t="str">
        <f>IF(AND(R$1288=0,R$1289=0),"--",IF(AND(R$1288&gt;0,R$1289=0),IF('Female Data'!R128&gt;R$1288,'Female Data'!$X128,0),IF(AND(R$1288=0,R$1289&gt;0),IF('Female Data'!R128&lt;R$1289,'Female Data'!$X128,0),IF(AND('Female Data'!R128&gt;R$1288,'Female Data'!R128&lt;R$1289),'Female Data'!$X128,0))))</f>
        <v>--</v>
      </c>
      <c r="S128" t="str">
        <f>IF(AND(S$1288=0,S$1289=0),"--",IF(AND(S$1288&gt;0,S$1289=0),IF('Female Data'!S128&gt;S$1288,'Female Data'!$X128,0),IF(AND(S$1288=0,S$1289&gt;0),IF('Female Data'!S128&lt;S$1289,'Female Data'!$X128,0),IF(AND('Female Data'!S128&gt;S$1288,'Female Data'!S128&lt;S$1289),'Female Data'!$X128,0))))</f>
        <v>--</v>
      </c>
      <c r="T128" t="str">
        <f>IF(AND(T$1288=0,T$1289=0),"--",IF(AND(T$1288&gt;0,T$1289=0),IF('Female Data'!T128&gt;T$1288,'Female Data'!$X128,0),IF(AND(T$1288=0,T$1289&gt;0),IF('Female Data'!T128&lt;T$1289,'Female Data'!$X128,0),IF(AND('Female Data'!T128&gt;T$1288,'Female Data'!T128&lt;T$1289),'Female Data'!$X128,0))))</f>
        <v>--</v>
      </c>
      <c r="U128" t="str">
        <f>IF(AND(U$1288=0,U$1289=0),"--",IF(AND(U$1288&gt;0,U$1289=0),IF('Female Data'!U128&gt;U$1288,'Female Data'!$X128,0),IF(AND(U$1288=0,U$1289&gt;0),IF('Female Data'!U128&lt;U$1289,'Female Data'!$X128,0),IF(AND('Female Data'!U128&gt;U$1288,'Female Data'!U128&lt;U$1289),'Female Data'!$X128,0))))</f>
        <v>--</v>
      </c>
      <c r="V128" t="str">
        <f>IF(AND(V$1288=0,V$1289=0),"--",IF(AND(V$1288&gt;0,V$1289=0),IF('Female Data'!V128&gt;V$1288,'Female Data'!$X128,0),IF(AND(V$1288=0,V$1289&gt;0),IF('Female Data'!V128&lt;V$1289,'Female Data'!$X128,0),IF(AND('Female Data'!V128&gt;V$1288,'Female Data'!V128&lt;V$1289),'Female Data'!$X128,0))))</f>
        <v>--</v>
      </c>
      <c r="W128" t="str">
        <f>IF(AND(W$1288=0,W$1289=0),"--",IF(AND(W$1288&gt;0,W$1289=0),IF('Female Data'!W128&gt;W$1288,'Female Data'!$X128,0),IF(AND(W$1288=0,W$1289&gt;0),IF('Female Data'!W128&lt;W$1289,'Female Data'!$X128,0),IF(AND('Female Data'!W128&gt;W$1288,'Female Data'!W128&lt;W$1289),'Female Data'!$X128,0))))</f>
        <v>--</v>
      </c>
      <c r="Y128">
        <f t="shared" si="2"/>
        <v>0</v>
      </c>
      <c r="Z128">
        <f>Y128*'Female Data'!X128</f>
        <v>0</v>
      </c>
      <c r="AA128">
        <f t="shared" si="3"/>
        <v>1</v>
      </c>
      <c r="AB128">
        <f>AA128*'Female Data'!X128</f>
        <v>39530</v>
      </c>
    </row>
    <row r="129" spans="1:28">
      <c r="A129">
        <f>'Female Data'!A129</f>
        <v>128</v>
      </c>
      <c r="B129" t="str">
        <f>'Female Data'!B129</f>
        <v>F</v>
      </c>
      <c r="C129" t="str">
        <f>IF(AND(C$1288=0,C$1289=0),"--",IF(AND(C$1288&gt;0,C$1289=0),IF('Female Data'!C129&gt;C$1288,'Female Data'!$X129,0),IF(AND(C$1288=0,C$1289&gt;0),IF('Female Data'!C129&lt;C$1289,'Female Data'!$X129,0),IF(AND('Female Data'!C129&gt;C$1288,'Female Data'!C129&lt;C$1289),'Female Data'!$X129,0))))</f>
        <v>--</v>
      </c>
      <c r="D129" t="str">
        <f>IF(AND(D$1288=0,D$1289=0),"--",IF(AND(D$1288&gt;0,D$1289=0),IF('Female Data'!D129&gt;D$1288,'Female Data'!$X129,0),IF(AND(D$1288=0,D$1289&gt;0),IF('Female Data'!D129&lt;D$1289,'Female Data'!$X129,0),IF(AND('Female Data'!D129&gt;D$1288,'Female Data'!D129&lt;D$1289),'Female Data'!$X129,0))))</f>
        <v>--</v>
      </c>
      <c r="E129" t="str">
        <f>IF(AND(E$1288=0,E$1289=0),"--",IF(AND(E$1288&gt;0,E$1289=0),IF('Female Data'!E129&gt;E$1288,'Female Data'!$X129,0),IF(AND(E$1288=0,E$1289&gt;0),IF('Female Data'!E129&lt;E$1289,'Female Data'!$X129,0),IF(AND('Female Data'!E129&gt;E$1288,'Female Data'!E129&lt;E$1289),'Female Data'!$X129,0))))</f>
        <v>--</v>
      </c>
      <c r="F129" t="str">
        <f>IF(AND(F$1288=0,F$1289=0),"--",IF(AND(F$1288&gt;0,F$1289=0),IF('Female Data'!F129&gt;F$1288,'Female Data'!$X129,0),IF(AND(F$1288=0,F$1289&gt;0),IF('Female Data'!F129&lt;F$1289,'Female Data'!$X129,0),IF(AND('Female Data'!F129&gt;F$1288,'Female Data'!F129&lt;F$1289),'Female Data'!$X129,0))))</f>
        <v>--</v>
      </c>
      <c r="G129" t="str">
        <f>IF(AND(G$1288=0,G$1289=0),"--",IF(AND(G$1288&gt;0,G$1289=0),IF('Female Data'!G129&gt;G$1288,'Female Data'!$X129,0),IF(AND(G$1288=0,G$1289&gt;0),IF('Female Data'!G129&lt;G$1289,'Female Data'!$X129,0),IF(AND('Female Data'!G129&gt;G$1288,'Female Data'!G129&lt;G$1289),'Female Data'!$X129,0))))</f>
        <v>--</v>
      </c>
      <c r="H129" t="str">
        <f>IF(AND(H$1288=0,H$1289=0),"--",IF(AND(H$1288&gt;0,H$1289=0),IF('Female Data'!H129&gt;H$1288,'Female Data'!$X129,0),IF(AND(H$1288=0,H$1289&gt;0),IF('Female Data'!H129&lt;H$1289,'Female Data'!$X129,0),IF(AND('Female Data'!H129&gt;H$1288,'Female Data'!H129&lt;H$1289),'Female Data'!$X129,0))))</f>
        <v>--</v>
      </c>
      <c r="I129" t="str">
        <f>IF(AND(I$1288=0,I$1289=0),"--",IF(AND(I$1288&gt;0,I$1289=0),IF('Female Data'!I129&gt;I$1288,'Female Data'!$X129,0),IF(AND(I$1288=0,I$1289&gt;0),IF('Female Data'!I129&lt;I$1289,'Female Data'!$X129,0),IF(AND('Female Data'!I129&gt;I$1288,'Female Data'!I129&lt;I$1289),'Female Data'!$X129,0))))</f>
        <v>--</v>
      </c>
      <c r="J129" t="str">
        <f>IF(AND(J$1288=0,J$1289=0),"--",IF(AND(J$1288&gt;0,J$1289=0),IF('Female Data'!J129&gt;J$1288,'Female Data'!$X129,0),IF(AND(J$1288=0,J$1289&gt;0),IF('Female Data'!J129&lt;J$1289,'Female Data'!$X129,0),IF(AND('Female Data'!J129&gt;J$1288,'Female Data'!J129&lt;J$1289),'Female Data'!$X129,0))))</f>
        <v>--</v>
      </c>
      <c r="K129" t="str">
        <f>IF(AND(K$1288=0,K$1289=0),"--",IF(AND(K$1288&gt;0,K$1289=0),IF('Female Data'!K129&gt;K$1288,'Female Data'!$X129,0),IF(AND(K$1288=0,K$1289&gt;0),IF('Female Data'!K129&lt;K$1289,'Female Data'!$X129,0),IF(AND('Female Data'!K129&gt;K$1288,'Female Data'!K129&lt;K$1289),'Female Data'!$X129,0))))</f>
        <v>--</v>
      </c>
      <c r="L129" t="str">
        <f>IF(AND(L$1288=0,L$1289=0),"--",IF(AND(L$1288&gt;0,L$1289=0),IF('Female Data'!L129&gt;L$1288,'Female Data'!$X129,0),IF(AND(L$1288=0,L$1289&gt;0),IF('Female Data'!L129&lt;L$1289,'Female Data'!$X129,0),IF(AND('Female Data'!L129&gt;L$1288,'Female Data'!L129&lt;L$1289),'Female Data'!$X129,0))))</f>
        <v>--</v>
      </c>
      <c r="M129" t="str">
        <f>IF(AND(M$1288=0,M$1289=0),"--",IF(AND(M$1288&gt;0,M$1289=0),IF('Female Data'!M129&gt;M$1288,'Female Data'!$X129,0),IF(AND(M$1288=0,M$1289&gt;0),IF('Female Data'!M129&lt;M$1289,'Female Data'!$X129,0),IF(AND('Female Data'!M129&gt;M$1288,'Female Data'!M129&lt;M$1289),'Female Data'!$X129,0))))</f>
        <v>--</v>
      </c>
      <c r="N129" t="str">
        <f>IF(AND(N$1288=0,N$1289=0),"--",IF(AND(N$1288&gt;0,N$1289=0),IF('Female Data'!N129&gt;N$1288,'Female Data'!$X129,0),IF(AND(N$1288=0,N$1289&gt;0),IF('Female Data'!N129&lt;N$1289,'Female Data'!$X129,0),IF(AND('Female Data'!N129&gt;N$1288,'Female Data'!N129&lt;N$1289),'Female Data'!$X129,0))))</f>
        <v>--</v>
      </c>
      <c r="O129" t="str">
        <f>IF(AND(O$1288=0,O$1289=0),"--",IF(AND(O$1288&gt;0,O$1289=0),IF('Female Data'!O129&gt;O$1288,'Female Data'!$X129,0),IF(AND(O$1288=0,O$1289&gt;0),IF('Female Data'!O129&lt;O$1289,'Female Data'!$X129,0),IF(AND('Female Data'!O129&gt;O$1288,'Female Data'!O129&lt;O$1289),'Female Data'!$X129,0))))</f>
        <v>--</v>
      </c>
      <c r="P129" t="str">
        <f>IF(AND(P$1288=0,P$1289=0),"--",IF(AND(P$1288&gt;0,P$1289=0),IF('Female Data'!P129&gt;P$1288,'Female Data'!$X129,0),IF(AND(P$1288=0,P$1289&gt;0),IF('Female Data'!P129&lt;P$1289,'Female Data'!$X129,0),IF(AND('Female Data'!P129&gt;P$1288,'Female Data'!P129&lt;P$1289),'Female Data'!$X129,0))))</f>
        <v>--</v>
      </c>
      <c r="Q129" t="str">
        <f>IF(AND(Q$1288=0,Q$1289=0),"--",IF(AND(Q$1288&gt;0,Q$1289=0),IF('Female Data'!Q129&gt;Q$1288,'Female Data'!$X129,0),IF(AND(Q$1288=0,Q$1289&gt;0),IF('Female Data'!Q129&lt;Q$1289,'Female Data'!$X129,0),IF(AND('Female Data'!Q129&gt;Q$1288,'Female Data'!Q129&lt;Q$1289),'Female Data'!$X129,0))))</f>
        <v>--</v>
      </c>
      <c r="R129" t="str">
        <f>IF(AND(R$1288=0,R$1289=0),"--",IF(AND(R$1288&gt;0,R$1289=0),IF('Female Data'!R129&gt;R$1288,'Female Data'!$X129,0),IF(AND(R$1288=0,R$1289&gt;0),IF('Female Data'!R129&lt;R$1289,'Female Data'!$X129,0),IF(AND('Female Data'!R129&gt;R$1288,'Female Data'!R129&lt;R$1289),'Female Data'!$X129,0))))</f>
        <v>--</v>
      </c>
      <c r="S129" t="str">
        <f>IF(AND(S$1288=0,S$1289=0),"--",IF(AND(S$1288&gt;0,S$1289=0),IF('Female Data'!S129&gt;S$1288,'Female Data'!$X129,0),IF(AND(S$1288=0,S$1289&gt;0),IF('Female Data'!S129&lt;S$1289,'Female Data'!$X129,0),IF(AND('Female Data'!S129&gt;S$1288,'Female Data'!S129&lt;S$1289),'Female Data'!$X129,0))))</f>
        <v>--</v>
      </c>
      <c r="T129" t="str">
        <f>IF(AND(T$1288=0,T$1289=0),"--",IF(AND(T$1288&gt;0,T$1289=0),IF('Female Data'!T129&gt;T$1288,'Female Data'!$X129,0),IF(AND(T$1288=0,T$1289&gt;0),IF('Female Data'!T129&lt;T$1289,'Female Data'!$X129,0),IF(AND('Female Data'!T129&gt;T$1288,'Female Data'!T129&lt;T$1289),'Female Data'!$X129,0))))</f>
        <v>--</v>
      </c>
      <c r="U129" t="str">
        <f>IF(AND(U$1288=0,U$1289=0),"--",IF(AND(U$1288&gt;0,U$1289=0),IF('Female Data'!U129&gt;U$1288,'Female Data'!$X129,0),IF(AND(U$1288=0,U$1289&gt;0),IF('Female Data'!U129&lt;U$1289,'Female Data'!$X129,0),IF(AND('Female Data'!U129&gt;U$1288,'Female Data'!U129&lt;U$1289),'Female Data'!$X129,0))))</f>
        <v>--</v>
      </c>
      <c r="V129" t="str">
        <f>IF(AND(V$1288=0,V$1289=0),"--",IF(AND(V$1288&gt;0,V$1289=0),IF('Female Data'!V129&gt;V$1288,'Female Data'!$X129,0),IF(AND(V$1288=0,V$1289&gt;0),IF('Female Data'!V129&lt;V$1289,'Female Data'!$X129,0),IF(AND('Female Data'!V129&gt;V$1288,'Female Data'!V129&lt;V$1289),'Female Data'!$X129,0))))</f>
        <v>--</v>
      </c>
      <c r="W129" t="str">
        <f>IF(AND(W$1288=0,W$1289=0),"--",IF(AND(W$1288&gt;0,W$1289=0),IF('Female Data'!W129&gt;W$1288,'Female Data'!$X129,0),IF(AND(W$1288=0,W$1289&gt;0),IF('Female Data'!W129&lt;W$1289,'Female Data'!$X129,0),IF(AND('Female Data'!W129&gt;W$1288,'Female Data'!W129&lt;W$1289),'Female Data'!$X129,0))))</f>
        <v>--</v>
      </c>
      <c r="Y129">
        <f t="shared" si="2"/>
        <v>0</v>
      </c>
      <c r="Z129">
        <f>Y129*'Female Data'!X129</f>
        <v>0</v>
      </c>
      <c r="AA129">
        <f t="shared" si="3"/>
        <v>1</v>
      </c>
      <c r="AB129">
        <f>AA129*'Female Data'!X129</f>
        <v>214705</v>
      </c>
    </row>
    <row r="130" spans="1:28">
      <c r="A130">
        <f>'Female Data'!A130</f>
        <v>129</v>
      </c>
      <c r="B130" t="str">
        <f>'Female Data'!B130</f>
        <v>F</v>
      </c>
      <c r="C130" t="str">
        <f>IF(AND(C$1288=0,C$1289=0),"--",IF(AND(C$1288&gt;0,C$1289=0),IF('Female Data'!C130&gt;C$1288,'Female Data'!$X130,0),IF(AND(C$1288=0,C$1289&gt;0),IF('Female Data'!C130&lt;C$1289,'Female Data'!$X130,0),IF(AND('Female Data'!C130&gt;C$1288,'Female Data'!C130&lt;C$1289),'Female Data'!$X130,0))))</f>
        <v>--</v>
      </c>
      <c r="D130" t="str">
        <f>IF(AND(D$1288=0,D$1289=0),"--",IF(AND(D$1288&gt;0,D$1289=0),IF('Female Data'!D130&gt;D$1288,'Female Data'!$X130,0),IF(AND(D$1288=0,D$1289&gt;0),IF('Female Data'!D130&lt;D$1289,'Female Data'!$X130,0),IF(AND('Female Data'!D130&gt;D$1288,'Female Data'!D130&lt;D$1289),'Female Data'!$X130,0))))</f>
        <v>--</v>
      </c>
      <c r="E130" t="str">
        <f>IF(AND(E$1288=0,E$1289=0),"--",IF(AND(E$1288&gt;0,E$1289=0),IF('Female Data'!E130&gt;E$1288,'Female Data'!$X130,0),IF(AND(E$1288=0,E$1289&gt;0),IF('Female Data'!E130&lt;E$1289,'Female Data'!$X130,0),IF(AND('Female Data'!E130&gt;E$1288,'Female Data'!E130&lt;E$1289),'Female Data'!$X130,0))))</f>
        <v>--</v>
      </c>
      <c r="F130" t="str">
        <f>IF(AND(F$1288=0,F$1289=0),"--",IF(AND(F$1288&gt;0,F$1289=0),IF('Female Data'!F130&gt;F$1288,'Female Data'!$X130,0),IF(AND(F$1288=0,F$1289&gt;0),IF('Female Data'!F130&lt;F$1289,'Female Data'!$X130,0),IF(AND('Female Data'!F130&gt;F$1288,'Female Data'!F130&lt;F$1289),'Female Data'!$X130,0))))</f>
        <v>--</v>
      </c>
      <c r="G130" t="str">
        <f>IF(AND(G$1288=0,G$1289=0),"--",IF(AND(G$1288&gt;0,G$1289=0),IF('Female Data'!G130&gt;G$1288,'Female Data'!$X130,0),IF(AND(G$1288=0,G$1289&gt;0),IF('Female Data'!G130&lt;G$1289,'Female Data'!$X130,0),IF(AND('Female Data'!G130&gt;G$1288,'Female Data'!G130&lt;G$1289),'Female Data'!$X130,0))))</f>
        <v>--</v>
      </c>
      <c r="H130" t="str">
        <f>IF(AND(H$1288=0,H$1289=0),"--",IF(AND(H$1288&gt;0,H$1289=0),IF('Female Data'!H130&gt;H$1288,'Female Data'!$X130,0),IF(AND(H$1288=0,H$1289&gt;0),IF('Female Data'!H130&lt;H$1289,'Female Data'!$X130,0),IF(AND('Female Data'!H130&gt;H$1288,'Female Data'!H130&lt;H$1289),'Female Data'!$X130,0))))</f>
        <v>--</v>
      </c>
      <c r="I130" t="str">
        <f>IF(AND(I$1288=0,I$1289=0),"--",IF(AND(I$1288&gt;0,I$1289=0),IF('Female Data'!I130&gt;I$1288,'Female Data'!$X130,0),IF(AND(I$1288=0,I$1289&gt;0),IF('Female Data'!I130&lt;I$1289,'Female Data'!$X130,0),IF(AND('Female Data'!I130&gt;I$1288,'Female Data'!I130&lt;I$1289),'Female Data'!$X130,0))))</f>
        <v>--</v>
      </c>
      <c r="J130" t="str">
        <f>IF(AND(J$1288=0,J$1289=0),"--",IF(AND(J$1288&gt;0,J$1289=0),IF('Female Data'!J130&gt;J$1288,'Female Data'!$X130,0),IF(AND(J$1288=0,J$1289&gt;0),IF('Female Data'!J130&lt;J$1289,'Female Data'!$X130,0),IF(AND('Female Data'!J130&gt;J$1288,'Female Data'!J130&lt;J$1289),'Female Data'!$X130,0))))</f>
        <v>--</v>
      </c>
      <c r="K130" t="str">
        <f>IF(AND(K$1288=0,K$1289=0),"--",IF(AND(K$1288&gt;0,K$1289=0),IF('Female Data'!K130&gt;K$1288,'Female Data'!$X130,0),IF(AND(K$1288=0,K$1289&gt;0),IF('Female Data'!K130&lt;K$1289,'Female Data'!$X130,0),IF(AND('Female Data'!K130&gt;K$1288,'Female Data'!K130&lt;K$1289),'Female Data'!$X130,0))))</f>
        <v>--</v>
      </c>
      <c r="L130" t="str">
        <f>IF(AND(L$1288=0,L$1289=0),"--",IF(AND(L$1288&gt;0,L$1289=0),IF('Female Data'!L130&gt;L$1288,'Female Data'!$X130,0),IF(AND(L$1288=0,L$1289&gt;0),IF('Female Data'!L130&lt;L$1289,'Female Data'!$X130,0),IF(AND('Female Data'!L130&gt;L$1288,'Female Data'!L130&lt;L$1289),'Female Data'!$X130,0))))</f>
        <v>--</v>
      </c>
      <c r="M130" t="str">
        <f>IF(AND(M$1288=0,M$1289=0),"--",IF(AND(M$1288&gt;0,M$1289=0),IF('Female Data'!M130&gt;M$1288,'Female Data'!$X130,0),IF(AND(M$1288=0,M$1289&gt;0),IF('Female Data'!M130&lt;M$1289,'Female Data'!$X130,0),IF(AND('Female Data'!M130&gt;M$1288,'Female Data'!M130&lt;M$1289),'Female Data'!$X130,0))))</f>
        <v>--</v>
      </c>
      <c r="N130" t="str">
        <f>IF(AND(N$1288=0,N$1289=0),"--",IF(AND(N$1288&gt;0,N$1289=0),IF('Female Data'!N130&gt;N$1288,'Female Data'!$X130,0),IF(AND(N$1288=0,N$1289&gt;0),IF('Female Data'!N130&lt;N$1289,'Female Data'!$X130,0),IF(AND('Female Data'!N130&gt;N$1288,'Female Data'!N130&lt;N$1289),'Female Data'!$X130,0))))</f>
        <v>--</v>
      </c>
      <c r="O130" t="str">
        <f>IF(AND(O$1288=0,O$1289=0),"--",IF(AND(O$1288&gt;0,O$1289=0),IF('Female Data'!O130&gt;O$1288,'Female Data'!$X130,0),IF(AND(O$1288=0,O$1289&gt;0),IF('Female Data'!O130&lt;O$1289,'Female Data'!$X130,0),IF(AND('Female Data'!O130&gt;O$1288,'Female Data'!O130&lt;O$1289),'Female Data'!$X130,0))))</f>
        <v>--</v>
      </c>
      <c r="P130" t="str">
        <f>IF(AND(P$1288=0,P$1289=0),"--",IF(AND(P$1288&gt;0,P$1289=0),IF('Female Data'!P130&gt;P$1288,'Female Data'!$X130,0),IF(AND(P$1288=0,P$1289&gt;0),IF('Female Data'!P130&lt;P$1289,'Female Data'!$X130,0),IF(AND('Female Data'!P130&gt;P$1288,'Female Data'!P130&lt;P$1289),'Female Data'!$X130,0))))</f>
        <v>--</v>
      </c>
      <c r="Q130" t="str">
        <f>IF(AND(Q$1288=0,Q$1289=0),"--",IF(AND(Q$1288&gt;0,Q$1289=0),IF('Female Data'!Q130&gt;Q$1288,'Female Data'!$X130,0),IF(AND(Q$1288=0,Q$1289&gt;0),IF('Female Data'!Q130&lt;Q$1289,'Female Data'!$X130,0),IF(AND('Female Data'!Q130&gt;Q$1288,'Female Data'!Q130&lt;Q$1289),'Female Data'!$X130,0))))</f>
        <v>--</v>
      </c>
      <c r="R130" t="str">
        <f>IF(AND(R$1288=0,R$1289=0),"--",IF(AND(R$1288&gt;0,R$1289=0),IF('Female Data'!R130&gt;R$1288,'Female Data'!$X130,0),IF(AND(R$1288=0,R$1289&gt;0),IF('Female Data'!R130&lt;R$1289,'Female Data'!$X130,0),IF(AND('Female Data'!R130&gt;R$1288,'Female Data'!R130&lt;R$1289),'Female Data'!$X130,0))))</f>
        <v>--</v>
      </c>
      <c r="S130" t="str">
        <f>IF(AND(S$1288=0,S$1289=0),"--",IF(AND(S$1288&gt;0,S$1289=0),IF('Female Data'!S130&gt;S$1288,'Female Data'!$X130,0),IF(AND(S$1288=0,S$1289&gt;0),IF('Female Data'!S130&lt;S$1289,'Female Data'!$X130,0),IF(AND('Female Data'!S130&gt;S$1288,'Female Data'!S130&lt;S$1289),'Female Data'!$X130,0))))</f>
        <v>--</v>
      </c>
      <c r="T130" t="str">
        <f>IF(AND(T$1288=0,T$1289=0),"--",IF(AND(T$1288&gt;0,T$1289=0),IF('Female Data'!T130&gt;T$1288,'Female Data'!$X130,0),IF(AND(T$1288=0,T$1289&gt;0),IF('Female Data'!T130&lt;T$1289,'Female Data'!$X130,0),IF(AND('Female Data'!T130&gt;T$1288,'Female Data'!T130&lt;T$1289),'Female Data'!$X130,0))))</f>
        <v>--</v>
      </c>
      <c r="U130" t="str">
        <f>IF(AND(U$1288=0,U$1289=0),"--",IF(AND(U$1288&gt;0,U$1289=0),IF('Female Data'!U130&gt;U$1288,'Female Data'!$X130,0),IF(AND(U$1288=0,U$1289&gt;0),IF('Female Data'!U130&lt;U$1289,'Female Data'!$X130,0),IF(AND('Female Data'!U130&gt;U$1288,'Female Data'!U130&lt;U$1289),'Female Data'!$X130,0))))</f>
        <v>--</v>
      </c>
      <c r="V130" t="str">
        <f>IF(AND(V$1288=0,V$1289=0),"--",IF(AND(V$1288&gt;0,V$1289=0),IF('Female Data'!V130&gt;V$1288,'Female Data'!$X130,0),IF(AND(V$1288=0,V$1289&gt;0),IF('Female Data'!V130&lt;V$1289,'Female Data'!$X130,0),IF(AND('Female Data'!V130&gt;V$1288,'Female Data'!V130&lt;V$1289),'Female Data'!$X130,0))))</f>
        <v>--</v>
      </c>
      <c r="W130" t="str">
        <f>IF(AND(W$1288=0,W$1289=0),"--",IF(AND(W$1288&gt;0,W$1289=0),IF('Female Data'!W130&gt;W$1288,'Female Data'!$X130,0),IF(AND(W$1288=0,W$1289&gt;0),IF('Female Data'!W130&lt;W$1289,'Female Data'!$X130,0),IF(AND('Female Data'!W130&gt;W$1288,'Female Data'!W130&lt;W$1289),'Female Data'!$X130,0))))</f>
        <v>--</v>
      </c>
      <c r="Y130">
        <f t="shared" si="2"/>
        <v>0</v>
      </c>
      <c r="Z130">
        <f>Y130*'Female Data'!X130</f>
        <v>0</v>
      </c>
      <c r="AA130">
        <f t="shared" si="3"/>
        <v>1</v>
      </c>
      <c r="AB130">
        <f>AA130*'Female Data'!X130</f>
        <v>253962</v>
      </c>
    </row>
    <row r="131" spans="1:28">
      <c r="A131">
        <f>'Female Data'!A131</f>
        <v>130</v>
      </c>
      <c r="B131" t="str">
        <f>'Female Data'!B131</f>
        <v>F</v>
      </c>
      <c r="C131" t="str">
        <f>IF(AND(C$1288=0,C$1289=0),"--",IF(AND(C$1288&gt;0,C$1289=0),IF('Female Data'!C131&gt;C$1288,'Female Data'!$X131,0),IF(AND(C$1288=0,C$1289&gt;0),IF('Female Data'!C131&lt;C$1289,'Female Data'!$X131,0),IF(AND('Female Data'!C131&gt;C$1288,'Female Data'!C131&lt;C$1289),'Female Data'!$X131,0))))</f>
        <v>--</v>
      </c>
      <c r="D131" t="str">
        <f>IF(AND(D$1288=0,D$1289=0),"--",IF(AND(D$1288&gt;0,D$1289=0),IF('Female Data'!D131&gt;D$1288,'Female Data'!$X131,0),IF(AND(D$1288=0,D$1289&gt;0),IF('Female Data'!D131&lt;D$1289,'Female Data'!$X131,0),IF(AND('Female Data'!D131&gt;D$1288,'Female Data'!D131&lt;D$1289),'Female Data'!$X131,0))))</f>
        <v>--</v>
      </c>
      <c r="E131" t="str">
        <f>IF(AND(E$1288=0,E$1289=0),"--",IF(AND(E$1288&gt;0,E$1289=0),IF('Female Data'!E131&gt;E$1288,'Female Data'!$X131,0),IF(AND(E$1288=0,E$1289&gt;0),IF('Female Data'!E131&lt;E$1289,'Female Data'!$X131,0),IF(AND('Female Data'!E131&gt;E$1288,'Female Data'!E131&lt;E$1289),'Female Data'!$X131,0))))</f>
        <v>--</v>
      </c>
      <c r="F131" t="str">
        <f>IF(AND(F$1288=0,F$1289=0),"--",IF(AND(F$1288&gt;0,F$1289=0),IF('Female Data'!F131&gt;F$1288,'Female Data'!$X131,0),IF(AND(F$1288=0,F$1289&gt;0),IF('Female Data'!F131&lt;F$1289,'Female Data'!$X131,0),IF(AND('Female Data'!F131&gt;F$1288,'Female Data'!F131&lt;F$1289),'Female Data'!$X131,0))))</f>
        <v>--</v>
      </c>
      <c r="G131" t="str">
        <f>IF(AND(G$1288=0,G$1289=0),"--",IF(AND(G$1288&gt;0,G$1289=0),IF('Female Data'!G131&gt;G$1288,'Female Data'!$X131,0),IF(AND(G$1288=0,G$1289&gt;0),IF('Female Data'!G131&lt;G$1289,'Female Data'!$X131,0),IF(AND('Female Data'!G131&gt;G$1288,'Female Data'!G131&lt;G$1289),'Female Data'!$X131,0))))</f>
        <v>--</v>
      </c>
      <c r="H131" t="str">
        <f>IF(AND(H$1288=0,H$1289=0),"--",IF(AND(H$1288&gt;0,H$1289=0),IF('Female Data'!H131&gt;H$1288,'Female Data'!$X131,0),IF(AND(H$1288=0,H$1289&gt;0),IF('Female Data'!H131&lt;H$1289,'Female Data'!$X131,0),IF(AND('Female Data'!H131&gt;H$1288,'Female Data'!H131&lt;H$1289),'Female Data'!$X131,0))))</f>
        <v>--</v>
      </c>
      <c r="I131" t="str">
        <f>IF(AND(I$1288=0,I$1289=0),"--",IF(AND(I$1288&gt;0,I$1289=0),IF('Female Data'!I131&gt;I$1288,'Female Data'!$X131,0),IF(AND(I$1288=0,I$1289&gt;0),IF('Female Data'!I131&lt;I$1289,'Female Data'!$X131,0),IF(AND('Female Data'!I131&gt;I$1288,'Female Data'!I131&lt;I$1289),'Female Data'!$X131,0))))</f>
        <v>--</v>
      </c>
      <c r="J131" t="str">
        <f>IF(AND(J$1288=0,J$1289=0),"--",IF(AND(J$1288&gt;0,J$1289=0),IF('Female Data'!J131&gt;J$1288,'Female Data'!$X131,0),IF(AND(J$1288=0,J$1289&gt;0),IF('Female Data'!J131&lt;J$1289,'Female Data'!$X131,0),IF(AND('Female Data'!J131&gt;J$1288,'Female Data'!J131&lt;J$1289),'Female Data'!$X131,0))))</f>
        <v>--</v>
      </c>
      <c r="K131" t="str">
        <f>IF(AND(K$1288=0,K$1289=0),"--",IF(AND(K$1288&gt;0,K$1289=0),IF('Female Data'!K131&gt;K$1288,'Female Data'!$X131,0),IF(AND(K$1288=0,K$1289&gt;0),IF('Female Data'!K131&lt;K$1289,'Female Data'!$X131,0),IF(AND('Female Data'!K131&gt;K$1288,'Female Data'!K131&lt;K$1289),'Female Data'!$X131,0))))</f>
        <v>--</v>
      </c>
      <c r="L131" t="str">
        <f>IF(AND(L$1288=0,L$1289=0),"--",IF(AND(L$1288&gt;0,L$1289=0),IF('Female Data'!L131&gt;L$1288,'Female Data'!$X131,0),IF(AND(L$1288=0,L$1289&gt;0),IF('Female Data'!L131&lt;L$1289,'Female Data'!$X131,0),IF(AND('Female Data'!L131&gt;L$1288,'Female Data'!L131&lt;L$1289),'Female Data'!$X131,0))))</f>
        <v>--</v>
      </c>
      <c r="M131" t="str">
        <f>IF(AND(M$1288=0,M$1289=0),"--",IF(AND(M$1288&gt;0,M$1289=0),IF('Female Data'!M131&gt;M$1288,'Female Data'!$X131,0),IF(AND(M$1288=0,M$1289&gt;0),IF('Female Data'!M131&lt;M$1289,'Female Data'!$X131,0),IF(AND('Female Data'!M131&gt;M$1288,'Female Data'!M131&lt;M$1289),'Female Data'!$X131,0))))</f>
        <v>--</v>
      </c>
      <c r="N131" t="str">
        <f>IF(AND(N$1288=0,N$1289=0),"--",IF(AND(N$1288&gt;0,N$1289=0),IF('Female Data'!N131&gt;N$1288,'Female Data'!$X131,0),IF(AND(N$1288=0,N$1289&gt;0),IF('Female Data'!N131&lt;N$1289,'Female Data'!$X131,0),IF(AND('Female Data'!N131&gt;N$1288,'Female Data'!N131&lt;N$1289),'Female Data'!$X131,0))))</f>
        <v>--</v>
      </c>
      <c r="O131" t="str">
        <f>IF(AND(O$1288=0,O$1289=0),"--",IF(AND(O$1288&gt;0,O$1289=0),IF('Female Data'!O131&gt;O$1288,'Female Data'!$X131,0),IF(AND(O$1288=0,O$1289&gt;0),IF('Female Data'!O131&lt;O$1289,'Female Data'!$X131,0),IF(AND('Female Data'!O131&gt;O$1288,'Female Data'!O131&lt;O$1289),'Female Data'!$X131,0))))</f>
        <v>--</v>
      </c>
      <c r="P131" t="str">
        <f>IF(AND(P$1288=0,P$1289=0),"--",IF(AND(P$1288&gt;0,P$1289=0),IF('Female Data'!P131&gt;P$1288,'Female Data'!$X131,0),IF(AND(P$1288=0,P$1289&gt;0),IF('Female Data'!P131&lt;P$1289,'Female Data'!$X131,0),IF(AND('Female Data'!P131&gt;P$1288,'Female Data'!P131&lt;P$1289),'Female Data'!$X131,0))))</f>
        <v>--</v>
      </c>
      <c r="Q131" t="str">
        <f>IF(AND(Q$1288=0,Q$1289=0),"--",IF(AND(Q$1288&gt;0,Q$1289=0),IF('Female Data'!Q131&gt;Q$1288,'Female Data'!$X131,0),IF(AND(Q$1288=0,Q$1289&gt;0),IF('Female Data'!Q131&lt;Q$1289,'Female Data'!$X131,0),IF(AND('Female Data'!Q131&gt;Q$1288,'Female Data'!Q131&lt;Q$1289),'Female Data'!$X131,0))))</f>
        <v>--</v>
      </c>
      <c r="R131" t="str">
        <f>IF(AND(R$1288=0,R$1289=0),"--",IF(AND(R$1288&gt;0,R$1289=0),IF('Female Data'!R131&gt;R$1288,'Female Data'!$X131,0),IF(AND(R$1288=0,R$1289&gt;0),IF('Female Data'!R131&lt;R$1289,'Female Data'!$X131,0),IF(AND('Female Data'!R131&gt;R$1288,'Female Data'!R131&lt;R$1289),'Female Data'!$X131,0))))</f>
        <v>--</v>
      </c>
      <c r="S131" t="str">
        <f>IF(AND(S$1288=0,S$1289=0),"--",IF(AND(S$1288&gt;0,S$1289=0),IF('Female Data'!S131&gt;S$1288,'Female Data'!$X131,0),IF(AND(S$1288=0,S$1289&gt;0),IF('Female Data'!S131&lt;S$1289,'Female Data'!$X131,0),IF(AND('Female Data'!S131&gt;S$1288,'Female Data'!S131&lt;S$1289),'Female Data'!$X131,0))))</f>
        <v>--</v>
      </c>
      <c r="T131" t="str">
        <f>IF(AND(T$1288=0,T$1289=0),"--",IF(AND(T$1288&gt;0,T$1289=0),IF('Female Data'!T131&gt;T$1288,'Female Data'!$X131,0),IF(AND(T$1288=0,T$1289&gt;0),IF('Female Data'!T131&lt;T$1289,'Female Data'!$X131,0),IF(AND('Female Data'!T131&gt;T$1288,'Female Data'!T131&lt;T$1289),'Female Data'!$X131,0))))</f>
        <v>--</v>
      </c>
      <c r="U131" t="str">
        <f>IF(AND(U$1288=0,U$1289=0),"--",IF(AND(U$1288&gt;0,U$1289=0),IF('Female Data'!U131&gt;U$1288,'Female Data'!$X131,0),IF(AND(U$1288=0,U$1289&gt;0),IF('Female Data'!U131&lt;U$1289,'Female Data'!$X131,0),IF(AND('Female Data'!U131&gt;U$1288,'Female Data'!U131&lt;U$1289),'Female Data'!$X131,0))))</f>
        <v>--</v>
      </c>
      <c r="V131" t="str">
        <f>IF(AND(V$1288=0,V$1289=0),"--",IF(AND(V$1288&gt;0,V$1289=0),IF('Female Data'!V131&gt;V$1288,'Female Data'!$X131,0),IF(AND(V$1288=0,V$1289&gt;0),IF('Female Data'!V131&lt;V$1289,'Female Data'!$X131,0),IF(AND('Female Data'!V131&gt;V$1288,'Female Data'!V131&lt;V$1289),'Female Data'!$X131,0))))</f>
        <v>--</v>
      </c>
      <c r="W131" t="str">
        <f>IF(AND(W$1288=0,W$1289=0),"--",IF(AND(W$1288&gt;0,W$1289=0),IF('Female Data'!W131&gt;W$1288,'Female Data'!$X131,0),IF(AND(W$1288=0,W$1289&gt;0),IF('Female Data'!W131&lt;W$1289,'Female Data'!$X131,0),IF(AND('Female Data'!W131&gt;W$1288,'Female Data'!W131&lt;W$1289),'Female Data'!$X131,0))))</f>
        <v>--</v>
      </c>
      <c r="Y131">
        <f t="shared" ref="Y131:Y194" si="4">COUNT(C131:W131)</f>
        <v>0</v>
      </c>
      <c r="Z131">
        <f>Y131*'Female Data'!X131</f>
        <v>0</v>
      </c>
      <c r="AA131">
        <f t="shared" ref="AA131:AA194" si="5">IF(SUM(C131:W131)=Z131,1,0)</f>
        <v>1</v>
      </c>
      <c r="AB131">
        <f>AA131*'Female Data'!X131</f>
        <v>86559</v>
      </c>
    </row>
    <row r="132" spans="1:28">
      <c r="A132">
        <f>'Female Data'!A132</f>
        <v>131</v>
      </c>
      <c r="B132" t="str">
        <f>'Female Data'!B132</f>
        <v>F</v>
      </c>
      <c r="C132" t="str">
        <f>IF(AND(C$1288=0,C$1289=0),"--",IF(AND(C$1288&gt;0,C$1289=0),IF('Female Data'!C132&gt;C$1288,'Female Data'!$X132,0),IF(AND(C$1288=0,C$1289&gt;0),IF('Female Data'!C132&lt;C$1289,'Female Data'!$X132,0),IF(AND('Female Data'!C132&gt;C$1288,'Female Data'!C132&lt;C$1289),'Female Data'!$X132,0))))</f>
        <v>--</v>
      </c>
      <c r="D132" t="str">
        <f>IF(AND(D$1288=0,D$1289=0),"--",IF(AND(D$1288&gt;0,D$1289=0),IF('Female Data'!D132&gt;D$1288,'Female Data'!$X132,0),IF(AND(D$1288=0,D$1289&gt;0),IF('Female Data'!D132&lt;D$1289,'Female Data'!$X132,0),IF(AND('Female Data'!D132&gt;D$1288,'Female Data'!D132&lt;D$1289),'Female Data'!$X132,0))))</f>
        <v>--</v>
      </c>
      <c r="E132" t="str">
        <f>IF(AND(E$1288=0,E$1289=0),"--",IF(AND(E$1288&gt;0,E$1289=0),IF('Female Data'!E132&gt;E$1288,'Female Data'!$X132,0),IF(AND(E$1288=0,E$1289&gt;0),IF('Female Data'!E132&lt;E$1289,'Female Data'!$X132,0),IF(AND('Female Data'!E132&gt;E$1288,'Female Data'!E132&lt;E$1289),'Female Data'!$X132,0))))</f>
        <v>--</v>
      </c>
      <c r="F132" t="str">
        <f>IF(AND(F$1288=0,F$1289=0),"--",IF(AND(F$1288&gt;0,F$1289=0),IF('Female Data'!F132&gt;F$1288,'Female Data'!$X132,0),IF(AND(F$1288=0,F$1289&gt;0),IF('Female Data'!F132&lt;F$1289,'Female Data'!$X132,0),IF(AND('Female Data'!F132&gt;F$1288,'Female Data'!F132&lt;F$1289),'Female Data'!$X132,0))))</f>
        <v>--</v>
      </c>
      <c r="G132" t="str">
        <f>IF(AND(G$1288=0,G$1289=0),"--",IF(AND(G$1288&gt;0,G$1289=0),IF('Female Data'!G132&gt;G$1288,'Female Data'!$X132,0),IF(AND(G$1288=0,G$1289&gt;0),IF('Female Data'!G132&lt;G$1289,'Female Data'!$X132,0),IF(AND('Female Data'!G132&gt;G$1288,'Female Data'!G132&lt;G$1289),'Female Data'!$X132,0))))</f>
        <v>--</v>
      </c>
      <c r="H132" t="str">
        <f>IF(AND(H$1288=0,H$1289=0),"--",IF(AND(H$1288&gt;0,H$1289=0),IF('Female Data'!H132&gt;H$1288,'Female Data'!$X132,0),IF(AND(H$1288=0,H$1289&gt;0),IF('Female Data'!H132&lt;H$1289,'Female Data'!$X132,0),IF(AND('Female Data'!H132&gt;H$1288,'Female Data'!H132&lt;H$1289),'Female Data'!$X132,0))))</f>
        <v>--</v>
      </c>
      <c r="I132" t="str">
        <f>IF(AND(I$1288=0,I$1289=0),"--",IF(AND(I$1288&gt;0,I$1289=0),IF('Female Data'!I132&gt;I$1288,'Female Data'!$X132,0),IF(AND(I$1288=0,I$1289&gt;0),IF('Female Data'!I132&lt;I$1289,'Female Data'!$X132,0),IF(AND('Female Data'!I132&gt;I$1288,'Female Data'!I132&lt;I$1289),'Female Data'!$X132,0))))</f>
        <v>--</v>
      </c>
      <c r="J132" t="str">
        <f>IF(AND(J$1288=0,J$1289=0),"--",IF(AND(J$1288&gt;0,J$1289=0),IF('Female Data'!J132&gt;J$1288,'Female Data'!$X132,0),IF(AND(J$1288=0,J$1289&gt;0),IF('Female Data'!J132&lt;J$1289,'Female Data'!$X132,0),IF(AND('Female Data'!J132&gt;J$1288,'Female Data'!J132&lt;J$1289),'Female Data'!$X132,0))))</f>
        <v>--</v>
      </c>
      <c r="K132" t="str">
        <f>IF(AND(K$1288=0,K$1289=0),"--",IF(AND(K$1288&gt;0,K$1289=0),IF('Female Data'!K132&gt;K$1288,'Female Data'!$X132,0),IF(AND(K$1288=0,K$1289&gt;0),IF('Female Data'!K132&lt;K$1289,'Female Data'!$X132,0),IF(AND('Female Data'!K132&gt;K$1288,'Female Data'!K132&lt;K$1289),'Female Data'!$X132,0))))</f>
        <v>--</v>
      </c>
      <c r="L132" t="str">
        <f>IF(AND(L$1288=0,L$1289=0),"--",IF(AND(L$1288&gt;0,L$1289=0),IF('Female Data'!L132&gt;L$1288,'Female Data'!$X132,0),IF(AND(L$1288=0,L$1289&gt;0),IF('Female Data'!L132&lt;L$1289,'Female Data'!$X132,0),IF(AND('Female Data'!L132&gt;L$1288,'Female Data'!L132&lt;L$1289),'Female Data'!$X132,0))))</f>
        <v>--</v>
      </c>
      <c r="M132" t="str">
        <f>IF(AND(M$1288=0,M$1289=0),"--",IF(AND(M$1288&gt;0,M$1289=0),IF('Female Data'!M132&gt;M$1288,'Female Data'!$X132,0),IF(AND(M$1288=0,M$1289&gt;0),IF('Female Data'!M132&lt;M$1289,'Female Data'!$X132,0),IF(AND('Female Data'!M132&gt;M$1288,'Female Data'!M132&lt;M$1289),'Female Data'!$X132,0))))</f>
        <v>--</v>
      </c>
      <c r="N132" t="str">
        <f>IF(AND(N$1288=0,N$1289=0),"--",IF(AND(N$1288&gt;0,N$1289=0),IF('Female Data'!N132&gt;N$1288,'Female Data'!$X132,0),IF(AND(N$1288=0,N$1289&gt;0),IF('Female Data'!N132&lt;N$1289,'Female Data'!$X132,0),IF(AND('Female Data'!N132&gt;N$1288,'Female Data'!N132&lt;N$1289),'Female Data'!$X132,0))))</f>
        <v>--</v>
      </c>
      <c r="O132" t="str">
        <f>IF(AND(O$1288=0,O$1289=0),"--",IF(AND(O$1288&gt;0,O$1289=0),IF('Female Data'!O132&gt;O$1288,'Female Data'!$X132,0),IF(AND(O$1288=0,O$1289&gt;0),IF('Female Data'!O132&lt;O$1289,'Female Data'!$X132,0),IF(AND('Female Data'!O132&gt;O$1288,'Female Data'!O132&lt;O$1289),'Female Data'!$X132,0))))</f>
        <v>--</v>
      </c>
      <c r="P132" t="str">
        <f>IF(AND(P$1288=0,P$1289=0),"--",IF(AND(P$1288&gt;0,P$1289=0),IF('Female Data'!P132&gt;P$1288,'Female Data'!$X132,0),IF(AND(P$1288=0,P$1289&gt;0),IF('Female Data'!P132&lt;P$1289,'Female Data'!$X132,0),IF(AND('Female Data'!P132&gt;P$1288,'Female Data'!P132&lt;P$1289),'Female Data'!$X132,0))))</f>
        <v>--</v>
      </c>
      <c r="Q132" t="str">
        <f>IF(AND(Q$1288=0,Q$1289=0),"--",IF(AND(Q$1288&gt;0,Q$1289=0),IF('Female Data'!Q132&gt;Q$1288,'Female Data'!$X132,0),IF(AND(Q$1288=0,Q$1289&gt;0),IF('Female Data'!Q132&lt;Q$1289,'Female Data'!$X132,0),IF(AND('Female Data'!Q132&gt;Q$1288,'Female Data'!Q132&lt;Q$1289),'Female Data'!$X132,0))))</f>
        <v>--</v>
      </c>
      <c r="R132" t="str">
        <f>IF(AND(R$1288=0,R$1289=0),"--",IF(AND(R$1288&gt;0,R$1289=0),IF('Female Data'!R132&gt;R$1288,'Female Data'!$X132,0),IF(AND(R$1288=0,R$1289&gt;0),IF('Female Data'!R132&lt;R$1289,'Female Data'!$X132,0),IF(AND('Female Data'!R132&gt;R$1288,'Female Data'!R132&lt;R$1289),'Female Data'!$X132,0))))</f>
        <v>--</v>
      </c>
      <c r="S132" t="str">
        <f>IF(AND(S$1288=0,S$1289=0),"--",IF(AND(S$1288&gt;0,S$1289=0),IF('Female Data'!S132&gt;S$1288,'Female Data'!$X132,0),IF(AND(S$1288=0,S$1289&gt;0),IF('Female Data'!S132&lt;S$1289,'Female Data'!$X132,0),IF(AND('Female Data'!S132&gt;S$1288,'Female Data'!S132&lt;S$1289),'Female Data'!$X132,0))))</f>
        <v>--</v>
      </c>
      <c r="T132" t="str">
        <f>IF(AND(T$1288=0,T$1289=0),"--",IF(AND(T$1288&gt;0,T$1289=0),IF('Female Data'!T132&gt;T$1288,'Female Data'!$X132,0),IF(AND(T$1288=0,T$1289&gt;0),IF('Female Data'!T132&lt;T$1289,'Female Data'!$X132,0),IF(AND('Female Data'!T132&gt;T$1288,'Female Data'!T132&lt;T$1289),'Female Data'!$X132,0))))</f>
        <v>--</v>
      </c>
      <c r="U132" t="str">
        <f>IF(AND(U$1288=0,U$1289=0),"--",IF(AND(U$1288&gt;0,U$1289=0),IF('Female Data'!U132&gt;U$1288,'Female Data'!$X132,0),IF(AND(U$1288=0,U$1289&gt;0),IF('Female Data'!U132&lt;U$1289,'Female Data'!$X132,0),IF(AND('Female Data'!U132&gt;U$1288,'Female Data'!U132&lt;U$1289),'Female Data'!$X132,0))))</f>
        <v>--</v>
      </c>
      <c r="V132" t="str">
        <f>IF(AND(V$1288=0,V$1289=0),"--",IF(AND(V$1288&gt;0,V$1289=0),IF('Female Data'!V132&gt;V$1288,'Female Data'!$X132,0),IF(AND(V$1288=0,V$1289&gt;0),IF('Female Data'!V132&lt;V$1289,'Female Data'!$X132,0),IF(AND('Female Data'!V132&gt;V$1288,'Female Data'!V132&lt;V$1289),'Female Data'!$X132,0))))</f>
        <v>--</v>
      </c>
      <c r="W132" t="str">
        <f>IF(AND(W$1288=0,W$1289=0),"--",IF(AND(W$1288&gt;0,W$1289=0),IF('Female Data'!W132&gt;W$1288,'Female Data'!$X132,0),IF(AND(W$1288=0,W$1289&gt;0),IF('Female Data'!W132&lt;W$1289,'Female Data'!$X132,0),IF(AND('Female Data'!W132&gt;W$1288,'Female Data'!W132&lt;W$1289),'Female Data'!$X132,0))))</f>
        <v>--</v>
      </c>
      <c r="Y132">
        <f t="shared" si="4"/>
        <v>0</v>
      </c>
      <c r="Z132">
        <f>Y132*'Female Data'!X132</f>
        <v>0</v>
      </c>
      <c r="AA132">
        <f t="shared" si="5"/>
        <v>1</v>
      </c>
      <c r="AB132">
        <f>AA132*'Female Data'!X132</f>
        <v>1484</v>
      </c>
    </row>
    <row r="133" spans="1:28">
      <c r="A133">
        <f>'Female Data'!A133</f>
        <v>132</v>
      </c>
      <c r="B133" t="str">
        <f>'Female Data'!B133</f>
        <v>F</v>
      </c>
      <c r="C133" t="str">
        <f>IF(AND(C$1288=0,C$1289=0),"--",IF(AND(C$1288&gt;0,C$1289=0),IF('Female Data'!C133&gt;C$1288,'Female Data'!$X133,0),IF(AND(C$1288=0,C$1289&gt;0),IF('Female Data'!C133&lt;C$1289,'Female Data'!$X133,0),IF(AND('Female Data'!C133&gt;C$1288,'Female Data'!C133&lt;C$1289),'Female Data'!$X133,0))))</f>
        <v>--</v>
      </c>
      <c r="D133" t="str">
        <f>IF(AND(D$1288=0,D$1289=0),"--",IF(AND(D$1288&gt;0,D$1289=0),IF('Female Data'!D133&gt;D$1288,'Female Data'!$X133,0),IF(AND(D$1288=0,D$1289&gt;0),IF('Female Data'!D133&lt;D$1289,'Female Data'!$X133,0),IF(AND('Female Data'!D133&gt;D$1288,'Female Data'!D133&lt;D$1289),'Female Data'!$X133,0))))</f>
        <v>--</v>
      </c>
      <c r="E133" t="str">
        <f>IF(AND(E$1288=0,E$1289=0),"--",IF(AND(E$1288&gt;0,E$1289=0),IF('Female Data'!E133&gt;E$1288,'Female Data'!$X133,0),IF(AND(E$1288=0,E$1289&gt;0),IF('Female Data'!E133&lt;E$1289,'Female Data'!$X133,0),IF(AND('Female Data'!E133&gt;E$1288,'Female Data'!E133&lt;E$1289),'Female Data'!$X133,0))))</f>
        <v>--</v>
      </c>
      <c r="F133" t="str">
        <f>IF(AND(F$1288=0,F$1289=0),"--",IF(AND(F$1288&gt;0,F$1289=0),IF('Female Data'!F133&gt;F$1288,'Female Data'!$X133,0),IF(AND(F$1288=0,F$1289&gt;0),IF('Female Data'!F133&lt;F$1289,'Female Data'!$X133,0),IF(AND('Female Data'!F133&gt;F$1288,'Female Data'!F133&lt;F$1289),'Female Data'!$X133,0))))</f>
        <v>--</v>
      </c>
      <c r="G133" t="str">
        <f>IF(AND(G$1288=0,G$1289=0),"--",IF(AND(G$1288&gt;0,G$1289=0),IF('Female Data'!G133&gt;G$1288,'Female Data'!$X133,0),IF(AND(G$1288=0,G$1289&gt;0),IF('Female Data'!G133&lt;G$1289,'Female Data'!$X133,0),IF(AND('Female Data'!G133&gt;G$1288,'Female Data'!G133&lt;G$1289),'Female Data'!$X133,0))))</f>
        <v>--</v>
      </c>
      <c r="H133" t="str">
        <f>IF(AND(H$1288=0,H$1289=0),"--",IF(AND(H$1288&gt;0,H$1289=0),IF('Female Data'!H133&gt;H$1288,'Female Data'!$X133,0),IF(AND(H$1288=0,H$1289&gt;0),IF('Female Data'!H133&lt;H$1289,'Female Data'!$X133,0),IF(AND('Female Data'!H133&gt;H$1288,'Female Data'!H133&lt;H$1289),'Female Data'!$X133,0))))</f>
        <v>--</v>
      </c>
      <c r="I133" t="str">
        <f>IF(AND(I$1288=0,I$1289=0),"--",IF(AND(I$1288&gt;0,I$1289=0),IF('Female Data'!I133&gt;I$1288,'Female Data'!$X133,0),IF(AND(I$1288=0,I$1289&gt;0),IF('Female Data'!I133&lt;I$1289,'Female Data'!$X133,0),IF(AND('Female Data'!I133&gt;I$1288,'Female Data'!I133&lt;I$1289),'Female Data'!$X133,0))))</f>
        <v>--</v>
      </c>
      <c r="J133" t="str">
        <f>IF(AND(J$1288=0,J$1289=0),"--",IF(AND(J$1288&gt;0,J$1289=0),IF('Female Data'!J133&gt;J$1288,'Female Data'!$X133,0),IF(AND(J$1288=0,J$1289&gt;0),IF('Female Data'!J133&lt;J$1289,'Female Data'!$X133,0),IF(AND('Female Data'!J133&gt;J$1288,'Female Data'!J133&lt;J$1289),'Female Data'!$X133,0))))</f>
        <v>--</v>
      </c>
      <c r="K133" t="str">
        <f>IF(AND(K$1288=0,K$1289=0),"--",IF(AND(K$1288&gt;0,K$1289=0),IF('Female Data'!K133&gt;K$1288,'Female Data'!$X133,0),IF(AND(K$1288=0,K$1289&gt;0),IF('Female Data'!K133&lt;K$1289,'Female Data'!$X133,0),IF(AND('Female Data'!K133&gt;K$1288,'Female Data'!K133&lt;K$1289),'Female Data'!$X133,0))))</f>
        <v>--</v>
      </c>
      <c r="L133" t="str">
        <f>IF(AND(L$1288=0,L$1289=0),"--",IF(AND(L$1288&gt;0,L$1289=0),IF('Female Data'!L133&gt;L$1288,'Female Data'!$X133,0),IF(AND(L$1288=0,L$1289&gt;0),IF('Female Data'!L133&lt;L$1289,'Female Data'!$X133,0),IF(AND('Female Data'!L133&gt;L$1288,'Female Data'!L133&lt;L$1289),'Female Data'!$X133,0))))</f>
        <v>--</v>
      </c>
      <c r="M133" t="str">
        <f>IF(AND(M$1288=0,M$1289=0),"--",IF(AND(M$1288&gt;0,M$1289=0),IF('Female Data'!M133&gt;M$1288,'Female Data'!$X133,0),IF(AND(M$1288=0,M$1289&gt;0),IF('Female Data'!M133&lt;M$1289,'Female Data'!$X133,0),IF(AND('Female Data'!M133&gt;M$1288,'Female Data'!M133&lt;M$1289),'Female Data'!$X133,0))))</f>
        <v>--</v>
      </c>
      <c r="N133" t="str">
        <f>IF(AND(N$1288=0,N$1289=0),"--",IF(AND(N$1288&gt;0,N$1289=0),IF('Female Data'!N133&gt;N$1288,'Female Data'!$X133,0),IF(AND(N$1288=0,N$1289&gt;0),IF('Female Data'!N133&lt;N$1289,'Female Data'!$X133,0),IF(AND('Female Data'!N133&gt;N$1288,'Female Data'!N133&lt;N$1289),'Female Data'!$X133,0))))</f>
        <v>--</v>
      </c>
      <c r="O133" t="str">
        <f>IF(AND(O$1288=0,O$1289=0),"--",IF(AND(O$1288&gt;0,O$1289=0),IF('Female Data'!O133&gt;O$1288,'Female Data'!$X133,0),IF(AND(O$1288=0,O$1289&gt;0),IF('Female Data'!O133&lt;O$1289,'Female Data'!$X133,0),IF(AND('Female Data'!O133&gt;O$1288,'Female Data'!O133&lt;O$1289),'Female Data'!$X133,0))))</f>
        <v>--</v>
      </c>
      <c r="P133" t="str">
        <f>IF(AND(P$1288=0,P$1289=0),"--",IF(AND(P$1288&gt;0,P$1289=0),IF('Female Data'!P133&gt;P$1288,'Female Data'!$X133,0),IF(AND(P$1288=0,P$1289&gt;0),IF('Female Data'!P133&lt;P$1289,'Female Data'!$X133,0),IF(AND('Female Data'!P133&gt;P$1288,'Female Data'!P133&lt;P$1289),'Female Data'!$X133,0))))</f>
        <v>--</v>
      </c>
      <c r="Q133" t="str">
        <f>IF(AND(Q$1288=0,Q$1289=0),"--",IF(AND(Q$1288&gt;0,Q$1289=0),IF('Female Data'!Q133&gt;Q$1288,'Female Data'!$X133,0),IF(AND(Q$1288=0,Q$1289&gt;0),IF('Female Data'!Q133&lt;Q$1289,'Female Data'!$X133,0),IF(AND('Female Data'!Q133&gt;Q$1288,'Female Data'!Q133&lt;Q$1289),'Female Data'!$X133,0))))</f>
        <v>--</v>
      </c>
      <c r="R133" t="str">
        <f>IF(AND(R$1288=0,R$1289=0),"--",IF(AND(R$1288&gt;0,R$1289=0),IF('Female Data'!R133&gt;R$1288,'Female Data'!$X133,0),IF(AND(R$1288=0,R$1289&gt;0),IF('Female Data'!R133&lt;R$1289,'Female Data'!$X133,0),IF(AND('Female Data'!R133&gt;R$1288,'Female Data'!R133&lt;R$1289),'Female Data'!$X133,0))))</f>
        <v>--</v>
      </c>
      <c r="S133" t="str">
        <f>IF(AND(S$1288=0,S$1289=0),"--",IF(AND(S$1288&gt;0,S$1289=0),IF('Female Data'!S133&gt;S$1288,'Female Data'!$X133,0),IF(AND(S$1288=0,S$1289&gt;0),IF('Female Data'!S133&lt;S$1289,'Female Data'!$X133,0),IF(AND('Female Data'!S133&gt;S$1288,'Female Data'!S133&lt;S$1289),'Female Data'!$X133,0))))</f>
        <v>--</v>
      </c>
      <c r="T133" t="str">
        <f>IF(AND(T$1288=0,T$1289=0),"--",IF(AND(T$1288&gt;0,T$1289=0),IF('Female Data'!T133&gt;T$1288,'Female Data'!$X133,0),IF(AND(T$1288=0,T$1289&gt;0),IF('Female Data'!T133&lt;T$1289,'Female Data'!$X133,0),IF(AND('Female Data'!T133&gt;T$1288,'Female Data'!T133&lt;T$1289),'Female Data'!$X133,0))))</f>
        <v>--</v>
      </c>
      <c r="U133" t="str">
        <f>IF(AND(U$1288=0,U$1289=0),"--",IF(AND(U$1288&gt;0,U$1289=0),IF('Female Data'!U133&gt;U$1288,'Female Data'!$X133,0),IF(AND(U$1288=0,U$1289&gt;0),IF('Female Data'!U133&lt;U$1289,'Female Data'!$X133,0),IF(AND('Female Data'!U133&gt;U$1288,'Female Data'!U133&lt;U$1289),'Female Data'!$X133,0))))</f>
        <v>--</v>
      </c>
      <c r="V133" t="str">
        <f>IF(AND(V$1288=0,V$1289=0),"--",IF(AND(V$1288&gt;0,V$1289=0),IF('Female Data'!V133&gt;V$1288,'Female Data'!$X133,0),IF(AND(V$1288=0,V$1289&gt;0),IF('Female Data'!V133&lt;V$1289,'Female Data'!$X133,0),IF(AND('Female Data'!V133&gt;V$1288,'Female Data'!V133&lt;V$1289),'Female Data'!$X133,0))))</f>
        <v>--</v>
      </c>
      <c r="W133" t="str">
        <f>IF(AND(W$1288=0,W$1289=0),"--",IF(AND(W$1288&gt;0,W$1289=0),IF('Female Data'!W133&gt;W$1288,'Female Data'!$X133,0),IF(AND(W$1288=0,W$1289&gt;0),IF('Female Data'!W133&lt;W$1289,'Female Data'!$X133,0),IF(AND('Female Data'!W133&gt;W$1288,'Female Data'!W133&lt;W$1289),'Female Data'!$X133,0))))</f>
        <v>--</v>
      </c>
      <c r="Y133">
        <f t="shared" si="4"/>
        <v>0</v>
      </c>
      <c r="Z133">
        <f>Y133*'Female Data'!X133</f>
        <v>0</v>
      </c>
      <c r="AA133">
        <f t="shared" si="5"/>
        <v>1</v>
      </c>
      <c r="AB133">
        <f>AA133*'Female Data'!X133</f>
        <v>45499</v>
      </c>
    </row>
    <row r="134" spans="1:28">
      <c r="A134">
        <f>'Female Data'!A134</f>
        <v>133</v>
      </c>
      <c r="B134" t="str">
        <f>'Female Data'!B134</f>
        <v>F</v>
      </c>
      <c r="C134" t="str">
        <f>IF(AND(C$1288=0,C$1289=0),"--",IF(AND(C$1288&gt;0,C$1289=0),IF('Female Data'!C134&gt;C$1288,'Female Data'!$X134,0),IF(AND(C$1288=0,C$1289&gt;0),IF('Female Data'!C134&lt;C$1289,'Female Data'!$X134,0),IF(AND('Female Data'!C134&gt;C$1288,'Female Data'!C134&lt;C$1289),'Female Data'!$X134,0))))</f>
        <v>--</v>
      </c>
      <c r="D134" t="str">
        <f>IF(AND(D$1288=0,D$1289=0),"--",IF(AND(D$1288&gt;0,D$1289=0),IF('Female Data'!D134&gt;D$1288,'Female Data'!$X134,0),IF(AND(D$1288=0,D$1289&gt;0),IF('Female Data'!D134&lt;D$1289,'Female Data'!$X134,0),IF(AND('Female Data'!D134&gt;D$1288,'Female Data'!D134&lt;D$1289),'Female Data'!$X134,0))))</f>
        <v>--</v>
      </c>
      <c r="E134" t="str">
        <f>IF(AND(E$1288=0,E$1289=0),"--",IF(AND(E$1288&gt;0,E$1289=0),IF('Female Data'!E134&gt;E$1288,'Female Data'!$X134,0),IF(AND(E$1288=0,E$1289&gt;0),IF('Female Data'!E134&lt;E$1289,'Female Data'!$X134,0),IF(AND('Female Data'!E134&gt;E$1288,'Female Data'!E134&lt;E$1289),'Female Data'!$X134,0))))</f>
        <v>--</v>
      </c>
      <c r="F134" t="str">
        <f>IF(AND(F$1288=0,F$1289=0),"--",IF(AND(F$1288&gt;0,F$1289=0),IF('Female Data'!F134&gt;F$1288,'Female Data'!$X134,0),IF(AND(F$1288=0,F$1289&gt;0),IF('Female Data'!F134&lt;F$1289,'Female Data'!$X134,0),IF(AND('Female Data'!F134&gt;F$1288,'Female Data'!F134&lt;F$1289),'Female Data'!$X134,0))))</f>
        <v>--</v>
      </c>
      <c r="G134" t="str">
        <f>IF(AND(G$1288=0,G$1289=0),"--",IF(AND(G$1288&gt;0,G$1289=0),IF('Female Data'!G134&gt;G$1288,'Female Data'!$X134,0),IF(AND(G$1288=0,G$1289&gt;0),IF('Female Data'!G134&lt;G$1289,'Female Data'!$X134,0),IF(AND('Female Data'!G134&gt;G$1288,'Female Data'!G134&lt;G$1289),'Female Data'!$X134,0))))</f>
        <v>--</v>
      </c>
      <c r="H134" t="str">
        <f>IF(AND(H$1288=0,H$1289=0),"--",IF(AND(H$1288&gt;0,H$1289=0),IF('Female Data'!H134&gt;H$1288,'Female Data'!$X134,0),IF(AND(H$1288=0,H$1289&gt;0),IF('Female Data'!H134&lt;H$1289,'Female Data'!$X134,0),IF(AND('Female Data'!H134&gt;H$1288,'Female Data'!H134&lt;H$1289),'Female Data'!$X134,0))))</f>
        <v>--</v>
      </c>
      <c r="I134" t="str">
        <f>IF(AND(I$1288=0,I$1289=0),"--",IF(AND(I$1288&gt;0,I$1289=0),IF('Female Data'!I134&gt;I$1288,'Female Data'!$X134,0),IF(AND(I$1288=0,I$1289&gt;0),IF('Female Data'!I134&lt;I$1289,'Female Data'!$X134,0),IF(AND('Female Data'!I134&gt;I$1288,'Female Data'!I134&lt;I$1289),'Female Data'!$X134,0))))</f>
        <v>--</v>
      </c>
      <c r="J134" t="str">
        <f>IF(AND(J$1288=0,J$1289=0),"--",IF(AND(J$1288&gt;0,J$1289=0),IF('Female Data'!J134&gt;J$1288,'Female Data'!$X134,0),IF(AND(J$1288=0,J$1289&gt;0),IF('Female Data'!J134&lt;J$1289,'Female Data'!$X134,0),IF(AND('Female Data'!J134&gt;J$1288,'Female Data'!J134&lt;J$1289),'Female Data'!$X134,0))))</f>
        <v>--</v>
      </c>
      <c r="K134" t="str">
        <f>IF(AND(K$1288=0,K$1289=0),"--",IF(AND(K$1288&gt;0,K$1289=0),IF('Female Data'!K134&gt;K$1288,'Female Data'!$X134,0),IF(AND(K$1288=0,K$1289&gt;0),IF('Female Data'!K134&lt;K$1289,'Female Data'!$X134,0),IF(AND('Female Data'!K134&gt;K$1288,'Female Data'!K134&lt;K$1289),'Female Data'!$X134,0))))</f>
        <v>--</v>
      </c>
      <c r="L134" t="str">
        <f>IF(AND(L$1288=0,L$1289=0),"--",IF(AND(L$1288&gt;0,L$1289=0),IF('Female Data'!L134&gt;L$1288,'Female Data'!$X134,0),IF(AND(L$1288=0,L$1289&gt;0),IF('Female Data'!L134&lt;L$1289,'Female Data'!$X134,0),IF(AND('Female Data'!L134&gt;L$1288,'Female Data'!L134&lt;L$1289),'Female Data'!$X134,0))))</f>
        <v>--</v>
      </c>
      <c r="M134" t="str">
        <f>IF(AND(M$1288=0,M$1289=0),"--",IF(AND(M$1288&gt;0,M$1289=0),IF('Female Data'!M134&gt;M$1288,'Female Data'!$X134,0),IF(AND(M$1288=0,M$1289&gt;0),IF('Female Data'!M134&lt;M$1289,'Female Data'!$X134,0),IF(AND('Female Data'!M134&gt;M$1288,'Female Data'!M134&lt;M$1289),'Female Data'!$X134,0))))</f>
        <v>--</v>
      </c>
      <c r="N134" t="str">
        <f>IF(AND(N$1288=0,N$1289=0),"--",IF(AND(N$1288&gt;0,N$1289=0),IF('Female Data'!N134&gt;N$1288,'Female Data'!$X134,0),IF(AND(N$1288=0,N$1289&gt;0),IF('Female Data'!N134&lt;N$1289,'Female Data'!$X134,0),IF(AND('Female Data'!N134&gt;N$1288,'Female Data'!N134&lt;N$1289),'Female Data'!$X134,0))))</f>
        <v>--</v>
      </c>
      <c r="O134" t="str">
        <f>IF(AND(O$1288=0,O$1289=0),"--",IF(AND(O$1288&gt;0,O$1289=0),IF('Female Data'!O134&gt;O$1288,'Female Data'!$X134,0),IF(AND(O$1288=0,O$1289&gt;0),IF('Female Data'!O134&lt;O$1289,'Female Data'!$X134,0),IF(AND('Female Data'!O134&gt;O$1288,'Female Data'!O134&lt;O$1289),'Female Data'!$X134,0))))</f>
        <v>--</v>
      </c>
      <c r="P134" t="str">
        <f>IF(AND(P$1288=0,P$1289=0),"--",IF(AND(P$1288&gt;0,P$1289=0),IF('Female Data'!P134&gt;P$1288,'Female Data'!$X134,0),IF(AND(P$1288=0,P$1289&gt;0),IF('Female Data'!P134&lt;P$1289,'Female Data'!$X134,0),IF(AND('Female Data'!P134&gt;P$1288,'Female Data'!P134&lt;P$1289),'Female Data'!$X134,0))))</f>
        <v>--</v>
      </c>
      <c r="Q134" t="str">
        <f>IF(AND(Q$1288=0,Q$1289=0),"--",IF(AND(Q$1288&gt;0,Q$1289=0),IF('Female Data'!Q134&gt;Q$1288,'Female Data'!$X134,0),IF(AND(Q$1288=0,Q$1289&gt;0),IF('Female Data'!Q134&lt;Q$1289,'Female Data'!$X134,0),IF(AND('Female Data'!Q134&gt;Q$1288,'Female Data'!Q134&lt;Q$1289),'Female Data'!$X134,0))))</f>
        <v>--</v>
      </c>
      <c r="R134" t="str">
        <f>IF(AND(R$1288=0,R$1289=0),"--",IF(AND(R$1288&gt;0,R$1289=0),IF('Female Data'!R134&gt;R$1288,'Female Data'!$X134,0),IF(AND(R$1288=0,R$1289&gt;0),IF('Female Data'!R134&lt;R$1289,'Female Data'!$X134,0),IF(AND('Female Data'!R134&gt;R$1288,'Female Data'!R134&lt;R$1289),'Female Data'!$X134,0))))</f>
        <v>--</v>
      </c>
      <c r="S134" t="str">
        <f>IF(AND(S$1288=0,S$1289=0),"--",IF(AND(S$1288&gt;0,S$1289=0),IF('Female Data'!S134&gt;S$1288,'Female Data'!$X134,0),IF(AND(S$1288=0,S$1289&gt;0),IF('Female Data'!S134&lt;S$1289,'Female Data'!$X134,0),IF(AND('Female Data'!S134&gt;S$1288,'Female Data'!S134&lt;S$1289),'Female Data'!$X134,0))))</f>
        <v>--</v>
      </c>
      <c r="T134" t="str">
        <f>IF(AND(T$1288=0,T$1289=0),"--",IF(AND(T$1288&gt;0,T$1289=0),IF('Female Data'!T134&gt;T$1288,'Female Data'!$X134,0),IF(AND(T$1288=0,T$1289&gt;0),IF('Female Data'!T134&lt;T$1289,'Female Data'!$X134,0),IF(AND('Female Data'!T134&gt;T$1288,'Female Data'!T134&lt;T$1289),'Female Data'!$X134,0))))</f>
        <v>--</v>
      </c>
      <c r="U134" t="str">
        <f>IF(AND(U$1288=0,U$1289=0),"--",IF(AND(U$1288&gt;0,U$1289=0),IF('Female Data'!U134&gt;U$1288,'Female Data'!$X134,0),IF(AND(U$1288=0,U$1289&gt;0),IF('Female Data'!U134&lt;U$1289,'Female Data'!$X134,0),IF(AND('Female Data'!U134&gt;U$1288,'Female Data'!U134&lt;U$1289),'Female Data'!$X134,0))))</f>
        <v>--</v>
      </c>
      <c r="V134" t="str">
        <f>IF(AND(V$1288=0,V$1289=0),"--",IF(AND(V$1288&gt;0,V$1289=0),IF('Female Data'!V134&gt;V$1288,'Female Data'!$X134,0),IF(AND(V$1288=0,V$1289&gt;0),IF('Female Data'!V134&lt;V$1289,'Female Data'!$X134,0),IF(AND('Female Data'!V134&gt;V$1288,'Female Data'!V134&lt;V$1289),'Female Data'!$X134,0))))</f>
        <v>--</v>
      </c>
      <c r="W134" t="str">
        <f>IF(AND(W$1288=0,W$1289=0),"--",IF(AND(W$1288&gt;0,W$1289=0),IF('Female Data'!W134&gt;W$1288,'Female Data'!$X134,0),IF(AND(W$1288=0,W$1289&gt;0),IF('Female Data'!W134&lt;W$1289,'Female Data'!$X134,0),IF(AND('Female Data'!W134&gt;W$1288,'Female Data'!W134&lt;W$1289),'Female Data'!$X134,0))))</f>
        <v>--</v>
      </c>
      <c r="Y134">
        <f t="shared" si="4"/>
        <v>0</v>
      </c>
      <c r="Z134">
        <f>Y134*'Female Data'!X134</f>
        <v>0</v>
      </c>
      <c r="AA134">
        <f t="shared" si="5"/>
        <v>1</v>
      </c>
      <c r="AB134">
        <f>AA134*'Female Data'!X134</f>
        <v>16830</v>
      </c>
    </row>
    <row r="135" spans="1:28">
      <c r="A135">
        <f>'Female Data'!A135</f>
        <v>134</v>
      </c>
      <c r="B135" t="str">
        <f>'Female Data'!B135</f>
        <v>F</v>
      </c>
      <c r="C135" t="str">
        <f>IF(AND(C$1288=0,C$1289=0),"--",IF(AND(C$1288&gt;0,C$1289=0),IF('Female Data'!C135&gt;C$1288,'Female Data'!$X135,0),IF(AND(C$1288=0,C$1289&gt;0),IF('Female Data'!C135&lt;C$1289,'Female Data'!$X135,0),IF(AND('Female Data'!C135&gt;C$1288,'Female Data'!C135&lt;C$1289),'Female Data'!$X135,0))))</f>
        <v>--</v>
      </c>
      <c r="D135" t="str">
        <f>IF(AND(D$1288=0,D$1289=0),"--",IF(AND(D$1288&gt;0,D$1289=0),IF('Female Data'!D135&gt;D$1288,'Female Data'!$X135,0),IF(AND(D$1288=0,D$1289&gt;0),IF('Female Data'!D135&lt;D$1289,'Female Data'!$X135,0),IF(AND('Female Data'!D135&gt;D$1288,'Female Data'!D135&lt;D$1289),'Female Data'!$X135,0))))</f>
        <v>--</v>
      </c>
      <c r="E135" t="str">
        <f>IF(AND(E$1288=0,E$1289=0),"--",IF(AND(E$1288&gt;0,E$1289=0),IF('Female Data'!E135&gt;E$1288,'Female Data'!$X135,0),IF(AND(E$1288=0,E$1289&gt;0),IF('Female Data'!E135&lt;E$1289,'Female Data'!$X135,0),IF(AND('Female Data'!E135&gt;E$1288,'Female Data'!E135&lt;E$1289),'Female Data'!$X135,0))))</f>
        <v>--</v>
      </c>
      <c r="F135" t="str">
        <f>IF(AND(F$1288=0,F$1289=0),"--",IF(AND(F$1288&gt;0,F$1289=0),IF('Female Data'!F135&gt;F$1288,'Female Data'!$X135,0),IF(AND(F$1288=0,F$1289&gt;0),IF('Female Data'!F135&lt;F$1289,'Female Data'!$X135,0),IF(AND('Female Data'!F135&gt;F$1288,'Female Data'!F135&lt;F$1289),'Female Data'!$X135,0))))</f>
        <v>--</v>
      </c>
      <c r="G135" t="str">
        <f>IF(AND(G$1288=0,G$1289=0),"--",IF(AND(G$1288&gt;0,G$1289=0),IF('Female Data'!G135&gt;G$1288,'Female Data'!$X135,0),IF(AND(G$1288=0,G$1289&gt;0),IF('Female Data'!G135&lt;G$1289,'Female Data'!$X135,0),IF(AND('Female Data'!G135&gt;G$1288,'Female Data'!G135&lt;G$1289),'Female Data'!$X135,0))))</f>
        <v>--</v>
      </c>
      <c r="H135" t="str">
        <f>IF(AND(H$1288=0,H$1289=0),"--",IF(AND(H$1288&gt;0,H$1289=0),IF('Female Data'!H135&gt;H$1288,'Female Data'!$X135,0),IF(AND(H$1288=0,H$1289&gt;0),IF('Female Data'!H135&lt;H$1289,'Female Data'!$X135,0),IF(AND('Female Data'!H135&gt;H$1288,'Female Data'!H135&lt;H$1289),'Female Data'!$X135,0))))</f>
        <v>--</v>
      </c>
      <c r="I135" t="str">
        <f>IF(AND(I$1288=0,I$1289=0),"--",IF(AND(I$1288&gt;0,I$1289=0),IF('Female Data'!I135&gt;I$1288,'Female Data'!$X135,0),IF(AND(I$1288=0,I$1289&gt;0),IF('Female Data'!I135&lt;I$1289,'Female Data'!$X135,0),IF(AND('Female Data'!I135&gt;I$1288,'Female Data'!I135&lt;I$1289),'Female Data'!$X135,0))))</f>
        <v>--</v>
      </c>
      <c r="J135" t="str">
        <f>IF(AND(J$1288=0,J$1289=0),"--",IF(AND(J$1288&gt;0,J$1289=0),IF('Female Data'!J135&gt;J$1288,'Female Data'!$X135,0),IF(AND(J$1288=0,J$1289&gt;0),IF('Female Data'!J135&lt;J$1289,'Female Data'!$X135,0),IF(AND('Female Data'!J135&gt;J$1288,'Female Data'!J135&lt;J$1289),'Female Data'!$X135,0))))</f>
        <v>--</v>
      </c>
      <c r="K135" t="str">
        <f>IF(AND(K$1288=0,K$1289=0),"--",IF(AND(K$1288&gt;0,K$1289=0),IF('Female Data'!K135&gt;K$1288,'Female Data'!$X135,0),IF(AND(K$1288=0,K$1289&gt;0),IF('Female Data'!K135&lt;K$1289,'Female Data'!$X135,0),IF(AND('Female Data'!K135&gt;K$1288,'Female Data'!K135&lt;K$1289),'Female Data'!$X135,0))))</f>
        <v>--</v>
      </c>
      <c r="L135" t="str">
        <f>IF(AND(L$1288=0,L$1289=0),"--",IF(AND(L$1288&gt;0,L$1289=0),IF('Female Data'!L135&gt;L$1288,'Female Data'!$X135,0),IF(AND(L$1288=0,L$1289&gt;0),IF('Female Data'!L135&lt;L$1289,'Female Data'!$X135,0),IF(AND('Female Data'!L135&gt;L$1288,'Female Data'!L135&lt;L$1289),'Female Data'!$X135,0))))</f>
        <v>--</v>
      </c>
      <c r="M135" t="str">
        <f>IF(AND(M$1288=0,M$1289=0),"--",IF(AND(M$1288&gt;0,M$1289=0),IF('Female Data'!M135&gt;M$1288,'Female Data'!$X135,0),IF(AND(M$1288=0,M$1289&gt;0),IF('Female Data'!M135&lt;M$1289,'Female Data'!$X135,0),IF(AND('Female Data'!M135&gt;M$1288,'Female Data'!M135&lt;M$1289),'Female Data'!$X135,0))))</f>
        <v>--</v>
      </c>
      <c r="N135" t="str">
        <f>IF(AND(N$1288=0,N$1289=0),"--",IF(AND(N$1288&gt;0,N$1289=0),IF('Female Data'!N135&gt;N$1288,'Female Data'!$X135,0),IF(AND(N$1288=0,N$1289&gt;0),IF('Female Data'!N135&lt;N$1289,'Female Data'!$X135,0),IF(AND('Female Data'!N135&gt;N$1288,'Female Data'!N135&lt;N$1289),'Female Data'!$X135,0))))</f>
        <v>--</v>
      </c>
      <c r="O135" t="str">
        <f>IF(AND(O$1288=0,O$1289=0),"--",IF(AND(O$1288&gt;0,O$1289=0),IF('Female Data'!O135&gt;O$1288,'Female Data'!$X135,0),IF(AND(O$1288=0,O$1289&gt;0),IF('Female Data'!O135&lt;O$1289,'Female Data'!$X135,0),IF(AND('Female Data'!O135&gt;O$1288,'Female Data'!O135&lt;O$1289),'Female Data'!$X135,0))))</f>
        <v>--</v>
      </c>
      <c r="P135" t="str">
        <f>IF(AND(P$1288=0,P$1289=0),"--",IF(AND(P$1288&gt;0,P$1289=0),IF('Female Data'!P135&gt;P$1288,'Female Data'!$X135,0),IF(AND(P$1288=0,P$1289&gt;0),IF('Female Data'!P135&lt;P$1289,'Female Data'!$X135,0),IF(AND('Female Data'!P135&gt;P$1288,'Female Data'!P135&lt;P$1289),'Female Data'!$X135,0))))</f>
        <v>--</v>
      </c>
      <c r="Q135" t="str">
        <f>IF(AND(Q$1288=0,Q$1289=0),"--",IF(AND(Q$1288&gt;0,Q$1289=0),IF('Female Data'!Q135&gt;Q$1288,'Female Data'!$X135,0),IF(AND(Q$1288=0,Q$1289&gt;0),IF('Female Data'!Q135&lt;Q$1289,'Female Data'!$X135,0),IF(AND('Female Data'!Q135&gt;Q$1288,'Female Data'!Q135&lt;Q$1289),'Female Data'!$X135,0))))</f>
        <v>--</v>
      </c>
      <c r="R135" t="str">
        <f>IF(AND(R$1288=0,R$1289=0),"--",IF(AND(R$1288&gt;0,R$1289=0),IF('Female Data'!R135&gt;R$1288,'Female Data'!$X135,0),IF(AND(R$1288=0,R$1289&gt;0),IF('Female Data'!R135&lt;R$1289,'Female Data'!$X135,0),IF(AND('Female Data'!R135&gt;R$1288,'Female Data'!R135&lt;R$1289),'Female Data'!$X135,0))))</f>
        <v>--</v>
      </c>
      <c r="S135" t="str">
        <f>IF(AND(S$1288=0,S$1289=0),"--",IF(AND(S$1288&gt;0,S$1289=0),IF('Female Data'!S135&gt;S$1288,'Female Data'!$X135,0),IF(AND(S$1288=0,S$1289&gt;0),IF('Female Data'!S135&lt;S$1289,'Female Data'!$X135,0),IF(AND('Female Data'!S135&gt;S$1288,'Female Data'!S135&lt;S$1289),'Female Data'!$X135,0))))</f>
        <v>--</v>
      </c>
      <c r="T135" t="str">
        <f>IF(AND(T$1288=0,T$1289=0),"--",IF(AND(T$1288&gt;0,T$1289=0),IF('Female Data'!T135&gt;T$1288,'Female Data'!$X135,0),IF(AND(T$1288=0,T$1289&gt;0),IF('Female Data'!T135&lt;T$1289,'Female Data'!$X135,0),IF(AND('Female Data'!T135&gt;T$1288,'Female Data'!T135&lt;T$1289),'Female Data'!$X135,0))))</f>
        <v>--</v>
      </c>
      <c r="U135" t="str">
        <f>IF(AND(U$1288=0,U$1289=0),"--",IF(AND(U$1288&gt;0,U$1289=0),IF('Female Data'!U135&gt;U$1288,'Female Data'!$X135,0),IF(AND(U$1288=0,U$1289&gt;0),IF('Female Data'!U135&lt;U$1289,'Female Data'!$X135,0),IF(AND('Female Data'!U135&gt;U$1288,'Female Data'!U135&lt;U$1289),'Female Data'!$X135,0))))</f>
        <v>--</v>
      </c>
      <c r="V135" t="str">
        <f>IF(AND(V$1288=0,V$1289=0),"--",IF(AND(V$1288&gt;0,V$1289=0),IF('Female Data'!V135&gt;V$1288,'Female Data'!$X135,0),IF(AND(V$1288=0,V$1289&gt;0),IF('Female Data'!V135&lt;V$1289,'Female Data'!$X135,0),IF(AND('Female Data'!V135&gt;V$1288,'Female Data'!V135&lt;V$1289),'Female Data'!$X135,0))))</f>
        <v>--</v>
      </c>
      <c r="W135" t="str">
        <f>IF(AND(W$1288=0,W$1289=0),"--",IF(AND(W$1288&gt;0,W$1289=0),IF('Female Data'!W135&gt;W$1288,'Female Data'!$X135,0),IF(AND(W$1288=0,W$1289&gt;0),IF('Female Data'!W135&lt;W$1289,'Female Data'!$X135,0),IF(AND('Female Data'!W135&gt;W$1288,'Female Data'!W135&lt;W$1289),'Female Data'!$X135,0))))</f>
        <v>--</v>
      </c>
      <c r="Y135">
        <f t="shared" si="4"/>
        <v>0</v>
      </c>
      <c r="Z135">
        <f>Y135*'Female Data'!X135</f>
        <v>0</v>
      </c>
      <c r="AA135">
        <f t="shared" si="5"/>
        <v>1</v>
      </c>
      <c r="AB135">
        <f>AA135*'Female Data'!X135</f>
        <v>103220</v>
      </c>
    </row>
    <row r="136" spans="1:28">
      <c r="A136">
        <f>'Female Data'!A136</f>
        <v>135</v>
      </c>
      <c r="B136" t="str">
        <f>'Female Data'!B136</f>
        <v>F</v>
      </c>
      <c r="C136" t="str">
        <f>IF(AND(C$1288=0,C$1289=0),"--",IF(AND(C$1288&gt;0,C$1289=0),IF('Female Data'!C136&gt;C$1288,'Female Data'!$X136,0),IF(AND(C$1288=0,C$1289&gt;0),IF('Female Data'!C136&lt;C$1289,'Female Data'!$X136,0),IF(AND('Female Data'!C136&gt;C$1288,'Female Data'!C136&lt;C$1289),'Female Data'!$X136,0))))</f>
        <v>--</v>
      </c>
      <c r="D136" t="str">
        <f>IF(AND(D$1288=0,D$1289=0),"--",IF(AND(D$1288&gt;0,D$1289=0),IF('Female Data'!D136&gt;D$1288,'Female Data'!$X136,0),IF(AND(D$1288=0,D$1289&gt;0),IF('Female Data'!D136&lt;D$1289,'Female Data'!$X136,0),IF(AND('Female Data'!D136&gt;D$1288,'Female Data'!D136&lt;D$1289),'Female Data'!$X136,0))))</f>
        <v>--</v>
      </c>
      <c r="E136" t="str">
        <f>IF(AND(E$1288=0,E$1289=0),"--",IF(AND(E$1288&gt;0,E$1289=0),IF('Female Data'!E136&gt;E$1288,'Female Data'!$X136,0),IF(AND(E$1288=0,E$1289&gt;0),IF('Female Data'!E136&lt;E$1289,'Female Data'!$X136,0),IF(AND('Female Data'!E136&gt;E$1288,'Female Data'!E136&lt;E$1289),'Female Data'!$X136,0))))</f>
        <v>--</v>
      </c>
      <c r="F136" t="str">
        <f>IF(AND(F$1288=0,F$1289=0),"--",IF(AND(F$1288&gt;0,F$1289=0),IF('Female Data'!F136&gt;F$1288,'Female Data'!$X136,0),IF(AND(F$1288=0,F$1289&gt;0),IF('Female Data'!F136&lt;F$1289,'Female Data'!$X136,0),IF(AND('Female Data'!F136&gt;F$1288,'Female Data'!F136&lt;F$1289),'Female Data'!$X136,0))))</f>
        <v>--</v>
      </c>
      <c r="G136" t="str">
        <f>IF(AND(G$1288=0,G$1289=0),"--",IF(AND(G$1288&gt;0,G$1289=0),IF('Female Data'!G136&gt;G$1288,'Female Data'!$X136,0),IF(AND(G$1288=0,G$1289&gt;0),IF('Female Data'!G136&lt;G$1289,'Female Data'!$X136,0),IF(AND('Female Data'!G136&gt;G$1288,'Female Data'!G136&lt;G$1289),'Female Data'!$X136,0))))</f>
        <v>--</v>
      </c>
      <c r="H136" t="str">
        <f>IF(AND(H$1288=0,H$1289=0),"--",IF(AND(H$1288&gt;0,H$1289=0),IF('Female Data'!H136&gt;H$1288,'Female Data'!$X136,0),IF(AND(H$1288=0,H$1289&gt;0),IF('Female Data'!H136&lt;H$1289,'Female Data'!$X136,0),IF(AND('Female Data'!H136&gt;H$1288,'Female Data'!H136&lt;H$1289),'Female Data'!$X136,0))))</f>
        <v>--</v>
      </c>
      <c r="I136" t="str">
        <f>IF(AND(I$1288=0,I$1289=0),"--",IF(AND(I$1288&gt;0,I$1289=0),IF('Female Data'!I136&gt;I$1288,'Female Data'!$X136,0),IF(AND(I$1288=0,I$1289&gt;0),IF('Female Data'!I136&lt;I$1289,'Female Data'!$X136,0),IF(AND('Female Data'!I136&gt;I$1288,'Female Data'!I136&lt;I$1289),'Female Data'!$X136,0))))</f>
        <v>--</v>
      </c>
      <c r="J136" t="str">
        <f>IF(AND(J$1288=0,J$1289=0),"--",IF(AND(J$1288&gt;0,J$1289=0),IF('Female Data'!J136&gt;J$1288,'Female Data'!$X136,0),IF(AND(J$1288=0,J$1289&gt;0),IF('Female Data'!J136&lt;J$1289,'Female Data'!$X136,0),IF(AND('Female Data'!J136&gt;J$1288,'Female Data'!J136&lt;J$1289),'Female Data'!$X136,0))))</f>
        <v>--</v>
      </c>
      <c r="K136" t="str">
        <f>IF(AND(K$1288=0,K$1289=0),"--",IF(AND(K$1288&gt;0,K$1289=0),IF('Female Data'!K136&gt;K$1288,'Female Data'!$X136,0),IF(AND(K$1288=0,K$1289&gt;0),IF('Female Data'!K136&lt;K$1289,'Female Data'!$X136,0),IF(AND('Female Data'!K136&gt;K$1288,'Female Data'!K136&lt;K$1289),'Female Data'!$X136,0))))</f>
        <v>--</v>
      </c>
      <c r="L136" t="str">
        <f>IF(AND(L$1288=0,L$1289=0),"--",IF(AND(L$1288&gt;0,L$1289=0),IF('Female Data'!L136&gt;L$1288,'Female Data'!$X136,0),IF(AND(L$1288=0,L$1289&gt;0),IF('Female Data'!L136&lt;L$1289,'Female Data'!$X136,0),IF(AND('Female Data'!L136&gt;L$1288,'Female Data'!L136&lt;L$1289),'Female Data'!$X136,0))))</f>
        <v>--</v>
      </c>
      <c r="M136" t="str">
        <f>IF(AND(M$1288=0,M$1289=0),"--",IF(AND(M$1288&gt;0,M$1289=0),IF('Female Data'!M136&gt;M$1288,'Female Data'!$X136,0),IF(AND(M$1288=0,M$1289&gt;0),IF('Female Data'!M136&lt;M$1289,'Female Data'!$X136,0),IF(AND('Female Data'!M136&gt;M$1288,'Female Data'!M136&lt;M$1289),'Female Data'!$X136,0))))</f>
        <v>--</v>
      </c>
      <c r="N136" t="str">
        <f>IF(AND(N$1288=0,N$1289=0),"--",IF(AND(N$1288&gt;0,N$1289=0),IF('Female Data'!N136&gt;N$1288,'Female Data'!$X136,0),IF(AND(N$1288=0,N$1289&gt;0),IF('Female Data'!N136&lt;N$1289,'Female Data'!$X136,0),IF(AND('Female Data'!N136&gt;N$1288,'Female Data'!N136&lt;N$1289),'Female Data'!$X136,0))))</f>
        <v>--</v>
      </c>
      <c r="O136" t="str">
        <f>IF(AND(O$1288=0,O$1289=0),"--",IF(AND(O$1288&gt;0,O$1289=0),IF('Female Data'!O136&gt;O$1288,'Female Data'!$X136,0),IF(AND(O$1288=0,O$1289&gt;0),IF('Female Data'!O136&lt;O$1289,'Female Data'!$X136,0),IF(AND('Female Data'!O136&gt;O$1288,'Female Data'!O136&lt;O$1289),'Female Data'!$X136,0))))</f>
        <v>--</v>
      </c>
      <c r="P136" t="str">
        <f>IF(AND(P$1288=0,P$1289=0),"--",IF(AND(P$1288&gt;0,P$1289=0),IF('Female Data'!P136&gt;P$1288,'Female Data'!$X136,0),IF(AND(P$1288=0,P$1289&gt;0),IF('Female Data'!P136&lt;P$1289,'Female Data'!$X136,0),IF(AND('Female Data'!P136&gt;P$1288,'Female Data'!P136&lt;P$1289),'Female Data'!$X136,0))))</f>
        <v>--</v>
      </c>
      <c r="Q136" t="str">
        <f>IF(AND(Q$1288=0,Q$1289=0),"--",IF(AND(Q$1288&gt;0,Q$1289=0),IF('Female Data'!Q136&gt;Q$1288,'Female Data'!$X136,0),IF(AND(Q$1288=0,Q$1289&gt;0),IF('Female Data'!Q136&lt;Q$1289,'Female Data'!$X136,0),IF(AND('Female Data'!Q136&gt;Q$1288,'Female Data'!Q136&lt;Q$1289),'Female Data'!$X136,0))))</f>
        <v>--</v>
      </c>
      <c r="R136" t="str">
        <f>IF(AND(R$1288=0,R$1289=0),"--",IF(AND(R$1288&gt;0,R$1289=0),IF('Female Data'!R136&gt;R$1288,'Female Data'!$X136,0),IF(AND(R$1288=0,R$1289&gt;0),IF('Female Data'!R136&lt;R$1289,'Female Data'!$X136,0),IF(AND('Female Data'!R136&gt;R$1288,'Female Data'!R136&lt;R$1289),'Female Data'!$X136,0))))</f>
        <v>--</v>
      </c>
      <c r="S136" t="str">
        <f>IF(AND(S$1288=0,S$1289=0),"--",IF(AND(S$1288&gt;0,S$1289=0),IF('Female Data'!S136&gt;S$1288,'Female Data'!$X136,0),IF(AND(S$1288=0,S$1289&gt;0),IF('Female Data'!S136&lt;S$1289,'Female Data'!$X136,0),IF(AND('Female Data'!S136&gt;S$1288,'Female Data'!S136&lt;S$1289),'Female Data'!$X136,0))))</f>
        <v>--</v>
      </c>
      <c r="T136" t="str">
        <f>IF(AND(T$1288=0,T$1289=0),"--",IF(AND(T$1288&gt;0,T$1289=0),IF('Female Data'!T136&gt;T$1288,'Female Data'!$X136,0),IF(AND(T$1288=0,T$1289&gt;0),IF('Female Data'!T136&lt;T$1289,'Female Data'!$X136,0),IF(AND('Female Data'!T136&gt;T$1288,'Female Data'!T136&lt;T$1289),'Female Data'!$X136,0))))</f>
        <v>--</v>
      </c>
      <c r="U136" t="str">
        <f>IF(AND(U$1288=0,U$1289=0),"--",IF(AND(U$1288&gt;0,U$1289=0),IF('Female Data'!U136&gt;U$1288,'Female Data'!$X136,0),IF(AND(U$1288=0,U$1289&gt;0),IF('Female Data'!U136&lt;U$1289,'Female Data'!$X136,0),IF(AND('Female Data'!U136&gt;U$1288,'Female Data'!U136&lt;U$1289),'Female Data'!$X136,0))))</f>
        <v>--</v>
      </c>
      <c r="V136" t="str">
        <f>IF(AND(V$1288=0,V$1289=0),"--",IF(AND(V$1288&gt;0,V$1289=0),IF('Female Data'!V136&gt;V$1288,'Female Data'!$X136,0),IF(AND(V$1288=0,V$1289&gt;0),IF('Female Data'!V136&lt;V$1289,'Female Data'!$X136,0),IF(AND('Female Data'!V136&gt;V$1288,'Female Data'!V136&lt;V$1289),'Female Data'!$X136,0))))</f>
        <v>--</v>
      </c>
      <c r="W136" t="str">
        <f>IF(AND(W$1288=0,W$1289=0),"--",IF(AND(W$1288&gt;0,W$1289=0),IF('Female Data'!W136&gt;W$1288,'Female Data'!$X136,0),IF(AND(W$1288=0,W$1289&gt;0),IF('Female Data'!W136&lt;W$1289,'Female Data'!$X136,0),IF(AND('Female Data'!W136&gt;W$1288,'Female Data'!W136&lt;W$1289),'Female Data'!$X136,0))))</f>
        <v>--</v>
      </c>
      <c r="Y136">
        <f t="shared" si="4"/>
        <v>0</v>
      </c>
      <c r="Z136">
        <f>Y136*'Female Data'!X136</f>
        <v>0</v>
      </c>
      <c r="AA136">
        <f t="shared" si="5"/>
        <v>1</v>
      </c>
      <c r="AB136">
        <f>AA136*'Female Data'!X136</f>
        <v>54420</v>
      </c>
    </row>
    <row r="137" spans="1:28">
      <c r="A137">
        <f>'Female Data'!A137</f>
        <v>136</v>
      </c>
      <c r="B137" t="str">
        <f>'Female Data'!B137</f>
        <v>F</v>
      </c>
      <c r="C137" t="str">
        <f>IF(AND(C$1288=0,C$1289=0),"--",IF(AND(C$1288&gt;0,C$1289=0),IF('Female Data'!C137&gt;C$1288,'Female Data'!$X137,0),IF(AND(C$1288=0,C$1289&gt;0),IF('Female Data'!C137&lt;C$1289,'Female Data'!$X137,0),IF(AND('Female Data'!C137&gt;C$1288,'Female Data'!C137&lt;C$1289),'Female Data'!$X137,0))))</f>
        <v>--</v>
      </c>
      <c r="D137" t="str">
        <f>IF(AND(D$1288=0,D$1289=0),"--",IF(AND(D$1288&gt;0,D$1289=0),IF('Female Data'!D137&gt;D$1288,'Female Data'!$X137,0),IF(AND(D$1288=0,D$1289&gt;0),IF('Female Data'!D137&lt;D$1289,'Female Data'!$X137,0),IF(AND('Female Data'!D137&gt;D$1288,'Female Data'!D137&lt;D$1289),'Female Data'!$X137,0))))</f>
        <v>--</v>
      </c>
      <c r="E137" t="str">
        <f>IF(AND(E$1288=0,E$1289=0),"--",IF(AND(E$1288&gt;0,E$1289=0),IF('Female Data'!E137&gt;E$1288,'Female Data'!$X137,0),IF(AND(E$1288=0,E$1289&gt;0),IF('Female Data'!E137&lt;E$1289,'Female Data'!$X137,0),IF(AND('Female Data'!E137&gt;E$1288,'Female Data'!E137&lt;E$1289),'Female Data'!$X137,0))))</f>
        <v>--</v>
      </c>
      <c r="F137" t="str">
        <f>IF(AND(F$1288=0,F$1289=0),"--",IF(AND(F$1288&gt;0,F$1289=0),IF('Female Data'!F137&gt;F$1288,'Female Data'!$X137,0),IF(AND(F$1288=0,F$1289&gt;0),IF('Female Data'!F137&lt;F$1289,'Female Data'!$X137,0),IF(AND('Female Data'!F137&gt;F$1288,'Female Data'!F137&lt;F$1289),'Female Data'!$X137,0))))</f>
        <v>--</v>
      </c>
      <c r="G137" t="str">
        <f>IF(AND(G$1288=0,G$1289=0),"--",IF(AND(G$1288&gt;0,G$1289=0),IF('Female Data'!G137&gt;G$1288,'Female Data'!$X137,0),IF(AND(G$1288=0,G$1289&gt;0),IF('Female Data'!G137&lt;G$1289,'Female Data'!$X137,0),IF(AND('Female Data'!G137&gt;G$1288,'Female Data'!G137&lt;G$1289),'Female Data'!$X137,0))))</f>
        <v>--</v>
      </c>
      <c r="H137" t="str">
        <f>IF(AND(H$1288=0,H$1289=0),"--",IF(AND(H$1288&gt;0,H$1289=0),IF('Female Data'!H137&gt;H$1288,'Female Data'!$X137,0),IF(AND(H$1288=0,H$1289&gt;0),IF('Female Data'!H137&lt;H$1289,'Female Data'!$X137,0),IF(AND('Female Data'!H137&gt;H$1288,'Female Data'!H137&lt;H$1289),'Female Data'!$X137,0))))</f>
        <v>--</v>
      </c>
      <c r="I137" t="str">
        <f>IF(AND(I$1288=0,I$1289=0),"--",IF(AND(I$1288&gt;0,I$1289=0),IF('Female Data'!I137&gt;I$1288,'Female Data'!$X137,0),IF(AND(I$1288=0,I$1289&gt;0),IF('Female Data'!I137&lt;I$1289,'Female Data'!$X137,0),IF(AND('Female Data'!I137&gt;I$1288,'Female Data'!I137&lt;I$1289),'Female Data'!$X137,0))))</f>
        <v>--</v>
      </c>
      <c r="J137" t="str">
        <f>IF(AND(J$1288=0,J$1289=0),"--",IF(AND(J$1288&gt;0,J$1289=0),IF('Female Data'!J137&gt;J$1288,'Female Data'!$X137,0),IF(AND(J$1288=0,J$1289&gt;0),IF('Female Data'!J137&lt;J$1289,'Female Data'!$X137,0),IF(AND('Female Data'!J137&gt;J$1288,'Female Data'!J137&lt;J$1289),'Female Data'!$X137,0))))</f>
        <v>--</v>
      </c>
      <c r="K137" t="str">
        <f>IF(AND(K$1288=0,K$1289=0),"--",IF(AND(K$1288&gt;0,K$1289=0),IF('Female Data'!K137&gt;K$1288,'Female Data'!$X137,0),IF(AND(K$1288=0,K$1289&gt;0),IF('Female Data'!K137&lt;K$1289,'Female Data'!$X137,0),IF(AND('Female Data'!K137&gt;K$1288,'Female Data'!K137&lt;K$1289),'Female Data'!$X137,0))))</f>
        <v>--</v>
      </c>
      <c r="L137" t="str">
        <f>IF(AND(L$1288=0,L$1289=0),"--",IF(AND(L$1288&gt;0,L$1289=0),IF('Female Data'!L137&gt;L$1288,'Female Data'!$X137,0),IF(AND(L$1288=0,L$1289&gt;0),IF('Female Data'!L137&lt;L$1289,'Female Data'!$X137,0),IF(AND('Female Data'!L137&gt;L$1288,'Female Data'!L137&lt;L$1289),'Female Data'!$X137,0))))</f>
        <v>--</v>
      </c>
      <c r="M137" t="str">
        <f>IF(AND(M$1288=0,M$1289=0),"--",IF(AND(M$1288&gt;0,M$1289=0),IF('Female Data'!M137&gt;M$1288,'Female Data'!$X137,0),IF(AND(M$1288=0,M$1289&gt;0),IF('Female Data'!M137&lt;M$1289,'Female Data'!$X137,0),IF(AND('Female Data'!M137&gt;M$1288,'Female Data'!M137&lt;M$1289),'Female Data'!$X137,0))))</f>
        <v>--</v>
      </c>
      <c r="N137" t="str">
        <f>IF(AND(N$1288=0,N$1289=0),"--",IF(AND(N$1288&gt;0,N$1289=0),IF('Female Data'!N137&gt;N$1288,'Female Data'!$X137,0),IF(AND(N$1288=0,N$1289&gt;0),IF('Female Data'!N137&lt;N$1289,'Female Data'!$X137,0),IF(AND('Female Data'!N137&gt;N$1288,'Female Data'!N137&lt;N$1289),'Female Data'!$X137,0))))</f>
        <v>--</v>
      </c>
      <c r="O137" t="str">
        <f>IF(AND(O$1288=0,O$1289=0),"--",IF(AND(O$1288&gt;0,O$1289=0),IF('Female Data'!O137&gt;O$1288,'Female Data'!$X137,0),IF(AND(O$1288=0,O$1289&gt;0),IF('Female Data'!O137&lt;O$1289,'Female Data'!$X137,0),IF(AND('Female Data'!O137&gt;O$1288,'Female Data'!O137&lt;O$1289),'Female Data'!$X137,0))))</f>
        <v>--</v>
      </c>
      <c r="P137" t="str">
        <f>IF(AND(P$1288=0,P$1289=0),"--",IF(AND(P$1288&gt;0,P$1289=0),IF('Female Data'!P137&gt;P$1288,'Female Data'!$X137,0),IF(AND(P$1288=0,P$1289&gt;0),IF('Female Data'!P137&lt;P$1289,'Female Data'!$X137,0),IF(AND('Female Data'!P137&gt;P$1288,'Female Data'!P137&lt;P$1289),'Female Data'!$X137,0))))</f>
        <v>--</v>
      </c>
      <c r="Q137" t="str">
        <f>IF(AND(Q$1288=0,Q$1289=0),"--",IF(AND(Q$1288&gt;0,Q$1289=0),IF('Female Data'!Q137&gt;Q$1288,'Female Data'!$X137,0),IF(AND(Q$1288=0,Q$1289&gt;0),IF('Female Data'!Q137&lt;Q$1289,'Female Data'!$X137,0),IF(AND('Female Data'!Q137&gt;Q$1288,'Female Data'!Q137&lt;Q$1289),'Female Data'!$X137,0))))</f>
        <v>--</v>
      </c>
      <c r="R137" t="str">
        <f>IF(AND(R$1288=0,R$1289=0),"--",IF(AND(R$1288&gt;0,R$1289=0),IF('Female Data'!R137&gt;R$1288,'Female Data'!$X137,0),IF(AND(R$1288=0,R$1289&gt;0),IF('Female Data'!R137&lt;R$1289,'Female Data'!$X137,0),IF(AND('Female Data'!R137&gt;R$1288,'Female Data'!R137&lt;R$1289),'Female Data'!$X137,0))))</f>
        <v>--</v>
      </c>
      <c r="S137" t="str">
        <f>IF(AND(S$1288=0,S$1289=0),"--",IF(AND(S$1288&gt;0,S$1289=0),IF('Female Data'!S137&gt;S$1288,'Female Data'!$X137,0),IF(AND(S$1288=0,S$1289&gt;0),IF('Female Data'!S137&lt;S$1289,'Female Data'!$X137,0),IF(AND('Female Data'!S137&gt;S$1288,'Female Data'!S137&lt;S$1289),'Female Data'!$X137,0))))</f>
        <v>--</v>
      </c>
      <c r="T137" t="str">
        <f>IF(AND(T$1288=0,T$1289=0),"--",IF(AND(T$1288&gt;0,T$1289=0),IF('Female Data'!T137&gt;T$1288,'Female Data'!$X137,0),IF(AND(T$1288=0,T$1289&gt;0),IF('Female Data'!T137&lt;T$1289,'Female Data'!$X137,0),IF(AND('Female Data'!T137&gt;T$1288,'Female Data'!T137&lt;T$1289),'Female Data'!$X137,0))))</f>
        <v>--</v>
      </c>
      <c r="U137" t="str">
        <f>IF(AND(U$1288=0,U$1289=0),"--",IF(AND(U$1288&gt;0,U$1289=0),IF('Female Data'!U137&gt;U$1288,'Female Data'!$X137,0),IF(AND(U$1288=0,U$1289&gt;0),IF('Female Data'!U137&lt;U$1289,'Female Data'!$X137,0),IF(AND('Female Data'!U137&gt;U$1288,'Female Data'!U137&lt;U$1289),'Female Data'!$X137,0))))</f>
        <v>--</v>
      </c>
      <c r="V137" t="str">
        <f>IF(AND(V$1288=0,V$1289=0),"--",IF(AND(V$1288&gt;0,V$1289=0),IF('Female Data'!V137&gt;V$1288,'Female Data'!$X137,0),IF(AND(V$1288=0,V$1289&gt;0),IF('Female Data'!V137&lt;V$1289,'Female Data'!$X137,0),IF(AND('Female Data'!V137&gt;V$1288,'Female Data'!V137&lt;V$1289),'Female Data'!$X137,0))))</f>
        <v>--</v>
      </c>
      <c r="W137" t="str">
        <f>IF(AND(W$1288=0,W$1289=0),"--",IF(AND(W$1288&gt;0,W$1289=0),IF('Female Data'!W137&gt;W$1288,'Female Data'!$X137,0),IF(AND(W$1288=0,W$1289&gt;0),IF('Female Data'!W137&lt;W$1289,'Female Data'!$X137,0),IF(AND('Female Data'!W137&gt;W$1288,'Female Data'!W137&lt;W$1289),'Female Data'!$X137,0))))</f>
        <v>--</v>
      </c>
      <c r="Y137">
        <f t="shared" si="4"/>
        <v>0</v>
      </c>
      <c r="Z137">
        <f>Y137*'Female Data'!X137</f>
        <v>0</v>
      </c>
      <c r="AA137">
        <f t="shared" si="5"/>
        <v>1</v>
      </c>
      <c r="AB137">
        <f>AA137*'Female Data'!X137</f>
        <v>148603</v>
      </c>
    </row>
    <row r="138" spans="1:28">
      <c r="A138">
        <f>'Female Data'!A138</f>
        <v>137</v>
      </c>
      <c r="B138" t="str">
        <f>'Female Data'!B138</f>
        <v>F</v>
      </c>
      <c r="C138" t="str">
        <f>IF(AND(C$1288=0,C$1289=0),"--",IF(AND(C$1288&gt;0,C$1289=0),IF('Female Data'!C138&gt;C$1288,'Female Data'!$X138,0),IF(AND(C$1288=0,C$1289&gt;0),IF('Female Data'!C138&lt;C$1289,'Female Data'!$X138,0),IF(AND('Female Data'!C138&gt;C$1288,'Female Data'!C138&lt;C$1289),'Female Data'!$X138,0))))</f>
        <v>--</v>
      </c>
      <c r="D138" t="str">
        <f>IF(AND(D$1288=0,D$1289=0),"--",IF(AND(D$1288&gt;0,D$1289=0),IF('Female Data'!D138&gt;D$1288,'Female Data'!$X138,0),IF(AND(D$1288=0,D$1289&gt;0),IF('Female Data'!D138&lt;D$1289,'Female Data'!$X138,0),IF(AND('Female Data'!D138&gt;D$1288,'Female Data'!D138&lt;D$1289),'Female Data'!$X138,0))))</f>
        <v>--</v>
      </c>
      <c r="E138" t="str">
        <f>IF(AND(E$1288=0,E$1289=0),"--",IF(AND(E$1288&gt;0,E$1289=0),IF('Female Data'!E138&gt;E$1288,'Female Data'!$X138,0),IF(AND(E$1288=0,E$1289&gt;0),IF('Female Data'!E138&lt;E$1289,'Female Data'!$X138,0),IF(AND('Female Data'!E138&gt;E$1288,'Female Data'!E138&lt;E$1289),'Female Data'!$X138,0))))</f>
        <v>--</v>
      </c>
      <c r="F138" t="str">
        <f>IF(AND(F$1288=0,F$1289=0),"--",IF(AND(F$1288&gt;0,F$1289=0),IF('Female Data'!F138&gt;F$1288,'Female Data'!$X138,0),IF(AND(F$1288=0,F$1289&gt;0),IF('Female Data'!F138&lt;F$1289,'Female Data'!$X138,0),IF(AND('Female Data'!F138&gt;F$1288,'Female Data'!F138&lt;F$1289),'Female Data'!$X138,0))))</f>
        <v>--</v>
      </c>
      <c r="G138" t="str">
        <f>IF(AND(G$1288=0,G$1289=0),"--",IF(AND(G$1288&gt;0,G$1289=0),IF('Female Data'!G138&gt;G$1288,'Female Data'!$X138,0),IF(AND(G$1288=0,G$1289&gt;0),IF('Female Data'!G138&lt;G$1289,'Female Data'!$X138,0),IF(AND('Female Data'!G138&gt;G$1288,'Female Data'!G138&lt;G$1289),'Female Data'!$X138,0))))</f>
        <v>--</v>
      </c>
      <c r="H138" t="str">
        <f>IF(AND(H$1288=0,H$1289=0),"--",IF(AND(H$1288&gt;0,H$1289=0),IF('Female Data'!H138&gt;H$1288,'Female Data'!$X138,0),IF(AND(H$1288=0,H$1289&gt;0),IF('Female Data'!H138&lt;H$1289,'Female Data'!$X138,0),IF(AND('Female Data'!H138&gt;H$1288,'Female Data'!H138&lt;H$1289),'Female Data'!$X138,0))))</f>
        <v>--</v>
      </c>
      <c r="I138" t="str">
        <f>IF(AND(I$1288=0,I$1289=0),"--",IF(AND(I$1288&gt;0,I$1289=0),IF('Female Data'!I138&gt;I$1288,'Female Data'!$X138,0),IF(AND(I$1288=0,I$1289&gt;0),IF('Female Data'!I138&lt;I$1289,'Female Data'!$X138,0),IF(AND('Female Data'!I138&gt;I$1288,'Female Data'!I138&lt;I$1289),'Female Data'!$X138,0))))</f>
        <v>--</v>
      </c>
      <c r="J138" t="str">
        <f>IF(AND(J$1288=0,J$1289=0),"--",IF(AND(J$1288&gt;0,J$1289=0),IF('Female Data'!J138&gt;J$1288,'Female Data'!$X138,0),IF(AND(J$1288=0,J$1289&gt;0),IF('Female Data'!J138&lt;J$1289,'Female Data'!$X138,0),IF(AND('Female Data'!J138&gt;J$1288,'Female Data'!J138&lt;J$1289),'Female Data'!$X138,0))))</f>
        <v>--</v>
      </c>
      <c r="K138" t="str">
        <f>IF(AND(K$1288=0,K$1289=0),"--",IF(AND(K$1288&gt;0,K$1289=0),IF('Female Data'!K138&gt;K$1288,'Female Data'!$X138,0),IF(AND(K$1288=0,K$1289&gt;0),IF('Female Data'!K138&lt;K$1289,'Female Data'!$X138,0),IF(AND('Female Data'!K138&gt;K$1288,'Female Data'!K138&lt;K$1289),'Female Data'!$X138,0))))</f>
        <v>--</v>
      </c>
      <c r="L138" t="str">
        <f>IF(AND(L$1288=0,L$1289=0),"--",IF(AND(L$1288&gt;0,L$1289=0),IF('Female Data'!L138&gt;L$1288,'Female Data'!$X138,0),IF(AND(L$1288=0,L$1289&gt;0),IF('Female Data'!L138&lt;L$1289,'Female Data'!$X138,0),IF(AND('Female Data'!L138&gt;L$1288,'Female Data'!L138&lt;L$1289),'Female Data'!$X138,0))))</f>
        <v>--</v>
      </c>
      <c r="M138" t="str">
        <f>IF(AND(M$1288=0,M$1289=0),"--",IF(AND(M$1288&gt;0,M$1289=0),IF('Female Data'!M138&gt;M$1288,'Female Data'!$X138,0),IF(AND(M$1288=0,M$1289&gt;0),IF('Female Data'!M138&lt;M$1289,'Female Data'!$X138,0),IF(AND('Female Data'!M138&gt;M$1288,'Female Data'!M138&lt;M$1289),'Female Data'!$X138,0))))</f>
        <v>--</v>
      </c>
      <c r="N138" t="str">
        <f>IF(AND(N$1288=0,N$1289=0),"--",IF(AND(N$1288&gt;0,N$1289=0),IF('Female Data'!N138&gt;N$1288,'Female Data'!$X138,0),IF(AND(N$1288=0,N$1289&gt;0),IF('Female Data'!N138&lt;N$1289,'Female Data'!$X138,0),IF(AND('Female Data'!N138&gt;N$1288,'Female Data'!N138&lt;N$1289),'Female Data'!$X138,0))))</f>
        <v>--</v>
      </c>
      <c r="O138" t="str">
        <f>IF(AND(O$1288=0,O$1289=0),"--",IF(AND(O$1288&gt;0,O$1289=0),IF('Female Data'!O138&gt;O$1288,'Female Data'!$X138,0),IF(AND(O$1288=0,O$1289&gt;0),IF('Female Data'!O138&lt;O$1289,'Female Data'!$X138,0),IF(AND('Female Data'!O138&gt;O$1288,'Female Data'!O138&lt;O$1289),'Female Data'!$X138,0))))</f>
        <v>--</v>
      </c>
      <c r="P138" t="str">
        <f>IF(AND(P$1288=0,P$1289=0),"--",IF(AND(P$1288&gt;0,P$1289=0),IF('Female Data'!P138&gt;P$1288,'Female Data'!$X138,0),IF(AND(P$1288=0,P$1289&gt;0),IF('Female Data'!P138&lt;P$1289,'Female Data'!$X138,0),IF(AND('Female Data'!P138&gt;P$1288,'Female Data'!P138&lt;P$1289),'Female Data'!$X138,0))))</f>
        <v>--</v>
      </c>
      <c r="Q138" t="str">
        <f>IF(AND(Q$1288=0,Q$1289=0),"--",IF(AND(Q$1288&gt;0,Q$1289=0),IF('Female Data'!Q138&gt;Q$1288,'Female Data'!$X138,0),IF(AND(Q$1288=0,Q$1289&gt;0),IF('Female Data'!Q138&lt;Q$1289,'Female Data'!$X138,0),IF(AND('Female Data'!Q138&gt;Q$1288,'Female Data'!Q138&lt;Q$1289),'Female Data'!$X138,0))))</f>
        <v>--</v>
      </c>
      <c r="R138" t="str">
        <f>IF(AND(R$1288=0,R$1289=0),"--",IF(AND(R$1288&gt;0,R$1289=0),IF('Female Data'!R138&gt;R$1288,'Female Data'!$X138,0),IF(AND(R$1288=0,R$1289&gt;0),IF('Female Data'!R138&lt;R$1289,'Female Data'!$X138,0),IF(AND('Female Data'!R138&gt;R$1288,'Female Data'!R138&lt;R$1289),'Female Data'!$X138,0))))</f>
        <v>--</v>
      </c>
      <c r="S138" t="str">
        <f>IF(AND(S$1288=0,S$1289=0),"--",IF(AND(S$1288&gt;0,S$1289=0),IF('Female Data'!S138&gt;S$1288,'Female Data'!$X138,0),IF(AND(S$1288=0,S$1289&gt;0),IF('Female Data'!S138&lt;S$1289,'Female Data'!$X138,0),IF(AND('Female Data'!S138&gt;S$1288,'Female Data'!S138&lt;S$1289),'Female Data'!$X138,0))))</f>
        <v>--</v>
      </c>
      <c r="T138" t="str">
        <f>IF(AND(T$1288=0,T$1289=0),"--",IF(AND(T$1288&gt;0,T$1289=0),IF('Female Data'!T138&gt;T$1288,'Female Data'!$X138,0),IF(AND(T$1288=0,T$1289&gt;0),IF('Female Data'!T138&lt;T$1289,'Female Data'!$X138,0),IF(AND('Female Data'!T138&gt;T$1288,'Female Data'!T138&lt;T$1289),'Female Data'!$X138,0))))</f>
        <v>--</v>
      </c>
      <c r="U138" t="str">
        <f>IF(AND(U$1288=0,U$1289=0),"--",IF(AND(U$1288&gt;0,U$1289=0),IF('Female Data'!U138&gt;U$1288,'Female Data'!$X138,0),IF(AND(U$1288=0,U$1289&gt;0),IF('Female Data'!U138&lt;U$1289,'Female Data'!$X138,0),IF(AND('Female Data'!U138&gt;U$1288,'Female Data'!U138&lt;U$1289),'Female Data'!$X138,0))))</f>
        <v>--</v>
      </c>
      <c r="V138" t="str">
        <f>IF(AND(V$1288=0,V$1289=0),"--",IF(AND(V$1288&gt;0,V$1289=0),IF('Female Data'!V138&gt;V$1288,'Female Data'!$X138,0),IF(AND(V$1288=0,V$1289&gt;0),IF('Female Data'!V138&lt;V$1289,'Female Data'!$X138,0),IF(AND('Female Data'!V138&gt;V$1288,'Female Data'!V138&lt;V$1289),'Female Data'!$X138,0))))</f>
        <v>--</v>
      </c>
      <c r="W138" t="str">
        <f>IF(AND(W$1288=0,W$1289=0),"--",IF(AND(W$1288&gt;0,W$1289=0),IF('Female Data'!W138&gt;W$1288,'Female Data'!$X138,0),IF(AND(W$1288=0,W$1289&gt;0),IF('Female Data'!W138&lt;W$1289,'Female Data'!$X138,0),IF(AND('Female Data'!W138&gt;W$1288,'Female Data'!W138&lt;W$1289),'Female Data'!$X138,0))))</f>
        <v>--</v>
      </c>
      <c r="Y138">
        <f t="shared" si="4"/>
        <v>0</v>
      </c>
      <c r="Z138">
        <f>Y138*'Female Data'!X138</f>
        <v>0</v>
      </c>
      <c r="AA138">
        <f t="shared" si="5"/>
        <v>1</v>
      </c>
      <c r="AB138">
        <f>AA138*'Female Data'!X138</f>
        <v>49058</v>
      </c>
    </row>
    <row r="139" spans="1:28">
      <c r="A139">
        <f>'Female Data'!A139</f>
        <v>138</v>
      </c>
      <c r="B139" t="str">
        <f>'Female Data'!B139</f>
        <v>F</v>
      </c>
      <c r="C139" t="str">
        <f>IF(AND(C$1288=0,C$1289=0),"--",IF(AND(C$1288&gt;0,C$1289=0),IF('Female Data'!C139&gt;C$1288,'Female Data'!$X139,0),IF(AND(C$1288=0,C$1289&gt;0),IF('Female Data'!C139&lt;C$1289,'Female Data'!$X139,0),IF(AND('Female Data'!C139&gt;C$1288,'Female Data'!C139&lt;C$1289),'Female Data'!$X139,0))))</f>
        <v>--</v>
      </c>
      <c r="D139" t="str">
        <f>IF(AND(D$1288=0,D$1289=0),"--",IF(AND(D$1288&gt;0,D$1289=0),IF('Female Data'!D139&gt;D$1288,'Female Data'!$X139,0),IF(AND(D$1288=0,D$1289&gt;0),IF('Female Data'!D139&lt;D$1289,'Female Data'!$X139,0),IF(AND('Female Data'!D139&gt;D$1288,'Female Data'!D139&lt;D$1289),'Female Data'!$X139,0))))</f>
        <v>--</v>
      </c>
      <c r="E139" t="str">
        <f>IF(AND(E$1288=0,E$1289=0),"--",IF(AND(E$1288&gt;0,E$1289=0),IF('Female Data'!E139&gt;E$1288,'Female Data'!$X139,0),IF(AND(E$1288=0,E$1289&gt;0),IF('Female Data'!E139&lt;E$1289,'Female Data'!$X139,0),IF(AND('Female Data'!E139&gt;E$1288,'Female Data'!E139&lt;E$1289),'Female Data'!$X139,0))))</f>
        <v>--</v>
      </c>
      <c r="F139" t="str">
        <f>IF(AND(F$1288=0,F$1289=0),"--",IF(AND(F$1288&gt;0,F$1289=0),IF('Female Data'!F139&gt;F$1288,'Female Data'!$X139,0),IF(AND(F$1288=0,F$1289&gt;0),IF('Female Data'!F139&lt;F$1289,'Female Data'!$X139,0),IF(AND('Female Data'!F139&gt;F$1288,'Female Data'!F139&lt;F$1289),'Female Data'!$X139,0))))</f>
        <v>--</v>
      </c>
      <c r="G139" t="str">
        <f>IF(AND(G$1288=0,G$1289=0),"--",IF(AND(G$1288&gt;0,G$1289=0),IF('Female Data'!G139&gt;G$1288,'Female Data'!$X139,0),IF(AND(G$1288=0,G$1289&gt;0),IF('Female Data'!G139&lt;G$1289,'Female Data'!$X139,0),IF(AND('Female Data'!G139&gt;G$1288,'Female Data'!G139&lt;G$1289),'Female Data'!$X139,0))))</f>
        <v>--</v>
      </c>
      <c r="H139" t="str">
        <f>IF(AND(H$1288=0,H$1289=0),"--",IF(AND(H$1288&gt;0,H$1289=0),IF('Female Data'!H139&gt;H$1288,'Female Data'!$X139,0),IF(AND(H$1288=0,H$1289&gt;0),IF('Female Data'!H139&lt;H$1289,'Female Data'!$X139,0),IF(AND('Female Data'!H139&gt;H$1288,'Female Data'!H139&lt;H$1289),'Female Data'!$X139,0))))</f>
        <v>--</v>
      </c>
      <c r="I139" t="str">
        <f>IF(AND(I$1288=0,I$1289=0),"--",IF(AND(I$1288&gt;0,I$1289=0),IF('Female Data'!I139&gt;I$1288,'Female Data'!$X139,0),IF(AND(I$1288=0,I$1289&gt;0),IF('Female Data'!I139&lt;I$1289,'Female Data'!$X139,0),IF(AND('Female Data'!I139&gt;I$1288,'Female Data'!I139&lt;I$1289),'Female Data'!$X139,0))))</f>
        <v>--</v>
      </c>
      <c r="J139" t="str">
        <f>IF(AND(J$1288=0,J$1289=0),"--",IF(AND(J$1288&gt;0,J$1289=0),IF('Female Data'!J139&gt;J$1288,'Female Data'!$X139,0),IF(AND(J$1288=0,J$1289&gt;0),IF('Female Data'!J139&lt;J$1289,'Female Data'!$X139,0),IF(AND('Female Data'!J139&gt;J$1288,'Female Data'!J139&lt;J$1289),'Female Data'!$X139,0))))</f>
        <v>--</v>
      </c>
      <c r="K139" t="str">
        <f>IF(AND(K$1288=0,K$1289=0),"--",IF(AND(K$1288&gt;0,K$1289=0),IF('Female Data'!K139&gt;K$1288,'Female Data'!$X139,0),IF(AND(K$1288=0,K$1289&gt;0),IF('Female Data'!K139&lt;K$1289,'Female Data'!$X139,0),IF(AND('Female Data'!K139&gt;K$1288,'Female Data'!K139&lt;K$1289),'Female Data'!$X139,0))))</f>
        <v>--</v>
      </c>
      <c r="L139" t="str">
        <f>IF(AND(L$1288=0,L$1289=0),"--",IF(AND(L$1288&gt;0,L$1289=0),IF('Female Data'!L139&gt;L$1288,'Female Data'!$X139,0),IF(AND(L$1288=0,L$1289&gt;0),IF('Female Data'!L139&lt;L$1289,'Female Data'!$X139,0),IF(AND('Female Data'!L139&gt;L$1288,'Female Data'!L139&lt;L$1289),'Female Data'!$X139,0))))</f>
        <v>--</v>
      </c>
      <c r="M139" t="str">
        <f>IF(AND(M$1288=0,M$1289=0),"--",IF(AND(M$1288&gt;0,M$1289=0),IF('Female Data'!M139&gt;M$1288,'Female Data'!$X139,0),IF(AND(M$1288=0,M$1289&gt;0),IF('Female Data'!M139&lt;M$1289,'Female Data'!$X139,0),IF(AND('Female Data'!M139&gt;M$1288,'Female Data'!M139&lt;M$1289),'Female Data'!$X139,0))))</f>
        <v>--</v>
      </c>
      <c r="N139" t="str">
        <f>IF(AND(N$1288=0,N$1289=0),"--",IF(AND(N$1288&gt;0,N$1289=0),IF('Female Data'!N139&gt;N$1288,'Female Data'!$X139,0),IF(AND(N$1288=0,N$1289&gt;0),IF('Female Data'!N139&lt;N$1289,'Female Data'!$X139,0),IF(AND('Female Data'!N139&gt;N$1288,'Female Data'!N139&lt;N$1289),'Female Data'!$X139,0))))</f>
        <v>--</v>
      </c>
      <c r="O139" t="str">
        <f>IF(AND(O$1288=0,O$1289=0),"--",IF(AND(O$1288&gt;0,O$1289=0),IF('Female Data'!O139&gt;O$1288,'Female Data'!$X139,0),IF(AND(O$1288=0,O$1289&gt;0),IF('Female Data'!O139&lt;O$1289,'Female Data'!$X139,0),IF(AND('Female Data'!O139&gt;O$1288,'Female Data'!O139&lt;O$1289),'Female Data'!$X139,0))))</f>
        <v>--</v>
      </c>
      <c r="P139" t="str">
        <f>IF(AND(P$1288=0,P$1289=0),"--",IF(AND(P$1288&gt;0,P$1289=0),IF('Female Data'!P139&gt;P$1288,'Female Data'!$X139,0),IF(AND(P$1288=0,P$1289&gt;0),IF('Female Data'!P139&lt;P$1289,'Female Data'!$X139,0),IF(AND('Female Data'!P139&gt;P$1288,'Female Data'!P139&lt;P$1289),'Female Data'!$X139,0))))</f>
        <v>--</v>
      </c>
      <c r="Q139" t="str">
        <f>IF(AND(Q$1288=0,Q$1289=0),"--",IF(AND(Q$1288&gt;0,Q$1289=0),IF('Female Data'!Q139&gt;Q$1288,'Female Data'!$X139,0),IF(AND(Q$1288=0,Q$1289&gt;0),IF('Female Data'!Q139&lt;Q$1289,'Female Data'!$X139,0),IF(AND('Female Data'!Q139&gt;Q$1288,'Female Data'!Q139&lt;Q$1289),'Female Data'!$X139,0))))</f>
        <v>--</v>
      </c>
      <c r="R139" t="str">
        <f>IF(AND(R$1288=0,R$1289=0),"--",IF(AND(R$1288&gt;0,R$1289=0),IF('Female Data'!R139&gt;R$1288,'Female Data'!$X139,0),IF(AND(R$1288=0,R$1289&gt;0),IF('Female Data'!R139&lt;R$1289,'Female Data'!$X139,0),IF(AND('Female Data'!R139&gt;R$1288,'Female Data'!R139&lt;R$1289),'Female Data'!$X139,0))))</f>
        <v>--</v>
      </c>
      <c r="S139" t="str">
        <f>IF(AND(S$1288=0,S$1289=0),"--",IF(AND(S$1288&gt;0,S$1289=0),IF('Female Data'!S139&gt;S$1288,'Female Data'!$X139,0),IF(AND(S$1288=0,S$1289&gt;0),IF('Female Data'!S139&lt;S$1289,'Female Data'!$X139,0),IF(AND('Female Data'!S139&gt;S$1288,'Female Data'!S139&lt;S$1289),'Female Data'!$X139,0))))</f>
        <v>--</v>
      </c>
      <c r="T139" t="str">
        <f>IF(AND(T$1288=0,T$1289=0),"--",IF(AND(T$1288&gt;0,T$1289=0),IF('Female Data'!T139&gt;T$1288,'Female Data'!$X139,0),IF(AND(T$1288=0,T$1289&gt;0),IF('Female Data'!T139&lt;T$1289,'Female Data'!$X139,0),IF(AND('Female Data'!T139&gt;T$1288,'Female Data'!T139&lt;T$1289),'Female Data'!$X139,0))))</f>
        <v>--</v>
      </c>
      <c r="U139" t="str">
        <f>IF(AND(U$1288=0,U$1289=0),"--",IF(AND(U$1288&gt;0,U$1289=0),IF('Female Data'!U139&gt;U$1288,'Female Data'!$X139,0),IF(AND(U$1288=0,U$1289&gt;0),IF('Female Data'!U139&lt;U$1289,'Female Data'!$X139,0),IF(AND('Female Data'!U139&gt;U$1288,'Female Data'!U139&lt;U$1289),'Female Data'!$X139,0))))</f>
        <v>--</v>
      </c>
      <c r="V139" t="str">
        <f>IF(AND(V$1288=0,V$1289=0),"--",IF(AND(V$1288&gt;0,V$1289=0),IF('Female Data'!V139&gt;V$1288,'Female Data'!$X139,0),IF(AND(V$1288=0,V$1289&gt;0),IF('Female Data'!V139&lt;V$1289,'Female Data'!$X139,0),IF(AND('Female Data'!V139&gt;V$1288,'Female Data'!V139&lt;V$1289),'Female Data'!$X139,0))))</f>
        <v>--</v>
      </c>
      <c r="W139" t="str">
        <f>IF(AND(W$1288=0,W$1289=0),"--",IF(AND(W$1288&gt;0,W$1289=0),IF('Female Data'!W139&gt;W$1288,'Female Data'!$X139,0),IF(AND(W$1288=0,W$1289&gt;0),IF('Female Data'!W139&lt;W$1289,'Female Data'!$X139,0),IF(AND('Female Data'!W139&gt;W$1288,'Female Data'!W139&lt;W$1289),'Female Data'!$X139,0))))</f>
        <v>--</v>
      </c>
      <c r="Y139">
        <f t="shared" si="4"/>
        <v>0</v>
      </c>
      <c r="Z139">
        <f>Y139*'Female Data'!X139</f>
        <v>0</v>
      </c>
      <c r="AA139">
        <f t="shared" si="5"/>
        <v>1</v>
      </c>
      <c r="AB139">
        <f>AA139*'Female Data'!X139</f>
        <v>29196</v>
      </c>
    </row>
    <row r="140" spans="1:28">
      <c r="A140">
        <f>'Female Data'!A140</f>
        <v>139</v>
      </c>
      <c r="B140" t="str">
        <f>'Female Data'!B140</f>
        <v>F</v>
      </c>
      <c r="C140" t="str">
        <f>IF(AND(C$1288=0,C$1289=0),"--",IF(AND(C$1288&gt;0,C$1289=0),IF('Female Data'!C140&gt;C$1288,'Female Data'!$X140,0),IF(AND(C$1288=0,C$1289&gt;0),IF('Female Data'!C140&lt;C$1289,'Female Data'!$X140,0),IF(AND('Female Data'!C140&gt;C$1288,'Female Data'!C140&lt;C$1289),'Female Data'!$X140,0))))</f>
        <v>--</v>
      </c>
      <c r="D140" t="str">
        <f>IF(AND(D$1288=0,D$1289=0),"--",IF(AND(D$1288&gt;0,D$1289=0),IF('Female Data'!D140&gt;D$1288,'Female Data'!$X140,0),IF(AND(D$1288=0,D$1289&gt;0),IF('Female Data'!D140&lt;D$1289,'Female Data'!$X140,0),IF(AND('Female Data'!D140&gt;D$1288,'Female Data'!D140&lt;D$1289),'Female Data'!$X140,0))))</f>
        <v>--</v>
      </c>
      <c r="E140" t="str">
        <f>IF(AND(E$1288=0,E$1289=0),"--",IF(AND(E$1288&gt;0,E$1289=0),IF('Female Data'!E140&gt;E$1288,'Female Data'!$X140,0),IF(AND(E$1288=0,E$1289&gt;0),IF('Female Data'!E140&lt;E$1289,'Female Data'!$X140,0),IF(AND('Female Data'!E140&gt;E$1288,'Female Data'!E140&lt;E$1289),'Female Data'!$X140,0))))</f>
        <v>--</v>
      </c>
      <c r="F140" t="str">
        <f>IF(AND(F$1288=0,F$1289=0),"--",IF(AND(F$1288&gt;0,F$1289=0),IF('Female Data'!F140&gt;F$1288,'Female Data'!$X140,0),IF(AND(F$1288=0,F$1289&gt;0),IF('Female Data'!F140&lt;F$1289,'Female Data'!$X140,0),IF(AND('Female Data'!F140&gt;F$1288,'Female Data'!F140&lt;F$1289),'Female Data'!$X140,0))))</f>
        <v>--</v>
      </c>
      <c r="G140" t="str">
        <f>IF(AND(G$1288=0,G$1289=0),"--",IF(AND(G$1288&gt;0,G$1289=0),IF('Female Data'!G140&gt;G$1288,'Female Data'!$X140,0),IF(AND(G$1288=0,G$1289&gt;0),IF('Female Data'!G140&lt;G$1289,'Female Data'!$X140,0),IF(AND('Female Data'!G140&gt;G$1288,'Female Data'!G140&lt;G$1289),'Female Data'!$X140,0))))</f>
        <v>--</v>
      </c>
      <c r="H140" t="str">
        <f>IF(AND(H$1288=0,H$1289=0),"--",IF(AND(H$1288&gt;0,H$1289=0),IF('Female Data'!H140&gt;H$1288,'Female Data'!$X140,0),IF(AND(H$1288=0,H$1289&gt;0),IF('Female Data'!H140&lt;H$1289,'Female Data'!$X140,0),IF(AND('Female Data'!H140&gt;H$1288,'Female Data'!H140&lt;H$1289),'Female Data'!$X140,0))))</f>
        <v>--</v>
      </c>
      <c r="I140" t="str">
        <f>IF(AND(I$1288=0,I$1289=0),"--",IF(AND(I$1288&gt;0,I$1289=0),IF('Female Data'!I140&gt;I$1288,'Female Data'!$X140,0),IF(AND(I$1288=0,I$1289&gt;0),IF('Female Data'!I140&lt;I$1289,'Female Data'!$X140,0),IF(AND('Female Data'!I140&gt;I$1288,'Female Data'!I140&lt;I$1289),'Female Data'!$X140,0))))</f>
        <v>--</v>
      </c>
      <c r="J140" t="str">
        <f>IF(AND(J$1288=0,J$1289=0),"--",IF(AND(J$1288&gt;0,J$1289=0),IF('Female Data'!J140&gt;J$1288,'Female Data'!$X140,0),IF(AND(J$1288=0,J$1289&gt;0),IF('Female Data'!J140&lt;J$1289,'Female Data'!$X140,0),IF(AND('Female Data'!J140&gt;J$1288,'Female Data'!J140&lt;J$1289),'Female Data'!$X140,0))))</f>
        <v>--</v>
      </c>
      <c r="K140" t="str">
        <f>IF(AND(K$1288=0,K$1289=0),"--",IF(AND(K$1288&gt;0,K$1289=0),IF('Female Data'!K140&gt;K$1288,'Female Data'!$X140,0),IF(AND(K$1288=0,K$1289&gt;0),IF('Female Data'!K140&lt;K$1289,'Female Data'!$X140,0),IF(AND('Female Data'!K140&gt;K$1288,'Female Data'!K140&lt;K$1289),'Female Data'!$X140,0))))</f>
        <v>--</v>
      </c>
      <c r="L140" t="str">
        <f>IF(AND(L$1288=0,L$1289=0),"--",IF(AND(L$1288&gt;0,L$1289=0),IF('Female Data'!L140&gt;L$1288,'Female Data'!$X140,0),IF(AND(L$1288=0,L$1289&gt;0),IF('Female Data'!L140&lt;L$1289,'Female Data'!$X140,0),IF(AND('Female Data'!L140&gt;L$1288,'Female Data'!L140&lt;L$1289),'Female Data'!$X140,0))))</f>
        <v>--</v>
      </c>
      <c r="M140" t="str">
        <f>IF(AND(M$1288=0,M$1289=0),"--",IF(AND(M$1288&gt;0,M$1289=0),IF('Female Data'!M140&gt;M$1288,'Female Data'!$X140,0),IF(AND(M$1288=0,M$1289&gt;0),IF('Female Data'!M140&lt;M$1289,'Female Data'!$X140,0),IF(AND('Female Data'!M140&gt;M$1288,'Female Data'!M140&lt;M$1289),'Female Data'!$X140,0))))</f>
        <v>--</v>
      </c>
      <c r="N140" t="str">
        <f>IF(AND(N$1288=0,N$1289=0),"--",IF(AND(N$1288&gt;0,N$1289=0),IF('Female Data'!N140&gt;N$1288,'Female Data'!$X140,0),IF(AND(N$1288=0,N$1289&gt;0),IF('Female Data'!N140&lt;N$1289,'Female Data'!$X140,0),IF(AND('Female Data'!N140&gt;N$1288,'Female Data'!N140&lt;N$1289),'Female Data'!$X140,0))))</f>
        <v>--</v>
      </c>
      <c r="O140" t="str">
        <f>IF(AND(O$1288=0,O$1289=0),"--",IF(AND(O$1288&gt;0,O$1289=0),IF('Female Data'!O140&gt;O$1288,'Female Data'!$X140,0),IF(AND(O$1288=0,O$1289&gt;0),IF('Female Data'!O140&lt;O$1289,'Female Data'!$X140,0),IF(AND('Female Data'!O140&gt;O$1288,'Female Data'!O140&lt;O$1289),'Female Data'!$X140,0))))</f>
        <v>--</v>
      </c>
      <c r="P140" t="str">
        <f>IF(AND(P$1288=0,P$1289=0),"--",IF(AND(P$1288&gt;0,P$1289=0),IF('Female Data'!P140&gt;P$1288,'Female Data'!$X140,0),IF(AND(P$1288=0,P$1289&gt;0),IF('Female Data'!P140&lt;P$1289,'Female Data'!$X140,0),IF(AND('Female Data'!P140&gt;P$1288,'Female Data'!P140&lt;P$1289),'Female Data'!$X140,0))))</f>
        <v>--</v>
      </c>
      <c r="Q140" t="str">
        <f>IF(AND(Q$1288=0,Q$1289=0),"--",IF(AND(Q$1288&gt;0,Q$1289=0),IF('Female Data'!Q140&gt;Q$1288,'Female Data'!$X140,0),IF(AND(Q$1288=0,Q$1289&gt;0),IF('Female Data'!Q140&lt;Q$1289,'Female Data'!$X140,0),IF(AND('Female Data'!Q140&gt;Q$1288,'Female Data'!Q140&lt;Q$1289),'Female Data'!$X140,0))))</f>
        <v>--</v>
      </c>
      <c r="R140" t="str">
        <f>IF(AND(R$1288=0,R$1289=0),"--",IF(AND(R$1288&gt;0,R$1289=0),IF('Female Data'!R140&gt;R$1288,'Female Data'!$X140,0),IF(AND(R$1288=0,R$1289&gt;0),IF('Female Data'!R140&lt;R$1289,'Female Data'!$X140,0),IF(AND('Female Data'!R140&gt;R$1288,'Female Data'!R140&lt;R$1289),'Female Data'!$X140,0))))</f>
        <v>--</v>
      </c>
      <c r="S140" t="str">
        <f>IF(AND(S$1288=0,S$1289=0),"--",IF(AND(S$1288&gt;0,S$1289=0),IF('Female Data'!S140&gt;S$1288,'Female Data'!$X140,0),IF(AND(S$1288=0,S$1289&gt;0),IF('Female Data'!S140&lt;S$1289,'Female Data'!$X140,0),IF(AND('Female Data'!S140&gt;S$1288,'Female Data'!S140&lt;S$1289),'Female Data'!$X140,0))))</f>
        <v>--</v>
      </c>
      <c r="T140" t="str">
        <f>IF(AND(T$1288=0,T$1289=0),"--",IF(AND(T$1288&gt;0,T$1289=0),IF('Female Data'!T140&gt;T$1288,'Female Data'!$X140,0),IF(AND(T$1288=0,T$1289&gt;0),IF('Female Data'!T140&lt;T$1289,'Female Data'!$X140,0),IF(AND('Female Data'!T140&gt;T$1288,'Female Data'!T140&lt;T$1289),'Female Data'!$X140,0))))</f>
        <v>--</v>
      </c>
      <c r="U140" t="str">
        <f>IF(AND(U$1288=0,U$1289=0),"--",IF(AND(U$1288&gt;0,U$1289=0),IF('Female Data'!U140&gt;U$1288,'Female Data'!$X140,0),IF(AND(U$1288=0,U$1289&gt;0),IF('Female Data'!U140&lt;U$1289,'Female Data'!$X140,0),IF(AND('Female Data'!U140&gt;U$1288,'Female Data'!U140&lt;U$1289),'Female Data'!$X140,0))))</f>
        <v>--</v>
      </c>
      <c r="V140" t="str">
        <f>IF(AND(V$1288=0,V$1289=0),"--",IF(AND(V$1288&gt;0,V$1289=0),IF('Female Data'!V140&gt;V$1288,'Female Data'!$X140,0),IF(AND(V$1288=0,V$1289&gt;0),IF('Female Data'!V140&lt;V$1289,'Female Data'!$X140,0),IF(AND('Female Data'!V140&gt;V$1288,'Female Data'!V140&lt;V$1289),'Female Data'!$X140,0))))</f>
        <v>--</v>
      </c>
      <c r="W140" t="str">
        <f>IF(AND(W$1288=0,W$1289=0),"--",IF(AND(W$1288&gt;0,W$1289=0),IF('Female Data'!W140&gt;W$1288,'Female Data'!$X140,0),IF(AND(W$1288=0,W$1289&gt;0),IF('Female Data'!W140&lt;W$1289,'Female Data'!$X140,0),IF(AND('Female Data'!W140&gt;W$1288,'Female Data'!W140&lt;W$1289),'Female Data'!$X140,0))))</f>
        <v>--</v>
      </c>
      <c r="Y140">
        <f t="shared" si="4"/>
        <v>0</v>
      </c>
      <c r="Z140">
        <f>Y140*'Female Data'!X140</f>
        <v>0</v>
      </c>
      <c r="AA140">
        <f t="shared" si="5"/>
        <v>1</v>
      </c>
      <c r="AB140">
        <f>AA140*'Female Data'!X140</f>
        <v>143582</v>
      </c>
    </row>
    <row r="141" spans="1:28">
      <c r="A141">
        <f>'Female Data'!A141</f>
        <v>140</v>
      </c>
      <c r="B141" t="str">
        <f>'Female Data'!B141</f>
        <v>F</v>
      </c>
      <c r="C141" t="str">
        <f>IF(AND(C$1288=0,C$1289=0),"--",IF(AND(C$1288&gt;0,C$1289=0),IF('Female Data'!C141&gt;C$1288,'Female Data'!$X141,0),IF(AND(C$1288=0,C$1289&gt;0),IF('Female Data'!C141&lt;C$1289,'Female Data'!$X141,0),IF(AND('Female Data'!C141&gt;C$1288,'Female Data'!C141&lt;C$1289),'Female Data'!$X141,0))))</f>
        <v>--</v>
      </c>
      <c r="D141" t="str">
        <f>IF(AND(D$1288=0,D$1289=0),"--",IF(AND(D$1288&gt;0,D$1289=0),IF('Female Data'!D141&gt;D$1288,'Female Data'!$X141,0),IF(AND(D$1288=0,D$1289&gt;0),IF('Female Data'!D141&lt;D$1289,'Female Data'!$X141,0),IF(AND('Female Data'!D141&gt;D$1288,'Female Data'!D141&lt;D$1289),'Female Data'!$X141,0))))</f>
        <v>--</v>
      </c>
      <c r="E141" t="str">
        <f>IF(AND(E$1288=0,E$1289=0),"--",IF(AND(E$1288&gt;0,E$1289=0),IF('Female Data'!E141&gt;E$1288,'Female Data'!$X141,0),IF(AND(E$1288=0,E$1289&gt;0),IF('Female Data'!E141&lt;E$1289,'Female Data'!$X141,0),IF(AND('Female Data'!E141&gt;E$1288,'Female Data'!E141&lt;E$1289),'Female Data'!$X141,0))))</f>
        <v>--</v>
      </c>
      <c r="F141" t="str">
        <f>IF(AND(F$1288=0,F$1289=0),"--",IF(AND(F$1288&gt;0,F$1289=0),IF('Female Data'!F141&gt;F$1288,'Female Data'!$X141,0),IF(AND(F$1288=0,F$1289&gt;0),IF('Female Data'!F141&lt;F$1289,'Female Data'!$X141,0),IF(AND('Female Data'!F141&gt;F$1288,'Female Data'!F141&lt;F$1289),'Female Data'!$X141,0))))</f>
        <v>--</v>
      </c>
      <c r="G141" t="str">
        <f>IF(AND(G$1288=0,G$1289=0),"--",IF(AND(G$1288&gt;0,G$1289=0),IF('Female Data'!G141&gt;G$1288,'Female Data'!$X141,0),IF(AND(G$1288=0,G$1289&gt;0),IF('Female Data'!G141&lt;G$1289,'Female Data'!$X141,0),IF(AND('Female Data'!G141&gt;G$1288,'Female Data'!G141&lt;G$1289),'Female Data'!$X141,0))))</f>
        <v>--</v>
      </c>
      <c r="H141" t="str">
        <f>IF(AND(H$1288=0,H$1289=0),"--",IF(AND(H$1288&gt;0,H$1289=0),IF('Female Data'!H141&gt;H$1288,'Female Data'!$X141,0),IF(AND(H$1288=0,H$1289&gt;0),IF('Female Data'!H141&lt;H$1289,'Female Data'!$X141,0),IF(AND('Female Data'!H141&gt;H$1288,'Female Data'!H141&lt;H$1289),'Female Data'!$X141,0))))</f>
        <v>--</v>
      </c>
      <c r="I141" t="str">
        <f>IF(AND(I$1288=0,I$1289=0),"--",IF(AND(I$1288&gt;0,I$1289=0),IF('Female Data'!I141&gt;I$1288,'Female Data'!$X141,0),IF(AND(I$1288=0,I$1289&gt;0),IF('Female Data'!I141&lt;I$1289,'Female Data'!$X141,0),IF(AND('Female Data'!I141&gt;I$1288,'Female Data'!I141&lt;I$1289),'Female Data'!$X141,0))))</f>
        <v>--</v>
      </c>
      <c r="J141" t="str">
        <f>IF(AND(J$1288=0,J$1289=0),"--",IF(AND(J$1288&gt;0,J$1289=0),IF('Female Data'!J141&gt;J$1288,'Female Data'!$X141,0),IF(AND(J$1288=0,J$1289&gt;0),IF('Female Data'!J141&lt;J$1289,'Female Data'!$X141,0),IF(AND('Female Data'!J141&gt;J$1288,'Female Data'!J141&lt;J$1289),'Female Data'!$X141,0))))</f>
        <v>--</v>
      </c>
      <c r="K141" t="str">
        <f>IF(AND(K$1288=0,K$1289=0),"--",IF(AND(K$1288&gt;0,K$1289=0),IF('Female Data'!K141&gt;K$1288,'Female Data'!$X141,0),IF(AND(K$1288=0,K$1289&gt;0),IF('Female Data'!K141&lt;K$1289,'Female Data'!$X141,0),IF(AND('Female Data'!K141&gt;K$1288,'Female Data'!K141&lt;K$1289),'Female Data'!$X141,0))))</f>
        <v>--</v>
      </c>
      <c r="L141" t="str">
        <f>IF(AND(L$1288=0,L$1289=0),"--",IF(AND(L$1288&gt;0,L$1289=0),IF('Female Data'!L141&gt;L$1288,'Female Data'!$X141,0),IF(AND(L$1288=0,L$1289&gt;0),IF('Female Data'!L141&lt;L$1289,'Female Data'!$X141,0),IF(AND('Female Data'!L141&gt;L$1288,'Female Data'!L141&lt;L$1289),'Female Data'!$X141,0))))</f>
        <v>--</v>
      </c>
      <c r="M141" t="str">
        <f>IF(AND(M$1288=0,M$1289=0),"--",IF(AND(M$1288&gt;0,M$1289=0),IF('Female Data'!M141&gt;M$1288,'Female Data'!$X141,0),IF(AND(M$1288=0,M$1289&gt;0),IF('Female Data'!M141&lt;M$1289,'Female Data'!$X141,0),IF(AND('Female Data'!M141&gt;M$1288,'Female Data'!M141&lt;M$1289),'Female Data'!$X141,0))))</f>
        <v>--</v>
      </c>
      <c r="N141" t="str">
        <f>IF(AND(N$1288=0,N$1289=0),"--",IF(AND(N$1288&gt;0,N$1289=0),IF('Female Data'!N141&gt;N$1288,'Female Data'!$X141,0),IF(AND(N$1288=0,N$1289&gt;0),IF('Female Data'!N141&lt;N$1289,'Female Data'!$X141,0),IF(AND('Female Data'!N141&gt;N$1288,'Female Data'!N141&lt;N$1289),'Female Data'!$X141,0))))</f>
        <v>--</v>
      </c>
      <c r="O141" t="str">
        <f>IF(AND(O$1288=0,O$1289=0),"--",IF(AND(O$1288&gt;0,O$1289=0),IF('Female Data'!O141&gt;O$1288,'Female Data'!$X141,0),IF(AND(O$1288=0,O$1289&gt;0),IF('Female Data'!O141&lt;O$1289,'Female Data'!$X141,0),IF(AND('Female Data'!O141&gt;O$1288,'Female Data'!O141&lt;O$1289),'Female Data'!$X141,0))))</f>
        <v>--</v>
      </c>
      <c r="P141" t="str">
        <f>IF(AND(P$1288=0,P$1289=0),"--",IF(AND(P$1288&gt;0,P$1289=0),IF('Female Data'!P141&gt;P$1288,'Female Data'!$X141,0),IF(AND(P$1288=0,P$1289&gt;0),IF('Female Data'!P141&lt;P$1289,'Female Data'!$X141,0),IF(AND('Female Data'!P141&gt;P$1288,'Female Data'!P141&lt;P$1289),'Female Data'!$X141,0))))</f>
        <v>--</v>
      </c>
      <c r="Q141" t="str">
        <f>IF(AND(Q$1288=0,Q$1289=0),"--",IF(AND(Q$1288&gt;0,Q$1289=0),IF('Female Data'!Q141&gt;Q$1288,'Female Data'!$X141,0),IF(AND(Q$1288=0,Q$1289&gt;0),IF('Female Data'!Q141&lt;Q$1289,'Female Data'!$X141,0),IF(AND('Female Data'!Q141&gt;Q$1288,'Female Data'!Q141&lt;Q$1289),'Female Data'!$X141,0))))</f>
        <v>--</v>
      </c>
      <c r="R141" t="str">
        <f>IF(AND(R$1288=0,R$1289=0),"--",IF(AND(R$1288&gt;0,R$1289=0),IF('Female Data'!R141&gt;R$1288,'Female Data'!$X141,0),IF(AND(R$1288=0,R$1289&gt;0),IF('Female Data'!R141&lt;R$1289,'Female Data'!$X141,0),IF(AND('Female Data'!R141&gt;R$1288,'Female Data'!R141&lt;R$1289),'Female Data'!$X141,0))))</f>
        <v>--</v>
      </c>
      <c r="S141" t="str">
        <f>IF(AND(S$1288=0,S$1289=0),"--",IF(AND(S$1288&gt;0,S$1289=0),IF('Female Data'!S141&gt;S$1288,'Female Data'!$X141,0),IF(AND(S$1288=0,S$1289&gt;0),IF('Female Data'!S141&lt;S$1289,'Female Data'!$X141,0),IF(AND('Female Data'!S141&gt;S$1288,'Female Data'!S141&lt;S$1289),'Female Data'!$X141,0))))</f>
        <v>--</v>
      </c>
      <c r="T141" t="str">
        <f>IF(AND(T$1288=0,T$1289=0),"--",IF(AND(T$1288&gt;0,T$1289=0),IF('Female Data'!T141&gt;T$1288,'Female Data'!$X141,0),IF(AND(T$1288=0,T$1289&gt;0),IF('Female Data'!T141&lt;T$1289,'Female Data'!$X141,0),IF(AND('Female Data'!T141&gt;T$1288,'Female Data'!T141&lt;T$1289),'Female Data'!$X141,0))))</f>
        <v>--</v>
      </c>
      <c r="U141" t="str">
        <f>IF(AND(U$1288=0,U$1289=0),"--",IF(AND(U$1288&gt;0,U$1289=0),IF('Female Data'!U141&gt;U$1288,'Female Data'!$X141,0),IF(AND(U$1288=0,U$1289&gt;0),IF('Female Data'!U141&lt;U$1289,'Female Data'!$X141,0),IF(AND('Female Data'!U141&gt;U$1288,'Female Data'!U141&lt;U$1289),'Female Data'!$X141,0))))</f>
        <v>--</v>
      </c>
      <c r="V141" t="str">
        <f>IF(AND(V$1288=0,V$1289=0),"--",IF(AND(V$1288&gt;0,V$1289=0),IF('Female Data'!V141&gt;V$1288,'Female Data'!$X141,0),IF(AND(V$1288=0,V$1289&gt;0),IF('Female Data'!V141&lt;V$1289,'Female Data'!$X141,0),IF(AND('Female Data'!V141&gt;V$1288,'Female Data'!V141&lt;V$1289),'Female Data'!$X141,0))))</f>
        <v>--</v>
      </c>
      <c r="W141" t="str">
        <f>IF(AND(W$1288=0,W$1289=0),"--",IF(AND(W$1288&gt;0,W$1289=0),IF('Female Data'!W141&gt;W$1288,'Female Data'!$X141,0),IF(AND(W$1288=0,W$1289&gt;0),IF('Female Data'!W141&lt;W$1289,'Female Data'!$X141,0),IF(AND('Female Data'!W141&gt;W$1288,'Female Data'!W141&lt;W$1289),'Female Data'!$X141,0))))</f>
        <v>--</v>
      </c>
      <c r="Y141">
        <f t="shared" si="4"/>
        <v>0</v>
      </c>
      <c r="Z141">
        <f>Y141*'Female Data'!X141</f>
        <v>0</v>
      </c>
      <c r="AA141">
        <f t="shared" si="5"/>
        <v>1</v>
      </c>
      <c r="AB141">
        <f>AA141*'Female Data'!X141</f>
        <v>27755</v>
      </c>
    </row>
    <row r="142" spans="1:28">
      <c r="A142">
        <f>'Female Data'!A142</f>
        <v>141</v>
      </c>
      <c r="B142" t="str">
        <f>'Female Data'!B142</f>
        <v>F</v>
      </c>
      <c r="C142" t="str">
        <f>IF(AND(C$1288=0,C$1289=0),"--",IF(AND(C$1288&gt;0,C$1289=0),IF('Female Data'!C142&gt;C$1288,'Female Data'!$X142,0),IF(AND(C$1288=0,C$1289&gt;0),IF('Female Data'!C142&lt;C$1289,'Female Data'!$X142,0),IF(AND('Female Data'!C142&gt;C$1288,'Female Data'!C142&lt;C$1289),'Female Data'!$X142,0))))</f>
        <v>--</v>
      </c>
      <c r="D142" t="str">
        <f>IF(AND(D$1288=0,D$1289=0),"--",IF(AND(D$1288&gt;0,D$1289=0),IF('Female Data'!D142&gt;D$1288,'Female Data'!$X142,0),IF(AND(D$1288=0,D$1289&gt;0),IF('Female Data'!D142&lt;D$1289,'Female Data'!$X142,0),IF(AND('Female Data'!D142&gt;D$1288,'Female Data'!D142&lt;D$1289),'Female Data'!$X142,0))))</f>
        <v>--</v>
      </c>
      <c r="E142" t="str">
        <f>IF(AND(E$1288=0,E$1289=0),"--",IF(AND(E$1288&gt;0,E$1289=0),IF('Female Data'!E142&gt;E$1288,'Female Data'!$X142,0),IF(AND(E$1288=0,E$1289&gt;0),IF('Female Data'!E142&lt;E$1289,'Female Data'!$X142,0),IF(AND('Female Data'!E142&gt;E$1288,'Female Data'!E142&lt;E$1289),'Female Data'!$X142,0))))</f>
        <v>--</v>
      </c>
      <c r="F142" t="str">
        <f>IF(AND(F$1288=0,F$1289=0),"--",IF(AND(F$1288&gt;0,F$1289=0),IF('Female Data'!F142&gt;F$1288,'Female Data'!$X142,0),IF(AND(F$1288=0,F$1289&gt;0),IF('Female Data'!F142&lt;F$1289,'Female Data'!$X142,0),IF(AND('Female Data'!F142&gt;F$1288,'Female Data'!F142&lt;F$1289),'Female Data'!$X142,0))))</f>
        <v>--</v>
      </c>
      <c r="G142" t="str">
        <f>IF(AND(G$1288=0,G$1289=0),"--",IF(AND(G$1288&gt;0,G$1289=0),IF('Female Data'!G142&gt;G$1288,'Female Data'!$X142,0),IF(AND(G$1288=0,G$1289&gt;0),IF('Female Data'!G142&lt;G$1289,'Female Data'!$X142,0),IF(AND('Female Data'!G142&gt;G$1288,'Female Data'!G142&lt;G$1289),'Female Data'!$X142,0))))</f>
        <v>--</v>
      </c>
      <c r="H142" t="str">
        <f>IF(AND(H$1288=0,H$1289=0),"--",IF(AND(H$1288&gt;0,H$1289=0),IF('Female Data'!H142&gt;H$1288,'Female Data'!$X142,0),IF(AND(H$1288=0,H$1289&gt;0),IF('Female Data'!H142&lt;H$1289,'Female Data'!$X142,0),IF(AND('Female Data'!H142&gt;H$1288,'Female Data'!H142&lt;H$1289),'Female Data'!$X142,0))))</f>
        <v>--</v>
      </c>
      <c r="I142" t="str">
        <f>IF(AND(I$1288=0,I$1289=0),"--",IF(AND(I$1288&gt;0,I$1289=0),IF('Female Data'!I142&gt;I$1288,'Female Data'!$X142,0),IF(AND(I$1288=0,I$1289&gt;0),IF('Female Data'!I142&lt;I$1289,'Female Data'!$X142,0),IF(AND('Female Data'!I142&gt;I$1288,'Female Data'!I142&lt;I$1289),'Female Data'!$X142,0))))</f>
        <v>--</v>
      </c>
      <c r="J142" t="str">
        <f>IF(AND(J$1288=0,J$1289=0),"--",IF(AND(J$1288&gt;0,J$1289=0),IF('Female Data'!J142&gt;J$1288,'Female Data'!$X142,0),IF(AND(J$1288=0,J$1289&gt;0),IF('Female Data'!J142&lt;J$1289,'Female Data'!$X142,0),IF(AND('Female Data'!J142&gt;J$1288,'Female Data'!J142&lt;J$1289),'Female Data'!$X142,0))))</f>
        <v>--</v>
      </c>
      <c r="K142" t="str">
        <f>IF(AND(K$1288=0,K$1289=0),"--",IF(AND(K$1288&gt;0,K$1289=0),IF('Female Data'!K142&gt;K$1288,'Female Data'!$X142,0),IF(AND(K$1288=0,K$1289&gt;0),IF('Female Data'!K142&lt;K$1289,'Female Data'!$X142,0),IF(AND('Female Data'!K142&gt;K$1288,'Female Data'!K142&lt;K$1289),'Female Data'!$X142,0))))</f>
        <v>--</v>
      </c>
      <c r="L142" t="str">
        <f>IF(AND(L$1288=0,L$1289=0),"--",IF(AND(L$1288&gt;0,L$1289=0),IF('Female Data'!L142&gt;L$1288,'Female Data'!$X142,0),IF(AND(L$1288=0,L$1289&gt;0),IF('Female Data'!L142&lt;L$1289,'Female Data'!$X142,0),IF(AND('Female Data'!L142&gt;L$1288,'Female Data'!L142&lt;L$1289),'Female Data'!$X142,0))))</f>
        <v>--</v>
      </c>
      <c r="M142" t="str">
        <f>IF(AND(M$1288=0,M$1289=0),"--",IF(AND(M$1288&gt;0,M$1289=0),IF('Female Data'!M142&gt;M$1288,'Female Data'!$X142,0),IF(AND(M$1288=0,M$1289&gt;0),IF('Female Data'!M142&lt;M$1289,'Female Data'!$X142,0),IF(AND('Female Data'!M142&gt;M$1288,'Female Data'!M142&lt;M$1289),'Female Data'!$X142,0))))</f>
        <v>--</v>
      </c>
      <c r="N142" t="str">
        <f>IF(AND(N$1288=0,N$1289=0),"--",IF(AND(N$1288&gt;0,N$1289=0),IF('Female Data'!N142&gt;N$1288,'Female Data'!$X142,0),IF(AND(N$1288=0,N$1289&gt;0),IF('Female Data'!N142&lt;N$1289,'Female Data'!$X142,0),IF(AND('Female Data'!N142&gt;N$1288,'Female Data'!N142&lt;N$1289),'Female Data'!$X142,0))))</f>
        <v>--</v>
      </c>
      <c r="O142" t="str">
        <f>IF(AND(O$1288=0,O$1289=0),"--",IF(AND(O$1288&gt;0,O$1289=0),IF('Female Data'!O142&gt;O$1288,'Female Data'!$X142,0),IF(AND(O$1288=0,O$1289&gt;0),IF('Female Data'!O142&lt;O$1289,'Female Data'!$X142,0),IF(AND('Female Data'!O142&gt;O$1288,'Female Data'!O142&lt;O$1289),'Female Data'!$X142,0))))</f>
        <v>--</v>
      </c>
      <c r="P142" t="str">
        <f>IF(AND(P$1288=0,P$1289=0),"--",IF(AND(P$1288&gt;0,P$1289=0),IF('Female Data'!P142&gt;P$1288,'Female Data'!$X142,0),IF(AND(P$1288=0,P$1289&gt;0),IF('Female Data'!P142&lt;P$1289,'Female Data'!$X142,0),IF(AND('Female Data'!P142&gt;P$1288,'Female Data'!P142&lt;P$1289),'Female Data'!$X142,0))))</f>
        <v>--</v>
      </c>
      <c r="Q142" t="str">
        <f>IF(AND(Q$1288=0,Q$1289=0),"--",IF(AND(Q$1288&gt;0,Q$1289=0),IF('Female Data'!Q142&gt;Q$1288,'Female Data'!$X142,0),IF(AND(Q$1288=0,Q$1289&gt;0),IF('Female Data'!Q142&lt;Q$1289,'Female Data'!$X142,0),IF(AND('Female Data'!Q142&gt;Q$1288,'Female Data'!Q142&lt;Q$1289),'Female Data'!$X142,0))))</f>
        <v>--</v>
      </c>
      <c r="R142" t="str">
        <f>IF(AND(R$1288=0,R$1289=0),"--",IF(AND(R$1288&gt;0,R$1289=0),IF('Female Data'!R142&gt;R$1288,'Female Data'!$X142,0),IF(AND(R$1288=0,R$1289&gt;0),IF('Female Data'!R142&lt;R$1289,'Female Data'!$X142,0),IF(AND('Female Data'!R142&gt;R$1288,'Female Data'!R142&lt;R$1289),'Female Data'!$X142,0))))</f>
        <v>--</v>
      </c>
      <c r="S142" t="str">
        <f>IF(AND(S$1288=0,S$1289=0),"--",IF(AND(S$1288&gt;0,S$1289=0),IF('Female Data'!S142&gt;S$1288,'Female Data'!$X142,0),IF(AND(S$1288=0,S$1289&gt;0),IF('Female Data'!S142&lt;S$1289,'Female Data'!$X142,0),IF(AND('Female Data'!S142&gt;S$1288,'Female Data'!S142&lt;S$1289),'Female Data'!$X142,0))))</f>
        <v>--</v>
      </c>
      <c r="T142" t="str">
        <f>IF(AND(T$1288=0,T$1289=0),"--",IF(AND(T$1288&gt;0,T$1289=0),IF('Female Data'!T142&gt;T$1288,'Female Data'!$X142,0),IF(AND(T$1288=0,T$1289&gt;0),IF('Female Data'!T142&lt;T$1289,'Female Data'!$X142,0),IF(AND('Female Data'!T142&gt;T$1288,'Female Data'!T142&lt;T$1289),'Female Data'!$X142,0))))</f>
        <v>--</v>
      </c>
      <c r="U142" t="str">
        <f>IF(AND(U$1288=0,U$1289=0),"--",IF(AND(U$1288&gt;0,U$1289=0),IF('Female Data'!U142&gt;U$1288,'Female Data'!$X142,0),IF(AND(U$1288=0,U$1289&gt;0),IF('Female Data'!U142&lt;U$1289,'Female Data'!$X142,0),IF(AND('Female Data'!U142&gt;U$1288,'Female Data'!U142&lt;U$1289),'Female Data'!$X142,0))))</f>
        <v>--</v>
      </c>
      <c r="V142" t="str">
        <f>IF(AND(V$1288=0,V$1289=0),"--",IF(AND(V$1288&gt;0,V$1289=0),IF('Female Data'!V142&gt;V$1288,'Female Data'!$X142,0),IF(AND(V$1288=0,V$1289&gt;0),IF('Female Data'!V142&lt;V$1289,'Female Data'!$X142,0),IF(AND('Female Data'!V142&gt;V$1288,'Female Data'!V142&lt;V$1289),'Female Data'!$X142,0))))</f>
        <v>--</v>
      </c>
      <c r="W142" t="str">
        <f>IF(AND(W$1288=0,W$1289=0),"--",IF(AND(W$1288&gt;0,W$1289=0),IF('Female Data'!W142&gt;W$1288,'Female Data'!$X142,0),IF(AND(W$1288=0,W$1289&gt;0),IF('Female Data'!W142&lt;W$1289,'Female Data'!$X142,0),IF(AND('Female Data'!W142&gt;W$1288,'Female Data'!W142&lt;W$1289),'Female Data'!$X142,0))))</f>
        <v>--</v>
      </c>
      <c r="Y142">
        <f t="shared" si="4"/>
        <v>0</v>
      </c>
      <c r="Z142">
        <f>Y142*'Female Data'!X142</f>
        <v>0</v>
      </c>
      <c r="AA142">
        <f t="shared" si="5"/>
        <v>1</v>
      </c>
      <c r="AB142">
        <f>AA142*'Female Data'!X142</f>
        <v>4349</v>
      </c>
    </row>
    <row r="143" spans="1:28">
      <c r="A143">
        <f>'Female Data'!A143</f>
        <v>142</v>
      </c>
      <c r="B143" t="str">
        <f>'Female Data'!B143</f>
        <v>F</v>
      </c>
      <c r="C143" t="str">
        <f>IF(AND(C$1288=0,C$1289=0),"--",IF(AND(C$1288&gt;0,C$1289=0),IF('Female Data'!C143&gt;C$1288,'Female Data'!$X143,0),IF(AND(C$1288=0,C$1289&gt;0),IF('Female Data'!C143&lt;C$1289,'Female Data'!$X143,0),IF(AND('Female Data'!C143&gt;C$1288,'Female Data'!C143&lt;C$1289),'Female Data'!$X143,0))))</f>
        <v>--</v>
      </c>
      <c r="D143" t="str">
        <f>IF(AND(D$1288=0,D$1289=0),"--",IF(AND(D$1288&gt;0,D$1289=0),IF('Female Data'!D143&gt;D$1288,'Female Data'!$X143,0),IF(AND(D$1288=0,D$1289&gt;0),IF('Female Data'!D143&lt;D$1289,'Female Data'!$X143,0),IF(AND('Female Data'!D143&gt;D$1288,'Female Data'!D143&lt;D$1289),'Female Data'!$X143,0))))</f>
        <v>--</v>
      </c>
      <c r="E143" t="str">
        <f>IF(AND(E$1288=0,E$1289=0),"--",IF(AND(E$1288&gt;0,E$1289=0),IF('Female Data'!E143&gt;E$1288,'Female Data'!$X143,0),IF(AND(E$1288=0,E$1289&gt;0),IF('Female Data'!E143&lt;E$1289,'Female Data'!$X143,0),IF(AND('Female Data'!E143&gt;E$1288,'Female Data'!E143&lt;E$1289),'Female Data'!$X143,0))))</f>
        <v>--</v>
      </c>
      <c r="F143" t="str">
        <f>IF(AND(F$1288=0,F$1289=0),"--",IF(AND(F$1288&gt;0,F$1289=0),IF('Female Data'!F143&gt;F$1288,'Female Data'!$X143,0),IF(AND(F$1288=0,F$1289&gt;0),IF('Female Data'!F143&lt;F$1289,'Female Data'!$X143,0),IF(AND('Female Data'!F143&gt;F$1288,'Female Data'!F143&lt;F$1289),'Female Data'!$X143,0))))</f>
        <v>--</v>
      </c>
      <c r="G143" t="str">
        <f>IF(AND(G$1288=0,G$1289=0),"--",IF(AND(G$1288&gt;0,G$1289=0),IF('Female Data'!G143&gt;G$1288,'Female Data'!$X143,0),IF(AND(G$1288=0,G$1289&gt;0),IF('Female Data'!G143&lt;G$1289,'Female Data'!$X143,0),IF(AND('Female Data'!G143&gt;G$1288,'Female Data'!G143&lt;G$1289),'Female Data'!$X143,0))))</f>
        <v>--</v>
      </c>
      <c r="H143" t="str">
        <f>IF(AND(H$1288=0,H$1289=0),"--",IF(AND(H$1288&gt;0,H$1289=0),IF('Female Data'!H143&gt;H$1288,'Female Data'!$X143,0),IF(AND(H$1288=0,H$1289&gt;0),IF('Female Data'!H143&lt;H$1289,'Female Data'!$X143,0),IF(AND('Female Data'!H143&gt;H$1288,'Female Data'!H143&lt;H$1289),'Female Data'!$X143,0))))</f>
        <v>--</v>
      </c>
      <c r="I143" t="str">
        <f>IF(AND(I$1288=0,I$1289=0),"--",IF(AND(I$1288&gt;0,I$1289=0),IF('Female Data'!I143&gt;I$1288,'Female Data'!$X143,0),IF(AND(I$1288=0,I$1289&gt;0),IF('Female Data'!I143&lt;I$1289,'Female Data'!$X143,0),IF(AND('Female Data'!I143&gt;I$1288,'Female Data'!I143&lt;I$1289),'Female Data'!$X143,0))))</f>
        <v>--</v>
      </c>
      <c r="J143" t="str">
        <f>IF(AND(J$1288=0,J$1289=0),"--",IF(AND(J$1288&gt;0,J$1289=0),IF('Female Data'!J143&gt;J$1288,'Female Data'!$X143,0),IF(AND(J$1288=0,J$1289&gt;0),IF('Female Data'!J143&lt;J$1289,'Female Data'!$X143,0),IF(AND('Female Data'!J143&gt;J$1288,'Female Data'!J143&lt;J$1289),'Female Data'!$X143,0))))</f>
        <v>--</v>
      </c>
      <c r="K143" t="str">
        <f>IF(AND(K$1288=0,K$1289=0),"--",IF(AND(K$1288&gt;0,K$1289=0),IF('Female Data'!K143&gt;K$1288,'Female Data'!$X143,0),IF(AND(K$1288=0,K$1289&gt;0),IF('Female Data'!K143&lt;K$1289,'Female Data'!$X143,0),IF(AND('Female Data'!K143&gt;K$1288,'Female Data'!K143&lt;K$1289),'Female Data'!$X143,0))))</f>
        <v>--</v>
      </c>
      <c r="L143" t="str">
        <f>IF(AND(L$1288=0,L$1289=0),"--",IF(AND(L$1288&gt;0,L$1289=0),IF('Female Data'!L143&gt;L$1288,'Female Data'!$X143,0),IF(AND(L$1288=0,L$1289&gt;0),IF('Female Data'!L143&lt;L$1289,'Female Data'!$X143,0),IF(AND('Female Data'!L143&gt;L$1288,'Female Data'!L143&lt;L$1289),'Female Data'!$X143,0))))</f>
        <v>--</v>
      </c>
      <c r="M143" t="str">
        <f>IF(AND(M$1288=0,M$1289=0),"--",IF(AND(M$1288&gt;0,M$1289=0),IF('Female Data'!M143&gt;M$1288,'Female Data'!$X143,0),IF(AND(M$1288=0,M$1289&gt;0),IF('Female Data'!M143&lt;M$1289,'Female Data'!$X143,0),IF(AND('Female Data'!M143&gt;M$1288,'Female Data'!M143&lt;M$1289),'Female Data'!$X143,0))))</f>
        <v>--</v>
      </c>
      <c r="N143" t="str">
        <f>IF(AND(N$1288=0,N$1289=0),"--",IF(AND(N$1288&gt;0,N$1289=0),IF('Female Data'!N143&gt;N$1288,'Female Data'!$X143,0),IF(AND(N$1288=0,N$1289&gt;0),IF('Female Data'!N143&lt;N$1289,'Female Data'!$X143,0),IF(AND('Female Data'!N143&gt;N$1288,'Female Data'!N143&lt;N$1289),'Female Data'!$X143,0))))</f>
        <v>--</v>
      </c>
      <c r="O143" t="str">
        <f>IF(AND(O$1288=0,O$1289=0),"--",IF(AND(O$1288&gt;0,O$1289=0),IF('Female Data'!O143&gt;O$1288,'Female Data'!$X143,0),IF(AND(O$1288=0,O$1289&gt;0),IF('Female Data'!O143&lt;O$1289,'Female Data'!$X143,0),IF(AND('Female Data'!O143&gt;O$1288,'Female Data'!O143&lt;O$1289),'Female Data'!$X143,0))))</f>
        <v>--</v>
      </c>
      <c r="P143" t="str">
        <f>IF(AND(P$1288=0,P$1289=0),"--",IF(AND(P$1288&gt;0,P$1289=0),IF('Female Data'!P143&gt;P$1288,'Female Data'!$X143,0),IF(AND(P$1288=0,P$1289&gt;0),IF('Female Data'!P143&lt;P$1289,'Female Data'!$X143,0),IF(AND('Female Data'!P143&gt;P$1288,'Female Data'!P143&lt;P$1289),'Female Data'!$X143,0))))</f>
        <v>--</v>
      </c>
      <c r="Q143" t="str">
        <f>IF(AND(Q$1288=0,Q$1289=0),"--",IF(AND(Q$1288&gt;0,Q$1289=0),IF('Female Data'!Q143&gt;Q$1288,'Female Data'!$X143,0),IF(AND(Q$1288=0,Q$1289&gt;0),IF('Female Data'!Q143&lt;Q$1289,'Female Data'!$X143,0),IF(AND('Female Data'!Q143&gt;Q$1288,'Female Data'!Q143&lt;Q$1289),'Female Data'!$X143,0))))</f>
        <v>--</v>
      </c>
      <c r="R143" t="str">
        <f>IF(AND(R$1288=0,R$1289=0),"--",IF(AND(R$1288&gt;0,R$1289=0),IF('Female Data'!R143&gt;R$1288,'Female Data'!$X143,0),IF(AND(R$1288=0,R$1289&gt;0),IF('Female Data'!R143&lt;R$1289,'Female Data'!$X143,0),IF(AND('Female Data'!R143&gt;R$1288,'Female Data'!R143&lt;R$1289),'Female Data'!$X143,0))))</f>
        <v>--</v>
      </c>
      <c r="S143" t="str">
        <f>IF(AND(S$1288=0,S$1289=0),"--",IF(AND(S$1288&gt;0,S$1289=0),IF('Female Data'!S143&gt;S$1288,'Female Data'!$X143,0),IF(AND(S$1288=0,S$1289&gt;0),IF('Female Data'!S143&lt;S$1289,'Female Data'!$X143,0),IF(AND('Female Data'!S143&gt;S$1288,'Female Data'!S143&lt;S$1289),'Female Data'!$X143,0))))</f>
        <v>--</v>
      </c>
      <c r="T143" t="str">
        <f>IF(AND(T$1288=0,T$1289=0),"--",IF(AND(T$1288&gt;0,T$1289=0),IF('Female Data'!T143&gt;T$1288,'Female Data'!$X143,0),IF(AND(T$1288=0,T$1289&gt;0),IF('Female Data'!T143&lt;T$1289,'Female Data'!$X143,0),IF(AND('Female Data'!T143&gt;T$1288,'Female Data'!T143&lt;T$1289),'Female Data'!$X143,0))))</f>
        <v>--</v>
      </c>
      <c r="U143" t="str">
        <f>IF(AND(U$1288=0,U$1289=0),"--",IF(AND(U$1288&gt;0,U$1289=0),IF('Female Data'!U143&gt;U$1288,'Female Data'!$X143,0),IF(AND(U$1288=0,U$1289&gt;0),IF('Female Data'!U143&lt;U$1289,'Female Data'!$X143,0),IF(AND('Female Data'!U143&gt;U$1288,'Female Data'!U143&lt;U$1289),'Female Data'!$X143,0))))</f>
        <v>--</v>
      </c>
      <c r="V143" t="str">
        <f>IF(AND(V$1288=0,V$1289=0),"--",IF(AND(V$1288&gt;0,V$1289=0),IF('Female Data'!V143&gt;V$1288,'Female Data'!$X143,0),IF(AND(V$1288=0,V$1289&gt;0),IF('Female Data'!V143&lt;V$1289,'Female Data'!$X143,0),IF(AND('Female Data'!V143&gt;V$1288,'Female Data'!V143&lt;V$1289),'Female Data'!$X143,0))))</f>
        <v>--</v>
      </c>
      <c r="W143" t="str">
        <f>IF(AND(W$1288=0,W$1289=0),"--",IF(AND(W$1288&gt;0,W$1289=0),IF('Female Data'!W143&gt;W$1288,'Female Data'!$X143,0),IF(AND(W$1288=0,W$1289&gt;0),IF('Female Data'!W143&lt;W$1289,'Female Data'!$X143,0),IF(AND('Female Data'!W143&gt;W$1288,'Female Data'!W143&lt;W$1289),'Female Data'!$X143,0))))</f>
        <v>--</v>
      </c>
      <c r="Y143">
        <f t="shared" si="4"/>
        <v>0</v>
      </c>
      <c r="Z143">
        <f>Y143*'Female Data'!X143</f>
        <v>0</v>
      </c>
      <c r="AA143">
        <f t="shared" si="5"/>
        <v>1</v>
      </c>
      <c r="AB143">
        <f>AA143*'Female Data'!X143</f>
        <v>46088</v>
      </c>
    </row>
    <row r="144" spans="1:28">
      <c r="A144">
        <f>'Female Data'!A144</f>
        <v>143</v>
      </c>
      <c r="B144" t="str">
        <f>'Female Data'!B144</f>
        <v>F</v>
      </c>
      <c r="C144" t="str">
        <f>IF(AND(C$1288=0,C$1289=0),"--",IF(AND(C$1288&gt;0,C$1289=0),IF('Female Data'!C144&gt;C$1288,'Female Data'!$X144,0),IF(AND(C$1288=0,C$1289&gt;0),IF('Female Data'!C144&lt;C$1289,'Female Data'!$X144,0),IF(AND('Female Data'!C144&gt;C$1288,'Female Data'!C144&lt;C$1289),'Female Data'!$X144,0))))</f>
        <v>--</v>
      </c>
      <c r="D144" t="str">
        <f>IF(AND(D$1288=0,D$1289=0),"--",IF(AND(D$1288&gt;0,D$1289=0),IF('Female Data'!D144&gt;D$1288,'Female Data'!$X144,0),IF(AND(D$1288=0,D$1289&gt;0),IF('Female Data'!D144&lt;D$1289,'Female Data'!$X144,0),IF(AND('Female Data'!D144&gt;D$1288,'Female Data'!D144&lt;D$1289),'Female Data'!$X144,0))))</f>
        <v>--</v>
      </c>
      <c r="E144" t="str">
        <f>IF(AND(E$1288=0,E$1289=0),"--",IF(AND(E$1288&gt;0,E$1289=0),IF('Female Data'!E144&gt;E$1288,'Female Data'!$X144,0),IF(AND(E$1288=0,E$1289&gt;0),IF('Female Data'!E144&lt;E$1289,'Female Data'!$X144,0),IF(AND('Female Data'!E144&gt;E$1288,'Female Data'!E144&lt;E$1289),'Female Data'!$X144,0))))</f>
        <v>--</v>
      </c>
      <c r="F144" t="str">
        <f>IF(AND(F$1288=0,F$1289=0),"--",IF(AND(F$1288&gt;0,F$1289=0),IF('Female Data'!F144&gt;F$1288,'Female Data'!$X144,0),IF(AND(F$1288=0,F$1289&gt;0),IF('Female Data'!F144&lt;F$1289,'Female Data'!$X144,0),IF(AND('Female Data'!F144&gt;F$1288,'Female Data'!F144&lt;F$1289),'Female Data'!$X144,0))))</f>
        <v>--</v>
      </c>
      <c r="G144" t="str">
        <f>IF(AND(G$1288=0,G$1289=0),"--",IF(AND(G$1288&gt;0,G$1289=0),IF('Female Data'!G144&gt;G$1288,'Female Data'!$X144,0),IF(AND(G$1288=0,G$1289&gt;0),IF('Female Data'!G144&lt;G$1289,'Female Data'!$X144,0),IF(AND('Female Data'!G144&gt;G$1288,'Female Data'!G144&lt;G$1289),'Female Data'!$X144,0))))</f>
        <v>--</v>
      </c>
      <c r="H144" t="str">
        <f>IF(AND(H$1288=0,H$1289=0),"--",IF(AND(H$1288&gt;0,H$1289=0),IF('Female Data'!H144&gt;H$1288,'Female Data'!$X144,0),IF(AND(H$1288=0,H$1289&gt;0),IF('Female Data'!H144&lt;H$1289,'Female Data'!$X144,0),IF(AND('Female Data'!H144&gt;H$1288,'Female Data'!H144&lt;H$1289),'Female Data'!$X144,0))))</f>
        <v>--</v>
      </c>
      <c r="I144" t="str">
        <f>IF(AND(I$1288=0,I$1289=0),"--",IF(AND(I$1288&gt;0,I$1289=0),IF('Female Data'!I144&gt;I$1288,'Female Data'!$X144,0),IF(AND(I$1288=0,I$1289&gt;0),IF('Female Data'!I144&lt;I$1289,'Female Data'!$X144,0),IF(AND('Female Data'!I144&gt;I$1288,'Female Data'!I144&lt;I$1289),'Female Data'!$X144,0))))</f>
        <v>--</v>
      </c>
      <c r="J144" t="str">
        <f>IF(AND(J$1288=0,J$1289=0),"--",IF(AND(J$1288&gt;0,J$1289=0),IF('Female Data'!J144&gt;J$1288,'Female Data'!$X144,0),IF(AND(J$1288=0,J$1289&gt;0),IF('Female Data'!J144&lt;J$1289,'Female Data'!$X144,0),IF(AND('Female Data'!J144&gt;J$1288,'Female Data'!J144&lt;J$1289),'Female Data'!$X144,0))))</f>
        <v>--</v>
      </c>
      <c r="K144" t="str">
        <f>IF(AND(K$1288=0,K$1289=0),"--",IF(AND(K$1288&gt;0,K$1289=0),IF('Female Data'!K144&gt;K$1288,'Female Data'!$X144,0),IF(AND(K$1288=0,K$1289&gt;0),IF('Female Data'!K144&lt;K$1289,'Female Data'!$X144,0),IF(AND('Female Data'!K144&gt;K$1288,'Female Data'!K144&lt;K$1289),'Female Data'!$X144,0))))</f>
        <v>--</v>
      </c>
      <c r="L144" t="str">
        <f>IF(AND(L$1288=0,L$1289=0),"--",IF(AND(L$1288&gt;0,L$1289=0),IF('Female Data'!L144&gt;L$1288,'Female Data'!$X144,0),IF(AND(L$1288=0,L$1289&gt;0),IF('Female Data'!L144&lt;L$1289,'Female Data'!$X144,0),IF(AND('Female Data'!L144&gt;L$1288,'Female Data'!L144&lt;L$1289),'Female Data'!$X144,0))))</f>
        <v>--</v>
      </c>
      <c r="M144" t="str">
        <f>IF(AND(M$1288=0,M$1289=0),"--",IF(AND(M$1288&gt;0,M$1289=0),IF('Female Data'!M144&gt;M$1288,'Female Data'!$X144,0),IF(AND(M$1288=0,M$1289&gt;0),IF('Female Data'!M144&lt;M$1289,'Female Data'!$X144,0),IF(AND('Female Data'!M144&gt;M$1288,'Female Data'!M144&lt;M$1289),'Female Data'!$X144,0))))</f>
        <v>--</v>
      </c>
      <c r="N144" t="str">
        <f>IF(AND(N$1288=0,N$1289=0),"--",IF(AND(N$1288&gt;0,N$1289=0),IF('Female Data'!N144&gt;N$1288,'Female Data'!$X144,0),IF(AND(N$1288=0,N$1289&gt;0),IF('Female Data'!N144&lt;N$1289,'Female Data'!$X144,0),IF(AND('Female Data'!N144&gt;N$1288,'Female Data'!N144&lt;N$1289),'Female Data'!$X144,0))))</f>
        <v>--</v>
      </c>
      <c r="O144" t="str">
        <f>IF(AND(O$1288=0,O$1289=0),"--",IF(AND(O$1288&gt;0,O$1289=0),IF('Female Data'!O144&gt;O$1288,'Female Data'!$X144,0),IF(AND(O$1288=0,O$1289&gt;0),IF('Female Data'!O144&lt;O$1289,'Female Data'!$X144,0),IF(AND('Female Data'!O144&gt;O$1288,'Female Data'!O144&lt;O$1289),'Female Data'!$X144,0))))</f>
        <v>--</v>
      </c>
      <c r="P144" t="str">
        <f>IF(AND(P$1288=0,P$1289=0),"--",IF(AND(P$1288&gt;0,P$1289=0),IF('Female Data'!P144&gt;P$1288,'Female Data'!$X144,0),IF(AND(P$1288=0,P$1289&gt;0),IF('Female Data'!P144&lt;P$1289,'Female Data'!$X144,0),IF(AND('Female Data'!P144&gt;P$1288,'Female Data'!P144&lt;P$1289),'Female Data'!$X144,0))))</f>
        <v>--</v>
      </c>
      <c r="Q144" t="str">
        <f>IF(AND(Q$1288=0,Q$1289=0),"--",IF(AND(Q$1288&gt;0,Q$1289=0),IF('Female Data'!Q144&gt;Q$1288,'Female Data'!$X144,0),IF(AND(Q$1288=0,Q$1289&gt;0),IF('Female Data'!Q144&lt;Q$1289,'Female Data'!$X144,0),IF(AND('Female Data'!Q144&gt;Q$1288,'Female Data'!Q144&lt;Q$1289),'Female Data'!$X144,0))))</f>
        <v>--</v>
      </c>
      <c r="R144" t="str">
        <f>IF(AND(R$1288=0,R$1289=0),"--",IF(AND(R$1288&gt;0,R$1289=0),IF('Female Data'!R144&gt;R$1288,'Female Data'!$X144,0),IF(AND(R$1288=0,R$1289&gt;0),IF('Female Data'!R144&lt;R$1289,'Female Data'!$X144,0),IF(AND('Female Data'!R144&gt;R$1288,'Female Data'!R144&lt;R$1289),'Female Data'!$X144,0))))</f>
        <v>--</v>
      </c>
      <c r="S144" t="str">
        <f>IF(AND(S$1288=0,S$1289=0),"--",IF(AND(S$1288&gt;0,S$1289=0),IF('Female Data'!S144&gt;S$1288,'Female Data'!$X144,0),IF(AND(S$1288=0,S$1289&gt;0),IF('Female Data'!S144&lt;S$1289,'Female Data'!$X144,0),IF(AND('Female Data'!S144&gt;S$1288,'Female Data'!S144&lt;S$1289),'Female Data'!$X144,0))))</f>
        <v>--</v>
      </c>
      <c r="T144" t="str">
        <f>IF(AND(T$1288=0,T$1289=0),"--",IF(AND(T$1288&gt;0,T$1289=0),IF('Female Data'!T144&gt;T$1288,'Female Data'!$X144,0),IF(AND(T$1288=0,T$1289&gt;0),IF('Female Data'!T144&lt;T$1289,'Female Data'!$X144,0),IF(AND('Female Data'!T144&gt;T$1288,'Female Data'!T144&lt;T$1289),'Female Data'!$X144,0))))</f>
        <v>--</v>
      </c>
      <c r="U144" t="str">
        <f>IF(AND(U$1288=0,U$1289=0),"--",IF(AND(U$1288&gt;0,U$1289=0),IF('Female Data'!U144&gt;U$1288,'Female Data'!$X144,0),IF(AND(U$1288=0,U$1289&gt;0),IF('Female Data'!U144&lt;U$1289,'Female Data'!$X144,0),IF(AND('Female Data'!U144&gt;U$1288,'Female Data'!U144&lt;U$1289),'Female Data'!$X144,0))))</f>
        <v>--</v>
      </c>
      <c r="V144" t="str">
        <f>IF(AND(V$1288=0,V$1289=0),"--",IF(AND(V$1288&gt;0,V$1289=0),IF('Female Data'!V144&gt;V$1288,'Female Data'!$X144,0),IF(AND(V$1288=0,V$1289&gt;0),IF('Female Data'!V144&lt;V$1289,'Female Data'!$X144,0),IF(AND('Female Data'!V144&gt;V$1288,'Female Data'!V144&lt;V$1289),'Female Data'!$X144,0))))</f>
        <v>--</v>
      </c>
      <c r="W144" t="str">
        <f>IF(AND(W$1288=0,W$1289=0),"--",IF(AND(W$1288&gt;0,W$1289=0),IF('Female Data'!W144&gt;W$1288,'Female Data'!$X144,0),IF(AND(W$1288=0,W$1289&gt;0),IF('Female Data'!W144&lt;W$1289,'Female Data'!$X144,0),IF(AND('Female Data'!W144&gt;W$1288,'Female Data'!W144&lt;W$1289),'Female Data'!$X144,0))))</f>
        <v>--</v>
      </c>
      <c r="Y144">
        <f t="shared" si="4"/>
        <v>0</v>
      </c>
      <c r="Z144">
        <f>Y144*'Female Data'!X144</f>
        <v>0</v>
      </c>
      <c r="AA144">
        <f t="shared" si="5"/>
        <v>1</v>
      </c>
      <c r="AB144">
        <f>AA144*'Female Data'!X144</f>
        <v>47552</v>
      </c>
    </row>
    <row r="145" spans="1:28">
      <c r="A145">
        <f>'Female Data'!A145</f>
        <v>144</v>
      </c>
      <c r="B145" t="str">
        <f>'Female Data'!B145</f>
        <v>F</v>
      </c>
      <c r="C145" t="str">
        <f>IF(AND(C$1288=0,C$1289=0),"--",IF(AND(C$1288&gt;0,C$1289=0),IF('Female Data'!C145&gt;C$1288,'Female Data'!$X145,0),IF(AND(C$1288=0,C$1289&gt;0),IF('Female Data'!C145&lt;C$1289,'Female Data'!$X145,0),IF(AND('Female Data'!C145&gt;C$1288,'Female Data'!C145&lt;C$1289),'Female Data'!$X145,0))))</f>
        <v>--</v>
      </c>
      <c r="D145" t="str">
        <f>IF(AND(D$1288=0,D$1289=0),"--",IF(AND(D$1288&gt;0,D$1289=0),IF('Female Data'!D145&gt;D$1288,'Female Data'!$X145,0),IF(AND(D$1288=0,D$1289&gt;0),IF('Female Data'!D145&lt;D$1289,'Female Data'!$X145,0),IF(AND('Female Data'!D145&gt;D$1288,'Female Data'!D145&lt;D$1289),'Female Data'!$X145,0))))</f>
        <v>--</v>
      </c>
      <c r="E145" t="str">
        <f>IF(AND(E$1288=0,E$1289=0),"--",IF(AND(E$1288&gt;0,E$1289=0),IF('Female Data'!E145&gt;E$1288,'Female Data'!$X145,0),IF(AND(E$1288=0,E$1289&gt;0),IF('Female Data'!E145&lt;E$1289,'Female Data'!$X145,0),IF(AND('Female Data'!E145&gt;E$1288,'Female Data'!E145&lt;E$1289),'Female Data'!$X145,0))))</f>
        <v>--</v>
      </c>
      <c r="F145" t="str">
        <f>IF(AND(F$1288=0,F$1289=0),"--",IF(AND(F$1288&gt;0,F$1289=0),IF('Female Data'!F145&gt;F$1288,'Female Data'!$X145,0),IF(AND(F$1288=0,F$1289&gt;0),IF('Female Data'!F145&lt;F$1289,'Female Data'!$X145,0),IF(AND('Female Data'!F145&gt;F$1288,'Female Data'!F145&lt;F$1289),'Female Data'!$X145,0))))</f>
        <v>--</v>
      </c>
      <c r="G145" t="str">
        <f>IF(AND(G$1288=0,G$1289=0),"--",IF(AND(G$1288&gt;0,G$1289=0),IF('Female Data'!G145&gt;G$1288,'Female Data'!$X145,0),IF(AND(G$1288=0,G$1289&gt;0),IF('Female Data'!G145&lt;G$1289,'Female Data'!$X145,0),IF(AND('Female Data'!G145&gt;G$1288,'Female Data'!G145&lt;G$1289),'Female Data'!$X145,0))))</f>
        <v>--</v>
      </c>
      <c r="H145" t="str">
        <f>IF(AND(H$1288=0,H$1289=0),"--",IF(AND(H$1288&gt;0,H$1289=0),IF('Female Data'!H145&gt;H$1288,'Female Data'!$X145,0),IF(AND(H$1288=0,H$1289&gt;0),IF('Female Data'!H145&lt;H$1289,'Female Data'!$X145,0),IF(AND('Female Data'!H145&gt;H$1288,'Female Data'!H145&lt;H$1289),'Female Data'!$X145,0))))</f>
        <v>--</v>
      </c>
      <c r="I145" t="str">
        <f>IF(AND(I$1288=0,I$1289=0),"--",IF(AND(I$1288&gt;0,I$1289=0),IF('Female Data'!I145&gt;I$1288,'Female Data'!$X145,0),IF(AND(I$1288=0,I$1289&gt;0),IF('Female Data'!I145&lt;I$1289,'Female Data'!$X145,0),IF(AND('Female Data'!I145&gt;I$1288,'Female Data'!I145&lt;I$1289),'Female Data'!$X145,0))))</f>
        <v>--</v>
      </c>
      <c r="J145" t="str">
        <f>IF(AND(J$1288=0,J$1289=0),"--",IF(AND(J$1288&gt;0,J$1289=0),IF('Female Data'!J145&gt;J$1288,'Female Data'!$X145,0),IF(AND(J$1288=0,J$1289&gt;0),IF('Female Data'!J145&lt;J$1289,'Female Data'!$X145,0),IF(AND('Female Data'!J145&gt;J$1288,'Female Data'!J145&lt;J$1289),'Female Data'!$X145,0))))</f>
        <v>--</v>
      </c>
      <c r="K145" t="str">
        <f>IF(AND(K$1288=0,K$1289=0),"--",IF(AND(K$1288&gt;0,K$1289=0),IF('Female Data'!K145&gt;K$1288,'Female Data'!$X145,0),IF(AND(K$1288=0,K$1289&gt;0),IF('Female Data'!K145&lt;K$1289,'Female Data'!$X145,0),IF(AND('Female Data'!K145&gt;K$1288,'Female Data'!K145&lt;K$1289),'Female Data'!$X145,0))))</f>
        <v>--</v>
      </c>
      <c r="L145" t="str">
        <f>IF(AND(L$1288=0,L$1289=0),"--",IF(AND(L$1288&gt;0,L$1289=0),IF('Female Data'!L145&gt;L$1288,'Female Data'!$X145,0),IF(AND(L$1288=0,L$1289&gt;0),IF('Female Data'!L145&lt;L$1289,'Female Data'!$X145,0),IF(AND('Female Data'!L145&gt;L$1288,'Female Data'!L145&lt;L$1289),'Female Data'!$X145,0))))</f>
        <v>--</v>
      </c>
      <c r="M145" t="str">
        <f>IF(AND(M$1288=0,M$1289=0),"--",IF(AND(M$1288&gt;0,M$1289=0),IF('Female Data'!M145&gt;M$1288,'Female Data'!$X145,0),IF(AND(M$1288=0,M$1289&gt;0),IF('Female Data'!M145&lt;M$1289,'Female Data'!$X145,0),IF(AND('Female Data'!M145&gt;M$1288,'Female Data'!M145&lt;M$1289),'Female Data'!$X145,0))))</f>
        <v>--</v>
      </c>
      <c r="N145" t="str">
        <f>IF(AND(N$1288=0,N$1289=0),"--",IF(AND(N$1288&gt;0,N$1289=0),IF('Female Data'!N145&gt;N$1288,'Female Data'!$X145,0),IF(AND(N$1288=0,N$1289&gt;0),IF('Female Data'!N145&lt;N$1289,'Female Data'!$X145,0),IF(AND('Female Data'!N145&gt;N$1288,'Female Data'!N145&lt;N$1289),'Female Data'!$X145,0))))</f>
        <v>--</v>
      </c>
      <c r="O145" t="str">
        <f>IF(AND(O$1288=0,O$1289=0),"--",IF(AND(O$1288&gt;0,O$1289=0),IF('Female Data'!O145&gt;O$1288,'Female Data'!$X145,0),IF(AND(O$1288=0,O$1289&gt;0),IF('Female Data'!O145&lt;O$1289,'Female Data'!$X145,0),IF(AND('Female Data'!O145&gt;O$1288,'Female Data'!O145&lt;O$1289),'Female Data'!$X145,0))))</f>
        <v>--</v>
      </c>
      <c r="P145" t="str">
        <f>IF(AND(P$1288=0,P$1289=0),"--",IF(AND(P$1288&gt;0,P$1289=0),IF('Female Data'!P145&gt;P$1288,'Female Data'!$X145,0),IF(AND(P$1288=0,P$1289&gt;0),IF('Female Data'!P145&lt;P$1289,'Female Data'!$X145,0),IF(AND('Female Data'!P145&gt;P$1288,'Female Data'!P145&lt;P$1289),'Female Data'!$X145,0))))</f>
        <v>--</v>
      </c>
      <c r="Q145" t="str">
        <f>IF(AND(Q$1288=0,Q$1289=0),"--",IF(AND(Q$1288&gt;0,Q$1289=0),IF('Female Data'!Q145&gt;Q$1288,'Female Data'!$X145,0),IF(AND(Q$1288=0,Q$1289&gt;0),IF('Female Data'!Q145&lt;Q$1289,'Female Data'!$X145,0),IF(AND('Female Data'!Q145&gt;Q$1288,'Female Data'!Q145&lt;Q$1289),'Female Data'!$X145,0))))</f>
        <v>--</v>
      </c>
      <c r="R145" t="str">
        <f>IF(AND(R$1288=0,R$1289=0),"--",IF(AND(R$1288&gt;0,R$1289=0),IF('Female Data'!R145&gt;R$1288,'Female Data'!$X145,0),IF(AND(R$1288=0,R$1289&gt;0),IF('Female Data'!R145&lt;R$1289,'Female Data'!$X145,0),IF(AND('Female Data'!R145&gt;R$1288,'Female Data'!R145&lt;R$1289),'Female Data'!$X145,0))))</f>
        <v>--</v>
      </c>
      <c r="S145" t="str">
        <f>IF(AND(S$1288=0,S$1289=0),"--",IF(AND(S$1288&gt;0,S$1289=0),IF('Female Data'!S145&gt;S$1288,'Female Data'!$X145,0),IF(AND(S$1288=0,S$1289&gt;0),IF('Female Data'!S145&lt;S$1289,'Female Data'!$X145,0),IF(AND('Female Data'!S145&gt;S$1288,'Female Data'!S145&lt;S$1289),'Female Data'!$X145,0))))</f>
        <v>--</v>
      </c>
      <c r="T145" t="str">
        <f>IF(AND(T$1288=0,T$1289=0),"--",IF(AND(T$1288&gt;0,T$1289=0),IF('Female Data'!T145&gt;T$1288,'Female Data'!$X145,0),IF(AND(T$1288=0,T$1289&gt;0),IF('Female Data'!T145&lt;T$1289,'Female Data'!$X145,0),IF(AND('Female Data'!T145&gt;T$1288,'Female Data'!T145&lt;T$1289),'Female Data'!$X145,0))))</f>
        <v>--</v>
      </c>
      <c r="U145" t="str">
        <f>IF(AND(U$1288=0,U$1289=0),"--",IF(AND(U$1288&gt;0,U$1289=0),IF('Female Data'!U145&gt;U$1288,'Female Data'!$X145,0),IF(AND(U$1288=0,U$1289&gt;0),IF('Female Data'!U145&lt;U$1289,'Female Data'!$X145,0),IF(AND('Female Data'!U145&gt;U$1288,'Female Data'!U145&lt;U$1289),'Female Data'!$X145,0))))</f>
        <v>--</v>
      </c>
      <c r="V145" t="str">
        <f>IF(AND(V$1288=0,V$1289=0),"--",IF(AND(V$1288&gt;0,V$1289=0),IF('Female Data'!V145&gt;V$1288,'Female Data'!$X145,0),IF(AND(V$1288=0,V$1289&gt;0),IF('Female Data'!V145&lt;V$1289,'Female Data'!$X145,0),IF(AND('Female Data'!V145&gt;V$1288,'Female Data'!V145&lt;V$1289),'Female Data'!$X145,0))))</f>
        <v>--</v>
      </c>
      <c r="W145" t="str">
        <f>IF(AND(W$1288=0,W$1289=0),"--",IF(AND(W$1288&gt;0,W$1289=0),IF('Female Data'!W145&gt;W$1288,'Female Data'!$X145,0),IF(AND(W$1288=0,W$1289&gt;0),IF('Female Data'!W145&lt;W$1289,'Female Data'!$X145,0),IF(AND('Female Data'!W145&gt;W$1288,'Female Data'!W145&lt;W$1289),'Female Data'!$X145,0))))</f>
        <v>--</v>
      </c>
      <c r="Y145">
        <f t="shared" si="4"/>
        <v>0</v>
      </c>
      <c r="Z145">
        <f>Y145*'Female Data'!X145</f>
        <v>0</v>
      </c>
      <c r="AA145">
        <f t="shared" si="5"/>
        <v>1</v>
      </c>
      <c r="AB145">
        <f>AA145*'Female Data'!X145</f>
        <v>4713</v>
      </c>
    </row>
    <row r="146" spans="1:28">
      <c r="A146">
        <f>'Female Data'!A146</f>
        <v>145</v>
      </c>
      <c r="B146" t="str">
        <f>'Female Data'!B146</f>
        <v>F</v>
      </c>
      <c r="C146" t="str">
        <f>IF(AND(C$1288=0,C$1289=0),"--",IF(AND(C$1288&gt;0,C$1289=0),IF('Female Data'!C146&gt;C$1288,'Female Data'!$X146,0),IF(AND(C$1288=0,C$1289&gt;0),IF('Female Data'!C146&lt;C$1289,'Female Data'!$X146,0),IF(AND('Female Data'!C146&gt;C$1288,'Female Data'!C146&lt;C$1289),'Female Data'!$X146,0))))</f>
        <v>--</v>
      </c>
      <c r="D146" t="str">
        <f>IF(AND(D$1288=0,D$1289=0),"--",IF(AND(D$1288&gt;0,D$1289=0),IF('Female Data'!D146&gt;D$1288,'Female Data'!$X146,0),IF(AND(D$1288=0,D$1289&gt;0),IF('Female Data'!D146&lt;D$1289,'Female Data'!$X146,0),IF(AND('Female Data'!D146&gt;D$1288,'Female Data'!D146&lt;D$1289),'Female Data'!$X146,0))))</f>
        <v>--</v>
      </c>
      <c r="E146" t="str">
        <f>IF(AND(E$1288=0,E$1289=0),"--",IF(AND(E$1288&gt;0,E$1289=0),IF('Female Data'!E146&gt;E$1288,'Female Data'!$X146,0),IF(AND(E$1288=0,E$1289&gt;0),IF('Female Data'!E146&lt;E$1289,'Female Data'!$X146,0),IF(AND('Female Data'!E146&gt;E$1288,'Female Data'!E146&lt;E$1289),'Female Data'!$X146,0))))</f>
        <v>--</v>
      </c>
      <c r="F146" t="str">
        <f>IF(AND(F$1288=0,F$1289=0),"--",IF(AND(F$1288&gt;0,F$1289=0),IF('Female Data'!F146&gt;F$1288,'Female Data'!$X146,0),IF(AND(F$1288=0,F$1289&gt;0),IF('Female Data'!F146&lt;F$1289,'Female Data'!$X146,0),IF(AND('Female Data'!F146&gt;F$1288,'Female Data'!F146&lt;F$1289),'Female Data'!$X146,0))))</f>
        <v>--</v>
      </c>
      <c r="G146" t="str">
        <f>IF(AND(G$1288=0,G$1289=0),"--",IF(AND(G$1288&gt;0,G$1289=0),IF('Female Data'!G146&gt;G$1288,'Female Data'!$X146,0),IF(AND(G$1288=0,G$1289&gt;0),IF('Female Data'!G146&lt;G$1289,'Female Data'!$X146,0),IF(AND('Female Data'!G146&gt;G$1288,'Female Data'!G146&lt;G$1289),'Female Data'!$X146,0))))</f>
        <v>--</v>
      </c>
      <c r="H146" t="str">
        <f>IF(AND(H$1288=0,H$1289=0),"--",IF(AND(H$1288&gt;0,H$1289=0),IF('Female Data'!H146&gt;H$1288,'Female Data'!$X146,0),IF(AND(H$1288=0,H$1289&gt;0),IF('Female Data'!H146&lt;H$1289,'Female Data'!$X146,0),IF(AND('Female Data'!H146&gt;H$1288,'Female Data'!H146&lt;H$1289),'Female Data'!$X146,0))))</f>
        <v>--</v>
      </c>
      <c r="I146" t="str">
        <f>IF(AND(I$1288=0,I$1289=0),"--",IF(AND(I$1288&gt;0,I$1289=0),IF('Female Data'!I146&gt;I$1288,'Female Data'!$X146,0),IF(AND(I$1288=0,I$1289&gt;0),IF('Female Data'!I146&lt;I$1289,'Female Data'!$X146,0),IF(AND('Female Data'!I146&gt;I$1288,'Female Data'!I146&lt;I$1289),'Female Data'!$X146,0))))</f>
        <v>--</v>
      </c>
      <c r="J146" t="str">
        <f>IF(AND(J$1288=0,J$1289=0),"--",IF(AND(J$1288&gt;0,J$1289=0),IF('Female Data'!J146&gt;J$1288,'Female Data'!$X146,0),IF(AND(J$1288=0,J$1289&gt;0),IF('Female Data'!J146&lt;J$1289,'Female Data'!$X146,0),IF(AND('Female Data'!J146&gt;J$1288,'Female Data'!J146&lt;J$1289),'Female Data'!$X146,0))))</f>
        <v>--</v>
      </c>
      <c r="K146" t="str">
        <f>IF(AND(K$1288=0,K$1289=0),"--",IF(AND(K$1288&gt;0,K$1289=0),IF('Female Data'!K146&gt;K$1288,'Female Data'!$X146,0),IF(AND(K$1288=0,K$1289&gt;0),IF('Female Data'!K146&lt;K$1289,'Female Data'!$X146,0),IF(AND('Female Data'!K146&gt;K$1288,'Female Data'!K146&lt;K$1289),'Female Data'!$X146,0))))</f>
        <v>--</v>
      </c>
      <c r="L146" t="str">
        <f>IF(AND(L$1288=0,L$1289=0),"--",IF(AND(L$1288&gt;0,L$1289=0),IF('Female Data'!L146&gt;L$1288,'Female Data'!$X146,0),IF(AND(L$1288=0,L$1289&gt;0),IF('Female Data'!L146&lt;L$1289,'Female Data'!$X146,0),IF(AND('Female Data'!L146&gt;L$1288,'Female Data'!L146&lt;L$1289),'Female Data'!$X146,0))))</f>
        <v>--</v>
      </c>
      <c r="M146" t="str">
        <f>IF(AND(M$1288=0,M$1289=0),"--",IF(AND(M$1288&gt;0,M$1289=0),IF('Female Data'!M146&gt;M$1288,'Female Data'!$X146,0),IF(AND(M$1288=0,M$1289&gt;0),IF('Female Data'!M146&lt;M$1289,'Female Data'!$X146,0),IF(AND('Female Data'!M146&gt;M$1288,'Female Data'!M146&lt;M$1289),'Female Data'!$X146,0))))</f>
        <v>--</v>
      </c>
      <c r="N146" t="str">
        <f>IF(AND(N$1288=0,N$1289=0),"--",IF(AND(N$1288&gt;0,N$1289=0),IF('Female Data'!N146&gt;N$1288,'Female Data'!$X146,0),IF(AND(N$1288=0,N$1289&gt;0),IF('Female Data'!N146&lt;N$1289,'Female Data'!$X146,0),IF(AND('Female Data'!N146&gt;N$1288,'Female Data'!N146&lt;N$1289),'Female Data'!$X146,0))))</f>
        <v>--</v>
      </c>
      <c r="O146" t="str">
        <f>IF(AND(O$1288=0,O$1289=0),"--",IF(AND(O$1288&gt;0,O$1289=0),IF('Female Data'!O146&gt;O$1288,'Female Data'!$X146,0),IF(AND(O$1288=0,O$1289&gt;0),IF('Female Data'!O146&lt;O$1289,'Female Data'!$X146,0),IF(AND('Female Data'!O146&gt;O$1288,'Female Data'!O146&lt;O$1289),'Female Data'!$X146,0))))</f>
        <v>--</v>
      </c>
      <c r="P146" t="str">
        <f>IF(AND(P$1288=0,P$1289=0),"--",IF(AND(P$1288&gt;0,P$1289=0),IF('Female Data'!P146&gt;P$1288,'Female Data'!$X146,0),IF(AND(P$1288=0,P$1289&gt;0),IF('Female Data'!P146&lt;P$1289,'Female Data'!$X146,0),IF(AND('Female Data'!P146&gt;P$1288,'Female Data'!P146&lt;P$1289),'Female Data'!$X146,0))))</f>
        <v>--</v>
      </c>
      <c r="Q146" t="str">
        <f>IF(AND(Q$1288=0,Q$1289=0),"--",IF(AND(Q$1288&gt;0,Q$1289=0),IF('Female Data'!Q146&gt;Q$1288,'Female Data'!$X146,0),IF(AND(Q$1288=0,Q$1289&gt;0),IF('Female Data'!Q146&lt;Q$1289,'Female Data'!$X146,0),IF(AND('Female Data'!Q146&gt;Q$1288,'Female Data'!Q146&lt;Q$1289),'Female Data'!$X146,0))))</f>
        <v>--</v>
      </c>
      <c r="R146" t="str">
        <f>IF(AND(R$1288=0,R$1289=0),"--",IF(AND(R$1288&gt;0,R$1289=0),IF('Female Data'!R146&gt;R$1288,'Female Data'!$X146,0),IF(AND(R$1288=0,R$1289&gt;0),IF('Female Data'!R146&lt;R$1289,'Female Data'!$X146,0),IF(AND('Female Data'!R146&gt;R$1288,'Female Data'!R146&lt;R$1289),'Female Data'!$X146,0))))</f>
        <v>--</v>
      </c>
      <c r="S146" t="str">
        <f>IF(AND(S$1288=0,S$1289=0),"--",IF(AND(S$1288&gt;0,S$1289=0),IF('Female Data'!S146&gt;S$1288,'Female Data'!$X146,0),IF(AND(S$1288=0,S$1289&gt;0),IF('Female Data'!S146&lt;S$1289,'Female Data'!$X146,0),IF(AND('Female Data'!S146&gt;S$1288,'Female Data'!S146&lt;S$1289),'Female Data'!$X146,0))))</f>
        <v>--</v>
      </c>
      <c r="T146" t="str">
        <f>IF(AND(T$1288=0,T$1289=0),"--",IF(AND(T$1288&gt;0,T$1289=0),IF('Female Data'!T146&gt;T$1288,'Female Data'!$X146,0),IF(AND(T$1288=0,T$1289&gt;0),IF('Female Data'!T146&lt;T$1289,'Female Data'!$X146,0),IF(AND('Female Data'!T146&gt;T$1288,'Female Data'!T146&lt;T$1289),'Female Data'!$X146,0))))</f>
        <v>--</v>
      </c>
      <c r="U146" t="str">
        <f>IF(AND(U$1288=0,U$1289=0),"--",IF(AND(U$1288&gt;0,U$1289=0),IF('Female Data'!U146&gt;U$1288,'Female Data'!$X146,0),IF(AND(U$1288=0,U$1289&gt;0),IF('Female Data'!U146&lt;U$1289,'Female Data'!$X146,0),IF(AND('Female Data'!U146&gt;U$1288,'Female Data'!U146&lt;U$1289),'Female Data'!$X146,0))))</f>
        <v>--</v>
      </c>
      <c r="V146" t="str">
        <f>IF(AND(V$1288=0,V$1289=0),"--",IF(AND(V$1288&gt;0,V$1289=0),IF('Female Data'!V146&gt;V$1288,'Female Data'!$X146,0),IF(AND(V$1288=0,V$1289&gt;0),IF('Female Data'!V146&lt;V$1289,'Female Data'!$X146,0),IF(AND('Female Data'!V146&gt;V$1288,'Female Data'!V146&lt;V$1289),'Female Data'!$X146,0))))</f>
        <v>--</v>
      </c>
      <c r="W146" t="str">
        <f>IF(AND(W$1288=0,W$1289=0),"--",IF(AND(W$1288&gt;0,W$1289=0),IF('Female Data'!W146&gt;W$1288,'Female Data'!$X146,0),IF(AND(W$1288=0,W$1289&gt;0),IF('Female Data'!W146&lt;W$1289,'Female Data'!$X146,0),IF(AND('Female Data'!W146&gt;W$1288,'Female Data'!W146&lt;W$1289),'Female Data'!$X146,0))))</f>
        <v>--</v>
      </c>
      <c r="Y146">
        <f t="shared" si="4"/>
        <v>0</v>
      </c>
      <c r="Z146">
        <f>Y146*'Female Data'!X146</f>
        <v>0</v>
      </c>
      <c r="AA146">
        <f t="shared" si="5"/>
        <v>1</v>
      </c>
      <c r="AB146">
        <f>AA146*'Female Data'!X146</f>
        <v>8251</v>
      </c>
    </row>
    <row r="147" spans="1:28">
      <c r="A147">
        <f>'Female Data'!A147</f>
        <v>146</v>
      </c>
      <c r="B147" t="str">
        <f>'Female Data'!B147</f>
        <v>F</v>
      </c>
      <c r="C147" t="str">
        <f>IF(AND(C$1288=0,C$1289=0),"--",IF(AND(C$1288&gt;0,C$1289=0),IF('Female Data'!C147&gt;C$1288,'Female Data'!$X147,0),IF(AND(C$1288=0,C$1289&gt;0),IF('Female Data'!C147&lt;C$1289,'Female Data'!$X147,0),IF(AND('Female Data'!C147&gt;C$1288,'Female Data'!C147&lt;C$1289),'Female Data'!$X147,0))))</f>
        <v>--</v>
      </c>
      <c r="D147" t="str">
        <f>IF(AND(D$1288=0,D$1289=0),"--",IF(AND(D$1288&gt;0,D$1289=0),IF('Female Data'!D147&gt;D$1288,'Female Data'!$X147,0),IF(AND(D$1288=0,D$1289&gt;0),IF('Female Data'!D147&lt;D$1289,'Female Data'!$X147,0),IF(AND('Female Data'!D147&gt;D$1288,'Female Data'!D147&lt;D$1289),'Female Data'!$X147,0))))</f>
        <v>--</v>
      </c>
      <c r="E147" t="str">
        <f>IF(AND(E$1288=0,E$1289=0),"--",IF(AND(E$1288&gt;0,E$1289=0),IF('Female Data'!E147&gt;E$1288,'Female Data'!$X147,0),IF(AND(E$1288=0,E$1289&gt;0),IF('Female Data'!E147&lt;E$1289,'Female Data'!$X147,0),IF(AND('Female Data'!E147&gt;E$1288,'Female Data'!E147&lt;E$1289),'Female Data'!$X147,0))))</f>
        <v>--</v>
      </c>
      <c r="F147" t="str">
        <f>IF(AND(F$1288=0,F$1289=0),"--",IF(AND(F$1288&gt;0,F$1289=0),IF('Female Data'!F147&gt;F$1288,'Female Data'!$X147,0),IF(AND(F$1288=0,F$1289&gt;0),IF('Female Data'!F147&lt;F$1289,'Female Data'!$X147,0),IF(AND('Female Data'!F147&gt;F$1288,'Female Data'!F147&lt;F$1289),'Female Data'!$X147,0))))</f>
        <v>--</v>
      </c>
      <c r="G147" t="str">
        <f>IF(AND(G$1288=0,G$1289=0),"--",IF(AND(G$1288&gt;0,G$1289=0),IF('Female Data'!G147&gt;G$1288,'Female Data'!$X147,0),IF(AND(G$1288=0,G$1289&gt;0),IF('Female Data'!G147&lt;G$1289,'Female Data'!$X147,0),IF(AND('Female Data'!G147&gt;G$1288,'Female Data'!G147&lt;G$1289),'Female Data'!$X147,0))))</f>
        <v>--</v>
      </c>
      <c r="H147" t="str">
        <f>IF(AND(H$1288=0,H$1289=0),"--",IF(AND(H$1288&gt;0,H$1289=0),IF('Female Data'!H147&gt;H$1288,'Female Data'!$X147,0),IF(AND(H$1288=0,H$1289&gt;0),IF('Female Data'!H147&lt;H$1289,'Female Data'!$X147,0),IF(AND('Female Data'!H147&gt;H$1288,'Female Data'!H147&lt;H$1289),'Female Data'!$X147,0))))</f>
        <v>--</v>
      </c>
      <c r="I147" t="str">
        <f>IF(AND(I$1288=0,I$1289=0),"--",IF(AND(I$1288&gt;0,I$1289=0),IF('Female Data'!I147&gt;I$1288,'Female Data'!$X147,0),IF(AND(I$1288=0,I$1289&gt;0),IF('Female Data'!I147&lt;I$1289,'Female Data'!$X147,0),IF(AND('Female Data'!I147&gt;I$1288,'Female Data'!I147&lt;I$1289),'Female Data'!$X147,0))))</f>
        <v>--</v>
      </c>
      <c r="J147" t="str">
        <f>IF(AND(J$1288=0,J$1289=0),"--",IF(AND(J$1288&gt;0,J$1289=0),IF('Female Data'!J147&gt;J$1288,'Female Data'!$X147,0),IF(AND(J$1288=0,J$1289&gt;0),IF('Female Data'!J147&lt;J$1289,'Female Data'!$X147,0),IF(AND('Female Data'!J147&gt;J$1288,'Female Data'!J147&lt;J$1289),'Female Data'!$X147,0))))</f>
        <v>--</v>
      </c>
      <c r="K147" t="str">
        <f>IF(AND(K$1288=0,K$1289=0),"--",IF(AND(K$1288&gt;0,K$1289=0),IF('Female Data'!K147&gt;K$1288,'Female Data'!$X147,0),IF(AND(K$1288=0,K$1289&gt;0),IF('Female Data'!K147&lt;K$1289,'Female Data'!$X147,0),IF(AND('Female Data'!K147&gt;K$1288,'Female Data'!K147&lt;K$1289),'Female Data'!$X147,0))))</f>
        <v>--</v>
      </c>
      <c r="L147" t="str">
        <f>IF(AND(L$1288=0,L$1289=0),"--",IF(AND(L$1288&gt;0,L$1289=0),IF('Female Data'!L147&gt;L$1288,'Female Data'!$X147,0),IF(AND(L$1288=0,L$1289&gt;0),IF('Female Data'!L147&lt;L$1289,'Female Data'!$X147,0),IF(AND('Female Data'!L147&gt;L$1288,'Female Data'!L147&lt;L$1289),'Female Data'!$X147,0))))</f>
        <v>--</v>
      </c>
      <c r="M147" t="str">
        <f>IF(AND(M$1288=0,M$1289=0),"--",IF(AND(M$1288&gt;0,M$1289=0),IF('Female Data'!M147&gt;M$1288,'Female Data'!$X147,0),IF(AND(M$1288=0,M$1289&gt;0),IF('Female Data'!M147&lt;M$1289,'Female Data'!$X147,0),IF(AND('Female Data'!M147&gt;M$1288,'Female Data'!M147&lt;M$1289),'Female Data'!$X147,0))))</f>
        <v>--</v>
      </c>
      <c r="N147" t="str">
        <f>IF(AND(N$1288=0,N$1289=0),"--",IF(AND(N$1288&gt;0,N$1289=0),IF('Female Data'!N147&gt;N$1288,'Female Data'!$X147,0),IF(AND(N$1288=0,N$1289&gt;0),IF('Female Data'!N147&lt;N$1289,'Female Data'!$X147,0),IF(AND('Female Data'!N147&gt;N$1288,'Female Data'!N147&lt;N$1289),'Female Data'!$X147,0))))</f>
        <v>--</v>
      </c>
      <c r="O147" t="str">
        <f>IF(AND(O$1288=0,O$1289=0),"--",IF(AND(O$1288&gt;0,O$1289=0),IF('Female Data'!O147&gt;O$1288,'Female Data'!$X147,0),IF(AND(O$1288=0,O$1289&gt;0),IF('Female Data'!O147&lt;O$1289,'Female Data'!$X147,0),IF(AND('Female Data'!O147&gt;O$1288,'Female Data'!O147&lt;O$1289),'Female Data'!$X147,0))))</f>
        <v>--</v>
      </c>
      <c r="P147" t="str">
        <f>IF(AND(P$1288=0,P$1289=0),"--",IF(AND(P$1288&gt;0,P$1289=0),IF('Female Data'!P147&gt;P$1288,'Female Data'!$X147,0),IF(AND(P$1288=0,P$1289&gt;0),IF('Female Data'!P147&lt;P$1289,'Female Data'!$X147,0),IF(AND('Female Data'!P147&gt;P$1288,'Female Data'!P147&lt;P$1289),'Female Data'!$X147,0))))</f>
        <v>--</v>
      </c>
      <c r="Q147" t="str">
        <f>IF(AND(Q$1288=0,Q$1289=0),"--",IF(AND(Q$1288&gt;0,Q$1289=0),IF('Female Data'!Q147&gt;Q$1288,'Female Data'!$X147,0),IF(AND(Q$1288=0,Q$1289&gt;0),IF('Female Data'!Q147&lt;Q$1289,'Female Data'!$X147,0),IF(AND('Female Data'!Q147&gt;Q$1288,'Female Data'!Q147&lt;Q$1289),'Female Data'!$X147,0))))</f>
        <v>--</v>
      </c>
      <c r="R147" t="str">
        <f>IF(AND(R$1288=0,R$1289=0),"--",IF(AND(R$1288&gt;0,R$1289=0),IF('Female Data'!R147&gt;R$1288,'Female Data'!$X147,0),IF(AND(R$1288=0,R$1289&gt;0),IF('Female Data'!R147&lt;R$1289,'Female Data'!$X147,0),IF(AND('Female Data'!R147&gt;R$1288,'Female Data'!R147&lt;R$1289),'Female Data'!$X147,0))))</f>
        <v>--</v>
      </c>
      <c r="S147" t="str">
        <f>IF(AND(S$1288=0,S$1289=0),"--",IF(AND(S$1288&gt;0,S$1289=0),IF('Female Data'!S147&gt;S$1288,'Female Data'!$X147,0),IF(AND(S$1288=0,S$1289&gt;0),IF('Female Data'!S147&lt;S$1289,'Female Data'!$X147,0),IF(AND('Female Data'!S147&gt;S$1288,'Female Data'!S147&lt;S$1289),'Female Data'!$X147,0))))</f>
        <v>--</v>
      </c>
      <c r="T147" t="str">
        <f>IF(AND(T$1288=0,T$1289=0),"--",IF(AND(T$1288&gt;0,T$1289=0),IF('Female Data'!T147&gt;T$1288,'Female Data'!$X147,0),IF(AND(T$1288=0,T$1289&gt;0),IF('Female Data'!T147&lt;T$1289,'Female Data'!$X147,0),IF(AND('Female Data'!T147&gt;T$1288,'Female Data'!T147&lt;T$1289),'Female Data'!$X147,0))))</f>
        <v>--</v>
      </c>
      <c r="U147" t="str">
        <f>IF(AND(U$1288=0,U$1289=0),"--",IF(AND(U$1288&gt;0,U$1289=0),IF('Female Data'!U147&gt;U$1288,'Female Data'!$X147,0),IF(AND(U$1288=0,U$1289&gt;0),IF('Female Data'!U147&lt;U$1289,'Female Data'!$X147,0),IF(AND('Female Data'!U147&gt;U$1288,'Female Data'!U147&lt;U$1289),'Female Data'!$X147,0))))</f>
        <v>--</v>
      </c>
      <c r="V147" t="str">
        <f>IF(AND(V$1288=0,V$1289=0),"--",IF(AND(V$1288&gt;0,V$1289=0),IF('Female Data'!V147&gt;V$1288,'Female Data'!$X147,0),IF(AND(V$1288=0,V$1289&gt;0),IF('Female Data'!V147&lt;V$1289,'Female Data'!$X147,0),IF(AND('Female Data'!V147&gt;V$1288,'Female Data'!V147&lt;V$1289),'Female Data'!$X147,0))))</f>
        <v>--</v>
      </c>
      <c r="W147" t="str">
        <f>IF(AND(W$1288=0,W$1289=0),"--",IF(AND(W$1288&gt;0,W$1289=0),IF('Female Data'!W147&gt;W$1288,'Female Data'!$X147,0),IF(AND(W$1288=0,W$1289&gt;0),IF('Female Data'!W147&lt;W$1289,'Female Data'!$X147,0),IF(AND('Female Data'!W147&gt;W$1288,'Female Data'!W147&lt;W$1289),'Female Data'!$X147,0))))</f>
        <v>--</v>
      </c>
      <c r="Y147">
        <f t="shared" si="4"/>
        <v>0</v>
      </c>
      <c r="Z147">
        <f>Y147*'Female Data'!X147</f>
        <v>0</v>
      </c>
      <c r="AA147">
        <f t="shared" si="5"/>
        <v>1</v>
      </c>
      <c r="AB147">
        <f>AA147*'Female Data'!X147</f>
        <v>30520</v>
      </c>
    </row>
    <row r="148" spans="1:28">
      <c r="A148">
        <f>'Female Data'!A148</f>
        <v>147</v>
      </c>
      <c r="B148" t="str">
        <f>'Female Data'!B148</f>
        <v>F</v>
      </c>
      <c r="C148" t="str">
        <f>IF(AND(C$1288=0,C$1289=0),"--",IF(AND(C$1288&gt;0,C$1289=0),IF('Female Data'!C148&gt;C$1288,'Female Data'!$X148,0),IF(AND(C$1288=0,C$1289&gt;0),IF('Female Data'!C148&lt;C$1289,'Female Data'!$X148,0),IF(AND('Female Data'!C148&gt;C$1288,'Female Data'!C148&lt;C$1289),'Female Data'!$X148,0))))</f>
        <v>--</v>
      </c>
      <c r="D148" t="str">
        <f>IF(AND(D$1288=0,D$1289=0),"--",IF(AND(D$1288&gt;0,D$1289=0),IF('Female Data'!D148&gt;D$1288,'Female Data'!$X148,0),IF(AND(D$1288=0,D$1289&gt;0),IF('Female Data'!D148&lt;D$1289,'Female Data'!$X148,0),IF(AND('Female Data'!D148&gt;D$1288,'Female Data'!D148&lt;D$1289),'Female Data'!$X148,0))))</f>
        <v>--</v>
      </c>
      <c r="E148" t="str">
        <f>IF(AND(E$1288=0,E$1289=0),"--",IF(AND(E$1288&gt;0,E$1289=0),IF('Female Data'!E148&gt;E$1288,'Female Data'!$X148,0),IF(AND(E$1288=0,E$1289&gt;0),IF('Female Data'!E148&lt;E$1289,'Female Data'!$X148,0),IF(AND('Female Data'!E148&gt;E$1288,'Female Data'!E148&lt;E$1289),'Female Data'!$X148,0))))</f>
        <v>--</v>
      </c>
      <c r="F148" t="str">
        <f>IF(AND(F$1288=0,F$1289=0),"--",IF(AND(F$1288&gt;0,F$1289=0),IF('Female Data'!F148&gt;F$1288,'Female Data'!$X148,0),IF(AND(F$1288=0,F$1289&gt;0),IF('Female Data'!F148&lt;F$1289,'Female Data'!$X148,0),IF(AND('Female Data'!F148&gt;F$1288,'Female Data'!F148&lt;F$1289),'Female Data'!$X148,0))))</f>
        <v>--</v>
      </c>
      <c r="G148" t="str">
        <f>IF(AND(G$1288=0,G$1289=0),"--",IF(AND(G$1288&gt;0,G$1289=0),IF('Female Data'!G148&gt;G$1288,'Female Data'!$X148,0),IF(AND(G$1288=0,G$1289&gt;0),IF('Female Data'!G148&lt;G$1289,'Female Data'!$X148,0),IF(AND('Female Data'!G148&gt;G$1288,'Female Data'!G148&lt;G$1289),'Female Data'!$X148,0))))</f>
        <v>--</v>
      </c>
      <c r="H148" t="str">
        <f>IF(AND(H$1288=0,H$1289=0),"--",IF(AND(H$1288&gt;0,H$1289=0),IF('Female Data'!H148&gt;H$1288,'Female Data'!$X148,0),IF(AND(H$1288=0,H$1289&gt;0),IF('Female Data'!H148&lt;H$1289,'Female Data'!$X148,0),IF(AND('Female Data'!H148&gt;H$1288,'Female Data'!H148&lt;H$1289),'Female Data'!$X148,0))))</f>
        <v>--</v>
      </c>
      <c r="I148" t="str">
        <f>IF(AND(I$1288=0,I$1289=0),"--",IF(AND(I$1288&gt;0,I$1289=0),IF('Female Data'!I148&gt;I$1288,'Female Data'!$X148,0),IF(AND(I$1288=0,I$1289&gt;0),IF('Female Data'!I148&lt;I$1289,'Female Data'!$X148,0),IF(AND('Female Data'!I148&gt;I$1288,'Female Data'!I148&lt;I$1289),'Female Data'!$X148,0))))</f>
        <v>--</v>
      </c>
      <c r="J148" t="str">
        <f>IF(AND(J$1288=0,J$1289=0),"--",IF(AND(J$1288&gt;0,J$1289=0),IF('Female Data'!J148&gt;J$1288,'Female Data'!$X148,0),IF(AND(J$1288=0,J$1289&gt;0),IF('Female Data'!J148&lt;J$1289,'Female Data'!$X148,0),IF(AND('Female Data'!J148&gt;J$1288,'Female Data'!J148&lt;J$1289),'Female Data'!$X148,0))))</f>
        <v>--</v>
      </c>
      <c r="K148" t="str">
        <f>IF(AND(K$1288=0,K$1289=0),"--",IF(AND(K$1288&gt;0,K$1289=0),IF('Female Data'!K148&gt;K$1288,'Female Data'!$X148,0),IF(AND(K$1288=0,K$1289&gt;0),IF('Female Data'!K148&lt;K$1289,'Female Data'!$X148,0),IF(AND('Female Data'!K148&gt;K$1288,'Female Data'!K148&lt;K$1289),'Female Data'!$X148,0))))</f>
        <v>--</v>
      </c>
      <c r="L148" t="str">
        <f>IF(AND(L$1288=0,L$1289=0),"--",IF(AND(L$1288&gt;0,L$1289=0),IF('Female Data'!L148&gt;L$1288,'Female Data'!$X148,0),IF(AND(L$1288=0,L$1289&gt;0),IF('Female Data'!L148&lt;L$1289,'Female Data'!$X148,0),IF(AND('Female Data'!L148&gt;L$1288,'Female Data'!L148&lt;L$1289),'Female Data'!$X148,0))))</f>
        <v>--</v>
      </c>
      <c r="M148" t="str">
        <f>IF(AND(M$1288=0,M$1289=0),"--",IF(AND(M$1288&gt;0,M$1289=0),IF('Female Data'!M148&gt;M$1288,'Female Data'!$X148,0),IF(AND(M$1288=0,M$1289&gt;0),IF('Female Data'!M148&lt;M$1289,'Female Data'!$X148,0),IF(AND('Female Data'!M148&gt;M$1288,'Female Data'!M148&lt;M$1289),'Female Data'!$X148,0))))</f>
        <v>--</v>
      </c>
      <c r="N148" t="str">
        <f>IF(AND(N$1288=0,N$1289=0),"--",IF(AND(N$1288&gt;0,N$1289=0),IF('Female Data'!N148&gt;N$1288,'Female Data'!$X148,0),IF(AND(N$1288=0,N$1289&gt;0),IF('Female Data'!N148&lt;N$1289,'Female Data'!$X148,0),IF(AND('Female Data'!N148&gt;N$1288,'Female Data'!N148&lt;N$1289),'Female Data'!$X148,0))))</f>
        <v>--</v>
      </c>
      <c r="O148" t="str">
        <f>IF(AND(O$1288=0,O$1289=0),"--",IF(AND(O$1288&gt;0,O$1289=0),IF('Female Data'!O148&gt;O$1288,'Female Data'!$X148,0),IF(AND(O$1288=0,O$1289&gt;0),IF('Female Data'!O148&lt;O$1289,'Female Data'!$X148,0),IF(AND('Female Data'!O148&gt;O$1288,'Female Data'!O148&lt;O$1289),'Female Data'!$X148,0))))</f>
        <v>--</v>
      </c>
      <c r="P148" t="str">
        <f>IF(AND(P$1288=0,P$1289=0),"--",IF(AND(P$1288&gt;0,P$1289=0),IF('Female Data'!P148&gt;P$1288,'Female Data'!$X148,0),IF(AND(P$1288=0,P$1289&gt;0),IF('Female Data'!P148&lt;P$1289,'Female Data'!$X148,0),IF(AND('Female Data'!P148&gt;P$1288,'Female Data'!P148&lt;P$1289),'Female Data'!$X148,0))))</f>
        <v>--</v>
      </c>
      <c r="Q148" t="str">
        <f>IF(AND(Q$1288=0,Q$1289=0),"--",IF(AND(Q$1288&gt;0,Q$1289=0),IF('Female Data'!Q148&gt;Q$1288,'Female Data'!$X148,0),IF(AND(Q$1288=0,Q$1289&gt;0),IF('Female Data'!Q148&lt;Q$1289,'Female Data'!$X148,0),IF(AND('Female Data'!Q148&gt;Q$1288,'Female Data'!Q148&lt;Q$1289),'Female Data'!$X148,0))))</f>
        <v>--</v>
      </c>
      <c r="R148" t="str">
        <f>IF(AND(R$1288=0,R$1289=0),"--",IF(AND(R$1288&gt;0,R$1289=0),IF('Female Data'!R148&gt;R$1288,'Female Data'!$X148,0),IF(AND(R$1288=0,R$1289&gt;0),IF('Female Data'!R148&lt;R$1289,'Female Data'!$X148,0),IF(AND('Female Data'!R148&gt;R$1288,'Female Data'!R148&lt;R$1289),'Female Data'!$X148,0))))</f>
        <v>--</v>
      </c>
      <c r="S148" t="str">
        <f>IF(AND(S$1288=0,S$1289=0),"--",IF(AND(S$1288&gt;0,S$1289=0),IF('Female Data'!S148&gt;S$1288,'Female Data'!$X148,0),IF(AND(S$1288=0,S$1289&gt;0),IF('Female Data'!S148&lt;S$1289,'Female Data'!$X148,0),IF(AND('Female Data'!S148&gt;S$1288,'Female Data'!S148&lt;S$1289),'Female Data'!$X148,0))))</f>
        <v>--</v>
      </c>
      <c r="T148" t="str">
        <f>IF(AND(T$1288=0,T$1289=0),"--",IF(AND(T$1288&gt;0,T$1289=0),IF('Female Data'!T148&gt;T$1288,'Female Data'!$X148,0),IF(AND(T$1288=0,T$1289&gt;0),IF('Female Data'!T148&lt;T$1289,'Female Data'!$X148,0),IF(AND('Female Data'!T148&gt;T$1288,'Female Data'!T148&lt;T$1289),'Female Data'!$X148,0))))</f>
        <v>--</v>
      </c>
      <c r="U148" t="str">
        <f>IF(AND(U$1288=0,U$1289=0),"--",IF(AND(U$1288&gt;0,U$1289=0),IF('Female Data'!U148&gt;U$1288,'Female Data'!$X148,0),IF(AND(U$1288=0,U$1289&gt;0),IF('Female Data'!U148&lt;U$1289,'Female Data'!$X148,0),IF(AND('Female Data'!U148&gt;U$1288,'Female Data'!U148&lt;U$1289),'Female Data'!$X148,0))))</f>
        <v>--</v>
      </c>
      <c r="V148" t="str">
        <f>IF(AND(V$1288=0,V$1289=0),"--",IF(AND(V$1288&gt;0,V$1289=0),IF('Female Data'!V148&gt;V$1288,'Female Data'!$X148,0),IF(AND(V$1288=0,V$1289&gt;0),IF('Female Data'!V148&lt;V$1289,'Female Data'!$X148,0),IF(AND('Female Data'!V148&gt;V$1288,'Female Data'!V148&lt;V$1289),'Female Data'!$X148,0))))</f>
        <v>--</v>
      </c>
      <c r="W148" t="str">
        <f>IF(AND(W$1288=0,W$1289=0),"--",IF(AND(W$1288&gt;0,W$1289=0),IF('Female Data'!W148&gt;W$1288,'Female Data'!$X148,0),IF(AND(W$1288=0,W$1289&gt;0),IF('Female Data'!W148&lt;W$1289,'Female Data'!$X148,0),IF(AND('Female Data'!W148&gt;W$1288,'Female Data'!W148&lt;W$1289),'Female Data'!$X148,0))))</f>
        <v>--</v>
      </c>
      <c r="Y148">
        <f t="shared" si="4"/>
        <v>0</v>
      </c>
      <c r="Z148">
        <f>Y148*'Female Data'!X148</f>
        <v>0</v>
      </c>
      <c r="AA148">
        <f t="shared" si="5"/>
        <v>1</v>
      </c>
      <c r="AB148">
        <f>AA148*'Female Data'!X148</f>
        <v>14225</v>
      </c>
    </row>
    <row r="149" spans="1:28">
      <c r="A149">
        <f>'Female Data'!A149</f>
        <v>148</v>
      </c>
      <c r="B149" t="str">
        <f>'Female Data'!B149</f>
        <v>F</v>
      </c>
      <c r="C149" t="str">
        <f>IF(AND(C$1288=0,C$1289=0),"--",IF(AND(C$1288&gt;0,C$1289=0),IF('Female Data'!C149&gt;C$1288,'Female Data'!$X149,0),IF(AND(C$1288=0,C$1289&gt;0),IF('Female Data'!C149&lt;C$1289,'Female Data'!$X149,0),IF(AND('Female Data'!C149&gt;C$1288,'Female Data'!C149&lt;C$1289),'Female Data'!$X149,0))))</f>
        <v>--</v>
      </c>
      <c r="D149" t="str">
        <f>IF(AND(D$1288=0,D$1289=0),"--",IF(AND(D$1288&gt;0,D$1289=0),IF('Female Data'!D149&gt;D$1288,'Female Data'!$X149,0),IF(AND(D$1288=0,D$1289&gt;0),IF('Female Data'!D149&lt;D$1289,'Female Data'!$X149,0),IF(AND('Female Data'!D149&gt;D$1288,'Female Data'!D149&lt;D$1289),'Female Data'!$X149,0))))</f>
        <v>--</v>
      </c>
      <c r="E149" t="str">
        <f>IF(AND(E$1288=0,E$1289=0),"--",IF(AND(E$1288&gt;0,E$1289=0),IF('Female Data'!E149&gt;E$1288,'Female Data'!$X149,0),IF(AND(E$1288=0,E$1289&gt;0),IF('Female Data'!E149&lt;E$1289,'Female Data'!$X149,0),IF(AND('Female Data'!E149&gt;E$1288,'Female Data'!E149&lt;E$1289),'Female Data'!$X149,0))))</f>
        <v>--</v>
      </c>
      <c r="F149" t="str">
        <f>IF(AND(F$1288=0,F$1289=0),"--",IF(AND(F$1288&gt;0,F$1289=0),IF('Female Data'!F149&gt;F$1288,'Female Data'!$X149,0),IF(AND(F$1288=0,F$1289&gt;0),IF('Female Data'!F149&lt;F$1289,'Female Data'!$X149,0),IF(AND('Female Data'!F149&gt;F$1288,'Female Data'!F149&lt;F$1289),'Female Data'!$X149,0))))</f>
        <v>--</v>
      </c>
      <c r="G149" t="str">
        <f>IF(AND(G$1288=0,G$1289=0),"--",IF(AND(G$1288&gt;0,G$1289=0),IF('Female Data'!G149&gt;G$1288,'Female Data'!$X149,0),IF(AND(G$1288=0,G$1289&gt;0),IF('Female Data'!G149&lt;G$1289,'Female Data'!$X149,0),IF(AND('Female Data'!G149&gt;G$1288,'Female Data'!G149&lt;G$1289),'Female Data'!$X149,0))))</f>
        <v>--</v>
      </c>
      <c r="H149" t="str">
        <f>IF(AND(H$1288=0,H$1289=0),"--",IF(AND(H$1288&gt;0,H$1289=0),IF('Female Data'!H149&gt;H$1288,'Female Data'!$X149,0),IF(AND(H$1288=0,H$1289&gt;0),IF('Female Data'!H149&lt;H$1289,'Female Data'!$X149,0),IF(AND('Female Data'!H149&gt;H$1288,'Female Data'!H149&lt;H$1289),'Female Data'!$X149,0))))</f>
        <v>--</v>
      </c>
      <c r="I149" t="str">
        <f>IF(AND(I$1288=0,I$1289=0),"--",IF(AND(I$1288&gt;0,I$1289=0),IF('Female Data'!I149&gt;I$1288,'Female Data'!$X149,0),IF(AND(I$1288=0,I$1289&gt;0),IF('Female Data'!I149&lt;I$1289,'Female Data'!$X149,0),IF(AND('Female Data'!I149&gt;I$1288,'Female Data'!I149&lt;I$1289),'Female Data'!$X149,0))))</f>
        <v>--</v>
      </c>
      <c r="J149" t="str">
        <f>IF(AND(J$1288=0,J$1289=0),"--",IF(AND(J$1288&gt;0,J$1289=0),IF('Female Data'!J149&gt;J$1288,'Female Data'!$X149,0),IF(AND(J$1288=0,J$1289&gt;0),IF('Female Data'!J149&lt;J$1289,'Female Data'!$X149,0),IF(AND('Female Data'!J149&gt;J$1288,'Female Data'!J149&lt;J$1289),'Female Data'!$X149,0))))</f>
        <v>--</v>
      </c>
      <c r="K149" t="str">
        <f>IF(AND(K$1288=0,K$1289=0),"--",IF(AND(K$1288&gt;0,K$1289=0),IF('Female Data'!K149&gt;K$1288,'Female Data'!$X149,0),IF(AND(K$1288=0,K$1289&gt;0),IF('Female Data'!K149&lt;K$1289,'Female Data'!$X149,0),IF(AND('Female Data'!K149&gt;K$1288,'Female Data'!K149&lt;K$1289),'Female Data'!$X149,0))))</f>
        <v>--</v>
      </c>
      <c r="L149" t="str">
        <f>IF(AND(L$1288=0,L$1289=0),"--",IF(AND(L$1288&gt;0,L$1289=0),IF('Female Data'!L149&gt;L$1288,'Female Data'!$X149,0),IF(AND(L$1288=0,L$1289&gt;0),IF('Female Data'!L149&lt;L$1289,'Female Data'!$X149,0),IF(AND('Female Data'!L149&gt;L$1288,'Female Data'!L149&lt;L$1289),'Female Data'!$X149,0))))</f>
        <v>--</v>
      </c>
      <c r="M149" t="str">
        <f>IF(AND(M$1288=0,M$1289=0),"--",IF(AND(M$1288&gt;0,M$1289=0),IF('Female Data'!M149&gt;M$1288,'Female Data'!$X149,0),IF(AND(M$1288=0,M$1289&gt;0),IF('Female Data'!M149&lt;M$1289,'Female Data'!$X149,0),IF(AND('Female Data'!M149&gt;M$1288,'Female Data'!M149&lt;M$1289),'Female Data'!$X149,0))))</f>
        <v>--</v>
      </c>
      <c r="N149" t="str">
        <f>IF(AND(N$1288=0,N$1289=0),"--",IF(AND(N$1288&gt;0,N$1289=0),IF('Female Data'!N149&gt;N$1288,'Female Data'!$X149,0),IF(AND(N$1288=0,N$1289&gt;0),IF('Female Data'!N149&lt;N$1289,'Female Data'!$X149,0),IF(AND('Female Data'!N149&gt;N$1288,'Female Data'!N149&lt;N$1289),'Female Data'!$X149,0))))</f>
        <v>--</v>
      </c>
      <c r="O149" t="str">
        <f>IF(AND(O$1288=0,O$1289=0),"--",IF(AND(O$1288&gt;0,O$1289=0),IF('Female Data'!O149&gt;O$1288,'Female Data'!$X149,0),IF(AND(O$1288=0,O$1289&gt;0),IF('Female Data'!O149&lt;O$1289,'Female Data'!$X149,0),IF(AND('Female Data'!O149&gt;O$1288,'Female Data'!O149&lt;O$1289),'Female Data'!$X149,0))))</f>
        <v>--</v>
      </c>
      <c r="P149" t="str">
        <f>IF(AND(P$1288=0,P$1289=0),"--",IF(AND(P$1288&gt;0,P$1289=0),IF('Female Data'!P149&gt;P$1288,'Female Data'!$X149,0),IF(AND(P$1288=0,P$1289&gt;0),IF('Female Data'!P149&lt;P$1289,'Female Data'!$X149,0),IF(AND('Female Data'!P149&gt;P$1288,'Female Data'!P149&lt;P$1289),'Female Data'!$X149,0))))</f>
        <v>--</v>
      </c>
      <c r="Q149" t="str">
        <f>IF(AND(Q$1288=0,Q$1289=0),"--",IF(AND(Q$1288&gt;0,Q$1289=0),IF('Female Data'!Q149&gt;Q$1288,'Female Data'!$X149,0),IF(AND(Q$1288=0,Q$1289&gt;0),IF('Female Data'!Q149&lt;Q$1289,'Female Data'!$X149,0),IF(AND('Female Data'!Q149&gt;Q$1288,'Female Data'!Q149&lt;Q$1289),'Female Data'!$X149,0))))</f>
        <v>--</v>
      </c>
      <c r="R149" t="str">
        <f>IF(AND(R$1288=0,R$1289=0),"--",IF(AND(R$1288&gt;0,R$1289=0),IF('Female Data'!R149&gt;R$1288,'Female Data'!$X149,0),IF(AND(R$1288=0,R$1289&gt;0),IF('Female Data'!R149&lt;R$1289,'Female Data'!$X149,0),IF(AND('Female Data'!R149&gt;R$1288,'Female Data'!R149&lt;R$1289),'Female Data'!$X149,0))))</f>
        <v>--</v>
      </c>
      <c r="S149" t="str">
        <f>IF(AND(S$1288=0,S$1289=0),"--",IF(AND(S$1288&gt;0,S$1289=0),IF('Female Data'!S149&gt;S$1288,'Female Data'!$X149,0),IF(AND(S$1288=0,S$1289&gt;0),IF('Female Data'!S149&lt;S$1289,'Female Data'!$X149,0),IF(AND('Female Data'!S149&gt;S$1288,'Female Data'!S149&lt;S$1289),'Female Data'!$X149,0))))</f>
        <v>--</v>
      </c>
      <c r="T149" t="str">
        <f>IF(AND(T$1288=0,T$1289=0),"--",IF(AND(T$1288&gt;0,T$1289=0),IF('Female Data'!T149&gt;T$1288,'Female Data'!$X149,0),IF(AND(T$1288=0,T$1289&gt;0),IF('Female Data'!T149&lt;T$1289,'Female Data'!$X149,0),IF(AND('Female Data'!T149&gt;T$1288,'Female Data'!T149&lt;T$1289),'Female Data'!$X149,0))))</f>
        <v>--</v>
      </c>
      <c r="U149" t="str">
        <f>IF(AND(U$1288=0,U$1289=0),"--",IF(AND(U$1288&gt;0,U$1289=0),IF('Female Data'!U149&gt;U$1288,'Female Data'!$X149,0),IF(AND(U$1288=0,U$1289&gt;0),IF('Female Data'!U149&lt;U$1289,'Female Data'!$X149,0),IF(AND('Female Data'!U149&gt;U$1288,'Female Data'!U149&lt;U$1289),'Female Data'!$X149,0))))</f>
        <v>--</v>
      </c>
      <c r="V149" t="str">
        <f>IF(AND(V$1288=0,V$1289=0),"--",IF(AND(V$1288&gt;0,V$1289=0),IF('Female Data'!V149&gt;V$1288,'Female Data'!$X149,0),IF(AND(V$1288=0,V$1289&gt;0),IF('Female Data'!V149&lt;V$1289,'Female Data'!$X149,0),IF(AND('Female Data'!V149&gt;V$1288,'Female Data'!V149&lt;V$1289),'Female Data'!$X149,0))))</f>
        <v>--</v>
      </c>
      <c r="W149" t="str">
        <f>IF(AND(W$1288=0,W$1289=0),"--",IF(AND(W$1288&gt;0,W$1289=0),IF('Female Data'!W149&gt;W$1288,'Female Data'!$X149,0),IF(AND(W$1288=0,W$1289&gt;0),IF('Female Data'!W149&lt;W$1289,'Female Data'!$X149,0),IF(AND('Female Data'!W149&gt;W$1288,'Female Data'!W149&lt;W$1289),'Female Data'!$X149,0))))</f>
        <v>--</v>
      </c>
      <c r="Y149">
        <f t="shared" si="4"/>
        <v>0</v>
      </c>
      <c r="Z149">
        <f>Y149*'Female Data'!X149</f>
        <v>0</v>
      </c>
      <c r="AA149">
        <f t="shared" si="5"/>
        <v>1</v>
      </c>
      <c r="AB149">
        <f>AA149*'Female Data'!X149</f>
        <v>35915</v>
      </c>
    </row>
    <row r="150" spans="1:28">
      <c r="A150">
        <f>'Female Data'!A150</f>
        <v>149</v>
      </c>
      <c r="B150" t="str">
        <f>'Female Data'!B150</f>
        <v>F</v>
      </c>
      <c r="C150" t="str">
        <f>IF(AND(C$1288=0,C$1289=0),"--",IF(AND(C$1288&gt;0,C$1289=0),IF('Female Data'!C150&gt;C$1288,'Female Data'!$X150,0),IF(AND(C$1288=0,C$1289&gt;0),IF('Female Data'!C150&lt;C$1289,'Female Data'!$X150,0),IF(AND('Female Data'!C150&gt;C$1288,'Female Data'!C150&lt;C$1289),'Female Data'!$X150,0))))</f>
        <v>--</v>
      </c>
      <c r="D150" t="str">
        <f>IF(AND(D$1288=0,D$1289=0),"--",IF(AND(D$1288&gt;0,D$1289=0),IF('Female Data'!D150&gt;D$1288,'Female Data'!$X150,0),IF(AND(D$1288=0,D$1289&gt;0),IF('Female Data'!D150&lt;D$1289,'Female Data'!$X150,0),IF(AND('Female Data'!D150&gt;D$1288,'Female Data'!D150&lt;D$1289),'Female Data'!$X150,0))))</f>
        <v>--</v>
      </c>
      <c r="E150" t="str">
        <f>IF(AND(E$1288=0,E$1289=0),"--",IF(AND(E$1288&gt;0,E$1289=0),IF('Female Data'!E150&gt;E$1288,'Female Data'!$X150,0),IF(AND(E$1288=0,E$1289&gt;0),IF('Female Data'!E150&lt;E$1289,'Female Data'!$X150,0),IF(AND('Female Data'!E150&gt;E$1288,'Female Data'!E150&lt;E$1289),'Female Data'!$X150,0))))</f>
        <v>--</v>
      </c>
      <c r="F150" t="str">
        <f>IF(AND(F$1288=0,F$1289=0),"--",IF(AND(F$1288&gt;0,F$1289=0),IF('Female Data'!F150&gt;F$1288,'Female Data'!$X150,0),IF(AND(F$1288=0,F$1289&gt;0),IF('Female Data'!F150&lt;F$1289,'Female Data'!$X150,0),IF(AND('Female Data'!F150&gt;F$1288,'Female Data'!F150&lt;F$1289),'Female Data'!$X150,0))))</f>
        <v>--</v>
      </c>
      <c r="G150" t="str">
        <f>IF(AND(G$1288=0,G$1289=0),"--",IF(AND(G$1288&gt;0,G$1289=0),IF('Female Data'!G150&gt;G$1288,'Female Data'!$X150,0),IF(AND(G$1288=0,G$1289&gt;0),IF('Female Data'!G150&lt;G$1289,'Female Data'!$X150,0),IF(AND('Female Data'!G150&gt;G$1288,'Female Data'!G150&lt;G$1289),'Female Data'!$X150,0))))</f>
        <v>--</v>
      </c>
      <c r="H150" t="str">
        <f>IF(AND(H$1288=0,H$1289=0),"--",IF(AND(H$1288&gt;0,H$1289=0),IF('Female Data'!H150&gt;H$1288,'Female Data'!$X150,0),IF(AND(H$1288=0,H$1289&gt;0),IF('Female Data'!H150&lt;H$1289,'Female Data'!$X150,0),IF(AND('Female Data'!H150&gt;H$1288,'Female Data'!H150&lt;H$1289),'Female Data'!$X150,0))))</f>
        <v>--</v>
      </c>
      <c r="I150" t="str">
        <f>IF(AND(I$1288=0,I$1289=0),"--",IF(AND(I$1288&gt;0,I$1289=0),IF('Female Data'!I150&gt;I$1288,'Female Data'!$X150,0),IF(AND(I$1288=0,I$1289&gt;0),IF('Female Data'!I150&lt;I$1289,'Female Data'!$X150,0),IF(AND('Female Data'!I150&gt;I$1288,'Female Data'!I150&lt;I$1289),'Female Data'!$X150,0))))</f>
        <v>--</v>
      </c>
      <c r="J150" t="str">
        <f>IF(AND(J$1288=0,J$1289=0),"--",IF(AND(J$1288&gt;0,J$1289=0),IF('Female Data'!J150&gt;J$1288,'Female Data'!$X150,0),IF(AND(J$1288=0,J$1289&gt;0),IF('Female Data'!J150&lt;J$1289,'Female Data'!$X150,0),IF(AND('Female Data'!J150&gt;J$1288,'Female Data'!J150&lt;J$1289),'Female Data'!$X150,0))))</f>
        <v>--</v>
      </c>
      <c r="K150" t="str">
        <f>IF(AND(K$1288=0,K$1289=0),"--",IF(AND(K$1288&gt;0,K$1289=0),IF('Female Data'!K150&gt;K$1288,'Female Data'!$X150,0),IF(AND(K$1288=0,K$1289&gt;0),IF('Female Data'!K150&lt;K$1289,'Female Data'!$X150,0),IF(AND('Female Data'!K150&gt;K$1288,'Female Data'!K150&lt;K$1289),'Female Data'!$X150,0))))</f>
        <v>--</v>
      </c>
      <c r="L150" t="str">
        <f>IF(AND(L$1288=0,L$1289=0),"--",IF(AND(L$1288&gt;0,L$1289=0),IF('Female Data'!L150&gt;L$1288,'Female Data'!$X150,0),IF(AND(L$1288=0,L$1289&gt;0),IF('Female Data'!L150&lt;L$1289,'Female Data'!$X150,0),IF(AND('Female Data'!L150&gt;L$1288,'Female Data'!L150&lt;L$1289),'Female Data'!$X150,0))))</f>
        <v>--</v>
      </c>
      <c r="M150" t="str">
        <f>IF(AND(M$1288=0,M$1289=0),"--",IF(AND(M$1288&gt;0,M$1289=0),IF('Female Data'!M150&gt;M$1288,'Female Data'!$X150,0),IF(AND(M$1288=0,M$1289&gt;0),IF('Female Data'!M150&lt;M$1289,'Female Data'!$X150,0),IF(AND('Female Data'!M150&gt;M$1288,'Female Data'!M150&lt;M$1289),'Female Data'!$X150,0))))</f>
        <v>--</v>
      </c>
      <c r="N150" t="str">
        <f>IF(AND(N$1288=0,N$1289=0),"--",IF(AND(N$1288&gt;0,N$1289=0),IF('Female Data'!N150&gt;N$1288,'Female Data'!$X150,0),IF(AND(N$1288=0,N$1289&gt;0),IF('Female Data'!N150&lt;N$1289,'Female Data'!$X150,0),IF(AND('Female Data'!N150&gt;N$1288,'Female Data'!N150&lt;N$1289),'Female Data'!$X150,0))))</f>
        <v>--</v>
      </c>
      <c r="O150" t="str">
        <f>IF(AND(O$1288=0,O$1289=0),"--",IF(AND(O$1288&gt;0,O$1289=0),IF('Female Data'!O150&gt;O$1288,'Female Data'!$X150,0),IF(AND(O$1288=0,O$1289&gt;0),IF('Female Data'!O150&lt;O$1289,'Female Data'!$X150,0),IF(AND('Female Data'!O150&gt;O$1288,'Female Data'!O150&lt;O$1289),'Female Data'!$X150,0))))</f>
        <v>--</v>
      </c>
      <c r="P150" t="str">
        <f>IF(AND(P$1288=0,P$1289=0),"--",IF(AND(P$1288&gt;0,P$1289=0),IF('Female Data'!P150&gt;P$1288,'Female Data'!$X150,0),IF(AND(P$1288=0,P$1289&gt;0),IF('Female Data'!P150&lt;P$1289,'Female Data'!$X150,0),IF(AND('Female Data'!P150&gt;P$1288,'Female Data'!P150&lt;P$1289),'Female Data'!$X150,0))))</f>
        <v>--</v>
      </c>
      <c r="Q150" t="str">
        <f>IF(AND(Q$1288=0,Q$1289=0),"--",IF(AND(Q$1288&gt;0,Q$1289=0),IF('Female Data'!Q150&gt;Q$1288,'Female Data'!$X150,0),IF(AND(Q$1288=0,Q$1289&gt;0),IF('Female Data'!Q150&lt;Q$1289,'Female Data'!$X150,0),IF(AND('Female Data'!Q150&gt;Q$1288,'Female Data'!Q150&lt;Q$1289),'Female Data'!$X150,0))))</f>
        <v>--</v>
      </c>
      <c r="R150" t="str">
        <f>IF(AND(R$1288=0,R$1289=0),"--",IF(AND(R$1288&gt;0,R$1289=0),IF('Female Data'!R150&gt;R$1288,'Female Data'!$X150,0),IF(AND(R$1288=0,R$1289&gt;0),IF('Female Data'!R150&lt;R$1289,'Female Data'!$X150,0),IF(AND('Female Data'!R150&gt;R$1288,'Female Data'!R150&lt;R$1289),'Female Data'!$X150,0))))</f>
        <v>--</v>
      </c>
      <c r="S150" t="str">
        <f>IF(AND(S$1288=0,S$1289=0),"--",IF(AND(S$1288&gt;0,S$1289=0),IF('Female Data'!S150&gt;S$1288,'Female Data'!$X150,0),IF(AND(S$1288=0,S$1289&gt;0),IF('Female Data'!S150&lt;S$1289,'Female Data'!$X150,0),IF(AND('Female Data'!S150&gt;S$1288,'Female Data'!S150&lt;S$1289),'Female Data'!$X150,0))))</f>
        <v>--</v>
      </c>
      <c r="T150" t="str">
        <f>IF(AND(T$1288=0,T$1289=0),"--",IF(AND(T$1288&gt;0,T$1289=0),IF('Female Data'!T150&gt;T$1288,'Female Data'!$X150,0),IF(AND(T$1288=0,T$1289&gt;0),IF('Female Data'!T150&lt;T$1289,'Female Data'!$X150,0),IF(AND('Female Data'!T150&gt;T$1288,'Female Data'!T150&lt;T$1289),'Female Data'!$X150,0))))</f>
        <v>--</v>
      </c>
      <c r="U150" t="str">
        <f>IF(AND(U$1288=0,U$1289=0),"--",IF(AND(U$1288&gt;0,U$1289=0),IF('Female Data'!U150&gt;U$1288,'Female Data'!$X150,0),IF(AND(U$1288=0,U$1289&gt;0),IF('Female Data'!U150&lt;U$1289,'Female Data'!$X150,0),IF(AND('Female Data'!U150&gt;U$1288,'Female Data'!U150&lt;U$1289),'Female Data'!$X150,0))))</f>
        <v>--</v>
      </c>
      <c r="V150" t="str">
        <f>IF(AND(V$1288=0,V$1289=0),"--",IF(AND(V$1288&gt;0,V$1289=0),IF('Female Data'!V150&gt;V$1288,'Female Data'!$X150,0),IF(AND(V$1288=0,V$1289&gt;0),IF('Female Data'!V150&lt;V$1289,'Female Data'!$X150,0),IF(AND('Female Data'!V150&gt;V$1288,'Female Data'!V150&lt;V$1289),'Female Data'!$X150,0))))</f>
        <v>--</v>
      </c>
      <c r="W150" t="str">
        <f>IF(AND(W$1288=0,W$1289=0),"--",IF(AND(W$1288&gt;0,W$1289=0),IF('Female Data'!W150&gt;W$1288,'Female Data'!$X150,0),IF(AND(W$1288=0,W$1289&gt;0),IF('Female Data'!W150&lt;W$1289,'Female Data'!$X150,0),IF(AND('Female Data'!W150&gt;W$1288,'Female Data'!W150&lt;W$1289),'Female Data'!$X150,0))))</f>
        <v>--</v>
      </c>
      <c r="Y150">
        <f t="shared" si="4"/>
        <v>0</v>
      </c>
      <c r="Z150">
        <f>Y150*'Female Data'!X150</f>
        <v>0</v>
      </c>
      <c r="AA150">
        <f t="shared" si="5"/>
        <v>1</v>
      </c>
      <c r="AB150">
        <f>AA150*'Female Data'!X150</f>
        <v>12002</v>
      </c>
    </row>
    <row r="151" spans="1:28">
      <c r="A151">
        <f>'Female Data'!A151</f>
        <v>150</v>
      </c>
      <c r="B151" t="str">
        <f>'Female Data'!B151</f>
        <v>F</v>
      </c>
      <c r="C151" t="str">
        <f>IF(AND(C$1288=0,C$1289=0),"--",IF(AND(C$1288&gt;0,C$1289=0),IF('Female Data'!C151&gt;C$1288,'Female Data'!$X151,0),IF(AND(C$1288=0,C$1289&gt;0),IF('Female Data'!C151&lt;C$1289,'Female Data'!$X151,0),IF(AND('Female Data'!C151&gt;C$1288,'Female Data'!C151&lt;C$1289),'Female Data'!$X151,0))))</f>
        <v>--</v>
      </c>
      <c r="D151" t="str">
        <f>IF(AND(D$1288=0,D$1289=0),"--",IF(AND(D$1288&gt;0,D$1289=0),IF('Female Data'!D151&gt;D$1288,'Female Data'!$X151,0),IF(AND(D$1288=0,D$1289&gt;0),IF('Female Data'!D151&lt;D$1289,'Female Data'!$X151,0),IF(AND('Female Data'!D151&gt;D$1288,'Female Data'!D151&lt;D$1289),'Female Data'!$X151,0))))</f>
        <v>--</v>
      </c>
      <c r="E151" t="str">
        <f>IF(AND(E$1288=0,E$1289=0),"--",IF(AND(E$1288&gt;0,E$1289=0),IF('Female Data'!E151&gt;E$1288,'Female Data'!$X151,0),IF(AND(E$1288=0,E$1289&gt;0),IF('Female Data'!E151&lt;E$1289,'Female Data'!$X151,0),IF(AND('Female Data'!E151&gt;E$1288,'Female Data'!E151&lt;E$1289),'Female Data'!$X151,0))))</f>
        <v>--</v>
      </c>
      <c r="F151" t="str">
        <f>IF(AND(F$1288=0,F$1289=0),"--",IF(AND(F$1288&gt;0,F$1289=0),IF('Female Data'!F151&gt;F$1288,'Female Data'!$X151,0),IF(AND(F$1288=0,F$1289&gt;0),IF('Female Data'!F151&lt;F$1289,'Female Data'!$X151,0),IF(AND('Female Data'!F151&gt;F$1288,'Female Data'!F151&lt;F$1289),'Female Data'!$X151,0))))</f>
        <v>--</v>
      </c>
      <c r="G151" t="str">
        <f>IF(AND(G$1288=0,G$1289=0),"--",IF(AND(G$1288&gt;0,G$1289=0),IF('Female Data'!G151&gt;G$1288,'Female Data'!$X151,0),IF(AND(G$1288=0,G$1289&gt;0),IF('Female Data'!G151&lt;G$1289,'Female Data'!$X151,0),IF(AND('Female Data'!G151&gt;G$1288,'Female Data'!G151&lt;G$1289),'Female Data'!$X151,0))))</f>
        <v>--</v>
      </c>
      <c r="H151" t="str">
        <f>IF(AND(H$1288=0,H$1289=0),"--",IF(AND(H$1288&gt;0,H$1289=0),IF('Female Data'!H151&gt;H$1288,'Female Data'!$X151,0),IF(AND(H$1288=0,H$1289&gt;0),IF('Female Data'!H151&lt;H$1289,'Female Data'!$X151,0),IF(AND('Female Data'!H151&gt;H$1288,'Female Data'!H151&lt;H$1289),'Female Data'!$X151,0))))</f>
        <v>--</v>
      </c>
      <c r="I151" t="str">
        <f>IF(AND(I$1288=0,I$1289=0),"--",IF(AND(I$1288&gt;0,I$1289=0),IF('Female Data'!I151&gt;I$1288,'Female Data'!$X151,0),IF(AND(I$1288=0,I$1289&gt;0),IF('Female Data'!I151&lt;I$1289,'Female Data'!$X151,0),IF(AND('Female Data'!I151&gt;I$1288,'Female Data'!I151&lt;I$1289),'Female Data'!$X151,0))))</f>
        <v>--</v>
      </c>
      <c r="J151" t="str">
        <f>IF(AND(J$1288=0,J$1289=0),"--",IF(AND(J$1288&gt;0,J$1289=0),IF('Female Data'!J151&gt;J$1288,'Female Data'!$X151,0),IF(AND(J$1288=0,J$1289&gt;0),IF('Female Data'!J151&lt;J$1289,'Female Data'!$X151,0),IF(AND('Female Data'!J151&gt;J$1288,'Female Data'!J151&lt;J$1289),'Female Data'!$X151,0))))</f>
        <v>--</v>
      </c>
      <c r="K151" t="str">
        <f>IF(AND(K$1288=0,K$1289=0),"--",IF(AND(K$1288&gt;0,K$1289=0),IF('Female Data'!K151&gt;K$1288,'Female Data'!$X151,0),IF(AND(K$1288=0,K$1289&gt;0),IF('Female Data'!K151&lt;K$1289,'Female Data'!$X151,0),IF(AND('Female Data'!K151&gt;K$1288,'Female Data'!K151&lt;K$1289),'Female Data'!$X151,0))))</f>
        <v>--</v>
      </c>
      <c r="L151" t="str">
        <f>IF(AND(L$1288=0,L$1289=0),"--",IF(AND(L$1288&gt;0,L$1289=0),IF('Female Data'!L151&gt;L$1288,'Female Data'!$X151,0),IF(AND(L$1288=0,L$1289&gt;0),IF('Female Data'!L151&lt;L$1289,'Female Data'!$X151,0),IF(AND('Female Data'!L151&gt;L$1288,'Female Data'!L151&lt;L$1289),'Female Data'!$X151,0))))</f>
        <v>--</v>
      </c>
      <c r="M151" t="str">
        <f>IF(AND(M$1288=0,M$1289=0),"--",IF(AND(M$1288&gt;0,M$1289=0),IF('Female Data'!M151&gt;M$1288,'Female Data'!$X151,0),IF(AND(M$1288=0,M$1289&gt;0),IF('Female Data'!M151&lt;M$1289,'Female Data'!$X151,0),IF(AND('Female Data'!M151&gt;M$1288,'Female Data'!M151&lt;M$1289),'Female Data'!$X151,0))))</f>
        <v>--</v>
      </c>
      <c r="N151" t="str">
        <f>IF(AND(N$1288=0,N$1289=0),"--",IF(AND(N$1288&gt;0,N$1289=0),IF('Female Data'!N151&gt;N$1288,'Female Data'!$X151,0),IF(AND(N$1288=0,N$1289&gt;0),IF('Female Data'!N151&lt;N$1289,'Female Data'!$X151,0),IF(AND('Female Data'!N151&gt;N$1288,'Female Data'!N151&lt;N$1289),'Female Data'!$X151,0))))</f>
        <v>--</v>
      </c>
      <c r="O151" t="str">
        <f>IF(AND(O$1288=0,O$1289=0),"--",IF(AND(O$1288&gt;0,O$1289=0),IF('Female Data'!O151&gt;O$1288,'Female Data'!$X151,0),IF(AND(O$1288=0,O$1289&gt;0),IF('Female Data'!O151&lt;O$1289,'Female Data'!$X151,0),IF(AND('Female Data'!O151&gt;O$1288,'Female Data'!O151&lt;O$1289),'Female Data'!$X151,0))))</f>
        <v>--</v>
      </c>
      <c r="P151" t="str">
        <f>IF(AND(P$1288=0,P$1289=0),"--",IF(AND(P$1288&gt;0,P$1289=0),IF('Female Data'!P151&gt;P$1288,'Female Data'!$X151,0),IF(AND(P$1288=0,P$1289&gt;0),IF('Female Data'!P151&lt;P$1289,'Female Data'!$X151,0),IF(AND('Female Data'!P151&gt;P$1288,'Female Data'!P151&lt;P$1289),'Female Data'!$X151,0))))</f>
        <v>--</v>
      </c>
      <c r="Q151" t="str">
        <f>IF(AND(Q$1288=0,Q$1289=0),"--",IF(AND(Q$1288&gt;0,Q$1289=0),IF('Female Data'!Q151&gt;Q$1288,'Female Data'!$X151,0),IF(AND(Q$1288=0,Q$1289&gt;0),IF('Female Data'!Q151&lt;Q$1289,'Female Data'!$X151,0),IF(AND('Female Data'!Q151&gt;Q$1288,'Female Data'!Q151&lt;Q$1289),'Female Data'!$X151,0))))</f>
        <v>--</v>
      </c>
      <c r="R151" t="str">
        <f>IF(AND(R$1288=0,R$1289=0),"--",IF(AND(R$1288&gt;0,R$1289=0),IF('Female Data'!R151&gt;R$1288,'Female Data'!$X151,0),IF(AND(R$1288=0,R$1289&gt;0),IF('Female Data'!R151&lt;R$1289,'Female Data'!$X151,0),IF(AND('Female Data'!R151&gt;R$1288,'Female Data'!R151&lt;R$1289),'Female Data'!$X151,0))))</f>
        <v>--</v>
      </c>
      <c r="S151" t="str">
        <f>IF(AND(S$1288=0,S$1289=0),"--",IF(AND(S$1288&gt;0,S$1289=0),IF('Female Data'!S151&gt;S$1288,'Female Data'!$X151,0),IF(AND(S$1288=0,S$1289&gt;0),IF('Female Data'!S151&lt;S$1289,'Female Data'!$X151,0),IF(AND('Female Data'!S151&gt;S$1288,'Female Data'!S151&lt;S$1289),'Female Data'!$X151,0))))</f>
        <v>--</v>
      </c>
      <c r="T151" t="str">
        <f>IF(AND(T$1288=0,T$1289=0),"--",IF(AND(T$1288&gt;0,T$1289=0),IF('Female Data'!T151&gt;T$1288,'Female Data'!$X151,0),IF(AND(T$1288=0,T$1289&gt;0),IF('Female Data'!T151&lt;T$1289,'Female Data'!$X151,0),IF(AND('Female Data'!T151&gt;T$1288,'Female Data'!T151&lt;T$1289),'Female Data'!$X151,0))))</f>
        <v>--</v>
      </c>
      <c r="U151" t="str">
        <f>IF(AND(U$1288=0,U$1289=0),"--",IF(AND(U$1288&gt;0,U$1289=0),IF('Female Data'!U151&gt;U$1288,'Female Data'!$X151,0),IF(AND(U$1288=0,U$1289&gt;0),IF('Female Data'!U151&lt;U$1289,'Female Data'!$X151,0),IF(AND('Female Data'!U151&gt;U$1288,'Female Data'!U151&lt;U$1289),'Female Data'!$X151,0))))</f>
        <v>--</v>
      </c>
      <c r="V151" t="str">
        <f>IF(AND(V$1288=0,V$1289=0),"--",IF(AND(V$1288&gt;0,V$1289=0),IF('Female Data'!V151&gt;V$1288,'Female Data'!$X151,0),IF(AND(V$1288=0,V$1289&gt;0),IF('Female Data'!V151&lt;V$1289,'Female Data'!$X151,0),IF(AND('Female Data'!V151&gt;V$1288,'Female Data'!V151&lt;V$1289),'Female Data'!$X151,0))))</f>
        <v>--</v>
      </c>
      <c r="W151" t="str">
        <f>IF(AND(W$1288=0,W$1289=0),"--",IF(AND(W$1288&gt;0,W$1289=0),IF('Female Data'!W151&gt;W$1288,'Female Data'!$X151,0),IF(AND(W$1288=0,W$1289&gt;0),IF('Female Data'!W151&lt;W$1289,'Female Data'!$X151,0),IF(AND('Female Data'!W151&gt;W$1288,'Female Data'!W151&lt;W$1289),'Female Data'!$X151,0))))</f>
        <v>--</v>
      </c>
      <c r="Y151">
        <f t="shared" si="4"/>
        <v>0</v>
      </c>
      <c r="Z151">
        <f>Y151*'Female Data'!X151</f>
        <v>0</v>
      </c>
      <c r="AA151">
        <f t="shared" si="5"/>
        <v>1</v>
      </c>
      <c r="AB151">
        <f>AA151*'Female Data'!X151</f>
        <v>115611</v>
      </c>
    </row>
    <row r="152" spans="1:28">
      <c r="A152">
        <f>'Female Data'!A152</f>
        <v>151</v>
      </c>
      <c r="B152" t="str">
        <f>'Female Data'!B152</f>
        <v>F</v>
      </c>
      <c r="C152" t="str">
        <f>IF(AND(C$1288=0,C$1289=0),"--",IF(AND(C$1288&gt;0,C$1289=0),IF('Female Data'!C152&gt;C$1288,'Female Data'!$X152,0),IF(AND(C$1288=0,C$1289&gt;0),IF('Female Data'!C152&lt;C$1289,'Female Data'!$X152,0),IF(AND('Female Data'!C152&gt;C$1288,'Female Data'!C152&lt;C$1289),'Female Data'!$X152,0))))</f>
        <v>--</v>
      </c>
      <c r="D152" t="str">
        <f>IF(AND(D$1288=0,D$1289=0),"--",IF(AND(D$1288&gt;0,D$1289=0),IF('Female Data'!D152&gt;D$1288,'Female Data'!$X152,0),IF(AND(D$1288=0,D$1289&gt;0),IF('Female Data'!D152&lt;D$1289,'Female Data'!$X152,0),IF(AND('Female Data'!D152&gt;D$1288,'Female Data'!D152&lt;D$1289),'Female Data'!$X152,0))))</f>
        <v>--</v>
      </c>
      <c r="E152" t="str">
        <f>IF(AND(E$1288=0,E$1289=0),"--",IF(AND(E$1288&gt;0,E$1289=0),IF('Female Data'!E152&gt;E$1288,'Female Data'!$X152,0),IF(AND(E$1288=0,E$1289&gt;0),IF('Female Data'!E152&lt;E$1289,'Female Data'!$X152,0),IF(AND('Female Data'!E152&gt;E$1288,'Female Data'!E152&lt;E$1289),'Female Data'!$X152,0))))</f>
        <v>--</v>
      </c>
      <c r="F152" t="str">
        <f>IF(AND(F$1288=0,F$1289=0),"--",IF(AND(F$1288&gt;0,F$1289=0),IF('Female Data'!F152&gt;F$1288,'Female Data'!$X152,0),IF(AND(F$1288=0,F$1289&gt;0),IF('Female Data'!F152&lt;F$1289,'Female Data'!$X152,0),IF(AND('Female Data'!F152&gt;F$1288,'Female Data'!F152&lt;F$1289),'Female Data'!$X152,0))))</f>
        <v>--</v>
      </c>
      <c r="G152" t="str">
        <f>IF(AND(G$1288=0,G$1289=0),"--",IF(AND(G$1288&gt;0,G$1289=0),IF('Female Data'!G152&gt;G$1288,'Female Data'!$X152,0),IF(AND(G$1288=0,G$1289&gt;0),IF('Female Data'!G152&lt;G$1289,'Female Data'!$X152,0),IF(AND('Female Data'!G152&gt;G$1288,'Female Data'!G152&lt;G$1289),'Female Data'!$X152,0))))</f>
        <v>--</v>
      </c>
      <c r="H152" t="str">
        <f>IF(AND(H$1288=0,H$1289=0),"--",IF(AND(H$1288&gt;0,H$1289=0),IF('Female Data'!H152&gt;H$1288,'Female Data'!$X152,0),IF(AND(H$1288=0,H$1289&gt;0),IF('Female Data'!H152&lt;H$1289,'Female Data'!$X152,0),IF(AND('Female Data'!H152&gt;H$1288,'Female Data'!H152&lt;H$1289),'Female Data'!$X152,0))))</f>
        <v>--</v>
      </c>
      <c r="I152" t="str">
        <f>IF(AND(I$1288=0,I$1289=0),"--",IF(AND(I$1288&gt;0,I$1289=0),IF('Female Data'!I152&gt;I$1288,'Female Data'!$X152,0),IF(AND(I$1288=0,I$1289&gt;0),IF('Female Data'!I152&lt;I$1289,'Female Data'!$X152,0),IF(AND('Female Data'!I152&gt;I$1288,'Female Data'!I152&lt;I$1289),'Female Data'!$X152,0))))</f>
        <v>--</v>
      </c>
      <c r="J152" t="str">
        <f>IF(AND(J$1288=0,J$1289=0),"--",IF(AND(J$1288&gt;0,J$1289=0),IF('Female Data'!J152&gt;J$1288,'Female Data'!$X152,0),IF(AND(J$1288=0,J$1289&gt;0),IF('Female Data'!J152&lt;J$1289,'Female Data'!$X152,0),IF(AND('Female Data'!J152&gt;J$1288,'Female Data'!J152&lt;J$1289),'Female Data'!$X152,0))))</f>
        <v>--</v>
      </c>
      <c r="K152" t="str">
        <f>IF(AND(K$1288=0,K$1289=0),"--",IF(AND(K$1288&gt;0,K$1289=0),IF('Female Data'!K152&gt;K$1288,'Female Data'!$X152,0),IF(AND(K$1288=0,K$1289&gt;0),IF('Female Data'!K152&lt;K$1289,'Female Data'!$X152,0),IF(AND('Female Data'!K152&gt;K$1288,'Female Data'!K152&lt;K$1289),'Female Data'!$X152,0))))</f>
        <v>--</v>
      </c>
      <c r="L152" t="str">
        <f>IF(AND(L$1288=0,L$1289=0),"--",IF(AND(L$1288&gt;0,L$1289=0),IF('Female Data'!L152&gt;L$1288,'Female Data'!$X152,0),IF(AND(L$1288=0,L$1289&gt;0),IF('Female Data'!L152&lt;L$1289,'Female Data'!$X152,0),IF(AND('Female Data'!L152&gt;L$1288,'Female Data'!L152&lt;L$1289),'Female Data'!$X152,0))))</f>
        <v>--</v>
      </c>
      <c r="M152" t="str">
        <f>IF(AND(M$1288=0,M$1289=0),"--",IF(AND(M$1288&gt;0,M$1289=0),IF('Female Data'!M152&gt;M$1288,'Female Data'!$X152,0),IF(AND(M$1288=0,M$1289&gt;0),IF('Female Data'!M152&lt;M$1289,'Female Data'!$X152,0),IF(AND('Female Data'!M152&gt;M$1288,'Female Data'!M152&lt;M$1289),'Female Data'!$X152,0))))</f>
        <v>--</v>
      </c>
      <c r="N152" t="str">
        <f>IF(AND(N$1288=0,N$1289=0),"--",IF(AND(N$1288&gt;0,N$1289=0),IF('Female Data'!N152&gt;N$1288,'Female Data'!$X152,0),IF(AND(N$1288=0,N$1289&gt;0),IF('Female Data'!N152&lt;N$1289,'Female Data'!$X152,0),IF(AND('Female Data'!N152&gt;N$1288,'Female Data'!N152&lt;N$1289),'Female Data'!$X152,0))))</f>
        <v>--</v>
      </c>
      <c r="O152" t="str">
        <f>IF(AND(O$1288=0,O$1289=0),"--",IF(AND(O$1288&gt;0,O$1289=0),IF('Female Data'!O152&gt;O$1288,'Female Data'!$X152,0),IF(AND(O$1288=0,O$1289&gt;0),IF('Female Data'!O152&lt;O$1289,'Female Data'!$X152,0),IF(AND('Female Data'!O152&gt;O$1288,'Female Data'!O152&lt;O$1289),'Female Data'!$X152,0))))</f>
        <v>--</v>
      </c>
      <c r="P152" t="str">
        <f>IF(AND(P$1288=0,P$1289=0),"--",IF(AND(P$1288&gt;0,P$1289=0),IF('Female Data'!P152&gt;P$1288,'Female Data'!$X152,0),IF(AND(P$1288=0,P$1289&gt;0),IF('Female Data'!P152&lt;P$1289,'Female Data'!$X152,0),IF(AND('Female Data'!P152&gt;P$1288,'Female Data'!P152&lt;P$1289),'Female Data'!$X152,0))))</f>
        <v>--</v>
      </c>
      <c r="Q152" t="str">
        <f>IF(AND(Q$1288=0,Q$1289=0),"--",IF(AND(Q$1288&gt;0,Q$1289=0),IF('Female Data'!Q152&gt;Q$1288,'Female Data'!$X152,0),IF(AND(Q$1288=0,Q$1289&gt;0),IF('Female Data'!Q152&lt;Q$1289,'Female Data'!$X152,0),IF(AND('Female Data'!Q152&gt;Q$1288,'Female Data'!Q152&lt;Q$1289),'Female Data'!$X152,0))))</f>
        <v>--</v>
      </c>
      <c r="R152" t="str">
        <f>IF(AND(R$1288=0,R$1289=0),"--",IF(AND(R$1288&gt;0,R$1289=0),IF('Female Data'!R152&gt;R$1288,'Female Data'!$X152,0),IF(AND(R$1288=0,R$1289&gt;0),IF('Female Data'!R152&lt;R$1289,'Female Data'!$X152,0),IF(AND('Female Data'!R152&gt;R$1288,'Female Data'!R152&lt;R$1289),'Female Data'!$X152,0))))</f>
        <v>--</v>
      </c>
      <c r="S152" t="str">
        <f>IF(AND(S$1288=0,S$1289=0),"--",IF(AND(S$1288&gt;0,S$1289=0),IF('Female Data'!S152&gt;S$1288,'Female Data'!$X152,0),IF(AND(S$1288=0,S$1289&gt;0),IF('Female Data'!S152&lt;S$1289,'Female Data'!$X152,0),IF(AND('Female Data'!S152&gt;S$1288,'Female Data'!S152&lt;S$1289),'Female Data'!$X152,0))))</f>
        <v>--</v>
      </c>
      <c r="T152" t="str">
        <f>IF(AND(T$1288=0,T$1289=0),"--",IF(AND(T$1288&gt;0,T$1289=0),IF('Female Data'!T152&gt;T$1288,'Female Data'!$X152,0),IF(AND(T$1288=0,T$1289&gt;0),IF('Female Data'!T152&lt;T$1289,'Female Data'!$X152,0),IF(AND('Female Data'!T152&gt;T$1288,'Female Data'!T152&lt;T$1289),'Female Data'!$X152,0))))</f>
        <v>--</v>
      </c>
      <c r="U152" t="str">
        <f>IF(AND(U$1288=0,U$1289=0),"--",IF(AND(U$1288&gt;0,U$1289=0),IF('Female Data'!U152&gt;U$1288,'Female Data'!$X152,0),IF(AND(U$1288=0,U$1289&gt;0),IF('Female Data'!U152&lt;U$1289,'Female Data'!$X152,0),IF(AND('Female Data'!U152&gt;U$1288,'Female Data'!U152&lt;U$1289),'Female Data'!$X152,0))))</f>
        <v>--</v>
      </c>
      <c r="V152" t="str">
        <f>IF(AND(V$1288=0,V$1289=0),"--",IF(AND(V$1288&gt;0,V$1289=0),IF('Female Data'!V152&gt;V$1288,'Female Data'!$X152,0),IF(AND(V$1288=0,V$1289&gt;0),IF('Female Data'!V152&lt;V$1289,'Female Data'!$X152,0),IF(AND('Female Data'!V152&gt;V$1288,'Female Data'!V152&lt;V$1289),'Female Data'!$X152,0))))</f>
        <v>--</v>
      </c>
      <c r="W152" t="str">
        <f>IF(AND(W$1288=0,W$1289=0),"--",IF(AND(W$1288&gt;0,W$1289=0),IF('Female Data'!W152&gt;W$1288,'Female Data'!$X152,0),IF(AND(W$1288=0,W$1289&gt;0),IF('Female Data'!W152&lt;W$1289,'Female Data'!$X152,0),IF(AND('Female Data'!W152&gt;W$1288,'Female Data'!W152&lt;W$1289),'Female Data'!$X152,0))))</f>
        <v>--</v>
      </c>
      <c r="Y152">
        <f t="shared" si="4"/>
        <v>0</v>
      </c>
      <c r="Z152">
        <f>Y152*'Female Data'!X152</f>
        <v>0</v>
      </c>
      <c r="AA152">
        <f t="shared" si="5"/>
        <v>1</v>
      </c>
      <c r="AB152">
        <f>AA152*'Female Data'!X152</f>
        <v>76021</v>
      </c>
    </row>
    <row r="153" spans="1:28">
      <c r="A153">
        <f>'Female Data'!A153</f>
        <v>152</v>
      </c>
      <c r="B153" t="str">
        <f>'Female Data'!B153</f>
        <v>F</v>
      </c>
      <c r="C153" t="str">
        <f>IF(AND(C$1288=0,C$1289=0),"--",IF(AND(C$1288&gt;0,C$1289=0),IF('Female Data'!C153&gt;C$1288,'Female Data'!$X153,0),IF(AND(C$1288=0,C$1289&gt;0),IF('Female Data'!C153&lt;C$1289,'Female Data'!$X153,0),IF(AND('Female Data'!C153&gt;C$1288,'Female Data'!C153&lt;C$1289),'Female Data'!$X153,0))))</f>
        <v>--</v>
      </c>
      <c r="D153" t="str">
        <f>IF(AND(D$1288=0,D$1289=0),"--",IF(AND(D$1288&gt;0,D$1289=0),IF('Female Data'!D153&gt;D$1288,'Female Data'!$X153,0),IF(AND(D$1288=0,D$1289&gt;0),IF('Female Data'!D153&lt;D$1289,'Female Data'!$X153,0),IF(AND('Female Data'!D153&gt;D$1288,'Female Data'!D153&lt;D$1289),'Female Data'!$X153,0))))</f>
        <v>--</v>
      </c>
      <c r="E153" t="str">
        <f>IF(AND(E$1288=0,E$1289=0),"--",IF(AND(E$1288&gt;0,E$1289=0),IF('Female Data'!E153&gt;E$1288,'Female Data'!$X153,0),IF(AND(E$1288=0,E$1289&gt;0),IF('Female Data'!E153&lt;E$1289,'Female Data'!$X153,0),IF(AND('Female Data'!E153&gt;E$1288,'Female Data'!E153&lt;E$1289),'Female Data'!$X153,0))))</f>
        <v>--</v>
      </c>
      <c r="F153" t="str">
        <f>IF(AND(F$1288=0,F$1289=0),"--",IF(AND(F$1288&gt;0,F$1289=0),IF('Female Data'!F153&gt;F$1288,'Female Data'!$X153,0),IF(AND(F$1288=0,F$1289&gt;0),IF('Female Data'!F153&lt;F$1289,'Female Data'!$X153,0),IF(AND('Female Data'!F153&gt;F$1288,'Female Data'!F153&lt;F$1289),'Female Data'!$X153,0))))</f>
        <v>--</v>
      </c>
      <c r="G153" t="str">
        <f>IF(AND(G$1288=0,G$1289=0),"--",IF(AND(G$1288&gt;0,G$1289=0),IF('Female Data'!G153&gt;G$1288,'Female Data'!$X153,0),IF(AND(G$1288=0,G$1289&gt;0),IF('Female Data'!G153&lt;G$1289,'Female Data'!$X153,0),IF(AND('Female Data'!G153&gt;G$1288,'Female Data'!G153&lt;G$1289),'Female Data'!$X153,0))))</f>
        <v>--</v>
      </c>
      <c r="H153" t="str">
        <f>IF(AND(H$1288=0,H$1289=0),"--",IF(AND(H$1288&gt;0,H$1289=0),IF('Female Data'!H153&gt;H$1288,'Female Data'!$X153,0),IF(AND(H$1288=0,H$1289&gt;0),IF('Female Data'!H153&lt;H$1289,'Female Data'!$X153,0),IF(AND('Female Data'!H153&gt;H$1288,'Female Data'!H153&lt;H$1289),'Female Data'!$X153,0))))</f>
        <v>--</v>
      </c>
      <c r="I153" t="str">
        <f>IF(AND(I$1288=0,I$1289=0),"--",IF(AND(I$1288&gt;0,I$1289=0),IF('Female Data'!I153&gt;I$1288,'Female Data'!$X153,0),IF(AND(I$1288=0,I$1289&gt;0),IF('Female Data'!I153&lt;I$1289,'Female Data'!$X153,0),IF(AND('Female Data'!I153&gt;I$1288,'Female Data'!I153&lt;I$1289),'Female Data'!$X153,0))))</f>
        <v>--</v>
      </c>
      <c r="J153" t="str">
        <f>IF(AND(J$1288=0,J$1289=0),"--",IF(AND(J$1288&gt;0,J$1289=0),IF('Female Data'!J153&gt;J$1288,'Female Data'!$X153,0),IF(AND(J$1288=0,J$1289&gt;0),IF('Female Data'!J153&lt;J$1289,'Female Data'!$X153,0),IF(AND('Female Data'!J153&gt;J$1288,'Female Data'!J153&lt;J$1289),'Female Data'!$X153,0))))</f>
        <v>--</v>
      </c>
      <c r="K153" t="str">
        <f>IF(AND(K$1288=0,K$1289=0),"--",IF(AND(K$1288&gt;0,K$1289=0),IF('Female Data'!K153&gt;K$1288,'Female Data'!$X153,0),IF(AND(K$1288=0,K$1289&gt;0),IF('Female Data'!K153&lt;K$1289,'Female Data'!$X153,0),IF(AND('Female Data'!K153&gt;K$1288,'Female Data'!K153&lt;K$1289),'Female Data'!$X153,0))))</f>
        <v>--</v>
      </c>
      <c r="L153" t="str">
        <f>IF(AND(L$1288=0,L$1289=0),"--",IF(AND(L$1288&gt;0,L$1289=0),IF('Female Data'!L153&gt;L$1288,'Female Data'!$X153,0),IF(AND(L$1288=0,L$1289&gt;0),IF('Female Data'!L153&lt;L$1289,'Female Data'!$X153,0),IF(AND('Female Data'!L153&gt;L$1288,'Female Data'!L153&lt;L$1289),'Female Data'!$X153,0))))</f>
        <v>--</v>
      </c>
      <c r="M153" t="str">
        <f>IF(AND(M$1288=0,M$1289=0),"--",IF(AND(M$1288&gt;0,M$1289=0),IF('Female Data'!M153&gt;M$1288,'Female Data'!$X153,0),IF(AND(M$1288=0,M$1289&gt;0),IF('Female Data'!M153&lt;M$1289,'Female Data'!$X153,0),IF(AND('Female Data'!M153&gt;M$1288,'Female Data'!M153&lt;M$1289),'Female Data'!$X153,0))))</f>
        <v>--</v>
      </c>
      <c r="N153" t="str">
        <f>IF(AND(N$1288=0,N$1289=0),"--",IF(AND(N$1288&gt;0,N$1289=0),IF('Female Data'!N153&gt;N$1288,'Female Data'!$X153,0),IF(AND(N$1288=0,N$1289&gt;0),IF('Female Data'!N153&lt;N$1289,'Female Data'!$X153,0),IF(AND('Female Data'!N153&gt;N$1288,'Female Data'!N153&lt;N$1289),'Female Data'!$X153,0))))</f>
        <v>--</v>
      </c>
      <c r="O153" t="str">
        <f>IF(AND(O$1288=0,O$1289=0),"--",IF(AND(O$1288&gt;0,O$1289=0),IF('Female Data'!O153&gt;O$1288,'Female Data'!$X153,0),IF(AND(O$1288=0,O$1289&gt;0),IF('Female Data'!O153&lt;O$1289,'Female Data'!$X153,0),IF(AND('Female Data'!O153&gt;O$1288,'Female Data'!O153&lt;O$1289),'Female Data'!$X153,0))))</f>
        <v>--</v>
      </c>
      <c r="P153" t="str">
        <f>IF(AND(P$1288=0,P$1289=0),"--",IF(AND(P$1288&gt;0,P$1289=0),IF('Female Data'!P153&gt;P$1288,'Female Data'!$X153,0),IF(AND(P$1288=0,P$1289&gt;0),IF('Female Data'!P153&lt;P$1289,'Female Data'!$X153,0),IF(AND('Female Data'!P153&gt;P$1288,'Female Data'!P153&lt;P$1289),'Female Data'!$X153,0))))</f>
        <v>--</v>
      </c>
      <c r="Q153" t="str">
        <f>IF(AND(Q$1288=0,Q$1289=0),"--",IF(AND(Q$1288&gt;0,Q$1289=0),IF('Female Data'!Q153&gt;Q$1288,'Female Data'!$X153,0),IF(AND(Q$1288=0,Q$1289&gt;0),IF('Female Data'!Q153&lt;Q$1289,'Female Data'!$X153,0),IF(AND('Female Data'!Q153&gt;Q$1288,'Female Data'!Q153&lt;Q$1289),'Female Data'!$X153,0))))</f>
        <v>--</v>
      </c>
      <c r="R153" t="str">
        <f>IF(AND(R$1288=0,R$1289=0),"--",IF(AND(R$1288&gt;0,R$1289=0),IF('Female Data'!R153&gt;R$1288,'Female Data'!$X153,0),IF(AND(R$1288=0,R$1289&gt;0),IF('Female Data'!R153&lt;R$1289,'Female Data'!$X153,0),IF(AND('Female Data'!R153&gt;R$1288,'Female Data'!R153&lt;R$1289),'Female Data'!$X153,0))))</f>
        <v>--</v>
      </c>
      <c r="S153" t="str">
        <f>IF(AND(S$1288=0,S$1289=0),"--",IF(AND(S$1288&gt;0,S$1289=0),IF('Female Data'!S153&gt;S$1288,'Female Data'!$X153,0),IF(AND(S$1288=0,S$1289&gt;0),IF('Female Data'!S153&lt;S$1289,'Female Data'!$X153,0),IF(AND('Female Data'!S153&gt;S$1288,'Female Data'!S153&lt;S$1289),'Female Data'!$X153,0))))</f>
        <v>--</v>
      </c>
      <c r="T153" t="str">
        <f>IF(AND(T$1288=0,T$1289=0),"--",IF(AND(T$1288&gt;0,T$1289=0),IF('Female Data'!T153&gt;T$1288,'Female Data'!$X153,0),IF(AND(T$1288=0,T$1289&gt;0),IF('Female Data'!T153&lt;T$1289,'Female Data'!$X153,0),IF(AND('Female Data'!T153&gt;T$1288,'Female Data'!T153&lt;T$1289),'Female Data'!$X153,0))))</f>
        <v>--</v>
      </c>
      <c r="U153" t="str">
        <f>IF(AND(U$1288=0,U$1289=0),"--",IF(AND(U$1288&gt;0,U$1289=0),IF('Female Data'!U153&gt;U$1288,'Female Data'!$X153,0),IF(AND(U$1288=0,U$1289&gt;0),IF('Female Data'!U153&lt;U$1289,'Female Data'!$X153,0),IF(AND('Female Data'!U153&gt;U$1288,'Female Data'!U153&lt;U$1289),'Female Data'!$X153,0))))</f>
        <v>--</v>
      </c>
      <c r="V153" t="str">
        <f>IF(AND(V$1288=0,V$1289=0),"--",IF(AND(V$1288&gt;0,V$1289=0),IF('Female Data'!V153&gt;V$1288,'Female Data'!$X153,0),IF(AND(V$1288=0,V$1289&gt;0),IF('Female Data'!V153&lt;V$1289,'Female Data'!$X153,0),IF(AND('Female Data'!V153&gt;V$1288,'Female Data'!V153&lt;V$1289),'Female Data'!$X153,0))))</f>
        <v>--</v>
      </c>
      <c r="W153" t="str">
        <f>IF(AND(W$1288=0,W$1289=0),"--",IF(AND(W$1288&gt;0,W$1289=0),IF('Female Data'!W153&gt;W$1288,'Female Data'!$X153,0),IF(AND(W$1288=0,W$1289&gt;0),IF('Female Data'!W153&lt;W$1289,'Female Data'!$X153,0),IF(AND('Female Data'!W153&gt;W$1288,'Female Data'!W153&lt;W$1289),'Female Data'!$X153,0))))</f>
        <v>--</v>
      </c>
      <c r="Y153">
        <f t="shared" si="4"/>
        <v>0</v>
      </c>
      <c r="Z153">
        <f>Y153*'Female Data'!X153</f>
        <v>0</v>
      </c>
      <c r="AA153">
        <f t="shared" si="5"/>
        <v>1</v>
      </c>
      <c r="AB153">
        <f>AA153*'Female Data'!X153</f>
        <v>40641</v>
      </c>
    </row>
    <row r="154" spans="1:28">
      <c r="A154">
        <f>'Female Data'!A154</f>
        <v>153</v>
      </c>
      <c r="B154" t="str">
        <f>'Female Data'!B154</f>
        <v>F</v>
      </c>
      <c r="C154" t="str">
        <f>IF(AND(C$1288=0,C$1289=0),"--",IF(AND(C$1288&gt;0,C$1289=0),IF('Female Data'!C154&gt;C$1288,'Female Data'!$X154,0),IF(AND(C$1288=0,C$1289&gt;0),IF('Female Data'!C154&lt;C$1289,'Female Data'!$X154,0),IF(AND('Female Data'!C154&gt;C$1288,'Female Data'!C154&lt;C$1289),'Female Data'!$X154,0))))</f>
        <v>--</v>
      </c>
      <c r="D154" t="str">
        <f>IF(AND(D$1288=0,D$1289=0),"--",IF(AND(D$1288&gt;0,D$1289=0),IF('Female Data'!D154&gt;D$1288,'Female Data'!$X154,0),IF(AND(D$1288=0,D$1289&gt;0),IF('Female Data'!D154&lt;D$1289,'Female Data'!$X154,0),IF(AND('Female Data'!D154&gt;D$1288,'Female Data'!D154&lt;D$1289),'Female Data'!$X154,0))))</f>
        <v>--</v>
      </c>
      <c r="E154" t="str">
        <f>IF(AND(E$1288=0,E$1289=0),"--",IF(AND(E$1288&gt;0,E$1289=0),IF('Female Data'!E154&gt;E$1288,'Female Data'!$X154,0),IF(AND(E$1288=0,E$1289&gt;0),IF('Female Data'!E154&lt;E$1289,'Female Data'!$X154,0),IF(AND('Female Data'!E154&gt;E$1288,'Female Data'!E154&lt;E$1289),'Female Data'!$X154,0))))</f>
        <v>--</v>
      </c>
      <c r="F154" t="str">
        <f>IF(AND(F$1288=0,F$1289=0),"--",IF(AND(F$1288&gt;0,F$1289=0),IF('Female Data'!F154&gt;F$1288,'Female Data'!$X154,0),IF(AND(F$1288=0,F$1289&gt;0),IF('Female Data'!F154&lt;F$1289,'Female Data'!$X154,0),IF(AND('Female Data'!F154&gt;F$1288,'Female Data'!F154&lt;F$1289),'Female Data'!$X154,0))))</f>
        <v>--</v>
      </c>
      <c r="G154" t="str">
        <f>IF(AND(G$1288=0,G$1289=0),"--",IF(AND(G$1288&gt;0,G$1289=0),IF('Female Data'!G154&gt;G$1288,'Female Data'!$X154,0),IF(AND(G$1288=0,G$1289&gt;0),IF('Female Data'!G154&lt;G$1289,'Female Data'!$X154,0),IF(AND('Female Data'!G154&gt;G$1288,'Female Data'!G154&lt;G$1289),'Female Data'!$X154,0))))</f>
        <v>--</v>
      </c>
      <c r="H154" t="str">
        <f>IF(AND(H$1288=0,H$1289=0),"--",IF(AND(H$1288&gt;0,H$1289=0),IF('Female Data'!H154&gt;H$1288,'Female Data'!$X154,0),IF(AND(H$1288=0,H$1289&gt;0),IF('Female Data'!H154&lt;H$1289,'Female Data'!$X154,0),IF(AND('Female Data'!H154&gt;H$1288,'Female Data'!H154&lt;H$1289),'Female Data'!$X154,0))))</f>
        <v>--</v>
      </c>
      <c r="I154" t="str">
        <f>IF(AND(I$1288=0,I$1289=0),"--",IF(AND(I$1288&gt;0,I$1289=0),IF('Female Data'!I154&gt;I$1288,'Female Data'!$X154,0),IF(AND(I$1288=0,I$1289&gt;0),IF('Female Data'!I154&lt;I$1289,'Female Data'!$X154,0),IF(AND('Female Data'!I154&gt;I$1288,'Female Data'!I154&lt;I$1289),'Female Data'!$X154,0))))</f>
        <v>--</v>
      </c>
      <c r="J154" t="str">
        <f>IF(AND(J$1288=0,J$1289=0),"--",IF(AND(J$1288&gt;0,J$1289=0),IF('Female Data'!J154&gt;J$1288,'Female Data'!$X154,0),IF(AND(J$1288=0,J$1289&gt;0),IF('Female Data'!J154&lt;J$1289,'Female Data'!$X154,0),IF(AND('Female Data'!J154&gt;J$1288,'Female Data'!J154&lt;J$1289),'Female Data'!$X154,0))))</f>
        <v>--</v>
      </c>
      <c r="K154" t="str">
        <f>IF(AND(K$1288=0,K$1289=0),"--",IF(AND(K$1288&gt;0,K$1289=0),IF('Female Data'!K154&gt;K$1288,'Female Data'!$X154,0),IF(AND(K$1288=0,K$1289&gt;0),IF('Female Data'!K154&lt;K$1289,'Female Data'!$X154,0),IF(AND('Female Data'!K154&gt;K$1288,'Female Data'!K154&lt;K$1289),'Female Data'!$X154,0))))</f>
        <v>--</v>
      </c>
      <c r="L154" t="str">
        <f>IF(AND(L$1288=0,L$1289=0),"--",IF(AND(L$1288&gt;0,L$1289=0),IF('Female Data'!L154&gt;L$1288,'Female Data'!$X154,0),IF(AND(L$1288=0,L$1289&gt;0),IF('Female Data'!L154&lt;L$1289,'Female Data'!$X154,0),IF(AND('Female Data'!L154&gt;L$1288,'Female Data'!L154&lt;L$1289),'Female Data'!$X154,0))))</f>
        <v>--</v>
      </c>
      <c r="M154" t="str">
        <f>IF(AND(M$1288=0,M$1289=0),"--",IF(AND(M$1288&gt;0,M$1289=0),IF('Female Data'!M154&gt;M$1288,'Female Data'!$X154,0),IF(AND(M$1288=0,M$1289&gt;0),IF('Female Data'!M154&lt;M$1289,'Female Data'!$X154,0),IF(AND('Female Data'!M154&gt;M$1288,'Female Data'!M154&lt;M$1289),'Female Data'!$X154,0))))</f>
        <v>--</v>
      </c>
      <c r="N154" t="str">
        <f>IF(AND(N$1288=0,N$1289=0),"--",IF(AND(N$1288&gt;0,N$1289=0),IF('Female Data'!N154&gt;N$1288,'Female Data'!$X154,0),IF(AND(N$1288=0,N$1289&gt;0),IF('Female Data'!N154&lt;N$1289,'Female Data'!$X154,0),IF(AND('Female Data'!N154&gt;N$1288,'Female Data'!N154&lt;N$1289),'Female Data'!$X154,0))))</f>
        <v>--</v>
      </c>
      <c r="O154" t="str">
        <f>IF(AND(O$1288=0,O$1289=0),"--",IF(AND(O$1288&gt;0,O$1289=0),IF('Female Data'!O154&gt;O$1288,'Female Data'!$X154,0),IF(AND(O$1288=0,O$1289&gt;0),IF('Female Data'!O154&lt;O$1289,'Female Data'!$X154,0),IF(AND('Female Data'!O154&gt;O$1288,'Female Data'!O154&lt;O$1289),'Female Data'!$X154,0))))</f>
        <v>--</v>
      </c>
      <c r="P154" t="str">
        <f>IF(AND(P$1288=0,P$1289=0),"--",IF(AND(P$1288&gt;0,P$1289=0),IF('Female Data'!P154&gt;P$1288,'Female Data'!$X154,0),IF(AND(P$1288=0,P$1289&gt;0),IF('Female Data'!P154&lt;P$1289,'Female Data'!$X154,0),IF(AND('Female Data'!P154&gt;P$1288,'Female Data'!P154&lt;P$1289),'Female Data'!$X154,0))))</f>
        <v>--</v>
      </c>
      <c r="Q154" t="str">
        <f>IF(AND(Q$1288=0,Q$1289=0),"--",IF(AND(Q$1288&gt;0,Q$1289=0),IF('Female Data'!Q154&gt;Q$1288,'Female Data'!$X154,0),IF(AND(Q$1288=0,Q$1289&gt;0),IF('Female Data'!Q154&lt;Q$1289,'Female Data'!$X154,0),IF(AND('Female Data'!Q154&gt;Q$1288,'Female Data'!Q154&lt;Q$1289),'Female Data'!$X154,0))))</f>
        <v>--</v>
      </c>
      <c r="R154" t="str">
        <f>IF(AND(R$1288=0,R$1289=0),"--",IF(AND(R$1288&gt;0,R$1289=0),IF('Female Data'!R154&gt;R$1288,'Female Data'!$X154,0),IF(AND(R$1288=0,R$1289&gt;0),IF('Female Data'!R154&lt;R$1289,'Female Data'!$X154,0),IF(AND('Female Data'!R154&gt;R$1288,'Female Data'!R154&lt;R$1289),'Female Data'!$X154,0))))</f>
        <v>--</v>
      </c>
      <c r="S154" t="str">
        <f>IF(AND(S$1288=0,S$1289=0),"--",IF(AND(S$1288&gt;0,S$1289=0),IF('Female Data'!S154&gt;S$1288,'Female Data'!$X154,0),IF(AND(S$1288=0,S$1289&gt;0),IF('Female Data'!S154&lt;S$1289,'Female Data'!$X154,0),IF(AND('Female Data'!S154&gt;S$1288,'Female Data'!S154&lt;S$1289),'Female Data'!$X154,0))))</f>
        <v>--</v>
      </c>
      <c r="T154" t="str">
        <f>IF(AND(T$1288=0,T$1289=0),"--",IF(AND(T$1288&gt;0,T$1289=0),IF('Female Data'!T154&gt;T$1288,'Female Data'!$X154,0),IF(AND(T$1288=0,T$1289&gt;0),IF('Female Data'!T154&lt;T$1289,'Female Data'!$X154,0),IF(AND('Female Data'!T154&gt;T$1288,'Female Data'!T154&lt;T$1289),'Female Data'!$X154,0))))</f>
        <v>--</v>
      </c>
      <c r="U154" t="str">
        <f>IF(AND(U$1288=0,U$1289=0),"--",IF(AND(U$1288&gt;0,U$1289=0),IF('Female Data'!U154&gt;U$1288,'Female Data'!$X154,0),IF(AND(U$1288=0,U$1289&gt;0),IF('Female Data'!U154&lt;U$1289,'Female Data'!$X154,0),IF(AND('Female Data'!U154&gt;U$1288,'Female Data'!U154&lt;U$1289),'Female Data'!$X154,0))))</f>
        <v>--</v>
      </c>
      <c r="V154" t="str">
        <f>IF(AND(V$1288=0,V$1289=0),"--",IF(AND(V$1288&gt;0,V$1289=0),IF('Female Data'!V154&gt;V$1288,'Female Data'!$X154,0),IF(AND(V$1288=0,V$1289&gt;0),IF('Female Data'!V154&lt;V$1289,'Female Data'!$X154,0),IF(AND('Female Data'!V154&gt;V$1288,'Female Data'!V154&lt;V$1289),'Female Data'!$X154,0))))</f>
        <v>--</v>
      </c>
      <c r="W154" t="str">
        <f>IF(AND(W$1288=0,W$1289=0),"--",IF(AND(W$1288&gt;0,W$1289=0),IF('Female Data'!W154&gt;W$1288,'Female Data'!$X154,0),IF(AND(W$1288=0,W$1289&gt;0),IF('Female Data'!W154&lt;W$1289,'Female Data'!$X154,0),IF(AND('Female Data'!W154&gt;W$1288,'Female Data'!W154&lt;W$1289),'Female Data'!$X154,0))))</f>
        <v>--</v>
      </c>
      <c r="Y154">
        <f t="shared" si="4"/>
        <v>0</v>
      </c>
      <c r="Z154">
        <f>Y154*'Female Data'!X154</f>
        <v>0</v>
      </c>
      <c r="AA154">
        <f t="shared" si="5"/>
        <v>1</v>
      </c>
      <c r="AB154">
        <f>AA154*'Female Data'!X154</f>
        <v>3872</v>
      </c>
    </row>
    <row r="155" spans="1:28">
      <c r="A155">
        <f>'Female Data'!A155</f>
        <v>154</v>
      </c>
      <c r="B155" t="str">
        <f>'Female Data'!B155</f>
        <v>F</v>
      </c>
      <c r="C155" t="str">
        <f>IF(AND(C$1288=0,C$1289=0),"--",IF(AND(C$1288&gt;0,C$1289=0),IF('Female Data'!C155&gt;C$1288,'Female Data'!$X155,0),IF(AND(C$1288=0,C$1289&gt;0),IF('Female Data'!C155&lt;C$1289,'Female Data'!$X155,0),IF(AND('Female Data'!C155&gt;C$1288,'Female Data'!C155&lt;C$1289),'Female Data'!$X155,0))))</f>
        <v>--</v>
      </c>
      <c r="D155" t="str">
        <f>IF(AND(D$1288=0,D$1289=0),"--",IF(AND(D$1288&gt;0,D$1289=0),IF('Female Data'!D155&gt;D$1288,'Female Data'!$X155,0),IF(AND(D$1288=0,D$1289&gt;0),IF('Female Data'!D155&lt;D$1289,'Female Data'!$X155,0),IF(AND('Female Data'!D155&gt;D$1288,'Female Data'!D155&lt;D$1289),'Female Data'!$X155,0))))</f>
        <v>--</v>
      </c>
      <c r="E155" t="str">
        <f>IF(AND(E$1288=0,E$1289=0),"--",IF(AND(E$1288&gt;0,E$1289=0),IF('Female Data'!E155&gt;E$1288,'Female Data'!$X155,0),IF(AND(E$1288=0,E$1289&gt;0),IF('Female Data'!E155&lt;E$1289,'Female Data'!$X155,0),IF(AND('Female Data'!E155&gt;E$1288,'Female Data'!E155&lt;E$1289),'Female Data'!$X155,0))))</f>
        <v>--</v>
      </c>
      <c r="F155" t="str">
        <f>IF(AND(F$1288=0,F$1289=0),"--",IF(AND(F$1288&gt;0,F$1289=0),IF('Female Data'!F155&gt;F$1288,'Female Data'!$X155,0),IF(AND(F$1288=0,F$1289&gt;0),IF('Female Data'!F155&lt;F$1289,'Female Data'!$X155,0),IF(AND('Female Data'!F155&gt;F$1288,'Female Data'!F155&lt;F$1289),'Female Data'!$X155,0))))</f>
        <v>--</v>
      </c>
      <c r="G155" t="str">
        <f>IF(AND(G$1288=0,G$1289=0),"--",IF(AND(G$1288&gt;0,G$1289=0),IF('Female Data'!G155&gt;G$1288,'Female Data'!$X155,0),IF(AND(G$1288=0,G$1289&gt;0),IF('Female Data'!G155&lt;G$1289,'Female Data'!$X155,0),IF(AND('Female Data'!G155&gt;G$1288,'Female Data'!G155&lt;G$1289),'Female Data'!$X155,0))))</f>
        <v>--</v>
      </c>
      <c r="H155" t="str">
        <f>IF(AND(H$1288=0,H$1289=0),"--",IF(AND(H$1288&gt;0,H$1289=0),IF('Female Data'!H155&gt;H$1288,'Female Data'!$X155,0),IF(AND(H$1288=0,H$1289&gt;0),IF('Female Data'!H155&lt;H$1289,'Female Data'!$X155,0),IF(AND('Female Data'!H155&gt;H$1288,'Female Data'!H155&lt;H$1289),'Female Data'!$X155,0))))</f>
        <v>--</v>
      </c>
      <c r="I155" t="str">
        <f>IF(AND(I$1288=0,I$1289=0),"--",IF(AND(I$1288&gt;0,I$1289=0),IF('Female Data'!I155&gt;I$1288,'Female Data'!$X155,0),IF(AND(I$1288=0,I$1289&gt;0),IF('Female Data'!I155&lt;I$1289,'Female Data'!$X155,0),IF(AND('Female Data'!I155&gt;I$1288,'Female Data'!I155&lt;I$1289),'Female Data'!$X155,0))))</f>
        <v>--</v>
      </c>
      <c r="J155" t="str">
        <f>IF(AND(J$1288=0,J$1289=0),"--",IF(AND(J$1288&gt;0,J$1289=0),IF('Female Data'!J155&gt;J$1288,'Female Data'!$X155,0),IF(AND(J$1288=0,J$1289&gt;0),IF('Female Data'!J155&lt;J$1289,'Female Data'!$X155,0),IF(AND('Female Data'!J155&gt;J$1288,'Female Data'!J155&lt;J$1289),'Female Data'!$X155,0))))</f>
        <v>--</v>
      </c>
      <c r="K155" t="str">
        <f>IF(AND(K$1288=0,K$1289=0),"--",IF(AND(K$1288&gt;0,K$1289=0),IF('Female Data'!K155&gt;K$1288,'Female Data'!$X155,0),IF(AND(K$1288=0,K$1289&gt;0),IF('Female Data'!K155&lt;K$1289,'Female Data'!$X155,0),IF(AND('Female Data'!K155&gt;K$1288,'Female Data'!K155&lt;K$1289),'Female Data'!$X155,0))))</f>
        <v>--</v>
      </c>
      <c r="L155" t="str">
        <f>IF(AND(L$1288=0,L$1289=0),"--",IF(AND(L$1288&gt;0,L$1289=0),IF('Female Data'!L155&gt;L$1288,'Female Data'!$X155,0),IF(AND(L$1288=0,L$1289&gt;0),IF('Female Data'!L155&lt;L$1289,'Female Data'!$X155,0),IF(AND('Female Data'!L155&gt;L$1288,'Female Data'!L155&lt;L$1289),'Female Data'!$X155,0))))</f>
        <v>--</v>
      </c>
      <c r="M155" t="str">
        <f>IF(AND(M$1288=0,M$1289=0),"--",IF(AND(M$1288&gt;0,M$1289=0),IF('Female Data'!M155&gt;M$1288,'Female Data'!$X155,0),IF(AND(M$1288=0,M$1289&gt;0),IF('Female Data'!M155&lt;M$1289,'Female Data'!$X155,0),IF(AND('Female Data'!M155&gt;M$1288,'Female Data'!M155&lt;M$1289),'Female Data'!$X155,0))))</f>
        <v>--</v>
      </c>
      <c r="N155" t="str">
        <f>IF(AND(N$1288=0,N$1289=0),"--",IF(AND(N$1288&gt;0,N$1289=0),IF('Female Data'!N155&gt;N$1288,'Female Data'!$X155,0),IF(AND(N$1288=0,N$1289&gt;0),IF('Female Data'!N155&lt;N$1289,'Female Data'!$X155,0),IF(AND('Female Data'!N155&gt;N$1288,'Female Data'!N155&lt;N$1289),'Female Data'!$X155,0))))</f>
        <v>--</v>
      </c>
      <c r="O155" t="str">
        <f>IF(AND(O$1288=0,O$1289=0),"--",IF(AND(O$1288&gt;0,O$1289=0),IF('Female Data'!O155&gt;O$1288,'Female Data'!$X155,0),IF(AND(O$1288=0,O$1289&gt;0),IF('Female Data'!O155&lt;O$1289,'Female Data'!$X155,0),IF(AND('Female Data'!O155&gt;O$1288,'Female Data'!O155&lt;O$1289),'Female Data'!$X155,0))))</f>
        <v>--</v>
      </c>
      <c r="P155" t="str">
        <f>IF(AND(P$1288=0,P$1289=0),"--",IF(AND(P$1288&gt;0,P$1289=0),IF('Female Data'!P155&gt;P$1288,'Female Data'!$X155,0),IF(AND(P$1288=0,P$1289&gt;0),IF('Female Data'!P155&lt;P$1289,'Female Data'!$X155,0),IF(AND('Female Data'!P155&gt;P$1288,'Female Data'!P155&lt;P$1289),'Female Data'!$X155,0))))</f>
        <v>--</v>
      </c>
      <c r="Q155" t="str">
        <f>IF(AND(Q$1288=0,Q$1289=0),"--",IF(AND(Q$1288&gt;0,Q$1289=0),IF('Female Data'!Q155&gt;Q$1288,'Female Data'!$X155,0),IF(AND(Q$1288=0,Q$1289&gt;0),IF('Female Data'!Q155&lt;Q$1289,'Female Data'!$X155,0),IF(AND('Female Data'!Q155&gt;Q$1288,'Female Data'!Q155&lt;Q$1289),'Female Data'!$X155,0))))</f>
        <v>--</v>
      </c>
      <c r="R155" t="str">
        <f>IF(AND(R$1288=0,R$1289=0),"--",IF(AND(R$1288&gt;0,R$1289=0),IF('Female Data'!R155&gt;R$1288,'Female Data'!$X155,0),IF(AND(R$1288=0,R$1289&gt;0),IF('Female Data'!R155&lt;R$1289,'Female Data'!$X155,0),IF(AND('Female Data'!R155&gt;R$1288,'Female Data'!R155&lt;R$1289),'Female Data'!$X155,0))))</f>
        <v>--</v>
      </c>
      <c r="S155" t="str">
        <f>IF(AND(S$1288=0,S$1289=0),"--",IF(AND(S$1288&gt;0,S$1289=0),IF('Female Data'!S155&gt;S$1288,'Female Data'!$X155,0),IF(AND(S$1288=0,S$1289&gt;0),IF('Female Data'!S155&lt;S$1289,'Female Data'!$X155,0),IF(AND('Female Data'!S155&gt;S$1288,'Female Data'!S155&lt;S$1289),'Female Data'!$X155,0))))</f>
        <v>--</v>
      </c>
      <c r="T155" t="str">
        <f>IF(AND(T$1288=0,T$1289=0),"--",IF(AND(T$1288&gt;0,T$1289=0),IF('Female Data'!T155&gt;T$1288,'Female Data'!$X155,0),IF(AND(T$1288=0,T$1289&gt;0),IF('Female Data'!T155&lt;T$1289,'Female Data'!$X155,0),IF(AND('Female Data'!T155&gt;T$1288,'Female Data'!T155&lt;T$1289),'Female Data'!$X155,0))))</f>
        <v>--</v>
      </c>
      <c r="U155" t="str">
        <f>IF(AND(U$1288=0,U$1289=0),"--",IF(AND(U$1288&gt;0,U$1289=0),IF('Female Data'!U155&gt;U$1288,'Female Data'!$X155,0),IF(AND(U$1288=0,U$1289&gt;0),IF('Female Data'!U155&lt;U$1289,'Female Data'!$X155,0),IF(AND('Female Data'!U155&gt;U$1288,'Female Data'!U155&lt;U$1289),'Female Data'!$X155,0))))</f>
        <v>--</v>
      </c>
      <c r="V155" t="str">
        <f>IF(AND(V$1288=0,V$1289=0),"--",IF(AND(V$1288&gt;0,V$1289=0),IF('Female Data'!V155&gt;V$1288,'Female Data'!$X155,0),IF(AND(V$1288=0,V$1289&gt;0),IF('Female Data'!V155&lt;V$1289,'Female Data'!$X155,0),IF(AND('Female Data'!V155&gt;V$1288,'Female Data'!V155&lt;V$1289),'Female Data'!$X155,0))))</f>
        <v>--</v>
      </c>
      <c r="W155" t="str">
        <f>IF(AND(W$1288=0,W$1289=0),"--",IF(AND(W$1288&gt;0,W$1289=0),IF('Female Data'!W155&gt;W$1288,'Female Data'!$X155,0),IF(AND(W$1288=0,W$1289&gt;0),IF('Female Data'!W155&lt;W$1289,'Female Data'!$X155,0),IF(AND('Female Data'!W155&gt;W$1288,'Female Data'!W155&lt;W$1289),'Female Data'!$X155,0))))</f>
        <v>--</v>
      </c>
      <c r="Y155">
        <f t="shared" si="4"/>
        <v>0</v>
      </c>
      <c r="Z155">
        <f>Y155*'Female Data'!X155</f>
        <v>0</v>
      </c>
      <c r="AA155">
        <f t="shared" si="5"/>
        <v>1</v>
      </c>
      <c r="AB155">
        <f>AA155*'Female Data'!X155</f>
        <v>5378</v>
      </c>
    </row>
    <row r="156" spans="1:28">
      <c r="A156">
        <f>'Female Data'!A156</f>
        <v>155</v>
      </c>
      <c r="B156" t="str">
        <f>'Female Data'!B156</f>
        <v>F</v>
      </c>
      <c r="C156" t="str">
        <f>IF(AND(C$1288=0,C$1289=0),"--",IF(AND(C$1288&gt;0,C$1289=0),IF('Female Data'!C156&gt;C$1288,'Female Data'!$X156,0),IF(AND(C$1288=0,C$1289&gt;0),IF('Female Data'!C156&lt;C$1289,'Female Data'!$X156,0),IF(AND('Female Data'!C156&gt;C$1288,'Female Data'!C156&lt;C$1289),'Female Data'!$X156,0))))</f>
        <v>--</v>
      </c>
      <c r="D156" t="str">
        <f>IF(AND(D$1288=0,D$1289=0),"--",IF(AND(D$1288&gt;0,D$1289=0),IF('Female Data'!D156&gt;D$1288,'Female Data'!$X156,0),IF(AND(D$1288=0,D$1289&gt;0),IF('Female Data'!D156&lt;D$1289,'Female Data'!$X156,0),IF(AND('Female Data'!D156&gt;D$1288,'Female Data'!D156&lt;D$1289),'Female Data'!$X156,0))))</f>
        <v>--</v>
      </c>
      <c r="E156" t="str">
        <f>IF(AND(E$1288=0,E$1289=0),"--",IF(AND(E$1288&gt;0,E$1289=0),IF('Female Data'!E156&gt;E$1288,'Female Data'!$X156,0),IF(AND(E$1288=0,E$1289&gt;0),IF('Female Data'!E156&lt;E$1289,'Female Data'!$X156,0),IF(AND('Female Data'!E156&gt;E$1288,'Female Data'!E156&lt;E$1289),'Female Data'!$X156,0))))</f>
        <v>--</v>
      </c>
      <c r="F156" t="str">
        <f>IF(AND(F$1288=0,F$1289=0),"--",IF(AND(F$1288&gt;0,F$1289=0),IF('Female Data'!F156&gt;F$1288,'Female Data'!$X156,0),IF(AND(F$1288=0,F$1289&gt;0),IF('Female Data'!F156&lt;F$1289,'Female Data'!$X156,0),IF(AND('Female Data'!F156&gt;F$1288,'Female Data'!F156&lt;F$1289),'Female Data'!$X156,0))))</f>
        <v>--</v>
      </c>
      <c r="G156" t="str">
        <f>IF(AND(G$1288=0,G$1289=0),"--",IF(AND(G$1288&gt;0,G$1289=0),IF('Female Data'!G156&gt;G$1288,'Female Data'!$X156,0),IF(AND(G$1288=0,G$1289&gt;0),IF('Female Data'!G156&lt;G$1289,'Female Data'!$X156,0),IF(AND('Female Data'!G156&gt;G$1288,'Female Data'!G156&lt;G$1289),'Female Data'!$X156,0))))</f>
        <v>--</v>
      </c>
      <c r="H156" t="str">
        <f>IF(AND(H$1288=0,H$1289=0),"--",IF(AND(H$1288&gt;0,H$1289=0),IF('Female Data'!H156&gt;H$1288,'Female Data'!$X156,0),IF(AND(H$1288=0,H$1289&gt;0),IF('Female Data'!H156&lt;H$1289,'Female Data'!$X156,0),IF(AND('Female Data'!H156&gt;H$1288,'Female Data'!H156&lt;H$1289),'Female Data'!$X156,0))))</f>
        <v>--</v>
      </c>
      <c r="I156" t="str">
        <f>IF(AND(I$1288=0,I$1289=0),"--",IF(AND(I$1288&gt;0,I$1289=0),IF('Female Data'!I156&gt;I$1288,'Female Data'!$X156,0),IF(AND(I$1288=0,I$1289&gt;0),IF('Female Data'!I156&lt;I$1289,'Female Data'!$X156,0),IF(AND('Female Data'!I156&gt;I$1288,'Female Data'!I156&lt;I$1289),'Female Data'!$X156,0))))</f>
        <v>--</v>
      </c>
      <c r="J156" t="str">
        <f>IF(AND(J$1288=0,J$1289=0),"--",IF(AND(J$1288&gt;0,J$1289=0),IF('Female Data'!J156&gt;J$1288,'Female Data'!$X156,0),IF(AND(J$1288=0,J$1289&gt;0),IF('Female Data'!J156&lt;J$1289,'Female Data'!$X156,0),IF(AND('Female Data'!J156&gt;J$1288,'Female Data'!J156&lt;J$1289),'Female Data'!$X156,0))))</f>
        <v>--</v>
      </c>
      <c r="K156" t="str">
        <f>IF(AND(K$1288=0,K$1289=0),"--",IF(AND(K$1288&gt;0,K$1289=0),IF('Female Data'!K156&gt;K$1288,'Female Data'!$X156,0),IF(AND(K$1288=0,K$1289&gt;0),IF('Female Data'!K156&lt;K$1289,'Female Data'!$X156,0),IF(AND('Female Data'!K156&gt;K$1288,'Female Data'!K156&lt;K$1289),'Female Data'!$X156,0))))</f>
        <v>--</v>
      </c>
      <c r="L156" t="str">
        <f>IF(AND(L$1288=0,L$1289=0),"--",IF(AND(L$1288&gt;0,L$1289=0),IF('Female Data'!L156&gt;L$1288,'Female Data'!$X156,0),IF(AND(L$1288=0,L$1289&gt;0),IF('Female Data'!L156&lt;L$1289,'Female Data'!$X156,0),IF(AND('Female Data'!L156&gt;L$1288,'Female Data'!L156&lt;L$1289),'Female Data'!$X156,0))))</f>
        <v>--</v>
      </c>
      <c r="M156" t="str">
        <f>IF(AND(M$1288=0,M$1289=0),"--",IF(AND(M$1288&gt;0,M$1289=0),IF('Female Data'!M156&gt;M$1288,'Female Data'!$X156,0),IF(AND(M$1288=0,M$1289&gt;0),IF('Female Data'!M156&lt;M$1289,'Female Data'!$X156,0),IF(AND('Female Data'!M156&gt;M$1288,'Female Data'!M156&lt;M$1289),'Female Data'!$X156,0))))</f>
        <v>--</v>
      </c>
      <c r="N156" t="str">
        <f>IF(AND(N$1288=0,N$1289=0),"--",IF(AND(N$1288&gt;0,N$1289=0),IF('Female Data'!N156&gt;N$1288,'Female Data'!$X156,0),IF(AND(N$1288=0,N$1289&gt;0),IF('Female Data'!N156&lt;N$1289,'Female Data'!$X156,0),IF(AND('Female Data'!N156&gt;N$1288,'Female Data'!N156&lt;N$1289),'Female Data'!$X156,0))))</f>
        <v>--</v>
      </c>
      <c r="O156" t="str">
        <f>IF(AND(O$1288=0,O$1289=0),"--",IF(AND(O$1288&gt;0,O$1289=0),IF('Female Data'!O156&gt;O$1288,'Female Data'!$X156,0),IF(AND(O$1288=0,O$1289&gt;0),IF('Female Data'!O156&lt;O$1289,'Female Data'!$X156,0),IF(AND('Female Data'!O156&gt;O$1288,'Female Data'!O156&lt;O$1289),'Female Data'!$X156,0))))</f>
        <v>--</v>
      </c>
      <c r="P156" t="str">
        <f>IF(AND(P$1288=0,P$1289=0),"--",IF(AND(P$1288&gt;0,P$1289=0),IF('Female Data'!P156&gt;P$1288,'Female Data'!$X156,0),IF(AND(P$1288=0,P$1289&gt;0),IF('Female Data'!P156&lt;P$1289,'Female Data'!$X156,0),IF(AND('Female Data'!P156&gt;P$1288,'Female Data'!P156&lt;P$1289),'Female Data'!$X156,0))))</f>
        <v>--</v>
      </c>
      <c r="Q156" t="str">
        <f>IF(AND(Q$1288=0,Q$1289=0),"--",IF(AND(Q$1288&gt;0,Q$1289=0),IF('Female Data'!Q156&gt;Q$1288,'Female Data'!$X156,0),IF(AND(Q$1288=0,Q$1289&gt;0),IF('Female Data'!Q156&lt;Q$1289,'Female Data'!$X156,0),IF(AND('Female Data'!Q156&gt;Q$1288,'Female Data'!Q156&lt;Q$1289),'Female Data'!$X156,0))))</f>
        <v>--</v>
      </c>
      <c r="R156" t="str">
        <f>IF(AND(R$1288=0,R$1289=0),"--",IF(AND(R$1288&gt;0,R$1289=0),IF('Female Data'!R156&gt;R$1288,'Female Data'!$X156,0),IF(AND(R$1288=0,R$1289&gt;0),IF('Female Data'!R156&lt;R$1289,'Female Data'!$X156,0),IF(AND('Female Data'!R156&gt;R$1288,'Female Data'!R156&lt;R$1289),'Female Data'!$X156,0))))</f>
        <v>--</v>
      </c>
      <c r="S156" t="str">
        <f>IF(AND(S$1288=0,S$1289=0),"--",IF(AND(S$1288&gt;0,S$1289=0),IF('Female Data'!S156&gt;S$1288,'Female Data'!$X156,0),IF(AND(S$1288=0,S$1289&gt;0),IF('Female Data'!S156&lt;S$1289,'Female Data'!$X156,0),IF(AND('Female Data'!S156&gt;S$1288,'Female Data'!S156&lt;S$1289),'Female Data'!$X156,0))))</f>
        <v>--</v>
      </c>
      <c r="T156" t="str">
        <f>IF(AND(T$1288=0,T$1289=0),"--",IF(AND(T$1288&gt;0,T$1289=0),IF('Female Data'!T156&gt;T$1288,'Female Data'!$X156,0),IF(AND(T$1288=0,T$1289&gt;0),IF('Female Data'!T156&lt;T$1289,'Female Data'!$X156,0),IF(AND('Female Data'!T156&gt;T$1288,'Female Data'!T156&lt;T$1289),'Female Data'!$X156,0))))</f>
        <v>--</v>
      </c>
      <c r="U156" t="str">
        <f>IF(AND(U$1288=0,U$1289=0),"--",IF(AND(U$1288&gt;0,U$1289=0),IF('Female Data'!U156&gt;U$1288,'Female Data'!$X156,0),IF(AND(U$1288=0,U$1289&gt;0),IF('Female Data'!U156&lt;U$1289,'Female Data'!$X156,0),IF(AND('Female Data'!U156&gt;U$1288,'Female Data'!U156&lt;U$1289),'Female Data'!$X156,0))))</f>
        <v>--</v>
      </c>
      <c r="V156" t="str">
        <f>IF(AND(V$1288=0,V$1289=0),"--",IF(AND(V$1288&gt;0,V$1289=0),IF('Female Data'!V156&gt;V$1288,'Female Data'!$X156,0),IF(AND(V$1288=0,V$1289&gt;0),IF('Female Data'!V156&lt;V$1289,'Female Data'!$X156,0),IF(AND('Female Data'!V156&gt;V$1288,'Female Data'!V156&lt;V$1289),'Female Data'!$X156,0))))</f>
        <v>--</v>
      </c>
      <c r="W156" t="str">
        <f>IF(AND(W$1288=0,W$1289=0),"--",IF(AND(W$1288&gt;0,W$1289=0),IF('Female Data'!W156&gt;W$1288,'Female Data'!$X156,0),IF(AND(W$1288=0,W$1289&gt;0),IF('Female Data'!W156&lt;W$1289,'Female Data'!$X156,0),IF(AND('Female Data'!W156&gt;W$1288,'Female Data'!W156&lt;W$1289),'Female Data'!$X156,0))))</f>
        <v>--</v>
      </c>
      <c r="Y156">
        <f t="shared" si="4"/>
        <v>0</v>
      </c>
      <c r="Z156">
        <f>Y156*'Female Data'!X156</f>
        <v>0</v>
      </c>
      <c r="AA156">
        <f t="shared" si="5"/>
        <v>1</v>
      </c>
      <c r="AB156">
        <f>AA156*'Female Data'!X156</f>
        <v>114800</v>
      </c>
    </row>
    <row r="157" spans="1:28">
      <c r="A157">
        <f>'Female Data'!A157</f>
        <v>156</v>
      </c>
      <c r="B157" t="str">
        <f>'Female Data'!B157</f>
        <v>F</v>
      </c>
      <c r="C157" t="str">
        <f>IF(AND(C$1288=0,C$1289=0),"--",IF(AND(C$1288&gt;0,C$1289=0),IF('Female Data'!C157&gt;C$1288,'Female Data'!$X157,0),IF(AND(C$1288=0,C$1289&gt;0),IF('Female Data'!C157&lt;C$1289,'Female Data'!$X157,0),IF(AND('Female Data'!C157&gt;C$1288,'Female Data'!C157&lt;C$1289),'Female Data'!$X157,0))))</f>
        <v>--</v>
      </c>
      <c r="D157" t="str">
        <f>IF(AND(D$1288=0,D$1289=0),"--",IF(AND(D$1288&gt;0,D$1289=0),IF('Female Data'!D157&gt;D$1288,'Female Data'!$X157,0),IF(AND(D$1288=0,D$1289&gt;0),IF('Female Data'!D157&lt;D$1289,'Female Data'!$X157,0),IF(AND('Female Data'!D157&gt;D$1288,'Female Data'!D157&lt;D$1289),'Female Data'!$X157,0))))</f>
        <v>--</v>
      </c>
      <c r="E157" t="str">
        <f>IF(AND(E$1288=0,E$1289=0),"--",IF(AND(E$1288&gt;0,E$1289=0),IF('Female Data'!E157&gt;E$1288,'Female Data'!$X157,0),IF(AND(E$1288=0,E$1289&gt;0),IF('Female Data'!E157&lt;E$1289,'Female Data'!$X157,0),IF(AND('Female Data'!E157&gt;E$1288,'Female Data'!E157&lt;E$1289),'Female Data'!$X157,0))))</f>
        <v>--</v>
      </c>
      <c r="F157" t="str">
        <f>IF(AND(F$1288=0,F$1289=0),"--",IF(AND(F$1288&gt;0,F$1289=0),IF('Female Data'!F157&gt;F$1288,'Female Data'!$X157,0),IF(AND(F$1288=0,F$1289&gt;0),IF('Female Data'!F157&lt;F$1289,'Female Data'!$X157,0),IF(AND('Female Data'!F157&gt;F$1288,'Female Data'!F157&lt;F$1289),'Female Data'!$X157,0))))</f>
        <v>--</v>
      </c>
      <c r="G157" t="str">
        <f>IF(AND(G$1288=0,G$1289=0),"--",IF(AND(G$1288&gt;0,G$1289=0),IF('Female Data'!G157&gt;G$1288,'Female Data'!$X157,0),IF(AND(G$1288=0,G$1289&gt;0),IF('Female Data'!G157&lt;G$1289,'Female Data'!$X157,0),IF(AND('Female Data'!G157&gt;G$1288,'Female Data'!G157&lt;G$1289),'Female Data'!$X157,0))))</f>
        <v>--</v>
      </c>
      <c r="H157" t="str">
        <f>IF(AND(H$1288=0,H$1289=0),"--",IF(AND(H$1288&gt;0,H$1289=0),IF('Female Data'!H157&gt;H$1288,'Female Data'!$X157,0),IF(AND(H$1288=0,H$1289&gt;0),IF('Female Data'!H157&lt;H$1289,'Female Data'!$X157,0),IF(AND('Female Data'!H157&gt;H$1288,'Female Data'!H157&lt;H$1289),'Female Data'!$X157,0))))</f>
        <v>--</v>
      </c>
      <c r="I157" t="str">
        <f>IF(AND(I$1288=0,I$1289=0),"--",IF(AND(I$1288&gt;0,I$1289=0),IF('Female Data'!I157&gt;I$1288,'Female Data'!$X157,0),IF(AND(I$1288=0,I$1289&gt;0),IF('Female Data'!I157&lt;I$1289,'Female Data'!$X157,0),IF(AND('Female Data'!I157&gt;I$1288,'Female Data'!I157&lt;I$1289),'Female Data'!$X157,0))))</f>
        <v>--</v>
      </c>
      <c r="J157" t="str">
        <f>IF(AND(J$1288=0,J$1289=0),"--",IF(AND(J$1288&gt;0,J$1289=0),IF('Female Data'!J157&gt;J$1288,'Female Data'!$X157,0),IF(AND(J$1288=0,J$1289&gt;0),IF('Female Data'!J157&lt;J$1289,'Female Data'!$X157,0),IF(AND('Female Data'!J157&gt;J$1288,'Female Data'!J157&lt;J$1289),'Female Data'!$X157,0))))</f>
        <v>--</v>
      </c>
      <c r="K157" t="str">
        <f>IF(AND(K$1288=0,K$1289=0),"--",IF(AND(K$1288&gt;0,K$1289=0),IF('Female Data'!K157&gt;K$1288,'Female Data'!$X157,0),IF(AND(K$1288=0,K$1289&gt;0),IF('Female Data'!K157&lt;K$1289,'Female Data'!$X157,0),IF(AND('Female Data'!K157&gt;K$1288,'Female Data'!K157&lt;K$1289),'Female Data'!$X157,0))))</f>
        <v>--</v>
      </c>
      <c r="L157" t="str">
        <f>IF(AND(L$1288=0,L$1289=0),"--",IF(AND(L$1288&gt;0,L$1289=0),IF('Female Data'!L157&gt;L$1288,'Female Data'!$X157,0),IF(AND(L$1288=0,L$1289&gt;0),IF('Female Data'!L157&lt;L$1289,'Female Data'!$X157,0),IF(AND('Female Data'!L157&gt;L$1288,'Female Data'!L157&lt;L$1289),'Female Data'!$X157,0))))</f>
        <v>--</v>
      </c>
      <c r="M157" t="str">
        <f>IF(AND(M$1288=0,M$1289=0),"--",IF(AND(M$1288&gt;0,M$1289=0),IF('Female Data'!M157&gt;M$1288,'Female Data'!$X157,0),IF(AND(M$1288=0,M$1289&gt;0),IF('Female Data'!M157&lt;M$1289,'Female Data'!$X157,0),IF(AND('Female Data'!M157&gt;M$1288,'Female Data'!M157&lt;M$1289),'Female Data'!$X157,0))))</f>
        <v>--</v>
      </c>
      <c r="N157" t="str">
        <f>IF(AND(N$1288=0,N$1289=0),"--",IF(AND(N$1288&gt;0,N$1289=0),IF('Female Data'!N157&gt;N$1288,'Female Data'!$X157,0),IF(AND(N$1288=0,N$1289&gt;0),IF('Female Data'!N157&lt;N$1289,'Female Data'!$X157,0),IF(AND('Female Data'!N157&gt;N$1288,'Female Data'!N157&lt;N$1289),'Female Data'!$X157,0))))</f>
        <v>--</v>
      </c>
      <c r="O157" t="str">
        <f>IF(AND(O$1288=0,O$1289=0),"--",IF(AND(O$1288&gt;0,O$1289=0),IF('Female Data'!O157&gt;O$1288,'Female Data'!$X157,0),IF(AND(O$1288=0,O$1289&gt;0),IF('Female Data'!O157&lt;O$1289,'Female Data'!$X157,0),IF(AND('Female Data'!O157&gt;O$1288,'Female Data'!O157&lt;O$1289),'Female Data'!$X157,0))))</f>
        <v>--</v>
      </c>
      <c r="P157" t="str">
        <f>IF(AND(P$1288=0,P$1289=0),"--",IF(AND(P$1288&gt;0,P$1289=0),IF('Female Data'!P157&gt;P$1288,'Female Data'!$X157,0),IF(AND(P$1288=0,P$1289&gt;0),IF('Female Data'!P157&lt;P$1289,'Female Data'!$X157,0),IF(AND('Female Data'!P157&gt;P$1288,'Female Data'!P157&lt;P$1289),'Female Data'!$X157,0))))</f>
        <v>--</v>
      </c>
      <c r="Q157" t="str">
        <f>IF(AND(Q$1288=0,Q$1289=0),"--",IF(AND(Q$1288&gt;0,Q$1289=0),IF('Female Data'!Q157&gt;Q$1288,'Female Data'!$X157,0),IF(AND(Q$1288=0,Q$1289&gt;0),IF('Female Data'!Q157&lt;Q$1289,'Female Data'!$X157,0),IF(AND('Female Data'!Q157&gt;Q$1288,'Female Data'!Q157&lt;Q$1289),'Female Data'!$X157,0))))</f>
        <v>--</v>
      </c>
      <c r="R157" t="str">
        <f>IF(AND(R$1288=0,R$1289=0),"--",IF(AND(R$1288&gt;0,R$1289=0),IF('Female Data'!R157&gt;R$1288,'Female Data'!$X157,0),IF(AND(R$1288=0,R$1289&gt;0),IF('Female Data'!R157&lt;R$1289,'Female Data'!$X157,0),IF(AND('Female Data'!R157&gt;R$1288,'Female Data'!R157&lt;R$1289),'Female Data'!$X157,0))))</f>
        <v>--</v>
      </c>
      <c r="S157" t="str">
        <f>IF(AND(S$1288=0,S$1289=0),"--",IF(AND(S$1288&gt;0,S$1289=0),IF('Female Data'!S157&gt;S$1288,'Female Data'!$X157,0),IF(AND(S$1288=0,S$1289&gt;0),IF('Female Data'!S157&lt;S$1289,'Female Data'!$X157,0),IF(AND('Female Data'!S157&gt;S$1288,'Female Data'!S157&lt;S$1289),'Female Data'!$X157,0))))</f>
        <v>--</v>
      </c>
      <c r="T157" t="str">
        <f>IF(AND(T$1288=0,T$1289=0),"--",IF(AND(T$1288&gt;0,T$1289=0),IF('Female Data'!T157&gt;T$1288,'Female Data'!$X157,0),IF(AND(T$1288=0,T$1289&gt;0),IF('Female Data'!T157&lt;T$1289,'Female Data'!$X157,0),IF(AND('Female Data'!T157&gt;T$1288,'Female Data'!T157&lt;T$1289),'Female Data'!$X157,0))))</f>
        <v>--</v>
      </c>
      <c r="U157" t="str">
        <f>IF(AND(U$1288=0,U$1289=0),"--",IF(AND(U$1288&gt;0,U$1289=0),IF('Female Data'!U157&gt;U$1288,'Female Data'!$X157,0),IF(AND(U$1288=0,U$1289&gt;0),IF('Female Data'!U157&lt;U$1289,'Female Data'!$X157,0),IF(AND('Female Data'!U157&gt;U$1288,'Female Data'!U157&lt;U$1289),'Female Data'!$X157,0))))</f>
        <v>--</v>
      </c>
      <c r="V157" t="str">
        <f>IF(AND(V$1288=0,V$1289=0),"--",IF(AND(V$1288&gt;0,V$1289=0),IF('Female Data'!V157&gt;V$1288,'Female Data'!$X157,0),IF(AND(V$1288=0,V$1289&gt;0),IF('Female Data'!V157&lt;V$1289,'Female Data'!$X157,0),IF(AND('Female Data'!V157&gt;V$1288,'Female Data'!V157&lt;V$1289),'Female Data'!$X157,0))))</f>
        <v>--</v>
      </c>
      <c r="W157" t="str">
        <f>IF(AND(W$1288=0,W$1289=0),"--",IF(AND(W$1288&gt;0,W$1289=0),IF('Female Data'!W157&gt;W$1288,'Female Data'!$X157,0),IF(AND(W$1288=0,W$1289&gt;0),IF('Female Data'!W157&lt;W$1289,'Female Data'!$X157,0),IF(AND('Female Data'!W157&gt;W$1288,'Female Data'!W157&lt;W$1289),'Female Data'!$X157,0))))</f>
        <v>--</v>
      </c>
      <c r="Y157">
        <f t="shared" si="4"/>
        <v>0</v>
      </c>
      <c r="Z157">
        <f>Y157*'Female Data'!X157</f>
        <v>0</v>
      </c>
      <c r="AA157">
        <f t="shared" si="5"/>
        <v>1</v>
      </c>
      <c r="AB157">
        <f>AA157*'Female Data'!X157</f>
        <v>42851</v>
      </c>
    </row>
    <row r="158" spans="1:28">
      <c r="A158">
        <f>'Female Data'!A158</f>
        <v>157</v>
      </c>
      <c r="B158" t="str">
        <f>'Female Data'!B158</f>
        <v>F</v>
      </c>
      <c r="C158" t="str">
        <f>IF(AND(C$1288=0,C$1289=0),"--",IF(AND(C$1288&gt;0,C$1289=0),IF('Female Data'!C158&gt;C$1288,'Female Data'!$X158,0),IF(AND(C$1288=0,C$1289&gt;0),IF('Female Data'!C158&lt;C$1289,'Female Data'!$X158,0),IF(AND('Female Data'!C158&gt;C$1288,'Female Data'!C158&lt;C$1289),'Female Data'!$X158,0))))</f>
        <v>--</v>
      </c>
      <c r="D158" t="str">
        <f>IF(AND(D$1288=0,D$1289=0),"--",IF(AND(D$1288&gt;0,D$1289=0),IF('Female Data'!D158&gt;D$1288,'Female Data'!$X158,0),IF(AND(D$1288=0,D$1289&gt;0),IF('Female Data'!D158&lt;D$1289,'Female Data'!$X158,0),IF(AND('Female Data'!D158&gt;D$1288,'Female Data'!D158&lt;D$1289),'Female Data'!$X158,0))))</f>
        <v>--</v>
      </c>
      <c r="E158" t="str">
        <f>IF(AND(E$1288=0,E$1289=0),"--",IF(AND(E$1288&gt;0,E$1289=0),IF('Female Data'!E158&gt;E$1288,'Female Data'!$X158,0),IF(AND(E$1288=0,E$1289&gt;0),IF('Female Data'!E158&lt;E$1289,'Female Data'!$X158,0),IF(AND('Female Data'!E158&gt;E$1288,'Female Data'!E158&lt;E$1289),'Female Data'!$X158,0))))</f>
        <v>--</v>
      </c>
      <c r="F158" t="str">
        <f>IF(AND(F$1288=0,F$1289=0),"--",IF(AND(F$1288&gt;0,F$1289=0),IF('Female Data'!F158&gt;F$1288,'Female Data'!$X158,0),IF(AND(F$1288=0,F$1289&gt;0),IF('Female Data'!F158&lt;F$1289,'Female Data'!$X158,0),IF(AND('Female Data'!F158&gt;F$1288,'Female Data'!F158&lt;F$1289),'Female Data'!$X158,0))))</f>
        <v>--</v>
      </c>
      <c r="G158" t="str">
        <f>IF(AND(G$1288=0,G$1289=0),"--",IF(AND(G$1288&gt;0,G$1289=0),IF('Female Data'!G158&gt;G$1288,'Female Data'!$X158,0),IF(AND(G$1288=0,G$1289&gt;0),IF('Female Data'!G158&lt;G$1289,'Female Data'!$X158,0),IF(AND('Female Data'!G158&gt;G$1288,'Female Data'!G158&lt;G$1289),'Female Data'!$X158,0))))</f>
        <v>--</v>
      </c>
      <c r="H158" t="str">
        <f>IF(AND(H$1288=0,H$1289=0),"--",IF(AND(H$1288&gt;0,H$1289=0),IF('Female Data'!H158&gt;H$1288,'Female Data'!$X158,0),IF(AND(H$1288=0,H$1289&gt;0),IF('Female Data'!H158&lt;H$1289,'Female Data'!$X158,0),IF(AND('Female Data'!H158&gt;H$1288,'Female Data'!H158&lt;H$1289),'Female Data'!$X158,0))))</f>
        <v>--</v>
      </c>
      <c r="I158" t="str">
        <f>IF(AND(I$1288=0,I$1289=0),"--",IF(AND(I$1288&gt;0,I$1289=0),IF('Female Data'!I158&gt;I$1288,'Female Data'!$X158,0),IF(AND(I$1288=0,I$1289&gt;0),IF('Female Data'!I158&lt;I$1289,'Female Data'!$X158,0),IF(AND('Female Data'!I158&gt;I$1288,'Female Data'!I158&lt;I$1289),'Female Data'!$X158,0))))</f>
        <v>--</v>
      </c>
      <c r="J158" t="str">
        <f>IF(AND(J$1288=0,J$1289=0),"--",IF(AND(J$1288&gt;0,J$1289=0),IF('Female Data'!J158&gt;J$1288,'Female Data'!$X158,0),IF(AND(J$1288=0,J$1289&gt;0),IF('Female Data'!J158&lt;J$1289,'Female Data'!$X158,0),IF(AND('Female Data'!J158&gt;J$1288,'Female Data'!J158&lt;J$1289),'Female Data'!$X158,0))))</f>
        <v>--</v>
      </c>
      <c r="K158" t="str">
        <f>IF(AND(K$1288=0,K$1289=0),"--",IF(AND(K$1288&gt;0,K$1289=0),IF('Female Data'!K158&gt;K$1288,'Female Data'!$X158,0),IF(AND(K$1288=0,K$1289&gt;0),IF('Female Data'!K158&lt;K$1289,'Female Data'!$X158,0),IF(AND('Female Data'!K158&gt;K$1288,'Female Data'!K158&lt;K$1289),'Female Data'!$X158,0))))</f>
        <v>--</v>
      </c>
      <c r="L158" t="str">
        <f>IF(AND(L$1288=0,L$1289=0),"--",IF(AND(L$1288&gt;0,L$1289=0),IF('Female Data'!L158&gt;L$1288,'Female Data'!$X158,0),IF(AND(L$1288=0,L$1289&gt;0),IF('Female Data'!L158&lt;L$1289,'Female Data'!$X158,0),IF(AND('Female Data'!L158&gt;L$1288,'Female Data'!L158&lt;L$1289),'Female Data'!$X158,0))))</f>
        <v>--</v>
      </c>
      <c r="M158" t="str">
        <f>IF(AND(M$1288=0,M$1289=0),"--",IF(AND(M$1288&gt;0,M$1289=0),IF('Female Data'!M158&gt;M$1288,'Female Data'!$X158,0),IF(AND(M$1288=0,M$1289&gt;0),IF('Female Data'!M158&lt;M$1289,'Female Data'!$X158,0),IF(AND('Female Data'!M158&gt;M$1288,'Female Data'!M158&lt;M$1289),'Female Data'!$X158,0))))</f>
        <v>--</v>
      </c>
      <c r="N158" t="str">
        <f>IF(AND(N$1288=0,N$1289=0),"--",IF(AND(N$1288&gt;0,N$1289=0),IF('Female Data'!N158&gt;N$1288,'Female Data'!$X158,0),IF(AND(N$1288=0,N$1289&gt;0),IF('Female Data'!N158&lt;N$1289,'Female Data'!$X158,0),IF(AND('Female Data'!N158&gt;N$1288,'Female Data'!N158&lt;N$1289),'Female Data'!$X158,0))))</f>
        <v>--</v>
      </c>
      <c r="O158" t="str">
        <f>IF(AND(O$1288=0,O$1289=0),"--",IF(AND(O$1288&gt;0,O$1289=0),IF('Female Data'!O158&gt;O$1288,'Female Data'!$X158,0),IF(AND(O$1288=0,O$1289&gt;0),IF('Female Data'!O158&lt;O$1289,'Female Data'!$X158,0),IF(AND('Female Data'!O158&gt;O$1288,'Female Data'!O158&lt;O$1289),'Female Data'!$X158,0))))</f>
        <v>--</v>
      </c>
      <c r="P158" t="str">
        <f>IF(AND(P$1288=0,P$1289=0),"--",IF(AND(P$1288&gt;0,P$1289=0),IF('Female Data'!P158&gt;P$1288,'Female Data'!$X158,0),IF(AND(P$1288=0,P$1289&gt;0),IF('Female Data'!P158&lt;P$1289,'Female Data'!$X158,0),IF(AND('Female Data'!P158&gt;P$1288,'Female Data'!P158&lt;P$1289),'Female Data'!$X158,0))))</f>
        <v>--</v>
      </c>
      <c r="Q158" t="str">
        <f>IF(AND(Q$1288=0,Q$1289=0),"--",IF(AND(Q$1288&gt;0,Q$1289=0),IF('Female Data'!Q158&gt;Q$1288,'Female Data'!$X158,0),IF(AND(Q$1288=0,Q$1289&gt;0),IF('Female Data'!Q158&lt;Q$1289,'Female Data'!$X158,0),IF(AND('Female Data'!Q158&gt;Q$1288,'Female Data'!Q158&lt;Q$1289),'Female Data'!$X158,0))))</f>
        <v>--</v>
      </c>
      <c r="R158" t="str">
        <f>IF(AND(R$1288=0,R$1289=0),"--",IF(AND(R$1288&gt;0,R$1289=0),IF('Female Data'!R158&gt;R$1288,'Female Data'!$X158,0),IF(AND(R$1288=0,R$1289&gt;0),IF('Female Data'!R158&lt;R$1289,'Female Data'!$X158,0),IF(AND('Female Data'!R158&gt;R$1288,'Female Data'!R158&lt;R$1289),'Female Data'!$X158,0))))</f>
        <v>--</v>
      </c>
      <c r="S158" t="str">
        <f>IF(AND(S$1288=0,S$1289=0),"--",IF(AND(S$1288&gt;0,S$1289=0),IF('Female Data'!S158&gt;S$1288,'Female Data'!$X158,0),IF(AND(S$1288=0,S$1289&gt;0),IF('Female Data'!S158&lt;S$1289,'Female Data'!$X158,0),IF(AND('Female Data'!S158&gt;S$1288,'Female Data'!S158&lt;S$1289),'Female Data'!$X158,0))))</f>
        <v>--</v>
      </c>
      <c r="T158" t="str">
        <f>IF(AND(T$1288=0,T$1289=0),"--",IF(AND(T$1288&gt;0,T$1289=0),IF('Female Data'!T158&gt;T$1288,'Female Data'!$X158,0),IF(AND(T$1288=0,T$1289&gt;0),IF('Female Data'!T158&lt;T$1289,'Female Data'!$X158,0),IF(AND('Female Data'!T158&gt;T$1288,'Female Data'!T158&lt;T$1289),'Female Data'!$X158,0))))</f>
        <v>--</v>
      </c>
      <c r="U158" t="str">
        <f>IF(AND(U$1288=0,U$1289=0),"--",IF(AND(U$1288&gt;0,U$1289=0),IF('Female Data'!U158&gt;U$1288,'Female Data'!$X158,0),IF(AND(U$1288=0,U$1289&gt;0),IF('Female Data'!U158&lt;U$1289,'Female Data'!$X158,0),IF(AND('Female Data'!U158&gt;U$1288,'Female Data'!U158&lt;U$1289),'Female Data'!$X158,0))))</f>
        <v>--</v>
      </c>
      <c r="V158" t="str">
        <f>IF(AND(V$1288=0,V$1289=0),"--",IF(AND(V$1288&gt;0,V$1289=0),IF('Female Data'!V158&gt;V$1288,'Female Data'!$X158,0),IF(AND(V$1288=0,V$1289&gt;0),IF('Female Data'!V158&lt;V$1289,'Female Data'!$X158,0),IF(AND('Female Data'!V158&gt;V$1288,'Female Data'!V158&lt;V$1289),'Female Data'!$X158,0))))</f>
        <v>--</v>
      </c>
      <c r="W158" t="str">
        <f>IF(AND(W$1288=0,W$1289=0),"--",IF(AND(W$1288&gt;0,W$1289=0),IF('Female Data'!W158&gt;W$1288,'Female Data'!$X158,0),IF(AND(W$1288=0,W$1289&gt;0),IF('Female Data'!W158&lt;W$1289,'Female Data'!$X158,0),IF(AND('Female Data'!W158&gt;W$1288,'Female Data'!W158&lt;W$1289),'Female Data'!$X158,0))))</f>
        <v>--</v>
      </c>
      <c r="Y158">
        <f t="shared" si="4"/>
        <v>0</v>
      </c>
      <c r="Z158">
        <f>Y158*'Female Data'!X158</f>
        <v>0</v>
      </c>
      <c r="AA158">
        <f t="shared" si="5"/>
        <v>1</v>
      </c>
      <c r="AB158">
        <f>AA158*'Female Data'!X158</f>
        <v>90264</v>
      </c>
    </row>
    <row r="159" spans="1:28">
      <c r="A159">
        <f>'Female Data'!A159</f>
        <v>158</v>
      </c>
      <c r="B159" t="str">
        <f>'Female Data'!B159</f>
        <v>F</v>
      </c>
      <c r="C159" t="str">
        <f>IF(AND(C$1288=0,C$1289=0),"--",IF(AND(C$1288&gt;0,C$1289=0),IF('Female Data'!C159&gt;C$1288,'Female Data'!$X159,0),IF(AND(C$1288=0,C$1289&gt;0),IF('Female Data'!C159&lt;C$1289,'Female Data'!$X159,0),IF(AND('Female Data'!C159&gt;C$1288,'Female Data'!C159&lt;C$1289),'Female Data'!$X159,0))))</f>
        <v>--</v>
      </c>
      <c r="D159" t="str">
        <f>IF(AND(D$1288=0,D$1289=0),"--",IF(AND(D$1288&gt;0,D$1289=0),IF('Female Data'!D159&gt;D$1288,'Female Data'!$X159,0),IF(AND(D$1288=0,D$1289&gt;0),IF('Female Data'!D159&lt;D$1289,'Female Data'!$X159,0),IF(AND('Female Data'!D159&gt;D$1288,'Female Data'!D159&lt;D$1289),'Female Data'!$X159,0))))</f>
        <v>--</v>
      </c>
      <c r="E159" t="str">
        <f>IF(AND(E$1288=0,E$1289=0),"--",IF(AND(E$1288&gt;0,E$1289=0),IF('Female Data'!E159&gt;E$1288,'Female Data'!$X159,0),IF(AND(E$1288=0,E$1289&gt;0),IF('Female Data'!E159&lt;E$1289,'Female Data'!$X159,0),IF(AND('Female Data'!E159&gt;E$1288,'Female Data'!E159&lt;E$1289),'Female Data'!$X159,0))))</f>
        <v>--</v>
      </c>
      <c r="F159" t="str">
        <f>IF(AND(F$1288=0,F$1289=0),"--",IF(AND(F$1288&gt;0,F$1289=0),IF('Female Data'!F159&gt;F$1288,'Female Data'!$X159,0),IF(AND(F$1288=0,F$1289&gt;0),IF('Female Data'!F159&lt;F$1289,'Female Data'!$X159,0),IF(AND('Female Data'!F159&gt;F$1288,'Female Data'!F159&lt;F$1289),'Female Data'!$X159,0))))</f>
        <v>--</v>
      </c>
      <c r="G159" t="str">
        <f>IF(AND(G$1288=0,G$1289=0),"--",IF(AND(G$1288&gt;0,G$1289=0),IF('Female Data'!G159&gt;G$1288,'Female Data'!$X159,0),IF(AND(G$1288=0,G$1289&gt;0),IF('Female Data'!G159&lt;G$1289,'Female Data'!$X159,0),IF(AND('Female Data'!G159&gt;G$1288,'Female Data'!G159&lt;G$1289),'Female Data'!$X159,0))))</f>
        <v>--</v>
      </c>
      <c r="H159" t="str">
        <f>IF(AND(H$1288=0,H$1289=0),"--",IF(AND(H$1288&gt;0,H$1289=0),IF('Female Data'!H159&gt;H$1288,'Female Data'!$X159,0),IF(AND(H$1288=0,H$1289&gt;0),IF('Female Data'!H159&lt;H$1289,'Female Data'!$X159,0),IF(AND('Female Data'!H159&gt;H$1288,'Female Data'!H159&lt;H$1289),'Female Data'!$X159,0))))</f>
        <v>--</v>
      </c>
      <c r="I159" t="str">
        <f>IF(AND(I$1288=0,I$1289=0),"--",IF(AND(I$1288&gt;0,I$1289=0),IF('Female Data'!I159&gt;I$1288,'Female Data'!$X159,0),IF(AND(I$1288=0,I$1289&gt;0),IF('Female Data'!I159&lt;I$1289,'Female Data'!$X159,0),IF(AND('Female Data'!I159&gt;I$1288,'Female Data'!I159&lt;I$1289),'Female Data'!$X159,0))))</f>
        <v>--</v>
      </c>
      <c r="J159" t="str">
        <f>IF(AND(J$1288=0,J$1289=0),"--",IF(AND(J$1288&gt;0,J$1289=0),IF('Female Data'!J159&gt;J$1288,'Female Data'!$X159,0),IF(AND(J$1288=0,J$1289&gt;0),IF('Female Data'!J159&lt;J$1289,'Female Data'!$X159,0),IF(AND('Female Data'!J159&gt;J$1288,'Female Data'!J159&lt;J$1289),'Female Data'!$X159,0))))</f>
        <v>--</v>
      </c>
      <c r="K159" t="str">
        <f>IF(AND(K$1288=0,K$1289=0),"--",IF(AND(K$1288&gt;0,K$1289=0),IF('Female Data'!K159&gt;K$1288,'Female Data'!$X159,0),IF(AND(K$1288=0,K$1289&gt;0),IF('Female Data'!K159&lt;K$1289,'Female Data'!$X159,0),IF(AND('Female Data'!K159&gt;K$1288,'Female Data'!K159&lt;K$1289),'Female Data'!$X159,0))))</f>
        <v>--</v>
      </c>
      <c r="L159" t="str">
        <f>IF(AND(L$1288=0,L$1289=0),"--",IF(AND(L$1288&gt;0,L$1289=0),IF('Female Data'!L159&gt;L$1288,'Female Data'!$X159,0),IF(AND(L$1288=0,L$1289&gt;0),IF('Female Data'!L159&lt;L$1289,'Female Data'!$X159,0),IF(AND('Female Data'!L159&gt;L$1288,'Female Data'!L159&lt;L$1289),'Female Data'!$X159,0))))</f>
        <v>--</v>
      </c>
      <c r="M159" t="str">
        <f>IF(AND(M$1288=0,M$1289=0),"--",IF(AND(M$1288&gt;0,M$1289=0),IF('Female Data'!M159&gt;M$1288,'Female Data'!$X159,0),IF(AND(M$1288=0,M$1289&gt;0),IF('Female Data'!M159&lt;M$1289,'Female Data'!$X159,0),IF(AND('Female Data'!M159&gt;M$1288,'Female Data'!M159&lt;M$1289),'Female Data'!$X159,0))))</f>
        <v>--</v>
      </c>
      <c r="N159" t="str">
        <f>IF(AND(N$1288=0,N$1289=0),"--",IF(AND(N$1288&gt;0,N$1289=0),IF('Female Data'!N159&gt;N$1288,'Female Data'!$X159,0),IF(AND(N$1288=0,N$1289&gt;0),IF('Female Data'!N159&lt;N$1289,'Female Data'!$X159,0),IF(AND('Female Data'!N159&gt;N$1288,'Female Data'!N159&lt;N$1289),'Female Data'!$X159,0))))</f>
        <v>--</v>
      </c>
      <c r="O159" t="str">
        <f>IF(AND(O$1288=0,O$1289=0),"--",IF(AND(O$1288&gt;0,O$1289=0),IF('Female Data'!O159&gt;O$1288,'Female Data'!$X159,0),IF(AND(O$1288=0,O$1289&gt;0),IF('Female Data'!O159&lt;O$1289,'Female Data'!$X159,0),IF(AND('Female Data'!O159&gt;O$1288,'Female Data'!O159&lt;O$1289),'Female Data'!$X159,0))))</f>
        <v>--</v>
      </c>
      <c r="P159" t="str">
        <f>IF(AND(P$1288=0,P$1289=0),"--",IF(AND(P$1288&gt;0,P$1289=0),IF('Female Data'!P159&gt;P$1288,'Female Data'!$X159,0),IF(AND(P$1288=0,P$1289&gt;0),IF('Female Data'!P159&lt;P$1289,'Female Data'!$X159,0),IF(AND('Female Data'!P159&gt;P$1288,'Female Data'!P159&lt;P$1289),'Female Data'!$X159,0))))</f>
        <v>--</v>
      </c>
      <c r="Q159" t="str">
        <f>IF(AND(Q$1288=0,Q$1289=0),"--",IF(AND(Q$1288&gt;0,Q$1289=0),IF('Female Data'!Q159&gt;Q$1288,'Female Data'!$X159,0),IF(AND(Q$1288=0,Q$1289&gt;0),IF('Female Data'!Q159&lt;Q$1289,'Female Data'!$X159,0),IF(AND('Female Data'!Q159&gt;Q$1288,'Female Data'!Q159&lt;Q$1289),'Female Data'!$X159,0))))</f>
        <v>--</v>
      </c>
      <c r="R159" t="str">
        <f>IF(AND(R$1288=0,R$1289=0),"--",IF(AND(R$1288&gt;0,R$1289=0),IF('Female Data'!R159&gt;R$1288,'Female Data'!$X159,0),IF(AND(R$1288=0,R$1289&gt;0),IF('Female Data'!R159&lt;R$1289,'Female Data'!$X159,0),IF(AND('Female Data'!R159&gt;R$1288,'Female Data'!R159&lt;R$1289),'Female Data'!$X159,0))))</f>
        <v>--</v>
      </c>
      <c r="S159" t="str">
        <f>IF(AND(S$1288=0,S$1289=0),"--",IF(AND(S$1288&gt;0,S$1289=0),IF('Female Data'!S159&gt;S$1288,'Female Data'!$X159,0),IF(AND(S$1288=0,S$1289&gt;0),IF('Female Data'!S159&lt;S$1289,'Female Data'!$X159,0),IF(AND('Female Data'!S159&gt;S$1288,'Female Data'!S159&lt;S$1289),'Female Data'!$X159,0))))</f>
        <v>--</v>
      </c>
      <c r="T159" t="str">
        <f>IF(AND(T$1288=0,T$1289=0),"--",IF(AND(T$1288&gt;0,T$1289=0),IF('Female Data'!T159&gt;T$1288,'Female Data'!$X159,0),IF(AND(T$1288=0,T$1289&gt;0),IF('Female Data'!T159&lt;T$1289,'Female Data'!$X159,0),IF(AND('Female Data'!T159&gt;T$1288,'Female Data'!T159&lt;T$1289),'Female Data'!$X159,0))))</f>
        <v>--</v>
      </c>
      <c r="U159" t="str">
        <f>IF(AND(U$1288=0,U$1289=0),"--",IF(AND(U$1288&gt;0,U$1289=0),IF('Female Data'!U159&gt;U$1288,'Female Data'!$X159,0),IF(AND(U$1288=0,U$1289&gt;0),IF('Female Data'!U159&lt;U$1289,'Female Data'!$X159,0),IF(AND('Female Data'!U159&gt;U$1288,'Female Data'!U159&lt;U$1289),'Female Data'!$X159,0))))</f>
        <v>--</v>
      </c>
      <c r="V159" t="str">
        <f>IF(AND(V$1288=0,V$1289=0),"--",IF(AND(V$1288&gt;0,V$1289=0),IF('Female Data'!V159&gt;V$1288,'Female Data'!$X159,0),IF(AND(V$1288=0,V$1289&gt;0),IF('Female Data'!V159&lt;V$1289,'Female Data'!$X159,0),IF(AND('Female Data'!V159&gt;V$1288,'Female Data'!V159&lt;V$1289),'Female Data'!$X159,0))))</f>
        <v>--</v>
      </c>
      <c r="W159" t="str">
        <f>IF(AND(W$1288=0,W$1289=0),"--",IF(AND(W$1288&gt;0,W$1289=0),IF('Female Data'!W159&gt;W$1288,'Female Data'!$X159,0),IF(AND(W$1288=0,W$1289&gt;0),IF('Female Data'!W159&lt;W$1289,'Female Data'!$X159,0),IF(AND('Female Data'!W159&gt;W$1288,'Female Data'!W159&lt;W$1289),'Female Data'!$X159,0))))</f>
        <v>--</v>
      </c>
      <c r="Y159">
        <f t="shared" si="4"/>
        <v>0</v>
      </c>
      <c r="Z159">
        <f>Y159*'Female Data'!X159</f>
        <v>0</v>
      </c>
      <c r="AA159">
        <f t="shared" si="5"/>
        <v>1</v>
      </c>
      <c r="AB159">
        <f>AA159*'Female Data'!X159</f>
        <v>6131</v>
      </c>
    </row>
    <row r="160" spans="1:28">
      <c r="A160">
        <f>'Female Data'!A160</f>
        <v>159</v>
      </c>
      <c r="B160" t="str">
        <f>'Female Data'!B160</f>
        <v>F</v>
      </c>
      <c r="C160" t="str">
        <f>IF(AND(C$1288=0,C$1289=0),"--",IF(AND(C$1288&gt;0,C$1289=0),IF('Female Data'!C160&gt;C$1288,'Female Data'!$X160,0),IF(AND(C$1288=0,C$1289&gt;0),IF('Female Data'!C160&lt;C$1289,'Female Data'!$X160,0),IF(AND('Female Data'!C160&gt;C$1288,'Female Data'!C160&lt;C$1289),'Female Data'!$X160,0))))</f>
        <v>--</v>
      </c>
      <c r="D160" t="str">
        <f>IF(AND(D$1288=0,D$1289=0),"--",IF(AND(D$1288&gt;0,D$1289=0),IF('Female Data'!D160&gt;D$1288,'Female Data'!$X160,0),IF(AND(D$1288=0,D$1289&gt;0),IF('Female Data'!D160&lt;D$1289,'Female Data'!$X160,0),IF(AND('Female Data'!D160&gt;D$1288,'Female Data'!D160&lt;D$1289),'Female Data'!$X160,0))))</f>
        <v>--</v>
      </c>
      <c r="E160" t="str">
        <f>IF(AND(E$1288=0,E$1289=0),"--",IF(AND(E$1288&gt;0,E$1289=0),IF('Female Data'!E160&gt;E$1288,'Female Data'!$X160,0),IF(AND(E$1288=0,E$1289&gt;0),IF('Female Data'!E160&lt;E$1289,'Female Data'!$X160,0),IF(AND('Female Data'!E160&gt;E$1288,'Female Data'!E160&lt;E$1289),'Female Data'!$X160,0))))</f>
        <v>--</v>
      </c>
      <c r="F160" t="str">
        <f>IF(AND(F$1288=0,F$1289=0),"--",IF(AND(F$1288&gt;0,F$1289=0),IF('Female Data'!F160&gt;F$1288,'Female Data'!$X160,0),IF(AND(F$1288=0,F$1289&gt;0),IF('Female Data'!F160&lt;F$1289,'Female Data'!$X160,0),IF(AND('Female Data'!F160&gt;F$1288,'Female Data'!F160&lt;F$1289),'Female Data'!$X160,0))))</f>
        <v>--</v>
      </c>
      <c r="G160" t="str">
        <f>IF(AND(G$1288=0,G$1289=0),"--",IF(AND(G$1288&gt;0,G$1289=0),IF('Female Data'!G160&gt;G$1288,'Female Data'!$X160,0),IF(AND(G$1288=0,G$1289&gt;0),IF('Female Data'!G160&lt;G$1289,'Female Data'!$X160,0),IF(AND('Female Data'!G160&gt;G$1288,'Female Data'!G160&lt;G$1289),'Female Data'!$X160,0))))</f>
        <v>--</v>
      </c>
      <c r="H160" t="str">
        <f>IF(AND(H$1288=0,H$1289=0),"--",IF(AND(H$1288&gt;0,H$1289=0),IF('Female Data'!H160&gt;H$1288,'Female Data'!$X160,0),IF(AND(H$1288=0,H$1289&gt;0),IF('Female Data'!H160&lt;H$1289,'Female Data'!$X160,0),IF(AND('Female Data'!H160&gt;H$1288,'Female Data'!H160&lt;H$1289),'Female Data'!$X160,0))))</f>
        <v>--</v>
      </c>
      <c r="I160" t="str">
        <f>IF(AND(I$1288=0,I$1289=0),"--",IF(AND(I$1288&gt;0,I$1289=0),IF('Female Data'!I160&gt;I$1288,'Female Data'!$X160,0),IF(AND(I$1288=0,I$1289&gt;0),IF('Female Data'!I160&lt;I$1289,'Female Data'!$X160,0),IF(AND('Female Data'!I160&gt;I$1288,'Female Data'!I160&lt;I$1289),'Female Data'!$X160,0))))</f>
        <v>--</v>
      </c>
      <c r="J160" t="str">
        <f>IF(AND(J$1288=0,J$1289=0),"--",IF(AND(J$1288&gt;0,J$1289=0),IF('Female Data'!J160&gt;J$1288,'Female Data'!$X160,0),IF(AND(J$1288=0,J$1289&gt;0),IF('Female Data'!J160&lt;J$1289,'Female Data'!$X160,0),IF(AND('Female Data'!J160&gt;J$1288,'Female Data'!J160&lt;J$1289),'Female Data'!$X160,0))))</f>
        <v>--</v>
      </c>
      <c r="K160" t="str">
        <f>IF(AND(K$1288=0,K$1289=0),"--",IF(AND(K$1288&gt;0,K$1289=0),IF('Female Data'!K160&gt;K$1288,'Female Data'!$X160,0),IF(AND(K$1288=0,K$1289&gt;0),IF('Female Data'!K160&lt;K$1289,'Female Data'!$X160,0),IF(AND('Female Data'!K160&gt;K$1288,'Female Data'!K160&lt;K$1289),'Female Data'!$X160,0))))</f>
        <v>--</v>
      </c>
      <c r="L160" t="str">
        <f>IF(AND(L$1288=0,L$1289=0),"--",IF(AND(L$1288&gt;0,L$1289=0),IF('Female Data'!L160&gt;L$1288,'Female Data'!$X160,0),IF(AND(L$1288=0,L$1289&gt;0),IF('Female Data'!L160&lt;L$1289,'Female Data'!$X160,0),IF(AND('Female Data'!L160&gt;L$1288,'Female Data'!L160&lt;L$1289),'Female Data'!$X160,0))))</f>
        <v>--</v>
      </c>
      <c r="M160" t="str">
        <f>IF(AND(M$1288=0,M$1289=0),"--",IF(AND(M$1288&gt;0,M$1289=0),IF('Female Data'!M160&gt;M$1288,'Female Data'!$X160,0),IF(AND(M$1288=0,M$1289&gt;0),IF('Female Data'!M160&lt;M$1289,'Female Data'!$X160,0),IF(AND('Female Data'!M160&gt;M$1288,'Female Data'!M160&lt;M$1289),'Female Data'!$X160,0))))</f>
        <v>--</v>
      </c>
      <c r="N160" t="str">
        <f>IF(AND(N$1288=0,N$1289=0),"--",IF(AND(N$1288&gt;0,N$1289=0),IF('Female Data'!N160&gt;N$1288,'Female Data'!$X160,0),IF(AND(N$1288=0,N$1289&gt;0),IF('Female Data'!N160&lt;N$1289,'Female Data'!$X160,0),IF(AND('Female Data'!N160&gt;N$1288,'Female Data'!N160&lt;N$1289),'Female Data'!$X160,0))))</f>
        <v>--</v>
      </c>
      <c r="O160" t="str">
        <f>IF(AND(O$1288=0,O$1289=0),"--",IF(AND(O$1288&gt;0,O$1289=0),IF('Female Data'!O160&gt;O$1288,'Female Data'!$X160,0),IF(AND(O$1288=0,O$1289&gt;0),IF('Female Data'!O160&lt;O$1289,'Female Data'!$X160,0),IF(AND('Female Data'!O160&gt;O$1288,'Female Data'!O160&lt;O$1289),'Female Data'!$X160,0))))</f>
        <v>--</v>
      </c>
      <c r="P160" t="str">
        <f>IF(AND(P$1288=0,P$1289=0),"--",IF(AND(P$1288&gt;0,P$1289=0),IF('Female Data'!P160&gt;P$1288,'Female Data'!$X160,0),IF(AND(P$1288=0,P$1289&gt;0),IF('Female Data'!P160&lt;P$1289,'Female Data'!$X160,0),IF(AND('Female Data'!P160&gt;P$1288,'Female Data'!P160&lt;P$1289),'Female Data'!$X160,0))))</f>
        <v>--</v>
      </c>
      <c r="Q160" t="str">
        <f>IF(AND(Q$1288=0,Q$1289=0),"--",IF(AND(Q$1288&gt;0,Q$1289=0),IF('Female Data'!Q160&gt;Q$1288,'Female Data'!$X160,0),IF(AND(Q$1288=0,Q$1289&gt;0),IF('Female Data'!Q160&lt;Q$1289,'Female Data'!$X160,0),IF(AND('Female Data'!Q160&gt;Q$1288,'Female Data'!Q160&lt;Q$1289),'Female Data'!$X160,0))))</f>
        <v>--</v>
      </c>
      <c r="R160" t="str">
        <f>IF(AND(R$1288=0,R$1289=0),"--",IF(AND(R$1288&gt;0,R$1289=0),IF('Female Data'!R160&gt;R$1288,'Female Data'!$X160,0),IF(AND(R$1288=0,R$1289&gt;0),IF('Female Data'!R160&lt;R$1289,'Female Data'!$X160,0),IF(AND('Female Data'!R160&gt;R$1288,'Female Data'!R160&lt;R$1289),'Female Data'!$X160,0))))</f>
        <v>--</v>
      </c>
      <c r="S160" t="str">
        <f>IF(AND(S$1288=0,S$1289=0),"--",IF(AND(S$1288&gt;0,S$1289=0),IF('Female Data'!S160&gt;S$1288,'Female Data'!$X160,0),IF(AND(S$1288=0,S$1289&gt;0),IF('Female Data'!S160&lt;S$1289,'Female Data'!$X160,0),IF(AND('Female Data'!S160&gt;S$1288,'Female Data'!S160&lt;S$1289),'Female Data'!$X160,0))))</f>
        <v>--</v>
      </c>
      <c r="T160" t="str">
        <f>IF(AND(T$1288=0,T$1289=0),"--",IF(AND(T$1288&gt;0,T$1289=0),IF('Female Data'!T160&gt;T$1288,'Female Data'!$X160,0),IF(AND(T$1288=0,T$1289&gt;0),IF('Female Data'!T160&lt;T$1289,'Female Data'!$X160,0),IF(AND('Female Data'!T160&gt;T$1288,'Female Data'!T160&lt;T$1289),'Female Data'!$X160,0))))</f>
        <v>--</v>
      </c>
      <c r="U160" t="str">
        <f>IF(AND(U$1288=0,U$1289=0),"--",IF(AND(U$1288&gt;0,U$1289=0),IF('Female Data'!U160&gt;U$1288,'Female Data'!$X160,0),IF(AND(U$1288=0,U$1289&gt;0),IF('Female Data'!U160&lt;U$1289,'Female Data'!$X160,0),IF(AND('Female Data'!U160&gt;U$1288,'Female Data'!U160&lt;U$1289),'Female Data'!$X160,0))))</f>
        <v>--</v>
      </c>
      <c r="V160" t="str">
        <f>IF(AND(V$1288=0,V$1289=0),"--",IF(AND(V$1288&gt;0,V$1289=0),IF('Female Data'!V160&gt;V$1288,'Female Data'!$X160,0),IF(AND(V$1288=0,V$1289&gt;0),IF('Female Data'!V160&lt;V$1289,'Female Data'!$X160,0),IF(AND('Female Data'!V160&gt;V$1288,'Female Data'!V160&lt;V$1289),'Female Data'!$X160,0))))</f>
        <v>--</v>
      </c>
      <c r="W160" t="str">
        <f>IF(AND(W$1288=0,W$1289=0),"--",IF(AND(W$1288&gt;0,W$1289=0),IF('Female Data'!W160&gt;W$1288,'Female Data'!$X160,0),IF(AND(W$1288=0,W$1289&gt;0),IF('Female Data'!W160&lt;W$1289,'Female Data'!$X160,0),IF(AND('Female Data'!W160&gt;W$1288,'Female Data'!W160&lt;W$1289),'Female Data'!$X160,0))))</f>
        <v>--</v>
      </c>
      <c r="Y160">
        <f t="shared" si="4"/>
        <v>0</v>
      </c>
      <c r="Z160">
        <f>Y160*'Female Data'!X160</f>
        <v>0</v>
      </c>
      <c r="AA160">
        <f t="shared" si="5"/>
        <v>1</v>
      </c>
      <c r="AB160">
        <f>AA160*'Female Data'!X160</f>
        <v>62640</v>
      </c>
    </row>
    <row r="161" spans="1:28">
      <c r="A161">
        <f>'Female Data'!A161</f>
        <v>160</v>
      </c>
      <c r="B161" t="str">
        <f>'Female Data'!B161</f>
        <v>F</v>
      </c>
      <c r="C161" t="str">
        <f>IF(AND(C$1288=0,C$1289=0),"--",IF(AND(C$1288&gt;0,C$1289=0),IF('Female Data'!C161&gt;C$1288,'Female Data'!$X161,0),IF(AND(C$1288=0,C$1289&gt;0),IF('Female Data'!C161&lt;C$1289,'Female Data'!$X161,0),IF(AND('Female Data'!C161&gt;C$1288,'Female Data'!C161&lt;C$1289),'Female Data'!$X161,0))))</f>
        <v>--</v>
      </c>
      <c r="D161" t="str">
        <f>IF(AND(D$1288=0,D$1289=0),"--",IF(AND(D$1288&gt;0,D$1289=0),IF('Female Data'!D161&gt;D$1288,'Female Data'!$X161,0),IF(AND(D$1288=0,D$1289&gt;0),IF('Female Data'!D161&lt;D$1289,'Female Data'!$X161,0),IF(AND('Female Data'!D161&gt;D$1288,'Female Data'!D161&lt;D$1289),'Female Data'!$X161,0))))</f>
        <v>--</v>
      </c>
      <c r="E161" t="str">
        <f>IF(AND(E$1288=0,E$1289=0),"--",IF(AND(E$1288&gt;0,E$1289=0),IF('Female Data'!E161&gt;E$1288,'Female Data'!$X161,0),IF(AND(E$1288=0,E$1289&gt;0),IF('Female Data'!E161&lt;E$1289,'Female Data'!$X161,0),IF(AND('Female Data'!E161&gt;E$1288,'Female Data'!E161&lt;E$1289),'Female Data'!$X161,0))))</f>
        <v>--</v>
      </c>
      <c r="F161" t="str">
        <f>IF(AND(F$1288=0,F$1289=0),"--",IF(AND(F$1288&gt;0,F$1289=0),IF('Female Data'!F161&gt;F$1288,'Female Data'!$X161,0),IF(AND(F$1288=0,F$1289&gt;0),IF('Female Data'!F161&lt;F$1289,'Female Data'!$X161,0),IF(AND('Female Data'!F161&gt;F$1288,'Female Data'!F161&lt;F$1289),'Female Data'!$X161,0))))</f>
        <v>--</v>
      </c>
      <c r="G161" t="str">
        <f>IF(AND(G$1288=0,G$1289=0),"--",IF(AND(G$1288&gt;0,G$1289=0),IF('Female Data'!G161&gt;G$1288,'Female Data'!$X161,0),IF(AND(G$1288=0,G$1289&gt;0),IF('Female Data'!G161&lt;G$1289,'Female Data'!$X161,0),IF(AND('Female Data'!G161&gt;G$1288,'Female Data'!G161&lt;G$1289),'Female Data'!$X161,0))))</f>
        <v>--</v>
      </c>
      <c r="H161" t="str">
        <f>IF(AND(H$1288=0,H$1289=0),"--",IF(AND(H$1288&gt;0,H$1289=0),IF('Female Data'!H161&gt;H$1288,'Female Data'!$X161,0),IF(AND(H$1288=0,H$1289&gt;0),IF('Female Data'!H161&lt;H$1289,'Female Data'!$X161,0),IF(AND('Female Data'!H161&gt;H$1288,'Female Data'!H161&lt;H$1289),'Female Data'!$X161,0))))</f>
        <v>--</v>
      </c>
      <c r="I161" t="str">
        <f>IF(AND(I$1288=0,I$1289=0),"--",IF(AND(I$1288&gt;0,I$1289=0),IF('Female Data'!I161&gt;I$1288,'Female Data'!$X161,0),IF(AND(I$1288=0,I$1289&gt;0),IF('Female Data'!I161&lt;I$1289,'Female Data'!$X161,0),IF(AND('Female Data'!I161&gt;I$1288,'Female Data'!I161&lt;I$1289),'Female Data'!$X161,0))))</f>
        <v>--</v>
      </c>
      <c r="J161" t="str">
        <f>IF(AND(J$1288=0,J$1289=0),"--",IF(AND(J$1288&gt;0,J$1289=0),IF('Female Data'!J161&gt;J$1288,'Female Data'!$X161,0),IF(AND(J$1288=0,J$1289&gt;0),IF('Female Data'!J161&lt;J$1289,'Female Data'!$X161,0),IF(AND('Female Data'!J161&gt;J$1288,'Female Data'!J161&lt;J$1289),'Female Data'!$X161,0))))</f>
        <v>--</v>
      </c>
      <c r="K161" t="str">
        <f>IF(AND(K$1288=0,K$1289=0),"--",IF(AND(K$1288&gt;0,K$1289=0),IF('Female Data'!K161&gt;K$1288,'Female Data'!$X161,0),IF(AND(K$1288=0,K$1289&gt;0),IF('Female Data'!K161&lt;K$1289,'Female Data'!$X161,0),IF(AND('Female Data'!K161&gt;K$1288,'Female Data'!K161&lt;K$1289),'Female Data'!$X161,0))))</f>
        <v>--</v>
      </c>
      <c r="L161" t="str">
        <f>IF(AND(L$1288=0,L$1289=0),"--",IF(AND(L$1288&gt;0,L$1289=0),IF('Female Data'!L161&gt;L$1288,'Female Data'!$X161,0),IF(AND(L$1288=0,L$1289&gt;0),IF('Female Data'!L161&lt;L$1289,'Female Data'!$X161,0),IF(AND('Female Data'!L161&gt;L$1288,'Female Data'!L161&lt;L$1289),'Female Data'!$X161,0))))</f>
        <v>--</v>
      </c>
      <c r="M161" t="str">
        <f>IF(AND(M$1288=0,M$1289=0),"--",IF(AND(M$1288&gt;0,M$1289=0),IF('Female Data'!M161&gt;M$1288,'Female Data'!$X161,0),IF(AND(M$1288=0,M$1289&gt;0),IF('Female Data'!M161&lt;M$1289,'Female Data'!$X161,0),IF(AND('Female Data'!M161&gt;M$1288,'Female Data'!M161&lt;M$1289),'Female Data'!$X161,0))))</f>
        <v>--</v>
      </c>
      <c r="N161" t="str">
        <f>IF(AND(N$1288=0,N$1289=0),"--",IF(AND(N$1288&gt;0,N$1289=0),IF('Female Data'!N161&gt;N$1288,'Female Data'!$X161,0),IF(AND(N$1288=0,N$1289&gt;0),IF('Female Data'!N161&lt;N$1289,'Female Data'!$X161,0),IF(AND('Female Data'!N161&gt;N$1288,'Female Data'!N161&lt;N$1289),'Female Data'!$X161,0))))</f>
        <v>--</v>
      </c>
      <c r="O161" t="str">
        <f>IF(AND(O$1288=0,O$1289=0),"--",IF(AND(O$1288&gt;0,O$1289=0),IF('Female Data'!O161&gt;O$1288,'Female Data'!$X161,0),IF(AND(O$1288=0,O$1289&gt;0),IF('Female Data'!O161&lt;O$1289,'Female Data'!$X161,0),IF(AND('Female Data'!O161&gt;O$1288,'Female Data'!O161&lt;O$1289),'Female Data'!$X161,0))))</f>
        <v>--</v>
      </c>
      <c r="P161" t="str">
        <f>IF(AND(P$1288=0,P$1289=0),"--",IF(AND(P$1288&gt;0,P$1289=0),IF('Female Data'!P161&gt;P$1288,'Female Data'!$X161,0),IF(AND(P$1288=0,P$1289&gt;0),IF('Female Data'!P161&lt;P$1289,'Female Data'!$X161,0),IF(AND('Female Data'!P161&gt;P$1288,'Female Data'!P161&lt;P$1289),'Female Data'!$X161,0))))</f>
        <v>--</v>
      </c>
      <c r="Q161" t="str">
        <f>IF(AND(Q$1288=0,Q$1289=0),"--",IF(AND(Q$1288&gt;0,Q$1289=0),IF('Female Data'!Q161&gt;Q$1288,'Female Data'!$X161,0),IF(AND(Q$1288=0,Q$1289&gt;0),IF('Female Data'!Q161&lt;Q$1289,'Female Data'!$X161,0),IF(AND('Female Data'!Q161&gt;Q$1288,'Female Data'!Q161&lt;Q$1289),'Female Data'!$X161,0))))</f>
        <v>--</v>
      </c>
      <c r="R161" t="str">
        <f>IF(AND(R$1288=0,R$1289=0),"--",IF(AND(R$1288&gt;0,R$1289=0),IF('Female Data'!R161&gt;R$1288,'Female Data'!$X161,0),IF(AND(R$1288=0,R$1289&gt;0),IF('Female Data'!R161&lt;R$1289,'Female Data'!$X161,0),IF(AND('Female Data'!R161&gt;R$1288,'Female Data'!R161&lt;R$1289),'Female Data'!$X161,0))))</f>
        <v>--</v>
      </c>
      <c r="S161" t="str">
        <f>IF(AND(S$1288=0,S$1289=0),"--",IF(AND(S$1288&gt;0,S$1289=0),IF('Female Data'!S161&gt;S$1288,'Female Data'!$X161,0),IF(AND(S$1288=0,S$1289&gt;0),IF('Female Data'!S161&lt;S$1289,'Female Data'!$X161,0),IF(AND('Female Data'!S161&gt;S$1288,'Female Data'!S161&lt;S$1289),'Female Data'!$X161,0))))</f>
        <v>--</v>
      </c>
      <c r="T161" t="str">
        <f>IF(AND(T$1288=0,T$1289=0),"--",IF(AND(T$1288&gt;0,T$1289=0),IF('Female Data'!T161&gt;T$1288,'Female Data'!$X161,0),IF(AND(T$1288=0,T$1289&gt;0),IF('Female Data'!T161&lt;T$1289,'Female Data'!$X161,0),IF(AND('Female Data'!T161&gt;T$1288,'Female Data'!T161&lt;T$1289),'Female Data'!$X161,0))))</f>
        <v>--</v>
      </c>
      <c r="U161" t="str">
        <f>IF(AND(U$1288=0,U$1289=0),"--",IF(AND(U$1288&gt;0,U$1289=0),IF('Female Data'!U161&gt;U$1288,'Female Data'!$X161,0),IF(AND(U$1288=0,U$1289&gt;0),IF('Female Data'!U161&lt;U$1289,'Female Data'!$X161,0),IF(AND('Female Data'!U161&gt;U$1288,'Female Data'!U161&lt;U$1289),'Female Data'!$X161,0))))</f>
        <v>--</v>
      </c>
      <c r="V161" t="str">
        <f>IF(AND(V$1288=0,V$1289=0),"--",IF(AND(V$1288&gt;0,V$1289=0),IF('Female Data'!V161&gt;V$1288,'Female Data'!$X161,0),IF(AND(V$1288=0,V$1289&gt;0),IF('Female Data'!V161&lt;V$1289,'Female Data'!$X161,0),IF(AND('Female Data'!V161&gt;V$1288,'Female Data'!V161&lt;V$1289),'Female Data'!$X161,0))))</f>
        <v>--</v>
      </c>
      <c r="W161" t="str">
        <f>IF(AND(W$1288=0,W$1289=0),"--",IF(AND(W$1288&gt;0,W$1289=0),IF('Female Data'!W161&gt;W$1288,'Female Data'!$X161,0),IF(AND(W$1288=0,W$1289&gt;0),IF('Female Data'!W161&lt;W$1289,'Female Data'!$X161,0),IF(AND('Female Data'!W161&gt;W$1288,'Female Data'!W161&lt;W$1289),'Female Data'!$X161,0))))</f>
        <v>--</v>
      </c>
      <c r="Y161">
        <f t="shared" si="4"/>
        <v>0</v>
      </c>
      <c r="Z161">
        <f>Y161*'Female Data'!X161</f>
        <v>0</v>
      </c>
      <c r="AA161">
        <f t="shared" si="5"/>
        <v>1</v>
      </c>
      <c r="AB161">
        <f>AA161*'Female Data'!X161</f>
        <v>58453</v>
      </c>
    </row>
    <row r="162" spans="1:28">
      <c r="A162">
        <f>'Female Data'!A162</f>
        <v>161</v>
      </c>
      <c r="B162" t="str">
        <f>'Female Data'!B162</f>
        <v>F</v>
      </c>
      <c r="C162" t="str">
        <f>IF(AND(C$1288=0,C$1289=0),"--",IF(AND(C$1288&gt;0,C$1289=0),IF('Female Data'!C162&gt;C$1288,'Female Data'!$X162,0),IF(AND(C$1288=0,C$1289&gt;0),IF('Female Data'!C162&lt;C$1289,'Female Data'!$X162,0),IF(AND('Female Data'!C162&gt;C$1288,'Female Data'!C162&lt;C$1289),'Female Data'!$X162,0))))</f>
        <v>--</v>
      </c>
      <c r="D162" t="str">
        <f>IF(AND(D$1288=0,D$1289=0),"--",IF(AND(D$1288&gt;0,D$1289=0),IF('Female Data'!D162&gt;D$1288,'Female Data'!$X162,0),IF(AND(D$1288=0,D$1289&gt;0),IF('Female Data'!D162&lt;D$1289,'Female Data'!$X162,0),IF(AND('Female Data'!D162&gt;D$1288,'Female Data'!D162&lt;D$1289),'Female Data'!$X162,0))))</f>
        <v>--</v>
      </c>
      <c r="E162" t="str">
        <f>IF(AND(E$1288=0,E$1289=0),"--",IF(AND(E$1288&gt;0,E$1289=0),IF('Female Data'!E162&gt;E$1288,'Female Data'!$X162,0),IF(AND(E$1288=0,E$1289&gt;0),IF('Female Data'!E162&lt;E$1289,'Female Data'!$X162,0),IF(AND('Female Data'!E162&gt;E$1288,'Female Data'!E162&lt;E$1289),'Female Data'!$X162,0))))</f>
        <v>--</v>
      </c>
      <c r="F162" t="str">
        <f>IF(AND(F$1288=0,F$1289=0),"--",IF(AND(F$1288&gt;0,F$1289=0),IF('Female Data'!F162&gt;F$1288,'Female Data'!$X162,0),IF(AND(F$1288=0,F$1289&gt;0),IF('Female Data'!F162&lt;F$1289,'Female Data'!$X162,0),IF(AND('Female Data'!F162&gt;F$1288,'Female Data'!F162&lt;F$1289),'Female Data'!$X162,0))))</f>
        <v>--</v>
      </c>
      <c r="G162" t="str">
        <f>IF(AND(G$1288=0,G$1289=0),"--",IF(AND(G$1288&gt;0,G$1289=0),IF('Female Data'!G162&gt;G$1288,'Female Data'!$X162,0),IF(AND(G$1288=0,G$1289&gt;0),IF('Female Data'!G162&lt;G$1289,'Female Data'!$X162,0),IF(AND('Female Data'!G162&gt;G$1288,'Female Data'!G162&lt;G$1289),'Female Data'!$X162,0))))</f>
        <v>--</v>
      </c>
      <c r="H162" t="str">
        <f>IF(AND(H$1288=0,H$1289=0),"--",IF(AND(H$1288&gt;0,H$1289=0),IF('Female Data'!H162&gt;H$1288,'Female Data'!$X162,0),IF(AND(H$1288=0,H$1289&gt;0),IF('Female Data'!H162&lt;H$1289,'Female Data'!$X162,0),IF(AND('Female Data'!H162&gt;H$1288,'Female Data'!H162&lt;H$1289),'Female Data'!$X162,0))))</f>
        <v>--</v>
      </c>
      <c r="I162" t="str">
        <f>IF(AND(I$1288=0,I$1289=0),"--",IF(AND(I$1288&gt;0,I$1289=0),IF('Female Data'!I162&gt;I$1288,'Female Data'!$X162,0),IF(AND(I$1288=0,I$1289&gt;0),IF('Female Data'!I162&lt;I$1289,'Female Data'!$X162,0),IF(AND('Female Data'!I162&gt;I$1288,'Female Data'!I162&lt;I$1289),'Female Data'!$X162,0))))</f>
        <v>--</v>
      </c>
      <c r="J162" t="str">
        <f>IF(AND(J$1288=0,J$1289=0),"--",IF(AND(J$1288&gt;0,J$1289=0),IF('Female Data'!J162&gt;J$1288,'Female Data'!$X162,0),IF(AND(J$1288=0,J$1289&gt;0),IF('Female Data'!J162&lt;J$1289,'Female Data'!$X162,0),IF(AND('Female Data'!J162&gt;J$1288,'Female Data'!J162&lt;J$1289),'Female Data'!$X162,0))))</f>
        <v>--</v>
      </c>
      <c r="K162" t="str">
        <f>IF(AND(K$1288=0,K$1289=0),"--",IF(AND(K$1288&gt;0,K$1289=0),IF('Female Data'!K162&gt;K$1288,'Female Data'!$X162,0),IF(AND(K$1288=0,K$1289&gt;0),IF('Female Data'!K162&lt;K$1289,'Female Data'!$X162,0),IF(AND('Female Data'!K162&gt;K$1288,'Female Data'!K162&lt;K$1289),'Female Data'!$X162,0))))</f>
        <v>--</v>
      </c>
      <c r="L162" t="str">
        <f>IF(AND(L$1288=0,L$1289=0),"--",IF(AND(L$1288&gt;0,L$1289=0),IF('Female Data'!L162&gt;L$1288,'Female Data'!$X162,0),IF(AND(L$1288=0,L$1289&gt;0),IF('Female Data'!L162&lt;L$1289,'Female Data'!$X162,0),IF(AND('Female Data'!L162&gt;L$1288,'Female Data'!L162&lt;L$1289),'Female Data'!$X162,0))))</f>
        <v>--</v>
      </c>
      <c r="M162" t="str">
        <f>IF(AND(M$1288=0,M$1289=0),"--",IF(AND(M$1288&gt;0,M$1289=0),IF('Female Data'!M162&gt;M$1288,'Female Data'!$X162,0),IF(AND(M$1288=0,M$1289&gt;0),IF('Female Data'!M162&lt;M$1289,'Female Data'!$X162,0),IF(AND('Female Data'!M162&gt;M$1288,'Female Data'!M162&lt;M$1289),'Female Data'!$X162,0))))</f>
        <v>--</v>
      </c>
      <c r="N162" t="str">
        <f>IF(AND(N$1288=0,N$1289=0),"--",IF(AND(N$1288&gt;0,N$1289=0),IF('Female Data'!N162&gt;N$1288,'Female Data'!$X162,0),IF(AND(N$1288=0,N$1289&gt;0),IF('Female Data'!N162&lt;N$1289,'Female Data'!$X162,0),IF(AND('Female Data'!N162&gt;N$1288,'Female Data'!N162&lt;N$1289),'Female Data'!$X162,0))))</f>
        <v>--</v>
      </c>
      <c r="O162" t="str">
        <f>IF(AND(O$1288=0,O$1289=0),"--",IF(AND(O$1288&gt;0,O$1289=0),IF('Female Data'!O162&gt;O$1288,'Female Data'!$X162,0),IF(AND(O$1288=0,O$1289&gt;0),IF('Female Data'!O162&lt;O$1289,'Female Data'!$X162,0),IF(AND('Female Data'!O162&gt;O$1288,'Female Data'!O162&lt;O$1289),'Female Data'!$X162,0))))</f>
        <v>--</v>
      </c>
      <c r="P162" t="str">
        <f>IF(AND(P$1288=0,P$1289=0),"--",IF(AND(P$1288&gt;0,P$1289=0),IF('Female Data'!P162&gt;P$1288,'Female Data'!$X162,0),IF(AND(P$1288=0,P$1289&gt;0),IF('Female Data'!P162&lt;P$1289,'Female Data'!$X162,0),IF(AND('Female Data'!P162&gt;P$1288,'Female Data'!P162&lt;P$1289),'Female Data'!$X162,0))))</f>
        <v>--</v>
      </c>
      <c r="Q162" t="str">
        <f>IF(AND(Q$1288=0,Q$1289=0),"--",IF(AND(Q$1288&gt;0,Q$1289=0),IF('Female Data'!Q162&gt;Q$1288,'Female Data'!$X162,0),IF(AND(Q$1288=0,Q$1289&gt;0),IF('Female Data'!Q162&lt;Q$1289,'Female Data'!$X162,0),IF(AND('Female Data'!Q162&gt;Q$1288,'Female Data'!Q162&lt;Q$1289),'Female Data'!$X162,0))))</f>
        <v>--</v>
      </c>
      <c r="R162" t="str">
        <f>IF(AND(R$1288=0,R$1289=0),"--",IF(AND(R$1288&gt;0,R$1289=0),IF('Female Data'!R162&gt;R$1288,'Female Data'!$X162,0),IF(AND(R$1288=0,R$1289&gt;0),IF('Female Data'!R162&lt;R$1289,'Female Data'!$X162,0),IF(AND('Female Data'!R162&gt;R$1288,'Female Data'!R162&lt;R$1289),'Female Data'!$X162,0))))</f>
        <v>--</v>
      </c>
      <c r="S162" t="str">
        <f>IF(AND(S$1288=0,S$1289=0),"--",IF(AND(S$1288&gt;0,S$1289=0),IF('Female Data'!S162&gt;S$1288,'Female Data'!$X162,0),IF(AND(S$1288=0,S$1289&gt;0),IF('Female Data'!S162&lt;S$1289,'Female Data'!$X162,0),IF(AND('Female Data'!S162&gt;S$1288,'Female Data'!S162&lt;S$1289),'Female Data'!$X162,0))))</f>
        <v>--</v>
      </c>
      <c r="T162" t="str">
        <f>IF(AND(T$1288=0,T$1289=0),"--",IF(AND(T$1288&gt;0,T$1289=0),IF('Female Data'!T162&gt;T$1288,'Female Data'!$X162,0),IF(AND(T$1288=0,T$1289&gt;0),IF('Female Data'!T162&lt;T$1289,'Female Data'!$X162,0),IF(AND('Female Data'!T162&gt;T$1288,'Female Data'!T162&lt;T$1289),'Female Data'!$X162,0))))</f>
        <v>--</v>
      </c>
      <c r="U162" t="str">
        <f>IF(AND(U$1288=0,U$1289=0),"--",IF(AND(U$1288&gt;0,U$1289=0),IF('Female Data'!U162&gt;U$1288,'Female Data'!$X162,0),IF(AND(U$1288=0,U$1289&gt;0),IF('Female Data'!U162&lt;U$1289,'Female Data'!$X162,0),IF(AND('Female Data'!U162&gt;U$1288,'Female Data'!U162&lt;U$1289),'Female Data'!$X162,0))))</f>
        <v>--</v>
      </c>
      <c r="V162" t="str">
        <f>IF(AND(V$1288=0,V$1289=0),"--",IF(AND(V$1288&gt;0,V$1289=0),IF('Female Data'!V162&gt;V$1288,'Female Data'!$X162,0),IF(AND(V$1288=0,V$1289&gt;0),IF('Female Data'!V162&lt;V$1289,'Female Data'!$X162,0),IF(AND('Female Data'!V162&gt;V$1288,'Female Data'!V162&lt;V$1289),'Female Data'!$X162,0))))</f>
        <v>--</v>
      </c>
      <c r="W162" t="str">
        <f>IF(AND(W$1288=0,W$1289=0),"--",IF(AND(W$1288&gt;0,W$1289=0),IF('Female Data'!W162&gt;W$1288,'Female Data'!$X162,0),IF(AND(W$1288=0,W$1289&gt;0),IF('Female Data'!W162&lt;W$1289,'Female Data'!$X162,0),IF(AND('Female Data'!W162&gt;W$1288,'Female Data'!W162&lt;W$1289),'Female Data'!$X162,0))))</f>
        <v>--</v>
      </c>
      <c r="Y162">
        <f t="shared" si="4"/>
        <v>0</v>
      </c>
      <c r="Z162">
        <f>Y162*'Female Data'!X162</f>
        <v>0</v>
      </c>
      <c r="AA162">
        <f t="shared" si="5"/>
        <v>1</v>
      </c>
      <c r="AB162">
        <f>AA162*'Female Data'!X162</f>
        <v>56101</v>
      </c>
    </row>
    <row r="163" spans="1:28">
      <c r="A163">
        <f>'Female Data'!A163</f>
        <v>162</v>
      </c>
      <c r="B163" t="str">
        <f>'Female Data'!B163</f>
        <v>F</v>
      </c>
      <c r="C163" t="str">
        <f>IF(AND(C$1288=0,C$1289=0),"--",IF(AND(C$1288&gt;0,C$1289=0),IF('Female Data'!C163&gt;C$1288,'Female Data'!$X163,0),IF(AND(C$1288=0,C$1289&gt;0),IF('Female Data'!C163&lt;C$1289,'Female Data'!$X163,0),IF(AND('Female Data'!C163&gt;C$1288,'Female Data'!C163&lt;C$1289),'Female Data'!$X163,0))))</f>
        <v>--</v>
      </c>
      <c r="D163" t="str">
        <f>IF(AND(D$1288=0,D$1289=0),"--",IF(AND(D$1288&gt;0,D$1289=0),IF('Female Data'!D163&gt;D$1288,'Female Data'!$X163,0),IF(AND(D$1288=0,D$1289&gt;0),IF('Female Data'!D163&lt;D$1289,'Female Data'!$X163,0),IF(AND('Female Data'!D163&gt;D$1288,'Female Data'!D163&lt;D$1289),'Female Data'!$X163,0))))</f>
        <v>--</v>
      </c>
      <c r="E163" t="str">
        <f>IF(AND(E$1288=0,E$1289=0),"--",IF(AND(E$1288&gt;0,E$1289=0),IF('Female Data'!E163&gt;E$1288,'Female Data'!$X163,0),IF(AND(E$1288=0,E$1289&gt;0),IF('Female Data'!E163&lt;E$1289,'Female Data'!$X163,0),IF(AND('Female Data'!E163&gt;E$1288,'Female Data'!E163&lt;E$1289),'Female Data'!$X163,0))))</f>
        <v>--</v>
      </c>
      <c r="F163" t="str">
        <f>IF(AND(F$1288=0,F$1289=0),"--",IF(AND(F$1288&gt;0,F$1289=0),IF('Female Data'!F163&gt;F$1288,'Female Data'!$X163,0),IF(AND(F$1288=0,F$1289&gt;0),IF('Female Data'!F163&lt;F$1289,'Female Data'!$X163,0),IF(AND('Female Data'!F163&gt;F$1288,'Female Data'!F163&lt;F$1289),'Female Data'!$X163,0))))</f>
        <v>--</v>
      </c>
      <c r="G163" t="str">
        <f>IF(AND(G$1288=0,G$1289=0),"--",IF(AND(G$1288&gt;0,G$1289=0),IF('Female Data'!G163&gt;G$1288,'Female Data'!$X163,0),IF(AND(G$1288=0,G$1289&gt;0),IF('Female Data'!G163&lt;G$1289,'Female Data'!$X163,0),IF(AND('Female Data'!G163&gt;G$1288,'Female Data'!G163&lt;G$1289),'Female Data'!$X163,0))))</f>
        <v>--</v>
      </c>
      <c r="H163" t="str">
        <f>IF(AND(H$1288=0,H$1289=0),"--",IF(AND(H$1288&gt;0,H$1289=0),IF('Female Data'!H163&gt;H$1288,'Female Data'!$X163,0),IF(AND(H$1288=0,H$1289&gt;0),IF('Female Data'!H163&lt;H$1289,'Female Data'!$X163,0),IF(AND('Female Data'!H163&gt;H$1288,'Female Data'!H163&lt;H$1289),'Female Data'!$X163,0))))</f>
        <v>--</v>
      </c>
      <c r="I163" t="str">
        <f>IF(AND(I$1288=0,I$1289=0),"--",IF(AND(I$1288&gt;0,I$1289=0),IF('Female Data'!I163&gt;I$1288,'Female Data'!$X163,0),IF(AND(I$1288=0,I$1289&gt;0),IF('Female Data'!I163&lt;I$1289,'Female Data'!$X163,0),IF(AND('Female Data'!I163&gt;I$1288,'Female Data'!I163&lt;I$1289),'Female Data'!$X163,0))))</f>
        <v>--</v>
      </c>
      <c r="J163" t="str">
        <f>IF(AND(J$1288=0,J$1289=0),"--",IF(AND(J$1288&gt;0,J$1289=0),IF('Female Data'!J163&gt;J$1288,'Female Data'!$X163,0),IF(AND(J$1288=0,J$1289&gt;0),IF('Female Data'!J163&lt;J$1289,'Female Data'!$X163,0),IF(AND('Female Data'!J163&gt;J$1288,'Female Data'!J163&lt;J$1289),'Female Data'!$X163,0))))</f>
        <v>--</v>
      </c>
      <c r="K163" t="str">
        <f>IF(AND(K$1288=0,K$1289=0),"--",IF(AND(K$1288&gt;0,K$1289=0),IF('Female Data'!K163&gt;K$1288,'Female Data'!$X163,0),IF(AND(K$1288=0,K$1289&gt;0),IF('Female Data'!K163&lt;K$1289,'Female Data'!$X163,0),IF(AND('Female Data'!K163&gt;K$1288,'Female Data'!K163&lt;K$1289),'Female Data'!$X163,0))))</f>
        <v>--</v>
      </c>
      <c r="L163" t="str">
        <f>IF(AND(L$1288=0,L$1289=0),"--",IF(AND(L$1288&gt;0,L$1289=0),IF('Female Data'!L163&gt;L$1288,'Female Data'!$X163,0),IF(AND(L$1288=0,L$1289&gt;0),IF('Female Data'!L163&lt;L$1289,'Female Data'!$X163,0),IF(AND('Female Data'!L163&gt;L$1288,'Female Data'!L163&lt;L$1289),'Female Data'!$X163,0))))</f>
        <v>--</v>
      </c>
      <c r="M163" t="str">
        <f>IF(AND(M$1288=0,M$1289=0),"--",IF(AND(M$1288&gt;0,M$1289=0),IF('Female Data'!M163&gt;M$1288,'Female Data'!$X163,0),IF(AND(M$1288=0,M$1289&gt;0),IF('Female Data'!M163&lt;M$1289,'Female Data'!$X163,0),IF(AND('Female Data'!M163&gt;M$1288,'Female Data'!M163&lt;M$1289),'Female Data'!$X163,0))))</f>
        <v>--</v>
      </c>
      <c r="N163" t="str">
        <f>IF(AND(N$1288=0,N$1289=0),"--",IF(AND(N$1288&gt;0,N$1289=0),IF('Female Data'!N163&gt;N$1288,'Female Data'!$X163,0),IF(AND(N$1288=0,N$1289&gt;0),IF('Female Data'!N163&lt;N$1289,'Female Data'!$X163,0),IF(AND('Female Data'!N163&gt;N$1288,'Female Data'!N163&lt;N$1289),'Female Data'!$X163,0))))</f>
        <v>--</v>
      </c>
      <c r="O163" t="str">
        <f>IF(AND(O$1288=0,O$1289=0),"--",IF(AND(O$1288&gt;0,O$1289=0),IF('Female Data'!O163&gt;O$1288,'Female Data'!$X163,0),IF(AND(O$1288=0,O$1289&gt;0),IF('Female Data'!O163&lt;O$1289,'Female Data'!$X163,0),IF(AND('Female Data'!O163&gt;O$1288,'Female Data'!O163&lt;O$1289),'Female Data'!$X163,0))))</f>
        <v>--</v>
      </c>
      <c r="P163" t="str">
        <f>IF(AND(P$1288=0,P$1289=0),"--",IF(AND(P$1288&gt;0,P$1289=0),IF('Female Data'!P163&gt;P$1288,'Female Data'!$X163,0),IF(AND(P$1288=0,P$1289&gt;0),IF('Female Data'!P163&lt;P$1289,'Female Data'!$X163,0),IF(AND('Female Data'!P163&gt;P$1288,'Female Data'!P163&lt;P$1289),'Female Data'!$X163,0))))</f>
        <v>--</v>
      </c>
      <c r="Q163" t="str">
        <f>IF(AND(Q$1288=0,Q$1289=0),"--",IF(AND(Q$1288&gt;0,Q$1289=0),IF('Female Data'!Q163&gt;Q$1288,'Female Data'!$X163,0),IF(AND(Q$1288=0,Q$1289&gt;0),IF('Female Data'!Q163&lt;Q$1289,'Female Data'!$X163,0),IF(AND('Female Data'!Q163&gt;Q$1288,'Female Data'!Q163&lt;Q$1289),'Female Data'!$X163,0))))</f>
        <v>--</v>
      </c>
      <c r="R163" t="str">
        <f>IF(AND(R$1288=0,R$1289=0),"--",IF(AND(R$1288&gt;0,R$1289=0),IF('Female Data'!R163&gt;R$1288,'Female Data'!$X163,0),IF(AND(R$1288=0,R$1289&gt;0),IF('Female Data'!R163&lt;R$1289,'Female Data'!$X163,0),IF(AND('Female Data'!R163&gt;R$1288,'Female Data'!R163&lt;R$1289),'Female Data'!$X163,0))))</f>
        <v>--</v>
      </c>
      <c r="S163" t="str">
        <f>IF(AND(S$1288=0,S$1289=0),"--",IF(AND(S$1288&gt;0,S$1289=0),IF('Female Data'!S163&gt;S$1288,'Female Data'!$X163,0),IF(AND(S$1288=0,S$1289&gt;0),IF('Female Data'!S163&lt;S$1289,'Female Data'!$X163,0),IF(AND('Female Data'!S163&gt;S$1288,'Female Data'!S163&lt;S$1289),'Female Data'!$X163,0))))</f>
        <v>--</v>
      </c>
      <c r="T163" t="str">
        <f>IF(AND(T$1288=0,T$1289=0),"--",IF(AND(T$1288&gt;0,T$1289=0),IF('Female Data'!T163&gt;T$1288,'Female Data'!$X163,0),IF(AND(T$1288=0,T$1289&gt;0),IF('Female Data'!T163&lt;T$1289,'Female Data'!$X163,0),IF(AND('Female Data'!T163&gt;T$1288,'Female Data'!T163&lt;T$1289),'Female Data'!$X163,0))))</f>
        <v>--</v>
      </c>
      <c r="U163" t="str">
        <f>IF(AND(U$1288=0,U$1289=0),"--",IF(AND(U$1288&gt;0,U$1289=0),IF('Female Data'!U163&gt;U$1288,'Female Data'!$X163,0),IF(AND(U$1288=0,U$1289&gt;0),IF('Female Data'!U163&lt;U$1289,'Female Data'!$X163,0),IF(AND('Female Data'!U163&gt;U$1288,'Female Data'!U163&lt;U$1289),'Female Data'!$X163,0))))</f>
        <v>--</v>
      </c>
      <c r="V163" t="str">
        <f>IF(AND(V$1288=0,V$1289=0),"--",IF(AND(V$1288&gt;0,V$1289=0),IF('Female Data'!V163&gt;V$1288,'Female Data'!$X163,0),IF(AND(V$1288=0,V$1289&gt;0),IF('Female Data'!V163&lt;V$1289,'Female Data'!$X163,0),IF(AND('Female Data'!V163&gt;V$1288,'Female Data'!V163&lt;V$1289),'Female Data'!$X163,0))))</f>
        <v>--</v>
      </c>
      <c r="W163" t="str">
        <f>IF(AND(W$1288=0,W$1289=0),"--",IF(AND(W$1288&gt;0,W$1289=0),IF('Female Data'!W163&gt;W$1288,'Female Data'!$X163,0),IF(AND(W$1288=0,W$1289&gt;0),IF('Female Data'!W163&lt;W$1289,'Female Data'!$X163,0),IF(AND('Female Data'!W163&gt;W$1288,'Female Data'!W163&lt;W$1289),'Female Data'!$X163,0))))</f>
        <v>--</v>
      </c>
      <c r="Y163">
        <f t="shared" si="4"/>
        <v>0</v>
      </c>
      <c r="Z163">
        <f>Y163*'Female Data'!X163</f>
        <v>0</v>
      </c>
      <c r="AA163">
        <f t="shared" si="5"/>
        <v>1</v>
      </c>
      <c r="AB163">
        <f>AA163*'Female Data'!X163</f>
        <v>20683</v>
      </c>
    </row>
    <row r="164" spans="1:28">
      <c r="A164">
        <f>'Female Data'!A164</f>
        <v>163</v>
      </c>
      <c r="B164" t="str">
        <f>'Female Data'!B164</f>
        <v>F</v>
      </c>
      <c r="C164" t="str">
        <f>IF(AND(C$1288=0,C$1289=0),"--",IF(AND(C$1288&gt;0,C$1289=0),IF('Female Data'!C164&gt;C$1288,'Female Data'!$X164,0),IF(AND(C$1288=0,C$1289&gt;0),IF('Female Data'!C164&lt;C$1289,'Female Data'!$X164,0),IF(AND('Female Data'!C164&gt;C$1288,'Female Data'!C164&lt;C$1289),'Female Data'!$X164,0))))</f>
        <v>--</v>
      </c>
      <c r="D164" t="str">
        <f>IF(AND(D$1288=0,D$1289=0),"--",IF(AND(D$1288&gt;0,D$1289=0),IF('Female Data'!D164&gt;D$1288,'Female Data'!$X164,0),IF(AND(D$1288=0,D$1289&gt;0),IF('Female Data'!D164&lt;D$1289,'Female Data'!$X164,0),IF(AND('Female Data'!D164&gt;D$1288,'Female Data'!D164&lt;D$1289),'Female Data'!$X164,0))))</f>
        <v>--</v>
      </c>
      <c r="E164" t="str">
        <f>IF(AND(E$1288=0,E$1289=0),"--",IF(AND(E$1288&gt;0,E$1289=0),IF('Female Data'!E164&gt;E$1288,'Female Data'!$X164,0),IF(AND(E$1288=0,E$1289&gt;0),IF('Female Data'!E164&lt;E$1289,'Female Data'!$X164,0),IF(AND('Female Data'!E164&gt;E$1288,'Female Data'!E164&lt;E$1289),'Female Data'!$X164,0))))</f>
        <v>--</v>
      </c>
      <c r="F164" t="str">
        <f>IF(AND(F$1288=0,F$1289=0),"--",IF(AND(F$1288&gt;0,F$1289=0),IF('Female Data'!F164&gt;F$1288,'Female Data'!$X164,0),IF(AND(F$1288=0,F$1289&gt;0),IF('Female Data'!F164&lt;F$1289,'Female Data'!$X164,0),IF(AND('Female Data'!F164&gt;F$1288,'Female Data'!F164&lt;F$1289),'Female Data'!$X164,0))))</f>
        <v>--</v>
      </c>
      <c r="G164" t="str">
        <f>IF(AND(G$1288=0,G$1289=0),"--",IF(AND(G$1288&gt;0,G$1289=0),IF('Female Data'!G164&gt;G$1288,'Female Data'!$X164,0),IF(AND(G$1288=0,G$1289&gt;0),IF('Female Data'!G164&lt;G$1289,'Female Data'!$X164,0),IF(AND('Female Data'!G164&gt;G$1288,'Female Data'!G164&lt;G$1289),'Female Data'!$X164,0))))</f>
        <v>--</v>
      </c>
      <c r="H164" t="str">
        <f>IF(AND(H$1288=0,H$1289=0),"--",IF(AND(H$1288&gt;0,H$1289=0),IF('Female Data'!H164&gt;H$1288,'Female Data'!$X164,0),IF(AND(H$1288=0,H$1289&gt;0),IF('Female Data'!H164&lt;H$1289,'Female Data'!$X164,0),IF(AND('Female Data'!H164&gt;H$1288,'Female Data'!H164&lt;H$1289),'Female Data'!$X164,0))))</f>
        <v>--</v>
      </c>
      <c r="I164" t="str">
        <f>IF(AND(I$1288=0,I$1289=0),"--",IF(AND(I$1288&gt;0,I$1289=0),IF('Female Data'!I164&gt;I$1288,'Female Data'!$X164,0),IF(AND(I$1288=0,I$1289&gt;0),IF('Female Data'!I164&lt;I$1289,'Female Data'!$X164,0),IF(AND('Female Data'!I164&gt;I$1288,'Female Data'!I164&lt;I$1289),'Female Data'!$X164,0))))</f>
        <v>--</v>
      </c>
      <c r="J164" t="str">
        <f>IF(AND(J$1288=0,J$1289=0),"--",IF(AND(J$1288&gt;0,J$1289=0),IF('Female Data'!J164&gt;J$1288,'Female Data'!$X164,0),IF(AND(J$1288=0,J$1289&gt;0),IF('Female Data'!J164&lt;J$1289,'Female Data'!$X164,0),IF(AND('Female Data'!J164&gt;J$1288,'Female Data'!J164&lt;J$1289),'Female Data'!$X164,0))))</f>
        <v>--</v>
      </c>
      <c r="K164" t="str">
        <f>IF(AND(K$1288=0,K$1289=0),"--",IF(AND(K$1288&gt;0,K$1289=0),IF('Female Data'!K164&gt;K$1288,'Female Data'!$X164,0),IF(AND(K$1288=0,K$1289&gt;0),IF('Female Data'!K164&lt;K$1289,'Female Data'!$X164,0),IF(AND('Female Data'!K164&gt;K$1288,'Female Data'!K164&lt;K$1289),'Female Data'!$X164,0))))</f>
        <v>--</v>
      </c>
      <c r="L164" t="str">
        <f>IF(AND(L$1288=0,L$1289=0),"--",IF(AND(L$1288&gt;0,L$1289=0),IF('Female Data'!L164&gt;L$1288,'Female Data'!$X164,0),IF(AND(L$1288=0,L$1289&gt;0),IF('Female Data'!L164&lt;L$1289,'Female Data'!$X164,0),IF(AND('Female Data'!L164&gt;L$1288,'Female Data'!L164&lt;L$1289),'Female Data'!$X164,0))))</f>
        <v>--</v>
      </c>
      <c r="M164" t="str">
        <f>IF(AND(M$1288=0,M$1289=0),"--",IF(AND(M$1288&gt;0,M$1289=0),IF('Female Data'!M164&gt;M$1288,'Female Data'!$X164,0),IF(AND(M$1288=0,M$1289&gt;0),IF('Female Data'!M164&lt;M$1289,'Female Data'!$X164,0),IF(AND('Female Data'!M164&gt;M$1288,'Female Data'!M164&lt;M$1289),'Female Data'!$X164,0))))</f>
        <v>--</v>
      </c>
      <c r="N164" t="str">
        <f>IF(AND(N$1288=0,N$1289=0),"--",IF(AND(N$1288&gt;0,N$1289=0),IF('Female Data'!N164&gt;N$1288,'Female Data'!$X164,0),IF(AND(N$1288=0,N$1289&gt;0),IF('Female Data'!N164&lt;N$1289,'Female Data'!$X164,0),IF(AND('Female Data'!N164&gt;N$1288,'Female Data'!N164&lt;N$1289),'Female Data'!$X164,0))))</f>
        <v>--</v>
      </c>
      <c r="O164" t="str">
        <f>IF(AND(O$1288=0,O$1289=0),"--",IF(AND(O$1288&gt;0,O$1289=0),IF('Female Data'!O164&gt;O$1288,'Female Data'!$X164,0),IF(AND(O$1288=0,O$1289&gt;0),IF('Female Data'!O164&lt;O$1289,'Female Data'!$X164,0),IF(AND('Female Data'!O164&gt;O$1288,'Female Data'!O164&lt;O$1289),'Female Data'!$X164,0))))</f>
        <v>--</v>
      </c>
      <c r="P164" t="str">
        <f>IF(AND(P$1288=0,P$1289=0),"--",IF(AND(P$1288&gt;0,P$1289=0),IF('Female Data'!P164&gt;P$1288,'Female Data'!$X164,0),IF(AND(P$1288=0,P$1289&gt;0),IF('Female Data'!P164&lt;P$1289,'Female Data'!$X164,0),IF(AND('Female Data'!P164&gt;P$1288,'Female Data'!P164&lt;P$1289),'Female Data'!$X164,0))))</f>
        <v>--</v>
      </c>
      <c r="Q164" t="str">
        <f>IF(AND(Q$1288=0,Q$1289=0),"--",IF(AND(Q$1288&gt;0,Q$1289=0),IF('Female Data'!Q164&gt;Q$1288,'Female Data'!$X164,0),IF(AND(Q$1288=0,Q$1289&gt;0),IF('Female Data'!Q164&lt;Q$1289,'Female Data'!$X164,0),IF(AND('Female Data'!Q164&gt;Q$1288,'Female Data'!Q164&lt;Q$1289),'Female Data'!$X164,0))))</f>
        <v>--</v>
      </c>
      <c r="R164" t="str">
        <f>IF(AND(R$1288=0,R$1289=0),"--",IF(AND(R$1288&gt;0,R$1289=0),IF('Female Data'!R164&gt;R$1288,'Female Data'!$X164,0),IF(AND(R$1288=0,R$1289&gt;0),IF('Female Data'!R164&lt;R$1289,'Female Data'!$X164,0),IF(AND('Female Data'!R164&gt;R$1288,'Female Data'!R164&lt;R$1289),'Female Data'!$X164,0))))</f>
        <v>--</v>
      </c>
      <c r="S164" t="str">
        <f>IF(AND(S$1288=0,S$1289=0),"--",IF(AND(S$1288&gt;0,S$1289=0),IF('Female Data'!S164&gt;S$1288,'Female Data'!$X164,0),IF(AND(S$1288=0,S$1289&gt;0),IF('Female Data'!S164&lt;S$1289,'Female Data'!$X164,0),IF(AND('Female Data'!S164&gt;S$1288,'Female Data'!S164&lt;S$1289),'Female Data'!$X164,0))))</f>
        <v>--</v>
      </c>
      <c r="T164" t="str">
        <f>IF(AND(T$1288=0,T$1289=0),"--",IF(AND(T$1288&gt;0,T$1289=0),IF('Female Data'!T164&gt;T$1288,'Female Data'!$X164,0),IF(AND(T$1288=0,T$1289&gt;0),IF('Female Data'!T164&lt;T$1289,'Female Data'!$X164,0),IF(AND('Female Data'!T164&gt;T$1288,'Female Data'!T164&lt;T$1289),'Female Data'!$X164,0))))</f>
        <v>--</v>
      </c>
      <c r="U164" t="str">
        <f>IF(AND(U$1288=0,U$1289=0),"--",IF(AND(U$1288&gt;0,U$1289=0),IF('Female Data'!U164&gt;U$1288,'Female Data'!$X164,0),IF(AND(U$1288=0,U$1289&gt;0),IF('Female Data'!U164&lt;U$1289,'Female Data'!$X164,0),IF(AND('Female Data'!U164&gt;U$1288,'Female Data'!U164&lt;U$1289),'Female Data'!$X164,0))))</f>
        <v>--</v>
      </c>
      <c r="V164" t="str">
        <f>IF(AND(V$1288=0,V$1289=0),"--",IF(AND(V$1288&gt;0,V$1289=0),IF('Female Data'!V164&gt;V$1288,'Female Data'!$X164,0),IF(AND(V$1288=0,V$1289&gt;0),IF('Female Data'!V164&lt;V$1289,'Female Data'!$X164,0),IF(AND('Female Data'!V164&gt;V$1288,'Female Data'!V164&lt;V$1289),'Female Data'!$X164,0))))</f>
        <v>--</v>
      </c>
      <c r="W164" t="str">
        <f>IF(AND(W$1288=0,W$1289=0),"--",IF(AND(W$1288&gt;0,W$1289=0),IF('Female Data'!W164&gt;W$1288,'Female Data'!$X164,0),IF(AND(W$1288=0,W$1289&gt;0),IF('Female Data'!W164&lt;W$1289,'Female Data'!$X164,0),IF(AND('Female Data'!W164&gt;W$1288,'Female Data'!W164&lt;W$1289),'Female Data'!$X164,0))))</f>
        <v>--</v>
      </c>
      <c r="Y164">
        <f t="shared" si="4"/>
        <v>0</v>
      </c>
      <c r="Z164">
        <f>Y164*'Female Data'!X164</f>
        <v>0</v>
      </c>
      <c r="AA164">
        <f t="shared" si="5"/>
        <v>1</v>
      </c>
      <c r="AB164">
        <f>AA164*'Female Data'!X164</f>
        <v>29840</v>
      </c>
    </row>
    <row r="165" spans="1:28">
      <c r="A165">
        <f>'Female Data'!A165</f>
        <v>164</v>
      </c>
      <c r="B165" t="str">
        <f>'Female Data'!B165</f>
        <v>F</v>
      </c>
      <c r="C165" t="str">
        <f>IF(AND(C$1288=0,C$1289=0),"--",IF(AND(C$1288&gt;0,C$1289=0),IF('Female Data'!C165&gt;C$1288,'Female Data'!$X165,0),IF(AND(C$1288=0,C$1289&gt;0),IF('Female Data'!C165&lt;C$1289,'Female Data'!$X165,0),IF(AND('Female Data'!C165&gt;C$1288,'Female Data'!C165&lt;C$1289),'Female Data'!$X165,0))))</f>
        <v>--</v>
      </c>
      <c r="D165" t="str">
        <f>IF(AND(D$1288=0,D$1289=0),"--",IF(AND(D$1288&gt;0,D$1289=0),IF('Female Data'!D165&gt;D$1288,'Female Data'!$X165,0),IF(AND(D$1288=0,D$1289&gt;0),IF('Female Data'!D165&lt;D$1289,'Female Data'!$X165,0),IF(AND('Female Data'!D165&gt;D$1288,'Female Data'!D165&lt;D$1289),'Female Data'!$X165,0))))</f>
        <v>--</v>
      </c>
      <c r="E165" t="str">
        <f>IF(AND(E$1288=0,E$1289=0),"--",IF(AND(E$1288&gt;0,E$1289=0),IF('Female Data'!E165&gt;E$1288,'Female Data'!$X165,0),IF(AND(E$1288=0,E$1289&gt;0),IF('Female Data'!E165&lt;E$1289,'Female Data'!$X165,0),IF(AND('Female Data'!E165&gt;E$1288,'Female Data'!E165&lt;E$1289),'Female Data'!$X165,0))))</f>
        <v>--</v>
      </c>
      <c r="F165" t="str">
        <f>IF(AND(F$1288=0,F$1289=0),"--",IF(AND(F$1288&gt;0,F$1289=0),IF('Female Data'!F165&gt;F$1288,'Female Data'!$X165,0),IF(AND(F$1288=0,F$1289&gt;0),IF('Female Data'!F165&lt;F$1289,'Female Data'!$X165,0),IF(AND('Female Data'!F165&gt;F$1288,'Female Data'!F165&lt;F$1289),'Female Data'!$X165,0))))</f>
        <v>--</v>
      </c>
      <c r="G165" t="str">
        <f>IF(AND(G$1288=0,G$1289=0),"--",IF(AND(G$1288&gt;0,G$1289=0),IF('Female Data'!G165&gt;G$1288,'Female Data'!$X165,0),IF(AND(G$1288=0,G$1289&gt;0),IF('Female Data'!G165&lt;G$1289,'Female Data'!$X165,0),IF(AND('Female Data'!G165&gt;G$1288,'Female Data'!G165&lt;G$1289),'Female Data'!$X165,0))))</f>
        <v>--</v>
      </c>
      <c r="H165" t="str">
        <f>IF(AND(H$1288=0,H$1289=0),"--",IF(AND(H$1288&gt;0,H$1289=0),IF('Female Data'!H165&gt;H$1288,'Female Data'!$X165,0),IF(AND(H$1288=0,H$1289&gt;0),IF('Female Data'!H165&lt;H$1289,'Female Data'!$X165,0),IF(AND('Female Data'!H165&gt;H$1288,'Female Data'!H165&lt;H$1289),'Female Data'!$X165,0))))</f>
        <v>--</v>
      </c>
      <c r="I165" t="str">
        <f>IF(AND(I$1288=0,I$1289=0),"--",IF(AND(I$1288&gt;0,I$1289=0),IF('Female Data'!I165&gt;I$1288,'Female Data'!$X165,0),IF(AND(I$1288=0,I$1289&gt;0),IF('Female Data'!I165&lt;I$1289,'Female Data'!$X165,0),IF(AND('Female Data'!I165&gt;I$1288,'Female Data'!I165&lt;I$1289),'Female Data'!$X165,0))))</f>
        <v>--</v>
      </c>
      <c r="J165" t="str">
        <f>IF(AND(J$1288=0,J$1289=0),"--",IF(AND(J$1288&gt;0,J$1289=0),IF('Female Data'!J165&gt;J$1288,'Female Data'!$X165,0),IF(AND(J$1288=0,J$1289&gt;0),IF('Female Data'!J165&lt;J$1289,'Female Data'!$X165,0),IF(AND('Female Data'!J165&gt;J$1288,'Female Data'!J165&lt;J$1289),'Female Data'!$X165,0))))</f>
        <v>--</v>
      </c>
      <c r="K165" t="str">
        <f>IF(AND(K$1288=0,K$1289=0),"--",IF(AND(K$1288&gt;0,K$1289=0),IF('Female Data'!K165&gt;K$1288,'Female Data'!$X165,0),IF(AND(K$1288=0,K$1289&gt;0),IF('Female Data'!K165&lt;K$1289,'Female Data'!$X165,0),IF(AND('Female Data'!K165&gt;K$1288,'Female Data'!K165&lt;K$1289),'Female Data'!$X165,0))))</f>
        <v>--</v>
      </c>
      <c r="L165" t="str">
        <f>IF(AND(L$1288=0,L$1289=0),"--",IF(AND(L$1288&gt;0,L$1289=0),IF('Female Data'!L165&gt;L$1288,'Female Data'!$X165,0),IF(AND(L$1288=0,L$1289&gt;0),IF('Female Data'!L165&lt;L$1289,'Female Data'!$X165,0),IF(AND('Female Data'!L165&gt;L$1288,'Female Data'!L165&lt;L$1289),'Female Data'!$X165,0))))</f>
        <v>--</v>
      </c>
      <c r="M165" t="str">
        <f>IF(AND(M$1288=0,M$1289=0),"--",IF(AND(M$1288&gt;0,M$1289=0),IF('Female Data'!M165&gt;M$1288,'Female Data'!$X165,0),IF(AND(M$1288=0,M$1289&gt;0),IF('Female Data'!M165&lt;M$1289,'Female Data'!$X165,0),IF(AND('Female Data'!M165&gt;M$1288,'Female Data'!M165&lt;M$1289),'Female Data'!$X165,0))))</f>
        <v>--</v>
      </c>
      <c r="N165" t="str">
        <f>IF(AND(N$1288=0,N$1289=0),"--",IF(AND(N$1288&gt;0,N$1289=0),IF('Female Data'!N165&gt;N$1288,'Female Data'!$X165,0),IF(AND(N$1288=0,N$1289&gt;0),IF('Female Data'!N165&lt;N$1289,'Female Data'!$X165,0),IF(AND('Female Data'!N165&gt;N$1288,'Female Data'!N165&lt;N$1289),'Female Data'!$X165,0))))</f>
        <v>--</v>
      </c>
      <c r="O165" t="str">
        <f>IF(AND(O$1288=0,O$1289=0),"--",IF(AND(O$1288&gt;0,O$1289=0),IF('Female Data'!O165&gt;O$1288,'Female Data'!$X165,0),IF(AND(O$1288=0,O$1289&gt;0),IF('Female Data'!O165&lt;O$1289,'Female Data'!$X165,0),IF(AND('Female Data'!O165&gt;O$1288,'Female Data'!O165&lt;O$1289),'Female Data'!$X165,0))))</f>
        <v>--</v>
      </c>
      <c r="P165" t="str">
        <f>IF(AND(P$1288=0,P$1289=0),"--",IF(AND(P$1288&gt;0,P$1289=0),IF('Female Data'!P165&gt;P$1288,'Female Data'!$X165,0),IF(AND(P$1288=0,P$1289&gt;0),IF('Female Data'!P165&lt;P$1289,'Female Data'!$X165,0),IF(AND('Female Data'!P165&gt;P$1288,'Female Data'!P165&lt;P$1289),'Female Data'!$X165,0))))</f>
        <v>--</v>
      </c>
      <c r="Q165" t="str">
        <f>IF(AND(Q$1288=0,Q$1289=0),"--",IF(AND(Q$1288&gt;0,Q$1289=0),IF('Female Data'!Q165&gt;Q$1288,'Female Data'!$X165,0),IF(AND(Q$1288=0,Q$1289&gt;0),IF('Female Data'!Q165&lt;Q$1289,'Female Data'!$X165,0),IF(AND('Female Data'!Q165&gt;Q$1288,'Female Data'!Q165&lt;Q$1289),'Female Data'!$X165,0))))</f>
        <v>--</v>
      </c>
      <c r="R165" t="str">
        <f>IF(AND(R$1288=0,R$1289=0),"--",IF(AND(R$1288&gt;0,R$1289=0),IF('Female Data'!R165&gt;R$1288,'Female Data'!$X165,0),IF(AND(R$1288=0,R$1289&gt;0),IF('Female Data'!R165&lt;R$1289,'Female Data'!$X165,0),IF(AND('Female Data'!R165&gt;R$1288,'Female Data'!R165&lt;R$1289),'Female Data'!$X165,0))))</f>
        <v>--</v>
      </c>
      <c r="S165" t="str">
        <f>IF(AND(S$1288=0,S$1289=0),"--",IF(AND(S$1288&gt;0,S$1289=0),IF('Female Data'!S165&gt;S$1288,'Female Data'!$X165,0),IF(AND(S$1288=0,S$1289&gt;0),IF('Female Data'!S165&lt;S$1289,'Female Data'!$X165,0),IF(AND('Female Data'!S165&gt;S$1288,'Female Data'!S165&lt;S$1289),'Female Data'!$X165,0))))</f>
        <v>--</v>
      </c>
      <c r="T165" t="str">
        <f>IF(AND(T$1288=0,T$1289=0),"--",IF(AND(T$1288&gt;0,T$1289=0),IF('Female Data'!T165&gt;T$1288,'Female Data'!$X165,0),IF(AND(T$1288=0,T$1289&gt;0),IF('Female Data'!T165&lt;T$1289,'Female Data'!$X165,0),IF(AND('Female Data'!T165&gt;T$1288,'Female Data'!T165&lt;T$1289),'Female Data'!$X165,0))))</f>
        <v>--</v>
      </c>
      <c r="U165" t="str">
        <f>IF(AND(U$1288=0,U$1289=0),"--",IF(AND(U$1288&gt;0,U$1289=0),IF('Female Data'!U165&gt;U$1288,'Female Data'!$X165,0),IF(AND(U$1288=0,U$1289&gt;0),IF('Female Data'!U165&lt;U$1289,'Female Data'!$X165,0),IF(AND('Female Data'!U165&gt;U$1288,'Female Data'!U165&lt;U$1289),'Female Data'!$X165,0))))</f>
        <v>--</v>
      </c>
      <c r="V165" t="str">
        <f>IF(AND(V$1288=0,V$1289=0),"--",IF(AND(V$1288&gt;0,V$1289=0),IF('Female Data'!V165&gt;V$1288,'Female Data'!$X165,0),IF(AND(V$1288=0,V$1289&gt;0),IF('Female Data'!V165&lt;V$1289,'Female Data'!$X165,0),IF(AND('Female Data'!V165&gt;V$1288,'Female Data'!V165&lt;V$1289),'Female Data'!$X165,0))))</f>
        <v>--</v>
      </c>
      <c r="W165" t="str">
        <f>IF(AND(W$1288=0,W$1289=0),"--",IF(AND(W$1288&gt;0,W$1289=0),IF('Female Data'!W165&gt;W$1288,'Female Data'!$X165,0),IF(AND(W$1288=0,W$1289&gt;0),IF('Female Data'!W165&lt;W$1289,'Female Data'!$X165,0),IF(AND('Female Data'!W165&gt;W$1288,'Female Data'!W165&lt;W$1289),'Female Data'!$X165,0))))</f>
        <v>--</v>
      </c>
      <c r="Y165">
        <f t="shared" si="4"/>
        <v>0</v>
      </c>
      <c r="Z165">
        <f>Y165*'Female Data'!X165</f>
        <v>0</v>
      </c>
      <c r="AA165">
        <f t="shared" si="5"/>
        <v>1</v>
      </c>
      <c r="AB165">
        <f>AA165*'Female Data'!X165</f>
        <v>6614</v>
      </c>
    </row>
    <row r="166" spans="1:28">
      <c r="A166">
        <f>'Female Data'!A166</f>
        <v>165</v>
      </c>
      <c r="B166" t="str">
        <f>'Female Data'!B166</f>
        <v>F</v>
      </c>
      <c r="C166" t="str">
        <f>IF(AND(C$1288=0,C$1289=0),"--",IF(AND(C$1288&gt;0,C$1289=0),IF('Female Data'!C166&gt;C$1288,'Female Data'!$X166,0),IF(AND(C$1288=0,C$1289&gt;0),IF('Female Data'!C166&lt;C$1289,'Female Data'!$X166,0),IF(AND('Female Data'!C166&gt;C$1288,'Female Data'!C166&lt;C$1289),'Female Data'!$X166,0))))</f>
        <v>--</v>
      </c>
      <c r="D166" t="str">
        <f>IF(AND(D$1288=0,D$1289=0),"--",IF(AND(D$1288&gt;0,D$1289=0),IF('Female Data'!D166&gt;D$1288,'Female Data'!$X166,0),IF(AND(D$1288=0,D$1289&gt;0),IF('Female Data'!D166&lt;D$1289,'Female Data'!$X166,0),IF(AND('Female Data'!D166&gt;D$1288,'Female Data'!D166&lt;D$1289),'Female Data'!$X166,0))))</f>
        <v>--</v>
      </c>
      <c r="E166" t="str">
        <f>IF(AND(E$1288=0,E$1289=0),"--",IF(AND(E$1288&gt;0,E$1289=0),IF('Female Data'!E166&gt;E$1288,'Female Data'!$X166,0),IF(AND(E$1288=0,E$1289&gt;0),IF('Female Data'!E166&lt;E$1289,'Female Data'!$X166,0),IF(AND('Female Data'!E166&gt;E$1288,'Female Data'!E166&lt;E$1289),'Female Data'!$X166,0))))</f>
        <v>--</v>
      </c>
      <c r="F166" t="str">
        <f>IF(AND(F$1288=0,F$1289=0),"--",IF(AND(F$1288&gt;0,F$1289=0),IF('Female Data'!F166&gt;F$1288,'Female Data'!$X166,0),IF(AND(F$1288=0,F$1289&gt;0),IF('Female Data'!F166&lt;F$1289,'Female Data'!$X166,0),IF(AND('Female Data'!F166&gt;F$1288,'Female Data'!F166&lt;F$1289),'Female Data'!$X166,0))))</f>
        <v>--</v>
      </c>
      <c r="G166" t="str">
        <f>IF(AND(G$1288=0,G$1289=0),"--",IF(AND(G$1288&gt;0,G$1289=0),IF('Female Data'!G166&gt;G$1288,'Female Data'!$X166,0),IF(AND(G$1288=0,G$1289&gt;0),IF('Female Data'!G166&lt;G$1289,'Female Data'!$X166,0),IF(AND('Female Data'!G166&gt;G$1288,'Female Data'!G166&lt;G$1289),'Female Data'!$X166,0))))</f>
        <v>--</v>
      </c>
      <c r="H166" t="str">
        <f>IF(AND(H$1288=0,H$1289=0),"--",IF(AND(H$1288&gt;0,H$1289=0),IF('Female Data'!H166&gt;H$1288,'Female Data'!$X166,0),IF(AND(H$1288=0,H$1289&gt;0),IF('Female Data'!H166&lt;H$1289,'Female Data'!$X166,0),IF(AND('Female Data'!H166&gt;H$1288,'Female Data'!H166&lt;H$1289),'Female Data'!$X166,0))))</f>
        <v>--</v>
      </c>
      <c r="I166" t="str">
        <f>IF(AND(I$1288=0,I$1289=0),"--",IF(AND(I$1288&gt;0,I$1289=0),IF('Female Data'!I166&gt;I$1288,'Female Data'!$X166,0),IF(AND(I$1288=0,I$1289&gt;0),IF('Female Data'!I166&lt;I$1289,'Female Data'!$X166,0),IF(AND('Female Data'!I166&gt;I$1288,'Female Data'!I166&lt;I$1289),'Female Data'!$X166,0))))</f>
        <v>--</v>
      </c>
      <c r="J166" t="str">
        <f>IF(AND(J$1288=0,J$1289=0),"--",IF(AND(J$1288&gt;0,J$1289=0),IF('Female Data'!J166&gt;J$1288,'Female Data'!$X166,0),IF(AND(J$1288=0,J$1289&gt;0),IF('Female Data'!J166&lt;J$1289,'Female Data'!$X166,0),IF(AND('Female Data'!J166&gt;J$1288,'Female Data'!J166&lt;J$1289),'Female Data'!$X166,0))))</f>
        <v>--</v>
      </c>
      <c r="K166" t="str">
        <f>IF(AND(K$1288=0,K$1289=0),"--",IF(AND(K$1288&gt;0,K$1289=0),IF('Female Data'!K166&gt;K$1288,'Female Data'!$X166,0),IF(AND(K$1288=0,K$1289&gt;0),IF('Female Data'!K166&lt;K$1289,'Female Data'!$X166,0),IF(AND('Female Data'!K166&gt;K$1288,'Female Data'!K166&lt;K$1289),'Female Data'!$X166,0))))</f>
        <v>--</v>
      </c>
      <c r="L166" t="str">
        <f>IF(AND(L$1288=0,L$1289=0),"--",IF(AND(L$1288&gt;0,L$1289=0),IF('Female Data'!L166&gt;L$1288,'Female Data'!$X166,0),IF(AND(L$1288=0,L$1289&gt;0),IF('Female Data'!L166&lt;L$1289,'Female Data'!$X166,0),IF(AND('Female Data'!L166&gt;L$1288,'Female Data'!L166&lt;L$1289),'Female Data'!$X166,0))))</f>
        <v>--</v>
      </c>
      <c r="M166" t="str">
        <f>IF(AND(M$1288=0,M$1289=0),"--",IF(AND(M$1288&gt;0,M$1289=0),IF('Female Data'!M166&gt;M$1288,'Female Data'!$X166,0),IF(AND(M$1288=0,M$1289&gt;0),IF('Female Data'!M166&lt;M$1289,'Female Data'!$X166,0),IF(AND('Female Data'!M166&gt;M$1288,'Female Data'!M166&lt;M$1289),'Female Data'!$X166,0))))</f>
        <v>--</v>
      </c>
      <c r="N166" t="str">
        <f>IF(AND(N$1288=0,N$1289=0),"--",IF(AND(N$1288&gt;0,N$1289=0),IF('Female Data'!N166&gt;N$1288,'Female Data'!$X166,0),IF(AND(N$1288=0,N$1289&gt;0),IF('Female Data'!N166&lt;N$1289,'Female Data'!$X166,0),IF(AND('Female Data'!N166&gt;N$1288,'Female Data'!N166&lt;N$1289),'Female Data'!$X166,0))))</f>
        <v>--</v>
      </c>
      <c r="O166" t="str">
        <f>IF(AND(O$1288=0,O$1289=0),"--",IF(AND(O$1288&gt;0,O$1289=0),IF('Female Data'!O166&gt;O$1288,'Female Data'!$X166,0),IF(AND(O$1288=0,O$1289&gt;0),IF('Female Data'!O166&lt;O$1289,'Female Data'!$X166,0),IF(AND('Female Data'!O166&gt;O$1288,'Female Data'!O166&lt;O$1289),'Female Data'!$X166,0))))</f>
        <v>--</v>
      </c>
      <c r="P166" t="str">
        <f>IF(AND(P$1288=0,P$1289=0),"--",IF(AND(P$1288&gt;0,P$1289=0),IF('Female Data'!P166&gt;P$1288,'Female Data'!$X166,0),IF(AND(P$1288=0,P$1289&gt;0),IF('Female Data'!P166&lt;P$1289,'Female Data'!$X166,0),IF(AND('Female Data'!P166&gt;P$1288,'Female Data'!P166&lt;P$1289),'Female Data'!$X166,0))))</f>
        <v>--</v>
      </c>
      <c r="Q166" t="str">
        <f>IF(AND(Q$1288=0,Q$1289=0),"--",IF(AND(Q$1288&gt;0,Q$1289=0),IF('Female Data'!Q166&gt;Q$1288,'Female Data'!$X166,0),IF(AND(Q$1288=0,Q$1289&gt;0),IF('Female Data'!Q166&lt;Q$1289,'Female Data'!$X166,0),IF(AND('Female Data'!Q166&gt;Q$1288,'Female Data'!Q166&lt;Q$1289),'Female Data'!$X166,0))))</f>
        <v>--</v>
      </c>
      <c r="R166" t="str">
        <f>IF(AND(R$1288=0,R$1289=0),"--",IF(AND(R$1288&gt;0,R$1289=0),IF('Female Data'!R166&gt;R$1288,'Female Data'!$X166,0),IF(AND(R$1288=0,R$1289&gt;0),IF('Female Data'!R166&lt;R$1289,'Female Data'!$X166,0),IF(AND('Female Data'!R166&gt;R$1288,'Female Data'!R166&lt;R$1289),'Female Data'!$X166,0))))</f>
        <v>--</v>
      </c>
      <c r="S166" t="str">
        <f>IF(AND(S$1288=0,S$1289=0),"--",IF(AND(S$1288&gt;0,S$1289=0),IF('Female Data'!S166&gt;S$1288,'Female Data'!$X166,0),IF(AND(S$1288=0,S$1289&gt;0),IF('Female Data'!S166&lt;S$1289,'Female Data'!$X166,0),IF(AND('Female Data'!S166&gt;S$1288,'Female Data'!S166&lt;S$1289),'Female Data'!$X166,0))))</f>
        <v>--</v>
      </c>
      <c r="T166" t="str">
        <f>IF(AND(T$1288=0,T$1289=0),"--",IF(AND(T$1288&gt;0,T$1289=0),IF('Female Data'!T166&gt;T$1288,'Female Data'!$X166,0),IF(AND(T$1288=0,T$1289&gt;0),IF('Female Data'!T166&lt;T$1289,'Female Data'!$X166,0),IF(AND('Female Data'!T166&gt;T$1288,'Female Data'!T166&lt;T$1289),'Female Data'!$X166,0))))</f>
        <v>--</v>
      </c>
      <c r="U166" t="str">
        <f>IF(AND(U$1288=0,U$1289=0),"--",IF(AND(U$1288&gt;0,U$1289=0),IF('Female Data'!U166&gt;U$1288,'Female Data'!$X166,0),IF(AND(U$1288=0,U$1289&gt;0),IF('Female Data'!U166&lt;U$1289,'Female Data'!$X166,0),IF(AND('Female Data'!U166&gt;U$1288,'Female Data'!U166&lt;U$1289),'Female Data'!$X166,0))))</f>
        <v>--</v>
      </c>
      <c r="V166" t="str">
        <f>IF(AND(V$1288=0,V$1289=0),"--",IF(AND(V$1288&gt;0,V$1289=0),IF('Female Data'!V166&gt;V$1288,'Female Data'!$X166,0),IF(AND(V$1288=0,V$1289&gt;0),IF('Female Data'!V166&lt;V$1289,'Female Data'!$X166,0),IF(AND('Female Data'!V166&gt;V$1288,'Female Data'!V166&lt;V$1289),'Female Data'!$X166,0))))</f>
        <v>--</v>
      </c>
      <c r="W166" t="str">
        <f>IF(AND(W$1288=0,W$1289=0),"--",IF(AND(W$1288&gt;0,W$1289=0),IF('Female Data'!W166&gt;W$1288,'Female Data'!$X166,0),IF(AND(W$1288=0,W$1289&gt;0),IF('Female Data'!W166&lt;W$1289,'Female Data'!$X166,0),IF(AND('Female Data'!W166&gt;W$1288,'Female Data'!W166&lt;W$1289),'Female Data'!$X166,0))))</f>
        <v>--</v>
      </c>
      <c r="Y166">
        <f t="shared" si="4"/>
        <v>0</v>
      </c>
      <c r="Z166">
        <f>Y166*'Female Data'!X166</f>
        <v>0</v>
      </c>
      <c r="AA166">
        <f t="shared" si="5"/>
        <v>1</v>
      </c>
      <c r="AB166">
        <f>AA166*'Female Data'!X166</f>
        <v>12613</v>
      </c>
    </row>
    <row r="167" spans="1:28">
      <c r="A167">
        <f>'Female Data'!A167</f>
        <v>166</v>
      </c>
      <c r="B167" t="str">
        <f>'Female Data'!B167</f>
        <v>F</v>
      </c>
      <c r="C167" t="str">
        <f>IF(AND(C$1288=0,C$1289=0),"--",IF(AND(C$1288&gt;0,C$1289=0),IF('Female Data'!C167&gt;C$1288,'Female Data'!$X167,0),IF(AND(C$1288=0,C$1289&gt;0),IF('Female Data'!C167&lt;C$1289,'Female Data'!$X167,0),IF(AND('Female Data'!C167&gt;C$1288,'Female Data'!C167&lt;C$1289),'Female Data'!$X167,0))))</f>
        <v>--</v>
      </c>
      <c r="D167" t="str">
        <f>IF(AND(D$1288=0,D$1289=0),"--",IF(AND(D$1288&gt;0,D$1289=0),IF('Female Data'!D167&gt;D$1288,'Female Data'!$X167,0),IF(AND(D$1288=0,D$1289&gt;0),IF('Female Data'!D167&lt;D$1289,'Female Data'!$X167,0),IF(AND('Female Data'!D167&gt;D$1288,'Female Data'!D167&lt;D$1289),'Female Data'!$X167,0))))</f>
        <v>--</v>
      </c>
      <c r="E167" t="str">
        <f>IF(AND(E$1288=0,E$1289=0),"--",IF(AND(E$1288&gt;0,E$1289=0),IF('Female Data'!E167&gt;E$1288,'Female Data'!$X167,0),IF(AND(E$1288=0,E$1289&gt;0),IF('Female Data'!E167&lt;E$1289,'Female Data'!$X167,0),IF(AND('Female Data'!E167&gt;E$1288,'Female Data'!E167&lt;E$1289),'Female Data'!$X167,0))))</f>
        <v>--</v>
      </c>
      <c r="F167" t="str">
        <f>IF(AND(F$1288=0,F$1289=0),"--",IF(AND(F$1288&gt;0,F$1289=0),IF('Female Data'!F167&gt;F$1288,'Female Data'!$X167,0),IF(AND(F$1288=0,F$1289&gt;0),IF('Female Data'!F167&lt;F$1289,'Female Data'!$X167,0),IF(AND('Female Data'!F167&gt;F$1288,'Female Data'!F167&lt;F$1289),'Female Data'!$X167,0))))</f>
        <v>--</v>
      </c>
      <c r="G167" t="str">
        <f>IF(AND(G$1288=0,G$1289=0),"--",IF(AND(G$1288&gt;0,G$1289=0),IF('Female Data'!G167&gt;G$1288,'Female Data'!$X167,0),IF(AND(G$1288=0,G$1289&gt;0),IF('Female Data'!G167&lt;G$1289,'Female Data'!$X167,0),IF(AND('Female Data'!G167&gt;G$1288,'Female Data'!G167&lt;G$1289),'Female Data'!$X167,0))))</f>
        <v>--</v>
      </c>
      <c r="H167" t="str">
        <f>IF(AND(H$1288=0,H$1289=0),"--",IF(AND(H$1288&gt;0,H$1289=0),IF('Female Data'!H167&gt;H$1288,'Female Data'!$X167,0),IF(AND(H$1288=0,H$1289&gt;0),IF('Female Data'!H167&lt;H$1289,'Female Data'!$X167,0),IF(AND('Female Data'!H167&gt;H$1288,'Female Data'!H167&lt;H$1289),'Female Data'!$X167,0))))</f>
        <v>--</v>
      </c>
      <c r="I167" t="str">
        <f>IF(AND(I$1288=0,I$1289=0),"--",IF(AND(I$1288&gt;0,I$1289=0),IF('Female Data'!I167&gt;I$1288,'Female Data'!$X167,0),IF(AND(I$1288=0,I$1289&gt;0),IF('Female Data'!I167&lt;I$1289,'Female Data'!$X167,0),IF(AND('Female Data'!I167&gt;I$1288,'Female Data'!I167&lt;I$1289),'Female Data'!$X167,0))))</f>
        <v>--</v>
      </c>
      <c r="J167" t="str">
        <f>IF(AND(J$1288=0,J$1289=0),"--",IF(AND(J$1288&gt;0,J$1289=0),IF('Female Data'!J167&gt;J$1288,'Female Data'!$X167,0),IF(AND(J$1288=0,J$1289&gt;0),IF('Female Data'!J167&lt;J$1289,'Female Data'!$X167,0),IF(AND('Female Data'!J167&gt;J$1288,'Female Data'!J167&lt;J$1289),'Female Data'!$X167,0))))</f>
        <v>--</v>
      </c>
      <c r="K167" t="str">
        <f>IF(AND(K$1288=0,K$1289=0),"--",IF(AND(K$1288&gt;0,K$1289=0),IF('Female Data'!K167&gt;K$1288,'Female Data'!$X167,0),IF(AND(K$1288=0,K$1289&gt;0),IF('Female Data'!K167&lt;K$1289,'Female Data'!$X167,0),IF(AND('Female Data'!K167&gt;K$1288,'Female Data'!K167&lt;K$1289),'Female Data'!$X167,0))))</f>
        <v>--</v>
      </c>
      <c r="L167" t="str">
        <f>IF(AND(L$1288=0,L$1289=0),"--",IF(AND(L$1288&gt;0,L$1289=0),IF('Female Data'!L167&gt;L$1288,'Female Data'!$X167,0),IF(AND(L$1288=0,L$1289&gt;0),IF('Female Data'!L167&lt;L$1289,'Female Data'!$X167,0),IF(AND('Female Data'!L167&gt;L$1288,'Female Data'!L167&lt;L$1289),'Female Data'!$X167,0))))</f>
        <v>--</v>
      </c>
      <c r="M167" t="str">
        <f>IF(AND(M$1288=0,M$1289=0),"--",IF(AND(M$1288&gt;0,M$1289=0),IF('Female Data'!M167&gt;M$1288,'Female Data'!$X167,0),IF(AND(M$1288=0,M$1289&gt;0),IF('Female Data'!M167&lt;M$1289,'Female Data'!$X167,0),IF(AND('Female Data'!M167&gt;M$1288,'Female Data'!M167&lt;M$1289),'Female Data'!$X167,0))))</f>
        <v>--</v>
      </c>
      <c r="N167" t="str">
        <f>IF(AND(N$1288=0,N$1289=0),"--",IF(AND(N$1288&gt;0,N$1289=0),IF('Female Data'!N167&gt;N$1288,'Female Data'!$X167,0),IF(AND(N$1288=0,N$1289&gt;0),IF('Female Data'!N167&lt;N$1289,'Female Data'!$X167,0),IF(AND('Female Data'!N167&gt;N$1288,'Female Data'!N167&lt;N$1289),'Female Data'!$X167,0))))</f>
        <v>--</v>
      </c>
      <c r="O167" t="str">
        <f>IF(AND(O$1288=0,O$1289=0),"--",IF(AND(O$1288&gt;0,O$1289=0),IF('Female Data'!O167&gt;O$1288,'Female Data'!$X167,0),IF(AND(O$1288=0,O$1289&gt;0),IF('Female Data'!O167&lt;O$1289,'Female Data'!$X167,0),IF(AND('Female Data'!O167&gt;O$1288,'Female Data'!O167&lt;O$1289),'Female Data'!$X167,0))))</f>
        <v>--</v>
      </c>
      <c r="P167" t="str">
        <f>IF(AND(P$1288=0,P$1289=0),"--",IF(AND(P$1288&gt;0,P$1289=0),IF('Female Data'!P167&gt;P$1288,'Female Data'!$X167,0),IF(AND(P$1288=0,P$1289&gt;0),IF('Female Data'!P167&lt;P$1289,'Female Data'!$X167,0),IF(AND('Female Data'!P167&gt;P$1288,'Female Data'!P167&lt;P$1289),'Female Data'!$X167,0))))</f>
        <v>--</v>
      </c>
      <c r="Q167" t="str">
        <f>IF(AND(Q$1288=0,Q$1289=0),"--",IF(AND(Q$1288&gt;0,Q$1289=0),IF('Female Data'!Q167&gt;Q$1288,'Female Data'!$X167,0),IF(AND(Q$1288=0,Q$1289&gt;0),IF('Female Data'!Q167&lt;Q$1289,'Female Data'!$X167,0),IF(AND('Female Data'!Q167&gt;Q$1288,'Female Data'!Q167&lt;Q$1289),'Female Data'!$X167,0))))</f>
        <v>--</v>
      </c>
      <c r="R167" t="str">
        <f>IF(AND(R$1288=0,R$1289=0),"--",IF(AND(R$1288&gt;0,R$1289=0),IF('Female Data'!R167&gt;R$1288,'Female Data'!$X167,0),IF(AND(R$1288=0,R$1289&gt;0),IF('Female Data'!R167&lt;R$1289,'Female Data'!$X167,0),IF(AND('Female Data'!R167&gt;R$1288,'Female Data'!R167&lt;R$1289),'Female Data'!$X167,0))))</f>
        <v>--</v>
      </c>
      <c r="S167" t="str">
        <f>IF(AND(S$1288=0,S$1289=0),"--",IF(AND(S$1288&gt;0,S$1289=0),IF('Female Data'!S167&gt;S$1288,'Female Data'!$X167,0),IF(AND(S$1288=0,S$1289&gt;0),IF('Female Data'!S167&lt;S$1289,'Female Data'!$X167,0),IF(AND('Female Data'!S167&gt;S$1288,'Female Data'!S167&lt;S$1289),'Female Data'!$X167,0))))</f>
        <v>--</v>
      </c>
      <c r="T167" t="str">
        <f>IF(AND(T$1288=0,T$1289=0),"--",IF(AND(T$1288&gt;0,T$1289=0),IF('Female Data'!T167&gt;T$1288,'Female Data'!$X167,0),IF(AND(T$1288=0,T$1289&gt;0),IF('Female Data'!T167&lt;T$1289,'Female Data'!$X167,0),IF(AND('Female Data'!T167&gt;T$1288,'Female Data'!T167&lt;T$1289),'Female Data'!$X167,0))))</f>
        <v>--</v>
      </c>
      <c r="U167" t="str">
        <f>IF(AND(U$1288=0,U$1289=0),"--",IF(AND(U$1288&gt;0,U$1289=0),IF('Female Data'!U167&gt;U$1288,'Female Data'!$X167,0),IF(AND(U$1288=0,U$1289&gt;0),IF('Female Data'!U167&lt;U$1289,'Female Data'!$X167,0),IF(AND('Female Data'!U167&gt;U$1288,'Female Data'!U167&lt;U$1289),'Female Data'!$X167,0))))</f>
        <v>--</v>
      </c>
      <c r="V167" t="str">
        <f>IF(AND(V$1288=0,V$1289=0),"--",IF(AND(V$1288&gt;0,V$1289=0),IF('Female Data'!V167&gt;V$1288,'Female Data'!$X167,0),IF(AND(V$1288=0,V$1289&gt;0),IF('Female Data'!V167&lt;V$1289,'Female Data'!$X167,0),IF(AND('Female Data'!V167&gt;V$1288,'Female Data'!V167&lt;V$1289),'Female Data'!$X167,0))))</f>
        <v>--</v>
      </c>
      <c r="W167" t="str">
        <f>IF(AND(W$1288=0,W$1289=0),"--",IF(AND(W$1288&gt;0,W$1289=0),IF('Female Data'!W167&gt;W$1288,'Female Data'!$X167,0),IF(AND(W$1288=0,W$1289&gt;0),IF('Female Data'!W167&lt;W$1289,'Female Data'!$X167,0),IF(AND('Female Data'!W167&gt;W$1288,'Female Data'!W167&lt;W$1289),'Female Data'!$X167,0))))</f>
        <v>--</v>
      </c>
      <c r="Y167">
        <f t="shared" si="4"/>
        <v>0</v>
      </c>
      <c r="Z167">
        <f>Y167*'Female Data'!X167</f>
        <v>0</v>
      </c>
      <c r="AA167">
        <f t="shared" si="5"/>
        <v>1</v>
      </c>
      <c r="AB167">
        <f>AA167*'Female Data'!X167</f>
        <v>77223</v>
      </c>
    </row>
    <row r="168" spans="1:28">
      <c r="A168">
        <f>'Female Data'!A168</f>
        <v>167</v>
      </c>
      <c r="B168" t="str">
        <f>'Female Data'!B168</f>
        <v>F</v>
      </c>
      <c r="C168" t="str">
        <f>IF(AND(C$1288=0,C$1289=0),"--",IF(AND(C$1288&gt;0,C$1289=0),IF('Female Data'!C168&gt;C$1288,'Female Data'!$X168,0),IF(AND(C$1288=0,C$1289&gt;0),IF('Female Data'!C168&lt;C$1289,'Female Data'!$X168,0),IF(AND('Female Data'!C168&gt;C$1288,'Female Data'!C168&lt;C$1289),'Female Data'!$X168,0))))</f>
        <v>--</v>
      </c>
      <c r="D168" t="str">
        <f>IF(AND(D$1288=0,D$1289=0),"--",IF(AND(D$1288&gt;0,D$1289=0),IF('Female Data'!D168&gt;D$1288,'Female Data'!$X168,0),IF(AND(D$1288=0,D$1289&gt;0),IF('Female Data'!D168&lt;D$1289,'Female Data'!$X168,0),IF(AND('Female Data'!D168&gt;D$1288,'Female Data'!D168&lt;D$1289),'Female Data'!$X168,0))))</f>
        <v>--</v>
      </c>
      <c r="E168" t="str">
        <f>IF(AND(E$1288=0,E$1289=0),"--",IF(AND(E$1288&gt;0,E$1289=0),IF('Female Data'!E168&gt;E$1288,'Female Data'!$X168,0),IF(AND(E$1288=0,E$1289&gt;0),IF('Female Data'!E168&lt;E$1289,'Female Data'!$X168,0),IF(AND('Female Data'!E168&gt;E$1288,'Female Data'!E168&lt;E$1289),'Female Data'!$X168,0))))</f>
        <v>--</v>
      </c>
      <c r="F168" t="str">
        <f>IF(AND(F$1288=0,F$1289=0),"--",IF(AND(F$1288&gt;0,F$1289=0),IF('Female Data'!F168&gt;F$1288,'Female Data'!$X168,0),IF(AND(F$1288=0,F$1289&gt;0),IF('Female Data'!F168&lt;F$1289,'Female Data'!$X168,0),IF(AND('Female Data'!F168&gt;F$1288,'Female Data'!F168&lt;F$1289),'Female Data'!$X168,0))))</f>
        <v>--</v>
      </c>
      <c r="G168" t="str">
        <f>IF(AND(G$1288=0,G$1289=0),"--",IF(AND(G$1288&gt;0,G$1289=0),IF('Female Data'!G168&gt;G$1288,'Female Data'!$X168,0),IF(AND(G$1288=0,G$1289&gt;0),IF('Female Data'!G168&lt;G$1289,'Female Data'!$X168,0),IF(AND('Female Data'!G168&gt;G$1288,'Female Data'!G168&lt;G$1289),'Female Data'!$X168,0))))</f>
        <v>--</v>
      </c>
      <c r="H168" t="str">
        <f>IF(AND(H$1288=0,H$1289=0),"--",IF(AND(H$1288&gt;0,H$1289=0),IF('Female Data'!H168&gt;H$1288,'Female Data'!$X168,0),IF(AND(H$1288=0,H$1289&gt;0),IF('Female Data'!H168&lt;H$1289,'Female Data'!$X168,0),IF(AND('Female Data'!H168&gt;H$1288,'Female Data'!H168&lt;H$1289),'Female Data'!$X168,0))))</f>
        <v>--</v>
      </c>
      <c r="I168" t="str">
        <f>IF(AND(I$1288=0,I$1289=0),"--",IF(AND(I$1288&gt;0,I$1289=0),IF('Female Data'!I168&gt;I$1288,'Female Data'!$X168,0),IF(AND(I$1288=0,I$1289&gt;0),IF('Female Data'!I168&lt;I$1289,'Female Data'!$X168,0),IF(AND('Female Data'!I168&gt;I$1288,'Female Data'!I168&lt;I$1289),'Female Data'!$X168,0))))</f>
        <v>--</v>
      </c>
      <c r="J168" t="str">
        <f>IF(AND(J$1288=0,J$1289=0),"--",IF(AND(J$1288&gt;0,J$1289=0),IF('Female Data'!J168&gt;J$1288,'Female Data'!$X168,0),IF(AND(J$1288=0,J$1289&gt;0),IF('Female Data'!J168&lt;J$1289,'Female Data'!$X168,0),IF(AND('Female Data'!J168&gt;J$1288,'Female Data'!J168&lt;J$1289),'Female Data'!$X168,0))))</f>
        <v>--</v>
      </c>
      <c r="K168" t="str">
        <f>IF(AND(K$1288=0,K$1289=0),"--",IF(AND(K$1288&gt;0,K$1289=0),IF('Female Data'!K168&gt;K$1288,'Female Data'!$X168,0),IF(AND(K$1288=0,K$1289&gt;0),IF('Female Data'!K168&lt;K$1289,'Female Data'!$X168,0),IF(AND('Female Data'!K168&gt;K$1288,'Female Data'!K168&lt;K$1289),'Female Data'!$X168,0))))</f>
        <v>--</v>
      </c>
      <c r="L168" t="str">
        <f>IF(AND(L$1288=0,L$1289=0),"--",IF(AND(L$1288&gt;0,L$1289=0),IF('Female Data'!L168&gt;L$1288,'Female Data'!$X168,0),IF(AND(L$1288=0,L$1289&gt;0),IF('Female Data'!L168&lt;L$1289,'Female Data'!$X168,0),IF(AND('Female Data'!L168&gt;L$1288,'Female Data'!L168&lt;L$1289),'Female Data'!$X168,0))))</f>
        <v>--</v>
      </c>
      <c r="M168" t="str">
        <f>IF(AND(M$1288=0,M$1289=0),"--",IF(AND(M$1288&gt;0,M$1289=0),IF('Female Data'!M168&gt;M$1288,'Female Data'!$X168,0),IF(AND(M$1288=0,M$1289&gt;0),IF('Female Data'!M168&lt;M$1289,'Female Data'!$X168,0),IF(AND('Female Data'!M168&gt;M$1288,'Female Data'!M168&lt;M$1289),'Female Data'!$X168,0))))</f>
        <v>--</v>
      </c>
      <c r="N168" t="str">
        <f>IF(AND(N$1288=0,N$1289=0),"--",IF(AND(N$1288&gt;0,N$1289=0),IF('Female Data'!N168&gt;N$1288,'Female Data'!$X168,0),IF(AND(N$1288=0,N$1289&gt;0),IF('Female Data'!N168&lt;N$1289,'Female Data'!$X168,0),IF(AND('Female Data'!N168&gt;N$1288,'Female Data'!N168&lt;N$1289),'Female Data'!$X168,0))))</f>
        <v>--</v>
      </c>
      <c r="O168" t="str">
        <f>IF(AND(O$1288=0,O$1289=0),"--",IF(AND(O$1288&gt;0,O$1289=0),IF('Female Data'!O168&gt;O$1288,'Female Data'!$X168,0),IF(AND(O$1288=0,O$1289&gt;0),IF('Female Data'!O168&lt;O$1289,'Female Data'!$X168,0),IF(AND('Female Data'!O168&gt;O$1288,'Female Data'!O168&lt;O$1289),'Female Data'!$X168,0))))</f>
        <v>--</v>
      </c>
      <c r="P168" t="str">
        <f>IF(AND(P$1288=0,P$1289=0),"--",IF(AND(P$1288&gt;0,P$1289=0),IF('Female Data'!P168&gt;P$1288,'Female Data'!$X168,0),IF(AND(P$1288=0,P$1289&gt;0),IF('Female Data'!P168&lt;P$1289,'Female Data'!$X168,0),IF(AND('Female Data'!P168&gt;P$1288,'Female Data'!P168&lt;P$1289),'Female Data'!$X168,0))))</f>
        <v>--</v>
      </c>
      <c r="Q168" t="str">
        <f>IF(AND(Q$1288=0,Q$1289=0),"--",IF(AND(Q$1288&gt;0,Q$1289=0),IF('Female Data'!Q168&gt;Q$1288,'Female Data'!$X168,0),IF(AND(Q$1288=0,Q$1289&gt;0),IF('Female Data'!Q168&lt;Q$1289,'Female Data'!$X168,0),IF(AND('Female Data'!Q168&gt;Q$1288,'Female Data'!Q168&lt;Q$1289),'Female Data'!$X168,0))))</f>
        <v>--</v>
      </c>
      <c r="R168" t="str">
        <f>IF(AND(R$1288=0,R$1289=0),"--",IF(AND(R$1288&gt;0,R$1289=0),IF('Female Data'!R168&gt;R$1288,'Female Data'!$X168,0),IF(AND(R$1288=0,R$1289&gt;0),IF('Female Data'!R168&lt;R$1289,'Female Data'!$X168,0),IF(AND('Female Data'!R168&gt;R$1288,'Female Data'!R168&lt;R$1289),'Female Data'!$X168,0))))</f>
        <v>--</v>
      </c>
      <c r="S168" t="str">
        <f>IF(AND(S$1288=0,S$1289=0),"--",IF(AND(S$1288&gt;0,S$1289=0),IF('Female Data'!S168&gt;S$1288,'Female Data'!$X168,0),IF(AND(S$1288=0,S$1289&gt;0),IF('Female Data'!S168&lt;S$1289,'Female Data'!$X168,0),IF(AND('Female Data'!S168&gt;S$1288,'Female Data'!S168&lt;S$1289),'Female Data'!$X168,0))))</f>
        <v>--</v>
      </c>
      <c r="T168" t="str">
        <f>IF(AND(T$1288=0,T$1289=0),"--",IF(AND(T$1288&gt;0,T$1289=0),IF('Female Data'!T168&gt;T$1288,'Female Data'!$X168,0),IF(AND(T$1288=0,T$1289&gt;0),IF('Female Data'!T168&lt;T$1289,'Female Data'!$X168,0),IF(AND('Female Data'!T168&gt;T$1288,'Female Data'!T168&lt;T$1289),'Female Data'!$X168,0))))</f>
        <v>--</v>
      </c>
      <c r="U168" t="str">
        <f>IF(AND(U$1288=0,U$1289=0),"--",IF(AND(U$1288&gt;0,U$1289=0),IF('Female Data'!U168&gt;U$1288,'Female Data'!$X168,0),IF(AND(U$1288=0,U$1289&gt;0),IF('Female Data'!U168&lt;U$1289,'Female Data'!$X168,0),IF(AND('Female Data'!U168&gt;U$1288,'Female Data'!U168&lt;U$1289),'Female Data'!$X168,0))))</f>
        <v>--</v>
      </c>
      <c r="V168" t="str">
        <f>IF(AND(V$1288=0,V$1289=0),"--",IF(AND(V$1288&gt;0,V$1289=0),IF('Female Data'!V168&gt;V$1288,'Female Data'!$X168,0),IF(AND(V$1288=0,V$1289&gt;0),IF('Female Data'!V168&lt;V$1289,'Female Data'!$X168,0),IF(AND('Female Data'!V168&gt;V$1288,'Female Data'!V168&lt;V$1289),'Female Data'!$X168,0))))</f>
        <v>--</v>
      </c>
      <c r="W168" t="str">
        <f>IF(AND(W$1288=0,W$1289=0),"--",IF(AND(W$1288&gt;0,W$1289=0),IF('Female Data'!W168&gt;W$1288,'Female Data'!$X168,0),IF(AND(W$1288=0,W$1289&gt;0),IF('Female Data'!W168&lt;W$1289,'Female Data'!$X168,0),IF(AND('Female Data'!W168&gt;W$1288,'Female Data'!W168&lt;W$1289),'Female Data'!$X168,0))))</f>
        <v>--</v>
      </c>
      <c r="Y168">
        <f t="shared" si="4"/>
        <v>0</v>
      </c>
      <c r="Z168">
        <f>Y168*'Female Data'!X168</f>
        <v>0</v>
      </c>
      <c r="AA168">
        <f t="shared" si="5"/>
        <v>1</v>
      </c>
      <c r="AB168">
        <f>AA168*'Female Data'!X168</f>
        <v>75729</v>
      </c>
    </row>
    <row r="169" spans="1:28">
      <c r="A169">
        <f>'Female Data'!A169</f>
        <v>168</v>
      </c>
      <c r="B169" t="str">
        <f>'Female Data'!B169</f>
        <v>F</v>
      </c>
      <c r="C169" t="str">
        <f>IF(AND(C$1288=0,C$1289=0),"--",IF(AND(C$1288&gt;0,C$1289=0),IF('Female Data'!C169&gt;C$1288,'Female Data'!$X169,0),IF(AND(C$1288=0,C$1289&gt;0),IF('Female Data'!C169&lt;C$1289,'Female Data'!$X169,0),IF(AND('Female Data'!C169&gt;C$1288,'Female Data'!C169&lt;C$1289),'Female Data'!$X169,0))))</f>
        <v>--</v>
      </c>
      <c r="D169" t="str">
        <f>IF(AND(D$1288=0,D$1289=0),"--",IF(AND(D$1288&gt;0,D$1289=0),IF('Female Data'!D169&gt;D$1288,'Female Data'!$X169,0),IF(AND(D$1288=0,D$1289&gt;0),IF('Female Data'!D169&lt;D$1289,'Female Data'!$X169,0),IF(AND('Female Data'!D169&gt;D$1288,'Female Data'!D169&lt;D$1289),'Female Data'!$X169,0))))</f>
        <v>--</v>
      </c>
      <c r="E169" t="str">
        <f>IF(AND(E$1288=0,E$1289=0),"--",IF(AND(E$1288&gt;0,E$1289=0),IF('Female Data'!E169&gt;E$1288,'Female Data'!$X169,0),IF(AND(E$1288=0,E$1289&gt;0),IF('Female Data'!E169&lt;E$1289,'Female Data'!$X169,0),IF(AND('Female Data'!E169&gt;E$1288,'Female Data'!E169&lt;E$1289),'Female Data'!$X169,0))))</f>
        <v>--</v>
      </c>
      <c r="F169" t="str">
        <f>IF(AND(F$1288=0,F$1289=0),"--",IF(AND(F$1288&gt;0,F$1289=0),IF('Female Data'!F169&gt;F$1288,'Female Data'!$X169,0),IF(AND(F$1288=0,F$1289&gt;0),IF('Female Data'!F169&lt;F$1289,'Female Data'!$X169,0),IF(AND('Female Data'!F169&gt;F$1288,'Female Data'!F169&lt;F$1289),'Female Data'!$X169,0))))</f>
        <v>--</v>
      </c>
      <c r="G169" t="str">
        <f>IF(AND(G$1288=0,G$1289=0),"--",IF(AND(G$1288&gt;0,G$1289=0),IF('Female Data'!G169&gt;G$1288,'Female Data'!$X169,0),IF(AND(G$1288=0,G$1289&gt;0),IF('Female Data'!G169&lt;G$1289,'Female Data'!$X169,0),IF(AND('Female Data'!G169&gt;G$1288,'Female Data'!G169&lt;G$1289),'Female Data'!$X169,0))))</f>
        <v>--</v>
      </c>
      <c r="H169" t="str">
        <f>IF(AND(H$1288=0,H$1289=0),"--",IF(AND(H$1288&gt;0,H$1289=0),IF('Female Data'!H169&gt;H$1288,'Female Data'!$X169,0),IF(AND(H$1288=0,H$1289&gt;0),IF('Female Data'!H169&lt;H$1289,'Female Data'!$X169,0),IF(AND('Female Data'!H169&gt;H$1288,'Female Data'!H169&lt;H$1289),'Female Data'!$X169,0))))</f>
        <v>--</v>
      </c>
      <c r="I169" t="str">
        <f>IF(AND(I$1288=0,I$1289=0),"--",IF(AND(I$1288&gt;0,I$1289=0),IF('Female Data'!I169&gt;I$1288,'Female Data'!$X169,0),IF(AND(I$1288=0,I$1289&gt;0),IF('Female Data'!I169&lt;I$1289,'Female Data'!$X169,0),IF(AND('Female Data'!I169&gt;I$1288,'Female Data'!I169&lt;I$1289),'Female Data'!$X169,0))))</f>
        <v>--</v>
      </c>
      <c r="J169" t="str">
        <f>IF(AND(J$1288=0,J$1289=0),"--",IF(AND(J$1288&gt;0,J$1289=0),IF('Female Data'!J169&gt;J$1288,'Female Data'!$X169,0),IF(AND(J$1288=0,J$1289&gt;0),IF('Female Data'!J169&lt;J$1289,'Female Data'!$X169,0),IF(AND('Female Data'!J169&gt;J$1288,'Female Data'!J169&lt;J$1289),'Female Data'!$X169,0))))</f>
        <v>--</v>
      </c>
      <c r="K169" t="str">
        <f>IF(AND(K$1288=0,K$1289=0),"--",IF(AND(K$1288&gt;0,K$1289=0),IF('Female Data'!K169&gt;K$1288,'Female Data'!$X169,0),IF(AND(K$1288=0,K$1289&gt;0),IF('Female Data'!K169&lt;K$1289,'Female Data'!$X169,0),IF(AND('Female Data'!K169&gt;K$1288,'Female Data'!K169&lt;K$1289),'Female Data'!$X169,0))))</f>
        <v>--</v>
      </c>
      <c r="L169" t="str">
        <f>IF(AND(L$1288=0,L$1289=0),"--",IF(AND(L$1288&gt;0,L$1289=0),IF('Female Data'!L169&gt;L$1288,'Female Data'!$X169,0),IF(AND(L$1288=0,L$1289&gt;0),IF('Female Data'!L169&lt;L$1289,'Female Data'!$X169,0),IF(AND('Female Data'!L169&gt;L$1288,'Female Data'!L169&lt;L$1289),'Female Data'!$X169,0))))</f>
        <v>--</v>
      </c>
      <c r="M169" t="str">
        <f>IF(AND(M$1288=0,M$1289=0),"--",IF(AND(M$1288&gt;0,M$1289=0),IF('Female Data'!M169&gt;M$1288,'Female Data'!$X169,0),IF(AND(M$1288=0,M$1289&gt;0),IF('Female Data'!M169&lt;M$1289,'Female Data'!$X169,0),IF(AND('Female Data'!M169&gt;M$1288,'Female Data'!M169&lt;M$1289),'Female Data'!$X169,0))))</f>
        <v>--</v>
      </c>
      <c r="N169" t="str">
        <f>IF(AND(N$1288=0,N$1289=0),"--",IF(AND(N$1288&gt;0,N$1289=0),IF('Female Data'!N169&gt;N$1288,'Female Data'!$X169,0),IF(AND(N$1288=0,N$1289&gt;0),IF('Female Data'!N169&lt;N$1289,'Female Data'!$X169,0),IF(AND('Female Data'!N169&gt;N$1288,'Female Data'!N169&lt;N$1289),'Female Data'!$X169,0))))</f>
        <v>--</v>
      </c>
      <c r="O169" t="str">
        <f>IF(AND(O$1288=0,O$1289=0),"--",IF(AND(O$1288&gt;0,O$1289=0),IF('Female Data'!O169&gt;O$1288,'Female Data'!$X169,0),IF(AND(O$1288=0,O$1289&gt;0),IF('Female Data'!O169&lt;O$1289,'Female Data'!$X169,0),IF(AND('Female Data'!O169&gt;O$1288,'Female Data'!O169&lt;O$1289),'Female Data'!$X169,0))))</f>
        <v>--</v>
      </c>
      <c r="P169" t="str">
        <f>IF(AND(P$1288=0,P$1289=0),"--",IF(AND(P$1288&gt;0,P$1289=0),IF('Female Data'!P169&gt;P$1288,'Female Data'!$X169,0),IF(AND(P$1288=0,P$1289&gt;0),IF('Female Data'!P169&lt;P$1289,'Female Data'!$X169,0),IF(AND('Female Data'!P169&gt;P$1288,'Female Data'!P169&lt;P$1289),'Female Data'!$X169,0))))</f>
        <v>--</v>
      </c>
      <c r="Q169" t="str">
        <f>IF(AND(Q$1288=0,Q$1289=0),"--",IF(AND(Q$1288&gt;0,Q$1289=0),IF('Female Data'!Q169&gt;Q$1288,'Female Data'!$X169,0),IF(AND(Q$1288=0,Q$1289&gt;0),IF('Female Data'!Q169&lt;Q$1289,'Female Data'!$X169,0),IF(AND('Female Data'!Q169&gt;Q$1288,'Female Data'!Q169&lt;Q$1289),'Female Data'!$X169,0))))</f>
        <v>--</v>
      </c>
      <c r="R169" t="str">
        <f>IF(AND(R$1288=0,R$1289=0),"--",IF(AND(R$1288&gt;0,R$1289=0),IF('Female Data'!R169&gt;R$1288,'Female Data'!$X169,0),IF(AND(R$1288=0,R$1289&gt;0),IF('Female Data'!R169&lt;R$1289,'Female Data'!$X169,0),IF(AND('Female Data'!R169&gt;R$1288,'Female Data'!R169&lt;R$1289),'Female Data'!$X169,0))))</f>
        <v>--</v>
      </c>
      <c r="S169" t="str">
        <f>IF(AND(S$1288=0,S$1289=0),"--",IF(AND(S$1288&gt;0,S$1289=0),IF('Female Data'!S169&gt;S$1288,'Female Data'!$X169,0),IF(AND(S$1288=0,S$1289&gt;0),IF('Female Data'!S169&lt;S$1289,'Female Data'!$X169,0),IF(AND('Female Data'!S169&gt;S$1288,'Female Data'!S169&lt;S$1289),'Female Data'!$X169,0))))</f>
        <v>--</v>
      </c>
      <c r="T169" t="str">
        <f>IF(AND(T$1288=0,T$1289=0),"--",IF(AND(T$1288&gt;0,T$1289=0),IF('Female Data'!T169&gt;T$1288,'Female Data'!$X169,0),IF(AND(T$1288=0,T$1289&gt;0),IF('Female Data'!T169&lt;T$1289,'Female Data'!$X169,0),IF(AND('Female Data'!T169&gt;T$1288,'Female Data'!T169&lt;T$1289),'Female Data'!$X169,0))))</f>
        <v>--</v>
      </c>
      <c r="U169" t="str">
        <f>IF(AND(U$1288=0,U$1289=0),"--",IF(AND(U$1288&gt;0,U$1289=0),IF('Female Data'!U169&gt;U$1288,'Female Data'!$X169,0),IF(AND(U$1288=0,U$1289&gt;0),IF('Female Data'!U169&lt;U$1289,'Female Data'!$X169,0),IF(AND('Female Data'!U169&gt;U$1288,'Female Data'!U169&lt;U$1289),'Female Data'!$X169,0))))</f>
        <v>--</v>
      </c>
      <c r="V169" t="str">
        <f>IF(AND(V$1288=0,V$1289=0),"--",IF(AND(V$1288&gt;0,V$1289=0),IF('Female Data'!V169&gt;V$1288,'Female Data'!$X169,0),IF(AND(V$1288=0,V$1289&gt;0),IF('Female Data'!V169&lt;V$1289,'Female Data'!$X169,0),IF(AND('Female Data'!V169&gt;V$1288,'Female Data'!V169&lt;V$1289),'Female Data'!$X169,0))))</f>
        <v>--</v>
      </c>
      <c r="W169" t="str">
        <f>IF(AND(W$1288=0,W$1289=0),"--",IF(AND(W$1288&gt;0,W$1289=0),IF('Female Data'!W169&gt;W$1288,'Female Data'!$X169,0),IF(AND(W$1288=0,W$1289&gt;0),IF('Female Data'!W169&lt;W$1289,'Female Data'!$X169,0),IF(AND('Female Data'!W169&gt;W$1288,'Female Data'!W169&lt;W$1289),'Female Data'!$X169,0))))</f>
        <v>--</v>
      </c>
      <c r="Y169">
        <f t="shared" si="4"/>
        <v>0</v>
      </c>
      <c r="Z169">
        <f>Y169*'Female Data'!X169</f>
        <v>0</v>
      </c>
      <c r="AA169">
        <f t="shared" si="5"/>
        <v>1</v>
      </c>
      <c r="AB169">
        <f>AA169*'Female Data'!X169</f>
        <v>25293</v>
      </c>
    </row>
    <row r="170" spans="1:28">
      <c r="A170">
        <f>'Female Data'!A170</f>
        <v>169</v>
      </c>
      <c r="B170" t="str">
        <f>'Female Data'!B170</f>
        <v>F</v>
      </c>
      <c r="C170" t="str">
        <f>IF(AND(C$1288=0,C$1289=0),"--",IF(AND(C$1288&gt;0,C$1289=0),IF('Female Data'!C170&gt;C$1288,'Female Data'!$X170,0),IF(AND(C$1288=0,C$1289&gt;0),IF('Female Data'!C170&lt;C$1289,'Female Data'!$X170,0),IF(AND('Female Data'!C170&gt;C$1288,'Female Data'!C170&lt;C$1289),'Female Data'!$X170,0))))</f>
        <v>--</v>
      </c>
      <c r="D170" t="str">
        <f>IF(AND(D$1288=0,D$1289=0),"--",IF(AND(D$1288&gt;0,D$1289=0),IF('Female Data'!D170&gt;D$1288,'Female Data'!$X170,0),IF(AND(D$1288=0,D$1289&gt;0),IF('Female Data'!D170&lt;D$1289,'Female Data'!$X170,0),IF(AND('Female Data'!D170&gt;D$1288,'Female Data'!D170&lt;D$1289),'Female Data'!$X170,0))))</f>
        <v>--</v>
      </c>
      <c r="E170" t="str">
        <f>IF(AND(E$1288=0,E$1289=0),"--",IF(AND(E$1288&gt;0,E$1289=0),IF('Female Data'!E170&gt;E$1288,'Female Data'!$X170,0),IF(AND(E$1288=0,E$1289&gt;0),IF('Female Data'!E170&lt;E$1289,'Female Data'!$X170,0),IF(AND('Female Data'!E170&gt;E$1288,'Female Data'!E170&lt;E$1289),'Female Data'!$X170,0))))</f>
        <v>--</v>
      </c>
      <c r="F170" t="str">
        <f>IF(AND(F$1288=0,F$1289=0),"--",IF(AND(F$1288&gt;0,F$1289=0),IF('Female Data'!F170&gt;F$1288,'Female Data'!$X170,0),IF(AND(F$1288=0,F$1289&gt;0),IF('Female Data'!F170&lt;F$1289,'Female Data'!$X170,0),IF(AND('Female Data'!F170&gt;F$1288,'Female Data'!F170&lt;F$1289),'Female Data'!$X170,0))))</f>
        <v>--</v>
      </c>
      <c r="G170" t="str">
        <f>IF(AND(G$1288=0,G$1289=0),"--",IF(AND(G$1288&gt;0,G$1289=0),IF('Female Data'!G170&gt;G$1288,'Female Data'!$X170,0),IF(AND(G$1288=0,G$1289&gt;0),IF('Female Data'!G170&lt;G$1289,'Female Data'!$X170,0),IF(AND('Female Data'!G170&gt;G$1288,'Female Data'!G170&lt;G$1289),'Female Data'!$X170,0))))</f>
        <v>--</v>
      </c>
      <c r="H170" t="str">
        <f>IF(AND(H$1288=0,H$1289=0),"--",IF(AND(H$1288&gt;0,H$1289=0),IF('Female Data'!H170&gt;H$1288,'Female Data'!$X170,0),IF(AND(H$1288=0,H$1289&gt;0),IF('Female Data'!H170&lt;H$1289,'Female Data'!$X170,0),IF(AND('Female Data'!H170&gt;H$1288,'Female Data'!H170&lt;H$1289),'Female Data'!$X170,0))))</f>
        <v>--</v>
      </c>
      <c r="I170" t="str">
        <f>IF(AND(I$1288=0,I$1289=0),"--",IF(AND(I$1288&gt;0,I$1289=0),IF('Female Data'!I170&gt;I$1288,'Female Data'!$X170,0),IF(AND(I$1288=0,I$1289&gt;0),IF('Female Data'!I170&lt;I$1289,'Female Data'!$X170,0),IF(AND('Female Data'!I170&gt;I$1288,'Female Data'!I170&lt;I$1289),'Female Data'!$X170,0))))</f>
        <v>--</v>
      </c>
      <c r="J170" t="str">
        <f>IF(AND(J$1288=0,J$1289=0),"--",IF(AND(J$1288&gt;0,J$1289=0),IF('Female Data'!J170&gt;J$1288,'Female Data'!$X170,0),IF(AND(J$1288=0,J$1289&gt;0),IF('Female Data'!J170&lt;J$1289,'Female Data'!$X170,0),IF(AND('Female Data'!J170&gt;J$1288,'Female Data'!J170&lt;J$1289),'Female Data'!$X170,0))))</f>
        <v>--</v>
      </c>
      <c r="K170" t="str">
        <f>IF(AND(K$1288=0,K$1289=0),"--",IF(AND(K$1288&gt;0,K$1289=0),IF('Female Data'!K170&gt;K$1288,'Female Data'!$X170,0),IF(AND(K$1288=0,K$1289&gt;0),IF('Female Data'!K170&lt;K$1289,'Female Data'!$X170,0),IF(AND('Female Data'!K170&gt;K$1288,'Female Data'!K170&lt;K$1289),'Female Data'!$X170,0))))</f>
        <v>--</v>
      </c>
      <c r="L170" t="str">
        <f>IF(AND(L$1288=0,L$1289=0),"--",IF(AND(L$1288&gt;0,L$1289=0),IF('Female Data'!L170&gt;L$1288,'Female Data'!$X170,0),IF(AND(L$1288=0,L$1289&gt;0),IF('Female Data'!L170&lt;L$1289,'Female Data'!$X170,0),IF(AND('Female Data'!L170&gt;L$1288,'Female Data'!L170&lt;L$1289),'Female Data'!$X170,0))))</f>
        <v>--</v>
      </c>
      <c r="M170" t="str">
        <f>IF(AND(M$1288=0,M$1289=0),"--",IF(AND(M$1288&gt;0,M$1289=0),IF('Female Data'!M170&gt;M$1288,'Female Data'!$X170,0),IF(AND(M$1288=0,M$1289&gt;0),IF('Female Data'!M170&lt;M$1289,'Female Data'!$X170,0),IF(AND('Female Data'!M170&gt;M$1288,'Female Data'!M170&lt;M$1289),'Female Data'!$X170,0))))</f>
        <v>--</v>
      </c>
      <c r="N170" t="str">
        <f>IF(AND(N$1288=0,N$1289=0),"--",IF(AND(N$1288&gt;0,N$1289=0),IF('Female Data'!N170&gt;N$1288,'Female Data'!$X170,0),IF(AND(N$1288=0,N$1289&gt;0),IF('Female Data'!N170&lt;N$1289,'Female Data'!$X170,0),IF(AND('Female Data'!N170&gt;N$1288,'Female Data'!N170&lt;N$1289),'Female Data'!$X170,0))))</f>
        <v>--</v>
      </c>
      <c r="O170" t="str">
        <f>IF(AND(O$1288=0,O$1289=0),"--",IF(AND(O$1288&gt;0,O$1289=0),IF('Female Data'!O170&gt;O$1288,'Female Data'!$X170,0),IF(AND(O$1288=0,O$1289&gt;0),IF('Female Data'!O170&lt;O$1289,'Female Data'!$X170,0),IF(AND('Female Data'!O170&gt;O$1288,'Female Data'!O170&lt;O$1289),'Female Data'!$X170,0))))</f>
        <v>--</v>
      </c>
      <c r="P170" t="str">
        <f>IF(AND(P$1288=0,P$1289=0),"--",IF(AND(P$1288&gt;0,P$1289=0),IF('Female Data'!P170&gt;P$1288,'Female Data'!$X170,0),IF(AND(P$1288=0,P$1289&gt;0),IF('Female Data'!P170&lt;P$1289,'Female Data'!$X170,0),IF(AND('Female Data'!P170&gt;P$1288,'Female Data'!P170&lt;P$1289),'Female Data'!$X170,0))))</f>
        <v>--</v>
      </c>
      <c r="Q170" t="str">
        <f>IF(AND(Q$1288=0,Q$1289=0),"--",IF(AND(Q$1288&gt;0,Q$1289=0),IF('Female Data'!Q170&gt;Q$1288,'Female Data'!$X170,0),IF(AND(Q$1288=0,Q$1289&gt;0),IF('Female Data'!Q170&lt;Q$1289,'Female Data'!$X170,0),IF(AND('Female Data'!Q170&gt;Q$1288,'Female Data'!Q170&lt;Q$1289),'Female Data'!$X170,0))))</f>
        <v>--</v>
      </c>
      <c r="R170" t="str">
        <f>IF(AND(R$1288=0,R$1289=0),"--",IF(AND(R$1288&gt;0,R$1289=0),IF('Female Data'!R170&gt;R$1288,'Female Data'!$X170,0),IF(AND(R$1288=0,R$1289&gt;0),IF('Female Data'!R170&lt;R$1289,'Female Data'!$X170,0),IF(AND('Female Data'!R170&gt;R$1288,'Female Data'!R170&lt;R$1289),'Female Data'!$X170,0))))</f>
        <v>--</v>
      </c>
      <c r="S170" t="str">
        <f>IF(AND(S$1288=0,S$1289=0),"--",IF(AND(S$1288&gt;0,S$1289=0),IF('Female Data'!S170&gt;S$1288,'Female Data'!$X170,0),IF(AND(S$1288=0,S$1289&gt;0),IF('Female Data'!S170&lt;S$1289,'Female Data'!$X170,0),IF(AND('Female Data'!S170&gt;S$1288,'Female Data'!S170&lt;S$1289),'Female Data'!$X170,0))))</f>
        <v>--</v>
      </c>
      <c r="T170" t="str">
        <f>IF(AND(T$1288=0,T$1289=0),"--",IF(AND(T$1288&gt;0,T$1289=0),IF('Female Data'!T170&gt;T$1288,'Female Data'!$X170,0),IF(AND(T$1288=0,T$1289&gt;0),IF('Female Data'!T170&lt;T$1289,'Female Data'!$X170,0),IF(AND('Female Data'!T170&gt;T$1288,'Female Data'!T170&lt;T$1289),'Female Data'!$X170,0))))</f>
        <v>--</v>
      </c>
      <c r="U170" t="str">
        <f>IF(AND(U$1288=0,U$1289=0),"--",IF(AND(U$1288&gt;0,U$1289=0),IF('Female Data'!U170&gt;U$1288,'Female Data'!$X170,0),IF(AND(U$1288=0,U$1289&gt;0),IF('Female Data'!U170&lt;U$1289,'Female Data'!$X170,0),IF(AND('Female Data'!U170&gt;U$1288,'Female Data'!U170&lt;U$1289),'Female Data'!$X170,0))))</f>
        <v>--</v>
      </c>
      <c r="V170" t="str">
        <f>IF(AND(V$1288=0,V$1289=0),"--",IF(AND(V$1288&gt;0,V$1289=0),IF('Female Data'!V170&gt;V$1288,'Female Data'!$X170,0),IF(AND(V$1288=0,V$1289&gt;0),IF('Female Data'!V170&lt;V$1289,'Female Data'!$X170,0),IF(AND('Female Data'!V170&gt;V$1288,'Female Data'!V170&lt;V$1289),'Female Data'!$X170,0))))</f>
        <v>--</v>
      </c>
      <c r="W170" t="str">
        <f>IF(AND(W$1288=0,W$1289=0),"--",IF(AND(W$1288&gt;0,W$1289=0),IF('Female Data'!W170&gt;W$1288,'Female Data'!$X170,0),IF(AND(W$1288=0,W$1289&gt;0),IF('Female Data'!W170&lt;W$1289,'Female Data'!$X170,0),IF(AND('Female Data'!W170&gt;W$1288,'Female Data'!W170&lt;W$1289),'Female Data'!$X170,0))))</f>
        <v>--</v>
      </c>
      <c r="Y170">
        <f t="shared" si="4"/>
        <v>0</v>
      </c>
      <c r="Z170">
        <f>Y170*'Female Data'!X170</f>
        <v>0</v>
      </c>
      <c r="AA170">
        <f t="shared" si="5"/>
        <v>1</v>
      </c>
      <c r="AB170">
        <f>AA170*'Female Data'!X170</f>
        <v>41797</v>
      </c>
    </row>
    <row r="171" spans="1:28">
      <c r="A171">
        <f>'Female Data'!A171</f>
        <v>170</v>
      </c>
      <c r="B171" t="str">
        <f>'Female Data'!B171</f>
        <v>F</v>
      </c>
      <c r="C171" t="str">
        <f>IF(AND(C$1288=0,C$1289=0),"--",IF(AND(C$1288&gt;0,C$1289=0),IF('Female Data'!C171&gt;C$1288,'Female Data'!$X171,0),IF(AND(C$1288=0,C$1289&gt;0),IF('Female Data'!C171&lt;C$1289,'Female Data'!$X171,0),IF(AND('Female Data'!C171&gt;C$1288,'Female Data'!C171&lt;C$1289),'Female Data'!$X171,0))))</f>
        <v>--</v>
      </c>
      <c r="D171" t="str">
        <f>IF(AND(D$1288=0,D$1289=0),"--",IF(AND(D$1288&gt;0,D$1289=0),IF('Female Data'!D171&gt;D$1288,'Female Data'!$X171,0),IF(AND(D$1288=0,D$1289&gt;0),IF('Female Data'!D171&lt;D$1289,'Female Data'!$X171,0),IF(AND('Female Data'!D171&gt;D$1288,'Female Data'!D171&lt;D$1289),'Female Data'!$X171,0))))</f>
        <v>--</v>
      </c>
      <c r="E171" t="str">
        <f>IF(AND(E$1288=0,E$1289=0),"--",IF(AND(E$1288&gt;0,E$1289=0),IF('Female Data'!E171&gt;E$1288,'Female Data'!$X171,0),IF(AND(E$1288=0,E$1289&gt;0),IF('Female Data'!E171&lt;E$1289,'Female Data'!$X171,0),IF(AND('Female Data'!E171&gt;E$1288,'Female Data'!E171&lt;E$1289),'Female Data'!$X171,0))))</f>
        <v>--</v>
      </c>
      <c r="F171" t="str">
        <f>IF(AND(F$1288=0,F$1289=0),"--",IF(AND(F$1288&gt;0,F$1289=0),IF('Female Data'!F171&gt;F$1288,'Female Data'!$X171,0),IF(AND(F$1288=0,F$1289&gt;0),IF('Female Data'!F171&lt;F$1289,'Female Data'!$X171,0),IF(AND('Female Data'!F171&gt;F$1288,'Female Data'!F171&lt;F$1289),'Female Data'!$X171,0))))</f>
        <v>--</v>
      </c>
      <c r="G171" t="str">
        <f>IF(AND(G$1288=0,G$1289=0),"--",IF(AND(G$1288&gt;0,G$1289=0),IF('Female Data'!G171&gt;G$1288,'Female Data'!$X171,0),IF(AND(G$1288=0,G$1289&gt;0),IF('Female Data'!G171&lt;G$1289,'Female Data'!$X171,0),IF(AND('Female Data'!G171&gt;G$1288,'Female Data'!G171&lt;G$1289),'Female Data'!$X171,0))))</f>
        <v>--</v>
      </c>
      <c r="H171" t="str">
        <f>IF(AND(H$1288=0,H$1289=0),"--",IF(AND(H$1288&gt;0,H$1289=0),IF('Female Data'!H171&gt;H$1288,'Female Data'!$X171,0),IF(AND(H$1288=0,H$1289&gt;0),IF('Female Data'!H171&lt;H$1289,'Female Data'!$X171,0),IF(AND('Female Data'!H171&gt;H$1288,'Female Data'!H171&lt;H$1289),'Female Data'!$X171,0))))</f>
        <v>--</v>
      </c>
      <c r="I171" t="str">
        <f>IF(AND(I$1288=0,I$1289=0),"--",IF(AND(I$1288&gt;0,I$1289=0),IF('Female Data'!I171&gt;I$1288,'Female Data'!$X171,0),IF(AND(I$1288=0,I$1289&gt;0),IF('Female Data'!I171&lt;I$1289,'Female Data'!$X171,0),IF(AND('Female Data'!I171&gt;I$1288,'Female Data'!I171&lt;I$1289),'Female Data'!$X171,0))))</f>
        <v>--</v>
      </c>
      <c r="J171" t="str">
        <f>IF(AND(J$1288=0,J$1289=0),"--",IF(AND(J$1288&gt;0,J$1289=0),IF('Female Data'!J171&gt;J$1288,'Female Data'!$X171,0),IF(AND(J$1288=0,J$1289&gt;0),IF('Female Data'!J171&lt;J$1289,'Female Data'!$X171,0),IF(AND('Female Data'!J171&gt;J$1288,'Female Data'!J171&lt;J$1289),'Female Data'!$X171,0))))</f>
        <v>--</v>
      </c>
      <c r="K171" t="str">
        <f>IF(AND(K$1288=0,K$1289=0),"--",IF(AND(K$1288&gt;0,K$1289=0),IF('Female Data'!K171&gt;K$1288,'Female Data'!$X171,0),IF(AND(K$1288=0,K$1289&gt;0),IF('Female Data'!K171&lt;K$1289,'Female Data'!$X171,0),IF(AND('Female Data'!K171&gt;K$1288,'Female Data'!K171&lt;K$1289),'Female Data'!$X171,0))))</f>
        <v>--</v>
      </c>
      <c r="L171" t="str">
        <f>IF(AND(L$1288=0,L$1289=0),"--",IF(AND(L$1288&gt;0,L$1289=0),IF('Female Data'!L171&gt;L$1288,'Female Data'!$X171,0),IF(AND(L$1288=0,L$1289&gt;0),IF('Female Data'!L171&lt;L$1289,'Female Data'!$X171,0),IF(AND('Female Data'!L171&gt;L$1288,'Female Data'!L171&lt;L$1289),'Female Data'!$X171,0))))</f>
        <v>--</v>
      </c>
      <c r="M171" t="str">
        <f>IF(AND(M$1288=0,M$1289=0),"--",IF(AND(M$1288&gt;0,M$1289=0),IF('Female Data'!M171&gt;M$1288,'Female Data'!$X171,0),IF(AND(M$1288=0,M$1289&gt;0),IF('Female Data'!M171&lt;M$1289,'Female Data'!$X171,0),IF(AND('Female Data'!M171&gt;M$1288,'Female Data'!M171&lt;M$1289),'Female Data'!$X171,0))))</f>
        <v>--</v>
      </c>
      <c r="N171" t="str">
        <f>IF(AND(N$1288=0,N$1289=0),"--",IF(AND(N$1288&gt;0,N$1289=0),IF('Female Data'!N171&gt;N$1288,'Female Data'!$X171,0),IF(AND(N$1288=0,N$1289&gt;0),IF('Female Data'!N171&lt;N$1289,'Female Data'!$X171,0),IF(AND('Female Data'!N171&gt;N$1288,'Female Data'!N171&lt;N$1289),'Female Data'!$X171,0))))</f>
        <v>--</v>
      </c>
      <c r="O171" t="str">
        <f>IF(AND(O$1288=0,O$1289=0),"--",IF(AND(O$1288&gt;0,O$1289=0),IF('Female Data'!O171&gt;O$1288,'Female Data'!$X171,0),IF(AND(O$1288=0,O$1289&gt;0),IF('Female Data'!O171&lt;O$1289,'Female Data'!$X171,0),IF(AND('Female Data'!O171&gt;O$1288,'Female Data'!O171&lt;O$1289),'Female Data'!$X171,0))))</f>
        <v>--</v>
      </c>
      <c r="P171" t="str">
        <f>IF(AND(P$1288=0,P$1289=0),"--",IF(AND(P$1288&gt;0,P$1289=0),IF('Female Data'!P171&gt;P$1288,'Female Data'!$X171,0),IF(AND(P$1288=0,P$1289&gt;0),IF('Female Data'!P171&lt;P$1289,'Female Data'!$X171,0),IF(AND('Female Data'!P171&gt;P$1288,'Female Data'!P171&lt;P$1289),'Female Data'!$X171,0))))</f>
        <v>--</v>
      </c>
      <c r="Q171" t="str">
        <f>IF(AND(Q$1288=0,Q$1289=0),"--",IF(AND(Q$1288&gt;0,Q$1289=0),IF('Female Data'!Q171&gt;Q$1288,'Female Data'!$X171,0),IF(AND(Q$1288=0,Q$1289&gt;0),IF('Female Data'!Q171&lt;Q$1289,'Female Data'!$X171,0),IF(AND('Female Data'!Q171&gt;Q$1288,'Female Data'!Q171&lt;Q$1289),'Female Data'!$X171,0))))</f>
        <v>--</v>
      </c>
      <c r="R171" t="str">
        <f>IF(AND(R$1288=0,R$1289=0),"--",IF(AND(R$1288&gt;0,R$1289=0),IF('Female Data'!R171&gt;R$1288,'Female Data'!$X171,0),IF(AND(R$1288=0,R$1289&gt;0),IF('Female Data'!R171&lt;R$1289,'Female Data'!$X171,0),IF(AND('Female Data'!R171&gt;R$1288,'Female Data'!R171&lt;R$1289),'Female Data'!$X171,0))))</f>
        <v>--</v>
      </c>
      <c r="S171" t="str">
        <f>IF(AND(S$1288=0,S$1289=0),"--",IF(AND(S$1288&gt;0,S$1289=0),IF('Female Data'!S171&gt;S$1288,'Female Data'!$X171,0),IF(AND(S$1288=0,S$1289&gt;0),IF('Female Data'!S171&lt;S$1289,'Female Data'!$X171,0),IF(AND('Female Data'!S171&gt;S$1288,'Female Data'!S171&lt;S$1289),'Female Data'!$X171,0))))</f>
        <v>--</v>
      </c>
      <c r="T171" t="str">
        <f>IF(AND(T$1288=0,T$1289=0),"--",IF(AND(T$1288&gt;0,T$1289=0),IF('Female Data'!T171&gt;T$1288,'Female Data'!$X171,0),IF(AND(T$1288=0,T$1289&gt;0),IF('Female Data'!T171&lt;T$1289,'Female Data'!$X171,0),IF(AND('Female Data'!T171&gt;T$1288,'Female Data'!T171&lt;T$1289),'Female Data'!$X171,0))))</f>
        <v>--</v>
      </c>
      <c r="U171" t="str">
        <f>IF(AND(U$1288=0,U$1289=0),"--",IF(AND(U$1288&gt;0,U$1289=0),IF('Female Data'!U171&gt;U$1288,'Female Data'!$X171,0),IF(AND(U$1288=0,U$1289&gt;0),IF('Female Data'!U171&lt;U$1289,'Female Data'!$X171,0),IF(AND('Female Data'!U171&gt;U$1288,'Female Data'!U171&lt;U$1289),'Female Data'!$X171,0))))</f>
        <v>--</v>
      </c>
      <c r="V171" t="str">
        <f>IF(AND(V$1288=0,V$1289=0),"--",IF(AND(V$1288&gt;0,V$1289=0),IF('Female Data'!V171&gt;V$1288,'Female Data'!$X171,0),IF(AND(V$1288=0,V$1289&gt;0),IF('Female Data'!V171&lt;V$1289,'Female Data'!$X171,0),IF(AND('Female Data'!V171&gt;V$1288,'Female Data'!V171&lt;V$1289),'Female Data'!$X171,0))))</f>
        <v>--</v>
      </c>
      <c r="W171" t="str">
        <f>IF(AND(W$1288=0,W$1289=0),"--",IF(AND(W$1288&gt;0,W$1289=0),IF('Female Data'!W171&gt;W$1288,'Female Data'!$X171,0),IF(AND(W$1288=0,W$1289&gt;0),IF('Female Data'!W171&lt;W$1289,'Female Data'!$X171,0),IF(AND('Female Data'!W171&gt;W$1288,'Female Data'!W171&lt;W$1289),'Female Data'!$X171,0))))</f>
        <v>--</v>
      </c>
      <c r="Y171">
        <f t="shared" si="4"/>
        <v>0</v>
      </c>
      <c r="Z171">
        <f>Y171*'Female Data'!X171</f>
        <v>0</v>
      </c>
      <c r="AA171">
        <f t="shared" si="5"/>
        <v>1</v>
      </c>
      <c r="AB171">
        <f>AA171*'Female Data'!X171</f>
        <v>91219</v>
      </c>
    </row>
    <row r="172" spans="1:28">
      <c r="A172">
        <f>'Female Data'!A172</f>
        <v>171</v>
      </c>
      <c r="B172" t="str">
        <f>'Female Data'!B172</f>
        <v>F</v>
      </c>
      <c r="C172" t="str">
        <f>IF(AND(C$1288=0,C$1289=0),"--",IF(AND(C$1288&gt;0,C$1289=0),IF('Female Data'!C172&gt;C$1288,'Female Data'!$X172,0),IF(AND(C$1288=0,C$1289&gt;0),IF('Female Data'!C172&lt;C$1289,'Female Data'!$X172,0),IF(AND('Female Data'!C172&gt;C$1288,'Female Data'!C172&lt;C$1289),'Female Data'!$X172,0))))</f>
        <v>--</v>
      </c>
      <c r="D172" t="str">
        <f>IF(AND(D$1288=0,D$1289=0),"--",IF(AND(D$1288&gt;0,D$1289=0),IF('Female Data'!D172&gt;D$1288,'Female Data'!$X172,0),IF(AND(D$1288=0,D$1289&gt;0),IF('Female Data'!D172&lt;D$1289,'Female Data'!$X172,0),IF(AND('Female Data'!D172&gt;D$1288,'Female Data'!D172&lt;D$1289),'Female Data'!$X172,0))))</f>
        <v>--</v>
      </c>
      <c r="E172" t="str">
        <f>IF(AND(E$1288=0,E$1289=0),"--",IF(AND(E$1288&gt;0,E$1289=0),IF('Female Data'!E172&gt;E$1288,'Female Data'!$X172,0),IF(AND(E$1288=0,E$1289&gt;0),IF('Female Data'!E172&lt;E$1289,'Female Data'!$X172,0),IF(AND('Female Data'!E172&gt;E$1288,'Female Data'!E172&lt;E$1289),'Female Data'!$X172,0))))</f>
        <v>--</v>
      </c>
      <c r="F172" t="str">
        <f>IF(AND(F$1288=0,F$1289=0),"--",IF(AND(F$1288&gt;0,F$1289=0),IF('Female Data'!F172&gt;F$1288,'Female Data'!$X172,0),IF(AND(F$1288=0,F$1289&gt;0),IF('Female Data'!F172&lt;F$1289,'Female Data'!$X172,0),IF(AND('Female Data'!F172&gt;F$1288,'Female Data'!F172&lt;F$1289),'Female Data'!$X172,0))))</f>
        <v>--</v>
      </c>
      <c r="G172" t="str">
        <f>IF(AND(G$1288=0,G$1289=0),"--",IF(AND(G$1288&gt;0,G$1289=0),IF('Female Data'!G172&gt;G$1288,'Female Data'!$X172,0),IF(AND(G$1288=0,G$1289&gt;0),IF('Female Data'!G172&lt;G$1289,'Female Data'!$X172,0),IF(AND('Female Data'!G172&gt;G$1288,'Female Data'!G172&lt;G$1289),'Female Data'!$X172,0))))</f>
        <v>--</v>
      </c>
      <c r="H172" t="str">
        <f>IF(AND(H$1288=0,H$1289=0),"--",IF(AND(H$1288&gt;0,H$1289=0),IF('Female Data'!H172&gt;H$1288,'Female Data'!$X172,0),IF(AND(H$1288=0,H$1289&gt;0),IF('Female Data'!H172&lt;H$1289,'Female Data'!$X172,0),IF(AND('Female Data'!H172&gt;H$1288,'Female Data'!H172&lt;H$1289),'Female Data'!$X172,0))))</f>
        <v>--</v>
      </c>
      <c r="I172" t="str">
        <f>IF(AND(I$1288=0,I$1289=0),"--",IF(AND(I$1288&gt;0,I$1289=0),IF('Female Data'!I172&gt;I$1288,'Female Data'!$X172,0),IF(AND(I$1288=0,I$1289&gt;0),IF('Female Data'!I172&lt;I$1289,'Female Data'!$X172,0),IF(AND('Female Data'!I172&gt;I$1288,'Female Data'!I172&lt;I$1289),'Female Data'!$X172,0))))</f>
        <v>--</v>
      </c>
      <c r="J172" t="str">
        <f>IF(AND(J$1288=0,J$1289=0),"--",IF(AND(J$1288&gt;0,J$1289=0),IF('Female Data'!J172&gt;J$1288,'Female Data'!$X172,0),IF(AND(J$1288=0,J$1289&gt;0),IF('Female Data'!J172&lt;J$1289,'Female Data'!$X172,0),IF(AND('Female Data'!J172&gt;J$1288,'Female Data'!J172&lt;J$1289),'Female Data'!$X172,0))))</f>
        <v>--</v>
      </c>
      <c r="K172" t="str">
        <f>IF(AND(K$1288=0,K$1289=0),"--",IF(AND(K$1288&gt;0,K$1289=0),IF('Female Data'!K172&gt;K$1288,'Female Data'!$X172,0),IF(AND(K$1288=0,K$1289&gt;0),IF('Female Data'!K172&lt;K$1289,'Female Data'!$X172,0),IF(AND('Female Data'!K172&gt;K$1288,'Female Data'!K172&lt;K$1289),'Female Data'!$X172,0))))</f>
        <v>--</v>
      </c>
      <c r="L172" t="str">
        <f>IF(AND(L$1288=0,L$1289=0),"--",IF(AND(L$1288&gt;0,L$1289=0),IF('Female Data'!L172&gt;L$1288,'Female Data'!$X172,0),IF(AND(L$1288=0,L$1289&gt;0),IF('Female Data'!L172&lt;L$1289,'Female Data'!$X172,0),IF(AND('Female Data'!L172&gt;L$1288,'Female Data'!L172&lt;L$1289),'Female Data'!$X172,0))))</f>
        <v>--</v>
      </c>
      <c r="M172" t="str">
        <f>IF(AND(M$1288=0,M$1289=0),"--",IF(AND(M$1288&gt;0,M$1289=0),IF('Female Data'!M172&gt;M$1288,'Female Data'!$X172,0),IF(AND(M$1288=0,M$1289&gt;0),IF('Female Data'!M172&lt;M$1289,'Female Data'!$X172,0),IF(AND('Female Data'!M172&gt;M$1288,'Female Data'!M172&lt;M$1289),'Female Data'!$X172,0))))</f>
        <v>--</v>
      </c>
      <c r="N172" t="str">
        <f>IF(AND(N$1288=0,N$1289=0),"--",IF(AND(N$1288&gt;0,N$1289=0),IF('Female Data'!N172&gt;N$1288,'Female Data'!$X172,0),IF(AND(N$1288=0,N$1289&gt;0),IF('Female Data'!N172&lt;N$1289,'Female Data'!$X172,0),IF(AND('Female Data'!N172&gt;N$1288,'Female Data'!N172&lt;N$1289),'Female Data'!$X172,0))))</f>
        <v>--</v>
      </c>
      <c r="O172" t="str">
        <f>IF(AND(O$1288=0,O$1289=0),"--",IF(AND(O$1288&gt;0,O$1289=0),IF('Female Data'!O172&gt;O$1288,'Female Data'!$X172,0),IF(AND(O$1288=0,O$1289&gt;0),IF('Female Data'!O172&lt;O$1289,'Female Data'!$X172,0),IF(AND('Female Data'!O172&gt;O$1288,'Female Data'!O172&lt;O$1289),'Female Data'!$X172,0))))</f>
        <v>--</v>
      </c>
      <c r="P172" t="str">
        <f>IF(AND(P$1288=0,P$1289=0),"--",IF(AND(P$1288&gt;0,P$1289=0),IF('Female Data'!P172&gt;P$1288,'Female Data'!$X172,0),IF(AND(P$1288=0,P$1289&gt;0),IF('Female Data'!P172&lt;P$1289,'Female Data'!$X172,0),IF(AND('Female Data'!P172&gt;P$1288,'Female Data'!P172&lt;P$1289),'Female Data'!$X172,0))))</f>
        <v>--</v>
      </c>
      <c r="Q172" t="str">
        <f>IF(AND(Q$1288=0,Q$1289=0),"--",IF(AND(Q$1288&gt;0,Q$1289=0),IF('Female Data'!Q172&gt;Q$1288,'Female Data'!$X172,0),IF(AND(Q$1288=0,Q$1289&gt;0),IF('Female Data'!Q172&lt;Q$1289,'Female Data'!$X172,0),IF(AND('Female Data'!Q172&gt;Q$1288,'Female Data'!Q172&lt;Q$1289),'Female Data'!$X172,0))))</f>
        <v>--</v>
      </c>
      <c r="R172" t="str">
        <f>IF(AND(R$1288=0,R$1289=0),"--",IF(AND(R$1288&gt;0,R$1289=0),IF('Female Data'!R172&gt;R$1288,'Female Data'!$X172,0),IF(AND(R$1288=0,R$1289&gt;0),IF('Female Data'!R172&lt;R$1289,'Female Data'!$X172,0),IF(AND('Female Data'!R172&gt;R$1288,'Female Data'!R172&lt;R$1289),'Female Data'!$X172,0))))</f>
        <v>--</v>
      </c>
      <c r="S172" t="str">
        <f>IF(AND(S$1288=0,S$1289=0),"--",IF(AND(S$1288&gt;0,S$1289=0),IF('Female Data'!S172&gt;S$1288,'Female Data'!$X172,0),IF(AND(S$1288=0,S$1289&gt;0),IF('Female Data'!S172&lt;S$1289,'Female Data'!$X172,0),IF(AND('Female Data'!S172&gt;S$1288,'Female Data'!S172&lt;S$1289),'Female Data'!$X172,0))))</f>
        <v>--</v>
      </c>
      <c r="T172" t="str">
        <f>IF(AND(T$1288=0,T$1289=0),"--",IF(AND(T$1288&gt;0,T$1289=0),IF('Female Data'!T172&gt;T$1288,'Female Data'!$X172,0),IF(AND(T$1288=0,T$1289&gt;0),IF('Female Data'!T172&lt;T$1289,'Female Data'!$X172,0),IF(AND('Female Data'!T172&gt;T$1288,'Female Data'!T172&lt;T$1289),'Female Data'!$X172,0))))</f>
        <v>--</v>
      </c>
      <c r="U172" t="str">
        <f>IF(AND(U$1288=0,U$1289=0),"--",IF(AND(U$1288&gt;0,U$1289=0),IF('Female Data'!U172&gt;U$1288,'Female Data'!$X172,0),IF(AND(U$1288=0,U$1289&gt;0),IF('Female Data'!U172&lt;U$1289,'Female Data'!$X172,0),IF(AND('Female Data'!U172&gt;U$1288,'Female Data'!U172&lt;U$1289),'Female Data'!$X172,0))))</f>
        <v>--</v>
      </c>
      <c r="V172" t="str">
        <f>IF(AND(V$1288=0,V$1289=0),"--",IF(AND(V$1288&gt;0,V$1289=0),IF('Female Data'!V172&gt;V$1288,'Female Data'!$X172,0),IF(AND(V$1288=0,V$1289&gt;0),IF('Female Data'!V172&lt;V$1289,'Female Data'!$X172,0),IF(AND('Female Data'!V172&gt;V$1288,'Female Data'!V172&lt;V$1289),'Female Data'!$X172,0))))</f>
        <v>--</v>
      </c>
      <c r="W172" t="str">
        <f>IF(AND(W$1288=0,W$1289=0),"--",IF(AND(W$1288&gt;0,W$1289=0),IF('Female Data'!W172&gt;W$1288,'Female Data'!$X172,0),IF(AND(W$1288=0,W$1289&gt;0),IF('Female Data'!W172&lt;W$1289,'Female Data'!$X172,0),IF(AND('Female Data'!W172&gt;W$1288,'Female Data'!W172&lt;W$1289),'Female Data'!$X172,0))))</f>
        <v>--</v>
      </c>
      <c r="Y172">
        <f t="shared" si="4"/>
        <v>0</v>
      </c>
      <c r="Z172">
        <f>Y172*'Female Data'!X172</f>
        <v>0</v>
      </c>
      <c r="AA172">
        <f t="shared" si="5"/>
        <v>1</v>
      </c>
      <c r="AB172">
        <f>AA172*'Female Data'!X172</f>
        <v>35480</v>
      </c>
    </row>
    <row r="173" spans="1:28">
      <c r="A173">
        <f>'Female Data'!A173</f>
        <v>172</v>
      </c>
      <c r="B173" t="str">
        <f>'Female Data'!B173</f>
        <v>F</v>
      </c>
      <c r="C173" t="str">
        <f>IF(AND(C$1288=0,C$1289=0),"--",IF(AND(C$1288&gt;0,C$1289=0),IF('Female Data'!C173&gt;C$1288,'Female Data'!$X173,0),IF(AND(C$1288=0,C$1289&gt;0),IF('Female Data'!C173&lt;C$1289,'Female Data'!$X173,0),IF(AND('Female Data'!C173&gt;C$1288,'Female Data'!C173&lt;C$1289),'Female Data'!$X173,0))))</f>
        <v>--</v>
      </c>
      <c r="D173" t="str">
        <f>IF(AND(D$1288=0,D$1289=0),"--",IF(AND(D$1288&gt;0,D$1289=0),IF('Female Data'!D173&gt;D$1288,'Female Data'!$X173,0),IF(AND(D$1288=0,D$1289&gt;0),IF('Female Data'!D173&lt;D$1289,'Female Data'!$X173,0),IF(AND('Female Data'!D173&gt;D$1288,'Female Data'!D173&lt;D$1289),'Female Data'!$X173,0))))</f>
        <v>--</v>
      </c>
      <c r="E173" t="str">
        <f>IF(AND(E$1288=0,E$1289=0),"--",IF(AND(E$1288&gt;0,E$1289=0),IF('Female Data'!E173&gt;E$1288,'Female Data'!$X173,0),IF(AND(E$1288=0,E$1289&gt;0),IF('Female Data'!E173&lt;E$1289,'Female Data'!$X173,0),IF(AND('Female Data'!E173&gt;E$1288,'Female Data'!E173&lt;E$1289),'Female Data'!$X173,0))))</f>
        <v>--</v>
      </c>
      <c r="F173" t="str">
        <f>IF(AND(F$1288=0,F$1289=0),"--",IF(AND(F$1288&gt;0,F$1289=0),IF('Female Data'!F173&gt;F$1288,'Female Data'!$X173,0),IF(AND(F$1288=0,F$1289&gt;0),IF('Female Data'!F173&lt;F$1289,'Female Data'!$X173,0),IF(AND('Female Data'!F173&gt;F$1288,'Female Data'!F173&lt;F$1289),'Female Data'!$X173,0))))</f>
        <v>--</v>
      </c>
      <c r="G173" t="str">
        <f>IF(AND(G$1288=0,G$1289=0),"--",IF(AND(G$1288&gt;0,G$1289=0),IF('Female Data'!G173&gt;G$1288,'Female Data'!$X173,0),IF(AND(G$1288=0,G$1289&gt;0),IF('Female Data'!G173&lt;G$1289,'Female Data'!$X173,0),IF(AND('Female Data'!G173&gt;G$1288,'Female Data'!G173&lt;G$1289),'Female Data'!$X173,0))))</f>
        <v>--</v>
      </c>
      <c r="H173" t="str">
        <f>IF(AND(H$1288=0,H$1289=0),"--",IF(AND(H$1288&gt;0,H$1289=0),IF('Female Data'!H173&gt;H$1288,'Female Data'!$X173,0),IF(AND(H$1288=0,H$1289&gt;0),IF('Female Data'!H173&lt;H$1289,'Female Data'!$X173,0),IF(AND('Female Data'!H173&gt;H$1288,'Female Data'!H173&lt;H$1289),'Female Data'!$X173,0))))</f>
        <v>--</v>
      </c>
      <c r="I173" t="str">
        <f>IF(AND(I$1288=0,I$1289=0),"--",IF(AND(I$1288&gt;0,I$1289=0),IF('Female Data'!I173&gt;I$1288,'Female Data'!$X173,0),IF(AND(I$1288=0,I$1289&gt;0),IF('Female Data'!I173&lt;I$1289,'Female Data'!$X173,0),IF(AND('Female Data'!I173&gt;I$1288,'Female Data'!I173&lt;I$1289),'Female Data'!$X173,0))))</f>
        <v>--</v>
      </c>
      <c r="J173" t="str">
        <f>IF(AND(J$1288=0,J$1289=0),"--",IF(AND(J$1288&gt;0,J$1289=0),IF('Female Data'!J173&gt;J$1288,'Female Data'!$X173,0),IF(AND(J$1288=0,J$1289&gt;0),IF('Female Data'!J173&lt;J$1289,'Female Data'!$X173,0),IF(AND('Female Data'!J173&gt;J$1288,'Female Data'!J173&lt;J$1289),'Female Data'!$X173,0))))</f>
        <v>--</v>
      </c>
      <c r="K173" t="str">
        <f>IF(AND(K$1288=0,K$1289=0),"--",IF(AND(K$1288&gt;0,K$1289=0),IF('Female Data'!K173&gt;K$1288,'Female Data'!$X173,0),IF(AND(K$1288=0,K$1289&gt;0),IF('Female Data'!K173&lt;K$1289,'Female Data'!$X173,0),IF(AND('Female Data'!K173&gt;K$1288,'Female Data'!K173&lt;K$1289),'Female Data'!$X173,0))))</f>
        <v>--</v>
      </c>
      <c r="L173" t="str">
        <f>IF(AND(L$1288=0,L$1289=0),"--",IF(AND(L$1288&gt;0,L$1289=0),IF('Female Data'!L173&gt;L$1288,'Female Data'!$X173,0),IF(AND(L$1288=0,L$1289&gt;0),IF('Female Data'!L173&lt;L$1289,'Female Data'!$X173,0),IF(AND('Female Data'!L173&gt;L$1288,'Female Data'!L173&lt;L$1289),'Female Data'!$X173,0))))</f>
        <v>--</v>
      </c>
      <c r="M173" t="str">
        <f>IF(AND(M$1288=0,M$1289=0),"--",IF(AND(M$1288&gt;0,M$1289=0),IF('Female Data'!M173&gt;M$1288,'Female Data'!$X173,0),IF(AND(M$1288=0,M$1289&gt;0),IF('Female Data'!M173&lt;M$1289,'Female Data'!$X173,0),IF(AND('Female Data'!M173&gt;M$1288,'Female Data'!M173&lt;M$1289),'Female Data'!$X173,0))))</f>
        <v>--</v>
      </c>
      <c r="N173" t="str">
        <f>IF(AND(N$1288=0,N$1289=0),"--",IF(AND(N$1288&gt;0,N$1289=0),IF('Female Data'!N173&gt;N$1288,'Female Data'!$X173,0),IF(AND(N$1288=0,N$1289&gt;0),IF('Female Data'!N173&lt;N$1289,'Female Data'!$X173,0),IF(AND('Female Data'!N173&gt;N$1288,'Female Data'!N173&lt;N$1289),'Female Data'!$X173,0))))</f>
        <v>--</v>
      </c>
      <c r="O173" t="str">
        <f>IF(AND(O$1288=0,O$1289=0),"--",IF(AND(O$1288&gt;0,O$1289=0),IF('Female Data'!O173&gt;O$1288,'Female Data'!$X173,0),IF(AND(O$1288=0,O$1289&gt;0),IF('Female Data'!O173&lt;O$1289,'Female Data'!$X173,0),IF(AND('Female Data'!O173&gt;O$1288,'Female Data'!O173&lt;O$1289),'Female Data'!$X173,0))))</f>
        <v>--</v>
      </c>
      <c r="P173" t="str">
        <f>IF(AND(P$1288=0,P$1289=0),"--",IF(AND(P$1288&gt;0,P$1289=0),IF('Female Data'!P173&gt;P$1288,'Female Data'!$X173,0),IF(AND(P$1288=0,P$1289&gt;0),IF('Female Data'!P173&lt;P$1289,'Female Data'!$X173,0),IF(AND('Female Data'!P173&gt;P$1288,'Female Data'!P173&lt;P$1289),'Female Data'!$X173,0))))</f>
        <v>--</v>
      </c>
      <c r="Q173" t="str">
        <f>IF(AND(Q$1288=0,Q$1289=0),"--",IF(AND(Q$1288&gt;0,Q$1289=0),IF('Female Data'!Q173&gt;Q$1288,'Female Data'!$X173,0),IF(AND(Q$1288=0,Q$1289&gt;0),IF('Female Data'!Q173&lt;Q$1289,'Female Data'!$X173,0),IF(AND('Female Data'!Q173&gt;Q$1288,'Female Data'!Q173&lt;Q$1289),'Female Data'!$X173,0))))</f>
        <v>--</v>
      </c>
      <c r="R173" t="str">
        <f>IF(AND(R$1288=0,R$1289=0),"--",IF(AND(R$1288&gt;0,R$1289=0),IF('Female Data'!R173&gt;R$1288,'Female Data'!$X173,0),IF(AND(R$1288=0,R$1289&gt;0),IF('Female Data'!R173&lt;R$1289,'Female Data'!$X173,0),IF(AND('Female Data'!R173&gt;R$1288,'Female Data'!R173&lt;R$1289),'Female Data'!$X173,0))))</f>
        <v>--</v>
      </c>
      <c r="S173" t="str">
        <f>IF(AND(S$1288=0,S$1289=0),"--",IF(AND(S$1288&gt;0,S$1289=0),IF('Female Data'!S173&gt;S$1288,'Female Data'!$X173,0),IF(AND(S$1288=0,S$1289&gt;0),IF('Female Data'!S173&lt;S$1289,'Female Data'!$X173,0),IF(AND('Female Data'!S173&gt;S$1288,'Female Data'!S173&lt;S$1289),'Female Data'!$X173,0))))</f>
        <v>--</v>
      </c>
      <c r="T173" t="str">
        <f>IF(AND(T$1288=0,T$1289=0),"--",IF(AND(T$1288&gt;0,T$1289=0),IF('Female Data'!T173&gt;T$1288,'Female Data'!$X173,0),IF(AND(T$1288=0,T$1289&gt;0),IF('Female Data'!T173&lt;T$1289,'Female Data'!$X173,0),IF(AND('Female Data'!T173&gt;T$1288,'Female Data'!T173&lt;T$1289),'Female Data'!$X173,0))))</f>
        <v>--</v>
      </c>
      <c r="U173" t="str">
        <f>IF(AND(U$1288=0,U$1289=0),"--",IF(AND(U$1288&gt;0,U$1289=0),IF('Female Data'!U173&gt;U$1288,'Female Data'!$X173,0),IF(AND(U$1288=0,U$1289&gt;0),IF('Female Data'!U173&lt;U$1289,'Female Data'!$X173,0),IF(AND('Female Data'!U173&gt;U$1288,'Female Data'!U173&lt;U$1289),'Female Data'!$X173,0))))</f>
        <v>--</v>
      </c>
      <c r="V173" t="str">
        <f>IF(AND(V$1288=0,V$1289=0),"--",IF(AND(V$1288&gt;0,V$1289=0),IF('Female Data'!V173&gt;V$1288,'Female Data'!$X173,0),IF(AND(V$1288=0,V$1289&gt;0),IF('Female Data'!V173&lt;V$1289,'Female Data'!$X173,0),IF(AND('Female Data'!V173&gt;V$1288,'Female Data'!V173&lt;V$1289),'Female Data'!$X173,0))))</f>
        <v>--</v>
      </c>
      <c r="W173" t="str">
        <f>IF(AND(W$1288=0,W$1289=0),"--",IF(AND(W$1288&gt;0,W$1289=0),IF('Female Data'!W173&gt;W$1288,'Female Data'!$X173,0),IF(AND(W$1288=0,W$1289&gt;0),IF('Female Data'!W173&lt;W$1289,'Female Data'!$X173,0),IF(AND('Female Data'!W173&gt;W$1288,'Female Data'!W173&lt;W$1289),'Female Data'!$X173,0))))</f>
        <v>--</v>
      </c>
      <c r="Y173">
        <f t="shared" si="4"/>
        <v>0</v>
      </c>
      <c r="Z173">
        <f>Y173*'Female Data'!X173</f>
        <v>0</v>
      </c>
      <c r="AA173">
        <f t="shared" si="5"/>
        <v>1</v>
      </c>
      <c r="AB173">
        <f>AA173*'Female Data'!X173</f>
        <v>63449</v>
      </c>
    </row>
    <row r="174" spans="1:28">
      <c r="A174">
        <f>'Female Data'!A174</f>
        <v>173</v>
      </c>
      <c r="B174" t="str">
        <f>'Female Data'!B174</f>
        <v>F</v>
      </c>
      <c r="C174" t="str">
        <f>IF(AND(C$1288=0,C$1289=0),"--",IF(AND(C$1288&gt;0,C$1289=0),IF('Female Data'!C174&gt;C$1288,'Female Data'!$X174,0),IF(AND(C$1288=0,C$1289&gt;0),IF('Female Data'!C174&lt;C$1289,'Female Data'!$X174,0),IF(AND('Female Data'!C174&gt;C$1288,'Female Data'!C174&lt;C$1289),'Female Data'!$X174,0))))</f>
        <v>--</v>
      </c>
      <c r="D174" t="str">
        <f>IF(AND(D$1288=0,D$1289=0),"--",IF(AND(D$1288&gt;0,D$1289=0),IF('Female Data'!D174&gt;D$1288,'Female Data'!$X174,0),IF(AND(D$1288=0,D$1289&gt;0),IF('Female Data'!D174&lt;D$1289,'Female Data'!$X174,0),IF(AND('Female Data'!D174&gt;D$1288,'Female Data'!D174&lt;D$1289),'Female Data'!$X174,0))))</f>
        <v>--</v>
      </c>
      <c r="E174" t="str">
        <f>IF(AND(E$1288=0,E$1289=0),"--",IF(AND(E$1288&gt;0,E$1289=0),IF('Female Data'!E174&gt;E$1288,'Female Data'!$X174,0),IF(AND(E$1288=0,E$1289&gt;0),IF('Female Data'!E174&lt;E$1289,'Female Data'!$X174,0),IF(AND('Female Data'!E174&gt;E$1288,'Female Data'!E174&lt;E$1289),'Female Data'!$X174,0))))</f>
        <v>--</v>
      </c>
      <c r="F174" t="str">
        <f>IF(AND(F$1288=0,F$1289=0),"--",IF(AND(F$1288&gt;0,F$1289=0),IF('Female Data'!F174&gt;F$1288,'Female Data'!$X174,0),IF(AND(F$1288=0,F$1289&gt;0),IF('Female Data'!F174&lt;F$1289,'Female Data'!$X174,0),IF(AND('Female Data'!F174&gt;F$1288,'Female Data'!F174&lt;F$1289),'Female Data'!$X174,0))))</f>
        <v>--</v>
      </c>
      <c r="G174" t="str">
        <f>IF(AND(G$1288=0,G$1289=0),"--",IF(AND(G$1288&gt;0,G$1289=0),IF('Female Data'!G174&gt;G$1288,'Female Data'!$X174,0),IF(AND(G$1288=0,G$1289&gt;0),IF('Female Data'!G174&lt;G$1289,'Female Data'!$X174,0),IF(AND('Female Data'!G174&gt;G$1288,'Female Data'!G174&lt;G$1289),'Female Data'!$X174,0))))</f>
        <v>--</v>
      </c>
      <c r="H174" t="str">
        <f>IF(AND(H$1288=0,H$1289=0),"--",IF(AND(H$1288&gt;0,H$1289=0),IF('Female Data'!H174&gt;H$1288,'Female Data'!$X174,0),IF(AND(H$1288=0,H$1289&gt;0),IF('Female Data'!H174&lt;H$1289,'Female Data'!$X174,0),IF(AND('Female Data'!H174&gt;H$1288,'Female Data'!H174&lt;H$1289),'Female Data'!$X174,0))))</f>
        <v>--</v>
      </c>
      <c r="I174" t="str">
        <f>IF(AND(I$1288=0,I$1289=0),"--",IF(AND(I$1288&gt;0,I$1289=0),IF('Female Data'!I174&gt;I$1288,'Female Data'!$X174,0),IF(AND(I$1288=0,I$1289&gt;0),IF('Female Data'!I174&lt;I$1289,'Female Data'!$X174,0),IF(AND('Female Data'!I174&gt;I$1288,'Female Data'!I174&lt;I$1289),'Female Data'!$X174,0))))</f>
        <v>--</v>
      </c>
      <c r="J174" t="str">
        <f>IF(AND(J$1288=0,J$1289=0),"--",IF(AND(J$1288&gt;0,J$1289=0),IF('Female Data'!J174&gt;J$1288,'Female Data'!$X174,0),IF(AND(J$1288=0,J$1289&gt;0),IF('Female Data'!J174&lt;J$1289,'Female Data'!$X174,0),IF(AND('Female Data'!J174&gt;J$1288,'Female Data'!J174&lt;J$1289),'Female Data'!$X174,0))))</f>
        <v>--</v>
      </c>
      <c r="K174" t="str">
        <f>IF(AND(K$1288=0,K$1289=0),"--",IF(AND(K$1288&gt;0,K$1289=0),IF('Female Data'!K174&gt;K$1288,'Female Data'!$X174,0),IF(AND(K$1288=0,K$1289&gt;0),IF('Female Data'!K174&lt;K$1289,'Female Data'!$X174,0),IF(AND('Female Data'!K174&gt;K$1288,'Female Data'!K174&lt;K$1289),'Female Data'!$X174,0))))</f>
        <v>--</v>
      </c>
      <c r="L174" t="str">
        <f>IF(AND(L$1288=0,L$1289=0),"--",IF(AND(L$1288&gt;0,L$1289=0),IF('Female Data'!L174&gt;L$1288,'Female Data'!$X174,0),IF(AND(L$1288=0,L$1289&gt;0),IF('Female Data'!L174&lt;L$1289,'Female Data'!$X174,0),IF(AND('Female Data'!L174&gt;L$1288,'Female Data'!L174&lt;L$1289),'Female Data'!$X174,0))))</f>
        <v>--</v>
      </c>
      <c r="M174" t="str">
        <f>IF(AND(M$1288=0,M$1289=0),"--",IF(AND(M$1288&gt;0,M$1289=0),IF('Female Data'!M174&gt;M$1288,'Female Data'!$X174,0),IF(AND(M$1288=0,M$1289&gt;0),IF('Female Data'!M174&lt;M$1289,'Female Data'!$X174,0),IF(AND('Female Data'!M174&gt;M$1288,'Female Data'!M174&lt;M$1289),'Female Data'!$X174,0))))</f>
        <v>--</v>
      </c>
      <c r="N174" t="str">
        <f>IF(AND(N$1288=0,N$1289=0),"--",IF(AND(N$1288&gt;0,N$1289=0),IF('Female Data'!N174&gt;N$1288,'Female Data'!$X174,0),IF(AND(N$1288=0,N$1289&gt;0),IF('Female Data'!N174&lt;N$1289,'Female Data'!$X174,0),IF(AND('Female Data'!N174&gt;N$1288,'Female Data'!N174&lt;N$1289),'Female Data'!$X174,0))))</f>
        <v>--</v>
      </c>
      <c r="O174" t="str">
        <f>IF(AND(O$1288=0,O$1289=0),"--",IF(AND(O$1288&gt;0,O$1289=0),IF('Female Data'!O174&gt;O$1288,'Female Data'!$X174,0),IF(AND(O$1288=0,O$1289&gt;0),IF('Female Data'!O174&lt;O$1289,'Female Data'!$X174,0),IF(AND('Female Data'!O174&gt;O$1288,'Female Data'!O174&lt;O$1289),'Female Data'!$X174,0))))</f>
        <v>--</v>
      </c>
      <c r="P174" t="str">
        <f>IF(AND(P$1288=0,P$1289=0),"--",IF(AND(P$1288&gt;0,P$1289=0),IF('Female Data'!P174&gt;P$1288,'Female Data'!$X174,0),IF(AND(P$1288=0,P$1289&gt;0),IF('Female Data'!P174&lt;P$1289,'Female Data'!$X174,0),IF(AND('Female Data'!P174&gt;P$1288,'Female Data'!P174&lt;P$1289),'Female Data'!$X174,0))))</f>
        <v>--</v>
      </c>
      <c r="Q174" t="str">
        <f>IF(AND(Q$1288=0,Q$1289=0),"--",IF(AND(Q$1288&gt;0,Q$1289=0),IF('Female Data'!Q174&gt;Q$1288,'Female Data'!$X174,0),IF(AND(Q$1288=0,Q$1289&gt;0),IF('Female Data'!Q174&lt;Q$1289,'Female Data'!$X174,0),IF(AND('Female Data'!Q174&gt;Q$1288,'Female Data'!Q174&lt;Q$1289),'Female Data'!$X174,0))))</f>
        <v>--</v>
      </c>
      <c r="R174" t="str">
        <f>IF(AND(R$1288=0,R$1289=0),"--",IF(AND(R$1288&gt;0,R$1289=0),IF('Female Data'!R174&gt;R$1288,'Female Data'!$X174,0),IF(AND(R$1288=0,R$1289&gt;0),IF('Female Data'!R174&lt;R$1289,'Female Data'!$X174,0),IF(AND('Female Data'!R174&gt;R$1288,'Female Data'!R174&lt;R$1289),'Female Data'!$X174,0))))</f>
        <v>--</v>
      </c>
      <c r="S174" t="str">
        <f>IF(AND(S$1288=0,S$1289=0),"--",IF(AND(S$1288&gt;0,S$1289=0),IF('Female Data'!S174&gt;S$1288,'Female Data'!$X174,0),IF(AND(S$1288=0,S$1289&gt;0),IF('Female Data'!S174&lt;S$1289,'Female Data'!$X174,0),IF(AND('Female Data'!S174&gt;S$1288,'Female Data'!S174&lt;S$1289),'Female Data'!$X174,0))))</f>
        <v>--</v>
      </c>
      <c r="T174" t="str">
        <f>IF(AND(T$1288=0,T$1289=0),"--",IF(AND(T$1288&gt;0,T$1289=0),IF('Female Data'!T174&gt;T$1288,'Female Data'!$X174,0),IF(AND(T$1288=0,T$1289&gt;0),IF('Female Data'!T174&lt;T$1289,'Female Data'!$X174,0),IF(AND('Female Data'!T174&gt;T$1288,'Female Data'!T174&lt;T$1289),'Female Data'!$X174,0))))</f>
        <v>--</v>
      </c>
      <c r="U174" t="str">
        <f>IF(AND(U$1288=0,U$1289=0),"--",IF(AND(U$1288&gt;0,U$1289=0),IF('Female Data'!U174&gt;U$1288,'Female Data'!$X174,0),IF(AND(U$1288=0,U$1289&gt;0),IF('Female Data'!U174&lt;U$1289,'Female Data'!$X174,0),IF(AND('Female Data'!U174&gt;U$1288,'Female Data'!U174&lt;U$1289),'Female Data'!$X174,0))))</f>
        <v>--</v>
      </c>
      <c r="V174" t="str">
        <f>IF(AND(V$1288=0,V$1289=0),"--",IF(AND(V$1288&gt;0,V$1289=0),IF('Female Data'!V174&gt;V$1288,'Female Data'!$X174,0),IF(AND(V$1288=0,V$1289&gt;0),IF('Female Data'!V174&lt;V$1289,'Female Data'!$X174,0),IF(AND('Female Data'!V174&gt;V$1288,'Female Data'!V174&lt;V$1289),'Female Data'!$X174,0))))</f>
        <v>--</v>
      </c>
      <c r="W174" t="str">
        <f>IF(AND(W$1288=0,W$1289=0),"--",IF(AND(W$1288&gt;0,W$1289=0),IF('Female Data'!W174&gt;W$1288,'Female Data'!$X174,0),IF(AND(W$1288=0,W$1289&gt;0),IF('Female Data'!W174&lt;W$1289,'Female Data'!$X174,0),IF(AND('Female Data'!W174&gt;W$1288,'Female Data'!W174&lt;W$1289),'Female Data'!$X174,0))))</f>
        <v>--</v>
      </c>
      <c r="Y174">
        <f t="shared" si="4"/>
        <v>0</v>
      </c>
      <c r="Z174">
        <f>Y174*'Female Data'!X174</f>
        <v>0</v>
      </c>
      <c r="AA174">
        <f t="shared" si="5"/>
        <v>1</v>
      </c>
      <c r="AB174">
        <f>AA174*'Female Data'!X174</f>
        <v>31149</v>
      </c>
    </row>
    <row r="175" spans="1:28">
      <c r="A175">
        <f>'Female Data'!A175</f>
        <v>174</v>
      </c>
      <c r="B175" t="str">
        <f>'Female Data'!B175</f>
        <v>F</v>
      </c>
      <c r="C175" t="str">
        <f>IF(AND(C$1288=0,C$1289=0),"--",IF(AND(C$1288&gt;0,C$1289=0),IF('Female Data'!C175&gt;C$1288,'Female Data'!$X175,0),IF(AND(C$1288=0,C$1289&gt;0),IF('Female Data'!C175&lt;C$1289,'Female Data'!$X175,0),IF(AND('Female Data'!C175&gt;C$1288,'Female Data'!C175&lt;C$1289),'Female Data'!$X175,0))))</f>
        <v>--</v>
      </c>
      <c r="D175" t="str">
        <f>IF(AND(D$1288=0,D$1289=0),"--",IF(AND(D$1288&gt;0,D$1289=0),IF('Female Data'!D175&gt;D$1288,'Female Data'!$X175,0),IF(AND(D$1288=0,D$1289&gt;0),IF('Female Data'!D175&lt;D$1289,'Female Data'!$X175,0),IF(AND('Female Data'!D175&gt;D$1288,'Female Data'!D175&lt;D$1289),'Female Data'!$X175,0))))</f>
        <v>--</v>
      </c>
      <c r="E175" t="str">
        <f>IF(AND(E$1288=0,E$1289=0),"--",IF(AND(E$1288&gt;0,E$1289=0),IF('Female Data'!E175&gt;E$1288,'Female Data'!$X175,0),IF(AND(E$1288=0,E$1289&gt;0),IF('Female Data'!E175&lt;E$1289,'Female Data'!$X175,0),IF(AND('Female Data'!E175&gt;E$1288,'Female Data'!E175&lt;E$1289),'Female Data'!$X175,0))))</f>
        <v>--</v>
      </c>
      <c r="F175" t="str">
        <f>IF(AND(F$1288=0,F$1289=0),"--",IF(AND(F$1288&gt;0,F$1289=0),IF('Female Data'!F175&gt;F$1288,'Female Data'!$X175,0),IF(AND(F$1288=0,F$1289&gt;0),IF('Female Data'!F175&lt;F$1289,'Female Data'!$X175,0),IF(AND('Female Data'!F175&gt;F$1288,'Female Data'!F175&lt;F$1289),'Female Data'!$X175,0))))</f>
        <v>--</v>
      </c>
      <c r="G175" t="str">
        <f>IF(AND(G$1288=0,G$1289=0),"--",IF(AND(G$1288&gt;0,G$1289=0),IF('Female Data'!G175&gt;G$1288,'Female Data'!$X175,0),IF(AND(G$1288=0,G$1289&gt;0),IF('Female Data'!G175&lt;G$1289,'Female Data'!$X175,0),IF(AND('Female Data'!G175&gt;G$1288,'Female Data'!G175&lt;G$1289),'Female Data'!$X175,0))))</f>
        <v>--</v>
      </c>
      <c r="H175" t="str">
        <f>IF(AND(H$1288=0,H$1289=0),"--",IF(AND(H$1288&gt;0,H$1289=0),IF('Female Data'!H175&gt;H$1288,'Female Data'!$X175,0),IF(AND(H$1288=0,H$1289&gt;0),IF('Female Data'!H175&lt;H$1289,'Female Data'!$X175,0),IF(AND('Female Data'!H175&gt;H$1288,'Female Data'!H175&lt;H$1289),'Female Data'!$X175,0))))</f>
        <v>--</v>
      </c>
      <c r="I175" t="str">
        <f>IF(AND(I$1288=0,I$1289=0),"--",IF(AND(I$1288&gt;0,I$1289=0),IF('Female Data'!I175&gt;I$1288,'Female Data'!$X175,0),IF(AND(I$1288=0,I$1289&gt;0),IF('Female Data'!I175&lt;I$1289,'Female Data'!$X175,0),IF(AND('Female Data'!I175&gt;I$1288,'Female Data'!I175&lt;I$1289),'Female Data'!$X175,0))))</f>
        <v>--</v>
      </c>
      <c r="J175" t="str">
        <f>IF(AND(J$1288=0,J$1289=0),"--",IF(AND(J$1288&gt;0,J$1289=0),IF('Female Data'!J175&gt;J$1288,'Female Data'!$X175,0),IF(AND(J$1288=0,J$1289&gt;0),IF('Female Data'!J175&lt;J$1289,'Female Data'!$X175,0),IF(AND('Female Data'!J175&gt;J$1288,'Female Data'!J175&lt;J$1289),'Female Data'!$X175,0))))</f>
        <v>--</v>
      </c>
      <c r="K175" t="str">
        <f>IF(AND(K$1288=0,K$1289=0),"--",IF(AND(K$1288&gt;0,K$1289=0),IF('Female Data'!K175&gt;K$1288,'Female Data'!$X175,0),IF(AND(K$1288=0,K$1289&gt;0),IF('Female Data'!K175&lt;K$1289,'Female Data'!$X175,0),IF(AND('Female Data'!K175&gt;K$1288,'Female Data'!K175&lt;K$1289),'Female Data'!$X175,0))))</f>
        <v>--</v>
      </c>
      <c r="L175" t="str">
        <f>IF(AND(L$1288=0,L$1289=0),"--",IF(AND(L$1288&gt;0,L$1289=0),IF('Female Data'!L175&gt;L$1288,'Female Data'!$X175,0),IF(AND(L$1288=0,L$1289&gt;0),IF('Female Data'!L175&lt;L$1289,'Female Data'!$X175,0),IF(AND('Female Data'!L175&gt;L$1288,'Female Data'!L175&lt;L$1289),'Female Data'!$X175,0))))</f>
        <v>--</v>
      </c>
      <c r="M175" t="str">
        <f>IF(AND(M$1288=0,M$1289=0),"--",IF(AND(M$1288&gt;0,M$1289=0),IF('Female Data'!M175&gt;M$1288,'Female Data'!$X175,0),IF(AND(M$1288=0,M$1289&gt;0),IF('Female Data'!M175&lt;M$1289,'Female Data'!$X175,0),IF(AND('Female Data'!M175&gt;M$1288,'Female Data'!M175&lt;M$1289),'Female Data'!$X175,0))))</f>
        <v>--</v>
      </c>
      <c r="N175" t="str">
        <f>IF(AND(N$1288=0,N$1289=0),"--",IF(AND(N$1288&gt;0,N$1289=0),IF('Female Data'!N175&gt;N$1288,'Female Data'!$X175,0),IF(AND(N$1288=0,N$1289&gt;0),IF('Female Data'!N175&lt;N$1289,'Female Data'!$X175,0),IF(AND('Female Data'!N175&gt;N$1288,'Female Data'!N175&lt;N$1289),'Female Data'!$X175,0))))</f>
        <v>--</v>
      </c>
      <c r="O175" t="str">
        <f>IF(AND(O$1288=0,O$1289=0),"--",IF(AND(O$1288&gt;0,O$1289=0),IF('Female Data'!O175&gt;O$1288,'Female Data'!$X175,0),IF(AND(O$1288=0,O$1289&gt;0),IF('Female Data'!O175&lt;O$1289,'Female Data'!$X175,0),IF(AND('Female Data'!O175&gt;O$1288,'Female Data'!O175&lt;O$1289),'Female Data'!$X175,0))))</f>
        <v>--</v>
      </c>
      <c r="P175" t="str">
        <f>IF(AND(P$1288=0,P$1289=0),"--",IF(AND(P$1288&gt;0,P$1289=0),IF('Female Data'!P175&gt;P$1288,'Female Data'!$X175,0),IF(AND(P$1288=0,P$1289&gt;0),IF('Female Data'!P175&lt;P$1289,'Female Data'!$X175,0),IF(AND('Female Data'!P175&gt;P$1288,'Female Data'!P175&lt;P$1289),'Female Data'!$X175,0))))</f>
        <v>--</v>
      </c>
      <c r="Q175" t="str">
        <f>IF(AND(Q$1288=0,Q$1289=0),"--",IF(AND(Q$1288&gt;0,Q$1289=0),IF('Female Data'!Q175&gt;Q$1288,'Female Data'!$X175,0),IF(AND(Q$1288=0,Q$1289&gt;0),IF('Female Data'!Q175&lt;Q$1289,'Female Data'!$X175,0),IF(AND('Female Data'!Q175&gt;Q$1288,'Female Data'!Q175&lt;Q$1289),'Female Data'!$X175,0))))</f>
        <v>--</v>
      </c>
      <c r="R175" t="str">
        <f>IF(AND(R$1288=0,R$1289=0),"--",IF(AND(R$1288&gt;0,R$1289=0),IF('Female Data'!R175&gt;R$1288,'Female Data'!$X175,0),IF(AND(R$1288=0,R$1289&gt;0),IF('Female Data'!R175&lt;R$1289,'Female Data'!$X175,0),IF(AND('Female Data'!R175&gt;R$1288,'Female Data'!R175&lt;R$1289),'Female Data'!$X175,0))))</f>
        <v>--</v>
      </c>
      <c r="S175" t="str">
        <f>IF(AND(S$1288=0,S$1289=0),"--",IF(AND(S$1288&gt;0,S$1289=0),IF('Female Data'!S175&gt;S$1288,'Female Data'!$X175,0),IF(AND(S$1288=0,S$1289&gt;0),IF('Female Data'!S175&lt;S$1289,'Female Data'!$X175,0),IF(AND('Female Data'!S175&gt;S$1288,'Female Data'!S175&lt;S$1289),'Female Data'!$X175,0))))</f>
        <v>--</v>
      </c>
      <c r="T175" t="str">
        <f>IF(AND(T$1288=0,T$1289=0),"--",IF(AND(T$1288&gt;0,T$1289=0),IF('Female Data'!T175&gt;T$1288,'Female Data'!$X175,0),IF(AND(T$1288=0,T$1289&gt;0),IF('Female Data'!T175&lt;T$1289,'Female Data'!$X175,0),IF(AND('Female Data'!T175&gt;T$1288,'Female Data'!T175&lt;T$1289),'Female Data'!$X175,0))))</f>
        <v>--</v>
      </c>
      <c r="U175" t="str">
        <f>IF(AND(U$1288=0,U$1289=0),"--",IF(AND(U$1288&gt;0,U$1289=0),IF('Female Data'!U175&gt;U$1288,'Female Data'!$X175,0),IF(AND(U$1288=0,U$1289&gt;0),IF('Female Data'!U175&lt;U$1289,'Female Data'!$X175,0),IF(AND('Female Data'!U175&gt;U$1288,'Female Data'!U175&lt;U$1289),'Female Data'!$X175,0))))</f>
        <v>--</v>
      </c>
      <c r="V175" t="str">
        <f>IF(AND(V$1288=0,V$1289=0),"--",IF(AND(V$1288&gt;0,V$1289=0),IF('Female Data'!V175&gt;V$1288,'Female Data'!$X175,0),IF(AND(V$1288=0,V$1289&gt;0),IF('Female Data'!V175&lt;V$1289,'Female Data'!$X175,0),IF(AND('Female Data'!V175&gt;V$1288,'Female Data'!V175&lt;V$1289),'Female Data'!$X175,0))))</f>
        <v>--</v>
      </c>
      <c r="W175" t="str">
        <f>IF(AND(W$1288=0,W$1289=0),"--",IF(AND(W$1288&gt;0,W$1289=0),IF('Female Data'!W175&gt;W$1288,'Female Data'!$X175,0),IF(AND(W$1288=0,W$1289&gt;0),IF('Female Data'!W175&lt;W$1289,'Female Data'!$X175,0),IF(AND('Female Data'!W175&gt;W$1288,'Female Data'!W175&lt;W$1289),'Female Data'!$X175,0))))</f>
        <v>--</v>
      </c>
      <c r="Y175">
        <f t="shared" si="4"/>
        <v>0</v>
      </c>
      <c r="Z175">
        <f>Y175*'Female Data'!X175</f>
        <v>0</v>
      </c>
      <c r="AA175">
        <f t="shared" si="5"/>
        <v>1</v>
      </c>
      <c r="AB175">
        <f>AA175*'Female Data'!X175</f>
        <v>76015</v>
      </c>
    </row>
    <row r="176" spans="1:28">
      <c r="A176">
        <f>'Female Data'!A176</f>
        <v>175</v>
      </c>
      <c r="B176" t="str">
        <f>'Female Data'!B176</f>
        <v>F</v>
      </c>
      <c r="C176" t="str">
        <f>IF(AND(C$1288=0,C$1289=0),"--",IF(AND(C$1288&gt;0,C$1289=0),IF('Female Data'!C176&gt;C$1288,'Female Data'!$X176,0),IF(AND(C$1288=0,C$1289&gt;0),IF('Female Data'!C176&lt;C$1289,'Female Data'!$X176,0),IF(AND('Female Data'!C176&gt;C$1288,'Female Data'!C176&lt;C$1289),'Female Data'!$X176,0))))</f>
        <v>--</v>
      </c>
      <c r="D176" t="str">
        <f>IF(AND(D$1288=0,D$1289=0),"--",IF(AND(D$1288&gt;0,D$1289=0),IF('Female Data'!D176&gt;D$1288,'Female Data'!$X176,0),IF(AND(D$1288=0,D$1289&gt;0),IF('Female Data'!D176&lt;D$1289,'Female Data'!$X176,0),IF(AND('Female Data'!D176&gt;D$1288,'Female Data'!D176&lt;D$1289),'Female Data'!$X176,0))))</f>
        <v>--</v>
      </c>
      <c r="E176" t="str">
        <f>IF(AND(E$1288=0,E$1289=0),"--",IF(AND(E$1288&gt;0,E$1289=0),IF('Female Data'!E176&gt;E$1288,'Female Data'!$X176,0),IF(AND(E$1288=0,E$1289&gt;0),IF('Female Data'!E176&lt;E$1289,'Female Data'!$X176,0),IF(AND('Female Data'!E176&gt;E$1288,'Female Data'!E176&lt;E$1289),'Female Data'!$X176,0))))</f>
        <v>--</v>
      </c>
      <c r="F176" t="str">
        <f>IF(AND(F$1288=0,F$1289=0),"--",IF(AND(F$1288&gt;0,F$1289=0),IF('Female Data'!F176&gt;F$1288,'Female Data'!$X176,0),IF(AND(F$1288=0,F$1289&gt;0),IF('Female Data'!F176&lt;F$1289,'Female Data'!$X176,0),IF(AND('Female Data'!F176&gt;F$1288,'Female Data'!F176&lt;F$1289),'Female Data'!$X176,0))))</f>
        <v>--</v>
      </c>
      <c r="G176" t="str">
        <f>IF(AND(G$1288=0,G$1289=0),"--",IF(AND(G$1288&gt;0,G$1289=0),IF('Female Data'!G176&gt;G$1288,'Female Data'!$X176,0),IF(AND(G$1288=0,G$1289&gt;0),IF('Female Data'!G176&lt;G$1289,'Female Data'!$X176,0),IF(AND('Female Data'!G176&gt;G$1288,'Female Data'!G176&lt;G$1289),'Female Data'!$X176,0))))</f>
        <v>--</v>
      </c>
      <c r="H176" t="str">
        <f>IF(AND(H$1288=0,H$1289=0),"--",IF(AND(H$1288&gt;0,H$1289=0),IF('Female Data'!H176&gt;H$1288,'Female Data'!$X176,0),IF(AND(H$1288=0,H$1289&gt;0),IF('Female Data'!H176&lt;H$1289,'Female Data'!$X176,0),IF(AND('Female Data'!H176&gt;H$1288,'Female Data'!H176&lt;H$1289),'Female Data'!$X176,0))))</f>
        <v>--</v>
      </c>
      <c r="I176" t="str">
        <f>IF(AND(I$1288=0,I$1289=0),"--",IF(AND(I$1288&gt;0,I$1289=0),IF('Female Data'!I176&gt;I$1288,'Female Data'!$X176,0),IF(AND(I$1288=0,I$1289&gt;0),IF('Female Data'!I176&lt;I$1289,'Female Data'!$X176,0),IF(AND('Female Data'!I176&gt;I$1288,'Female Data'!I176&lt;I$1289),'Female Data'!$X176,0))))</f>
        <v>--</v>
      </c>
      <c r="J176" t="str">
        <f>IF(AND(J$1288=0,J$1289=0),"--",IF(AND(J$1288&gt;0,J$1289=0),IF('Female Data'!J176&gt;J$1288,'Female Data'!$X176,0),IF(AND(J$1288=0,J$1289&gt;0),IF('Female Data'!J176&lt;J$1289,'Female Data'!$X176,0),IF(AND('Female Data'!J176&gt;J$1288,'Female Data'!J176&lt;J$1289),'Female Data'!$X176,0))))</f>
        <v>--</v>
      </c>
      <c r="K176" t="str">
        <f>IF(AND(K$1288=0,K$1289=0),"--",IF(AND(K$1288&gt;0,K$1289=0),IF('Female Data'!K176&gt;K$1288,'Female Data'!$X176,0),IF(AND(K$1288=0,K$1289&gt;0),IF('Female Data'!K176&lt;K$1289,'Female Data'!$X176,0),IF(AND('Female Data'!K176&gt;K$1288,'Female Data'!K176&lt;K$1289),'Female Data'!$X176,0))))</f>
        <v>--</v>
      </c>
      <c r="L176" t="str">
        <f>IF(AND(L$1288=0,L$1289=0),"--",IF(AND(L$1288&gt;0,L$1289=0),IF('Female Data'!L176&gt;L$1288,'Female Data'!$X176,0),IF(AND(L$1288=0,L$1289&gt;0),IF('Female Data'!L176&lt;L$1289,'Female Data'!$X176,0),IF(AND('Female Data'!L176&gt;L$1288,'Female Data'!L176&lt;L$1289),'Female Data'!$X176,0))))</f>
        <v>--</v>
      </c>
      <c r="M176" t="str">
        <f>IF(AND(M$1288=0,M$1289=0),"--",IF(AND(M$1288&gt;0,M$1289=0),IF('Female Data'!M176&gt;M$1288,'Female Data'!$X176,0),IF(AND(M$1288=0,M$1289&gt;0),IF('Female Data'!M176&lt;M$1289,'Female Data'!$X176,0),IF(AND('Female Data'!M176&gt;M$1288,'Female Data'!M176&lt;M$1289),'Female Data'!$X176,0))))</f>
        <v>--</v>
      </c>
      <c r="N176" t="str">
        <f>IF(AND(N$1288=0,N$1289=0),"--",IF(AND(N$1288&gt;0,N$1289=0),IF('Female Data'!N176&gt;N$1288,'Female Data'!$X176,0),IF(AND(N$1288=0,N$1289&gt;0),IF('Female Data'!N176&lt;N$1289,'Female Data'!$X176,0),IF(AND('Female Data'!N176&gt;N$1288,'Female Data'!N176&lt;N$1289),'Female Data'!$X176,0))))</f>
        <v>--</v>
      </c>
      <c r="O176" t="str">
        <f>IF(AND(O$1288=0,O$1289=0),"--",IF(AND(O$1288&gt;0,O$1289=0),IF('Female Data'!O176&gt;O$1288,'Female Data'!$X176,0),IF(AND(O$1288=0,O$1289&gt;0),IF('Female Data'!O176&lt;O$1289,'Female Data'!$X176,0),IF(AND('Female Data'!O176&gt;O$1288,'Female Data'!O176&lt;O$1289),'Female Data'!$X176,0))))</f>
        <v>--</v>
      </c>
      <c r="P176" t="str">
        <f>IF(AND(P$1288=0,P$1289=0),"--",IF(AND(P$1288&gt;0,P$1289=0),IF('Female Data'!P176&gt;P$1288,'Female Data'!$X176,0),IF(AND(P$1288=0,P$1289&gt;0),IF('Female Data'!P176&lt;P$1289,'Female Data'!$X176,0),IF(AND('Female Data'!P176&gt;P$1288,'Female Data'!P176&lt;P$1289),'Female Data'!$X176,0))))</f>
        <v>--</v>
      </c>
      <c r="Q176" t="str">
        <f>IF(AND(Q$1288=0,Q$1289=0),"--",IF(AND(Q$1288&gt;0,Q$1289=0),IF('Female Data'!Q176&gt;Q$1288,'Female Data'!$X176,0),IF(AND(Q$1288=0,Q$1289&gt;0),IF('Female Data'!Q176&lt;Q$1289,'Female Data'!$X176,0),IF(AND('Female Data'!Q176&gt;Q$1288,'Female Data'!Q176&lt;Q$1289),'Female Data'!$X176,0))))</f>
        <v>--</v>
      </c>
      <c r="R176" t="str">
        <f>IF(AND(R$1288=0,R$1289=0),"--",IF(AND(R$1288&gt;0,R$1289=0),IF('Female Data'!R176&gt;R$1288,'Female Data'!$X176,0),IF(AND(R$1288=0,R$1289&gt;0),IF('Female Data'!R176&lt;R$1289,'Female Data'!$X176,0),IF(AND('Female Data'!R176&gt;R$1288,'Female Data'!R176&lt;R$1289),'Female Data'!$X176,0))))</f>
        <v>--</v>
      </c>
      <c r="S176" t="str">
        <f>IF(AND(S$1288=0,S$1289=0),"--",IF(AND(S$1288&gt;0,S$1289=0),IF('Female Data'!S176&gt;S$1288,'Female Data'!$X176,0),IF(AND(S$1288=0,S$1289&gt;0),IF('Female Data'!S176&lt;S$1289,'Female Data'!$X176,0),IF(AND('Female Data'!S176&gt;S$1288,'Female Data'!S176&lt;S$1289),'Female Data'!$X176,0))))</f>
        <v>--</v>
      </c>
      <c r="T176" t="str">
        <f>IF(AND(T$1288=0,T$1289=0),"--",IF(AND(T$1288&gt;0,T$1289=0),IF('Female Data'!T176&gt;T$1288,'Female Data'!$X176,0),IF(AND(T$1288=0,T$1289&gt;0),IF('Female Data'!T176&lt;T$1289,'Female Data'!$X176,0),IF(AND('Female Data'!T176&gt;T$1288,'Female Data'!T176&lt;T$1289),'Female Data'!$X176,0))))</f>
        <v>--</v>
      </c>
      <c r="U176" t="str">
        <f>IF(AND(U$1288=0,U$1289=0),"--",IF(AND(U$1288&gt;0,U$1289=0),IF('Female Data'!U176&gt;U$1288,'Female Data'!$X176,0),IF(AND(U$1288=0,U$1289&gt;0),IF('Female Data'!U176&lt;U$1289,'Female Data'!$X176,0),IF(AND('Female Data'!U176&gt;U$1288,'Female Data'!U176&lt;U$1289),'Female Data'!$X176,0))))</f>
        <v>--</v>
      </c>
      <c r="V176" t="str">
        <f>IF(AND(V$1288=0,V$1289=0),"--",IF(AND(V$1288&gt;0,V$1289=0),IF('Female Data'!V176&gt;V$1288,'Female Data'!$X176,0),IF(AND(V$1288=0,V$1289&gt;0),IF('Female Data'!V176&lt;V$1289,'Female Data'!$X176,0),IF(AND('Female Data'!V176&gt;V$1288,'Female Data'!V176&lt;V$1289),'Female Data'!$X176,0))))</f>
        <v>--</v>
      </c>
      <c r="W176" t="str">
        <f>IF(AND(W$1288=0,W$1289=0),"--",IF(AND(W$1288&gt;0,W$1289=0),IF('Female Data'!W176&gt;W$1288,'Female Data'!$X176,0),IF(AND(W$1288=0,W$1289&gt;0),IF('Female Data'!W176&lt;W$1289,'Female Data'!$X176,0),IF(AND('Female Data'!W176&gt;W$1288,'Female Data'!W176&lt;W$1289),'Female Data'!$X176,0))))</f>
        <v>--</v>
      </c>
      <c r="Y176">
        <f t="shared" si="4"/>
        <v>0</v>
      </c>
      <c r="Z176">
        <f>Y176*'Female Data'!X176</f>
        <v>0</v>
      </c>
      <c r="AA176">
        <f t="shared" si="5"/>
        <v>1</v>
      </c>
      <c r="AB176">
        <f>AA176*'Female Data'!X176</f>
        <v>14166</v>
      </c>
    </row>
    <row r="177" spans="1:28">
      <c r="A177">
        <f>'Female Data'!A177</f>
        <v>176</v>
      </c>
      <c r="B177" t="str">
        <f>'Female Data'!B177</f>
        <v>F</v>
      </c>
      <c r="C177" t="str">
        <f>IF(AND(C$1288=0,C$1289=0),"--",IF(AND(C$1288&gt;0,C$1289=0),IF('Female Data'!C177&gt;C$1288,'Female Data'!$X177,0),IF(AND(C$1288=0,C$1289&gt;0),IF('Female Data'!C177&lt;C$1289,'Female Data'!$X177,0),IF(AND('Female Data'!C177&gt;C$1288,'Female Data'!C177&lt;C$1289),'Female Data'!$X177,0))))</f>
        <v>--</v>
      </c>
      <c r="D177" t="str">
        <f>IF(AND(D$1288=0,D$1289=0),"--",IF(AND(D$1288&gt;0,D$1289=0),IF('Female Data'!D177&gt;D$1288,'Female Data'!$X177,0),IF(AND(D$1288=0,D$1289&gt;0),IF('Female Data'!D177&lt;D$1289,'Female Data'!$X177,0),IF(AND('Female Data'!D177&gt;D$1288,'Female Data'!D177&lt;D$1289),'Female Data'!$X177,0))))</f>
        <v>--</v>
      </c>
      <c r="E177" t="str">
        <f>IF(AND(E$1288=0,E$1289=0),"--",IF(AND(E$1288&gt;0,E$1289=0),IF('Female Data'!E177&gt;E$1288,'Female Data'!$X177,0),IF(AND(E$1288=0,E$1289&gt;0),IF('Female Data'!E177&lt;E$1289,'Female Data'!$X177,0),IF(AND('Female Data'!E177&gt;E$1288,'Female Data'!E177&lt;E$1289),'Female Data'!$X177,0))))</f>
        <v>--</v>
      </c>
      <c r="F177" t="str">
        <f>IF(AND(F$1288=0,F$1289=0),"--",IF(AND(F$1288&gt;0,F$1289=0),IF('Female Data'!F177&gt;F$1288,'Female Data'!$X177,0),IF(AND(F$1288=0,F$1289&gt;0),IF('Female Data'!F177&lt;F$1289,'Female Data'!$X177,0),IF(AND('Female Data'!F177&gt;F$1288,'Female Data'!F177&lt;F$1289),'Female Data'!$X177,0))))</f>
        <v>--</v>
      </c>
      <c r="G177" t="str">
        <f>IF(AND(G$1288=0,G$1289=0),"--",IF(AND(G$1288&gt;0,G$1289=0),IF('Female Data'!G177&gt;G$1288,'Female Data'!$X177,0),IF(AND(G$1288=0,G$1289&gt;0),IF('Female Data'!G177&lt;G$1289,'Female Data'!$X177,0),IF(AND('Female Data'!G177&gt;G$1288,'Female Data'!G177&lt;G$1289),'Female Data'!$X177,0))))</f>
        <v>--</v>
      </c>
      <c r="H177" t="str">
        <f>IF(AND(H$1288=0,H$1289=0),"--",IF(AND(H$1288&gt;0,H$1289=0),IF('Female Data'!H177&gt;H$1288,'Female Data'!$X177,0),IF(AND(H$1288=0,H$1289&gt;0),IF('Female Data'!H177&lt;H$1289,'Female Data'!$X177,0),IF(AND('Female Data'!H177&gt;H$1288,'Female Data'!H177&lt;H$1289),'Female Data'!$X177,0))))</f>
        <v>--</v>
      </c>
      <c r="I177" t="str">
        <f>IF(AND(I$1288=0,I$1289=0),"--",IF(AND(I$1288&gt;0,I$1289=0),IF('Female Data'!I177&gt;I$1288,'Female Data'!$X177,0),IF(AND(I$1288=0,I$1289&gt;0),IF('Female Data'!I177&lt;I$1289,'Female Data'!$X177,0),IF(AND('Female Data'!I177&gt;I$1288,'Female Data'!I177&lt;I$1289),'Female Data'!$X177,0))))</f>
        <v>--</v>
      </c>
      <c r="J177" t="str">
        <f>IF(AND(J$1288=0,J$1289=0),"--",IF(AND(J$1288&gt;0,J$1289=0),IF('Female Data'!J177&gt;J$1288,'Female Data'!$X177,0),IF(AND(J$1288=0,J$1289&gt;0),IF('Female Data'!J177&lt;J$1289,'Female Data'!$X177,0),IF(AND('Female Data'!J177&gt;J$1288,'Female Data'!J177&lt;J$1289),'Female Data'!$X177,0))))</f>
        <v>--</v>
      </c>
      <c r="K177" t="str">
        <f>IF(AND(K$1288=0,K$1289=0),"--",IF(AND(K$1288&gt;0,K$1289=0),IF('Female Data'!K177&gt;K$1288,'Female Data'!$X177,0),IF(AND(K$1288=0,K$1289&gt;0),IF('Female Data'!K177&lt;K$1289,'Female Data'!$X177,0),IF(AND('Female Data'!K177&gt;K$1288,'Female Data'!K177&lt;K$1289),'Female Data'!$X177,0))))</f>
        <v>--</v>
      </c>
      <c r="L177" t="str">
        <f>IF(AND(L$1288=0,L$1289=0),"--",IF(AND(L$1288&gt;0,L$1289=0),IF('Female Data'!L177&gt;L$1288,'Female Data'!$X177,0),IF(AND(L$1288=0,L$1289&gt;0),IF('Female Data'!L177&lt;L$1289,'Female Data'!$X177,0),IF(AND('Female Data'!L177&gt;L$1288,'Female Data'!L177&lt;L$1289),'Female Data'!$X177,0))))</f>
        <v>--</v>
      </c>
      <c r="M177" t="str">
        <f>IF(AND(M$1288=0,M$1289=0),"--",IF(AND(M$1288&gt;0,M$1289=0),IF('Female Data'!M177&gt;M$1288,'Female Data'!$X177,0),IF(AND(M$1288=0,M$1289&gt;0),IF('Female Data'!M177&lt;M$1289,'Female Data'!$X177,0),IF(AND('Female Data'!M177&gt;M$1288,'Female Data'!M177&lt;M$1289),'Female Data'!$X177,0))))</f>
        <v>--</v>
      </c>
      <c r="N177" t="str">
        <f>IF(AND(N$1288=0,N$1289=0),"--",IF(AND(N$1288&gt;0,N$1289=0),IF('Female Data'!N177&gt;N$1288,'Female Data'!$X177,0),IF(AND(N$1288=0,N$1289&gt;0),IF('Female Data'!N177&lt;N$1289,'Female Data'!$X177,0),IF(AND('Female Data'!N177&gt;N$1288,'Female Data'!N177&lt;N$1289),'Female Data'!$X177,0))))</f>
        <v>--</v>
      </c>
      <c r="O177" t="str">
        <f>IF(AND(O$1288=0,O$1289=0),"--",IF(AND(O$1288&gt;0,O$1289=0),IF('Female Data'!O177&gt;O$1288,'Female Data'!$X177,0),IF(AND(O$1288=0,O$1289&gt;0),IF('Female Data'!O177&lt;O$1289,'Female Data'!$X177,0),IF(AND('Female Data'!O177&gt;O$1288,'Female Data'!O177&lt;O$1289),'Female Data'!$X177,0))))</f>
        <v>--</v>
      </c>
      <c r="P177" t="str">
        <f>IF(AND(P$1288=0,P$1289=0),"--",IF(AND(P$1288&gt;0,P$1289=0),IF('Female Data'!P177&gt;P$1288,'Female Data'!$X177,0),IF(AND(P$1288=0,P$1289&gt;0),IF('Female Data'!P177&lt;P$1289,'Female Data'!$X177,0),IF(AND('Female Data'!P177&gt;P$1288,'Female Data'!P177&lt;P$1289),'Female Data'!$X177,0))))</f>
        <v>--</v>
      </c>
      <c r="Q177" t="str">
        <f>IF(AND(Q$1288=0,Q$1289=0),"--",IF(AND(Q$1288&gt;0,Q$1289=0),IF('Female Data'!Q177&gt;Q$1288,'Female Data'!$X177,0),IF(AND(Q$1288=0,Q$1289&gt;0),IF('Female Data'!Q177&lt;Q$1289,'Female Data'!$X177,0),IF(AND('Female Data'!Q177&gt;Q$1288,'Female Data'!Q177&lt;Q$1289),'Female Data'!$X177,0))))</f>
        <v>--</v>
      </c>
      <c r="R177" t="str">
        <f>IF(AND(R$1288=0,R$1289=0),"--",IF(AND(R$1288&gt;0,R$1289=0),IF('Female Data'!R177&gt;R$1288,'Female Data'!$X177,0),IF(AND(R$1288=0,R$1289&gt;0),IF('Female Data'!R177&lt;R$1289,'Female Data'!$X177,0),IF(AND('Female Data'!R177&gt;R$1288,'Female Data'!R177&lt;R$1289),'Female Data'!$X177,0))))</f>
        <v>--</v>
      </c>
      <c r="S177" t="str">
        <f>IF(AND(S$1288=0,S$1289=0),"--",IF(AND(S$1288&gt;0,S$1289=0),IF('Female Data'!S177&gt;S$1288,'Female Data'!$X177,0),IF(AND(S$1288=0,S$1289&gt;0),IF('Female Data'!S177&lt;S$1289,'Female Data'!$X177,0),IF(AND('Female Data'!S177&gt;S$1288,'Female Data'!S177&lt;S$1289),'Female Data'!$X177,0))))</f>
        <v>--</v>
      </c>
      <c r="T177" t="str">
        <f>IF(AND(T$1288=0,T$1289=0),"--",IF(AND(T$1288&gt;0,T$1289=0),IF('Female Data'!T177&gt;T$1288,'Female Data'!$X177,0),IF(AND(T$1288=0,T$1289&gt;0),IF('Female Data'!T177&lt;T$1289,'Female Data'!$X177,0),IF(AND('Female Data'!T177&gt;T$1288,'Female Data'!T177&lt;T$1289),'Female Data'!$X177,0))))</f>
        <v>--</v>
      </c>
      <c r="U177" t="str">
        <f>IF(AND(U$1288=0,U$1289=0),"--",IF(AND(U$1288&gt;0,U$1289=0),IF('Female Data'!U177&gt;U$1288,'Female Data'!$X177,0),IF(AND(U$1288=0,U$1289&gt;0),IF('Female Data'!U177&lt;U$1289,'Female Data'!$X177,0),IF(AND('Female Data'!U177&gt;U$1288,'Female Data'!U177&lt;U$1289),'Female Data'!$X177,0))))</f>
        <v>--</v>
      </c>
      <c r="V177" t="str">
        <f>IF(AND(V$1288=0,V$1289=0),"--",IF(AND(V$1288&gt;0,V$1289=0),IF('Female Data'!V177&gt;V$1288,'Female Data'!$X177,0),IF(AND(V$1288=0,V$1289&gt;0),IF('Female Data'!V177&lt;V$1289,'Female Data'!$X177,0),IF(AND('Female Data'!V177&gt;V$1288,'Female Data'!V177&lt;V$1289),'Female Data'!$X177,0))))</f>
        <v>--</v>
      </c>
      <c r="W177" t="str">
        <f>IF(AND(W$1288=0,W$1289=0),"--",IF(AND(W$1288&gt;0,W$1289=0),IF('Female Data'!W177&gt;W$1288,'Female Data'!$X177,0),IF(AND(W$1288=0,W$1289&gt;0),IF('Female Data'!W177&lt;W$1289,'Female Data'!$X177,0),IF(AND('Female Data'!W177&gt;W$1288,'Female Data'!W177&lt;W$1289),'Female Data'!$X177,0))))</f>
        <v>--</v>
      </c>
      <c r="Y177">
        <f t="shared" si="4"/>
        <v>0</v>
      </c>
      <c r="Z177">
        <f>Y177*'Female Data'!X177</f>
        <v>0</v>
      </c>
      <c r="AA177">
        <f t="shared" si="5"/>
        <v>1</v>
      </c>
      <c r="AB177">
        <f>AA177*'Female Data'!X177</f>
        <v>79248</v>
      </c>
    </row>
    <row r="178" spans="1:28">
      <c r="A178">
        <f>'Female Data'!A178</f>
        <v>177</v>
      </c>
      <c r="B178" t="str">
        <f>'Female Data'!B178</f>
        <v>F</v>
      </c>
      <c r="C178" t="str">
        <f>IF(AND(C$1288=0,C$1289=0),"--",IF(AND(C$1288&gt;0,C$1289=0),IF('Female Data'!C178&gt;C$1288,'Female Data'!$X178,0),IF(AND(C$1288=0,C$1289&gt;0),IF('Female Data'!C178&lt;C$1289,'Female Data'!$X178,0),IF(AND('Female Data'!C178&gt;C$1288,'Female Data'!C178&lt;C$1289),'Female Data'!$X178,0))))</f>
        <v>--</v>
      </c>
      <c r="D178" t="str">
        <f>IF(AND(D$1288=0,D$1289=0),"--",IF(AND(D$1288&gt;0,D$1289=0),IF('Female Data'!D178&gt;D$1288,'Female Data'!$X178,0),IF(AND(D$1288=0,D$1289&gt;0),IF('Female Data'!D178&lt;D$1289,'Female Data'!$X178,0),IF(AND('Female Data'!D178&gt;D$1288,'Female Data'!D178&lt;D$1289),'Female Data'!$X178,0))))</f>
        <v>--</v>
      </c>
      <c r="E178" t="str">
        <f>IF(AND(E$1288=0,E$1289=0),"--",IF(AND(E$1288&gt;0,E$1289=0),IF('Female Data'!E178&gt;E$1288,'Female Data'!$X178,0),IF(AND(E$1288=0,E$1289&gt;0),IF('Female Data'!E178&lt;E$1289,'Female Data'!$X178,0),IF(AND('Female Data'!E178&gt;E$1288,'Female Data'!E178&lt;E$1289),'Female Data'!$X178,0))))</f>
        <v>--</v>
      </c>
      <c r="F178" t="str">
        <f>IF(AND(F$1288=0,F$1289=0),"--",IF(AND(F$1288&gt;0,F$1289=0),IF('Female Data'!F178&gt;F$1288,'Female Data'!$X178,0),IF(AND(F$1288=0,F$1289&gt;0),IF('Female Data'!F178&lt;F$1289,'Female Data'!$X178,0),IF(AND('Female Data'!F178&gt;F$1288,'Female Data'!F178&lt;F$1289),'Female Data'!$X178,0))))</f>
        <v>--</v>
      </c>
      <c r="G178" t="str">
        <f>IF(AND(G$1288=0,G$1289=0),"--",IF(AND(G$1288&gt;0,G$1289=0),IF('Female Data'!G178&gt;G$1288,'Female Data'!$X178,0),IF(AND(G$1288=0,G$1289&gt;0),IF('Female Data'!G178&lt;G$1289,'Female Data'!$X178,0),IF(AND('Female Data'!G178&gt;G$1288,'Female Data'!G178&lt;G$1289),'Female Data'!$X178,0))))</f>
        <v>--</v>
      </c>
      <c r="H178" t="str">
        <f>IF(AND(H$1288=0,H$1289=0),"--",IF(AND(H$1288&gt;0,H$1289=0),IF('Female Data'!H178&gt;H$1288,'Female Data'!$X178,0),IF(AND(H$1288=0,H$1289&gt;0),IF('Female Data'!H178&lt;H$1289,'Female Data'!$X178,0),IF(AND('Female Data'!H178&gt;H$1288,'Female Data'!H178&lt;H$1289),'Female Data'!$X178,0))))</f>
        <v>--</v>
      </c>
      <c r="I178" t="str">
        <f>IF(AND(I$1288=0,I$1289=0),"--",IF(AND(I$1288&gt;0,I$1289=0),IF('Female Data'!I178&gt;I$1288,'Female Data'!$X178,0),IF(AND(I$1288=0,I$1289&gt;0),IF('Female Data'!I178&lt;I$1289,'Female Data'!$X178,0),IF(AND('Female Data'!I178&gt;I$1288,'Female Data'!I178&lt;I$1289),'Female Data'!$X178,0))))</f>
        <v>--</v>
      </c>
      <c r="J178" t="str">
        <f>IF(AND(J$1288=0,J$1289=0),"--",IF(AND(J$1288&gt;0,J$1289=0),IF('Female Data'!J178&gt;J$1288,'Female Data'!$X178,0),IF(AND(J$1288=0,J$1289&gt;0),IF('Female Data'!J178&lt;J$1289,'Female Data'!$X178,0),IF(AND('Female Data'!J178&gt;J$1288,'Female Data'!J178&lt;J$1289),'Female Data'!$X178,0))))</f>
        <v>--</v>
      </c>
      <c r="K178" t="str">
        <f>IF(AND(K$1288=0,K$1289=0),"--",IF(AND(K$1288&gt;0,K$1289=0),IF('Female Data'!K178&gt;K$1288,'Female Data'!$X178,0),IF(AND(K$1288=0,K$1289&gt;0),IF('Female Data'!K178&lt;K$1289,'Female Data'!$X178,0),IF(AND('Female Data'!K178&gt;K$1288,'Female Data'!K178&lt;K$1289),'Female Data'!$X178,0))))</f>
        <v>--</v>
      </c>
      <c r="L178" t="str">
        <f>IF(AND(L$1288=0,L$1289=0),"--",IF(AND(L$1288&gt;0,L$1289=0),IF('Female Data'!L178&gt;L$1288,'Female Data'!$X178,0),IF(AND(L$1288=0,L$1289&gt;0),IF('Female Data'!L178&lt;L$1289,'Female Data'!$X178,0),IF(AND('Female Data'!L178&gt;L$1288,'Female Data'!L178&lt;L$1289),'Female Data'!$X178,0))))</f>
        <v>--</v>
      </c>
      <c r="M178" t="str">
        <f>IF(AND(M$1288=0,M$1289=0),"--",IF(AND(M$1288&gt;0,M$1289=0),IF('Female Data'!M178&gt;M$1288,'Female Data'!$X178,0),IF(AND(M$1288=0,M$1289&gt;0),IF('Female Data'!M178&lt;M$1289,'Female Data'!$X178,0),IF(AND('Female Data'!M178&gt;M$1288,'Female Data'!M178&lt;M$1289),'Female Data'!$X178,0))))</f>
        <v>--</v>
      </c>
      <c r="N178" t="str">
        <f>IF(AND(N$1288=0,N$1289=0),"--",IF(AND(N$1288&gt;0,N$1289=0),IF('Female Data'!N178&gt;N$1288,'Female Data'!$X178,0),IF(AND(N$1288=0,N$1289&gt;0),IF('Female Data'!N178&lt;N$1289,'Female Data'!$X178,0),IF(AND('Female Data'!N178&gt;N$1288,'Female Data'!N178&lt;N$1289),'Female Data'!$X178,0))))</f>
        <v>--</v>
      </c>
      <c r="O178" t="str">
        <f>IF(AND(O$1288=0,O$1289=0),"--",IF(AND(O$1288&gt;0,O$1289=0),IF('Female Data'!O178&gt;O$1288,'Female Data'!$X178,0),IF(AND(O$1288=0,O$1289&gt;0),IF('Female Data'!O178&lt;O$1289,'Female Data'!$X178,0),IF(AND('Female Data'!O178&gt;O$1288,'Female Data'!O178&lt;O$1289),'Female Data'!$X178,0))))</f>
        <v>--</v>
      </c>
      <c r="P178" t="str">
        <f>IF(AND(P$1288=0,P$1289=0),"--",IF(AND(P$1288&gt;0,P$1289=0),IF('Female Data'!P178&gt;P$1288,'Female Data'!$X178,0),IF(AND(P$1288=0,P$1289&gt;0),IF('Female Data'!P178&lt;P$1289,'Female Data'!$X178,0),IF(AND('Female Data'!P178&gt;P$1288,'Female Data'!P178&lt;P$1289),'Female Data'!$X178,0))))</f>
        <v>--</v>
      </c>
      <c r="Q178" t="str">
        <f>IF(AND(Q$1288=0,Q$1289=0),"--",IF(AND(Q$1288&gt;0,Q$1289=0),IF('Female Data'!Q178&gt;Q$1288,'Female Data'!$X178,0),IF(AND(Q$1288=0,Q$1289&gt;0),IF('Female Data'!Q178&lt;Q$1289,'Female Data'!$X178,0),IF(AND('Female Data'!Q178&gt;Q$1288,'Female Data'!Q178&lt;Q$1289),'Female Data'!$X178,0))))</f>
        <v>--</v>
      </c>
      <c r="R178" t="str">
        <f>IF(AND(R$1288=0,R$1289=0),"--",IF(AND(R$1288&gt;0,R$1289=0),IF('Female Data'!R178&gt;R$1288,'Female Data'!$X178,0),IF(AND(R$1288=0,R$1289&gt;0),IF('Female Data'!R178&lt;R$1289,'Female Data'!$X178,0),IF(AND('Female Data'!R178&gt;R$1288,'Female Data'!R178&lt;R$1289),'Female Data'!$X178,0))))</f>
        <v>--</v>
      </c>
      <c r="S178" t="str">
        <f>IF(AND(S$1288=0,S$1289=0),"--",IF(AND(S$1288&gt;0,S$1289=0),IF('Female Data'!S178&gt;S$1288,'Female Data'!$X178,0),IF(AND(S$1288=0,S$1289&gt;0),IF('Female Data'!S178&lt;S$1289,'Female Data'!$X178,0),IF(AND('Female Data'!S178&gt;S$1288,'Female Data'!S178&lt;S$1289),'Female Data'!$X178,0))))</f>
        <v>--</v>
      </c>
      <c r="T178" t="str">
        <f>IF(AND(T$1288=0,T$1289=0),"--",IF(AND(T$1288&gt;0,T$1289=0),IF('Female Data'!T178&gt;T$1288,'Female Data'!$X178,0),IF(AND(T$1288=0,T$1289&gt;0),IF('Female Data'!T178&lt;T$1289,'Female Data'!$X178,0),IF(AND('Female Data'!T178&gt;T$1288,'Female Data'!T178&lt;T$1289),'Female Data'!$X178,0))))</f>
        <v>--</v>
      </c>
      <c r="U178" t="str">
        <f>IF(AND(U$1288=0,U$1289=0),"--",IF(AND(U$1288&gt;0,U$1289=0),IF('Female Data'!U178&gt;U$1288,'Female Data'!$X178,0),IF(AND(U$1288=0,U$1289&gt;0),IF('Female Data'!U178&lt;U$1289,'Female Data'!$X178,0),IF(AND('Female Data'!U178&gt;U$1288,'Female Data'!U178&lt;U$1289),'Female Data'!$X178,0))))</f>
        <v>--</v>
      </c>
      <c r="V178" t="str">
        <f>IF(AND(V$1288=0,V$1289=0),"--",IF(AND(V$1288&gt;0,V$1289=0),IF('Female Data'!V178&gt;V$1288,'Female Data'!$X178,0),IF(AND(V$1288=0,V$1289&gt;0),IF('Female Data'!V178&lt;V$1289,'Female Data'!$X178,0),IF(AND('Female Data'!V178&gt;V$1288,'Female Data'!V178&lt;V$1289),'Female Data'!$X178,0))))</f>
        <v>--</v>
      </c>
      <c r="W178" t="str">
        <f>IF(AND(W$1288=0,W$1289=0),"--",IF(AND(W$1288&gt;0,W$1289=0),IF('Female Data'!W178&gt;W$1288,'Female Data'!$X178,0),IF(AND(W$1288=0,W$1289&gt;0),IF('Female Data'!W178&lt;W$1289,'Female Data'!$X178,0),IF(AND('Female Data'!W178&gt;W$1288,'Female Data'!W178&lt;W$1289),'Female Data'!$X178,0))))</f>
        <v>--</v>
      </c>
      <c r="Y178">
        <f t="shared" si="4"/>
        <v>0</v>
      </c>
      <c r="Z178">
        <f>Y178*'Female Data'!X178</f>
        <v>0</v>
      </c>
      <c r="AA178">
        <f t="shared" si="5"/>
        <v>1</v>
      </c>
      <c r="AB178">
        <f>AA178*'Female Data'!X178</f>
        <v>16980</v>
      </c>
    </row>
    <row r="179" spans="1:28">
      <c r="A179">
        <f>'Female Data'!A179</f>
        <v>178</v>
      </c>
      <c r="B179" t="str">
        <f>'Female Data'!B179</f>
        <v>F</v>
      </c>
      <c r="C179" t="str">
        <f>IF(AND(C$1288=0,C$1289=0),"--",IF(AND(C$1288&gt;0,C$1289=0),IF('Female Data'!C179&gt;C$1288,'Female Data'!$X179,0),IF(AND(C$1288=0,C$1289&gt;0),IF('Female Data'!C179&lt;C$1289,'Female Data'!$X179,0),IF(AND('Female Data'!C179&gt;C$1288,'Female Data'!C179&lt;C$1289),'Female Data'!$X179,0))))</f>
        <v>--</v>
      </c>
      <c r="D179" t="str">
        <f>IF(AND(D$1288=0,D$1289=0),"--",IF(AND(D$1288&gt;0,D$1289=0),IF('Female Data'!D179&gt;D$1288,'Female Data'!$X179,0),IF(AND(D$1288=0,D$1289&gt;0),IF('Female Data'!D179&lt;D$1289,'Female Data'!$X179,0),IF(AND('Female Data'!D179&gt;D$1288,'Female Data'!D179&lt;D$1289),'Female Data'!$X179,0))))</f>
        <v>--</v>
      </c>
      <c r="E179" t="str">
        <f>IF(AND(E$1288=0,E$1289=0),"--",IF(AND(E$1288&gt;0,E$1289=0),IF('Female Data'!E179&gt;E$1288,'Female Data'!$X179,0),IF(AND(E$1288=0,E$1289&gt;0),IF('Female Data'!E179&lt;E$1289,'Female Data'!$X179,0),IF(AND('Female Data'!E179&gt;E$1288,'Female Data'!E179&lt;E$1289),'Female Data'!$X179,0))))</f>
        <v>--</v>
      </c>
      <c r="F179" t="str">
        <f>IF(AND(F$1288=0,F$1289=0),"--",IF(AND(F$1288&gt;0,F$1289=0),IF('Female Data'!F179&gt;F$1288,'Female Data'!$X179,0),IF(AND(F$1288=0,F$1289&gt;0),IF('Female Data'!F179&lt;F$1289,'Female Data'!$X179,0),IF(AND('Female Data'!F179&gt;F$1288,'Female Data'!F179&lt;F$1289),'Female Data'!$X179,0))))</f>
        <v>--</v>
      </c>
      <c r="G179" t="str">
        <f>IF(AND(G$1288=0,G$1289=0),"--",IF(AND(G$1288&gt;0,G$1289=0),IF('Female Data'!G179&gt;G$1288,'Female Data'!$X179,0),IF(AND(G$1288=0,G$1289&gt;0),IF('Female Data'!G179&lt;G$1289,'Female Data'!$X179,0),IF(AND('Female Data'!G179&gt;G$1288,'Female Data'!G179&lt;G$1289),'Female Data'!$X179,0))))</f>
        <v>--</v>
      </c>
      <c r="H179" t="str">
        <f>IF(AND(H$1288=0,H$1289=0),"--",IF(AND(H$1288&gt;0,H$1289=0),IF('Female Data'!H179&gt;H$1288,'Female Data'!$X179,0),IF(AND(H$1288=0,H$1289&gt;0),IF('Female Data'!H179&lt;H$1289,'Female Data'!$X179,0),IF(AND('Female Data'!H179&gt;H$1288,'Female Data'!H179&lt;H$1289),'Female Data'!$X179,0))))</f>
        <v>--</v>
      </c>
      <c r="I179" t="str">
        <f>IF(AND(I$1288=0,I$1289=0),"--",IF(AND(I$1288&gt;0,I$1289=0),IF('Female Data'!I179&gt;I$1288,'Female Data'!$X179,0),IF(AND(I$1288=0,I$1289&gt;0),IF('Female Data'!I179&lt;I$1289,'Female Data'!$X179,0),IF(AND('Female Data'!I179&gt;I$1288,'Female Data'!I179&lt;I$1289),'Female Data'!$X179,0))))</f>
        <v>--</v>
      </c>
      <c r="J179" t="str">
        <f>IF(AND(J$1288=0,J$1289=0),"--",IF(AND(J$1288&gt;0,J$1289=0),IF('Female Data'!J179&gt;J$1288,'Female Data'!$X179,0),IF(AND(J$1288=0,J$1289&gt;0),IF('Female Data'!J179&lt;J$1289,'Female Data'!$X179,0),IF(AND('Female Data'!J179&gt;J$1288,'Female Data'!J179&lt;J$1289),'Female Data'!$X179,0))))</f>
        <v>--</v>
      </c>
      <c r="K179" t="str">
        <f>IF(AND(K$1288=0,K$1289=0),"--",IF(AND(K$1288&gt;0,K$1289=0),IF('Female Data'!K179&gt;K$1288,'Female Data'!$X179,0),IF(AND(K$1288=0,K$1289&gt;0),IF('Female Data'!K179&lt;K$1289,'Female Data'!$X179,0),IF(AND('Female Data'!K179&gt;K$1288,'Female Data'!K179&lt;K$1289),'Female Data'!$X179,0))))</f>
        <v>--</v>
      </c>
      <c r="L179" t="str">
        <f>IF(AND(L$1288=0,L$1289=0),"--",IF(AND(L$1288&gt;0,L$1289=0),IF('Female Data'!L179&gt;L$1288,'Female Data'!$X179,0),IF(AND(L$1288=0,L$1289&gt;0),IF('Female Data'!L179&lt;L$1289,'Female Data'!$X179,0),IF(AND('Female Data'!L179&gt;L$1288,'Female Data'!L179&lt;L$1289),'Female Data'!$X179,0))))</f>
        <v>--</v>
      </c>
      <c r="M179" t="str">
        <f>IF(AND(M$1288=0,M$1289=0),"--",IF(AND(M$1288&gt;0,M$1289=0),IF('Female Data'!M179&gt;M$1288,'Female Data'!$X179,0),IF(AND(M$1288=0,M$1289&gt;0),IF('Female Data'!M179&lt;M$1289,'Female Data'!$X179,0),IF(AND('Female Data'!M179&gt;M$1288,'Female Data'!M179&lt;M$1289),'Female Data'!$X179,0))))</f>
        <v>--</v>
      </c>
      <c r="N179" t="str">
        <f>IF(AND(N$1288=0,N$1289=0),"--",IF(AND(N$1288&gt;0,N$1289=0),IF('Female Data'!N179&gt;N$1288,'Female Data'!$X179,0),IF(AND(N$1288=0,N$1289&gt;0),IF('Female Data'!N179&lt;N$1289,'Female Data'!$X179,0),IF(AND('Female Data'!N179&gt;N$1288,'Female Data'!N179&lt;N$1289),'Female Data'!$X179,0))))</f>
        <v>--</v>
      </c>
      <c r="O179" t="str">
        <f>IF(AND(O$1288=0,O$1289=0),"--",IF(AND(O$1288&gt;0,O$1289=0),IF('Female Data'!O179&gt;O$1288,'Female Data'!$X179,0),IF(AND(O$1288=0,O$1289&gt;0),IF('Female Data'!O179&lt;O$1289,'Female Data'!$X179,0),IF(AND('Female Data'!O179&gt;O$1288,'Female Data'!O179&lt;O$1289),'Female Data'!$X179,0))))</f>
        <v>--</v>
      </c>
      <c r="P179" t="str">
        <f>IF(AND(P$1288=0,P$1289=0),"--",IF(AND(P$1288&gt;0,P$1289=0),IF('Female Data'!P179&gt;P$1288,'Female Data'!$X179,0),IF(AND(P$1288=0,P$1289&gt;0),IF('Female Data'!P179&lt;P$1289,'Female Data'!$X179,0),IF(AND('Female Data'!P179&gt;P$1288,'Female Data'!P179&lt;P$1289),'Female Data'!$X179,0))))</f>
        <v>--</v>
      </c>
      <c r="Q179" t="str">
        <f>IF(AND(Q$1288=0,Q$1289=0),"--",IF(AND(Q$1288&gt;0,Q$1289=0),IF('Female Data'!Q179&gt;Q$1288,'Female Data'!$X179,0),IF(AND(Q$1288=0,Q$1289&gt;0),IF('Female Data'!Q179&lt;Q$1289,'Female Data'!$X179,0),IF(AND('Female Data'!Q179&gt;Q$1288,'Female Data'!Q179&lt;Q$1289),'Female Data'!$X179,0))))</f>
        <v>--</v>
      </c>
      <c r="R179" t="str">
        <f>IF(AND(R$1288=0,R$1289=0),"--",IF(AND(R$1288&gt;0,R$1289=0),IF('Female Data'!R179&gt;R$1288,'Female Data'!$X179,0),IF(AND(R$1288=0,R$1289&gt;0),IF('Female Data'!R179&lt;R$1289,'Female Data'!$X179,0),IF(AND('Female Data'!R179&gt;R$1288,'Female Data'!R179&lt;R$1289),'Female Data'!$X179,0))))</f>
        <v>--</v>
      </c>
      <c r="S179" t="str">
        <f>IF(AND(S$1288=0,S$1289=0),"--",IF(AND(S$1288&gt;0,S$1289=0),IF('Female Data'!S179&gt;S$1288,'Female Data'!$X179,0),IF(AND(S$1288=0,S$1289&gt;0),IF('Female Data'!S179&lt;S$1289,'Female Data'!$X179,0),IF(AND('Female Data'!S179&gt;S$1288,'Female Data'!S179&lt;S$1289),'Female Data'!$X179,0))))</f>
        <v>--</v>
      </c>
      <c r="T179" t="str">
        <f>IF(AND(T$1288=0,T$1289=0),"--",IF(AND(T$1288&gt;0,T$1289=0),IF('Female Data'!T179&gt;T$1288,'Female Data'!$X179,0),IF(AND(T$1288=0,T$1289&gt;0),IF('Female Data'!T179&lt;T$1289,'Female Data'!$X179,0),IF(AND('Female Data'!T179&gt;T$1288,'Female Data'!T179&lt;T$1289),'Female Data'!$X179,0))))</f>
        <v>--</v>
      </c>
      <c r="U179" t="str">
        <f>IF(AND(U$1288=0,U$1289=0),"--",IF(AND(U$1288&gt;0,U$1289=0),IF('Female Data'!U179&gt;U$1288,'Female Data'!$X179,0),IF(AND(U$1288=0,U$1289&gt;0),IF('Female Data'!U179&lt;U$1289,'Female Data'!$X179,0),IF(AND('Female Data'!U179&gt;U$1288,'Female Data'!U179&lt;U$1289),'Female Data'!$X179,0))))</f>
        <v>--</v>
      </c>
      <c r="V179" t="str">
        <f>IF(AND(V$1288=0,V$1289=0),"--",IF(AND(V$1288&gt;0,V$1289=0),IF('Female Data'!V179&gt;V$1288,'Female Data'!$X179,0),IF(AND(V$1288=0,V$1289&gt;0),IF('Female Data'!V179&lt;V$1289,'Female Data'!$X179,0),IF(AND('Female Data'!V179&gt;V$1288,'Female Data'!V179&lt;V$1289),'Female Data'!$X179,0))))</f>
        <v>--</v>
      </c>
      <c r="W179" t="str">
        <f>IF(AND(W$1288=0,W$1289=0),"--",IF(AND(W$1288&gt;0,W$1289=0),IF('Female Data'!W179&gt;W$1288,'Female Data'!$X179,0),IF(AND(W$1288=0,W$1289&gt;0),IF('Female Data'!W179&lt;W$1289,'Female Data'!$X179,0),IF(AND('Female Data'!W179&gt;W$1288,'Female Data'!W179&lt;W$1289),'Female Data'!$X179,0))))</f>
        <v>--</v>
      </c>
      <c r="Y179">
        <f t="shared" si="4"/>
        <v>0</v>
      </c>
      <c r="Z179">
        <f>Y179*'Female Data'!X179</f>
        <v>0</v>
      </c>
      <c r="AA179">
        <f t="shared" si="5"/>
        <v>1</v>
      </c>
      <c r="AB179">
        <f>AA179*'Female Data'!X179</f>
        <v>53277</v>
      </c>
    </row>
    <row r="180" spans="1:28">
      <c r="A180">
        <f>'Female Data'!A180</f>
        <v>179</v>
      </c>
      <c r="B180" t="str">
        <f>'Female Data'!B180</f>
        <v>F</v>
      </c>
      <c r="C180" t="str">
        <f>IF(AND(C$1288=0,C$1289=0),"--",IF(AND(C$1288&gt;0,C$1289=0),IF('Female Data'!C180&gt;C$1288,'Female Data'!$X180,0),IF(AND(C$1288=0,C$1289&gt;0),IF('Female Data'!C180&lt;C$1289,'Female Data'!$X180,0),IF(AND('Female Data'!C180&gt;C$1288,'Female Data'!C180&lt;C$1289),'Female Data'!$X180,0))))</f>
        <v>--</v>
      </c>
      <c r="D180" t="str">
        <f>IF(AND(D$1288=0,D$1289=0),"--",IF(AND(D$1288&gt;0,D$1289=0),IF('Female Data'!D180&gt;D$1288,'Female Data'!$X180,0),IF(AND(D$1288=0,D$1289&gt;0),IF('Female Data'!D180&lt;D$1289,'Female Data'!$X180,0),IF(AND('Female Data'!D180&gt;D$1288,'Female Data'!D180&lt;D$1289),'Female Data'!$X180,0))))</f>
        <v>--</v>
      </c>
      <c r="E180" t="str">
        <f>IF(AND(E$1288=0,E$1289=0),"--",IF(AND(E$1288&gt;0,E$1289=0),IF('Female Data'!E180&gt;E$1288,'Female Data'!$X180,0),IF(AND(E$1288=0,E$1289&gt;0),IF('Female Data'!E180&lt;E$1289,'Female Data'!$X180,0),IF(AND('Female Data'!E180&gt;E$1288,'Female Data'!E180&lt;E$1289),'Female Data'!$X180,0))))</f>
        <v>--</v>
      </c>
      <c r="F180" t="str">
        <f>IF(AND(F$1288=0,F$1289=0),"--",IF(AND(F$1288&gt;0,F$1289=0),IF('Female Data'!F180&gt;F$1288,'Female Data'!$X180,0),IF(AND(F$1288=0,F$1289&gt;0),IF('Female Data'!F180&lt;F$1289,'Female Data'!$X180,0),IF(AND('Female Data'!F180&gt;F$1288,'Female Data'!F180&lt;F$1289),'Female Data'!$X180,0))))</f>
        <v>--</v>
      </c>
      <c r="G180" t="str">
        <f>IF(AND(G$1288=0,G$1289=0),"--",IF(AND(G$1288&gt;0,G$1289=0),IF('Female Data'!G180&gt;G$1288,'Female Data'!$X180,0),IF(AND(G$1288=0,G$1289&gt;0),IF('Female Data'!G180&lt;G$1289,'Female Data'!$X180,0),IF(AND('Female Data'!G180&gt;G$1288,'Female Data'!G180&lt;G$1289),'Female Data'!$X180,0))))</f>
        <v>--</v>
      </c>
      <c r="H180" t="str">
        <f>IF(AND(H$1288=0,H$1289=0),"--",IF(AND(H$1288&gt;0,H$1289=0),IF('Female Data'!H180&gt;H$1288,'Female Data'!$X180,0),IF(AND(H$1288=0,H$1289&gt;0),IF('Female Data'!H180&lt;H$1289,'Female Data'!$X180,0),IF(AND('Female Data'!H180&gt;H$1288,'Female Data'!H180&lt;H$1289),'Female Data'!$X180,0))))</f>
        <v>--</v>
      </c>
      <c r="I180" t="str">
        <f>IF(AND(I$1288=0,I$1289=0),"--",IF(AND(I$1288&gt;0,I$1289=0),IF('Female Data'!I180&gt;I$1288,'Female Data'!$X180,0),IF(AND(I$1288=0,I$1289&gt;0),IF('Female Data'!I180&lt;I$1289,'Female Data'!$X180,0),IF(AND('Female Data'!I180&gt;I$1288,'Female Data'!I180&lt;I$1289),'Female Data'!$X180,0))))</f>
        <v>--</v>
      </c>
      <c r="J180" t="str">
        <f>IF(AND(J$1288=0,J$1289=0),"--",IF(AND(J$1288&gt;0,J$1289=0),IF('Female Data'!J180&gt;J$1288,'Female Data'!$X180,0),IF(AND(J$1288=0,J$1289&gt;0),IF('Female Data'!J180&lt;J$1289,'Female Data'!$X180,0),IF(AND('Female Data'!J180&gt;J$1288,'Female Data'!J180&lt;J$1289),'Female Data'!$X180,0))))</f>
        <v>--</v>
      </c>
      <c r="K180" t="str">
        <f>IF(AND(K$1288=0,K$1289=0),"--",IF(AND(K$1288&gt;0,K$1289=0),IF('Female Data'!K180&gt;K$1288,'Female Data'!$X180,0),IF(AND(K$1288=0,K$1289&gt;0),IF('Female Data'!K180&lt;K$1289,'Female Data'!$X180,0),IF(AND('Female Data'!K180&gt;K$1288,'Female Data'!K180&lt;K$1289),'Female Data'!$X180,0))))</f>
        <v>--</v>
      </c>
      <c r="L180" t="str">
        <f>IF(AND(L$1288=0,L$1289=0),"--",IF(AND(L$1288&gt;0,L$1289=0),IF('Female Data'!L180&gt;L$1288,'Female Data'!$X180,0),IF(AND(L$1288=0,L$1289&gt;0),IF('Female Data'!L180&lt;L$1289,'Female Data'!$X180,0),IF(AND('Female Data'!L180&gt;L$1288,'Female Data'!L180&lt;L$1289),'Female Data'!$X180,0))))</f>
        <v>--</v>
      </c>
      <c r="M180" t="str">
        <f>IF(AND(M$1288=0,M$1289=0),"--",IF(AND(M$1288&gt;0,M$1289=0),IF('Female Data'!M180&gt;M$1288,'Female Data'!$X180,0),IF(AND(M$1288=0,M$1289&gt;0),IF('Female Data'!M180&lt;M$1289,'Female Data'!$X180,0),IF(AND('Female Data'!M180&gt;M$1288,'Female Data'!M180&lt;M$1289),'Female Data'!$X180,0))))</f>
        <v>--</v>
      </c>
      <c r="N180" t="str">
        <f>IF(AND(N$1288=0,N$1289=0),"--",IF(AND(N$1288&gt;0,N$1289=0),IF('Female Data'!N180&gt;N$1288,'Female Data'!$X180,0),IF(AND(N$1288=0,N$1289&gt;0),IF('Female Data'!N180&lt;N$1289,'Female Data'!$X180,0),IF(AND('Female Data'!N180&gt;N$1288,'Female Data'!N180&lt;N$1289),'Female Data'!$X180,0))))</f>
        <v>--</v>
      </c>
      <c r="O180" t="str">
        <f>IF(AND(O$1288=0,O$1289=0),"--",IF(AND(O$1288&gt;0,O$1289=0),IF('Female Data'!O180&gt;O$1288,'Female Data'!$X180,0),IF(AND(O$1288=0,O$1289&gt;0),IF('Female Data'!O180&lt;O$1289,'Female Data'!$X180,0),IF(AND('Female Data'!O180&gt;O$1288,'Female Data'!O180&lt;O$1289),'Female Data'!$X180,0))))</f>
        <v>--</v>
      </c>
      <c r="P180" t="str">
        <f>IF(AND(P$1288=0,P$1289=0),"--",IF(AND(P$1288&gt;0,P$1289=0),IF('Female Data'!P180&gt;P$1288,'Female Data'!$X180,0),IF(AND(P$1288=0,P$1289&gt;0),IF('Female Data'!P180&lt;P$1289,'Female Data'!$X180,0),IF(AND('Female Data'!P180&gt;P$1288,'Female Data'!P180&lt;P$1289),'Female Data'!$X180,0))))</f>
        <v>--</v>
      </c>
      <c r="Q180" t="str">
        <f>IF(AND(Q$1288=0,Q$1289=0),"--",IF(AND(Q$1288&gt;0,Q$1289=0),IF('Female Data'!Q180&gt;Q$1288,'Female Data'!$X180,0),IF(AND(Q$1288=0,Q$1289&gt;0),IF('Female Data'!Q180&lt;Q$1289,'Female Data'!$X180,0),IF(AND('Female Data'!Q180&gt;Q$1288,'Female Data'!Q180&lt;Q$1289),'Female Data'!$X180,0))))</f>
        <v>--</v>
      </c>
      <c r="R180" t="str">
        <f>IF(AND(R$1288=0,R$1289=0),"--",IF(AND(R$1288&gt;0,R$1289=0),IF('Female Data'!R180&gt;R$1288,'Female Data'!$X180,0),IF(AND(R$1288=0,R$1289&gt;0),IF('Female Data'!R180&lt;R$1289,'Female Data'!$X180,0),IF(AND('Female Data'!R180&gt;R$1288,'Female Data'!R180&lt;R$1289),'Female Data'!$X180,0))))</f>
        <v>--</v>
      </c>
      <c r="S180" t="str">
        <f>IF(AND(S$1288=0,S$1289=0),"--",IF(AND(S$1288&gt;0,S$1289=0),IF('Female Data'!S180&gt;S$1288,'Female Data'!$X180,0),IF(AND(S$1288=0,S$1289&gt;0),IF('Female Data'!S180&lt;S$1289,'Female Data'!$X180,0),IF(AND('Female Data'!S180&gt;S$1288,'Female Data'!S180&lt;S$1289),'Female Data'!$X180,0))))</f>
        <v>--</v>
      </c>
      <c r="T180" t="str">
        <f>IF(AND(T$1288=0,T$1289=0),"--",IF(AND(T$1288&gt;0,T$1289=0),IF('Female Data'!T180&gt;T$1288,'Female Data'!$X180,0),IF(AND(T$1288=0,T$1289&gt;0),IF('Female Data'!T180&lt;T$1289,'Female Data'!$X180,0),IF(AND('Female Data'!T180&gt;T$1288,'Female Data'!T180&lt;T$1289),'Female Data'!$X180,0))))</f>
        <v>--</v>
      </c>
      <c r="U180" t="str">
        <f>IF(AND(U$1288=0,U$1289=0),"--",IF(AND(U$1288&gt;0,U$1289=0),IF('Female Data'!U180&gt;U$1288,'Female Data'!$X180,0),IF(AND(U$1288=0,U$1289&gt;0),IF('Female Data'!U180&lt;U$1289,'Female Data'!$X180,0),IF(AND('Female Data'!U180&gt;U$1288,'Female Data'!U180&lt;U$1289),'Female Data'!$X180,0))))</f>
        <v>--</v>
      </c>
      <c r="V180" t="str">
        <f>IF(AND(V$1288=0,V$1289=0),"--",IF(AND(V$1288&gt;0,V$1289=0),IF('Female Data'!V180&gt;V$1288,'Female Data'!$X180,0),IF(AND(V$1288=0,V$1289&gt;0),IF('Female Data'!V180&lt;V$1289,'Female Data'!$X180,0),IF(AND('Female Data'!V180&gt;V$1288,'Female Data'!V180&lt;V$1289),'Female Data'!$X180,0))))</f>
        <v>--</v>
      </c>
      <c r="W180" t="str">
        <f>IF(AND(W$1288=0,W$1289=0),"--",IF(AND(W$1288&gt;0,W$1289=0),IF('Female Data'!W180&gt;W$1288,'Female Data'!$X180,0),IF(AND(W$1288=0,W$1289&gt;0),IF('Female Data'!W180&lt;W$1289,'Female Data'!$X180,0),IF(AND('Female Data'!W180&gt;W$1288,'Female Data'!W180&lt;W$1289),'Female Data'!$X180,0))))</f>
        <v>--</v>
      </c>
      <c r="Y180">
        <f t="shared" si="4"/>
        <v>0</v>
      </c>
      <c r="Z180">
        <f>Y180*'Female Data'!X180</f>
        <v>0</v>
      </c>
      <c r="AA180">
        <f t="shared" si="5"/>
        <v>1</v>
      </c>
      <c r="AB180">
        <f>AA180*'Female Data'!X180</f>
        <v>13059</v>
      </c>
    </row>
    <row r="181" spans="1:28">
      <c r="A181">
        <f>'Female Data'!A181</f>
        <v>180</v>
      </c>
      <c r="B181" t="str">
        <f>'Female Data'!B181</f>
        <v>F</v>
      </c>
      <c r="C181" t="str">
        <f>IF(AND(C$1288=0,C$1289=0),"--",IF(AND(C$1288&gt;0,C$1289=0),IF('Female Data'!C181&gt;C$1288,'Female Data'!$X181,0),IF(AND(C$1288=0,C$1289&gt;0),IF('Female Data'!C181&lt;C$1289,'Female Data'!$X181,0),IF(AND('Female Data'!C181&gt;C$1288,'Female Data'!C181&lt;C$1289),'Female Data'!$X181,0))))</f>
        <v>--</v>
      </c>
      <c r="D181" t="str">
        <f>IF(AND(D$1288=0,D$1289=0),"--",IF(AND(D$1288&gt;0,D$1289=0),IF('Female Data'!D181&gt;D$1288,'Female Data'!$X181,0),IF(AND(D$1288=0,D$1289&gt;0),IF('Female Data'!D181&lt;D$1289,'Female Data'!$X181,0),IF(AND('Female Data'!D181&gt;D$1288,'Female Data'!D181&lt;D$1289),'Female Data'!$X181,0))))</f>
        <v>--</v>
      </c>
      <c r="E181" t="str">
        <f>IF(AND(E$1288=0,E$1289=0),"--",IF(AND(E$1288&gt;0,E$1289=0),IF('Female Data'!E181&gt;E$1288,'Female Data'!$X181,0),IF(AND(E$1288=0,E$1289&gt;0),IF('Female Data'!E181&lt;E$1289,'Female Data'!$X181,0),IF(AND('Female Data'!E181&gt;E$1288,'Female Data'!E181&lt;E$1289),'Female Data'!$X181,0))))</f>
        <v>--</v>
      </c>
      <c r="F181" t="str">
        <f>IF(AND(F$1288=0,F$1289=0),"--",IF(AND(F$1288&gt;0,F$1289=0),IF('Female Data'!F181&gt;F$1288,'Female Data'!$X181,0),IF(AND(F$1288=0,F$1289&gt;0),IF('Female Data'!F181&lt;F$1289,'Female Data'!$X181,0),IF(AND('Female Data'!F181&gt;F$1288,'Female Data'!F181&lt;F$1289),'Female Data'!$X181,0))))</f>
        <v>--</v>
      </c>
      <c r="G181" t="str">
        <f>IF(AND(G$1288=0,G$1289=0),"--",IF(AND(G$1288&gt;0,G$1289=0),IF('Female Data'!G181&gt;G$1288,'Female Data'!$X181,0),IF(AND(G$1288=0,G$1289&gt;0),IF('Female Data'!G181&lt;G$1289,'Female Data'!$X181,0),IF(AND('Female Data'!G181&gt;G$1288,'Female Data'!G181&lt;G$1289),'Female Data'!$X181,0))))</f>
        <v>--</v>
      </c>
      <c r="H181" t="str">
        <f>IF(AND(H$1288=0,H$1289=0),"--",IF(AND(H$1288&gt;0,H$1289=0),IF('Female Data'!H181&gt;H$1288,'Female Data'!$X181,0),IF(AND(H$1288=0,H$1289&gt;0),IF('Female Data'!H181&lt;H$1289,'Female Data'!$X181,0),IF(AND('Female Data'!H181&gt;H$1288,'Female Data'!H181&lt;H$1289),'Female Data'!$X181,0))))</f>
        <v>--</v>
      </c>
      <c r="I181" t="str">
        <f>IF(AND(I$1288=0,I$1289=0),"--",IF(AND(I$1288&gt;0,I$1289=0),IF('Female Data'!I181&gt;I$1288,'Female Data'!$X181,0),IF(AND(I$1288=0,I$1289&gt;0),IF('Female Data'!I181&lt;I$1289,'Female Data'!$X181,0),IF(AND('Female Data'!I181&gt;I$1288,'Female Data'!I181&lt;I$1289),'Female Data'!$X181,0))))</f>
        <v>--</v>
      </c>
      <c r="J181" t="str">
        <f>IF(AND(J$1288=0,J$1289=0),"--",IF(AND(J$1288&gt;0,J$1289=0),IF('Female Data'!J181&gt;J$1288,'Female Data'!$X181,0),IF(AND(J$1288=0,J$1289&gt;0),IF('Female Data'!J181&lt;J$1289,'Female Data'!$X181,0),IF(AND('Female Data'!J181&gt;J$1288,'Female Data'!J181&lt;J$1289),'Female Data'!$X181,0))))</f>
        <v>--</v>
      </c>
      <c r="K181" t="str">
        <f>IF(AND(K$1288=0,K$1289=0),"--",IF(AND(K$1288&gt;0,K$1289=0),IF('Female Data'!K181&gt;K$1288,'Female Data'!$X181,0),IF(AND(K$1288=0,K$1289&gt;0),IF('Female Data'!K181&lt;K$1289,'Female Data'!$X181,0),IF(AND('Female Data'!K181&gt;K$1288,'Female Data'!K181&lt;K$1289),'Female Data'!$X181,0))))</f>
        <v>--</v>
      </c>
      <c r="L181" t="str">
        <f>IF(AND(L$1288=0,L$1289=0),"--",IF(AND(L$1288&gt;0,L$1289=0),IF('Female Data'!L181&gt;L$1288,'Female Data'!$X181,0),IF(AND(L$1288=0,L$1289&gt;0),IF('Female Data'!L181&lt;L$1289,'Female Data'!$X181,0),IF(AND('Female Data'!L181&gt;L$1288,'Female Data'!L181&lt;L$1289),'Female Data'!$X181,0))))</f>
        <v>--</v>
      </c>
      <c r="M181" t="str">
        <f>IF(AND(M$1288=0,M$1289=0),"--",IF(AND(M$1288&gt;0,M$1289=0),IF('Female Data'!M181&gt;M$1288,'Female Data'!$X181,0),IF(AND(M$1288=0,M$1289&gt;0),IF('Female Data'!M181&lt;M$1289,'Female Data'!$X181,0),IF(AND('Female Data'!M181&gt;M$1288,'Female Data'!M181&lt;M$1289),'Female Data'!$X181,0))))</f>
        <v>--</v>
      </c>
      <c r="N181" t="str">
        <f>IF(AND(N$1288=0,N$1289=0),"--",IF(AND(N$1288&gt;0,N$1289=0),IF('Female Data'!N181&gt;N$1288,'Female Data'!$X181,0),IF(AND(N$1288=0,N$1289&gt;0),IF('Female Data'!N181&lt;N$1289,'Female Data'!$X181,0),IF(AND('Female Data'!N181&gt;N$1288,'Female Data'!N181&lt;N$1289),'Female Data'!$X181,0))))</f>
        <v>--</v>
      </c>
      <c r="O181" t="str">
        <f>IF(AND(O$1288=0,O$1289=0),"--",IF(AND(O$1288&gt;0,O$1289=0),IF('Female Data'!O181&gt;O$1288,'Female Data'!$X181,0),IF(AND(O$1288=0,O$1289&gt;0),IF('Female Data'!O181&lt;O$1289,'Female Data'!$X181,0),IF(AND('Female Data'!O181&gt;O$1288,'Female Data'!O181&lt;O$1289),'Female Data'!$X181,0))))</f>
        <v>--</v>
      </c>
      <c r="P181" t="str">
        <f>IF(AND(P$1288=0,P$1289=0),"--",IF(AND(P$1288&gt;0,P$1289=0),IF('Female Data'!P181&gt;P$1288,'Female Data'!$X181,0),IF(AND(P$1288=0,P$1289&gt;0),IF('Female Data'!P181&lt;P$1289,'Female Data'!$X181,0),IF(AND('Female Data'!P181&gt;P$1288,'Female Data'!P181&lt;P$1289),'Female Data'!$X181,0))))</f>
        <v>--</v>
      </c>
      <c r="Q181" t="str">
        <f>IF(AND(Q$1288=0,Q$1289=0),"--",IF(AND(Q$1288&gt;0,Q$1289=0),IF('Female Data'!Q181&gt;Q$1288,'Female Data'!$X181,0),IF(AND(Q$1288=0,Q$1289&gt;0),IF('Female Data'!Q181&lt;Q$1289,'Female Data'!$X181,0),IF(AND('Female Data'!Q181&gt;Q$1288,'Female Data'!Q181&lt;Q$1289),'Female Data'!$X181,0))))</f>
        <v>--</v>
      </c>
      <c r="R181" t="str">
        <f>IF(AND(R$1288=0,R$1289=0),"--",IF(AND(R$1288&gt;0,R$1289=0),IF('Female Data'!R181&gt;R$1288,'Female Data'!$X181,0),IF(AND(R$1288=0,R$1289&gt;0),IF('Female Data'!R181&lt;R$1289,'Female Data'!$X181,0),IF(AND('Female Data'!R181&gt;R$1288,'Female Data'!R181&lt;R$1289),'Female Data'!$X181,0))))</f>
        <v>--</v>
      </c>
      <c r="S181" t="str">
        <f>IF(AND(S$1288=0,S$1289=0),"--",IF(AND(S$1288&gt;0,S$1289=0),IF('Female Data'!S181&gt;S$1288,'Female Data'!$X181,0),IF(AND(S$1288=0,S$1289&gt;0),IF('Female Data'!S181&lt;S$1289,'Female Data'!$X181,0),IF(AND('Female Data'!S181&gt;S$1288,'Female Data'!S181&lt;S$1289),'Female Data'!$X181,0))))</f>
        <v>--</v>
      </c>
      <c r="T181" t="str">
        <f>IF(AND(T$1288=0,T$1289=0),"--",IF(AND(T$1288&gt;0,T$1289=0),IF('Female Data'!T181&gt;T$1288,'Female Data'!$X181,0),IF(AND(T$1288=0,T$1289&gt;0),IF('Female Data'!T181&lt;T$1289,'Female Data'!$X181,0),IF(AND('Female Data'!T181&gt;T$1288,'Female Data'!T181&lt;T$1289),'Female Data'!$X181,0))))</f>
        <v>--</v>
      </c>
      <c r="U181" t="str">
        <f>IF(AND(U$1288=0,U$1289=0),"--",IF(AND(U$1288&gt;0,U$1289=0),IF('Female Data'!U181&gt;U$1288,'Female Data'!$X181,0),IF(AND(U$1288=0,U$1289&gt;0),IF('Female Data'!U181&lt;U$1289,'Female Data'!$X181,0),IF(AND('Female Data'!U181&gt;U$1288,'Female Data'!U181&lt;U$1289),'Female Data'!$X181,0))))</f>
        <v>--</v>
      </c>
      <c r="V181" t="str">
        <f>IF(AND(V$1288=0,V$1289=0),"--",IF(AND(V$1288&gt;0,V$1289=0),IF('Female Data'!V181&gt;V$1288,'Female Data'!$X181,0),IF(AND(V$1288=0,V$1289&gt;0),IF('Female Data'!V181&lt;V$1289,'Female Data'!$X181,0),IF(AND('Female Data'!V181&gt;V$1288,'Female Data'!V181&lt;V$1289),'Female Data'!$X181,0))))</f>
        <v>--</v>
      </c>
      <c r="W181" t="str">
        <f>IF(AND(W$1288=0,W$1289=0),"--",IF(AND(W$1288&gt;0,W$1289=0),IF('Female Data'!W181&gt;W$1288,'Female Data'!$X181,0),IF(AND(W$1288=0,W$1289&gt;0),IF('Female Data'!W181&lt;W$1289,'Female Data'!$X181,0),IF(AND('Female Data'!W181&gt;W$1288,'Female Data'!W181&lt;W$1289),'Female Data'!$X181,0))))</f>
        <v>--</v>
      </c>
      <c r="Y181">
        <f t="shared" si="4"/>
        <v>0</v>
      </c>
      <c r="Z181">
        <f>Y181*'Female Data'!X181</f>
        <v>0</v>
      </c>
      <c r="AA181">
        <f t="shared" si="5"/>
        <v>1</v>
      </c>
      <c r="AB181">
        <f>AA181*'Female Data'!X181</f>
        <v>92383</v>
      </c>
    </row>
    <row r="182" spans="1:28">
      <c r="A182">
        <f>'Female Data'!A182</f>
        <v>181</v>
      </c>
      <c r="B182" t="str">
        <f>'Female Data'!B182</f>
        <v>F</v>
      </c>
      <c r="C182" t="str">
        <f>IF(AND(C$1288=0,C$1289=0),"--",IF(AND(C$1288&gt;0,C$1289=0),IF('Female Data'!C182&gt;C$1288,'Female Data'!$X182,0),IF(AND(C$1288=0,C$1289&gt;0),IF('Female Data'!C182&lt;C$1289,'Female Data'!$X182,0),IF(AND('Female Data'!C182&gt;C$1288,'Female Data'!C182&lt;C$1289),'Female Data'!$X182,0))))</f>
        <v>--</v>
      </c>
      <c r="D182" t="str">
        <f>IF(AND(D$1288=0,D$1289=0),"--",IF(AND(D$1288&gt;0,D$1289=0),IF('Female Data'!D182&gt;D$1288,'Female Data'!$X182,0),IF(AND(D$1288=0,D$1289&gt;0),IF('Female Data'!D182&lt;D$1289,'Female Data'!$X182,0),IF(AND('Female Data'!D182&gt;D$1288,'Female Data'!D182&lt;D$1289),'Female Data'!$X182,0))))</f>
        <v>--</v>
      </c>
      <c r="E182" t="str">
        <f>IF(AND(E$1288=0,E$1289=0),"--",IF(AND(E$1288&gt;0,E$1289=0),IF('Female Data'!E182&gt;E$1288,'Female Data'!$X182,0),IF(AND(E$1288=0,E$1289&gt;0),IF('Female Data'!E182&lt;E$1289,'Female Data'!$X182,0),IF(AND('Female Data'!E182&gt;E$1288,'Female Data'!E182&lt;E$1289),'Female Data'!$X182,0))))</f>
        <v>--</v>
      </c>
      <c r="F182" t="str">
        <f>IF(AND(F$1288=0,F$1289=0),"--",IF(AND(F$1288&gt;0,F$1289=0),IF('Female Data'!F182&gt;F$1288,'Female Data'!$X182,0),IF(AND(F$1288=0,F$1289&gt;0),IF('Female Data'!F182&lt;F$1289,'Female Data'!$X182,0),IF(AND('Female Data'!F182&gt;F$1288,'Female Data'!F182&lt;F$1289),'Female Data'!$X182,0))))</f>
        <v>--</v>
      </c>
      <c r="G182" t="str">
        <f>IF(AND(G$1288=0,G$1289=0),"--",IF(AND(G$1288&gt;0,G$1289=0),IF('Female Data'!G182&gt;G$1288,'Female Data'!$X182,0),IF(AND(G$1288=0,G$1289&gt;0),IF('Female Data'!G182&lt;G$1289,'Female Data'!$X182,0),IF(AND('Female Data'!G182&gt;G$1288,'Female Data'!G182&lt;G$1289),'Female Data'!$X182,0))))</f>
        <v>--</v>
      </c>
      <c r="H182" t="str">
        <f>IF(AND(H$1288=0,H$1289=0),"--",IF(AND(H$1288&gt;0,H$1289=0),IF('Female Data'!H182&gt;H$1288,'Female Data'!$X182,0),IF(AND(H$1288=0,H$1289&gt;0),IF('Female Data'!H182&lt;H$1289,'Female Data'!$X182,0),IF(AND('Female Data'!H182&gt;H$1288,'Female Data'!H182&lt;H$1289),'Female Data'!$X182,0))))</f>
        <v>--</v>
      </c>
      <c r="I182" t="str">
        <f>IF(AND(I$1288=0,I$1289=0),"--",IF(AND(I$1288&gt;0,I$1289=0),IF('Female Data'!I182&gt;I$1288,'Female Data'!$X182,0),IF(AND(I$1288=0,I$1289&gt;0),IF('Female Data'!I182&lt;I$1289,'Female Data'!$X182,0),IF(AND('Female Data'!I182&gt;I$1288,'Female Data'!I182&lt;I$1289),'Female Data'!$X182,0))))</f>
        <v>--</v>
      </c>
      <c r="J182" t="str">
        <f>IF(AND(J$1288=0,J$1289=0),"--",IF(AND(J$1288&gt;0,J$1289=0),IF('Female Data'!J182&gt;J$1288,'Female Data'!$X182,0),IF(AND(J$1288=0,J$1289&gt;0),IF('Female Data'!J182&lt;J$1289,'Female Data'!$X182,0),IF(AND('Female Data'!J182&gt;J$1288,'Female Data'!J182&lt;J$1289),'Female Data'!$X182,0))))</f>
        <v>--</v>
      </c>
      <c r="K182" t="str">
        <f>IF(AND(K$1288=0,K$1289=0),"--",IF(AND(K$1288&gt;0,K$1289=0),IF('Female Data'!K182&gt;K$1288,'Female Data'!$X182,0),IF(AND(K$1288=0,K$1289&gt;0),IF('Female Data'!K182&lt;K$1289,'Female Data'!$X182,0),IF(AND('Female Data'!K182&gt;K$1288,'Female Data'!K182&lt;K$1289),'Female Data'!$X182,0))))</f>
        <v>--</v>
      </c>
      <c r="L182" t="str">
        <f>IF(AND(L$1288=0,L$1289=0),"--",IF(AND(L$1288&gt;0,L$1289=0),IF('Female Data'!L182&gt;L$1288,'Female Data'!$X182,0),IF(AND(L$1288=0,L$1289&gt;0),IF('Female Data'!L182&lt;L$1289,'Female Data'!$X182,0),IF(AND('Female Data'!L182&gt;L$1288,'Female Data'!L182&lt;L$1289),'Female Data'!$X182,0))))</f>
        <v>--</v>
      </c>
      <c r="M182" t="str">
        <f>IF(AND(M$1288=0,M$1289=0),"--",IF(AND(M$1288&gt;0,M$1289=0),IF('Female Data'!M182&gt;M$1288,'Female Data'!$X182,0),IF(AND(M$1288=0,M$1289&gt;0),IF('Female Data'!M182&lt;M$1289,'Female Data'!$X182,0),IF(AND('Female Data'!M182&gt;M$1288,'Female Data'!M182&lt;M$1289),'Female Data'!$X182,0))))</f>
        <v>--</v>
      </c>
      <c r="N182" t="str">
        <f>IF(AND(N$1288=0,N$1289=0),"--",IF(AND(N$1288&gt;0,N$1289=0),IF('Female Data'!N182&gt;N$1288,'Female Data'!$X182,0),IF(AND(N$1288=0,N$1289&gt;0),IF('Female Data'!N182&lt;N$1289,'Female Data'!$X182,0),IF(AND('Female Data'!N182&gt;N$1288,'Female Data'!N182&lt;N$1289),'Female Data'!$X182,0))))</f>
        <v>--</v>
      </c>
      <c r="O182" t="str">
        <f>IF(AND(O$1288=0,O$1289=0),"--",IF(AND(O$1288&gt;0,O$1289=0),IF('Female Data'!O182&gt;O$1288,'Female Data'!$X182,0),IF(AND(O$1288=0,O$1289&gt;0),IF('Female Data'!O182&lt;O$1289,'Female Data'!$X182,0),IF(AND('Female Data'!O182&gt;O$1288,'Female Data'!O182&lt;O$1289),'Female Data'!$X182,0))))</f>
        <v>--</v>
      </c>
      <c r="P182" t="str">
        <f>IF(AND(P$1288=0,P$1289=0),"--",IF(AND(P$1288&gt;0,P$1289=0),IF('Female Data'!P182&gt;P$1288,'Female Data'!$X182,0),IF(AND(P$1288=0,P$1289&gt;0),IF('Female Data'!P182&lt;P$1289,'Female Data'!$X182,0),IF(AND('Female Data'!P182&gt;P$1288,'Female Data'!P182&lt;P$1289),'Female Data'!$X182,0))))</f>
        <v>--</v>
      </c>
      <c r="Q182" t="str">
        <f>IF(AND(Q$1288=0,Q$1289=0),"--",IF(AND(Q$1288&gt;0,Q$1289=0),IF('Female Data'!Q182&gt;Q$1288,'Female Data'!$X182,0),IF(AND(Q$1288=0,Q$1289&gt;0),IF('Female Data'!Q182&lt;Q$1289,'Female Data'!$X182,0),IF(AND('Female Data'!Q182&gt;Q$1288,'Female Data'!Q182&lt;Q$1289),'Female Data'!$X182,0))))</f>
        <v>--</v>
      </c>
      <c r="R182" t="str">
        <f>IF(AND(R$1288=0,R$1289=0),"--",IF(AND(R$1288&gt;0,R$1289=0),IF('Female Data'!R182&gt;R$1288,'Female Data'!$X182,0),IF(AND(R$1288=0,R$1289&gt;0),IF('Female Data'!R182&lt;R$1289,'Female Data'!$X182,0),IF(AND('Female Data'!R182&gt;R$1288,'Female Data'!R182&lt;R$1289),'Female Data'!$X182,0))))</f>
        <v>--</v>
      </c>
      <c r="S182" t="str">
        <f>IF(AND(S$1288=0,S$1289=0),"--",IF(AND(S$1288&gt;0,S$1289=0),IF('Female Data'!S182&gt;S$1288,'Female Data'!$X182,0),IF(AND(S$1288=0,S$1289&gt;0),IF('Female Data'!S182&lt;S$1289,'Female Data'!$X182,0),IF(AND('Female Data'!S182&gt;S$1288,'Female Data'!S182&lt;S$1289),'Female Data'!$X182,0))))</f>
        <v>--</v>
      </c>
      <c r="T182" t="str">
        <f>IF(AND(T$1288=0,T$1289=0),"--",IF(AND(T$1288&gt;0,T$1289=0),IF('Female Data'!T182&gt;T$1288,'Female Data'!$X182,0),IF(AND(T$1288=0,T$1289&gt;0),IF('Female Data'!T182&lt;T$1289,'Female Data'!$X182,0),IF(AND('Female Data'!T182&gt;T$1288,'Female Data'!T182&lt;T$1289),'Female Data'!$X182,0))))</f>
        <v>--</v>
      </c>
      <c r="U182" t="str">
        <f>IF(AND(U$1288=0,U$1289=0),"--",IF(AND(U$1288&gt;0,U$1289=0),IF('Female Data'!U182&gt;U$1288,'Female Data'!$X182,0),IF(AND(U$1288=0,U$1289&gt;0),IF('Female Data'!U182&lt;U$1289,'Female Data'!$X182,0),IF(AND('Female Data'!U182&gt;U$1288,'Female Data'!U182&lt;U$1289),'Female Data'!$X182,0))))</f>
        <v>--</v>
      </c>
      <c r="V182" t="str">
        <f>IF(AND(V$1288=0,V$1289=0),"--",IF(AND(V$1288&gt;0,V$1289=0),IF('Female Data'!V182&gt;V$1288,'Female Data'!$X182,0),IF(AND(V$1288=0,V$1289&gt;0),IF('Female Data'!V182&lt;V$1289,'Female Data'!$X182,0),IF(AND('Female Data'!V182&gt;V$1288,'Female Data'!V182&lt;V$1289),'Female Data'!$X182,0))))</f>
        <v>--</v>
      </c>
      <c r="W182" t="str">
        <f>IF(AND(W$1288=0,W$1289=0),"--",IF(AND(W$1288&gt;0,W$1289=0),IF('Female Data'!W182&gt;W$1288,'Female Data'!$X182,0),IF(AND(W$1288=0,W$1289&gt;0),IF('Female Data'!W182&lt;W$1289,'Female Data'!$X182,0),IF(AND('Female Data'!W182&gt;W$1288,'Female Data'!W182&lt;W$1289),'Female Data'!$X182,0))))</f>
        <v>--</v>
      </c>
      <c r="Y182">
        <f t="shared" si="4"/>
        <v>0</v>
      </c>
      <c r="Z182">
        <f>Y182*'Female Data'!X182</f>
        <v>0</v>
      </c>
      <c r="AA182">
        <f t="shared" si="5"/>
        <v>1</v>
      </c>
      <c r="AB182">
        <f>AA182*'Female Data'!X182</f>
        <v>13450</v>
      </c>
    </row>
    <row r="183" spans="1:28">
      <c r="A183">
        <f>'Female Data'!A183</f>
        <v>182</v>
      </c>
      <c r="B183" t="str">
        <f>'Female Data'!B183</f>
        <v>F</v>
      </c>
      <c r="C183" t="str">
        <f>IF(AND(C$1288=0,C$1289=0),"--",IF(AND(C$1288&gt;0,C$1289=0),IF('Female Data'!C183&gt;C$1288,'Female Data'!$X183,0),IF(AND(C$1288=0,C$1289&gt;0),IF('Female Data'!C183&lt;C$1289,'Female Data'!$X183,0),IF(AND('Female Data'!C183&gt;C$1288,'Female Data'!C183&lt;C$1289),'Female Data'!$X183,0))))</f>
        <v>--</v>
      </c>
      <c r="D183" t="str">
        <f>IF(AND(D$1288=0,D$1289=0),"--",IF(AND(D$1288&gt;0,D$1289=0),IF('Female Data'!D183&gt;D$1288,'Female Data'!$X183,0),IF(AND(D$1288=0,D$1289&gt;0),IF('Female Data'!D183&lt;D$1289,'Female Data'!$X183,0),IF(AND('Female Data'!D183&gt;D$1288,'Female Data'!D183&lt;D$1289),'Female Data'!$X183,0))))</f>
        <v>--</v>
      </c>
      <c r="E183" t="str">
        <f>IF(AND(E$1288=0,E$1289=0),"--",IF(AND(E$1288&gt;0,E$1289=0),IF('Female Data'!E183&gt;E$1288,'Female Data'!$X183,0),IF(AND(E$1288=0,E$1289&gt;0),IF('Female Data'!E183&lt;E$1289,'Female Data'!$X183,0),IF(AND('Female Data'!E183&gt;E$1288,'Female Data'!E183&lt;E$1289),'Female Data'!$X183,0))))</f>
        <v>--</v>
      </c>
      <c r="F183" t="str">
        <f>IF(AND(F$1288=0,F$1289=0),"--",IF(AND(F$1288&gt;0,F$1289=0),IF('Female Data'!F183&gt;F$1288,'Female Data'!$X183,0),IF(AND(F$1288=0,F$1289&gt;0),IF('Female Data'!F183&lt;F$1289,'Female Data'!$X183,0),IF(AND('Female Data'!F183&gt;F$1288,'Female Data'!F183&lt;F$1289),'Female Data'!$X183,0))))</f>
        <v>--</v>
      </c>
      <c r="G183" t="str">
        <f>IF(AND(G$1288=0,G$1289=0),"--",IF(AND(G$1288&gt;0,G$1289=0),IF('Female Data'!G183&gt;G$1288,'Female Data'!$X183,0),IF(AND(G$1288=0,G$1289&gt;0),IF('Female Data'!G183&lt;G$1289,'Female Data'!$X183,0),IF(AND('Female Data'!G183&gt;G$1288,'Female Data'!G183&lt;G$1289),'Female Data'!$X183,0))))</f>
        <v>--</v>
      </c>
      <c r="H183" t="str">
        <f>IF(AND(H$1288=0,H$1289=0),"--",IF(AND(H$1288&gt;0,H$1289=0),IF('Female Data'!H183&gt;H$1288,'Female Data'!$X183,0),IF(AND(H$1288=0,H$1289&gt;0),IF('Female Data'!H183&lt;H$1289,'Female Data'!$X183,0),IF(AND('Female Data'!H183&gt;H$1288,'Female Data'!H183&lt;H$1289),'Female Data'!$X183,0))))</f>
        <v>--</v>
      </c>
      <c r="I183" t="str">
        <f>IF(AND(I$1288=0,I$1289=0),"--",IF(AND(I$1288&gt;0,I$1289=0),IF('Female Data'!I183&gt;I$1288,'Female Data'!$X183,0),IF(AND(I$1288=0,I$1289&gt;0),IF('Female Data'!I183&lt;I$1289,'Female Data'!$X183,0),IF(AND('Female Data'!I183&gt;I$1288,'Female Data'!I183&lt;I$1289),'Female Data'!$X183,0))))</f>
        <v>--</v>
      </c>
      <c r="J183" t="str">
        <f>IF(AND(J$1288=0,J$1289=0),"--",IF(AND(J$1288&gt;0,J$1289=0),IF('Female Data'!J183&gt;J$1288,'Female Data'!$X183,0),IF(AND(J$1288=0,J$1289&gt;0),IF('Female Data'!J183&lt;J$1289,'Female Data'!$X183,0),IF(AND('Female Data'!J183&gt;J$1288,'Female Data'!J183&lt;J$1289),'Female Data'!$X183,0))))</f>
        <v>--</v>
      </c>
      <c r="K183" t="str">
        <f>IF(AND(K$1288=0,K$1289=0),"--",IF(AND(K$1288&gt;0,K$1289=0),IF('Female Data'!K183&gt;K$1288,'Female Data'!$X183,0),IF(AND(K$1288=0,K$1289&gt;0),IF('Female Data'!K183&lt;K$1289,'Female Data'!$X183,0),IF(AND('Female Data'!K183&gt;K$1288,'Female Data'!K183&lt;K$1289),'Female Data'!$X183,0))))</f>
        <v>--</v>
      </c>
      <c r="L183" t="str">
        <f>IF(AND(L$1288=0,L$1289=0),"--",IF(AND(L$1288&gt;0,L$1289=0),IF('Female Data'!L183&gt;L$1288,'Female Data'!$X183,0),IF(AND(L$1288=0,L$1289&gt;0),IF('Female Data'!L183&lt;L$1289,'Female Data'!$X183,0),IF(AND('Female Data'!L183&gt;L$1288,'Female Data'!L183&lt;L$1289),'Female Data'!$X183,0))))</f>
        <v>--</v>
      </c>
      <c r="M183" t="str">
        <f>IF(AND(M$1288=0,M$1289=0),"--",IF(AND(M$1288&gt;0,M$1289=0),IF('Female Data'!M183&gt;M$1288,'Female Data'!$X183,0),IF(AND(M$1288=0,M$1289&gt;0),IF('Female Data'!M183&lt;M$1289,'Female Data'!$X183,0),IF(AND('Female Data'!M183&gt;M$1288,'Female Data'!M183&lt;M$1289),'Female Data'!$X183,0))))</f>
        <v>--</v>
      </c>
      <c r="N183" t="str">
        <f>IF(AND(N$1288=0,N$1289=0),"--",IF(AND(N$1288&gt;0,N$1289=0),IF('Female Data'!N183&gt;N$1288,'Female Data'!$X183,0),IF(AND(N$1288=0,N$1289&gt;0),IF('Female Data'!N183&lt;N$1289,'Female Data'!$X183,0),IF(AND('Female Data'!N183&gt;N$1288,'Female Data'!N183&lt;N$1289),'Female Data'!$X183,0))))</f>
        <v>--</v>
      </c>
      <c r="O183" t="str">
        <f>IF(AND(O$1288=0,O$1289=0),"--",IF(AND(O$1288&gt;0,O$1289=0),IF('Female Data'!O183&gt;O$1288,'Female Data'!$X183,0),IF(AND(O$1288=0,O$1289&gt;0),IF('Female Data'!O183&lt;O$1289,'Female Data'!$X183,0),IF(AND('Female Data'!O183&gt;O$1288,'Female Data'!O183&lt;O$1289),'Female Data'!$X183,0))))</f>
        <v>--</v>
      </c>
      <c r="P183" t="str">
        <f>IF(AND(P$1288=0,P$1289=0),"--",IF(AND(P$1288&gt;0,P$1289=0),IF('Female Data'!P183&gt;P$1288,'Female Data'!$X183,0),IF(AND(P$1288=0,P$1289&gt;0),IF('Female Data'!P183&lt;P$1289,'Female Data'!$X183,0),IF(AND('Female Data'!P183&gt;P$1288,'Female Data'!P183&lt;P$1289),'Female Data'!$X183,0))))</f>
        <v>--</v>
      </c>
      <c r="Q183" t="str">
        <f>IF(AND(Q$1288=0,Q$1289=0),"--",IF(AND(Q$1288&gt;0,Q$1289=0),IF('Female Data'!Q183&gt;Q$1288,'Female Data'!$X183,0),IF(AND(Q$1288=0,Q$1289&gt;0),IF('Female Data'!Q183&lt;Q$1289,'Female Data'!$X183,0),IF(AND('Female Data'!Q183&gt;Q$1288,'Female Data'!Q183&lt;Q$1289),'Female Data'!$X183,0))))</f>
        <v>--</v>
      </c>
      <c r="R183" t="str">
        <f>IF(AND(R$1288=0,R$1289=0),"--",IF(AND(R$1288&gt;0,R$1289=0),IF('Female Data'!R183&gt;R$1288,'Female Data'!$X183,0),IF(AND(R$1288=0,R$1289&gt;0),IF('Female Data'!R183&lt;R$1289,'Female Data'!$X183,0),IF(AND('Female Data'!R183&gt;R$1288,'Female Data'!R183&lt;R$1289),'Female Data'!$X183,0))))</f>
        <v>--</v>
      </c>
      <c r="S183" t="str">
        <f>IF(AND(S$1288=0,S$1289=0),"--",IF(AND(S$1288&gt;0,S$1289=0),IF('Female Data'!S183&gt;S$1288,'Female Data'!$X183,0),IF(AND(S$1288=0,S$1289&gt;0),IF('Female Data'!S183&lt;S$1289,'Female Data'!$X183,0),IF(AND('Female Data'!S183&gt;S$1288,'Female Data'!S183&lt;S$1289),'Female Data'!$X183,0))))</f>
        <v>--</v>
      </c>
      <c r="T183" t="str">
        <f>IF(AND(T$1288=0,T$1289=0),"--",IF(AND(T$1288&gt;0,T$1289=0),IF('Female Data'!T183&gt;T$1288,'Female Data'!$X183,0),IF(AND(T$1288=0,T$1289&gt;0),IF('Female Data'!T183&lt;T$1289,'Female Data'!$X183,0),IF(AND('Female Data'!T183&gt;T$1288,'Female Data'!T183&lt;T$1289),'Female Data'!$X183,0))))</f>
        <v>--</v>
      </c>
      <c r="U183" t="str">
        <f>IF(AND(U$1288=0,U$1289=0),"--",IF(AND(U$1288&gt;0,U$1289=0),IF('Female Data'!U183&gt;U$1288,'Female Data'!$X183,0),IF(AND(U$1288=0,U$1289&gt;0),IF('Female Data'!U183&lt;U$1289,'Female Data'!$X183,0),IF(AND('Female Data'!U183&gt;U$1288,'Female Data'!U183&lt;U$1289),'Female Data'!$X183,0))))</f>
        <v>--</v>
      </c>
      <c r="V183" t="str">
        <f>IF(AND(V$1288=0,V$1289=0),"--",IF(AND(V$1288&gt;0,V$1289=0),IF('Female Data'!V183&gt;V$1288,'Female Data'!$X183,0),IF(AND(V$1288=0,V$1289&gt;0),IF('Female Data'!V183&lt;V$1289,'Female Data'!$X183,0),IF(AND('Female Data'!V183&gt;V$1288,'Female Data'!V183&lt;V$1289),'Female Data'!$X183,0))))</f>
        <v>--</v>
      </c>
      <c r="W183" t="str">
        <f>IF(AND(W$1288=0,W$1289=0),"--",IF(AND(W$1288&gt;0,W$1289=0),IF('Female Data'!W183&gt;W$1288,'Female Data'!$X183,0),IF(AND(W$1288=0,W$1289&gt;0),IF('Female Data'!W183&lt;W$1289,'Female Data'!$X183,0),IF(AND('Female Data'!W183&gt;W$1288,'Female Data'!W183&lt;W$1289),'Female Data'!$X183,0))))</f>
        <v>--</v>
      </c>
      <c r="Y183">
        <f t="shared" si="4"/>
        <v>0</v>
      </c>
      <c r="Z183">
        <f>Y183*'Female Data'!X183</f>
        <v>0</v>
      </c>
      <c r="AA183">
        <f t="shared" si="5"/>
        <v>1</v>
      </c>
      <c r="AB183">
        <f>AA183*'Female Data'!X183</f>
        <v>43356</v>
      </c>
    </row>
    <row r="184" spans="1:28">
      <c r="A184">
        <f>'Female Data'!A184</f>
        <v>183</v>
      </c>
      <c r="B184" t="str">
        <f>'Female Data'!B184</f>
        <v>F</v>
      </c>
      <c r="C184" t="str">
        <f>IF(AND(C$1288=0,C$1289=0),"--",IF(AND(C$1288&gt;0,C$1289=0),IF('Female Data'!C184&gt;C$1288,'Female Data'!$X184,0),IF(AND(C$1288=0,C$1289&gt;0),IF('Female Data'!C184&lt;C$1289,'Female Data'!$X184,0),IF(AND('Female Data'!C184&gt;C$1288,'Female Data'!C184&lt;C$1289),'Female Data'!$X184,0))))</f>
        <v>--</v>
      </c>
      <c r="D184" t="str">
        <f>IF(AND(D$1288=0,D$1289=0),"--",IF(AND(D$1288&gt;0,D$1289=0),IF('Female Data'!D184&gt;D$1288,'Female Data'!$X184,0),IF(AND(D$1288=0,D$1289&gt;0),IF('Female Data'!D184&lt;D$1289,'Female Data'!$X184,0),IF(AND('Female Data'!D184&gt;D$1288,'Female Data'!D184&lt;D$1289),'Female Data'!$X184,0))))</f>
        <v>--</v>
      </c>
      <c r="E184" t="str">
        <f>IF(AND(E$1288=0,E$1289=0),"--",IF(AND(E$1288&gt;0,E$1289=0),IF('Female Data'!E184&gt;E$1288,'Female Data'!$X184,0),IF(AND(E$1288=0,E$1289&gt;0),IF('Female Data'!E184&lt;E$1289,'Female Data'!$X184,0),IF(AND('Female Data'!E184&gt;E$1288,'Female Data'!E184&lt;E$1289),'Female Data'!$X184,0))))</f>
        <v>--</v>
      </c>
      <c r="F184" t="str">
        <f>IF(AND(F$1288=0,F$1289=0),"--",IF(AND(F$1288&gt;0,F$1289=0),IF('Female Data'!F184&gt;F$1288,'Female Data'!$X184,0),IF(AND(F$1288=0,F$1289&gt;0),IF('Female Data'!F184&lt;F$1289,'Female Data'!$X184,0),IF(AND('Female Data'!F184&gt;F$1288,'Female Data'!F184&lt;F$1289),'Female Data'!$X184,0))))</f>
        <v>--</v>
      </c>
      <c r="G184" t="str">
        <f>IF(AND(G$1288=0,G$1289=0),"--",IF(AND(G$1288&gt;0,G$1289=0),IF('Female Data'!G184&gt;G$1288,'Female Data'!$X184,0),IF(AND(G$1288=0,G$1289&gt;0),IF('Female Data'!G184&lt;G$1289,'Female Data'!$X184,0),IF(AND('Female Data'!G184&gt;G$1288,'Female Data'!G184&lt;G$1289),'Female Data'!$X184,0))))</f>
        <v>--</v>
      </c>
      <c r="H184" t="str">
        <f>IF(AND(H$1288=0,H$1289=0),"--",IF(AND(H$1288&gt;0,H$1289=0),IF('Female Data'!H184&gt;H$1288,'Female Data'!$X184,0),IF(AND(H$1288=0,H$1289&gt;0),IF('Female Data'!H184&lt;H$1289,'Female Data'!$X184,0),IF(AND('Female Data'!H184&gt;H$1288,'Female Data'!H184&lt;H$1289),'Female Data'!$X184,0))))</f>
        <v>--</v>
      </c>
      <c r="I184" t="str">
        <f>IF(AND(I$1288=0,I$1289=0),"--",IF(AND(I$1288&gt;0,I$1289=0),IF('Female Data'!I184&gt;I$1288,'Female Data'!$X184,0),IF(AND(I$1288=0,I$1289&gt;0),IF('Female Data'!I184&lt;I$1289,'Female Data'!$X184,0),IF(AND('Female Data'!I184&gt;I$1288,'Female Data'!I184&lt;I$1289),'Female Data'!$X184,0))))</f>
        <v>--</v>
      </c>
      <c r="J184" t="str">
        <f>IF(AND(J$1288=0,J$1289=0),"--",IF(AND(J$1288&gt;0,J$1289=0),IF('Female Data'!J184&gt;J$1288,'Female Data'!$X184,0),IF(AND(J$1288=0,J$1289&gt;0),IF('Female Data'!J184&lt;J$1289,'Female Data'!$X184,0),IF(AND('Female Data'!J184&gt;J$1288,'Female Data'!J184&lt;J$1289),'Female Data'!$X184,0))))</f>
        <v>--</v>
      </c>
      <c r="K184" t="str">
        <f>IF(AND(K$1288=0,K$1289=0),"--",IF(AND(K$1288&gt;0,K$1289=0),IF('Female Data'!K184&gt;K$1288,'Female Data'!$X184,0),IF(AND(K$1288=0,K$1289&gt;0),IF('Female Data'!K184&lt;K$1289,'Female Data'!$X184,0),IF(AND('Female Data'!K184&gt;K$1288,'Female Data'!K184&lt;K$1289),'Female Data'!$X184,0))))</f>
        <v>--</v>
      </c>
      <c r="L184" t="str">
        <f>IF(AND(L$1288=0,L$1289=0),"--",IF(AND(L$1288&gt;0,L$1289=0),IF('Female Data'!L184&gt;L$1288,'Female Data'!$X184,0),IF(AND(L$1288=0,L$1289&gt;0),IF('Female Data'!L184&lt;L$1289,'Female Data'!$X184,0),IF(AND('Female Data'!L184&gt;L$1288,'Female Data'!L184&lt;L$1289),'Female Data'!$X184,0))))</f>
        <v>--</v>
      </c>
      <c r="M184" t="str">
        <f>IF(AND(M$1288=0,M$1289=0),"--",IF(AND(M$1288&gt;0,M$1289=0),IF('Female Data'!M184&gt;M$1288,'Female Data'!$X184,0),IF(AND(M$1288=0,M$1289&gt;0),IF('Female Data'!M184&lt;M$1289,'Female Data'!$X184,0),IF(AND('Female Data'!M184&gt;M$1288,'Female Data'!M184&lt;M$1289),'Female Data'!$X184,0))))</f>
        <v>--</v>
      </c>
      <c r="N184" t="str">
        <f>IF(AND(N$1288=0,N$1289=0),"--",IF(AND(N$1288&gt;0,N$1289=0),IF('Female Data'!N184&gt;N$1288,'Female Data'!$X184,0),IF(AND(N$1288=0,N$1289&gt;0),IF('Female Data'!N184&lt;N$1289,'Female Data'!$X184,0),IF(AND('Female Data'!N184&gt;N$1288,'Female Data'!N184&lt;N$1289),'Female Data'!$X184,0))))</f>
        <v>--</v>
      </c>
      <c r="O184" t="str">
        <f>IF(AND(O$1288=0,O$1289=0),"--",IF(AND(O$1288&gt;0,O$1289=0),IF('Female Data'!O184&gt;O$1288,'Female Data'!$X184,0),IF(AND(O$1288=0,O$1289&gt;0),IF('Female Data'!O184&lt;O$1289,'Female Data'!$X184,0),IF(AND('Female Data'!O184&gt;O$1288,'Female Data'!O184&lt;O$1289),'Female Data'!$X184,0))))</f>
        <v>--</v>
      </c>
      <c r="P184" t="str">
        <f>IF(AND(P$1288=0,P$1289=0),"--",IF(AND(P$1288&gt;0,P$1289=0),IF('Female Data'!P184&gt;P$1288,'Female Data'!$X184,0),IF(AND(P$1288=0,P$1289&gt;0),IF('Female Data'!P184&lt;P$1289,'Female Data'!$X184,0),IF(AND('Female Data'!P184&gt;P$1288,'Female Data'!P184&lt;P$1289),'Female Data'!$X184,0))))</f>
        <v>--</v>
      </c>
      <c r="Q184" t="str">
        <f>IF(AND(Q$1288=0,Q$1289=0),"--",IF(AND(Q$1288&gt;0,Q$1289=0),IF('Female Data'!Q184&gt;Q$1288,'Female Data'!$X184,0),IF(AND(Q$1288=0,Q$1289&gt;0),IF('Female Data'!Q184&lt;Q$1289,'Female Data'!$X184,0),IF(AND('Female Data'!Q184&gt;Q$1288,'Female Data'!Q184&lt;Q$1289),'Female Data'!$X184,0))))</f>
        <v>--</v>
      </c>
      <c r="R184" t="str">
        <f>IF(AND(R$1288=0,R$1289=0),"--",IF(AND(R$1288&gt;0,R$1289=0),IF('Female Data'!R184&gt;R$1288,'Female Data'!$X184,0),IF(AND(R$1288=0,R$1289&gt;0),IF('Female Data'!R184&lt;R$1289,'Female Data'!$X184,0),IF(AND('Female Data'!R184&gt;R$1288,'Female Data'!R184&lt;R$1289),'Female Data'!$X184,0))))</f>
        <v>--</v>
      </c>
      <c r="S184" t="str">
        <f>IF(AND(S$1288=0,S$1289=0),"--",IF(AND(S$1288&gt;0,S$1289=0),IF('Female Data'!S184&gt;S$1288,'Female Data'!$X184,0),IF(AND(S$1288=0,S$1289&gt;0),IF('Female Data'!S184&lt;S$1289,'Female Data'!$X184,0),IF(AND('Female Data'!S184&gt;S$1288,'Female Data'!S184&lt;S$1289),'Female Data'!$X184,0))))</f>
        <v>--</v>
      </c>
      <c r="T184" t="str">
        <f>IF(AND(T$1288=0,T$1289=0),"--",IF(AND(T$1288&gt;0,T$1289=0),IF('Female Data'!T184&gt;T$1288,'Female Data'!$X184,0),IF(AND(T$1288=0,T$1289&gt;0),IF('Female Data'!T184&lt;T$1289,'Female Data'!$X184,0),IF(AND('Female Data'!T184&gt;T$1288,'Female Data'!T184&lt;T$1289),'Female Data'!$X184,0))))</f>
        <v>--</v>
      </c>
      <c r="U184" t="str">
        <f>IF(AND(U$1288=0,U$1289=0),"--",IF(AND(U$1288&gt;0,U$1289=0),IF('Female Data'!U184&gt;U$1288,'Female Data'!$X184,0),IF(AND(U$1288=0,U$1289&gt;0),IF('Female Data'!U184&lt;U$1289,'Female Data'!$X184,0),IF(AND('Female Data'!U184&gt;U$1288,'Female Data'!U184&lt;U$1289),'Female Data'!$X184,0))))</f>
        <v>--</v>
      </c>
      <c r="V184" t="str">
        <f>IF(AND(V$1288=0,V$1289=0),"--",IF(AND(V$1288&gt;0,V$1289=0),IF('Female Data'!V184&gt;V$1288,'Female Data'!$X184,0),IF(AND(V$1288=0,V$1289&gt;0),IF('Female Data'!V184&lt;V$1289,'Female Data'!$X184,0),IF(AND('Female Data'!V184&gt;V$1288,'Female Data'!V184&lt;V$1289),'Female Data'!$X184,0))))</f>
        <v>--</v>
      </c>
      <c r="W184" t="str">
        <f>IF(AND(W$1288=0,W$1289=0),"--",IF(AND(W$1288&gt;0,W$1289=0),IF('Female Data'!W184&gt;W$1288,'Female Data'!$X184,0),IF(AND(W$1288=0,W$1289&gt;0),IF('Female Data'!W184&lt;W$1289,'Female Data'!$X184,0),IF(AND('Female Data'!W184&gt;W$1288,'Female Data'!W184&lt;W$1289),'Female Data'!$X184,0))))</f>
        <v>--</v>
      </c>
      <c r="Y184">
        <f t="shared" si="4"/>
        <v>0</v>
      </c>
      <c r="Z184">
        <f>Y184*'Female Data'!X184</f>
        <v>0</v>
      </c>
      <c r="AA184">
        <f t="shared" si="5"/>
        <v>1</v>
      </c>
      <c r="AB184">
        <f>AA184*'Female Data'!X184</f>
        <v>6096</v>
      </c>
    </row>
    <row r="185" spans="1:28">
      <c r="A185">
        <f>'Female Data'!A185</f>
        <v>184</v>
      </c>
      <c r="B185" t="str">
        <f>'Female Data'!B185</f>
        <v>F</v>
      </c>
      <c r="C185" t="str">
        <f>IF(AND(C$1288=0,C$1289=0),"--",IF(AND(C$1288&gt;0,C$1289=0),IF('Female Data'!C185&gt;C$1288,'Female Data'!$X185,0),IF(AND(C$1288=0,C$1289&gt;0),IF('Female Data'!C185&lt;C$1289,'Female Data'!$X185,0),IF(AND('Female Data'!C185&gt;C$1288,'Female Data'!C185&lt;C$1289),'Female Data'!$X185,0))))</f>
        <v>--</v>
      </c>
      <c r="D185" t="str">
        <f>IF(AND(D$1288=0,D$1289=0),"--",IF(AND(D$1288&gt;0,D$1289=0),IF('Female Data'!D185&gt;D$1288,'Female Data'!$X185,0),IF(AND(D$1288=0,D$1289&gt;0),IF('Female Data'!D185&lt;D$1289,'Female Data'!$X185,0),IF(AND('Female Data'!D185&gt;D$1288,'Female Data'!D185&lt;D$1289),'Female Data'!$X185,0))))</f>
        <v>--</v>
      </c>
      <c r="E185" t="str">
        <f>IF(AND(E$1288=0,E$1289=0),"--",IF(AND(E$1288&gt;0,E$1289=0),IF('Female Data'!E185&gt;E$1288,'Female Data'!$X185,0),IF(AND(E$1288=0,E$1289&gt;0),IF('Female Data'!E185&lt;E$1289,'Female Data'!$X185,0),IF(AND('Female Data'!E185&gt;E$1288,'Female Data'!E185&lt;E$1289),'Female Data'!$X185,0))))</f>
        <v>--</v>
      </c>
      <c r="F185" t="str">
        <f>IF(AND(F$1288=0,F$1289=0),"--",IF(AND(F$1288&gt;0,F$1289=0),IF('Female Data'!F185&gt;F$1288,'Female Data'!$X185,0),IF(AND(F$1288=0,F$1289&gt;0),IF('Female Data'!F185&lt;F$1289,'Female Data'!$X185,0),IF(AND('Female Data'!F185&gt;F$1288,'Female Data'!F185&lt;F$1289),'Female Data'!$X185,0))))</f>
        <v>--</v>
      </c>
      <c r="G185" t="str">
        <f>IF(AND(G$1288=0,G$1289=0),"--",IF(AND(G$1288&gt;0,G$1289=0),IF('Female Data'!G185&gt;G$1288,'Female Data'!$X185,0),IF(AND(G$1288=0,G$1289&gt;0),IF('Female Data'!G185&lt;G$1289,'Female Data'!$X185,0),IF(AND('Female Data'!G185&gt;G$1288,'Female Data'!G185&lt;G$1289),'Female Data'!$X185,0))))</f>
        <v>--</v>
      </c>
      <c r="H185" t="str">
        <f>IF(AND(H$1288=0,H$1289=0),"--",IF(AND(H$1288&gt;0,H$1289=0),IF('Female Data'!H185&gt;H$1288,'Female Data'!$X185,0),IF(AND(H$1288=0,H$1289&gt;0),IF('Female Data'!H185&lt;H$1289,'Female Data'!$X185,0),IF(AND('Female Data'!H185&gt;H$1288,'Female Data'!H185&lt;H$1289),'Female Data'!$X185,0))))</f>
        <v>--</v>
      </c>
      <c r="I185" t="str">
        <f>IF(AND(I$1288=0,I$1289=0),"--",IF(AND(I$1288&gt;0,I$1289=0),IF('Female Data'!I185&gt;I$1288,'Female Data'!$X185,0),IF(AND(I$1288=0,I$1289&gt;0),IF('Female Data'!I185&lt;I$1289,'Female Data'!$X185,0),IF(AND('Female Data'!I185&gt;I$1288,'Female Data'!I185&lt;I$1289),'Female Data'!$X185,0))))</f>
        <v>--</v>
      </c>
      <c r="J185" t="str">
        <f>IF(AND(J$1288=0,J$1289=0),"--",IF(AND(J$1288&gt;0,J$1289=0),IF('Female Data'!J185&gt;J$1288,'Female Data'!$X185,0),IF(AND(J$1288=0,J$1289&gt;0),IF('Female Data'!J185&lt;J$1289,'Female Data'!$X185,0),IF(AND('Female Data'!J185&gt;J$1288,'Female Data'!J185&lt;J$1289),'Female Data'!$X185,0))))</f>
        <v>--</v>
      </c>
      <c r="K185" t="str">
        <f>IF(AND(K$1288=0,K$1289=0),"--",IF(AND(K$1288&gt;0,K$1289=0),IF('Female Data'!K185&gt;K$1288,'Female Data'!$X185,0),IF(AND(K$1288=0,K$1289&gt;0),IF('Female Data'!K185&lt;K$1289,'Female Data'!$X185,0),IF(AND('Female Data'!K185&gt;K$1288,'Female Data'!K185&lt;K$1289),'Female Data'!$X185,0))))</f>
        <v>--</v>
      </c>
      <c r="L185" t="str">
        <f>IF(AND(L$1288=0,L$1289=0),"--",IF(AND(L$1288&gt;0,L$1289=0),IF('Female Data'!L185&gt;L$1288,'Female Data'!$X185,0),IF(AND(L$1288=0,L$1289&gt;0),IF('Female Data'!L185&lt;L$1289,'Female Data'!$X185,0),IF(AND('Female Data'!L185&gt;L$1288,'Female Data'!L185&lt;L$1289),'Female Data'!$X185,0))))</f>
        <v>--</v>
      </c>
      <c r="M185" t="str">
        <f>IF(AND(M$1288=0,M$1289=0),"--",IF(AND(M$1288&gt;0,M$1289=0),IF('Female Data'!M185&gt;M$1288,'Female Data'!$X185,0),IF(AND(M$1288=0,M$1289&gt;0),IF('Female Data'!M185&lt;M$1289,'Female Data'!$X185,0),IF(AND('Female Data'!M185&gt;M$1288,'Female Data'!M185&lt;M$1289),'Female Data'!$X185,0))))</f>
        <v>--</v>
      </c>
      <c r="N185" t="str">
        <f>IF(AND(N$1288=0,N$1289=0),"--",IF(AND(N$1288&gt;0,N$1289=0),IF('Female Data'!N185&gt;N$1288,'Female Data'!$X185,0),IF(AND(N$1288=0,N$1289&gt;0),IF('Female Data'!N185&lt;N$1289,'Female Data'!$X185,0),IF(AND('Female Data'!N185&gt;N$1288,'Female Data'!N185&lt;N$1289),'Female Data'!$X185,0))))</f>
        <v>--</v>
      </c>
      <c r="O185" t="str">
        <f>IF(AND(O$1288=0,O$1289=0),"--",IF(AND(O$1288&gt;0,O$1289=0),IF('Female Data'!O185&gt;O$1288,'Female Data'!$X185,0),IF(AND(O$1288=0,O$1289&gt;0),IF('Female Data'!O185&lt;O$1289,'Female Data'!$X185,0),IF(AND('Female Data'!O185&gt;O$1288,'Female Data'!O185&lt;O$1289),'Female Data'!$X185,0))))</f>
        <v>--</v>
      </c>
      <c r="P185" t="str">
        <f>IF(AND(P$1288=0,P$1289=0),"--",IF(AND(P$1288&gt;0,P$1289=0),IF('Female Data'!P185&gt;P$1288,'Female Data'!$X185,0),IF(AND(P$1288=0,P$1289&gt;0),IF('Female Data'!P185&lt;P$1289,'Female Data'!$X185,0),IF(AND('Female Data'!P185&gt;P$1288,'Female Data'!P185&lt;P$1289),'Female Data'!$X185,0))))</f>
        <v>--</v>
      </c>
      <c r="Q185" t="str">
        <f>IF(AND(Q$1288=0,Q$1289=0),"--",IF(AND(Q$1288&gt;0,Q$1289=0),IF('Female Data'!Q185&gt;Q$1288,'Female Data'!$X185,0),IF(AND(Q$1288=0,Q$1289&gt;0),IF('Female Data'!Q185&lt;Q$1289,'Female Data'!$X185,0),IF(AND('Female Data'!Q185&gt;Q$1288,'Female Data'!Q185&lt;Q$1289),'Female Data'!$X185,0))))</f>
        <v>--</v>
      </c>
      <c r="R185" t="str">
        <f>IF(AND(R$1288=0,R$1289=0),"--",IF(AND(R$1288&gt;0,R$1289=0),IF('Female Data'!R185&gt;R$1288,'Female Data'!$X185,0),IF(AND(R$1288=0,R$1289&gt;0),IF('Female Data'!R185&lt;R$1289,'Female Data'!$X185,0),IF(AND('Female Data'!R185&gt;R$1288,'Female Data'!R185&lt;R$1289),'Female Data'!$X185,0))))</f>
        <v>--</v>
      </c>
      <c r="S185" t="str">
        <f>IF(AND(S$1288=0,S$1289=0),"--",IF(AND(S$1288&gt;0,S$1289=0),IF('Female Data'!S185&gt;S$1288,'Female Data'!$X185,0),IF(AND(S$1288=0,S$1289&gt;0),IF('Female Data'!S185&lt;S$1289,'Female Data'!$X185,0),IF(AND('Female Data'!S185&gt;S$1288,'Female Data'!S185&lt;S$1289),'Female Data'!$X185,0))))</f>
        <v>--</v>
      </c>
      <c r="T185" t="str">
        <f>IF(AND(T$1288=0,T$1289=0),"--",IF(AND(T$1288&gt;0,T$1289=0),IF('Female Data'!T185&gt;T$1288,'Female Data'!$X185,0),IF(AND(T$1288=0,T$1289&gt;0),IF('Female Data'!T185&lt;T$1289,'Female Data'!$X185,0),IF(AND('Female Data'!T185&gt;T$1288,'Female Data'!T185&lt;T$1289),'Female Data'!$X185,0))))</f>
        <v>--</v>
      </c>
      <c r="U185" t="str">
        <f>IF(AND(U$1288=0,U$1289=0),"--",IF(AND(U$1288&gt;0,U$1289=0),IF('Female Data'!U185&gt;U$1288,'Female Data'!$X185,0),IF(AND(U$1288=0,U$1289&gt;0),IF('Female Data'!U185&lt;U$1289,'Female Data'!$X185,0),IF(AND('Female Data'!U185&gt;U$1288,'Female Data'!U185&lt;U$1289),'Female Data'!$X185,0))))</f>
        <v>--</v>
      </c>
      <c r="V185" t="str">
        <f>IF(AND(V$1288=0,V$1289=0),"--",IF(AND(V$1288&gt;0,V$1289=0),IF('Female Data'!V185&gt;V$1288,'Female Data'!$X185,0),IF(AND(V$1288=0,V$1289&gt;0),IF('Female Data'!V185&lt;V$1289,'Female Data'!$X185,0),IF(AND('Female Data'!V185&gt;V$1288,'Female Data'!V185&lt;V$1289),'Female Data'!$X185,0))))</f>
        <v>--</v>
      </c>
      <c r="W185" t="str">
        <f>IF(AND(W$1288=0,W$1289=0),"--",IF(AND(W$1288&gt;0,W$1289=0),IF('Female Data'!W185&gt;W$1288,'Female Data'!$X185,0),IF(AND(W$1288=0,W$1289&gt;0),IF('Female Data'!W185&lt;W$1289,'Female Data'!$X185,0),IF(AND('Female Data'!W185&gt;W$1288,'Female Data'!W185&lt;W$1289),'Female Data'!$X185,0))))</f>
        <v>--</v>
      </c>
      <c r="Y185">
        <f t="shared" si="4"/>
        <v>0</v>
      </c>
      <c r="Z185">
        <f>Y185*'Female Data'!X185</f>
        <v>0</v>
      </c>
      <c r="AA185">
        <f t="shared" si="5"/>
        <v>1</v>
      </c>
      <c r="AB185">
        <f>AA185*'Female Data'!X185</f>
        <v>37120</v>
      </c>
    </row>
    <row r="186" spans="1:28">
      <c r="A186">
        <f>'Female Data'!A186</f>
        <v>185</v>
      </c>
      <c r="B186" t="str">
        <f>'Female Data'!B186</f>
        <v>F</v>
      </c>
      <c r="C186" t="str">
        <f>IF(AND(C$1288=0,C$1289=0),"--",IF(AND(C$1288&gt;0,C$1289=0),IF('Female Data'!C186&gt;C$1288,'Female Data'!$X186,0),IF(AND(C$1288=0,C$1289&gt;0),IF('Female Data'!C186&lt;C$1289,'Female Data'!$X186,0),IF(AND('Female Data'!C186&gt;C$1288,'Female Data'!C186&lt;C$1289),'Female Data'!$X186,0))))</f>
        <v>--</v>
      </c>
      <c r="D186" t="str">
        <f>IF(AND(D$1288=0,D$1289=0),"--",IF(AND(D$1288&gt;0,D$1289=0),IF('Female Data'!D186&gt;D$1288,'Female Data'!$X186,0),IF(AND(D$1288=0,D$1289&gt;0),IF('Female Data'!D186&lt;D$1289,'Female Data'!$X186,0),IF(AND('Female Data'!D186&gt;D$1288,'Female Data'!D186&lt;D$1289),'Female Data'!$X186,0))))</f>
        <v>--</v>
      </c>
      <c r="E186" t="str">
        <f>IF(AND(E$1288=0,E$1289=0),"--",IF(AND(E$1288&gt;0,E$1289=0),IF('Female Data'!E186&gt;E$1288,'Female Data'!$X186,0),IF(AND(E$1288=0,E$1289&gt;0),IF('Female Data'!E186&lt;E$1289,'Female Data'!$X186,0),IF(AND('Female Data'!E186&gt;E$1288,'Female Data'!E186&lt;E$1289),'Female Data'!$X186,0))))</f>
        <v>--</v>
      </c>
      <c r="F186" t="str">
        <f>IF(AND(F$1288=0,F$1289=0),"--",IF(AND(F$1288&gt;0,F$1289=0),IF('Female Data'!F186&gt;F$1288,'Female Data'!$X186,0),IF(AND(F$1288=0,F$1289&gt;0),IF('Female Data'!F186&lt;F$1289,'Female Data'!$X186,0),IF(AND('Female Data'!F186&gt;F$1288,'Female Data'!F186&lt;F$1289),'Female Data'!$X186,0))))</f>
        <v>--</v>
      </c>
      <c r="G186" t="str">
        <f>IF(AND(G$1288=0,G$1289=0),"--",IF(AND(G$1288&gt;0,G$1289=0),IF('Female Data'!G186&gt;G$1288,'Female Data'!$X186,0),IF(AND(G$1288=0,G$1289&gt;0),IF('Female Data'!G186&lt;G$1289,'Female Data'!$X186,0),IF(AND('Female Data'!G186&gt;G$1288,'Female Data'!G186&lt;G$1289),'Female Data'!$X186,0))))</f>
        <v>--</v>
      </c>
      <c r="H186" t="str">
        <f>IF(AND(H$1288=0,H$1289=0),"--",IF(AND(H$1288&gt;0,H$1289=0),IF('Female Data'!H186&gt;H$1288,'Female Data'!$X186,0),IF(AND(H$1288=0,H$1289&gt;0),IF('Female Data'!H186&lt;H$1289,'Female Data'!$X186,0),IF(AND('Female Data'!H186&gt;H$1288,'Female Data'!H186&lt;H$1289),'Female Data'!$X186,0))))</f>
        <v>--</v>
      </c>
      <c r="I186" t="str">
        <f>IF(AND(I$1288=0,I$1289=0),"--",IF(AND(I$1288&gt;0,I$1289=0),IF('Female Data'!I186&gt;I$1288,'Female Data'!$X186,0),IF(AND(I$1288=0,I$1289&gt;0),IF('Female Data'!I186&lt;I$1289,'Female Data'!$X186,0),IF(AND('Female Data'!I186&gt;I$1288,'Female Data'!I186&lt;I$1289),'Female Data'!$X186,0))))</f>
        <v>--</v>
      </c>
      <c r="J186" t="str">
        <f>IF(AND(J$1288=0,J$1289=0),"--",IF(AND(J$1288&gt;0,J$1289=0),IF('Female Data'!J186&gt;J$1288,'Female Data'!$X186,0),IF(AND(J$1288=0,J$1289&gt;0),IF('Female Data'!J186&lt;J$1289,'Female Data'!$X186,0),IF(AND('Female Data'!J186&gt;J$1288,'Female Data'!J186&lt;J$1289),'Female Data'!$X186,0))))</f>
        <v>--</v>
      </c>
      <c r="K186" t="str">
        <f>IF(AND(K$1288=0,K$1289=0),"--",IF(AND(K$1288&gt;0,K$1289=0),IF('Female Data'!K186&gt;K$1288,'Female Data'!$X186,0),IF(AND(K$1288=0,K$1289&gt;0),IF('Female Data'!K186&lt;K$1289,'Female Data'!$X186,0),IF(AND('Female Data'!K186&gt;K$1288,'Female Data'!K186&lt;K$1289),'Female Data'!$X186,0))))</f>
        <v>--</v>
      </c>
      <c r="L186" t="str">
        <f>IF(AND(L$1288=0,L$1289=0),"--",IF(AND(L$1288&gt;0,L$1289=0),IF('Female Data'!L186&gt;L$1288,'Female Data'!$X186,0),IF(AND(L$1288=0,L$1289&gt;0),IF('Female Data'!L186&lt;L$1289,'Female Data'!$X186,0),IF(AND('Female Data'!L186&gt;L$1288,'Female Data'!L186&lt;L$1289),'Female Data'!$X186,0))))</f>
        <v>--</v>
      </c>
      <c r="M186" t="str">
        <f>IF(AND(M$1288=0,M$1289=0),"--",IF(AND(M$1288&gt;0,M$1289=0),IF('Female Data'!M186&gt;M$1288,'Female Data'!$X186,0),IF(AND(M$1288=0,M$1289&gt;0),IF('Female Data'!M186&lt;M$1289,'Female Data'!$X186,0),IF(AND('Female Data'!M186&gt;M$1288,'Female Data'!M186&lt;M$1289),'Female Data'!$X186,0))))</f>
        <v>--</v>
      </c>
      <c r="N186" t="str">
        <f>IF(AND(N$1288=0,N$1289=0),"--",IF(AND(N$1288&gt;0,N$1289=0),IF('Female Data'!N186&gt;N$1288,'Female Data'!$X186,0),IF(AND(N$1288=0,N$1289&gt;0),IF('Female Data'!N186&lt;N$1289,'Female Data'!$X186,0),IF(AND('Female Data'!N186&gt;N$1288,'Female Data'!N186&lt;N$1289),'Female Data'!$X186,0))))</f>
        <v>--</v>
      </c>
      <c r="O186" t="str">
        <f>IF(AND(O$1288=0,O$1289=0),"--",IF(AND(O$1288&gt;0,O$1289=0),IF('Female Data'!O186&gt;O$1288,'Female Data'!$X186,0),IF(AND(O$1288=0,O$1289&gt;0),IF('Female Data'!O186&lt;O$1289,'Female Data'!$X186,0),IF(AND('Female Data'!O186&gt;O$1288,'Female Data'!O186&lt;O$1289),'Female Data'!$X186,0))))</f>
        <v>--</v>
      </c>
      <c r="P186" t="str">
        <f>IF(AND(P$1288=0,P$1289=0),"--",IF(AND(P$1288&gt;0,P$1289=0),IF('Female Data'!P186&gt;P$1288,'Female Data'!$X186,0),IF(AND(P$1288=0,P$1289&gt;0),IF('Female Data'!P186&lt;P$1289,'Female Data'!$X186,0),IF(AND('Female Data'!P186&gt;P$1288,'Female Data'!P186&lt;P$1289),'Female Data'!$X186,0))))</f>
        <v>--</v>
      </c>
      <c r="Q186" t="str">
        <f>IF(AND(Q$1288=0,Q$1289=0),"--",IF(AND(Q$1288&gt;0,Q$1289=0),IF('Female Data'!Q186&gt;Q$1288,'Female Data'!$X186,0),IF(AND(Q$1288=0,Q$1289&gt;0),IF('Female Data'!Q186&lt;Q$1289,'Female Data'!$X186,0),IF(AND('Female Data'!Q186&gt;Q$1288,'Female Data'!Q186&lt;Q$1289),'Female Data'!$X186,0))))</f>
        <v>--</v>
      </c>
      <c r="R186" t="str">
        <f>IF(AND(R$1288=0,R$1289=0),"--",IF(AND(R$1288&gt;0,R$1289=0),IF('Female Data'!R186&gt;R$1288,'Female Data'!$X186,0),IF(AND(R$1288=0,R$1289&gt;0),IF('Female Data'!R186&lt;R$1289,'Female Data'!$X186,0),IF(AND('Female Data'!R186&gt;R$1288,'Female Data'!R186&lt;R$1289),'Female Data'!$X186,0))))</f>
        <v>--</v>
      </c>
      <c r="S186" t="str">
        <f>IF(AND(S$1288=0,S$1289=0),"--",IF(AND(S$1288&gt;0,S$1289=0),IF('Female Data'!S186&gt;S$1288,'Female Data'!$X186,0),IF(AND(S$1288=0,S$1289&gt;0),IF('Female Data'!S186&lt;S$1289,'Female Data'!$X186,0),IF(AND('Female Data'!S186&gt;S$1288,'Female Data'!S186&lt;S$1289),'Female Data'!$X186,0))))</f>
        <v>--</v>
      </c>
      <c r="T186" t="str">
        <f>IF(AND(T$1288=0,T$1289=0),"--",IF(AND(T$1288&gt;0,T$1289=0),IF('Female Data'!T186&gt;T$1288,'Female Data'!$X186,0),IF(AND(T$1288=0,T$1289&gt;0),IF('Female Data'!T186&lt;T$1289,'Female Data'!$X186,0),IF(AND('Female Data'!T186&gt;T$1288,'Female Data'!T186&lt;T$1289),'Female Data'!$X186,0))))</f>
        <v>--</v>
      </c>
      <c r="U186" t="str">
        <f>IF(AND(U$1288=0,U$1289=0),"--",IF(AND(U$1288&gt;0,U$1289=0),IF('Female Data'!U186&gt;U$1288,'Female Data'!$X186,0),IF(AND(U$1288=0,U$1289&gt;0),IF('Female Data'!U186&lt;U$1289,'Female Data'!$X186,0),IF(AND('Female Data'!U186&gt;U$1288,'Female Data'!U186&lt;U$1289),'Female Data'!$X186,0))))</f>
        <v>--</v>
      </c>
      <c r="V186" t="str">
        <f>IF(AND(V$1288=0,V$1289=0),"--",IF(AND(V$1288&gt;0,V$1289=0),IF('Female Data'!V186&gt;V$1288,'Female Data'!$X186,0),IF(AND(V$1288=0,V$1289&gt;0),IF('Female Data'!V186&lt;V$1289,'Female Data'!$X186,0),IF(AND('Female Data'!V186&gt;V$1288,'Female Data'!V186&lt;V$1289),'Female Data'!$X186,0))))</f>
        <v>--</v>
      </c>
      <c r="W186" t="str">
        <f>IF(AND(W$1288=0,W$1289=0),"--",IF(AND(W$1288&gt;0,W$1289=0),IF('Female Data'!W186&gt;W$1288,'Female Data'!$X186,0),IF(AND(W$1288=0,W$1289&gt;0),IF('Female Data'!W186&lt;W$1289,'Female Data'!$X186,0),IF(AND('Female Data'!W186&gt;W$1288,'Female Data'!W186&lt;W$1289),'Female Data'!$X186,0))))</f>
        <v>--</v>
      </c>
      <c r="Y186">
        <f t="shared" si="4"/>
        <v>0</v>
      </c>
      <c r="Z186">
        <f>Y186*'Female Data'!X186</f>
        <v>0</v>
      </c>
      <c r="AA186">
        <f t="shared" si="5"/>
        <v>1</v>
      </c>
      <c r="AB186">
        <f>AA186*'Female Data'!X186</f>
        <v>183535</v>
      </c>
    </row>
    <row r="187" spans="1:28">
      <c r="A187">
        <f>'Female Data'!A187</f>
        <v>186</v>
      </c>
      <c r="B187" t="str">
        <f>'Female Data'!B187</f>
        <v>F</v>
      </c>
      <c r="C187" t="str">
        <f>IF(AND(C$1288=0,C$1289=0),"--",IF(AND(C$1288&gt;0,C$1289=0),IF('Female Data'!C187&gt;C$1288,'Female Data'!$X187,0),IF(AND(C$1288=0,C$1289&gt;0),IF('Female Data'!C187&lt;C$1289,'Female Data'!$X187,0),IF(AND('Female Data'!C187&gt;C$1288,'Female Data'!C187&lt;C$1289),'Female Data'!$X187,0))))</f>
        <v>--</v>
      </c>
      <c r="D187" t="str">
        <f>IF(AND(D$1288=0,D$1289=0),"--",IF(AND(D$1288&gt;0,D$1289=0),IF('Female Data'!D187&gt;D$1288,'Female Data'!$X187,0),IF(AND(D$1288=0,D$1289&gt;0),IF('Female Data'!D187&lt;D$1289,'Female Data'!$X187,0),IF(AND('Female Data'!D187&gt;D$1288,'Female Data'!D187&lt;D$1289),'Female Data'!$X187,0))))</f>
        <v>--</v>
      </c>
      <c r="E187" t="str">
        <f>IF(AND(E$1288=0,E$1289=0),"--",IF(AND(E$1288&gt;0,E$1289=0),IF('Female Data'!E187&gt;E$1288,'Female Data'!$X187,0),IF(AND(E$1288=0,E$1289&gt;0),IF('Female Data'!E187&lt;E$1289,'Female Data'!$X187,0),IF(AND('Female Data'!E187&gt;E$1288,'Female Data'!E187&lt;E$1289),'Female Data'!$X187,0))))</f>
        <v>--</v>
      </c>
      <c r="F187" t="str">
        <f>IF(AND(F$1288=0,F$1289=0),"--",IF(AND(F$1288&gt;0,F$1289=0),IF('Female Data'!F187&gt;F$1288,'Female Data'!$X187,0),IF(AND(F$1288=0,F$1289&gt;0),IF('Female Data'!F187&lt;F$1289,'Female Data'!$X187,0),IF(AND('Female Data'!F187&gt;F$1288,'Female Data'!F187&lt;F$1289),'Female Data'!$X187,0))))</f>
        <v>--</v>
      </c>
      <c r="G187" t="str">
        <f>IF(AND(G$1288=0,G$1289=0),"--",IF(AND(G$1288&gt;0,G$1289=0),IF('Female Data'!G187&gt;G$1288,'Female Data'!$X187,0),IF(AND(G$1288=0,G$1289&gt;0),IF('Female Data'!G187&lt;G$1289,'Female Data'!$X187,0),IF(AND('Female Data'!G187&gt;G$1288,'Female Data'!G187&lt;G$1289),'Female Data'!$X187,0))))</f>
        <v>--</v>
      </c>
      <c r="H187" t="str">
        <f>IF(AND(H$1288=0,H$1289=0),"--",IF(AND(H$1288&gt;0,H$1289=0),IF('Female Data'!H187&gt;H$1288,'Female Data'!$X187,0),IF(AND(H$1288=0,H$1289&gt;0),IF('Female Data'!H187&lt;H$1289,'Female Data'!$X187,0),IF(AND('Female Data'!H187&gt;H$1288,'Female Data'!H187&lt;H$1289),'Female Data'!$X187,0))))</f>
        <v>--</v>
      </c>
      <c r="I187" t="str">
        <f>IF(AND(I$1288=0,I$1289=0),"--",IF(AND(I$1288&gt;0,I$1289=0),IF('Female Data'!I187&gt;I$1288,'Female Data'!$X187,0),IF(AND(I$1288=0,I$1289&gt;0),IF('Female Data'!I187&lt;I$1289,'Female Data'!$X187,0),IF(AND('Female Data'!I187&gt;I$1288,'Female Data'!I187&lt;I$1289),'Female Data'!$X187,0))))</f>
        <v>--</v>
      </c>
      <c r="J187" t="str">
        <f>IF(AND(J$1288=0,J$1289=0),"--",IF(AND(J$1288&gt;0,J$1289=0),IF('Female Data'!J187&gt;J$1288,'Female Data'!$X187,0),IF(AND(J$1288=0,J$1289&gt;0),IF('Female Data'!J187&lt;J$1289,'Female Data'!$X187,0),IF(AND('Female Data'!J187&gt;J$1288,'Female Data'!J187&lt;J$1289),'Female Data'!$X187,0))))</f>
        <v>--</v>
      </c>
      <c r="K187" t="str">
        <f>IF(AND(K$1288=0,K$1289=0),"--",IF(AND(K$1288&gt;0,K$1289=0),IF('Female Data'!K187&gt;K$1288,'Female Data'!$X187,0),IF(AND(K$1288=0,K$1289&gt;0),IF('Female Data'!K187&lt;K$1289,'Female Data'!$X187,0),IF(AND('Female Data'!K187&gt;K$1288,'Female Data'!K187&lt;K$1289),'Female Data'!$X187,0))))</f>
        <v>--</v>
      </c>
      <c r="L187" t="str">
        <f>IF(AND(L$1288=0,L$1289=0),"--",IF(AND(L$1288&gt;0,L$1289=0),IF('Female Data'!L187&gt;L$1288,'Female Data'!$X187,0),IF(AND(L$1288=0,L$1289&gt;0),IF('Female Data'!L187&lt;L$1289,'Female Data'!$X187,0),IF(AND('Female Data'!L187&gt;L$1288,'Female Data'!L187&lt;L$1289),'Female Data'!$X187,0))))</f>
        <v>--</v>
      </c>
      <c r="M187" t="str">
        <f>IF(AND(M$1288=0,M$1289=0),"--",IF(AND(M$1288&gt;0,M$1289=0),IF('Female Data'!M187&gt;M$1288,'Female Data'!$X187,0),IF(AND(M$1288=0,M$1289&gt;0),IF('Female Data'!M187&lt;M$1289,'Female Data'!$X187,0),IF(AND('Female Data'!M187&gt;M$1288,'Female Data'!M187&lt;M$1289),'Female Data'!$X187,0))))</f>
        <v>--</v>
      </c>
      <c r="N187" t="str">
        <f>IF(AND(N$1288=0,N$1289=0),"--",IF(AND(N$1288&gt;0,N$1289=0),IF('Female Data'!N187&gt;N$1288,'Female Data'!$X187,0),IF(AND(N$1288=0,N$1289&gt;0),IF('Female Data'!N187&lt;N$1289,'Female Data'!$X187,0),IF(AND('Female Data'!N187&gt;N$1288,'Female Data'!N187&lt;N$1289),'Female Data'!$X187,0))))</f>
        <v>--</v>
      </c>
      <c r="O187" t="str">
        <f>IF(AND(O$1288=0,O$1289=0),"--",IF(AND(O$1288&gt;0,O$1289=0),IF('Female Data'!O187&gt;O$1288,'Female Data'!$X187,0),IF(AND(O$1288=0,O$1289&gt;0),IF('Female Data'!O187&lt;O$1289,'Female Data'!$X187,0),IF(AND('Female Data'!O187&gt;O$1288,'Female Data'!O187&lt;O$1289),'Female Data'!$X187,0))))</f>
        <v>--</v>
      </c>
      <c r="P187" t="str">
        <f>IF(AND(P$1288=0,P$1289=0),"--",IF(AND(P$1288&gt;0,P$1289=0),IF('Female Data'!P187&gt;P$1288,'Female Data'!$X187,0),IF(AND(P$1288=0,P$1289&gt;0),IF('Female Data'!P187&lt;P$1289,'Female Data'!$X187,0),IF(AND('Female Data'!P187&gt;P$1288,'Female Data'!P187&lt;P$1289),'Female Data'!$X187,0))))</f>
        <v>--</v>
      </c>
      <c r="Q187" t="str">
        <f>IF(AND(Q$1288=0,Q$1289=0),"--",IF(AND(Q$1288&gt;0,Q$1289=0),IF('Female Data'!Q187&gt;Q$1288,'Female Data'!$X187,0),IF(AND(Q$1288=0,Q$1289&gt;0),IF('Female Data'!Q187&lt;Q$1289,'Female Data'!$X187,0),IF(AND('Female Data'!Q187&gt;Q$1288,'Female Data'!Q187&lt;Q$1289),'Female Data'!$X187,0))))</f>
        <v>--</v>
      </c>
      <c r="R187" t="str">
        <f>IF(AND(R$1288=0,R$1289=0),"--",IF(AND(R$1288&gt;0,R$1289=0),IF('Female Data'!R187&gt;R$1288,'Female Data'!$X187,0),IF(AND(R$1288=0,R$1289&gt;0),IF('Female Data'!R187&lt;R$1289,'Female Data'!$X187,0),IF(AND('Female Data'!R187&gt;R$1288,'Female Data'!R187&lt;R$1289),'Female Data'!$X187,0))))</f>
        <v>--</v>
      </c>
      <c r="S187" t="str">
        <f>IF(AND(S$1288=0,S$1289=0),"--",IF(AND(S$1288&gt;0,S$1289=0),IF('Female Data'!S187&gt;S$1288,'Female Data'!$X187,0),IF(AND(S$1288=0,S$1289&gt;0),IF('Female Data'!S187&lt;S$1289,'Female Data'!$X187,0),IF(AND('Female Data'!S187&gt;S$1288,'Female Data'!S187&lt;S$1289),'Female Data'!$X187,0))))</f>
        <v>--</v>
      </c>
      <c r="T187" t="str">
        <f>IF(AND(T$1288=0,T$1289=0),"--",IF(AND(T$1288&gt;0,T$1289=0),IF('Female Data'!T187&gt;T$1288,'Female Data'!$X187,0),IF(AND(T$1288=0,T$1289&gt;0),IF('Female Data'!T187&lt;T$1289,'Female Data'!$X187,0),IF(AND('Female Data'!T187&gt;T$1288,'Female Data'!T187&lt;T$1289),'Female Data'!$X187,0))))</f>
        <v>--</v>
      </c>
      <c r="U187" t="str">
        <f>IF(AND(U$1288=0,U$1289=0),"--",IF(AND(U$1288&gt;0,U$1289=0),IF('Female Data'!U187&gt;U$1288,'Female Data'!$X187,0),IF(AND(U$1288=0,U$1289&gt;0),IF('Female Data'!U187&lt;U$1289,'Female Data'!$X187,0),IF(AND('Female Data'!U187&gt;U$1288,'Female Data'!U187&lt;U$1289),'Female Data'!$X187,0))))</f>
        <v>--</v>
      </c>
      <c r="V187" t="str">
        <f>IF(AND(V$1288=0,V$1289=0),"--",IF(AND(V$1288&gt;0,V$1289=0),IF('Female Data'!V187&gt;V$1288,'Female Data'!$X187,0),IF(AND(V$1288=0,V$1289&gt;0),IF('Female Data'!V187&lt;V$1289,'Female Data'!$X187,0),IF(AND('Female Data'!V187&gt;V$1288,'Female Data'!V187&lt;V$1289),'Female Data'!$X187,0))))</f>
        <v>--</v>
      </c>
      <c r="W187" t="str">
        <f>IF(AND(W$1288=0,W$1289=0),"--",IF(AND(W$1288&gt;0,W$1289=0),IF('Female Data'!W187&gt;W$1288,'Female Data'!$X187,0),IF(AND(W$1288=0,W$1289&gt;0),IF('Female Data'!W187&lt;W$1289,'Female Data'!$X187,0),IF(AND('Female Data'!W187&gt;W$1288,'Female Data'!W187&lt;W$1289),'Female Data'!$X187,0))))</f>
        <v>--</v>
      </c>
      <c r="Y187">
        <f t="shared" si="4"/>
        <v>0</v>
      </c>
      <c r="Z187">
        <f>Y187*'Female Data'!X187</f>
        <v>0</v>
      </c>
      <c r="AA187">
        <f t="shared" si="5"/>
        <v>1</v>
      </c>
      <c r="AB187">
        <f>AA187*'Female Data'!X187</f>
        <v>149889</v>
      </c>
    </row>
    <row r="188" spans="1:28">
      <c r="A188">
        <f>'Female Data'!A188</f>
        <v>187</v>
      </c>
      <c r="B188" t="str">
        <f>'Female Data'!B188</f>
        <v>F</v>
      </c>
      <c r="C188" t="str">
        <f>IF(AND(C$1288=0,C$1289=0),"--",IF(AND(C$1288&gt;0,C$1289=0),IF('Female Data'!C188&gt;C$1288,'Female Data'!$X188,0),IF(AND(C$1288=0,C$1289&gt;0),IF('Female Data'!C188&lt;C$1289,'Female Data'!$X188,0),IF(AND('Female Data'!C188&gt;C$1288,'Female Data'!C188&lt;C$1289),'Female Data'!$X188,0))))</f>
        <v>--</v>
      </c>
      <c r="D188" t="str">
        <f>IF(AND(D$1288=0,D$1289=0),"--",IF(AND(D$1288&gt;0,D$1289=0),IF('Female Data'!D188&gt;D$1288,'Female Data'!$X188,0),IF(AND(D$1288=0,D$1289&gt;0),IF('Female Data'!D188&lt;D$1289,'Female Data'!$X188,0),IF(AND('Female Data'!D188&gt;D$1288,'Female Data'!D188&lt;D$1289),'Female Data'!$X188,0))))</f>
        <v>--</v>
      </c>
      <c r="E188" t="str">
        <f>IF(AND(E$1288=0,E$1289=0),"--",IF(AND(E$1288&gt;0,E$1289=0),IF('Female Data'!E188&gt;E$1288,'Female Data'!$X188,0),IF(AND(E$1288=0,E$1289&gt;0),IF('Female Data'!E188&lt;E$1289,'Female Data'!$X188,0),IF(AND('Female Data'!E188&gt;E$1288,'Female Data'!E188&lt;E$1289),'Female Data'!$X188,0))))</f>
        <v>--</v>
      </c>
      <c r="F188" t="str">
        <f>IF(AND(F$1288=0,F$1289=0),"--",IF(AND(F$1288&gt;0,F$1289=0),IF('Female Data'!F188&gt;F$1288,'Female Data'!$X188,0),IF(AND(F$1288=0,F$1289&gt;0),IF('Female Data'!F188&lt;F$1289,'Female Data'!$X188,0),IF(AND('Female Data'!F188&gt;F$1288,'Female Data'!F188&lt;F$1289),'Female Data'!$X188,0))))</f>
        <v>--</v>
      </c>
      <c r="G188" t="str">
        <f>IF(AND(G$1288=0,G$1289=0),"--",IF(AND(G$1288&gt;0,G$1289=0),IF('Female Data'!G188&gt;G$1288,'Female Data'!$X188,0),IF(AND(G$1288=0,G$1289&gt;0),IF('Female Data'!G188&lt;G$1289,'Female Data'!$X188,0),IF(AND('Female Data'!G188&gt;G$1288,'Female Data'!G188&lt;G$1289),'Female Data'!$X188,0))))</f>
        <v>--</v>
      </c>
      <c r="H188" t="str">
        <f>IF(AND(H$1288=0,H$1289=0),"--",IF(AND(H$1288&gt;0,H$1289=0),IF('Female Data'!H188&gt;H$1288,'Female Data'!$X188,0),IF(AND(H$1288=0,H$1289&gt;0),IF('Female Data'!H188&lt;H$1289,'Female Data'!$X188,0),IF(AND('Female Data'!H188&gt;H$1288,'Female Data'!H188&lt;H$1289),'Female Data'!$X188,0))))</f>
        <v>--</v>
      </c>
      <c r="I188" t="str">
        <f>IF(AND(I$1288=0,I$1289=0),"--",IF(AND(I$1288&gt;0,I$1289=0),IF('Female Data'!I188&gt;I$1288,'Female Data'!$X188,0),IF(AND(I$1288=0,I$1289&gt;0),IF('Female Data'!I188&lt;I$1289,'Female Data'!$X188,0),IF(AND('Female Data'!I188&gt;I$1288,'Female Data'!I188&lt;I$1289),'Female Data'!$X188,0))))</f>
        <v>--</v>
      </c>
      <c r="J188" t="str">
        <f>IF(AND(J$1288=0,J$1289=0),"--",IF(AND(J$1288&gt;0,J$1289=0),IF('Female Data'!J188&gt;J$1288,'Female Data'!$X188,0),IF(AND(J$1288=0,J$1289&gt;0),IF('Female Data'!J188&lt;J$1289,'Female Data'!$X188,0),IF(AND('Female Data'!J188&gt;J$1288,'Female Data'!J188&lt;J$1289),'Female Data'!$X188,0))))</f>
        <v>--</v>
      </c>
      <c r="K188" t="str">
        <f>IF(AND(K$1288=0,K$1289=0),"--",IF(AND(K$1288&gt;0,K$1289=0),IF('Female Data'!K188&gt;K$1288,'Female Data'!$X188,0),IF(AND(K$1288=0,K$1289&gt;0),IF('Female Data'!K188&lt;K$1289,'Female Data'!$X188,0),IF(AND('Female Data'!K188&gt;K$1288,'Female Data'!K188&lt;K$1289),'Female Data'!$X188,0))))</f>
        <v>--</v>
      </c>
      <c r="L188" t="str">
        <f>IF(AND(L$1288=0,L$1289=0),"--",IF(AND(L$1288&gt;0,L$1289=0),IF('Female Data'!L188&gt;L$1288,'Female Data'!$X188,0),IF(AND(L$1288=0,L$1289&gt;0),IF('Female Data'!L188&lt;L$1289,'Female Data'!$X188,0),IF(AND('Female Data'!L188&gt;L$1288,'Female Data'!L188&lt;L$1289),'Female Data'!$X188,0))))</f>
        <v>--</v>
      </c>
      <c r="M188" t="str">
        <f>IF(AND(M$1288=0,M$1289=0),"--",IF(AND(M$1288&gt;0,M$1289=0),IF('Female Data'!M188&gt;M$1288,'Female Data'!$X188,0),IF(AND(M$1288=0,M$1289&gt;0),IF('Female Data'!M188&lt;M$1289,'Female Data'!$X188,0),IF(AND('Female Data'!M188&gt;M$1288,'Female Data'!M188&lt;M$1289),'Female Data'!$X188,0))))</f>
        <v>--</v>
      </c>
      <c r="N188" t="str">
        <f>IF(AND(N$1288=0,N$1289=0),"--",IF(AND(N$1288&gt;0,N$1289=0),IF('Female Data'!N188&gt;N$1288,'Female Data'!$X188,0),IF(AND(N$1288=0,N$1289&gt;0),IF('Female Data'!N188&lt;N$1289,'Female Data'!$X188,0),IF(AND('Female Data'!N188&gt;N$1288,'Female Data'!N188&lt;N$1289),'Female Data'!$X188,0))))</f>
        <v>--</v>
      </c>
      <c r="O188" t="str">
        <f>IF(AND(O$1288=0,O$1289=0),"--",IF(AND(O$1288&gt;0,O$1289=0),IF('Female Data'!O188&gt;O$1288,'Female Data'!$X188,0),IF(AND(O$1288=0,O$1289&gt;0),IF('Female Data'!O188&lt;O$1289,'Female Data'!$X188,0),IF(AND('Female Data'!O188&gt;O$1288,'Female Data'!O188&lt;O$1289),'Female Data'!$X188,0))))</f>
        <v>--</v>
      </c>
      <c r="P188" t="str">
        <f>IF(AND(P$1288=0,P$1289=0),"--",IF(AND(P$1288&gt;0,P$1289=0),IF('Female Data'!P188&gt;P$1288,'Female Data'!$X188,0),IF(AND(P$1288=0,P$1289&gt;0),IF('Female Data'!P188&lt;P$1289,'Female Data'!$X188,0),IF(AND('Female Data'!P188&gt;P$1288,'Female Data'!P188&lt;P$1289),'Female Data'!$X188,0))))</f>
        <v>--</v>
      </c>
      <c r="Q188" t="str">
        <f>IF(AND(Q$1288=0,Q$1289=0),"--",IF(AND(Q$1288&gt;0,Q$1289=0),IF('Female Data'!Q188&gt;Q$1288,'Female Data'!$X188,0),IF(AND(Q$1288=0,Q$1289&gt;0),IF('Female Data'!Q188&lt;Q$1289,'Female Data'!$X188,0),IF(AND('Female Data'!Q188&gt;Q$1288,'Female Data'!Q188&lt;Q$1289),'Female Data'!$X188,0))))</f>
        <v>--</v>
      </c>
      <c r="R188" t="str">
        <f>IF(AND(R$1288=0,R$1289=0),"--",IF(AND(R$1288&gt;0,R$1289=0),IF('Female Data'!R188&gt;R$1288,'Female Data'!$X188,0),IF(AND(R$1288=0,R$1289&gt;0),IF('Female Data'!R188&lt;R$1289,'Female Data'!$X188,0),IF(AND('Female Data'!R188&gt;R$1288,'Female Data'!R188&lt;R$1289),'Female Data'!$X188,0))))</f>
        <v>--</v>
      </c>
      <c r="S188" t="str">
        <f>IF(AND(S$1288=0,S$1289=0),"--",IF(AND(S$1288&gt;0,S$1289=0),IF('Female Data'!S188&gt;S$1288,'Female Data'!$X188,0),IF(AND(S$1288=0,S$1289&gt;0),IF('Female Data'!S188&lt;S$1289,'Female Data'!$X188,0),IF(AND('Female Data'!S188&gt;S$1288,'Female Data'!S188&lt;S$1289),'Female Data'!$X188,0))))</f>
        <v>--</v>
      </c>
      <c r="T188" t="str">
        <f>IF(AND(T$1288=0,T$1289=0),"--",IF(AND(T$1288&gt;0,T$1289=0),IF('Female Data'!T188&gt;T$1288,'Female Data'!$X188,0),IF(AND(T$1288=0,T$1289&gt;0),IF('Female Data'!T188&lt;T$1289,'Female Data'!$X188,0),IF(AND('Female Data'!T188&gt;T$1288,'Female Data'!T188&lt;T$1289),'Female Data'!$X188,0))))</f>
        <v>--</v>
      </c>
      <c r="U188" t="str">
        <f>IF(AND(U$1288=0,U$1289=0),"--",IF(AND(U$1288&gt;0,U$1289=0),IF('Female Data'!U188&gt;U$1288,'Female Data'!$X188,0),IF(AND(U$1288=0,U$1289&gt;0),IF('Female Data'!U188&lt;U$1289,'Female Data'!$X188,0),IF(AND('Female Data'!U188&gt;U$1288,'Female Data'!U188&lt;U$1289),'Female Data'!$X188,0))))</f>
        <v>--</v>
      </c>
      <c r="V188" t="str">
        <f>IF(AND(V$1288=0,V$1289=0),"--",IF(AND(V$1288&gt;0,V$1289=0),IF('Female Data'!V188&gt;V$1288,'Female Data'!$X188,0),IF(AND(V$1288=0,V$1289&gt;0),IF('Female Data'!V188&lt;V$1289,'Female Data'!$X188,0),IF(AND('Female Data'!V188&gt;V$1288,'Female Data'!V188&lt;V$1289),'Female Data'!$X188,0))))</f>
        <v>--</v>
      </c>
      <c r="W188" t="str">
        <f>IF(AND(W$1288=0,W$1289=0),"--",IF(AND(W$1288&gt;0,W$1289=0),IF('Female Data'!W188&gt;W$1288,'Female Data'!$X188,0),IF(AND(W$1288=0,W$1289&gt;0),IF('Female Data'!W188&lt;W$1289,'Female Data'!$X188,0),IF(AND('Female Data'!W188&gt;W$1288,'Female Data'!W188&lt;W$1289),'Female Data'!$X188,0))))</f>
        <v>--</v>
      </c>
      <c r="Y188">
        <f t="shared" si="4"/>
        <v>0</v>
      </c>
      <c r="Z188">
        <f>Y188*'Female Data'!X188</f>
        <v>0</v>
      </c>
      <c r="AA188">
        <f t="shared" si="5"/>
        <v>1</v>
      </c>
      <c r="AB188">
        <f>AA188*'Female Data'!X188</f>
        <v>32244</v>
      </c>
    </row>
    <row r="189" spans="1:28">
      <c r="A189">
        <f>'Female Data'!A189</f>
        <v>188</v>
      </c>
      <c r="B189" t="str">
        <f>'Female Data'!B189</f>
        <v>F</v>
      </c>
      <c r="C189" t="str">
        <f>IF(AND(C$1288=0,C$1289=0),"--",IF(AND(C$1288&gt;0,C$1289=0),IF('Female Data'!C189&gt;C$1288,'Female Data'!$X189,0),IF(AND(C$1288=0,C$1289&gt;0),IF('Female Data'!C189&lt;C$1289,'Female Data'!$X189,0),IF(AND('Female Data'!C189&gt;C$1288,'Female Data'!C189&lt;C$1289),'Female Data'!$X189,0))))</f>
        <v>--</v>
      </c>
      <c r="D189" t="str">
        <f>IF(AND(D$1288=0,D$1289=0),"--",IF(AND(D$1288&gt;0,D$1289=0),IF('Female Data'!D189&gt;D$1288,'Female Data'!$X189,0),IF(AND(D$1288=0,D$1289&gt;0),IF('Female Data'!D189&lt;D$1289,'Female Data'!$X189,0),IF(AND('Female Data'!D189&gt;D$1288,'Female Data'!D189&lt;D$1289),'Female Data'!$X189,0))))</f>
        <v>--</v>
      </c>
      <c r="E189" t="str">
        <f>IF(AND(E$1288=0,E$1289=0),"--",IF(AND(E$1288&gt;0,E$1289=0),IF('Female Data'!E189&gt;E$1288,'Female Data'!$X189,0),IF(AND(E$1288=0,E$1289&gt;0),IF('Female Data'!E189&lt;E$1289,'Female Data'!$X189,0),IF(AND('Female Data'!E189&gt;E$1288,'Female Data'!E189&lt;E$1289),'Female Data'!$X189,0))))</f>
        <v>--</v>
      </c>
      <c r="F189" t="str">
        <f>IF(AND(F$1288=0,F$1289=0),"--",IF(AND(F$1288&gt;0,F$1289=0),IF('Female Data'!F189&gt;F$1288,'Female Data'!$X189,0),IF(AND(F$1288=0,F$1289&gt;0),IF('Female Data'!F189&lt;F$1289,'Female Data'!$X189,0),IF(AND('Female Data'!F189&gt;F$1288,'Female Data'!F189&lt;F$1289),'Female Data'!$X189,0))))</f>
        <v>--</v>
      </c>
      <c r="G189" t="str">
        <f>IF(AND(G$1288=0,G$1289=0),"--",IF(AND(G$1288&gt;0,G$1289=0),IF('Female Data'!G189&gt;G$1288,'Female Data'!$X189,0),IF(AND(G$1288=0,G$1289&gt;0),IF('Female Data'!G189&lt;G$1289,'Female Data'!$X189,0),IF(AND('Female Data'!G189&gt;G$1288,'Female Data'!G189&lt;G$1289),'Female Data'!$X189,0))))</f>
        <v>--</v>
      </c>
      <c r="H189" t="str">
        <f>IF(AND(H$1288=0,H$1289=0),"--",IF(AND(H$1288&gt;0,H$1289=0),IF('Female Data'!H189&gt;H$1288,'Female Data'!$X189,0),IF(AND(H$1288=0,H$1289&gt;0),IF('Female Data'!H189&lt;H$1289,'Female Data'!$X189,0),IF(AND('Female Data'!H189&gt;H$1288,'Female Data'!H189&lt;H$1289),'Female Data'!$X189,0))))</f>
        <v>--</v>
      </c>
      <c r="I189" t="str">
        <f>IF(AND(I$1288=0,I$1289=0),"--",IF(AND(I$1288&gt;0,I$1289=0),IF('Female Data'!I189&gt;I$1288,'Female Data'!$X189,0),IF(AND(I$1288=0,I$1289&gt;0),IF('Female Data'!I189&lt;I$1289,'Female Data'!$X189,0),IF(AND('Female Data'!I189&gt;I$1288,'Female Data'!I189&lt;I$1289),'Female Data'!$X189,0))))</f>
        <v>--</v>
      </c>
      <c r="J189" t="str">
        <f>IF(AND(J$1288=0,J$1289=0),"--",IF(AND(J$1288&gt;0,J$1289=0),IF('Female Data'!J189&gt;J$1288,'Female Data'!$X189,0),IF(AND(J$1288=0,J$1289&gt;0),IF('Female Data'!J189&lt;J$1289,'Female Data'!$X189,0),IF(AND('Female Data'!J189&gt;J$1288,'Female Data'!J189&lt;J$1289),'Female Data'!$X189,0))))</f>
        <v>--</v>
      </c>
      <c r="K189" t="str">
        <f>IF(AND(K$1288=0,K$1289=0),"--",IF(AND(K$1288&gt;0,K$1289=0),IF('Female Data'!K189&gt;K$1288,'Female Data'!$X189,0),IF(AND(K$1288=0,K$1289&gt;0),IF('Female Data'!K189&lt;K$1289,'Female Data'!$X189,0),IF(AND('Female Data'!K189&gt;K$1288,'Female Data'!K189&lt;K$1289),'Female Data'!$X189,0))))</f>
        <v>--</v>
      </c>
      <c r="L189" t="str">
        <f>IF(AND(L$1288=0,L$1289=0),"--",IF(AND(L$1288&gt;0,L$1289=0),IF('Female Data'!L189&gt;L$1288,'Female Data'!$X189,0),IF(AND(L$1288=0,L$1289&gt;0),IF('Female Data'!L189&lt;L$1289,'Female Data'!$X189,0),IF(AND('Female Data'!L189&gt;L$1288,'Female Data'!L189&lt;L$1289),'Female Data'!$X189,0))))</f>
        <v>--</v>
      </c>
      <c r="M189" t="str">
        <f>IF(AND(M$1288=0,M$1289=0),"--",IF(AND(M$1288&gt;0,M$1289=0),IF('Female Data'!M189&gt;M$1288,'Female Data'!$X189,0),IF(AND(M$1288=0,M$1289&gt;0),IF('Female Data'!M189&lt;M$1289,'Female Data'!$X189,0),IF(AND('Female Data'!M189&gt;M$1288,'Female Data'!M189&lt;M$1289),'Female Data'!$X189,0))))</f>
        <v>--</v>
      </c>
      <c r="N189" t="str">
        <f>IF(AND(N$1288=0,N$1289=0),"--",IF(AND(N$1288&gt;0,N$1289=0),IF('Female Data'!N189&gt;N$1288,'Female Data'!$X189,0),IF(AND(N$1288=0,N$1289&gt;0),IF('Female Data'!N189&lt;N$1289,'Female Data'!$X189,0),IF(AND('Female Data'!N189&gt;N$1288,'Female Data'!N189&lt;N$1289),'Female Data'!$X189,0))))</f>
        <v>--</v>
      </c>
      <c r="O189" t="str">
        <f>IF(AND(O$1288=0,O$1289=0),"--",IF(AND(O$1288&gt;0,O$1289=0),IF('Female Data'!O189&gt;O$1288,'Female Data'!$X189,0),IF(AND(O$1288=0,O$1289&gt;0),IF('Female Data'!O189&lt;O$1289,'Female Data'!$X189,0),IF(AND('Female Data'!O189&gt;O$1288,'Female Data'!O189&lt;O$1289),'Female Data'!$X189,0))))</f>
        <v>--</v>
      </c>
      <c r="P189" t="str">
        <f>IF(AND(P$1288=0,P$1289=0),"--",IF(AND(P$1288&gt;0,P$1289=0),IF('Female Data'!P189&gt;P$1288,'Female Data'!$X189,0),IF(AND(P$1288=0,P$1289&gt;0),IF('Female Data'!P189&lt;P$1289,'Female Data'!$X189,0),IF(AND('Female Data'!P189&gt;P$1288,'Female Data'!P189&lt;P$1289),'Female Data'!$X189,0))))</f>
        <v>--</v>
      </c>
      <c r="Q189" t="str">
        <f>IF(AND(Q$1288=0,Q$1289=0),"--",IF(AND(Q$1288&gt;0,Q$1289=0),IF('Female Data'!Q189&gt;Q$1288,'Female Data'!$X189,0),IF(AND(Q$1288=0,Q$1289&gt;0),IF('Female Data'!Q189&lt;Q$1289,'Female Data'!$X189,0),IF(AND('Female Data'!Q189&gt;Q$1288,'Female Data'!Q189&lt;Q$1289),'Female Data'!$X189,0))))</f>
        <v>--</v>
      </c>
      <c r="R189" t="str">
        <f>IF(AND(R$1288=0,R$1289=0),"--",IF(AND(R$1288&gt;0,R$1289=0),IF('Female Data'!R189&gt;R$1288,'Female Data'!$X189,0),IF(AND(R$1288=0,R$1289&gt;0),IF('Female Data'!R189&lt;R$1289,'Female Data'!$X189,0),IF(AND('Female Data'!R189&gt;R$1288,'Female Data'!R189&lt;R$1289),'Female Data'!$X189,0))))</f>
        <v>--</v>
      </c>
      <c r="S189" t="str">
        <f>IF(AND(S$1288=0,S$1289=0),"--",IF(AND(S$1288&gt;0,S$1289=0),IF('Female Data'!S189&gt;S$1288,'Female Data'!$X189,0),IF(AND(S$1288=0,S$1289&gt;0),IF('Female Data'!S189&lt;S$1289,'Female Data'!$X189,0),IF(AND('Female Data'!S189&gt;S$1288,'Female Data'!S189&lt;S$1289),'Female Data'!$X189,0))))</f>
        <v>--</v>
      </c>
      <c r="T189" t="str">
        <f>IF(AND(T$1288=0,T$1289=0),"--",IF(AND(T$1288&gt;0,T$1289=0),IF('Female Data'!T189&gt;T$1288,'Female Data'!$X189,0),IF(AND(T$1288=0,T$1289&gt;0),IF('Female Data'!T189&lt;T$1289,'Female Data'!$X189,0),IF(AND('Female Data'!T189&gt;T$1288,'Female Data'!T189&lt;T$1289),'Female Data'!$X189,0))))</f>
        <v>--</v>
      </c>
      <c r="U189" t="str">
        <f>IF(AND(U$1288=0,U$1289=0),"--",IF(AND(U$1288&gt;0,U$1289=0),IF('Female Data'!U189&gt;U$1288,'Female Data'!$X189,0),IF(AND(U$1288=0,U$1289&gt;0),IF('Female Data'!U189&lt;U$1289,'Female Data'!$X189,0),IF(AND('Female Data'!U189&gt;U$1288,'Female Data'!U189&lt;U$1289),'Female Data'!$X189,0))))</f>
        <v>--</v>
      </c>
      <c r="V189" t="str">
        <f>IF(AND(V$1288=0,V$1289=0),"--",IF(AND(V$1288&gt;0,V$1289=0),IF('Female Data'!V189&gt;V$1288,'Female Data'!$X189,0),IF(AND(V$1288=0,V$1289&gt;0),IF('Female Data'!V189&lt;V$1289,'Female Data'!$X189,0),IF(AND('Female Data'!V189&gt;V$1288,'Female Data'!V189&lt;V$1289),'Female Data'!$X189,0))))</f>
        <v>--</v>
      </c>
      <c r="W189" t="str">
        <f>IF(AND(W$1288=0,W$1289=0),"--",IF(AND(W$1288&gt;0,W$1289=0),IF('Female Data'!W189&gt;W$1288,'Female Data'!$X189,0),IF(AND(W$1288=0,W$1289&gt;0),IF('Female Data'!W189&lt;W$1289,'Female Data'!$X189,0),IF(AND('Female Data'!W189&gt;W$1288,'Female Data'!W189&lt;W$1289),'Female Data'!$X189,0))))</f>
        <v>--</v>
      </c>
      <c r="Y189">
        <f t="shared" si="4"/>
        <v>0</v>
      </c>
      <c r="Z189">
        <f>Y189*'Female Data'!X189</f>
        <v>0</v>
      </c>
      <c r="AA189">
        <f t="shared" si="5"/>
        <v>1</v>
      </c>
      <c r="AB189">
        <f>AA189*'Female Data'!X189</f>
        <v>492062</v>
      </c>
    </row>
    <row r="190" spans="1:28">
      <c r="A190">
        <f>'Female Data'!A190</f>
        <v>189</v>
      </c>
      <c r="B190" t="str">
        <f>'Female Data'!B190</f>
        <v>F</v>
      </c>
      <c r="C190" t="str">
        <f>IF(AND(C$1288=0,C$1289=0),"--",IF(AND(C$1288&gt;0,C$1289=0),IF('Female Data'!C190&gt;C$1288,'Female Data'!$X190,0),IF(AND(C$1288=0,C$1289&gt;0),IF('Female Data'!C190&lt;C$1289,'Female Data'!$X190,0),IF(AND('Female Data'!C190&gt;C$1288,'Female Data'!C190&lt;C$1289),'Female Data'!$X190,0))))</f>
        <v>--</v>
      </c>
      <c r="D190" t="str">
        <f>IF(AND(D$1288=0,D$1289=0),"--",IF(AND(D$1288&gt;0,D$1289=0),IF('Female Data'!D190&gt;D$1288,'Female Data'!$X190,0),IF(AND(D$1288=0,D$1289&gt;0),IF('Female Data'!D190&lt;D$1289,'Female Data'!$X190,0),IF(AND('Female Data'!D190&gt;D$1288,'Female Data'!D190&lt;D$1289),'Female Data'!$X190,0))))</f>
        <v>--</v>
      </c>
      <c r="E190" t="str">
        <f>IF(AND(E$1288=0,E$1289=0),"--",IF(AND(E$1288&gt;0,E$1289=0),IF('Female Data'!E190&gt;E$1288,'Female Data'!$X190,0),IF(AND(E$1288=0,E$1289&gt;0),IF('Female Data'!E190&lt;E$1289,'Female Data'!$X190,0),IF(AND('Female Data'!E190&gt;E$1288,'Female Data'!E190&lt;E$1289),'Female Data'!$X190,0))))</f>
        <v>--</v>
      </c>
      <c r="F190" t="str">
        <f>IF(AND(F$1288=0,F$1289=0),"--",IF(AND(F$1288&gt;0,F$1289=0),IF('Female Data'!F190&gt;F$1288,'Female Data'!$X190,0),IF(AND(F$1288=0,F$1289&gt;0),IF('Female Data'!F190&lt;F$1289,'Female Data'!$X190,0),IF(AND('Female Data'!F190&gt;F$1288,'Female Data'!F190&lt;F$1289),'Female Data'!$X190,0))))</f>
        <v>--</v>
      </c>
      <c r="G190" t="str">
        <f>IF(AND(G$1288=0,G$1289=0),"--",IF(AND(G$1288&gt;0,G$1289=0),IF('Female Data'!G190&gt;G$1288,'Female Data'!$X190,0),IF(AND(G$1288=0,G$1289&gt;0),IF('Female Data'!G190&lt;G$1289,'Female Data'!$X190,0),IF(AND('Female Data'!G190&gt;G$1288,'Female Data'!G190&lt;G$1289),'Female Data'!$X190,0))))</f>
        <v>--</v>
      </c>
      <c r="H190" t="str">
        <f>IF(AND(H$1288=0,H$1289=0),"--",IF(AND(H$1288&gt;0,H$1289=0),IF('Female Data'!H190&gt;H$1288,'Female Data'!$X190,0),IF(AND(H$1288=0,H$1289&gt;0),IF('Female Data'!H190&lt;H$1289,'Female Data'!$X190,0),IF(AND('Female Data'!H190&gt;H$1288,'Female Data'!H190&lt;H$1289),'Female Data'!$X190,0))))</f>
        <v>--</v>
      </c>
      <c r="I190" t="str">
        <f>IF(AND(I$1288=0,I$1289=0),"--",IF(AND(I$1288&gt;0,I$1289=0),IF('Female Data'!I190&gt;I$1288,'Female Data'!$X190,0),IF(AND(I$1288=0,I$1289&gt;0),IF('Female Data'!I190&lt;I$1289,'Female Data'!$X190,0),IF(AND('Female Data'!I190&gt;I$1288,'Female Data'!I190&lt;I$1289),'Female Data'!$X190,0))))</f>
        <v>--</v>
      </c>
      <c r="J190" t="str">
        <f>IF(AND(J$1288=0,J$1289=0),"--",IF(AND(J$1288&gt;0,J$1289=0),IF('Female Data'!J190&gt;J$1288,'Female Data'!$X190,0),IF(AND(J$1288=0,J$1289&gt;0),IF('Female Data'!J190&lt;J$1289,'Female Data'!$X190,0),IF(AND('Female Data'!J190&gt;J$1288,'Female Data'!J190&lt;J$1289),'Female Data'!$X190,0))))</f>
        <v>--</v>
      </c>
      <c r="K190" t="str">
        <f>IF(AND(K$1288=0,K$1289=0),"--",IF(AND(K$1288&gt;0,K$1289=0),IF('Female Data'!K190&gt;K$1288,'Female Data'!$X190,0),IF(AND(K$1288=0,K$1289&gt;0),IF('Female Data'!K190&lt;K$1289,'Female Data'!$X190,0),IF(AND('Female Data'!K190&gt;K$1288,'Female Data'!K190&lt;K$1289),'Female Data'!$X190,0))))</f>
        <v>--</v>
      </c>
      <c r="L190" t="str">
        <f>IF(AND(L$1288=0,L$1289=0),"--",IF(AND(L$1288&gt;0,L$1289=0),IF('Female Data'!L190&gt;L$1288,'Female Data'!$X190,0),IF(AND(L$1288=0,L$1289&gt;0),IF('Female Data'!L190&lt;L$1289,'Female Data'!$X190,0),IF(AND('Female Data'!L190&gt;L$1288,'Female Data'!L190&lt;L$1289),'Female Data'!$X190,0))))</f>
        <v>--</v>
      </c>
      <c r="M190" t="str">
        <f>IF(AND(M$1288=0,M$1289=0),"--",IF(AND(M$1288&gt;0,M$1289=0),IF('Female Data'!M190&gt;M$1288,'Female Data'!$X190,0),IF(AND(M$1288=0,M$1289&gt;0),IF('Female Data'!M190&lt;M$1289,'Female Data'!$X190,0),IF(AND('Female Data'!M190&gt;M$1288,'Female Data'!M190&lt;M$1289),'Female Data'!$X190,0))))</f>
        <v>--</v>
      </c>
      <c r="N190" t="str">
        <f>IF(AND(N$1288=0,N$1289=0),"--",IF(AND(N$1288&gt;0,N$1289=0),IF('Female Data'!N190&gt;N$1288,'Female Data'!$X190,0),IF(AND(N$1288=0,N$1289&gt;0),IF('Female Data'!N190&lt;N$1289,'Female Data'!$X190,0),IF(AND('Female Data'!N190&gt;N$1288,'Female Data'!N190&lt;N$1289),'Female Data'!$X190,0))))</f>
        <v>--</v>
      </c>
      <c r="O190" t="str">
        <f>IF(AND(O$1288=0,O$1289=0),"--",IF(AND(O$1288&gt;0,O$1289=0),IF('Female Data'!O190&gt;O$1288,'Female Data'!$X190,0),IF(AND(O$1288=0,O$1289&gt;0),IF('Female Data'!O190&lt;O$1289,'Female Data'!$X190,0),IF(AND('Female Data'!O190&gt;O$1288,'Female Data'!O190&lt;O$1289),'Female Data'!$X190,0))))</f>
        <v>--</v>
      </c>
      <c r="P190" t="str">
        <f>IF(AND(P$1288=0,P$1289=0),"--",IF(AND(P$1288&gt;0,P$1289=0),IF('Female Data'!P190&gt;P$1288,'Female Data'!$X190,0),IF(AND(P$1288=0,P$1289&gt;0),IF('Female Data'!P190&lt;P$1289,'Female Data'!$X190,0),IF(AND('Female Data'!P190&gt;P$1288,'Female Data'!P190&lt;P$1289),'Female Data'!$X190,0))))</f>
        <v>--</v>
      </c>
      <c r="Q190" t="str">
        <f>IF(AND(Q$1288=0,Q$1289=0),"--",IF(AND(Q$1288&gt;0,Q$1289=0),IF('Female Data'!Q190&gt;Q$1288,'Female Data'!$X190,0),IF(AND(Q$1288=0,Q$1289&gt;0),IF('Female Data'!Q190&lt;Q$1289,'Female Data'!$X190,0),IF(AND('Female Data'!Q190&gt;Q$1288,'Female Data'!Q190&lt;Q$1289),'Female Data'!$X190,0))))</f>
        <v>--</v>
      </c>
      <c r="R190" t="str">
        <f>IF(AND(R$1288=0,R$1289=0),"--",IF(AND(R$1288&gt;0,R$1289=0),IF('Female Data'!R190&gt;R$1288,'Female Data'!$X190,0),IF(AND(R$1288=0,R$1289&gt;0),IF('Female Data'!R190&lt;R$1289,'Female Data'!$X190,0),IF(AND('Female Data'!R190&gt;R$1288,'Female Data'!R190&lt;R$1289),'Female Data'!$X190,0))))</f>
        <v>--</v>
      </c>
      <c r="S190" t="str">
        <f>IF(AND(S$1288=0,S$1289=0),"--",IF(AND(S$1288&gt;0,S$1289=0),IF('Female Data'!S190&gt;S$1288,'Female Data'!$X190,0),IF(AND(S$1288=0,S$1289&gt;0),IF('Female Data'!S190&lt;S$1289,'Female Data'!$X190,0),IF(AND('Female Data'!S190&gt;S$1288,'Female Data'!S190&lt;S$1289),'Female Data'!$X190,0))))</f>
        <v>--</v>
      </c>
      <c r="T190" t="str">
        <f>IF(AND(T$1288=0,T$1289=0),"--",IF(AND(T$1288&gt;0,T$1289=0),IF('Female Data'!T190&gt;T$1288,'Female Data'!$X190,0),IF(AND(T$1288=0,T$1289&gt;0),IF('Female Data'!T190&lt;T$1289,'Female Data'!$X190,0),IF(AND('Female Data'!T190&gt;T$1288,'Female Data'!T190&lt;T$1289),'Female Data'!$X190,0))))</f>
        <v>--</v>
      </c>
      <c r="U190" t="str">
        <f>IF(AND(U$1288=0,U$1289=0),"--",IF(AND(U$1288&gt;0,U$1289=0),IF('Female Data'!U190&gt;U$1288,'Female Data'!$X190,0),IF(AND(U$1288=0,U$1289&gt;0),IF('Female Data'!U190&lt;U$1289,'Female Data'!$X190,0),IF(AND('Female Data'!U190&gt;U$1288,'Female Data'!U190&lt;U$1289),'Female Data'!$X190,0))))</f>
        <v>--</v>
      </c>
      <c r="V190" t="str">
        <f>IF(AND(V$1288=0,V$1289=0),"--",IF(AND(V$1288&gt;0,V$1289=0),IF('Female Data'!V190&gt;V$1288,'Female Data'!$X190,0),IF(AND(V$1288=0,V$1289&gt;0),IF('Female Data'!V190&lt;V$1289,'Female Data'!$X190,0),IF(AND('Female Data'!V190&gt;V$1288,'Female Data'!V190&lt;V$1289),'Female Data'!$X190,0))))</f>
        <v>--</v>
      </c>
      <c r="W190" t="str">
        <f>IF(AND(W$1288=0,W$1289=0),"--",IF(AND(W$1288&gt;0,W$1289=0),IF('Female Data'!W190&gt;W$1288,'Female Data'!$X190,0),IF(AND(W$1288=0,W$1289&gt;0),IF('Female Data'!W190&lt;W$1289,'Female Data'!$X190,0),IF(AND('Female Data'!W190&gt;W$1288,'Female Data'!W190&lt;W$1289),'Female Data'!$X190,0))))</f>
        <v>--</v>
      </c>
      <c r="Y190">
        <f t="shared" si="4"/>
        <v>0</v>
      </c>
      <c r="Z190">
        <f>Y190*'Female Data'!X190</f>
        <v>0</v>
      </c>
      <c r="AA190">
        <f t="shared" si="5"/>
        <v>1</v>
      </c>
      <c r="AB190">
        <f>AA190*'Female Data'!X190</f>
        <v>40802</v>
      </c>
    </row>
    <row r="191" spans="1:28">
      <c r="A191">
        <f>'Female Data'!A191</f>
        <v>190</v>
      </c>
      <c r="B191" t="str">
        <f>'Female Data'!B191</f>
        <v>F</v>
      </c>
      <c r="C191" t="str">
        <f>IF(AND(C$1288=0,C$1289=0),"--",IF(AND(C$1288&gt;0,C$1289=0),IF('Female Data'!C191&gt;C$1288,'Female Data'!$X191,0),IF(AND(C$1288=0,C$1289&gt;0),IF('Female Data'!C191&lt;C$1289,'Female Data'!$X191,0),IF(AND('Female Data'!C191&gt;C$1288,'Female Data'!C191&lt;C$1289),'Female Data'!$X191,0))))</f>
        <v>--</v>
      </c>
      <c r="D191" t="str">
        <f>IF(AND(D$1288=0,D$1289=0),"--",IF(AND(D$1288&gt;0,D$1289=0),IF('Female Data'!D191&gt;D$1288,'Female Data'!$X191,0),IF(AND(D$1288=0,D$1289&gt;0),IF('Female Data'!D191&lt;D$1289,'Female Data'!$X191,0),IF(AND('Female Data'!D191&gt;D$1288,'Female Data'!D191&lt;D$1289),'Female Data'!$X191,0))))</f>
        <v>--</v>
      </c>
      <c r="E191" t="str">
        <f>IF(AND(E$1288=0,E$1289=0),"--",IF(AND(E$1288&gt;0,E$1289=0),IF('Female Data'!E191&gt;E$1288,'Female Data'!$X191,0),IF(AND(E$1288=0,E$1289&gt;0),IF('Female Data'!E191&lt;E$1289,'Female Data'!$X191,0),IF(AND('Female Data'!E191&gt;E$1288,'Female Data'!E191&lt;E$1289),'Female Data'!$X191,0))))</f>
        <v>--</v>
      </c>
      <c r="F191" t="str">
        <f>IF(AND(F$1288=0,F$1289=0),"--",IF(AND(F$1288&gt;0,F$1289=0),IF('Female Data'!F191&gt;F$1288,'Female Data'!$X191,0),IF(AND(F$1288=0,F$1289&gt;0),IF('Female Data'!F191&lt;F$1289,'Female Data'!$X191,0),IF(AND('Female Data'!F191&gt;F$1288,'Female Data'!F191&lt;F$1289),'Female Data'!$X191,0))))</f>
        <v>--</v>
      </c>
      <c r="G191" t="str">
        <f>IF(AND(G$1288=0,G$1289=0),"--",IF(AND(G$1288&gt;0,G$1289=0),IF('Female Data'!G191&gt;G$1288,'Female Data'!$X191,0),IF(AND(G$1288=0,G$1289&gt;0),IF('Female Data'!G191&lt;G$1289,'Female Data'!$X191,0),IF(AND('Female Data'!G191&gt;G$1288,'Female Data'!G191&lt;G$1289),'Female Data'!$X191,0))))</f>
        <v>--</v>
      </c>
      <c r="H191" t="str">
        <f>IF(AND(H$1288=0,H$1289=0),"--",IF(AND(H$1288&gt;0,H$1289=0),IF('Female Data'!H191&gt;H$1288,'Female Data'!$X191,0),IF(AND(H$1288=0,H$1289&gt;0),IF('Female Data'!H191&lt;H$1289,'Female Data'!$X191,0),IF(AND('Female Data'!H191&gt;H$1288,'Female Data'!H191&lt;H$1289),'Female Data'!$X191,0))))</f>
        <v>--</v>
      </c>
      <c r="I191" t="str">
        <f>IF(AND(I$1288=0,I$1289=0),"--",IF(AND(I$1288&gt;0,I$1289=0),IF('Female Data'!I191&gt;I$1288,'Female Data'!$X191,0),IF(AND(I$1288=0,I$1289&gt;0),IF('Female Data'!I191&lt;I$1289,'Female Data'!$X191,0),IF(AND('Female Data'!I191&gt;I$1288,'Female Data'!I191&lt;I$1289),'Female Data'!$X191,0))))</f>
        <v>--</v>
      </c>
      <c r="J191" t="str">
        <f>IF(AND(J$1288=0,J$1289=0),"--",IF(AND(J$1288&gt;0,J$1289=0),IF('Female Data'!J191&gt;J$1288,'Female Data'!$X191,0),IF(AND(J$1288=0,J$1289&gt;0),IF('Female Data'!J191&lt;J$1289,'Female Data'!$X191,0),IF(AND('Female Data'!J191&gt;J$1288,'Female Data'!J191&lt;J$1289),'Female Data'!$X191,0))))</f>
        <v>--</v>
      </c>
      <c r="K191" t="str">
        <f>IF(AND(K$1288=0,K$1289=0),"--",IF(AND(K$1288&gt;0,K$1289=0),IF('Female Data'!K191&gt;K$1288,'Female Data'!$X191,0),IF(AND(K$1288=0,K$1289&gt;0),IF('Female Data'!K191&lt;K$1289,'Female Data'!$X191,0),IF(AND('Female Data'!K191&gt;K$1288,'Female Data'!K191&lt;K$1289),'Female Data'!$X191,0))))</f>
        <v>--</v>
      </c>
      <c r="L191" t="str">
        <f>IF(AND(L$1288=0,L$1289=0),"--",IF(AND(L$1288&gt;0,L$1289=0),IF('Female Data'!L191&gt;L$1288,'Female Data'!$X191,0),IF(AND(L$1288=0,L$1289&gt;0),IF('Female Data'!L191&lt;L$1289,'Female Data'!$X191,0),IF(AND('Female Data'!L191&gt;L$1288,'Female Data'!L191&lt;L$1289),'Female Data'!$X191,0))))</f>
        <v>--</v>
      </c>
      <c r="M191" t="str">
        <f>IF(AND(M$1288=0,M$1289=0),"--",IF(AND(M$1288&gt;0,M$1289=0),IF('Female Data'!M191&gt;M$1288,'Female Data'!$X191,0),IF(AND(M$1288=0,M$1289&gt;0),IF('Female Data'!M191&lt;M$1289,'Female Data'!$X191,0),IF(AND('Female Data'!M191&gt;M$1288,'Female Data'!M191&lt;M$1289),'Female Data'!$X191,0))))</f>
        <v>--</v>
      </c>
      <c r="N191" t="str">
        <f>IF(AND(N$1288=0,N$1289=0),"--",IF(AND(N$1288&gt;0,N$1289=0),IF('Female Data'!N191&gt;N$1288,'Female Data'!$X191,0),IF(AND(N$1288=0,N$1289&gt;0),IF('Female Data'!N191&lt;N$1289,'Female Data'!$X191,0),IF(AND('Female Data'!N191&gt;N$1288,'Female Data'!N191&lt;N$1289),'Female Data'!$X191,0))))</f>
        <v>--</v>
      </c>
      <c r="O191" t="str">
        <f>IF(AND(O$1288=0,O$1289=0),"--",IF(AND(O$1288&gt;0,O$1289=0),IF('Female Data'!O191&gt;O$1288,'Female Data'!$X191,0),IF(AND(O$1288=0,O$1289&gt;0),IF('Female Data'!O191&lt;O$1289,'Female Data'!$X191,0),IF(AND('Female Data'!O191&gt;O$1288,'Female Data'!O191&lt;O$1289),'Female Data'!$X191,0))))</f>
        <v>--</v>
      </c>
      <c r="P191" t="str">
        <f>IF(AND(P$1288=0,P$1289=0),"--",IF(AND(P$1288&gt;0,P$1289=0),IF('Female Data'!P191&gt;P$1288,'Female Data'!$X191,0),IF(AND(P$1288=0,P$1289&gt;0),IF('Female Data'!P191&lt;P$1289,'Female Data'!$X191,0),IF(AND('Female Data'!P191&gt;P$1288,'Female Data'!P191&lt;P$1289),'Female Data'!$X191,0))))</f>
        <v>--</v>
      </c>
      <c r="Q191" t="str">
        <f>IF(AND(Q$1288=0,Q$1289=0),"--",IF(AND(Q$1288&gt;0,Q$1289=0),IF('Female Data'!Q191&gt;Q$1288,'Female Data'!$X191,0),IF(AND(Q$1288=0,Q$1289&gt;0),IF('Female Data'!Q191&lt;Q$1289,'Female Data'!$X191,0),IF(AND('Female Data'!Q191&gt;Q$1288,'Female Data'!Q191&lt;Q$1289),'Female Data'!$X191,0))))</f>
        <v>--</v>
      </c>
      <c r="R191" t="str">
        <f>IF(AND(R$1288=0,R$1289=0),"--",IF(AND(R$1288&gt;0,R$1289=0),IF('Female Data'!R191&gt;R$1288,'Female Data'!$X191,0),IF(AND(R$1288=0,R$1289&gt;0),IF('Female Data'!R191&lt;R$1289,'Female Data'!$X191,0),IF(AND('Female Data'!R191&gt;R$1288,'Female Data'!R191&lt;R$1289),'Female Data'!$X191,0))))</f>
        <v>--</v>
      </c>
      <c r="S191" t="str">
        <f>IF(AND(S$1288=0,S$1289=0),"--",IF(AND(S$1288&gt;0,S$1289=0),IF('Female Data'!S191&gt;S$1288,'Female Data'!$X191,0),IF(AND(S$1288=0,S$1289&gt;0),IF('Female Data'!S191&lt;S$1289,'Female Data'!$X191,0),IF(AND('Female Data'!S191&gt;S$1288,'Female Data'!S191&lt;S$1289),'Female Data'!$X191,0))))</f>
        <v>--</v>
      </c>
      <c r="T191" t="str">
        <f>IF(AND(T$1288=0,T$1289=0),"--",IF(AND(T$1288&gt;0,T$1289=0),IF('Female Data'!T191&gt;T$1288,'Female Data'!$X191,0),IF(AND(T$1288=0,T$1289&gt;0),IF('Female Data'!T191&lt;T$1289,'Female Data'!$X191,0),IF(AND('Female Data'!T191&gt;T$1288,'Female Data'!T191&lt;T$1289),'Female Data'!$X191,0))))</f>
        <v>--</v>
      </c>
      <c r="U191" t="str">
        <f>IF(AND(U$1288=0,U$1289=0),"--",IF(AND(U$1288&gt;0,U$1289=0),IF('Female Data'!U191&gt;U$1288,'Female Data'!$X191,0),IF(AND(U$1288=0,U$1289&gt;0),IF('Female Data'!U191&lt;U$1289,'Female Data'!$X191,0),IF(AND('Female Data'!U191&gt;U$1288,'Female Data'!U191&lt;U$1289),'Female Data'!$X191,0))))</f>
        <v>--</v>
      </c>
      <c r="V191" t="str">
        <f>IF(AND(V$1288=0,V$1289=0),"--",IF(AND(V$1288&gt;0,V$1289=0),IF('Female Data'!V191&gt;V$1288,'Female Data'!$X191,0),IF(AND(V$1288=0,V$1289&gt;0),IF('Female Data'!V191&lt;V$1289,'Female Data'!$X191,0),IF(AND('Female Data'!V191&gt;V$1288,'Female Data'!V191&lt;V$1289),'Female Data'!$X191,0))))</f>
        <v>--</v>
      </c>
      <c r="W191" t="str">
        <f>IF(AND(W$1288=0,W$1289=0),"--",IF(AND(W$1288&gt;0,W$1289=0),IF('Female Data'!W191&gt;W$1288,'Female Data'!$X191,0),IF(AND(W$1288=0,W$1289&gt;0),IF('Female Data'!W191&lt;W$1289,'Female Data'!$X191,0),IF(AND('Female Data'!W191&gt;W$1288,'Female Data'!W191&lt;W$1289),'Female Data'!$X191,0))))</f>
        <v>--</v>
      </c>
      <c r="Y191">
        <f t="shared" si="4"/>
        <v>0</v>
      </c>
      <c r="Z191">
        <f>Y191*'Female Data'!X191</f>
        <v>0</v>
      </c>
      <c r="AA191">
        <f t="shared" si="5"/>
        <v>1</v>
      </c>
      <c r="AB191">
        <f>AA191*'Female Data'!X191</f>
        <v>30156</v>
      </c>
    </row>
    <row r="192" spans="1:28">
      <c r="A192">
        <f>'Female Data'!A192</f>
        <v>191</v>
      </c>
      <c r="B192" t="str">
        <f>'Female Data'!B192</f>
        <v>F</v>
      </c>
      <c r="C192" t="str">
        <f>IF(AND(C$1288=0,C$1289=0),"--",IF(AND(C$1288&gt;0,C$1289=0),IF('Female Data'!C192&gt;C$1288,'Female Data'!$X192,0),IF(AND(C$1288=0,C$1289&gt;0),IF('Female Data'!C192&lt;C$1289,'Female Data'!$X192,0),IF(AND('Female Data'!C192&gt;C$1288,'Female Data'!C192&lt;C$1289),'Female Data'!$X192,0))))</f>
        <v>--</v>
      </c>
      <c r="D192" t="str">
        <f>IF(AND(D$1288=0,D$1289=0),"--",IF(AND(D$1288&gt;0,D$1289=0),IF('Female Data'!D192&gt;D$1288,'Female Data'!$X192,0),IF(AND(D$1288=0,D$1289&gt;0),IF('Female Data'!D192&lt;D$1289,'Female Data'!$X192,0),IF(AND('Female Data'!D192&gt;D$1288,'Female Data'!D192&lt;D$1289),'Female Data'!$X192,0))))</f>
        <v>--</v>
      </c>
      <c r="E192" t="str">
        <f>IF(AND(E$1288=0,E$1289=0),"--",IF(AND(E$1288&gt;0,E$1289=0),IF('Female Data'!E192&gt;E$1288,'Female Data'!$X192,0),IF(AND(E$1288=0,E$1289&gt;0),IF('Female Data'!E192&lt;E$1289,'Female Data'!$X192,0),IF(AND('Female Data'!E192&gt;E$1288,'Female Data'!E192&lt;E$1289),'Female Data'!$X192,0))))</f>
        <v>--</v>
      </c>
      <c r="F192" t="str">
        <f>IF(AND(F$1288=0,F$1289=0),"--",IF(AND(F$1288&gt;0,F$1289=0),IF('Female Data'!F192&gt;F$1288,'Female Data'!$X192,0),IF(AND(F$1288=0,F$1289&gt;0),IF('Female Data'!F192&lt;F$1289,'Female Data'!$X192,0),IF(AND('Female Data'!F192&gt;F$1288,'Female Data'!F192&lt;F$1289),'Female Data'!$X192,0))))</f>
        <v>--</v>
      </c>
      <c r="G192" t="str">
        <f>IF(AND(G$1288=0,G$1289=0),"--",IF(AND(G$1288&gt;0,G$1289=0),IF('Female Data'!G192&gt;G$1288,'Female Data'!$X192,0),IF(AND(G$1288=0,G$1289&gt;0),IF('Female Data'!G192&lt;G$1289,'Female Data'!$X192,0),IF(AND('Female Data'!G192&gt;G$1288,'Female Data'!G192&lt;G$1289),'Female Data'!$X192,0))))</f>
        <v>--</v>
      </c>
      <c r="H192" t="str">
        <f>IF(AND(H$1288=0,H$1289=0),"--",IF(AND(H$1288&gt;0,H$1289=0),IF('Female Data'!H192&gt;H$1288,'Female Data'!$X192,0),IF(AND(H$1288=0,H$1289&gt;0),IF('Female Data'!H192&lt;H$1289,'Female Data'!$X192,0),IF(AND('Female Data'!H192&gt;H$1288,'Female Data'!H192&lt;H$1289),'Female Data'!$X192,0))))</f>
        <v>--</v>
      </c>
      <c r="I192" t="str">
        <f>IF(AND(I$1288=0,I$1289=0),"--",IF(AND(I$1288&gt;0,I$1289=0),IF('Female Data'!I192&gt;I$1288,'Female Data'!$X192,0),IF(AND(I$1288=0,I$1289&gt;0),IF('Female Data'!I192&lt;I$1289,'Female Data'!$X192,0),IF(AND('Female Data'!I192&gt;I$1288,'Female Data'!I192&lt;I$1289),'Female Data'!$X192,0))))</f>
        <v>--</v>
      </c>
      <c r="J192" t="str">
        <f>IF(AND(J$1288=0,J$1289=0),"--",IF(AND(J$1288&gt;0,J$1289=0),IF('Female Data'!J192&gt;J$1288,'Female Data'!$X192,0),IF(AND(J$1288=0,J$1289&gt;0),IF('Female Data'!J192&lt;J$1289,'Female Data'!$X192,0),IF(AND('Female Data'!J192&gt;J$1288,'Female Data'!J192&lt;J$1289),'Female Data'!$X192,0))))</f>
        <v>--</v>
      </c>
      <c r="K192" t="str">
        <f>IF(AND(K$1288=0,K$1289=0),"--",IF(AND(K$1288&gt;0,K$1289=0),IF('Female Data'!K192&gt;K$1288,'Female Data'!$X192,0),IF(AND(K$1288=0,K$1289&gt;0),IF('Female Data'!K192&lt;K$1289,'Female Data'!$X192,0),IF(AND('Female Data'!K192&gt;K$1288,'Female Data'!K192&lt;K$1289),'Female Data'!$X192,0))))</f>
        <v>--</v>
      </c>
      <c r="L192" t="str">
        <f>IF(AND(L$1288=0,L$1289=0),"--",IF(AND(L$1288&gt;0,L$1289=0),IF('Female Data'!L192&gt;L$1288,'Female Data'!$X192,0),IF(AND(L$1288=0,L$1289&gt;0),IF('Female Data'!L192&lt;L$1289,'Female Data'!$X192,0),IF(AND('Female Data'!L192&gt;L$1288,'Female Data'!L192&lt;L$1289),'Female Data'!$X192,0))))</f>
        <v>--</v>
      </c>
      <c r="M192" t="str">
        <f>IF(AND(M$1288=0,M$1289=0),"--",IF(AND(M$1288&gt;0,M$1289=0),IF('Female Data'!M192&gt;M$1288,'Female Data'!$X192,0),IF(AND(M$1288=0,M$1289&gt;0),IF('Female Data'!M192&lt;M$1289,'Female Data'!$X192,0),IF(AND('Female Data'!M192&gt;M$1288,'Female Data'!M192&lt;M$1289),'Female Data'!$X192,0))))</f>
        <v>--</v>
      </c>
      <c r="N192" t="str">
        <f>IF(AND(N$1288=0,N$1289=0),"--",IF(AND(N$1288&gt;0,N$1289=0),IF('Female Data'!N192&gt;N$1288,'Female Data'!$X192,0),IF(AND(N$1288=0,N$1289&gt;0),IF('Female Data'!N192&lt;N$1289,'Female Data'!$X192,0),IF(AND('Female Data'!N192&gt;N$1288,'Female Data'!N192&lt;N$1289),'Female Data'!$X192,0))))</f>
        <v>--</v>
      </c>
      <c r="O192" t="str">
        <f>IF(AND(O$1288=0,O$1289=0),"--",IF(AND(O$1288&gt;0,O$1289=0),IF('Female Data'!O192&gt;O$1288,'Female Data'!$X192,0),IF(AND(O$1288=0,O$1289&gt;0),IF('Female Data'!O192&lt;O$1289,'Female Data'!$X192,0),IF(AND('Female Data'!O192&gt;O$1288,'Female Data'!O192&lt;O$1289),'Female Data'!$X192,0))))</f>
        <v>--</v>
      </c>
      <c r="P192" t="str">
        <f>IF(AND(P$1288=0,P$1289=0),"--",IF(AND(P$1288&gt;0,P$1289=0),IF('Female Data'!P192&gt;P$1288,'Female Data'!$X192,0),IF(AND(P$1288=0,P$1289&gt;0),IF('Female Data'!P192&lt;P$1289,'Female Data'!$X192,0),IF(AND('Female Data'!P192&gt;P$1288,'Female Data'!P192&lt;P$1289),'Female Data'!$X192,0))))</f>
        <v>--</v>
      </c>
      <c r="Q192" t="str">
        <f>IF(AND(Q$1288=0,Q$1289=0),"--",IF(AND(Q$1288&gt;0,Q$1289=0),IF('Female Data'!Q192&gt;Q$1288,'Female Data'!$X192,0),IF(AND(Q$1288=0,Q$1289&gt;0),IF('Female Data'!Q192&lt;Q$1289,'Female Data'!$X192,0),IF(AND('Female Data'!Q192&gt;Q$1288,'Female Data'!Q192&lt;Q$1289),'Female Data'!$X192,0))))</f>
        <v>--</v>
      </c>
      <c r="R192" t="str">
        <f>IF(AND(R$1288=0,R$1289=0),"--",IF(AND(R$1288&gt;0,R$1289=0),IF('Female Data'!R192&gt;R$1288,'Female Data'!$X192,0),IF(AND(R$1288=0,R$1289&gt;0),IF('Female Data'!R192&lt;R$1289,'Female Data'!$X192,0),IF(AND('Female Data'!R192&gt;R$1288,'Female Data'!R192&lt;R$1289),'Female Data'!$X192,0))))</f>
        <v>--</v>
      </c>
      <c r="S192" t="str">
        <f>IF(AND(S$1288=0,S$1289=0),"--",IF(AND(S$1288&gt;0,S$1289=0),IF('Female Data'!S192&gt;S$1288,'Female Data'!$X192,0),IF(AND(S$1288=0,S$1289&gt;0),IF('Female Data'!S192&lt;S$1289,'Female Data'!$X192,0),IF(AND('Female Data'!S192&gt;S$1288,'Female Data'!S192&lt;S$1289),'Female Data'!$X192,0))))</f>
        <v>--</v>
      </c>
      <c r="T192" t="str">
        <f>IF(AND(T$1288=0,T$1289=0),"--",IF(AND(T$1288&gt;0,T$1289=0),IF('Female Data'!T192&gt;T$1288,'Female Data'!$X192,0),IF(AND(T$1288=0,T$1289&gt;0),IF('Female Data'!T192&lt;T$1289,'Female Data'!$X192,0),IF(AND('Female Data'!T192&gt;T$1288,'Female Data'!T192&lt;T$1289),'Female Data'!$X192,0))))</f>
        <v>--</v>
      </c>
      <c r="U192" t="str">
        <f>IF(AND(U$1288=0,U$1289=0),"--",IF(AND(U$1288&gt;0,U$1289=0),IF('Female Data'!U192&gt;U$1288,'Female Data'!$X192,0),IF(AND(U$1288=0,U$1289&gt;0),IF('Female Data'!U192&lt;U$1289,'Female Data'!$X192,0),IF(AND('Female Data'!U192&gt;U$1288,'Female Data'!U192&lt;U$1289),'Female Data'!$X192,0))))</f>
        <v>--</v>
      </c>
      <c r="V192" t="str">
        <f>IF(AND(V$1288=0,V$1289=0),"--",IF(AND(V$1288&gt;0,V$1289=0),IF('Female Data'!V192&gt;V$1288,'Female Data'!$X192,0),IF(AND(V$1288=0,V$1289&gt;0),IF('Female Data'!V192&lt;V$1289,'Female Data'!$X192,0),IF(AND('Female Data'!V192&gt;V$1288,'Female Data'!V192&lt;V$1289),'Female Data'!$X192,0))))</f>
        <v>--</v>
      </c>
      <c r="W192" t="str">
        <f>IF(AND(W$1288=0,W$1289=0),"--",IF(AND(W$1288&gt;0,W$1289=0),IF('Female Data'!W192&gt;W$1288,'Female Data'!$X192,0),IF(AND(W$1288=0,W$1289&gt;0),IF('Female Data'!W192&lt;W$1289,'Female Data'!$X192,0),IF(AND('Female Data'!W192&gt;W$1288,'Female Data'!W192&lt;W$1289),'Female Data'!$X192,0))))</f>
        <v>--</v>
      </c>
      <c r="Y192">
        <f t="shared" si="4"/>
        <v>0</v>
      </c>
      <c r="Z192">
        <f>Y192*'Female Data'!X192</f>
        <v>0</v>
      </c>
      <c r="AA192">
        <f t="shared" si="5"/>
        <v>1</v>
      </c>
      <c r="AB192">
        <f>AA192*'Female Data'!X192</f>
        <v>60735</v>
      </c>
    </row>
    <row r="193" spans="1:28">
      <c r="A193">
        <f>'Female Data'!A193</f>
        <v>192</v>
      </c>
      <c r="B193" t="str">
        <f>'Female Data'!B193</f>
        <v>F</v>
      </c>
      <c r="C193" t="str">
        <f>IF(AND(C$1288=0,C$1289=0),"--",IF(AND(C$1288&gt;0,C$1289=0),IF('Female Data'!C193&gt;C$1288,'Female Data'!$X193,0),IF(AND(C$1288=0,C$1289&gt;0),IF('Female Data'!C193&lt;C$1289,'Female Data'!$X193,0),IF(AND('Female Data'!C193&gt;C$1288,'Female Data'!C193&lt;C$1289),'Female Data'!$X193,0))))</f>
        <v>--</v>
      </c>
      <c r="D193" t="str">
        <f>IF(AND(D$1288=0,D$1289=0),"--",IF(AND(D$1288&gt;0,D$1289=0),IF('Female Data'!D193&gt;D$1288,'Female Data'!$X193,0),IF(AND(D$1288=0,D$1289&gt;0),IF('Female Data'!D193&lt;D$1289,'Female Data'!$X193,0),IF(AND('Female Data'!D193&gt;D$1288,'Female Data'!D193&lt;D$1289),'Female Data'!$X193,0))))</f>
        <v>--</v>
      </c>
      <c r="E193" t="str">
        <f>IF(AND(E$1288=0,E$1289=0),"--",IF(AND(E$1288&gt;0,E$1289=0),IF('Female Data'!E193&gt;E$1288,'Female Data'!$X193,0),IF(AND(E$1288=0,E$1289&gt;0),IF('Female Data'!E193&lt;E$1289,'Female Data'!$X193,0),IF(AND('Female Data'!E193&gt;E$1288,'Female Data'!E193&lt;E$1289),'Female Data'!$X193,0))))</f>
        <v>--</v>
      </c>
      <c r="F193" t="str">
        <f>IF(AND(F$1288=0,F$1289=0),"--",IF(AND(F$1288&gt;0,F$1289=0),IF('Female Data'!F193&gt;F$1288,'Female Data'!$X193,0),IF(AND(F$1288=0,F$1289&gt;0),IF('Female Data'!F193&lt;F$1289,'Female Data'!$X193,0),IF(AND('Female Data'!F193&gt;F$1288,'Female Data'!F193&lt;F$1289),'Female Data'!$X193,0))))</f>
        <v>--</v>
      </c>
      <c r="G193" t="str">
        <f>IF(AND(G$1288=0,G$1289=0),"--",IF(AND(G$1288&gt;0,G$1289=0),IF('Female Data'!G193&gt;G$1288,'Female Data'!$X193,0),IF(AND(G$1288=0,G$1289&gt;0),IF('Female Data'!G193&lt;G$1289,'Female Data'!$X193,0),IF(AND('Female Data'!G193&gt;G$1288,'Female Data'!G193&lt;G$1289),'Female Data'!$X193,0))))</f>
        <v>--</v>
      </c>
      <c r="H193" t="str">
        <f>IF(AND(H$1288=0,H$1289=0),"--",IF(AND(H$1288&gt;0,H$1289=0),IF('Female Data'!H193&gt;H$1288,'Female Data'!$X193,0),IF(AND(H$1288=0,H$1289&gt;0),IF('Female Data'!H193&lt;H$1289,'Female Data'!$X193,0),IF(AND('Female Data'!H193&gt;H$1288,'Female Data'!H193&lt;H$1289),'Female Data'!$X193,0))))</f>
        <v>--</v>
      </c>
      <c r="I193" t="str">
        <f>IF(AND(I$1288=0,I$1289=0),"--",IF(AND(I$1288&gt;0,I$1289=0),IF('Female Data'!I193&gt;I$1288,'Female Data'!$X193,0),IF(AND(I$1288=0,I$1289&gt;0),IF('Female Data'!I193&lt;I$1289,'Female Data'!$X193,0),IF(AND('Female Data'!I193&gt;I$1288,'Female Data'!I193&lt;I$1289),'Female Data'!$X193,0))))</f>
        <v>--</v>
      </c>
      <c r="J193" t="str">
        <f>IF(AND(J$1288=0,J$1289=0),"--",IF(AND(J$1288&gt;0,J$1289=0),IF('Female Data'!J193&gt;J$1288,'Female Data'!$X193,0),IF(AND(J$1288=0,J$1289&gt;0),IF('Female Data'!J193&lt;J$1289,'Female Data'!$X193,0),IF(AND('Female Data'!J193&gt;J$1288,'Female Data'!J193&lt;J$1289),'Female Data'!$X193,0))))</f>
        <v>--</v>
      </c>
      <c r="K193" t="str">
        <f>IF(AND(K$1288=0,K$1289=0),"--",IF(AND(K$1288&gt;0,K$1289=0),IF('Female Data'!K193&gt;K$1288,'Female Data'!$X193,0),IF(AND(K$1288=0,K$1289&gt;0),IF('Female Data'!K193&lt;K$1289,'Female Data'!$X193,0),IF(AND('Female Data'!K193&gt;K$1288,'Female Data'!K193&lt;K$1289),'Female Data'!$X193,0))))</f>
        <v>--</v>
      </c>
      <c r="L193" t="str">
        <f>IF(AND(L$1288=0,L$1289=0),"--",IF(AND(L$1288&gt;0,L$1289=0),IF('Female Data'!L193&gt;L$1288,'Female Data'!$X193,0),IF(AND(L$1288=0,L$1289&gt;0),IF('Female Data'!L193&lt;L$1289,'Female Data'!$X193,0),IF(AND('Female Data'!L193&gt;L$1288,'Female Data'!L193&lt;L$1289),'Female Data'!$X193,0))))</f>
        <v>--</v>
      </c>
      <c r="M193" t="str">
        <f>IF(AND(M$1288=0,M$1289=0),"--",IF(AND(M$1288&gt;0,M$1289=0),IF('Female Data'!M193&gt;M$1288,'Female Data'!$X193,0),IF(AND(M$1288=0,M$1289&gt;0),IF('Female Data'!M193&lt;M$1289,'Female Data'!$X193,0),IF(AND('Female Data'!M193&gt;M$1288,'Female Data'!M193&lt;M$1289),'Female Data'!$X193,0))))</f>
        <v>--</v>
      </c>
      <c r="N193" t="str">
        <f>IF(AND(N$1288=0,N$1289=0),"--",IF(AND(N$1288&gt;0,N$1289=0),IF('Female Data'!N193&gt;N$1288,'Female Data'!$X193,0),IF(AND(N$1288=0,N$1289&gt;0),IF('Female Data'!N193&lt;N$1289,'Female Data'!$X193,0),IF(AND('Female Data'!N193&gt;N$1288,'Female Data'!N193&lt;N$1289),'Female Data'!$X193,0))))</f>
        <v>--</v>
      </c>
      <c r="O193" t="str">
        <f>IF(AND(O$1288=0,O$1289=0),"--",IF(AND(O$1288&gt;0,O$1289=0),IF('Female Data'!O193&gt;O$1288,'Female Data'!$X193,0),IF(AND(O$1288=0,O$1289&gt;0),IF('Female Data'!O193&lt;O$1289,'Female Data'!$X193,0),IF(AND('Female Data'!O193&gt;O$1288,'Female Data'!O193&lt;O$1289),'Female Data'!$X193,0))))</f>
        <v>--</v>
      </c>
      <c r="P193" t="str">
        <f>IF(AND(P$1288=0,P$1289=0),"--",IF(AND(P$1288&gt;0,P$1289=0),IF('Female Data'!P193&gt;P$1288,'Female Data'!$X193,0),IF(AND(P$1288=0,P$1289&gt;0),IF('Female Data'!P193&lt;P$1289,'Female Data'!$X193,0),IF(AND('Female Data'!P193&gt;P$1288,'Female Data'!P193&lt;P$1289),'Female Data'!$X193,0))))</f>
        <v>--</v>
      </c>
      <c r="Q193" t="str">
        <f>IF(AND(Q$1288=0,Q$1289=0),"--",IF(AND(Q$1288&gt;0,Q$1289=0),IF('Female Data'!Q193&gt;Q$1288,'Female Data'!$X193,0),IF(AND(Q$1288=0,Q$1289&gt;0),IF('Female Data'!Q193&lt;Q$1289,'Female Data'!$X193,0),IF(AND('Female Data'!Q193&gt;Q$1288,'Female Data'!Q193&lt;Q$1289),'Female Data'!$X193,0))))</f>
        <v>--</v>
      </c>
      <c r="R193" t="str">
        <f>IF(AND(R$1288=0,R$1289=0),"--",IF(AND(R$1288&gt;0,R$1289=0),IF('Female Data'!R193&gt;R$1288,'Female Data'!$X193,0),IF(AND(R$1288=0,R$1289&gt;0),IF('Female Data'!R193&lt;R$1289,'Female Data'!$X193,0),IF(AND('Female Data'!R193&gt;R$1288,'Female Data'!R193&lt;R$1289),'Female Data'!$X193,0))))</f>
        <v>--</v>
      </c>
      <c r="S193" t="str">
        <f>IF(AND(S$1288=0,S$1289=0),"--",IF(AND(S$1288&gt;0,S$1289=0),IF('Female Data'!S193&gt;S$1288,'Female Data'!$X193,0),IF(AND(S$1288=0,S$1289&gt;0),IF('Female Data'!S193&lt;S$1289,'Female Data'!$X193,0),IF(AND('Female Data'!S193&gt;S$1288,'Female Data'!S193&lt;S$1289),'Female Data'!$X193,0))))</f>
        <v>--</v>
      </c>
      <c r="T193" t="str">
        <f>IF(AND(T$1288=0,T$1289=0),"--",IF(AND(T$1288&gt;0,T$1289=0),IF('Female Data'!T193&gt;T$1288,'Female Data'!$X193,0),IF(AND(T$1288=0,T$1289&gt;0),IF('Female Data'!T193&lt;T$1289,'Female Data'!$X193,0),IF(AND('Female Data'!T193&gt;T$1288,'Female Data'!T193&lt;T$1289),'Female Data'!$X193,0))))</f>
        <v>--</v>
      </c>
      <c r="U193" t="str">
        <f>IF(AND(U$1288=0,U$1289=0),"--",IF(AND(U$1288&gt;0,U$1289=0),IF('Female Data'!U193&gt;U$1288,'Female Data'!$X193,0),IF(AND(U$1288=0,U$1289&gt;0),IF('Female Data'!U193&lt;U$1289,'Female Data'!$X193,0),IF(AND('Female Data'!U193&gt;U$1288,'Female Data'!U193&lt;U$1289),'Female Data'!$X193,0))))</f>
        <v>--</v>
      </c>
      <c r="V193" t="str">
        <f>IF(AND(V$1288=0,V$1289=0),"--",IF(AND(V$1288&gt;0,V$1289=0),IF('Female Data'!V193&gt;V$1288,'Female Data'!$X193,0),IF(AND(V$1288=0,V$1289&gt;0),IF('Female Data'!V193&lt;V$1289,'Female Data'!$X193,0),IF(AND('Female Data'!V193&gt;V$1288,'Female Data'!V193&lt;V$1289),'Female Data'!$X193,0))))</f>
        <v>--</v>
      </c>
      <c r="W193" t="str">
        <f>IF(AND(W$1288=0,W$1289=0),"--",IF(AND(W$1288&gt;0,W$1289=0),IF('Female Data'!W193&gt;W$1288,'Female Data'!$X193,0),IF(AND(W$1288=0,W$1289&gt;0),IF('Female Data'!W193&lt;W$1289,'Female Data'!$X193,0),IF(AND('Female Data'!W193&gt;W$1288,'Female Data'!W193&lt;W$1289),'Female Data'!$X193,0))))</f>
        <v>--</v>
      </c>
      <c r="Y193">
        <f t="shared" si="4"/>
        <v>0</v>
      </c>
      <c r="Z193">
        <f>Y193*'Female Data'!X193</f>
        <v>0</v>
      </c>
      <c r="AA193">
        <f t="shared" si="5"/>
        <v>1</v>
      </c>
      <c r="AB193">
        <f>AA193*'Female Data'!X193</f>
        <v>50302</v>
      </c>
    </row>
    <row r="194" spans="1:28">
      <c r="A194">
        <f>'Female Data'!A194</f>
        <v>193</v>
      </c>
      <c r="B194" t="str">
        <f>'Female Data'!B194</f>
        <v>F</v>
      </c>
      <c r="C194" t="str">
        <f>IF(AND(C$1288=0,C$1289=0),"--",IF(AND(C$1288&gt;0,C$1289=0),IF('Female Data'!C194&gt;C$1288,'Female Data'!$X194,0),IF(AND(C$1288=0,C$1289&gt;0),IF('Female Data'!C194&lt;C$1289,'Female Data'!$X194,0),IF(AND('Female Data'!C194&gt;C$1288,'Female Data'!C194&lt;C$1289),'Female Data'!$X194,0))))</f>
        <v>--</v>
      </c>
      <c r="D194" t="str">
        <f>IF(AND(D$1288=0,D$1289=0),"--",IF(AND(D$1288&gt;0,D$1289=0),IF('Female Data'!D194&gt;D$1288,'Female Data'!$X194,0),IF(AND(D$1288=0,D$1289&gt;0),IF('Female Data'!D194&lt;D$1289,'Female Data'!$X194,0),IF(AND('Female Data'!D194&gt;D$1288,'Female Data'!D194&lt;D$1289),'Female Data'!$X194,0))))</f>
        <v>--</v>
      </c>
      <c r="E194" t="str">
        <f>IF(AND(E$1288=0,E$1289=0),"--",IF(AND(E$1288&gt;0,E$1289=0),IF('Female Data'!E194&gt;E$1288,'Female Data'!$X194,0),IF(AND(E$1288=0,E$1289&gt;0),IF('Female Data'!E194&lt;E$1289,'Female Data'!$X194,0),IF(AND('Female Data'!E194&gt;E$1288,'Female Data'!E194&lt;E$1289),'Female Data'!$X194,0))))</f>
        <v>--</v>
      </c>
      <c r="F194" t="str">
        <f>IF(AND(F$1288=0,F$1289=0),"--",IF(AND(F$1288&gt;0,F$1289=0),IF('Female Data'!F194&gt;F$1288,'Female Data'!$X194,0),IF(AND(F$1288=0,F$1289&gt;0),IF('Female Data'!F194&lt;F$1289,'Female Data'!$X194,0),IF(AND('Female Data'!F194&gt;F$1288,'Female Data'!F194&lt;F$1289),'Female Data'!$X194,0))))</f>
        <v>--</v>
      </c>
      <c r="G194" t="str">
        <f>IF(AND(G$1288=0,G$1289=0),"--",IF(AND(G$1288&gt;0,G$1289=0),IF('Female Data'!G194&gt;G$1288,'Female Data'!$X194,0),IF(AND(G$1288=0,G$1289&gt;0),IF('Female Data'!G194&lt;G$1289,'Female Data'!$X194,0),IF(AND('Female Data'!G194&gt;G$1288,'Female Data'!G194&lt;G$1289),'Female Data'!$X194,0))))</f>
        <v>--</v>
      </c>
      <c r="H194" t="str">
        <f>IF(AND(H$1288=0,H$1289=0),"--",IF(AND(H$1288&gt;0,H$1289=0),IF('Female Data'!H194&gt;H$1288,'Female Data'!$X194,0),IF(AND(H$1288=0,H$1289&gt;0),IF('Female Data'!H194&lt;H$1289,'Female Data'!$X194,0),IF(AND('Female Data'!H194&gt;H$1288,'Female Data'!H194&lt;H$1289),'Female Data'!$X194,0))))</f>
        <v>--</v>
      </c>
      <c r="I194" t="str">
        <f>IF(AND(I$1288=0,I$1289=0),"--",IF(AND(I$1288&gt;0,I$1289=0),IF('Female Data'!I194&gt;I$1288,'Female Data'!$X194,0),IF(AND(I$1288=0,I$1289&gt;0),IF('Female Data'!I194&lt;I$1289,'Female Data'!$X194,0),IF(AND('Female Data'!I194&gt;I$1288,'Female Data'!I194&lt;I$1289),'Female Data'!$X194,0))))</f>
        <v>--</v>
      </c>
      <c r="J194" t="str">
        <f>IF(AND(J$1288=0,J$1289=0),"--",IF(AND(J$1288&gt;0,J$1289=0),IF('Female Data'!J194&gt;J$1288,'Female Data'!$X194,0),IF(AND(J$1288=0,J$1289&gt;0),IF('Female Data'!J194&lt;J$1289,'Female Data'!$X194,0),IF(AND('Female Data'!J194&gt;J$1288,'Female Data'!J194&lt;J$1289),'Female Data'!$X194,0))))</f>
        <v>--</v>
      </c>
      <c r="K194" t="str">
        <f>IF(AND(K$1288=0,K$1289=0),"--",IF(AND(K$1288&gt;0,K$1289=0),IF('Female Data'!K194&gt;K$1288,'Female Data'!$X194,0),IF(AND(K$1288=0,K$1289&gt;0),IF('Female Data'!K194&lt;K$1289,'Female Data'!$X194,0),IF(AND('Female Data'!K194&gt;K$1288,'Female Data'!K194&lt;K$1289),'Female Data'!$X194,0))))</f>
        <v>--</v>
      </c>
      <c r="L194" t="str">
        <f>IF(AND(L$1288=0,L$1289=0),"--",IF(AND(L$1288&gt;0,L$1289=0),IF('Female Data'!L194&gt;L$1288,'Female Data'!$X194,0),IF(AND(L$1288=0,L$1289&gt;0),IF('Female Data'!L194&lt;L$1289,'Female Data'!$X194,0),IF(AND('Female Data'!L194&gt;L$1288,'Female Data'!L194&lt;L$1289),'Female Data'!$X194,0))))</f>
        <v>--</v>
      </c>
      <c r="M194" t="str">
        <f>IF(AND(M$1288=0,M$1289=0),"--",IF(AND(M$1288&gt;0,M$1289=0),IF('Female Data'!M194&gt;M$1288,'Female Data'!$X194,0),IF(AND(M$1288=0,M$1289&gt;0),IF('Female Data'!M194&lt;M$1289,'Female Data'!$X194,0),IF(AND('Female Data'!M194&gt;M$1288,'Female Data'!M194&lt;M$1289),'Female Data'!$X194,0))))</f>
        <v>--</v>
      </c>
      <c r="N194" t="str">
        <f>IF(AND(N$1288=0,N$1289=0),"--",IF(AND(N$1288&gt;0,N$1289=0),IF('Female Data'!N194&gt;N$1288,'Female Data'!$X194,0),IF(AND(N$1288=0,N$1289&gt;0),IF('Female Data'!N194&lt;N$1289,'Female Data'!$X194,0),IF(AND('Female Data'!N194&gt;N$1288,'Female Data'!N194&lt;N$1289),'Female Data'!$X194,0))))</f>
        <v>--</v>
      </c>
      <c r="O194" t="str">
        <f>IF(AND(O$1288=0,O$1289=0),"--",IF(AND(O$1288&gt;0,O$1289=0),IF('Female Data'!O194&gt;O$1288,'Female Data'!$X194,0),IF(AND(O$1288=0,O$1289&gt;0),IF('Female Data'!O194&lt;O$1289,'Female Data'!$X194,0),IF(AND('Female Data'!O194&gt;O$1288,'Female Data'!O194&lt;O$1289),'Female Data'!$X194,0))))</f>
        <v>--</v>
      </c>
      <c r="P194" t="str">
        <f>IF(AND(P$1288=0,P$1289=0),"--",IF(AND(P$1288&gt;0,P$1289=0),IF('Female Data'!P194&gt;P$1288,'Female Data'!$X194,0),IF(AND(P$1288=0,P$1289&gt;0),IF('Female Data'!P194&lt;P$1289,'Female Data'!$X194,0),IF(AND('Female Data'!P194&gt;P$1288,'Female Data'!P194&lt;P$1289),'Female Data'!$X194,0))))</f>
        <v>--</v>
      </c>
      <c r="Q194" t="str">
        <f>IF(AND(Q$1288=0,Q$1289=0),"--",IF(AND(Q$1288&gt;0,Q$1289=0),IF('Female Data'!Q194&gt;Q$1288,'Female Data'!$X194,0),IF(AND(Q$1288=0,Q$1289&gt;0),IF('Female Data'!Q194&lt;Q$1289,'Female Data'!$X194,0),IF(AND('Female Data'!Q194&gt;Q$1288,'Female Data'!Q194&lt;Q$1289),'Female Data'!$X194,0))))</f>
        <v>--</v>
      </c>
      <c r="R194" t="str">
        <f>IF(AND(R$1288=0,R$1289=0),"--",IF(AND(R$1288&gt;0,R$1289=0),IF('Female Data'!R194&gt;R$1288,'Female Data'!$X194,0),IF(AND(R$1288=0,R$1289&gt;0),IF('Female Data'!R194&lt;R$1289,'Female Data'!$X194,0),IF(AND('Female Data'!R194&gt;R$1288,'Female Data'!R194&lt;R$1289),'Female Data'!$X194,0))))</f>
        <v>--</v>
      </c>
      <c r="S194" t="str">
        <f>IF(AND(S$1288=0,S$1289=0),"--",IF(AND(S$1288&gt;0,S$1289=0),IF('Female Data'!S194&gt;S$1288,'Female Data'!$X194,0),IF(AND(S$1288=0,S$1289&gt;0),IF('Female Data'!S194&lt;S$1289,'Female Data'!$X194,0),IF(AND('Female Data'!S194&gt;S$1288,'Female Data'!S194&lt;S$1289),'Female Data'!$X194,0))))</f>
        <v>--</v>
      </c>
      <c r="T194" t="str">
        <f>IF(AND(T$1288=0,T$1289=0),"--",IF(AND(T$1288&gt;0,T$1289=0),IF('Female Data'!T194&gt;T$1288,'Female Data'!$X194,0),IF(AND(T$1288=0,T$1289&gt;0),IF('Female Data'!T194&lt;T$1289,'Female Data'!$X194,0),IF(AND('Female Data'!T194&gt;T$1288,'Female Data'!T194&lt;T$1289),'Female Data'!$X194,0))))</f>
        <v>--</v>
      </c>
      <c r="U194" t="str">
        <f>IF(AND(U$1288=0,U$1289=0),"--",IF(AND(U$1288&gt;0,U$1289=0),IF('Female Data'!U194&gt;U$1288,'Female Data'!$X194,0),IF(AND(U$1288=0,U$1289&gt;0),IF('Female Data'!U194&lt;U$1289,'Female Data'!$X194,0),IF(AND('Female Data'!U194&gt;U$1288,'Female Data'!U194&lt;U$1289),'Female Data'!$X194,0))))</f>
        <v>--</v>
      </c>
      <c r="V194" t="str">
        <f>IF(AND(V$1288=0,V$1289=0),"--",IF(AND(V$1288&gt;0,V$1289=0),IF('Female Data'!V194&gt;V$1288,'Female Data'!$X194,0),IF(AND(V$1288=0,V$1289&gt;0),IF('Female Data'!V194&lt;V$1289,'Female Data'!$X194,0),IF(AND('Female Data'!V194&gt;V$1288,'Female Data'!V194&lt;V$1289),'Female Data'!$X194,0))))</f>
        <v>--</v>
      </c>
      <c r="W194" t="str">
        <f>IF(AND(W$1288=0,W$1289=0),"--",IF(AND(W$1288&gt;0,W$1289=0),IF('Female Data'!W194&gt;W$1288,'Female Data'!$X194,0),IF(AND(W$1288=0,W$1289&gt;0),IF('Female Data'!W194&lt;W$1289,'Female Data'!$X194,0),IF(AND('Female Data'!W194&gt;W$1288,'Female Data'!W194&lt;W$1289),'Female Data'!$X194,0))))</f>
        <v>--</v>
      </c>
      <c r="Y194">
        <f t="shared" si="4"/>
        <v>0</v>
      </c>
      <c r="Z194">
        <f>Y194*'Female Data'!X194</f>
        <v>0</v>
      </c>
      <c r="AA194">
        <f t="shared" si="5"/>
        <v>1</v>
      </c>
      <c r="AB194">
        <f>AA194*'Female Data'!X194</f>
        <v>30145</v>
      </c>
    </row>
    <row r="195" spans="1:28">
      <c r="A195">
        <f>'Female Data'!A195</f>
        <v>194</v>
      </c>
      <c r="B195" t="str">
        <f>'Female Data'!B195</f>
        <v>F</v>
      </c>
      <c r="C195" t="str">
        <f>IF(AND(C$1288=0,C$1289=0),"--",IF(AND(C$1288&gt;0,C$1289=0),IF('Female Data'!C195&gt;C$1288,'Female Data'!$X195,0),IF(AND(C$1288=0,C$1289&gt;0),IF('Female Data'!C195&lt;C$1289,'Female Data'!$X195,0),IF(AND('Female Data'!C195&gt;C$1288,'Female Data'!C195&lt;C$1289),'Female Data'!$X195,0))))</f>
        <v>--</v>
      </c>
      <c r="D195" t="str">
        <f>IF(AND(D$1288=0,D$1289=0),"--",IF(AND(D$1288&gt;0,D$1289=0),IF('Female Data'!D195&gt;D$1288,'Female Data'!$X195,0),IF(AND(D$1288=0,D$1289&gt;0),IF('Female Data'!D195&lt;D$1289,'Female Data'!$X195,0),IF(AND('Female Data'!D195&gt;D$1288,'Female Data'!D195&lt;D$1289),'Female Data'!$X195,0))))</f>
        <v>--</v>
      </c>
      <c r="E195" t="str">
        <f>IF(AND(E$1288=0,E$1289=0),"--",IF(AND(E$1288&gt;0,E$1289=0),IF('Female Data'!E195&gt;E$1288,'Female Data'!$X195,0),IF(AND(E$1288=0,E$1289&gt;0),IF('Female Data'!E195&lt;E$1289,'Female Data'!$X195,0),IF(AND('Female Data'!E195&gt;E$1288,'Female Data'!E195&lt;E$1289),'Female Data'!$X195,0))))</f>
        <v>--</v>
      </c>
      <c r="F195" t="str">
        <f>IF(AND(F$1288=0,F$1289=0),"--",IF(AND(F$1288&gt;0,F$1289=0),IF('Female Data'!F195&gt;F$1288,'Female Data'!$X195,0),IF(AND(F$1288=0,F$1289&gt;0),IF('Female Data'!F195&lt;F$1289,'Female Data'!$X195,0),IF(AND('Female Data'!F195&gt;F$1288,'Female Data'!F195&lt;F$1289),'Female Data'!$X195,0))))</f>
        <v>--</v>
      </c>
      <c r="G195" t="str">
        <f>IF(AND(G$1288=0,G$1289=0),"--",IF(AND(G$1288&gt;0,G$1289=0),IF('Female Data'!G195&gt;G$1288,'Female Data'!$X195,0),IF(AND(G$1288=0,G$1289&gt;0),IF('Female Data'!G195&lt;G$1289,'Female Data'!$X195,0),IF(AND('Female Data'!G195&gt;G$1288,'Female Data'!G195&lt;G$1289),'Female Data'!$X195,0))))</f>
        <v>--</v>
      </c>
      <c r="H195" t="str">
        <f>IF(AND(H$1288=0,H$1289=0),"--",IF(AND(H$1288&gt;0,H$1289=0),IF('Female Data'!H195&gt;H$1288,'Female Data'!$X195,0),IF(AND(H$1288=0,H$1289&gt;0),IF('Female Data'!H195&lt;H$1289,'Female Data'!$X195,0),IF(AND('Female Data'!H195&gt;H$1288,'Female Data'!H195&lt;H$1289),'Female Data'!$X195,0))))</f>
        <v>--</v>
      </c>
      <c r="I195" t="str">
        <f>IF(AND(I$1288=0,I$1289=0),"--",IF(AND(I$1288&gt;0,I$1289=0),IF('Female Data'!I195&gt;I$1288,'Female Data'!$X195,0),IF(AND(I$1288=0,I$1289&gt;0),IF('Female Data'!I195&lt;I$1289,'Female Data'!$X195,0),IF(AND('Female Data'!I195&gt;I$1288,'Female Data'!I195&lt;I$1289),'Female Data'!$X195,0))))</f>
        <v>--</v>
      </c>
      <c r="J195" t="str">
        <f>IF(AND(J$1288=0,J$1289=0),"--",IF(AND(J$1288&gt;0,J$1289=0),IF('Female Data'!J195&gt;J$1288,'Female Data'!$X195,0),IF(AND(J$1288=0,J$1289&gt;0),IF('Female Data'!J195&lt;J$1289,'Female Data'!$X195,0),IF(AND('Female Data'!J195&gt;J$1288,'Female Data'!J195&lt;J$1289),'Female Data'!$X195,0))))</f>
        <v>--</v>
      </c>
      <c r="K195" t="str">
        <f>IF(AND(K$1288=0,K$1289=0),"--",IF(AND(K$1288&gt;0,K$1289=0),IF('Female Data'!K195&gt;K$1288,'Female Data'!$X195,0),IF(AND(K$1288=0,K$1289&gt;0),IF('Female Data'!K195&lt;K$1289,'Female Data'!$X195,0),IF(AND('Female Data'!K195&gt;K$1288,'Female Data'!K195&lt;K$1289),'Female Data'!$X195,0))))</f>
        <v>--</v>
      </c>
      <c r="L195" t="str">
        <f>IF(AND(L$1288=0,L$1289=0),"--",IF(AND(L$1288&gt;0,L$1289=0),IF('Female Data'!L195&gt;L$1288,'Female Data'!$X195,0),IF(AND(L$1288=0,L$1289&gt;0),IF('Female Data'!L195&lt;L$1289,'Female Data'!$X195,0),IF(AND('Female Data'!L195&gt;L$1288,'Female Data'!L195&lt;L$1289),'Female Data'!$X195,0))))</f>
        <v>--</v>
      </c>
      <c r="M195" t="str">
        <f>IF(AND(M$1288=0,M$1289=0),"--",IF(AND(M$1288&gt;0,M$1289=0),IF('Female Data'!M195&gt;M$1288,'Female Data'!$X195,0),IF(AND(M$1288=0,M$1289&gt;0),IF('Female Data'!M195&lt;M$1289,'Female Data'!$X195,0),IF(AND('Female Data'!M195&gt;M$1288,'Female Data'!M195&lt;M$1289),'Female Data'!$X195,0))))</f>
        <v>--</v>
      </c>
      <c r="N195" t="str">
        <f>IF(AND(N$1288=0,N$1289=0),"--",IF(AND(N$1288&gt;0,N$1289=0),IF('Female Data'!N195&gt;N$1288,'Female Data'!$X195,0),IF(AND(N$1288=0,N$1289&gt;0),IF('Female Data'!N195&lt;N$1289,'Female Data'!$X195,0),IF(AND('Female Data'!N195&gt;N$1288,'Female Data'!N195&lt;N$1289),'Female Data'!$X195,0))))</f>
        <v>--</v>
      </c>
      <c r="O195" t="str">
        <f>IF(AND(O$1288=0,O$1289=0),"--",IF(AND(O$1288&gt;0,O$1289=0),IF('Female Data'!O195&gt;O$1288,'Female Data'!$X195,0),IF(AND(O$1288=0,O$1289&gt;0),IF('Female Data'!O195&lt;O$1289,'Female Data'!$X195,0),IF(AND('Female Data'!O195&gt;O$1288,'Female Data'!O195&lt;O$1289),'Female Data'!$X195,0))))</f>
        <v>--</v>
      </c>
      <c r="P195" t="str">
        <f>IF(AND(P$1288=0,P$1289=0),"--",IF(AND(P$1288&gt;0,P$1289=0),IF('Female Data'!P195&gt;P$1288,'Female Data'!$X195,0),IF(AND(P$1288=0,P$1289&gt;0),IF('Female Data'!P195&lt;P$1289,'Female Data'!$X195,0),IF(AND('Female Data'!P195&gt;P$1288,'Female Data'!P195&lt;P$1289),'Female Data'!$X195,0))))</f>
        <v>--</v>
      </c>
      <c r="Q195" t="str">
        <f>IF(AND(Q$1288=0,Q$1289=0),"--",IF(AND(Q$1288&gt;0,Q$1289=0),IF('Female Data'!Q195&gt;Q$1288,'Female Data'!$X195,0),IF(AND(Q$1288=0,Q$1289&gt;0),IF('Female Data'!Q195&lt;Q$1289,'Female Data'!$X195,0),IF(AND('Female Data'!Q195&gt;Q$1288,'Female Data'!Q195&lt;Q$1289),'Female Data'!$X195,0))))</f>
        <v>--</v>
      </c>
      <c r="R195" t="str">
        <f>IF(AND(R$1288=0,R$1289=0),"--",IF(AND(R$1288&gt;0,R$1289=0),IF('Female Data'!R195&gt;R$1288,'Female Data'!$X195,0),IF(AND(R$1288=0,R$1289&gt;0),IF('Female Data'!R195&lt;R$1289,'Female Data'!$X195,0),IF(AND('Female Data'!R195&gt;R$1288,'Female Data'!R195&lt;R$1289),'Female Data'!$X195,0))))</f>
        <v>--</v>
      </c>
      <c r="S195" t="str">
        <f>IF(AND(S$1288=0,S$1289=0),"--",IF(AND(S$1288&gt;0,S$1289=0),IF('Female Data'!S195&gt;S$1288,'Female Data'!$X195,0),IF(AND(S$1288=0,S$1289&gt;0),IF('Female Data'!S195&lt;S$1289,'Female Data'!$X195,0),IF(AND('Female Data'!S195&gt;S$1288,'Female Data'!S195&lt;S$1289),'Female Data'!$X195,0))))</f>
        <v>--</v>
      </c>
      <c r="T195" t="str">
        <f>IF(AND(T$1288=0,T$1289=0),"--",IF(AND(T$1288&gt;0,T$1289=0),IF('Female Data'!T195&gt;T$1288,'Female Data'!$X195,0),IF(AND(T$1288=0,T$1289&gt;0),IF('Female Data'!T195&lt;T$1289,'Female Data'!$X195,0),IF(AND('Female Data'!T195&gt;T$1288,'Female Data'!T195&lt;T$1289),'Female Data'!$X195,0))))</f>
        <v>--</v>
      </c>
      <c r="U195" t="str">
        <f>IF(AND(U$1288=0,U$1289=0),"--",IF(AND(U$1288&gt;0,U$1289=0),IF('Female Data'!U195&gt;U$1288,'Female Data'!$X195,0),IF(AND(U$1288=0,U$1289&gt;0),IF('Female Data'!U195&lt;U$1289,'Female Data'!$X195,0),IF(AND('Female Data'!U195&gt;U$1288,'Female Data'!U195&lt;U$1289),'Female Data'!$X195,0))))</f>
        <v>--</v>
      </c>
      <c r="V195" t="str">
        <f>IF(AND(V$1288=0,V$1289=0),"--",IF(AND(V$1288&gt;0,V$1289=0),IF('Female Data'!V195&gt;V$1288,'Female Data'!$X195,0),IF(AND(V$1288=0,V$1289&gt;0),IF('Female Data'!V195&lt;V$1289,'Female Data'!$X195,0),IF(AND('Female Data'!V195&gt;V$1288,'Female Data'!V195&lt;V$1289),'Female Data'!$X195,0))))</f>
        <v>--</v>
      </c>
      <c r="W195" t="str">
        <f>IF(AND(W$1288=0,W$1289=0),"--",IF(AND(W$1288&gt;0,W$1289=0),IF('Female Data'!W195&gt;W$1288,'Female Data'!$X195,0),IF(AND(W$1288=0,W$1289&gt;0),IF('Female Data'!W195&lt;W$1289,'Female Data'!$X195,0),IF(AND('Female Data'!W195&gt;W$1288,'Female Data'!W195&lt;W$1289),'Female Data'!$X195,0))))</f>
        <v>--</v>
      </c>
      <c r="Y195">
        <f t="shared" ref="Y195:Y258" si="6">COUNT(C195:W195)</f>
        <v>0</v>
      </c>
      <c r="Z195">
        <f>Y195*'Female Data'!X195</f>
        <v>0</v>
      </c>
      <c r="AA195">
        <f t="shared" ref="AA195:AA258" si="7">IF(SUM(C195:W195)=Z195,1,0)</f>
        <v>1</v>
      </c>
      <c r="AB195">
        <f>AA195*'Female Data'!X195</f>
        <v>83702</v>
      </c>
    </row>
    <row r="196" spans="1:28">
      <c r="A196">
        <f>'Female Data'!A196</f>
        <v>195</v>
      </c>
      <c r="B196" t="str">
        <f>'Female Data'!B196</f>
        <v>F</v>
      </c>
      <c r="C196" t="str">
        <f>IF(AND(C$1288=0,C$1289=0),"--",IF(AND(C$1288&gt;0,C$1289=0),IF('Female Data'!C196&gt;C$1288,'Female Data'!$X196,0),IF(AND(C$1288=0,C$1289&gt;0),IF('Female Data'!C196&lt;C$1289,'Female Data'!$X196,0),IF(AND('Female Data'!C196&gt;C$1288,'Female Data'!C196&lt;C$1289),'Female Data'!$X196,0))))</f>
        <v>--</v>
      </c>
      <c r="D196" t="str">
        <f>IF(AND(D$1288=0,D$1289=0),"--",IF(AND(D$1288&gt;0,D$1289=0),IF('Female Data'!D196&gt;D$1288,'Female Data'!$X196,0),IF(AND(D$1288=0,D$1289&gt;0),IF('Female Data'!D196&lt;D$1289,'Female Data'!$X196,0),IF(AND('Female Data'!D196&gt;D$1288,'Female Data'!D196&lt;D$1289),'Female Data'!$X196,0))))</f>
        <v>--</v>
      </c>
      <c r="E196" t="str">
        <f>IF(AND(E$1288=0,E$1289=0),"--",IF(AND(E$1288&gt;0,E$1289=0),IF('Female Data'!E196&gt;E$1288,'Female Data'!$X196,0),IF(AND(E$1288=0,E$1289&gt;0),IF('Female Data'!E196&lt;E$1289,'Female Data'!$X196,0),IF(AND('Female Data'!E196&gt;E$1288,'Female Data'!E196&lt;E$1289),'Female Data'!$X196,0))))</f>
        <v>--</v>
      </c>
      <c r="F196" t="str">
        <f>IF(AND(F$1288=0,F$1289=0),"--",IF(AND(F$1288&gt;0,F$1289=0),IF('Female Data'!F196&gt;F$1288,'Female Data'!$X196,0),IF(AND(F$1288=0,F$1289&gt;0),IF('Female Data'!F196&lt;F$1289,'Female Data'!$X196,0),IF(AND('Female Data'!F196&gt;F$1288,'Female Data'!F196&lt;F$1289),'Female Data'!$X196,0))))</f>
        <v>--</v>
      </c>
      <c r="G196" t="str">
        <f>IF(AND(G$1288=0,G$1289=0),"--",IF(AND(G$1288&gt;0,G$1289=0),IF('Female Data'!G196&gt;G$1288,'Female Data'!$X196,0),IF(AND(G$1288=0,G$1289&gt;0),IF('Female Data'!G196&lt;G$1289,'Female Data'!$X196,0),IF(AND('Female Data'!G196&gt;G$1288,'Female Data'!G196&lt;G$1289),'Female Data'!$X196,0))))</f>
        <v>--</v>
      </c>
      <c r="H196" t="str">
        <f>IF(AND(H$1288=0,H$1289=0),"--",IF(AND(H$1288&gt;0,H$1289=0),IF('Female Data'!H196&gt;H$1288,'Female Data'!$X196,0),IF(AND(H$1288=0,H$1289&gt;0),IF('Female Data'!H196&lt;H$1289,'Female Data'!$X196,0),IF(AND('Female Data'!H196&gt;H$1288,'Female Data'!H196&lt;H$1289),'Female Data'!$X196,0))))</f>
        <v>--</v>
      </c>
      <c r="I196" t="str">
        <f>IF(AND(I$1288=0,I$1289=0),"--",IF(AND(I$1288&gt;0,I$1289=0),IF('Female Data'!I196&gt;I$1288,'Female Data'!$X196,0),IF(AND(I$1288=0,I$1289&gt;0),IF('Female Data'!I196&lt;I$1289,'Female Data'!$X196,0),IF(AND('Female Data'!I196&gt;I$1288,'Female Data'!I196&lt;I$1289),'Female Data'!$X196,0))))</f>
        <v>--</v>
      </c>
      <c r="J196" t="str">
        <f>IF(AND(J$1288=0,J$1289=0),"--",IF(AND(J$1288&gt;0,J$1289=0),IF('Female Data'!J196&gt;J$1288,'Female Data'!$X196,0),IF(AND(J$1288=0,J$1289&gt;0),IF('Female Data'!J196&lt;J$1289,'Female Data'!$X196,0),IF(AND('Female Data'!J196&gt;J$1288,'Female Data'!J196&lt;J$1289),'Female Data'!$X196,0))))</f>
        <v>--</v>
      </c>
      <c r="K196" t="str">
        <f>IF(AND(K$1288=0,K$1289=0),"--",IF(AND(K$1288&gt;0,K$1289=0),IF('Female Data'!K196&gt;K$1288,'Female Data'!$X196,0),IF(AND(K$1288=0,K$1289&gt;0),IF('Female Data'!K196&lt;K$1289,'Female Data'!$X196,0),IF(AND('Female Data'!K196&gt;K$1288,'Female Data'!K196&lt;K$1289),'Female Data'!$X196,0))))</f>
        <v>--</v>
      </c>
      <c r="L196" t="str">
        <f>IF(AND(L$1288=0,L$1289=0),"--",IF(AND(L$1288&gt;0,L$1289=0),IF('Female Data'!L196&gt;L$1288,'Female Data'!$X196,0),IF(AND(L$1288=0,L$1289&gt;0),IF('Female Data'!L196&lt;L$1289,'Female Data'!$X196,0),IF(AND('Female Data'!L196&gt;L$1288,'Female Data'!L196&lt;L$1289),'Female Data'!$X196,0))))</f>
        <v>--</v>
      </c>
      <c r="M196" t="str">
        <f>IF(AND(M$1288=0,M$1289=0),"--",IF(AND(M$1288&gt;0,M$1289=0),IF('Female Data'!M196&gt;M$1288,'Female Data'!$X196,0),IF(AND(M$1288=0,M$1289&gt;0),IF('Female Data'!M196&lt;M$1289,'Female Data'!$X196,0),IF(AND('Female Data'!M196&gt;M$1288,'Female Data'!M196&lt;M$1289),'Female Data'!$X196,0))))</f>
        <v>--</v>
      </c>
      <c r="N196" t="str">
        <f>IF(AND(N$1288=0,N$1289=0),"--",IF(AND(N$1288&gt;0,N$1289=0),IF('Female Data'!N196&gt;N$1288,'Female Data'!$X196,0),IF(AND(N$1288=0,N$1289&gt;0),IF('Female Data'!N196&lt;N$1289,'Female Data'!$X196,0),IF(AND('Female Data'!N196&gt;N$1288,'Female Data'!N196&lt;N$1289),'Female Data'!$X196,0))))</f>
        <v>--</v>
      </c>
      <c r="O196" t="str">
        <f>IF(AND(O$1288=0,O$1289=0),"--",IF(AND(O$1288&gt;0,O$1289=0),IF('Female Data'!O196&gt;O$1288,'Female Data'!$X196,0),IF(AND(O$1288=0,O$1289&gt;0),IF('Female Data'!O196&lt;O$1289,'Female Data'!$X196,0),IF(AND('Female Data'!O196&gt;O$1288,'Female Data'!O196&lt;O$1289),'Female Data'!$X196,0))))</f>
        <v>--</v>
      </c>
      <c r="P196" t="str">
        <f>IF(AND(P$1288=0,P$1289=0),"--",IF(AND(P$1288&gt;0,P$1289=0),IF('Female Data'!P196&gt;P$1288,'Female Data'!$X196,0),IF(AND(P$1288=0,P$1289&gt;0),IF('Female Data'!P196&lt;P$1289,'Female Data'!$X196,0),IF(AND('Female Data'!P196&gt;P$1288,'Female Data'!P196&lt;P$1289),'Female Data'!$X196,0))))</f>
        <v>--</v>
      </c>
      <c r="Q196" t="str">
        <f>IF(AND(Q$1288=0,Q$1289=0),"--",IF(AND(Q$1288&gt;0,Q$1289=0),IF('Female Data'!Q196&gt;Q$1288,'Female Data'!$X196,0),IF(AND(Q$1288=0,Q$1289&gt;0),IF('Female Data'!Q196&lt;Q$1289,'Female Data'!$X196,0),IF(AND('Female Data'!Q196&gt;Q$1288,'Female Data'!Q196&lt;Q$1289),'Female Data'!$X196,0))))</f>
        <v>--</v>
      </c>
      <c r="R196" t="str">
        <f>IF(AND(R$1288=0,R$1289=0),"--",IF(AND(R$1288&gt;0,R$1289=0),IF('Female Data'!R196&gt;R$1288,'Female Data'!$X196,0),IF(AND(R$1288=0,R$1289&gt;0),IF('Female Data'!R196&lt;R$1289,'Female Data'!$X196,0),IF(AND('Female Data'!R196&gt;R$1288,'Female Data'!R196&lt;R$1289),'Female Data'!$X196,0))))</f>
        <v>--</v>
      </c>
      <c r="S196" t="str">
        <f>IF(AND(S$1288=0,S$1289=0),"--",IF(AND(S$1288&gt;0,S$1289=0),IF('Female Data'!S196&gt;S$1288,'Female Data'!$X196,0),IF(AND(S$1288=0,S$1289&gt;0),IF('Female Data'!S196&lt;S$1289,'Female Data'!$X196,0),IF(AND('Female Data'!S196&gt;S$1288,'Female Data'!S196&lt;S$1289),'Female Data'!$X196,0))))</f>
        <v>--</v>
      </c>
      <c r="T196" t="str">
        <f>IF(AND(T$1288=0,T$1289=0),"--",IF(AND(T$1288&gt;0,T$1289=0),IF('Female Data'!T196&gt;T$1288,'Female Data'!$X196,0),IF(AND(T$1288=0,T$1289&gt;0),IF('Female Data'!T196&lt;T$1289,'Female Data'!$X196,0),IF(AND('Female Data'!T196&gt;T$1288,'Female Data'!T196&lt;T$1289),'Female Data'!$X196,0))))</f>
        <v>--</v>
      </c>
      <c r="U196" t="str">
        <f>IF(AND(U$1288=0,U$1289=0),"--",IF(AND(U$1288&gt;0,U$1289=0),IF('Female Data'!U196&gt;U$1288,'Female Data'!$X196,0),IF(AND(U$1288=0,U$1289&gt;0),IF('Female Data'!U196&lt;U$1289,'Female Data'!$X196,0),IF(AND('Female Data'!U196&gt;U$1288,'Female Data'!U196&lt;U$1289),'Female Data'!$X196,0))))</f>
        <v>--</v>
      </c>
      <c r="V196" t="str">
        <f>IF(AND(V$1288=0,V$1289=0),"--",IF(AND(V$1288&gt;0,V$1289=0),IF('Female Data'!V196&gt;V$1288,'Female Data'!$X196,0),IF(AND(V$1288=0,V$1289&gt;0),IF('Female Data'!V196&lt;V$1289,'Female Data'!$X196,0),IF(AND('Female Data'!V196&gt;V$1288,'Female Data'!V196&lt;V$1289),'Female Data'!$X196,0))))</f>
        <v>--</v>
      </c>
      <c r="W196" t="str">
        <f>IF(AND(W$1288=0,W$1289=0),"--",IF(AND(W$1288&gt;0,W$1289=0),IF('Female Data'!W196&gt;W$1288,'Female Data'!$X196,0),IF(AND(W$1288=0,W$1289&gt;0),IF('Female Data'!W196&lt;W$1289,'Female Data'!$X196,0),IF(AND('Female Data'!W196&gt;W$1288,'Female Data'!W196&lt;W$1289),'Female Data'!$X196,0))))</f>
        <v>--</v>
      </c>
      <c r="Y196">
        <f t="shared" si="6"/>
        <v>0</v>
      </c>
      <c r="Z196">
        <f>Y196*'Female Data'!X196</f>
        <v>0</v>
      </c>
      <c r="AA196">
        <f t="shared" si="7"/>
        <v>1</v>
      </c>
      <c r="AB196">
        <f>AA196*'Female Data'!X196</f>
        <v>492062</v>
      </c>
    </row>
    <row r="197" spans="1:28">
      <c r="A197">
        <f>'Female Data'!A197</f>
        <v>196</v>
      </c>
      <c r="B197" t="str">
        <f>'Female Data'!B197</f>
        <v>F</v>
      </c>
      <c r="C197" t="str">
        <f>IF(AND(C$1288=0,C$1289=0),"--",IF(AND(C$1288&gt;0,C$1289=0),IF('Female Data'!C197&gt;C$1288,'Female Data'!$X197,0),IF(AND(C$1288=0,C$1289&gt;0),IF('Female Data'!C197&lt;C$1289,'Female Data'!$X197,0),IF(AND('Female Data'!C197&gt;C$1288,'Female Data'!C197&lt;C$1289),'Female Data'!$X197,0))))</f>
        <v>--</v>
      </c>
      <c r="D197" t="str">
        <f>IF(AND(D$1288=0,D$1289=0),"--",IF(AND(D$1288&gt;0,D$1289=0),IF('Female Data'!D197&gt;D$1288,'Female Data'!$X197,0),IF(AND(D$1288=0,D$1289&gt;0),IF('Female Data'!D197&lt;D$1289,'Female Data'!$X197,0),IF(AND('Female Data'!D197&gt;D$1288,'Female Data'!D197&lt;D$1289),'Female Data'!$X197,0))))</f>
        <v>--</v>
      </c>
      <c r="E197" t="str">
        <f>IF(AND(E$1288=0,E$1289=0),"--",IF(AND(E$1288&gt;0,E$1289=0),IF('Female Data'!E197&gt;E$1288,'Female Data'!$X197,0),IF(AND(E$1288=0,E$1289&gt;0),IF('Female Data'!E197&lt;E$1289,'Female Data'!$X197,0),IF(AND('Female Data'!E197&gt;E$1288,'Female Data'!E197&lt;E$1289),'Female Data'!$X197,0))))</f>
        <v>--</v>
      </c>
      <c r="F197" t="str">
        <f>IF(AND(F$1288=0,F$1289=0),"--",IF(AND(F$1288&gt;0,F$1289=0),IF('Female Data'!F197&gt;F$1288,'Female Data'!$X197,0),IF(AND(F$1288=0,F$1289&gt;0),IF('Female Data'!F197&lt;F$1289,'Female Data'!$X197,0),IF(AND('Female Data'!F197&gt;F$1288,'Female Data'!F197&lt;F$1289),'Female Data'!$X197,0))))</f>
        <v>--</v>
      </c>
      <c r="G197" t="str">
        <f>IF(AND(G$1288=0,G$1289=0),"--",IF(AND(G$1288&gt;0,G$1289=0),IF('Female Data'!G197&gt;G$1288,'Female Data'!$X197,0),IF(AND(G$1288=0,G$1289&gt;0),IF('Female Data'!G197&lt;G$1289,'Female Data'!$X197,0),IF(AND('Female Data'!G197&gt;G$1288,'Female Data'!G197&lt;G$1289),'Female Data'!$X197,0))))</f>
        <v>--</v>
      </c>
      <c r="H197" t="str">
        <f>IF(AND(H$1288=0,H$1289=0),"--",IF(AND(H$1288&gt;0,H$1289=0),IF('Female Data'!H197&gt;H$1288,'Female Data'!$X197,0),IF(AND(H$1288=0,H$1289&gt;0),IF('Female Data'!H197&lt;H$1289,'Female Data'!$X197,0),IF(AND('Female Data'!H197&gt;H$1288,'Female Data'!H197&lt;H$1289),'Female Data'!$X197,0))))</f>
        <v>--</v>
      </c>
      <c r="I197" t="str">
        <f>IF(AND(I$1288=0,I$1289=0),"--",IF(AND(I$1288&gt;0,I$1289=0),IF('Female Data'!I197&gt;I$1288,'Female Data'!$X197,0),IF(AND(I$1288=0,I$1289&gt;0),IF('Female Data'!I197&lt;I$1289,'Female Data'!$X197,0),IF(AND('Female Data'!I197&gt;I$1288,'Female Data'!I197&lt;I$1289),'Female Data'!$X197,0))))</f>
        <v>--</v>
      </c>
      <c r="J197" t="str">
        <f>IF(AND(J$1288=0,J$1289=0),"--",IF(AND(J$1288&gt;0,J$1289=0),IF('Female Data'!J197&gt;J$1288,'Female Data'!$X197,0),IF(AND(J$1288=0,J$1289&gt;0),IF('Female Data'!J197&lt;J$1289,'Female Data'!$X197,0),IF(AND('Female Data'!J197&gt;J$1288,'Female Data'!J197&lt;J$1289),'Female Data'!$X197,0))))</f>
        <v>--</v>
      </c>
      <c r="K197" t="str">
        <f>IF(AND(K$1288=0,K$1289=0),"--",IF(AND(K$1288&gt;0,K$1289=0),IF('Female Data'!K197&gt;K$1288,'Female Data'!$X197,0),IF(AND(K$1288=0,K$1289&gt;0),IF('Female Data'!K197&lt;K$1289,'Female Data'!$X197,0),IF(AND('Female Data'!K197&gt;K$1288,'Female Data'!K197&lt;K$1289),'Female Data'!$X197,0))))</f>
        <v>--</v>
      </c>
      <c r="L197" t="str">
        <f>IF(AND(L$1288=0,L$1289=0),"--",IF(AND(L$1288&gt;0,L$1289=0),IF('Female Data'!L197&gt;L$1288,'Female Data'!$X197,0),IF(AND(L$1288=0,L$1289&gt;0),IF('Female Data'!L197&lt;L$1289,'Female Data'!$X197,0),IF(AND('Female Data'!L197&gt;L$1288,'Female Data'!L197&lt;L$1289),'Female Data'!$X197,0))))</f>
        <v>--</v>
      </c>
      <c r="M197" t="str">
        <f>IF(AND(M$1288=0,M$1289=0),"--",IF(AND(M$1288&gt;0,M$1289=0),IF('Female Data'!M197&gt;M$1288,'Female Data'!$X197,0),IF(AND(M$1288=0,M$1289&gt;0),IF('Female Data'!M197&lt;M$1289,'Female Data'!$X197,0),IF(AND('Female Data'!M197&gt;M$1288,'Female Data'!M197&lt;M$1289),'Female Data'!$X197,0))))</f>
        <v>--</v>
      </c>
      <c r="N197" t="str">
        <f>IF(AND(N$1288=0,N$1289=0),"--",IF(AND(N$1288&gt;0,N$1289=0),IF('Female Data'!N197&gt;N$1288,'Female Data'!$X197,0),IF(AND(N$1288=0,N$1289&gt;0),IF('Female Data'!N197&lt;N$1289,'Female Data'!$X197,0),IF(AND('Female Data'!N197&gt;N$1288,'Female Data'!N197&lt;N$1289),'Female Data'!$X197,0))))</f>
        <v>--</v>
      </c>
      <c r="O197" t="str">
        <f>IF(AND(O$1288=0,O$1289=0),"--",IF(AND(O$1288&gt;0,O$1289=0),IF('Female Data'!O197&gt;O$1288,'Female Data'!$X197,0),IF(AND(O$1288=0,O$1289&gt;0),IF('Female Data'!O197&lt;O$1289,'Female Data'!$X197,0),IF(AND('Female Data'!O197&gt;O$1288,'Female Data'!O197&lt;O$1289),'Female Data'!$X197,0))))</f>
        <v>--</v>
      </c>
      <c r="P197" t="str">
        <f>IF(AND(P$1288=0,P$1289=0),"--",IF(AND(P$1288&gt;0,P$1289=0),IF('Female Data'!P197&gt;P$1288,'Female Data'!$X197,0),IF(AND(P$1288=0,P$1289&gt;0),IF('Female Data'!P197&lt;P$1289,'Female Data'!$X197,0),IF(AND('Female Data'!P197&gt;P$1288,'Female Data'!P197&lt;P$1289),'Female Data'!$X197,0))))</f>
        <v>--</v>
      </c>
      <c r="Q197" t="str">
        <f>IF(AND(Q$1288=0,Q$1289=0),"--",IF(AND(Q$1288&gt;0,Q$1289=0),IF('Female Data'!Q197&gt;Q$1288,'Female Data'!$X197,0),IF(AND(Q$1288=0,Q$1289&gt;0),IF('Female Data'!Q197&lt;Q$1289,'Female Data'!$X197,0),IF(AND('Female Data'!Q197&gt;Q$1288,'Female Data'!Q197&lt;Q$1289),'Female Data'!$X197,0))))</f>
        <v>--</v>
      </c>
      <c r="R197" t="str">
        <f>IF(AND(R$1288=0,R$1289=0),"--",IF(AND(R$1288&gt;0,R$1289=0),IF('Female Data'!R197&gt;R$1288,'Female Data'!$X197,0),IF(AND(R$1288=0,R$1289&gt;0),IF('Female Data'!R197&lt;R$1289,'Female Data'!$X197,0),IF(AND('Female Data'!R197&gt;R$1288,'Female Data'!R197&lt;R$1289),'Female Data'!$X197,0))))</f>
        <v>--</v>
      </c>
      <c r="S197" t="str">
        <f>IF(AND(S$1288=0,S$1289=0),"--",IF(AND(S$1288&gt;0,S$1289=0),IF('Female Data'!S197&gt;S$1288,'Female Data'!$X197,0),IF(AND(S$1288=0,S$1289&gt;0),IF('Female Data'!S197&lt;S$1289,'Female Data'!$X197,0),IF(AND('Female Data'!S197&gt;S$1288,'Female Data'!S197&lt;S$1289),'Female Data'!$X197,0))))</f>
        <v>--</v>
      </c>
      <c r="T197" t="str">
        <f>IF(AND(T$1288=0,T$1289=0),"--",IF(AND(T$1288&gt;0,T$1289=0),IF('Female Data'!T197&gt;T$1288,'Female Data'!$X197,0),IF(AND(T$1288=0,T$1289&gt;0),IF('Female Data'!T197&lt;T$1289,'Female Data'!$X197,0),IF(AND('Female Data'!T197&gt;T$1288,'Female Data'!T197&lt;T$1289),'Female Data'!$X197,0))))</f>
        <v>--</v>
      </c>
      <c r="U197" t="str">
        <f>IF(AND(U$1288=0,U$1289=0),"--",IF(AND(U$1288&gt;0,U$1289=0),IF('Female Data'!U197&gt;U$1288,'Female Data'!$X197,0),IF(AND(U$1288=0,U$1289&gt;0),IF('Female Data'!U197&lt;U$1289,'Female Data'!$X197,0),IF(AND('Female Data'!U197&gt;U$1288,'Female Data'!U197&lt;U$1289),'Female Data'!$X197,0))))</f>
        <v>--</v>
      </c>
      <c r="V197" t="str">
        <f>IF(AND(V$1288=0,V$1289=0),"--",IF(AND(V$1288&gt;0,V$1289=0),IF('Female Data'!V197&gt;V$1288,'Female Data'!$X197,0),IF(AND(V$1288=0,V$1289&gt;0),IF('Female Data'!V197&lt;V$1289,'Female Data'!$X197,0),IF(AND('Female Data'!V197&gt;V$1288,'Female Data'!V197&lt;V$1289),'Female Data'!$X197,0))))</f>
        <v>--</v>
      </c>
      <c r="W197" t="str">
        <f>IF(AND(W$1288=0,W$1289=0),"--",IF(AND(W$1288&gt;0,W$1289=0),IF('Female Data'!W197&gt;W$1288,'Female Data'!$X197,0),IF(AND(W$1288=0,W$1289&gt;0),IF('Female Data'!W197&lt;W$1289,'Female Data'!$X197,0),IF(AND('Female Data'!W197&gt;W$1288,'Female Data'!W197&lt;W$1289),'Female Data'!$X197,0))))</f>
        <v>--</v>
      </c>
      <c r="Y197">
        <f t="shared" si="6"/>
        <v>0</v>
      </c>
      <c r="Z197">
        <f>Y197*'Female Data'!X197</f>
        <v>0</v>
      </c>
      <c r="AA197">
        <f t="shared" si="7"/>
        <v>1</v>
      </c>
      <c r="AB197">
        <f>AA197*'Female Data'!X197</f>
        <v>62814</v>
      </c>
    </row>
    <row r="198" spans="1:28">
      <c r="A198">
        <f>'Female Data'!A198</f>
        <v>197</v>
      </c>
      <c r="B198" t="str">
        <f>'Female Data'!B198</f>
        <v>F</v>
      </c>
      <c r="C198" t="str">
        <f>IF(AND(C$1288=0,C$1289=0),"--",IF(AND(C$1288&gt;0,C$1289=0),IF('Female Data'!C198&gt;C$1288,'Female Data'!$X198,0),IF(AND(C$1288=0,C$1289&gt;0),IF('Female Data'!C198&lt;C$1289,'Female Data'!$X198,0),IF(AND('Female Data'!C198&gt;C$1288,'Female Data'!C198&lt;C$1289),'Female Data'!$X198,0))))</f>
        <v>--</v>
      </c>
      <c r="D198" t="str">
        <f>IF(AND(D$1288=0,D$1289=0),"--",IF(AND(D$1288&gt;0,D$1289=0),IF('Female Data'!D198&gt;D$1288,'Female Data'!$X198,0),IF(AND(D$1288=0,D$1289&gt;0),IF('Female Data'!D198&lt;D$1289,'Female Data'!$X198,0),IF(AND('Female Data'!D198&gt;D$1288,'Female Data'!D198&lt;D$1289),'Female Data'!$X198,0))))</f>
        <v>--</v>
      </c>
      <c r="E198" t="str">
        <f>IF(AND(E$1288=0,E$1289=0),"--",IF(AND(E$1288&gt;0,E$1289=0),IF('Female Data'!E198&gt;E$1288,'Female Data'!$X198,0),IF(AND(E$1288=0,E$1289&gt;0),IF('Female Data'!E198&lt;E$1289,'Female Data'!$X198,0),IF(AND('Female Data'!E198&gt;E$1288,'Female Data'!E198&lt;E$1289),'Female Data'!$X198,0))))</f>
        <v>--</v>
      </c>
      <c r="F198" t="str">
        <f>IF(AND(F$1288=0,F$1289=0),"--",IF(AND(F$1288&gt;0,F$1289=0),IF('Female Data'!F198&gt;F$1288,'Female Data'!$X198,0),IF(AND(F$1288=0,F$1289&gt;0),IF('Female Data'!F198&lt;F$1289,'Female Data'!$X198,0),IF(AND('Female Data'!F198&gt;F$1288,'Female Data'!F198&lt;F$1289),'Female Data'!$X198,0))))</f>
        <v>--</v>
      </c>
      <c r="G198" t="str">
        <f>IF(AND(G$1288=0,G$1289=0),"--",IF(AND(G$1288&gt;0,G$1289=0),IF('Female Data'!G198&gt;G$1288,'Female Data'!$X198,0),IF(AND(G$1288=0,G$1289&gt;0),IF('Female Data'!G198&lt;G$1289,'Female Data'!$X198,0),IF(AND('Female Data'!G198&gt;G$1288,'Female Data'!G198&lt;G$1289),'Female Data'!$X198,0))))</f>
        <v>--</v>
      </c>
      <c r="H198" t="str">
        <f>IF(AND(H$1288=0,H$1289=0),"--",IF(AND(H$1288&gt;0,H$1289=0),IF('Female Data'!H198&gt;H$1288,'Female Data'!$X198,0),IF(AND(H$1288=0,H$1289&gt;0),IF('Female Data'!H198&lt;H$1289,'Female Data'!$X198,0),IF(AND('Female Data'!H198&gt;H$1288,'Female Data'!H198&lt;H$1289),'Female Data'!$X198,0))))</f>
        <v>--</v>
      </c>
      <c r="I198" t="str">
        <f>IF(AND(I$1288=0,I$1289=0),"--",IF(AND(I$1288&gt;0,I$1289=0),IF('Female Data'!I198&gt;I$1288,'Female Data'!$X198,0),IF(AND(I$1288=0,I$1289&gt;0),IF('Female Data'!I198&lt;I$1289,'Female Data'!$X198,0),IF(AND('Female Data'!I198&gt;I$1288,'Female Data'!I198&lt;I$1289),'Female Data'!$X198,0))))</f>
        <v>--</v>
      </c>
      <c r="J198" t="str">
        <f>IF(AND(J$1288=0,J$1289=0),"--",IF(AND(J$1288&gt;0,J$1289=0),IF('Female Data'!J198&gt;J$1288,'Female Data'!$X198,0),IF(AND(J$1288=0,J$1289&gt;0),IF('Female Data'!J198&lt;J$1289,'Female Data'!$X198,0),IF(AND('Female Data'!J198&gt;J$1288,'Female Data'!J198&lt;J$1289),'Female Data'!$X198,0))))</f>
        <v>--</v>
      </c>
      <c r="K198" t="str">
        <f>IF(AND(K$1288=0,K$1289=0),"--",IF(AND(K$1288&gt;0,K$1289=0),IF('Female Data'!K198&gt;K$1288,'Female Data'!$X198,0),IF(AND(K$1288=0,K$1289&gt;0),IF('Female Data'!K198&lt;K$1289,'Female Data'!$X198,0),IF(AND('Female Data'!K198&gt;K$1288,'Female Data'!K198&lt;K$1289),'Female Data'!$X198,0))))</f>
        <v>--</v>
      </c>
      <c r="L198" t="str">
        <f>IF(AND(L$1288=0,L$1289=0),"--",IF(AND(L$1288&gt;0,L$1289=0),IF('Female Data'!L198&gt;L$1288,'Female Data'!$X198,0),IF(AND(L$1288=0,L$1289&gt;0),IF('Female Data'!L198&lt;L$1289,'Female Data'!$X198,0),IF(AND('Female Data'!L198&gt;L$1288,'Female Data'!L198&lt;L$1289),'Female Data'!$X198,0))))</f>
        <v>--</v>
      </c>
      <c r="M198" t="str">
        <f>IF(AND(M$1288=0,M$1289=0),"--",IF(AND(M$1288&gt;0,M$1289=0),IF('Female Data'!M198&gt;M$1288,'Female Data'!$X198,0),IF(AND(M$1288=0,M$1289&gt;0),IF('Female Data'!M198&lt;M$1289,'Female Data'!$X198,0),IF(AND('Female Data'!M198&gt;M$1288,'Female Data'!M198&lt;M$1289),'Female Data'!$X198,0))))</f>
        <v>--</v>
      </c>
      <c r="N198" t="str">
        <f>IF(AND(N$1288=0,N$1289=0),"--",IF(AND(N$1288&gt;0,N$1289=0),IF('Female Data'!N198&gt;N$1288,'Female Data'!$X198,0),IF(AND(N$1288=0,N$1289&gt;0),IF('Female Data'!N198&lt;N$1289,'Female Data'!$X198,0),IF(AND('Female Data'!N198&gt;N$1288,'Female Data'!N198&lt;N$1289),'Female Data'!$X198,0))))</f>
        <v>--</v>
      </c>
      <c r="O198" t="str">
        <f>IF(AND(O$1288=0,O$1289=0),"--",IF(AND(O$1288&gt;0,O$1289=0),IF('Female Data'!O198&gt;O$1288,'Female Data'!$X198,0),IF(AND(O$1288=0,O$1289&gt;0),IF('Female Data'!O198&lt;O$1289,'Female Data'!$X198,0),IF(AND('Female Data'!O198&gt;O$1288,'Female Data'!O198&lt;O$1289),'Female Data'!$X198,0))))</f>
        <v>--</v>
      </c>
      <c r="P198" t="str">
        <f>IF(AND(P$1288=0,P$1289=0),"--",IF(AND(P$1288&gt;0,P$1289=0),IF('Female Data'!P198&gt;P$1288,'Female Data'!$X198,0),IF(AND(P$1288=0,P$1289&gt;0),IF('Female Data'!P198&lt;P$1289,'Female Data'!$X198,0),IF(AND('Female Data'!P198&gt;P$1288,'Female Data'!P198&lt;P$1289),'Female Data'!$X198,0))))</f>
        <v>--</v>
      </c>
      <c r="Q198" t="str">
        <f>IF(AND(Q$1288=0,Q$1289=0),"--",IF(AND(Q$1288&gt;0,Q$1289=0),IF('Female Data'!Q198&gt;Q$1288,'Female Data'!$X198,0),IF(AND(Q$1288=0,Q$1289&gt;0),IF('Female Data'!Q198&lt;Q$1289,'Female Data'!$X198,0),IF(AND('Female Data'!Q198&gt;Q$1288,'Female Data'!Q198&lt;Q$1289),'Female Data'!$X198,0))))</f>
        <v>--</v>
      </c>
      <c r="R198" t="str">
        <f>IF(AND(R$1288=0,R$1289=0),"--",IF(AND(R$1288&gt;0,R$1289=0),IF('Female Data'!R198&gt;R$1288,'Female Data'!$X198,0),IF(AND(R$1288=0,R$1289&gt;0),IF('Female Data'!R198&lt;R$1289,'Female Data'!$X198,0),IF(AND('Female Data'!R198&gt;R$1288,'Female Data'!R198&lt;R$1289),'Female Data'!$X198,0))))</f>
        <v>--</v>
      </c>
      <c r="S198" t="str">
        <f>IF(AND(S$1288=0,S$1289=0),"--",IF(AND(S$1288&gt;0,S$1289=0),IF('Female Data'!S198&gt;S$1288,'Female Data'!$X198,0),IF(AND(S$1288=0,S$1289&gt;0),IF('Female Data'!S198&lt;S$1289,'Female Data'!$X198,0),IF(AND('Female Data'!S198&gt;S$1288,'Female Data'!S198&lt;S$1289),'Female Data'!$X198,0))))</f>
        <v>--</v>
      </c>
      <c r="T198" t="str">
        <f>IF(AND(T$1288=0,T$1289=0),"--",IF(AND(T$1288&gt;0,T$1289=0),IF('Female Data'!T198&gt;T$1288,'Female Data'!$X198,0),IF(AND(T$1288=0,T$1289&gt;0),IF('Female Data'!T198&lt;T$1289,'Female Data'!$X198,0),IF(AND('Female Data'!T198&gt;T$1288,'Female Data'!T198&lt;T$1289),'Female Data'!$X198,0))))</f>
        <v>--</v>
      </c>
      <c r="U198" t="str">
        <f>IF(AND(U$1288=0,U$1289=0),"--",IF(AND(U$1288&gt;0,U$1289=0),IF('Female Data'!U198&gt;U$1288,'Female Data'!$X198,0),IF(AND(U$1288=0,U$1289&gt;0),IF('Female Data'!U198&lt;U$1289,'Female Data'!$X198,0),IF(AND('Female Data'!U198&gt;U$1288,'Female Data'!U198&lt;U$1289),'Female Data'!$X198,0))))</f>
        <v>--</v>
      </c>
      <c r="V198" t="str">
        <f>IF(AND(V$1288=0,V$1289=0),"--",IF(AND(V$1288&gt;0,V$1289=0),IF('Female Data'!V198&gt;V$1288,'Female Data'!$X198,0),IF(AND(V$1288=0,V$1289&gt;0),IF('Female Data'!V198&lt;V$1289,'Female Data'!$X198,0),IF(AND('Female Data'!V198&gt;V$1288,'Female Data'!V198&lt;V$1289),'Female Data'!$X198,0))))</f>
        <v>--</v>
      </c>
      <c r="W198" t="str">
        <f>IF(AND(W$1288=0,W$1289=0),"--",IF(AND(W$1288&gt;0,W$1289=0),IF('Female Data'!W198&gt;W$1288,'Female Data'!$X198,0),IF(AND(W$1288=0,W$1289&gt;0),IF('Female Data'!W198&lt;W$1289,'Female Data'!$X198,0),IF(AND('Female Data'!W198&gt;W$1288,'Female Data'!W198&lt;W$1289),'Female Data'!$X198,0))))</f>
        <v>--</v>
      </c>
      <c r="Y198">
        <f t="shared" si="6"/>
        <v>0</v>
      </c>
      <c r="Z198">
        <f>Y198*'Female Data'!X198</f>
        <v>0</v>
      </c>
      <c r="AA198">
        <f t="shared" si="7"/>
        <v>1</v>
      </c>
      <c r="AB198">
        <f>AA198*'Female Data'!X198</f>
        <v>12340</v>
      </c>
    </row>
    <row r="199" spans="1:28">
      <c r="A199">
        <f>'Female Data'!A199</f>
        <v>198</v>
      </c>
      <c r="B199" t="str">
        <f>'Female Data'!B199</f>
        <v>F</v>
      </c>
      <c r="C199" t="str">
        <f>IF(AND(C$1288=0,C$1289=0),"--",IF(AND(C$1288&gt;0,C$1289=0),IF('Female Data'!C199&gt;C$1288,'Female Data'!$X199,0),IF(AND(C$1288=0,C$1289&gt;0),IF('Female Data'!C199&lt;C$1289,'Female Data'!$X199,0),IF(AND('Female Data'!C199&gt;C$1288,'Female Data'!C199&lt;C$1289),'Female Data'!$X199,0))))</f>
        <v>--</v>
      </c>
      <c r="D199" t="str">
        <f>IF(AND(D$1288=0,D$1289=0),"--",IF(AND(D$1288&gt;0,D$1289=0),IF('Female Data'!D199&gt;D$1288,'Female Data'!$X199,0),IF(AND(D$1288=0,D$1289&gt;0),IF('Female Data'!D199&lt;D$1289,'Female Data'!$X199,0),IF(AND('Female Data'!D199&gt;D$1288,'Female Data'!D199&lt;D$1289),'Female Data'!$X199,0))))</f>
        <v>--</v>
      </c>
      <c r="E199" t="str">
        <f>IF(AND(E$1288=0,E$1289=0),"--",IF(AND(E$1288&gt;0,E$1289=0),IF('Female Data'!E199&gt;E$1288,'Female Data'!$X199,0),IF(AND(E$1288=0,E$1289&gt;0),IF('Female Data'!E199&lt;E$1289,'Female Data'!$X199,0),IF(AND('Female Data'!E199&gt;E$1288,'Female Data'!E199&lt;E$1289),'Female Data'!$X199,0))))</f>
        <v>--</v>
      </c>
      <c r="F199" t="str">
        <f>IF(AND(F$1288=0,F$1289=0),"--",IF(AND(F$1288&gt;0,F$1289=0),IF('Female Data'!F199&gt;F$1288,'Female Data'!$X199,0),IF(AND(F$1288=0,F$1289&gt;0),IF('Female Data'!F199&lt;F$1289,'Female Data'!$X199,0),IF(AND('Female Data'!F199&gt;F$1288,'Female Data'!F199&lt;F$1289),'Female Data'!$X199,0))))</f>
        <v>--</v>
      </c>
      <c r="G199" t="str">
        <f>IF(AND(G$1288=0,G$1289=0),"--",IF(AND(G$1288&gt;0,G$1289=0),IF('Female Data'!G199&gt;G$1288,'Female Data'!$X199,0),IF(AND(G$1288=0,G$1289&gt;0),IF('Female Data'!G199&lt;G$1289,'Female Data'!$X199,0),IF(AND('Female Data'!G199&gt;G$1288,'Female Data'!G199&lt;G$1289),'Female Data'!$X199,0))))</f>
        <v>--</v>
      </c>
      <c r="H199" t="str">
        <f>IF(AND(H$1288=0,H$1289=0),"--",IF(AND(H$1288&gt;0,H$1289=0),IF('Female Data'!H199&gt;H$1288,'Female Data'!$X199,0),IF(AND(H$1288=0,H$1289&gt;0),IF('Female Data'!H199&lt;H$1289,'Female Data'!$X199,0),IF(AND('Female Data'!H199&gt;H$1288,'Female Data'!H199&lt;H$1289),'Female Data'!$X199,0))))</f>
        <v>--</v>
      </c>
      <c r="I199" t="str">
        <f>IF(AND(I$1288=0,I$1289=0),"--",IF(AND(I$1288&gt;0,I$1289=0),IF('Female Data'!I199&gt;I$1288,'Female Data'!$X199,0),IF(AND(I$1288=0,I$1289&gt;0),IF('Female Data'!I199&lt;I$1289,'Female Data'!$X199,0),IF(AND('Female Data'!I199&gt;I$1288,'Female Data'!I199&lt;I$1289),'Female Data'!$X199,0))))</f>
        <v>--</v>
      </c>
      <c r="J199" t="str">
        <f>IF(AND(J$1288=0,J$1289=0),"--",IF(AND(J$1288&gt;0,J$1289=0),IF('Female Data'!J199&gt;J$1288,'Female Data'!$X199,0),IF(AND(J$1288=0,J$1289&gt;0),IF('Female Data'!J199&lt;J$1289,'Female Data'!$X199,0),IF(AND('Female Data'!J199&gt;J$1288,'Female Data'!J199&lt;J$1289),'Female Data'!$X199,0))))</f>
        <v>--</v>
      </c>
      <c r="K199" t="str">
        <f>IF(AND(K$1288=0,K$1289=0),"--",IF(AND(K$1288&gt;0,K$1289=0),IF('Female Data'!K199&gt;K$1288,'Female Data'!$X199,0),IF(AND(K$1288=0,K$1289&gt;0),IF('Female Data'!K199&lt;K$1289,'Female Data'!$X199,0),IF(AND('Female Data'!K199&gt;K$1288,'Female Data'!K199&lt;K$1289),'Female Data'!$X199,0))))</f>
        <v>--</v>
      </c>
      <c r="L199" t="str">
        <f>IF(AND(L$1288=0,L$1289=0),"--",IF(AND(L$1288&gt;0,L$1289=0),IF('Female Data'!L199&gt;L$1288,'Female Data'!$X199,0),IF(AND(L$1288=0,L$1289&gt;0),IF('Female Data'!L199&lt;L$1289,'Female Data'!$X199,0),IF(AND('Female Data'!L199&gt;L$1288,'Female Data'!L199&lt;L$1289),'Female Data'!$X199,0))))</f>
        <v>--</v>
      </c>
      <c r="M199" t="str">
        <f>IF(AND(M$1288=0,M$1289=0),"--",IF(AND(M$1288&gt;0,M$1289=0),IF('Female Data'!M199&gt;M$1288,'Female Data'!$X199,0),IF(AND(M$1288=0,M$1289&gt;0),IF('Female Data'!M199&lt;M$1289,'Female Data'!$X199,0),IF(AND('Female Data'!M199&gt;M$1288,'Female Data'!M199&lt;M$1289),'Female Data'!$X199,0))))</f>
        <v>--</v>
      </c>
      <c r="N199" t="str">
        <f>IF(AND(N$1288=0,N$1289=0),"--",IF(AND(N$1288&gt;0,N$1289=0),IF('Female Data'!N199&gt;N$1288,'Female Data'!$X199,0),IF(AND(N$1288=0,N$1289&gt;0),IF('Female Data'!N199&lt;N$1289,'Female Data'!$X199,0),IF(AND('Female Data'!N199&gt;N$1288,'Female Data'!N199&lt;N$1289),'Female Data'!$X199,0))))</f>
        <v>--</v>
      </c>
      <c r="O199" t="str">
        <f>IF(AND(O$1288=0,O$1289=0),"--",IF(AND(O$1288&gt;0,O$1289=0),IF('Female Data'!O199&gt;O$1288,'Female Data'!$X199,0),IF(AND(O$1288=0,O$1289&gt;0),IF('Female Data'!O199&lt;O$1289,'Female Data'!$X199,0),IF(AND('Female Data'!O199&gt;O$1288,'Female Data'!O199&lt;O$1289),'Female Data'!$X199,0))))</f>
        <v>--</v>
      </c>
      <c r="P199" t="str">
        <f>IF(AND(P$1288=0,P$1289=0),"--",IF(AND(P$1288&gt;0,P$1289=0),IF('Female Data'!P199&gt;P$1288,'Female Data'!$X199,0),IF(AND(P$1288=0,P$1289&gt;0),IF('Female Data'!P199&lt;P$1289,'Female Data'!$X199,0),IF(AND('Female Data'!P199&gt;P$1288,'Female Data'!P199&lt;P$1289),'Female Data'!$X199,0))))</f>
        <v>--</v>
      </c>
      <c r="Q199" t="str">
        <f>IF(AND(Q$1288=0,Q$1289=0),"--",IF(AND(Q$1288&gt;0,Q$1289=0),IF('Female Data'!Q199&gt;Q$1288,'Female Data'!$X199,0),IF(AND(Q$1288=0,Q$1289&gt;0),IF('Female Data'!Q199&lt;Q$1289,'Female Data'!$X199,0),IF(AND('Female Data'!Q199&gt;Q$1288,'Female Data'!Q199&lt;Q$1289),'Female Data'!$X199,0))))</f>
        <v>--</v>
      </c>
      <c r="R199" t="str">
        <f>IF(AND(R$1288=0,R$1289=0),"--",IF(AND(R$1288&gt;0,R$1289=0),IF('Female Data'!R199&gt;R$1288,'Female Data'!$X199,0),IF(AND(R$1288=0,R$1289&gt;0),IF('Female Data'!R199&lt;R$1289,'Female Data'!$X199,0),IF(AND('Female Data'!R199&gt;R$1288,'Female Data'!R199&lt;R$1289),'Female Data'!$X199,0))))</f>
        <v>--</v>
      </c>
      <c r="S199" t="str">
        <f>IF(AND(S$1288=0,S$1289=0),"--",IF(AND(S$1288&gt;0,S$1289=0),IF('Female Data'!S199&gt;S$1288,'Female Data'!$X199,0),IF(AND(S$1288=0,S$1289&gt;0),IF('Female Data'!S199&lt;S$1289,'Female Data'!$X199,0),IF(AND('Female Data'!S199&gt;S$1288,'Female Data'!S199&lt;S$1289),'Female Data'!$X199,0))))</f>
        <v>--</v>
      </c>
      <c r="T199" t="str">
        <f>IF(AND(T$1288=0,T$1289=0),"--",IF(AND(T$1288&gt;0,T$1289=0),IF('Female Data'!T199&gt;T$1288,'Female Data'!$X199,0),IF(AND(T$1288=0,T$1289&gt;0),IF('Female Data'!T199&lt;T$1289,'Female Data'!$X199,0),IF(AND('Female Data'!T199&gt;T$1288,'Female Data'!T199&lt;T$1289),'Female Data'!$X199,0))))</f>
        <v>--</v>
      </c>
      <c r="U199" t="str">
        <f>IF(AND(U$1288=0,U$1289=0),"--",IF(AND(U$1288&gt;0,U$1289=0),IF('Female Data'!U199&gt;U$1288,'Female Data'!$X199,0),IF(AND(U$1288=0,U$1289&gt;0),IF('Female Data'!U199&lt;U$1289,'Female Data'!$X199,0),IF(AND('Female Data'!U199&gt;U$1288,'Female Data'!U199&lt;U$1289),'Female Data'!$X199,0))))</f>
        <v>--</v>
      </c>
      <c r="V199" t="str">
        <f>IF(AND(V$1288=0,V$1289=0),"--",IF(AND(V$1288&gt;0,V$1289=0),IF('Female Data'!V199&gt;V$1288,'Female Data'!$X199,0),IF(AND(V$1288=0,V$1289&gt;0),IF('Female Data'!V199&lt;V$1289,'Female Data'!$X199,0),IF(AND('Female Data'!V199&gt;V$1288,'Female Data'!V199&lt;V$1289),'Female Data'!$X199,0))))</f>
        <v>--</v>
      </c>
      <c r="W199" t="str">
        <f>IF(AND(W$1288=0,W$1289=0),"--",IF(AND(W$1288&gt;0,W$1289=0),IF('Female Data'!W199&gt;W$1288,'Female Data'!$X199,0),IF(AND(W$1288=0,W$1289&gt;0),IF('Female Data'!W199&lt;W$1289,'Female Data'!$X199,0),IF(AND('Female Data'!W199&gt;W$1288,'Female Data'!W199&lt;W$1289),'Female Data'!$X199,0))))</f>
        <v>--</v>
      </c>
      <c r="Y199">
        <f t="shared" si="6"/>
        <v>0</v>
      </c>
      <c r="Z199">
        <f>Y199*'Female Data'!X199</f>
        <v>0</v>
      </c>
      <c r="AA199">
        <f t="shared" si="7"/>
        <v>1</v>
      </c>
      <c r="AB199">
        <f>AA199*'Female Data'!X199</f>
        <v>57930</v>
      </c>
    </row>
    <row r="200" spans="1:28">
      <c r="A200">
        <f>'Female Data'!A200</f>
        <v>199</v>
      </c>
      <c r="B200" t="str">
        <f>'Female Data'!B200</f>
        <v>F</v>
      </c>
      <c r="C200" t="str">
        <f>IF(AND(C$1288=0,C$1289=0),"--",IF(AND(C$1288&gt;0,C$1289=0),IF('Female Data'!C200&gt;C$1288,'Female Data'!$X200,0),IF(AND(C$1288=0,C$1289&gt;0),IF('Female Data'!C200&lt;C$1289,'Female Data'!$X200,0),IF(AND('Female Data'!C200&gt;C$1288,'Female Data'!C200&lt;C$1289),'Female Data'!$X200,0))))</f>
        <v>--</v>
      </c>
      <c r="D200" t="str">
        <f>IF(AND(D$1288=0,D$1289=0),"--",IF(AND(D$1288&gt;0,D$1289=0),IF('Female Data'!D200&gt;D$1288,'Female Data'!$X200,0),IF(AND(D$1288=0,D$1289&gt;0),IF('Female Data'!D200&lt;D$1289,'Female Data'!$X200,0),IF(AND('Female Data'!D200&gt;D$1288,'Female Data'!D200&lt;D$1289),'Female Data'!$X200,0))))</f>
        <v>--</v>
      </c>
      <c r="E200" t="str">
        <f>IF(AND(E$1288=0,E$1289=0),"--",IF(AND(E$1288&gt;0,E$1289=0),IF('Female Data'!E200&gt;E$1288,'Female Data'!$X200,0),IF(AND(E$1288=0,E$1289&gt;0),IF('Female Data'!E200&lt;E$1289,'Female Data'!$X200,0),IF(AND('Female Data'!E200&gt;E$1288,'Female Data'!E200&lt;E$1289),'Female Data'!$X200,0))))</f>
        <v>--</v>
      </c>
      <c r="F200" t="str">
        <f>IF(AND(F$1288=0,F$1289=0),"--",IF(AND(F$1288&gt;0,F$1289=0),IF('Female Data'!F200&gt;F$1288,'Female Data'!$X200,0),IF(AND(F$1288=0,F$1289&gt;0),IF('Female Data'!F200&lt;F$1289,'Female Data'!$X200,0),IF(AND('Female Data'!F200&gt;F$1288,'Female Data'!F200&lt;F$1289),'Female Data'!$X200,0))))</f>
        <v>--</v>
      </c>
      <c r="G200" t="str">
        <f>IF(AND(G$1288=0,G$1289=0),"--",IF(AND(G$1288&gt;0,G$1289=0),IF('Female Data'!G200&gt;G$1288,'Female Data'!$X200,0),IF(AND(G$1288=0,G$1289&gt;0),IF('Female Data'!G200&lt;G$1289,'Female Data'!$X200,0),IF(AND('Female Data'!G200&gt;G$1288,'Female Data'!G200&lt;G$1289),'Female Data'!$X200,0))))</f>
        <v>--</v>
      </c>
      <c r="H200" t="str">
        <f>IF(AND(H$1288=0,H$1289=0),"--",IF(AND(H$1288&gt;0,H$1289=0),IF('Female Data'!H200&gt;H$1288,'Female Data'!$X200,0),IF(AND(H$1288=0,H$1289&gt;0),IF('Female Data'!H200&lt;H$1289,'Female Data'!$X200,0),IF(AND('Female Data'!H200&gt;H$1288,'Female Data'!H200&lt;H$1289),'Female Data'!$X200,0))))</f>
        <v>--</v>
      </c>
      <c r="I200" t="str">
        <f>IF(AND(I$1288=0,I$1289=0),"--",IF(AND(I$1288&gt;0,I$1289=0),IF('Female Data'!I200&gt;I$1288,'Female Data'!$X200,0),IF(AND(I$1288=0,I$1289&gt;0),IF('Female Data'!I200&lt;I$1289,'Female Data'!$X200,0),IF(AND('Female Data'!I200&gt;I$1288,'Female Data'!I200&lt;I$1289),'Female Data'!$X200,0))))</f>
        <v>--</v>
      </c>
      <c r="J200" t="str">
        <f>IF(AND(J$1288=0,J$1289=0),"--",IF(AND(J$1288&gt;0,J$1289=0),IF('Female Data'!J200&gt;J$1288,'Female Data'!$X200,0),IF(AND(J$1288=0,J$1289&gt;0),IF('Female Data'!J200&lt;J$1289,'Female Data'!$X200,0),IF(AND('Female Data'!J200&gt;J$1288,'Female Data'!J200&lt;J$1289),'Female Data'!$X200,0))))</f>
        <v>--</v>
      </c>
      <c r="K200" t="str">
        <f>IF(AND(K$1288=0,K$1289=0),"--",IF(AND(K$1288&gt;0,K$1289=0),IF('Female Data'!K200&gt;K$1288,'Female Data'!$X200,0),IF(AND(K$1288=0,K$1289&gt;0),IF('Female Data'!K200&lt;K$1289,'Female Data'!$X200,0),IF(AND('Female Data'!K200&gt;K$1288,'Female Data'!K200&lt;K$1289),'Female Data'!$X200,0))))</f>
        <v>--</v>
      </c>
      <c r="L200" t="str">
        <f>IF(AND(L$1288=0,L$1289=0),"--",IF(AND(L$1288&gt;0,L$1289=0),IF('Female Data'!L200&gt;L$1288,'Female Data'!$X200,0),IF(AND(L$1288=0,L$1289&gt;0),IF('Female Data'!L200&lt;L$1289,'Female Data'!$X200,0),IF(AND('Female Data'!L200&gt;L$1288,'Female Data'!L200&lt;L$1289),'Female Data'!$X200,0))))</f>
        <v>--</v>
      </c>
      <c r="M200" t="str">
        <f>IF(AND(M$1288=0,M$1289=0),"--",IF(AND(M$1288&gt;0,M$1289=0),IF('Female Data'!M200&gt;M$1288,'Female Data'!$X200,0),IF(AND(M$1288=0,M$1289&gt;0),IF('Female Data'!M200&lt;M$1289,'Female Data'!$X200,0),IF(AND('Female Data'!M200&gt;M$1288,'Female Data'!M200&lt;M$1289),'Female Data'!$X200,0))))</f>
        <v>--</v>
      </c>
      <c r="N200" t="str">
        <f>IF(AND(N$1288=0,N$1289=0),"--",IF(AND(N$1288&gt;0,N$1289=0),IF('Female Data'!N200&gt;N$1288,'Female Data'!$X200,0),IF(AND(N$1288=0,N$1289&gt;0),IF('Female Data'!N200&lt;N$1289,'Female Data'!$X200,0),IF(AND('Female Data'!N200&gt;N$1288,'Female Data'!N200&lt;N$1289),'Female Data'!$X200,0))))</f>
        <v>--</v>
      </c>
      <c r="O200" t="str">
        <f>IF(AND(O$1288=0,O$1289=0),"--",IF(AND(O$1288&gt;0,O$1289=0),IF('Female Data'!O200&gt;O$1288,'Female Data'!$X200,0),IF(AND(O$1288=0,O$1289&gt;0),IF('Female Data'!O200&lt;O$1289,'Female Data'!$X200,0),IF(AND('Female Data'!O200&gt;O$1288,'Female Data'!O200&lt;O$1289),'Female Data'!$X200,0))))</f>
        <v>--</v>
      </c>
      <c r="P200" t="str">
        <f>IF(AND(P$1288=0,P$1289=0),"--",IF(AND(P$1288&gt;0,P$1289=0),IF('Female Data'!P200&gt;P$1288,'Female Data'!$X200,0),IF(AND(P$1288=0,P$1289&gt;0),IF('Female Data'!P200&lt;P$1289,'Female Data'!$X200,0),IF(AND('Female Data'!P200&gt;P$1288,'Female Data'!P200&lt;P$1289),'Female Data'!$X200,0))))</f>
        <v>--</v>
      </c>
      <c r="Q200" t="str">
        <f>IF(AND(Q$1288=0,Q$1289=0),"--",IF(AND(Q$1288&gt;0,Q$1289=0),IF('Female Data'!Q200&gt;Q$1288,'Female Data'!$X200,0),IF(AND(Q$1288=0,Q$1289&gt;0),IF('Female Data'!Q200&lt;Q$1289,'Female Data'!$X200,0),IF(AND('Female Data'!Q200&gt;Q$1288,'Female Data'!Q200&lt;Q$1289),'Female Data'!$X200,0))))</f>
        <v>--</v>
      </c>
      <c r="R200" t="str">
        <f>IF(AND(R$1288=0,R$1289=0),"--",IF(AND(R$1288&gt;0,R$1289=0),IF('Female Data'!R200&gt;R$1288,'Female Data'!$X200,0),IF(AND(R$1288=0,R$1289&gt;0),IF('Female Data'!R200&lt;R$1289,'Female Data'!$X200,0),IF(AND('Female Data'!R200&gt;R$1288,'Female Data'!R200&lt;R$1289),'Female Data'!$X200,0))))</f>
        <v>--</v>
      </c>
      <c r="S200" t="str">
        <f>IF(AND(S$1288=0,S$1289=0),"--",IF(AND(S$1288&gt;0,S$1289=0),IF('Female Data'!S200&gt;S$1288,'Female Data'!$X200,0),IF(AND(S$1288=0,S$1289&gt;0),IF('Female Data'!S200&lt;S$1289,'Female Data'!$X200,0),IF(AND('Female Data'!S200&gt;S$1288,'Female Data'!S200&lt;S$1289),'Female Data'!$X200,0))))</f>
        <v>--</v>
      </c>
      <c r="T200" t="str">
        <f>IF(AND(T$1288=0,T$1289=0),"--",IF(AND(T$1288&gt;0,T$1289=0),IF('Female Data'!T200&gt;T$1288,'Female Data'!$X200,0),IF(AND(T$1288=0,T$1289&gt;0),IF('Female Data'!T200&lt;T$1289,'Female Data'!$X200,0),IF(AND('Female Data'!T200&gt;T$1288,'Female Data'!T200&lt;T$1289),'Female Data'!$X200,0))))</f>
        <v>--</v>
      </c>
      <c r="U200" t="str">
        <f>IF(AND(U$1288=0,U$1289=0),"--",IF(AND(U$1288&gt;0,U$1289=0),IF('Female Data'!U200&gt;U$1288,'Female Data'!$X200,0),IF(AND(U$1288=0,U$1289&gt;0),IF('Female Data'!U200&lt;U$1289,'Female Data'!$X200,0),IF(AND('Female Data'!U200&gt;U$1288,'Female Data'!U200&lt;U$1289),'Female Data'!$X200,0))))</f>
        <v>--</v>
      </c>
      <c r="V200" t="str">
        <f>IF(AND(V$1288=0,V$1289=0),"--",IF(AND(V$1288&gt;0,V$1289=0),IF('Female Data'!V200&gt;V$1288,'Female Data'!$X200,0),IF(AND(V$1288=0,V$1289&gt;0),IF('Female Data'!V200&lt;V$1289,'Female Data'!$X200,0),IF(AND('Female Data'!V200&gt;V$1288,'Female Data'!V200&lt;V$1289),'Female Data'!$X200,0))))</f>
        <v>--</v>
      </c>
      <c r="W200" t="str">
        <f>IF(AND(W$1288=0,W$1289=0),"--",IF(AND(W$1288&gt;0,W$1289=0),IF('Female Data'!W200&gt;W$1288,'Female Data'!$X200,0),IF(AND(W$1288=0,W$1289&gt;0),IF('Female Data'!W200&lt;W$1289,'Female Data'!$X200,0),IF(AND('Female Data'!W200&gt;W$1288,'Female Data'!W200&lt;W$1289),'Female Data'!$X200,0))))</f>
        <v>--</v>
      </c>
      <c r="Y200">
        <f t="shared" si="6"/>
        <v>0</v>
      </c>
      <c r="Z200">
        <f>Y200*'Female Data'!X200</f>
        <v>0</v>
      </c>
      <c r="AA200">
        <f t="shared" si="7"/>
        <v>1</v>
      </c>
      <c r="AB200">
        <f>AA200*'Female Data'!X200</f>
        <v>144228</v>
      </c>
    </row>
    <row r="201" spans="1:28">
      <c r="A201">
        <f>'Female Data'!A201</f>
        <v>200</v>
      </c>
      <c r="B201" t="str">
        <f>'Female Data'!B201</f>
        <v>F</v>
      </c>
      <c r="C201" t="str">
        <f>IF(AND(C$1288=0,C$1289=0),"--",IF(AND(C$1288&gt;0,C$1289=0),IF('Female Data'!C201&gt;C$1288,'Female Data'!$X201,0),IF(AND(C$1288=0,C$1289&gt;0),IF('Female Data'!C201&lt;C$1289,'Female Data'!$X201,0),IF(AND('Female Data'!C201&gt;C$1288,'Female Data'!C201&lt;C$1289),'Female Data'!$X201,0))))</f>
        <v>--</v>
      </c>
      <c r="D201" t="str">
        <f>IF(AND(D$1288=0,D$1289=0),"--",IF(AND(D$1288&gt;0,D$1289=0),IF('Female Data'!D201&gt;D$1288,'Female Data'!$X201,0),IF(AND(D$1288=0,D$1289&gt;0),IF('Female Data'!D201&lt;D$1289,'Female Data'!$X201,0),IF(AND('Female Data'!D201&gt;D$1288,'Female Data'!D201&lt;D$1289),'Female Data'!$X201,0))))</f>
        <v>--</v>
      </c>
      <c r="E201" t="str">
        <f>IF(AND(E$1288=0,E$1289=0),"--",IF(AND(E$1288&gt;0,E$1289=0),IF('Female Data'!E201&gt;E$1288,'Female Data'!$X201,0),IF(AND(E$1288=0,E$1289&gt;0),IF('Female Data'!E201&lt;E$1289,'Female Data'!$X201,0),IF(AND('Female Data'!E201&gt;E$1288,'Female Data'!E201&lt;E$1289),'Female Data'!$X201,0))))</f>
        <v>--</v>
      </c>
      <c r="F201" t="str">
        <f>IF(AND(F$1288=0,F$1289=0),"--",IF(AND(F$1288&gt;0,F$1289=0),IF('Female Data'!F201&gt;F$1288,'Female Data'!$X201,0),IF(AND(F$1288=0,F$1289&gt;0),IF('Female Data'!F201&lt;F$1289,'Female Data'!$X201,0),IF(AND('Female Data'!F201&gt;F$1288,'Female Data'!F201&lt;F$1289),'Female Data'!$X201,0))))</f>
        <v>--</v>
      </c>
      <c r="G201" t="str">
        <f>IF(AND(G$1288=0,G$1289=0),"--",IF(AND(G$1288&gt;0,G$1289=0),IF('Female Data'!G201&gt;G$1288,'Female Data'!$X201,0),IF(AND(G$1288=0,G$1289&gt;0),IF('Female Data'!G201&lt;G$1289,'Female Data'!$X201,0),IF(AND('Female Data'!G201&gt;G$1288,'Female Data'!G201&lt;G$1289),'Female Data'!$X201,0))))</f>
        <v>--</v>
      </c>
      <c r="H201" t="str">
        <f>IF(AND(H$1288=0,H$1289=0),"--",IF(AND(H$1288&gt;0,H$1289=0),IF('Female Data'!H201&gt;H$1288,'Female Data'!$X201,0),IF(AND(H$1288=0,H$1289&gt;0),IF('Female Data'!H201&lt;H$1289,'Female Data'!$X201,0),IF(AND('Female Data'!H201&gt;H$1288,'Female Data'!H201&lt;H$1289),'Female Data'!$X201,0))))</f>
        <v>--</v>
      </c>
      <c r="I201" t="str">
        <f>IF(AND(I$1288=0,I$1289=0),"--",IF(AND(I$1288&gt;0,I$1289=0),IF('Female Data'!I201&gt;I$1288,'Female Data'!$X201,0),IF(AND(I$1288=0,I$1289&gt;0),IF('Female Data'!I201&lt;I$1289,'Female Data'!$X201,0),IF(AND('Female Data'!I201&gt;I$1288,'Female Data'!I201&lt;I$1289),'Female Data'!$X201,0))))</f>
        <v>--</v>
      </c>
      <c r="J201" t="str">
        <f>IF(AND(J$1288=0,J$1289=0),"--",IF(AND(J$1288&gt;0,J$1289=0),IF('Female Data'!J201&gt;J$1288,'Female Data'!$X201,0),IF(AND(J$1288=0,J$1289&gt;0),IF('Female Data'!J201&lt;J$1289,'Female Data'!$X201,0),IF(AND('Female Data'!J201&gt;J$1288,'Female Data'!J201&lt;J$1289),'Female Data'!$X201,0))))</f>
        <v>--</v>
      </c>
      <c r="K201" t="str">
        <f>IF(AND(K$1288=0,K$1289=0),"--",IF(AND(K$1288&gt;0,K$1289=0),IF('Female Data'!K201&gt;K$1288,'Female Data'!$X201,0),IF(AND(K$1288=0,K$1289&gt;0),IF('Female Data'!K201&lt;K$1289,'Female Data'!$X201,0),IF(AND('Female Data'!K201&gt;K$1288,'Female Data'!K201&lt;K$1289),'Female Data'!$X201,0))))</f>
        <v>--</v>
      </c>
      <c r="L201" t="str">
        <f>IF(AND(L$1288=0,L$1289=0),"--",IF(AND(L$1288&gt;0,L$1289=0),IF('Female Data'!L201&gt;L$1288,'Female Data'!$X201,0),IF(AND(L$1288=0,L$1289&gt;0),IF('Female Data'!L201&lt;L$1289,'Female Data'!$X201,0),IF(AND('Female Data'!L201&gt;L$1288,'Female Data'!L201&lt;L$1289),'Female Data'!$X201,0))))</f>
        <v>--</v>
      </c>
      <c r="M201" t="str">
        <f>IF(AND(M$1288=0,M$1289=0),"--",IF(AND(M$1288&gt;0,M$1289=0),IF('Female Data'!M201&gt;M$1288,'Female Data'!$X201,0),IF(AND(M$1288=0,M$1289&gt;0),IF('Female Data'!M201&lt;M$1289,'Female Data'!$X201,0),IF(AND('Female Data'!M201&gt;M$1288,'Female Data'!M201&lt;M$1289),'Female Data'!$X201,0))))</f>
        <v>--</v>
      </c>
      <c r="N201" t="str">
        <f>IF(AND(N$1288=0,N$1289=0),"--",IF(AND(N$1288&gt;0,N$1289=0),IF('Female Data'!N201&gt;N$1288,'Female Data'!$X201,0),IF(AND(N$1288=0,N$1289&gt;0),IF('Female Data'!N201&lt;N$1289,'Female Data'!$X201,0),IF(AND('Female Data'!N201&gt;N$1288,'Female Data'!N201&lt;N$1289),'Female Data'!$X201,0))))</f>
        <v>--</v>
      </c>
      <c r="O201" t="str">
        <f>IF(AND(O$1288=0,O$1289=0),"--",IF(AND(O$1288&gt;0,O$1289=0),IF('Female Data'!O201&gt;O$1288,'Female Data'!$X201,0),IF(AND(O$1288=0,O$1289&gt;0),IF('Female Data'!O201&lt;O$1289,'Female Data'!$X201,0),IF(AND('Female Data'!O201&gt;O$1288,'Female Data'!O201&lt;O$1289),'Female Data'!$X201,0))))</f>
        <v>--</v>
      </c>
      <c r="P201" t="str">
        <f>IF(AND(P$1288=0,P$1289=0),"--",IF(AND(P$1288&gt;0,P$1289=0),IF('Female Data'!P201&gt;P$1288,'Female Data'!$X201,0),IF(AND(P$1288=0,P$1289&gt;0),IF('Female Data'!P201&lt;P$1289,'Female Data'!$X201,0),IF(AND('Female Data'!P201&gt;P$1288,'Female Data'!P201&lt;P$1289),'Female Data'!$X201,0))))</f>
        <v>--</v>
      </c>
      <c r="Q201" t="str">
        <f>IF(AND(Q$1288=0,Q$1289=0),"--",IF(AND(Q$1288&gt;0,Q$1289=0),IF('Female Data'!Q201&gt;Q$1288,'Female Data'!$X201,0),IF(AND(Q$1288=0,Q$1289&gt;0),IF('Female Data'!Q201&lt;Q$1289,'Female Data'!$X201,0),IF(AND('Female Data'!Q201&gt;Q$1288,'Female Data'!Q201&lt;Q$1289),'Female Data'!$X201,0))))</f>
        <v>--</v>
      </c>
      <c r="R201" t="str">
        <f>IF(AND(R$1288=0,R$1289=0),"--",IF(AND(R$1288&gt;0,R$1289=0),IF('Female Data'!R201&gt;R$1288,'Female Data'!$X201,0),IF(AND(R$1288=0,R$1289&gt;0),IF('Female Data'!R201&lt;R$1289,'Female Data'!$X201,0),IF(AND('Female Data'!R201&gt;R$1288,'Female Data'!R201&lt;R$1289),'Female Data'!$X201,0))))</f>
        <v>--</v>
      </c>
      <c r="S201" t="str">
        <f>IF(AND(S$1288=0,S$1289=0),"--",IF(AND(S$1288&gt;0,S$1289=0),IF('Female Data'!S201&gt;S$1288,'Female Data'!$X201,0),IF(AND(S$1288=0,S$1289&gt;0),IF('Female Data'!S201&lt;S$1289,'Female Data'!$X201,0),IF(AND('Female Data'!S201&gt;S$1288,'Female Data'!S201&lt;S$1289),'Female Data'!$X201,0))))</f>
        <v>--</v>
      </c>
      <c r="T201" t="str">
        <f>IF(AND(T$1288=0,T$1289=0),"--",IF(AND(T$1288&gt;0,T$1289=0),IF('Female Data'!T201&gt;T$1288,'Female Data'!$X201,0),IF(AND(T$1288=0,T$1289&gt;0),IF('Female Data'!T201&lt;T$1289,'Female Data'!$X201,0),IF(AND('Female Data'!T201&gt;T$1288,'Female Data'!T201&lt;T$1289),'Female Data'!$X201,0))))</f>
        <v>--</v>
      </c>
      <c r="U201" t="str">
        <f>IF(AND(U$1288=0,U$1289=0),"--",IF(AND(U$1288&gt;0,U$1289=0),IF('Female Data'!U201&gt;U$1288,'Female Data'!$X201,0),IF(AND(U$1288=0,U$1289&gt;0),IF('Female Data'!U201&lt;U$1289,'Female Data'!$X201,0),IF(AND('Female Data'!U201&gt;U$1288,'Female Data'!U201&lt;U$1289),'Female Data'!$X201,0))))</f>
        <v>--</v>
      </c>
      <c r="V201" t="str">
        <f>IF(AND(V$1288=0,V$1289=0),"--",IF(AND(V$1288&gt;0,V$1289=0),IF('Female Data'!V201&gt;V$1288,'Female Data'!$X201,0),IF(AND(V$1288=0,V$1289&gt;0),IF('Female Data'!V201&lt;V$1289,'Female Data'!$X201,0),IF(AND('Female Data'!V201&gt;V$1288,'Female Data'!V201&lt;V$1289),'Female Data'!$X201,0))))</f>
        <v>--</v>
      </c>
      <c r="W201" t="str">
        <f>IF(AND(W$1288=0,W$1289=0),"--",IF(AND(W$1288&gt;0,W$1289=0),IF('Female Data'!W201&gt;W$1288,'Female Data'!$X201,0),IF(AND(W$1288=0,W$1289&gt;0),IF('Female Data'!W201&lt;W$1289,'Female Data'!$X201,0),IF(AND('Female Data'!W201&gt;W$1288,'Female Data'!W201&lt;W$1289),'Female Data'!$X201,0))))</f>
        <v>--</v>
      </c>
      <c r="Y201">
        <f t="shared" si="6"/>
        <v>0</v>
      </c>
      <c r="Z201">
        <f>Y201*'Female Data'!X201</f>
        <v>0</v>
      </c>
      <c r="AA201">
        <f t="shared" si="7"/>
        <v>1</v>
      </c>
      <c r="AB201">
        <f>AA201*'Female Data'!X201</f>
        <v>61302</v>
      </c>
    </row>
    <row r="202" spans="1:28">
      <c r="A202">
        <f>'Female Data'!A202</f>
        <v>201</v>
      </c>
      <c r="B202" t="str">
        <f>'Female Data'!B202</f>
        <v>F</v>
      </c>
      <c r="C202" t="str">
        <f>IF(AND(C$1288=0,C$1289=0),"--",IF(AND(C$1288&gt;0,C$1289=0),IF('Female Data'!C202&gt;C$1288,'Female Data'!$X202,0),IF(AND(C$1288=0,C$1289&gt;0),IF('Female Data'!C202&lt;C$1289,'Female Data'!$X202,0),IF(AND('Female Data'!C202&gt;C$1288,'Female Data'!C202&lt;C$1289),'Female Data'!$X202,0))))</f>
        <v>--</v>
      </c>
      <c r="D202" t="str">
        <f>IF(AND(D$1288=0,D$1289=0),"--",IF(AND(D$1288&gt;0,D$1289=0),IF('Female Data'!D202&gt;D$1288,'Female Data'!$X202,0),IF(AND(D$1288=0,D$1289&gt;0),IF('Female Data'!D202&lt;D$1289,'Female Data'!$X202,0),IF(AND('Female Data'!D202&gt;D$1288,'Female Data'!D202&lt;D$1289),'Female Data'!$X202,0))))</f>
        <v>--</v>
      </c>
      <c r="E202" t="str">
        <f>IF(AND(E$1288=0,E$1289=0),"--",IF(AND(E$1288&gt;0,E$1289=0),IF('Female Data'!E202&gt;E$1288,'Female Data'!$X202,0),IF(AND(E$1288=0,E$1289&gt;0),IF('Female Data'!E202&lt;E$1289,'Female Data'!$X202,0),IF(AND('Female Data'!E202&gt;E$1288,'Female Data'!E202&lt;E$1289),'Female Data'!$X202,0))))</f>
        <v>--</v>
      </c>
      <c r="F202" t="str">
        <f>IF(AND(F$1288=0,F$1289=0),"--",IF(AND(F$1288&gt;0,F$1289=0),IF('Female Data'!F202&gt;F$1288,'Female Data'!$X202,0),IF(AND(F$1288=0,F$1289&gt;0),IF('Female Data'!F202&lt;F$1289,'Female Data'!$X202,0),IF(AND('Female Data'!F202&gt;F$1288,'Female Data'!F202&lt;F$1289),'Female Data'!$X202,0))))</f>
        <v>--</v>
      </c>
      <c r="G202" t="str">
        <f>IF(AND(G$1288=0,G$1289=0),"--",IF(AND(G$1288&gt;0,G$1289=0),IF('Female Data'!G202&gt;G$1288,'Female Data'!$X202,0),IF(AND(G$1288=0,G$1289&gt;0),IF('Female Data'!G202&lt;G$1289,'Female Data'!$X202,0),IF(AND('Female Data'!G202&gt;G$1288,'Female Data'!G202&lt;G$1289),'Female Data'!$X202,0))))</f>
        <v>--</v>
      </c>
      <c r="H202" t="str">
        <f>IF(AND(H$1288=0,H$1289=0),"--",IF(AND(H$1288&gt;0,H$1289=0),IF('Female Data'!H202&gt;H$1288,'Female Data'!$X202,0),IF(AND(H$1288=0,H$1289&gt;0),IF('Female Data'!H202&lt;H$1289,'Female Data'!$X202,0),IF(AND('Female Data'!H202&gt;H$1288,'Female Data'!H202&lt;H$1289),'Female Data'!$X202,0))))</f>
        <v>--</v>
      </c>
      <c r="I202" t="str">
        <f>IF(AND(I$1288=0,I$1289=0),"--",IF(AND(I$1288&gt;0,I$1289=0),IF('Female Data'!I202&gt;I$1288,'Female Data'!$X202,0),IF(AND(I$1288=0,I$1289&gt;0),IF('Female Data'!I202&lt;I$1289,'Female Data'!$X202,0),IF(AND('Female Data'!I202&gt;I$1288,'Female Data'!I202&lt;I$1289),'Female Data'!$X202,0))))</f>
        <v>--</v>
      </c>
      <c r="J202" t="str">
        <f>IF(AND(J$1288=0,J$1289=0),"--",IF(AND(J$1288&gt;0,J$1289=0),IF('Female Data'!J202&gt;J$1288,'Female Data'!$X202,0),IF(AND(J$1288=0,J$1289&gt;0),IF('Female Data'!J202&lt;J$1289,'Female Data'!$X202,0),IF(AND('Female Data'!J202&gt;J$1288,'Female Data'!J202&lt;J$1289),'Female Data'!$X202,0))))</f>
        <v>--</v>
      </c>
      <c r="K202" t="str">
        <f>IF(AND(K$1288=0,K$1289=0),"--",IF(AND(K$1288&gt;0,K$1289=0),IF('Female Data'!K202&gt;K$1288,'Female Data'!$X202,0),IF(AND(K$1288=0,K$1289&gt;0),IF('Female Data'!K202&lt;K$1289,'Female Data'!$X202,0),IF(AND('Female Data'!K202&gt;K$1288,'Female Data'!K202&lt;K$1289),'Female Data'!$X202,0))))</f>
        <v>--</v>
      </c>
      <c r="L202" t="str">
        <f>IF(AND(L$1288=0,L$1289=0),"--",IF(AND(L$1288&gt;0,L$1289=0),IF('Female Data'!L202&gt;L$1288,'Female Data'!$X202,0),IF(AND(L$1288=0,L$1289&gt;0),IF('Female Data'!L202&lt;L$1289,'Female Data'!$X202,0),IF(AND('Female Data'!L202&gt;L$1288,'Female Data'!L202&lt;L$1289),'Female Data'!$X202,0))))</f>
        <v>--</v>
      </c>
      <c r="M202" t="str">
        <f>IF(AND(M$1288=0,M$1289=0),"--",IF(AND(M$1288&gt;0,M$1289=0),IF('Female Data'!M202&gt;M$1288,'Female Data'!$X202,0),IF(AND(M$1288=0,M$1289&gt;0),IF('Female Data'!M202&lt;M$1289,'Female Data'!$X202,0),IF(AND('Female Data'!M202&gt;M$1288,'Female Data'!M202&lt;M$1289),'Female Data'!$X202,0))))</f>
        <v>--</v>
      </c>
      <c r="N202" t="str">
        <f>IF(AND(N$1288=0,N$1289=0),"--",IF(AND(N$1288&gt;0,N$1289=0),IF('Female Data'!N202&gt;N$1288,'Female Data'!$X202,0),IF(AND(N$1288=0,N$1289&gt;0),IF('Female Data'!N202&lt;N$1289,'Female Data'!$X202,0),IF(AND('Female Data'!N202&gt;N$1288,'Female Data'!N202&lt;N$1289),'Female Data'!$X202,0))))</f>
        <v>--</v>
      </c>
      <c r="O202" t="str">
        <f>IF(AND(O$1288=0,O$1289=0),"--",IF(AND(O$1288&gt;0,O$1289=0),IF('Female Data'!O202&gt;O$1288,'Female Data'!$X202,0),IF(AND(O$1288=0,O$1289&gt;0),IF('Female Data'!O202&lt;O$1289,'Female Data'!$X202,0),IF(AND('Female Data'!O202&gt;O$1288,'Female Data'!O202&lt;O$1289),'Female Data'!$X202,0))))</f>
        <v>--</v>
      </c>
      <c r="P202" t="str">
        <f>IF(AND(P$1288=0,P$1289=0),"--",IF(AND(P$1288&gt;0,P$1289=0),IF('Female Data'!P202&gt;P$1288,'Female Data'!$X202,0),IF(AND(P$1288=0,P$1289&gt;0),IF('Female Data'!P202&lt;P$1289,'Female Data'!$X202,0),IF(AND('Female Data'!P202&gt;P$1288,'Female Data'!P202&lt;P$1289),'Female Data'!$X202,0))))</f>
        <v>--</v>
      </c>
      <c r="Q202" t="str">
        <f>IF(AND(Q$1288=0,Q$1289=0),"--",IF(AND(Q$1288&gt;0,Q$1289=0),IF('Female Data'!Q202&gt;Q$1288,'Female Data'!$X202,0),IF(AND(Q$1288=0,Q$1289&gt;0),IF('Female Data'!Q202&lt;Q$1289,'Female Data'!$X202,0),IF(AND('Female Data'!Q202&gt;Q$1288,'Female Data'!Q202&lt;Q$1289),'Female Data'!$X202,0))))</f>
        <v>--</v>
      </c>
      <c r="R202" t="str">
        <f>IF(AND(R$1288=0,R$1289=0),"--",IF(AND(R$1288&gt;0,R$1289=0),IF('Female Data'!R202&gt;R$1288,'Female Data'!$X202,0),IF(AND(R$1288=0,R$1289&gt;0),IF('Female Data'!R202&lt;R$1289,'Female Data'!$X202,0),IF(AND('Female Data'!R202&gt;R$1288,'Female Data'!R202&lt;R$1289),'Female Data'!$X202,0))))</f>
        <v>--</v>
      </c>
      <c r="S202" t="str">
        <f>IF(AND(S$1288=0,S$1289=0),"--",IF(AND(S$1288&gt;0,S$1289=0),IF('Female Data'!S202&gt;S$1288,'Female Data'!$X202,0),IF(AND(S$1288=0,S$1289&gt;0),IF('Female Data'!S202&lt;S$1289,'Female Data'!$X202,0),IF(AND('Female Data'!S202&gt;S$1288,'Female Data'!S202&lt;S$1289),'Female Data'!$X202,0))))</f>
        <v>--</v>
      </c>
      <c r="T202" t="str">
        <f>IF(AND(T$1288=0,T$1289=0),"--",IF(AND(T$1288&gt;0,T$1289=0),IF('Female Data'!T202&gt;T$1288,'Female Data'!$X202,0),IF(AND(T$1288=0,T$1289&gt;0),IF('Female Data'!T202&lt;T$1289,'Female Data'!$X202,0),IF(AND('Female Data'!T202&gt;T$1288,'Female Data'!T202&lt;T$1289),'Female Data'!$X202,0))))</f>
        <v>--</v>
      </c>
      <c r="U202" t="str">
        <f>IF(AND(U$1288=0,U$1289=0),"--",IF(AND(U$1288&gt;0,U$1289=0),IF('Female Data'!U202&gt;U$1288,'Female Data'!$X202,0),IF(AND(U$1288=0,U$1289&gt;0),IF('Female Data'!U202&lt;U$1289,'Female Data'!$X202,0),IF(AND('Female Data'!U202&gt;U$1288,'Female Data'!U202&lt;U$1289),'Female Data'!$X202,0))))</f>
        <v>--</v>
      </c>
      <c r="V202" t="str">
        <f>IF(AND(V$1288=0,V$1289=0),"--",IF(AND(V$1288&gt;0,V$1289=0),IF('Female Data'!V202&gt;V$1288,'Female Data'!$X202,0),IF(AND(V$1288=0,V$1289&gt;0),IF('Female Data'!V202&lt;V$1289,'Female Data'!$X202,0),IF(AND('Female Data'!V202&gt;V$1288,'Female Data'!V202&lt;V$1289),'Female Data'!$X202,0))))</f>
        <v>--</v>
      </c>
      <c r="W202" t="str">
        <f>IF(AND(W$1288=0,W$1289=0),"--",IF(AND(W$1288&gt;0,W$1289=0),IF('Female Data'!W202&gt;W$1288,'Female Data'!$X202,0),IF(AND(W$1288=0,W$1289&gt;0),IF('Female Data'!W202&lt;W$1289,'Female Data'!$X202,0),IF(AND('Female Data'!W202&gt;W$1288,'Female Data'!W202&lt;W$1289),'Female Data'!$X202,0))))</f>
        <v>--</v>
      </c>
      <c r="Y202">
        <f t="shared" si="6"/>
        <v>0</v>
      </c>
      <c r="Z202">
        <f>Y202*'Female Data'!X202</f>
        <v>0</v>
      </c>
      <c r="AA202">
        <f t="shared" si="7"/>
        <v>1</v>
      </c>
      <c r="AB202">
        <f>AA202*'Female Data'!X202</f>
        <v>42779</v>
      </c>
    </row>
    <row r="203" spans="1:28">
      <c r="A203">
        <f>'Female Data'!A203</f>
        <v>202</v>
      </c>
      <c r="B203" t="str">
        <f>'Female Data'!B203</f>
        <v>F</v>
      </c>
      <c r="C203" t="str">
        <f>IF(AND(C$1288=0,C$1289=0),"--",IF(AND(C$1288&gt;0,C$1289=0),IF('Female Data'!C203&gt;C$1288,'Female Data'!$X203,0),IF(AND(C$1288=0,C$1289&gt;0),IF('Female Data'!C203&lt;C$1289,'Female Data'!$X203,0),IF(AND('Female Data'!C203&gt;C$1288,'Female Data'!C203&lt;C$1289),'Female Data'!$X203,0))))</f>
        <v>--</v>
      </c>
      <c r="D203" t="str">
        <f>IF(AND(D$1288=0,D$1289=0),"--",IF(AND(D$1288&gt;0,D$1289=0),IF('Female Data'!D203&gt;D$1288,'Female Data'!$X203,0),IF(AND(D$1288=0,D$1289&gt;0),IF('Female Data'!D203&lt;D$1289,'Female Data'!$X203,0),IF(AND('Female Data'!D203&gt;D$1288,'Female Data'!D203&lt;D$1289),'Female Data'!$X203,0))))</f>
        <v>--</v>
      </c>
      <c r="E203" t="str">
        <f>IF(AND(E$1288=0,E$1289=0),"--",IF(AND(E$1288&gt;0,E$1289=0),IF('Female Data'!E203&gt;E$1288,'Female Data'!$X203,0),IF(AND(E$1288=0,E$1289&gt;0),IF('Female Data'!E203&lt;E$1289,'Female Data'!$X203,0),IF(AND('Female Data'!E203&gt;E$1288,'Female Data'!E203&lt;E$1289),'Female Data'!$X203,0))))</f>
        <v>--</v>
      </c>
      <c r="F203" t="str">
        <f>IF(AND(F$1288=0,F$1289=0),"--",IF(AND(F$1288&gt;0,F$1289=0),IF('Female Data'!F203&gt;F$1288,'Female Data'!$X203,0),IF(AND(F$1288=0,F$1289&gt;0),IF('Female Data'!F203&lt;F$1289,'Female Data'!$X203,0),IF(AND('Female Data'!F203&gt;F$1288,'Female Data'!F203&lt;F$1289),'Female Data'!$X203,0))))</f>
        <v>--</v>
      </c>
      <c r="G203" t="str">
        <f>IF(AND(G$1288=0,G$1289=0),"--",IF(AND(G$1288&gt;0,G$1289=0),IF('Female Data'!G203&gt;G$1288,'Female Data'!$X203,0),IF(AND(G$1288=0,G$1289&gt;0),IF('Female Data'!G203&lt;G$1289,'Female Data'!$X203,0),IF(AND('Female Data'!G203&gt;G$1288,'Female Data'!G203&lt;G$1289),'Female Data'!$X203,0))))</f>
        <v>--</v>
      </c>
      <c r="H203" t="str">
        <f>IF(AND(H$1288=0,H$1289=0),"--",IF(AND(H$1288&gt;0,H$1289=0),IF('Female Data'!H203&gt;H$1288,'Female Data'!$X203,0),IF(AND(H$1288=0,H$1289&gt;0),IF('Female Data'!H203&lt;H$1289,'Female Data'!$X203,0),IF(AND('Female Data'!H203&gt;H$1288,'Female Data'!H203&lt;H$1289),'Female Data'!$X203,0))))</f>
        <v>--</v>
      </c>
      <c r="I203" t="str">
        <f>IF(AND(I$1288=0,I$1289=0),"--",IF(AND(I$1288&gt;0,I$1289=0),IF('Female Data'!I203&gt;I$1288,'Female Data'!$X203,0),IF(AND(I$1288=0,I$1289&gt;0),IF('Female Data'!I203&lt;I$1289,'Female Data'!$X203,0),IF(AND('Female Data'!I203&gt;I$1288,'Female Data'!I203&lt;I$1289),'Female Data'!$X203,0))))</f>
        <v>--</v>
      </c>
      <c r="J203" t="str">
        <f>IF(AND(J$1288=0,J$1289=0),"--",IF(AND(J$1288&gt;0,J$1289=0),IF('Female Data'!J203&gt;J$1288,'Female Data'!$X203,0),IF(AND(J$1288=0,J$1289&gt;0),IF('Female Data'!J203&lt;J$1289,'Female Data'!$X203,0),IF(AND('Female Data'!J203&gt;J$1288,'Female Data'!J203&lt;J$1289),'Female Data'!$X203,0))))</f>
        <v>--</v>
      </c>
      <c r="K203" t="str">
        <f>IF(AND(K$1288=0,K$1289=0),"--",IF(AND(K$1288&gt;0,K$1289=0),IF('Female Data'!K203&gt;K$1288,'Female Data'!$X203,0),IF(AND(K$1288=0,K$1289&gt;0),IF('Female Data'!K203&lt;K$1289,'Female Data'!$X203,0),IF(AND('Female Data'!K203&gt;K$1288,'Female Data'!K203&lt;K$1289),'Female Data'!$X203,0))))</f>
        <v>--</v>
      </c>
      <c r="L203" t="str">
        <f>IF(AND(L$1288=0,L$1289=0),"--",IF(AND(L$1288&gt;0,L$1289=0),IF('Female Data'!L203&gt;L$1288,'Female Data'!$X203,0),IF(AND(L$1288=0,L$1289&gt;0),IF('Female Data'!L203&lt;L$1289,'Female Data'!$X203,0),IF(AND('Female Data'!L203&gt;L$1288,'Female Data'!L203&lt;L$1289),'Female Data'!$X203,0))))</f>
        <v>--</v>
      </c>
      <c r="M203" t="str">
        <f>IF(AND(M$1288=0,M$1289=0),"--",IF(AND(M$1288&gt;0,M$1289=0),IF('Female Data'!M203&gt;M$1288,'Female Data'!$X203,0),IF(AND(M$1288=0,M$1289&gt;0),IF('Female Data'!M203&lt;M$1289,'Female Data'!$X203,0),IF(AND('Female Data'!M203&gt;M$1288,'Female Data'!M203&lt;M$1289),'Female Data'!$X203,0))))</f>
        <v>--</v>
      </c>
      <c r="N203" t="str">
        <f>IF(AND(N$1288=0,N$1289=0),"--",IF(AND(N$1288&gt;0,N$1289=0),IF('Female Data'!N203&gt;N$1288,'Female Data'!$X203,0),IF(AND(N$1288=0,N$1289&gt;0),IF('Female Data'!N203&lt;N$1289,'Female Data'!$X203,0),IF(AND('Female Data'!N203&gt;N$1288,'Female Data'!N203&lt;N$1289),'Female Data'!$X203,0))))</f>
        <v>--</v>
      </c>
      <c r="O203" t="str">
        <f>IF(AND(O$1288=0,O$1289=0),"--",IF(AND(O$1288&gt;0,O$1289=0),IF('Female Data'!O203&gt;O$1288,'Female Data'!$X203,0),IF(AND(O$1288=0,O$1289&gt;0),IF('Female Data'!O203&lt;O$1289,'Female Data'!$X203,0),IF(AND('Female Data'!O203&gt;O$1288,'Female Data'!O203&lt;O$1289),'Female Data'!$X203,0))))</f>
        <v>--</v>
      </c>
      <c r="P203" t="str">
        <f>IF(AND(P$1288=0,P$1289=0),"--",IF(AND(P$1288&gt;0,P$1289=0),IF('Female Data'!P203&gt;P$1288,'Female Data'!$X203,0),IF(AND(P$1288=0,P$1289&gt;0),IF('Female Data'!P203&lt;P$1289,'Female Data'!$X203,0),IF(AND('Female Data'!P203&gt;P$1288,'Female Data'!P203&lt;P$1289),'Female Data'!$X203,0))))</f>
        <v>--</v>
      </c>
      <c r="Q203" t="str">
        <f>IF(AND(Q$1288=0,Q$1289=0),"--",IF(AND(Q$1288&gt;0,Q$1289=0),IF('Female Data'!Q203&gt;Q$1288,'Female Data'!$X203,0),IF(AND(Q$1288=0,Q$1289&gt;0),IF('Female Data'!Q203&lt;Q$1289,'Female Data'!$X203,0),IF(AND('Female Data'!Q203&gt;Q$1288,'Female Data'!Q203&lt;Q$1289),'Female Data'!$X203,0))))</f>
        <v>--</v>
      </c>
      <c r="R203" t="str">
        <f>IF(AND(R$1288=0,R$1289=0),"--",IF(AND(R$1288&gt;0,R$1289=0),IF('Female Data'!R203&gt;R$1288,'Female Data'!$X203,0),IF(AND(R$1288=0,R$1289&gt;0),IF('Female Data'!R203&lt;R$1289,'Female Data'!$X203,0),IF(AND('Female Data'!R203&gt;R$1288,'Female Data'!R203&lt;R$1289),'Female Data'!$X203,0))))</f>
        <v>--</v>
      </c>
      <c r="S203" t="str">
        <f>IF(AND(S$1288=0,S$1289=0),"--",IF(AND(S$1288&gt;0,S$1289=0),IF('Female Data'!S203&gt;S$1288,'Female Data'!$X203,0),IF(AND(S$1288=0,S$1289&gt;0),IF('Female Data'!S203&lt;S$1289,'Female Data'!$X203,0),IF(AND('Female Data'!S203&gt;S$1288,'Female Data'!S203&lt;S$1289),'Female Data'!$X203,0))))</f>
        <v>--</v>
      </c>
      <c r="T203" t="str">
        <f>IF(AND(T$1288=0,T$1289=0),"--",IF(AND(T$1288&gt;0,T$1289=0),IF('Female Data'!T203&gt;T$1288,'Female Data'!$X203,0),IF(AND(T$1288=0,T$1289&gt;0),IF('Female Data'!T203&lt;T$1289,'Female Data'!$X203,0),IF(AND('Female Data'!T203&gt;T$1288,'Female Data'!T203&lt;T$1289),'Female Data'!$X203,0))))</f>
        <v>--</v>
      </c>
      <c r="U203" t="str">
        <f>IF(AND(U$1288=0,U$1289=0),"--",IF(AND(U$1288&gt;0,U$1289=0),IF('Female Data'!U203&gt;U$1288,'Female Data'!$X203,0),IF(AND(U$1288=0,U$1289&gt;0),IF('Female Data'!U203&lt;U$1289,'Female Data'!$X203,0),IF(AND('Female Data'!U203&gt;U$1288,'Female Data'!U203&lt;U$1289),'Female Data'!$X203,0))))</f>
        <v>--</v>
      </c>
      <c r="V203" t="str">
        <f>IF(AND(V$1288=0,V$1289=0),"--",IF(AND(V$1288&gt;0,V$1289=0),IF('Female Data'!V203&gt;V$1288,'Female Data'!$X203,0),IF(AND(V$1288=0,V$1289&gt;0),IF('Female Data'!V203&lt;V$1289,'Female Data'!$X203,0),IF(AND('Female Data'!V203&gt;V$1288,'Female Data'!V203&lt;V$1289),'Female Data'!$X203,0))))</f>
        <v>--</v>
      </c>
      <c r="W203" t="str">
        <f>IF(AND(W$1288=0,W$1289=0),"--",IF(AND(W$1288&gt;0,W$1289=0),IF('Female Data'!W203&gt;W$1288,'Female Data'!$X203,0),IF(AND(W$1288=0,W$1289&gt;0),IF('Female Data'!W203&lt;W$1289,'Female Data'!$X203,0),IF(AND('Female Data'!W203&gt;W$1288,'Female Data'!W203&lt;W$1289),'Female Data'!$X203,0))))</f>
        <v>--</v>
      </c>
      <c r="Y203">
        <f t="shared" si="6"/>
        <v>0</v>
      </c>
      <c r="Z203">
        <f>Y203*'Female Data'!X203</f>
        <v>0</v>
      </c>
      <c r="AA203">
        <f t="shared" si="7"/>
        <v>1</v>
      </c>
      <c r="AB203">
        <f>AA203*'Female Data'!X203</f>
        <v>29969</v>
      </c>
    </row>
    <row r="204" spans="1:28">
      <c r="A204">
        <f>'Female Data'!A204</f>
        <v>203</v>
      </c>
      <c r="B204" t="str">
        <f>'Female Data'!B204</f>
        <v>F</v>
      </c>
      <c r="C204" t="str">
        <f>IF(AND(C$1288=0,C$1289=0),"--",IF(AND(C$1288&gt;0,C$1289=0),IF('Female Data'!C204&gt;C$1288,'Female Data'!$X204,0),IF(AND(C$1288=0,C$1289&gt;0),IF('Female Data'!C204&lt;C$1289,'Female Data'!$X204,0),IF(AND('Female Data'!C204&gt;C$1288,'Female Data'!C204&lt;C$1289),'Female Data'!$X204,0))))</f>
        <v>--</v>
      </c>
      <c r="D204" t="str">
        <f>IF(AND(D$1288=0,D$1289=0),"--",IF(AND(D$1288&gt;0,D$1289=0),IF('Female Data'!D204&gt;D$1288,'Female Data'!$X204,0),IF(AND(D$1288=0,D$1289&gt;0),IF('Female Data'!D204&lt;D$1289,'Female Data'!$X204,0),IF(AND('Female Data'!D204&gt;D$1288,'Female Data'!D204&lt;D$1289),'Female Data'!$X204,0))))</f>
        <v>--</v>
      </c>
      <c r="E204" t="str">
        <f>IF(AND(E$1288=0,E$1289=0),"--",IF(AND(E$1288&gt;0,E$1289=0),IF('Female Data'!E204&gt;E$1288,'Female Data'!$X204,0),IF(AND(E$1288=0,E$1289&gt;0),IF('Female Data'!E204&lt;E$1289,'Female Data'!$X204,0),IF(AND('Female Data'!E204&gt;E$1288,'Female Data'!E204&lt;E$1289),'Female Data'!$X204,0))))</f>
        <v>--</v>
      </c>
      <c r="F204" t="str">
        <f>IF(AND(F$1288=0,F$1289=0),"--",IF(AND(F$1288&gt;0,F$1289=0),IF('Female Data'!F204&gt;F$1288,'Female Data'!$X204,0),IF(AND(F$1288=0,F$1289&gt;0),IF('Female Data'!F204&lt;F$1289,'Female Data'!$X204,0),IF(AND('Female Data'!F204&gt;F$1288,'Female Data'!F204&lt;F$1289),'Female Data'!$X204,0))))</f>
        <v>--</v>
      </c>
      <c r="G204" t="str">
        <f>IF(AND(G$1288=0,G$1289=0),"--",IF(AND(G$1288&gt;0,G$1289=0),IF('Female Data'!G204&gt;G$1288,'Female Data'!$X204,0),IF(AND(G$1288=0,G$1289&gt;0),IF('Female Data'!G204&lt;G$1289,'Female Data'!$X204,0),IF(AND('Female Data'!G204&gt;G$1288,'Female Data'!G204&lt;G$1289),'Female Data'!$X204,0))))</f>
        <v>--</v>
      </c>
      <c r="H204" t="str">
        <f>IF(AND(H$1288=0,H$1289=0),"--",IF(AND(H$1288&gt;0,H$1289=0),IF('Female Data'!H204&gt;H$1288,'Female Data'!$X204,0),IF(AND(H$1288=0,H$1289&gt;0),IF('Female Data'!H204&lt;H$1289,'Female Data'!$X204,0),IF(AND('Female Data'!H204&gt;H$1288,'Female Data'!H204&lt;H$1289),'Female Data'!$X204,0))))</f>
        <v>--</v>
      </c>
      <c r="I204" t="str">
        <f>IF(AND(I$1288=0,I$1289=0),"--",IF(AND(I$1288&gt;0,I$1289=0),IF('Female Data'!I204&gt;I$1288,'Female Data'!$X204,0),IF(AND(I$1288=0,I$1289&gt;0),IF('Female Data'!I204&lt;I$1289,'Female Data'!$X204,0),IF(AND('Female Data'!I204&gt;I$1288,'Female Data'!I204&lt;I$1289),'Female Data'!$X204,0))))</f>
        <v>--</v>
      </c>
      <c r="J204" t="str">
        <f>IF(AND(J$1288=0,J$1289=0),"--",IF(AND(J$1288&gt;0,J$1289=0),IF('Female Data'!J204&gt;J$1288,'Female Data'!$X204,0),IF(AND(J$1288=0,J$1289&gt;0),IF('Female Data'!J204&lt;J$1289,'Female Data'!$X204,0),IF(AND('Female Data'!J204&gt;J$1288,'Female Data'!J204&lt;J$1289),'Female Data'!$X204,0))))</f>
        <v>--</v>
      </c>
      <c r="K204" t="str">
        <f>IF(AND(K$1288=0,K$1289=0),"--",IF(AND(K$1288&gt;0,K$1289=0),IF('Female Data'!K204&gt;K$1288,'Female Data'!$X204,0),IF(AND(K$1288=0,K$1289&gt;0),IF('Female Data'!K204&lt;K$1289,'Female Data'!$X204,0),IF(AND('Female Data'!K204&gt;K$1288,'Female Data'!K204&lt;K$1289),'Female Data'!$X204,0))))</f>
        <v>--</v>
      </c>
      <c r="L204" t="str">
        <f>IF(AND(L$1288=0,L$1289=0),"--",IF(AND(L$1288&gt;0,L$1289=0),IF('Female Data'!L204&gt;L$1288,'Female Data'!$X204,0),IF(AND(L$1288=0,L$1289&gt;0),IF('Female Data'!L204&lt;L$1289,'Female Data'!$X204,0),IF(AND('Female Data'!L204&gt;L$1288,'Female Data'!L204&lt;L$1289),'Female Data'!$X204,0))))</f>
        <v>--</v>
      </c>
      <c r="M204" t="str">
        <f>IF(AND(M$1288=0,M$1289=0),"--",IF(AND(M$1288&gt;0,M$1289=0),IF('Female Data'!M204&gt;M$1288,'Female Data'!$X204,0),IF(AND(M$1288=0,M$1289&gt;0),IF('Female Data'!M204&lt;M$1289,'Female Data'!$X204,0),IF(AND('Female Data'!M204&gt;M$1288,'Female Data'!M204&lt;M$1289),'Female Data'!$X204,0))))</f>
        <v>--</v>
      </c>
      <c r="N204" t="str">
        <f>IF(AND(N$1288=0,N$1289=0),"--",IF(AND(N$1288&gt;0,N$1289=0),IF('Female Data'!N204&gt;N$1288,'Female Data'!$X204,0),IF(AND(N$1288=0,N$1289&gt;0),IF('Female Data'!N204&lt;N$1289,'Female Data'!$X204,0),IF(AND('Female Data'!N204&gt;N$1288,'Female Data'!N204&lt;N$1289),'Female Data'!$X204,0))))</f>
        <v>--</v>
      </c>
      <c r="O204" t="str">
        <f>IF(AND(O$1288=0,O$1289=0),"--",IF(AND(O$1288&gt;0,O$1289=0),IF('Female Data'!O204&gt;O$1288,'Female Data'!$X204,0),IF(AND(O$1288=0,O$1289&gt;0),IF('Female Data'!O204&lt;O$1289,'Female Data'!$X204,0),IF(AND('Female Data'!O204&gt;O$1288,'Female Data'!O204&lt;O$1289),'Female Data'!$X204,0))))</f>
        <v>--</v>
      </c>
      <c r="P204" t="str">
        <f>IF(AND(P$1288=0,P$1289=0),"--",IF(AND(P$1288&gt;0,P$1289=0),IF('Female Data'!P204&gt;P$1288,'Female Data'!$X204,0),IF(AND(P$1288=0,P$1289&gt;0),IF('Female Data'!P204&lt;P$1289,'Female Data'!$X204,0),IF(AND('Female Data'!P204&gt;P$1288,'Female Data'!P204&lt;P$1289),'Female Data'!$X204,0))))</f>
        <v>--</v>
      </c>
      <c r="Q204" t="str">
        <f>IF(AND(Q$1288=0,Q$1289=0),"--",IF(AND(Q$1288&gt;0,Q$1289=0),IF('Female Data'!Q204&gt;Q$1288,'Female Data'!$X204,0),IF(AND(Q$1288=0,Q$1289&gt;0),IF('Female Data'!Q204&lt;Q$1289,'Female Data'!$X204,0),IF(AND('Female Data'!Q204&gt;Q$1288,'Female Data'!Q204&lt;Q$1289),'Female Data'!$X204,0))))</f>
        <v>--</v>
      </c>
      <c r="R204" t="str">
        <f>IF(AND(R$1288=0,R$1289=0),"--",IF(AND(R$1288&gt;0,R$1289=0),IF('Female Data'!R204&gt;R$1288,'Female Data'!$X204,0),IF(AND(R$1288=0,R$1289&gt;0),IF('Female Data'!R204&lt;R$1289,'Female Data'!$X204,0),IF(AND('Female Data'!R204&gt;R$1288,'Female Data'!R204&lt;R$1289),'Female Data'!$X204,0))))</f>
        <v>--</v>
      </c>
      <c r="S204" t="str">
        <f>IF(AND(S$1288=0,S$1289=0),"--",IF(AND(S$1288&gt;0,S$1289=0),IF('Female Data'!S204&gt;S$1288,'Female Data'!$X204,0),IF(AND(S$1288=0,S$1289&gt;0),IF('Female Data'!S204&lt;S$1289,'Female Data'!$X204,0),IF(AND('Female Data'!S204&gt;S$1288,'Female Data'!S204&lt;S$1289),'Female Data'!$X204,0))))</f>
        <v>--</v>
      </c>
      <c r="T204" t="str">
        <f>IF(AND(T$1288=0,T$1289=0),"--",IF(AND(T$1288&gt;0,T$1289=0),IF('Female Data'!T204&gt;T$1288,'Female Data'!$X204,0),IF(AND(T$1288=0,T$1289&gt;0),IF('Female Data'!T204&lt;T$1289,'Female Data'!$X204,0),IF(AND('Female Data'!T204&gt;T$1288,'Female Data'!T204&lt;T$1289),'Female Data'!$X204,0))))</f>
        <v>--</v>
      </c>
      <c r="U204" t="str">
        <f>IF(AND(U$1288=0,U$1289=0),"--",IF(AND(U$1288&gt;0,U$1289=0),IF('Female Data'!U204&gt;U$1288,'Female Data'!$X204,0),IF(AND(U$1288=0,U$1289&gt;0),IF('Female Data'!U204&lt;U$1289,'Female Data'!$X204,0),IF(AND('Female Data'!U204&gt;U$1288,'Female Data'!U204&lt;U$1289),'Female Data'!$X204,0))))</f>
        <v>--</v>
      </c>
      <c r="V204" t="str">
        <f>IF(AND(V$1288=0,V$1289=0),"--",IF(AND(V$1288&gt;0,V$1289=0),IF('Female Data'!V204&gt;V$1288,'Female Data'!$X204,0),IF(AND(V$1288=0,V$1289&gt;0),IF('Female Data'!V204&lt;V$1289,'Female Data'!$X204,0),IF(AND('Female Data'!V204&gt;V$1288,'Female Data'!V204&lt;V$1289),'Female Data'!$X204,0))))</f>
        <v>--</v>
      </c>
      <c r="W204" t="str">
        <f>IF(AND(W$1288=0,W$1289=0),"--",IF(AND(W$1288&gt;0,W$1289=0),IF('Female Data'!W204&gt;W$1288,'Female Data'!$X204,0),IF(AND(W$1288=0,W$1289&gt;0),IF('Female Data'!W204&lt;W$1289,'Female Data'!$X204,0),IF(AND('Female Data'!W204&gt;W$1288,'Female Data'!W204&lt;W$1289),'Female Data'!$X204,0))))</f>
        <v>--</v>
      </c>
      <c r="Y204">
        <f t="shared" si="6"/>
        <v>0</v>
      </c>
      <c r="Z204">
        <f>Y204*'Female Data'!X204</f>
        <v>0</v>
      </c>
      <c r="AA204">
        <f t="shared" si="7"/>
        <v>1</v>
      </c>
      <c r="AB204">
        <f>AA204*'Female Data'!X204</f>
        <v>47227</v>
      </c>
    </row>
    <row r="205" spans="1:28">
      <c r="A205">
        <f>'Female Data'!A205</f>
        <v>204</v>
      </c>
      <c r="B205" t="str">
        <f>'Female Data'!B205</f>
        <v>F</v>
      </c>
      <c r="C205" t="str">
        <f>IF(AND(C$1288=0,C$1289=0),"--",IF(AND(C$1288&gt;0,C$1289=0),IF('Female Data'!C205&gt;C$1288,'Female Data'!$X205,0),IF(AND(C$1288=0,C$1289&gt;0),IF('Female Data'!C205&lt;C$1289,'Female Data'!$X205,0),IF(AND('Female Data'!C205&gt;C$1288,'Female Data'!C205&lt;C$1289),'Female Data'!$X205,0))))</f>
        <v>--</v>
      </c>
      <c r="D205" t="str">
        <f>IF(AND(D$1288=0,D$1289=0),"--",IF(AND(D$1288&gt;0,D$1289=0),IF('Female Data'!D205&gt;D$1288,'Female Data'!$X205,0),IF(AND(D$1288=0,D$1289&gt;0),IF('Female Data'!D205&lt;D$1289,'Female Data'!$X205,0),IF(AND('Female Data'!D205&gt;D$1288,'Female Data'!D205&lt;D$1289),'Female Data'!$X205,0))))</f>
        <v>--</v>
      </c>
      <c r="E205" t="str">
        <f>IF(AND(E$1288=0,E$1289=0),"--",IF(AND(E$1288&gt;0,E$1289=0),IF('Female Data'!E205&gt;E$1288,'Female Data'!$X205,0),IF(AND(E$1288=0,E$1289&gt;0),IF('Female Data'!E205&lt;E$1289,'Female Data'!$X205,0),IF(AND('Female Data'!E205&gt;E$1288,'Female Data'!E205&lt;E$1289),'Female Data'!$X205,0))))</f>
        <v>--</v>
      </c>
      <c r="F205" t="str">
        <f>IF(AND(F$1288=0,F$1289=0),"--",IF(AND(F$1288&gt;0,F$1289=0),IF('Female Data'!F205&gt;F$1288,'Female Data'!$X205,0),IF(AND(F$1288=0,F$1289&gt;0),IF('Female Data'!F205&lt;F$1289,'Female Data'!$X205,0),IF(AND('Female Data'!F205&gt;F$1288,'Female Data'!F205&lt;F$1289),'Female Data'!$X205,0))))</f>
        <v>--</v>
      </c>
      <c r="G205" t="str">
        <f>IF(AND(G$1288=0,G$1289=0),"--",IF(AND(G$1288&gt;0,G$1289=0),IF('Female Data'!G205&gt;G$1288,'Female Data'!$X205,0),IF(AND(G$1288=0,G$1289&gt;0),IF('Female Data'!G205&lt;G$1289,'Female Data'!$X205,0),IF(AND('Female Data'!G205&gt;G$1288,'Female Data'!G205&lt;G$1289),'Female Data'!$X205,0))))</f>
        <v>--</v>
      </c>
      <c r="H205" t="str">
        <f>IF(AND(H$1288=0,H$1289=0),"--",IF(AND(H$1288&gt;0,H$1289=0),IF('Female Data'!H205&gt;H$1288,'Female Data'!$X205,0),IF(AND(H$1288=0,H$1289&gt;0),IF('Female Data'!H205&lt;H$1289,'Female Data'!$X205,0),IF(AND('Female Data'!H205&gt;H$1288,'Female Data'!H205&lt;H$1289),'Female Data'!$X205,0))))</f>
        <v>--</v>
      </c>
      <c r="I205" t="str">
        <f>IF(AND(I$1288=0,I$1289=0),"--",IF(AND(I$1288&gt;0,I$1289=0),IF('Female Data'!I205&gt;I$1288,'Female Data'!$X205,0),IF(AND(I$1288=0,I$1289&gt;0),IF('Female Data'!I205&lt;I$1289,'Female Data'!$X205,0),IF(AND('Female Data'!I205&gt;I$1288,'Female Data'!I205&lt;I$1289),'Female Data'!$X205,0))))</f>
        <v>--</v>
      </c>
      <c r="J205" t="str">
        <f>IF(AND(J$1288=0,J$1289=0),"--",IF(AND(J$1288&gt;0,J$1289=0),IF('Female Data'!J205&gt;J$1288,'Female Data'!$X205,0),IF(AND(J$1288=0,J$1289&gt;0),IF('Female Data'!J205&lt;J$1289,'Female Data'!$X205,0),IF(AND('Female Data'!J205&gt;J$1288,'Female Data'!J205&lt;J$1289),'Female Data'!$X205,0))))</f>
        <v>--</v>
      </c>
      <c r="K205" t="str">
        <f>IF(AND(K$1288=0,K$1289=0),"--",IF(AND(K$1288&gt;0,K$1289=0),IF('Female Data'!K205&gt;K$1288,'Female Data'!$X205,0),IF(AND(K$1288=0,K$1289&gt;0),IF('Female Data'!K205&lt;K$1289,'Female Data'!$X205,0),IF(AND('Female Data'!K205&gt;K$1288,'Female Data'!K205&lt;K$1289),'Female Data'!$X205,0))))</f>
        <v>--</v>
      </c>
      <c r="L205" t="str">
        <f>IF(AND(L$1288=0,L$1289=0),"--",IF(AND(L$1288&gt;0,L$1289=0),IF('Female Data'!L205&gt;L$1288,'Female Data'!$X205,0),IF(AND(L$1288=0,L$1289&gt;0),IF('Female Data'!L205&lt;L$1289,'Female Data'!$X205,0),IF(AND('Female Data'!L205&gt;L$1288,'Female Data'!L205&lt;L$1289),'Female Data'!$X205,0))))</f>
        <v>--</v>
      </c>
      <c r="M205" t="str">
        <f>IF(AND(M$1288=0,M$1289=0),"--",IF(AND(M$1288&gt;0,M$1289=0),IF('Female Data'!M205&gt;M$1288,'Female Data'!$X205,0),IF(AND(M$1288=0,M$1289&gt;0),IF('Female Data'!M205&lt;M$1289,'Female Data'!$X205,0),IF(AND('Female Data'!M205&gt;M$1288,'Female Data'!M205&lt;M$1289),'Female Data'!$X205,0))))</f>
        <v>--</v>
      </c>
      <c r="N205" t="str">
        <f>IF(AND(N$1288=0,N$1289=0),"--",IF(AND(N$1288&gt;0,N$1289=0),IF('Female Data'!N205&gt;N$1288,'Female Data'!$X205,0),IF(AND(N$1288=0,N$1289&gt;0),IF('Female Data'!N205&lt;N$1289,'Female Data'!$X205,0),IF(AND('Female Data'!N205&gt;N$1288,'Female Data'!N205&lt;N$1289),'Female Data'!$X205,0))))</f>
        <v>--</v>
      </c>
      <c r="O205" t="str">
        <f>IF(AND(O$1288=0,O$1289=0),"--",IF(AND(O$1288&gt;0,O$1289=0),IF('Female Data'!O205&gt;O$1288,'Female Data'!$X205,0),IF(AND(O$1288=0,O$1289&gt;0),IF('Female Data'!O205&lt;O$1289,'Female Data'!$X205,0),IF(AND('Female Data'!O205&gt;O$1288,'Female Data'!O205&lt;O$1289),'Female Data'!$X205,0))))</f>
        <v>--</v>
      </c>
      <c r="P205" t="str">
        <f>IF(AND(P$1288=0,P$1289=0),"--",IF(AND(P$1288&gt;0,P$1289=0),IF('Female Data'!P205&gt;P$1288,'Female Data'!$X205,0),IF(AND(P$1288=0,P$1289&gt;0),IF('Female Data'!P205&lt;P$1289,'Female Data'!$X205,0),IF(AND('Female Data'!P205&gt;P$1288,'Female Data'!P205&lt;P$1289),'Female Data'!$X205,0))))</f>
        <v>--</v>
      </c>
      <c r="Q205" t="str">
        <f>IF(AND(Q$1288=0,Q$1289=0),"--",IF(AND(Q$1288&gt;0,Q$1289=0),IF('Female Data'!Q205&gt;Q$1288,'Female Data'!$X205,0),IF(AND(Q$1288=0,Q$1289&gt;0),IF('Female Data'!Q205&lt;Q$1289,'Female Data'!$X205,0),IF(AND('Female Data'!Q205&gt;Q$1288,'Female Data'!Q205&lt;Q$1289),'Female Data'!$X205,0))))</f>
        <v>--</v>
      </c>
      <c r="R205" t="str">
        <f>IF(AND(R$1288=0,R$1289=0),"--",IF(AND(R$1288&gt;0,R$1289=0),IF('Female Data'!R205&gt;R$1288,'Female Data'!$X205,0),IF(AND(R$1288=0,R$1289&gt;0),IF('Female Data'!R205&lt;R$1289,'Female Data'!$X205,0),IF(AND('Female Data'!R205&gt;R$1288,'Female Data'!R205&lt;R$1289),'Female Data'!$X205,0))))</f>
        <v>--</v>
      </c>
      <c r="S205" t="str">
        <f>IF(AND(S$1288=0,S$1289=0),"--",IF(AND(S$1288&gt;0,S$1289=0),IF('Female Data'!S205&gt;S$1288,'Female Data'!$X205,0),IF(AND(S$1288=0,S$1289&gt;0),IF('Female Data'!S205&lt;S$1289,'Female Data'!$X205,0),IF(AND('Female Data'!S205&gt;S$1288,'Female Data'!S205&lt;S$1289),'Female Data'!$X205,0))))</f>
        <v>--</v>
      </c>
      <c r="T205" t="str">
        <f>IF(AND(T$1288=0,T$1289=0),"--",IF(AND(T$1288&gt;0,T$1289=0),IF('Female Data'!T205&gt;T$1288,'Female Data'!$X205,0),IF(AND(T$1288=0,T$1289&gt;0),IF('Female Data'!T205&lt;T$1289,'Female Data'!$X205,0),IF(AND('Female Data'!T205&gt;T$1288,'Female Data'!T205&lt;T$1289),'Female Data'!$X205,0))))</f>
        <v>--</v>
      </c>
      <c r="U205" t="str">
        <f>IF(AND(U$1288=0,U$1289=0),"--",IF(AND(U$1288&gt;0,U$1289=0),IF('Female Data'!U205&gt;U$1288,'Female Data'!$X205,0),IF(AND(U$1288=0,U$1289&gt;0),IF('Female Data'!U205&lt;U$1289,'Female Data'!$X205,0),IF(AND('Female Data'!U205&gt;U$1288,'Female Data'!U205&lt;U$1289),'Female Data'!$X205,0))))</f>
        <v>--</v>
      </c>
      <c r="V205" t="str">
        <f>IF(AND(V$1288=0,V$1289=0),"--",IF(AND(V$1288&gt;0,V$1289=0),IF('Female Data'!V205&gt;V$1288,'Female Data'!$X205,0),IF(AND(V$1288=0,V$1289&gt;0),IF('Female Data'!V205&lt;V$1289,'Female Data'!$X205,0),IF(AND('Female Data'!V205&gt;V$1288,'Female Data'!V205&lt;V$1289),'Female Data'!$X205,0))))</f>
        <v>--</v>
      </c>
      <c r="W205" t="str">
        <f>IF(AND(W$1288=0,W$1289=0),"--",IF(AND(W$1288&gt;0,W$1289=0),IF('Female Data'!W205&gt;W$1288,'Female Data'!$X205,0),IF(AND(W$1288=0,W$1289&gt;0),IF('Female Data'!W205&lt;W$1289,'Female Data'!$X205,0),IF(AND('Female Data'!W205&gt;W$1288,'Female Data'!W205&lt;W$1289),'Female Data'!$X205,0))))</f>
        <v>--</v>
      </c>
      <c r="Y205">
        <f t="shared" si="6"/>
        <v>0</v>
      </c>
      <c r="Z205">
        <f>Y205*'Female Data'!X205</f>
        <v>0</v>
      </c>
      <c r="AA205">
        <f t="shared" si="7"/>
        <v>1</v>
      </c>
      <c r="AB205">
        <f>AA205*'Female Data'!X205</f>
        <v>83025</v>
      </c>
    </row>
    <row r="206" spans="1:28">
      <c r="A206">
        <f>'Female Data'!A206</f>
        <v>205</v>
      </c>
      <c r="B206" t="str">
        <f>'Female Data'!B206</f>
        <v>F</v>
      </c>
      <c r="C206" t="str">
        <f>IF(AND(C$1288=0,C$1289=0),"--",IF(AND(C$1288&gt;0,C$1289=0),IF('Female Data'!C206&gt;C$1288,'Female Data'!$X206,0),IF(AND(C$1288=0,C$1289&gt;0),IF('Female Data'!C206&lt;C$1289,'Female Data'!$X206,0),IF(AND('Female Data'!C206&gt;C$1288,'Female Data'!C206&lt;C$1289),'Female Data'!$X206,0))))</f>
        <v>--</v>
      </c>
      <c r="D206" t="str">
        <f>IF(AND(D$1288=0,D$1289=0),"--",IF(AND(D$1288&gt;0,D$1289=0),IF('Female Data'!D206&gt;D$1288,'Female Data'!$X206,0),IF(AND(D$1288=0,D$1289&gt;0),IF('Female Data'!D206&lt;D$1289,'Female Data'!$X206,0),IF(AND('Female Data'!D206&gt;D$1288,'Female Data'!D206&lt;D$1289),'Female Data'!$X206,0))))</f>
        <v>--</v>
      </c>
      <c r="E206" t="str">
        <f>IF(AND(E$1288=0,E$1289=0),"--",IF(AND(E$1288&gt;0,E$1289=0),IF('Female Data'!E206&gt;E$1288,'Female Data'!$X206,0),IF(AND(E$1288=0,E$1289&gt;0),IF('Female Data'!E206&lt;E$1289,'Female Data'!$X206,0),IF(AND('Female Data'!E206&gt;E$1288,'Female Data'!E206&lt;E$1289),'Female Data'!$X206,0))))</f>
        <v>--</v>
      </c>
      <c r="F206" t="str">
        <f>IF(AND(F$1288=0,F$1289=0),"--",IF(AND(F$1288&gt;0,F$1289=0),IF('Female Data'!F206&gt;F$1288,'Female Data'!$X206,0),IF(AND(F$1288=0,F$1289&gt;0),IF('Female Data'!F206&lt;F$1289,'Female Data'!$X206,0),IF(AND('Female Data'!F206&gt;F$1288,'Female Data'!F206&lt;F$1289),'Female Data'!$X206,0))))</f>
        <v>--</v>
      </c>
      <c r="G206" t="str">
        <f>IF(AND(G$1288=0,G$1289=0),"--",IF(AND(G$1288&gt;0,G$1289=0),IF('Female Data'!G206&gt;G$1288,'Female Data'!$X206,0),IF(AND(G$1288=0,G$1289&gt;0),IF('Female Data'!G206&lt;G$1289,'Female Data'!$X206,0),IF(AND('Female Data'!G206&gt;G$1288,'Female Data'!G206&lt;G$1289),'Female Data'!$X206,0))))</f>
        <v>--</v>
      </c>
      <c r="H206" t="str">
        <f>IF(AND(H$1288=0,H$1289=0),"--",IF(AND(H$1288&gt;0,H$1289=0),IF('Female Data'!H206&gt;H$1288,'Female Data'!$X206,0),IF(AND(H$1288=0,H$1289&gt;0),IF('Female Data'!H206&lt;H$1289,'Female Data'!$X206,0),IF(AND('Female Data'!H206&gt;H$1288,'Female Data'!H206&lt;H$1289),'Female Data'!$X206,0))))</f>
        <v>--</v>
      </c>
      <c r="I206" t="str">
        <f>IF(AND(I$1288=0,I$1289=0),"--",IF(AND(I$1288&gt;0,I$1289=0),IF('Female Data'!I206&gt;I$1288,'Female Data'!$X206,0),IF(AND(I$1288=0,I$1289&gt;0),IF('Female Data'!I206&lt;I$1289,'Female Data'!$X206,0),IF(AND('Female Data'!I206&gt;I$1288,'Female Data'!I206&lt;I$1289),'Female Data'!$X206,0))))</f>
        <v>--</v>
      </c>
      <c r="J206" t="str">
        <f>IF(AND(J$1288=0,J$1289=0),"--",IF(AND(J$1288&gt;0,J$1289=0),IF('Female Data'!J206&gt;J$1288,'Female Data'!$X206,0),IF(AND(J$1288=0,J$1289&gt;0),IF('Female Data'!J206&lt;J$1289,'Female Data'!$X206,0),IF(AND('Female Data'!J206&gt;J$1288,'Female Data'!J206&lt;J$1289),'Female Data'!$X206,0))))</f>
        <v>--</v>
      </c>
      <c r="K206" t="str">
        <f>IF(AND(K$1288=0,K$1289=0),"--",IF(AND(K$1288&gt;0,K$1289=0),IF('Female Data'!K206&gt;K$1288,'Female Data'!$X206,0),IF(AND(K$1288=0,K$1289&gt;0),IF('Female Data'!K206&lt;K$1289,'Female Data'!$X206,0),IF(AND('Female Data'!K206&gt;K$1288,'Female Data'!K206&lt;K$1289),'Female Data'!$X206,0))))</f>
        <v>--</v>
      </c>
      <c r="L206" t="str">
        <f>IF(AND(L$1288=0,L$1289=0),"--",IF(AND(L$1288&gt;0,L$1289=0),IF('Female Data'!L206&gt;L$1288,'Female Data'!$X206,0),IF(AND(L$1288=0,L$1289&gt;0),IF('Female Data'!L206&lt;L$1289,'Female Data'!$X206,0),IF(AND('Female Data'!L206&gt;L$1288,'Female Data'!L206&lt;L$1289),'Female Data'!$X206,0))))</f>
        <v>--</v>
      </c>
      <c r="M206" t="str">
        <f>IF(AND(M$1288=0,M$1289=0),"--",IF(AND(M$1288&gt;0,M$1289=0),IF('Female Data'!M206&gt;M$1288,'Female Data'!$X206,0),IF(AND(M$1288=0,M$1289&gt;0),IF('Female Data'!M206&lt;M$1289,'Female Data'!$X206,0),IF(AND('Female Data'!M206&gt;M$1288,'Female Data'!M206&lt;M$1289),'Female Data'!$X206,0))))</f>
        <v>--</v>
      </c>
      <c r="N206" t="str">
        <f>IF(AND(N$1288=0,N$1289=0),"--",IF(AND(N$1288&gt;0,N$1289=0),IF('Female Data'!N206&gt;N$1288,'Female Data'!$X206,0),IF(AND(N$1288=0,N$1289&gt;0),IF('Female Data'!N206&lt;N$1289,'Female Data'!$X206,0),IF(AND('Female Data'!N206&gt;N$1288,'Female Data'!N206&lt;N$1289),'Female Data'!$X206,0))))</f>
        <v>--</v>
      </c>
      <c r="O206" t="str">
        <f>IF(AND(O$1288=0,O$1289=0),"--",IF(AND(O$1288&gt;0,O$1289=0),IF('Female Data'!O206&gt;O$1288,'Female Data'!$X206,0),IF(AND(O$1288=0,O$1289&gt;0),IF('Female Data'!O206&lt;O$1289,'Female Data'!$X206,0),IF(AND('Female Data'!O206&gt;O$1288,'Female Data'!O206&lt;O$1289),'Female Data'!$X206,0))))</f>
        <v>--</v>
      </c>
      <c r="P206" t="str">
        <f>IF(AND(P$1288=0,P$1289=0),"--",IF(AND(P$1288&gt;0,P$1289=0),IF('Female Data'!P206&gt;P$1288,'Female Data'!$X206,0),IF(AND(P$1288=0,P$1289&gt;0),IF('Female Data'!P206&lt;P$1289,'Female Data'!$X206,0),IF(AND('Female Data'!P206&gt;P$1288,'Female Data'!P206&lt;P$1289),'Female Data'!$X206,0))))</f>
        <v>--</v>
      </c>
      <c r="Q206" t="str">
        <f>IF(AND(Q$1288=0,Q$1289=0),"--",IF(AND(Q$1288&gt;0,Q$1289=0),IF('Female Data'!Q206&gt;Q$1288,'Female Data'!$X206,0),IF(AND(Q$1288=0,Q$1289&gt;0),IF('Female Data'!Q206&lt;Q$1289,'Female Data'!$X206,0),IF(AND('Female Data'!Q206&gt;Q$1288,'Female Data'!Q206&lt;Q$1289),'Female Data'!$X206,0))))</f>
        <v>--</v>
      </c>
      <c r="R206" t="str">
        <f>IF(AND(R$1288=0,R$1289=0),"--",IF(AND(R$1288&gt;0,R$1289=0),IF('Female Data'!R206&gt;R$1288,'Female Data'!$X206,0),IF(AND(R$1288=0,R$1289&gt;0),IF('Female Data'!R206&lt;R$1289,'Female Data'!$X206,0),IF(AND('Female Data'!R206&gt;R$1288,'Female Data'!R206&lt;R$1289),'Female Data'!$X206,0))))</f>
        <v>--</v>
      </c>
      <c r="S206" t="str">
        <f>IF(AND(S$1288=0,S$1289=0),"--",IF(AND(S$1288&gt;0,S$1289=0),IF('Female Data'!S206&gt;S$1288,'Female Data'!$X206,0),IF(AND(S$1288=0,S$1289&gt;0),IF('Female Data'!S206&lt;S$1289,'Female Data'!$X206,0),IF(AND('Female Data'!S206&gt;S$1288,'Female Data'!S206&lt;S$1289),'Female Data'!$X206,0))))</f>
        <v>--</v>
      </c>
      <c r="T206" t="str">
        <f>IF(AND(T$1288=0,T$1289=0),"--",IF(AND(T$1288&gt;0,T$1289=0),IF('Female Data'!T206&gt;T$1288,'Female Data'!$X206,0),IF(AND(T$1288=0,T$1289&gt;0),IF('Female Data'!T206&lt;T$1289,'Female Data'!$X206,0),IF(AND('Female Data'!T206&gt;T$1288,'Female Data'!T206&lt;T$1289),'Female Data'!$X206,0))))</f>
        <v>--</v>
      </c>
      <c r="U206" t="str">
        <f>IF(AND(U$1288=0,U$1289=0),"--",IF(AND(U$1288&gt;0,U$1289=0),IF('Female Data'!U206&gt;U$1288,'Female Data'!$X206,0),IF(AND(U$1288=0,U$1289&gt;0),IF('Female Data'!U206&lt;U$1289,'Female Data'!$X206,0),IF(AND('Female Data'!U206&gt;U$1288,'Female Data'!U206&lt;U$1289),'Female Data'!$X206,0))))</f>
        <v>--</v>
      </c>
      <c r="V206" t="str">
        <f>IF(AND(V$1288=0,V$1289=0),"--",IF(AND(V$1288&gt;0,V$1289=0),IF('Female Data'!V206&gt;V$1288,'Female Data'!$X206,0),IF(AND(V$1288=0,V$1289&gt;0),IF('Female Data'!V206&lt;V$1289,'Female Data'!$X206,0),IF(AND('Female Data'!V206&gt;V$1288,'Female Data'!V206&lt;V$1289),'Female Data'!$X206,0))))</f>
        <v>--</v>
      </c>
      <c r="W206" t="str">
        <f>IF(AND(W$1288=0,W$1289=0),"--",IF(AND(W$1288&gt;0,W$1289=0),IF('Female Data'!W206&gt;W$1288,'Female Data'!$X206,0),IF(AND(W$1288=0,W$1289&gt;0),IF('Female Data'!W206&lt;W$1289,'Female Data'!$X206,0),IF(AND('Female Data'!W206&gt;W$1288,'Female Data'!W206&lt;W$1289),'Female Data'!$X206,0))))</f>
        <v>--</v>
      </c>
      <c r="Y206">
        <f t="shared" si="6"/>
        <v>0</v>
      </c>
      <c r="Z206">
        <f>Y206*'Female Data'!X206</f>
        <v>0</v>
      </c>
      <c r="AA206">
        <f t="shared" si="7"/>
        <v>1</v>
      </c>
      <c r="AB206">
        <f>AA206*'Female Data'!X206</f>
        <v>112663</v>
      </c>
    </row>
    <row r="207" spans="1:28">
      <c r="A207">
        <f>'Female Data'!A207</f>
        <v>206</v>
      </c>
      <c r="B207" t="str">
        <f>'Female Data'!B207</f>
        <v>F</v>
      </c>
      <c r="C207" t="str">
        <f>IF(AND(C$1288=0,C$1289=0),"--",IF(AND(C$1288&gt;0,C$1289=0),IF('Female Data'!C207&gt;C$1288,'Female Data'!$X207,0),IF(AND(C$1288=0,C$1289&gt;0),IF('Female Data'!C207&lt;C$1289,'Female Data'!$X207,0),IF(AND('Female Data'!C207&gt;C$1288,'Female Data'!C207&lt;C$1289),'Female Data'!$X207,0))))</f>
        <v>--</v>
      </c>
      <c r="D207" t="str">
        <f>IF(AND(D$1288=0,D$1289=0),"--",IF(AND(D$1288&gt;0,D$1289=0),IF('Female Data'!D207&gt;D$1288,'Female Data'!$X207,0),IF(AND(D$1288=0,D$1289&gt;0),IF('Female Data'!D207&lt;D$1289,'Female Data'!$X207,0),IF(AND('Female Data'!D207&gt;D$1288,'Female Data'!D207&lt;D$1289),'Female Data'!$X207,0))))</f>
        <v>--</v>
      </c>
      <c r="E207" t="str">
        <f>IF(AND(E$1288=0,E$1289=0),"--",IF(AND(E$1288&gt;0,E$1289=0),IF('Female Data'!E207&gt;E$1288,'Female Data'!$X207,0),IF(AND(E$1288=0,E$1289&gt;0),IF('Female Data'!E207&lt;E$1289,'Female Data'!$X207,0),IF(AND('Female Data'!E207&gt;E$1288,'Female Data'!E207&lt;E$1289),'Female Data'!$X207,0))))</f>
        <v>--</v>
      </c>
      <c r="F207" t="str">
        <f>IF(AND(F$1288=0,F$1289=0),"--",IF(AND(F$1288&gt;0,F$1289=0),IF('Female Data'!F207&gt;F$1288,'Female Data'!$X207,0),IF(AND(F$1288=0,F$1289&gt;0),IF('Female Data'!F207&lt;F$1289,'Female Data'!$X207,0),IF(AND('Female Data'!F207&gt;F$1288,'Female Data'!F207&lt;F$1289),'Female Data'!$X207,0))))</f>
        <v>--</v>
      </c>
      <c r="G207" t="str">
        <f>IF(AND(G$1288=0,G$1289=0),"--",IF(AND(G$1288&gt;0,G$1289=0),IF('Female Data'!G207&gt;G$1288,'Female Data'!$X207,0),IF(AND(G$1288=0,G$1289&gt;0),IF('Female Data'!G207&lt;G$1289,'Female Data'!$X207,0),IF(AND('Female Data'!G207&gt;G$1288,'Female Data'!G207&lt;G$1289),'Female Data'!$X207,0))))</f>
        <v>--</v>
      </c>
      <c r="H207" t="str">
        <f>IF(AND(H$1288=0,H$1289=0),"--",IF(AND(H$1288&gt;0,H$1289=0),IF('Female Data'!H207&gt;H$1288,'Female Data'!$X207,0),IF(AND(H$1288=0,H$1289&gt;0),IF('Female Data'!H207&lt;H$1289,'Female Data'!$X207,0),IF(AND('Female Data'!H207&gt;H$1288,'Female Data'!H207&lt;H$1289),'Female Data'!$X207,0))))</f>
        <v>--</v>
      </c>
      <c r="I207" t="str">
        <f>IF(AND(I$1288=0,I$1289=0),"--",IF(AND(I$1288&gt;0,I$1289=0),IF('Female Data'!I207&gt;I$1288,'Female Data'!$X207,0),IF(AND(I$1288=0,I$1289&gt;0),IF('Female Data'!I207&lt;I$1289,'Female Data'!$X207,0),IF(AND('Female Data'!I207&gt;I$1288,'Female Data'!I207&lt;I$1289),'Female Data'!$X207,0))))</f>
        <v>--</v>
      </c>
      <c r="J207" t="str">
        <f>IF(AND(J$1288=0,J$1289=0),"--",IF(AND(J$1288&gt;0,J$1289=0),IF('Female Data'!J207&gt;J$1288,'Female Data'!$X207,0),IF(AND(J$1288=0,J$1289&gt;0),IF('Female Data'!J207&lt;J$1289,'Female Data'!$X207,0),IF(AND('Female Data'!J207&gt;J$1288,'Female Data'!J207&lt;J$1289),'Female Data'!$X207,0))))</f>
        <v>--</v>
      </c>
      <c r="K207" t="str">
        <f>IF(AND(K$1288=0,K$1289=0),"--",IF(AND(K$1288&gt;0,K$1289=0),IF('Female Data'!K207&gt;K$1288,'Female Data'!$X207,0),IF(AND(K$1288=0,K$1289&gt;0),IF('Female Data'!K207&lt;K$1289,'Female Data'!$X207,0),IF(AND('Female Data'!K207&gt;K$1288,'Female Data'!K207&lt;K$1289),'Female Data'!$X207,0))))</f>
        <v>--</v>
      </c>
      <c r="L207" t="str">
        <f>IF(AND(L$1288=0,L$1289=0),"--",IF(AND(L$1288&gt;0,L$1289=0),IF('Female Data'!L207&gt;L$1288,'Female Data'!$X207,0),IF(AND(L$1288=0,L$1289&gt;0),IF('Female Data'!L207&lt;L$1289,'Female Data'!$X207,0),IF(AND('Female Data'!L207&gt;L$1288,'Female Data'!L207&lt;L$1289),'Female Data'!$X207,0))))</f>
        <v>--</v>
      </c>
      <c r="M207" t="str">
        <f>IF(AND(M$1288=0,M$1289=0),"--",IF(AND(M$1288&gt;0,M$1289=0),IF('Female Data'!M207&gt;M$1288,'Female Data'!$X207,0),IF(AND(M$1288=0,M$1289&gt;0),IF('Female Data'!M207&lt;M$1289,'Female Data'!$X207,0),IF(AND('Female Data'!M207&gt;M$1288,'Female Data'!M207&lt;M$1289),'Female Data'!$X207,0))))</f>
        <v>--</v>
      </c>
      <c r="N207" t="str">
        <f>IF(AND(N$1288=0,N$1289=0),"--",IF(AND(N$1288&gt;0,N$1289=0),IF('Female Data'!N207&gt;N$1288,'Female Data'!$X207,0),IF(AND(N$1288=0,N$1289&gt;0),IF('Female Data'!N207&lt;N$1289,'Female Data'!$X207,0),IF(AND('Female Data'!N207&gt;N$1288,'Female Data'!N207&lt;N$1289),'Female Data'!$X207,0))))</f>
        <v>--</v>
      </c>
      <c r="O207" t="str">
        <f>IF(AND(O$1288=0,O$1289=0),"--",IF(AND(O$1288&gt;0,O$1289=0),IF('Female Data'!O207&gt;O$1288,'Female Data'!$X207,0),IF(AND(O$1288=0,O$1289&gt;0),IF('Female Data'!O207&lt;O$1289,'Female Data'!$X207,0),IF(AND('Female Data'!O207&gt;O$1288,'Female Data'!O207&lt;O$1289),'Female Data'!$X207,0))))</f>
        <v>--</v>
      </c>
      <c r="P207" t="str">
        <f>IF(AND(P$1288=0,P$1289=0),"--",IF(AND(P$1288&gt;0,P$1289=0),IF('Female Data'!P207&gt;P$1288,'Female Data'!$X207,0),IF(AND(P$1288=0,P$1289&gt;0),IF('Female Data'!P207&lt;P$1289,'Female Data'!$X207,0),IF(AND('Female Data'!P207&gt;P$1288,'Female Data'!P207&lt;P$1289),'Female Data'!$X207,0))))</f>
        <v>--</v>
      </c>
      <c r="Q207" t="str">
        <f>IF(AND(Q$1288=0,Q$1289=0),"--",IF(AND(Q$1288&gt;0,Q$1289=0),IF('Female Data'!Q207&gt;Q$1288,'Female Data'!$X207,0),IF(AND(Q$1288=0,Q$1289&gt;0),IF('Female Data'!Q207&lt;Q$1289,'Female Data'!$X207,0),IF(AND('Female Data'!Q207&gt;Q$1288,'Female Data'!Q207&lt;Q$1289),'Female Data'!$X207,0))))</f>
        <v>--</v>
      </c>
      <c r="R207" t="str">
        <f>IF(AND(R$1288=0,R$1289=0),"--",IF(AND(R$1288&gt;0,R$1289=0),IF('Female Data'!R207&gt;R$1288,'Female Data'!$X207,0),IF(AND(R$1288=0,R$1289&gt;0),IF('Female Data'!R207&lt;R$1289,'Female Data'!$X207,0),IF(AND('Female Data'!R207&gt;R$1288,'Female Data'!R207&lt;R$1289),'Female Data'!$X207,0))))</f>
        <v>--</v>
      </c>
      <c r="S207" t="str">
        <f>IF(AND(S$1288=0,S$1289=0),"--",IF(AND(S$1288&gt;0,S$1289=0),IF('Female Data'!S207&gt;S$1288,'Female Data'!$X207,0),IF(AND(S$1288=0,S$1289&gt;0),IF('Female Data'!S207&lt;S$1289,'Female Data'!$X207,0),IF(AND('Female Data'!S207&gt;S$1288,'Female Data'!S207&lt;S$1289),'Female Data'!$X207,0))))</f>
        <v>--</v>
      </c>
      <c r="T207" t="str">
        <f>IF(AND(T$1288=0,T$1289=0),"--",IF(AND(T$1288&gt;0,T$1289=0),IF('Female Data'!T207&gt;T$1288,'Female Data'!$X207,0),IF(AND(T$1288=0,T$1289&gt;0),IF('Female Data'!T207&lt;T$1289,'Female Data'!$X207,0),IF(AND('Female Data'!T207&gt;T$1288,'Female Data'!T207&lt;T$1289),'Female Data'!$X207,0))))</f>
        <v>--</v>
      </c>
      <c r="U207" t="str">
        <f>IF(AND(U$1288=0,U$1289=0),"--",IF(AND(U$1288&gt;0,U$1289=0),IF('Female Data'!U207&gt;U$1288,'Female Data'!$X207,0),IF(AND(U$1288=0,U$1289&gt;0),IF('Female Data'!U207&lt;U$1289,'Female Data'!$X207,0),IF(AND('Female Data'!U207&gt;U$1288,'Female Data'!U207&lt;U$1289),'Female Data'!$X207,0))))</f>
        <v>--</v>
      </c>
      <c r="V207" t="str">
        <f>IF(AND(V$1288=0,V$1289=0),"--",IF(AND(V$1288&gt;0,V$1289=0),IF('Female Data'!V207&gt;V$1288,'Female Data'!$X207,0),IF(AND(V$1288=0,V$1289&gt;0),IF('Female Data'!V207&lt;V$1289,'Female Data'!$X207,0),IF(AND('Female Data'!V207&gt;V$1288,'Female Data'!V207&lt;V$1289),'Female Data'!$X207,0))))</f>
        <v>--</v>
      </c>
      <c r="W207" t="str">
        <f>IF(AND(W$1288=0,W$1289=0),"--",IF(AND(W$1288&gt;0,W$1289=0),IF('Female Data'!W207&gt;W$1288,'Female Data'!$X207,0),IF(AND(W$1288=0,W$1289&gt;0),IF('Female Data'!W207&lt;W$1289,'Female Data'!$X207,0),IF(AND('Female Data'!W207&gt;W$1288,'Female Data'!W207&lt;W$1289),'Female Data'!$X207,0))))</f>
        <v>--</v>
      </c>
      <c r="Y207">
        <f t="shared" si="6"/>
        <v>0</v>
      </c>
      <c r="Z207">
        <f>Y207*'Female Data'!X207</f>
        <v>0</v>
      </c>
      <c r="AA207">
        <f t="shared" si="7"/>
        <v>1</v>
      </c>
      <c r="AB207">
        <f>AA207*'Female Data'!X207</f>
        <v>76582</v>
      </c>
    </row>
    <row r="208" spans="1:28">
      <c r="A208">
        <f>'Female Data'!A208</f>
        <v>207</v>
      </c>
      <c r="B208" t="str">
        <f>'Female Data'!B208</f>
        <v>F</v>
      </c>
      <c r="C208" t="str">
        <f>IF(AND(C$1288=0,C$1289=0),"--",IF(AND(C$1288&gt;0,C$1289=0),IF('Female Data'!C208&gt;C$1288,'Female Data'!$X208,0),IF(AND(C$1288=0,C$1289&gt;0),IF('Female Data'!C208&lt;C$1289,'Female Data'!$X208,0),IF(AND('Female Data'!C208&gt;C$1288,'Female Data'!C208&lt;C$1289),'Female Data'!$X208,0))))</f>
        <v>--</v>
      </c>
      <c r="D208" t="str">
        <f>IF(AND(D$1288=0,D$1289=0),"--",IF(AND(D$1288&gt;0,D$1289=0),IF('Female Data'!D208&gt;D$1288,'Female Data'!$X208,0),IF(AND(D$1288=0,D$1289&gt;0),IF('Female Data'!D208&lt;D$1289,'Female Data'!$X208,0),IF(AND('Female Data'!D208&gt;D$1288,'Female Data'!D208&lt;D$1289),'Female Data'!$X208,0))))</f>
        <v>--</v>
      </c>
      <c r="E208" t="str">
        <f>IF(AND(E$1288=0,E$1289=0),"--",IF(AND(E$1288&gt;0,E$1289=0),IF('Female Data'!E208&gt;E$1288,'Female Data'!$X208,0),IF(AND(E$1288=0,E$1289&gt;0),IF('Female Data'!E208&lt;E$1289,'Female Data'!$X208,0),IF(AND('Female Data'!E208&gt;E$1288,'Female Data'!E208&lt;E$1289),'Female Data'!$X208,0))))</f>
        <v>--</v>
      </c>
      <c r="F208" t="str">
        <f>IF(AND(F$1288=0,F$1289=0),"--",IF(AND(F$1288&gt;0,F$1289=0),IF('Female Data'!F208&gt;F$1288,'Female Data'!$X208,0),IF(AND(F$1288=0,F$1289&gt;0),IF('Female Data'!F208&lt;F$1289,'Female Data'!$X208,0),IF(AND('Female Data'!F208&gt;F$1288,'Female Data'!F208&lt;F$1289),'Female Data'!$X208,0))))</f>
        <v>--</v>
      </c>
      <c r="G208" t="str">
        <f>IF(AND(G$1288=0,G$1289=0),"--",IF(AND(G$1288&gt;0,G$1289=0),IF('Female Data'!G208&gt;G$1288,'Female Data'!$X208,0),IF(AND(G$1288=0,G$1289&gt;0),IF('Female Data'!G208&lt;G$1289,'Female Data'!$X208,0),IF(AND('Female Data'!G208&gt;G$1288,'Female Data'!G208&lt;G$1289),'Female Data'!$X208,0))))</f>
        <v>--</v>
      </c>
      <c r="H208" t="str">
        <f>IF(AND(H$1288=0,H$1289=0),"--",IF(AND(H$1288&gt;0,H$1289=0),IF('Female Data'!H208&gt;H$1288,'Female Data'!$X208,0),IF(AND(H$1288=0,H$1289&gt;0),IF('Female Data'!H208&lt;H$1289,'Female Data'!$X208,0),IF(AND('Female Data'!H208&gt;H$1288,'Female Data'!H208&lt;H$1289),'Female Data'!$X208,0))))</f>
        <v>--</v>
      </c>
      <c r="I208" t="str">
        <f>IF(AND(I$1288=0,I$1289=0),"--",IF(AND(I$1288&gt;0,I$1289=0),IF('Female Data'!I208&gt;I$1288,'Female Data'!$X208,0),IF(AND(I$1288=0,I$1289&gt;0),IF('Female Data'!I208&lt;I$1289,'Female Data'!$X208,0),IF(AND('Female Data'!I208&gt;I$1288,'Female Data'!I208&lt;I$1289),'Female Data'!$X208,0))))</f>
        <v>--</v>
      </c>
      <c r="J208" t="str">
        <f>IF(AND(J$1288=0,J$1289=0),"--",IF(AND(J$1288&gt;0,J$1289=0),IF('Female Data'!J208&gt;J$1288,'Female Data'!$X208,0),IF(AND(J$1288=0,J$1289&gt;0),IF('Female Data'!J208&lt;J$1289,'Female Data'!$X208,0),IF(AND('Female Data'!J208&gt;J$1288,'Female Data'!J208&lt;J$1289),'Female Data'!$X208,0))))</f>
        <v>--</v>
      </c>
      <c r="K208" t="str">
        <f>IF(AND(K$1288=0,K$1289=0),"--",IF(AND(K$1288&gt;0,K$1289=0),IF('Female Data'!K208&gt;K$1288,'Female Data'!$X208,0),IF(AND(K$1288=0,K$1289&gt;0),IF('Female Data'!K208&lt;K$1289,'Female Data'!$X208,0),IF(AND('Female Data'!K208&gt;K$1288,'Female Data'!K208&lt;K$1289),'Female Data'!$X208,0))))</f>
        <v>--</v>
      </c>
      <c r="L208" t="str">
        <f>IF(AND(L$1288=0,L$1289=0),"--",IF(AND(L$1288&gt;0,L$1289=0),IF('Female Data'!L208&gt;L$1288,'Female Data'!$X208,0),IF(AND(L$1288=0,L$1289&gt;0),IF('Female Data'!L208&lt;L$1289,'Female Data'!$X208,0),IF(AND('Female Data'!L208&gt;L$1288,'Female Data'!L208&lt;L$1289),'Female Data'!$X208,0))))</f>
        <v>--</v>
      </c>
      <c r="M208" t="str">
        <f>IF(AND(M$1288=0,M$1289=0),"--",IF(AND(M$1288&gt;0,M$1289=0),IF('Female Data'!M208&gt;M$1288,'Female Data'!$X208,0),IF(AND(M$1288=0,M$1289&gt;0),IF('Female Data'!M208&lt;M$1289,'Female Data'!$X208,0),IF(AND('Female Data'!M208&gt;M$1288,'Female Data'!M208&lt;M$1289),'Female Data'!$X208,0))))</f>
        <v>--</v>
      </c>
      <c r="N208" t="str">
        <f>IF(AND(N$1288=0,N$1289=0),"--",IF(AND(N$1288&gt;0,N$1289=0),IF('Female Data'!N208&gt;N$1288,'Female Data'!$X208,0),IF(AND(N$1288=0,N$1289&gt;0),IF('Female Data'!N208&lt;N$1289,'Female Data'!$X208,0),IF(AND('Female Data'!N208&gt;N$1288,'Female Data'!N208&lt;N$1289),'Female Data'!$X208,0))))</f>
        <v>--</v>
      </c>
      <c r="O208" t="str">
        <f>IF(AND(O$1288=0,O$1289=0),"--",IF(AND(O$1288&gt;0,O$1289=0),IF('Female Data'!O208&gt;O$1288,'Female Data'!$X208,0),IF(AND(O$1288=0,O$1289&gt;0),IF('Female Data'!O208&lt;O$1289,'Female Data'!$X208,0),IF(AND('Female Data'!O208&gt;O$1288,'Female Data'!O208&lt;O$1289),'Female Data'!$X208,0))))</f>
        <v>--</v>
      </c>
      <c r="P208" t="str">
        <f>IF(AND(P$1288=0,P$1289=0),"--",IF(AND(P$1288&gt;0,P$1289=0),IF('Female Data'!P208&gt;P$1288,'Female Data'!$X208,0),IF(AND(P$1288=0,P$1289&gt;0),IF('Female Data'!P208&lt;P$1289,'Female Data'!$X208,0),IF(AND('Female Data'!P208&gt;P$1288,'Female Data'!P208&lt;P$1289),'Female Data'!$X208,0))))</f>
        <v>--</v>
      </c>
      <c r="Q208" t="str">
        <f>IF(AND(Q$1288=0,Q$1289=0),"--",IF(AND(Q$1288&gt;0,Q$1289=0),IF('Female Data'!Q208&gt;Q$1288,'Female Data'!$X208,0),IF(AND(Q$1288=0,Q$1289&gt;0),IF('Female Data'!Q208&lt;Q$1289,'Female Data'!$X208,0),IF(AND('Female Data'!Q208&gt;Q$1288,'Female Data'!Q208&lt;Q$1289),'Female Data'!$X208,0))))</f>
        <v>--</v>
      </c>
      <c r="R208" t="str">
        <f>IF(AND(R$1288=0,R$1289=0),"--",IF(AND(R$1288&gt;0,R$1289=0),IF('Female Data'!R208&gt;R$1288,'Female Data'!$X208,0),IF(AND(R$1288=0,R$1289&gt;0),IF('Female Data'!R208&lt;R$1289,'Female Data'!$X208,0),IF(AND('Female Data'!R208&gt;R$1288,'Female Data'!R208&lt;R$1289),'Female Data'!$X208,0))))</f>
        <v>--</v>
      </c>
      <c r="S208" t="str">
        <f>IF(AND(S$1288=0,S$1289=0),"--",IF(AND(S$1288&gt;0,S$1289=0),IF('Female Data'!S208&gt;S$1288,'Female Data'!$X208,0),IF(AND(S$1288=0,S$1289&gt;0),IF('Female Data'!S208&lt;S$1289,'Female Data'!$X208,0),IF(AND('Female Data'!S208&gt;S$1288,'Female Data'!S208&lt;S$1289),'Female Data'!$X208,0))))</f>
        <v>--</v>
      </c>
      <c r="T208" t="str">
        <f>IF(AND(T$1288=0,T$1289=0),"--",IF(AND(T$1288&gt;0,T$1289=0),IF('Female Data'!T208&gt;T$1288,'Female Data'!$X208,0),IF(AND(T$1288=0,T$1289&gt;0),IF('Female Data'!T208&lt;T$1289,'Female Data'!$X208,0),IF(AND('Female Data'!T208&gt;T$1288,'Female Data'!T208&lt;T$1289),'Female Data'!$X208,0))))</f>
        <v>--</v>
      </c>
      <c r="U208" t="str">
        <f>IF(AND(U$1288=0,U$1289=0),"--",IF(AND(U$1288&gt;0,U$1289=0),IF('Female Data'!U208&gt;U$1288,'Female Data'!$X208,0),IF(AND(U$1288=0,U$1289&gt;0),IF('Female Data'!U208&lt;U$1289,'Female Data'!$X208,0),IF(AND('Female Data'!U208&gt;U$1288,'Female Data'!U208&lt;U$1289),'Female Data'!$X208,0))))</f>
        <v>--</v>
      </c>
      <c r="V208" t="str">
        <f>IF(AND(V$1288=0,V$1289=0),"--",IF(AND(V$1288&gt;0,V$1289=0),IF('Female Data'!V208&gt;V$1288,'Female Data'!$X208,0),IF(AND(V$1288=0,V$1289&gt;0),IF('Female Data'!V208&lt;V$1289,'Female Data'!$X208,0),IF(AND('Female Data'!V208&gt;V$1288,'Female Data'!V208&lt;V$1289),'Female Data'!$X208,0))))</f>
        <v>--</v>
      </c>
      <c r="W208" t="str">
        <f>IF(AND(W$1288=0,W$1289=0),"--",IF(AND(W$1288&gt;0,W$1289=0),IF('Female Data'!W208&gt;W$1288,'Female Data'!$X208,0),IF(AND(W$1288=0,W$1289&gt;0),IF('Female Data'!W208&lt;W$1289,'Female Data'!$X208,0),IF(AND('Female Data'!W208&gt;W$1288,'Female Data'!W208&lt;W$1289),'Female Data'!$X208,0))))</f>
        <v>--</v>
      </c>
      <c r="Y208">
        <f t="shared" si="6"/>
        <v>0</v>
      </c>
      <c r="Z208">
        <f>Y208*'Female Data'!X208</f>
        <v>0</v>
      </c>
      <c r="AA208">
        <f t="shared" si="7"/>
        <v>1</v>
      </c>
      <c r="AB208">
        <f>AA208*'Female Data'!X208</f>
        <v>13583</v>
      </c>
    </row>
    <row r="209" spans="1:28">
      <c r="A209">
        <f>'Female Data'!A209</f>
        <v>208</v>
      </c>
      <c r="B209" t="str">
        <f>'Female Data'!B209</f>
        <v>F</v>
      </c>
      <c r="C209" t="str">
        <f>IF(AND(C$1288=0,C$1289=0),"--",IF(AND(C$1288&gt;0,C$1289=0),IF('Female Data'!C209&gt;C$1288,'Female Data'!$X209,0),IF(AND(C$1288=0,C$1289&gt;0),IF('Female Data'!C209&lt;C$1289,'Female Data'!$X209,0),IF(AND('Female Data'!C209&gt;C$1288,'Female Data'!C209&lt;C$1289),'Female Data'!$X209,0))))</f>
        <v>--</v>
      </c>
      <c r="D209" t="str">
        <f>IF(AND(D$1288=0,D$1289=0),"--",IF(AND(D$1288&gt;0,D$1289=0),IF('Female Data'!D209&gt;D$1288,'Female Data'!$X209,0),IF(AND(D$1288=0,D$1289&gt;0),IF('Female Data'!D209&lt;D$1289,'Female Data'!$X209,0),IF(AND('Female Data'!D209&gt;D$1288,'Female Data'!D209&lt;D$1289),'Female Data'!$X209,0))))</f>
        <v>--</v>
      </c>
      <c r="E209" t="str">
        <f>IF(AND(E$1288=0,E$1289=0),"--",IF(AND(E$1288&gt;0,E$1289=0),IF('Female Data'!E209&gt;E$1288,'Female Data'!$X209,0),IF(AND(E$1288=0,E$1289&gt;0),IF('Female Data'!E209&lt;E$1289,'Female Data'!$X209,0),IF(AND('Female Data'!E209&gt;E$1288,'Female Data'!E209&lt;E$1289),'Female Data'!$X209,0))))</f>
        <v>--</v>
      </c>
      <c r="F209" t="str">
        <f>IF(AND(F$1288=0,F$1289=0),"--",IF(AND(F$1288&gt;0,F$1289=0),IF('Female Data'!F209&gt;F$1288,'Female Data'!$X209,0),IF(AND(F$1288=0,F$1289&gt;0),IF('Female Data'!F209&lt;F$1289,'Female Data'!$X209,0),IF(AND('Female Data'!F209&gt;F$1288,'Female Data'!F209&lt;F$1289),'Female Data'!$X209,0))))</f>
        <v>--</v>
      </c>
      <c r="G209" t="str">
        <f>IF(AND(G$1288=0,G$1289=0),"--",IF(AND(G$1288&gt;0,G$1289=0),IF('Female Data'!G209&gt;G$1288,'Female Data'!$X209,0),IF(AND(G$1288=0,G$1289&gt;0),IF('Female Data'!G209&lt;G$1289,'Female Data'!$X209,0),IF(AND('Female Data'!G209&gt;G$1288,'Female Data'!G209&lt;G$1289),'Female Data'!$X209,0))))</f>
        <v>--</v>
      </c>
      <c r="H209" t="str">
        <f>IF(AND(H$1288=0,H$1289=0),"--",IF(AND(H$1288&gt;0,H$1289=0),IF('Female Data'!H209&gt;H$1288,'Female Data'!$X209,0),IF(AND(H$1288=0,H$1289&gt;0),IF('Female Data'!H209&lt;H$1289,'Female Data'!$X209,0),IF(AND('Female Data'!H209&gt;H$1288,'Female Data'!H209&lt;H$1289),'Female Data'!$X209,0))))</f>
        <v>--</v>
      </c>
      <c r="I209" t="str">
        <f>IF(AND(I$1288=0,I$1289=0),"--",IF(AND(I$1288&gt;0,I$1289=0),IF('Female Data'!I209&gt;I$1288,'Female Data'!$X209,0),IF(AND(I$1288=0,I$1289&gt;0),IF('Female Data'!I209&lt;I$1289,'Female Data'!$X209,0),IF(AND('Female Data'!I209&gt;I$1288,'Female Data'!I209&lt;I$1289),'Female Data'!$X209,0))))</f>
        <v>--</v>
      </c>
      <c r="J209" t="str">
        <f>IF(AND(J$1288=0,J$1289=0),"--",IF(AND(J$1288&gt;0,J$1289=0),IF('Female Data'!J209&gt;J$1288,'Female Data'!$X209,0),IF(AND(J$1288=0,J$1289&gt;0),IF('Female Data'!J209&lt;J$1289,'Female Data'!$X209,0),IF(AND('Female Data'!J209&gt;J$1288,'Female Data'!J209&lt;J$1289),'Female Data'!$X209,0))))</f>
        <v>--</v>
      </c>
      <c r="K209" t="str">
        <f>IF(AND(K$1288=0,K$1289=0),"--",IF(AND(K$1288&gt;0,K$1289=0),IF('Female Data'!K209&gt;K$1288,'Female Data'!$X209,0),IF(AND(K$1288=0,K$1289&gt;0),IF('Female Data'!K209&lt;K$1289,'Female Data'!$X209,0),IF(AND('Female Data'!K209&gt;K$1288,'Female Data'!K209&lt;K$1289),'Female Data'!$X209,0))))</f>
        <v>--</v>
      </c>
      <c r="L209" t="str">
        <f>IF(AND(L$1288=0,L$1289=0),"--",IF(AND(L$1288&gt;0,L$1289=0),IF('Female Data'!L209&gt;L$1288,'Female Data'!$X209,0),IF(AND(L$1288=0,L$1289&gt;0),IF('Female Data'!L209&lt;L$1289,'Female Data'!$X209,0),IF(AND('Female Data'!L209&gt;L$1288,'Female Data'!L209&lt;L$1289),'Female Data'!$X209,0))))</f>
        <v>--</v>
      </c>
      <c r="M209" t="str">
        <f>IF(AND(M$1288=0,M$1289=0),"--",IF(AND(M$1288&gt;0,M$1289=0),IF('Female Data'!M209&gt;M$1288,'Female Data'!$X209,0),IF(AND(M$1288=0,M$1289&gt;0),IF('Female Data'!M209&lt;M$1289,'Female Data'!$X209,0),IF(AND('Female Data'!M209&gt;M$1288,'Female Data'!M209&lt;M$1289),'Female Data'!$X209,0))))</f>
        <v>--</v>
      </c>
      <c r="N209" t="str">
        <f>IF(AND(N$1288=0,N$1289=0),"--",IF(AND(N$1288&gt;0,N$1289=0),IF('Female Data'!N209&gt;N$1288,'Female Data'!$X209,0),IF(AND(N$1288=0,N$1289&gt;0),IF('Female Data'!N209&lt;N$1289,'Female Data'!$X209,0),IF(AND('Female Data'!N209&gt;N$1288,'Female Data'!N209&lt;N$1289),'Female Data'!$X209,0))))</f>
        <v>--</v>
      </c>
      <c r="O209" t="str">
        <f>IF(AND(O$1288=0,O$1289=0),"--",IF(AND(O$1288&gt;0,O$1289=0),IF('Female Data'!O209&gt;O$1288,'Female Data'!$X209,0),IF(AND(O$1288=0,O$1289&gt;0),IF('Female Data'!O209&lt;O$1289,'Female Data'!$X209,0),IF(AND('Female Data'!O209&gt;O$1288,'Female Data'!O209&lt;O$1289),'Female Data'!$X209,0))))</f>
        <v>--</v>
      </c>
      <c r="P209" t="str">
        <f>IF(AND(P$1288=0,P$1289=0),"--",IF(AND(P$1288&gt;0,P$1289=0),IF('Female Data'!P209&gt;P$1288,'Female Data'!$X209,0),IF(AND(P$1288=0,P$1289&gt;0),IF('Female Data'!P209&lt;P$1289,'Female Data'!$X209,0),IF(AND('Female Data'!P209&gt;P$1288,'Female Data'!P209&lt;P$1289),'Female Data'!$X209,0))))</f>
        <v>--</v>
      </c>
      <c r="Q209" t="str">
        <f>IF(AND(Q$1288=0,Q$1289=0),"--",IF(AND(Q$1288&gt;0,Q$1289=0),IF('Female Data'!Q209&gt;Q$1288,'Female Data'!$X209,0),IF(AND(Q$1288=0,Q$1289&gt;0),IF('Female Data'!Q209&lt;Q$1289,'Female Data'!$X209,0),IF(AND('Female Data'!Q209&gt;Q$1288,'Female Data'!Q209&lt;Q$1289),'Female Data'!$X209,0))))</f>
        <v>--</v>
      </c>
      <c r="R209" t="str">
        <f>IF(AND(R$1288=0,R$1289=0),"--",IF(AND(R$1288&gt;0,R$1289=0),IF('Female Data'!R209&gt;R$1288,'Female Data'!$X209,0),IF(AND(R$1288=0,R$1289&gt;0),IF('Female Data'!R209&lt;R$1289,'Female Data'!$X209,0),IF(AND('Female Data'!R209&gt;R$1288,'Female Data'!R209&lt;R$1289),'Female Data'!$X209,0))))</f>
        <v>--</v>
      </c>
      <c r="S209" t="str">
        <f>IF(AND(S$1288=0,S$1289=0),"--",IF(AND(S$1288&gt;0,S$1289=0),IF('Female Data'!S209&gt;S$1288,'Female Data'!$X209,0),IF(AND(S$1288=0,S$1289&gt;0),IF('Female Data'!S209&lt;S$1289,'Female Data'!$X209,0),IF(AND('Female Data'!S209&gt;S$1288,'Female Data'!S209&lt;S$1289),'Female Data'!$X209,0))))</f>
        <v>--</v>
      </c>
      <c r="T209" t="str">
        <f>IF(AND(T$1288=0,T$1289=0),"--",IF(AND(T$1288&gt;0,T$1289=0),IF('Female Data'!T209&gt;T$1288,'Female Data'!$X209,0),IF(AND(T$1288=0,T$1289&gt;0),IF('Female Data'!T209&lt;T$1289,'Female Data'!$X209,0),IF(AND('Female Data'!T209&gt;T$1288,'Female Data'!T209&lt;T$1289),'Female Data'!$X209,0))))</f>
        <v>--</v>
      </c>
      <c r="U209" t="str">
        <f>IF(AND(U$1288=0,U$1289=0),"--",IF(AND(U$1288&gt;0,U$1289=0),IF('Female Data'!U209&gt;U$1288,'Female Data'!$X209,0),IF(AND(U$1288=0,U$1289&gt;0),IF('Female Data'!U209&lt;U$1289,'Female Data'!$X209,0),IF(AND('Female Data'!U209&gt;U$1288,'Female Data'!U209&lt;U$1289),'Female Data'!$X209,0))))</f>
        <v>--</v>
      </c>
      <c r="V209" t="str">
        <f>IF(AND(V$1288=0,V$1289=0),"--",IF(AND(V$1288&gt;0,V$1289=0),IF('Female Data'!V209&gt;V$1288,'Female Data'!$X209,0),IF(AND(V$1288=0,V$1289&gt;0),IF('Female Data'!V209&lt;V$1289,'Female Data'!$X209,0),IF(AND('Female Data'!V209&gt;V$1288,'Female Data'!V209&lt;V$1289),'Female Data'!$X209,0))))</f>
        <v>--</v>
      </c>
      <c r="W209" t="str">
        <f>IF(AND(W$1288=0,W$1289=0),"--",IF(AND(W$1288&gt;0,W$1289=0),IF('Female Data'!W209&gt;W$1288,'Female Data'!$X209,0),IF(AND(W$1288=0,W$1289&gt;0),IF('Female Data'!W209&lt;W$1289,'Female Data'!$X209,0),IF(AND('Female Data'!W209&gt;W$1288,'Female Data'!W209&lt;W$1289),'Female Data'!$X209,0))))</f>
        <v>--</v>
      </c>
      <c r="Y209">
        <f t="shared" si="6"/>
        <v>0</v>
      </c>
      <c r="Z209">
        <f>Y209*'Female Data'!X209</f>
        <v>0</v>
      </c>
      <c r="AA209">
        <f t="shared" si="7"/>
        <v>1</v>
      </c>
      <c r="AB209">
        <f>AA209*'Female Data'!X209</f>
        <v>48371</v>
      </c>
    </row>
    <row r="210" spans="1:28">
      <c r="A210">
        <f>'Female Data'!A210</f>
        <v>209</v>
      </c>
      <c r="B210" t="str">
        <f>'Female Data'!B210</f>
        <v>F</v>
      </c>
      <c r="C210" t="str">
        <f>IF(AND(C$1288=0,C$1289=0),"--",IF(AND(C$1288&gt;0,C$1289=0),IF('Female Data'!C210&gt;C$1288,'Female Data'!$X210,0),IF(AND(C$1288=0,C$1289&gt;0),IF('Female Data'!C210&lt;C$1289,'Female Data'!$X210,0),IF(AND('Female Data'!C210&gt;C$1288,'Female Data'!C210&lt;C$1289),'Female Data'!$X210,0))))</f>
        <v>--</v>
      </c>
      <c r="D210" t="str">
        <f>IF(AND(D$1288=0,D$1289=0),"--",IF(AND(D$1288&gt;0,D$1289=0),IF('Female Data'!D210&gt;D$1288,'Female Data'!$X210,0),IF(AND(D$1288=0,D$1289&gt;0),IF('Female Data'!D210&lt;D$1289,'Female Data'!$X210,0),IF(AND('Female Data'!D210&gt;D$1288,'Female Data'!D210&lt;D$1289),'Female Data'!$X210,0))))</f>
        <v>--</v>
      </c>
      <c r="E210" t="str">
        <f>IF(AND(E$1288=0,E$1289=0),"--",IF(AND(E$1288&gt;0,E$1289=0),IF('Female Data'!E210&gt;E$1288,'Female Data'!$X210,0),IF(AND(E$1288=0,E$1289&gt;0),IF('Female Data'!E210&lt;E$1289,'Female Data'!$X210,0),IF(AND('Female Data'!E210&gt;E$1288,'Female Data'!E210&lt;E$1289),'Female Data'!$X210,0))))</f>
        <v>--</v>
      </c>
      <c r="F210" t="str">
        <f>IF(AND(F$1288=0,F$1289=0),"--",IF(AND(F$1288&gt;0,F$1289=0),IF('Female Data'!F210&gt;F$1288,'Female Data'!$X210,0),IF(AND(F$1288=0,F$1289&gt;0),IF('Female Data'!F210&lt;F$1289,'Female Data'!$X210,0),IF(AND('Female Data'!F210&gt;F$1288,'Female Data'!F210&lt;F$1289),'Female Data'!$X210,0))))</f>
        <v>--</v>
      </c>
      <c r="G210" t="str">
        <f>IF(AND(G$1288=0,G$1289=0),"--",IF(AND(G$1288&gt;0,G$1289=0),IF('Female Data'!G210&gt;G$1288,'Female Data'!$X210,0),IF(AND(G$1288=0,G$1289&gt;0),IF('Female Data'!G210&lt;G$1289,'Female Data'!$X210,0),IF(AND('Female Data'!G210&gt;G$1288,'Female Data'!G210&lt;G$1289),'Female Data'!$X210,0))))</f>
        <v>--</v>
      </c>
      <c r="H210" t="str">
        <f>IF(AND(H$1288=0,H$1289=0),"--",IF(AND(H$1288&gt;0,H$1289=0),IF('Female Data'!H210&gt;H$1288,'Female Data'!$X210,0),IF(AND(H$1288=0,H$1289&gt;0),IF('Female Data'!H210&lt;H$1289,'Female Data'!$X210,0),IF(AND('Female Data'!H210&gt;H$1288,'Female Data'!H210&lt;H$1289),'Female Data'!$X210,0))))</f>
        <v>--</v>
      </c>
      <c r="I210" t="str">
        <f>IF(AND(I$1288=0,I$1289=0),"--",IF(AND(I$1288&gt;0,I$1289=0),IF('Female Data'!I210&gt;I$1288,'Female Data'!$X210,0),IF(AND(I$1288=0,I$1289&gt;0),IF('Female Data'!I210&lt;I$1289,'Female Data'!$X210,0),IF(AND('Female Data'!I210&gt;I$1288,'Female Data'!I210&lt;I$1289),'Female Data'!$X210,0))))</f>
        <v>--</v>
      </c>
      <c r="J210" t="str">
        <f>IF(AND(J$1288=0,J$1289=0),"--",IF(AND(J$1288&gt;0,J$1289=0),IF('Female Data'!J210&gt;J$1288,'Female Data'!$X210,0),IF(AND(J$1288=0,J$1289&gt;0),IF('Female Data'!J210&lt;J$1289,'Female Data'!$X210,0),IF(AND('Female Data'!J210&gt;J$1288,'Female Data'!J210&lt;J$1289),'Female Data'!$X210,0))))</f>
        <v>--</v>
      </c>
      <c r="K210" t="str">
        <f>IF(AND(K$1288=0,K$1289=0),"--",IF(AND(K$1288&gt;0,K$1289=0),IF('Female Data'!K210&gt;K$1288,'Female Data'!$X210,0),IF(AND(K$1288=0,K$1289&gt;0),IF('Female Data'!K210&lt;K$1289,'Female Data'!$X210,0),IF(AND('Female Data'!K210&gt;K$1288,'Female Data'!K210&lt;K$1289),'Female Data'!$X210,0))))</f>
        <v>--</v>
      </c>
      <c r="L210" t="str">
        <f>IF(AND(L$1288=0,L$1289=0),"--",IF(AND(L$1288&gt;0,L$1289=0),IF('Female Data'!L210&gt;L$1288,'Female Data'!$X210,0),IF(AND(L$1288=0,L$1289&gt;0),IF('Female Data'!L210&lt;L$1289,'Female Data'!$X210,0),IF(AND('Female Data'!L210&gt;L$1288,'Female Data'!L210&lt;L$1289),'Female Data'!$X210,0))))</f>
        <v>--</v>
      </c>
      <c r="M210" t="str">
        <f>IF(AND(M$1288=0,M$1289=0),"--",IF(AND(M$1288&gt;0,M$1289=0),IF('Female Data'!M210&gt;M$1288,'Female Data'!$X210,0),IF(AND(M$1288=0,M$1289&gt;0),IF('Female Data'!M210&lt;M$1289,'Female Data'!$X210,0),IF(AND('Female Data'!M210&gt;M$1288,'Female Data'!M210&lt;M$1289),'Female Data'!$X210,0))))</f>
        <v>--</v>
      </c>
      <c r="N210" t="str">
        <f>IF(AND(N$1288=0,N$1289=0),"--",IF(AND(N$1288&gt;0,N$1289=0),IF('Female Data'!N210&gt;N$1288,'Female Data'!$X210,0),IF(AND(N$1288=0,N$1289&gt;0),IF('Female Data'!N210&lt;N$1289,'Female Data'!$X210,0),IF(AND('Female Data'!N210&gt;N$1288,'Female Data'!N210&lt;N$1289),'Female Data'!$X210,0))))</f>
        <v>--</v>
      </c>
      <c r="O210" t="str">
        <f>IF(AND(O$1288=0,O$1289=0),"--",IF(AND(O$1288&gt;0,O$1289=0),IF('Female Data'!O210&gt;O$1288,'Female Data'!$X210,0),IF(AND(O$1288=0,O$1289&gt;0),IF('Female Data'!O210&lt;O$1289,'Female Data'!$X210,0),IF(AND('Female Data'!O210&gt;O$1288,'Female Data'!O210&lt;O$1289),'Female Data'!$X210,0))))</f>
        <v>--</v>
      </c>
      <c r="P210" t="str">
        <f>IF(AND(P$1288=0,P$1289=0),"--",IF(AND(P$1288&gt;0,P$1289=0),IF('Female Data'!P210&gt;P$1288,'Female Data'!$X210,0),IF(AND(P$1288=0,P$1289&gt;0),IF('Female Data'!P210&lt;P$1289,'Female Data'!$X210,0),IF(AND('Female Data'!P210&gt;P$1288,'Female Data'!P210&lt;P$1289),'Female Data'!$X210,0))))</f>
        <v>--</v>
      </c>
      <c r="Q210" t="str">
        <f>IF(AND(Q$1288=0,Q$1289=0),"--",IF(AND(Q$1288&gt;0,Q$1289=0),IF('Female Data'!Q210&gt;Q$1288,'Female Data'!$X210,0),IF(AND(Q$1288=0,Q$1289&gt;0),IF('Female Data'!Q210&lt;Q$1289,'Female Data'!$X210,0),IF(AND('Female Data'!Q210&gt;Q$1288,'Female Data'!Q210&lt;Q$1289),'Female Data'!$X210,0))))</f>
        <v>--</v>
      </c>
      <c r="R210" t="str">
        <f>IF(AND(R$1288=0,R$1289=0),"--",IF(AND(R$1288&gt;0,R$1289=0),IF('Female Data'!R210&gt;R$1288,'Female Data'!$X210,0),IF(AND(R$1288=0,R$1289&gt;0),IF('Female Data'!R210&lt;R$1289,'Female Data'!$X210,0),IF(AND('Female Data'!R210&gt;R$1288,'Female Data'!R210&lt;R$1289),'Female Data'!$X210,0))))</f>
        <v>--</v>
      </c>
      <c r="S210" t="str">
        <f>IF(AND(S$1288=0,S$1289=0),"--",IF(AND(S$1288&gt;0,S$1289=0),IF('Female Data'!S210&gt;S$1288,'Female Data'!$X210,0),IF(AND(S$1288=0,S$1289&gt;0),IF('Female Data'!S210&lt;S$1289,'Female Data'!$X210,0),IF(AND('Female Data'!S210&gt;S$1288,'Female Data'!S210&lt;S$1289),'Female Data'!$X210,0))))</f>
        <v>--</v>
      </c>
      <c r="T210" t="str">
        <f>IF(AND(T$1288=0,T$1289=0),"--",IF(AND(T$1288&gt;0,T$1289=0),IF('Female Data'!T210&gt;T$1288,'Female Data'!$X210,0),IF(AND(T$1288=0,T$1289&gt;0),IF('Female Data'!T210&lt;T$1289,'Female Data'!$X210,0),IF(AND('Female Data'!T210&gt;T$1288,'Female Data'!T210&lt;T$1289),'Female Data'!$X210,0))))</f>
        <v>--</v>
      </c>
      <c r="U210" t="str">
        <f>IF(AND(U$1288=0,U$1289=0),"--",IF(AND(U$1288&gt;0,U$1289=0),IF('Female Data'!U210&gt;U$1288,'Female Data'!$X210,0),IF(AND(U$1288=0,U$1289&gt;0),IF('Female Data'!U210&lt;U$1289,'Female Data'!$X210,0),IF(AND('Female Data'!U210&gt;U$1288,'Female Data'!U210&lt;U$1289),'Female Data'!$X210,0))))</f>
        <v>--</v>
      </c>
      <c r="V210" t="str">
        <f>IF(AND(V$1288=0,V$1289=0),"--",IF(AND(V$1288&gt;0,V$1289=0),IF('Female Data'!V210&gt;V$1288,'Female Data'!$X210,0),IF(AND(V$1288=0,V$1289&gt;0),IF('Female Data'!V210&lt;V$1289,'Female Data'!$X210,0),IF(AND('Female Data'!V210&gt;V$1288,'Female Data'!V210&lt;V$1289),'Female Data'!$X210,0))))</f>
        <v>--</v>
      </c>
      <c r="W210" t="str">
        <f>IF(AND(W$1288=0,W$1289=0),"--",IF(AND(W$1288&gt;0,W$1289=0),IF('Female Data'!W210&gt;W$1288,'Female Data'!$X210,0),IF(AND(W$1288=0,W$1289&gt;0),IF('Female Data'!W210&lt;W$1289,'Female Data'!$X210,0),IF(AND('Female Data'!W210&gt;W$1288,'Female Data'!W210&lt;W$1289),'Female Data'!$X210,0))))</f>
        <v>--</v>
      </c>
      <c r="Y210">
        <f t="shared" si="6"/>
        <v>0</v>
      </c>
      <c r="Z210">
        <f>Y210*'Female Data'!X210</f>
        <v>0</v>
      </c>
      <c r="AA210">
        <f t="shared" si="7"/>
        <v>1</v>
      </c>
      <c r="AB210">
        <f>AA210*'Female Data'!X210</f>
        <v>1484</v>
      </c>
    </row>
    <row r="211" spans="1:28">
      <c r="A211">
        <f>'Female Data'!A211</f>
        <v>210</v>
      </c>
      <c r="B211" t="str">
        <f>'Female Data'!B211</f>
        <v>F</v>
      </c>
      <c r="C211" t="str">
        <f>IF(AND(C$1288=0,C$1289=0),"--",IF(AND(C$1288&gt;0,C$1289=0),IF('Female Data'!C211&gt;C$1288,'Female Data'!$X211,0),IF(AND(C$1288=0,C$1289&gt;0),IF('Female Data'!C211&lt;C$1289,'Female Data'!$X211,0),IF(AND('Female Data'!C211&gt;C$1288,'Female Data'!C211&lt;C$1289),'Female Data'!$X211,0))))</f>
        <v>--</v>
      </c>
      <c r="D211" t="str">
        <f>IF(AND(D$1288=0,D$1289=0),"--",IF(AND(D$1288&gt;0,D$1289=0),IF('Female Data'!D211&gt;D$1288,'Female Data'!$X211,0),IF(AND(D$1288=0,D$1289&gt;0),IF('Female Data'!D211&lt;D$1289,'Female Data'!$X211,0),IF(AND('Female Data'!D211&gt;D$1288,'Female Data'!D211&lt;D$1289),'Female Data'!$X211,0))))</f>
        <v>--</v>
      </c>
      <c r="E211" t="str">
        <f>IF(AND(E$1288=0,E$1289=0),"--",IF(AND(E$1288&gt;0,E$1289=0),IF('Female Data'!E211&gt;E$1288,'Female Data'!$X211,0),IF(AND(E$1288=0,E$1289&gt;0),IF('Female Data'!E211&lt;E$1289,'Female Data'!$X211,0),IF(AND('Female Data'!E211&gt;E$1288,'Female Data'!E211&lt;E$1289),'Female Data'!$X211,0))))</f>
        <v>--</v>
      </c>
      <c r="F211" t="str">
        <f>IF(AND(F$1288=0,F$1289=0),"--",IF(AND(F$1288&gt;0,F$1289=0),IF('Female Data'!F211&gt;F$1288,'Female Data'!$X211,0),IF(AND(F$1288=0,F$1289&gt;0),IF('Female Data'!F211&lt;F$1289,'Female Data'!$X211,0),IF(AND('Female Data'!F211&gt;F$1288,'Female Data'!F211&lt;F$1289),'Female Data'!$X211,0))))</f>
        <v>--</v>
      </c>
      <c r="G211" t="str">
        <f>IF(AND(G$1288=0,G$1289=0),"--",IF(AND(G$1288&gt;0,G$1289=0),IF('Female Data'!G211&gt;G$1288,'Female Data'!$X211,0),IF(AND(G$1288=0,G$1289&gt;0),IF('Female Data'!G211&lt;G$1289,'Female Data'!$X211,0),IF(AND('Female Data'!G211&gt;G$1288,'Female Data'!G211&lt;G$1289),'Female Data'!$X211,0))))</f>
        <v>--</v>
      </c>
      <c r="H211" t="str">
        <f>IF(AND(H$1288=0,H$1289=0),"--",IF(AND(H$1288&gt;0,H$1289=0),IF('Female Data'!H211&gt;H$1288,'Female Data'!$X211,0),IF(AND(H$1288=0,H$1289&gt;0),IF('Female Data'!H211&lt;H$1289,'Female Data'!$X211,0),IF(AND('Female Data'!H211&gt;H$1288,'Female Data'!H211&lt;H$1289),'Female Data'!$X211,0))))</f>
        <v>--</v>
      </c>
      <c r="I211" t="str">
        <f>IF(AND(I$1288=0,I$1289=0),"--",IF(AND(I$1288&gt;0,I$1289=0),IF('Female Data'!I211&gt;I$1288,'Female Data'!$X211,0),IF(AND(I$1288=0,I$1289&gt;0),IF('Female Data'!I211&lt;I$1289,'Female Data'!$X211,0),IF(AND('Female Data'!I211&gt;I$1288,'Female Data'!I211&lt;I$1289),'Female Data'!$X211,0))))</f>
        <v>--</v>
      </c>
      <c r="J211" t="str">
        <f>IF(AND(J$1288=0,J$1289=0),"--",IF(AND(J$1288&gt;0,J$1289=0),IF('Female Data'!J211&gt;J$1288,'Female Data'!$X211,0),IF(AND(J$1288=0,J$1289&gt;0),IF('Female Data'!J211&lt;J$1289,'Female Data'!$X211,0),IF(AND('Female Data'!J211&gt;J$1288,'Female Data'!J211&lt;J$1289),'Female Data'!$X211,0))))</f>
        <v>--</v>
      </c>
      <c r="K211" t="str">
        <f>IF(AND(K$1288=0,K$1289=0),"--",IF(AND(K$1288&gt;0,K$1289=0),IF('Female Data'!K211&gt;K$1288,'Female Data'!$X211,0),IF(AND(K$1288=0,K$1289&gt;0),IF('Female Data'!K211&lt;K$1289,'Female Data'!$X211,0),IF(AND('Female Data'!K211&gt;K$1288,'Female Data'!K211&lt;K$1289),'Female Data'!$X211,0))))</f>
        <v>--</v>
      </c>
      <c r="L211" t="str">
        <f>IF(AND(L$1288=0,L$1289=0),"--",IF(AND(L$1288&gt;0,L$1289=0),IF('Female Data'!L211&gt;L$1288,'Female Data'!$X211,0),IF(AND(L$1288=0,L$1289&gt;0),IF('Female Data'!L211&lt;L$1289,'Female Data'!$X211,0),IF(AND('Female Data'!L211&gt;L$1288,'Female Data'!L211&lt;L$1289),'Female Data'!$X211,0))))</f>
        <v>--</v>
      </c>
      <c r="M211" t="str">
        <f>IF(AND(M$1288=0,M$1289=0),"--",IF(AND(M$1288&gt;0,M$1289=0),IF('Female Data'!M211&gt;M$1288,'Female Data'!$X211,0),IF(AND(M$1288=0,M$1289&gt;0),IF('Female Data'!M211&lt;M$1289,'Female Data'!$X211,0),IF(AND('Female Data'!M211&gt;M$1288,'Female Data'!M211&lt;M$1289),'Female Data'!$X211,0))))</f>
        <v>--</v>
      </c>
      <c r="N211" t="str">
        <f>IF(AND(N$1288=0,N$1289=0),"--",IF(AND(N$1288&gt;0,N$1289=0),IF('Female Data'!N211&gt;N$1288,'Female Data'!$X211,0),IF(AND(N$1288=0,N$1289&gt;0),IF('Female Data'!N211&lt;N$1289,'Female Data'!$X211,0),IF(AND('Female Data'!N211&gt;N$1288,'Female Data'!N211&lt;N$1289),'Female Data'!$X211,0))))</f>
        <v>--</v>
      </c>
      <c r="O211" t="str">
        <f>IF(AND(O$1288=0,O$1289=0),"--",IF(AND(O$1288&gt;0,O$1289=0),IF('Female Data'!O211&gt;O$1288,'Female Data'!$X211,0),IF(AND(O$1288=0,O$1289&gt;0),IF('Female Data'!O211&lt;O$1289,'Female Data'!$X211,0),IF(AND('Female Data'!O211&gt;O$1288,'Female Data'!O211&lt;O$1289),'Female Data'!$X211,0))))</f>
        <v>--</v>
      </c>
      <c r="P211" t="str">
        <f>IF(AND(P$1288=0,P$1289=0),"--",IF(AND(P$1288&gt;0,P$1289=0),IF('Female Data'!P211&gt;P$1288,'Female Data'!$X211,0),IF(AND(P$1288=0,P$1289&gt;0),IF('Female Data'!P211&lt;P$1289,'Female Data'!$X211,0),IF(AND('Female Data'!P211&gt;P$1288,'Female Data'!P211&lt;P$1289),'Female Data'!$X211,0))))</f>
        <v>--</v>
      </c>
      <c r="Q211" t="str">
        <f>IF(AND(Q$1288=0,Q$1289=0),"--",IF(AND(Q$1288&gt;0,Q$1289=0),IF('Female Data'!Q211&gt;Q$1288,'Female Data'!$X211,0),IF(AND(Q$1288=0,Q$1289&gt;0),IF('Female Data'!Q211&lt;Q$1289,'Female Data'!$X211,0),IF(AND('Female Data'!Q211&gt;Q$1288,'Female Data'!Q211&lt;Q$1289),'Female Data'!$X211,0))))</f>
        <v>--</v>
      </c>
      <c r="R211" t="str">
        <f>IF(AND(R$1288=0,R$1289=0),"--",IF(AND(R$1288&gt;0,R$1289=0),IF('Female Data'!R211&gt;R$1288,'Female Data'!$X211,0),IF(AND(R$1288=0,R$1289&gt;0),IF('Female Data'!R211&lt;R$1289,'Female Data'!$X211,0),IF(AND('Female Data'!R211&gt;R$1288,'Female Data'!R211&lt;R$1289),'Female Data'!$X211,0))))</f>
        <v>--</v>
      </c>
      <c r="S211" t="str">
        <f>IF(AND(S$1288=0,S$1289=0),"--",IF(AND(S$1288&gt;0,S$1289=0),IF('Female Data'!S211&gt;S$1288,'Female Data'!$X211,0),IF(AND(S$1288=0,S$1289&gt;0),IF('Female Data'!S211&lt;S$1289,'Female Data'!$X211,0),IF(AND('Female Data'!S211&gt;S$1288,'Female Data'!S211&lt;S$1289),'Female Data'!$X211,0))))</f>
        <v>--</v>
      </c>
      <c r="T211" t="str">
        <f>IF(AND(T$1288=0,T$1289=0),"--",IF(AND(T$1288&gt;0,T$1289=0),IF('Female Data'!T211&gt;T$1288,'Female Data'!$X211,0),IF(AND(T$1288=0,T$1289&gt;0),IF('Female Data'!T211&lt;T$1289,'Female Data'!$X211,0),IF(AND('Female Data'!T211&gt;T$1288,'Female Data'!T211&lt;T$1289),'Female Data'!$X211,0))))</f>
        <v>--</v>
      </c>
      <c r="U211" t="str">
        <f>IF(AND(U$1288=0,U$1289=0),"--",IF(AND(U$1288&gt;0,U$1289=0),IF('Female Data'!U211&gt;U$1288,'Female Data'!$X211,0),IF(AND(U$1288=0,U$1289&gt;0),IF('Female Data'!U211&lt;U$1289,'Female Data'!$X211,0),IF(AND('Female Data'!U211&gt;U$1288,'Female Data'!U211&lt;U$1289),'Female Data'!$X211,0))))</f>
        <v>--</v>
      </c>
      <c r="V211" t="str">
        <f>IF(AND(V$1288=0,V$1289=0),"--",IF(AND(V$1288&gt;0,V$1289=0),IF('Female Data'!V211&gt;V$1288,'Female Data'!$X211,0),IF(AND(V$1288=0,V$1289&gt;0),IF('Female Data'!V211&lt;V$1289,'Female Data'!$X211,0),IF(AND('Female Data'!V211&gt;V$1288,'Female Data'!V211&lt;V$1289),'Female Data'!$X211,0))))</f>
        <v>--</v>
      </c>
      <c r="W211" t="str">
        <f>IF(AND(W$1288=0,W$1289=0),"--",IF(AND(W$1288&gt;0,W$1289=0),IF('Female Data'!W211&gt;W$1288,'Female Data'!$X211,0),IF(AND(W$1288=0,W$1289&gt;0),IF('Female Data'!W211&lt;W$1289,'Female Data'!$X211,0),IF(AND('Female Data'!W211&gt;W$1288,'Female Data'!W211&lt;W$1289),'Female Data'!$X211,0))))</f>
        <v>--</v>
      </c>
      <c r="Y211">
        <f t="shared" si="6"/>
        <v>0</v>
      </c>
      <c r="Z211">
        <f>Y211*'Female Data'!X211</f>
        <v>0</v>
      </c>
      <c r="AA211">
        <f t="shared" si="7"/>
        <v>1</v>
      </c>
      <c r="AB211">
        <f>AA211*'Female Data'!X211</f>
        <v>44952</v>
      </c>
    </row>
    <row r="212" spans="1:28">
      <c r="A212">
        <f>'Female Data'!A212</f>
        <v>211</v>
      </c>
      <c r="B212" t="str">
        <f>'Female Data'!B212</f>
        <v>F</v>
      </c>
      <c r="C212" t="str">
        <f>IF(AND(C$1288=0,C$1289=0),"--",IF(AND(C$1288&gt;0,C$1289=0),IF('Female Data'!C212&gt;C$1288,'Female Data'!$X212,0),IF(AND(C$1288=0,C$1289&gt;0),IF('Female Data'!C212&lt;C$1289,'Female Data'!$X212,0),IF(AND('Female Data'!C212&gt;C$1288,'Female Data'!C212&lt;C$1289),'Female Data'!$X212,0))))</f>
        <v>--</v>
      </c>
      <c r="D212" t="str">
        <f>IF(AND(D$1288=0,D$1289=0),"--",IF(AND(D$1288&gt;0,D$1289=0),IF('Female Data'!D212&gt;D$1288,'Female Data'!$X212,0),IF(AND(D$1288=0,D$1289&gt;0),IF('Female Data'!D212&lt;D$1289,'Female Data'!$X212,0),IF(AND('Female Data'!D212&gt;D$1288,'Female Data'!D212&lt;D$1289),'Female Data'!$X212,0))))</f>
        <v>--</v>
      </c>
      <c r="E212" t="str">
        <f>IF(AND(E$1288=0,E$1289=0),"--",IF(AND(E$1288&gt;0,E$1289=0),IF('Female Data'!E212&gt;E$1288,'Female Data'!$X212,0),IF(AND(E$1288=0,E$1289&gt;0),IF('Female Data'!E212&lt;E$1289,'Female Data'!$X212,0),IF(AND('Female Data'!E212&gt;E$1288,'Female Data'!E212&lt;E$1289),'Female Data'!$X212,0))))</f>
        <v>--</v>
      </c>
      <c r="F212" t="str">
        <f>IF(AND(F$1288=0,F$1289=0),"--",IF(AND(F$1288&gt;0,F$1289=0),IF('Female Data'!F212&gt;F$1288,'Female Data'!$X212,0),IF(AND(F$1288=0,F$1289&gt;0),IF('Female Data'!F212&lt;F$1289,'Female Data'!$X212,0),IF(AND('Female Data'!F212&gt;F$1288,'Female Data'!F212&lt;F$1289),'Female Data'!$X212,0))))</f>
        <v>--</v>
      </c>
      <c r="G212" t="str">
        <f>IF(AND(G$1288=0,G$1289=0),"--",IF(AND(G$1288&gt;0,G$1289=0),IF('Female Data'!G212&gt;G$1288,'Female Data'!$X212,0),IF(AND(G$1288=0,G$1289&gt;0),IF('Female Data'!G212&lt;G$1289,'Female Data'!$X212,0),IF(AND('Female Data'!G212&gt;G$1288,'Female Data'!G212&lt;G$1289),'Female Data'!$X212,0))))</f>
        <v>--</v>
      </c>
      <c r="H212" t="str">
        <f>IF(AND(H$1288=0,H$1289=0),"--",IF(AND(H$1288&gt;0,H$1289=0),IF('Female Data'!H212&gt;H$1288,'Female Data'!$X212,0),IF(AND(H$1288=0,H$1289&gt;0),IF('Female Data'!H212&lt;H$1289,'Female Data'!$X212,0),IF(AND('Female Data'!H212&gt;H$1288,'Female Data'!H212&lt;H$1289),'Female Data'!$X212,0))))</f>
        <v>--</v>
      </c>
      <c r="I212" t="str">
        <f>IF(AND(I$1288=0,I$1289=0),"--",IF(AND(I$1288&gt;0,I$1289=0),IF('Female Data'!I212&gt;I$1288,'Female Data'!$X212,0),IF(AND(I$1288=0,I$1289&gt;0),IF('Female Data'!I212&lt;I$1289,'Female Data'!$X212,0),IF(AND('Female Data'!I212&gt;I$1288,'Female Data'!I212&lt;I$1289),'Female Data'!$X212,0))))</f>
        <v>--</v>
      </c>
      <c r="J212" t="str">
        <f>IF(AND(J$1288=0,J$1289=0),"--",IF(AND(J$1288&gt;0,J$1289=0),IF('Female Data'!J212&gt;J$1288,'Female Data'!$X212,0),IF(AND(J$1288=0,J$1289&gt;0),IF('Female Data'!J212&lt;J$1289,'Female Data'!$X212,0),IF(AND('Female Data'!J212&gt;J$1288,'Female Data'!J212&lt;J$1289),'Female Data'!$X212,0))))</f>
        <v>--</v>
      </c>
      <c r="K212" t="str">
        <f>IF(AND(K$1288=0,K$1289=0),"--",IF(AND(K$1288&gt;0,K$1289=0),IF('Female Data'!K212&gt;K$1288,'Female Data'!$X212,0),IF(AND(K$1288=0,K$1289&gt;0),IF('Female Data'!K212&lt;K$1289,'Female Data'!$X212,0),IF(AND('Female Data'!K212&gt;K$1288,'Female Data'!K212&lt;K$1289),'Female Data'!$X212,0))))</f>
        <v>--</v>
      </c>
      <c r="L212" t="str">
        <f>IF(AND(L$1288=0,L$1289=0),"--",IF(AND(L$1288&gt;0,L$1289=0),IF('Female Data'!L212&gt;L$1288,'Female Data'!$X212,0),IF(AND(L$1288=0,L$1289&gt;0),IF('Female Data'!L212&lt;L$1289,'Female Data'!$X212,0),IF(AND('Female Data'!L212&gt;L$1288,'Female Data'!L212&lt;L$1289),'Female Data'!$X212,0))))</f>
        <v>--</v>
      </c>
      <c r="M212" t="str">
        <f>IF(AND(M$1288=0,M$1289=0),"--",IF(AND(M$1288&gt;0,M$1289=0),IF('Female Data'!M212&gt;M$1288,'Female Data'!$X212,0),IF(AND(M$1288=0,M$1289&gt;0),IF('Female Data'!M212&lt;M$1289,'Female Data'!$X212,0),IF(AND('Female Data'!M212&gt;M$1288,'Female Data'!M212&lt;M$1289),'Female Data'!$X212,0))))</f>
        <v>--</v>
      </c>
      <c r="N212" t="str">
        <f>IF(AND(N$1288=0,N$1289=0),"--",IF(AND(N$1288&gt;0,N$1289=0),IF('Female Data'!N212&gt;N$1288,'Female Data'!$X212,0),IF(AND(N$1288=0,N$1289&gt;0),IF('Female Data'!N212&lt;N$1289,'Female Data'!$X212,0),IF(AND('Female Data'!N212&gt;N$1288,'Female Data'!N212&lt;N$1289),'Female Data'!$X212,0))))</f>
        <v>--</v>
      </c>
      <c r="O212" t="str">
        <f>IF(AND(O$1288=0,O$1289=0),"--",IF(AND(O$1288&gt;0,O$1289=0),IF('Female Data'!O212&gt;O$1288,'Female Data'!$X212,0),IF(AND(O$1288=0,O$1289&gt;0),IF('Female Data'!O212&lt;O$1289,'Female Data'!$X212,0),IF(AND('Female Data'!O212&gt;O$1288,'Female Data'!O212&lt;O$1289),'Female Data'!$X212,0))))</f>
        <v>--</v>
      </c>
      <c r="P212" t="str">
        <f>IF(AND(P$1288=0,P$1289=0),"--",IF(AND(P$1288&gt;0,P$1289=0),IF('Female Data'!P212&gt;P$1288,'Female Data'!$X212,0),IF(AND(P$1288=0,P$1289&gt;0),IF('Female Data'!P212&lt;P$1289,'Female Data'!$X212,0),IF(AND('Female Data'!P212&gt;P$1288,'Female Data'!P212&lt;P$1289),'Female Data'!$X212,0))))</f>
        <v>--</v>
      </c>
      <c r="Q212" t="str">
        <f>IF(AND(Q$1288=0,Q$1289=0),"--",IF(AND(Q$1288&gt;0,Q$1289=0),IF('Female Data'!Q212&gt;Q$1288,'Female Data'!$X212,0),IF(AND(Q$1288=0,Q$1289&gt;0),IF('Female Data'!Q212&lt;Q$1289,'Female Data'!$X212,0),IF(AND('Female Data'!Q212&gt;Q$1288,'Female Data'!Q212&lt;Q$1289),'Female Data'!$X212,0))))</f>
        <v>--</v>
      </c>
      <c r="R212" t="str">
        <f>IF(AND(R$1288=0,R$1289=0),"--",IF(AND(R$1288&gt;0,R$1289=0),IF('Female Data'!R212&gt;R$1288,'Female Data'!$X212,0),IF(AND(R$1288=0,R$1289&gt;0),IF('Female Data'!R212&lt;R$1289,'Female Data'!$X212,0),IF(AND('Female Data'!R212&gt;R$1288,'Female Data'!R212&lt;R$1289),'Female Data'!$X212,0))))</f>
        <v>--</v>
      </c>
      <c r="S212" t="str">
        <f>IF(AND(S$1288=0,S$1289=0),"--",IF(AND(S$1288&gt;0,S$1289=0),IF('Female Data'!S212&gt;S$1288,'Female Data'!$X212,0),IF(AND(S$1288=0,S$1289&gt;0),IF('Female Data'!S212&lt;S$1289,'Female Data'!$X212,0),IF(AND('Female Data'!S212&gt;S$1288,'Female Data'!S212&lt;S$1289),'Female Data'!$X212,0))))</f>
        <v>--</v>
      </c>
      <c r="T212" t="str">
        <f>IF(AND(T$1288=0,T$1289=0),"--",IF(AND(T$1288&gt;0,T$1289=0),IF('Female Data'!T212&gt;T$1288,'Female Data'!$X212,0),IF(AND(T$1288=0,T$1289&gt;0),IF('Female Data'!T212&lt;T$1289,'Female Data'!$X212,0),IF(AND('Female Data'!T212&gt;T$1288,'Female Data'!T212&lt;T$1289),'Female Data'!$X212,0))))</f>
        <v>--</v>
      </c>
      <c r="U212" t="str">
        <f>IF(AND(U$1288=0,U$1289=0),"--",IF(AND(U$1288&gt;0,U$1289=0),IF('Female Data'!U212&gt;U$1288,'Female Data'!$X212,0),IF(AND(U$1288=0,U$1289&gt;0),IF('Female Data'!U212&lt;U$1289,'Female Data'!$X212,0),IF(AND('Female Data'!U212&gt;U$1288,'Female Data'!U212&lt;U$1289),'Female Data'!$X212,0))))</f>
        <v>--</v>
      </c>
      <c r="V212" t="str">
        <f>IF(AND(V$1288=0,V$1289=0),"--",IF(AND(V$1288&gt;0,V$1289=0),IF('Female Data'!V212&gt;V$1288,'Female Data'!$X212,0),IF(AND(V$1288=0,V$1289&gt;0),IF('Female Data'!V212&lt;V$1289,'Female Data'!$X212,0),IF(AND('Female Data'!V212&gt;V$1288,'Female Data'!V212&lt;V$1289),'Female Data'!$X212,0))))</f>
        <v>--</v>
      </c>
      <c r="W212" t="str">
        <f>IF(AND(W$1288=0,W$1289=0),"--",IF(AND(W$1288&gt;0,W$1289=0),IF('Female Data'!W212&gt;W$1288,'Female Data'!$X212,0),IF(AND(W$1288=0,W$1289&gt;0),IF('Female Data'!W212&lt;W$1289,'Female Data'!$X212,0),IF(AND('Female Data'!W212&gt;W$1288,'Female Data'!W212&lt;W$1289),'Female Data'!$X212,0))))</f>
        <v>--</v>
      </c>
      <c r="Y212">
        <f t="shared" si="6"/>
        <v>0</v>
      </c>
      <c r="Z212">
        <f>Y212*'Female Data'!X212</f>
        <v>0</v>
      </c>
      <c r="AA212">
        <f t="shared" si="7"/>
        <v>1</v>
      </c>
      <c r="AB212">
        <f>AA212*'Female Data'!X212</f>
        <v>175191</v>
      </c>
    </row>
    <row r="213" spans="1:28">
      <c r="A213">
        <f>'Female Data'!A213</f>
        <v>212</v>
      </c>
      <c r="B213" t="str">
        <f>'Female Data'!B213</f>
        <v>F</v>
      </c>
      <c r="C213" t="str">
        <f>IF(AND(C$1288=0,C$1289=0),"--",IF(AND(C$1288&gt;0,C$1289=0),IF('Female Data'!C213&gt;C$1288,'Female Data'!$X213,0),IF(AND(C$1288=0,C$1289&gt;0),IF('Female Data'!C213&lt;C$1289,'Female Data'!$X213,0),IF(AND('Female Data'!C213&gt;C$1288,'Female Data'!C213&lt;C$1289),'Female Data'!$X213,0))))</f>
        <v>--</v>
      </c>
      <c r="D213" t="str">
        <f>IF(AND(D$1288=0,D$1289=0),"--",IF(AND(D$1288&gt;0,D$1289=0),IF('Female Data'!D213&gt;D$1288,'Female Data'!$X213,0),IF(AND(D$1288=0,D$1289&gt;0),IF('Female Data'!D213&lt;D$1289,'Female Data'!$X213,0),IF(AND('Female Data'!D213&gt;D$1288,'Female Data'!D213&lt;D$1289),'Female Data'!$X213,0))))</f>
        <v>--</v>
      </c>
      <c r="E213" t="str">
        <f>IF(AND(E$1288=0,E$1289=0),"--",IF(AND(E$1288&gt;0,E$1289=0),IF('Female Data'!E213&gt;E$1288,'Female Data'!$X213,0),IF(AND(E$1288=0,E$1289&gt;0),IF('Female Data'!E213&lt;E$1289,'Female Data'!$X213,0),IF(AND('Female Data'!E213&gt;E$1288,'Female Data'!E213&lt;E$1289),'Female Data'!$X213,0))))</f>
        <v>--</v>
      </c>
      <c r="F213" t="str">
        <f>IF(AND(F$1288=0,F$1289=0),"--",IF(AND(F$1288&gt;0,F$1289=0),IF('Female Data'!F213&gt;F$1288,'Female Data'!$X213,0),IF(AND(F$1288=0,F$1289&gt;0),IF('Female Data'!F213&lt;F$1289,'Female Data'!$X213,0),IF(AND('Female Data'!F213&gt;F$1288,'Female Data'!F213&lt;F$1289),'Female Data'!$X213,0))))</f>
        <v>--</v>
      </c>
      <c r="G213" t="str">
        <f>IF(AND(G$1288=0,G$1289=0),"--",IF(AND(G$1288&gt;0,G$1289=0),IF('Female Data'!G213&gt;G$1288,'Female Data'!$X213,0),IF(AND(G$1288=0,G$1289&gt;0),IF('Female Data'!G213&lt;G$1289,'Female Data'!$X213,0),IF(AND('Female Data'!G213&gt;G$1288,'Female Data'!G213&lt;G$1289),'Female Data'!$X213,0))))</f>
        <v>--</v>
      </c>
      <c r="H213" t="str">
        <f>IF(AND(H$1288=0,H$1289=0),"--",IF(AND(H$1288&gt;0,H$1289=0),IF('Female Data'!H213&gt;H$1288,'Female Data'!$X213,0),IF(AND(H$1288=0,H$1289&gt;0),IF('Female Data'!H213&lt;H$1289,'Female Data'!$X213,0),IF(AND('Female Data'!H213&gt;H$1288,'Female Data'!H213&lt;H$1289),'Female Data'!$X213,0))))</f>
        <v>--</v>
      </c>
      <c r="I213" t="str">
        <f>IF(AND(I$1288=0,I$1289=0),"--",IF(AND(I$1288&gt;0,I$1289=0),IF('Female Data'!I213&gt;I$1288,'Female Data'!$X213,0),IF(AND(I$1288=0,I$1289&gt;0),IF('Female Data'!I213&lt;I$1289,'Female Data'!$X213,0),IF(AND('Female Data'!I213&gt;I$1288,'Female Data'!I213&lt;I$1289),'Female Data'!$X213,0))))</f>
        <v>--</v>
      </c>
      <c r="J213" t="str">
        <f>IF(AND(J$1288=0,J$1289=0),"--",IF(AND(J$1288&gt;0,J$1289=0),IF('Female Data'!J213&gt;J$1288,'Female Data'!$X213,0),IF(AND(J$1288=0,J$1289&gt;0),IF('Female Data'!J213&lt;J$1289,'Female Data'!$X213,0),IF(AND('Female Data'!J213&gt;J$1288,'Female Data'!J213&lt;J$1289),'Female Data'!$X213,0))))</f>
        <v>--</v>
      </c>
      <c r="K213" t="str">
        <f>IF(AND(K$1288=0,K$1289=0),"--",IF(AND(K$1288&gt;0,K$1289=0),IF('Female Data'!K213&gt;K$1288,'Female Data'!$X213,0),IF(AND(K$1288=0,K$1289&gt;0),IF('Female Data'!K213&lt;K$1289,'Female Data'!$X213,0),IF(AND('Female Data'!K213&gt;K$1288,'Female Data'!K213&lt;K$1289),'Female Data'!$X213,0))))</f>
        <v>--</v>
      </c>
      <c r="L213" t="str">
        <f>IF(AND(L$1288=0,L$1289=0),"--",IF(AND(L$1288&gt;0,L$1289=0),IF('Female Data'!L213&gt;L$1288,'Female Data'!$X213,0),IF(AND(L$1288=0,L$1289&gt;0),IF('Female Data'!L213&lt;L$1289,'Female Data'!$X213,0),IF(AND('Female Data'!L213&gt;L$1288,'Female Data'!L213&lt;L$1289),'Female Data'!$X213,0))))</f>
        <v>--</v>
      </c>
      <c r="M213" t="str">
        <f>IF(AND(M$1288=0,M$1289=0),"--",IF(AND(M$1288&gt;0,M$1289=0),IF('Female Data'!M213&gt;M$1288,'Female Data'!$X213,0),IF(AND(M$1288=0,M$1289&gt;0),IF('Female Data'!M213&lt;M$1289,'Female Data'!$X213,0),IF(AND('Female Data'!M213&gt;M$1288,'Female Data'!M213&lt;M$1289),'Female Data'!$X213,0))))</f>
        <v>--</v>
      </c>
      <c r="N213" t="str">
        <f>IF(AND(N$1288=0,N$1289=0),"--",IF(AND(N$1288&gt;0,N$1289=0),IF('Female Data'!N213&gt;N$1288,'Female Data'!$X213,0),IF(AND(N$1288=0,N$1289&gt;0),IF('Female Data'!N213&lt;N$1289,'Female Data'!$X213,0),IF(AND('Female Data'!N213&gt;N$1288,'Female Data'!N213&lt;N$1289),'Female Data'!$X213,0))))</f>
        <v>--</v>
      </c>
      <c r="O213" t="str">
        <f>IF(AND(O$1288=0,O$1289=0),"--",IF(AND(O$1288&gt;0,O$1289=0),IF('Female Data'!O213&gt;O$1288,'Female Data'!$X213,0),IF(AND(O$1288=0,O$1289&gt;0),IF('Female Data'!O213&lt;O$1289,'Female Data'!$X213,0),IF(AND('Female Data'!O213&gt;O$1288,'Female Data'!O213&lt;O$1289),'Female Data'!$X213,0))))</f>
        <v>--</v>
      </c>
      <c r="P213" t="str">
        <f>IF(AND(P$1288=0,P$1289=0),"--",IF(AND(P$1288&gt;0,P$1289=0),IF('Female Data'!P213&gt;P$1288,'Female Data'!$X213,0),IF(AND(P$1288=0,P$1289&gt;0),IF('Female Data'!P213&lt;P$1289,'Female Data'!$X213,0),IF(AND('Female Data'!P213&gt;P$1288,'Female Data'!P213&lt;P$1289),'Female Data'!$X213,0))))</f>
        <v>--</v>
      </c>
      <c r="Q213" t="str">
        <f>IF(AND(Q$1288=0,Q$1289=0),"--",IF(AND(Q$1288&gt;0,Q$1289=0),IF('Female Data'!Q213&gt;Q$1288,'Female Data'!$X213,0),IF(AND(Q$1288=0,Q$1289&gt;0),IF('Female Data'!Q213&lt;Q$1289,'Female Data'!$X213,0),IF(AND('Female Data'!Q213&gt;Q$1288,'Female Data'!Q213&lt;Q$1289),'Female Data'!$X213,0))))</f>
        <v>--</v>
      </c>
      <c r="R213" t="str">
        <f>IF(AND(R$1288=0,R$1289=0),"--",IF(AND(R$1288&gt;0,R$1289=0),IF('Female Data'!R213&gt;R$1288,'Female Data'!$X213,0),IF(AND(R$1288=0,R$1289&gt;0),IF('Female Data'!R213&lt;R$1289,'Female Data'!$X213,0),IF(AND('Female Data'!R213&gt;R$1288,'Female Data'!R213&lt;R$1289),'Female Data'!$X213,0))))</f>
        <v>--</v>
      </c>
      <c r="S213" t="str">
        <f>IF(AND(S$1288=0,S$1289=0),"--",IF(AND(S$1288&gt;0,S$1289=0),IF('Female Data'!S213&gt;S$1288,'Female Data'!$X213,0),IF(AND(S$1288=0,S$1289&gt;0),IF('Female Data'!S213&lt;S$1289,'Female Data'!$X213,0),IF(AND('Female Data'!S213&gt;S$1288,'Female Data'!S213&lt;S$1289),'Female Data'!$X213,0))))</f>
        <v>--</v>
      </c>
      <c r="T213" t="str">
        <f>IF(AND(T$1288=0,T$1289=0),"--",IF(AND(T$1288&gt;0,T$1289=0),IF('Female Data'!T213&gt;T$1288,'Female Data'!$X213,0),IF(AND(T$1288=0,T$1289&gt;0),IF('Female Data'!T213&lt;T$1289,'Female Data'!$X213,0),IF(AND('Female Data'!T213&gt;T$1288,'Female Data'!T213&lt;T$1289),'Female Data'!$X213,0))))</f>
        <v>--</v>
      </c>
      <c r="U213" t="str">
        <f>IF(AND(U$1288=0,U$1289=0),"--",IF(AND(U$1288&gt;0,U$1289=0),IF('Female Data'!U213&gt;U$1288,'Female Data'!$X213,0),IF(AND(U$1288=0,U$1289&gt;0),IF('Female Data'!U213&lt;U$1289,'Female Data'!$X213,0),IF(AND('Female Data'!U213&gt;U$1288,'Female Data'!U213&lt;U$1289),'Female Data'!$X213,0))))</f>
        <v>--</v>
      </c>
      <c r="V213" t="str">
        <f>IF(AND(V$1288=0,V$1289=0),"--",IF(AND(V$1288&gt;0,V$1289=0),IF('Female Data'!V213&gt;V$1288,'Female Data'!$X213,0),IF(AND(V$1288=0,V$1289&gt;0),IF('Female Data'!V213&lt;V$1289,'Female Data'!$X213,0),IF(AND('Female Data'!V213&gt;V$1288,'Female Data'!V213&lt;V$1289),'Female Data'!$X213,0))))</f>
        <v>--</v>
      </c>
      <c r="W213" t="str">
        <f>IF(AND(W$1288=0,W$1289=0),"--",IF(AND(W$1288&gt;0,W$1289=0),IF('Female Data'!W213&gt;W$1288,'Female Data'!$X213,0),IF(AND(W$1288=0,W$1289&gt;0),IF('Female Data'!W213&lt;W$1289,'Female Data'!$X213,0),IF(AND('Female Data'!W213&gt;W$1288,'Female Data'!W213&lt;W$1289),'Female Data'!$X213,0))))</f>
        <v>--</v>
      </c>
      <c r="Y213">
        <f t="shared" si="6"/>
        <v>0</v>
      </c>
      <c r="Z213">
        <f>Y213*'Female Data'!X213</f>
        <v>0</v>
      </c>
      <c r="AA213">
        <f t="shared" si="7"/>
        <v>1</v>
      </c>
      <c r="AB213">
        <f>AA213*'Female Data'!X213</f>
        <v>46385</v>
      </c>
    </row>
    <row r="214" spans="1:28">
      <c r="A214">
        <f>'Female Data'!A214</f>
        <v>213</v>
      </c>
      <c r="B214" t="str">
        <f>'Female Data'!B214</f>
        <v>F</v>
      </c>
      <c r="C214" t="str">
        <f>IF(AND(C$1288=0,C$1289=0),"--",IF(AND(C$1288&gt;0,C$1289=0),IF('Female Data'!C214&gt;C$1288,'Female Data'!$X214,0),IF(AND(C$1288=0,C$1289&gt;0),IF('Female Data'!C214&lt;C$1289,'Female Data'!$X214,0),IF(AND('Female Data'!C214&gt;C$1288,'Female Data'!C214&lt;C$1289),'Female Data'!$X214,0))))</f>
        <v>--</v>
      </c>
      <c r="D214" t="str">
        <f>IF(AND(D$1288=0,D$1289=0),"--",IF(AND(D$1288&gt;0,D$1289=0),IF('Female Data'!D214&gt;D$1288,'Female Data'!$X214,0),IF(AND(D$1288=0,D$1289&gt;0),IF('Female Data'!D214&lt;D$1289,'Female Data'!$X214,0),IF(AND('Female Data'!D214&gt;D$1288,'Female Data'!D214&lt;D$1289),'Female Data'!$X214,0))))</f>
        <v>--</v>
      </c>
      <c r="E214" t="str">
        <f>IF(AND(E$1288=0,E$1289=0),"--",IF(AND(E$1288&gt;0,E$1289=0),IF('Female Data'!E214&gt;E$1288,'Female Data'!$X214,0),IF(AND(E$1288=0,E$1289&gt;0),IF('Female Data'!E214&lt;E$1289,'Female Data'!$X214,0),IF(AND('Female Data'!E214&gt;E$1288,'Female Data'!E214&lt;E$1289),'Female Data'!$X214,0))))</f>
        <v>--</v>
      </c>
      <c r="F214" t="str">
        <f>IF(AND(F$1288=0,F$1289=0),"--",IF(AND(F$1288&gt;0,F$1289=0),IF('Female Data'!F214&gt;F$1288,'Female Data'!$X214,0),IF(AND(F$1288=0,F$1289&gt;0),IF('Female Data'!F214&lt;F$1289,'Female Data'!$X214,0),IF(AND('Female Data'!F214&gt;F$1288,'Female Data'!F214&lt;F$1289),'Female Data'!$X214,0))))</f>
        <v>--</v>
      </c>
      <c r="G214" t="str">
        <f>IF(AND(G$1288=0,G$1289=0),"--",IF(AND(G$1288&gt;0,G$1289=0),IF('Female Data'!G214&gt;G$1288,'Female Data'!$X214,0),IF(AND(G$1288=0,G$1289&gt;0),IF('Female Data'!G214&lt;G$1289,'Female Data'!$X214,0),IF(AND('Female Data'!G214&gt;G$1288,'Female Data'!G214&lt;G$1289),'Female Data'!$X214,0))))</f>
        <v>--</v>
      </c>
      <c r="H214" t="str">
        <f>IF(AND(H$1288=0,H$1289=0),"--",IF(AND(H$1288&gt;0,H$1289=0),IF('Female Data'!H214&gt;H$1288,'Female Data'!$X214,0),IF(AND(H$1288=0,H$1289&gt;0),IF('Female Data'!H214&lt;H$1289,'Female Data'!$X214,0),IF(AND('Female Data'!H214&gt;H$1288,'Female Data'!H214&lt;H$1289),'Female Data'!$X214,0))))</f>
        <v>--</v>
      </c>
      <c r="I214" t="str">
        <f>IF(AND(I$1288=0,I$1289=0),"--",IF(AND(I$1288&gt;0,I$1289=0),IF('Female Data'!I214&gt;I$1288,'Female Data'!$X214,0),IF(AND(I$1288=0,I$1289&gt;0),IF('Female Data'!I214&lt;I$1289,'Female Data'!$X214,0),IF(AND('Female Data'!I214&gt;I$1288,'Female Data'!I214&lt;I$1289),'Female Data'!$X214,0))))</f>
        <v>--</v>
      </c>
      <c r="J214" t="str">
        <f>IF(AND(J$1288=0,J$1289=0),"--",IF(AND(J$1288&gt;0,J$1289=0),IF('Female Data'!J214&gt;J$1288,'Female Data'!$X214,0),IF(AND(J$1288=0,J$1289&gt;0),IF('Female Data'!J214&lt;J$1289,'Female Data'!$X214,0),IF(AND('Female Data'!J214&gt;J$1288,'Female Data'!J214&lt;J$1289),'Female Data'!$X214,0))))</f>
        <v>--</v>
      </c>
      <c r="K214" t="str">
        <f>IF(AND(K$1288=0,K$1289=0),"--",IF(AND(K$1288&gt;0,K$1289=0),IF('Female Data'!K214&gt;K$1288,'Female Data'!$X214,0),IF(AND(K$1288=0,K$1289&gt;0),IF('Female Data'!K214&lt;K$1289,'Female Data'!$X214,0),IF(AND('Female Data'!K214&gt;K$1288,'Female Data'!K214&lt;K$1289),'Female Data'!$X214,0))))</f>
        <v>--</v>
      </c>
      <c r="L214" t="str">
        <f>IF(AND(L$1288=0,L$1289=0),"--",IF(AND(L$1288&gt;0,L$1289=0),IF('Female Data'!L214&gt;L$1288,'Female Data'!$X214,0),IF(AND(L$1288=0,L$1289&gt;0),IF('Female Data'!L214&lt;L$1289,'Female Data'!$X214,0),IF(AND('Female Data'!L214&gt;L$1288,'Female Data'!L214&lt;L$1289),'Female Data'!$X214,0))))</f>
        <v>--</v>
      </c>
      <c r="M214" t="str">
        <f>IF(AND(M$1288=0,M$1289=0),"--",IF(AND(M$1288&gt;0,M$1289=0),IF('Female Data'!M214&gt;M$1288,'Female Data'!$X214,0),IF(AND(M$1288=0,M$1289&gt;0),IF('Female Data'!M214&lt;M$1289,'Female Data'!$X214,0),IF(AND('Female Data'!M214&gt;M$1288,'Female Data'!M214&lt;M$1289),'Female Data'!$X214,0))))</f>
        <v>--</v>
      </c>
      <c r="N214" t="str">
        <f>IF(AND(N$1288=0,N$1289=0),"--",IF(AND(N$1288&gt;0,N$1289=0),IF('Female Data'!N214&gt;N$1288,'Female Data'!$X214,0),IF(AND(N$1288=0,N$1289&gt;0),IF('Female Data'!N214&lt;N$1289,'Female Data'!$X214,0),IF(AND('Female Data'!N214&gt;N$1288,'Female Data'!N214&lt;N$1289),'Female Data'!$X214,0))))</f>
        <v>--</v>
      </c>
      <c r="O214" t="str">
        <f>IF(AND(O$1288=0,O$1289=0),"--",IF(AND(O$1288&gt;0,O$1289=0),IF('Female Data'!O214&gt;O$1288,'Female Data'!$X214,0),IF(AND(O$1288=0,O$1289&gt;0),IF('Female Data'!O214&lt;O$1289,'Female Data'!$X214,0),IF(AND('Female Data'!O214&gt;O$1288,'Female Data'!O214&lt;O$1289),'Female Data'!$X214,0))))</f>
        <v>--</v>
      </c>
      <c r="P214" t="str">
        <f>IF(AND(P$1288=0,P$1289=0),"--",IF(AND(P$1288&gt;0,P$1289=0),IF('Female Data'!P214&gt;P$1288,'Female Data'!$X214,0),IF(AND(P$1288=0,P$1289&gt;0),IF('Female Data'!P214&lt;P$1289,'Female Data'!$X214,0),IF(AND('Female Data'!P214&gt;P$1288,'Female Data'!P214&lt;P$1289),'Female Data'!$X214,0))))</f>
        <v>--</v>
      </c>
      <c r="Q214" t="str">
        <f>IF(AND(Q$1288=0,Q$1289=0),"--",IF(AND(Q$1288&gt;0,Q$1289=0),IF('Female Data'!Q214&gt;Q$1288,'Female Data'!$X214,0),IF(AND(Q$1288=0,Q$1289&gt;0),IF('Female Data'!Q214&lt;Q$1289,'Female Data'!$X214,0),IF(AND('Female Data'!Q214&gt;Q$1288,'Female Data'!Q214&lt;Q$1289),'Female Data'!$X214,0))))</f>
        <v>--</v>
      </c>
      <c r="R214" t="str">
        <f>IF(AND(R$1288=0,R$1289=0),"--",IF(AND(R$1288&gt;0,R$1289=0),IF('Female Data'!R214&gt;R$1288,'Female Data'!$X214,0),IF(AND(R$1288=0,R$1289&gt;0),IF('Female Data'!R214&lt;R$1289,'Female Data'!$X214,0),IF(AND('Female Data'!R214&gt;R$1288,'Female Data'!R214&lt;R$1289),'Female Data'!$X214,0))))</f>
        <v>--</v>
      </c>
      <c r="S214" t="str">
        <f>IF(AND(S$1288=0,S$1289=0),"--",IF(AND(S$1288&gt;0,S$1289=0),IF('Female Data'!S214&gt;S$1288,'Female Data'!$X214,0),IF(AND(S$1288=0,S$1289&gt;0),IF('Female Data'!S214&lt;S$1289,'Female Data'!$X214,0),IF(AND('Female Data'!S214&gt;S$1288,'Female Data'!S214&lt;S$1289),'Female Data'!$X214,0))))</f>
        <v>--</v>
      </c>
      <c r="T214" t="str">
        <f>IF(AND(T$1288=0,T$1289=0),"--",IF(AND(T$1288&gt;0,T$1289=0),IF('Female Data'!T214&gt;T$1288,'Female Data'!$X214,0),IF(AND(T$1288=0,T$1289&gt;0),IF('Female Data'!T214&lt;T$1289,'Female Data'!$X214,0),IF(AND('Female Data'!T214&gt;T$1288,'Female Data'!T214&lt;T$1289),'Female Data'!$X214,0))))</f>
        <v>--</v>
      </c>
      <c r="U214" t="str">
        <f>IF(AND(U$1288=0,U$1289=0),"--",IF(AND(U$1288&gt;0,U$1289=0),IF('Female Data'!U214&gt;U$1288,'Female Data'!$X214,0),IF(AND(U$1288=0,U$1289&gt;0),IF('Female Data'!U214&lt;U$1289,'Female Data'!$X214,0),IF(AND('Female Data'!U214&gt;U$1288,'Female Data'!U214&lt;U$1289),'Female Data'!$X214,0))))</f>
        <v>--</v>
      </c>
      <c r="V214" t="str">
        <f>IF(AND(V$1288=0,V$1289=0),"--",IF(AND(V$1288&gt;0,V$1289=0),IF('Female Data'!V214&gt;V$1288,'Female Data'!$X214,0),IF(AND(V$1288=0,V$1289&gt;0),IF('Female Data'!V214&lt;V$1289,'Female Data'!$X214,0),IF(AND('Female Data'!V214&gt;V$1288,'Female Data'!V214&lt;V$1289),'Female Data'!$X214,0))))</f>
        <v>--</v>
      </c>
      <c r="W214" t="str">
        <f>IF(AND(W$1288=0,W$1289=0),"--",IF(AND(W$1288&gt;0,W$1289=0),IF('Female Data'!W214&gt;W$1288,'Female Data'!$X214,0),IF(AND(W$1288=0,W$1289&gt;0),IF('Female Data'!W214&lt;W$1289,'Female Data'!$X214,0),IF(AND('Female Data'!W214&gt;W$1288,'Female Data'!W214&lt;W$1289),'Female Data'!$X214,0))))</f>
        <v>--</v>
      </c>
      <c r="Y214">
        <f t="shared" si="6"/>
        <v>0</v>
      </c>
      <c r="Z214">
        <f>Y214*'Female Data'!X214</f>
        <v>0</v>
      </c>
      <c r="AA214">
        <f t="shared" si="7"/>
        <v>1</v>
      </c>
      <c r="AB214">
        <f>AA214*'Female Data'!X214</f>
        <v>75169</v>
      </c>
    </row>
    <row r="215" spans="1:28">
      <c r="A215">
        <f>'Female Data'!A215</f>
        <v>214</v>
      </c>
      <c r="B215" t="str">
        <f>'Female Data'!B215</f>
        <v>F</v>
      </c>
      <c r="C215" t="str">
        <f>IF(AND(C$1288=0,C$1289=0),"--",IF(AND(C$1288&gt;0,C$1289=0),IF('Female Data'!C215&gt;C$1288,'Female Data'!$X215,0),IF(AND(C$1288=0,C$1289&gt;0),IF('Female Data'!C215&lt;C$1289,'Female Data'!$X215,0),IF(AND('Female Data'!C215&gt;C$1288,'Female Data'!C215&lt;C$1289),'Female Data'!$X215,0))))</f>
        <v>--</v>
      </c>
      <c r="D215" t="str">
        <f>IF(AND(D$1288=0,D$1289=0),"--",IF(AND(D$1288&gt;0,D$1289=0),IF('Female Data'!D215&gt;D$1288,'Female Data'!$X215,0),IF(AND(D$1288=0,D$1289&gt;0),IF('Female Data'!D215&lt;D$1289,'Female Data'!$X215,0),IF(AND('Female Data'!D215&gt;D$1288,'Female Data'!D215&lt;D$1289),'Female Data'!$X215,0))))</f>
        <v>--</v>
      </c>
      <c r="E215" t="str">
        <f>IF(AND(E$1288=0,E$1289=0),"--",IF(AND(E$1288&gt;0,E$1289=0),IF('Female Data'!E215&gt;E$1288,'Female Data'!$X215,0),IF(AND(E$1288=0,E$1289&gt;0),IF('Female Data'!E215&lt;E$1289,'Female Data'!$X215,0),IF(AND('Female Data'!E215&gt;E$1288,'Female Data'!E215&lt;E$1289),'Female Data'!$X215,0))))</f>
        <v>--</v>
      </c>
      <c r="F215" t="str">
        <f>IF(AND(F$1288=0,F$1289=0),"--",IF(AND(F$1288&gt;0,F$1289=0),IF('Female Data'!F215&gt;F$1288,'Female Data'!$X215,0),IF(AND(F$1288=0,F$1289&gt;0),IF('Female Data'!F215&lt;F$1289,'Female Data'!$X215,0),IF(AND('Female Data'!F215&gt;F$1288,'Female Data'!F215&lt;F$1289),'Female Data'!$X215,0))))</f>
        <v>--</v>
      </c>
      <c r="G215" t="str">
        <f>IF(AND(G$1288=0,G$1289=0),"--",IF(AND(G$1288&gt;0,G$1289=0),IF('Female Data'!G215&gt;G$1288,'Female Data'!$X215,0),IF(AND(G$1288=0,G$1289&gt;0),IF('Female Data'!G215&lt;G$1289,'Female Data'!$X215,0),IF(AND('Female Data'!G215&gt;G$1288,'Female Data'!G215&lt;G$1289),'Female Data'!$X215,0))))</f>
        <v>--</v>
      </c>
      <c r="H215" t="str">
        <f>IF(AND(H$1288=0,H$1289=0),"--",IF(AND(H$1288&gt;0,H$1289=0),IF('Female Data'!H215&gt;H$1288,'Female Data'!$X215,0),IF(AND(H$1288=0,H$1289&gt;0),IF('Female Data'!H215&lt;H$1289,'Female Data'!$X215,0),IF(AND('Female Data'!H215&gt;H$1288,'Female Data'!H215&lt;H$1289),'Female Data'!$X215,0))))</f>
        <v>--</v>
      </c>
      <c r="I215" t="str">
        <f>IF(AND(I$1288=0,I$1289=0),"--",IF(AND(I$1288&gt;0,I$1289=0),IF('Female Data'!I215&gt;I$1288,'Female Data'!$X215,0),IF(AND(I$1288=0,I$1289&gt;0),IF('Female Data'!I215&lt;I$1289,'Female Data'!$X215,0),IF(AND('Female Data'!I215&gt;I$1288,'Female Data'!I215&lt;I$1289),'Female Data'!$X215,0))))</f>
        <v>--</v>
      </c>
      <c r="J215" t="str">
        <f>IF(AND(J$1288=0,J$1289=0),"--",IF(AND(J$1288&gt;0,J$1289=0),IF('Female Data'!J215&gt;J$1288,'Female Data'!$X215,0),IF(AND(J$1288=0,J$1289&gt;0),IF('Female Data'!J215&lt;J$1289,'Female Data'!$X215,0),IF(AND('Female Data'!J215&gt;J$1288,'Female Data'!J215&lt;J$1289),'Female Data'!$X215,0))))</f>
        <v>--</v>
      </c>
      <c r="K215" t="str">
        <f>IF(AND(K$1288=0,K$1289=0),"--",IF(AND(K$1288&gt;0,K$1289=0),IF('Female Data'!K215&gt;K$1288,'Female Data'!$X215,0),IF(AND(K$1288=0,K$1289&gt;0),IF('Female Data'!K215&lt;K$1289,'Female Data'!$X215,0),IF(AND('Female Data'!K215&gt;K$1288,'Female Data'!K215&lt;K$1289),'Female Data'!$X215,0))))</f>
        <v>--</v>
      </c>
      <c r="L215" t="str">
        <f>IF(AND(L$1288=0,L$1289=0),"--",IF(AND(L$1288&gt;0,L$1289=0),IF('Female Data'!L215&gt;L$1288,'Female Data'!$X215,0),IF(AND(L$1288=0,L$1289&gt;0),IF('Female Data'!L215&lt;L$1289,'Female Data'!$X215,0),IF(AND('Female Data'!L215&gt;L$1288,'Female Data'!L215&lt;L$1289),'Female Data'!$X215,0))))</f>
        <v>--</v>
      </c>
      <c r="M215" t="str">
        <f>IF(AND(M$1288=0,M$1289=0),"--",IF(AND(M$1288&gt;0,M$1289=0),IF('Female Data'!M215&gt;M$1288,'Female Data'!$X215,0),IF(AND(M$1288=0,M$1289&gt;0),IF('Female Data'!M215&lt;M$1289,'Female Data'!$X215,0),IF(AND('Female Data'!M215&gt;M$1288,'Female Data'!M215&lt;M$1289),'Female Data'!$X215,0))))</f>
        <v>--</v>
      </c>
      <c r="N215" t="str">
        <f>IF(AND(N$1288=0,N$1289=0),"--",IF(AND(N$1288&gt;0,N$1289=0),IF('Female Data'!N215&gt;N$1288,'Female Data'!$X215,0),IF(AND(N$1288=0,N$1289&gt;0),IF('Female Data'!N215&lt;N$1289,'Female Data'!$X215,0),IF(AND('Female Data'!N215&gt;N$1288,'Female Data'!N215&lt;N$1289),'Female Data'!$X215,0))))</f>
        <v>--</v>
      </c>
      <c r="O215" t="str">
        <f>IF(AND(O$1288=0,O$1289=0),"--",IF(AND(O$1288&gt;0,O$1289=0),IF('Female Data'!O215&gt;O$1288,'Female Data'!$X215,0),IF(AND(O$1288=0,O$1289&gt;0),IF('Female Data'!O215&lt;O$1289,'Female Data'!$X215,0),IF(AND('Female Data'!O215&gt;O$1288,'Female Data'!O215&lt;O$1289),'Female Data'!$X215,0))))</f>
        <v>--</v>
      </c>
      <c r="P215" t="str">
        <f>IF(AND(P$1288=0,P$1289=0),"--",IF(AND(P$1288&gt;0,P$1289=0),IF('Female Data'!P215&gt;P$1288,'Female Data'!$X215,0),IF(AND(P$1288=0,P$1289&gt;0),IF('Female Data'!P215&lt;P$1289,'Female Data'!$X215,0),IF(AND('Female Data'!P215&gt;P$1288,'Female Data'!P215&lt;P$1289),'Female Data'!$X215,0))))</f>
        <v>--</v>
      </c>
      <c r="Q215" t="str">
        <f>IF(AND(Q$1288=0,Q$1289=0),"--",IF(AND(Q$1288&gt;0,Q$1289=0),IF('Female Data'!Q215&gt;Q$1288,'Female Data'!$X215,0),IF(AND(Q$1288=0,Q$1289&gt;0),IF('Female Data'!Q215&lt;Q$1289,'Female Data'!$X215,0),IF(AND('Female Data'!Q215&gt;Q$1288,'Female Data'!Q215&lt;Q$1289),'Female Data'!$X215,0))))</f>
        <v>--</v>
      </c>
      <c r="R215" t="str">
        <f>IF(AND(R$1288=0,R$1289=0),"--",IF(AND(R$1288&gt;0,R$1289=0),IF('Female Data'!R215&gt;R$1288,'Female Data'!$X215,0),IF(AND(R$1288=0,R$1289&gt;0),IF('Female Data'!R215&lt;R$1289,'Female Data'!$X215,0),IF(AND('Female Data'!R215&gt;R$1288,'Female Data'!R215&lt;R$1289),'Female Data'!$X215,0))))</f>
        <v>--</v>
      </c>
      <c r="S215" t="str">
        <f>IF(AND(S$1288=0,S$1289=0),"--",IF(AND(S$1288&gt;0,S$1289=0),IF('Female Data'!S215&gt;S$1288,'Female Data'!$X215,0),IF(AND(S$1288=0,S$1289&gt;0),IF('Female Data'!S215&lt;S$1289,'Female Data'!$X215,0),IF(AND('Female Data'!S215&gt;S$1288,'Female Data'!S215&lt;S$1289),'Female Data'!$X215,0))))</f>
        <v>--</v>
      </c>
      <c r="T215" t="str">
        <f>IF(AND(T$1288=0,T$1289=0),"--",IF(AND(T$1288&gt;0,T$1289=0),IF('Female Data'!T215&gt;T$1288,'Female Data'!$X215,0),IF(AND(T$1288=0,T$1289&gt;0),IF('Female Data'!T215&lt;T$1289,'Female Data'!$X215,0),IF(AND('Female Data'!T215&gt;T$1288,'Female Data'!T215&lt;T$1289),'Female Data'!$X215,0))))</f>
        <v>--</v>
      </c>
      <c r="U215" t="str">
        <f>IF(AND(U$1288=0,U$1289=0),"--",IF(AND(U$1288&gt;0,U$1289=0),IF('Female Data'!U215&gt;U$1288,'Female Data'!$X215,0),IF(AND(U$1288=0,U$1289&gt;0),IF('Female Data'!U215&lt;U$1289,'Female Data'!$X215,0),IF(AND('Female Data'!U215&gt;U$1288,'Female Data'!U215&lt;U$1289),'Female Data'!$X215,0))))</f>
        <v>--</v>
      </c>
      <c r="V215" t="str">
        <f>IF(AND(V$1288=0,V$1289=0),"--",IF(AND(V$1288&gt;0,V$1289=0),IF('Female Data'!V215&gt;V$1288,'Female Data'!$X215,0),IF(AND(V$1288=0,V$1289&gt;0),IF('Female Data'!V215&lt;V$1289,'Female Data'!$X215,0),IF(AND('Female Data'!V215&gt;V$1288,'Female Data'!V215&lt;V$1289),'Female Data'!$X215,0))))</f>
        <v>--</v>
      </c>
      <c r="W215" t="str">
        <f>IF(AND(W$1288=0,W$1289=0),"--",IF(AND(W$1288&gt;0,W$1289=0),IF('Female Data'!W215&gt;W$1288,'Female Data'!$X215,0),IF(AND(W$1288=0,W$1289&gt;0),IF('Female Data'!W215&lt;W$1289,'Female Data'!$X215,0),IF(AND('Female Data'!W215&gt;W$1288,'Female Data'!W215&lt;W$1289),'Female Data'!$X215,0))))</f>
        <v>--</v>
      </c>
      <c r="Y215">
        <f t="shared" si="6"/>
        <v>0</v>
      </c>
      <c r="Z215">
        <f>Y215*'Female Data'!X215</f>
        <v>0</v>
      </c>
      <c r="AA215">
        <f t="shared" si="7"/>
        <v>1</v>
      </c>
      <c r="AB215">
        <f>AA215*'Female Data'!X215</f>
        <v>67290</v>
      </c>
    </row>
    <row r="216" spans="1:28">
      <c r="A216">
        <f>'Female Data'!A216</f>
        <v>215</v>
      </c>
      <c r="B216" t="str">
        <f>'Female Data'!B216</f>
        <v>F</v>
      </c>
      <c r="C216" t="str">
        <f>IF(AND(C$1288=0,C$1289=0),"--",IF(AND(C$1288&gt;0,C$1289=0),IF('Female Data'!C216&gt;C$1288,'Female Data'!$X216,0),IF(AND(C$1288=0,C$1289&gt;0),IF('Female Data'!C216&lt;C$1289,'Female Data'!$X216,0),IF(AND('Female Data'!C216&gt;C$1288,'Female Data'!C216&lt;C$1289),'Female Data'!$X216,0))))</f>
        <v>--</v>
      </c>
      <c r="D216" t="str">
        <f>IF(AND(D$1288=0,D$1289=0),"--",IF(AND(D$1288&gt;0,D$1289=0),IF('Female Data'!D216&gt;D$1288,'Female Data'!$X216,0),IF(AND(D$1288=0,D$1289&gt;0),IF('Female Data'!D216&lt;D$1289,'Female Data'!$X216,0),IF(AND('Female Data'!D216&gt;D$1288,'Female Data'!D216&lt;D$1289),'Female Data'!$X216,0))))</f>
        <v>--</v>
      </c>
      <c r="E216" t="str">
        <f>IF(AND(E$1288=0,E$1289=0),"--",IF(AND(E$1288&gt;0,E$1289=0),IF('Female Data'!E216&gt;E$1288,'Female Data'!$X216,0),IF(AND(E$1288=0,E$1289&gt;0),IF('Female Data'!E216&lt;E$1289,'Female Data'!$X216,0),IF(AND('Female Data'!E216&gt;E$1288,'Female Data'!E216&lt;E$1289),'Female Data'!$X216,0))))</f>
        <v>--</v>
      </c>
      <c r="F216" t="str">
        <f>IF(AND(F$1288=0,F$1289=0),"--",IF(AND(F$1288&gt;0,F$1289=0),IF('Female Data'!F216&gt;F$1288,'Female Data'!$X216,0),IF(AND(F$1288=0,F$1289&gt;0),IF('Female Data'!F216&lt;F$1289,'Female Data'!$X216,0),IF(AND('Female Data'!F216&gt;F$1288,'Female Data'!F216&lt;F$1289),'Female Data'!$X216,0))))</f>
        <v>--</v>
      </c>
      <c r="G216" t="str">
        <f>IF(AND(G$1288=0,G$1289=0),"--",IF(AND(G$1288&gt;0,G$1289=0),IF('Female Data'!G216&gt;G$1288,'Female Data'!$X216,0),IF(AND(G$1288=0,G$1289&gt;0),IF('Female Data'!G216&lt;G$1289,'Female Data'!$X216,0),IF(AND('Female Data'!G216&gt;G$1288,'Female Data'!G216&lt;G$1289),'Female Data'!$X216,0))))</f>
        <v>--</v>
      </c>
      <c r="H216" t="str">
        <f>IF(AND(H$1288=0,H$1289=0),"--",IF(AND(H$1288&gt;0,H$1289=0),IF('Female Data'!H216&gt;H$1288,'Female Data'!$X216,0),IF(AND(H$1288=0,H$1289&gt;0),IF('Female Data'!H216&lt;H$1289,'Female Data'!$X216,0),IF(AND('Female Data'!H216&gt;H$1288,'Female Data'!H216&lt;H$1289),'Female Data'!$X216,0))))</f>
        <v>--</v>
      </c>
      <c r="I216" t="str">
        <f>IF(AND(I$1288=0,I$1289=0),"--",IF(AND(I$1288&gt;0,I$1289=0),IF('Female Data'!I216&gt;I$1288,'Female Data'!$X216,0),IF(AND(I$1288=0,I$1289&gt;0),IF('Female Data'!I216&lt;I$1289,'Female Data'!$X216,0),IF(AND('Female Data'!I216&gt;I$1288,'Female Data'!I216&lt;I$1289),'Female Data'!$X216,0))))</f>
        <v>--</v>
      </c>
      <c r="J216" t="str">
        <f>IF(AND(J$1288=0,J$1289=0),"--",IF(AND(J$1288&gt;0,J$1289=0),IF('Female Data'!J216&gt;J$1288,'Female Data'!$X216,0),IF(AND(J$1288=0,J$1289&gt;0),IF('Female Data'!J216&lt;J$1289,'Female Data'!$X216,0),IF(AND('Female Data'!J216&gt;J$1288,'Female Data'!J216&lt;J$1289),'Female Data'!$X216,0))))</f>
        <v>--</v>
      </c>
      <c r="K216" t="str">
        <f>IF(AND(K$1288=0,K$1289=0),"--",IF(AND(K$1288&gt;0,K$1289=0),IF('Female Data'!K216&gt;K$1288,'Female Data'!$X216,0),IF(AND(K$1288=0,K$1289&gt;0),IF('Female Data'!K216&lt;K$1289,'Female Data'!$X216,0),IF(AND('Female Data'!K216&gt;K$1288,'Female Data'!K216&lt;K$1289),'Female Data'!$X216,0))))</f>
        <v>--</v>
      </c>
      <c r="L216" t="str">
        <f>IF(AND(L$1288=0,L$1289=0),"--",IF(AND(L$1288&gt;0,L$1289=0),IF('Female Data'!L216&gt;L$1288,'Female Data'!$X216,0),IF(AND(L$1288=0,L$1289&gt;0),IF('Female Data'!L216&lt;L$1289,'Female Data'!$X216,0),IF(AND('Female Data'!L216&gt;L$1288,'Female Data'!L216&lt;L$1289),'Female Data'!$X216,0))))</f>
        <v>--</v>
      </c>
      <c r="M216" t="str">
        <f>IF(AND(M$1288=0,M$1289=0),"--",IF(AND(M$1288&gt;0,M$1289=0),IF('Female Data'!M216&gt;M$1288,'Female Data'!$X216,0),IF(AND(M$1288=0,M$1289&gt;0),IF('Female Data'!M216&lt;M$1289,'Female Data'!$X216,0),IF(AND('Female Data'!M216&gt;M$1288,'Female Data'!M216&lt;M$1289),'Female Data'!$X216,0))))</f>
        <v>--</v>
      </c>
      <c r="N216" t="str">
        <f>IF(AND(N$1288=0,N$1289=0),"--",IF(AND(N$1288&gt;0,N$1289=0),IF('Female Data'!N216&gt;N$1288,'Female Data'!$X216,0),IF(AND(N$1288=0,N$1289&gt;0),IF('Female Data'!N216&lt;N$1289,'Female Data'!$X216,0),IF(AND('Female Data'!N216&gt;N$1288,'Female Data'!N216&lt;N$1289),'Female Data'!$X216,0))))</f>
        <v>--</v>
      </c>
      <c r="O216" t="str">
        <f>IF(AND(O$1288=0,O$1289=0),"--",IF(AND(O$1288&gt;0,O$1289=0),IF('Female Data'!O216&gt;O$1288,'Female Data'!$X216,0),IF(AND(O$1288=0,O$1289&gt;0),IF('Female Data'!O216&lt;O$1289,'Female Data'!$X216,0),IF(AND('Female Data'!O216&gt;O$1288,'Female Data'!O216&lt;O$1289),'Female Data'!$X216,0))))</f>
        <v>--</v>
      </c>
      <c r="P216" t="str">
        <f>IF(AND(P$1288=0,P$1289=0),"--",IF(AND(P$1288&gt;0,P$1289=0),IF('Female Data'!P216&gt;P$1288,'Female Data'!$X216,0),IF(AND(P$1288=0,P$1289&gt;0),IF('Female Data'!P216&lt;P$1289,'Female Data'!$X216,0),IF(AND('Female Data'!P216&gt;P$1288,'Female Data'!P216&lt;P$1289),'Female Data'!$X216,0))))</f>
        <v>--</v>
      </c>
      <c r="Q216" t="str">
        <f>IF(AND(Q$1288=0,Q$1289=0),"--",IF(AND(Q$1288&gt;0,Q$1289=0),IF('Female Data'!Q216&gt;Q$1288,'Female Data'!$X216,0),IF(AND(Q$1288=0,Q$1289&gt;0),IF('Female Data'!Q216&lt;Q$1289,'Female Data'!$X216,0),IF(AND('Female Data'!Q216&gt;Q$1288,'Female Data'!Q216&lt;Q$1289),'Female Data'!$X216,0))))</f>
        <v>--</v>
      </c>
      <c r="R216" t="str">
        <f>IF(AND(R$1288=0,R$1289=0),"--",IF(AND(R$1288&gt;0,R$1289=0),IF('Female Data'!R216&gt;R$1288,'Female Data'!$X216,0),IF(AND(R$1288=0,R$1289&gt;0),IF('Female Data'!R216&lt;R$1289,'Female Data'!$X216,0),IF(AND('Female Data'!R216&gt;R$1288,'Female Data'!R216&lt;R$1289),'Female Data'!$X216,0))))</f>
        <v>--</v>
      </c>
      <c r="S216" t="str">
        <f>IF(AND(S$1288=0,S$1289=0),"--",IF(AND(S$1288&gt;0,S$1289=0),IF('Female Data'!S216&gt;S$1288,'Female Data'!$X216,0),IF(AND(S$1288=0,S$1289&gt;0),IF('Female Data'!S216&lt;S$1289,'Female Data'!$X216,0),IF(AND('Female Data'!S216&gt;S$1288,'Female Data'!S216&lt;S$1289),'Female Data'!$X216,0))))</f>
        <v>--</v>
      </c>
      <c r="T216" t="str">
        <f>IF(AND(T$1288=0,T$1289=0),"--",IF(AND(T$1288&gt;0,T$1289=0),IF('Female Data'!T216&gt;T$1288,'Female Data'!$X216,0),IF(AND(T$1288=0,T$1289&gt;0),IF('Female Data'!T216&lt;T$1289,'Female Data'!$X216,0),IF(AND('Female Data'!T216&gt;T$1288,'Female Data'!T216&lt;T$1289),'Female Data'!$X216,0))))</f>
        <v>--</v>
      </c>
      <c r="U216" t="str">
        <f>IF(AND(U$1288=0,U$1289=0),"--",IF(AND(U$1288&gt;0,U$1289=0),IF('Female Data'!U216&gt;U$1288,'Female Data'!$X216,0),IF(AND(U$1288=0,U$1289&gt;0),IF('Female Data'!U216&lt;U$1289,'Female Data'!$X216,0),IF(AND('Female Data'!U216&gt;U$1288,'Female Data'!U216&lt;U$1289),'Female Data'!$X216,0))))</f>
        <v>--</v>
      </c>
      <c r="V216" t="str">
        <f>IF(AND(V$1288=0,V$1289=0),"--",IF(AND(V$1288&gt;0,V$1289=0),IF('Female Data'!V216&gt;V$1288,'Female Data'!$X216,0),IF(AND(V$1288=0,V$1289&gt;0),IF('Female Data'!V216&lt;V$1289,'Female Data'!$X216,0),IF(AND('Female Data'!V216&gt;V$1288,'Female Data'!V216&lt;V$1289),'Female Data'!$X216,0))))</f>
        <v>--</v>
      </c>
      <c r="W216" t="str">
        <f>IF(AND(W$1288=0,W$1289=0),"--",IF(AND(W$1288&gt;0,W$1289=0),IF('Female Data'!W216&gt;W$1288,'Female Data'!$X216,0),IF(AND(W$1288=0,W$1289&gt;0),IF('Female Data'!W216&lt;W$1289,'Female Data'!$X216,0),IF(AND('Female Data'!W216&gt;W$1288,'Female Data'!W216&lt;W$1289),'Female Data'!$X216,0))))</f>
        <v>--</v>
      </c>
      <c r="Y216">
        <f t="shared" si="6"/>
        <v>0</v>
      </c>
      <c r="Z216">
        <f>Y216*'Female Data'!X216</f>
        <v>0</v>
      </c>
      <c r="AA216">
        <f t="shared" si="7"/>
        <v>1</v>
      </c>
      <c r="AB216">
        <f>AA216*'Female Data'!X216</f>
        <v>11262</v>
      </c>
    </row>
    <row r="217" spans="1:28">
      <c r="A217">
        <f>'Female Data'!A217</f>
        <v>216</v>
      </c>
      <c r="B217" t="str">
        <f>'Female Data'!B217</f>
        <v>F</v>
      </c>
      <c r="C217" t="str">
        <f>IF(AND(C$1288=0,C$1289=0),"--",IF(AND(C$1288&gt;0,C$1289=0),IF('Female Data'!C217&gt;C$1288,'Female Data'!$X217,0),IF(AND(C$1288=0,C$1289&gt;0),IF('Female Data'!C217&lt;C$1289,'Female Data'!$X217,0),IF(AND('Female Data'!C217&gt;C$1288,'Female Data'!C217&lt;C$1289),'Female Data'!$X217,0))))</f>
        <v>--</v>
      </c>
      <c r="D217" t="str">
        <f>IF(AND(D$1288=0,D$1289=0),"--",IF(AND(D$1288&gt;0,D$1289=0),IF('Female Data'!D217&gt;D$1288,'Female Data'!$X217,0),IF(AND(D$1288=0,D$1289&gt;0),IF('Female Data'!D217&lt;D$1289,'Female Data'!$X217,0),IF(AND('Female Data'!D217&gt;D$1288,'Female Data'!D217&lt;D$1289),'Female Data'!$X217,0))))</f>
        <v>--</v>
      </c>
      <c r="E217" t="str">
        <f>IF(AND(E$1288=0,E$1289=0),"--",IF(AND(E$1288&gt;0,E$1289=0),IF('Female Data'!E217&gt;E$1288,'Female Data'!$X217,0),IF(AND(E$1288=0,E$1289&gt;0),IF('Female Data'!E217&lt;E$1289,'Female Data'!$X217,0),IF(AND('Female Data'!E217&gt;E$1288,'Female Data'!E217&lt;E$1289),'Female Data'!$X217,0))))</f>
        <v>--</v>
      </c>
      <c r="F217" t="str">
        <f>IF(AND(F$1288=0,F$1289=0),"--",IF(AND(F$1288&gt;0,F$1289=0),IF('Female Data'!F217&gt;F$1288,'Female Data'!$X217,0),IF(AND(F$1288=0,F$1289&gt;0),IF('Female Data'!F217&lt;F$1289,'Female Data'!$X217,0),IF(AND('Female Data'!F217&gt;F$1288,'Female Data'!F217&lt;F$1289),'Female Data'!$X217,0))))</f>
        <v>--</v>
      </c>
      <c r="G217" t="str">
        <f>IF(AND(G$1288=0,G$1289=0),"--",IF(AND(G$1288&gt;0,G$1289=0),IF('Female Data'!G217&gt;G$1288,'Female Data'!$X217,0),IF(AND(G$1288=0,G$1289&gt;0),IF('Female Data'!G217&lt;G$1289,'Female Data'!$X217,0),IF(AND('Female Data'!G217&gt;G$1288,'Female Data'!G217&lt;G$1289),'Female Data'!$X217,0))))</f>
        <v>--</v>
      </c>
      <c r="H217" t="str">
        <f>IF(AND(H$1288=0,H$1289=0),"--",IF(AND(H$1288&gt;0,H$1289=0),IF('Female Data'!H217&gt;H$1288,'Female Data'!$X217,0),IF(AND(H$1288=0,H$1289&gt;0),IF('Female Data'!H217&lt;H$1289,'Female Data'!$X217,0),IF(AND('Female Data'!H217&gt;H$1288,'Female Data'!H217&lt;H$1289),'Female Data'!$X217,0))))</f>
        <v>--</v>
      </c>
      <c r="I217" t="str">
        <f>IF(AND(I$1288=0,I$1289=0),"--",IF(AND(I$1288&gt;0,I$1289=0),IF('Female Data'!I217&gt;I$1288,'Female Data'!$X217,0),IF(AND(I$1288=0,I$1289&gt;0),IF('Female Data'!I217&lt;I$1289,'Female Data'!$X217,0),IF(AND('Female Data'!I217&gt;I$1288,'Female Data'!I217&lt;I$1289),'Female Data'!$X217,0))))</f>
        <v>--</v>
      </c>
      <c r="J217" t="str">
        <f>IF(AND(J$1288=0,J$1289=0),"--",IF(AND(J$1288&gt;0,J$1289=0),IF('Female Data'!J217&gt;J$1288,'Female Data'!$X217,0),IF(AND(J$1288=0,J$1289&gt;0),IF('Female Data'!J217&lt;J$1289,'Female Data'!$X217,0),IF(AND('Female Data'!J217&gt;J$1288,'Female Data'!J217&lt;J$1289),'Female Data'!$X217,0))))</f>
        <v>--</v>
      </c>
      <c r="K217" t="str">
        <f>IF(AND(K$1288=0,K$1289=0),"--",IF(AND(K$1288&gt;0,K$1289=0),IF('Female Data'!K217&gt;K$1288,'Female Data'!$X217,0),IF(AND(K$1288=0,K$1289&gt;0),IF('Female Data'!K217&lt;K$1289,'Female Data'!$X217,0),IF(AND('Female Data'!K217&gt;K$1288,'Female Data'!K217&lt;K$1289),'Female Data'!$X217,0))))</f>
        <v>--</v>
      </c>
      <c r="L217" t="str">
        <f>IF(AND(L$1288=0,L$1289=0),"--",IF(AND(L$1288&gt;0,L$1289=0),IF('Female Data'!L217&gt;L$1288,'Female Data'!$X217,0),IF(AND(L$1288=0,L$1289&gt;0),IF('Female Data'!L217&lt;L$1289,'Female Data'!$X217,0),IF(AND('Female Data'!L217&gt;L$1288,'Female Data'!L217&lt;L$1289),'Female Data'!$X217,0))))</f>
        <v>--</v>
      </c>
      <c r="M217" t="str">
        <f>IF(AND(M$1288=0,M$1289=0),"--",IF(AND(M$1288&gt;0,M$1289=0),IF('Female Data'!M217&gt;M$1288,'Female Data'!$X217,0),IF(AND(M$1288=0,M$1289&gt;0),IF('Female Data'!M217&lt;M$1289,'Female Data'!$X217,0),IF(AND('Female Data'!M217&gt;M$1288,'Female Data'!M217&lt;M$1289),'Female Data'!$X217,0))))</f>
        <v>--</v>
      </c>
      <c r="N217" t="str">
        <f>IF(AND(N$1288=0,N$1289=0),"--",IF(AND(N$1288&gt;0,N$1289=0),IF('Female Data'!N217&gt;N$1288,'Female Data'!$X217,0),IF(AND(N$1288=0,N$1289&gt;0),IF('Female Data'!N217&lt;N$1289,'Female Data'!$X217,0),IF(AND('Female Data'!N217&gt;N$1288,'Female Data'!N217&lt;N$1289),'Female Data'!$X217,0))))</f>
        <v>--</v>
      </c>
      <c r="O217" t="str">
        <f>IF(AND(O$1288=0,O$1289=0),"--",IF(AND(O$1288&gt;0,O$1289=0),IF('Female Data'!O217&gt;O$1288,'Female Data'!$X217,0),IF(AND(O$1288=0,O$1289&gt;0),IF('Female Data'!O217&lt;O$1289,'Female Data'!$X217,0),IF(AND('Female Data'!O217&gt;O$1288,'Female Data'!O217&lt;O$1289),'Female Data'!$X217,0))))</f>
        <v>--</v>
      </c>
      <c r="P217" t="str">
        <f>IF(AND(P$1288=0,P$1289=0),"--",IF(AND(P$1288&gt;0,P$1289=0),IF('Female Data'!P217&gt;P$1288,'Female Data'!$X217,0),IF(AND(P$1288=0,P$1289&gt;0),IF('Female Data'!P217&lt;P$1289,'Female Data'!$X217,0),IF(AND('Female Data'!P217&gt;P$1288,'Female Data'!P217&lt;P$1289),'Female Data'!$X217,0))))</f>
        <v>--</v>
      </c>
      <c r="Q217" t="str">
        <f>IF(AND(Q$1288=0,Q$1289=0),"--",IF(AND(Q$1288&gt;0,Q$1289=0),IF('Female Data'!Q217&gt;Q$1288,'Female Data'!$X217,0),IF(AND(Q$1288=0,Q$1289&gt;0),IF('Female Data'!Q217&lt;Q$1289,'Female Data'!$X217,0),IF(AND('Female Data'!Q217&gt;Q$1288,'Female Data'!Q217&lt;Q$1289),'Female Data'!$X217,0))))</f>
        <v>--</v>
      </c>
      <c r="R217" t="str">
        <f>IF(AND(R$1288=0,R$1289=0),"--",IF(AND(R$1288&gt;0,R$1289=0),IF('Female Data'!R217&gt;R$1288,'Female Data'!$X217,0),IF(AND(R$1288=0,R$1289&gt;0),IF('Female Data'!R217&lt;R$1289,'Female Data'!$X217,0),IF(AND('Female Data'!R217&gt;R$1288,'Female Data'!R217&lt;R$1289),'Female Data'!$X217,0))))</f>
        <v>--</v>
      </c>
      <c r="S217" t="str">
        <f>IF(AND(S$1288=0,S$1289=0),"--",IF(AND(S$1288&gt;0,S$1289=0),IF('Female Data'!S217&gt;S$1288,'Female Data'!$X217,0),IF(AND(S$1288=0,S$1289&gt;0),IF('Female Data'!S217&lt;S$1289,'Female Data'!$X217,0),IF(AND('Female Data'!S217&gt;S$1288,'Female Data'!S217&lt;S$1289),'Female Data'!$X217,0))))</f>
        <v>--</v>
      </c>
      <c r="T217" t="str">
        <f>IF(AND(T$1288=0,T$1289=0),"--",IF(AND(T$1288&gt;0,T$1289=0),IF('Female Data'!T217&gt;T$1288,'Female Data'!$X217,0),IF(AND(T$1288=0,T$1289&gt;0),IF('Female Data'!T217&lt;T$1289,'Female Data'!$X217,0),IF(AND('Female Data'!T217&gt;T$1288,'Female Data'!T217&lt;T$1289),'Female Data'!$X217,0))))</f>
        <v>--</v>
      </c>
      <c r="U217" t="str">
        <f>IF(AND(U$1288=0,U$1289=0),"--",IF(AND(U$1288&gt;0,U$1289=0),IF('Female Data'!U217&gt;U$1288,'Female Data'!$X217,0),IF(AND(U$1288=0,U$1289&gt;0),IF('Female Data'!U217&lt;U$1289,'Female Data'!$X217,0),IF(AND('Female Data'!U217&gt;U$1288,'Female Data'!U217&lt;U$1289),'Female Data'!$X217,0))))</f>
        <v>--</v>
      </c>
      <c r="V217" t="str">
        <f>IF(AND(V$1288=0,V$1289=0),"--",IF(AND(V$1288&gt;0,V$1289=0),IF('Female Data'!V217&gt;V$1288,'Female Data'!$X217,0),IF(AND(V$1288=0,V$1289&gt;0),IF('Female Data'!V217&lt;V$1289,'Female Data'!$X217,0),IF(AND('Female Data'!V217&gt;V$1288,'Female Data'!V217&lt;V$1289),'Female Data'!$X217,0))))</f>
        <v>--</v>
      </c>
      <c r="W217" t="str">
        <f>IF(AND(W$1288=0,W$1289=0),"--",IF(AND(W$1288&gt;0,W$1289=0),IF('Female Data'!W217&gt;W$1288,'Female Data'!$X217,0),IF(AND(W$1288=0,W$1289&gt;0),IF('Female Data'!W217&lt;W$1289,'Female Data'!$X217,0),IF(AND('Female Data'!W217&gt;W$1288,'Female Data'!W217&lt;W$1289),'Female Data'!$X217,0))))</f>
        <v>--</v>
      </c>
      <c r="Y217">
        <f t="shared" si="6"/>
        <v>0</v>
      </c>
      <c r="Z217">
        <f>Y217*'Female Data'!X217</f>
        <v>0</v>
      </c>
      <c r="AA217">
        <f t="shared" si="7"/>
        <v>1</v>
      </c>
      <c r="AB217">
        <f>AA217*'Female Data'!X217</f>
        <v>14442</v>
      </c>
    </row>
    <row r="218" spans="1:28">
      <c r="A218">
        <f>'Female Data'!A218</f>
        <v>217</v>
      </c>
      <c r="B218" t="str">
        <f>'Female Data'!B218</f>
        <v>F</v>
      </c>
      <c r="C218" t="str">
        <f>IF(AND(C$1288=0,C$1289=0),"--",IF(AND(C$1288&gt;0,C$1289=0),IF('Female Data'!C218&gt;C$1288,'Female Data'!$X218,0),IF(AND(C$1288=0,C$1289&gt;0),IF('Female Data'!C218&lt;C$1289,'Female Data'!$X218,0),IF(AND('Female Data'!C218&gt;C$1288,'Female Data'!C218&lt;C$1289),'Female Data'!$X218,0))))</f>
        <v>--</v>
      </c>
      <c r="D218" t="str">
        <f>IF(AND(D$1288=0,D$1289=0),"--",IF(AND(D$1288&gt;0,D$1289=0),IF('Female Data'!D218&gt;D$1288,'Female Data'!$X218,0),IF(AND(D$1288=0,D$1289&gt;0),IF('Female Data'!D218&lt;D$1289,'Female Data'!$X218,0),IF(AND('Female Data'!D218&gt;D$1288,'Female Data'!D218&lt;D$1289),'Female Data'!$X218,0))))</f>
        <v>--</v>
      </c>
      <c r="E218" t="str">
        <f>IF(AND(E$1288=0,E$1289=0),"--",IF(AND(E$1288&gt;0,E$1289=0),IF('Female Data'!E218&gt;E$1288,'Female Data'!$X218,0),IF(AND(E$1288=0,E$1289&gt;0),IF('Female Data'!E218&lt;E$1289,'Female Data'!$X218,0),IF(AND('Female Data'!E218&gt;E$1288,'Female Data'!E218&lt;E$1289),'Female Data'!$X218,0))))</f>
        <v>--</v>
      </c>
      <c r="F218" t="str">
        <f>IF(AND(F$1288=0,F$1289=0),"--",IF(AND(F$1288&gt;0,F$1289=0),IF('Female Data'!F218&gt;F$1288,'Female Data'!$X218,0),IF(AND(F$1288=0,F$1289&gt;0),IF('Female Data'!F218&lt;F$1289,'Female Data'!$X218,0),IF(AND('Female Data'!F218&gt;F$1288,'Female Data'!F218&lt;F$1289),'Female Data'!$X218,0))))</f>
        <v>--</v>
      </c>
      <c r="G218" t="str">
        <f>IF(AND(G$1288=0,G$1289=0),"--",IF(AND(G$1288&gt;0,G$1289=0),IF('Female Data'!G218&gt;G$1288,'Female Data'!$X218,0),IF(AND(G$1288=0,G$1289&gt;0),IF('Female Data'!G218&lt;G$1289,'Female Data'!$X218,0),IF(AND('Female Data'!G218&gt;G$1288,'Female Data'!G218&lt;G$1289),'Female Data'!$X218,0))))</f>
        <v>--</v>
      </c>
      <c r="H218" t="str">
        <f>IF(AND(H$1288=0,H$1289=0),"--",IF(AND(H$1288&gt;0,H$1289=0),IF('Female Data'!H218&gt;H$1288,'Female Data'!$X218,0),IF(AND(H$1288=0,H$1289&gt;0),IF('Female Data'!H218&lt;H$1289,'Female Data'!$X218,0),IF(AND('Female Data'!H218&gt;H$1288,'Female Data'!H218&lt;H$1289),'Female Data'!$X218,0))))</f>
        <v>--</v>
      </c>
      <c r="I218" t="str">
        <f>IF(AND(I$1288=0,I$1289=0),"--",IF(AND(I$1288&gt;0,I$1289=0),IF('Female Data'!I218&gt;I$1288,'Female Data'!$X218,0),IF(AND(I$1288=0,I$1289&gt;0),IF('Female Data'!I218&lt;I$1289,'Female Data'!$X218,0),IF(AND('Female Data'!I218&gt;I$1288,'Female Data'!I218&lt;I$1289),'Female Data'!$X218,0))))</f>
        <v>--</v>
      </c>
      <c r="J218" t="str">
        <f>IF(AND(J$1288=0,J$1289=0),"--",IF(AND(J$1288&gt;0,J$1289=0),IF('Female Data'!J218&gt;J$1288,'Female Data'!$X218,0),IF(AND(J$1288=0,J$1289&gt;0),IF('Female Data'!J218&lt;J$1289,'Female Data'!$X218,0),IF(AND('Female Data'!J218&gt;J$1288,'Female Data'!J218&lt;J$1289),'Female Data'!$X218,0))))</f>
        <v>--</v>
      </c>
      <c r="K218" t="str">
        <f>IF(AND(K$1288=0,K$1289=0),"--",IF(AND(K$1288&gt;0,K$1289=0),IF('Female Data'!K218&gt;K$1288,'Female Data'!$X218,0),IF(AND(K$1288=0,K$1289&gt;0),IF('Female Data'!K218&lt;K$1289,'Female Data'!$X218,0),IF(AND('Female Data'!K218&gt;K$1288,'Female Data'!K218&lt;K$1289),'Female Data'!$X218,0))))</f>
        <v>--</v>
      </c>
      <c r="L218" t="str">
        <f>IF(AND(L$1288=0,L$1289=0),"--",IF(AND(L$1288&gt;0,L$1289=0),IF('Female Data'!L218&gt;L$1288,'Female Data'!$X218,0),IF(AND(L$1288=0,L$1289&gt;0),IF('Female Data'!L218&lt;L$1289,'Female Data'!$X218,0),IF(AND('Female Data'!L218&gt;L$1288,'Female Data'!L218&lt;L$1289),'Female Data'!$X218,0))))</f>
        <v>--</v>
      </c>
      <c r="M218" t="str">
        <f>IF(AND(M$1288=0,M$1289=0),"--",IF(AND(M$1288&gt;0,M$1289=0),IF('Female Data'!M218&gt;M$1288,'Female Data'!$X218,0),IF(AND(M$1288=0,M$1289&gt;0),IF('Female Data'!M218&lt;M$1289,'Female Data'!$X218,0),IF(AND('Female Data'!M218&gt;M$1288,'Female Data'!M218&lt;M$1289),'Female Data'!$X218,0))))</f>
        <v>--</v>
      </c>
      <c r="N218" t="str">
        <f>IF(AND(N$1288=0,N$1289=0),"--",IF(AND(N$1288&gt;0,N$1289=0),IF('Female Data'!N218&gt;N$1288,'Female Data'!$X218,0),IF(AND(N$1288=0,N$1289&gt;0),IF('Female Data'!N218&lt;N$1289,'Female Data'!$X218,0),IF(AND('Female Data'!N218&gt;N$1288,'Female Data'!N218&lt;N$1289),'Female Data'!$X218,0))))</f>
        <v>--</v>
      </c>
      <c r="O218" t="str">
        <f>IF(AND(O$1288=0,O$1289=0),"--",IF(AND(O$1288&gt;0,O$1289=0),IF('Female Data'!O218&gt;O$1288,'Female Data'!$X218,0),IF(AND(O$1288=0,O$1289&gt;0),IF('Female Data'!O218&lt;O$1289,'Female Data'!$X218,0),IF(AND('Female Data'!O218&gt;O$1288,'Female Data'!O218&lt;O$1289),'Female Data'!$X218,0))))</f>
        <v>--</v>
      </c>
      <c r="P218" t="str">
        <f>IF(AND(P$1288=0,P$1289=0),"--",IF(AND(P$1288&gt;0,P$1289=0),IF('Female Data'!P218&gt;P$1288,'Female Data'!$X218,0),IF(AND(P$1288=0,P$1289&gt;0),IF('Female Data'!P218&lt;P$1289,'Female Data'!$X218,0),IF(AND('Female Data'!P218&gt;P$1288,'Female Data'!P218&lt;P$1289),'Female Data'!$X218,0))))</f>
        <v>--</v>
      </c>
      <c r="Q218" t="str">
        <f>IF(AND(Q$1288=0,Q$1289=0),"--",IF(AND(Q$1288&gt;0,Q$1289=0),IF('Female Data'!Q218&gt;Q$1288,'Female Data'!$X218,0),IF(AND(Q$1288=0,Q$1289&gt;0),IF('Female Data'!Q218&lt;Q$1289,'Female Data'!$X218,0),IF(AND('Female Data'!Q218&gt;Q$1288,'Female Data'!Q218&lt;Q$1289),'Female Data'!$X218,0))))</f>
        <v>--</v>
      </c>
      <c r="R218" t="str">
        <f>IF(AND(R$1288=0,R$1289=0),"--",IF(AND(R$1288&gt;0,R$1289=0),IF('Female Data'!R218&gt;R$1288,'Female Data'!$X218,0),IF(AND(R$1288=0,R$1289&gt;0),IF('Female Data'!R218&lt;R$1289,'Female Data'!$X218,0),IF(AND('Female Data'!R218&gt;R$1288,'Female Data'!R218&lt;R$1289),'Female Data'!$X218,0))))</f>
        <v>--</v>
      </c>
      <c r="S218" t="str">
        <f>IF(AND(S$1288=0,S$1289=0),"--",IF(AND(S$1288&gt;0,S$1289=0),IF('Female Data'!S218&gt;S$1288,'Female Data'!$X218,0),IF(AND(S$1288=0,S$1289&gt;0),IF('Female Data'!S218&lt;S$1289,'Female Data'!$X218,0),IF(AND('Female Data'!S218&gt;S$1288,'Female Data'!S218&lt;S$1289),'Female Data'!$X218,0))))</f>
        <v>--</v>
      </c>
      <c r="T218" t="str">
        <f>IF(AND(T$1288=0,T$1289=0),"--",IF(AND(T$1288&gt;0,T$1289=0),IF('Female Data'!T218&gt;T$1288,'Female Data'!$X218,0),IF(AND(T$1288=0,T$1289&gt;0),IF('Female Data'!T218&lt;T$1289,'Female Data'!$X218,0),IF(AND('Female Data'!T218&gt;T$1288,'Female Data'!T218&lt;T$1289),'Female Data'!$X218,0))))</f>
        <v>--</v>
      </c>
      <c r="U218" t="str">
        <f>IF(AND(U$1288=0,U$1289=0),"--",IF(AND(U$1288&gt;0,U$1289=0),IF('Female Data'!U218&gt;U$1288,'Female Data'!$X218,0),IF(AND(U$1288=0,U$1289&gt;0),IF('Female Data'!U218&lt;U$1289,'Female Data'!$X218,0),IF(AND('Female Data'!U218&gt;U$1288,'Female Data'!U218&lt;U$1289),'Female Data'!$X218,0))))</f>
        <v>--</v>
      </c>
      <c r="V218" t="str">
        <f>IF(AND(V$1288=0,V$1289=0),"--",IF(AND(V$1288&gt;0,V$1289=0),IF('Female Data'!V218&gt;V$1288,'Female Data'!$X218,0),IF(AND(V$1288=0,V$1289&gt;0),IF('Female Data'!V218&lt;V$1289,'Female Data'!$X218,0),IF(AND('Female Data'!V218&gt;V$1288,'Female Data'!V218&lt;V$1289),'Female Data'!$X218,0))))</f>
        <v>--</v>
      </c>
      <c r="W218" t="str">
        <f>IF(AND(W$1288=0,W$1289=0),"--",IF(AND(W$1288&gt;0,W$1289=0),IF('Female Data'!W218&gt;W$1288,'Female Data'!$X218,0),IF(AND(W$1288=0,W$1289&gt;0),IF('Female Data'!W218&lt;W$1289,'Female Data'!$X218,0),IF(AND('Female Data'!W218&gt;W$1288,'Female Data'!W218&lt;W$1289),'Female Data'!$X218,0))))</f>
        <v>--</v>
      </c>
      <c r="Y218">
        <f t="shared" si="6"/>
        <v>0</v>
      </c>
      <c r="Z218">
        <f>Y218*'Female Data'!X218</f>
        <v>0</v>
      </c>
      <c r="AA218">
        <f t="shared" si="7"/>
        <v>1</v>
      </c>
      <c r="AB218">
        <f>AA218*'Female Data'!X218</f>
        <v>28688</v>
      </c>
    </row>
    <row r="219" spans="1:28">
      <c r="A219">
        <f>'Female Data'!A219</f>
        <v>218</v>
      </c>
      <c r="B219" t="str">
        <f>'Female Data'!B219</f>
        <v>F</v>
      </c>
      <c r="C219" t="str">
        <f>IF(AND(C$1288=0,C$1289=0),"--",IF(AND(C$1288&gt;0,C$1289=0),IF('Female Data'!C219&gt;C$1288,'Female Data'!$X219,0),IF(AND(C$1288=0,C$1289&gt;0),IF('Female Data'!C219&lt;C$1289,'Female Data'!$X219,0),IF(AND('Female Data'!C219&gt;C$1288,'Female Data'!C219&lt;C$1289),'Female Data'!$X219,0))))</f>
        <v>--</v>
      </c>
      <c r="D219" t="str">
        <f>IF(AND(D$1288=0,D$1289=0),"--",IF(AND(D$1288&gt;0,D$1289=0),IF('Female Data'!D219&gt;D$1288,'Female Data'!$X219,0),IF(AND(D$1288=0,D$1289&gt;0),IF('Female Data'!D219&lt;D$1289,'Female Data'!$X219,0),IF(AND('Female Data'!D219&gt;D$1288,'Female Data'!D219&lt;D$1289),'Female Data'!$X219,0))))</f>
        <v>--</v>
      </c>
      <c r="E219" t="str">
        <f>IF(AND(E$1288=0,E$1289=0),"--",IF(AND(E$1288&gt;0,E$1289=0),IF('Female Data'!E219&gt;E$1288,'Female Data'!$X219,0),IF(AND(E$1288=0,E$1289&gt;0),IF('Female Data'!E219&lt;E$1289,'Female Data'!$X219,0),IF(AND('Female Data'!E219&gt;E$1288,'Female Data'!E219&lt;E$1289),'Female Data'!$X219,0))))</f>
        <v>--</v>
      </c>
      <c r="F219" t="str">
        <f>IF(AND(F$1288=0,F$1289=0),"--",IF(AND(F$1288&gt;0,F$1289=0),IF('Female Data'!F219&gt;F$1288,'Female Data'!$X219,0),IF(AND(F$1288=0,F$1289&gt;0),IF('Female Data'!F219&lt;F$1289,'Female Data'!$X219,0),IF(AND('Female Data'!F219&gt;F$1288,'Female Data'!F219&lt;F$1289),'Female Data'!$X219,0))))</f>
        <v>--</v>
      </c>
      <c r="G219" t="str">
        <f>IF(AND(G$1288=0,G$1289=0),"--",IF(AND(G$1288&gt;0,G$1289=0),IF('Female Data'!G219&gt;G$1288,'Female Data'!$X219,0),IF(AND(G$1288=0,G$1289&gt;0),IF('Female Data'!G219&lt;G$1289,'Female Data'!$X219,0),IF(AND('Female Data'!G219&gt;G$1288,'Female Data'!G219&lt;G$1289),'Female Data'!$X219,0))))</f>
        <v>--</v>
      </c>
      <c r="H219" t="str">
        <f>IF(AND(H$1288=0,H$1289=0),"--",IF(AND(H$1288&gt;0,H$1289=0),IF('Female Data'!H219&gt;H$1288,'Female Data'!$X219,0),IF(AND(H$1288=0,H$1289&gt;0),IF('Female Data'!H219&lt;H$1289,'Female Data'!$X219,0),IF(AND('Female Data'!H219&gt;H$1288,'Female Data'!H219&lt;H$1289),'Female Data'!$X219,0))))</f>
        <v>--</v>
      </c>
      <c r="I219" t="str">
        <f>IF(AND(I$1288=0,I$1289=0),"--",IF(AND(I$1288&gt;0,I$1289=0),IF('Female Data'!I219&gt;I$1288,'Female Data'!$X219,0),IF(AND(I$1288=0,I$1289&gt;0),IF('Female Data'!I219&lt;I$1289,'Female Data'!$X219,0),IF(AND('Female Data'!I219&gt;I$1288,'Female Data'!I219&lt;I$1289),'Female Data'!$X219,0))))</f>
        <v>--</v>
      </c>
      <c r="J219" t="str">
        <f>IF(AND(J$1288=0,J$1289=0),"--",IF(AND(J$1288&gt;0,J$1289=0),IF('Female Data'!J219&gt;J$1288,'Female Data'!$X219,0),IF(AND(J$1288=0,J$1289&gt;0),IF('Female Data'!J219&lt;J$1289,'Female Data'!$X219,0),IF(AND('Female Data'!J219&gt;J$1288,'Female Data'!J219&lt;J$1289),'Female Data'!$X219,0))))</f>
        <v>--</v>
      </c>
      <c r="K219" t="str">
        <f>IF(AND(K$1288=0,K$1289=0),"--",IF(AND(K$1288&gt;0,K$1289=0),IF('Female Data'!K219&gt;K$1288,'Female Data'!$X219,0),IF(AND(K$1288=0,K$1289&gt;0),IF('Female Data'!K219&lt;K$1289,'Female Data'!$X219,0),IF(AND('Female Data'!K219&gt;K$1288,'Female Data'!K219&lt;K$1289),'Female Data'!$X219,0))))</f>
        <v>--</v>
      </c>
      <c r="L219" t="str">
        <f>IF(AND(L$1288=0,L$1289=0),"--",IF(AND(L$1288&gt;0,L$1289=0),IF('Female Data'!L219&gt;L$1288,'Female Data'!$X219,0),IF(AND(L$1288=0,L$1289&gt;0),IF('Female Data'!L219&lt;L$1289,'Female Data'!$X219,0),IF(AND('Female Data'!L219&gt;L$1288,'Female Data'!L219&lt;L$1289),'Female Data'!$X219,0))))</f>
        <v>--</v>
      </c>
      <c r="M219" t="str">
        <f>IF(AND(M$1288=0,M$1289=0),"--",IF(AND(M$1288&gt;0,M$1289=0),IF('Female Data'!M219&gt;M$1288,'Female Data'!$X219,0),IF(AND(M$1288=0,M$1289&gt;0),IF('Female Data'!M219&lt;M$1289,'Female Data'!$X219,0),IF(AND('Female Data'!M219&gt;M$1288,'Female Data'!M219&lt;M$1289),'Female Data'!$X219,0))))</f>
        <v>--</v>
      </c>
      <c r="N219" t="str">
        <f>IF(AND(N$1288=0,N$1289=0),"--",IF(AND(N$1288&gt;0,N$1289=0),IF('Female Data'!N219&gt;N$1288,'Female Data'!$X219,0),IF(AND(N$1288=0,N$1289&gt;0),IF('Female Data'!N219&lt;N$1289,'Female Data'!$X219,0),IF(AND('Female Data'!N219&gt;N$1288,'Female Data'!N219&lt;N$1289),'Female Data'!$X219,0))))</f>
        <v>--</v>
      </c>
      <c r="O219" t="str">
        <f>IF(AND(O$1288=0,O$1289=0),"--",IF(AND(O$1288&gt;0,O$1289=0),IF('Female Data'!O219&gt;O$1288,'Female Data'!$X219,0),IF(AND(O$1288=0,O$1289&gt;0),IF('Female Data'!O219&lt;O$1289,'Female Data'!$X219,0),IF(AND('Female Data'!O219&gt;O$1288,'Female Data'!O219&lt;O$1289),'Female Data'!$X219,0))))</f>
        <v>--</v>
      </c>
      <c r="P219" t="str">
        <f>IF(AND(P$1288=0,P$1289=0),"--",IF(AND(P$1288&gt;0,P$1289=0),IF('Female Data'!P219&gt;P$1288,'Female Data'!$X219,0),IF(AND(P$1288=0,P$1289&gt;0),IF('Female Data'!P219&lt;P$1289,'Female Data'!$X219,0),IF(AND('Female Data'!P219&gt;P$1288,'Female Data'!P219&lt;P$1289),'Female Data'!$X219,0))))</f>
        <v>--</v>
      </c>
      <c r="Q219" t="str">
        <f>IF(AND(Q$1288=0,Q$1289=0),"--",IF(AND(Q$1288&gt;0,Q$1289=0),IF('Female Data'!Q219&gt;Q$1288,'Female Data'!$X219,0),IF(AND(Q$1288=0,Q$1289&gt;0),IF('Female Data'!Q219&lt;Q$1289,'Female Data'!$X219,0),IF(AND('Female Data'!Q219&gt;Q$1288,'Female Data'!Q219&lt;Q$1289),'Female Data'!$X219,0))))</f>
        <v>--</v>
      </c>
      <c r="R219" t="str">
        <f>IF(AND(R$1288=0,R$1289=0),"--",IF(AND(R$1288&gt;0,R$1289=0),IF('Female Data'!R219&gt;R$1288,'Female Data'!$X219,0),IF(AND(R$1288=0,R$1289&gt;0),IF('Female Data'!R219&lt;R$1289,'Female Data'!$X219,0),IF(AND('Female Data'!R219&gt;R$1288,'Female Data'!R219&lt;R$1289),'Female Data'!$X219,0))))</f>
        <v>--</v>
      </c>
      <c r="S219" t="str">
        <f>IF(AND(S$1288=0,S$1289=0),"--",IF(AND(S$1288&gt;0,S$1289=0),IF('Female Data'!S219&gt;S$1288,'Female Data'!$X219,0),IF(AND(S$1288=0,S$1289&gt;0),IF('Female Data'!S219&lt;S$1289,'Female Data'!$X219,0),IF(AND('Female Data'!S219&gt;S$1288,'Female Data'!S219&lt;S$1289),'Female Data'!$X219,0))))</f>
        <v>--</v>
      </c>
      <c r="T219" t="str">
        <f>IF(AND(T$1288=0,T$1289=0),"--",IF(AND(T$1288&gt;0,T$1289=0),IF('Female Data'!T219&gt;T$1288,'Female Data'!$X219,0),IF(AND(T$1288=0,T$1289&gt;0),IF('Female Data'!T219&lt;T$1289,'Female Data'!$X219,0),IF(AND('Female Data'!T219&gt;T$1288,'Female Data'!T219&lt;T$1289),'Female Data'!$X219,0))))</f>
        <v>--</v>
      </c>
      <c r="U219" t="str">
        <f>IF(AND(U$1288=0,U$1289=0),"--",IF(AND(U$1288&gt;0,U$1289=0),IF('Female Data'!U219&gt;U$1288,'Female Data'!$X219,0),IF(AND(U$1288=0,U$1289&gt;0),IF('Female Data'!U219&lt;U$1289,'Female Data'!$X219,0),IF(AND('Female Data'!U219&gt;U$1288,'Female Data'!U219&lt;U$1289),'Female Data'!$X219,0))))</f>
        <v>--</v>
      </c>
      <c r="V219" t="str">
        <f>IF(AND(V$1288=0,V$1289=0),"--",IF(AND(V$1288&gt;0,V$1289=0),IF('Female Data'!V219&gt;V$1288,'Female Data'!$X219,0),IF(AND(V$1288=0,V$1289&gt;0),IF('Female Data'!V219&lt;V$1289,'Female Data'!$X219,0),IF(AND('Female Data'!V219&gt;V$1288,'Female Data'!V219&lt;V$1289),'Female Data'!$X219,0))))</f>
        <v>--</v>
      </c>
      <c r="W219" t="str">
        <f>IF(AND(W$1288=0,W$1289=0),"--",IF(AND(W$1288&gt;0,W$1289=0),IF('Female Data'!W219&gt;W$1288,'Female Data'!$X219,0),IF(AND(W$1288=0,W$1289&gt;0),IF('Female Data'!W219&lt;W$1289,'Female Data'!$X219,0),IF(AND('Female Data'!W219&gt;W$1288,'Female Data'!W219&lt;W$1289),'Female Data'!$X219,0))))</f>
        <v>--</v>
      </c>
      <c r="Y219">
        <f t="shared" si="6"/>
        <v>0</v>
      </c>
      <c r="Z219">
        <f>Y219*'Female Data'!X219</f>
        <v>0</v>
      </c>
      <c r="AA219">
        <f t="shared" si="7"/>
        <v>1</v>
      </c>
      <c r="AB219">
        <f>AA219*'Female Data'!X219</f>
        <v>60275</v>
      </c>
    </row>
    <row r="220" spans="1:28">
      <c r="A220">
        <f>'Female Data'!A220</f>
        <v>219</v>
      </c>
      <c r="B220" t="str">
        <f>'Female Data'!B220</f>
        <v>F</v>
      </c>
      <c r="C220" t="str">
        <f>IF(AND(C$1288=0,C$1289=0),"--",IF(AND(C$1288&gt;0,C$1289=0),IF('Female Data'!C220&gt;C$1288,'Female Data'!$X220,0),IF(AND(C$1288=0,C$1289&gt;0),IF('Female Data'!C220&lt;C$1289,'Female Data'!$X220,0),IF(AND('Female Data'!C220&gt;C$1288,'Female Data'!C220&lt;C$1289),'Female Data'!$X220,0))))</f>
        <v>--</v>
      </c>
      <c r="D220" t="str">
        <f>IF(AND(D$1288=0,D$1289=0),"--",IF(AND(D$1288&gt;0,D$1289=0),IF('Female Data'!D220&gt;D$1288,'Female Data'!$X220,0),IF(AND(D$1288=0,D$1289&gt;0),IF('Female Data'!D220&lt;D$1289,'Female Data'!$X220,0),IF(AND('Female Data'!D220&gt;D$1288,'Female Data'!D220&lt;D$1289),'Female Data'!$X220,0))))</f>
        <v>--</v>
      </c>
      <c r="E220" t="str">
        <f>IF(AND(E$1288=0,E$1289=0),"--",IF(AND(E$1288&gt;0,E$1289=0),IF('Female Data'!E220&gt;E$1288,'Female Data'!$X220,0),IF(AND(E$1288=0,E$1289&gt;0),IF('Female Data'!E220&lt;E$1289,'Female Data'!$X220,0),IF(AND('Female Data'!E220&gt;E$1288,'Female Data'!E220&lt;E$1289),'Female Data'!$X220,0))))</f>
        <v>--</v>
      </c>
      <c r="F220" t="str">
        <f>IF(AND(F$1288=0,F$1289=0),"--",IF(AND(F$1288&gt;0,F$1289=0),IF('Female Data'!F220&gt;F$1288,'Female Data'!$X220,0),IF(AND(F$1288=0,F$1289&gt;0),IF('Female Data'!F220&lt;F$1289,'Female Data'!$X220,0),IF(AND('Female Data'!F220&gt;F$1288,'Female Data'!F220&lt;F$1289),'Female Data'!$X220,0))))</f>
        <v>--</v>
      </c>
      <c r="G220" t="str">
        <f>IF(AND(G$1288=0,G$1289=0),"--",IF(AND(G$1288&gt;0,G$1289=0),IF('Female Data'!G220&gt;G$1288,'Female Data'!$X220,0),IF(AND(G$1288=0,G$1289&gt;0),IF('Female Data'!G220&lt;G$1289,'Female Data'!$X220,0),IF(AND('Female Data'!G220&gt;G$1288,'Female Data'!G220&lt;G$1289),'Female Data'!$X220,0))))</f>
        <v>--</v>
      </c>
      <c r="H220" t="str">
        <f>IF(AND(H$1288=0,H$1289=0),"--",IF(AND(H$1288&gt;0,H$1289=0),IF('Female Data'!H220&gt;H$1288,'Female Data'!$X220,0),IF(AND(H$1288=0,H$1289&gt;0),IF('Female Data'!H220&lt;H$1289,'Female Data'!$X220,0),IF(AND('Female Data'!H220&gt;H$1288,'Female Data'!H220&lt;H$1289),'Female Data'!$X220,0))))</f>
        <v>--</v>
      </c>
      <c r="I220" t="str">
        <f>IF(AND(I$1288=0,I$1289=0),"--",IF(AND(I$1288&gt;0,I$1289=0),IF('Female Data'!I220&gt;I$1288,'Female Data'!$X220,0),IF(AND(I$1288=0,I$1289&gt;0),IF('Female Data'!I220&lt;I$1289,'Female Data'!$X220,0),IF(AND('Female Data'!I220&gt;I$1288,'Female Data'!I220&lt;I$1289),'Female Data'!$X220,0))))</f>
        <v>--</v>
      </c>
      <c r="J220" t="str">
        <f>IF(AND(J$1288=0,J$1289=0),"--",IF(AND(J$1288&gt;0,J$1289=0),IF('Female Data'!J220&gt;J$1288,'Female Data'!$X220,0),IF(AND(J$1288=0,J$1289&gt;0),IF('Female Data'!J220&lt;J$1289,'Female Data'!$X220,0),IF(AND('Female Data'!J220&gt;J$1288,'Female Data'!J220&lt;J$1289),'Female Data'!$X220,0))))</f>
        <v>--</v>
      </c>
      <c r="K220" t="str">
        <f>IF(AND(K$1288=0,K$1289=0),"--",IF(AND(K$1288&gt;0,K$1289=0),IF('Female Data'!K220&gt;K$1288,'Female Data'!$X220,0),IF(AND(K$1288=0,K$1289&gt;0),IF('Female Data'!K220&lt;K$1289,'Female Data'!$X220,0),IF(AND('Female Data'!K220&gt;K$1288,'Female Data'!K220&lt;K$1289),'Female Data'!$X220,0))))</f>
        <v>--</v>
      </c>
      <c r="L220" t="str">
        <f>IF(AND(L$1288=0,L$1289=0),"--",IF(AND(L$1288&gt;0,L$1289=0),IF('Female Data'!L220&gt;L$1288,'Female Data'!$X220,0),IF(AND(L$1288=0,L$1289&gt;0),IF('Female Data'!L220&lt;L$1289,'Female Data'!$X220,0),IF(AND('Female Data'!L220&gt;L$1288,'Female Data'!L220&lt;L$1289),'Female Data'!$X220,0))))</f>
        <v>--</v>
      </c>
      <c r="M220" t="str">
        <f>IF(AND(M$1288=0,M$1289=0),"--",IF(AND(M$1288&gt;0,M$1289=0),IF('Female Data'!M220&gt;M$1288,'Female Data'!$X220,0),IF(AND(M$1288=0,M$1289&gt;0),IF('Female Data'!M220&lt;M$1289,'Female Data'!$X220,0),IF(AND('Female Data'!M220&gt;M$1288,'Female Data'!M220&lt;M$1289),'Female Data'!$X220,0))))</f>
        <v>--</v>
      </c>
      <c r="N220" t="str">
        <f>IF(AND(N$1288=0,N$1289=0),"--",IF(AND(N$1288&gt;0,N$1289=0),IF('Female Data'!N220&gt;N$1288,'Female Data'!$X220,0),IF(AND(N$1288=0,N$1289&gt;0),IF('Female Data'!N220&lt;N$1289,'Female Data'!$X220,0),IF(AND('Female Data'!N220&gt;N$1288,'Female Data'!N220&lt;N$1289),'Female Data'!$X220,0))))</f>
        <v>--</v>
      </c>
      <c r="O220" t="str">
        <f>IF(AND(O$1288=0,O$1289=0),"--",IF(AND(O$1288&gt;0,O$1289=0),IF('Female Data'!O220&gt;O$1288,'Female Data'!$X220,0),IF(AND(O$1288=0,O$1289&gt;0),IF('Female Data'!O220&lt;O$1289,'Female Data'!$X220,0),IF(AND('Female Data'!O220&gt;O$1288,'Female Data'!O220&lt;O$1289),'Female Data'!$X220,0))))</f>
        <v>--</v>
      </c>
      <c r="P220" t="str">
        <f>IF(AND(P$1288=0,P$1289=0),"--",IF(AND(P$1288&gt;0,P$1289=0),IF('Female Data'!P220&gt;P$1288,'Female Data'!$X220,0),IF(AND(P$1288=0,P$1289&gt;0),IF('Female Data'!P220&lt;P$1289,'Female Data'!$X220,0),IF(AND('Female Data'!P220&gt;P$1288,'Female Data'!P220&lt;P$1289),'Female Data'!$X220,0))))</f>
        <v>--</v>
      </c>
      <c r="Q220" t="str">
        <f>IF(AND(Q$1288=0,Q$1289=0),"--",IF(AND(Q$1288&gt;0,Q$1289=0),IF('Female Data'!Q220&gt;Q$1288,'Female Data'!$X220,0),IF(AND(Q$1288=0,Q$1289&gt;0),IF('Female Data'!Q220&lt;Q$1289,'Female Data'!$X220,0),IF(AND('Female Data'!Q220&gt;Q$1288,'Female Data'!Q220&lt;Q$1289),'Female Data'!$X220,0))))</f>
        <v>--</v>
      </c>
      <c r="R220" t="str">
        <f>IF(AND(R$1288=0,R$1289=0),"--",IF(AND(R$1288&gt;0,R$1289=0),IF('Female Data'!R220&gt;R$1288,'Female Data'!$X220,0),IF(AND(R$1288=0,R$1289&gt;0),IF('Female Data'!R220&lt;R$1289,'Female Data'!$X220,0),IF(AND('Female Data'!R220&gt;R$1288,'Female Data'!R220&lt;R$1289),'Female Data'!$X220,0))))</f>
        <v>--</v>
      </c>
      <c r="S220" t="str">
        <f>IF(AND(S$1288=0,S$1289=0),"--",IF(AND(S$1288&gt;0,S$1289=0),IF('Female Data'!S220&gt;S$1288,'Female Data'!$X220,0),IF(AND(S$1288=0,S$1289&gt;0),IF('Female Data'!S220&lt;S$1289,'Female Data'!$X220,0),IF(AND('Female Data'!S220&gt;S$1288,'Female Data'!S220&lt;S$1289),'Female Data'!$X220,0))))</f>
        <v>--</v>
      </c>
      <c r="T220" t="str">
        <f>IF(AND(T$1288=0,T$1289=0),"--",IF(AND(T$1288&gt;0,T$1289=0),IF('Female Data'!T220&gt;T$1288,'Female Data'!$X220,0),IF(AND(T$1288=0,T$1289&gt;0),IF('Female Data'!T220&lt;T$1289,'Female Data'!$X220,0),IF(AND('Female Data'!T220&gt;T$1288,'Female Data'!T220&lt;T$1289),'Female Data'!$X220,0))))</f>
        <v>--</v>
      </c>
      <c r="U220" t="str">
        <f>IF(AND(U$1288=0,U$1289=0),"--",IF(AND(U$1288&gt;0,U$1289=0),IF('Female Data'!U220&gt;U$1288,'Female Data'!$X220,0),IF(AND(U$1288=0,U$1289&gt;0),IF('Female Data'!U220&lt;U$1289,'Female Data'!$X220,0),IF(AND('Female Data'!U220&gt;U$1288,'Female Data'!U220&lt;U$1289),'Female Data'!$X220,0))))</f>
        <v>--</v>
      </c>
      <c r="V220" t="str">
        <f>IF(AND(V$1288=0,V$1289=0),"--",IF(AND(V$1288&gt;0,V$1289=0),IF('Female Data'!V220&gt;V$1288,'Female Data'!$X220,0),IF(AND(V$1288=0,V$1289&gt;0),IF('Female Data'!V220&lt;V$1289,'Female Data'!$X220,0),IF(AND('Female Data'!V220&gt;V$1288,'Female Data'!V220&lt;V$1289),'Female Data'!$X220,0))))</f>
        <v>--</v>
      </c>
      <c r="W220" t="str">
        <f>IF(AND(W$1288=0,W$1289=0),"--",IF(AND(W$1288&gt;0,W$1289=0),IF('Female Data'!W220&gt;W$1288,'Female Data'!$X220,0),IF(AND(W$1288=0,W$1289&gt;0),IF('Female Data'!W220&lt;W$1289,'Female Data'!$X220,0),IF(AND('Female Data'!W220&gt;W$1288,'Female Data'!W220&lt;W$1289),'Female Data'!$X220,0))))</f>
        <v>--</v>
      </c>
      <c r="Y220">
        <f t="shared" si="6"/>
        <v>0</v>
      </c>
      <c r="Z220">
        <f>Y220*'Female Data'!X220</f>
        <v>0</v>
      </c>
      <c r="AA220">
        <f t="shared" si="7"/>
        <v>1</v>
      </c>
      <c r="AB220">
        <f>AA220*'Female Data'!X220</f>
        <v>19623</v>
      </c>
    </row>
    <row r="221" spans="1:28">
      <c r="A221">
        <f>'Female Data'!A221</f>
        <v>220</v>
      </c>
      <c r="B221" t="str">
        <f>'Female Data'!B221</f>
        <v>F</v>
      </c>
      <c r="C221" t="str">
        <f>IF(AND(C$1288=0,C$1289=0),"--",IF(AND(C$1288&gt;0,C$1289=0),IF('Female Data'!C221&gt;C$1288,'Female Data'!$X221,0),IF(AND(C$1288=0,C$1289&gt;0),IF('Female Data'!C221&lt;C$1289,'Female Data'!$X221,0),IF(AND('Female Data'!C221&gt;C$1288,'Female Data'!C221&lt;C$1289),'Female Data'!$X221,0))))</f>
        <v>--</v>
      </c>
      <c r="D221" t="str">
        <f>IF(AND(D$1288=0,D$1289=0),"--",IF(AND(D$1288&gt;0,D$1289=0),IF('Female Data'!D221&gt;D$1288,'Female Data'!$X221,0),IF(AND(D$1288=0,D$1289&gt;0),IF('Female Data'!D221&lt;D$1289,'Female Data'!$X221,0),IF(AND('Female Data'!D221&gt;D$1288,'Female Data'!D221&lt;D$1289),'Female Data'!$X221,0))))</f>
        <v>--</v>
      </c>
      <c r="E221" t="str">
        <f>IF(AND(E$1288=0,E$1289=0),"--",IF(AND(E$1288&gt;0,E$1289=0),IF('Female Data'!E221&gt;E$1288,'Female Data'!$X221,0),IF(AND(E$1288=0,E$1289&gt;0),IF('Female Data'!E221&lt;E$1289,'Female Data'!$X221,0),IF(AND('Female Data'!E221&gt;E$1288,'Female Data'!E221&lt;E$1289),'Female Data'!$X221,0))))</f>
        <v>--</v>
      </c>
      <c r="F221" t="str">
        <f>IF(AND(F$1288=0,F$1289=0),"--",IF(AND(F$1288&gt;0,F$1289=0),IF('Female Data'!F221&gt;F$1288,'Female Data'!$X221,0),IF(AND(F$1288=0,F$1289&gt;0),IF('Female Data'!F221&lt;F$1289,'Female Data'!$X221,0),IF(AND('Female Data'!F221&gt;F$1288,'Female Data'!F221&lt;F$1289),'Female Data'!$X221,0))))</f>
        <v>--</v>
      </c>
      <c r="G221" t="str">
        <f>IF(AND(G$1288=0,G$1289=0),"--",IF(AND(G$1288&gt;0,G$1289=0),IF('Female Data'!G221&gt;G$1288,'Female Data'!$X221,0),IF(AND(G$1288=0,G$1289&gt;0),IF('Female Data'!G221&lt;G$1289,'Female Data'!$X221,0),IF(AND('Female Data'!G221&gt;G$1288,'Female Data'!G221&lt;G$1289),'Female Data'!$X221,0))))</f>
        <v>--</v>
      </c>
      <c r="H221" t="str">
        <f>IF(AND(H$1288=0,H$1289=0),"--",IF(AND(H$1288&gt;0,H$1289=0),IF('Female Data'!H221&gt;H$1288,'Female Data'!$X221,0),IF(AND(H$1288=0,H$1289&gt;0),IF('Female Data'!H221&lt;H$1289,'Female Data'!$X221,0),IF(AND('Female Data'!H221&gt;H$1288,'Female Data'!H221&lt;H$1289),'Female Data'!$X221,0))))</f>
        <v>--</v>
      </c>
      <c r="I221" t="str">
        <f>IF(AND(I$1288=0,I$1289=0),"--",IF(AND(I$1288&gt;0,I$1289=0),IF('Female Data'!I221&gt;I$1288,'Female Data'!$X221,0),IF(AND(I$1288=0,I$1289&gt;0),IF('Female Data'!I221&lt;I$1289,'Female Data'!$X221,0),IF(AND('Female Data'!I221&gt;I$1288,'Female Data'!I221&lt;I$1289),'Female Data'!$X221,0))))</f>
        <v>--</v>
      </c>
      <c r="J221" t="str">
        <f>IF(AND(J$1288=0,J$1289=0),"--",IF(AND(J$1288&gt;0,J$1289=0),IF('Female Data'!J221&gt;J$1288,'Female Data'!$X221,0),IF(AND(J$1288=0,J$1289&gt;0),IF('Female Data'!J221&lt;J$1289,'Female Data'!$X221,0),IF(AND('Female Data'!J221&gt;J$1288,'Female Data'!J221&lt;J$1289),'Female Data'!$X221,0))))</f>
        <v>--</v>
      </c>
      <c r="K221" t="str">
        <f>IF(AND(K$1288=0,K$1289=0),"--",IF(AND(K$1288&gt;0,K$1289=0),IF('Female Data'!K221&gt;K$1288,'Female Data'!$X221,0),IF(AND(K$1288=0,K$1289&gt;0),IF('Female Data'!K221&lt;K$1289,'Female Data'!$X221,0),IF(AND('Female Data'!K221&gt;K$1288,'Female Data'!K221&lt;K$1289),'Female Data'!$X221,0))))</f>
        <v>--</v>
      </c>
      <c r="L221" t="str">
        <f>IF(AND(L$1288=0,L$1289=0),"--",IF(AND(L$1288&gt;0,L$1289=0),IF('Female Data'!L221&gt;L$1288,'Female Data'!$X221,0),IF(AND(L$1288=0,L$1289&gt;0),IF('Female Data'!L221&lt;L$1289,'Female Data'!$X221,0),IF(AND('Female Data'!L221&gt;L$1288,'Female Data'!L221&lt;L$1289),'Female Data'!$X221,0))))</f>
        <v>--</v>
      </c>
      <c r="M221" t="str">
        <f>IF(AND(M$1288=0,M$1289=0),"--",IF(AND(M$1288&gt;0,M$1289=0),IF('Female Data'!M221&gt;M$1288,'Female Data'!$X221,0),IF(AND(M$1288=0,M$1289&gt;0),IF('Female Data'!M221&lt;M$1289,'Female Data'!$X221,0),IF(AND('Female Data'!M221&gt;M$1288,'Female Data'!M221&lt;M$1289),'Female Data'!$X221,0))))</f>
        <v>--</v>
      </c>
      <c r="N221" t="str">
        <f>IF(AND(N$1288=0,N$1289=0),"--",IF(AND(N$1288&gt;0,N$1289=0),IF('Female Data'!N221&gt;N$1288,'Female Data'!$X221,0),IF(AND(N$1288=0,N$1289&gt;0),IF('Female Data'!N221&lt;N$1289,'Female Data'!$X221,0),IF(AND('Female Data'!N221&gt;N$1288,'Female Data'!N221&lt;N$1289),'Female Data'!$X221,0))))</f>
        <v>--</v>
      </c>
      <c r="O221" t="str">
        <f>IF(AND(O$1288=0,O$1289=0),"--",IF(AND(O$1288&gt;0,O$1289=0),IF('Female Data'!O221&gt;O$1288,'Female Data'!$X221,0),IF(AND(O$1288=0,O$1289&gt;0),IF('Female Data'!O221&lt;O$1289,'Female Data'!$X221,0),IF(AND('Female Data'!O221&gt;O$1288,'Female Data'!O221&lt;O$1289),'Female Data'!$X221,0))))</f>
        <v>--</v>
      </c>
      <c r="P221" t="str">
        <f>IF(AND(P$1288=0,P$1289=0),"--",IF(AND(P$1288&gt;0,P$1289=0),IF('Female Data'!P221&gt;P$1288,'Female Data'!$X221,0),IF(AND(P$1288=0,P$1289&gt;0),IF('Female Data'!P221&lt;P$1289,'Female Data'!$X221,0),IF(AND('Female Data'!P221&gt;P$1288,'Female Data'!P221&lt;P$1289),'Female Data'!$X221,0))))</f>
        <v>--</v>
      </c>
      <c r="Q221" t="str">
        <f>IF(AND(Q$1288=0,Q$1289=0),"--",IF(AND(Q$1288&gt;0,Q$1289=0),IF('Female Data'!Q221&gt;Q$1288,'Female Data'!$X221,0),IF(AND(Q$1288=0,Q$1289&gt;0),IF('Female Data'!Q221&lt;Q$1289,'Female Data'!$X221,0),IF(AND('Female Data'!Q221&gt;Q$1288,'Female Data'!Q221&lt;Q$1289),'Female Data'!$X221,0))))</f>
        <v>--</v>
      </c>
      <c r="R221" t="str">
        <f>IF(AND(R$1288=0,R$1289=0),"--",IF(AND(R$1288&gt;0,R$1289=0),IF('Female Data'!R221&gt;R$1288,'Female Data'!$X221,0),IF(AND(R$1288=0,R$1289&gt;0),IF('Female Data'!R221&lt;R$1289,'Female Data'!$X221,0),IF(AND('Female Data'!R221&gt;R$1288,'Female Data'!R221&lt;R$1289),'Female Data'!$X221,0))))</f>
        <v>--</v>
      </c>
      <c r="S221" t="str">
        <f>IF(AND(S$1288=0,S$1289=0),"--",IF(AND(S$1288&gt;0,S$1289=0),IF('Female Data'!S221&gt;S$1288,'Female Data'!$X221,0),IF(AND(S$1288=0,S$1289&gt;0),IF('Female Data'!S221&lt;S$1289,'Female Data'!$X221,0),IF(AND('Female Data'!S221&gt;S$1288,'Female Data'!S221&lt;S$1289),'Female Data'!$X221,0))))</f>
        <v>--</v>
      </c>
      <c r="T221" t="str">
        <f>IF(AND(T$1288=0,T$1289=0),"--",IF(AND(T$1288&gt;0,T$1289=0),IF('Female Data'!T221&gt;T$1288,'Female Data'!$X221,0),IF(AND(T$1288=0,T$1289&gt;0),IF('Female Data'!T221&lt;T$1289,'Female Data'!$X221,0),IF(AND('Female Data'!T221&gt;T$1288,'Female Data'!T221&lt;T$1289),'Female Data'!$X221,0))))</f>
        <v>--</v>
      </c>
      <c r="U221" t="str">
        <f>IF(AND(U$1288=0,U$1289=0),"--",IF(AND(U$1288&gt;0,U$1289=0),IF('Female Data'!U221&gt;U$1288,'Female Data'!$X221,0),IF(AND(U$1288=0,U$1289&gt;0),IF('Female Data'!U221&lt;U$1289,'Female Data'!$X221,0),IF(AND('Female Data'!U221&gt;U$1288,'Female Data'!U221&lt;U$1289),'Female Data'!$X221,0))))</f>
        <v>--</v>
      </c>
      <c r="V221" t="str">
        <f>IF(AND(V$1288=0,V$1289=0),"--",IF(AND(V$1288&gt;0,V$1289=0),IF('Female Data'!V221&gt;V$1288,'Female Data'!$X221,0),IF(AND(V$1288=0,V$1289&gt;0),IF('Female Data'!V221&lt;V$1289,'Female Data'!$X221,0),IF(AND('Female Data'!V221&gt;V$1288,'Female Data'!V221&lt;V$1289),'Female Data'!$X221,0))))</f>
        <v>--</v>
      </c>
      <c r="W221" t="str">
        <f>IF(AND(W$1288=0,W$1289=0),"--",IF(AND(W$1288&gt;0,W$1289=0),IF('Female Data'!W221&gt;W$1288,'Female Data'!$X221,0),IF(AND(W$1288=0,W$1289&gt;0),IF('Female Data'!W221&lt;W$1289,'Female Data'!$X221,0),IF(AND('Female Data'!W221&gt;W$1288,'Female Data'!W221&lt;W$1289),'Female Data'!$X221,0))))</f>
        <v>--</v>
      </c>
      <c r="Y221">
        <f t="shared" si="6"/>
        <v>0</v>
      </c>
      <c r="Z221">
        <f>Y221*'Female Data'!X221</f>
        <v>0</v>
      </c>
      <c r="AA221">
        <f t="shared" si="7"/>
        <v>1</v>
      </c>
      <c r="AB221">
        <f>AA221*'Female Data'!X221</f>
        <v>115794</v>
      </c>
    </row>
    <row r="222" spans="1:28">
      <c r="A222">
        <f>'Female Data'!A222</f>
        <v>221</v>
      </c>
      <c r="B222" t="str">
        <f>'Female Data'!B222</f>
        <v>F</v>
      </c>
      <c r="C222" t="str">
        <f>IF(AND(C$1288=0,C$1289=0),"--",IF(AND(C$1288&gt;0,C$1289=0),IF('Female Data'!C222&gt;C$1288,'Female Data'!$X222,0),IF(AND(C$1288=0,C$1289&gt;0),IF('Female Data'!C222&lt;C$1289,'Female Data'!$X222,0),IF(AND('Female Data'!C222&gt;C$1288,'Female Data'!C222&lt;C$1289),'Female Data'!$X222,0))))</f>
        <v>--</v>
      </c>
      <c r="D222" t="str">
        <f>IF(AND(D$1288=0,D$1289=0),"--",IF(AND(D$1288&gt;0,D$1289=0),IF('Female Data'!D222&gt;D$1288,'Female Data'!$X222,0),IF(AND(D$1288=0,D$1289&gt;0),IF('Female Data'!D222&lt;D$1289,'Female Data'!$X222,0),IF(AND('Female Data'!D222&gt;D$1288,'Female Data'!D222&lt;D$1289),'Female Data'!$X222,0))))</f>
        <v>--</v>
      </c>
      <c r="E222" t="str">
        <f>IF(AND(E$1288=0,E$1289=0),"--",IF(AND(E$1288&gt;0,E$1289=0),IF('Female Data'!E222&gt;E$1288,'Female Data'!$X222,0),IF(AND(E$1288=0,E$1289&gt;0),IF('Female Data'!E222&lt;E$1289,'Female Data'!$X222,0),IF(AND('Female Data'!E222&gt;E$1288,'Female Data'!E222&lt;E$1289),'Female Data'!$X222,0))))</f>
        <v>--</v>
      </c>
      <c r="F222" t="str">
        <f>IF(AND(F$1288=0,F$1289=0),"--",IF(AND(F$1288&gt;0,F$1289=0),IF('Female Data'!F222&gt;F$1288,'Female Data'!$X222,0),IF(AND(F$1288=0,F$1289&gt;0),IF('Female Data'!F222&lt;F$1289,'Female Data'!$X222,0),IF(AND('Female Data'!F222&gt;F$1288,'Female Data'!F222&lt;F$1289),'Female Data'!$X222,0))))</f>
        <v>--</v>
      </c>
      <c r="G222" t="str">
        <f>IF(AND(G$1288=0,G$1289=0),"--",IF(AND(G$1288&gt;0,G$1289=0),IF('Female Data'!G222&gt;G$1288,'Female Data'!$X222,0),IF(AND(G$1288=0,G$1289&gt;0),IF('Female Data'!G222&lt;G$1289,'Female Data'!$X222,0),IF(AND('Female Data'!G222&gt;G$1288,'Female Data'!G222&lt;G$1289),'Female Data'!$X222,0))))</f>
        <v>--</v>
      </c>
      <c r="H222" t="str">
        <f>IF(AND(H$1288=0,H$1289=0),"--",IF(AND(H$1288&gt;0,H$1289=0),IF('Female Data'!H222&gt;H$1288,'Female Data'!$X222,0),IF(AND(H$1288=0,H$1289&gt;0),IF('Female Data'!H222&lt;H$1289,'Female Data'!$X222,0),IF(AND('Female Data'!H222&gt;H$1288,'Female Data'!H222&lt;H$1289),'Female Data'!$X222,0))))</f>
        <v>--</v>
      </c>
      <c r="I222" t="str">
        <f>IF(AND(I$1288=0,I$1289=0),"--",IF(AND(I$1288&gt;0,I$1289=0),IF('Female Data'!I222&gt;I$1288,'Female Data'!$X222,0),IF(AND(I$1288=0,I$1289&gt;0),IF('Female Data'!I222&lt;I$1289,'Female Data'!$X222,0),IF(AND('Female Data'!I222&gt;I$1288,'Female Data'!I222&lt;I$1289),'Female Data'!$X222,0))))</f>
        <v>--</v>
      </c>
      <c r="J222" t="str">
        <f>IF(AND(J$1288=0,J$1289=0),"--",IF(AND(J$1288&gt;0,J$1289=0),IF('Female Data'!J222&gt;J$1288,'Female Data'!$X222,0),IF(AND(J$1288=0,J$1289&gt;0),IF('Female Data'!J222&lt;J$1289,'Female Data'!$X222,0),IF(AND('Female Data'!J222&gt;J$1288,'Female Data'!J222&lt;J$1289),'Female Data'!$X222,0))))</f>
        <v>--</v>
      </c>
      <c r="K222" t="str">
        <f>IF(AND(K$1288=0,K$1289=0),"--",IF(AND(K$1288&gt;0,K$1289=0),IF('Female Data'!K222&gt;K$1288,'Female Data'!$X222,0),IF(AND(K$1288=0,K$1289&gt;0),IF('Female Data'!K222&lt;K$1289,'Female Data'!$X222,0),IF(AND('Female Data'!K222&gt;K$1288,'Female Data'!K222&lt;K$1289),'Female Data'!$X222,0))))</f>
        <v>--</v>
      </c>
      <c r="L222" t="str">
        <f>IF(AND(L$1288=0,L$1289=0),"--",IF(AND(L$1288&gt;0,L$1289=0),IF('Female Data'!L222&gt;L$1288,'Female Data'!$X222,0),IF(AND(L$1288=0,L$1289&gt;0),IF('Female Data'!L222&lt;L$1289,'Female Data'!$X222,0),IF(AND('Female Data'!L222&gt;L$1288,'Female Data'!L222&lt;L$1289),'Female Data'!$X222,0))))</f>
        <v>--</v>
      </c>
      <c r="M222" t="str">
        <f>IF(AND(M$1288=0,M$1289=0),"--",IF(AND(M$1288&gt;0,M$1289=0),IF('Female Data'!M222&gt;M$1288,'Female Data'!$X222,0),IF(AND(M$1288=0,M$1289&gt;0),IF('Female Data'!M222&lt;M$1289,'Female Data'!$X222,0),IF(AND('Female Data'!M222&gt;M$1288,'Female Data'!M222&lt;M$1289),'Female Data'!$X222,0))))</f>
        <v>--</v>
      </c>
      <c r="N222" t="str">
        <f>IF(AND(N$1288=0,N$1289=0),"--",IF(AND(N$1288&gt;0,N$1289=0),IF('Female Data'!N222&gt;N$1288,'Female Data'!$X222,0),IF(AND(N$1288=0,N$1289&gt;0),IF('Female Data'!N222&lt;N$1289,'Female Data'!$X222,0),IF(AND('Female Data'!N222&gt;N$1288,'Female Data'!N222&lt;N$1289),'Female Data'!$X222,0))))</f>
        <v>--</v>
      </c>
      <c r="O222" t="str">
        <f>IF(AND(O$1288=0,O$1289=0),"--",IF(AND(O$1288&gt;0,O$1289=0),IF('Female Data'!O222&gt;O$1288,'Female Data'!$X222,0),IF(AND(O$1288=0,O$1289&gt;0),IF('Female Data'!O222&lt;O$1289,'Female Data'!$X222,0),IF(AND('Female Data'!O222&gt;O$1288,'Female Data'!O222&lt;O$1289),'Female Data'!$X222,0))))</f>
        <v>--</v>
      </c>
      <c r="P222" t="str">
        <f>IF(AND(P$1288=0,P$1289=0),"--",IF(AND(P$1288&gt;0,P$1289=0),IF('Female Data'!P222&gt;P$1288,'Female Data'!$X222,0),IF(AND(P$1288=0,P$1289&gt;0),IF('Female Data'!P222&lt;P$1289,'Female Data'!$X222,0),IF(AND('Female Data'!P222&gt;P$1288,'Female Data'!P222&lt;P$1289),'Female Data'!$X222,0))))</f>
        <v>--</v>
      </c>
      <c r="Q222" t="str">
        <f>IF(AND(Q$1288=0,Q$1289=0),"--",IF(AND(Q$1288&gt;0,Q$1289=0),IF('Female Data'!Q222&gt;Q$1288,'Female Data'!$X222,0),IF(AND(Q$1288=0,Q$1289&gt;0),IF('Female Data'!Q222&lt;Q$1289,'Female Data'!$X222,0),IF(AND('Female Data'!Q222&gt;Q$1288,'Female Data'!Q222&lt;Q$1289),'Female Data'!$X222,0))))</f>
        <v>--</v>
      </c>
      <c r="R222" t="str">
        <f>IF(AND(R$1288=0,R$1289=0),"--",IF(AND(R$1288&gt;0,R$1289=0),IF('Female Data'!R222&gt;R$1288,'Female Data'!$X222,0),IF(AND(R$1288=0,R$1289&gt;0),IF('Female Data'!R222&lt;R$1289,'Female Data'!$X222,0),IF(AND('Female Data'!R222&gt;R$1288,'Female Data'!R222&lt;R$1289),'Female Data'!$X222,0))))</f>
        <v>--</v>
      </c>
      <c r="S222" t="str">
        <f>IF(AND(S$1288=0,S$1289=0),"--",IF(AND(S$1288&gt;0,S$1289=0),IF('Female Data'!S222&gt;S$1288,'Female Data'!$X222,0),IF(AND(S$1288=0,S$1289&gt;0),IF('Female Data'!S222&lt;S$1289,'Female Data'!$X222,0),IF(AND('Female Data'!S222&gt;S$1288,'Female Data'!S222&lt;S$1289),'Female Data'!$X222,0))))</f>
        <v>--</v>
      </c>
      <c r="T222" t="str">
        <f>IF(AND(T$1288=0,T$1289=0),"--",IF(AND(T$1288&gt;0,T$1289=0),IF('Female Data'!T222&gt;T$1288,'Female Data'!$X222,0),IF(AND(T$1288=0,T$1289&gt;0),IF('Female Data'!T222&lt;T$1289,'Female Data'!$X222,0),IF(AND('Female Data'!T222&gt;T$1288,'Female Data'!T222&lt;T$1289),'Female Data'!$X222,0))))</f>
        <v>--</v>
      </c>
      <c r="U222" t="str">
        <f>IF(AND(U$1288=0,U$1289=0),"--",IF(AND(U$1288&gt;0,U$1289=0),IF('Female Data'!U222&gt;U$1288,'Female Data'!$X222,0),IF(AND(U$1288=0,U$1289&gt;0),IF('Female Data'!U222&lt;U$1289,'Female Data'!$X222,0),IF(AND('Female Data'!U222&gt;U$1288,'Female Data'!U222&lt;U$1289),'Female Data'!$X222,0))))</f>
        <v>--</v>
      </c>
      <c r="V222" t="str">
        <f>IF(AND(V$1288=0,V$1289=0),"--",IF(AND(V$1288&gt;0,V$1289=0),IF('Female Data'!V222&gt;V$1288,'Female Data'!$X222,0),IF(AND(V$1288=0,V$1289&gt;0),IF('Female Data'!V222&lt;V$1289,'Female Data'!$X222,0),IF(AND('Female Data'!V222&gt;V$1288,'Female Data'!V222&lt;V$1289),'Female Data'!$X222,0))))</f>
        <v>--</v>
      </c>
      <c r="W222" t="str">
        <f>IF(AND(W$1288=0,W$1289=0),"--",IF(AND(W$1288&gt;0,W$1289=0),IF('Female Data'!W222&gt;W$1288,'Female Data'!$X222,0),IF(AND(W$1288=0,W$1289&gt;0),IF('Female Data'!W222&lt;W$1289,'Female Data'!$X222,0),IF(AND('Female Data'!W222&gt;W$1288,'Female Data'!W222&lt;W$1289),'Female Data'!$X222,0))))</f>
        <v>--</v>
      </c>
      <c r="Y222">
        <f t="shared" si="6"/>
        <v>0</v>
      </c>
      <c r="Z222">
        <f>Y222*'Female Data'!X222</f>
        <v>0</v>
      </c>
      <c r="AA222">
        <f t="shared" si="7"/>
        <v>1</v>
      </c>
      <c r="AB222">
        <f>AA222*'Female Data'!X222</f>
        <v>26621</v>
      </c>
    </row>
    <row r="223" spans="1:28">
      <c r="A223">
        <f>'Female Data'!A223</f>
        <v>222</v>
      </c>
      <c r="B223" t="str">
        <f>'Female Data'!B223</f>
        <v>F</v>
      </c>
      <c r="C223" t="str">
        <f>IF(AND(C$1288=0,C$1289=0),"--",IF(AND(C$1288&gt;0,C$1289=0),IF('Female Data'!C223&gt;C$1288,'Female Data'!$X223,0),IF(AND(C$1288=0,C$1289&gt;0),IF('Female Data'!C223&lt;C$1289,'Female Data'!$X223,0),IF(AND('Female Data'!C223&gt;C$1288,'Female Data'!C223&lt;C$1289),'Female Data'!$X223,0))))</f>
        <v>--</v>
      </c>
      <c r="D223" t="str">
        <f>IF(AND(D$1288=0,D$1289=0),"--",IF(AND(D$1288&gt;0,D$1289=0),IF('Female Data'!D223&gt;D$1288,'Female Data'!$X223,0),IF(AND(D$1288=0,D$1289&gt;0),IF('Female Data'!D223&lt;D$1289,'Female Data'!$X223,0),IF(AND('Female Data'!D223&gt;D$1288,'Female Data'!D223&lt;D$1289),'Female Data'!$X223,0))))</f>
        <v>--</v>
      </c>
      <c r="E223" t="str">
        <f>IF(AND(E$1288=0,E$1289=0),"--",IF(AND(E$1288&gt;0,E$1289=0),IF('Female Data'!E223&gt;E$1288,'Female Data'!$X223,0),IF(AND(E$1288=0,E$1289&gt;0),IF('Female Data'!E223&lt;E$1289,'Female Data'!$X223,0),IF(AND('Female Data'!E223&gt;E$1288,'Female Data'!E223&lt;E$1289),'Female Data'!$X223,0))))</f>
        <v>--</v>
      </c>
      <c r="F223" t="str">
        <f>IF(AND(F$1288=0,F$1289=0),"--",IF(AND(F$1288&gt;0,F$1289=0),IF('Female Data'!F223&gt;F$1288,'Female Data'!$X223,0),IF(AND(F$1288=0,F$1289&gt;0),IF('Female Data'!F223&lt;F$1289,'Female Data'!$X223,0),IF(AND('Female Data'!F223&gt;F$1288,'Female Data'!F223&lt;F$1289),'Female Data'!$X223,0))))</f>
        <v>--</v>
      </c>
      <c r="G223" t="str">
        <f>IF(AND(G$1288=0,G$1289=0),"--",IF(AND(G$1288&gt;0,G$1289=0),IF('Female Data'!G223&gt;G$1288,'Female Data'!$X223,0),IF(AND(G$1288=0,G$1289&gt;0),IF('Female Data'!G223&lt;G$1289,'Female Data'!$X223,0),IF(AND('Female Data'!G223&gt;G$1288,'Female Data'!G223&lt;G$1289),'Female Data'!$X223,0))))</f>
        <v>--</v>
      </c>
      <c r="H223" t="str">
        <f>IF(AND(H$1288=0,H$1289=0),"--",IF(AND(H$1288&gt;0,H$1289=0),IF('Female Data'!H223&gt;H$1288,'Female Data'!$X223,0),IF(AND(H$1288=0,H$1289&gt;0),IF('Female Data'!H223&lt;H$1289,'Female Data'!$X223,0),IF(AND('Female Data'!H223&gt;H$1288,'Female Data'!H223&lt;H$1289),'Female Data'!$X223,0))))</f>
        <v>--</v>
      </c>
      <c r="I223" t="str">
        <f>IF(AND(I$1288=0,I$1289=0),"--",IF(AND(I$1288&gt;0,I$1289=0),IF('Female Data'!I223&gt;I$1288,'Female Data'!$X223,0),IF(AND(I$1288=0,I$1289&gt;0),IF('Female Data'!I223&lt;I$1289,'Female Data'!$X223,0),IF(AND('Female Data'!I223&gt;I$1288,'Female Data'!I223&lt;I$1289),'Female Data'!$X223,0))))</f>
        <v>--</v>
      </c>
      <c r="J223" t="str">
        <f>IF(AND(J$1288=0,J$1289=0),"--",IF(AND(J$1288&gt;0,J$1289=0),IF('Female Data'!J223&gt;J$1288,'Female Data'!$X223,0),IF(AND(J$1288=0,J$1289&gt;0),IF('Female Data'!J223&lt;J$1289,'Female Data'!$X223,0),IF(AND('Female Data'!J223&gt;J$1288,'Female Data'!J223&lt;J$1289),'Female Data'!$X223,0))))</f>
        <v>--</v>
      </c>
      <c r="K223" t="str">
        <f>IF(AND(K$1288=0,K$1289=0),"--",IF(AND(K$1288&gt;0,K$1289=0),IF('Female Data'!K223&gt;K$1288,'Female Data'!$X223,0),IF(AND(K$1288=0,K$1289&gt;0),IF('Female Data'!K223&lt;K$1289,'Female Data'!$X223,0),IF(AND('Female Data'!K223&gt;K$1288,'Female Data'!K223&lt;K$1289),'Female Data'!$X223,0))))</f>
        <v>--</v>
      </c>
      <c r="L223" t="str">
        <f>IF(AND(L$1288=0,L$1289=0),"--",IF(AND(L$1288&gt;0,L$1289=0),IF('Female Data'!L223&gt;L$1288,'Female Data'!$X223,0),IF(AND(L$1288=0,L$1289&gt;0),IF('Female Data'!L223&lt;L$1289,'Female Data'!$X223,0),IF(AND('Female Data'!L223&gt;L$1288,'Female Data'!L223&lt;L$1289),'Female Data'!$X223,0))))</f>
        <v>--</v>
      </c>
      <c r="M223" t="str">
        <f>IF(AND(M$1288=0,M$1289=0),"--",IF(AND(M$1288&gt;0,M$1289=0),IF('Female Data'!M223&gt;M$1288,'Female Data'!$X223,0),IF(AND(M$1288=0,M$1289&gt;0),IF('Female Data'!M223&lt;M$1289,'Female Data'!$X223,0),IF(AND('Female Data'!M223&gt;M$1288,'Female Data'!M223&lt;M$1289),'Female Data'!$X223,0))))</f>
        <v>--</v>
      </c>
      <c r="N223" t="str">
        <f>IF(AND(N$1288=0,N$1289=0),"--",IF(AND(N$1288&gt;0,N$1289=0),IF('Female Data'!N223&gt;N$1288,'Female Data'!$X223,0),IF(AND(N$1288=0,N$1289&gt;0),IF('Female Data'!N223&lt;N$1289,'Female Data'!$X223,0),IF(AND('Female Data'!N223&gt;N$1288,'Female Data'!N223&lt;N$1289),'Female Data'!$X223,0))))</f>
        <v>--</v>
      </c>
      <c r="O223" t="str">
        <f>IF(AND(O$1288=0,O$1289=0),"--",IF(AND(O$1288&gt;0,O$1289=0),IF('Female Data'!O223&gt;O$1288,'Female Data'!$X223,0),IF(AND(O$1288=0,O$1289&gt;0),IF('Female Data'!O223&lt;O$1289,'Female Data'!$X223,0),IF(AND('Female Data'!O223&gt;O$1288,'Female Data'!O223&lt;O$1289),'Female Data'!$X223,0))))</f>
        <v>--</v>
      </c>
      <c r="P223" t="str">
        <f>IF(AND(P$1288=0,P$1289=0),"--",IF(AND(P$1288&gt;0,P$1289=0),IF('Female Data'!P223&gt;P$1288,'Female Data'!$X223,0),IF(AND(P$1288=0,P$1289&gt;0),IF('Female Data'!P223&lt;P$1289,'Female Data'!$X223,0),IF(AND('Female Data'!P223&gt;P$1288,'Female Data'!P223&lt;P$1289),'Female Data'!$X223,0))))</f>
        <v>--</v>
      </c>
      <c r="Q223" t="str">
        <f>IF(AND(Q$1288=0,Q$1289=0),"--",IF(AND(Q$1288&gt;0,Q$1289=0),IF('Female Data'!Q223&gt;Q$1288,'Female Data'!$X223,0),IF(AND(Q$1288=0,Q$1289&gt;0),IF('Female Data'!Q223&lt;Q$1289,'Female Data'!$X223,0),IF(AND('Female Data'!Q223&gt;Q$1288,'Female Data'!Q223&lt;Q$1289),'Female Data'!$X223,0))))</f>
        <v>--</v>
      </c>
      <c r="R223" t="str">
        <f>IF(AND(R$1288=0,R$1289=0),"--",IF(AND(R$1288&gt;0,R$1289=0),IF('Female Data'!R223&gt;R$1288,'Female Data'!$X223,0),IF(AND(R$1288=0,R$1289&gt;0),IF('Female Data'!R223&lt;R$1289,'Female Data'!$X223,0),IF(AND('Female Data'!R223&gt;R$1288,'Female Data'!R223&lt;R$1289),'Female Data'!$X223,0))))</f>
        <v>--</v>
      </c>
      <c r="S223" t="str">
        <f>IF(AND(S$1288=0,S$1289=0),"--",IF(AND(S$1288&gt;0,S$1289=0),IF('Female Data'!S223&gt;S$1288,'Female Data'!$X223,0),IF(AND(S$1288=0,S$1289&gt;0),IF('Female Data'!S223&lt;S$1289,'Female Data'!$X223,0),IF(AND('Female Data'!S223&gt;S$1288,'Female Data'!S223&lt;S$1289),'Female Data'!$X223,0))))</f>
        <v>--</v>
      </c>
      <c r="T223" t="str">
        <f>IF(AND(T$1288=0,T$1289=0),"--",IF(AND(T$1288&gt;0,T$1289=0),IF('Female Data'!T223&gt;T$1288,'Female Data'!$X223,0),IF(AND(T$1288=0,T$1289&gt;0),IF('Female Data'!T223&lt;T$1289,'Female Data'!$X223,0),IF(AND('Female Data'!T223&gt;T$1288,'Female Data'!T223&lt;T$1289),'Female Data'!$X223,0))))</f>
        <v>--</v>
      </c>
      <c r="U223" t="str">
        <f>IF(AND(U$1288=0,U$1289=0),"--",IF(AND(U$1288&gt;0,U$1289=0),IF('Female Data'!U223&gt;U$1288,'Female Data'!$X223,0),IF(AND(U$1288=0,U$1289&gt;0),IF('Female Data'!U223&lt;U$1289,'Female Data'!$X223,0),IF(AND('Female Data'!U223&gt;U$1288,'Female Data'!U223&lt;U$1289),'Female Data'!$X223,0))))</f>
        <v>--</v>
      </c>
      <c r="V223" t="str">
        <f>IF(AND(V$1288=0,V$1289=0),"--",IF(AND(V$1288&gt;0,V$1289=0),IF('Female Data'!V223&gt;V$1288,'Female Data'!$X223,0),IF(AND(V$1288=0,V$1289&gt;0),IF('Female Data'!V223&lt;V$1289,'Female Data'!$X223,0),IF(AND('Female Data'!V223&gt;V$1288,'Female Data'!V223&lt;V$1289),'Female Data'!$X223,0))))</f>
        <v>--</v>
      </c>
      <c r="W223" t="str">
        <f>IF(AND(W$1288=0,W$1289=0),"--",IF(AND(W$1288&gt;0,W$1289=0),IF('Female Data'!W223&gt;W$1288,'Female Data'!$X223,0),IF(AND(W$1288=0,W$1289&gt;0),IF('Female Data'!W223&lt;W$1289,'Female Data'!$X223,0),IF(AND('Female Data'!W223&gt;W$1288,'Female Data'!W223&lt;W$1289),'Female Data'!$X223,0))))</f>
        <v>--</v>
      </c>
      <c r="Y223">
        <f t="shared" si="6"/>
        <v>0</v>
      </c>
      <c r="Z223">
        <f>Y223*'Female Data'!X223</f>
        <v>0</v>
      </c>
      <c r="AA223">
        <f t="shared" si="7"/>
        <v>1</v>
      </c>
      <c r="AB223">
        <f>AA223*'Female Data'!X223</f>
        <v>260911</v>
      </c>
    </row>
    <row r="224" spans="1:28">
      <c r="A224">
        <f>'Female Data'!A224</f>
        <v>223</v>
      </c>
      <c r="B224" t="str">
        <f>'Female Data'!B224</f>
        <v>F</v>
      </c>
      <c r="C224" t="str">
        <f>IF(AND(C$1288=0,C$1289=0),"--",IF(AND(C$1288&gt;0,C$1289=0),IF('Female Data'!C224&gt;C$1288,'Female Data'!$X224,0),IF(AND(C$1288=0,C$1289&gt;0),IF('Female Data'!C224&lt;C$1289,'Female Data'!$X224,0),IF(AND('Female Data'!C224&gt;C$1288,'Female Data'!C224&lt;C$1289),'Female Data'!$X224,0))))</f>
        <v>--</v>
      </c>
      <c r="D224" t="str">
        <f>IF(AND(D$1288=0,D$1289=0),"--",IF(AND(D$1288&gt;0,D$1289=0),IF('Female Data'!D224&gt;D$1288,'Female Data'!$X224,0),IF(AND(D$1288=0,D$1289&gt;0),IF('Female Data'!D224&lt;D$1289,'Female Data'!$X224,0),IF(AND('Female Data'!D224&gt;D$1288,'Female Data'!D224&lt;D$1289),'Female Data'!$X224,0))))</f>
        <v>--</v>
      </c>
      <c r="E224" t="str">
        <f>IF(AND(E$1288=0,E$1289=0),"--",IF(AND(E$1288&gt;0,E$1289=0),IF('Female Data'!E224&gt;E$1288,'Female Data'!$X224,0),IF(AND(E$1288=0,E$1289&gt;0),IF('Female Data'!E224&lt;E$1289,'Female Data'!$X224,0),IF(AND('Female Data'!E224&gt;E$1288,'Female Data'!E224&lt;E$1289),'Female Data'!$X224,0))))</f>
        <v>--</v>
      </c>
      <c r="F224" t="str">
        <f>IF(AND(F$1288=0,F$1289=0),"--",IF(AND(F$1288&gt;0,F$1289=0),IF('Female Data'!F224&gt;F$1288,'Female Data'!$X224,0),IF(AND(F$1288=0,F$1289&gt;0),IF('Female Data'!F224&lt;F$1289,'Female Data'!$X224,0),IF(AND('Female Data'!F224&gt;F$1288,'Female Data'!F224&lt;F$1289),'Female Data'!$X224,0))))</f>
        <v>--</v>
      </c>
      <c r="G224" t="str">
        <f>IF(AND(G$1288=0,G$1289=0),"--",IF(AND(G$1288&gt;0,G$1289=0),IF('Female Data'!G224&gt;G$1288,'Female Data'!$X224,0),IF(AND(G$1288=0,G$1289&gt;0),IF('Female Data'!G224&lt;G$1289,'Female Data'!$X224,0),IF(AND('Female Data'!G224&gt;G$1288,'Female Data'!G224&lt;G$1289),'Female Data'!$X224,0))))</f>
        <v>--</v>
      </c>
      <c r="H224" t="str">
        <f>IF(AND(H$1288=0,H$1289=0),"--",IF(AND(H$1288&gt;0,H$1289=0),IF('Female Data'!H224&gt;H$1288,'Female Data'!$X224,0),IF(AND(H$1288=0,H$1289&gt;0),IF('Female Data'!H224&lt;H$1289,'Female Data'!$X224,0),IF(AND('Female Data'!H224&gt;H$1288,'Female Data'!H224&lt;H$1289),'Female Data'!$X224,0))))</f>
        <v>--</v>
      </c>
      <c r="I224" t="str">
        <f>IF(AND(I$1288=0,I$1289=0),"--",IF(AND(I$1288&gt;0,I$1289=0),IF('Female Data'!I224&gt;I$1288,'Female Data'!$X224,0),IF(AND(I$1288=0,I$1289&gt;0),IF('Female Data'!I224&lt;I$1289,'Female Data'!$X224,0),IF(AND('Female Data'!I224&gt;I$1288,'Female Data'!I224&lt;I$1289),'Female Data'!$X224,0))))</f>
        <v>--</v>
      </c>
      <c r="J224" t="str">
        <f>IF(AND(J$1288=0,J$1289=0),"--",IF(AND(J$1288&gt;0,J$1289=0),IF('Female Data'!J224&gt;J$1288,'Female Data'!$X224,0),IF(AND(J$1288=0,J$1289&gt;0),IF('Female Data'!J224&lt;J$1289,'Female Data'!$X224,0),IF(AND('Female Data'!J224&gt;J$1288,'Female Data'!J224&lt;J$1289),'Female Data'!$X224,0))))</f>
        <v>--</v>
      </c>
      <c r="K224" t="str">
        <f>IF(AND(K$1288=0,K$1289=0),"--",IF(AND(K$1288&gt;0,K$1289=0),IF('Female Data'!K224&gt;K$1288,'Female Data'!$X224,0),IF(AND(K$1288=0,K$1289&gt;0),IF('Female Data'!K224&lt;K$1289,'Female Data'!$X224,0),IF(AND('Female Data'!K224&gt;K$1288,'Female Data'!K224&lt;K$1289),'Female Data'!$X224,0))))</f>
        <v>--</v>
      </c>
      <c r="L224" t="str">
        <f>IF(AND(L$1288=0,L$1289=0),"--",IF(AND(L$1288&gt;0,L$1289=0),IF('Female Data'!L224&gt;L$1288,'Female Data'!$X224,0),IF(AND(L$1288=0,L$1289&gt;0),IF('Female Data'!L224&lt;L$1289,'Female Data'!$X224,0),IF(AND('Female Data'!L224&gt;L$1288,'Female Data'!L224&lt;L$1289),'Female Data'!$X224,0))))</f>
        <v>--</v>
      </c>
      <c r="M224" t="str">
        <f>IF(AND(M$1288=0,M$1289=0),"--",IF(AND(M$1288&gt;0,M$1289=0),IF('Female Data'!M224&gt;M$1288,'Female Data'!$X224,0),IF(AND(M$1288=0,M$1289&gt;0),IF('Female Data'!M224&lt;M$1289,'Female Data'!$X224,0),IF(AND('Female Data'!M224&gt;M$1288,'Female Data'!M224&lt;M$1289),'Female Data'!$X224,0))))</f>
        <v>--</v>
      </c>
      <c r="N224" t="str">
        <f>IF(AND(N$1288=0,N$1289=0),"--",IF(AND(N$1288&gt;0,N$1289=0),IF('Female Data'!N224&gt;N$1288,'Female Data'!$X224,0),IF(AND(N$1288=0,N$1289&gt;0),IF('Female Data'!N224&lt;N$1289,'Female Data'!$X224,0),IF(AND('Female Data'!N224&gt;N$1288,'Female Data'!N224&lt;N$1289),'Female Data'!$X224,0))))</f>
        <v>--</v>
      </c>
      <c r="O224" t="str">
        <f>IF(AND(O$1288=0,O$1289=0),"--",IF(AND(O$1288&gt;0,O$1289=0),IF('Female Data'!O224&gt;O$1288,'Female Data'!$X224,0),IF(AND(O$1288=0,O$1289&gt;0),IF('Female Data'!O224&lt;O$1289,'Female Data'!$X224,0),IF(AND('Female Data'!O224&gt;O$1288,'Female Data'!O224&lt;O$1289),'Female Data'!$X224,0))))</f>
        <v>--</v>
      </c>
      <c r="P224" t="str">
        <f>IF(AND(P$1288=0,P$1289=0),"--",IF(AND(P$1288&gt;0,P$1289=0),IF('Female Data'!P224&gt;P$1288,'Female Data'!$X224,0),IF(AND(P$1288=0,P$1289&gt;0),IF('Female Data'!P224&lt;P$1289,'Female Data'!$X224,0),IF(AND('Female Data'!P224&gt;P$1288,'Female Data'!P224&lt;P$1289),'Female Data'!$X224,0))))</f>
        <v>--</v>
      </c>
      <c r="Q224" t="str">
        <f>IF(AND(Q$1288=0,Q$1289=0),"--",IF(AND(Q$1288&gt;0,Q$1289=0),IF('Female Data'!Q224&gt;Q$1288,'Female Data'!$X224,0),IF(AND(Q$1288=0,Q$1289&gt;0),IF('Female Data'!Q224&lt;Q$1289,'Female Data'!$X224,0),IF(AND('Female Data'!Q224&gt;Q$1288,'Female Data'!Q224&lt;Q$1289),'Female Data'!$X224,0))))</f>
        <v>--</v>
      </c>
      <c r="R224" t="str">
        <f>IF(AND(R$1288=0,R$1289=0),"--",IF(AND(R$1288&gt;0,R$1289=0),IF('Female Data'!R224&gt;R$1288,'Female Data'!$X224,0),IF(AND(R$1288=0,R$1289&gt;0),IF('Female Data'!R224&lt;R$1289,'Female Data'!$X224,0),IF(AND('Female Data'!R224&gt;R$1288,'Female Data'!R224&lt;R$1289),'Female Data'!$X224,0))))</f>
        <v>--</v>
      </c>
      <c r="S224" t="str">
        <f>IF(AND(S$1288=0,S$1289=0),"--",IF(AND(S$1288&gt;0,S$1289=0),IF('Female Data'!S224&gt;S$1288,'Female Data'!$X224,0),IF(AND(S$1288=0,S$1289&gt;0),IF('Female Data'!S224&lt;S$1289,'Female Data'!$X224,0),IF(AND('Female Data'!S224&gt;S$1288,'Female Data'!S224&lt;S$1289),'Female Data'!$X224,0))))</f>
        <v>--</v>
      </c>
      <c r="T224" t="str">
        <f>IF(AND(T$1288=0,T$1289=0),"--",IF(AND(T$1288&gt;0,T$1289=0),IF('Female Data'!T224&gt;T$1288,'Female Data'!$X224,0),IF(AND(T$1288=0,T$1289&gt;0),IF('Female Data'!T224&lt;T$1289,'Female Data'!$X224,0),IF(AND('Female Data'!T224&gt;T$1288,'Female Data'!T224&lt;T$1289),'Female Data'!$X224,0))))</f>
        <v>--</v>
      </c>
      <c r="U224" t="str">
        <f>IF(AND(U$1288=0,U$1289=0),"--",IF(AND(U$1288&gt;0,U$1289=0),IF('Female Data'!U224&gt;U$1288,'Female Data'!$X224,0),IF(AND(U$1288=0,U$1289&gt;0),IF('Female Data'!U224&lt;U$1289,'Female Data'!$X224,0),IF(AND('Female Data'!U224&gt;U$1288,'Female Data'!U224&lt;U$1289),'Female Data'!$X224,0))))</f>
        <v>--</v>
      </c>
      <c r="V224" t="str">
        <f>IF(AND(V$1288=0,V$1289=0),"--",IF(AND(V$1288&gt;0,V$1289=0),IF('Female Data'!V224&gt;V$1288,'Female Data'!$X224,0),IF(AND(V$1288=0,V$1289&gt;0),IF('Female Data'!V224&lt;V$1289,'Female Data'!$X224,0),IF(AND('Female Data'!V224&gt;V$1288,'Female Data'!V224&lt;V$1289),'Female Data'!$X224,0))))</f>
        <v>--</v>
      </c>
      <c r="W224" t="str">
        <f>IF(AND(W$1288=0,W$1289=0),"--",IF(AND(W$1288&gt;0,W$1289=0),IF('Female Data'!W224&gt;W$1288,'Female Data'!$X224,0),IF(AND(W$1288=0,W$1289&gt;0),IF('Female Data'!W224&lt;W$1289,'Female Data'!$X224,0),IF(AND('Female Data'!W224&gt;W$1288,'Female Data'!W224&lt;W$1289),'Female Data'!$X224,0))))</f>
        <v>--</v>
      </c>
      <c r="Y224">
        <f t="shared" si="6"/>
        <v>0</v>
      </c>
      <c r="Z224">
        <f>Y224*'Female Data'!X224</f>
        <v>0</v>
      </c>
      <c r="AA224">
        <f t="shared" si="7"/>
        <v>1</v>
      </c>
      <c r="AB224">
        <f>AA224*'Female Data'!X224</f>
        <v>22445</v>
      </c>
    </row>
    <row r="225" spans="1:28">
      <c r="A225">
        <f>'Female Data'!A225</f>
        <v>224</v>
      </c>
      <c r="B225" t="str">
        <f>'Female Data'!B225</f>
        <v>F</v>
      </c>
      <c r="C225" t="str">
        <f>IF(AND(C$1288=0,C$1289=0),"--",IF(AND(C$1288&gt;0,C$1289=0),IF('Female Data'!C225&gt;C$1288,'Female Data'!$X225,0),IF(AND(C$1288=0,C$1289&gt;0),IF('Female Data'!C225&lt;C$1289,'Female Data'!$X225,0),IF(AND('Female Data'!C225&gt;C$1288,'Female Data'!C225&lt;C$1289),'Female Data'!$X225,0))))</f>
        <v>--</v>
      </c>
      <c r="D225" t="str">
        <f>IF(AND(D$1288=0,D$1289=0),"--",IF(AND(D$1288&gt;0,D$1289=0),IF('Female Data'!D225&gt;D$1288,'Female Data'!$X225,0),IF(AND(D$1288=0,D$1289&gt;0),IF('Female Data'!D225&lt;D$1289,'Female Data'!$X225,0),IF(AND('Female Data'!D225&gt;D$1288,'Female Data'!D225&lt;D$1289),'Female Data'!$X225,0))))</f>
        <v>--</v>
      </c>
      <c r="E225" t="str">
        <f>IF(AND(E$1288=0,E$1289=0),"--",IF(AND(E$1288&gt;0,E$1289=0),IF('Female Data'!E225&gt;E$1288,'Female Data'!$X225,0),IF(AND(E$1288=0,E$1289&gt;0),IF('Female Data'!E225&lt;E$1289,'Female Data'!$X225,0),IF(AND('Female Data'!E225&gt;E$1288,'Female Data'!E225&lt;E$1289),'Female Data'!$X225,0))))</f>
        <v>--</v>
      </c>
      <c r="F225" t="str">
        <f>IF(AND(F$1288=0,F$1289=0),"--",IF(AND(F$1288&gt;0,F$1289=0),IF('Female Data'!F225&gt;F$1288,'Female Data'!$X225,0),IF(AND(F$1288=0,F$1289&gt;0),IF('Female Data'!F225&lt;F$1289,'Female Data'!$X225,0),IF(AND('Female Data'!F225&gt;F$1288,'Female Data'!F225&lt;F$1289),'Female Data'!$X225,0))))</f>
        <v>--</v>
      </c>
      <c r="G225" t="str">
        <f>IF(AND(G$1288=0,G$1289=0),"--",IF(AND(G$1288&gt;0,G$1289=0),IF('Female Data'!G225&gt;G$1288,'Female Data'!$X225,0),IF(AND(G$1288=0,G$1289&gt;0),IF('Female Data'!G225&lt;G$1289,'Female Data'!$X225,0),IF(AND('Female Data'!G225&gt;G$1288,'Female Data'!G225&lt;G$1289),'Female Data'!$X225,0))))</f>
        <v>--</v>
      </c>
      <c r="H225" t="str">
        <f>IF(AND(H$1288=0,H$1289=0),"--",IF(AND(H$1288&gt;0,H$1289=0),IF('Female Data'!H225&gt;H$1288,'Female Data'!$X225,0),IF(AND(H$1288=0,H$1289&gt;0),IF('Female Data'!H225&lt;H$1289,'Female Data'!$X225,0),IF(AND('Female Data'!H225&gt;H$1288,'Female Data'!H225&lt;H$1289),'Female Data'!$X225,0))))</f>
        <v>--</v>
      </c>
      <c r="I225" t="str">
        <f>IF(AND(I$1288=0,I$1289=0),"--",IF(AND(I$1288&gt;0,I$1289=0),IF('Female Data'!I225&gt;I$1288,'Female Data'!$X225,0),IF(AND(I$1288=0,I$1289&gt;0),IF('Female Data'!I225&lt;I$1289,'Female Data'!$X225,0),IF(AND('Female Data'!I225&gt;I$1288,'Female Data'!I225&lt;I$1289),'Female Data'!$X225,0))))</f>
        <v>--</v>
      </c>
      <c r="J225" t="str">
        <f>IF(AND(J$1288=0,J$1289=0),"--",IF(AND(J$1288&gt;0,J$1289=0),IF('Female Data'!J225&gt;J$1288,'Female Data'!$X225,0),IF(AND(J$1288=0,J$1289&gt;0),IF('Female Data'!J225&lt;J$1289,'Female Data'!$X225,0),IF(AND('Female Data'!J225&gt;J$1288,'Female Data'!J225&lt;J$1289),'Female Data'!$X225,0))))</f>
        <v>--</v>
      </c>
      <c r="K225" t="str">
        <f>IF(AND(K$1288=0,K$1289=0),"--",IF(AND(K$1288&gt;0,K$1289=0),IF('Female Data'!K225&gt;K$1288,'Female Data'!$X225,0),IF(AND(K$1288=0,K$1289&gt;0),IF('Female Data'!K225&lt;K$1289,'Female Data'!$X225,0),IF(AND('Female Data'!K225&gt;K$1288,'Female Data'!K225&lt;K$1289),'Female Data'!$X225,0))))</f>
        <v>--</v>
      </c>
      <c r="L225" t="str">
        <f>IF(AND(L$1288=0,L$1289=0),"--",IF(AND(L$1288&gt;0,L$1289=0),IF('Female Data'!L225&gt;L$1288,'Female Data'!$X225,0),IF(AND(L$1288=0,L$1289&gt;0),IF('Female Data'!L225&lt;L$1289,'Female Data'!$X225,0),IF(AND('Female Data'!L225&gt;L$1288,'Female Data'!L225&lt;L$1289),'Female Data'!$X225,0))))</f>
        <v>--</v>
      </c>
      <c r="M225" t="str">
        <f>IF(AND(M$1288=0,M$1289=0),"--",IF(AND(M$1288&gt;0,M$1289=0),IF('Female Data'!M225&gt;M$1288,'Female Data'!$X225,0),IF(AND(M$1288=0,M$1289&gt;0),IF('Female Data'!M225&lt;M$1289,'Female Data'!$X225,0),IF(AND('Female Data'!M225&gt;M$1288,'Female Data'!M225&lt;M$1289),'Female Data'!$X225,0))))</f>
        <v>--</v>
      </c>
      <c r="N225" t="str">
        <f>IF(AND(N$1288=0,N$1289=0),"--",IF(AND(N$1288&gt;0,N$1289=0),IF('Female Data'!N225&gt;N$1288,'Female Data'!$X225,0),IF(AND(N$1288=0,N$1289&gt;0),IF('Female Data'!N225&lt;N$1289,'Female Data'!$X225,0),IF(AND('Female Data'!N225&gt;N$1288,'Female Data'!N225&lt;N$1289),'Female Data'!$X225,0))))</f>
        <v>--</v>
      </c>
      <c r="O225" t="str">
        <f>IF(AND(O$1288=0,O$1289=0),"--",IF(AND(O$1288&gt;0,O$1289=0),IF('Female Data'!O225&gt;O$1288,'Female Data'!$X225,0),IF(AND(O$1288=0,O$1289&gt;0),IF('Female Data'!O225&lt;O$1289,'Female Data'!$X225,0),IF(AND('Female Data'!O225&gt;O$1288,'Female Data'!O225&lt;O$1289),'Female Data'!$X225,0))))</f>
        <v>--</v>
      </c>
      <c r="P225" t="str">
        <f>IF(AND(P$1288=0,P$1289=0),"--",IF(AND(P$1288&gt;0,P$1289=0),IF('Female Data'!P225&gt;P$1288,'Female Data'!$X225,0),IF(AND(P$1288=0,P$1289&gt;0),IF('Female Data'!P225&lt;P$1289,'Female Data'!$X225,0),IF(AND('Female Data'!P225&gt;P$1288,'Female Data'!P225&lt;P$1289),'Female Data'!$X225,0))))</f>
        <v>--</v>
      </c>
      <c r="Q225" t="str">
        <f>IF(AND(Q$1288=0,Q$1289=0),"--",IF(AND(Q$1288&gt;0,Q$1289=0),IF('Female Data'!Q225&gt;Q$1288,'Female Data'!$X225,0),IF(AND(Q$1288=0,Q$1289&gt;0),IF('Female Data'!Q225&lt;Q$1289,'Female Data'!$X225,0),IF(AND('Female Data'!Q225&gt;Q$1288,'Female Data'!Q225&lt;Q$1289),'Female Data'!$X225,0))))</f>
        <v>--</v>
      </c>
      <c r="R225" t="str">
        <f>IF(AND(R$1288=0,R$1289=0),"--",IF(AND(R$1288&gt;0,R$1289=0),IF('Female Data'!R225&gt;R$1288,'Female Data'!$X225,0),IF(AND(R$1288=0,R$1289&gt;0),IF('Female Data'!R225&lt;R$1289,'Female Data'!$X225,0),IF(AND('Female Data'!R225&gt;R$1288,'Female Data'!R225&lt;R$1289),'Female Data'!$X225,0))))</f>
        <v>--</v>
      </c>
      <c r="S225" t="str">
        <f>IF(AND(S$1288=0,S$1289=0),"--",IF(AND(S$1288&gt;0,S$1289=0),IF('Female Data'!S225&gt;S$1288,'Female Data'!$X225,0),IF(AND(S$1288=0,S$1289&gt;0),IF('Female Data'!S225&lt;S$1289,'Female Data'!$X225,0),IF(AND('Female Data'!S225&gt;S$1288,'Female Data'!S225&lt;S$1289),'Female Data'!$X225,0))))</f>
        <v>--</v>
      </c>
      <c r="T225" t="str">
        <f>IF(AND(T$1288=0,T$1289=0),"--",IF(AND(T$1288&gt;0,T$1289=0),IF('Female Data'!T225&gt;T$1288,'Female Data'!$X225,0),IF(AND(T$1288=0,T$1289&gt;0),IF('Female Data'!T225&lt;T$1289,'Female Data'!$X225,0),IF(AND('Female Data'!T225&gt;T$1288,'Female Data'!T225&lt;T$1289),'Female Data'!$X225,0))))</f>
        <v>--</v>
      </c>
      <c r="U225" t="str">
        <f>IF(AND(U$1288=0,U$1289=0),"--",IF(AND(U$1288&gt;0,U$1289=0),IF('Female Data'!U225&gt;U$1288,'Female Data'!$X225,0),IF(AND(U$1288=0,U$1289&gt;0),IF('Female Data'!U225&lt;U$1289,'Female Data'!$X225,0),IF(AND('Female Data'!U225&gt;U$1288,'Female Data'!U225&lt;U$1289),'Female Data'!$X225,0))))</f>
        <v>--</v>
      </c>
      <c r="V225" t="str">
        <f>IF(AND(V$1288=0,V$1289=0),"--",IF(AND(V$1288&gt;0,V$1289=0),IF('Female Data'!V225&gt;V$1288,'Female Data'!$X225,0),IF(AND(V$1288=0,V$1289&gt;0),IF('Female Data'!V225&lt;V$1289,'Female Data'!$X225,0),IF(AND('Female Data'!V225&gt;V$1288,'Female Data'!V225&lt;V$1289),'Female Data'!$X225,0))))</f>
        <v>--</v>
      </c>
      <c r="W225" t="str">
        <f>IF(AND(W$1288=0,W$1289=0),"--",IF(AND(W$1288&gt;0,W$1289=0),IF('Female Data'!W225&gt;W$1288,'Female Data'!$X225,0),IF(AND(W$1288=0,W$1289&gt;0),IF('Female Data'!W225&lt;W$1289,'Female Data'!$X225,0),IF(AND('Female Data'!W225&gt;W$1288,'Female Data'!W225&lt;W$1289),'Female Data'!$X225,0))))</f>
        <v>--</v>
      </c>
      <c r="Y225">
        <f t="shared" si="6"/>
        <v>0</v>
      </c>
      <c r="Z225">
        <f>Y225*'Female Data'!X225</f>
        <v>0</v>
      </c>
      <c r="AA225">
        <f t="shared" si="7"/>
        <v>1</v>
      </c>
      <c r="AB225">
        <f>AA225*'Female Data'!X225</f>
        <v>196495</v>
      </c>
    </row>
    <row r="226" spans="1:28">
      <c r="A226">
        <f>'Female Data'!A226</f>
        <v>225</v>
      </c>
      <c r="B226" t="str">
        <f>'Female Data'!B226</f>
        <v>F</v>
      </c>
      <c r="C226" t="str">
        <f>IF(AND(C$1288=0,C$1289=0),"--",IF(AND(C$1288&gt;0,C$1289=0),IF('Female Data'!C226&gt;C$1288,'Female Data'!$X226,0),IF(AND(C$1288=0,C$1289&gt;0),IF('Female Data'!C226&lt;C$1289,'Female Data'!$X226,0),IF(AND('Female Data'!C226&gt;C$1288,'Female Data'!C226&lt;C$1289),'Female Data'!$X226,0))))</f>
        <v>--</v>
      </c>
      <c r="D226" t="str">
        <f>IF(AND(D$1288=0,D$1289=0),"--",IF(AND(D$1288&gt;0,D$1289=0),IF('Female Data'!D226&gt;D$1288,'Female Data'!$X226,0),IF(AND(D$1288=0,D$1289&gt;0),IF('Female Data'!D226&lt;D$1289,'Female Data'!$X226,0),IF(AND('Female Data'!D226&gt;D$1288,'Female Data'!D226&lt;D$1289),'Female Data'!$X226,0))))</f>
        <v>--</v>
      </c>
      <c r="E226" t="str">
        <f>IF(AND(E$1288=0,E$1289=0),"--",IF(AND(E$1288&gt;0,E$1289=0),IF('Female Data'!E226&gt;E$1288,'Female Data'!$X226,0),IF(AND(E$1288=0,E$1289&gt;0),IF('Female Data'!E226&lt;E$1289,'Female Data'!$X226,0),IF(AND('Female Data'!E226&gt;E$1288,'Female Data'!E226&lt;E$1289),'Female Data'!$X226,0))))</f>
        <v>--</v>
      </c>
      <c r="F226" t="str">
        <f>IF(AND(F$1288=0,F$1289=0),"--",IF(AND(F$1288&gt;0,F$1289=0),IF('Female Data'!F226&gt;F$1288,'Female Data'!$X226,0),IF(AND(F$1288=0,F$1289&gt;0),IF('Female Data'!F226&lt;F$1289,'Female Data'!$X226,0),IF(AND('Female Data'!F226&gt;F$1288,'Female Data'!F226&lt;F$1289),'Female Data'!$X226,0))))</f>
        <v>--</v>
      </c>
      <c r="G226" t="str">
        <f>IF(AND(G$1288=0,G$1289=0),"--",IF(AND(G$1288&gt;0,G$1289=0),IF('Female Data'!G226&gt;G$1288,'Female Data'!$X226,0),IF(AND(G$1288=0,G$1289&gt;0),IF('Female Data'!G226&lt;G$1289,'Female Data'!$X226,0),IF(AND('Female Data'!G226&gt;G$1288,'Female Data'!G226&lt;G$1289),'Female Data'!$X226,0))))</f>
        <v>--</v>
      </c>
      <c r="H226" t="str">
        <f>IF(AND(H$1288=0,H$1289=0),"--",IF(AND(H$1288&gt;0,H$1289=0),IF('Female Data'!H226&gt;H$1288,'Female Data'!$X226,0),IF(AND(H$1288=0,H$1289&gt;0),IF('Female Data'!H226&lt;H$1289,'Female Data'!$X226,0),IF(AND('Female Data'!H226&gt;H$1288,'Female Data'!H226&lt;H$1289),'Female Data'!$X226,0))))</f>
        <v>--</v>
      </c>
      <c r="I226" t="str">
        <f>IF(AND(I$1288=0,I$1289=0),"--",IF(AND(I$1288&gt;0,I$1289=0),IF('Female Data'!I226&gt;I$1288,'Female Data'!$X226,0),IF(AND(I$1288=0,I$1289&gt;0),IF('Female Data'!I226&lt;I$1289,'Female Data'!$X226,0),IF(AND('Female Data'!I226&gt;I$1288,'Female Data'!I226&lt;I$1289),'Female Data'!$X226,0))))</f>
        <v>--</v>
      </c>
      <c r="J226" t="str">
        <f>IF(AND(J$1288=0,J$1289=0),"--",IF(AND(J$1288&gt;0,J$1289=0),IF('Female Data'!J226&gt;J$1288,'Female Data'!$X226,0),IF(AND(J$1288=0,J$1289&gt;0),IF('Female Data'!J226&lt;J$1289,'Female Data'!$X226,0),IF(AND('Female Data'!J226&gt;J$1288,'Female Data'!J226&lt;J$1289),'Female Data'!$X226,0))))</f>
        <v>--</v>
      </c>
      <c r="K226" t="str">
        <f>IF(AND(K$1288=0,K$1289=0),"--",IF(AND(K$1288&gt;0,K$1289=0),IF('Female Data'!K226&gt;K$1288,'Female Data'!$X226,0),IF(AND(K$1288=0,K$1289&gt;0),IF('Female Data'!K226&lt;K$1289,'Female Data'!$X226,0),IF(AND('Female Data'!K226&gt;K$1288,'Female Data'!K226&lt;K$1289),'Female Data'!$X226,0))))</f>
        <v>--</v>
      </c>
      <c r="L226" t="str">
        <f>IF(AND(L$1288=0,L$1289=0),"--",IF(AND(L$1288&gt;0,L$1289=0),IF('Female Data'!L226&gt;L$1288,'Female Data'!$X226,0),IF(AND(L$1288=0,L$1289&gt;0),IF('Female Data'!L226&lt;L$1289,'Female Data'!$X226,0),IF(AND('Female Data'!L226&gt;L$1288,'Female Data'!L226&lt;L$1289),'Female Data'!$X226,0))))</f>
        <v>--</v>
      </c>
      <c r="M226" t="str">
        <f>IF(AND(M$1288=0,M$1289=0),"--",IF(AND(M$1288&gt;0,M$1289=0),IF('Female Data'!M226&gt;M$1288,'Female Data'!$X226,0),IF(AND(M$1288=0,M$1289&gt;0),IF('Female Data'!M226&lt;M$1289,'Female Data'!$X226,0),IF(AND('Female Data'!M226&gt;M$1288,'Female Data'!M226&lt;M$1289),'Female Data'!$X226,0))))</f>
        <v>--</v>
      </c>
      <c r="N226" t="str">
        <f>IF(AND(N$1288=0,N$1289=0),"--",IF(AND(N$1288&gt;0,N$1289=0),IF('Female Data'!N226&gt;N$1288,'Female Data'!$X226,0),IF(AND(N$1288=0,N$1289&gt;0),IF('Female Data'!N226&lt;N$1289,'Female Data'!$X226,0),IF(AND('Female Data'!N226&gt;N$1288,'Female Data'!N226&lt;N$1289),'Female Data'!$X226,0))))</f>
        <v>--</v>
      </c>
      <c r="O226" t="str">
        <f>IF(AND(O$1288=0,O$1289=0),"--",IF(AND(O$1288&gt;0,O$1289=0),IF('Female Data'!O226&gt;O$1288,'Female Data'!$X226,0),IF(AND(O$1288=0,O$1289&gt;0),IF('Female Data'!O226&lt;O$1289,'Female Data'!$X226,0),IF(AND('Female Data'!O226&gt;O$1288,'Female Data'!O226&lt;O$1289),'Female Data'!$X226,0))))</f>
        <v>--</v>
      </c>
      <c r="P226" t="str">
        <f>IF(AND(P$1288=0,P$1289=0),"--",IF(AND(P$1288&gt;0,P$1289=0),IF('Female Data'!P226&gt;P$1288,'Female Data'!$X226,0),IF(AND(P$1288=0,P$1289&gt;0),IF('Female Data'!P226&lt;P$1289,'Female Data'!$X226,0),IF(AND('Female Data'!P226&gt;P$1288,'Female Data'!P226&lt;P$1289),'Female Data'!$X226,0))))</f>
        <v>--</v>
      </c>
      <c r="Q226" t="str">
        <f>IF(AND(Q$1288=0,Q$1289=0),"--",IF(AND(Q$1288&gt;0,Q$1289=0),IF('Female Data'!Q226&gt;Q$1288,'Female Data'!$X226,0),IF(AND(Q$1288=0,Q$1289&gt;0),IF('Female Data'!Q226&lt;Q$1289,'Female Data'!$X226,0),IF(AND('Female Data'!Q226&gt;Q$1288,'Female Data'!Q226&lt;Q$1289),'Female Data'!$X226,0))))</f>
        <v>--</v>
      </c>
      <c r="R226" t="str">
        <f>IF(AND(R$1288=0,R$1289=0),"--",IF(AND(R$1288&gt;0,R$1289=0),IF('Female Data'!R226&gt;R$1288,'Female Data'!$X226,0),IF(AND(R$1288=0,R$1289&gt;0),IF('Female Data'!R226&lt;R$1289,'Female Data'!$X226,0),IF(AND('Female Data'!R226&gt;R$1288,'Female Data'!R226&lt;R$1289),'Female Data'!$X226,0))))</f>
        <v>--</v>
      </c>
      <c r="S226" t="str">
        <f>IF(AND(S$1288=0,S$1289=0),"--",IF(AND(S$1288&gt;0,S$1289=0),IF('Female Data'!S226&gt;S$1288,'Female Data'!$X226,0),IF(AND(S$1288=0,S$1289&gt;0),IF('Female Data'!S226&lt;S$1289,'Female Data'!$X226,0),IF(AND('Female Data'!S226&gt;S$1288,'Female Data'!S226&lt;S$1289),'Female Data'!$X226,0))))</f>
        <v>--</v>
      </c>
      <c r="T226" t="str">
        <f>IF(AND(T$1288=0,T$1289=0),"--",IF(AND(T$1288&gt;0,T$1289=0),IF('Female Data'!T226&gt;T$1288,'Female Data'!$X226,0),IF(AND(T$1288=0,T$1289&gt;0),IF('Female Data'!T226&lt;T$1289,'Female Data'!$X226,0),IF(AND('Female Data'!T226&gt;T$1288,'Female Data'!T226&lt;T$1289),'Female Data'!$X226,0))))</f>
        <v>--</v>
      </c>
      <c r="U226" t="str">
        <f>IF(AND(U$1288=0,U$1289=0),"--",IF(AND(U$1288&gt;0,U$1289=0),IF('Female Data'!U226&gt;U$1288,'Female Data'!$X226,0),IF(AND(U$1288=0,U$1289&gt;0),IF('Female Data'!U226&lt;U$1289,'Female Data'!$X226,0),IF(AND('Female Data'!U226&gt;U$1288,'Female Data'!U226&lt;U$1289),'Female Data'!$X226,0))))</f>
        <v>--</v>
      </c>
      <c r="V226" t="str">
        <f>IF(AND(V$1288=0,V$1289=0),"--",IF(AND(V$1288&gt;0,V$1289=0),IF('Female Data'!V226&gt;V$1288,'Female Data'!$X226,0),IF(AND(V$1288=0,V$1289&gt;0),IF('Female Data'!V226&lt;V$1289,'Female Data'!$X226,0),IF(AND('Female Data'!V226&gt;V$1288,'Female Data'!V226&lt;V$1289),'Female Data'!$X226,0))))</f>
        <v>--</v>
      </c>
      <c r="W226" t="str">
        <f>IF(AND(W$1288=0,W$1289=0),"--",IF(AND(W$1288&gt;0,W$1289=0),IF('Female Data'!W226&gt;W$1288,'Female Data'!$X226,0),IF(AND(W$1288=0,W$1289&gt;0),IF('Female Data'!W226&lt;W$1289,'Female Data'!$X226,0),IF(AND('Female Data'!W226&gt;W$1288,'Female Data'!W226&lt;W$1289),'Female Data'!$X226,0))))</f>
        <v>--</v>
      </c>
      <c r="Y226">
        <f t="shared" si="6"/>
        <v>0</v>
      </c>
      <c r="Z226">
        <f>Y226*'Female Data'!X226</f>
        <v>0</v>
      </c>
      <c r="AA226">
        <f t="shared" si="7"/>
        <v>1</v>
      </c>
      <c r="AB226">
        <f>AA226*'Female Data'!X226</f>
        <v>38030</v>
      </c>
    </row>
    <row r="227" spans="1:28">
      <c r="A227">
        <f>'Female Data'!A227</f>
        <v>226</v>
      </c>
      <c r="B227" t="str">
        <f>'Female Data'!B227</f>
        <v>F</v>
      </c>
      <c r="C227" t="str">
        <f>IF(AND(C$1288=0,C$1289=0),"--",IF(AND(C$1288&gt;0,C$1289=0),IF('Female Data'!C227&gt;C$1288,'Female Data'!$X227,0),IF(AND(C$1288=0,C$1289&gt;0),IF('Female Data'!C227&lt;C$1289,'Female Data'!$X227,0),IF(AND('Female Data'!C227&gt;C$1288,'Female Data'!C227&lt;C$1289),'Female Data'!$X227,0))))</f>
        <v>--</v>
      </c>
      <c r="D227" t="str">
        <f>IF(AND(D$1288=0,D$1289=0),"--",IF(AND(D$1288&gt;0,D$1289=0),IF('Female Data'!D227&gt;D$1288,'Female Data'!$X227,0),IF(AND(D$1288=0,D$1289&gt;0),IF('Female Data'!D227&lt;D$1289,'Female Data'!$X227,0),IF(AND('Female Data'!D227&gt;D$1288,'Female Data'!D227&lt;D$1289),'Female Data'!$X227,0))))</f>
        <v>--</v>
      </c>
      <c r="E227" t="str">
        <f>IF(AND(E$1288=0,E$1289=0),"--",IF(AND(E$1288&gt;0,E$1289=0),IF('Female Data'!E227&gt;E$1288,'Female Data'!$X227,0),IF(AND(E$1288=0,E$1289&gt;0),IF('Female Data'!E227&lt;E$1289,'Female Data'!$X227,0),IF(AND('Female Data'!E227&gt;E$1288,'Female Data'!E227&lt;E$1289),'Female Data'!$X227,0))))</f>
        <v>--</v>
      </c>
      <c r="F227" t="str">
        <f>IF(AND(F$1288=0,F$1289=0),"--",IF(AND(F$1288&gt;0,F$1289=0),IF('Female Data'!F227&gt;F$1288,'Female Data'!$X227,0),IF(AND(F$1288=0,F$1289&gt;0),IF('Female Data'!F227&lt;F$1289,'Female Data'!$X227,0),IF(AND('Female Data'!F227&gt;F$1288,'Female Data'!F227&lt;F$1289),'Female Data'!$X227,0))))</f>
        <v>--</v>
      </c>
      <c r="G227" t="str">
        <f>IF(AND(G$1288=0,G$1289=0),"--",IF(AND(G$1288&gt;0,G$1289=0),IF('Female Data'!G227&gt;G$1288,'Female Data'!$X227,0),IF(AND(G$1288=0,G$1289&gt;0),IF('Female Data'!G227&lt;G$1289,'Female Data'!$X227,0),IF(AND('Female Data'!G227&gt;G$1288,'Female Data'!G227&lt;G$1289),'Female Data'!$X227,0))))</f>
        <v>--</v>
      </c>
      <c r="H227" t="str">
        <f>IF(AND(H$1288=0,H$1289=0),"--",IF(AND(H$1288&gt;0,H$1289=0),IF('Female Data'!H227&gt;H$1288,'Female Data'!$X227,0),IF(AND(H$1288=0,H$1289&gt;0),IF('Female Data'!H227&lt;H$1289,'Female Data'!$X227,0),IF(AND('Female Data'!H227&gt;H$1288,'Female Data'!H227&lt;H$1289),'Female Data'!$X227,0))))</f>
        <v>--</v>
      </c>
      <c r="I227" t="str">
        <f>IF(AND(I$1288=0,I$1289=0),"--",IF(AND(I$1288&gt;0,I$1289=0),IF('Female Data'!I227&gt;I$1288,'Female Data'!$X227,0),IF(AND(I$1288=0,I$1289&gt;0),IF('Female Data'!I227&lt;I$1289,'Female Data'!$X227,0),IF(AND('Female Data'!I227&gt;I$1288,'Female Data'!I227&lt;I$1289),'Female Data'!$X227,0))))</f>
        <v>--</v>
      </c>
      <c r="J227" t="str">
        <f>IF(AND(J$1288=0,J$1289=0),"--",IF(AND(J$1288&gt;0,J$1289=0),IF('Female Data'!J227&gt;J$1288,'Female Data'!$X227,0),IF(AND(J$1288=0,J$1289&gt;0),IF('Female Data'!J227&lt;J$1289,'Female Data'!$X227,0),IF(AND('Female Data'!J227&gt;J$1288,'Female Data'!J227&lt;J$1289),'Female Data'!$X227,0))))</f>
        <v>--</v>
      </c>
      <c r="K227" t="str">
        <f>IF(AND(K$1288=0,K$1289=0),"--",IF(AND(K$1288&gt;0,K$1289=0),IF('Female Data'!K227&gt;K$1288,'Female Data'!$X227,0),IF(AND(K$1288=0,K$1289&gt;0),IF('Female Data'!K227&lt;K$1289,'Female Data'!$X227,0),IF(AND('Female Data'!K227&gt;K$1288,'Female Data'!K227&lt;K$1289),'Female Data'!$X227,0))))</f>
        <v>--</v>
      </c>
      <c r="L227" t="str">
        <f>IF(AND(L$1288=0,L$1289=0),"--",IF(AND(L$1288&gt;0,L$1289=0),IF('Female Data'!L227&gt;L$1288,'Female Data'!$X227,0),IF(AND(L$1288=0,L$1289&gt;0),IF('Female Data'!L227&lt;L$1289,'Female Data'!$X227,0),IF(AND('Female Data'!L227&gt;L$1288,'Female Data'!L227&lt;L$1289),'Female Data'!$X227,0))))</f>
        <v>--</v>
      </c>
      <c r="M227" t="str">
        <f>IF(AND(M$1288=0,M$1289=0),"--",IF(AND(M$1288&gt;0,M$1289=0),IF('Female Data'!M227&gt;M$1288,'Female Data'!$X227,0),IF(AND(M$1288=0,M$1289&gt;0),IF('Female Data'!M227&lt;M$1289,'Female Data'!$X227,0),IF(AND('Female Data'!M227&gt;M$1288,'Female Data'!M227&lt;M$1289),'Female Data'!$X227,0))))</f>
        <v>--</v>
      </c>
      <c r="N227" t="str">
        <f>IF(AND(N$1288=0,N$1289=0),"--",IF(AND(N$1288&gt;0,N$1289=0),IF('Female Data'!N227&gt;N$1288,'Female Data'!$X227,0),IF(AND(N$1288=0,N$1289&gt;0),IF('Female Data'!N227&lt;N$1289,'Female Data'!$X227,0),IF(AND('Female Data'!N227&gt;N$1288,'Female Data'!N227&lt;N$1289),'Female Data'!$X227,0))))</f>
        <v>--</v>
      </c>
      <c r="O227" t="str">
        <f>IF(AND(O$1288=0,O$1289=0),"--",IF(AND(O$1288&gt;0,O$1289=0),IF('Female Data'!O227&gt;O$1288,'Female Data'!$X227,0),IF(AND(O$1288=0,O$1289&gt;0),IF('Female Data'!O227&lt;O$1289,'Female Data'!$X227,0),IF(AND('Female Data'!O227&gt;O$1288,'Female Data'!O227&lt;O$1289),'Female Data'!$X227,0))))</f>
        <v>--</v>
      </c>
      <c r="P227" t="str">
        <f>IF(AND(P$1288=0,P$1289=0),"--",IF(AND(P$1288&gt;0,P$1289=0),IF('Female Data'!P227&gt;P$1288,'Female Data'!$X227,0),IF(AND(P$1288=0,P$1289&gt;0),IF('Female Data'!P227&lt;P$1289,'Female Data'!$X227,0),IF(AND('Female Data'!P227&gt;P$1288,'Female Data'!P227&lt;P$1289),'Female Data'!$X227,0))))</f>
        <v>--</v>
      </c>
      <c r="Q227" t="str">
        <f>IF(AND(Q$1288=0,Q$1289=0),"--",IF(AND(Q$1288&gt;0,Q$1289=0),IF('Female Data'!Q227&gt;Q$1288,'Female Data'!$X227,0),IF(AND(Q$1288=0,Q$1289&gt;0),IF('Female Data'!Q227&lt;Q$1289,'Female Data'!$X227,0),IF(AND('Female Data'!Q227&gt;Q$1288,'Female Data'!Q227&lt;Q$1289),'Female Data'!$X227,0))))</f>
        <v>--</v>
      </c>
      <c r="R227" t="str">
        <f>IF(AND(R$1288=0,R$1289=0),"--",IF(AND(R$1288&gt;0,R$1289=0),IF('Female Data'!R227&gt;R$1288,'Female Data'!$X227,0),IF(AND(R$1288=0,R$1289&gt;0),IF('Female Data'!R227&lt;R$1289,'Female Data'!$X227,0),IF(AND('Female Data'!R227&gt;R$1288,'Female Data'!R227&lt;R$1289),'Female Data'!$X227,0))))</f>
        <v>--</v>
      </c>
      <c r="S227" t="str">
        <f>IF(AND(S$1288=0,S$1289=0),"--",IF(AND(S$1288&gt;0,S$1289=0),IF('Female Data'!S227&gt;S$1288,'Female Data'!$X227,0),IF(AND(S$1288=0,S$1289&gt;0),IF('Female Data'!S227&lt;S$1289,'Female Data'!$X227,0),IF(AND('Female Data'!S227&gt;S$1288,'Female Data'!S227&lt;S$1289),'Female Data'!$X227,0))))</f>
        <v>--</v>
      </c>
      <c r="T227" t="str">
        <f>IF(AND(T$1288=0,T$1289=0),"--",IF(AND(T$1288&gt;0,T$1289=0),IF('Female Data'!T227&gt;T$1288,'Female Data'!$X227,0),IF(AND(T$1288=0,T$1289&gt;0),IF('Female Data'!T227&lt;T$1289,'Female Data'!$X227,0),IF(AND('Female Data'!T227&gt;T$1288,'Female Data'!T227&lt;T$1289),'Female Data'!$X227,0))))</f>
        <v>--</v>
      </c>
      <c r="U227" t="str">
        <f>IF(AND(U$1288=0,U$1289=0),"--",IF(AND(U$1288&gt;0,U$1289=0),IF('Female Data'!U227&gt;U$1288,'Female Data'!$X227,0),IF(AND(U$1288=0,U$1289&gt;0),IF('Female Data'!U227&lt;U$1289,'Female Data'!$X227,0),IF(AND('Female Data'!U227&gt;U$1288,'Female Data'!U227&lt;U$1289),'Female Data'!$X227,0))))</f>
        <v>--</v>
      </c>
      <c r="V227" t="str">
        <f>IF(AND(V$1288=0,V$1289=0),"--",IF(AND(V$1288&gt;0,V$1289=0),IF('Female Data'!V227&gt;V$1288,'Female Data'!$X227,0),IF(AND(V$1288=0,V$1289&gt;0),IF('Female Data'!V227&lt;V$1289,'Female Data'!$X227,0),IF(AND('Female Data'!V227&gt;V$1288,'Female Data'!V227&lt;V$1289),'Female Data'!$X227,0))))</f>
        <v>--</v>
      </c>
      <c r="W227" t="str">
        <f>IF(AND(W$1288=0,W$1289=0),"--",IF(AND(W$1288&gt;0,W$1289=0),IF('Female Data'!W227&gt;W$1288,'Female Data'!$X227,0),IF(AND(W$1288=0,W$1289&gt;0),IF('Female Data'!W227&lt;W$1289,'Female Data'!$X227,0),IF(AND('Female Data'!W227&gt;W$1288,'Female Data'!W227&lt;W$1289),'Female Data'!$X227,0))))</f>
        <v>--</v>
      </c>
      <c r="Y227">
        <f t="shared" si="6"/>
        <v>0</v>
      </c>
      <c r="Z227">
        <f>Y227*'Female Data'!X227</f>
        <v>0</v>
      </c>
      <c r="AA227">
        <f t="shared" si="7"/>
        <v>1</v>
      </c>
      <c r="AB227">
        <f>AA227*'Female Data'!X227</f>
        <v>69480</v>
      </c>
    </row>
    <row r="228" spans="1:28">
      <c r="A228">
        <f>'Female Data'!A228</f>
        <v>227</v>
      </c>
      <c r="B228" t="str">
        <f>'Female Data'!B228</f>
        <v>F</v>
      </c>
      <c r="C228" t="str">
        <f>IF(AND(C$1288=0,C$1289=0),"--",IF(AND(C$1288&gt;0,C$1289=0),IF('Female Data'!C228&gt;C$1288,'Female Data'!$X228,0),IF(AND(C$1288=0,C$1289&gt;0),IF('Female Data'!C228&lt;C$1289,'Female Data'!$X228,0),IF(AND('Female Data'!C228&gt;C$1288,'Female Data'!C228&lt;C$1289),'Female Data'!$X228,0))))</f>
        <v>--</v>
      </c>
      <c r="D228" t="str">
        <f>IF(AND(D$1288=0,D$1289=0),"--",IF(AND(D$1288&gt;0,D$1289=0),IF('Female Data'!D228&gt;D$1288,'Female Data'!$X228,0),IF(AND(D$1288=0,D$1289&gt;0),IF('Female Data'!D228&lt;D$1289,'Female Data'!$X228,0),IF(AND('Female Data'!D228&gt;D$1288,'Female Data'!D228&lt;D$1289),'Female Data'!$X228,0))))</f>
        <v>--</v>
      </c>
      <c r="E228" t="str">
        <f>IF(AND(E$1288=0,E$1289=0),"--",IF(AND(E$1288&gt;0,E$1289=0),IF('Female Data'!E228&gt;E$1288,'Female Data'!$X228,0),IF(AND(E$1288=0,E$1289&gt;0),IF('Female Data'!E228&lt;E$1289,'Female Data'!$X228,0),IF(AND('Female Data'!E228&gt;E$1288,'Female Data'!E228&lt;E$1289),'Female Data'!$X228,0))))</f>
        <v>--</v>
      </c>
      <c r="F228" t="str">
        <f>IF(AND(F$1288=0,F$1289=0),"--",IF(AND(F$1288&gt;0,F$1289=0),IF('Female Data'!F228&gt;F$1288,'Female Data'!$X228,0),IF(AND(F$1288=0,F$1289&gt;0),IF('Female Data'!F228&lt;F$1289,'Female Data'!$X228,0),IF(AND('Female Data'!F228&gt;F$1288,'Female Data'!F228&lt;F$1289),'Female Data'!$X228,0))))</f>
        <v>--</v>
      </c>
      <c r="G228" t="str">
        <f>IF(AND(G$1288=0,G$1289=0),"--",IF(AND(G$1288&gt;0,G$1289=0),IF('Female Data'!G228&gt;G$1288,'Female Data'!$X228,0),IF(AND(G$1288=0,G$1289&gt;0),IF('Female Data'!G228&lt;G$1289,'Female Data'!$X228,0),IF(AND('Female Data'!G228&gt;G$1288,'Female Data'!G228&lt;G$1289),'Female Data'!$X228,0))))</f>
        <v>--</v>
      </c>
      <c r="H228" t="str">
        <f>IF(AND(H$1288=0,H$1289=0),"--",IF(AND(H$1288&gt;0,H$1289=0),IF('Female Data'!H228&gt;H$1288,'Female Data'!$X228,0),IF(AND(H$1288=0,H$1289&gt;0),IF('Female Data'!H228&lt;H$1289,'Female Data'!$X228,0),IF(AND('Female Data'!H228&gt;H$1288,'Female Data'!H228&lt;H$1289),'Female Data'!$X228,0))))</f>
        <v>--</v>
      </c>
      <c r="I228" t="str">
        <f>IF(AND(I$1288=0,I$1289=0),"--",IF(AND(I$1288&gt;0,I$1289=0),IF('Female Data'!I228&gt;I$1288,'Female Data'!$X228,0),IF(AND(I$1288=0,I$1289&gt;0),IF('Female Data'!I228&lt;I$1289,'Female Data'!$X228,0),IF(AND('Female Data'!I228&gt;I$1288,'Female Data'!I228&lt;I$1289),'Female Data'!$X228,0))))</f>
        <v>--</v>
      </c>
      <c r="J228" t="str">
        <f>IF(AND(J$1288=0,J$1289=0),"--",IF(AND(J$1288&gt;0,J$1289=0),IF('Female Data'!J228&gt;J$1288,'Female Data'!$X228,0),IF(AND(J$1288=0,J$1289&gt;0),IF('Female Data'!J228&lt;J$1289,'Female Data'!$X228,0),IF(AND('Female Data'!J228&gt;J$1288,'Female Data'!J228&lt;J$1289),'Female Data'!$X228,0))))</f>
        <v>--</v>
      </c>
      <c r="K228" t="str">
        <f>IF(AND(K$1288=0,K$1289=0),"--",IF(AND(K$1288&gt;0,K$1289=0),IF('Female Data'!K228&gt;K$1288,'Female Data'!$X228,0),IF(AND(K$1288=0,K$1289&gt;0),IF('Female Data'!K228&lt;K$1289,'Female Data'!$X228,0),IF(AND('Female Data'!K228&gt;K$1288,'Female Data'!K228&lt;K$1289),'Female Data'!$X228,0))))</f>
        <v>--</v>
      </c>
      <c r="L228" t="str">
        <f>IF(AND(L$1288=0,L$1289=0),"--",IF(AND(L$1288&gt;0,L$1289=0),IF('Female Data'!L228&gt;L$1288,'Female Data'!$X228,0),IF(AND(L$1288=0,L$1289&gt;0),IF('Female Data'!L228&lt;L$1289,'Female Data'!$X228,0),IF(AND('Female Data'!L228&gt;L$1288,'Female Data'!L228&lt;L$1289),'Female Data'!$X228,0))))</f>
        <v>--</v>
      </c>
      <c r="M228" t="str">
        <f>IF(AND(M$1288=0,M$1289=0),"--",IF(AND(M$1288&gt;0,M$1289=0),IF('Female Data'!M228&gt;M$1288,'Female Data'!$X228,0),IF(AND(M$1288=0,M$1289&gt;0),IF('Female Data'!M228&lt;M$1289,'Female Data'!$X228,0),IF(AND('Female Data'!M228&gt;M$1288,'Female Data'!M228&lt;M$1289),'Female Data'!$X228,0))))</f>
        <v>--</v>
      </c>
      <c r="N228" t="str">
        <f>IF(AND(N$1288=0,N$1289=0),"--",IF(AND(N$1288&gt;0,N$1289=0),IF('Female Data'!N228&gt;N$1288,'Female Data'!$X228,0),IF(AND(N$1288=0,N$1289&gt;0),IF('Female Data'!N228&lt;N$1289,'Female Data'!$X228,0),IF(AND('Female Data'!N228&gt;N$1288,'Female Data'!N228&lt;N$1289),'Female Data'!$X228,0))))</f>
        <v>--</v>
      </c>
      <c r="O228" t="str">
        <f>IF(AND(O$1288=0,O$1289=0),"--",IF(AND(O$1288&gt;0,O$1289=0),IF('Female Data'!O228&gt;O$1288,'Female Data'!$X228,0),IF(AND(O$1288=0,O$1289&gt;0),IF('Female Data'!O228&lt;O$1289,'Female Data'!$X228,0),IF(AND('Female Data'!O228&gt;O$1288,'Female Data'!O228&lt;O$1289),'Female Data'!$X228,0))))</f>
        <v>--</v>
      </c>
      <c r="P228" t="str">
        <f>IF(AND(P$1288=0,P$1289=0),"--",IF(AND(P$1288&gt;0,P$1289=0),IF('Female Data'!P228&gt;P$1288,'Female Data'!$X228,0),IF(AND(P$1288=0,P$1289&gt;0),IF('Female Data'!P228&lt;P$1289,'Female Data'!$X228,0),IF(AND('Female Data'!P228&gt;P$1288,'Female Data'!P228&lt;P$1289),'Female Data'!$X228,0))))</f>
        <v>--</v>
      </c>
      <c r="Q228" t="str">
        <f>IF(AND(Q$1288=0,Q$1289=0),"--",IF(AND(Q$1288&gt;0,Q$1289=0),IF('Female Data'!Q228&gt;Q$1288,'Female Data'!$X228,0),IF(AND(Q$1288=0,Q$1289&gt;0),IF('Female Data'!Q228&lt;Q$1289,'Female Data'!$X228,0),IF(AND('Female Data'!Q228&gt;Q$1288,'Female Data'!Q228&lt;Q$1289),'Female Data'!$X228,0))))</f>
        <v>--</v>
      </c>
      <c r="R228" t="str">
        <f>IF(AND(R$1288=0,R$1289=0),"--",IF(AND(R$1288&gt;0,R$1289=0),IF('Female Data'!R228&gt;R$1288,'Female Data'!$X228,0),IF(AND(R$1288=0,R$1289&gt;0),IF('Female Data'!R228&lt;R$1289,'Female Data'!$X228,0),IF(AND('Female Data'!R228&gt;R$1288,'Female Data'!R228&lt;R$1289),'Female Data'!$X228,0))))</f>
        <v>--</v>
      </c>
      <c r="S228" t="str">
        <f>IF(AND(S$1288=0,S$1289=0),"--",IF(AND(S$1288&gt;0,S$1289=0),IF('Female Data'!S228&gt;S$1288,'Female Data'!$X228,0),IF(AND(S$1288=0,S$1289&gt;0),IF('Female Data'!S228&lt;S$1289,'Female Data'!$X228,0),IF(AND('Female Data'!S228&gt;S$1288,'Female Data'!S228&lt;S$1289),'Female Data'!$X228,0))))</f>
        <v>--</v>
      </c>
      <c r="T228" t="str">
        <f>IF(AND(T$1288=0,T$1289=0),"--",IF(AND(T$1288&gt;0,T$1289=0),IF('Female Data'!T228&gt;T$1288,'Female Data'!$X228,0),IF(AND(T$1288=0,T$1289&gt;0),IF('Female Data'!T228&lt;T$1289,'Female Data'!$X228,0),IF(AND('Female Data'!T228&gt;T$1288,'Female Data'!T228&lt;T$1289),'Female Data'!$X228,0))))</f>
        <v>--</v>
      </c>
      <c r="U228" t="str">
        <f>IF(AND(U$1288=0,U$1289=0),"--",IF(AND(U$1288&gt;0,U$1289=0),IF('Female Data'!U228&gt;U$1288,'Female Data'!$X228,0),IF(AND(U$1288=0,U$1289&gt;0),IF('Female Data'!U228&lt;U$1289,'Female Data'!$X228,0),IF(AND('Female Data'!U228&gt;U$1288,'Female Data'!U228&lt;U$1289),'Female Data'!$X228,0))))</f>
        <v>--</v>
      </c>
      <c r="V228" t="str">
        <f>IF(AND(V$1288=0,V$1289=0),"--",IF(AND(V$1288&gt;0,V$1289=0),IF('Female Data'!V228&gt;V$1288,'Female Data'!$X228,0),IF(AND(V$1288=0,V$1289&gt;0),IF('Female Data'!V228&lt;V$1289,'Female Data'!$X228,0),IF(AND('Female Data'!V228&gt;V$1288,'Female Data'!V228&lt;V$1289),'Female Data'!$X228,0))))</f>
        <v>--</v>
      </c>
      <c r="W228" t="str">
        <f>IF(AND(W$1288=0,W$1289=0),"--",IF(AND(W$1288&gt;0,W$1289=0),IF('Female Data'!W228&gt;W$1288,'Female Data'!$X228,0),IF(AND(W$1288=0,W$1289&gt;0),IF('Female Data'!W228&lt;W$1289,'Female Data'!$X228,0),IF(AND('Female Data'!W228&gt;W$1288,'Female Data'!W228&lt;W$1289),'Female Data'!$X228,0))))</f>
        <v>--</v>
      </c>
      <c r="Y228">
        <f t="shared" si="6"/>
        <v>0</v>
      </c>
      <c r="Z228">
        <f>Y228*'Female Data'!X228</f>
        <v>0</v>
      </c>
      <c r="AA228">
        <f t="shared" si="7"/>
        <v>1</v>
      </c>
      <c r="AB228">
        <f>AA228*'Female Data'!X228</f>
        <v>18231</v>
      </c>
    </row>
    <row r="229" spans="1:28">
      <c r="A229">
        <f>'Female Data'!A229</f>
        <v>228</v>
      </c>
      <c r="B229" t="str">
        <f>'Female Data'!B229</f>
        <v>F</v>
      </c>
      <c r="C229" t="str">
        <f>IF(AND(C$1288=0,C$1289=0),"--",IF(AND(C$1288&gt;0,C$1289=0),IF('Female Data'!C229&gt;C$1288,'Female Data'!$X229,0),IF(AND(C$1288=0,C$1289&gt;0),IF('Female Data'!C229&lt;C$1289,'Female Data'!$X229,0),IF(AND('Female Data'!C229&gt;C$1288,'Female Data'!C229&lt;C$1289),'Female Data'!$X229,0))))</f>
        <v>--</v>
      </c>
      <c r="D229" t="str">
        <f>IF(AND(D$1288=0,D$1289=0),"--",IF(AND(D$1288&gt;0,D$1289=0),IF('Female Data'!D229&gt;D$1288,'Female Data'!$X229,0),IF(AND(D$1288=0,D$1289&gt;0),IF('Female Data'!D229&lt;D$1289,'Female Data'!$X229,0),IF(AND('Female Data'!D229&gt;D$1288,'Female Data'!D229&lt;D$1289),'Female Data'!$X229,0))))</f>
        <v>--</v>
      </c>
      <c r="E229" t="str">
        <f>IF(AND(E$1288=0,E$1289=0),"--",IF(AND(E$1288&gt;0,E$1289=0),IF('Female Data'!E229&gt;E$1288,'Female Data'!$X229,0),IF(AND(E$1288=0,E$1289&gt;0),IF('Female Data'!E229&lt;E$1289,'Female Data'!$X229,0),IF(AND('Female Data'!E229&gt;E$1288,'Female Data'!E229&lt;E$1289),'Female Data'!$X229,0))))</f>
        <v>--</v>
      </c>
      <c r="F229" t="str">
        <f>IF(AND(F$1288=0,F$1289=0),"--",IF(AND(F$1288&gt;0,F$1289=0),IF('Female Data'!F229&gt;F$1288,'Female Data'!$X229,0),IF(AND(F$1288=0,F$1289&gt;0),IF('Female Data'!F229&lt;F$1289,'Female Data'!$X229,0),IF(AND('Female Data'!F229&gt;F$1288,'Female Data'!F229&lt;F$1289),'Female Data'!$X229,0))))</f>
        <v>--</v>
      </c>
      <c r="G229" t="str">
        <f>IF(AND(G$1288=0,G$1289=0),"--",IF(AND(G$1288&gt;0,G$1289=0),IF('Female Data'!G229&gt;G$1288,'Female Data'!$X229,0),IF(AND(G$1288=0,G$1289&gt;0),IF('Female Data'!G229&lt;G$1289,'Female Data'!$X229,0),IF(AND('Female Data'!G229&gt;G$1288,'Female Data'!G229&lt;G$1289),'Female Data'!$X229,0))))</f>
        <v>--</v>
      </c>
      <c r="H229" t="str">
        <f>IF(AND(H$1288=0,H$1289=0),"--",IF(AND(H$1288&gt;0,H$1289=0),IF('Female Data'!H229&gt;H$1288,'Female Data'!$X229,0),IF(AND(H$1288=0,H$1289&gt;0),IF('Female Data'!H229&lt;H$1289,'Female Data'!$X229,0),IF(AND('Female Data'!H229&gt;H$1288,'Female Data'!H229&lt;H$1289),'Female Data'!$X229,0))))</f>
        <v>--</v>
      </c>
      <c r="I229" t="str">
        <f>IF(AND(I$1288=0,I$1289=0),"--",IF(AND(I$1288&gt;0,I$1289=0),IF('Female Data'!I229&gt;I$1288,'Female Data'!$X229,0),IF(AND(I$1288=0,I$1289&gt;0),IF('Female Data'!I229&lt;I$1289,'Female Data'!$X229,0),IF(AND('Female Data'!I229&gt;I$1288,'Female Data'!I229&lt;I$1289),'Female Data'!$X229,0))))</f>
        <v>--</v>
      </c>
      <c r="J229" t="str">
        <f>IF(AND(J$1288=0,J$1289=0),"--",IF(AND(J$1288&gt;0,J$1289=0),IF('Female Data'!J229&gt;J$1288,'Female Data'!$X229,0),IF(AND(J$1288=0,J$1289&gt;0),IF('Female Data'!J229&lt;J$1289,'Female Data'!$X229,0),IF(AND('Female Data'!J229&gt;J$1288,'Female Data'!J229&lt;J$1289),'Female Data'!$X229,0))))</f>
        <v>--</v>
      </c>
      <c r="K229" t="str">
        <f>IF(AND(K$1288=0,K$1289=0),"--",IF(AND(K$1288&gt;0,K$1289=0),IF('Female Data'!K229&gt;K$1288,'Female Data'!$X229,0),IF(AND(K$1288=0,K$1289&gt;0),IF('Female Data'!K229&lt;K$1289,'Female Data'!$X229,0),IF(AND('Female Data'!K229&gt;K$1288,'Female Data'!K229&lt;K$1289),'Female Data'!$X229,0))))</f>
        <v>--</v>
      </c>
      <c r="L229" t="str">
        <f>IF(AND(L$1288=0,L$1289=0),"--",IF(AND(L$1288&gt;0,L$1289=0),IF('Female Data'!L229&gt;L$1288,'Female Data'!$X229,0),IF(AND(L$1288=0,L$1289&gt;0),IF('Female Data'!L229&lt;L$1289,'Female Data'!$X229,0),IF(AND('Female Data'!L229&gt;L$1288,'Female Data'!L229&lt;L$1289),'Female Data'!$X229,0))))</f>
        <v>--</v>
      </c>
      <c r="M229" t="str">
        <f>IF(AND(M$1288=0,M$1289=0),"--",IF(AND(M$1288&gt;0,M$1289=0),IF('Female Data'!M229&gt;M$1288,'Female Data'!$X229,0),IF(AND(M$1288=0,M$1289&gt;0),IF('Female Data'!M229&lt;M$1289,'Female Data'!$X229,0),IF(AND('Female Data'!M229&gt;M$1288,'Female Data'!M229&lt;M$1289),'Female Data'!$X229,0))))</f>
        <v>--</v>
      </c>
      <c r="N229" t="str">
        <f>IF(AND(N$1288=0,N$1289=0),"--",IF(AND(N$1288&gt;0,N$1289=0),IF('Female Data'!N229&gt;N$1288,'Female Data'!$X229,0),IF(AND(N$1288=0,N$1289&gt;0),IF('Female Data'!N229&lt;N$1289,'Female Data'!$X229,0),IF(AND('Female Data'!N229&gt;N$1288,'Female Data'!N229&lt;N$1289),'Female Data'!$X229,0))))</f>
        <v>--</v>
      </c>
      <c r="O229" t="str">
        <f>IF(AND(O$1288=0,O$1289=0),"--",IF(AND(O$1288&gt;0,O$1289=0),IF('Female Data'!O229&gt;O$1288,'Female Data'!$X229,0),IF(AND(O$1288=0,O$1289&gt;0),IF('Female Data'!O229&lt;O$1289,'Female Data'!$X229,0),IF(AND('Female Data'!O229&gt;O$1288,'Female Data'!O229&lt;O$1289),'Female Data'!$X229,0))))</f>
        <v>--</v>
      </c>
      <c r="P229" t="str">
        <f>IF(AND(P$1288=0,P$1289=0),"--",IF(AND(P$1288&gt;0,P$1289=0),IF('Female Data'!P229&gt;P$1288,'Female Data'!$X229,0),IF(AND(P$1288=0,P$1289&gt;0),IF('Female Data'!P229&lt;P$1289,'Female Data'!$X229,0),IF(AND('Female Data'!P229&gt;P$1288,'Female Data'!P229&lt;P$1289),'Female Data'!$X229,0))))</f>
        <v>--</v>
      </c>
      <c r="Q229" t="str">
        <f>IF(AND(Q$1288=0,Q$1289=0),"--",IF(AND(Q$1288&gt;0,Q$1289=0),IF('Female Data'!Q229&gt;Q$1288,'Female Data'!$X229,0),IF(AND(Q$1288=0,Q$1289&gt;0),IF('Female Data'!Q229&lt;Q$1289,'Female Data'!$X229,0),IF(AND('Female Data'!Q229&gt;Q$1288,'Female Data'!Q229&lt;Q$1289),'Female Data'!$X229,0))))</f>
        <v>--</v>
      </c>
      <c r="R229" t="str">
        <f>IF(AND(R$1288=0,R$1289=0),"--",IF(AND(R$1288&gt;0,R$1289=0),IF('Female Data'!R229&gt;R$1288,'Female Data'!$X229,0),IF(AND(R$1288=0,R$1289&gt;0),IF('Female Data'!R229&lt;R$1289,'Female Data'!$X229,0),IF(AND('Female Data'!R229&gt;R$1288,'Female Data'!R229&lt;R$1289),'Female Data'!$X229,0))))</f>
        <v>--</v>
      </c>
      <c r="S229" t="str">
        <f>IF(AND(S$1288=0,S$1289=0),"--",IF(AND(S$1288&gt;0,S$1289=0),IF('Female Data'!S229&gt;S$1288,'Female Data'!$X229,0),IF(AND(S$1288=0,S$1289&gt;0),IF('Female Data'!S229&lt;S$1289,'Female Data'!$X229,0),IF(AND('Female Data'!S229&gt;S$1288,'Female Data'!S229&lt;S$1289),'Female Data'!$X229,0))))</f>
        <v>--</v>
      </c>
      <c r="T229" t="str">
        <f>IF(AND(T$1288=0,T$1289=0),"--",IF(AND(T$1288&gt;0,T$1289=0),IF('Female Data'!T229&gt;T$1288,'Female Data'!$X229,0),IF(AND(T$1288=0,T$1289&gt;0),IF('Female Data'!T229&lt;T$1289,'Female Data'!$X229,0),IF(AND('Female Data'!T229&gt;T$1288,'Female Data'!T229&lt;T$1289),'Female Data'!$X229,0))))</f>
        <v>--</v>
      </c>
      <c r="U229" t="str">
        <f>IF(AND(U$1288=0,U$1289=0),"--",IF(AND(U$1288&gt;0,U$1289=0),IF('Female Data'!U229&gt;U$1288,'Female Data'!$X229,0),IF(AND(U$1288=0,U$1289&gt;0),IF('Female Data'!U229&lt;U$1289,'Female Data'!$X229,0),IF(AND('Female Data'!U229&gt;U$1288,'Female Data'!U229&lt;U$1289),'Female Data'!$X229,0))))</f>
        <v>--</v>
      </c>
      <c r="V229" t="str">
        <f>IF(AND(V$1288=0,V$1289=0),"--",IF(AND(V$1288&gt;0,V$1289=0),IF('Female Data'!V229&gt;V$1288,'Female Data'!$X229,0),IF(AND(V$1288=0,V$1289&gt;0),IF('Female Data'!V229&lt;V$1289,'Female Data'!$X229,0),IF(AND('Female Data'!V229&gt;V$1288,'Female Data'!V229&lt;V$1289),'Female Data'!$X229,0))))</f>
        <v>--</v>
      </c>
      <c r="W229" t="str">
        <f>IF(AND(W$1288=0,W$1289=0),"--",IF(AND(W$1288&gt;0,W$1289=0),IF('Female Data'!W229&gt;W$1288,'Female Data'!$X229,0),IF(AND(W$1288=0,W$1289&gt;0),IF('Female Data'!W229&lt;W$1289,'Female Data'!$X229,0),IF(AND('Female Data'!W229&gt;W$1288,'Female Data'!W229&lt;W$1289),'Female Data'!$X229,0))))</f>
        <v>--</v>
      </c>
      <c r="Y229">
        <f t="shared" si="6"/>
        <v>0</v>
      </c>
      <c r="Z229">
        <f>Y229*'Female Data'!X229</f>
        <v>0</v>
      </c>
      <c r="AA229">
        <f t="shared" si="7"/>
        <v>1</v>
      </c>
      <c r="AB229">
        <f>AA229*'Female Data'!X229</f>
        <v>1484</v>
      </c>
    </row>
    <row r="230" spans="1:28">
      <c r="A230">
        <f>'Female Data'!A230</f>
        <v>229</v>
      </c>
      <c r="B230" t="str">
        <f>'Female Data'!B230</f>
        <v>F</v>
      </c>
      <c r="C230" t="str">
        <f>IF(AND(C$1288=0,C$1289=0),"--",IF(AND(C$1288&gt;0,C$1289=0),IF('Female Data'!C230&gt;C$1288,'Female Data'!$X230,0),IF(AND(C$1288=0,C$1289&gt;0),IF('Female Data'!C230&lt;C$1289,'Female Data'!$X230,0),IF(AND('Female Data'!C230&gt;C$1288,'Female Data'!C230&lt;C$1289),'Female Data'!$X230,0))))</f>
        <v>--</v>
      </c>
      <c r="D230" t="str">
        <f>IF(AND(D$1288=0,D$1289=0),"--",IF(AND(D$1288&gt;0,D$1289=0),IF('Female Data'!D230&gt;D$1288,'Female Data'!$X230,0),IF(AND(D$1288=0,D$1289&gt;0),IF('Female Data'!D230&lt;D$1289,'Female Data'!$X230,0),IF(AND('Female Data'!D230&gt;D$1288,'Female Data'!D230&lt;D$1289),'Female Data'!$X230,0))))</f>
        <v>--</v>
      </c>
      <c r="E230" t="str">
        <f>IF(AND(E$1288=0,E$1289=0),"--",IF(AND(E$1288&gt;0,E$1289=0),IF('Female Data'!E230&gt;E$1288,'Female Data'!$X230,0),IF(AND(E$1288=0,E$1289&gt;0),IF('Female Data'!E230&lt;E$1289,'Female Data'!$X230,0),IF(AND('Female Data'!E230&gt;E$1288,'Female Data'!E230&lt;E$1289),'Female Data'!$X230,0))))</f>
        <v>--</v>
      </c>
      <c r="F230" t="str">
        <f>IF(AND(F$1288=0,F$1289=0),"--",IF(AND(F$1288&gt;0,F$1289=0),IF('Female Data'!F230&gt;F$1288,'Female Data'!$X230,0),IF(AND(F$1288=0,F$1289&gt;0),IF('Female Data'!F230&lt;F$1289,'Female Data'!$X230,0),IF(AND('Female Data'!F230&gt;F$1288,'Female Data'!F230&lt;F$1289),'Female Data'!$X230,0))))</f>
        <v>--</v>
      </c>
      <c r="G230" t="str">
        <f>IF(AND(G$1288=0,G$1289=0),"--",IF(AND(G$1288&gt;0,G$1289=0),IF('Female Data'!G230&gt;G$1288,'Female Data'!$X230,0),IF(AND(G$1288=0,G$1289&gt;0),IF('Female Data'!G230&lt;G$1289,'Female Data'!$X230,0),IF(AND('Female Data'!G230&gt;G$1288,'Female Data'!G230&lt;G$1289),'Female Data'!$X230,0))))</f>
        <v>--</v>
      </c>
      <c r="H230" t="str">
        <f>IF(AND(H$1288=0,H$1289=0),"--",IF(AND(H$1288&gt;0,H$1289=0),IF('Female Data'!H230&gt;H$1288,'Female Data'!$X230,0),IF(AND(H$1288=0,H$1289&gt;0),IF('Female Data'!H230&lt;H$1289,'Female Data'!$X230,0),IF(AND('Female Data'!H230&gt;H$1288,'Female Data'!H230&lt;H$1289),'Female Data'!$X230,0))))</f>
        <v>--</v>
      </c>
      <c r="I230" t="str">
        <f>IF(AND(I$1288=0,I$1289=0),"--",IF(AND(I$1288&gt;0,I$1289=0),IF('Female Data'!I230&gt;I$1288,'Female Data'!$X230,0),IF(AND(I$1288=0,I$1289&gt;0),IF('Female Data'!I230&lt;I$1289,'Female Data'!$X230,0),IF(AND('Female Data'!I230&gt;I$1288,'Female Data'!I230&lt;I$1289),'Female Data'!$X230,0))))</f>
        <v>--</v>
      </c>
      <c r="J230" t="str">
        <f>IF(AND(J$1288=0,J$1289=0),"--",IF(AND(J$1288&gt;0,J$1289=0),IF('Female Data'!J230&gt;J$1288,'Female Data'!$X230,0),IF(AND(J$1288=0,J$1289&gt;0),IF('Female Data'!J230&lt;J$1289,'Female Data'!$X230,0),IF(AND('Female Data'!J230&gt;J$1288,'Female Data'!J230&lt;J$1289),'Female Data'!$X230,0))))</f>
        <v>--</v>
      </c>
      <c r="K230" t="str">
        <f>IF(AND(K$1288=0,K$1289=0),"--",IF(AND(K$1288&gt;0,K$1289=0),IF('Female Data'!K230&gt;K$1288,'Female Data'!$X230,0),IF(AND(K$1288=0,K$1289&gt;0),IF('Female Data'!K230&lt;K$1289,'Female Data'!$X230,0),IF(AND('Female Data'!K230&gt;K$1288,'Female Data'!K230&lt;K$1289),'Female Data'!$X230,0))))</f>
        <v>--</v>
      </c>
      <c r="L230" t="str">
        <f>IF(AND(L$1288=0,L$1289=0),"--",IF(AND(L$1288&gt;0,L$1289=0),IF('Female Data'!L230&gt;L$1288,'Female Data'!$X230,0),IF(AND(L$1288=0,L$1289&gt;0),IF('Female Data'!L230&lt;L$1289,'Female Data'!$X230,0),IF(AND('Female Data'!L230&gt;L$1288,'Female Data'!L230&lt;L$1289),'Female Data'!$X230,0))))</f>
        <v>--</v>
      </c>
      <c r="M230" t="str">
        <f>IF(AND(M$1288=0,M$1289=0),"--",IF(AND(M$1288&gt;0,M$1289=0),IF('Female Data'!M230&gt;M$1288,'Female Data'!$X230,0),IF(AND(M$1288=0,M$1289&gt;0),IF('Female Data'!M230&lt;M$1289,'Female Data'!$X230,0),IF(AND('Female Data'!M230&gt;M$1288,'Female Data'!M230&lt;M$1289),'Female Data'!$X230,0))))</f>
        <v>--</v>
      </c>
      <c r="N230" t="str">
        <f>IF(AND(N$1288=0,N$1289=0),"--",IF(AND(N$1288&gt;0,N$1289=0),IF('Female Data'!N230&gt;N$1288,'Female Data'!$X230,0),IF(AND(N$1288=0,N$1289&gt;0),IF('Female Data'!N230&lt;N$1289,'Female Data'!$X230,0),IF(AND('Female Data'!N230&gt;N$1288,'Female Data'!N230&lt;N$1289),'Female Data'!$X230,0))))</f>
        <v>--</v>
      </c>
      <c r="O230" t="str">
        <f>IF(AND(O$1288=0,O$1289=0),"--",IF(AND(O$1288&gt;0,O$1289=0),IF('Female Data'!O230&gt;O$1288,'Female Data'!$X230,0),IF(AND(O$1288=0,O$1289&gt;0),IF('Female Data'!O230&lt;O$1289,'Female Data'!$X230,0),IF(AND('Female Data'!O230&gt;O$1288,'Female Data'!O230&lt;O$1289),'Female Data'!$X230,0))))</f>
        <v>--</v>
      </c>
      <c r="P230" t="str">
        <f>IF(AND(P$1288=0,P$1289=0),"--",IF(AND(P$1288&gt;0,P$1289=0),IF('Female Data'!P230&gt;P$1288,'Female Data'!$X230,0),IF(AND(P$1288=0,P$1289&gt;0),IF('Female Data'!P230&lt;P$1289,'Female Data'!$X230,0),IF(AND('Female Data'!P230&gt;P$1288,'Female Data'!P230&lt;P$1289),'Female Data'!$X230,0))))</f>
        <v>--</v>
      </c>
      <c r="Q230" t="str">
        <f>IF(AND(Q$1288=0,Q$1289=0),"--",IF(AND(Q$1288&gt;0,Q$1289=0),IF('Female Data'!Q230&gt;Q$1288,'Female Data'!$X230,0),IF(AND(Q$1288=0,Q$1289&gt;0),IF('Female Data'!Q230&lt;Q$1289,'Female Data'!$X230,0),IF(AND('Female Data'!Q230&gt;Q$1288,'Female Data'!Q230&lt;Q$1289),'Female Data'!$X230,0))))</f>
        <v>--</v>
      </c>
      <c r="R230" t="str">
        <f>IF(AND(R$1288=0,R$1289=0),"--",IF(AND(R$1288&gt;0,R$1289=0),IF('Female Data'!R230&gt;R$1288,'Female Data'!$X230,0),IF(AND(R$1288=0,R$1289&gt;0),IF('Female Data'!R230&lt;R$1289,'Female Data'!$X230,0),IF(AND('Female Data'!R230&gt;R$1288,'Female Data'!R230&lt;R$1289),'Female Data'!$X230,0))))</f>
        <v>--</v>
      </c>
      <c r="S230" t="str">
        <f>IF(AND(S$1288=0,S$1289=0),"--",IF(AND(S$1288&gt;0,S$1289=0),IF('Female Data'!S230&gt;S$1288,'Female Data'!$X230,0),IF(AND(S$1288=0,S$1289&gt;0),IF('Female Data'!S230&lt;S$1289,'Female Data'!$X230,0),IF(AND('Female Data'!S230&gt;S$1288,'Female Data'!S230&lt;S$1289),'Female Data'!$X230,0))))</f>
        <v>--</v>
      </c>
      <c r="T230" t="str">
        <f>IF(AND(T$1288=0,T$1289=0),"--",IF(AND(T$1288&gt;0,T$1289=0),IF('Female Data'!T230&gt;T$1288,'Female Data'!$X230,0),IF(AND(T$1288=0,T$1289&gt;0),IF('Female Data'!T230&lt;T$1289,'Female Data'!$X230,0),IF(AND('Female Data'!T230&gt;T$1288,'Female Data'!T230&lt;T$1289),'Female Data'!$X230,0))))</f>
        <v>--</v>
      </c>
      <c r="U230" t="str">
        <f>IF(AND(U$1288=0,U$1289=0),"--",IF(AND(U$1288&gt;0,U$1289=0),IF('Female Data'!U230&gt;U$1288,'Female Data'!$X230,0),IF(AND(U$1288=0,U$1289&gt;0),IF('Female Data'!U230&lt;U$1289,'Female Data'!$X230,0),IF(AND('Female Data'!U230&gt;U$1288,'Female Data'!U230&lt;U$1289),'Female Data'!$X230,0))))</f>
        <v>--</v>
      </c>
      <c r="V230" t="str">
        <f>IF(AND(V$1288=0,V$1289=0),"--",IF(AND(V$1288&gt;0,V$1289=0),IF('Female Data'!V230&gt;V$1288,'Female Data'!$X230,0),IF(AND(V$1288=0,V$1289&gt;0),IF('Female Data'!V230&lt;V$1289,'Female Data'!$X230,0),IF(AND('Female Data'!V230&gt;V$1288,'Female Data'!V230&lt;V$1289),'Female Data'!$X230,0))))</f>
        <v>--</v>
      </c>
      <c r="W230" t="str">
        <f>IF(AND(W$1288=0,W$1289=0),"--",IF(AND(W$1288&gt;0,W$1289=0),IF('Female Data'!W230&gt;W$1288,'Female Data'!$X230,0),IF(AND(W$1288=0,W$1289&gt;0),IF('Female Data'!W230&lt;W$1289,'Female Data'!$X230,0),IF(AND('Female Data'!W230&gt;W$1288,'Female Data'!W230&lt;W$1289),'Female Data'!$X230,0))))</f>
        <v>--</v>
      </c>
      <c r="Y230">
        <f t="shared" si="6"/>
        <v>0</v>
      </c>
      <c r="Z230">
        <f>Y230*'Female Data'!X230</f>
        <v>0</v>
      </c>
      <c r="AA230">
        <f t="shared" si="7"/>
        <v>1</v>
      </c>
      <c r="AB230">
        <f>AA230*'Female Data'!X230</f>
        <v>29151</v>
      </c>
    </row>
    <row r="231" spans="1:28">
      <c r="A231">
        <f>'Female Data'!A231</f>
        <v>230</v>
      </c>
      <c r="B231" t="str">
        <f>'Female Data'!B231</f>
        <v>F</v>
      </c>
      <c r="C231" t="str">
        <f>IF(AND(C$1288=0,C$1289=0),"--",IF(AND(C$1288&gt;0,C$1289=0),IF('Female Data'!C231&gt;C$1288,'Female Data'!$X231,0),IF(AND(C$1288=0,C$1289&gt;0),IF('Female Data'!C231&lt;C$1289,'Female Data'!$X231,0),IF(AND('Female Data'!C231&gt;C$1288,'Female Data'!C231&lt;C$1289),'Female Data'!$X231,0))))</f>
        <v>--</v>
      </c>
      <c r="D231" t="str">
        <f>IF(AND(D$1288=0,D$1289=0),"--",IF(AND(D$1288&gt;0,D$1289=0),IF('Female Data'!D231&gt;D$1288,'Female Data'!$X231,0),IF(AND(D$1288=0,D$1289&gt;0),IF('Female Data'!D231&lt;D$1289,'Female Data'!$X231,0),IF(AND('Female Data'!D231&gt;D$1288,'Female Data'!D231&lt;D$1289),'Female Data'!$X231,0))))</f>
        <v>--</v>
      </c>
      <c r="E231" t="str">
        <f>IF(AND(E$1288=0,E$1289=0),"--",IF(AND(E$1288&gt;0,E$1289=0),IF('Female Data'!E231&gt;E$1288,'Female Data'!$X231,0),IF(AND(E$1288=0,E$1289&gt;0),IF('Female Data'!E231&lt;E$1289,'Female Data'!$X231,0),IF(AND('Female Data'!E231&gt;E$1288,'Female Data'!E231&lt;E$1289),'Female Data'!$X231,0))))</f>
        <v>--</v>
      </c>
      <c r="F231" t="str">
        <f>IF(AND(F$1288=0,F$1289=0),"--",IF(AND(F$1288&gt;0,F$1289=0),IF('Female Data'!F231&gt;F$1288,'Female Data'!$X231,0),IF(AND(F$1288=0,F$1289&gt;0),IF('Female Data'!F231&lt;F$1289,'Female Data'!$X231,0),IF(AND('Female Data'!F231&gt;F$1288,'Female Data'!F231&lt;F$1289),'Female Data'!$X231,0))))</f>
        <v>--</v>
      </c>
      <c r="G231" t="str">
        <f>IF(AND(G$1288=0,G$1289=0),"--",IF(AND(G$1288&gt;0,G$1289=0),IF('Female Data'!G231&gt;G$1288,'Female Data'!$X231,0),IF(AND(G$1288=0,G$1289&gt;0),IF('Female Data'!G231&lt;G$1289,'Female Data'!$X231,0),IF(AND('Female Data'!G231&gt;G$1288,'Female Data'!G231&lt;G$1289),'Female Data'!$X231,0))))</f>
        <v>--</v>
      </c>
      <c r="H231" t="str">
        <f>IF(AND(H$1288=0,H$1289=0),"--",IF(AND(H$1288&gt;0,H$1289=0),IF('Female Data'!H231&gt;H$1288,'Female Data'!$X231,0),IF(AND(H$1288=0,H$1289&gt;0),IF('Female Data'!H231&lt;H$1289,'Female Data'!$X231,0),IF(AND('Female Data'!H231&gt;H$1288,'Female Data'!H231&lt;H$1289),'Female Data'!$X231,0))))</f>
        <v>--</v>
      </c>
      <c r="I231" t="str">
        <f>IF(AND(I$1288=0,I$1289=0),"--",IF(AND(I$1288&gt;0,I$1289=0),IF('Female Data'!I231&gt;I$1288,'Female Data'!$X231,0),IF(AND(I$1288=0,I$1289&gt;0),IF('Female Data'!I231&lt;I$1289,'Female Data'!$X231,0),IF(AND('Female Data'!I231&gt;I$1288,'Female Data'!I231&lt;I$1289),'Female Data'!$X231,0))))</f>
        <v>--</v>
      </c>
      <c r="J231" t="str">
        <f>IF(AND(J$1288=0,J$1289=0),"--",IF(AND(J$1288&gt;0,J$1289=0),IF('Female Data'!J231&gt;J$1288,'Female Data'!$X231,0),IF(AND(J$1288=0,J$1289&gt;0),IF('Female Data'!J231&lt;J$1289,'Female Data'!$X231,0),IF(AND('Female Data'!J231&gt;J$1288,'Female Data'!J231&lt;J$1289),'Female Data'!$X231,0))))</f>
        <v>--</v>
      </c>
      <c r="K231" t="str">
        <f>IF(AND(K$1288=0,K$1289=0),"--",IF(AND(K$1288&gt;0,K$1289=0),IF('Female Data'!K231&gt;K$1288,'Female Data'!$X231,0),IF(AND(K$1288=0,K$1289&gt;0),IF('Female Data'!K231&lt;K$1289,'Female Data'!$X231,0),IF(AND('Female Data'!K231&gt;K$1288,'Female Data'!K231&lt;K$1289),'Female Data'!$X231,0))))</f>
        <v>--</v>
      </c>
      <c r="L231" t="str">
        <f>IF(AND(L$1288=0,L$1289=0),"--",IF(AND(L$1288&gt;0,L$1289=0),IF('Female Data'!L231&gt;L$1288,'Female Data'!$X231,0),IF(AND(L$1288=0,L$1289&gt;0),IF('Female Data'!L231&lt;L$1289,'Female Data'!$X231,0),IF(AND('Female Data'!L231&gt;L$1288,'Female Data'!L231&lt;L$1289),'Female Data'!$X231,0))))</f>
        <v>--</v>
      </c>
      <c r="M231" t="str">
        <f>IF(AND(M$1288=0,M$1289=0),"--",IF(AND(M$1288&gt;0,M$1289=0),IF('Female Data'!M231&gt;M$1288,'Female Data'!$X231,0),IF(AND(M$1288=0,M$1289&gt;0),IF('Female Data'!M231&lt;M$1289,'Female Data'!$X231,0),IF(AND('Female Data'!M231&gt;M$1288,'Female Data'!M231&lt;M$1289),'Female Data'!$X231,0))))</f>
        <v>--</v>
      </c>
      <c r="N231" t="str">
        <f>IF(AND(N$1288=0,N$1289=0),"--",IF(AND(N$1288&gt;0,N$1289=0),IF('Female Data'!N231&gt;N$1288,'Female Data'!$X231,0),IF(AND(N$1288=0,N$1289&gt;0),IF('Female Data'!N231&lt;N$1289,'Female Data'!$X231,0),IF(AND('Female Data'!N231&gt;N$1288,'Female Data'!N231&lt;N$1289),'Female Data'!$X231,0))))</f>
        <v>--</v>
      </c>
      <c r="O231" t="str">
        <f>IF(AND(O$1288=0,O$1289=0),"--",IF(AND(O$1288&gt;0,O$1289=0),IF('Female Data'!O231&gt;O$1288,'Female Data'!$X231,0),IF(AND(O$1288=0,O$1289&gt;0),IF('Female Data'!O231&lt;O$1289,'Female Data'!$X231,0),IF(AND('Female Data'!O231&gt;O$1288,'Female Data'!O231&lt;O$1289),'Female Data'!$X231,0))))</f>
        <v>--</v>
      </c>
      <c r="P231" t="str">
        <f>IF(AND(P$1288=0,P$1289=0),"--",IF(AND(P$1288&gt;0,P$1289=0),IF('Female Data'!P231&gt;P$1288,'Female Data'!$X231,0),IF(AND(P$1288=0,P$1289&gt;0),IF('Female Data'!P231&lt;P$1289,'Female Data'!$X231,0),IF(AND('Female Data'!P231&gt;P$1288,'Female Data'!P231&lt;P$1289),'Female Data'!$X231,0))))</f>
        <v>--</v>
      </c>
      <c r="Q231" t="str">
        <f>IF(AND(Q$1288=0,Q$1289=0),"--",IF(AND(Q$1288&gt;0,Q$1289=0),IF('Female Data'!Q231&gt;Q$1288,'Female Data'!$X231,0),IF(AND(Q$1288=0,Q$1289&gt;0),IF('Female Data'!Q231&lt;Q$1289,'Female Data'!$X231,0),IF(AND('Female Data'!Q231&gt;Q$1288,'Female Data'!Q231&lt;Q$1289),'Female Data'!$X231,0))))</f>
        <v>--</v>
      </c>
      <c r="R231" t="str">
        <f>IF(AND(R$1288=0,R$1289=0),"--",IF(AND(R$1288&gt;0,R$1289=0),IF('Female Data'!R231&gt;R$1288,'Female Data'!$X231,0),IF(AND(R$1288=0,R$1289&gt;0),IF('Female Data'!R231&lt;R$1289,'Female Data'!$X231,0),IF(AND('Female Data'!R231&gt;R$1288,'Female Data'!R231&lt;R$1289),'Female Data'!$X231,0))))</f>
        <v>--</v>
      </c>
      <c r="S231" t="str">
        <f>IF(AND(S$1288=0,S$1289=0),"--",IF(AND(S$1288&gt;0,S$1289=0),IF('Female Data'!S231&gt;S$1288,'Female Data'!$X231,0),IF(AND(S$1288=0,S$1289&gt;0),IF('Female Data'!S231&lt;S$1289,'Female Data'!$X231,0),IF(AND('Female Data'!S231&gt;S$1288,'Female Data'!S231&lt;S$1289),'Female Data'!$X231,0))))</f>
        <v>--</v>
      </c>
      <c r="T231" t="str">
        <f>IF(AND(T$1288=0,T$1289=0),"--",IF(AND(T$1288&gt;0,T$1289=0),IF('Female Data'!T231&gt;T$1288,'Female Data'!$X231,0),IF(AND(T$1288=0,T$1289&gt;0),IF('Female Data'!T231&lt;T$1289,'Female Data'!$X231,0),IF(AND('Female Data'!T231&gt;T$1288,'Female Data'!T231&lt;T$1289),'Female Data'!$X231,0))))</f>
        <v>--</v>
      </c>
      <c r="U231" t="str">
        <f>IF(AND(U$1288=0,U$1289=0),"--",IF(AND(U$1288&gt;0,U$1289=0),IF('Female Data'!U231&gt;U$1288,'Female Data'!$X231,0),IF(AND(U$1288=0,U$1289&gt;0),IF('Female Data'!U231&lt;U$1289,'Female Data'!$X231,0),IF(AND('Female Data'!U231&gt;U$1288,'Female Data'!U231&lt;U$1289),'Female Data'!$X231,0))))</f>
        <v>--</v>
      </c>
      <c r="V231" t="str">
        <f>IF(AND(V$1288=0,V$1289=0),"--",IF(AND(V$1288&gt;0,V$1289=0),IF('Female Data'!V231&gt;V$1288,'Female Data'!$X231,0),IF(AND(V$1288=0,V$1289&gt;0),IF('Female Data'!V231&lt;V$1289,'Female Data'!$X231,0),IF(AND('Female Data'!V231&gt;V$1288,'Female Data'!V231&lt;V$1289),'Female Data'!$X231,0))))</f>
        <v>--</v>
      </c>
      <c r="W231" t="str">
        <f>IF(AND(W$1288=0,W$1289=0),"--",IF(AND(W$1288&gt;0,W$1289=0),IF('Female Data'!W231&gt;W$1288,'Female Data'!$X231,0),IF(AND(W$1288=0,W$1289&gt;0),IF('Female Data'!W231&lt;W$1289,'Female Data'!$X231,0),IF(AND('Female Data'!W231&gt;W$1288,'Female Data'!W231&lt;W$1289),'Female Data'!$X231,0))))</f>
        <v>--</v>
      </c>
      <c r="Y231">
        <f t="shared" si="6"/>
        <v>0</v>
      </c>
      <c r="Z231">
        <f>Y231*'Female Data'!X231</f>
        <v>0</v>
      </c>
      <c r="AA231">
        <f t="shared" si="7"/>
        <v>1</v>
      </c>
      <c r="AB231">
        <f>AA231*'Female Data'!X231</f>
        <v>47023</v>
      </c>
    </row>
    <row r="232" spans="1:28">
      <c r="A232">
        <f>'Female Data'!A232</f>
        <v>231</v>
      </c>
      <c r="B232" t="str">
        <f>'Female Data'!B232</f>
        <v>F</v>
      </c>
      <c r="C232" t="str">
        <f>IF(AND(C$1288=0,C$1289=0),"--",IF(AND(C$1288&gt;0,C$1289=0),IF('Female Data'!C232&gt;C$1288,'Female Data'!$X232,0),IF(AND(C$1288=0,C$1289&gt;0),IF('Female Data'!C232&lt;C$1289,'Female Data'!$X232,0),IF(AND('Female Data'!C232&gt;C$1288,'Female Data'!C232&lt;C$1289),'Female Data'!$X232,0))))</f>
        <v>--</v>
      </c>
      <c r="D232" t="str">
        <f>IF(AND(D$1288=0,D$1289=0),"--",IF(AND(D$1288&gt;0,D$1289=0),IF('Female Data'!D232&gt;D$1288,'Female Data'!$X232,0),IF(AND(D$1288=0,D$1289&gt;0),IF('Female Data'!D232&lt;D$1289,'Female Data'!$X232,0),IF(AND('Female Data'!D232&gt;D$1288,'Female Data'!D232&lt;D$1289),'Female Data'!$X232,0))))</f>
        <v>--</v>
      </c>
      <c r="E232" t="str">
        <f>IF(AND(E$1288=0,E$1289=0),"--",IF(AND(E$1288&gt;0,E$1289=0),IF('Female Data'!E232&gt;E$1288,'Female Data'!$X232,0),IF(AND(E$1288=0,E$1289&gt;0),IF('Female Data'!E232&lt;E$1289,'Female Data'!$X232,0),IF(AND('Female Data'!E232&gt;E$1288,'Female Data'!E232&lt;E$1289),'Female Data'!$X232,0))))</f>
        <v>--</v>
      </c>
      <c r="F232" t="str">
        <f>IF(AND(F$1288=0,F$1289=0),"--",IF(AND(F$1288&gt;0,F$1289=0),IF('Female Data'!F232&gt;F$1288,'Female Data'!$X232,0),IF(AND(F$1288=0,F$1289&gt;0),IF('Female Data'!F232&lt;F$1289,'Female Data'!$X232,0),IF(AND('Female Data'!F232&gt;F$1288,'Female Data'!F232&lt;F$1289),'Female Data'!$X232,0))))</f>
        <v>--</v>
      </c>
      <c r="G232" t="str">
        <f>IF(AND(G$1288=0,G$1289=0),"--",IF(AND(G$1288&gt;0,G$1289=0),IF('Female Data'!G232&gt;G$1288,'Female Data'!$X232,0),IF(AND(G$1288=0,G$1289&gt;0),IF('Female Data'!G232&lt;G$1289,'Female Data'!$X232,0),IF(AND('Female Data'!G232&gt;G$1288,'Female Data'!G232&lt;G$1289),'Female Data'!$X232,0))))</f>
        <v>--</v>
      </c>
      <c r="H232" t="str">
        <f>IF(AND(H$1288=0,H$1289=0),"--",IF(AND(H$1288&gt;0,H$1289=0),IF('Female Data'!H232&gt;H$1288,'Female Data'!$X232,0),IF(AND(H$1288=0,H$1289&gt;0),IF('Female Data'!H232&lt;H$1289,'Female Data'!$X232,0),IF(AND('Female Data'!H232&gt;H$1288,'Female Data'!H232&lt;H$1289),'Female Data'!$X232,0))))</f>
        <v>--</v>
      </c>
      <c r="I232" t="str">
        <f>IF(AND(I$1288=0,I$1289=0),"--",IF(AND(I$1288&gt;0,I$1289=0),IF('Female Data'!I232&gt;I$1288,'Female Data'!$X232,0),IF(AND(I$1288=0,I$1289&gt;0),IF('Female Data'!I232&lt;I$1289,'Female Data'!$X232,0),IF(AND('Female Data'!I232&gt;I$1288,'Female Data'!I232&lt;I$1289),'Female Data'!$X232,0))))</f>
        <v>--</v>
      </c>
      <c r="J232" t="str">
        <f>IF(AND(J$1288=0,J$1289=0),"--",IF(AND(J$1288&gt;0,J$1289=0),IF('Female Data'!J232&gt;J$1288,'Female Data'!$X232,0),IF(AND(J$1288=0,J$1289&gt;0),IF('Female Data'!J232&lt;J$1289,'Female Data'!$X232,0),IF(AND('Female Data'!J232&gt;J$1288,'Female Data'!J232&lt;J$1289),'Female Data'!$X232,0))))</f>
        <v>--</v>
      </c>
      <c r="K232" t="str">
        <f>IF(AND(K$1288=0,K$1289=0),"--",IF(AND(K$1288&gt;0,K$1289=0),IF('Female Data'!K232&gt;K$1288,'Female Data'!$X232,0),IF(AND(K$1288=0,K$1289&gt;0),IF('Female Data'!K232&lt;K$1289,'Female Data'!$X232,0),IF(AND('Female Data'!K232&gt;K$1288,'Female Data'!K232&lt;K$1289),'Female Data'!$X232,0))))</f>
        <v>--</v>
      </c>
      <c r="L232" t="str">
        <f>IF(AND(L$1288=0,L$1289=0),"--",IF(AND(L$1288&gt;0,L$1289=0),IF('Female Data'!L232&gt;L$1288,'Female Data'!$X232,0),IF(AND(L$1288=0,L$1289&gt;0),IF('Female Data'!L232&lt;L$1289,'Female Data'!$X232,0),IF(AND('Female Data'!L232&gt;L$1288,'Female Data'!L232&lt;L$1289),'Female Data'!$X232,0))))</f>
        <v>--</v>
      </c>
      <c r="M232" t="str">
        <f>IF(AND(M$1288=0,M$1289=0),"--",IF(AND(M$1288&gt;0,M$1289=0),IF('Female Data'!M232&gt;M$1288,'Female Data'!$X232,0),IF(AND(M$1288=0,M$1289&gt;0),IF('Female Data'!M232&lt;M$1289,'Female Data'!$X232,0),IF(AND('Female Data'!M232&gt;M$1288,'Female Data'!M232&lt;M$1289),'Female Data'!$X232,0))))</f>
        <v>--</v>
      </c>
      <c r="N232" t="str">
        <f>IF(AND(N$1288=0,N$1289=0),"--",IF(AND(N$1288&gt;0,N$1289=0),IF('Female Data'!N232&gt;N$1288,'Female Data'!$X232,0),IF(AND(N$1288=0,N$1289&gt;0),IF('Female Data'!N232&lt;N$1289,'Female Data'!$X232,0),IF(AND('Female Data'!N232&gt;N$1288,'Female Data'!N232&lt;N$1289),'Female Data'!$X232,0))))</f>
        <v>--</v>
      </c>
      <c r="O232" t="str">
        <f>IF(AND(O$1288=0,O$1289=0),"--",IF(AND(O$1288&gt;0,O$1289=0),IF('Female Data'!O232&gt;O$1288,'Female Data'!$X232,0),IF(AND(O$1288=0,O$1289&gt;0),IF('Female Data'!O232&lt;O$1289,'Female Data'!$X232,0),IF(AND('Female Data'!O232&gt;O$1288,'Female Data'!O232&lt;O$1289),'Female Data'!$X232,0))))</f>
        <v>--</v>
      </c>
      <c r="P232" t="str">
        <f>IF(AND(P$1288=0,P$1289=0),"--",IF(AND(P$1288&gt;0,P$1289=0),IF('Female Data'!P232&gt;P$1288,'Female Data'!$X232,0),IF(AND(P$1288=0,P$1289&gt;0),IF('Female Data'!P232&lt;P$1289,'Female Data'!$X232,0),IF(AND('Female Data'!P232&gt;P$1288,'Female Data'!P232&lt;P$1289),'Female Data'!$X232,0))))</f>
        <v>--</v>
      </c>
      <c r="Q232" t="str">
        <f>IF(AND(Q$1288=0,Q$1289=0),"--",IF(AND(Q$1288&gt;0,Q$1289=0),IF('Female Data'!Q232&gt;Q$1288,'Female Data'!$X232,0),IF(AND(Q$1288=0,Q$1289&gt;0),IF('Female Data'!Q232&lt;Q$1289,'Female Data'!$X232,0),IF(AND('Female Data'!Q232&gt;Q$1288,'Female Data'!Q232&lt;Q$1289),'Female Data'!$X232,0))))</f>
        <v>--</v>
      </c>
      <c r="R232" t="str">
        <f>IF(AND(R$1288=0,R$1289=0),"--",IF(AND(R$1288&gt;0,R$1289=0),IF('Female Data'!R232&gt;R$1288,'Female Data'!$X232,0),IF(AND(R$1288=0,R$1289&gt;0),IF('Female Data'!R232&lt;R$1289,'Female Data'!$X232,0),IF(AND('Female Data'!R232&gt;R$1288,'Female Data'!R232&lt;R$1289),'Female Data'!$X232,0))))</f>
        <v>--</v>
      </c>
      <c r="S232" t="str">
        <f>IF(AND(S$1288=0,S$1289=0),"--",IF(AND(S$1288&gt;0,S$1289=0),IF('Female Data'!S232&gt;S$1288,'Female Data'!$X232,0),IF(AND(S$1288=0,S$1289&gt;0),IF('Female Data'!S232&lt;S$1289,'Female Data'!$X232,0),IF(AND('Female Data'!S232&gt;S$1288,'Female Data'!S232&lt;S$1289),'Female Data'!$X232,0))))</f>
        <v>--</v>
      </c>
      <c r="T232" t="str">
        <f>IF(AND(T$1288=0,T$1289=0),"--",IF(AND(T$1288&gt;0,T$1289=0),IF('Female Data'!T232&gt;T$1288,'Female Data'!$X232,0),IF(AND(T$1288=0,T$1289&gt;0),IF('Female Data'!T232&lt;T$1289,'Female Data'!$X232,0),IF(AND('Female Data'!T232&gt;T$1288,'Female Data'!T232&lt;T$1289),'Female Data'!$X232,0))))</f>
        <v>--</v>
      </c>
      <c r="U232" t="str">
        <f>IF(AND(U$1288=0,U$1289=0),"--",IF(AND(U$1288&gt;0,U$1289=0),IF('Female Data'!U232&gt;U$1288,'Female Data'!$X232,0),IF(AND(U$1288=0,U$1289&gt;0),IF('Female Data'!U232&lt;U$1289,'Female Data'!$X232,0),IF(AND('Female Data'!U232&gt;U$1288,'Female Data'!U232&lt;U$1289),'Female Data'!$X232,0))))</f>
        <v>--</v>
      </c>
      <c r="V232" t="str">
        <f>IF(AND(V$1288=0,V$1289=0),"--",IF(AND(V$1288&gt;0,V$1289=0),IF('Female Data'!V232&gt;V$1288,'Female Data'!$X232,0),IF(AND(V$1288=0,V$1289&gt;0),IF('Female Data'!V232&lt;V$1289,'Female Data'!$X232,0),IF(AND('Female Data'!V232&gt;V$1288,'Female Data'!V232&lt;V$1289),'Female Data'!$X232,0))))</f>
        <v>--</v>
      </c>
      <c r="W232" t="str">
        <f>IF(AND(W$1288=0,W$1289=0),"--",IF(AND(W$1288&gt;0,W$1289=0),IF('Female Data'!W232&gt;W$1288,'Female Data'!$X232,0),IF(AND(W$1288=0,W$1289&gt;0),IF('Female Data'!W232&lt;W$1289,'Female Data'!$X232,0),IF(AND('Female Data'!W232&gt;W$1288,'Female Data'!W232&lt;W$1289),'Female Data'!$X232,0))))</f>
        <v>--</v>
      </c>
      <c r="Y232">
        <f t="shared" si="6"/>
        <v>0</v>
      </c>
      <c r="Z232">
        <f>Y232*'Female Data'!X232</f>
        <v>0</v>
      </c>
      <c r="AA232">
        <f t="shared" si="7"/>
        <v>1</v>
      </c>
      <c r="AB232">
        <f>AA232*'Female Data'!X232</f>
        <v>14184</v>
      </c>
    </row>
    <row r="233" spans="1:28">
      <c r="A233">
        <f>'Female Data'!A233</f>
        <v>232</v>
      </c>
      <c r="B233" t="str">
        <f>'Female Data'!B233</f>
        <v>F</v>
      </c>
      <c r="C233" t="str">
        <f>IF(AND(C$1288=0,C$1289=0),"--",IF(AND(C$1288&gt;0,C$1289=0),IF('Female Data'!C233&gt;C$1288,'Female Data'!$X233,0),IF(AND(C$1288=0,C$1289&gt;0),IF('Female Data'!C233&lt;C$1289,'Female Data'!$X233,0),IF(AND('Female Data'!C233&gt;C$1288,'Female Data'!C233&lt;C$1289),'Female Data'!$X233,0))))</f>
        <v>--</v>
      </c>
      <c r="D233" t="str">
        <f>IF(AND(D$1288=0,D$1289=0),"--",IF(AND(D$1288&gt;0,D$1289=0),IF('Female Data'!D233&gt;D$1288,'Female Data'!$X233,0),IF(AND(D$1288=0,D$1289&gt;0),IF('Female Data'!D233&lt;D$1289,'Female Data'!$X233,0),IF(AND('Female Data'!D233&gt;D$1288,'Female Data'!D233&lt;D$1289),'Female Data'!$X233,0))))</f>
        <v>--</v>
      </c>
      <c r="E233" t="str">
        <f>IF(AND(E$1288=0,E$1289=0),"--",IF(AND(E$1288&gt;0,E$1289=0),IF('Female Data'!E233&gt;E$1288,'Female Data'!$X233,0),IF(AND(E$1288=0,E$1289&gt;0),IF('Female Data'!E233&lt;E$1289,'Female Data'!$X233,0),IF(AND('Female Data'!E233&gt;E$1288,'Female Data'!E233&lt;E$1289),'Female Data'!$X233,0))))</f>
        <v>--</v>
      </c>
      <c r="F233" t="str">
        <f>IF(AND(F$1288=0,F$1289=0),"--",IF(AND(F$1288&gt;0,F$1289=0),IF('Female Data'!F233&gt;F$1288,'Female Data'!$X233,0),IF(AND(F$1288=0,F$1289&gt;0),IF('Female Data'!F233&lt;F$1289,'Female Data'!$X233,0),IF(AND('Female Data'!F233&gt;F$1288,'Female Data'!F233&lt;F$1289),'Female Data'!$X233,0))))</f>
        <v>--</v>
      </c>
      <c r="G233" t="str">
        <f>IF(AND(G$1288=0,G$1289=0),"--",IF(AND(G$1288&gt;0,G$1289=0),IF('Female Data'!G233&gt;G$1288,'Female Data'!$X233,0),IF(AND(G$1288=0,G$1289&gt;0),IF('Female Data'!G233&lt;G$1289,'Female Data'!$X233,0),IF(AND('Female Data'!G233&gt;G$1288,'Female Data'!G233&lt;G$1289),'Female Data'!$X233,0))))</f>
        <v>--</v>
      </c>
      <c r="H233" t="str">
        <f>IF(AND(H$1288=0,H$1289=0),"--",IF(AND(H$1288&gt;0,H$1289=0),IF('Female Data'!H233&gt;H$1288,'Female Data'!$X233,0),IF(AND(H$1288=0,H$1289&gt;0),IF('Female Data'!H233&lt;H$1289,'Female Data'!$X233,0),IF(AND('Female Data'!H233&gt;H$1288,'Female Data'!H233&lt;H$1289),'Female Data'!$X233,0))))</f>
        <v>--</v>
      </c>
      <c r="I233" t="str">
        <f>IF(AND(I$1288=0,I$1289=0),"--",IF(AND(I$1288&gt;0,I$1289=0),IF('Female Data'!I233&gt;I$1288,'Female Data'!$X233,0),IF(AND(I$1288=0,I$1289&gt;0),IF('Female Data'!I233&lt;I$1289,'Female Data'!$X233,0),IF(AND('Female Data'!I233&gt;I$1288,'Female Data'!I233&lt;I$1289),'Female Data'!$X233,0))))</f>
        <v>--</v>
      </c>
      <c r="J233" t="str">
        <f>IF(AND(J$1288=0,J$1289=0),"--",IF(AND(J$1288&gt;0,J$1289=0),IF('Female Data'!J233&gt;J$1288,'Female Data'!$X233,0),IF(AND(J$1288=0,J$1289&gt;0),IF('Female Data'!J233&lt;J$1289,'Female Data'!$X233,0),IF(AND('Female Data'!J233&gt;J$1288,'Female Data'!J233&lt;J$1289),'Female Data'!$X233,0))))</f>
        <v>--</v>
      </c>
      <c r="K233" t="str">
        <f>IF(AND(K$1288=0,K$1289=0),"--",IF(AND(K$1288&gt;0,K$1289=0),IF('Female Data'!K233&gt;K$1288,'Female Data'!$X233,0),IF(AND(K$1288=0,K$1289&gt;0),IF('Female Data'!K233&lt;K$1289,'Female Data'!$X233,0),IF(AND('Female Data'!K233&gt;K$1288,'Female Data'!K233&lt;K$1289),'Female Data'!$X233,0))))</f>
        <v>--</v>
      </c>
      <c r="L233" t="str">
        <f>IF(AND(L$1288=0,L$1289=0),"--",IF(AND(L$1288&gt;0,L$1289=0),IF('Female Data'!L233&gt;L$1288,'Female Data'!$X233,0),IF(AND(L$1288=0,L$1289&gt;0),IF('Female Data'!L233&lt;L$1289,'Female Data'!$X233,0),IF(AND('Female Data'!L233&gt;L$1288,'Female Data'!L233&lt;L$1289),'Female Data'!$X233,0))))</f>
        <v>--</v>
      </c>
      <c r="M233" t="str">
        <f>IF(AND(M$1288=0,M$1289=0),"--",IF(AND(M$1288&gt;0,M$1289=0),IF('Female Data'!M233&gt;M$1288,'Female Data'!$X233,0),IF(AND(M$1288=0,M$1289&gt;0),IF('Female Data'!M233&lt;M$1289,'Female Data'!$X233,0),IF(AND('Female Data'!M233&gt;M$1288,'Female Data'!M233&lt;M$1289),'Female Data'!$X233,0))))</f>
        <v>--</v>
      </c>
      <c r="N233" t="str">
        <f>IF(AND(N$1288=0,N$1289=0),"--",IF(AND(N$1288&gt;0,N$1289=0),IF('Female Data'!N233&gt;N$1288,'Female Data'!$X233,0),IF(AND(N$1288=0,N$1289&gt;0),IF('Female Data'!N233&lt;N$1289,'Female Data'!$X233,0),IF(AND('Female Data'!N233&gt;N$1288,'Female Data'!N233&lt;N$1289),'Female Data'!$X233,0))))</f>
        <v>--</v>
      </c>
      <c r="O233" t="str">
        <f>IF(AND(O$1288=0,O$1289=0),"--",IF(AND(O$1288&gt;0,O$1289=0),IF('Female Data'!O233&gt;O$1288,'Female Data'!$X233,0),IF(AND(O$1288=0,O$1289&gt;0),IF('Female Data'!O233&lt;O$1289,'Female Data'!$X233,0),IF(AND('Female Data'!O233&gt;O$1288,'Female Data'!O233&lt;O$1289),'Female Data'!$X233,0))))</f>
        <v>--</v>
      </c>
      <c r="P233" t="str">
        <f>IF(AND(P$1288=0,P$1289=0),"--",IF(AND(P$1288&gt;0,P$1289=0),IF('Female Data'!P233&gt;P$1288,'Female Data'!$X233,0),IF(AND(P$1288=0,P$1289&gt;0),IF('Female Data'!P233&lt;P$1289,'Female Data'!$X233,0),IF(AND('Female Data'!P233&gt;P$1288,'Female Data'!P233&lt;P$1289),'Female Data'!$X233,0))))</f>
        <v>--</v>
      </c>
      <c r="Q233" t="str">
        <f>IF(AND(Q$1288=0,Q$1289=0),"--",IF(AND(Q$1288&gt;0,Q$1289=0),IF('Female Data'!Q233&gt;Q$1288,'Female Data'!$X233,0),IF(AND(Q$1288=0,Q$1289&gt;0),IF('Female Data'!Q233&lt;Q$1289,'Female Data'!$X233,0),IF(AND('Female Data'!Q233&gt;Q$1288,'Female Data'!Q233&lt;Q$1289),'Female Data'!$X233,0))))</f>
        <v>--</v>
      </c>
      <c r="R233" t="str">
        <f>IF(AND(R$1288=0,R$1289=0),"--",IF(AND(R$1288&gt;0,R$1289=0),IF('Female Data'!R233&gt;R$1288,'Female Data'!$X233,0),IF(AND(R$1288=0,R$1289&gt;0),IF('Female Data'!R233&lt;R$1289,'Female Data'!$X233,0),IF(AND('Female Data'!R233&gt;R$1288,'Female Data'!R233&lt;R$1289),'Female Data'!$X233,0))))</f>
        <v>--</v>
      </c>
      <c r="S233" t="str">
        <f>IF(AND(S$1288=0,S$1289=0),"--",IF(AND(S$1288&gt;0,S$1289=0),IF('Female Data'!S233&gt;S$1288,'Female Data'!$X233,0),IF(AND(S$1288=0,S$1289&gt;0),IF('Female Data'!S233&lt;S$1289,'Female Data'!$X233,0),IF(AND('Female Data'!S233&gt;S$1288,'Female Data'!S233&lt;S$1289),'Female Data'!$X233,0))))</f>
        <v>--</v>
      </c>
      <c r="T233" t="str">
        <f>IF(AND(T$1288=0,T$1289=0),"--",IF(AND(T$1288&gt;0,T$1289=0),IF('Female Data'!T233&gt;T$1288,'Female Data'!$X233,0),IF(AND(T$1288=0,T$1289&gt;0),IF('Female Data'!T233&lt;T$1289,'Female Data'!$X233,0),IF(AND('Female Data'!T233&gt;T$1288,'Female Data'!T233&lt;T$1289),'Female Data'!$X233,0))))</f>
        <v>--</v>
      </c>
      <c r="U233" t="str">
        <f>IF(AND(U$1288=0,U$1289=0),"--",IF(AND(U$1288&gt;0,U$1289=0),IF('Female Data'!U233&gt;U$1288,'Female Data'!$X233,0),IF(AND(U$1288=0,U$1289&gt;0),IF('Female Data'!U233&lt;U$1289,'Female Data'!$X233,0),IF(AND('Female Data'!U233&gt;U$1288,'Female Data'!U233&lt;U$1289),'Female Data'!$X233,0))))</f>
        <v>--</v>
      </c>
      <c r="V233" t="str">
        <f>IF(AND(V$1288=0,V$1289=0),"--",IF(AND(V$1288&gt;0,V$1289=0),IF('Female Data'!V233&gt;V$1288,'Female Data'!$X233,0),IF(AND(V$1288=0,V$1289&gt;0),IF('Female Data'!V233&lt;V$1289,'Female Data'!$X233,0),IF(AND('Female Data'!V233&gt;V$1288,'Female Data'!V233&lt;V$1289),'Female Data'!$X233,0))))</f>
        <v>--</v>
      </c>
      <c r="W233" t="str">
        <f>IF(AND(W$1288=0,W$1289=0),"--",IF(AND(W$1288&gt;0,W$1289=0),IF('Female Data'!W233&gt;W$1288,'Female Data'!$X233,0),IF(AND(W$1288=0,W$1289&gt;0),IF('Female Data'!W233&lt;W$1289,'Female Data'!$X233,0),IF(AND('Female Data'!W233&gt;W$1288,'Female Data'!W233&lt;W$1289),'Female Data'!$X233,0))))</f>
        <v>--</v>
      </c>
      <c r="Y233">
        <f t="shared" si="6"/>
        <v>0</v>
      </c>
      <c r="Z233">
        <f>Y233*'Female Data'!X233</f>
        <v>0</v>
      </c>
      <c r="AA233">
        <f t="shared" si="7"/>
        <v>1</v>
      </c>
      <c r="AB233">
        <f>AA233*'Female Data'!X233</f>
        <v>41154</v>
      </c>
    </row>
    <row r="234" spans="1:28">
      <c r="A234">
        <f>'Female Data'!A234</f>
        <v>233</v>
      </c>
      <c r="B234" t="str">
        <f>'Female Data'!B234</f>
        <v>F</v>
      </c>
      <c r="C234" t="str">
        <f>IF(AND(C$1288=0,C$1289=0),"--",IF(AND(C$1288&gt;0,C$1289=0),IF('Female Data'!C234&gt;C$1288,'Female Data'!$X234,0),IF(AND(C$1288=0,C$1289&gt;0),IF('Female Data'!C234&lt;C$1289,'Female Data'!$X234,0),IF(AND('Female Data'!C234&gt;C$1288,'Female Data'!C234&lt;C$1289),'Female Data'!$X234,0))))</f>
        <v>--</v>
      </c>
      <c r="D234" t="str">
        <f>IF(AND(D$1288=0,D$1289=0),"--",IF(AND(D$1288&gt;0,D$1289=0),IF('Female Data'!D234&gt;D$1288,'Female Data'!$X234,0),IF(AND(D$1288=0,D$1289&gt;0),IF('Female Data'!D234&lt;D$1289,'Female Data'!$X234,0),IF(AND('Female Data'!D234&gt;D$1288,'Female Data'!D234&lt;D$1289),'Female Data'!$X234,0))))</f>
        <v>--</v>
      </c>
      <c r="E234" t="str">
        <f>IF(AND(E$1288=0,E$1289=0),"--",IF(AND(E$1288&gt;0,E$1289=0),IF('Female Data'!E234&gt;E$1288,'Female Data'!$X234,0),IF(AND(E$1288=0,E$1289&gt;0),IF('Female Data'!E234&lt;E$1289,'Female Data'!$X234,0),IF(AND('Female Data'!E234&gt;E$1288,'Female Data'!E234&lt;E$1289),'Female Data'!$X234,0))))</f>
        <v>--</v>
      </c>
      <c r="F234" t="str">
        <f>IF(AND(F$1288=0,F$1289=0),"--",IF(AND(F$1288&gt;0,F$1289=0),IF('Female Data'!F234&gt;F$1288,'Female Data'!$X234,0),IF(AND(F$1288=0,F$1289&gt;0),IF('Female Data'!F234&lt;F$1289,'Female Data'!$X234,0),IF(AND('Female Data'!F234&gt;F$1288,'Female Data'!F234&lt;F$1289),'Female Data'!$X234,0))))</f>
        <v>--</v>
      </c>
      <c r="G234" t="str">
        <f>IF(AND(G$1288=0,G$1289=0),"--",IF(AND(G$1288&gt;0,G$1289=0),IF('Female Data'!G234&gt;G$1288,'Female Data'!$X234,0),IF(AND(G$1288=0,G$1289&gt;0),IF('Female Data'!G234&lt;G$1289,'Female Data'!$X234,0),IF(AND('Female Data'!G234&gt;G$1288,'Female Data'!G234&lt;G$1289),'Female Data'!$X234,0))))</f>
        <v>--</v>
      </c>
      <c r="H234" t="str">
        <f>IF(AND(H$1288=0,H$1289=0),"--",IF(AND(H$1288&gt;0,H$1289=0),IF('Female Data'!H234&gt;H$1288,'Female Data'!$X234,0),IF(AND(H$1288=0,H$1289&gt;0),IF('Female Data'!H234&lt;H$1289,'Female Data'!$X234,0),IF(AND('Female Data'!H234&gt;H$1288,'Female Data'!H234&lt;H$1289),'Female Data'!$X234,0))))</f>
        <v>--</v>
      </c>
      <c r="I234" t="str">
        <f>IF(AND(I$1288=0,I$1289=0),"--",IF(AND(I$1288&gt;0,I$1289=0),IF('Female Data'!I234&gt;I$1288,'Female Data'!$X234,0),IF(AND(I$1288=0,I$1289&gt;0),IF('Female Data'!I234&lt;I$1289,'Female Data'!$X234,0),IF(AND('Female Data'!I234&gt;I$1288,'Female Data'!I234&lt;I$1289),'Female Data'!$X234,0))))</f>
        <v>--</v>
      </c>
      <c r="J234" t="str">
        <f>IF(AND(J$1288=0,J$1289=0),"--",IF(AND(J$1288&gt;0,J$1289=0),IF('Female Data'!J234&gt;J$1288,'Female Data'!$X234,0),IF(AND(J$1288=0,J$1289&gt;0),IF('Female Data'!J234&lt;J$1289,'Female Data'!$X234,0),IF(AND('Female Data'!J234&gt;J$1288,'Female Data'!J234&lt;J$1289),'Female Data'!$X234,0))))</f>
        <v>--</v>
      </c>
      <c r="K234" t="str">
        <f>IF(AND(K$1288=0,K$1289=0),"--",IF(AND(K$1288&gt;0,K$1289=0),IF('Female Data'!K234&gt;K$1288,'Female Data'!$X234,0),IF(AND(K$1288=0,K$1289&gt;0),IF('Female Data'!K234&lt;K$1289,'Female Data'!$X234,0),IF(AND('Female Data'!K234&gt;K$1288,'Female Data'!K234&lt;K$1289),'Female Data'!$X234,0))))</f>
        <v>--</v>
      </c>
      <c r="L234" t="str">
        <f>IF(AND(L$1288=0,L$1289=0),"--",IF(AND(L$1288&gt;0,L$1289=0),IF('Female Data'!L234&gt;L$1288,'Female Data'!$X234,0),IF(AND(L$1288=0,L$1289&gt;0),IF('Female Data'!L234&lt;L$1289,'Female Data'!$X234,0),IF(AND('Female Data'!L234&gt;L$1288,'Female Data'!L234&lt;L$1289),'Female Data'!$X234,0))))</f>
        <v>--</v>
      </c>
      <c r="M234" t="str">
        <f>IF(AND(M$1288=0,M$1289=0),"--",IF(AND(M$1288&gt;0,M$1289=0),IF('Female Data'!M234&gt;M$1288,'Female Data'!$X234,0),IF(AND(M$1288=0,M$1289&gt;0),IF('Female Data'!M234&lt;M$1289,'Female Data'!$X234,0),IF(AND('Female Data'!M234&gt;M$1288,'Female Data'!M234&lt;M$1289),'Female Data'!$X234,0))))</f>
        <v>--</v>
      </c>
      <c r="N234" t="str">
        <f>IF(AND(N$1288=0,N$1289=0),"--",IF(AND(N$1288&gt;0,N$1289=0),IF('Female Data'!N234&gt;N$1288,'Female Data'!$X234,0),IF(AND(N$1288=0,N$1289&gt;0),IF('Female Data'!N234&lt;N$1289,'Female Data'!$X234,0),IF(AND('Female Data'!N234&gt;N$1288,'Female Data'!N234&lt;N$1289),'Female Data'!$X234,0))))</f>
        <v>--</v>
      </c>
      <c r="O234" t="str">
        <f>IF(AND(O$1288=0,O$1289=0),"--",IF(AND(O$1288&gt;0,O$1289=0),IF('Female Data'!O234&gt;O$1288,'Female Data'!$X234,0),IF(AND(O$1288=0,O$1289&gt;0),IF('Female Data'!O234&lt;O$1289,'Female Data'!$X234,0),IF(AND('Female Data'!O234&gt;O$1288,'Female Data'!O234&lt;O$1289),'Female Data'!$X234,0))))</f>
        <v>--</v>
      </c>
      <c r="P234" t="str">
        <f>IF(AND(P$1288=0,P$1289=0),"--",IF(AND(P$1288&gt;0,P$1289=0),IF('Female Data'!P234&gt;P$1288,'Female Data'!$X234,0),IF(AND(P$1288=0,P$1289&gt;0),IF('Female Data'!P234&lt;P$1289,'Female Data'!$X234,0),IF(AND('Female Data'!P234&gt;P$1288,'Female Data'!P234&lt;P$1289),'Female Data'!$X234,0))))</f>
        <v>--</v>
      </c>
      <c r="Q234" t="str">
        <f>IF(AND(Q$1288=0,Q$1289=0),"--",IF(AND(Q$1288&gt;0,Q$1289=0),IF('Female Data'!Q234&gt;Q$1288,'Female Data'!$X234,0),IF(AND(Q$1288=0,Q$1289&gt;0),IF('Female Data'!Q234&lt;Q$1289,'Female Data'!$X234,0),IF(AND('Female Data'!Q234&gt;Q$1288,'Female Data'!Q234&lt;Q$1289),'Female Data'!$X234,0))))</f>
        <v>--</v>
      </c>
      <c r="R234" t="str">
        <f>IF(AND(R$1288=0,R$1289=0),"--",IF(AND(R$1288&gt;0,R$1289=0),IF('Female Data'!R234&gt;R$1288,'Female Data'!$X234,0),IF(AND(R$1288=0,R$1289&gt;0),IF('Female Data'!R234&lt;R$1289,'Female Data'!$X234,0),IF(AND('Female Data'!R234&gt;R$1288,'Female Data'!R234&lt;R$1289),'Female Data'!$X234,0))))</f>
        <v>--</v>
      </c>
      <c r="S234" t="str">
        <f>IF(AND(S$1288=0,S$1289=0),"--",IF(AND(S$1288&gt;0,S$1289=0),IF('Female Data'!S234&gt;S$1288,'Female Data'!$X234,0),IF(AND(S$1288=0,S$1289&gt;0),IF('Female Data'!S234&lt;S$1289,'Female Data'!$X234,0),IF(AND('Female Data'!S234&gt;S$1288,'Female Data'!S234&lt;S$1289),'Female Data'!$X234,0))))</f>
        <v>--</v>
      </c>
      <c r="T234" t="str">
        <f>IF(AND(T$1288=0,T$1289=0),"--",IF(AND(T$1288&gt;0,T$1289=0),IF('Female Data'!T234&gt;T$1288,'Female Data'!$X234,0),IF(AND(T$1288=0,T$1289&gt;0),IF('Female Data'!T234&lt;T$1289,'Female Data'!$X234,0),IF(AND('Female Data'!T234&gt;T$1288,'Female Data'!T234&lt;T$1289),'Female Data'!$X234,0))))</f>
        <v>--</v>
      </c>
      <c r="U234" t="str">
        <f>IF(AND(U$1288=0,U$1289=0),"--",IF(AND(U$1288&gt;0,U$1289=0),IF('Female Data'!U234&gt;U$1288,'Female Data'!$X234,0),IF(AND(U$1288=0,U$1289&gt;0),IF('Female Data'!U234&lt;U$1289,'Female Data'!$X234,0),IF(AND('Female Data'!U234&gt;U$1288,'Female Data'!U234&lt;U$1289),'Female Data'!$X234,0))))</f>
        <v>--</v>
      </c>
      <c r="V234" t="str">
        <f>IF(AND(V$1288=0,V$1289=0),"--",IF(AND(V$1288&gt;0,V$1289=0),IF('Female Data'!V234&gt;V$1288,'Female Data'!$X234,0),IF(AND(V$1288=0,V$1289&gt;0),IF('Female Data'!V234&lt;V$1289,'Female Data'!$X234,0),IF(AND('Female Data'!V234&gt;V$1288,'Female Data'!V234&lt;V$1289),'Female Data'!$X234,0))))</f>
        <v>--</v>
      </c>
      <c r="W234" t="str">
        <f>IF(AND(W$1288=0,W$1289=0),"--",IF(AND(W$1288&gt;0,W$1289=0),IF('Female Data'!W234&gt;W$1288,'Female Data'!$X234,0),IF(AND(W$1288=0,W$1289&gt;0),IF('Female Data'!W234&lt;W$1289,'Female Data'!$X234,0),IF(AND('Female Data'!W234&gt;W$1288,'Female Data'!W234&lt;W$1289),'Female Data'!$X234,0))))</f>
        <v>--</v>
      </c>
      <c r="Y234">
        <f t="shared" si="6"/>
        <v>0</v>
      </c>
      <c r="Z234">
        <f>Y234*'Female Data'!X234</f>
        <v>0</v>
      </c>
      <c r="AA234">
        <f t="shared" si="7"/>
        <v>1</v>
      </c>
      <c r="AB234">
        <f>AA234*'Female Data'!X234</f>
        <v>42779</v>
      </c>
    </row>
    <row r="235" spans="1:28">
      <c r="A235">
        <f>'Female Data'!A235</f>
        <v>234</v>
      </c>
      <c r="B235" t="str">
        <f>'Female Data'!B235</f>
        <v>F</v>
      </c>
      <c r="C235" t="str">
        <f>IF(AND(C$1288=0,C$1289=0),"--",IF(AND(C$1288&gt;0,C$1289=0),IF('Female Data'!C235&gt;C$1288,'Female Data'!$X235,0),IF(AND(C$1288=0,C$1289&gt;0),IF('Female Data'!C235&lt;C$1289,'Female Data'!$X235,0),IF(AND('Female Data'!C235&gt;C$1288,'Female Data'!C235&lt;C$1289),'Female Data'!$X235,0))))</f>
        <v>--</v>
      </c>
      <c r="D235" t="str">
        <f>IF(AND(D$1288=0,D$1289=0),"--",IF(AND(D$1288&gt;0,D$1289=0),IF('Female Data'!D235&gt;D$1288,'Female Data'!$X235,0),IF(AND(D$1288=0,D$1289&gt;0),IF('Female Data'!D235&lt;D$1289,'Female Data'!$X235,0),IF(AND('Female Data'!D235&gt;D$1288,'Female Data'!D235&lt;D$1289),'Female Data'!$X235,0))))</f>
        <v>--</v>
      </c>
      <c r="E235" t="str">
        <f>IF(AND(E$1288=0,E$1289=0),"--",IF(AND(E$1288&gt;0,E$1289=0),IF('Female Data'!E235&gt;E$1288,'Female Data'!$X235,0),IF(AND(E$1288=0,E$1289&gt;0),IF('Female Data'!E235&lt;E$1289,'Female Data'!$X235,0),IF(AND('Female Data'!E235&gt;E$1288,'Female Data'!E235&lt;E$1289),'Female Data'!$X235,0))))</f>
        <v>--</v>
      </c>
      <c r="F235" t="str">
        <f>IF(AND(F$1288=0,F$1289=0),"--",IF(AND(F$1288&gt;0,F$1289=0),IF('Female Data'!F235&gt;F$1288,'Female Data'!$X235,0),IF(AND(F$1288=0,F$1289&gt;0),IF('Female Data'!F235&lt;F$1289,'Female Data'!$X235,0),IF(AND('Female Data'!F235&gt;F$1288,'Female Data'!F235&lt;F$1289),'Female Data'!$X235,0))))</f>
        <v>--</v>
      </c>
      <c r="G235" t="str">
        <f>IF(AND(G$1288=0,G$1289=0),"--",IF(AND(G$1288&gt;0,G$1289=0),IF('Female Data'!G235&gt;G$1288,'Female Data'!$X235,0),IF(AND(G$1288=0,G$1289&gt;0),IF('Female Data'!G235&lt;G$1289,'Female Data'!$X235,0),IF(AND('Female Data'!G235&gt;G$1288,'Female Data'!G235&lt;G$1289),'Female Data'!$X235,0))))</f>
        <v>--</v>
      </c>
      <c r="H235" t="str">
        <f>IF(AND(H$1288=0,H$1289=0),"--",IF(AND(H$1288&gt;0,H$1289=0),IF('Female Data'!H235&gt;H$1288,'Female Data'!$X235,0),IF(AND(H$1288=0,H$1289&gt;0),IF('Female Data'!H235&lt;H$1289,'Female Data'!$X235,0),IF(AND('Female Data'!H235&gt;H$1288,'Female Data'!H235&lt;H$1289),'Female Data'!$X235,0))))</f>
        <v>--</v>
      </c>
      <c r="I235" t="str">
        <f>IF(AND(I$1288=0,I$1289=0),"--",IF(AND(I$1288&gt;0,I$1289=0),IF('Female Data'!I235&gt;I$1288,'Female Data'!$X235,0),IF(AND(I$1288=0,I$1289&gt;0),IF('Female Data'!I235&lt;I$1289,'Female Data'!$X235,0),IF(AND('Female Data'!I235&gt;I$1288,'Female Data'!I235&lt;I$1289),'Female Data'!$X235,0))))</f>
        <v>--</v>
      </c>
      <c r="J235" t="str">
        <f>IF(AND(J$1288=0,J$1289=0),"--",IF(AND(J$1288&gt;0,J$1289=0),IF('Female Data'!J235&gt;J$1288,'Female Data'!$X235,0),IF(AND(J$1288=0,J$1289&gt;0),IF('Female Data'!J235&lt;J$1289,'Female Data'!$X235,0),IF(AND('Female Data'!J235&gt;J$1288,'Female Data'!J235&lt;J$1289),'Female Data'!$X235,0))))</f>
        <v>--</v>
      </c>
      <c r="K235" t="str">
        <f>IF(AND(K$1288=0,K$1289=0),"--",IF(AND(K$1288&gt;0,K$1289=0),IF('Female Data'!K235&gt;K$1288,'Female Data'!$X235,0),IF(AND(K$1288=0,K$1289&gt;0),IF('Female Data'!K235&lt;K$1289,'Female Data'!$X235,0),IF(AND('Female Data'!K235&gt;K$1288,'Female Data'!K235&lt;K$1289),'Female Data'!$X235,0))))</f>
        <v>--</v>
      </c>
      <c r="L235" t="str">
        <f>IF(AND(L$1288=0,L$1289=0),"--",IF(AND(L$1288&gt;0,L$1289=0),IF('Female Data'!L235&gt;L$1288,'Female Data'!$X235,0),IF(AND(L$1288=0,L$1289&gt;0),IF('Female Data'!L235&lt;L$1289,'Female Data'!$X235,0),IF(AND('Female Data'!L235&gt;L$1288,'Female Data'!L235&lt;L$1289),'Female Data'!$X235,0))))</f>
        <v>--</v>
      </c>
      <c r="M235" t="str">
        <f>IF(AND(M$1288=0,M$1289=0),"--",IF(AND(M$1288&gt;0,M$1289=0),IF('Female Data'!M235&gt;M$1288,'Female Data'!$X235,0),IF(AND(M$1288=0,M$1289&gt;0),IF('Female Data'!M235&lt;M$1289,'Female Data'!$X235,0),IF(AND('Female Data'!M235&gt;M$1288,'Female Data'!M235&lt;M$1289),'Female Data'!$X235,0))))</f>
        <v>--</v>
      </c>
      <c r="N235" t="str">
        <f>IF(AND(N$1288=0,N$1289=0),"--",IF(AND(N$1288&gt;0,N$1289=0),IF('Female Data'!N235&gt;N$1288,'Female Data'!$X235,0),IF(AND(N$1288=0,N$1289&gt;0),IF('Female Data'!N235&lt;N$1289,'Female Data'!$X235,0),IF(AND('Female Data'!N235&gt;N$1288,'Female Data'!N235&lt;N$1289),'Female Data'!$X235,0))))</f>
        <v>--</v>
      </c>
      <c r="O235" t="str">
        <f>IF(AND(O$1288=0,O$1289=0),"--",IF(AND(O$1288&gt;0,O$1289=0),IF('Female Data'!O235&gt;O$1288,'Female Data'!$X235,0),IF(AND(O$1288=0,O$1289&gt;0),IF('Female Data'!O235&lt;O$1289,'Female Data'!$X235,0),IF(AND('Female Data'!O235&gt;O$1288,'Female Data'!O235&lt;O$1289),'Female Data'!$X235,0))))</f>
        <v>--</v>
      </c>
      <c r="P235" t="str">
        <f>IF(AND(P$1288=0,P$1289=0),"--",IF(AND(P$1288&gt;0,P$1289=0),IF('Female Data'!P235&gt;P$1288,'Female Data'!$X235,0),IF(AND(P$1288=0,P$1289&gt;0),IF('Female Data'!P235&lt;P$1289,'Female Data'!$X235,0),IF(AND('Female Data'!P235&gt;P$1288,'Female Data'!P235&lt;P$1289),'Female Data'!$X235,0))))</f>
        <v>--</v>
      </c>
      <c r="Q235" t="str">
        <f>IF(AND(Q$1288=0,Q$1289=0),"--",IF(AND(Q$1288&gt;0,Q$1289=0),IF('Female Data'!Q235&gt;Q$1288,'Female Data'!$X235,0),IF(AND(Q$1288=0,Q$1289&gt;0),IF('Female Data'!Q235&lt;Q$1289,'Female Data'!$X235,0),IF(AND('Female Data'!Q235&gt;Q$1288,'Female Data'!Q235&lt;Q$1289),'Female Data'!$X235,0))))</f>
        <v>--</v>
      </c>
      <c r="R235" t="str">
        <f>IF(AND(R$1288=0,R$1289=0),"--",IF(AND(R$1288&gt;0,R$1289=0),IF('Female Data'!R235&gt;R$1288,'Female Data'!$X235,0),IF(AND(R$1288=0,R$1289&gt;0),IF('Female Data'!R235&lt;R$1289,'Female Data'!$X235,0),IF(AND('Female Data'!R235&gt;R$1288,'Female Data'!R235&lt;R$1289),'Female Data'!$X235,0))))</f>
        <v>--</v>
      </c>
      <c r="S235" t="str">
        <f>IF(AND(S$1288=0,S$1289=0),"--",IF(AND(S$1288&gt;0,S$1289=0),IF('Female Data'!S235&gt;S$1288,'Female Data'!$X235,0),IF(AND(S$1288=0,S$1289&gt;0),IF('Female Data'!S235&lt;S$1289,'Female Data'!$X235,0),IF(AND('Female Data'!S235&gt;S$1288,'Female Data'!S235&lt;S$1289),'Female Data'!$X235,0))))</f>
        <v>--</v>
      </c>
      <c r="T235" t="str">
        <f>IF(AND(T$1288=0,T$1289=0),"--",IF(AND(T$1288&gt;0,T$1289=0),IF('Female Data'!T235&gt;T$1288,'Female Data'!$X235,0),IF(AND(T$1288=0,T$1289&gt;0),IF('Female Data'!T235&lt;T$1289,'Female Data'!$X235,0),IF(AND('Female Data'!T235&gt;T$1288,'Female Data'!T235&lt;T$1289),'Female Data'!$X235,0))))</f>
        <v>--</v>
      </c>
      <c r="U235" t="str">
        <f>IF(AND(U$1288=0,U$1289=0),"--",IF(AND(U$1288&gt;0,U$1289=0),IF('Female Data'!U235&gt;U$1288,'Female Data'!$X235,0),IF(AND(U$1288=0,U$1289&gt;0),IF('Female Data'!U235&lt;U$1289,'Female Data'!$X235,0),IF(AND('Female Data'!U235&gt;U$1288,'Female Data'!U235&lt;U$1289),'Female Data'!$X235,0))))</f>
        <v>--</v>
      </c>
      <c r="V235" t="str">
        <f>IF(AND(V$1288=0,V$1289=0),"--",IF(AND(V$1288&gt;0,V$1289=0),IF('Female Data'!V235&gt;V$1288,'Female Data'!$X235,0),IF(AND(V$1288=0,V$1289&gt;0),IF('Female Data'!V235&lt;V$1289,'Female Data'!$X235,0),IF(AND('Female Data'!V235&gt;V$1288,'Female Data'!V235&lt;V$1289),'Female Data'!$X235,0))))</f>
        <v>--</v>
      </c>
      <c r="W235" t="str">
        <f>IF(AND(W$1288=0,W$1289=0),"--",IF(AND(W$1288&gt;0,W$1289=0),IF('Female Data'!W235&gt;W$1288,'Female Data'!$X235,0),IF(AND(W$1288=0,W$1289&gt;0),IF('Female Data'!W235&lt;W$1289,'Female Data'!$X235,0),IF(AND('Female Data'!W235&gt;W$1288,'Female Data'!W235&lt;W$1289),'Female Data'!$X235,0))))</f>
        <v>--</v>
      </c>
      <c r="Y235">
        <f t="shared" si="6"/>
        <v>0</v>
      </c>
      <c r="Z235">
        <f>Y235*'Female Data'!X235</f>
        <v>0</v>
      </c>
      <c r="AA235">
        <f t="shared" si="7"/>
        <v>1</v>
      </c>
      <c r="AB235">
        <f>AA235*'Female Data'!X235</f>
        <v>22296</v>
      </c>
    </row>
    <row r="236" spans="1:28">
      <c r="A236">
        <f>'Female Data'!A236</f>
        <v>235</v>
      </c>
      <c r="B236" t="str">
        <f>'Female Data'!B236</f>
        <v>F</v>
      </c>
      <c r="C236" t="str">
        <f>IF(AND(C$1288=0,C$1289=0),"--",IF(AND(C$1288&gt;0,C$1289=0),IF('Female Data'!C236&gt;C$1288,'Female Data'!$X236,0),IF(AND(C$1288=0,C$1289&gt;0),IF('Female Data'!C236&lt;C$1289,'Female Data'!$X236,0),IF(AND('Female Data'!C236&gt;C$1288,'Female Data'!C236&lt;C$1289),'Female Data'!$X236,0))))</f>
        <v>--</v>
      </c>
      <c r="D236" t="str">
        <f>IF(AND(D$1288=0,D$1289=0),"--",IF(AND(D$1288&gt;0,D$1289=0),IF('Female Data'!D236&gt;D$1288,'Female Data'!$X236,0),IF(AND(D$1288=0,D$1289&gt;0),IF('Female Data'!D236&lt;D$1289,'Female Data'!$X236,0),IF(AND('Female Data'!D236&gt;D$1288,'Female Data'!D236&lt;D$1289),'Female Data'!$X236,0))))</f>
        <v>--</v>
      </c>
      <c r="E236" t="str">
        <f>IF(AND(E$1288=0,E$1289=0),"--",IF(AND(E$1288&gt;0,E$1289=0),IF('Female Data'!E236&gt;E$1288,'Female Data'!$X236,0),IF(AND(E$1288=0,E$1289&gt;0),IF('Female Data'!E236&lt;E$1289,'Female Data'!$X236,0),IF(AND('Female Data'!E236&gt;E$1288,'Female Data'!E236&lt;E$1289),'Female Data'!$X236,0))))</f>
        <v>--</v>
      </c>
      <c r="F236" t="str">
        <f>IF(AND(F$1288=0,F$1289=0),"--",IF(AND(F$1288&gt;0,F$1289=0),IF('Female Data'!F236&gt;F$1288,'Female Data'!$X236,0),IF(AND(F$1288=0,F$1289&gt;0),IF('Female Data'!F236&lt;F$1289,'Female Data'!$X236,0),IF(AND('Female Data'!F236&gt;F$1288,'Female Data'!F236&lt;F$1289),'Female Data'!$X236,0))))</f>
        <v>--</v>
      </c>
      <c r="G236" t="str">
        <f>IF(AND(G$1288=0,G$1289=0),"--",IF(AND(G$1288&gt;0,G$1289=0),IF('Female Data'!G236&gt;G$1288,'Female Data'!$X236,0),IF(AND(G$1288=0,G$1289&gt;0),IF('Female Data'!G236&lt;G$1289,'Female Data'!$X236,0),IF(AND('Female Data'!G236&gt;G$1288,'Female Data'!G236&lt;G$1289),'Female Data'!$X236,0))))</f>
        <v>--</v>
      </c>
      <c r="H236" t="str">
        <f>IF(AND(H$1288=0,H$1289=0),"--",IF(AND(H$1288&gt;0,H$1289=0),IF('Female Data'!H236&gt;H$1288,'Female Data'!$X236,0),IF(AND(H$1288=0,H$1289&gt;0),IF('Female Data'!H236&lt;H$1289,'Female Data'!$X236,0),IF(AND('Female Data'!H236&gt;H$1288,'Female Data'!H236&lt;H$1289),'Female Data'!$X236,0))))</f>
        <v>--</v>
      </c>
      <c r="I236" t="str">
        <f>IF(AND(I$1288=0,I$1289=0),"--",IF(AND(I$1288&gt;0,I$1289=0),IF('Female Data'!I236&gt;I$1288,'Female Data'!$X236,0),IF(AND(I$1288=0,I$1289&gt;0),IF('Female Data'!I236&lt;I$1289,'Female Data'!$X236,0),IF(AND('Female Data'!I236&gt;I$1288,'Female Data'!I236&lt;I$1289),'Female Data'!$X236,0))))</f>
        <v>--</v>
      </c>
      <c r="J236" t="str">
        <f>IF(AND(J$1288=0,J$1289=0),"--",IF(AND(J$1288&gt;0,J$1289=0),IF('Female Data'!J236&gt;J$1288,'Female Data'!$X236,0),IF(AND(J$1288=0,J$1289&gt;0),IF('Female Data'!J236&lt;J$1289,'Female Data'!$X236,0),IF(AND('Female Data'!J236&gt;J$1288,'Female Data'!J236&lt;J$1289),'Female Data'!$X236,0))))</f>
        <v>--</v>
      </c>
      <c r="K236" t="str">
        <f>IF(AND(K$1288=0,K$1289=0),"--",IF(AND(K$1288&gt;0,K$1289=0),IF('Female Data'!K236&gt;K$1288,'Female Data'!$X236,0),IF(AND(K$1288=0,K$1289&gt;0),IF('Female Data'!K236&lt;K$1289,'Female Data'!$X236,0),IF(AND('Female Data'!K236&gt;K$1288,'Female Data'!K236&lt;K$1289),'Female Data'!$X236,0))))</f>
        <v>--</v>
      </c>
      <c r="L236" t="str">
        <f>IF(AND(L$1288=0,L$1289=0),"--",IF(AND(L$1288&gt;0,L$1289=0),IF('Female Data'!L236&gt;L$1288,'Female Data'!$X236,0),IF(AND(L$1288=0,L$1289&gt;0),IF('Female Data'!L236&lt;L$1289,'Female Data'!$X236,0),IF(AND('Female Data'!L236&gt;L$1288,'Female Data'!L236&lt;L$1289),'Female Data'!$X236,0))))</f>
        <v>--</v>
      </c>
      <c r="M236" t="str">
        <f>IF(AND(M$1288=0,M$1289=0),"--",IF(AND(M$1288&gt;0,M$1289=0),IF('Female Data'!M236&gt;M$1288,'Female Data'!$X236,0),IF(AND(M$1288=0,M$1289&gt;0),IF('Female Data'!M236&lt;M$1289,'Female Data'!$X236,0),IF(AND('Female Data'!M236&gt;M$1288,'Female Data'!M236&lt;M$1289),'Female Data'!$X236,0))))</f>
        <v>--</v>
      </c>
      <c r="N236" t="str">
        <f>IF(AND(N$1288=0,N$1289=0),"--",IF(AND(N$1288&gt;0,N$1289=0),IF('Female Data'!N236&gt;N$1288,'Female Data'!$X236,0),IF(AND(N$1288=0,N$1289&gt;0),IF('Female Data'!N236&lt;N$1289,'Female Data'!$X236,0),IF(AND('Female Data'!N236&gt;N$1288,'Female Data'!N236&lt;N$1289),'Female Data'!$X236,0))))</f>
        <v>--</v>
      </c>
      <c r="O236" t="str">
        <f>IF(AND(O$1288=0,O$1289=0),"--",IF(AND(O$1288&gt;0,O$1289=0),IF('Female Data'!O236&gt;O$1288,'Female Data'!$X236,0),IF(AND(O$1288=0,O$1289&gt;0),IF('Female Data'!O236&lt;O$1289,'Female Data'!$X236,0),IF(AND('Female Data'!O236&gt;O$1288,'Female Data'!O236&lt;O$1289),'Female Data'!$X236,0))))</f>
        <v>--</v>
      </c>
      <c r="P236" t="str">
        <f>IF(AND(P$1288=0,P$1289=0),"--",IF(AND(P$1288&gt;0,P$1289=0),IF('Female Data'!P236&gt;P$1288,'Female Data'!$X236,0),IF(AND(P$1288=0,P$1289&gt;0),IF('Female Data'!P236&lt;P$1289,'Female Data'!$X236,0),IF(AND('Female Data'!P236&gt;P$1288,'Female Data'!P236&lt;P$1289),'Female Data'!$X236,0))))</f>
        <v>--</v>
      </c>
      <c r="Q236" t="str">
        <f>IF(AND(Q$1288=0,Q$1289=0),"--",IF(AND(Q$1288&gt;0,Q$1289=0),IF('Female Data'!Q236&gt;Q$1288,'Female Data'!$X236,0),IF(AND(Q$1288=0,Q$1289&gt;0),IF('Female Data'!Q236&lt;Q$1289,'Female Data'!$X236,0),IF(AND('Female Data'!Q236&gt;Q$1288,'Female Data'!Q236&lt;Q$1289),'Female Data'!$X236,0))))</f>
        <v>--</v>
      </c>
      <c r="R236" t="str">
        <f>IF(AND(R$1288=0,R$1289=0),"--",IF(AND(R$1288&gt;0,R$1289=0),IF('Female Data'!R236&gt;R$1288,'Female Data'!$X236,0),IF(AND(R$1288=0,R$1289&gt;0),IF('Female Data'!R236&lt;R$1289,'Female Data'!$X236,0),IF(AND('Female Data'!R236&gt;R$1288,'Female Data'!R236&lt;R$1289),'Female Data'!$X236,0))))</f>
        <v>--</v>
      </c>
      <c r="S236" t="str">
        <f>IF(AND(S$1288=0,S$1289=0),"--",IF(AND(S$1288&gt;0,S$1289=0),IF('Female Data'!S236&gt;S$1288,'Female Data'!$X236,0),IF(AND(S$1288=0,S$1289&gt;0),IF('Female Data'!S236&lt;S$1289,'Female Data'!$X236,0),IF(AND('Female Data'!S236&gt;S$1288,'Female Data'!S236&lt;S$1289),'Female Data'!$X236,0))))</f>
        <v>--</v>
      </c>
      <c r="T236" t="str">
        <f>IF(AND(T$1288=0,T$1289=0),"--",IF(AND(T$1288&gt;0,T$1289=0),IF('Female Data'!T236&gt;T$1288,'Female Data'!$X236,0),IF(AND(T$1288=0,T$1289&gt;0),IF('Female Data'!T236&lt;T$1289,'Female Data'!$X236,0),IF(AND('Female Data'!T236&gt;T$1288,'Female Data'!T236&lt;T$1289),'Female Data'!$X236,0))))</f>
        <v>--</v>
      </c>
      <c r="U236" t="str">
        <f>IF(AND(U$1288=0,U$1289=0),"--",IF(AND(U$1288&gt;0,U$1289=0),IF('Female Data'!U236&gt;U$1288,'Female Data'!$X236,0),IF(AND(U$1288=0,U$1289&gt;0),IF('Female Data'!U236&lt;U$1289,'Female Data'!$X236,0),IF(AND('Female Data'!U236&gt;U$1288,'Female Data'!U236&lt;U$1289),'Female Data'!$X236,0))))</f>
        <v>--</v>
      </c>
      <c r="V236" t="str">
        <f>IF(AND(V$1288=0,V$1289=0),"--",IF(AND(V$1288&gt;0,V$1289=0),IF('Female Data'!V236&gt;V$1288,'Female Data'!$X236,0),IF(AND(V$1288=0,V$1289&gt;0),IF('Female Data'!V236&lt;V$1289,'Female Data'!$X236,0),IF(AND('Female Data'!V236&gt;V$1288,'Female Data'!V236&lt;V$1289),'Female Data'!$X236,0))))</f>
        <v>--</v>
      </c>
      <c r="W236" t="str">
        <f>IF(AND(W$1288=0,W$1289=0),"--",IF(AND(W$1288&gt;0,W$1289=0),IF('Female Data'!W236&gt;W$1288,'Female Data'!$X236,0),IF(AND(W$1288=0,W$1289&gt;0),IF('Female Data'!W236&lt;W$1289,'Female Data'!$X236,0),IF(AND('Female Data'!W236&gt;W$1288,'Female Data'!W236&lt;W$1289),'Female Data'!$X236,0))))</f>
        <v>--</v>
      </c>
      <c r="Y236">
        <f t="shared" si="6"/>
        <v>0</v>
      </c>
      <c r="Z236">
        <f>Y236*'Female Data'!X236</f>
        <v>0</v>
      </c>
      <c r="AA236">
        <f t="shared" si="7"/>
        <v>1</v>
      </c>
      <c r="AB236">
        <f>AA236*'Female Data'!X236</f>
        <v>41836</v>
      </c>
    </row>
    <row r="237" spans="1:28">
      <c r="A237">
        <f>'Female Data'!A237</f>
        <v>236</v>
      </c>
      <c r="B237" t="str">
        <f>'Female Data'!B237</f>
        <v>F</v>
      </c>
      <c r="C237" t="str">
        <f>IF(AND(C$1288=0,C$1289=0),"--",IF(AND(C$1288&gt;0,C$1289=0),IF('Female Data'!C237&gt;C$1288,'Female Data'!$X237,0),IF(AND(C$1288=0,C$1289&gt;0),IF('Female Data'!C237&lt;C$1289,'Female Data'!$X237,0),IF(AND('Female Data'!C237&gt;C$1288,'Female Data'!C237&lt;C$1289),'Female Data'!$X237,0))))</f>
        <v>--</v>
      </c>
      <c r="D237" t="str">
        <f>IF(AND(D$1288=0,D$1289=0),"--",IF(AND(D$1288&gt;0,D$1289=0),IF('Female Data'!D237&gt;D$1288,'Female Data'!$X237,0),IF(AND(D$1288=0,D$1289&gt;0),IF('Female Data'!D237&lt;D$1289,'Female Data'!$X237,0),IF(AND('Female Data'!D237&gt;D$1288,'Female Data'!D237&lt;D$1289),'Female Data'!$X237,0))))</f>
        <v>--</v>
      </c>
      <c r="E237" t="str">
        <f>IF(AND(E$1288=0,E$1289=0),"--",IF(AND(E$1288&gt;0,E$1289=0),IF('Female Data'!E237&gt;E$1288,'Female Data'!$X237,0),IF(AND(E$1288=0,E$1289&gt;0),IF('Female Data'!E237&lt;E$1289,'Female Data'!$X237,0),IF(AND('Female Data'!E237&gt;E$1288,'Female Data'!E237&lt;E$1289),'Female Data'!$X237,0))))</f>
        <v>--</v>
      </c>
      <c r="F237" t="str">
        <f>IF(AND(F$1288=0,F$1289=0),"--",IF(AND(F$1288&gt;0,F$1289=0),IF('Female Data'!F237&gt;F$1288,'Female Data'!$X237,0),IF(AND(F$1288=0,F$1289&gt;0),IF('Female Data'!F237&lt;F$1289,'Female Data'!$X237,0),IF(AND('Female Data'!F237&gt;F$1288,'Female Data'!F237&lt;F$1289),'Female Data'!$X237,0))))</f>
        <v>--</v>
      </c>
      <c r="G237" t="str">
        <f>IF(AND(G$1288=0,G$1289=0),"--",IF(AND(G$1288&gt;0,G$1289=0),IF('Female Data'!G237&gt;G$1288,'Female Data'!$X237,0),IF(AND(G$1288=0,G$1289&gt;0),IF('Female Data'!G237&lt;G$1289,'Female Data'!$X237,0),IF(AND('Female Data'!G237&gt;G$1288,'Female Data'!G237&lt;G$1289),'Female Data'!$X237,0))))</f>
        <v>--</v>
      </c>
      <c r="H237" t="str">
        <f>IF(AND(H$1288=0,H$1289=0),"--",IF(AND(H$1288&gt;0,H$1289=0),IF('Female Data'!H237&gt;H$1288,'Female Data'!$X237,0),IF(AND(H$1288=0,H$1289&gt;0),IF('Female Data'!H237&lt;H$1289,'Female Data'!$X237,0),IF(AND('Female Data'!H237&gt;H$1288,'Female Data'!H237&lt;H$1289),'Female Data'!$X237,0))))</f>
        <v>--</v>
      </c>
      <c r="I237" t="str">
        <f>IF(AND(I$1288=0,I$1289=0),"--",IF(AND(I$1288&gt;0,I$1289=0),IF('Female Data'!I237&gt;I$1288,'Female Data'!$X237,0),IF(AND(I$1288=0,I$1289&gt;0),IF('Female Data'!I237&lt;I$1289,'Female Data'!$X237,0),IF(AND('Female Data'!I237&gt;I$1288,'Female Data'!I237&lt;I$1289),'Female Data'!$X237,0))))</f>
        <v>--</v>
      </c>
      <c r="J237" t="str">
        <f>IF(AND(J$1288=0,J$1289=0),"--",IF(AND(J$1288&gt;0,J$1289=0),IF('Female Data'!J237&gt;J$1288,'Female Data'!$X237,0),IF(AND(J$1288=0,J$1289&gt;0),IF('Female Data'!J237&lt;J$1289,'Female Data'!$X237,0),IF(AND('Female Data'!J237&gt;J$1288,'Female Data'!J237&lt;J$1289),'Female Data'!$X237,0))))</f>
        <v>--</v>
      </c>
      <c r="K237" t="str">
        <f>IF(AND(K$1288=0,K$1289=0),"--",IF(AND(K$1288&gt;0,K$1289=0),IF('Female Data'!K237&gt;K$1288,'Female Data'!$X237,0),IF(AND(K$1288=0,K$1289&gt;0),IF('Female Data'!K237&lt;K$1289,'Female Data'!$X237,0),IF(AND('Female Data'!K237&gt;K$1288,'Female Data'!K237&lt;K$1289),'Female Data'!$X237,0))))</f>
        <v>--</v>
      </c>
      <c r="L237" t="str">
        <f>IF(AND(L$1288=0,L$1289=0),"--",IF(AND(L$1288&gt;0,L$1289=0),IF('Female Data'!L237&gt;L$1288,'Female Data'!$X237,0),IF(AND(L$1288=0,L$1289&gt;0),IF('Female Data'!L237&lt;L$1289,'Female Data'!$X237,0),IF(AND('Female Data'!L237&gt;L$1288,'Female Data'!L237&lt;L$1289),'Female Data'!$X237,0))))</f>
        <v>--</v>
      </c>
      <c r="M237" t="str">
        <f>IF(AND(M$1288=0,M$1289=0),"--",IF(AND(M$1288&gt;0,M$1289=0),IF('Female Data'!M237&gt;M$1288,'Female Data'!$X237,0),IF(AND(M$1288=0,M$1289&gt;0),IF('Female Data'!M237&lt;M$1289,'Female Data'!$X237,0),IF(AND('Female Data'!M237&gt;M$1288,'Female Data'!M237&lt;M$1289),'Female Data'!$X237,0))))</f>
        <v>--</v>
      </c>
      <c r="N237" t="str">
        <f>IF(AND(N$1288=0,N$1289=0),"--",IF(AND(N$1288&gt;0,N$1289=0),IF('Female Data'!N237&gt;N$1288,'Female Data'!$X237,0),IF(AND(N$1288=0,N$1289&gt;0),IF('Female Data'!N237&lt;N$1289,'Female Data'!$X237,0),IF(AND('Female Data'!N237&gt;N$1288,'Female Data'!N237&lt;N$1289),'Female Data'!$X237,0))))</f>
        <v>--</v>
      </c>
      <c r="O237" t="str">
        <f>IF(AND(O$1288=0,O$1289=0),"--",IF(AND(O$1288&gt;0,O$1289=0),IF('Female Data'!O237&gt;O$1288,'Female Data'!$X237,0),IF(AND(O$1288=0,O$1289&gt;0),IF('Female Data'!O237&lt;O$1289,'Female Data'!$X237,0),IF(AND('Female Data'!O237&gt;O$1288,'Female Data'!O237&lt;O$1289),'Female Data'!$X237,0))))</f>
        <v>--</v>
      </c>
      <c r="P237" t="str">
        <f>IF(AND(P$1288=0,P$1289=0),"--",IF(AND(P$1288&gt;0,P$1289=0),IF('Female Data'!P237&gt;P$1288,'Female Data'!$X237,0),IF(AND(P$1288=0,P$1289&gt;0),IF('Female Data'!P237&lt;P$1289,'Female Data'!$X237,0),IF(AND('Female Data'!P237&gt;P$1288,'Female Data'!P237&lt;P$1289),'Female Data'!$X237,0))))</f>
        <v>--</v>
      </c>
      <c r="Q237" t="str">
        <f>IF(AND(Q$1288=0,Q$1289=0),"--",IF(AND(Q$1288&gt;0,Q$1289=0),IF('Female Data'!Q237&gt;Q$1288,'Female Data'!$X237,0),IF(AND(Q$1288=0,Q$1289&gt;0),IF('Female Data'!Q237&lt;Q$1289,'Female Data'!$X237,0),IF(AND('Female Data'!Q237&gt;Q$1288,'Female Data'!Q237&lt;Q$1289),'Female Data'!$X237,0))))</f>
        <v>--</v>
      </c>
      <c r="R237" t="str">
        <f>IF(AND(R$1288=0,R$1289=0),"--",IF(AND(R$1288&gt;0,R$1289=0),IF('Female Data'!R237&gt;R$1288,'Female Data'!$X237,0),IF(AND(R$1288=0,R$1289&gt;0),IF('Female Data'!R237&lt;R$1289,'Female Data'!$X237,0),IF(AND('Female Data'!R237&gt;R$1288,'Female Data'!R237&lt;R$1289),'Female Data'!$X237,0))))</f>
        <v>--</v>
      </c>
      <c r="S237" t="str">
        <f>IF(AND(S$1288=0,S$1289=0),"--",IF(AND(S$1288&gt;0,S$1289=0),IF('Female Data'!S237&gt;S$1288,'Female Data'!$X237,0),IF(AND(S$1288=0,S$1289&gt;0),IF('Female Data'!S237&lt;S$1289,'Female Data'!$X237,0),IF(AND('Female Data'!S237&gt;S$1288,'Female Data'!S237&lt;S$1289),'Female Data'!$X237,0))))</f>
        <v>--</v>
      </c>
      <c r="T237" t="str">
        <f>IF(AND(T$1288=0,T$1289=0),"--",IF(AND(T$1288&gt;0,T$1289=0),IF('Female Data'!T237&gt;T$1288,'Female Data'!$X237,0),IF(AND(T$1288=0,T$1289&gt;0),IF('Female Data'!T237&lt;T$1289,'Female Data'!$X237,0),IF(AND('Female Data'!T237&gt;T$1288,'Female Data'!T237&lt;T$1289),'Female Data'!$X237,0))))</f>
        <v>--</v>
      </c>
      <c r="U237" t="str">
        <f>IF(AND(U$1288=0,U$1289=0),"--",IF(AND(U$1288&gt;0,U$1289=0),IF('Female Data'!U237&gt;U$1288,'Female Data'!$X237,0),IF(AND(U$1288=0,U$1289&gt;0),IF('Female Data'!U237&lt;U$1289,'Female Data'!$X237,0),IF(AND('Female Data'!U237&gt;U$1288,'Female Data'!U237&lt;U$1289),'Female Data'!$X237,0))))</f>
        <v>--</v>
      </c>
      <c r="V237" t="str">
        <f>IF(AND(V$1288=0,V$1289=0),"--",IF(AND(V$1288&gt;0,V$1289=0),IF('Female Data'!V237&gt;V$1288,'Female Data'!$X237,0),IF(AND(V$1288=0,V$1289&gt;0),IF('Female Data'!V237&lt;V$1289,'Female Data'!$X237,0),IF(AND('Female Data'!V237&gt;V$1288,'Female Data'!V237&lt;V$1289),'Female Data'!$X237,0))))</f>
        <v>--</v>
      </c>
      <c r="W237" t="str">
        <f>IF(AND(W$1288=0,W$1289=0),"--",IF(AND(W$1288&gt;0,W$1289=0),IF('Female Data'!W237&gt;W$1288,'Female Data'!$X237,0),IF(AND(W$1288=0,W$1289&gt;0),IF('Female Data'!W237&lt;W$1289,'Female Data'!$X237,0),IF(AND('Female Data'!W237&gt;W$1288,'Female Data'!W237&lt;W$1289),'Female Data'!$X237,0))))</f>
        <v>--</v>
      </c>
      <c r="Y237">
        <f t="shared" si="6"/>
        <v>0</v>
      </c>
      <c r="Z237">
        <f>Y237*'Female Data'!X237</f>
        <v>0</v>
      </c>
      <c r="AA237">
        <f t="shared" si="7"/>
        <v>1</v>
      </c>
      <c r="AB237">
        <f>AA237*'Female Data'!X237</f>
        <v>26502</v>
      </c>
    </row>
    <row r="238" spans="1:28">
      <c r="A238">
        <f>'Female Data'!A238</f>
        <v>237</v>
      </c>
      <c r="B238" t="str">
        <f>'Female Data'!B238</f>
        <v>F</v>
      </c>
      <c r="C238" t="str">
        <f>IF(AND(C$1288=0,C$1289=0),"--",IF(AND(C$1288&gt;0,C$1289=0),IF('Female Data'!C238&gt;C$1288,'Female Data'!$X238,0),IF(AND(C$1288=0,C$1289&gt;0),IF('Female Data'!C238&lt;C$1289,'Female Data'!$X238,0),IF(AND('Female Data'!C238&gt;C$1288,'Female Data'!C238&lt;C$1289),'Female Data'!$X238,0))))</f>
        <v>--</v>
      </c>
      <c r="D238" t="str">
        <f>IF(AND(D$1288=0,D$1289=0),"--",IF(AND(D$1288&gt;0,D$1289=0),IF('Female Data'!D238&gt;D$1288,'Female Data'!$X238,0),IF(AND(D$1288=0,D$1289&gt;0),IF('Female Data'!D238&lt;D$1289,'Female Data'!$X238,0),IF(AND('Female Data'!D238&gt;D$1288,'Female Data'!D238&lt;D$1289),'Female Data'!$X238,0))))</f>
        <v>--</v>
      </c>
      <c r="E238" t="str">
        <f>IF(AND(E$1288=0,E$1289=0),"--",IF(AND(E$1288&gt;0,E$1289=0),IF('Female Data'!E238&gt;E$1288,'Female Data'!$X238,0),IF(AND(E$1288=0,E$1289&gt;0),IF('Female Data'!E238&lt;E$1289,'Female Data'!$X238,0),IF(AND('Female Data'!E238&gt;E$1288,'Female Data'!E238&lt;E$1289),'Female Data'!$X238,0))))</f>
        <v>--</v>
      </c>
      <c r="F238" t="str">
        <f>IF(AND(F$1288=0,F$1289=0),"--",IF(AND(F$1288&gt;0,F$1289=0),IF('Female Data'!F238&gt;F$1288,'Female Data'!$X238,0),IF(AND(F$1288=0,F$1289&gt;0),IF('Female Data'!F238&lt;F$1289,'Female Data'!$X238,0),IF(AND('Female Data'!F238&gt;F$1288,'Female Data'!F238&lt;F$1289),'Female Data'!$X238,0))))</f>
        <v>--</v>
      </c>
      <c r="G238" t="str">
        <f>IF(AND(G$1288=0,G$1289=0),"--",IF(AND(G$1288&gt;0,G$1289=0),IF('Female Data'!G238&gt;G$1288,'Female Data'!$X238,0),IF(AND(G$1288=0,G$1289&gt;0),IF('Female Data'!G238&lt;G$1289,'Female Data'!$X238,0),IF(AND('Female Data'!G238&gt;G$1288,'Female Data'!G238&lt;G$1289),'Female Data'!$X238,0))))</f>
        <v>--</v>
      </c>
      <c r="H238" t="str">
        <f>IF(AND(H$1288=0,H$1289=0),"--",IF(AND(H$1288&gt;0,H$1289=0),IF('Female Data'!H238&gt;H$1288,'Female Data'!$X238,0),IF(AND(H$1288=0,H$1289&gt;0),IF('Female Data'!H238&lt;H$1289,'Female Data'!$X238,0),IF(AND('Female Data'!H238&gt;H$1288,'Female Data'!H238&lt;H$1289),'Female Data'!$X238,0))))</f>
        <v>--</v>
      </c>
      <c r="I238" t="str">
        <f>IF(AND(I$1288=0,I$1289=0),"--",IF(AND(I$1288&gt;0,I$1289=0),IF('Female Data'!I238&gt;I$1288,'Female Data'!$X238,0),IF(AND(I$1288=0,I$1289&gt;0),IF('Female Data'!I238&lt;I$1289,'Female Data'!$X238,0),IF(AND('Female Data'!I238&gt;I$1288,'Female Data'!I238&lt;I$1289),'Female Data'!$X238,0))))</f>
        <v>--</v>
      </c>
      <c r="J238" t="str">
        <f>IF(AND(J$1288=0,J$1289=0),"--",IF(AND(J$1288&gt;0,J$1289=0),IF('Female Data'!J238&gt;J$1288,'Female Data'!$X238,0),IF(AND(J$1288=0,J$1289&gt;0),IF('Female Data'!J238&lt;J$1289,'Female Data'!$X238,0),IF(AND('Female Data'!J238&gt;J$1288,'Female Data'!J238&lt;J$1289),'Female Data'!$X238,0))))</f>
        <v>--</v>
      </c>
      <c r="K238" t="str">
        <f>IF(AND(K$1288=0,K$1289=0),"--",IF(AND(K$1288&gt;0,K$1289=0),IF('Female Data'!K238&gt;K$1288,'Female Data'!$X238,0),IF(AND(K$1288=0,K$1289&gt;0),IF('Female Data'!K238&lt;K$1289,'Female Data'!$X238,0),IF(AND('Female Data'!K238&gt;K$1288,'Female Data'!K238&lt;K$1289),'Female Data'!$X238,0))))</f>
        <v>--</v>
      </c>
      <c r="L238" t="str">
        <f>IF(AND(L$1288=0,L$1289=0),"--",IF(AND(L$1288&gt;0,L$1289=0),IF('Female Data'!L238&gt;L$1288,'Female Data'!$X238,0),IF(AND(L$1288=0,L$1289&gt;0),IF('Female Data'!L238&lt;L$1289,'Female Data'!$X238,0),IF(AND('Female Data'!L238&gt;L$1288,'Female Data'!L238&lt;L$1289),'Female Data'!$X238,0))))</f>
        <v>--</v>
      </c>
      <c r="M238" t="str">
        <f>IF(AND(M$1288=0,M$1289=0),"--",IF(AND(M$1288&gt;0,M$1289=0),IF('Female Data'!M238&gt;M$1288,'Female Data'!$X238,0),IF(AND(M$1288=0,M$1289&gt;0),IF('Female Data'!M238&lt;M$1289,'Female Data'!$X238,0),IF(AND('Female Data'!M238&gt;M$1288,'Female Data'!M238&lt;M$1289),'Female Data'!$X238,0))))</f>
        <v>--</v>
      </c>
      <c r="N238" t="str">
        <f>IF(AND(N$1288=0,N$1289=0),"--",IF(AND(N$1288&gt;0,N$1289=0),IF('Female Data'!N238&gt;N$1288,'Female Data'!$X238,0),IF(AND(N$1288=0,N$1289&gt;0),IF('Female Data'!N238&lt;N$1289,'Female Data'!$X238,0),IF(AND('Female Data'!N238&gt;N$1288,'Female Data'!N238&lt;N$1289),'Female Data'!$X238,0))))</f>
        <v>--</v>
      </c>
      <c r="O238" t="str">
        <f>IF(AND(O$1288=0,O$1289=0),"--",IF(AND(O$1288&gt;0,O$1289=0),IF('Female Data'!O238&gt;O$1288,'Female Data'!$X238,0),IF(AND(O$1288=0,O$1289&gt;0),IF('Female Data'!O238&lt;O$1289,'Female Data'!$X238,0),IF(AND('Female Data'!O238&gt;O$1288,'Female Data'!O238&lt;O$1289),'Female Data'!$X238,0))))</f>
        <v>--</v>
      </c>
      <c r="P238" t="str">
        <f>IF(AND(P$1288=0,P$1289=0),"--",IF(AND(P$1288&gt;0,P$1289=0),IF('Female Data'!P238&gt;P$1288,'Female Data'!$X238,0),IF(AND(P$1288=0,P$1289&gt;0),IF('Female Data'!P238&lt;P$1289,'Female Data'!$X238,0),IF(AND('Female Data'!P238&gt;P$1288,'Female Data'!P238&lt;P$1289),'Female Data'!$X238,0))))</f>
        <v>--</v>
      </c>
      <c r="Q238" t="str">
        <f>IF(AND(Q$1288=0,Q$1289=0),"--",IF(AND(Q$1288&gt;0,Q$1289=0),IF('Female Data'!Q238&gt;Q$1288,'Female Data'!$X238,0),IF(AND(Q$1288=0,Q$1289&gt;0),IF('Female Data'!Q238&lt;Q$1289,'Female Data'!$X238,0),IF(AND('Female Data'!Q238&gt;Q$1288,'Female Data'!Q238&lt;Q$1289),'Female Data'!$X238,0))))</f>
        <v>--</v>
      </c>
      <c r="R238" t="str">
        <f>IF(AND(R$1288=0,R$1289=0),"--",IF(AND(R$1288&gt;0,R$1289=0),IF('Female Data'!R238&gt;R$1288,'Female Data'!$X238,0),IF(AND(R$1288=0,R$1289&gt;0),IF('Female Data'!R238&lt;R$1289,'Female Data'!$X238,0),IF(AND('Female Data'!R238&gt;R$1288,'Female Data'!R238&lt;R$1289),'Female Data'!$X238,0))))</f>
        <v>--</v>
      </c>
      <c r="S238" t="str">
        <f>IF(AND(S$1288=0,S$1289=0),"--",IF(AND(S$1288&gt;0,S$1289=0),IF('Female Data'!S238&gt;S$1288,'Female Data'!$X238,0),IF(AND(S$1288=0,S$1289&gt;0),IF('Female Data'!S238&lt;S$1289,'Female Data'!$X238,0),IF(AND('Female Data'!S238&gt;S$1288,'Female Data'!S238&lt;S$1289),'Female Data'!$X238,0))))</f>
        <v>--</v>
      </c>
      <c r="T238" t="str">
        <f>IF(AND(T$1288=0,T$1289=0),"--",IF(AND(T$1288&gt;0,T$1289=0),IF('Female Data'!T238&gt;T$1288,'Female Data'!$X238,0),IF(AND(T$1288=0,T$1289&gt;0),IF('Female Data'!T238&lt;T$1289,'Female Data'!$X238,0),IF(AND('Female Data'!T238&gt;T$1288,'Female Data'!T238&lt;T$1289),'Female Data'!$X238,0))))</f>
        <v>--</v>
      </c>
      <c r="U238" t="str">
        <f>IF(AND(U$1288=0,U$1289=0),"--",IF(AND(U$1288&gt;0,U$1289=0),IF('Female Data'!U238&gt;U$1288,'Female Data'!$X238,0),IF(AND(U$1288=0,U$1289&gt;0),IF('Female Data'!U238&lt;U$1289,'Female Data'!$X238,0),IF(AND('Female Data'!U238&gt;U$1288,'Female Data'!U238&lt;U$1289),'Female Data'!$X238,0))))</f>
        <v>--</v>
      </c>
      <c r="V238" t="str">
        <f>IF(AND(V$1288=0,V$1289=0),"--",IF(AND(V$1288&gt;0,V$1289=0),IF('Female Data'!V238&gt;V$1288,'Female Data'!$X238,0),IF(AND(V$1288=0,V$1289&gt;0),IF('Female Data'!V238&lt;V$1289,'Female Data'!$X238,0),IF(AND('Female Data'!V238&gt;V$1288,'Female Data'!V238&lt;V$1289),'Female Data'!$X238,0))))</f>
        <v>--</v>
      </c>
      <c r="W238" t="str">
        <f>IF(AND(W$1288=0,W$1289=0),"--",IF(AND(W$1288&gt;0,W$1289=0),IF('Female Data'!W238&gt;W$1288,'Female Data'!$X238,0),IF(AND(W$1288=0,W$1289&gt;0),IF('Female Data'!W238&lt;W$1289,'Female Data'!$X238,0),IF(AND('Female Data'!W238&gt;W$1288,'Female Data'!W238&lt;W$1289),'Female Data'!$X238,0))))</f>
        <v>--</v>
      </c>
      <c r="Y238">
        <f t="shared" si="6"/>
        <v>0</v>
      </c>
      <c r="Z238">
        <f>Y238*'Female Data'!X238</f>
        <v>0</v>
      </c>
      <c r="AA238">
        <f t="shared" si="7"/>
        <v>1</v>
      </c>
      <c r="AB238">
        <f>AA238*'Female Data'!X238</f>
        <v>5749</v>
      </c>
    </row>
    <row r="239" spans="1:28">
      <c r="A239">
        <f>'Female Data'!A239</f>
        <v>238</v>
      </c>
      <c r="B239" t="str">
        <f>'Female Data'!B239</f>
        <v>F</v>
      </c>
      <c r="C239" t="str">
        <f>IF(AND(C$1288=0,C$1289=0),"--",IF(AND(C$1288&gt;0,C$1289=0),IF('Female Data'!C239&gt;C$1288,'Female Data'!$X239,0),IF(AND(C$1288=0,C$1289&gt;0),IF('Female Data'!C239&lt;C$1289,'Female Data'!$X239,0),IF(AND('Female Data'!C239&gt;C$1288,'Female Data'!C239&lt;C$1289),'Female Data'!$X239,0))))</f>
        <v>--</v>
      </c>
      <c r="D239" t="str">
        <f>IF(AND(D$1288=0,D$1289=0),"--",IF(AND(D$1288&gt;0,D$1289=0),IF('Female Data'!D239&gt;D$1288,'Female Data'!$X239,0),IF(AND(D$1288=0,D$1289&gt;0),IF('Female Data'!D239&lt;D$1289,'Female Data'!$X239,0),IF(AND('Female Data'!D239&gt;D$1288,'Female Data'!D239&lt;D$1289),'Female Data'!$X239,0))))</f>
        <v>--</v>
      </c>
      <c r="E239" t="str">
        <f>IF(AND(E$1288=0,E$1289=0),"--",IF(AND(E$1288&gt;0,E$1289=0),IF('Female Data'!E239&gt;E$1288,'Female Data'!$X239,0),IF(AND(E$1288=0,E$1289&gt;0),IF('Female Data'!E239&lt;E$1289,'Female Data'!$X239,0),IF(AND('Female Data'!E239&gt;E$1288,'Female Data'!E239&lt;E$1289),'Female Data'!$X239,0))))</f>
        <v>--</v>
      </c>
      <c r="F239" t="str">
        <f>IF(AND(F$1288=0,F$1289=0),"--",IF(AND(F$1288&gt;0,F$1289=0),IF('Female Data'!F239&gt;F$1288,'Female Data'!$X239,0),IF(AND(F$1288=0,F$1289&gt;0),IF('Female Data'!F239&lt;F$1289,'Female Data'!$X239,0),IF(AND('Female Data'!F239&gt;F$1288,'Female Data'!F239&lt;F$1289),'Female Data'!$X239,0))))</f>
        <v>--</v>
      </c>
      <c r="G239" t="str">
        <f>IF(AND(G$1288=0,G$1289=0),"--",IF(AND(G$1288&gt;0,G$1289=0),IF('Female Data'!G239&gt;G$1288,'Female Data'!$X239,0),IF(AND(G$1288=0,G$1289&gt;0),IF('Female Data'!G239&lt;G$1289,'Female Data'!$X239,0),IF(AND('Female Data'!G239&gt;G$1288,'Female Data'!G239&lt;G$1289),'Female Data'!$X239,0))))</f>
        <v>--</v>
      </c>
      <c r="H239" t="str">
        <f>IF(AND(H$1288=0,H$1289=0),"--",IF(AND(H$1288&gt;0,H$1289=0),IF('Female Data'!H239&gt;H$1288,'Female Data'!$X239,0),IF(AND(H$1288=0,H$1289&gt;0),IF('Female Data'!H239&lt;H$1289,'Female Data'!$X239,0),IF(AND('Female Data'!H239&gt;H$1288,'Female Data'!H239&lt;H$1289),'Female Data'!$X239,0))))</f>
        <v>--</v>
      </c>
      <c r="I239" t="str">
        <f>IF(AND(I$1288=0,I$1289=0),"--",IF(AND(I$1288&gt;0,I$1289=0),IF('Female Data'!I239&gt;I$1288,'Female Data'!$X239,0),IF(AND(I$1288=0,I$1289&gt;0),IF('Female Data'!I239&lt;I$1289,'Female Data'!$X239,0),IF(AND('Female Data'!I239&gt;I$1288,'Female Data'!I239&lt;I$1289),'Female Data'!$X239,0))))</f>
        <v>--</v>
      </c>
      <c r="J239" t="str">
        <f>IF(AND(J$1288=0,J$1289=0),"--",IF(AND(J$1288&gt;0,J$1289=0),IF('Female Data'!J239&gt;J$1288,'Female Data'!$X239,0),IF(AND(J$1288=0,J$1289&gt;0),IF('Female Data'!J239&lt;J$1289,'Female Data'!$X239,0),IF(AND('Female Data'!J239&gt;J$1288,'Female Data'!J239&lt;J$1289),'Female Data'!$X239,0))))</f>
        <v>--</v>
      </c>
      <c r="K239" t="str">
        <f>IF(AND(K$1288=0,K$1289=0),"--",IF(AND(K$1288&gt;0,K$1289=0),IF('Female Data'!K239&gt;K$1288,'Female Data'!$X239,0),IF(AND(K$1288=0,K$1289&gt;0),IF('Female Data'!K239&lt;K$1289,'Female Data'!$X239,0),IF(AND('Female Data'!K239&gt;K$1288,'Female Data'!K239&lt;K$1289),'Female Data'!$X239,0))))</f>
        <v>--</v>
      </c>
      <c r="L239" t="str">
        <f>IF(AND(L$1288=0,L$1289=0),"--",IF(AND(L$1288&gt;0,L$1289=0),IF('Female Data'!L239&gt;L$1288,'Female Data'!$X239,0),IF(AND(L$1288=0,L$1289&gt;0),IF('Female Data'!L239&lt;L$1289,'Female Data'!$X239,0),IF(AND('Female Data'!L239&gt;L$1288,'Female Data'!L239&lt;L$1289),'Female Data'!$X239,0))))</f>
        <v>--</v>
      </c>
      <c r="M239" t="str">
        <f>IF(AND(M$1288=0,M$1289=0),"--",IF(AND(M$1288&gt;0,M$1289=0),IF('Female Data'!M239&gt;M$1288,'Female Data'!$X239,0),IF(AND(M$1288=0,M$1289&gt;0),IF('Female Data'!M239&lt;M$1289,'Female Data'!$X239,0),IF(AND('Female Data'!M239&gt;M$1288,'Female Data'!M239&lt;M$1289),'Female Data'!$X239,0))))</f>
        <v>--</v>
      </c>
      <c r="N239" t="str">
        <f>IF(AND(N$1288=0,N$1289=0),"--",IF(AND(N$1288&gt;0,N$1289=0),IF('Female Data'!N239&gt;N$1288,'Female Data'!$X239,0),IF(AND(N$1288=0,N$1289&gt;0),IF('Female Data'!N239&lt;N$1289,'Female Data'!$X239,0),IF(AND('Female Data'!N239&gt;N$1288,'Female Data'!N239&lt;N$1289),'Female Data'!$X239,0))))</f>
        <v>--</v>
      </c>
      <c r="O239" t="str">
        <f>IF(AND(O$1288=0,O$1289=0),"--",IF(AND(O$1288&gt;0,O$1289=0),IF('Female Data'!O239&gt;O$1288,'Female Data'!$X239,0),IF(AND(O$1288=0,O$1289&gt;0),IF('Female Data'!O239&lt;O$1289,'Female Data'!$X239,0),IF(AND('Female Data'!O239&gt;O$1288,'Female Data'!O239&lt;O$1289),'Female Data'!$X239,0))))</f>
        <v>--</v>
      </c>
      <c r="P239" t="str">
        <f>IF(AND(P$1288=0,P$1289=0),"--",IF(AND(P$1288&gt;0,P$1289=0),IF('Female Data'!P239&gt;P$1288,'Female Data'!$X239,0),IF(AND(P$1288=0,P$1289&gt;0),IF('Female Data'!P239&lt;P$1289,'Female Data'!$X239,0),IF(AND('Female Data'!P239&gt;P$1288,'Female Data'!P239&lt;P$1289),'Female Data'!$X239,0))))</f>
        <v>--</v>
      </c>
      <c r="Q239" t="str">
        <f>IF(AND(Q$1288=0,Q$1289=0),"--",IF(AND(Q$1288&gt;0,Q$1289=0),IF('Female Data'!Q239&gt;Q$1288,'Female Data'!$X239,0),IF(AND(Q$1288=0,Q$1289&gt;0),IF('Female Data'!Q239&lt;Q$1289,'Female Data'!$X239,0),IF(AND('Female Data'!Q239&gt;Q$1288,'Female Data'!Q239&lt;Q$1289),'Female Data'!$X239,0))))</f>
        <v>--</v>
      </c>
      <c r="R239" t="str">
        <f>IF(AND(R$1288=0,R$1289=0),"--",IF(AND(R$1288&gt;0,R$1289=0),IF('Female Data'!R239&gt;R$1288,'Female Data'!$X239,0),IF(AND(R$1288=0,R$1289&gt;0),IF('Female Data'!R239&lt;R$1289,'Female Data'!$X239,0),IF(AND('Female Data'!R239&gt;R$1288,'Female Data'!R239&lt;R$1289),'Female Data'!$X239,0))))</f>
        <v>--</v>
      </c>
      <c r="S239" t="str">
        <f>IF(AND(S$1288=0,S$1289=0),"--",IF(AND(S$1288&gt;0,S$1289=0),IF('Female Data'!S239&gt;S$1288,'Female Data'!$X239,0),IF(AND(S$1288=0,S$1289&gt;0),IF('Female Data'!S239&lt;S$1289,'Female Data'!$X239,0),IF(AND('Female Data'!S239&gt;S$1288,'Female Data'!S239&lt;S$1289),'Female Data'!$X239,0))))</f>
        <v>--</v>
      </c>
      <c r="T239" t="str">
        <f>IF(AND(T$1288=0,T$1289=0),"--",IF(AND(T$1288&gt;0,T$1289=0),IF('Female Data'!T239&gt;T$1288,'Female Data'!$X239,0),IF(AND(T$1288=0,T$1289&gt;0),IF('Female Data'!T239&lt;T$1289,'Female Data'!$X239,0),IF(AND('Female Data'!T239&gt;T$1288,'Female Data'!T239&lt;T$1289),'Female Data'!$X239,0))))</f>
        <v>--</v>
      </c>
      <c r="U239" t="str">
        <f>IF(AND(U$1288=0,U$1289=0),"--",IF(AND(U$1288&gt;0,U$1289=0),IF('Female Data'!U239&gt;U$1288,'Female Data'!$X239,0),IF(AND(U$1288=0,U$1289&gt;0),IF('Female Data'!U239&lt;U$1289,'Female Data'!$X239,0),IF(AND('Female Data'!U239&gt;U$1288,'Female Data'!U239&lt;U$1289),'Female Data'!$X239,0))))</f>
        <v>--</v>
      </c>
      <c r="V239" t="str">
        <f>IF(AND(V$1288=0,V$1289=0),"--",IF(AND(V$1288&gt;0,V$1289=0),IF('Female Data'!V239&gt;V$1288,'Female Data'!$X239,0),IF(AND(V$1288=0,V$1289&gt;0),IF('Female Data'!V239&lt;V$1289,'Female Data'!$X239,0),IF(AND('Female Data'!V239&gt;V$1288,'Female Data'!V239&lt;V$1289),'Female Data'!$X239,0))))</f>
        <v>--</v>
      </c>
      <c r="W239" t="str">
        <f>IF(AND(W$1288=0,W$1289=0),"--",IF(AND(W$1288&gt;0,W$1289=0),IF('Female Data'!W239&gt;W$1288,'Female Data'!$X239,0),IF(AND(W$1288=0,W$1289&gt;0),IF('Female Data'!W239&lt;W$1289,'Female Data'!$X239,0),IF(AND('Female Data'!W239&gt;W$1288,'Female Data'!W239&lt;W$1289),'Female Data'!$X239,0))))</f>
        <v>--</v>
      </c>
      <c r="Y239">
        <f t="shared" si="6"/>
        <v>0</v>
      </c>
      <c r="Z239">
        <f>Y239*'Female Data'!X239</f>
        <v>0</v>
      </c>
      <c r="AA239">
        <f t="shared" si="7"/>
        <v>1</v>
      </c>
      <c r="AB239">
        <f>AA239*'Female Data'!X239</f>
        <v>5070</v>
      </c>
    </row>
    <row r="240" spans="1:28">
      <c r="A240">
        <f>'Female Data'!A240</f>
        <v>239</v>
      </c>
      <c r="B240" t="str">
        <f>'Female Data'!B240</f>
        <v>F</v>
      </c>
      <c r="C240" t="str">
        <f>IF(AND(C$1288=0,C$1289=0),"--",IF(AND(C$1288&gt;0,C$1289=0),IF('Female Data'!C240&gt;C$1288,'Female Data'!$X240,0),IF(AND(C$1288=0,C$1289&gt;0),IF('Female Data'!C240&lt;C$1289,'Female Data'!$X240,0),IF(AND('Female Data'!C240&gt;C$1288,'Female Data'!C240&lt;C$1289),'Female Data'!$X240,0))))</f>
        <v>--</v>
      </c>
      <c r="D240" t="str">
        <f>IF(AND(D$1288=0,D$1289=0),"--",IF(AND(D$1288&gt;0,D$1289=0),IF('Female Data'!D240&gt;D$1288,'Female Data'!$X240,0),IF(AND(D$1288=0,D$1289&gt;0),IF('Female Data'!D240&lt;D$1289,'Female Data'!$X240,0),IF(AND('Female Data'!D240&gt;D$1288,'Female Data'!D240&lt;D$1289),'Female Data'!$X240,0))))</f>
        <v>--</v>
      </c>
      <c r="E240" t="str">
        <f>IF(AND(E$1288=0,E$1289=0),"--",IF(AND(E$1288&gt;0,E$1289=0),IF('Female Data'!E240&gt;E$1288,'Female Data'!$X240,0),IF(AND(E$1288=0,E$1289&gt;0),IF('Female Data'!E240&lt;E$1289,'Female Data'!$X240,0),IF(AND('Female Data'!E240&gt;E$1288,'Female Data'!E240&lt;E$1289),'Female Data'!$X240,0))))</f>
        <v>--</v>
      </c>
      <c r="F240" t="str">
        <f>IF(AND(F$1288=0,F$1289=0),"--",IF(AND(F$1288&gt;0,F$1289=0),IF('Female Data'!F240&gt;F$1288,'Female Data'!$X240,0),IF(AND(F$1288=0,F$1289&gt;0),IF('Female Data'!F240&lt;F$1289,'Female Data'!$X240,0),IF(AND('Female Data'!F240&gt;F$1288,'Female Data'!F240&lt;F$1289),'Female Data'!$X240,0))))</f>
        <v>--</v>
      </c>
      <c r="G240" t="str">
        <f>IF(AND(G$1288=0,G$1289=0),"--",IF(AND(G$1288&gt;0,G$1289=0),IF('Female Data'!G240&gt;G$1288,'Female Data'!$X240,0),IF(AND(G$1288=0,G$1289&gt;0),IF('Female Data'!G240&lt;G$1289,'Female Data'!$X240,0),IF(AND('Female Data'!G240&gt;G$1288,'Female Data'!G240&lt;G$1289),'Female Data'!$X240,0))))</f>
        <v>--</v>
      </c>
      <c r="H240" t="str">
        <f>IF(AND(H$1288=0,H$1289=0),"--",IF(AND(H$1288&gt;0,H$1289=0),IF('Female Data'!H240&gt;H$1288,'Female Data'!$X240,0),IF(AND(H$1288=0,H$1289&gt;0),IF('Female Data'!H240&lt;H$1289,'Female Data'!$X240,0),IF(AND('Female Data'!H240&gt;H$1288,'Female Data'!H240&lt;H$1289),'Female Data'!$X240,0))))</f>
        <v>--</v>
      </c>
      <c r="I240" t="str">
        <f>IF(AND(I$1288=0,I$1289=0),"--",IF(AND(I$1288&gt;0,I$1289=0),IF('Female Data'!I240&gt;I$1288,'Female Data'!$X240,0),IF(AND(I$1288=0,I$1289&gt;0),IF('Female Data'!I240&lt;I$1289,'Female Data'!$X240,0),IF(AND('Female Data'!I240&gt;I$1288,'Female Data'!I240&lt;I$1289),'Female Data'!$X240,0))))</f>
        <v>--</v>
      </c>
      <c r="J240" t="str">
        <f>IF(AND(J$1288=0,J$1289=0),"--",IF(AND(J$1288&gt;0,J$1289=0),IF('Female Data'!J240&gt;J$1288,'Female Data'!$X240,0),IF(AND(J$1288=0,J$1289&gt;0),IF('Female Data'!J240&lt;J$1289,'Female Data'!$X240,0),IF(AND('Female Data'!J240&gt;J$1288,'Female Data'!J240&lt;J$1289),'Female Data'!$X240,0))))</f>
        <v>--</v>
      </c>
      <c r="K240" t="str">
        <f>IF(AND(K$1288=0,K$1289=0),"--",IF(AND(K$1288&gt;0,K$1289=0),IF('Female Data'!K240&gt;K$1288,'Female Data'!$X240,0),IF(AND(K$1288=0,K$1289&gt;0),IF('Female Data'!K240&lt;K$1289,'Female Data'!$X240,0),IF(AND('Female Data'!K240&gt;K$1288,'Female Data'!K240&lt;K$1289),'Female Data'!$X240,0))))</f>
        <v>--</v>
      </c>
      <c r="L240" t="str">
        <f>IF(AND(L$1288=0,L$1289=0),"--",IF(AND(L$1288&gt;0,L$1289=0),IF('Female Data'!L240&gt;L$1288,'Female Data'!$X240,0),IF(AND(L$1288=0,L$1289&gt;0),IF('Female Data'!L240&lt;L$1289,'Female Data'!$X240,0),IF(AND('Female Data'!L240&gt;L$1288,'Female Data'!L240&lt;L$1289),'Female Data'!$X240,0))))</f>
        <v>--</v>
      </c>
      <c r="M240" t="str">
        <f>IF(AND(M$1288=0,M$1289=0),"--",IF(AND(M$1288&gt;0,M$1289=0),IF('Female Data'!M240&gt;M$1288,'Female Data'!$X240,0),IF(AND(M$1288=0,M$1289&gt;0),IF('Female Data'!M240&lt;M$1289,'Female Data'!$X240,0),IF(AND('Female Data'!M240&gt;M$1288,'Female Data'!M240&lt;M$1289),'Female Data'!$X240,0))))</f>
        <v>--</v>
      </c>
      <c r="N240" t="str">
        <f>IF(AND(N$1288=0,N$1289=0),"--",IF(AND(N$1288&gt;0,N$1289=0),IF('Female Data'!N240&gt;N$1288,'Female Data'!$X240,0),IF(AND(N$1288=0,N$1289&gt;0),IF('Female Data'!N240&lt;N$1289,'Female Data'!$X240,0),IF(AND('Female Data'!N240&gt;N$1288,'Female Data'!N240&lt;N$1289),'Female Data'!$X240,0))))</f>
        <v>--</v>
      </c>
      <c r="O240" t="str">
        <f>IF(AND(O$1288=0,O$1289=0),"--",IF(AND(O$1288&gt;0,O$1289=0),IF('Female Data'!O240&gt;O$1288,'Female Data'!$X240,0),IF(AND(O$1288=0,O$1289&gt;0),IF('Female Data'!O240&lt;O$1289,'Female Data'!$X240,0),IF(AND('Female Data'!O240&gt;O$1288,'Female Data'!O240&lt;O$1289),'Female Data'!$X240,0))))</f>
        <v>--</v>
      </c>
      <c r="P240" t="str">
        <f>IF(AND(P$1288=0,P$1289=0),"--",IF(AND(P$1288&gt;0,P$1289=0),IF('Female Data'!P240&gt;P$1288,'Female Data'!$X240,0),IF(AND(P$1288=0,P$1289&gt;0),IF('Female Data'!P240&lt;P$1289,'Female Data'!$X240,0),IF(AND('Female Data'!P240&gt;P$1288,'Female Data'!P240&lt;P$1289),'Female Data'!$X240,0))))</f>
        <v>--</v>
      </c>
      <c r="Q240" t="str">
        <f>IF(AND(Q$1288=0,Q$1289=0),"--",IF(AND(Q$1288&gt;0,Q$1289=0),IF('Female Data'!Q240&gt;Q$1288,'Female Data'!$X240,0),IF(AND(Q$1288=0,Q$1289&gt;0),IF('Female Data'!Q240&lt;Q$1289,'Female Data'!$X240,0),IF(AND('Female Data'!Q240&gt;Q$1288,'Female Data'!Q240&lt;Q$1289),'Female Data'!$X240,0))))</f>
        <v>--</v>
      </c>
      <c r="R240" t="str">
        <f>IF(AND(R$1288=0,R$1289=0),"--",IF(AND(R$1288&gt;0,R$1289=0),IF('Female Data'!R240&gt;R$1288,'Female Data'!$X240,0),IF(AND(R$1288=0,R$1289&gt;0),IF('Female Data'!R240&lt;R$1289,'Female Data'!$X240,0),IF(AND('Female Data'!R240&gt;R$1288,'Female Data'!R240&lt;R$1289),'Female Data'!$X240,0))))</f>
        <v>--</v>
      </c>
      <c r="S240" t="str">
        <f>IF(AND(S$1288=0,S$1289=0),"--",IF(AND(S$1288&gt;0,S$1289=0),IF('Female Data'!S240&gt;S$1288,'Female Data'!$X240,0),IF(AND(S$1288=0,S$1289&gt;0),IF('Female Data'!S240&lt;S$1289,'Female Data'!$X240,0),IF(AND('Female Data'!S240&gt;S$1288,'Female Data'!S240&lt;S$1289),'Female Data'!$X240,0))))</f>
        <v>--</v>
      </c>
      <c r="T240" t="str">
        <f>IF(AND(T$1288=0,T$1289=0),"--",IF(AND(T$1288&gt;0,T$1289=0),IF('Female Data'!T240&gt;T$1288,'Female Data'!$X240,0),IF(AND(T$1288=0,T$1289&gt;0),IF('Female Data'!T240&lt;T$1289,'Female Data'!$X240,0),IF(AND('Female Data'!T240&gt;T$1288,'Female Data'!T240&lt;T$1289),'Female Data'!$X240,0))))</f>
        <v>--</v>
      </c>
      <c r="U240" t="str">
        <f>IF(AND(U$1288=0,U$1289=0),"--",IF(AND(U$1288&gt;0,U$1289=0),IF('Female Data'!U240&gt;U$1288,'Female Data'!$X240,0),IF(AND(U$1288=0,U$1289&gt;0),IF('Female Data'!U240&lt;U$1289,'Female Data'!$X240,0),IF(AND('Female Data'!U240&gt;U$1288,'Female Data'!U240&lt;U$1289),'Female Data'!$X240,0))))</f>
        <v>--</v>
      </c>
      <c r="V240" t="str">
        <f>IF(AND(V$1288=0,V$1289=0),"--",IF(AND(V$1288&gt;0,V$1289=0),IF('Female Data'!V240&gt;V$1288,'Female Data'!$X240,0),IF(AND(V$1288=0,V$1289&gt;0),IF('Female Data'!V240&lt;V$1289,'Female Data'!$X240,0),IF(AND('Female Data'!V240&gt;V$1288,'Female Data'!V240&lt;V$1289),'Female Data'!$X240,0))))</f>
        <v>--</v>
      </c>
      <c r="W240" t="str">
        <f>IF(AND(W$1288=0,W$1289=0),"--",IF(AND(W$1288&gt;0,W$1289=0),IF('Female Data'!W240&gt;W$1288,'Female Data'!$X240,0),IF(AND(W$1288=0,W$1289&gt;0),IF('Female Data'!W240&lt;W$1289,'Female Data'!$X240,0),IF(AND('Female Data'!W240&gt;W$1288,'Female Data'!W240&lt;W$1289),'Female Data'!$X240,0))))</f>
        <v>--</v>
      </c>
      <c r="Y240">
        <f t="shared" si="6"/>
        <v>0</v>
      </c>
      <c r="Z240">
        <f>Y240*'Female Data'!X240</f>
        <v>0</v>
      </c>
      <c r="AA240">
        <f t="shared" si="7"/>
        <v>1</v>
      </c>
      <c r="AB240">
        <f>AA240*'Female Data'!X240</f>
        <v>30070</v>
      </c>
    </row>
    <row r="241" spans="1:28">
      <c r="A241">
        <f>'Female Data'!A241</f>
        <v>240</v>
      </c>
      <c r="B241" t="str">
        <f>'Female Data'!B241</f>
        <v>F</v>
      </c>
      <c r="C241" t="str">
        <f>IF(AND(C$1288=0,C$1289=0),"--",IF(AND(C$1288&gt;0,C$1289=0),IF('Female Data'!C241&gt;C$1288,'Female Data'!$X241,0),IF(AND(C$1288=0,C$1289&gt;0),IF('Female Data'!C241&lt;C$1289,'Female Data'!$X241,0),IF(AND('Female Data'!C241&gt;C$1288,'Female Data'!C241&lt;C$1289),'Female Data'!$X241,0))))</f>
        <v>--</v>
      </c>
      <c r="D241" t="str">
        <f>IF(AND(D$1288=0,D$1289=0),"--",IF(AND(D$1288&gt;0,D$1289=0),IF('Female Data'!D241&gt;D$1288,'Female Data'!$X241,0),IF(AND(D$1288=0,D$1289&gt;0),IF('Female Data'!D241&lt;D$1289,'Female Data'!$X241,0),IF(AND('Female Data'!D241&gt;D$1288,'Female Data'!D241&lt;D$1289),'Female Data'!$X241,0))))</f>
        <v>--</v>
      </c>
      <c r="E241" t="str">
        <f>IF(AND(E$1288=0,E$1289=0),"--",IF(AND(E$1288&gt;0,E$1289=0),IF('Female Data'!E241&gt;E$1288,'Female Data'!$X241,0),IF(AND(E$1288=0,E$1289&gt;0),IF('Female Data'!E241&lt;E$1289,'Female Data'!$X241,0),IF(AND('Female Data'!E241&gt;E$1288,'Female Data'!E241&lt;E$1289),'Female Data'!$X241,0))))</f>
        <v>--</v>
      </c>
      <c r="F241" t="str">
        <f>IF(AND(F$1288=0,F$1289=0),"--",IF(AND(F$1288&gt;0,F$1289=0),IF('Female Data'!F241&gt;F$1288,'Female Data'!$X241,0),IF(AND(F$1288=0,F$1289&gt;0),IF('Female Data'!F241&lt;F$1289,'Female Data'!$X241,0),IF(AND('Female Data'!F241&gt;F$1288,'Female Data'!F241&lt;F$1289),'Female Data'!$X241,0))))</f>
        <v>--</v>
      </c>
      <c r="G241" t="str">
        <f>IF(AND(G$1288=0,G$1289=0),"--",IF(AND(G$1288&gt;0,G$1289=0),IF('Female Data'!G241&gt;G$1288,'Female Data'!$X241,0),IF(AND(G$1288=0,G$1289&gt;0),IF('Female Data'!G241&lt;G$1289,'Female Data'!$X241,0),IF(AND('Female Data'!G241&gt;G$1288,'Female Data'!G241&lt;G$1289),'Female Data'!$X241,0))))</f>
        <v>--</v>
      </c>
      <c r="H241" t="str">
        <f>IF(AND(H$1288=0,H$1289=0),"--",IF(AND(H$1288&gt;0,H$1289=0),IF('Female Data'!H241&gt;H$1288,'Female Data'!$X241,0),IF(AND(H$1288=0,H$1289&gt;0),IF('Female Data'!H241&lt;H$1289,'Female Data'!$X241,0),IF(AND('Female Data'!H241&gt;H$1288,'Female Data'!H241&lt;H$1289),'Female Data'!$X241,0))))</f>
        <v>--</v>
      </c>
      <c r="I241" t="str">
        <f>IF(AND(I$1288=0,I$1289=0),"--",IF(AND(I$1288&gt;0,I$1289=0),IF('Female Data'!I241&gt;I$1288,'Female Data'!$X241,0),IF(AND(I$1288=0,I$1289&gt;0),IF('Female Data'!I241&lt;I$1289,'Female Data'!$X241,0),IF(AND('Female Data'!I241&gt;I$1288,'Female Data'!I241&lt;I$1289),'Female Data'!$X241,0))))</f>
        <v>--</v>
      </c>
      <c r="J241" t="str">
        <f>IF(AND(J$1288=0,J$1289=0),"--",IF(AND(J$1288&gt;0,J$1289=0),IF('Female Data'!J241&gt;J$1288,'Female Data'!$X241,0),IF(AND(J$1288=0,J$1289&gt;0),IF('Female Data'!J241&lt;J$1289,'Female Data'!$X241,0),IF(AND('Female Data'!J241&gt;J$1288,'Female Data'!J241&lt;J$1289),'Female Data'!$X241,0))))</f>
        <v>--</v>
      </c>
      <c r="K241" t="str">
        <f>IF(AND(K$1288=0,K$1289=0),"--",IF(AND(K$1288&gt;0,K$1289=0),IF('Female Data'!K241&gt;K$1288,'Female Data'!$X241,0),IF(AND(K$1288=0,K$1289&gt;0),IF('Female Data'!K241&lt;K$1289,'Female Data'!$X241,0),IF(AND('Female Data'!K241&gt;K$1288,'Female Data'!K241&lt;K$1289),'Female Data'!$X241,0))))</f>
        <v>--</v>
      </c>
      <c r="L241" t="str">
        <f>IF(AND(L$1288=0,L$1289=0),"--",IF(AND(L$1288&gt;0,L$1289=0),IF('Female Data'!L241&gt;L$1288,'Female Data'!$X241,0),IF(AND(L$1288=0,L$1289&gt;0),IF('Female Data'!L241&lt;L$1289,'Female Data'!$X241,0),IF(AND('Female Data'!L241&gt;L$1288,'Female Data'!L241&lt;L$1289),'Female Data'!$X241,0))))</f>
        <v>--</v>
      </c>
      <c r="M241" t="str">
        <f>IF(AND(M$1288=0,M$1289=0),"--",IF(AND(M$1288&gt;0,M$1289=0),IF('Female Data'!M241&gt;M$1288,'Female Data'!$X241,0),IF(AND(M$1288=0,M$1289&gt;0),IF('Female Data'!M241&lt;M$1289,'Female Data'!$X241,0),IF(AND('Female Data'!M241&gt;M$1288,'Female Data'!M241&lt;M$1289),'Female Data'!$X241,0))))</f>
        <v>--</v>
      </c>
      <c r="N241" t="str">
        <f>IF(AND(N$1288=0,N$1289=0),"--",IF(AND(N$1288&gt;0,N$1289=0),IF('Female Data'!N241&gt;N$1288,'Female Data'!$X241,0),IF(AND(N$1288=0,N$1289&gt;0),IF('Female Data'!N241&lt;N$1289,'Female Data'!$X241,0),IF(AND('Female Data'!N241&gt;N$1288,'Female Data'!N241&lt;N$1289),'Female Data'!$X241,0))))</f>
        <v>--</v>
      </c>
      <c r="O241" t="str">
        <f>IF(AND(O$1288=0,O$1289=0),"--",IF(AND(O$1288&gt;0,O$1289=0),IF('Female Data'!O241&gt;O$1288,'Female Data'!$X241,0),IF(AND(O$1288=0,O$1289&gt;0),IF('Female Data'!O241&lt;O$1289,'Female Data'!$X241,0),IF(AND('Female Data'!O241&gt;O$1288,'Female Data'!O241&lt;O$1289),'Female Data'!$X241,0))))</f>
        <v>--</v>
      </c>
      <c r="P241" t="str">
        <f>IF(AND(P$1288=0,P$1289=0),"--",IF(AND(P$1288&gt;0,P$1289=0),IF('Female Data'!P241&gt;P$1288,'Female Data'!$X241,0),IF(AND(P$1288=0,P$1289&gt;0),IF('Female Data'!P241&lt;P$1289,'Female Data'!$X241,0),IF(AND('Female Data'!P241&gt;P$1288,'Female Data'!P241&lt;P$1289),'Female Data'!$X241,0))))</f>
        <v>--</v>
      </c>
      <c r="Q241" t="str">
        <f>IF(AND(Q$1288=0,Q$1289=0),"--",IF(AND(Q$1288&gt;0,Q$1289=0),IF('Female Data'!Q241&gt;Q$1288,'Female Data'!$X241,0),IF(AND(Q$1288=0,Q$1289&gt;0),IF('Female Data'!Q241&lt;Q$1289,'Female Data'!$X241,0),IF(AND('Female Data'!Q241&gt;Q$1288,'Female Data'!Q241&lt;Q$1289),'Female Data'!$X241,0))))</f>
        <v>--</v>
      </c>
      <c r="R241" t="str">
        <f>IF(AND(R$1288=0,R$1289=0),"--",IF(AND(R$1288&gt;0,R$1289=0),IF('Female Data'!R241&gt;R$1288,'Female Data'!$X241,0),IF(AND(R$1288=0,R$1289&gt;0),IF('Female Data'!R241&lt;R$1289,'Female Data'!$X241,0),IF(AND('Female Data'!R241&gt;R$1288,'Female Data'!R241&lt;R$1289),'Female Data'!$X241,0))))</f>
        <v>--</v>
      </c>
      <c r="S241" t="str">
        <f>IF(AND(S$1288=0,S$1289=0),"--",IF(AND(S$1288&gt;0,S$1289=0),IF('Female Data'!S241&gt;S$1288,'Female Data'!$X241,0),IF(AND(S$1288=0,S$1289&gt;0),IF('Female Data'!S241&lt;S$1289,'Female Data'!$X241,0),IF(AND('Female Data'!S241&gt;S$1288,'Female Data'!S241&lt;S$1289),'Female Data'!$X241,0))))</f>
        <v>--</v>
      </c>
      <c r="T241" t="str">
        <f>IF(AND(T$1288=0,T$1289=0),"--",IF(AND(T$1288&gt;0,T$1289=0),IF('Female Data'!T241&gt;T$1288,'Female Data'!$X241,0),IF(AND(T$1288=0,T$1289&gt;0),IF('Female Data'!T241&lt;T$1289,'Female Data'!$X241,0),IF(AND('Female Data'!T241&gt;T$1288,'Female Data'!T241&lt;T$1289),'Female Data'!$X241,0))))</f>
        <v>--</v>
      </c>
      <c r="U241" t="str">
        <f>IF(AND(U$1288=0,U$1289=0),"--",IF(AND(U$1288&gt;0,U$1289=0),IF('Female Data'!U241&gt;U$1288,'Female Data'!$X241,0),IF(AND(U$1288=0,U$1289&gt;0),IF('Female Data'!U241&lt;U$1289,'Female Data'!$X241,0),IF(AND('Female Data'!U241&gt;U$1288,'Female Data'!U241&lt;U$1289),'Female Data'!$X241,0))))</f>
        <v>--</v>
      </c>
      <c r="V241" t="str">
        <f>IF(AND(V$1288=0,V$1289=0),"--",IF(AND(V$1288&gt;0,V$1289=0),IF('Female Data'!V241&gt;V$1288,'Female Data'!$X241,0),IF(AND(V$1288=0,V$1289&gt;0),IF('Female Data'!V241&lt;V$1289,'Female Data'!$X241,0),IF(AND('Female Data'!V241&gt;V$1288,'Female Data'!V241&lt;V$1289),'Female Data'!$X241,0))))</f>
        <v>--</v>
      </c>
      <c r="W241" t="str">
        <f>IF(AND(W$1288=0,W$1289=0),"--",IF(AND(W$1288&gt;0,W$1289=0),IF('Female Data'!W241&gt;W$1288,'Female Data'!$X241,0),IF(AND(W$1288=0,W$1289&gt;0),IF('Female Data'!W241&lt;W$1289,'Female Data'!$X241,0),IF(AND('Female Data'!W241&gt;W$1288,'Female Data'!W241&lt;W$1289),'Female Data'!$X241,0))))</f>
        <v>--</v>
      </c>
      <c r="Y241">
        <f t="shared" si="6"/>
        <v>0</v>
      </c>
      <c r="Z241">
        <f>Y241*'Female Data'!X241</f>
        <v>0</v>
      </c>
      <c r="AA241">
        <f t="shared" si="7"/>
        <v>1</v>
      </c>
      <c r="AB241">
        <f>AA241*'Female Data'!X241</f>
        <v>83851</v>
      </c>
    </row>
    <row r="242" spans="1:28">
      <c r="A242">
        <f>'Female Data'!A242</f>
        <v>241</v>
      </c>
      <c r="B242" t="str">
        <f>'Female Data'!B242</f>
        <v>F</v>
      </c>
      <c r="C242" t="str">
        <f>IF(AND(C$1288=0,C$1289=0),"--",IF(AND(C$1288&gt;0,C$1289=0),IF('Female Data'!C242&gt;C$1288,'Female Data'!$X242,0),IF(AND(C$1288=0,C$1289&gt;0),IF('Female Data'!C242&lt;C$1289,'Female Data'!$X242,0),IF(AND('Female Data'!C242&gt;C$1288,'Female Data'!C242&lt;C$1289),'Female Data'!$X242,0))))</f>
        <v>--</v>
      </c>
      <c r="D242" t="str">
        <f>IF(AND(D$1288=0,D$1289=0),"--",IF(AND(D$1288&gt;0,D$1289=0),IF('Female Data'!D242&gt;D$1288,'Female Data'!$X242,0),IF(AND(D$1288=0,D$1289&gt;0),IF('Female Data'!D242&lt;D$1289,'Female Data'!$X242,0),IF(AND('Female Data'!D242&gt;D$1288,'Female Data'!D242&lt;D$1289),'Female Data'!$X242,0))))</f>
        <v>--</v>
      </c>
      <c r="E242" t="str">
        <f>IF(AND(E$1288=0,E$1289=0),"--",IF(AND(E$1288&gt;0,E$1289=0),IF('Female Data'!E242&gt;E$1288,'Female Data'!$X242,0),IF(AND(E$1288=0,E$1289&gt;0),IF('Female Data'!E242&lt;E$1289,'Female Data'!$X242,0),IF(AND('Female Data'!E242&gt;E$1288,'Female Data'!E242&lt;E$1289),'Female Data'!$X242,0))))</f>
        <v>--</v>
      </c>
      <c r="F242" t="str">
        <f>IF(AND(F$1288=0,F$1289=0),"--",IF(AND(F$1288&gt;0,F$1289=0),IF('Female Data'!F242&gt;F$1288,'Female Data'!$X242,0),IF(AND(F$1288=0,F$1289&gt;0),IF('Female Data'!F242&lt;F$1289,'Female Data'!$X242,0),IF(AND('Female Data'!F242&gt;F$1288,'Female Data'!F242&lt;F$1289),'Female Data'!$X242,0))))</f>
        <v>--</v>
      </c>
      <c r="G242" t="str">
        <f>IF(AND(G$1288=0,G$1289=0),"--",IF(AND(G$1288&gt;0,G$1289=0),IF('Female Data'!G242&gt;G$1288,'Female Data'!$X242,0),IF(AND(G$1288=0,G$1289&gt;0),IF('Female Data'!G242&lt;G$1289,'Female Data'!$X242,0),IF(AND('Female Data'!G242&gt;G$1288,'Female Data'!G242&lt;G$1289),'Female Data'!$X242,0))))</f>
        <v>--</v>
      </c>
      <c r="H242" t="str">
        <f>IF(AND(H$1288=0,H$1289=0),"--",IF(AND(H$1288&gt;0,H$1289=0),IF('Female Data'!H242&gt;H$1288,'Female Data'!$X242,0),IF(AND(H$1288=0,H$1289&gt;0),IF('Female Data'!H242&lt;H$1289,'Female Data'!$X242,0),IF(AND('Female Data'!H242&gt;H$1288,'Female Data'!H242&lt;H$1289),'Female Data'!$X242,0))))</f>
        <v>--</v>
      </c>
      <c r="I242" t="str">
        <f>IF(AND(I$1288=0,I$1289=0),"--",IF(AND(I$1288&gt;0,I$1289=0),IF('Female Data'!I242&gt;I$1288,'Female Data'!$X242,0),IF(AND(I$1288=0,I$1289&gt;0),IF('Female Data'!I242&lt;I$1289,'Female Data'!$X242,0),IF(AND('Female Data'!I242&gt;I$1288,'Female Data'!I242&lt;I$1289),'Female Data'!$X242,0))))</f>
        <v>--</v>
      </c>
      <c r="J242" t="str">
        <f>IF(AND(J$1288=0,J$1289=0),"--",IF(AND(J$1288&gt;0,J$1289=0),IF('Female Data'!J242&gt;J$1288,'Female Data'!$X242,0),IF(AND(J$1288=0,J$1289&gt;0),IF('Female Data'!J242&lt;J$1289,'Female Data'!$X242,0),IF(AND('Female Data'!J242&gt;J$1288,'Female Data'!J242&lt;J$1289),'Female Data'!$X242,0))))</f>
        <v>--</v>
      </c>
      <c r="K242" t="str">
        <f>IF(AND(K$1288=0,K$1289=0),"--",IF(AND(K$1288&gt;0,K$1289=0),IF('Female Data'!K242&gt;K$1288,'Female Data'!$X242,0),IF(AND(K$1288=0,K$1289&gt;0),IF('Female Data'!K242&lt;K$1289,'Female Data'!$X242,0),IF(AND('Female Data'!K242&gt;K$1288,'Female Data'!K242&lt;K$1289),'Female Data'!$X242,0))))</f>
        <v>--</v>
      </c>
      <c r="L242" t="str">
        <f>IF(AND(L$1288=0,L$1289=0),"--",IF(AND(L$1288&gt;0,L$1289=0),IF('Female Data'!L242&gt;L$1288,'Female Data'!$X242,0),IF(AND(L$1288=0,L$1289&gt;0),IF('Female Data'!L242&lt;L$1289,'Female Data'!$X242,0),IF(AND('Female Data'!L242&gt;L$1288,'Female Data'!L242&lt;L$1289),'Female Data'!$X242,0))))</f>
        <v>--</v>
      </c>
      <c r="M242" t="str">
        <f>IF(AND(M$1288=0,M$1289=0),"--",IF(AND(M$1288&gt;0,M$1289=0),IF('Female Data'!M242&gt;M$1288,'Female Data'!$X242,0),IF(AND(M$1288=0,M$1289&gt;0),IF('Female Data'!M242&lt;M$1289,'Female Data'!$X242,0),IF(AND('Female Data'!M242&gt;M$1288,'Female Data'!M242&lt;M$1289),'Female Data'!$X242,0))))</f>
        <v>--</v>
      </c>
      <c r="N242" t="str">
        <f>IF(AND(N$1288=0,N$1289=0),"--",IF(AND(N$1288&gt;0,N$1289=0),IF('Female Data'!N242&gt;N$1288,'Female Data'!$X242,0),IF(AND(N$1288=0,N$1289&gt;0),IF('Female Data'!N242&lt;N$1289,'Female Data'!$X242,0),IF(AND('Female Data'!N242&gt;N$1288,'Female Data'!N242&lt;N$1289),'Female Data'!$X242,0))))</f>
        <v>--</v>
      </c>
      <c r="O242" t="str">
        <f>IF(AND(O$1288=0,O$1289=0),"--",IF(AND(O$1288&gt;0,O$1289=0),IF('Female Data'!O242&gt;O$1288,'Female Data'!$X242,0),IF(AND(O$1288=0,O$1289&gt;0),IF('Female Data'!O242&lt;O$1289,'Female Data'!$X242,0),IF(AND('Female Data'!O242&gt;O$1288,'Female Data'!O242&lt;O$1289),'Female Data'!$X242,0))))</f>
        <v>--</v>
      </c>
      <c r="P242" t="str">
        <f>IF(AND(P$1288=0,P$1289=0),"--",IF(AND(P$1288&gt;0,P$1289=0),IF('Female Data'!P242&gt;P$1288,'Female Data'!$X242,0),IF(AND(P$1288=0,P$1289&gt;0),IF('Female Data'!P242&lt;P$1289,'Female Data'!$X242,0),IF(AND('Female Data'!P242&gt;P$1288,'Female Data'!P242&lt;P$1289),'Female Data'!$X242,0))))</f>
        <v>--</v>
      </c>
      <c r="Q242" t="str">
        <f>IF(AND(Q$1288=0,Q$1289=0),"--",IF(AND(Q$1288&gt;0,Q$1289=0),IF('Female Data'!Q242&gt;Q$1288,'Female Data'!$X242,0),IF(AND(Q$1288=0,Q$1289&gt;0),IF('Female Data'!Q242&lt;Q$1289,'Female Data'!$X242,0),IF(AND('Female Data'!Q242&gt;Q$1288,'Female Data'!Q242&lt;Q$1289),'Female Data'!$X242,0))))</f>
        <v>--</v>
      </c>
      <c r="R242" t="str">
        <f>IF(AND(R$1288=0,R$1289=0),"--",IF(AND(R$1288&gt;0,R$1289=0),IF('Female Data'!R242&gt;R$1288,'Female Data'!$X242,0),IF(AND(R$1288=0,R$1289&gt;0),IF('Female Data'!R242&lt;R$1289,'Female Data'!$X242,0),IF(AND('Female Data'!R242&gt;R$1288,'Female Data'!R242&lt;R$1289),'Female Data'!$X242,0))))</f>
        <v>--</v>
      </c>
      <c r="S242" t="str">
        <f>IF(AND(S$1288=0,S$1289=0),"--",IF(AND(S$1288&gt;0,S$1289=0),IF('Female Data'!S242&gt;S$1288,'Female Data'!$X242,0),IF(AND(S$1288=0,S$1289&gt;0),IF('Female Data'!S242&lt;S$1289,'Female Data'!$X242,0),IF(AND('Female Data'!S242&gt;S$1288,'Female Data'!S242&lt;S$1289),'Female Data'!$X242,0))))</f>
        <v>--</v>
      </c>
      <c r="T242" t="str">
        <f>IF(AND(T$1288=0,T$1289=0),"--",IF(AND(T$1288&gt;0,T$1289=0),IF('Female Data'!T242&gt;T$1288,'Female Data'!$X242,0),IF(AND(T$1288=0,T$1289&gt;0),IF('Female Data'!T242&lt;T$1289,'Female Data'!$X242,0),IF(AND('Female Data'!T242&gt;T$1288,'Female Data'!T242&lt;T$1289),'Female Data'!$X242,0))))</f>
        <v>--</v>
      </c>
      <c r="U242" t="str">
        <f>IF(AND(U$1288=0,U$1289=0),"--",IF(AND(U$1288&gt;0,U$1289=0),IF('Female Data'!U242&gt;U$1288,'Female Data'!$X242,0),IF(AND(U$1288=0,U$1289&gt;0),IF('Female Data'!U242&lt;U$1289,'Female Data'!$X242,0),IF(AND('Female Data'!U242&gt;U$1288,'Female Data'!U242&lt;U$1289),'Female Data'!$X242,0))))</f>
        <v>--</v>
      </c>
      <c r="V242" t="str">
        <f>IF(AND(V$1288=0,V$1289=0),"--",IF(AND(V$1288&gt;0,V$1289=0),IF('Female Data'!V242&gt;V$1288,'Female Data'!$X242,0),IF(AND(V$1288=0,V$1289&gt;0),IF('Female Data'!V242&lt;V$1289,'Female Data'!$X242,0),IF(AND('Female Data'!V242&gt;V$1288,'Female Data'!V242&lt;V$1289),'Female Data'!$X242,0))))</f>
        <v>--</v>
      </c>
      <c r="W242" t="str">
        <f>IF(AND(W$1288=0,W$1289=0),"--",IF(AND(W$1288&gt;0,W$1289=0),IF('Female Data'!W242&gt;W$1288,'Female Data'!$X242,0),IF(AND(W$1288=0,W$1289&gt;0),IF('Female Data'!W242&lt;W$1289,'Female Data'!$X242,0),IF(AND('Female Data'!W242&gt;W$1288,'Female Data'!W242&lt;W$1289),'Female Data'!$X242,0))))</f>
        <v>--</v>
      </c>
      <c r="Y242">
        <f t="shared" si="6"/>
        <v>0</v>
      </c>
      <c r="Z242">
        <f>Y242*'Female Data'!X242</f>
        <v>0</v>
      </c>
      <c r="AA242">
        <f t="shared" si="7"/>
        <v>1</v>
      </c>
      <c r="AB242">
        <f>AA242*'Female Data'!X242</f>
        <v>82102</v>
      </c>
    </row>
    <row r="243" spans="1:28">
      <c r="A243">
        <f>'Female Data'!A243</f>
        <v>242</v>
      </c>
      <c r="B243" t="str">
        <f>'Female Data'!B243</f>
        <v>F</v>
      </c>
      <c r="C243" t="str">
        <f>IF(AND(C$1288=0,C$1289=0),"--",IF(AND(C$1288&gt;0,C$1289=0),IF('Female Data'!C243&gt;C$1288,'Female Data'!$X243,0),IF(AND(C$1288=0,C$1289&gt;0),IF('Female Data'!C243&lt;C$1289,'Female Data'!$X243,0),IF(AND('Female Data'!C243&gt;C$1288,'Female Data'!C243&lt;C$1289),'Female Data'!$X243,0))))</f>
        <v>--</v>
      </c>
      <c r="D243" t="str">
        <f>IF(AND(D$1288=0,D$1289=0),"--",IF(AND(D$1288&gt;0,D$1289=0),IF('Female Data'!D243&gt;D$1288,'Female Data'!$X243,0),IF(AND(D$1288=0,D$1289&gt;0),IF('Female Data'!D243&lt;D$1289,'Female Data'!$X243,0),IF(AND('Female Data'!D243&gt;D$1288,'Female Data'!D243&lt;D$1289),'Female Data'!$X243,0))))</f>
        <v>--</v>
      </c>
      <c r="E243" t="str">
        <f>IF(AND(E$1288=0,E$1289=0),"--",IF(AND(E$1288&gt;0,E$1289=0),IF('Female Data'!E243&gt;E$1288,'Female Data'!$X243,0),IF(AND(E$1288=0,E$1289&gt;0),IF('Female Data'!E243&lt;E$1289,'Female Data'!$X243,0),IF(AND('Female Data'!E243&gt;E$1288,'Female Data'!E243&lt;E$1289),'Female Data'!$X243,0))))</f>
        <v>--</v>
      </c>
      <c r="F243" t="str">
        <f>IF(AND(F$1288=0,F$1289=0),"--",IF(AND(F$1288&gt;0,F$1289=0),IF('Female Data'!F243&gt;F$1288,'Female Data'!$X243,0),IF(AND(F$1288=0,F$1289&gt;0),IF('Female Data'!F243&lt;F$1289,'Female Data'!$X243,0),IF(AND('Female Data'!F243&gt;F$1288,'Female Data'!F243&lt;F$1289),'Female Data'!$X243,0))))</f>
        <v>--</v>
      </c>
      <c r="G243" t="str">
        <f>IF(AND(G$1288=0,G$1289=0),"--",IF(AND(G$1288&gt;0,G$1289=0),IF('Female Data'!G243&gt;G$1288,'Female Data'!$X243,0),IF(AND(G$1288=0,G$1289&gt;0),IF('Female Data'!G243&lt;G$1289,'Female Data'!$X243,0),IF(AND('Female Data'!G243&gt;G$1288,'Female Data'!G243&lt;G$1289),'Female Data'!$X243,0))))</f>
        <v>--</v>
      </c>
      <c r="H243" t="str">
        <f>IF(AND(H$1288=0,H$1289=0),"--",IF(AND(H$1288&gt;0,H$1289=0),IF('Female Data'!H243&gt;H$1288,'Female Data'!$X243,0),IF(AND(H$1288=0,H$1289&gt;0),IF('Female Data'!H243&lt;H$1289,'Female Data'!$X243,0),IF(AND('Female Data'!H243&gt;H$1288,'Female Data'!H243&lt;H$1289),'Female Data'!$X243,0))))</f>
        <v>--</v>
      </c>
      <c r="I243" t="str">
        <f>IF(AND(I$1288=0,I$1289=0),"--",IF(AND(I$1288&gt;0,I$1289=0),IF('Female Data'!I243&gt;I$1288,'Female Data'!$X243,0),IF(AND(I$1288=0,I$1289&gt;0),IF('Female Data'!I243&lt;I$1289,'Female Data'!$X243,0),IF(AND('Female Data'!I243&gt;I$1288,'Female Data'!I243&lt;I$1289),'Female Data'!$X243,0))))</f>
        <v>--</v>
      </c>
      <c r="J243" t="str">
        <f>IF(AND(J$1288=0,J$1289=0),"--",IF(AND(J$1288&gt;0,J$1289=0),IF('Female Data'!J243&gt;J$1288,'Female Data'!$X243,0),IF(AND(J$1288=0,J$1289&gt;0),IF('Female Data'!J243&lt;J$1289,'Female Data'!$X243,0),IF(AND('Female Data'!J243&gt;J$1288,'Female Data'!J243&lt;J$1289),'Female Data'!$X243,0))))</f>
        <v>--</v>
      </c>
      <c r="K243" t="str">
        <f>IF(AND(K$1288=0,K$1289=0),"--",IF(AND(K$1288&gt;0,K$1289=0),IF('Female Data'!K243&gt;K$1288,'Female Data'!$X243,0),IF(AND(K$1288=0,K$1289&gt;0),IF('Female Data'!K243&lt;K$1289,'Female Data'!$X243,0),IF(AND('Female Data'!K243&gt;K$1288,'Female Data'!K243&lt;K$1289),'Female Data'!$X243,0))))</f>
        <v>--</v>
      </c>
      <c r="L243" t="str">
        <f>IF(AND(L$1288=0,L$1289=0),"--",IF(AND(L$1288&gt;0,L$1289=0),IF('Female Data'!L243&gt;L$1288,'Female Data'!$X243,0),IF(AND(L$1288=0,L$1289&gt;0),IF('Female Data'!L243&lt;L$1289,'Female Data'!$X243,0),IF(AND('Female Data'!L243&gt;L$1288,'Female Data'!L243&lt;L$1289),'Female Data'!$X243,0))))</f>
        <v>--</v>
      </c>
      <c r="M243" t="str">
        <f>IF(AND(M$1288=0,M$1289=0),"--",IF(AND(M$1288&gt;0,M$1289=0),IF('Female Data'!M243&gt;M$1288,'Female Data'!$X243,0),IF(AND(M$1288=0,M$1289&gt;0),IF('Female Data'!M243&lt;M$1289,'Female Data'!$X243,0),IF(AND('Female Data'!M243&gt;M$1288,'Female Data'!M243&lt;M$1289),'Female Data'!$X243,0))))</f>
        <v>--</v>
      </c>
      <c r="N243" t="str">
        <f>IF(AND(N$1288=0,N$1289=0),"--",IF(AND(N$1288&gt;0,N$1289=0),IF('Female Data'!N243&gt;N$1288,'Female Data'!$X243,0),IF(AND(N$1288=0,N$1289&gt;0),IF('Female Data'!N243&lt;N$1289,'Female Data'!$X243,0),IF(AND('Female Data'!N243&gt;N$1288,'Female Data'!N243&lt;N$1289),'Female Data'!$X243,0))))</f>
        <v>--</v>
      </c>
      <c r="O243" t="str">
        <f>IF(AND(O$1288=0,O$1289=0),"--",IF(AND(O$1288&gt;0,O$1289=0),IF('Female Data'!O243&gt;O$1288,'Female Data'!$X243,0),IF(AND(O$1288=0,O$1289&gt;0),IF('Female Data'!O243&lt;O$1289,'Female Data'!$X243,0),IF(AND('Female Data'!O243&gt;O$1288,'Female Data'!O243&lt;O$1289),'Female Data'!$X243,0))))</f>
        <v>--</v>
      </c>
      <c r="P243" t="str">
        <f>IF(AND(P$1288=0,P$1289=0),"--",IF(AND(P$1288&gt;0,P$1289=0),IF('Female Data'!P243&gt;P$1288,'Female Data'!$X243,0),IF(AND(P$1288=0,P$1289&gt;0),IF('Female Data'!P243&lt;P$1289,'Female Data'!$X243,0),IF(AND('Female Data'!P243&gt;P$1288,'Female Data'!P243&lt;P$1289),'Female Data'!$X243,0))))</f>
        <v>--</v>
      </c>
      <c r="Q243" t="str">
        <f>IF(AND(Q$1288=0,Q$1289=0),"--",IF(AND(Q$1288&gt;0,Q$1289=0),IF('Female Data'!Q243&gt;Q$1288,'Female Data'!$X243,0),IF(AND(Q$1288=0,Q$1289&gt;0),IF('Female Data'!Q243&lt;Q$1289,'Female Data'!$X243,0),IF(AND('Female Data'!Q243&gt;Q$1288,'Female Data'!Q243&lt;Q$1289),'Female Data'!$X243,0))))</f>
        <v>--</v>
      </c>
      <c r="R243" t="str">
        <f>IF(AND(R$1288=0,R$1289=0),"--",IF(AND(R$1288&gt;0,R$1289=0),IF('Female Data'!R243&gt;R$1288,'Female Data'!$X243,0),IF(AND(R$1288=0,R$1289&gt;0),IF('Female Data'!R243&lt;R$1289,'Female Data'!$X243,0),IF(AND('Female Data'!R243&gt;R$1288,'Female Data'!R243&lt;R$1289),'Female Data'!$X243,0))))</f>
        <v>--</v>
      </c>
      <c r="S243" t="str">
        <f>IF(AND(S$1288=0,S$1289=0),"--",IF(AND(S$1288&gt;0,S$1289=0),IF('Female Data'!S243&gt;S$1288,'Female Data'!$X243,0),IF(AND(S$1288=0,S$1289&gt;0),IF('Female Data'!S243&lt;S$1289,'Female Data'!$X243,0),IF(AND('Female Data'!S243&gt;S$1288,'Female Data'!S243&lt;S$1289),'Female Data'!$X243,0))))</f>
        <v>--</v>
      </c>
      <c r="T243" t="str">
        <f>IF(AND(T$1288=0,T$1289=0),"--",IF(AND(T$1288&gt;0,T$1289=0),IF('Female Data'!T243&gt;T$1288,'Female Data'!$X243,0),IF(AND(T$1288=0,T$1289&gt;0),IF('Female Data'!T243&lt;T$1289,'Female Data'!$X243,0),IF(AND('Female Data'!T243&gt;T$1288,'Female Data'!T243&lt;T$1289),'Female Data'!$X243,0))))</f>
        <v>--</v>
      </c>
      <c r="U243" t="str">
        <f>IF(AND(U$1288=0,U$1289=0),"--",IF(AND(U$1288&gt;0,U$1289=0),IF('Female Data'!U243&gt;U$1288,'Female Data'!$X243,0),IF(AND(U$1288=0,U$1289&gt;0),IF('Female Data'!U243&lt;U$1289,'Female Data'!$X243,0),IF(AND('Female Data'!U243&gt;U$1288,'Female Data'!U243&lt;U$1289),'Female Data'!$X243,0))))</f>
        <v>--</v>
      </c>
      <c r="V243" t="str">
        <f>IF(AND(V$1288=0,V$1289=0),"--",IF(AND(V$1288&gt;0,V$1289=0),IF('Female Data'!V243&gt;V$1288,'Female Data'!$X243,0),IF(AND(V$1288=0,V$1289&gt;0),IF('Female Data'!V243&lt;V$1289,'Female Data'!$X243,0),IF(AND('Female Data'!V243&gt;V$1288,'Female Data'!V243&lt;V$1289),'Female Data'!$X243,0))))</f>
        <v>--</v>
      </c>
      <c r="W243" t="str">
        <f>IF(AND(W$1288=0,W$1289=0),"--",IF(AND(W$1288&gt;0,W$1289=0),IF('Female Data'!W243&gt;W$1288,'Female Data'!$X243,0),IF(AND(W$1288=0,W$1289&gt;0),IF('Female Data'!W243&lt;W$1289,'Female Data'!$X243,0),IF(AND('Female Data'!W243&gt;W$1288,'Female Data'!W243&lt;W$1289),'Female Data'!$X243,0))))</f>
        <v>--</v>
      </c>
      <c r="Y243">
        <f t="shared" si="6"/>
        <v>0</v>
      </c>
      <c r="Z243">
        <f>Y243*'Female Data'!X243</f>
        <v>0</v>
      </c>
      <c r="AA243">
        <f t="shared" si="7"/>
        <v>1</v>
      </c>
      <c r="AB243">
        <f>AA243*'Female Data'!X243</f>
        <v>58974</v>
      </c>
    </row>
    <row r="244" spans="1:28">
      <c r="A244">
        <f>'Female Data'!A244</f>
        <v>243</v>
      </c>
      <c r="B244" t="str">
        <f>'Female Data'!B244</f>
        <v>F</v>
      </c>
      <c r="C244" t="str">
        <f>IF(AND(C$1288=0,C$1289=0),"--",IF(AND(C$1288&gt;0,C$1289=0),IF('Female Data'!C244&gt;C$1288,'Female Data'!$X244,0),IF(AND(C$1288=0,C$1289&gt;0),IF('Female Data'!C244&lt;C$1289,'Female Data'!$X244,0),IF(AND('Female Data'!C244&gt;C$1288,'Female Data'!C244&lt;C$1289),'Female Data'!$X244,0))))</f>
        <v>--</v>
      </c>
      <c r="D244" t="str">
        <f>IF(AND(D$1288=0,D$1289=0),"--",IF(AND(D$1288&gt;0,D$1289=0),IF('Female Data'!D244&gt;D$1288,'Female Data'!$X244,0),IF(AND(D$1288=0,D$1289&gt;0),IF('Female Data'!D244&lt;D$1289,'Female Data'!$X244,0),IF(AND('Female Data'!D244&gt;D$1288,'Female Data'!D244&lt;D$1289),'Female Data'!$X244,0))))</f>
        <v>--</v>
      </c>
      <c r="E244" t="str">
        <f>IF(AND(E$1288=0,E$1289=0),"--",IF(AND(E$1288&gt;0,E$1289=0),IF('Female Data'!E244&gt;E$1288,'Female Data'!$X244,0),IF(AND(E$1288=0,E$1289&gt;0),IF('Female Data'!E244&lt;E$1289,'Female Data'!$X244,0),IF(AND('Female Data'!E244&gt;E$1288,'Female Data'!E244&lt;E$1289),'Female Data'!$X244,0))))</f>
        <v>--</v>
      </c>
      <c r="F244" t="str">
        <f>IF(AND(F$1288=0,F$1289=0),"--",IF(AND(F$1288&gt;0,F$1289=0),IF('Female Data'!F244&gt;F$1288,'Female Data'!$X244,0),IF(AND(F$1288=0,F$1289&gt;0),IF('Female Data'!F244&lt;F$1289,'Female Data'!$X244,0),IF(AND('Female Data'!F244&gt;F$1288,'Female Data'!F244&lt;F$1289),'Female Data'!$X244,0))))</f>
        <v>--</v>
      </c>
      <c r="G244" t="str">
        <f>IF(AND(G$1288=0,G$1289=0),"--",IF(AND(G$1288&gt;0,G$1289=0),IF('Female Data'!G244&gt;G$1288,'Female Data'!$X244,0),IF(AND(G$1288=0,G$1289&gt;0),IF('Female Data'!G244&lt;G$1289,'Female Data'!$X244,0),IF(AND('Female Data'!G244&gt;G$1288,'Female Data'!G244&lt;G$1289),'Female Data'!$X244,0))))</f>
        <v>--</v>
      </c>
      <c r="H244" t="str">
        <f>IF(AND(H$1288=0,H$1289=0),"--",IF(AND(H$1288&gt;0,H$1289=0),IF('Female Data'!H244&gt;H$1288,'Female Data'!$X244,0),IF(AND(H$1288=0,H$1289&gt;0),IF('Female Data'!H244&lt;H$1289,'Female Data'!$X244,0),IF(AND('Female Data'!H244&gt;H$1288,'Female Data'!H244&lt;H$1289),'Female Data'!$X244,0))))</f>
        <v>--</v>
      </c>
      <c r="I244" t="str">
        <f>IF(AND(I$1288=0,I$1289=0),"--",IF(AND(I$1288&gt;0,I$1289=0),IF('Female Data'!I244&gt;I$1288,'Female Data'!$X244,0),IF(AND(I$1288=0,I$1289&gt;0),IF('Female Data'!I244&lt;I$1289,'Female Data'!$X244,0),IF(AND('Female Data'!I244&gt;I$1288,'Female Data'!I244&lt;I$1289),'Female Data'!$X244,0))))</f>
        <v>--</v>
      </c>
      <c r="J244" t="str">
        <f>IF(AND(J$1288=0,J$1289=0),"--",IF(AND(J$1288&gt;0,J$1289=0),IF('Female Data'!J244&gt;J$1288,'Female Data'!$X244,0),IF(AND(J$1288=0,J$1289&gt;0),IF('Female Data'!J244&lt;J$1289,'Female Data'!$X244,0),IF(AND('Female Data'!J244&gt;J$1288,'Female Data'!J244&lt;J$1289),'Female Data'!$X244,0))))</f>
        <v>--</v>
      </c>
      <c r="K244" t="str">
        <f>IF(AND(K$1288=0,K$1289=0),"--",IF(AND(K$1288&gt;0,K$1289=0),IF('Female Data'!K244&gt;K$1288,'Female Data'!$X244,0),IF(AND(K$1288=0,K$1289&gt;0),IF('Female Data'!K244&lt;K$1289,'Female Data'!$X244,0),IF(AND('Female Data'!K244&gt;K$1288,'Female Data'!K244&lt;K$1289),'Female Data'!$X244,0))))</f>
        <v>--</v>
      </c>
      <c r="L244" t="str">
        <f>IF(AND(L$1288=0,L$1289=0),"--",IF(AND(L$1288&gt;0,L$1289=0),IF('Female Data'!L244&gt;L$1288,'Female Data'!$X244,0),IF(AND(L$1288=0,L$1289&gt;0),IF('Female Data'!L244&lt;L$1289,'Female Data'!$X244,0),IF(AND('Female Data'!L244&gt;L$1288,'Female Data'!L244&lt;L$1289),'Female Data'!$X244,0))))</f>
        <v>--</v>
      </c>
      <c r="M244" t="str">
        <f>IF(AND(M$1288=0,M$1289=0),"--",IF(AND(M$1288&gt;0,M$1289=0),IF('Female Data'!M244&gt;M$1288,'Female Data'!$X244,0),IF(AND(M$1288=0,M$1289&gt;0),IF('Female Data'!M244&lt;M$1289,'Female Data'!$X244,0),IF(AND('Female Data'!M244&gt;M$1288,'Female Data'!M244&lt;M$1289),'Female Data'!$X244,0))))</f>
        <v>--</v>
      </c>
      <c r="N244" t="str">
        <f>IF(AND(N$1288=0,N$1289=0),"--",IF(AND(N$1288&gt;0,N$1289=0),IF('Female Data'!N244&gt;N$1288,'Female Data'!$X244,0),IF(AND(N$1288=0,N$1289&gt;0),IF('Female Data'!N244&lt;N$1289,'Female Data'!$X244,0),IF(AND('Female Data'!N244&gt;N$1288,'Female Data'!N244&lt;N$1289),'Female Data'!$X244,0))))</f>
        <v>--</v>
      </c>
      <c r="O244" t="str">
        <f>IF(AND(O$1288=0,O$1289=0),"--",IF(AND(O$1288&gt;0,O$1289=0),IF('Female Data'!O244&gt;O$1288,'Female Data'!$X244,0),IF(AND(O$1288=0,O$1289&gt;0),IF('Female Data'!O244&lt;O$1289,'Female Data'!$X244,0),IF(AND('Female Data'!O244&gt;O$1288,'Female Data'!O244&lt;O$1289),'Female Data'!$X244,0))))</f>
        <v>--</v>
      </c>
      <c r="P244" t="str">
        <f>IF(AND(P$1288=0,P$1289=0),"--",IF(AND(P$1288&gt;0,P$1289=0),IF('Female Data'!P244&gt;P$1288,'Female Data'!$X244,0),IF(AND(P$1288=0,P$1289&gt;0),IF('Female Data'!P244&lt;P$1289,'Female Data'!$X244,0),IF(AND('Female Data'!P244&gt;P$1288,'Female Data'!P244&lt;P$1289),'Female Data'!$X244,0))))</f>
        <v>--</v>
      </c>
      <c r="Q244" t="str">
        <f>IF(AND(Q$1288=0,Q$1289=0),"--",IF(AND(Q$1288&gt;0,Q$1289=0),IF('Female Data'!Q244&gt;Q$1288,'Female Data'!$X244,0),IF(AND(Q$1288=0,Q$1289&gt;0),IF('Female Data'!Q244&lt;Q$1289,'Female Data'!$X244,0),IF(AND('Female Data'!Q244&gt;Q$1288,'Female Data'!Q244&lt;Q$1289),'Female Data'!$X244,0))))</f>
        <v>--</v>
      </c>
      <c r="R244" t="str">
        <f>IF(AND(R$1288=0,R$1289=0),"--",IF(AND(R$1288&gt;0,R$1289=0),IF('Female Data'!R244&gt;R$1288,'Female Data'!$X244,0),IF(AND(R$1288=0,R$1289&gt;0),IF('Female Data'!R244&lt;R$1289,'Female Data'!$X244,0),IF(AND('Female Data'!R244&gt;R$1288,'Female Data'!R244&lt;R$1289),'Female Data'!$X244,0))))</f>
        <v>--</v>
      </c>
      <c r="S244" t="str">
        <f>IF(AND(S$1288=0,S$1289=0),"--",IF(AND(S$1288&gt;0,S$1289=0),IF('Female Data'!S244&gt;S$1288,'Female Data'!$X244,0),IF(AND(S$1288=0,S$1289&gt;0),IF('Female Data'!S244&lt;S$1289,'Female Data'!$X244,0),IF(AND('Female Data'!S244&gt;S$1288,'Female Data'!S244&lt;S$1289),'Female Data'!$X244,0))))</f>
        <v>--</v>
      </c>
      <c r="T244" t="str">
        <f>IF(AND(T$1288=0,T$1289=0),"--",IF(AND(T$1288&gt;0,T$1289=0),IF('Female Data'!T244&gt;T$1288,'Female Data'!$X244,0),IF(AND(T$1288=0,T$1289&gt;0),IF('Female Data'!T244&lt;T$1289,'Female Data'!$X244,0),IF(AND('Female Data'!T244&gt;T$1288,'Female Data'!T244&lt;T$1289),'Female Data'!$X244,0))))</f>
        <v>--</v>
      </c>
      <c r="U244" t="str">
        <f>IF(AND(U$1288=0,U$1289=0),"--",IF(AND(U$1288&gt;0,U$1289=0),IF('Female Data'!U244&gt;U$1288,'Female Data'!$X244,0),IF(AND(U$1288=0,U$1289&gt;0),IF('Female Data'!U244&lt;U$1289,'Female Data'!$X244,0),IF(AND('Female Data'!U244&gt;U$1288,'Female Data'!U244&lt;U$1289),'Female Data'!$X244,0))))</f>
        <v>--</v>
      </c>
      <c r="V244" t="str">
        <f>IF(AND(V$1288=0,V$1289=0),"--",IF(AND(V$1288&gt;0,V$1289=0),IF('Female Data'!V244&gt;V$1288,'Female Data'!$X244,0),IF(AND(V$1288=0,V$1289&gt;0),IF('Female Data'!V244&lt;V$1289,'Female Data'!$X244,0),IF(AND('Female Data'!V244&gt;V$1288,'Female Data'!V244&lt;V$1289),'Female Data'!$X244,0))))</f>
        <v>--</v>
      </c>
      <c r="W244" t="str">
        <f>IF(AND(W$1288=0,W$1289=0),"--",IF(AND(W$1288&gt;0,W$1289=0),IF('Female Data'!W244&gt;W$1288,'Female Data'!$X244,0),IF(AND(W$1288=0,W$1289&gt;0),IF('Female Data'!W244&lt;W$1289,'Female Data'!$X244,0),IF(AND('Female Data'!W244&gt;W$1288,'Female Data'!W244&lt;W$1289),'Female Data'!$X244,0))))</f>
        <v>--</v>
      </c>
      <c r="Y244">
        <f t="shared" si="6"/>
        <v>0</v>
      </c>
      <c r="Z244">
        <f>Y244*'Female Data'!X244</f>
        <v>0</v>
      </c>
      <c r="AA244">
        <f t="shared" si="7"/>
        <v>1</v>
      </c>
      <c r="AB244">
        <f>AA244*'Female Data'!X244</f>
        <v>33737</v>
      </c>
    </row>
    <row r="245" spans="1:28">
      <c r="A245">
        <f>'Female Data'!A245</f>
        <v>244</v>
      </c>
      <c r="B245" t="str">
        <f>'Female Data'!B245</f>
        <v>F</v>
      </c>
      <c r="C245" t="str">
        <f>IF(AND(C$1288=0,C$1289=0),"--",IF(AND(C$1288&gt;0,C$1289=0),IF('Female Data'!C245&gt;C$1288,'Female Data'!$X245,0),IF(AND(C$1288=0,C$1289&gt;0),IF('Female Data'!C245&lt;C$1289,'Female Data'!$X245,0),IF(AND('Female Data'!C245&gt;C$1288,'Female Data'!C245&lt;C$1289),'Female Data'!$X245,0))))</f>
        <v>--</v>
      </c>
      <c r="D245" t="str">
        <f>IF(AND(D$1288=0,D$1289=0),"--",IF(AND(D$1288&gt;0,D$1289=0),IF('Female Data'!D245&gt;D$1288,'Female Data'!$X245,0),IF(AND(D$1288=0,D$1289&gt;0),IF('Female Data'!D245&lt;D$1289,'Female Data'!$X245,0),IF(AND('Female Data'!D245&gt;D$1288,'Female Data'!D245&lt;D$1289),'Female Data'!$X245,0))))</f>
        <v>--</v>
      </c>
      <c r="E245" t="str">
        <f>IF(AND(E$1288=0,E$1289=0),"--",IF(AND(E$1288&gt;0,E$1289=0),IF('Female Data'!E245&gt;E$1288,'Female Data'!$X245,0),IF(AND(E$1288=0,E$1289&gt;0),IF('Female Data'!E245&lt;E$1289,'Female Data'!$X245,0),IF(AND('Female Data'!E245&gt;E$1288,'Female Data'!E245&lt;E$1289),'Female Data'!$X245,0))))</f>
        <v>--</v>
      </c>
      <c r="F245" t="str">
        <f>IF(AND(F$1288=0,F$1289=0),"--",IF(AND(F$1288&gt;0,F$1289=0),IF('Female Data'!F245&gt;F$1288,'Female Data'!$X245,0),IF(AND(F$1288=0,F$1289&gt;0),IF('Female Data'!F245&lt;F$1289,'Female Data'!$X245,0),IF(AND('Female Data'!F245&gt;F$1288,'Female Data'!F245&lt;F$1289),'Female Data'!$X245,0))))</f>
        <v>--</v>
      </c>
      <c r="G245" t="str">
        <f>IF(AND(G$1288=0,G$1289=0),"--",IF(AND(G$1288&gt;0,G$1289=0),IF('Female Data'!G245&gt;G$1288,'Female Data'!$X245,0),IF(AND(G$1288=0,G$1289&gt;0),IF('Female Data'!G245&lt;G$1289,'Female Data'!$X245,0),IF(AND('Female Data'!G245&gt;G$1288,'Female Data'!G245&lt;G$1289),'Female Data'!$X245,0))))</f>
        <v>--</v>
      </c>
      <c r="H245" t="str">
        <f>IF(AND(H$1288=0,H$1289=0),"--",IF(AND(H$1288&gt;0,H$1289=0),IF('Female Data'!H245&gt;H$1288,'Female Data'!$X245,0),IF(AND(H$1288=0,H$1289&gt;0),IF('Female Data'!H245&lt;H$1289,'Female Data'!$X245,0),IF(AND('Female Data'!H245&gt;H$1288,'Female Data'!H245&lt;H$1289),'Female Data'!$X245,0))))</f>
        <v>--</v>
      </c>
      <c r="I245" t="str">
        <f>IF(AND(I$1288=0,I$1289=0),"--",IF(AND(I$1288&gt;0,I$1289=0),IF('Female Data'!I245&gt;I$1288,'Female Data'!$X245,0),IF(AND(I$1288=0,I$1289&gt;0),IF('Female Data'!I245&lt;I$1289,'Female Data'!$X245,0),IF(AND('Female Data'!I245&gt;I$1288,'Female Data'!I245&lt;I$1289),'Female Data'!$X245,0))))</f>
        <v>--</v>
      </c>
      <c r="J245" t="str">
        <f>IF(AND(J$1288=0,J$1289=0),"--",IF(AND(J$1288&gt;0,J$1289=0),IF('Female Data'!J245&gt;J$1288,'Female Data'!$X245,0),IF(AND(J$1288=0,J$1289&gt;0),IF('Female Data'!J245&lt;J$1289,'Female Data'!$X245,0),IF(AND('Female Data'!J245&gt;J$1288,'Female Data'!J245&lt;J$1289),'Female Data'!$X245,0))))</f>
        <v>--</v>
      </c>
      <c r="K245" t="str">
        <f>IF(AND(K$1288=0,K$1289=0),"--",IF(AND(K$1288&gt;0,K$1289=0),IF('Female Data'!K245&gt;K$1288,'Female Data'!$X245,0),IF(AND(K$1288=0,K$1289&gt;0),IF('Female Data'!K245&lt;K$1289,'Female Data'!$X245,0),IF(AND('Female Data'!K245&gt;K$1288,'Female Data'!K245&lt;K$1289),'Female Data'!$X245,0))))</f>
        <v>--</v>
      </c>
      <c r="L245" t="str">
        <f>IF(AND(L$1288=0,L$1289=0),"--",IF(AND(L$1288&gt;0,L$1289=0),IF('Female Data'!L245&gt;L$1288,'Female Data'!$X245,0),IF(AND(L$1288=0,L$1289&gt;0),IF('Female Data'!L245&lt;L$1289,'Female Data'!$X245,0),IF(AND('Female Data'!L245&gt;L$1288,'Female Data'!L245&lt;L$1289),'Female Data'!$X245,0))))</f>
        <v>--</v>
      </c>
      <c r="M245" t="str">
        <f>IF(AND(M$1288=0,M$1289=0),"--",IF(AND(M$1288&gt;0,M$1289=0),IF('Female Data'!M245&gt;M$1288,'Female Data'!$X245,0),IF(AND(M$1288=0,M$1289&gt;0),IF('Female Data'!M245&lt;M$1289,'Female Data'!$X245,0),IF(AND('Female Data'!M245&gt;M$1288,'Female Data'!M245&lt;M$1289),'Female Data'!$X245,0))))</f>
        <v>--</v>
      </c>
      <c r="N245" t="str">
        <f>IF(AND(N$1288=0,N$1289=0),"--",IF(AND(N$1288&gt;0,N$1289=0),IF('Female Data'!N245&gt;N$1288,'Female Data'!$X245,0),IF(AND(N$1288=0,N$1289&gt;0),IF('Female Data'!N245&lt;N$1289,'Female Data'!$X245,0),IF(AND('Female Data'!N245&gt;N$1288,'Female Data'!N245&lt;N$1289),'Female Data'!$X245,0))))</f>
        <v>--</v>
      </c>
      <c r="O245" t="str">
        <f>IF(AND(O$1288=0,O$1289=0),"--",IF(AND(O$1288&gt;0,O$1289=0),IF('Female Data'!O245&gt;O$1288,'Female Data'!$X245,0),IF(AND(O$1288=0,O$1289&gt;0),IF('Female Data'!O245&lt;O$1289,'Female Data'!$X245,0),IF(AND('Female Data'!O245&gt;O$1288,'Female Data'!O245&lt;O$1289),'Female Data'!$X245,0))))</f>
        <v>--</v>
      </c>
      <c r="P245" t="str">
        <f>IF(AND(P$1288=0,P$1289=0),"--",IF(AND(P$1288&gt;0,P$1289=0),IF('Female Data'!P245&gt;P$1288,'Female Data'!$X245,0),IF(AND(P$1288=0,P$1289&gt;0),IF('Female Data'!P245&lt;P$1289,'Female Data'!$X245,0),IF(AND('Female Data'!P245&gt;P$1288,'Female Data'!P245&lt;P$1289),'Female Data'!$X245,0))))</f>
        <v>--</v>
      </c>
      <c r="Q245" t="str">
        <f>IF(AND(Q$1288=0,Q$1289=0),"--",IF(AND(Q$1288&gt;0,Q$1289=0),IF('Female Data'!Q245&gt;Q$1288,'Female Data'!$X245,0),IF(AND(Q$1288=0,Q$1289&gt;0),IF('Female Data'!Q245&lt;Q$1289,'Female Data'!$X245,0),IF(AND('Female Data'!Q245&gt;Q$1288,'Female Data'!Q245&lt;Q$1289),'Female Data'!$X245,0))))</f>
        <v>--</v>
      </c>
      <c r="R245" t="str">
        <f>IF(AND(R$1288=0,R$1289=0),"--",IF(AND(R$1288&gt;0,R$1289=0),IF('Female Data'!R245&gt;R$1288,'Female Data'!$X245,0),IF(AND(R$1288=0,R$1289&gt;0),IF('Female Data'!R245&lt;R$1289,'Female Data'!$X245,0),IF(AND('Female Data'!R245&gt;R$1288,'Female Data'!R245&lt;R$1289),'Female Data'!$X245,0))))</f>
        <v>--</v>
      </c>
      <c r="S245" t="str">
        <f>IF(AND(S$1288=0,S$1289=0),"--",IF(AND(S$1288&gt;0,S$1289=0),IF('Female Data'!S245&gt;S$1288,'Female Data'!$X245,0),IF(AND(S$1288=0,S$1289&gt;0),IF('Female Data'!S245&lt;S$1289,'Female Data'!$X245,0),IF(AND('Female Data'!S245&gt;S$1288,'Female Data'!S245&lt;S$1289),'Female Data'!$X245,0))))</f>
        <v>--</v>
      </c>
      <c r="T245" t="str">
        <f>IF(AND(T$1288=0,T$1289=0),"--",IF(AND(T$1288&gt;0,T$1289=0),IF('Female Data'!T245&gt;T$1288,'Female Data'!$X245,0),IF(AND(T$1288=0,T$1289&gt;0),IF('Female Data'!T245&lt;T$1289,'Female Data'!$X245,0),IF(AND('Female Data'!T245&gt;T$1288,'Female Data'!T245&lt;T$1289),'Female Data'!$X245,0))))</f>
        <v>--</v>
      </c>
      <c r="U245" t="str">
        <f>IF(AND(U$1288=0,U$1289=0),"--",IF(AND(U$1288&gt;0,U$1289=0),IF('Female Data'!U245&gt;U$1288,'Female Data'!$X245,0),IF(AND(U$1288=0,U$1289&gt;0),IF('Female Data'!U245&lt;U$1289,'Female Data'!$X245,0),IF(AND('Female Data'!U245&gt;U$1288,'Female Data'!U245&lt;U$1289),'Female Data'!$X245,0))))</f>
        <v>--</v>
      </c>
      <c r="V245" t="str">
        <f>IF(AND(V$1288=0,V$1289=0),"--",IF(AND(V$1288&gt;0,V$1289=0),IF('Female Data'!V245&gt;V$1288,'Female Data'!$X245,0),IF(AND(V$1288=0,V$1289&gt;0),IF('Female Data'!V245&lt;V$1289,'Female Data'!$X245,0),IF(AND('Female Data'!V245&gt;V$1288,'Female Data'!V245&lt;V$1289),'Female Data'!$X245,0))))</f>
        <v>--</v>
      </c>
      <c r="W245" t="str">
        <f>IF(AND(W$1288=0,W$1289=0),"--",IF(AND(W$1288&gt;0,W$1289=0),IF('Female Data'!W245&gt;W$1288,'Female Data'!$X245,0),IF(AND(W$1288=0,W$1289&gt;0),IF('Female Data'!W245&lt;W$1289,'Female Data'!$X245,0),IF(AND('Female Data'!W245&gt;W$1288,'Female Data'!W245&lt;W$1289),'Female Data'!$X245,0))))</f>
        <v>--</v>
      </c>
      <c r="Y245">
        <f t="shared" si="6"/>
        <v>0</v>
      </c>
      <c r="Z245">
        <f>Y245*'Female Data'!X245</f>
        <v>0</v>
      </c>
      <c r="AA245">
        <f t="shared" si="7"/>
        <v>1</v>
      </c>
      <c r="AB245">
        <f>AA245*'Female Data'!X245</f>
        <v>6927</v>
      </c>
    </row>
    <row r="246" spans="1:28">
      <c r="A246">
        <f>'Female Data'!A246</f>
        <v>245</v>
      </c>
      <c r="B246" t="str">
        <f>'Female Data'!B246</f>
        <v>F</v>
      </c>
      <c r="C246" t="str">
        <f>IF(AND(C$1288=0,C$1289=0),"--",IF(AND(C$1288&gt;0,C$1289=0),IF('Female Data'!C246&gt;C$1288,'Female Data'!$X246,0),IF(AND(C$1288=0,C$1289&gt;0),IF('Female Data'!C246&lt;C$1289,'Female Data'!$X246,0),IF(AND('Female Data'!C246&gt;C$1288,'Female Data'!C246&lt;C$1289),'Female Data'!$X246,0))))</f>
        <v>--</v>
      </c>
      <c r="D246" t="str">
        <f>IF(AND(D$1288=0,D$1289=0),"--",IF(AND(D$1288&gt;0,D$1289=0),IF('Female Data'!D246&gt;D$1288,'Female Data'!$X246,0),IF(AND(D$1288=0,D$1289&gt;0),IF('Female Data'!D246&lt;D$1289,'Female Data'!$X246,0),IF(AND('Female Data'!D246&gt;D$1288,'Female Data'!D246&lt;D$1289),'Female Data'!$X246,0))))</f>
        <v>--</v>
      </c>
      <c r="E246" t="str">
        <f>IF(AND(E$1288=0,E$1289=0),"--",IF(AND(E$1288&gt;0,E$1289=0),IF('Female Data'!E246&gt;E$1288,'Female Data'!$X246,0),IF(AND(E$1288=0,E$1289&gt;0),IF('Female Data'!E246&lt;E$1289,'Female Data'!$X246,0),IF(AND('Female Data'!E246&gt;E$1288,'Female Data'!E246&lt;E$1289),'Female Data'!$X246,0))))</f>
        <v>--</v>
      </c>
      <c r="F246" t="str">
        <f>IF(AND(F$1288=0,F$1289=0),"--",IF(AND(F$1288&gt;0,F$1289=0),IF('Female Data'!F246&gt;F$1288,'Female Data'!$X246,0),IF(AND(F$1288=0,F$1289&gt;0),IF('Female Data'!F246&lt;F$1289,'Female Data'!$X246,0),IF(AND('Female Data'!F246&gt;F$1288,'Female Data'!F246&lt;F$1289),'Female Data'!$X246,0))))</f>
        <v>--</v>
      </c>
      <c r="G246" t="str">
        <f>IF(AND(G$1288=0,G$1289=0),"--",IF(AND(G$1288&gt;0,G$1289=0),IF('Female Data'!G246&gt;G$1288,'Female Data'!$X246,0),IF(AND(G$1288=0,G$1289&gt;0),IF('Female Data'!G246&lt;G$1289,'Female Data'!$X246,0),IF(AND('Female Data'!G246&gt;G$1288,'Female Data'!G246&lt;G$1289),'Female Data'!$X246,0))))</f>
        <v>--</v>
      </c>
      <c r="H246" t="str">
        <f>IF(AND(H$1288=0,H$1289=0),"--",IF(AND(H$1288&gt;0,H$1289=0),IF('Female Data'!H246&gt;H$1288,'Female Data'!$X246,0),IF(AND(H$1288=0,H$1289&gt;0),IF('Female Data'!H246&lt;H$1289,'Female Data'!$X246,0),IF(AND('Female Data'!H246&gt;H$1288,'Female Data'!H246&lt;H$1289),'Female Data'!$X246,0))))</f>
        <v>--</v>
      </c>
      <c r="I246" t="str">
        <f>IF(AND(I$1288=0,I$1289=0),"--",IF(AND(I$1288&gt;0,I$1289=0),IF('Female Data'!I246&gt;I$1288,'Female Data'!$X246,0),IF(AND(I$1288=0,I$1289&gt;0),IF('Female Data'!I246&lt;I$1289,'Female Data'!$X246,0),IF(AND('Female Data'!I246&gt;I$1288,'Female Data'!I246&lt;I$1289),'Female Data'!$X246,0))))</f>
        <v>--</v>
      </c>
      <c r="J246" t="str">
        <f>IF(AND(J$1288=0,J$1289=0),"--",IF(AND(J$1288&gt;0,J$1289=0),IF('Female Data'!J246&gt;J$1288,'Female Data'!$X246,0),IF(AND(J$1288=0,J$1289&gt;0),IF('Female Data'!J246&lt;J$1289,'Female Data'!$X246,0),IF(AND('Female Data'!J246&gt;J$1288,'Female Data'!J246&lt;J$1289),'Female Data'!$X246,0))))</f>
        <v>--</v>
      </c>
      <c r="K246" t="str">
        <f>IF(AND(K$1288=0,K$1289=0),"--",IF(AND(K$1288&gt;0,K$1289=0),IF('Female Data'!K246&gt;K$1288,'Female Data'!$X246,0),IF(AND(K$1288=0,K$1289&gt;0),IF('Female Data'!K246&lt;K$1289,'Female Data'!$X246,0),IF(AND('Female Data'!K246&gt;K$1288,'Female Data'!K246&lt;K$1289),'Female Data'!$X246,0))))</f>
        <v>--</v>
      </c>
      <c r="L246" t="str">
        <f>IF(AND(L$1288=0,L$1289=0),"--",IF(AND(L$1288&gt;0,L$1289=0),IF('Female Data'!L246&gt;L$1288,'Female Data'!$X246,0),IF(AND(L$1288=0,L$1289&gt;0),IF('Female Data'!L246&lt;L$1289,'Female Data'!$X246,0),IF(AND('Female Data'!L246&gt;L$1288,'Female Data'!L246&lt;L$1289),'Female Data'!$X246,0))))</f>
        <v>--</v>
      </c>
      <c r="M246" t="str">
        <f>IF(AND(M$1288=0,M$1289=0),"--",IF(AND(M$1288&gt;0,M$1289=0),IF('Female Data'!M246&gt;M$1288,'Female Data'!$X246,0),IF(AND(M$1288=0,M$1289&gt;0),IF('Female Data'!M246&lt;M$1289,'Female Data'!$X246,0),IF(AND('Female Data'!M246&gt;M$1288,'Female Data'!M246&lt;M$1289),'Female Data'!$X246,0))))</f>
        <v>--</v>
      </c>
      <c r="N246" t="str">
        <f>IF(AND(N$1288=0,N$1289=0),"--",IF(AND(N$1288&gt;0,N$1289=0),IF('Female Data'!N246&gt;N$1288,'Female Data'!$X246,0),IF(AND(N$1288=0,N$1289&gt;0),IF('Female Data'!N246&lt;N$1289,'Female Data'!$X246,0),IF(AND('Female Data'!N246&gt;N$1288,'Female Data'!N246&lt;N$1289),'Female Data'!$X246,0))))</f>
        <v>--</v>
      </c>
      <c r="O246" t="str">
        <f>IF(AND(O$1288=0,O$1289=0),"--",IF(AND(O$1288&gt;0,O$1289=0),IF('Female Data'!O246&gt;O$1288,'Female Data'!$X246,0),IF(AND(O$1288=0,O$1289&gt;0),IF('Female Data'!O246&lt;O$1289,'Female Data'!$X246,0),IF(AND('Female Data'!O246&gt;O$1288,'Female Data'!O246&lt;O$1289),'Female Data'!$X246,0))))</f>
        <v>--</v>
      </c>
      <c r="P246" t="str">
        <f>IF(AND(P$1288=0,P$1289=0),"--",IF(AND(P$1288&gt;0,P$1289=0),IF('Female Data'!P246&gt;P$1288,'Female Data'!$X246,0),IF(AND(P$1288=0,P$1289&gt;0),IF('Female Data'!P246&lt;P$1289,'Female Data'!$X246,0),IF(AND('Female Data'!P246&gt;P$1288,'Female Data'!P246&lt;P$1289),'Female Data'!$X246,0))))</f>
        <v>--</v>
      </c>
      <c r="Q246" t="str">
        <f>IF(AND(Q$1288=0,Q$1289=0),"--",IF(AND(Q$1288&gt;0,Q$1289=0),IF('Female Data'!Q246&gt;Q$1288,'Female Data'!$X246,0),IF(AND(Q$1288=0,Q$1289&gt;0),IF('Female Data'!Q246&lt;Q$1289,'Female Data'!$X246,0),IF(AND('Female Data'!Q246&gt;Q$1288,'Female Data'!Q246&lt;Q$1289),'Female Data'!$X246,0))))</f>
        <v>--</v>
      </c>
      <c r="R246" t="str">
        <f>IF(AND(R$1288=0,R$1289=0),"--",IF(AND(R$1288&gt;0,R$1289=0),IF('Female Data'!R246&gt;R$1288,'Female Data'!$X246,0),IF(AND(R$1288=0,R$1289&gt;0),IF('Female Data'!R246&lt;R$1289,'Female Data'!$X246,0),IF(AND('Female Data'!R246&gt;R$1288,'Female Data'!R246&lt;R$1289),'Female Data'!$X246,0))))</f>
        <v>--</v>
      </c>
      <c r="S246" t="str">
        <f>IF(AND(S$1288=0,S$1289=0),"--",IF(AND(S$1288&gt;0,S$1289=0),IF('Female Data'!S246&gt;S$1288,'Female Data'!$X246,0),IF(AND(S$1288=0,S$1289&gt;0),IF('Female Data'!S246&lt;S$1289,'Female Data'!$X246,0),IF(AND('Female Data'!S246&gt;S$1288,'Female Data'!S246&lt;S$1289),'Female Data'!$X246,0))))</f>
        <v>--</v>
      </c>
      <c r="T246" t="str">
        <f>IF(AND(T$1288=0,T$1289=0),"--",IF(AND(T$1288&gt;0,T$1289=0),IF('Female Data'!T246&gt;T$1288,'Female Data'!$X246,0),IF(AND(T$1288=0,T$1289&gt;0),IF('Female Data'!T246&lt;T$1289,'Female Data'!$X246,0),IF(AND('Female Data'!T246&gt;T$1288,'Female Data'!T246&lt;T$1289),'Female Data'!$X246,0))))</f>
        <v>--</v>
      </c>
      <c r="U246" t="str">
        <f>IF(AND(U$1288=0,U$1289=0),"--",IF(AND(U$1288&gt;0,U$1289=0),IF('Female Data'!U246&gt;U$1288,'Female Data'!$X246,0),IF(AND(U$1288=0,U$1289&gt;0),IF('Female Data'!U246&lt;U$1289,'Female Data'!$X246,0),IF(AND('Female Data'!U246&gt;U$1288,'Female Data'!U246&lt;U$1289),'Female Data'!$X246,0))))</f>
        <v>--</v>
      </c>
      <c r="V246" t="str">
        <f>IF(AND(V$1288=0,V$1289=0),"--",IF(AND(V$1288&gt;0,V$1289=0),IF('Female Data'!V246&gt;V$1288,'Female Data'!$X246,0),IF(AND(V$1288=0,V$1289&gt;0),IF('Female Data'!V246&lt;V$1289,'Female Data'!$X246,0),IF(AND('Female Data'!V246&gt;V$1288,'Female Data'!V246&lt;V$1289),'Female Data'!$X246,0))))</f>
        <v>--</v>
      </c>
      <c r="W246" t="str">
        <f>IF(AND(W$1288=0,W$1289=0),"--",IF(AND(W$1288&gt;0,W$1289=0),IF('Female Data'!W246&gt;W$1288,'Female Data'!$X246,0),IF(AND(W$1288=0,W$1289&gt;0),IF('Female Data'!W246&lt;W$1289,'Female Data'!$X246,0),IF(AND('Female Data'!W246&gt;W$1288,'Female Data'!W246&lt;W$1289),'Female Data'!$X246,0))))</f>
        <v>--</v>
      </c>
      <c r="Y246">
        <f t="shared" si="6"/>
        <v>0</v>
      </c>
      <c r="Z246">
        <f>Y246*'Female Data'!X246</f>
        <v>0</v>
      </c>
      <c r="AA246">
        <f t="shared" si="7"/>
        <v>1</v>
      </c>
      <c r="AB246">
        <f>AA246*'Female Data'!X246</f>
        <v>109712</v>
      </c>
    </row>
    <row r="247" spans="1:28">
      <c r="A247">
        <f>'Female Data'!A247</f>
        <v>246</v>
      </c>
      <c r="B247" t="str">
        <f>'Female Data'!B247</f>
        <v>F</v>
      </c>
      <c r="C247" t="str">
        <f>IF(AND(C$1288=0,C$1289=0),"--",IF(AND(C$1288&gt;0,C$1289=0),IF('Female Data'!C247&gt;C$1288,'Female Data'!$X247,0),IF(AND(C$1288=0,C$1289&gt;0),IF('Female Data'!C247&lt;C$1289,'Female Data'!$X247,0),IF(AND('Female Data'!C247&gt;C$1288,'Female Data'!C247&lt;C$1289),'Female Data'!$X247,0))))</f>
        <v>--</v>
      </c>
      <c r="D247" t="str">
        <f>IF(AND(D$1288=0,D$1289=0),"--",IF(AND(D$1288&gt;0,D$1289=0),IF('Female Data'!D247&gt;D$1288,'Female Data'!$X247,0),IF(AND(D$1288=0,D$1289&gt;0),IF('Female Data'!D247&lt;D$1289,'Female Data'!$X247,0),IF(AND('Female Data'!D247&gt;D$1288,'Female Data'!D247&lt;D$1289),'Female Data'!$X247,0))))</f>
        <v>--</v>
      </c>
      <c r="E247" t="str">
        <f>IF(AND(E$1288=0,E$1289=0),"--",IF(AND(E$1288&gt;0,E$1289=0),IF('Female Data'!E247&gt;E$1288,'Female Data'!$X247,0),IF(AND(E$1288=0,E$1289&gt;0),IF('Female Data'!E247&lt;E$1289,'Female Data'!$X247,0),IF(AND('Female Data'!E247&gt;E$1288,'Female Data'!E247&lt;E$1289),'Female Data'!$X247,0))))</f>
        <v>--</v>
      </c>
      <c r="F247" t="str">
        <f>IF(AND(F$1288=0,F$1289=0),"--",IF(AND(F$1288&gt;0,F$1289=0),IF('Female Data'!F247&gt;F$1288,'Female Data'!$X247,0),IF(AND(F$1288=0,F$1289&gt;0),IF('Female Data'!F247&lt;F$1289,'Female Data'!$X247,0),IF(AND('Female Data'!F247&gt;F$1288,'Female Data'!F247&lt;F$1289),'Female Data'!$X247,0))))</f>
        <v>--</v>
      </c>
      <c r="G247" t="str">
        <f>IF(AND(G$1288=0,G$1289=0),"--",IF(AND(G$1288&gt;0,G$1289=0),IF('Female Data'!G247&gt;G$1288,'Female Data'!$X247,0),IF(AND(G$1288=0,G$1289&gt;0),IF('Female Data'!G247&lt;G$1289,'Female Data'!$X247,0),IF(AND('Female Data'!G247&gt;G$1288,'Female Data'!G247&lt;G$1289),'Female Data'!$X247,0))))</f>
        <v>--</v>
      </c>
      <c r="H247" t="str">
        <f>IF(AND(H$1288=0,H$1289=0),"--",IF(AND(H$1288&gt;0,H$1289=0),IF('Female Data'!H247&gt;H$1288,'Female Data'!$X247,0),IF(AND(H$1288=0,H$1289&gt;0),IF('Female Data'!H247&lt;H$1289,'Female Data'!$X247,0),IF(AND('Female Data'!H247&gt;H$1288,'Female Data'!H247&lt;H$1289),'Female Data'!$X247,0))))</f>
        <v>--</v>
      </c>
      <c r="I247" t="str">
        <f>IF(AND(I$1288=0,I$1289=0),"--",IF(AND(I$1288&gt;0,I$1289=0),IF('Female Data'!I247&gt;I$1288,'Female Data'!$X247,0),IF(AND(I$1288=0,I$1289&gt;0),IF('Female Data'!I247&lt;I$1289,'Female Data'!$X247,0),IF(AND('Female Data'!I247&gt;I$1288,'Female Data'!I247&lt;I$1289),'Female Data'!$X247,0))))</f>
        <v>--</v>
      </c>
      <c r="J247" t="str">
        <f>IF(AND(J$1288=0,J$1289=0),"--",IF(AND(J$1288&gt;0,J$1289=0),IF('Female Data'!J247&gt;J$1288,'Female Data'!$X247,0),IF(AND(J$1288=0,J$1289&gt;0),IF('Female Data'!J247&lt;J$1289,'Female Data'!$X247,0),IF(AND('Female Data'!J247&gt;J$1288,'Female Data'!J247&lt;J$1289),'Female Data'!$X247,0))))</f>
        <v>--</v>
      </c>
      <c r="K247" t="str">
        <f>IF(AND(K$1288=0,K$1289=0),"--",IF(AND(K$1288&gt;0,K$1289=0),IF('Female Data'!K247&gt;K$1288,'Female Data'!$X247,0),IF(AND(K$1288=0,K$1289&gt;0),IF('Female Data'!K247&lt;K$1289,'Female Data'!$X247,0),IF(AND('Female Data'!K247&gt;K$1288,'Female Data'!K247&lt;K$1289),'Female Data'!$X247,0))))</f>
        <v>--</v>
      </c>
      <c r="L247" t="str">
        <f>IF(AND(L$1288=0,L$1289=0),"--",IF(AND(L$1288&gt;0,L$1289=0),IF('Female Data'!L247&gt;L$1288,'Female Data'!$X247,0),IF(AND(L$1288=0,L$1289&gt;0),IF('Female Data'!L247&lt;L$1289,'Female Data'!$X247,0),IF(AND('Female Data'!L247&gt;L$1288,'Female Data'!L247&lt;L$1289),'Female Data'!$X247,0))))</f>
        <v>--</v>
      </c>
      <c r="M247" t="str">
        <f>IF(AND(M$1288=0,M$1289=0),"--",IF(AND(M$1288&gt;0,M$1289=0),IF('Female Data'!M247&gt;M$1288,'Female Data'!$X247,0),IF(AND(M$1288=0,M$1289&gt;0),IF('Female Data'!M247&lt;M$1289,'Female Data'!$X247,0),IF(AND('Female Data'!M247&gt;M$1288,'Female Data'!M247&lt;M$1289),'Female Data'!$X247,0))))</f>
        <v>--</v>
      </c>
      <c r="N247" t="str">
        <f>IF(AND(N$1288=0,N$1289=0),"--",IF(AND(N$1288&gt;0,N$1289=0),IF('Female Data'!N247&gt;N$1288,'Female Data'!$X247,0),IF(AND(N$1288=0,N$1289&gt;0),IF('Female Data'!N247&lt;N$1289,'Female Data'!$X247,0),IF(AND('Female Data'!N247&gt;N$1288,'Female Data'!N247&lt;N$1289),'Female Data'!$X247,0))))</f>
        <v>--</v>
      </c>
      <c r="O247" t="str">
        <f>IF(AND(O$1288=0,O$1289=0),"--",IF(AND(O$1288&gt;0,O$1289=0),IF('Female Data'!O247&gt;O$1288,'Female Data'!$X247,0),IF(AND(O$1288=0,O$1289&gt;0),IF('Female Data'!O247&lt;O$1289,'Female Data'!$X247,0),IF(AND('Female Data'!O247&gt;O$1288,'Female Data'!O247&lt;O$1289),'Female Data'!$X247,0))))</f>
        <v>--</v>
      </c>
      <c r="P247" t="str">
        <f>IF(AND(P$1288=0,P$1289=0),"--",IF(AND(P$1288&gt;0,P$1289=0),IF('Female Data'!P247&gt;P$1288,'Female Data'!$X247,0),IF(AND(P$1288=0,P$1289&gt;0),IF('Female Data'!P247&lt;P$1289,'Female Data'!$X247,0),IF(AND('Female Data'!P247&gt;P$1288,'Female Data'!P247&lt;P$1289),'Female Data'!$X247,0))))</f>
        <v>--</v>
      </c>
      <c r="Q247" t="str">
        <f>IF(AND(Q$1288=0,Q$1289=0),"--",IF(AND(Q$1288&gt;0,Q$1289=0),IF('Female Data'!Q247&gt;Q$1288,'Female Data'!$X247,0),IF(AND(Q$1288=0,Q$1289&gt;0),IF('Female Data'!Q247&lt;Q$1289,'Female Data'!$X247,0),IF(AND('Female Data'!Q247&gt;Q$1288,'Female Data'!Q247&lt;Q$1289),'Female Data'!$X247,0))))</f>
        <v>--</v>
      </c>
      <c r="R247" t="str">
        <f>IF(AND(R$1288=0,R$1289=0),"--",IF(AND(R$1288&gt;0,R$1289=0),IF('Female Data'!R247&gt;R$1288,'Female Data'!$X247,0),IF(AND(R$1288=0,R$1289&gt;0),IF('Female Data'!R247&lt;R$1289,'Female Data'!$X247,0),IF(AND('Female Data'!R247&gt;R$1288,'Female Data'!R247&lt;R$1289),'Female Data'!$X247,0))))</f>
        <v>--</v>
      </c>
      <c r="S247" t="str">
        <f>IF(AND(S$1288=0,S$1289=0),"--",IF(AND(S$1288&gt;0,S$1289=0),IF('Female Data'!S247&gt;S$1288,'Female Data'!$X247,0),IF(AND(S$1288=0,S$1289&gt;0),IF('Female Data'!S247&lt;S$1289,'Female Data'!$X247,0),IF(AND('Female Data'!S247&gt;S$1288,'Female Data'!S247&lt;S$1289),'Female Data'!$X247,0))))</f>
        <v>--</v>
      </c>
      <c r="T247" t="str">
        <f>IF(AND(T$1288=0,T$1289=0),"--",IF(AND(T$1288&gt;0,T$1289=0),IF('Female Data'!T247&gt;T$1288,'Female Data'!$X247,0),IF(AND(T$1288=0,T$1289&gt;0),IF('Female Data'!T247&lt;T$1289,'Female Data'!$X247,0),IF(AND('Female Data'!T247&gt;T$1288,'Female Data'!T247&lt;T$1289),'Female Data'!$X247,0))))</f>
        <v>--</v>
      </c>
      <c r="U247" t="str">
        <f>IF(AND(U$1288=0,U$1289=0),"--",IF(AND(U$1288&gt;0,U$1289=0),IF('Female Data'!U247&gt;U$1288,'Female Data'!$X247,0),IF(AND(U$1288=0,U$1289&gt;0),IF('Female Data'!U247&lt;U$1289,'Female Data'!$X247,0),IF(AND('Female Data'!U247&gt;U$1288,'Female Data'!U247&lt;U$1289),'Female Data'!$X247,0))))</f>
        <v>--</v>
      </c>
      <c r="V247" t="str">
        <f>IF(AND(V$1288=0,V$1289=0),"--",IF(AND(V$1288&gt;0,V$1289=0),IF('Female Data'!V247&gt;V$1288,'Female Data'!$X247,0),IF(AND(V$1288=0,V$1289&gt;0),IF('Female Data'!V247&lt;V$1289,'Female Data'!$X247,0),IF(AND('Female Data'!V247&gt;V$1288,'Female Data'!V247&lt;V$1289),'Female Data'!$X247,0))))</f>
        <v>--</v>
      </c>
      <c r="W247" t="str">
        <f>IF(AND(W$1288=0,W$1289=0),"--",IF(AND(W$1288&gt;0,W$1289=0),IF('Female Data'!W247&gt;W$1288,'Female Data'!$X247,0),IF(AND(W$1288=0,W$1289&gt;0),IF('Female Data'!W247&lt;W$1289,'Female Data'!$X247,0),IF(AND('Female Data'!W247&gt;W$1288,'Female Data'!W247&lt;W$1289),'Female Data'!$X247,0))))</f>
        <v>--</v>
      </c>
      <c r="Y247">
        <f t="shared" si="6"/>
        <v>0</v>
      </c>
      <c r="Z247">
        <f>Y247*'Female Data'!X247</f>
        <v>0</v>
      </c>
      <c r="AA247">
        <f t="shared" si="7"/>
        <v>1</v>
      </c>
      <c r="AB247">
        <f>AA247*'Female Data'!X247</f>
        <v>11388</v>
      </c>
    </row>
    <row r="248" spans="1:28">
      <c r="A248">
        <f>'Female Data'!A248</f>
        <v>247</v>
      </c>
      <c r="B248" t="str">
        <f>'Female Data'!B248</f>
        <v>F</v>
      </c>
      <c r="C248" t="str">
        <f>IF(AND(C$1288=0,C$1289=0),"--",IF(AND(C$1288&gt;0,C$1289=0),IF('Female Data'!C248&gt;C$1288,'Female Data'!$X248,0),IF(AND(C$1288=0,C$1289&gt;0),IF('Female Data'!C248&lt;C$1289,'Female Data'!$X248,0),IF(AND('Female Data'!C248&gt;C$1288,'Female Data'!C248&lt;C$1289),'Female Data'!$X248,0))))</f>
        <v>--</v>
      </c>
      <c r="D248" t="str">
        <f>IF(AND(D$1288=0,D$1289=0),"--",IF(AND(D$1288&gt;0,D$1289=0),IF('Female Data'!D248&gt;D$1288,'Female Data'!$X248,0),IF(AND(D$1288=0,D$1289&gt;0),IF('Female Data'!D248&lt;D$1289,'Female Data'!$X248,0),IF(AND('Female Data'!D248&gt;D$1288,'Female Data'!D248&lt;D$1289),'Female Data'!$X248,0))))</f>
        <v>--</v>
      </c>
      <c r="E248" t="str">
        <f>IF(AND(E$1288=0,E$1289=0),"--",IF(AND(E$1288&gt;0,E$1289=0),IF('Female Data'!E248&gt;E$1288,'Female Data'!$X248,0),IF(AND(E$1288=0,E$1289&gt;0),IF('Female Data'!E248&lt;E$1289,'Female Data'!$X248,0),IF(AND('Female Data'!E248&gt;E$1288,'Female Data'!E248&lt;E$1289),'Female Data'!$X248,0))))</f>
        <v>--</v>
      </c>
      <c r="F248" t="str">
        <f>IF(AND(F$1288=0,F$1289=0),"--",IF(AND(F$1288&gt;0,F$1289=0),IF('Female Data'!F248&gt;F$1288,'Female Data'!$X248,0),IF(AND(F$1288=0,F$1289&gt;0),IF('Female Data'!F248&lt;F$1289,'Female Data'!$X248,0),IF(AND('Female Data'!F248&gt;F$1288,'Female Data'!F248&lt;F$1289),'Female Data'!$X248,0))))</f>
        <v>--</v>
      </c>
      <c r="G248" t="str">
        <f>IF(AND(G$1288=0,G$1289=0),"--",IF(AND(G$1288&gt;0,G$1289=0),IF('Female Data'!G248&gt;G$1288,'Female Data'!$X248,0),IF(AND(G$1288=0,G$1289&gt;0),IF('Female Data'!G248&lt;G$1289,'Female Data'!$X248,0),IF(AND('Female Data'!G248&gt;G$1288,'Female Data'!G248&lt;G$1289),'Female Data'!$X248,0))))</f>
        <v>--</v>
      </c>
      <c r="H248" t="str">
        <f>IF(AND(H$1288=0,H$1289=0),"--",IF(AND(H$1288&gt;0,H$1289=0),IF('Female Data'!H248&gt;H$1288,'Female Data'!$X248,0),IF(AND(H$1288=0,H$1289&gt;0),IF('Female Data'!H248&lt;H$1289,'Female Data'!$X248,0),IF(AND('Female Data'!H248&gt;H$1288,'Female Data'!H248&lt;H$1289),'Female Data'!$X248,0))))</f>
        <v>--</v>
      </c>
      <c r="I248" t="str">
        <f>IF(AND(I$1288=0,I$1289=0),"--",IF(AND(I$1288&gt;0,I$1289=0),IF('Female Data'!I248&gt;I$1288,'Female Data'!$X248,0),IF(AND(I$1288=0,I$1289&gt;0),IF('Female Data'!I248&lt;I$1289,'Female Data'!$X248,0),IF(AND('Female Data'!I248&gt;I$1288,'Female Data'!I248&lt;I$1289),'Female Data'!$X248,0))))</f>
        <v>--</v>
      </c>
      <c r="J248" t="str">
        <f>IF(AND(J$1288=0,J$1289=0),"--",IF(AND(J$1288&gt;0,J$1289=0),IF('Female Data'!J248&gt;J$1288,'Female Data'!$X248,0),IF(AND(J$1288=0,J$1289&gt;0),IF('Female Data'!J248&lt;J$1289,'Female Data'!$X248,0),IF(AND('Female Data'!J248&gt;J$1288,'Female Data'!J248&lt;J$1289),'Female Data'!$X248,0))))</f>
        <v>--</v>
      </c>
      <c r="K248" t="str">
        <f>IF(AND(K$1288=0,K$1289=0),"--",IF(AND(K$1288&gt;0,K$1289=0),IF('Female Data'!K248&gt;K$1288,'Female Data'!$X248,0),IF(AND(K$1288=0,K$1289&gt;0),IF('Female Data'!K248&lt;K$1289,'Female Data'!$X248,0),IF(AND('Female Data'!K248&gt;K$1288,'Female Data'!K248&lt;K$1289),'Female Data'!$X248,0))))</f>
        <v>--</v>
      </c>
      <c r="L248" t="str">
        <f>IF(AND(L$1288=0,L$1289=0),"--",IF(AND(L$1288&gt;0,L$1289=0),IF('Female Data'!L248&gt;L$1288,'Female Data'!$X248,0),IF(AND(L$1288=0,L$1289&gt;0),IF('Female Data'!L248&lt;L$1289,'Female Data'!$X248,0),IF(AND('Female Data'!L248&gt;L$1288,'Female Data'!L248&lt;L$1289),'Female Data'!$X248,0))))</f>
        <v>--</v>
      </c>
      <c r="M248" t="str">
        <f>IF(AND(M$1288=0,M$1289=0),"--",IF(AND(M$1288&gt;0,M$1289=0),IF('Female Data'!M248&gt;M$1288,'Female Data'!$X248,0),IF(AND(M$1288=0,M$1289&gt;0),IF('Female Data'!M248&lt;M$1289,'Female Data'!$X248,0),IF(AND('Female Data'!M248&gt;M$1288,'Female Data'!M248&lt;M$1289),'Female Data'!$X248,0))))</f>
        <v>--</v>
      </c>
      <c r="N248" t="str">
        <f>IF(AND(N$1288=0,N$1289=0),"--",IF(AND(N$1288&gt;0,N$1289=0),IF('Female Data'!N248&gt;N$1288,'Female Data'!$X248,0),IF(AND(N$1288=0,N$1289&gt;0),IF('Female Data'!N248&lt;N$1289,'Female Data'!$X248,0),IF(AND('Female Data'!N248&gt;N$1288,'Female Data'!N248&lt;N$1289),'Female Data'!$X248,0))))</f>
        <v>--</v>
      </c>
      <c r="O248" t="str">
        <f>IF(AND(O$1288=0,O$1289=0),"--",IF(AND(O$1288&gt;0,O$1289=0),IF('Female Data'!O248&gt;O$1288,'Female Data'!$X248,0),IF(AND(O$1288=0,O$1289&gt;0),IF('Female Data'!O248&lt;O$1289,'Female Data'!$X248,0),IF(AND('Female Data'!O248&gt;O$1288,'Female Data'!O248&lt;O$1289),'Female Data'!$X248,0))))</f>
        <v>--</v>
      </c>
      <c r="P248" t="str">
        <f>IF(AND(P$1288=0,P$1289=0),"--",IF(AND(P$1288&gt;0,P$1289=0),IF('Female Data'!P248&gt;P$1288,'Female Data'!$X248,0),IF(AND(P$1288=0,P$1289&gt;0),IF('Female Data'!P248&lt;P$1289,'Female Data'!$X248,0),IF(AND('Female Data'!P248&gt;P$1288,'Female Data'!P248&lt;P$1289),'Female Data'!$X248,0))))</f>
        <v>--</v>
      </c>
      <c r="Q248" t="str">
        <f>IF(AND(Q$1288=0,Q$1289=0),"--",IF(AND(Q$1288&gt;0,Q$1289=0),IF('Female Data'!Q248&gt;Q$1288,'Female Data'!$X248,0),IF(AND(Q$1288=0,Q$1289&gt;0),IF('Female Data'!Q248&lt;Q$1289,'Female Data'!$X248,0),IF(AND('Female Data'!Q248&gt;Q$1288,'Female Data'!Q248&lt;Q$1289),'Female Data'!$X248,0))))</f>
        <v>--</v>
      </c>
      <c r="R248" t="str">
        <f>IF(AND(R$1288=0,R$1289=0),"--",IF(AND(R$1288&gt;0,R$1289=0),IF('Female Data'!R248&gt;R$1288,'Female Data'!$X248,0),IF(AND(R$1288=0,R$1289&gt;0),IF('Female Data'!R248&lt;R$1289,'Female Data'!$X248,0),IF(AND('Female Data'!R248&gt;R$1288,'Female Data'!R248&lt;R$1289),'Female Data'!$X248,0))))</f>
        <v>--</v>
      </c>
      <c r="S248" t="str">
        <f>IF(AND(S$1288=0,S$1289=0),"--",IF(AND(S$1288&gt;0,S$1289=0),IF('Female Data'!S248&gt;S$1288,'Female Data'!$X248,0),IF(AND(S$1288=0,S$1289&gt;0),IF('Female Data'!S248&lt;S$1289,'Female Data'!$X248,0),IF(AND('Female Data'!S248&gt;S$1288,'Female Data'!S248&lt;S$1289),'Female Data'!$X248,0))))</f>
        <v>--</v>
      </c>
      <c r="T248" t="str">
        <f>IF(AND(T$1288=0,T$1289=0),"--",IF(AND(T$1288&gt;0,T$1289=0),IF('Female Data'!T248&gt;T$1288,'Female Data'!$X248,0),IF(AND(T$1288=0,T$1289&gt;0),IF('Female Data'!T248&lt;T$1289,'Female Data'!$X248,0),IF(AND('Female Data'!T248&gt;T$1288,'Female Data'!T248&lt;T$1289),'Female Data'!$X248,0))))</f>
        <v>--</v>
      </c>
      <c r="U248" t="str">
        <f>IF(AND(U$1288=0,U$1289=0),"--",IF(AND(U$1288&gt;0,U$1289=0),IF('Female Data'!U248&gt;U$1288,'Female Data'!$X248,0),IF(AND(U$1288=0,U$1289&gt;0),IF('Female Data'!U248&lt;U$1289,'Female Data'!$X248,0),IF(AND('Female Data'!U248&gt;U$1288,'Female Data'!U248&lt;U$1289),'Female Data'!$X248,0))))</f>
        <v>--</v>
      </c>
      <c r="V248" t="str">
        <f>IF(AND(V$1288=0,V$1289=0),"--",IF(AND(V$1288&gt;0,V$1289=0),IF('Female Data'!V248&gt;V$1288,'Female Data'!$X248,0),IF(AND(V$1288=0,V$1289&gt;0),IF('Female Data'!V248&lt;V$1289,'Female Data'!$X248,0),IF(AND('Female Data'!V248&gt;V$1288,'Female Data'!V248&lt;V$1289),'Female Data'!$X248,0))))</f>
        <v>--</v>
      </c>
      <c r="W248" t="str">
        <f>IF(AND(W$1288=0,W$1289=0),"--",IF(AND(W$1288&gt;0,W$1289=0),IF('Female Data'!W248&gt;W$1288,'Female Data'!$X248,0),IF(AND(W$1288=0,W$1289&gt;0),IF('Female Data'!W248&lt;W$1289,'Female Data'!$X248,0),IF(AND('Female Data'!W248&gt;W$1288,'Female Data'!W248&lt;W$1289),'Female Data'!$X248,0))))</f>
        <v>--</v>
      </c>
      <c r="Y248">
        <f t="shared" si="6"/>
        <v>0</v>
      </c>
      <c r="Z248">
        <f>Y248*'Female Data'!X248</f>
        <v>0</v>
      </c>
      <c r="AA248">
        <f t="shared" si="7"/>
        <v>1</v>
      </c>
      <c r="AB248">
        <f>AA248*'Female Data'!X248</f>
        <v>127019</v>
      </c>
    </row>
    <row r="249" spans="1:28">
      <c r="A249">
        <f>'Female Data'!A249</f>
        <v>248</v>
      </c>
      <c r="B249" t="str">
        <f>'Female Data'!B249</f>
        <v>F</v>
      </c>
      <c r="C249" t="str">
        <f>IF(AND(C$1288=0,C$1289=0),"--",IF(AND(C$1288&gt;0,C$1289=0),IF('Female Data'!C249&gt;C$1288,'Female Data'!$X249,0),IF(AND(C$1288=0,C$1289&gt;0),IF('Female Data'!C249&lt;C$1289,'Female Data'!$X249,0),IF(AND('Female Data'!C249&gt;C$1288,'Female Data'!C249&lt;C$1289),'Female Data'!$X249,0))))</f>
        <v>--</v>
      </c>
      <c r="D249" t="str">
        <f>IF(AND(D$1288=0,D$1289=0),"--",IF(AND(D$1288&gt;0,D$1289=0),IF('Female Data'!D249&gt;D$1288,'Female Data'!$X249,0),IF(AND(D$1288=0,D$1289&gt;0),IF('Female Data'!D249&lt;D$1289,'Female Data'!$X249,0),IF(AND('Female Data'!D249&gt;D$1288,'Female Data'!D249&lt;D$1289),'Female Data'!$X249,0))))</f>
        <v>--</v>
      </c>
      <c r="E249" t="str">
        <f>IF(AND(E$1288=0,E$1289=0),"--",IF(AND(E$1288&gt;0,E$1289=0),IF('Female Data'!E249&gt;E$1288,'Female Data'!$X249,0),IF(AND(E$1288=0,E$1289&gt;0),IF('Female Data'!E249&lt;E$1289,'Female Data'!$X249,0),IF(AND('Female Data'!E249&gt;E$1288,'Female Data'!E249&lt;E$1289),'Female Data'!$X249,0))))</f>
        <v>--</v>
      </c>
      <c r="F249" t="str">
        <f>IF(AND(F$1288=0,F$1289=0),"--",IF(AND(F$1288&gt;0,F$1289=0),IF('Female Data'!F249&gt;F$1288,'Female Data'!$X249,0),IF(AND(F$1288=0,F$1289&gt;0),IF('Female Data'!F249&lt;F$1289,'Female Data'!$X249,0),IF(AND('Female Data'!F249&gt;F$1288,'Female Data'!F249&lt;F$1289),'Female Data'!$X249,0))))</f>
        <v>--</v>
      </c>
      <c r="G249" t="str">
        <f>IF(AND(G$1288=0,G$1289=0),"--",IF(AND(G$1288&gt;0,G$1289=0),IF('Female Data'!G249&gt;G$1288,'Female Data'!$X249,0),IF(AND(G$1288=0,G$1289&gt;0),IF('Female Data'!G249&lt;G$1289,'Female Data'!$X249,0),IF(AND('Female Data'!G249&gt;G$1288,'Female Data'!G249&lt;G$1289),'Female Data'!$X249,0))))</f>
        <v>--</v>
      </c>
      <c r="H249" t="str">
        <f>IF(AND(H$1288=0,H$1289=0),"--",IF(AND(H$1288&gt;0,H$1289=0),IF('Female Data'!H249&gt;H$1288,'Female Data'!$X249,0),IF(AND(H$1288=0,H$1289&gt;0),IF('Female Data'!H249&lt;H$1289,'Female Data'!$X249,0),IF(AND('Female Data'!H249&gt;H$1288,'Female Data'!H249&lt;H$1289),'Female Data'!$X249,0))))</f>
        <v>--</v>
      </c>
      <c r="I249" t="str">
        <f>IF(AND(I$1288=0,I$1289=0),"--",IF(AND(I$1288&gt;0,I$1289=0),IF('Female Data'!I249&gt;I$1288,'Female Data'!$X249,0),IF(AND(I$1288=0,I$1289&gt;0),IF('Female Data'!I249&lt;I$1289,'Female Data'!$X249,0),IF(AND('Female Data'!I249&gt;I$1288,'Female Data'!I249&lt;I$1289),'Female Data'!$X249,0))))</f>
        <v>--</v>
      </c>
      <c r="J249" t="str">
        <f>IF(AND(J$1288=0,J$1289=0),"--",IF(AND(J$1288&gt;0,J$1289=0),IF('Female Data'!J249&gt;J$1288,'Female Data'!$X249,0),IF(AND(J$1288=0,J$1289&gt;0),IF('Female Data'!J249&lt;J$1289,'Female Data'!$X249,0),IF(AND('Female Data'!J249&gt;J$1288,'Female Data'!J249&lt;J$1289),'Female Data'!$X249,0))))</f>
        <v>--</v>
      </c>
      <c r="K249" t="str">
        <f>IF(AND(K$1288=0,K$1289=0),"--",IF(AND(K$1288&gt;0,K$1289=0),IF('Female Data'!K249&gt;K$1288,'Female Data'!$X249,0),IF(AND(K$1288=0,K$1289&gt;0),IF('Female Data'!K249&lt;K$1289,'Female Data'!$X249,0),IF(AND('Female Data'!K249&gt;K$1288,'Female Data'!K249&lt;K$1289),'Female Data'!$X249,0))))</f>
        <v>--</v>
      </c>
      <c r="L249" t="str">
        <f>IF(AND(L$1288=0,L$1289=0),"--",IF(AND(L$1288&gt;0,L$1289=0),IF('Female Data'!L249&gt;L$1288,'Female Data'!$X249,0),IF(AND(L$1288=0,L$1289&gt;0),IF('Female Data'!L249&lt;L$1289,'Female Data'!$X249,0),IF(AND('Female Data'!L249&gt;L$1288,'Female Data'!L249&lt;L$1289),'Female Data'!$X249,0))))</f>
        <v>--</v>
      </c>
      <c r="M249" t="str">
        <f>IF(AND(M$1288=0,M$1289=0),"--",IF(AND(M$1288&gt;0,M$1289=0),IF('Female Data'!M249&gt;M$1288,'Female Data'!$X249,0),IF(AND(M$1288=0,M$1289&gt;0),IF('Female Data'!M249&lt;M$1289,'Female Data'!$X249,0),IF(AND('Female Data'!M249&gt;M$1288,'Female Data'!M249&lt;M$1289),'Female Data'!$X249,0))))</f>
        <v>--</v>
      </c>
      <c r="N249" t="str">
        <f>IF(AND(N$1288=0,N$1289=0),"--",IF(AND(N$1288&gt;0,N$1289=0),IF('Female Data'!N249&gt;N$1288,'Female Data'!$X249,0),IF(AND(N$1288=0,N$1289&gt;0),IF('Female Data'!N249&lt;N$1289,'Female Data'!$X249,0),IF(AND('Female Data'!N249&gt;N$1288,'Female Data'!N249&lt;N$1289),'Female Data'!$X249,0))))</f>
        <v>--</v>
      </c>
      <c r="O249" t="str">
        <f>IF(AND(O$1288=0,O$1289=0),"--",IF(AND(O$1288&gt;0,O$1289=0),IF('Female Data'!O249&gt;O$1288,'Female Data'!$X249,0),IF(AND(O$1288=0,O$1289&gt;0),IF('Female Data'!O249&lt;O$1289,'Female Data'!$X249,0),IF(AND('Female Data'!O249&gt;O$1288,'Female Data'!O249&lt;O$1289),'Female Data'!$X249,0))))</f>
        <v>--</v>
      </c>
      <c r="P249" t="str">
        <f>IF(AND(P$1288=0,P$1289=0),"--",IF(AND(P$1288&gt;0,P$1289=0),IF('Female Data'!P249&gt;P$1288,'Female Data'!$X249,0),IF(AND(P$1288=0,P$1289&gt;0),IF('Female Data'!P249&lt;P$1289,'Female Data'!$X249,0),IF(AND('Female Data'!P249&gt;P$1288,'Female Data'!P249&lt;P$1289),'Female Data'!$X249,0))))</f>
        <v>--</v>
      </c>
      <c r="Q249" t="str">
        <f>IF(AND(Q$1288=0,Q$1289=0),"--",IF(AND(Q$1288&gt;0,Q$1289=0),IF('Female Data'!Q249&gt;Q$1288,'Female Data'!$X249,0),IF(AND(Q$1288=0,Q$1289&gt;0),IF('Female Data'!Q249&lt;Q$1289,'Female Data'!$X249,0),IF(AND('Female Data'!Q249&gt;Q$1288,'Female Data'!Q249&lt;Q$1289),'Female Data'!$X249,0))))</f>
        <v>--</v>
      </c>
      <c r="R249" t="str">
        <f>IF(AND(R$1288=0,R$1289=0),"--",IF(AND(R$1288&gt;0,R$1289=0),IF('Female Data'!R249&gt;R$1288,'Female Data'!$X249,0),IF(AND(R$1288=0,R$1289&gt;0),IF('Female Data'!R249&lt;R$1289,'Female Data'!$X249,0),IF(AND('Female Data'!R249&gt;R$1288,'Female Data'!R249&lt;R$1289),'Female Data'!$X249,0))))</f>
        <v>--</v>
      </c>
      <c r="S249" t="str">
        <f>IF(AND(S$1288=0,S$1289=0),"--",IF(AND(S$1288&gt;0,S$1289=0),IF('Female Data'!S249&gt;S$1288,'Female Data'!$X249,0),IF(AND(S$1288=0,S$1289&gt;0),IF('Female Data'!S249&lt;S$1289,'Female Data'!$X249,0),IF(AND('Female Data'!S249&gt;S$1288,'Female Data'!S249&lt;S$1289),'Female Data'!$X249,0))))</f>
        <v>--</v>
      </c>
      <c r="T249" t="str">
        <f>IF(AND(T$1288=0,T$1289=0),"--",IF(AND(T$1288&gt;0,T$1289=0),IF('Female Data'!T249&gt;T$1288,'Female Data'!$X249,0),IF(AND(T$1288=0,T$1289&gt;0),IF('Female Data'!T249&lt;T$1289,'Female Data'!$X249,0),IF(AND('Female Data'!T249&gt;T$1288,'Female Data'!T249&lt;T$1289),'Female Data'!$X249,0))))</f>
        <v>--</v>
      </c>
      <c r="U249" t="str">
        <f>IF(AND(U$1288=0,U$1289=0),"--",IF(AND(U$1288&gt;0,U$1289=0),IF('Female Data'!U249&gt;U$1288,'Female Data'!$X249,0),IF(AND(U$1288=0,U$1289&gt;0),IF('Female Data'!U249&lt;U$1289,'Female Data'!$X249,0),IF(AND('Female Data'!U249&gt;U$1288,'Female Data'!U249&lt;U$1289),'Female Data'!$X249,0))))</f>
        <v>--</v>
      </c>
      <c r="V249" t="str">
        <f>IF(AND(V$1288=0,V$1289=0),"--",IF(AND(V$1288&gt;0,V$1289=0),IF('Female Data'!V249&gt;V$1288,'Female Data'!$X249,0),IF(AND(V$1288=0,V$1289&gt;0),IF('Female Data'!V249&lt;V$1289,'Female Data'!$X249,0),IF(AND('Female Data'!V249&gt;V$1288,'Female Data'!V249&lt;V$1289),'Female Data'!$X249,0))))</f>
        <v>--</v>
      </c>
      <c r="W249" t="str">
        <f>IF(AND(W$1288=0,W$1289=0),"--",IF(AND(W$1288&gt;0,W$1289=0),IF('Female Data'!W249&gt;W$1288,'Female Data'!$X249,0),IF(AND(W$1288=0,W$1289&gt;0),IF('Female Data'!W249&lt;W$1289,'Female Data'!$X249,0),IF(AND('Female Data'!W249&gt;W$1288,'Female Data'!W249&lt;W$1289),'Female Data'!$X249,0))))</f>
        <v>--</v>
      </c>
      <c r="Y249">
        <f t="shared" si="6"/>
        <v>0</v>
      </c>
      <c r="Z249">
        <f>Y249*'Female Data'!X249</f>
        <v>0</v>
      </c>
      <c r="AA249">
        <f t="shared" si="7"/>
        <v>1</v>
      </c>
      <c r="AB249">
        <f>AA249*'Female Data'!X249</f>
        <v>53352</v>
      </c>
    </row>
    <row r="250" spans="1:28">
      <c r="A250">
        <f>'Female Data'!A250</f>
        <v>249</v>
      </c>
      <c r="B250" t="str">
        <f>'Female Data'!B250</f>
        <v>F</v>
      </c>
      <c r="C250" t="str">
        <f>IF(AND(C$1288=0,C$1289=0),"--",IF(AND(C$1288&gt;0,C$1289=0),IF('Female Data'!C250&gt;C$1288,'Female Data'!$X250,0),IF(AND(C$1288=0,C$1289&gt;0),IF('Female Data'!C250&lt;C$1289,'Female Data'!$X250,0),IF(AND('Female Data'!C250&gt;C$1288,'Female Data'!C250&lt;C$1289),'Female Data'!$X250,0))))</f>
        <v>--</v>
      </c>
      <c r="D250" t="str">
        <f>IF(AND(D$1288=0,D$1289=0),"--",IF(AND(D$1288&gt;0,D$1289=0),IF('Female Data'!D250&gt;D$1288,'Female Data'!$X250,0),IF(AND(D$1288=0,D$1289&gt;0),IF('Female Data'!D250&lt;D$1289,'Female Data'!$X250,0),IF(AND('Female Data'!D250&gt;D$1288,'Female Data'!D250&lt;D$1289),'Female Data'!$X250,0))))</f>
        <v>--</v>
      </c>
      <c r="E250" t="str">
        <f>IF(AND(E$1288=0,E$1289=0),"--",IF(AND(E$1288&gt;0,E$1289=0),IF('Female Data'!E250&gt;E$1288,'Female Data'!$X250,0),IF(AND(E$1288=0,E$1289&gt;0),IF('Female Data'!E250&lt;E$1289,'Female Data'!$X250,0),IF(AND('Female Data'!E250&gt;E$1288,'Female Data'!E250&lt;E$1289),'Female Data'!$X250,0))))</f>
        <v>--</v>
      </c>
      <c r="F250" t="str">
        <f>IF(AND(F$1288=0,F$1289=0),"--",IF(AND(F$1288&gt;0,F$1289=0),IF('Female Data'!F250&gt;F$1288,'Female Data'!$X250,0),IF(AND(F$1288=0,F$1289&gt;0),IF('Female Data'!F250&lt;F$1289,'Female Data'!$X250,0),IF(AND('Female Data'!F250&gt;F$1288,'Female Data'!F250&lt;F$1289),'Female Data'!$X250,0))))</f>
        <v>--</v>
      </c>
      <c r="G250" t="str">
        <f>IF(AND(G$1288=0,G$1289=0),"--",IF(AND(G$1288&gt;0,G$1289=0),IF('Female Data'!G250&gt;G$1288,'Female Data'!$X250,0),IF(AND(G$1288=0,G$1289&gt;0),IF('Female Data'!G250&lt;G$1289,'Female Data'!$X250,0),IF(AND('Female Data'!G250&gt;G$1288,'Female Data'!G250&lt;G$1289),'Female Data'!$X250,0))))</f>
        <v>--</v>
      </c>
      <c r="H250" t="str">
        <f>IF(AND(H$1288=0,H$1289=0),"--",IF(AND(H$1288&gt;0,H$1289=0),IF('Female Data'!H250&gt;H$1288,'Female Data'!$X250,0),IF(AND(H$1288=0,H$1289&gt;0),IF('Female Data'!H250&lt;H$1289,'Female Data'!$X250,0),IF(AND('Female Data'!H250&gt;H$1288,'Female Data'!H250&lt;H$1289),'Female Data'!$X250,0))))</f>
        <v>--</v>
      </c>
      <c r="I250" t="str">
        <f>IF(AND(I$1288=0,I$1289=0),"--",IF(AND(I$1288&gt;0,I$1289=0),IF('Female Data'!I250&gt;I$1288,'Female Data'!$X250,0),IF(AND(I$1288=0,I$1289&gt;0),IF('Female Data'!I250&lt;I$1289,'Female Data'!$X250,0),IF(AND('Female Data'!I250&gt;I$1288,'Female Data'!I250&lt;I$1289),'Female Data'!$X250,0))))</f>
        <v>--</v>
      </c>
      <c r="J250" t="str">
        <f>IF(AND(J$1288=0,J$1289=0),"--",IF(AND(J$1288&gt;0,J$1289=0),IF('Female Data'!J250&gt;J$1288,'Female Data'!$X250,0),IF(AND(J$1288=0,J$1289&gt;0),IF('Female Data'!J250&lt;J$1289,'Female Data'!$X250,0),IF(AND('Female Data'!J250&gt;J$1288,'Female Data'!J250&lt;J$1289),'Female Data'!$X250,0))))</f>
        <v>--</v>
      </c>
      <c r="K250" t="str">
        <f>IF(AND(K$1288=0,K$1289=0),"--",IF(AND(K$1288&gt;0,K$1289=0),IF('Female Data'!K250&gt;K$1288,'Female Data'!$X250,0),IF(AND(K$1288=0,K$1289&gt;0),IF('Female Data'!K250&lt;K$1289,'Female Data'!$X250,0),IF(AND('Female Data'!K250&gt;K$1288,'Female Data'!K250&lt;K$1289),'Female Data'!$X250,0))))</f>
        <v>--</v>
      </c>
      <c r="L250" t="str">
        <f>IF(AND(L$1288=0,L$1289=0),"--",IF(AND(L$1288&gt;0,L$1289=0),IF('Female Data'!L250&gt;L$1288,'Female Data'!$X250,0),IF(AND(L$1288=0,L$1289&gt;0),IF('Female Data'!L250&lt;L$1289,'Female Data'!$X250,0),IF(AND('Female Data'!L250&gt;L$1288,'Female Data'!L250&lt;L$1289),'Female Data'!$X250,0))))</f>
        <v>--</v>
      </c>
      <c r="M250" t="str">
        <f>IF(AND(M$1288=0,M$1289=0),"--",IF(AND(M$1288&gt;0,M$1289=0),IF('Female Data'!M250&gt;M$1288,'Female Data'!$X250,0),IF(AND(M$1288=0,M$1289&gt;0),IF('Female Data'!M250&lt;M$1289,'Female Data'!$X250,0),IF(AND('Female Data'!M250&gt;M$1288,'Female Data'!M250&lt;M$1289),'Female Data'!$X250,0))))</f>
        <v>--</v>
      </c>
      <c r="N250" t="str">
        <f>IF(AND(N$1288=0,N$1289=0),"--",IF(AND(N$1288&gt;0,N$1289=0),IF('Female Data'!N250&gt;N$1288,'Female Data'!$X250,0),IF(AND(N$1288=0,N$1289&gt;0),IF('Female Data'!N250&lt;N$1289,'Female Data'!$X250,0),IF(AND('Female Data'!N250&gt;N$1288,'Female Data'!N250&lt;N$1289),'Female Data'!$X250,0))))</f>
        <v>--</v>
      </c>
      <c r="O250" t="str">
        <f>IF(AND(O$1288=0,O$1289=0),"--",IF(AND(O$1288&gt;0,O$1289=0),IF('Female Data'!O250&gt;O$1288,'Female Data'!$X250,0),IF(AND(O$1288=0,O$1289&gt;0),IF('Female Data'!O250&lt;O$1289,'Female Data'!$X250,0),IF(AND('Female Data'!O250&gt;O$1288,'Female Data'!O250&lt;O$1289),'Female Data'!$X250,0))))</f>
        <v>--</v>
      </c>
      <c r="P250" t="str">
        <f>IF(AND(P$1288=0,P$1289=0),"--",IF(AND(P$1288&gt;0,P$1289=0),IF('Female Data'!P250&gt;P$1288,'Female Data'!$X250,0),IF(AND(P$1288=0,P$1289&gt;0),IF('Female Data'!P250&lt;P$1289,'Female Data'!$X250,0),IF(AND('Female Data'!P250&gt;P$1288,'Female Data'!P250&lt;P$1289),'Female Data'!$X250,0))))</f>
        <v>--</v>
      </c>
      <c r="Q250" t="str">
        <f>IF(AND(Q$1288=0,Q$1289=0),"--",IF(AND(Q$1288&gt;0,Q$1289=0),IF('Female Data'!Q250&gt;Q$1288,'Female Data'!$X250,0),IF(AND(Q$1288=0,Q$1289&gt;0),IF('Female Data'!Q250&lt;Q$1289,'Female Data'!$X250,0),IF(AND('Female Data'!Q250&gt;Q$1288,'Female Data'!Q250&lt;Q$1289),'Female Data'!$X250,0))))</f>
        <v>--</v>
      </c>
      <c r="R250" t="str">
        <f>IF(AND(R$1288=0,R$1289=0),"--",IF(AND(R$1288&gt;0,R$1289=0),IF('Female Data'!R250&gt;R$1288,'Female Data'!$X250,0),IF(AND(R$1288=0,R$1289&gt;0),IF('Female Data'!R250&lt;R$1289,'Female Data'!$X250,0),IF(AND('Female Data'!R250&gt;R$1288,'Female Data'!R250&lt;R$1289),'Female Data'!$X250,0))))</f>
        <v>--</v>
      </c>
      <c r="S250" t="str">
        <f>IF(AND(S$1288=0,S$1289=0),"--",IF(AND(S$1288&gt;0,S$1289=0),IF('Female Data'!S250&gt;S$1288,'Female Data'!$X250,0),IF(AND(S$1288=0,S$1289&gt;0),IF('Female Data'!S250&lt;S$1289,'Female Data'!$X250,0),IF(AND('Female Data'!S250&gt;S$1288,'Female Data'!S250&lt;S$1289),'Female Data'!$X250,0))))</f>
        <v>--</v>
      </c>
      <c r="T250" t="str">
        <f>IF(AND(T$1288=0,T$1289=0),"--",IF(AND(T$1288&gt;0,T$1289=0),IF('Female Data'!T250&gt;T$1288,'Female Data'!$X250,0),IF(AND(T$1288=0,T$1289&gt;0),IF('Female Data'!T250&lt;T$1289,'Female Data'!$X250,0),IF(AND('Female Data'!T250&gt;T$1288,'Female Data'!T250&lt;T$1289),'Female Data'!$X250,0))))</f>
        <v>--</v>
      </c>
      <c r="U250" t="str">
        <f>IF(AND(U$1288=0,U$1289=0),"--",IF(AND(U$1288&gt;0,U$1289=0),IF('Female Data'!U250&gt;U$1288,'Female Data'!$X250,0),IF(AND(U$1288=0,U$1289&gt;0),IF('Female Data'!U250&lt;U$1289,'Female Data'!$X250,0),IF(AND('Female Data'!U250&gt;U$1288,'Female Data'!U250&lt;U$1289),'Female Data'!$X250,0))))</f>
        <v>--</v>
      </c>
      <c r="V250" t="str">
        <f>IF(AND(V$1288=0,V$1289=0),"--",IF(AND(V$1288&gt;0,V$1289=0),IF('Female Data'!V250&gt;V$1288,'Female Data'!$X250,0),IF(AND(V$1288=0,V$1289&gt;0),IF('Female Data'!V250&lt;V$1289,'Female Data'!$X250,0),IF(AND('Female Data'!V250&gt;V$1288,'Female Data'!V250&lt;V$1289),'Female Data'!$X250,0))))</f>
        <v>--</v>
      </c>
      <c r="W250" t="str">
        <f>IF(AND(W$1288=0,W$1289=0),"--",IF(AND(W$1288&gt;0,W$1289=0),IF('Female Data'!W250&gt;W$1288,'Female Data'!$X250,0),IF(AND(W$1288=0,W$1289&gt;0),IF('Female Data'!W250&lt;W$1289,'Female Data'!$X250,0),IF(AND('Female Data'!W250&gt;W$1288,'Female Data'!W250&lt;W$1289),'Female Data'!$X250,0))))</f>
        <v>--</v>
      </c>
      <c r="Y250">
        <f t="shared" si="6"/>
        <v>0</v>
      </c>
      <c r="Z250">
        <f>Y250*'Female Data'!X250</f>
        <v>0</v>
      </c>
      <c r="AA250">
        <f t="shared" si="7"/>
        <v>1</v>
      </c>
      <c r="AB250">
        <f>AA250*'Female Data'!X250</f>
        <v>9087</v>
      </c>
    </row>
    <row r="251" spans="1:28">
      <c r="A251">
        <f>'Female Data'!A251</f>
        <v>250</v>
      </c>
      <c r="B251" t="str">
        <f>'Female Data'!B251</f>
        <v>F</v>
      </c>
      <c r="C251" t="str">
        <f>IF(AND(C$1288=0,C$1289=0),"--",IF(AND(C$1288&gt;0,C$1289=0),IF('Female Data'!C251&gt;C$1288,'Female Data'!$X251,0),IF(AND(C$1288=0,C$1289&gt;0),IF('Female Data'!C251&lt;C$1289,'Female Data'!$X251,0),IF(AND('Female Data'!C251&gt;C$1288,'Female Data'!C251&lt;C$1289),'Female Data'!$X251,0))))</f>
        <v>--</v>
      </c>
      <c r="D251" t="str">
        <f>IF(AND(D$1288=0,D$1289=0),"--",IF(AND(D$1288&gt;0,D$1289=0),IF('Female Data'!D251&gt;D$1288,'Female Data'!$X251,0),IF(AND(D$1288=0,D$1289&gt;0),IF('Female Data'!D251&lt;D$1289,'Female Data'!$X251,0),IF(AND('Female Data'!D251&gt;D$1288,'Female Data'!D251&lt;D$1289),'Female Data'!$X251,0))))</f>
        <v>--</v>
      </c>
      <c r="E251" t="str">
        <f>IF(AND(E$1288=0,E$1289=0),"--",IF(AND(E$1288&gt;0,E$1289=0),IF('Female Data'!E251&gt;E$1288,'Female Data'!$X251,0),IF(AND(E$1288=0,E$1289&gt;0),IF('Female Data'!E251&lt;E$1289,'Female Data'!$X251,0),IF(AND('Female Data'!E251&gt;E$1288,'Female Data'!E251&lt;E$1289),'Female Data'!$X251,0))))</f>
        <v>--</v>
      </c>
      <c r="F251" t="str">
        <f>IF(AND(F$1288=0,F$1289=0),"--",IF(AND(F$1288&gt;0,F$1289=0),IF('Female Data'!F251&gt;F$1288,'Female Data'!$X251,0),IF(AND(F$1288=0,F$1289&gt;0),IF('Female Data'!F251&lt;F$1289,'Female Data'!$X251,0),IF(AND('Female Data'!F251&gt;F$1288,'Female Data'!F251&lt;F$1289),'Female Data'!$X251,0))))</f>
        <v>--</v>
      </c>
      <c r="G251" t="str">
        <f>IF(AND(G$1288=0,G$1289=0),"--",IF(AND(G$1288&gt;0,G$1289=0),IF('Female Data'!G251&gt;G$1288,'Female Data'!$X251,0),IF(AND(G$1288=0,G$1289&gt;0),IF('Female Data'!G251&lt;G$1289,'Female Data'!$X251,0),IF(AND('Female Data'!G251&gt;G$1288,'Female Data'!G251&lt;G$1289),'Female Data'!$X251,0))))</f>
        <v>--</v>
      </c>
      <c r="H251" t="str">
        <f>IF(AND(H$1288=0,H$1289=0),"--",IF(AND(H$1288&gt;0,H$1289=0),IF('Female Data'!H251&gt;H$1288,'Female Data'!$X251,0),IF(AND(H$1288=0,H$1289&gt;0),IF('Female Data'!H251&lt;H$1289,'Female Data'!$X251,0),IF(AND('Female Data'!H251&gt;H$1288,'Female Data'!H251&lt;H$1289),'Female Data'!$X251,0))))</f>
        <v>--</v>
      </c>
      <c r="I251" t="str">
        <f>IF(AND(I$1288=0,I$1289=0),"--",IF(AND(I$1288&gt;0,I$1289=0),IF('Female Data'!I251&gt;I$1288,'Female Data'!$X251,0),IF(AND(I$1288=0,I$1289&gt;0),IF('Female Data'!I251&lt;I$1289,'Female Data'!$X251,0),IF(AND('Female Data'!I251&gt;I$1288,'Female Data'!I251&lt;I$1289),'Female Data'!$X251,0))))</f>
        <v>--</v>
      </c>
      <c r="J251" t="str">
        <f>IF(AND(J$1288=0,J$1289=0),"--",IF(AND(J$1288&gt;0,J$1289=0),IF('Female Data'!J251&gt;J$1288,'Female Data'!$X251,0),IF(AND(J$1288=0,J$1289&gt;0),IF('Female Data'!J251&lt;J$1289,'Female Data'!$X251,0),IF(AND('Female Data'!J251&gt;J$1288,'Female Data'!J251&lt;J$1289),'Female Data'!$X251,0))))</f>
        <v>--</v>
      </c>
      <c r="K251" t="str">
        <f>IF(AND(K$1288=0,K$1289=0),"--",IF(AND(K$1288&gt;0,K$1289=0),IF('Female Data'!K251&gt;K$1288,'Female Data'!$X251,0),IF(AND(K$1288=0,K$1289&gt;0),IF('Female Data'!K251&lt;K$1289,'Female Data'!$X251,0),IF(AND('Female Data'!K251&gt;K$1288,'Female Data'!K251&lt;K$1289),'Female Data'!$X251,0))))</f>
        <v>--</v>
      </c>
      <c r="L251" t="str">
        <f>IF(AND(L$1288=0,L$1289=0),"--",IF(AND(L$1288&gt;0,L$1289=0),IF('Female Data'!L251&gt;L$1288,'Female Data'!$X251,0),IF(AND(L$1288=0,L$1289&gt;0),IF('Female Data'!L251&lt;L$1289,'Female Data'!$X251,0),IF(AND('Female Data'!L251&gt;L$1288,'Female Data'!L251&lt;L$1289),'Female Data'!$X251,0))))</f>
        <v>--</v>
      </c>
      <c r="M251" t="str">
        <f>IF(AND(M$1288=0,M$1289=0),"--",IF(AND(M$1288&gt;0,M$1289=0),IF('Female Data'!M251&gt;M$1288,'Female Data'!$X251,0),IF(AND(M$1288=0,M$1289&gt;0),IF('Female Data'!M251&lt;M$1289,'Female Data'!$X251,0),IF(AND('Female Data'!M251&gt;M$1288,'Female Data'!M251&lt;M$1289),'Female Data'!$X251,0))))</f>
        <v>--</v>
      </c>
      <c r="N251" t="str">
        <f>IF(AND(N$1288=0,N$1289=0),"--",IF(AND(N$1288&gt;0,N$1289=0),IF('Female Data'!N251&gt;N$1288,'Female Data'!$X251,0),IF(AND(N$1288=0,N$1289&gt;0),IF('Female Data'!N251&lt;N$1289,'Female Data'!$X251,0),IF(AND('Female Data'!N251&gt;N$1288,'Female Data'!N251&lt;N$1289),'Female Data'!$X251,0))))</f>
        <v>--</v>
      </c>
      <c r="O251" t="str">
        <f>IF(AND(O$1288=0,O$1289=0),"--",IF(AND(O$1288&gt;0,O$1289=0),IF('Female Data'!O251&gt;O$1288,'Female Data'!$X251,0),IF(AND(O$1288=0,O$1289&gt;0),IF('Female Data'!O251&lt;O$1289,'Female Data'!$X251,0),IF(AND('Female Data'!O251&gt;O$1288,'Female Data'!O251&lt;O$1289),'Female Data'!$X251,0))))</f>
        <v>--</v>
      </c>
      <c r="P251" t="str">
        <f>IF(AND(P$1288=0,P$1289=0),"--",IF(AND(P$1288&gt;0,P$1289=0),IF('Female Data'!P251&gt;P$1288,'Female Data'!$X251,0),IF(AND(P$1288=0,P$1289&gt;0),IF('Female Data'!P251&lt;P$1289,'Female Data'!$X251,0),IF(AND('Female Data'!P251&gt;P$1288,'Female Data'!P251&lt;P$1289),'Female Data'!$X251,0))))</f>
        <v>--</v>
      </c>
      <c r="Q251" t="str">
        <f>IF(AND(Q$1288=0,Q$1289=0),"--",IF(AND(Q$1288&gt;0,Q$1289=0),IF('Female Data'!Q251&gt;Q$1288,'Female Data'!$X251,0),IF(AND(Q$1288=0,Q$1289&gt;0),IF('Female Data'!Q251&lt;Q$1289,'Female Data'!$X251,0),IF(AND('Female Data'!Q251&gt;Q$1288,'Female Data'!Q251&lt;Q$1289),'Female Data'!$X251,0))))</f>
        <v>--</v>
      </c>
      <c r="R251" t="str">
        <f>IF(AND(R$1288=0,R$1289=0),"--",IF(AND(R$1288&gt;0,R$1289=0),IF('Female Data'!R251&gt;R$1288,'Female Data'!$X251,0),IF(AND(R$1288=0,R$1289&gt;0),IF('Female Data'!R251&lt;R$1289,'Female Data'!$X251,0),IF(AND('Female Data'!R251&gt;R$1288,'Female Data'!R251&lt;R$1289),'Female Data'!$X251,0))))</f>
        <v>--</v>
      </c>
      <c r="S251" t="str">
        <f>IF(AND(S$1288=0,S$1289=0),"--",IF(AND(S$1288&gt;0,S$1289=0),IF('Female Data'!S251&gt;S$1288,'Female Data'!$X251,0),IF(AND(S$1288=0,S$1289&gt;0),IF('Female Data'!S251&lt;S$1289,'Female Data'!$X251,0),IF(AND('Female Data'!S251&gt;S$1288,'Female Data'!S251&lt;S$1289),'Female Data'!$X251,0))))</f>
        <v>--</v>
      </c>
      <c r="T251" t="str">
        <f>IF(AND(T$1288=0,T$1289=0),"--",IF(AND(T$1288&gt;0,T$1289=0),IF('Female Data'!T251&gt;T$1288,'Female Data'!$X251,0),IF(AND(T$1288=0,T$1289&gt;0),IF('Female Data'!T251&lt;T$1289,'Female Data'!$X251,0),IF(AND('Female Data'!T251&gt;T$1288,'Female Data'!T251&lt;T$1289),'Female Data'!$X251,0))))</f>
        <v>--</v>
      </c>
      <c r="U251" t="str">
        <f>IF(AND(U$1288=0,U$1289=0),"--",IF(AND(U$1288&gt;0,U$1289=0),IF('Female Data'!U251&gt;U$1288,'Female Data'!$X251,0),IF(AND(U$1288=0,U$1289&gt;0),IF('Female Data'!U251&lt;U$1289,'Female Data'!$X251,0),IF(AND('Female Data'!U251&gt;U$1288,'Female Data'!U251&lt;U$1289),'Female Data'!$X251,0))))</f>
        <v>--</v>
      </c>
      <c r="V251" t="str">
        <f>IF(AND(V$1288=0,V$1289=0),"--",IF(AND(V$1288&gt;0,V$1289=0),IF('Female Data'!V251&gt;V$1288,'Female Data'!$X251,0),IF(AND(V$1288=0,V$1289&gt;0),IF('Female Data'!V251&lt;V$1289,'Female Data'!$X251,0),IF(AND('Female Data'!V251&gt;V$1288,'Female Data'!V251&lt;V$1289),'Female Data'!$X251,0))))</f>
        <v>--</v>
      </c>
      <c r="W251" t="str">
        <f>IF(AND(W$1288=0,W$1289=0),"--",IF(AND(W$1288&gt;0,W$1289=0),IF('Female Data'!W251&gt;W$1288,'Female Data'!$X251,0),IF(AND(W$1288=0,W$1289&gt;0),IF('Female Data'!W251&lt;W$1289,'Female Data'!$X251,0),IF(AND('Female Data'!W251&gt;W$1288,'Female Data'!W251&lt;W$1289),'Female Data'!$X251,0))))</f>
        <v>--</v>
      </c>
      <c r="Y251">
        <f t="shared" si="6"/>
        <v>0</v>
      </c>
      <c r="Z251">
        <f>Y251*'Female Data'!X251</f>
        <v>0</v>
      </c>
      <c r="AA251">
        <f t="shared" si="7"/>
        <v>1</v>
      </c>
      <c r="AB251">
        <f>AA251*'Female Data'!X251</f>
        <v>66297</v>
      </c>
    </row>
    <row r="252" spans="1:28">
      <c r="A252">
        <f>'Female Data'!A252</f>
        <v>251</v>
      </c>
      <c r="B252" t="str">
        <f>'Female Data'!B252</f>
        <v>F</v>
      </c>
      <c r="C252" t="str">
        <f>IF(AND(C$1288=0,C$1289=0),"--",IF(AND(C$1288&gt;0,C$1289=0),IF('Female Data'!C252&gt;C$1288,'Female Data'!$X252,0),IF(AND(C$1288=0,C$1289&gt;0),IF('Female Data'!C252&lt;C$1289,'Female Data'!$X252,0),IF(AND('Female Data'!C252&gt;C$1288,'Female Data'!C252&lt;C$1289),'Female Data'!$X252,0))))</f>
        <v>--</v>
      </c>
      <c r="D252" t="str">
        <f>IF(AND(D$1288=0,D$1289=0),"--",IF(AND(D$1288&gt;0,D$1289=0),IF('Female Data'!D252&gt;D$1288,'Female Data'!$X252,0),IF(AND(D$1288=0,D$1289&gt;0),IF('Female Data'!D252&lt;D$1289,'Female Data'!$X252,0),IF(AND('Female Data'!D252&gt;D$1288,'Female Data'!D252&lt;D$1289),'Female Data'!$X252,0))))</f>
        <v>--</v>
      </c>
      <c r="E252" t="str">
        <f>IF(AND(E$1288=0,E$1289=0),"--",IF(AND(E$1288&gt;0,E$1289=0),IF('Female Data'!E252&gt;E$1288,'Female Data'!$X252,0),IF(AND(E$1288=0,E$1289&gt;0),IF('Female Data'!E252&lt;E$1289,'Female Data'!$X252,0),IF(AND('Female Data'!E252&gt;E$1288,'Female Data'!E252&lt;E$1289),'Female Data'!$X252,0))))</f>
        <v>--</v>
      </c>
      <c r="F252" t="str">
        <f>IF(AND(F$1288=0,F$1289=0),"--",IF(AND(F$1288&gt;0,F$1289=0),IF('Female Data'!F252&gt;F$1288,'Female Data'!$X252,0),IF(AND(F$1288=0,F$1289&gt;0),IF('Female Data'!F252&lt;F$1289,'Female Data'!$X252,0),IF(AND('Female Data'!F252&gt;F$1288,'Female Data'!F252&lt;F$1289),'Female Data'!$X252,0))))</f>
        <v>--</v>
      </c>
      <c r="G252" t="str">
        <f>IF(AND(G$1288=0,G$1289=0),"--",IF(AND(G$1288&gt;0,G$1289=0),IF('Female Data'!G252&gt;G$1288,'Female Data'!$X252,0),IF(AND(G$1288=0,G$1289&gt;0),IF('Female Data'!G252&lt;G$1289,'Female Data'!$X252,0),IF(AND('Female Data'!G252&gt;G$1288,'Female Data'!G252&lt;G$1289),'Female Data'!$X252,0))))</f>
        <v>--</v>
      </c>
      <c r="H252" t="str">
        <f>IF(AND(H$1288=0,H$1289=0),"--",IF(AND(H$1288&gt;0,H$1289=0),IF('Female Data'!H252&gt;H$1288,'Female Data'!$X252,0),IF(AND(H$1288=0,H$1289&gt;0),IF('Female Data'!H252&lt;H$1289,'Female Data'!$X252,0),IF(AND('Female Data'!H252&gt;H$1288,'Female Data'!H252&lt;H$1289),'Female Data'!$X252,0))))</f>
        <v>--</v>
      </c>
      <c r="I252" t="str">
        <f>IF(AND(I$1288=0,I$1289=0),"--",IF(AND(I$1288&gt;0,I$1289=0),IF('Female Data'!I252&gt;I$1288,'Female Data'!$X252,0),IF(AND(I$1288=0,I$1289&gt;0),IF('Female Data'!I252&lt;I$1289,'Female Data'!$X252,0),IF(AND('Female Data'!I252&gt;I$1288,'Female Data'!I252&lt;I$1289),'Female Data'!$X252,0))))</f>
        <v>--</v>
      </c>
      <c r="J252" t="str">
        <f>IF(AND(J$1288=0,J$1289=0),"--",IF(AND(J$1288&gt;0,J$1289=0),IF('Female Data'!J252&gt;J$1288,'Female Data'!$X252,0),IF(AND(J$1288=0,J$1289&gt;0),IF('Female Data'!J252&lt;J$1289,'Female Data'!$X252,0),IF(AND('Female Data'!J252&gt;J$1288,'Female Data'!J252&lt;J$1289),'Female Data'!$X252,0))))</f>
        <v>--</v>
      </c>
      <c r="K252" t="str">
        <f>IF(AND(K$1288=0,K$1289=0),"--",IF(AND(K$1288&gt;0,K$1289=0),IF('Female Data'!K252&gt;K$1288,'Female Data'!$X252,0),IF(AND(K$1288=0,K$1289&gt;0),IF('Female Data'!K252&lt;K$1289,'Female Data'!$X252,0),IF(AND('Female Data'!K252&gt;K$1288,'Female Data'!K252&lt;K$1289),'Female Data'!$X252,0))))</f>
        <v>--</v>
      </c>
      <c r="L252" t="str">
        <f>IF(AND(L$1288=0,L$1289=0),"--",IF(AND(L$1288&gt;0,L$1289=0),IF('Female Data'!L252&gt;L$1288,'Female Data'!$X252,0),IF(AND(L$1288=0,L$1289&gt;0),IF('Female Data'!L252&lt;L$1289,'Female Data'!$X252,0),IF(AND('Female Data'!L252&gt;L$1288,'Female Data'!L252&lt;L$1289),'Female Data'!$X252,0))))</f>
        <v>--</v>
      </c>
      <c r="M252" t="str">
        <f>IF(AND(M$1288=0,M$1289=0),"--",IF(AND(M$1288&gt;0,M$1289=0),IF('Female Data'!M252&gt;M$1288,'Female Data'!$X252,0),IF(AND(M$1288=0,M$1289&gt;0),IF('Female Data'!M252&lt;M$1289,'Female Data'!$X252,0),IF(AND('Female Data'!M252&gt;M$1288,'Female Data'!M252&lt;M$1289),'Female Data'!$X252,0))))</f>
        <v>--</v>
      </c>
      <c r="N252" t="str">
        <f>IF(AND(N$1288=0,N$1289=0),"--",IF(AND(N$1288&gt;0,N$1289=0),IF('Female Data'!N252&gt;N$1288,'Female Data'!$X252,0),IF(AND(N$1288=0,N$1289&gt;0),IF('Female Data'!N252&lt;N$1289,'Female Data'!$X252,0),IF(AND('Female Data'!N252&gt;N$1288,'Female Data'!N252&lt;N$1289),'Female Data'!$X252,0))))</f>
        <v>--</v>
      </c>
      <c r="O252" t="str">
        <f>IF(AND(O$1288=0,O$1289=0),"--",IF(AND(O$1288&gt;0,O$1289=0),IF('Female Data'!O252&gt;O$1288,'Female Data'!$X252,0),IF(AND(O$1288=0,O$1289&gt;0),IF('Female Data'!O252&lt;O$1289,'Female Data'!$X252,0),IF(AND('Female Data'!O252&gt;O$1288,'Female Data'!O252&lt;O$1289),'Female Data'!$X252,0))))</f>
        <v>--</v>
      </c>
      <c r="P252" t="str">
        <f>IF(AND(P$1288=0,P$1289=0),"--",IF(AND(P$1288&gt;0,P$1289=0),IF('Female Data'!P252&gt;P$1288,'Female Data'!$X252,0),IF(AND(P$1288=0,P$1289&gt;0),IF('Female Data'!P252&lt;P$1289,'Female Data'!$X252,0),IF(AND('Female Data'!P252&gt;P$1288,'Female Data'!P252&lt;P$1289),'Female Data'!$X252,0))))</f>
        <v>--</v>
      </c>
      <c r="Q252" t="str">
        <f>IF(AND(Q$1288=0,Q$1289=0),"--",IF(AND(Q$1288&gt;0,Q$1289=0),IF('Female Data'!Q252&gt;Q$1288,'Female Data'!$X252,0),IF(AND(Q$1288=0,Q$1289&gt;0),IF('Female Data'!Q252&lt;Q$1289,'Female Data'!$X252,0),IF(AND('Female Data'!Q252&gt;Q$1288,'Female Data'!Q252&lt;Q$1289),'Female Data'!$X252,0))))</f>
        <v>--</v>
      </c>
      <c r="R252" t="str">
        <f>IF(AND(R$1288=0,R$1289=0),"--",IF(AND(R$1288&gt;0,R$1289=0),IF('Female Data'!R252&gt;R$1288,'Female Data'!$X252,0),IF(AND(R$1288=0,R$1289&gt;0),IF('Female Data'!R252&lt;R$1289,'Female Data'!$X252,0),IF(AND('Female Data'!R252&gt;R$1288,'Female Data'!R252&lt;R$1289),'Female Data'!$X252,0))))</f>
        <v>--</v>
      </c>
      <c r="S252" t="str">
        <f>IF(AND(S$1288=0,S$1289=0),"--",IF(AND(S$1288&gt;0,S$1289=0),IF('Female Data'!S252&gt;S$1288,'Female Data'!$X252,0),IF(AND(S$1288=0,S$1289&gt;0),IF('Female Data'!S252&lt;S$1289,'Female Data'!$X252,0),IF(AND('Female Data'!S252&gt;S$1288,'Female Data'!S252&lt;S$1289),'Female Data'!$X252,0))))</f>
        <v>--</v>
      </c>
      <c r="T252" t="str">
        <f>IF(AND(T$1288=0,T$1289=0),"--",IF(AND(T$1288&gt;0,T$1289=0),IF('Female Data'!T252&gt;T$1288,'Female Data'!$X252,0),IF(AND(T$1288=0,T$1289&gt;0),IF('Female Data'!T252&lt;T$1289,'Female Data'!$X252,0),IF(AND('Female Data'!T252&gt;T$1288,'Female Data'!T252&lt;T$1289),'Female Data'!$X252,0))))</f>
        <v>--</v>
      </c>
      <c r="U252" t="str">
        <f>IF(AND(U$1288=0,U$1289=0),"--",IF(AND(U$1288&gt;0,U$1289=0),IF('Female Data'!U252&gt;U$1288,'Female Data'!$X252,0),IF(AND(U$1288=0,U$1289&gt;0),IF('Female Data'!U252&lt;U$1289,'Female Data'!$X252,0),IF(AND('Female Data'!U252&gt;U$1288,'Female Data'!U252&lt;U$1289),'Female Data'!$X252,0))))</f>
        <v>--</v>
      </c>
      <c r="V252" t="str">
        <f>IF(AND(V$1288=0,V$1289=0),"--",IF(AND(V$1288&gt;0,V$1289=0),IF('Female Data'!V252&gt;V$1288,'Female Data'!$X252,0),IF(AND(V$1288=0,V$1289&gt;0),IF('Female Data'!V252&lt;V$1289,'Female Data'!$X252,0),IF(AND('Female Data'!V252&gt;V$1288,'Female Data'!V252&lt;V$1289),'Female Data'!$X252,0))))</f>
        <v>--</v>
      </c>
      <c r="W252" t="str">
        <f>IF(AND(W$1288=0,W$1289=0),"--",IF(AND(W$1288&gt;0,W$1289=0),IF('Female Data'!W252&gt;W$1288,'Female Data'!$X252,0),IF(AND(W$1288=0,W$1289&gt;0),IF('Female Data'!W252&lt;W$1289,'Female Data'!$X252,0),IF(AND('Female Data'!W252&gt;W$1288,'Female Data'!W252&lt;W$1289),'Female Data'!$X252,0))))</f>
        <v>--</v>
      </c>
      <c r="Y252">
        <f t="shared" si="6"/>
        <v>0</v>
      </c>
      <c r="Z252">
        <f>Y252*'Female Data'!X252</f>
        <v>0</v>
      </c>
      <c r="AA252">
        <f t="shared" si="7"/>
        <v>1</v>
      </c>
      <c r="AB252">
        <f>AA252*'Female Data'!X252</f>
        <v>63033</v>
      </c>
    </row>
    <row r="253" spans="1:28">
      <c r="A253">
        <f>'Female Data'!A253</f>
        <v>252</v>
      </c>
      <c r="B253" t="str">
        <f>'Female Data'!B253</f>
        <v>F</v>
      </c>
      <c r="C253" t="str">
        <f>IF(AND(C$1288=0,C$1289=0),"--",IF(AND(C$1288&gt;0,C$1289=0),IF('Female Data'!C253&gt;C$1288,'Female Data'!$X253,0),IF(AND(C$1288=0,C$1289&gt;0),IF('Female Data'!C253&lt;C$1289,'Female Data'!$X253,0),IF(AND('Female Data'!C253&gt;C$1288,'Female Data'!C253&lt;C$1289),'Female Data'!$X253,0))))</f>
        <v>--</v>
      </c>
      <c r="D253" t="str">
        <f>IF(AND(D$1288=0,D$1289=0),"--",IF(AND(D$1288&gt;0,D$1289=0),IF('Female Data'!D253&gt;D$1288,'Female Data'!$X253,0),IF(AND(D$1288=0,D$1289&gt;0),IF('Female Data'!D253&lt;D$1289,'Female Data'!$X253,0),IF(AND('Female Data'!D253&gt;D$1288,'Female Data'!D253&lt;D$1289),'Female Data'!$X253,0))))</f>
        <v>--</v>
      </c>
      <c r="E253" t="str">
        <f>IF(AND(E$1288=0,E$1289=0),"--",IF(AND(E$1288&gt;0,E$1289=0),IF('Female Data'!E253&gt;E$1288,'Female Data'!$X253,0),IF(AND(E$1288=0,E$1289&gt;0),IF('Female Data'!E253&lt;E$1289,'Female Data'!$X253,0),IF(AND('Female Data'!E253&gt;E$1288,'Female Data'!E253&lt;E$1289),'Female Data'!$X253,0))))</f>
        <v>--</v>
      </c>
      <c r="F253" t="str">
        <f>IF(AND(F$1288=0,F$1289=0),"--",IF(AND(F$1288&gt;0,F$1289=0),IF('Female Data'!F253&gt;F$1288,'Female Data'!$X253,0),IF(AND(F$1288=0,F$1289&gt;0),IF('Female Data'!F253&lt;F$1289,'Female Data'!$X253,0),IF(AND('Female Data'!F253&gt;F$1288,'Female Data'!F253&lt;F$1289),'Female Data'!$X253,0))))</f>
        <v>--</v>
      </c>
      <c r="G253" t="str">
        <f>IF(AND(G$1288=0,G$1289=0),"--",IF(AND(G$1288&gt;0,G$1289=0),IF('Female Data'!G253&gt;G$1288,'Female Data'!$X253,0),IF(AND(G$1288=0,G$1289&gt;0),IF('Female Data'!G253&lt;G$1289,'Female Data'!$X253,0),IF(AND('Female Data'!G253&gt;G$1288,'Female Data'!G253&lt;G$1289),'Female Data'!$X253,0))))</f>
        <v>--</v>
      </c>
      <c r="H253" t="str">
        <f>IF(AND(H$1288=0,H$1289=0),"--",IF(AND(H$1288&gt;0,H$1289=0),IF('Female Data'!H253&gt;H$1288,'Female Data'!$X253,0),IF(AND(H$1288=0,H$1289&gt;0),IF('Female Data'!H253&lt;H$1289,'Female Data'!$X253,0),IF(AND('Female Data'!H253&gt;H$1288,'Female Data'!H253&lt;H$1289),'Female Data'!$X253,0))))</f>
        <v>--</v>
      </c>
      <c r="I253" t="str">
        <f>IF(AND(I$1288=0,I$1289=0),"--",IF(AND(I$1288&gt;0,I$1289=0),IF('Female Data'!I253&gt;I$1288,'Female Data'!$X253,0),IF(AND(I$1288=0,I$1289&gt;0),IF('Female Data'!I253&lt;I$1289,'Female Data'!$X253,0),IF(AND('Female Data'!I253&gt;I$1288,'Female Data'!I253&lt;I$1289),'Female Data'!$X253,0))))</f>
        <v>--</v>
      </c>
      <c r="J253" t="str">
        <f>IF(AND(J$1288=0,J$1289=0),"--",IF(AND(J$1288&gt;0,J$1289=0),IF('Female Data'!J253&gt;J$1288,'Female Data'!$X253,0),IF(AND(J$1288=0,J$1289&gt;0),IF('Female Data'!J253&lt;J$1289,'Female Data'!$X253,0),IF(AND('Female Data'!J253&gt;J$1288,'Female Data'!J253&lt;J$1289),'Female Data'!$X253,0))))</f>
        <v>--</v>
      </c>
      <c r="K253" t="str">
        <f>IF(AND(K$1288=0,K$1289=0),"--",IF(AND(K$1288&gt;0,K$1289=0),IF('Female Data'!K253&gt;K$1288,'Female Data'!$X253,0),IF(AND(K$1288=0,K$1289&gt;0),IF('Female Data'!K253&lt;K$1289,'Female Data'!$X253,0),IF(AND('Female Data'!K253&gt;K$1288,'Female Data'!K253&lt;K$1289),'Female Data'!$X253,0))))</f>
        <v>--</v>
      </c>
      <c r="L253" t="str">
        <f>IF(AND(L$1288=0,L$1289=0),"--",IF(AND(L$1288&gt;0,L$1289=0),IF('Female Data'!L253&gt;L$1288,'Female Data'!$X253,0),IF(AND(L$1288=0,L$1289&gt;0),IF('Female Data'!L253&lt;L$1289,'Female Data'!$X253,0),IF(AND('Female Data'!L253&gt;L$1288,'Female Data'!L253&lt;L$1289),'Female Data'!$X253,0))))</f>
        <v>--</v>
      </c>
      <c r="M253" t="str">
        <f>IF(AND(M$1288=0,M$1289=0),"--",IF(AND(M$1288&gt;0,M$1289=0),IF('Female Data'!M253&gt;M$1288,'Female Data'!$X253,0),IF(AND(M$1288=0,M$1289&gt;0),IF('Female Data'!M253&lt;M$1289,'Female Data'!$X253,0),IF(AND('Female Data'!M253&gt;M$1288,'Female Data'!M253&lt;M$1289),'Female Data'!$X253,0))))</f>
        <v>--</v>
      </c>
      <c r="N253" t="str">
        <f>IF(AND(N$1288=0,N$1289=0),"--",IF(AND(N$1288&gt;0,N$1289=0),IF('Female Data'!N253&gt;N$1288,'Female Data'!$X253,0),IF(AND(N$1288=0,N$1289&gt;0),IF('Female Data'!N253&lt;N$1289,'Female Data'!$X253,0),IF(AND('Female Data'!N253&gt;N$1288,'Female Data'!N253&lt;N$1289),'Female Data'!$X253,0))))</f>
        <v>--</v>
      </c>
      <c r="O253" t="str">
        <f>IF(AND(O$1288=0,O$1289=0),"--",IF(AND(O$1288&gt;0,O$1289=0),IF('Female Data'!O253&gt;O$1288,'Female Data'!$X253,0),IF(AND(O$1288=0,O$1289&gt;0),IF('Female Data'!O253&lt;O$1289,'Female Data'!$X253,0),IF(AND('Female Data'!O253&gt;O$1288,'Female Data'!O253&lt;O$1289),'Female Data'!$X253,0))))</f>
        <v>--</v>
      </c>
      <c r="P253" t="str">
        <f>IF(AND(P$1288=0,P$1289=0),"--",IF(AND(P$1288&gt;0,P$1289=0),IF('Female Data'!P253&gt;P$1288,'Female Data'!$X253,0),IF(AND(P$1288=0,P$1289&gt;0),IF('Female Data'!P253&lt;P$1289,'Female Data'!$X253,0),IF(AND('Female Data'!P253&gt;P$1288,'Female Data'!P253&lt;P$1289),'Female Data'!$X253,0))))</f>
        <v>--</v>
      </c>
      <c r="Q253" t="str">
        <f>IF(AND(Q$1288=0,Q$1289=0),"--",IF(AND(Q$1288&gt;0,Q$1289=0),IF('Female Data'!Q253&gt;Q$1288,'Female Data'!$X253,0),IF(AND(Q$1288=0,Q$1289&gt;0),IF('Female Data'!Q253&lt;Q$1289,'Female Data'!$X253,0),IF(AND('Female Data'!Q253&gt;Q$1288,'Female Data'!Q253&lt;Q$1289),'Female Data'!$X253,0))))</f>
        <v>--</v>
      </c>
      <c r="R253" t="str">
        <f>IF(AND(R$1288=0,R$1289=0),"--",IF(AND(R$1288&gt;0,R$1289=0),IF('Female Data'!R253&gt;R$1288,'Female Data'!$X253,0),IF(AND(R$1288=0,R$1289&gt;0),IF('Female Data'!R253&lt;R$1289,'Female Data'!$X253,0),IF(AND('Female Data'!R253&gt;R$1288,'Female Data'!R253&lt;R$1289),'Female Data'!$X253,0))))</f>
        <v>--</v>
      </c>
      <c r="S253" t="str">
        <f>IF(AND(S$1288=0,S$1289=0),"--",IF(AND(S$1288&gt;0,S$1289=0),IF('Female Data'!S253&gt;S$1288,'Female Data'!$X253,0),IF(AND(S$1288=0,S$1289&gt;0),IF('Female Data'!S253&lt;S$1289,'Female Data'!$X253,0),IF(AND('Female Data'!S253&gt;S$1288,'Female Data'!S253&lt;S$1289),'Female Data'!$X253,0))))</f>
        <v>--</v>
      </c>
      <c r="T253" t="str">
        <f>IF(AND(T$1288=0,T$1289=0),"--",IF(AND(T$1288&gt;0,T$1289=0),IF('Female Data'!T253&gt;T$1288,'Female Data'!$X253,0),IF(AND(T$1288=0,T$1289&gt;0),IF('Female Data'!T253&lt;T$1289,'Female Data'!$X253,0),IF(AND('Female Data'!T253&gt;T$1288,'Female Data'!T253&lt;T$1289),'Female Data'!$X253,0))))</f>
        <v>--</v>
      </c>
      <c r="U253" t="str">
        <f>IF(AND(U$1288=0,U$1289=0),"--",IF(AND(U$1288&gt;0,U$1289=0),IF('Female Data'!U253&gt;U$1288,'Female Data'!$X253,0),IF(AND(U$1288=0,U$1289&gt;0),IF('Female Data'!U253&lt;U$1289,'Female Data'!$X253,0),IF(AND('Female Data'!U253&gt;U$1288,'Female Data'!U253&lt;U$1289),'Female Data'!$X253,0))))</f>
        <v>--</v>
      </c>
      <c r="V253" t="str">
        <f>IF(AND(V$1288=0,V$1289=0),"--",IF(AND(V$1288&gt;0,V$1289=0),IF('Female Data'!V253&gt;V$1288,'Female Data'!$X253,0),IF(AND(V$1288=0,V$1289&gt;0),IF('Female Data'!V253&lt;V$1289,'Female Data'!$X253,0),IF(AND('Female Data'!V253&gt;V$1288,'Female Data'!V253&lt;V$1289),'Female Data'!$X253,0))))</f>
        <v>--</v>
      </c>
      <c r="W253" t="str">
        <f>IF(AND(W$1288=0,W$1289=0),"--",IF(AND(W$1288&gt;0,W$1289=0),IF('Female Data'!W253&gt;W$1288,'Female Data'!$X253,0),IF(AND(W$1288=0,W$1289&gt;0),IF('Female Data'!W253&lt;W$1289,'Female Data'!$X253,0),IF(AND('Female Data'!W253&gt;W$1288,'Female Data'!W253&lt;W$1289),'Female Data'!$X253,0))))</f>
        <v>--</v>
      </c>
      <c r="Y253">
        <f t="shared" si="6"/>
        <v>0</v>
      </c>
      <c r="Z253">
        <f>Y253*'Female Data'!X253</f>
        <v>0</v>
      </c>
      <c r="AA253">
        <f t="shared" si="7"/>
        <v>1</v>
      </c>
      <c r="AB253">
        <f>AA253*'Female Data'!X253</f>
        <v>51763</v>
      </c>
    </row>
    <row r="254" spans="1:28">
      <c r="A254">
        <f>'Female Data'!A254</f>
        <v>253</v>
      </c>
      <c r="B254" t="str">
        <f>'Female Data'!B254</f>
        <v>F</v>
      </c>
      <c r="C254" t="str">
        <f>IF(AND(C$1288=0,C$1289=0),"--",IF(AND(C$1288&gt;0,C$1289=0),IF('Female Data'!C254&gt;C$1288,'Female Data'!$X254,0),IF(AND(C$1288=0,C$1289&gt;0),IF('Female Data'!C254&lt;C$1289,'Female Data'!$X254,0),IF(AND('Female Data'!C254&gt;C$1288,'Female Data'!C254&lt;C$1289),'Female Data'!$X254,0))))</f>
        <v>--</v>
      </c>
      <c r="D254" t="str">
        <f>IF(AND(D$1288=0,D$1289=0),"--",IF(AND(D$1288&gt;0,D$1289=0),IF('Female Data'!D254&gt;D$1288,'Female Data'!$X254,0),IF(AND(D$1288=0,D$1289&gt;0),IF('Female Data'!D254&lt;D$1289,'Female Data'!$X254,0),IF(AND('Female Data'!D254&gt;D$1288,'Female Data'!D254&lt;D$1289),'Female Data'!$X254,0))))</f>
        <v>--</v>
      </c>
      <c r="E254" t="str">
        <f>IF(AND(E$1288=0,E$1289=0),"--",IF(AND(E$1288&gt;0,E$1289=0),IF('Female Data'!E254&gt;E$1288,'Female Data'!$X254,0),IF(AND(E$1288=0,E$1289&gt;0),IF('Female Data'!E254&lt;E$1289,'Female Data'!$X254,0),IF(AND('Female Data'!E254&gt;E$1288,'Female Data'!E254&lt;E$1289),'Female Data'!$X254,0))))</f>
        <v>--</v>
      </c>
      <c r="F254" t="str">
        <f>IF(AND(F$1288=0,F$1289=0),"--",IF(AND(F$1288&gt;0,F$1289=0),IF('Female Data'!F254&gt;F$1288,'Female Data'!$X254,0),IF(AND(F$1288=0,F$1289&gt;0),IF('Female Data'!F254&lt;F$1289,'Female Data'!$X254,0),IF(AND('Female Data'!F254&gt;F$1288,'Female Data'!F254&lt;F$1289),'Female Data'!$X254,0))))</f>
        <v>--</v>
      </c>
      <c r="G254" t="str">
        <f>IF(AND(G$1288=0,G$1289=0),"--",IF(AND(G$1288&gt;0,G$1289=0),IF('Female Data'!G254&gt;G$1288,'Female Data'!$X254,0),IF(AND(G$1288=0,G$1289&gt;0),IF('Female Data'!G254&lt;G$1289,'Female Data'!$X254,0),IF(AND('Female Data'!G254&gt;G$1288,'Female Data'!G254&lt;G$1289),'Female Data'!$X254,0))))</f>
        <v>--</v>
      </c>
      <c r="H254" t="str">
        <f>IF(AND(H$1288=0,H$1289=0),"--",IF(AND(H$1288&gt;0,H$1289=0),IF('Female Data'!H254&gt;H$1288,'Female Data'!$X254,0),IF(AND(H$1288=0,H$1289&gt;0),IF('Female Data'!H254&lt;H$1289,'Female Data'!$X254,0),IF(AND('Female Data'!H254&gt;H$1288,'Female Data'!H254&lt;H$1289),'Female Data'!$X254,0))))</f>
        <v>--</v>
      </c>
      <c r="I254" t="str">
        <f>IF(AND(I$1288=0,I$1289=0),"--",IF(AND(I$1288&gt;0,I$1289=0),IF('Female Data'!I254&gt;I$1288,'Female Data'!$X254,0),IF(AND(I$1288=0,I$1289&gt;0),IF('Female Data'!I254&lt;I$1289,'Female Data'!$X254,0),IF(AND('Female Data'!I254&gt;I$1288,'Female Data'!I254&lt;I$1289),'Female Data'!$X254,0))))</f>
        <v>--</v>
      </c>
      <c r="J254" t="str">
        <f>IF(AND(J$1288=0,J$1289=0),"--",IF(AND(J$1288&gt;0,J$1289=0),IF('Female Data'!J254&gt;J$1288,'Female Data'!$X254,0),IF(AND(J$1288=0,J$1289&gt;0),IF('Female Data'!J254&lt;J$1289,'Female Data'!$X254,0),IF(AND('Female Data'!J254&gt;J$1288,'Female Data'!J254&lt;J$1289),'Female Data'!$X254,0))))</f>
        <v>--</v>
      </c>
      <c r="K254" t="str">
        <f>IF(AND(K$1288=0,K$1289=0),"--",IF(AND(K$1288&gt;0,K$1289=0),IF('Female Data'!K254&gt;K$1288,'Female Data'!$X254,0),IF(AND(K$1288=0,K$1289&gt;0),IF('Female Data'!K254&lt;K$1289,'Female Data'!$X254,0),IF(AND('Female Data'!K254&gt;K$1288,'Female Data'!K254&lt;K$1289),'Female Data'!$X254,0))))</f>
        <v>--</v>
      </c>
      <c r="L254" t="str">
        <f>IF(AND(L$1288=0,L$1289=0),"--",IF(AND(L$1288&gt;0,L$1289=0),IF('Female Data'!L254&gt;L$1288,'Female Data'!$X254,0),IF(AND(L$1288=0,L$1289&gt;0),IF('Female Data'!L254&lt;L$1289,'Female Data'!$X254,0),IF(AND('Female Data'!L254&gt;L$1288,'Female Data'!L254&lt;L$1289),'Female Data'!$X254,0))))</f>
        <v>--</v>
      </c>
      <c r="M254" t="str">
        <f>IF(AND(M$1288=0,M$1289=0),"--",IF(AND(M$1288&gt;0,M$1289=0),IF('Female Data'!M254&gt;M$1288,'Female Data'!$X254,0),IF(AND(M$1288=0,M$1289&gt;0),IF('Female Data'!M254&lt;M$1289,'Female Data'!$X254,0),IF(AND('Female Data'!M254&gt;M$1288,'Female Data'!M254&lt;M$1289),'Female Data'!$X254,0))))</f>
        <v>--</v>
      </c>
      <c r="N254" t="str">
        <f>IF(AND(N$1288=0,N$1289=0),"--",IF(AND(N$1288&gt;0,N$1289=0),IF('Female Data'!N254&gt;N$1288,'Female Data'!$X254,0),IF(AND(N$1288=0,N$1289&gt;0),IF('Female Data'!N254&lt;N$1289,'Female Data'!$X254,0),IF(AND('Female Data'!N254&gt;N$1288,'Female Data'!N254&lt;N$1289),'Female Data'!$X254,0))))</f>
        <v>--</v>
      </c>
      <c r="O254" t="str">
        <f>IF(AND(O$1288=0,O$1289=0),"--",IF(AND(O$1288&gt;0,O$1289=0),IF('Female Data'!O254&gt;O$1288,'Female Data'!$X254,0),IF(AND(O$1288=0,O$1289&gt;0),IF('Female Data'!O254&lt;O$1289,'Female Data'!$X254,0),IF(AND('Female Data'!O254&gt;O$1288,'Female Data'!O254&lt;O$1289),'Female Data'!$X254,0))))</f>
        <v>--</v>
      </c>
      <c r="P254" t="str">
        <f>IF(AND(P$1288=0,P$1289=0),"--",IF(AND(P$1288&gt;0,P$1289=0),IF('Female Data'!P254&gt;P$1288,'Female Data'!$X254,0),IF(AND(P$1288=0,P$1289&gt;0),IF('Female Data'!P254&lt;P$1289,'Female Data'!$X254,0),IF(AND('Female Data'!P254&gt;P$1288,'Female Data'!P254&lt;P$1289),'Female Data'!$X254,0))))</f>
        <v>--</v>
      </c>
      <c r="Q254" t="str">
        <f>IF(AND(Q$1288=0,Q$1289=0),"--",IF(AND(Q$1288&gt;0,Q$1289=0),IF('Female Data'!Q254&gt;Q$1288,'Female Data'!$X254,0),IF(AND(Q$1288=0,Q$1289&gt;0),IF('Female Data'!Q254&lt;Q$1289,'Female Data'!$X254,0),IF(AND('Female Data'!Q254&gt;Q$1288,'Female Data'!Q254&lt;Q$1289),'Female Data'!$X254,0))))</f>
        <v>--</v>
      </c>
      <c r="R254" t="str">
        <f>IF(AND(R$1288=0,R$1289=0),"--",IF(AND(R$1288&gt;0,R$1289=0),IF('Female Data'!R254&gt;R$1288,'Female Data'!$X254,0),IF(AND(R$1288=0,R$1289&gt;0),IF('Female Data'!R254&lt;R$1289,'Female Data'!$X254,0),IF(AND('Female Data'!R254&gt;R$1288,'Female Data'!R254&lt;R$1289),'Female Data'!$X254,0))))</f>
        <v>--</v>
      </c>
      <c r="S254" t="str">
        <f>IF(AND(S$1288=0,S$1289=0),"--",IF(AND(S$1288&gt;0,S$1289=0),IF('Female Data'!S254&gt;S$1288,'Female Data'!$X254,0),IF(AND(S$1288=0,S$1289&gt;0),IF('Female Data'!S254&lt;S$1289,'Female Data'!$X254,0),IF(AND('Female Data'!S254&gt;S$1288,'Female Data'!S254&lt;S$1289),'Female Data'!$X254,0))))</f>
        <v>--</v>
      </c>
      <c r="T254" t="str">
        <f>IF(AND(T$1288=0,T$1289=0),"--",IF(AND(T$1288&gt;0,T$1289=0),IF('Female Data'!T254&gt;T$1288,'Female Data'!$X254,0),IF(AND(T$1288=0,T$1289&gt;0),IF('Female Data'!T254&lt;T$1289,'Female Data'!$X254,0),IF(AND('Female Data'!T254&gt;T$1288,'Female Data'!T254&lt;T$1289),'Female Data'!$X254,0))))</f>
        <v>--</v>
      </c>
      <c r="U254" t="str">
        <f>IF(AND(U$1288=0,U$1289=0),"--",IF(AND(U$1288&gt;0,U$1289=0),IF('Female Data'!U254&gt;U$1288,'Female Data'!$X254,0),IF(AND(U$1288=0,U$1289&gt;0),IF('Female Data'!U254&lt;U$1289,'Female Data'!$X254,0),IF(AND('Female Data'!U254&gt;U$1288,'Female Data'!U254&lt;U$1289),'Female Data'!$X254,0))))</f>
        <v>--</v>
      </c>
      <c r="V254" t="str">
        <f>IF(AND(V$1288=0,V$1289=0),"--",IF(AND(V$1288&gt;0,V$1289=0),IF('Female Data'!V254&gt;V$1288,'Female Data'!$X254,0),IF(AND(V$1288=0,V$1289&gt;0),IF('Female Data'!V254&lt;V$1289,'Female Data'!$X254,0),IF(AND('Female Data'!V254&gt;V$1288,'Female Data'!V254&lt;V$1289),'Female Data'!$X254,0))))</f>
        <v>--</v>
      </c>
      <c r="W254" t="str">
        <f>IF(AND(W$1288=0,W$1289=0),"--",IF(AND(W$1288&gt;0,W$1289=0),IF('Female Data'!W254&gt;W$1288,'Female Data'!$X254,0),IF(AND(W$1288=0,W$1289&gt;0),IF('Female Data'!W254&lt;W$1289,'Female Data'!$X254,0),IF(AND('Female Data'!W254&gt;W$1288,'Female Data'!W254&lt;W$1289),'Female Data'!$X254,0))))</f>
        <v>--</v>
      </c>
      <c r="Y254">
        <f t="shared" si="6"/>
        <v>0</v>
      </c>
      <c r="Z254">
        <f>Y254*'Female Data'!X254</f>
        <v>0</v>
      </c>
      <c r="AA254">
        <f t="shared" si="7"/>
        <v>1</v>
      </c>
      <c r="AB254">
        <f>AA254*'Female Data'!X254</f>
        <v>203194</v>
      </c>
    </row>
    <row r="255" spans="1:28">
      <c r="A255">
        <f>'Female Data'!A255</f>
        <v>254</v>
      </c>
      <c r="B255" t="str">
        <f>'Female Data'!B255</f>
        <v>F</v>
      </c>
      <c r="C255" t="str">
        <f>IF(AND(C$1288=0,C$1289=0),"--",IF(AND(C$1288&gt;0,C$1289=0),IF('Female Data'!C255&gt;C$1288,'Female Data'!$X255,0),IF(AND(C$1288=0,C$1289&gt;0),IF('Female Data'!C255&lt;C$1289,'Female Data'!$X255,0),IF(AND('Female Data'!C255&gt;C$1288,'Female Data'!C255&lt;C$1289),'Female Data'!$X255,0))))</f>
        <v>--</v>
      </c>
      <c r="D255" t="str">
        <f>IF(AND(D$1288=0,D$1289=0),"--",IF(AND(D$1288&gt;0,D$1289=0),IF('Female Data'!D255&gt;D$1288,'Female Data'!$X255,0),IF(AND(D$1288=0,D$1289&gt;0),IF('Female Data'!D255&lt;D$1289,'Female Data'!$X255,0),IF(AND('Female Data'!D255&gt;D$1288,'Female Data'!D255&lt;D$1289),'Female Data'!$X255,0))))</f>
        <v>--</v>
      </c>
      <c r="E255" t="str">
        <f>IF(AND(E$1288=0,E$1289=0),"--",IF(AND(E$1288&gt;0,E$1289=0),IF('Female Data'!E255&gt;E$1288,'Female Data'!$X255,0),IF(AND(E$1288=0,E$1289&gt;0),IF('Female Data'!E255&lt;E$1289,'Female Data'!$X255,0),IF(AND('Female Data'!E255&gt;E$1288,'Female Data'!E255&lt;E$1289),'Female Data'!$X255,0))))</f>
        <v>--</v>
      </c>
      <c r="F255" t="str">
        <f>IF(AND(F$1288=0,F$1289=0),"--",IF(AND(F$1288&gt;0,F$1289=0),IF('Female Data'!F255&gt;F$1288,'Female Data'!$X255,0),IF(AND(F$1288=0,F$1289&gt;0),IF('Female Data'!F255&lt;F$1289,'Female Data'!$X255,0),IF(AND('Female Data'!F255&gt;F$1288,'Female Data'!F255&lt;F$1289),'Female Data'!$X255,0))))</f>
        <v>--</v>
      </c>
      <c r="G255" t="str">
        <f>IF(AND(G$1288=0,G$1289=0),"--",IF(AND(G$1288&gt;0,G$1289=0),IF('Female Data'!G255&gt;G$1288,'Female Data'!$X255,0),IF(AND(G$1288=0,G$1289&gt;0),IF('Female Data'!G255&lt;G$1289,'Female Data'!$X255,0),IF(AND('Female Data'!G255&gt;G$1288,'Female Data'!G255&lt;G$1289),'Female Data'!$X255,0))))</f>
        <v>--</v>
      </c>
      <c r="H255" t="str">
        <f>IF(AND(H$1288=0,H$1289=0),"--",IF(AND(H$1288&gt;0,H$1289=0),IF('Female Data'!H255&gt;H$1288,'Female Data'!$X255,0),IF(AND(H$1288=0,H$1289&gt;0),IF('Female Data'!H255&lt;H$1289,'Female Data'!$X255,0),IF(AND('Female Data'!H255&gt;H$1288,'Female Data'!H255&lt;H$1289),'Female Data'!$X255,0))))</f>
        <v>--</v>
      </c>
      <c r="I255" t="str">
        <f>IF(AND(I$1288=0,I$1289=0),"--",IF(AND(I$1288&gt;0,I$1289=0),IF('Female Data'!I255&gt;I$1288,'Female Data'!$X255,0),IF(AND(I$1288=0,I$1289&gt;0),IF('Female Data'!I255&lt;I$1289,'Female Data'!$X255,0),IF(AND('Female Data'!I255&gt;I$1288,'Female Data'!I255&lt;I$1289),'Female Data'!$X255,0))))</f>
        <v>--</v>
      </c>
      <c r="J255" t="str">
        <f>IF(AND(J$1288=0,J$1289=0),"--",IF(AND(J$1288&gt;0,J$1289=0),IF('Female Data'!J255&gt;J$1288,'Female Data'!$X255,0),IF(AND(J$1288=0,J$1289&gt;0),IF('Female Data'!J255&lt;J$1289,'Female Data'!$X255,0),IF(AND('Female Data'!J255&gt;J$1288,'Female Data'!J255&lt;J$1289),'Female Data'!$X255,0))))</f>
        <v>--</v>
      </c>
      <c r="K255" t="str">
        <f>IF(AND(K$1288=0,K$1289=0),"--",IF(AND(K$1288&gt;0,K$1289=0),IF('Female Data'!K255&gt;K$1288,'Female Data'!$X255,0),IF(AND(K$1288=0,K$1289&gt;0),IF('Female Data'!K255&lt;K$1289,'Female Data'!$X255,0),IF(AND('Female Data'!K255&gt;K$1288,'Female Data'!K255&lt;K$1289),'Female Data'!$X255,0))))</f>
        <v>--</v>
      </c>
      <c r="L255" t="str">
        <f>IF(AND(L$1288=0,L$1289=0),"--",IF(AND(L$1288&gt;0,L$1289=0),IF('Female Data'!L255&gt;L$1288,'Female Data'!$X255,0),IF(AND(L$1288=0,L$1289&gt;0),IF('Female Data'!L255&lt;L$1289,'Female Data'!$X255,0),IF(AND('Female Data'!L255&gt;L$1288,'Female Data'!L255&lt;L$1289),'Female Data'!$X255,0))))</f>
        <v>--</v>
      </c>
      <c r="M255" t="str">
        <f>IF(AND(M$1288=0,M$1289=0),"--",IF(AND(M$1288&gt;0,M$1289=0),IF('Female Data'!M255&gt;M$1288,'Female Data'!$X255,0),IF(AND(M$1288=0,M$1289&gt;0),IF('Female Data'!M255&lt;M$1289,'Female Data'!$X255,0),IF(AND('Female Data'!M255&gt;M$1288,'Female Data'!M255&lt;M$1289),'Female Data'!$X255,0))))</f>
        <v>--</v>
      </c>
      <c r="N255" t="str">
        <f>IF(AND(N$1288=0,N$1289=0),"--",IF(AND(N$1288&gt;0,N$1289=0),IF('Female Data'!N255&gt;N$1288,'Female Data'!$X255,0),IF(AND(N$1288=0,N$1289&gt;0),IF('Female Data'!N255&lt;N$1289,'Female Data'!$X255,0),IF(AND('Female Data'!N255&gt;N$1288,'Female Data'!N255&lt;N$1289),'Female Data'!$X255,0))))</f>
        <v>--</v>
      </c>
      <c r="O255" t="str">
        <f>IF(AND(O$1288=0,O$1289=0),"--",IF(AND(O$1288&gt;0,O$1289=0),IF('Female Data'!O255&gt;O$1288,'Female Data'!$X255,0),IF(AND(O$1288=0,O$1289&gt;0),IF('Female Data'!O255&lt;O$1289,'Female Data'!$X255,0),IF(AND('Female Data'!O255&gt;O$1288,'Female Data'!O255&lt;O$1289),'Female Data'!$X255,0))))</f>
        <v>--</v>
      </c>
      <c r="P255" t="str">
        <f>IF(AND(P$1288=0,P$1289=0),"--",IF(AND(P$1288&gt;0,P$1289=0),IF('Female Data'!P255&gt;P$1288,'Female Data'!$X255,0),IF(AND(P$1288=0,P$1289&gt;0),IF('Female Data'!P255&lt;P$1289,'Female Data'!$X255,0),IF(AND('Female Data'!P255&gt;P$1288,'Female Data'!P255&lt;P$1289),'Female Data'!$X255,0))))</f>
        <v>--</v>
      </c>
      <c r="Q255" t="str">
        <f>IF(AND(Q$1288=0,Q$1289=0),"--",IF(AND(Q$1288&gt;0,Q$1289=0),IF('Female Data'!Q255&gt;Q$1288,'Female Data'!$X255,0),IF(AND(Q$1288=0,Q$1289&gt;0),IF('Female Data'!Q255&lt;Q$1289,'Female Data'!$X255,0),IF(AND('Female Data'!Q255&gt;Q$1288,'Female Data'!Q255&lt;Q$1289),'Female Data'!$X255,0))))</f>
        <v>--</v>
      </c>
      <c r="R255" t="str">
        <f>IF(AND(R$1288=0,R$1289=0),"--",IF(AND(R$1288&gt;0,R$1289=0),IF('Female Data'!R255&gt;R$1288,'Female Data'!$X255,0),IF(AND(R$1288=0,R$1289&gt;0),IF('Female Data'!R255&lt;R$1289,'Female Data'!$X255,0),IF(AND('Female Data'!R255&gt;R$1288,'Female Data'!R255&lt;R$1289),'Female Data'!$X255,0))))</f>
        <v>--</v>
      </c>
      <c r="S255" t="str">
        <f>IF(AND(S$1288=0,S$1289=0),"--",IF(AND(S$1288&gt;0,S$1289=0),IF('Female Data'!S255&gt;S$1288,'Female Data'!$X255,0),IF(AND(S$1288=0,S$1289&gt;0),IF('Female Data'!S255&lt;S$1289,'Female Data'!$X255,0),IF(AND('Female Data'!S255&gt;S$1288,'Female Data'!S255&lt;S$1289),'Female Data'!$X255,0))))</f>
        <v>--</v>
      </c>
      <c r="T255" t="str">
        <f>IF(AND(T$1288=0,T$1289=0),"--",IF(AND(T$1288&gt;0,T$1289=0),IF('Female Data'!T255&gt;T$1288,'Female Data'!$X255,0),IF(AND(T$1288=0,T$1289&gt;0),IF('Female Data'!T255&lt;T$1289,'Female Data'!$X255,0),IF(AND('Female Data'!T255&gt;T$1288,'Female Data'!T255&lt;T$1289),'Female Data'!$X255,0))))</f>
        <v>--</v>
      </c>
      <c r="U255" t="str">
        <f>IF(AND(U$1288=0,U$1289=0),"--",IF(AND(U$1288&gt;0,U$1289=0),IF('Female Data'!U255&gt;U$1288,'Female Data'!$X255,0),IF(AND(U$1288=0,U$1289&gt;0),IF('Female Data'!U255&lt;U$1289,'Female Data'!$X255,0),IF(AND('Female Data'!U255&gt;U$1288,'Female Data'!U255&lt;U$1289),'Female Data'!$X255,0))))</f>
        <v>--</v>
      </c>
      <c r="V255" t="str">
        <f>IF(AND(V$1288=0,V$1289=0),"--",IF(AND(V$1288&gt;0,V$1289=0),IF('Female Data'!V255&gt;V$1288,'Female Data'!$X255,0),IF(AND(V$1288=0,V$1289&gt;0),IF('Female Data'!V255&lt;V$1289,'Female Data'!$X255,0),IF(AND('Female Data'!V255&gt;V$1288,'Female Data'!V255&lt;V$1289),'Female Data'!$X255,0))))</f>
        <v>--</v>
      </c>
      <c r="W255" t="str">
        <f>IF(AND(W$1288=0,W$1289=0),"--",IF(AND(W$1288&gt;0,W$1289=0),IF('Female Data'!W255&gt;W$1288,'Female Data'!$X255,0),IF(AND(W$1288=0,W$1289&gt;0),IF('Female Data'!W255&lt;W$1289,'Female Data'!$X255,0),IF(AND('Female Data'!W255&gt;W$1288,'Female Data'!W255&lt;W$1289),'Female Data'!$X255,0))))</f>
        <v>--</v>
      </c>
      <c r="Y255">
        <f t="shared" si="6"/>
        <v>0</v>
      </c>
      <c r="Z255">
        <f>Y255*'Female Data'!X255</f>
        <v>0</v>
      </c>
      <c r="AA255">
        <f t="shared" si="7"/>
        <v>1</v>
      </c>
      <c r="AB255">
        <f>AA255*'Female Data'!X255</f>
        <v>54521</v>
      </c>
    </row>
    <row r="256" spans="1:28">
      <c r="A256">
        <f>'Female Data'!A256</f>
        <v>255</v>
      </c>
      <c r="B256" t="str">
        <f>'Female Data'!B256</f>
        <v>F</v>
      </c>
      <c r="C256" t="str">
        <f>IF(AND(C$1288=0,C$1289=0),"--",IF(AND(C$1288&gt;0,C$1289=0),IF('Female Data'!C256&gt;C$1288,'Female Data'!$X256,0),IF(AND(C$1288=0,C$1289&gt;0),IF('Female Data'!C256&lt;C$1289,'Female Data'!$X256,0),IF(AND('Female Data'!C256&gt;C$1288,'Female Data'!C256&lt;C$1289),'Female Data'!$X256,0))))</f>
        <v>--</v>
      </c>
      <c r="D256" t="str">
        <f>IF(AND(D$1288=0,D$1289=0),"--",IF(AND(D$1288&gt;0,D$1289=0),IF('Female Data'!D256&gt;D$1288,'Female Data'!$X256,0),IF(AND(D$1288=0,D$1289&gt;0),IF('Female Data'!D256&lt;D$1289,'Female Data'!$X256,0),IF(AND('Female Data'!D256&gt;D$1288,'Female Data'!D256&lt;D$1289),'Female Data'!$X256,0))))</f>
        <v>--</v>
      </c>
      <c r="E256" t="str">
        <f>IF(AND(E$1288=0,E$1289=0),"--",IF(AND(E$1288&gt;0,E$1289=0),IF('Female Data'!E256&gt;E$1288,'Female Data'!$X256,0),IF(AND(E$1288=0,E$1289&gt;0),IF('Female Data'!E256&lt;E$1289,'Female Data'!$X256,0),IF(AND('Female Data'!E256&gt;E$1288,'Female Data'!E256&lt;E$1289),'Female Data'!$X256,0))))</f>
        <v>--</v>
      </c>
      <c r="F256" t="str">
        <f>IF(AND(F$1288=0,F$1289=0),"--",IF(AND(F$1288&gt;0,F$1289=0),IF('Female Data'!F256&gt;F$1288,'Female Data'!$X256,0),IF(AND(F$1288=0,F$1289&gt;0),IF('Female Data'!F256&lt;F$1289,'Female Data'!$X256,0),IF(AND('Female Data'!F256&gt;F$1288,'Female Data'!F256&lt;F$1289),'Female Data'!$X256,0))))</f>
        <v>--</v>
      </c>
      <c r="G256" t="str">
        <f>IF(AND(G$1288=0,G$1289=0),"--",IF(AND(G$1288&gt;0,G$1289=0),IF('Female Data'!G256&gt;G$1288,'Female Data'!$X256,0),IF(AND(G$1288=0,G$1289&gt;0),IF('Female Data'!G256&lt;G$1289,'Female Data'!$X256,0),IF(AND('Female Data'!G256&gt;G$1288,'Female Data'!G256&lt;G$1289),'Female Data'!$X256,0))))</f>
        <v>--</v>
      </c>
      <c r="H256" t="str">
        <f>IF(AND(H$1288=0,H$1289=0),"--",IF(AND(H$1288&gt;0,H$1289=0),IF('Female Data'!H256&gt;H$1288,'Female Data'!$X256,0),IF(AND(H$1288=0,H$1289&gt;0),IF('Female Data'!H256&lt;H$1289,'Female Data'!$X256,0),IF(AND('Female Data'!H256&gt;H$1288,'Female Data'!H256&lt;H$1289),'Female Data'!$X256,0))))</f>
        <v>--</v>
      </c>
      <c r="I256" t="str">
        <f>IF(AND(I$1288=0,I$1289=0),"--",IF(AND(I$1288&gt;0,I$1289=0),IF('Female Data'!I256&gt;I$1288,'Female Data'!$X256,0),IF(AND(I$1288=0,I$1289&gt;0),IF('Female Data'!I256&lt;I$1289,'Female Data'!$X256,0),IF(AND('Female Data'!I256&gt;I$1288,'Female Data'!I256&lt;I$1289),'Female Data'!$X256,0))))</f>
        <v>--</v>
      </c>
      <c r="J256" t="str">
        <f>IF(AND(J$1288=0,J$1289=0),"--",IF(AND(J$1288&gt;0,J$1289=0),IF('Female Data'!J256&gt;J$1288,'Female Data'!$X256,0),IF(AND(J$1288=0,J$1289&gt;0),IF('Female Data'!J256&lt;J$1289,'Female Data'!$X256,0),IF(AND('Female Data'!J256&gt;J$1288,'Female Data'!J256&lt;J$1289),'Female Data'!$X256,0))))</f>
        <v>--</v>
      </c>
      <c r="K256" t="str">
        <f>IF(AND(K$1288=0,K$1289=0),"--",IF(AND(K$1288&gt;0,K$1289=0),IF('Female Data'!K256&gt;K$1288,'Female Data'!$X256,0),IF(AND(K$1288=0,K$1289&gt;0),IF('Female Data'!K256&lt;K$1289,'Female Data'!$X256,0),IF(AND('Female Data'!K256&gt;K$1288,'Female Data'!K256&lt;K$1289),'Female Data'!$X256,0))))</f>
        <v>--</v>
      </c>
      <c r="L256" t="str">
        <f>IF(AND(L$1288=0,L$1289=0),"--",IF(AND(L$1288&gt;0,L$1289=0),IF('Female Data'!L256&gt;L$1288,'Female Data'!$X256,0),IF(AND(L$1288=0,L$1289&gt;0),IF('Female Data'!L256&lt;L$1289,'Female Data'!$X256,0),IF(AND('Female Data'!L256&gt;L$1288,'Female Data'!L256&lt;L$1289),'Female Data'!$X256,0))))</f>
        <v>--</v>
      </c>
      <c r="M256" t="str">
        <f>IF(AND(M$1288=0,M$1289=0),"--",IF(AND(M$1288&gt;0,M$1289=0),IF('Female Data'!M256&gt;M$1288,'Female Data'!$X256,0),IF(AND(M$1288=0,M$1289&gt;0),IF('Female Data'!M256&lt;M$1289,'Female Data'!$X256,0),IF(AND('Female Data'!M256&gt;M$1288,'Female Data'!M256&lt;M$1289),'Female Data'!$X256,0))))</f>
        <v>--</v>
      </c>
      <c r="N256" t="str">
        <f>IF(AND(N$1288=0,N$1289=0),"--",IF(AND(N$1288&gt;0,N$1289=0),IF('Female Data'!N256&gt;N$1288,'Female Data'!$X256,0),IF(AND(N$1288=0,N$1289&gt;0),IF('Female Data'!N256&lt;N$1289,'Female Data'!$X256,0),IF(AND('Female Data'!N256&gt;N$1288,'Female Data'!N256&lt;N$1289),'Female Data'!$X256,0))))</f>
        <v>--</v>
      </c>
      <c r="O256" t="str">
        <f>IF(AND(O$1288=0,O$1289=0),"--",IF(AND(O$1288&gt;0,O$1289=0),IF('Female Data'!O256&gt;O$1288,'Female Data'!$X256,0),IF(AND(O$1288=0,O$1289&gt;0),IF('Female Data'!O256&lt;O$1289,'Female Data'!$X256,0),IF(AND('Female Data'!O256&gt;O$1288,'Female Data'!O256&lt;O$1289),'Female Data'!$X256,0))))</f>
        <v>--</v>
      </c>
      <c r="P256" t="str">
        <f>IF(AND(P$1288=0,P$1289=0),"--",IF(AND(P$1288&gt;0,P$1289=0),IF('Female Data'!P256&gt;P$1288,'Female Data'!$X256,0),IF(AND(P$1288=0,P$1289&gt;0),IF('Female Data'!P256&lt;P$1289,'Female Data'!$X256,0),IF(AND('Female Data'!P256&gt;P$1288,'Female Data'!P256&lt;P$1289),'Female Data'!$X256,0))))</f>
        <v>--</v>
      </c>
      <c r="Q256" t="str">
        <f>IF(AND(Q$1288=0,Q$1289=0),"--",IF(AND(Q$1288&gt;0,Q$1289=0),IF('Female Data'!Q256&gt;Q$1288,'Female Data'!$X256,0),IF(AND(Q$1288=0,Q$1289&gt;0),IF('Female Data'!Q256&lt;Q$1289,'Female Data'!$X256,0),IF(AND('Female Data'!Q256&gt;Q$1288,'Female Data'!Q256&lt;Q$1289),'Female Data'!$X256,0))))</f>
        <v>--</v>
      </c>
      <c r="R256" t="str">
        <f>IF(AND(R$1288=0,R$1289=0),"--",IF(AND(R$1288&gt;0,R$1289=0),IF('Female Data'!R256&gt;R$1288,'Female Data'!$X256,0),IF(AND(R$1288=0,R$1289&gt;0),IF('Female Data'!R256&lt;R$1289,'Female Data'!$X256,0),IF(AND('Female Data'!R256&gt;R$1288,'Female Data'!R256&lt;R$1289),'Female Data'!$X256,0))))</f>
        <v>--</v>
      </c>
      <c r="S256" t="str">
        <f>IF(AND(S$1288=0,S$1289=0),"--",IF(AND(S$1288&gt;0,S$1289=0),IF('Female Data'!S256&gt;S$1288,'Female Data'!$X256,0),IF(AND(S$1288=0,S$1289&gt;0),IF('Female Data'!S256&lt;S$1289,'Female Data'!$X256,0),IF(AND('Female Data'!S256&gt;S$1288,'Female Data'!S256&lt;S$1289),'Female Data'!$X256,0))))</f>
        <v>--</v>
      </c>
      <c r="T256" t="str">
        <f>IF(AND(T$1288=0,T$1289=0),"--",IF(AND(T$1288&gt;0,T$1289=0),IF('Female Data'!T256&gt;T$1288,'Female Data'!$X256,0),IF(AND(T$1288=0,T$1289&gt;0),IF('Female Data'!T256&lt;T$1289,'Female Data'!$X256,0),IF(AND('Female Data'!T256&gt;T$1288,'Female Data'!T256&lt;T$1289),'Female Data'!$X256,0))))</f>
        <v>--</v>
      </c>
      <c r="U256" t="str">
        <f>IF(AND(U$1288=0,U$1289=0),"--",IF(AND(U$1288&gt;0,U$1289=0),IF('Female Data'!U256&gt;U$1288,'Female Data'!$X256,0),IF(AND(U$1288=0,U$1289&gt;0),IF('Female Data'!U256&lt;U$1289,'Female Data'!$X256,0),IF(AND('Female Data'!U256&gt;U$1288,'Female Data'!U256&lt;U$1289),'Female Data'!$X256,0))))</f>
        <v>--</v>
      </c>
      <c r="V256" t="str">
        <f>IF(AND(V$1288=0,V$1289=0),"--",IF(AND(V$1288&gt;0,V$1289=0),IF('Female Data'!V256&gt;V$1288,'Female Data'!$X256,0),IF(AND(V$1288=0,V$1289&gt;0),IF('Female Data'!V256&lt;V$1289,'Female Data'!$X256,0),IF(AND('Female Data'!V256&gt;V$1288,'Female Data'!V256&lt;V$1289),'Female Data'!$X256,0))))</f>
        <v>--</v>
      </c>
      <c r="W256" t="str">
        <f>IF(AND(W$1288=0,W$1289=0),"--",IF(AND(W$1288&gt;0,W$1289=0),IF('Female Data'!W256&gt;W$1288,'Female Data'!$X256,0),IF(AND(W$1288=0,W$1289&gt;0),IF('Female Data'!W256&lt;W$1289,'Female Data'!$X256,0),IF(AND('Female Data'!W256&gt;W$1288,'Female Data'!W256&lt;W$1289),'Female Data'!$X256,0))))</f>
        <v>--</v>
      </c>
      <c r="Y256">
        <f t="shared" si="6"/>
        <v>0</v>
      </c>
      <c r="Z256">
        <f>Y256*'Female Data'!X256</f>
        <v>0</v>
      </c>
      <c r="AA256">
        <f t="shared" si="7"/>
        <v>1</v>
      </c>
      <c r="AB256">
        <f>AA256*'Female Data'!X256</f>
        <v>22296</v>
      </c>
    </row>
    <row r="257" spans="1:28">
      <c r="A257">
        <f>'Female Data'!A257</f>
        <v>256</v>
      </c>
      <c r="B257" t="str">
        <f>'Female Data'!B257</f>
        <v>F</v>
      </c>
      <c r="C257" t="str">
        <f>IF(AND(C$1288=0,C$1289=0),"--",IF(AND(C$1288&gt;0,C$1289=0),IF('Female Data'!C257&gt;C$1288,'Female Data'!$X257,0),IF(AND(C$1288=0,C$1289&gt;0),IF('Female Data'!C257&lt;C$1289,'Female Data'!$X257,0),IF(AND('Female Data'!C257&gt;C$1288,'Female Data'!C257&lt;C$1289),'Female Data'!$X257,0))))</f>
        <v>--</v>
      </c>
      <c r="D257" t="str">
        <f>IF(AND(D$1288=0,D$1289=0),"--",IF(AND(D$1288&gt;0,D$1289=0),IF('Female Data'!D257&gt;D$1288,'Female Data'!$X257,0),IF(AND(D$1288=0,D$1289&gt;0),IF('Female Data'!D257&lt;D$1289,'Female Data'!$X257,0),IF(AND('Female Data'!D257&gt;D$1288,'Female Data'!D257&lt;D$1289),'Female Data'!$X257,0))))</f>
        <v>--</v>
      </c>
      <c r="E257" t="str">
        <f>IF(AND(E$1288=0,E$1289=0),"--",IF(AND(E$1288&gt;0,E$1289=0),IF('Female Data'!E257&gt;E$1288,'Female Data'!$X257,0),IF(AND(E$1288=0,E$1289&gt;0),IF('Female Data'!E257&lt;E$1289,'Female Data'!$X257,0),IF(AND('Female Data'!E257&gt;E$1288,'Female Data'!E257&lt;E$1289),'Female Data'!$X257,0))))</f>
        <v>--</v>
      </c>
      <c r="F257" t="str">
        <f>IF(AND(F$1288=0,F$1289=0),"--",IF(AND(F$1288&gt;0,F$1289=0),IF('Female Data'!F257&gt;F$1288,'Female Data'!$X257,0),IF(AND(F$1288=0,F$1289&gt;0),IF('Female Data'!F257&lt;F$1289,'Female Data'!$X257,0),IF(AND('Female Data'!F257&gt;F$1288,'Female Data'!F257&lt;F$1289),'Female Data'!$X257,0))))</f>
        <v>--</v>
      </c>
      <c r="G257" t="str">
        <f>IF(AND(G$1288=0,G$1289=0),"--",IF(AND(G$1288&gt;0,G$1289=0),IF('Female Data'!G257&gt;G$1288,'Female Data'!$X257,0),IF(AND(G$1288=0,G$1289&gt;0),IF('Female Data'!G257&lt;G$1289,'Female Data'!$X257,0),IF(AND('Female Data'!G257&gt;G$1288,'Female Data'!G257&lt;G$1289),'Female Data'!$X257,0))))</f>
        <v>--</v>
      </c>
      <c r="H257" t="str">
        <f>IF(AND(H$1288=0,H$1289=0),"--",IF(AND(H$1288&gt;0,H$1289=0),IF('Female Data'!H257&gt;H$1288,'Female Data'!$X257,0),IF(AND(H$1288=0,H$1289&gt;0),IF('Female Data'!H257&lt;H$1289,'Female Data'!$X257,0),IF(AND('Female Data'!H257&gt;H$1288,'Female Data'!H257&lt;H$1289),'Female Data'!$X257,0))))</f>
        <v>--</v>
      </c>
      <c r="I257" t="str">
        <f>IF(AND(I$1288=0,I$1289=0),"--",IF(AND(I$1288&gt;0,I$1289=0),IF('Female Data'!I257&gt;I$1288,'Female Data'!$X257,0),IF(AND(I$1288=0,I$1289&gt;0),IF('Female Data'!I257&lt;I$1289,'Female Data'!$X257,0),IF(AND('Female Data'!I257&gt;I$1288,'Female Data'!I257&lt;I$1289),'Female Data'!$X257,0))))</f>
        <v>--</v>
      </c>
      <c r="J257" t="str">
        <f>IF(AND(J$1288=0,J$1289=0),"--",IF(AND(J$1288&gt;0,J$1289=0),IF('Female Data'!J257&gt;J$1288,'Female Data'!$X257,0),IF(AND(J$1288=0,J$1289&gt;0),IF('Female Data'!J257&lt;J$1289,'Female Data'!$X257,0),IF(AND('Female Data'!J257&gt;J$1288,'Female Data'!J257&lt;J$1289),'Female Data'!$X257,0))))</f>
        <v>--</v>
      </c>
      <c r="K257" t="str">
        <f>IF(AND(K$1288=0,K$1289=0),"--",IF(AND(K$1288&gt;0,K$1289=0),IF('Female Data'!K257&gt;K$1288,'Female Data'!$X257,0),IF(AND(K$1288=0,K$1289&gt;0),IF('Female Data'!K257&lt;K$1289,'Female Data'!$X257,0),IF(AND('Female Data'!K257&gt;K$1288,'Female Data'!K257&lt;K$1289),'Female Data'!$X257,0))))</f>
        <v>--</v>
      </c>
      <c r="L257" t="str">
        <f>IF(AND(L$1288=0,L$1289=0),"--",IF(AND(L$1288&gt;0,L$1289=0),IF('Female Data'!L257&gt;L$1288,'Female Data'!$X257,0),IF(AND(L$1288=0,L$1289&gt;0),IF('Female Data'!L257&lt;L$1289,'Female Data'!$X257,0),IF(AND('Female Data'!L257&gt;L$1288,'Female Data'!L257&lt;L$1289),'Female Data'!$X257,0))))</f>
        <v>--</v>
      </c>
      <c r="M257" t="str">
        <f>IF(AND(M$1288=0,M$1289=0),"--",IF(AND(M$1288&gt;0,M$1289=0),IF('Female Data'!M257&gt;M$1288,'Female Data'!$X257,0),IF(AND(M$1288=0,M$1289&gt;0),IF('Female Data'!M257&lt;M$1289,'Female Data'!$X257,0),IF(AND('Female Data'!M257&gt;M$1288,'Female Data'!M257&lt;M$1289),'Female Data'!$X257,0))))</f>
        <v>--</v>
      </c>
      <c r="N257" t="str">
        <f>IF(AND(N$1288=0,N$1289=0),"--",IF(AND(N$1288&gt;0,N$1289=0),IF('Female Data'!N257&gt;N$1288,'Female Data'!$X257,0),IF(AND(N$1288=0,N$1289&gt;0),IF('Female Data'!N257&lt;N$1289,'Female Data'!$X257,0),IF(AND('Female Data'!N257&gt;N$1288,'Female Data'!N257&lt;N$1289),'Female Data'!$X257,0))))</f>
        <v>--</v>
      </c>
      <c r="O257" t="str">
        <f>IF(AND(O$1288=0,O$1289=0),"--",IF(AND(O$1288&gt;0,O$1289=0),IF('Female Data'!O257&gt;O$1288,'Female Data'!$X257,0),IF(AND(O$1288=0,O$1289&gt;0),IF('Female Data'!O257&lt;O$1289,'Female Data'!$X257,0),IF(AND('Female Data'!O257&gt;O$1288,'Female Data'!O257&lt;O$1289),'Female Data'!$X257,0))))</f>
        <v>--</v>
      </c>
      <c r="P257" t="str">
        <f>IF(AND(P$1288=0,P$1289=0),"--",IF(AND(P$1288&gt;0,P$1289=0),IF('Female Data'!P257&gt;P$1288,'Female Data'!$X257,0),IF(AND(P$1288=0,P$1289&gt;0),IF('Female Data'!P257&lt;P$1289,'Female Data'!$X257,0),IF(AND('Female Data'!P257&gt;P$1288,'Female Data'!P257&lt;P$1289),'Female Data'!$X257,0))))</f>
        <v>--</v>
      </c>
      <c r="Q257" t="str">
        <f>IF(AND(Q$1288=0,Q$1289=0),"--",IF(AND(Q$1288&gt;0,Q$1289=0),IF('Female Data'!Q257&gt;Q$1288,'Female Data'!$X257,0),IF(AND(Q$1288=0,Q$1289&gt;0),IF('Female Data'!Q257&lt;Q$1289,'Female Data'!$X257,0),IF(AND('Female Data'!Q257&gt;Q$1288,'Female Data'!Q257&lt;Q$1289),'Female Data'!$X257,0))))</f>
        <v>--</v>
      </c>
      <c r="R257" t="str">
        <f>IF(AND(R$1288=0,R$1289=0),"--",IF(AND(R$1288&gt;0,R$1289=0),IF('Female Data'!R257&gt;R$1288,'Female Data'!$X257,0),IF(AND(R$1288=0,R$1289&gt;0),IF('Female Data'!R257&lt;R$1289,'Female Data'!$X257,0),IF(AND('Female Data'!R257&gt;R$1288,'Female Data'!R257&lt;R$1289),'Female Data'!$X257,0))))</f>
        <v>--</v>
      </c>
      <c r="S257" t="str">
        <f>IF(AND(S$1288=0,S$1289=0),"--",IF(AND(S$1288&gt;0,S$1289=0),IF('Female Data'!S257&gt;S$1288,'Female Data'!$X257,0),IF(AND(S$1288=0,S$1289&gt;0),IF('Female Data'!S257&lt;S$1289,'Female Data'!$X257,0),IF(AND('Female Data'!S257&gt;S$1288,'Female Data'!S257&lt;S$1289),'Female Data'!$X257,0))))</f>
        <v>--</v>
      </c>
      <c r="T257" t="str">
        <f>IF(AND(T$1288=0,T$1289=0),"--",IF(AND(T$1288&gt;0,T$1289=0),IF('Female Data'!T257&gt;T$1288,'Female Data'!$X257,0),IF(AND(T$1288=0,T$1289&gt;0),IF('Female Data'!T257&lt;T$1289,'Female Data'!$X257,0),IF(AND('Female Data'!T257&gt;T$1288,'Female Data'!T257&lt;T$1289),'Female Data'!$X257,0))))</f>
        <v>--</v>
      </c>
      <c r="U257" t="str">
        <f>IF(AND(U$1288=0,U$1289=0),"--",IF(AND(U$1288&gt;0,U$1289=0),IF('Female Data'!U257&gt;U$1288,'Female Data'!$X257,0),IF(AND(U$1288=0,U$1289&gt;0),IF('Female Data'!U257&lt;U$1289,'Female Data'!$X257,0),IF(AND('Female Data'!U257&gt;U$1288,'Female Data'!U257&lt;U$1289),'Female Data'!$X257,0))))</f>
        <v>--</v>
      </c>
      <c r="V257" t="str">
        <f>IF(AND(V$1288=0,V$1289=0),"--",IF(AND(V$1288&gt;0,V$1289=0),IF('Female Data'!V257&gt;V$1288,'Female Data'!$X257,0),IF(AND(V$1288=0,V$1289&gt;0),IF('Female Data'!V257&lt;V$1289,'Female Data'!$X257,0),IF(AND('Female Data'!V257&gt;V$1288,'Female Data'!V257&lt;V$1289),'Female Data'!$X257,0))))</f>
        <v>--</v>
      </c>
      <c r="W257" t="str">
        <f>IF(AND(W$1288=0,W$1289=0),"--",IF(AND(W$1288&gt;0,W$1289=0),IF('Female Data'!W257&gt;W$1288,'Female Data'!$X257,0),IF(AND(W$1288=0,W$1289&gt;0),IF('Female Data'!W257&lt;W$1289,'Female Data'!$X257,0),IF(AND('Female Data'!W257&gt;W$1288,'Female Data'!W257&lt;W$1289),'Female Data'!$X257,0))))</f>
        <v>--</v>
      </c>
      <c r="Y257">
        <f t="shared" si="6"/>
        <v>0</v>
      </c>
      <c r="Z257">
        <f>Y257*'Female Data'!X257</f>
        <v>0</v>
      </c>
      <c r="AA257">
        <f t="shared" si="7"/>
        <v>1</v>
      </c>
      <c r="AB257">
        <f>AA257*'Female Data'!X257</f>
        <v>14602</v>
      </c>
    </row>
    <row r="258" spans="1:28">
      <c r="A258">
        <f>'Female Data'!A258</f>
        <v>257</v>
      </c>
      <c r="B258" t="str">
        <f>'Female Data'!B258</f>
        <v>F</v>
      </c>
      <c r="C258" t="str">
        <f>IF(AND(C$1288=0,C$1289=0),"--",IF(AND(C$1288&gt;0,C$1289=0),IF('Female Data'!C258&gt;C$1288,'Female Data'!$X258,0),IF(AND(C$1288=0,C$1289&gt;0),IF('Female Data'!C258&lt;C$1289,'Female Data'!$X258,0),IF(AND('Female Data'!C258&gt;C$1288,'Female Data'!C258&lt;C$1289),'Female Data'!$X258,0))))</f>
        <v>--</v>
      </c>
      <c r="D258" t="str">
        <f>IF(AND(D$1288=0,D$1289=0),"--",IF(AND(D$1288&gt;0,D$1289=0),IF('Female Data'!D258&gt;D$1288,'Female Data'!$X258,0),IF(AND(D$1288=0,D$1289&gt;0),IF('Female Data'!D258&lt;D$1289,'Female Data'!$X258,0),IF(AND('Female Data'!D258&gt;D$1288,'Female Data'!D258&lt;D$1289),'Female Data'!$X258,0))))</f>
        <v>--</v>
      </c>
      <c r="E258" t="str">
        <f>IF(AND(E$1288=0,E$1289=0),"--",IF(AND(E$1288&gt;0,E$1289=0),IF('Female Data'!E258&gt;E$1288,'Female Data'!$X258,0),IF(AND(E$1288=0,E$1289&gt;0),IF('Female Data'!E258&lt;E$1289,'Female Data'!$X258,0),IF(AND('Female Data'!E258&gt;E$1288,'Female Data'!E258&lt;E$1289),'Female Data'!$X258,0))))</f>
        <v>--</v>
      </c>
      <c r="F258" t="str">
        <f>IF(AND(F$1288=0,F$1289=0),"--",IF(AND(F$1288&gt;0,F$1289=0),IF('Female Data'!F258&gt;F$1288,'Female Data'!$X258,0),IF(AND(F$1288=0,F$1289&gt;0),IF('Female Data'!F258&lt;F$1289,'Female Data'!$X258,0),IF(AND('Female Data'!F258&gt;F$1288,'Female Data'!F258&lt;F$1289),'Female Data'!$X258,0))))</f>
        <v>--</v>
      </c>
      <c r="G258" t="str">
        <f>IF(AND(G$1288=0,G$1289=0),"--",IF(AND(G$1288&gt;0,G$1289=0),IF('Female Data'!G258&gt;G$1288,'Female Data'!$X258,0),IF(AND(G$1288=0,G$1289&gt;0),IF('Female Data'!G258&lt;G$1289,'Female Data'!$X258,0),IF(AND('Female Data'!G258&gt;G$1288,'Female Data'!G258&lt;G$1289),'Female Data'!$X258,0))))</f>
        <v>--</v>
      </c>
      <c r="H258" t="str">
        <f>IF(AND(H$1288=0,H$1289=0),"--",IF(AND(H$1288&gt;0,H$1289=0),IF('Female Data'!H258&gt;H$1288,'Female Data'!$X258,0),IF(AND(H$1288=0,H$1289&gt;0),IF('Female Data'!H258&lt;H$1289,'Female Data'!$X258,0),IF(AND('Female Data'!H258&gt;H$1288,'Female Data'!H258&lt;H$1289),'Female Data'!$X258,0))))</f>
        <v>--</v>
      </c>
      <c r="I258" t="str">
        <f>IF(AND(I$1288=0,I$1289=0),"--",IF(AND(I$1288&gt;0,I$1289=0),IF('Female Data'!I258&gt;I$1288,'Female Data'!$X258,0),IF(AND(I$1288=0,I$1289&gt;0),IF('Female Data'!I258&lt;I$1289,'Female Data'!$X258,0),IF(AND('Female Data'!I258&gt;I$1288,'Female Data'!I258&lt;I$1289),'Female Data'!$X258,0))))</f>
        <v>--</v>
      </c>
      <c r="J258" t="str">
        <f>IF(AND(J$1288=0,J$1289=0),"--",IF(AND(J$1288&gt;0,J$1289=0),IF('Female Data'!J258&gt;J$1288,'Female Data'!$X258,0),IF(AND(J$1288=0,J$1289&gt;0),IF('Female Data'!J258&lt;J$1289,'Female Data'!$X258,0),IF(AND('Female Data'!J258&gt;J$1288,'Female Data'!J258&lt;J$1289),'Female Data'!$X258,0))))</f>
        <v>--</v>
      </c>
      <c r="K258" t="str">
        <f>IF(AND(K$1288=0,K$1289=0),"--",IF(AND(K$1288&gt;0,K$1289=0),IF('Female Data'!K258&gt;K$1288,'Female Data'!$X258,0),IF(AND(K$1288=0,K$1289&gt;0),IF('Female Data'!K258&lt;K$1289,'Female Data'!$X258,0),IF(AND('Female Data'!K258&gt;K$1288,'Female Data'!K258&lt;K$1289),'Female Data'!$X258,0))))</f>
        <v>--</v>
      </c>
      <c r="L258" t="str">
        <f>IF(AND(L$1288=0,L$1289=0),"--",IF(AND(L$1288&gt;0,L$1289=0),IF('Female Data'!L258&gt;L$1288,'Female Data'!$X258,0),IF(AND(L$1288=0,L$1289&gt;0),IF('Female Data'!L258&lt;L$1289,'Female Data'!$X258,0),IF(AND('Female Data'!L258&gt;L$1288,'Female Data'!L258&lt;L$1289),'Female Data'!$X258,0))))</f>
        <v>--</v>
      </c>
      <c r="M258" t="str">
        <f>IF(AND(M$1288=0,M$1289=0),"--",IF(AND(M$1288&gt;0,M$1289=0),IF('Female Data'!M258&gt;M$1288,'Female Data'!$X258,0),IF(AND(M$1288=0,M$1289&gt;0),IF('Female Data'!M258&lt;M$1289,'Female Data'!$X258,0),IF(AND('Female Data'!M258&gt;M$1288,'Female Data'!M258&lt;M$1289),'Female Data'!$X258,0))))</f>
        <v>--</v>
      </c>
      <c r="N258" t="str">
        <f>IF(AND(N$1288=0,N$1289=0),"--",IF(AND(N$1288&gt;0,N$1289=0),IF('Female Data'!N258&gt;N$1288,'Female Data'!$X258,0),IF(AND(N$1288=0,N$1289&gt;0),IF('Female Data'!N258&lt;N$1289,'Female Data'!$X258,0),IF(AND('Female Data'!N258&gt;N$1288,'Female Data'!N258&lt;N$1289),'Female Data'!$X258,0))))</f>
        <v>--</v>
      </c>
      <c r="O258" t="str">
        <f>IF(AND(O$1288=0,O$1289=0),"--",IF(AND(O$1288&gt;0,O$1289=0),IF('Female Data'!O258&gt;O$1288,'Female Data'!$X258,0),IF(AND(O$1288=0,O$1289&gt;0),IF('Female Data'!O258&lt;O$1289,'Female Data'!$X258,0),IF(AND('Female Data'!O258&gt;O$1288,'Female Data'!O258&lt;O$1289),'Female Data'!$X258,0))))</f>
        <v>--</v>
      </c>
      <c r="P258" t="str">
        <f>IF(AND(P$1288=0,P$1289=0),"--",IF(AND(P$1288&gt;0,P$1289=0),IF('Female Data'!P258&gt;P$1288,'Female Data'!$X258,0),IF(AND(P$1288=0,P$1289&gt;0),IF('Female Data'!P258&lt;P$1289,'Female Data'!$X258,0),IF(AND('Female Data'!P258&gt;P$1288,'Female Data'!P258&lt;P$1289),'Female Data'!$X258,0))))</f>
        <v>--</v>
      </c>
      <c r="Q258" t="str">
        <f>IF(AND(Q$1288=0,Q$1289=0),"--",IF(AND(Q$1288&gt;0,Q$1289=0),IF('Female Data'!Q258&gt;Q$1288,'Female Data'!$X258,0),IF(AND(Q$1288=0,Q$1289&gt;0),IF('Female Data'!Q258&lt;Q$1289,'Female Data'!$X258,0),IF(AND('Female Data'!Q258&gt;Q$1288,'Female Data'!Q258&lt;Q$1289),'Female Data'!$X258,0))))</f>
        <v>--</v>
      </c>
      <c r="R258" t="str">
        <f>IF(AND(R$1288=0,R$1289=0),"--",IF(AND(R$1288&gt;0,R$1289=0),IF('Female Data'!R258&gt;R$1288,'Female Data'!$X258,0),IF(AND(R$1288=0,R$1289&gt;0),IF('Female Data'!R258&lt;R$1289,'Female Data'!$X258,0),IF(AND('Female Data'!R258&gt;R$1288,'Female Data'!R258&lt;R$1289),'Female Data'!$X258,0))))</f>
        <v>--</v>
      </c>
      <c r="S258" t="str">
        <f>IF(AND(S$1288=0,S$1289=0),"--",IF(AND(S$1288&gt;0,S$1289=0),IF('Female Data'!S258&gt;S$1288,'Female Data'!$X258,0),IF(AND(S$1288=0,S$1289&gt;0),IF('Female Data'!S258&lt;S$1289,'Female Data'!$X258,0),IF(AND('Female Data'!S258&gt;S$1288,'Female Data'!S258&lt;S$1289),'Female Data'!$X258,0))))</f>
        <v>--</v>
      </c>
      <c r="T258" t="str">
        <f>IF(AND(T$1288=0,T$1289=0),"--",IF(AND(T$1288&gt;0,T$1289=0),IF('Female Data'!T258&gt;T$1288,'Female Data'!$X258,0),IF(AND(T$1288=0,T$1289&gt;0),IF('Female Data'!T258&lt;T$1289,'Female Data'!$X258,0),IF(AND('Female Data'!T258&gt;T$1288,'Female Data'!T258&lt;T$1289),'Female Data'!$X258,0))))</f>
        <v>--</v>
      </c>
      <c r="U258" t="str">
        <f>IF(AND(U$1288=0,U$1289=0),"--",IF(AND(U$1288&gt;0,U$1289=0),IF('Female Data'!U258&gt;U$1288,'Female Data'!$X258,0),IF(AND(U$1288=0,U$1289&gt;0),IF('Female Data'!U258&lt;U$1289,'Female Data'!$X258,0),IF(AND('Female Data'!U258&gt;U$1288,'Female Data'!U258&lt;U$1289),'Female Data'!$X258,0))))</f>
        <v>--</v>
      </c>
      <c r="V258" t="str">
        <f>IF(AND(V$1288=0,V$1289=0),"--",IF(AND(V$1288&gt;0,V$1289=0),IF('Female Data'!V258&gt;V$1288,'Female Data'!$X258,0),IF(AND(V$1288=0,V$1289&gt;0),IF('Female Data'!V258&lt;V$1289,'Female Data'!$X258,0),IF(AND('Female Data'!V258&gt;V$1288,'Female Data'!V258&lt;V$1289),'Female Data'!$X258,0))))</f>
        <v>--</v>
      </c>
      <c r="W258" t="str">
        <f>IF(AND(W$1288=0,W$1289=0),"--",IF(AND(W$1288&gt;0,W$1289=0),IF('Female Data'!W258&gt;W$1288,'Female Data'!$X258,0),IF(AND(W$1288=0,W$1289&gt;0),IF('Female Data'!W258&lt;W$1289,'Female Data'!$X258,0),IF(AND('Female Data'!W258&gt;W$1288,'Female Data'!W258&lt;W$1289),'Female Data'!$X258,0))))</f>
        <v>--</v>
      </c>
      <c r="Y258">
        <f t="shared" si="6"/>
        <v>0</v>
      </c>
      <c r="Z258">
        <f>Y258*'Female Data'!X258</f>
        <v>0</v>
      </c>
      <c r="AA258">
        <f t="shared" si="7"/>
        <v>1</v>
      </c>
      <c r="AB258">
        <f>AA258*'Female Data'!X258</f>
        <v>50302</v>
      </c>
    </row>
    <row r="259" spans="1:28">
      <c r="A259">
        <f>'Female Data'!A259</f>
        <v>258</v>
      </c>
      <c r="B259" t="str">
        <f>'Female Data'!B259</f>
        <v>F</v>
      </c>
      <c r="C259" t="str">
        <f>IF(AND(C$1288=0,C$1289=0),"--",IF(AND(C$1288&gt;0,C$1289=0),IF('Female Data'!C259&gt;C$1288,'Female Data'!$X259,0),IF(AND(C$1288=0,C$1289&gt;0),IF('Female Data'!C259&lt;C$1289,'Female Data'!$X259,0),IF(AND('Female Data'!C259&gt;C$1288,'Female Data'!C259&lt;C$1289),'Female Data'!$X259,0))))</f>
        <v>--</v>
      </c>
      <c r="D259" t="str">
        <f>IF(AND(D$1288=0,D$1289=0),"--",IF(AND(D$1288&gt;0,D$1289=0),IF('Female Data'!D259&gt;D$1288,'Female Data'!$X259,0),IF(AND(D$1288=0,D$1289&gt;0),IF('Female Data'!D259&lt;D$1289,'Female Data'!$X259,0),IF(AND('Female Data'!D259&gt;D$1288,'Female Data'!D259&lt;D$1289),'Female Data'!$X259,0))))</f>
        <v>--</v>
      </c>
      <c r="E259" t="str">
        <f>IF(AND(E$1288=0,E$1289=0),"--",IF(AND(E$1288&gt;0,E$1289=0),IF('Female Data'!E259&gt;E$1288,'Female Data'!$X259,0),IF(AND(E$1288=0,E$1289&gt;0),IF('Female Data'!E259&lt;E$1289,'Female Data'!$X259,0),IF(AND('Female Data'!E259&gt;E$1288,'Female Data'!E259&lt;E$1289),'Female Data'!$X259,0))))</f>
        <v>--</v>
      </c>
      <c r="F259" t="str">
        <f>IF(AND(F$1288=0,F$1289=0),"--",IF(AND(F$1288&gt;0,F$1289=0),IF('Female Data'!F259&gt;F$1288,'Female Data'!$X259,0),IF(AND(F$1288=0,F$1289&gt;0),IF('Female Data'!F259&lt;F$1289,'Female Data'!$X259,0),IF(AND('Female Data'!F259&gt;F$1288,'Female Data'!F259&lt;F$1289),'Female Data'!$X259,0))))</f>
        <v>--</v>
      </c>
      <c r="G259" t="str">
        <f>IF(AND(G$1288=0,G$1289=0),"--",IF(AND(G$1288&gt;0,G$1289=0),IF('Female Data'!G259&gt;G$1288,'Female Data'!$X259,0),IF(AND(G$1288=0,G$1289&gt;0),IF('Female Data'!G259&lt;G$1289,'Female Data'!$X259,0),IF(AND('Female Data'!G259&gt;G$1288,'Female Data'!G259&lt;G$1289),'Female Data'!$X259,0))))</f>
        <v>--</v>
      </c>
      <c r="H259" t="str">
        <f>IF(AND(H$1288=0,H$1289=0),"--",IF(AND(H$1288&gt;0,H$1289=0),IF('Female Data'!H259&gt;H$1288,'Female Data'!$X259,0),IF(AND(H$1288=0,H$1289&gt;0),IF('Female Data'!H259&lt;H$1289,'Female Data'!$X259,0),IF(AND('Female Data'!H259&gt;H$1288,'Female Data'!H259&lt;H$1289),'Female Data'!$X259,0))))</f>
        <v>--</v>
      </c>
      <c r="I259" t="str">
        <f>IF(AND(I$1288=0,I$1289=0),"--",IF(AND(I$1288&gt;0,I$1289=0),IF('Female Data'!I259&gt;I$1288,'Female Data'!$X259,0),IF(AND(I$1288=0,I$1289&gt;0),IF('Female Data'!I259&lt;I$1289,'Female Data'!$X259,0),IF(AND('Female Data'!I259&gt;I$1288,'Female Data'!I259&lt;I$1289),'Female Data'!$X259,0))))</f>
        <v>--</v>
      </c>
      <c r="J259" t="str">
        <f>IF(AND(J$1288=0,J$1289=0),"--",IF(AND(J$1288&gt;0,J$1289=0),IF('Female Data'!J259&gt;J$1288,'Female Data'!$X259,0),IF(AND(J$1288=0,J$1289&gt;0),IF('Female Data'!J259&lt;J$1289,'Female Data'!$X259,0),IF(AND('Female Data'!J259&gt;J$1288,'Female Data'!J259&lt;J$1289),'Female Data'!$X259,0))))</f>
        <v>--</v>
      </c>
      <c r="K259" t="str">
        <f>IF(AND(K$1288=0,K$1289=0),"--",IF(AND(K$1288&gt;0,K$1289=0),IF('Female Data'!K259&gt;K$1288,'Female Data'!$X259,0),IF(AND(K$1288=0,K$1289&gt;0),IF('Female Data'!K259&lt;K$1289,'Female Data'!$X259,0),IF(AND('Female Data'!K259&gt;K$1288,'Female Data'!K259&lt;K$1289),'Female Data'!$X259,0))))</f>
        <v>--</v>
      </c>
      <c r="L259" t="str">
        <f>IF(AND(L$1288=0,L$1289=0),"--",IF(AND(L$1288&gt;0,L$1289=0),IF('Female Data'!L259&gt;L$1288,'Female Data'!$X259,0),IF(AND(L$1288=0,L$1289&gt;0),IF('Female Data'!L259&lt;L$1289,'Female Data'!$X259,0),IF(AND('Female Data'!L259&gt;L$1288,'Female Data'!L259&lt;L$1289),'Female Data'!$X259,0))))</f>
        <v>--</v>
      </c>
      <c r="M259" t="str">
        <f>IF(AND(M$1288=0,M$1289=0),"--",IF(AND(M$1288&gt;0,M$1289=0),IF('Female Data'!M259&gt;M$1288,'Female Data'!$X259,0),IF(AND(M$1288=0,M$1289&gt;0),IF('Female Data'!M259&lt;M$1289,'Female Data'!$X259,0),IF(AND('Female Data'!M259&gt;M$1288,'Female Data'!M259&lt;M$1289),'Female Data'!$X259,0))))</f>
        <v>--</v>
      </c>
      <c r="N259" t="str">
        <f>IF(AND(N$1288=0,N$1289=0),"--",IF(AND(N$1288&gt;0,N$1289=0),IF('Female Data'!N259&gt;N$1288,'Female Data'!$X259,0),IF(AND(N$1288=0,N$1289&gt;0),IF('Female Data'!N259&lt;N$1289,'Female Data'!$X259,0),IF(AND('Female Data'!N259&gt;N$1288,'Female Data'!N259&lt;N$1289),'Female Data'!$X259,0))))</f>
        <v>--</v>
      </c>
      <c r="O259" t="str">
        <f>IF(AND(O$1288=0,O$1289=0),"--",IF(AND(O$1288&gt;0,O$1289=0),IF('Female Data'!O259&gt;O$1288,'Female Data'!$X259,0),IF(AND(O$1288=0,O$1289&gt;0),IF('Female Data'!O259&lt;O$1289,'Female Data'!$X259,0),IF(AND('Female Data'!O259&gt;O$1288,'Female Data'!O259&lt;O$1289),'Female Data'!$X259,0))))</f>
        <v>--</v>
      </c>
      <c r="P259" t="str">
        <f>IF(AND(P$1288=0,P$1289=0),"--",IF(AND(P$1288&gt;0,P$1289=0),IF('Female Data'!P259&gt;P$1288,'Female Data'!$X259,0),IF(AND(P$1288=0,P$1289&gt;0),IF('Female Data'!P259&lt;P$1289,'Female Data'!$X259,0),IF(AND('Female Data'!P259&gt;P$1288,'Female Data'!P259&lt;P$1289),'Female Data'!$X259,0))))</f>
        <v>--</v>
      </c>
      <c r="Q259" t="str">
        <f>IF(AND(Q$1288=0,Q$1289=0),"--",IF(AND(Q$1288&gt;0,Q$1289=0),IF('Female Data'!Q259&gt;Q$1288,'Female Data'!$X259,0),IF(AND(Q$1288=0,Q$1289&gt;0),IF('Female Data'!Q259&lt;Q$1289,'Female Data'!$X259,0),IF(AND('Female Data'!Q259&gt;Q$1288,'Female Data'!Q259&lt;Q$1289),'Female Data'!$X259,0))))</f>
        <v>--</v>
      </c>
      <c r="R259" t="str">
        <f>IF(AND(R$1288=0,R$1289=0),"--",IF(AND(R$1288&gt;0,R$1289=0),IF('Female Data'!R259&gt;R$1288,'Female Data'!$X259,0),IF(AND(R$1288=0,R$1289&gt;0),IF('Female Data'!R259&lt;R$1289,'Female Data'!$X259,0),IF(AND('Female Data'!R259&gt;R$1288,'Female Data'!R259&lt;R$1289),'Female Data'!$X259,0))))</f>
        <v>--</v>
      </c>
      <c r="S259" t="str">
        <f>IF(AND(S$1288=0,S$1289=0),"--",IF(AND(S$1288&gt;0,S$1289=0),IF('Female Data'!S259&gt;S$1288,'Female Data'!$X259,0),IF(AND(S$1288=0,S$1289&gt;0),IF('Female Data'!S259&lt;S$1289,'Female Data'!$X259,0),IF(AND('Female Data'!S259&gt;S$1288,'Female Data'!S259&lt;S$1289),'Female Data'!$X259,0))))</f>
        <v>--</v>
      </c>
      <c r="T259" t="str">
        <f>IF(AND(T$1288=0,T$1289=0),"--",IF(AND(T$1288&gt;0,T$1289=0),IF('Female Data'!T259&gt;T$1288,'Female Data'!$X259,0),IF(AND(T$1288=0,T$1289&gt;0),IF('Female Data'!T259&lt;T$1289,'Female Data'!$X259,0),IF(AND('Female Data'!T259&gt;T$1288,'Female Data'!T259&lt;T$1289),'Female Data'!$X259,0))))</f>
        <v>--</v>
      </c>
      <c r="U259" t="str">
        <f>IF(AND(U$1288=0,U$1289=0),"--",IF(AND(U$1288&gt;0,U$1289=0),IF('Female Data'!U259&gt;U$1288,'Female Data'!$X259,0),IF(AND(U$1288=0,U$1289&gt;0),IF('Female Data'!U259&lt;U$1289,'Female Data'!$X259,0),IF(AND('Female Data'!U259&gt;U$1288,'Female Data'!U259&lt;U$1289),'Female Data'!$X259,0))))</f>
        <v>--</v>
      </c>
      <c r="V259" t="str">
        <f>IF(AND(V$1288=0,V$1289=0),"--",IF(AND(V$1288&gt;0,V$1289=0),IF('Female Data'!V259&gt;V$1288,'Female Data'!$X259,0),IF(AND(V$1288=0,V$1289&gt;0),IF('Female Data'!V259&lt;V$1289,'Female Data'!$X259,0),IF(AND('Female Data'!V259&gt;V$1288,'Female Data'!V259&lt;V$1289),'Female Data'!$X259,0))))</f>
        <v>--</v>
      </c>
      <c r="W259" t="str">
        <f>IF(AND(W$1288=0,W$1289=0),"--",IF(AND(W$1288&gt;0,W$1289=0),IF('Female Data'!W259&gt;W$1288,'Female Data'!$X259,0),IF(AND(W$1288=0,W$1289&gt;0),IF('Female Data'!W259&lt;W$1289,'Female Data'!$X259,0),IF(AND('Female Data'!W259&gt;W$1288,'Female Data'!W259&lt;W$1289),'Female Data'!$X259,0))))</f>
        <v>--</v>
      </c>
      <c r="Y259">
        <f t="shared" ref="Y259:Y322" si="8">COUNT(C259:W259)</f>
        <v>0</v>
      </c>
      <c r="Z259">
        <f>Y259*'Female Data'!X259</f>
        <v>0</v>
      </c>
      <c r="AA259">
        <f t="shared" ref="AA259:AA322" si="9">IF(SUM(C259:W259)=Z259,1,0)</f>
        <v>1</v>
      </c>
      <c r="AB259">
        <f>AA259*'Female Data'!X259</f>
        <v>14693</v>
      </c>
    </row>
    <row r="260" spans="1:28">
      <c r="A260">
        <f>'Female Data'!A260</f>
        <v>259</v>
      </c>
      <c r="B260" t="str">
        <f>'Female Data'!B260</f>
        <v>F</v>
      </c>
      <c r="C260" t="str">
        <f>IF(AND(C$1288=0,C$1289=0),"--",IF(AND(C$1288&gt;0,C$1289=0),IF('Female Data'!C260&gt;C$1288,'Female Data'!$X260,0),IF(AND(C$1288=0,C$1289&gt;0),IF('Female Data'!C260&lt;C$1289,'Female Data'!$X260,0),IF(AND('Female Data'!C260&gt;C$1288,'Female Data'!C260&lt;C$1289),'Female Data'!$X260,0))))</f>
        <v>--</v>
      </c>
      <c r="D260" t="str">
        <f>IF(AND(D$1288=0,D$1289=0),"--",IF(AND(D$1288&gt;0,D$1289=0),IF('Female Data'!D260&gt;D$1288,'Female Data'!$X260,0),IF(AND(D$1288=0,D$1289&gt;0),IF('Female Data'!D260&lt;D$1289,'Female Data'!$X260,0),IF(AND('Female Data'!D260&gt;D$1288,'Female Data'!D260&lt;D$1289),'Female Data'!$X260,0))))</f>
        <v>--</v>
      </c>
      <c r="E260" t="str">
        <f>IF(AND(E$1288=0,E$1289=0),"--",IF(AND(E$1288&gt;0,E$1289=0),IF('Female Data'!E260&gt;E$1288,'Female Data'!$X260,0),IF(AND(E$1288=0,E$1289&gt;0),IF('Female Data'!E260&lt;E$1289,'Female Data'!$X260,0),IF(AND('Female Data'!E260&gt;E$1288,'Female Data'!E260&lt;E$1289),'Female Data'!$X260,0))))</f>
        <v>--</v>
      </c>
      <c r="F260" t="str">
        <f>IF(AND(F$1288=0,F$1289=0),"--",IF(AND(F$1288&gt;0,F$1289=0),IF('Female Data'!F260&gt;F$1288,'Female Data'!$X260,0),IF(AND(F$1288=0,F$1289&gt;0),IF('Female Data'!F260&lt;F$1289,'Female Data'!$X260,0),IF(AND('Female Data'!F260&gt;F$1288,'Female Data'!F260&lt;F$1289),'Female Data'!$X260,0))))</f>
        <v>--</v>
      </c>
      <c r="G260" t="str">
        <f>IF(AND(G$1288=0,G$1289=0),"--",IF(AND(G$1288&gt;0,G$1289=0),IF('Female Data'!G260&gt;G$1288,'Female Data'!$X260,0),IF(AND(G$1288=0,G$1289&gt;0),IF('Female Data'!G260&lt;G$1289,'Female Data'!$X260,0),IF(AND('Female Data'!G260&gt;G$1288,'Female Data'!G260&lt;G$1289),'Female Data'!$X260,0))))</f>
        <v>--</v>
      </c>
      <c r="H260" t="str">
        <f>IF(AND(H$1288=0,H$1289=0),"--",IF(AND(H$1288&gt;0,H$1289=0),IF('Female Data'!H260&gt;H$1288,'Female Data'!$X260,0),IF(AND(H$1288=0,H$1289&gt;0),IF('Female Data'!H260&lt;H$1289,'Female Data'!$X260,0),IF(AND('Female Data'!H260&gt;H$1288,'Female Data'!H260&lt;H$1289),'Female Data'!$X260,0))))</f>
        <v>--</v>
      </c>
      <c r="I260" t="str">
        <f>IF(AND(I$1288=0,I$1289=0),"--",IF(AND(I$1288&gt;0,I$1289=0),IF('Female Data'!I260&gt;I$1288,'Female Data'!$X260,0),IF(AND(I$1288=0,I$1289&gt;0),IF('Female Data'!I260&lt;I$1289,'Female Data'!$X260,0),IF(AND('Female Data'!I260&gt;I$1288,'Female Data'!I260&lt;I$1289),'Female Data'!$X260,0))))</f>
        <v>--</v>
      </c>
      <c r="J260" t="str">
        <f>IF(AND(J$1288=0,J$1289=0),"--",IF(AND(J$1288&gt;0,J$1289=0),IF('Female Data'!J260&gt;J$1288,'Female Data'!$X260,0),IF(AND(J$1288=0,J$1289&gt;0),IF('Female Data'!J260&lt;J$1289,'Female Data'!$X260,0),IF(AND('Female Data'!J260&gt;J$1288,'Female Data'!J260&lt;J$1289),'Female Data'!$X260,0))))</f>
        <v>--</v>
      </c>
      <c r="K260" t="str">
        <f>IF(AND(K$1288=0,K$1289=0),"--",IF(AND(K$1288&gt;0,K$1289=0),IF('Female Data'!K260&gt;K$1288,'Female Data'!$X260,0),IF(AND(K$1288=0,K$1289&gt;0),IF('Female Data'!K260&lt;K$1289,'Female Data'!$X260,0),IF(AND('Female Data'!K260&gt;K$1288,'Female Data'!K260&lt;K$1289),'Female Data'!$X260,0))))</f>
        <v>--</v>
      </c>
      <c r="L260" t="str">
        <f>IF(AND(L$1288=0,L$1289=0),"--",IF(AND(L$1288&gt;0,L$1289=0),IF('Female Data'!L260&gt;L$1288,'Female Data'!$X260,0),IF(AND(L$1288=0,L$1289&gt;0),IF('Female Data'!L260&lt;L$1289,'Female Data'!$X260,0),IF(AND('Female Data'!L260&gt;L$1288,'Female Data'!L260&lt;L$1289),'Female Data'!$X260,0))))</f>
        <v>--</v>
      </c>
      <c r="M260" t="str">
        <f>IF(AND(M$1288=0,M$1289=0),"--",IF(AND(M$1288&gt;0,M$1289=0),IF('Female Data'!M260&gt;M$1288,'Female Data'!$X260,0),IF(AND(M$1288=0,M$1289&gt;0),IF('Female Data'!M260&lt;M$1289,'Female Data'!$X260,0),IF(AND('Female Data'!M260&gt;M$1288,'Female Data'!M260&lt;M$1289),'Female Data'!$X260,0))))</f>
        <v>--</v>
      </c>
      <c r="N260" t="str">
        <f>IF(AND(N$1288=0,N$1289=0),"--",IF(AND(N$1288&gt;0,N$1289=0),IF('Female Data'!N260&gt;N$1288,'Female Data'!$X260,0),IF(AND(N$1288=0,N$1289&gt;0),IF('Female Data'!N260&lt;N$1289,'Female Data'!$X260,0),IF(AND('Female Data'!N260&gt;N$1288,'Female Data'!N260&lt;N$1289),'Female Data'!$X260,0))))</f>
        <v>--</v>
      </c>
      <c r="O260" t="str">
        <f>IF(AND(O$1288=0,O$1289=0),"--",IF(AND(O$1288&gt;0,O$1289=0),IF('Female Data'!O260&gt;O$1288,'Female Data'!$X260,0),IF(AND(O$1288=0,O$1289&gt;0),IF('Female Data'!O260&lt;O$1289,'Female Data'!$X260,0),IF(AND('Female Data'!O260&gt;O$1288,'Female Data'!O260&lt;O$1289),'Female Data'!$X260,0))))</f>
        <v>--</v>
      </c>
      <c r="P260" t="str">
        <f>IF(AND(P$1288=0,P$1289=0),"--",IF(AND(P$1288&gt;0,P$1289=0),IF('Female Data'!P260&gt;P$1288,'Female Data'!$X260,0),IF(AND(P$1288=0,P$1289&gt;0),IF('Female Data'!P260&lt;P$1289,'Female Data'!$X260,0),IF(AND('Female Data'!P260&gt;P$1288,'Female Data'!P260&lt;P$1289),'Female Data'!$X260,0))))</f>
        <v>--</v>
      </c>
      <c r="Q260" t="str">
        <f>IF(AND(Q$1288=0,Q$1289=0),"--",IF(AND(Q$1288&gt;0,Q$1289=0),IF('Female Data'!Q260&gt;Q$1288,'Female Data'!$X260,0),IF(AND(Q$1288=0,Q$1289&gt;0),IF('Female Data'!Q260&lt;Q$1289,'Female Data'!$X260,0),IF(AND('Female Data'!Q260&gt;Q$1288,'Female Data'!Q260&lt;Q$1289),'Female Data'!$X260,0))))</f>
        <v>--</v>
      </c>
      <c r="R260" t="str">
        <f>IF(AND(R$1288=0,R$1289=0),"--",IF(AND(R$1288&gt;0,R$1289=0),IF('Female Data'!R260&gt;R$1288,'Female Data'!$X260,0),IF(AND(R$1288=0,R$1289&gt;0),IF('Female Data'!R260&lt;R$1289,'Female Data'!$X260,0),IF(AND('Female Data'!R260&gt;R$1288,'Female Data'!R260&lt;R$1289),'Female Data'!$X260,0))))</f>
        <v>--</v>
      </c>
      <c r="S260" t="str">
        <f>IF(AND(S$1288=0,S$1289=0),"--",IF(AND(S$1288&gt;0,S$1289=0),IF('Female Data'!S260&gt;S$1288,'Female Data'!$X260,0),IF(AND(S$1288=0,S$1289&gt;0),IF('Female Data'!S260&lt;S$1289,'Female Data'!$X260,0),IF(AND('Female Data'!S260&gt;S$1288,'Female Data'!S260&lt;S$1289),'Female Data'!$X260,0))))</f>
        <v>--</v>
      </c>
      <c r="T260" t="str">
        <f>IF(AND(T$1288=0,T$1289=0),"--",IF(AND(T$1288&gt;0,T$1289=0),IF('Female Data'!T260&gt;T$1288,'Female Data'!$X260,0),IF(AND(T$1288=0,T$1289&gt;0),IF('Female Data'!T260&lt;T$1289,'Female Data'!$X260,0),IF(AND('Female Data'!T260&gt;T$1288,'Female Data'!T260&lt;T$1289),'Female Data'!$X260,0))))</f>
        <v>--</v>
      </c>
      <c r="U260" t="str">
        <f>IF(AND(U$1288=0,U$1289=0),"--",IF(AND(U$1288&gt;0,U$1289=0),IF('Female Data'!U260&gt;U$1288,'Female Data'!$X260,0),IF(AND(U$1288=0,U$1289&gt;0),IF('Female Data'!U260&lt;U$1289,'Female Data'!$X260,0),IF(AND('Female Data'!U260&gt;U$1288,'Female Data'!U260&lt;U$1289),'Female Data'!$X260,0))))</f>
        <v>--</v>
      </c>
      <c r="V260" t="str">
        <f>IF(AND(V$1288=0,V$1289=0),"--",IF(AND(V$1288&gt;0,V$1289=0),IF('Female Data'!V260&gt;V$1288,'Female Data'!$X260,0),IF(AND(V$1288=0,V$1289&gt;0),IF('Female Data'!V260&lt;V$1289,'Female Data'!$X260,0),IF(AND('Female Data'!V260&gt;V$1288,'Female Data'!V260&lt;V$1289),'Female Data'!$X260,0))))</f>
        <v>--</v>
      </c>
      <c r="W260" t="str">
        <f>IF(AND(W$1288=0,W$1289=0),"--",IF(AND(W$1288&gt;0,W$1289=0),IF('Female Data'!W260&gt;W$1288,'Female Data'!$X260,0),IF(AND(W$1288=0,W$1289&gt;0),IF('Female Data'!W260&lt;W$1289,'Female Data'!$X260,0),IF(AND('Female Data'!W260&gt;W$1288,'Female Data'!W260&lt;W$1289),'Female Data'!$X260,0))))</f>
        <v>--</v>
      </c>
      <c r="Y260">
        <f t="shared" si="8"/>
        <v>0</v>
      </c>
      <c r="Z260">
        <f>Y260*'Female Data'!X260</f>
        <v>0</v>
      </c>
      <c r="AA260">
        <f t="shared" si="9"/>
        <v>1</v>
      </c>
      <c r="AB260">
        <f>AA260*'Female Data'!X260</f>
        <v>264957</v>
      </c>
    </row>
    <row r="261" spans="1:28">
      <c r="A261">
        <f>'Female Data'!A261</f>
        <v>260</v>
      </c>
      <c r="B261" t="str">
        <f>'Female Data'!B261</f>
        <v>F</v>
      </c>
      <c r="C261" t="str">
        <f>IF(AND(C$1288=0,C$1289=0),"--",IF(AND(C$1288&gt;0,C$1289=0),IF('Female Data'!C261&gt;C$1288,'Female Data'!$X261,0),IF(AND(C$1288=0,C$1289&gt;0),IF('Female Data'!C261&lt;C$1289,'Female Data'!$X261,0),IF(AND('Female Data'!C261&gt;C$1288,'Female Data'!C261&lt;C$1289),'Female Data'!$X261,0))))</f>
        <v>--</v>
      </c>
      <c r="D261" t="str">
        <f>IF(AND(D$1288=0,D$1289=0),"--",IF(AND(D$1288&gt;0,D$1289=0),IF('Female Data'!D261&gt;D$1288,'Female Data'!$X261,0),IF(AND(D$1288=0,D$1289&gt;0),IF('Female Data'!D261&lt;D$1289,'Female Data'!$X261,0),IF(AND('Female Data'!D261&gt;D$1288,'Female Data'!D261&lt;D$1289),'Female Data'!$X261,0))))</f>
        <v>--</v>
      </c>
      <c r="E261" t="str">
        <f>IF(AND(E$1288=0,E$1289=0),"--",IF(AND(E$1288&gt;0,E$1289=0),IF('Female Data'!E261&gt;E$1288,'Female Data'!$X261,0),IF(AND(E$1288=0,E$1289&gt;0),IF('Female Data'!E261&lt;E$1289,'Female Data'!$X261,0),IF(AND('Female Data'!E261&gt;E$1288,'Female Data'!E261&lt;E$1289),'Female Data'!$X261,0))))</f>
        <v>--</v>
      </c>
      <c r="F261" t="str">
        <f>IF(AND(F$1288=0,F$1289=0),"--",IF(AND(F$1288&gt;0,F$1289=0),IF('Female Data'!F261&gt;F$1288,'Female Data'!$X261,0),IF(AND(F$1288=0,F$1289&gt;0),IF('Female Data'!F261&lt;F$1289,'Female Data'!$X261,0),IF(AND('Female Data'!F261&gt;F$1288,'Female Data'!F261&lt;F$1289),'Female Data'!$X261,0))))</f>
        <v>--</v>
      </c>
      <c r="G261" t="str">
        <f>IF(AND(G$1288=0,G$1289=0),"--",IF(AND(G$1288&gt;0,G$1289=0),IF('Female Data'!G261&gt;G$1288,'Female Data'!$X261,0),IF(AND(G$1288=0,G$1289&gt;0),IF('Female Data'!G261&lt;G$1289,'Female Data'!$X261,0),IF(AND('Female Data'!G261&gt;G$1288,'Female Data'!G261&lt;G$1289),'Female Data'!$X261,0))))</f>
        <v>--</v>
      </c>
      <c r="H261" t="str">
        <f>IF(AND(H$1288=0,H$1289=0),"--",IF(AND(H$1288&gt;0,H$1289=0),IF('Female Data'!H261&gt;H$1288,'Female Data'!$X261,0),IF(AND(H$1288=0,H$1289&gt;0),IF('Female Data'!H261&lt;H$1289,'Female Data'!$X261,0),IF(AND('Female Data'!H261&gt;H$1288,'Female Data'!H261&lt;H$1289),'Female Data'!$X261,0))))</f>
        <v>--</v>
      </c>
      <c r="I261" t="str">
        <f>IF(AND(I$1288=0,I$1289=0),"--",IF(AND(I$1288&gt;0,I$1289=0),IF('Female Data'!I261&gt;I$1288,'Female Data'!$X261,0),IF(AND(I$1288=0,I$1289&gt;0),IF('Female Data'!I261&lt;I$1289,'Female Data'!$X261,0),IF(AND('Female Data'!I261&gt;I$1288,'Female Data'!I261&lt;I$1289),'Female Data'!$X261,0))))</f>
        <v>--</v>
      </c>
      <c r="J261" t="str">
        <f>IF(AND(J$1288=0,J$1289=0),"--",IF(AND(J$1288&gt;0,J$1289=0),IF('Female Data'!J261&gt;J$1288,'Female Data'!$X261,0),IF(AND(J$1288=0,J$1289&gt;0),IF('Female Data'!J261&lt;J$1289,'Female Data'!$X261,0),IF(AND('Female Data'!J261&gt;J$1288,'Female Data'!J261&lt;J$1289),'Female Data'!$X261,0))))</f>
        <v>--</v>
      </c>
      <c r="K261" t="str">
        <f>IF(AND(K$1288=0,K$1289=0),"--",IF(AND(K$1288&gt;0,K$1289=0),IF('Female Data'!K261&gt;K$1288,'Female Data'!$X261,0),IF(AND(K$1288=0,K$1289&gt;0),IF('Female Data'!K261&lt;K$1289,'Female Data'!$X261,0),IF(AND('Female Data'!K261&gt;K$1288,'Female Data'!K261&lt;K$1289),'Female Data'!$X261,0))))</f>
        <v>--</v>
      </c>
      <c r="L261" t="str">
        <f>IF(AND(L$1288=0,L$1289=0),"--",IF(AND(L$1288&gt;0,L$1289=0),IF('Female Data'!L261&gt;L$1288,'Female Data'!$X261,0),IF(AND(L$1288=0,L$1289&gt;0),IF('Female Data'!L261&lt;L$1289,'Female Data'!$X261,0),IF(AND('Female Data'!L261&gt;L$1288,'Female Data'!L261&lt;L$1289),'Female Data'!$X261,0))))</f>
        <v>--</v>
      </c>
      <c r="M261" t="str">
        <f>IF(AND(M$1288=0,M$1289=0),"--",IF(AND(M$1288&gt;0,M$1289=0),IF('Female Data'!M261&gt;M$1288,'Female Data'!$X261,0),IF(AND(M$1288=0,M$1289&gt;0),IF('Female Data'!M261&lt;M$1289,'Female Data'!$X261,0),IF(AND('Female Data'!M261&gt;M$1288,'Female Data'!M261&lt;M$1289),'Female Data'!$X261,0))))</f>
        <v>--</v>
      </c>
      <c r="N261" t="str">
        <f>IF(AND(N$1288=0,N$1289=0),"--",IF(AND(N$1288&gt;0,N$1289=0),IF('Female Data'!N261&gt;N$1288,'Female Data'!$X261,0),IF(AND(N$1288=0,N$1289&gt;0),IF('Female Data'!N261&lt;N$1289,'Female Data'!$X261,0),IF(AND('Female Data'!N261&gt;N$1288,'Female Data'!N261&lt;N$1289),'Female Data'!$X261,0))))</f>
        <v>--</v>
      </c>
      <c r="O261" t="str">
        <f>IF(AND(O$1288=0,O$1289=0),"--",IF(AND(O$1288&gt;0,O$1289=0),IF('Female Data'!O261&gt;O$1288,'Female Data'!$X261,0),IF(AND(O$1288=0,O$1289&gt;0),IF('Female Data'!O261&lt;O$1289,'Female Data'!$X261,0),IF(AND('Female Data'!O261&gt;O$1288,'Female Data'!O261&lt;O$1289),'Female Data'!$X261,0))))</f>
        <v>--</v>
      </c>
      <c r="P261" t="str">
        <f>IF(AND(P$1288=0,P$1289=0),"--",IF(AND(P$1288&gt;0,P$1289=0),IF('Female Data'!P261&gt;P$1288,'Female Data'!$X261,0),IF(AND(P$1288=0,P$1289&gt;0),IF('Female Data'!P261&lt;P$1289,'Female Data'!$X261,0),IF(AND('Female Data'!P261&gt;P$1288,'Female Data'!P261&lt;P$1289),'Female Data'!$X261,0))))</f>
        <v>--</v>
      </c>
      <c r="Q261" t="str">
        <f>IF(AND(Q$1288=0,Q$1289=0),"--",IF(AND(Q$1288&gt;0,Q$1289=0),IF('Female Data'!Q261&gt;Q$1288,'Female Data'!$X261,0),IF(AND(Q$1288=0,Q$1289&gt;0),IF('Female Data'!Q261&lt;Q$1289,'Female Data'!$X261,0),IF(AND('Female Data'!Q261&gt;Q$1288,'Female Data'!Q261&lt;Q$1289),'Female Data'!$X261,0))))</f>
        <v>--</v>
      </c>
      <c r="R261" t="str">
        <f>IF(AND(R$1288=0,R$1289=0),"--",IF(AND(R$1288&gt;0,R$1289=0),IF('Female Data'!R261&gt;R$1288,'Female Data'!$X261,0),IF(AND(R$1288=0,R$1289&gt;0),IF('Female Data'!R261&lt;R$1289,'Female Data'!$X261,0),IF(AND('Female Data'!R261&gt;R$1288,'Female Data'!R261&lt;R$1289),'Female Data'!$X261,0))))</f>
        <v>--</v>
      </c>
      <c r="S261" t="str">
        <f>IF(AND(S$1288=0,S$1289=0),"--",IF(AND(S$1288&gt;0,S$1289=0),IF('Female Data'!S261&gt;S$1288,'Female Data'!$X261,0),IF(AND(S$1288=0,S$1289&gt;0),IF('Female Data'!S261&lt;S$1289,'Female Data'!$X261,0),IF(AND('Female Data'!S261&gt;S$1288,'Female Data'!S261&lt;S$1289),'Female Data'!$X261,0))))</f>
        <v>--</v>
      </c>
      <c r="T261" t="str">
        <f>IF(AND(T$1288=0,T$1289=0),"--",IF(AND(T$1288&gt;0,T$1289=0),IF('Female Data'!T261&gt;T$1288,'Female Data'!$X261,0),IF(AND(T$1288=0,T$1289&gt;0),IF('Female Data'!T261&lt;T$1289,'Female Data'!$X261,0),IF(AND('Female Data'!T261&gt;T$1288,'Female Data'!T261&lt;T$1289),'Female Data'!$X261,0))))</f>
        <v>--</v>
      </c>
      <c r="U261" t="str">
        <f>IF(AND(U$1288=0,U$1289=0),"--",IF(AND(U$1288&gt;0,U$1289=0),IF('Female Data'!U261&gt;U$1288,'Female Data'!$X261,0),IF(AND(U$1288=0,U$1289&gt;0),IF('Female Data'!U261&lt;U$1289,'Female Data'!$X261,0),IF(AND('Female Data'!U261&gt;U$1288,'Female Data'!U261&lt;U$1289),'Female Data'!$X261,0))))</f>
        <v>--</v>
      </c>
      <c r="V261" t="str">
        <f>IF(AND(V$1288=0,V$1289=0),"--",IF(AND(V$1288&gt;0,V$1289=0),IF('Female Data'!V261&gt;V$1288,'Female Data'!$X261,0),IF(AND(V$1288=0,V$1289&gt;0),IF('Female Data'!V261&lt;V$1289,'Female Data'!$X261,0),IF(AND('Female Data'!V261&gt;V$1288,'Female Data'!V261&lt;V$1289),'Female Data'!$X261,0))))</f>
        <v>--</v>
      </c>
      <c r="W261" t="str">
        <f>IF(AND(W$1288=0,W$1289=0),"--",IF(AND(W$1288&gt;0,W$1289=0),IF('Female Data'!W261&gt;W$1288,'Female Data'!$X261,0),IF(AND(W$1288=0,W$1289&gt;0),IF('Female Data'!W261&lt;W$1289,'Female Data'!$X261,0),IF(AND('Female Data'!W261&gt;W$1288,'Female Data'!W261&lt;W$1289),'Female Data'!$X261,0))))</f>
        <v>--</v>
      </c>
      <c r="Y261">
        <f t="shared" si="8"/>
        <v>0</v>
      </c>
      <c r="Z261">
        <f>Y261*'Female Data'!X261</f>
        <v>0</v>
      </c>
      <c r="AA261">
        <f t="shared" si="9"/>
        <v>1</v>
      </c>
      <c r="AB261">
        <f>AA261*'Female Data'!X261</f>
        <v>246902</v>
      </c>
    </row>
    <row r="262" spans="1:28">
      <c r="A262">
        <f>'Female Data'!A262</f>
        <v>261</v>
      </c>
      <c r="B262" t="str">
        <f>'Female Data'!B262</f>
        <v>F</v>
      </c>
      <c r="C262" t="str">
        <f>IF(AND(C$1288=0,C$1289=0),"--",IF(AND(C$1288&gt;0,C$1289=0),IF('Female Data'!C262&gt;C$1288,'Female Data'!$X262,0),IF(AND(C$1288=0,C$1289&gt;0),IF('Female Data'!C262&lt;C$1289,'Female Data'!$X262,0),IF(AND('Female Data'!C262&gt;C$1288,'Female Data'!C262&lt;C$1289),'Female Data'!$X262,0))))</f>
        <v>--</v>
      </c>
      <c r="D262" t="str">
        <f>IF(AND(D$1288=0,D$1289=0),"--",IF(AND(D$1288&gt;0,D$1289=0),IF('Female Data'!D262&gt;D$1288,'Female Data'!$X262,0),IF(AND(D$1288=0,D$1289&gt;0),IF('Female Data'!D262&lt;D$1289,'Female Data'!$X262,0),IF(AND('Female Data'!D262&gt;D$1288,'Female Data'!D262&lt;D$1289),'Female Data'!$X262,0))))</f>
        <v>--</v>
      </c>
      <c r="E262" t="str">
        <f>IF(AND(E$1288=0,E$1289=0),"--",IF(AND(E$1288&gt;0,E$1289=0),IF('Female Data'!E262&gt;E$1288,'Female Data'!$X262,0),IF(AND(E$1288=0,E$1289&gt;0),IF('Female Data'!E262&lt;E$1289,'Female Data'!$X262,0),IF(AND('Female Data'!E262&gt;E$1288,'Female Data'!E262&lt;E$1289),'Female Data'!$X262,0))))</f>
        <v>--</v>
      </c>
      <c r="F262" t="str">
        <f>IF(AND(F$1288=0,F$1289=0),"--",IF(AND(F$1288&gt;0,F$1289=0),IF('Female Data'!F262&gt;F$1288,'Female Data'!$X262,0),IF(AND(F$1288=0,F$1289&gt;0),IF('Female Data'!F262&lt;F$1289,'Female Data'!$X262,0),IF(AND('Female Data'!F262&gt;F$1288,'Female Data'!F262&lt;F$1289),'Female Data'!$X262,0))))</f>
        <v>--</v>
      </c>
      <c r="G262" t="str">
        <f>IF(AND(G$1288=0,G$1289=0),"--",IF(AND(G$1288&gt;0,G$1289=0),IF('Female Data'!G262&gt;G$1288,'Female Data'!$X262,0),IF(AND(G$1288=0,G$1289&gt;0),IF('Female Data'!G262&lt;G$1289,'Female Data'!$X262,0),IF(AND('Female Data'!G262&gt;G$1288,'Female Data'!G262&lt;G$1289),'Female Data'!$X262,0))))</f>
        <v>--</v>
      </c>
      <c r="H262" t="str">
        <f>IF(AND(H$1288=0,H$1289=0),"--",IF(AND(H$1288&gt;0,H$1289=0),IF('Female Data'!H262&gt;H$1288,'Female Data'!$X262,0),IF(AND(H$1288=0,H$1289&gt;0),IF('Female Data'!H262&lt;H$1289,'Female Data'!$X262,0),IF(AND('Female Data'!H262&gt;H$1288,'Female Data'!H262&lt;H$1289),'Female Data'!$X262,0))))</f>
        <v>--</v>
      </c>
      <c r="I262" t="str">
        <f>IF(AND(I$1288=0,I$1289=0),"--",IF(AND(I$1288&gt;0,I$1289=0),IF('Female Data'!I262&gt;I$1288,'Female Data'!$X262,0),IF(AND(I$1288=0,I$1289&gt;0),IF('Female Data'!I262&lt;I$1289,'Female Data'!$X262,0),IF(AND('Female Data'!I262&gt;I$1288,'Female Data'!I262&lt;I$1289),'Female Data'!$X262,0))))</f>
        <v>--</v>
      </c>
      <c r="J262" t="str">
        <f>IF(AND(J$1288=0,J$1289=0),"--",IF(AND(J$1288&gt;0,J$1289=0),IF('Female Data'!J262&gt;J$1288,'Female Data'!$X262,0),IF(AND(J$1288=0,J$1289&gt;0),IF('Female Data'!J262&lt;J$1289,'Female Data'!$X262,0),IF(AND('Female Data'!J262&gt;J$1288,'Female Data'!J262&lt;J$1289),'Female Data'!$X262,0))))</f>
        <v>--</v>
      </c>
      <c r="K262" t="str">
        <f>IF(AND(K$1288=0,K$1289=0),"--",IF(AND(K$1288&gt;0,K$1289=0),IF('Female Data'!K262&gt;K$1288,'Female Data'!$X262,0),IF(AND(K$1288=0,K$1289&gt;0),IF('Female Data'!K262&lt;K$1289,'Female Data'!$X262,0),IF(AND('Female Data'!K262&gt;K$1288,'Female Data'!K262&lt;K$1289),'Female Data'!$X262,0))))</f>
        <v>--</v>
      </c>
      <c r="L262" t="str">
        <f>IF(AND(L$1288=0,L$1289=0),"--",IF(AND(L$1288&gt;0,L$1289=0),IF('Female Data'!L262&gt;L$1288,'Female Data'!$X262,0),IF(AND(L$1288=0,L$1289&gt;0),IF('Female Data'!L262&lt;L$1289,'Female Data'!$X262,0),IF(AND('Female Data'!L262&gt;L$1288,'Female Data'!L262&lt;L$1289),'Female Data'!$X262,0))))</f>
        <v>--</v>
      </c>
      <c r="M262" t="str">
        <f>IF(AND(M$1288=0,M$1289=0),"--",IF(AND(M$1288&gt;0,M$1289=0),IF('Female Data'!M262&gt;M$1288,'Female Data'!$X262,0),IF(AND(M$1288=0,M$1289&gt;0),IF('Female Data'!M262&lt;M$1289,'Female Data'!$X262,0),IF(AND('Female Data'!M262&gt;M$1288,'Female Data'!M262&lt;M$1289),'Female Data'!$X262,0))))</f>
        <v>--</v>
      </c>
      <c r="N262" t="str">
        <f>IF(AND(N$1288=0,N$1289=0),"--",IF(AND(N$1288&gt;0,N$1289=0),IF('Female Data'!N262&gt;N$1288,'Female Data'!$X262,0),IF(AND(N$1288=0,N$1289&gt;0),IF('Female Data'!N262&lt;N$1289,'Female Data'!$X262,0),IF(AND('Female Data'!N262&gt;N$1288,'Female Data'!N262&lt;N$1289),'Female Data'!$X262,0))))</f>
        <v>--</v>
      </c>
      <c r="O262" t="str">
        <f>IF(AND(O$1288=0,O$1289=0),"--",IF(AND(O$1288&gt;0,O$1289=0),IF('Female Data'!O262&gt;O$1288,'Female Data'!$X262,0),IF(AND(O$1288=0,O$1289&gt;0),IF('Female Data'!O262&lt;O$1289,'Female Data'!$X262,0),IF(AND('Female Data'!O262&gt;O$1288,'Female Data'!O262&lt;O$1289),'Female Data'!$X262,0))))</f>
        <v>--</v>
      </c>
      <c r="P262" t="str">
        <f>IF(AND(P$1288=0,P$1289=0),"--",IF(AND(P$1288&gt;0,P$1289=0),IF('Female Data'!P262&gt;P$1288,'Female Data'!$X262,0),IF(AND(P$1288=0,P$1289&gt;0),IF('Female Data'!P262&lt;P$1289,'Female Data'!$X262,0),IF(AND('Female Data'!P262&gt;P$1288,'Female Data'!P262&lt;P$1289),'Female Data'!$X262,0))))</f>
        <v>--</v>
      </c>
      <c r="Q262" t="str">
        <f>IF(AND(Q$1288=0,Q$1289=0),"--",IF(AND(Q$1288&gt;0,Q$1289=0),IF('Female Data'!Q262&gt;Q$1288,'Female Data'!$X262,0),IF(AND(Q$1288=0,Q$1289&gt;0),IF('Female Data'!Q262&lt;Q$1289,'Female Data'!$X262,0),IF(AND('Female Data'!Q262&gt;Q$1288,'Female Data'!Q262&lt;Q$1289),'Female Data'!$X262,0))))</f>
        <v>--</v>
      </c>
      <c r="R262" t="str">
        <f>IF(AND(R$1288=0,R$1289=0),"--",IF(AND(R$1288&gt;0,R$1289=0),IF('Female Data'!R262&gt;R$1288,'Female Data'!$X262,0),IF(AND(R$1288=0,R$1289&gt;0),IF('Female Data'!R262&lt;R$1289,'Female Data'!$X262,0),IF(AND('Female Data'!R262&gt;R$1288,'Female Data'!R262&lt;R$1289),'Female Data'!$X262,0))))</f>
        <v>--</v>
      </c>
      <c r="S262" t="str">
        <f>IF(AND(S$1288=0,S$1289=0),"--",IF(AND(S$1288&gt;0,S$1289=0),IF('Female Data'!S262&gt;S$1288,'Female Data'!$X262,0),IF(AND(S$1288=0,S$1289&gt;0),IF('Female Data'!S262&lt;S$1289,'Female Data'!$X262,0),IF(AND('Female Data'!S262&gt;S$1288,'Female Data'!S262&lt;S$1289),'Female Data'!$X262,0))))</f>
        <v>--</v>
      </c>
      <c r="T262" t="str">
        <f>IF(AND(T$1288=0,T$1289=0),"--",IF(AND(T$1288&gt;0,T$1289=0),IF('Female Data'!T262&gt;T$1288,'Female Data'!$X262,0),IF(AND(T$1288=0,T$1289&gt;0),IF('Female Data'!T262&lt;T$1289,'Female Data'!$X262,0),IF(AND('Female Data'!T262&gt;T$1288,'Female Data'!T262&lt;T$1289),'Female Data'!$X262,0))))</f>
        <v>--</v>
      </c>
      <c r="U262" t="str">
        <f>IF(AND(U$1288=0,U$1289=0),"--",IF(AND(U$1288&gt;0,U$1289=0),IF('Female Data'!U262&gt;U$1288,'Female Data'!$X262,0),IF(AND(U$1288=0,U$1289&gt;0),IF('Female Data'!U262&lt;U$1289,'Female Data'!$X262,0),IF(AND('Female Data'!U262&gt;U$1288,'Female Data'!U262&lt;U$1289),'Female Data'!$X262,0))))</f>
        <v>--</v>
      </c>
      <c r="V262" t="str">
        <f>IF(AND(V$1288=0,V$1289=0),"--",IF(AND(V$1288&gt;0,V$1289=0),IF('Female Data'!V262&gt;V$1288,'Female Data'!$X262,0),IF(AND(V$1288=0,V$1289&gt;0),IF('Female Data'!V262&lt;V$1289,'Female Data'!$X262,0),IF(AND('Female Data'!V262&gt;V$1288,'Female Data'!V262&lt;V$1289),'Female Data'!$X262,0))))</f>
        <v>--</v>
      </c>
      <c r="W262" t="str">
        <f>IF(AND(W$1288=0,W$1289=0),"--",IF(AND(W$1288&gt;0,W$1289=0),IF('Female Data'!W262&gt;W$1288,'Female Data'!$X262,0),IF(AND(W$1288=0,W$1289&gt;0),IF('Female Data'!W262&lt;W$1289,'Female Data'!$X262,0),IF(AND('Female Data'!W262&gt;W$1288,'Female Data'!W262&lt;W$1289),'Female Data'!$X262,0))))</f>
        <v>--</v>
      </c>
      <c r="Y262">
        <f t="shared" si="8"/>
        <v>0</v>
      </c>
      <c r="Z262">
        <f>Y262*'Female Data'!X262</f>
        <v>0</v>
      </c>
      <c r="AA262">
        <f t="shared" si="9"/>
        <v>1</v>
      </c>
      <c r="AB262">
        <f>AA262*'Female Data'!X262</f>
        <v>202232</v>
      </c>
    </row>
    <row r="263" spans="1:28">
      <c r="A263">
        <f>'Female Data'!A263</f>
        <v>262</v>
      </c>
      <c r="B263" t="str">
        <f>'Female Data'!B263</f>
        <v>F</v>
      </c>
      <c r="C263" t="str">
        <f>IF(AND(C$1288=0,C$1289=0),"--",IF(AND(C$1288&gt;0,C$1289=0),IF('Female Data'!C263&gt;C$1288,'Female Data'!$X263,0),IF(AND(C$1288=0,C$1289&gt;0),IF('Female Data'!C263&lt;C$1289,'Female Data'!$X263,0),IF(AND('Female Data'!C263&gt;C$1288,'Female Data'!C263&lt;C$1289),'Female Data'!$X263,0))))</f>
        <v>--</v>
      </c>
      <c r="D263" t="str">
        <f>IF(AND(D$1288=0,D$1289=0),"--",IF(AND(D$1288&gt;0,D$1289=0),IF('Female Data'!D263&gt;D$1288,'Female Data'!$X263,0),IF(AND(D$1288=0,D$1289&gt;0),IF('Female Data'!D263&lt;D$1289,'Female Data'!$X263,0),IF(AND('Female Data'!D263&gt;D$1288,'Female Data'!D263&lt;D$1289),'Female Data'!$X263,0))))</f>
        <v>--</v>
      </c>
      <c r="E263" t="str">
        <f>IF(AND(E$1288=0,E$1289=0),"--",IF(AND(E$1288&gt;0,E$1289=0),IF('Female Data'!E263&gt;E$1288,'Female Data'!$X263,0),IF(AND(E$1288=0,E$1289&gt;0),IF('Female Data'!E263&lt;E$1289,'Female Data'!$X263,0),IF(AND('Female Data'!E263&gt;E$1288,'Female Data'!E263&lt;E$1289),'Female Data'!$X263,0))))</f>
        <v>--</v>
      </c>
      <c r="F263" t="str">
        <f>IF(AND(F$1288=0,F$1289=0),"--",IF(AND(F$1288&gt;0,F$1289=0),IF('Female Data'!F263&gt;F$1288,'Female Data'!$X263,0),IF(AND(F$1288=0,F$1289&gt;0),IF('Female Data'!F263&lt;F$1289,'Female Data'!$X263,0),IF(AND('Female Data'!F263&gt;F$1288,'Female Data'!F263&lt;F$1289),'Female Data'!$X263,0))))</f>
        <v>--</v>
      </c>
      <c r="G263" t="str">
        <f>IF(AND(G$1288=0,G$1289=0),"--",IF(AND(G$1288&gt;0,G$1289=0),IF('Female Data'!G263&gt;G$1288,'Female Data'!$X263,0),IF(AND(G$1288=0,G$1289&gt;0),IF('Female Data'!G263&lt;G$1289,'Female Data'!$X263,0),IF(AND('Female Data'!G263&gt;G$1288,'Female Data'!G263&lt;G$1289),'Female Data'!$X263,0))))</f>
        <v>--</v>
      </c>
      <c r="H263" t="str">
        <f>IF(AND(H$1288=0,H$1289=0),"--",IF(AND(H$1288&gt;0,H$1289=0),IF('Female Data'!H263&gt;H$1288,'Female Data'!$X263,0),IF(AND(H$1288=0,H$1289&gt;0),IF('Female Data'!H263&lt;H$1289,'Female Data'!$X263,0),IF(AND('Female Data'!H263&gt;H$1288,'Female Data'!H263&lt;H$1289),'Female Data'!$X263,0))))</f>
        <v>--</v>
      </c>
      <c r="I263" t="str">
        <f>IF(AND(I$1288=0,I$1289=0),"--",IF(AND(I$1288&gt;0,I$1289=0),IF('Female Data'!I263&gt;I$1288,'Female Data'!$X263,0),IF(AND(I$1288=0,I$1289&gt;0),IF('Female Data'!I263&lt;I$1289,'Female Data'!$X263,0),IF(AND('Female Data'!I263&gt;I$1288,'Female Data'!I263&lt;I$1289),'Female Data'!$X263,0))))</f>
        <v>--</v>
      </c>
      <c r="J263" t="str">
        <f>IF(AND(J$1288=0,J$1289=0),"--",IF(AND(J$1288&gt;0,J$1289=0),IF('Female Data'!J263&gt;J$1288,'Female Data'!$X263,0),IF(AND(J$1288=0,J$1289&gt;0),IF('Female Data'!J263&lt;J$1289,'Female Data'!$X263,0),IF(AND('Female Data'!J263&gt;J$1288,'Female Data'!J263&lt;J$1289),'Female Data'!$X263,0))))</f>
        <v>--</v>
      </c>
      <c r="K263" t="str">
        <f>IF(AND(K$1288=0,K$1289=0),"--",IF(AND(K$1288&gt;0,K$1289=0),IF('Female Data'!K263&gt;K$1288,'Female Data'!$X263,0),IF(AND(K$1288=0,K$1289&gt;0),IF('Female Data'!K263&lt;K$1289,'Female Data'!$X263,0),IF(AND('Female Data'!K263&gt;K$1288,'Female Data'!K263&lt;K$1289),'Female Data'!$X263,0))))</f>
        <v>--</v>
      </c>
      <c r="L263" t="str">
        <f>IF(AND(L$1288=0,L$1289=0),"--",IF(AND(L$1288&gt;0,L$1289=0),IF('Female Data'!L263&gt;L$1288,'Female Data'!$X263,0),IF(AND(L$1288=0,L$1289&gt;0),IF('Female Data'!L263&lt;L$1289,'Female Data'!$X263,0),IF(AND('Female Data'!L263&gt;L$1288,'Female Data'!L263&lt;L$1289),'Female Data'!$X263,0))))</f>
        <v>--</v>
      </c>
      <c r="M263" t="str">
        <f>IF(AND(M$1288=0,M$1289=0),"--",IF(AND(M$1288&gt;0,M$1289=0),IF('Female Data'!M263&gt;M$1288,'Female Data'!$X263,0),IF(AND(M$1288=0,M$1289&gt;0),IF('Female Data'!M263&lt;M$1289,'Female Data'!$X263,0),IF(AND('Female Data'!M263&gt;M$1288,'Female Data'!M263&lt;M$1289),'Female Data'!$X263,0))))</f>
        <v>--</v>
      </c>
      <c r="N263" t="str">
        <f>IF(AND(N$1288=0,N$1289=0),"--",IF(AND(N$1288&gt;0,N$1289=0),IF('Female Data'!N263&gt;N$1288,'Female Data'!$X263,0),IF(AND(N$1288=0,N$1289&gt;0),IF('Female Data'!N263&lt;N$1289,'Female Data'!$X263,0),IF(AND('Female Data'!N263&gt;N$1288,'Female Data'!N263&lt;N$1289),'Female Data'!$X263,0))))</f>
        <v>--</v>
      </c>
      <c r="O263" t="str">
        <f>IF(AND(O$1288=0,O$1289=0),"--",IF(AND(O$1288&gt;0,O$1289=0),IF('Female Data'!O263&gt;O$1288,'Female Data'!$X263,0),IF(AND(O$1288=0,O$1289&gt;0),IF('Female Data'!O263&lt;O$1289,'Female Data'!$X263,0),IF(AND('Female Data'!O263&gt;O$1288,'Female Data'!O263&lt;O$1289),'Female Data'!$X263,0))))</f>
        <v>--</v>
      </c>
      <c r="P263" t="str">
        <f>IF(AND(P$1288=0,P$1289=0),"--",IF(AND(P$1288&gt;0,P$1289=0),IF('Female Data'!P263&gt;P$1288,'Female Data'!$X263,0),IF(AND(P$1288=0,P$1289&gt;0),IF('Female Data'!P263&lt;P$1289,'Female Data'!$X263,0),IF(AND('Female Data'!P263&gt;P$1288,'Female Data'!P263&lt;P$1289),'Female Data'!$X263,0))))</f>
        <v>--</v>
      </c>
      <c r="Q263" t="str">
        <f>IF(AND(Q$1288=0,Q$1289=0),"--",IF(AND(Q$1288&gt;0,Q$1289=0),IF('Female Data'!Q263&gt;Q$1288,'Female Data'!$X263,0),IF(AND(Q$1288=0,Q$1289&gt;0),IF('Female Data'!Q263&lt;Q$1289,'Female Data'!$X263,0),IF(AND('Female Data'!Q263&gt;Q$1288,'Female Data'!Q263&lt;Q$1289),'Female Data'!$X263,0))))</f>
        <v>--</v>
      </c>
      <c r="R263" t="str">
        <f>IF(AND(R$1288=0,R$1289=0),"--",IF(AND(R$1288&gt;0,R$1289=0),IF('Female Data'!R263&gt;R$1288,'Female Data'!$X263,0),IF(AND(R$1288=0,R$1289&gt;0),IF('Female Data'!R263&lt;R$1289,'Female Data'!$X263,0),IF(AND('Female Data'!R263&gt;R$1288,'Female Data'!R263&lt;R$1289),'Female Data'!$X263,0))))</f>
        <v>--</v>
      </c>
      <c r="S263" t="str">
        <f>IF(AND(S$1288=0,S$1289=0),"--",IF(AND(S$1288&gt;0,S$1289=0),IF('Female Data'!S263&gt;S$1288,'Female Data'!$X263,0),IF(AND(S$1288=0,S$1289&gt;0),IF('Female Data'!S263&lt;S$1289,'Female Data'!$X263,0),IF(AND('Female Data'!S263&gt;S$1288,'Female Data'!S263&lt;S$1289),'Female Data'!$X263,0))))</f>
        <v>--</v>
      </c>
      <c r="T263" t="str">
        <f>IF(AND(T$1288=0,T$1289=0),"--",IF(AND(T$1288&gt;0,T$1289=0),IF('Female Data'!T263&gt;T$1288,'Female Data'!$X263,0),IF(AND(T$1288=0,T$1289&gt;0),IF('Female Data'!T263&lt;T$1289,'Female Data'!$X263,0),IF(AND('Female Data'!T263&gt;T$1288,'Female Data'!T263&lt;T$1289),'Female Data'!$X263,0))))</f>
        <v>--</v>
      </c>
      <c r="U263" t="str">
        <f>IF(AND(U$1288=0,U$1289=0),"--",IF(AND(U$1288&gt;0,U$1289=0),IF('Female Data'!U263&gt;U$1288,'Female Data'!$X263,0),IF(AND(U$1288=0,U$1289&gt;0),IF('Female Data'!U263&lt;U$1289,'Female Data'!$X263,0),IF(AND('Female Data'!U263&gt;U$1288,'Female Data'!U263&lt;U$1289),'Female Data'!$X263,0))))</f>
        <v>--</v>
      </c>
      <c r="V263" t="str">
        <f>IF(AND(V$1288=0,V$1289=0),"--",IF(AND(V$1288&gt;0,V$1289=0),IF('Female Data'!V263&gt;V$1288,'Female Data'!$X263,0),IF(AND(V$1288=0,V$1289&gt;0),IF('Female Data'!V263&lt;V$1289,'Female Data'!$X263,0),IF(AND('Female Data'!V263&gt;V$1288,'Female Data'!V263&lt;V$1289),'Female Data'!$X263,0))))</f>
        <v>--</v>
      </c>
      <c r="W263" t="str">
        <f>IF(AND(W$1288=0,W$1289=0),"--",IF(AND(W$1288&gt;0,W$1289=0),IF('Female Data'!W263&gt;W$1288,'Female Data'!$X263,0),IF(AND(W$1288=0,W$1289&gt;0),IF('Female Data'!W263&lt;W$1289,'Female Data'!$X263,0),IF(AND('Female Data'!W263&gt;W$1288,'Female Data'!W263&lt;W$1289),'Female Data'!$X263,0))))</f>
        <v>--</v>
      </c>
      <c r="Y263">
        <f t="shared" si="8"/>
        <v>0</v>
      </c>
      <c r="Z263">
        <f>Y263*'Female Data'!X263</f>
        <v>0</v>
      </c>
      <c r="AA263">
        <f t="shared" si="9"/>
        <v>1</v>
      </c>
      <c r="AB263">
        <f>AA263*'Female Data'!X263</f>
        <v>62864</v>
      </c>
    </row>
    <row r="264" spans="1:28">
      <c r="A264">
        <f>'Female Data'!A264</f>
        <v>263</v>
      </c>
      <c r="B264" t="str">
        <f>'Female Data'!B264</f>
        <v>F</v>
      </c>
      <c r="C264" t="str">
        <f>IF(AND(C$1288=0,C$1289=0),"--",IF(AND(C$1288&gt;0,C$1289=0),IF('Female Data'!C264&gt;C$1288,'Female Data'!$X264,0),IF(AND(C$1288=0,C$1289&gt;0),IF('Female Data'!C264&lt;C$1289,'Female Data'!$X264,0),IF(AND('Female Data'!C264&gt;C$1288,'Female Data'!C264&lt;C$1289),'Female Data'!$X264,0))))</f>
        <v>--</v>
      </c>
      <c r="D264" t="str">
        <f>IF(AND(D$1288=0,D$1289=0),"--",IF(AND(D$1288&gt;0,D$1289=0),IF('Female Data'!D264&gt;D$1288,'Female Data'!$X264,0),IF(AND(D$1288=0,D$1289&gt;0),IF('Female Data'!D264&lt;D$1289,'Female Data'!$X264,0),IF(AND('Female Data'!D264&gt;D$1288,'Female Data'!D264&lt;D$1289),'Female Data'!$X264,0))))</f>
        <v>--</v>
      </c>
      <c r="E264" t="str">
        <f>IF(AND(E$1288=0,E$1289=0),"--",IF(AND(E$1288&gt;0,E$1289=0),IF('Female Data'!E264&gt;E$1288,'Female Data'!$X264,0),IF(AND(E$1288=0,E$1289&gt;0),IF('Female Data'!E264&lt;E$1289,'Female Data'!$X264,0),IF(AND('Female Data'!E264&gt;E$1288,'Female Data'!E264&lt;E$1289),'Female Data'!$X264,0))))</f>
        <v>--</v>
      </c>
      <c r="F264" t="str">
        <f>IF(AND(F$1288=0,F$1289=0),"--",IF(AND(F$1288&gt;0,F$1289=0),IF('Female Data'!F264&gt;F$1288,'Female Data'!$X264,0),IF(AND(F$1288=0,F$1289&gt;0),IF('Female Data'!F264&lt;F$1289,'Female Data'!$X264,0),IF(AND('Female Data'!F264&gt;F$1288,'Female Data'!F264&lt;F$1289),'Female Data'!$X264,0))))</f>
        <v>--</v>
      </c>
      <c r="G264" t="str">
        <f>IF(AND(G$1288=0,G$1289=0),"--",IF(AND(G$1288&gt;0,G$1289=0),IF('Female Data'!G264&gt;G$1288,'Female Data'!$X264,0),IF(AND(G$1288=0,G$1289&gt;0),IF('Female Data'!G264&lt;G$1289,'Female Data'!$X264,0),IF(AND('Female Data'!G264&gt;G$1288,'Female Data'!G264&lt;G$1289),'Female Data'!$X264,0))))</f>
        <v>--</v>
      </c>
      <c r="H264" t="str">
        <f>IF(AND(H$1288=0,H$1289=0),"--",IF(AND(H$1288&gt;0,H$1289=0),IF('Female Data'!H264&gt;H$1288,'Female Data'!$X264,0),IF(AND(H$1288=0,H$1289&gt;0),IF('Female Data'!H264&lt;H$1289,'Female Data'!$X264,0),IF(AND('Female Data'!H264&gt;H$1288,'Female Data'!H264&lt;H$1289),'Female Data'!$X264,0))))</f>
        <v>--</v>
      </c>
      <c r="I264" t="str">
        <f>IF(AND(I$1288=0,I$1289=0),"--",IF(AND(I$1288&gt;0,I$1289=0),IF('Female Data'!I264&gt;I$1288,'Female Data'!$X264,0),IF(AND(I$1288=0,I$1289&gt;0),IF('Female Data'!I264&lt;I$1289,'Female Data'!$X264,0),IF(AND('Female Data'!I264&gt;I$1288,'Female Data'!I264&lt;I$1289),'Female Data'!$X264,0))))</f>
        <v>--</v>
      </c>
      <c r="J264" t="str">
        <f>IF(AND(J$1288=0,J$1289=0),"--",IF(AND(J$1288&gt;0,J$1289=0),IF('Female Data'!J264&gt;J$1288,'Female Data'!$X264,0),IF(AND(J$1288=0,J$1289&gt;0),IF('Female Data'!J264&lt;J$1289,'Female Data'!$X264,0),IF(AND('Female Data'!J264&gt;J$1288,'Female Data'!J264&lt;J$1289),'Female Data'!$X264,0))))</f>
        <v>--</v>
      </c>
      <c r="K264" t="str">
        <f>IF(AND(K$1288=0,K$1289=0),"--",IF(AND(K$1288&gt;0,K$1289=0),IF('Female Data'!K264&gt;K$1288,'Female Data'!$X264,0),IF(AND(K$1288=0,K$1289&gt;0),IF('Female Data'!K264&lt;K$1289,'Female Data'!$X264,0),IF(AND('Female Data'!K264&gt;K$1288,'Female Data'!K264&lt;K$1289),'Female Data'!$X264,0))))</f>
        <v>--</v>
      </c>
      <c r="L264" t="str">
        <f>IF(AND(L$1288=0,L$1289=0),"--",IF(AND(L$1288&gt;0,L$1289=0),IF('Female Data'!L264&gt;L$1288,'Female Data'!$X264,0),IF(AND(L$1288=0,L$1289&gt;0),IF('Female Data'!L264&lt;L$1289,'Female Data'!$X264,0),IF(AND('Female Data'!L264&gt;L$1288,'Female Data'!L264&lt;L$1289),'Female Data'!$X264,0))))</f>
        <v>--</v>
      </c>
      <c r="M264" t="str">
        <f>IF(AND(M$1288=0,M$1289=0),"--",IF(AND(M$1288&gt;0,M$1289=0),IF('Female Data'!M264&gt;M$1288,'Female Data'!$X264,0),IF(AND(M$1288=0,M$1289&gt;0),IF('Female Data'!M264&lt;M$1289,'Female Data'!$X264,0),IF(AND('Female Data'!M264&gt;M$1288,'Female Data'!M264&lt;M$1289),'Female Data'!$X264,0))))</f>
        <v>--</v>
      </c>
      <c r="N264" t="str">
        <f>IF(AND(N$1288=0,N$1289=0),"--",IF(AND(N$1288&gt;0,N$1289=0),IF('Female Data'!N264&gt;N$1288,'Female Data'!$X264,0),IF(AND(N$1288=0,N$1289&gt;0),IF('Female Data'!N264&lt;N$1289,'Female Data'!$X264,0),IF(AND('Female Data'!N264&gt;N$1288,'Female Data'!N264&lt;N$1289),'Female Data'!$X264,0))))</f>
        <v>--</v>
      </c>
      <c r="O264" t="str">
        <f>IF(AND(O$1288=0,O$1289=0),"--",IF(AND(O$1288&gt;0,O$1289=0),IF('Female Data'!O264&gt;O$1288,'Female Data'!$X264,0),IF(AND(O$1288=0,O$1289&gt;0),IF('Female Data'!O264&lt;O$1289,'Female Data'!$X264,0),IF(AND('Female Data'!O264&gt;O$1288,'Female Data'!O264&lt;O$1289),'Female Data'!$X264,0))))</f>
        <v>--</v>
      </c>
      <c r="P264" t="str">
        <f>IF(AND(P$1288=0,P$1289=0),"--",IF(AND(P$1288&gt;0,P$1289=0),IF('Female Data'!P264&gt;P$1288,'Female Data'!$X264,0),IF(AND(P$1288=0,P$1289&gt;0),IF('Female Data'!P264&lt;P$1289,'Female Data'!$X264,0),IF(AND('Female Data'!P264&gt;P$1288,'Female Data'!P264&lt;P$1289),'Female Data'!$X264,0))))</f>
        <v>--</v>
      </c>
      <c r="Q264" t="str">
        <f>IF(AND(Q$1288=0,Q$1289=0),"--",IF(AND(Q$1288&gt;0,Q$1289=0),IF('Female Data'!Q264&gt;Q$1288,'Female Data'!$X264,0),IF(AND(Q$1288=0,Q$1289&gt;0),IF('Female Data'!Q264&lt;Q$1289,'Female Data'!$X264,0),IF(AND('Female Data'!Q264&gt;Q$1288,'Female Data'!Q264&lt;Q$1289),'Female Data'!$X264,0))))</f>
        <v>--</v>
      </c>
      <c r="R264" t="str">
        <f>IF(AND(R$1288=0,R$1289=0),"--",IF(AND(R$1288&gt;0,R$1289=0),IF('Female Data'!R264&gt;R$1288,'Female Data'!$X264,0),IF(AND(R$1288=0,R$1289&gt;0),IF('Female Data'!R264&lt;R$1289,'Female Data'!$X264,0),IF(AND('Female Data'!R264&gt;R$1288,'Female Data'!R264&lt;R$1289),'Female Data'!$X264,0))))</f>
        <v>--</v>
      </c>
      <c r="S264" t="str">
        <f>IF(AND(S$1288=0,S$1289=0),"--",IF(AND(S$1288&gt;0,S$1289=0),IF('Female Data'!S264&gt;S$1288,'Female Data'!$X264,0),IF(AND(S$1288=0,S$1289&gt;0),IF('Female Data'!S264&lt;S$1289,'Female Data'!$X264,0),IF(AND('Female Data'!S264&gt;S$1288,'Female Data'!S264&lt;S$1289),'Female Data'!$X264,0))))</f>
        <v>--</v>
      </c>
      <c r="T264" t="str">
        <f>IF(AND(T$1288=0,T$1289=0),"--",IF(AND(T$1288&gt;0,T$1289=0),IF('Female Data'!T264&gt;T$1288,'Female Data'!$X264,0),IF(AND(T$1288=0,T$1289&gt;0),IF('Female Data'!T264&lt;T$1289,'Female Data'!$X264,0),IF(AND('Female Data'!T264&gt;T$1288,'Female Data'!T264&lt;T$1289),'Female Data'!$X264,0))))</f>
        <v>--</v>
      </c>
      <c r="U264" t="str">
        <f>IF(AND(U$1288=0,U$1289=0),"--",IF(AND(U$1288&gt;0,U$1289=0),IF('Female Data'!U264&gt;U$1288,'Female Data'!$X264,0),IF(AND(U$1288=0,U$1289&gt;0),IF('Female Data'!U264&lt;U$1289,'Female Data'!$X264,0),IF(AND('Female Data'!U264&gt;U$1288,'Female Data'!U264&lt;U$1289),'Female Data'!$X264,0))))</f>
        <v>--</v>
      </c>
      <c r="V264" t="str">
        <f>IF(AND(V$1288=0,V$1289=0),"--",IF(AND(V$1288&gt;0,V$1289=0),IF('Female Data'!V264&gt;V$1288,'Female Data'!$X264,0),IF(AND(V$1288=0,V$1289&gt;0),IF('Female Data'!V264&lt;V$1289,'Female Data'!$X264,0),IF(AND('Female Data'!V264&gt;V$1288,'Female Data'!V264&lt;V$1289),'Female Data'!$X264,0))))</f>
        <v>--</v>
      </c>
      <c r="W264" t="str">
        <f>IF(AND(W$1288=0,W$1289=0),"--",IF(AND(W$1288&gt;0,W$1289=0),IF('Female Data'!W264&gt;W$1288,'Female Data'!$X264,0),IF(AND(W$1288=0,W$1289&gt;0),IF('Female Data'!W264&lt;W$1289,'Female Data'!$X264,0),IF(AND('Female Data'!W264&gt;W$1288,'Female Data'!W264&lt;W$1289),'Female Data'!$X264,0))))</f>
        <v>--</v>
      </c>
      <c r="Y264">
        <f t="shared" si="8"/>
        <v>0</v>
      </c>
      <c r="Z264">
        <f>Y264*'Female Data'!X264</f>
        <v>0</v>
      </c>
      <c r="AA264">
        <f t="shared" si="9"/>
        <v>1</v>
      </c>
      <c r="AB264">
        <f>AA264*'Female Data'!X264</f>
        <v>83605</v>
      </c>
    </row>
    <row r="265" spans="1:28">
      <c r="A265">
        <f>'Female Data'!A265</f>
        <v>264</v>
      </c>
      <c r="B265" t="str">
        <f>'Female Data'!B265</f>
        <v>F</v>
      </c>
      <c r="C265" t="str">
        <f>IF(AND(C$1288=0,C$1289=0),"--",IF(AND(C$1288&gt;0,C$1289=0),IF('Female Data'!C265&gt;C$1288,'Female Data'!$X265,0),IF(AND(C$1288=0,C$1289&gt;0),IF('Female Data'!C265&lt;C$1289,'Female Data'!$X265,0),IF(AND('Female Data'!C265&gt;C$1288,'Female Data'!C265&lt;C$1289),'Female Data'!$X265,0))))</f>
        <v>--</v>
      </c>
      <c r="D265" t="str">
        <f>IF(AND(D$1288=0,D$1289=0),"--",IF(AND(D$1288&gt;0,D$1289=0),IF('Female Data'!D265&gt;D$1288,'Female Data'!$X265,0),IF(AND(D$1288=0,D$1289&gt;0),IF('Female Data'!D265&lt;D$1289,'Female Data'!$X265,0),IF(AND('Female Data'!D265&gt;D$1288,'Female Data'!D265&lt;D$1289),'Female Data'!$X265,0))))</f>
        <v>--</v>
      </c>
      <c r="E265" t="str">
        <f>IF(AND(E$1288=0,E$1289=0),"--",IF(AND(E$1288&gt;0,E$1289=0),IF('Female Data'!E265&gt;E$1288,'Female Data'!$X265,0),IF(AND(E$1288=0,E$1289&gt;0),IF('Female Data'!E265&lt;E$1289,'Female Data'!$X265,0),IF(AND('Female Data'!E265&gt;E$1288,'Female Data'!E265&lt;E$1289),'Female Data'!$X265,0))))</f>
        <v>--</v>
      </c>
      <c r="F265" t="str">
        <f>IF(AND(F$1288=0,F$1289=0),"--",IF(AND(F$1288&gt;0,F$1289=0),IF('Female Data'!F265&gt;F$1288,'Female Data'!$X265,0),IF(AND(F$1288=0,F$1289&gt;0),IF('Female Data'!F265&lt;F$1289,'Female Data'!$X265,0),IF(AND('Female Data'!F265&gt;F$1288,'Female Data'!F265&lt;F$1289),'Female Data'!$X265,0))))</f>
        <v>--</v>
      </c>
      <c r="G265" t="str">
        <f>IF(AND(G$1288=0,G$1289=0),"--",IF(AND(G$1288&gt;0,G$1289=0),IF('Female Data'!G265&gt;G$1288,'Female Data'!$X265,0),IF(AND(G$1288=0,G$1289&gt;0),IF('Female Data'!G265&lt;G$1289,'Female Data'!$X265,0),IF(AND('Female Data'!G265&gt;G$1288,'Female Data'!G265&lt;G$1289),'Female Data'!$X265,0))))</f>
        <v>--</v>
      </c>
      <c r="H265" t="str">
        <f>IF(AND(H$1288=0,H$1289=0),"--",IF(AND(H$1288&gt;0,H$1289=0),IF('Female Data'!H265&gt;H$1288,'Female Data'!$X265,0),IF(AND(H$1288=0,H$1289&gt;0),IF('Female Data'!H265&lt;H$1289,'Female Data'!$X265,0),IF(AND('Female Data'!H265&gt;H$1288,'Female Data'!H265&lt;H$1289),'Female Data'!$X265,0))))</f>
        <v>--</v>
      </c>
      <c r="I265" t="str">
        <f>IF(AND(I$1288=0,I$1289=0),"--",IF(AND(I$1288&gt;0,I$1289=0),IF('Female Data'!I265&gt;I$1288,'Female Data'!$X265,0),IF(AND(I$1288=0,I$1289&gt;0),IF('Female Data'!I265&lt;I$1289,'Female Data'!$X265,0),IF(AND('Female Data'!I265&gt;I$1288,'Female Data'!I265&lt;I$1289),'Female Data'!$X265,0))))</f>
        <v>--</v>
      </c>
      <c r="J265" t="str">
        <f>IF(AND(J$1288=0,J$1289=0),"--",IF(AND(J$1288&gt;0,J$1289=0),IF('Female Data'!J265&gt;J$1288,'Female Data'!$X265,0),IF(AND(J$1288=0,J$1289&gt;0),IF('Female Data'!J265&lt;J$1289,'Female Data'!$X265,0),IF(AND('Female Data'!J265&gt;J$1288,'Female Data'!J265&lt;J$1289),'Female Data'!$X265,0))))</f>
        <v>--</v>
      </c>
      <c r="K265" t="str">
        <f>IF(AND(K$1288=0,K$1289=0),"--",IF(AND(K$1288&gt;0,K$1289=0),IF('Female Data'!K265&gt;K$1288,'Female Data'!$X265,0),IF(AND(K$1288=0,K$1289&gt;0),IF('Female Data'!K265&lt;K$1289,'Female Data'!$X265,0),IF(AND('Female Data'!K265&gt;K$1288,'Female Data'!K265&lt;K$1289),'Female Data'!$X265,0))))</f>
        <v>--</v>
      </c>
      <c r="L265" t="str">
        <f>IF(AND(L$1288=0,L$1289=0),"--",IF(AND(L$1288&gt;0,L$1289=0),IF('Female Data'!L265&gt;L$1288,'Female Data'!$X265,0),IF(AND(L$1288=0,L$1289&gt;0),IF('Female Data'!L265&lt;L$1289,'Female Data'!$X265,0),IF(AND('Female Data'!L265&gt;L$1288,'Female Data'!L265&lt;L$1289),'Female Data'!$X265,0))))</f>
        <v>--</v>
      </c>
      <c r="M265" t="str">
        <f>IF(AND(M$1288=0,M$1289=0),"--",IF(AND(M$1288&gt;0,M$1289=0),IF('Female Data'!M265&gt;M$1288,'Female Data'!$X265,0),IF(AND(M$1288=0,M$1289&gt;0),IF('Female Data'!M265&lt;M$1289,'Female Data'!$X265,0),IF(AND('Female Data'!M265&gt;M$1288,'Female Data'!M265&lt;M$1289),'Female Data'!$X265,0))))</f>
        <v>--</v>
      </c>
      <c r="N265" t="str">
        <f>IF(AND(N$1288=0,N$1289=0),"--",IF(AND(N$1288&gt;0,N$1289=0),IF('Female Data'!N265&gt;N$1288,'Female Data'!$X265,0),IF(AND(N$1288=0,N$1289&gt;0),IF('Female Data'!N265&lt;N$1289,'Female Data'!$X265,0),IF(AND('Female Data'!N265&gt;N$1288,'Female Data'!N265&lt;N$1289),'Female Data'!$X265,0))))</f>
        <v>--</v>
      </c>
      <c r="O265" t="str">
        <f>IF(AND(O$1288=0,O$1289=0),"--",IF(AND(O$1288&gt;0,O$1289=0),IF('Female Data'!O265&gt;O$1288,'Female Data'!$X265,0),IF(AND(O$1288=0,O$1289&gt;0),IF('Female Data'!O265&lt;O$1289,'Female Data'!$X265,0),IF(AND('Female Data'!O265&gt;O$1288,'Female Data'!O265&lt;O$1289),'Female Data'!$X265,0))))</f>
        <v>--</v>
      </c>
      <c r="P265" t="str">
        <f>IF(AND(P$1288=0,P$1289=0),"--",IF(AND(P$1288&gt;0,P$1289=0),IF('Female Data'!P265&gt;P$1288,'Female Data'!$X265,0),IF(AND(P$1288=0,P$1289&gt;0),IF('Female Data'!P265&lt;P$1289,'Female Data'!$X265,0),IF(AND('Female Data'!P265&gt;P$1288,'Female Data'!P265&lt;P$1289),'Female Data'!$X265,0))))</f>
        <v>--</v>
      </c>
      <c r="Q265" t="str">
        <f>IF(AND(Q$1288=0,Q$1289=0),"--",IF(AND(Q$1288&gt;0,Q$1289=0),IF('Female Data'!Q265&gt;Q$1288,'Female Data'!$X265,0),IF(AND(Q$1288=0,Q$1289&gt;0),IF('Female Data'!Q265&lt;Q$1289,'Female Data'!$X265,0),IF(AND('Female Data'!Q265&gt;Q$1288,'Female Data'!Q265&lt;Q$1289),'Female Data'!$X265,0))))</f>
        <v>--</v>
      </c>
      <c r="R265" t="str">
        <f>IF(AND(R$1288=0,R$1289=0),"--",IF(AND(R$1288&gt;0,R$1289=0),IF('Female Data'!R265&gt;R$1288,'Female Data'!$X265,0),IF(AND(R$1288=0,R$1289&gt;0),IF('Female Data'!R265&lt;R$1289,'Female Data'!$X265,0),IF(AND('Female Data'!R265&gt;R$1288,'Female Data'!R265&lt;R$1289),'Female Data'!$X265,0))))</f>
        <v>--</v>
      </c>
      <c r="S265" t="str">
        <f>IF(AND(S$1288=0,S$1289=0),"--",IF(AND(S$1288&gt;0,S$1289=0),IF('Female Data'!S265&gt;S$1288,'Female Data'!$X265,0),IF(AND(S$1288=0,S$1289&gt;0),IF('Female Data'!S265&lt;S$1289,'Female Data'!$X265,0),IF(AND('Female Data'!S265&gt;S$1288,'Female Data'!S265&lt;S$1289),'Female Data'!$X265,0))))</f>
        <v>--</v>
      </c>
      <c r="T265" t="str">
        <f>IF(AND(T$1288=0,T$1289=0),"--",IF(AND(T$1288&gt;0,T$1289=0),IF('Female Data'!T265&gt;T$1288,'Female Data'!$X265,0),IF(AND(T$1288=0,T$1289&gt;0),IF('Female Data'!T265&lt;T$1289,'Female Data'!$X265,0),IF(AND('Female Data'!T265&gt;T$1288,'Female Data'!T265&lt;T$1289),'Female Data'!$X265,0))))</f>
        <v>--</v>
      </c>
      <c r="U265" t="str">
        <f>IF(AND(U$1288=0,U$1289=0),"--",IF(AND(U$1288&gt;0,U$1289=0),IF('Female Data'!U265&gt;U$1288,'Female Data'!$X265,0),IF(AND(U$1288=0,U$1289&gt;0),IF('Female Data'!U265&lt;U$1289,'Female Data'!$X265,0),IF(AND('Female Data'!U265&gt;U$1288,'Female Data'!U265&lt;U$1289),'Female Data'!$X265,0))))</f>
        <v>--</v>
      </c>
      <c r="V265" t="str">
        <f>IF(AND(V$1288=0,V$1289=0),"--",IF(AND(V$1288&gt;0,V$1289=0),IF('Female Data'!V265&gt;V$1288,'Female Data'!$X265,0),IF(AND(V$1288=0,V$1289&gt;0),IF('Female Data'!V265&lt;V$1289,'Female Data'!$X265,0),IF(AND('Female Data'!V265&gt;V$1288,'Female Data'!V265&lt;V$1289),'Female Data'!$X265,0))))</f>
        <v>--</v>
      </c>
      <c r="W265" t="str">
        <f>IF(AND(W$1288=0,W$1289=0),"--",IF(AND(W$1288&gt;0,W$1289=0),IF('Female Data'!W265&gt;W$1288,'Female Data'!$X265,0),IF(AND(W$1288=0,W$1289&gt;0),IF('Female Data'!W265&lt;W$1289,'Female Data'!$X265,0),IF(AND('Female Data'!W265&gt;W$1288,'Female Data'!W265&lt;W$1289),'Female Data'!$X265,0))))</f>
        <v>--</v>
      </c>
      <c r="Y265">
        <f t="shared" si="8"/>
        <v>0</v>
      </c>
      <c r="Z265">
        <f>Y265*'Female Data'!X265</f>
        <v>0</v>
      </c>
      <c r="AA265">
        <f t="shared" si="9"/>
        <v>1</v>
      </c>
      <c r="AB265">
        <f>AA265*'Female Data'!X265</f>
        <v>59569</v>
      </c>
    </row>
    <row r="266" spans="1:28">
      <c r="A266">
        <f>'Female Data'!A266</f>
        <v>265</v>
      </c>
      <c r="B266" t="str">
        <f>'Female Data'!B266</f>
        <v>F</v>
      </c>
      <c r="C266" t="str">
        <f>IF(AND(C$1288=0,C$1289=0),"--",IF(AND(C$1288&gt;0,C$1289=0),IF('Female Data'!C266&gt;C$1288,'Female Data'!$X266,0),IF(AND(C$1288=0,C$1289&gt;0),IF('Female Data'!C266&lt;C$1289,'Female Data'!$X266,0),IF(AND('Female Data'!C266&gt;C$1288,'Female Data'!C266&lt;C$1289),'Female Data'!$X266,0))))</f>
        <v>--</v>
      </c>
      <c r="D266" t="str">
        <f>IF(AND(D$1288=0,D$1289=0),"--",IF(AND(D$1288&gt;0,D$1289=0),IF('Female Data'!D266&gt;D$1288,'Female Data'!$X266,0),IF(AND(D$1288=0,D$1289&gt;0),IF('Female Data'!D266&lt;D$1289,'Female Data'!$X266,0),IF(AND('Female Data'!D266&gt;D$1288,'Female Data'!D266&lt;D$1289),'Female Data'!$X266,0))))</f>
        <v>--</v>
      </c>
      <c r="E266" t="str">
        <f>IF(AND(E$1288=0,E$1289=0),"--",IF(AND(E$1288&gt;0,E$1289=0),IF('Female Data'!E266&gt;E$1288,'Female Data'!$X266,0),IF(AND(E$1288=0,E$1289&gt;0),IF('Female Data'!E266&lt;E$1289,'Female Data'!$X266,0),IF(AND('Female Data'!E266&gt;E$1288,'Female Data'!E266&lt;E$1289),'Female Data'!$X266,0))))</f>
        <v>--</v>
      </c>
      <c r="F266" t="str">
        <f>IF(AND(F$1288=0,F$1289=0),"--",IF(AND(F$1288&gt;0,F$1289=0),IF('Female Data'!F266&gt;F$1288,'Female Data'!$X266,0),IF(AND(F$1288=0,F$1289&gt;0),IF('Female Data'!F266&lt;F$1289,'Female Data'!$X266,0),IF(AND('Female Data'!F266&gt;F$1288,'Female Data'!F266&lt;F$1289),'Female Data'!$X266,0))))</f>
        <v>--</v>
      </c>
      <c r="G266" t="str">
        <f>IF(AND(G$1288=0,G$1289=0),"--",IF(AND(G$1288&gt;0,G$1289=0),IF('Female Data'!G266&gt;G$1288,'Female Data'!$X266,0),IF(AND(G$1288=0,G$1289&gt;0),IF('Female Data'!G266&lt;G$1289,'Female Data'!$X266,0),IF(AND('Female Data'!G266&gt;G$1288,'Female Data'!G266&lt;G$1289),'Female Data'!$X266,0))))</f>
        <v>--</v>
      </c>
      <c r="H266" t="str">
        <f>IF(AND(H$1288=0,H$1289=0),"--",IF(AND(H$1288&gt;0,H$1289=0),IF('Female Data'!H266&gt;H$1288,'Female Data'!$X266,0),IF(AND(H$1288=0,H$1289&gt;0),IF('Female Data'!H266&lt;H$1289,'Female Data'!$X266,0),IF(AND('Female Data'!H266&gt;H$1288,'Female Data'!H266&lt;H$1289),'Female Data'!$X266,0))))</f>
        <v>--</v>
      </c>
      <c r="I266" t="str">
        <f>IF(AND(I$1288=0,I$1289=0),"--",IF(AND(I$1288&gt;0,I$1289=0),IF('Female Data'!I266&gt;I$1288,'Female Data'!$X266,0),IF(AND(I$1288=0,I$1289&gt;0),IF('Female Data'!I266&lt;I$1289,'Female Data'!$X266,0),IF(AND('Female Data'!I266&gt;I$1288,'Female Data'!I266&lt;I$1289),'Female Data'!$X266,0))))</f>
        <v>--</v>
      </c>
      <c r="J266" t="str">
        <f>IF(AND(J$1288=0,J$1289=0),"--",IF(AND(J$1288&gt;0,J$1289=0),IF('Female Data'!J266&gt;J$1288,'Female Data'!$X266,0),IF(AND(J$1288=0,J$1289&gt;0),IF('Female Data'!J266&lt;J$1289,'Female Data'!$X266,0),IF(AND('Female Data'!J266&gt;J$1288,'Female Data'!J266&lt;J$1289),'Female Data'!$X266,0))))</f>
        <v>--</v>
      </c>
      <c r="K266" t="str">
        <f>IF(AND(K$1288=0,K$1289=0),"--",IF(AND(K$1288&gt;0,K$1289=0),IF('Female Data'!K266&gt;K$1288,'Female Data'!$X266,0),IF(AND(K$1288=0,K$1289&gt;0),IF('Female Data'!K266&lt;K$1289,'Female Data'!$X266,0),IF(AND('Female Data'!K266&gt;K$1288,'Female Data'!K266&lt;K$1289),'Female Data'!$X266,0))))</f>
        <v>--</v>
      </c>
      <c r="L266" t="str">
        <f>IF(AND(L$1288=0,L$1289=0),"--",IF(AND(L$1288&gt;0,L$1289=0),IF('Female Data'!L266&gt;L$1288,'Female Data'!$X266,0),IF(AND(L$1288=0,L$1289&gt;0),IF('Female Data'!L266&lt;L$1289,'Female Data'!$X266,0),IF(AND('Female Data'!L266&gt;L$1288,'Female Data'!L266&lt;L$1289),'Female Data'!$X266,0))))</f>
        <v>--</v>
      </c>
      <c r="M266" t="str">
        <f>IF(AND(M$1288=0,M$1289=0),"--",IF(AND(M$1288&gt;0,M$1289=0),IF('Female Data'!M266&gt;M$1288,'Female Data'!$X266,0),IF(AND(M$1288=0,M$1289&gt;0),IF('Female Data'!M266&lt;M$1289,'Female Data'!$X266,0),IF(AND('Female Data'!M266&gt;M$1288,'Female Data'!M266&lt;M$1289),'Female Data'!$X266,0))))</f>
        <v>--</v>
      </c>
      <c r="N266" t="str">
        <f>IF(AND(N$1288=0,N$1289=0),"--",IF(AND(N$1288&gt;0,N$1289=0),IF('Female Data'!N266&gt;N$1288,'Female Data'!$X266,0),IF(AND(N$1288=0,N$1289&gt;0),IF('Female Data'!N266&lt;N$1289,'Female Data'!$X266,0),IF(AND('Female Data'!N266&gt;N$1288,'Female Data'!N266&lt;N$1289),'Female Data'!$X266,0))))</f>
        <v>--</v>
      </c>
      <c r="O266" t="str">
        <f>IF(AND(O$1288=0,O$1289=0),"--",IF(AND(O$1288&gt;0,O$1289=0),IF('Female Data'!O266&gt;O$1288,'Female Data'!$X266,0),IF(AND(O$1288=0,O$1289&gt;0),IF('Female Data'!O266&lt;O$1289,'Female Data'!$X266,0),IF(AND('Female Data'!O266&gt;O$1288,'Female Data'!O266&lt;O$1289),'Female Data'!$X266,0))))</f>
        <v>--</v>
      </c>
      <c r="P266" t="str">
        <f>IF(AND(P$1288=0,P$1289=0),"--",IF(AND(P$1288&gt;0,P$1289=0),IF('Female Data'!P266&gt;P$1288,'Female Data'!$X266,0),IF(AND(P$1288=0,P$1289&gt;0),IF('Female Data'!P266&lt;P$1289,'Female Data'!$X266,0),IF(AND('Female Data'!P266&gt;P$1288,'Female Data'!P266&lt;P$1289),'Female Data'!$X266,0))))</f>
        <v>--</v>
      </c>
      <c r="Q266" t="str">
        <f>IF(AND(Q$1288=0,Q$1289=0),"--",IF(AND(Q$1288&gt;0,Q$1289=0),IF('Female Data'!Q266&gt;Q$1288,'Female Data'!$X266,0),IF(AND(Q$1288=0,Q$1289&gt;0),IF('Female Data'!Q266&lt;Q$1289,'Female Data'!$X266,0),IF(AND('Female Data'!Q266&gt;Q$1288,'Female Data'!Q266&lt;Q$1289),'Female Data'!$X266,0))))</f>
        <v>--</v>
      </c>
      <c r="R266" t="str">
        <f>IF(AND(R$1288=0,R$1289=0),"--",IF(AND(R$1288&gt;0,R$1289=0),IF('Female Data'!R266&gt;R$1288,'Female Data'!$X266,0),IF(AND(R$1288=0,R$1289&gt;0),IF('Female Data'!R266&lt;R$1289,'Female Data'!$X266,0),IF(AND('Female Data'!R266&gt;R$1288,'Female Data'!R266&lt;R$1289),'Female Data'!$X266,0))))</f>
        <v>--</v>
      </c>
      <c r="S266" t="str">
        <f>IF(AND(S$1288=0,S$1289=0),"--",IF(AND(S$1288&gt;0,S$1289=0),IF('Female Data'!S266&gt;S$1288,'Female Data'!$X266,0),IF(AND(S$1288=0,S$1289&gt;0),IF('Female Data'!S266&lt;S$1289,'Female Data'!$X266,0),IF(AND('Female Data'!S266&gt;S$1288,'Female Data'!S266&lt;S$1289),'Female Data'!$X266,0))))</f>
        <v>--</v>
      </c>
      <c r="T266" t="str">
        <f>IF(AND(T$1288=0,T$1289=0),"--",IF(AND(T$1288&gt;0,T$1289=0),IF('Female Data'!T266&gt;T$1288,'Female Data'!$X266,0),IF(AND(T$1288=0,T$1289&gt;0),IF('Female Data'!T266&lt;T$1289,'Female Data'!$X266,0),IF(AND('Female Data'!T266&gt;T$1288,'Female Data'!T266&lt;T$1289),'Female Data'!$X266,0))))</f>
        <v>--</v>
      </c>
      <c r="U266" t="str">
        <f>IF(AND(U$1288=0,U$1289=0),"--",IF(AND(U$1288&gt;0,U$1289=0),IF('Female Data'!U266&gt;U$1288,'Female Data'!$X266,0),IF(AND(U$1288=0,U$1289&gt;0),IF('Female Data'!U266&lt;U$1289,'Female Data'!$X266,0),IF(AND('Female Data'!U266&gt;U$1288,'Female Data'!U266&lt;U$1289),'Female Data'!$X266,0))))</f>
        <v>--</v>
      </c>
      <c r="V266" t="str">
        <f>IF(AND(V$1288=0,V$1289=0),"--",IF(AND(V$1288&gt;0,V$1289=0),IF('Female Data'!V266&gt;V$1288,'Female Data'!$X266,0),IF(AND(V$1288=0,V$1289&gt;0),IF('Female Data'!V266&lt;V$1289,'Female Data'!$X266,0),IF(AND('Female Data'!V266&gt;V$1288,'Female Data'!V266&lt;V$1289),'Female Data'!$X266,0))))</f>
        <v>--</v>
      </c>
      <c r="W266" t="str">
        <f>IF(AND(W$1288=0,W$1289=0),"--",IF(AND(W$1288&gt;0,W$1289=0),IF('Female Data'!W266&gt;W$1288,'Female Data'!$X266,0),IF(AND(W$1288=0,W$1289&gt;0),IF('Female Data'!W266&lt;W$1289,'Female Data'!$X266,0),IF(AND('Female Data'!W266&gt;W$1288,'Female Data'!W266&lt;W$1289),'Female Data'!$X266,0))))</f>
        <v>--</v>
      </c>
      <c r="Y266">
        <f t="shared" si="8"/>
        <v>0</v>
      </c>
      <c r="Z266">
        <f>Y266*'Female Data'!X266</f>
        <v>0</v>
      </c>
      <c r="AA266">
        <f t="shared" si="9"/>
        <v>1</v>
      </c>
      <c r="AB266">
        <f>AA266*'Female Data'!X266</f>
        <v>77162</v>
      </c>
    </row>
    <row r="267" spans="1:28">
      <c r="A267">
        <f>'Female Data'!A267</f>
        <v>266</v>
      </c>
      <c r="B267" t="str">
        <f>'Female Data'!B267</f>
        <v>F</v>
      </c>
      <c r="C267" t="str">
        <f>IF(AND(C$1288=0,C$1289=0),"--",IF(AND(C$1288&gt;0,C$1289=0),IF('Female Data'!C267&gt;C$1288,'Female Data'!$X267,0),IF(AND(C$1288=0,C$1289&gt;0),IF('Female Data'!C267&lt;C$1289,'Female Data'!$X267,0),IF(AND('Female Data'!C267&gt;C$1288,'Female Data'!C267&lt;C$1289),'Female Data'!$X267,0))))</f>
        <v>--</v>
      </c>
      <c r="D267" t="str">
        <f>IF(AND(D$1288=0,D$1289=0),"--",IF(AND(D$1288&gt;0,D$1289=0),IF('Female Data'!D267&gt;D$1288,'Female Data'!$X267,0),IF(AND(D$1288=0,D$1289&gt;0),IF('Female Data'!D267&lt;D$1289,'Female Data'!$X267,0),IF(AND('Female Data'!D267&gt;D$1288,'Female Data'!D267&lt;D$1289),'Female Data'!$X267,0))))</f>
        <v>--</v>
      </c>
      <c r="E267" t="str">
        <f>IF(AND(E$1288=0,E$1289=0),"--",IF(AND(E$1288&gt;0,E$1289=0),IF('Female Data'!E267&gt;E$1288,'Female Data'!$X267,0),IF(AND(E$1288=0,E$1289&gt;0),IF('Female Data'!E267&lt;E$1289,'Female Data'!$X267,0),IF(AND('Female Data'!E267&gt;E$1288,'Female Data'!E267&lt;E$1289),'Female Data'!$X267,0))))</f>
        <v>--</v>
      </c>
      <c r="F267" t="str">
        <f>IF(AND(F$1288=0,F$1289=0),"--",IF(AND(F$1288&gt;0,F$1289=0),IF('Female Data'!F267&gt;F$1288,'Female Data'!$X267,0),IF(AND(F$1288=0,F$1289&gt;0),IF('Female Data'!F267&lt;F$1289,'Female Data'!$X267,0),IF(AND('Female Data'!F267&gt;F$1288,'Female Data'!F267&lt;F$1289),'Female Data'!$X267,0))))</f>
        <v>--</v>
      </c>
      <c r="G267" t="str">
        <f>IF(AND(G$1288=0,G$1289=0),"--",IF(AND(G$1288&gt;0,G$1289=0),IF('Female Data'!G267&gt;G$1288,'Female Data'!$X267,0),IF(AND(G$1288=0,G$1289&gt;0),IF('Female Data'!G267&lt;G$1289,'Female Data'!$X267,0),IF(AND('Female Data'!G267&gt;G$1288,'Female Data'!G267&lt;G$1289),'Female Data'!$X267,0))))</f>
        <v>--</v>
      </c>
      <c r="H267" t="str">
        <f>IF(AND(H$1288=0,H$1289=0),"--",IF(AND(H$1288&gt;0,H$1289=0),IF('Female Data'!H267&gt;H$1288,'Female Data'!$X267,0),IF(AND(H$1288=0,H$1289&gt;0),IF('Female Data'!H267&lt;H$1289,'Female Data'!$X267,0),IF(AND('Female Data'!H267&gt;H$1288,'Female Data'!H267&lt;H$1289),'Female Data'!$X267,0))))</f>
        <v>--</v>
      </c>
      <c r="I267" t="str">
        <f>IF(AND(I$1288=0,I$1289=0),"--",IF(AND(I$1288&gt;0,I$1289=0),IF('Female Data'!I267&gt;I$1288,'Female Data'!$X267,0),IF(AND(I$1288=0,I$1289&gt;0),IF('Female Data'!I267&lt;I$1289,'Female Data'!$X267,0),IF(AND('Female Data'!I267&gt;I$1288,'Female Data'!I267&lt;I$1289),'Female Data'!$X267,0))))</f>
        <v>--</v>
      </c>
      <c r="J267" t="str">
        <f>IF(AND(J$1288=0,J$1289=0),"--",IF(AND(J$1288&gt;0,J$1289=0),IF('Female Data'!J267&gt;J$1288,'Female Data'!$X267,0),IF(AND(J$1288=0,J$1289&gt;0),IF('Female Data'!J267&lt;J$1289,'Female Data'!$X267,0),IF(AND('Female Data'!J267&gt;J$1288,'Female Data'!J267&lt;J$1289),'Female Data'!$X267,0))))</f>
        <v>--</v>
      </c>
      <c r="K267" t="str">
        <f>IF(AND(K$1288=0,K$1289=0),"--",IF(AND(K$1288&gt;0,K$1289=0),IF('Female Data'!K267&gt;K$1288,'Female Data'!$X267,0),IF(AND(K$1288=0,K$1289&gt;0),IF('Female Data'!K267&lt;K$1289,'Female Data'!$X267,0),IF(AND('Female Data'!K267&gt;K$1288,'Female Data'!K267&lt;K$1289),'Female Data'!$X267,0))))</f>
        <v>--</v>
      </c>
      <c r="L267" t="str">
        <f>IF(AND(L$1288=0,L$1289=0),"--",IF(AND(L$1288&gt;0,L$1289=0),IF('Female Data'!L267&gt;L$1288,'Female Data'!$X267,0),IF(AND(L$1288=0,L$1289&gt;0),IF('Female Data'!L267&lt;L$1289,'Female Data'!$X267,0),IF(AND('Female Data'!L267&gt;L$1288,'Female Data'!L267&lt;L$1289),'Female Data'!$X267,0))))</f>
        <v>--</v>
      </c>
      <c r="M267" t="str">
        <f>IF(AND(M$1288=0,M$1289=0),"--",IF(AND(M$1288&gt;0,M$1289=0),IF('Female Data'!M267&gt;M$1288,'Female Data'!$X267,0),IF(AND(M$1288=0,M$1289&gt;0),IF('Female Data'!M267&lt;M$1289,'Female Data'!$X267,0),IF(AND('Female Data'!M267&gt;M$1288,'Female Data'!M267&lt;M$1289),'Female Data'!$X267,0))))</f>
        <v>--</v>
      </c>
      <c r="N267" t="str">
        <f>IF(AND(N$1288=0,N$1289=0),"--",IF(AND(N$1288&gt;0,N$1289=0),IF('Female Data'!N267&gt;N$1288,'Female Data'!$X267,0),IF(AND(N$1288=0,N$1289&gt;0),IF('Female Data'!N267&lt;N$1289,'Female Data'!$X267,0),IF(AND('Female Data'!N267&gt;N$1288,'Female Data'!N267&lt;N$1289),'Female Data'!$X267,0))))</f>
        <v>--</v>
      </c>
      <c r="O267" t="str">
        <f>IF(AND(O$1288=0,O$1289=0),"--",IF(AND(O$1288&gt;0,O$1289=0),IF('Female Data'!O267&gt;O$1288,'Female Data'!$X267,0),IF(AND(O$1288=0,O$1289&gt;0),IF('Female Data'!O267&lt;O$1289,'Female Data'!$X267,0),IF(AND('Female Data'!O267&gt;O$1288,'Female Data'!O267&lt;O$1289),'Female Data'!$X267,0))))</f>
        <v>--</v>
      </c>
      <c r="P267" t="str">
        <f>IF(AND(P$1288=0,P$1289=0),"--",IF(AND(P$1288&gt;0,P$1289=0),IF('Female Data'!P267&gt;P$1288,'Female Data'!$X267,0),IF(AND(P$1288=0,P$1289&gt;0),IF('Female Data'!P267&lt;P$1289,'Female Data'!$X267,0),IF(AND('Female Data'!P267&gt;P$1288,'Female Data'!P267&lt;P$1289),'Female Data'!$X267,0))))</f>
        <v>--</v>
      </c>
      <c r="Q267" t="str">
        <f>IF(AND(Q$1288=0,Q$1289=0),"--",IF(AND(Q$1288&gt;0,Q$1289=0),IF('Female Data'!Q267&gt;Q$1288,'Female Data'!$X267,0),IF(AND(Q$1288=0,Q$1289&gt;0),IF('Female Data'!Q267&lt;Q$1289,'Female Data'!$X267,0),IF(AND('Female Data'!Q267&gt;Q$1288,'Female Data'!Q267&lt;Q$1289),'Female Data'!$X267,0))))</f>
        <v>--</v>
      </c>
      <c r="R267" t="str">
        <f>IF(AND(R$1288=0,R$1289=0),"--",IF(AND(R$1288&gt;0,R$1289=0),IF('Female Data'!R267&gt;R$1288,'Female Data'!$X267,0),IF(AND(R$1288=0,R$1289&gt;0),IF('Female Data'!R267&lt;R$1289,'Female Data'!$X267,0),IF(AND('Female Data'!R267&gt;R$1288,'Female Data'!R267&lt;R$1289),'Female Data'!$X267,0))))</f>
        <v>--</v>
      </c>
      <c r="S267" t="str">
        <f>IF(AND(S$1288=0,S$1289=0),"--",IF(AND(S$1288&gt;0,S$1289=0),IF('Female Data'!S267&gt;S$1288,'Female Data'!$X267,0),IF(AND(S$1288=0,S$1289&gt;0),IF('Female Data'!S267&lt;S$1289,'Female Data'!$X267,0),IF(AND('Female Data'!S267&gt;S$1288,'Female Data'!S267&lt;S$1289),'Female Data'!$X267,0))))</f>
        <v>--</v>
      </c>
      <c r="T267" t="str">
        <f>IF(AND(T$1288=0,T$1289=0),"--",IF(AND(T$1288&gt;0,T$1289=0),IF('Female Data'!T267&gt;T$1288,'Female Data'!$X267,0),IF(AND(T$1288=0,T$1289&gt;0),IF('Female Data'!T267&lt;T$1289,'Female Data'!$X267,0),IF(AND('Female Data'!T267&gt;T$1288,'Female Data'!T267&lt;T$1289),'Female Data'!$X267,0))))</f>
        <v>--</v>
      </c>
      <c r="U267" t="str">
        <f>IF(AND(U$1288=0,U$1289=0),"--",IF(AND(U$1288&gt;0,U$1289=0),IF('Female Data'!U267&gt;U$1288,'Female Data'!$X267,0),IF(AND(U$1288=0,U$1289&gt;0),IF('Female Data'!U267&lt;U$1289,'Female Data'!$X267,0),IF(AND('Female Data'!U267&gt;U$1288,'Female Data'!U267&lt;U$1289),'Female Data'!$X267,0))))</f>
        <v>--</v>
      </c>
      <c r="V267" t="str">
        <f>IF(AND(V$1288=0,V$1289=0),"--",IF(AND(V$1288&gt;0,V$1289=0),IF('Female Data'!V267&gt;V$1288,'Female Data'!$X267,0),IF(AND(V$1288=0,V$1289&gt;0),IF('Female Data'!V267&lt;V$1289,'Female Data'!$X267,0),IF(AND('Female Data'!V267&gt;V$1288,'Female Data'!V267&lt;V$1289),'Female Data'!$X267,0))))</f>
        <v>--</v>
      </c>
      <c r="W267" t="str">
        <f>IF(AND(W$1288=0,W$1289=0),"--",IF(AND(W$1288&gt;0,W$1289=0),IF('Female Data'!W267&gt;W$1288,'Female Data'!$X267,0),IF(AND(W$1288=0,W$1289&gt;0),IF('Female Data'!W267&lt;W$1289,'Female Data'!$X267,0),IF(AND('Female Data'!W267&gt;W$1288,'Female Data'!W267&lt;W$1289),'Female Data'!$X267,0))))</f>
        <v>--</v>
      </c>
      <c r="Y267">
        <f t="shared" si="8"/>
        <v>0</v>
      </c>
      <c r="Z267">
        <f>Y267*'Female Data'!X267</f>
        <v>0</v>
      </c>
      <c r="AA267">
        <f t="shared" si="9"/>
        <v>1</v>
      </c>
      <c r="AB267">
        <f>AA267*'Female Data'!X267</f>
        <v>1484</v>
      </c>
    </row>
    <row r="268" spans="1:28">
      <c r="A268">
        <f>'Female Data'!A268</f>
        <v>267</v>
      </c>
      <c r="B268" t="str">
        <f>'Female Data'!B268</f>
        <v>F</v>
      </c>
      <c r="C268" t="str">
        <f>IF(AND(C$1288=0,C$1289=0),"--",IF(AND(C$1288&gt;0,C$1289=0),IF('Female Data'!C268&gt;C$1288,'Female Data'!$X268,0),IF(AND(C$1288=0,C$1289&gt;0),IF('Female Data'!C268&lt;C$1289,'Female Data'!$X268,0),IF(AND('Female Data'!C268&gt;C$1288,'Female Data'!C268&lt;C$1289),'Female Data'!$X268,0))))</f>
        <v>--</v>
      </c>
      <c r="D268" t="str">
        <f>IF(AND(D$1288=0,D$1289=0),"--",IF(AND(D$1288&gt;0,D$1289=0),IF('Female Data'!D268&gt;D$1288,'Female Data'!$X268,0),IF(AND(D$1288=0,D$1289&gt;0),IF('Female Data'!D268&lt;D$1289,'Female Data'!$X268,0),IF(AND('Female Data'!D268&gt;D$1288,'Female Data'!D268&lt;D$1289),'Female Data'!$X268,0))))</f>
        <v>--</v>
      </c>
      <c r="E268" t="str">
        <f>IF(AND(E$1288=0,E$1289=0),"--",IF(AND(E$1288&gt;0,E$1289=0),IF('Female Data'!E268&gt;E$1288,'Female Data'!$X268,0),IF(AND(E$1288=0,E$1289&gt;0),IF('Female Data'!E268&lt;E$1289,'Female Data'!$X268,0),IF(AND('Female Data'!E268&gt;E$1288,'Female Data'!E268&lt;E$1289),'Female Data'!$X268,0))))</f>
        <v>--</v>
      </c>
      <c r="F268" t="str">
        <f>IF(AND(F$1288=0,F$1289=0),"--",IF(AND(F$1288&gt;0,F$1289=0),IF('Female Data'!F268&gt;F$1288,'Female Data'!$X268,0),IF(AND(F$1288=0,F$1289&gt;0),IF('Female Data'!F268&lt;F$1289,'Female Data'!$X268,0),IF(AND('Female Data'!F268&gt;F$1288,'Female Data'!F268&lt;F$1289),'Female Data'!$X268,0))))</f>
        <v>--</v>
      </c>
      <c r="G268" t="str">
        <f>IF(AND(G$1288=0,G$1289=0),"--",IF(AND(G$1288&gt;0,G$1289=0),IF('Female Data'!G268&gt;G$1288,'Female Data'!$X268,0),IF(AND(G$1288=0,G$1289&gt;0),IF('Female Data'!G268&lt;G$1289,'Female Data'!$X268,0),IF(AND('Female Data'!G268&gt;G$1288,'Female Data'!G268&lt;G$1289),'Female Data'!$X268,0))))</f>
        <v>--</v>
      </c>
      <c r="H268" t="str">
        <f>IF(AND(H$1288=0,H$1289=0),"--",IF(AND(H$1288&gt;0,H$1289=0),IF('Female Data'!H268&gt;H$1288,'Female Data'!$X268,0),IF(AND(H$1288=0,H$1289&gt;0),IF('Female Data'!H268&lt;H$1289,'Female Data'!$X268,0),IF(AND('Female Data'!H268&gt;H$1288,'Female Data'!H268&lt;H$1289),'Female Data'!$X268,0))))</f>
        <v>--</v>
      </c>
      <c r="I268" t="str">
        <f>IF(AND(I$1288=0,I$1289=0),"--",IF(AND(I$1288&gt;0,I$1289=0),IF('Female Data'!I268&gt;I$1288,'Female Data'!$X268,0),IF(AND(I$1288=0,I$1289&gt;0),IF('Female Data'!I268&lt;I$1289,'Female Data'!$X268,0),IF(AND('Female Data'!I268&gt;I$1288,'Female Data'!I268&lt;I$1289),'Female Data'!$X268,0))))</f>
        <v>--</v>
      </c>
      <c r="J268" t="str">
        <f>IF(AND(J$1288=0,J$1289=0),"--",IF(AND(J$1288&gt;0,J$1289=0),IF('Female Data'!J268&gt;J$1288,'Female Data'!$X268,0),IF(AND(J$1288=0,J$1289&gt;0),IF('Female Data'!J268&lt;J$1289,'Female Data'!$X268,0),IF(AND('Female Data'!J268&gt;J$1288,'Female Data'!J268&lt;J$1289),'Female Data'!$X268,0))))</f>
        <v>--</v>
      </c>
      <c r="K268" t="str">
        <f>IF(AND(K$1288=0,K$1289=0),"--",IF(AND(K$1288&gt;0,K$1289=0),IF('Female Data'!K268&gt;K$1288,'Female Data'!$X268,0),IF(AND(K$1288=0,K$1289&gt;0),IF('Female Data'!K268&lt;K$1289,'Female Data'!$X268,0),IF(AND('Female Data'!K268&gt;K$1288,'Female Data'!K268&lt;K$1289),'Female Data'!$X268,0))))</f>
        <v>--</v>
      </c>
      <c r="L268" t="str">
        <f>IF(AND(L$1288=0,L$1289=0),"--",IF(AND(L$1288&gt;0,L$1289=0),IF('Female Data'!L268&gt;L$1288,'Female Data'!$X268,0),IF(AND(L$1288=0,L$1289&gt;0),IF('Female Data'!L268&lt;L$1289,'Female Data'!$X268,0),IF(AND('Female Data'!L268&gt;L$1288,'Female Data'!L268&lt;L$1289),'Female Data'!$X268,0))))</f>
        <v>--</v>
      </c>
      <c r="M268" t="str">
        <f>IF(AND(M$1288=0,M$1289=0),"--",IF(AND(M$1288&gt;0,M$1289=0),IF('Female Data'!M268&gt;M$1288,'Female Data'!$X268,0),IF(AND(M$1288=0,M$1289&gt;0),IF('Female Data'!M268&lt;M$1289,'Female Data'!$X268,0),IF(AND('Female Data'!M268&gt;M$1288,'Female Data'!M268&lt;M$1289),'Female Data'!$X268,0))))</f>
        <v>--</v>
      </c>
      <c r="N268" t="str">
        <f>IF(AND(N$1288=0,N$1289=0),"--",IF(AND(N$1288&gt;0,N$1289=0),IF('Female Data'!N268&gt;N$1288,'Female Data'!$X268,0),IF(AND(N$1288=0,N$1289&gt;0),IF('Female Data'!N268&lt;N$1289,'Female Data'!$X268,0),IF(AND('Female Data'!N268&gt;N$1288,'Female Data'!N268&lt;N$1289),'Female Data'!$X268,0))))</f>
        <v>--</v>
      </c>
      <c r="O268" t="str">
        <f>IF(AND(O$1288=0,O$1289=0),"--",IF(AND(O$1288&gt;0,O$1289=0),IF('Female Data'!O268&gt;O$1288,'Female Data'!$X268,0),IF(AND(O$1288=0,O$1289&gt;0),IF('Female Data'!O268&lt;O$1289,'Female Data'!$X268,0),IF(AND('Female Data'!O268&gt;O$1288,'Female Data'!O268&lt;O$1289),'Female Data'!$X268,0))))</f>
        <v>--</v>
      </c>
      <c r="P268" t="str">
        <f>IF(AND(P$1288=0,P$1289=0),"--",IF(AND(P$1288&gt;0,P$1289=0),IF('Female Data'!P268&gt;P$1288,'Female Data'!$X268,0),IF(AND(P$1288=0,P$1289&gt;0),IF('Female Data'!P268&lt;P$1289,'Female Data'!$X268,0),IF(AND('Female Data'!P268&gt;P$1288,'Female Data'!P268&lt;P$1289),'Female Data'!$X268,0))))</f>
        <v>--</v>
      </c>
      <c r="Q268" t="str">
        <f>IF(AND(Q$1288=0,Q$1289=0),"--",IF(AND(Q$1288&gt;0,Q$1289=0),IF('Female Data'!Q268&gt;Q$1288,'Female Data'!$X268,0),IF(AND(Q$1288=0,Q$1289&gt;0),IF('Female Data'!Q268&lt;Q$1289,'Female Data'!$X268,0),IF(AND('Female Data'!Q268&gt;Q$1288,'Female Data'!Q268&lt;Q$1289),'Female Data'!$X268,0))))</f>
        <v>--</v>
      </c>
      <c r="R268" t="str">
        <f>IF(AND(R$1288=0,R$1289=0),"--",IF(AND(R$1288&gt;0,R$1289=0),IF('Female Data'!R268&gt;R$1288,'Female Data'!$X268,0),IF(AND(R$1288=0,R$1289&gt;0),IF('Female Data'!R268&lt;R$1289,'Female Data'!$X268,0),IF(AND('Female Data'!R268&gt;R$1288,'Female Data'!R268&lt;R$1289),'Female Data'!$X268,0))))</f>
        <v>--</v>
      </c>
      <c r="S268" t="str">
        <f>IF(AND(S$1288=0,S$1289=0),"--",IF(AND(S$1288&gt;0,S$1289=0),IF('Female Data'!S268&gt;S$1288,'Female Data'!$X268,0),IF(AND(S$1288=0,S$1289&gt;0),IF('Female Data'!S268&lt;S$1289,'Female Data'!$X268,0),IF(AND('Female Data'!S268&gt;S$1288,'Female Data'!S268&lt;S$1289),'Female Data'!$X268,0))))</f>
        <v>--</v>
      </c>
      <c r="T268" t="str">
        <f>IF(AND(T$1288=0,T$1289=0),"--",IF(AND(T$1288&gt;0,T$1289=0),IF('Female Data'!T268&gt;T$1288,'Female Data'!$X268,0),IF(AND(T$1288=0,T$1289&gt;0),IF('Female Data'!T268&lt;T$1289,'Female Data'!$X268,0),IF(AND('Female Data'!T268&gt;T$1288,'Female Data'!T268&lt;T$1289),'Female Data'!$X268,0))))</f>
        <v>--</v>
      </c>
      <c r="U268" t="str">
        <f>IF(AND(U$1288=0,U$1289=0),"--",IF(AND(U$1288&gt;0,U$1289=0),IF('Female Data'!U268&gt;U$1288,'Female Data'!$X268,0),IF(AND(U$1288=0,U$1289&gt;0),IF('Female Data'!U268&lt;U$1289,'Female Data'!$X268,0),IF(AND('Female Data'!U268&gt;U$1288,'Female Data'!U268&lt;U$1289),'Female Data'!$X268,0))))</f>
        <v>--</v>
      </c>
      <c r="V268" t="str">
        <f>IF(AND(V$1288=0,V$1289=0),"--",IF(AND(V$1288&gt;0,V$1289=0),IF('Female Data'!V268&gt;V$1288,'Female Data'!$X268,0),IF(AND(V$1288=0,V$1289&gt;0),IF('Female Data'!V268&lt;V$1289,'Female Data'!$X268,0),IF(AND('Female Data'!V268&gt;V$1288,'Female Data'!V268&lt;V$1289),'Female Data'!$X268,0))))</f>
        <v>--</v>
      </c>
      <c r="W268" t="str">
        <f>IF(AND(W$1288=0,W$1289=0),"--",IF(AND(W$1288&gt;0,W$1289=0),IF('Female Data'!W268&gt;W$1288,'Female Data'!$X268,0),IF(AND(W$1288=0,W$1289&gt;0),IF('Female Data'!W268&lt;W$1289,'Female Data'!$X268,0),IF(AND('Female Data'!W268&gt;W$1288,'Female Data'!W268&lt;W$1289),'Female Data'!$X268,0))))</f>
        <v>--</v>
      </c>
      <c r="Y268">
        <f t="shared" si="8"/>
        <v>0</v>
      </c>
      <c r="Z268">
        <f>Y268*'Female Data'!X268</f>
        <v>0</v>
      </c>
      <c r="AA268">
        <f t="shared" si="9"/>
        <v>1</v>
      </c>
      <c r="AB268">
        <f>AA268*'Female Data'!X268</f>
        <v>16064</v>
      </c>
    </row>
    <row r="269" spans="1:28">
      <c r="A269">
        <f>'Female Data'!A269</f>
        <v>268</v>
      </c>
      <c r="B269" t="str">
        <f>'Female Data'!B269</f>
        <v>F</v>
      </c>
      <c r="C269" t="str">
        <f>IF(AND(C$1288=0,C$1289=0),"--",IF(AND(C$1288&gt;0,C$1289=0),IF('Female Data'!C269&gt;C$1288,'Female Data'!$X269,0),IF(AND(C$1288=0,C$1289&gt;0),IF('Female Data'!C269&lt;C$1289,'Female Data'!$X269,0),IF(AND('Female Data'!C269&gt;C$1288,'Female Data'!C269&lt;C$1289),'Female Data'!$X269,0))))</f>
        <v>--</v>
      </c>
      <c r="D269" t="str">
        <f>IF(AND(D$1288=0,D$1289=0),"--",IF(AND(D$1288&gt;0,D$1289=0),IF('Female Data'!D269&gt;D$1288,'Female Data'!$X269,0),IF(AND(D$1288=0,D$1289&gt;0),IF('Female Data'!D269&lt;D$1289,'Female Data'!$X269,0),IF(AND('Female Data'!D269&gt;D$1288,'Female Data'!D269&lt;D$1289),'Female Data'!$X269,0))))</f>
        <v>--</v>
      </c>
      <c r="E269" t="str">
        <f>IF(AND(E$1288=0,E$1289=0),"--",IF(AND(E$1288&gt;0,E$1289=0),IF('Female Data'!E269&gt;E$1288,'Female Data'!$X269,0),IF(AND(E$1288=0,E$1289&gt;0),IF('Female Data'!E269&lt;E$1289,'Female Data'!$X269,0),IF(AND('Female Data'!E269&gt;E$1288,'Female Data'!E269&lt;E$1289),'Female Data'!$X269,0))))</f>
        <v>--</v>
      </c>
      <c r="F269" t="str">
        <f>IF(AND(F$1288=0,F$1289=0),"--",IF(AND(F$1288&gt;0,F$1289=0),IF('Female Data'!F269&gt;F$1288,'Female Data'!$X269,0),IF(AND(F$1288=0,F$1289&gt;0),IF('Female Data'!F269&lt;F$1289,'Female Data'!$X269,0),IF(AND('Female Data'!F269&gt;F$1288,'Female Data'!F269&lt;F$1289),'Female Data'!$X269,0))))</f>
        <v>--</v>
      </c>
      <c r="G269" t="str">
        <f>IF(AND(G$1288=0,G$1289=0),"--",IF(AND(G$1288&gt;0,G$1289=0),IF('Female Data'!G269&gt;G$1288,'Female Data'!$X269,0),IF(AND(G$1288=0,G$1289&gt;0),IF('Female Data'!G269&lt;G$1289,'Female Data'!$X269,0),IF(AND('Female Data'!G269&gt;G$1288,'Female Data'!G269&lt;G$1289),'Female Data'!$X269,0))))</f>
        <v>--</v>
      </c>
      <c r="H269" t="str">
        <f>IF(AND(H$1288=0,H$1289=0),"--",IF(AND(H$1288&gt;0,H$1289=0),IF('Female Data'!H269&gt;H$1288,'Female Data'!$X269,0),IF(AND(H$1288=0,H$1289&gt;0),IF('Female Data'!H269&lt;H$1289,'Female Data'!$X269,0),IF(AND('Female Data'!H269&gt;H$1288,'Female Data'!H269&lt;H$1289),'Female Data'!$X269,0))))</f>
        <v>--</v>
      </c>
      <c r="I269" t="str">
        <f>IF(AND(I$1288=0,I$1289=0),"--",IF(AND(I$1288&gt;0,I$1289=0),IF('Female Data'!I269&gt;I$1288,'Female Data'!$X269,0),IF(AND(I$1288=0,I$1289&gt;0),IF('Female Data'!I269&lt;I$1289,'Female Data'!$X269,0),IF(AND('Female Data'!I269&gt;I$1288,'Female Data'!I269&lt;I$1289),'Female Data'!$X269,0))))</f>
        <v>--</v>
      </c>
      <c r="J269" t="str">
        <f>IF(AND(J$1288=0,J$1289=0),"--",IF(AND(J$1288&gt;0,J$1289=0),IF('Female Data'!J269&gt;J$1288,'Female Data'!$X269,0),IF(AND(J$1288=0,J$1289&gt;0),IF('Female Data'!J269&lt;J$1289,'Female Data'!$X269,0),IF(AND('Female Data'!J269&gt;J$1288,'Female Data'!J269&lt;J$1289),'Female Data'!$X269,0))))</f>
        <v>--</v>
      </c>
      <c r="K269" t="str">
        <f>IF(AND(K$1288=0,K$1289=0),"--",IF(AND(K$1288&gt;0,K$1289=0),IF('Female Data'!K269&gt;K$1288,'Female Data'!$X269,0),IF(AND(K$1288=0,K$1289&gt;0),IF('Female Data'!K269&lt;K$1289,'Female Data'!$X269,0),IF(AND('Female Data'!K269&gt;K$1288,'Female Data'!K269&lt;K$1289),'Female Data'!$X269,0))))</f>
        <v>--</v>
      </c>
      <c r="L269" t="str">
        <f>IF(AND(L$1288=0,L$1289=0),"--",IF(AND(L$1288&gt;0,L$1289=0),IF('Female Data'!L269&gt;L$1288,'Female Data'!$X269,0),IF(AND(L$1288=0,L$1289&gt;0),IF('Female Data'!L269&lt;L$1289,'Female Data'!$X269,0),IF(AND('Female Data'!L269&gt;L$1288,'Female Data'!L269&lt;L$1289),'Female Data'!$X269,0))))</f>
        <v>--</v>
      </c>
      <c r="M269" t="str">
        <f>IF(AND(M$1288=0,M$1289=0),"--",IF(AND(M$1288&gt;0,M$1289=0),IF('Female Data'!M269&gt;M$1288,'Female Data'!$X269,0),IF(AND(M$1288=0,M$1289&gt;0),IF('Female Data'!M269&lt;M$1289,'Female Data'!$X269,0),IF(AND('Female Data'!M269&gt;M$1288,'Female Data'!M269&lt;M$1289),'Female Data'!$X269,0))))</f>
        <v>--</v>
      </c>
      <c r="N269" t="str">
        <f>IF(AND(N$1288=0,N$1289=0),"--",IF(AND(N$1288&gt;0,N$1289=0),IF('Female Data'!N269&gt;N$1288,'Female Data'!$X269,0),IF(AND(N$1288=0,N$1289&gt;0),IF('Female Data'!N269&lt;N$1289,'Female Data'!$X269,0),IF(AND('Female Data'!N269&gt;N$1288,'Female Data'!N269&lt;N$1289),'Female Data'!$X269,0))))</f>
        <v>--</v>
      </c>
      <c r="O269" t="str">
        <f>IF(AND(O$1288=0,O$1289=0),"--",IF(AND(O$1288&gt;0,O$1289=0),IF('Female Data'!O269&gt;O$1288,'Female Data'!$X269,0),IF(AND(O$1288=0,O$1289&gt;0),IF('Female Data'!O269&lt;O$1289,'Female Data'!$X269,0),IF(AND('Female Data'!O269&gt;O$1288,'Female Data'!O269&lt;O$1289),'Female Data'!$X269,0))))</f>
        <v>--</v>
      </c>
      <c r="P269" t="str">
        <f>IF(AND(P$1288=0,P$1289=0),"--",IF(AND(P$1288&gt;0,P$1289=0),IF('Female Data'!P269&gt;P$1288,'Female Data'!$X269,0),IF(AND(P$1288=0,P$1289&gt;0),IF('Female Data'!P269&lt;P$1289,'Female Data'!$X269,0),IF(AND('Female Data'!P269&gt;P$1288,'Female Data'!P269&lt;P$1289),'Female Data'!$X269,0))))</f>
        <v>--</v>
      </c>
      <c r="Q269" t="str">
        <f>IF(AND(Q$1288=0,Q$1289=0),"--",IF(AND(Q$1288&gt;0,Q$1289=0),IF('Female Data'!Q269&gt;Q$1288,'Female Data'!$X269,0),IF(AND(Q$1288=0,Q$1289&gt;0),IF('Female Data'!Q269&lt;Q$1289,'Female Data'!$X269,0),IF(AND('Female Data'!Q269&gt;Q$1288,'Female Data'!Q269&lt;Q$1289),'Female Data'!$X269,0))))</f>
        <v>--</v>
      </c>
      <c r="R269" t="str">
        <f>IF(AND(R$1288=0,R$1289=0),"--",IF(AND(R$1288&gt;0,R$1289=0),IF('Female Data'!R269&gt;R$1288,'Female Data'!$X269,0),IF(AND(R$1288=0,R$1289&gt;0),IF('Female Data'!R269&lt;R$1289,'Female Data'!$X269,0),IF(AND('Female Data'!R269&gt;R$1288,'Female Data'!R269&lt;R$1289),'Female Data'!$X269,0))))</f>
        <v>--</v>
      </c>
      <c r="S269" t="str">
        <f>IF(AND(S$1288=0,S$1289=0),"--",IF(AND(S$1288&gt;0,S$1289=0),IF('Female Data'!S269&gt;S$1288,'Female Data'!$X269,0),IF(AND(S$1288=0,S$1289&gt;0),IF('Female Data'!S269&lt;S$1289,'Female Data'!$X269,0),IF(AND('Female Data'!S269&gt;S$1288,'Female Data'!S269&lt;S$1289),'Female Data'!$X269,0))))</f>
        <v>--</v>
      </c>
      <c r="T269" t="str">
        <f>IF(AND(T$1288=0,T$1289=0),"--",IF(AND(T$1288&gt;0,T$1289=0),IF('Female Data'!T269&gt;T$1288,'Female Data'!$X269,0),IF(AND(T$1288=0,T$1289&gt;0),IF('Female Data'!T269&lt;T$1289,'Female Data'!$X269,0),IF(AND('Female Data'!T269&gt;T$1288,'Female Data'!T269&lt;T$1289),'Female Data'!$X269,0))))</f>
        <v>--</v>
      </c>
      <c r="U269" t="str">
        <f>IF(AND(U$1288=0,U$1289=0),"--",IF(AND(U$1288&gt;0,U$1289=0),IF('Female Data'!U269&gt;U$1288,'Female Data'!$X269,0),IF(AND(U$1288=0,U$1289&gt;0),IF('Female Data'!U269&lt;U$1289,'Female Data'!$X269,0),IF(AND('Female Data'!U269&gt;U$1288,'Female Data'!U269&lt;U$1289),'Female Data'!$X269,0))))</f>
        <v>--</v>
      </c>
      <c r="V269" t="str">
        <f>IF(AND(V$1288=0,V$1289=0),"--",IF(AND(V$1288&gt;0,V$1289=0),IF('Female Data'!V269&gt;V$1288,'Female Data'!$X269,0),IF(AND(V$1288=0,V$1289&gt;0),IF('Female Data'!V269&lt;V$1289,'Female Data'!$X269,0),IF(AND('Female Data'!V269&gt;V$1288,'Female Data'!V269&lt;V$1289),'Female Data'!$X269,0))))</f>
        <v>--</v>
      </c>
      <c r="W269" t="str">
        <f>IF(AND(W$1288=0,W$1289=0),"--",IF(AND(W$1288&gt;0,W$1289=0),IF('Female Data'!W269&gt;W$1288,'Female Data'!$X269,0),IF(AND(W$1288=0,W$1289&gt;0),IF('Female Data'!W269&lt;W$1289,'Female Data'!$X269,0),IF(AND('Female Data'!W269&gt;W$1288,'Female Data'!W269&lt;W$1289),'Female Data'!$X269,0))))</f>
        <v>--</v>
      </c>
      <c r="Y269">
        <f t="shared" si="8"/>
        <v>0</v>
      </c>
      <c r="Z269">
        <f>Y269*'Female Data'!X269</f>
        <v>0</v>
      </c>
      <c r="AA269">
        <f t="shared" si="9"/>
        <v>1</v>
      </c>
      <c r="AB269">
        <f>AA269*'Female Data'!X269</f>
        <v>217834</v>
      </c>
    </row>
    <row r="270" spans="1:28">
      <c r="A270">
        <f>'Female Data'!A270</f>
        <v>269</v>
      </c>
      <c r="B270" t="str">
        <f>'Female Data'!B270</f>
        <v>F</v>
      </c>
      <c r="C270" t="str">
        <f>IF(AND(C$1288=0,C$1289=0),"--",IF(AND(C$1288&gt;0,C$1289=0),IF('Female Data'!C270&gt;C$1288,'Female Data'!$X270,0),IF(AND(C$1288=0,C$1289&gt;0),IF('Female Data'!C270&lt;C$1289,'Female Data'!$X270,0),IF(AND('Female Data'!C270&gt;C$1288,'Female Data'!C270&lt;C$1289),'Female Data'!$X270,0))))</f>
        <v>--</v>
      </c>
      <c r="D270" t="str">
        <f>IF(AND(D$1288=0,D$1289=0),"--",IF(AND(D$1288&gt;0,D$1289=0),IF('Female Data'!D270&gt;D$1288,'Female Data'!$X270,0),IF(AND(D$1288=0,D$1289&gt;0),IF('Female Data'!D270&lt;D$1289,'Female Data'!$X270,0),IF(AND('Female Data'!D270&gt;D$1288,'Female Data'!D270&lt;D$1289),'Female Data'!$X270,0))))</f>
        <v>--</v>
      </c>
      <c r="E270" t="str">
        <f>IF(AND(E$1288=0,E$1289=0),"--",IF(AND(E$1288&gt;0,E$1289=0),IF('Female Data'!E270&gt;E$1288,'Female Data'!$X270,0),IF(AND(E$1288=0,E$1289&gt;0),IF('Female Data'!E270&lt;E$1289,'Female Data'!$X270,0),IF(AND('Female Data'!E270&gt;E$1288,'Female Data'!E270&lt;E$1289),'Female Data'!$X270,0))))</f>
        <v>--</v>
      </c>
      <c r="F270" t="str">
        <f>IF(AND(F$1288=0,F$1289=0),"--",IF(AND(F$1288&gt;0,F$1289=0),IF('Female Data'!F270&gt;F$1288,'Female Data'!$X270,0),IF(AND(F$1288=0,F$1289&gt;0),IF('Female Data'!F270&lt;F$1289,'Female Data'!$X270,0),IF(AND('Female Data'!F270&gt;F$1288,'Female Data'!F270&lt;F$1289),'Female Data'!$X270,0))))</f>
        <v>--</v>
      </c>
      <c r="G270" t="str">
        <f>IF(AND(G$1288=0,G$1289=0),"--",IF(AND(G$1288&gt;0,G$1289=0),IF('Female Data'!G270&gt;G$1288,'Female Data'!$X270,0),IF(AND(G$1288=0,G$1289&gt;0),IF('Female Data'!G270&lt;G$1289,'Female Data'!$X270,0),IF(AND('Female Data'!G270&gt;G$1288,'Female Data'!G270&lt;G$1289),'Female Data'!$X270,0))))</f>
        <v>--</v>
      </c>
      <c r="H270" t="str">
        <f>IF(AND(H$1288=0,H$1289=0),"--",IF(AND(H$1288&gt;0,H$1289=0),IF('Female Data'!H270&gt;H$1288,'Female Data'!$X270,0),IF(AND(H$1288=0,H$1289&gt;0),IF('Female Data'!H270&lt;H$1289,'Female Data'!$X270,0),IF(AND('Female Data'!H270&gt;H$1288,'Female Data'!H270&lt;H$1289),'Female Data'!$X270,0))))</f>
        <v>--</v>
      </c>
      <c r="I270" t="str">
        <f>IF(AND(I$1288=0,I$1289=0),"--",IF(AND(I$1288&gt;0,I$1289=0),IF('Female Data'!I270&gt;I$1288,'Female Data'!$X270,0),IF(AND(I$1288=0,I$1289&gt;0),IF('Female Data'!I270&lt;I$1289,'Female Data'!$X270,0),IF(AND('Female Data'!I270&gt;I$1288,'Female Data'!I270&lt;I$1289),'Female Data'!$X270,0))))</f>
        <v>--</v>
      </c>
      <c r="J270" t="str">
        <f>IF(AND(J$1288=0,J$1289=0),"--",IF(AND(J$1288&gt;0,J$1289=0),IF('Female Data'!J270&gt;J$1288,'Female Data'!$X270,0),IF(AND(J$1288=0,J$1289&gt;0),IF('Female Data'!J270&lt;J$1289,'Female Data'!$X270,0),IF(AND('Female Data'!J270&gt;J$1288,'Female Data'!J270&lt;J$1289),'Female Data'!$X270,0))))</f>
        <v>--</v>
      </c>
      <c r="K270" t="str">
        <f>IF(AND(K$1288=0,K$1289=0),"--",IF(AND(K$1288&gt;0,K$1289=0),IF('Female Data'!K270&gt;K$1288,'Female Data'!$X270,0),IF(AND(K$1288=0,K$1289&gt;0),IF('Female Data'!K270&lt;K$1289,'Female Data'!$X270,0),IF(AND('Female Data'!K270&gt;K$1288,'Female Data'!K270&lt;K$1289),'Female Data'!$X270,0))))</f>
        <v>--</v>
      </c>
      <c r="L270" t="str">
        <f>IF(AND(L$1288=0,L$1289=0),"--",IF(AND(L$1288&gt;0,L$1289=0),IF('Female Data'!L270&gt;L$1288,'Female Data'!$X270,0),IF(AND(L$1288=0,L$1289&gt;0),IF('Female Data'!L270&lt;L$1289,'Female Data'!$X270,0),IF(AND('Female Data'!L270&gt;L$1288,'Female Data'!L270&lt;L$1289),'Female Data'!$X270,0))))</f>
        <v>--</v>
      </c>
      <c r="M270" t="str">
        <f>IF(AND(M$1288=0,M$1289=0),"--",IF(AND(M$1288&gt;0,M$1289=0),IF('Female Data'!M270&gt;M$1288,'Female Data'!$X270,0),IF(AND(M$1288=0,M$1289&gt;0),IF('Female Data'!M270&lt;M$1289,'Female Data'!$X270,0),IF(AND('Female Data'!M270&gt;M$1288,'Female Data'!M270&lt;M$1289),'Female Data'!$X270,0))))</f>
        <v>--</v>
      </c>
      <c r="N270" t="str">
        <f>IF(AND(N$1288=0,N$1289=0),"--",IF(AND(N$1288&gt;0,N$1289=0),IF('Female Data'!N270&gt;N$1288,'Female Data'!$X270,0),IF(AND(N$1288=0,N$1289&gt;0),IF('Female Data'!N270&lt;N$1289,'Female Data'!$X270,0),IF(AND('Female Data'!N270&gt;N$1288,'Female Data'!N270&lt;N$1289),'Female Data'!$X270,0))))</f>
        <v>--</v>
      </c>
      <c r="O270" t="str">
        <f>IF(AND(O$1288=0,O$1289=0),"--",IF(AND(O$1288&gt;0,O$1289=0),IF('Female Data'!O270&gt;O$1288,'Female Data'!$X270,0),IF(AND(O$1288=0,O$1289&gt;0),IF('Female Data'!O270&lt;O$1289,'Female Data'!$X270,0),IF(AND('Female Data'!O270&gt;O$1288,'Female Data'!O270&lt;O$1289),'Female Data'!$X270,0))))</f>
        <v>--</v>
      </c>
      <c r="P270" t="str">
        <f>IF(AND(P$1288=0,P$1289=0),"--",IF(AND(P$1288&gt;0,P$1289=0),IF('Female Data'!P270&gt;P$1288,'Female Data'!$X270,0),IF(AND(P$1288=0,P$1289&gt;0),IF('Female Data'!P270&lt;P$1289,'Female Data'!$X270,0),IF(AND('Female Data'!P270&gt;P$1288,'Female Data'!P270&lt;P$1289),'Female Data'!$X270,0))))</f>
        <v>--</v>
      </c>
      <c r="Q270" t="str">
        <f>IF(AND(Q$1288=0,Q$1289=0),"--",IF(AND(Q$1288&gt;0,Q$1289=0),IF('Female Data'!Q270&gt;Q$1288,'Female Data'!$X270,0),IF(AND(Q$1288=0,Q$1289&gt;0),IF('Female Data'!Q270&lt;Q$1289,'Female Data'!$X270,0),IF(AND('Female Data'!Q270&gt;Q$1288,'Female Data'!Q270&lt;Q$1289),'Female Data'!$X270,0))))</f>
        <v>--</v>
      </c>
      <c r="R270" t="str">
        <f>IF(AND(R$1288=0,R$1289=0),"--",IF(AND(R$1288&gt;0,R$1289=0),IF('Female Data'!R270&gt;R$1288,'Female Data'!$X270,0),IF(AND(R$1288=0,R$1289&gt;0),IF('Female Data'!R270&lt;R$1289,'Female Data'!$X270,0),IF(AND('Female Data'!R270&gt;R$1288,'Female Data'!R270&lt;R$1289),'Female Data'!$X270,0))))</f>
        <v>--</v>
      </c>
      <c r="S270" t="str">
        <f>IF(AND(S$1288=0,S$1289=0),"--",IF(AND(S$1288&gt;0,S$1289=0),IF('Female Data'!S270&gt;S$1288,'Female Data'!$X270,0),IF(AND(S$1288=0,S$1289&gt;0),IF('Female Data'!S270&lt;S$1289,'Female Data'!$X270,0),IF(AND('Female Data'!S270&gt;S$1288,'Female Data'!S270&lt;S$1289),'Female Data'!$X270,0))))</f>
        <v>--</v>
      </c>
      <c r="T270" t="str">
        <f>IF(AND(T$1288=0,T$1289=0),"--",IF(AND(T$1288&gt;0,T$1289=0),IF('Female Data'!T270&gt;T$1288,'Female Data'!$X270,0),IF(AND(T$1288=0,T$1289&gt;0),IF('Female Data'!T270&lt;T$1289,'Female Data'!$X270,0),IF(AND('Female Data'!T270&gt;T$1288,'Female Data'!T270&lt;T$1289),'Female Data'!$X270,0))))</f>
        <v>--</v>
      </c>
      <c r="U270" t="str">
        <f>IF(AND(U$1288=0,U$1289=0),"--",IF(AND(U$1288&gt;0,U$1289=0),IF('Female Data'!U270&gt;U$1288,'Female Data'!$X270,0),IF(AND(U$1288=0,U$1289&gt;0),IF('Female Data'!U270&lt;U$1289,'Female Data'!$X270,0),IF(AND('Female Data'!U270&gt;U$1288,'Female Data'!U270&lt;U$1289),'Female Data'!$X270,0))))</f>
        <v>--</v>
      </c>
      <c r="V270" t="str">
        <f>IF(AND(V$1288=0,V$1289=0),"--",IF(AND(V$1288&gt;0,V$1289=0),IF('Female Data'!V270&gt;V$1288,'Female Data'!$X270,0),IF(AND(V$1288=0,V$1289&gt;0),IF('Female Data'!V270&lt;V$1289,'Female Data'!$X270,0),IF(AND('Female Data'!V270&gt;V$1288,'Female Data'!V270&lt;V$1289),'Female Data'!$X270,0))))</f>
        <v>--</v>
      </c>
      <c r="W270" t="str">
        <f>IF(AND(W$1288=0,W$1289=0),"--",IF(AND(W$1288&gt;0,W$1289=0),IF('Female Data'!W270&gt;W$1288,'Female Data'!$X270,0),IF(AND(W$1288=0,W$1289&gt;0),IF('Female Data'!W270&lt;W$1289,'Female Data'!$X270,0),IF(AND('Female Data'!W270&gt;W$1288,'Female Data'!W270&lt;W$1289),'Female Data'!$X270,0))))</f>
        <v>--</v>
      </c>
      <c r="Y270">
        <f t="shared" si="8"/>
        <v>0</v>
      </c>
      <c r="Z270">
        <f>Y270*'Female Data'!X270</f>
        <v>0</v>
      </c>
      <c r="AA270">
        <f t="shared" si="9"/>
        <v>1</v>
      </c>
      <c r="AB270">
        <f>AA270*'Female Data'!X270</f>
        <v>60908</v>
      </c>
    </row>
    <row r="271" spans="1:28">
      <c r="A271">
        <f>'Female Data'!A271</f>
        <v>270</v>
      </c>
      <c r="B271" t="str">
        <f>'Female Data'!B271</f>
        <v>F</v>
      </c>
      <c r="C271" t="str">
        <f>IF(AND(C$1288=0,C$1289=0),"--",IF(AND(C$1288&gt;0,C$1289=0),IF('Female Data'!C271&gt;C$1288,'Female Data'!$X271,0),IF(AND(C$1288=0,C$1289&gt;0),IF('Female Data'!C271&lt;C$1289,'Female Data'!$X271,0),IF(AND('Female Data'!C271&gt;C$1288,'Female Data'!C271&lt;C$1289),'Female Data'!$X271,0))))</f>
        <v>--</v>
      </c>
      <c r="D271" t="str">
        <f>IF(AND(D$1288=0,D$1289=0),"--",IF(AND(D$1288&gt;0,D$1289=0),IF('Female Data'!D271&gt;D$1288,'Female Data'!$X271,0),IF(AND(D$1288=0,D$1289&gt;0),IF('Female Data'!D271&lt;D$1289,'Female Data'!$X271,0),IF(AND('Female Data'!D271&gt;D$1288,'Female Data'!D271&lt;D$1289),'Female Data'!$X271,0))))</f>
        <v>--</v>
      </c>
      <c r="E271" t="str">
        <f>IF(AND(E$1288=0,E$1289=0),"--",IF(AND(E$1288&gt;0,E$1289=0),IF('Female Data'!E271&gt;E$1288,'Female Data'!$X271,0),IF(AND(E$1288=0,E$1289&gt;0),IF('Female Data'!E271&lt;E$1289,'Female Data'!$X271,0),IF(AND('Female Data'!E271&gt;E$1288,'Female Data'!E271&lt;E$1289),'Female Data'!$X271,0))))</f>
        <v>--</v>
      </c>
      <c r="F271" t="str">
        <f>IF(AND(F$1288=0,F$1289=0),"--",IF(AND(F$1288&gt;0,F$1289=0),IF('Female Data'!F271&gt;F$1288,'Female Data'!$X271,0),IF(AND(F$1288=0,F$1289&gt;0),IF('Female Data'!F271&lt;F$1289,'Female Data'!$X271,0),IF(AND('Female Data'!F271&gt;F$1288,'Female Data'!F271&lt;F$1289),'Female Data'!$X271,0))))</f>
        <v>--</v>
      </c>
      <c r="G271" t="str">
        <f>IF(AND(G$1288=0,G$1289=0),"--",IF(AND(G$1288&gt;0,G$1289=0),IF('Female Data'!G271&gt;G$1288,'Female Data'!$X271,0),IF(AND(G$1288=0,G$1289&gt;0),IF('Female Data'!G271&lt;G$1289,'Female Data'!$X271,0),IF(AND('Female Data'!G271&gt;G$1288,'Female Data'!G271&lt;G$1289),'Female Data'!$X271,0))))</f>
        <v>--</v>
      </c>
      <c r="H271" t="str">
        <f>IF(AND(H$1288=0,H$1289=0),"--",IF(AND(H$1288&gt;0,H$1289=0),IF('Female Data'!H271&gt;H$1288,'Female Data'!$X271,0),IF(AND(H$1288=0,H$1289&gt;0),IF('Female Data'!H271&lt;H$1289,'Female Data'!$X271,0),IF(AND('Female Data'!H271&gt;H$1288,'Female Data'!H271&lt;H$1289),'Female Data'!$X271,0))))</f>
        <v>--</v>
      </c>
      <c r="I271" t="str">
        <f>IF(AND(I$1288=0,I$1289=0),"--",IF(AND(I$1288&gt;0,I$1289=0),IF('Female Data'!I271&gt;I$1288,'Female Data'!$X271,0),IF(AND(I$1288=0,I$1289&gt;0),IF('Female Data'!I271&lt;I$1289,'Female Data'!$X271,0),IF(AND('Female Data'!I271&gt;I$1288,'Female Data'!I271&lt;I$1289),'Female Data'!$X271,0))))</f>
        <v>--</v>
      </c>
      <c r="J271" t="str">
        <f>IF(AND(J$1288=0,J$1289=0),"--",IF(AND(J$1288&gt;0,J$1289=0),IF('Female Data'!J271&gt;J$1288,'Female Data'!$X271,0),IF(AND(J$1288=0,J$1289&gt;0),IF('Female Data'!J271&lt;J$1289,'Female Data'!$X271,0),IF(AND('Female Data'!J271&gt;J$1288,'Female Data'!J271&lt;J$1289),'Female Data'!$X271,0))))</f>
        <v>--</v>
      </c>
      <c r="K271" t="str">
        <f>IF(AND(K$1288=0,K$1289=0),"--",IF(AND(K$1288&gt;0,K$1289=0),IF('Female Data'!K271&gt;K$1288,'Female Data'!$X271,0),IF(AND(K$1288=0,K$1289&gt;0),IF('Female Data'!K271&lt;K$1289,'Female Data'!$X271,0),IF(AND('Female Data'!K271&gt;K$1288,'Female Data'!K271&lt;K$1289),'Female Data'!$X271,0))))</f>
        <v>--</v>
      </c>
      <c r="L271" t="str">
        <f>IF(AND(L$1288=0,L$1289=0),"--",IF(AND(L$1288&gt;0,L$1289=0),IF('Female Data'!L271&gt;L$1288,'Female Data'!$X271,0),IF(AND(L$1288=0,L$1289&gt;0),IF('Female Data'!L271&lt;L$1289,'Female Data'!$X271,0),IF(AND('Female Data'!L271&gt;L$1288,'Female Data'!L271&lt;L$1289),'Female Data'!$X271,0))))</f>
        <v>--</v>
      </c>
      <c r="M271" t="str">
        <f>IF(AND(M$1288=0,M$1289=0),"--",IF(AND(M$1288&gt;0,M$1289=0),IF('Female Data'!M271&gt;M$1288,'Female Data'!$X271,0),IF(AND(M$1288=0,M$1289&gt;0),IF('Female Data'!M271&lt;M$1289,'Female Data'!$X271,0),IF(AND('Female Data'!M271&gt;M$1288,'Female Data'!M271&lt;M$1289),'Female Data'!$X271,0))))</f>
        <v>--</v>
      </c>
      <c r="N271" t="str">
        <f>IF(AND(N$1288=0,N$1289=0),"--",IF(AND(N$1288&gt;0,N$1289=0),IF('Female Data'!N271&gt;N$1288,'Female Data'!$X271,0),IF(AND(N$1288=0,N$1289&gt;0),IF('Female Data'!N271&lt;N$1289,'Female Data'!$X271,0),IF(AND('Female Data'!N271&gt;N$1288,'Female Data'!N271&lt;N$1289),'Female Data'!$X271,0))))</f>
        <v>--</v>
      </c>
      <c r="O271" t="str">
        <f>IF(AND(O$1288=0,O$1289=0),"--",IF(AND(O$1288&gt;0,O$1289=0),IF('Female Data'!O271&gt;O$1288,'Female Data'!$X271,0),IF(AND(O$1288=0,O$1289&gt;0),IF('Female Data'!O271&lt;O$1289,'Female Data'!$X271,0),IF(AND('Female Data'!O271&gt;O$1288,'Female Data'!O271&lt;O$1289),'Female Data'!$X271,0))))</f>
        <v>--</v>
      </c>
      <c r="P271" t="str">
        <f>IF(AND(P$1288=0,P$1289=0),"--",IF(AND(P$1288&gt;0,P$1289=0),IF('Female Data'!P271&gt;P$1288,'Female Data'!$X271,0),IF(AND(P$1288=0,P$1289&gt;0),IF('Female Data'!P271&lt;P$1289,'Female Data'!$X271,0),IF(AND('Female Data'!P271&gt;P$1288,'Female Data'!P271&lt;P$1289),'Female Data'!$X271,0))))</f>
        <v>--</v>
      </c>
      <c r="Q271" t="str">
        <f>IF(AND(Q$1288=0,Q$1289=0),"--",IF(AND(Q$1288&gt;0,Q$1289=0),IF('Female Data'!Q271&gt;Q$1288,'Female Data'!$X271,0),IF(AND(Q$1288=0,Q$1289&gt;0),IF('Female Data'!Q271&lt;Q$1289,'Female Data'!$X271,0),IF(AND('Female Data'!Q271&gt;Q$1288,'Female Data'!Q271&lt;Q$1289),'Female Data'!$X271,0))))</f>
        <v>--</v>
      </c>
      <c r="R271" t="str">
        <f>IF(AND(R$1288=0,R$1289=0),"--",IF(AND(R$1288&gt;0,R$1289=0),IF('Female Data'!R271&gt;R$1288,'Female Data'!$X271,0),IF(AND(R$1288=0,R$1289&gt;0),IF('Female Data'!R271&lt;R$1289,'Female Data'!$X271,0),IF(AND('Female Data'!R271&gt;R$1288,'Female Data'!R271&lt;R$1289),'Female Data'!$X271,0))))</f>
        <v>--</v>
      </c>
      <c r="S271" t="str">
        <f>IF(AND(S$1288=0,S$1289=0),"--",IF(AND(S$1288&gt;0,S$1289=0),IF('Female Data'!S271&gt;S$1288,'Female Data'!$X271,0),IF(AND(S$1288=0,S$1289&gt;0),IF('Female Data'!S271&lt;S$1289,'Female Data'!$X271,0),IF(AND('Female Data'!S271&gt;S$1288,'Female Data'!S271&lt;S$1289),'Female Data'!$X271,0))))</f>
        <v>--</v>
      </c>
      <c r="T271" t="str">
        <f>IF(AND(T$1288=0,T$1289=0),"--",IF(AND(T$1288&gt;0,T$1289=0),IF('Female Data'!T271&gt;T$1288,'Female Data'!$X271,0),IF(AND(T$1288=0,T$1289&gt;0),IF('Female Data'!T271&lt;T$1289,'Female Data'!$X271,0),IF(AND('Female Data'!T271&gt;T$1288,'Female Data'!T271&lt;T$1289),'Female Data'!$X271,0))))</f>
        <v>--</v>
      </c>
      <c r="U271" t="str">
        <f>IF(AND(U$1288=0,U$1289=0),"--",IF(AND(U$1288&gt;0,U$1289=0),IF('Female Data'!U271&gt;U$1288,'Female Data'!$X271,0),IF(AND(U$1288=0,U$1289&gt;0),IF('Female Data'!U271&lt;U$1289,'Female Data'!$X271,0),IF(AND('Female Data'!U271&gt;U$1288,'Female Data'!U271&lt;U$1289),'Female Data'!$X271,0))))</f>
        <v>--</v>
      </c>
      <c r="V271" t="str">
        <f>IF(AND(V$1288=0,V$1289=0),"--",IF(AND(V$1288&gt;0,V$1289=0),IF('Female Data'!V271&gt;V$1288,'Female Data'!$X271,0),IF(AND(V$1288=0,V$1289&gt;0),IF('Female Data'!V271&lt;V$1289,'Female Data'!$X271,0),IF(AND('Female Data'!V271&gt;V$1288,'Female Data'!V271&lt;V$1289),'Female Data'!$X271,0))))</f>
        <v>--</v>
      </c>
      <c r="W271" t="str">
        <f>IF(AND(W$1288=0,W$1289=0),"--",IF(AND(W$1288&gt;0,W$1289=0),IF('Female Data'!W271&gt;W$1288,'Female Data'!$X271,0),IF(AND(W$1288=0,W$1289&gt;0),IF('Female Data'!W271&lt;W$1289,'Female Data'!$X271,0),IF(AND('Female Data'!W271&gt;W$1288,'Female Data'!W271&lt;W$1289),'Female Data'!$X271,0))))</f>
        <v>--</v>
      </c>
      <c r="Y271">
        <f t="shared" si="8"/>
        <v>0</v>
      </c>
      <c r="Z271">
        <f>Y271*'Female Data'!X271</f>
        <v>0</v>
      </c>
      <c r="AA271">
        <f t="shared" si="9"/>
        <v>1</v>
      </c>
      <c r="AB271">
        <f>AA271*'Female Data'!X271</f>
        <v>27854</v>
      </c>
    </row>
    <row r="272" spans="1:28">
      <c r="A272">
        <f>'Female Data'!A272</f>
        <v>271</v>
      </c>
      <c r="B272" t="str">
        <f>'Female Data'!B272</f>
        <v>F</v>
      </c>
      <c r="C272" t="str">
        <f>IF(AND(C$1288=0,C$1289=0),"--",IF(AND(C$1288&gt;0,C$1289=0),IF('Female Data'!C272&gt;C$1288,'Female Data'!$X272,0),IF(AND(C$1288=0,C$1289&gt;0),IF('Female Data'!C272&lt;C$1289,'Female Data'!$X272,0),IF(AND('Female Data'!C272&gt;C$1288,'Female Data'!C272&lt;C$1289),'Female Data'!$X272,0))))</f>
        <v>--</v>
      </c>
      <c r="D272" t="str">
        <f>IF(AND(D$1288=0,D$1289=0),"--",IF(AND(D$1288&gt;0,D$1289=0),IF('Female Data'!D272&gt;D$1288,'Female Data'!$X272,0),IF(AND(D$1288=0,D$1289&gt;0),IF('Female Data'!D272&lt;D$1289,'Female Data'!$X272,0),IF(AND('Female Data'!D272&gt;D$1288,'Female Data'!D272&lt;D$1289),'Female Data'!$X272,0))))</f>
        <v>--</v>
      </c>
      <c r="E272" t="str">
        <f>IF(AND(E$1288=0,E$1289=0),"--",IF(AND(E$1288&gt;0,E$1289=0),IF('Female Data'!E272&gt;E$1288,'Female Data'!$X272,0),IF(AND(E$1288=0,E$1289&gt;0),IF('Female Data'!E272&lt;E$1289,'Female Data'!$X272,0),IF(AND('Female Data'!E272&gt;E$1288,'Female Data'!E272&lt;E$1289),'Female Data'!$X272,0))))</f>
        <v>--</v>
      </c>
      <c r="F272" t="str">
        <f>IF(AND(F$1288=0,F$1289=0),"--",IF(AND(F$1288&gt;0,F$1289=0),IF('Female Data'!F272&gt;F$1288,'Female Data'!$X272,0),IF(AND(F$1288=0,F$1289&gt;0),IF('Female Data'!F272&lt;F$1289,'Female Data'!$X272,0),IF(AND('Female Data'!F272&gt;F$1288,'Female Data'!F272&lt;F$1289),'Female Data'!$X272,0))))</f>
        <v>--</v>
      </c>
      <c r="G272" t="str">
        <f>IF(AND(G$1288=0,G$1289=0),"--",IF(AND(G$1288&gt;0,G$1289=0),IF('Female Data'!G272&gt;G$1288,'Female Data'!$X272,0),IF(AND(G$1288=0,G$1289&gt;0),IF('Female Data'!G272&lt;G$1289,'Female Data'!$X272,0),IF(AND('Female Data'!G272&gt;G$1288,'Female Data'!G272&lt;G$1289),'Female Data'!$X272,0))))</f>
        <v>--</v>
      </c>
      <c r="H272" t="str">
        <f>IF(AND(H$1288=0,H$1289=0),"--",IF(AND(H$1288&gt;0,H$1289=0),IF('Female Data'!H272&gt;H$1288,'Female Data'!$X272,0),IF(AND(H$1288=0,H$1289&gt;0),IF('Female Data'!H272&lt;H$1289,'Female Data'!$X272,0),IF(AND('Female Data'!H272&gt;H$1288,'Female Data'!H272&lt;H$1289),'Female Data'!$X272,0))))</f>
        <v>--</v>
      </c>
      <c r="I272" t="str">
        <f>IF(AND(I$1288=0,I$1289=0),"--",IF(AND(I$1288&gt;0,I$1289=0),IF('Female Data'!I272&gt;I$1288,'Female Data'!$X272,0),IF(AND(I$1288=0,I$1289&gt;0),IF('Female Data'!I272&lt;I$1289,'Female Data'!$X272,0),IF(AND('Female Data'!I272&gt;I$1288,'Female Data'!I272&lt;I$1289),'Female Data'!$X272,0))))</f>
        <v>--</v>
      </c>
      <c r="J272" t="str">
        <f>IF(AND(J$1288=0,J$1289=0),"--",IF(AND(J$1288&gt;0,J$1289=0),IF('Female Data'!J272&gt;J$1288,'Female Data'!$X272,0),IF(AND(J$1288=0,J$1289&gt;0),IF('Female Data'!J272&lt;J$1289,'Female Data'!$X272,0),IF(AND('Female Data'!J272&gt;J$1288,'Female Data'!J272&lt;J$1289),'Female Data'!$X272,0))))</f>
        <v>--</v>
      </c>
      <c r="K272" t="str">
        <f>IF(AND(K$1288=0,K$1289=0),"--",IF(AND(K$1288&gt;0,K$1289=0),IF('Female Data'!K272&gt;K$1288,'Female Data'!$X272,0),IF(AND(K$1288=0,K$1289&gt;0),IF('Female Data'!K272&lt;K$1289,'Female Data'!$X272,0),IF(AND('Female Data'!K272&gt;K$1288,'Female Data'!K272&lt;K$1289),'Female Data'!$X272,0))))</f>
        <v>--</v>
      </c>
      <c r="L272" t="str">
        <f>IF(AND(L$1288=0,L$1289=0),"--",IF(AND(L$1288&gt;0,L$1289=0),IF('Female Data'!L272&gt;L$1288,'Female Data'!$X272,0),IF(AND(L$1288=0,L$1289&gt;0),IF('Female Data'!L272&lt;L$1289,'Female Data'!$X272,0),IF(AND('Female Data'!L272&gt;L$1288,'Female Data'!L272&lt;L$1289),'Female Data'!$X272,0))))</f>
        <v>--</v>
      </c>
      <c r="M272" t="str">
        <f>IF(AND(M$1288=0,M$1289=0),"--",IF(AND(M$1288&gt;0,M$1289=0),IF('Female Data'!M272&gt;M$1288,'Female Data'!$X272,0),IF(AND(M$1288=0,M$1289&gt;0),IF('Female Data'!M272&lt;M$1289,'Female Data'!$X272,0),IF(AND('Female Data'!M272&gt;M$1288,'Female Data'!M272&lt;M$1289),'Female Data'!$X272,0))))</f>
        <v>--</v>
      </c>
      <c r="N272" t="str">
        <f>IF(AND(N$1288=0,N$1289=0),"--",IF(AND(N$1288&gt;0,N$1289=0),IF('Female Data'!N272&gt;N$1288,'Female Data'!$X272,0),IF(AND(N$1288=0,N$1289&gt;0),IF('Female Data'!N272&lt;N$1289,'Female Data'!$X272,0),IF(AND('Female Data'!N272&gt;N$1288,'Female Data'!N272&lt;N$1289),'Female Data'!$X272,0))))</f>
        <v>--</v>
      </c>
      <c r="O272" t="str">
        <f>IF(AND(O$1288=0,O$1289=0),"--",IF(AND(O$1288&gt;0,O$1289=0),IF('Female Data'!O272&gt;O$1288,'Female Data'!$X272,0),IF(AND(O$1288=0,O$1289&gt;0),IF('Female Data'!O272&lt;O$1289,'Female Data'!$X272,0),IF(AND('Female Data'!O272&gt;O$1288,'Female Data'!O272&lt;O$1289),'Female Data'!$X272,0))))</f>
        <v>--</v>
      </c>
      <c r="P272" t="str">
        <f>IF(AND(P$1288=0,P$1289=0),"--",IF(AND(P$1288&gt;0,P$1289=0),IF('Female Data'!P272&gt;P$1288,'Female Data'!$X272,0),IF(AND(P$1288=0,P$1289&gt;0),IF('Female Data'!P272&lt;P$1289,'Female Data'!$X272,0),IF(AND('Female Data'!P272&gt;P$1288,'Female Data'!P272&lt;P$1289),'Female Data'!$X272,0))))</f>
        <v>--</v>
      </c>
      <c r="Q272" t="str">
        <f>IF(AND(Q$1288=0,Q$1289=0),"--",IF(AND(Q$1288&gt;0,Q$1289=0),IF('Female Data'!Q272&gt;Q$1288,'Female Data'!$X272,0),IF(AND(Q$1288=0,Q$1289&gt;0),IF('Female Data'!Q272&lt;Q$1289,'Female Data'!$X272,0),IF(AND('Female Data'!Q272&gt;Q$1288,'Female Data'!Q272&lt;Q$1289),'Female Data'!$X272,0))))</f>
        <v>--</v>
      </c>
      <c r="R272" t="str">
        <f>IF(AND(R$1288=0,R$1289=0),"--",IF(AND(R$1288&gt;0,R$1289=0),IF('Female Data'!R272&gt;R$1288,'Female Data'!$X272,0),IF(AND(R$1288=0,R$1289&gt;0),IF('Female Data'!R272&lt;R$1289,'Female Data'!$X272,0),IF(AND('Female Data'!R272&gt;R$1288,'Female Data'!R272&lt;R$1289),'Female Data'!$X272,0))))</f>
        <v>--</v>
      </c>
      <c r="S272" t="str">
        <f>IF(AND(S$1288=0,S$1289=0),"--",IF(AND(S$1288&gt;0,S$1289=0),IF('Female Data'!S272&gt;S$1288,'Female Data'!$X272,0),IF(AND(S$1288=0,S$1289&gt;0),IF('Female Data'!S272&lt;S$1289,'Female Data'!$X272,0),IF(AND('Female Data'!S272&gt;S$1288,'Female Data'!S272&lt;S$1289),'Female Data'!$X272,0))))</f>
        <v>--</v>
      </c>
      <c r="T272" t="str">
        <f>IF(AND(T$1288=0,T$1289=0),"--",IF(AND(T$1288&gt;0,T$1289=0),IF('Female Data'!T272&gt;T$1288,'Female Data'!$X272,0),IF(AND(T$1288=0,T$1289&gt;0),IF('Female Data'!T272&lt;T$1289,'Female Data'!$X272,0),IF(AND('Female Data'!T272&gt;T$1288,'Female Data'!T272&lt;T$1289),'Female Data'!$X272,0))))</f>
        <v>--</v>
      </c>
      <c r="U272" t="str">
        <f>IF(AND(U$1288=0,U$1289=0),"--",IF(AND(U$1288&gt;0,U$1289=0),IF('Female Data'!U272&gt;U$1288,'Female Data'!$X272,0),IF(AND(U$1288=0,U$1289&gt;0),IF('Female Data'!U272&lt;U$1289,'Female Data'!$X272,0),IF(AND('Female Data'!U272&gt;U$1288,'Female Data'!U272&lt;U$1289),'Female Data'!$X272,0))))</f>
        <v>--</v>
      </c>
      <c r="V272" t="str">
        <f>IF(AND(V$1288=0,V$1289=0),"--",IF(AND(V$1288&gt;0,V$1289=0),IF('Female Data'!V272&gt;V$1288,'Female Data'!$X272,0),IF(AND(V$1288=0,V$1289&gt;0),IF('Female Data'!V272&lt;V$1289,'Female Data'!$X272,0),IF(AND('Female Data'!V272&gt;V$1288,'Female Data'!V272&lt;V$1289),'Female Data'!$X272,0))))</f>
        <v>--</v>
      </c>
      <c r="W272" t="str">
        <f>IF(AND(W$1288=0,W$1289=0),"--",IF(AND(W$1288&gt;0,W$1289=0),IF('Female Data'!W272&gt;W$1288,'Female Data'!$X272,0),IF(AND(W$1288=0,W$1289&gt;0),IF('Female Data'!W272&lt;W$1289,'Female Data'!$X272,0),IF(AND('Female Data'!W272&gt;W$1288,'Female Data'!W272&lt;W$1289),'Female Data'!$X272,0))))</f>
        <v>--</v>
      </c>
      <c r="Y272">
        <f t="shared" si="8"/>
        <v>0</v>
      </c>
      <c r="Z272">
        <f>Y272*'Female Data'!X272</f>
        <v>0</v>
      </c>
      <c r="AA272">
        <f t="shared" si="9"/>
        <v>1</v>
      </c>
      <c r="AB272">
        <f>AA272*'Female Data'!X272</f>
        <v>10311</v>
      </c>
    </row>
    <row r="273" spans="1:28">
      <c r="A273">
        <f>'Female Data'!A273</f>
        <v>272</v>
      </c>
      <c r="B273" t="str">
        <f>'Female Data'!B273</f>
        <v>F</v>
      </c>
      <c r="C273" t="str">
        <f>IF(AND(C$1288=0,C$1289=0),"--",IF(AND(C$1288&gt;0,C$1289=0),IF('Female Data'!C273&gt;C$1288,'Female Data'!$X273,0),IF(AND(C$1288=0,C$1289&gt;0),IF('Female Data'!C273&lt;C$1289,'Female Data'!$X273,0),IF(AND('Female Data'!C273&gt;C$1288,'Female Data'!C273&lt;C$1289),'Female Data'!$X273,0))))</f>
        <v>--</v>
      </c>
      <c r="D273" t="str">
        <f>IF(AND(D$1288=0,D$1289=0),"--",IF(AND(D$1288&gt;0,D$1289=0),IF('Female Data'!D273&gt;D$1288,'Female Data'!$X273,0),IF(AND(D$1288=0,D$1289&gt;0),IF('Female Data'!D273&lt;D$1289,'Female Data'!$X273,0),IF(AND('Female Data'!D273&gt;D$1288,'Female Data'!D273&lt;D$1289),'Female Data'!$X273,0))))</f>
        <v>--</v>
      </c>
      <c r="E273" t="str">
        <f>IF(AND(E$1288=0,E$1289=0),"--",IF(AND(E$1288&gt;0,E$1289=0),IF('Female Data'!E273&gt;E$1288,'Female Data'!$X273,0),IF(AND(E$1288=0,E$1289&gt;0),IF('Female Data'!E273&lt;E$1289,'Female Data'!$X273,0),IF(AND('Female Data'!E273&gt;E$1288,'Female Data'!E273&lt;E$1289),'Female Data'!$X273,0))))</f>
        <v>--</v>
      </c>
      <c r="F273" t="str">
        <f>IF(AND(F$1288=0,F$1289=0),"--",IF(AND(F$1288&gt;0,F$1289=0),IF('Female Data'!F273&gt;F$1288,'Female Data'!$X273,0),IF(AND(F$1288=0,F$1289&gt;0),IF('Female Data'!F273&lt;F$1289,'Female Data'!$X273,0),IF(AND('Female Data'!F273&gt;F$1288,'Female Data'!F273&lt;F$1289),'Female Data'!$X273,0))))</f>
        <v>--</v>
      </c>
      <c r="G273" t="str">
        <f>IF(AND(G$1288=0,G$1289=0),"--",IF(AND(G$1288&gt;0,G$1289=0),IF('Female Data'!G273&gt;G$1288,'Female Data'!$X273,0),IF(AND(G$1288=0,G$1289&gt;0),IF('Female Data'!G273&lt;G$1289,'Female Data'!$X273,0),IF(AND('Female Data'!G273&gt;G$1288,'Female Data'!G273&lt;G$1289),'Female Data'!$X273,0))))</f>
        <v>--</v>
      </c>
      <c r="H273" t="str">
        <f>IF(AND(H$1288=0,H$1289=0),"--",IF(AND(H$1288&gt;0,H$1289=0),IF('Female Data'!H273&gt;H$1288,'Female Data'!$X273,0),IF(AND(H$1288=0,H$1289&gt;0),IF('Female Data'!H273&lt;H$1289,'Female Data'!$X273,0),IF(AND('Female Data'!H273&gt;H$1288,'Female Data'!H273&lt;H$1289),'Female Data'!$X273,0))))</f>
        <v>--</v>
      </c>
      <c r="I273" t="str">
        <f>IF(AND(I$1288=0,I$1289=0),"--",IF(AND(I$1288&gt;0,I$1289=0),IF('Female Data'!I273&gt;I$1288,'Female Data'!$X273,0),IF(AND(I$1288=0,I$1289&gt;0),IF('Female Data'!I273&lt;I$1289,'Female Data'!$X273,0),IF(AND('Female Data'!I273&gt;I$1288,'Female Data'!I273&lt;I$1289),'Female Data'!$X273,0))))</f>
        <v>--</v>
      </c>
      <c r="J273" t="str">
        <f>IF(AND(J$1288=0,J$1289=0),"--",IF(AND(J$1288&gt;0,J$1289=0),IF('Female Data'!J273&gt;J$1288,'Female Data'!$X273,0),IF(AND(J$1288=0,J$1289&gt;0),IF('Female Data'!J273&lt;J$1289,'Female Data'!$X273,0),IF(AND('Female Data'!J273&gt;J$1288,'Female Data'!J273&lt;J$1289),'Female Data'!$X273,0))))</f>
        <v>--</v>
      </c>
      <c r="K273" t="str">
        <f>IF(AND(K$1288=0,K$1289=0),"--",IF(AND(K$1288&gt;0,K$1289=0),IF('Female Data'!K273&gt;K$1288,'Female Data'!$X273,0),IF(AND(K$1288=0,K$1289&gt;0),IF('Female Data'!K273&lt;K$1289,'Female Data'!$X273,0),IF(AND('Female Data'!K273&gt;K$1288,'Female Data'!K273&lt;K$1289),'Female Data'!$X273,0))))</f>
        <v>--</v>
      </c>
      <c r="L273" t="str">
        <f>IF(AND(L$1288=0,L$1289=0),"--",IF(AND(L$1288&gt;0,L$1289=0),IF('Female Data'!L273&gt;L$1288,'Female Data'!$X273,0),IF(AND(L$1288=0,L$1289&gt;0),IF('Female Data'!L273&lt;L$1289,'Female Data'!$X273,0),IF(AND('Female Data'!L273&gt;L$1288,'Female Data'!L273&lt;L$1289),'Female Data'!$X273,0))))</f>
        <v>--</v>
      </c>
      <c r="M273" t="str">
        <f>IF(AND(M$1288=0,M$1289=0),"--",IF(AND(M$1288&gt;0,M$1289=0),IF('Female Data'!M273&gt;M$1288,'Female Data'!$X273,0),IF(AND(M$1288=0,M$1289&gt;0),IF('Female Data'!M273&lt;M$1289,'Female Data'!$X273,0),IF(AND('Female Data'!M273&gt;M$1288,'Female Data'!M273&lt;M$1289),'Female Data'!$X273,0))))</f>
        <v>--</v>
      </c>
      <c r="N273" t="str">
        <f>IF(AND(N$1288=0,N$1289=0),"--",IF(AND(N$1288&gt;0,N$1289=0),IF('Female Data'!N273&gt;N$1288,'Female Data'!$X273,0),IF(AND(N$1288=0,N$1289&gt;0),IF('Female Data'!N273&lt;N$1289,'Female Data'!$X273,0),IF(AND('Female Data'!N273&gt;N$1288,'Female Data'!N273&lt;N$1289),'Female Data'!$X273,0))))</f>
        <v>--</v>
      </c>
      <c r="O273" t="str">
        <f>IF(AND(O$1288=0,O$1289=0),"--",IF(AND(O$1288&gt;0,O$1289=0),IF('Female Data'!O273&gt;O$1288,'Female Data'!$X273,0),IF(AND(O$1288=0,O$1289&gt;0),IF('Female Data'!O273&lt;O$1289,'Female Data'!$X273,0),IF(AND('Female Data'!O273&gt;O$1288,'Female Data'!O273&lt;O$1289),'Female Data'!$X273,0))))</f>
        <v>--</v>
      </c>
      <c r="P273" t="str">
        <f>IF(AND(P$1288=0,P$1289=0),"--",IF(AND(P$1288&gt;0,P$1289=0),IF('Female Data'!P273&gt;P$1288,'Female Data'!$X273,0),IF(AND(P$1288=0,P$1289&gt;0),IF('Female Data'!P273&lt;P$1289,'Female Data'!$X273,0),IF(AND('Female Data'!P273&gt;P$1288,'Female Data'!P273&lt;P$1289),'Female Data'!$X273,0))))</f>
        <v>--</v>
      </c>
      <c r="Q273" t="str">
        <f>IF(AND(Q$1288=0,Q$1289=0),"--",IF(AND(Q$1288&gt;0,Q$1289=0),IF('Female Data'!Q273&gt;Q$1288,'Female Data'!$X273,0),IF(AND(Q$1288=0,Q$1289&gt;0),IF('Female Data'!Q273&lt;Q$1289,'Female Data'!$X273,0),IF(AND('Female Data'!Q273&gt;Q$1288,'Female Data'!Q273&lt;Q$1289),'Female Data'!$X273,0))))</f>
        <v>--</v>
      </c>
      <c r="R273" t="str">
        <f>IF(AND(R$1288=0,R$1289=0),"--",IF(AND(R$1288&gt;0,R$1289=0),IF('Female Data'!R273&gt;R$1288,'Female Data'!$X273,0),IF(AND(R$1288=0,R$1289&gt;0),IF('Female Data'!R273&lt;R$1289,'Female Data'!$X273,0),IF(AND('Female Data'!R273&gt;R$1288,'Female Data'!R273&lt;R$1289),'Female Data'!$X273,0))))</f>
        <v>--</v>
      </c>
      <c r="S273" t="str">
        <f>IF(AND(S$1288=0,S$1289=0),"--",IF(AND(S$1288&gt;0,S$1289=0),IF('Female Data'!S273&gt;S$1288,'Female Data'!$X273,0),IF(AND(S$1288=0,S$1289&gt;0),IF('Female Data'!S273&lt;S$1289,'Female Data'!$X273,0),IF(AND('Female Data'!S273&gt;S$1288,'Female Data'!S273&lt;S$1289),'Female Data'!$X273,0))))</f>
        <v>--</v>
      </c>
      <c r="T273" t="str">
        <f>IF(AND(T$1288=0,T$1289=0),"--",IF(AND(T$1288&gt;0,T$1289=0),IF('Female Data'!T273&gt;T$1288,'Female Data'!$X273,0),IF(AND(T$1288=0,T$1289&gt;0),IF('Female Data'!T273&lt;T$1289,'Female Data'!$X273,0),IF(AND('Female Data'!T273&gt;T$1288,'Female Data'!T273&lt;T$1289),'Female Data'!$X273,0))))</f>
        <v>--</v>
      </c>
      <c r="U273" t="str">
        <f>IF(AND(U$1288=0,U$1289=0),"--",IF(AND(U$1288&gt;0,U$1289=0),IF('Female Data'!U273&gt;U$1288,'Female Data'!$X273,0),IF(AND(U$1288=0,U$1289&gt;0),IF('Female Data'!U273&lt;U$1289,'Female Data'!$X273,0),IF(AND('Female Data'!U273&gt;U$1288,'Female Data'!U273&lt;U$1289),'Female Data'!$X273,0))))</f>
        <v>--</v>
      </c>
      <c r="V273" t="str">
        <f>IF(AND(V$1288=0,V$1289=0),"--",IF(AND(V$1288&gt;0,V$1289=0),IF('Female Data'!V273&gt;V$1288,'Female Data'!$X273,0),IF(AND(V$1288=0,V$1289&gt;0),IF('Female Data'!V273&lt;V$1289,'Female Data'!$X273,0),IF(AND('Female Data'!V273&gt;V$1288,'Female Data'!V273&lt;V$1289),'Female Data'!$X273,0))))</f>
        <v>--</v>
      </c>
      <c r="W273" t="str">
        <f>IF(AND(W$1288=0,W$1289=0),"--",IF(AND(W$1288&gt;0,W$1289=0),IF('Female Data'!W273&gt;W$1288,'Female Data'!$X273,0),IF(AND(W$1288=0,W$1289&gt;0),IF('Female Data'!W273&lt;W$1289,'Female Data'!$X273,0),IF(AND('Female Data'!W273&gt;W$1288,'Female Data'!W273&lt;W$1289),'Female Data'!$X273,0))))</f>
        <v>--</v>
      </c>
      <c r="Y273">
        <f t="shared" si="8"/>
        <v>0</v>
      </c>
      <c r="Z273">
        <f>Y273*'Female Data'!X273</f>
        <v>0</v>
      </c>
      <c r="AA273">
        <f t="shared" si="9"/>
        <v>1</v>
      </c>
      <c r="AB273">
        <f>AA273*'Female Data'!X273</f>
        <v>33138</v>
      </c>
    </row>
    <row r="274" spans="1:28">
      <c r="A274">
        <f>'Female Data'!A274</f>
        <v>273</v>
      </c>
      <c r="B274" t="str">
        <f>'Female Data'!B274</f>
        <v>F</v>
      </c>
      <c r="C274" t="str">
        <f>IF(AND(C$1288=0,C$1289=0),"--",IF(AND(C$1288&gt;0,C$1289=0),IF('Female Data'!C274&gt;C$1288,'Female Data'!$X274,0),IF(AND(C$1288=0,C$1289&gt;0),IF('Female Data'!C274&lt;C$1289,'Female Data'!$X274,0),IF(AND('Female Data'!C274&gt;C$1288,'Female Data'!C274&lt;C$1289),'Female Data'!$X274,0))))</f>
        <v>--</v>
      </c>
      <c r="D274" t="str">
        <f>IF(AND(D$1288=0,D$1289=0),"--",IF(AND(D$1288&gt;0,D$1289=0),IF('Female Data'!D274&gt;D$1288,'Female Data'!$X274,0),IF(AND(D$1288=0,D$1289&gt;0),IF('Female Data'!D274&lt;D$1289,'Female Data'!$X274,0),IF(AND('Female Data'!D274&gt;D$1288,'Female Data'!D274&lt;D$1289),'Female Data'!$X274,0))))</f>
        <v>--</v>
      </c>
      <c r="E274" t="str">
        <f>IF(AND(E$1288=0,E$1289=0),"--",IF(AND(E$1288&gt;0,E$1289=0),IF('Female Data'!E274&gt;E$1288,'Female Data'!$X274,0),IF(AND(E$1288=0,E$1289&gt;0),IF('Female Data'!E274&lt;E$1289,'Female Data'!$X274,0),IF(AND('Female Data'!E274&gt;E$1288,'Female Data'!E274&lt;E$1289),'Female Data'!$X274,0))))</f>
        <v>--</v>
      </c>
      <c r="F274" t="str">
        <f>IF(AND(F$1288=0,F$1289=0),"--",IF(AND(F$1288&gt;0,F$1289=0),IF('Female Data'!F274&gt;F$1288,'Female Data'!$X274,0),IF(AND(F$1288=0,F$1289&gt;0),IF('Female Data'!F274&lt;F$1289,'Female Data'!$X274,0),IF(AND('Female Data'!F274&gt;F$1288,'Female Data'!F274&lt;F$1289),'Female Data'!$X274,0))))</f>
        <v>--</v>
      </c>
      <c r="G274" t="str">
        <f>IF(AND(G$1288=0,G$1289=0),"--",IF(AND(G$1288&gt;0,G$1289=0),IF('Female Data'!G274&gt;G$1288,'Female Data'!$X274,0),IF(AND(G$1288=0,G$1289&gt;0),IF('Female Data'!G274&lt;G$1289,'Female Data'!$X274,0),IF(AND('Female Data'!G274&gt;G$1288,'Female Data'!G274&lt;G$1289),'Female Data'!$X274,0))))</f>
        <v>--</v>
      </c>
      <c r="H274" t="str">
        <f>IF(AND(H$1288=0,H$1289=0),"--",IF(AND(H$1288&gt;0,H$1289=0),IF('Female Data'!H274&gt;H$1288,'Female Data'!$X274,0),IF(AND(H$1288=0,H$1289&gt;0),IF('Female Data'!H274&lt;H$1289,'Female Data'!$X274,0),IF(AND('Female Data'!H274&gt;H$1288,'Female Data'!H274&lt;H$1289),'Female Data'!$X274,0))))</f>
        <v>--</v>
      </c>
      <c r="I274" t="str">
        <f>IF(AND(I$1288=0,I$1289=0),"--",IF(AND(I$1288&gt;0,I$1289=0),IF('Female Data'!I274&gt;I$1288,'Female Data'!$X274,0),IF(AND(I$1288=0,I$1289&gt;0),IF('Female Data'!I274&lt;I$1289,'Female Data'!$X274,0),IF(AND('Female Data'!I274&gt;I$1288,'Female Data'!I274&lt;I$1289),'Female Data'!$X274,0))))</f>
        <v>--</v>
      </c>
      <c r="J274" t="str">
        <f>IF(AND(J$1288=0,J$1289=0),"--",IF(AND(J$1288&gt;0,J$1289=0),IF('Female Data'!J274&gt;J$1288,'Female Data'!$X274,0),IF(AND(J$1288=0,J$1289&gt;0),IF('Female Data'!J274&lt;J$1289,'Female Data'!$X274,0),IF(AND('Female Data'!J274&gt;J$1288,'Female Data'!J274&lt;J$1289),'Female Data'!$X274,0))))</f>
        <v>--</v>
      </c>
      <c r="K274" t="str">
        <f>IF(AND(K$1288=0,K$1289=0),"--",IF(AND(K$1288&gt;0,K$1289=0),IF('Female Data'!K274&gt;K$1288,'Female Data'!$X274,0),IF(AND(K$1288=0,K$1289&gt;0),IF('Female Data'!K274&lt;K$1289,'Female Data'!$X274,0),IF(AND('Female Data'!K274&gt;K$1288,'Female Data'!K274&lt;K$1289),'Female Data'!$X274,0))))</f>
        <v>--</v>
      </c>
      <c r="L274" t="str">
        <f>IF(AND(L$1288=0,L$1289=0),"--",IF(AND(L$1288&gt;0,L$1289=0),IF('Female Data'!L274&gt;L$1288,'Female Data'!$X274,0),IF(AND(L$1288=0,L$1289&gt;0),IF('Female Data'!L274&lt;L$1289,'Female Data'!$X274,0),IF(AND('Female Data'!L274&gt;L$1288,'Female Data'!L274&lt;L$1289),'Female Data'!$X274,0))))</f>
        <v>--</v>
      </c>
      <c r="M274" t="str">
        <f>IF(AND(M$1288=0,M$1289=0),"--",IF(AND(M$1288&gt;0,M$1289=0),IF('Female Data'!M274&gt;M$1288,'Female Data'!$X274,0),IF(AND(M$1288=0,M$1289&gt;0),IF('Female Data'!M274&lt;M$1289,'Female Data'!$X274,0),IF(AND('Female Data'!M274&gt;M$1288,'Female Data'!M274&lt;M$1289),'Female Data'!$X274,0))))</f>
        <v>--</v>
      </c>
      <c r="N274" t="str">
        <f>IF(AND(N$1288=0,N$1289=0),"--",IF(AND(N$1288&gt;0,N$1289=0),IF('Female Data'!N274&gt;N$1288,'Female Data'!$X274,0),IF(AND(N$1288=0,N$1289&gt;0),IF('Female Data'!N274&lt;N$1289,'Female Data'!$X274,0),IF(AND('Female Data'!N274&gt;N$1288,'Female Data'!N274&lt;N$1289),'Female Data'!$X274,0))))</f>
        <v>--</v>
      </c>
      <c r="O274" t="str">
        <f>IF(AND(O$1288=0,O$1289=0),"--",IF(AND(O$1288&gt;0,O$1289=0),IF('Female Data'!O274&gt;O$1288,'Female Data'!$X274,0),IF(AND(O$1288=0,O$1289&gt;0),IF('Female Data'!O274&lt;O$1289,'Female Data'!$X274,0),IF(AND('Female Data'!O274&gt;O$1288,'Female Data'!O274&lt;O$1289),'Female Data'!$X274,0))))</f>
        <v>--</v>
      </c>
      <c r="P274" t="str">
        <f>IF(AND(P$1288=0,P$1289=0),"--",IF(AND(P$1288&gt;0,P$1289=0),IF('Female Data'!P274&gt;P$1288,'Female Data'!$X274,0),IF(AND(P$1288=0,P$1289&gt;0),IF('Female Data'!P274&lt;P$1289,'Female Data'!$X274,0),IF(AND('Female Data'!P274&gt;P$1288,'Female Data'!P274&lt;P$1289),'Female Data'!$X274,0))))</f>
        <v>--</v>
      </c>
      <c r="Q274" t="str">
        <f>IF(AND(Q$1288=0,Q$1289=0),"--",IF(AND(Q$1288&gt;0,Q$1289=0),IF('Female Data'!Q274&gt;Q$1288,'Female Data'!$X274,0),IF(AND(Q$1288=0,Q$1289&gt;0),IF('Female Data'!Q274&lt;Q$1289,'Female Data'!$X274,0),IF(AND('Female Data'!Q274&gt;Q$1288,'Female Data'!Q274&lt;Q$1289),'Female Data'!$X274,0))))</f>
        <v>--</v>
      </c>
      <c r="R274" t="str">
        <f>IF(AND(R$1288=0,R$1289=0),"--",IF(AND(R$1288&gt;0,R$1289=0),IF('Female Data'!R274&gt;R$1288,'Female Data'!$X274,0),IF(AND(R$1288=0,R$1289&gt;0),IF('Female Data'!R274&lt;R$1289,'Female Data'!$X274,0),IF(AND('Female Data'!R274&gt;R$1288,'Female Data'!R274&lt;R$1289),'Female Data'!$X274,0))))</f>
        <v>--</v>
      </c>
      <c r="S274" t="str">
        <f>IF(AND(S$1288=0,S$1289=0),"--",IF(AND(S$1288&gt;0,S$1289=0),IF('Female Data'!S274&gt;S$1288,'Female Data'!$X274,0),IF(AND(S$1288=0,S$1289&gt;0),IF('Female Data'!S274&lt;S$1289,'Female Data'!$X274,0),IF(AND('Female Data'!S274&gt;S$1288,'Female Data'!S274&lt;S$1289),'Female Data'!$X274,0))))</f>
        <v>--</v>
      </c>
      <c r="T274" t="str">
        <f>IF(AND(T$1288=0,T$1289=0),"--",IF(AND(T$1288&gt;0,T$1289=0),IF('Female Data'!T274&gt;T$1288,'Female Data'!$X274,0),IF(AND(T$1288=0,T$1289&gt;0),IF('Female Data'!T274&lt;T$1289,'Female Data'!$X274,0),IF(AND('Female Data'!T274&gt;T$1288,'Female Data'!T274&lt;T$1289),'Female Data'!$X274,0))))</f>
        <v>--</v>
      </c>
      <c r="U274" t="str">
        <f>IF(AND(U$1288=0,U$1289=0),"--",IF(AND(U$1288&gt;0,U$1289=0),IF('Female Data'!U274&gt;U$1288,'Female Data'!$X274,0),IF(AND(U$1288=0,U$1289&gt;0),IF('Female Data'!U274&lt;U$1289,'Female Data'!$X274,0),IF(AND('Female Data'!U274&gt;U$1288,'Female Data'!U274&lt;U$1289),'Female Data'!$X274,0))))</f>
        <v>--</v>
      </c>
      <c r="V274" t="str">
        <f>IF(AND(V$1288=0,V$1289=0),"--",IF(AND(V$1288&gt;0,V$1289=0),IF('Female Data'!V274&gt;V$1288,'Female Data'!$X274,0),IF(AND(V$1288=0,V$1289&gt;0),IF('Female Data'!V274&lt;V$1289,'Female Data'!$X274,0),IF(AND('Female Data'!V274&gt;V$1288,'Female Data'!V274&lt;V$1289),'Female Data'!$X274,0))))</f>
        <v>--</v>
      </c>
      <c r="W274" t="str">
        <f>IF(AND(W$1288=0,W$1289=0),"--",IF(AND(W$1288&gt;0,W$1289=0),IF('Female Data'!W274&gt;W$1288,'Female Data'!$X274,0),IF(AND(W$1288=0,W$1289&gt;0),IF('Female Data'!W274&lt;W$1289,'Female Data'!$X274,0),IF(AND('Female Data'!W274&gt;W$1288,'Female Data'!W274&lt;W$1289),'Female Data'!$X274,0))))</f>
        <v>--</v>
      </c>
      <c r="Y274">
        <f t="shared" si="8"/>
        <v>0</v>
      </c>
      <c r="Z274">
        <f>Y274*'Female Data'!X274</f>
        <v>0</v>
      </c>
      <c r="AA274">
        <f t="shared" si="9"/>
        <v>1</v>
      </c>
      <c r="AB274">
        <f>AA274*'Female Data'!X274</f>
        <v>68931</v>
      </c>
    </row>
    <row r="275" spans="1:28">
      <c r="A275">
        <f>'Female Data'!A275</f>
        <v>274</v>
      </c>
      <c r="B275" t="str">
        <f>'Female Data'!B275</f>
        <v>F</v>
      </c>
      <c r="C275" t="str">
        <f>IF(AND(C$1288=0,C$1289=0),"--",IF(AND(C$1288&gt;0,C$1289=0),IF('Female Data'!C275&gt;C$1288,'Female Data'!$X275,0),IF(AND(C$1288=0,C$1289&gt;0),IF('Female Data'!C275&lt;C$1289,'Female Data'!$X275,0),IF(AND('Female Data'!C275&gt;C$1288,'Female Data'!C275&lt;C$1289),'Female Data'!$X275,0))))</f>
        <v>--</v>
      </c>
      <c r="D275" t="str">
        <f>IF(AND(D$1288=0,D$1289=0),"--",IF(AND(D$1288&gt;0,D$1289=0),IF('Female Data'!D275&gt;D$1288,'Female Data'!$X275,0),IF(AND(D$1288=0,D$1289&gt;0),IF('Female Data'!D275&lt;D$1289,'Female Data'!$X275,0),IF(AND('Female Data'!D275&gt;D$1288,'Female Data'!D275&lt;D$1289),'Female Data'!$X275,0))))</f>
        <v>--</v>
      </c>
      <c r="E275" t="str">
        <f>IF(AND(E$1288=0,E$1289=0),"--",IF(AND(E$1288&gt;0,E$1289=0),IF('Female Data'!E275&gt;E$1288,'Female Data'!$X275,0),IF(AND(E$1288=0,E$1289&gt;0),IF('Female Data'!E275&lt;E$1289,'Female Data'!$X275,0),IF(AND('Female Data'!E275&gt;E$1288,'Female Data'!E275&lt;E$1289),'Female Data'!$X275,0))))</f>
        <v>--</v>
      </c>
      <c r="F275" t="str">
        <f>IF(AND(F$1288=0,F$1289=0),"--",IF(AND(F$1288&gt;0,F$1289=0),IF('Female Data'!F275&gt;F$1288,'Female Data'!$X275,0),IF(AND(F$1288=0,F$1289&gt;0),IF('Female Data'!F275&lt;F$1289,'Female Data'!$X275,0),IF(AND('Female Data'!F275&gt;F$1288,'Female Data'!F275&lt;F$1289),'Female Data'!$X275,0))))</f>
        <v>--</v>
      </c>
      <c r="G275" t="str">
        <f>IF(AND(G$1288=0,G$1289=0),"--",IF(AND(G$1288&gt;0,G$1289=0),IF('Female Data'!G275&gt;G$1288,'Female Data'!$X275,0),IF(AND(G$1288=0,G$1289&gt;0),IF('Female Data'!G275&lt;G$1289,'Female Data'!$X275,0),IF(AND('Female Data'!G275&gt;G$1288,'Female Data'!G275&lt;G$1289),'Female Data'!$X275,0))))</f>
        <v>--</v>
      </c>
      <c r="H275" t="str">
        <f>IF(AND(H$1288=0,H$1289=0),"--",IF(AND(H$1288&gt;0,H$1289=0),IF('Female Data'!H275&gt;H$1288,'Female Data'!$X275,0),IF(AND(H$1288=0,H$1289&gt;0),IF('Female Data'!H275&lt;H$1289,'Female Data'!$X275,0),IF(AND('Female Data'!H275&gt;H$1288,'Female Data'!H275&lt;H$1289),'Female Data'!$X275,0))))</f>
        <v>--</v>
      </c>
      <c r="I275" t="str">
        <f>IF(AND(I$1288=0,I$1289=0),"--",IF(AND(I$1288&gt;0,I$1289=0),IF('Female Data'!I275&gt;I$1288,'Female Data'!$X275,0),IF(AND(I$1288=0,I$1289&gt;0),IF('Female Data'!I275&lt;I$1289,'Female Data'!$X275,0),IF(AND('Female Data'!I275&gt;I$1288,'Female Data'!I275&lt;I$1289),'Female Data'!$X275,0))))</f>
        <v>--</v>
      </c>
      <c r="J275" t="str">
        <f>IF(AND(J$1288=0,J$1289=0),"--",IF(AND(J$1288&gt;0,J$1289=0),IF('Female Data'!J275&gt;J$1288,'Female Data'!$X275,0),IF(AND(J$1288=0,J$1289&gt;0),IF('Female Data'!J275&lt;J$1289,'Female Data'!$X275,0),IF(AND('Female Data'!J275&gt;J$1288,'Female Data'!J275&lt;J$1289),'Female Data'!$X275,0))))</f>
        <v>--</v>
      </c>
      <c r="K275" t="str">
        <f>IF(AND(K$1288=0,K$1289=0),"--",IF(AND(K$1288&gt;0,K$1289=0),IF('Female Data'!K275&gt;K$1288,'Female Data'!$X275,0),IF(AND(K$1288=0,K$1289&gt;0),IF('Female Data'!K275&lt;K$1289,'Female Data'!$X275,0),IF(AND('Female Data'!K275&gt;K$1288,'Female Data'!K275&lt;K$1289),'Female Data'!$X275,0))))</f>
        <v>--</v>
      </c>
      <c r="L275" t="str">
        <f>IF(AND(L$1288=0,L$1289=0),"--",IF(AND(L$1288&gt;0,L$1289=0),IF('Female Data'!L275&gt;L$1288,'Female Data'!$X275,0),IF(AND(L$1288=0,L$1289&gt;0),IF('Female Data'!L275&lt;L$1289,'Female Data'!$X275,0),IF(AND('Female Data'!L275&gt;L$1288,'Female Data'!L275&lt;L$1289),'Female Data'!$X275,0))))</f>
        <v>--</v>
      </c>
      <c r="M275" t="str">
        <f>IF(AND(M$1288=0,M$1289=0),"--",IF(AND(M$1288&gt;0,M$1289=0),IF('Female Data'!M275&gt;M$1288,'Female Data'!$X275,0),IF(AND(M$1288=0,M$1289&gt;0),IF('Female Data'!M275&lt;M$1289,'Female Data'!$X275,0),IF(AND('Female Data'!M275&gt;M$1288,'Female Data'!M275&lt;M$1289),'Female Data'!$X275,0))))</f>
        <v>--</v>
      </c>
      <c r="N275" t="str">
        <f>IF(AND(N$1288=0,N$1289=0),"--",IF(AND(N$1288&gt;0,N$1289=0),IF('Female Data'!N275&gt;N$1288,'Female Data'!$X275,0),IF(AND(N$1288=0,N$1289&gt;0),IF('Female Data'!N275&lt;N$1289,'Female Data'!$X275,0),IF(AND('Female Data'!N275&gt;N$1288,'Female Data'!N275&lt;N$1289),'Female Data'!$X275,0))))</f>
        <v>--</v>
      </c>
      <c r="O275" t="str">
        <f>IF(AND(O$1288=0,O$1289=0),"--",IF(AND(O$1288&gt;0,O$1289=0),IF('Female Data'!O275&gt;O$1288,'Female Data'!$X275,0),IF(AND(O$1288=0,O$1289&gt;0),IF('Female Data'!O275&lt;O$1289,'Female Data'!$X275,0),IF(AND('Female Data'!O275&gt;O$1288,'Female Data'!O275&lt;O$1289),'Female Data'!$X275,0))))</f>
        <v>--</v>
      </c>
      <c r="P275" t="str">
        <f>IF(AND(P$1288=0,P$1289=0),"--",IF(AND(P$1288&gt;0,P$1289=0),IF('Female Data'!P275&gt;P$1288,'Female Data'!$X275,0),IF(AND(P$1288=0,P$1289&gt;0),IF('Female Data'!P275&lt;P$1289,'Female Data'!$X275,0),IF(AND('Female Data'!P275&gt;P$1288,'Female Data'!P275&lt;P$1289),'Female Data'!$X275,0))))</f>
        <v>--</v>
      </c>
      <c r="Q275" t="str">
        <f>IF(AND(Q$1288=0,Q$1289=0),"--",IF(AND(Q$1288&gt;0,Q$1289=0),IF('Female Data'!Q275&gt;Q$1288,'Female Data'!$X275,0),IF(AND(Q$1288=0,Q$1289&gt;0),IF('Female Data'!Q275&lt;Q$1289,'Female Data'!$X275,0),IF(AND('Female Data'!Q275&gt;Q$1288,'Female Data'!Q275&lt;Q$1289),'Female Data'!$X275,0))))</f>
        <v>--</v>
      </c>
      <c r="R275" t="str">
        <f>IF(AND(R$1288=0,R$1289=0),"--",IF(AND(R$1288&gt;0,R$1289=0),IF('Female Data'!R275&gt;R$1288,'Female Data'!$X275,0),IF(AND(R$1288=0,R$1289&gt;0),IF('Female Data'!R275&lt;R$1289,'Female Data'!$X275,0),IF(AND('Female Data'!R275&gt;R$1288,'Female Data'!R275&lt;R$1289),'Female Data'!$X275,0))))</f>
        <v>--</v>
      </c>
      <c r="S275" t="str">
        <f>IF(AND(S$1288=0,S$1289=0),"--",IF(AND(S$1288&gt;0,S$1289=0),IF('Female Data'!S275&gt;S$1288,'Female Data'!$X275,0),IF(AND(S$1288=0,S$1289&gt;0),IF('Female Data'!S275&lt;S$1289,'Female Data'!$X275,0),IF(AND('Female Data'!S275&gt;S$1288,'Female Data'!S275&lt;S$1289),'Female Data'!$X275,0))))</f>
        <v>--</v>
      </c>
      <c r="T275" t="str">
        <f>IF(AND(T$1288=0,T$1289=0),"--",IF(AND(T$1288&gt;0,T$1289=0),IF('Female Data'!T275&gt;T$1288,'Female Data'!$X275,0),IF(AND(T$1288=0,T$1289&gt;0),IF('Female Data'!T275&lt;T$1289,'Female Data'!$X275,0),IF(AND('Female Data'!T275&gt;T$1288,'Female Data'!T275&lt;T$1289),'Female Data'!$X275,0))))</f>
        <v>--</v>
      </c>
      <c r="U275" t="str">
        <f>IF(AND(U$1288=0,U$1289=0),"--",IF(AND(U$1288&gt;0,U$1289=0),IF('Female Data'!U275&gt;U$1288,'Female Data'!$X275,0),IF(AND(U$1288=0,U$1289&gt;0),IF('Female Data'!U275&lt;U$1289,'Female Data'!$X275,0),IF(AND('Female Data'!U275&gt;U$1288,'Female Data'!U275&lt;U$1289),'Female Data'!$X275,0))))</f>
        <v>--</v>
      </c>
      <c r="V275" t="str">
        <f>IF(AND(V$1288=0,V$1289=0),"--",IF(AND(V$1288&gt;0,V$1289=0),IF('Female Data'!V275&gt;V$1288,'Female Data'!$X275,0),IF(AND(V$1288=0,V$1289&gt;0),IF('Female Data'!V275&lt;V$1289,'Female Data'!$X275,0),IF(AND('Female Data'!V275&gt;V$1288,'Female Data'!V275&lt;V$1289),'Female Data'!$X275,0))))</f>
        <v>--</v>
      </c>
      <c r="W275" t="str">
        <f>IF(AND(W$1288=0,W$1289=0),"--",IF(AND(W$1288&gt;0,W$1289=0),IF('Female Data'!W275&gt;W$1288,'Female Data'!$X275,0),IF(AND(W$1288=0,W$1289&gt;0),IF('Female Data'!W275&lt;W$1289,'Female Data'!$X275,0),IF(AND('Female Data'!W275&gt;W$1288,'Female Data'!W275&lt;W$1289),'Female Data'!$X275,0))))</f>
        <v>--</v>
      </c>
      <c r="Y275">
        <f t="shared" si="8"/>
        <v>0</v>
      </c>
      <c r="Z275">
        <f>Y275*'Female Data'!X275</f>
        <v>0</v>
      </c>
      <c r="AA275">
        <f t="shared" si="9"/>
        <v>1</v>
      </c>
      <c r="AB275">
        <f>AA275*'Female Data'!X275</f>
        <v>71002</v>
      </c>
    </row>
    <row r="276" spans="1:28">
      <c r="A276">
        <f>'Female Data'!A276</f>
        <v>275</v>
      </c>
      <c r="B276" t="str">
        <f>'Female Data'!B276</f>
        <v>F</v>
      </c>
      <c r="C276" t="str">
        <f>IF(AND(C$1288=0,C$1289=0),"--",IF(AND(C$1288&gt;0,C$1289=0),IF('Female Data'!C276&gt;C$1288,'Female Data'!$X276,0),IF(AND(C$1288=0,C$1289&gt;0),IF('Female Data'!C276&lt;C$1289,'Female Data'!$X276,0),IF(AND('Female Data'!C276&gt;C$1288,'Female Data'!C276&lt;C$1289),'Female Data'!$X276,0))))</f>
        <v>--</v>
      </c>
      <c r="D276" t="str">
        <f>IF(AND(D$1288=0,D$1289=0),"--",IF(AND(D$1288&gt;0,D$1289=0),IF('Female Data'!D276&gt;D$1288,'Female Data'!$X276,0),IF(AND(D$1288=0,D$1289&gt;0),IF('Female Data'!D276&lt;D$1289,'Female Data'!$X276,0),IF(AND('Female Data'!D276&gt;D$1288,'Female Data'!D276&lt;D$1289),'Female Data'!$X276,0))))</f>
        <v>--</v>
      </c>
      <c r="E276" t="str">
        <f>IF(AND(E$1288=0,E$1289=0),"--",IF(AND(E$1288&gt;0,E$1289=0),IF('Female Data'!E276&gt;E$1288,'Female Data'!$X276,0),IF(AND(E$1288=0,E$1289&gt;0),IF('Female Data'!E276&lt;E$1289,'Female Data'!$X276,0),IF(AND('Female Data'!E276&gt;E$1288,'Female Data'!E276&lt;E$1289),'Female Data'!$X276,0))))</f>
        <v>--</v>
      </c>
      <c r="F276" t="str">
        <f>IF(AND(F$1288=0,F$1289=0),"--",IF(AND(F$1288&gt;0,F$1289=0),IF('Female Data'!F276&gt;F$1288,'Female Data'!$X276,0),IF(AND(F$1288=0,F$1289&gt;0),IF('Female Data'!F276&lt;F$1289,'Female Data'!$X276,0),IF(AND('Female Data'!F276&gt;F$1288,'Female Data'!F276&lt;F$1289),'Female Data'!$X276,0))))</f>
        <v>--</v>
      </c>
      <c r="G276" t="str">
        <f>IF(AND(G$1288=0,G$1289=0),"--",IF(AND(G$1288&gt;0,G$1289=0),IF('Female Data'!G276&gt;G$1288,'Female Data'!$X276,0),IF(AND(G$1288=0,G$1289&gt;0),IF('Female Data'!G276&lt;G$1289,'Female Data'!$X276,0),IF(AND('Female Data'!G276&gt;G$1288,'Female Data'!G276&lt;G$1289),'Female Data'!$X276,0))))</f>
        <v>--</v>
      </c>
      <c r="H276" t="str">
        <f>IF(AND(H$1288=0,H$1289=0),"--",IF(AND(H$1288&gt;0,H$1289=0),IF('Female Data'!H276&gt;H$1288,'Female Data'!$X276,0),IF(AND(H$1288=0,H$1289&gt;0),IF('Female Data'!H276&lt;H$1289,'Female Data'!$X276,0),IF(AND('Female Data'!H276&gt;H$1288,'Female Data'!H276&lt;H$1289),'Female Data'!$X276,0))))</f>
        <v>--</v>
      </c>
      <c r="I276" t="str">
        <f>IF(AND(I$1288=0,I$1289=0),"--",IF(AND(I$1288&gt;0,I$1289=0),IF('Female Data'!I276&gt;I$1288,'Female Data'!$X276,0),IF(AND(I$1288=0,I$1289&gt;0),IF('Female Data'!I276&lt;I$1289,'Female Data'!$X276,0),IF(AND('Female Data'!I276&gt;I$1288,'Female Data'!I276&lt;I$1289),'Female Data'!$X276,0))))</f>
        <v>--</v>
      </c>
      <c r="J276" t="str">
        <f>IF(AND(J$1288=0,J$1289=0),"--",IF(AND(J$1288&gt;0,J$1289=0),IF('Female Data'!J276&gt;J$1288,'Female Data'!$X276,0),IF(AND(J$1288=0,J$1289&gt;0),IF('Female Data'!J276&lt;J$1289,'Female Data'!$X276,0),IF(AND('Female Data'!J276&gt;J$1288,'Female Data'!J276&lt;J$1289),'Female Data'!$X276,0))))</f>
        <v>--</v>
      </c>
      <c r="K276" t="str">
        <f>IF(AND(K$1288=0,K$1289=0),"--",IF(AND(K$1288&gt;0,K$1289=0),IF('Female Data'!K276&gt;K$1288,'Female Data'!$X276,0),IF(AND(K$1288=0,K$1289&gt;0),IF('Female Data'!K276&lt;K$1289,'Female Data'!$X276,0),IF(AND('Female Data'!K276&gt;K$1288,'Female Data'!K276&lt;K$1289),'Female Data'!$X276,0))))</f>
        <v>--</v>
      </c>
      <c r="L276" t="str">
        <f>IF(AND(L$1288=0,L$1289=0),"--",IF(AND(L$1288&gt;0,L$1289=0),IF('Female Data'!L276&gt;L$1288,'Female Data'!$X276,0),IF(AND(L$1288=0,L$1289&gt;0),IF('Female Data'!L276&lt;L$1289,'Female Data'!$X276,0),IF(AND('Female Data'!L276&gt;L$1288,'Female Data'!L276&lt;L$1289),'Female Data'!$X276,0))))</f>
        <v>--</v>
      </c>
      <c r="M276" t="str">
        <f>IF(AND(M$1288=0,M$1289=0),"--",IF(AND(M$1288&gt;0,M$1289=0),IF('Female Data'!M276&gt;M$1288,'Female Data'!$X276,0),IF(AND(M$1288=0,M$1289&gt;0),IF('Female Data'!M276&lt;M$1289,'Female Data'!$X276,0),IF(AND('Female Data'!M276&gt;M$1288,'Female Data'!M276&lt;M$1289),'Female Data'!$X276,0))))</f>
        <v>--</v>
      </c>
      <c r="N276" t="str">
        <f>IF(AND(N$1288=0,N$1289=0),"--",IF(AND(N$1288&gt;0,N$1289=0),IF('Female Data'!N276&gt;N$1288,'Female Data'!$X276,0),IF(AND(N$1288=0,N$1289&gt;0),IF('Female Data'!N276&lt;N$1289,'Female Data'!$X276,0),IF(AND('Female Data'!N276&gt;N$1288,'Female Data'!N276&lt;N$1289),'Female Data'!$X276,0))))</f>
        <v>--</v>
      </c>
      <c r="O276" t="str">
        <f>IF(AND(O$1288=0,O$1289=0),"--",IF(AND(O$1288&gt;0,O$1289=0),IF('Female Data'!O276&gt;O$1288,'Female Data'!$X276,0),IF(AND(O$1288=0,O$1289&gt;0),IF('Female Data'!O276&lt;O$1289,'Female Data'!$X276,0),IF(AND('Female Data'!O276&gt;O$1288,'Female Data'!O276&lt;O$1289),'Female Data'!$X276,0))))</f>
        <v>--</v>
      </c>
      <c r="P276" t="str">
        <f>IF(AND(P$1288=0,P$1289=0),"--",IF(AND(P$1288&gt;0,P$1289=0),IF('Female Data'!P276&gt;P$1288,'Female Data'!$X276,0),IF(AND(P$1288=0,P$1289&gt;0),IF('Female Data'!P276&lt;P$1289,'Female Data'!$X276,0),IF(AND('Female Data'!P276&gt;P$1288,'Female Data'!P276&lt;P$1289),'Female Data'!$X276,0))))</f>
        <v>--</v>
      </c>
      <c r="Q276" t="str">
        <f>IF(AND(Q$1288=0,Q$1289=0),"--",IF(AND(Q$1288&gt;0,Q$1289=0),IF('Female Data'!Q276&gt;Q$1288,'Female Data'!$X276,0),IF(AND(Q$1288=0,Q$1289&gt;0),IF('Female Data'!Q276&lt;Q$1289,'Female Data'!$X276,0),IF(AND('Female Data'!Q276&gt;Q$1288,'Female Data'!Q276&lt;Q$1289),'Female Data'!$X276,0))))</f>
        <v>--</v>
      </c>
      <c r="R276" t="str">
        <f>IF(AND(R$1288=0,R$1289=0),"--",IF(AND(R$1288&gt;0,R$1289=0),IF('Female Data'!R276&gt;R$1288,'Female Data'!$X276,0),IF(AND(R$1288=0,R$1289&gt;0),IF('Female Data'!R276&lt;R$1289,'Female Data'!$X276,0),IF(AND('Female Data'!R276&gt;R$1288,'Female Data'!R276&lt;R$1289),'Female Data'!$X276,0))))</f>
        <v>--</v>
      </c>
      <c r="S276" t="str">
        <f>IF(AND(S$1288=0,S$1289=0),"--",IF(AND(S$1288&gt;0,S$1289=0),IF('Female Data'!S276&gt;S$1288,'Female Data'!$X276,0),IF(AND(S$1288=0,S$1289&gt;0),IF('Female Data'!S276&lt;S$1289,'Female Data'!$X276,0),IF(AND('Female Data'!S276&gt;S$1288,'Female Data'!S276&lt;S$1289),'Female Data'!$X276,0))))</f>
        <v>--</v>
      </c>
      <c r="T276" t="str">
        <f>IF(AND(T$1288=0,T$1289=0),"--",IF(AND(T$1288&gt;0,T$1289=0),IF('Female Data'!T276&gt;T$1288,'Female Data'!$X276,0),IF(AND(T$1288=0,T$1289&gt;0),IF('Female Data'!T276&lt;T$1289,'Female Data'!$X276,0),IF(AND('Female Data'!T276&gt;T$1288,'Female Data'!T276&lt;T$1289),'Female Data'!$X276,0))))</f>
        <v>--</v>
      </c>
      <c r="U276" t="str">
        <f>IF(AND(U$1288=0,U$1289=0),"--",IF(AND(U$1288&gt;0,U$1289=0),IF('Female Data'!U276&gt;U$1288,'Female Data'!$X276,0),IF(AND(U$1288=0,U$1289&gt;0),IF('Female Data'!U276&lt;U$1289,'Female Data'!$X276,0),IF(AND('Female Data'!U276&gt;U$1288,'Female Data'!U276&lt;U$1289),'Female Data'!$X276,0))))</f>
        <v>--</v>
      </c>
      <c r="V276" t="str">
        <f>IF(AND(V$1288=0,V$1289=0),"--",IF(AND(V$1288&gt;0,V$1289=0),IF('Female Data'!V276&gt;V$1288,'Female Data'!$X276,0),IF(AND(V$1288=0,V$1289&gt;0),IF('Female Data'!V276&lt;V$1289,'Female Data'!$X276,0),IF(AND('Female Data'!V276&gt;V$1288,'Female Data'!V276&lt;V$1289),'Female Data'!$X276,0))))</f>
        <v>--</v>
      </c>
      <c r="W276" t="str">
        <f>IF(AND(W$1288=0,W$1289=0),"--",IF(AND(W$1288&gt;0,W$1289=0),IF('Female Data'!W276&gt;W$1288,'Female Data'!$X276,0),IF(AND(W$1288=0,W$1289&gt;0),IF('Female Data'!W276&lt;W$1289,'Female Data'!$X276,0),IF(AND('Female Data'!W276&gt;W$1288,'Female Data'!W276&lt;W$1289),'Female Data'!$X276,0))))</f>
        <v>--</v>
      </c>
      <c r="Y276">
        <f t="shared" si="8"/>
        <v>0</v>
      </c>
      <c r="Z276">
        <f>Y276*'Female Data'!X276</f>
        <v>0</v>
      </c>
      <c r="AA276">
        <f t="shared" si="9"/>
        <v>1</v>
      </c>
      <c r="AB276">
        <f>AA276*'Female Data'!X276</f>
        <v>56368</v>
      </c>
    </row>
    <row r="277" spans="1:28">
      <c r="A277">
        <f>'Female Data'!A277</f>
        <v>276</v>
      </c>
      <c r="B277" t="str">
        <f>'Female Data'!B277</f>
        <v>F</v>
      </c>
      <c r="C277" t="str">
        <f>IF(AND(C$1288=0,C$1289=0),"--",IF(AND(C$1288&gt;0,C$1289=0),IF('Female Data'!C277&gt;C$1288,'Female Data'!$X277,0),IF(AND(C$1288=0,C$1289&gt;0),IF('Female Data'!C277&lt;C$1289,'Female Data'!$X277,0),IF(AND('Female Data'!C277&gt;C$1288,'Female Data'!C277&lt;C$1289),'Female Data'!$X277,0))))</f>
        <v>--</v>
      </c>
      <c r="D277" t="str">
        <f>IF(AND(D$1288=0,D$1289=0),"--",IF(AND(D$1288&gt;0,D$1289=0),IF('Female Data'!D277&gt;D$1288,'Female Data'!$X277,0),IF(AND(D$1288=0,D$1289&gt;0),IF('Female Data'!D277&lt;D$1289,'Female Data'!$X277,0),IF(AND('Female Data'!D277&gt;D$1288,'Female Data'!D277&lt;D$1289),'Female Data'!$X277,0))))</f>
        <v>--</v>
      </c>
      <c r="E277" t="str">
        <f>IF(AND(E$1288=0,E$1289=0),"--",IF(AND(E$1288&gt;0,E$1289=0),IF('Female Data'!E277&gt;E$1288,'Female Data'!$X277,0),IF(AND(E$1288=0,E$1289&gt;0),IF('Female Data'!E277&lt;E$1289,'Female Data'!$X277,0),IF(AND('Female Data'!E277&gt;E$1288,'Female Data'!E277&lt;E$1289),'Female Data'!$X277,0))))</f>
        <v>--</v>
      </c>
      <c r="F277" t="str">
        <f>IF(AND(F$1288=0,F$1289=0),"--",IF(AND(F$1288&gt;0,F$1289=0),IF('Female Data'!F277&gt;F$1288,'Female Data'!$X277,0),IF(AND(F$1288=0,F$1289&gt;0),IF('Female Data'!F277&lt;F$1289,'Female Data'!$X277,0),IF(AND('Female Data'!F277&gt;F$1288,'Female Data'!F277&lt;F$1289),'Female Data'!$X277,0))))</f>
        <v>--</v>
      </c>
      <c r="G277" t="str">
        <f>IF(AND(G$1288=0,G$1289=0),"--",IF(AND(G$1288&gt;0,G$1289=0),IF('Female Data'!G277&gt;G$1288,'Female Data'!$X277,0),IF(AND(G$1288=0,G$1289&gt;0),IF('Female Data'!G277&lt;G$1289,'Female Data'!$X277,0),IF(AND('Female Data'!G277&gt;G$1288,'Female Data'!G277&lt;G$1289),'Female Data'!$X277,0))))</f>
        <v>--</v>
      </c>
      <c r="H277" t="str">
        <f>IF(AND(H$1288=0,H$1289=0),"--",IF(AND(H$1288&gt;0,H$1289=0),IF('Female Data'!H277&gt;H$1288,'Female Data'!$X277,0),IF(AND(H$1288=0,H$1289&gt;0),IF('Female Data'!H277&lt;H$1289,'Female Data'!$X277,0),IF(AND('Female Data'!H277&gt;H$1288,'Female Data'!H277&lt;H$1289),'Female Data'!$X277,0))))</f>
        <v>--</v>
      </c>
      <c r="I277" t="str">
        <f>IF(AND(I$1288=0,I$1289=0),"--",IF(AND(I$1288&gt;0,I$1289=0),IF('Female Data'!I277&gt;I$1288,'Female Data'!$X277,0),IF(AND(I$1288=0,I$1289&gt;0),IF('Female Data'!I277&lt;I$1289,'Female Data'!$X277,0),IF(AND('Female Data'!I277&gt;I$1288,'Female Data'!I277&lt;I$1289),'Female Data'!$X277,0))))</f>
        <v>--</v>
      </c>
      <c r="J277" t="str">
        <f>IF(AND(J$1288=0,J$1289=0),"--",IF(AND(J$1288&gt;0,J$1289=0),IF('Female Data'!J277&gt;J$1288,'Female Data'!$X277,0),IF(AND(J$1288=0,J$1289&gt;0),IF('Female Data'!J277&lt;J$1289,'Female Data'!$X277,0),IF(AND('Female Data'!J277&gt;J$1288,'Female Data'!J277&lt;J$1289),'Female Data'!$X277,0))))</f>
        <v>--</v>
      </c>
      <c r="K277" t="str">
        <f>IF(AND(K$1288=0,K$1289=0),"--",IF(AND(K$1288&gt;0,K$1289=0),IF('Female Data'!K277&gt;K$1288,'Female Data'!$X277,0),IF(AND(K$1288=0,K$1289&gt;0),IF('Female Data'!K277&lt;K$1289,'Female Data'!$X277,0),IF(AND('Female Data'!K277&gt;K$1288,'Female Data'!K277&lt;K$1289),'Female Data'!$X277,0))))</f>
        <v>--</v>
      </c>
      <c r="L277" t="str">
        <f>IF(AND(L$1288=0,L$1289=0),"--",IF(AND(L$1288&gt;0,L$1289=0),IF('Female Data'!L277&gt;L$1288,'Female Data'!$X277,0),IF(AND(L$1288=0,L$1289&gt;0),IF('Female Data'!L277&lt;L$1289,'Female Data'!$X277,0),IF(AND('Female Data'!L277&gt;L$1288,'Female Data'!L277&lt;L$1289),'Female Data'!$X277,0))))</f>
        <v>--</v>
      </c>
      <c r="M277" t="str">
        <f>IF(AND(M$1288=0,M$1289=0),"--",IF(AND(M$1288&gt;0,M$1289=0),IF('Female Data'!M277&gt;M$1288,'Female Data'!$X277,0),IF(AND(M$1288=0,M$1289&gt;0),IF('Female Data'!M277&lt;M$1289,'Female Data'!$X277,0),IF(AND('Female Data'!M277&gt;M$1288,'Female Data'!M277&lt;M$1289),'Female Data'!$X277,0))))</f>
        <v>--</v>
      </c>
      <c r="N277" t="str">
        <f>IF(AND(N$1288=0,N$1289=0),"--",IF(AND(N$1288&gt;0,N$1289=0),IF('Female Data'!N277&gt;N$1288,'Female Data'!$X277,0),IF(AND(N$1288=0,N$1289&gt;0),IF('Female Data'!N277&lt;N$1289,'Female Data'!$X277,0),IF(AND('Female Data'!N277&gt;N$1288,'Female Data'!N277&lt;N$1289),'Female Data'!$X277,0))))</f>
        <v>--</v>
      </c>
      <c r="O277" t="str">
        <f>IF(AND(O$1288=0,O$1289=0),"--",IF(AND(O$1288&gt;0,O$1289=0),IF('Female Data'!O277&gt;O$1288,'Female Data'!$X277,0),IF(AND(O$1288=0,O$1289&gt;0),IF('Female Data'!O277&lt;O$1289,'Female Data'!$X277,0),IF(AND('Female Data'!O277&gt;O$1288,'Female Data'!O277&lt;O$1289),'Female Data'!$X277,0))))</f>
        <v>--</v>
      </c>
      <c r="P277" t="str">
        <f>IF(AND(P$1288=0,P$1289=0),"--",IF(AND(P$1288&gt;0,P$1289=0),IF('Female Data'!P277&gt;P$1288,'Female Data'!$X277,0),IF(AND(P$1288=0,P$1289&gt;0),IF('Female Data'!P277&lt;P$1289,'Female Data'!$X277,0),IF(AND('Female Data'!P277&gt;P$1288,'Female Data'!P277&lt;P$1289),'Female Data'!$X277,0))))</f>
        <v>--</v>
      </c>
      <c r="Q277" t="str">
        <f>IF(AND(Q$1288=0,Q$1289=0),"--",IF(AND(Q$1288&gt;0,Q$1289=0),IF('Female Data'!Q277&gt;Q$1288,'Female Data'!$X277,0),IF(AND(Q$1288=0,Q$1289&gt;0),IF('Female Data'!Q277&lt;Q$1289,'Female Data'!$X277,0),IF(AND('Female Data'!Q277&gt;Q$1288,'Female Data'!Q277&lt;Q$1289),'Female Data'!$X277,0))))</f>
        <v>--</v>
      </c>
      <c r="R277" t="str">
        <f>IF(AND(R$1288=0,R$1289=0),"--",IF(AND(R$1288&gt;0,R$1289=0),IF('Female Data'!R277&gt;R$1288,'Female Data'!$X277,0),IF(AND(R$1288=0,R$1289&gt;0),IF('Female Data'!R277&lt;R$1289,'Female Data'!$X277,0),IF(AND('Female Data'!R277&gt;R$1288,'Female Data'!R277&lt;R$1289),'Female Data'!$X277,0))))</f>
        <v>--</v>
      </c>
      <c r="S277" t="str">
        <f>IF(AND(S$1288=0,S$1289=0),"--",IF(AND(S$1288&gt;0,S$1289=0),IF('Female Data'!S277&gt;S$1288,'Female Data'!$X277,0),IF(AND(S$1288=0,S$1289&gt;0),IF('Female Data'!S277&lt;S$1289,'Female Data'!$X277,0),IF(AND('Female Data'!S277&gt;S$1288,'Female Data'!S277&lt;S$1289),'Female Data'!$X277,0))))</f>
        <v>--</v>
      </c>
      <c r="T277" t="str">
        <f>IF(AND(T$1288=0,T$1289=0),"--",IF(AND(T$1288&gt;0,T$1289=0),IF('Female Data'!T277&gt;T$1288,'Female Data'!$X277,0),IF(AND(T$1288=0,T$1289&gt;0),IF('Female Data'!T277&lt;T$1289,'Female Data'!$X277,0),IF(AND('Female Data'!T277&gt;T$1288,'Female Data'!T277&lt;T$1289),'Female Data'!$X277,0))))</f>
        <v>--</v>
      </c>
      <c r="U277" t="str">
        <f>IF(AND(U$1288=0,U$1289=0),"--",IF(AND(U$1288&gt;0,U$1289=0),IF('Female Data'!U277&gt;U$1288,'Female Data'!$X277,0),IF(AND(U$1288=0,U$1289&gt;0),IF('Female Data'!U277&lt;U$1289,'Female Data'!$X277,0),IF(AND('Female Data'!U277&gt;U$1288,'Female Data'!U277&lt;U$1289),'Female Data'!$X277,0))))</f>
        <v>--</v>
      </c>
      <c r="V277" t="str">
        <f>IF(AND(V$1288=0,V$1289=0),"--",IF(AND(V$1288&gt;0,V$1289=0),IF('Female Data'!V277&gt;V$1288,'Female Data'!$X277,0),IF(AND(V$1288=0,V$1289&gt;0),IF('Female Data'!V277&lt;V$1289,'Female Data'!$X277,0),IF(AND('Female Data'!V277&gt;V$1288,'Female Data'!V277&lt;V$1289),'Female Data'!$X277,0))))</f>
        <v>--</v>
      </c>
      <c r="W277" t="str">
        <f>IF(AND(W$1288=0,W$1289=0),"--",IF(AND(W$1288&gt;0,W$1289=0),IF('Female Data'!W277&gt;W$1288,'Female Data'!$X277,0),IF(AND(W$1288=0,W$1289&gt;0),IF('Female Data'!W277&lt;W$1289,'Female Data'!$X277,0),IF(AND('Female Data'!W277&gt;W$1288,'Female Data'!W277&lt;W$1289),'Female Data'!$X277,0))))</f>
        <v>--</v>
      </c>
      <c r="Y277">
        <f t="shared" si="8"/>
        <v>0</v>
      </c>
      <c r="Z277">
        <f>Y277*'Female Data'!X277</f>
        <v>0</v>
      </c>
      <c r="AA277">
        <f t="shared" si="9"/>
        <v>1</v>
      </c>
      <c r="AB277">
        <f>AA277*'Female Data'!X277</f>
        <v>37935</v>
      </c>
    </row>
    <row r="278" spans="1:28">
      <c r="A278">
        <f>'Female Data'!A278</f>
        <v>277</v>
      </c>
      <c r="B278" t="str">
        <f>'Female Data'!B278</f>
        <v>F</v>
      </c>
      <c r="C278" t="str">
        <f>IF(AND(C$1288=0,C$1289=0),"--",IF(AND(C$1288&gt;0,C$1289=0),IF('Female Data'!C278&gt;C$1288,'Female Data'!$X278,0),IF(AND(C$1288=0,C$1289&gt;0),IF('Female Data'!C278&lt;C$1289,'Female Data'!$X278,0),IF(AND('Female Data'!C278&gt;C$1288,'Female Data'!C278&lt;C$1289),'Female Data'!$X278,0))))</f>
        <v>--</v>
      </c>
      <c r="D278" t="str">
        <f>IF(AND(D$1288=0,D$1289=0),"--",IF(AND(D$1288&gt;0,D$1289=0),IF('Female Data'!D278&gt;D$1288,'Female Data'!$X278,0),IF(AND(D$1288=0,D$1289&gt;0),IF('Female Data'!D278&lt;D$1289,'Female Data'!$X278,0),IF(AND('Female Data'!D278&gt;D$1288,'Female Data'!D278&lt;D$1289),'Female Data'!$X278,0))))</f>
        <v>--</v>
      </c>
      <c r="E278" t="str">
        <f>IF(AND(E$1288=0,E$1289=0),"--",IF(AND(E$1288&gt;0,E$1289=0),IF('Female Data'!E278&gt;E$1288,'Female Data'!$X278,0),IF(AND(E$1288=0,E$1289&gt;0),IF('Female Data'!E278&lt;E$1289,'Female Data'!$X278,0),IF(AND('Female Data'!E278&gt;E$1288,'Female Data'!E278&lt;E$1289),'Female Data'!$X278,0))))</f>
        <v>--</v>
      </c>
      <c r="F278" t="str">
        <f>IF(AND(F$1288=0,F$1289=0),"--",IF(AND(F$1288&gt;0,F$1289=0),IF('Female Data'!F278&gt;F$1288,'Female Data'!$X278,0),IF(AND(F$1288=0,F$1289&gt;0),IF('Female Data'!F278&lt;F$1289,'Female Data'!$X278,0),IF(AND('Female Data'!F278&gt;F$1288,'Female Data'!F278&lt;F$1289),'Female Data'!$X278,0))))</f>
        <v>--</v>
      </c>
      <c r="G278" t="str">
        <f>IF(AND(G$1288=0,G$1289=0),"--",IF(AND(G$1288&gt;0,G$1289=0),IF('Female Data'!G278&gt;G$1288,'Female Data'!$X278,0),IF(AND(G$1288=0,G$1289&gt;0),IF('Female Data'!G278&lt;G$1289,'Female Data'!$X278,0),IF(AND('Female Data'!G278&gt;G$1288,'Female Data'!G278&lt;G$1289),'Female Data'!$X278,0))))</f>
        <v>--</v>
      </c>
      <c r="H278" t="str">
        <f>IF(AND(H$1288=0,H$1289=0),"--",IF(AND(H$1288&gt;0,H$1289=0),IF('Female Data'!H278&gt;H$1288,'Female Data'!$X278,0),IF(AND(H$1288=0,H$1289&gt;0),IF('Female Data'!H278&lt;H$1289,'Female Data'!$X278,0),IF(AND('Female Data'!H278&gt;H$1288,'Female Data'!H278&lt;H$1289),'Female Data'!$X278,0))))</f>
        <v>--</v>
      </c>
      <c r="I278" t="str">
        <f>IF(AND(I$1288=0,I$1289=0),"--",IF(AND(I$1288&gt;0,I$1289=0),IF('Female Data'!I278&gt;I$1288,'Female Data'!$X278,0),IF(AND(I$1288=0,I$1289&gt;0),IF('Female Data'!I278&lt;I$1289,'Female Data'!$X278,0),IF(AND('Female Data'!I278&gt;I$1288,'Female Data'!I278&lt;I$1289),'Female Data'!$X278,0))))</f>
        <v>--</v>
      </c>
      <c r="J278" t="str">
        <f>IF(AND(J$1288=0,J$1289=0),"--",IF(AND(J$1288&gt;0,J$1289=0),IF('Female Data'!J278&gt;J$1288,'Female Data'!$X278,0),IF(AND(J$1288=0,J$1289&gt;0),IF('Female Data'!J278&lt;J$1289,'Female Data'!$X278,0),IF(AND('Female Data'!J278&gt;J$1288,'Female Data'!J278&lt;J$1289),'Female Data'!$X278,0))))</f>
        <v>--</v>
      </c>
      <c r="K278" t="str">
        <f>IF(AND(K$1288=0,K$1289=0),"--",IF(AND(K$1288&gt;0,K$1289=0),IF('Female Data'!K278&gt;K$1288,'Female Data'!$X278,0),IF(AND(K$1288=0,K$1289&gt;0),IF('Female Data'!K278&lt;K$1289,'Female Data'!$X278,0),IF(AND('Female Data'!K278&gt;K$1288,'Female Data'!K278&lt;K$1289),'Female Data'!$X278,0))))</f>
        <v>--</v>
      </c>
      <c r="L278" t="str">
        <f>IF(AND(L$1288=0,L$1289=0),"--",IF(AND(L$1288&gt;0,L$1289=0),IF('Female Data'!L278&gt;L$1288,'Female Data'!$X278,0),IF(AND(L$1288=0,L$1289&gt;0),IF('Female Data'!L278&lt;L$1289,'Female Data'!$X278,0),IF(AND('Female Data'!L278&gt;L$1288,'Female Data'!L278&lt;L$1289),'Female Data'!$X278,0))))</f>
        <v>--</v>
      </c>
      <c r="M278" t="str">
        <f>IF(AND(M$1288=0,M$1289=0),"--",IF(AND(M$1288&gt;0,M$1289=0),IF('Female Data'!M278&gt;M$1288,'Female Data'!$X278,0),IF(AND(M$1288=0,M$1289&gt;0),IF('Female Data'!M278&lt;M$1289,'Female Data'!$X278,0),IF(AND('Female Data'!M278&gt;M$1288,'Female Data'!M278&lt;M$1289),'Female Data'!$X278,0))))</f>
        <v>--</v>
      </c>
      <c r="N278" t="str">
        <f>IF(AND(N$1288=0,N$1289=0),"--",IF(AND(N$1288&gt;0,N$1289=0),IF('Female Data'!N278&gt;N$1288,'Female Data'!$X278,0),IF(AND(N$1288=0,N$1289&gt;0),IF('Female Data'!N278&lt;N$1289,'Female Data'!$X278,0),IF(AND('Female Data'!N278&gt;N$1288,'Female Data'!N278&lt;N$1289),'Female Data'!$X278,0))))</f>
        <v>--</v>
      </c>
      <c r="O278" t="str">
        <f>IF(AND(O$1288=0,O$1289=0),"--",IF(AND(O$1288&gt;0,O$1289=0),IF('Female Data'!O278&gt;O$1288,'Female Data'!$X278,0),IF(AND(O$1288=0,O$1289&gt;0),IF('Female Data'!O278&lt;O$1289,'Female Data'!$X278,0),IF(AND('Female Data'!O278&gt;O$1288,'Female Data'!O278&lt;O$1289),'Female Data'!$X278,0))))</f>
        <v>--</v>
      </c>
      <c r="P278" t="str">
        <f>IF(AND(P$1288=0,P$1289=0),"--",IF(AND(P$1288&gt;0,P$1289=0),IF('Female Data'!P278&gt;P$1288,'Female Data'!$X278,0),IF(AND(P$1288=0,P$1289&gt;0),IF('Female Data'!P278&lt;P$1289,'Female Data'!$X278,0),IF(AND('Female Data'!P278&gt;P$1288,'Female Data'!P278&lt;P$1289),'Female Data'!$X278,0))))</f>
        <v>--</v>
      </c>
      <c r="Q278" t="str">
        <f>IF(AND(Q$1288=0,Q$1289=0),"--",IF(AND(Q$1288&gt;0,Q$1289=0),IF('Female Data'!Q278&gt;Q$1288,'Female Data'!$X278,0),IF(AND(Q$1288=0,Q$1289&gt;0),IF('Female Data'!Q278&lt;Q$1289,'Female Data'!$X278,0),IF(AND('Female Data'!Q278&gt;Q$1288,'Female Data'!Q278&lt;Q$1289),'Female Data'!$X278,0))))</f>
        <v>--</v>
      </c>
      <c r="R278" t="str">
        <f>IF(AND(R$1288=0,R$1289=0),"--",IF(AND(R$1288&gt;0,R$1289=0),IF('Female Data'!R278&gt;R$1288,'Female Data'!$X278,0),IF(AND(R$1288=0,R$1289&gt;0),IF('Female Data'!R278&lt;R$1289,'Female Data'!$X278,0),IF(AND('Female Data'!R278&gt;R$1288,'Female Data'!R278&lt;R$1289),'Female Data'!$X278,0))))</f>
        <v>--</v>
      </c>
      <c r="S278" t="str">
        <f>IF(AND(S$1288=0,S$1289=0),"--",IF(AND(S$1288&gt;0,S$1289=0),IF('Female Data'!S278&gt;S$1288,'Female Data'!$X278,0),IF(AND(S$1288=0,S$1289&gt;0),IF('Female Data'!S278&lt;S$1289,'Female Data'!$X278,0),IF(AND('Female Data'!S278&gt;S$1288,'Female Data'!S278&lt;S$1289),'Female Data'!$X278,0))))</f>
        <v>--</v>
      </c>
      <c r="T278" t="str">
        <f>IF(AND(T$1288=0,T$1289=0),"--",IF(AND(T$1288&gt;0,T$1289=0),IF('Female Data'!T278&gt;T$1288,'Female Data'!$X278,0),IF(AND(T$1288=0,T$1289&gt;0),IF('Female Data'!T278&lt;T$1289,'Female Data'!$X278,0),IF(AND('Female Data'!T278&gt;T$1288,'Female Data'!T278&lt;T$1289),'Female Data'!$X278,0))))</f>
        <v>--</v>
      </c>
      <c r="U278" t="str">
        <f>IF(AND(U$1288=0,U$1289=0),"--",IF(AND(U$1288&gt;0,U$1289=0),IF('Female Data'!U278&gt;U$1288,'Female Data'!$X278,0),IF(AND(U$1288=0,U$1289&gt;0),IF('Female Data'!U278&lt;U$1289,'Female Data'!$X278,0),IF(AND('Female Data'!U278&gt;U$1288,'Female Data'!U278&lt;U$1289),'Female Data'!$X278,0))))</f>
        <v>--</v>
      </c>
      <c r="V278" t="str">
        <f>IF(AND(V$1288=0,V$1289=0),"--",IF(AND(V$1288&gt;0,V$1289=0),IF('Female Data'!V278&gt;V$1288,'Female Data'!$X278,0),IF(AND(V$1288=0,V$1289&gt;0),IF('Female Data'!V278&lt;V$1289,'Female Data'!$X278,0),IF(AND('Female Data'!V278&gt;V$1288,'Female Data'!V278&lt;V$1289),'Female Data'!$X278,0))))</f>
        <v>--</v>
      </c>
      <c r="W278" t="str">
        <f>IF(AND(W$1288=0,W$1289=0),"--",IF(AND(W$1288&gt;0,W$1289=0),IF('Female Data'!W278&gt;W$1288,'Female Data'!$X278,0),IF(AND(W$1288=0,W$1289&gt;0),IF('Female Data'!W278&lt;W$1289,'Female Data'!$X278,0),IF(AND('Female Data'!W278&gt;W$1288,'Female Data'!W278&lt;W$1289),'Female Data'!$X278,0))))</f>
        <v>--</v>
      </c>
      <c r="Y278">
        <f t="shared" si="8"/>
        <v>0</v>
      </c>
      <c r="Z278">
        <f>Y278*'Female Data'!X278</f>
        <v>0</v>
      </c>
      <c r="AA278">
        <f t="shared" si="9"/>
        <v>1</v>
      </c>
      <c r="AB278">
        <f>AA278*'Female Data'!X278</f>
        <v>297422</v>
      </c>
    </row>
    <row r="279" spans="1:28">
      <c r="A279">
        <f>'Female Data'!A279</f>
        <v>278</v>
      </c>
      <c r="B279" t="str">
        <f>'Female Data'!B279</f>
        <v>F</v>
      </c>
      <c r="C279" t="str">
        <f>IF(AND(C$1288=0,C$1289=0),"--",IF(AND(C$1288&gt;0,C$1289=0),IF('Female Data'!C279&gt;C$1288,'Female Data'!$X279,0),IF(AND(C$1288=0,C$1289&gt;0),IF('Female Data'!C279&lt;C$1289,'Female Data'!$X279,0),IF(AND('Female Data'!C279&gt;C$1288,'Female Data'!C279&lt;C$1289),'Female Data'!$X279,0))))</f>
        <v>--</v>
      </c>
      <c r="D279" t="str">
        <f>IF(AND(D$1288=0,D$1289=0),"--",IF(AND(D$1288&gt;0,D$1289=0),IF('Female Data'!D279&gt;D$1288,'Female Data'!$X279,0),IF(AND(D$1288=0,D$1289&gt;0),IF('Female Data'!D279&lt;D$1289,'Female Data'!$X279,0),IF(AND('Female Data'!D279&gt;D$1288,'Female Data'!D279&lt;D$1289),'Female Data'!$X279,0))))</f>
        <v>--</v>
      </c>
      <c r="E279" t="str">
        <f>IF(AND(E$1288=0,E$1289=0),"--",IF(AND(E$1288&gt;0,E$1289=0),IF('Female Data'!E279&gt;E$1288,'Female Data'!$X279,0),IF(AND(E$1288=0,E$1289&gt;0),IF('Female Data'!E279&lt;E$1289,'Female Data'!$X279,0),IF(AND('Female Data'!E279&gt;E$1288,'Female Data'!E279&lt;E$1289),'Female Data'!$X279,0))))</f>
        <v>--</v>
      </c>
      <c r="F279" t="str">
        <f>IF(AND(F$1288=0,F$1289=0),"--",IF(AND(F$1288&gt;0,F$1289=0),IF('Female Data'!F279&gt;F$1288,'Female Data'!$X279,0),IF(AND(F$1288=0,F$1289&gt;0),IF('Female Data'!F279&lt;F$1289,'Female Data'!$X279,0),IF(AND('Female Data'!F279&gt;F$1288,'Female Data'!F279&lt;F$1289),'Female Data'!$X279,0))))</f>
        <v>--</v>
      </c>
      <c r="G279" t="str">
        <f>IF(AND(G$1288=0,G$1289=0),"--",IF(AND(G$1288&gt;0,G$1289=0),IF('Female Data'!G279&gt;G$1288,'Female Data'!$X279,0),IF(AND(G$1288=0,G$1289&gt;0),IF('Female Data'!G279&lt;G$1289,'Female Data'!$X279,0),IF(AND('Female Data'!G279&gt;G$1288,'Female Data'!G279&lt;G$1289),'Female Data'!$X279,0))))</f>
        <v>--</v>
      </c>
      <c r="H279" t="str">
        <f>IF(AND(H$1288=0,H$1289=0),"--",IF(AND(H$1288&gt;0,H$1289=0),IF('Female Data'!H279&gt;H$1288,'Female Data'!$X279,0),IF(AND(H$1288=0,H$1289&gt;0),IF('Female Data'!H279&lt;H$1289,'Female Data'!$X279,0),IF(AND('Female Data'!H279&gt;H$1288,'Female Data'!H279&lt;H$1289),'Female Data'!$X279,0))))</f>
        <v>--</v>
      </c>
      <c r="I279" t="str">
        <f>IF(AND(I$1288=0,I$1289=0),"--",IF(AND(I$1288&gt;0,I$1289=0),IF('Female Data'!I279&gt;I$1288,'Female Data'!$X279,0),IF(AND(I$1288=0,I$1289&gt;0),IF('Female Data'!I279&lt;I$1289,'Female Data'!$X279,0),IF(AND('Female Data'!I279&gt;I$1288,'Female Data'!I279&lt;I$1289),'Female Data'!$X279,0))))</f>
        <v>--</v>
      </c>
      <c r="J279" t="str">
        <f>IF(AND(J$1288=0,J$1289=0),"--",IF(AND(J$1288&gt;0,J$1289=0),IF('Female Data'!J279&gt;J$1288,'Female Data'!$X279,0),IF(AND(J$1288=0,J$1289&gt;0),IF('Female Data'!J279&lt;J$1289,'Female Data'!$X279,0),IF(AND('Female Data'!J279&gt;J$1288,'Female Data'!J279&lt;J$1289),'Female Data'!$X279,0))))</f>
        <v>--</v>
      </c>
      <c r="K279" t="str">
        <f>IF(AND(K$1288=0,K$1289=0),"--",IF(AND(K$1288&gt;0,K$1289=0),IF('Female Data'!K279&gt;K$1288,'Female Data'!$X279,0),IF(AND(K$1288=0,K$1289&gt;0),IF('Female Data'!K279&lt;K$1289,'Female Data'!$X279,0),IF(AND('Female Data'!K279&gt;K$1288,'Female Data'!K279&lt;K$1289),'Female Data'!$X279,0))))</f>
        <v>--</v>
      </c>
      <c r="L279" t="str">
        <f>IF(AND(L$1288=0,L$1289=0),"--",IF(AND(L$1288&gt;0,L$1289=0),IF('Female Data'!L279&gt;L$1288,'Female Data'!$X279,0),IF(AND(L$1288=0,L$1289&gt;0),IF('Female Data'!L279&lt;L$1289,'Female Data'!$X279,0),IF(AND('Female Data'!L279&gt;L$1288,'Female Data'!L279&lt;L$1289),'Female Data'!$X279,0))))</f>
        <v>--</v>
      </c>
      <c r="M279" t="str">
        <f>IF(AND(M$1288=0,M$1289=0),"--",IF(AND(M$1288&gt;0,M$1289=0),IF('Female Data'!M279&gt;M$1288,'Female Data'!$X279,0),IF(AND(M$1288=0,M$1289&gt;0),IF('Female Data'!M279&lt;M$1289,'Female Data'!$X279,0),IF(AND('Female Data'!M279&gt;M$1288,'Female Data'!M279&lt;M$1289),'Female Data'!$X279,0))))</f>
        <v>--</v>
      </c>
      <c r="N279" t="str">
        <f>IF(AND(N$1288=0,N$1289=0),"--",IF(AND(N$1288&gt;0,N$1289=0),IF('Female Data'!N279&gt;N$1288,'Female Data'!$X279,0),IF(AND(N$1288=0,N$1289&gt;0),IF('Female Data'!N279&lt;N$1289,'Female Data'!$X279,0),IF(AND('Female Data'!N279&gt;N$1288,'Female Data'!N279&lt;N$1289),'Female Data'!$X279,0))))</f>
        <v>--</v>
      </c>
      <c r="O279" t="str">
        <f>IF(AND(O$1288=0,O$1289=0),"--",IF(AND(O$1288&gt;0,O$1289=0),IF('Female Data'!O279&gt;O$1288,'Female Data'!$X279,0),IF(AND(O$1288=0,O$1289&gt;0),IF('Female Data'!O279&lt;O$1289,'Female Data'!$X279,0),IF(AND('Female Data'!O279&gt;O$1288,'Female Data'!O279&lt;O$1289),'Female Data'!$X279,0))))</f>
        <v>--</v>
      </c>
      <c r="P279" t="str">
        <f>IF(AND(P$1288=0,P$1289=0),"--",IF(AND(P$1288&gt;0,P$1289=0),IF('Female Data'!P279&gt;P$1288,'Female Data'!$X279,0),IF(AND(P$1288=0,P$1289&gt;0),IF('Female Data'!P279&lt;P$1289,'Female Data'!$X279,0),IF(AND('Female Data'!P279&gt;P$1288,'Female Data'!P279&lt;P$1289),'Female Data'!$X279,0))))</f>
        <v>--</v>
      </c>
      <c r="Q279" t="str">
        <f>IF(AND(Q$1288=0,Q$1289=0),"--",IF(AND(Q$1288&gt;0,Q$1289=0),IF('Female Data'!Q279&gt;Q$1288,'Female Data'!$X279,0),IF(AND(Q$1288=0,Q$1289&gt;0),IF('Female Data'!Q279&lt;Q$1289,'Female Data'!$X279,0),IF(AND('Female Data'!Q279&gt;Q$1288,'Female Data'!Q279&lt;Q$1289),'Female Data'!$X279,0))))</f>
        <v>--</v>
      </c>
      <c r="R279" t="str">
        <f>IF(AND(R$1288=0,R$1289=0),"--",IF(AND(R$1288&gt;0,R$1289=0),IF('Female Data'!R279&gt;R$1288,'Female Data'!$X279,0),IF(AND(R$1288=0,R$1289&gt;0),IF('Female Data'!R279&lt;R$1289,'Female Data'!$X279,0),IF(AND('Female Data'!R279&gt;R$1288,'Female Data'!R279&lt;R$1289),'Female Data'!$X279,0))))</f>
        <v>--</v>
      </c>
      <c r="S279" t="str">
        <f>IF(AND(S$1288=0,S$1289=0),"--",IF(AND(S$1288&gt;0,S$1289=0),IF('Female Data'!S279&gt;S$1288,'Female Data'!$X279,0),IF(AND(S$1288=0,S$1289&gt;0),IF('Female Data'!S279&lt;S$1289,'Female Data'!$X279,0),IF(AND('Female Data'!S279&gt;S$1288,'Female Data'!S279&lt;S$1289),'Female Data'!$X279,0))))</f>
        <v>--</v>
      </c>
      <c r="T279" t="str">
        <f>IF(AND(T$1288=0,T$1289=0),"--",IF(AND(T$1288&gt;0,T$1289=0),IF('Female Data'!T279&gt;T$1288,'Female Data'!$X279,0),IF(AND(T$1288=0,T$1289&gt;0),IF('Female Data'!T279&lt;T$1289,'Female Data'!$X279,0),IF(AND('Female Data'!T279&gt;T$1288,'Female Data'!T279&lt;T$1289),'Female Data'!$X279,0))))</f>
        <v>--</v>
      </c>
      <c r="U279" t="str">
        <f>IF(AND(U$1288=0,U$1289=0),"--",IF(AND(U$1288&gt;0,U$1289=0),IF('Female Data'!U279&gt;U$1288,'Female Data'!$X279,0),IF(AND(U$1288=0,U$1289&gt;0),IF('Female Data'!U279&lt;U$1289,'Female Data'!$X279,0),IF(AND('Female Data'!U279&gt;U$1288,'Female Data'!U279&lt;U$1289),'Female Data'!$X279,0))))</f>
        <v>--</v>
      </c>
      <c r="V279" t="str">
        <f>IF(AND(V$1288=0,V$1289=0),"--",IF(AND(V$1288&gt;0,V$1289=0),IF('Female Data'!V279&gt;V$1288,'Female Data'!$X279,0),IF(AND(V$1288=0,V$1289&gt;0),IF('Female Data'!V279&lt;V$1289,'Female Data'!$X279,0),IF(AND('Female Data'!V279&gt;V$1288,'Female Data'!V279&lt;V$1289),'Female Data'!$X279,0))))</f>
        <v>--</v>
      </c>
      <c r="W279" t="str">
        <f>IF(AND(W$1288=0,W$1289=0),"--",IF(AND(W$1288&gt;0,W$1289=0),IF('Female Data'!W279&gt;W$1288,'Female Data'!$X279,0),IF(AND(W$1288=0,W$1289&gt;0),IF('Female Data'!W279&lt;W$1289,'Female Data'!$X279,0),IF(AND('Female Data'!W279&gt;W$1288,'Female Data'!W279&lt;W$1289),'Female Data'!$X279,0))))</f>
        <v>--</v>
      </c>
      <c r="Y279">
        <f t="shared" si="8"/>
        <v>0</v>
      </c>
      <c r="Z279">
        <f>Y279*'Female Data'!X279</f>
        <v>0</v>
      </c>
      <c r="AA279">
        <f t="shared" si="9"/>
        <v>1</v>
      </c>
      <c r="AB279">
        <f>AA279*'Female Data'!X279</f>
        <v>39213</v>
      </c>
    </row>
    <row r="280" spans="1:28">
      <c r="A280">
        <f>'Female Data'!A280</f>
        <v>279</v>
      </c>
      <c r="B280" t="str">
        <f>'Female Data'!B280</f>
        <v>F</v>
      </c>
      <c r="C280" t="str">
        <f>IF(AND(C$1288=0,C$1289=0),"--",IF(AND(C$1288&gt;0,C$1289=0),IF('Female Data'!C280&gt;C$1288,'Female Data'!$X280,0),IF(AND(C$1288=0,C$1289&gt;0),IF('Female Data'!C280&lt;C$1289,'Female Data'!$X280,0),IF(AND('Female Data'!C280&gt;C$1288,'Female Data'!C280&lt;C$1289),'Female Data'!$X280,0))))</f>
        <v>--</v>
      </c>
      <c r="D280" t="str">
        <f>IF(AND(D$1288=0,D$1289=0),"--",IF(AND(D$1288&gt;0,D$1289=0),IF('Female Data'!D280&gt;D$1288,'Female Data'!$X280,0),IF(AND(D$1288=0,D$1289&gt;0),IF('Female Data'!D280&lt;D$1289,'Female Data'!$X280,0),IF(AND('Female Data'!D280&gt;D$1288,'Female Data'!D280&lt;D$1289),'Female Data'!$X280,0))))</f>
        <v>--</v>
      </c>
      <c r="E280" t="str">
        <f>IF(AND(E$1288=0,E$1289=0),"--",IF(AND(E$1288&gt;0,E$1289=0),IF('Female Data'!E280&gt;E$1288,'Female Data'!$X280,0),IF(AND(E$1288=0,E$1289&gt;0),IF('Female Data'!E280&lt;E$1289,'Female Data'!$X280,0),IF(AND('Female Data'!E280&gt;E$1288,'Female Data'!E280&lt;E$1289),'Female Data'!$X280,0))))</f>
        <v>--</v>
      </c>
      <c r="F280" t="str">
        <f>IF(AND(F$1288=0,F$1289=0),"--",IF(AND(F$1288&gt;0,F$1289=0),IF('Female Data'!F280&gt;F$1288,'Female Data'!$X280,0),IF(AND(F$1288=0,F$1289&gt;0),IF('Female Data'!F280&lt;F$1289,'Female Data'!$X280,0),IF(AND('Female Data'!F280&gt;F$1288,'Female Data'!F280&lt;F$1289),'Female Data'!$X280,0))))</f>
        <v>--</v>
      </c>
      <c r="G280" t="str">
        <f>IF(AND(G$1288=0,G$1289=0),"--",IF(AND(G$1288&gt;0,G$1289=0),IF('Female Data'!G280&gt;G$1288,'Female Data'!$X280,0),IF(AND(G$1288=0,G$1289&gt;0),IF('Female Data'!G280&lt;G$1289,'Female Data'!$X280,0),IF(AND('Female Data'!G280&gt;G$1288,'Female Data'!G280&lt;G$1289),'Female Data'!$X280,0))))</f>
        <v>--</v>
      </c>
      <c r="H280" t="str">
        <f>IF(AND(H$1288=0,H$1289=0),"--",IF(AND(H$1288&gt;0,H$1289=0),IF('Female Data'!H280&gt;H$1288,'Female Data'!$X280,0),IF(AND(H$1288=0,H$1289&gt;0),IF('Female Data'!H280&lt;H$1289,'Female Data'!$X280,0),IF(AND('Female Data'!H280&gt;H$1288,'Female Data'!H280&lt;H$1289),'Female Data'!$X280,0))))</f>
        <v>--</v>
      </c>
      <c r="I280" t="str">
        <f>IF(AND(I$1288=0,I$1289=0),"--",IF(AND(I$1288&gt;0,I$1289=0),IF('Female Data'!I280&gt;I$1288,'Female Data'!$X280,0),IF(AND(I$1288=0,I$1289&gt;0),IF('Female Data'!I280&lt;I$1289,'Female Data'!$X280,0),IF(AND('Female Data'!I280&gt;I$1288,'Female Data'!I280&lt;I$1289),'Female Data'!$X280,0))))</f>
        <v>--</v>
      </c>
      <c r="J280" t="str">
        <f>IF(AND(J$1288=0,J$1289=0),"--",IF(AND(J$1288&gt;0,J$1289=0),IF('Female Data'!J280&gt;J$1288,'Female Data'!$X280,0),IF(AND(J$1288=0,J$1289&gt;0),IF('Female Data'!J280&lt;J$1289,'Female Data'!$X280,0),IF(AND('Female Data'!J280&gt;J$1288,'Female Data'!J280&lt;J$1289),'Female Data'!$X280,0))))</f>
        <v>--</v>
      </c>
      <c r="K280" t="str">
        <f>IF(AND(K$1288=0,K$1289=0),"--",IF(AND(K$1288&gt;0,K$1289=0),IF('Female Data'!K280&gt;K$1288,'Female Data'!$X280,0),IF(AND(K$1288=0,K$1289&gt;0),IF('Female Data'!K280&lt;K$1289,'Female Data'!$X280,0),IF(AND('Female Data'!K280&gt;K$1288,'Female Data'!K280&lt;K$1289),'Female Data'!$X280,0))))</f>
        <v>--</v>
      </c>
      <c r="L280" t="str">
        <f>IF(AND(L$1288=0,L$1289=0),"--",IF(AND(L$1288&gt;0,L$1289=0),IF('Female Data'!L280&gt;L$1288,'Female Data'!$X280,0),IF(AND(L$1288=0,L$1289&gt;0),IF('Female Data'!L280&lt;L$1289,'Female Data'!$X280,0),IF(AND('Female Data'!L280&gt;L$1288,'Female Data'!L280&lt;L$1289),'Female Data'!$X280,0))))</f>
        <v>--</v>
      </c>
      <c r="M280" t="str">
        <f>IF(AND(M$1288=0,M$1289=0),"--",IF(AND(M$1288&gt;0,M$1289=0),IF('Female Data'!M280&gt;M$1288,'Female Data'!$X280,0),IF(AND(M$1288=0,M$1289&gt;0),IF('Female Data'!M280&lt;M$1289,'Female Data'!$X280,0),IF(AND('Female Data'!M280&gt;M$1288,'Female Data'!M280&lt;M$1289),'Female Data'!$X280,0))))</f>
        <v>--</v>
      </c>
      <c r="N280" t="str">
        <f>IF(AND(N$1288=0,N$1289=0),"--",IF(AND(N$1288&gt;0,N$1289=0),IF('Female Data'!N280&gt;N$1288,'Female Data'!$X280,0),IF(AND(N$1288=0,N$1289&gt;0),IF('Female Data'!N280&lt;N$1289,'Female Data'!$X280,0),IF(AND('Female Data'!N280&gt;N$1288,'Female Data'!N280&lt;N$1289),'Female Data'!$X280,0))))</f>
        <v>--</v>
      </c>
      <c r="O280" t="str">
        <f>IF(AND(O$1288=0,O$1289=0),"--",IF(AND(O$1288&gt;0,O$1289=0),IF('Female Data'!O280&gt;O$1288,'Female Data'!$X280,0),IF(AND(O$1288=0,O$1289&gt;0),IF('Female Data'!O280&lt;O$1289,'Female Data'!$X280,0),IF(AND('Female Data'!O280&gt;O$1288,'Female Data'!O280&lt;O$1289),'Female Data'!$X280,0))))</f>
        <v>--</v>
      </c>
      <c r="P280" t="str">
        <f>IF(AND(P$1288=0,P$1289=0),"--",IF(AND(P$1288&gt;0,P$1289=0),IF('Female Data'!P280&gt;P$1288,'Female Data'!$X280,0),IF(AND(P$1288=0,P$1289&gt;0),IF('Female Data'!P280&lt;P$1289,'Female Data'!$X280,0),IF(AND('Female Data'!P280&gt;P$1288,'Female Data'!P280&lt;P$1289),'Female Data'!$X280,0))))</f>
        <v>--</v>
      </c>
      <c r="Q280" t="str">
        <f>IF(AND(Q$1288=0,Q$1289=0),"--",IF(AND(Q$1288&gt;0,Q$1289=0),IF('Female Data'!Q280&gt;Q$1288,'Female Data'!$X280,0),IF(AND(Q$1288=0,Q$1289&gt;0),IF('Female Data'!Q280&lt;Q$1289,'Female Data'!$X280,0),IF(AND('Female Data'!Q280&gt;Q$1288,'Female Data'!Q280&lt;Q$1289),'Female Data'!$X280,0))))</f>
        <v>--</v>
      </c>
      <c r="R280" t="str">
        <f>IF(AND(R$1288=0,R$1289=0),"--",IF(AND(R$1288&gt;0,R$1289=0),IF('Female Data'!R280&gt;R$1288,'Female Data'!$X280,0),IF(AND(R$1288=0,R$1289&gt;0),IF('Female Data'!R280&lt;R$1289,'Female Data'!$X280,0),IF(AND('Female Data'!R280&gt;R$1288,'Female Data'!R280&lt;R$1289),'Female Data'!$X280,0))))</f>
        <v>--</v>
      </c>
      <c r="S280" t="str">
        <f>IF(AND(S$1288=0,S$1289=0),"--",IF(AND(S$1288&gt;0,S$1289=0),IF('Female Data'!S280&gt;S$1288,'Female Data'!$X280,0),IF(AND(S$1288=0,S$1289&gt;0),IF('Female Data'!S280&lt;S$1289,'Female Data'!$X280,0),IF(AND('Female Data'!S280&gt;S$1288,'Female Data'!S280&lt;S$1289),'Female Data'!$X280,0))))</f>
        <v>--</v>
      </c>
      <c r="T280" t="str">
        <f>IF(AND(T$1288=0,T$1289=0),"--",IF(AND(T$1288&gt;0,T$1289=0),IF('Female Data'!T280&gt;T$1288,'Female Data'!$X280,0),IF(AND(T$1288=0,T$1289&gt;0),IF('Female Data'!T280&lt;T$1289,'Female Data'!$X280,0),IF(AND('Female Data'!T280&gt;T$1288,'Female Data'!T280&lt;T$1289),'Female Data'!$X280,0))))</f>
        <v>--</v>
      </c>
      <c r="U280" t="str">
        <f>IF(AND(U$1288=0,U$1289=0),"--",IF(AND(U$1288&gt;0,U$1289=0),IF('Female Data'!U280&gt;U$1288,'Female Data'!$X280,0),IF(AND(U$1288=0,U$1289&gt;0),IF('Female Data'!U280&lt;U$1289,'Female Data'!$X280,0),IF(AND('Female Data'!U280&gt;U$1288,'Female Data'!U280&lt;U$1289),'Female Data'!$X280,0))))</f>
        <v>--</v>
      </c>
      <c r="V280" t="str">
        <f>IF(AND(V$1288=0,V$1289=0),"--",IF(AND(V$1288&gt;0,V$1289=0),IF('Female Data'!V280&gt;V$1288,'Female Data'!$X280,0),IF(AND(V$1288=0,V$1289&gt;0),IF('Female Data'!V280&lt;V$1289,'Female Data'!$X280,0),IF(AND('Female Data'!V280&gt;V$1288,'Female Data'!V280&lt;V$1289),'Female Data'!$X280,0))))</f>
        <v>--</v>
      </c>
      <c r="W280" t="str">
        <f>IF(AND(W$1288=0,W$1289=0),"--",IF(AND(W$1288&gt;0,W$1289=0),IF('Female Data'!W280&gt;W$1288,'Female Data'!$X280,0),IF(AND(W$1288=0,W$1289&gt;0),IF('Female Data'!W280&lt;W$1289,'Female Data'!$X280,0),IF(AND('Female Data'!W280&gt;W$1288,'Female Data'!W280&lt;W$1289),'Female Data'!$X280,0))))</f>
        <v>--</v>
      </c>
      <c r="Y280">
        <f t="shared" si="8"/>
        <v>0</v>
      </c>
      <c r="Z280">
        <f>Y280*'Female Data'!X280</f>
        <v>0</v>
      </c>
      <c r="AA280">
        <f t="shared" si="9"/>
        <v>1</v>
      </c>
      <c r="AB280">
        <f>AA280*'Female Data'!X280</f>
        <v>14087</v>
      </c>
    </row>
    <row r="281" spans="1:28">
      <c r="A281">
        <f>'Female Data'!A281</f>
        <v>280</v>
      </c>
      <c r="B281" t="str">
        <f>'Female Data'!B281</f>
        <v>F</v>
      </c>
      <c r="C281" t="str">
        <f>IF(AND(C$1288=0,C$1289=0),"--",IF(AND(C$1288&gt;0,C$1289=0),IF('Female Data'!C281&gt;C$1288,'Female Data'!$X281,0),IF(AND(C$1288=0,C$1289&gt;0),IF('Female Data'!C281&lt;C$1289,'Female Data'!$X281,0),IF(AND('Female Data'!C281&gt;C$1288,'Female Data'!C281&lt;C$1289),'Female Data'!$X281,0))))</f>
        <v>--</v>
      </c>
      <c r="D281" t="str">
        <f>IF(AND(D$1288=0,D$1289=0),"--",IF(AND(D$1288&gt;0,D$1289=0),IF('Female Data'!D281&gt;D$1288,'Female Data'!$X281,0),IF(AND(D$1288=0,D$1289&gt;0),IF('Female Data'!D281&lt;D$1289,'Female Data'!$X281,0),IF(AND('Female Data'!D281&gt;D$1288,'Female Data'!D281&lt;D$1289),'Female Data'!$X281,0))))</f>
        <v>--</v>
      </c>
      <c r="E281" t="str">
        <f>IF(AND(E$1288=0,E$1289=0),"--",IF(AND(E$1288&gt;0,E$1289=0),IF('Female Data'!E281&gt;E$1288,'Female Data'!$X281,0),IF(AND(E$1288=0,E$1289&gt;0),IF('Female Data'!E281&lt;E$1289,'Female Data'!$X281,0),IF(AND('Female Data'!E281&gt;E$1288,'Female Data'!E281&lt;E$1289),'Female Data'!$X281,0))))</f>
        <v>--</v>
      </c>
      <c r="F281" t="str">
        <f>IF(AND(F$1288=0,F$1289=0),"--",IF(AND(F$1288&gt;0,F$1289=0),IF('Female Data'!F281&gt;F$1288,'Female Data'!$X281,0),IF(AND(F$1288=0,F$1289&gt;0),IF('Female Data'!F281&lt;F$1289,'Female Data'!$X281,0),IF(AND('Female Data'!F281&gt;F$1288,'Female Data'!F281&lt;F$1289),'Female Data'!$X281,0))))</f>
        <v>--</v>
      </c>
      <c r="G281" t="str">
        <f>IF(AND(G$1288=0,G$1289=0),"--",IF(AND(G$1288&gt;0,G$1289=0),IF('Female Data'!G281&gt;G$1288,'Female Data'!$X281,0),IF(AND(G$1288=0,G$1289&gt;0),IF('Female Data'!G281&lt;G$1289,'Female Data'!$X281,0),IF(AND('Female Data'!G281&gt;G$1288,'Female Data'!G281&lt;G$1289),'Female Data'!$X281,0))))</f>
        <v>--</v>
      </c>
      <c r="H281" t="str">
        <f>IF(AND(H$1288=0,H$1289=0),"--",IF(AND(H$1288&gt;0,H$1289=0),IF('Female Data'!H281&gt;H$1288,'Female Data'!$X281,0),IF(AND(H$1288=0,H$1289&gt;0),IF('Female Data'!H281&lt;H$1289,'Female Data'!$X281,0),IF(AND('Female Data'!H281&gt;H$1288,'Female Data'!H281&lt;H$1289),'Female Data'!$X281,0))))</f>
        <v>--</v>
      </c>
      <c r="I281" t="str">
        <f>IF(AND(I$1288=0,I$1289=0),"--",IF(AND(I$1288&gt;0,I$1289=0),IF('Female Data'!I281&gt;I$1288,'Female Data'!$X281,0),IF(AND(I$1288=0,I$1289&gt;0),IF('Female Data'!I281&lt;I$1289,'Female Data'!$X281,0),IF(AND('Female Data'!I281&gt;I$1288,'Female Data'!I281&lt;I$1289),'Female Data'!$X281,0))))</f>
        <v>--</v>
      </c>
      <c r="J281" t="str">
        <f>IF(AND(J$1288=0,J$1289=0),"--",IF(AND(J$1288&gt;0,J$1289=0),IF('Female Data'!J281&gt;J$1288,'Female Data'!$X281,0),IF(AND(J$1288=0,J$1289&gt;0),IF('Female Data'!J281&lt;J$1289,'Female Data'!$X281,0),IF(AND('Female Data'!J281&gt;J$1288,'Female Data'!J281&lt;J$1289),'Female Data'!$X281,0))))</f>
        <v>--</v>
      </c>
      <c r="K281" t="str">
        <f>IF(AND(K$1288=0,K$1289=0),"--",IF(AND(K$1288&gt;0,K$1289=0),IF('Female Data'!K281&gt;K$1288,'Female Data'!$X281,0),IF(AND(K$1288=0,K$1289&gt;0),IF('Female Data'!K281&lt;K$1289,'Female Data'!$X281,0),IF(AND('Female Data'!K281&gt;K$1288,'Female Data'!K281&lt;K$1289),'Female Data'!$X281,0))))</f>
        <v>--</v>
      </c>
      <c r="L281" t="str">
        <f>IF(AND(L$1288=0,L$1289=0),"--",IF(AND(L$1288&gt;0,L$1289=0),IF('Female Data'!L281&gt;L$1288,'Female Data'!$X281,0),IF(AND(L$1288=0,L$1289&gt;0),IF('Female Data'!L281&lt;L$1289,'Female Data'!$X281,0),IF(AND('Female Data'!L281&gt;L$1288,'Female Data'!L281&lt;L$1289),'Female Data'!$X281,0))))</f>
        <v>--</v>
      </c>
      <c r="M281" t="str">
        <f>IF(AND(M$1288=0,M$1289=0),"--",IF(AND(M$1288&gt;0,M$1289=0),IF('Female Data'!M281&gt;M$1288,'Female Data'!$X281,0),IF(AND(M$1288=0,M$1289&gt;0),IF('Female Data'!M281&lt;M$1289,'Female Data'!$X281,0),IF(AND('Female Data'!M281&gt;M$1288,'Female Data'!M281&lt;M$1289),'Female Data'!$X281,0))))</f>
        <v>--</v>
      </c>
      <c r="N281" t="str">
        <f>IF(AND(N$1288=0,N$1289=0),"--",IF(AND(N$1288&gt;0,N$1289=0),IF('Female Data'!N281&gt;N$1288,'Female Data'!$X281,0),IF(AND(N$1288=0,N$1289&gt;0),IF('Female Data'!N281&lt;N$1289,'Female Data'!$X281,0),IF(AND('Female Data'!N281&gt;N$1288,'Female Data'!N281&lt;N$1289),'Female Data'!$X281,0))))</f>
        <v>--</v>
      </c>
      <c r="O281" t="str">
        <f>IF(AND(O$1288=0,O$1289=0),"--",IF(AND(O$1288&gt;0,O$1289=0),IF('Female Data'!O281&gt;O$1288,'Female Data'!$X281,0),IF(AND(O$1288=0,O$1289&gt;0),IF('Female Data'!O281&lt;O$1289,'Female Data'!$X281,0),IF(AND('Female Data'!O281&gt;O$1288,'Female Data'!O281&lt;O$1289),'Female Data'!$X281,0))))</f>
        <v>--</v>
      </c>
      <c r="P281" t="str">
        <f>IF(AND(P$1288=0,P$1289=0),"--",IF(AND(P$1288&gt;0,P$1289=0),IF('Female Data'!P281&gt;P$1288,'Female Data'!$X281,0),IF(AND(P$1288=0,P$1289&gt;0),IF('Female Data'!P281&lt;P$1289,'Female Data'!$X281,0),IF(AND('Female Data'!P281&gt;P$1288,'Female Data'!P281&lt;P$1289),'Female Data'!$X281,0))))</f>
        <v>--</v>
      </c>
      <c r="Q281" t="str">
        <f>IF(AND(Q$1288=0,Q$1289=0),"--",IF(AND(Q$1288&gt;0,Q$1289=0),IF('Female Data'!Q281&gt;Q$1288,'Female Data'!$X281,0),IF(AND(Q$1288=0,Q$1289&gt;0),IF('Female Data'!Q281&lt;Q$1289,'Female Data'!$X281,0),IF(AND('Female Data'!Q281&gt;Q$1288,'Female Data'!Q281&lt;Q$1289),'Female Data'!$X281,0))))</f>
        <v>--</v>
      </c>
      <c r="R281" t="str">
        <f>IF(AND(R$1288=0,R$1289=0),"--",IF(AND(R$1288&gt;0,R$1289=0),IF('Female Data'!R281&gt;R$1288,'Female Data'!$X281,0),IF(AND(R$1288=0,R$1289&gt;0),IF('Female Data'!R281&lt;R$1289,'Female Data'!$X281,0),IF(AND('Female Data'!R281&gt;R$1288,'Female Data'!R281&lt;R$1289),'Female Data'!$X281,0))))</f>
        <v>--</v>
      </c>
      <c r="S281" t="str">
        <f>IF(AND(S$1288=0,S$1289=0),"--",IF(AND(S$1288&gt;0,S$1289=0),IF('Female Data'!S281&gt;S$1288,'Female Data'!$X281,0),IF(AND(S$1288=0,S$1289&gt;0),IF('Female Data'!S281&lt;S$1289,'Female Data'!$X281,0),IF(AND('Female Data'!S281&gt;S$1288,'Female Data'!S281&lt;S$1289),'Female Data'!$X281,0))))</f>
        <v>--</v>
      </c>
      <c r="T281" t="str">
        <f>IF(AND(T$1288=0,T$1289=0),"--",IF(AND(T$1288&gt;0,T$1289=0),IF('Female Data'!T281&gt;T$1288,'Female Data'!$X281,0),IF(AND(T$1288=0,T$1289&gt;0),IF('Female Data'!T281&lt;T$1289,'Female Data'!$X281,0),IF(AND('Female Data'!T281&gt;T$1288,'Female Data'!T281&lt;T$1289),'Female Data'!$X281,0))))</f>
        <v>--</v>
      </c>
      <c r="U281" t="str">
        <f>IF(AND(U$1288=0,U$1289=0),"--",IF(AND(U$1288&gt;0,U$1289=0),IF('Female Data'!U281&gt;U$1288,'Female Data'!$X281,0),IF(AND(U$1288=0,U$1289&gt;0),IF('Female Data'!U281&lt;U$1289,'Female Data'!$X281,0),IF(AND('Female Data'!U281&gt;U$1288,'Female Data'!U281&lt;U$1289),'Female Data'!$X281,0))))</f>
        <v>--</v>
      </c>
      <c r="V281" t="str">
        <f>IF(AND(V$1288=0,V$1289=0),"--",IF(AND(V$1288&gt;0,V$1289=0),IF('Female Data'!V281&gt;V$1288,'Female Data'!$X281,0),IF(AND(V$1288=0,V$1289&gt;0),IF('Female Data'!V281&lt;V$1289,'Female Data'!$X281,0),IF(AND('Female Data'!V281&gt;V$1288,'Female Data'!V281&lt;V$1289),'Female Data'!$X281,0))))</f>
        <v>--</v>
      </c>
      <c r="W281" t="str">
        <f>IF(AND(W$1288=0,W$1289=0),"--",IF(AND(W$1288&gt;0,W$1289=0),IF('Female Data'!W281&gt;W$1288,'Female Data'!$X281,0),IF(AND(W$1288=0,W$1289&gt;0),IF('Female Data'!W281&lt;W$1289,'Female Data'!$X281,0),IF(AND('Female Data'!W281&gt;W$1288,'Female Data'!W281&lt;W$1289),'Female Data'!$X281,0))))</f>
        <v>--</v>
      </c>
      <c r="Y281">
        <f t="shared" si="8"/>
        <v>0</v>
      </c>
      <c r="Z281">
        <f>Y281*'Female Data'!X281</f>
        <v>0</v>
      </c>
      <c r="AA281">
        <f t="shared" si="9"/>
        <v>1</v>
      </c>
      <c r="AB281">
        <f>AA281*'Female Data'!X281</f>
        <v>24035</v>
      </c>
    </row>
    <row r="282" spans="1:28">
      <c r="A282">
        <f>'Female Data'!A282</f>
        <v>281</v>
      </c>
      <c r="B282" t="str">
        <f>'Female Data'!B282</f>
        <v>F</v>
      </c>
      <c r="C282" t="str">
        <f>IF(AND(C$1288=0,C$1289=0),"--",IF(AND(C$1288&gt;0,C$1289=0),IF('Female Data'!C282&gt;C$1288,'Female Data'!$X282,0),IF(AND(C$1288=0,C$1289&gt;0),IF('Female Data'!C282&lt;C$1289,'Female Data'!$X282,0),IF(AND('Female Data'!C282&gt;C$1288,'Female Data'!C282&lt;C$1289),'Female Data'!$X282,0))))</f>
        <v>--</v>
      </c>
      <c r="D282" t="str">
        <f>IF(AND(D$1288=0,D$1289=0),"--",IF(AND(D$1288&gt;0,D$1289=0),IF('Female Data'!D282&gt;D$1288,'Female Data'!$X282,0),IF(AND(D$1288=0,D$1289&gt;0),IF('Female Data'!D282&lt;D$1289,'Female Data'!$X282,0),IF(AND('Female Data'!D282&gt;D$1288,'Female Data'!D282&lt;D$1289),'Female Data'!$X282,0))))</f>
        <v>--</v>
      </c>
      <c r="E282" t="str">
        <f>IF(AND(E$1288=0,E$1289=0),"--",IF(AND(E$1288&gt;0,E$1289=0),IF('Female Data'!E282&gt;E$1288,'Female Data'!$X282,0),IF(AND(E$1288=0,E$1289&gt;0),IF('Female Data'!E282&lt;E$1289,'Female Data'!$X282,0),IF(AND('Female Data'!E282&gt;E$1288,'Female Data'!E282&lt;E$1289),'Female Data'!$X282,0))))</f>
        <v>--</v>
      </c>
      <c r="F282" t="str">
        <f>IF(AND(F$1288=0,F$1289=0),"--",IF(AND(F$1288&gt;0,F$1289=0),IF('Female Data'!F282&gt;F$1288,'Female Data'!$X282,0),IF(AND(F$1288=0,F$1289&gt;0),IF('Female Data'!F282&lt;F$1289,'Female Data'!$X282,0),IF(AND('Female Data'!F282&gt;F$1288,'Female Data'!F282&lt;F$1289),'Female Data'!$X282,0))))</f>
        <v>--</v>
      </c>
      <c r="G282" t="str">
        <f>IF(AND(G$1288=0,G$1289=0),"--",IF(AND(G$1288&gt;0,G$1289=0),IF('Female Data'!G282&gt;G$1288,'Female Data'!$X282,0),IF(AND(G$1288=0,G$1289&gt;0),IF('Female Data'!G282&lt;G$1289,'Female Data'!$X282,0),IF(AND('Female Data'!G282&gt;G$1288,'Female Data'!G282&lt;G$1289),'Female Data'!$X282,0))))</f>
        <v>--</v>
      </c>
      <c r="H282" t="str">
        <f>IF(AND(H$1288=0,H$1289=0),"--",IF(AND(H$1288&gt;0,H$1289=0),IF('Female Data'!H282&gt;H$1288,'Female Data'!$X282,0),IF(AND(H$1288=0,H$1289&gt;0),IF('Female Data'!H282&lt;H$1289,'Female Data'!$X282,0),IF(AND('Female Data'!H282&gt;H$1288,'Female Data'!H282&lt;H$1289),'Female Data'!$X282,0))))</f>
        <v>--</v>
      </c>
      <c r="I282" t="str">
        <f>IF(AND(I$1288=0,I$1289=0),"--",IF(AND(I$1288&gt;0,I$1289=0),IF('Female Data'!I282&gt;I$1288,'Female Data'!$X282,0),IF(AND(I$1288=0,I$1289&gt;0),IF('Female Data'!I282&lt;I$1289,'Female Data'!$X282,0),IF(AND('Female Data'!I282&gt;I$1288,'Female Data'!I282&lt;I$1289),'Female Data'!$X282,0))))</f>
        <v>--</v>
      </c>
      <c r="J282" t="str">
        <f>IF(AND(J$1288=0,J$1289=0),"--",IF(AND(J$1288&gt;0,J$1289=0),IF('Female Data'!J282&gt;J$1288,'Female Data'!$X282,0),IF(AND(J$1288=0,J$1289&gt;0),IF('Female Data'!J282&lt;J$1289,'Female Data'!$X282,0),IF(AND('Female Data'!J282&gt;J$1288,'Female Data'!J282&lt;J$1289),'Female Data'!$X282,0))))</f>
        <v>--</v>
      </c>
      <c r="K282" t="str">
        <f>IF(AND(K$1288=0,K$1289=0),"--",IF(AND(K$1288&gt;0,K$1289=0),IF('Female Data'!K282&gt;K$1288,'Female Data'!$X282,0),IF(AND(K$1288=0,K$1289&gt;0),IF('Female Data'!K282&lt;K$1289,'Female Data'!$X282,0),IF(AND('Female Data'!K282&gt;K$1288,'Female Data'!K282&lt;K$1289),'Female Data'!$X282,0))))</f>
        <v>--</v>
      </c>
      <c r="L282" t="str">
        <f>IF(AND(L$1288=0,L$1289=0),"--",IF(AND(L$1288&gt;0,L$1289=0),IF('Female Data'!L282&gt;L$1288,'Female Data'!$X282,0),IF(AND(L$1288=0,L$1289&gt;0),IF('Female Data'!L282&lt;L$1289,'Female Data'!$X282,0),IF(AND('Female Data'!L282&gt;L$1288,'Female Data'!L282&lt;L$1289),'Female Data'!$X282,0))))</f>
        <v>--</v>
      </c>
      <c r="M282" t="str">
        <f>IF(AND(M$1288=0,M$1289=0),"--",IF(AND(M$1288&gt;0,M$1289=0),IF('Female Data'!M282&gt;M$1288,'Female Data'!$X282,0),IF(AND(M$1288=0,M$1289&gt;0),IF('Female Data'!M282&lt;M$1289,'Female Data'!$X282,0),IF(AND('Female Data'!M282&gt;M$1288,'Female Data'!M282&lt;M$1289),'Female Data'!$X282,0))))</f>
        <v>--</v>
      </c>
      <c r="N282" t="str">
        <f>IF(AND(N$1288=0,N$1289=0),"--",IF(AND(N$1288&gt;0,N$1289=0),IF('Female Data'!N282&gt;N$1288,'Female Data'!$X282,0),IF(AND(N$1288=0,N$1289&gt;0),IF('Female Data'!N282&lt;N$1289,'Female Data'!$X282,0),IF(AND('Female Data'!N282&gt;N$1288,'Female Data'!N282&lt;N$1289),'Female Data'!$X282,0))))</f>
        <v>--</v>
      </c>
      <c r="O282" t="str">
        <f>IF(AND(O$1288=0,O$1289=0),"--",IF(AND(O$1288&gt;0,O$1289=0),IF('Female Data'!O282&gt;O$1288,'Female Data'!$X282,0),IF(AND(O$1288=0,O$1289&gt;0),IF('Female Data'!O282&lt;O$1289,'Female Data'!$X282,0),IF(AND('Female Data'!O282&gt;O$1288,'Female Data'!O282&lt;O$1289),'Female Data'!$X282,0))))</f>
        <v>--</v>
      </c>
      <c r="P282" t="str">
        <f>IF(AND(P$1288=0,P$1289=0),"--",IF(AND(P$1288&gt;0,P$1289=0),IF('Female Data'!P282&gt;P$1288,'Female Data'!$X282,0),IF(AND(P$1288=0,P$1289&gt;0),IF('Female Data'!P282&lt;P$1289,'Female Data'!$X282,0),IF(AND('Female Data'!P282&gt;P$1288,'Female Data'!P282&lt;P$1289),'Female Data'!$X282,0))))</f>
        <v>--</v>
      </c>
      <c r="Q282" t="str">
        <f>IF(AND(Q$1288=0,Q$1289=0),"--",IF(AND(Q$1288&gt;0,Q$1289=0),IF('Female Data'!Q282&gt;Q$1288,'Female Data'!$X282,0),IF(AND(Q$1288=0,Q$1289&gt;0),IF('Female Data'!Q282&lt;Q$1289,'Female Data'!$X282,0),IF(AND('Female Data'!Q282&gt;Q$1288,'Female Data'!Q282&lt;Q$1289),'Female Data'!$X282,0))))</f>
        <v>--</v>
      </c>
      <c r="R282" t="str">
        <f>IF(AND(R$1288=0,R$1289=0),"--",IF(AND(R$1288&gt;0,R$1289=0),IF('Female Data'!R282&gt;R$1288,'Female Data'!$X282,0),IF(AND(R$1288=0,R$1289&gt;0),IF('Female Data'!R282&lt;R$1289,'Female Data'!$X282,0),IF(AND('Female Data'!R282&gt;R$1288,'Female Data'!R282&lt;R$1289),'Female Data'!$X282,0))))</f>
        <v>--</v>
      </c>
      <c r="S282" t="str">
        <f>IF(AND(S$1288=0,S$1289=0),"--",IF(AND(S$1288&gt;0,S$1289=0),IF('Female Data'!S282&gt;S$1288,'Female Data'!$X282,0),IF(AND(S$1288=0,S$1289&gt;0),IF('Female Data'!S282&lt;S$1289,'Female Data'!$X282,0),IF(AND('Female Data'!S282&gt;S$1288,'Female Data'!S282&lt;S$1289),'Female Data'!$X282,0))))</f>
        <v>--</v>
      </c>
      <c r="T282" t="str">
        <f>IF(AND(T$1288=0,T$1289=0),"--",IF(AND(T$1288&gt;0,T$1289=0),IF('Female Data'!T282&gt;T$1288,'Female Data'!$X282,0),IF(AND(T$1288=0,T$1289&gt;0),IF('Female Data'!T282&lt;T$1289,'Female Data'!$X282,0),IF(AND('Female Data'!T282&gt;T$1288,'Female Data'!T282&lt;T$1289),'Female Data'!$X282,0))))</f>
        <v>--</v>
      </c>
      <c r="U282" t="str">
        <f>IF(AND(U$1288=0,U$1289=0),"--",IF(AND(U$1288&gt;0,U$1289=0),IF('Female Data'!U282&gt;U$1288,'Female Data'!$X282,0),IF(AND(U$1288=0,U$1289&gt;0),IF('Female Data'!U282&lt;U$1289,'Female Data'!$X282,0),IF(AND('Female Data'!U282&gt;U$1288,'Female Data'!U282&lt;U$1289),'Female Data'!$X282,0))))</f>
        <v>--</v>
      </c>
      <c r="V282" t="str">
        <f>IF(AND(V$1288=0,V$1289=0),"--",IF(AND(V$1288&gt;0,V$1289=0),IF('Female Data'!V282&gt;V$1288,'Female Data'!$X282,0),IF(AND(V$1288=0,V$1289&gt;0),IF('Female Data'!V282&lt;V$1289,'Female Data'!$X282,0),IF(AND('Female Data'!V282&gt;V$1288,'Female Data'!V282&lt;V$1289),'Female Data'!$X282,0))))</f>
        <v>--</v>
      </c>
      <c r="W282" t="str">
        <f>IF(AND(W$1288=0,W$1289=0),"--",IF(AND(W$1288&gt;0,W$1289=0),IF('Female Data'!W282&gt;W$1288,'Female Data'!$X282,0),IF(AND(W$1288=0,W$1289&gt;0),IF('Female Data'!W282&lt;W$1289,'Female Data'!$X282,0),IF(AND('Female Data'!W282&gt;W$1288,'Female Data'!W282&lt;W$1289),'Female Data'!$X282,0))))</f>
        <v>--</v>
      </c>
      <c r="Y282">
        <f t="shared" si="8"/>
        <v>0</v>
      </c>
      <c r="Z282">
        <f>Y282*'Female Data'!X282</f>
        <v>0</v>
      </c>
      <c r="AA282">
        <f t="shared" si="9"/>
        <v>1</v>
      </c>
      <c r="AB282">
        <f>AA282*'Female Data'!X282</f>
        <v>124421</v>
      </c>
    </row>
    <row r="283" spans="1:28">
      <c r="A283">
        <f>'Female Data'!A283</f>
        <v>282</v>
      </c>
      <c r="B283" t="str">
        <f>'Female Data'!B283</f>
        <v>F</v>
      </c>
      <c r="C283" t="str">
        <f>IF(AND(C$1288=0,C$1289=0),"--",IF(AND(C$1288&gt;0,C$1289=0),IF('Female Data'!C283&gt;C$1288,'Female Data'!$X283,0),IF(AND(C$1288=0,C$1289&gt;0),IF('Female Data'!C283&lt;C$1289,'Female Data'!$X283,0),IF(AND('Female Data'!C283&gt;C$1288,'Female Data'!C283&lt;C$1289),'Female Data'!$X283,0))))</f>
        <v>--</v>
      </c>
      <c r="D283" t="str">
        <f>IF(AND(D$1288=0,D$1289=0),"--",IF(AND(D$1288&gt;0,D$1289=0),IF('Female Data'!D283&gt;D$1288,'Female Data'!$X283,0),IF(AND(D$1288=0,D$1289&gt;0),IF('Female Data'!D283&lt;D$1289,'Female Data'!$X283,0),IF(AND('Female Data'!D283&gt;D$1288,'Female Data'!D283&lt;D$1289),'Female Data'!$X283,0))))</f>
        <v>--</v>
      </c>
      <c r="E283" t="str">
        <f>IF(AND(E$1288=0,E$1289=0),"--",IF(AND(E$1288&gt;0,E$1289=0),IF('Female Data'!E283&gt;E$1288,'Female Data'!$X283,0),IF(AND(E$1288=0,E$1289&gt;0),IF('Female Data'!E283&lt;E$1289,'Female Data'!$X283,0),IF(AND('Female Data'!E283&gt;E$1288,'Female Data'!E283&lt;E$1289),'Female Data'!$X283,0))))</f>
        <v>--</v>
      </c>
      <c r="F283" t="str">
        <f>IF(AND(F$1288=0,F$1289=0),"--",IF(AND(F$1288&gt;0,F$1289=0),IF('Female Data'!F283&gt;F$1288,'Female Data'!$X283,0),IF(AND(F$1288=0,F$1289&gt;0),IF('Female Data'!F283&lt;F$1289,'Female Data'!$X283,0),IF(AND('Female Data'!F283&gt;F$1288,'Female Data'!F283&lt;F$1289),'Female Data'!$X283,0))))</f>
        <v>--</v>
      </c>
      <c r="G283" t="str">
        <f>IF(AND(G$1288=0,G$1289=0),"--",IF(AND(G$1288&gt;0,G$1289=0),IF('Female Data'!G283&gt;G$1288,'Female Data'!$X283,0),IF(AND(G$1288=0,G$1289&gt;0),IF('Female Data'!G283&lt;G$1289,'Female Data'!$X283,0),IF(AND('Female Data'!G283&gt;G$1288,'Female Data'!G283&lt;G$1289),'Female Data'!$X283,0))))</f>
        <v>--</v>
      </c>
      <c r="H283" t="str">
        <f>IF(AND(H$1288=0,H$1289=0),"--",IF(AND(H$1288&gt;0,H$1289=0),IF('Female Data'!H283&gt;H$1288,'Female Data'!$X283,0),IF(AND(H$1288=0,H$1289&gt;0),IF('Female Data'!H283&lt;H$1289,'Female Data'!$X283,0),IF(AND('Female Data'!H283&gt;H$1288,'Female Data'!H283&lt;H$1289),'Female Data'!$X283,0))))</f>
        <v>--</v>
      </c>
      <c r="I283" t="str">
        <f>IF(AND(I$1288=0,I$1289=0),"--",IF(AND(I$1288&gt;0,I$1289=0),IF('Female Data'!I283&gt;I$1288,'Female Data'!$X283,0),IF(AND(I$1288=0,I$1289&gt;0),IF('Female Data'!I283&lt;I$1289,'Female Data'!$X283,0),IF(AND('Female Data'!I283&gt;I$1288,'Female Data'!I283&lt;I$1289),'Female Data'!$X283,0))))</f>
        <v>--</v>
      </c>
      <c r="J283" t="str">
        <f>IF(AND(J$1288=0,J$1289=0),"--",IF(AND(J$1288&gt;0,J$1289=0),IF('Female Data'!J283&gt;J$1288,'Female Data'!$X283,0),IF(AND(J$1288=0,J$1289&gt;0),IF('Female Data'!J283&lt;J$1289,'Female Data'!$X283,0),IF(AND('Female Data'!J283&gt;J$1288,'Female Data'!J283&lt;J$1289),'Female Data'!$X283,0))))</f>
        <v>--</v>
      </c>
      <c r="K283" t="str">
        <f>IF(AND(K$1288=0,K$1289=0),"--",IF(AND(K$1288&gt;0,K$1289=0),IF('Female Data'!K283&gt;K$1288,'Female Data'!$X283,0),IF(AND(K$1288=0,K$1289&gt;0),IF('Female Data'!K283&lt;K$1289,'Female Data'!$X283,0),IF(AND('Female Data'!K283&gt;K$1288,'Female Data'!K283&lt;K$1289),'Female Data'!$X283,0))))</f>
        <v>--</v>
      </c>
      <c r="L283" t="str">
        <f>IF(AND(L$1288=0,L$1289=0),"--",IF(AND(L$1288&gt;0,L$1289=0),IF('Female Data'!L283&gt;L$1288,'Female Data'!$X283,0),IF(AND(L$1288=0,L$1289&gt;0),IF('Female Data'!L283&lt;L$1289,'Female Data'!$X283,0),IF(AND('Female Data'!L283&gt;L$1288,'Female Data'!L283&lt;L$1289),'Female Data'!$X283,0))))</f>
        <v>--</v>
      </c>
      <c r="M283" t="str">
        <f>IF(AND(M$1288=0,M$1289=0),"--",IF(AND(M$1288&gt;0,M$1289=0),IF('Female Data'!M283&gt;M$1288,'Female Data'!$X283,0),IF(AND(M$1288=0,M$1289&gt;0),IF('Female Data'!M283&lt;M$1289,'Female Data'!$X283,0),IF(AND('Female Data'!M283&gt;M$1288,'Female Data'!M283&lt;M$1289),'Female Data'!$X283,0))))</f>
        <v>--</v>
      </c>
      <c r="N283" t="str">
        <f>IF(AND(N$1288=0,N$1289=0),"--",IF(AND(N$1288&gt;0,N$1289=0),IF('Female Data'!N283&gt;N$1288,'Female Data'!$X283,0),IF(AND(N$1288=0,N$1289&gt;0),IF('Female Data'!N283&lt;N$1289,'Female Data'!$X283,0),IF(AND('Female Data'!N283&gt;N$1288,'Female Data'!N283&lt;N$1289),'Female Data'!$X283,0))))</f>
        <v>--</v>
      </c>
      <c r="O283" t="str">
        <f>IF(AND(O$1288=0,O$1289=0),"--",IF(AND(O$1288&gt;0,O$1289=0),IF('Female Data'!O283&gt;O$1288,'Female Data'!$X283,0),IF(AND(O$1288=0,O$1289&gt;0),IF('Female Data'!O283&lt;O$1289,'Female Data'!$X283,0),IF(AND('Female Data'!O283&gt;O$1288,'Female Data'!O283&lt;O$1289),'Female Data'!$X283,0))))</f>
        <v>--</v>
      </c>
      <c r="P283" t="str">
        <f>IF(AND(P$1288=0,P$1289=0),"--",IF(AND(P$1288&gt;0,P$1289=0),IF('Female Data'!P283&gt;P$1288,'Female Data'!$X283,0),IF(AND(P$1288=0,P$1289&gt;0),IF('Female Data'!P283&lt;P$1289,'Female Data'!$X283,0),IF(AND('Female Data'!P283&gt;P$1288,'Female Data'!P283&lt;P$1289),'Female Data'!$X283,0))))</f>
        <v>--</v>
      </c>
      <c r="Q283" t="str">
        <f>IF(AND(Q$1288=0,Q$1289=0),"--",IF(AND(Q$1288&gt;0,Q$1289=0),IF('Female Data'!Q283&gt;Q$1288,'Female Data'!$X283,0),IF(AND(Q$1288=0,Q$1289&gt;0),IF('Female Data'!Q283&lt;Q$1289,'Female Data'!$X283,0),IF(AND('Female Data'!Q283&gt;Q$1288,'Female Data'!Q283&lt;Q$1289),'Female Data'!$X283,0))))</f>
        <v>--</v>
      </c>
      <c r="R283" t="str">
        <f>IF(AND(R$1288=0,R$1289=0),"--",IF(AND(R$1288&gt;0,R$1289=0),IF('Female Data'!R283&gt;R$1288,'Female Data'!$X283,0),IF(AND(R$1288=0,R$1289&gt;0),IF('Female Data'!R283&lt;R$1289,'Female Data'!$X283,0),IF(AND('Female Data'!R283&gt;R$1288,'Female Data'!R283&lt;R$1289),'Female Data'!$X283,0))))</f>
        <v>--</v>
      </c>
      <c r="S283" t="str">
        <f>IF(AND(S$1288=0,S$1289=0),"--",IF(AND(S$1288&gt;0,S$1289=0),IF('Female Data'!S283&gt;S$1288,'Female Data'!$X283,0),IF(AND(S$1288=0,S$1289&gt;0),IF('Female Data'!S283&lt;S$1289,'Female Data'!$X283,0),IF(AND('Female Data'!S283&gt;S$1288,'Female Data'!S283&lt;S$1289),'Female Data'!$X283,0))))</f>
        <v>--</v>
      </c>
      <c r="T283" t="str">
        <f>IF(AND(T$1288=0,T$1289=0),"--",IF(AND(T$1288&gt;0,T$1289=0),IF('Female Data'!T283&gt;T$1288,'Female Data'!$X283,0),IF(AND(T$1288=0,T$1289&gt;0),IF('Female Data'!T283&lt;T$1289,'Female Data'!$X283,0),IF(AND('Female Data'!T283&gt;T$1288,'Female Data'!T283&lt;T$1289),'Female Data'!$X283,0))))</f>
        <v>--</v>
      </c>
      <c r="U283" t="str">
        <f>IF(AND(U$1288=0,U$1289=0),"--",IF(AND(U$1288&gt;0,U$1289=0),IF('Female Data'!U283&gt;U$1288,'Female Data'!$X283,0),IF(AND(U$1288=0,U$1289&gt;0),IF('Female Data'!U283&lt;U$1289,'Female Data'!$X283,0),IF(AND('Female Data'!U283&gt;U$1288,'Female Data'!U283&lt;U$1289),'Female Data'!$X283,0))))</f>
        <v>--</v>
      </c>
      <c r="V283" t="str">
        <f>IF(AND(V$1288=0,V$1289=0),"--",IF(AND(V$1288&gt;0,V$1289=0),IF('Female Data'!V283&gt;V$1288,'Female Data'!$X283,0),IF(AND(V$1288=0,V$1289&gt;0),IF('Female Data'!V283&lt;V$1289,'Female Data'!$X283,0),IF(AND('Female Data'!V283&gt;V$1288,'Female Data'!V283&lt;V$1289),'Female Data'!$X283,0))))</f>
        <v>--</v>
      </c>
      <c r="W283" t="str">
        <f>IF(AND(W$1288=0,W$1289=0),"--",IF(AND(W$1288&gt;0,W$1289=0),IF('Female Data'!W283&gt;W$1288,'Female Data'!$X283,0),IF(AND(W$1288=0,W$1289&gt;0),IF('Female Data'!W283&lt;W$1289,'Female Data'!$X283,0),IF(AND('Female Data'!W283&gt;W$1288,'Female Data'!W283&lt;W$1289),'Female Data'!$X283,0))))</f>
        <v>--</v>
      </c>
      <c r="Y283">
        <f t="shared" si="8"/>
        <v>0</v>
      </c>
      <c r="Z283">
        <f>Y283*'Female Data'!X283</f>
        <v>0</v>
      </c>
      <c r="AA283">
        <f t="shared" si="9"/>
        <v>1</v>
      </c>
      <c r="AB283">
        <f>AA283*'Female Data'!X283</f>
        <v>128399</v>
      </c>
    </row>
    <row r="284" spans="1:28">
      <c r="A284">
        <f>'Female Data'!A284</f>
        <v>283</v>
      </c>
      <c r="B284" t="str">
        <f>'Female Data'!B284</f>
        <v>F</v>
      </c>
      <c r="C284" t="str">
        <f>IF(AND(C$1288=0,C$1289=0),"--",IF(AND(C$1288&gt;0,C$1289=0),IF('Female Data'!C284&gt;C$1288,'Female Data'!$X284,0),IF(AND(C$1288=0,C$1289&gt;0),IF('Female Data'!C284&lt;C$1289,'Female Data'!$X284,0),IF(AND('Female Data'!C284&gt;C$1288,'Female Data'!C284&lt;C$1289),'Female Data'!$X284,0))))</f>
        <v>--</v>
      </c>
      <c r="D284" t="str">
        <f>IF(AND(D$1288=0,D$1289=0),"--",IF(AND(D$1288&gt;0,D$1289=0),IF('Female Data'!D284&gt;D$1288,'Female Data'!$X284,0),IF(AND(D$1288=0,D$1289&gt;0),IF('Female Data'!D284&lt;D$1289,'Female Data'!$X284,0),IF(AND('Female Data'!D284&gt;D$1288,'Female Data'!D284&lt;D$1289),'Female Data'!$X284,0))))</f>
        <v>--</v>
      </c>
      <c r="E284" t="str">
        <f>IF(AND(E$1288=0,E$1289=0),"--",IF(AND(E$1288&gt;0,E$1289=0),IF('Female Data'!E284&gt;E$1288,'Female Data'!$X284,0),IF(AND(E$1288=0,E$1289&gt;0),IF('Female Data'!E284&lt;E$1289,'Female Data'!$X284,0),IF(AND('Female Data'!E284&gt;E$1288,'Female Data'!E284&lt;E$1289),'Female Data'!$X284,0))))</f>
        <v>--</v>
      </c>
      <c r="F284" t="str">
        <f>IF(AND(F$1288=0,F$1289=0),"--",IF(AND(F$1288&gt;0,F$1289=0),IF('Female Data'!F284&gt;F$1288,'Female Data'!$X284,0),IF(AND(F$1288=0,F$1289&gt;0),IF('Female Data'!F284&lt;F$1289,'Female Data'!$X284,0),IF(AND('Female Data'!F284&gt;F$1288,'Female Data'!F284&lt;F$1289),'Female Data'!$X284,0))))</f>
        <v>--</v>
      </c>
      <c r="G284" t="str">
        <f>IF(AND(G$1288=0,G$1289=0),"--",IF(AND(G$1288&gt;0,G$1289=0),IF('Female Data'!G284&gt;G$1288,'Female Data'!$X284,0),IF(AND(G$1288=0,G$1289&gt;0),IF('Female Data'!G284&lt;G$1289,'Female Data'!$X284,0),IF(AND('Female Data'!G284&gt;G$1288,'Female Data'!G284&lt;G$1289),'Female Data'!$X284,0))))</f>
        <v>--</v>
      </c>
      <c r="H284" t="str">
        <f>IF(AND(H$1288=0,H$1289=0),"--",IF(AND(H$1288&gt;0,H$1289=0),IF('Female Data'!H284&gt;H$1288,'Female Data'!$X284,0),IF(AND(H$1288=0,H$1289&gt;0),IF('Female Data'!H284&lt;H$1289,'Female Data'!$X284,0),IF(AND('Female Data'!H284&gt;H$1288,'Female Data'!H284&lt;H$1289),'Female Data'!$X284,0))))</f>
        <v>--</v>
      </c>
      <c r="I284" t="str">
        <f>IF(AND(I$1288=0,I$1289=0),"--",IF(AND(I$1288&gt;0,I$1289=0),IF('Female Data'!I284&gt;I$1288,'Female Data'!$X284,0),IF(AND(I$1288=0,I$1289&gt;0),IF('Female Data'!I284&lt;I$1289,'Female Data'!$X284,0),IF(AND('Female Data'!I284&gt;I$1288,'Female Data'!I284&lt;I$1289),'Female Data'!$X284,0))))</f>
        <v>--</v>
      </c>
      <c r="J284" t="str">
        <f>IF(AND(J$1288=0,J$1289=0),"--",IF(AND(J$1288&gt;0,J$1289=0),IF('Female Data'!J284&gt;J$1288,'Female Data'!$X284,0),IF(AND(J$1288=0,J$1289&gt;0),IF('Female Data'!J284&lt;J$1289,'Female Data'!$X284,0),IF(AND('Female Data'!J284&gt;J$1288,'Female Data'!J284&lt;J$1289),'Female Data'!$X284,0))))</f>
        <v>--</v>
      </c>
      <c r="K284" t="str">
        <f>IF(AND(K$1288=0,K$1289=0),"--",IF(AND(K$1288&gt;0,K$1289=0),IF('Female Data'!K284&gt;K$1288,'Female Data'!$X284,0),IF(AND(K$1288=0,K$1289&gt;0),IF('Female Data'!K284&lt;K$1289,'Female Data'!$X284,0),IF(AND('Female Data'!K284&gt;K$1288,'Female Data'!K284&lt;K$1289),'Female Data'!$X284,0))))</f>
        <v>--</v>
      </c>
      <c r="L284" t="str">
        <f>IF(AND(L$1288=0,L$1289=0),"--",IF(AND(L$1288&gt;0,L$1289=0),IF('Female Data'!L284&gt;L$1288,'Female Data'!$X284,0),IF(AND(L$1288=0,L$1289&gt;0),IF('Female Data'!L284&lt;L$1289,'Female Data'!$X284,0),IF(AND('Female Data'!L284&gt;L$1288,'Female Data'!L284&lt;L$1289),'Female Data'!$X284,0))))</f>
        <v>--</v>
      </c>
      <c r="M284" t="str">
        <f>IF(AND(M$1288=0,M$1289=0),"--",IF(AND(M$1288&gt;0,M$1289=0),IF('Female Data'!M284&gt;M$1288,'Female Data'!$X284,0),IF(AND(M$1288=0,M$1289&gt;0),IF('Female Data'!M284&lt;M$1289,'Female Data'!$X284,0),IF(AND('Female Data'!M284&gt;M$1288,'Female Data'!M284&lt;M$1289),'Female Data'!$X284,0))))</f>
        <v>--</v>
      </c>
      <c r="N284" t="str">
        <f>IF(AND(N$1288=0,N$1289=0),"--",IF(AND(N$1288&gt;0,N$1289=0),IF('Female Data'!N284&gt;N$1288,'Female Data'!$X284,0),IF(AND(N$1288=0,N$1289&gt;0),IF('Female Data'!N284&lt;N$1289,'Female Data'!$X284,0),IF(AND('Female Data'!N284&gt;N$1288,'Female Data'!N284&lt;N$1289),'Female Data'!$X284,0))))</f>
        <v>--</v>
      </c>
      <c r="O284" t="str">
        <f>IF(AND(O$1288=0,O$1289=0),"--",IF(AND(O$1288&gt;0,O$1289=0),IF('Female Data'!O284&gt;O$1288,'Female Data'!$X284,0),IF(AND(O$1288=0,O$1289&gt;0),IF('Female Data'!O284&lt;O$1289,'Female Data'!$X284,0),IF(AND('Female Data'!O284&gt;O$1288,'Female Data'!O284&lt;O$1289),'Female Data'!$X284,0))))</f>
        <v>--</v>
      </c>
      <c r="P284" t="str">
        <f>IF(AND(P$1288=0,P$1289=0),"--",IF(AND(P$1288&gt;0,P$1289=0),IF('Female Data'!P284&gt;P$1288,'Female Data'!$X284,0),IF(AND(P$1288=0,P$1289&gt;0),IF('Female Data'!P284&lt;P$1289,'Female Data'!$X284,0),IF(AND('Female Data'!P284&gt;P$1288,'Female Data'!P284&lt;P$1289),'Female Data'!$X284,0))))</f>
        <v>--</v>
      </c>
      <c r="Q284" t="str">
        <f>IF(AND(Q$1288=0,Q$1289=0),"--",IF(AND(Q$1288&gt;0,Q$1289=0),IF('Female Data'!Q284&gt;Q$1288,'Female Data'!$X284,0),IF(AND(Q$1288=0,Q$1289&gt;0),IF('Female Data'!Q284&lt;Q$1289,'Female Data'!$X284,0),IF(AND('Female Data'!Q284&gt;Q$1288,'Female Data'!Q284&lt;Q$1289),'Female Data'!$X284,0))))</f>
        <v>--</v>
      </c>
      <c r="R284" t="str">
        <f>IF(AND(R$1288=0,R$1289=0),"--",IF(AND(R$1288&gt;0,R$1289=0),IF('Female Data'!R284&gt;R$1288,'Female Data'!$X284,0),IF(AND(R$1288=0,R$1289&gt;0),IF('Female Data'!R284&lt;R$1289,'Female Data'!$X284,0),IF(AND('Female Data'!R284&gt;R$1288,'Female Data'!R284&lt;R$1289),'Female Data'!$X284,0))))</f>
        <v>--</v>
      </c>
      <c r="S284" t="str">
        <f>IF(AND(S$1288=0,S$1289=0),"--",IF(AND(S$1288&gt;0,S$1289=0),IF('Female Data'!S284&gt;S$1288,'Female Data'!$X284,0),IF(AND(S$1288=0,S$1289&gt;0),IF('Female Data'!S284&lt;S$1289,'Female Data'!$X284,0),IF(AND('Female Data'!S284&gt;S$1288,'Female Data'!S284&lt;S$1289),'Female Data'!$X284,0))))</f>
        <v>--</v>
      </c>
      <c r="T284" t="str">
        <f>IF(AND(T$1288=0,T$1289=0),"--",IF(AND(T$1288&gt;0,T$1289=0),IF('Female Data'!T284&gt;T$1288,'Female Data'!$X284,0),IF(AND(T$1288=0,T$1289&gt;0),IF('Female Data'!T284&lt;T$1289,'Female Data'!$X284,0),IF(AND('Female Data'!T284&gt;T$1288,'Female Data'!T284&lt;T$1289),'Female Data'!$X284,0))))</f>
        <v>--</v>
      </c>
      <c r="U284" t="str">
        <f>IF(AND(U$1288=0,U$1289=0),"--",IF(AND(U$1288&gt;0,U$1289=0),IF('Female Data'!U284&gt;U$1288,'Female Data'!$X284,0),IF(AND(U$1288=0,U$1289&gt;0),IF('Female Data'!U284&lt;U$1289,'Female Data'!$X284,0),IF(AND('Female Data'!U284&gt;U$1288,'Female Data'!U284&lt;U$1289),'Female Data'!$X284,0))))</f>
        <v>--</v>
      </c>
      <c r="V284" t="str">
        <f>IF(AND(V$1288=0,V$1289=0),"--",IF(AND(V$1288&gt;0,V$1289=0),IF('Female Data'!V284&gt;V$1288,'Female Data'!$X284,0),IF(AND(V$1288=0,V$1289&gt;0),IF('Female Data'!V284&lt;V$1289,'Female Data'!$X284,0),IF(AND('Female Data'!V284&gt;V$1288,'Female Data'!V284&lt;V$1289),'Female Data'!$X284,0))))</f>
        <v>--</v>
      </c>
      <c r="W284" t="str">
        <f>IF(AND(W$1288=0,W$1289=0),"--",IF(AND(W$1288&gt;0,W$1289=0),IF('Female Data'!W284&gt;W$1288,'Female Data'!$X284,0),IF(AND(W$1288=0,W$1289&gt;0),IF('Female Data'!W284&lt;W$1289,'Female Data'!$X284,0),IF(AND('Female Data'!W284&gt;W$1288,'Female Data'!W284&lt;W$1289),'Female Data'!$X284,0))))</f>
        <v>--</v>
      </c>
      <c r="Y284">
        <f t="shared" si="8"/>
        <v>0</v>
      </c>
      <c r="Z284">
        <f>Y284*'Female Data'!X284</f>
        <v>0</v>
      </c>
      <c r="AA284">
        <f t="shared" si="9"/>
        <v>1</v>
      </c>
      <c r="AB284">
        <f>AA284*'Female Data'!X284</f>
        <v>1484</v>
      </c>
    </row>
    <row r="285" spans="1:28">
      <c r="A285">
        <f>'Female Data'!A285</f>
        <v>284</v>
      </c>
      <c r="B285" t="str">
        <f>'Female Data'!B285</f>
        <v>F</v>
      </c>
      <c r="C285" t="str">
        <f>IF(AND(C$1288=0,C$1289=0),"--",IF(AND(C$1288&gt;0,C$1289=0),IF('Female Data'!C285&gt;C$1288,'Female Data'!$X285,0),IF(AND(C$1288=0,C$1289&gt;0),IF('Female Data'!C285&lt;C$1289,'Female Data'!$X285,0),IF(AND('Female Data'!C285&gt;C$1288,'Female Data'!C285&lt;C$1289),'Female Data'!$X285,0))))</f>
        <v>--</v>
      </c>
      <c r="D285" t="str">
        <f>IF(AND(D$1288=0,D$1289=0),"--",IF(AND(D$1288&gt;0,D$1289=0),IF('Female Data'!D285&gt;D$1288,'Female Data'!$X285,0),IF(AND(D$1288=0,D$1289&gt;0),IF('Female Data'!D285&lt;D$1289,'Female Data'!$X285,0),IF(AND('Female Data'!D285&gt;D$1288,'Female Data'!D285&lt;D$1289),'Female Data'!$X285,0))))</f>
        <v>--</v>
      </c>
      <c r="E285" t="str">
        <f>IF(AND(E$1288=0,E$1289=0),"--",IF(AND(E$1288&gt;0,E$1289=0),IF('Female Data'!E285&gt;E$1288,'Female Data'!$X285,0),IF(AND(E$1288=0,E$1289&gt;0),IF('Female Data'!E285&lt;E$1289,'Female Data'!$X285,0),IF(AND('Female Data'!E285&gt;E$1288,'Female Data'!E285&lt;E$1289),'Female Data'!$X285,0))))</f>
        <v>--</v>
      </c>
      <c r="F285" t="str">
        <f>IF(AND(F$1288=0,F$1289=0),"--",IF(AND(F$1288&gt;0,F$1289=0),IF('Female Data'!F285&gt;F$1288,'Female Data'!$X285,0),IF(AND(F$1288=0,F$1289&gt;0),IF('Female Data'!F285&lt;F$1289,'Female Data'!$X285,0),IF(AND('Female Data'!F285&gt;F$1288,'Female Data'!F285&lt;F$1289),'Female Data'!$X285,0))))</f>
        <v>--</v>
      </c>
      <c r="G285" t="str">
        <f>IF(AND(G$1288=0,G$1289=0),"--",IF(AND(G$1288&gt;0,G$1289=0),IF('Female Data'!G285&gt;G$1288,'Female Data'!$X285,0),IF(AND(G$1288=0,G$1289&gt;0),IF('Female Data'!G285&lt;G$1289,'Female Data'!$X285,0),IF(AND('Female Data'!G285&gt;G$1288,'Female Data'!G285&lt;G$1289),'Female Data'!$X285,0))))</f>
        <v>--</v>
      </c>
      <c r="H285" t="str">
        <f>IF(AND(H$1288=0,H$1289=0),"--",IF(AND(H$1288&gt;0,H$1289=0),IF('Female Data'!H285&gt;H$1288,'Female Data'!$X285,0),IF(AND(H$1288=0,H$1289&gt;0),IF('Female Data'!H285&lt;H$1289,'Female Data'!$X285,0),IF(AND('Female Data'!H285&gt;H$1288,'Female Data'!H285&lt;H$1289),'Female Data'!$X285,0))))</f>
        <v>--</v>
      </c>
      <c r="I285" t="str">
        <f>IF(AND(I$1288=0,I$1289=0),"--",IF(AND(I$1288&gt;0,I$1289=0),IF('Female Data'!I285&gt;I$1288,'Female Data'!$X285,0),IF(AND(I$1288=0,I$1289&gt;0),IF('Female Data'!I285&lt;I$1289,'Female Data'!$X285,0),IF(AND('Female Data'!I285&gt;I$1288,'Female Data'!I285&lt;I$1289),'Female Data'!$X285,0))))</f>
        <v>--</v>
      </c>
      <c r="J285" t="str">
        <f>IF(AND(J$1288=0,J$1289=0),"--",IF(AND(J$1288&gt;0,J$1289=0),IF('Female Data'!J285&gt;J$1288,'Female Data'!$X285,0),IF(AND(J$1288=0,J$1289&gt;0),IF('Female Data'!J285&lt;J$1289,'Female Data'!$X285,0),IF(AND('Female Data'!J285&gt;J$1288,'Female Data'!J285&lt;J$1289),'Female Data'!$X285,0))))</f>
        <v>--</v>
      </c>
      <c r="K285" t="str">
        <f>IF(AND(K$1288=0,K$1289=0),"--",IF(AND(K$1288&gt;0,K$1289=0),IF('Female Data'!K285&gt;K$1288,'Female Data'!$X285,0),IF(AND(K$1288=0,K$1289&gt;0),IF('Female Data'!K285&lt;K$1289,'Female Data'!$X285,0),IF(AND('Female Data'!K285&gt;K$1288,'Female Data'!K285&lt;K$1289),'Female Data'!$X285,0))))</f>
        <v>--</v>
      </c>
      <c r="L285" t="str">
        <f>IF(AND(L$1288=0,L$1289=0),"--",IF(AND(L$1288&gt;0,L$1289=0),IF('Female Data'!L285&gt;L$1288,'Female Data'!$X285,0),IF(AND(L$1288=0,L$1289&gt;0),IF('Female Data'!L285&lt;L$1289,'Female Data'!$X285,0),IF(AND('Female Data'!L285&gt;L$1288,'Female Data'!L285&lt;L$1289),'Female Data'!$X285,0))))</f>
        <v>--</v>
      </c>
      <c r="M285" t="str">
        <f>IF(AND(M$1288=0,M$1289=0),"--",IF(AND(M$1288&gt;0,M$1289=0),IF('Female Data'!M285&gt;M$1288,'Female Data'!$X285,0),IF(AND(M$1288=0,M$1289&gt;0),IF('Female Data'!M285&lt;M$1289,'Female Data'!$X285,0),IF(AND('Female Data'!M285&gt;M$1288,'Female Data'!M285&lt;M$1289),'Female Data'!$X285,0))))</f>
        <v>--</v>
      </c>
      <c r="N285" t="str">
        <f>IF(AND(N$1288=0,N$1289=0),"--",IF(AND(N$1288&gt;0,N$1289=0),IF('Female Data'!N285&gt;N$1288,'Female Data'!$X285,0),IF(AND(N$1288=0,N$1289&gt;0),IF('Female Data'!N285&lt;N$1289,'Female Data'!$X285,0),IF(AND('Female Data'!N285&gt;N$1288,'Female Data'!N285&lt;N$1289),'Female Data'!$X285,0))))</f>
        <v>--</v>
      </c>
      <c r="O285" t="str">
        <f>IF(AND(O$1288=0,O$1289=0),"--",IF(AND(O$1288&gt;0,O$1289=0),IF('Female Data'!O285&gt;O$1288,'Female Data'!$X285,0),IF(AND(O$1288=0,O$1289&gt;0),IF('Female Data'!O285&lt;O$1289,'Female Data'!$X285,0),IF(AND('Female Data'!O285&gt;O$1288,'Female Data'!O285&lt;O$1289),'Female Data'!$X285,0))))</f>
        <v>--</v>
      </c>
      <c r="P285" t="str">
        <f>IF(AND(P$1288=0,P$1289=0),"--",IF(AND(P$1288&gt;0,P$1289=0),IF('Female Data'!P285&gt;P$1288,'Female Data'!$X285,0),IF(AND(P$1288=0,P$1289&gt;0),IF('Female Data'!P285&lt;P$1289,'Female Data'!$X285,0),IF(AND('Female Data'!P285&gt;P$1288,'Female Data'!P285&lt;P$1289),'Female Data'!$X285,0))))</f>
        <v>--</v>
      </c>
      <c r="Q285" t="str">
        <f>IF(AND(Q$1288=0,Q$1289=0),"--",IF(AND(Q$1288&gt;0,Q$1289=0),IF('Female Data'!Q285&gt;Q$1288,'Female Data'!$X285,0),IF(AND(Q$1288=0,Q$1289&gt;0),IF('Female Data'!Q285&lt;Q$1289,'Female Data'!$X285,0),IF(AND('Female Data'!Q285&gt;Q$1288,'Female Data'!Q285&lt;Q$1289),'Female Data'!$X285,0))))</f>
        <v>--</v>
      </c>
      <c r="R285" t="str">
        <f>IF(AND(R$1288=0,R$1289=0),"--",IF(AND(R$1288&gt;0,R$1289=0),IF('Female Data'!R285&gt;R$1288,'Female Data'!$X285,0),IF(AND(R$1288=0,R$1289&gt;0),IF('Female Data'!R285&lt;R$1289,'Female Data'!$X285,0),IF(AND('Female Data'!R285&gt;R$1288,'Female Data'!R285&lt;R$1289),'Female Data'!$X285,0))))</f>
        <v>--</v>
      </c>
      <c r="S285" t="str">
        <f>IF(AND(S$1288=0,S$1289=0),"--",IF(AND(S$1288&gt;0,S$1289=0),IF('Female Data'!S285&gt;S$1288,'Female Data'!$X285,0),IF(AND(S$1288=0,S$1289&gt;0),IF('Female Data'!S285&lt;S$1289,'Female Data'!$X285,0),IF(AND('Female Data'!S285&gt;S$1288,'Female Data'!S285&lt;S$1289),'Female Data'!$X285,0))))</f>
        <v>--</v>
      </c>
      <c r="T285" t="str">
        <f>IF(AND(T$1288=0,T$1289=0),"--",IF(AND(T$1288&gt;0,T$1289=0),IF('Female Data'!T285&gt;T$1288,'Female Data'!$X285,0),IF(AND(T$1288=0,T$1289&gt;0),IF('Female Data'!T285&lt;T$1289,'Female Data'!$X285,0),IF(AND('Female Data'!T285&gt;T$1288,'Female Data'!T285&lt;T$1289),'Female Data'!$X285,0))))</f>
        <v>--</v>
      </c>
      <c r="U285" t="str">
        <f>IF(AND(U$1288=0,U$1289=0),"--",IF(AND(U$1288&gt;0,U$1289=0),IF('Female Data'!U285&gt;U$1288,'Female Data'!$X285,0),IF(AND(U$1288=0,U$1289&gt;0),IF('Female Data'!U285&lt;U$1289,'Female Data'!$X285,0),IF(AND('Female Data'!U285&gt;U$1288,'Female Data'!U285&lt;U$1289),'Female Data'!$X285,0))))</f>
        <v>--</v>
      </c>
      <c r="V285" t="str">
        <f>IF(AND(V$1288=0,V$1289=0),"--",IF(AND(V$1288&gt;0,V$1289=0),IF('Female Data'!V285&gt;V$1288,'Female Data'!$X285,0),IF(AND(V$1288=0,V$1289&gt;0),IF('Female Data'!V285&lt;V$1289,'Female Data'!$X285,0),IF(AND('Female Data'!V285&gt;V$1288,'Female Data'!V285&lt;V$1289),'Female Data'!$X285,0))))</f>
        <v>--</v>
      </c>
      <c r="W285" t="str">
        <f>IF(AND(W$1288=0,W$1289=0),"--",IF(AND(W$1288&gt;0,W$1289=0),IF('Female Data'!W285&gt;W$1288,'Female Data'!$X285,0),IF(AND(W$1288=0,W$1289&gt;0),IF('Female Data'!W285&lt;W$1289,'Female Data'!$X285,0),IF(AND('Female Data'!W285&gt;W$1288,'Female Data'!W285&lt;W$1289),'Female Data'!$X285,0))))</f>
        <v>--</v>
      </c>
      <c r="Y285">
        <f t="shared" si="8"/>
        <v>0</v>
      </c>
      <c r="Z285">
        <f>Y285*'Female Data'!X285</f>
        <v>0</v>
      </c>
      <c r="AA285">
        <f t="shared" si="9"/>
        <v>1</v>
      </c>
      <c r="AB285">
        <f>AA285*'Female Data'!X285</f>
        <v>21105</v>
      </c>
    </row>
    <row r="286" spans="1:28">
      <c r="A286">
        <f>'Female Data'!A286</f>
        <v>285</v>
      </c>
      <c r="B286" t="str">
        <f>'Female Data'!B286</f>
        <v>F</v>
      </c>
      <c r="C286" t="str">
        <f>IF(AND(C$1288=0,C$1289=0),"--",IF(AND(C$1288&gt;0,C$1289=0),IF('Female Data'!C286&gt;C$1288,'Female Data'!$X286,0),IF(AND(C$1288=0,C$1289&gt;0),IF('Female Data'!C286&lt;C$1289,'Female Data'!$X286,0),IF(AND('Female Data'!C286&gt;C$1288,'Female Data'!C286&lt;C$1289),'Female Data'!$X286,0))))</f>
        <v>--</v>
      </c>
      <c r="D286" t="str">
        <f>IF(AND(D$1288=0,D$1289=0),"--",IF(AND(D$1288&gt;0,D$1289=0),IF('Female Data'!D286&gt;D$1288,'Female Data'!$X286,0),IF(AND(D$1288=0,D$1289&gt;0),IF('Female Data'!D286&lt;D$1289,'Female Data'!$X286,0),IF(AND('Female Data'!D286&gt;D$1288,'Female Data'!D286&lt;D$1289),'Female Data'!$X286,0))))</f>
        <v>--</v>
      </c>
      <c r="E286" t="str">
        <f>IF(AND(E$1288=0,E$1289=0),"--",IF(AND(E$1288&gt;0,E$1289=0),IF('Female Data'!E286&gt;E$1288,'Female Data'!$X286,0),IF(AND(E$1288=0,E$1289&gt;0),IF('Female Data'!E286&lt;E$1289,'Female Data'!$X286,0),IF(AND('Female Data'!E286&gt;E$1288,'Female Data'!E286&lt;E$1289),'Female Data'!$X286,0))))</f>
        <v>--</v>
      </c>
      <c r="F286" t="str">
        <f>IF(AND(F$1288=0,F$1289=0),"--",IF(AND(F$1288&gt;0,F$1289=0),IF('Female Data'!F286&gt;F$1288,'Female Data'!$X286,0),IF(AND(F$1288=0,F$1289&gt;0),IF('Female Data'!F286&lt;F$1289,'Female Data'!$X286,0),IF(AND('Female Data'!F286&gt;F$1288,'Female Data'!F286&lt;F$1289),'Female Data'!$X286,0))))</f>
        <v>--</v>
      </c>
      <c r="G286" t="str">
        <f>IF(AND(G$1288=0,G$1289=0),"--",IF(AND(G$1288&gt;0,G$1289=0),IF('Female Data'!G286&gt;G$1288,'Female Data'!$X286,0),IF(AND(G$1288=0,G$1289&gt;0),IF('Female Data'!G286&lt;G$1289,'Female Data'!$X286,0),IF(AND('Female Data'!G286&gt;G$1288,'Female Data'!G286&lt;G$1289),'Female Data'!$X286,0))))</f>
        <v>--</v>
      </c>
      <c r="H286" t="str">
        <f>IF(AND(H$1288=0,H$1289=0),"--",IF(AND(H$1288&gt;0,H$1289=0),IF('Female Data'!H286&gt;H$1288,'Female Data'!$X286,0),IF(AND(H$1288=0,H$1289&gt;0),IF('Female Data'!H286&lt;H$1289,'Female Data'!$X286,0),IF(AND('Female Data'!H286&gt;H$1288,'Female Data'!H286&lt;H$1289),'Female Data'!$X286,0))))</f>
        <v>--</v>
      </c>
      <c r="I286" t="str">
        <f>IF(AND(I$1288=0,I$1289=0),"--",IF(AND(I$1288&gt;0,I$1289=0),IF('Female Data'!I286&gt;I$1288,'Female Data'!$X286,0),IF(AND(I$1288=0,I$1289&gt;0),IF('Female Data'!I286&lt;I$1289,'Female Data'!$X286,0),IF(AND('Female Data'!I286&gt;I$1288,'Female Data'!I286&lt;I$1289),'Female Data'!$X286,0))))</f>
        <v>--</v>
      </c>
      <c r="J286" t="str">
        <f>IF(AND(J$1288=0,J$1289=0),"--",IF(AND(J$1288&gt;0,J$1289=0),IF('Female Data'!J286&gt;J$1288,'Female Data'!$X286,0),IF(AND(J$1288=0,J$1289&gt;0),IF('Female Data'!J286&lt;J$1289,'Female Data'!$X286,0),IF(AND('Female Data'!J286&gt;J$1288,'Female Data'!J286&lt;J$1289),'Female Data'!$X286,0))))</f>
        <v>--</v>
      </c>
      <c r="K286" t="str">
        <f>IF(AND(K$1288=0,K$1289=0),"--",IF(AND(K$1288&gt;0,K$1289=0),IF('Female Data'!K286&gt;K$1288,'Female Data'!$X286,0),IF(AND(K$1288=0,K$1289&gt;0),IF('Female Data'!K286&lt;K$1289,'Female Data'!$X286,0),IF(AND('Female Data'!K286&gt;K$1288,'Female Data'!K286&lt;K$1289),'Female Data'!$X286,0))))</f>
        <v>--</v>
      </c>
      <c r="L286" t="str">
        <f>IF(AND(L$1288=0,L$1289=0),"--",IF(AND(L$1288&gt;0,L$1289=0),IF('Female Data'!L286&gt;L$1288,'Female Data'!$X286,0),IF(AND(L$1288=0,L$1289&gt;0),IF('Female Data'!L286&lt;L$1289,'Female Data'!$X286,0),IF(AND('Female Data'!L286&gt;L$1288,'Female Data'!L286&lt;L$1289),'Female Data'!$X286,0))))</f>
        <v>--</v>
      </c>
      <c r="M286" t="str">
        <f>IF(AND(M$1288=0,M$1289=0),"--",IF(AND(M$1288&gt;0,M$1289=0),IF('Female Data'!M286&gt;M$1288,'Female Data'!$X286,0),IF(AND(M$1288=0,M$1289&gt;0),IF('Female Data'!M286&lt;M$1289,'Female Data'!$X286,0),IF(AND('Female Data'!M286&gt;M$1288,'Female Data'!M286&lt;M$1289),'Female Data'!$X286,0))))</f>
        <v>--</v>
      </c>
      <c r="N286" t="str">
        <f>IF(AND(N$1288=0,N$1289=0),"--",IF(AND(N$1288&gt;0,N$1289=0),IF('Female Data'!N286&gt;N$1288,'Female Data'!$X286,0),IF(AND(N$1288=0,N$1289&gt;0),IF('Female Data'!N286&lt;N$1289,'Female Data'!$X286,0),IF(AND('Female Data'!N286&gt;N$1288,'Female Data'!N286&lt;N$1289),'Female Data'!$X286,0))))</f>
        <v>--</v>
      </c>
      <c r="O286" t="str">
        <f>IF(AND(O$1288=0,O$1289=0),"--",IF(AND(O$1288&gt;0,O$1289=0),IF('Female Data'!O286&gt;O$1288,'Female Data'!$X286,0),IF(AND(O$1288=0,O$1289&gt;0),IF('Female Data'!O286&lt;O$1289,'Female Data'!$X286,0),IF(AND('Female Data'!O286&gt;O$1288,'Female Data'!O286&lt;O$1289),'Female Data'!$X286,0))))</f>
        <v>--</v>
      </c>
      <c r="P286" t="str">
        <f>IF(AND(P$1288=0,P$1289=0),"--",IF(AND(P$1288&gt;0,P$1289=0),IF('Female Data'!P286&gt;P$1288,'Female Data'!$X286,0),IF(AND(P$1288=0,P$1289&gt;0),IF('Female Data'!P286&lt;P$1289,'Female Data'!$X286,0),IF(AND('Female Data'!P286&gt;P$1288,'Female Data'!P286&lt;P$1289),'Female Data'!$X286,0))))</f>
        <v>--</v>
      </c>
      <c r="Q286" t="str">
        <f>IF(AND(Q$1288=0,Q$1289=0),"--",IF(AND(Q$1288&gt;0,Q$1289=0),IF('Female Data'!Q286&gt;Q$1288,'Female Data'!$X286,0),IF(AND(Q$1288=0,Q$1289&gt;0),IF('Female Data'!Q286&lt;Q$1289,'Female Data'!$X286,0),IF(AND('Female Data'!Q286&gt;Q$1288,'Female Data'!Q286&lt;Q$1289),'Female Data'!$X286,0))))</f>
        <v>--</v>
      </c>
      <c r="R286" t="str">
        <f>IF(AND(R$1288=0,R$1289=0),"--",IF(AND(R$1288&gt;0,R$1289=0),IF('Female Data'!R286&gt;R$1288,'Female Data'!$X286,0),IF(AND(R$1288=0,R$1289&gt;0),IF('Female Data'!R286&lt;R$1289,'Female Data'!$X286,0),IF(AND('Female Data'!R286&gt;R$1288,'Female Data'!R286&lt;R$1289),'Female Data'!$X286,0))))</f>
        <v>--</v>
      </c>
      <c r="S286" t="str">
        <f>IF(AND(S$1288=0,S$1289=0),"--",IF(AND(S$1288&gt;0,S$1289=0),IF('Female Data'!S286&gt;S$1288,'Female Data'!$X286,0),IF(AND(S$1288=0,S$1289&gt;0),IF('Female Data'!S286&lt;S$1289,'Female Data'!$X286,0),IF(AND('Female Data'!S286&gt;S$1288,'Female Data'!S286&lt;S$1289),'Female Data'!$X286,0))))</f>
        <v>--</v>
      </c>
      <c r="T286" t="str">
        <f>IF(AND(T$1288=0,T$1289=0),"--",IF(AND(T$1288&gt;0,T$1289=0),IF('Female Data'!T286&gt;T$1288,'Female Data'!$X286,0),IF(AND(T$1288=0,T$1289&gt;0),IF('Female Data'!T286&lt;T$1289,'Female Data'!$X286,0),IF(AND('Female Data'!T286&gt;T$1288,'Female Data'!T286&lt;T$1289),'Female Data'!$X286,0))))</f>
        <v>--</v>
      </c>
      <c r="U286" t="str">
        <f>IF(AND(U$1288=0,U$1289=0),"--",IF(AND(U$1288&gt;0,U$1289=0),IF('Female Data'!U286&gt;U$1288,'Female Data'!$X286,0),IF(AND(U$1288=0,U$1289&gt;0),IF('Female Data'!U286&lt;U$1289,'Female Data'!$X286,0),IF(AND('Female Data'!U286&gt;U$1288,'Female Data'!U286&lt;U$1289),'Female Data'!$X286,0))))</f>
        <v>--</v>
      </c>
      <c r="V286" t="str">
        <f>IF(AND(V$1288=0,V$1289=0),"--",IF(AND(V$1288&gt;0,V$1289=0),IF('Female Data'!V286&gt;V$1288,'Female Data'!$X286,0),IF(AND(V$1288=0,V$1289&gt;0),IF('Female Data'!V286&lt;V$1289,'Female Data'!$X286,0),IF(AND('Female Data'!V286&gt;V$1288,'Female Data'!V286&lt;V$1289),'Female Data'!$X286,0))))</f>
        <v>--</v>
      </c>
      <c r="W286" t="str">
        <f>IF(AND(W$1288=0,W$1289=0),"--",IF(AND(W$1288&gt;0,W$1289=0),IF('Female Data'!W286&gt;W$1288,'Female Data'!$X286,0),IF(AND(W$1288=0,W$1289&gt;0),IF('Female Data'!W286&lt;W$1289,'Female Data'!$X286,0),IF(AND('Female Data'!W286&gt;W$1288,'Female Data'!W286&lt;W$1289),'Female Data'!$X286,0))))</f>
        <v>--</v>
      </c>
      <c r="Y286">
        <f t="shared" si="8"/>
        <v>0</v>
      </c>
      <c r="Z286">
        <f>Y286*'Female Data'!X286</f>
        <v>0</v>
      </c>
      <c r="AA286">
        <f t="shared" si="9"/>
        <v>1</v>
      </c>
      <c r="AB286">
        <f>AA286*'Female Data'!X286</f>
        <v>223564</v>
      </c>
    </row>
    <row r="287" spans="1:28">
      <c r="A287">
        <f>'Female Data'!A287</f>
        <v>286</v>
      </c>
      <c r="B287" t="str">
        <f>'Female Data'!B287</f>
        <v>F</v>
      </c>
      <c r="C287" t="str">
        <f>IF(AND(C$1288=0,C$1289=0),"--",IF(AND(C$1288&gt;0,C$1289=0),IF('Female Data'!C287&gt;C$1288,'Female Data'!$X287,0),IF(AND(C$1288=0,C$1289&gt;0),IF('Female Data'!C287&lt;C$1289,'Female Data'!$X287,0),IF(AND('Female Data'!C287&gt;C$1288,'Female Data'!C287&lt;C$1289),'Female Data'!$X287,0))))</f>
        <v>--</v>
      </c>
      <c r="D287" t="str">
        <f>IF(AND(D$1288=0,D$1289=0),"--",IF(AND(D$1288&gt;0,D$1289=0),IF('Female Data'!D287&gt;D$1288,'Female Data'!$X287,0),IF(AND(D$1288=0,D$1289&gt;0),IF('Female Data'!D287&lt;D$1289,'Female Data'!$X287,0),IF(AND('Female Data'!D287&gt;D$1288,'Female Data'!D287&lt;D$1289),'Female Data'!$X287,0))))</f>
        <v>--</v>
      </c>
      <c r="E287" t="str">
        <f>IF(AND(E$1288=0,E$1289=0),"--",IF(AND(E$1288&gt;0,E$1289=0),IF('Female Data'!E287&gt;E$1288,'Female Data'!$X287,0),IF(AND(E$1288=0,E$1289&gt;0),IF('Female Data'!E287&lt;E$1289,'Female Data'!$X287,0),IF(AND('Female Data'!E287&gt;E$1288,'Female Data'!E287&lt;E$1289),'Female Data'!$X287,0))))</f>
        <v>--</v>
      </c>
      <c r="F287" t="str">
        <f>IF(AND(F$1288=0,F$1289=0),"--",IF(AND(F$1288&gt;0,F$1289=0),IF('Female Data'!F287&gt;F$1288,'Female Data'!$X287,0),IF(AND(F$1288=0,F$1289&gt;0),IF('Female Data'!F287&lt;F$1289,'Female Data'!$X287,0),IF(AND('Female Data'!F287&gt;F$1288,'Female Data'!F287&lt;F$1289),'Female Data'!$X287,0))))</f>
        <v>--</v>
      </c>
      <c r="G287" t="str">
        <f>IF(AND(G$1288=0,G$1289=0),"--",IF(AND(G$1288&gt;0,G$1289=0),IF('Female Data'!G287&gt;G$1288,'Female Data'!$X287,0),IF(AND(G$1288=0,G$1289&gt;0),IF('Female Data'!G287&lt;G$1289,'Female Data'!$X287,0),IF(AND('Female Data'!G287&gt;G$1288,'Female Data'!G287&lt;G$1289),'Female Data'!$X287,0))))</f>
        <v>--</v>
      </c>
      <c r="H287" t="str">
        <f>IF(AND(H$1288=0,H$1289=0),"--",IF(AND(H$1288&gt;0,H$1289=0),IF('Female Data'!H287&gt;H$1288,'Female Data'!$X287,0),IF(AND(H$1288=0,H$1289&gt;0),IF('Female Data'!H287&lt;H$1289,'Female Data'!$X287,0),IF(AND('Female Data'!H287&gt;H$1288,'Female Data'!H287&lt;H$1289),'Female Data'!$X287,0))))</f>
        <v>--</v>
      </c>
      <c r="I287" t="str">
        <f>IF(AND(I$1288=0,I$1289=0),"--",IF(AND(I$1288&gt;0,I$1289=0),IF('Female Data'!I287&gt;I$1288,'Female Data'!$X287,0),IF(AND(I$1288=0,I$1289&gt;0),IF('Female Data'!I287&lt;I$1289,'Female Data'!$X287,0),IF(AND('Female Data'!I287&gt;I$1288,'Female Data'!I287&lt;I$1289),'Female Data'!$X287,0))))</f>
        <v>--</v>
      </c>
      <c r="J287" t="str">
        <f>IF(AND(J$1288=0,J$1289=0),"--",IF(AND(J$1288&gt;0,J$1289=0),IF('Female Data'!J287&gt;J$1288,'Female Data'!$X287,0),IF(AND(J$1288=0,J$1289&gt;0),IF('Female Data'!J287&lt;J$1289,'Female Data'!$X287,0),IF(AND('Female Data'!J287&gt;J$1288,'Female Data'!J287&lt;J$1289),'Female Data'!$X287,0))))</f>
        <v>--</v>
      </c>
      <c r="K287" t="str">
        <f>IF(AND(K$1288=0,K$1289=0),"--",IF(AND(K$1288&gt;0,K$1289=0),IF('Female Data'!K287&gt;K$1288,'Female Data'!$X287,0),IF(AND(K$1288=0,K$1289&gt;0),IF('Female Data'!K287&lt;K$1289,'Female Data'!$X287,0),IF(AND('Female Data'!K287&gt;K$1288,'Female Data'!K287&lt;K$1289),'Female Data'!$X287,0))))</f>
        <v>--</v>
      </c>
      <c r="L287" t="str">
        <f>IF(AND(L$1288=0,L$1289=0),"--",IF(AND(L$1288&gt;0,L$1289=0),IF('Female Data'!L287&gt;L$1288,'Female Data'!$X287,0),IF(AND(L$1288=0,L$1289&gt;0),IF('Female Data'!L287&lt;L$1289,'Female Data'!$X287,0),IF(AND('Female Data'!L287&gt;L$1288,'Female Data'!L287&lt;L$1289),'Female Data'!$X287,0))))</f>
        <v>--</v>
      </c>
      <c r="M287" t="str">
        <f>IF(AND(M$1288=0,M$1289=0),"--",IF(AND(M$1288&gt;0,M$1289=0),IF('Female Data'!M287&gt;M$1288,'Female Data'!$X287,0),IF(AND(M$1288=0,M$1289&gt;0),IF('Female Data'!M287&lt;M$1289,'Female Data'!$X287,0),IF(AND('Female Data'!M287&gt;M$1288,'Female Data'!M287&lt;M$1289),'Female Data'!$X287,0))))</f>
        <v>--</v>
      </c>
      <c r="N287" t="str">
        <f>IF(AND(N$1288=0,N$1289=0),"--",IF(AND(N$1288&gt;0,N$1289=0),IF('Female Data'!N287&gt;N$1288,'Female Data'!$X287,0),IF(AND(N$1288=0,N$1289&gt;0),IF('Female Data'!N287&lt;N$1289,'Female Data'!$X287,0),IF(AND('Female Data'!N287&gt;N$1288,'Female Data'!N287&lt;N$1289),'Female Data'!$X287,0))))</f>
        <v>--</v>
      </c>
      <c r="O287" t="str">
        <f>IF(AND(O$1288=0,O$1289=0),"--",IF(AND(O$1288&gt;0,O$1289=0),IF('Female Data'!O287&gt;O$1288,'Female Data'!$X287,0),IF(AND(O$1288=0,O$1289&gt;0),IF('Female Data'!O287&lt;O$1289,'Female Data'!$X287,0),IF(AND('Female Data'!O287&gt;O$1288,'Female Data'!O287&lt;O$1289),'Female Data'!$X287,0))))</f>
        <v>--</v>
      </c>
      <c r="P287" t="str">
        <f>IF(AND(P$1288=0,P$1289=0),"--",IF(AND(P$1288&gt;0,P$1289=0),IF('Female Data'!P287&gt;P$1288,'Female Data'!$X287,0),IF(AND(P$1288=0,P$1289&gt;0),IF('Female Data'!P287&lt;P$1289,'Female Data'!$X287,0),IF(AND('Female Data'!P287&gt;P$1288,'Female Data'!P287&lt;P$1289),'Female Data'!$X287,0))))</f>
        <v>--</v>
      </c>
      <c r="Q287" t="str">
        <f>IF(AND(Q$1288=0,Q$1289=0),"--",IF(AND(Q$1288&gt;0,Q$1289=0),IF('Female Data'!Q287&gt;Q$1288,'Female Data'!$X287,0),IF(AND(Q$1288=0,Q$1289&gt;0),IF('Female Data'!Q287&lt;Q$1289,'Female Data'!$X287,0),IF(AND('Female Data'!Q287&gt;Q$1288,'Female Data'!Q287&lt;Q$1289),'Female Data'!$X287,0))))</f>
        <v>--</v>
      </c>
      <c r="R287" t="str">
        <f>IF(AND(R$1288=0,R$1289=0),"--",IF(AND(R$1288&gt;0,R$1289=0),IF('Female Data'!R287&gt;R$1288,'Female Data'!$X287,0),IF(AND(R$1288=0,R$1289&gt;0),IF('Female Data'!R287&lt;R$1289,'Female Data'!$X287,0),IF(AND('Female Data'!R287&gt;R$1288,'Female Data'!R287&lt;R$1289),'Female Data'!$X287,0))))</f>
        <v>--</v>
      </c>
      <c r="S287" t="str">
        <f>IF(AND(S$1288=0,S$1289=0),"--",IF(AND(S$1288&gt;0,S$1289=0),IF('Female Data'!S287&gt;S$1288,'Female Data'!$X287,0),IF(AND(S$1288=0,S$1289&gt;0),IF('Female Data'!S287&lt;S$1289,'Female Data'!$X287,0),IF(AND('Female Data'!S287&gt;S$1288,'Female Data'!S287&lt;S$1289),'Female Data'!$X287,0))))</f>
        <v>--</v>
      </c>
      <c r="T287" t="str">
        <f>IF(AND(T$1288=0,T$1289=0),"--",IF(AND(T$1288&gt;0,T$1289=0),IF('Female Data'!T287&gt;T$1288,'Female Data'!$X287,0),IF(AND(T$1288=0,T$1289&gt;0),IF('Female Data'!T287&lt;T$1289,'Female Data'!$X287,0),IF(AND('Female Data'!T287&gt;T$1288,'Female Data'!T287&lt;T$1289),'Female Data'!$X287,0))))</f>
        <v>--</v>
      </c>
      <c r="U287" t="str">
        <f>IF(AND(U$1288=0,U$1289=0),"--",IF(AND(U$1288&gt;0,U$1289=0),IF('Female Data'!U287&gt;U$1288,'Female Data'!$X287,0),IF(AND(U$1288=0,U$1289&gt;0),IF('Female Data'!U287&lt;U$1289,'Female Data'!$X287,0),IF(AND('Female Data'!U287&gt;U$1288,'Female Data'!U287&lt;U$1289),'Female Data'!$X287,0))))</f>
        <v>--</v>
      </c>
      <c r="V287" t="str">
        <f>IF(AND(V$1288=0,V$1289=0),"--",IF(AND(V$1288&gt;0,V$1289=0),IF('Female Data'!V287&gt;V$1288,'Female Data'!$X287,0),IF(AND(V$1288=0,V$1289&gt;0),IF('Female Data'!V287&lt;V$1289,'Female Data'!$X287,0),IF(AND('Female Data'!V287&gt;V$1288,'Female Data'!V287&lt;V$1289),'Female Data'!$X287,0))))</f>
        <v>--</v>
      </c>
      <c r="W287" t="str">
        <f>IF(AND(W$1288=0,W$1289=0),"--",IF(AND(W$1288&gt;0,W$1289=0),IF('Female Data'!W287&gt;W$1288,'Female Data'!$X287,0),IF(AND(W$1288=0,W$1289&gt;0),IF('Female Data'!W287&lt;W$1289,'Female Data'!$X287,0),IF(AND('Female Data'!W287&gt;W$1288,'Female Data'!W287&lt;W$1289),'Female Data'!$X287,0))))</f>
        <v>--</v>
      </c>
      <c r="Y287">
        <f t="shared" si="8"/>
        <v>0</v>
      </c>
      <c r="Z287">
        <f>Y287*'Female Data'!X287</f>
        <v>0</v>
      </c>
      <c r="AA287">
        <f t="shared" si="9"/>
        <v>1</v>
      </c>
      <c r="AB287">
        <f>AA287*'Female Data'!X287</f>
        <v>20132</v>
      </c>
    </row>
    <row r="288" spans="1:28">
      <c r="A288">
        <f>'Female Data'!A288</f>
        <v>287</v>
      </c>
      <c r="B288" t="str">
        <f>'Female Data'!B288</f>
        <v>F</v>
      </c>
      <c r="C288" t="str">
        <f>IF(AND(C$1288=0,C$1289=0),"--",IF(AND(C$1288&gt;0,C$1289=0),IF('Female Data'!C288&gt;C$1288,'Female Data'!$X288,0),IF(AND(C$1288=0,C$1289&gt;0),IF('Female Data'!C288&lt;C$1289,'Female Data'!$X288,0),IF(AND('Female Data'!C288&gt;C$1288,'Female Data'!C288&lt;C$1289),'Female Data'!$X288,0))))</f>
        <v>--</v>
      </c>
      <c r="D288" t="str">
        <f>IF(AND(D$1288=0,D$1289=0),"--",IF(AND(D$1288&gt;0,D$1289=0),IF('Female Data'!D288&gt;D$1288,'Female Data'!$X288,0),IF(AND(D$1288=0,D$1289&gt;0),IF('Female Data'!D288&lt;D$1289,'Female Data'!$X288,0),IF(AND('Female Data'!D288&gt;D$1288,'Female Data'!D288&lt;D$1289),'Female Data'!$X288,0))))</f>
        <v>--</v>
      </c>
      <c r="E288" t="str">
        <f>IF(AND(E$1288=0,E$1289=0),"--",IF(AND(E$1288&gt;0,E$1289=0),IF('Female Data'!E288&gt;E$1288,'Female Data'!$X288,0),IF(AND(E$1288=0,E$1289&gt;0),IF('Female Data'!E288&lt;E$1289,'Female Data'!$X288,0),IF(AND('Female Data'!E288&gt;E$1288,'Female Data'!E288&lt;E$1289),'Female Data'!$X288,0))))</f>
        <v>--</v>
      </c>
      <c r="F288" t="str">
        <f>IF(AND(F$1288=0,F$1289=0),"--",IF(AND(F$1288&gt;0,F$1289=0),IF('Female Data'!F288&gt;F$1288,'Female Data'!$X288,0),IF(AND(F$1288=0,F$1289&gt;0),IF('Female Data'!F288&lt;F$1289,'Female Data'!$X288,0),IF(AND('Female Data'!F288&gt;F$1288,'Female Data'!F288&lt;F$1289),'Female Data'!$X288,0))))</f>
        <v>--</v>
      </c>
      <c r="G288" t="str">
        <f>IF(AND(G$1288=0,G$1289=0),"--",IF(AND(G$1288&gt;0,G$1289=0),IF('Female Data'!G288&gt;G$1288,'Female Data'!$X288,0),IF(AND(G$1288=0,G$1289&gt;0),IF('Female Data'!G288&lt;G$1289,'Female Data'!$X288,0),IF(AND('Female Data'!G288&gt;G$1288,'Female Data'!G288&lt;G$1289),'Female Data'!$X288,0))))</f>
        <v>--</v>
      </c>
      <c r="H288" t="str">
        <f>IF(AND(H$1288=0,H$1289=0),"--",IF(AND(H$1288&gt;0,H$1289=0),IF('Female Data'!H288&gt;H$1288,'Female Data'!$X288,0),IF(AND(H$1288=0,H$1289&gt;0),IF('Female Data'!H288&lt;H$1289,'Female Data'!$X288,0),IF(AND('Female Data'!H288&gt;H$1288,'Female Data'!H288&lt;H$1289),'Female Data'!$X288,0))))</f>
        <v>--</v>
      </c>
      <c r="I288" t="str">
        <f>IF(AND(I$1288=0,I$1289=0),"--",IF(AND(I$1288&gt;0,I$1289=0),IF('Female Data'!I288&gt;I$1288,'Female Data'!$X288,0),IF(AND(I$1288=0,I$1289&gt;0),IF('Female Data'!I288&lt;I$1289,'Female Data'!$X288,0),IF(AND('Female Data'!I288&gt;I$1288,'Female Data'!I288&lt;I$1289),'Female Data'!$X288,0))))</f>
        <v>--</v>
      </c>
      <c r="J288" t="str">
        <f>IF(AND(J$1288=0,J$1289=0),"--",IF(AND(J$1288&gt;0,J$1289=0),IF('Female Data'!J288&gt;J$1288,'Female Data'!$X288,0),IF(AND(J$1288=0,J$1289&gt;0),IF('Female Data'!J288&lt;J$1289,'Female Data'!$X288,0),IF(AND('Female Data'!J288&gt;J$1288,'Female Data'!J288&lt;J$1289),'Female Data'!$X288,0))))</f>
        <v>--</v>
      </c>
      <c r="K288" t="str">
        <f>IF(AND(K$1288=0,K$1289=0),"--",IF(AND(K$1288&gt;0,K$1289=0),IF('Female Data'!K288&gt;K$1288,'Female Data'!$X288,0),IF(AND(K$1288=0,K$1289&gt;0),IF('Female Data'!K288&lt;K$1289,'Female Data'!$X288,0),IF(AND('Female Data'!K288&gt;K$1288,'Female Data'!K288&lt;K$1289),'Female Data'!$X288,0))))</f>
        <v>--</v>
      </c>
      <c r="L288" t="str">
        <f>IF(AND(L$1288=0,L$1289=0),"--",IF(AND(L$1288&gt;0,L$1289=0),IF('Female Data'!L288&gt;L$1288,'Female Data'!$X288,0),IF(AND(L$1288=0,L$1289&gt;0),IF('Female Data'!L288&lt;L$1289,'Female Data'!$X288,0),IF(AND('Female Data'!L288&gt;L$1288,'Female Data'!L288&lt;L$1289),'Female Data'!$X288,0))))</f>
        <v>--</v>
      </c>
      <c r="M288" t="str">
        <f>IF(AND(M$1288=0,M$1289=0),"--",IF(AND(M$1288&gt;0,M$1289=0),IF('Female Data'!M288&gt;M$1288,'Female Data'!$X288,0),IF(AND(M$1288=0,M$1289&gt;0),IF('Female Data'!M288&lt;M$1289,'Female Data'!$X288,0),IF(AND('Female Data'!M288&gt;M$1288,'Female Data'!M288&lt;M$1289),'Female Data'!$X288,0))))</f>
        <v>--</v>
      </c>
      <c r="N288" t="str">
        <f>IF(AND(N$1288=0,N$1289=0),"--",IF(AND(N$1288&gt;0,N$1289=0),IF('Female Data'!N288&gt;N$1288,'Female Data'!$X288,0),IF(AND(N$1288=0,N$1289&gt;0),IF('Female Data'!N288&lt;N$1289,'Female Data'!$X288,0),IF(AND('Female Data'!N288&gt;N$1288,'Female Data'!N288&lt;N$1289),'Female Data'!$X288,0))))</f>
        <v>--</v>
      </c>
      <c r="O288" t="str">
        <f>IF(AND(O$1288=0,O$1289=0),"--",IF(AND(O$1288&gt;0,O$1289=0),IF('Female Data'!O288&gt;O$1288,'Female Data'!$X288,0),IF(AND(O$1288=0,O$1289&gt;0),IF('Female Data'!O288&lt;O$1289,'Female Data'!$X288,0),IF(AND('Female Data'!O288&gt;O$1288,'Female Data'!O288&lt;O$1289),'Female Data'!$X288,0))))</f>
        <v>--</v>
      </c>
      <c r="P288" t="str">
        <f>IF(AND(P$1288=0,P$1289=0),"--",IF(AND(P$1288&gt;0,P$1289=0),IF('Female Data'!P288&gt;P$1288,'Female Data'!$X288,0),IF(AND(P$1288=0,P$1289&gt;0),IF('Female Data'!P288&lt;P$1289,'Female Data'!$X288,0),IF(AND('Female Data'!P288&gt;P$1288,'Female Data'!P288&lt;P$1289),'Female Data'!$X288,0))))</f>
        <v>--</v>
      </c>
      <c r="Q288" t="str">
        <f>IF(AND(Q$1288=0,Q$1289=0),"--",IF(AND(Q$1288&gt;0,Q$1289=0),IF('Female Data'!Q288&gt;Q$1288,'Female Data'!$X288,0),IF(AND(Q$1288=0,Q$1289&gt;0),IF('Female Data'!Q288&lt;Q$1289,'Female Data'!$X288,0),IF(AND('Female Data'!Q288&gt;Q$1288,'Female Data'!Q288&lt;Q$1289),'Female Data'!$X288,0))))</f>
        <v>--</v>
      </c>
      <c r="R288" t="str">
        <f>IF(AND(R$1288=0,R$1289=0),"--",IF(AND(R$1288&gt;0,R$1289=0),IF('Female Data'!R288&gt;R$1288,'Female Data'!$X288,0),IF(AND(R$1288=0,R$1289&gt;0),IF('Female Data'!R288&lt;R$1289,'Female Data'!$X288,0),IF(AND('Female Data'!R288&gt;R$1288,'Female Data'!R288&lt;R$1289),'Female Data'!$X288,0))))</f>
        <v>--</v>
      </c>
      <c r="S288" t="str">
        <f>IF(AND(S$1288=0,S$1289=0),"--",IF(AND(S$1288&gt;0,S$1289=0),IF('Female Data'!S288&gt;S$1288,'Female Data'!$X288,0),IF(AND(S$1288=0,S$1289&gt;0),IF('Female Data'!S288&lt;S$1289,'Female Data'!$X288,0),IF(AND('Female Data'!S288&gt;S$1288,'Female Data'!S288&lt;S$1289),'Female Data'!$X288,0))))</f>
        <v>--</v>
      </c>
      <c r="T288" t="str">
        <f>IF(AND(T$1288=0,T$1289=0),"--",IF(AND(T$1288&gt;0,T$1289=0),IF('Female Data'!T288&gt;T$1288,'Female Data'!$X288,0),IF(AND(T$1288=0,T$1289&gt;0),IF('Female Data'!T288&lt;T$1289,'Female Data'!$X288,0),IF(AND('Female Data'!T288&gt;T$1288,'Female Data'!T288&lt;T$1289),'Female Data'!$X288,0))))</f>
        <v>--</v>
      </c>
      <c r="U288" t="str">
        <f>IF(AND(U$1288=0,U$1289=0),"--",IF(AND(U$1288&gt;0,U$1289=0),IF('Female Data'!U288&gt;U$1288,'Female Data'!$X288,0),IF(AND(U$1288=0,U$1289&gt;0),IF('Female Data'!U288&lt;U$1289,'Female Data'!$X288,0),IF(AND('Female Data'!U288&gt;U$1288,'Female Data'!U288&lt;U$1289),'Female Data'!$X288,0))))</f>
        <v>--</v>
      </c>
      <c r="V288" t="str">
        <f>IF(AND(V$1288=0,V$1289=0),"--",IF(AND(V$1288&gt;0,V$1289=0),IF('Female Data'!V288&gt;V$1288,'Female Data'!$X288,0),IF(AND(V$1288=0,V$1289&gt;0),IF('Female Data'!V288&lt;V$1289,'Female Data'!$X288,0),IF(AND('Female Data'!V288&gt;V$1288,'Female Data'!V288&lt;V$1289),'Female Data'!$X288,0))))</f>
        <v>--</v>
      </c>
      <c r="W288" t="str">
        <f>IF(AND(W$1288=0,W$1289=0),"--",IF(AND(W$1288&gt;0,W$1289=0),IF('Female Data'!W288&gt;W$1288,'Female Data'!$X288,0),IF(AND(W$1288=0,W$1289&gt;0),IF('Female Data'!W288&lt;W$1289,'Female Data'!$X288,0),IF(AND('Female Data'!W288&gt;W$1288,'Female Data'!W288&lt;W$1289),'Female Data'!$X288,0))))</f>
        <v>--</v>
      </c>
      <c r="Y288">
        <f t="shared" si="8"/>
        <v>0</v>
      </c>
      <c r="Z288">
        <f>Y288*'Female Data'!X288</f>
        <v>0</v>
      </c>
      <c r="AA288">
        <f t="shared" si="9"/>
        <v>1</v>
      </c>
      <c r="AB288">
        <f>AA288*'Female Data'!X288</f>
        <v>24720</v>
      </c>
    </row>
    <row r="289" spans="1:28">
      <c r="A289">
        <f>'Female Data'!A289</f>
        <v>288</v>
      </c>
      <c r="B289" t="str">
        <f>'Female Data'!B289</f>
        <v>F</v>
      </c>
      <c r="C289" t="str">
        <f>IF(AND(C$1288=0,C$1289=0),"--",IF(AND(C$1288&gt;0,C$1289=0),IF('Female Data'!C289&gt;C$1288,'Female Data'!$X289,0),IF(AND(C$1288=0,C$1289&gt;0),IF('Female Data'!C289&lt;C$1289,'Female Data'!$X289,0),IF(AND('Female Data'!C289&gt;C$1288,'Female Data'!C289&lt;C$1289),'Female Data'!$X289,0))))</f>
        <v>--</v>
      </c>
      <c r="D289" t="str">
        <f>IF(AND(D$1288=0,D$1289=0),"--",IF(AND(D$1288&gt;0,D$1289=0),IF('Female Data'!D289&gt;D$1288,'Female Data'!$X289,0),IF(AND(D$1288=0,D$1289&gt;0),IF('Female Data'!D289&lt;D$1289,'Female Data'!$X289,0),IF(AND('Female Data'!D289&gt;D$1288,'Female Data'!D289&lt;D$1289),'Female Data'!$X289,0))))</f>
        <v>--</v>
      </c>
      <c r="E289" t="str">
        <f>IF(AND(E$1288=0,E$1289=0),"--",IF(AND(E$1288&gt;0,E$1289=0),IF('Female Data'!E289&gt;E$1288,'Female Data'!$X289,0),IF(AND(E$1288=0,E$1289&gt;0),IF('Female Data'!E289&lt;E$1289,'Female Data'!$X289,0),IF(AND('Female Data'!E289&gt;E$1288,'Female Data'!E289&lt;E$1289),'Female Data'!$X289,0))))</f>
        <v>--</v>
      </c>
      <c r="F289" t="str">
        <f>IF(AND(F$1288=0,F$1289=0),"--",IF(AND(F$1288&gt;0,F$1289=0),IF('Female Data'!F289&gt;F$1288,'Female Data'!$X289,0),IF(AND(F$1288=0,F$1289&gt;0),IF('Female Data'!F289&lt;F$1289,'Female Data'!$X289,0),IF(AND('Female Data'!F289&gt;F$1288,'Female Data'!F289&lt;F$1289),'Female Data'!$X289,0))))</f>
        <v>--</v>
      </c>
      <c r="G289" t="str">
        <f>IF(AND(G$1288=0,G$1289=0),"--",IF(AND(G$1288&gt;0,G$1289=0),IF('Female Data'!G289&gt;G$1288,'Female Data'!$X289,0),IF(AND(G$1288=0,G$1289&gt;0),IF('Female Data'!G289&lt;G$1289,'Female Data'!$X289,0),IF(AND('Female Data'!G289&gt;G$1288,'Female Data'!G289&lt;G$1289),'Female Data'!$X289,0))))</f>
        <v>--</v>
      </c>
      <c r="H289" t="str">
        <f>IF(AND(H$1288=0,H$1289=0),"--",IF(AND(H$1288&gt;0,H$1289=0),IF('Female Data'!H289&gt;H$1288,'Female Data'!$X289,0),IF(AND(H$1288=0,H$1289&gt;0),IF('Female Data'!H289&lt;H$1289,'Female Data'!$X289,0),IF(AND('Female Data'!H289&gt;H$1288,'Female Data'!H289&lt;H$1289),'Female Data'!$X289,0))))</f>
        <v>--</v>
      </c>
      <c r="I289" t="str">
        <f>IF(AND(I$1288=0,I$1289=0),"--",IF(AND(I$1288&gt;0,I$1289=0),IF('Female Data'!I289&gt;I$1288,'Female Data'!$X289,0),IF(AND(I$1288=0,I$1289&gt;0),IF('Female Data'!I289&lt;I$1289,'Female Data'!$X289,0),IF(AND('Female Data'!I289&gt;I$1288,'Female Data'!I289&lt;I$1289),'Female Data'!$X289,0))))</f>
        <v>--</v>
      </c>
      <c r="J289" t="str">
        <f>IF(AND(J$1288=0,J$1289=0),"--",IF(AND(J$1288&gt;0,J$1289=0),IF('Female Data'!J289&gt;J$1288,'Female Data'!$X289,0),IF(AND(J$1288=0,J$1289&gt;0),IF('Female Data'!J289&lt;J$1289,'Female Data'!$X289,0),IF(AND('Female Data'!J289&gt;J$1288,'Female Data'!J289&lt;J$1289),'Female Data'!$X289,0))))</f>
        <v>--</v>
      </c>
      <c r="K289" t="str">
        <f>IF(AND(K$1288=0,K$1289=0),"--",IF(AND(K$1288&gt;0,K$1289=0),IF('Female Data'!K289&gt;K$1288,'Female Data'!$X289,0),IF(AND(K$1288=0,K$1289&gt;0),IF('Female Data'!K289&lt;K$1289,'Female Data'!$X289,0),IF(AND('Female Data'!K289&gt;K$1288,'Female Data'!K289&lt;K$1289),'Female Data'!$X289,0))))</f>
        <v>--</v>
      </c>
      <c r="L289" t="str">
        <f>IF(AND(L$1288=0,L$1289=0),"--",IF(AND(L$1288&gt;0,L$1289=0),IF('Female Data'!L289&gt;L$1288,'Female Data'!$X289,0),IF(AND(L$1288=0,L$1289&gt;0),IF('Female Data'!L289&lt;L$1289,'Female Data'!$X289,0),IF(AND('Female Data'!L289&gt;L$1288,'Female Data'!L289&lt;L$1289),'Female Data'!$X289,0))))</f>
        <v>--</v>
      </c>
      <c r="M289" t="str">
        <f>IF(AND(M$1288=0,M$1289=0),"--",IF(AND(M$1288&gt;0,M$1289=0),IF('Female Data'!M289&gt;M$1288,'Female Data'!$X289,0),IF(AND(M$1288=0,M$1289&gt;0),IF('Female Data'!M289&lt;M$1289,'Female Data'!$X289,0),IF(AND('Female Data'!M289&gt;M$1288,'Female Data'!M289&lt;M$1289),'Female Data'!$X289,0))))</f>
        <v>--</v>
      </c>
      <c r="N289" t="str">
        <f>IF(AND(N$1288=0,N$1289=0),"--",IF(AND(N$1288&gt;0,N$1289=0),IF('Female Data'!N289&gt;N$1288,'Female Data'!$X289,0),IF(AND(N$1288=0,N$1289&gt;0),IF('Female Data'!N289&lt;N$1289,'Female Data'!$X289,0),IF(AND('Female Data'!N289&gt;N$1288,'Female Data'!N289&lt;N$1289),'Female Data'!$X289,0))))</f>
        <v>--</v>
      </c>
      <c r="O289" t="str">
        <f>IF(AND(O$1288=0,O$1289=0),"--",IF(AND(O$1288&gt;0,O$1289=0),IF('Female Data'!O289&gt;O$1288,'Female Data'!$X289,0),IF(AND(O$1288=0,O$1289&gt;0),IF('Female Data'!O289&lt;O$1289,'Female Data'!$X289,0),IF(AND('Female Data'!O289&gt;O$1288,'Female Data'!O289&lt;O$1289),'Female Data'!$X289,0))))</f>
        <v>--</v>
      </c>
      <c r="P289" t="str">
        <f>IF(AND(P$1288=0,P$1289=0),"--",IF(AND(P$1288&gt;0,P$1289=0),IF('Female Data'!P289&gt;P$1288,'Female Data'!$X289,0),IF(AND(P$1288=0,P$1289&gt;0),IF('Female Data'!P289&lt;P$1289,'Female Data'!$X289,0),IF(AND('Female Data'!P289&gt;P$1288,'Female Data'!P289&lt;P$1289),'Female Data'!$X289,0))))</f>
        <v>--</v>
      </c>
      <c r="Q289" t="str">
        <f>IF(AND(Q$1288=0,Q$1289=0),"--",IF(AND(Q$1288&gt;0,Q$1289=0),IF('Female Data'!Q289&gt;Q$1288,'Female Data'!$X289,0),IF(AND(Q$1288=0,Q$1289&gt;0),IF('Female Data'!Q289&lt;Q$1289,'Female Data'!$X289,0),IF(AND('Female Data'!Q289&gt;Q$1288,'Female Data'!Q289&lt;Q$1289),'Female Data'!$X289,0))))</f>
        <v>--</v>
      </c>
      <c r="R289" t="str">
        <f>IF(AND(R$1288=0,R$1289=0),"--",IF(AND(R$1288&gt;0,R$1289=0),IF('Female Data'!R289&gt;R$1288,'Female Data'!$X289,0),IF(AND(R$1288=0,R$1289&gt;0),IF('Female Data'!R289&lt;R$1289,'Female Data'!$X289,0),IF(AND('Female Data'!R289&gt;R$1288,'Female Data'!R289&lt;R$1289),'Female Data'!$X289,0))))</f>
        <v>--</v>
      </c>
      <c r="S289" t="str">
        <f>IF(AND(S$1288=0,S$1289=0),"--",IF(AND(S$1288&gt;0,S$1289=0),IF('Female Data'!S289&gt;S$1288,'Female Data'!$X289,0),IF(AND(S$1288=0,S$1289&gt;0),IF('Female Data'!S289&lt;S$1289,'Female Data'!$X289,0),IF(AND('Female Data'!S289&gt;S$1288,'Female Data'!S289&lt;S$1289),'Female Data'!$X289,0))))</f>
        <v>--</v>
      </c>
      <c r="T289" t="str">
        <f>IF(AND(T$1288=0,T$1289=0),"--",IF(AND(T$1288&gt;0,T$1289=0),IF('Female Data'!T289&gt;T$1288,'Female Data'!$X289,0),IF(AND(T$1288=0,T$1289&gt;0),IF('Female Data'!T289&lt;T$1289,'Female Data'!$X289,0),IF(AND('Female Data'!T289&gt;T$1288,'Female Data'!T289&lt;T$1289),'Female Data'!$X289,0))))</f>
        <v>--</v>
      </c>
      <c r="U289" t="str">
        <f>IF(AND(U$1288=0,U$1289=0),"--",IF(AND(U$1288&gt;0,U$1289=0),IF('Female Data'!U289&gt;U$1288,'Female Data'!$X289,0),IF(AND(U$1288=0,U$1289&gt;0),IF('Female Data'!U289&lt;U$1289,'Female Data'!$X289,0),IF(AND('Female Data'!U289&gt;U$1288,'Female Data'!U289&lt;U$1289),'Female Data'!$X289,0))))</f>
        <v>--</v>
      </c>
      <c r="V289" t="str">
        <f>IF(AND(V$1288=0,V$1289=0),"--",IF(AND(V$1288&gt;0,V$1289=0),IF('Female Data'!V289&gt;V$1288,'Female Data'!$X289,0),IF(AND(V$1288=0,V$1289&gt;0),IF('Female Data'!V289&lt;V$1289,'Female Data'!$X289,0),IF(AND('Female Data'!V289&gt;V$1288,'Female Data'!V289&lt;V$1289),'Female Data'!$X289,0))))</f>
        <v>--</v>
      </c>
      <c r="W289" t="str">
        <f>IF(AND(W$1288=0,W$1289=0),"--",IF(AND(W$1288&gt;0,W$1289=0),IF('Female Data'!W289&gt;W$1288,'Female Data'!$X289,0),IF(AND(W$1288=0,W$1289&gt;0),IF('Female Data'!W289&lt;W$1289,'Female Data'!$X289,0),IF(AND('Female Data'!W289&gt;W$1288,'Female Data'!W289&lt;W$1289),'Female Data'!$X289,0))))</f>
        <v>--</v>
      </c>
      <c r="Y289">
        <f t="shared" si="8"/>
        <v>0</v>
      </c>
      <c r="Z289">
        <f>Y289*'Female Data'!X289</f>
        <v>0</v>
      </c>
      <c r="AA289">
        <f t="shared" si="9"/>
        <v>1</v>
      </c>
      <c r="AB289">
        <f>AA289*'Female Data'!X289</f>
        <v>21543</v>
      </c>
    </row>
    <row r="290" spans="1:28">
      <c r="A290">
        <f>'Female Data'!A290</f>
        <v>289</v>
      </c>
      <c r="B290" t="str">
        <f>'Female Data'!B290</f>
        <v>F</v>
      </c>
      <c r="C290" t="str">
        <f>IF(AND(C$1288=0,C$1289=0),"--",IF(AND(C$1288&gt;0,C$1289=0),IF('Female Data'!C290&gt;C$1288,'Female Data'!$X290,0),IF(AND(C$1288=0,C$1289&gt;0),IF('Female Data'!C290&lt;C$1289,'Female Data'!$X290,0),IF(AND('Female Data'!C290&gt;C$1288,'Female Data'!C290&lt;C$1289),'Female Data'!$X290,0))))</f>
        <v>--</v>
      </c>
      <c r="D290" t="str">
        <f>IF(AND(D$1288=0,D$1289=0),"--",IF(AND(D$1288&gt;0,D$1289=0),IF('Female Data'!D290&gt;D$1288,'Female Data'!$X290,0),IF(AND(D$1288=0,D$1289&gt;0),IF('Female Data'!D290&lt;D$1289,'Female Data'!$X290,0),IF(AND('Female Data'!D290&gt;D$1288,'Female Data'!D290&lt;D$1289),'Female Data'!$X290,0))))</f>
        <v>--</v>
      </c>
      <c r="E290" t="str">
        <f>IF(AND(E$1288=0,E$1289=0),"--",IF(AND(E$1288&gt;0,E$1289=0),IF('Female Data'!E290&gt;E$1288,'Female Data'!$X290,0),IF(AND(E$1288=0,E$1289&gt;0),IF('Female Data'!E290&lt;E$1289,'Female Data'!$X290,0),IF(AND('Female Data'!E290&gt;E$1288,'Female Data'!E290&lt;E$1289),'Female Data'!$X290,0))))</f>
        <v>--</v>
      </c>
      <c r="F290" t="str">
        <f>IF(AND(F$1288=0,F$1289=0),"--",IF(AND(F$1288&gt;0,F$1289=0),IF('Female Data'!F290&gt;F$1288,'Female Data'!$X290,0),IF(AND(F$1288=0,F$1289&gt;0),IF('Female Data'!F290&lt;F$1289,'Female Data'!$X290,0),IF(AND('Female Data'!F290&gt;F$1288,'Female Data'!F290&lt;F$1289),'Female Data'!$X290,0))))</f>
        <v>--</v>
      </c>
      <c r="G290" t="str">
        <f>IF(AND(G$1288=0,G$1289=0),"--",IF(AND(G$1288&gt;0,G$1289=0),IF('Female Data'!G290&gt;G$1288,'Female Data'!$X290,0),IF(AND(G$1288=0,G$1289&gt;0),IF('Female Data'!G290&lt;G$1289,'Female Data'!$X290,0),IF(AND('Female Data'!G290&gt;G$1288,'Female Data'!G290&lt;G$1289),'Female Data'!$X290,0))))</f>
        <v>--</v>
      </c>
      <c r="H290" t="str">
        <f>IF(AND(H$1288=0,H$1289=0),"--",IF(AND(H$1288&gt;0,H$1289=0),IF('Female Data'!H290&gt;H$1288,'Female Data'!$X290,0),IF(AND(H$1288=0,H$1289&gt;0),IF('Female Data'!H290&lt;H$1289,'Female Data'!$X290,0),IF(AND('Female Data'!H290&gt;H$1288,'Female Data'!H290&lt;H$1289),'Female Data'!$X290,0))))</f>
        <v>--</v>
      </c>
      <c r="I290" t="str">
        <f>IF(AND(I$1288=0,I$1289=0),"--",IF(AND(I$1288&gt;0,I$1289=0),IF('Female Data'!I290&gt;I$1288,'Female Data'!$X290,0),IF(AND(I$1288=0,I$1289&gt;0),IF('Female Data'!I290&lt;I$1289,'Female Data'!$X290,0),IF(AND('Female Data'!I290&gt;I$1288,'Female Data'!I290&lt;I$1289),'Female Data'!$X290,0))))</f>
        <v>--</v>
      </c>
      <c r="J290" t="str">
        <f>IF(AND(J$1288=0,J$1289=0),"--",IF(AND(J$1288&gt;0,J$1289=0),IF('Female Data'!J290&gt;J$1288,'Female Data'!$X290,0),IF(AND(J$1288=0,J$1289&gt;0),IF('Female Data'!J290&lt;J$1289,'Female Data'!$X290,0),IF(AND('Female Data'!J290&gt;J$1288,'Female Data'!J290&lt;J$1289),'Female Data'!$X290,0))))</f>
        <v>--</v>
      </c>
      <c r="K290" t="str">
        <f>IF(AND(K$1288=0,K$1289=0),"--",IF(AND(K$1288&gt;0,K$1289=0),IF('Female Data'!K290&gt;K$1288,'Female Data'!$X290,0),IF(AND(K$1288=0,K$1289&gt;0),IF('Female Data'!K290&lt;K$1289,'Female Data'!$X290,0),IF(AND('Female Data'!K290&gt;K$1288,'Female Data'!K290&lt;K$1289),'Female Data'!$X290,0))))</f>
        <v>--</v>
      </c>
      <c r="L290" t="str">
        <f>IF(AND(L$1288=0,L$1289=0),"--",IF(AND(L$1288&gt;0,L$1289=0),IF('Female Data'!L290&gt;L$1288,'Female Data'!$X290,0),IF(AND(L$1288=0,L$1289&gt;0),IF('Female Data'!L290&lt;L$1289,'Female Data'!$X290,0),IF(AND('Female Data'!L290&gt;L$1288,'Female Data'!L290&lt;L$1289),'Female Data'!$X290,0))))</f>
        <v>--</v>
      </c>
      <c r="M290" t="str">
        <f>IF(AND(M$1288=0,M$1289=0),"--",IF(AND(M$1288&gt;0,M$1289=0),IF('Female Data'!M290&gt;M$1288,'Female Data'!$X290,0),IF(AND(M$1288=0,M$1289&gt;0),IF('Female Data'!M290&lt;M$1289,'Female Data'!$X290,0),IF(AND('Female Data'!M290&gt;M$1288,'Female Data'!M290&lt;M$1289),'Female Data'!$X290,0))))</f>
        <v>--</v>
      </c>
      <c r="N290" t="str">
        <f>IF(AND(N$1288=0,N$1289=0),"--",IF(AND(N$1288&gt;0,N$1289=0),IF('Female Data'!N290&gt;N$1288,'Female Data'!$X290,0),IF(AND(N$1288=0,N$1289&gt;0),IF('Female Data'!N290&lt;N$1289,'Female Data'!$X290,0),IF(AND('Female Data'!N290&gt;N$1288,'Female Data'!N290&lt;N$1289),'Female Data'!$X290,0))))</f>
        <v>--</v>
      </c>
      <c r="O290" t="str">
        <f>IF(AND(O$1288=0,O$1289=0),"--",IF(AND(O$1288&gt;0,O$1289=0),IF('Female Data'!O290&gt;O$1288,'Female Data'!$X290,0),IF(AND(O$1288=0,O$1289&gt;0),IF('Female Data'!O290&lt;O$1289,'Female Data'!$X290,0),IF(AND('Female Data'!O290&gt;O$1288,'Female Data'!O290&lt;O$1289),'Female Data'!$X290,0))))</f>
        <v>--</v>
      </c>
      <c r="P290" t="str">
        <f>IF(AND(P$1288=0,P$1289=0),"--",IF(AND(P$1288&gt;0,P$1289=0),IF('Female Data'!P290&gt;P$1288,'Female Data'!$X290,0),IF(AND(P$1288=0,P$1289&gt;0),IF('Female Data'!P290&lt;P$1289,'Female Data'!$X290,0),IF(AND('Female Data'!P290&gt;P$1288,'Female Data'!P290&lt;P$1289),'Female Data'!$X290,0))))</f>
        <v>--</v>
      </c>
      <c r="Q290" t="str">
        <f>IF(AND(Q$1288=0,Q$1289=0),"--",IF(AND(Q$1288&gt;0,Q$1289=0),IF('Female Data'!Q290&gt;Q$1288,'Female Data'!$X290,0),IF(AND(Q$1288=0,Q$1289&gt;0),IF('Female Data'!Q290&lt;Q$1289,'Female Data'!$X290,0),IF(AND('Female Data'!Q290&gt;Q$1288,'Female Data'!Q290&lt;Q$1289),'Female Data'!$X290,0))))</f>
        <v>--</v>
      </c>
      <c r="R290" t="str">
        <f>IF(AND(R$1288=0,R$1289=0),"--",IF(AND(R$1288&gt;0,R$1289=0),IF('Female Data'!R290&gt;R$1288,'Female Data'!$X290,0),IF(AND(R$1288=0,R$1289&gt;0),IF('Female Data'!R290&lt;R$1289,'Female Data'!$X290,0),IF(AND('Female Data'!R290&gt;R$1288,'Female Data'!R290&lt;R$1289),'Female Data'!$X290,0))))</f>
        <v>--</v>
      </c>
      <c r="S290" t="str">
        <f>IF(AND(S$1288=0,S$1289=0),"--",IF(AND(S$1288&gt;0,S$1289=0),IF('Female Data'!S290&gt;S$1288,'Female Data'!$X290,0),IF(AND(S$1288=0,S$1289&gt;0),IF('Female Data'!S290&lt;S$1289,'Female Data'!$X290,0),IF(AND('Female Data'!S290&gt;S$1288,'Female Data'!S290&lt;S$1289),'Female Data'!$X290,0))))</f>
        <v>--</v>
      </c>
      <c r="T290" t="str">
        <f>IF(AND(T$1288=0,T$1289=0),"--",IF(AND(T$1288&gt;0,T$1289=0),IF('Female Data'!T290&gt;T$1288,'Female Data'!$X290,0),IF(AND(T$1288=0,T$1289&gt;0),IF('Female Data'!T290&lt;T$1289,'Female Data'!$X290,0),IF(AND('Female Data'!T290&gt;T$1288,'Female Data'!T290&lt;T$1289),'Female Data'!$X290,0))))</f>
        <v>--</v>
      </c>
      <c r="U290" t="str">
        <f>IF(AND(U$1288=0,U$1289=0),"--",IF(AND(U$1288&gt;0,U$1289=0),IF('Female Data'!U290&gt;U$1288,'Female Data'!$X290,0),IF(AND(U$1288=0,U$1289&gt;0),IF('Female Data'!U290&lt;U$1289,'Female Data'!$X290,0),IF(AND('Female Data'!U290&gt;U$1288,'Female Data'!U290&lt;U$1289),'Female Data'!$X290,0))))</f>
        <v>--</v>
      </c>
      <c r="V290" t="str">
        <f>IF(AND(V$1288=0,V$1289=0),"--",IF(AND(V$1288&gt;0,V$1289=0),IF('Female Data'!V290&gt;V$1288,'Female Data'!$X290,0),IF(AND(V$1288=0,V$1289&gt;0),IF('Female Data'!V290&lt;V$1289,'Female Data'!$X290,0),IF(AND('Female Data'!V290&gt;V$1288,'Female Data'!V290&lt;V$1289),'Female Data'!$X290,0))))</f>
        <v>--</v>
      </c>
      <c r="W290" t="str">
        <f>IF(AND(W$1288=0,W$1289=0),"--",IF(AND(W$1288&gt;0,W$1289=0),IF('Female Data'!W290&gt;W$1288,'Female Data'!$X290,0),IF(AND(W$1288=0,W$1289&gt;0),IF('Female Data'!W290&lt;W$1289,'Female Data'!$X290,0),IF(AND('Female Data'!W290&gt;W$1288,'Female Data'!W290&lt;W$1289),'Female Data'!$X290,0))))</f>
        <v>--</v>
      </c>
      <c r="Y290">
        <f t="shared" si="8"/>
        <v>0</v>
      </c>
      <c r="Z290">
        <f>Y290*'Female Data'!X290</f>
        <v>0</v>
      </c>
      <c r="AA290">
        <f t="shared" si="9"/>
        <v>1</v>
      </c>
      <c r="AB290">
        <f>AA290*'Female Data'!X290</f>
        <v>69311</v>
      </c>
    </row>
    <row r="291" spans="1:28">
      <c r="A291">
        <f>'Female Data'!A291</f>
        <v>290</v>
      </c>
      <c r="B291" t="str">
        <f>'Female Data'!B291</f>
        <v>F</v>
      </c>
      <c r="C291" t="str">
        <f>IF(AND(C$1288=0,C$1289=0),"--",IF(AND(C$1288&gt;0,C$1289=0),IF('Female Data'!C291&gt;C$1288,'Female Data'!$X291,0),IF(AND(C$1288=0,C$1289&gt;0),IF('Female Data'!C291&lt;C$1289,'Female Data'!$X291,0),IF(AND('Female Data'!C291&gt;C$1288,'Female Data'!C291&lt;C$1289),'Female Data'!$X291,0))))</f>
        <v>--</v>
      </c>
      <c r="D291" t="str">
        <f>IF(AND(D$1288=0,D$1289=0),"--",IF(AND(D$1288&gt;0,D$1289=0),IF('Female Data'!D291&gt;D$1288,'Female Data'!$X291,0),IF(AND(D$1288=0,D$1289&gt;0),IF('Female Data'!D291&lt;D$1289,'Female Data'!$X291,0),IF(AND('Female Data'!D291&gt;D$1288,'Female Data'!D291&lt;D$1289),'Female Data'!$X291,0))))</f>
        <v>--</v>
      </c>
      <c r="E291" t="str">
        <f>IF(AND(E$1288=0,E$1289=0),"--",IF(AND(E$1288&gt;0,E$1289=0),IF('Female Data'!E291&gt;E$1288,'Female Data'!$X291,0),IF(AND(E$1288=0,E$1289&gt;0),IF('Female Data'!E291&lt;E$1289,'Female Data'!$X291,0),IF(AND('Female Data'!E291&gt;E$1288,'Female Data'!E291&lt;E$1289),'Female Data'!$X291,0))))</f>
        <v>--</v>
      </c>
      <c r="F291" t="str">
        <f>IF(AND(F$1288=0,F$1289=0),"--",IF(AND(F$1288&gt;0,F$1289=0),IF('Female Data'!F291&gt;F$1288,'Female Data'!$X291,0),IF(AND(F$1288=0,F$1289&gt;0),IF('Female Data'!F291&lt;F$1289,'Female Data'!$X291,0),IF(AND('Female Data'!F291&gt;F$1288,'Female Data'!F291&lt;F$1289),'Female Data'!$X291,0))))</f>
        <v>--</v>
      </c>
      <c r="G291" t="str">
        <f>IF(AND(G$1288=0,G$1289=0),"--",IF(AND(G$1288&gt;0,G$1289=0),IF('Female Data'!G291&gt;G$1288,'Female Data'!$X291,0),IF(AND(G$1288=0,G$1289&gt;0),IF('Female Data'!G291&lt;G$1289,'Female Data'!$X291,0),IF(AND('Female Data'!G291&gt;G$1288,'Female Data'!G291&lt;G$1289),'Female Data'!$X291,0))))</f>
        <v>--</v>
      </c>
      <c r="H291" t="str">
        <f>IF(AND(H$1288=0,H$1289=0),"--",IF(AND(H$1288&gt;0,H$1289=0),IF('Female Data'!H291&gt;H$1288,'Female Data'!$X291,0),IF(AND(H$1288=0,H$1289&gt;0),IF('Female Data'!H291&lt;H$1289,'Female Data'!$X291,0),IF(AND('Female Data'!H291&gt;H$1288,'Female Data'!H291&lt;H$1289),'Female Data'!$X291,0))))</f>
        <v>--</v>
      </c>
      <c r="I291" t="str">
        <f>IF(AND(I$1288=0,I$1289=0),"--",IF(AND(I$1288&gt;0,I$1289=0),IF('Female Data'!I291&gt;I$1288,'Female Data'!$X291,0),IF(AND(I$1288=0,I$1289&gt;0),IF('Female Data'!I291&lt;I$1289,'Female Data'!$X291,0),IF(AND('Female Data'!I291&gt;I$1288,'Female Data'!I291&lt;I$1289),'Female Data'!$X291,0))))</f>
        <v>--</v>
      </c>
      <c r="J291" t="str">
        <f>IF(AND(J$1288=0,J$1289=0),"--",IF(AND(J$1288&gt;0,J$1289=0),IF('Female Data'!J291&gt;J$1288,'Female Data'!$X291,0),IF(AND(J$1288=0,J$1289&gt;0),IF('Female Data'!J291&lt;J$1289,'Female Data'!$X291,0),IF(AND('Female Data'!J291&gt;J$1288,'Female Data'!J291&lt;J$1289),'Female Data'!$X291,0))))</f>
        <v>--</v>
      </c>
      <c r="K291" t="str">
        <f>IF(AND(K$1288=0,K$1289=0),"--",IF(AND(K$1288&gt;0,K$1289=0),IF('Female Data'!K291&gt;K$1288,'Female Data'!$X291,0),IF(AND(K$1288=0,K$1289&gt;0),IF('Female Data'!K291&lt;K$1289,'Female Data'!$X291,0),IF(AND('Female Data'!K291&gt;K$1288,'Female Data'!K291&lt;K$1289),'Female Data'!$X291,0))))</f>
        <v>--</v>
      </c>
      <c r="L291" t="str">
        <f>IF(AND(L$1288=0,L$1289=0),"--",IF(AND(L$1288&gt;0,L$1289=0),IF('Female Data'!L291&gt;L$1288,'Female Data'!$X291,0),IF(AND(L$1288=0,L$1289&gt;0),IF('Female Data'!L291&lt;L$1289,'Female Data'!$X291,0),IF(AND('Female Data'!L291&gt;L$1288,'Female Data'!L291&lt;L$1289),'Female Data'!$X291,0))))</f>
        <v>--</v>
      </c>
      <c r="M291" t="str">
        <f>IF(AND(M$1288=0,M$1289=0),"--",IF(AND(M$1288&gt;0,M$1289=0),IF('Female Data'!M291&gt;M$1288,'Female Data'!$X291,0),IF(AND(M$1288=0,M$1289&gt;0),IF('Female Data'!M291&lt;M$1289,'Female Data'!$X291,0),IF(AND('Female Data'!M291&gt;M$1288,'Female Data'!M291&lt;M$1289),'Female Data'!$X291,0))))</f>
        <v>--</v>
      </c>
      <c r="N291" t="str">
        <f>IF(AND(N$1288=0,N$1289=0),"--",IF(AND(N$1288&gt;0,N$1289=0),IF('Female Data'!N291&gt;N$1288,'Female Data'!$X291,0),IF(AND(N$1288=0,N$1289&gt;0),IF('Female Data'!N291&lt;N$1289,'Female Data'!$X291,0),IF(AND('Female Data'!N291&gt;N$1288,'Female Data'!N291&lt;N$1289),'Female Data'!$X291,0))))</f>
        <v>--</v>
      </c>
      <c r="O291" t="str">
        <f>IF(AND(O$1288=0,O$1289=0),"--",IF(AND(O$1288&gt;0,O$1289=0),IF('Female Data'!O291&gt;O$1288,'Female Data'!$X291,0),IF(AND(O$1288=0,O$1289&gt;0),IF('Female Data'!O291&lt;O$1289,'Female Data'!$X291,0),IF(AND('Female Data'!O291&gt;O$1288,'Female Data'!O291&lt;O$1289),'Female Data'!$X291,0))))</f>
        <v>--</v>
      </c>
      <c r="P291" t="str">
        <f>IF(AND(P$1288=0,P$1289=0),"--",IF(AND(P$1288&gt;0,P$1289=0),IF('Female Data'!P291&gt;P$1288,'Female Data'!$X291,0),IF(AND(P$1288=0,P$1289&gt;0),IF('Female Data'!P291&lt;P$1289,'Female Data'!$X291,0),IF(AND('Female Data'!P291&gt;P$1288,'Female Data'!P291&lt;P$1289),'Female Data'!$X291,0))))</f>
        <v>--</v>
      </c>
      <c r="Q291" t="str">
        <f>IF(AND(Q$1288=0,Q$1289=0),"--",IF(AND(Q$1288&gt;0,Q$1289=0),IF('Female Data'!Q291&gt;Q$1288,'Female Data'!$X291,0),IF(AND(Q$1288=0,Q$1289&gt;0),IF('Female Data'!Q291&lt;Q$1289,'Female Data'!$X291,0),IF(AND('Female Data'!Q291&gt;Q$1288,'Female Data'!Q291&lt;Q$1289),'Female Data'!$X291,0))))</f>
        <v>--</v>
      </c>
      <c r="R291" t="str">
        <f>IF(AND(R$1288=0,R$1289=0),"--",IF(AND(R$1288&gt;0,R$1289=0),IF('Female Data'!R291&gt;R$1288,'Female Data'!$X291,0),IF(AND(R$1288=0,R$1289&gt;0),IF('Female Data'!R291&lt;R$1289,'Female Data'!$X291,0),IF(AND('Female Data'!R291&gt;R$1288,'Female Data'!R291&lt;R$1289),'Female Data'!$X291,0))))</f>
        <v>--</v>
      </c>
      <c r="S291" t="str">
        <f>IF(AND(S$1288=0,S$1289=0),"--",IF(AND(S$1288&gt;0,S$1289=0),IF('Female Data'!S291&gt;S$1288,'Female Data'!$X291,0),IF(AND(S$1288=0,S$1289&gt;0),IF('Female Data'!S291&lt;S$1289,'Female Data'!$X291,0),IF(AND('Female Data'!S291&gt;S$1288,'Female Data'!S291&lt;S$1289),'Female Data'!$X291,0))))</f>
        <v>--</v>
      </c>
      <c r="T291" t="str">
        <f>IF(AND(T$1288=0,T$1289=0),"--",IF(AND(T$1288&gt;0,T$1289=0),IF('Female Data'!T291&gt;T$1288,'Female Data'!$X291,0),IF(AND(T$1288=0,T$1289&gt;0),IF('Female Data'!T291&lt;T$1289,'Female Data'!$X291,0),IF(AND('Female Data'!T291&gt;T$1288,'Female Data'!T291&lt;T$1289),'Female Data'!$X291,0))))</f>
        <v>--</v>
      </c>
      <c r="U291" t="str">
        <f>IF(AND(U$1288=0,U$1289=0),"--",IF(AND(U$1288&gt;0,U$1289=0),IF('Female Data'!U291&gt;U$1288,'Female Data'!$X291,0),IF(AND(U$1288=0,U$1289&gt;0),IF('Female Data'!U291&lt;U$1289,'Female Data'!$X291,0),IF(AND('Female Data'!U291&gt;U$1288,'Female Data'!U291&lt;U$1289),'Female Data'!$X291,0))))</f>
        <v>--</v>
      </c>
      <c r="V291" t="str">
        <f>IF(AND(V$1288=0,V$1289=0),"--",IF(AND(V$1288&gt;0,V$1289=0),IF('Female Data'!V291&gt;V$1288,'Female Data'!$X291,0),IF(AND(V$1288=0,V$1289&gt;0),IF('Female Data'!V291&lt;V$1289,'Female Data'!$X291,0),IF(AND('Female Data'!V291&gt;V$1288,'Female Data'!V291&lt;V$1289),'Female Data'!$X291,0))))</f>
        <v>--</v>
      </c>
      <c r="W291" t="str">
        <f>IF(AND(W$1288=0,W$1289=0),"--",IF(AND(W$1288&gt;0,W$1289=0),IF('Female Data'!W291&gt;W$1288,'Female Data'!$X291,0),IF(AND(W$1288=0,W$1289&gt;0),IF('Female Data'!W291&lt;W$1289,'Female Data'!$X291,0),IF(AND('Female Data'!W291&gt;W$1288,'Female Data'!W291&lt;W$1289),'Female Data'!$X291,0))))</f>
        <v>--</v>
      </c>
      <c r="Y291">
        <f t="shared" si="8"/>
        <v>0</v>
      </c>
      <c r="Z291">
        <f>Y291*'Female Data'!X291</f>
        <v>0</v>
      </c>
      <c r="AA291">
        <f t="shared" si="9"/>
        <v>1</v>
      </c>
      <c r="AB291">
        <f>AA291*'Female Data'!X291</f>
        <v>124387</v>
      </c>
    </row>
    <row r="292" spans="1:28">
      <c r="A292">
        <f>'Female Data'!A292</f>
        <v>291</v>
      </c>
      <c r="B292" t="str">
        <f>'Female Data'!B292</f>
        <v>F</v>
      </c>
      <c r="C292" t="str">
        <f>IF(AND(C$1288=0,C$1289=0),"--",IF(AND(C$1288&gt;0,C$1289=0),IF('Female Data'!C292&gt;C$1288,'Female Data'!$X292,0),IF(AND(C$1288=0,C$1289&gt;0),IF('Female Data'!C292&lt;C$1289,'Female Data'!$X292,0),IF(AND('Female Data'!C292&gt;C$1288,'Female Data'!C292&lt;C$1289),'Female Data'!$X292,0))))</f>
        <v>--</v>
      </c>
      <c r="D292" t="str">
        <f>IF(AND(D$1288=0,D$1289=0),"--",IF(AND(D$1288&gt;0,D$1289=0),IF('Female Data'!D292&gt;D$1288,'Female Data'!$X292,0),IF(AND(D$1288=0,D$1289&gt;0),IF('Female Data'!D292&lt;D$1289,'Female Data'!$X292,0),IF(AND('Female Data'!D292&gt;D$1288,'Female Data'!D292&lt;D$1289),'Female Data'!$X292,0))))</f>
        <v>--</v>
      </c>
      <c r="E292" t="str">
        <f>IF(AND(E$1288=0,E$1289=0),"--",IF(AND(E$1288&gt;0,E$1289=0),IF('Female Data'!E292&gt;E$1288,'Female Data'!$X292,0),IF(AND(E$1288=0,E$1289&gt;0),IF('Female Data'!E292&lt;E$1289,'Female Data'!$X292,0),IF(AND('Female Data'!E292&gt;E$1288,'Female Data'!E292&lt;E$1289),'Female Data'!$X292,0))))</f>
        <v>--</v>
      </c>
      <c r="F292" t="str">
        <f>IF(AND(F$1288=0,F$1289=0),"--",IF(AND(F$1288&gt;0,F$1289=0),IF('Female Data'!F292&gt;F$1288,'Female Data'!$X292,0),IF(AND(F$1288=0,F$1289&gt;0),IF('Female Data'!F292&lt;F$1289,'Female Data'!$X292,0),IF(AND('Female Data'!F292&gt;F$1288,'Female Data'!F292&lt;F$1289),'Female Data'!$X292,0))))</f>
        <v>--</v>
      </c>
      <c r="G292" t="str">
        <f>IF(AND(G$1288=0,G$1289=0),"--",IF(AND(G$1288&gt;0,G$1289=0),IF('Female Data'!G292&gt;G$1288,'Female Data'!$X292,0),IF(AND(G$1288=0,G$1289&gt;0),IF('Female Data'!G292&lt;G$1289,'Female Data'!$X292,0),IF(AND('Female Data'!G292&gt;G$1288,'Female Data'!G292&lt;G$1289),'Female Data'!$X292,0))))</f>
        <v>--</v>
      </c>
      <c r="H292" t="str">
        <f>IF(AND(H$1288=0,H$1289=0),"--",IF(AND(H$1288&gt;0,H$1289=0),IF('Female Data'!H292&gt;H$1288,'Female Data'!$X292,0),IF(AND(H$1288=0,H$1289&gt;0),IF('Female Data'!H292&lt;H$1289,'Female Data'!$X292,0),IF(AND('Female Data'!H292&gt;H$1288,'Female Data'!H292&lt;H$1289),'Female Data'!$X292,0))))</f>
        <v>--</v>
      </c>
      <c r="I292" t="str">
        <f>IF(AND(I$1288=0,I$1289=0),"--",IF(AND(I$1288&gt;0,I$1289=0),IF('Female Data'!I292&gt;I$1288,'Female Data'!$X292,0),IF(AND(I$1288=0,I$1289&gt;0),IF('Female Data'!I292&lt;I$1289,'Female Data'!$X292,0),IF(AND('Female Data'!I292&gt;I$1288,'Female Data'!I292&lt;I$1289),'Female Data'!$X292,0))))</f>
        <v>--</v>
      </c>
      <c r="J292" t="str">
        <f>IF(AND(J$1288=0,J$1289=0),"--",IF(AND(J$1288&gt;0,J$1289=0),IF('Female Data'!J292&gt;J$1288,'Female Data'!$X292,0),IF(AND(J$1288=0,J$1289&gt;0),IF('Female Data'!J292&lt;J$1289,'Female Data'!$X292,0),IF(AND('Female Data'!J292&gt;J$1288,'Female Data'!J292&lt;J$1289),'Female Data'!$X292,0))))</f>
        <v>--</v>
      </c>
      <c r="K292" t="str">
        <f>IF(AND(K$1288=0,K$1289=0),"--",IF(AND(K$1288&gt;0,K$1289=0),IF('Female Data'!K292&gt;K$1288,'Female Data'!$X292,0),IF(AND(K$1288=0,K$1289&gt;0),IF('Female Data'!K292&lt;K$1289,'Female Data'!$X292,0),IF(AND('Female Data'!K292&gt;K$1288,'Female Data'!K292&lt;K$1289),'Female Data'!$X292,0))))</f>
        <v>--</v>
      </c>
      <c r="L292" t="str">
        <f>IF(AND(L$1288=0,L$1289=0),"--",IF(AND(L$1288&gt;0,L$1289=0),IF('Female Data'!L292&gt;L$1288,'Female Data'!$X292,0),IF(AND(L$1288=0,L$1289&gt;0),IF('Female Data'!L292&lt;L$1289,'Female Data'!$X292,0),IF(AND('Female Data'!L292&gt;L$1288,'Female Data'!L292&lt;L$1289),'Female Data'!$X292,0))))</f>
        <v>--</v>
      </c>
      <c r="M292" t="str">
        <f>IF(AND(M$1288=0,M$1289=0),"--",IF(AND(M$1288&gt;0,M$1289=0),IF('Female Data'!M292&gt;M$1288,'Female Data'!$X292,0),IF(AND(M$1288=0,M$1289&gt;0),IF('Female Data'!M292&lt;M$1289,'Female Data'!$X292,0),IF(AND('Female Data'!M292&gt;M$1288,'Female Data'!M292&lt;M$1289),'Female Data'!$X292,0))))</f>
        <v>--</v>
      </c>
      <c r="N292" t="str">
        <f>IF(AND(N$1288=0,N$1289=0),"--",IF(AND(N$1288&gt;0,N$1289=0),IF('Female Data'!N292&gt;N$1288,'Female Data'!$X292,0),IF(AND(N$1288=0,N$1289&gt;0),IF('Female Data'!N292&lt;N$1289,'Female Data'!$X292,0),IF(AND('Female Data'!N292&gt;N$1288,'Female Data'!N292&lt;N$1289),'Female Data'!$X292,0))))</f>
        <v>--</v>
      </c>
      <c r="O292" t="str">
        <f>IF(AND(O$1288=0,O$1289=0),"--",IF(AND(O$1288&gt;0,O$1289=0),IF('Female Data'!O292&gt;O$1288,'Female Data'!$X292,0),IF(AND(O$1288=0,O$1289&gt;0),IF('Female Data'!O292&lt;O$1289,'Female Data'!$X292,0),IF(AND('Female Data'!O292&gt;O$1288,'Female Data'!O292&lt;O$1289),'Female Data'!$X292,0))))</f>
        <v>--</v>
      </c>
      <c r="P292" t="str">
        <f>IF(AND(P$1288=0,P$1289=0),"--",IF(AND(P$1288&gt;0,P$1289=0),IF('Female Data'!P292&gt;P$1288,'Female Data'!$X292,0),IF(AND(P$1288=0,P$1289&gt;0),IF('Female Data'!P292&lt;P$1289,'Female Data'!$X292,0),IF(AND('Female Data'!P292&gt;P$1288,'Female Data'!P292&lt;P$1289),'Female Data'!$X292,0))))</f>
        <v>--</v>
      </c>
      <c r="Q292" t="str">
        <f>IF(AND(Q$1288=0,Q$1289=0),"--",IF(AND(Q$1288&gt;0,Q$1289=0),IF('Female Data'!Q292&gt;Q$1288,'Female Data'!$X292,0),IF(AND(Q$1288=0,Q$1289&gt;0),IF('Female Data'!Q292&lt;Q$1289,'Female Data'!$X292,0),IF(AND('Female Data'!Q292&gt;Q$1288,'Female Data'!Q292&lt;Q$1289),'Female Data'!$X292,0))))</f>
        <v>--</v>
      </c>
      <c r="R292" t="str">
        <f>IF(AND(R$1288=0,R$1289=0),"--",IF(AND(R$1288&gt;0,R$1289=0),IF('Female Data'!R292&gt;R$1288,'Female Data'!$X292,0),IF(AND(R$1288=0,R$1289&gt;0),IF('Female Data'!R292&lt;R$1289,'Female Data'!$X292,0),IF(AND('Female Data'!R292&gt;R$1288,'Female Data'!R292&lt;R$1289),'Female Data'!$X292,0))))</f>
        <v>--</v>
      </c>
      <c r="S292" t="str">
        <f>IF(AND(S$1288=0,S$1289=0),"--",IF(AND(S$1288&gt;0,S$1289=0),IF('Female Data'!S292&gt;S$1288,'Female Data'!$X292,0),IF(AND(S$1288=0,S$1289&gt;0),IF('Female Data'!S292&lt;S$1289,'Female Data'!$X292,0),IF(AND('Female Data'!S292&gt;S$1288,'Female Data'!S292&lt;S$1289),'Female Data'!$X292,0))))</f>
        <v>--</v>
      </c>
      <c r="T292" t="str">
        <f>IF(AND(T$1288=0,T$1289=0),"--",IF(AND(T$1288&gt;0,T$1289=0),IF('Female Data'!T292&gt;T$1288,'Female Data'!$X292,0),IF(AND(T$1288=0,T$1289&gt;0),IF('Female Data'!T292&lt;T$1289,'Female Data'!$X292,0),IF(AND('Female Data'!T292&gt;T$1288,'Female Data'!T292&lt;T$1289),'Female Data'!$X292,0))))</f>
        <v>--</v>
      </c>
      <c r="U292" t="str">
        <f>IF(AND(U$1288=0,U$1289=0),"--",IF(AND(U$1288&gt;0,U$1289=0),IF('Female Data'!U292&gt;U$1288,'Female Data'!$X292,0),IF(AND(U$1288=0,U$1289&gt;0),IF('Female Data'!U292&lt;U$1289,'Female Data'!$X292,0),IF(AND('Female Data'!U292&gt;U$1288,'Female Data'!U292&lt;U$1289),'Female Data'!$X292,0))))</f>
        <v>--</v>
      </c>
      <c r="V292" t="str">
        <f>IF(AND(V$1288=0,V$1289=0),"--",IF(AND(V$1288&gt;0,V$1289=0),IF('Female Data'!V292&gt;V$1288,'Female Data'!$X292,0),IF(AND(V$1288=0,V$1289&gt;0),IF('Female Data'!V292&lt;V$1289,'Female Data'!$X292,0),IF(AND('Female Data'!V292&gt;V$1288,'Female Data'!V292&lt;V$1289),'Female Data'!$X292,0))))</f>
        <v>--</v>
      </c>
      <c r="W292" t="str">
        <f>IF(AND(W$1288=0,W$1289=0),"--",IF(AND(W$1288&gt;0,W$1289=0),IF('Female Data'!W292&gt;W$1288,'Female Data'!$X292,0),IF(AND(W$1288=0,W$1289&gt;0),IF('Female Data'!W292&lt;W$1289,'Female Data'!$X292,0),IF(AND('Female Data'!W292&gt;W$1288,'Female Data'!W292&lt;W$1289),'Female Data'!$X292,0))))</f>
        <v>--</v>
      </c>
      <c r="Y292">
        <f t="shared" si="8"/>
        <v>0</v>
      </c>
      <c r="Z292">
        <f>Y292*'Female Data'!X292</f>
        <v>0</v>
      </c>
      <c r="AA292">
        <f t="shared" si="9"/>
        <v>1</v>
      </c>
      <c r="AB292">
        <f>AA292*'Female Data'!X292</f>
        <v>108843</v>
      </c>
    </row>
    <row r="293" spans="1:28">
      <c r="A293">
        <f>'Female Data'!A293</f>
        <v>292</v>
      </c>
      <c r="B293" t="str">
        <f>'Female Data'!B293</f>
        <v>F</v>
      </c>
      <c r="C293" t="str">
        <f>IF(AND(C$1288=0,C$1289=0),"--",IF(AND(C$1288&gt;0,C$1289=0),IF('Female Data'!C293&gt;C$1288,'Female Data'!$X293,0),IF(AND(C$1288=0,C$1289&gt;0),IF('Female Data'!C293&lt;C$1289,'Female Data'!$X293,0),IF(AND('Female Data'!C293&gt;C$1288,'Female Data'!C293&lt;C$1289),'Female Data'!$X293,0))))</f>
        <v>--</v>
      </c>
      <c r="D293" t="str">
        <f>IF(AND(D$1288=0,D$1289=0),"--",IF(AND(D$1288&gt;0,D$1289=0),IF('Female Data'!D293&gt;D$1288,'Female Data'!$X293,0),IF(AND(D$1288=0,D$1289&gt;0),IF('Female Data'!D293&lt;D$1289,'Female Data'!$X293,0),IF(AND('Female Data'!D293&gt;D$1288,'Female Data'!D293&lt;D$1289),'Female Data'!$X293,0))))</f>
        <v>--</v>
      </c>
      <c r="E293" t="str">
        <f>IF(AND(E$1288=0,E$1289=0),"--",IF(AND(E$1288&gt;0,E$1289=0),IF('Female Data'!E293&gt;E$1288,'Female Data'!$X293,0),IF(AND(E$1288=0,E$1289&gt;0),IF('Female Data'!E293&lt;E$1289,'Female Data'!$X293,0),IF(AND('Female Data'!E293&gt;E$1288,'Female Data'!E293&lt;E$1289),'Female Data'!$X293,0))))</f>
        <v>--</v>
      </c>
      <c r="F293" t="str">
        <f>IF(AND(F$1288=0,F$1289=0),"--",IF(AND(F$1288&gt;0,F$1289=0),IF('Female Data'!F293&gt;F$1288,'Female Data'!$X293,0),IF(AND(F$1288=0,F$1289&gt;0),IF('Female Data'!F293&lt;F$1289,'Female Data'!$X293,0),IF(AND('Female Data'!F293&gt;F$1288,'Female Data'!F293&lt;F$1289),'Female Data'!$X293,0))))</f>
        <v>--</v>
      </c>
      <c r="G293" t="str">
        <f>IF(AND(G$1288=0,G$1289=0),"--",IF(AND(G$1288&gt;0,G$1289=0),IF('Female Data'!G293&gt;G$1288,'Female Data'!$X293,0),IF(AND(G$1288=0,G$1289&gt;0),IF('Female Data'!G293&lt;G$1289,'Female Data'!$X293,0),IF(AND('Female Data'!G293&gt;G$1288,'Female Data'!G293&lt;G$1289),'Female Data'!$X293,0))))</f>
        <v>--</v>
      </c>
      <c r="H293" t="str">
        <f>IF(AND(H$1288=0,H$1289=0),"--",IF(AND(H$1288&gt;0,H$1289=0),IF('Female Data'!H293&gt;H$1288,'Female Data'!$X293,0),IF(AND(H$1288=0,H$1289&gt;0),IF('Female Data'!H293&lt;H$1289,'Female Data'!$X293,0),IF(AND('Female Data'!H293&gt;H$1288,'Female Data'!H293&lt;H$1289),'Female Data'!$X293,0))))</f>
        <v>--</v>
      </c>
      <c r="I293" t="str">
        <f>IF(AND(I$1288=0,I$1289=0),"--",IF(AND(I$1288&gt;0,I$1289=0),IF('Female Data'!I293&gt;I$1288,'Female Data'!$X293,0),IF(AND(I$1288=0,I$1289&gt;0),IF('Female Data'!I293&lt;I$1289,'Female Data'!$X293,0),IF(AND('Female Data'!I293&gt;I$1288,'Female Data'!I293&lt;I$1289),'Female Data'!$X293,0))))</f>
        <v>--</v>
      </c>
      <c r="J293" t="str">
        <f>IF(AND(J$1288=0,J$1289=0),"--",IF(AND(J$1288&gt;0,J$1289=0),IF('Female Data'!J293&gt;J$1288,'Female Data'!$X293,0),IF(AND(J$1288=0,J$1289&gt;0),IF('Female Data'!J293&lt;J$1289,'Female Data'!$X293,0),IF(AND('Female Data'!J293&gt;J$1288,'Female Data'!J293&lt;J$1289),'Female Data'!$X293,0))))</f>
        <v>--</v>
      </c>
      <c r="K293" t="str">
        <f>IF(AND(K$1288=0,K$1289=0),"--",IF(AND(K$1288&gt;0,K$1289=0),IF('Female Data'!K293&gt;K$1288,'Female Data'!$X293,0),IF(AND(K$1288=0,K$1289&gt;0),IF('Female Data'!K293&lt;K$1289,'Female Data'!$X293,0),IF(AND('Female Data'!K293&gt;K$1288,'Female Data'!K293&lt;K$1289),'Female Data'!$X293,0))))</f>
        <v>--</v>
      </c>
      <c r="L293" t="str">
        <f>IF(AND(L$1288=0,L$1289=0),"--",IF(AND(L$1288&gt;0,L$1289=0),IF('Female Data'!L293&gt;L$1288,'Female Data'!$X293,0),IF(AND(L$1288=0,L$1289&gt;0),IF('Female Data'!L293&lt;L$1289,'Female Data'!$X293,0),IF(AND('Female Data'!L293&gt;L$1288,'Female Data'!L293&lt;L$1289),'Female Data'!$X293,0))))</f>
        <v>--</v>
      </c>
      <c r="M293" t="str">
        <f>IF(AND(M$1288=0,M$1289=0),"--",IF(AND(M$1288&gt;0,M$1289=0),IF('Female Data'!M293&gt;M$1288,'Female Data'!$X293,0),IF(AND(M$1288=0,M$1289&gt;0),IF('Female Data'!M293&lt;M$1289,'Female Data'!$X293,0),IF(AND('Female Data'!M293&gt;M$1288,'Female Data'!M293&lt;M$1289),'Female Data'!$X293,0))))</f>
        <v>--</v>
      </c>
      <c r="N293" t="str">
        <f>IF(AND(N$1288=0,N$1289=0),"--",IF(AND(N$1288&gt;0,N$1289=0),IF('Female Data'!N293&gt;N$1288,'Female Data'!$X293,0),IF(AND(N$1288=0,N$1289&gt;0),IF('Female Data'!N293&lt;N$1289,'Female Data'!$X293,0),IF(AND('Female Data'!N293&gt;N$1288,'Female Data'!N293&lt;N$1289),'Female Data'!$X293,0))))</f>
        <v>--</v>
      </c>
      <c r="O293" t="str">
        <f>IF(AND(O$1288=0,O$1289=0),"--",IF(AND(O$1288&gt;0,O$1289=0),IF('Female Data'!O293&gt;O$1288,'Female Data'!$X293,0),IF(AND(O$1288=0,O$1289&gt;0),IF('Female Data'!O293&lt;O$1289,'Female Data'!$X293,0),IF(AND('Female Data'!O293&gt;O$1288,'Female Data'!O293&lt;O$1289),'Female Data'!$X293,0))))</f>
        <v>--</v>
      </c>
      <c r="P293" t="str">
        <f>IF(AND(P$1288=0,P$1289=0),"--",IF(AND(P$1288&gt;0,P$1289=0),IF('Female Data'!P293&gt;P$1288,'Female Data'!$X293,0),IF(AND(P$1288=0,P$1289&gt;0),IF('Female Data'!P293&lt;P$1289,'Female Data'!$X293,0),IF(AND('Female Data'!P293&gt;P$1288,'Female Data'!P293&lt;P$1289),'Female Data'!$X293,0))))</f>
        <v>--</v>
      </c>
      <c r="Q293" t="str">
        <f>IF(AND(Q$1288=0,Q$1289=0),"--",IF(AND(Q$1288&gt;0,Q$1289=0),IF('Female Data'!Q293&gt;Q$1288,'Female Data'!$X293,0),IF(AND(Q$1288=0,Q$1289&gt;0),IF('Female Data'!Q293&lt;Q$1289,'Female Data'!$X293,0),IF(AND('Female Data'!Q293&gt;Q$1288,'Female Data'!Q293&lt;Q$1289),'Female Data'!$X293,0))))</f>
        <v>--</v>
      </c>
      <c r="R293" t="str">
        <f>IF(AND(R$1288=0,R$1289=0),"--",IF(AND(R$1288&gt;0,R$1289=0),IF('Female Data'!R293&gt;R$1288,'Female Data'!$X293,0),IF(AND(R$1288=0,R$1289&gt;0),IF('Female Data'!R293&lt;R$1289,'Female Data'!$X293,0),IF(AND('Female Data'!R293&gt;R$1288,'Female Data'!R293&lt;R$1289),'Female Data'!$X293,0))))</f>
        <v>--</v>
      </c>
      <c r="S293" t="str">
        <f>IF(AND(S$1288=0,S$1289=0),"--",IF(AND(S$1288&gt;0,S$1289=0),IF('Female Data'!S293&gt;S$1288,'Female Data'!$X293,0),IF(AND(S$1288=0,S$1289&gt;0),IF('Female Data'!S293&lt;S$1289,'Female Data'!$X293,0),IF(AND('Female Data'!S293&gt;S$1288,'Female Data'!S293&lt;S$1289),'Female Data'!$X293,0))))</f>
        <v>--</v>
      </c>
      <c r="T293" t="str">
        <f>IF(AND(T$1288=0,T$1289=0),"--",IF(AND(T$1288&gt;0,T$1289=0),IF('Female Data'!T293&gt;T$1288,'Female Data'!$X293,0),IF(AND(T$1288=0,T$1289&gt;0),IF('Female Data'!T293&lt;T$1289,'Female Data'!$X293,0),IF(AND('Female Data'!T293&gt;T$1288,'Female Data'!T293&lt;T$1289),'Female Data'!$X293,0))))</f>
        <v>--</v>
      </c>
      <c r="U293" t="str">
        <f>IF(AND(U$1288=0,U$1289=0),"--",IF(AND(U$1288&gt;0,U$1289=0),IF('Female Data'!U293&gt;U$1288,'Female Data'!$X293,0),IF(AND(U$1288=0,U$1289&gt;0),IF('Female Data'!U293&lt;U$1289,'Female Data'!$X293,0),IF(AND('Female Data'!U293&gt;U$1288,'Female Data'!U293&lt;U$1289),'Female Data'!$X293,0))))</f>
        <v>--</v>
      </c>
      <c r="V293" t="str">
        <f>IF(AND(V$1288=0,V$1289=0),"--",IF(AND(V$1288&gt;0,V$1289=0),IF('Female Data'!V293&gt;V$1288,'Female Data'!$X293,0),IF(AND(V$1288=0,V$1289&gt;0),IF('Female Data'!V293&lt;V$1289,'Female Data'!$X293,0),IF(AND('Female Data'!V293&gt;V$1288,'Female Data'!V293&lt;V$1289),'Female Data'!$X293,0))))</f>
        <v>--</v>
      </c>
      <c r="W293" t="str">
        <f>IF(AND(W$1288=0,W$1289=0),"--",IF(AND(W$1288&gt;0,W$1289=0),IF('Female Data'!W293&gt;W$1288,'Female Data'!$X293,0),IF(AND(W$1288=0,W$1289&gt;0),IF('Female Data'!W293&lt;W$1289,'Female Data'!$X293,0),IF(AND('Female Data'!W293&gt;W$1288,'Female Data'!W293&lt;W$1289),'Female Data'!$X293,0))))</f>
        <v>--</v>
      </c>
      <c r="Y293">
        <f t="shared" si="8"/>
        <v>0</v>
      </c>
      <c r="Z293">
        <f>Y293*'Female Data'!X293</f>
        <v>0</v>
      </c>
      <c r="AA293">
        <f t="shared" si="9"/>
        <v>1</v>
      </c>
      <c r="AB293">
        <f>AA293*'Female Data'!X293</f>
        <v>34920</v>
      </c>
    </row>
    <row r="294" spans="1:28">
      <c r="A294">
        <f>'Female Data'!A294</f>
        <v>293</v>
      </c>
      <c r="B294" t="str">
        <f>'Female Data'!B294</f>
        <v>F</v>
      </c>
      <c r="C294" t="str">
        <f>IF(AND(C$1288=0,C$1289=0),"--",IF(AND(C$1288&gt;0,C$1289=0),IF('Female Data'!C294&gt;C$1288,'Female Data'!$X294,0),IF(AND(C$1288=0,C$1289&gt;0),IF('Female Data'!C294&lt;C$1289,'Female Data'!$X294,0),IF(AND('Female Data'!C294&gt;C$1288,'Female Data'!C294&lt;C$1289),'Female Data'!$X294,0))))</f>
        <v>--</v>
      </c>
      <c r="D294" t="str">
        <f>IF(AND(D$1288=0,D$1289=0),"--",IF(AND(D$1288&gt;0,D$1289=0),IF('Female Data'!D294&gt;D$1288,'Female Data'!$X294,0),IF(AND(D$1288=0,D$1289&gt;0),IF('Female Data'!D294&lt;D$1289,'Female Data'!$X294,0),IF(AND('Female Data'!D294&gt;D$1288,'Female Data'!D294&lt;D$1289),'Female Data'!$X294,0))))</f>
        <v>--</v>
      </c>
      <c r="E294" t="str">
        <f>IF(AND(E$1288=0,E$1289=0),"--",IF(AND(E$1288&gt;0,E$1289=0),IF('Female Data'!E294&gt;E$1288,'Female Data'!$X294,0),IF(AND(E$1288=0,E$1289&gt;0),IF('Female Data'!E294&lt;E$1289,'Female Data'!$X294,0),IF(AND('Female Data'!E294&gt;E$1288,'Female Data'!E294&lt;E$1289),'Female Data'!$X294,0))))</f>
        <v>--</v>
      </c>
      <c r="F294" t="str">
        <f>IF(AND(F$1288=0,F$1289=0),"--",IF(AND(F$1288&gt;0,F$1289=0),IF('Female Data'!F294&gt;F$1288,'Female Data'!$X294,0),IF(AND(F$1288=0,F$1289&gt;0),IF('Female Data'!F294&lt;F$1289,'Female Data'!$X294,0),IF(AND('Female Data'!F294&gt;F$1288,'Female Data'!F294&lt;F$1289),'Female Data'!$X294,0))))</f>
        <v>--</v>
      </c>
      <c r="G294" t="str">
        <f>IF(AND(G$1288=0,G$1289=0),"--",IF(AND(G$1288&gt;0,G$1289=0),IF('Female Data'!G294&gt;G$1288,'Female Data'!$X294,0),IF(AND(G$1288=0,G$1289&gt;0),IF('Female Data'!G294&lt;G$1289,'Female Data'!$X294,0),IF(AND('Female Data'!G294&gt;G$1288,'Female Data'!G294&lt;G$1289),'Female Data'!$X294,0))))</f>
        <v>--</v>
      </c>
      <c r="H294" t="str">
        <f>IF(AND(H$1288=0,H$1289=0),"--",IF(AND(H$1288&gt;0,H$1289=0),IF('Female Data'!H294&gt;H$1288,'Female Data'!$X294,0),IF(AND(H$1288=0,H$1289&gt;0),IF('Female Data'!H294&lt;H$1289,'Female Data'!$X294,0),IF(AND('Female Data'!H294&gt;H$1288,'Female Data'!H294&lt;H$1289),'Female Data'!$X294,0))))</f>
        <v>--</v>
      </c>
      <c r="I294" t="str">
        <f>IF(AND(I$1288=0,I$1289=0),"--",IF(AND(I$1288&gt;0,I$1289=0),IF('Female Data'!I294&gt;I$1288,'Female Data'!$X294,0),IF(AND(I$1288=0,I$1289&gt;0),IF('Female Data'!I294&lt;I$1289,'Female Data'!$X294,0),IF(AND('Female Data'!I294&gt;I$1288,'Female Data'!I294&lt;I$1289),'Female Data'!$X294,0))))</f>
        <v>--</v>
      </c>
      <c r="J294" t="str">
        <f>IF(AND(J$1288=0,J$1289=0),"--",IF(AND(J$1288&gt;0,J$1289=0),IF('Female Data'!J294&gt;J$1288,'Female Data'!$X294,0),IF(AND(J$1288=0,J$1289&gt;0),IF('Female Data'!J294&lt;J$1289,'Female Data'!$X294,0),IF(AND('Female Data'!J294&gt;J$1288,'Female Data'!J294&lt;J$1289),'Female Data'!$X294,0))))</f>
        <v>--</v>
      </c>
      <c r="K294" t="str">
        <f>IF(AND(K$1288=0,K$1289=0),"--",IF(AND(K$1288&gt;0,K$1289=0),IF('Female Data'!K294&gt;K$1288,'Female Data'!$X294,0),IF(AND(K$1288=0,K$1289&gt;0),IF('Female Data'!K294&lt;K$1289,'Female Data'!$X294,0),IF(AND('Female Data'!K294&gt;K$1288,'Female Data'!K294&lt;K$1289),'Female Data'!$X294,0))))</f>
        <v>--</v>
      </c>
      <c r="L294" t="str">
        <f>IF(AND(L$1288=0,L$1289=0),"--",IF(AND(L$1288&gt;0,L$1289=0),IF('Female Data'!L294&gt;L$1288,'Female Data'!$X294,0),IF(AND(L$1288=0,L$1289&gt;0),IF('Female Data'!L294&lt;L$1289,'Female Data'!$X294,0),IF(AND('Female Data'!L294&gt;L$1288,'Female Data'!L294&lt;L$1289),'Female Data'!$X294,0))))</f>
        <v>--</v>
      </c>
      <c r="M294" t="str">
        <f>IF(AND(M$1288=0,M$1289=0),"--",IF(AND(M$1288&gt;0,M$1289=0),IF('Female Data'!M294&gt;M$1288,'Female Data'!$X294,0),IF(AND(M$1288=0,M$1289&gt;0),IF('Female Data'!M294&lt;M$1289,'Female Data'!$X294,0),IF(AND('Female Data'!M294&gt;M$1288,'Female Data'!M294&lt;M$1289),'Female Data'!$X294,0))))</f>
        <v>--</v>
      </c>
      <c r="N294" t="str">
        <f>IF(AND(N$1288=0,N$1289=0),"--",IF(AND(N$1288&gt;0,N$1289=0),IF('Female Data'!N294&gt;N$1288,'Female Data'!$X294,0),IF(AND(N$1288=0,N$1289&gt;0),IF('Female Data'!N294&lt;N$1289,'Female Data'!$X294,0),IF(AND('Female Data'!N294&gt;N$1288,'Female Data'!N294&lt;N$1289),'Female Data'!$X294,0))))</f>
        <v>--</v>
      </c>
      <c r="O294" t="str">
        <f>IF(AND(O$1288=0,O$1289=0),"--",IF(AND(O$1288&gt;0,O$1289=0),IF('Female Data'!O294&gt;O$1288,'Female Data'!$X294,0),IF(AND(O$1288=0,O$1289&gt;0),IF('Female Data'!O294&lt;O$1289,'Female Data'!$X294,0),IF(AND('Female Data'!O294&gt;O$1288,'Female Data'!O294&lt;O$1289),'Female Data'!$X294,0))))</f>
        <v>--</v>
      </c>
      <c r="P294" t="str">
        <f>IF(AND(P$1288=0,P$1289=0),"--",IF(AND(P$1288&gt;0,P$1289=0),IF('Female Data'!P294&gt;P$1288,'Female Data'!$X294,0),IF(AND(P$1288=0,P$1289&gt;0),IF('Female Data'!P294&lt;P$1289,'Female Data'!$X294,0),IF(AND('Female Data'!P294&gt;P$1288,'Female Data'!P294&lt;P$1289),'Female Data'!$X294,0))))</f>
        <v>--</v>
      </c>
      <c r="Q294" t="str">
        <f>IF(AND(Q$1288=0,Q$1289=0),"--",IF(AND(Q$1288&gt;0,Q$1289=0),IF('Female Data'!Q294&gt;Q$1288,'Female Data'!$X294,0),IF(AND(Q$1288=0,Q$1289&gt;0),IF('Female Data'!Q294&lt;Q$1289,'Female Data'!$X294,0),IF(AND('Female Data'!Q294&gt;Q$1288,'Female Data'!Q294&lt;Q$1289),'Female Data'!$X294,0))))</f>
        <v>--</v>
      </c>
      <c r="R294" t="str">
        <f>IF(AND(R$1288=0,R$1289=0),"--",IF(AND(R$1288&gt;0,R$1289=0),IF('Female Data'!R294&gt;R$1288,'Female Data'!$X294,0),IF(AND(R$1288=0,R$1289&gt;0),IF('Female Data'!R294&lt;R$1289,'Female Data'!$X294,0),IF(AND('Female Data'!R294&gt;R$1288,'Female Data'!R294&lt;R$1289),'Female Data'!$X294,0))))</f>
        <v>--</v>
      </c>
      <c r="S294" t="str">
        <f>IF(AND(S$1288=0,S$1289=0),"--",IF(AND(S$1288&gt;0,S$1289=0),IF('Female Data'!S294&gt;S$1288,'Female Data'!$X294,0),IF(AND(S$1288=0,S$1289&gt;0),IF('Female Data'!S294&lt;S$1289,'Female Data'!$X294,0),IF(AND('Female Data'!S294&gt;S$1288,'Female Data'!S294&lt;S$1289),'Female Data'!$X294,0))))</f>
        <v>--</v>
      </c>
      <c r="T294" t="str">
        <f>IF(AND(T$1288=0,T$1289=0),"--",IF(AND(T$1288&gt;0,T$1289=0),IF('Female Data'!T294&gt;T$1288,'Female Data'!$X294,0),IF(AND(T$1288=0,T$1289&gt;0),IF('Female Data'!T294&lt;T$1289,'Female Data'!$X294,0),IF(AND('Female Data'!T294&gt;T$1288,'Female Data'!T294&lt;T$1289),'Female Data'!$X294,0))))</f>
        <v>--</v>
      </c>
      <c r="U294" t="str">
        <f>IF(AND(U$1288=0,U$1289=0),"--",IF(AND(U$1288&gt;0,U$1289=0),IF('Female Data'!U294&gt;U$1288,'Female Data'!$X294,0),IF(AND(U$1288=0,U$1289&gt;0),IF('Female Data'!U294&lt;U$1289,'Female Data'!$X294,0),IF(AND('Female Data'!U294&gt;U$1288,'Female Data'!U294&lt;U$1289),'Female Data'!$X294,0))))</f>
        <v>--</v>
      </c>
      <c r="V294" t="str">
        <f>IF(AND(V$1288=0,V$1289=0),"--",IF(AND(V$1288&gt;0,V$1289=0),IF('Female Data'!V294&gt;V$1288,'Female Data'!$X294,0),IF(AND(V$1288=0,V$1289&gt;0),IF('Female Data'!V294&lt;V$1289,'Female Data'!$X294,0),IF(AND('Female Data'!V294&gt;V$1288,'Female Data'!V294&lt;V$1289),'Female Data'!$X294,0))))</f>
        <v>--</v>
      </c>
      <c r="W294" t="str">
        <f>IF(AND(W$1288=0,W$1289=0),"--",IF(AND(W$1288&gt;0,W$1289=0),IF('Female Data'!W294&gt;W$1288,'Female Data'!$X294,0),IF(AND(W$1288=0,W$1289&gt;0),IF('Female Data'!W294&lt;W$1289,'Female Data'!$X294,0),IF(AND('Female Data'!W294&gt;W$1288,'Female Data'!W294&lt;W$1289),'Female Data'!$X294,0))))</f>
        <v>--</v>
      </c>
      <c r="Y294">
        <f t="shared" si="8"/>
        <v>0</v>
      </c>
      <c r="Z294">
        <f>Y294*'Female Data'!X294</f>
        <v>0</v>
      </c>
      <c r="AA294">
        <f t="shared" si="9"/>
        <v>1</v>
      </c>
      <c r="AB294">
        <f>AA294*'Female Data'!X294</f>
        <v>85422</v>
      </c>
    </row>
    <row r="295" spans="1:28">
      <c r="A295">
        <f>'Female Data'!A295</f>
        <v>294</v>
      </c>
      <c r="B295" t="str">
        <f>'Female Data'!B295</f>
        <v>F</v>
      </c>
      <c r="C295" t="str">
        <f>IF(AND(C$1288=0,C$1289=0),"--",IF(AND(C$1288&gt;0,C$1289=0),IF('Female Data'!C295&gt;C$1288,'Female Data'!$X295,0),IF(AND(C$1288=0,C$1289&gt;0),IF('Female Data'!C295&lt;C$1289,'Female Data'!$X295,0),IF(AND('Female Data'!C295&gt;C$1288,'Female Data'!C295&lt;C$1289),'Female Data'!$X295,0))))</f>
        <v>--</v>
      </c>
      <c r="D295" t="str">
        <f>IF(AND(D$1288=0,D$1289=0),"--",IF(AND(D$1288&gt;0,D$1289=0),IF('Female Data'!D295&gt;D$1288,'Female Data'!$X295,0),IF(AND(D$1288=0,D$1289&gt;0),IF('Female Data'!D295&lt;D$1289,'Female Data'!$X295,0),IF(AND('Female Data'!D295&gt;D$1288,'Female Data'!D295&lt;D$1289),'Female Data'!$X295,0))))</f>
        <v>--</v>
      </c>
      <c r="E295" t="str">
        <f>IF(AND(E$1288=0,E$1289=0),"--",IF(AND(E$1288&gt;0,E$1289=0),IF('Female Data'!E295&gt;E$1288,'Female Data'!$X295,0),IF(AND(E$1288=0,E$1289&gt;0),IF('Female Data'!E295&lt;E$1289,'Female Data'!$X295,0),IF(AND('Female Data'!E295&gt;E$1288,'Female Data'!E295&lt;E$1289),'Female Data'!$X295,0))))</f>
        <v>--</v>
      </c>
      <c r="F295" t="str">
        <f>IF(AND(F$1288=0,F$1289=0),"--",IF(AND(F$1288&gt;0,F$1289=0),IF('Female Data'!F295&gt;F$1288,'Female Data'!$X295,0),IF(AND(F$1288=0,F$1289&gt;0),IF('Female Data'!F295&lt;F$1289,'Female Data'!$X295,0),IF(AND('Female Data'!F295&gt;F$1288,'Female Data'!F295&lt;F$1289),'Female Data'!$X295,0))))</f>
        <v>--</v>
      </c>
      <c r="G295" t="str">
        <f>IF(AND(G$1288=0,G$1289=0),"--",IF(AND(G$1288&gt;0,G$1289=0),IF('Female Data'!G295&gt;G$1288,'Female Data'!$X295,0),IF(AND(G$1288=0,G$1289&gt;0),IF('Female Data'!G295&lt;G$1289,'Female Data'!$X295,0),IF(AND('Female Data'!G295&gt;G$1288,'Female Data'!G295&lt;G$1289),'Female Data'!$X295,0))))</f>
        <v>--</v>
      </c>
      <c r="H295" t="str">
        <f>IF(AND(H$1288=0,H$1289=0),"--",IF(AND(H$1288&gt;0,H$1289=0),IF('Female Data'!H295&gt;H$1288,'Female Data'!$X295,0),IF(AND(H$1288=0,H$1289&gt;0),IF('Female Data'!H295&lt;H$1289,'Female Data'!$X295,0),IF(AND('Female Data'!H295&gt;H$1288,'Female Data'!H295&lt;H$1289),'Female Data'!$X295,0))))</f>
        <v>--</v>
      </c>
      <c r="I295" t="str">
        <f>IF(AND(I$1288=0,I$1289=0),"--",IF(AND(I$1288&gt;0,I$1289=0),IF('Female Data'!I295&gt;I$1288,'Female Data'!$X295,0),IF(AND(I$1288=0,I$1289&gt;0),IF('Female Data'!I295&lt;I$1289,'Female Data'!$X295,0),IF(AND('Female Data'!I295&gt;I$1288,'Female Data'!I295&lt;I$1289),'Female Data'!$X295,0))))</f>
        <v>--</v>
      </c>
      <c r="J295" t="str">
        <f>IF(AND(J$1288=0,J$1289=0),"--",IF(AND(J$1288&gt;0,J$1289=0),IF('Female Data'!J295&gt;J$1288,'Female Data'!$X295,0),IF(AND(J$1288=0,J$1289&gt;0),IF('Female Data'!J295&lt;J$1289,'Female Data'!$X295,0),IF(AND('Female Data'!J295&gt;J$1288,'Female Data'!J295&lt;J$1289),'Female Data'!$X295,0))))</f>
        <v>--</v>
      </c>
      <c r="K295" t="str">
        <f>IF(AND(K$1288=0,K$1289=0),"--",IF(AND(K$1288&gt;0,K$1289=0),IF('Female Data'!K295&gt;K$1288,'Female Data'!$X295,0),IF(AND(K$1288=0,K$1289&gt;0),IF('Female Data'!K295&lt;K$1289,'Female Data'!$X295,0),IF(AND('Female Data'!K295&gt;K$1288,'Female Data'!K295&lt;K$1289),'Female Data'!$X295,0))))</f>
        <v>--</v>
      </c>
      <c r="L295" t="str">
        <f>IF(AND(L$1288=0,L$1289=0),"--",IF(AND(L$1288&gt;0,L$1289=0),IF('Female Data'!L295&gt;L$1288,'Female Data'!$X295,0),IF(AND(L$1288=0,L$1289&gt;0),IF('Female Data'!L295&lt;L$1289,'Female Data'!$X295,0),IF(AND('Female Data'!L295&gt;L$1288,'Female Data'!L295&lt;L$1289),'Female Data'!$X295,0))))</f>
        <v>--</v>
      </c>
      <c r="M295" t="str">
        <f>IF(AND(M$1288=0,M$1289=0),"--",IF(AND(M$1288&gt;0,M$1289=0),IF('Female Data'!M295&gt;M$1288,'Female Data'!$X295,0),IF(AND(M$1288=0,M$1289&gt;0),IF('Female Data'!M295&lt;M$1289,'Female Data'!$X295,0),IF(AND('Female Data'!M295&gt;M$1288,'Female Data'!M295&lt;M$1289),'Female Data'!$X295,0))))</f>
        <v>--</v>
      </c>
      <c r="N295" t="str">
        <f>IF(AND(N$1288=0,N$1289=0),"--",IF(AND(N$1288&gt;0,N$1289=0),IF('Female Data'!N295&gt;N$1288,'Female Data'!$X295,0),IF(AND(N$1288=0,N$1289&gt;0),IF('Female Data'!N295&lt;N$1289,'Female Data'!$X295,0),IF(AND('Female Data'!N295&gt;N$1288,'Female Data'!N295&lt;N$1289),'Female Data'!$X295,0))))</f>
        <v>--</v>
      </c>
      <c r="O295" t="str">
        <f>IF(AND(O$1288=0,O$1289=0),"--",IF(AND(O$1288&gt;0,O$1289=0),IF('Female Data'!O295&gt;O$1288,'Female Data'!$X295,0),IF(AND(O$1288=0,O$1289&gt;0),IF('Female Data'!O295&lt;O$1289,'Female Data'!$X295,0),IF(AND('Female Data'!O295&gt;O$1288,'Female Data'!O295&lt;O$1289),'Female Data'!$X295,0))))</f>
        <v>--</v>
      </c>
      <c r="P295" t="str">
        <f>IF(AND(P$1288=0,P$1289=0),"--",IF(AND(P$1288&gt;0,P$1289=0),IF('Female Data'!P295&gt;P$1288,'Female Data'!$X295,0),IF(AND(P$1288=0,P$1289&gt;0),IF('Female Data'!P295&lt;P$1289,'Female Data'!$X295,0),IF(AND('Female Data'!P295&gt;P$1288,'Female Data'!P295&lt;P$1289),'Female Data'!$X295,0))))</f>
        <v>--</v>
      </c>
      <c r="Q295" t="str">
        <f>IF(AND(Q$1288=0,Q$1289=0),"--",IF(AND(Q$1288&gt;0,Q$1289=0),IF('Female Data'!Q295&gt;Q$1288,'Female Data'!$X295,0),IF(AND(Q$1288=0,Q$1289&gt;0),IF('Female Data'!Q295&lt;Q$1289,'Female Data'!$X295,0),IF(AND('Female Data'!Q295&gt;Q$1288,'Female Data'!Q295&lt;Q$1289),'Female Data'!$X295,0))))</f>
        <v>--</v>
      </c>
      <c r="R295" t="str">
        <f>IF(AND(R$1288=0,R$1289=0),"--",IF(AND(R$1288&gt;0,R$1289=0),IF('Female Data'!R295&gt;R$1288,'Female Data'!$X295,0),IF(AND(R$1288=0,R$1289&gt;0),IF('Female Data'!R295&lt;R$1289,'Female Data'!$X295,0),IF(AND('Female Data'!R295&gt;R$1288,'Female Data'!R295&lt;R$1289),'Female Data'!$X295,0))))</f>
        <v>--</v>
      </c>
      <c r="S295" t="str">
        <f>IF(AND(S$1288=0,S$1289=0),"--",IF(AND(S$1288&gt;0,S$1289=0),IF('Female Data'!S295&gt;S$1288,'Female Data'!$X295,0),IF(AND(S$1288=0,S$1289&gt;0),IF('Female Data'!S295&lt;S$1289,'Female Data'!$X295,0),IF(AND('Female Data'!S295&gt;S$1288,'Female Data'!S295&lt;S$1289),'Female Data'!$X295,0))))</f>
        <v>--</v>
      </c>
      <c r="T295" t="str">
        <f>IF(AND(T$1288=0,T$1289=0),"--",IF(AND(T$1288&gt;0,T$1289=0),IF('Female Data'!T295&gt;T$1288,'Female Data'!$X295,0),IF(AND(T$1288=0,T$1289&gt;0),IF('Female Data'!T295&lt;T$1289,'Female Data'!$X295,0),IF(AND('Female Data'!T295&gt;T$1288,'Female Data'!T295&lt;T$1289),'Female Data'!$X295,0))))</f>
        <v>--</v>
      </c>
      <c r="U295" t="str">
        <f>IF(AND(U$1288=0,U$1289=0),"--",IF(AND(U$1288&gt;0,U$1289=0),IF('Female Data'!U295&gt;U$1288,'Female Data'!$X295,0),IF(AND(U$1288=0,U$1289&gt;0),IF('Female Data'!U295&lt;U$1289,'Female Data'!$X295,0),IF(AND('Female Data'!U295&gt;U$1288,'Female Data'!U295&lt;U$1289),'Female Data'!$X295,0))))</f>
        <v>--</v>
      </c>
      <c r="V295" t="str">
        <f>IF(AND(V$1288=0,V$1289=0),"--",IF(AND(V$1288&gt;0,V$1289=0),IF('Female Data'!V295&gt;V$1288,'Female Data'!$X295,0),IF(AND(V$1288=0,V$1289&gt;0),IF('Female Data'!V295&lt;V$1289,'Female Data'!$X295,0),IF(AND('Female Data'!V295&gt;V$1288,'Female Data'!V295&lt;V$1289),'Female Data'!$X295,0))))</f>
        <v>--</v>
      </c>
      <c r="W295" t="str">
        <f>IF(AND(W$1288=0,W$1289=0),"--",IF(AND(W$1288&gt;0,W$1289=0),IF('Female Data'!W295&gt;W$1288,'Female Data'!$X295,0),IF(AND(W$1288=0,W$1289&gt;0),IF('Female Data'!W295&lt;W$1289,'Female Data'!$X295,0),IF(AND('Female Data'!W295&gt;W$1288,'Female Data'!W295&lt;W$1289),'Female Data'!$X295,0))))</f>
        <v>--</v>
      </c>
      <c r="Y295">
        <f t="shared" si="8"/>
        <v>0</v>
      </c>
      <c r="Z295">
        <f>Y295*'Female Data'!X295</f>
        <v>0</v>
      </c>
      <c r="AA295">
        <f t="shared" si="9"/>
        <v>1</v>
      </c>
      <c r="AB295">
        <f>AA295*'Female Data'!X295</f>
        <v>56174</v>
      </c>
    </row>
    <row r="296" spans="1:28">
      <c r="A296">
        <f>'Female Data'!A296</f>
        <v>295</v>
      </c>
      <c r="B296" t="str">
        <f>'Female Data'!B296</f>
        <v>F</v>
      </c>
      <c r="C296" t="str">
        <f>IF(AND(C$1288=0,C$1289=0),"--",IF(AND(C$1288&gt;0,C$1289=0),IF('Female Data'!C296&gt;C$1288,'Female Data'!$X296,0),IF(AND(C$1288=0,C$1289&gt;0),IF('Female Data'!C296&lt;C$1289,'Female Data'!$X296,0),IF(AND('Female Data'!C296&gt;C$1288,'Female Data'!C296&lt;C$1289),'Female Data'!$X296,0))))</f>
        <v>--</v>
      </c>
      <c r="D296" t="str">
        <f>IF(AND(D$1288=0,D$1289=0),"--",IF(AND(D$1288&gt;0,D$1289=0),IF('Female Data'!D296&gt;D$1288,'Female Data'!$X296,0),IF(AND(D$1288=0,D$1289&gt;0),IF('Female Data'!D296&lt;D$1289,'Female Data'!$X296,0),IF(AND('Female Data'!D296&gt;D$1288,'Female Data'!D296&lt;D$1289),'Female Data'!$X296,0))))</f>
        <v>--</v>
      </c>
      <c r="E296" t="str">
        <f>IF(AND(E$1288=0,E$1289=0),"--",IF(AND(E$1288&gt;0,E$1289=0),IF('Female Data'!E296&gt;E$1288,'Female Data'!$X296,0),IF(AND(E$1288=0,E$1289&gt;0),IF('Female Data'!E296&lt;E$1289,'Female Data'!$X296,0),IF(AND('Female Data'!E296&gt;E$1288,'Female Data'!E296&lt;E$1289),'Female Data'!$X296,0))))</f>
        <v>--</v>
      </c>
      <c r="F296" t="str">
        <f>IF(AND(F$1288=0,F$1289=0),"--",IF(AND(F$1288&gt;0,F$1289=0),IF('Female Data'!F296&gt;F$1288,'Female Data'!$X296,0),IF(AND(F$1288=0,F$1289&gt;0),IF('Female Data'!F296&lt;F$1289,'Female Data'!$X296,0),IF(AND('Female Data'!F296&gt;F$1288,'Female Data'!F296&lt;F$1289),'Female Data'!$X296,0))))</f>
        <v>--</v>
      </c>
      <c r="G296" t="str">
        <f>IF(AND(G$1288=0,G$1289=0),"--",IF(AND(G$1288&gt;0,G$1289=0),IF('Female Data'!G296&gt;G$1288,'Female Data'!$X296,0),IF(AND(G$1288=0,G$1289&gt;0),IF('Female Data'!G296&lt;G$1289,'Female Data'!$X296,0),IF(AND('Female Data'!G296&gt;G$1288,'Female Data'!G296&lt;G$1289),'Female Data'!$X296,0))))</f>
        <v>--</v>
      </c>
      <c r="H296" t="str">
        <f>IF(AND(H$1288=0,H$1289=0),"--",IF(AND(H$1288&gt;0,H$1289=0),IF('Female Data'!H296&gt;H$1288,'Female Data'!$X296,0),IF(AND(H$1288=0,H$1289&gt;0),IF('Female Data'!H296&lt;H$1289,'Female Data'!$X296,0),IF(AND('Female Data'!H296&gt;H$1288,'Female Data'!H296&lt;H$1289),'Female Data'!$X296,0))))</f>
        <v>--</v>
      </c>
      <c r="I296" t="str">
        <f>IF(AND(I$1288=0,I$1289=0),"--",IF(AND(I$1288&gt;0,I$1289=0),IF('Female Data'!I296&gt;I$1288,'Female Data'!$X296,0),IF(AND(I$1288=0,I$1289&gt;0),IF('Female Data'!I296&lt;I$1289,'Female Data'!$X296,0),IF(AND('Female Data'!I296&gt;I$1288,'Female Data'!I296&lt;I$1289),'Female Data'!$X296,0))))</f>
        <v>--</v>
      </c>
      <c r="J296" t="str">
        <f>IF(AND(J$1288=0,J$1289=0),"--",IF(AND(J$1288&gt;0,J$1289=0),IF('Female Data'!J296&gt;J$1288,'Female Data'!$X296,0),IF(AND(J$1288=0,J$1289&gt;0),IF('Female Data'!J296&lt;J$1289,'Female Data'!$X296,0),IF(AND('Female Data'!J296&gt;J$1288,'Female Data'!J296&lt;J$1289),'Female Data'!$X296,0))))</f>
        <v>--</v>
      </c>
      <c r="K296" t="str">
        <f>IF(AND(K$1288=0,K$1289=0),"--",IF(AND(K$1288&gt;0,K$1289=0),IF('Female Data'!K296&gt;K$1288,'Female Data'!$X296,0),IF(AND(K$1288=0,K$1289&gt;0),IF('Female Data'!K296&lt;K$1289,'Female Data'!$X296,0),IF(AND('Female Data'!K296&gt;K$1288,'Female Data'!K296&lt;K$1289),'Female Data'!$X296,0))))</f>
        <v>--</v>
      </c>
      <c r="L296" t="str">
        <f>IF(AND(L$1288=0,L$1289=0),"--",IF(AND(L$1288&gt;0,L$1289=0),IF('Female Data'!L296&gt;L$1288,'Female Data'!$X296,0),IF(AND(L$1288=0,L$1289&gt;0),IF('Female Data'!L296&lt;L$1289,'Female Data'!$X296,0),IF(AND('Female Data'!L296&gt;L$1288,'Female Data'!L296&lt;L$1289),'Female Data'!$X296,0))))</f>
        <v>--</v>
      </c>
      <c r="M296" t="str">
        <f>IF(AND(M$1288=0,M$1289=0),"--",IF(AND(M$1288&gt;0,M$1289=0),IF('Female Data'!M296&gt;M$1288,'Female Data'!$X296,0),IF(AND(M$1288=0,M$1289&gt;0),IF('Female Data'!M296&lt;M$1289,'Female Data'!$X296,0),IF(AND('Female Data'!M296&gt;M$1288,'Female Data'!M296&lt;M$1289),'Female Data'!$X296,0))))</f>
        <v>--</v>
      </c>
      <c r="N296" t="str">
        <f>IF(AND(N$1288=0,N$1289=0),"--",IF(AND(N$1288&gt;0,N$1289=0),IF('Female Data'!N296&gt;N$1288,'Female Data'!$X296,0),IF(AND(N$1288=0,N$1289&gt;0),IF('Female Data'!N296&lt;N$1289,'Female Data'!$X296,0),IF(AND('Female Data'!N296&gt;N$1288,'Female Data'!N296&lt;N$1289),'Female Data'!$X296,0))))</f>
        <v>--</v>
      </c>
      <c r="O296" t="str">
        <f>IF(AND(O$1288=0,O$1289=0),"--",IF(AND(O$1288&gt;0,O$1289=0),IF('Female Data'!O296&gt;O$1288,'Female Data'!$X296,0),IF(AND(O$1288=0,O$1289&gt;0),IF('Female Data'!O296&lt;O$1289,'Female Data'!$X296,0),IF(AND('Female Data'!O296&gt;O$1288,'Female Data'!O296&lt;O$1289),'Female Data'!$X296,0))))</f>
        <v>--</v>
      </c>
      <c r="P296" t="str">
        <f>IF(AND(P$1288=0,P$1289=0),"--",IF(AND(P$1288&gt;0,P$1289=0),IF('Female Data'!P296&gt;P$1288,'Female Data'!$X296,0),IF(AND(P$1288=0,P$1289&gt;0),IF('Female Data'!P296&lt;P$1289,'Female Data'!$X296,0),IF(AND('Female Data'!P296&gt;P$1288,'Female Data'!P296&lt;P$1289),'Female Data'!$X296,0))))</f>
        <v>--</v>
      </c>
      <c r="Q296" t="str">
        <f>IF(AND(Q$1288=0,Q$1289=0),"--",IF(AND(Q$1288&gt;0,Q$1289=0),IF('Female Data'!Q296&gt;Q$1288,'Female Data'!$X296,0),IF(AND(Q$1288=0,Q$1289&gt;0),IF('Female Data'!Q296&lt;Q$1289,'Female Data'!$X296,0),IF(AND('Female Data'!Q296&gt;Q$1288,'Female Data'!Q296&lt;Q$1289),'Female Data'!$X296,0))))</f>
        <v>--</v>
      </c>
      <c r="R296" t="str">
        <f>IF(AND(R$1288=0,R$1289=0),"--",IF(AND(R$1288&gt;0,R$1289=0),IF('Female Data'!R296&gt;R$1288,'Female Data'!$X296,0),IF(AND(R$1288=0,R$1289&gt;0),IF('Female Data'!R296&lt;R$1289,'Female Data'!$X296,0),IF(AND('Female Data'!R296&gt;R$1288,'Female Data'!R296&lt;R$1289),'Female Data'!$X296,0))))</f>
        <v>--</v>
      </c>
      <c r="S296" t="str">
        <f>IF(AND(S$1288=0,S$1289=0),"--",IF(AND(S$1288&gt;0,S$1289=0),IF('Female Data'!S296&gt;S$1288,'Female Data'!$X296,0),IF(AND(S$1288=0,S$1289&gt;0),IF('Female Data'!S296&lt;S$1289,'Female Data'!$X296,0),IF(AND('Female Data'!S296&gt;S$1288,'Female Data'!S296&lt;S$1289),'Female Data'!$X296,0))))</f>
        <v>--</v>
      </c>
      <c r="T296" t="str">
        <f>IF(AND(T$1288=0,T$1289=0),"--",IF(AND(T$1288&gt;0,T$1289=0),IF('Female Data'!T296&gt;T$1288,'Female Data'!$X296,0),IF(AND(T$1288=0,T$1289&gt;0),IF('Female Data'!T296&lt;T$1289,'Female Data'!$X296,0),IF(AND('Female Data'!T296&gt;T$1288,'Female Data'!T296&lt;T$1289),'Female Data'!$X296,0))))</f>
        <v>--</v>
      </c>
      <c r="U296" t="str">
        <f>IF(AND(U$1288=0,U$1289=0),"--",IF(AND(U$1288&gt;0,U$1289=0),IF('Female Data'!U296&gt;U$1288,'Female Data'!$X296,0),IF(AND(U$1288=0,U$1289&gt;0),IF('Female Data'!U296&lt;U$1289,'Female Data'!$X296,0),IF(AND('Female Data'!U296&gt;U$1288,'Female Data'!U296&lt;U$1289),'Female Data'!$X296,0))))</f>
        <v>--</v>
      </c>
      <c r="V296" t="str">
        <f>IF(AND(V$1288=0,V$1289=0),"--",IF(AND(V$1288&gt;0,V$1289=0),IF('Female Data'!V296&gt;V$1288,'Female Data'!$X296,0),IF(AND(V$1288=0,V$1289&gt;0),IF('Female Data'!V296&lt;V$1289,'Female Data'!$X296,0),IF(AND('Female Data'!V296&gt;V$1288,'Female Data'!V296&lt;V$1289),'Female Data'!$X296,0))))</f>
        <v>--</v>
      </c>
      <c r="W296" t="str">
        <f>IF(AND(W$1288=0,W$1289=0),"--",IF(AND(W$1288&gt;0,W$1289=0),IF('Female Data'!W296&gt;W$1288,'Female Data'!$X296,0),IF(AND(W$1288=0,W$1289&gt;0),IF('Female Data'!W296&lt;W$1289,'Female Data'!$X296,0),IF(AND('Female Data'!W296&gt;W$1288,'Female Data'!W296&lt;W$1289),'Female Data'!$X296,0))))</f>
        <v>--</v>
      </c>
      <c r="Y296">
        <f t="shared" si="8"/>
        <v>0</v>
      </c>
      <c r="Z296">
        <f>Y296*'Female Data'!X296</f>
        <v>0</v>
      </c>
      <c r="AA296">
        <f t="shared" si="9"/>
        <v>1</v>
      </c>
      <c r="AB296">
        <f>AA296*'Female Data'!X296</f>
        <v>78267</v>
      </c>
    </row>
    <row r="297" spans="1:28">
      <c r="A297">
        <f>'Female Data'!A297</f>
        <v>296</v>
      </c>
      <c r="B297" t="str">
        <f>'Female Data'!B297</f>
        <v>F</v>
      </c>
      <c r="C297" t="str">
        <f>IF(AND(C$1288=0,C$1289=0),"--",IF(AND(C$1288&gt;0,C$1289=0),IF('Female Data'!C297&gt;C$1288,'Female Data'!$X297,0),IF(AND(C$1288=0,C$1289&gt;0),IF('Female Data'!C297&lt;C$1289,'Female Data'!$X297,0),IF(AND('Female Data'!C297&gt;C$1288,'Female Data'!C297&lt;C$1289),'Female Data'!$X297,0))))</f>
        <v>--</v>
      </c>
      <c r="D297" t="str">
        <f>IF(AND(D$1288=0,D$1289=0),"--",IF(AND(D$1288&gt;0,D$1289=0),IF('Female Data'!D297&gt;D$1288,'Female Data'!$X297,0),IF(AND(D$1288=0,D$1289&gt;0),IF('Female Data'!D297&lt;D$1289,'Female Data'!$X297,0),IF(AND('Female Data'!D297&gt;D$1288,'Female Data'!D297&lt;D$1289),'Female Data'!$X297,0))))</f>
        <v>--</v>
      </c>
      <c r="E297" t="str">
        <f>IF(AND(E$1288=0,E$1289=0),"--",IF(AND(E$1288&gt;0,E$1289=0),IF('Female Data'!E297&gt;E$1288,'Female Data'!$X297,0),IF(AND(E$1288=0,E$1289&gt;0),IF('Female Data'!E297&lt;E$1289,'Female Data'!$X297,0),IF(AND('Female Data'!E297&gt;E$1288,'Female Data'!E297&lt;E$1289),'Female Data'!$X297,0))))</f>
        <v>--</v>
      </c>
      <c r="F297" t="str">
        <f>IF(AND(F$1288=0,F$1289=0),"--",IF(AND(F$1288&gt;0,F$1289=0),IF('Female Data'!F297&gt;F$1288,'Female Data'!$X297,0),IF(AND(F$1288=0,F$1289&gt;0),IF('Female Data'!F297&lt;F$1289,'Female Data'!$X297,0),IF(AND('Female Data'!F297&gt;F$1288,'Female Data'!F297&lt;F$1289),'Female Data'!$X297,0))))</f>
        <v>--</v>
      </c>
      <c r="G297" t="str">
        <f>IF(AND(G$1288=0,G$1289=0),"--",IF(AND(G$1288&gt;0,G$1289=0),IF('Female Data'!G297&gt;G$1288,'Female Data'!$X297,0),IF(AND(G$1288=0,G$1289&gt;0),IF('Female Data'!G297&lt;G$1289,'Female Data'!$X297,0),IF(AND('Female Data'!G297&gt;G$1288,'Female Data'!G297&lt;G$1289),'Female Data'!$X297,0))))</f>
        <v>--</v>
      </c>
      <c r="H297" t="str">
        <f>IF(AND(H$1288=0,H$1289=0),"--",IF(AND(H$1288&gt;0,H$1289=0),IF('Female Data'!H297&gt;H$1288,'Female Data'!$X297,0),IF(AND(H$1288=0,H$1289&gt;0),IF('Female Data'!H297&lt;H$1289,'Female Data'!$X297,0),IF(AND('Female Data'!H297&gt;H$1288,'Female Data'!H297&lt;H$1289),'Female Data'!$X297,0))))</f>
        <v>--</v>
      </c>
      <c r="I297" t="str">
        <f>IF(AND(I$1288=0,I$1289=0),"--",IF(AND(I$1288&gt;0,I$1289=0),IF('Female Data'!I297&gt;I$1288,'Female Data'!$X297,0),IF(AND(I$1288=0,I$1289&gt;0),IF('Female Data'!I297&lt;I$1289,'Female Data'!$X297,0),IF(AND('Female Data'!I297&gt;I$1288,'Female Data'!I297&lt;I$1289),'Female Data'!$X297,0))))</f>
        <v>--</v>
      </c>
      <c r="J297" t="str">
        <f>IF(AND(J$1288=0,J$1289=0),"--",IF(AND(J$1288&gt;0,J$1289=0),IF('Female Data'!J297&gt;J$1288,'Female Data'!$X297,0),IF(AND(J$1288=0,J$1289&gt;0),IF('Female Data'!J297&lt;J$1289,'Female Data'!$X297,0),IF(AND('Female Data'!J297&gt;J$1288,'Female Data'!J297&lt;J$1289),'Female Data'!$X297,0))))</f>
        <v>--</v>
      </c>
      <c r="K297" t="str">
        <f>IF(AND(K$1288=0,K$1289=0),"--",IF(AND(K$1288&gt;0,K$1289=0),IF('Female Data'!K297&gt;K$1288,'Female Data'!$X297,0),IF(AND(K$1288=0,K$1289&gt;0),IF('Female Data'!K297&lt;K$1289,'Female Data'!$X297,0),IF(AND('Female Data'!K297&gt;K$1288,'Female Data'!K297&lt;K$1289),'Female Data'!$X297,0))))</f>
        <v>--</v>
      </c>
      <c r="L297" t="str">
        <f>IF(AND(L$1288=0,L$1289=0),"--",IF(AND(L$1288&gt;0,L$1289=0),IF('Female Data'!L297&gt;L$1288,'Female Data'!$X297,0),IF(AND(L$1288=0,L$1289&gt;0),IF('Female Data'!L297&lt;L$1289,'Female Data'!$X297,0),IF(AND('Female Data'!L297&gt;L$1288,'Female Data'!L297&lt;L$1289),'Female Data'!$X297,0))))</f>
        <v>--</v>
      </c>
      <c r="M297" t="str">
        <f>IF(AND(M$1288=0,M$1289=0),"--",IF(AND(M$1288&gt;0,M$1289=0),IF('Female Data'!M297&gt;M$1288,'Female Data'!$X297,0),IF(AND(M$1288=0,M$1289&gt;0),IF('Female Data'!M297&lt;M$1289,'Female Data'!$X297,0),IF(AND('Female Data'!M297&gt;M$1288,'Female Data'!M297&lt;M$1289),'Female Data'!$X297,0))))</f>
        <v>--</v>
      </c>
      <c r="N297" t="str">
        <f>IF(AND(N$1288=0,N$1289=0),"--",IF(AND(N$1288&gt;0,N$1289=0),IF('Female Data'!N297&gt;N$1288,'Female Data'!$X297,0),IF(AND(N$1288=0,N$1289&gt;0),IF('Female Data'!N297&lt;N$1289,'Female Data'!$X297,0),IF(AND('Female Data'!N297&gt;N$1288,'Female Data'!N297&lt;N$1289),'Female Data'!$X297,0))))</f>
        <v>--</v>
      </c>
      <c r="O297" t="str">
        <f>IF(AND(O$1288=0,O$1289=0),"--",IF(AND(O$1288&gt;0,O$1289=0),IF('Female Data'!O297&gt;O$1288,'Female Data'!$X297,0),IF(AND(O$1288=0,O$1289&gt;0),IF('Female Data'!O297&lt;O$1289,'Female Data'!$X297,0),IF(AND('Female Data'!O297&gt;O$1288,'Female Data'!O297&lt;O$1289),'Female Data'!$X297,0))))</f>
        <v>--</v>
      </c>
      <c r="P297" t="str">
        <f>IF(AND(P$1288=0,P$1289=0),"--",IF(AND(P$1288&gt;0,P$1289=0),IF('Female Data'!P297&gt;P$1288,'Female Data'!$X297,0),IF(AND(P$1288=0,P$1289&gt;0),IF('Female Data'!P297&lt;P$1289,'Female Data'!$X297,0),IF(AND('Female Data'!P297&gt;P$1288,'Female Data'!P297&lt;P$1289),'Female Data'!$X297,0))))</f>
        <v>--</v>
      </c>
      <c r="Q297" t="str">
        <f>IF(AND(Q$1288=0,Q$1289=0),"--",IF(AND(Q$1288&gt;0,Q$1289=0),IF('Female Data'!Q297&gt;Q$1288,'Female Data'!$X297,0),IF(AND(Q$1288=0,Q$1289&gt;0),IF('Female Data'!Q297&lt;Q$1289,'Female Data'!$X297,0),IF(AND('Female Data'!Q297&gt;Q$1288,'Female Data'!Q297&lt;Q$1289),'Female Data'!$X297,0))))</f>
        <v>--</v>
      </c>
      <c r="R297" t="str">
        <f>IF(AND(R$1288=0,R$1289=0),"--",IF(AND(R$1288&gt;0,R$1289=0),IF('Female Data'!R297&gt;R$1288,'Female Data'!$X297,0),IF(AND(R$1288=0,R$1289&gt;0),IF('Female Data'!R297&lt;R$1289,'Female Data'!$X297,0),IF(AND('Female Data'!R297&gt;R$1288,'Female Data'!R297&lt;R$1289),'Female Data'!$X297,0))))</f>
        <v>--</v>
      </c>
      <c r="S297" t="str">
        <f>IF(AND(S$1288=0,S$1289=0),"--",IF(AND(S$1288&gt;0,S$1289=0),IF('Female Data'!S297&gt;S$1288,'Female Data'!$X297,0),IF(AND(S$1288=0,S$1289&gt;0),IF('Female Data'!S297&lt;S$1289,'Female Data'!$X297,0),IF(AND('Female Data'!S297&gt;S$1288,'Female Data'!S297&lt;S$1289),'Female Data'!$X297,0))))</f>
        <v>--</v>
      </c>
      <c r="T297" t="str">
        <f>IF(AND(T$1288=0,T$1289=0),"--",IF(AND(T$1288&gt;0,T$1289=0),IF('Female Data'!T297&gt;T$1288,'Female Data'!$X297,0),IF(AND(T$1288=0,T$1289&gt;0),IF('Female Data'!T297&lt;T$1289,'Female Data'!$X297,0),IF(AND('Female Data'!T297&gt;T$1288,'Female Data'!T297&lt;T$1289),'Female Data'!$X297,0))))</f>
        <v>--</v>
      </c>
      <c r="U297" t="str">
        <f>IF(AND(U$1288=0,U$1289=0),"--",IF(AND(U$1288&gt;0,U$1289=0),IF('Female Data'!U297&gt;U$1288,'Female Data'!$X297,0),IF(AND(U$1288=0,U$1289&gt;0),IF('Female Data'!U297&lt;U$1289,'Female Data'!$X297,0),IF(AND('Female Data'!U297&gt;U$1288,'Female Data'!U297&lt;U$1289),'Female Data'!$X297,0))))</f>
        <v>--</v>
      </c>
      <c r="V297" t="str">
        <f>IF(AND(V$1288=0,V$1289=0),"--",IF(AND(V$1288&gt;0,V$1289=0),IF('Female Data'!V297&gt;V$1288,'Female Data'!$X297,0),IF(AND(V$1288=0,V$1289&gt;0),IF('Female Data'!V297&lt;V$1289,'Female Data'!$X297,0),IF(AND('Female Data'!V297&gt;V$1288,'Female Data'!V297&lt;V$1289),'Female Data'!$X297,0))))</f>
        <v>--</v>
      </c>
      <c r="W297" t="str">
        <f>IF(AND(W$1288=0,W$1289=0),"--",IF(AND(W$1288&gt;0,W$1289=0),IF('Female Data'!W297&gt;W$1288,'Female Data'!$X297,0),IF(AND(W$1288=0,W$1289&gt;0),IF('Female Data'!W297&lt;W$1289,'Female Data'!$X297,0),IF(AND('Female Data'!W297&gt;W$1288,'Female Data'!W297&lt;W$1289),'Female Data'!$X297,0))))</f>
        <v>--</v>
      </c>
      <c r="Y297">
        <f t="shared" si="8"/>
        <v>0</v>
      </c>
      <c r="Z297">
        <f>Y297*'Female Data'!X297</f>
        <v>0</v>
      </c>
      <c r="AA297">
        <f t="shared" si="9"/>
        <v>1</v>
      </c>
      <c r="AB297">
        <f>AA297*'Female Data'!X297</f>
        <v>43506</v>
      </c>
    </row>
    <row r="298" spans="1:28">
      <c r="A298">
        <f>'Female Data'!A298</f>
        <v>297</v>
      </c>
      <c r="B298" t="str">
        <f>'Female Data'!B298</f>
        <v>F</v>
      </c>
      <c r="C298" t="str">
        <f>IF(AND(C$1288=0,C$1289=0),"--",IF(AND(C$1288&gt;0,C$1289=0),IF('Female Data'!C298&gt;C$1288,'Female Data'!$X298,0),IF(AND(C$1288=0,C$1289&gt;0),IF('Female Data'!C298&lt;C$1289,'Female Data'!$X298,0),IF(AND('Female Data'!C298&gt;C$1288,'Female Data'!C298&lt;C$1289),'Female Data'!$X298,0))))</f>
        <v>--</v>
      </c>
      <c r="D298" t="str">
        <f>IF(AND(D$1288=0,D$1289=0),"--",IF(AND(D$1288&gt;0,D$1289=0),IF('Female Data'!D298&gt;D$1288,'Female Data'!$X298,0),IF(AND(D$1288=0,D$1289&gt;0),IF('Female Data'!D298&lt;D$1289,'Female Data'!$X298,0),IF(AND('Female Data'!D298&gt;D$1288,'Female Data'!D298&lt;D$1289),'Female Data'!$X298,0))))</f>
        <v>--</v>
      </c>
      <c r="E298" t="str">
        <f>IF(AND(E$1288=0,E$1289=0),"--",IF(AND(E$1288&gt;0,E$1289=0),IF('Female Data'!E298&gt;E$1288,'Female Data'!$X298,0),IF(AND(E$1288=0,E$1289&gt;0),IF('Female Data'!E298&lt;E$1289,'Female Data'!$X298,0),IF(AND('Female Data'!E298&gt;E$1288,'Female Data'!E298&lt;E$1289),'Female Data'!$X298,0))))</f>
        <v>--</v>
      </c>
      <c r="F298" t="str">
        <f>IF(AND(F$1288=0,F$1289=0),"--",IF(AND(F$1288&gt;0,F$1289=0),IF('Female Data'!F298&gt;F$1288,'Female Data'!$X298,0),IF(AND(F$1288=0,F$1289&gt;0),IF('Female Data'!F298&lt;F$1289,'Female Data'!$X298,0),IF(AND('Female Data'!F298&gt;F$1288,'Female Data'!F298&lt;F$1289),'Female Data'!$X298,0))))</f>
        <v>--</v>
      </c>
      <c r="G298" t="str">
        <f>IF(AND(G$1288=0,G$1289=0),"--",IF(AND(G$1288&gt;0,G$1289=0),IF('Female Data'!G298&gt;G$1288,'Female Data'!$X298,0),IF(AND(G$1288=0,G$1289&gt;0),IF('Female Data'!G298&lt;G$1289,'Female Data'!$X298,0),IF(AND('Female Data'!G298&gt;G$1288,'Female Data'!G298&lt;G$1289),'Female Data'!$X298,0))))</f>
        <v>--</v>
      </c>
      <c r="H298" t="str">
        <f>IF(AND(H$1288=0,H$1289=0),"--",IF(AND(H$1288&gt;0,H$1289=0),IF('Female Data'!H298&gt;H$1288,'Female Data'!$X298,0),IF(AND(H$1288=0,H$1289&gt;0),IF('Female Data'!H298&lt;H$1289,'Female Data'!$X298,0),IF(AND('Female Data'!H298&gt;H$1288,'Female Data'!H298&lt;H$1289),'Female Data'!$X298,0))))</f>
        <v>--</v>
      </c>
      <c r="I298" t="str">
        <f>IF(AND(I$1288=0,I$1289=0),"--",IF(AND(I$1288&gt;0,I$1289=0),IF('Female Data'!I298&gt;I$1288,'Female Data'!$X298,0),IF(AND(I$1288=0,I$1289&gt;0),IF('Female Data'!I298&lt;I$1289,'Female Data'!$X298,0),IF(AND('Female Data'!I298&gt;I$1288,'Female Data'!I298&lt;I$1289),'Female Data'!$X298,0))))</f>
        <v>--</v>
      </c>
      <c r="J298" t="str">
        <f>IF(AND(J$1288=0,J$1289=0),"--",IF(AND(J$1288&gt;0,J$1289=0),IF('Female Data'!J298&gt;J$1288,'Female Data'!$X298,0),IF(AND(J$1288=0,J$1289&gt;0),IF('Female Data'!J298&lt;J$1289,'Female Data'!$X298,0),IF(AND('Female Data'!J298&gt;J$1288,'Female Data'!J298&lt;J$1289),'Female Data'!$X298,0))))</f>
        <v>--</v>
      </c>
      <c r="K298" t="str">
        <f>IF(AND(K$1288=0,K$1289=0),"--",IF(AND(K$1288&gt;0,K$1289=0),IF('Female Data'!K298&gt;K$1288,'Female Data'!$X298,0),IF(AND(K$1288=0,K$1289&gt;0),IF('Female Data'!K298&lt;K$1289,'Female Data'!$X298,0),IF(AND('Female Data'!K298&gt;K$1288,'Female Data'!K298&lt;K$1289),'Female Data'!$X298,0))))</f>
        <v>--</v>
      </c>
      <c r="L298" t="str">
        <f>IF(AND(L$1288=0,L$1289=0),"--",IF(AND(L$1288&gt;0,L$1289=0),IF('Female Data'!L298&gt;L$1288,'Female Data'!$X298,0),IF(AND(L$1288=0,L$1289&gt;0),IF('Female Data'!L298&lt;L$1289,'Female Data'!$X298,0),IF(AND('Female Data'!L298&gt;L$1288,'Female Data'!L298&lt;L$1289),'Female Data'!$X298,0))))</f>
        <v>--</v>
      </c>
      <c r="M298" t="str">
        <f>IF(AND(M$1288=0,M$1289=0),"--",IF(AND(M$1288&gt;0,M$1289=0),IF('Female Data'!M298&gt;M$1288,'Female Data'!$X298,0),IF(AND(M$1288=0,M$1289&gt;0),IF('Female Data'!M298&lt;M$1289,'Female Data'!$X298,0),IF(AND('Female Data'!M298&gt;M$1288,'Female Data'!M298&lt;M$1289),'Female Data'!$X298,0))))</f>
        <v>--</v>
      </c>
      <c r="N298" t="str">
        <f>IF(AND(N$1288=0,N$1289=0),"--",IF(AND(N$1288&gt;0,N$1289=0),IF('Female Data'!N298&gt;N$1288,'Female Data'!$X298,0),IF(AND(N$1288=0,N$1289&gt;0),IF('Female Data'!N298&lt;N$1289,'Female Data'!$X298,0),IF(AND('Female Data'!N298&gt;N$1288,'Female Data'!N298&lt;N$1289),'Female Data'!$X298,0))))</f>
        <v>--</v>
      </c>
      <c r="O298" t="str">
        <f>IF(AND(O$1288=0,O$1289=0),"--",IF(AND(O$1288&gt;0,O$1289=0),IF('Female Data'!O298&gt;O$1288,'Female Data'!$X298,0),IF(AND(O$1288=0,O$1289&gt;0),IF('Female Data'!O298&lt;O$1289,'Female Data'!$X298,0),IF(AND('Female Data'!O298&gt;O$1288,'Female Data'!O298&lt;O$1289),'Female Data'!$X298,0))))</f>
        <v>--</v>
      </c>
      <c r="P298" t="str">
        <f>IF(AND(P$1288=0,P$1289=0),"--",IF(AND(P$1288&gt;0,P$1289=0),IF('Female Data'!P298&gt;P$1288,'Female Data'!$X298,0),IF(AND(P$1288=0,P$1289&gt;0),IF('Female Data'!P298&lt;P$1289,'Female Data'!$X298,0),IF(AND('Female Data'!P298&gt;P$1288,'Female Data'!P298&lt;P$1289),'Female Data'!$X298,0))))</f>
        <v>--</v>
      </c>
      <c r="Q298" t="str">
        <f>IF(AND(Q$1288=0,Q$1289=0),"--",IF(AND(Q$1288&gt;0,Q$1289=0),IF('Female Data'!Q298&gt;Q$1288,'Female Data'!$X298,0),IF(AND(Q$1288=0,Q$1289&gt;0),IF('Female Data'!Q298&lt;Q$1289,'Female Data'!$X298,0),IF(AND('Female Data'!Q298&gt;Q$1288,'Female Data'!Q298&lt;Q$1289),'Female Data'!$X298,0))))</f>
        <v>--</v>
      </c>
      <c r="R298" t="str">
        <f>IF(AND(R$1288=0,R$1289=0),"--",IF(AND(R$1288&gt;0,R$1289=0),IF('Female Data'!R298&gt;R$1288,'Female Data'!$X298,0),IF(AND(R$1288=0,R$1289&gt;0),IF('Female Data'!R298&lt;R$1289,'Female Data'!$X298,0),IF(AND('Female Data'!R298&gt;R$1288,'Female Data'!R298&lt;R$1289),'Female Data'!$X298,0))))</f>
        <v>--</v>
      </c>
      <c r="S298" t="str">
        <f>IF(AND(S$1288=0,S$1289=0),"--",IF(AND(S$1288&gt;0,S$1289=0),IF('Female Data'!S298&gt;S$1288,'Female Data'!$X298,0),IF(AND(S$1288=0,S$1289&gt;0),IF('Female Data'!S298&lt;S$1289,'Female Data'!$X298,0),IF(AND('Female Data'!S298&gt;S$1288,'Female Data'!S298&lt;S$1289),'Female Data'!$X298,0))))</f>
        <v>--</v>
      </c>
      <c r="T298" t="str">
        <f>IF(AND(T$1288=0,T$1289=0),"--",IF(AND(T$1288&gt;0,T$1289=0),IF('Female Data'!T298&gt;T$1288,'Female Data'!$X298,0),IF(AND(T$1288=0,T$1289&gt;0),IF('Female Data'!T298&lt;T$1289,'Female Data'!$X298,0),IF(AND('Female Data'!T298&gt;T$1288,'Female Data'!T298&lt;T$1289),'Female Data'!$X298,0))))</f>
        <v>--</v>
      </c>
      <c r="U298" t="str">
        <f>IF(AND(U$1288=0,U$1289=0),"--",IF(AND(U$1288&gt;0,U$1289=0),IF('Female Data'!U298&gt;U$1288,'Female Data'!$X298,0),IF(AND(U$1288=0,U$1289&gt;0),IF('Female Data'!U298&lt;U$1289,'Female Data'!$X298,0),IF(AND('Female Data'!U298&gt;U$1288,'Female Data'!U298&lt;U$1289),'Female Data'!$X298,0))))</f>
        <v>--</v>
      </c>
      <c r="V298" t="str">
        <f>IF(AND(V$1288=0,V$1289=0),"--",IF(AND(V$1288&gt;0,V$1289=0),IF('Female Data'!V298&gt;V$1288,'Female Data'!$X298,0),IF(AND(V$1288=0,V$1289&gt;0),IF('Female Data'!V298&lt;V$1289,'Female Data'!$X298,0),IF(AND('Female Data'!V298&gt;V$1288,'Female Data'!V298&lt;V$1289),'Female Data'!$X298,0))))</f>
        <v>--</v>
      </c>
      <c r="W298" t="str">
        <f>IF(AND(W$1288=0,W$1289=0),"--",IF(AND(W$1288&gt;0,W$1289=0),IF('Female Data'!W298&gt;W$1288,'Female Data'!$X298,0),IF(AND(W$1288=0,W$1289&gt;0),IF('Female Data'!W298&lt;W$1289,'Female Data'!$X298,0),IF(AND('Female Data'!W298&gt;W$1288,'Female Data'!W298&lt;W$1289),'Female Data'!$X298,0))))</f>
        <v>--</v>
      </c>
      <c r="Y298">
        <f t="shared" si="8"/>
        <v>0</v>
      </c>
      <c r="Z298">
        <f>Y298*'Female Data'!X298</f>
        <v>0</v>
      </c>
      <c r="AA298">
        <f t="shared" si="9"/>
        <v>1</v>
      </c>
      <c r="AB298">
        <f>AA298*'Female Data'!X298</f>
        <v>26621</v>
      </c>
    </row>
    <row r="299" spans="1:28">
      <c r="A299">
        <f>'Female Data'!A299</f>
        <v>298</v>
      </c>
      <c r="B299" t="str">
        <f>'Female Data'!B299</f>
        <v>F</v>
      </c>
      <c r="C299" t="str">
        <f>IF(AND(C$1288=0,C$1289=0),"--",IF(AND(C$1288&gt;0,C$1289=0),IF('Female Data'!C299&gt;C$1288,'Female Data'!$X299,0),IF(AND(C$1288=0,C$1289&gt;0),IF('Female Data'!C299&lt;C$1289,'Female Data'!$X299,0),IF(AND('Female Data'!C299&gt;C$1288,'Female Data'!C299&lt;C$1289),'Female Data'!$X299,0))))</f>
        <v>--</v>
      </c>
      <c r="D299" t="str">
        <f>IF(AND(D$1288=0,D$1289=0),"--",IF(AND(D$1288&gt;0,D$1289=0),IF('Female Data'!D299&gt;D$1288,'Female Data'!$X299,0),IF(AND(D$1288=0,D$1289&gt;0),IF('Female Data'!D299&lt;D$1289,'Female Data'!$X299,0),IF(AND('Female Data'!D299&gt;D$1288,'Female Data'!D299&lt;D$1289),'Female Data'!$X299,0))))</f>
        <v>--</v>
      </c>
      <c r="E299" t="str">
        <f>IF(AND(E$1288=0,E$1289=0),"--",IF(AND(E$1288&gt;0,E$1289=0),IF('Female Data'!E299&gt;E$1288,'Female Data'!$X299,0),IF(AND(E$1288=0,E$1289&gt;0),IF('Female Data'!E299&lt;E$1289,'Female Data'!$X299,0),IF(AND('Female Data'!E299&gt;E$1288,'Female Data'!E299&lt;E$1289),'Female Data'!$X299,0))))</f>
        <v>--</v>
      </c>
      <c r="F299" t="str">
        <f>IF(AND(F$1288=0,F$1289=0),"--",IF(AND(F$1288&gt;0,F$1289=0),IF('Female Data'!F299&gt;F$1288,'Female Data'!$X299,0),IF(AND(F$1288=0,F$1289&gt;0),IF('Female Data'!F299&lt;F$1289,'Female Data'!$X299,0),IF(AND('Female Data'!F299&gt;F$1288,'Female Data'!F299&lt;F$1289),'Female Data'!$X299,0))))</f>
        <v>--</v>
      </c>
      <c r="G299" t="str">
        <f>IF(AND(G$1288=0,G$1289=0),"--",IF(AND(G$1288&gt;0,G$1289=0),IF('Female Data'!G299&gt;G$1288,'Female Data'!$X299,0),IF(AND(G$1288=0,G$1289&gt;0),IF('Female Data'!G299&lt;G$1289,'Female Data'!$X299,0),IF(AND('Female Data'!G299&gt;G$1288,'Female Data'!G299&lt;G$1289),'Female Data'!$X299,0))))</f>
        <v>--</v>
      </c>
      <c r="H299" t="str">
        <f>IF(AND(H$1288=0,H$1289=0),"--",IF(AND(H$1288&gt;0,H$1289=0),IF('Female Data'!H299&gt;H$1288,'Female Data'!$X299,0),IF(AND(H$1288=0,H$1289&gt;0),IF('Female Data'!H299&lt;H$1289,'Female Data'!$X299,0),IF(AND('Female Data'!H299&gt;H$1288,'Female Data'!H299&lt;H$1289),'Female Data'!$X299,0))))</f>
        <v>--</v>
      </c>
      <c r="I299" t="str">
        <f>IF(AND(I$1288=0,I$1289=0),"--",IF(AND(I$1288&gt;0,I$1289=0),IF('Female Data'!I299&gt;I$1288,'Female Data'!$X299,0),IF(AND(I$1288=0,I$1289&gt;0),IF('Female Data'!I299&lt;I$1289,'Female Data'!$X299,0),IF(AND('Female Data'!I299&gt;I$1288,'Female Data'!I299&lt;I$1289),'Female Data'!$X299,0))))</f>
        <v>--</v>
      </c>
      <c r="J299" t="str">
        <f>IF(AND(J$1288=0,J$1289=0),"--",IF(AND(J$1288&gt;0,J$1289=0),IF('Female Data'!J299&gt;J$1288,'Female Data'!$X299,0),IF(AND(J$1288=0,J$1289&gt;0),IF('Female Data'!J299&lt;J$1289,'Female Data'!$X299,0),IF(AND('Female Data'!J299&gt;J$1288,'Female Data'!J299&lt;J$1289),'Female Data'!$X299,0))))</f>
        <v>--</v>
      </c>
      <c r="K299" t="str">
        <f>IF(AND(K$1288=0,K$1289=0),"--",IF(AND(K$1288&gt;0,K$1289=0),IF('Female Data'!K299&gt;K$1288,'Female Data'!$X299,0),IF(AND(K$1288=0,K$1289&gt;0),IF('Female Data'!K299&lt;K$1289,'Female Data'!$X299,0),IF(AND('Female Data'!K299&gt;K$1288,'Female Data'!K299&lt;K$1289),'Female Data'!$X299,0))))</f>
        <v>--</v>
      </c>
      <c r="L299" t="str">
        <f>IF(AND(L$1288=0,L$1289=0),"--",IF(AND(L$1288&gt;0,L$1289=0),IF('Female Data'!L299&gt;L$1288,'Female Data'!$X299,0),IF(AND(L$1288=0,L$1289&gt;0),IF('Female Data'!L299&lt;L$1289,'Female Data'!$X299,0),IF(AND('Female Data'!L299&gt;L$1288,'Female Data'!L299&lt;L$1289),'Female Data'!$X299,0))))</f>
        <v>--</v>
      </c>
      <c r="M299" t="str">
        <f>IF(AND(M$1288=0,M$1289=0),"--",IF(AND(M$1288&gt;0,M$1289=0),IF('Female Data'!M299&gt;M$1288,'Female Data'!$X299,0),IF(AND(M$1288=0,M$1289&gt;0),IF('Female Data'!M299&lt;M$1289,'Female Data'!$X299,0),IF(AND('Female Data'!M299&gt;M$1288,'Female Data'!M299&lt;M$1289),'Female Data'!$X299,0))))</f>
        <v>--</v>
      </c>
      <c r="N299" t="str">
        <f>IF(AND(N$1288=0,N$1289=0),"--",IF(AND(N$1288&gt;0,N$1289=0),IF('Female Data'!N299&gt;N$1288,'Female Data'!$X299,0),IF(AND(N$1288=0,N$1289&gt;0),IF('Female Data'!N299&lt;N$1289,'Female Data'!$X299,0),IF(AND('Female Data'!N299&gt;N$1288,'Female Data'!N299&lt;N$1289),'Female Data'!$X299,0))))</f>
        <v>--</v>
      </c>
      <c r="O299" t="str">
        <f>IF(AND(O$1288=0,O$1289=0),"--",IF(AND(O$1288&gt;0,O$1289=0),IF('Female Data'!O299&gt;O$1288,'Female Data'!$X299,0),IF(AND(O$1288=0,O$1289&gt;0),IF('Female Data'!O299&lt;O$1289,'Female Data'!$X299,0),IF(AND('Female Data'!O299&gt;O$1288,'Female Data'!O299&lt;O$1289),'Female Data'!$X299,0))))</f>
        <v>--</v>
      </c>
      <c r="P299" t="str">
        <f>IF(AND(P$1288=0,P$1289=0),"--",IF(AND(P$1288&gt;0,P$1289=0),IF('Female Data'!P299&gt;P$1288,'Female Data'!$X299,0),IF(AND(P$1288=0,P$1289&gt;0),IF('Female Data'!P299&lt;P$1289,'Female Data'!$X299,0),IF(AND('Female Data'!P299&gt;P$1288,'Female Data'!P299&lt;P$1289),'Female Data'!$X299,0))))</f>
        <v>--</v>
      </c>
      <c r="Q299" t="str">
        <f>IF(AND(Q$1288=0,Q$1289=0),"--",IF(AND(Q$1288&gt;0,Q$1289=0),IF('Female Data'!Q299&gt;Q$1288,'Female Data'!$X299,0),IF(AND(Q$1288=0,Q$1289&gt;0),IF('Female Data'!Q299&lt;Q$1289,'Female Data'!$X299,0),IF(AND('Female Data'!Q299&gt;Q$1288,'Female Data'!Q299&lt;Q$1289),'Female Data'!$X299,0))))</f>
        <v>--</v>
      </c>
      <c r="R299" t="str">
        <f>IF(AND(R$1288=0,R$1289=0),"--",IF(AND(R$1288&gt;0,R$1289=0),IF('Female Data'!R299&gt;R$1288,'Female Data'!$X299,0),IF(AND(R$1288=0,R$1289&gt;0),IF('Female Data'!R299&lt;R$1289,'Female Data'!$X299,0),IF(AND('Female Data'!R299&gt;R$1288,'Female Data'!R299&lt;R$1289),'Female Data'!$X299,0))))</f>
        <v>--</v>
      </c>
      <c r="S299" t="str">
        <f>IF(AND(S$1288=0,S$1289=0),"--",IF(AND(S$1288&gt;0,S$1289=0),IF('Female Data'!S299&gt;S$1288,'Female Data'!$X299,0),IF(AND(S$1288=0,S$1289&gt;0),IF('Female Data'!S299&lt;S$1289,'Female Data'!$X299,0),IF(AND('Female Data'!S299&gt;S$1288,'Female Data'!S299&lt;S$1289),'Female Data'!$X299,0))))</f>
        <v>--</v>
      </c>
      <c r="T299" t="str">
        <f>IF(AND(T$1288=0,T$1289=0),"--",IF(AND(T$1288&gt;0,T$1289=0),IF('Female Data'!T299&gt;T$1288,'Female Data'!$X299,0),IF(AND(T$1288=0,T$1289&gt;0),IF('Female Data'!T299&lt;T$1289,'Female Data'!$X299,0),IF(AND('Female Data'!T299&gt;T$1288,'Female Data'!T299&lt;T$1289),'Female Data'!$X299,0))))</f>
        <v>--</v>
      </c>
      <c r="U299" t="str">
        <f>IF(AND(U$1288=0,U$1289=0),"--",IF(AND(U$1288&gt;0,U$1289=0),IF('Female Data'!U299&gt;U$1288,'Female Data'!$X299,0),IF(AND(U$1288=0,U$1289&gt;0),IF('Female Data'!U299&lt;U$1289,'Female Data'!$X299,0),IF(AND('Female Data'!U299&gt;U$1288,'Female Data'!U299&lt;U$1289),'Female Data'!$X299,0))))</f>
        <v>--</v>
      </c>
      <c r="V299" t="str">
        <f>IF(AND(V$1288=0,V$1289=0),"--",IF(AND(V$1288&gt;0,V$1289=0),IF('Female Data'!V299&gt;V$1288,'Female Data'!$X299,0),IF(AND(V$1288=0,V$1289&gt;0),IF('Female Data'!V299&lt;V$1289,'Female Data'!$X299,0),IF(AND('Female Data'!V299&gt;V$1288,'Female Data'!V299&lt;V$1289),'Female Data'!$X299,0))))</f>
        <v>--</v>
      </c>
      <c r="W299" t="str">
        <f>IF(AND(W$1288=0,W$1289=0),"--",IF(AND(W$1288&gt;0,W$1289=0),IF('Female Data'!W299&gt;W$1288,'Female Data'!$X299,0),IF(AND(W$1288=0,W$1289&gt;0),IF('Female Data'!W299&lt;W$1289,'Female Data'!$X299,0),IF(AND('Female Data'!W299&gt;W$1288,'Female Data'!W299&lt;W$1289),'Female Data'!$X299,0))))</f>
        <v>--</v>
      </c>
      <c r="Y299">
        <f t="shared" si="8"/>
        <v>0</v>
      </c>
      <c r="Z299">
        <f>Y299*'Female Data'!X299</f>
        <v>0</v>
      </c>
      <c r="AA299">
        <f t="shared" si="9"/>
        <v>1</v>
      </c>
      <c r="AB299">
        <f>AA299*'Female Data'!X299</f>
        <v>19559</v>
      </c>
    </row>
    <row r="300" spans="1:28">
      <c r="A300">
        <f>'Female Data'!A300</f>
        <v>299</v>
      </c>
      <c r="B300" t="str">
        <f>'Female Data'!B300</f>
        <v>F</v>
      </c>
      <c r="C300" t="str">
        <f>IF(AND(C$1288=0,C$1289=0),"--",IF(AND(C$1288&gt;0,C$1289=0),IF('Female Data'!C300&gt;C$1288,'Female Data'!$X300,0),IF(AND(C$1288=0,C$1289&gt;0),IF('Female Data'!C300&lt;C$1289,'Female Data'!$X300,0),IF(AND('Female Data'!C300&gt;C$1288,'Female Data'!C300&lt;C$1289),'Female Data'!$X300,0))))</f>
        <v>--</v>
      </c>
      <c r="D300" t="str">
        <f>IF(AND(D$1288=0,D$1289=0),"--",IF(AND(D$1288&gt;0,D$1289=0),IF('Female Data'!D300&gt;D$1288,'Female Data'!$X300,0),IF(AND(D$1288=0,D$1289&gt;0),IF('Female Data'!D300&lt;D$1289,'Female Data'!$X300,0),IF(AND('Female Data'!D300&gt;D$1288,'Female Data'!D300&lt;D$1289),'Female Data'!$X300,0))))</f>
        <v>--</v>
      </c>
      <c r="E300" t="str">
        <f>IF(AND(E$1288=0,E$1289=0),"--",IF(AND(E$1288&gt;0,E$1289=0),IF('Female Data'!E300&gt;E$1288,'Female Data'!$X300,0),IF(AND(E$1288=0,E$1289&gt;0),IF('Female Data'!E300&lt;E$1289,'Female Data'!$X300,0),IF(AND('Female Data'!E300&gt;E$1288,'Female Data'!E300&lt;E$1289),'Female Data'!$X300,0))))</f>
        <v>--</v>
      </c>
      <c r="F300" t="str">
        <f>IF(AND(F$1288=0,F$1289=0),"--",IF(AND(F$1288&gt;0,F$1289=0),IF('Female Data'!F300&gt;F$1288,'Female Data'!$X300,0),IF(AND(F$1288=0,F$1289&gt;0),IF('Female Data'!F300&lt;F$1289,'Female Data'!$X300,0),IF(AND('Female Data'!F300&gt;F$1288,'Female Data'!F300&lt;F$1289),'Female Data'!$X300,0))))</f>
        <v>--</v>
      </c>
      <c r="G300" t="str">
        <f>IF(AND(G$1288=0,G$1289=0),"--",IF(AND(G$1288&gt;0,G$1289=0),IF('Female Data'!G300&gt;G$1288,'Female Data'!$X300,0),IF(AND(G$1288=0,G$1289&gt;0),IF('Female Data'!G300&lt;G$1289,'Female Data'!$X300,0),IF(AND('Female Data'!G300&gt;G$1288,'Female Data'!G300&lt;G$1289),'Female Data'!$X300,0))))</f>
        <v>--</v>
      </c>
      <c r="H300" t="str">
        <f>IF(AND(H$1288=0,H$1289=0),"--",IF(AND(H$1288&gt;0,H$1289=0),IF('Female Data'!H300&gt;H$1288,'Female Data'!$X300,0),IF(AND(H$1288=0,H$1289&gt;0),IF('Female Data'!H300&lt;H$1289,'Female Data'!$X300,0),IF(AND('Female Data'!H300&gt;H$1288,'Female Data'!H300&lt;H$1289),'Female Data'!$X300,0))))</f>
        <v>--</v>
      </c>
      <c r="I300" t="str">
        <f>IF(AND(I$1288=0,I$1289=0),"--",IF(AND(I$1288&gt;0,I$1289=0),IF('Female Data'!I300&gt;I$1288,'Female Data'!$X300,0),IF(AND(I$1288=0,I$1289&gt;0),IF('Female Data'!I300&lt;I$1289,'Female Data'!$X300,0),IF(AND('Female Data'!I300&gt;I$1288,'Female Data'!I300&lt;I$1289),'Female Data'!$X300,0))))</f>
        <v>--</v>
      </c>
      <c r="J300" t="str">
        <f>IF(AND(J$1288=0,J$1289=0),"--",IF(AND(J$1288&gt;0,J$1289=0),IF('Female Data'!J300&gt;J$1288,'Female Data'!$X300,0),IF(AND(J$1288=0,J$1289&gt;0),IF('Female Data'!J300&lt;J$1289,'Female Data'!$X300,0),IF(AND('Female Data'!J300&gt;J$1288,'Female Data'!J300&lt;J$1289),'Female Data'!$X300,0))))</f>
        <v>--</v>
      </c>
      <c r="K300" t="str">
        <f>IF(AND(K$1288=0,K$1289=0),"--",IF(AND(K$1288&gt;0,K$1289=0),IF('Female Data'!K300&gt;K$1288,'Female Data'!$X300,0),IF(AND(K$1288=0,K$1289&gt;0),IF('Female Data'!K300&lt;K$1289,'Female Data'!$X300,0),IF(AND('Female Data'!K300&gt;K$1288,'Female Data'!K300&lt;K$1289),'Female Data'!$X300,0))))</f>
        <v>--</v>
      </c>
      <c r="L300" t="str">
        <f>IF(AND(L$1288=0,L$1289=0),"--",IF(AND(L$1288&gt;0,L$1289=0),IF('Female Data'!L300&gt;L$1288,'Female Data'!$X300,0),IF(AND(L$1288=0,L$1289&gt;0),IF('Female Data'!L300&lt;L$1289,'Female Data'!$X300,0),IF(AND('Female Data'!L300&gt;L$1288,'Female Data'!L300&lt;L$1289),'Female Data'!$X300,0))))</f>
        <v>--</v>
      </c>
      <c r="M300" t="str">
        <f>IF(AND(M$1288=0,M$1289=0),"--",IF(AND(M$1288&gt;0,M$1289=0),IF('Female Data'!M300&gt;M$1288,'Female Data'!$X300,0),IF(AND(M$1288=0,M$1289&gt;0),IF('Female Data'!M300&lt;M$1289,'Female Data'!$X300,0),IF(AND('Female Data'!M300&gt;M$1288,'Female Data'!M300&lt;M$1289),'Female Data'!$X300,0))))</f>
        <v>--</v>
      </c>
      <c r="N300" t="str">
        <f>IF(AND(N$1288=0,N$1289=0),"--",IF(AND(N$1288&gt;0,N$1289=0),IF('Female Data'!N300&gt;N$1288,'Female Data'!$X300,0),IF(AND(N$1288=0,N$1289&gt;0),IF('Female Data'!N300&lt;N$1289,'Female Data'!$X300,0),IF(AND('Female Data'!N300&gt;N$1288,'Female Data'!N300&lt;N$1289),'Female Data'!$X300,0))))</f>
        <v>--</v>
      </c>
      <c r="O300" t="str">
        <f>IF(AND(O$1288=0,O$1289=0),"--",IF(AND(O$1288&gt;0,O$1289=0),IF('Female Data'!O300&gt;O$1288,'Female Data'!$X300,0),IF(AND(O$1288=0,O$1289&gt;0),IF('Female Data'!O300&lt;O$1289,'Female Data'!$X300,0),IF(AND('Female Data'!O300&gt;O$1288,'Female Data'!O300&lt;O$1289),'Female Data'!$X300,0))))</f>
        <v>--</v>
      </c>
      <c r="P300" t="str">
        <f>IF(AND(P$1288=0,P$1289=0),"--",IF(AND(P$1288&gt;0,P$1289=0),IF('Female Data'!P300&gt;P$1288,'Female Data'!$X300,0),IF(AND(P$1288=0,P$1289&gt;0),IF('Female Data'!P300&lt;P$1289,'Female Data'!$X300,0),IF(AND('Female Data'!P300&gt;P$1288,'Female Data'!P300&lt;P$1289),'Female Data'!$X300,0))))</f>
        <v>--</v>
      </c>
      <c r="Q300" t="str">
        <f>IF(AND(Q$1288=0,Q$1289=0),"--",IF(AND(Q$1288&gt;0,Q$1289=0),IF('Female Data'!Q300&gt;Q$1288,'Female Data'!$X300,0),IF(AND(Q$1288=0,Q$1289&gt;0),IF('Female Data'!Q300&lt;Q$1289,'Female Data'!$X300,0),IF(AND('Female Data'!Q300&gt;Q$1288,'Female Data'!Q300&lt;Q$1289),'Female Data'!$X300,0))))</f>
        <v>--</v>
      </c>
      <c r="R300" t="str">
        <f>IF(AND(R$1288=0,R$1289=0),"--",IF(AND(R$1288&gt;0,R$1289=0),IF('Female Data'!R300&gt;R$1288,'Female Data'!$X300,0),IF(AND(R$1288=0,R$1289&gt;0),IF('Female Data'!R300&lt;R$1289,'Female Data'!$X300,0),IF(AND('Female Data'!R300&gt;R$1288,'Female Data'!R300&lt;R$1289),'Female Data'!$X300,0))))</f>
        <v>--</v>
      </c>
      <c r="S300" t="str">
        <f>IF(AND(S$1288=0,S$1289=0),"--",IF(AND(S$1288&gt;0,S$1289=0),IF('Female Data'!S300&gt;S$1288,'Female Data'!$X300,0),IF(AND(S$1288=0,S$1289&gt;0),IF('Female Data'!S300&lt;S$1289,'Female Data'!$X300,0),IF(AND('Female Data'!S300&gt;S$1288,'Female Data'!S300&lt;S$1289),'Female Data'!$X300,0))))</f>
        <v>--</v>
      </c>
      <c r="T300" t="str">
        <f>IF(AND(T$1288=0,T$1289=0),"--",IF(AND(T$1288&gt;0,T$1289=0),IF('Female Data'!T300&gt;T$1288,'Female Data'!$X300,0),IF(AND(T$1288=0,T$1289&gt;0),IF('Female Data'!T300&lt;T$1289,'Female Data'!$X300,0),IF(AND('Female Data'!T300&gt;T$1288,'Female Data'!T300&lt;T$1289),'Female Data'!$X300,0))))</f>
        <v>--</v>
      </c>
      <c r="U300" t="str">
        <f>IF(AND(U$1288=0,U$1289=0),"--",IF(AND(U$1288&gt;0,U$1289=0),IF('Female Data'!U300&gt;U$1288,'Female Data'!$X300,0),IF(AND(U$1288=0,U$1289&gt;0),IF('Female Data'!U300&lt;U$1289,'Female Data'!$X300,0),IF(AND('Female Data'!U300&gt;U$1288,'Female Data'!U300&lt;U$1289),'Female Data'!$X300,0))))</f>
        <v>--</v>
      </c>
      <c r="V300" t="str">
        <f>IF(AND(V$1288=0,V$1289=0),"--",IF(AND(V$1288&gt;0,V$1289=0),IF('Female Data'!V300&gt;V$1288,'Female Data'!$X300,0),IF(AND(V$1288=0,V$1289&gt;0),IF('Female Data'!V300&lt;V$1289,'Female Data'!$X300,0),IF(AND('Female Data'!V300&gt;V$1288,'Female Data'!V300&lt;V$1289),'Female Data'!$X300,0))))</f>
        <v>--</v>
      </c>
      <c r="W300" t="str">
        <f>IF(AND(W$1288=0,W$1289=0),"--",IF(AND(W$1288&gt;0,W$1289=0),IF('Female Data'!W300&gt;W$1288,'Female Data'!$X300,0),IF(AND(W$1288=0,W$1289&gt;0),IF('Female Data'!W300&lt;W$1289,'Female Data'!$X300,0),IF(AND('Female Data'!W300&gt;W$1288,'Female Data'!W300&lt;W$1289),'Female Data'!$X300,0))))</f>
        <v>--</v>
      </c>
      <c r="Y300">
        <f t="shared" si="8"/>
        <v>0</v>
      </c>
      <c r="Z300">
        <f>Y300*'Female Data'!X300</f>
        <v>0</v>
      </c>
      <c r="AA300">
        <f t="shared" si="9"/>
        <v>1</v>
      </c>
      <c r="AB300">
        <f>AA300*'Female Data'!X300</f>
        <v>16340</v>
      </c>
    </row>
    <row r="301" spans="1:28">
      <c r="A301">
        <f>'Female Data'!A301</f>
        <v>300</v>
      </c>
      <c r="B301" t="str">
        <f>'Female Data'!B301</f>
        <v>F</v>
      </c>
      <c r="C301" t="str">
        <f>IF(AND(C$1288=0,C$1289=0),"--",IF(AND(C$1288&gt;0,C$1289=0),IF('Female Data'!C301&gt;C$1288,'Female Data'!$X301,0),IF(AND(C$1288=0,C$1289&gt;0),IF('Female Data'!C301&lt;C$1289,'Female Data'!$X301,0),IF(AND('Female Data'!C301&gt;C$1288,'Female Data'!C301&lt;C$1289),'Female Data'!$X301,0))))</f>
        <v>--</v>
      </c>
      <c r="D301" t="str">
        <f>IF(AND(D$1288=0,D$1289=0),"--",IF(AND(D$1288&gt;0,D$1289=0),IF('Female Data'!D301&gt;D$1288,'Female Data'!$X301,0),IF(AND(D$1288=0,D$1289&gt;0),IF('Female Data'!D301&lt;D$1289,'Female Data'!$X301,0),IF(AND('Female Data'!D301&gt;D$1288,'Female Data'!D301&lt;D$1289),'Female Data'!$X301,0))))</f>
        <v>--</v>
      </c>
      <c r="E301" t="str">
        <f>IF(AND(E$1288=0,E$1289=0),"--",IF(AND(E$1288&gt;0,E$1289=0),IF('Female Data'!E301&gt;E$1288,'Female Data'!$X301,0),IF(AND(E$1288=0,E$1289&gt;0),IF('Female Data'!E301&lt;E$1289,'Female Data'!$X301,0),IF(AND('Female Data'!E301&gt;E$1288,'Female Data'!E301&lt;E$1289),'Female Data'!$X301,0))))</f>
        <v>--</v>
      </c>
      <c r="F301" t="str">
        <f>IF(AND(F$1288=0,F$1289=0),"--",IF(AND(F$1288&gt;0,F$1289=0),IF('Female Data'!F301&gt;F$1288,'Female Data'!$X301,0),IF(AND(F$1288=0,F$1289&gt;0),IF('Female Data'!F301&lt;F$1289,'Female Data'!$X301,0),IF(AND('Female Data'!F301&gt;F$1288,'Female Data'!F301&lt;F$1289),'Female Data'!$X301,0))))</f>
        <v>--</v>
      </c>
      <c r="G301" t="str">
        <f>IF(AND(G$1288=0,G$1289=0),"--",IF(AND(G$1288&gt;0,G$1289=0),IF('Female Data'!G301&gt;G$1288,'Female Data'!$X301,0),IF(AND(G$1288=0,G$1289&gt;0),IF('Female Data'!G301&lt;G$1289,'Female Data'!$X301,0),IF(AND('Female Data'!G301&gt;G$1288,'Female Data'!G301&lt;G$1289),'Female Data'!$X301,0))))</f>
        <v>--</v>
      </c>
      <c r="H301" t="str">
        <f>IF(AND(H$1288=0,H$1289=0),"--",IF(AND(H$1288&gt;0,H$1289=0),IF('Female Data'!H301&gt;H$1288,'Female Data'!$X301,0),IF(AND(H$1288=0,H$1289&gt;0),IF('Female Data'!H301&lt;H$1289,'Female Data'!$X301,0),IF(AND('Female Data'!H301&gt;H$1288,'Female Data'!H301&lt;H$1289),'Female Data'!$X301,0))))</f>
        <v>--</v>
      </c>
      <c r="I301" t="str">
        <f>IF(AND(I$1288=0,I$1289=0),"--",IF(AND(I$1288&gt;0,I$1289=0),IF('Female Data'!I301&gt;I$1288,'Female Data'!$X301,0),IF(AND(I$1288=0,I$1289&gt;0),IF('Female Data'!I301&lt;I$1289,'Female Data'!$X301,0),IF(AND('Female Data'!I301&gt;I$1288,'Female Data'!I301&lt;I$1289),'Female Data'!$X301,0))))</f>
        <v>--</v>
      </c>
      <c r="J301" t="str">
        <f>IF(AND(J$1288=0,J$1289=0),"--",IF(AND(J$1288&gt;0,J$1289=0),IF('Female Data'!J301&gt;J$1288,'Female Data'!$X301,0),IF(AND(J$1288=0,J$1289&gt;0),IF('Female Data'!J301&lt;J$1289,'Female Data'!$X301,0),IF(AND('Female Data'!J301&gt;J$1288,'Female Data'!J301&lt;J$1289),'Female Data'!$X301,0))))</f>
        <v>--</v>
      </c>
      <c r="K301" t="str">
        <f>IF(AND(K$1288=0,K$1289=0),"--",IF(AND(K$1288&gt;0,K$1289=0),IF('Female Data'!K301&gt;K$1288,'Female Data'!$X301,0),IF(AND(K$1288=0,K$1289&gt;0),IF('Female Data'!K301&lt;K$1289,'Female Data'!$X301,0),IF(AND('Female Data'!K301&gt;K$1288,'Female Data'!K301&lt;K$1289),'Female Data'!$X301,0))))</f>
        <v>--</v>
      </c>
      <c r="L301" t="str">
        <f>IF(AND(L$1288=0,L$1289=0),"--",IF(AND(L$1288&gt;0,L$1289=0),IF('Female Data'!L301&gt;L$1288,'Female Data'!$X301,0),IF(AND(L$1288=0,L$1289&gt;0),IF('Female Data'!L301&lt;L$1289,'Female Data'!$X301,0),IF(AND('Female Data'!L301&gt;L$1288,'Female Data'!L301&lt;L$1289),'Female Data'!$X301,0))))</f>
        <v>--</v>
      </c>
      <c r="M301" t="str">
        <f>IF(AND(M$1288=0,M$1289=0),"--",IF(AND(M$1288&gt;0,M$1289=0),IF('Female Data'!M301&gt;M$1288,'Female Data'!$X301,0),IF(AND(M$1288=0,M$1289&gt;0),IF('Female Data'!M301&lt;M$1289,'Female Data'!$X301,0),IF(AND('Female Data'!M301&gt;M$1288,'Female Data'!M301&lt;M$1289),'Female Data'!$X301,0))))</f>
        <v>--</v>
      </c>
      <c r="N301" t="str">
        <f>IF(AND(N$1288=0,N$1289=0),"--",IF(AND(N$1288&gt;0,N$1289=0),IF('Female Data'!N301&gt;N$1288,'Female Data'!$X301,0),IF(AND(N$1288=0,N$1289&gt;0),IF('Female Data'!N301&lt;N$1289,'Female Data'!$X301,0),IF(AND('Female Data'!N301&gt;N$1288,'Female Data'!N301&lt;N$1289),'Female Data'!$X301,0))))</f>
        <v>--</v>
      </c>
      <c r="O301" t="str">
        <f>IF(AND(O$1288=0,O$1289=0),"--",IF(AND(O$1288&gt;0,O$1289=0),IF('Female Data'!O301&gt;O$1288,'Female Data'!$X301,0),IF(AND(O$1288=0,O$1289&gt;0),IF('Female Data'!O301&lt;O$1289,'Female Data'!$X301,0),IF(AND('Female Data'!O301&gt;O$1288,'Female Data'!O301&lt;O$1289),'Female Data'!$X301,0))))</f>
        <v>--</v>
      </c>
      <c r="P301" t="str">
        <f>IF(AND(P$1288=0,P$1289=0),"--",IF(AND(P$1288&gt;0,P$1289=0),IF('Female Data'!P301&gt;P$1288,'Female Data'!$X301,0),IF(AND(P$1288=0,P$1289&gt;0),IF('Female Data'!P301&lt;P$1289,'Female Data'!$X301,0),IF(AND('Female Data'!P301&gt;P$1288,'Female Data'!P301&lt;P$1289),'Female Data'!$X301,0))))</f>
        <v>--</v>
      </c>
      <c r="Q301" t="str">
        <f>IF(AND(Q$1288=0,Q$1289=0),"--",IF(AND(Q$1288&gt;0,Q$1289=0),IF('Female Data'!Q301&gt;Q$1288,'Female Data'!$X301,0),IF(AND(Q$1288=0,Q$1289&gt;0),IF('Female Data'!Q301&lt;Q$1289,'Female Data'!$X301,0),IF(AND('Female Data'!Q301&gt;Q$1288,'Female Data'!Q301&lt;Q$1289),'Female Data'!$X301,0))))</f>
        <v>--</v>
      </c>
      <c r="R301" t="str">
        <f>IF(AND(R$1288=0,R$1289=0),"--",IF(AND(R$1288&gt;0,R$1289=0),IF('Female Data'!R301&gt;R$1288,'Female Data'!$X301,0),IF(AND(R$1288=0,R$1289&gt;0),IF('Female Data'!R301&lt;R$1289,'Female Data'!$X301,0),IF(AND('Female Data'!R301&gt;R$1288,'Female Data'!R301&lt;R$1289),'Female Data'!$X301,0))))</f>
        <v>--</v>
      </c>
      <c r="S301" t="str">
        <f>IF(AND(S$1288=0,S$1289=0),"--",IF(AND(S$1288&gt;0,S$1289=0),IF('Female Data'!S301&gt;S$1288,'Female Data'!$X301,0),IF(AND(S$1288=0,S$1289&gt;0),IF('Female Data'!S301&lt;S$1289,'Female Data'!$X301,0),IF(AND('Female Data'!S301&gt;S$1288,'Female Data'!S301&lt;S$1289),'Female Data'!$X301,0))))</f>
        <v>--</v>
      </c>
      <c r="T301" t="str">
        <f>IF(AND(T$1288=0,T$1289=0),"--",IF(AND(T$1288&gt;0,T$1289=0),IF('Female Data'!T301&gt;T$1288,'Female Data'!$X301,0),IF(AND(T$1288=0,T$1289&gt;0),IF('Female Data'!T301&lt;T$1289,'Female Data'!$X301,0),IF(AND('Female Data'!T301&gt;T$1288,'Female Data'!T301&lt;T$1289),'Female Data'!$X301,0))))</f>
        <v>--</v>
      </c>
      <c r="U301" t="str">
        <f>IF(AND(U$1288=0,U$1289=0),"--",IF(AND(U$1288&gt;0,U$1289=0),IF('Female Data'!U301&gt;U$1288,'Female Data'!$X301,0),IF(AND(U$1288=0,U$1289&gt;0),IF('Female Data'!U301&lt;U$1289,'Female Data'!$X301,0),IF(AND('Female Data'!U301&gt;U$1288,'Female Data'!U301&lt;U$1289),'Female Data'!$X301,0))))</f>
        <v>--</v>
      </c>
      <c r="V301" t="str">
        <f>IF(AND(V$1288=0,V$1289=0),"--",IF(AND(V$1288&gt;0,V$1289=0),IF('Female Data'!V301&gt;V$1288,'Female Data'!$X301,0),IF(AND(V$1288=0,V$1289&gt;0),IF('Female Data'!V301&lt;V$1289,'Female Data'!$X301,0),IF(AND('Female Data'!V301&gt;V$1288,'Female Data'!V301&lt;V$1289),'Female Data'!$X301,0))))</f>
        <v>--</v>
      </c>
      <c r="W301" t="str">
        <f>IF(AND(W$1288=0,W$1289=0),"--",IF(AND(W$1288&gt;0,W$1289=0),IF('Female Data'!W301&gt;W$1288,'Female Data'!$X301,0),IF(AND(W$1288=0,W$1289&gt;0),IF('Female Data'!W301&lt;W$1289,'Female Data'!$X301,0),IF(AND('Female Data'!W301&gt;W$1288,'Female Data'!W301&lt;W$1289),'Female Data'!$X301,0))))</f>
        <v>--</v>
      </c>
      <c r="Y301">
        <f t="shared" si="8"/>
        <v>0</v>
      </c>
      <c r="Z301">
        <f>Y301*'Female Data'!X301</f>
        <v>0</v>
      </c>
      <c r="AA301">
        <f t="shared" si="9"/>
        <v>1</v>
      </c>
      <c r="AB301">
        <f>AA301*'Female Data'!X301</f>
        <v>92309</v>
      </c>
    </row>
    <row r="302" spans="1:28">
      <c r="A302">
        <f>'Female Data'!A302</f>
        <v>301</v>
      </c>
      <c r="B302" t="str">
        <f>'Female Data'!B302</f>
        <v>F</v>
      </c>
      <c r="C302" t="str">
        <f>IF(AND(C$1288=0,C$1289=0),"--",IF(AND(C$1288&gt;0,C$1289=0),IF('Female Data'!C302&gt;C$1288,'Female Data'!$X302,0),IF(AND(C$1288=0,C$1289&gt;0),IF('Female Data'!C302&lt;C$1289,'Female Data'!$X302,0),IF(AND('Female Data'!C302&gt;C$1288,'Female Data'!C302&lt;C$1289),'Female Data'!$X302,0))))</f>
        <v>--</v>
      </c>
      <c r="D302" t="str">
        <f>IF(AND(D$1288=0,D$1289=0),"--",IF(AND(D$1288&gt;0,D$1289=0),IF('Female Data'!D302&gt;D$1288,'Female Data'!$X302,0),IF(AND(D$1288=0,D$1289&gt;0),IF('Female Data'!D302&lt;D$1289,'Female Data'!$X302,0),IF(AND('Female Data'!D302&gt;D$1288,'Female Data'!D302&lt;D$1289),'Female Data'!$X302,0))))</f>
        <v>--</v>
      </c>
      <c r="E302" t="str">
        <f>IF(AND(E$1288=0,E$1289=0),"--",IF(AND(E$1288&gt;0,E$1289=0),IF('Female Data'!E302&gt;E$1288,'Female Data'!$X302,0),IF(AND(E$1288=0,E$1289&gt;0),IF('Female Data'!E302&lt;E$1289,'Female Data'!$X302,0),IF(AND('Female Data'!E302&gt;E$1288,'Female Data'!E302&lt;E$1289),'Female Data'!$X302,0))))</f>
        <v>--</v>
      </c>
      <c r="F302" t="str">
        <f>IF(AND(F$1288=0,F$1289=0),"--",IF(AND(F$1288&gt;0,F$1289=0),IF('Female Data'!F302&gt;F$1288,'Female Data'!$X302,0),IF(AND(F$1288=0,F$1289&gt;0),IF('Female Data'!F302&lt;F$1289,'Female Data'!$X302,0),IF(AND('Female Data'!F302&gt;F$1288,'Female Data'!F302&lt;F$1289),'Female Data'!$X302,0))))</f>
        <v>--</v>
      </c>
      <c r="G302" t="str">
        <f>IF(AND(G$1288=0,G$1289=0),"--",IF(AND(G$1288&gt;0,G$1289=0),IF('Female Data'!G302&gt;G$1288,'Female Data'!$X302,0),IF(AND(G$1288=0,G$1289&gt;0),IF('Female Data'!G302&lt;G$1289,'Female Data'!$X302,0),IF(AND('Female Data'!G302&gt;G$1288,'Female Data'!G302&lt;G$1289),'Female Data'!$X302,0))))</f>
        <v>--</v>
      </c>
      <c r="H302" t="str">
        <f>IF(AND(H$1288=0,H$1289=0),"--",IF(AND(H$1288&gt;0,H$1289=0),IF('Female Data'!H302&gt;H$1288,'Female Data'!$X302,0),IF(AND(H$1288=0,H$1289&gt;0),IF('Female Data'!H302&lt;H$1289,'Female Data'!$X302,0),IF(AND('Female Data'!H302&gt;H$1288,'Female Data'!H302&lt;H$1289),'Female Data'!$X302,0))))</f>
        <v>--</v>
      </c>
      <c r="I302" t="str">
        <f>IF(AND(I$1288=0,I$1289=0),"--",IF(AND(I$1288&gt;0,I$1289=0),IF('Female Data'!I302&gt;I$1288,'Female Data'!$X302,0),IF(AND(I$1288=0,I$1289&gt;0),IF('Female Data'!I302&lt;I$1289,'Female Data'!$X302,0),IF(AND('Female Data'!I302&gt;I$1288,'Female Data'!I302&lt;I$1289),'Female Data'!$X302,0))))</f>
        <v>--</v>
      </c>
      <c r="J302" t="str">
        <f>IF(AND(J$1288=0,J$1289=0),"--",IF(AND(J$1288&gt;0,J$1289=0),IF('Female Data'!J302&gt;J$1288,'Female Data'!$X302,0),IF(AND(J$1288=0,J$1289&gt;0),IF('Female Data'!J302&lt;J$1289,'Female Data'!$X302,0),IF(AND('Female Data'!J302&gt;J$1288,'Female Data'!J302&lt;J$1289),'Female Data'!$X302,0))))</f>
        <v>--</v>
      </c>
      <c r="K302" t="str">
        <f>IF(AND(K$1288=0,K$1289=0),"--",IF(AND(K$1288&gt;0,K$1289=0),IF('Female Data'!K302&gt;K$1288,'Female Data'!$X302,0),IF(AND(K$1288=0,K$1289&gt;0),IF('Female Data'!K302&lt;K$1289,'Female Data'!$X302,0),IF(AND('Female Data'!K302&gt;K$1288,'Female Data'!K302&lt;K$1289),'Female Data'!$X302,0))))</f>
        <v>--</v>
      </c>
      <c r="L302" t="str">
        <f>IF(AND(L$1288=0,L$1289=0),"--",IF(AND(L$1288&gt;0,L$1289=0),IF('Female Data'!L302&gt;L$1288,'Female Data'!$X302,0),IF(AND(L$1288=0,L$1289&gt;0),IF('Female Data'!L302&lt;L$1289,'Female Data'!$X302,0),IF(AND('Female Data'!L302&gt;L$1288,'Female Data'!L302&lt;L$1289),'Female Data'!$X302,0))))</f>
        <v>--</v>
      </c>
      <c r="M302" t="str">
        <f>IF(AND(M$1288=0,M$1289=0),"--",IF(AND(M$1288&gt;0,M$1289=0),IF('Female Data'!M302&gt;M$1288,'Female Data'!$X302,0),IF(AND(M$1288=0,M$1289&gt;0),IF('Female Data'!M302&lt;M$1289,'Female Data'!$X302,0),IF(AND('Female Data'!M302&gt;M$1288,'Female Data'!M302&lt;M$1289),'Female Data'!$X302,0))))</f>
        <v>--</v>
      </c>
      <c r="N302" t="str">
        <f>IF(AND(N$1288=0,N$1289=0),"--",IF(AND(N$1288&gt;0,N$1289=0),IF('Female Data'!N302&gt;N$1288,'Female Data'!$X302,0),IF(AND(N$1288=0,N$1289&gt;0),IF('Female Data'!N302&lt;N$1289,'Female Data'!$X302,0),IF(AND('Female Data'!N302&gt;N$1288,'Female Data'!N302&lt;N$1289),'Female Data'!$X302,0))))</f>
        <v>--</v>
      </c>
      <c r="O302" t="str">
        <f>IF(AND(O$1288=0,O$1289=0),"--",IF(AND(O$1288&gt;0,O$1289=0),IF('Female Data'!O302&gt;O$1288,'Female Data'!$X302,0),IF(AND(O$1288=0,O$1289&gt;0),IF('Female Data'!O302&lt;O$1289,'Female Data'!$X302,0),IF(AND('Female Data'!O302&gt;O$1288,'Female Data'!O302&lt;O$1289),'Female Data'!$X302,0))))</f>
        <v>--</v>
      </c>
      <c r="P302" t="str">
        <f>IF(AND(P$1288=0,P$1289=0),"--",IF(AND(P$1288&gt;0,P$1289=0),IF('Female Data'!P302&gt;P$1288,'Female Data'!$X302,0),IF(AND(P$1288=0,P$1289&gt;0),IF('Female Data'!P302&lt;P$1289,'Female Data'!$X302,0),IF(AND('Female Data'!P302&gt;P$1288,'Female Data'!P302&lt;P$1289),'Female Data'!$X302,0))))</f>
        <v>--</v>
      </c>
      <c r="Q302" t="str">
        <f>IF(AND(Q$1288=0,Q$1289=0),"--",IF(AND(Q$1288&gt;0,Q$1289=0),IF('Female Data'!Q302&gt;Q$1288,'Female Data'!$X302,0),IF(AND(Q$1288=0,Q$1289&gt;0),IF('Female Data'!Q302&lt;Q$1289,'Female Data'!$X302,0),IF(AND('Female Data'!Q302&gt;Q$1288,'Female Data'!Q302&lt;Q$1289),'Female Data'!$X302,0))))</f>
        <v>--</v>
      </c>
      <c r="R302" t="str">
        <f>IF(AND(R$1288=0,R$1289=0),"--",IF(AND(R$1288&gt;0,R$1289=0),IF('Female Data'!R302&gt;R$1288,'Female Data'!$X302,0),IF(AND(R$1288=0,R$1289&gt;0),IF('Female Data'!R302&lt;R$1289,'Female Data'!$X302,0),IF(AND('Female Data'!R302&gt;R$1288,'Female Data'!R302&lt;R$1289),'Female Data'!$X302,0))))</f>
        <v>--</v>
      </c>
      <c r="S302" t="str">
        <f>IF(AND(S$1288=0,S$1289=0),"--",IF(AND(S$1288&gt;0,S$1289=0),IF('Female Data'!S302&gt;S$1288,'Female Data'!$X302,0),IF(AND(S$1288=0,S$1289&gt;0),IF('Female Data'!S302&lt;S$1289,'Female Data'!$X302,0),IF(AND('Female Data'!S302&gt;S$1288,'Female Data'!S302&lt;S$1289),'Female Data'!$X302,0))))</f>
        <v>--</v>
      </c>
      <c r="T302" t="str">
        <f>IF(AND(T$1288=0,T$1289=0),"--",IF(AND(T$1288&gt;0,T$1289=0),IF('Female Data'!T302&gt;T$1288,'Female Data'!$X302,0),IF(AND(T$1288=0,T$1289&gt;0),IF('Female Data'!T302&lt;T$1289,'Female Data'!$X302,0),IF(AND('Female Data'!T302&gt;T$1288,'Female Data'!T302&lt;T$1289),'Female Data'!$X302,0))))</f>
        <v>--</v>
      </c>
      <c r="U302" t="str">
        <f>IF(AND(U$1288=0,U$1289=0),"--",IF(AND(U$1288&gt;0,U$1289=0),IF('Female Data'!U302&gt;U$1288,'Female Data'!$X302,0),IF(AND(U$1288=0,U$1289&gt;0),IF('Female Data'!U302&lt;U$1289,'Female Data'!$X302,0),IF(AND('Female Data'!U302&gt;U$1288,'Female Data'!U302&lt;U$1289),'Female Data'!$X302,0))))</f>
        <v>--</v>
      </c>
      <c r="V302" t="str">
        <f>IF(AND(V$1288=0,V$1289=0),"--",IF(AND(V$1288&gt;0,V$1289=0),IF('Female Data'!V302&gt;V$1288,'Female Data'!$X302,0),IF(AND(V$1288=0,V$1289&gt;0),IF('Female Data'!V302&lt;V$1289,'Female Data'!$X302,0),IF(AND('Female Data'!V302&gt;V$1288,'Female Data'!V302&lt;V$1289),'Female Data'!$X302,0))))</f>
        <v>--</v>
      </c>
      <c r="W302" t="str">
        <f>IF(AND(W$1288=0,W$1289=0),"--",IF(AND(W$1288&gt;0,W$1289=0),IF('Female Data'!W302&gt;W$1288,'Female Data'!$X302,0),IF(AND(W$1288=0,W$1289&gt;0),IF('Female Data'!W302&lt;W$1289,'Female Data'!$X302,0),IF(AND('Female Data'!W302&gt;W$1288,'Female Data'!W302&lt;W$1289),'Female Data'!$X302,0))))</f>
        <v>--</v>
      </c>
      <c r="Y302">
        <f t="shared" si="8"/>
        <v>0</v>
      </c>
      <c r="Z302">
        <f>Y302*'Female Data'!X302</f>
        <v>0</v>
      </c>
      <c r="AA302">
        <f t="shared" si="9"/>
        <v>1</v>
      </c>
      <c r="AB302">
        <f>AA302*'Female Data'!X302</f>
        <v>34394</v>
      </c>
    </row>
    <row r="303" spans="1:28">
      <c r="A303">
        <f>'Female Data'!A303</f>
        <v>302</v>
      </c>
      <c r="B303" t="str">
        <f>'Female Data'!B303</f>
        <v>F</v>
      </c>
      <c r="C303" t="str">
        <f>IF(AND(C$1288=0,C$1289=0),"--",IF(AND(C$1288&gt;0,C$1289=0),IF('Female Data'!C303&gt;C$1288,'Female Data'!$X303,0),IF(AND(C$1288=0,C$1289&gt;0),IF('Female Data'!C303&lt;C$1289,'Female Data'!$X303,0),IF(AND('Female Data'!C303&gt;C$1288,'Female Data'!C303&lt;C$1289),'Female Data'!$X303,0))))</f>
        <v>--</v>
      </c>
      <c r="D303" t="str">
        <f>IF(AND(D$1288=0,D$1289=0),"--",IF(AND(D$1288&gt;0,D$1289=0),IF('Female Data'!D303&gt;D$1288,'Female Data'!$X303,0),IF(AND(D$1288=0,D$1289&gt;0),IF('Female Data'!D303&lt;D$1289,'Female Data'!$X303,0),IF(AND('Female Data'!D303&gt;D$1288,'Female Data'!D303&lt;D$1289),'Female Data'!$X303,0))))</f>
        <v>--</v>
      </c>
      <c r="E303" t="str">
        <f>IF(AND(E$1288=0,E$1289=0),"--",IF(AND(E$1288&gt;0,E$1289=0),IF('Female Data'!E303&gt;E$1288,'Female Data'!$X303,0),IF(AND(E$1288=0,E$1289&gt;0),IF('Female Data'!E303&lt;E$1289,'Female Data'!$X303,0),IF(AND('Female Data'!E303&gt;E$1288,'Female Data'!E303&lt;E$1289),'Female Data'!$X303,0))))</f>
        <v>--</v>
      </c>
      <c r="F303" t="str">
        <f>IF(AND(F$1288=0,F$1289=0),"--",IF(AND(F$1288&gt;0,F$1289=0),IF('Female Data'!F303&gt;F$1288,'Female Data'!$X303,0),IF(AND(F$1288=0,F$1289&gt;0),IF('Female Data'!F303&lt;F$1289,'Female Data'!$X303,0),IF(AND('Female Data'!F303&gt;F$1288,'Female Data'!F303&lt;F$1289),'Female Data'!$X303,0))))</f>
        <v>--</v>
      </c>
      <c r="G303" t="str">
        <f>IF(AND(G$1288=0,G$1289=0),"--",IF(AND(G$1288&gt;0,G$1289=0),IF('Female Data'!G303&gt;G$1288,'Female Data'!$X303,0),IF(AND(G$1288=0,G$1289&gt;0),IF('Female Data'!G303&lt;G$1289,'Female Data'!$X303,0),IF(AND('Female Data'!G303&gt;G$1288,'Female Data'!G303&lt;G$1289),'Female Data'!$X303,0))))</f>
        <v>--</v>
      </c>
      <c r="H303" t="str">
        <f>IF(AND(H$1288=0,H$1289=0),"--",IF(AND(H$1288&gt;0,H$1289=0),IF('Female Data'!H303&gt;H$1288,'Female Data'!$X303,0),IF(AND(H$1288=0,H$1289&gt;0),IF('Female Data'!H303&lt;H$1289,'Female Data'!$X303,0),IF(AND('Female Data'!H303&gt;H$1288,'Female Data'!H303&lt;H$1289),'Female Data'!$X303,0))))</f>
        <v>--</v>
      </c>
      <c r="I303" t="str">
        <f>IF(AND(I$1288=0,I$1289=0),"--",IF(AND(I$1288&gt;0,I$1289=0),IF('Female Data'!I303&gt;I$1288,'Female Data'!$X303,0),IF(AND(I$1288=0,I$1289&gt;0),IF('Female Data'!I303&lt;I$1289,'Female Data'!$X303,0),IF(AND('Female Data'!I303&gt;I$1288,'Female Data'!I303&lt;I$1289),'Female Data'!$X303,0))))</f>
        <v>--</v>
      </c>
      <c r="J303" t="str">
        <f>IF(AND(J$1288=0,J$1289=0),"--",IF(AND(J$1288&gt;0,J$1289=0),IF('Female Data'!J303&gt;J$1288,'Female Data'!$X303,0),IF(AND(J$1288=0,J$1289&gt;0),IF('Female Data'!J303&lt;J$1289,'Female Data'!$X303,0),IF(AND('Female Data'!J303&gt;J$1288,'Female Data'!J303&lt;J$1289),'Female Data'!$X303,0))))</f>
        <v>--</v>
      </c>
      <c r="K303" t="str">
        <f>IF(AND(K$1288=0,K$1289=0),"--",IF(AND(K$1288&gt;0,K$1289=0),IF('Female Data'!K303&gt;K$1288,'Female Data'!$X303,0),IF(AND(K$1288=0,K$1289&gt;0),IF('Female Data'!K303&lt;K$1289,'Female Data'!$X303,0),IF(AND('Female Data'!K303&gt;K$1288,'Female Data'!K303&lt;K$1289),'Female Data'!$X303,0))))</f>
        <v>--</v>
      </c>
      <c r="L303" t="str">
        <f>IF(AND(L$1288=0,L$1289=0),"--",IF(AND(L$1288&gt;0,L$1289=0),IF('Female Data'!L303&gt;L$1288,'Female Data'!$X303,0),IF(AND(L$1288=0,L$1289&gt;0),IF('Female Data'!L303&lt;L$1289,'Female Data'!$X303,0),IF(AND('Female Data'!L303&gt;L$1288,'Female Data'!L303&lt;L$1289),'Female Data'!$X303,0))))</f>
        <v>--</v>
      </c>
      <c r="M303" t="str">
        <f>IF(AND(M$1288=0,M$1289=0),"--",IF(AND(M$1288&gt;0,M$1289=0),IF('Female Data'!M303&gt;M$1288,'Female Data'!$X303,0),IF(AND(M$1288=0,M$1289&gt;0),IF('Female Data'!M303&lt;M$1289,'Female Data'!$X303,0),IF(AND('Female Data'!M303&gt;M$1288,'Female Data'!M303&lt;M$1289),'Female Data'!$X303,0))))</f>
        <v>--</v>
      </c>
      <c r="N303" t="str">
        <f>IF(AND(N$1288=0,N$1289=0),"--",IF(AND(N$1288&gt;0,N$1289=0),IF('Female Data'!N303&gt;N$1288,'Female Data'!$X303,0),IF(AND(N$1288=0,N$1289&gt;0),IF('Female Data'!N303&lt;N$1289,'Female Data'!$X303,0),IF(AND('Female Data'!N303&gt;N$1288,'Female Data'!N303&lt;N$1289),'Female Data'!$X303,0))))</f>
        <v>--</v>
      </c>
      <c r="O303" t="str">
        <f>IF(AND(O$1288=0,O$1289=0),"--",IF(AND(O$1288&gt;0,O$1289=0),IF('Female Data'!O303&gt;O$1288,'Female Data'!$X303,0),IF(AND(O$1288=0,O$1289&gt;0),IF('Female Data'!O303&lt;O$1289,'Female Data'!$X303,0),IF(AND('Female Data'!O303&gt;O$1288,'Female Data'!O303&lt;O$1289),'Female Data'!$X303,0))))</f>
        <v>--</v>
      </c>
      <c r="P303" t="str">
        <f>IF(AND(P$1288=0,P$1289=0),"--",IF(AND(P$1288&gt;0,P$1289=0),IF('Female Data'!P303&gt;P$1288,'Female Data'!$X303,0),IF(AND(P$1288=0,P$1289&gt;0),IF('Female Data'!P303&lt;P$1289,'Female Data'!$X303,0),IF(AND('Female Data'!P303&gt;P$1288,'Female Data'!P303&lt;P$1289),'Female Data'!$X303,0))))</f>
        <v>--</v>
      </c>
      <c r="Q303" t="str">
        <f>IF(AND(Q$1288=0,Q$1289=0),"--",IF(AND(Q$1288&gt;0,Q$1289=0),IF('Female Data'!Q303&gt;Q$1288,'Female Data'!$X303,0),IF(AND(Q$1288=0,Q$1289&gt;0),IF('Female Data'!Q303&lt;Q$1289,'Female Data'!$X303,0),IF(AND('Female Data'!Q303&gt;Q$1288,'Female Data'!Q303&lt;Q$1289),'Female Data'!$X303,0))))</f>
        <v>--</v>
      </c>
      <c r="R303" t="str">
        <f>IF(AND(R$1288=0,R$1289=0),"--",IF(AND(R$1288&gt;0,R$1289=0),IF('Female Data'!R303&gt;R$1288,'Female Data'!$X303,0),IF(AND(R$1288=0,R$1289&gt;0),IF('Female Data'!R303&lt;R$1289,'Female Data'!$X303,0),IF(AND('Female Data'!R303&gt;R$1288,'Female Data'!R303&lt;R$1289),'Female Data'!$X303,0))))</f>
        <v>--</v>
      </c>
      <c r="S303" t="str">
        <f>IF(AND(S$1288=0,S$1289=0),"--",IF(AND(S$1288&gt;0,S$1289=0),IF('Female Data'!S303&gt;S$1288,'Female Data'!$X303,0),IF(AND(S$1288=0,S$1289&gt;0),IF('Female Data'!S303&lt;S$1289,'Female Data'!$X303,0),IF(AND('Female Data'!S303&gt;S$1288,'Female Data'!S303&lt;S$1289),'Female Data'!$X303,0))))</f>
        <v>--</v>
      </c>
      <c r="T303" t="str">
        <f>IF(AND(T$1288=0,T$1289=0),"--",IF(AND(T$1288&gt;0,T$1289=0),IF('Female Data'!T303&gt;T$1288,'Female Data'!$X303,0),IF(AND(T$1288=0,T$1289&gt;0),IF('Female Data'!T303&lt;T$1289,'Female Data'!$X303,0),IF(AND('Female Data'!T303&gt;T$1288,'Female Data'!T303&lt;T$1289),'Female Data'!$X303,0))))</f>
        <v>--</v>
      </c>
      <c r="U303" t="str">
        <f>IF(AND(U$1288=0,U$1289=0),"--",IF(AND(U$1288&gt;0,U$1289=0),IF('Female Data'!U303&gt;U$1288,'Female Data'!$X303,0),IF(AND(U$1288=0,U$1289&gt;0),IF('Female Data'!U303&lt;U$1289,'Female Data'!$X303,0),IF(AND('Female Data'!U303&gt;U$1288,'Female Data'!U303&lt;U$1289),'Female Data'!$X303,0))))</f>
        <v>--</v>
      </c>
      <c r="V303" t="str">
        <f>IF(AND(V$1288=0,V$1289=0),"--",IF(AND(V$1288&gt;0,V$1289=0),IF('Female Data'!V303&gt;V$1288,'Female Data'!$X303,0),IF(AND(V$1288=0,V$1289&gt;0),IF('Female Data'!V303&lt;V$1289,'Female Data'!$X303,0),IF(AND('Female Data'!V303&gt;V$1288,'Female Data'!V303&lt;V$1289),'Female Data'!$X303,0))))</f>
        <v>--</v>
      </c>
      <c r="W303" t="str">
        <f>IF(AND(W$1288=0,W$1289=0),"--",IF(AND(W$1288&gt;0,W$1289=0),IF('Female Data'!W303&gt;W$1288,'Female Data'!$X303,0),IF(AND(W$1288=0,W$1289&gt;0),IF('Female Data'!W303&lt;W$1289,'Female Data'!$X303,0),IF(AND('Female Data'!W303&gt;W$1288,'Female Data'!W303&lt;W$1289),'Female Data'!$X303,0))))</f>
        <v>--</v>
      </c>
      <c r="Y303">
        <f t="shared" si="8"/>
        <v>0</v>
      </c>
      <c r="Z303">
        <f>Y303*'Female Data'!X303</f>
        <v>0</v>
      </c>
      <c r="AA303">
        <f t="shared" si="9"/>
        <v>1</v>
      </c>
      <c r="AB303">
        <f>AA303*'Female Data'!X303</f>
        <v>34920</v>
      </c>
    </row>
    <row r="304" spans="1:28">
      <c r="A304">
        <f>'Female Data'!A304</f>
        <v>303</v>
      </c>
      <c r="B304" t="str">
        <f>'Female Data'!B304</f>
        <v>F</v>
      </c>
      <c r="C304" t="str">
        <f>IF(AND(C$1288=0,C$1289=0),"--",IF(AND(C$1288&gt;0,C$1289=0),IF('Female Data'!C304&gt;C$1288,'Female Data'!$X304,0),IF(AND(C$1288=0,C$1289&gt;0),IF('Female Data'!C304&lt;C$1289,'Female Data'!$X304,0),IF(AND('Female Data'!C304&gt;C$1288,'Female Data'!C304&lt;C$1289),'Female Data'!$X304,0))))</f>
        <v>--</v>
      </c>
      <c r="D304" t="str">
        <f>IF(AND(D$1288=0,D$1289=0),"--",IF(AND(D$1288&gt;0,D$1289=0),IF('Female Data'!D304&gt;D$1288,'Female Data'!$X304,0),IF(AND(D$1288=0,D$1289&gt;0),IF('Female Data'!D304&lt;D$1289,'Female Data'!$X304,0),IF(AND('Female Data'!D304&gt;D$1288,'Female Data'!D304&lt;D$1289),'Female Data'!$X304,0))))</f>
        <v>--</v>
      </c>
      <c r="E304" t="str">
        <f>IF(AND(E$1288=0,E$1289=0),"--",IF(AND(E$1288&gt;0,E$1289=0),IF('Female Data'!E304&gt;E$1288,'Female Data'!$X304,0),IF(AND(E$1288=0,E$1289&gt;0),IF('Female Data'!E304&lt;E$1289,'Female Data'!$X304,0),IF(AND('Female Data'!E304&gt;E$1288,'Female Data'!E304&lt;E$1289),'Female Data'!$X304,0))))</f>
        <v>--</v>
      </c>
      <c r="F304" t="str">
        <f>IF(AND(F$1288=0,F$1289=0),"--",IF(AND(F$1288&gt;0,F$1289=0),IF('Female Data'!F304&gt;F$1288,'Female Data'!$X304,0),IF(AND(F$1288=0,F$1289&gt;0),IF('Female Data'!F304&lt;F$1289,'Female Data'!$X304,0),IF(AND('Female Data'!F304&gt;F$1288,'Female Data'!F304&lt;F$1289),'Female Data'!$X304,0))))</f>
        <v>--</v>
      </c>
      <c r="G304" t="str">
        <f>IF(AND(G$1288=0,G$1289=0),"--",IF(AND(G$1288&gt;0,G$1289=0),IF('Female Data'!G304&gt;G$1288,'Female Data'!$X304,0),IF(AND(G$1288=0,G$1289&gt;0),IF('Female Data'!G304&lt;G$1289,'Female Data'!$X304,0),IF(AND('Female Data'!G304&gt;G$1288,'Female Data'!G304&lt;G$1289),'Female Data'!$X304,0))))</f>
        <v>--</v>
      </c>
      <c r="H304" t="str">
        <f>IF(AND(H$1288=0,H$1289=0),"--",IF(AND(H$1288&gt;0,H$1289=0),IF('Female Data'!H304&gt;H$1288,'Female Data'!$X304,0),IF(AND(H$1288=0,H$1289&gt;0),IF('Female Data'!H304&lt;H$1289,'Female Data'!$X304,0),IF(AND('Female Data'!H304&gt;H$1288,'Female Data'!H304&lt;H$1289),'Female Data'!$X304,0))))</f>
        <v>--</v>
      </c>
      <c r="I304" t="str">
        <f>IF(AND(I$1288=0,I$1289=0),"--",IF(AND(I$1288&gt;0,I$1289=0),IF('Female Data'!I304&gt;I$1288,'Female Data'!$X304,0),IF(AND(I$1288=0,I$1289&gt;0),IF('Female Data'!I304&lt;I$1289,'Female Data'!$X304,0),IF(AND('Female Data'!I304&gt;I$1288,'Female Data'!I304&lt;I$1289),'Female Data'!$X304,0))))</f>
        <v>--</v>
      </c>
      <c r="J304" t="str">
        <f>IF(AND(J$1288=0,J$1289=0),"--",IF(AND(J$1288&gt;0,J$1289=0),IF('Female Data'!J304&gt;J$1288,'Female Data'!$X304,0),IF(AND(J$1288=0,J$1289&gt;0),IF('Female Data'!J304&lt;J$1289,'Female Data'!$X304,0),IF(AND('Female Data'!J304&gt;J$1288,'Female Data'!J304&lt;J$1289),'Female Data'!$X304,0))))</f>
        <v>--</v>
      </c>
      <c r="K304" t="str">
        <f>IF(AND(K$1288=0,K$1289=0),"--",IF(AND(K$1288&gt;0,K$1289=0),IF('Female Data'!K304&gt;K$1288,'Female Data'!$X304,0),IF(AND(K$1288=0,K$1289&gt;0),IF('Female Data'!K304&lt;K$1289,'Female Data'!$X304,0),IF(AND('Female Data'!K304&gt;K$1288,'Female Data'!K304&lt;K$1289),'Female Data'!$X304,0))))</f>
        <v>--</v>
      </c>
      <c r="L304" t="str">
        <f>IF(AND(L$1288=0,L$1289=0),"--",IF(AND(L$1288&gt;0,L$1289=0),IF('Female Data'!L304&gt;L$1288,'Female Data'!$X304,0),IF(AND(L$1288=0,L$1289&gt;0),IF('Female Data'!L304&lt;L$1289,'Female Data'!$X304,0),IF(AND('Female Data'!L304&gt;L$1288,'Female Data'!L304&lt;L$1289),'Female Data'!$X304,0))))</f>
        <v>--</v>
      </c>
      <c r="M304" t="str">
        <f>IF(AND(M$1288=0,M$1289=0),"--",IF(AND(M$1288&gt;0,M$1289=0),IF('Female Data'!M304&gt;M$1288,'Female Data'!$X304,0),IF(AND(M$1288=0,M$1289&gt;0),IF('Female Data'!M304&lt;M$1289,'Female Data'!$X304,0),IF(AND('Female Data'!M304&gt;M$1288,'Female Data'!M304&lt;M$1289),'Female Data'!$X304,0))))</f>
        <v>--</v>
      </c>
      <c r="N304" t="str">
        <f>IF(AND(N$1288=0,N$1289=0),"--",IF(AND(N$1288&gt;0,N$1289=0),IF('Female Data'!N304&gt;N$1288,'Female Data'!$X304,0),IF(AND(N$1288=0,N$1289&gt;0),IF('Female Data'!N304&lt;N$1289,'Female Data'!$X304,0),IF(AND('Female Data'!N304&gt;N$1288,'Female Data'!N304&lt;N$1289),'Female Data'!$X304,0))))</f>
        <v>--</v>
      </c>
      <c r="O304" t="str">
        <f>IF(AND(O$1288=0,O$1289=0),"--",IF(AND(O$1288&gt;0,O$1289=0),IF('Female Data'!O304&gt;O$1288,'Female Data'!$X304,0),IF(AND(O$1288=0,O$1289&gt;0),IF('Female Data'!O304&lt;O$1289,'Female Data'!$X304,0),IF(AND('Female Data'!O304&gt;O$1288,'Female Data'!O304&lt;O$1289),'Female Data'!$X304,0))))</f>
        <v>--</v>
      </c>
      <c r="P304" t="str">
        <f>IF(AND(P$1288=0,P$1289=0),"--",IF(AND(P$1288&gt;0,P$1289=0),IF('Female Data'!P304&gt;P$1288,'Female Data'!$X304,0),IF(AND(P$1288=0,P$1289&gt;0),IF('Female Data'!P304&lt;P$1289,'Female Data'!$X304,0),IF(AND('Female Data'!P304&gt;P$1288,'Female Data'!P304&lt;P$1289),'Female Data'!$X304,0))))</f>
        <v>--</v>
      </c>
      <c r="Q304" t="str">
        <f>IF(AND(Q$1288=0,Q$1289=0),"--",IF(AND(Q$1288&gt;0,Q$1289=0),IF('Female Data'!Q304&gt;Q$1288,'Female Data'!$X304,0),IF(AND(Q$1288=0,Q$1289&gt;0),IF('Female Data'!Q304&lt;Q$1289,'Female Data'!$X304,0),IF(AND('Female Data'!Q304&gt;Q$1288,'Female Data'!Q304&lt;Q$1289),'Female Data'!$X304,0))))</f>
        <v>--</v>
      </c>
      <c r="R304" t="str">
        <f>IF(AND(R$1288=0,R$1289=0),"--",IF(AND(R$1288&gt;0,R$1289=0),IF('Female Data'!R304&gt;R$1288,'Female Data'!$X304,0),IF(AND(R$1288=0,R$1289&gt;0),IF('Female Data'!R304&lt;R$1289,'Female Data'!$X304,0),IF(AND('Female Data'!R304&gt;R$1288,'Female Data'!R304&lt;R$1289),'Female Data'!$X304,0))))</f>
        <v>--</v>
      </c>
      <c r="S304" t="str">
        <f>IF(AND(S$1288=0,S$1289=0),"--",IF(AND(S$1288&gt;0,S$1289=0),IF('Female Data'!S304&gt;S$1288,'Female Data'!$X304,0),IF(AND(S$1288=0,S$1289&gt;0),IF('Female Data'!S304&lt;S$1289,'Female Data'!$X304,0),IF(AND('Female Data'!S304&gt;S$1288,'Female Data'!S304&lt;S$1289),'Female Data'!$X304,0))))</f>
        <v>--</v>
      </c>
      <c r="T304" t="str">
        <f>IF(AND(T$1288=0,T$1289=0),"--",IF(AND(T$1288&gt;0,T$1289=0),IF('Female Data'!T304&gt;T$1288,'Female Data'!$X304,0),IF(AND(T$1288=0,T$1289&gt;0),IF('Female Data'!T304&lt;T$1289,'Female Data'!$X304,0),IF(AND('Female Data'!T304&gt;T$1288,'Female Data'!T304&lt;T$1289),'Female Data'!$X304,0))))</f>
        <v>--</v>
      </c>
      <c r="U304" t="str">
        <f>IF(AND(U$1288=0,U$1289=0),"--",IF(AND(U$1288&gt;0,U$1289=0),IF('Female Data'!U304&gt;U$1288,'Female Data'!$X304,0),IF(AND(U$1288=0,U$1289&gt;0),IF('Female Data'!U304&lt;U$1289,'Female Data'!$X304,0),IF(AND('Female Data'!U304&gt;U$1288,'Female Data'!U304&lt;U$1289),'Female Data'!$X304,0))))</f>
        <v>--</v>
      </c>
      <c r="V304" t="str">
        <f>IF(AND(V$1288=0,V$1289=0),"--",IF(AND(V$1288&gt;0,V$1289=0),IF('Female Data'!V304&gt;V$1288,'Female Data'!$X304,0),IF(AND(V$1288=0,V$1289&gt;0),IF('Female Data'!V304&lt;V$1289,'Female Data'!$X304,0),IF(AND('Female Data'!V304&gt;V$1288,'Female Data'!V304&lt;V$1289),'Female Data'!$X304,0))))</f>
        <v>--</v>
      </c>
      <c r="W304" t="str">
        <f>IF(AND(W$1288=0,W$1289=0),"--",IF(AND(W$1288&gt;0,W$1289=0),IF('Female Data'!W304&gt;W$1288,'Female Data'!$X304,0),IF(AND(W$1288=0,W$1289&gt;0),IF('Female Data'!W304&lt;W$1289,'Female Data'!$X304,0),IF(AND('Female Data'!W304&gt;W$1288,'Female Data'!W304&lt;W$1289),'Female Data'!$X304,0))))</f>
        <v>--</v>
      </c>
      <c r="Y304">
        <f t="shared" si="8"/>
        <v>0</v>
      </c>
      <c r="Z304">
        <f>Y304*'Female Data'!X304</f>
        <v>0</v>
      </c>
      <c r="AA304">
        <f t="shared" si="9"/>
        <v>1</v>
      </c>
      <c r="AB304">
        <f>AA304*'Female Data'!X304</f>
        <v>74336</v>
      </c>
    </row>
    <row r="305" spans="1:28">
      <c r="A305">
        <f>'Female Data'!A305</f>
        <v>304</v>
      </c>
      <c r="B305" t="str">
        <f>'Female Data'!B305</f>
        <v>F</v>
      </c>
      <c r="C305" t="str">
        <f>IF(AND(C$1288=0,C$1289=0),"--",IF(AND(C$1288&gt;0,C$1289=0),IF('Female Data'!C305&gt;C$1288,'Female Data'!$X305,0),IF(AND(C$1288=0,C$1289&gt;0),IF('Female Data'!C305&lt;C$1289,'Female Data'!$X305,0),IF(AND('Female Data'!C305&gt;C$1288,'Female Data'!C305&lt;C$1289),'Female Data'!$X305,0))))</f>
        <v>--</v>
      </c>
      <c r="D305" t="str">
        <f>IF(AND(D$1288=0,D$1289=0),"--",IF(AND(D$1288&gt;0,D$1289=0),IF('Female Data'!D305&gt;D$1288,'Female Data'!$X305,0),IF(AND(D$1288=0,D$1289&gt;0),IF('Female Data'!D305&lt;D$1289,'Female Data'!$X305,0),IF(AND('Female Data'!D305&gt;D$1288,'Female Data'!D305&lt;D$1289),'Female Data'!$X305,0))))</f>
        <v>--</v>
      </c>
      <c r="E305" t="str">
        <f>IF(AND(E$1288=0,E$1289=0),"--",IF(AND(E$1288&gt;0,E$1289=0),IF('Female Data'!E305&gt;E$1288,'Female Data'!$X305,0),IF(AND(E$1288=0,E$1289&gt;0),IF('Female Data'!E305&lt;E$1289,'Female Data'!$X305,0),IF(AND('Female Data'!E305&gt;E$1288,'Female Data'!E305&lt;E$1289),'Female Data'!$X305,0))))</f>
        <v>--</v>
      </c>
      <c r="F305" t="str">
        <f>IF(AND(F$1288=0,F$1289=0),"--",IF(AND(F$1288&gt;0,F$1289=0),IF('Female Data'!F305&gt;F$1288,'Female Data'!$X305,0),IF(AND(F$1288=0,F$1289&gt;0),IF('Female Data'!F305&lt;F$1289,'Female Data'!$X305,0),IF(AND('Female Data'!F305&gt;F$1288,'Female Data'!F305&lt;F$1289),'Female Data'!$X305,0))))</f>
        <v>--</v>
      </c>
      <c r="G305" t="str">
        <f>IF(AND(G$1288=0,G$1289=0),"--",IF(AND(G$1288&gt;0,G$1289=0),IF('Female Data'!G305&gt;G$1288,'Female Data'!$X305,0),IF(AND(G$1288=0,G$1289&gt;0),IF('Female Data'!G305&lt;G$1289,'Female Data'!$X305,0),IF(AND('Female Data'!G305&gt;G$1288,'Female Data'!G305&lt;G$1289),'Female Data'!$X305,0))))</f>
        <v>--</v>
      </c>
      <c r="H305" t="str">
        <f>IF(AND(H$1288=0,H$1289=0),"--",IF(AND(H$1288&gt;0,H$1289=0),IF('Female Data'!H305&gt;H$1288,'Female Data'!$X305,0),IF(AND(H$1288=0,H$1289&gt;0),IF('Female Data'!H305&lt;H$1289,'Female Data'!$X305,0),IF(AND('Female Data'!H305&gt;H$1288,'Female Data'!H305&lt;H$1289),'Female Data'!$X305,0))))</f>
        <v>--</v>
      </c>
      <c r="I305" t="str">
        <f>IF(AND(I$1288=0,I$1289=0),"--",IF(AND(I$1288&gt;0,I$1289=0),IF('Female Data'!I305&gt;I$1288,'Female Data'!$X305,0),IF(AND(I$1288=0,I$1289&gt;0),IF('Female Data'!I305&lt;I$1289,'Female Data'!$X305,0),IF(AND('Female Data'!I305&gt;I$1288,'Female Data'!I305&lt;I$1289),'Female Data'!$X305,0))))</f>
        <v>--</v>
      </c>
      <c r="J305" t="str">
        <f>IF(AND(J$1288=0,J$1289=0),"--",IF(AND(J$1288&gt;0,J$1289=0),IF('Female Data'!J305&gt;J$1288,'Female Data'!$X305,0),IF(AND(J$1288=0,J$1289&gt;0),IF('Female Data'!J305&lt;J$1289,'Female Data'!$X305,0),IF(AND('Female Data'!J305&gt;J$1288,'Female Data'!J305&lt;J$1289),'Female Data'!$X305,0))))</f>
        <v>--</v>
      </c>
      <c r="K305" t="str">
        <f>IF(AND(K$1288=0,K$1289=0),"--",IF(AND(K$1288&gt;0,K$1289=0),IF('Female Data'!K305&gt;K$1288,'Female Data'!$X305,0),IF(AND(K$1288=0,K$1289&gt;0),IF('Female Data'!K305&lt;K$1289,'Female Data'!$X305,0),IF(AND('Female Data'!K305&gt;K$1288,'Female Data'!K305&lt;K$1289),'Female Data'!$X305,0))))</f>
        <v>--</v>
      </c>
      <c r="L305" t="str">
        <f>IF(AND(L$1288=0,L$1289=0),"--",IF(AND(L$1288&gt;0,L$1289=0),IF('Female Data'!L305&gt;L$1288,'Female Data'!$X305,0),IF(AND(L$1288=0,L$1289&gt;0),IF('Female Data'!L305&lt;L$1289,'Female Data'!$X305,0),IF(AND('Female Data'!L305&gt;L$1288,'Female Data'!L305&lt;L$1289),'Female Data'!$X305,0))))</f>
        <v>--</v>
      </c>
      <c r="M305" t="str">
        <f>IF(AND(M$1288=0,M$1289=0),"--",IF(AND(M$1288&gt;0,M$1289=0),IF('Female Data'!M305&gt;M$1288,'Female Data'!$X305,0),IF(AND(M$1288=0,M$1289&gt;0),IF('Female Data'!M305&lt;M$1289,'Female Data'!$X305,0),IF(AND('Female Data'!M305&gt;M$1288,'Female Data'!M305&lt;M$1289),'Female Data'!$X305,0))))</f>
        <v>--</v>
      </c>
      <c r="N305" t="str">
        <f>IF(AND(N$1288=0,N$1289=0),"--",IF(AND(N$1288&gt;0,N$1289=0),IF('Female Data'!N305&gt;N$1288,'Female Data'!$X305,0),IF(AND(N$1288=0,N$1289&gt;0),IF('Female Data'!N305&lt;N$1289,'Female Data'!$X305,0),IF(AND('Female Data'!N305&gt;N$1288,'Female Data'!N305&lt;N$1289),'Female Data'!$X305,0))))</f>
        <v>--</v>
      </c>
      <c r="O305" t="str">
        <f>IF(AND(O$1288=0,O$1289=0),"--",IF(AND(O$1288&gt;0,O$1289=0),IF('Female Data'!O305&gt;O$1288,'Female Data'!$X305,0),IF(AND(O$1288=0,O$1289&gt;0),IF('Female Data'!O305&lt;O$1289,'Female Data'!$X305,0),IF(AND('Female Data'!O305&gt;O$1288,'Female Data'!O305&lt;O$1289),'Female Data'!$X305,0))))</f>
        <v>--</v>
      </c>
      <c r="P305" t="str">
        <f>IF(AND(P$1288=0,P$1289=0),"--",IF(AND(P$1288&gt;0,P$1289=0),IF('Female Data'!P305&gt;P$1288,'Female Data'!$X305,0),IF(AND(P$1288=0,P$1289&gt;0),IF('Female Data'!P305&lt;P$1289,'Female Data'!$X305,0),IF(AND('Female Data'!P305&gt;P$1288,'Female Data'!P305&lt;P$1289),'Female Data'!$X305,0))))</f>
        <v>--</v>
      </c>
      <c r="Q305" t="str">
        <f>IF(AND(Q$1288=0,Q$1289=0),"--",IF(AND(Q$1288&gt;0,Q$1289=0),IF('Female Data'!Q305&gt;Q$1288,'Female Data'!$X305,0),IF(AND(Q$1288=0,Q$1289&gt;0),IF('Female Data'!Q305&lt;Q$1289,'Female Data'!$X305,0),IF(AND('Female Data'!Q305&gt;Q$1288,'Female Data'!Q305&lt;Q$1289),'Female Data'!$X305,0))))</f>
        <v>--</v>
      </c>
      <c r="R305" t="str">
        <f>IF(AND(R$1288=0,R$1289=0),"--",IF(AND(R$1288&gt;0,R$1289=0),IF('Female Data'!R305&gt;R$1288,'Female Data'!$X305,0),IF(AND(R$1288=0,R$1289&gt;0),IF('Female Data'!R305&lt;R$1289,'Female Data'!$X305,0),IF(AND('Female Data'!R305&gt;R$1288,'Female Data'!R305&lt;R$1289),'Female Data'!$X305,0))))</f>
        <v>--</v>
      </c>
      <c r="S305" t="str">
        <f>IF(AND(S$1288=0,S$1289=0),"--",IF(AND(S$1288&gt;0,S$1289=0),IF('Female Data'!S305&gt;S$1288,'Female Data'!$X305,0),IF(AND(S$1288=0,S$1289&gt;0),IF('Female Data'!S305&lt;S$1289,'Female Data'!$X305,0),IF(AND('Female Data'!S305&gt;S$1288,'Female Data'!S305&lt;S$1289),'Female Data'!$X305,0))))</f>
        <v>--</v>
      </c>
      <c r="T305" t="str">
        <f>IF(AND(T$1288=0,T$1289=0),"--",IF(AND(T$1288&gt;0,T$1289=0),IF('Female Data'!T305&gt;T$1288,'Female Data'!$X305,0),IF(AND(T$1288=0,T$1289&gt;0),IF('Female Data'!T305&lt;T$1289,'Female Data'!$X305,0),IF(AND('Female Data'!T305&gt;T$1288,'Female Data'!T305&lt;T$1289),'Female Data'!$X305,0))))</f>
        <v>--</v>
      </c>
      <c r="U305" t="str">
        <f>IF(AND(U$1288=0,U$1289=0),"--",IF(AND(U$1288&gt;0,U$1289=0),IF('Female Data'!U305&gt;U$1288,'Female Data'!$X305,0),IF(AND(U$1288=0,U$1289&gt;0),IF('Female Data'!U305&lt;U$1289,'Female Data'!$X305,0),IF(AND('Female Data'!U305&gt;U$1288,'Female Data'!U305&lt;U$1289),'Female Data'!$X305,0))))</f>
        <v>--</v>
      </c>
      <c r="V305" t="str">
        <f>IF(AND(V$1288=0,V$1289=0),"--",IF(AND(V$1288&gt;0,V$1289=0),IF('Female Data'!V305&gt;V$1288,'Female Data'!$X305,0),IF(AND(V$1288=0,V$1289&gt;0),IF('Female Data'!V305&lt;V$1289,'Female Data'!$X305,0),IF(AND('Female Data'!V305&gt;V$1288,'Female Data'!V305&lt;V$1289),'Female Data'!$X305,0))))</f>
        <v>--</v>
      </c>
      <c r="W305" t="str">
        <f>IF(AND(W$1288=0,W$1289=0),"--",IF(AND(W$1288&gt;0,W$1289=0),IF('Female Data'!W305&gt;W$1288,'Female Data'!$X305,0),IF(AND(W$1288=0,W$1289&gt;0),IF('Female Data'!W305&lt;W$1289,'Female Data'!$X305,0),IF(AND('Female Data'!W305&gt;W$1288,'Female Data'!W305&lt;W$1289),'Female Data'!$X305,0))))</f>
        <v>--</v>
      </c>
      <c r="Y305">
        <f t="shared" si="8"/>
        <v>0</v>
      </c>
      <c r="Z305">
        <f>Y305*'Female Data'!X305</f>
        <v>0</v>
      </c>
      <c r="AA305">
        <f t="shared" si="9"/>
        <v>1</v>
      </c>
      <c r="AB305">
        <f>AA305*'Female Data'!X305</f>
        <v>16299</v>
      </c>
    </row>
    <row r="306" spans="1:28">
      <c r="A306">
        <f>'Female Data'!A306</f>
        <v>305</v>
      </c>
      <c r="B306" t="str">
        <f>'Female Data'!B306</f>
        <v>F</v>
      </c>
      <c r="C306" t="str">
        <f>IF(AND(C$1288=0,C$1289=0),"--",IF(AND(C$1288&gt;0,C$1289=0),IF('Female Data'!C306&gt;C$1288,'Female Data'!$X306,0),IF(AND(C$1288=0,C$1289&gt;0),IF('Female Data'!C306&lt;C$1289,'Female Data'!$X306,0),IF(AND('Female Data'!C306&gt;C$1288,'Female Data'!C306&lt;C$1289),'Female Data'!$X306,0))))</f>
        <v>--</v>
      </c>
      <c r="D306" t="str">
        <f>IF(AND(D$1288=0,D$1289=0),"--",IF(AND(D$1288&gt;0,D$1289=0),IF('Female Data'!D306&gt;D$1288,'Female Data'!$X306,0),IF(AND(D$1288=0,D$1289&gt;0),IF('Female Data'!D306&lt;D$1289,'Female Data'!$X306,0),IF(AND('Female Data'!D306&gt;D$1288,'Female Data'!D306&lt;D$1289),'Female Data'!$X306,0))))</f>
        <v>--</v>
      </c>
      <c r="E306" t="str">
        <f>IF(AND(E$1288=0,E$1289=0),"--",IF(AND(E$1288&gt;0,E$1289=0),IF('Female Data'!E306&gt;E$1288,'Female Data'!$X306,0),IF(AND(E$1288=0,E$1289&gt;0),IF('Female Data'!E306&lt;E$1289,'Female Data'!$X306,0),IF(AND('Female Data'!E306&gt;E$1288,'Female Data'!E306&lt;E$1289),'Female Data'!$X306,0))))</f>
        <v>--</v>
      </c>
      <c r="F306" t="str">
        <f>IF(AND(F$1288=0,F$1289=0),"--",IF(AND(F$1288&gt;0,F$1289=0),IF('Female Data'!F306&gt;F$1288,'Female Data'!$X306,0),IF(AND(F$1288=0,F$1289&gt;0),IF('Female Data'!F306&lt;F$1289,'Female Data'!$X306,0),IF(AND('Female Data'!F306&gt;F$1288,'Female Data'!F306&lt;F$1289),'Female Data'!$X306,0))))</f>
        <v>--</v>
      </c>
      <c r="G306" t="str">
        <f>IF(AND(G$1288=0,G$1289=0),"--",IF(AND(G$1288&gt;0,G$1289=0),IF('Female Data'!G306&gt;G$1288,'Female Data'!$X306,0),IF(AND(G$1288=0,G$1289&gt;0),IF('Female Data'!G306&lt;G$1289,'Female Data'!$X306,0),IF(AND('Female Data'!G306&gt;G$1288,'Female Data'!G306&lt;G$1289),'Female Data'!$X306,0))))</f>
        <v>--</v>
      </c>
      <c r="H306" t="str">
        <f>IF(AND(H$1288=0,H$1289=0),"--",IF(AND(H$1288&gt;0,H$1289=0),IF('Female Data'!H306&gt;H$1288,'Female Data'!$X306,0),IF(AND(H$1288=0,H$1289&gt;0),IF('Female Data'!H306&lt;H$1289,'Female Data'!$X306,0),IF(AND('Female Data'!H306&gt;H$1288,'Female Data'!H306&lt;H$1289),'Female Data'!$X306,0))))</f>
        <v>--</v>
      </c>
      <c r="I306" t="str">
        <f>IF(AND(I$1288=0,I$1289=0),"--",IF(AND(I$1288&gt;0,I$1289=0),IF('Female Data'!I306&gt;I$1288,'Female Data'!$X306,0),IF(AND(I$1288=0,I$1289&gt;0),IF('Female Data'!I306&lt;I$1289,'Female Data'!$X306,0),IF(AND('Female Data'!I306&gt;I$1288,'Female Data'!I306&lt;I$1289),'Female Data'!$X306,0))))</f>
        <v>--</v>
      </c>
      <c r="J306" t="str">
        <f>IF(AND(J$1288=0,J$1289=0),"--",IF(AND(J$1288&gt;0,J$1289=0),IF('Female Data'!J306&gt;J$1288,'Female Data'!$X306,0),IF(AND(J$1288=0,J$1289&gt;0),IF('Female Data'!J306&lt;J$1289,'Female Data'!$X306,0),IF(AND('Female Data'!J306&gt;J$1288,'Female Data'!J306&lt;J$1289),'Female Data'!$X306,0))))</f>
        <v>--</v>
      </c>
      <c r="K306" t="str">
        <f>IF(AND(K$1288=0,K$1289=0),"--",IF(AND(K$1288&gt;0,K$1289=0),IF('Female Data'!K306&gt;K$1288,'Female Data'!$X306,0),IF(AND(K$1288=0,K$1289&gt;0),IF('Female Data'!K306&lt;K$1289,'Female Data'!$X306,0),IF(AND('Female Data'!K306&gt;K$1288,'Female Data'!K306&lt;K$1289),'Female Data'!$X306,0))))</f>
        <v>--</v>
      </c>
      <c r="L306" t="str">
        <f>IF(AND(L$1288=0,L$1289=0),"--",IF(AND(L$1288&gt;0,L$1289=0),IF('Female Data'!L306&gt;L$1288,'Female Data'!$X306,0),IF(AND(L$1288=0,L$1289&gt;0),IF('Female Data'!L306&lt;L$1289,'Female Data'!$X306,0),IF(AND('Female Data'!L306&gt;L$1288,'Female Data'!L306&lt;L$1289),'Female Data'!$X306,0))))</f>
        <v>--</v>
      </c>
      <c r="M306" t="str">
        <f>IF(AND(M$1288=0,M$1289=0),"--",IF(AND(M$1288&gt;0,M$1289=0),IF('Female Data'!M306&gt;M$1288,'Female Data'!$X306,0),IF(AND(M$1288=0,M$1289&gt;0),IF('Female Data'!M306&lt;M$1289,'Female Data'!$X306,0),IF(AND('Female Data'!M306&gt;M$1288,'Female Data'!M306&lt;M$1289),'Female Data'!$X306,0))))</f>
        <v>--</v>
      </c>
      <c r="N306" t="str">
        <f>IF(AND(N$1288=0,N$1289=0),"--",IF(AND(N$1288&gt;0,N$1289=0),IF('Female Data'!N306&gt;N$1288,'Female Data'!$X306,0),IF(AND(N$1288=0,N$1289&gt;0),IF('Female Data'!N306&lt;N$1289,'Female Data'!$X306,0),IF(AND('Female Data'!N306&gt;N$1288,'Female Data'!N306&lt;N$1289),'Female Data'!$X306,0))))</f>
        <v>--</v>
      </c>
      <c r="O306" t="str">
        <f>IF(AND(O$1288=0,O$1289=0),"--",IF(AND(O$1288&gt;0,O$1289=0),IF('Female Data'!O306&gt;O$1288,'Female Data'!$X306,0),IF(AND(O$1288=0,O$1289&gt;0),IF('Female Data'!O306&lt;O$1289,'Female Data'!$X306,0),IF(AND('Female Data'!O306&gt;O$1288,'Female Data'!O306&lt;O$1289),'Female Data'!$X306,0))))</f>
        <v>--</v>
      </c>
      <c r="P306" t="str">
        <f>IF(AND(P$1288=0,P$1289=0),"--",IF(AND(P$1288&gt;0,P$1289=0),IF('Female Data'!P306&gt;P$1288,'Female Data'!$X306,0),IF(AND(P$1288=0,P$1289&gt;0),IF('Female Data'!P306&lt;P$1289,'Female Data'!$X306,0),IF(AND('Female Data'!P306&gt;P$1288,'Female Data'!P306&lt;P$1289),'Female Data'!$X306,0))))</f>
        <v>--</v>
      </c>
      <c r="Q306" t="str">
        <f>IF(AND(Q$1288=0,Q$1289=0),"--",IF(AND(Q$1288&gt;0,Q$1289=0),IF('Female Data'!Q306&gt;Q$1288,'Female Data'!$X306,0),IF(AND(Q$1288=0,Q$1289&gt;0),IF('Female Data'!Q306&lt;Q$1289,'Female Data'!$X306,0),IF(AND('Female Data'!Q306&gt;Q$1288,'Female Data'!Q306&lt;Q$1289),'Female Data'!$X306,0))))</f>
        <v>--</v>
      </c>
      <c r="R306" t="str">
        <f>IF(AND(R$1288=0,R$1289=0),"--",IF(AND(R$1288&gt;0,R$1289=0),IF('Female Data'!R306&gt;R$1288,'Female Data'!$X306,0),IF(AND(R$1288=0,R$1289&gt;0),IF('Female Data'!R306&lt;R$1289,'Female Data'!$X306,0),IF(AND('Female Data'!R306&gt;R$1288,'Female Data'!R306&lt;R$1289),'Female Data'!$X306,0))))</f>
        <v>--</v>
      </c>
      <c r="S306" t="str">
        <f>IF(AND(S$1288=0,S$1289=0),"--",IF(AND(S$1288&gt;0,S$1289=0),IF('Female Data'!S306&gt;S$1288,'Female Data'!$X306,0),IF(AND(S$1288=0,S$1289&gt;0),IF('Female Data'!S306&lt;S$1289,'Female Data'!$X306,0),IF(AND('Female Data'!S306&gt;S$1288,'Female Data'!S306&lt;S$1289),'Female Data'!$X306,0))))</f>
        <v>--</v>
      </c>
      <c r="T306" t="str">
        <f>IF(AND(T$1288=0,T$1289=0),"--",IF(AND(T$1288&gt;0,T$1289=0),IF('Female Data'!T306&gt;T$1288,'Female Data'!$X306,0),IF(AND(T$1288=0,T$1289&gt;0),IF('Female Data'!T306&lt;T$1289,'Female Data'!$X306,0),IF(AND('Female Data'!T306&gt;T$1288,'Female Data'!T306&lt;T$1289),'Female Data'!$X306,0))))</f>
        <v>--</v>
      </c>
      <c r="U306" t="str">
        <f>IF(AND(U$1288=0,U$1289=0),"--",IF(AND(U$1288&gt;0,U$1289=0),IF('Female Data'!U306&gt;U$1288,'Female Data'!$X306,0),IF(AND(U$1288=0,U$1289&gt;0),IF('Female Data'!U306&lt;U$1289,'Female Data'!$X306,0),IF(AND('Female Data'!U306&gt;U$1288,'Female Data'!U306&lt;U$1289),'Female Data'!$X306,0))))</f>
        <v>--</v>
      </c>
      <c r="V306" t="str">
        <f>IF(AND(V$1288=0,V$1289=0),"--",IF(AND(V$1288&gt;0,V$1289=0),IF('Female Data'!V306&gt;V$1288,'Female Data'!$X306,0),IF(AND(V$1288=0,V$1289&gt;0),IF('Female Data'!V306&lt;V$1289,'Female Data'!$X306,0),IF(AND('Female Data'!V306&gt;V$1288,'Female Data'!V306&lt;V$1289),'Female Data'!$X306,0))))</f>
        <v>--</v>
      </c>
      <c r="W306" t="str">
        <f>IF(AND(W$1288=0,W$1289=0),"--",IF(AND(W$1288&gt;0,W$1289=0),IF('Female Data'!W306&gt;W$1288,'Female Data'!$X306,0),IF(AND(W$1288=0,W$1289&gt;0),IF('Female Data'!W306&lt;W$1289,'Female Data'!$X306,0),IF(AND('Female Data'!W306&gt;W$1288,'Female Data'!W306&lt;W$1289),'Female Data'!$X306,0))))</f>
        <v>--</v>
      </c>
      <c r="Y306">
        <f t="shared" si="8"/>
        <v>0</v>
      </c>
      <c r="Z306">
        <f>Y306*'Female Data'!X306</f>
        <v>0</v>
      </c>
      <c r="AA306">
        <f t="shared" si="9"/>
        <v>1</v>
      </c>
      <c r="AB306">
        <f>AA306*'Female Data'!X306</f>
        <v>37107</v>
      </c>
    </row>
    <row r="307" spans="1:28">
      <c r="A307">
        <f>'Female Data'!A307</f>
        <v>306</v>
      </c>
      <c r="B307" t="str">
        <f>'Female Data'!B307</f>
        <v>F</v>
      </c>
      <c r="C307" t="str">
        <f>IF(AND(C$1288=0,C$1289=0),"--",IF(AND(C$1288&gt;0,C$1289=0),IF('Female Data'!C307&gt;C$1288,'Female Data'!$X307,0),IF(AND(C$1288=0,C$1289&gt;0),IF('Female Data'!C307&lt;C$1289,'Female Data'!$X307,0),IF(AND('Female Data'!C307&gt;C$1288,'Female Data'!C307&lt;C$1289),'Female Data'!$X307,0))))</f>
        <v>--</v>
      </c>
      <c r="D307" t="str">
        <f>IF(AND(D$1288=0,D$1289=0),"--",IF(AND(D$1288&gt;0,D$1289=0),IF('Female Data'!D307&gt;D$1288,'Female Data'!$X307,0),IF(AND(D$1288=0,D$1289&gt;0),IF('Female Data'!D307&lt;D$1289,'Female Data'!$X307,0),IF(AND('Female Data'!D307&gt;D$1288,'Female Data'!D307&lt;D$1289),'Female Data'!$X307,0))))</f>
        <v>--</v>
      </c>
      <c r="E307" t="str">
        <f>IF(AND(E$1288=0,E$1289=0),"--",IF(AND(E$1288&gt;0,E$1289=0),IF('Female Data'!E307&gt;E$1288,'Female Data'!$X307,0),IF(AND(E$1288=0,E$1289&gt;0),IF('Female Data'!E307&lt;E$1289,'Female Data'!$X307,0),IF(AND('Female Data'!E307&gt;E$1288,'Female Data'!E307&lt;E$1289),'Female Data'!$X307,0))))</f>
        <v>--</v>
      </c>
      <c r="F307" t="str">
        <f>IF(AND(F$1288=0,F$1289=0),"--",IF(AND(F$1288&gt;0,F$1289=0),IF('Female Data'!F307&gt;F$1288,'Female Data'!$X307,0),IF(AND(F$1288=0,F$1289&gt;0),IF('Female Data'!F307&lt;F$1289,'Female Data'!$X307,0),IF(AND('Female Data'!F307&gt;F$1288,'Female Data'!F307&lt;F$1289),'Female Data'!$X307,0))))</f>
        <v>--</v>
      </c>
      <c r="G307" t="str">
        <f>IF(AND(G$1288=0,G$1289=0),"--",IF(AND(G$1288&gt;0,G$1289=0),IF('Female Data'!G307&gt;G$1288,'Female Data'!$X307,0),IF(AND(G$1288=0,G$1289&gt;0),IF('Female Data'!G307&lt;G$1289,'Female Data'!$X307,0),IF(AND('Female Data'!G307&gt;G$1288,'Female Data'!G307&lt;G$1289),'Female Data'!$X307,0))))</f>
        <v>--</v>
      </c>
      <c r="H307" t="str">
        <f>IF(AND(H$1288=0,H$1289=0),"--",IF(AND(H$1288&gt;0,H$1289=0),IF('Female Data'!H307&gt;H$1288,'Female Data'!$X307,0),IF(AND(H$1288=0,H$1289&gt;0),IF('Female Data'!H307&lt;H$1289,'Female Data'!$X307,0),IF(AND('Female Data'!H307&gt;H$1288,'Female Data'!H307&lt;H$1289),'Female Data'!$X307,0))))</f>
        <v>--</v>
      </c>
      <c r="I307" t="str">
        <f>IF(AND(I$1288=0,I$1289=0),"--",IF(AND(I$1288&gt;0,I$1289=0),IF('Female Data'!I307&gt;I$1288,'Female Data'!$X307,0),IF(AND(I$1288=0,I$1289&gt;0),IF('Female Data'!I307&lt;I$1289,'Female Data'!$X307,0),IF(AND('Female Data'!I307&gt;I$1288,'Female Data'!I307&lt;I$1289),'Female Data'!$X307,0))))</f>
        <v>--</v>
      </c>
      <c r="J307" t="str">
        <f>IF(AND(J$1288=0,J$1289=0),"--",IF(AND(J$1288&gt;0,J$1289=0),IF('Female Data'!J307&gt;J$1288,'Female Data'!$X307,0),IF(AND(J$1288=0,J$1289&gt;0),IF('Female Data'!J307&lt;J$1289,'Female Data'!$X307,0),IF(AND('Female Data'!J307&gt;J$1288,'Female Data'!J307&lt;J$1289),'Female Data'!$X307,0))))</f>
        <v>--</v>
      </c>
      <c r="K307" t="str">
        <f>IF(AND(K$1288=0,K$1289=0),"--",IF(AND(K$1288&gt;0,K$1289=0),IF('Female Data'!K307&gt;K$1288,'Female Data'!$X307,0),IF(AND(K$1288=0,K$1289&gt;0),IF('Female Data'!K307&lt;K$1289,'Female Data'!$X307,0),IF(AND('Female Data'!K307&gt;K$1288,'Female Data'!K307&lt;K$1289),'Female Data'!$X307,0))))</f>
        <v>--</v>
      </c>
      <c r="L307" t="str">
        <f>IF(AND(L$1288=0,L$1289=0),"--",IF(AND(L$1288&gt;0,L$1289=0),IF('Female Data'!L307&gt;L$1288,'Female Data'!$X307,0),IF(AND(L$1288=0,L$1289&gt;0),IF('Female Data'!L307&lt;L$1289,'Female Data'!$X307,0),IF(AND('Female Data'!L307&gt;L$1288,'Female Data'!L307&lt;L$1289),'Female Data'!$X307,0))))</f>
        <v>--</v>
      </c>
      <c r="M307" t="str">
        <f>IF(AND(M$1288=0,M$1289=0),"--",IF(AND(M$1288&gt;0,M$1289=0),IF('Female Data'!M307&gt;M$1288,'Female Data'!$X307,0),IF(AND(M$1288=0,M$1289&gt;0),IF('Female Data'!M307&lt;M$1289,'Female Data'!$X307,0),IF(AND('Female Data'!M307&gt;M$1288,'Female Data'!M307&lt;M$1289),'Female Data'!$X307,0))))</f>
        <v>--</v>
      </c>
      <c r="N307" t="str">
        <f>IF(AND(N$1288=0,N$1289=0),"--",IF(AND(N$1288&gt;0,N$1289=0),IF('Female Data'!N307&gt;N$1288,'Female Data'!$X307,0),IF(AND(N$1288=0,N$1289&gt;0),IF('Female Data'!N307&lt;N$1289,'Female Data'!$X307,0),IF(AND('Female Data'!N307&gt;N$1288,'Female Data'!N307&lt;N$1289),'Female Data'!$X307,0))))</f>
        <v>--</v>
      </c>
      <c r="O307" t="str">
        <f>IF(AND(O$1288=0,O$1289=0),"--",IF(AND(O$1288&gt;0,O$1289=0),IF('Female Data'!O307&gt;O$1288,'Female Data'!$X307,0),IF(AND(O$1288=0,O$1289&gt;0),IF('Female Data'!O307&lt;O$1289,'Female Data'!$X307,0),IF(AND('Female Data'!O307&gt;O$1288,'Female Data'!O307&lt;O$1289),'Female Data'!$X307,0))))</f>
        <v>--</v>
      </c>
      <c r="P307" t="str">
        <f>IF(AND(P$1288=0,P$1289=0),"--",IF(AND(P$1288&gt;0,P$1289=0),IF('Female Data'!P307&gt;P$1288,'Female Data'!$X307,0),IF(AND(P$1288=0,P$1289&gt;0),IF('Female Data'!P307&lt;P$1289,'Female Data'!$X307,0),IF(AND('Female Data'!P307&gt;P$1288,'Female Data'!P307&lt;P$1289),'Female Data'!$X307,0))))</f>
        <v>--</v>
      </c>
      <c r="Q307" t="str">
        <f>IF(AND(Q$1288=0,Q$1289=0),"--",IF(AND(Q$1288&gt;0,Q$1289=0),IF('Female Data'!Q307&gt;Q$1288,'Female Data'!$X307,0),IF(AND(Q$1288=0,Q$1289&gt;0),IF('Female Data'!Q307&lt;Q$1289,'Female Data'!$X307,0),IF(AND('Female Data'!Q307&gt;Q$1288,'Female Data'!Q307&lt;Q$1289),'Female Data'!$X307,0))))</f>
        <v>--</v>
      </c>
      <c r="R307" t="str">
        <f>IF(AND(R$1288=0,R$1289=0),"--",IF(AND(R$1288&gt;0,R$1289=0),IF('Female Data'!R307&gt;R$1288,'Female Data'!$X307,0),IF(AND(R$1288=0,R$1289&gt;0),IF('Female Data'!R307&lt;R$1289,'Female Data'!$X307,0),IF(AND('Female Data'!R307&gt;R$1288,'Female Data'!R307&lt;R$1289),'Female Data'!$X307,0))))</f>
        <v>--</v>
      </c>
      <c r="S307" t="str">
        <f>IF(AND(S$1288=0,S$1289=0),"--",IF(AND(S$1288&gt;0,S$1289=0),IF('Female Data'!S307&gt;S$1288,'Female Data'!$X307,0),IF(AND(S$1288=0,S$1289&gt;0),IF('Female Data'!S307&lt;S$1289,'Female Data'!$X307,0),IF(AND('Female Data'!S307&gt;S$1288,'Female Data'!S307&lt;S$1289),'Female Data'!$X307,0))))</f>
        <v>--</v>
      </c>
      <c r="T307" t="str">
        <f>IF(AND(T$1288=0,T$1289=0),"--",IF(AND(T$1288&gt;0,T$1289=0),IF('Female Data'!T307&gt;T$1288,'Female Data'!$X307,0),IF(AND(T$1288=0,T$1289&gt;0),IF('Female Data'!T307&lt;T$1289,'Female Data'!$X307,0),IF(AND('Female Data'!T307&gt;T$1288,'Female Data'!T307&lt;T$1289),'Female Data'!$X307,0))))</f>
        <v>--</v>
      </c>
      <c r="U307" t="str">
        <f>IF(AND(U$1288=0,U$1289=0),"--",IF(AND(U$1288&gt;0,U$1289=0),IF('Female Data'!U307&gt;U$1288,'Female Data'!$X307,0),IF(AND(U$1288=0,U$1289&gt;0),IF('Female Data'!U307&lt;U$1289,'Female Data'!$X307,0),IF(AND('Female Data'!U307&gt;U$1288,'Female Data'!U307&lt;U$1289),'Female Data'!$X307,0))))</f>
        <v>--</v>
      </c>
      <c r="V307" t="str">
        <f>IF(AND(V$1288=0,V$1289=0),"--",IF(AND(V$1288&gt;0,V$1289=0),IF('Female Data'!V307&gt;V$1288,'Female Data'!$X307,0),IF(AND(V$1288=0,V$1289&gt;0),IF('Female Data'!V307&lt;V$1289,'Female Data'!$X307,0),IF(AND('Female Data'!V307&gt;V$1288,'Female Data'!V307&lt;V$1289),'Female Data'!$X307,0))))</f>
        <v>--</v>
      </c>
      <c r="W307" t="str">
        <f>IF(AND(W$1288=0,W$1289=0),"--",IF(AND(W$1288&gt;0,W$1289=0),IF('Female Data'!W307&gt;W$1288,'Female Data'!$X307,0),IF(AND(W$1288=0,W$1289&gt;0),IF('Female Data'!W307&lt;W$1289,'Female Data'!$X307,0),IF(AND('Female Data'!W307&gt;W$1288,'Female Data'!W307&lt;W$1289),'Female Data'!$X307,0))))</f>
        <v>--</v>
      </c>
      <c r="Y307">
        <f t="shared" si="8"/>
        <v>0</v>
      </c>
      <c r="Z307">
        <f>Y307*'Female Data'!X307</f>
        <v>0</v>
      </c>
      <c r="AA307">
        <f t="shared" si="9"/>
        <v>1</v>
      </c>
      <c r="AB307">
        <f>AA307*'Female Data'!X307</f>
        <v>28584</v>
      </c>
    </row>
    <row r="308" spans="1:28">
      <c r="A308">
        <f>'Female Data'!A308</f>
        <v>307</v>
      </c>
      <c r="B308" t="str">
        <f>'Female Data'!B308</f>
        <v>F</v>
      </c>
      <c r="C308" t="str">
        <f>IF(AND(C$1288=0,C$1289=0),"--",IF(AND(C$1288&gt;0,C$1289=0),IF('Female Data'!C308&gt;C$1288,'Female Data'!$X308,0),IF(AND(C$1288=0,C$1289&gt;0),IF('Female Data'!C308&lt;C$1289,'Female Data'!$X308,0),IF(AND('Female Data'!C308&gt;C$1288,'Female Data'!C308&lt;C$1289),'Female Data'!$X308,0))))</f>
        <v>--</v>
      </c>
      <c r="D308" t="str">
        <f>IF(AND(D$1288=0,D$1289=0),"--",IF(AND(D$1288&gt;0,D$1289=0),IF('Female Data'!D308&gt;D$1288,'Female Data'!$X308,0),IF(AND(D$1288=0,D$1289&gt;0),IF('Female Data'!D308&lt;D$1289,'Female Data'!$X308,0),IF(AND('Female Data'!D308&gt;D$1288,'Female Data'!D308&lt;D$1289),'Female Data'!$X308,0))))</f>
        <v>--</v>
      </c>
      <c r="E308" t="str">
        <f>IF(AND(E$1288=0,E$1289=0),"--",IF(AND(E$1288&gt;0,E$1289=0),IF('Female Data'!E308&gt;E$1288,'Female Data'!$X308,0),IF(AND(E$1288=0,E$1289&gt;0),IF('Female Data'!E308&lt;E$1289,'Female Data'!$X308,0),IF(AND('Female Data'!E308&gt;E$1288,'Female Data'!E308&lt;E$1289),'Female Data'!$X308,0))))</f>
        <v>--</v>
      </c>
      <c r="F308" t="str">
        <f>IF(AND(F$1288=0,F$1289=0),"--",IF(AND(F$1288&gt;0,F$1289=0),IF('Female Data'!F308&gt;F$1288,'Female Data'!$X308,0),IF(AND(F$1288=0,F$1289&gt;0),IF('Female Data'!F308&lt;F$1289,'Female Data'!$X308,0),IF(AND('Female Data'!F308&gt;F$1288,'Female Data'!F308&lt;F$1289),'Female Data'!$X308,0))))</f>
        <v>--</v>
      </c>
      <c r="G308" t="str">
        <f>IF(AND(G$1288=0,G$1289=0),"--",IF(AND(G$1288&gt;0,G$1289=0),IF('Female Data'!G308&gt;G$1288,'Female Data'!$X308,0),IF(AND(G$1288=0,G$1289&gt;0),IF('Female Data'!G308&lt;G$1289,'Female Data'!$X308,0),IF(AND('Female Data'!G308&gt;G$1288,'Female Data'!G308&lt;G$1289),'Female Data'!$X308,0))))</f>
        <v>--</v>
      </c>
      <c r="H308" t="str">
        <f>IF(AND(H$1288=0,H$1289=0),"--",IF(AND(H$1288&gt;0,H$1289=0),IF('Female Data'!H308&gt;H$1288,'Female Data'!$X308,0),IF(AND(H$1288=0,H$1289&gt;0),IF('Female Data'!H308&lt;H$1289,'Female Data'!$X308,0),IF(AND('Female Data'!H308&gt;H$1288,'Female Data'!H308&lt;H$1289),'Female Data'!$X308,0))))</f>
        <v>--</v>
      </c>
      <c r="I308" t="str">
        <f>IF(AND(I$1288=0,I$1289=0),"--",IF(AND(I$1288&gt;0,I$1289=0),IF('Female Data'!I308&gt;I$1288,'Female Data'!$X308,0),IF(AND(I$1288=0,I$1289&gt;0),IF('Female Data'!I308&lt;I$1289,'Female Data'!$X308,0),IF(AND('Female Data'!I308&gt;I$1288,'Female Data'!I308&lt;I$1289),'Female Data'!$X308,0))))</f>
        <v>--</v>
      </c>
      <c r="J308" t="str">
        <f>IF(AND(J$1288=0,J$1289=0),"--",IF(AND(J$1288&gt;0,J$1289=0),IF('Female Data'!J308&gt;J$1288,'Female Data'!$X308,0),IF(AND(J$1288=0,J$1289&gt;0),IF('Female Data'!J308&lt;J$1289,'Female Data'!$X308,0),IF(AND('Female Data'!J308&gt;J$1288,'Female Data'!J308&lt;J$1289),'Female Data'!$X308,0))))</f>
        <v>--</v>
      </c>
      <c r="K308" t="str">
        <f>IF(AND(K$1288=0,K$1289=0),"--",IF(AND(K$1288&gt;0,K$1289=0),IF('Female Data'!K308&gt;K$1288,'Female Data'!$X308,0),IF(AND(K$1288=0,K$1289&gt;0),IF('Female Data'!K308&lt;K$1289,'Female Data'!$X308,0),IF(AND('Female Data'!K308&gt;K$1288,'Female Data'!K308&lt;K$1289),'Female Data'!$X308,0))))</f>
        <v>--</v>
      </c>
      <c r="L308" t="str">
        <f>IF(AND(L$1288=0,L$1289=0),"--",IF(AND(L$1288&gt;0,L$1289=0),IF('Female Data'!L308&gt;L$1288,'Female Data'!$X308,0),IF(AND(L$1288=0,L$1289&gt;0),IF('Female Data'!L308&lt;L$1289,'Female Data'!$X308,0),IF(AND('Female Data'!L308&gt;L$1288,'Female Data'!L308&lt;L$1289),'Female Data'!$X308,0))))</f>
        <v>--</v>
      </c>
      <c r="M308" t="str">
        <f>IF(AND(M$1288=0,M$1289=0),"--",IF(AND(M$1288&gt;0,M$1289=0),IF('Female Data'!M308&gt;M$1288,'Female Data'!$X308,0),IF(AND(M$1288=0,M$1289&gt;0),IF('Female Data'!M308&lt;M$1289,'Female Data'!$X308,0),IF(AND('Female Data'!M308&gt;M$1288,'Female Data'!M308&lt;M$1289),'Female Data'!$X308,0))))</f>
        <v>--</v>
      </c>
      <c r="N308" t="str">
        <f>IF(AND(N$1288=0,N$1289=0),"--",IF(AND(N$1288&gt;0,N$1289=0),IF('Female Data'!N308&gt;N$1288,'Female Data'!$X308,0),IF(AND(N$1288=0,N$1289&gt;0),IF('Female Data'!N308&lt;N$1289,'Female Data'!$X308,0),IF(AND('Female Data'!N308&gt;N$1288,'Female Data'!N308&lt;N$1289),'Female Data'!$X308,0))))</f>
        <v>--</v>
      </c>
      <c r="O308" t="str">
        <f>IF(AND(O$1288=0,O$1289=0),"--",IF(AND(O$1288&gt;0,O$1289=0),IF('Female Data'!O308&gt;O$1288,'Female Data'!$X308,0),IF(AND(O$1288=0,O$1289&gt;0),IF('Female Data'!O308&lt;O$1289,'Female Data'!$X308,0),IF(AND('Female Data'!O308&gt;O$1288,'Female Data'!O308&lt;O$1289),'Female Data'!$X308,0))))</f>
        <v>--</v>
      </c>
      <c r="P308" t="str">
        <f>IF(AND(P$1288=0,P$1289=0),"--",IF(AND(P$1288&gt;0,P$1289=0),IF('Female Data'!P308&gt;P$1288,'Female Data'!$X308,0),IF(AND(P$1288=0,P$1289&gt;0),IF('Female Data'!P308&lt;P$1289,'Female Data'!$X308,0),IF(AND('Female Data'!P308&gt;P$1288,'Female Data'!P308&lt;P$1289),'Female Data'!$X308,0))))</f>
        <v>--</v>
      </c>
      <c r="Q308" t="str">
        <f>IF(AND(Q$1288=0,Q$1289=0),"--",IF(AND(Q$1288&gt;0,Q$1289=0),IF('Female Data'!Q308&gt;Q$1288,'Female Data'!$X308,0),IF(AND(Q$1288=0,Q$1289&gt;0),IF('Female Data'!Q308&lt;Q$1289,'Female Data'!$X308,0),IF(AND('Female Data'!Q308&gt;Q$1288,'Female Data'!Q308&lt;Q$1289),'Female Data'!$X308,0))))</f>
        <v>--</v>
      </c>
      <c r="R308" t="str">
        <f>IF(AND(R$1288=0,R$1289=0),"--",IF(AND(R$1288&gt;0,R$1289=0),IF('Female Data'!R308&gt;R$1288,'Female Data'!$X308,0),IF(AND(R$1288=0,R$1289&gt;0),IF('Female Data'!R308&lt;R$1289,'Female Data'!$X308,0),IF(AND('Female Data'!R308&gt;R$1288,'Female Data'!R308&lt;R$1289),'Female Data'!$X308,0))))</f>
        <v>--</v>
      </c>
      <c r="S308" t="str">
        <f>IF(AND(S$1288=0,S$1289=0),"--",IF(AND(S$1288&gt;0,S$1289=0),IF('Female Data'!S308&gt;S$1288,'Female Data'!$X308,0),IF(AND(S$1288=0,S$1289&gt;0),IF('Female Data'!S308&lt;S$1289,'Female Data'!$X308,0),IF(AND('Female Data'!S308&gt;S$1288,'Female Data'!S308&lt;S$1289),'Female Data'!$X308,0))))</f>
        <v>--</v>
      </c>
      <c r="T308" t="str">
        <f>IF(AND(T$1288=0,T$1289=0),"--",IF(AND(T$1288&gt;0,T$1289=0),IF('Female Data'!T308&gt;T$1288,'Female Data'!$X308,0),IF(AND(T$1288=0,T$1289&gt;0),IF('Female Data'!T308&lt;T$1289,'Female Data'!$X308,0),IF(AND('Female Data'!T308&gt;T$1288,'Female Data'!T308&lt;T$1289),'Female Data'!$X308,0))))</f>
        <v>--</v>
      </c>
      <c r="U308" t="str">
        <f>IF(AND(U$1288=0,U$1289=0),"--",IF(AND(U$1288&gt;0,U$1289=0),IF('Female Data'!U308&gt;U$1288,'Female Data'!$X308,0),IF(AND(U$1288=0,U$1289&gt;0),IF('Female Data'!U308&lt;U$1289,'Female Data'!$X308,0),IF(AND('Female Data'!U308&gt;U$1288,'Female Data'!U308&lt;U$1289),'Female Data'!$X308,0))))</f>
        <v>--</v>
      </c>
      <c r="V308" t="str">
        <f>IF(AND(V$1288=0,V$1289=0),"--",IF(AND(V$1288&gt;0,V$1289=0),IF('Female Data'!V308&gt;V$1288,'Female Data'!$X308,0),IF(AND(V$1288=0,V$1289&gt;0),IF('Female Data'!V308&lt;V$1289,'Female Data'!$X308,0),IF(AND('Female Data'!V308&gt;V$1288,'Female Data'!V308&lt;V$1289),'Female Data'!$X308,0))))</f>
        <v>--</v>
      </c>
      <c r="W308" t="str">
        <f>IF(AND(W$1288=0,W$1289=0),"--",IF(AND(W$1288&gt;0,W$1289=0),IF('Female Data'!W308&gt;W$1288,'Female Data'!$X308,0),IF(AND(W$1288=0,W$1289&gt;0),IF('Female Data'!W308&lt;W$1289,'Female Data'!$X308,0),IF(AND('Female Data'!W308&gt;W$1288,'Female Data'!W308&lt;W$1289),'Female Data'!$X308,0))))</f>
        <v>--</v>
      </c>
      <c r="Y308">
        <f t="shared" si="8"/>
        <v>0</v>
      </c>
      <c r="Z308">
        <f>Y308*'Female Data'!X308</f>
        <v>0</v>
      </c>
      <c r="AA308">
        <f t="shared" si="9"/>
        <v>1</v>
      </c>
      <c r="AB308">
        <f>AA308*'Female Data'!X308</f>
        <v>11910</v>
      </c>
    </row>
    <row r="309" spans="1:28">
      <c r="A309">
        <f>'Female Data'!A309</f>
        <v>308</v>
      </c>
      <c r="B309" t="str">
        <f>'Female Data'!B309</f>
        <v>F</v>
      </c>
      <c r="C309" t="str">
        <f>IF(AND(C$1288=0,C$1289=0),"--",IF(AND(C$1288&gt;0,C$1289=0),IF('Female Data'!C309&gt;C$1288,'Female Data'!$X309,0),IF(AND(C$1288=0,C$1289&gt;0),IF('Female Data'!C309&lt;C$1289,'Female Data'!$X309,0),IF(AND('Female Data'!C309&gt;C$1288,'Female Data'!C309&lt;C$1289),'Female Data'!$X309,0))))</f>
        <v>--</v>
      </c>
      <c r="D309" t="str">
        <f>IF(AND(D$1288=0,D$1289=0),"--",IF(AND(D$1288&gt;0,D$1289=0),IF('Female Data'!D309&gt;D$1288,'Female Data'!$X309,0),IF(AND(D$1288=0,D$1289&gt;0),IF('Female Data'!D309&lt;D$1289,'Female Data'!$X309,0),IF(AND('Female Data'!D309&gt;D$1288,'Female Data'!D309&lt;D$1289),'Female Data'!$X309,0))))</f>
        <v>--</v>
      </c>
      <c r="E309" t="str">
        <f>IF(AND(E$1288=0,E$1289=0),"--",IF(AND(E$1288&gt;0,E$1289=0),IF('Female Data'!E309&gt;E$1288,'Female Data'!$X309,0),IF(AND(E$1288=0,E$1289&gt;0),IF('Female Data'!E309&lt;E$1289,'Female Data'!$X309,0),IF(AND('Female Data'!E309&gt;E$1288,'Female Data'!E309&lt;E$1289),'Female Data'!$X309,0))))</f>
        <v>--</v>
      </c>
      <c r="F309" t="str">
        <f>IF(AND(F$1288=0,F$1289=0),"--",IF(AND(F$1288&gt;0,F$1289=0),IF('Female Data'!F309&gt;F$1288,'Female Data'!$X309,0),IF(AND(F$1288=0,F$1289&gt;0),IF('Female Data'!F309&lt;F$1289,'Female Data'!$X309,0),IF(AND('Female Data'!F309&gt;F$1288,'Female Data'!F309&lt;F$1289),'Female Data'!$X309,0))))</f>
        <v>--</v>
      </c>
      <c r="G309" t="str">
        <f>IF(AND(G$1288=0,G$1289=0),"--",IF(AND(G$1288&gt;0,G$1289=0),IF('Female Data'!G309&gt;G$1288,'Female Data'!$X309,0),IF(AND(G$1288=0,G$1289&gt;0),IF('Female Data'!G309&lt;G$1289,'Female Data'!$X309,0),IF(AND('Female Data'!G309&gt;G$1288,'Female Data'!G309&lt;G$1289),'Female Data'!$X309,0))))</f>
        <v>--</v>
      </c>
      <c r="H309" t="str">
        <f>IF(AND(H$1288=0,H$1289=0),"--",IF(AND(H$1288&gt;0,H$1289=0),IF('Female Data'!H309&gt;H$1288,'Female Data'!$X309,0),IF(AND(H$1288=0,H$1289&gt;0),IF('Female Data'!H309&lt;H$1289,'Female Data'!$X309,0),IF(AND('Female Data'!H309&gt;H$1288,'Female Data'!H309&lt;H$1289),'Female Data'!$X309,0))))</f>
        <v>--</v>
      </c>
      <c r="I309" t="str">
        <f>IF(AND(I$1288=0,I$1289=0),"--",IF(AND(I$1288&gt;0,I$1289=0),IF('Female Data'!I309&gt;I$1288,'Female Data'!$X309,0),IF(AND(I$1288=0,I$1289&gt;0),IF('Female Data'!I309&lt;I$1289,'Female Data'!$X309,0),IF(AND('Female Data'!I309&gt;I$1288,'Female Data'!I309&lt;I$1289),'Female Data'!$X309,0))))</f>
        <v>--</v>
      </c>
      <c r="J309" t="str">
        <f>IF(AND(J$1288=0,J$1289=0),"--",IF(AND(J$1288&gt;0,J$1289=0),IF('Female Data'!J309&gt;J$1288,'Female Data'!$X309,0),IF(AND(J$1288=0,J$1289&gt;0),IF('Female Data'!J309&lt;J$1289,'Female Data'!$X309,0),IF(AND('Female Data'!J309&gt;J$1288,'Female Data'!J309&lt;J$1289),'Female Data'!$X309,0))))</f>
        <v>--</v>
      </c>
      <c r="K309" t="str">
        <f>IF(AND(K$1288=0,K$1289=0),"--",IF(AND(K$1288&gt;0,K$1289=0),IF('Female Data'!K309&gt;K$1288,'Female Data'!$X309,0),IF(AND(K$1288=0,K$1289&gt;0),IF('Female Data'!K309&lt;K$1289,'Female Data'!$X309,0),IF(AND('Female Data'!K309&gt;K$1288,'Female Data'!K309&lt;K$1289),'Female Data'!$X309,0))))</f>
        <v>--</v>
      </c>
      <c r="L309" t="str">
        <f>IF(AND(L$1288=0,L$1289=0),"--",IF(AND(L$1288&gt;0,L$1289=0),IF('Female Data'!L309&gt;L$1288,'Female Data'!$X309,0),IF(AND(L$1288=0,L$1289&gt;0),IF('Female Data'!L309&lt;L$1289,'Female Data'!$X309,0),IF(AND('Female Data'!L309&gt;L$1288,'Female Data'!L309&lt;L$1289),'Female Data'!$X309,0))))</f>
        <v>--</v>
      </c>
      <c r="M309" t="str">
        <f>IF(AND(M$1288=0,M$1289=0),"--",IF(AND(M$1288&gt;0,M$1289=0),IF('Female Data'!M309&gt;M$1288,'Female Data'!$X309,0),IF(AND(M$1288=0,M$1289&gt;0),IF('Female Data'!M309&lt;M$1289,'Female Data'!$X309,0),IF(AND('Female Data'!M309&gt;M$1288,'Female Data'!M309&lt;M$1289),'Female Data'!$X309,0))))</f>
        <v>--</v>
      </c>
      <c r="N309" t="str">
        <f>IF(AND(N$1288=0,N$1289=0),"--",IF(AND(N$1288&gt;0,N$1289=0),IF('Female Data'!N309&gt;N$1288,'Female Data'!$X309,0),IF(AND(N$1288=0,N$1289&gt;0),IF('Female Data'!N309&lt;N$1289,'Female Data'!$X309,0),IF(AND('Female Data'!N309&gt;N$1288,'Female Data'!N309&lt;N$1289),'Female Data'!$X309,0))))</f>
        <v>--</v>
      </c>
      <c r="O309" t="str">
        <f>IF(AND(O$1288=0,O$1289=0),"--",IF(AND(O$1288&gt;0,O$1289=0),IF('Female Data'!O309&gt;O$1288,'Female Data'!$X309,0),IF(AND(O$1288=0,O$1289&gt;0),IF('Female Data'!O309&lt;O$1289,'Female Data'!$X309,0),IF(AND('Female Data'!O309&gt;O$1288,'Female Data'!O309&lt;O$1289),'Female Data'!$X309,0))))</f>
        <v>--</v>
      </c>
      <c r="P309" t="str">
        <f>IF(AND(P$1288=0,P$1289=0),"--",IF(AND(P$1288&gt;0,P$1289=0),IF('Female Data'!P309&gt;P$1288,'Female Data'!$X309,0),IF(AND(P$1288=0,P$1289&gt;0),IF('Female Data'!P309&lt;P$1289,'Female Data'!$X309,0),IF(AND('Female Data'!P309&gt;P$1288,'Female Data'!P309&lt;P$1289),'Female Data'!$X309,0))))</f>
        <v>--</v>
      </c>
      <c r="Q309" t="str">
        <f>IF(AND(Q$1288=0,Q$1289=0),"--",IF(AND(Q$1288&gt;0,Q$1289=0),IF('Female Data'!Q309&gt;Q$1288,'Female Data'!$X309,0),IF(AND(Q$1288=0,Q$1289&gt;0),IF('Female Data'!Q309&lt;Q$1289,'Female Data'!$X309,0),IF(AND('Female Data'!Q309&gt;Q$1288,'Female Data'!Q309&lt;Q$1289),'Female Data'!$X309,0))))</f>
        <v>--</v>
      </c>
      <c r="R309" t="str">
        <f>IF(AND(R$1288=0,R$1289=0),"--",IF(AND(R$1288&gt;0,R$1289=0),IF('Female Data'!R309&gt;R$1288,'Female Data'!$X309,0),IF(AND(R$1288=0,R$1289&gt;0),IF('Female Data'!R309&lt;R$1289,'Female Data'!$X309,0),IF(AND('Female Data'!R309&gt;R$1288,'Female Data'!R309&lt;R$1289),'Female Data'!$X309,0))))</f>
        <v>--</v>
      </c>
      <c r="S309" t="str">
        <f>IF(AND(S$1288=0,S$1289=0),"--",IF(AND(S$1288&gt;0,S$1289=0),IF('Female Data'!S309&gt;S$1288,'Female Data'!$X309,0),IF(AND(S$1288=0,S$1289&gt;0),IF('Female Data'!S309&lt;S$1289,'Female Data'!$X309,0),IF(AND('Female Data'!S309&gt;S$1288,'Female Data'!S309&lt;S$1289),'Female Data'!$X309,0))))</f>
        <v>--</v>
      </c>
      <c r="T309" t="str">
        <f>IF(AND(T$1288=0,T$1289=0),"--",IF(AND(T$1288&gt;0,T$1289=0),IF('Female Data'!T309&gt;T$1288,'Female Data'!$X309,0),IF(AND(T$1288=0,T$1289&gt;0),IF('Female Data'!T309&lt;T$1289,'Female Data'!$X309,0),IF(AND('Female Data'!T309&gt;T$1288,'Female Data'!T309&lt;T$1289),'Female Data'!$X309,0))))</f>
        <v>--</v>
      </c>
      <c r="U309" t="str">
        <f>IF(AND(U$1288=0,U$1289=0),"--",IF(AND(U$1288&gt;0,U$1289=0),IF('Female Data'!U309&gt;U$1288,'Female Data'!$X309,0),IF(AND(U$1288=0,U$1289&gt;0),IF('Female Data'!U309&lt;U$1289,'Female Data'!$X309,0),IF(AND('Female Data'!U309&gt;U$1288,'Female Data'!U309&lt;U$1289),'Female Data'!$X309,0))))</f>
        <v>--</v>
      </c>
      <c r="V309" t="str">
        <f>IF(AND(V$1288=0,V$1289=0),"--",IF(AND(V$1288&gt;0,V$1289=0),IF('Female Data'!V309&gt;V$1288,'Female Data'!$X309,0),IF(AND(V$1288=0,V$1289&gt;0),IF('Female Data'!V309&lt;V$1289,'Female Data'!$X309,0),IF(AND('Female Data'!V309&gt;V$1288,'Female Data'!V309&lt;V$1289),'Female Data'!$X309,0))))</f>
        <v>--</v>
      </c>
      <c r="W309" t="str">
        <f>IF(AND(W$1288=0,W$1289=0),"--",IF(AND(W$1288&gt;0,W$1289=0),IF('Female Data'!W309&gt;W$1288,'Female Data'!$X309,0),IF(AND(W$1288=0,W$1289&gt;0),IF('Female Data'!W309&lt;W$1289,'Female Data'!$X309,0),IF(AND('Female Data'!W309&gt;W$1288,'Female Data'!W309&lt;W$1289),'Female Data'!$X309,0))))</f>
        <v>--</v>
      </c>
      <c r="Y309">
        <f t="shared" si="8"/>
        <v>0</v>
      </c>
      <c r="Z309">
        <f>Y309*'Female Data'!X309</f>
        <v>0</v>
      </c>
      <c r="AA309">
        <f t="shared" si="9"/>
        <v>1</v>
      </c>
      <c r="AB309">
        <f>AA309*'Female Data'!X309</f>
        <v>2158</v>
      </c>
    </row>
    <row r="310" spans="1:28">
      <c r="A310">
        <f>'Female Data'!A310</f>
        <v>309</v>
      </c>
      <c r="B310" t="str">
        <f>'Female Data'!B310</f>
        <v>F</v>
      </c>
      <c r="C310" t="str">
        <f>IF(AND(C$1288=0,C$1289=0),"--",IF(AND(C$1288&gt;0,C$1289=0),IF('Female Data'!C310&gt;C$1288,'Female Data'!$X310,0),IF(AND(C$1288=0,C$1289&gt;0),IF('Female Data'!C310&lt;C$1289,'Female Data'!$X310,0),IF(AND('Female Data'!C310&gt;C$1288,'Female Data'!C310&lt;C$1289),'Female Data'!$X310,0))))</f>
        <v>--</v>
      </c>
      <c r="D310" t="str">
        <f>IF(AND(D$1288=0,D$1289=0),"--",IF(AND(D$1288&gt;0,D$1289=0),IF('Female Data'!D310&gt;D$1288,'Female Data'!$X310,0),IF(AND(D$1288=0,D$1289&gt;0),IF('Female Data'!D310&lt;D$1289,'Female Data'!$X310,0),IF(AND('Female Data'!D310&gt;D$1288,'Female Data'!D310&lt;D$1289),'Female Data'!$X310,0))))</f>
        <v>--</v>
      </c>
      <c r="E310" t="str">
        <f>IF(AND(E$1288=0,E$1289=0),"--",IF(AND(E$1288&gt;0,E$1289=0),IF('Female Data'!E310&gt;E$1288,'Female Data'!$X310,0),IF(AND(E$1288=0,E$1289&gt;0),IF('Female Data'!E310&lt;E$1289,'Female Data'!$X310,0),IF(AND('Female Data'!E310&gt;E$1288,'Female Data'!E310&lt;E$1289),'Female Data'!$X310,0))))</f>
        <v>--</v>
      </c>
      <c r="F310" t="str">
        <f>IF(AND(F$1288=0,F$1289=0),"--",IF(AND(F$1288&gt;0,F$1289=0),IF('Female Data'!F310&gt;F$1288,'Female Data'!$X310,0),IF(AND(F$1288=0,F$1289&gt;0),IF('Female Data'!F310&lt;F$1289,'Female Data'!$X310,0),IF(AND('Female Data'!F310&gt;F$1288,'Female Data'!F310&lt;F$1289),'Female Data'!$X310,0))))</f>
        <v>--</v>
      </c>
      <c r="G310" t="str">
        <f>IF(AND(G$1288=0,G$1289=0),"--",IF(AND(G$1288&gt;0,G$1289=0),IF('Female Data'!G310&gt;G$1288,'Female Data'!$X310,0),IF(AND(G$1288=0,G$1289&gt;0),IF('Female Data'!G310&lt;G$1289,'Female Data'!$X310,0),IF(AND('Female Data'!G310&gt;G$1288,'Female Data'!G310&lt;G$1289),'Female Data'!$X310,0))))</f>
        <v>--</v>
      </c>
      <c r="H310" t="str">
        <f>IF(AND(H$1288=0,H$1289=0),"--",IF(AND(H$1288&gt;0,H$1289=0),IF('Female Data'!H310&gt;H$1288,'Female Data'!$X310,0),IF(AND(H$1288=0,H$1289&gt;0),IF('Female Data'!H310&lt;H$1289,'Female Data'!$X310,0),IF(AND('Female Data'!H310&gt;H$1288,'Female Data'!H310&lt;H$1289),'Female Data'!$X310,0))))</f>
        <v>--</v>
      </c>
      <c r="I310" t="str">
        <f>IF(AND(I$1288=0,I$1289=0),"--",IF(AND(I$1288&gt;0,I$1289=0),IF('Female Data'!I310&gt;I$1288,'Female Data'!$X310,0),IF(AND(I$1288=0,I$1289&gt;0),IF('Female Data'!I310&lt;I$1289,'Female Data'!$X310,0),IF(AND('Female Data'!I310&gt;I$1288,'Female Data'!I310&lt;I$1289),'Female Data'!$X310,0))))</f>
        <v>--</v>
      </c>
      <c r="J310" t="str">
        <f>IF(AND(J$1288=0,J$1289=0),"--",IF(AND(J$1288&gt;0,J$1289=0),IF('Female Data'!J310&gt;J$1288,'Female Data'!$X310,0),IF(AND(J$1288=0,J$1289&gt;0),IF('Female Data'!J310&lt;J$1289,'Female Data'!$X310,0),IF(AND('Female Data'!J310&gt;J$1288,'Female Data'!J310&lt;J$1289),'Female Data'!$X310,0))))</f>
        <v>--</v>
      </c>
      <c r="K310" t="str">
        <f>IF(AND(K$1288=0,K$1289=0),"--",IF(AND(K$1288&gt;0,K$1289=0),IF('Female Data'!K310&gt;K$1288,'Female Data'!$X310,0),IF(AND(K$1288=0,K$1289&gt;0),IF('Female Data'!K310&lt;K$1289,'Female Data'!$X310,0),IF(AND('Female Data'!K310&gt;K$1288,'Female Data'!K310&lt;K$1289),'Female Data'!$X310,0))))</f>
        <v>--</v>
      </c>
      <c r="L310" t="str">
        <f>IF(AND(L$1288=0,L$1289=0),"--",IF(AND(L$1288&gt;0,L$1289=0),IF('Female Data'!L310&gt;L$1288,'Female Data'!$X310,0),IF(AND(L$1288=0,L$1289&gt;0),IF('Female Data'!L310&lt;L$1289,'Female Data'!$X310,0),IF(AND('Female Data'!L310&gt;L$1288,'Female Data'!L310&lt;L$1289),'Female Data'!$X310,0))))</f>
        <v>--</v>
      </c>
      <c r="M310" t="str">
        <f>IF(AND(M$1288=0,M$1289=0),"--",IF(AND(M$1288&gt;0,M$1289=0),IF('Female Data'!M310&gt;M$1288,'Female Data'!$X310,0),IF(AND(M$1288=0,M$1289&gt;0),IF('Female Data'!M310&lt;M$1289,'Female Data'!$X310,0),IF(AND('Female Data'!M310&gt;M$1288,'Female Data'!M310&lt;M$1289),'Female Data'!$X310,0))))</f>
        <v>--</v>
      </c>
      <c r="N310" t="str">
        <f>IF(AND(N$1288=0,N$1289=0),"--",IF(AND(N$1288&gt;0,N$1289=0),IF('Female Data'!N310&gt;N$1288,'Female Data'!$X310,0),IF(AND(N$1288=0,N$1289&gt;0),IF('Female Data'!N310&lt;N$1289,'Female Data'!$X310,0),IF(AND('Female Data'!N310&gt;N$1288,'Female Data'!N310&lt;N$1289),'Female Data'!$X310,0))))</f>
        <v>--</v>
      </c>
      <c r="O310" t="str">
        <f>IF(AND(O$1288=0,O$1289=0),"--",IF(AND(O$1288&gt;0,O$1289=0),IF('Female Data'!O310&gt;O$1288,'Female Data'!$X310,0),IF(AND(O$1288=0,O$1289&gt;0),IF('Female Data'!O310&lt;O$1289,'Female Data'!$X310,0),IF(AND('Female Data'!O310&gt;O$1288,'Female Data'!O310&lt;O$1289),'Female Data'!$X310,0))))</f>
        <v>--</v>
      </c>
      <c r="P310" t="str">
        <f>IF(AND(P$1288=0,P$1289=0),"--",IF(AND(P$1288&gt;0,P$1289=0),IF('Female Data'!P310&gt;P$1288,'Female Data'!$X310,0),IF(AND(P$1288=0,P$1289&gt;0),IF('Female Data'!P310&lt;P$1289,'Female Data'!$X310,0),IF(AND('Female Data'!P310&gt;P$1288,'Female Data'!P310&lt;P$1289),'Female Data'!$X310,0))))</f>
        <v>--</v>
      </c>
      <c r="Q310" t="str">
        <f>IF(AND(Q$1288=0,Q$1289=0),"--",IF(AND(Q$1288&gt;0,Q$1289=0),IF('Female Data'!Q310&gt;Q$1288,'Female Data'!$X310,0),IF(AND(Q$1288=0,Q$1289&gt;0),IF('Female Data'!Q310&lt;Q$1289,'Female Data'!$X310,0),IF(AND('Female Data'!Q310&gt;Q$1288,'Female Data'!Q310&lt;Q$1289),'Female Data'!$X310,0))))</f>
        <v>--</v>
      </c>
      <c r="R310" t="str">
        <f>IF(AND(R$1288=0,R$1289=0),"--",IF(AND(R$1288&gt;0,R$1289=0),IF('Female Data'!R310&gt;R$1288,'Female Data'!$X310,0),IF(AND(R$1288=0,R$1289&gt;0),IF('Female Data'!R310&lt;R$1289,'Female Data'!$X310,0),IF(AND('Female Data'!R310&gt;R$1288,'Female Data'!R310&lt;R$1289),'Female Data'!$X310,0))))</f>
        <v>--</v>
      </c>
      <c r="S310" t="str">
        <f>IF(AND(S$1288=0,S$1289=0),"--",IF(AND(S$1288&gt;0,S$1289=0),IF('Female Data'!S310&gt;S$1288,'Female Data'!$X310,0),IF(AND(S$1288=0,S$1289&gt;0),IF('Female Data'!S310&lt;S$1289,'Female Data'!$X310,0),IF(AND('Female Data'!S310&gt;S$1288,'Female Data'!S310&lt;S$1289),'Female Data'!$X310,0))))</f>
        <v>--</v>
      </c>
      <c r="T310" t="str">
        <f>IF(AND(T$1288=0,T$1289=0),"--",IF(AND(T$1288&gt;0,T$1289=0),IF('Female Data'!T310&gt;T$1288,'Female Data'!$X310,0),IF(AND(T$1288=0,T$1289&gt;0),IF('Female Data'!T310&lt;T$1289,'Female Data'!$X310,0),IF(AND('Female Data'!T310&gt;T$1288,'Female Data'!T310&lt;T$1289),'Female Data'!$X310,0))))</f>
        <v>--</v>
      </c>
      <c r="U310" t="str">
        <f>IF(AND(U$1288=0,U$1289=0),"--",IF(AND(U$1288&gt;0,U$1289=0),IF('Female Data'!U310&gt;U$1288,'Female Data'!$X310,0),IF(AND(U$1288=0,U$1289&gt;0),IF('Female Data'!U310&lt;U$1289,'Female Data'!$X310,0),IF(AND('Female Data'!U310&gt;U$1288,'Female Data'!U310&lt;U$1289),'Female Data'!$X310,0))))</f>
        <v>--</v>
      </c>
      <c r="V310" t="str">
        <f>IF(AND(V$1288=0,V$1289=0),"--",IF(AND(V$1288&gt;0,V$1289=0),IF('Female Data'!V310&gt;V$1288,'Female Data'!$X310,0),IF(AND(V$1288=0,V$1289&gt;0),IF('Female Data'!V310&lt;V$1289,'Female Data'!$X310,0),IF(AND('Female Data'!V310&gt;V$1288,'Female Data'!V310&lt;V$1289),'Female Data'!$X310,0))))</f>
        <v>--</v>
      </c>
      <c r="W310" t="str">
        <f>IF(AND(W$1288=0,W$1289=0),"--",IF(AND(W$1288&gt;0,W$1289=0),IF('Female Data'!W310&gt;W$1288,'Female Data'!$X310,0),IF(AND(W$1288=0,W$1289&gt;0),IF('Female Data'!W310&lt;W$1289,'Female Data'!$X310,0),IF(AND('Female Data'!W310&gt;W$1288,'Female Data'!W310&lt;W$1289),'Female Data'!$X310,0))))</f>
        <v>--</v>
      </c>
      <c r="Y310">
        <f t="shared" si="8"/>
        <v>0</v>
      </c>
      <c r="Z310">
        <f>Y310*'Female Data'!X310</f>
        <v>0</v>
      </c>
      <c r="AA310">
        <f t="shared" si="9"/>
        <v>1</v>
      </c>
      <c r="AB310">
        <f>AA310*'Female Data'!X310</f>
        <v>40575</v>
      </c>
    </row>
    <row r="311" spans="1:28">
      <c r="A311">
        <f>'Female Data'!A311</f>
        <v>310</v>
      </c>
      <c r="B311" t="str">
        <f>'Female Data'!B311</f>
        <v>F</v>
      </c>
      <c r="C311" t="str">
        <f>IF(AND(C$1288=0,C$1289=0),"--",IF(AND(C$1288&gt;0,C$1289=0),IF('Female Data'!C311&gt;C$1288,'Female Data'!$X311,0),IF(AND(C$1288=0,C$1289&gt;0),IF('Female Data'!C311&lt;C$1289,'Female Data'!$X311,0),IF(AND('Female Data'!C311&gt;C$1288,'Female Data'!C311&lt;C$1289),'Female Data'!$X311,0))))</f>
        <v>--</v>
      </c>
      <c r="D311" t="str">
        <f>IF(AND(D$1288=0,D$1289=0),"--",IF(AND(D$1288&gt;0,D$1289=0),IF('Female Data'!D311&gt;D$1288,'Female Data'!$X311,0),IF(AND(D$1288=0,D$1289&gt;0),IF('Female Data'!D311&lt;D$1289,'Female Data'!$X311,0),IF(AND('Female Data'!D311&gt;D$1288,'Female Data'!D311&lt;D$1289),'Female Data'!$X311,0))))</f>
        <v>--</v>
      </c>
      <c r="E311" t="str">
        <f>IF(AND(E$1288=0,E$1289=0),"--",IF(AND(E$1288&gt;0,E$1289=0),IF('Female Data'!E311&gt;E$1288,'Female Data'!$X311,0),IF(AND(E$1288=0,E$1289&gt;0),IF('Female Data'!E311&lt;E$1289,'Female Data'!$X311,0),IF(AND('Female Data'!E311&gt;E$1288,'Female Data'!E311&lt;E$1289),'Female Data'!$X311,0))))</f>
        <v>--</v>
      </c>
      <c r="F311" t="str">
        <f>IF(AND(F$1288=0,F$1289=0),"--",IF(AND(F$1288&gt;0,F$1289=0),IF('Female Data'!F311&gt;F$1288,'Female Data'!$X311,0),IF(AND(F$1288=0,F$1289&gt;0),IF('Female Data'!F311&lt;F$1289,'Female Data'!$X311,0),IF(AND('Female Data'!F311&gt;F$1288,'Female Data'!F311&lt;F$1289),'Female Data'!$X311,0))))</f>
        <v>--</v>
      </c>
      <c r="G311" t="str">
        <f>IF(AND(G$1288=0,G$1289=0),"--",IF(AND(G$1288&gt;0,G$1289=0),IF('Female Data'!G311&gt;G$1288,'Female Data'!$X311,0),IF(AND(G$1288=0,G$1289&gt;0),IF('Female Data'!G311&lt;G$1289,'Female Data'!$X311,0),IF(AND('Female Data'!G311&gt;G$1288,'Female Data'!G311&lt;G$1289),'Female Data'!$X311,0))))</f>
        <v>--</v>
      </c>
      <c r="H311" t="str">
        <f>IF(AND(H$1288=0,H$1289=0),"--",IF(AND(H$1288&gt;0,H$1289=0),IF('Female Data'!H311&gt;H$1288,'Female Data'!$X311,0),IF(AND(H$1288=0,H$1289&gt;0),IF('Female Data'!H311&lt;H$1289,'Female Data'!$X311,0),IF(AND('Female Data'!H311&gt;H$1288,'Female Data'!H311&lt;H$1289),'Female Data'!$X311,0))))</f>
        <v>--</v>
      </c>
      <c r="I311" t="str">
        <f>IF(AND(I$1288=0,I$1289=0),"--",IF(AND(I$1288&gt;0,I$1289=0),IF('Female Data'!I311&gt;I$1288,'Female Data'!$X311,0),IF(AND(I$1288=0,I$1289&gt;0),IF('Female Data'!I311&lt;I$1289,'Female Data'!$X311,0),IF(AND('Female Data'!I311&gt;I$1288,'Female Data'!I311&lt;I$1289),'Female Data'!$X311,0))))</f>
        <v>--</v>
      </c>
      <c r="J311" t="str">
        <f>IF(AND(J$1288=0,J$1289=0),"--",IF(AND(J$1288&gt;0,J$1289=0),IF('Female Data'!J311&gt;J$1288,'Female Data'!$X311,0),IF(AND(J$1288=0,J$1289&gt;0),IF('Female Data'!J311&lt;J$1289,'Female Data'!$X311,0),IF(AND('Female Data'!J311&gt;J$1288,'Female Data'!J311&lt;J$1289),'Female Data'!$X311,0))))</f>
        <v>--</v>
      </c>
      <c r="K311" t="str">
        <f>IF(AND(K$1288=0,K$1289=0),"--",IF(AND(K$1288&gt;0,K$1289=0),IF('Female Data'!K311&gt;K$1288,'Female Data'!$X311,0),IF(AND(K$1288=0,K$1289&gt;0),IF('Female Data'!K311&lt;K$1289,'Female Data'!$X311,0),IF(AND('Female Data'!K311&gt;K$1288,'Female Data'!K311&lt;K$1289),'Female Data'!$X311,0))))</f>
        <v>--</v>
      </c>
      <c r="L311" t="str">
        <f>IF(AND(L$1288=0,L$1289=0),"--",IF(AND(L$1288&gt;0,L$1289=0),IF('Female Data'!L311&gt;L$1288,'Female Data'!$X311,0),IF(AND(L$1288=0,L$1289&gt;0),IF('Female Data'!L311&lt;L$1289,'Female Data'!$X311,0),IF(AND('Female Data'!L311&gt;L$1288,'Female Data'!L311&lt;L$1289),'Female Data'!$X311,0))))</f>
        <v>--</v>
      </c>
      <c r="M311" t="str">
        <f>IF(AND(M$1288=0,M$1289=0),"--",IF(AND(M$1288&gt;0,M$1289=0),IF('Female Data'!M311&gt;M$1288,'Female Data'!$X311,0),IF(AND(M$1288=0,M$1289&gt;0),IF('Female Data'!M311&lt;M$1289,'Female Data'!$X311,0),IF(AND('Female Data'!M311&gt;M$1288,'Female Data'!M311&lt;M$1289),'Female Data'!$X311,0))))</f>
        <v>--</v>
      </c>
      <c r="N311" t="str">
        <f>IF(AND(N$1288=0,N$1289=0),"--",IF(AND(N$1288&gt;0,N$1289=0),IF('Female Data'!N311&gt;N$1288,'Female Data'!$X311,0),IF(AND(N$1288=0,N$1289&gt;0),IF('Female Data'!N311&lt;N$1289,'Female Data'!$X311,0),IF(AND('Female Data'!N311&gt;N$1288,'Female Data'!N311&lt;N$1289),'Female Data'!$X311,0))))</f>
        <v>--</v>
      </c>
      <c r="O311" t="str">
        <f>IF(AND(O$1288=0,O$1289=0),"--",IF(AND(O$1288&gt;0,O$1289=0),IF('Female Data'!O311&gt;O$1288,'Female Data'!$X311,0),IF(AND(O$1288=0,O$1289&gt;0),IF('Female Data'!O311&lt;O$1289,'Female Data'!$X311,0),IF(AND('Female Data'!O311&gt;O$1288,'Female Data'!O311&lt;O$1289),'Female Data'!$X311,0))))</f>
        <v>--</v>
      </c>
      <c r="P311" t="str">
        <f>IF(AND(P$1288=0,P$1289=0),"--",IF(AND(P$1288&gt;0,P$1289=0),IF('Female Data'!P311&gt;P$1288,'Female Data'!$X311,0),IF(AND(P$1288=0,P$1289&gt;0),IF('Female Data'!P311&lt;P$1289,'Female Data'!$X311,0),IF(AND('Female Data'!P311&gt;P$1288,'Female Data'!P311&lt;P$1289),'Female Data'!$X311,0))))</f>
        <v>--</v>
      </c>
      <c r="Q311" t="str">
        <f>IF(AND(Q$1288=0,Q$1289=0),"--",IF(AND(Q$1288&gt;0,Q$1289=0),IF('Female Data'!Q311&gt;Q$1288,'Female Data'!$X311,0),IF(AND(Q$1288=0,Q$1289&gt;0),IF('Female Data'!Q311&lt;Q$1289,'Female Data'!$X311,0),IF(AND('Female Data'!Q311&gt;Q$1288,'Female Data'!Q311&lt;Q$1289),'Female Data'!$X311,0))))</f>
        <v>--</v>
      </c>
      <c r="R311" t="str">
        <f>IF(AND(R$1288=0,R$1289=0),"--",IF(AND(R$1288&gt;0,R$1289=0),IF('Female Data'!R311&gt;R$1288,'Female Data'!$X311,0),IF(AND(R$1288=0,R$1289&gt;0),IF('Female Data'!R311&lt;R$1289,'Female Data'!$X311,0),IF(AND('Female Data'!R311&gt;R$1288,'Female Data'!R311&lt;R$1289),'Female Data'!$X311,0))))</f>
        <v>--</v>
      </c>
      <c r="S311" t="str">
        <f>IF(AND(S$1288=0,S$1289=0),"--",IF(AND(S$1288&gt;0,S$1289=0),IF('Female Data'!S311&gt;S$1288,'Female Data'!$X311,0),IF(AND(S$1288=0,S$1289&gt;0),IF('Female Data'!S311&lt;S$1289,'Female Data'!$X311,0),IF(AND('Female Data'!S311&gt;S$1288,'Female Data'!S311&lt;S$1289),'Female Data'!$X311,0))))</f>
        <v>--</v>
      </c>
      <c r="T311" t="str">
        <f>IF(AND(T$1288=0,T$1289=0),"--",IF(AND(T$1288&gt;0,T$1289=0),IF('Female Data'!T311&gt;T$1288,'Female Data'!$X311,0),IF(AND(T$1288=0,T$1289&gt;0),IF('Female Data'!T311&lt;T$1289,'Female Data'!$X311,0),IF(AND('Female Data'!T311&gt;T$1288,'Female Data'!T311&lt;T$1289),'Female Data'!$X311,0))))</f>
        <v>--</v>
      </c>
      <c r="U311" t="str">
        <f>IF(AND(U$1288=0,U$1289=0),"--",IF(AND(U$1288&gt;0,U$1289=0),IF('Female Data'!U311&gt;U$1288,'Female Data'!$X311,0),IF(AND(U$1288=0,U$1289&gt;0),IF('Female Data'!U311&lt;U$1289,'Female Data'!$X311,0),IF(AND('Female Data'!U311&gt;U$1288,'Female Data'!U311&lt;U$1289),'Female Data'!$X311,0))))</f>
        <v>--</v>
      </c>
      <c r="V311" t="str">
        <f>IF(AND(V$1288=0,V$1289=0),"--",IF(AND(V$1288&gt;0,V$1289=0),IF('Female Data'!V311&gt;V$1288,'Female Data'!$X311,0),IF(AND(V$1288=0,V$1289&gt;0),IF('Female Data'!V311&lt;V$1289,'Female Data'!$X311,0),IF(AND('Female Data'!V311&gt;V$1288,'Female Data'!V311&lt;V$1289),'Female Data'!$X311,0))))</f>
        <v>--</v>
      </c>
      <c r="W311" t="str">
        <f>IF(AND(W$1288=0,W$1289=0),"--",IF(AND(W$1288&gt;0,W$1289=0),IF('Female Data'!W311&gt;W$1288,'Female Data'!$X311,0),IF(AND(W$1288=0,W$1289&gt;0),IF('Female Data'!W311&lt;W$1289,'Female Data'!$X311,0),IF(AND('Female Data'!W311&gt;W$1288,'Female Data'!W311&lt;W$1289),'Female Data'!$X311,0))))</f>
        <v>--</v>
      </c>
      <c r="Y311">
        <f t="shared" si="8"/>
        <v>0</v>
      </c>
      <c r="Z311">
        <f>Y311*'Female Data'!X311</f>
        <v>0</v>
      </c>
      <c r="AA311">
        <f t="shared" si="9"/>
        <v>1</v>
      </c>
      <c r="AB311">
        <f>AA311*'Female Data'!X311</f>
        <v>6223</v>
      </c>
    </row>
    <row r="312" spans="1:28">
      <c r="A312">
        <f>'Female Data'!A312</f>
        <v>311</v>
      </c>
      <c r="B312" t="str">
        <f>'Female Data'!B312</f>
        <v>F</v>
      </c>
      <c r="C312" t="str">
        <f>IF(AND(C$1288=0,C$1289=0),"--",IF(AND(C$1288&gt;0,C$1289=0),IF('Female Data'!C312&gt;C$1288,'Female Data'!$X312,0),IF(AND(C$1288=0,C$1289&gt;0),IF('Female Data'!C312&lt;C$1289,'Female Data'!$X312,0),IF(AND('Female Data'!C312&gt;C$1288,'Female Data'!C312&lt;C$1289),'Female Data'!$X312,0))))</f>
        <v>--</v>
      </c>
      <c r="D312" t="str">
        <f>IF(AND(D$1288=0,D$1289=0),"--",IF(AND(D$1288&gt;0,D$1289=0),IF('Female Data'!D312&gt;D$1288,'Female Data'!$X312,0),IF(AND(D$1288=0,D$1289&gt;0),IF('Female Data'!D312&lt;D$1289,'Female Data'!$X312,0),IF(AND('Female Data'!D312&gt;D$1288,'Female Data'!D312&lt;D$1289),'Female Data'!$X312,0))))</f>
        <v>--</v>
      </c>
      <c r="E312" t="str">
        <f>IF(AND(E$1288=0,E$1289=0),"--",IF(AND(E$1288&gt;0,E$1289=0),IF('Female Data'!E312&gt;E$1288,'Female Data'!$X312,0),IF(AND(E$1288=0,E$1289&gt;0),IF('Female Data'!E312&lt;E$1289,'Female Data'!$X312,0),IF(AND('Female Data'!E312&gt;E$1288,'Female Data'!E312&lt;E$1289),'Female Data'!$X312,0))))</f>
        <v>--</v>
      </c>
      <c r="F312" t="str">
        <f>IF(AND(F$1288=0,F$1289=0),"--",IF(AND(F$1288&gt;0,F$1289=0),IF('Female Data'!F312&gt;F$1288,'Female Data'!$X312,0),IF(AND(F$1288=0,F$1289&gt;0),IF('Female Data'!F312&lt;F$1289,'Female Data'!$X312,0),IF(AND('Female Data'!F312&gt;F$1288,'Female Data'!F312&lt;F$1289),'Female Data'!$X312,0))))</f>
        <v>--</v>
      </c>
      <c r="G312" t="str">
        <f>IF(AND(G$1288=0,G$1289=0),"--",IF(AND(G$1288&gt;0,G$1289=0),IF('Female Data'!G312&gt;G$1288,'Female Data'!$X312,0),IF(AND(G$1288=0,G$1289&gt;0),IF('Female Data'!G312&lt;G$1289,'Female Data'!$X312,0),IF(AND('Female Data'!G312&gt;G$1288,'Female Data'!G312&lt;G$1289),'Female Data'!$X312,0))))</f>
        <v>--</v>
      </c>
      <c r="H312" t="str">
        <f>IF(AND(H$1288=0,H$1289=0),"--",IF(AND(H$1288&gt;0,H$1289=0),IF('Female Data'!H312&gt;H$1288,'Female Data'!$X312,0),IF(AND(H$1288=0,H$1289&gt;0),IF('Female Data'!H312&lt;H$1289,'Female Data'!$X312,0),IF(AND('Female Data'!H312&gt;H$1288,'Female Data'!H312&lt;H$1289),'Female Data'!$X312,0))))</f>
        <v>--</v>
      </c>
      <c r="I312" t="str">
        <f>IF(AND(I$1288=0,I$1289=0),"--",IF(AND(I$1288&gt;0,I$1289=0),IF('Female Data'!I312&gt;I$1288,'Female Data'!$X312,0),IF(AND(I$1288=0,I$1289&gt;0),IF('Female Data'!I312&lt;I$1289,'Female Data'!$X312,0),IF(AND('Female Data'!I312&gt;I$1288,'Female Data'!I312&lt;I$1289),'Female Data'!$X312,0))))</f>
        <v>--</v>
      </c>
      <c r="J312" t="str">
        <f>IF(AND(J$1288=0,J$1289=0),"--",IF(AND(J$1288&gt;0,J$1289=0),IF('Female Data'!J312&gt;J$1288,'Female Data'!$X312,0),IF(AND(J$1288=0,J$1289&gt;0),IF('Female Data'!J312&lt;J$1289,'Female Data'!$X312,0),IF(AND('Female Data'!J312&gt;J$1288,'Female Data'!J312&lt;J$1289),'Female Data'!$X312,0))))</f>
        <v>--</v>
      </c>
      <c r="K312" t="str">
        <f>IF(AND(K$1288=0,K$1289=0),"--",IF(AND(K$1288&gt;0,K$1289=0),IF('Female Data'!K312&gt;K$1288,'Female Data'!$X312,0),IF(AND(K$1288=0,K$1289&gt;0),IF('Female Data'!K312&lt;K$1289,'Female Data'!$X312,0),IF(AND('Female Data'!K312&gt;K$1288,'Female Data'!K312&lt;K$1289),'Female Data'!$X312,0))))</f>
        <v>--</v>
      </c>
      <c r="L312" t="str">
        <f>IF(AND(L$1288=0,L$1289=0),"--",IF(AND(L$1288&gt;0,L$1289=0),IF('Female Data'!L312&gt;L$1288,'Female Data'!$X312,0),IF(AND(L$1288=0,L$1289&gt;0),IF('Female Data'!L312&lt;L$1289,'Female Data'!$X312,0),IF(AND('Female Data'!L312&gt;L$1288,'Female Data'!L312&lt;L$1289),'Female Data'!$X312,0))))</f>
        <v>--</v>
      </c>
      <c r="M312" t="str">
        <f>IF(AND(M$1288=0,M$1289=0),"--",IF(AND(M$1288&gt;0,M$1289=0),IF('Female Data'!M312&gt;M$1288,'Female Data'!$X312,0),IF(AND(M$1288=0,M$1289&gt;0),IF('Female Data'!M312&lt;M$1289,'Female Data'!$X312,0),IF(AND('Female Data'!M312&gt;M$1288,'Female Data'!M312&lt;M$1289),'Female Data'!$X312,0))))</f>
        <v>--</v>
      </c>
      <c r="N312" t="str">
        <f>IF(AND(N$1288=0,N$1289=0),"--",IF(AND(N$1288&gt;0,N$1289=0),IF('Female Data'!N312&gt;N$1288,'Female Data'!$X312,0),IF(AND(N$1288=0,N$1289&gt;0),IF('Female Data'!N312&lt;N$1289,'Female Data'!$X312,0),IF(AND('Female Data'!N312&gt;N$1288,'Female Data'!N312&lt;N$1289),'Female Data'!$X312,0))))</f>
        <v>--</v>
      </c>
      <c r="O312" t="str">
        <f>IF(AND(O$1288=0,O$1289=0),"--",IF(AND(O$1288&gt;0,O$1289=0),IF('Female Data'!O312&gt;O$1288,'Female Data'!$X312,0),IF(AND(O$1288=0,O$1289&gt;0),IF('Female Data'!O312&lt;O$1289,'Female Data'!$X312,0),IF(AND('Female Data'!O312&gt;O$1288,'Female Data'!O312&lt;O$1289),'Female Data'!$X312,0))))</f>
        <v>--</v>
      </c>
      <c r="P312" t="str">
        <f>IF(AND(P$1288=0,P$1289=0),"--",IF(AND(P$1288&gt;0,P$1289=0),IF('Female Data'!P312&gt;P$1288,'Female Data'!$X312,0),IF(AND(P$1288=0,P$1289&gt;0),IF('Female Data'!P312&lt;P$1289,'Female Data'!$X312,0),IF(AND('Female Data'!P312&gt;P$1288,'Female Data'!P312&lt;P$1289),'Female Data'!$X312,0))))</f>
        <v>--</v>
      </c>
      <c r="Q312" t="str">
        <f>IF(AND(Q$1288=0,Q$1289=0),"--",IF(AND(Q$1288&gt;0,Q$1289=0),IF('Female Data'!Q312&gt;Q$1288,'Female Data'!$X312,0),IF(AND(Q$1288=0,Q$1289&gt;0),IF('Female Data'!Q312&lt;Q$1289,'Female Data'!$X312,0),IF(AND('Female Data'!Q312&gt;Q$1288,'Female Data'!Q312&lt;Q$1289),'Female Data'!$X312,0))))</f>
        <v>--</v>
      </c>
      <c r="R312" t="str">
        <f>IF(AND(R$1288=0,R$1289=0),"--",IF(AND(R$1288&gt;0,R$1289=0),IF('Female Data'!R312&gt;R$1288,'Female Data'!$X312,0),IF(AND(R$1288=0,R$1289&gt;0),IF('Female Data'!R312&lt;R$1289,'Female Data'!$X312,0),IF(AND('Female Data'!R312&gt;R$1288,'Female Data'!R312&lt;R$1289),'Female Data'!$X312,0))))</f>
        <v>--</v>
      </c>
      <c r="S312" t="str">
        <f>IF(AND(S$1288=0,S$1289=0),"--",IF(AND(S$1288&gt;0,S$1289=0),IF('Female Data'!S312&gt;S$1288,'Female Data'!$X312,0),IF(AND(S$1288=0,S$1289&gt;0),IF('Female Data'!S312&lt;S$1289,'Female Data'!$X312,0),IF(AND('Female Data'!S312&gt;S$1288,'Female Data'!S312&lt;S$1289),'Female Data'!$X312,0))))</f>
        <v>--</v>
      </c>
      <c r="T312" t="str">
        <f>IF(AND(T$1288=0,T$1289=0),"--",IF(AND(T$1288&gt;0,T$1289=0),IF('Female Data'!T312&gt;T$1288,'Female Data'!$X312,0),IF(AND(T$1288=0,T$1289&gt;0),IF('Female Data'!T312&lt;T$1289,'Female Data'!$X312,0),IF(AND('Female Data'!T312&gt;T$1288,'Female Data'!T312&lt;T$1289),'Female Data'!$X312,0))))</f>
        <v>--</v>
      </c>
      <c r="U312" t="str">
        <f>IF(AND(U$1288=0,U$1289=0),"--",IF(AND(U$1288&gt;0,U$1289=0),IF('Female Data'!U312&gt;U$1288,'Female Data'!$X312,0),IF(AND(U$1288=0,U$1289&gt;0),IF('Female Data'!U312&lt;U$1289,'Female Data'!$X312,0),IF(AND('Female Data'!U312&gt;U$1288,'Female Data'!U312&lt;U$1289),'Female Data'!$X312,0))))</f>
        <v>--</v>
      </c>
      <c r="V312" t="str">
        <f>IF(AND(V$1288=0,V$1289=0),"--",IF(AND(V$1288&gt;0,V$1289=0),IF('Female Data'!V312&gt;V$1288,'Female Data'!$X312,0),IF(AND(V$1288=0,V$1289&gt;0),IF('Female Data'!V312&lt;V$1289,'Female Data'!$X312,0),IF(AND('Female Data'!V312&gt;V$1288,'Female Data'!V312&lt;V$1289),'Female Data'!$X312,0))))</f>
        <v>--</v>
      </c>
      <c r="W312" t="str">
        <f>IF(AND(W$1288=0,W$1289=0),"--",IF(AND(W$1288&gt;0,W$1289=0),IF('Female Data'!W312&gt;W$1288,'Female Data'!$X312,0),IF(AND(W$1288=0,W$1289&gt;0),IF('Female Data'!W312&lt;W$1289,'Female Data'!$X312,0),IF(AND('Female Data'!W312&gt;W$1288,'Female Data'!W312&lt;W$1289),'Female Data'!$X312,0))))</f>
        <v>--</v>
      </c>
      <c r="Y312">
        <f t="shared" si="8"/>
        <v>0</v>
      </c>
      <c r="Z312">
        <f>Y312*'Female Data'!X312</f>
        <v>0</v>
      </c>
      <c r="AA312">
        <f t="shared" si="9"/>
        <v>1</v>
      </c>
      <c r="AB312">
        <f>AA312*'Female Data'!X312</f>
        <v>42800</v>
      </c>
    </row>
    <row r="313" spans="1:28">
      <c r="A313">
        <f>'Female Data'!A313</f>
        <v>312</v>
      </c>
      <c r="B313" t="str">
        <f>'Female Data'!B313</f>
        <v>F</v>
      </c>
      <c r="C313" t="str">
        <f>IF(AND(C$1288=0,C$1289=0),"--",IF(AND(C$1288&gt;0,C$1289=0),IF('Female Data'!C313&gt;C$1288,'Female Data'!$X313,0),IF(AND(C$1288=0,C$1289&gt;0),IF('Female Data'!C313&lt;C$1289,'Female Data'!$X313,0),IF(AND('Female Data'!C313&gt;C$1288,'Female Data'!C313&lt;C$1289),'Female Data'!$X313,0))))</f>
        <v>--</v>
      </c>
      <c r="D313" t="str">
        <f>IF(AND(D$1288=0,D$1289=0),"--",IF(AND(D$1288&gt;0,D$1289=0),IF('Female Data'!D313&gt;D$1288,'Female Data'!$X313,0),IF(AND(D$1288=0,D$1289&gt;0),IF('Female Data'!D313&lt;D$1289,'Female Data'!$X313,0),IF(AND('Female Data'!D313&gt;D$1288,'Female Data'!D313&lt;D$1289),'Female Data'!$X313,0))))</f>
        <v>--</v>
      </c>
      <c r="E313" t="str">
        <f>IF(AND(E$1288=0,E$1289=0),"--",IF(AND(E$1288&gt;0,E$1289=0),IF('Female Data'!E313&gt;E$1288,'Female Data'!$X313,0),IF(AND(E$1288=0,E$1289&gt;0),IF('Female Data'!E313&lt;E$1289,'Female Data'!$X313,0),IF(AND('Female Data'!E313&gt;E$1288,'Female Data'!E313&lt;E$1289),'Female Data'!$X313,0))))</f>
        <v>--</v>
      </c>
      <c r="F313" t="str">
        <f>IF(AND(F$1288=0,F$1289=0),"--",IF(AND(F$1288&gt;0,F$1289=0),IF('Female Data'!F313&gt;F$1288,'Female Data'!$X313,0),IF(AND(F$1288=0,F$1289&gt;0),IF('Female Data'!F313&lt;F$1289,'Female Data'!$X313,0),IF(AND('Female Data'!F313&gt;F$1288,'Female Data'!F313&lt;F$1289),'Female Data'!$X313,0))))</f>
        <v>--</v>
      </c>
      <c r="G313" t="str">
        <f>IF(AND(G$1288=0,G$1289=0),"--",IF(AND(G$1288&gt;0,G$1289=0),IF('Female Data'!G313&gt;G$1288,'Female Data'!$X313,0),IF(AND(G$1288=0,G$1289&gt;0),IF('Female Data'!G313&lt;G$1289,'Female Data'!$X313,0),IF(AND('Female Data'!G313&gt;G$1288,'Female Data'!G313&lt;G$1289),'Female Data'!$X313,0))))</f>
        <v>--</v>
      </c>
      <c r="H313" t="str">
        <f>IF(AND(H$1288=0,H$1289=0),"--",IF(AND(H$1288&gt;0,H$1289=0),IF('Female Data'!H313&gt;H$1288,'Female Data'!$X313,0),IF(AND(H$1288=0,H$1289&gt;0),IF('Female Data'!H313&lt;H$1289,'Female Data'!$X313,0),IF(AND('Female Data'!H313&gt;H$1288,'Female Data'!H313&lt;H$1289),'Female Data'!$X313,0))))</f>
        <v>--</v>
      </c>
      <c r="I313" t="str">
        <f>IF(AND(I$1288=0,I$1289=0),"--",IF(AND(I$1288&gt;0,I$1289=0),IF('Female Data'!I313&gt;I$1288,'Female Data'!$X313,0),IF(AND(I$1288=0,I$1289&gt;0),IF('Female Data'!I313&lt;I$1289,'Female Data'!$X313,0),IF(AND('Female Data'!I313&gt;I$1288,'Female Data'!I313&lt;I$1289),'Female Data'!$X313,0))))</f>
        <v>--</v>
      </c>
      <c r="J313" t="str">
        <f>IF(AND(J$1288=0,J$1289=0),"--",IF(AND(J$1288&gt;0,J$1289=0),IF('Female Data'!J313&gt;J$1288,'Female Data'!$X313,0),IF(AND(J$1288=0,J$1289&gt;0),IF('Female Data'!J313&lt;J$1289,'Female Data'!$X313,0),IF(AND('Female Data'!J313&gt;J$1288,'Female Data'!J313&lt;J$1289),'Female Data'!$X313,0))))</f>
        <v>--</v>
      </c>
      <c r="K313" t="str">
        <f>IF(AND(K$1288=0,K$1289=0),"--",IF(AND(K$1288&gt;0,K$1289=0),IF('Female Data'!K313&gt;K$1288,'Female Data'!$X313,0),IF(AND(K$1288=0,K$1289&gt;0),IF('Female Data'!K313&lt;K$1289,'Female Data'!$X313,0),IF(AND('Female Data'!K313&gt;K$1288,'Female Data'!K313&lt;K$1289),'Female Data'!$X313,0))))</f>
        <v>--</v>
      </c>
      <c r="L313" t="str">
        <f>IF(AND(L$1288=0,L$1289=0),"--",IF(AND(L$1288&gt;0,L$1289=0),IF('Female Data'!L313&gt;L$1288,'Female Data'!$X313,0),IF(AND(L$1288=0,L$1289&gt;0),IF('Female Data'!L313&lt;L$1289,'Female Data'!$X313,0),IF(AND('Female Data'!L313&gt;L$1288,'Female Data'!L313&lt;L$1289),'Female Data'!$X313,0))))</f>
        <v>--</v>
      </c>
      <c r="M313" t="str">
        <f>IF(AND(M$1288=0,M$1289=0),"--",IF(AND(M$1288&gt;0,M$1289=0),IF('Female Data'!M313&gt;M$1288,'Female Data'!$X313,0),IF(AND(M$1288=0,M$1289&gt;0),IF('Female Data'!M313&lt;M$1289,'Female Data'!$X313,0),IF(AND('Female Data'!M313&gt;M$1288,'Female Data'!M313&lt;M$1289),'Female Data'!$X313,0))))</f>
        <v>--</v>
      </c>
      <c r="N313" t="str">
        <f>IF(AND(N$1288=0,N$1289=0),"--",IF(AND(N$1288&gt;0,N$1289=0),IF('Female Data'!N313&gt;N$1288,'Female Data'!$X313,0),IF(AND(N$1288=0,N$1289&gt;0),IF('Female Data'!N313&lt;N$1289,'Female Data'!$X313,0),IF(AND('Female Data'!N313&gt;N$1288,'Female Data'!N313&lt;N$1289),'Female Data'!$X313,0))))</f>
        <v>--</v>
      </c>
      <c r="O313" t="str">
        <f>IF(AND(O$1288=0,O$1289=0),"--",IF(AND(O$1288&gt;0,O$1289=0),IF('Female Data'!O313&gt;O$1288,'Female Data'!$X313,0),IF(AND(O$1288=0,O$1289&gt;0),IF('Female Data'!O313&lt;O$1289,'Female Data'!$X313,0),IF(AND('Female Data'!O313&gt;O$1288,'Female Data'!O313&lt;O$1289),'Female Data'!$X313,0))))</f>
        <v>--</v>
      </c>
      <c r="P313" t="str">
        <f>IF(AND(P$1288=0,P$1289=0),"--",IF(AND(P$1288&gt;0,P$1289=0),IF('Female Data'!P313&gt;P$1288,'Female Data'!$X313,0),IF(AND(P$1288=0,P$1289&gt;0),IF('Female Data'!P313&lt;P$1289,'Female Data'!$X313,0),IF(AND('Female Data'!P313&gt;P$1288,'Female Data'!P313&lt;P$1289),'Female Data'!$X313,0))))</f>
        <v>--</v>
      </c>
      <c r="Q313" t="str">
        <f>IF(AND(Q$1288=0,Q$1289=0),"--",IF(AND(Q$1288&gt;0,Q$1289=0),IF('Female Data'!Q313&gt;Q$1288,'Female Data'!$X313,0),IF(AND(Q$1288=0,Q$1289&gt;0),IF('Female Data'!Q313&lt;Q$1289,'Female Data'!$X313,0),IF(AND('Female Data'!Q313&gt;Q$1288,'Female Data'!Q313&lt;Q$1289),'Female Data'!$X313,0))))</f>
        <v>--</v>
      </c>
      <c r="R313" t="str">
        <f>IF(AND(R$1288=0,R$1289=0),"--",IF(AND(R$1288&gt;0,R$1289=0),IF('Female Data'!R313&gt;R$1288,'Female Data'!$X313,0),IF(AND(R$1288=0,R$1289&gt;0),IF('Female Data'!R313&lt;R$1289,'Female Data'!$X313,0),IF(AND('Female Data'!R313&gt;R$1288,'Female Data'!R313&lt;R$1289),'Female Data'!$X313,0))))</f>
        <v>--</v>
      </c>
      <c r="S313" t="str">
        <f>IF(AND(S$1288=0,S$1289=0),"--",IF(AND(S$1288&gt;0,S$1289=0),IF('Female Data'!S313&gt;S$1288,'Female Data'!$X313,0),IF(AND(S$1288=0,S$1289&gt;0),IF('Female Data'!S313&lt;S$1289,'Female Data'!$X313,0),IF(AND('Female Data'!S313&gt;S$1288,'Female Data'!S313&lt;S$1289),'Female Data'!$X313,0))))</f>
        <v>--</v>
      </c>
      <c r="T313" t="str">
        <f>IF(AND(T$1288=0,T$1289=0),"--",IF(AND(T$1288&gt;0,T$1289=0),IF('Female Data'!T313&gt;T$1288,'Female Data'!$X313,0),IF(AND(T$1288=0,T$1289&gt;0),IF('Female Data'!T313&lt;T$1289,'Female Data'!$X313,0),IF(AND('Female Data'!T313&gt;T$1288,'Female Data'!T313&lt;T$1289),'Female Data'!$X313,0))))</f>
        <v>--</v>
      </c>
      <c r="U313" t="str">
        <f>IF(AND(U$1288=0,U$1289=0),"--",IF(AND(U$1288&gt;0,U$1289=0),IF('Female Data'!U313&gt;U$1288,'Female Data'!$X313,0),IF(AND(U$1288=0,U$1289&gt;0),IF('Female Data'!U313&lt;U$1289,'Female Data'!$X313,0),IF(AND('Female Data'!U313&gt;U$1288,'Female Data'!U313&lt;U$1289),'Female Data'!$X313,0))))</f>
        <v>--</v>
      </c>
      <c r="V313" t="str">
        <f>IF(AND(V$1288=0,V$1289=0),"--",IF(AND(V$1288&gt;0,V$1289=0),IF('Female Data'!V313&gt;V$1288,'Female Data'!$X313,0),IF(AND(V$1288=0,V$1289&gt;0),IF('Female Data'!V313&lt;V$1289,'Female Data'!$X313,0),IF(AND('Female Data'!V313&gt;V$1288,'Female Data'!V313&lt;V$1289),'Female Data'!$X313,0))))</f>
        <v>--</v>
      </c>
      <c r="W313" t="str">
        <f>IF(AND(W$1288=0,W$1289=0),"--",IF(AND(W$1288&gt;0,W$1289=0),IF('Female Data'!W313&gt;W$1288,'Female Data'!$X313,0),IF(AND(W$1288=0,W$1289&gt;0),IF('Female Data'!W313&lt;W$1289,'Female Data'!$X313,0),IF(AND('Female Data'!W313&gt;W$1288,'Female Data'!W313&lt;W$1289),'Female Data'!$X313,0))))</f>
        <v>--</v>
      </c>
      <c r="Y313">
        <f t="shared" si="8"/>
        <v>0</v>
      </c>
      <c r="Z313">
        <f>Y313*'Female Data'!X313</f>
        <v>0</v>
      </c>
      <c r="AA313">
        <f t="shared" si="9"/>
        <v>1</v>
      </c>
      <c r="AB313">
        <f>AA313*'Female Data'!X313</f>
        <v>109133</v>
      </c>
    </row>
    <row r="314" spans="1:28">
      <c r="A314">
        <f>'Female Data'!A314</f>
        <v>313</v>
      </c>
      <c r="B314" t="str">
        <f>'Female Data'!B314</f>
        <v>F</v>
      </c>
      <c r="C314" t="str">
        <f>IF(AND(C$1288=0,C$1289=0),"--",IF(AND(C$1288&gt;0,C$1289=0),IF('Female Data'!C314&gt;C$1288,'Female Data'!$X314,0),IF(AND(C$1288=0,C$1289&gt;0),IF('Female Data'!C314&lt;C$1289,'Female Data'!$X314,0),IF(AND('Female Data'!C314&gt;C$1288,'Female Data'!C314&lt;C$1289),'Female Data'!$X314,0))))</f>
        <v>--</v>
      </c>
      <c r="D314" t="str">
        <f>IF(AND(D$1288=0,D$1289=0),"--",IF(AND(D$1288&gt;0,D$1289=0),IF('Female Data'!D314&gt;D$1288,'Female Data'!$X314,0),IF(AND(D$1288=0,D$1289&gt;0),IF('Female Data'!D314&lt;D$1289,'Female Data'!$X314,0),IF(AND('Female Data'!D314&gt;D$1288,'Female Data'!D314&lt;D$1289),'Female Data'!$X314,0))))</f>
        <v>--</v>
      </c>
      <c r="E314" t="str">
        <f>IF(AND(E$1288=0,E$1289=0),"--",IF(AND(E$1288&gt;0,E$1289=0),IF('Female Data'!E314&gt;E$1288,'Female Data'!$X314,0),IF(AND(E$1288=0,E$1289&gt;0),IF('Female Data'!E314&lt;E$1289,'Female Data'!$X314,0),IF(AND('Female Data'!E314&gt;E$1288,'Female Data'!E314&lt;E$1289),'Female Data'!$X314,0))))</f>
        <v>--</v>
      </c>
      <c r="F314" t="str">
        <f>IF(AND(F$1288=0,F$1289=0),"--",IF(AND(F$1288&gt;0,F$1289=0),IF('Female Data'!F314&gt;F$1288,'Female Data'!$X314,0),IF(AND(F$1288=0,F$1289&gt;0),IF('Female Data'!F314&lt;F$1289,'Female Data'!$X314,0),IF(AND('Female Data'!F314&gt;F$1288,'Female Data'!F314&lt;F$1289),'Female Data'!$X314,0))))</f>
        <v>--</v>
      </c>
      <c r="G314" t="str">
        <f>IF(AND(G$1288=0,G$1289=0),"--",IF(AND(G$1288&gt;0,G$1289=0),IF('Female Data'!G314&gt;G$1288,'Female Data'!$X314,0),IF(AND(G$1288=0,G$1289&gt;0),IF('Female Data'!G314&lt;G$1289,'Female Data'!$X314,0),IF(AND('Female Data'!G314&gt;G$1288,'Female Data'!G314&lt;G$1289),'Female Data'!$X314,0))))</f>
        <v>--</v>
      </c>
      <c r="H314" t="str">
        <f>IF(AND(H$1288=0,H$1289=0),"--",IF(AND(H$1288&gt;0,H$1289=0),IF('Female Data'!H314&gt;H$1288,'Female Data'!$X314,0),IF(AND(H$1288=0,H$1289&gt;0),IF('Female Data'!H314&lt;H$1289,'Female Data'!$X314,0),IF(AND('Female Data'!H314&gt;H$1288,'Female Data'!H314&lt;H$1289),'Female Data'!$X314,0))))</f>
        <v>--</v>
      </c>
      <c r="I314" t="str">
        <f>IF(AND(I$1288=0,I$1289=0),"--",IF(AND(I$1288&gt;0,I$1289=0),IF('Female Data'!I314&gt;I$1288,'Female Data'!$X314,0),IF(AND(I$1288=0,I$1289&gt;0),IF('Female Data'!I314&lt;I$1289,'Female Data'!$X314,0),IF(AND('Female Data'!I314&gt;I$1288,'Female Data'!I314&lt;I$1289),'Female Data'!$X314,0))))</f>
        <v>--</v>
      </c>
      <c r="J314" t="str">
        <f>IF(AND(J$1288=0,J$1289=0),"--",IF(AND(J$1288&gt;0,J$1289=0),IF('Female Data'!J314&gt;J$1288,'Female Data'!$X314,0),IF(AND(J$1288=0,J$1289&gt;0),IF('Female Data'!J314&lt;J$1289,'Female Data'!$X314,0),IF(AND('Female Data'!J314&gt;J$1288,'Female Data'!J314&lt;J$1289),'Female Data'!$X314,0))))</f>
        <v>--</v>
      </c>
      <c r="K314" t="str">
        <f>IF(AND(K$1288=0,K$1289=0),"--",IF(AND(K$1288&gt;0,K$1289=0),IF('Female Data'!K314&gt;K$1288,'Female Data'!$X314,0),IF(AND(K$1288=0,K$1289&gt;0),IF('Female Data'!K314&lt;K$1289,'Female Data'!$X314,0),IF(AND('Female Data'!K314&gt;K$1288,'Female Data'!K314&lt;K$1289),'Female Data'!$X314,0))))</f>
        <v>--</v>
      </c>
      <c r="L314" t="str">
        <f>IF(AND(L$1288=0,L$1289=0),"--",IF(AND(L$1288&gt;0,L$1289=0),IF('Female Data'!L314&gt;L$1288,'Female Data'!$X314,0),IF(AND(L$1288=0,L$1289&gt;0),IF('Female Data'!L314&lt;L$1289,'Female Data'!$X314,0),IF(AND('Female Data'!L314&gt;L$1288,'Female Data'!L314&lt;L$1289),'Female Data'!$X314,0))))</f>
        <v>--</v>
      </c>
      <c r="M314" t="str">
        <f>IF(AND(M$1288=0,M$1289=0),"--",IF(AND(M$1288&gt;0,M$1289=0),IF('Female Data'!M314&gt;M$1288,'Female Data'!$X314,0),IF(AND(M$1288=0,M$1289&gt;0),IF('Female Data'!M314&lt;M$1289,'Female Data'!$X314,0),IF(AND('Female Data'!M314&gt;M$1288,'Female Data'!M314&lt;M$1289),'Female Data'!$X314,0))))</f>
        <v>--</v>
      </c>
      <c r="N314" t="str">
        <f>IF(AND(N$1288=0,N$1289=0),"--",IF(AND(N$1288&gt;0,N$1289=0),IF('Female Data'!N314&gt;N$1288,'Female Data'!$X314,0),IF(AND(N$1288=0,N$1289&gt;0),IF('Female Data'!N314&lt;N$1289,'Female Data'!$X314,0),IF(AND('Female Data'!N314&gt;N$1288,'Female Data'!N314&lt;N$1289),'Female Data'!$X314,0))))</f>
        <v>--</v>
      </c>
      <c r="O314" t="str">
        <f>IF(AND(O$1288=0,O$1289=0),"--",IF(AND(O$1288&gt;0,O$1289=0),IF('Female Data'!O314&gt;O$1288,'Female Data'!$X314,0),IF(AND(O$1288=0,O$1289&gt;0),IF('Female Data'!O314&lt;O$1289,'Female Data'!$X314,0),IF(AND('Female Data'!O314&gt;O$1288,'Female Data'!O314&lt;O$1289),'Female Data'!$X314,0))))</f>
        <v>--</v>
      </c>
      <c r="P314" t="str">
        <f>IF(AND(P$1288=0,P$1289=0),"--",IF(AND(P$1288&gt;0,P$1289=0),IF('Female Data'!P314&gt;P$1288,'Female Data'!$X314,0),IF(AND(P$1288=0,P$1289&gt;0),IF('Female Data'!P314&lt;P$1289,'Female Data'!$X314,0),IF(AND('Female Data'!P314&gt;P$1288,'Female Data'!P314&lt;P$1289),'Female Data'!$X314,0))))</f>
        <v>--</v>
      </c>
      <c r="Q314" t="str">
        <f>IF(AND(Q$1288=0,Q$1289=0),"--",IF(AND(Q$1288&gt;0,Q$1289=0),IF('Female Data'!Q314&gt;Q$1288,'Female Data'!$X314,0),IF(AND(Q$1288=0,Q$1289&gt;0),IF('Female Data'!Q314&lt;Q$1289,'Female Data'!$X314,0),IF(AND('Female Data'!Q314&gt;Q$1288,'Female Data'!Q314&lt;Q$1289),'Female Data'!$X314,0))))</f>
        <v>--</v>
      </c>
      <c r="R314" t="str">
        <f>IF(AND(R$1288=0,R$1289=0),"--",IF(AND(R$1288&gt;0,R$1289=0),IF('Female Data'!R314&gt;R$1288,'Female Data'!$X314,0),IF(AND(R$1288=0,R$1289&gt;0),IF('Female Data'!R314&lt;R$1289,'Female Data'!$X314,0),IF(AND('Female Data'!R314&gt;R$1288,'Female Data'!R314&lt;R$1289),'Female Data'!$X314,0))))</f>
        <v>--</v>
      </c>
      <c r="S314" t="str">
        <f>IF(AND(S$1288=0,S$1289=0),"--",IF(AND(S$1288&gt;0,S$1289=0),IF('Female Data'!S314&gt;S$1288,'Female Data'!$X314,0),IF(AND(S$1288=0,S$1289&gt;0),IF('Female Data'!S314&lt;S$1289,'Female Data'!$X314,0),IF(AND('Female Data'!S314&gt;S$1288,'Female Data'!S314&lt;S$1289),'Female Data'!$X314,0))))</f>
        <v>--</v>
      </c>
      <c r="T314" t="str">
        <f>IF(AND(T$1288=0,T$1289=0),"--",IF(AND(T$1288&gt;0,T$1289=0),IF('Female Data'!T314&gt;T$1288,'Female Data'!$X314,0),IF(AND(T$1288=0,T$1289&gt;0),IF('Female Data'!T314&lt;T$1289,'Female Data'!$X314,0),IF(AND('Female Data'!T314&gt;T$1288,'Female Data'!T314&lt;T$1289),'Female Data'!$X314,0))))</f>
        <v>--</v>
      </c>
      <c r="U314" t="str">
        <f>IF(AND(U$1288=0,U$1289=0),"--",IF(AND(U$1288&gt;0,U$1289=0),IF('Female Data'!U314&gt;U$1288,'Female Data'!$X314,0),IF(AND(U$1288=0,U$1289&gt;0),IF('Female Data'!U314&lt;U$1289,'Female Data'!$X314,0),IF(AND('Female Data'!U314&gt;U$1288,'Female Data'!U314&lt;U$1289),'Female Data'!$X314,0))))</f>
        <v>--</v>
      </c>
      <c r="V314" t="str">
        <f>IF(AND(V$1288=0,V$1289=0),"--",IF(AND(V$1288&gt;0,V$1289=0),IF('Female Data'!V314&gt;V$1288,'Female Data'!$X314,0),IF(AND(V$1288=0,V$1289&gt;0),IF('Female Data'!V314&lt;V$1289,'Female Data'!$X314,0),IF(AND('Female Data'!V314&gt;V$1288,'Female Data'!V314&lt;V$1289),'Female Data'!$X314,0))))</f>
        <v>--</v>
      </c>
      <c r="W314" t="str">
        <f>IF(AND(W$1288=0,W$1289=0),"--",IF(AND(W$1288&gt;0,W$1289=0),IF('Female Data'!W314&gt;W$1288,'Female Data'!$X314,0),IF(AND(W$1288=0,W$1289&gt;0),IF('Female Data'!W314&lt;W$1289,'Female Data'!$X314,0),IF(AND('Female Data'!W314&gt;W$1288,'Female Data'!W314&lt;W$1289),'Female Data'!$X314,0))))</f>
        <v>--</v>
      </c>
      <c r="Y314">
        <f t="shared" si="8"/>
        <v>0</v>
      </c>
      <c r="Z314">
        <f>Y314*'Female Data'!X314</f>
        <v>0</v>
      </c>
      <c r="AA314">
        <f t="shared" si="9"/>
        <v>1</v>
      </c>
      <c r="AB314">
        <f>AA314*'Female Data'!X314</f>
        <v>71716</v>
      </c>
    </row>
    <row r="315" spans="1:28">
      <c r="A315">
        <f>'Female Data'!A315</f>
        <v>314</v>
      </c>
      <c r="B315" t="str">
        <f>'Female Data'!B315</f>
        <v>F</v>
      </c>
      <c r="C315" t="str">
        <f>IF(AND(C$1288=0,C$1289=0),"--",IF(AND(C$1288&gt;0,C$1289=0),IF('Female Data'!C315&gt;C$1288,'Female Data'!$X315,0),IF(AND(C$1288=0,C$1289&gt;0),IF('Female Data'!C315&lt;C$1289,'Female Data'!$X315,0),IF(AND('Female Data'!C315&gt;C$1288,'Female Data'!C315&lt;C$1289),'Female Data'!$X315,0))))</f>
        <v>--</v>
      </c>
      <c r="D315" t="str">
        <f>IF(AND(D$1288=0,D$1289=0),"--",IF(AND(D$1288&gt;0,D$1289=0),IF('Female Data'!D315&gt;D$1288,'Female Data'!$X315,0),IF(AND(D$1288=0,D$1289&gt;0),IF('Female Data'!D315&lt;D$1289,'Female Data'!$X315,0),IF(AND('Female Data'!D315&gt;D$1288,'Female Data'!D315&lt;D$1289),'Female Data'!$X315,0))))</f>
        <v>--</v>
      </c>
      <c r="E315" t="str">
        <f>IF(AND(E$1288=0,E$1289=0),"--",IF(AND(E$1288&gt;0,E$1289=0),IF('Female Data'!E315&gt;E$1288,'Female Data'!$X315,0),IF(AND(E$1288=0,E$1289&gt;0),IF('Female Data'!E315&lt;E$1289,'Female Data'!$X315,0),IF(AND('Female Data'!E315&gt;E$1288,'Female Data'!E315&lt;E$1289),'Female Data'!$X315,0))))</f>
        <v>--</v>
      </c>
      <c r="F315" t="str">
        <f>IF(AND(F$1288=0,F$1289=0),"--",IF(AND(F$1288&gt;0,F$1289=0),IF('Female Data'!F315&gt;F$1288,'Female Data'!$X315,0),IF(AND(F$1288=0,F$1289&gt;0),IF('Female Data'!F315&lt;F$1289,'Female Data'!$X315,0),IF(AND('Female Data'!F315&gt;F$1288,'Female Data'!F315&lt;F$1289),'Female Data'!$X315,0))))</f>
        <v>--</v>
      </c>
      <c r="G315" t="str">
        <f>IF(AND(G$1288=0,G$1289=0),"--",IF(AND(G$1288&gt;0,G$1289=0),IF('Female Data'!G315&gt;G$1288,'Female Data'!$X315,0),IF(AND(G$1288=0,G$1289&gt;0),IF('Female Data'!G315&lt;G$1289,'Female Data'!$X315,0),IF(AND('Female Data'!G315&gt;G$1288,'Female Data'!G315&lt;G$1289),'Female Data'!$X315,0))))</f>
        <v>--</v>
      </c>
      <c r="H315" t="str">
        <f>IF(AND(H$1288=0,H$1289=0),"--",IF(AND(H$1288&gt;0,H$1289=0),IF('Female Data'!H315&gt;H$1288,'Female Data'!$X315,0),IF(AND(H$1288=0,H$1289&gt;0),IF('Female Data'!H315&lt;H$1289,'Female Data'!$X315,0),IF(AND('Female Data'!H315&gt;H$1288,'Female Data'!H315&lt;H$1289),'Female Data'!$X315,0))))</f>
        <v>--</v>
      </c>
      <c r="I315" t="str">
        <f>IF(AND(I$1288=0,I$1289=0),"--",IF(AND(I$1288&gt;0,I$1289=0),IF('Female Data'!I315&gt;I$1288,'Female Data'!$X315,0),IF(AND(I$1288=0,I$1289&gt;0),IF('Female Data'!I315&lt;I$1289,'Female Data'!$X315,0),IF(AND('Female Data'!I315&gt;I$1288,'Female Data'!I315&lt;I$1289),'Female Data'!$X315,0))))</f>
        <v>--</v>
      </c>
      <c r="J315" t="str">
        <f>IF(AND(J$1288=0,J$1289=0),"--",IF(AND(J$1288&gt;0,J$1289=0),IF('Female Data'!J315&gt;J$1288,'Female Data'!$X315,0),IF(AND(J$1288=0,J$1289&gt;0),IF('Female Data'!J315&lt;J$1289,'Female Data'!$X315,0),IF(AND('Female Data'!J315&gt;J$1288,'Female Data'!J315&lt;J$1289),'Female Data'!$X315,0))))</f>
        <v>--</v>
      </c>
      <c r="K315" t="str">
        <f>IF(AND(K$1288=0,K$1289=0),"--",IF(AND(K$1288&gt;0,K$1289=0),IF('Female Data'!K315&gt;K$1288,'Female Data'!$X315,0),IF(AND(K$1288=0,K$1289&gt;0),IF('Female Data'!K315&lt;K$1289,'Female Data'!$X315,0),IF(AND('Female Data'!K315&gt;K$1288,'Female Data'!K315&lt;K$1289),'Female Data'!$X315,0))))</f>
        <v>--</v>
      </c>
      <c r="L315" t="str">
        <f>IF(AND(L$1288=0,L$1289=0),"--",IF(AND(L$1288&gt;0,L$1289=0),IF('Female Data'!L315&gt;L$1288,'Female Data'!$X315,0),IF(AND(L$1288=0,L$1289&gt;0),IF('Female Data'!L315&lt;L$1289,'Female Data'!$X315,0),IF(AND('Female Data'!L315&gt;L$1288,'Female Data'!L315&lt;L$1289),'Female Data'!$X315,0))))</f>
        <v>--</v>
      </c>
      <c r="M315" t="str">
        <f>IF(AND(M$1288=0,M$1289=0),"--",IF(AND(M$1288&gt;0,M$1289=0),IF('Female Data'!M315&gt;M$1288,'Female Data'!$X315,0),IF(AND(M$1288=0,M$1289&gt;0),IF('Female Data'!M315&lt;M$1289,'Female Data'!$X315,0),IF(AND('Female Data'!M315&gt;M$1288,'Female Data'!M315&lt;M$1289),'Female Data'!$X315,0))))</f>
        <v>--</v>
      </c>
      <c r="N315" t="str">
        <f>IF(AND(N$1288=0,N$1289=0),"--",IF(AND(N$1288&gt;0,N$1289=0),IF('Female Data'!N315&gt;N$1288,'Female Data'!$X315,0),IF(AND(N$1288=0,N$1289&gt;0),IF('Female Data'!N315&lt;N$1289,'Female Data'!$X315,0),IF(AND('Female Data'!N315&gt;N$1288,'Female Data'!N315&lt;N$1289),'Female Data'!$X315,0))))</f>
        <v>--</v>
      </c>
      <c r="O315" t="str">
        <f>IF(AND(O$1288=0,O$1289=0),"--",IF(AND(O$1288&gt;0,O$1289=0),IF('Female Data'!O315&gt;O$1288,'Female Data'!$X315,0),IF(AND(O$1288=0,O$1289&gt;0),IF('Female Data'!O315&lt;O$1289,'Female Data'!$X315,0),IF(AND('Female Data'!O315&gt;O$1288,'Female Data'!O315&lt;O$1289),'Female Data'!$X315,0))))</f>
        <v>--</v>
      </c>
      <c r="P315" t="str">
        <f>IF(AND(P$1288=0,P$1289=0),"--",IF(AND(P$1288&gt;0,P$1289=0),IF('Female Data'!P315&gt;P$1288,'Female Data'!$X315,0),IF(AND(P$1288=0,P$1289&gt;0),IF('Female Data'!P315&lt;P$1289,'Female Data'!$X315,0),IF(AND('Female Data'!P315&gt;P$1288,'Female Data'!P315&lt;P$1289),'Female Data'!$X315,0))))</f>
        <v>--</v>
      </c>
      <c r="Q315" t="str">
        <f>IF(AND(Q$1288=0,Q$1289=0),"--",IF(AND(Q$1288&gt;0,Q$1289=0),IF('Female Data'!Q315&gt;Q$1288,'Female Data'!$X315,0),IF(AND(Q$1288=0,Q$1289&gt;0),IF('Female Data'!Q315&lt;Q$1289,'Female Data'!$X315,0),IF(AND('Female Data'!Q315&gt;Q$1288,'Female Data'!Q315&lt;Q$1289),'Female Data'!$X315,0))))</f>
        <v>--</v>
      </c>
      <c r="R315" t="str">
        <f>IF(AND(R$1288=0,R$1289=0),"--",IF(AND(R$1288&gt;0,R$1289=0),IF('Female Data'!R315&gt;R$1288,'Female Data'!$X315,0),IF(AND(R$1288=0,R$1289&gt;0),IF('Female Data'!R315&lt;R$1289,'Female Data'!$X315,0),IF(AND('Female Data'!R315&gt;R$1288,'Female Data'!R315&lt;R$1289),'Female Data'!$X315,0))))</f>
        <v>--</v>
      </c>
      <c r="S315" t="str">
        <f>IF(AND(S$1288=0,S$1289=0),"--",IF(AND(S$1288&gt;0,S$1289=0),IF('Female Data'!S315&gt;S$1288,'Female Data'!$X315,0),IF(AND(S$1288=0,S$1289&gt;0),IF('Female Data'!S315&lt;S$1289,'Female Data'!$X315,0),IF(AND('Female Data'!S315&gt;S$1288,'Female Data'!S315&lt;S$1289),'Female Data'!$X315,0))))</f>
        <v>--</v>
      </c>
      <c r="T315" t="str">
        <f>IF(AND(T$1288=0,T$1289=0),"--",IF(AND(T$1288&gt;0,T$1289=0),IF('Female Data'!T315&gt;T$1288,'Female Data'!$X315,0),IF(AND(T$1288=0,T$1289&gt;0),IF('Female Data'!T315&lt;T$1289,'Female Data'!$X315,0),IF(AND('Female Data'!T315&gt;T$1288,'Female Data'!T315&lt;T$1289),'Female Data'!$X315,0))))</f>
        <v>--</v>
      </c>
      <c r="U315" t="str">
        <f>IF(AND(U$1288=0,U$1289=0),"--",IF(AND(U$1288&gt;0,U$1289=0),IF('Female Data'!U315&gt;U$1288,'Female Data'!$X315,0),IF(AND(U$1288=0,U$1289&gt;0),IF('Female Data'!U315&lt;U$1289,'Female Data'!$X315,0),IF(AND('Female Data'!U315&gt;U$1288,'Female Data'!U315&lt;U$1289),'Female Data'!$X315,0))))</f>
        <v>--</v>
      </c>
      <c r="V315" t="str">
        <f>IF(AND(V$1288=0,V$1289=0),"--",IF(AND(V$1288&gt;0,V$1289=0),IF('Female Data'!V315&gt;V$1288,'Female Data'!$X315,0),IF(AND(V$1288=0,V$1289&gt;0),IF('Female Data'!V315&lt;V$1289,'Female Data'!$X315,0),IF(AND('Female Data'!V315&gt;V$1288,'Female Data'!V315&lt;V$1289),'Female Data'!$X315,0))))</f>
        <v>--</v>
      </c>
      <c r="W315" t="str">
        <f>IF(AND(W$1288=0,W$1289=0),"--",IF(AND(W$1288&gt;0,W$1289=0),IF('Female Data'!W315&gt;W$1288,'Female Data'!$X315,0),IF(AND(W$1288=0,W$1289&gt;0),IF('Female Data'!W315&lt;W$1289,'Female Data'!$X315,0),IF(AND('Female Data'!W315&gt;W$1288,'Female Data'!W315&lt;W$1289),'Female Data'!$X315,0))))</f>
        <v>--</v>
      </c>
      <c r="Y315">
        <f t="shared" si="8"/>
        <v>0</v>
      </c>
      <c r="Z315">
        <f>Y315*'Female Data'!X315</f>
        <v>0</v>
      </c>
      <c r="AA315">
        <f t="shared" si="9"/>
        <v>1</v>
      </c>
      <c r="AB315">
        <f>AA315*'Female Data'!X315</f>
        <v>29851</v>
      </c>
    </row>
    <row r="316" spans="1:28">
      <c r="A316">
        <f>'Female Data'!A316</f>
        <v>315</v>
      </c>
      <c r="B316" t="str">
        <f>'Female Data'!B316</f>
        <v>F</v>
      </c>
      <c r="C316" t="str">
        <f>IF(AND(C$1288=0,C$1289=0),"--",IF(AND(C$1288&gt;0,C$1289=0),IF('Female Data'!C316&gt;C$1288,'Female Data'!$X316,0),IF(AND(C$1288=0,C$1289&gt;0),IF('Female Data'!C316&lt;C$1289,'Female Data'!$X316,0),IF(AND('Female Data'!C316&gt;C$1288,'Female Data'!C316&lt;C$1289),'Female Data'!$X316,0))))</f>
        <v>--</v>
      </c>
      <c r="D316" t="str">
        <f>IF(AND(D$1288=0,D$1289=0),"--",IF(AND(D$1288&gt;0,D$1289=0),IF('Female Data'!D316&gt;D$1288,'Female Data'!$X316,0),IF(AND(D$1288=0,D$1289&gt;0),IF('Female Data'!D316&lt;D$1289,'Female Data'!$X316,0),IF(AND('Female Data'!D316&gt;D$1288,'Female Data'!D316&lt;D$1289),'Female Data'!$X316,0))))</f>
        <v>--</v>
      </c>
      <c r="E316" t="str">
        <f>IF(AND(E$1288=0,E$1289=0),"--",IF(AND(E$1288&gt;0,E$1289=0),IF('Female Data'!E316&gt;E$1288,'Female Data'!$X316,0),IF(AND(E$1288=0,E$1289&gt;0),IF('Female Data'!E316&lt;E$1289,'Female Data'!$X316,0),IF(AND('Female Data'!E316&gt;E$1288,'Female Data'!E316&lt;E$1289),'Female Data'!$X316,0))))</f>
        <v>--</v>
      </c>
      <c r="F316" t="str">
        <f>IF(AND(F$1288=0,F$1289=0),"--",IF(AND(F$1288&gt;0,F$1289=0),IF('Female Data'!F316&gt;F$1288,'Female Data'!$X316,0),IF(AND(F$1288=0,F$1289&gt;0),IF('Female Data'!F316&lt;F$1289,'Female Data'!$X316,0),IF(AND('Female Data'!F316&gt;F$1288,'Female Data'!F316&lt;F$1289),'Female Data'!$X316,0))))</f>
        <v>--</v>
      </c>
      <c r="G316" t="str">
        <f>IF(AND(G$1288=0,G$1289=0),"--",IF(AND(G$1288&gt;0,G$1289=0),IF('Female Data'!G316&gt;G$1288,'Female Data'!$X316,0),IF(AND(G$1288=0,G$1289&gt;0),IF('Female Data'!G316&lt;G$1289,'Female Data'!$X316,0),IF(AND('Female Data'!G316&gt;G$1288,'Female Data'!G316&lt;G$1289),'Female Data'!$X316,0))))</f>
        <v>--</v>
      </c>
      <c r="H316" t="str">
        <f>IF(AND(H$1288=0,H$1289=0),"--",IF(AND(H$1288&gt;0,H$1289=0),IF('Female Data'!H316&gt;H$1288,'Female Data'!$X316,0),IF(AND(H$1288=0,H$1289&gt;0),IF('Female Data'!H316&lt;H$1289,'Female Data'!$X316,0),IF(AND('Female Data'!H316&gt;H$1288,'Female Data'!H316&lt;H$1289),'Female Data'!$X316,0))))</f>
        <v>--</v>
      </c>
      <c r="I316" t="str">
        <f>IF(AND(I$1288=0,I$1289=0),"--",IF(AND(I$1288&gt;0,I$1289=0),IF('Female Data'!I316&gt;I$1288,'Female Data'!$X316,0),IF(AND(I$1288=0,I$1289&gt;0),IF('Female Data'!I316&lt;I$1289,'Female Data'!$X316,0),IF(AND('Female Data'!I316&gt;I$1288,'Female Data'!I316&lt;I$1289),'Female Data'!$X316,0))))</f>
        <v>--</v>
      </c>
      <c r="J316" t="str">
        <f>IF(AND(J$1288=0,J$1289=0),"--",IF(AND(J$1288&gt;0,J$1289=0),IF('Female Data'!J316&gt;J$1288,'Female Data'!$X316,0),IF(AND(J$1288=0,J$1289&gt;0),IF('Female Data'!J316&lt;J$1289,'Female Data'!$X316,0),IF(AND('Female Data'!J316&gt;J$1288,'Female Data'!J316&lt;J$1289),'Female Data'!$X316,0))))</f>
        <v>--</v>
      </c>
      <c r="K316" t="str">
        <f>IF(AND(K$1288=0,K$1289=0),"--",IF(AND(K$1288&gt;0,K$1289=0),IF('Female Data'!K316&gt;K$1288,'Female Data'!$X316,0),IF(AND(K$1288=0,K$1289&gt;0),IF('Female Data'!K316&lt;K$1289,'Female Data'!$X316,0),IF(AND('Female Data'!K316&gt;K$1288,'Female Data'!K316&lt;K$1289),'Female Data'!$X316,0))))</f>
        <v>--</v>
      </c>
      <c r="L316" t="str">
        <f>IF(AND(L$1288=0,L$1289=0),"--",IF(AND(L$1288&gt;0,L$1289=0),IF('Female Data'!L316&gt;L$1288,'Female Data'!$X316,0),IF(AND(L$1288=0,L$1289&gt;0),IF('Female Data'!L316&lt;L$1289,'Female Data'!$X316,0),IF(AND('Female Data'!L316&gt;L$1288,'Female Data'!L316&lt;L$1289),'Female Data'!$X316,0))))</f>
        <v>--</v>
      </c>
      <c r="M316" t="str">
        <f>IF(AND(M$1288=0,M$1289=0),"--",IF(AND(M$1288&gt;0,M$1289=0),IF('Female Data'!M316&gt;M$1288,'Female Data'!$X316,0),IF(AND(M$1288=0,M$1289&gt;0),IF('Female Data'!M316&lt;M$1289,'Female Data'!$X316,0),IF(AND('Female Data'!M316&gt;M$1288,'Female Data'!M316&lt;M$1289),'Female Data'!$X316,0))))</f>
        <v>--</v>
      </c>
      <c r="N316" t="str">
        <f>IF(AND(N$1288=0,N$1289=0),"--",IF(AND(N$1288&gt;0,N$1289=0),IF('Female Data'!N316&gt;N$1288,'Female Data'!$X316,0),IF(AND(N$1288=0,N$1289&gt;0),IF('Female Data'!N316&lt;N$1289,'Female Data'!$X316,0),IF(AND('Female Data'!N316&gt;N$1288,'Female Data'!N316&lt;N$1289),'Female Data'!$X316,0))))</f>
        <v>--</v>
      </c>
      <c r="O316" t="str">
        <f>IF(AND(O$1288=0,O$1289=0),"--",IF(AND(O$1288&gt;0,O$1289=0),IF('Female Data'!O316&gt;O$1288,'Female Data'!$X316,0),IF(AND(O$1288=0,O$1289&gt;0),IF('Female Data'!O316&lt;O$1289,'Female Data'!$X316,0),IF(AND('Female Data'!O316&gt;O$1288,'Female Data'!O316&lt;O$1289),'Female Data'!$X316,0))))</f>
        <v>--</v>
      </c>
      <c r="P316" t="str">
        <f>IF(AND(P$1288=0,P$1289=0),"--",IF(AND(P$1288&gt;0,P$1289=0),IF('Female Data'!P316&gt;P$1288,'Female Data'!$X316,0),IF(AND(P$1288=0,P$1289&gt;0),IF('Female Data'!P316&lt;P$1289,'Female Data'!$X316,0),IF(AND('Female Data'!P316&gt;P$1288,'Female Data'!P316&lt;P$1289),'Female Data'!$X316,0))))</f>
        <v>--</v>
      </c>
      <c r="Q316" t="str">
        <f>IF(AND(Q$1288=0,Q$1289=0),"--",IF(AND(Q$1288&gt;0,Q$1289=0),IF('Female Data'!Q316&gt;Q$1288,'Female Data'!$X316,0),IF(AND(Q$1288=0,Q$1289&gt;0),IF('Female Data'!Q316&lt;Q$1289,'Female Data'!$X316,0),IF(AND('Female Data'!Q316&gt;Q$1288,'Female Data'!Q316&lt;Q$1289),'Female Data'!$X316,0))))</f>
        <v>--</v>
      </c>
      <c r="R316" t="str">
        <f>IF(AND(R$1288=0,R$1289=0),"--",IF(AND(R$1288&gt;0,R$1289=0),IF('Female Data'!R316&gt;R$1288,'Female Data'!$X316,0),IF(AND(R$1288=0,R$1289&gt;0),IF('Female Data'!R316&lt;R$1289,'Female Data'!$X316,0),IF(AND('Female Data'!R316&gt;R$1288,'Female Data'!R316&lt;R$1289),'Female Data'!$X316,0))))</f>
        <v>--</v>
      </c>
      <c r="S316" t="str">
        <f>IF(AND(S$1288=0,S$1289=0),"--",IF(AND(S$1288&gt;0,S$1289=0),IF('Female Data'!S316&gt;S$1288,'Female Data'!$X316,0),IF(AND(S$1288=0,S$1289&gt;0),IF('Female Data'!S316&lt;S$1289,'Female Data'!$X316,0),IF(AND('Female Data'!S316&gt;S$1288,'Female Data'!S316&lt;S$1289),'Female Data'!$X316,0))))</f>
        <v>--</v>
      </c>
      <c r="T316" t="str">
        <f>IF(AND(T$1288=0,T$1289=0),"--",IF(AND(T$1288&gt;0,T$1289=0),IF('Female Data'!T316&gt;T$1288,'Female Data'!$X316,0),IF(AND(T$1288=0,T$1289&gt;0),IF('Female Data'!T316&lt;T$1289,'Female Data'!$X316,0),IF(AND('Female Data'!T316&gt;T$1288,'Female Data'!T316&lt;T$1289),'Female Data'!$X316,0))))</f>
        <v>--</v>
      </c>
      <c r="U316" t="str">
        <f>IF(AND(U$1288=0,U$1289=0),"--",IF(AND(U$1288&gt;0,U$1289=0),IF('Female Data'!U316&gt;U$1288,'Female Data'!$X316,0),IF(AND(U$1288=0,U$1289&gt;0),IF('Female Data'!U316&lt;U$1289,'Female Data'!$X316,0),IF(AND('Female Data'!U316&gt;U$1288,'Female Data'!U316&lt;U$1289),'Female Data'!$X316,0))))</f>
        <v>--</v>
      </c>
      <c r="V316" t="str">
        <f>IF(AND(V$1288=0,V$1289=0),"--",IF(AND(V$1288&gt;0,V$1289=0),IF('Female Data'!V316&gt;V$1288,'Female Data'!$X316,0),IF(AND(V$1288=0,V$1289&gt;0),IF('Female Data'!V316&lt;V$1289,'Female Data'!$X316,0),IF(AND('Female Data'!V316&gt;V$1288,'Female Data'!V316&lt;V$1289),'Female Data'!$X316,0))))</f>
        <v>--</v>
      </c>
      <c r="W316" t="str">
        <f>IF(AND(W$1288=0,W$1289=0),"--",IF(AND(W$1288&gt;0,W$1289=0),IF('Female Data'!W316&gt;W$1288,'Female Data'!$X316,0),IF(AND(W$1288=0,W$1289&gt;0),IF('Female Data'!W316&lt;W$1289,'Female Data'!$X316,0),IF(AND('Female Data'!W316&gt;W$1288,'Female Data'!W316&lt;W$1289),'Female Data'!$X316,0))))</f>
        <v>--</v>
      </c>
      <c r="Y316">
        <f t="shared" si="8"/>
        <v>0</v>
      </c>
      <c r="Z316">
        <f>Y316*'Female Data'!X316</f>
        <v>0</v>
      </c>
      <c r="AA316">
        <f t="shared" si="9"/>
        <v>1</v>
      </c>
      <c r="AB316">
        <f>AA316*'Female Data'!X316</f>
        <v>50851</v>
      </c>
    </row>
    <row r="317" spans="1:28">
      <c r="A317">
        <f>'Female Data'!A317</f>
        <v>316</v>
      </c>
      <c r="B317" t="str">
        <f>'Female Data'!B317</f>
        <v>F</v>
      </c>
      <c r="C317" t="str">
        <f>IF(AND(C$1288=0,C$1289=0),"--",IF(AND(C$1288&gt;0,C$1289=0),IF('Female Data'!C317&gt;C$1288,'Female Data'!$X317,0),IF(AND(C$1288=0,C$1289&gt;0),IF('Female Data'!C317&lt;C$1289,'Female Data'!$X317,0),IF(AND('Female Data'!C317&gt;C$1288,'Female Data'!C317&lt;C$1289),'Female Data'!$X317,0))))</f>
        <v>--</v>
      </c>
      <c r="D317" t="str">
        <f>IF(AND(D$1288=0,D$1289=0),"--",IF(AND(D$1288&gt;0,D$1289=0),IF('Female Data'!D317&gt;D$1288,'Female Data'!$X317,0),IF(AND(D$1288=0,D$1289&gt;0),IF('Female Data'!D317&lt;D$1289,'Female Data'!$X317,0),IF(AND('Female Data'!D317&gt;D$1288,'Female Data'!D317&lt;D$1289),'Female Data'!$X317,0))))</f>
        <v>--</v>
      </c>
      <c r="E317" t="str">
        <f>IF(AND(E$1288=0,E$1289=0),"--",IF(AND(E$1288&gt;0,E$1289=0),IF('Female Data'!E317&gt;E$1288,'Female Data'!$X317,0),IF(AND(E$1288=0,E$1289&gt;0),IF('Female Data'!E317&lt;E$1289,'Female Data'!$X317,0),IF(AND('Female Data'!E317&gt;E$1288,'Female Data'!E317&lt;E$1289),'Female Data'!$X317,0))))</f>
        <v>--</v>
      </c>
      <c r="F317" t="str">
        <f>IF(AND(F$1288=0,F$1289=0),"--",IF(AND(F$1288&gt;0,F$1289=0),IF('Female Data'!F317&gt;F$1288,'Female Data'!$X317,0),IF(AND(F$1288=0,F$1289&gt;0),IF('Female Data'!F317&lt;F$1289,'Female Data'!$X317,0),IF(AND('Female Data'!F317&gt;F$1288,'Female Data'!F317&lt;F$1289),'Female Data'!$X317,0))))</f>
        <v>--</v>
      </c>
      <c r="G317" t="str">
        <f>IF(AND(G$1288=0,G$1289=0),"--",IF(AND(G$1288&gt;0,G$1289=0),IF('Female Data'!G317&gt;G$1288,'Female Data'!$X317,0),IF(AND(G$1288=0,G$1289&gt;0),IF('Female Data'!G317&lt;G$1289,'Female Data'!$X317,0),IF(AND('Female Data'!G317&gt;G$1288,'Female Data'!G317&lt;G$1289),'Female Data'!$X317,0))))</f>
        <v>--</v>
      </c>
      <c r="H317" t="str">
        <f>IF(AND(H$1288=0,H$1289=0),"--",IF(AND(H$1288&gt;0,H$1289=0),IF('Female Data'!H317&gt;H$1288,'Female Data'!$X317,0),IF(AND(H$1288=0,H$1289&gt;0),IF('Female Data'!H317&lt;H$1289,'Female Data'!$X317,0),IF(AND('Female Data'!H317&gt;H$1288,'Female Data'!H317&lt;H$1289),'Female Data'!$X317,0))))</f>
        <v>--</v>
      </c>
      <c r="I317" t="str">
        <f>IF(AND(I$1288=0,I$1289=0),"--",IF(AND(I$1288&gt;0,I$1289=0),IF('Female Data'!I317&gt;I$1288,'Female Data'!$X317,0),IF(AND(I$1288=0,I$1289&gt;0),IF('Female Data'!I317&lt;I$1289,'Female Data'!$X317,0),IF(AND('Female Data'!I317&gt;I$1288,'Female Data'!I317&lt;I$1289),'Female Data'!$X317,0))))</f>
        <v>--</v>
      </c>
      <c r="J317" t="str">
        <f>IF(AND(J$1288=0,J$1289=0),"--",IF(AND(J$1288&gt;0,J$1289=0),IF('Female Data'!J317&gt;J$1288,'Female Data'!$X317,0),IF(AND(J$1288=0,J$1289&gt;0),IF('Female Data'!J317&lt;J$1289,'Female Data'!$X317,0),IF(AND('Female Data'!J317&gt;J$1288,'Female Data'!J317&lt;J$1289),'Female Data'!$X317,0))))</f>
        <v>--</v>
      </c>
      <c r="K317" t="str">
        <f>IF(AND(K$1288=0,K$1289=0),"--",IF(AND(K$1288&gt;0,K$1289=0),IF('Female Data'!K317&gt;K$1288,'Female Data'!$X317,0),IF(AND(K$1288=0,K$1289&gt;0),IF('Female Data'!K317&lt;K$1289,'Female Data'!$X317,0),IF(AND('Female Data'!K317&gt;K$1288,'Female Data'!K317&lt;K$1289),'Female Data'!$X317,0))))</f>
        <v>--</v>
      </c>
      <c r="L317" t="str">
        <f>IF(AND(L$1288=0,L$1289=0),"--",IF(AND(L$1288&gt;0,L$1289=0),IF('Female Data'!L317&gt;L$1288,'Female Data'!$X317,0),IF(AND(L$1288=0,L$1289&gt;0),IF('Female Data'!L317&lt;L$1289,'Female Data'!$X317,0),IF(AND('Female Data'!L317&gt;L$1288,'Female Data'!L317&lt;L$1289),'Female Data'!$X317,0))))</f>
        <v>--</v>
      </c>
      <c r="M317" t="str">
        <f>IF(AND(M$1288=0,M$1289=0),"--",IF(AND(M$1288&gt;0,M$1289=0),IF('Female Data'!M317&gt;M$1288,'Female Data'!$X317,0),IF(AND(M$1288=0,M$1289&gt;0),IF('Female Data'!M317&lt;M$1289,'Female Data'!$X317,0),IF(AND('Female Data'!M317&gt;M$1288,'Female Data'!M317&lt;M$1289),'Female Data'!$X317,0))))</f>
        <v>--</v>
      </c>
      <c r="N317" t="str">
        <f>IF(AND(N$1288=0,N$1289=0),"--",IF(AND(N$1288&gt;0,N$1289=0),IF('Female Data'!N317&gt;N$1288,'Female Data'!$X317,0),IF(AND(N$1288=0,N$1289&gt;0),IF('Female Data'!N317&lt;N$1289,'Female Data'!$X317,0),IF(AND('Female Data'!N317&gt;N$1288,'Female Data'!N317&lt;N$1289),'Female Data'!$X317,0))))</f>
        <v>--</v>
      </c>
      <c r="O317" t="str">
        <f>IF(AND(O$1288=0,O$1289=0),"--",IF(AND(O$1288&gt;0,O$1289=0),IF('Female Data'!O317&gt;O$1288,'Female Data'!$X317,0),IF(AND(O$1288=0,O$1289&gt;0),IF('Female Data'!O317&lt;O$1289,'Female Data'!$X317,0),IF(AND('Female Data'!O317&gt;O$1288,'Female Data'!O317&lt;O$1289),'Female Data'!$X317,0))))</f>
        <v>--</v>
      </c>
      <c r="P317" t="str">
        <f>IF(AND(P$1288=0,P$1289=0),"--",IF(AND(P$1288&gt;0,P$1289=0),IF('Female Data'!P317&gt;P$1288,'Female Data'!$X317,0),IF(AND(P$1288=0,P$1289&gt;0),IF('Female Data'!P317&lt;P$1289,'Female Data'!$X317,0),IF(AND('Female Data'!P317&gt;P$1288,'Female Data'!P317&lt;P$1289),'Female Data'!$X317,0))))</f>
        <v>--</v>
      </c>
      <c r="Q317" t="str">
        <f>IF(AND(Q$1288=0,Q$1289=0),"--",IF(AND(Q$1288&gt;0,Q$1289=0),IF('Female Data'!Q317&gt;Q$1288,'Female Data'!$X317,0),IF(AND(Q$1288=0,Q$1289&gt;0),IF('Female Data'!Q317&lt;Q$1289,'Female Data'!$X317,0),IF(AND('Female Data'!Q317&gt;Q$1288,'Female Data'!Q317&lt;Q$1289),'Female Data'!$X317,0))))</f>
        <v>--</v>
      </c>
      <c r="R317" t="str">
        <f>IF(AND(R$1288=0,R$1289=0),"--",IF(AND(R$1288&gt;0,R$1289=0),IF('Female Data'!R317&gt;R$1288,'Female Data'!$X317,0),IF(AND(R$1288=0,R$1289&gt;0),IF('Female Data'!R317&lt;R$1289,'Female Data'!$X317,0),IF(AND('Female Data'!R317&gt;R$1288,'Female Data'!R317&lt;R$1289),'Female Data'!$X317,0))))</f>
        <v>--</v>
      </c>
      <c r="S317" t="str">
        <f>IF(AND(S$1288=0,S$1289=0),"--",IF(AND(S$1288&gt;0,S$1289=0),IF('Female Data'!S317&gt;S$1288,'Female Data'!$X317,0),IF(AND(S$1288=0,S$1289&gt;0),IF('Female Data'!S317&lt;S$1289,'Female Data'!$X317,0),IF(AND('Female Data'!S317&gt;S$1288,'Female Data'!S317&lt;S$1289),'Female Data'!$X317,0))))</f>
        <v>--</v>
      </c>
      <c r="T317" t="str">
        <f>IF(AND(T$1288=0,T$1289=0),"--",IF(AND(T$1288&gt;0,T$1289=0),IF('Female Data'!T317&gt;T$1288,'Female Data'!$X317,0),IF(AND(T$1288=0,T$1289&gt;0),IF('Female Data'!T317&lt;T$1289,'Female Data'!$X317,0),IF(AND('Female Data'!T317&gt;T$1288,'Female Data'!T317&lt;T$1289),'Female Data'!$X317,0))))</f>
        <v>--</v>
      </c>
      <c r="U317" t="str">
        <f>IF(AND(U$1288=0,U$1289=0),"--",IF(AND(U$1288&gt;0,U$1289=0),IF('Female Data'!U317&gt;U$1288,'Female Data'!$X317,0),IF(AND(U$1288=0,U$1289&gt;0),IF('Female Data'!U317&lt;U$1289,'Female Data'!$X317,0),IF(AND('Female Data'!U317&gt;U$1288,'Female Data'!U317&lt;U$1289),'Female Data'!$X317,0))))</f>
        <v>--</v>
      </c>
      <c r="V317" t="str">
        <f>IF(AND(V$1288=0,V$1289=0),"--",IF(AND(V$1288&gt;0,V$1289=0),IF('Female Data'!V317&gt;V$1288,'Female Data'!$X317,0),IF(AND(V$1288=0,V$1289&gt;0),IF('Female Data'!V317&lt;V$1289,'Female Data'!$X317,0),IF(AND('Female Data'!V317&gt;V$1288,'Female Data'!V317&lt;V$1289),'Female Data'!$X317,0))))</f>
        <v>--</v>
      </c>
      <c r="W317" t="str">
        <f>IF(AND(W$1288=0,W$1289=0),"--",IF(AND(W$1288&gt;0,W$1289=0),IF('Female Data'!W317&gt;W$1288,'Female Data'!$X317,0),IF(AND(W$1288=0,W$1289&gt;0),IF('Female Data'!W317&lt;W$1289,'Female Data'!$X317,0),IF(AND('Female Data'!W317&gt;W$1288,'Female Data'!W317&lt;W$1289),'Female Data'!$X317,0))))</f>
        <v>--</v>
      </c>
      <c r="Y317">
        <f t="shared" si="8"/>
        <v>0</v>
      </c>
      <c r="Z317">
        <f>Y317*'Female Data'!X317</f>
        <v>0</v>
      </c>
      <c r="AA317">
        <f t="shared" si="9"/>
        <v>1</v>
      </c>
      <c r="AB317">
        <f>AA317*'Female Data'!X317</f>
        <v>27846</v>
      </c>
    </row>
    <row r="318" spans="1:28">
      <c r="A318">
        <f>'Female Data'!A318</f>
        <v>317</v>
      </c>
      <c r="B318" t="str">
        <f>'Female Data'!B318</f>
        <v>F</v>
      </c>
      <c r="C318" t="str">
        <f>IF(AND(C$1288=0,C$1289=0),"--",IF(AND(C$1288&gt;0,C$1289=0),IF('Female Data'!C318&gt;C$1288,'Female Data'!$X318,0),IF(AND(C$1288=0,C$1289&gt;0),IF('Female Data'!C318&lt;C$1289,'Female Data'!$X318,0),IF(AND('Female Data'!C318&gt;C$1288,'Female Data'!C318&lt;C$1289),'Female Data'!$X318,0))))</f>
        <v>--</v>
      </c>
      <c r="D318" t="str">
        <f>IF(AND(D$1288=0,D$1289=0),"--",IF(AND(D$1288&gt;0,D$1289=0),IF('Female Data'!D318&gt;D$1288,'Female Data'!$X318,0),IF(AND(D$1288=0,D$1289&gt;0),IF('Female Data'!D318&lt;D$1289,'Female Data'!$X318,0),IF(AND('Female Data'!D318&gt;D$1288,'Female Data'!D318&lt;D$1289),'Female Data'!$X318,0))))</f>
        <v>--</v>
      </c>
      <c r="E318" t="str">
        <f>IF(AND(E$1288=0,E$1289=0),"--",IF(AND(E$1288&gt;0,E$1289=0),IF('Female Data'!E318&gt;E$1288,'Female Data'!$X318,0),IF(AND(E$1288=0,E$1289&gt;0),IF('Female Data'!E318&lt;E$1289,'Female Data'!$X318,0),IF(AND('Female Data'!E318&gt;E$1288,'Female Data'!E318&lt;E$1289),'Female Data'!$X318,0))))</f>
        <v>--</v>
      </c>
      <c r="F318" t="str">
        <f>IF(AND(F$1288=0,F$1289=0),"--",IF(AND(F$1288&gt;0,F$1289=0),IF('Female Data'!F318&gt;F$1288,'Female Data'!$X318,0),IF(AND(F$1288=0,F$1289&gt;0),IF('Female Data'!F318&lt;F$1289,'Female Data'!$X318,0),IF(AND('Female Data'!F318&gt;F$1288,'Female Data'!F318&lt;F$1289),'Female Data'!$X318,0))))</f>
        <v>--</v>
      </c>
      <c r="G318" t="str">
        <f>IF(AND(G$1288=0,G$1289=0),"--",IF(AND(G$1288&gt;0,G$1289=0),IF('Female Data'!G318&gt;G$1288,'Female Data'!$X318,0),IF(AND(G$1288=0,G$1289&gt;0),IF('Female Data'!G318&lt;G$1289,'Female Data'!$X318,0),IF(AND('Female Data'!G318&gt;G$1288,'Female Data'!G318&lt;G$1289),'Female Data'!$X318,0))))</f>
        <v>--</v>
      </c>
      <c r="H318" t="str">
        <f>IF(AND(H$1288=0,H$1289=0),"--",IF(AND(H$1288&gt;0,H$1289=0),IF('Female Data'!H318&gt;H$1288,'Female Data'!$X318,0),IF(AND(H$1288=0,H$1289&gt;0),IF('Female Data'!H318&lt;H$1289,'Female Data'!$X318,0),IF(AND('Female Data'!H318&gt;H$1288,'Female Data'!H318&lt;H$1289),'Female Data'!$X318,0))))</f>
        <v>--</v>
      </c>
      <c r="I318" t="str">
        <f>IF(AND(I$1288=0,I$1289=0),"--",IF(AND(I$1288&gt;0,I$1289=0),IF('Female Data'!I318&gt;I$1288,'Female Data'!$X318,0),IF(AND(I$1288=0,I$1289&gt;0),IF('Female Data'!I318&lt;I$1289,'Female Data'!$X318,0),IF(AND('Female Data'!I318&gt;I$1288,'Female Data'!I318&lt;I$1289),'Female Data'!$X318,0))))</f>
        <v>--</v>
      </c>
      <c r="J318" t="str">
        <f>IF(AND(J$1288=0,J$1289=0),"--",IF(AND(J$1288&gt;0,J$1289=0),IF('Female Data'!J318&gt;J$1288,'Female Data'!$X318,0),IF(AND(J$1288=0,J$1289&gt;0),IF('Female Data'!J318&lt;J$1289,'Female Data'!$X318,0),IF(AND('Female Data'!J318&gt;J$1288,'Female Data'!J318&lt;J$1289),'Female Data'!$X318,0))))</f>
        <v>--</v>
      </c>
      <c r="K318" t="str">
        <f>IF(AND(K$1288=0,K$1289=0),"--",IF(AND(K$1288&gt;0,K$1289=0),IF('Female Data'!K318&gt;K$1288,'Female Data'!$X318,0),IF(AND(K$1288=0,K$1289&gt;0),IF('Female Data'!K318&lt;K$1289,'Female Data'!$X318,0),IF(AND('Female Data'!K318&gt;K$1288,'Female Data'!K318&lt;K$1289),'Female Data'!$X318,0))))</f>
        <v>--</v>
      </c>
      <c r="L318" t="str">
        <f>IF(AND(L$1288=0,L$1289=0),"--",IF(AND(L$1288&gt;0,L$1289=0),IF('Female Data'!L318&gt;L$1288,'Female Data'!$X318,0),IF(AND(L$1288=0,L$1289&gt;0),IF('Female Data'!L318&lt;L$1289,'Female Data'!$X318,0),IF(AND('Female Data'!L318&gt;L$1288,'Female Data'!L318&lt;L$1289),'Female Data'!$X318,0))))</f>
        <v>--</v>
      </c>
      <c r="M318" t="str">
        <f>IF(AND(M$1288=0,M$1289=0),"--",IF(AND(M$1288&gt;0,M$1289=0),IF('Female Data'!M318&gt;M$1288,'Female Data'!$X318,0),IF(AND(M$1288=0,M$1289&gt;0),IF('Female Data'!M318&lt;M$1289,'Female Data'!$X318,0),IF(AND('Female Data'!M318&gt;M$1288,'Female Data'!M318&lt;M$1289),'Female Data'!$X318,0))))</f>
        <v>--</v>
      </c>
      <c r="N318" t="str">
        <f>IF(AND(N$1288=0,N$1289=0),"--",IF(AND(N$1288&gt;0,N$1289=0),IF('Female Data'!N318&gt;N$1288,'Female Data'!$X318,0),IF(AND(N$1288=0,N$1289&gt;0),IF('Female Data'!N318&lt;N$1289,'Female Data'!$X318,0),IF(AND('Female Data'!N318&gt;N$1288,'Female Data'!N318&lt;N$1289),'Female Data'!$X318,0))))</f>
        <v>--</v>
      </c>
      <c r="O318" t="str">
        <f>IF(AND(O$1288=0,O$1289=0),"--",IF(AND(O$1288&gt;0,O$1289=0),IF('Female Data'!O318&gt;O$1288,'Female Data'!$X318,0),IF(AND(O$1288=0,O$1289&gt;0),IF('Female Data'!O318&lt;O$1289,'Female Data'!$X318,0),IF(AND('Female Data'!O318&gt;O$1288,'Female Data'!O318&lt;O$1289),'Female Data'!$X318,0))))</f>
        <v>--</v>
      </c>
      <c r="P318" t="str">
        <f>IF(AND(P$1288=0,P$1289=0),"--",IF(AND(P$1288&gt;0,P$1289=0),IF('Female Data'!P318&gt;P$1288,'Female Data'!$X318,0),IF(AND(P$1288=0,P$1289&gt;0),IF('Female Data'!P318&lt;P$1289,'Female Data'!$X318,0),IF(AND('Female Data'!P318&gt;P$1288,'Female Data'!P318&lt;P$1289),'Female Data'!$X318,0))))</f>
        <v>--</v>
      </c>
      <c r="Q318" t="str">
        <f>IF(AND(Q$1288=0,Q$1289=0),"--",IF(AND(Q$1288&gt;0,Q$1289=0),IF('Female Data'!Q318&gt;Q$1288,'Female Data'!$X318,0),IF(AND(Q$1288=0,Q$1289&gt;0),IF('Female Data'!Q318&lt;Q$1289,'Female Data'!$X318,0),IF(AND('Female Data'!Q318&gt;Q$1288,'Female Data'!Q318&lt;Q$1289),'Female Data'!$X318,0))))</f>
        <v>--</v>
      </c>
      <c r="R318" t="str">
        <f>IF(AND(R$1288=0,R$1289=0),"--",IF(AND(R$1288&gt;0,R$1289=0),IF('Female Data'!R318&gt;R$1288,'Female Data'!$X318,0),IF(AND(R$1288=0,R$1289&gt;0),IF('Female Data'!R318&lt;R$1289,'Female Data'!$X318,0),IF(AND('Female Data'!R318&gt;R$1288,'Female Data'!R318&lt;R$1289),'Female Data'!$X318,0))))</f>
        <v>--</v>
      </c>
      <c r="S318" t="str">
        <f>IF(AND(S$1288=0,S$1289=0),"--",IF(AND(S$1288&gt;0,S$1289=0),IF('Female Data'!S318&gt;S$1288,'Female Data'!$X318,0),IF(AND(S$1288=0,S$1289&gt;0),IF('Female Data'!S318&lt;S$1289,'Female Data'!$X318,0),IF(AND('Female Data'!S318&gt;S$1288,'Female Data'!S318&lt;S$1289),'Female Data'!$X318,0))))</f>
        <v>--</v>
      </c>
      <c r="T318" t="str">
        <f>IF(AND(T$1288=0,T$1289=0),"--",IF(AND(T$1288&gt;0,T$1289=0),IF('Female Data'!T318&gt;T$1288,'Female Data'!$X318,0),IF(AND(T$1288=0,T$1289&gt;0),IF('Female Data'!T318&lt;T$1289,'Female Data'!$X318,0),IF(AND('Female Data'!T318&gt;T$1288,'Female Data'!T318&lt;T$1289),'Female Data'!$X318,0))))</f>
        <v>--</v>
      </c>
      <c r="U318" t="str">
        <f>IF(AND(U$1288=0,U$1289=0),"--",IF(AND(U$1288&gt;0,U$1289=0),IF('Female Data'!U318&gt;U$1288,'Female Data'!$X318,0),IF(AND(U$1288=0,U$1289&gt;0),IF('Female Data'!U318&lt;U$1289,'Female Data'!$X318,0),IF(AND('Female Data'!U318&gt;U$1288,'Female Data'!U318&lt;U$1289),'Female Data'!$X318,0))))</f>
        <v>--</v>
      </c>
      <c r="V318" t="str">
        <f>IF(AND(V$1288=0,V$1289=0),"--",IF(AND(V$1288&gt;0,V$1289=0),IF('Female Data'!V318&gt;V$1288,'Female Data'!$X318,0),IF(AND(V$1288=0,V$1289&gt;0),IF('Female Data'!V318&lt;V$1289,'Female Data'!$X318,0),IF(AND('Female Data'!V318&gt;V$1288,'Female Data'!V318&lt;V$1289),'Female Data'!$X318,0))))</f>
        <v>--</v>
      </c>
      <c r="W318" t="str">
        <f>IF(AND(W$1288=0,W$1289=0),"--",IF(AND(W$1288&gt;0,W$1289=0),IF('Female Data'!W318&gt;W$1288,'Female Data'!$X318,0),IF(AND(W$1288=0,W$1289&gt;0),IF('Female Data'!W318&lt;W$1289,'Female Data'!$X318,0),IF(AND('Female Data'!W318&gt;W$1288,'Female Data'!W318&lt;W$1289),'Female Data'!$X318,0))))</f>
        <v>--</v>
      </c>
      <c r="Y318">
        <f t="shared" si="8"/>
        <v>0</v>
      </c>
      <c r="Z318">
        <f>Y318*'Female Data'!X318</f>
        <v>0</v>
      </c>
      <c r="AA318">
        <f t="shared" si="9"/>
        <v>1</v>
      </c>
      <c r="AB318">
        <f>AA318*'Female Data'!X318</f>
        <v>62654</v>
      </c>
    </row>
    <row r="319" spans="1:28">
      <c r="A319">
        <f>'Female Data'!A319</f>
        <v>318</v>
      </c>
      <c r="B319" t="str">
        <f>'Female Data'!B319</f>
        <v>F</v>
      </c>
      <c r="C319" t="str">
        <f>IF(AND(C$1288=0,C$1289=0),"--",IF(AND(C$1288&gt;0,C$1289=0),IF('Female Data'!C319&gt;C$1288,'Female Data'!$X319,0),IF(AND(C$1288=0,C$1289&gt;0),IF('Female Data'!C319&lt;C$1289,'Female Data'!$X319,0),IF(AND('Female Data'!C319&gt;C$1288,'Female Data'!C319&lt;C$1289),'Female Data'!$X319,0))))</f>
        <v>--</v>
      </c>
      <c r="D319" t="str">
        <f>IF(AND(D$1288=0,D$1289=0),"--",IF(AND(D$1288&gt;0,D$1289=0),IF('Female Data'!D319&gt;D$1288,'Female Data'!$X319,0),IF(AND(D$1288=0,D$1289&gt;0),IF('Female Data'!D319&lt;D$1289,'Female Data'!$X319,0),IF(AND('Female Data'!D319&gt;D$1288,'Female Data'!D319&lt;D$1289),'Female Data'!$X319,0))))</f>
        <v>--</v>
      </c>
      <c r="E319" t="str">
        <f>IF(AND(E$1288=0,E$1289=0),"--",IF(AND(E$1288&gt;0,E$1289=0),IF('Female Data'!E319&gt;E$1288,'Female Data'!$X319,0),IF(AND(E$1288=0,E$1289&gt;0),IF('Female Data'!E319&lt;E$1289,'Female Data'!$X319,0),IF(AND('Female Data'!E319&gt;E$1288,'Female Data'!E319&lt;E$1289),'Female Data'!$X319,0))))</f>
        <v>--</v>
      </c>
      <c r="F319" t="str">
        <f>IF(AND(F$1288=0,F$1289=0),"--",IF(AND(F$1288&gt;0,F$1289=0),IF('Female Data'!F319&gt;F$1288,'Female Data'!$X319,0),IF(AND(F$1288=0,F$1289&gt;0),IF('Female Data'!F319&lt;F$1289,'Female Data'!$X319,0),IF(AND('Female Data'!F319&gt;F$1288,'Female Data'!F319&lt;F$1289),'Female Data'!$X319,0))))</f>
        <v>--</v>
      </c>
      <c r="G319" t="str">
        <f>IF(AND(G$1288=0,G$1289=0),"--",IF(AND(G$1288&gt;0,G$1289=0),IF('Female Data'!G319&gt;G$1288,'Female Data'!$X319,0),IF(AND(G$1288=0,G$1289&gt;0),IF('Female Data'!G319&lt;G$1289,'Female Data'!$X319,0),IF(AND('Female Data'!G319&gt;G$1288,'Female Data'!G319&lt;G$1289),'Female Data'!$X319,0))))</f>
        <v>--</v>
      </c>
      <c r="H319" t="str">
        <f>IF(AND(H$1288=0,H$1289=0),"--",IF(AND(H$1288&gt;0,H$1289=0),IF('Female Data'!H319&gt;H$1288,'Female Data'!$X319,0),IF(AND(H$1288=0,H$1289&gt;0),IF('Female Data'!H319&lt;H$1289,'Female Data'!$X319,0),IF(AND('Female Data'!H319&gt;H$1288,'Female Data'!H319&lt;H$1289),'Female Data'!$X319,0))))</f>
        <v>--</v>
      </c>
      <c r="I319" t="str">
        <f>IF(AND(I$1288=0,I$1289=0),"--",IF(AND(I$1288&gt;0,I$1289=0),IF('Female Data'!I319&gt;I$1288,'Female Data'!$X319,0),IF(AND(I$1288=0,I$1289&gt;0),IF('Female Data'!I319&lt;I$1289,'Female Data'!$X319,0),IF(AND('Female Data'!I319&gt;I$1288,'Female Data'!I319&lt;I$1289),'Female Data'!$X319,0))))</f>
        <v>--</v>
      </c>
      <c r="J319" t="str">
        <f>IF(AND(J$1288=0,J$1289=0),"--",IF(AND(J$1288&gt;0,J$1289=0),IF('Female Data'!J319&gt;J$1288,'Female Data'!$X319,0),IF(AND(J$1288=0,J$1289&gt;0),IF('Female Data'!J319&lt;J$1289,'Female Data'!$X319,0),IF(AND('Female Data'!J319&gt;J$1288,'Female Data'!J319&lt;J$1289),'Female Data'!$X319,0))))</f>
        <v>--</v>
      </c>
      <c r="K319" t="str">
        <f>IF(AND(K$1288=0,K$1289=0),"--",IF(AND(K$1288&gt;0,K$1289=0),IF('Female Data'!K319&gt;K$1288,'Female Data'!$X319,0),IF(AND(K$1288=0,K$1289&gt;0),IF('Female Data'!K319&lt;K$1289,'Female Data'!$X319,0),IF(AND('Female Data'!K319&gt;K$1288,'Female Data'!K319&lt;K$1289),'Female Data'!$X319,0))))</f>
        <v>--</v>
      </c>
      <c r="L319" t="str">
        <f>IF(AND(L$1288=0,L$1289=0),"--",IF(AND(L$1288&gt;0,L$1289=0),IF('Female Data'!L319&gt;L$1288,'Female Data'!$X319,0),IF(AND(L$1288=0,L$1289&gt;0),IF('Female Data'!L319&lt;L$1289,'Female Data'!$X319,0),IF(AND('Female Data'!L319&gt;L$1288,'Female Data'!L319&lt;L$1289),'Female Data'!$X319,0))))</f>
        <v>--</v>
      </c>
      <c r="M319" t="str">
        <f>IF(AND(M$1288=0,M$1289=0),"--",IF(AND(M$1288&gt;0,M$1289=0),IF('Female Data'!M319&gt;M$1288,'Female Data'!$X319,0),IF(AND(M$1288=0,M$1289&gt;0),IF('Female Data'!M319&lt;M$1289,'Female Data'!$X319,0),IF(AND('Female Data'!M319&gt;M$1288,'Female Data'!M319&lt;M$1289),'Female Data'!$X319,0))))</f>
        <v>--</v>
      </c>
      <c r="N319" t="str">
        <f>IF(AND(N$1288=0,N$1289=0),"--",IF(AND(N$1288&gt;0,N$1289=0),IF('Female Data'!N319&gt;N$1288,'Female Data'!$X319,0),IF(AND(N$1288=0,N$1289&gt;0),IF('Female Data'!N319&lt;N$1289,'Female Data'!$X319,0),IF(AND('Female Data'!N319&gt;N$1288,'Female Data'!N319&lt;N$1289),'Female Data'!$X319,0))))</f>
        <v>--</v>
      </c>
      <c r="O319" t="str">
        <f>IF(AND(O$1288=0,O$1289=0),"--",IF(AND(O$1288&gt;0,O$1289=0),IF('Female Data'!O319&gt;O$1288,'Female Data'!$X319,0),IF(AND(O$1288=0,O$1289&gt;0),IF('Female Data'!O319&lt;O$1289,'Female Data'!$X319,0),IF(AND('Female Data'!O319&gt;O$1288,'Female Data'!O319&lt;O$1289),'Female Data'!$X319,0))))</f>
        <v>--</v>
      </c>
      <c r="P319" t="str">
        <f>IF(AND(P$1288=0,P$1289=0),"--",IF(AND(P$1288&gt;0,P$1289=0),IF('Female Data'!P319&gt;P$1288,'Female Data'!$X319,0),IF(AND(P$1288=0,P$1289&gt;0),IF('Female Data'!P319&lt;P$1289,'Female Data'!$X319,0),IF(AND('Female Data'!P319&gt;P$1288,'Female Data'!P319&lt;P$1289),'Female Data'!$X319,0))))</f>
        <v>--</v>
      </c>
      <c r="Q319" t="str">
        <f>IF(AND(Q$1288=0,Q$1289=0),"--",IF(AND(Q$1288&gt;0,Q$1289=0),IF('Female Data'!Q319&gt;Q$1288,'Female Data'!$X319,0),IF(AND(Q$1288=0,Q$1289&gt;0),IF('Female Data'!Q319&lt;Q$1289,'Female Data'!$X319,0),IF(AND('Female Data'!Q319&gt;Q$1288,'Female Data'!Q319&lt;Q$1289),'Female Data'!$X319,0))))</f>
        <v>--</v>
      </c>
      <c r="R319" t="str">
        <f>IF(AND(R$1288=0,R$1289=0),"--",IF(AND(R$1288&gt;0,R$1289=0),IF('Female Data'!R319&gt;R$1288,'Female Data'!$X319,0),IF(AND(R$1288=0,R$1289&gt;0),IF('Female Data'!R319&lt;R$1289,'Female Data'!$X319,0),IF(AND('Female Data'!R319&gt;R$1288,'Female Data'!R319&lt;R$1289),'Female Data'!$X319,0))))</f>
        <v>--</v>
      </c>
      <c r="S319" t="str">
        <f>IF(AND(S$1288=0,S$1289=0),"--",IF(AND(S$1288&gt;0,S$1289=0),IF('Female Data'!S319&gt;S$1288,'Female Data'!$X319,0),IF(AND(S$1288=0,S$1289&gt;0),IF('Female Data'!S319&lt;S$1289,'Female Data'!$X319,0),IF(AND('Female Data'!S319&gt;S$1288,'Female Data'!S319&lt;S$1289),'Female Data'!$X319,0))))</f>
        <v>--</v>
      </c>
      <c r="T319" t="str">
        <f>IF(AND(T$1288=0,T$1289=0),"--",IF(AND(T$1288&gt;0,T$1289=0),IF('Female Data'!T319&gt;T$1288,'Female Data'!$X319,0),IF(AND(T$1288=0,T$1289&gt;0),IF('Female Data'!T319&lt;T$1289,'Female Data'!$X319,0),IF(AND('Female Data'!T319&gt;T$1288,'Female Data'!T319&lt;T$1289),'Female Data'!$X319,0))))</f>
        <v>--</v>
      </c>
      <c r="U319" t="str">
        <f>IF(AND(U$1288=0,U$1289=0),"--",IF(AND(U$1288&gt;0,U$1289=0),IF('Female Data'!U319&gt;U$1288,'Female Data'!$X319,0),IF(AND(U$1288=0,U$1289&gt;0),IF('Female Data'!U319&lt;U$1289,'Female Data'!$X319,0),IF(AND('Female Data'!U319&gt;U$1288,'Female Data'!U319&lt;U$1289),'Female Data'!$X319,0))))</f>
        <v>--</v>
      </c>
      <c r="V319" t="str">
        <f>IF(AND(V$1288=0,V$1289=0),"--",IF(AND(V$1288&gt;0,V$1289=0),IF('Female Data'!V319&gt;V$1288,'Female Data'!$X319,0),IF(AND(V$1288=0,V$1289&gt;0),IF('Female Data'!V319&lt;V$1289,'Female Data'!$X319,0),IF(AND('Female Data'!V319&gt;V$1288,'Female Data'!V319&lt;V$1289),'Female Data'!$X319,0))))</f>
        <v>--</v>
      </c>
      <c r="W319" t="str">
        <f>IF(AND(W$1288=0,W$1289=0),"--",IF(AND(W$1288&gt;0,W$1289=0),IF('Female Data'!W319&gt;W$1288,'Female Data'!$X319,0),IF(AND(W$1288=0,W$1289&gt;0),IF('Female Data'!W319&lt;W$1289,'Female Data'!$X319,0),IF(AND('Female Data'!W319&gt;W$1288,'Female Data'!W319&lt;W$1289),'Female Data'!$X319,0))))</f>
        <v>--</v>
      </c>
      <c r="Y319">
        <f t="shared" si="8"/>
        <v>0</v>
      </c>
      <c r="Z319">
        <f>Y319*'Female Data'!X319</f>
        <v>0</v>
      </c>
      <c r="AA319">
        <f t="shared" si="9"/>
        <v>1</v>
      </c>
      <c r="AB319">
        <f>AA319*'Female Data'!X319</f>
        <v>201516</v>
      </c>
    </row>
    <row r="320" spans="1:28">
      <c r="A320">
        <f>'Female Data'!A320</f>
        <v>319</v>
      </c>
      <c r="B320" t="str">
        <f>'Female Data'!B320</f>
        <v>F</v>
      </c>
      <c r="C320" t="str">
        <f>IF(AND(C$1288=0,C$1289=0),"--",IF(AND(C$1288&gt;0,C$1289=0),IF('Female Data'!C320&gt;C$1288,'Female Data'!$X320,0),IF(AND(C$1288=0,C$1289&gt;0),IF('Female Data'!C320&lt;C$1289,'Female Data'!$X320,0),IF(AND('Female Data'!C320&gt;C$1288,'Female Data'!C320&lt;C$1289),'Female Data'!$X320,0))))</f>
        <v>--</v>
      </c>
      <c r="D320" t="str">
        <f>IF(AND(D$1288=0,D$1289=0),"--",IF(AND(D$1288&gt;0,D$1289=0),IF('Female Data'!D320&gt;D$1288,'Female Data'!$X320,0),IF(AND(D$1288=0,D$1289&gt;0),IF('Female Data'!D320&lt;D$1289,'Female Data'!$X320,0),IF(AND('Female Data'!D320&gt;D$1288,'Female Data'!D320&lt;D$1289),'Female Data'!$X320,0))))</f>
        <v>--</v>
      </c>
      <c r="E320" t="str">
        <f>IF(AND(E$1288=0,E$1289=0),"--",IF(AND(E$1288&gt;0,E$1289=0),IF('Female Data'!E320&gt;E$1288,'Female Data'!$X320,0),IF(AND(E$1288=0,E$1289&gt;0),IF('Female Data'!E320&lt;E$1289,'Female Data'!$X320,0),IF(AND('Female Data'!E320&gt;E$1288,'Female Data'!E320&lt;E$1289),'Female Data'!$X320,0))))</f>
        <v>--</v>
      </c>
      <c r="F320" t="str">
        <f>IF(AND(F$1288=0,F$1289=0),"--",IF(AND(F$1288&gt;0,F$1289=0),IF('Female Data'!F320&gt;F$1288,'Female Data'!$X320,0),IF(AND(F$1288=0,F$1289&gt;0),IF('Female Data'!F320&lt;F$1289,'Female Data'!$X320,0),IF(AND('Female Data'!F320&gt;F$1288,'Female Data'!F320&lt;F$1289),'Female Data'!$X320,0))))</f>
        <v>--</v>
      </c>
      <c r="G320" t="str">
        <f>IF(AND(G$1288=0,G$1289=0),"--",IF(AND(G$1288&gt;0,G$1289=0),IF('Female Data'!G320&gt;G$1288,'Female Data'!$X320,0),IF(AND(G$1288=0,G$1289&gt;0),IF('Female Data'!G320&lt;G$1289,'Female Data'!$X320,0),IF(AND('Female Data'!G320&gt;G$1288,'Female Data'!G320&lt;G$1289),'Female Data'!$X320,0))))</f>
        <v>--</v>
      </c>
      <c r="H320" t="str">
        <f>IF(AND(H$1288=0,H$1289=0),"--",IF(AND(H$1288&gt;0,H$1289=0),IF('Female Data'!H320&gt;H$1288,'Female Data'!$X320,0),IF(AND(H$1288=0,H$1289&gt;0),IF('Female Data'!H320&lt;H$1289,'Female Data'!$X320,0),IF(AND('Female Data'!H320&gt;H$1288,'Female Data'!H320&lt;H$1289),'Female Data'!$X320,0))))</f>
        <v>--</v>
      </c>
      <c r="I320" t="str">
        <f>IF(AND(I$1288=0,I$1289=0),"--",IF(AND(I$1288&gt;0,I$1289=0),IF('Female Data'!I320&gt;I$1288,'Female Data'!$X320,0),IF(AND(I$1288=0,I$1289&gt;0),IF('Female Data'!I320&lt;I$1289,'Female Data'!$X320,0),IF(AND('Female Data'!I320&gt;I$1288,'Female Data'!I320&lt;I$1289),'Female Data'!$X320,0))))</f>
        <v>--</v>
      </c>
      <c r="J320" t="str">
        <f>IF(AND(J$1288=0,J$1289=0),"--",IF(AND(J$1288&gt;0,J$1289=0),IF('Female Data'!J320&gt;J$1288,'Female Data'!$X320,0),IF(AND(J$1288=0,J$1289&gt;0),IF('Female Data'!J320&lt;J$1289,'Female Data'!$X320,0),IF(AND('Female Data'!J320&gt;J$1288,'Female Data'!J320&lt;J$1289),'Female Data'!$X320,0))))</f>
        <v>--</v>
      </c>
      <c r="K320" t="str">
        <f>IF(AND(K$1288=0,K$1289=0),"--",IF(AND(K$1288&gt;0,K$1289=0),IF('Female Data'!K320&gt;K$1288,'Female Data'!$X320,0),IF(AND(K$1288=0,K$1289&gt;0),IF('Female Data'!K320&lt;K$1289,'Female Data'!$X320,0),IF(AND('Female Data'!K320&gt;K$1288,'Female Data'!K320&lt;K$1289),'Female Data'!$X320,0))))</f>
        <v>--</v>
      </c>
      <c r="L320" t="str">
        <f>IF(AND(L$1288=0,L$1289=0),"--",IF(AND(L$1288&gt;0,L$1289=0),IF('Female Data'!L320&gt;L$1288,'Female Data'!$X320,0),IF(AND(L$1288=0,L$1289&gt;0),IF('Female Data'!L320&lt;L$1289,'Female Data'!$X320,0),IF(AND('Female Data'!L320&gt;L$1288,'Female Data'!L320&lt;L$1289),'Female Data'!$X320,0))))</f>
        <v>--</v>
      </c>
      <c r="M320" t="str">
        <f>IF(AND(M$1288=0,M$1289=0),"--",IF(AND(M$1288&gt;0,M$1289=0),IF('Female Data'!M320&gt;M$1288,'Female Data'!$X320,0),IF(AND(M$1288=0,M$1289&gt;0),IF('Female Data'!M320&lt;M$1289,'Female Data'!$X320,0),IF(AND('Female Data'!M320&gt;M$1288,'Female Data'!M320&lt;M$1289),'Female Data'!$X320,0))))</f>
        <v>--</v>
      </c>
      <c r="N320" t="str">
        <f>IF(AND(N$1288=0,N$1289=0),"--",IF(AND(N$1288&gt;0,N$1289=0),IF('Female Data'!N320&gt;N$1288,'Female Data'!$X320,0),IF(AND(N$1288=0,N$1289&gt;0),IF('Female Data'!N320&lt;N$1289,'Female Data'!$X320,0),IF(AND('Female Data'!N320&gt;N$1288,'Female Data'!N320&lt;N$1289),'Female Data'!$X320,0))))</f>
        <v>--</v>
      </c>
      <c r="O320" t="str">
        <f>IF(AND(O$1288=0,O$1289=0),"--",IF(AND(O$1288&gt;0,O$1289=0),IF('Female Data'!O320&gt;O$1288,'Female Data'!$X320,0),IF(AND(O$1288=0,O$1289&gt;0),IF('Female Data'!O320&lt;O$1289,'Female Data'!$X320,0),IF(AND('Female Data'!O320&gt;O$1288,'Female Data'!O320&lt;O$1289),'Female Data'!$X320,0))))</f>
        <v>--</v>
      </c>
      <c r="P320" t="str">
        <f>IF(AND(P$1288=0,P$1289=0),"--",IF(AND(P$1288&gt;0,P$1289=0),IF('Female Data'!P320&gt;P$1288,'Female Data'!$X320,0),IF(AND(P$1288=0,P$1289&gt;0),IF('Female Data'!P320&lt;P$1289,'Female Data'!$X320,0),IF(AND('Female Data'!P320&gt;P$1288,'Female Data'!P320&lt;P$1289),'Female Data'!$X320,0))))</f>
        <v>--</v>
      </c>
      <c r="Q320" t="str">
        <f>IF(AND(Q$1288=0,Q$1289=0),"--",IF(AND(Q$1288&gt;0,Q$1289=0),IF('Female Data'!Q320&gt;Q$1288,'Female Data'!$X320,0),IF(AND(Q$1288=0,Q$1289&gt;0),IF('Female Data'!Q320&lt;Q$1289,'Female Data'!$X320,0),IF(AND('Female Data'!Q320&gt;Q$1288,'Female Data'!Q320&lt;Q$1289),'Female Data'!$X320,0))))</f>
        <v>--</v>
      </c>
      <c r="R320" t="str">
        <f>IF(AND(R$1288=0,R$1289=0),"--",IF(AND(R$1288&gt;0,R$1289=0),IF('Female Data'!R320&gt;R$1288,'Female Data'!$X320,0),IF(AND(R$1288=0,R$1289&gt;0),IF('Female Data'!R320&lt;R$1289,'Female Data'!$X320,0),IF(AND('Female Data'!R320&gt;R$1288,'Female Data'!R320&lt;R$1289),'Female Data'!$X320,0))))</f>
        <v>--</v>
      </c>
      <c r="S320" t="str">
        <f>IF(AND(S$1288=0,S$1289=0),"--",IF(AND(S$1288&gt;0,S$1289=0),IF('Female Data'!S320&gt;S$1288,'Female Data'!$X320,0),IF(AND(S$1288=0,S$1289&gt;0),IF('Female Data'!S320&lt;S$1289,'Female Data'!$X320,0),IF(AND('Female Data'!S320&gt;S$1288,'Female Data'!S320&lt;S$1289),'Female Data'!$X320,0))))</f>
        <v>--</v>
      </c>
      <c r="T320" t="str">
        <f>IF(AND(T$1288=0,T$1289=0),"--",IF(AND(T$1288&gt;0,T$1289=0),IF('Female Data'!T320&gt;T$1288,'Female Data'!$X320,0),IF(AND(T$1288=0,T$1289&gt;0),IF('Female Data'!T320&lt;T$1289,'Female Data'!$X320,0),IF(AND('Female Data'!T320&gt;T$1288,'Female Data'!T320&lt;T$1289),'Female Data'!$X320,0))))</f>
        <v>--</v>
      </c>
      <c r="U320" t="str">
        <f>IF(AND(U$1288=0,U$1289=0),"--",IF(AND(U$1288&gt;0,U$1289=0),IF('Female Data'!U320&gt;U$1288,'Female Data'!$X320,0),IF(AND(U$1288=0,U$1289&gt;0),IF('Female Data'!U320&lt;U$1289,'Female Data'!$X320,0),IF(AND('Female Data'!U320&gt;U$1288,'Female Data'!U320&lt;U$1289),'Female Data'!$X320,0))))</f>
        <v>--</v>
      </c>
      <c r="V320" t="str">
        <f>IF(AND(V$1288=0,V$1289=0),"--",IF(AND(V$1288&gt;0,V$1289=0),IF('Female Data'!V320&gt;V$1288,'Female Data'!$X320,0),IF(AND(V$1288=0,V$1289&gt;0),IF('Female Data'!V320&lt;V$1289,'Female Data'!$X320,0),IF(AND('Female Data'!V320&gt;V$1288,'Female Data'!V320&lt;V$1289),'Female Data'!$X320,0))))</f>
        <v>--</v>
      </c>
      <c r="W320" t="str">
        <f>IF(AND(W$1288=0,W$1289=0),"--",IF(AND(W$1288&gt;0,W$1289=0),IF('Female Data'!W320&gt;W$1288,'Female Data'!$X320,0),IF(AND(W$1288=0,W$1289&gt;0),IF('Female Data'!W320&lt;W$1289,'Female Data'!$X320,0),IF(AND('Female Data'!W320&gt;W$1288,'Female Data'!W320&lt;W$1289),'Female Data'!$X320,0))))</f>
        <v>--</v>
      </c>
      <c r="Y320">
        <f t="shared" si="8"/>
        <v>0</v>
      </c>
      <c r="Z320">
        <f>Y320*'Female Data'!X320</f>
        <v>0</v>
      </c>
      <c r="AA320">
        <f t="shared" si="9"/>
        <v>1</v>
      </c>
      <c r="AB320">
        <f>AA320*'Female Data'!X320</f>
        <v>54841</v>
      </c>
    </row>
    <row r="321" spans="1:28">
      <c r="A321">
        <f>'Female Data'!A321</f>
        <v>320</v>
      </c>
      <c r="B321" t="str">
        <f>'Female Data'!B321</f>
        <v>F</v>
      </c>
      <c r="C321" t="str">
        <f>IF(AND(C$1288=0,C$1289=0),"--",IF(AND(C$1288&gt;0,C$1289=0),IF('Female Data'!C321&gt;C$1288,'Female Data'!$X321,0),IF(AND(C$1288=0,C$1289&gt;0),IF('Female Data'!C321&lt;C$1289,'Female Data'!$X321,0),IF(AND('Female Data'!C321&gt;C$1288,'Female Data'!C321&lt;C$1289),'Female Data'!$X321,0))))</f>
        <v>--</v>
      </c>
      <c r="D321" t="str">
        <f>IF(AND(D$1288=0,D$1289=0),"--",IF(AND(D$1288&gt;0,D$1289=0),IF('Female Data'!D321&gt;D$1288,'Female Data'!$X321,0),IF(AND(D$1288=0,D$1289&gt;0),IF('Female Data'!D321&lt;D$1289,'Female Data'!$X321,0),IF(AND('Female Data'!D321&gt;D$1288,'Female Data'!D321&lt;D$1289),'Female Data'!$X321,0))))</f>
        <v>--</v>
      </c>
      <c r="E321" t="str">
        <f>IF(AND(E$1288=0,E$1289=0),"--",IF(AND(E$1288&gt;0,E$1289=0),IF('Female Data'!E321&gt;E$1288,'Female Data'!$X321,0),IF(AND(E$1288=0,E$1289&gt;0),IF('Female Data'!E321&lt;E$1289,'Female Data'!$X321,0),IF(AND('Female Data'!E321&gt;E$1288,'Female Data'!E321&lt;E$1289),'Female Data'!$X321,0))))</f>
        <v>--</v>
      </c>
      <c r="F321" t="str">
        <f>IF(AND(F$1288=0,F$1289=0),"--",IF(AND(F$1288&gt;0,F$1289=0),IF('Female Data'!F321&gt;F$1288,'Female Data'!$X321,0),IF(AND(F$1288=0,F$1289&gt;0),IF('Female Data'!F321&lt;F$1289,'Female Data'!$X321,0),IF(AND('Female Data'!F321&gt;F$1288,'Female Data'!F321&lt;F$1289),'Female Data'!$X321,0))))</f>
        <v>--</v>
      </c>
      <c r="G321" t="str">
        <f>IF(AND(G$1288=0,G$1289=0),"--",IF(AND(G$1288&gt;0,G$1289=0),IF('Female Data'!G321&gt;G$1288,'Female Data'!$X321,0),IF(AND(G$1288=0,G$1289&gt;0),IF('Female Data'!G321&lt;G$1289,'Female Data'!$X321,0),IF(AND('Female Data'!G321&gt;G$1288,'Female Data'!G321&lt;G$1289),'Female Data'!$X321,0))))</f>
        <v>--</v>
      </c>
      <c r="H321" t="str">
        <f>IF(AND(H$1288=0,H$1289=0),"--",IF(AND(H$1288&gt;0,H$1289=0),IF('Female Data'!H321&gt;H$1288,'Female Data'!$X321,0),IF(AND(H$1288=0,H$1289&gt;0),IF('Female Data'!H321&lt;H$1289,'Female Data'!$X321,0),IF(AND('Female Data'!H321&gt;H$1288,'Female Data'!H321&lt;H$1289),'Female Data'!$X321,0))))</f>
        <v>--</v>
      </c>
      <c r="I321" t="str">
        <f>IF(AND(I$1288=0,I$1289=0),"--",IF(AND(I$1288&gt;0,I$1289=0),IF('Female Data'!I321&gt;I$1288,'Female Data'!$X321,0),IF(AND(I$1288=0,I$1289&gt;0),IF('Female Data'!I321&lt;I$1289,'Female Data'!$X321,0),IF(AND('Female Data'!I321&gt;I$1288,'Female Data'!I321&lt;I$1289),'Female Data'!$X321,0))))</f>
        <v>--</v>
      </c>
      <c r="J321" t="str">
        <f>IF(AND(J$1288=0,J$1289=0),"--",IF(AND(J$1288&gt;0,J$1289=0),IF('Female Data'!J321&gt;J$1288,'Female Data'!$X321,0),IF(AND(J$1288=0,J$1289&gt;0),IF('Female Data'!J321&lt;J$1289,'Female Data'!$X321,0),IF(AND('Female Data'!J321&gt;J$1288,'Female Data'!J321&lt;J$1289),'Female Data'!$X321,0))))</f>
        <v>--</v>
      </c>
      <c r="K321" t="str">
        <f>IF(AND(K$1288=0,K$1289=0),"--",IF(AND(K$1288&gt;0,K$1289=0),IF('Female Data'!K321&gt;K$1288,'Female Data'!$X321,0),IF(AND(K$1288=0,K$1289&gt;0),IF('Female Data'!K321&lt;K$1289,'Female Data'!$X321,0),IF(AND('Female Data'!K321&gt;K$1288,'Female Data'!K321&lt;K$1289),'Female Data'!$X321,0))))</f>
        <v>--</v>
      </c>
      <c r="L321" t="str">
        <f>IF(AND(L$1288=0,L$1289=0),"--",IF(AND(L$1288&gt;0,L$1289=0),IF('Female Data'!L321&gt;L$1288,'Female Data'!$X321,0),IF(AND(L$1288=0,L$1289&gt;0),IF('Female Data'!L321&lt;L$1289,'Female Data'!$X321,0),IF(AND('Female Data'!L321&gt;L$1288,'Female Data'!L321&lt;L$1289),'Female Data'!$X321,0))))</f>
        <v>--</v>
      </c>
      <c r="M321" t="str">
        <f>IF(AND(M$1288=0,M$1289=0),"--",IF(AND(M$1288&gt;0,M$1289=0),IF('Female Data'!M321&gt;M$1288,'Female Data'!$X321,0),IF(AND(M$1288=0,M$1289&gt;0),IF('Female Data'!M321&lt;M$1289,'Female Data'!$X321,0),IF(AND('Female Data'!M321&gt;M$1288,'Female Data'!M321&lt;M$1289),'Female Data'!$X321,0))))</f>
        <v>--</v>
      </c>
      <c r="N321" t="str">
        <f>IF(AND(N$1288=0,N$1289=0),"--",IF(AND(N$1288&gt;0,N$1289=0),IF('Female Data'!N321&gt;N$1288,'Female Data'!$X321,0),IF(AND(N$1288=0,N$1289&gt;0),IF('Female Data'!N321&lt;N$1289,'Female Data'!$X321,0),IF(AND('Female Data'!N321&gt;N$1288,'Female Data'!N321&lt;N$1289),'Female Data'!$X321,0))))</f>
        <v>--</v>
      </c>
      <c r="O321" t="str">
        <f>IF(AND(O$1288=0,O$1289=0),"--",IF(AND(O$1288&gt;0,O$1289=0),IF('Female Data'!O321&gt;O$1288,'Female Data'!$X321,0),IF(AND(O$1288=0,O$1289&gt;0),IF('Female Data'!O321&lt;O$1289,'Female Data'!$X321,0),IF(AND('Female Data'!O321&gt;O$1288,'Female Data'!O321&lt;O$1289),'Female Data'!$X321,0))))</f>
        <v>--</v>
      </c>
      <c r="P321" t="str">
        <f>IF(AND(P$1288=0,P$1289=0),"--",IF(AND(P$1288&gt;0,P$1289=0),IF('Female Data'!P321&gt;P$1288,'Female Data'!$X321,0),IF(AND(P$1288=0,P$1289&gt;0),IF('Female Data'!P321&lt;P$1289,'Female Data'!$X321,0),IF(AND('Female Data'!P321&gt;P$1288,'Female Data'!P321&lt;P$1289),'Female Data'!$X321,0))))</f>
        <v>--</v>
      </c>
      <c r="Q321" t="str">
        <f>IF(AND(Q$1288=0,Q$1289=0),"--",IF(AND(Q$1288&gt;0,Q$1289=0),IF('Female Data'!Q321&gt;Q$1288,'Female Data'!$X321,0),IF(AND(Q$1288=0,Q$1289&gt;0),IF('Female Data'!Q321&lt;Q$1289,'Female Data'!$X321,0),IF(AND('Female Data'!Q321&gt;Q$1288,'Female Data'!Q321&lt;Q$1289),'Female Data'!$X321,0))))</f>
        <v>--</v>
      </c>
      <c r="R321" t="str">
        <f>IF(AND(R$1288=0,R$1289=0),"--",IF(AND(R$1288&gt;0,R$1289=0),IF('Female Data'!R321&gt;R$1288,'Female Data'!$X321,0),IF(AND(R$1288=0,R$1289&gt;0),IF('Female Data'!R321&lt;R$1289,'Female Data'!$X321,0),IF(AND('Female Data'!R321&gt;R$1288,'Female Data'!R321&lt;R$1289),'Female Data'!$X321,0))))</f>
        <v>--</v>
      </c>
      <c r="S321" t="str">
        <f>IF(AND(S$1288=0,S$1289=0),"--",IF(AND(S$1288&gt;0,S$1289=0),IF('Female Data'!S321&gt;S$1288,'Female Data'!$X321,0),IF(AND(S$1288=0,S$1289&gt;0),IF('Female Data'!S321&lt;S$1289,'Female Data'!$X321,0),IF(AND('Female Data'!S321&gt;S$1288,'Female Data'!S321&lt;S$1289),'Female Data'!$X321,0))))</f>
        <v>--</v>
      </c>
      <c r="T321" t="str">
        <f>IF(AND(T$1288=0,T$1289=0),"--",IF(AND(T$1288&gt;0,T$1289=0),IF('Female Data'!T321&gt;T$1288,'Female Data'!$X321,0),IF(AND(T$1288=0,T$1289&gt;0),IF('Female Data'!T321&lt;T$1289,'Female Data'!$X321,0),IF(AND('Female Data'!T321&gt;T$1288,'Female Data'!T321&lt;T$1289),'Female Data'!$X321,0))))</f>
        <v>--</v>
      </c>
      <c r="U321" t="str">
        <f>IF(AND(U$1288=0,U$1289=0),"--",IF(AND(U$1288&gt;0,U$1289=0),IF('Female Data'!U321&gt;U$1288,'Female Data'!$X321,0),IF(AND(U$1288=0,U$1289&gt;0),IF('Female Data'!U321&lt;U$1289,'Female Data'!$X321,0),IF(AND('Female Data'!U321&gt;U$1288,'Female Data'!U321&lt;U$1289),'Female Data'!$X321,0))))</f>
        <v>--</v>
      </c>
      <c r="V321" t="str">
        <f>IF(AND(V$1288=0,V$1289=0),"--",IF(AND(V$1288&gt;0,V$1289=0),IF('Female Data'!V321&gt;V$1288,'Female Data'!$X321,0),IF(AND(V$1288=0,V$1289&gt;0),IF('Female Data'!V321&lt;V$1289,'Female Data'!$X321,0),IF(AND('Female Data'!V321&gt;V$1288,'Female Data'!V321&lt;V$1289),'Female Data'!$X321,0))))</f>
        <v>--</v>
      </c>
      <c r="W321" t="str">
        <f>IF(AND(W$1288=0,W$1289=0),"--",IF(AND(W$1288&gt;0,W$1289=0),IF('Female Data'!W321&gt;W$1288,'Female Data'!$X321,0),IF(AND(W$1288=0,W$1289&gt;0),IF('Female Data'!W321&lt;W$1289,'Female Data'!$X321,0),IF(AND('Female Data'!W321&gt;W$1288,'Female Data'!W321&lt;W$1289),'Female Data'!$X321,0))))</f>
        <v>--</v>
      </c>
      <c r="Y321">
        <f t="shared" si="8"/>
        <v>0</v>
      </c>
      <c r="Z321">
        <f>Y321*'Female Data'!X321</f>
        <v>0</v>
      </c>
      <c r="AA321">
        <f t="shared" si="9"/>
        <v>1</v>
      </c>
      <c r="AB321">
        <f>AA321*'Female Data'!X321</f>
        <v>10318</v>
      </c>
    </row>
    <row r="322" spans="1:28">
      <c r="A322">
        <f>'Female Data'!A322</f>
        <v>321</v>
      </c>
      <c r="B322" t="str">
        <f>'Female Data'!B322</f>
        <v>F</v>
      </c>
      <c r="C322" t="str">
        <f>IF(AND(C$1288=0,C$1289=0),"--",IF(AND(C$1288&gt;0,C$1289=0),IF('Female Data'!C322&gt;C$1288,'Female Data'!$X322,0),IF(AND(C$1288=0,C$1289&gt;0),IF('Female Data'!C322&lt;C$1289,'Female Data'!$X322,0),IF(AND('Female Data'!C322&gt;C$1288,'Female Data'!C322&lt;C$1289),'Female Data'!$X322,0))))</f>
        <v>--</v>
      </c>
      <c r="D322" t="str">
        <f>IF(AND(D$1288=0,D$1289=0),"--",IF(AND(D$1288&gt;0,D$1289=0),IF('Female Data'!D322&gt;D$1288,'Female Data'!$X322,0),IF(AND(D$1288=0,D$1289&gt;0),IF('Female Data'!D322&lt;D$1289,'Female Data'!$X322,0),IF(AND('Female Data'!D322&gt;D$1288,'Female Data'!D322&lt;D$1289),'Female Data'!$X322,0))))</f>
        <v>--</v>
      </c>
      <c r="E322" t="str">
        <f>IF(AND(E$1288=0,E$1289=0),"--",IF(AND(E$1288&gt;0,E$1289=0),IF('Female Data'!E322&gt;E$1288,'Female Data'!$X322,0),IF(AND(E$1288=0,E$1289&gt;0),IF('Female Data'!E322&lt;E$1289,'Female Data'!$X322,0),IF(AND('Female Data'!E322&gt;E$1288,'Female Data'!E322&lt;E$1289),'Female Data'!$X322,0))))</f>
        <v>--</v>
      </c>
      <c r="F322" t="str">
        <f>IF(AND(F$1288=0,F$1289=0),"--",IF(AND(F$1288&gt;0,F$1289=0),IF('Female Data'!F322&gt;F$1288,'Female Data'!$X322,0),IF(AND(F$1288=0,F$1289&gt;0),IF('Female Data'!F322&lt;F$1289,'Female Data'!$X322,0),IF(AND('Female Data'!F322&gt;F$1288,'Female Data'!F322&lt;F$1289),'Female Data'!$X322,0))))</f>
        <v>--</v>
      </c>
      <c r="G322" t="str">
        <f>IF(AND(G$1288=0,G$1289=0),"--",IF(AND(G$1288&gt;0,G$1289=0),IF('Female Data'!G322&gt;G$1288,'Female Data'!$X322,0),IF(AND(G$1288=0,G$1289&gt;0),IF('Female Data'!G322&lt;G$1289,'Female Data'!$X322,0),IF(AND('Female Data'!G322&gt;G$1288,'Female Data'!G322&lt;G$1289),'Female Data'!$X322,0))))</f>
        <v>--</v>
      </c>
      <c r="H322" t="str">
        <f>IF(AND(H$1288=0,H$1289=0),"--",IF(AND(H$1288&gt;0,H$1289=0),IF('Female Data'!H322&gt;H$1288,'Female Data'!$X322,0),IF(AND(H$1288=0,H$1289&gt;0),IF('Female Data'!H322&lt;H$1289,'Female Data'!$X322,0),IF(AND('Female Data'!H322&gt;H$1288,'Female Data'!H322&lt;H$1289),'Female Data'!$X322,0))))</f>
        <v>--</v>
      </c>
      <c r="I322" t="str">
        <f>IF(AND(I$1288=0,I$1289=0),"--",IF(AND(I$1288&gt;0,I$1289=0),IF('Female Data'!I322&gt;I$1288,'Female Data'!$X322,0),IF(AND(I$1288=0,I$1289&gt;0),IF('Female Data'!I322&lt;I$1289,'Female Data'!$X322,0),IF(AND('Female Data'!I322&gt;I$1288,'Female Data'!I322&lt;I$1289),'Female Data'!$X322,0))))</f>
        <v>--</v>
      </c>
      <c r="J322" t="str">
        <f>IF(AND(J$1288=0,J$1289=0),"--",IF(AND(J$1288&gt;0,J$1289=0),IF('Female Data'!J322&gt;J$1288,'Female Data'!$X322,0),IF(AND(J$1288=0,J$1289&gt;0),IF('Female Data'!J322&lt;J$1289,'Female Data'!$X322,0),IF(AND('Female Data'!J322&gt;J$1288,'Female Data'!J322&lt;J$1289),'Female Data'!$X322,0))))</f>
        <v>--</v>
      </c>
      <c r="K322" t="str">
        <f>IF(AND(K$1288=0,K$1289=0),"--",IF(AND(K$1288&gt;0,K$1289=0),IF('Female Data'!K322&gt;K$1288,'Female Data'!$X322,0),IF(AND(K$1288=0,K$1289&gt;0),IF('Female Data'!K322&lt;K$1289,'Female Data'!$X322,0),IF(AND('Female Data'!K322&gt;K$1288,'Female Data'!K322&lt;K$1289),'Female Data'!$X322,0))))</f>
        <v>--</v>
      </c>
      <c r="L322" t="str">
        <f>IF(AND(L$1288=0,L$1289=0),"--",IF(AND(L$1288&gt;0,L$1289=0),IF('Female Data'!L322&gt;L$1288,'Female Data'!$X322,0),IF(AND(L$1288=0,L$1289&gt;0),IF('Female Data'!L322&lt;L$1289,'Female Data'!$X322,0),IF(AND('Female Data'!L322&gt;L$1288,'Female Data'!L322&lt;L$1289),'Female Data'!$X322,0))))</f>
        <v>--</v>
      </c>
      <c r="M322" t="str">
        <f>IF(AND(M$1288=0,M$1289=0),"--",IF(AND(M$1288&gt;0,M$1289=0),IF('Female Data'!M322&gt;M$1288,'Female Data'!$X322,0),IF(AND(M$1288=0,M$1289&gt;0),IF('Female Data'!M322&lt;M$1289,'Female Data'!$X322,0),IF(AND('Female Data'!M322&gt;M$1288,'Female Data'!M322&lt;M$1289),'Female Data'!$X322,0))))</f>
        <v>--</v>
      </c>
      <c r="N322" t="str">
        <f>IF(AND(N$1288=0,N$1289=0),"--",IF(AND(N$1288&gt;0,N$1289=0),IF('Female Data'!N322&gt;N$1288,'Female Data'!$X322,0),IF(AND(N$1288=0,N$1289&gt;0),IF('Female Data'!N322&lt;N$1289,'Female Data'!$X322,0),IF(AND('Female Data'!N322&gt;N$1288,'Female Data'!N322&lt;N$1289),'Female Data'!$X322,0))))</f>
        <v>--</v>
      </c>
      <c r="O322" t="str">
        <f>IF(AND(O$1288=0,O$1289=0),"--",IF(AND(O$1288&gt;0,O$1289=0),IF('Female Data'!O322&gt;O$1288,'Female Data'!$X322,0),IF(AND(O$1288=0,O$1289&gt;0),IF('Female Data'!O322&lt;O$1289,'Female Data'!$X322,0),IF(AND('Female Data'!O322&gt;O$1288,'Female Data'!O322&lt;O$1289),'Female Data'!$X322,0))))</f>
        <v>--</v>
      </c>
      <c r="P322" t="str">
        <f>IF(AND(P$1288=0,P$1289=0),"--",IF(AND(P$1288&gt;0,P$1289=0),IF('Female Data'!P322&gt;P$1288,'Female Data'!$X322,0),IF(AND(P$1288=0,P$1289&gt;0),IF('Female Data'!P322&lt;P$1289,'Female Data'!$X322,0),IF(AND('Female Data'!P322&gt;P$1288,'Female Data'!P322&lt;P$1289),'Female Data'!$X322,0))))</f>
        <v>--</v>
      </c>
      <c r="Q322" t="str">
        <f>IF(AND(Q$1288=0,Q$1289=0),"--",IF(AND(Q$1288&gt;0,Q$1289=0),IF('Female Data'!Q322&gt;Q$1288,'Female Data'!$X322,0),IF(AND(Q$1288=0,Q$1289&gt;0),IF('Female Data'!Q322&lt;Q$1289,'Female Data'!$X322,0),IF(AND('Female Data'!Q322&gt;Q$1288,'Female Data'!Q322&lt;Q$1289),'Female Data'!$X322,0))))</f>
        <v>--</v>
      </c>
      <c r="R322" t="str">
        <f>IF(AND(R$1288=0,R$1289=0),"--",IF(AND(R$1288&gt;0,R$1289=0),IF('Female Data'!R322&gt;R$1288,'Female Data'!$X322,0),IF(AND(R$1288=0,R$1289&gt;0),IF('Female Data'!R322&lt;R$1289,'Female Data'!$X322,0),IF(AND('Female Data'!R322&gt;R$1288,'Female Data'!R322&lt;R$1289),'Female Data'!$X322,0))))</f>
        <v>--</v>
      </c>
      <c r="S322" t="str">
        <f>IF(AND(S$1288=0,S$1289=0),"--",IF(AND(S$1288&gt;0,S$1289=0),IF('Female Data'!S322&gt;S$1288,'Female Data'!$X322,0),IF(AND(S$1288=0,S$1289&gt;0),IF('Female Data'!S322&lt;S$1289,'Female Data'!$X322,0),IF(AND('Female Data'!S322&gt;S$1288,'Female Data'!S322&lt;S$1289),'Female Data'!$X322,0))))</f>
        <v>--</v>
      </c>
      <c r="T322" t="str">
        <f>IF(AND(T$1288=0,T$1289=0),"--",IF(AND(T$1288&gt;0,T$1289=0),IF('Female Data'!T322&gt;T$1288,'Female Data'!$X322,0),IF(AND(T$1288=0,T$1289&gt;0),IF('Female Data'!T322&lt;T$1289,'Female Data'!$X322,0),IF(AND('Female Data'!T322&gt;T$1288,'Female Data'!T322&lt;T$1289),'Female Data'!$X322,0))))</f>
        <v>--</v>
      </c>
      <c r="U322" t="str">
        <f>IF(AND(U$1288=0,U$1289=0),"--",IF(AND(U$1288&gt;0,U$1289=0),IF('Female Data'!U322&gt;U$1288,'Female Data'!$X322,0),IF(AND(U$1288=0,U$1289&gt;0),IF('Female Data'!U322&lt;U$1289,'Female Data'!$X322,0),IF(AND('Female Data'!U322&gt;U$1288,'Female Data'!U322&lt;U$1289),'Female Data'!$X322,0))))</f>
        <v>--</v>
      </c>
      <c r="V322" t="str">
        <f>IF(AND(V$1288=0,V$1289=0),"--",IF(AND(V$1288&gt;0,V$1289=0),IF('Female Data'!V322&gt;V$1288,'Female Data'!$X322,0),IF(AND(V$1288=0,V$1289&gt;0),IF('Female Data'!V322&lt;V$1289,'Female Data'!$X322,0),IF(AND('Female Data'!V322&gt;V$1288,'Female Data'!V322&lt;V$1289),'Female Data'!$X322,0))))</f>
        <v>--</v>
      </c>
      <c r="W322" t="str">
        <f>IF(AND(W$1288=0,W$1289=0),"--",IF(AND(W$1288&gt;0,W$1289=0),IF('Female Data'!W322&gt;W$1288,'Female Data'!$X322,0),IF(AND(W$1288=0,W$1289&gt;0),IF('Female Data'!W322&lt;W$1289,'Female Data'!$X322,0),IF(AND('Female Data'!W322&gt;W$1288,'Female Data'!W322&lt;W$1289),'Female Data'!$X322,0))))</f>
        <v>--</v>
      </c>
      <c r="Y322">
        <f t="shared" si="8"/>
        <v>0</v>
      </c>
      <c r="Z322">
        <f>Y322*'Female Data'!X322</f>
        <v>0</v>
      </c>
      <c r="AA322">
        <f t="shared" si="9"/>
        <v>1</v>
      </c>
      <c r="AB322">
        <f>AA322*'Female Data'!X322</f>
        <v>32162</v>
      </c>
    </row>
    <row r="323" spans="1:28">
      <c r="A323">
        <f>'Female Data'!A323</f>
        <v>322</v>
      </c>
      <c r="B323" t="str">
        <f>'Female Data'!B323</f>
        <v>F</v>
      </c>
      <c r="C323" t="str">
        <f>IF(AND(C$1288=0,C$1289=0),"--",IF(AND(C$1288&gt;0,C$1289=0),IF('Female Data'!C323&gt;C$1288,'Female Data'!$X323,0),IF(AND(C$1288=0,C$1289&gt;0),IF('Female Data'!C323&lt;C$1289,'Female Data'!$X323,0),IF(AND('Female Data'!C323&gt;C$1288,'Female Data'!C323&lt;C$1289),'Female Data'!$X323,0))))</f>
        <v>--</v>
      </c>
      <c r="D323" t="str">
        <f>IF(AND(D$1288=0,D$1289=0),"--",IF(AND(D$1288&gt;0,D$1289=0),IF('Female Data'!D323&gt;D$1288,'Female Data'!$X323,0),IF(AND(D$1288=0,D$1289&gt;0),IF('Female Data'!D323&lt;D$1289,'Female Data'!$X323,0),IF(AND('Female Data'!D323&gt;D$1288,'Female Data'!D323&lt;D$1289),'Female Data'!$X323,0))))</f>
        <v>--</v>
      </c>
      <c r="E323" t="str">
        <f>IF(AND(E$1288=0,E$1289=0),"--",IF(AND(E$1288&gt;0,E$1289=0),IF('Female Data'!E323&gt;E$1288,'Female Data'!$X323,0),IF(AND(E$1288=0,E$1289&gt;0),IF('Female Data'!E323&lt;E$1289,'Female Data'!$X323,0),IF(AND('Female Data'!E323&gt;E$1288,'Female Data'!E323&lt;E$1289),'Female Data'!$X323,0))))</f>
        <v>--</v>
      </c>
      <c r="F323" t="str">
        <f>IF(AND(F$1288=0,F$1289=0),"--",IF(AND(F$1288&gt;0,F$1289=0),IF('Female Data'!F323&gt;F$1288,'Female Data'!$X323,0),IF(AND(F$1288=0,F$1289&gt;0),IF('Female Data'!F323&lt;F$1289,'Female Data'!$X323,0),IF(AND('Female Data'!F323&gt;F$1288,'Female Data'!F323&lt;F$1289),'Female Data'!$X323,0))))</f>
        <v>--</v>
      </c>
      <c r="G323" t="str">
        <f>IF(AND(G$1288=0,G$1289=0),"--",IF(AND(G$1288&gt;0,G$1289=0),IF('Female Data'!G323&gt;G$1288,'Female Data'!$X323,0),IF(AND(G$1288=0,G$1289&gt;0),IF('Female Data'!G323&lt;G$1289,'Female Data'!$X323,0),IF(AND('Female Data'!G323&gt;G$1288,'Female Data'!G323&lt;G$1289),'Female Data'!$X323,0))))</f>
        <v>--</v>
      </c>
      <c r="H323" t="str">
        <f>IF(AND(H$1288=0,H$1289=0),"--",IF(AND(H$1288&gt;0,H$1289=0),IF('Female Data'!H323&gt;H$1288,'Female Data'!$X323,0),IF(AND(H$1288=0,H$1289&gt;0),IF('Female Data'!H323&lt;H$1289,'Female Data'!$X323,0),IF(AND('Female Data'!H323&gt;H$1288,'Female Data'!H323&lt;H$1289),'Female Data'!$X323,0))))</f>
        <v>--</v>
      </c>
      <c r="I323" t="str">
        <f>IF(AND(I$1288=0,I$1289=0),"--",IF(AND(I$1288&gt;0,I$1289=0),IF('Female Data'!I323&gt;I$1288,'Female Data'!$X323,0),IF(AND(I$1288=0,I$1289&gt;0),IF('Female Data'!I323&lt;I$1289,'Female Data'!$X323,0),IF(AND('Female Data'!I323&gt;I$1288,'Female Data'!I323&lt;I$1289),'Female Data'!$X323,0))))</f>
        <v>--</v>
      </c>
      <c r="J323" t="str">
        <f>IF(AND(J$1288=0,J$1289=0),"--",IF(AND(J$1288&gt;0,J$1289=0),IF('Female Data'!J323&gt;J$1288,'Female Data'!$X323,0),IF(AND(J$1288=0,J$1289&gt;0),IF('Female Data'!J323&lt;J$1289,'Female Data'!$X323,0),IF(AND('Female Data'!J323&gt;J$1288,'Female Data'!J323&lt;J$1289),'Female Data'!$X323,0))))</f>
        <v>--</v>
      </c>
      <c r="K323" t="str">
        <f>IF(AND(K$1288=0,K$1289=0),"--",IF(AND(K$1288&gt;0,K$1289=0),IF('Female Data'!K323&gt;K$1288,'Female Data'!$X323,0),IF(AND(K$1288=0,K$1289&gt;0),IF('Female Data'!K323&lt;K$1289,'Female Data'!$X323,0),IF(AND('Female Data'!K323&gt;K$1288,'Female Data'!K323&lt;K$1289),'Female Data'!$X323,0))))</f>
        <v>--</v>
      </c>
      <c r="L323" t="str">
        <f>IF(AND(L$1288=0,L$1289=0),"--",IF(AND(L$1288&gt;0,L$1289=0),IF('Female Data'!L323&gt;L$1288,'Female Data'!$X323,0),IF(AND(L$1288=0,L$1289&gt;0),IF('Female Data'!L323&lt;L$1289,'Female Data'!$X323,0),IF(AND('Female Data'!L323&gt;L$1288,'Female Data'!L323&lt;L$1289),'Female Data'!$X323,0))))</f>
        <v>--</v>
      </c>
      <c r="M323" t="str">
        <f>IF(AND(M$1288=0,M$1289=0),"--",IF(AND(M$1288&gt;0,M$1289=0),IF('Female Data'!M323&gt;M$1288,'Female Data'!$X323,0),IF(AND(M$1288=0,M$1289&gt;0),IF('Female Data'!M323&lt;M$1289,'Female Data'!$X323,0),IF(AND('Female Data'!M323&gt;M$1288,'Female Data'!M323&lt;M$1289),'Female Data'!$X323,0))))</f>
        <v>--</v>
      </c>
      <c r="N323" t="str">
        <f>IF(AND(N$1288=0,N$1289=0),"--",IF(AND(N$1288&gt;0,N$1289=0),IF('Female Data'!N323&gt;N$1288,'Female Data'!$X323,0),IF(AND(N$1288=0,N$1289&gt;0),IF('Female Data'!N323&lt;N$1289,'Female Data'!$X323,0),IF(AND('Female Data'!N323&gt;N$1288,'Female Data'!N323&lt;N$1289),'Female Data'!$X323,0))))</f>
        <v>--</v>
      </c>
      <c r="O323" t="str">
        <f>IF(AND(O$1288=0,O$1289=0),"--",IF(AND(O$1288&gt;0,O$1289=0),IF('Female Data'!O323&gt;O$1288,'Female Data'!$X323,0),IF(AND(O$1288=0,O$1289&gt;0),IF('Female Data'!O323&lt;O$1289,'Female Data'!$X323,0),IF(AND('Female Data'!O323&gt;O$1288,'Female Data'!O323&lt;O$1289),'Female Data'!$X323,0))))</f>
        <v>--</v>
      </c>
      <c r="P323" t="str">
        <f>IF(AND(P$1288=0,P$1289=0),"--",IF(AND(P$1288&gt;0,P$1289=0),IF('Female Data'!P323&gt;P$1288,'Female Data'!$X323,0),IF(AND(P$1288=0,P$1289&gt;0),IF('Female Data'!P323&lt;P$1289,'Female Data'!$X323,0),IF(AND('Female Data'!P323&gt;P$1288,'Female Data'!P323&lt;P$1289),'Female Data'!$X323,0))))</f>
        <v>--</v>
      </c>
      <c r="Q323" t="str">
        <f>IF(AND(Q$1288=0,Q$1289=0),"--",IF(AND(Q$1288&gt;0,Q$1289=0),IF('Female Data'!Q323&gt;Q$1288,'Female Data'!$X323,0),IF(AND(Q$1288=0,Q$1289&gt;0),IF('Female Data'!Q323&lt;Q$1289,'Female Data'!$X323,0),IF(AND('Female Data'!Q323&gt;Q$1288,'Female Data'!Q323&lt;Q$1289),'Female Data'!$X323,0))))</f>
        <v>--</v>
      </c>
      <c r="R323" t="str">
        <f>IF(AND(R$1288=0,R$1289=0),"--",IF(AND(R$1288&gt;0,R$1289=0),IF('Female Data'!R323&gt;R$1288,'Female Data'!$X323,0),IF(AND(R$1288=0,R$1289&gt;0),IF('Female Data'!R323&lt;R$1289,'Female Data'!$X323,0),IF(AND('Female Data'!R323&gt;R$1288,'Female Data'!R323&lt;R$1289),'Female Data'!$X323,0))))</f>
        <v>--</v>
      </c>
      <c r="S323" t="str">
        <f>IF(AND(S$1288=0,S$1289=0),"--",IF(AND(S$1288&gt;0,S$1289=0),IF('Female Data'!S323&gt;S$1288,'Female Data'!$X323,0),IF(AND(S$1288=0,S$1289&gt;0),IF('Female Data'!S323&lt;S$1289,'Female Data'!$X323,0),IF(AND('Female Data'!S323&gt;S$1288,'Female Data'!S323&lt;S$1289),'Female Data'!$X323,0))))</f>
        <v>--</v>
      </c>
      <c r="T323" t="str">
        <f>IF(AND(T$1288=0,T$1289=0),"--",IF(AND(T$1288&gt;0,T$1289=0),IF('Female Data'!T323&gt;T$1288,'Female Data'!$X323,0),IF(AND(T$1288=0,T$1289&gt;0),IF('Female Data'!T323&lt;T$1289,'Female Data'!$X323,0),IF(AND('Female Data'!T323&gt;T$1288,'Female Data'!T323&lt;T$1289),'Female Data'!$X323,0))))</f>
        <v>--</v>
      </c>
      <c r="U323" t="str">
        <f>IF(AND(U$1288=0,U$1289=0),"--",IF(AND(U$1288&gt;0,U$1289=0),IF('Female Data'!U323&gt;U$1288,'Female Data'!$X323,0),IF(AND(U$1288=0,U$1289&gt;0),IF('Female Data'!U323&lt;U$1289,'Female Data'!$X323,0),IF(AND('Female Data'!U323&gt;U$1288,'Female Data'!U323&lt;U$1289),'Female Data'!$X323,0))))</f>
        <v>--</v>
      </c>
      <c r="V323" t="str">
        <f>IF(AND(V$1288=0,V$1289=0),"--",IF(AND(V$1288&gt;0,V$1289=0),IF('Female Data'!V323&gt;V$1288,'Female Data'!$X323,0),IF(AND(V$1288=0,V$1289&gt;0),IF('Female Data'!V323&lt;V$1289,'Female Data'!$X323,0),IF(AND('Female Data'!V323&gt;V$1288,'Female Data'!V323&lt;V$1289),'Female Data'!$X323,0))))</f>
        <v>--</v>
      </c>
      <c r="W323" t="str">
        <f>IF(AND(W$1288=0,W$1289=0),"--",IF(AND(W$1288&gt;0,W$1289=0),IF('Female Data'!W323&gt;W$1288,'Female Data'!$X323,0),IF(AND(W$1288=0,W$1289&gt;0),IF('Female Data'!W323&lt;W$1289,'Female Data'!$X323,0),IF(AND('Female Data'!W323&gt;W$1288,'Female Data'!W323&lt;W$1289),'Female Data'!$X323,0))))</f>
        <v>--</v>
      </c>
      <c r="Y323">
        <f t="shared" ref="Y323:Y386" si="10">COUNT(C323:W323)</f>
        <v>0</v>
      </c>
      <c r="Z323">
        <f>Y323*'Female Data'!X323</f>
        <v>0</v>
      </c>
      <c r="AA323">
        <f t="shared" ref="AA323:AA386" si="11">IF(SUM(C323:W323)=Z323,1,0)</f>
        <v>1</v>
      </c>
      <c r="AB323">
        <f>AA323*'Female Data'!X323</f>
        <v>10677</v>
      </c>
    </row>
    <row r="324" spans="1:28">
      <c r="A324">
        <f>'Female Data'!A324</f>
        <v>323</v>
      </c>
      <c r="B324" t="str">
        <f>'Female Data'!B324</f>
        <v>F</v>
      </c>
      <c r="C324" t="str">
        <f>IF(AND(C$1288=0,C$1289=0),"--",IF(AND(C$1288&gt;0,C$1289=0),IF('Female Data'!C324&gt;C$1288,'Female Data'!$X324,0),IF(AND(C$1288=0,C$1289&gt;0),IF('Female Data'!C324&lt;C$1289,'Female Data'!$X324,0),IF(AND('Female Data'!C324&gt;C$1288,'Female Data'!C324&lt;C$1289),'Female Data'!$X324,0))))</f>
        <v>--</v>
      </c>
      <c r="D324" t="str">
        <f>IF(AND(D$1288=0,D$1289=0),"--",IF(AND(D$1288&gt;0,D$1289=0),IF('Female Data'!D324&gt;D$1288,'Female Data'!$X324,0),IF(AND(D$1288=0,D$1289&gt;0),IF('Female Data'!D324&lt;D$1289,'Female Data'!$X324,0),IF(AND('Female Data'!D324&gt;D$1288,'Female Data'!D324&lt;D$1289),'Female Data'!$X324,0))))</f>
        <v>--</v>
      </c>
      <c r="E324" t="str">
        <f>IF(AND(E$1288=0,E$1289=0),"--",IF(AND(E$1288&gt;0,E$1289=0),IF('Female Data'!E324&gt;E$1288,'Female Data'!$X324,0),IF(AND(E$1288=0,E$1289&gt;0),IF('Female Data'!E324&lt;E$1289,'Female Data'!$X324,0),IF(AND('Female Data'!E324&gt;E$1288,'Female Data'!E324&lt;E$1289),'Female Data'!$X324,0))))</f>
        <v>--</v>
      </c>
      <c r="F324" t="str">
        <f>IF(AND(F$1288=0,F$1289=0),"--",IF(AND(F$1288&gt;0,F$1289=0),IF('Female Data'!F324&gt;F$1288,'Female Data'!$X324,0),IF(AND(F$1288=0,F$1289&gt;0),IF('Female Data'!F324&lt;F$1289,'Female Data'!$X324,0),IF(AND('Female Data'!F324&gt;F$1288,'Female Data'!F324&lt;F$1289),'Female Data'!$X324,0))))</f>
        <v>--</v>
      </c>
      <c r="G324" t="str">
        <f>IF(AND(G$1288=0,G$1289=0),"--",IF(AND(G$1288&gt;0,G$1289=0),IF('Female Data'!G324&gt;G$1288,'Female Data'!$X324,0),IF(AND(G$1288=0,G$1289&gt;0),IF('Female Data'!G324&lt;G$1289,'Female Data'!$X324,0),IF(AND('Female Data'!G324&gt;G$1288,'Female Data'!G324&lt;G$1289),'Female Data'!$X324,0))))</f>
        <v>--</v>
      </c>
      <c r="H324" t="str">
        <f>IF(AND(H$1288=0,H$1289=0),"--",IF(AND(H$1288&gt;0,H$1289=0),IF('Female Data'!H324&gt;H$1288,'Female Data'!$X324,0),IF(AND(H$1288=0,H$1289&gt;0),IF('Female Data'!H324&lt;H$1289,'Female Data'!$X324,0),IF(AND('Female Data'!H324&gt;H$1288,'Female Data'!H324&lt;H$1289),'Female Data'!$X324,0))))</f>
        <v>--</v>
      </c>
      <c r="I324" t="str">
        <f>IF(AND(I$1288=0,I$1289=0),"--",IF(AND(I$1288&gt;0,I$1289=0),IF('Female Data'!I324&gt;I$1288,'Female Data'!$X324,0),IF(AND(I$1288=0,I$1289&gt;0),IF('Female Data'!I324&lt;I$1289,'Female Data'!$X324,0),IF(AND('Female Data'!I324&gt;I$1288,'Female Data'!I324&lt;I$1289),'Female Data'!$X324,0))))</f>
        <v>--</v>
      </c>
      <c r="J324" t="str">
        <f>IF(AND(J$1288=0,J$1289=0),"--",IF(AND(J$1288&gt;0,J$1289=0),IF('Female Data'!J324&gt;J$1288,'Female Data'!$X324,0),IF(AND(J$1288=0,J$1289&gt;0),IF('Female Data'!J324&lt;J$1289,'Female Data'!$X324,0),IF(AND('Female Data'!J324&gt;J$1288,'Female Data'!J324&lt;J$1289),'Female Data'!$X324,0))))</f>
        <v>--</v>
      </c>
      <c r="K324" t="str">
        <f>IF(AND(K$1288=0,K$1289=0),"--",IF(AND(K$1288&gt;0,K$1289=0),IF('Female Data'!K324&gt;K$1288,'Female Data'!$X324,0),IF(AND(K$1288=0,K$1289&gt;0),IF('Female Data'!K324&lt;K$1289,'Female Data'!$X324,0),IF(AND('Female Data'!K324&gt;K$1288,'Female Data'!K324&lt;K$1289),'Female Data'!$X324,0))))</f>
        <v>--</v>
      </c>
      <c r="L324" t="str">
        <f>IF(AND(L$1288=0,L$1289=0),"--",IF(AND(L$1288&gt;0,L$1289=0),IF('Female Data'!L324&gt;L$1288,'Female Data'!$X324,0),IF(AND(L$1288=0,L$1289&gt;0),IF('Female Data'!L324&lt;L$1289,'Female Data'!$X324,0),IF(AND('Female Data'!L324&gt;L$1288,'Female Data'!L324&lt;L$1289),'Female Data'!$X324,0))))</f>
        <v>--</v>
      </c>
      <c r="M324" t="str">
        <f>IF(AND(M$1288=0,M$1289=0),"--",IF(AND(M$1288&gt;0,M$1289=0),IF('Female Data'!M324&gt;M$1288,'Female Data'!$X324,0),IF(AND(M$1288=0,M$1289&gt;0),IF('Female Data'!M324&lt;M$1289,'Female Data'!$X324,0),IF(AND('Female Data'!M324&gt;M$1288,'Female Data'!M324&lt;M$1289),'Female Data'!$X324,0))))</f>
        <v>--</v>
      </c>
      <c r="N324" t="str">
        <f>IF(AND(N$1288=0,N$1289=0),"--",IF(AND(N$1288&gt;0,N$1289=0),IF('Female Data'!N324&gt;N$1288,'Female Data'!$X324,0),IF(AND(N$1288=0,N$1289&gt;0),IF('Female Data'!N324&lt;N$1289,'Female Data'!$X324,0),IF(AND('Female Data'!N324&gt;N$1288,'Female Data'!N324&lt;N$1289),'Female Data'!$X324,0))))</f>
        <v>--</v>
      </c>
      <c r="O324" t="str">
        <f>IF(AND(O$1288=0,O$1289=0),"--",IF(AND(O$1288&gt;0,O$1289=0),IF('Female Data'!O324&gt;O$1288,'Female Data'!$X324,0),IF(AND(O$1288=0,O$1289&gt;0),IF('Female Data'!O324&lt;O$1289,'Female Data'!$X324,0),IF(AND('Female Data'!O324&gt;O$1288,'Female Data'!O324&lt;O$1289),'Female Data'!$X324,0))))</f>
        <v>--</v>
      </c>
      <c r="P324" t="str">
        <f>IF(AND(P$1288=0,P$1289=0),"--",IF(AND(P$1288&gt;0,P$1289=0),IF('Female Data'!P324&gt;P$1288,'Female Data'!$X324,0),IF(AND(P$1288=0,P$1289&gt;0),IF('Female Data'!P324&lt;P$1289,'Female Data'!$X324,0),IF(AND('Female Data'!P324&gt;P$1288,'Female Data'!P324&lt;P$1289),'Female Data'!$X324,0))))</f>
        <v>--</v>
      </c>
      <c r="Q324" t="str">
        <f>IF(AND(Q$1288=0,Q$1289=0),"--",IF(AND(Q$1288&gt;0,Q$1289=0),IF('Female Data'!Q324&gt;Q$1288,'Female Data'!$X324,0),IF(AND(Q$1288=0,Q$1289&gt;0),IF('Female Data'!Q324&lt;Q$1289,'Female Data'!$X324,0),IF(AND('Female Data'!Q324&gt;Q$1288,'Female Data'!Q324&lt;Q$1289),'Female Data'!$X324,0))))</f>
        <v>--</v>
      </c>
      <c r="R324" t="str">
        <f>IF(AND(R$1288=0,R$1289=0),"--",IF(AND(R$1288&gt;0,R$1289=0),IF('Female Data'!R324&gt;R$1288,'Female Data'!$X324,0),IF(AND(R$1288=0,R$1289&gt;0),IF('Female Data'!R324&lt;R$1289,'Female Data'!$X324,0),IF(AND('Female Data'!R324&gt;R$1288,'Female Data'!R324&lt;R$1289),'Female Data'!$X324,0))))</f>
        <v>--</v>
      </c>
      <c r="S324" t="str">
        <f>IF(AND(S$1288=0,S$1289=0),"--",IF(AND(S$1288&gt;0,S$1289=0),IF('Female Data'!S324&gt;S$1288,'Female Data'!$X324,0),IF(AND(S$1288=0,S$1289&gt;0),IF('Female Data'!S324&lt;S$1289,'Female Data'!$X324,0),IF(AND('Female Data'!S324&gt;S$1288,'Female Data'!S324&lt;S$1289),'Female Data'!$X324,0))))</f>
        <v>--</v>
      </c>
      <c r="T324" t="str">
        <f>IF(AND(T$1288=0,T$1289=0),"--",IF(AND(T$1288&gt;0,T$1289=0),IF('Female Data'!T324&gt;T$1288,'Female Data'!$X324,0),IF(AND(T$1288=0,T$1289&gt;0),IF('Female Data'!T324&lt;T$1289,'Female Data'!$X324,0),IF(AND('Female Data'!T324&gt;T$1288,'Female Data'!T324&lt;T$1289),'Female Data'!$X324,0))))</f>
        <v>--</v>
      </c>
      <c r="U324" t="str">
        <f>IF(AND(U$1288=0,U$1289=0),"--",IF(AND(U$1288&gt;0,U$1289=0),IF('Female Data'!U324&gt;U$1288,'Female Data'!$X324,0),IF(AND(U$1288=0,U$1289&gt;0),IF('Female Data'!U324&lt;U$1289,'Female Data'!$X324,0),IF(AND('Female Data'!U324&gt;U$1288,'Female Data'!U324&lt;U$1289),'Female Data'!$X324,0))))</f>
        <v>--</v>
      </c>
      <c r="V324" t="str">
        <f>IF(AND(V$1288=0,V$1289=0),"--",IF(AND(V$1288&gt;0,V$1289=0),IF('Female Data'!V324&gt;V$1288,'Female Data'!$X324,0),IF(AND(V$1288=0,V$1289&gt;0),IF('Female Data'!V324&lt;V$1289,'Female Data'!$X324,0),IF(AND('Female Data'!V324&gt;V$1288,'Female Data'!V324&lt;V$1289),'Female Data'!$X324,0))))</f>
        <v>--</v>
      </c>
      <c r="W324" t="str">
        <f>IF(AND(W$1288=0,W$1289=0),"--",IF(AND(W$1288&gt;0,W$1289=0),IF('Female Data'!W324&gt;W$1288,'Female Data'!$X324,0),IF(AND(W$1288=0,W$1289&gt;0),IF('Female Data'!W324&lt;W$1289,'Female Data'!$X324,0),IF(AND('Female Data'!W324&gt;W$1288,'Female Data'!W324&lt;W$1289),'Female Data'!$X324,0))))</f>
        <v>--</v>
      </c>
      <c r="Y324">
        <f t="shared" si="10"/>
        <v>0</v>
      </c>
      <c r="Z324">
        <f>Y324*'Female Data'!X324</f>
        <v>0</v>
      </c>
      <c r="AA324">
        <f t="shared" si="11"/>
        <v>1</v>
      </c>
      <c r="AB324">
        <f>AA324*'Female Data'!X324</f>
        <v>67290</v>
      </c>
    </row>
    <row r="325" spans="1:28">
      <c r="A325">
        <f>'Female Data'!A325</f>
        <v>324</v>
      </c>
      <c r="B325" t="str">
        <f>'Female Data'!B325</f>
        <v>F</v>
      </c>
      <c r="C325" t="str">
        <f>IF(AND(C$1288=0,C$1289=0),"--",IF(AND(C$1288&gt;0,C$1289=0),IF('Female Data'!C325&gt;C$1288,'Female Data'!$X325,0),IF(AND(C$1288=0,C$1289&gt;0),IF('Female Data'!C325&lt;C$1289,'Female Data'!$X325,0),IF(AND('Female Data'!C325&gt;C$1288,'Female Data'!C325&lt;C$1289),'Female Data'!$X325,0))))</f>
        <v>--</v>
      </c>
      <c r="D325" t="str">
        <f>IF(AND(D$1288=0,D$1289=0),"--",IF(AND(D$1288&gt;0,D$1289=0),IF('Female Data'!D325&gt;D$1288,'Female Data'!$X325,0),IF(AND(D$1288=0,D$1289&gt;0),IF('Female Data'!D325&lt;D$1289,'Female Data'!$X325,0),IF(AND('Female Data'!D325&gt;D$1288,'Female Data'!D325&lt;D$1289),'Female Data'!$X325,0))))</f>
        <v>--</v>
      </c>
      <c r="E325" t="str">
        <f>IF(AND(E$1288=0,E$1289=0),"--",IF(AND(E$1288&gt;0,E$1289=0),IF('Female Data'!E325&gt;E$1288,'Female Data'!$X325,0),IF(AND(E$1288=0,E$1289&gt;0),IF('Female Data'!E325&lt;E$1289,'Female Data'!$X325,0),IF(AND('Female Data'!E325&gt;E$1288,'Female Data'!E325&lt;E$1289),'Female Data'!$X325,0))))</f>
        <v>--</v>
      </c>
      <c r="F325" t="str">
        <f>IF(AND(F$1288=0,F$1289=0),"--",IF(AND(F$1288&gt;0,F$1289=0),IF('Female Data'!F325&gt;F$1288,'Female Data'!$X325,0),IF(AND(F$1288=0,F$1289&gt;0),IF('Female Data'!F325&lt;F$1289,'Female Data'!$X325,0),IF(AND('Female Data'!F325&gt;F$1288,'Female Data'!F325&lt;F$1289),'Female Data'!$X325,0))))</f>
        <v>--</v>
      </c>
      <c r="G325" t="str">
        <f>IF(AND(G$1288=0,G$1289=0),"--",IF(AND(G$1288&gt;0,G$1289=0),IF('Female Data'!G325&gt;G$1288,'Female Data'!$X325,0),IF(AND(G$1288=0,G$1289&gt;0),IF('Female Data'!G325&lt;G$1289,'Female Data'!$X325,0),IF(AND('Female Data'!G325&gt;G$1288,'Female Data'!G325&lt;G$1289),'Female Data'!$X325,0))))</f>
        <v>--</v>
      </c>
      <c r="H325" t="str">
        <f>IF(AND(H$1288=0,H$1289=0),"--",IF(AND(H$1288&gt;0,H$1289=0),IF('Female Data'!H325&gt;H$1288,'Female Data'!$X325,0),IF(AND(H$1288=0,H$1289&gt;0),IF('Female Data'!H325&lt;H$1289,'Female Data'!$X325,0),IF(AND('Female Data'!H325&gt;H$1288,'Female Data'!H325&lt;H$1289),'Female Data'!$X325,0))))</f>
        <v>--</v>
      </c>
      <c r="I325" t="str">
        <f>IF(AND(I$1288=0,I$1289=0),"--",IF(AND(I$1288&gt;0,I$1289=0),IF('Female Data'!I325&gt;I$1288,'Female Data'!$X325,0),IF(AND(I$1288=0,I$1289&gt;0),IF('Female Data'!I325&lt;I$1289,'Female Data'!$X325,0),IF(AND('Female Data'!I325&gt;I$1288,'Female Data'!I325&lt;I$1289),'Female Data'!$X325,0))))</f>
        <v>--</v>
      </c>
      <c r="J325" t="str">
        <f>IF(AND(J$1288=0,J$1289=0),"--",IF(AND(J$1288&gt;0,J$1289=0),IF('Female Data'!J325&gt;J$1288,'Female Data'!$X325,0),IF(AND(J$1288=0,J$1289&gt;0),IF('Female Data'!J325&lt;J$1289,'Female Data'!$X325,0),IF(AND('Female Data'!J325&gt;J$1288,'Female Data'!J325&lt;J$1289),'Female Data'!$X325,0))))</f>
        <v>--</v>
      </c>
      <c r="K325" t="str">
        <f>IF(AND(K$1288=0,K$1289=0),"--",IF(AND(K$1288&gt;0,K$1289=0),IF('Female Data'!K325&gt;K$1288,'Female Data'!$X325,0),IF(AND(K$1288=0,K$1289&gt;0),IF('Female Data'!K325&lt;K$1289,'Female Data'!$X325,0),IF(AND('Female Data'!K325&gt;K$1288,'Female Data'!K325&lt;K$1289),'Female Data'!$X325,0))))</f>
        <v>--</v>
      </c>
      <c r="L325" t="str">
        <f>IF(AND(L$1288=0,L$1289=0),"--",IF(AND(L$1288&gt;0,L$1289=0),IF('Female Data'!L325&gt;L$1288,'Female Data'!$X325,0),IF(AND(L$1288=0,L$1289&gt;0),IF('Female Data'!L325&lt;L$1289,'Female Data'!$X325,0),IF(AND('Female Data'!L325&gt;L$1288,'Female Data'!L325&lt;L$1289),'Female Data'!$X325,0))))</f>
        <v>--</v>
      </c>
      <c r="M325" t="str">
        <f>IF(AND(M$1288=0,M$1289=0),"--",IF(AND(M$1288&gt;0,M$1289=0),IF('Female Data'!M325&gt;M$1288,'Female Data'!$X325,0),IF(AND(M$1288=0,M$1289&gt;0),IF('Female Data'!M325&lt;M$1289,'Female Data'!$X325,0),IF(AND('Female Data'!M325&gt;M$1288,'Female Data'!M325&lt;M$1289),'Female Data'!$X325,0))))</f>
        <v>--</v>
      </c>
      <c r="N325" t="str">
        <f>IF(AND(N$1288=0,N$1289=0),"--",IF(AND(N$1288&gt;0,N$1289=0),IF('Female Data'!N325&gt;N$1288,'Female Data'!$X325,0),IF(AND(N$1288=0,N$1289&gt;0),IF('Female Data'!N325&lt;N$1289,'Female Data'!$X325,0),IF(AND('Female Data'!N325&gt;N$1288,'Female Data'!N325&lt;N$1289),'Female Data'!$X325,0))))</f>
        <v>--</v>
      </c>
      <c r="O325" t="str">
        <f>IF(AND(O$1288=0,O$1289=0),"--",IF(AND(O$1288&gt;0,O$1289=0),IF('Female Data'!O325&gt;O$1288,'Female Data'!$X325,0),IF(AND(O$1288=0,O$1289&gt;0),IF('Female Data'!O325&lt;O$1289,'Female Data'!$X325,0),IF(AND('Female Data'!O325&gt;O$1288,'Female Data'!O325&lt;O$1289),'Female Data'!$X325,0))))</f>
        <v>--</v>
      </c>
      <c r="P325" t="str">
        <f>IF(AND(P$1288=0,P$1289=0),"--",IF(AND(P$1288&gt;0,P$1289=0),IF('Female Data'!P325&gt;P$1288,'Female Data'!$X325,0),IF(AND(P$1288=0,P$1289&gt;0),IF('Female Data'!P325&lt;P$1289,'Female Data'!$X325,0),IF(AND('Female Data'!P325&gt;P$1288,'Female Data'!P325&lt;P$1289),'Female Data'!$X325,0))))</f>
        <v>--</v>
      </c>
      <c r="Q325" t="str">
        <f>IF(AND(Q$1288=0,Q$1289=0),"--",IF(AND(Q$1288&gt;0,Q$1289=0),IF('Female Data'!Q325&gt;Q$1288,'Female Data'!$X325,0),IF(AND(Q$1288=0,Q$1289&gt;0),IF('Female Data'!Q325&lt;Q$1289,'Female Data'!$X325,0),IF(AND('Female Data'!Q325&gt;Q$1288,'Female Data'!Q325&lt;Q$1289),'Female Data'!$X325,0))))</f>
        <v>--</v>
      </c>
      <c r="R325" t="str">
        <f>IF(AND(R$1288=0,R$1289=0),"--",IF(AND(R$1288&gt;0,R$1289=0),IF('Female Data'!R325&gt;R$1288,'Female Data'!$X325,0),IF(AND(R$1288=0,R$1289&gt;0),IF('Female Data'!R325&lt;R$1289,'Female Data'!$X325,0),IF(AND('Female Data'!R325&gt;R$1288,'Female Data'!R325&lt;R$1289),'Female Data'!$X325,0))))</f>
        <v>--</v>
      </c>
      <c r="S325" t="str">
        <f>IF(AND(S$1288=0,S$1289=0),"--",IF(AND(S$1288&gt;0,S$1289=0),IF('Female Data'!S325&gt;S$1288,'Female Data'!$X325,0),IF(AND(S$1288=0,S$1289&gt;0),IF('Female Data'!S325&lt;S$1289,'Female Data'!$X325,0),IF(AND('Female Data'!S325&gt;S$1288,'Female Data'!S325&lt;S$1289),'Female Data'!$X325,0))))</f>
        <v>--</v>
      </c>
      <c r="T325" t="str">
        <f>IF(AND(T$1288=0,T$1289=0),"--",IF(AND(T$1288&gt;0,T$1289=0),IF('Female Data'!T325&gt;T$1288,'Female Data'!$X325,0),IF(AND(T$1288=0,T$1289&gt;0),IF('Female Data'!T325&lt;T$1289,'Female Data'!$X325,0),IF(AND('Female Data'!T325&gt;T$1288,'Female Data'!T325&lt;T$1289),'Female Data'!$X325,0))))</f>
        <v>--</v>
      </c>
      <c r="U325" t="str">
        <f>IF(AND(U$1288=0,U$1289=0),"--",IF(AND(U$1288&gt;0,U$1289=0),IF('Female Data'!U325&gt;U$1288,'Female Data'!$X325,0),IF(AND(U$1288=0,U$1289&gt;0),IF('Female Data'!U325&lt;U$1289,'Female Data'!$X325,0),IF(AND('Female Data'!U325&gt;U$1288,'Female Data'!U325&lt;U$1289),'Female Data'!$X325,0))))</f>
        <v>--</v>
      </c>
      <c r="V325" t="str">
        <f>IF(AND(V$1288=0,V$1289=0),"--",IF(AND(V$1288&gt;0,V$1289=0),IF('Female Data'!V325&gt;V$1288,'Female Data'!$X325,0),IF(AND(V$1288=0,V$1289&gt;0),IF('Female Data'!V325&lt;V$1289,'Female Data'!$X325,0),IF(AND('Female Data'!V325&gt;V$1288,'Female Data'!V325&lt;V$1289),'Female Data'!$X325,0))))</f>
        <v>--</v>
      </c>
      <c r="W325" t="str">
        <f>IF(AND(W$1288=0,W$1289=0),"--",IF(AND(W$1288&gt;0,W$1289=0),IF('Female Data'!W325&gt;W$1288,'Female Data'!$X325,0),IF(AND(W$1288=0,W$1289&gt;0),IF('Female Data'!W325&lt;W$1289,'Female Data'!$X325,0),IF(AND('Female Data'!W325&gt;W$1288,'Female Data'!W325&lt;W$1289),'Female Data'!$X325,0))))</f>
        <v>--</v>
      </c>
      <c r="Y325">
        <f t="shared" si="10"/>
        <v>0</v>
      </c>
      <c r="Z325">
        <f>Y325*'Female Data'!X325</f>
        <v>0</v>
      </c>
      <c r="AA325">
        <f t="shared" si="11"/>
        <v>1</v>
      </c>
      <c r="AB325">
        <f>AA325*'Female Data'!X325</f>
        <v>40476</v>
      </c>
    </row>
    <row r="326" spans="1:28">
      <c r="A326">
        <f>'Female Data'!A326</f>
        <v>325</v>
      </c>
      <c r="B326" t="str">
        <f>'Female Data'!B326</f>
        <v>F</v>
      </c>
      <c r="C326" t="str">
        <f>IF(AND(C$1288=0,C$1289=0),"--",IF(AND(C$1288&gt;0,C$1289=0),IF('Female Data'!C326&gt;C$1288,'Female Data'!$X326,0),IF(AND(C$1288=0,C$1289&gt;0),IF('Female Data'!C326&lt;C$1289,'Female Data'!$X326,0),IF(AND('Female Data'!C326&gt;C$1288,'Female Data'!C326&lt;C$1289),'Female Data'!$X326,0))))</f>
        <v>--</v>
      </c>
      <c r="D326" t="str">
        <f>IF(AND(D$1288=0,D$1289=0),"--",IF(AND(D$1288&gt;0,D$1289=0),IF('Female Data'!D326&gt;D$1288,'Female Data'!$X326,0),IF(AND(D$1288=0,D$1289&gt;0),IF('Female Data'!D326&lt;D$1289,'Female Data'!$X326,0),IF(AND('Female Data'!D326&gt;D$1288,'Female Data'!D326&lt;D$1289),'Female Data'!$X326,0))))</f>
        <v>--</v>
      </c>
      <c r="E326" t="str">
        <f>IF(AND(E$1288=0,E$1289=0),"--",IF(AND(E$1288&gt;0,E$1289=0),IF('Female Data'!E326&gt;E$1288,'Female Data'!$X326,0),IF(AND(E$1288=0,E$1289&gt;0),IF('Female Data'!E326&lt;E$1289,'Female Data'!$X326,0),IF(AND('Female Data'!E326&gt;E$1288,'Female Data'!E326&lt;E$1289),'Female Data'!$X326,0))))</f>
        <v>--</v>
      </c>
      <c r="F326" t="str">
        <f>IF(AND(F$1288=0,F$1289=0),"--",IF(AND(F$1288&gt;0,F$1289=0),IF('Female Data'!F326&gt;F$1288,'Female Data'!$X326,0),IF(AND(F$1288=0,F$1289&gt;0),IF('Female Data'!F326&lt;F$1289,'Female Data'!$X326,0),IF(AND('Female Data'!F326&gt;F$1288,'Female Data'!F326&lt;F$1289),'Female Data'!$X326,0))))</f>
        <v>--</v>
      </c>
      <c r="G326" t="str">
        <f>IF(AND(G$1288=0,G$1289=0),"--",IF(AND(G$1288&gt;0,G$1289=0),IF('Female Data'!G326&gt;G$1288,'Female Data'!$X326,0),IF(AND(G$1288=0,G$1289&gt;0),IF('Female Data'!G326&lt;G$1289,'Female Data'!$X326,0),IF(AND('Female Data'!G326&gt;G$1288,'Female Data'!G326&lt;G$1289),'Female Data'!$X326,0))))</f>
        <v>--</v>
      </c>
      <c r="H326" t="str">
        <f>IF(AND(H$1288=0,H$1289=0),"--",IF(AND(H$1288&gt;0,H$1289=0),IF('Female Data'!H326&gt;H$1288,'Female Data'!$X326,0),IF(AND(H$1288=0,H$1289&gt;0),IF('Female Data'!H326&lt;H$1289,'Female Data'!$X326,0),IF(AND('Female Data'!H326&gt;H$1288,'Female Data'!H326&lt;H$1289),'Female Data'!$X326,0))))</f>
        <v>--</v>
      </c>
      <c r="I326" t="str">
        <f>IF(AND(I$1288=0,I$1289=0),"--",IF(AND(I$1288&gt;0,I$1289=0),IF('Female Data'!I326&gt;I$1288,'Female Data'!$X326,0),IF(AND(I$1288=0,I$1289&gt;0),IF('Female Data'!I326&lt;I$1289,'Female Data'!$X326,0),IF(AND('Female Data'!I326&gt;I$1288,'Female Data'!I326&lt;I$1289),'Female Data'!$X326,0))))</f>
        <v>--</v>
      </c>
      <c r="J326" t="str">
        <f>IF(AND(J$1288=0,J$1289=0),"--",IF(AND(J$1288&gt;0,J$1289=0),IF('Female Data'!J326&gt;J$1288,'Female Data'!$X326,0),IF(AND(J$1288=0,J$1289&gt;0),IF('Female Data'!J326&lt;J$1289,'Female Data'!$X326,0),IF(AND('Female Data'!J326&gt;J$1288,'Female Data'!J326&lt;J$1289),'Female Data'!$X326,0))))</f>
        <v>--</v>
      </c>
      <c r="K326" t="str">
        <f>IF(AND(K$1288=0,K$1289=0),"--",IF(AND(K$1288&gt;0,K$1289=0),IF('Female Data'!K326&gt;K$1288,'Female Data'!$X326,0),IF(AND(K$1288=0,K$1289&gt;0),IF('Female Data'!K326&lt;K$1289,'Female Data'!$X326,0),IF(AND('Female Data'!K326&gt;K$1288,'Female Data'!K326&lt;K$1289),'Female Data'!$X326,0))))</f>
        <v>--</v>
      </c>
      <c r="L326" t="str">
        <f>IF(AND(L$1288=0,L$1289=0),"--",IF(AND(L$1288&gt;0,L$1289=0),IF('Female Data'!L326&gt;L$1288,'Female Data'!$X326,0),IF(AND(L$1288=0,L$1289&gt;0),IF('Female Data'!L326&lt;L$1289,'Female Data'!$X326,0),IF(AND('Female Data'!L326&gt;L$1288,'Female Data'!L326&lt;L$1289),'Female Data'!$X326,0))))</f>
        <v>--</v>
      </c>
      <c r="M326" t="str">
        <f>IF(AND(M$1288=0,M$1289=0),"--",IF(AND(M$1288&gt;0,M$1289=0),IF('Female Data'!M326&gt;M$1288,'Female Data'!$X326,0),IF(AND(M$1288=0,M$1289&gt;0),IF('Female Data'!M326&lt;M$1289,'Female Data'!$X326,0),IF(AND('Female Data'!M326&gt;M$1288,'Female Data'!M326&lt;M$1289),'Female Data'!$X326,0))))</f>
        <v>--</v>
      </c>
      <c r="N326" t="str">
        <f>IF(AND(N$1288=0,N$1289=0),"--",IF(AND(N$1288&gt;0,N$1289=0),IF('Female Data'!N326&gt;N$1288,'Female Data'!$X326,0),IF(AND(N$1288=0,N$1289&gt;0),IF('Female Data'!N326&lt;N$1289,'Female Data'!$X326,0),IF(AND('Female Data'!N326&gt;N$1288,'Female Data'!N326&lt;N$1289),'Female Data'!$X326,0))))</f>
        <v>--</v>
      </c>
      <c r="O326" t="str">
        <f>IF(AND(O$1288=0,O$1289=0),"--",IF(AND(O$1288&gt;0,O$1289=0),IF('Female Data'!O326&gt;O$1288,'Female Data'!$X326,0),IF(AND(O$1288=0,O$1289&gt;0),IF('Female Data'!O326&lt;O$1289,'Female Data'!$X326,0),IF(AND('Female Data'!O326&gt;O$1288,'Female Data'!O326&lt;O$1289),'Female Data'!$X326,0))))</f>
        <v>--</v>
      </c>
      <c r="P326" t="str">
        <f>IF(AND(P$1288=0,P$1289=0),"--",IF(AND(P$1288&gt;0,P$1289=0),IF('Female Data'!P326&gt;P$1288,'Female Data'!$X326,0),IF(AND(P$1288=0,P$1289&gt;0),IF('Female Data'!P326&lt;P$1289,'Female Data'!$X326,0),IF(AND('Female Data'!P326&gt;P$1288,'Female Data'!P326&lt;P$1289),'Female Data'!$X326,0))))</f>
        <v>--</v>
      </c>
      <c r="Q326" t="str">
        <f>IF(AND(Q$1288=0,Q$1289=0),"--",IF(AND(Q$1288&gt;0,Q$1289=0),IF('Female Data'!Q326&gt;Q$1288,'Female Data'!$X326,0),IF(AND(Q$1288=0,Q$1289&gt;0),IF('Female Data'!Q326&lt;Q$1289,'Female Data'!$X326,0),IF(AND('Female Data'!Q326&gt;Q$1288,'Female Data'!Q326&lt;Q$1289),'Female Data'!$X326,0))))</f>
        <v>--</v>
      </c>
      <c r="R326" t="str">
        <f>IF(AND(R$1288=0,R$1289=0),"--",IF(AND(R$1288&gt;0,R$1289=0),IF('Female Data'!R326&gt;R$1288,'Female Data'!$X326,0),IF(AND(R$1288=0,R$1289&gt;0),IF('Female Data'!R326&lt;R$1289,'Female Data'!$X326,0),IF(AND('Female Data'!R326&gt;R$1288,'Female Data'!R326&lt;R$1289),'Female Data'!$X326,0))))</f>
        <v>--</v>
      </c>
      <c r="S326" t="str">
        <f>IF(AND(S$1288=0,S$1289=0),"--",IF(AND(S$1288&gt;0,S$1289=0),IF('Female Data'!S326&gt;S$1288,'Female Data'!$X326,0),IF(AND(S$1288=0,S$1289&gt;0),IF('Female Data'!S326&lt;S$1289,'Female Data'!$X326,0),IF(AND('Female Data'!S326&gt;S$1288,'Female Data'!S326&lt;S$1289),'Female Data'!$X326,0))))</f>
        <v>--</v>
      </c>
      <c r="T326" t="str">
        <f>IF(AND(T$1288=0,T$1289=0),"--",IF(AND(T$1288&gt;0,T$1289=0),IF('Female Data'!T326&gt;T$1288,'Female Data'!$X326,0),IF(AND(T$1288=0,T$1289&gt;0),IF('Female Data'!T326&lt;T$1289,'Female Data'!$X326,0),IF(AND('Female Data'!T326&gt;T$1288,'Female Data'!T326&lt;T$1289),'Female Data'!$X326,0))))</f>
        <v>--</v>
      </c>
      <c r="U326" t="str">
        <f>IF(AND(U$1288=0,U$1289=0),"--",IF(AND(U$1288&gt;0,U$1289=0),IF('Female Data'!U326&gt;U$1288,'Female Data'!$X326,0),IF(AND(U$1288=0,U$1289&gt;0),IF('Female Data'!U326&lt;U$1289,'Female Data'!$X326,0),IF(AND('Female Data'!U326&gt;U$1288,'Female Data'!U326&lt;U$1289),'Female Data'!$X326,0))))</f>
        <v>--</v>
      </c>
      <c r="V326" t="str">
        <f>IF(AND(V$1288=0,V$1289=0),"--",IF(AND(V$1288&gt;0,V$1289=0),IF('Female Data'!V326&gt;V$1288,'Female Data'!$X326,0),IF(AND(V$1288=0,V$1289&gt;0),IF('Female Data'!V326&lt;V$1289,'Female Data'!$X326,0),IF(AND('Female Data'!V326&gt;V$1288,'Female Data'!V326&lt;V$1289),'Female Data'!$X326,0))))</f>
        <v>--</v>
      </c>
      <c r="W326" t="str">
        <f>IF(AND(W$1288=0,W$1289=0),"--",IF(AND(W$1288&gt;0,W$1289=0),IF('Female Data'!W326&gt;W$1288,'Female Data'!$X326,0),IF(AND(W$1288=0,W$1289&gt;0),IF('Female Data'!W326&lt;W$1289,'Female Data'!$X326,0),IF(AND('Female Data'!W326&gt;W$1288,'Female Data'!W326&lt;W$1289),'Female Data'!$X326,0))))</f>
        <v>--</v>
      </c>
      <c r="Y326">
        <f t="shared" si="10"/>
        <v>0</v>
      </c>
      <c r="Z326">
        <f>Y326*'Female Data'!X326</f>
        <v>0</v>
      </c>
      <c r="AA326">
        <f t="shared" si="11"/>
        <v>1</v>
      </c>
      <c r="AB326">
        <f>AA326*'Female Data'!X326</f>
        <v>13282</v>
      </c>
    </row>
    <row r="327" spans="1:28">
      <c r="A327">
        <f>'Female Data'!A327</f>
        <v>326</v>
      </c>
      <c r="B327" t="str">
        <f>'Female Data'!B327</f>
        <v>F</v>
      </c>
      <c r="C327" t="str">
        <f>IF(AND(C$1288=0,C$1289=0),"--",IF(AND(C$1288&gt;0,C$1289=0),IF('Female Data'!C327&gt;C$1288,'Female Data'!$X327,0),IF(AND(C$1288=0,C$1289&gt;0),IF('Female Data'!C327&lt;C$1289,'Female Data'!$X327,0),IF(AND('Female Data'!C327&gt;C$1288,'Female Data'!C327&lt;C$1289),'Female Data'!$X327,0))))</f>
        <v>--</v>
      </c>
      <c r="D327" t="str">
        <f>IF(AND(D$1288=0,D$1289=0),"--",IF(AND(D$1288&gt;0,D$1289=0),IF('Female Data'!D327&gt;D$1288,'Female Data'!$X327,0),IF(AND(D$1288=0,D$1289&gt;0),IF('Female Data'!D327&lt;D$1289,'Female Data'!$X327,0),IF(AND('Female Data'!D327&gt;D$1288,'Female Data'!D327&lt;D$1289),'Female Data'!$X327,0))))</f>
        <v>--</v>
      </c>
      <c r="E327" t="str">
        <f>IF(AND(E$1288=0,E$1289=0),"--",IF(AND(E$1288&gt;0,E$1289=0),IF('Female Data'!E327&gt;E$1288,'Female Data'!$X327,0),IF(AND(E$1288=0,E$1289&gt;0),IF('Female Data'!E327&lt;E$1289,'Female Data'!$X327,0),IF(AND('Female Data'!E327&gt;E$1288,'Female Data'!E327&lt;E$1289),'Female Data'!$X327,0))))</f>
        <v>--</v>
      </c>
      <c r="F327" t="str">
        <f>IF(AND(F$1288=0,F$1289=0),"--",IF(AND(F$1288&gt;0,F$1289=0),IF('Female Data'!F327&gt;F$1288,'Female Data'!$X327,0),IF(AND(F$1288=0,F$1289&gt;0),IF('Female Data'!F327&lt;F$1289,'Female Data'!$X327,0),IF(AND('Female Data'!F327&gt;F$1288,'Female Data'!F327&lt;F$1289),'Female Data'!$X327,0))))</f>
        <v>--</v>
      </c>
      <c r="G327" t="str">
        <f>IF(AND(G$1288=0,G$1289=0),"--",IF(AND(G$1288&gt;0,G$1289=0),IF('Female Data'!G327&gt;G$1288,'Female Data'!$X327,0),IF(AND(G$1288=0,G$1289&gt;0),IF('Female Data'!G327&lt;G$1289,'Female Data'!$X327,0),IF(AND('Female Data'!G327&gt;G$1288,'Female Data'!G327&lt;G$1289),'Female Data'!$X327,0))))</f>
        <v>--</v>
      </c>
      <c r="H327" t="str">
        <f>IF(AND(H$1288=0,H$1289=0),"--",IF(AND(H$1288&gt;0,H$1289=0),IF('Female Data'!H327&gt;H$1288,'Female Data'!$X327,0),IF(AND(H$1288=0,H$1289&gt;0),IF('Female Data'!H327&lt;H$1289,'Female Data'!$X327,0),IF(AND('Female Data'!H327&gt;H$1288,'Female Data'!H327&lt;H$1289),'Female Data'!$X327,0))))</f>
        <v>--</v>
      </c>
      <c r="I327" t="str">
        <f>IF(AND(I$1288=0,I$1289=0),"--",IF(AND(I$1288&gt;0,I$1289=0),IF('Female Data'!I327&gt;I$1288,'Female Data'!$X327,0),IF(AND(I$1288=0,I$1289&gt;0),IF('Female Data'!I327&lt;I$1289,'Female Data'!$X327,0),IF(AND('Female Data'!I327&gt;I$1288,'Female Data'!I327&lt;I$1289),'Female Data'!$X327,0))))</f>
        <v>--</v>
      </c>
      <c r="J327" t="str">
        <f>IF(AND(J$1288=0,J$1289=0),"--",IF(AND(J$1288&gt;0,J$1289=0),IF('Female Data'!J327&gt;J$1288,'Female Data'!$X327,0),IF(AND(J$1288=0,J$1289&gt;0),IF('Female Data'!J327&lt;J$1289,'Female Data'!$X327,0),IF(AND('Female Data'!J327&gt;J$1288,'Female Data'!J327&lt;J$1289),'Female Data'!$X327,0))))</f>
        <v>--</v>
      </c>
      <c r="K327" t="str">
        <f>IF(AND(K$1288=0,K$1289=0),"--",IF(AND(K$1288&gt;0,K$1289=0),IF('Female Data'!K327&gt;K$1288,'Female Data'!$X327,0),IF(AND(K$1288=0,K$1289&gt;0),IF('Female Data'!K327&lt;K$1289,'Female Data'!$X327,0),IF(AND('Female Data'!K327&gt;K$1288,'Female Data'!K327&lt;K$1289),'Female Data'!$X327,0))))</f>
        <v>--</v>
      </c>
      <c r="L327" t="str">
        <f>IF(AND(L$1288=0,L$1289=0),"--",IF(AND(L$1288&gt;0,L$1289=0),IF('Female Data'!L327&gt;L$1288,'Female Data'!$X327,0),IF(AND(L$1288=0,L$1289&gt;0),IF('Female Data'!L327&lt;L$1289,'Female Data'!$X327,0),IF(AND('Female Data'!L327&gt;L$1288,'Female Data'!L327&lt;L$1289),'Female Data'!$X327,0))))</f>
        <v>--</v>
      </c>
      <c r="M327" t="str">
        <f>IF(AND(M$1288=0,M$1289=0),"--",IF(AND(M$1288&gt;0,M$1289=0),IF('Female Data'!M327&gt;M$1288,'Female Data'!$X327,0),IF(AND(M$1288=0,M$1289&gt;0),IF('Female Data'!M327&lt;M$1289,'Female Data'!$X327,0),IF(AND('Female Data'!M327&gt;M$1288,'Female Data'!M327&lt;M$1289),'Female Data'!$X327,0))))</f>
        <v>--</v>
      </c>
      <c r="N327" t="str">
        <f>IF(AND(N$1288=0,N$1289=0),"--",IF(AND(N$1288&gt;0,N$1289=0),IF('Female Data'!N327&gt;N$1288,'Female Data'!$X327,0),IF(AND(N$1288=0,N$1289&gt;0),IF('Female Data'!N327&lt;N$1289,'Female Data'!$X327,0),IF(AND('Female Data'!N327&gt;N$1288,'Female Data'!N327&lt;N$1289),'Female Data'!$X327,0))))</f>
        <v>--</v>
      </c>
      <c r="O327" t="str">
        <f>IF(AND(O$1288=0,O$1289=0),"--",IF(AND(O$1288&gt;0,O$1289=0),IF('Female Data'!O327&gt;O$1288,'Female Data'!$X327,0),IF(AND(O$1288=0,O$1289&gt;0),IF('Female Data'!O327&lt;O$1289,'Female Data'!$X327,0),IF(AND('Female Data'!O327&gt;O$1288,'Female Data'!O327&lt;O$1289),'Female Data'!$X327,0))))</f>
        <v>--</v>
      </c>
      <c r="P327" t="str">
        <f>IF(AND(P$1288=0,P$1289=0),"--",IF(AND(P$1288&gt;0,P$1289=0),IF('Female Data'!P327&gt;P$1288,'Female Data'!$X327,0),IF(AND(P$1288=0,P$1289&gt;0),IF('Female Data'!P327&lt;P$1289,'Female Data'!$X327,0),IF(AND('Female Data'!P327&gt;P$1288,'Female Data'!P327&lt;P$1289),'Female Data'!$X327,0))))</f>
        <v>--</v>
      </c>
      <c r="Q327" t="str">
        <f>IF(AND(Q$1288=0,Q$1289=0),"--",IF(AND(Q$1288&gt;0,Q$1289=0),IF('Female Data'!Q327&gt;Q$1288,'Female Data'!$X327,0),IF(AND(Q$1288=0,Q$1289&gt;0),IF('Female Data'!Q327&lt;Q$1289,'Female Data'!$X327,0),IF(AND('Female Data'!Q327&gt;Q$1288,'Female Data'!Q327&lt;Q$1289),'Female Data'!$X327,0))))</f>
        <v>--</v>
      </c>
      <c r="R327" t="str">
        <f>IF(AND(R$1288=0,R$1289=0),"--",IF(AND(R$1288&gt;0,R$1289=0),IF('Female Data'!R327&gt;R$1288,'Female Data'!$X327,0),IF(AND(R$1288=0,R$1289&gt;0),IF('Female Data'!R327&lt;R$1289,'Female Data'!$X327,0),IF(AND('Female Data'!R327&gt;R$1288,'Female Data'!R327&lt;R$1289),'Female Data'!$X327,0))))</f>
        <v>--</v>
      </c>
      <c r="S327" t="str">
        <f>IF(AND(S$1288=0,S$1289=0),"--",IF(AND(S$1288&gt;0,S$1289=0),IF('Female Data'!S327&gt;S$1288,'Female Data'!$X327,0),IF(AND(S$1288=0,S$1289&gt;0),IF('Female Data'!S327&lt;S$1289,'Female Data'!$X327,0),IF(AND('Female Data'!S327&gt;S$1288,'Female Data'!S327&lt;S$1289),'Female Data'!$X327,0))))</f>
        <v>--</v>
      </c>
      <c r="T327" t="str">
        <f>IF(AND(T$1288=0,T$1289=0),"--",IF(AND(T$1288&gt;0,T$1289=0),IF('Female Data'!T327&gt;T$1288,'Female Data'!$X327,0),IF(AND(T$1288=0,T$1289&gt;0),IF('Female Data'!T327&lt;T$1289,'Female Data'!$X327,0),IF(AND('Female Data'!T327&gt;T$1288,'Female Data'!T327&lt;T$1289),'Female Data'!$X327,0))))</f>
        <v>--</v>
      </c>
      <c r="U327" t="str">
        <f>IF(AND(U$1288=0,U$1289=0),"--",IF(AND(U$1288&gt;0,U$1289=0),IF('Female Data'!U327&gt;U$1288,'Female Data'!$X327,0),IF(AND(U$1288=0,U$1289&gt;0),IF('Female Data'!U327&lt;U$1289,'Female Data'!$X327,0),IF(AND('Female Data'!U327&gt;U$1288,'Female Data'!U327&lt;U$1289),'Female Data'!$X327,0))))</f>
        <v>--</v>
      </c>
      <c r="V327" t="str">
        <f>IF(AND(V$1288=0,V$1289=0),"--",IF(AND(V$1288&gt;0,V$1289=0),IF('Female Data'!V327&gt;V$1288,'Female Data'!$X327,0),IF(AND(V$1288=0,V$1289&gt;0),IF('Female Data'!V327&lt;V$1289,'Female Data'!$X327,0),IF(AND('Female Data'!V327&gt;V$1288,'Female Data'!V327&lt;V$1289),'Female Data'!$X327,0))))</f>
        <v>--</v>
      </c>
      <c r="W327" t="str">
        <f>IF(AND(W$1288=0,W$1289=0),"--",IF(AND(W$1288&gt;0,W$1289=0),IF('Female Data'!W327&gt;W$1288,'Female Data'!$X327,0),IF(AND(W$1288=0,W$1289&gt;0),IF('Female Data'!W327&lt;W$1289,'Female Data'!$X327,0),IF(AND('Female Data'!W327&gt;W$1288,'Female Data'!W327&lt;W$1289),'Female Data'!$X327,0))))</f>
        <v>--</v>
      </c>
      <c r="Y327">
        <f t="shared" si="10"/>
        <v>0</v>
      </c>
      <c r="Z327">
        <f>Y327*'Female Data'!X327</f>
        <v>0</v>
      </c>
      <c r="AA327">
        <f t="shared" si="11"/>
        <v>1</v>
      </c>
      <c r="AB327">
        <f>AA327*'Female Data'!X327</f>
        <v>32971</v>
      </c>
    </row>
    <row r="328" spans="1:28">
      <c r="A328">
        <f>'Female Data'!A328</f>
        <v>327</v>
      </c>
      <c r="B328" t="str">
        <f>'Female Data'!B328</f>
        <v>F</v>
      </c>
      <c r="C328" t="str">
        <f>IF(AND(C$1288=0,C$1289=0),"--",IF(AND(C$1288&gt;0,C$1289=0),IF('Female Data'!C328&gt;C$1288,'Female Data'!$X328,0),IF(AND(C$1288=0,C$1289&gt;0),IF('Female Data'!C328&lt;C$1289,'Female Data'!$X328,0),IF(AND('Female Data'!C328&gt;C$1288,'Female Data'!C328&lt;C$1289),'Female Data'!$X328,0))))</f>
        <v>--</v>
      </c>
      <c r="D328" t="str">
        <f>IF(AND(D$1288=0,D$1289=0),"--",IF(AND(D$1288&gt;0,D$1289=0),IF('Female Data'!D328&gt;D$1288,'Female Data'!$X328,0),IF(AND(D$1288=0,D$1289&gt;0),IF('Female Data'!D328&lt;D$1289,'Female Data'!$X328,0),IF(AND('Female Data'!D328&gt;D$1288,'Female Data'!D328&lt;D$1289),'Female Data'!$X328,0))))</f>
        <v>--</v>
      </c>
      <c r="E328" t="str">
        <f>IF(AND(E$1288=0,E$1289=0),"--",IF(AND(E$1288&gt;0,E$1289=0),IF('Female Data'!E328&gt;E$1288,'Female Data'!$X328,0),IF(AND(E$1288=0,E$1289&gt;0),IF('Female Data'!E328&lt;E$1289,'Female Data'!$X328,0),IF(AND('Female Data'!E328&gt;E$1288,'Female Data'!E328&lt;E$1289),'Female Data'!$X328,0))))</f>
        <v>--</v>
      </c>
      <c r="F328" t="str">
        <f>IF(AND(F$1288=0,F$1289=0),"--",IF(AND(F$1288&gt;0,F$1289=0),IF('Female Data'!F328&gt;F$1288,'Female Data'!$X328,0),IF(AND(F$1288=0,F$1289&gt;0),IF('Female Data'!F328&lt;F$1289,'Female Data'!$X328,0),IF(AND('Female Data'!F328&gt;F$1288,'Female Data'!F328&lt;F$1289),'Female Data'!$X328,0))))</f>
        <v>--</v>
      </c>
      <c r="G328" t="str">
        <f>IF(AND(G$1288=0,G$1289=0),"--",IF(AND(G$1288&gt;0,G$1289=0),IF('Female Data'!G328&gt;G$1288,'Female Data'!$X328,0),IF(AND(G$1288=0,G$1289&gt;0),IF('Female Data'!G328&lt;G$1289,'Female Data'!$X328,0),IF(AND('Female Data'!G328&gt;G$1288,'Female Data'!G328&lt;G$1289),'Female Data'!$X328,0))))</f>
        <v>--</v>
      </c>
      <c r="H328" t="str">
        <f>IF(AND(H$1288=0,H$1289=0),"--",IF(AND(H$1288&gt;0,H$1289=0),IF('Female Data'!H328&gt;H$1288,'Female Data'!$X328,0),IF(AND(H$1288=0,H$1289&gt;0),IF('Female Data'!H328&lt;H$1289,'Female Data'!$X328,0),IF(AND('Female Data'!H328&gt;H$1288,'Female Data'!H328&lt;H$1289),'Female Data'!$X328,0))))</f>
        <v>--</v>
      </c>
      <c r="I328" t="str">
        <f>IF(AND(I$1288=0,I$1289=0),"--",IF(AND(I$1288&gt;0,I$1289=0),IF('Female Data'!I328&gt;I$1288,'Female Data'!$X328,0),IF(AND(I$1288=0,I$1289&gt;0),IF('Female Data'!I328&lt;I$1289,'Female Data'!$X328,0),IF(AND('Female Data'!I328&gt;I$1288,'Female Data'!I328&lt;I$1289),'Female Data'!$X328,0))))</f>
        <v>--</v>
      </c>
      <c r="J328" t="str">
        <f>IF(AND(J$1288=0,J$1289=0),"--",IF(AND(J$1288&gt;0,J$1289=0),IF('Female Data'!J328&gt;J$1288,'Female Data'!$X328,0),IF(AND(J$1288=0,J$1289&gt;0),IF('Female Data'!J328&lt;J$1289,'Female Data'!$X328,0),IF(AND('Female Data'!J328&gt;J$1288,'Female Data'!J328&lt;J$1289),'Female Data'!$X328,0))))</f>
        <v>--</v>
      </c>
      <c r="K328" t="str">
        <f>IF(AND(K$1288=0,K$1289=0),"--",IF(AND(K$1288&gt;0,K$1289=0),IF('Female Data'!K328&gt;K$1288,'Female Data'!$X328,0),IF(AND(K$1288=0,K$1289&gt;0),IF('Female Data'!K328&lt;K$1289,'Female Data'!$X328,0),IF(AND('Female Data'!K328&gt;K$1288,'Female Data'!K328&lt;K$1289),'Female Data'!$X328,0))))</f>
        <v>--</v>
      </c>
      <c r="L328" t="str">
        <f>IF(AND(L$1288=0,L$1289=0),"--",IF(AND(L$1288&gt;0,L$1289=0),IF('Female Data'!L328&gt;L$1288,'Female Data'!$X328,0),IF(AND(L$1288=0,L$1289&gt;0),IF('Female Data'!L328&lt;L$1289,'Female Data'!$X328,0),IF(AND('Female Data'!L328&gt;L$1288,'Female Data'!L328&lt;L$1289),'Female Data'!$X328,0))))</f>
        <v>--</v>
      </c>
      <c r="M328" t="str">
        <f>IF(AND(M$1288=0,M$1289=0),"--",IF(AND(M$1288&gt;0,M$1289=0),IF('Female Data'!M328&gt;M$1288,'Female Data'!$X328,0),IF(AND(M$1288=0,M$1289&gt;0),IF('Female Data'!M328&lt;M$1289,'Female Data'!$X328,0),IF(AND('Female Data'!M328&gt;M$1288,'Female Data'!M328&lt;M$1289),'Female Data'!$X328,0))))</f>
        <v>--</v>
      </c>
      <c r="N328" t="str">
        <f>IF(AND(N$1288=0,N$1289=0),"--",IF(AND(N$1288&gt;0,N$1289=0),IF('Female Data'!N328&gt;N$1288,'Female Data'!$X328,0),IF(AND(N$1288=0,N$1289&gt;0),IF('Female Data'!N328&lt;N$1289,'Female Data'!$X328,0),IF(AND('Female Data'!N328&gt;N$1288,'Female Data'!N328&lt;N$1289),'Female Data'!$X328,0))))</f>
        <v>--</v>
      </c>
      <c r="O328" t="str">
        <f>IF(AND(O$1288=0,O$1289=0),"--",IF(AND(O$1288&gt;0,O$1289=0),IF('Female Data'!O328&gt;O$1288,'Female Data'!$X328,0),IF(AND(O$1288=0,O$1289&gt;0),IF('Female Data'!O328&lt;O$1289,'Female Data'!$X328,0),IF(AND('Female Data'!O328&gt;O$1288,'Female Data'!O328&lt;O$1289),'Female Data'!$X328,0))))</f>
        <v>--</v>
      </c>
      <c r="P328" t="str">
        <f>IF(AND(P$1288=0,P$1289=0),"--",IF(AND(P$1288&gt;0,P$1289=0),IF('Female Data'!P328&gt;P$1288,'Female Data'!$X328,0),IF(AND(P$1288=0,P$1289&gt;0),IF('Female Data'!P328&lt;P$1289,'Female Data'!$X328,0),IF(AND('Female Data'!P328&gt;P$1288,'Female Data'!P328&lt;P$1289),'Female Data'!$X328,0))))</f>
        <v>--</v>
      </c>
      <c r="Q328" t="str">
        <f>IF(AND(Q$1288=0,Q$1289=0),"--",IF(AND(Q$1288&gt;0,Q$1289=0),IF('Female Data'!Q328&gt;Q$1288,'Female Data'!$X328,0),IF(AND(Q$1288=0,Q$1289&gt;0),IF('Female Data'!Q328&lt;Q$1289,'Female Data'!$X328,0),IF(AND('Female Data'!Q328&gt;Q$1288,'Female Data'!Q328&lt;Q$1289),'Female Data'!$X328,0))))</f>
        <v>--</v>
      </c>
      <c r="R328" t="str">
        <f>IF(AND(R$1288=0,R$1289=0),"--",IF(AND(R$1288&gt;0,R$1289=0),IF('Female Data'!R328&gt;R$1288,'Female Data'!$X328,0),IF(AND(R$1288=0,R$1289&gt;0),IF('Female Data'!R328&lt;R$1289,'Female Data'!$X328,0),IF(AND('Female Data'!R328&gt;R$1288,'Female Data'!R328&lt;R$1289),'Female Data'!$X328,0))))</f>
        <v>--</v>
      </c>
      <c r="S328" t="str">
        <f>IF(AND(S$1288=0,S$1289=0),"--",IF(AND(S$1288&gt;0,S$1289=0),IF('Female Data'!S328&gt;S$1288,'Female Data'!$X328,0),IF(AND(S$1288=0,S$1289&gt;0),IF('Female Data'!S328&lt;S$1289,'Female Data'!$X328,0),IF(AND('Female Data'!S328&gt;S$1288,'Female Data'!S328&lt;S$1289),'Female Data'!$X328,0))))</f>
        <v>--</v>
      </c>
      <c r="T328" t="str">
        <f>IF(AND(T$1288=0,T$1289=0),"--",IF(AND(T$1288&gt;0,T$1289=0),IF('Female Data'!T328&gt;T$1288,'Female Data'!$X328,0),IF(AND(T$1288=0,T$1289&gt;0),IF('Female Data'!T328&lt;T$1289,'Female Data'!$X328,0),IF(AND('Female Data'!T328&gt;T$1288,'Female Data'!T328&lt;T$1289),'Female Data'!$X328,0))))</f>
        <v>--</v>
      </c>
      <c r="U328" t="str">
        <f>IF(AND(U$1288=0,U$1289=0),"--",IF(AND(U$1288&gt;0,U$1289=0),IF('Female Data'!U328&gt;U$1288,'Female Data'!$X328,0),IF(AND(U$1288=0,U$1289&gt;0),IF('Female Data'!U328&lt;U$1289,'Female Data'!$X328,0),IF(AND('Female Data'!U328&gt;U$1288,'Female Data'!U328&lt;U$1289),'Female Data'!$X328,0))))</f>
        <v>--</v>
      </c>
      <c r="V328" t="str">
        <f>IF(AND(V$1288=0,V$1289=0),"--",IF(AND(V$1288&gt;0,V$1289=0),IF('Female Data'!V328&gt;V$1288,'Female Data'!$X328,0),IF(AND(V$1288=0,V$1289&gt;0),IF('Female Data'!V328&lt;V$1289,'Female Data'!$X328,0),IF(AND('Female Data'!V328&gt;V$1288,'Female Data'!V328&lt;V$1289),'Female Data'!$X328,0))))</f>
        <v>--</v>
      </c>
      <c r="W328" t="str">
        <f>IF(AND(W$1288=0,W$1289=0),"--",IF(AND(W$1288&gt;0,W$1289=0),IF('Female Data'!W328&gt;W$1288,'Female Data'!$X328,0),IF(AND(W$1288=0,W$1289&gt;0),IF('Female Data'!W328&lt;W$1289,'Female Data'!$X328,0),IF(AND('Female Data'!W328&gt;W$1288,'Female Data'!W328&lt;W$1289),'Female Data'!$X328,0))))</f>
        <v>--</v>
      </c>
      <c r="Y328">
        <f t="shared" si="10"/>
        <v>0</v>
      </c>
      <c r="Z328">
        <f>Y328*'Female Data'!X328</f>
        <v>0</v>
      </c>
      <c r="AA328">
        <f t="shared" si="11"/>
        <v>1</v>
      </c>
      <c r="AB328">
        <f>AA328*'Female Data'!X328</f>
        <v>19210</v>
      </c>
    </row>
    <row r="329" spans="1:28">
      <c r="A329">
        <f>'Female Data'!A329</f>
        <v>328</v>
      </c>
      <c r="B329" t="str">
        <f>'Female Data'!B329</f>
        <v>F</v>
      </c>
      <c r="C329" t="str">
        <f>IF(AND(C$1288=0,C$1289=0),"--",IF(AND(C$1288&gt;0,C$1289=0),IF('Female Data'!C329&gt;C$1288,'Female Data'!$X329,0),IF(AND(C$1288=0,C$1289&gt;0),IF('Female Data'!C329&lt;C$1289,'Female Data'!$X329,0),IF(AND('Female Data'!C329&gt;C$1288,'Female Data'!C329&lt;C$1289),'Female Data'!$X329,0))))</f>
        <v>--</v>
      </c>
      <c r="D329" t="str">
        <f>IF(AND(D$1288=0,D$1289=0),"--",IF(AND(D$1288&gt;0,D$1289=0),IF('Female Data'!D329&gt;D$1288,'Female Data'!$X329,0),IF(AND(D$1288=0,D$1289&gt;0),IF('Female Data'!D329&lt;D$1289,'Female Data'!$X329,0),IF(AND('Female Data'!D329&gt;D$1288,'Female Data'!D329&lt;D$1289),'Female Data'!$X329,0))))</f>
        <v>--</v>
      </c>
      <c r="E329" t="str">
        <f>IF(AND(E$1288=0,E$1289=0),"--",IF(AND(E$1288&gt;0,E$1289=0),IF('Female Data'!E329&gt;E$1288,'Female Data'!$X329,0),IF(AND(E$1288=0,E$1289&gt;0),IF('Female Data'!E329&lt;E$1289,'Female Data'!$X329,0),IF(AND('Female Data'!E329&gt;E$1288,'Female Data'!E329&lt;E$1289),'Female Data'!$X329,0))))</f>
        <v>--</v>
      </c>
      <c r="F329" t="str">
        <f>IF(AND(F$1288=0,F$1289=0),"--",IF(AND(F$1288&gt;0,F$1289=0),IF('Female Data'!F329&gt;F$1288,'Female Data'!$X329,0),IF(AND(F$1288=0,F$1289&gt;0),IF('Female Data'!F329&lt;F$1289,'Female Data'!$X329,0),IF(AND('Female Data'!F329&gt;F$1288,'Female Data'!F329&lt;F$1289),'Female Data'!$X329,0))))</f>
        <v>--</v>
      </c>
      <c r="G329" t="str">
        <f>IF(AND(G$1288=0,G$1289=0),"--",IF(AND(G$1288&gt;0,G$1289=0),IF('Female Data'!G329&gt;G$1288,'Female Data'!$X329,0),IF(AND(G$1288=0,G$1289&gt;0),IF('Female Data'!G329&lt;G$1289,'Female Data'!$X329,0),IF(AND('Female Data'!G329&gt;G$1288,'Female Data'!G329&lt;G$1289),'Female Data'!$X329,0))))</f>
        <v>--</v>
      </c>
      <c r="H329" t="str">
        <f>IF(AND(H$1288=0,H$1289=0),"--",IF(AND(H$1288&gt;0,H$1289=0),IF('Female Data'!H329&gt;H$1288,'Female Data'!$X329,0),IF(AND(H$1288=0,H$1289&gt;0),IF('Female Data'!H329&lt;H$1289,'Female Data'!$X329,0),IF(AND('Female Data'!H329&gt;H$1288,'Female Data'!H329&lt;H$1289),'Female Data'!$X329,0))))</f>
        <v>--</v>
      </c>
      <c r="I329" t="str">
        <f>IF(AND(I$1288=0,I$1289=0),"--",IF(AND(I$1288&gt;0,I$1289=0),IF('Female Data'!I329&gt;I$1288,'Female Data'!$X329,0),IF(AND(I$1288=0,I$1289&gt;0),IF('Female Data'!I329&lt;I$1289,'Female Data'!$X329,0),IF(AND('Female Data'!I329&gt;I$1288,'Female Data'!I329&lt;I$1289),'Female Data'!$X329,0))))</f>
        <v>--</v>
      </c>
      <c r="J329" t="str">
        <f>IF(AND(J$1288=0,J$1289=0),"--",IF(AND(J$1288&gt;0,J$1289=0),IF('Female Data'!J329&gt;J$1288,'Female Data'!$X329,0),IF(AND(J$1288=0,J$1289&gt;0),IF('Female Data'!J329&lt;J$1289,'Female Data'!$X329,0),IF(AND('Female Data'!J329&gt;J$1288,'Female Data'!J329&lt;J$1289),'Female Data'!$X329,0))))</f>
        <v>--</v>
      </c>
      <c r="K329" t="str">
        <f>IF(AND(K$1288=0,K$1289=0),"--",IF(AND(K$1288&gt;0,K$1289=0),IF('Female Data'!K329&gt;K$1288,'Female Data'!$X329,0),IF(AND(K$1288=0,K$1289&gt;0),IF('Female Data'!K329&lt;K$1289,'Female Data'!$X329,0),IF(AND('Female Data'!K329&gt;K$1288,'Female Data'!K329&lt;K$1289),'Female Data'!$X329,0))))</f>
        <v>--</v>
      </c>
      <c r="L329" t="str">
        <f>IF(AND(L$1288=0,L$1289=0),"--",IF(AND(L$1288&gt;0,L$1289=0),IF('Female Data'!L329&gt;L$1288,'Female Data'!$X329,0),IF(AND(L$1288=0,L$1289&gt;0),IF('Female Data'!L329&lt;L$1289,'Female Data'!$X329,0),IF(AND('Female Data'!L329&gt;L$1288,'Female Data'!L329&lt;L$1289),'Female Data'!$X329,0))))</f>
        <v>--</v>
      </c>
      <c r="M329" t="str">
        <f>IF(AND(M$1288=0,M$1289=0),"--",IF(AND(M$1288&gt;0,M$1289=0),IF('Female Data'!M329&gt;M$1288,'Female Data'!$X329,0),IF(AND(M$1288=0,M$1289&gt;0),IF('Female Data'!M329&lt;M$1289,'Female Data'!$X329,0),IF(AND('Female Data'!M329&gt;M$1288,'Female Data'!M329&lt;M$1289),'Female Data'!$X329,0))))</f>
        <v>--</v>
      </c>
      <c r="N329" t="str">
        <f>IF(AND(N$1288=0,N$1289=0),"--",IF(AND(N$1288&gt;0,N$1289=0),IF('Female Data'!N329&gt;N$1288,'Female Data'!$X329,0),IF(AND(N$1288=0,N$1289&gt;0),IF('Female Data'!N329&lt;N$1289,'Female Data'!$X329,0),IF(AND('Female Data'!N329&gt;N$1288,'Female Data'!N329&lt;N$1289),'Female Data'!$X329,0))))</f>
        <v>--</v>
      </c>
      <c r="O329" t="str">
        <f>IF(AND(O$1288=0,O$1289=0),"--",IF(AND(O$1288&gt;0,O$1289=0),IF('Female Data'!O329&gt;O$1288,'Female Data'!$X329,0),IF(AND(O$1288=0,O$1289&gt;0),IF('Female Data'!O329&lt;O$1289,'Female Data'!$X329,0),IF(AND('Female Data'!O329&gt;O$1288,'Female Data'!O329&lt;O$1289),'Female Data'!$X329,0))))</f>
        <v>--</v>
      </c>
      <c r="P329" t="str">
        <f>IF(AND(P$1288=0,P$1289=0),"--",IF(AND(P$1288&gt;0,P$1289=0),IF('Female Data'!P329&gt;P$1288,'Female Data'!$X329,0),IF(AND(P$1288=0,P$1289&gt;0),IF('Female Data'!P329&lt;P$1289,'Female Data'!$X329,0),IF(AND('Female Data'!P329&gt;P$1288,'Female Data'!P329&lt;P$1289),'Female Data'!$X329,0))))</f>
        <v>--</v>
      </c>
      <c r="Q329" t="str">
        <f>IF(AND(Q$1288=0,Q$1289=0),"--",IF(AND(Q$1288&gt;0,Q$1289=0),IF('Female Data'!Q329&gt;Q$1288,'Female Data'!$X329,0),IF(AND(Q$1288=0,Q$1289&gt;0),IF('Female Data'!Q329&lt;Q$1289,'Female Data'!$X329,0),IF(AND('Female Data'!Q329&gt;Q$1288,'Female Data'!Q329&lt;Q$1289),'Female Data'!$X329,0))))</f>
        <v>--</v>
      </c>
      <c r="R329" t="str">
        <f>IF(AND(R$1288=0,R$1289=0),"--",IF(AND(R$1288&gt;0,R$1289=0),IF('Female Data'!R329&gt;R$1288,'Female Data'!$X329,0),IF(AND(R$1288=0,R$1289&gt;0),IF('Female Data'!R329&lt;R$1289,'Female Data'!$X329,0),IF(AND('Female Data'!R329&gt;R$1288,'Female Data'!R329&lt;R$1289),'Female Data'!$X329,0))))</f>
        <v>--</v>
      </c>
      <c r="S329" t="str">
        <f>IF(AND(S$1288=0,S$1289=0),"--",IF(AND(S$1288&gt;0,S$1289=0),IF('Female Data'!S329&gt;S$1288,'Female Data'!$X329,0),IF(AND(S$1288=0,S$1289&gt;0),IF('Female Data'!S329&lt;S$1289,'Female Data'!$X329,0),IF(AND('Female Data'!S329&gt;S$1288,'Female Data'!S329&lt;S$1289),'Female Data'!$X329,0))))</f>
        <v>--</v>
      </c>
      <c r="T329" t="str">
        <f>IF(AND(T$1288=0,T$1289=0),"--",IF(AND(T$1288&gt;0,T$1289=0),IF('Female Data'!T329&gt;T$1288,'Female Data'!$X329,0),IF(AND(T$1288=0,T$1289&gt;0),IF('Female Data'!T329&lt;T$1289,'Female Data'!$X329,0),IF(AND('Female Data'!T329&gt;T$1288,'Female Data'!T329&lt;T$1289),'Female Data'!$X329,0))))</f>
        <v>--</v>
      </c>
      <c r="U329" t="str">
        <f>IF(AND(U$1288=0,U$1289=0),"--",IF(AND(U$1288&gt;0,U$1289=0),IF('Female Data'!U329&gt;U$1288,'Female Data'!$X329,0),IF(AND(U$1288=0,U$1289&gt;0),IF('Female Data'!U329&lt;U$1289,'Female Data'!$X329,0),IF(AND('Female Data'!U329&gt;U$1288,'Female Data'!U329&lt;U$1289),'Female Data'!$X329,0))))</f>
        <v>--</v>
      </c>
      <c r="V329" t="str">
        <f>IF(AND(V$1288=0,V$1289=0),"--",IF(AND(V$1288&gt;0,V$1289=0),IF('Female Data'!V329&gt;V$1288,'Female Data'!$X329,0),IF(AND(V$1288=0,V$1289&gt;0),IF('Female Data'!V329&lt;V$1289,'Female Data'!$X329,0),IF(AND('Female Data'!V329&gt;V$1288,'Female Data'!V329&lt;V$1289),'Female Data'!$X329,0))))</f>
        <v>--</v>
      </c>
      <c r="W329" t="str">
        <f>IF(AND(W$1288=0,W$1289=0),"--",IF(AND(W$1288&gt;0,W$1289=0),IF('Female Data'!W329&gt;W$1288,'Female Data'!$X329,0),IF(AND(W$1288=0,W$1289&gt;0),IF('Female Data'!W329&lt;W$1289,'Female Data'!$X329,0),IF(AND('Female Data'!W329&gt;W$1288,'Female Data'!W329&lt;W$1289),'Female Data'!$X329,0))))</f>
        <v>--</v>
      </c>
      <c r="Y329">
        <f t="shared" si="10"/>
        <v>0</v>
      </c>
      <c r="Z329">
        <f>Y329*'Female Data'!X329</f>
        <v>0</v>
      </c>
      <c r="AA329">
        <f t="shared" si="11"/>
        <v>1</v>
      </c>
      <c r="AB329">
        <f>AA329*'Female Data'!X329</f>
        <v>21735</v>
      </c>
    </row>
    <row r="330" spans="1:28">
      <c r="A330">
        <f>'Female Data'!A330</f>
        <v>329</v>
      </c>
      <c r="B330" t="str">
        <f>'Female Data'!B330</f>
        <v>F</v>
      </c>
      <c r="C330" t="str">
        <f>IF(AND(C$1288=0,C$1289=0),"--",IF(AND(C$1288&gt;0,C$1289=0),IF('Female Data'!C330&gt;C$1288,'Female Data'!$X330,0),IF(AND(C$1288=0,C$1289&gt;0),IF('Female Data'!C330&lt;C$1289,'Female Data'!$X330,0),IF(AND('Female Data'!C330&gt;C$1288,'Female Data'!C330&lt;C$1289),'Female Data'!$X330,0))))</f>
        <v>--</v>
      </c>
      <c r="D330" t="str">
        <f>IF(AND(D$1288=0,D$1289=0),"--",IF(AND(D$1288&gt;0,D$1289=0),IF('Female Data'!D330&gt;D$1288,'Female Data'!$X330,0),IF(AND(D$1288=0,D$1289&gt;0),IF('Female Data'!D330&lt;D$1289,'Female Data'!$X330,0),IF(AND('Female Data'!D330&gt;D$1288,'Female Data'!D330&lt;D$1289),'Female Data'!$X330,0))))</f>
        <v>--</v>
      </c>
      <c r="E330" t="str">
        <f>IF(AND(E$1288=0,E$1289=0),"--",IF(AND(E$1288&gt;0,E$1289=0),IF('Female Data'!E330&gt;E$1288,'Female Data'!$X330,0),IF(AND(E$1288=0,E$1289&gt;0),IF('Female Data'!E330&lt;E$1289,'Female Data'!$X330,0),IF(AND('Female Data'!E330&gt;E$1288,'Female Data'!E330&lt;E$1289),'Female Data'!$X330,0))))</f>
        <v>--</v>
      </c>
      <c r="F330" t="str">
        <f>IF(AND(F$1288=0,F$1289=0),"--",IF(AND(F$1288&gt;0,F$1289=0),IF('Female Data'!F330&gt;F$1288,'Female Data'!$X330,0),IF(AND(F$1288=0,F$1289&gt;0),IF('Female Data'!F330&lt;F$1289,'Female Data'!$X330,0),IF(AND('Female Data'!F330&gt;F$1288,'Female Data'!F330&lt;F$1289),'Female Data'!$X330,0))))</f>
        <v>--</v>
      </c>
      <c r="G330" t="str">
        <f>IF(AND(G$1288=0,G$1289=0),"--",IF(AND(G$1288&gt;0,G$1289=0),IF('Female Data'!G330&gt;G$1288,'Female Data'!$X330,0),IF(AND(G$1288=0,G$1289&gt;0),IF('Female Data'!G330&lt;G$1289,'Female Data'!$X330,0),IF(AND('Female Data'!G330&gt;G$1288,'Female Data'!G330&lt;G$1289),'Female Data'!$X330,0))))</f>
        <v>--</v>
      </c>
      <c r="H330" t="str">
        <f>IF(AND(H$1288=0,H$1289=0),"--",IF(AND(H$1288&gt;0,H$1289=0),IF('Female Data'!H330&gt;H$1288,'Female Data'!$X330,0),IF(AND(H$1288=0,H$1289&gt;0),IF('Female Data'!H330&lt;H$1289,'Female Data'!$X330,0),IF(AND('Female Data'!H330&gt;H$1288,'Female Data'!H330&lt;H$1289),'Female Data'!$X330,0))))</f>
        <v>--</v>
      </c>
      <c r="I330" t="str">
        <f>IF(AND(I$1288=0,I$1289=0),"--",IF(AND(I$1288&gt;0,I$1289=0),IF('Female Data'!I330&gt;I$1288,'Female Data'!$X330,0),IF(AND(I$1288=0,I$1289&gt;0),IF('Female Data'!I330&lt;I$1289,'Female Data'!$X330,0),IF(AND('Female Data'!I330&gt;I$1288,'Female Data'!I330&lt;I$1289),'Female Data'!$X330,0))))</f>
        <v>--</v>
      </c>
      <c r="J330" t="str">
        <f>IF(AND(J$1288=0,J$1289=0),"--",IF(AND(J$1288&gt;0,J$1289=0),IF('Female Data'!J330&gt;J$1288,'Female Data'!$X330,0),IF(AND(J$1288=0,J$1289&gt;0),IF('Female Data'!J330&lt;J$1289,'Female Data'!$X330,0),IF(AND('Female Data'!J330&gt;J$1288,'Female Data'!J330&lt;J$1289),'Female Data'!$X330,0))))</f>
        <v>--</v>
      </c>
      <c r="K330" t="str">
        <f>IF(AND(K$1288=0,K$1289=0),"--",IF(AND(K$1288&gt;0,K$1289=0),IF('Female Data'!K330&gt;K$1288,'Female Data'!$X330,0),IF(AND(K$1288=0,K$1289&gt;0),IF('Female Data'!K330&lt;K$1289,'Female Data'!$X330,0),IF(AND('Female Data'!K330&gt;K$1288,'Female Data'!K330&lt;K$1289),'Female Data'!$X330,0))))</f>
        <v>--</v>
      </c>
      <c r="L330" t="str">
        <f>IF(AND(L$1288=0,L$1289=0),"--",IF(AND(L$1288&gt;0,L$1289=0),IF('Female Data'!L330&gt;L$1288,'Female Data'!$X330,0),IF(AND(L$1288=0,L$1289&gt;0),IF('Female Data'!L330&lt;L$1289,'Female Data'!$X330,0),IF(AND('Female Data'!L330&gt;L$1288,'Female Data'!L330&lt;L$1289),'Female Data'!$X330,0))))</f>
        <v>--</v>
      </c>
      <c r="M330" t="str">
        <f>IF(AND(M$1288=0,M$1289=0),"--",IF(AND(M$1288&gt;0,M$1289=0),IF('Female Data'!M330&gt;M$1288,'Female Data'!$X330,0),IF(AND(M$1288=0,M$1289&gt;0),IF('Female Data'!M330&lt;M$1289,'Female Data'!$X330,0),IF(AND('Female Data'!M330&gt;M$1288,'Female Data'!M330&lt;M$1289),'Female Data'!$X330,0))))</f>
        <v>--</v>
      </c>
      <c r="N330" t="str">
        <f>IF(AND(N$1288=0,N$1289=0),"--",IF(AND(N$1288&gt;0,N$1289=0),IF('Female Data'!N330&gt;N$1288,'Female Data'!$X330,0),IF(AND(N$1288=0,N$1289&gt;0),IF('Female Data'!N330&lt;N$1289,'Female Data'!$X330,0),IF(AND('Female Data'!N330&gt;N$1288,'Female Data'!N330&lt;N$1289),'Female Data'!$X330,0))))</f>
        <v>--</v>
      </c>
      <c r="O330" t="str">
        <f>IF(AND(O$1288=0,O$1289=0),"--",IF(AND(O$1288&gt;0,O$1289=0),IF('Female Data'!O330&gt;O$1288,'Female Data'!$X330,0),IF(AND(O$1288=0,O$1289&gt;0),IF('Female Data'!O330&lt;O$1289,'Female Data'!$X330,0),IF(AND('Female Data'!O330&gt;O$1288,'Female Data'!O330&lt;O$1289),'Female Data'!$X330,0))))</f>
        <v>--</v>
      </c>
      <c r="P330" t="str">
        <f>IF(AND(P$1288=0,P$1289=0),"--",IF(AND(P$1288&gt;0,P$1289=0),IF('Female Data'!P330&gt;P$1288,'Female Data'!$X330,0),IF(AND(P$1288=0,P$1289&gt;0),IF('Female Data'!P330&lt;P$1289,'Female Data'!$X330,0),IF(AND('Female Data'!P330&gt;P$1288,'Female Data'!P330&lt;P$1289),'Female Data'!$X330,0))))</f>
        <v>--</v>
      </c>
      <c r="Q330" t="str">
        <f>IF(AND(Q$1288=0,Q$1289=0),"--",IF(AND(Q$1288&gt;0,Q$1289=0),IF('Female Data'!Q330&gt;Q$1288,'Female Data'!$X330,0),IF(AND(Q$1288=0,Q$1289&gt;0),IF('Female Data'!Q330&lt;Q$1289,'Female Data'!$X330,0),IF(AND('Female Data'!Q330&gt;Q$1288,'Female Data'!Q330&lt;Q$1289),'Female Data'!$X330,0))))</f>
        <v>--</v>
      </c>
      <c r="R330" t="str">
        <f>IF(AND(R$1288=0,R$1289=0),"--",IF(AND(R$1288&gt;0,R$1289=0),IF('Female Data'!R330&gt;R$1288,'Female Data'!$X330,0),IF(AND(R$1288=0,R$1289&gt;0),IF('Female Data'!R330&lt;R$1289,'Female Data'!$X330,0),IF(AND('Female Data'!R330&gt;R$1288,'Female Data'!R330&lt;R$1289),'Female Data'!$X330,0))))</f>
        <v>--</v>
      </c>
      <c r="S330" t="str">
        <f>IF(AND(S$1288=0,S$1289=0),"--",IF(AND(S$1288&gt;0,S$1289=0),IF('Female Data'!S330&gt;S$1288,'Female Data'!$X330,0),IF(AND(S$1288=0,S$1289&gt;0),IF('Female Data'!S330&lt;S$1289,'Female Data'!$X330,0),IF(AND('Female Data'!S330&gt;S$1288,'Female Data'!S330&lt;S$1289),'Female Data'!$X330,0))))</f>
        <v>--</v>
      </c>
      <c r="T330" t="str">
        <f>IF(AND(T$1288=0,T$1289=0),"--",IF(AND(T$1288&gt;0,T$1289=0),IF('Female Data'!T330&gt;T$1288,'Female Data'!$X330,0),IF(AND(T$1288=0,T$1289&gt;0),IF('Female Data'!T330&lt;T$1289,'Female Data'!$X330,0),IF(AND('Female Data'!T330&gt;T$1288,'Female Data'!T330&lt;T$1289),'Female Data'!$X330,0))))</f>
        <v>--</v>
      </c>
      <c r="U330" t="str">
        <f>IF(AND(U$1288=0,U$1289=0),"--",IF(AND(U$1288&gt;0,U$1289=0),IF('Female Data'!U330&gt;U$1288,'Female Data'!$X330,0),IF(AND(U$1288=0,U$1289&gt;0),IF('Female Data'!U330&lt;U$1289,'Female Data'!$X330,0),IF(AND('Female Data'!U330&gt;U$1288,'Female Data'!U330&lt;U$1289),'Female Data'!$X330,0))))</f>
        <v>--</v>
      </c>
      <c r="V330" t="str">
        <f>IF(AND(V$1288=0,V$1289=0),"--",IF(AND(V$1288&gt;0,V$1289=0),IF('Female Data'!V330&gt;V$1288,'Female Data'!$X330,0),IF(AND(V$1288=0,V$1289&gt;0),IF('Female Data'!V330&lt;V$1289,'Female Data'!$X330,0),IF(AND('Female Data'!V330&gt;V$1288,'Female Data'!V330&lt;V$1289),'Female Data'!$X330,0))))</f>
        <v>--</v>
      </c>
      <c r="W330" t="str">
        <f>IF(AND(W$1288=0,W$1289=0),"--",IF(AND(W$1288&gt;0,W$1289=0),IF('Female Data'!W330&gt;W$1288,'Female Data'!$X330,0),IF(AND(W$1288=0,W$1289&gt;0),IF('Female Data'!W330&lt;W$1289,'Female Data'!$X330,0),IF(AND('Female Data'!W330&gt;W$1288,'Female Data'!W330&lt;W$1289),'Female Data'!$X330,0))))</f>
        <v>--</v>
      </c>
      <c r="Y330">
        <f t="shared" si="10"/>
        <v>0</v>
      </c>
      <c r="Z330">
        <f>Y330*'Female Data'!X330</f>
        <v>0</v>
      </c>
      <c r="AA330">
        <f t="shared" si="11"/>
        <v>1</v>
      </c>
      <c r="AB330">
        <f>AA330*'Female Data'!X330</f>
        <v>40229</v>
      </c>
    </row>
    <row r="331" spans="1:28">
      <c r="A331">
        <f>'Female Data'!A331</f>
        <v>330</v>
      </c>
      <c r="B331" t="str">
        <f>'Female Data'!B331</f>
        <v>F</v>
      </c>
      <c r="C331" t="str">
        <f>IF(AND(C$1288=0,C$1289=0),"--",IF(AND(C$1288&gt;0,C$1289=0),IF('Female Data'!C331&gt;C$1288,'Female Data'!$X331,0),IF(AND(C$1288=0,C$1289&gt;0),IF('Female Data'!C331&lt;C$1289,'Female Data'!$X331,0),IF(AND('Female Data'!C331&gt;C$1288,'Female Data'!C331&lt;C$1289),'Female Data'!$X331,0))))</f>
        <v>--</v>
      </c>
      <c r="D331" t="str">
        <f>IF(AND(D$1288=0,D$1289=0),"--",IF(AND(D$1288&gt;0,D$1289=0),IF('Female Data'!D331&gt;D$1288,'Female Data'!$X331,0),IF(AND(D$1288=0,D$1289&gt;0),IF('Female Data'!D331&lt;D$1289,'Female Data'!$X331,0),IF(AND('Female Data'!D331&gt;D$1288,'Female Data'!D331&lt;D$1289),'Female Data'!$X331,0))))</f>
        <v>--</v>
      </c>
      <c r="E331" t="str">
        <f>IF(AND(E$1288=0,E$1289=0),"--",IF(AND(E$1288&gt;0,E$1289=0),IF('Female Data'!E331&gt;E$1288,'Female Data'!$X331,0),IF(AND(E$1288=0,E$1289&gt;0),IF('Female Data'!E331&lt;E$1289,'Female Data'!$X331,0),IF(AND('Female Data'!E331&gt;E$1288,'Female Data'!E331&lt;E$1289),'Female Data'!$X331,0))))</f>
        <v>--</v>
      </c>
      <c r="F331" t="str">
        <f>IF(AND(F$1288=0,F$1289=0),"--",IF(AND(F$1288&gt;0,F$1289=0),IF('Female Data'!F331&gt;F$1288,'Female Data'!$X331,0),IF(AND(F$1288=0,F$1289&gt;0),IF('Female Data'!F331&lt;F$1289,'Female Data'!$X331,0),IF(AND('Female Data'!F331&gt;F$1288,'Female Data'!F331&lt;F$1289),'Female Data'!$X331,0))))</f>
        <v>--</v>
      </c>
      <c r="G331" t="str">
        <f>IF(AND(G$1288=0,G$1289=0),"--",IF(AND(G$1288&gt;0,G$1289=0),IF('Female Data'!G331&gt;G$1288,'Female Data'!$X331,0),IF(AND(G$1288=0,G$1289&gt;0),IF('Female Data'!G331&lt;G$1289,'Female Data'!$X331,0),IF(AND('Female Data'!G331&gt;G$1288,'Female Data'!G331&lt;G$1289),'Female Data'!$X331,0))))</f>
        <v>--</v>
      </c>
      <c r="H331" t="str">
        <f>IF(AND(H$1288=0,H$1289=0),"--",IF(AND(H$1288&gt;0,H$1289=0),IF('Female Data'!H331&gt;H$1288,'Female Data'!$X331,0),IF(AND(H$1288=0,H$1289&gt;0),IF('Female Data'!H331&lt;H$1289,'Female Data'!$X331,0),IF(AND('Female Data'!H331&gt;H$1288,'Female Data'!H331&lt;H$1289),'Female Data'!$X331,0))))</f>
        <v>--</v>
      </c>
      <c r="I331" t="str">
        <f>IF(AND(I$1288=0,I$1289=0),"--",IF(AND(I$1288&gt;0,I$1289=0),IF('Female Data'!I331&gt;I$1288,'Female Data'!$X331,0),IF(AND(I$1288=0,I$1289&gt;0),IF('Female Data'!I331&lt;I$1289,'Female Data'!$X331,0),IF(AND('Female Data'!I331&gt;I$1288,'Female Data'!I331&lt;I$1289),'Female Data'!$X331,0))))</f>
        <v>--</v>
      </c>
      <c r="J331" t="str">
        <f>IF(AND(J$1288=0,J$1289=0),"--",IF(AND(J$1288&gt;0,J$1289=0),IF('Female Data'!J331&gt;J$1288,'Female Data'!$X331,0),IF(AND(J$1288=0,J$1289&gt;0),IF('Female Data'!J331&lt;J$1289,'Female Data'!$X331,0),IF(AND('Female Data'!J331&gt;J$1288,'Female Data'!J331&lt;J$1289),'Female Data'!$X331,0))))</f>
        <v>--</v>
      </c>
      <c r="K331" t="str">
        <f>IF(AND(K$1288=0,K$1289=0),"--",IF(AND(K$1288&gt;0,K$1289=0),IF('Female Data'!K331&gt;K$1288,'Female Data'!$X331,0),IF(AND(K$1288=0,K$1289&gt;0),IF('Female Data'!K331&lt;K$1289,'Female Data'!$X331,0),IF(AND('Female Data'!K331&gt;K$1288,'Female Data'!K331&lt;K$1289),'Female Data'!$X331,0))))</f>
        <v>--</v>
      </c>
      <c r="L331" t="str">
        <f>IF(AND(L$1288=0,L$1289=0),"--",IF(AND(L$1288&gt;0,L$1289=0),IF('Female Data'!L331&gt;L$1288,'Female Data'!$X331,0),IF(AND(L$1288=0,L$1289&gt;0),IF('Female Data'!L331&lt;L$1289,'Female Data'!$X331,0),IF(AND('Female Data'!L331&gt;L$1288,'Female Data'!L331&lt;L$1289),'Female Data'!$X331,0))))</f>
        <v>--</v>
      </c>
      <c r="M331" t="str">
        <f>IF(AND(M$1288=0,M$1289=0),"--",IF(AND(M$1288&gt;0,M$1289=0),IF('Female Data'!M331&gt;M$1288,'Female Data'!$X331,0),IF(AND(M$1288=0,M$1289&gt;0),IF('Female Data'!M331&lt;M$1289,'Female Data'!$X331,0),IF(AND('Female Data'!M331&gt;M$1288,'Female Data'!M331&lt;M$1289),'Female Data'!$X331,0))))</f>
        <v>--</v>
      </c>
      <c r="N331" t="str">
        <f>IF(AND(N$1288=0,N$1289=0),"--",IF(AND(N$1288&gt;0,N$1289=0),IF('Female Data'!N331&gt;N$1288,'Female Data'!$X331,0),IF(AND(N$1288=0,N$1289&gt;0),IF('Female Data'!N331&lt;N$1289,'Female Data'!$X331,0),IF(AND('Female Data'!N331&gt;N$1288,'Female Data'!N331&lt;N$1289),'Female Data'!$X331,0))))</f>
        <v>--</v>
      </c>
      <c r="O331" t="str">
        <f>IF(AND(O$1288=0,O$1289=0),"--",IF(AND(O$1288&gt;0,O$1289=0),IF('Female Data'!O331&gt;O$1288,'Female Data'!$X331,0),IF(AND(O$1288=0,O$1289&gt;0),IF('Female Data'!O331&lt;O$1289,'Female Data'!$X331,0),IF(AND('Female Data'!O331&gt;O$1288,'Female Data'!O331&lt;O$1289),'Female Data'!$X331,0))))</f>
        <v>--</v>
      </c>
      <c r="P331" t="str">
        <f>IF(AND(P$1288=0,P$1289=0),"--",IF(AND(P$1288&gt;0,P$1289=0),IF('Female Data'!P331&gt;P$1288,'Female Data'!$X331,0),IF(AND(P$1288=0,P$1289&gt;0),IF('Female Data'!P331&lt;P$1289,'Female Data'!$X331,0),IF(AND('Female Data'!P331&gt;P$1288,'Female Data'!P331&lt;P$1289),'Female Data'!$X331,0))))</f>
        <v>--</v>
      </c>
      <c r="Q331" t="str">
        <f>IF(AND(Q$1288=0,Q$1289=0),"--",IF(AND(Q$1288&gt;0,Q$1289=0),IF('Female Data'!Q331&gt;Q$1288,'Female Data'!$X331,0),IF(AND(Q$1288=0,Q$1289&gt;0),IF('Female Data'!Q331&lt;Q$1289,'Female Data'!$X331,0),IF(AND('Female Data'!Q331&gt;Q$1288,'Female Data'!Q331&lt;Q$1289),'Female Data'!$X331,0))))</f>
        <v>--</v>
      </c>
      <c r="R331" t="str">
        <f>IF(AND(R$1288=0,R$1289=0),"--",IF(AND(R$1288&gt;0,R$1289=0),IF('Female Data'!R331&gt;R$1288,'Female Data'!$X331,0),IF(AND(R$1288=0,R$1289&gt;0),IF('Female Data'!R331&lt;R$1289,'Female Data'!$X331,0),IF(AND('Female Data'!R331&gt;R$1288,'Female Data'!R331&lt;R$1289),'Female Data'!$X331,0))))</f>
        <v>--</v>
      </c>
      <c r="S331" t="str">
        <f>IF(AND(S$1288=0,S$1289=0),"--",IF(AND(S$1288&gt;0,S$1289=0),IF('Female Data'!S331&gt;S$1288,'Female Data'!$X331,0),IF(AND(S$1288=0,S$1289&gt;0),IF('Female Data'!S331&lt;S$1289,'Female Data'!$X331,0),IF(AND('Female Data'!S331&gt;S$1288,'Female Data'!S331&lt;S$1289),'Female Data'!$X331,0))))</f>
        <v>--</v>
      </c>
      <c r="T331" t="str">
        <f>IF(AND(T$1288=0,T$1289=0),"--",IF(AND(T$1288&gt;0,T$1289=0),IF('Female Data'!T331&gt;T$1288,'Female Data'!$X331,0),IF(AND(T$1288=0,T$1289&gt;0),IF('Female Data'!T331&lt;T$1289,'Female Data'!$X331,0),IF(AND('Female Data'!T331&gt;T$1288,'Female Data'!T331&lt;T$1289),'Female Data'!$X331,0))))</f>
        <v>--</v>
      </c>
      <c r="U331" t="str">
        <f>IF(AND(U$1288=0,U$1289=0),"--",IF(AND(U$1288&gt;0,U$1289=0),IF('Female Data'!U331&gt;U$1288,'Female Data'!$X331,0),IF(AND(U$1288=0,U$1289&gt;0),IF('Female Data'!U331&lt;U$1289,'Female Data'!$X331,0),IF(AND('Female Data'!U331&gt;U$1288,'Female Data'!U331&lt;U$1289),'Female Data'!$X331,0))))</f>
        <v>--</v>
      </c>
      <c r="V331" t="str">
        <f>IF(AND(V$1288=0,V$1289=0),"--",IF(AND(V$1288&gt;0,V$1289=0),IF('Female Data'!V331&gt;V$1288,'Female Data'!$X331,0),IF(AND(V$1288=0,V$1289&gt;0),IF('Female Data'!V331&lt;V$1289,'Female Data'!$X331,0),IF(AND('Female Data'!V331&gt;V$1288,'Female Data'!V331&lt;V$1289),'Female Data'!$X331,0))))</f>
        <v>--</v>
      </c>
      <c r="W331" t="str">
        <f>IF(AND(W$1288=0,W$1289=0),"--",IF(AND(W$1288&gt;0,W$1289=0),IF('Female Data'!W331&gt;W$1288,'Female Data'!$X331,0),IF(AND(W$1288=0,W$1289&gt;0),IF('Female Data'!W331&lt;W$1289,'Female Data'!$X331,0),IF(AND('Female Data'!W331&gt;W$1288,'Female Data'!W331&lt;W$1289),'Female Data'!$X331,0))))</f>
        <v>--</v>
      </c>
      <c r="Y331">
        <f t="shared" si="10"/>
        <v>0</v>
      </c>
      <c r="Z331">
        <f>Y331*'Female Data'!X331</f>
        <v>0</v>
      </c>
      <c r="AA331">
        <f t="shared" si="11"/>
        <v>1</v>
      </c>
      <c r="AB331">
        <f>AA331*'Female Data'!X331</f>
        <v>35900</v>
      </c>
    </row>
    <row r="332" spans="1:28">
      <c r="A332">
        <f>'Female Data'!A332</f>
        <v>331</v>
      </c>
      <c r="B332" t="str">
        <f>'Female Data'!B332</f>
        <v>F</v>
      </c>
      <c r="C332" t="str">
        <f>IF(AND(C$1288=0,C$1289=0),"--",IF(AND(C$1288&gt;0,C$1289=0),IF('Female Data'!C332&gt;C$1288,'Female Data'!$X332,0),IF(AND(C$1288=0,C$1289&gt;0),IF('Female Data'!C332&lt;C$1289,'Female Data'!$X332,0),IF(AND('Female Data'!C332&gt;C$1288,'Female Data'!C332&lt;C$1289),'Female Data'!$X332,0))))</f>
        <v>--</v>
      </c>
      <c r="D332" t="str">
        <f>IF(AND(D$1288=0,D$1289=0),"--",IF(AND(D$1288&gt;0,D$1289=0),IF('Female Data'!D332&gt;D$1288,'Female Data'!$X332,0),IF(AND(D$1288=0,D$1289&gt;0),IF('Female Data'!D332&lt;D$1289,'Female Data'!$X332,0),IF(AND('Female Data'!D332&gt;D$1288,'Female Data'!D332&lt;D$1289),'Female Data'!$X332,0))))</f>
        <v>--</v>
      </c>
      <c r="E332" t="str">
        <f>IF(AND(E$1288=0,E$1289=0),"--",IF(AND(E$1288&gt;0,E$1289=0),IF('Female Data'!E332&gt;E$1288,'Female Data'!$X332,0),IF(AND(E$1288=0,E$1289&gt;0),IF('Female Data'!E332&lt;E$1289,'Female Data'!$X332,0),IF(AND('Female Data'!E332&gt;E$1288,'Female Data'!E332&lt;E$1289),'Female Data'!$X332,0))))</f>
        <v>--</v>
      </c>
      <c r="F332" t="str">
        <f>IF(AND(F$1288=0,F$1289=0),"--",IF(AND(F$1288&gt;0,F$1289=0),IF('Female Data'!F332&gt;F$1288,'Female Data'!$X332,0),IF(AND(F$1288=0,F$1289&gt;0),IF('Female Data'!F332&lt;F$1289,'Female Data'!$X332,0),IF(AND('Female Data'!F332&gt;F$1288,'Female Data'!F332&lt;F$1289),'Female Data'!$X332,0))))</f>
        <v>--</v>
      </c>
      <c r="G332" t="str">
        <f>IF(AND(G$1288=0,G$1289=0),"--",IF(AND(G$1288&gt;0,G$1289=0),IF('Female Data'!G332&gt;G$1288,'Female Data'!$X332,0),IF(AND(G$1288=0,G$1289&gt;0),IF('Female Data'!G332&lt;G$1289,'Female Data'!$X332,0),IF(AND('Female Data'!G332&gt;G$1288,'Female Data'!G332&lt;G$1289),'Female Data'!$X332,0))))</f>
        <v>--</v>
      </c>
      <c r="H332" t="str">
        <f>IF(AND(H$1288=0,H$1289=0),"--",IF(AND(H$1288&gt;0,H$1289=0),IF('Female Data'!H332&gt;H$1288,'Female Data'!$X332,0),IF(AND(H$1288=0,H$1289&gt;0),IF('Female Data'!H332&lt;H$1289,'Female Data'!$X332,0),IF(AND('Female Data'!H332&gt;H$1288,'Female Data'!H332&lt;H$1289),'Female Data'!$X332,0))))</f>
        <v>--</v>
      </c>
      <c r="I332" t="str">
        <f>IF(AND(I$1288=0,I$1289=0),"--",IF(AND(I$1288&gt;0,I$1289=0),IF('Female Data'!I332&gt;I$1288,'Female Data'!$X332,0),IF(AND(I$1288=0,I$1289&gt;0),IF('Female Data'!I332&lt;I$1289,'Female Data'!$X332,0),IF(AND('Female Data'!I332&gt;I$1288,'Female Data'!I332&lt;I$1289),'Female Data'!$X332,0))))</f>
        <v>--</v>
      </c>
      <c r="J332" t="str">
        <f>IF(AND(J$1288=0,J$1289=0),"--",IF(AND(J$1288&gt;0,J$1289=0),IF('Female Data'!J332&gt;J$1288,'Female Data'!$X332,0),IF(AND(J$1288=0,J$1289&gt;0),IF('Female Data'!J332&lt;J$1289,'Female Data'!$X332,0),IF(AND('Female Data'!J332&gt;J$1288,'Female Data'!J332&lt;J$1289),'Female Data'!$X332,0))))</f>
        <v>--</v>
      </c>
      <c r="K332" t="str">
        <f>IF(AND(K$1288=0,K$1289=0),"--",IF(AND(K$1288&gt;0,K$1289=0),IF('Female Data'!K332&gt;K$1288,'Female Data'!$X332,0),IF(AND(K$1288=0,K$1289&gt;0),IF('Female Data'!K332&lt;K$1289,'Female Data'!$X332,0),IF(AND('Female Data'!K332&gt;K$1288,'Female Data'!K332&lt;K$1289),'Female Data'!$X332,0))))</f>
        <v>--</v>
      </c>
      <c r="L332" t="str">
        <f>IF(AND(L$1288=0,L$1289=0),"--",IF(AND(L$1288&gt;0,L$1289=0),IF('Female Data'!L332&gt;L$1288,'Female Data'!$X332,0),IF(AND(L$1288=0,L$1289&gt;0),IF('Female Data'!L332&lt;L$1289,'Female Data'!$X332,0),IF(AND('Female Data'!L332&gt;L$1288,'Female Data'!L332&lt;L$1289),'Female Data'!$X332,0))))</f>
        <v>--</v>
      </c>
      <c r="M332" t="str">
        <f>IF(AND(M$1288=0,M$1289=0),"--",IF(AND(M$1288&gt;0,M$1289=0),IF('Female Data'!M332&gt;M$1288,'Female Data'!$X332,0),IF(AND(M$1288=0,M$1289&gt;0),IF('Female Data'!M332&lt;M$1289,'Female Data'!$X332,0),IF(AND('Female Data'!M332&gt;M$1288,'Female Data'!M332&lt;M$1289),'Female Data'!$X332,0))))</f>
        <v>--</v>
      </c>
      <c r="N332" t="str">
        <f>IF(AND(N$1288=0,N$1289=0),"--",IF(AND(N$1288&gt;0,N$1289=0),IF('Female Data'!N332&gt;N$1288,'Female Data'!$X332,0),IF(AND(N$1288=0,N$1289&gt;0),IF('Female Data'!N332&lt;N$1289,'Female Data'!$X332,0),IF(AND('Female Data'!N332&gt;N$1288,'Female Data'!N332&lt;N$1289),'Female Data'!$X332,0))))</f>
        <v>--</v>
      </c>
      <c r="O332" t="str">
        <f>IF(AND(O$1288=0,O$1289=0),"--",IF(AND(O$1288&gt;0,O$1289=0),IF('Female Data'!O332&gt;O$1288,'Female Data'!$X332,0),IF(AND(O$1288=0,O$1289&gt;0),IF('Female Data'!O332&lt;O$1289,'Female Data'!$X332,0),IF(AND('Female Data'!O332&gt;O$1288,'Female Data'!O332&lt;O$1289),'Female Data'!$X332,0))))</f>
        <v>--</v>
      </c>
      <c r="P332" t="str">
        <f>IF(AND(P$1288=0,P$1289=0),"--",IF(AND(P$1288&gt;0,P$1289=0),IF('Female Data'!P332&gt;P$1288,'Female Data'!$X332,0),IF(AND(P$1288=0,P$1289&gt;0),IF('Female Data'!P332&lt;P$1289,'Female Data'!$X332,0),IF(AND('Female Data'!P332&gt;P$1288,'Female Data'!P332&lt;P$1289),'Female Data'!$X332,0))))</f>
        <v>--</v>
      </c>
      <c r="Q332" t="str">
        <f>IF(AND(Q$1288=0,Q$1289=0),"--",IF(AND(Q$1288&gt;0,Q$1289=0),IF('Female Data'!Q332&gt;Q$1288,'Female Data'!$X332,0),IF(AND(Q$1288=0,Q$1289&gt;0),IF('Female Data'!Q332&lt;Q$1289,'Female Data'!$X332,0),IF(AND('Female Data'!Q332&gt;Q$1288,'Female Data'!Q332&lt;Q$1289),'Female Data'!$X332,0))))</f>
        <v>--</v>
      </c>
      <c r="R332" t="str">
        <f>IF(AND(R$1288=0,R$1289=0),"--",IF(AND(R$1288&gt;0,R$1289=0),IF('Female Data'!R332&gt;R$1288,'Female Data'!$X332,0),IF(AND(R$1288=0,R$1289&gt;0),IF('Female Data'!R332&lt;R$1289,'Female Data'!$X332,0),IF(AND('Female Data'!R332&gt;R$1288,'Female Data'!R332&lt;R$1289),'Female Data'!$X332,0))))</f>
        <v>--</v>
      </c>
      <c r="S332" t="str">
        <f>IF(AND(S$1288=0,S$1289=0),"--",IF(AND(S$1288&gt;0,S$1289=0),IF('Female Data'!S332&gt;S$1288,'Female Data'!$X332,0),IF(AND(S$1288=0,S$1289&gt;0),IF('Female Data'!S332&lt;S$1289,'Female Data'!$X332,0),IF(AND('Female Data'!S332&gt;S$1288,'Female Data'!S332&lt;S$1289),'Female Data'!$X332,0))))</f>
        <v>--</v>
      </c>
      <c r="T332" t="str">
        <f>IF(AND(T$1288=0,T$1289=0),"--",IF(AND(T$1288&gt;0,T$1289=0),IF('Female Data'!T332&gt;T$1288,'Female Data'!$X332,0),IF(AND(T$1288=0,T$1289&gt;0),IF('Female Data'!T332&lt;T$1289,'Female Data'!$X332,0),IF(AND('Female Data'!T332&gt;T$1288,'Female Data'!T332&lt;T$1289),'Female Data'!$X332,0))))</f>
        <v>--</v>
      </c>
      <c r="U332" t="str">
        <f>IF(AND(U$1288=0,U$1289=0),"--",IF(AND(U$1288&gt;0,U$1289=0),IF('Female Data'!U332&gt;U$1288,'Female Data'!$X332,0),IF(AND(U$1288=0,U$1289&gt;0),IF('Female Data'!U332&lt;U$1289,'Female Data'!$X332,0),IF(AND('Female Data'!U332&gt;U$1288,'Female Data'!U332&lt;U$1289),'Female Data'!$X332,0))))</f>
        <v>--</v>
      </c>
      <c r="V332" t="str">
        <f>IF(AND(V$1288=0,V$1289=0),"--",IF(AND(V$1288&gt;0,V$1289=0),IF('Female Data'!V332&gt;V$1288,'Female Data'!$X332,0),IF(AND(V$1288=0,V$1289&gt;0),IF('Female Data'!V332&lt;V$1289,'Female Data'!$X332,0),IF(AND('Female Data'!V332&gt;V$1288,'Female Data'!V332&lt;V$1289),'Female Data'!$X332,0))))</f>
        <v>--</v>
      </c>
      <c r="W332" t="str">
        <f>IF(AND(W$1288=0,W$1289=0),"--",IF(AND(W$1288&gt;0,W$1289=0),IF('Female Data'!W332&gt;W$1288,'Female Data'!$X332,0),IF(AND(W$1288=0,W$1289&gt;0),IF('Female Data'!W332&lt;W$1289,'Female Data'!$X332,0),IF(AND('Female Data'!W332&gt;W$1288,'Female Data'!W332&lt;W$1289),'Female Data'!$X332,0))))</f>
        <v>--</v>
      </c>
      <c r="Y332">
        <f t="shared" si="10"/>
        <v>0</v>
      </c>
      <c r="Z332">
        <f>Y332*'Female Data'!X332</f>
        <v>0</v>
      </c>
      <c r="AA332">
        <f t="shared" si="11"/>
        <v>1</v>
      </c>
      <c r="AB332">
        <f>AA332*'Female Data'!X332</f>
        <v>90991</v>
      </c>
    </row>
    <row r="333" spans="1:28">
      <c r="A333">
        <f>'Female Data'!A333</f>
        <v>332</v>
      </c>
      <c r="B333" t="str">
        <f>'Female Data'!B333</f>
        <v>F</v>
      </c>
      <c r="C333" t="str">
        <f>IF(AND(C$1288=0,C$1289=0),"--",IF(AND(C$1288&gt;0,C$1289=0),IF('Female Data'!C333&gt;C$1288,'Female Data'!$X333,0),IF(AND(C$1288=0,C$1289&gt;0),IF('Female Data'!C333&lt;C$1289,'Female Data'!$X333,0),IF(AND('Female Data'!C333&gt;C$1288,'Female Data'!C333&lt;C$1289),'Female Data'!$X333,0))))</f>
        <v>--</v>
      </c>
      <c r="D333" t="str">
        <f>IF(AND(D$1288=0,D$1289=0),"--",IF(AND(D$1288&gt;0,D$1289=0),IF('Female Data'!D333&gt;D$1288,'Female Data'!$X333,0),IF(AND(D$1288=0,D$1289&gt;0),IF('Female Data'!D333&lt;D$1289,'Female Data'!$X333,0),IF(AND('Female Data'!D333&gt;D$1288,'Female Data'!D333&lt;D$1289),'Female Data'!$X333,0))))</f>
        <v>--</v>
      </c>
      <c r="E333" t="str">
        <f>IF(AND(E$1288=0,E$1289=0),"--",IF(AND(E$1288&gt;0,E$1289=0),IF('Female Data'!E333&gt;E$1288,'Female Data'!$X333,0),IF(AND(E$1288=0,E$1289&gt;0),IF('Female Data'!E333&lt;E$1289,'Female Data'!$X333,0),IF(AND('Female Data'!E333&gt;E$1288,'Female Data'!E333&lt;E$1289),'Female Data'!$X333,0))))</f>
        <v>--</v>
      </c>
      <c r="F333" t="str">
        <f>IF(AND(F$1288=0,F$1289=0),"--",IF(AND(F$1288&gt;0,F$1289=0),IF('Female Data'!F333&gt;F$1288,'Female Data'!$X333,0),IF(AND(F$1288=0,F$1289&gt;0),IF('Female Data'!F333&lt;F$1289,'Female Data'!$X333,0),IF(AND('Female Data'!F333&gt;F$1288,'Female Data'!F333&lt;F$1289),'Female Data'!$X333,0))))</f>
        <v>--</v>
      </c>
      <c r="G333" t="str">
        <f>IF(AND(G$1288=0,G$1289=0),"--",IF(AND(G$1288&gt;0,G$1289=0),IF('Female Data'!G333&gt;G$1288,'Female Data'!$X333,0),IF(AND(G$1288=0,G$1289&gt;0),IF('Female Data'!G333&lt;G$1289,'Female Data'!$X333,0),IF(AND('Female Data'!G333&gt;G$1288,'Female Data'!G333&lt;G$1289),'Female Data'!$X333,0))))</f>
        <v>--</v>
      </c>
      <c r="H333" t="str">
        <f>IF(AND(H$1288=0,H$1289=0),"--",IF(AND(H$1288&gt;0,H$1289=0),IF('Female Data'!H333&gt;H$1288,'Female Data'!$X333,0),IF(AND(H$1288=0,H$1289&gt;0),IF('Female Data'!H333&lt;H$1289,'Female Data'!$X333,0),IF(AND('Female Data'!H333&gt;H$1288,'Female Data'!H333&lt;H$1289),'Female Data'!$X333,0))))</f>
        <v>--</v>
      </c>
      <c r="I333" t="str">
        <f>IF(AND(I$1288=0,I$1289=0),"--",IF(AND(I$1288&gt;0,I$1289=0),IF('Female Data'!I333&gt;I$1288,'Female Data'!$X333,0),IF(AND(I$1288=0,I$1289&gt;0),IF('Female Data'!I333&lt;I$1289,'Female Data'!$X333,0),IF(AND('Female Data'!I333&gt;I$1288,'Female Data'!I333&lt;I$1289),'Female Data'!$X333,0))))</f>
        <v>--</v>
      </c>
      <c r="J333" t="str">
        <f>IF(AND(J$1288=0,J$1289=0),"--",IF(AND(J$1288&gt;0,J$1289=0),IF('Female Data'!J333&gt;J$1288,'Female Data'!$X333,0),IF(AND(J$1288=0,J$1289&gt;0),IF('Female Data'!J333&lt;J$1289,'Female Data'!$X333,0),IF(AND('Female Data'!J333&gt;J$1288,'Female Data'!J333&lt;J$1289),'Female Data'!$X333,0))))</f>
        <v>--</v>
      </c>
      <c r="K333" t="str">
        <f>IF(AND(K$1288=0,K$1289=0),"--",IF(AND(K$1288&gt;0,K$1289=0),IF('Female Data'!K333&gt;K$1288,'Female Data'!$X333,0),IF(AND(K$1288=0,K$1289&gt;0),IF('Female Data'!K333&lt;K$1289,'Female Data'!$X333,0),IF(AND('Female Data'!K333&gt;K$1288,'Female Data'!K333&lt;K$1289),'Female Data'!$X333,0))))</f>
        <v>--</v>
      </c>
      <c r="L333" t="str">
        <f>IF(AND(L$1288=0,L$1289=0),"--",IF(AND(L$1288&gt;0,L$1289=0),IF('Female Data'!L333&gt;L$1288,'Female Data'!$X333,0),IF(AND(L$1288=0,L$1289&gt;0),IF('Female Data'!L333&lt;L$1289,'Female Data'!$X333,0),IF(AND('Female Data'!L333&gt;L$1288,'Female Data'!L333&lt;L$1289),'Female Data'!$X333,0))))</f>
        <v>--</v>
      </c>
      <c r="M333" t="str">
        <f>IF(AND(M$1288=0,M$1289=0),"--",IF(AND(M$1288&gt;0,M$1289=0),IF('Female Data'!M333&gt;M$1288,'Female Data'!$X333,0),IF(AND(M$1288=0,M$1289&gt;0),IF('Female Data'!M333&lt;M$1289,'Female Data'!$X333,0),IF(AND('Female Data'!M333&gt;M$1288,'Female Data'!M333&lt;M$1289),'Female Data'!$X333,0))))</f>
        <v>--</v>
      </c>
      <c r="N333" t="str">
        <f>IF(AND(N$1288=0,N$1289=0),"--",IF(AND(N$1288&gt;0,N$1289=0),IF('Female Data'!N333&gt;N$1288,'Female Data'!$X333,0),IF(AND(N$1288=0,N$1289&gt;0),IF('Female Data'!N333&lt;N$1289,'Female Data'!$X333,0),IF(AND('Female Data'!N333&gt;N$1288,'Female Data'!N333&lt;N$1289),'Female Data'!$X333,0))))</f>
        <v>--</v>
      </c>
      <c r="O333" t="str">
        <f>IF(AND(O$1288=0,O$1289=0),"--",IF(AND(O$1288&gt;0,O$1289=0),IF('Female Data'!O333&gt;O$1288,'Female Data'!$X333,0),IF(AND(O$1288=0,O$1289&gt;0),IF('Female Data'!O333&lt;O$1289,'Female Data'!$X333,0),IF(AND('Female Data'!O333&gt;O$1288,'Female Data'!O333&lt;O$1289),'Female Data'!$X333,0))))</f>
        <v>--</v>
      </c>
      <c r="P333" t="str">
        <f>IF(AND(P$1288=0,P$1289=0),"--",IF(AND(P$1288&gt;0,P$1289=0),IF('Female Data'!P333&gt;P$1288,'Female Data'!$X333,0),IF(AND(P$1288=0,P$1289&gt;0),IF('Female Data'!P333&lt;P$1289,'Female Data'!$X333,0),IF(AND('Female Data'!P333&gt;P$1288,'Female Data'!P333&lt;P$1289),'Female Data'!$X333,0))))</f>
        <v>--</v>
      </c>
      <c r="Q333" t="str">
        <f>IF(AND(Q$1288=0,Q$1289=0),"--",IF(AND(Q$1288&gt;0,Q$1289=0),IF('Female Data'!Q333&gt;Q$1288,'Female Data'!$X333,0),IF(AND(Q$1288=0,Q$1289&gt;0),IF('Female Data'!Q333&lt;Q$1289,'Female Data'!$X333,0),IF(AND('Female Data'!Q333&gt;Q$1288,'Female Data'!Q333&lt;Q$1289),'Female Data'!$X333,0))))</f>
        <v>--</v>
      </c>
      <c r="R333" t="str">
        <f>IF(AND(R$1288=0,R$1289=0),"--",IF(AND(R$1288&gt;0,R$1289=0),IF('Female Data'!R333&gt;R$1288,'Female Data'!$X333,0),IF(AND(R$1288=0,R$1289&gt;0),IF('Female Data'!R333&lt;R$1289,'Female Data'!$X333,0),IF(AND('Female Data'!R333&gt;R$1288,'Female Data'!R333&lt;R$1289),'Female Data'!$X333,0))))</f>
        <v>--</v>
      </c>
      <c r="S333" t="str">
        <f>IF(AND(S$1288=0,S$1289=0),"--",IF(AND(S$1288&gt;0,S$1289=0),IF('Female Data'!S333&gt;S$1288,'Female Data'!$X333,0),IF(AND(S$1288=0,S$1289&gt;0),IF('Female Data'!S333&lt;S$1289,'Female Data'!$X333,0),IF(AND('Female Data'!S333&gt;S$1288,'Female Data'!S333&lt;S$1289),'Female Data'!$X333,0))))</f>
        <v>--</v>
      </c>
      <c r="T333" t="str">
        <f>IF(AND(T$1288=0,T$1289=0),"--",IF(AND(T$1288&gt;0,T$1289=0),IF('Female Data'!T333&gt;T$1288,'Female Data'!$X333,0),IF(AND(T$1288=0,T$1289&gt;0),IF('Female Data'!T333&lt;T$1289,'Female Data'!$X333,0),IF(AND('Female Data'!T333&gt;T$1288,'Female Data'!T333&lt;T$1289),'Female Data'!$X333,0))))</f>
        <v>--</v>
      </c>
      <c r="U333" t="str">
        <f>IF(AND(U$1288=0,U$1289=0),"--",IF(AND(U$1288&gt;0,U$1289=0),IF('Female Data'!U333&gt;U$1288,'Female Data'!$X333,0),IF(AND(U$1288=0,U$1289&gt;0),IF('Female Data'!U333&lt;U$1289,'Female Data'!$X333,0),IF(AND('Female Data'!U333&gt;U$1288,'Female Data'!U333&lt;U$1289),'Female Data'!$X333,0))))</f>
        <v>--</v>
      </c>
      <c r="V333" t="str">
        <f>IF(AND(V$1288=0,V$1289=0),"--",IF(AND(V$1288&gt;0,V$1289=0),IF('Female Data'!V333&gt;V$1288,'Female Data'!$X333,0),IF(AND(V$1288=0,V$1289&gt;0),IF('Female Data'!V333&lt;V$1289,'Female Data'!$X333,0),IF(AND('Female Data'!V333&gt;V$1288,'Female Data'!V333&lt;V$1289),'Female Data'!$X333,0))))</f>
        <v>--</v>
      </c>
      <c r="W333" t="str">
        <f>IF(AND(W$1288=0,W$1289=0),"--",IF(AND(W$1288&gt;0,W$1289=0),IF('Female Data'!W333&gt;W$1288,'Female Data'!$X333,0),IF(AND(W$1288=0,W$1289&gt;0),IF('Female Data'!W333&lt;W$1289,'Female Data'!$X333,0),IF(AND('Female Data'!W333&gt;W$1288,'Female Data'!W333&lt;W$1289),'Female Data'!$X333,0))))</f>
        <v>--</v>
      </c>
      <c r="Y333">
        <f t="shared" si="10"/>
        <v>0</v>
      </c>
      <c r="Z333">
        <f>Y333*'Female Data'!X333</f>
        <v>0</v>
      </c>
      <c r="AA333">
        <f t="shared" si="11"/>
        <v>1</v>
      </c>
      <c r="AB333">
        <f>AA333*'Female Data'!X333</f>
        <v>85990</v>
      </c>
    </row>
    <row r="334" spans="1:28">
      <c r="A334">
        <f>'Female Data'!A334</f>
        <v>333</v>
      </c>
      <c r="B334" t="str">
        <f>'Female Data'!B334</f>
        <v>F</v>
      </c>
      <c r="C334" t="str">
        <f>IF(AND(C$1288=0,C$1289=0),"--",IF(AND(C$1288&gt;0,C$1289=0),IF('Female Data'!C334&gt;C$1288,'Female Data'!$X334,0),IF(AND(C$1288=0,C$1289&gt;0),IF('Female Data'!C334&lt;C$1289,'Female Data'!$X334,0),IF(AND('Female Data'!C334&gt;C$1288,'Female Data'!C334&lt;C$1289),'Female Data'!$X334,0))))</f>
        <v>--</v>
      </c>
      <c r="D334" t="str">
        <f>IF(AND(D$1288=0,D$1289=0),"--",IF(AND(D$1288&gt;0,D$1289=0),IF('Female Data'!D334&gt;D$1288,'Female Data'!$X334,0),IF(AND(D$1288=0,D$1289&gt;0),IF('Female Data'!D334&lt;D$1289,'Female Data'!$X334,0),IF(AND('Female Data'!D334&gt;D$1288,'Female Data'!D334&lt;D$1289),'Female Data'!$X334,0))))</f>
        <v>--</v>
      </c>
      <c r="E334" t="str">
        <f>IF(AND(E$1288=0,E$1289=0),"--",IF(AND(E$1288&gt;0,E$1289=0),IF('Female Data'!E334&gt;E$1288,'Female Data'!$X334,0),IF(AND(E$1288=0,E$1289&gt;0),IF('Female Data'!E334&lt;E$1289,'Female Data'!$X334,0),IF(AND('Female Data'!E334&gt;E$1288,'Female Data'!E334&lt;E$1289),'Female Data'!$X334,0))))</f>
        <v>--</v>
      </c>
      <c r="F334" t="str">
        <f>IF(AND(F$1288=0,F$1289=0),"--",IF(AND(F$1288&gt;0,F$1289=0),IF('Female Data'!F334&gt;F$1288,'Female Data'!$X334,0),IF(AND(F$1288=0,F$1289&gt;0),IF('Female Data'!F334&lt;F$1289,'Female Data'!$X334,0),IF(AND('Female Data'!F334&gt;F$1288,'Female Data'!F334&lt;F$1289),'Female Data'!$X334,0))))</f>
        <v>--</v>
      </c>
      <c r="G334" t="str">
        <f>IF(AND(G$1288=0,G$1289=0),"--",IF(AND(G$1288&gt;0,G$1289=0),IF('Female Data'!G334&gt;G$1288,'Female Data'!$X334,0),IF(AND(G$1288=0,G$1289&gt;0),IF('Female Data'!G334&lt;G$1289,'Female Data'!$X334,0),IF(AND('Female Data'!G334&gt;G$1288,'Female Data'!G334&lt;G$1289),'Female Data'!$X334,0))))</f>
        <v>--</v>
      </c>
      <c r="H334" t="str">
        <f>IF(AND(H$1288=0,H$1289=0),"--",IF(AND(H$1288&gt;0,H$1289=0),IF('Female Data'!H334&gt;H$1288,'Female Data'!$X334,0),IF(AND(H$1288=0,H$1289&gt;0),IF('Female Data'!H334&lt;H$1289,'Female Data'!$X334,0),IF(AND('Female Data'!H334&gt;H$1288,'Female Data'!H334&lt;H$1289),'Female Data'!$X334,0))))</f>
        <v>--</v>
      </c>
      <c r="I334" t="str">
        <f>IF(AND(I$1288=0,I$1289=0),"--",IF(AND(I$1288&gt;0,I$1289=0),IF('Female Data'!I334&gt;I$1288,'Female Data'!$X334,0),IF(AND(I$1288=0,I$1289&gt;0),IF('Female Data'!I334&lt;I$1289,'Female Data'!$X334,0),IF(AND('Female Data'!I334&gt;I$1288,'Female Data'!I334&lt;I$1289),'Female Data'!$X334,0))))</f>
        <v>--</v>
      </c>
      <c r="J334" t="str">
        <f>IF(AND(J$1288=0,J$1289=0),"--",IF(AND(J$1288&gt;0,J$1289=0),IF('Female Data'!J334&gt;J$1288,'Female Data'!$X334,0),IF(AND(J$1288=0,J$1289&gt;0),IF('Female Data'!J334&lt;J$1289,'Female Data'!$X334,0),IF(AND('Female Data'!J334&gt;J$1288,'Female Data'!J334&lt;J$1289),'Female Data'!$X334,0))))</f>
        <v>--</v>
      </c>
      <c r="K334" t="str">
        <f>IF(AND(K$1288=0,K$1289=0),"--",IF(AND(K$1288&gt;0,K$1289=0),IF('Female Data'!K334&gt;K$1288,'Female Data'!$X334,0),IF(AND(K$1288=0,K$1289&gt;0),IF('Female Data'!K334&lt;K$1289,'Female Data'!$X334,0),IF(AND('Female Data'!K334&gt;K$1288,'Female Data'!K334&lt;K$1289),'Female Data'!$X334,0))))</f>
        <v>--</v>
      </c>
      <c r="L334" t="str">
        <f>IF(AND(L$1288=0,L$1289=0),"--",IF(AND(L$1288&gt;0,L$1289=0),IF('Female Data'!L334&gt;L$1288,'Female Data'!$X334,0),IF(AND(L$1288=0,L$1289&gt;0),IF('Female Data'!L334&lt;L$1289,'Female Data'!$X334,0),IF(AND('Female Data'!L334&gt;L$1288,'Female Data'!L334&lt;L$1289),'Female Data'!$X334,0))))</f>
        <v>--</v>
      </c>
      <c r="M334" t="str">
        <f>IF(AND(M$1288=0,M$1289=0),"--",IF(AND(M$1288&gt;0,M$1289=0),IF('Female Data'!M334&gt;M$1288,'Female Data'!$X334,0),IF(AND(M$1288=0,M$1289&gt;0),IF('Female Data'!M334&lt;M$1289,'Female Data'!$X334,0),IF(AND('Female Data'!M334&gt;M$1288,'Female Data'!M334&lt;M$1289),'Female Data'!$X334,0))))</f>
        <v>--</v>
      </c>
      <c r="N334" t="str">
        <f>IF(AND(N$1288=0,N$1289=0),"--",IF(AND(N$1288&gt;0,N$1289=0),IF('Female Data'!N334&gt;N$1288,'Female Data'!$X334,0),IF(AND(N$1288=0,N$1289&gt;0),IF('Female Data'!N334&lt;N$1289,'Female Data'!$X334,0),IF(AND('Female Data'!N334&gt;N$1288,'Female Data'!N334&lt;N$1289),'Female Data'!$X334,0))))</f>
        <v>--</v>
      </c>
      <c r="O334" t="str">
        <f>IF(AND(O$1288=0,O$1289=0),"--",IF(AND(O$1288&gt;0,O$1289=0),IF('Female Data'!O334&gt;O$1288,'Female Data'!$X334,0),IF(AND(O$1288=0,O$1289&gt;0),IF('Female Data'!O334&lt;O$1289,'Female Data'!$X334,0),IF(AND('Female Data'!O334&gt;O$1288,'Female Data'!O334&lt;O$1289),'Female Data'!$X334,0))))</f>
        <v>--</v>
      </c>
      <c r="P334" t="str">
        <f>IF(AND(P$1288=0,P$1289=0),"--",IF(AND(P$1288&gt;0,P$1289=0),IF('Female Data'!P334&gt;P$1288,'Female Data'!$X334,0),IF(AND(P$1288=0,P$1289&gt;0),IF('Female Data'!P334&lt;P$1289,'Female Data'!$X334,0),IF(AND('Female Data'!P334&gt;P$1288,'Female Data'!P334&lt;P$1289),'Female Data'!$X334,0))))</f>
        <v>--</v>
      </c>
      <c r="Q334" t="str">
        <f>IF(AND(Q$1288=0,Q$1289=0),"--",IF(AND(Q$1288&gt;0,Q$1289=0),IF('Female Data'!Q334&gt;Q$1288,'Female Data'!$X334,0),IF(AND(Q$1288=0,Q$1289&gt;0),IF('Female Data'!Q334&lt;Q$1289,'Female Data'!$X334,0),IF(AND('Female Data'!Q334&gt;Q$1288,'Female Data'!Q334&lt;Q$1289),'Female Data'!$X334,0))))</f>
        <v>--</v>
      </c>
      <c r="R334" t="str">
        <f>IF(AND(R$1288=0,R$1289=0),"--",IF(AND(R$1288&gt;0,R$1289=0),IF('Female Data'!R334&gt;R$1288,'Female Data'!$X334,0),IF(AND(R$1288=0,R$1289&gt;0),IF('Female Data'!R334&lt;R$1289,'Female Data'!$X334,0),IF(AND('Female Data'!R334&gt;R$1288,'Female Data'!R334&lt;R$1289),'Female Data'!$X334,0))))</f>
        <v>--</v>
      </c>
      <c r="S334" t="str">
        <f>IF(AND(S$1288=0,S$1289=0),"--",IF(AND(S$1288&gt;0,S$1289=0),IF('Female Data'!S334&gt;S$1288,'Female Data'!$X334,0),IF(AND(S$1288=0,S$1289&gt;0),IF('Female Data'!S334&lt;S$1289,'Female Data'!$X334,0),IF(AND('Female Data'!S334&gt;S$1288,'Female Data'!S334&lt;S$1289),'Female Data'!$X334,0))))</f>
        <v>--</v>
      </c>
      <c r="T334" t="str">
        <f>IF(AND(T$1288=0,T$1289=0),"--",IF(AND(T$1288&gt;0,T$1289=0),IF('Female Data'!T334&gt;T$1288,'Female Data'!$X334,0),IF(AND(T$1288=0,T$1289&gt;0),IF('Female Data'!T334&lt;T$1289,'Female Data'!$X334,0),IF(AND('Female Data'!T334&gt;T$1288,'Female Data'!T334&lt;T$1289),'Female Data'!$X334,0))))</f>
        <v>--</v>
      </c>
      <c r="U334" t="str">
        <f>IF(AND(U$1288=0,U$1289=0),"--",IF(AND(U$1288&gt;0,U$1289=0),IF('Female Data'!U334&gt;U$1288,'Female Data'!$X334,0),IF(AND(U$1288=0,U$1289&gt;0),IF('Female Data'!U334&lt;U$1289,'Female Data'!$X334,0),IF(AND('Female Data'!U334&gt;U$1288,'Female Data'!U334&lt;U$1289),'Female Data'!$X334,0))))</f>
        <v>--</v>
      </c>
      <c r="V334" t="str">
        <f>IF(AND(V$1288=0,V$1289=0),"--",IF(AND(V$1288&gt;0,V$1289=0),IF('Female Data'!V334&gt;V$1288,'Female Data'!$X334,0),IF(AND(V$1288=0,V$1289&gt;0),IF('Female Data'!V334&lt;V$1289,'Female Data'!$X334,0),IF(AND('Female Data'!V334&gt;V$1288,'Female Data'!V334&lt;V$1289),'Female Data'!$X334,0))))</f>
        <v>--</v>
      </c>
      <c r="W334" t="str">
        <f>IF(AND(W$1288=0,W$1289=0),"--",IF(AND(W$1288&gt;0,W$1289=0),IF('Female Data'!W334&gt;W$1288,'Female Data'!$X334,0),IF(AND(W$1288=0,W$1289&gt;0),IF('Female Data'!W334&lt;W$1289,'Female Data'!$X334,0),IF(AND('Female Data'!W334&gt;W$1288,'Female Data'!W334&lt;W$1289),'Female Data'!$X334,0))))</f>
        <v>--</v>
      </c>
      <c r="Y334">
        <f t="shared" si="10"/>
        <v>0</v>
      </c>
      <c r="Z334">
        <f>Y334*'Female Data'!X334</f>
        <v>0</v>
      </c>
      <c r="AA334">
        <f t="shared" si="11"/>
        <v>1</v>
      </c>
      <c r="AB334">
        <f>AA334*'Female Data'!X334</f>
        <v>113855</v>
      </c>
    </row>
    <row r="335" spans="1:28">
      <c r="A335">
        <f>'Female Data'!A335</f>
        <v>334</v>
      </c>
      <c r="B335" t="str">
        <f>'Female Data'!B335</f>
        <v>F</v>
      </c>
      <c r="C335" t="str">
        <f>IF(AND(C$1288=0,C$1289=0),"--",IF(AND(C$1288&gt;0,C$1289=0),IF('Female Data'!C335&gt;C$1288,'Female Data'!$X335,0),IF(AND(C$1288=0,C$1289&gt;0),IF('Female Data'!C335&lt;C$1289,'Female Data'!$X335,0),IF(AND('Female Data'!C335&gt;C$1288,'Female Data'!C335&lt;C$1289),'Female Data'!$X335,0))))</f>
        <v>--</v>
      </c>
      <c r="D335" t="str">
        <f>IF(AND(D$1288=0,D$1289=0),"--",IF(AND(D$1288&gt;0,D$1289=0),IF('Female Data'!D335&gt;D$1288,'Female Data'!$X335,0),IF(AND(D$1288=0,D$1289&gt;0),IF('Female Data'!D335&lt;D$1289,'Female Data'!$X335,0),IF(AND('Female Data'!D335&gt;D$1288,'Female Data'!D335&lt;D$1289),'Female Data'!$X335,0))))</f>
        <v>--</v>
      </c>
      <c r="E335" t="str">
        <f>IF(AND(E$1288=0,E$1289=0),"--",IF(AND(E$1288&gt;0,E$1289=0),IF('Female Data'!E335&gt;E$1288,'Female Data'!$X335,0),IF(AND(E$1288=0,E$1289&gt;0),IF('Female Data'!E335&lt;E$1289,'Female Data'!$X335,0),IF(AND('Female Data'!E335&gt;E$1288,'Female Data'!E335&lt;E$1289),'Female Data'!$X335,0))))</f>
        <v>--</v>
      </c>
      <c r="F335" t="str">
        <f>IF(AND(F$1288=0,F$1289=0),"--",IF(AND(F$1288&gt;0,F$1289=0),IF('Female Data'!F335&gt;F$1288,'Female Data'!$X335,0),IF(AND(F$1288=0,F$1289&gt;0),IF('Female Data'!F335&lt;F$1289,'Female Data'!$X335,0),IF(AND('Female Data'!F335&gt;F$1288,'Female Data'!F335&lt;F$1289),'Female Data'!$X335,0))))</f>
        <v>--</v>
      </c>
      <c r="G335" t="str">
        <f>IF(AND(G$1288=0,G$1289=0),"--",IF(AND(G$1288&gt;0,G$1289=0),IF('Female Data'!G335&gt;G$1288,'Female Data'!$X335,0),IF(AND(G$1288=0,G$1289&gt;0),IF('Female Data'!G335&lt;G$1289,'Female Data'!$X335,0),IF(AND('Female Data'!G335&gt;G$1288,'Female Data'!G335&lt;G$1289),'Female Data'!$X335,0))))</f>
        <v>--</v>
      </c>
      <c r="H335" t="str">
        <f>IF(AND(H$1288=0,H$1289=0),"--",IF(AND(H$1288&gt;0,H$1289=0),IF('Female Data'!H335&gt;H$1288,'Female Data'!$X335,0),IF(AND(H$1288=0,H$1289&gt;0),IF('Female Data'!H335&lt;H$1289,'Female Data'!$X335,0),IF(AND('Female Data'!H335&gt;H$1288,'Female Data'!H335&lt;H$1289),'Female Data'!$X335,0))))</f>
        <v>--</v>
      </c>
      <c r="I335" t="str">
        <f>IF(AND(I$1288=0,I$1289=0),"--",IF(AND(I$1288&gt;0,I$1289=0),IF('Female Data'!I335&gt;I$1288,'Female Data'!$X335,0),IF(AND(I$1288=0,I$1289&gt;0),IF('Female Data'!I335&lt;I$1289,'Female Data'!$X335,0),IF(AND('Female Data'!I335&gt;I$1288,'Female Data'!I335&lt;I$1289),'Female Data'!$X335,0))))</f>
        <v>--</v>
      </c>
      <c r="J335" t="str">
        <f>IF(AND(J$1288=0,J$1289=0),"--",IF(AND(J$1288&gt;0,J$1289=0),IF('Female Data'!J335&gt;J$1288,'Female Data'!$X335,0),IF(AND(J$1288=0,J$1289&gt;0),IF('Female Data'!J335&lt;J$1289,'Female Data'!$X335,0),IF(AND('Female Data'!J335&gt;J$1288,'Female Data'!J335&lt;J$1289),'Female Data'!$X335,0))))</f>
        <v>--</v>
      </c>
      <c r="K335" t="str">
        <f>IF(AND(K$1288=0,K$1289=0),"--",IF(AND(K$1288&gt;0,K$1289=0),IF('Female Data'!K335&gt;K$1288,'Female Data'!$X335,0),IF(AND(K$1288=0,K$1289&gt;0),IF('Female Data'!K335&lt;K$1289,'Female Data'!$X335,0),IF(AND('Female Data'!K335&gt;K$1288,'Female Data'!K335&lt;K$1289),'Female Data'!$X335,0))))</f>
        <v>--</v>
      </c>
      <c r="L335" t="str">
        <f>IF(AND(L$1288=0,L$1289=0),"--",IF(AND(L$1288&gt;0,L$1289=0),IF('Female Data'!L335&gt;L$1288,'Female Data'!$X335,0),IF(AND(L$1288=0,L$1289&gt;0),IF('Female Data'!L335&lt;L$1289,'Female Data'!$X335,0),IF(AND('Female Data'!L335&gt;L$1288,'Female Data'!L335&lt;L$1289),'Female Data'!$X335,0))))</f>
        <v>--</v>
      </c>
      <c r="M335" t="str">
        <f>IF(AND(M$1288=0,M$1289=0),"--",IF(AND(M$1288&gt;0,M$1289=0),IF('Female Data'!M335&gt;M$1288,'Female Data'!$X335,0),IF(AND(M$1288=0,M$1289&gt;0),IF('Female Data'!M335&lt;M$1289,'Female Data'!$X335,0),IF(AND('Female Data'!M335&gt;M$1288,'Female Data'!M335&lt;M$1289),'Female Data'!$X335,0))))</f>
        <v>--</v>
      </c>
      <c r="N335" t="str">
        <f>IF(AND(N$1288=0,N$1289=0),"--",IF(AND(N$1288&gt;0,N$1289=0),IF('Female Data'!N335&gt;N$1288,'Female Data'!$X335,0),IF(AND(N$1288=0,N$1289&gt;0),IF('Female Data'!N335&lt;N$1289,'Female Data'!$X335,0),IF(AND('Female Data'!N335&gt;N$1288,'Female Data'!N335&lt;N$1289),'Female Data'!$X335,0))))</f>
        <v>--</v>
      </c>
      <c r="O335" t="str">
        <f>IF(AND(O$1288=0,O$1289=0),"--",IF(AND(O$1288&gt;0,O$1289=0),IF('Female Data'!O335&gt;O$1288,'Female Data'!$X335,0),IF(AND(O$1288=0,O$1289&gt;0),IF('Female Data'!O335&lt;O$1289,'Female Data'!$X335,0),IF(AND('Female Data'!O335&gt;O$1288,'Female Data'!O335&lt;O$1289),'Female Data'!$X335,0))))</f>
        <v>--</v>
      </c>
      <c r="P335" t="str">
        <f>IF(AND(P$1288=0,P$1289=0),"--",IF(AND(P$1288&gt;0,P$1289=0),IF('Female Data'!P335&gt;P$1288,'Female Data'!$X335,0),IF(AND(P$1288=0,P$1289&gt;0),IF('Female Data'!P335&lt;P$1289,'Female Data'!$X335,0),IF(AND('Female Data'!P335&gt;P$1288,'Female Data'!P335&lt;P$1289),'Female Data'!$X335,0))))</f>
        <v>--</v>
      </c>
      <c r="Q335" t="str">
        <f>IF(AND(Q$1288=0,Q$1289=0),"--",IF(AND(Q$1288&gt;0,Q$1289=0),IF('Female Data'!Q335&gt;Q$1288,'Female Data'!$X335,0),IF(AND(Q$1288=0,Q$1289&gt;0),IF('Female Data'!Q335&lt;Q$1289,'Female Data'!$X335,0),IF(AND('Female Data'!Q335&gt;Q$1288,'Female Data'!Q335&lt;Q$1289),'Female Data'!$X335,0))))</f>
        <v>--</v>
      </c>
      <c r="R335" t="str">
        <f>IF(AND(R$1288=0,R$1289=0),"--",IF(AND(R$1288&gt;0,R$1289=0),IF('Female Data'!R335&gt;R$1288,'Female Data'!$X335,0),IF(AND(R$1288=0,R$1289&gt;0),IF('Female Data'!R335&lt;R$1289,'Female Data'!$X335,0),IF(AND('Female Data'!R335&gt;R$1288,'Female Data'!R335&lt;R$1289),'Female Data'!$X335,0))))</f>
        <v>--</v>
      </c>
      <c r="S335" t="str">
        <f>IF(AND(S$1288=0,S$1289=0),"--",IF(AND(S$1288&gt;0,S$1289=0),IF('Female Data'!S335&gt;S$1288,'Female Data'!$X335,0),IF(AND(S$1288=0,S$1289&gt;0),IF('Female Data'!S335&lt;S$1289,'Female Data'!$X335,0),IF(AND('Female Data'!S335&gt;S$1288,'Female Data'!S335&lt;S$1289),'Female Data'!$X335,0))))</f>
        <v>--</v>
      </c>
      <c r="T335" t="str">
        <f>IF(AND(T$1288=0,T$1289=0),"--",IF(AND(T$1288&gt;0,T$1289=0),IF('Female Data'!T335&gt;T$1288,'Female Data'!$X335,0),IF(AND(T$1288=0,T$1289&gt;0),IF('Female Data'!T335&lt;T$1289,'Female Data'!$X335,0),IF(AND('Female Data'!T335&gt;T$1288,'Female Data'!T335&lt;T$1289),'Female Data'!$X335,0))))</f>
        <v>--</v>
      </c>
      <c r="U335" t="str">
        <f>IF(AND(U$1288=0,U$1289=0),"--",IF(AND(U$1288&gt;0,U$1289=0),IF('Female Data'!U335&gt;U$1288,'Female Data'!$X335,0),IF(AND(U$1288=0,U$1289&gt;0),IF('Female Data'!U335&lt;U$1289,'Female Data'!$X335,0),IF(AND('Female Data'!U335&gt;U$1288,'Female Data'!U335&lt;U$1289),'Female Data'!$X335,0))))</f>
        <v>--</v>
      </c>
      <c r="V335" t="str">
        <f>IF(AND(V$1288=0,V$1289=0),"--",IF(AND(V$1288&gt;0,V$1289=0),IF('Female Data'!V335&gt;V$1288,'Female Data'!$X335,0),IF(AND(V$1288=0,V$1289&gt;0),IF('Female Data'!V335&lt;V$1289,'Female Data'!$X335,0),IF(AND('Female Data'!V335&gt;V$1288,'Female Data'!V335&lt;V$1289),'Female Data'!$X335,0))))</f>
        <v>--</v>
      </c>
      <c r="W335" t="str">
        <f>IF(AND(W$1288=0,W$1289=0),"--",IF(AND(W$1288&gt;0,W$1289=0),IF('Female Data'!W335&gt;W$1288,'Female Data'!$X335,0),IF(AND(W$1288=0,W$1289&gt;0),IF('Female Data'!W335&lt;W$1289,'Female Data'!$X335,0),IF(AND('Female Data'!W335&gt;W$1288,'Female Data'!W335&lt;W$1289),'Female Data'!$X335,0))))</f>
        <v>--</v>
      </c>
      <c r="Y335">
        <f t="shared" si="10"/>
        <v>0</v>
      </c>
      <c r="Z335">
        <f>Y335*'Female Data'!X335</f>
        <v>0</v>
      </c>
      <c r="AA335">
        <f t="shared" si="11"/>
        <v>1</v>
      </c>
      <c r="AB335">
        <f>AA335*'Female Data'!X335</f>
        <v>62783</v>
      </c>
    </row>
    <row r="336" spans="1:28">
      <c r="A336">
        <f>'Female Data'!A336</f>
        <v>335</v>
      </c>
      <c r="B336" t="str">
        <f>'Female Data'!B336</f>
        <v>F</v>
      </c>
      <c r="C336" t="str">
        <f>IF(AND(C$1288=0,C$1289=0),"--",IF(AND(C$1288&gt;0,C$1289=0),IF('Female Data'!C336&gt;C$1288,'Female Data'!$X336,0),IF(AND(C$1288=0,C$1289&gt;0),IF('Female Data'!C336&lt;C$1289,'Female Data'!$X336,0),IF(AND('Female Data'!C336&gt;C$1288,'Female Data'!C336&lt;C$1289),'Female Data'!$X336,0))))</f>
        <v>--</v>
      </c>
      <c r="D336" t="str">
        <f>IF(AND(D$1288=0,D$1289=0),"--",IF(AND(D$1288&gt;0,D$1289=0),IF('Female Data'!D336&gt;D$1288,'Female Data'!$X336,0),IF(AND(D$1288=0,D$1289&gt;0),IF('Female Data'!D336&lt;D$1289,'Female Data'!$X336,0),IF(AND('Female Data'!D336&gt;D$1288,'Female Data'!D336&lt;D$1289),'Female Data'!$X336,0))))</f>
        <v>--</v>
      </c>
      <c r="E336" t="str">
        <f>IF(AND(E$1288=0,E$1289=0),"--",IF(AND(E$1288&gt;0,E$1289=0),IF('Female Data'!E336&gt;E$1288,'Female Data'!$X336,0),IF(AND(E$1288=0,E$1289&gt;0),IF('Female Data'!E336&lt;E$1289,'Female Data'!$X336,0),IF(AND('Female Data'!E336&gt;E$1288,'Female Data'!E336&lt;E$1289),'Female Data'!$X336,0))))</f>
        <v>--</v>
      </c>
      <c r="F336" t="str">
        <f>IF(AND(F$1288=0,F$1289=0),"--",IF(AND(F$1288&gt;0,F$1289=0),IF('Female Data'!F336&gt;F$1288,'Female Data'!$X336,0),IF(AND(F$1288=0,F$1289&gt;0),IF('Female Data'!F336&lt;F$1289,'Female Data'!$X336,0),IF(AND('Female Data'!F336&gt;F$1288,'Female Data'!F336&lt;F$1289),'Female Data'!$X336,0))))</f>
        <v>--</v>
      </c>
      <c r="G336" t="str">
        <f>IF(AND(G$1288=0,G$1289=0),"--",IF(AND(G$1288&gt;0,G$1289=0),IF('Female Data'!G336&gt;G$1288,'Female Data'!$X336,0),IF(AND(G$1288=0,G$1289&gt;0),IF('Female Data'!G336&lt;G$1289,'Female Data'!$X336,0),IF(AND('Female Data'!G336&gt;G$1288,'Female Data'!G336&lt;G$1289),'Female Data'!$X336,0))))</f>
        <v>--</v>
      </c>
      <c r="H336" t="str">
        <f>IF(AND(H$1288=0,H$1289=0),"--",IF(AND(H$1288&gt;0,H$1289=0),IF('Female Data'!H336&gt;H$1288,'Female Data'!$X336,0),IF(AND(H$1288=0,H$1289&gt;0),IF('Female Data'!H336&lt;H$1289,'Female Data'!$X336,0),IF(AND('Female Data'!H336&gt;H$1288,'Female Data'!H336&lt;H$1289),'Female Data'!$X336,0))))</f>
        <v>--</v>
      </c>
      <c r="I336" t="str">
        <f>IF(AND(I$1288=0,I$1289=0),"--",IF(AND(I$1288&gt;0,I$1289=0),IF('Female Data'!I336&gt;I$1288,'Female Data'!$X336,0),IF(AND(I$1288=0,I$1289&gt;0),IF('Female Data'!I336&lt;I$1289,'Female Data'!$X336,0),IF(AND('Female Data'!I336&gt;I$1288,'Female Data'!I336&lt;I$1289),'Female Data'!$X336,0))))</f>
        <v>--</v>
      </c>
      <c r="J336" t="str">
        <f>IF(AND(J$1288=0,J$1289=0),"--",IF(AND(J$1288&gt;0,J$1289=0),IF('Female Data'!J336&gt;J$1288,'Female Data'!$X336,0),IF(AND(J$1288=0,J$1289&gt;0),IF('Female Data'!J336&lt;J$1289,'Female Data'!$X336,0),IF(AND('Female Data'!J336&gt;J$1288,'Female Data'!J336&lt;J$1289),'Female Data'!$X336,0))))</f>
        <v>--</v>
      </c>
      <c r="K336" t="str">
        <f>IF(AND(K$1288=0,K$1289=0),"--",IF(AND(K$1288&gt;0,K$1289=0),IF('Female Data'!K336&gt;K$1288,'Female Data'!$X336,0),IF(AND(K$1288=0,K$1289&gt;0),IF('Female Data'!K336&lt;K$1289,'Female Data'!$X336,0),IF(AND('Female Data'!K336&gt;K$1288,'Female Data'!K336&lt;K$1289),'Female Data'!$X336,0))))</f>
        <v>--</v>
      </c>
      <c r="L336" t="str">
        <f>IF(AND(L$1288=0,L$1289=0),"--",IF(AND(L$1288&gt;0,L$1289=0),IF('Female Data'!L336&gt;L$1288,'Female Data'!$X336,0),IF(AND(L$1288=0,L$1289&gt;0),IF('Female Data'!L336&lt;L$1289,'Female Data'!$X336,0),IF(AND('Female Data'!L336&gt;L$1288,'Female Data'!L336&lt;L$1289),'Female Data'!$X336,0))))</f>
        <v>--</v>
      </c>
      <c r="M336" t="str">
        <f>IF(AND(M$1288=0,M$1289=0),"--",IF(AND(M$1288&gt;0,M$1289=0),IF('Female Data'!M336&gt;M$1288,'Female Data'!$X336,0),IF(AND(M$1288=0,M$1289&gt;0),IF('Female Data'!M336&lt;M$1289,'Female Data'!$X336,0),IF(AND('Female Data'!M336&gt;M$1288,'Female Data'!M336&lt;M$1289),'Female Data'!$X336,0))))</f>
        <v>--</v>
      </c>
      <c r="N336" t="str">
        <f>IF(AND(N$1288=0,N$1289=0),"--",IF(AND(N$1288&gt;0,N$1289=0),IF('Female Data'!N336&gt;N$1288,'Female Data'!$X336,0),IF(AND(N$1288=0,N$1289&gt;0),IF('Female Data'!N336&lt;N$1289,'Female Data'!$X336,0),IF(AND('Female Data'!N336&gt;N$1288,'Female Data'!N336&lt;N$1289),'Female Data'!$X336,0))))</f>
        <v>--</v>
      </c>
      <c r="O336" t="str">
        <f>IF(AND(O$1288=0,O$1289=0),"--",IF(AND(O$1288&gt;0,O$1289=0),IF('Female Data'!O336&gt;O$1288,'Female Data'!$X336,0),IF(AND(O$1288=0,O$1289&gt;0),IF('Female Data'!O336&lt;O$1289,'Female Data'!$X336,0),IF(AND('Female Data'!O336&gt;O$1288,'Female Data'!O336&lt;O$1289),'Female Data'!$X336,0))))</f>
        <v>--</v>
      </c>
      <c r="P336" t="str">
        <f>IF(AND(P$1288=0,P$1289=0),"--",IF(AND(P$1288&gt;0,P$1289=0),IF('Female Data'!P336&gt;P$1288,'Female Data'!$X336,0),IF(AND(P$1288=0,P$1289&gt;0),IF('Female Data'!P336&lt;P$1289,'Female Data'!$X336,0),IF(AND('Female Data'!P336&gt;P$1288,'Female Data'!P336&lt;P$1289),'Female Data'!$X336,0))))</f>
        <v>--</v>
      </c>
      <c r="Q336" t="str">
        <f>IF(AND(Q$1288=0,Q$1289=0),"--",IF(AND(Q$1288&gt;0,Q$1289=0),IF('Female Data'!Q336&gt;Q$1288,'Female Data'!$X336,0),IF(AND(Q$1288=0,Q$1289&gt;0),IF('Female Data'!Q336&lt;Q$1289,'Female Data'!$X336,0),IF(AND('Female Data'!Q336&gt;Q$1288,'Female Data'!Q336&lt;Q$1289),'Female Data'!$X336,0))))</f>
        <v>--</v>
      </c>
      <c r="R336" t="str">
        <f>IF(AND(R$1288=0,R$1289=0),"--",IF(AND(R$1288&gt;0,R$1289=0),IF('Female Data'!R336&gt;R$1288,'Female Data'!$X336,0),IF(AND(R$1288=0,R$1289&gt;0),IF('Female Data'!R336&lt;R$1289,'Female Data'!$X336,0),IF(AND('Female Data'!R336&gt;R$1288,'Female Data'!R336&lt;R$1289),'Female Data'!$X336,0))))</f>
        <v>--</v>
      </c>
      <c r="S336" t="str">
        <f>IF(AND(S$1288=0,S$1289=0),"--",IF(AND(S$1288&gt;0,S$1289=0),IF('Female Data'!S336&gt;S$1288,'Female Data'!$X336,0),IF(AND(S$1288=0,S$1289&gt;0),IF('Female Data'!S336&lt;S$1289,'Female Data'!$X336,0),IF(AND('Female Data'!S336&gt;S$1288,'Female Data'!S336&lt;S$1289),'Female Data'!$X336,0))))</f>
        <v>--</v>
      </c>
      <c r="T336" t="str">
        <f>IF(AND(T$1288=0,T$1289=0),"--",IF(AND(T$1288&gt;0,T$1289=0),IF('Female Data'!T336&gt;T$1288,'Female Data'!$X336,0),IF(AND(T$1288=0,T$1289&gt;0),IF('Female Data'!T336&lt;T$1289,'Female Data'!$X336,0),IF(AND('Female Data'!T336&gt;T$1288,'Female Data'!T336&lt;T$1289),'Female Data'!$X336,0))))</f>
        <v>--</v>
      </c>
      <c r="U336" t="str">
        <f>IF(AND(U$1288=0,U$1289=0),"--",IF(AND(U$1288&gt;0,U$1289=0),IF('Female Data'!U336&gt;U$1288,'Female Data'!$X336,0),IF(AND(U$1288=0,U$1289&gt;0),IF('Female Data'!U336&lt;U$1289,'Female Data'!$X336,0),IF(AND('Female Data'!U336&gt;U$1288,'Female Data'!U336&lt;U$1289),'Female Data'!$X336,0))))</f>
        <v>--</v>
      </c>
      <c r="V336" t="str">
        <f>IF(AND(V$1288=0,V$1289=0),"--",IF(AND(V$1288&gt;0,V$1289=0),IF('Female Data'!V336&gt;V$1288,'Female Data'!$X336,0),IF(AND(V$1288=0,V$1289&gt;0),IF('Female Data'!V336&lt;V$1289,'Female Data'!$X336,0),IF(AND('Female Data'!V336&gt;V$1288,'Female Data'!V336&lt;V$1289),'Female Data'!$X336,0))))</f>
        <v>--</v>
      </c>
      <c r="W336" t="str">
        <f>IF(AND(W$1288=0,W$1289=0),"--",IF(AND(W$1288&gt;0,W$1289=0),IF('Female Data'!W336&gt;W$1288,'Female Data'!$X336,0),IF(AND(W$1288=0,W$1289&gt;0),IF('Female Data'!W336&lt;W$1289,'Female Data'!$X336,0),IF(AND('Female Data'!W336&gt;W$1288,'Female Data'!W336&lt;W$1289),'Female Data'!$X336,0))))</f>
        <v>--</v>
      </c>
      <c r="Y336">
        <f t="shared" si="10"/>
        <v>0</v>
      </c>
      <c r="Z336">
        <f>Y336*'Female Data'!X336</f>
        <v>0</v>
      </c>
      <c r="AA336">
        <f t="shared" si="11"/>
        <v>1</v>
      </c>
      <c r="AB336">
        <f>AA336*'Female Data'!X336</f>
        <v>104230</v>
      </c>
    </row>
    <row r="337" spans="1:28">
      <c r="A337">
        <f>'Female Data'!A337</f>
        <v>336</v>
      </c>
      <c r="B337" t="str">
        <f>'Female Data'!B337</f>
        <v>F</v>
      </c>
      <c r="C337" t="str">
        <f>IF(AND(C$1288=0,C$1289=0),"--",IF(AND(C$1288&gt;0,C$1289=0),IF('Female Data'!C337&gt;C$1288,'Female Data'!$X337,0),IF(AND(C$1288=0,C$1289&gt;0),IF('Female Data'!C337&lt;C$1289,'Female Data'!$X337,0),IF(AND('Female Data'!C337&gt;C$1288,'Female Data'!C337&lt;C$1289),'Female Data'!$X337,0))))</f>
        <v>--</v>
      </c>
      <c r="D337" t="str">
        <f>IF(AND(D$1288=0,D$1289=0),"--",IF(AND(D$1288&gt;0,D$1289=0),IF('Female Data'!D337&gt;D$1288,'Female Data'!$X337,0),IF(AND(D$1288=0,D$1289&gt;0),IF('Female Data'!D337&lt;D$1289,'Female Data'!$X337,0),IF(AND('Female Data'!D337&gt;D$1288,'Female Data'!D337&lt;D$1289),'Female Data'!$X337,0))))</f>
        <v>--</v>
      </c>
      <c r="E337" t="str">
        <f>IF(AND(E$1288=0,E$1289=0),"--",IF(AND(E$1288&gt;0,E$1289=0),IF('Female Data'!E337&gt;E$1288,'Female Data'!$X337,0),IF(AND(E$1288=0,E$1289&gt;0),IF('Female Data'!E337&lt;E$1289,'Female Data'!$X337,0),IF(AND('Female Data'!E337&gt;E$1288,'Female Data'!E337&lt;E$1289),'Female Data'!$X337,0))))</f>
        <v>--</v>
      </c>
      <c r="F337" t="str">
        <f>IF(AND(F$1288=0,F$1289=0),"--",IF(AND(F$1288&gt;0,F$1289=0),IF('Female Data'!F337&gt;F$1288,'Female Data'!$X337,0),IF(AND(F$1288=0,F$1289&gt;0),IF('Female Data'!F337&lt;F$1289,'Female Data'!$X337,0),IF(AND('Female Data'!F337&gt;F$1288,'Female Data'!F337&lt;F$1289),'Female Data'!$X337,0))))</f>
        <v>--</v>
      </c>
      <c r="G337" t="str">
        <f>IF(AND(G$1288=0,G$1289=0),"--",IF(AND(G$1288&gt;0,G$1289=0),IF('Female Data'!G337&gt;G$1288,'Female Data'!$X337,0),IF(AND(G$1288=0,G$1289&gt;0),IF('Female Data'!G337&lt;G$1289,'Female Data'!$X337,0),IF(AND('Female Data'!G337&gt;G$1288,'Female Data'!G337&lt;G$1289),'Female Data'!$X337,0))))</f>
        <v>--</v>
      </c>
      <c r="H337" t="str">
        <f>IF(AND(H$1288=0,H$1289=0),"--",IF(AND(H$1288&gt;0,H$1289=0),IF('Female Data'!H337&gt;H$1288,'Female Data'!$X337,0),IF(AND(H$1288=0,H$1289&gt;0),IF('Female Data'!H337&lt;H$1289,'Female Data'!$X337,0),IF(AND('Female Data'!H337&gt;H$1288,'Female Data'!H337&lt;H$1289),'Female Data'!$X337,0))))</f>
        <v>--</v>
      </c>
      <c r="I337" t="str">
        <f>IF(AND(I$1288=0,I$1289=0),"--",IF(AND(I$1288&gt;0,I$1289=0),IF('Female Data'!I337&gt;I$1288,'Female Data'!$X337,0),IF(AND(I$1288=0,I$1289&gt;0),IF('Female Data'!I337&lt;I$1289,'Female Data'!$X337,0),IF(AND('Female Data'!I337&gt;I$1288,'Female Data'!I337&lt;I$1289),'Female Data'!$X337,0))))</f>
        <v>--</v>
      </c>
      <c r="J337" t="str">
        <f>IF(AND(J$1288=0,J$1289=0),"--",IF(AND(J$1288&gt;0,J$1289=0),IF('Female Data'!J337&gt;J$1288,'Female Data'!$X337,0),IF(AND(J$1288=0,J$1289&gt;0),IF('Female Data'!J337&lt;J$1289,'Female Data'!$X337,0),IF(AND('Female Data'!J337&gt;J$1288,'Female Data'!J337&lt;J$1289),'Female Data'!$X337,0))))</f>
        <v>--</v>
      </c>
      <c r="K337" t="str">
        <f>IF(AND(K$1288=0,K$1289=0),"--",IF(AND(K$1288&gt;0,K$1289=0),IF('Female Data'!K337&gt;K$1288,'Female Data'!$X337,0),IF(AND(K$1288=0,K$1289&gt;0),IF('Female Data'!K337&lt;K$1289,'Female Data'!$X337,0),IF(AND('Female Data'!K337&gt;K$1288,'Female Data'!K337&lt;K$1289),'Female Data'!$X337,0))))</f>
        <v>--</v>
      </c>
      <c r="L337" t="str">
        <f>IF(AND(L$1288=0,L$1289=0),"--",IF(AND(L$1288&gt;0,L$1289=0),IF('Female Data'!L337&gt;L$1288,'Female Data'!$X337,0),IF(AND(L$1288=0,L$1289&gt;0),IF('Female Data'!L337&lt;L$1289,'Female Data'!$X337,0),IF(AND('Female Data'!L337&gt;L$1288,'Female Data'!L337&lt;L$1289),'Female Data'!$X337,0))))</f>
        <v>--</v>
      </c>
      <c r="M337" t="str">
        <f>IF(AND(M$1288=0,M$1289=0),"--",IF(AND(M$1288&gt;0,M$1289=0),IF('Female Data'!M337&gt;M$1288,'Female Data'!$X337,0),IF(AND(M$1288=0,M$1289&gt;0),IF('Female Data'!M337&lt;M$1289,'Female Data'!$X337,0),IF(AND('Female Data'!M337&gt;M$1288,'Female Data'!M337&lt;M$1289),'Female Data'!$X337,0))))</f>
        <v>--</v>
      </c>
      <c r="N337" t="str">
        <f>IF(AND(N$1288=0,N$1289=0),"--",IF(AND(N$1288&gt;0,N$1289=0),IF('Female Data'!N337&gt;N$1288,'Female Data'!$X337,0),IF(AND(N$1288=0,N$1289&gt;0),IF('Female Data'!N337&lt;N$1289,'Female Data'!$X337,0),IF(AND('Female Data'!N337&gt;N$1288,'Female Data'!N337&lt;N$1289),'Female Data'!$X337,0))))</f>
        <v>--</v>
      </c>
      <c r="O337" t="str">
        <f>IF(AND(O$1288=0,O$1289=0),"--",IF(AND(O$1288&gt;0,O$1289=0),IF('Female Data'!O337&gt;O$1288,'Female Data'!$X337,0),IF(AND(O$1288=0,O$1289&gt;0),IF('Female Data'!O337&lt;O$1289,'Female Data'!$X337,0),IF(AND('Female Data'!O337&gt;O$1288,'Female Data'!O337&lt;O$1289),'Female Data'!$X337,0))))</f>
        <v>--</v>
      </c>
      <c r="P337" t="str">
        <f>IF(AND(P$1288=0,P$1289=0),"--",IF(AND(P$1288&gt;0,P$1289=0),IF('Female Data'!P337&gt;P$1288,'Female Data'!$X337,0),IF(AND(P$1288=0,P$1289&gt;0),IF('Female Data'!P337&lt;P$1289,'Female Data'!$X337,0),IF(AND('Female Data'!P337&gt;P$1288,'Female Data'!P337&lt;P$1289),'Female Data'!$X337,0))))</f>
        <v>--</v>
      </c>
      <c r="Q337" t="str">
        <f>IF(AND(Q$1288=0,Q$1289=0),"--",IF(AND(Q$1288&gt;0,Q$1289=0),IF('Female Data'!Q337&gt;Q$1288,'Female Data'!$X337,0),IF(AND(Q$1288=0,Q$1289&gt;0),IF('Female Data'!Q337&lt;Q$1289,'Female Data'!$X337,0),IF(AND('Female Data'!Q337&gt;Q$1288,'Female Data'!Q337&lt;Q$1289),'Female Data'!$X337,0))))</f>
        <v>--</v>
      </c>
      <c r="R337" t="str">
        <f>IF(AND(R$1288=0,R$1289=0),"--",IF(AND(R$1288&gt;0,R$1289=0),IF('Female Data'!R337&gt;R$1288,'Female Data'!$X337,0),IF(AND(R$1288=0,R$1289&gt;0),IF('Female Data'!R337&lt;R$1289,'Female Data'!$X337,0),IF(AND('Female Data'!R337&gt;R$1288,'Female Data'!R337&lt;R$1289),'Female Data'!$X337,0))))</f>
        <v>--</v>
      </c>
      <c r="S337" t="str">
        <f>IF(AND(S$1288=0,S$1289=0),"--",IF(AND(S$1288&gt;0,S$1289=0),IF('Female Data'!S337&gt;S$1288,'Female Data'!$X337,0),IF(AND(S$1288=0,S$1289&gt;0),IF('Female Data'!S337&lt;S$1289,'Female Data'!$X337,0),IF(AND('Female Data'!S337&gt;S$1288,'Female Data'!S337&lt;S$1289),'Female Data'!$X337,0))))</f>
        <v>--</v>
      </c>
      <c r="T337" t="str">
        <f>IF(AND(T$1288=0,T$1289=0),"--",IF(AND(T$1288&gt;0,T$1289=0),IF('Female Data'!T337&gt;T$1288,'Female Data'!$X337,0),IF(AND(T$1288=0,T$1289&gt;0),IF('Female Data'!T337&lt;T$1289,'Female Data'!$X337,0),IF(AND('Female Data'!T337&gt;T$1288,'Female Data'!T337&lt;T$1289),'Female Data'!$X337,0))))</f>
        <v>--</v>
      </c>
      <c r="U337" t="str">
        <f>IF(AND(U$1288=0,U$1289=0),"--",IF(AND(U$1288&gt;0,U$1289=0),IF('Female Data'!U337&gt;U$1288,'Female Data'!$X337,0),IF(AND(U$1288=0,U$1289&gt;0),IF('Female Data'!U337&lt;U$1289,'Female Data'!$X337,0),IF(AND('Female Data'!U337&gt;U$1288,'Female Data'!U337&lt;U$1289),'Female Data'!$X337,0))))</f>
        <v>--</v>
      </c>
      <c r="V337" t="str">
        <f>IF(AND(V$1288=0,V$1289=0),"--",IF(AND(V$1288&gt;0,V$1289=0),IF('Female Data'!V337&gt;V$1288,'Female Data'!$X337,0),IF(AND(V$1288=0,V$1289&gt;0),IF('Female Data'!V337&lt;V$1289,'Female Data'!$X337,0),IF(AND('Female Data'!V337&gt;V$1288,'Female Data'!V337&lt;V$1289),'Female Data'!$X337,0))))</f>
        <v>--</v>
      </c>
      <c r="W337" t="str">
        <f>IF(AND(W$1288=0,W$1289=0),"--",IF(AND(W$1288&gt;0,W$1289=0),IF('Female Data'!W337&gt;W$1288,'Female Data'!$X337,0),IF(AND(W$1288=0,W$1289&gt;0),IF('Female Data'!W337&lt;W$1289,'Female Data'!$X337,0),IF(AND('Female Data'!W337&gt;W$1288,'Female Data'!W337&lt;W$1289),'Female Data'!$X337,0))))</f>
        <v>--</v>
      </c>
      <c r="Y337">
        <f t="shared" si="10"/>
        <v>0</v>
      </c>
      <c r="Z337">
        <f>Y337*'Female Data'!X337</f>
        <v>0</v>
      </c>
      <c r="AA337">
        <f t="shared" si="11"/>
        <v>1</v>
      </c>
      <c r="AB337">
        <f>AA337*'Female Data'!X337</f>
        <v>63612</v>
      </c>
    </row>
    <row r="338" spans="1:28">
      <c r="A338">
        <f>'Female Data'!A338</f>
        <v>337</v>
      </c>
      <c r="B338" t="str">
        <f>'Female Data'!B338</f>
        <v>F</v>
      </c>
      <c r="C338" t="str">
        <f>IF(AND(C$1288=0,C$1289=0),"--",IF(AND(C$1288&gt;0,C$1289=0),IF('Female Data'!C338&gt;C$1288,'Female Data'!$X338,0),IF(AND(C$1288=0,C$1289&gt;0),IF('Female Data'!C338&lt;C$1289,'Female Data'!$X338,0),IF(AND('Female Data'!C338&gt;C$1288,'Female Data'!C338&lt;C$1289),'Female Data'!$X338,0))))</f>
        <v>--</v>
      </c>
      <c r="D338" t="str">
        <f>IF(AND(D$1288=0,D$1289=0),"--",IF(AND(D$1288&gt;0,D$1289=0),IF('Female Data'!D338&gt;D$1288,'Female Data'!$X338,0),IF(AND(D$1288=0,D$1289&gt;0),IF('Female Data'!D338&lt;D$1289,'Female Data'!$X338,0),IF(AND('Female Data'!D338&gt;D$1288,'Female Data'!D338&lt;D$1289),'Female Data'!$X338,0))))</f>
        <v>--</v>
      </c>
      <c r="E338" t="str">
        <f>IF(AND(E$1288=0,E$1289=0),"--",IF(AND(E$1288&gt;0,E$1289=0),IF('Female Data'!E338&gt;E$1288,'Female Data'!$X338,0),IF(AND(E$1288=0,E$1289&gt;0),IF('Female Data'!E338&lt;E$1289,'Female Data'!$X338,0),IF(AND('Female Data'!E338&gt;E$1288,'Female Data'!E338&lt;E$1289),'Female Data'!$X338,0))))</f>
        <v>--</v>
      </c>
      <c r="F338" t="str">
        <f>IF(AND(F$1288=0,F$1289=0),"--",IF(AND(F$1288&gt;0,F$1289=0),IF('Female Data'!F338&gt;F$1288,'Female Data'!$X338,0),IF(AND(F$1288=0,F$1289&gt;0),IF('Female Data'!F338&lt;F$1289,'Female Data'!$X338,0),IF(AND('Female Data'!F338&gt;F$1288,'Female Data'!F338&lt;F$1289),'Female Data'!$X338,0))))</f>
        <v>--</v>
      </c>
      <c r="G338" t="str">
        <f>IF(AND(G$1288=0,G$1289=0),"--",IF(AND(G$1288&gt;0,G$1289=0),IF('Female Data'!G338&gt;G$1288,'Female Data'!$X338,0),IF(AND(G$1288=0,G$1289&gt;0),IF('Female Data'!G338&lt;G$1289,'Female Data'!$X338,0),IF(AND('Female Data'!G338&gt;G$1288,'Female Data'!G338&lt;G$1289),'Female Data'!$X338,0))))</f>
        <v>--</v>
      </c>
      <c r="H338" t="str">
        <f>IF(AND(H$1288=0,H$1289=0),"--",IF(AND(H$1288&gt;0,H$1289=0),IF('Female Data'!H338&gt;H$1288,'Female Data'!$X338,0),IF(AND(H$1288=0,H$1289&gt;0),IF('Female Data'!H338&lt;H$1289,'Female Data'!$X338,0),IF(AND('Female Data'!H338&gt;H$1288,'Female Data'!H338&lt;H$1289),'Female Data'!$X338,0))))</f>
        <v>--</v>
      </c>
      <c r="I338" t="str">
        <f>IF(AND(I$1288=0,I$1289=0),"--",IF(AND(I$1288&gt;0,I$1289=0),IF('Female Data'!I338&gt;I$1288,'Female Data'!$X338,0),IF(AND(I$1288=0,I$1289&gt;0),IF('Female Data'!I338&lt;I$1289,'Female Data'!$X338,0),IF(AND('Female Data'!I338&gt;I$1288,'Female Data'!I338&lt;I$1289),'Female Data'!$X338,0))))</f>
        <v>--</v>
      </c>
      <c r="J338" t="str">
        <f>IF(AND(J$1288=0,J$1289=0),"--",IF(AND(J$1288&gt;0,J$1289=0),IF('Female Data'!J338&gt;J$1288,'Female Data'!$X338,0),IF(AND(J$1288=0,J$1289&gt;0),IF('Female Data'!J338&lt;J$1289,'Female Data'!$X338,0),IF(AND('Female Data'!J338&gt;J$1288,'Female Data'!J338&lt;J$1289),'Female Data'!$X338,0))))</f>
        <v>--</v>
      </c>
      <c r="K338" t="str">
        <f>IF(AND(K$1288=0,K$1289=0),"--",IF(AND(K$1288&gt;0,K$1289=0),IF('Female Data'!K338&gt;K$1288,'Female Data'!$X338,0),IF(AND(K$1288=0,K$1289&gt;0),IF('Female Data'!K338&lt;K$1289,'Female Data'!$X338,0),IF(AND('Female Data'!K338&gt;K$1288,'Female Data'!K338&lt;K$1289),'Female Data'!$X338,0))))</f>
        <v>--</v>
      </c>
      <c r="L338" t="str">
        <f>IF(AND(L$1288=0,L$1289=0),"--",IF(AND(L$1288&gt;0,L$1289=0),IF('Female Data'!L338&gt;L$1288,'Female Data'!$X338,0),IF(AND(L$1288=0,L$1289&gt;0),IF('Female Data'!L338&lt;L$1289,'Female Data'!$X338,0),IF(AND('Female Data'!L338&gt;L$1288,'Female Data'!L338&lt;L$1289),'Female Data'!$X338,0))))</f>
        <v>--</v>
      </c>
      <c r="M338" t="str">
        <f>IF(AND(M$1288=0,M$1289=0),"--",IF(AND(M$1288&gt;0,M$1289=0),IF('Female Data'!M338&gt;M$1288,'Female Data'!$X338,0),IF(AND(M$1288=0,M$1289&gt;0),IF('Female Data'!M338&lt;M$1289,'Female Data'!$X338,0),IF(AND('Female Data'!M338&gt;M$1288,'Female Data'!M338&lt;M$1289),'Female Data'!$X338,0))))</f>
        <v>--</v>
      </c>
      <c r="N338" t="str">
        <f>IF(AND(N$1288=0,N$1289=0),"--",IF(AND(N$1288&gt;0,N$1289=0),IF('Female Data'!N338&gt;N$1288,'Female Data'!$X338,0),IF(AND(N$1288=0,N$1289&gt;0),IF('Female Data'!N338&lt;N$1289,'Female Data'!$X338,0),IF(AND('Female Data'!N338&gt;N$1288,'Female Data'!N338&lt;N$1289),'Female Data'!$X338,0))))</f>
        <v>--</v>
      </c>
      <c r="O338" t="str">
        <f>IF(AND(O$1288=0,O$1289=0),"--",IF(AND(O$1288&gt;0,O$1289=0),IF('Female Data'!O338&gt;O$1288,'Female Data'!$X338,0),IF(AND(O$1288=0,O$1289&gt;0),IF('Female Data'!O338&lt;O$1289,'Female Data'!$X338,0),IF(AND('Female Data'!O338&gt;O$1288,'Female Data'!O338&lt;O$1289),'Female Data'!$X338,0))))</f>
        <v>--</v>
      </c>
      <c r="P338" t="str">
        <f>IF(AND(P$1288=0,P$1289=0),"--",IF(AND(P$1288&gt;0,P$1289=0),IF('Female Data'!P338&gt;P$1288,'Female Data'!$X338,0),IF(AND(P$1288=0,P$1289&gt;0),IF('Female Data'!P338&lt;P$1289,'Female Data'!$X338,0),IF(AND('Female Data'!P338&gt;P$1288,'Female Data'!P338&lt;P$1289),'Female Data'!$X338,0))))</f>
        <v>--</v>
      </c>
      <c r="Q338" t="str">
        <f>IF(AND(Q$1288=0,Q$1289=0),"--",IF(AND(Q$1288&gt;0,Q$1289=0),IF('Female Data'!Q338&gt;Q$1288,'Female Data'!$X338,0),IF(AND(Q$1288=0,Q$1289&gt;0),IF('Female Data'!Q338&lt;Q$1289,'Female Data'!$X338,0),IF(AND('Female Data'!Q338&gt;Q$1288,'Female Data'!Q338&lt;Q$1289),'Female Data'!$X338,0))))</f>
        <v>--</v>
      </c>
      <c r="R338" t="str">
        <f>IF(AND(R$1288=0,R$1289=0),"--",IF(AND(R$1288&gt;0,R$1289=0),IF('Female Data'!R338&gt;R$1288,'Female Data'!$X338,0),IF(AND(R$1288=0,R$1289&gt;0),IF('Female Data'!R338&lt;R$1289,'Female Data'!$X338,0),IF(AND('Female Data'!R338&gt;R$1288,'Female Data'!R338&lt;R$1289),'Female Data'!$X338,0))))</f>
        <v>--</v>
      </c>
      <c r="S338" t="str">
        <f>IF(AND(S$1288=0,S$1289=0),"--",IF(AND(S$1288&gt;0,S$1289=0),IF('Female Data'!S338&gt;S$1288,'Female Data'!$X338,0),IF(AND(S$1288=0,S$1289&gt;0),IF('Female Data'!S338&lt;S$1289,'Female Data'!$X338,0),IF(AND('Female Data'!S338&gt;S$1288,'Female Data'!S338&lt;S$1289),'Female Data'!$X338,0))))</f>
        <v>--</v>
      </c>
      <c r="T338" t="str">
        <f>IF(AND(T$1288=0,T$1289=0),"--",IF(AND(T$1288&gt;0,T$1289=0),IF('Female Data'!T338&gt;T$1288,'Female Data'!$X338,0),IF(AND(T$1288=0,T$1289&gt;0),IF('Female Data'!T338&lt;T$1289,'Female Data'!$X338,0),IF(AND('Female Data'!T338&gt;T$1288,'Female Data'!T338&lt;T$1289),'Female Data'!$X338,0))))</f>
        <v>--</v>
      </c>
      <c r="U338" t="str">
        <f>IF(AND(U$1288=0,U$1289=0),"--",IF(AND(U$1288&gt;0,U$1289=0),IF('Female Data'!U338&gt;U$1288,'Female Data'!$X338,0),IF(AND(U$1288=0,U$1289&gt;0),IF('Female Data'!U338&lt;U$1289,'Female Data'!$X338,0),IF(AND('Female Data'!U338&gt;U$1288,'Female Data'!U338&lt;U$1289),'Female Data'!$X338,0))))</f>
        <v>--</v>
      </c>
      <c r="V338" t="str">
        <f>IF(AND(V$1288=0,V$1289=0),"--",IF(AND(V$1288&gt;0,V$1289=0),IF('Female Data'!V338&gt;V$1288,'Female Data'!$X338,0),IF(AND(V$1288=0,V$1289&gt;0),IF('Female Data'!V338&lt;V$1289,'Female Data'!$X338,0),IF(AND('Female Data'!V338&gt;V$1288,'Female Data'!V338&lt;V$1289),'Female Data'!$X338,0))))</f>
        <v>--</v>
      </c>
      <c r="W338" t="str">
        <f>IF(AND(W$1288=0,W$1289=0),"--",IF(AND(W$1288&gt;0,W$1289=0),IF('Female Data'!W338&gt;W$1288,'Female Data'!$X338,0),IF(AND(W$1288=0,W$1289&gt;0),IF('Female Data'!W338&lt;W$1289,'Female Data'!$X338,0),IF(AND('Female Data'!W338&gt;W$1288,'Female Data'!W338&lt;W$1289),'Female Data'!$X338,0))))</f>
        <v>--</v>
      </c>
      <c r="Y338">
        <f t="shared" si="10"/>
        <v>0</v>
      </c>
      <c r="Z338">
        <f>Y338*'Female Data'!X338</f>
        <v>0</v>
      </c>
      <c r="AA338">
        <f t="shared" si="11"/>
        <v>1</v>
      </c>
      <c r="AB338">
        <f>AA338*'Female Data'!X338</f>
        <v>44410</v>
      </c>
    </row>
    <row r="339" spans="1:28">
      <c r="A339">
        <f>'Female Data'!A339</f>
        <v>338</v>
      </c>
      <c r="B339" t="str">
        <f>'Female Data'!B339</f>
        <v>F</v>
      </c>
      <c r="C339" t="str">
        <f>IF(AND(C$1288=0,C$1289=0),"--",IF(AND(C$1288&gt;0,C$1289=0),IF('Female Data'!C339&gt;C$1288,'Female Data'!$X339,0),IF(AND(C$1288=0,C$1289&gt;0),IF('Female Data'!C339&lt;C$1289,'Female Data'!$X339,0),IF(AND('Female Data'!C339&gt;C$1288,'Female Data'!C339&lt;C$1289),'Female Data'!$X339,0))))</f>
        <v>--</v>
      </c>
      <c r="D339" t="str">
        <f>IF(AND(D$1288=0,D$1289=0),"--",IF(AND(D$1288&gt;0,D$1289=0),IF('Female Data'!D339&gt;D$1288,'Female Data'!$X339,0),IF(AND(D$1288=0,D$1289&gt;0),IF('Female Data'!D339&lt;D$1289,'Female Data'!$X339,0),IF(AND('Female Data'!D339&gt;D$1288,'Female Data'!D339&lt;D$1289),'Female Data'!$X339,0))))</f>
        <v>--</v>
      </c>
      <c r="E339" t="str">
        <f>IF(AND(E$1288=0,E$1289=0),"--",IF(AND(E$1288&gt;0,E$1289=0),IF('Female Data'!E339&gt;E$1288,'Female Data'!$X339,0),IF(AND(E$1288=0,E$1289&gt;0),IF('Female Data'!E339&lt;E$1289,'Female Data'!$X339,0),IF(AND('Female Data'!E339&gt;E$1288,'Female Data'!E339&lt;E$1289),'Female Data'!$X339,0))))</f>
        <v>--</v>
      </c>
      <c r="F339" t="str">
        <f>IF(AND(F$1288=0,F$1289=0),"--",IF(AND(F$1288&gt;0,F$1289=0),IF('Female Data'!F339&gt;F$1288,'Female Data'!$X339,0),IF(AND(F$1288=0,F$1289&gt;0),IF('Female Data'!F339&lt;F$1289,'Female Data'!$X339,0),IF(AND('Female Data'!F339&gt;F$1288,'Female Data'!F339&lt;F$1289),'Female Data'!$X339,0))))</f>
        <v>--</v>
      </c>
      <c r="G339" t="str">
        <f>IF(AND(G$1288=0,G$1289=0),"--",IF(AND(G$1288&gt;0,G$1289=0),IF('Female Data'!G339&gt;G$1288,'Female Data'!$X339,0),IF(AND(G$1288=0,G$1289&gt;0),IF('Female Data'!G339&lt;G$1289,'Female Data'!$X339,0),IF(AND('Female Data'!G339&gt;G$1288,'Female Data'!G339&lt;G$1289),'Female Data'!$X339,0))))</f>
        <v>--</v>
      </c>
      <c r="H339" t="str">
        <f>IF(AND(H$1288=0,H$1289=0),"--",IF(AND(H$1288&gt;0,H$1289=0),IF('Female Data'!H339&gt;H$1288,'Female Data'!$X339,0),IF(AND(H$1288=0,H$1289&gt;0),IF('Female Data'!H339&lt;H$1289,'Female Data'!$X339,0),IF(AND('Female Data'!H339&gt;H$1288,'Female Data'!H339&lt;H$1289),'Female Data'!$X339,0))))</f>
        <v>--</v>
      </c>
      <c r="I339" t="str">
        <f>IF(AND(I$1288=0,I$1289=0),"--",IF(AND(I$1288&gt;0,I$1289=0),IF('Female Data'!I339&gt;I$1288,'Female Data'!$X339,0),IF(AND(I$1288=0,I$1289&gt;0),IF('Female Data'!I339&lt;I$1289,'Female Data'!$X339,0),IF(AND('Female Data'!I339&gt;I$1288,'Female Data'!I339&lt;I$1289),'Female Data'!$X339,0))))</f>
        <v>--</v>
      </c>
      <c r="J339" t="str">
        <f>IF(AND(J$1288=0,J$1289=0),"--",IF(AND(J$1288&gt;0,J$1289=0),IF('Female Data'!J339&gt;J$1288,'Female Data'!$X339,0),IF(AND(J$1288=0,J$1289&gt;0),IF('Female Data'!J339&lt;J$1289,'Female Data'!$X339,0),IF(AND('Female Data'!J339&gt;J$1288,'Female Data'!J339&lt;J$1289),'Female Data'!$X339,0))))</f>
        <v>--</v>
      </c>
      <c r="K339" t="str">
        <f>IF(AND(K$1288=0,K$1289=0),"--",IF(AND(K$1288&gt;0,K$1289=0),IF('Female Data'!K339&gt;K$1288,'Female Data'!$X339,0),IF(AND(K$1288=0,K$1289&gt;0),IF('Female Data'!K339&lt;K$1289,'Female Data'!$X339,0),IF(AND('Female Data'!K339&gt;K$1288,'Female Data'!K339&lt;K$1289),'Female Data'!$X339,0))))</f>
        <v>--</v>
      </c>
      <c r="L339" t="str">
        <f>IF(AND(L$1288=0,L$1289=0),"--",IF(AND(L$1288&gt;0,L$1289=0),IF('Female Data'!L339&gt;L$1288,'Female Data'!$X339,0),IF(AND(L$1288=0,L$1289&gt;0),IF('Female Data'!L339&lt;L$1289,'Female Data'!$X339,0),IF(AND('Female Data'!L339&gt;L$1288,'Female Data'!L339&lt;L$1289),'Female Data'!$X339,0))))</f>
        <v>--</v>
      </c>
      <c r="M339" t="str">
        <f>IF(AND(M$1288=0,M$1289=0),"--",IF(AND(M$1288&gt;0,M$1289=0),IF('Female Data'!M339&gt;M$1288,'Female Data'!$X339,0),IF(AND(M$1288=0,M$1289&gt;0),IF('Female Data'!M339&lt;M$1289,'Female Data'!$X339,0),IF(AND('Female Data'!M339&gt;M$1288,'Female Data'!M339&lt;M$1289),'Female Data'!$X339,0))))</f>
        <v>--</v>
      </c>
      <c r="N339" t="str">
        <f>IF(AND(N$1288=0,N$1289=0),"--",IF(AND(N$1288&gt;0,N$1289=0),IF('Female Data'!N339&gt;N$1288,'Female Data'!$X339,0),IF(AND(N$1288=0,N$1289&gt;0),IF('Female Data'!N339&lt;N$1289,'Female Data'!$X339,0),IF(AND('Female Data'!N339&gt;N$1288,'Female Data'!N339&lt;N$1289),'Female Data'!$X339,0))))</f>
        <v>--</v>
      </c>
      <c r="O339" t="str">
        <f>IF(AND(O$1288=0,O$1289=0),"--",IF(AND(O$1288&gt;0,O$1289=0),IF('Female Data'!O339&gt;O$1288,'Female Data'!$X339,0),IF(AND(O$1288=0,O$1289&gt;0),IF('Female Data'!O339&lt;O$1289,'Female Data'!$X339,0),IF(AND('Female Data'!O339&gt;O$1288,'Female Data'!O339&lt;O$1289),'Female Data'!$X339,0))))</f>
        <v>--</v>
      </c>
      <c r="P339" t="str">
        <f>IF(AND(P$1288=0,P$1289=0),"--",IF(AND(P$1288&gt;0,P$1289=0),IF('Female Data'!P339&gt;P$1288,'Female Data'!$X339,0),IF(AND(P$1288=0,P$1289&gt;0),IF('Female Data'!P339&lt;P$1289,'Female Data'!$X339,0),IF(AND('Female Data'!P339&gt;P$1288,'Female Data'!P339&lt;P$1289),'Female Data'!$X339,0))))</f>
        <v>--</v>
      </c>
      <c r="Q339" t="str">
        <f>IF(AND(Q$1288=0,Q$1289=0),"--",IF(AND(Q$1288&gt;0,Q$1289=0),IF('Female Data'!Q339&gt;Q$1288,'Female Data'!$X339,0),IF(AND(Q$1288=0,Q$1289&gt;0),IF('Female Data'!Q339&lt;Q$1289,'Female Data'!$X339,0),IF(AND('Female Data'!Q339&gt;Q$1288,'Female Data'!Q339&lt;Q$1289),'Female Data'!$X339,0))))</f>
        <v>--</v>
      </c>
      <c r="R339" t="str">
        <f>IF(AND(R$1288=0,R$1289=0),"--",IF(AND(R$1288&gt;0,R$1289=0),IF('Female Data'!R339&gt;R$1288,'Female Data'!$X339,0),IF(AND(R$1288=0,R$1289&gt;0),IF('Female Data'!R339&lt;R$1289,'Female Data'!$X339,0),IF(AND('Female Data'!R339&gt;R$1288,'Female Data'!R339&lt;R$1289),'Female Data'!$X339,0))))</f>
        <v>--</v>
      </c>
      <c r="S339" t="str">
        <f>IF(AND(S$1288=0,S$1289=0),"--",IF(AND(S$1288&gt;0,S$1289=0),IF('Female Data'!S339&gt;S$1288,'Female Data'!$X339,0),IF(AND(S$1288=0,S$1289&gt;0),IF('Female Data'!S339&lt;S$1289,'Female Data'!$X339,0),IF(AND('Female Data'!S339&gt;S$1288,'Female Data'!S339&lt;S$1289),'Female Data'!$X339,0))))</f>
        <v>--</v>
      </c>
      <c r="T339" t="str">
        <f>IF(AND(T$1288=0,T$1289=0),"--",IF(AND(T$1288&gt;0,T$1289=0),IF('Female Data'!T339&gt;T$1288,'Female Data'!$X339,0),IF(AND(T$1288=0,T$1289&gt;0),IF('Female Data'!T339&lt;T$1289,'Female Data'!$X339,0),IF(AND('Female Data'!T339&gt;T$1288,'Female Data'!T339&lt;T$1289),'Female Data'!$X339,0))))</f>
        <v>--</v>
      </c>
      <c r="U339" t="str">
        <f>IF(AND(U$1288=0,U$1289=0),"--",IF(AND(U$1288&gt;0,U$1289=0),IF('Female Data'!U339&gt;U$1288,'Female Data'!$X339,0),IF(AND(U$1288=0,U$1289&gt;0),IF('Female Data'!U339&lt;U$1289,'Female Data'!$X339,0),IF(AND('Female Data'!U339&gt;U$1288,'Female Data'!U339&lt;U$1289),'Female Data'!$X339,0))))</f>
        <v>--</v>
      </c>
      <c r="V339" t="str">
        <f>IF(AND(V$1288=0,V$1289=0),"--",IF(AND(V$1288&gt;0,V$1289=0),IF('Female Data'!V339&gt;V$1288,'Female Data'!$X339,0),IF(AND(V$1288=0,V$1289&gt;0),IF('Female Data'!V339&lt;V$1289,'Female Data'!$X339,0),IF(AND('Female Data'!V339&gt;V$1288,'Female Data'!V339&lt;V$1289),'Female Data'!$X339,0))))</f>
        <v>--</v>
      </c>
      <c r="W339" t="str">
        <f>IF(AND(W$1288=0,W$1289=0),"--",IF(AND(W$1288&gt;0,W$1289=0),IF('Female Data'!W339&gt;W$1288,'Female Data'!$X339,0),IF(AND(W$1288=0,W$1289&gt;0),IF('Female Data'!W339&lt;W$1289,'Female Data'!$X339,0),IF(AND('Female Data'!W339&gt;W$1288,'Female Data'!W339&lt;W$1289),'Female Data'!$X339,0))))</f>
        <v>--</v>
      </c>
      <c r="Y339">
        <f t="shared" si="10"/>
        <v>0</v>
      </c>
      <c r="Z339">
        <f>Y339*'Female Data'!X339</f>
        <v>0</v>
      </c>
      <c r="AA339">
        <f t="shared" si="11"/>
        <v>1</v>
      </c>
      <c r="AB339">
        <f>AA339*'Female Data'!X339</f>
        <v>112423</v>
      </c>
    </row>
    <row r="340" spans="1:28">
      <c r="A340">
        <f>'Female Data'!A340</f>
        <v>339</v>
      </c>
      <c r="B340" t="str">
        <f>'Female Data'!B340</f>
        <v>F</v>
      </c>
      <c r="C340" t="str">
        <f>IF(AND(C$1288=0,C$1289=0),"--",IF(AND(C$1288&gt;0,C$1289=0),IF('Female Data'!C340&gt;C$1288,'Female Data'!$X340,0),IF(AND(C$1288=0,C$1289&gt;0),IF('Female Data'!C340&lt;C$1289,'Female Data'!$X340,0),IF(AND('Female Data'!C340&gt;C$1288,'Female Data'!C340&lt;C$1289),'Female Data'!$X340,0))))</f>
        <v>--</v>
      </c>
      <c r="D340" t="str">
        <f>IF(AND(D$1288=0,D$1289=0),"--",IF(AND(D$1288&gt;0,D$1289=0),IF('Female Data'!D340&gt;D$1288,'Female Data'!$X340,0),IF(AND(D$1288=0,D$1289&gt;0),IF('Female Data'!D340&lt;D$1289,'Female Data'!$X340,0),IF(AND('Female Data'!D340&gt;D$1288,'Female Data'!D340&lt;D$1289),'Female Data'!$X340,0))))</f>
        <v>--</v>
      </c>
      <c r="E340" t="str">
        <f>IF(AND(E$1288=0,E$1289=0),"--",IF(AND(E$1288&gt;0,E$1289=0),IF('Female Data'!E340&gt;E$1288,'Female Data'!$X340,0),IF(AND(E$1288=0,E$1289&gt;0),IF('Female Data'!E340&lt;E$1289,'Female Data'!$X340,0),IF(AND('Female Data'!E340&gt;E$1288,'Female Data'!E340&lt;E$1289),'Female Data'!$X340,0))))</f>
        <v>--</v>
      </c>
      <c r="F340" t="str">
        <f>IF(AND(F$1288=0,F$1289=0),"--",IF(AND(F$1288&gt;0,F$1289=0),IF('Female Data'!F340&gt;F$1288,'Female Data'!$X340,0),IF(AND(F$1288=0,F$1289&gt;0),IF('Female Data'!F340&lt;F$1289,'Female Data'!$X340,0),IF(AND('Female Data'!F340&gt;F$1288,'Female Data'!F340&lt;F$1289),'Female Data'!$X340,0))))</f>
        <v>--</v>
      </c>
      <c r="G340" t="str">
        <f>IF(AND(G$1288=0,G$1289=0),"--",IF(AND(G$1288&gt;0,G$1289=0),IF('Female Data'!G340&gt;G$1288,'Female Data'!$X340,0),IF(AND(G$1288=0,G$1289&gt;0),IF('Female Data'!G340&lt;G$1289,'Female Data'!$X340,0),IF(AND('Female Data'!G340&gt;G$1288,'Female Data'!G340&lt;G$1289),'Female Data'!$X340,0))))</f>
        <v>--</v>
      </c>
      <c r="H340" t="str">
        <f>IF(AND(H$1288=0,H$1289=0),"--",IF(AND(H$1288&gt;0,H$1289=0),IF('Female Data'!H340&gt;H$1288,'Female Data'!$X340,0),IF(AND(H$1288=0,H$1289&gt;0),IF('Female Data'!H340&lt;H$1289,'Female Data'!$X340,0),IF(AND('Female Data'!H340&gt;H$1288,'Female Data'!H340&lt;H$1289),'Female Data'!$X340,0))))</f>
        <v>--</v>
      </c>
      <c r="I340" t="str">
        <f>IF(AND(I$1288=0,I$1289=0),"--",IF(AND(I$1288&gt;0,I$1289=0),IF('Female Data'!I340&gt;I$1288,'Female Data'!$X340,0),IF(AND(I$1288=0,I$1289&gt;0),IF('Female Data'!I340&lt;I$1289,'Female Data'!$X340,0),IF(AND('Female Data'!I340&gt;I$1288,'Female Data'!I340&lt;I$1289),'Female Data'!$X340,0))))</f>
        <v>--</v>
      </c>
      <c r="J340" t="str">
        <f>IF(AND(J$1288=0,J$1289=0),"--",IF(AND(J$1288&gt;0,J$1289=0),IF('Female Data'!J340&gt;J$1288,'Female Data'!$X340,0),IF(AND(J$1288=0,J$1289&gt;0),IF('Female Data'!J340&lt;J$1289,'Female Data'!$X340,0),IF(AND('Female Data'!J340&gt;J$1288,'Female Data'!J340&lt;J$1289),'Female Data'!$X340,0))))</f>
        <v>--</v>
      </c>
      <c r="K340" t="str">
        <f>IF(AND(K$1288=0,K$1289=0),"--",IF(AND(K$1288&gt;0,K$1289=0),IF('Female Data'!K340&gt;K$1288,'Female Data'!$X340,0),IF(AND(K$1288=0,K$1289&gt;0),IF('Female Data'!K340&lt;K$1289,'Female Data'!$X340,0),IF(AND('Female Data'!K340&gt;K$1288,'Female Data'!K340&lt;K$1289),'Female Data'!$X340,0))))</f>
        <v>--</v>
      </c>
      <c r="L340" t="str">
        <f>IF(AND(L$1288=0,L$1289=0),"--",IF(AND(L$1288&gt;0,L$1289=0),IF('Female Data'!L340&gt;L$1288,'Female Data'!$X340,0),IF(AND(L$1288=0,L$1289&gt;0),IF('Female Data'!L340&lt;L$1289,'Female Data'!$X340,0),IF(AND('Female Data'!L340&gt;L$1288,'Female Data'!L340&lt;L$1289),'Female Data'!$X340,0))))</f>
        <v>--</v>
      </c>
      <c r="M340" t="str">
        <f>IF(AND(M$1288=0,M$1289=0),"--",IF(AND(M$1288&gt;0,M$1289=0),IF('Female Data'!M340&gt;M$1288,'Female Data'!$X340,0),IF(AND(M$1288=0,M$1289&gt;0),IF('Female Data'!M340&lt;M$1289,'Female Data'!$X340,0),IF(AND('Female Data'!M340&gt;M$1288,'Female Data'!M340&lt;M$1289),'Female Data'!$X340,0))))</f>
        <v>--</v>
      </c>
      <c r="N340" t="str">
        <f>IF(AND(N$1288=0,N$1289=0),"--",IF(AND(N$1288&gt;0,N$1289=0),IF('Female Data'!N340&gt;N$1288,'Female Data'!$X340,0),IF(AND(N$1288=0,N$1289&gt;0),IF('Female Data'!N340&lt;N$1289,'Female Data'!$X340,0),IF(AND('Female Data'!N340&gt;N$1288,'Female Data'!N340&lt;N$1289),'Female Data'!$X340,0))))</f>
        <v>--</v>
      </c>
      <c r="O340" t="str">
        <f>IF(AND(O$1288=0,O$1289=0),"--",IF(AND(O$1288&gt;0,O$1289=0),IF('Female Data'!O340&gt;O$1288,'Female Data'!$X340,0),IF(AND(O$1288=0,O$1289&gt;0),IF('Female Data'!O340&lt;O$1289,'Female Data'!$X340,0),IF(AND('Female Data'!O340&gt;O$1288,'Female Data'!O340&lt;O$1289),'Female Data'!$X340,0))))</f>
        <v>--</v>
      </c>
      <c r="P340" t="str">
        <f>IF(AND(P$1288=0,P$1289=0),"--",IF(AND(P$1288&gt;0,P$1289=0),IF('Female Data'!P340&gt;P$1288,'Female Data'!$X340,0),IF(AND(P$1288=0,P$1289&gt;0),IF('Female Data'!P340&lt;P$1289,'Female Data'!$X340,0),IF(AND('Female Data'!P340&gt;P$1288,'Female Data'!P340&lt;P$1289),'Female Data'!$X340,0))))</f>
        <v>--</v>
      </c>
      <c r="Q340" t="str">
        <f>IF(AND(Q$1288=0,Q$1289=0),"--",IF(AND(Q$1288&gt;0,Q$1289=0),IF('Female Data'!Q340&gt;Q$1288,'Female Data'!$X340,0),IF(AND(Q$1288=0,Q$1289&gt;0),IF('Female Data'!Q340&lt;Q$1289,'Female Data'!$X340,0),IF(AND('Female Data'!Q340&gt;Q$1288,'Female Data'!Q340&lt;Q$1289),'Female Data'!$X340,0))))</f>
        <v>--</v>
      </c>
      <c r="R340" t="str">
        <f>IF(AND(R$1288=0,R$1289=0),"--",IF(AND(R$1288&gt;0,R$1289=0),IF('Female Data'!R340&gt;R$1288,'Female Data'!$X340,0),IF(AND(R$1288=0,R$1289&gt;0),IF('Female Data'!R340&lt;R$1289,'Female Data'!$X340,0),IF(AND('Female Data'!R340&gt;R$1288,'Female Data'!R340&lt;R$1289),'Female Data'!$X340,0))))</f>
        <v>--</v>
      </c>
      <c r="S340" t="str">
        <f>IF(AND(S$1288=0,S$1289=0),"--",IF(AND(S$1288&gt;0,S$1289=0),IF('Female Data'!S340&gt;S$1288,'Female Data'!$X340,0),IF(AND(S$1288=0,S$1289&gt;0),IF('Female Data'!S340&lt;S$1289,'Female Data'!$X340,0),IF(AND('Female Data'!S340&gt;S$1288,'Female Data'!S340&lt;S$1289),'Female Data'!$X340,0))))</f>
        <v>--</v>
      </c>
      <c r="T340" t="str">
        <f>IF(AND(T$1288=0,T$1289=0),"--",IF(AND(T$1288&gt;0,T$1289=0),IF('Female Data'!T340&gt;T$1288,'Female Data'!$X340,0),IF(AND(T$1288=0,T$1289&gt;0),IF('Female Data'!T340&lt;T$1289,'Female Data'!$X340,0),IF(AND('Female Data'!T340&gt;T$1288,'Female Data'!T340&lt;T$1289),'Female Data'!$X340,0))))</f>
        <v>--</v>
      </c>
      <c r="U340" t="str">
        <f>IF(AND(U$1288=0,U$1289=0),"--",IF(AND(U$1288&gt;0,U$1289=0),IF('Female Data'!U340&gt;U$1288,'Female Data'!$X340,0),IF(AND(U$1288=0,U$1289&gt;0),IF('Female Data'!U340&lt;U$1289,'Female Data'!$X340,0),IF(AND('Female Data'!U340&gt;U$1288,'Female Data'!U340&lt;U$1289),'Female Data'!$X340,0))))</f>
        <v>--</v>
      </c>
      <c r="V340" t="str">
        <f>IF(AND(V$1288=0,V$1289=0),"--",IF(AND(V$1288&gt;0,V$1289=0),IF('Female Data'!V340&gt;V$1288,'Female Data'!$X340,0),IF(AND(V$1288=0,V$1289&gt;0),IF('Female Data'!V340&lt;V$1289,'Female Data'!$X340,0),IF(AND('Female Data'!V340&gt;V$1288,'Female Data'!V340&lt;V$1289),'Female Data'!$X340,0))))</f>
        <v>--</v>
      </c>
      <c r="W340" t="str">
        <f>IF(AND(W$1288=0,W$1289=0),"--",IF(AND(W$1288&gt;0,W$1289=0),IF('Female Data'!W340&gt;W$1288,'Female Data'!$X340,0),IF(AND(W$1288=0,W$1289&gt;0),IF('Female Data'!W340&lt;W$1289,'Female Data'!$X340,0),IF(AND('Female Data'!W340&gt;W$1288,'Female Data'!W340&lt;W$1289),'Female Data'!$X340,0))))</f>
        <v>--</v>
      </c>
      <c r="Y340">
        <f t="shared" si="10"/>
        <v>0</v>
      </c>
      <c r="Z340">
        <f>Y340*'Female Data'!X340</f>
        <v>0</v>
      </c>
      <c r="AA340">
        <f t="shared" si="11"/>
        <v>1</v>
      </c>
      <c r="AB340">
        <f>AA340*'Female Data'!X340</f>
        <v>13616</v>
      </c>
    </row>
    <row r="341" spans="1:28">
      <c r="A341">
        <f>'Female Data'!A341</f>
        <v>340</v>
      </c>
      <c r="B341" t="str">
        <f>'Female Data'!B341</f>
        <v>F</v>
      </c>
      <c r="C341" t="str">
        <f>IF(AND(C$1288=0,C$1289=0),"--",IF(AND(C$1288&gt;0,C$1289=0),IF('Female Data'!C341&gt;C$1288,'Female Data'!$X341,0),IF(AND(C$1288=0,C$1289&gt;0),IF('Female Data'!C341&lt;C$1289,'Female Data'!$X341,0),IF(AND('Female Data'!C341&gt;C$1288,'Female Data'!C341&lt;C$1289),'Female Data'!$X341,0))))</f>
        <v>--</v>
      </c>
      <c r="D341" t="str">
        <f>IF(AND(D$1288=0,D$1289=0),"--",IF(AND(D$1288&gt;0,D$1289=0),IF('Female Data'!D341&gt;D$1288,'Female Data'!$X341,0),IF(AND(D$1288=0,D$1289&gt;0),IF('Female Data'!D341&lt;D$1289,'Female Data'!$X341,0),IF(AND('Female Data'!D341&gt;D$1288,'Female Data'!D341&lt;D$1289),'Female Data'!$X341,0))))</f>
        <v>--</v>
      </c>
      <c r="E341" t="str">
        <f>IF(AND(E$1288=0,E$1289=0),"--",IF(AND(E$1288&gt;0,E$1289=0),IF('Female Data'!E341&gt;E$1288,'Female Data'!$X341,0),IF(AND(E$1288=0,E$1289&gt;0),IF('Female Data'!E341&lt;E$1289,'Female Data'!$X341,0),IF(AND('Female Data'!E341&gt;E$1288,'Female Data'!E341&lt;E$1289),'Female Data'!$X341,0))))</f>
        <v>--</v>
      </c>
      <c r="F341" t="str">
        <f>IF(AND(F$1288=0,F$1289=0),"--",IF(AND(F$1288&gt;0,F$1289=0),IF('Female Data'!F341&gt;F$1288,'Female Data'!$X341,0),IF(AND(F$1288=0,F$1289&gt;0),IF('Female Data'!F341&lt;F$1289,'Female Data'!$X341,0),IF(AND('Female Data'!F341&gt;F$1288,'Female Data'!F341&lt;F$1289),'Female Data'!$X341,0))))</f>
        <v>--</v>
      </c>
      <c r="G341" t="str">
        <f>IF(AND(G$1288=0,G$1289=0),"--",IF(AND(G$1288&gt;0,G$1289=0),IF('Female Data'!G341&gt;G$1288,'Female Data'!$X341,0),IF(AND(G$1288=0,G$1289&gt;0),IF('Female Data'!G341&lt;G$1289,'Female Data'!$X341,0),IF(AND('Female Data'!G341&gt;G$1288,'Female Data'!G341&lt;G$1289),'Female Data'!$X341,0))))</f>
        <v>--</v>
      </c>
      <c r="H341" t="str">
        <f>IF(AND(H$1288=0,H$1289=0),"--",IF(AND(H$1288&gt;0,H$1289=0),IF('Female Data'!H341&gt;H$1288,'Female Data'!$X341,0),IF(AND(H$1288=0,H$1289&gt;0),IF('Female Data'!H341&lt;H$1289,'Female Data'!$X341,0),IF(AND('Female Data'!H341&gt;H$1288,'Female Data'!H341&lt;H$1289),'Female Data'!$X341,0))))</f>
        <v>--</v>
      </c>
      <c r="I341" t="str">
        <f>IF(AND(I$1288=0,I$1289=0),"--",IF(AND(I$1288&gt;0,I$1289=0),IF('Female Data'!I341&gt;I$1288,'Female Data'!$X341,0),IF(AND(I$1288=0,I$1289&gt;0),IF('Female Data'!I341&lt;I$1289,'Female Data'!$X341,0),IF(AND('Female Data'!I341&gt;I$1288,'Female Data'!I341&lt;I$1289),'Female Data'!$X341,0))))</f>
        <v>--</v>
      </c>
      <c r="J341" t="str">
        <f>IF(AND(J$1288=0,J$1289=0),"--",IF(AND(J$1288&gt;0,J$1289=0),IF('Female Data'!J341&gt;J$1288,'Female Data'!$X341,0),IF(AND(J$1288=0,J$1289&gt;0),IF('Female Data'!J341&lt;J$1289,'Female Data'!$X341,0),IF(AND('Female Data'!J341&gt;J$1288,'Female Data'!J341&lt;J$1289),'Female Data'!$X341,0))))</f>
        <v>--</v>
      </c>
      <c r="K341" t="str">
        <f>IF(AND(K$1288=0,K$1289=0),"--",IF(AND(K$1288&gt;0,K$1289=0),IF('Female Data'!K341&gt;K$1288,'Female Data'!$X341,0),IF(AND(K$1288=0,K$1289&gt;0),IF('Female Data'!K341&lt;K$1289,'Female Data'!$X341,0),IF(AND('Female Data'!K341&gt;K$1288,'Female Data'!K341&lt;K$1289),'Female Data'!$X341,0))))</f>
        <v>--</v>
      </c>
      <c r="L341" t="str">
        <f>IF(AND(L$1288=0,L$1289=0),"--",IF(AND(L$1288&gt;0,L$1289=0),IF('Female Data'!L341&gt;L$1288,'Female Data'!$X341,0),IF(AND(L$1288=0,L$1289&gt;0),IF('Female Data'!L341&lt;L$1289,'Female Data'!$X341,0),IF(AND('Female Data'!L341&gt;L$1288,'Female Data'!L341&lt;L$1289),'Female Data'!$X341,0))))</f>
        <v>--</v>
      </c>
      <c r="M341" t="str">
        <f>IF(AND(M$1288=0,M$1289=0),"--",IF(AND(M$1288&gt;0,M$1289=0),IF('Female Data'!M341&gt;M$1288,'Female Data'!$X341,0),IF(AND(M$1288=0,M$1289&gt;0),IF('Female Data'!M341&lt;M$1289,'Female Data'!$X341,0),IF(AND('Female Data'!M341&gt;M$1288,'Female Data'!M341&lt;M$1289),'Female Data'!$X341,0))))</f>
        <v>--</v>
      </c>
      <c r="N341" t="str">
        <f>IF(AND(N$1288=0,N$1289=0),"--",IF(AND(N$1288&gt;0,N$1289=0),IF('Female Data'!N341&gt;N$1288,'Female Data'!$X341,0),IF(AND(N$1288=0,N$1289&gt;0),IF('Female Data'!N341&lt;N$1289,'Female Data'!$X341,0),IF(AND('Female Data'!N341&gt;N$1288,'Female Data'!N341&lt;N$1289),'Female Data'!$X341,0))))</f>
        <v>--</v>
      </c>
      <c r="O341" t="str">
        <f>IF(AND(O$1288=0,O$1289=0),"--",IF(AND(O$1288&gt;0,O$1289=0),IF('Female Data'!O341&gt;O$1288,'Female Data'!$X341,0),IF(AND(O$1288=0,O$1289&gt;0),IF('Female Data'!O341&lt;O$1289,'Female Data'!$X341,0),IF(AND('Female Data'!O341&gt;O$1288,'Female Data'!O341&lt;O$1289),'Female Data'!$X341,0))))</f>
        <v>--</v>
      </c>
      <c r="P341" t="str">
        <f>IF(AND(P$1288=0,P$1289=0),"--",IF(AND(P$1288&gt;0,P$1289=0),IF('Female Data'!P341&gt;P$1288,'Female Data'!$X341,0),IF(AND(P$1288=0,P$1289&gt;0),IF('Female Data'!P341&lt;P$1289,'Female Data'!$X341,0),IF(AND('Female Data'!P341&gt;P$1288,'Female Data'!P341&lt;P$1289),'Female Data'!$X341,0))))</f>
        <v>--</v>
      </c>
      <c r="Q341" t="str">
        <f>IF(AND(Q$1288=0,Q$1289=0),"--",IF(AND(Q$1288&gt;0,Q$1289=0),IF('Female Data'!Q341&gt;Q$1288,'Female Data'!$X341,0),IF(AND(Q$1288=0,Q$1289&gt;0),IF('Female Data'!Q341&lt;Q$1289,'Female Data'!$X341,0),IF(AND('Female Data'!Q341&gt;Q$1288,'Female Data'!Q341&lt;Q$1289),'Female Data'!$X341,0))))</f>
        <v>--</v>
      </c>
      <c r="R341" t="str">
        <f>IF(AND(R$1288=0,R$1289=0),"--",IF(AND(R$1288&gt;0,R$1289=0),IF('Female Data'!R341&gt;R$1288,'Female Data'!$X341,0),IF(AND(R$1288=0,R$1289&gt;0),IF('Female Data'!R341&lt;R$1289,'Female Data'!$X341,0),IF(AND('Female Data'!R341&gt;R$1288,'Female Data'!R341&lt;R$1289),'Female Data'!$X341,0))))</f>
        <v>--</v>
      </c>
      <c r="S341" t="str">
        <f>IF(AND(S$1288=0,S$1289=0),"--",IF(AND(S$1288&gt;0,S$1289=0),IF('Female Data'!S341&gt;S$1288,'Female Data'!$X341,0),IF(AND(S$1288=0,S$1289&gt;0),IF('Female Data'!S341&lt;S$1289,'Female Data'!$X341,0),IF(AND('Female Data'!S341&gt;S$1288,'Female Data'!S341&lt;S$1289),'Female Data'!$X341,0))))</f>
        <v>--</v>
      </c>
      <c r="T341" t="str">
        <f>IF(AND(T$1288=0,T$1289=0),"--",IF(AND(T$1288&gt;0,T$1289=0),IF('Female Data'!T341&gt;T$1288,'Female Data'!$X341,0),IF(AND(T$1288=0,T$1289&gt;0),IF('Female Data'!T341&lt;T$1289,'Female Data'!$X341,0),IF(AND('Female Data'!T341&gt;T$1288,'Female Data'!T341&lt;T$1289),'Female Data'!$X341,0))))</f>
        <v>--</v>
      </c>
      <c r="U341" t="str">
        <f>IF(AND(U$1288=0,U$1289=0),"--",IF(AND(U$1288&gt;0,U$1289=0),IF('Female Data'!U341&gt;U$1288,'Female Data'!$X341,0),IF(AND(U$1288=0,U$1289&gt;0),IF('Female Data'!U341&lt;U$1289,'Female Data'!$X341,0),IF(AND('Female Data'!U341&gt;U$1288,'Female Data'!U341&lt;U$1289),'Female Data'!$X341,0))))</f>
        <v>--</v>
      </c>
      <c r="V341" t="str">
        <f>IF(AND(V$1288=0,V$1289=0),"--",IF(AND(V$1288&gt;0,V$1289=0),IF('Female Data'!V341&gt;V$1288,'Female Data'!$X341,0),IF(AND(V$1288=0,V$1289&gt;0),IF('Female Data'!V341&lt;V$1289,'Female Data'!$X341,0),IF(AND('Female Data'!V341&gt;V$1288,'Female Data'!V341&lt;V$1289),'Female Data'!$X341,0))))</f>
        <v>--</v>
      </c>
      <c r="W341" t="str">
        <f>IF(AND(W$1288=0,W$1289=0),"--",IF(AND(W$1288&gt;0,W$1289=0),IF('Female Data'!W341&gt;W$1288,'Female Data'!$X341,0),IF(AND(W$1288=0,W$1289&gt;0),IF('Female Data'!W341&lt;W$1289,'Female Data'!$X341,0),IF(AND('Female Data'!W341&gt;W$1288,'Female Data'!W341&lt;W$1289),'Female Data'!$X341,0))))</f>
        <v>--</v>
      </c>
      <c r="Y341">
        <f t="shared" si="10"/>
        <v>0</v>
      </c>
      <c r="Z341">
        <f>Y341*'Female Data'!X341</f>
        <v>0</v>
      </c>
      <c r="AA341">
        <f t="shared" si="11"/>
        <v>1</v>
      </c>
      <c r="AB341">
        <f>AA341*'Female Data'!X341</f>
        <v>38329</v>
      </c>
    </row>
    <row r="342" spans="1:28">
      <c r="A342">
        <f>'Female Data'!A342</f>
        <v>341</v>
      </c>
      <c r="B342" t="str">
        <f>'Female Data'!B342</f>
        <v>F</v>
      </c>
      <c r="C342" t="str">
        <f>IF(AND(C$1288=0,C$1289=0),"--",IF(AND(C$1288&gt;0,C$1289=0),IF('Female Data'!C342&gt;C$1288,'Female Data'!$X342,0),IF(AND(C$1288=0,C$1289&gt;0),IF('Female Data'!C342&lt;C$1289,'Female Data'!$X342,0),IF(AND('Female Data'!C342&gt;C$1288,'Female Data'!C342&lt;C$1289),'Female Data'!$X342,0))))</f>
        <v>--</v>
      </c>
      <c r="D342" t="str">
        <f>IF(AND(D$1288=0,D$1289=0),"--",IF(AND(D$1288&gt;0,D$1289=0),IF('Female Data'!D342&gt;D$1288,'Female Data'!$X342,0),IF(AND(D$1288=0,D$1289&gt;0),IF('Female Data'!D342&lt;D$1289,'Female Data'!$X342,0),IF(AND('Female Data'!D342&gt;D$1288,'Female Data'!D342&lt;D$1289),'Female Data'!$X342,0))))</f>
        <v>--</v>
      </c>
      <c r="E342" t="str">
        <f>IF(AND(E$1288=0,E$1289=0),"--",IF(AND(E$1288&gt;0,E$1289=0),IF('Female Data'!E342&gt;E$1288,'Female Data'!$X342,0),IF(AND(E$1288=0,E$1289&gt;0),IF('Female Data'!E342&lt;E$1289,'Female Data'!$X342,0),IF(AND('Female Data'!E342&gt;E$1288,'Female Data'!E342&lt;E$1289),'Female Data'!$X342,0))))</f>
        <v>--</v>
      </c>
      <c r="F342" t="str">
        <f>IF(AND(F$1288=0,F$1289=0),"--",IF(AND(F$1288&gt;0,F$1289=0),IF('Female Data'!F342&gt;F$1288,'Female Data'!$X342,0),IF(AND(F$1288=0,F$1289&gt;0),IF('Female Data'!F342&lt;F$1289,'Female Data'!$X342,0),IF(AND('Female Data'!F342&gt;F$1288,'Female Data'!F342&lt;F$1289),'Female Data'!$X342,0))))</f>
        <v>--</v>
      </c>
      <c r="G342" t="str">
        <f>IF(AND(G$1288=0,G$1289=0),"--",IF(AND(G$1288&gt;0,G$1289=0),IF('Female Data'!G342&gt;G$1288,'Female Data'!$X342,0),IF(AND(G$1288=0,G$1289&gt;0),IF('Female Data'!G342&lt;G$1289,'Female Data'!$X342,0),IF(AND('Female Data'!G342&gt;G$1288,'Female Data'!G342&lt;G$1289),'Female Data'!$X342,0))))</f>
        <v>--</v>
      </c>
      <c r="H342" t="str">
        <f>IF(AND(H$1288=0,H$1289=0),"--",IF(AND(H$1288&gt;0,H$1289=0),IF('Female Data'!H342&gt;H$1288,'Female Data'!$X342,0),IF(AND(H$1288=0,H$1289&gt;0),IF('Female Data'!H342&lt;H$1289,'Female Data'!$X342,0),IF(AND('Female Data'!H342&gt;H$1288,'Female Data'!H342&lt;H$1289),'Female Data'!$X342,0))))</f>
        <v>--</v>
      </c>
      <c r="I342" t="str">
        <f>IF(AND(I$1288=0,I$1289=0),"--",IF(AND(I$1288&gt;0,I$1289=0),IF('Female Data'!I342&gt;I$1288,'Female Data'!$X342,0),IF(AND(I$1288=0,I$1289&gt;0),IF('Female Data'!I342&lt;I$1289,'Female Data'!$X342,0),IF(AND('Female Data'!I342&gt;I$1288,'Female Data'!I342&lt;I$1289),'Female Data'!$X342,0))))</f>
        <v>--</v>
      </c>
      <c r="J342" t="str">
        <f>IF(AND(J$1288=0,J$1289=0),"--",IF(AND(J$1288&gt;0,J$1289=0),IF('Female Data'!J342&gt;J$1288,'Female Data'!$X342,0),IF(AND(J$1288=0,J$1289&gt;0),IF('Female Data'!J342&lt;J$1289,'Female Data'!$X342,0),IF(AND('Female Data'!J342&gt;J$1288,'Female Data'!J342&lt;J$1289),'Female Data'!$X342,0))))</f>
        <v>--</v>
      </c>
      <c r="K342" t="str">
        <f>IF(AND(K$1288=0,K$1289=0),"--",IF(AND(K$1288&gt;0,K$1289=0),IF('Female Data'!K342&gt;K$1288,'Female Data'!$X342,0),IF(AND(K$1288=0,K$1289&gt;0),IF('Female Data'!K342&lt;K$1289,'Female Data'!$X342,0),IF(AND('Female Data'!K342&gt;K$1288,'Female Data'!K342&lt;K$1289),'Female Data'!$X342,0))))</f>
        <v>--</v>
      </c>
      <c r="L342" t="str">
        <f>IF(AND(L$1288=0,L$1289=0),"--",IF(AND(L$1288&gt;0,L$1289=0),IF('Female Data'!L342&gt;L$1288,'Female Data'!$X342,0),IF(AND(L$1288=0,L$1289&gt;0),IF('Female Data'!L342&lt;L$1289,'Female Data'!$X342,0),IF(AND('Female Data'!L342&gt;L$1288,'Female Data'!L342&lt;L$1289),'Female Data'!$X342,0))))</f>
        <v>--</v>
      </c>
      <c r="M342" t="str">
        <f>IF(AND(M$1288=0,M$1289=0),"--",IF(AND(M$1288&gt;0,M$1289=0),IF('Female Data'!M342&gt;M$1288,'Female Data'!$X342,0),IF(AND(M$1288=0,M$1289&gt;0),IF('Female Data'!M342&lt;M$1289,'Female Data'!$X342,0),IF(AND('Female Data'!M342&gt;M$1288,'Female Data'!M342&lt;M$1289),'Female Data'!$X342,0))))</f>
        <v>--</v>
      </c>
      <c r="N342" t="str">
        <f>IF(AND(N$1288=0,N$1289=0),"--",IF(AND(N$1288&gt;0,N$1289=0),IF('Female Data'!N342&gt;N$1288,'Female Data'!$X342,0),IF(AND(N$1288=0,N$1289&gt;0),IF('Female Data'!N342&lt;N$1289,'Female Data'!$X342,0),IF(AND('Female Data'!N342&gt;N$1288,'Female Data'!N342&lt;N$1289),'Female Data'!$X342,0))))</f>
        <v>--</v>
      </c>
      <c r="O342" t="str">
        <f>IF(AND(O$1288=0,O$1289=0),"--",IF(AND(O$1288&gt;0,O$1289=0),IF('Female Data'!O342&gt;O$1288,'Female Data'!$X342,0),IF(AND(O$1288=0,O$1289&gt;0),IF('Female Data'!O342&lt;O$1289,'Female Data'!$X342,0),IF(AND('Female Data'!O342&gt;O$1288,'Female Data'!O342&lt;O$1289),'Female Data'!$X342,0))))</f>
        <v>--</v>
      </c>
      <c r="P342" t="str">
        <f>IF(AND(P$1288=0,P$1289=0),"--",IF(AND(P$1288&gt;0,P$1289=0),IF('Female Data'!P342&gt;P$1288,'Female Data'!$X342,0),IF(AND(P$1288=0,P$1289&gt;0),IF('Female Data'!P342&lt;P$1289,'Female Data'!$X342,0),IF(AND('Female Data'!P342&gt;P$1288,'Female Data'!P342&lt;P$1289),'Female Data'!$X342,0))))</f>
        <v>--</v>
      </c>
      <c r="Q342" t="str">
        <f>IF(AND(Q$1288=0,Q$1289=0),"--",IF(AND(Q$1288&gt;0,Q$1289=0),IF('Female Data'!Q342&gt;Q$1288,'Female Data'!$X342,0),IF(AND(Q$1288=0,Q$1289&gt;0),IF('Female Data'!Q342&lt;Q$1289,'Female Data'!$X342,0),IF(AND('Female Data'!Q342&gt;Q$1288,'Female Data'!Q342&lt;Q$1289),'Female Data'!$X342,0))))</f>
        <v>--</v>
      </c>
      <c r="R342" t="str">
        <f>IF(AND(R$1288=0,R$1289=0),"--",IF(AND(R$1288&gt;0,R$1289=0),IF('Female Data'!R342&gt;R$1288,'Female Data'!$X342,0),IF(AND(R$1288=0,R$1289&gt;0),IF('Female Data'!R342&lt;R$1289,'Female Data'!$X342,0),IF(AND('Female Data'!R342&gt;R$1288,'Female Data'!R342&lt;R$1289),'Female Data'!$X342,0))))</f>
        <v>--</v>
      </c>
      <c r="S342" t="str">
        <f>IF(AND(S$1288=0,S$1289=0),"--",IF(AND(S$1288&gt;0,S$1289=0),IF('Female Data'!S342&gt;S$1288,'Female Data'!$X342,0),IF(AND(S$1288=0,S$1289&gt;0),IF('Female Data'!S342&lt;S$1289,'Female Data'!$X342,0),IF(AND('Female Data'!S342&gt;S$1288,'Female Data'!S342&lt;S$1289),'Female Data'!$X342,0))))</f>
        <v>--</v>
      </c>
      <c r="T342" t="str">
        <f>IF(AND(T$1288=0,T$1289=0),"--",IF(AND(T$1288&gt;0,T$1289=0),IF('Female Data'!T342&gt;T$1288,'Female Data'!$X342,0),IF(AND(T$1288=0,T$1289&gt;0),IF('Female Data'!T342&lt;T$1289,'Female Data'!$X342,0),IF(AND('Female Data'!T342&gt;T$1288,'Female Data'!T342&lt;T$1289),'Female Data'!$X342,0))))</f>
        <v>--</v>
      </c>
      <c r="U342" t="str">
        <f>IF(AND(U$1288=0,U$1289=0),"--",IF(AND(U$1288&gt;0,U$1289=0),IF('Female Data'!U342&gt;U$1288,'Female Data'!$X342,0),IF(AND(U$1288=0,U$1289&gt;0),IF('Female Data'!U342&lt;U$1289,'Female Data'!$X342,0),IF(AND('Female Data'!U342&gt;U$1288,'Female Data'!U342&lt;U$1289),'Female Data'!$X342,0))))</f>
        <v>--</v>
      </c>
      <c r="V342" t="str">
        <f>IF(AND(V$1288=0,V$1289=0),"--",IF(AND(V$1288&gt;0,V$1289=0),IF('Female Data'!V342&gt;V$1288,'Female Data'!$X342,0),IF(AND(V$1288=0,V$1289&gt;0),IF('Female Data'!V342&lt;V$1289,'Female Data'!$X342,0),IF(AND('Female Data'!V342&gt;V$1288,'Female Data'!V342&lt;V$1289),'Female Data'!$X342,0))))</f>
        <v>--</v>
      </c>
      <c r="W342" t="str">
        <f>IF(AND(W$1288=0,W$1289=0),"--",IF(AND(W$1288&gt;0,W$1289=0),IF('Female Data'!W342&gt;W$1288,'Female Data'!$X342,0),IF(AND(W$1288=0,W$1289&gt;0),IF('Female Data'!W342&lt;W$1289,'Female Data'!$X342,0),IF(AND('Female Data'!W342&gt;W$1288,'Female Data'!W342&lt;W$1289),'Female Data'!$X342,0))))</f>
        <v>--</v>
      </c>
      <c r="Y342">
        <f t="shared" si="10"/>
        <v>0</v>
      </c>
      <c r="Z342">
        <f>Y342*'Female Data'!X342</f>
        <v>0</v>
      </c>
      <c r="AA342">
        <f t="shared" si="11"/>
        <v>1</v>
      </c>
      <c r="AB342">
        <f>AA342*'Female Data'!X342</f>
        <v>8025</v>
      </c>
    </row>
    <row r="343" spans="1:28">
      <c r="A343">
        <f>'Female Data'!A343</f>
        <v>342</v>
      </c>
      <c r="B343" t="str">
        <f>'Female Data'!B343</f>
        <v>F</v>
      </c>
      <c r="C343" t="str">
        <f>IF(AND(C$1288=0,C$1289=0),"--",IF(AND(C$1288&gt;0,C$1289=0),IF('Female Data'!C343&gt;C$1288,'Female Data'!$X343,0),IF(AND(C$1288=0,C$1289&gt;0),IF('Female Data'!C343&lt;C$1289,'Female Data'!$X343,0),IF(AND('Female Data'!C343&gt;C$1288,'Female Data'!C343&lt;C$1289),'Female Data'!$X343,0))))</f>
        <v>--</v>
      </c>
      <c r="D343" t="str">
        <f>IF(AND(D$1288=0,D$1289=0),"--",IF(AND(D$1288&gt;0,D$1289=0),IF('Female Data'!D343&gt;D$1288,'Female Data'!$X343,0),IF(AND(D$1288=0,D$1289&gt;0),IF('Female Data'!D343&lt;D$1289,'Female Data'!$X343,0),IF(AND('Female Data'!D343&gt;D$1288,'Female Data'!D343&lt;D$1289),'Female Data'!$X343,0))))</f>
        <v>--</v>
      </c>
      <c r="E343" t="str">
        <f>IF(AND(E$1288=0,E$1289=0),"--",IF(AND(E$1288&gt;0,E$1289=0),IF('Female Data'!E343&gt;E$1288,'Female Data'!$X343,0),IF(AND(E$1288=0,E$1289&gt;0),IF('Female Data'!E343&lt;E$1289,'Female Data'!$X343,0),IF(AND('Female Data'!E343&gt;E$1288,'Female Data'!E343&lt;E$1289),'Female Data'!$X343,0))))</f>
        <v>--</v>
      </c>
      <c r="F343" t="str">
        <f>IF(AND(F$1288=0,F$1289=0),"--",IF(AND(F$1288&gt;0,F$1289=0),IF('Female Data'!F343&gt;F$1288,'Female Data'!$X343,0),IF(AND(F$1288=0,F$1289&gt;0),IF('Female Data'!F343&lt;F$1289,'Female Data'!$X343,0),IF(AND('Female Data'!F343&gt;F$1288,'Female Data'!F343&lt;F$1289),'Female Data'!$X343,0))))</f>
        <v>--</v>
      </c>
      <c r="G343" t="str">
        <f>IF(AND(G$1288=0,G$1289=0),"--",IF(AND(G$1288&gt;0,G$1289=0),IF('Female Data'!G343&gt;G$1288,'Female Data'!$X343,0),IF(AND(G$1288=0,G$1289&gt;0),IF('Female Data'!G343&lt;G$1289,'Female Data'!$X343,0),IF(AND('Female Data'!G343&gt;G$1288,'Female Data'!G343&lt;G$1289),'Female Data'!$X343,0))))</f>
        <v>--</v>
      </c>
      <c r="H343" t="str">
        <f>IF(AND(H$1288=0,H$1289=0),"--",IF(AND(H$1288&gt;0,H$1289=0),IF('Female Data'!H343&gt;H$1288,'Female Data'!$X343,0),IF(AND(H$1288=0,H$1289&gt;0),IF('Female Data'!H343&lt;H$1289,'Female Data'!$X343,0),IF(AND('Female Data'!H343&gt;H$1288,'Female Data'!H343&lt;H$1289),'Female Data'!$X343,0))))</f>
        <v>--</v>
      </c>
      <c r="I343" t="str">
        <f>IF(AND(I$1288=0,I$1289=0),"--",IF(AND(I$1288&gt;0,I$1289=0),IF('Female Data'!I343&gt;I$1288,'Female Data'!$X343,0),IF(AND(I$1288=0,I$1289&gt;0),IF('Female Data'!I343&lt;I$1289,'Female Data'!$X343,0),IF(AND('Female Data'!I343&gt;I$1288,'Female Data'!I343&lt;I$1289),'Female Data'!$X343,0))))</f>
        <v>--</v>
      </c>
      <c r="J343" t="str">
        <f>IF(AND(J$1288=0,J$1289=0),"--",IF(AND(J$1288&gt;0,J$1289=0),IF('Female Data'!J343&gt;J$1288,'Female Data'!$X343,0),IF(AND(J$1288=0,J$1289&gt;0),IF('Female Data'!J343&lt;J$1289,'Female Data'!$X343,0),IF(AND('Female Data'!J343&gt;J$1288,'Female Data'!J343&lt;J$1289),'Female Data'!$X343,0))))</f>
        <v>--</v>
      </c>
      <c r="K343" t="str">
        <f>IF(AND(K$1288=0,K$1289=0),"--",IF(AND(K$1288&gt;0,K$1289=0),IF('Female Data'!K343&gt;K$1288,'Female Data'!$X343,0),IF(AND(K$1288=0,K$1289&gt;0),IF('Female Data'!K343&lt;K$1289,'Female Data'!$X343,0),IF(AND('Female Data'!K343&gt;K$1288,'Female Data'!K343&lt;K$1289),'Female Data'!$X343,0))))</f>
        <v>--</v>
      </c>
      <c r="L343" t="str">
        <f>IF(AND(L$1288=0,L$1289=0),"--",IF(AND(L$1288&gt;0,L$1289=0),IF('Female Data'!L343&gt;L$1288,'Female Data'!$X343,0),IF(AND(L$1288=0,L$1289&gt;0),IF('Female Data'!L343&lt;L$1289,'Female Data'!$X343,0),IF(AND('Female Data'!L343&gt;L$1288,'Female Data'!L343&lt;L$1289),'Female Data'!$X343,0))))</f>
        <v>--</v>
      </c>
      <c r="M343" t="str">
        <f>IF(AND(M$1288=0,M$1289=0),"--",IF(AND(M$1288&gt;0,M$1289=0),IF('Female Data'!M343&gt;M$1288,'Female Data'!$X343,0),IF(AND(M$1288=0,M$1289&gt;0),IF('Female Data'!M343&lt;M$1289,'Female Data'!$X343,0),IF(AND('Female Data'!M343&gt;M$1288,'Female Data'!M343&lt;M$1289),'Female Data'!$X343,0))))</f>
        <v>--</v>
      </c>
      <c r="N343" t="str">
        <f>IF(AND(N$1288=0,N$1289=0),"--",IF(AND(N$1288&gt;0,N$1289=0),IF('Female Data'!N343&gt;N$1288,'Female Data'!$X343,0),IF(AND(N$1288=0,N$1289&gt;0),IF('Female Data'!N343&lt;N$1289,'Female Data'!$X343,0),IF(AND('Female Data'!N343&gt;N$1288,'Female Data'!N343&lt;N$1289),'Female Data'!$X343,0))))</f>
        <v>--</v>
      </c>
      <c r="O343" t="str">
        <f>IF(AND(O$1288=0,O$1289=0),"--",IF(AND(O$1288&gt;0,O$1289=0),IF('Female Data'!O343&gt;O$1288,'Female Data'!$X343,0),IF(AND(O$1288=0,O$1289&gt;0),IF('Female Data'!O343&lt;O$1289,'Female Data'!$X343,0),IF(AND('Female Data'!O343&gt;O$1288,'Female Data'!O343&lt;O$1289),'Female Data'!$X343,0))))</f>
        <v>--</v>
      </c>
      <c r="P343" t="str">
        <f>IF(AND(P$1288=0,P$1289=0),"--",IF(AND(P$1288&gt;0,P$1289=0),IF('Female Data'!P343&gt;P$1288,'Female Data'!$X343,0),IF(AND(P$1288=0,P$1289&gt;0),IF('Female Data'!P343&lt;P$1289,'Female Data'!$X343,0),IF(AND('Female Data'!P343&gt;P$1288,'Female Data'!P343&lt;P$1289),'Female Data'!$X343,0))))</f>
        <v>--</v>
      </c>
      <c r="Q343" t="str">
        <f>IF(AND(Q$1288=0,Q$1289=0),"--",IF(AND(Q$1288&gt;0,Q$1289=0),IF('Female Data'!Q343&gt;Q$1288,'Female Data'!$X343,0),IF(AND(Q$1288=0,Q$1289&gt;0),IF('Female Data'!Q343&lt;Q$1289,'Female Data'!$X343,0),IF(AND('Female Data'!Q343&gt;Q$1288,'Female Data'!Q343&lt;Q$1289),'Female Data'!$X343,0))))</f>
        <v>--</v>
      </c>
      <c r="R343" t="str">
        <f>IF(AND(R$1288=0,R$1289=0),"--",IF(AND(R$1288&gt;0,R$1289=0),IF('Female Data'!R343&gt;R$1288,'Female Data'!$X343,0),IF(AND(R$1288=0,R$1289&gt;0),IF('Female Data'!R343&lt;R$1289,'Female Data'!$X343,0),IF(AND('Female Data'!R343&gt;R$1288,'Female Data'!R343&lt;R$1289),'Female Data'!$X343,0))))</f>
        <v>--</v>
      </c>
      <c r="S343" t="str">
        <f>IF(AND(S$1288=0,S$1289=0),"--",IF(AND(S$1288&gt;0,S$1289=0),IF('Female Data'!S343&gt;S$1288,'Female Data'!$X343,0),IF(AND(S$1288=0,S$1289&gt;0),IF('Female Data'!S343&lt;S$1289,'Female Data'!$X343,0),IF(AND('Female Data'!S343&gt;S$1288,'Female Data'!S343&lt;S$1289),'Female Data'!$X343,0))))</f>
        <v>--</v>
      </c>
      <c r="T343" t="str">
        <f>IF(AND(T$1288=0,T$1289=0),"--",IF(AND(T$1288&gt;0,T$1289=0),IF('Female Data'!T343&gt;T$1288,'Female Data'!$X343,0),IF(AND(T$1288=0,T$1289&gt;0),IF('Female Data'!T343&lt;T$1289,'Female Data'!$X343,0),IF(AND('Female Data'!T343&gt;T$1288,'Female Data'!T343&lt;T$1289),'Female Data'!$X343,0))))</f>
        <v>--</v>
      </c>
      <c r="U343" t="str">
        <f>IF(AND(U$1288=0,U$1289=0),"--",IF(AND(U$1288&gt;0,U$1289=0),IF('Female Data'!U343&gt;U$1288,'Female Data'!$X343,0),IF(AND(U$1288=0,U$1289&gt;0),IF('Female Data'!U343&lt;U$1289,'Female Data'!$X343,0),IF(AND('Female Data'!U343&gt;U$1288,'Female Data'!U343&lt;U$1289),'Female Data'!$X343,0))))</f>
        <v>--</v>
      </c>
      <c r="V343" t="str">
        <f>IF(AND(V$1288=0,V$1289=0),"--",IF(AND(V$1288&gt;0,V$1289=0),IF('Female Data'!V343&gt;V$1288,'Female Data'!$X343,0),IF(AND(V$1288=0,V$1289&gt;0),IF('Female Data'!V343&lt;V$1289,'Female Data'!$X343,0),IF(AND('Female Data'!V343&gt;V$1288,'Female Data'!V343&lt;V$1289),'Female Data'!$X343,0))))</f>
        <v>--</v>
      </c>
      <c r="W343" t="str">
        <f>IF(AND(W$1288=0,W$1289=0),"--",IF(AND(W$1288&gt;0,W$1289=0),IF('Female Data'!W343&gt;W$1288,'Female Data'!$X343,0),IF(AND(W$1288=0,W$1289&gt;0),IF('Female Data'!W343&lt;W$1289,'Female Data'!$X343,0),IF(AND('Female Data'!W343&gt;W$1288,'Female Data'!W343&lt;W$1289),'Female Data'!$X343,0))))</f>
        <v>--</v>
      </c>
      <c r="Y343">
        <f t="shared" si="10"/>
        <v>0</v>
      </c>
      <c r="Z343">
        <f>Y343*'Female Data'!X343</f>
        <v>0</v>
      </c>
      <c r="AA343">
        <f t="shared" si="11"/>
        <v>1</v>
      </c>
      <c r="AB343">
        <f>AA343*'Female Data'!X343</f>
        <v>43572</v>
      </c>
    </row>
    <row r="344" spans="1:28">
      <c r="A344">
        <f>'Female Data'!A344</f>
        <v>343</v>
      </c>
      <c r="B344" t="str">
        <f>'Female Data'!B344</f>
        <v>F</v>
      </c>
      <c r="C344" t="str">
        <f>IF(AND(C$1288=0,C$1289=0),"--",IF(AND(C$1288&gt;0,C$1289=0),IF('Female Data'!C344&gt;C$1288,'Female Data'!$X344,0),IF(AND(C$1288=0,C$1289&gt;0),IF('Female Data'!C344&lt;C$1289,'Female Data'!$X344,0),IF(AND('Female Data'!C344&gt;C$1288,'Female Data'!C344&lt;C$1289),'Female Data'!$X344,0))))</f>
        <v>--</v>
      </c>
      <c r="D344" t="str">
        <f>IF(AND(D$1288=0,D$1289=0),"--",IF(AND(D$1288&gt;0,D$1289=0),IF('Female Data'!D344&gt;D$1288,'Female Data'!$X344,0),IF(AND(D$1288=0,D$1289&gt;0),IF('Female Data'!D344&lt;D$1289,'Female Data'!$X344,0),IF(AND('Female Data'!D344&gt;D$1288,'Female Data'!D344&lt;D$1289),'Female Data'!$X344,0))))</f>
        <v>--</v>
      </c>
      <c r="E344" t="str">
        <f>IF(AND(E$1288=0,E$1289=0),"--",IF(AND(E$1288&gt;0,E$1289=0),IF('Female Data'!E344&gt;E$1288,'Female Data'!$X344,0),IF(AND(E$1288=0,E$1289&gt;0),IF('Female Data'!E344&lt;E$1289,'Female Data'!$X344,0),IF(AND('Female Data'!E344&gt;E$1288,'Female Data'!E344&lt;E$1289),'Female Data'!$X344,0))))</f>
        <v>--</v>
      </c>
      <c r="F344" t="str">
        <f>IF(AND(F$1288=0,F$1289=0),"--",IF(AND(F$1288&gt;0,F$1289=0),IF('Female Data'!F344&gt;F$1288,'Female Data'!$X344,0),IF(AND(F$1288=0,F$1289&gt;0),IF('Female Data'!F344&lt;F$1289,'Female Data'!$X344,0),IF(AND('Female Data'!F344&gt;F$1288,'Female Data'!F344&lt;F$1289),'Female Data'!$X344,0))))</f>
        <v>--</v>
      </c>
      <c r="G344" t="str">
        <f>IF(AND(G$1288=0,G$1289=0),"--",IF(AND(G$1288&gt;0,G$1289=0),IF('Female Data'!G344&gt;G$1288,'Female Data'!$X344,0),IF(AND(G$1288=0,G$1289&gt;0),IF('Female Data'!G344&lt;G$1289,'Female Data'!$X344,0),IF(AND('Female Data'!G344&gt;G$1288,'Female Data'!G344&lt;G$1289),'Female Data'!$X344,0))))</f>
        <v>--</v>
      </c>
      <c r="H344" t="str">
        <f>IF(AND(H$1288=0,H$1289=0),"--",IF(AND(H$1288&gt;0,H$1289=0),IF('Female Data'!H344&gt;H$1288,'Female Data'!$X344,0),IF(AND(H$1288=0,H$1289&gt;0),IF('Female Data'!H344&lt;H$1289,'Female Data'!$X344,0),IF(AND('Female Data'!H344&gt;H$1288,'Female Data'!H344&lt;H$1289),'Female Data'!$X344,0))))</f>
        <v>--</v>
      </c>
      <c r="I344" t="str">
        <f>IF(AND(I$1288=0,I$1289=0),"--",IF(AND(I$1288&gt;0,I$1289=0),IF('Female Data'!I344&gt;I$1288,'Female Data'!$X344,0),IF(AND(I$1288=0,I$1289&gt;0),IF('Female Data'!I344&lt;I$1289,'Female Data'!$X344,0),IF(AND('Female Data'!I344&gt;I$1288,'Female Data'!I344&lt;I$1289),'Female Data'!$X344,0))))</f>
        <v>--</v>
      </c>
      <c r="J344" t="str">
        <f>IF(AND(J$1288=0,J$1289=0),"--",IF(AND(J$1288&gt;0,J$1289=0),IF('Female Data'!J344&gt;J$1288,'Female Data'!$X344,0),IF(AND(J$1288=0,J$1289&gt;0),IF('Female Data'!J344&lt;J$1289,'Female Data'!$X344,0),IF(AND('Female Data'!J344&gt;J$1288,'Female Data'!J344&lt;J$1289),'Female Data'!$X344,0))))</f>
        <v>--</v>
      </c>
      <c r="K344" t="str">
        <f>IF(AND(K$1288=0,K$1289=0),"--",IF(AND(K$1288&gt;0,K$1289=0),IF('Female Data'!K344&gt;K$1288,'Female Data'!$X344,0),IF(AND(K$1288=0,K$1289&gt;0),IF('Female Data'!K344&lt;K$1289,'Female Data'!$X344,0),IF(AND('Female Data'!K344&gt;K$1288,'Female Data'!K344&lt;K$1289),'Female Data'!$X344,0))))</f>
        <v>--</v>
      </c>
      <c r="L344" t="str">
        <f>IF(AND(L$1288=0,L$1289=0),"--",IF(AND(L$1288&gt;0,L$1289=0),IF('Female Data'!L344&gt;L$1288,'Female Data'!$X344,0),IF(AND(L$1288=0,L$1289&gt;0),IF('Female Data'!L344&lt;L$1289,'Female Data'!$X344,0),IF(AND('Female Data'!L344&gt;L$1288,'Female Data'!L344&lt;L$1289),'Female Data'!$X344,0))))</f>
        <v>--</v>
      </c>
      <c r="M344" t="str">
        <f>IF(AND(M$1288=0,M$1289=0),"--",IF(AND(M$1288&gt;0,M$1289=0),IF('Female Data'!M344&gt;M$1288,'Female Data'!$X344,0),IF(AND(M$1288=0,M$1289&gt;0),IF('Female Data'!M344&lt;M$1289,'Female Data'!$X344,0),IF(AND('Female Data'!M344&gt;M$1288,'Female Data'!M344&lt;M$1289),'Female Data'!$X344,0))))</f>
        <v>--</v>
      </c>
      <c r="N344" t="str">
        <f>IF(AND(N$1288=0,N$1289=0),"--",IF(AND(N$1288&gt;0,N$1289=0),IF('Female Data'!N344&gt;N$1288,'Female Data'!$X344,0),IF(AND(N$1288=0,N$1289&gt;0),IF('Female Data'!N344&lt;N$1289,'Female Data'!$X344,0),IF(AND('Female Data'!N344&gt;N$1288,'Female Data'!N344&lt;N$1289),'Female Data'!$X344,0))))</f>
        <v>--</v>
      </c>
      <c r="O344" t="str">
        <f>IF(AND(O$1288=0,O$1289=0),"--",IF(AND(O$1288&gt;0,O$1289=0),IF('Female Data'!O344&gt;O$1288,'Female Data'!$X344,0),IF(AND(O$1288=0,O$1289&gt;0),IF('Female Data'!O344&lt;O$1289,'Female Data'!$X344,0),IF(AND('Female Data'!O344&gt;O$1288,'Female Data'!O344&lt;O$1289),'Female Data'!$X344,0))))</f>
        <v>--</v>
      </c>
      <c r="P344" t="str">
        <f>IF(AND(P$1288=0,P$1289=0),"--",IF(AND(P$1288&gt;0,P$1289=0),IF('Female Data'!P344&gt;P$1288,'Female Data'!$X344,0),IF(AND(P$1288=0,P$1289&gt;0),IF('Female Data'!P344&lt;P$1289,'Female Data'!$X344,0),IF(AND('Female Data'!P344&gt;P$1288,'Female Data'!P344&lt;P$1289),'Female Data'!$X344,0))))</f>
        <v>--</v>
      </c>
      <c r="Q344" t="str">
        <f>IF(AND(Q$1288=0,Q$1289=0),"--",IF(AND(Q$1288&gt;0,Q$1289=0),IF('Female Data'!Q344&gt;Q$1288,'Female Data'!$X344,0),IF(AND(Q$1288=0,Q$1289&gt;0),IF('Female Data'!Q344&lt;Q$1289,'Female Data'!$X344,0),IF(AND('Female Data'!Q344&gt;Q$1288,'Female Data'!Q344&lt;Q$1289),'Female Data'!$X344,0))))</f>
        <v>--</v>
      </c>
      <c r="R344" t="str">
        <f>IF(AND(R$1288=0,R$1289=0),"--",IF(AND(R$1288&gt;0,R$1289=0),IF('Female Data'!R344&gt;R$1288,'Female Data'!$X344,0),IF(AND(R$1288=0,R$1289&gt;0),IF('Female Data'!R344&lt;R$1289,'Female Data'!$X344,0),IF(AND('Female Data'!R344&gt;R$1288,'Female Data'!R344&lt;R$1289),'Female Data'!$X344,0))))</f>
        <v>--</v>
      </c>
      <c r="S344" t="str">
        <f>IF(AND(S$1288=0,S$1289=0),"--",IF(AND(S$1288&gt;0,S$1289=0),IF('Female Data'!S344&gt;S$1288,'Female Data'!$X344,0),IF(AND(S$1288=0,S$1289&gt;0),IF('Female Data'!S344&lt;S$1289,'Female Data'!$X344,0),IF(AND('Female Data'!S344&gt;S$1288,'Female Data'!S344&lt;S$1289),'Female Data'!$X344,0))))</f>
        <v>--</v>
      </c>
      <c r="T344" t="str">
        <f>IF(AND(T$1288=0,T$1289=0),"--",IF(AND(T$1288&gt;0,T$1289=0),IF('Female Data'!T344&gt;T$1288,'Female Data'!$X344,0),IF(AND(T$1288=0,T$1289&gt;0),IF('Female Data'!T344&lt;T$1289,'Female Data'!$X344,0),IF(AND('Female Data'!T344&gt;T$1288,'Female Data'!T344&lt;T$1289),'Female Data'!$X344,0))))</f>
        <v>--</v>
      </c>
      <c r="U344" t="str">
        <f>IF(AND(U$1288=0,U$1289=0),"--",IF(AND(U$1288&gt;0,U$1289=0),IF('Female Data'!U344&gt;U$1288,'Female Data'!$X344,0),IF(AND(U$1288=0,U$1289&gt;0),IF('Female Data'!U344&lt;U$1289,'Female Data'!$X344,0),IF(AND('Female Data'!U344&gt;U$1288,'Female Data'!U344&lt;U$1289),'Female Data'!$X344,0))))</f>
        <v>--</v>
      </c>
      <c r="V344" t="str">
        <f>IF(AND(V$1288=0,V$1289=0),"--",IF(AND(V$1288&gt;0,V$1289=0),IF('Female Data'!V344&gt;V$1288,'Female Data'!$X344,0),IF(AND(V$1288=0,V$1289&gt;0),IF('Female Data'!V344&lt;V$1289,'Female Data'!$X344,0),IF(AND('Female Data'!V344&gt;V$1288,'Female Data'!V344&lt;V$1289),'Female Data'!$X344,0))))</f>
        <v>--</v>
      </c>
      <c r="W344" t="str">
        <f>IF(AND(W$1288=0,W$1289=0),"--",IF(AND(W$1288&gt;0,W$1289=0),IF('Female Data'!W344&gt;W$1288,'Female Data'!$X344,0),IF(AND(W$1288=0,W$1289&gt;0),IF('Female Data'!W344&lt;W$1289,'Female Data'!$X344,0),IF(AND('Female Data'!W344&gt;W$1288,'Female Data'!W344&lt;W$1289),'Female Data'!$X344,0))))</f>
        <v>--</v>
      </c>
      <c r="Y344">
        <f t="shared" si="10"/>
        <v>0</v>
      </c>
      <c r="Z344">
        <f>Y344*'Female Data'!X344</f>
        <v>0</v>
      </c>
      <c r="AA344">
        <f t="shared" si="11"/>
        <v>1</v>
      </c>
      <c r="AB344">
        <f>AA344*'Female Data'!X344</f>
        <v>41682</v>
      </c>
    </row>
    <row r="345" spans="1:28">
      <c r="A345">
        <f>'Female Data'!A345</f>
        <v>344</v>
      </c>
      <c r="B345" t="str">
        <f>'Female Data'!B345</f>
        <v>F</v>
      </c>
      <c r="C345" t="str">
        <f>IF(AND(C$1288=0,C$1289=0),"--",IF(AND(C$1288&gt;0,C$1289=0),IF('Female Data'!C345&gt;C$1288,'Female Data'!$X345,0),IF(AND(C$1288=0,C$1289&gt;0),IF('Female Data'!C345&lt;C$1289,'Female Data'!$X345,0),IF(AND('Female Data'!C345&gt;C$1288,'Female Data'!C345&lt;C$1289),'Female Data'!$X345,0))))</f>
        <v>--</v>
      </c>
      <c r="D345" t="str">
        <f>IF(AND(D$1288=0,D$1289=0),"--",IF(AND(D$1288&gt;0,D$1289=0),IF('Female Data'!D345&gt;D$1288,'Female Data'!$X345,0),IF(AND(D$1288=0,D$1289&gt;0),IF('Female Data'!D345&lt;D$1289,'Female Data'!$X345,0),IF(AND('Female Data'!D345&gt;D$1288,'Female Data'!D345&lt;D$1289),'Female Data'!$X345,0))))</f>
        <v>--</v>
      </c>
      <c r="E345" t="str">
        <f>IF(AND(E$1288=0,E$1289=0),"--",IF(AND(E$1288&gt;0,E$1289=0),IF('Female Data'!E345&gt;E$1288,'Female Data'!$X345,0),IF(AND(E$1288=0,E$1289&gt;0),IF('Female Data'!E345&lt;E$1289,'Female Data'!$X345,0),IF(AND('Female Data'!E345&gt;E$1288,'Female Data'!E345&lt;E$1289),'Female Data'!$X345,0))))</f>
        <v>--</v>
      </c>
      <c r="F345" t="str">
        <f>IF(AND(F$1288=0,F$1289=0),"--",IF(AND(F$1288&gt;0,F$1289=0),IF('Female Data'!F345&gt;F$1288,'Female Data'!$X345,0),IF(AND(F$1288=0,F$1289&gt;0),IF('Female Data'!F345&lt;F$1289,'Female Data'!$X345,0),IF(AND('Female Data'!F345&gt;F$1288,'Female Data'!F345&lt;F$1289),'Female Data'!$X345,0))))</f>
        <v>--</v>
      </c>
      <c r="G345" t="str">
        <f>IF(AND(G$1288=0,G$1289=0),"--",IF(AND(G$1288&gt;0,G$1289=0),IF('Female Data'!G345&gt;G$1288,'Female Data'!$X345,0),IF(AND(G$1288=0,G$1289&gt;0),IF('Female Data'!G345&lt;G$1289,'Female Data'!$X345,0),IF(AND('Female Data'!G345&gt;G$1288,'Female Data'!G345&lt;G$1289),'Female Data'!$X345,0))))</f>
        <v>--</v>
      </c>
      <c r="H345" t="str">
        <f>IF(AND(H$1288=0,H$1289=0),"--",IF(AND(H$1288&gt;0,H$1289=0),IF('Female Data'!H345&gt;H$1288,'Female Data'!$X345,0),IF(AND(H$1288=0,H$1289&gt;0),IF('Female Data'!H345&lt;H$1289,'Female Data'!$X345,0),IF(AND('Female Data'!H345&gt;H$1288,'Female Data'!H345&lt;H$1289),'Female Data'!$X345,0))))</f>
        <v>--</v>
      </c>
      <c r="I345" t="str">
        <f>IF(AND(I$1288=0,I$1289=0),"--",IF(AND(I$1288&gt;0,I$1289=0),IF('Female Data'!I345&gt;I$1288,'Female Data'!$X345,0),IF(AND(I$1288=0,I$1289&gt;0),IF('Female Data'!I345&lt;I$1289,'Female Data'!$X345,0),IF(AND('Female Data'!I345&gt;I$1288,'Female Data'!I345&lt;I$1289),'Female Data'!$X345,0))))</f>
        <v>--</v>
      </c>
      <c r="J345" t="str">
        <f>IF(AND(J$1288=0,J$1289=0),"--",IF(AND(J$1288&gt;0,J$1289=0),IF('Female Data'!J345&gt;J$1288,'Female Data'!$X345,0),IF(AND(J$1288=0,J$1289&gt;0),IF('Female Data'!J345&lt;J$1289,'Female Data'!$X345,0),IF(AND('Female Data'!J345&gt;J$1288,'Female Data'!J345&lt;J$1289),'Female Data'!$X345,0))))</f>
        <v>--</v>
      </c>
      <c r="K345" t="str">
        <f>IF(AND(K$1288=0,K$1289=0),"--",IF(AND(K$1288&gt;0,K$1289=0),IF('Female Data'!K345&gt;K$1288,'Female Data'!$X345,0),IF(AND(K$1288=0,K$1289&gt;0),IF('Female Data'!K345&lt;K$1289,'Female Data'!$X345,0),IF(AND('Female Data'!K345&gt;K$1288,'Female Data'!K345&lt;K$1289),'Female Data'!$X345,0))))</f>
        <v>--</v>
      </c>
      <c r="L345" t="str">
        <f>IF(AND(L$1288=0,L$1289=0),"--",IF(AND(L$1288&gt;0,L$1289=0),IF('Female Data'!L345&gt;L$1288,'Female Data'!$X345,0),IF(AND(L$1288=0,L$1289&gt;0),IF('Female Data'!L345&lt;L$1289,'Female Data'!$X345,0),IF(AND('Female Data'!L345&gt;L$1288,'Female Data'!L345&lt;L$1289),'Female Data'!$X345,0))))</f>
        <v>--</v>
      </c>
      <c r="M345" t="str">
        <f>IF(AND(M$1288=0,M$1289=0),"--",IF(AND(M$1288&gt;0,M$1289=0),IF('Female Data'!M345&gt;M$1288,'Female Data'!$X345,0),IF(AND(M$1288=0,M$1289&gt;0),IF('Female Data'!M345&lt;M$1289,'Female Data'!$X345,0),IF(AND('Female Data'!M345&gt;M$1288,'Female Data'!M345&lt;M$1289),'Female Data'!$X345,0))))</f>
        <v>--</v>
      </c>
      <c r="N345" t="str">
        <f>IF(AND(N$1288=0,N$1289=0),"--",IF(AND(N$1288&gt;0,N$1289=0),IF('Female Data'!N345&gt;N$1288,'Female Data'!$X345,0),IF(AND(N$1288=0,N$1289&gt;0),IF('Female Data'!N345&lt;N$1289,'Female Data'!$X345,0),IF(AND('Female Data'!N345&gt;N$1288,'Female Data'!N345&lt;N$1289),'Female Data'!$X345,0))))</f>
        <v>--</v>
      </c>
      <c r="O345" t="str">
        <f>IF(AND(O$1288=0,O$1289=0),"--",IF(AND(O$1288&gt;0,O$1289=0),IF('Female Data'!O345&gt;O$1288,'Female Data'!$X345,0),IF(AND(O$1288=0,O$1289&gt;0),IF('Female Data'!O345&lt;O$1289,'Female Data'!$X345,0),IF(AND('Female Data'!O345&gt;O$1288,'Female Data'!O345&lt;O$1289),'Female Data'!$X345,0))))</f>
        <v>--</v>
      </c>
      <c r="P345" t="str">
        <f>IF(AND(P$1288=0,P$1289=0),"--",IF(AND(P$1288&gt;0,P$1289=0),IF('Female Data'!P345&gt;P$1288,'Female Data'!$X345,0),IF(AND(P$1288=0,P$1289&gt;0),IF('Female Data'!P345&lt;P$1289,'Female Data'!$X345,0),IF(AND('Female Data'!P345&gt;P$1288,'Female Data'!P345&lt;P$1289),'Female Data'!$X345,0))))</f>
        <v>--</v>
      </c>
      <c r="Q345" t="str">
        <f>IF(AND(Q$1288=0,Q$1289=0),"--",IF(AND(Q$1288&gt;0,Q$1289=0),IF('Female Data'!Q345&gt;Q$1288,'Female Data'!$X345,0),IF(AND(Q$1288=0,Q$1289&gt;0),IF('Female Data'!Q345&lt;Q$1289,'Female Data'!$X345,0),IF(AND('Female Data'!Q345&gt;Q$1288,'Female Data'!Q345&lt;Q$1289),'Female Data'!$X345,0))))</f>
        <v>--</v>
      </c>
      <c r="R345" t="str">
        <f>IF(AND(R$1288=0,R$1289=0),"--",IF(AND(R$1288&gt;0,R$1289=0),IF('Female Data'!R345&gt;R$1288,'Female Data'!$X345,0),IF(AND(R$1288=0,R$1289&gt;0),IF('Female Data'!R345&lt;R$1289,'Female Data'!$X345,0),IF(AND('Female Data'!R345&gt;R$1288,'Female Data'!R345&lt;R$1289),'Female Data'!$X345,0))))</f>
        <v>--</v>
      </c>
      <c r="S345" t="str">
        <f>IF(AND(S$1288=0,S$1289=0),"--",IF(AND(S$1288&gt;0,S$1289=0),IF('Female Data'!S345&gt;S$1288,'Female Data'!$X345,0),IF(AND(S$1288=0,S$1289&gt;0),IF('Female Data'!S345&lt;S$1289,'Female Data'!$X345,0),IF(AND('Female Data'!S345&gt;S$1288,'Female Data'!S345&lt;S$1289),'Female Data'!$X345,0))))</f>
        <v>--</v>
      </c>
      <c r="T345" t="str">
        <f>IF(AND(T$1288=0,T$1289=0),"--",IF(AND(T$1288&gt;0,T$1289=0),IF('Female Data'!T345&gt;T$1288,'Female Data'!$X345,0),IF(AND(T$1288=0,T$1289&gt;0),IF('Female Data'!T345&lt;T$1289,'Female Data'!$X345,0),IF(AND('Female Data'!T345&gt;T$1288,'Female Data'!T345&lt;T$1289),'Female Data'!$X345,0))))</f>
        <v>--</v>
      </c>
      <c r="U345" t="str">
        <f>IF(AND(U$1288=0,U$1289=0),"--",IF(AND(U$1288&gt;0,U$1289=0),IF('Female Data'!U345&gt;U$1288,'Female Data'!$X345,0),IF(AND(U$1288=0,U$1289&gt;0),IF('Female Data'!U345&lt;U$1289,'Female Data'!$X345,0),IF(AND('Female Data'!U345&gt;U$1288,'Female Data'!U345&lt;U$1289),'Female Data'!$X345,0))))</f>
        <v>--</v>
      </c>
      <c r="V345" t="str">
        <f>IF(AND(V$1288=0,V$1289=0),"--",IF(AND(V$1288&gt;0,V$1289=0),IF('Female Data'!V345&gt;V$1288,'Female Data'!$X345,0),IF(AND(V$1288=0,V$1289&gt;0),IF('Female Data'!V345&lt;V$1289,'Female Data'!$X345,0),IF(AND('Female Data'!V345&gt;V$1288,'Female Data'!V345&lt;V$1289),'Female Data'!$X345,0))))</f>
        <v>--</v>
      </c>
      <c r="W345" t="str">
        <f>IF(AND(W$1288=0,W$1289=0),"--",IF(AND(W$1288&gt;0,W$1289=0),IF('Female Data'!W345&gt;W$1288,'Female Data'!$X345,0),IF(AND(W$1288=0,W$1289&gt;0),IF('Female Data'!W345&lt;W$1289,'Female Data'!$X345,0),IF(AND('Female Data'!W345&gt;W$1288,'Female Data'!W345&lt;W$1289),'Female Data'!$X345,0))))</f>
        <v>--</v>
      </c>
      <c r="Y345">
        <f t="shared" si="10"/>
        <v>0</v>
      </c>
      <c r="Z345">
        <f>Y345*'Female Data'!X345</f>
        <v>0</v>
      </c>
      <c r="AA345">
        <f t="shared" si="11"/>
        <v>1</v>
      </c>
      <c r="AB345">
        <f>AA345*'Female Data'!X345</f>
        <v>21182</v>
      </c>
    </row>
    <row r="346" spans="1:28">
      <c r="A346">
        <f>'Female Data'!A346</f>
        <v>345</v>
      </c>
      <c r="B346" t="str">
        <f>'Female Data'!B346</f>
        <v>F</v>
      </c>
      <c r="C346" t="str">
        <f>IF(AND(C$1288=0,C$1289=0),"--",IF(AND(C$1288&gt;0,C$1289=0),IF('Female Data'!C346&gt;C$1288,'Female Data'!$X346,0),IF(AND(C$1288=0,C$1289&gt;0),IF('Female Data'!C346&lt;C$1289,'Female Data'!$X346,0),IF(AND('Female Data'!C346&gt;C$1288,'Female Data'!C346&lt;C$1289),'Female Data'!$X346,0))))</f>
        <v>--</v>
      </c>
      <c r="D346" t="str">
        <f>IF(AND(D$1288=0,D$1289=0),"--",IF(AND(D$1288&gt;0,D$1289=0),IF('Female Data'!D346&gt;D$1288,'Female Data'!$X346,0),IF(AND(D$1288=0,D$1289&gt;0),IF('Female Data'!D346&lt;D$1289,'Female Data'!$X346,0),IF(AND('Female Data'!D346&gt;D$1288,'Female Data'!D346&lt;D$1289),'Female Data'!$X346,0))))</f>
        <v>--</v>
      </c>
      <c r="E346" t="str">
        <f>IF(AND(E$1288=0,E$1289=0),"--",IF(AND(E$1288&gt;0,E$1289=0),IF('Female Data'!E346&gt;E$1288,'Female Data'!$X346,0),IF(AND(E$1288=0,E$1289&gt;0),IF('Female Data'!E346&lt;E$1289,'Female Data'!$X346,0),IF(AND('Female Data'!E346&gt;E$1288,'Female Data'!E346&lt;E$1289),'Female Data'!$X346,0))))</f>
        <v>--</v>
      </c>
      <c r="F346" t="str">
        <f>IF(AND(F$1288=0,F$1289=0),"--",IF(AND(F$1288&gt;0,F$1289=0),IF('Female Data'!F346&gt;F$1288,'Female Data'!$X346,0),IF(AND(F$1288=0,F$1289&gt;0),IF('Female Data'!F346&lt;F$1289,'Female Data'!$X346,0),IF(AND('Female Data'!F346&gt;F$1288,'Female Data'!F346&lt;F$1289),'Female Data'!$X346,0))))</f>
        <v>--</v>
      </c>
      <c r="G346" t="str">
        <f>IF(AND(G$1288=0,G$1289=0),"--",IF(AND(G$1288&gt;0,G$1289=0),IF('Female Data'!G346&gt;G$1288,'Female Data'!$X346,0),IF(AND(G$1288=0,G$1289&gt;0),IF('Female Data'!G346&lt;G$1289,'Female Data'!$X346,0),IF(AND('Female Data'!G346&gt;G$1288,'Female Data'!G346&lt;G$1289),'Female Data'!$X346,0))))</f>
        <v>--</v>
      </c>
      <c r="H346" t="str">
        <f>IF(AND(H$1288=0,H$1289=0),"--",IF(AND(H$1288&gt;0,H$1289=0),IF('Female Data'!H346&gt;H$1288,'Female Data'!$X346,0),IF(AND(H$1288=0,H$1289&gt;0),IF('Female Data'!H346&lt;H$1289,'Female Data'!$X346,0),IF(AND('Female Data'!H346&gt;H$1288,'Female Data'!H346&lt;H$1289),'Female Data'!$X346,0))))</f>
        <v>--</v>
      </c>
      <c r="I346" t="str">
        <f>IF(AND(I$1288=0,I$1289=0),"--",IF(AND(I$1288&gt;0,I$1289=0),IF('Female Data'!I346&gt;I$1288,'Female Data'!$X346,0),IF(AND(I$1288=0,I$1289&gt;0),IF('Female Data'!I346&lt;I$1289,'Female Data'!$X346,0),IF(AND('Female Data'!I346&gt;I$1288,'Female Data'!I346&lt;I$1289),'Female Data'!$X346,0))))</f>
        <v>--</v>
      </c>
      <c r="J346" t="str">
        <f>IF(AND(J$1288=0,J$1289=0),"--",IF(AND(J$1288&gt;0,J$1289=0),IF('Female Data'!J346&gt;J$1288,'Female Data'!$X346,0),IF(AND(J$1288=0,J$1289&gt;0),IF('Female Data'!J346&lt;J$1289,'Female Data'!$X346,0),IF(AND('Female Data'!J346&gt;J$1288,'Female Data'!J346&lt;J$1289),'Female Data'!$X346,0))))</f>
        <v>--</v>
      </c>
      <c r="K346" t="str">
        <f>IF(AND(K$1288=0,K$1289=0),"--",IF(AND(K$1288&gt;0,K$1289=0),IF('Female Data'!K346&gt;K$1288,'Female Data'!$X346,0),IF(AND(K$1288=0,K$1289&gt;0),IF('Female Data'!K346&lt;K$1289,'Female Data'!$X346,0),IF(AND('Female Data'!K346&gt;K$1288,'Female Data'!K346&lt;K$1289),'Female Data'!$X346,0))))</f>
        <v>--</v>
      </c>
      <c r="L346" t="str">
        <f>IF(AND(L$1288=0,L$1289=0),"--",IF(AND(L$1288&gt;0,L$1289=0),IF('Female Data'!L346&gt;L$1288,'Female Data'!$X346,0),IF(AND(L$1288=0,L$1289&gt;0),IF('Female Data'!L346&lt;L$1289,'Female Data'!$X346,0),IF(AND('Female Data'!L346&gt;L$1288,'Female Data'!L346&lt;L$1289),'Female Data'!$X346,0))))</f>
        <v>--</v>
      </c>
      <c r="M346" t="str">
        <f>IF(AND(M$1288=0,M$1289=0),"--",IF(AND(M$1288&gt;0,M$1289=0),IF('Female Data'!M346&gt;M$1288,'Female Data'!$X346,0),IF(AND(M$1288=0,M$1289&gt;0),IF('Female Data'!M346&lt;M$1289,'Female Data'!$X346,0),IF(AND('Female Data'!M346&gt;M$1288,'Female Data'!M346&lt;M$1289),'Female Data'!$X346,0))))</f>
        <v>--</v>
      </c>
      <c r="N346" t="str">
        <f>IF(AND(N$1288=0,N$1289=0),"--",IF(AND(N$1288&gt;0,N$1289=0),IF('Female Data'!N346&gt;N$1288,'Female Data'!$X346,0),IF(AND(N$1288=0,N$1289&gt;0),IF('Female Data'!N346&lt;N$1289,'Female Data'!$X346,0),IF(AND('Female Data'!N346&gt;N$1288,'Female Data'!N346&lt;N$1289),'Female Data'!$X346,0))))</f>
        <v>--</v>
      </c>
      <c r="O346" t="str">
        <f>IF(AND(O$1288=0,O$1289=0),"--",IF(AND(O$1288&gt;0,O$1289=0),IF('Female Data'!O346&gt;O$1288,'Female Data'!$X346,0),IF(AND(O$1288=0,O$1289&gt;0),IF('Female Data'!O346&lt;O$1289,'Female Data'!$X346,0),IF(AND('Female Data'!O346&gt;O$1288,'Female Data'!O346&lt;O$1289),'Female Data'!$X346,0))))</f>
        <v>--</v>
      </c>
      <c r="P346" t="str">
        <f>IF(AND(P$1288=0,P$1289=0),"--",IF(AND(P$1288&gt;0,P$1289=0),IF('Female Data'!P346&gt;P$1288,'Female Data'!$X346,0),IF(AND(P$1288=0,P$1289&gt;0),IF('Female Data'!P346&lt;P$1289,'Female Data'!$X346,0),IF(AND('Female Data'!P346&gt;P$1288,'Female Data'!P346&lt;P$1289),'Female Data'!$X346,0))))</f>
        <v>--</v>
      </c>
      <c r="Q346" t="str">
        <f>IF(AND(Q$1288=0,Q$1289=0),"--",IF(AND(Q$1288&gt;0,Q$1289=0),IF('Female Data'!Q346&gt;Q$1288,'Female Data'!$X346,0),IF(AND(Q$1288=0,Q$1289&gt;0),IF('Female Data'!Q346&lt;Q$1289,'Female Data'!$X346,0),IF(AND('Female Data'!Q346&gt;Q$1288,'Female Data'!Q346&lt;Q$1289),'Female Data'!$X346,0))))</f>
        <v>--</v>
      </c>
      <c r="R346" t="str">
        <f>IF(AND(R$1288=0,R$1289=0),"--",IF(AND(R$1288&gt;0,R$1289=0),IF('Female Data'!R346&gt;R$1288,'Female Data'!$X346,0),IF(AND(R$1288=0,R$1289&gt;0),IF('Female Data'!R346&lt;R$1289,'Female Data'!$X346,0),IF(AND('Female Data'!R346&gt;R$1288,'Female Data'!R346&lt;R$1289),'Female Data'!$X346,0))))</f>
        <v>--</v>
      </c>
      <c r="S346" t="str">
        <f>IF(AND(S$1288=0,S$1289=0),"--",IF(AND(S$1288&gt;0,S$1289=0),IF('Female Data'!S346&gt;S$1288,'Female Data'!$X346,0),IF(AND(S$1288=0,S$1289&gt;0),IF('Female Data'!S346&lt;S$1289,'Female Data'!$X346,0),IF(AND('Female Data'!S346&gt;S$1288,'Female Data'!S346&lt;S$1289),'Female Data'!$X346,0))))</f>
        <v>--</v>
      </c>
      <c r="T346" t="str">
        <f>IF(AND(T$1288=0,T$1289=0),"--",IF(AND(T$1288&gt;0,T$1289=0),IF('Female Data'!T346&gt;T$1288,'Female Data'!$X346,0),IF(AND(T$1288=0,T$1289&gt;0),IF('Female Data'!T346&lt;T$1289,'Female Data'!$X346,0),IF(AND('Female Data'!T346&gt;T$1288,'Female Data'!T346&lt;T$1289),'Female Data'!$X346,0))))</f>
        <v>--</v>
      </c>
      <c r="U346" t="str">
        <f>IF(AND(U$1288=0,U$1289=0),"--",IF(AND(U$1288&gt;0,U$1289=0),IF('Female Data'!U346&gt;U$1288,'Female Data'!$X346,0),IF(AND(U$1288=0,U$1289&gt;0),IF('Female Data'!U346&lt;U$1289,'Female Data'!$X346,0),IF(AND('Female Data'!U346&gt;U$1288,'Female Data'!U346&lt;U$1289),'Female Data'!$X346,0))))</f>
        <v>--</v>
      </c>
      <c r="V346" t="str">
        <f>IF(AND(V$1288=0,V$1289=0),"--",IF(AND(V$1288&gt;0,V$1289=0),IF('Female Data'!V346&gt;V$1288,'Female Data'!$X346,0),IF(AND(V$1288=0,V$1289&gt;0),IF('Female Data'!V346&lt;V$1289,'Female Data'!$X346,0),IF(AND('Female Data'!V346&gt;V$1288,'Female Data'!V346&lt;V$1289),'Female Data'!$X346,0))))</f>
        <v>--</v>
      </c>
      <c r="W346" t="str">
        <f>IF(AND(W$1288=0,W$1289=0),"--",IF(AND(W$1288&gt;0,W$1289=0),IF('Female Data'!W346&gt;W$1288,'Female Data'!$X346,0),IF(AND(W$1288=0,W$1289&gt;0),IF('Female Data'!W346&lt;W$1289,'Female Data'!$X346,0),IF(AND('Female Data'!W346&gt;W$1288,'Female Data'!W346&lt;W$1289),'Female Data'!$X346,0))))</f>
        <v>--</v>
      </c>
      <c r="Y346">
        <f t="shared" si="10"/>
        <v>0</v>
      </c>
      <c r="Z346">
        <f>Y346*'Female Data'!X346</f>
        <v>0</v>
      </c>
      <c r="AA346">
        <f t="shared" si="11"/>
        <v>1</v>
      </c>
      <c r="AB346">
        <f>AA346*'Female Data'!X346</f>
        <v>75169</v>
      </c>
    </row>
    <row r="347" spans="1:28">
      <c r="A347">
        <f>'Female Data'!A347</f>
        <v>346</v>
      </c>
      <c r="B347" t="str">
        <f>'Female Data'!B347</f>
        <v>F</v>
      </c>
      <c r="C347" t="str">
        <f>IF(AND(C$1288=0,C$1289=0),"--",IF(AND(C$1288&gt;0,C$1289=0),IF('Female Data'!C347&gt;C$1288,'Female Data'!$X347,0),IF(AND(C$1288=0,C$1289&gt;0),IF('Female Data'!C347&lt;C$1289,'Female Data'!$X347,0),IF(AND('Female Data'!C347&gt;C$1288,'Female Data'!C347&lt;C$1289),'Female Data'!$X347,0))))</f>
        <v>--</v>
      </c>
      <c r="D347" t="str">
        <f>IF(AND(D$1288=0,D$1289=0),"--",IF(AND(D$1288&gt;0,D$1289=0),IF('Female Data'!D347&gt;D$1288,'Female Data'!$X347,0),IF(AND(D$1288=0,D$1289&gt;0),IF('Female Data'!D347&lt;D$1289,'Female Data'!$X347,0),IF(AND('Female Data'!D347&gt;D$1288,'Female Data'!D347&lt;D$1289),'Female Data'!$X347,0))))</f>
        <v>--</v>
      </c>
      <c r="E347" t="str">
        <f>IF(AND(E$1288=0,E$1289=0),"--",IF(AND(E$1288&gt;0,E$1289=0),IF('Female Data'!E347&gt;E$1288,'Female Data'!$X347,0),IF(AND(E$1288=0,E$1289&gt;0),IF('Female Data'!E347&lt;E$1289,'Female Data'!$X347,0),IF(AND('Female Data'!E347&gt;E$1288,'Female Data'!E347&lt;E$1289),'Female Data'!$X347,0))))</f>
        <v>--</v>
      </c>
      <c r="F347" t="str">
        <f>IF(AND(F$1288=0,F$1289=0),"--",IF(AND(F$1288&gt;0,F$1289=0),IF('Female Data'!F347&gt;F$1288,'Female Data'!$X347,0),IF(AND(F$1288=0,F$1289&gt;0),IF('Female Data'!F347&lt;F$1289,'Female Data'!$X347,0),IF(AND('Female Data'!F347&gt;F$1288,'Female Data'!F347&lt;F$1289),'Female Data'!$X347,0))))</f>
        <v>--</v>
      </c>
      <c r="G347" t="str">
        <f>IF(AND(G$1288=0,G$1289=0),"--",IF(AND(G$1288&gt;0,G$1289=0),IF('Female Data'!G347&gt;G$1288,'Female Data'!$X347,0),IF(AND(G$1288=0,G$1289&gt;0),IF('Female Data'!G347&lt;G$1289,'Female Data'!$X347,0),IF(AND('Female Data'!G347&gt;G$1288,'Female Data'!G347&lt;G$1289),'Female Data'!$X347,0))))</f>
        <v>--</v>
      </c>
      <c r="H347" t="str">
        <f>IF(AND(H$1288=0,H$1289=0),"--",IF(AND(H$1288&gt;0,H$1289=0),IF('Female Data'!H347&gt;H$1288,'Female Data'!$X347,0),IF(AND(H$1288=0,H$1289&gt;0),IF('Female Data'!H347&lt;H$1289,'Female Data'!$X347,0),IF(AND('Female Data'!H347&gt;H$1288,'Female Data'!H347&lt;H$1289),'Female Data'!$X347,0))))</f>
        <v>--</v>
      </c>
      <c r="I347" t="str">
        <f>IF(AND(I$1288=0,I$1289=0),"--",IF(AND(I$1288&gt;0,I$1289=0),IF('Female Data'!I347&gt;I$1288,'Female Data'!$X347,0),IF(AND(I$1288=0,I$1289&gt;0),IF('Female Data'!I347&lt;I$1289,'Female Data'!$X347,0),IF(AND('Female Data'!I347&gt;I$1288,'Female Data'!I347&lt;I$1289),'Female Data'!$X347,0))))</f>
        <v>--</v>
      </c>
      <c r="J347" t="str">
        <f>IF(AND(J$1288=0,J$1289=0),"--",IF(AND(J$1288&gt;0,J$1289=0),IF('Female Data'!J347&gt;J$1288,'Female Data'!$X347,0),IF(AND(J$1288=0,J$1289&gt;0),IF('Female Data'!J347&lt;J$1289,'Female Data'!$X347,0),IF(AND('Female Data'!J347&gt;J$1288,'Female Data'!J347&lt;J$1289),'Female Data'!$X347,0))))</f>
        <v>--</v>
      </c>
      <c r="K347" t="str">
        <f>IF(AND(K$1288=0,K$1289=0),"--",IF(AND(K$1288&gt;0,K$1289=0),IF('Female Data'!K347&gt;K$1288,'Female Data'!$X347,0),IF(AND(K$1288=0,K$1289&gt;0),IF('Female Data'!K347&lt;K$1289,'Female Data'!$X347,0),IF(AND('Female Data'!K347&gt;K$1288,'Female Data'!K347&lt;K$1289),'Female Data'!$X347,0))))</f>
        <v>--</v>
      </c>
      <c r="L347" t="str">
        <f>IF(AND(L$1288=0,L$1289=0),"--",IF(AND(L$1288&gt;0,L$1289=0),IF('Female Data'!L347&gt;L$1288,'Female Data'!$X347,0),IF(AND(L$1288=0,L$1289&gt;0),IF('Female Data'!L347&lt;L$1289,'Female Data'!$X347,0),IF(AND('Female Data'!L347&gt;L$1288,'Female Data'!L347&lt;L$1289),'Female Data'!$X347,0))))</f>
        <v>--</v>
      </c>
      <c r="M347" t="str">
        <f>IF(AND(M$1288=0,M$1289=0),"--",IF(AND(M$1288&gt;0,M$1289=0),IF('Female Data'!M347&gt;M$1288,'Female Data'!$X347,0),IF(AND(M$1288=0,M$1289&gt;0),IF('Female Data'!M347&lt;M$1289,'Female Data'!$X347,0),IF(AND('Female Data'!M347&gt;M$1288,'Female Data'!M347&lt;M$1289),'Female Data'!$X347,0))))</f>
        <v>--</v>
      </c>
      <c r="N347" t="str">
        <f>IF(AND(N$1288=0,N$1289=0),"--",IF(AND(N$1288&gt;0,N$1289=0),IF('Female Data'!N347&gt;N$1288,'Female Data'!$X347,0),IF(AND(N$1288=0,N$1289&gt;0),IF('Female Data'!N347&lt;N$1289,'Female Data'!$X347,0),IF(AND('Female Data'!N347&gt;N$1288,'Female Data'!N347&lt;N$1289),'Female Data'!$X347,0))))</f>
        <v>--</v>
      </c>
      <c r="O347" t="str">
        <f>IF(AND(O$1288=0,O$1289=0),"--",IF(AND(O$1288&gt;0,O$1289=0),IF('Female Data'!O347&gt;O$1288,'Female Data'!$X347,0),IF(AND(O$1288=0,O$1289&gt;0),IF('Female Data'!O347&lt;O$1289,'Female Data'!$X347,0),IF(AND('Female Data'!O347&gt;O$1288,'Female Data'!O347&lt;O$1289),'Female Data'!$X347,0))))</f>
        <v>--</v>
      </c>
      <c r="P347" t="str">
        <f>IF(AND(P$1288=0,P$1289=0),"--",IF(AND(P$1288&gt;0,P$1289=0),IF('Female Data'!P347&gt;P$1288,'Female Data'!$X347,0),IF(AND(P$1288=0,P$1289&gt;0),IF('Female Data'!P347&lt;P$1289,'Female Data'!$X347,0),IF(AND('Female Data'!P347&gt;P$1288,'Female Data'!P347&lt;P$1289),'Female Data'!$X347,0))))</f>
        <v>--</v>
      </c>
      <c r="Q347" t="str">
        <f>IF(AND(Q$1288=0,Q$1289=0),"--",IF(AND(Q$1288&gt;0,Q$1289=0),IF('Female Data'!Q347&gt;Q$1288,'Female Data'!$X347,0),IF(AND(Q$1288=0,Q$1289&gt;0),IF('Female Data'!Q347&lt;Q$1289,'Female Data'!$X347,0),IF(AND('Female Data'!Q347&gt;Q$1288,'Female Data'!Q347&lt;Q$1289),'Female Data'!$X347,0))))</f>
        <v>--</v>
      </c>
      <c r="R347" t="str">
        <f>IF(AND(R$1288=0,R$1289=0),"--",IF(AND(R$1288&gt;0,R$1289=0),IF('Female Data'!R347&gt;R$1288,'Female Data'!$X347,0),IF(AND(R$1288=0,R$1289&gt;0),IF('Female Data'!R347&lt;R$1289,'Female Data'!$X347,0),IF(AND('Female Data'!R347&gt;R$1288,'Female Data'!R347&lt;R$1289),'Female Data'!$X347,0))))</f>
        <v>--</v>
      </c>
      <c r="S347" t="str">
        <f>IF(AND(S$1288=0,S$1289=0),"--",IF(AND(S$1288&gt;0,S$1289=0),IF('Female Data'!S347&gt;S$1288,'Female Data'!$X347,0),IF(AND(S$1288=0,S$1289&gt;0),IF('Female Data'!S347&lt;S$1289,'Female Data'!$X347,0),IF(AND('Female Data'!S347&gt;S$1288,'Female Data'!S347&lt;S$1289),'Female Data'!$X347,0))))</f>
        <v>--</v>
      </c>
      <c r="T347" t="str">
        <f>IF(AND(T$1288=0,T$1289=0),"--",IF(AND(T$1288&gt;0,T$1289=0),IF('Female Data'!T347&gt;T$1288,'Female Data'!$X347,0),IF(AND(T$1288=0,T$1289&gt;0),IF('Female Data'!T347&lt;T$1289,'Female Data'!$X347,0),IF(AND('Female Data'!T347&gt;T$1288,'Female Data'!T347&lt;T$1289),'Female Data'!$X347,0))))</f>
        <v>--</v>
      </c>
      <c r="U347" t="str">
        <f>IF(AND(U$1288=0,U$1289=0),"--",IF(AND(U$1288&gt;0,U$1289=0),IF('Female Data'!U347&gt;U$1288,'Female Data'!$X347,0),IF(AND(U$1288=0,U$1289&gt;0),IF('Female Data'!U347&lt;U$1289,'Female Data'!$X347,0),IF(AND('Female Data'!U347&gt;U$1288,'Female Data'!U347&lt;U$1289),'Female Data'!$X347,0))))</f>
        <v>--</v>
      </c>
      <c r="V347" t="str">
        <f>IF(AND(V$1288=0,V$1289=0),"--",IF(AND(V$1288&gt;0,V$1289=0),IF('Female Data'!V347&gt;V$1288,'Female Data'!$X347,0),IF(AND(V$1288=0,V$1289&gt;0),IF('Female Data'!V347&lt;V$1289,'Female Data'!$X347,0),IF(AND('Female Data'!V347&gt;V$1288,'Female Data'!V347&lt;V$1289),'Female Data'!$X347,0))))</f>
        <v>--</v>
      </c>
      <c r="W347" t="str">
        <f>IF(AND(W$1288=0,W$1289=0),"--",IF(AND(W$1288&gt;0,W$1289=0),IF('Female Data'!W347&gt;W$1288,'Female Data'!$X347,0),IF(AND(W$1288=0,W$1289&gt;0),IF('Female Data'!W347&lt;W$1289,'Female Data'!$X347,0),IF(AND('Female Data'!W347&gt;W$1288,'Female Data'!W347&lt;W$1289),'Female Data'!$X347,0))))</f>
        <v>--</v>
      </c>
      <c r="Y347">
        <f t="shared" si="10"/>
        <v>0</v>
      </c>
      <c r="Z347">
        <f>Y347*'Female Data'!X347</f>
        <v>0</v>
      </c>
      <c r="AA347">
        <f t="shared" si="11"/>
        <v>1</v>
      </c>
      <c r="AB347">
        <f>AA347*'Female Data'!X347</f>
        <v>39144</v>
      </c>
    </row>
    <row r="348" spans="1:28">
      <c r="A348">
        <f>'Female Data'!A348</f>
        <v>347</v>
      </c>
      <c r="B348" t="str">
        <f>'Female Data'!B348</f>
        <v>F</v>
      </c>
      <c r="C348" t="str">
        <f>IF(AND(C$1288=0,C$1289=0),"--",IF(AND(C$1288&gt;0,C$1289=0),IF('Female Data'!C348&gt;C$1288,'Female Data'!$X348,0),IF(AND(C$1288=0,C$1289&gt;0),IF('Female Data'!C348&lt;C$1289,'Female Data'!$X348,0),IF(AND('Female Data'!C348&gt;C$1288,'Female Data'!C348&lt;C$1289),'Female Data'!$X348,0))))</f>
        <v>--</v>
      </c>
      <c r="D348" t="str">
        <f>IF(AND(D$1288=0,D$1289=0),"--",IF(AND(D$1288&gt;0,D$1289=0),IF('Female Data'!D348&gt;D$1288,'Female Data'!$X348,0),IF(AND(D$1288=0,D$1289&gt;0),IF('Female Data'!D348&lt;D$1289,'Female Data'!$X348,0),IF(AND('Female Data'!D348&gt;D$1288,'Female Data'!D348&lt;D$1289),'Female Data'!$X348,0))))</f>
        <v>--</v>
      </c>
      <c r="E348" t="str">
        <f>IF(AND(E$1288=0,E$1289=0),"--",IF(AND(E$1288&gt;0,E$1289=0),IF('Female Data'!E348&gt;E$1288,'Female Data'!$X348,0),IF(AND(E$1288=0,E$1289&gt;0),IF('Female Data'!E348&lt;E$1289,'Female Data'!$X348,0),IF(AND('Female Data'!E348&gt;E$1288,'Female Data'!E348&lt;E$1289),'Female Data'!$X348,0))))</f>
        <v>--</v>
      </c>
      <c r="F348" t="str">
        <f>IF(AND(F$1288=0,F$1289=0),"--",IF(AND(F$1288&gt;0,F$1289=0),IF('Female Data'!F348&gt;F$1288,'Female Data'!$X348,0),IF(AND(F$1288=0,F$1289&gt;0),IF('Female Data'!F348&lt;F$1289,'Female Data'!$X348,0),IF(AND('Female Data'!F348&gt;F$1288,'Female Data'!F348&lt;F$1289),'Female Data'!$X348,0))))</f>
        <v>--</v>
      </c>
      <c r="G348" t="str">
        <f>IF(AND(G$1288=0,G$1289=0),"--",IF(AND(G$1288&gt;0,G$1289=0),IF('Female Data'!G348&gt;G$1288,'Female Data'!$X348,0),IF(AND(G$1288=0,G$1289&gt;0),IF('Female Data'!G348&lt;G$1289,'Female Data'!$X348,0),IF(AND('Female Data'!G348&gt;G$1288,'Female Data'!G348&lt;G$1289),'Female Data'!$X348,0))))</f>
        <v>--</v>
      </c>
      <c r="H348" t="str">
        <f>IF(AND(H$1288=0,H$1289=0),"--",IF(AND(H$1288&gt;0,H$1289=0),IF('Female Data'!H348&gt;H$1288,'Female Data'!$X348,0),IF(AND(H$1288=0,H$1289&gt;0),IF('Female Data'!H348&lt;H$1289,'Female Data'!$X348,0),IF(AND('Female Data'!H348&gt;H$1288,'Female Data'!H348&lt;H$1289),'Female Data'!$X348,0))))</f>
        <v>--</v>
      </c>
      <c r="I348" t="str">
        <f>IF(AND(I$1288=0,I$1289=0),"--",IF(AND(I$1288&gt;0,I$1289=0),IF('Female Data'!I348&gt;I$1288,'Female Data'!$X348,0),IF(AND(I$1288=0,I$1289&gt;0),IF('Female Data'!I348&lt;I$1289,'Female Data'!$X348,0),IF(AND('Female Data'!I348&gt;I$1288,'Female Data'!I348&lt;I$1289),'Female Data'!$X348,0))))</f>
        <v>--</v>
      </c>
      <c r="J348" t="str">
        <f>IF(AND(J$1288=0,J$1289=0),"--",IF(AND(J$1288&gt;0,J$1289=0),IF('Female Data'!J348&gt;J$1288,'Female Data'!$X348,0),IF(AND(J$1288=0,J$1289&gt;0),IF('Female Data'!J348&lt;J$1289,'Female Data'!$X348,0),IF(AND('Female Data'!J348&gt;J$1288,'Female Data'!J348&lt;J$1289),'Female Data'!$X348,0))))</f>
        <v>--</v>
      </c>
      <c r="K348" t="str">
        <f>IF(AND(K$1288=0,K$1289=0),"--",IF(AND(K$1288&gt;0,K$1289=0),IF('Female Data'!K348&gt;K$1288,'Female Data'!$X348,0),IF(AND(K$1288=0,K$1289&gt;0),IF('Female Data'!K348&lt;K$1289,'Female Data'!$X348,0),IF(AND('Female Data'!K348&gt;K$1288,'Female Data'!K348&lt;K$1289),'Female Data'!$X348,0))))</f>
        <v>--</v>
      </c>
      <c r="L348" t="str">
        <f>IF(AND(L$1288=0,L$1289=0),"--",IF(AND(L$1288&gt;0,L$1289=0),IF('Female Data'!L348&gt;L$1288,'Female Data'!$X348,0),IF(AND(L$1288=0,L$1289&gt;0),IF('Female Data'!L348&lt;L$1289,'Female Data'!$X348,0),IF(AND('Female Data'!L348&gt;L$1288,'Female Data'!L348&lt;L$1289),'Female Data'!$X348,0))))</f>
        <v>--</v>
      </c>
      <c r="M348" t="str">
        <f>IF(AND(M$1288=0,M$1289=0),"--",IF(AND(M$1288&gt;0,M$1289=0),IF('Female Data'!M348&gt;M$1288,'Female Data'!$X348,0),IF(AND(M$1288=0,M$1289&gt;0),IF('Female Data'!M348&lt;M$1289,'Female Data'!$X348,0),IF(AND('Female Data'!M348&gt;M$1288,'Female Data'!M348&lt;M$1289),'Female Data'!$X348,0))))</f>
        <v>--</v>
      </c>
      <c r="N348" t="str">
        <f>IF(AND(N$1288=0,N$1289=0),"--",IF(AND(N$1288&gt;0,N$1289=0),IF('Female Data'!N348&gt;N$1288,'Female Data'!$X348,0),IF(AND(N$1288=0,N$1289&gt;0),IF('Female Data'!N348&lt;N$1289,'Female Data'!$X348,0),IF(AND('Female Data'!N348&gt;N$1288,'Female Data'!N348&lt;N$1289),'Female Data'!$X348,0))))</f>
        <v>--</v>
      </c>
      <c r="O348" t="str">
        <f>IF(AND(O$1288=0,O$1289=0),"--",IF(AND(O$1288&gt;0,O$1289=0),IF('Female Data'!O348&gt;O$1288,'Female Data'!$X348,0),IF(AND(O$1288=0,O$1289&gt;0),IF('Female Data'!O348&lt;O$1289,'Female Data'!$X348,0),IF(AND('Female Data'!O348&gt;O$1288,'Female Data'!O348&lt;O$1289),'Female Data'!$X348,0))))</f>
        <v>--</v>
      </c>
      <c r="P348" t="str">
        <f>IF(AND(P$1288=0,P$1289=0),"--",IF(AND(P$1288&gt;0,P$1289=0),IF('Female Data'!P348&gt;P$1288,'Female Data'!$X348,0),IF(AND(P$1288=0,P$1289&gt;0),IF('Female Data'!P348&lt;P$1289,'Female Data'!$X348,0),IF(AND('Female Data'!P348&gt;P$1288,'Female Data'!P348&lt;P$1289),'Female Data'!$X348,0))))</f>
        <v>--</v>
      </c>
      <c r="Q348" t="str">
        <f>IF(AND(Q$1288=0,Q$1289=0),"--",IF(AND(Q$1288&gt;0,Q$1289=0),IF('Female Data'!Q348&gt;Q$1288,'Female Data'!$X348,0),IF(AND(Q$1288=0,Q$1289&gt;0),IF('Female Data'!Q348&lt;Q$1289,'Female Data'!$X348,0),IF(AND('Female Data'!Q348&gt;Q$1288,'Female Data'!Q348&lt;Q$1289),'Female Data'!$X348,0))))</f>
        <v>--</v>
      </c>
      <c r="R348" t="str">
        <f>IF(AND(R$1288=0,R$1289=0),"--",IF(AND(R$1288&gt;0,R$1289=0),IF('Female Data'!R348&gt;R$1288,'Female Data'!$X348,0),IF(AND(R$1288=0,R$1289&gt;0),IF('Female Data'!R348&lt;R$1289,'Female Data'!$X348,0),IF(AND('Female Data'!R348&gt;R$1288,'Female Data'!R348&lt;R$1289),'Female Data'!$X348,0))))</f>
        <v>--</v>
      </c>
      <c r="S348" t="str">
        <f>IF(AND(S$1288=0,S$1289=0),"--",IF(AND(S$1288&gt;0,S$1289=0),IF('Female Data'!S348&gt;S$1288,'Female Data'!$X348,0),IF(AND(S$1288=0,S$1289&gt;0),IF('Female Data'!S348&lt;S$1289,'Female Data'!$X348,0),IF(AND('Female Data'!S348&gt;S$1288,'Female Data'!S348&lt;S$1289),'Female Data'!$X348,0))))</f>
        <v>--</v>
      </c>
      <c r="T348" t="str">
        <f>IF(AND(T$1288=0,T$1289=0),"--",IF(AND(T$1288&gt;0,T$1289=0),IF('Female Data'!T348&gt;T$1288,'Female Data'!$X348,0),IF(AND(T$1288=0,T$1289&gt;0),IF('Female Data'!T348&lt;T$1289,'Female Data'!$X348,0),IF(AND('Female Data'!T348&gt;T$1288,'Female Data'!T348&lt;T$1289),'Female Data'!$X348,0))))</f>
        <v>--</v>
      </c>
      <c r="U348" t="str">
        <f>IF(AND(U$1288=0,U$1289=0),"--",IF(AND(U$1288&gt;0,U$1289=0),IF('Female Data'!U348&gt;U$1288,'Female Data'!$X348,0),IF(AND(U$1288=0,U$1289&gt;0),IF('Female Data'!U348&lt;U$1289,'Female Data'!$X348,0),IF(AND('Female Data'!U348&gt;U$1288,'Female Data'!U348&lt;U$1289),'Female Data'!$X348,0))))</f>
        <v>--</v>
      </c>
      <c r="V348" t="str">
        <f>IF(AND(V$1288=0,V$1289=0),"--",IF(AND(V$1288&gt;0,V$1289=0),IF('Female Data'!V348&gt;V$1288,'Female Data'!$X348,0),IF(AND(V$1288=0,V$1289&gt;0),IF('Female Data'!V348&lt;V$1289,'Female Data'!$X348,0),IF(AND('Female Data'!V348&gt;V$1288,'Female Data'!V348&lt;V$1289),'Female Data'!$X348,0))))</f>
        <v>--</v>
      </c>
      <c r="W348" t="str">
        <f>IF(AND(W$1288=0,W$1289=0),"--",IF(AND(W$1288&gt;0,W$1289=0),IF('Female Data'!W348&gt;W$1288,'Female Data'!$X348,0),IF(AND(W$1288=0,W$1289&gt;0),IF('Female Data'!W348&lt;W$1289,'Female Data'!$X348,0),IF(AND('Female Data'!W348&gt;W$1288,'Female Data'!W348&lt;W$1289),'Female Data'!$X348,0))))</f>
        <v>--</v>
      </c>
      <c r="Y348">
        <f t="shared" si="10"/>
        <v>0</v>
      </c>
      <c r="Z348">
        <f>Y348*'Female Data'!X348</f>
        <v>0</v>
      </c>
      <c r="AA348">
        <f t="shared" si="11"/>
        <v>1</v>
      </c>
      <c r="AB348">
        <f>AA348*'Female Data'!X348</f>
        <v>19210</v>
      </c>
    </row>
    <row r="349" spans="1:28">
      <c r="A349">
        <f>'Female Data'!A349</f>
        <v>348</v>
      </c>
      <c r="B349" t="str">
        <f>'Female Data'!B349</f>
        <v>F</v>
      </c>
      <c r="C349" t="str">
        <f>IF(AND(C$1288=0,C$1289=0),"--",IF(AND(C$1288&gt;0,C$1289=0),IF('Female Data'!C349&gt;C$1288,'Female Data'!$X349,0),IF(AND(C$1288=0,C$1289&gt;0),IF('Female Data'!C349&lt;C$1289,'Female Data'!$X349,0),IF(AND('Female Data'!C349&gt;C$1288,'Female Data'!C349&lt;C$1289),'Female Data'!$X349,0))))</f>
        <v>--</v>
      </c>
      <c r="D349" t="str">
        <f>IF(AND(D$1288=0,D$1289=0),"--",IF(AND(D$1288&gt;0,D$1289=0),IF('Female Data'!D349&gt;D$1288,'Female Data'!$X349,0),IF(AND(D$1288=0,D$1289&gt;0),IF('Female Data'!D349&lt;D$1289,'Female Data'!$X349,0),IF(AND('Female Data'!D349&gt;D$1288,'Female Data'!D349&lt;D$1289),'Female Data'!$X349,0))))</f>
        <v>--</v>
      </c>
      <c r="E349" t="str">
        <f>IF(AND(E$1288=0,E$1289=0),"--",IF(AND(E$1288&gt;0,E$1289=0),IF('Female Data'!E349&gt;E$1288,'Female Data'!$X349,0),IF(AND(E$1288=0,E$1289&gt;0),IF('Female Data'!E349&lt;E$1289,'Female Data'!$X349,0),IF(AND('Female Data'!E349&gt;E$1288,'Female Data'!E349&lt;E$1289),'Female Data'!$X349,0))))</f>
        <v>--</v>
      </c>
      <c r="F349" t="str">
        <f>IF(AND(F$1288=0,F$1289=0),"--",IF(AND(F$1288&gt;0,F$1289=0),IF('Female Data'!F349&gt;F$1288,'Female Data'!$X349,0),IF(AND(F$1288=0,F$1289&gt;0),IF('Female Data'!F349&lt;F$1289,'Female Data'!$X349,0),IF(AND('Female Data'!F349&gt;F$1288,'Female Data'!F349&lt;F$1289),'Female Data'!$X349,0))))</f>
        <v>--</v>
      </c>
      <c r="G349" t="str">
        <f>IF(AND(G$1288=0,G$1289=0),"--",IF(AND(G$1288&gt;0,G$1289=0),IF('Female Data'!G349&gt;G$1288,'Female Data'!$X349,0),IF(AND(G$1288=0,G$1289&gt;0),IF('Female Data'!G349&lt;G$1289,'Female Data'!$X349,0),IF(AND('Female Data'!G349&gt;G$1288,'Female Data'!G349&lt;G$1289),'Female Data'!$X349,0))))</f>
        <v>--</v>
      </c>
      <c r="H349" t="str">
        <f>IF(AND(H$1288=0,H$1289=0),"--",IF(AND(H$1288&gt;0,H$1289=0),IF('Female Data'!H349&gt;H$1288,'Female Data'!$X349,0),IF(AND(H$1288=0,H$1289&gt;0),IF('Female Data'!H349&lt;H$1289,'Female Data'!$X349,0),IF(AND('Female Data'!H349&gt;H$1288,'Female Data'!H349&lt;H$1289),'Female Data'!$X349,0))))</f>
        <v>--</v>
      </c>
      <c r="I349" t="str">
        <f>IF(AND(I$1288=0,I$1289=0),"--",IF(AND(I$1288&gt;0,I$1289=0),IF('Female Data'!I349&gt;I$1288,'Female Data'!$X349,0),IF(AND(I$1288=0,I$1289&gt;0),IF('Female Data'!I349&lt;I$1289,'Female Data'!$X349,0),IF(AND('Female Data'!I349&gt;I$1288,'Female Data'!I349&lt;I$1289),'Female Data'!$X349,0))))</f>
        <v>--</v>
      </c>
      <c r="J349" t="str">
        <f>IF(AND(J$1288=0,J$1289=0),"--",IF(AND(J$1288&gt;0,J$1289=0),IF('Female Data'!J349&gt;J$1288,'Female Data'!$X349,0),IF(AND(J$1288=0,J$1289&gt;0),IF('Female Data'!J349&lt;J$1289,'Female Data'!$X349,0),IF(AND('Female Data'!J349&gt;J$1288,'Female Data'!J349&lt;J$1289),'Female Data'!$X349,0))))</f>
        <v>--</v>
      </c>
      <c r="K349" t="str">
        <f>IF(AND(K$1288=0,K$1289=0),"--",IF(AND(K$1288&gt;0,K$1289=0),IF('Female Data'!K349&gt;K$1288,'Female Data'!$X349,0),IF(AND(K$1288=0,K$1289&gt;0),IF('Female Data'!K349&lt;K$1289,'Female Data'!$X349,0),IF(AND('Female Data'!K349&gt;K$1288,'Female Data'!K349&lt;K$1289),'Female Data'!$X349,0))))</f>
        <v>--</v>
      </c>
      <c r="L349" t="str">
        <f>IF(AND(L$1288=0,L$1289=0),"--",IF(AND(L$1288&gt;0,L$1289=0),IF('Female Data'!L349&gt;L$1288,'Female Data'!$X349,0),IF(AND(L$1288=0,L$1289&gt;0),IF('Female Data'!L349&lt;L$1289,'Female Data'!$X349,0),IF(AND('Female Data'!L349&gt;L$1288,'Female Data'!L349&lt;L$1289),'Female Data'!$X349,0))))</f>
        <v>--</v>
      </c>
      <c r="M349" t="str">
        <f>IF(AND(M$1288=0,M$1289=0),"--",IF(AND(M$1288&gt;0,M$1289=0),IF('Female Data'!M349&gt;M$1288,'Female Data'!$X349,0),IF(AND(M$1288=0,M$1289&gt;0),IF('Female Data'!M349&lt;M$1289,'Female Data'!$X349,0),IF(AND('Female Data'!M349&gt;M$1288,'Female Data'!M349&lt;M$1289),'Female Data'!$X349,0))))</f>
        <v>--</v>
      </c>
      <c r="N349" t="str">
        <f>IF(AND(N$1288=0,N$1289=0),"--",IF(AND(N$1288&gt;0,N$1289=0),IF('Female Data'!N349&gt;N$1288,'Female Data'!$X349,0),IF(AND(N$1288=0,N$1289&gt;0),IF('Female Data'!N349&lt;N$1289,'Female Data'!$X349,0),IF(AND('Female Data'!N349&gt;N$1288,'Female Data'!N349&lt;N$1289),'Female Data'!$X349,0))))</f>
        <v>--</v>
      </c>
      <c r="O349" t="str">
        <f>IF(AND(O$1288=0,O$1289=0),"--",IF(AND(O$1288&gt;0,O$1289=0),IF('Female Data'!O349&gt;O$1288,'Female Data'!$X349,0),IF(AND(O$1288=0,O$1289&gt;0),IF('Female Data'!O349&lt;O$1289,'Female Data'!$X349,0),IF(AND('Female Data'!O349&gt;O$1288,'Female Data'!O349&lt;O$1289),'Female Data'!$X349,0))))</f>
        <v>--</v>
      </c>
      <c r="P349" t="str">
        <f>IF(AND(P$1288=0,P$1289=0),"--",IF(AND(P$1288&gt;0,P$1289=0),IF('Female Data'!P349&gt;P$1288,'Female Data'!$X349,0),IF(AND(P$1288=0,P$1289&gt;0),IF('Female Data'!P349&lt;P$1289,'Female Data'!$X349,0),IF(AND('Female Data'!P349&gt;P$1288,'Female Data'!P349&lt;P$1289),'Female Data'!$X349,0))))</f>
        <v>--</v>
      </c>
      <c r="Q349" t="str">
        <f>IF(AND(Q$1288=0,Q$1289=0),"--",IF(AND(Q$1288&gt;0,Q$1289=0),IF('Female Data'!Q349&gt;Q$1288,'Female Data'!$X349,0),IF(AND(Q$1288=0,Q$1289&gt;0),IF('Female Data'!Q349&lt;Q$1289,'Female Data'!$X349,0),IF(AND('Female Data'!Q349&gt;Q$1288,'Female Data'!Q349&lt;Q$1289),'Female Data'!$X349,0))))</f>
        <v>--</v>
      </c>
      <c r="R349" t="str">
        <f>IF(AND(R$1288=0,R$1289=0),"--",IF(AND(R$1288&gt;0,R$1289=0),IF('Female Data'!R349&gt;R$1288,'Female Data'!$X349,0),IF(AND(R$1288=0,R$1289&gt;0),IF('Female Data'!R349&lt;R$1289,'Female Data'!$X349,0),IF(AND('Female Data'!R349&gt;R$1288,'Female Data'!R349&lt;R$1289),'Female Data'!$X349,0))))</f>
        <v>--</v>
      </c>
      <c r="S349" t="str">
        <f>IF(AND(S$1288=0,S$1289=0),"--",IF(AND(S$1288&gt;0,S$1289=0),IF('Female Data'!S349&gt;S$1288,'Female Data'!$X349,0),IF(AND(S$1288=0,S$1289&gt;0),IF('Female Data'!S349&lt;S$1289,'Female Data'!$X349,0),IF(AND('Female Data'!S349&gt;S$1288,'Female Data'!S349&lt;S$1289),'Female Data'!$X349,0))))</f>
        <v>--</v>
      </c>
      <c r="T349" t="str">
        <f>IF(AND(T$1288=0,T$1289=0),"--",IF(AND(T$1288&gt;0,T$1289=0),IF('Female Data'!T349&gt;T$1288,'Female Data'!$X349,0),IF(AND(T$1288=0,T$1289&gt;0),IF('Female Data'!T349&lt;T$1289,'Female Data'!$X349,0),IF(AND('Female Data'!T349&gt;T$1288,'Female Data'!T349&lt;T$1289),'Female Data'!$X349,0))))</f>
        <v>--</v>
      </c>
      <c r="U349" t="str">
        <f>IF(AND(U$1288=0,U$1289=0),"--",IF(AND(U$1288&gt;0,U$1289=0),IF('Female Data'!U349&gt;U$1288,'Female Data'!$X349,0),IF(AND(U$1288=0,U$1289&gt;0),IF('Female Data'!U349&lt;U$1289,'Female Data'!$X349,0),IF(AND('Female Data'!U349&gt;U$1288,'Female Data'!U349&lt;U$1289),'Female Data'!$X349,0))))</f>
        <v>--</v>
      </c>
      <c r="V349" t="str">
        <f>IF(AND(V$1288=0,V$1289=0),"--",IF(AND(V$1288&gt;0,V$1289=0),IF('Female Data'!V349&gt;V$1288,'Female Data'!$X349,0),IF(AND(V$1288=0,V$1289&gt;0),IF('Female Data'!V349&lt;V$1289,'Female Data'!$X349,0),IF(AND('Female Data'!V349&gt;V$1288,'Female Data'!V349&lt;V$1289),'Female Data'!$X349,0))))</f>
        <v>--</v>
      </c>
      <c r="W349" t="str">
        <f>IF(AND(W$1288=0,W$1289=0),"--",IF(AND(W$1288&gt;0,W$1289=0),IF('Female Data'!W349&gt;W$1288,'Female Data'!$X349,0),IF(AND(W$1288=0,W$1289&gt;0),IF('Female Data'!W349&lt;W$1289,'Female Data'!$X349,0),IF(AND('Female Data'!W349&gt;W$1288,'Female Data'!W349&lt;W$1289),'Female Data'!$X349,0))))</f>
        <v>--</v>
      </c>
      <c r="Y349">
        <f t="shared" si="10"/>
        <v>0</v>
      </c>
      <c r="Z349">
        <f>Y349*'Female Data'!X349</f>
        <v>0</v>
      </c>
      <c r="AA349">
        <f t="shared" si="11"/>
        <v>1</v>
      </c>
      <c r="AB349">
        <f>AA349*'Female Data'!X349</f>
        <v>88418</v>
      </c>
    </row>
    <row r="350" spans="1:28">
      <c r="A350">
        <f>'Female Data'!A350</f>
        <v>349</v>
      </c>
      <c r="B350" t="str">
        <f>'Female Data'!B350</f>
        <v>F</v>
      </c>
      <c r="C350" t="str">
        <f>IF(AND(C$1288=0,C$1289=0),"--",IF(AND(C$1288&gt;0,C$1289=0),IF('Female Data'!C350&gt;C$1288,'Female Data'!$X350,0),IF(AND(C$1288=0,C$1289&gt;0),IF('Female Data'!C350&lt;C$1289,'Female Data'!$X350,0),IF(AND('Female Data'!C350&gt;C$1288,'Female Data'!C350&lt;C$1289),'Female Data'!$X350,0))))</f>
        <v>--</v>
      </c>
      <c r="D350" t="str">
        <f>IF(AND(D$1288=0,D$1289=0),"--",IF(AND(D$1288&gt;0,D$1289=0),IF('Female Data'!D350&gt;D$1288,'Female Data'!$X350,0),IF(AND(D$1288=0,D$1289&gt;0),IF('Female Data'!D350&lt;D$1289,'Female Data'!$X350,0),IF(AND('Female Data'!D350&gt;D$1288,'Female Data'!D350&lt;D$1289),'Female Data'!$X350,0))))</f>
        <v>--</v>
      </c>
      <c r="E350" t="str">
        <f>IF(AND(E$1288=0,E$1289=0),"--",IF(AND(E$1288&gt;0,E$1289=0),IF('Female Data'!E350&gt;E$1288,'Female Data'!$X350,0),IF(AND(E$1288=0,E$1289&gt;0),IF('Female Data'!E350&lt;E$1289,'Female Data'!$X350,0),IF(AND('Female Data'!E350&gt;E$1288,'Female Data'!E350&lt;E$1289),'Female Data'!$X350,0))))</f>
        <v>--</v>
      </c>
      <c r="F350" t="str">
        <f>IF(AND(F$1288=0,F$1289=0),"--",IF(AND(F$1288&gt;0,F$1289=0),IF('Female Data'!F350&gt;F$1288,'Female Data'!$X350,0),IF(AND(F$1288=0,F$1289&gt;0),IF('Female Data'!F350&lt;F$1289,'Female Data'!$X350,0),IF(AND('Female Data'!F350&gt;F$1288,'Female Data'!F350&lt;F$1289),'Female Data'!$X350,0))))</f>
        <v>--</v>
      </c>
      <c r="G350" t="str">
        <f>IF(AND(G$1288=0,G$1289=0),"--",IF(AND(G$1288&gt;0,G$1289=0),IF('Female Data'!G350&gt;G$1288,'Female Data'!$X350,0),IF(AND(G$1288=0,G$1289&gt;0),IF('Female Data'!G350&lt;G$1289,'Female Data'!$X350,0),IF(AND('Female Data'!G350&gt;G$1288,'Female Data'!G350&lt;G$1289),'Female Data'!$X350,0))))</f>
        <v>--</v>
      </c>
      <c r="H350" t="str">
        <f>IF(AND(H$1288=0,H$1289=0),"--",IF(AND(H$1288&gt;0,H$1289=0),IF('Female Data'!H350&gt;H$1288,'Female Data'!$X350,0),IF(AND(H$1288=0,H$1289&gt;0),IF('Female Data'!H350&lt;H$1289,'Female Data'!$X350,0),IF(AND('Female Data'!H350&gt;H$1288,'Female Data'!H350&lt;H$1289),'Female Data'!$X350,0))))</f>
        <v>--</v>
      </c>
      <c r="I350" t="str">
        <f>IF(AND(I$1288=0,I$1289=0),"--",IF(AND(I$1288&gt;0,I$1289=0),IF('Female Data'!I350&gt;I$1288,'Female Data'!$X350,0),IF(AND(I$1288=0,I$1289&gt;0),IF('Female Data'!I350&lt;I$1289,'Female Data'!$X350,0),IF(AND('Female Data'!I350&gt;I$1288,'Female Data'!I350&lt;I$1289),'Female Data'!$X350,0))))</f>
        <v>--</v>
      </c>
      <c r="J350" t="str">
        <f>IF(AND(J$1288=0,J$1289=0),"--",IF(AND(J$1288&gt;0,J$1289=0),IF('Female Data'!J350&gt;J$1288,'Female Data'!$X350,0),IF(AND(J$1288=0,J$1289&gt;0),IF('Female Data'!J350&lt;J$1289,'Female Data'!$X350,0),IF(AND('Female Data'!J350&gt;J$1288,'Female Data'!J350&lt;J$1289),'Female Data'!$X350,0))))</f>
        <v>--</v>
      </c>
      <c r="K350" t="str">
        <f>IF(AND(K$1288=0,K$1289=0),"--",IF(AND(K$1288&gt;0,K$1289=0),IF('Female Data'!K350&gt;K$1288,'Female Data'!$X350,0),IF(AND(K$1288=0,K$1289&gt;0),IF('Female Data'!K350&lt;K$1289,'Female Data'!$X350,0),IF(AND('Female Data'!K350&gt;K$1288,'Female Data'!K350&lt;K$1289),'Female Data'!$X350,0))))</f>
        <v>--</v>
      </c>
      <c r="L350" t="str">
        <f>IF(AND(L$1288=0,L$1289=0),"--",IF(AND(L$1288&gt;0,L$1289=0),IF('Female Data'!L350&gt;L$1288,'Female Data'!$X350,0),IF(AND(L$1288=0,L$1289&gt;0),IF('Female Data'!L350&lt;L$1289,'Female Data'!$X350,0),IF(AND('Female Data'!L350&gt;L$1288,'Female Data'!L350&lt;L$1289),'Female Data'!$X350,0))))</f>
        <v>--</v>
      </c>
      <c r="M350" t="str">
        <f>IF(AND(M$1288=0,M$1289=0),"--",IF(AND(M$1288&gt;0,M$1289=0),IF('Female Data'!M350&gt;M$1288,'Female Data'!$X350,0),IF(AND(M$1288=0,M$1289&gt;0),IF('Female Data'!M350&lt;M$1289,'Female Data'!$X350,0),IF(AND('Female Data'!M350&gt;M$1288,'Female Data'!M350&lt;M$1289),'Female Data'!$X350,0))))</f>
        <v>--</v>
      </c>
      <c r="N350" t="str">
        <f>IF(AND(N$1288=0,N$1289=0),"--",IF(AND(N$1288&gt;0,N$1289=0),IF('Female Data'!N350&gt;N$1288,'Female Data'!$X350,0),IF(AND(N$1288=0,N$1289&gt;0),IF('Female Data'!N350&lt;N$1289,'Female Data'!$X350,0),IF(AND('Female Data'!N350&gt;N$1288,'Female Data'!N350&lt;N$1289),'Female Data'!$X350,0))))</f>
        <v>--</v>
      </c>
      <c r="O350" t="str">
        <f>IF(AND(O$1288=0,O$1289=0),"--",IF(AND(O$1288&gt;0,O$1289=0),IF('Female Data'!O350&gt;O$1288,'Female Data'!$X350,0),IF(AND(O$1288=0,O$1289&gt;0),IF('Female Data'!O350&lt;O$1289,'Female Data'!$X350,0),IF(AND('Female Data'!O350&gt;O$1288,'Female Data'!O350&lt;O$1289),'Female Data'!$X350,0))))</f>
        <v>--</v>
      </c>
      <c r="P350" t="str">
        <f>IF(AND(P$1288=0,P$1289=0),"--",IF(AND(P$1288&gt;0,P$1289=0),IF('Female Data'!P350&gt;P$1288,'Female Data'!$X350,0),IF(AND(P$1288=0,P$1289&gt;0),IF('Female Data'!P350&lt;P$1289,'Female Data'!$X350,0),IF(AND('Female Data'!P350&gt;P$1288,'Female Data'!P350&lt;P$1289),'Female Data'!$X350,0))))</f>
        <v>--</v>
      </c>
      <c r="Q350" t="str">
        <f>IF(AND(Q$1288=0,Q$1289=0),"--",IF(AND(Q$1288&gt;0,Q$1289=0),IF('Female Data'!Q350&gt;Q$1288,'Female Data'!$X350,0),IF(AND(Q$1288=0,Q$1289&gt;0),IF('Female Data'!Q350&lt;Q$1289,'Female Data'!$X350,0),IF(AND('Female Data'!Q350&gt;Q$1288,'Female Data'!Q350&lt;Q$1289),'Female Data'!$X350,0))))</f>
        <v>--</v>
      </c>
      <c r="R350" t="str">
        <f>IF(AND(R$1288=0,R$1289=0),"--",IF(AND(R$1288&gt;0,R$1289=0),IF('Female Data'!R350&gt;R$1288,'Female Data'!$X350,0),IF(AND(R$1288=0,R$1289&gt;0),IF('Female Data'!R350&lt;R$1289,'Female Data'!$X350,0),IF(AND('Female Data'!R350&gt;R$1288,'Female Data'!R350&lt;R$1289),'Female Data'!$X350,0))))</f>
        <v>--</v>
      </c>
      <c r="S350" t="str">
        <f>IF(AND(S$1288=0,S$1289=0),"--",IF(AND(S$1288&gt;0,S$1289=0),IF('Female Data'!S350&gt;S$1288,'Female Data'!$X350,0),IF(AND(S$1288=0,S$1289&gt;0),IF('Female Data'!S350&lt;S$1289,'Female Data'!$X350,0),IF(AND('Female Data'!S350&gt;S$1288,'Female Data'!S350&lt;S$1289),'Female Data'!$X350,0))))</f>
        <v>--</v>
      </c>
      <c r="T350" t="str">
        <f>IF(AND(T$1288=0,T$1289=0),"--",IF(AND(T$1288&gt;0,T$1289=0),IF('Female Data'!T350&gt;T$1288,'Female Data'!$X350,0),IF(AND(T$1288=0,T$1289&gt;0),IF('Female Data'!T350&lt;T$1289,'Female Data'!$X350,0),IF(AND('Female Data'!T350&gt;T$1288,'Female Data'!T350&lt;T$1289),'Female Data'!$X350,0))))</f>
        <v>--</v>
      </c>
      <c r="U350" t="str">
        <f>IF(AND(U$1288=0,U$1289=0),"--",IF(AND(U$1288&gt;0,U$1289=0),IF('Female Data'!U350&gt;U$1288,'Female Data'!$X350,0),IF(AND(U$1288=0,U$1289&gt;0),IF('Female Data'!U350&lt;U$1289,'Female Data'!$X350,0),IF(AND('Female Data'!U350&gt;U$1288,'Female Data'!U350&lt;U$1289),'Female Data'!$X350,0))))</f>
        <v>--</v>
      </c>
      <c r="V350" t="str">
        <f>IF(AND(V$1288=0,V$1289=0),"--",IF(AND(V$1288&gt;0,V$1289=0),IF('Female Data'!V350&gt;V$1288,'Female Data'!$X350,0),IF(AND(V$1288=0,V$1289&gt;0),IF('Female Data'!V350&lt;V$1289,'Female Data'!$X350,0),IF(AND('Female Data'!V350&gt;V$1288,'Female Data'!V350&lt;V$1289),'Female Data'!$X350,0))))</f>
        <v>--</v>
      </c>
      <c r="W350" t="str">
        <f>IF(AND(W$1288=0,W$1289=0),"--",IF(AND(W$1288&gt;0,W$1289=0),IF('Female Data'!W350&gt;W$1288,'Female Data'!$X350,0),IF(AND(W$1288=0,W$1289&gt;0),IF('Female Data'!W350&lt;W$1289,'Female Data'!$X350,0),IF(AND('Female Data'!W350&gt;W$1288,'Female Data'!W350&lt;W$1289),'Female Data'!$X350,0))))</f>
        <v>--</v>
      </c>
      <c r="Y350">
        <f t="shared" si="10"/>
        <v>0</v>
      </c>
      <c r="Z350">
        <f>Y350*'Female Data'!X350</f>
        <v>0</v>
      </c>
      <c r="AA350">
        <f t="shared" si="11"/>
        <v>1</v>
      </c>
      <c r="AB350">
        <f>AA350*'Female Data'!X350</f>
        <v>105730</v>
      </c>
    </row>
    <row r="351" spans="1:28">
      <c r="A351">
        <f>'Female Data'!A351</f>
        <v>350</v>
      </c>
      <c r="B351" t="str">
        <f>'Female Data'!B351</f>
        <v>F</v>
      </c>
      <c r="C351" t="str">
        <f>IF(AND(C$1288=0,C$1289=0),"--",IF(AND(C$1288&gt;0,C$1289=0),IF('Female Data'!C351&gt;C$1288,'Female Data'!$X351,0),IF(AND(C$1288=0,C$1289&gt;0),IF('Female Data'!C351&lt;C$1289,'Female Data'!$X351,0),IF(AND('Female Data'!C351&gt;C$1288,'Female Data'!C351&lt;C$1289),'Female Data'!$X351,0))))</f>
        <v>--</v>
      </c>
      <c r="D351" t="str">
        <f>IF(AND(D$1288=0,D$1289=0),"--",IF(AND(D$1288&gt;0,D$1289=0),IF('Female Data'!D351&gt;D$1288,'Female Data'!$X351,0),IF(AND(D$1288=0,D$1289&gt;0),IF('Female Data'!D351&lt;D$1289,'Female Data'!$X351,0),IF(AND('Female Data'!D351&gt;D$1288,'Female Data'!D351&lt;D$1289),'Female Data'!$X351,0))))</f>
        <v>--</v>
      </c>
      <c r="E351" t="str">
        <f>IF(AND(E$1288=0,E$1289=0),"--",IF(AND(E$1288&gt;0,E$1289=0),IF('Female Data'!E351&gt;E$1288,'Female Data'!$X351,0),IF(AND(E$1288=0,E$1289&gt;0),IF('Female Data'!E351&lt;E$1289,'Female Data'!$X351,0),IF(AND('Female Data'!E351&gt;E$1288,'Female Data'!E351&lt;E$1289),'Female Data'!$X351,0))))</f>
        <v>--</v>
      </c>
      <c r="F351" t="str">
        <f>IF(AND(F$1288=0,F$1289=0),"--",IF(AND(F$1288&gt;0,F$1289=0),IF('Female Data'!F351&gt;F$1288,'Female Data'!$X351,0),IF(AND(F$1288=0,F$1289&gt;0),IF('Female Data'!F351&lt;F$1289,'Female Data'!$X351,0),IF(AND('Female Data'!F351&gt;F$1288,'Female Data'!F351&lt;F$1289),'Female Data'!$X351,0))))</f>
        <v>--</v>
      </c>
      <c r="G351" t="str">
        <f>IF(AND(G$1288=0,G$1289=0),"--",IF(AND(G$1288&gt;0,G$1289=0),IF('Female Data'!G351&gt;G$1288,'Female Data'!$X351,0),IF(AND(G$1288=0,G$1289&gt;0),IF('Female Data'!G351&lt;G$1289,'Female Data'!$X351,0),IF(AND('Female Data'!G351&gt;G$1288,'Female Data'!G351&lt;G$1289),'Female Data'!$X351,0))))</f>
        <v>--</v>
      </c>
      <c r="H351" t="str">
        <f>IF(AND(H$1288=0,H$1289=0),"--",IF(AND(H$1288&gt;0,H$1289=0),IF('Female Data'!H351&gt;H$1288,'Female Data'!$X351,0),IF(AND(H$1288=0,H$1289&gt;0),IF('Female Data'!H351&lt;H$1289,'Female Data'!$X351,0),IF(AND('Female Data'!H351&gt;H$1288,'Female Data'!H351&lt;H$1289),'Female Data'!$X351,0))))</f>
        <v>--</v>
      </c>
      <c r="I351" t="str">
        <f>IF(AND(I$1288=0,I$1289=0),"--",IF(AND(I$1288&gt;0,I$1289=0),IF('Female Data'!I351&gt;I$1288,'Female Data'!$X351,0),IF(AND(I$1288=0,I$1289&gt;0),IF('Female Data'!I351&lt;I$1289,'Female Data'!$X351,0),IF(AND('Female Data'!I351&gt;I$1288,'Female Data'!I351&lt;I$1289),'Female Data'!$X351,0))))</f>
        <v>--</v>
      </c>
      <c r="J351" t="str">
        <f>IF(AND(J$1288=0,J$1289=0),"--",IF(AND(J$1288&gt;0,J$1289=0),IF('Female Data'!J351&gt;J$1288,'Female Data'!$X351,0),IF(AND(J$1288=0,J$1289&gt;0),IF('Female Data'!J351&lt;J$1289,'Female Data'!$X351,0),IF(AND('Female Data'!J351&gt;J$1288,'Female Data'!J351&lt;J$1289),'Female Data'!$X351,0))))</f>
        <v>--</v>
      </c>
      <c r="K351" t="str">
        <f>IF(AND(K$1288=0,K$1289=0),"--",IF(AND(K$1288&gt;0,K$1289=0),IF('Female Data'!K351&gt;K$1288,'Female Data'!$X351,0),IF(AND(K$1288=0,K$1289&gt;0),IF('Female Data'!K351&lt;K$1289,'Female Data'!$X351,0),IF(AND('Female Data'!K351&gt;K$1288,'Female Data'!K351&lt;K$1289),'Female Data'!$X351,0))))</f>
        <v>--</v>
      </c>
      <c r="L351" t="str">
        <f>IF(AND(L$1288=0,L$1289=0),"--",IF(AND(L$1288&gt;0,L$1289=0),IF('Female Data'!L351&gt;L$1288,'Female Data'!$X351,0),IF(AND(L$1288=0,L$1289&gt;0),IF('Female Data'!L351&lt;L$1289,'Female Data'!$X351,0),IF(AND('Female Data'!L351&gt;L$1288,'Female Data'!L351&lt;L$1289),'Female Data'!$X351,0))))</f>
        <v>--</v>
      </c>
      <c r="M351" t="str">
        <f>IF(AND(M$1288=0,M$1289=0),"--",IF(AND(M$1288&gt;0,M$1289=0),IF('Female Data'!M351&gt;M$1288,'Female Data'!$X351,0),IF(AND(M$1288=0,M$1289&gt;0),IF('Female Data'!M351&lt;M$1289,'Female Data'!$X351,0),IF(AND('Female Data'!M351&gt;M$1288,'Female Data'!M351&lt;M$1289),'Female Data'!$X351,0))))</f>
        <v>--</v>
      </c>
      <c r="N351" t="str">
        <f>IF(AND(N$1288=0,N$1289=0),"--",IF(AND(N$1288&gt;0,N$1289=0),IF('Female Data'!N351&gt;N$1288,'Female Data'!$X351,0),IF(AND(N$1288=0,N$1289&gt;0),IF('Female Data'!N351&lt;N$1289,'Female Data'!$X351,0),IF(AND('Female Data'!N351&gt;N$1288,'Female Data'!N351&lt;N$1289),'Female Data'!$X351,0))))</f>
        <v>--</v>
      </c>
      <c r="O351" t="str">
        <f>IF(AND(O$1288=0,O$1289=0),"--",IF(AND(O$1288&gt;0,O$1289=0),IF('Female Data'!O351&gt;O$1288,'Female Data'!$X351,0),IF(AND(O$1288=0,O$1289&gt;0),IF('Female Data'!O351&lt;O$1289,'Female Data'!$X351,0),IF(AND('Female Data'!O351&gt;O$1288,'Female Data'!O351&lt;O$1289),'Female Data'!$X351,0))))</f>
        <v>--</v>
      </c>
      <c r="P351" t="str">
        <f>IF(AND(P$1288=0,P$1289=0),"--",IF(AND(P$1288&gt;0,P$1289=0),IF('Female Data'!P351&gt;P$1288,'Female Data'!$X351,0),IF(AND(P$1288=0,P$1289&gt;0),IF('Female Data'!P351&lt;P$1289,'Female Data'!$X351,0),IF(AND('Female Data'!P351&gt;P$1288,'Female Data'!P351&lt;P$1289),'Female Data'!$X351,0))))</f>
        <v>--</v>
      </c>
      <c r="Q351" t="str">
        <f>IF(AND(Q$1288=0,Q$1289=0),"--",IF(AND(Q$1288&gt;0,Q$1289=0),IF('Female Data'!Q351&gt;Q$1288,'Female Data'!$X351,0),IF(AND(Q$1288=0,Q$1289&gt;0),IF('Female Data'!Q351&lt;Q$1289,'Female Data'!$X351,0),IF(AND('Female Data'!Q351&gt;Q$1288,'Female Data'!Q351&lt;Q$1289),'Female Data'!$X351,0))))</f>
        <v>--</v>
      </c>
      <c r="R351" t="str">
        <f>IF(AND(R$1288=0,R$1289=0),"--",IF(AND(R$1288&gt;0,R$1289=0),IF('Female Data'!R351&gt;R$1288,'Female Data'!$X351,0),IF(AND(R$1288=0,R$1289&gt;0),IF('Female Data'!R351&lt;R$1289,'Female Data'!$X351,0),IF(AND('Female Data'!R351&gt;R$1288,'Female Data'!R351&lt;R$1289),'Female Data'!$X351,0))))</f>
        <v>--</v>
      </c>
      <c r="S351" t="str">
        <f>IF(AND(S$1288=0,S$1289=0),"--",IF(AND(S$1288&gt;0,S$1289=0),IF('Female Data'!S351&gt;S$1288,'Female Data'!$X351,0),IF(AND(S$1288=0,S$1289&gt;0),IF('Female Data'!S351&lt;S$1289,'Female Data'!$X351,0),IF(AND('Female Data'!S351&gt;S$1288,'Female Data'!S351&lt;S$1289),'Female Data'!$X351,0))))</f>
        <v>--</v>
      </c>
      <c r="T351" t="str">
        <f>IF(AND(T$1288=0,T$1289=0),"--",IF(AND(T$1288&gt;0,T$1289=0),IF('Female Data'!T351&gt;T$1288,'Female Data'!$X351,0),IF(AND(T$1288=0,T$1289&gt;0),IF('Female Data'!T351&lt;T$1289,'Female Data'!$X351,0),IF(AND('Female Data'!T351&gt;T$1288,'Female Data'!T351&lt;T$1289),'Female Data'!$X351,0))))</f>
        <v>--</v>
      </c>
      <c r="U351" t="str">
        <f>IF(AND(U$1288=0,U$1289=0),"--",IF(AND(U$1288&gt;0,U$1289=0),IF('Female Data'!U351&gt;U$1288,'Female Data'!$X351,0),IF(AND(U$1288=0,U$1289&gt;0),IF('Female Data'!U351&lt;U$1289,'Female Data'!$X351,0),IF(AND('Female Data'!U351&gt;U$1288,'Female Data'!U351&lt;U$1289),'Female Data'!$X351,0))))</f>
        <v>--</v>
      </c>
      <c r="V351" t="str">
        <f>IF(AND(V$1288=0,V$1289=0),"--",IF(AND(V$1288&gt;0,V$1289=0),IF('Female Data'!V351&gt;V$1288,'Female Data'!$X351,0),IF(AND(V$1288=0,V$1289&gt;0),IF('Female Data'!V351&lt;V$1289,'Female Data'!$X351,0),IF(AND('Female Data'!V351&gt;V$1288,'Female Data'!V351&lt;V$1289),'Female Data'!$X351,0))))</f>
        <v>--</v>
      </c>
      <c r="W351" t="str">
        <f>IF(AND(W$1288=0,W$1289=0),"--",IF(AND(W$1288&gt;0,W$1289=0),IF('Female Data'!W351&gt;W$1288,'Female Data'!$X351,0),IF(AND(W$1288=0,W$1289&gt;0),IF('Female Data'!W351&lt;W$1289,'Female Data'!$X351,0),IF(AND('Female Data'!W351&gt;W$1288,'Female Data'!W351&lt;W$1289),'Female Data'!$X351,0))))</f>
        <v>--</v>
      </c>
      <c r="Y351">
        <f t="shared" si="10"/>
        <v>0</v>
      </c>
      <c r="Z351">
        <f>Y351*'Female Data'!X351</f>
        <v>0</v>
      </c>
      <c r="AA351">
        <f t="shared" si="11"/>
        <v>1</v>
      </c>
      <c r="AB351">
        <f>AA351*'Female Data'!X351</f>
        <v>68075</v>
      </c>
    </row>
    <row r="352" spans="1:28">
      <c r="A352">
        <f>'Female Data'!A352</f>
        <v>351</v>
      </c>
      <c r="B352" t="str">
        <f>'Female Data'!B352</f>
        <v>F</v>
      </c>
      <c r="C352" t="str">
        <f>IF(AND(C$1288=0,C$1289=0),"--",IF(AND(C$1288&gt;0,C$1289=0),IF('Female Data'!C352&gt;C$1288,'Female Data'!$X352,0),IF(AND(C$1288=0,C$1289&gt;0),IF('Female Data'!C352&lt;C$1289,'Female Data'!$X352,0),IF(AND('Female Data'!C352&gt;C$1288,'Female Data'!C352&lt;C$1289),'Female Data'!$X352,0))))</f>
        <v>--</v>
      </c>
      <c r="D352" t="str">
        <f>IF(AND(D$1288=0,D$1289=0),"--",IF(AND(D$1288&gt;0,D$1289=0),IF('Female Data'!D352&gt;D$1288,'Female Data'!$X352,0),IF(AND(D$1288=0,D$1289&gt;0),IF('Female Data'!D352&lt;D$1289,'Female Data'!$X352,0),IF(AND('Female Data'!D352&gt;D$1288,'Female Data'!D352&lt;D$1289),'Female Data'!$X352,0))))</f>
        <v>--</v>
      </c>
      <c r="E352" t="str">
        <f>IF(AND(E$1288=0,E$1289=0),"--",IF(AND(E$1288&gt;0,E$1289=0),IF('Female Data'!E352&gt;E$1288,'Female Data'!$X352,0),IF(AND(E$1288=0,E$1289&gt;0),IF('Female Data'!E352&lt;E$1289,'Female Data'!$X352,0),IF(AND('Female Data'!E352&gt;E$1288,'Female Data'!E352&lt;E$1289),'Female Data'!$X352,0))))</f>
        <v>--</v>
      </c>
      <c r="F352" t="str">
        <f>IF(AND(F$1288=0,F$1289=0),"--",IF(AND(F$1288&gt;0,F$1289=0),IF('Female Data'!F352&gt;F$1288,'Female Data'!$X352,0),IF(AND(F$1288=0,F$1289&gt;0),IF('Female Data'!F352&lt;F$1289,'Female Data'!$X352,0),IF(AND('Female Data'!F352&gt;F$1288,'Female Data'!F352&lt;F$1289),'Female Data'!$X352,0))))</f>
        <v>--</v>
      </c>
      <c r="G352" t="str">
        <f>IF(AND(G$1288=0,G$1289=0),"--",IF(AND(G$1288&gt;0,G$1289=0),IF('Female Data'!G352&gt;G$1288,'Female Data'!$X352,0),IF(AND(G$1288=0,G$1289&gt;0),IF('Female Data'!G352&lt;G$1289,'Female Data'!$X352,0),IF(AND('Female Data'!G352&gt;G$1288,'Female Data'!G352&lt;G$1289),'Female Data'!$X352,0))))</f>
        <v>--</v>
      </c>
      <c r="H352" t="str">
        <f>IF(AND(H$1288=0,H$1289=0),"--",IF(AND(H$1288&gt;0,H$1289=0),IF('Female Data'!H352&gt;H$1288,'Female Data'!$X352,0),IF(AND(H$1288=0,H$1289&gt;0),IF('Female Data'!H352&lt;H$1289,'Female Data'!$X352,0),IF(AND('Female Data'!H352&gt;H$1288,'Female Data'!H352&lt;H$1289),'Female Data'!$X352,0))))</f>
        <v>--</v>
      </c>
      <c r="I352" t="str">
        <f>IF(AND(I$1288=0,I$1289=0),"--",IF(AND(I$1288&gt;0,I$1289=0),IF('Female Data'!I352&gt;I$1288,'Female Data'!$X352,0),IF(AND(I$1288=0,I$1289&gt;0),IF('Female Data'!I352&lt;I$1289,'Female Data'!$X352,0),IF(AND('Female Data'!I352&gt;I$1288,'Female Data'!I352&lt;I$1289),'Female Data'!$X352,0))))</f>
        <v>--</v>
      </c>
      <c r="J352" t="str">
        <f>IF(AND(J$1288=0,J$1289=0),"--",IF(AND(J$1288&gt;0,J$1289=0),IF('Female Data'!J352&gt;J$1288,'Female Data'!$X352,0),IF(AND(J$1288=0,J$1289&gt;0),IF('Female Data'!J352&lt;J$1289,'Female Data'!$X352,0),IF(AND('Female Data'!J352&gt;J$1288,'Female Data'!J352&lt;J$1289),'Female Data'!$X352,0))))</f>
        <v>--</v>
      </c>
      <c r="K352" t="str">
        <f>IF(AND(K$1288=0,K$1289=0),"--",IF(AND(K$1288&gt;0,K$1289=0),IF('Female Data'!K352&gt;K$1288,'Female Data'!$X352,0),IF(AND(K$1288=0,K$1289&gt;0),IF('Female Data'!K352&lt;K$1289,'Female Data'!$X352,0),IF(AND('Female Data'!K352&gt;K$1288,'Female Data'!K352&lt;K$1289),'Female Data'!$X352,0))))</f>
        <v>--</v>
      </c>
      <c r="L352" t="str">
        <f>IF(AND(L$1288=0,L$1289=0),"--",IF(AND(L$1288&gt;0,L$1289=0),IF('Female Data'!L352&gt;L$1288,'Female Data'!$X352,0),IF(AND(L$1288=0,L$1289&gt;0),IF('Female Data'!L352&lt;L$1289,'Female Data'!$X352,0),IF(AND('Female Data'!L352&gt;L$1288,'Female Data'!L352&lt;L$1289),'Female Data'!$X352,0))))</f>
        <v>--</v>
      </c>
      <c r="M352" t="str">
        <f>IF(AND(M$1288=0,M$1289=0),"--",IF(AND(M$1288&gt;0,M$1289=0),IF('Female Data'!M352&gt;M$1288,'Female Data'!$X352,0),IF(AND(M$1288=0,M$1289&gt;0),IF('Female Data'!M352&lt;M$1289,'Female Data'!$X352,0),IF(AND('Female Data'!M352&gt;M$1288,'Female Data'!M352&lt;M$1289),'Female Data'!$X352,0))))</f>
        <v>--</v>
      </c>
      <c r="N352" t="str">
        <f>IF(AND(N$1288=0,N$1289=0),"--",IF(AND(N$1288&gt;0,N$1289=0),IF('Female Data'!N352&gt;N$1288,'Female Data'!$X352,0),IF(AND(N$1288=0,N$1289&gt;0),IF('Female Data'!N352&lt;N$1289,'Female Data'!$X352,0),IF(AND('Female Data'!N352&gt;N$1288,'Female Data'!N352&lt;N$1289),'Female Data'!$X352,0))))</f>
        <v>--</v>
      </c>
      <c r="O352" t="str">
        <f>IF(AND(O$1288=0,O$1289=0),"--",IF(AND(O$1288&gt;0,O$1289=0),IF('Female Data'!O352&gt;O$1288,'Female Data'!$X352,0),IF(AND(O$1288=0,O$1289&gt;0),IF('Female Data'!O352&lt;O$1289,'Female Data'!$X352,0),IF(AND('Female Data'!O352&gt;O$1288,'Female Data'!O352&lt;O$1289),'Female Data'!$X352,0))))</f>
        <v>--</v>
      </c>
      <c r="P352" t="str">
        <f>IF(AND(P$1288=0,P$1289=0),"--",IF(AND(P$1288&gt;0,P$1289=0),IF('Female Data'!P352&gt;P$1288,'Female Data'!$X352,0),IF(AND(P$1288=0,P$1289&gt;0),IF('Female Data'!P352&lt;P$1289,'Female Data'!$X352,0),IF(AND('Female Data'!P352&gt;P$1288,'Female Data'!P352&lt;P$1289),'Female Data'!$X352,0))))</f>
        <v>--</v>
      </c>
      <c r="Q352" t="str">
        <f>IF(AND(Q$1288=0,Q$1289=0),"--",IF(AND(Q$1288&gt;0,Q$1289=0),IF('Female Data'!Q352&gt;Q$1288,'Female Data'!$X352,0),IF(AND(Q$1288=0,Q$1289&gt;0),IF('Female Data'!Q352&lt;Q$1289,'Female Data'!$X352,0),IF(AND('Female Data'!Q352&gt;Q$1288,'Female Data'!Q352&lt;Q$1289),'Female Data'!$X352,0))))</f>
        <v>--</v>
      </c>
      <c r="R352" t="str">
        <f>IF(AND(R$1288=0,R$1289=0),"--",IF(AND(R$1288&gt;0,R$1289=0),IF('Female Data'!R352&gt;R$1288,'Female Data'!$X352,0),IF(AND(R$1288=0,R$1289&gt;0),IF('Female Data'!R352&lt;R$1289,'Female Data'!$X352,0),IF(AND('Female Data'!R352&gt;R$1288,'Female Data'!R352&lt;R$1289),'Female Data'!$X352,0))))</f>
        <v>--</v>
      </c>
      <c r="S352" t="str">
        <f>IF(AND(S$1288=0,S$1289=0),"--",IF(AND(S$1288&gt;0,S$1289=0),IF('Female Data'!S352&gt;S$1288,'Female Data'!$X352,0),IF(AND(S$1288=0,S$1289&gt;0),IF('Female Data'!S352&lt;S$1289,'Female Data'!$X352,0),IF(AND('Female Data'!S352&gt;S$1288,'Female Data'!S352&lt;S$1289),'Female Data'!$X352,0))))</f>
        <v>--</v>
      </c>
      <c r="T352" t="str">
        <f>IF(AND(T$1288=0,T$1289=0),"--",IF(AND(T$1288&gt;0,T$1289=0),IF('Female Data'!T352&gt;T$1288,'Female Data'!$X352,0),IF(AND(T$1288=0,T$1289&gt;0),IF('Female Data'!T352&lt;T$1289,'Female Data'!$X352,0),IF(AND('Female Data'!T352&gt;T$1288,'Female Data'!T352&lt;T$1289),'Female Data'!$X352,0))))</f>
        <v>--</v>
      </c>
      <c r="U352" t="str">
        <f>IF(AND(U$1288=0,U$1289=0),"--",IF(AND(U$1288&gt;0,U$1289=0),IF('Female Data'!U352&gt;U$1288,'Female Data'!$X352,0),IF(AND(U$1288=0,U$1289&gt;0),IF('Female Data'!U352&lt;U$1289,'Female Data'!$X352,0),IF(AND('Female Data'!U352&gt;U$1288,'Female Data'!U352&lt;U$1289),'Female Data'!$X352,0))))</f>
        <v>--</v>
      </c>
      <c r="V352" t="str">
        <f>IF(AND(V$1288=0,V$1289=0),"--",IF(AND(V$1288&gt;0,V$1289=0),IF('Female Data'!V352&gt;V$1288,'Female Data'!$X352,0),IF(AND(V$1288=0,V$1289&gt;0),IF('Female Data'!V352&lt;V$1289,'Female Data'!$X352,0),IF(AND('Female Data'!V352&gt;V$1288,'Female Data'!V352&lt;V$1289),'Female Data'!$X352,0))))</f>
        <v>--</v>
      </c>
      <c r="W352" t="str">
        <f>IF(AND(W$1288=0,W$1289=0),"--",IF(AND(W$1288&gt;0,W$1289=0),IF('Female Data'!W352&gt;W$1288,'Female Data'!$X352,0),IF(AND(W$1288=0,W$1289&gt;0),IF('Female Data'!W352&lt;W$1289,'Female Data'!$X352,0),IF(AND('Female Data'!W352&gt;W$1288,'Female Data'!W352&lt;W$1289),'Female Data'!$X352,0))))</f>
        <v>--</v>
      </c>
      <c r="Y352">
        <f t="shared" si="10"/>
        <v>0</v>
      </c>
      <c r="Z352">
        <f>Y352*'Female Data'!X352</f>
        <v>0</v>
      </c>
      <c r="AA352">
        <f t="shared" si="11"/>
        <v>1</v>
      </c>
      <c r="AB352">
        <f>AA352*'Female Data'!X352</f>
        <v>64758</v>
      </c>
    </row>
    <row r="353" spans="1:28">
      <c r="A353">
        <f>'Female Data'!A353</f>
        <v>352</v>
      </c>
      <c r="B353" t="str">
        <f>'Female Data'!B353</f>
        <v>F</v>
      </c>
      <c r="C353" t="str">
        <f>IF(AND(C$1288=0,C$1289=0),"--",IF(AND(C$1288&gt;0,C$1289=0),IF('Female Data'!C353&gt;C$1288,'Female Data'!$X353,0),IF(AND(C$1288=0,C$1289&gt;0),IF('Female Data'!C353&lt;C$1289,'Female Data'!$X353,0),IF(AND('Female Data'!C353&gt;C$1288,'Female Data'!C353&lt;C$1289),'Female Data'!$X353,0))))</f>
        <v>--</v>
      </c>
      <c r="D353" t="str">
        <f>IF(AND(D$1288=0,D$1289=0),"--",IF(AND(D$1288&gt;0,D$1289=0),IF('Female Data'!D353&gt;D$1288,'Female Data'!$X353,0),IF(AND(D$1288=0,D$1289&gt;0),IF('Female Data'!D353&lt;D$1289,'Female Data'!$X353,0),IF(AND('Female Data'!D353&gt;D$1288,'Female Data'!D353&lt;D$1289),'Female Data'!$X353,0))))</f>
        <v>--</v>
      </c>
      <c r="E353" t="str">
        <f>IF(AND(E$1288=0,E$1289=0),"--",IF(AND(E$1288&gt;0,E$1289=0),IF('Female Data'!E353&gt;E$1288,'Female Data'!$X353,0),IF(AND(E$1288=0,E$1289&gt;0),IF('Female Data'!E353&lt;E$1289,'Female Data'!$X353,0),IF(AND('Female Data'!E353&gt;E$1288,'Female Data'!E353&lt;E$1289),'Female Data'!$X353,0))))</f>
        <v>--</v>
      </c>
      <c r="F353" t="str">
        <f>IF(AND(F$1288=0,F$1289=0),"--",IF(AND(F$1288&gt;0,F$1289=0),IF('Female Data'!F353&gt;F$1288,'Female Data'!$X353,0),IF(AND(F$1288=0,F$1289&gt;0),IF('Female Data'!F353&lt;F$1289,'Female Data'!$X353,0),IF(AND('Female Data'!F353&gt;F$1288,'Female Data'!F353&lt;F$1289),'Female Data'!$X353,0))))</f>
        <v>--</v>
      </c>
      <c r="G353" t="str">
        <f>IF(AND(G$1288=0,G$1289=0),"--",IF(AND(G$1288&gt;0,G$1289=0),IF('Female Data'!G353&gt;G$1288,'Female Data'!$X353,0),IF(AND(G$1288=0,G$1289&gt;0),IF('Female Data'!G353&lt;G$1289,'Female Data'!$X353,0),IF(AND('Female Data'!G353&gt;G$1288,'Female Data'!G353&lt;G$1289),'Female Data'!$X353,0))))</f>
        <v>--</v>
      </c>
      <c r="H353" t="str">
        <f>IF(AND(H$1288=0,H$1289=0),"--",IF(AND(H$1288&gt;0,H$1289=0),IF('Female Data'!H353&gt;H$1288,'Female Data'!$X353,0),IF(AND(H$1288=0,H$1289&gt;0),IF('Female Data'!H353&lt;H$1289,'Female Data'!$X353,0),IF(AND('Female Data'!H353&gt;H$1288,'Female Data'!H353&lt;H$1289),'Female Data'!$X353,0))))</f>
        <v>--</v>
      </c>
      <c r="I353" t="str">
        <f>IF(AND(I$1288=0,I$1289=0),"--",IF(AND(I$1288&gt;0,I$1289=0),IF('Female Data'!I353&gt;I$1288,'Female Data'!$X353,0),IF(AND(I$1288=0,I$1289&gt;0),IF('Female Data'!I353&lt;I$1289,'Female Data'!$X353,0),IF(AND('Female Data'!I353&gt;I$1288,'Female Data'!I353&lt;I$1289),'Female Data'!$X353,0))))</f>
        <v>--</v>
      </c>
      <c r="J353" t="str">
        <f>IF(AND(J$1288=0,J$1289=0),"--",IF(AND(J$1288&gt;0,J$1289=0),IF('Female Data'!J353&gt;J$1288,'Female Data'!$X353,0),IF(AND(J$1288=0,J$1289&gt;0),IF('Female Data'!J353&lt;J$1289,'Female Data'!$X353,0),IF(AND('Female Data'!J353&gt;J$1288,'Female Data'!J353&lt;J$1289),'Female Data'!$X353,0))))</f>
        <v>--</v>
      </c>
      <c r="K353" t="str">
        <f>IF(AND(K$1288=0,K$1289=0),"--",IF(AND(K$1288&gt;0,K$1289=0),IF('Female Data'!K353&gt;K$1288,'Female Data'!$X353,0),IF(AND(K$1288=0,K$1289&gt;0),IF('Female Data'!K353&lt;K$1289,'Female Data'!$X353,0),IF(AND('Female Data'!K353&gt;K$1288,'Female Data'!K353&lt;K$1289),'Female Data'!$X353,0))))</f>
        <v>--</v>
      </c>
      <c r="L353" t="str">
        <f>IF(AND(L$1288=0,L$1289=0),"--",IF(AND(L$1288&gt;0,L$1289=0),IF('Female Data'!L353&gt;L$1288,'Female Data'!$X353,0),IF(AND(L$1288=0,L$1289&gt;0),IF('Female Data'!L353&lt;L$1289,'Female Data'!$X353,0),IF(AND('Female Data'!L353&gt;L$1288,'Female Data'!L353&lt;L$1289),'Female Data'!$X353,0))))</f>
        <v>--</v>
      </c>
      <c r="M353" t="str">
        <f>IF(AND(M$1288=0,M$1289=0),"--",IF(AND(M$1288&gt;0,M$1289=0),IF('Female Data'!M353&gt;M$1288,'Female Data'!$X353,0),IF(AND(M$1288=0,M$1289&gt;0),IF('Female Data'!M353&lt;M$1289,'Female Data'!$X353,0),IF(AND('Female Data'!M353&gt;M$1288,'Female Data'!M353&lt;M$1289),'Female Data'!$X353,0))))</f>
        <v>--</v>
      </c>
      <c r="N353" t="str">
        <f>IF(AND(N$1288=0,N$1289=0),"--",IF(AND(N$1288&gt;0,N$1289=0),IF('Female Data'!N353&gt;N$1288,'Female Data'!$X353,0),IF(AND(N$1288=0,N$1289&gt;0),IF('Female Data'!N353&lt;N$1289,'Female Data'!$X353,0),IF(AND('Female Data'!N353&gt;N$1288,'Female Data'!N353&lt;N$1289),'Female Data'!$X353,0))))</f>
        <v>--</v>
      </c>
      <c r="O353" t="str">
        <f>IF(AND(O$1288=0,O$1289=0),"--",IF(AND(O$1288&gt;0,O$1289=0),IF('Female Data'!O353&gt;O$1288,'Female Data'!$X353,0),IF(AND(O$1288=0,O$1289&gt;0),IF('Female Data'!O353&lt;O$1289,'Female Data'!$X353,0),IF(AND('Female Data'!O353&gt;O$1288,'Female Data'!O353&lt;O$1289),'Female Data'!$X353,0))))</f>
        <v>--</v>
      </c>
      <c r="P353" t="str">
        <f>IF(AND(P$1288=0,P$1289=0),"--",IF(AND(P$1288&gt;0,P$1289=0),IF('Female Data'!P353&gt;P$1288,'Female Data'!$X353,0),IF(AND(P$1288=0,P$1289&gt;0),IF('Female Data'!P353&lt;P$1289,'Female Data'!$X353,0),IF(AND('Female Data'!P353&gt;P$1288,'Female Data'!P353&lt;P$1289),'Female Data'!$X353,0))))</f>
        <v>--</v>
      </c>
      <c r="Q353" t="str">
        <f>IF(AND(Q$1288=0,Q$1289=0),"--",IF(AND(Q$1288&gt;0,Q$1289=0),IF('Female Data'!Q353&gt;Q$1288,'Female Data'!$X353,0),IF(AND(Q$1288=0,Q$1289&gt;0),IF('Female Data'!Q353&lt;Q$1289,'Female Data'!$X353,0),IF(AND('Female Data'!Q353&gt;Q$1288,'Female Data'!Q353&lt;Q$1289),'Female Data'!$X353,0))))</f>
        <v>--</v>
      </c>
      <c r="R353" t="str">
        <f>IF(AND(R$1288=0,R$1289=0),"--",IF(AND(R$1288&gt;0,R$1289=0),IF('Female Data'!R353&gt;R$1288,'Female Data'!$X353,0),IF(AND(R$1288=0,R$1289&gt;0),IF('Female Data'!R353&lt;R$1289,'Female Data'!$X353,0),IF(AND('Female Data'!R353&gt;R$1288,'Female Data'!R353&lt;R$1289),'Female Data'!$X353,0))))</f>
        <v>--</v>
      </c>
      <c r="S353" t="str">
        <f>IF(AND(S$1288=0,S$1289=0),"--",IF(AND(S$1288&gt;0,S$1289=0),IF('Female Data'!S353&gt;S$1288,'Female Data'!$X353,0),IF(AND(S$1288=0,S$1289&gt;0),IF('Female Data'!S353&lt;S$1289,'Female Data'!$X353,0),IF(AND('Female Data'!S353&gt;S$1288,'Female Data'!S353&lt;S$1289),'Female Data'!$X353,0))))</f>
        <v>--</v>
      </c>
      <c r="T353" t="str">
        <f>IF(AND(T$1288=0,T$1289=0),"--",IF(AND(T$1288&gt;0,T$1289=0),IF('Female Data'!T353&gt;T$1288,'Female Data'!$X353,0),IF(AND(T$1288=0,T$1289&gt;0),IF('Female Data'!T353&lt;T$1289,'Female Data'!$X353,0),IF(AND('Female Data'!T353&gt;T$1288,'Female Data'!T353&lt;T$1289),'Female Data'!$X353,0))))</f>
        <v>--</v>
      </c>
      <c r="U353" t="str">
        <f>IF(AND(U$1288=0,U$1289=0),"--",IF(AND(U$1288&gt;0,U$1289=0),IF('Female Data'!U353&gt;U$1288,'Female Data'!$X353,0),IF(AND(U$1288=0,U$1289&gt;0),IF('Female Data'!U353&lt;U$1289,'Female Data'!$X353,0),IF(AND('Female Data'!U353&gt;U$1288,'Female Data'!U353&lt;U$1289),'Female Data'!$X353,0))))</f>
        <v>--</v>
      </c>
      <c r="V353" t="str">
        <f>IF(AND(V$1288=0,V$1289=0),"--",IF(AND(V$1288&gt;0,V$1289=0),IF('Female Data'!V353&gt;V$1288,'Female Data'!$X353,0),IF(AND(V$1288=0,V$1289&gt;0),IF('Female Data'!V353&lt;V$1289,'Female Data'!$X353,0),IF(AND('Female Data'!V353&gt;V$1288,'Female Data'!V353&lt;V$1289),'Female Data'!$X353,0))))</f>
        <v>--</v>
      </c>
      <c r="W353" t="str">
        <f>IF(AND(W$1288=0,W$1289=0),"--",IF(AND(W$1288&gt;0,W$1289=0),IF('Female Data'!W353&gt;W$1288,'Female Data'!$X353,0),IF(AND(W$1288=0,W$1289&gt;0),IF('Female Data'!W353&lt;W$1289,'Female Data'!$X353,0),IF(AND('Female Data'!W353&gt;W$1288,'Female Data'!W353&lt;W$1289),'Female Data'!$X353,0))))</f>
        <v>--</v>
      </c>
      <c r="Y353">
        <f t="shared" si="10"/>
        <v>0</v>
      </c>
      <c r="Z353">
        <f>Y353*'Female Data'!X353</f>
        <v>0</v>
      </c>
      <c r="AA353">
        <f t="shared" si="11"/>
        <v>1</v>
      </c>
      <c r="AB353">
        <f>AA353*'Female Data'!X353</f>
        <v>43732</v>
      </c>
    </row>
    <row r="354" spans="1:28">
      <c r="A354">
        <f>'Female Data'!A354</f>
        <v>353</v>
      </c>
      <c r="B354" t="str">
        <f>'Female Data'!B354</f>
        <v>F</v>
      </c>
      <c r="C354" t="str">
        <f>IF(AND(C$1288=0,C$1289=0),"--",IF(AND(C$1288&gt;0,C$1289=0),IF('Female Data'!C354&gt;C$1288,'Female Data'!$X354,0),IF(AND(C$1288=0,C$1289&gt;0),IF('Female Data'!C354&lt;C$1289,'Female Data'!$X354,0),IF(AND('Female Data'!C354&gt;C$1288,'Female Data'!C354&lt;C$1289),'Female Data'!$X354,0))))</f>
        <v>--</v>
      </c>
      <c r="D354" t="str">
        <f>IF(AND(D$1288=0,D$1289=0),"--",IF(AND(D$1288&gt;0,D$1289=0),IF('Female Data'!D354&gt;D$1288,'Female Data'!$X354,0),IF(AND(D$1288=0,D$1289&gt;0),IF('Female Data'!D354&lt;D$1289,'Female Data'!$X354,0),IF(AND('Female Data'!D354&gt;D$1288,'Female Data'!D354&lt;D$1289),'Female Data'!$X354,0))))</f>
        <v>--</v>
      </c>
      <c r="E354" t="str">
        <f>IF(AND(E$1288=0,E$1289=0),"--",IF(AND(E$1288&gt;0,E$1289=0),IF('Female Data'!E354&gt;E$1288,'Female Data'!$X354,0),IF(AND(E$1288=0,E$1289&gt;0),IF('Female Data'!E354&lt;E$1289,'Female Data'!$X354,0),IF(AND('Female Data'!E354&gt;E$1288,'Female Data'!E354&lt;E$1289),'Female Data'!$X354,0))))</f>
        <v>--</v>
      </c>
      <c r="F354" t="str">
        <f>IF(AND(F$1288=0,F$1289=0),"--",IF(AND(F$1288&gt;0,F$1289=0),IF('Female Data'!F354&gt;F$1288,'Female Data'!$X354,0),IF(AND(F$1288=0,F$1289&gt;0),IF('Female Data'!F354&lt;F$1289,'Female Data'!$X354,0),IF(AND('Female Data'!F354&gt;F$1288,'Female Data'!F354&lt;F$1289),'Female Data'!$X354,0))))</f>
        <v>--</v>
      </c>
      <c r="G354" t="str">
        <f>IF(AND(G$1288=0,G$1289=0),"--",IF(AND(G$1288&gt;0,G$1289=0),IF('Female Data'!G354&gt;G$1288,'Female Data'!$X354,0),IF(AND(G$1288=0,G$1289&gt;0),IF('Female Data'!G354&lt;G$1289,'Female Data'!$X354,0),IF(AND('Female Data'!G354&gt;G$1288,'Female Data'!G354&lt;G$1289),'Female Data'!$X354,0))))</f>
        <v>--</v>
      </c>
      <c r="H354" t="str">
        <f>IF(AND(H$1288=0,H$1289=0),"--",IF(AND(H$1288&gt;0,H$1289=0),IF('Female Data'!H354&gt;H$1288,'Female Data'!$X354,0),IF(AND(H$1288=0,H$1289&gt;0),IF('Female Data'!H354&lt;H$1289,'Female Data'!$X354,0),IF(AND('Female Data'!H354&gt;H$1288,'Female Data'!H354&lt;H$1289),'Female Data'!$X354,0))))</f>
        <v>--</v>
      </c>
      <c r="I354" t="str">
        <f>IF(AND(I$1288=0,I$1289=0),"--",IF(AND(I$1288&gt;0,I$1289=0),IF('Female Data'!I354&gt;I$1288,'Female Data'!$X354,0),IF(AND(I$1288=0,I$1289&gt;0),IF('Female Data'!I354&lt;I$1289,'Female Data'!$X354,0),IF(AND('Female Data'!I354&gt;I$1288,'Female Data'!I354&lt;I$1289),'Female Data'!$X354,0))))</f>
        <v>--</v>
      </c>
      <c r="J354" t="str">
        <f>IF(AND(J$1288=0,J$1289=0),"--",IF(AND(J$1288&gt;0,J$1289=0),IF('Female Data'!J354&gt;J$1288,'Female Data'!$X354,0),IF(AND(J$1288=0,J$1289&gt;0),IF('Female Data'!J354&lt;J$1289,'Female Data'!$X354,0),IF(AND('Female Data'!J354&gt;J$1288,'Female Data'!J354&lt;J$1289),'Female Data'!$X354,0))))</f>
        <v>--</v>
      </c>
      <c r="K354" t="str">
        <f>IF(AND(K$1288=0,K$1289=0),"--",IF(AND(K$1288&gt;0,K$1289=0),IF('Female Data'!K354&gt;K$1288,'Female Data'!$X354,0),IF(AND(K$1288=0,K$1289&gt;0),IF('Female Data'!K354&lt;K$1289,'Female Data'!$X354,0),IF(AND('Female Data'!K354&gt;K$1288,'Female Data'!K354&lt;K$1289),'Female Data'!$X354,0))))</f>
        <v>--</v>
      </c>
      <c r="L354" t="str">
        <f>IF(AND(L$1288=0,L$1289=0),"--",IF(AND(L$1288&gt;0,L$1289=0),IF('Female Data'!L354&gt;L$1288,'Female Data'!$X354,0),IF(AND(L$1288=0,L$1289&gt;0),IF('Female Data'!L354&lt;L$1289,'Female Data'!$X354,0),IF(AND('Female Data'!L354&gt;L$1288,'Female Data'!L354&lt;L$1289),'Female Data'!$X354,0))))</f>
        <v>--</v>
      </c>
      <c r="M354" t="str">
        <f>IF(AND(M$1288=0,M$1289=0),"--",IF(AND(M$1288&gt;0,M$1289=0),IF('Female Data'!M354&gt;M$1288,'Female Data'!$X354,0),IF(AND(M$1288=0,M$1289&gt;0),IF('Female Data'!M354&lt;M$1289,'Female Data'!$X354,0),IF(AND('Female Data'!M354&gt;M$1288,'Female Data'!M354&lt;M$1289),'Female Data'!$X354,0))))</f>
        <v>--</v>
      </c>
      <c r="N354" t="str">
        <f>IF(AND(N$1288=0,N$1289=0),"--",IF(AND(N$1288&gt;0,N$1289=0),IF('Female Data'!N354&gt;N$1288,'Female Data'!$X354,0),IF(AND(N$1288=0,N$1289&gt;0),IF('Female Data'!N354&lt;N$1289,'Female Data'!$X354,0),IF(AND('Female Data'!N354&gt;N$1288,'Female Data'!N354&lt;N$1289),'Female Data'!$X354,0))))</f>
        <v>--</v>
      </c>
      <c r="O354" t="str">
        <f>IF(AND(O$1288=0,O$1289=0),"--",IF(AND(O$1288&gt;0,O$1289=0),IF('Female Data'!O354&gt;O$1288,'Female Data'!$X354,0),IF(AND(O$1288=0,O$1289&gt;0),IF('Female Data'!O354&lt;O$1289,'Female Data'!$X354,0),IF(AND('Female Data'!O354&gt;O$1288,'Female Data'!O354&lt;O$1289),'Female Data'!$X354,0))))</f>
        <v>--</v>
      </c>
      <c r="P354" t="str">
        <f>IF(AND(P$1288=0,P$1289=0),"--",IF(AND(P$1288&gt;0,P$1289=0),IF('Female Data'!P354&gt;P$1288,'Female Data'!$X354,0),IF(AND(P$1288=0,P$1289&gt;0),IF('Female Data'!P354&lt;P$1289,'Female Data'!$X354,0),IF(AND('Female Data'!P354&gt;P$1288,'Female Data'!P354&lt;P$1289),'Female Data'!$X354,0))))</f>
        <v>--</v>
      </c>
      <c r="Q354" t="str">
        <f>IF(AND(Q$1288=0,Q$1289=0),"--",IF(AND(Q$1288&gt;0,Q$1289=0),IF('Female Data'!Q354&gt;Q$1288,'Female Data'!$X354,0),IF(AND(Q$1288=0,Q$1289&gt;0),IF('Female Data'!Q354&lt;Q$1289,'Female Data'!$X354,0),IF(AND('Female Data'!Q354&gt;Q$1288,'Female Data'!Q354&lt;Q$1289),'Female Data'!$X354,0))))</f>
        <v>--</v>
      </c>
      <c r="R354" t="str">
        <f>IF(AND(R$1288=0,R$1289=0),"--",IF(AND(R$1288&gt;0,R$1289=0),IF('Female Data'!R354&gt;R$1288,'Female Data'!$X354,0),IF(AND(R$1288=0,R$1289&gt;0),IF('Female Data'!R354&lt;R$1289,'Female Data'!$X354,0),IF(AND('Female Data'!R354&gt;R$1288,'Female Data'!R354&lt;R$1289),'Female Data'!$X354,0))))</f>
        <v>--</v>
      </c>
      <c r="S354" t="str">
        <f>IF(AND(S$1288=0,S$1289=0),"--",IF(AND(S$1288&gt;0,S$1289=0),IF('Female Data'!S354&gt;S$1288,'Female Data'!$X354,0),IF(AND(S$1288=0,S$1289&gt;0),IF('Female Data'!S354&lt;S$1289,'Female Data'!$X354,0),IF(AND('Female Data'!S354&gt;S$1288,'Female Data'!S354&lt;S$1289),'Female Data'!$X354,0))))</f>
        <v>--</v>
      </c>
      <c r="T354" t="str">
        <f>IF(AND(T$1288=0,T$1289=0),"--",IF(AND(T$1288&gt;0,T$1289=0),IF('Female Data'!T354&gt;T$1288,'Female Data'!$X354,0),IF(AND(T$1288=0,T$1289&gt;0),IF('Female Data'!T354&lt;T$1289,'Female Data'!$X354,0),IF(AND('Female Data'!T354&gt;T$1288,'Female Data'!T354&lt;T$1289),'Female Data'!$X354,0))))</f>
        <v>--</v>
      </c>
      <c r="U354" t="str">
        <f>IF(AND(U$1288=0,U$1289=0),"--",IF(AND(U$1288&gt;0,U$1289=0),IF('Female Data'!U354&gt;U$1288,'Female Data'!$X354,0),IF(AND(U$1288=0,U$1289&gt;0),IF('Female Data'!U354&lt;U$1289,'Female Data'!$X354,0),IF(AND('Female Data'!U354&gt;U$1288,'Female Data'!U354&lt;U$1289),'Female Data'!$X354,0))))</f>
        <v>--</v>
      </c>
      <c r="V354" t="str">
        <f>IF(AND(V$1288=0,V$1289=0),"--",IF(AND(V$1288&gt;0,V$1289=0),IF('Female Data'!V354&gt;V$1288,'Female Data'!$X354,0),IF(AND(V$1288=0,V$1289&gt;0),IF('Female Data'!V354&lt;V$1289,'Female Data'!$X354,0),IF(AND('Female Data'!V354&gt;V$1288,'Female Data'!V354&lt;V$1289),'Female Data'!$X354,0))))</f>
        <v>--</v>
      </c>
      <c r="W354" t="str">
        <f>IF(AND(W$1288=0,W$1289=0),"--",IF(AND(W$1288&gt;0,W$1289=0),IF('Female Data'!W354&gt;W$1288,'Female Data'!$X354,0),IF(AND(W$1288=0,W$1289&gt;0),IF('Female Data'!W354&lt;W$1289,'Female Data'!$X354,0),IF(AND('Female Data'!W354&gt;W$1288,'Female Data'!W354&lt;W$1289),'Female Data'!$X354,0))))</f>
        <v>--</v>
      </c>
      <c r="Y354">
        <f t="shared" si="10"/>
        <v>0</v>
      </c>
      <c r="Z354">
        <f>Y354*'Female Data'!X354</f>
        <v>0</v>
      </c>
      <c r="AA354">
        <f t="shared" si="11"/>
        <v>1</v>
      </c>
      <c r="AB354">
        <f>AA354*'Female Data'!X354</f>
        <v>49166</v>
      </c>
    </row>
    <row r="355" spans="1:28">
      <c r="A355">
        <f>'Female Data'!A355</f>
        <v>354</v>
      </c>
      <c r="B355" t="str">
        <f>'Female Data'!B355</f>
        <v>F</v>
      </c>
      <c r="C355" t="str">
        <f>IF(AND(C$1288=0,C$1289=0),"--",IF(AND(C$1288&gt;0,C$1289=0),IF('Female Data'!C355&gt;C$1288,'Female Data'!$X355,0),IF(AND(C$1288=0,C$1289&gt;0),IF('Female Data'!C355&lt;C$1289,'Female Data'!$X355,0),IF(AND('Female Data'!C355&gt;C$1288,'Female Data'!C355&lt;C$1289),'Female Data'!$X355,0))))</f>
        <v>--</v>
      </c>
      <c r="D355" t="str">
        <f>IF(AND(D$1288=0,D$1289=0),"--",IF(AND(D$1288&gt;0,D$1289=0),IF('Female Data'!D355&gt;D$1288,'Female Data'!$X355,0),IF(AND(D$1288=0,D$1289&gt;0),IF('Female Data'!D355&lt;D$1289,'Female Data'!$X355,0),IF(AND('Female Data'!D355&gt;D$1288,'Female Data'!D355&lt;D$1289),'Female Data'!$X355,0))))</f>
        <v>--</v>
      </c>
      <c r="E355" t="str">
        <f>IF(AND(E$1288=0,E$1289=0),"--",IF(AND(E$1288&gt;0,E$1289=0),IF('Female Data'!E355&gt;E$1288,'Female Data'!$X355,0),IF(AND(E$1288=0,E$1289&gt;0),IF('Female Data'!E355&lt;E$1289,'Female Data'!$X355,0),IF(AND('Female Data'!E355&gt;E$1288,'Female Data'!E355&lt;E$1289),'Female Data'!$X355,0))))</f>
        <v>--</v>
      </c>
      <c r="F355" t="str">
        <f>IF(AND(F$1288=0,F$1289=0),"--",IF(AND(F$1288&gt;0,F$1289=0),IF('Female Data'!F355&gt;F$1288,'Female Data'!$X355,0),IF(AND(F$1288=0,F$1289&gt;0),IF('Female Data'!F355&lt;F$1289,'Female Data'!$X355,0),IF(AND('Female Data'!F355&gt;F$1288,'Female Data'!F355&lt;F$1289),'Female Data'!$X355,0))))</f>
        <v>--</v>
      </c>
      <c r="G355" t="str">
        <f>IF(AND(G$1288=0,G$1289=0),"--",IF(AND(G$1288&gt;0,G$1289=0),IF('Female Data'!G355&gt;G$1288,'Female Data'!$X355,0),IF(AND(G$1288=0,G$1289&gt;0),IF('Female Data'!G355&lt;G$1289,'Female Data'!$X355,0),IF(AND('Female Data'!G355&gt;G$1288,'Female Data'!G355&lt;G$1289),'Female Data'!$X355,0))))</f>
        <v>--</v>
      </c>
      <c r="H355" t="str">
        <f>IF(AND(H$1288=0,H$1289=0),"--",IF(AND(H$1288&gt;0,H$1289=0),IF('Female Data'!H355&gt;H$1288,'Female Data'!$X355,0),IF(AND(H$1288=0,H$1289&gt;0),IF('Female Data'!H355&lt;H$1289,'Female Data'!$X355,0),IF(AND('Female Data'!H355&gt;H$1288,'Female Data'!H355&lt;H$1289),'Female Data'!$X355,0))))</f>
        <v>--</v>
      </c>
      <c r="I355" t="str">
        <f>IF(AND(I$1288=0,I$1289=0),"--",IF(AND(I$1288&gt;0,I$1289=0),IF('Female Data'!I355&gt;I$1288,'Female Data'!$X355,0),IF(AND(I$1288=0,I$1289&gt;0),IF('Female Data'!I355&lt;I$1289,'Female Data'!$X355,0),IF(AND('Female Data'!I355&gt;I$1288,'Female Data'!I355&lt;I$1289),'Female Data'!$X355,0))))</f>
        <v>--</v>
      </c>
      <c r="J355" t="str">
        <f>IF(AND(J$1288=0,J$1289=0),"--",IF(AND(J$1288&gt;0,J$1289=0),IF('Female Data'!J355&gt;J$1288,'Female Data'!$X355,0),IF(AND(J$1288=0,J$1289&gt;0),IF('Female Data'!J355&lt;J$1289,'Female Data'!$X355,0),IF(AND('Female Data'!J355&gt;J$1288,'Female Data'!J355&lt;J$1289),'Female Data'!$X355,0))))</f>
        <v>--</v>
      </c>
      <c r="K355" t="str">
        <f>IF(AND(K$1288=0,K$1289=0),"--",IF(AND(K$1288&gt;0,K$1289=0),IF('Female Data'!K355&gt;K$1288,'Female Data'!$X355,0),IF(AND(K$1288=0,K$1289&gt;0),IF('Female Data'!K355&lt;K$1289,'Female Data'!$X355,0),IF(AND('Female Data'!K355&gt;K$1288,'Female Data'!K355&lt;K$1289),'Female Data'!$X355,0))))</f>
        <v>--</v>
      </c>
      <c r="L355" t="str">
        <f>IF(AND(L$1288=0,L$1289=0),"--",IF(AND(L$1288&gt;0,L$1289=0),IF('Female Data'!L355&gt;L$1288,'Female Data'!$X355,0),IF(AND(L$1288=0,L$1289&gt;0),IF('Female Data'!L355&lt;L$1289,'Female Data'!$X355,0),IF(AND('Female Data'!L355&gt;L$1288,'Female Data'!L355&lt;L$1289),'Female Data'!$X355,0))))</f>
        <v>--</v>
      </c>
      <c r="M355" t="str">
        <f>IF(AND(M$1288=0,M$1289=0),"--",IF(AND(M$1288&gt;0,M$1289=0),IF('Female Data'!M355&gt;M$1288,'Female Data'!$X355,0),IF(AND(M$1288=0,M$1289&gt;0),IF('Female Data'!M355&lt;M$1289,'Female Data'!$X355,0),IF(AND('Female Data'!M355&gt;M$1288,'Female Data'!M355&lt;M$1289),'Female Data'!$X355,0))))</f>
        <v>--</v>
      </c>
      <c r="N355" t="str">
        <f>IF(AND(N$1288=0,N$1289=0),"--",IF(AND(N$1288&gt;0,N$1289=0),IF('Female Data'!N355&gt;N$1288,'Female Data'!$X355,0),IF(AND(N$1288=0,N$1289&gt;0),IF('Female Data'!N355&lt;N$1289,'Female Data'!$X355,0),IF(AND('Female Data'!N355&gt;N$1288,'Female Data'!N355&lt;N$1289),'Female Data'!$X355,0))))</f>
        <v>--</v>
      </c>
      <c r="O355" t="str">
        <f>IF(AND(O$1288=0,O$1289=0),"--",IF(AND(O$1288&gt;0,O$1289=0),IF('Female Data'!O355&gt;O$1288,'Female Data'!$X355,0),IF(AND(O$1288=0,O$1289&gt;0),IF('Female Data'!O355&lt;O$1289,'Female Data'!$X355,0),IF(AND('Female Data'!O355&gt;O$1288,'Female Data'!O355&lt;O$1289),'Female Data'!$X355,0))))</f>
        <v>--</v>
      </c>
      <c r="P355" t="str">
        <f>IF(AND(P$1288=0,P$1289=0),"--",IF(AND(P$1288&gt;0,P$1289=0),IF('Female Data'!P355&gt;P$1288,'Female Data'!$X355,0),IF(AND(P$1288=0,P$1289&gt;0),IF('Female Data'!P355&lt;P$1289,'Female Data'!$X355,0),IF(AND('Female Data'!P355&gt;P$1288,'Female Data'!P355&lt;P$1289),'Female Data'!$X355,0))))</f>
        <v>--</v>
      </c>
      <c r="Q355" t="str">
        <f>IF(AND(Q$1288=0,Q$1289=0),"--",IF(AND(Q$1288&gt;0,Q$1289=0),IF('Female Data'!Q355&gt;Q$1288,'Female Data'!$X355,0),IF(AND(Q$1288=0,Q$1289&gt;0),IF('Female Data'!Q355&lt;Q$1289,'Female Data'!$X355,0),IF(AND('Female Data'!Q355&gt;Q$1288,'Female Data'!Q355&lt;Q$1289),'Female Data'!$X355,0))))</f>
        <v>--</v>
      </c>
      <c r="R355" t="str">
        <f>IF(AND(R$1288=0,R$1289=0),"--",IF(AND(R$1288&gt;0,R$1289=0),IF('Female Data'!R355&gt;R$1288,'Female Data'!$X355,0),IF(AND(R$1288=0,R$1289&gt;0),IF('Female Data'!R355&lt;R$1289,'Female Data'!$X355,0),IF(AND('Female Data'!R355&gt;R$1288,'Female Data'!R355&lt;R$1289),'Female Data'!$X355,0))))</f>
        <v>--</v>
      </c>
      <c r="S355" t="str">
        <f>IF(AND(S$1288=0,S$1289=0),"--",IF(AND(S$1288&gt;0,S$1289=0),IF('Female Data'!S355&gt;S$1288,'Female Data'!$X355,0),IF(AND(S$1288=0,S$1289&gt;0),IF('Female Data'!S355&lt;S$1289,'Female Data'!$X355,0),IF(AND('Female Data'!S355&gt;S$1288,'Female Data'!S355&lt;S$1289),'Female Data'!$X355,0))))</f>
        <v>--</v>
      </c>
      <c r="T355" t="str">
        <f>IF(AND(T$1288=0,T$1289=0),"--",IF(AND(T$1288&gt;0,T$1289=0),IF('Female Data'!T355&gt;T$1288,'Female Data'!$X355,0),IF(AND(T$1288=0,T$1289&gt;0),IF('Female Data'!T355&lt;T$1289,'Female Data'!$X355,0),IF(AND('Female Data'!T355&gt;T$1288,'Female Data'!T355&lt;T$1289),'Female Data'!$X355,0))))</f>
        <v>--</v>
      </c>
      <c r="U355" t="str">
        <f>IF(AND(U$1288=0,U$1289=0),"--",IF(AND(U$1288&gt;0,U$1289=0),IF('Female Data'!U355&gt;U$1288,'Female Data'!$X355,0),IF(AND(U$1288=0,U$1289&gt;0),IF('Female Data'!U355&lt;U$1289,'Female Data'!$X355,0),IF(AND('Female Data'!U355&gt;U$1288,'Female Data'!U355&lt;U$1289),'Female Data'!$X355,0))))</f>
        <v>--</v>
      </c>
      <c r="V355" t="str">
        <f>IF(AND(V$1288=0,V$1289=0),"--",IF(AND(V$1288&gt;0,V$1289=0),IF('Female Data'!V355&gt;V$1288,'Female Data'!$X355,0),IF(AND(V$1288=0,V$1289&gt;0),IF('Female Data'!V355&lt;V$1289,'Female Data'!$X355,0),IF(AND('Female Data'!V355&gt;V$1288,'Female Data'!V355&lt;V$1289),'Female Data'!$X355,0))))</f>
        <v>--</v>
      </c>
      <c r="W355" t="str">
        <f>IF(AND(W$1288=0,W$1289=0),"--",IF(AND(W$1288&gt;0,W$1289=0),IF('Female Data'!W355&gt;W$1288,'Female Data'!$X355,0),IF(AND(W$1288=0,W$1289&gt;0),IF('Female Data'!W355&lt;W$1289,'Female Data'!$X355,0),IF(AND('Female Data'!W355&gt;W$1288,'Female Data'!W355&lt;W$1289),'Female Data'!$X355,0))))</f>
        <v>--</v>
      </c>
      <c r="Y355">
        <f t="shared" si="10"/>
        <v>0</v>
      </c>
      <c r="Z355">
        <f>Y355*'Female Data'!X355</f>
        <v>0</v>
      </c>
      <c r="AA355">
        <f t="shared" si="11"/>
        <v>1</v>
      </c>
      <c r="AB355">
        <f>AA355*'Female Data'!X355</f>
        <v>24423</v>
      </c>
    </row>
    <row r="356" spans="1:28">
      <c r="A356">
        <f>'Female Data'!A356</f>
        <v>355</v>
      </c>
      <c r="B356" t="str">
        <f>'Female Data'!B356</f>
        <v>F</v>
      </c>
      <c r="C356" t="str">
        <f>IF(AND(C$1288=0,C$1289=0),"--",IF(AND(C$1288&gt;0,C$1289=0),IF('Female Data'!C356&gt;C$1288,'Female Data'!$X356,0),IF(AND(C$1288=0,C$1289&gt;0),IF('Female Data'!C356&lt;C$1289,'Female Data'!$X356,0),IF(AND('Female Data'!C356&gt;C$1288,'Female Data'!C356&lt;C$1289),'Female Data'!$X356,0))))</f>
        <v>--</v>
      </c>
      <c r="D356" t="str">
        <f>IF(AND(D$1288=0,D$1289=0),"--",IF(AND(D$1288&gt;0,D$1289=0),IF('Female Data'!D356&gt;D$1288,'Female Data'!$X356,0),IF(AND(D$1288=0,D$1289&gt;0),IF('Female Data'!D356&lt;D$1289,'Female Data'!$X356,0),IF(AND('Female Data'!D356&gt;D$1288,'Female Data'!D356&lt;D$1289),'Female Data'!$X356,0))))</f>
        <v>--</v>
      </c>
      <c r="E356" t="str">
        <f>IF(AND(E$1288=0,E$1289=0),"--",IF(AND(E$1288&gt;0,E$1289=0),IF('Female Data'!E356&gt;E$1288,'Female Data'!$X356,0),IF(AND(E$1288=0,E$1289&gt;0),IF('Female Data'!E356&lt;E$1289,'Female Data'!$X356,0),IF(AND('Female Data'!E356&gt;E$1288,'Female Data'!E356&lt;E$1289),'Female Data'!$X356,0))))</f>
        <v>--</v>
      </c>
      <c r="F356" t="str">
        <f>IF(AND(F$1288=0,F$1289=0),"--",IF(AND(F$1288&gt;0,F$1289=0),IF('Female Data'!F356&gt;F$1288,'Female Data'!$X356,0),IF(AND(F$1288=0,F$1289&gt;0),IF('Female Data'!F356&lt;F$1289,'Female Data'!$X356,0),IF(AND('Female Data'!F356&gt;F$1288,'Female Data'!F356&lt;F$1289),'Female Data'!$X356,0))))</f>
        <v>--</v>
      </c>
      <c r="G356" t="str">
        <f>IF(AND(G$1288=0,G$1289=0),"--",IF(AND(G$1288&gt;0,G$1289=0),IF('Female Data'!G356&gt;G$1288,'Female Data'!$X356,0),IF(AND(G$1288=0,G$1289&gt;0),IF('Female Data'!G356&lt;G$1289,'Female Data'!$X356,0),IF(AND('Female Data'!G356&gt;G$1288,'Female Data'!G356&lt;G$1289),'Female Data'!$X356,0))))</f>
        <v>--</v>
      </c>
      <c r="H356" t="str">
        <f>IF(AND(H$1288=0,H$1289=0),"--",IF(AND(H$1288&gt;0,H$1289=0),IF('Female Data'!H356&gt;H$1288,'Female Data'!$X356,0),IF(AND(H$1288=0,H$1289&gt;0),IF('Female Data'!H356&lt;H$1289,'Female Data'!$X356,0),IF(AND('Female Data'!H356&gt;H$1288,'Female Data'!H356&lt;H$1289),'Female Data'!$X356,0))))</f>
        <v>--</v>
      </c>
      <c r="I356" t="str">
        <f>IF(AND(I$1288=0,I$1289=0),"--",IF(AND(I$1288&gt;0,I$1289=0),IF('Female Data'!I356&gt;I$1288,'Female Data'!$X356,0),IF(AND(I$1288=0,I$1289&gt;0),IF('Female Data'!I356&lt;I$1289,'Female Data'!$X356,0),IF(AND('Female Data'!I356&gt;I$1288,'Female Data'!I356&lt;I$1289),'Female Data'!$X356,0))))</f>
        <v>--</v>
      </c>
      <c r="J356" t="str">
        <f>IF(AND(J$1288=0,J$1289=0),"--",IF(AND(J$1288&gt;0,J$1289=0),IF('Female Data'!J356&gt;J$1288,'Female Data'!$X356,0),IF(AND(J$1288=0,J$1289&gt;0),IF('Female Data'!J356&lt;J$1289,'Female Data'!$X356,0),IF(AND('Female Data'!J356&gt;J$1288,'Female Data'!J356&lt;J$1289),'Female Data'!$X356,0))))</f>
        <v>--</v>
      </c>
      <c r="K356" t="str">
        <f>IF(AND(K$1288=0,K$1289=0),"--",IF(AND(K$1288&gt;0,K$1289=0),IF('Female Data'!K356&gt;K$1288,'Female Data'!$X356,0),IF(AND(K$1288=0,K$1289&gt;0),IF('Female Data'!K356&lt;K$1289,'Female Data'!$X356,0),IF(AND('Female Data'!K356&gt;K$1288,'Female Data'!K356&lt;K$1289),'Female Data'!$X356,0))))</f>
        <v>--</v>
      </c>
      <c r="L356" t="str">
        <f>IF(AND(L$1288=0,L$1289=0),"--",IF(AND(L$1288&gt;0,L$1289=0),IF('Female Data'!L356&gt;L$1288,'Female Data'!$X356,0),IF(AND(L$1288=0,L$1289&gt;0),IF('Female Data'!L356&lt;L$1289,'Female Data'!$X356,0),IF(AND('Female Data'!L356&gt;L$1288,'Female Data'!L356&lt;L$1289),'Female Data'!$X356,0))))</f>
        <v>--</v>
      </c>
      <c r="M356" t="str">
        <f>IF(AND(M$1288=0,M$1289=0),"--",IF(AND(M$1288&gt;0,M$1289=0),IF('Female Data'!M356&gt;M$1288,'Female Data'!$X356,0),IF(AND(M$1288=0,M$1289&gt;0),IF('Female Data'!M356&lt;M$1289,'Female Data'!$X356,0),IF(AND('Female Data'!M356&gt;M$1288,'Female Data'!M356&lt;M$1289),'Female Data'!$X356,0))))</f>
        <v>--</v>
      </c>
      <c r="N356" t="str">
        <f>IF(AND(N$1288=0,N$1289=0),"--",IF(AND(N$1288&gt;0,N$1289=0),IF('Female Data'!N356&gt;N$1288,'Female Data'!$X356,0),IF(AND(N$1288=0,N$1289&gt;0),IF('Female Data'!N356&lt;N$1289,'Female Data'!$X356,0),IF(AND('Female Data'!N356&gt;N$1288,'Female Data'!N356&lt;N$1289),'Female Data'!$X356,0))))</f>
        <v>--</v>
      </c>
      <c r="O356" t="str">
        <f>IF(AND(O$1288=0,O$1289=0),"--",IF(AND(O$1288&gt;0,O$1289=0),IF('Female Data'!O356&gt;O$1288,'Female Data'!$X356,0),IF(AND(O$1288=0,O$1289&gt;0),IF('Female Data'!O356&lt;O$1289,'Female Data'!$X356,0),IF(AND('Female Data'!O356&gt;O$1288,'Female Data'!O356&lt;O$1289),'Female Data'!$X356,0))))</f>
        <v>--</v>
      </c>
      <c r="P356" t="str">
        <f>IF(AND(P$1288=0,P$1289=0),"--",IF(AND(P$1288&gt;0,P$1289=0),IF('Female Data'!P356&gt;P$1288,'Female Data'!$X356,0),IF(AND(P$1288=0,P$1289&gt;0),IF('Female Data'!P356&lt;P$1289,'Female Data'!$X356,0),IF(AND('Female Data'!P356&gt;P$1288,'Female Data'!P356&lt;P$1289),'Female Data'!$X356,0))))</f>
        <v>--</v>
      </c>
      <c r="Q356" t="str">
        <f>IF(AND(Q$1288=0,Q$1289=0),"--",IF(AND(Q$1288&gt;0,Q$1289=0),IF('Female Data'!Q356&gt;Q$1288,'Female Data'!$X356,0),IF(AND(Q$1288=0,Q$1289&gt;0),IF('Female Data'!Q356&lt;Q$1289,'Female Data'!$X356,0),IF(AND('Female Data'!Q356&gt;Q$1288,'Female Data'!Q356&lt;Q$1289),'Female Data'!$X356,0))))</f>
        <v>--</v>
      </c>
      <c r="R356" t="str">
        <f>IF(AND(R$1288=0,R$1289=0),"--",IF(AND(R$1288&gt;0,R$1289=0),IF('Female Data'!R356&gt;R$1288,'Female Data'!$X356,0),IF(AND(R$1288=0,R$1289&gt;0),IF('Female Data'!R356&lt;R$1289,'Female Data'!$X356,0),IF(AND('Female Data'!R356&gt;R$1288,'Female Data'!R356&lt;R$1289),'Female Data'!$X356,0))))</f>
        <v>--</v>
      </c>
      <c r="S356" t="str">
        <f>IF(AND(S$1288=0,S$1289=0),"--",IF(AND(S$1288&gt;0,S$1289=0),IF('Female Data'!S356&gt;S$1288,'Female Data'!$X356,0),IF(AND(S$1288=0,S$1289&gt;0),IF('Female Data'!S356&lt;S$1289,'Female Data'!$X356,0),IF(AND('Female Data'!S356&gt;S$1288,'Female Data'!S356&lt;S$1289),'Female Data'!$X356,0))))</f>
        <v>--</v>
      </c>
      <c r="T356" t="str">
        <f>IF(AND(T$1288=0,T$1289=0),"--",IF(AND(T$1288&gt;0,T$1289=0),IF('Female Data'!T356&gt;T$1288,'Female Data'!$X356,0),IF(AND(T$1288=0,T$1289&gt;0),IF('Female Data'!T356&lt;T$1289,'Female Data'!$X356,0),IF(AND('Female Data'!T356&gt;T$1288,'Female Data'!T356&lt;T$1289),'Female Data'!$X356,0))))</f>
        <v>--</v>
      </c>
      <c r="U356" t="str">
        <f>IF(AND(U$1288=0,U$1289=0),"--",IF(AND(U$1288&gt;0,U$1289=0),IF('Female Data'!U356&gt;U$1288,'Female Data'!$X356,0),IF(AND(U$1288=0,U$1289&gt;0),IF('Female Data'!U356&lt;U$1289,'Female Data'!$X356,0),IF(AND('Female Data'!U356&gt;U$1288,'Female Data'!U356&lt;U$1289),'Female Data'!$X356,0))))</f>
        <v>--</v>
      </c>
      <c r="V356" t="str">
        <f>IF(AND(V$1288=0,V$1289=0),"--",IF(AND(V$1288&gt;0,V$1289=0),IF('Female Data'!V356&gt;V$1288,'Female Data'!$X356,0),IF(AND(V$1288=0,V$1289&gt;0),IF('Female Data'!V356&lt;V$1289,'Female Data'!$X356,0),IF(AND('Female Data'!V356&gt;V$1288,'Female Data'!V356&lt;V$1289),'Female Data'!$X356,0))))</f>
        <v>--</v>
      </c>
      <c r="W356" t="str">
        <f>IF(AND(W$1288=0,W$1289=0),"--",IF(AND(W$1288&gt;0,W$1289=0),IF('Female Data'!W356&gt;W$1288,'Female Data'!$X356,0),IF(AND(W$1288=0,W$1289&gt;0),IF('Female Data'!W356&lt;W$1289,'Female Data'!$X356,0),IF(AND('Female Data'!W356&gt;W$1288,'Female Data'!W356&lt;W$1289),'Female Data'!$X356,0))))</f>
        <v>--</v>
      </c>
      <c r="Y356">
        <f t="shared" si="10"/>
        <v>0</v>
      </c>
      <c r="Z356">
        <f>Y356*'Female Data'!X356</f>
        <v>0</v>
      </c>
      <c r="AA356">
        <f t="shared" si="11"/>
        <v>1</v>
      </c>
      <c r="AB356">
        <f>AA356*'Female Data'!X356</f>
        <v>20296</v>
      </c>
    </row>
    <row r="357" spans="1:28">
      <c r="A357">
        <f>'Female Data'!A357</f>
        <v>356</v>
      </c>
      <c r="B357" t="str">
        <f>'Female Data'!B357</f>
        <v>F</v>
      </c>
      <c r="C357" t="str">
        <f>IF(AND(C$1288=0,C$1289=0),"--",IF(AND(C$1288&gt;0,C$1289=0),IF('Female Data'!C357&gt;C$1288,'Female Data'!$X357,0),IF(AND(C$1288=0,C$1289&gt;0),IF('Female Data'!C357&lt;C$1289,'Female Data'!$X357,0),IF(AND('Female Data'!C357&gt;C$1288,'Female Data'!C357&lt;C$1289),'Female Data'!$X357,0))))</f>
        <v>--</v>
      </c>
      <c r="D357" t="str">
        <f>IF(AND(D$1288=0,D$1289=0),"--",IF(AND(D$1288&gt;0,D$1289=0),IF('Female Data'!D357&gt;D$1288,'Female Data'!$X357,0),IF(AND(D$1288=0,D$1289&gt;0),IF('Female Data'!D357&lt;D$1289,'Female Data'!$X357,0),IF(AND('Female Data'!D357&gt;D$1288,'Female Data'!D357&lt;D$1289),'Female Data'!$X357,0))))</f>
        <v>--</v>
      </c>
      <c r="E357" t="str">
        <f>IF(AND(E$1288=0,E$1289=0),"--",IF(AND(E$1288&gt;0,E$1289=0),IF('Female Data'!E357&gt;E$1288,'Female Data'!$X357,0),IF(AND(E$1288=0,E$1289&gt;0),IF('Female Data'!E357&lt;E$1289,'Female Data'!$X357,0),IF(AND('Female Data'!E357&gt;E$1288,'Female Data'!E357&lt;E$1289),'Female Data'!$X357,0))))</f>
        <v>--</v>
      </c>
      <c r="F357" t="str">
        <f>IF(AND(F$1288=0,F$1289=0),"--",IF(AND(F$1288&gt;0,F$1289=0),IF('Female Data'!F357&gt;F$1288,'Female Data'!$X357,0),IF(AND(F$1288=0,F$1289&gt;0),IF('Female Data'!F357&lt;F$1289,'Female Data'!$X357,0),IF(AND('Female Data'!F357&gt;F$1288,'Female Data'!F357&lt;F$1289),'Female Data'!$X357,0))))</f>
        <v>--</v>
      </c>
      <c r="G357" t="str">
        <f>IF(AND(G$1288=0,G$1289=0),"--",IF(AND(G$1288&gt;0,G$1289=0),IF('Female Data'!G357&gt;G$1288,'Female Data'!$X357,0),IF(AND(G$1288=0,G$1289&gt;0),IF('Female Data'!G357&lt;G$1289,'Female Data'!$X357,0),IF(AND('Female Data'!G357&gt;G$1288,'Female Data'!G357&lt;G$1289),'Female Data'!$X357,0))))</f>
        <v>--</v>
      </c>
      <c r="H357" t="str">
        <f>IF(AND(H$1288=0,H$1289=0),"--",IF(AND(H$1288&gt;0,H$1289=0),IF('Female Data'!H357&gt;H$1288,'Female Data'!$X357,0),IF(AND(H$1288=0,H$1289&gt;0),IF('Female Data'!H357&lt;H$1289,'Female Data'!$X357,0),IF(AND('Female Data'!H357&gt;H$1288,'Female Data'!H357&lt;H$1289),'Female Data'!$X357,0))))</f>
        <v>--</v>
      </c>
      <c r="I357" t="str">
        <f>IF(AND(I$1288=0,I$1289=0),"--",IF(AND(I$1288&gt;0,I$1289=0),IF('Female Data'!I357&gt;I$1288,'Female Data'!$X357,0),IF(AND(I$1288=0,I$1289&gt;0),IF('Female Data'!I357&lt;I$1289,'Female Data'!$X357,0),IF(AND('Female Data'!I357&gt;I$1288,'Female Data'!I357&lt;I$1289),'Female Data'!$X357,0))))</f>
        <v>--</v>
      </c>
      <c r="J357" t="str">
        <f>IF(AND(J$1288=0,J$1289=0),"--",IF(AND(J$1288&gt;0,J$1289=0),IF('Female Data'!J357&gt;J$1288,'Female Data'!$X357,0),IF(AND(J$1288=0,J$1289&gt;0),IF('Female Data'!J357&lt;J$1289,'Female Data'!$X357,0),IF(AND('Female Data'!J357&gt;J$1288,'Female Data'!J357&lt;J$1289),'Female Data'!$X357,0))))</f>
        <v>--</v>
      </c>
      <c r="K357" t="str">
        <f>IF(AND(K$1288=0,K$1289=0),"--",IF(AND(K$1288&gt;0,K$1289=0),IF('Female Data'!K357&gt;K$1288,'Female Data'!$X357,0),IF(AND(K$1288=0,K$1289&gt;0),IF('Female Data'!K357&lt;K$1289,'Female Data'!$X357,0),IF(AND('Female Data'!K357&gt;K$1288,'Female Data'!K357&lt;K$1289),'Female Data'!$X357,0))))</f>
        <v>--</v>
      </c>
      <c r="L357" t="str">
        <f>IF(AND(L$1288=0,L$1289=0),"--",IF(AND(L$1288&gt;0,L$1289=0),IF('Female Data'!L357&gt;L$1288,'Female Data'!$X357,0),IF(AND(L$1288=0,L$1289&gt;0),IF('Female Data'!L357&lt;L$1289,'Female Data'!$X357,0),IF(AND('Female Data'!L357&gt;L$1288,'Female Data'!L357&lt;L$1289),'Female Data'!$X357,0))))</f>
        <v>--</v>
      </c>
      <c r="M357" t="str">
        <f>IF(AND(M$1288=0,M$1289=0),"--",IF(AND(M$1288&gt;0,M$1289=0),IF('Female Data'!M357&gt;M$1288,'Female Data'!$X357,0),IF(AND(M$1288=0,M$1289&gt;0),IF('Female Data'!M357&lt;M$1289,'Female Data'!$X357,0),IF(AND('Female Data'!M357&gt;M$1288,'Female Data'!M357&lt;M$1289),'Female Data'!$X357,0))))</f>
        <v>--</v>
      </c>
      <c r="N357" t="str">
        <f>IF(AND(N$1288=0,N$1289=0),"--",IF(AND(N$1288&gt;0,N$1289=0),IF('Female Data'!N357&gt;N$1288,'Female Data'!$X357,0),IF(AND(N$1288=0,N$1289&gt;0),IF('Female Data'!N357&lt;N$1289,'Female Data'!$X357,0),IF(AND('Female Data'!N357&gt;N$1288,'Female Data'!N357&lt;N$1289),'Female Data'!$X357,0))))</f>
        <v>--</v>
      </c>
      <c r="O357" t="str">
        <f>IF(AND(O$1288=0,O$1289=0),"--",IF(AND(O$1288&gt;0,O$1289=0),IF('Female Data'!O357&gt;O$1288,'Female Data'!$X357,0),IF(AND(O$1288=0,O$1289&gt;0),IF('Female Data'!O357&lt;O$1289,'Female Data'!$X357,0),IF(AND('Female Data'!O357&gt;O$1288,'Female Data'!O357&lt;O$1289),'Female Data'!$X357,0))))</f>
        <v>--</v>
      </c>
      <c r="P357" t="str">
        <f>IF(AND(P$1288=0,P$1289=0),"--",IF(AND(P$1288&gt;0,P$1289=0),IF('Female Data'!P357&gt;P$1288,'Female Data'!$X357,0),IF(AND(P$1288=0,P$1289&gt;0),IF('Female Data'!P357&lt;P$1289,'Female Data'!$X357,0),IF(AND('Female Data'!P357&gt;P$1288,'Female Data'!P357&lt;P$1289),'Female Data'!$X357,0))))</f>
        <v>--</v>
      </c>
      <c r="Q357" t="str">
        <f>IF(AND(Q$1288=0,Q$1289=0),"--",IF(AND(Q$1288&gt;0,Q$1289=0),IF('Female Data'!Q357&gt;Q$1288,'Female Data'!$X357,0),IF(AND(Q$1288=0,Q$1289&gt;0),IF('Female Data'!Q357&lt;Q$1289,'Female Data'!$X357,0),IF(AND('Female Data'!Q357&gt;Q$1288,'Female Data'!Q357&lt;Q$1289),'Female Data'!$X357,0))))</f>
        <v>--</v>
      </c>
      <c r="R357" t="str">
        <f>IF(AND(R$1288=0,R$1289=0),"--",IF(AND(R$1288&gt;0,R$1289=0),IF('Female Data'!R357&gt;R$1288,'Female Data'!$X357,0),IF(AND(R$1288=0,R$1289&gt;0),IF('Female Data'!R357&lt;R$1289,'Female Data'!$X357,0),IF(AND('Female Data'!R357&gt;R$1288,'Female Data'!R357&lt;R$1289),'Female Data'!$X357,0))))</f>
        <v>--</v>
      </c>
      <c r="S357" t="str">
        <f>IF(AND(S$1288=0,S$1289=0),"--",IF(AND(S$1288&gt;0,S$1289=0),IF('Female Data'!S357&gt;S$1288,'Female Data'!$X357,0),IF(AND(S$1288=0,S$1289&gt;0),IF('Female Data'!S357&lt;S$1289,'Female Data'!$X357,0),IF(AND('Female Data'!S357&gt;S$1288,'Female Data'!S357&lt;S$1289),'Female Data'!$X357,0))))</f>
        <v>--</v>
      </c>
      <c r="T357" t="str">
        <f>IF(AND(T$1288=0,T$1289=0),"--",IF(AND(T$1288&gt;0,T$1289=0),IF('Female Data'!T357&gt;T$1288,'Female Data'!$X357,0),IF(AND(T$1288=0,T$1289&gt;0),IF('Female Data'!T357&lt;T$1289,'Female Data'!$X357,0),IF(AND('Female Data'!T357&gt;T$1288,'Female Data'!T357&lt;T$1289),'Female Data'!$X357,0))))</f>
        <v>--</v>
      </c>
      <c r="U357" t="str">
        <f>IF(AND(U$1288=0,U$1289=0),"--",IF(AND(U$1288&gt;0,U$1289=0),IF('Female Data'!U357&gt;U$1288,'Female Data'!$X357,0),IF(AND(U$1288=0,U$1289&gt;0),IF('Female Data'!U357&lt;U$1289,'Female Data'!$X357,0),IF(AND('Female Data'!U357&gt;U$1288,'Female Data'!U357&lt;U$1289),'Female Data'!$X357,0))))</f>
        <v>--</v>
      </c>
      <c r="V357" t="str">
        <f>IF(AND(V$1288=0,V$1289=0),"--",IF(AND(V$1288&gt;0,V$1289=0),IF('Female Data'!V357&gt;V$1288,'Female Data'!$X357,0),IF(AND(V$1288=0,V$1289&gt;0),IF('Female Data'!V357&lt;V$1289,'Female Data'!$X357,0),IF(AND('Female Data'!V357&gt;V$1288,'Female Data'!V357&lt;V$1289),'Female Data'!$X357,0))))</f>
        <v>--</v>
      </c>
      <c r="W357" t="str">
        <f>IF(AND(W$1288=0,W$1289=0),"--",IF(AND(W$1288&gt;0,W$1289=0),IF('Female Data'!W357&gt;W$1288,'Female Data'!$X357,0),IF(AND(W$1288=0,W$1289&gt;0),IF('Female Data'!W357&lt;W$1289,'Female Data'!$X357,0),IF(AND('Female Data'!W357&gt;W$1288,'Female Data'!W357&lt;W$1289),'Female Data'!$X357,0))))</f>
        <v>--</v>
      </c>
      <c r="Y357">
        <f t="shared" si="10"/>
        <v>0</v>
      </c>
      <c r="Z357">
        <f>Y357*'Female Data'!X357</f>
        <v>0</v>
      </c>
      <c r="AA357">
        <f t="shared" si="11"/>
        <v>1</v>
      </c>
      <c r="AB357">
        <f>AA357*'Female Data'!X357</f>
        <v>59600</v>
      </c>
    </row>
    <row r="358" spans="1:28">
      <c r="A358">
        <f>'Female Data'!A358</f>
        <v>357</v>
      </c>
      <c r="B358" t="str">
        <f>'Female Data'!B358</f>
        <v>F</v>
      </c>
      <c r="C358" t="str">
        <f>IF(AND(C$1288=0,C$1289=0),"--",IF(AND(C$1288&gt;0,C$1289=0),IF('Female Data'!C358&gt;C$1288,'Female Data'!$X358,0),IF(AND(C$1288=0,C$1289&gt;0),IF('Female Data'!C358&lt;C$1289,'Female Data'!$X358,0),IF(AND('Female Data'!C358&gt;C$1288,'Female Data'!C358&lt;C$1289),'Female Data'!$X358,0))))</f>
        <v>--</v>
      </c>
      <c r="D358" t="str">
        <f>IF(AND(D$1288=0,D$1289=0),"--",IF(AND(D$1288&gt;0,D$1289=0),IF('Female Data'!D358&gt;D$1288,'Female Data'!$X358,0),IF(AND(D$1288=0,D$1289&gt;0),IF('Female Data'!D358&lt;D$1289,'Female Data'!$X358,0),IF(AND('Female Data'!D358&gt;D$1288,'Female Data'!D358&lt;D$1289),'Female Data'!$X358,0))))</f>
        <v>--</v>
      </c>
      <c r="E358" t="str">
        <f>IF(AND(E$1288=0,E$1289=0),"--",IF(AND(E$1288&gt;0,E$1289=0),IF('Female Data'!E358&gt;E$1288,'Female Data'!$X358,0),IF(AND(E$1288=0,E$1289&gt;0),IF('Female Data'!E358&lt;E$1289,'Female Data'!$X358,0),IF(AND('Female Data'!E358&gt;E$1288,'Female Data'!E358&lt;E$1289),'Female Data'!$X358,0))))</f>
        <v>--</v>
      </c>
      <c r="F358" t="str">
        <f>IF(AND(F$1288=0,F$1289=0),"--",IF(AND(F$1288&gt;0,F$1289=0),IF('Female Data'!F358&gt;F$1288,'Female Data'!$X358,0),IF(AND(F$1288=0,F$1289&gt;0),IF('Female Data'!F358&lt;F$1289,'Female Data'!$X358,0),IF(AND('Female Data'!F358&gt;F$1288,'Female Data'!F358&lt;F$1289),'Female Data'!$X358,0))))</f>
        <v>--</v>
      </c>
      <c r="G358" t="str">
        <f>IF(AND(G$1288=0,G$1289=0),"--",IF(AND(G$1288&gt;0,G$1289=0),IF('Female Data'!G358&gt;G$1288,'Female Data'!$X358,0),IF(AND(G$1288=0,G$1289&gt;0),IF('Female Data'!G358&lt;G$1289,'Female Data'!$X358,0),IF(AND('Female Data'!G358&gt;G$1288,'Female Data'!G358&lt;G$1289),'Female Data'!$X358,0))))</f>
        <v>--</v>
      </c>
      <c r="H358" t="str">
        <f>IF(AND(H$1288=0,H$1289=0),"--",IF(AND(H$1288&gt;0,H$1289=0),IF('Female Data'!H358&gt;H$1288,'Female Data'!$X358,0),IF(AND(H$1288=0,H$1289&gt;0),IF('Female Data'!H358&lt;H$1289,'Female Data'!$X358,0),IF(AND('Female Data'!H358&gt;H$1288,'Female Data'!H358&lt;H$1289),'Female Data'!$X358,0))))</f>
        <v>--</v>
      </c>
      <c r="I358" t="str">
        <f>IF(AND(I$1288=0,I$1289=0),"--",IF(AND(I$1288&gt;0,I$1289=0),IF('Female Data'!I358&gt;I$1288,'Female Data'!$X358,0),IF(AND(I$1288=0,I$1289&gt;0),IF('Female Data'!I358&lt;I$1289,'Female Data'!$X358,0),IF(AND('Female Data'!I358&gt;I$1288,'Female Data'!I358&lt;I$1289),'Female Data'!$X358,0))))</f>
        <v>--</v>
      </c>
      <c r="J358" t="str">
        <f>IF(AND(J$1288=0,J$1289=0),"--",IF(AND(J$1288&gt;0,J$1289=0),IF('Female Data'!J358&gt;J$1288,'Female Data'!$X358,0),IF(AND(J$1288=0,J$1289&gt;0),IF('Female Data'!J358&lt;J$1289,'Female Data'!$X358,0),IF(AND('Female Data'!J358&gt;J$1288,'Female Data'!J358&lt;J$1289),'Female Data'!$X358,0))))</f>
        <v>--</v>
      </c>
      <c r="K358" t="str">
        <f>IF(AND(K$1288=0,K$1289=0),"--",IF(AND(K$1288&gt;0,K$1289=0),IF('Female Data'!K358&gt;K$1288,'Female Data'!$X358,0),IF(AND(K$1288=0,K$1289&gt;0),IF('Female Data'!K358&lt;K$1289,'Female Data'!$X358,0),IF(AND('Female Data'!K358&gt;K$1288,'Female Data'!K358&lt;K$1289),'Female Data'!$X358,0))))</f>
        <v>--</v>
      </c>
      <c r="L358" t="str">
        <f>IF(AND(L$1288=0,L$1289=0),"--",IF(AND(L$1288&gt;0,L$1289=0),IF('Female Data'!L358&gt;L$1288,'Female Data'!$X358,0),IF(AND(L$1288=0,L$1289&gt;0),IF('Female Data'!L358&lt;L$1289,'Female Data'!$X358,0),IF(AND('Female Data'!L358&gt;L$1288,'Female Data'!L358&lt;L$1289),'Female Data'!$X358,0))))</f>
        <v>--</v>
      </c>
      <c r="M358" t="str">
        <f>IF(AND(M$1288=0,M$1289=0),"--",IF(AND(M$1288&gt;0,M$1289=0),IF('Female Data'!M358&gt;M$1288,'Female Data'!$X358,0),IF(AND(M$1288=0,M$1289&gt;0),IF('Female Data'!M358&lt;M$1289,'Female Data'!$X358,0),IF(AND('Female Data'!M358&gt;M$1288,'Female Data'!M358&lt;M$1289),'Female Data'!$X358,0))))</f>
        <v>--</v>
      </c>
      <c r="N358" t="str">
        <f>IF(AND(N$1288=0,N$1289=0),"--",IF(AND(N$1288&gt;0,N$1289=0),IF('Female Data'!N358&gt;N$1288,'Female Data'!$X358,0),IF(AND(N$1288=0,N$1289&gt;0),IF('Female Data'!N358&lt;N$1289,'Female Data'!$X358,0),IF(AND('Female Data'!N358&gt;N$1288,'Female Data'!N358&lt;N$1289),'Female Data'!$X358,0))))</f>
        <v>--</v>
      </c>
      <c r="O358" t="str">
        <f>IF(AND(O$1288=0,O$1289=0),"--",IF(AND(O$1288&gt;0,O$1289=0),IF('Female Data'!O358&gt;O$1288,'Female Data'!$X358,0),IF(AND(O$1288=0,O$1289&gt;0),IF('Female Data'!O358&lt;O$1289,'Female Data'!$X358,0),IF(AND('Female Data'!O358&gt;O$1288,'Female Data'!O358&lt;O$1289),'Female Data'!$X358,0))))</f>
        <v>--</v>
      </c>
      <c r="P358" t="str">
        <f>IF(AND(P$1288=0,P$1289=0),"--",IF(AND(P$1288&gt;0,P$1289=0),IF('Female Data'!P358&gt;P$1288,'Female Data'!$X358,0),IF(AND(P$1288=0,P$1289&gt;0),IF('Female Data'!P358&lt;P$1289,'Female Data'!$X358,0),IF(AND('Female Data'!P358&gt;P$1288,'Female Data'!P358&lt;P$1289),'Female Data'!$X358,0))))</f>
        <v>--</v>
      </c>
      <c r="Q358" t="str">
        <f>IF(AND(Q$1288=0,Q$1289=0),"--",IF(AND(Q$1288&gt;0,Q$1289=0),IF('Female Data'!Q358&gt;Q$1288,'Female Data'!$X358,0),IF(AND(Q$1288=0,Q$1289&gt;0),IF('Female Data'!Q358&lt;Q$1289,'Female Data'!$X358,0),IF(AND('Female Data'!Q358&gt;Q$1288,'Female Data'!Q358&lt;Q$1289),'Female Data'!$X358,0))))</f>
        <v>--</v>
      </c>
      <c r="R358" t="str">
        <f>IF(AND(R$1288=0,R$1289=0),"--",IF(AND(R$1288&gt;0,R$1289=0),IF('Female Data'!R358&gt;R$1288,'Female Data'!$X358,0),IF(AND(R$1288=0,R$1289&gt;0),IF('Female Data'!R358&lt;R$1289,'Female Data'!$X358,0),IF(AND('Female Data'!R358&gt;R$1288,'Female Data'!R358&lt;R$1289),'Female Data'!$X358,0))))</f>
        <v>--</v>
      </c>
      <c r="S358" t="str">
        <f>IF(AND(S$1288=0,S$1289=0),"--",IF(AND(S$1288&gt;0,S$1289=0),IF('Female Data'!S358&gt;S$1288,'Female Data'!$X358,0),IF(AND(S$1288=0,S$1289&gt;0),IF('Female Data'!S358&lt;S$1289,'Female Data'!$X358,0),IF(AND('Female Data'!S358&gt;S$1288,'Female Data'!S358&lt;S$1289),'Female Data'!$X358,0))))</f>
        <v>--</v>
      </c>
      <c r="T358" t="str">
        <f>IF(AND(T$1288=0,T$1289=0),"--",IF(AND(T$1288&gt;0,T$1289=0),IF('Female Data'!T358&gt;T$1288,'Female Data'!$X358,0),IF(AND(T$1288=0,T$1289&gt;0),IF('Female Data'!T358&lt;T$1289,'Female Data'!$X358,0),IF(AND('Female Data'!T358&gt;T$1288,'Female Data'!T358&lt;T$1289),'Female Data'!$X358,0))))</f>
        <v>--</v>
      </c>
      <c r="U358" t="str">
        <f>IF(AND(U$1288=0,U$1289=0),"--",IF(AND(U$1288&gt;0,U$1289=0),IF('Female Data'!U358&gt;U$1288,'Female Data'!$X358,0),IF(AND(U$1288=0,U$1289&gt;0),IF('Female Data'!U358&lt;U$1289,'Female Data'!$X358,0),IF(AND('Female Data'!U358&gt;U$1288,'Female Data'!U358&lt;U$1289),'Female Data'!$X358,0))))</f>
        <v>--</v>
      </c>
      <c r="V358" t="str">
        <f>IF(AND(V$1288=0,V$1289=0),"--",IF(AND(V$1288&gt;0,V$1289=0),IF('Female Data'!V358&gt;V$1288,'Female Data'!$X358,0),IF(AND(V$1288=0,V$1289&gt;0),IF('Female Data'!V358&lt;V$1289,'Female Data'!$X358,0),IF(AND('Female Data'!V358&gt;V$1288,'Female Data'!V358&lt;V$1289),'Female Data'!$X358,0))))</f>
        <v>--</v>
      </c>
      <c r="W358" t="str">
        <f>IF(AND(W$1288=0,W$1289=0),"--",IF(AND(W$1288&gt;0,W$1289=0),IF('Female Data'!W358&gt;W$1288,'Female Data'!$X358,0),IF(AND(W$1288=0,W$1289&gt;0),IF('Female Data'!W358&lt;W$1289,'Female Data'!$X358,0),IF(AND('Female Data'!W358&gt;W$1288,'Female Data'!W358&lt;W$1289),'Female Data'!$X358,0))))</f>
        <v>--</v>
      </c>
      <c r="Y358">
        <f t="shared" si="10"/>
        <v>0</v>
      </c>
      <c r="Z358">
        <f>Y358*'Female Data'!X358</f>
        <v>0</v>
      </c>
      <c r="AA358">
        <f t="shared" si="11"/>
        <v>1</v>
      </c>
      <c r="AB358">
        <f>AA358*'Female Data'!X358</f>
        <v>104161</v>
      </c>
    </row>
    <row r="359" spans="1:28">
      <c r="A359">
        <f>'Female Data'!A359</f>
        <v>358</v>
      </c>
      <c r="B359" t="str">
        <f>'Female Data'!B359</f>
        <v>F</v>
      </c>
      <c r="C359" t="str">
        <f>IF(AND(C$1288=0,C$1289=0),"--",IF(AND(C$1288&gt;0,C$1289=0),IF('Female Data'!C359&gt;C$1288,'Female Data'!$X359,0),IF(AND(C$1288=0,C$1289&gt;0),IF('Female Data'!C359&lt;C$1289,'Female Data'!$X359,0),IF(AND('Female Data'!C359&gt;C$1288,'Female Data'!C359&lt;C$1289),'Female Data'!$X359,0))))</f>
        <v>--</v>
      </c>
      <c r="D359" t="str">
        <f>IF(AND(D$1288=0,D$1289=0),"--",IF(AND(D$1288&gt;0,D$1289=0),IF('Female Data'!D359&gt;D$1288,'Female Data'!$X359,0),IF(AND(D$1288=0,D$1289&gt;0),IF('Female Data'!D359&lt;D$1289,'Female Data'!$X359,0),IF(AND('Female Data'!D359&gt;D$1288,'Female Data'!D359&lt;D$1289),'Female Data'!$X359,0))))</f>
        <v>--</v>
      </c>
      <c r="E359" t="str">
        <f>IF(AND(E$1288=0,E$1289=0),"--",IF(AND(E$1288&gt;0,E$1289=0),IF('Female Data'!E359&gt;E$1288,'Female Data'!$X359,0),IF(AND(E$1288=0,E$1289&gt;0),IF('Female Data'!E359&lt;E$1289,'Female Data'!$X359,0),IF(AND('Female Data'!E359&gt;E$1288,'Female Data'!E359&lt;E$1289),'Female Data'!$X359,0))))</f>
        <v>--</v>
      </c>
      <c r="F359" t="str">
        <f>IF(AND(F$1288=0,F$1289=0),"--",IF(AND(F$1288&gt;0,F$1289=0),IF('Female Data'!F359&gt;F$1288,'Female Data'!$X359,0),IF(AND(F$1288=0,F$1289&gt;0),IF('Female Data'!F359&lt;F$1289,'Female Data'!$X359,0),IF(AND('Female Data'!F359&gt;F$1288,'Female Data'!F359&lt;F$1289),'Female Data'!$X359,0))))</f>
        <v>--</v>
      </c>
      <c r="G359" t="str">
        <f>IF(AND(G$1288=0,G$1289=0),"--",IF(AND(G$1288&gt;0,G$1289=0),IF('Female Data'!G359&gt;G$1288,'Female Data'!$X359,0),IF(AND(G$1288=0,G$1289&gt;0),IF('Female Data'!G359&lt;G$1289,'Female Data'!$X359,0),IF(AND('Female Data'!G359&gt;G$1288,'Female Data'!G359&lt;G$1289),'Female Data'!$X359,0))))</f>
        <v>--</v>
      </c>
      <c r="H359" t="str">
        <f>IF(AND(H$1288=0,H$1289=0),"--",IF(AND(H$1288&gt;0,H$1289=0),IF('Female Data'!H359&gt;H$1288,'Female Data'!$X359,0),IF(AND(H$1288=0,H$1289&gt;0),IF('Female Data'!H359&lt;H$1289,'Female Data'!$X359,0),IF(AND('Female Data'!H359&gt;H$1288,'Female Data'!H359&lt;H$1289),'Female Data'!$X359,0))))</f>
        <v>--</v>
      </c>
      <c r="I359" t="str">
        <f>IF(AND(I$1288=0,I$1289=0),"--",IF(AND(I$1288&gt;0,I$1289=0),IF('Female Data'!I359&gt;I$1288,'Female Data'!$X359,0),IF(AND(I$1288=0,I$1289&gt;0),IF('Female Data'!I359&lt;I$1289,'Female Data'!$X359,0),IF(AND('Female Data'!I359&gt;I$1288,'Female Data'!I359&lt;I$1289),'Female Data'!$X359,0))))</f>
        <v>--</v>
      </c>
      <c r="J359" t="str">
        <f>IF(AND(J$1288=0,J$1289=0),"--",IF(AND(J$1288&gt;0,J$1289=0),IF('Female Data'!J359&gt;J$1288,'Female Data'!$X359,0),IF(AND(J$1288=0,J$1289&gt;0),IF('Female Data'!J359&lt;J$1289,'Female Data'!$X359,0),IF(AND('Female Data'!J359&gt;J$1288,'Female Data'!J359&lt;J$1289),'Female Data'!$X359,0))))</f>
        <v>--</v>
      </c>
      <c r="K359" t="str">
        <f>IF(AND(K$1288=0,K$1289=0),"--",IF(AND(K$1288&gt;0,K$1289=0),IF('Female Data'!K359&gt;K$1288,'Female Data'!$X359,0),IF(AND(K$1288=0,K$1289&gt;0),IF('Female Data'!K359&lt;K$1289,'Female Data'!$X359,0),IF(AND('Female Data'!K359&gt;K$1288,'Female Data'!K359&lt;K$1289),'Female Data'!$X359,0))))</f>
        <v>--</v>
      </c>
      <c r="L359" t="str">
        <f>IF(AND(L$1288=0,L$1289=0),"--",IF(AND(L$1288&gt;0,L$1289=0),IF('Female Data'!L359&gt;L$1288,'Female Data'!$X359,0),IF(AND(L$1288=0,L$1289&gt;0),IF('Female Data'!L359&lt;L$1289,'Female Data'!$X359,0),IF(AND('Female Data'!L359&gt;L$1288,'Female Data'!L359&lt;L$1289),'Female Data'!$X359,0))))</f>
        <v>--</v>
      </c>
      <c r="M359" t="str">
        <f>IF(AND(M$1288=0,M$1289=0),"--",IF(AND(M$1288&gt;0,M$1289=0),IF('Female Data'!M359&gt;M$1288,'Female Data'!$X359,0),IF(AND(M$1288=0,M$1289&gt;0),IF('Female Data'!M359&lt;M$1289,'Female Data'!$X359,0),IF(AND('Female Data'!M359&gt;M$1288,'Female Data'!M359&lt;M$1289),'Female Data'!$X359,0))))</f>
        <v>--</v>
      </c>
      <c r="N359" t="str">
        <f>IF(AND(N$1288=0,N$1289=0),"--",IF(AND(N$1288&gt;0,N$1289=0),IF('Female Data'!N359&gt;N$1288,'Female Data'!$X359,0),IF(AND(N$1288=0,N$1289&gt;0),IF('Female Data'!N359&lt;N$1289,'Female Data'!$X359,0),IF(AND('Female Data'!N359&gt;N$1288,'Female Data'!N359&lt;N$1289),'Female Data'!$X359,0))))</f>
        <v>--</v>
      </c>
      <c r="O359" t="str">
        <f>IF(AND(O$1288=0,O$1289=0),"--",IF(AND(O$1288&gt;0,O$1289=0),IF('Female Data'!O359&gt;O$1288,'Female Data'!$X359,0),IF(AND(O$1288=0,O$1289&gt;0),IF('Female Data'!O359&lt;O$1289,'Female Data'!$X359,0),IF(AND('Female Data'!O359&gt;O$1288,'Female Data'!O359&lt;O$1289),'Female Data'!$X359,0))))</f>
        <v>--</v>
      </c>
      <c r="P359" t="str">
        <f>IF(AND(P$1288=0,P$1289=0),"--",IF(AND(P$1288&gt;0,P$1289=0),IF('Female Data'!P359&gt;P$1288,'Female Data'!$X359,0),IF(AND(P$1288=0,P$1289&gt;0),IF('Female Data'!P359&lt;P$1289,'Female Data'!$X359,0),IF(AND('Female Data'!P359&gt;P$1288,'Female Data'!P359&lt;P$1289),'Female Data'!$X359,0))))</f>
        <v>--</v>
      </c>
      <c r="Q359" t="str">
        <f>IF(AND(Q$1288=0,Q$1289=0),"--",IF(AND(Q$1288&gt;0,Q$1289=0),IF('Female Data'!Q359&gt;Q$1288,'Female Data'!$X359,0),IF(AND(Q$1288=0,Q$1289&gt;0),IF('Female Data'!Q359&lt;Q$1289,'Female Data'!$X359,0),IF(AND('Female Data'!Q359&gt;Q$1288,'Female Data'!Q359&lt;Q$1289),'Female Data'!$X359,0))))</f>
        <v>--</v>
      </c>
      <c r="R359" t="str">
        <f>IF(AND(R$1288=0,R$1289=0),"--",IF(AND(R$1288&gt;0,R$1289=0),IF('Female Data'!R359&gt;R$1288,'Female Data'!$X359,0),IF(AND(R$1288=0,R$1289&gt;0),IF('Female Data'!R359&lt;R$1289,'Female Data'!$X359,0),IF(AND('Female Data'!R359&gt;R$1288,'Female Data'!R359&lt;R$1289),'Female Data'!$X359,0))))</f>
        <v>--</v>
      </c>
      <c r="S359" t="str">
        <f>IF(AND(S$1288=0,S$1289=0),"--",IF(AND(S$1288&gt;0,S$1289=0),IF('Female Data'!S359&gt;S$1288,'Female Data'!$X359,0),IF(AND(S$1288=0,S$1289&gt;0),IF('Female Data'!S359&lt;S$1289,'Female Data'!$X359,0),IF(AND('Female Data'!S359&gt;S$1288,'Female Data'!S359&lt;S$1289),'Female Data'!$X359,0))))</f>
        <v>--</v>
      </c>
      <c r="T359" t="str">
        <f>IF(AND(T$1288=0,T$1289=0),"--",IF(AND(T$1288&gt;0,T$1289=0),IF('Female Data'!T359&gt;T$1288,'Female Data'!$X359,0),IF(AND(T$1288=0,T$1289&gt;0),IF('Female Data'!T359&lt;T$1289,'Female Data'!$X359,0),IF(AND('Female Data'!T359&gt;T$1288,'Female Data'!T359&lt;T$1289),'Female Data'!$X359,0))))</f>
        <v>--</v>
      </c>
      <c r="U359" t="str">
        <f>IF(AND(U$1288=0,U$1289=0),"--",IF(AND(U$1288&gt;0,U$1289=0),IF('Female Data'!U359&gt;U$1288,'Female Data'!$X359,0),IF(AND(U$1288=0,U$1289&gt;0),IF('Female Data'!U359&lt;U$1289,'Female Data'!$X359,0),IF(AND('Female Data'!U359&gt;U$1288,'Female Data'!U359&lt;U$1289),'Female Data'!$X359,0))))</f>
        <v>--</v>
      </c>
      <c r="V359" t="str">
        <f>IF(AND(V$1288=0,V$1289=0),"--",IF(AND(V$1288&gt;0,V$1289=0),IF('Female Data'!V359&gt;V$1288,'Female Data'!$X359,0),IF(AND(V$1288=0,V$1289&gt;0),IF('Female Data'!V359&lt;V$1289,'Female Data'!$X359,0),IF(AND('Female Data'!V359&gt;V$1288,'Female Data'!V359&lt;V$1289),'Female Data'!$X359,0))))</f>
        <v>--</v>
      </c>
      <c r="W359" t="str">
        <f>IF(AND(W$1288=0,W$1289=0),"--",IF(AND(W$1288&gt;0,W$1289=0),IF('Female Data'!W359&gt;W$1288,'Female Data'!$X359,0),IF(AND(W$1288=0,W$1289&gt;0),IF('Female Data'!W359&lt;W$1289,'Female Data'!$X359,0),IF(AND('Female Data'!W359&gt;W$1288,'Female Data'!W359&lt;W$1289),'Female Data'!$X359,0))))</f>
        <v>--</v>
      </c>
      <c r="Y359">
        <f t="shared" si="10"/>
        <v>0</v>
      </c>
      <c r="Z359">
        <f>Y359*'Female Data'!X359</f>
        <v>0</v>
      </c>
      <c r="AA359">
        <f t="shared" si="11"/>
        <v>1</v>
      </c>
      <c r="AB359">
        <f>AA359*'Female Data'!X359</f>
        <v>20382</v>
      </c>
    </row>
    <row r="360" spans="1:28">
      <c r="A360">
        <f>'Female Data'!A360</f>
        <v>359</v>
      </c>
      <c r="B360" t="str">
        <f>'Female Data'!B360</f>
        <v>F</v>
      </c>
      <c r="C360" t="str">
        <f>IF(AND(C$1288=0,C$1289=0),"--",IF(AND(C$1288&gt;0,C$1289=0),IF('Female Data'!C360&gt;C$1288,'Female Data'!$X360,0),IF(AND(C$1288=0,C$1289&gt;0),IF('Female Data'!C360&lt;C$1289,'Female Data'!$X360,0),IF(AND('Female Data'!C360&gt;C$1288,'Female Data'!C360&lt;C$1289),'Female Data'!$X360,0))))</f>
        <v>--</v>
      </c>
      <c r="D360" t="str">
        <f>IF(AND(D$1288=0,D$1289=0),"--",IF(AND(D$1288&gt;0,D$1289=0),IF('Female Data'!D360&gt;D$1288,'Female Data'!$X360,0),IF(AND(D$1288=0,D$1289&gt;0),IF('Female Data'!D360&lt;D$1289,'Female Data'!$X360,0),IF(AND('Female Data'!D360&gt;D$1288,'Female Data'!D360&lt;D$1289),'Female Data'!$X360,0))))</f>
        <v>--</v>
      </c>
      <c r="E360" t="str">
        <f>IF(AND(E$1288=0,E$1289=0),"--",IF(AND(E$1288&gt;0,E$1289=0),IF('Female Data'!E360&gt;E$1288,'Female Data'!$X360,0),IF(AND(E$1288=0,E$1289&gt;0),IF('Female Data'!E360&lt;E$1289,'Female Data'!$X360,0),IF(AND('Female Data'!E360&gt;E$1288,'Female Data'!E360&lt;E$1289),'Female Data'!$X360,0))))</f>
        <v>--</v>
      </c>
      <c r="F360" t="str">
        <f>IF(AND(F$1288=0,F$1289=0),"--",IF(AND(F$1288&gt;0,F$1289=0),IF('Female Data'!F360&gt;F$1288,'Female Data'!$X360,0),IF(AND(F$1288=0,F$1289&gt;0),IF('Female Data'!F360&lt;F$1289,'Female Data'!$X360,0),IF(AND('Female Data'!F360&gt;F$1288,'Female Data'!F360&lt;F$1289),'Female Data'!$X360,0))))</f>
        <v>--</v>
      </c>
      <c r="G360" t="str">
        <f>IF(AND(G$1288=0,G$1289=0),"--",IF(AND(G$1288&gt;0,G$1289=0),IF('Female Data'!G360&gt;G$1288,'Female Data'!$X360,0),IF(AND(G$1288=0,G$1289&gt;0),IF('Female Data'!G360&lt;G$1289,'Female Data'!$X360,0),IF(AND('Female Data'!G360&gt;G$1288,'Female Data'!G360&lt;G$1289),'Female Data'!$X360,0))))</f>
        <v>--</v>
      </c>
      <c r="H360" t="str">
        <f>IF(AND(H$1288=0,H$1289=0),"--",IF(AND(H$1288&gt;0,H$1289=0),IF('Female Data'!H360&gt;H$1288,'Female Data'!$X360,0),IF(AND(H$1288=0,H$1289&gt;0),IF('Female Data'!H360&lt;H$1289,'Female Data'!$X360,0),IF(AND('Female Data'!H360&gt;H$1288,'Female Data'!H360&lt;H$1289),'Female Data'!$X360,0))))</f>
        <v>--</v>
      </c>
      <c r="I360" t="str">
        <f>IF(AND(I$1288=0,I$1289=0),"--",IF(AND(I$1288&gt;0,I$1289=0),IF('Female Data'!I360&gt;I$1288,'Female Data'!$X360,0),IF(AND(I$1288=0,I$1289&gt;0),IF('Female Data'!I360&lt;I$1289,'Female Data'!$X360,0),IF(AND('Female Data'!I360&gt;I$1288,'Female Data'!I360&lt;I$1289),'Female Data'!$X360,0))))</f>
        <v>--</v>
      </c>
      <c r="J360" t="str">
        <f>IF(AND(J$1288=0,J$1289=0),"--",IF(AND(J$1288&gt;0,J$1289=0),IF('Female Data'!J360&gt;J$1288,'Female Data'!$X360,0),IF(AND(J$1288=0,J$1289&gt;0),IF('Female Data'!J360&lt;J$1289,'Female Data'!$X360,0),IF(AND('Female Data'!J360&gt;J$1288,'Female Data'!J360&lt;J$1289),'Female Data'!$X360,0))))</f>
        <v>--</v>
      </c>
      <c r="K360" t="str">
        <f>IF(AND(K$1288=0,K$1289=0),"--",IF(AND(K$1288&gt;0,K$1289=0),IF('Female Data'!K360&gt;K$1288,'Female Data'!$X360,0),IF(AND(K$1288=0,K$1289&gt;0),IF('Female Data'!K360&lt;K$1289,'Female Data'!$X360,0),IF(AND('Female Data'!K360&gt;K$1288,'Female Data'!K360&lt;K$1289),'Female Data'!$X360,0))))</f>
        <v>--</v>
      </c>
      <c r="L360" t="str">
        <f>IF(AND(L$1288=0,L$1289=0),"--",IF(AND(L$1288&gt;0,L$1289=0),IF('Female Data'!L360&gt;L$1288,'Female Data'!$X360,0),IF(AND(L$1288=0,L$1289&gt;0),IF('Female Data'!L360&lt;L$1289,'Female Data'!$X360,0),IF(AND('Female Data'!L360&gt;L$1288,'Female Data'!L360&lt;L$1289),'Female Data'!$X360,0))))</f>
        <v>--</v>
      </c>
      <c r="M360" t="str">
        <f>IF(AND(M$1288=0,M$1289=0),"--",IF(AND(M$1288&gt;0,M$1289=0),IF('Female Data'!M360&gt;M$1288,'Female Data'!$X360,0),IF(AND(M$1288=0,M$1289&gt;0),IF('Female Data'!M360&lt;M$1289,'Female Data'!$X360,0),IF(AND('Female Data'!M360&gt;M$1288,'Female Data'!M360&lt;M$1289),'Female Data'!$X360,0))))</f>
        <v>--</v>
      </c>
      <c r="N360" t="str">
        <f>IF(AND(N$1288=0,N$1289=0),"--",IF(AND(N$1288&gt;0,N$1289=0),IF('Female Data'!N360&gt;N$1288,'Female Data'!$X360,0),IF(AND(N$1288=0,N$1289&gt;0),IF('Female Data'!N360&lt;N$1289,'Female Data'!$X360,0),IF(AND('Female Data'!N360&gt;N$1288,'Female Data'!N360&lt;N$1289),'Female Data'!$X360,0))))</f>
        <v>--</v>
      </c>
      <c r="O360" t="str">
        <f>IF(AND(O$1288=0,O$1289=0),"--",IF(AND(O$1288&gt;0,O$1289=0),IF('Female Data'!O360&gt;O$1288,'Female Data'!$X360,0),IF(AND(O$1288=0,O$1289&gt;0),IF('Female Data'!O360&lt;O$1289,'Female Data'!$X360,0),IF(AND('Female Data'!O360&gt;O$1288,'Female Data'!O360&lt;O$1289),'Female Data'!$X360,0))))</f>
        <v>--</v>
      </c>
      <c r="P360" t="str">
        <f>IF(AND(P$1288=0,P$1289=0),"--",IF(AND(P$1288&gt;0,P$1289=0),IF('Female Data'!P360&gt;P$1288,'Female Data'!$X360,0),IF(AND(P$1288=0,P$1289&gt;0),IF('Female Data'!P360&lt;P$1289,'Female Data'!$X360,0),IF(AND('Female Data'!P360&gt;P$1288,'Female Data'!P360&lt;P$1289),'Female Data'!$X360,0))))</f>
        <v>--</v>
      </c>
      <c r="Q360" t="str">
        <f>IF(AND(Q$1288=0,Q$1289=0),"--",IF(AND(Q$1288&gt;0,Q$1289=0),IF('Female Data'!Q360&gt;Q$1288,'Female Data'!$X360,0),IF(AND(Q$1288=0,Q$1289&gt;0),IF('Female Data'!Q360&lt;Q$1289,'Female Data'!$X360,0),IF(AND('Female Data'!Q360&gt;Q$1288,'Female Data'!Q360&lt;Q$1289),'Female Data'!$X360,0))))</f>
        <v>--</v>
      </c>
      <c r="R360" t="str">
        <f>IF(AND(R$1288=0,R$1289=0),"--",IF(AND(R$1288&gt;0,R$1289=0),IF('Female Data'!R360&gt;R$1288,'Female Data'!$X360,0),IF(AND(R$1288=0,R$1289&gt;0),IF('Female Data'!R360&lt;R$1289,'Female Data'!$X360,0),IF(AND('Female Data'!R360&gt;R$1288,'Female Data'!R360&lt;R$1289),'Female Data'!$X360,0))))</f>
        <v>--</v>
      </c>
      <c r="S360" t="str">
        <f>IF(AND(S$1288=0,S$1289=0),"--",IF(AND(S$1288&gt;0,S$1289=0),IF('Female Data'!S360&gt;S$1288,'Female Data'!$X360,0),IF(AND(S$1288=0,S$1289&gt;0),IF('Female Data'!S360&lt;S$1289,'Female Data'!$X360,0),IF(AND('Female Data'!S360&gt;S$1288,'Female Data'!S360&lt;S$1289),'Female Data'!$X360,0))))</f>
        <v>--</v>
      </c>
      <c r="T360" t="str">
        <f>IF(AND(T$1288=0,T$1289=0),"--",IF(AND(T$1288&gt;0,T$1289=0),IF('Female Data'!T360&gt;T$1288,'Female Data'!$X360,0),IF(AND(T$1288=0,T$1289&gt;0),IF('Female Data'!T360&lt;T$1289,'Female Data'!$X360,0),IF(AND('Female Data'!T360&gt;T$1288,'Female Data'!T360&lt;T$1289),'Female Data'!$X360,0))))</f>
        <v>--</v>
      </c>
      <c r="U360" t="str">
        <f>IF(AND(U$1288=0,U$1289=0),"--",IF(AND(U$1288&gt;0,U$1289=0),IF('Female Data'!U360&gt;U$1288,'Female Data'!$X360,0),IF(AND(U$1288=0,U$1289&gt;0),IF('Female Data'!U360&lt;U$1289,'Female Data'!$X360,0),IF(AND('Female Data'!U360&gt;U$1288,'Female Data'!U360&lt;U$1289),'Female Data'!$X360,0))))</f>
        <v>--</v>
      </c>
      <c r="V360" t="str">
        <f>IF(AND(V$1288=0,V$1289=0),"--",IF(AND(V$1288&gt;0,V$1289=0),IF('Female Data'!V360&gt;V$1288,'Female Data'!$X360,0),IF(AND(V$1288=0,V$1289&gt;0),IF('Female Data'!V360&lt;V$1289,'Female Data'!$X360,0),IF(AND('Female Data'!V360&gt;V$1288,'Female Data'!V360&lt;V$1289),'Female Data'!$X360,0))))</f>
        <v>--</v>
      </c>
      <c r="W360" t="str">
        <f>IF(AND(W$1288=0,W$1289=0),"--",IF(AND(W$1288&gt;0,W$1289=0),IF('Female Data'!W360&gt;W$1288,'Female Data'!$X360,0),IF(AND(W$1288=0,W$1289&gt;0),IF('Female Data'!W360&lt;W$1289,'Female Data'!$X360,0),IF(AND('Female Data'!W360&gt;W$1288,'Female Data'!W360&lt;W$1289),'Female Data'!$X360,0))))</f>
        <v>--</v>
      </c>
      <c r="Y360">
        <f t="shared" si="10"/>
        <v>0</v>
      </c>
      <c r="Z360">
        <f>Y360*'Female Data'!X360</f>
        <v>0</v>
      </c>
      <c r="AA360">
        <f t="shared" si="11"/>
        <v>1</v>
      </c>
      <c r="AB360">
        <f>AA360*'Female Data'!X360</f>
        <v>35875</v>
      </c>
    </row>
    <row r="361" spans="1:28">
      <c r="A361">
        <f>'Female Data'!A361</f>
        <v>360</v>
      </c>
      <c r="B361" t="str">
        <f>'Female Data'!B361</f>
        <v>F</v>
      </c>
      <c r="C361" t="str">
        <f>IF(AND(C$1288=0,C$1289=0),"--",IF(AND(C$1288&gt;0,C$1289=0),IF('Female Data'!C361&gt;C$1288,'Female Data'!$X361,0),IF(AND(C$1288=0,C$1289&gt;0),IF('Female Data'!C361&lt;C$1289,'Female Data'!$X361,0),IF(AND('Female Data'!C361&gt;C$1288,'Female Data'!C361&lt;C$1289),'Female Data'!$X361,0))))</f>
        <v>--</v>
      </c>
      <c r="D361" t="str">
        <f>IF(AND(D$1288=0,D$1289=0),"--",IF(AND(D$1288&gt;0,D$1289=0),IF('Female Data'!D361&gt;D$1288,'Female Data'!$X361,0),IF(AND(D$1288=0,D$1289&gt;0),IF('Female Data'!D361&lt;D$1289,'Female Data'!$X361,0),IF(AND('Female Data'!D361&gt;D$1288,'Female Data'!D361&lt;D$1289),'Female Data'!$X361,0))))</f>
        <v>--</v>
      </c>
      <c r="E361" t="str">
        <f>IF(AND(E$1288=0,E$1289=0),"--",IF(AND(E$1288&gt;0,E$1289=0),IF('Female Data'!E361&gt;E$1288,'Female Data'!$X361,0),IF(AND(E$1288=0,E$1289&gt;0),IF('Female Data'!E361&lt;E$1289,'Female Data'!$X361,0),IF(AND('Female Data'!E361&gt;E$1288,'Female Data'!E361&lt;E$1289),'Female Data'!$X361,0))))</f>
        <v>--</v>
      </c>
      <c r="F361" t="str">
        <f>IF(AND(F$1288=0,F$1289=0),"--",IF(AND(F$1288&gt;0,F$1289=0),IF('Female Data'!F361&gt;F$1288,'Female Data'!$X361,0),IF(AND(F$1288=0,F$1289&gt;0),IF('Female Data'!F361&lt;F$1289,'Female Data'!$X361,0),IF(AND('Female Data'!F361&gt;F$1288,'Female Data'!F361&lt;F$1289),'Female Data'!$X361,0))))</f>
        <v>--</v>
      </c>
      <c r="G361" t="str">
        <f>IF(AND(G$1288=0,G$1289=0),"--",IF(AND(G$1288&gt;0,G$1289=0),IF('Female Data'!G361&gt;G$1288,'Female Data'!$X361,0),IF(AND(G$1288=0,G$1289&gt;0),IF('Female Data'!G361&lt;G$1289,'Female Data'!$X361,0),IF(AND('Female Data'!G361&gt;G$1288,'Female Data'!G361&lt;G$1289),'Female Data'!$X361,0))))</f>
        <v>--</v>
      </c>
      <c r="H361" t="str">
        <f>IF(AND(H$1288=0,H$1289=0),"--",IF(AND(H$1288&gt;0,H$1289=0),IF('Female Data'!H361&gt;H$1288,'Female Data'!$X361,0),IF(AND(H$1288=0,H$1289&gt;0),IF('Female Data'!H361&lt;H$1289,'Female Data'!$X361,0),IF(AND('Female Data'!H361&gt;H$1288,'Female Data'!H361&lt;H$1289),'Female Data'!$X361,0))))</f>
        <v>--</v>
      </c>
      <c r="I361" t="str">
        <f>IF(AND(I$1288=0,I$1289=0),"--",IF(AND(I$1288&gt;0,I$1289=0),IF('Female Data'!I361&gt;I$1288,'Female Data'!$X361,0),IF(AND(I$1288=0,I$1289&gt;0),IF('Female Data'!I361&lt;I$1289,'Female Data'!$X361,0),IF(AND('Female Data'!I361&gt;I$1288,'Female Data'!I361&lt;I$1289),'Female Data'!$X361,0))))</f>
        <v>--</v>
      </c>
      <c r="J361" t="str">
        <f>IF(AND(J$1288=0,J$1289=0),"--",IF(AND(J$1288&gt;0,J$1289=0),IF('Female Data'!J361&gt;J$1288,'Female Data'!$X361,0),IF(AND(J$1288=0,J$1289&gt;0),IF('Female Data'!J361&lt;J$1289,'Female Data'!$X361,0),IF(AND('Female Data'!J361&gt;J$1288,'Female Data'!J361&lt;J$1289),'Female Data'!$X361,0))))</f>
        <v>--</v>
      </c>
      <c r="K361" t="str">
        <f>IF(AND(K$1288=0,K$1289=0),"--",IF(AND(K$1288&gt;0,K$1289=0),IF('Female Data'!K361&gt;K$1288,'Female Data'!$X361,0),IF(AND(K$1288=0,K$1289&gt;0),IF('Female Data'!K361&lt;K$1289,'Female Data'!$X361,0),IF(AND('Female Data'!K361&gt;K$1288,'Female Data'!K361&lt;K$1289),'Female Data'!$X361,0))))</f>
        <v>--</v>
      </c>
      <c r="L361" t="str">
        <f>IF(AND(L$1288=0,L$1289=0),"--",IF(AND(L$1288&gt;0,L$1289=0),IF('Female Data'!L361&gt;L$1288,'Female Data'!$X361,0),IF(AND(L$1288=0,L$1289&gt;0),IF('Female Data'!L361&lt;L$1289,'Female Data'!$X361,0),IF(AND('Female Data'!L361&gt;L$1288,'Female Data'!L361&lt;L$1289),'Female Data'!$X361,0))))</f>
        <v>--</v>
      </c>
      <c r="M361" t="str">
        <f>IF(AND(M$1288=0,M$1289=0),"--",IF(AND(M$1288&gt;0,M$1289=0),IF('Female Data'!M361&gt;M$1288,'Female Data'!$X361,0),IF(AND(M$1288=0,M$1289&gt;0),IF('Female Data'!M361&lt;M$1289,'Female Data'!$X361,0),IF(AND('Female Data'!M361&gt;M$1288,'Female Data'!M361&lt;M$1289),'Female Data'!$X361,0))))</f>
        <v>--</v>
      </c>
      <c r="N361" t="str">
        <f>IF(AND(N$1288=0,N$1289=0),"--",IF(AND(N$1288&gt;0,N$1289=0),IF('Female Data'!N361&gt;N$1288,'Female Data'!$X361,0),IF(AND(N$1288=0,N$1289&gt;0),IF('Female Data'!N361&lt;N$1289,'Female Data'!$X361,0),IF(AND('Female Data'!N361&gt;N$1288,'Female Data'!N361&lt;N$1289),'Female Data'!$X361,0))))</f>
        <v>--</v>
      </c>
      <c r="O361" t="str">
        <f>IF(AND(O$1288=0,O$1289=0),"--",IF(AND(O$1288&gt;0,O$1289=0),IF('Female Data'!O361&gt;O$1288,'Female Data'!$X361,0),IF(AND(O$1288=0,O$1289&gt;0),IF('Female Data'!O361&lt;O$1289,'Female Data'!$X361,0),IF(AND('Female Data'!O361&gt;O$1288,'Female Data'!O361&lt;O$1289),'Female Data'!$X361,0))))</f>
        <v>--</v>
      </c>
      <c r="P361" t="str">
        <f>IF(AND(P$1288=0,P$1289=0),"--",IF(AND(P$1288&gt;0,P$1289=0),IF('Female Data'!P361&gt;P$1288,'Female Data'!$X361,0),IF(AND(P$1288=0,P$1289&gt;0),IF('Female Data'!P361&lt;P$1289,'Female Data'!$X361,0),IF(AND('Female Data'!P361&gt;P$1288,'Female Data'!P361&lt;P$1289),'Female Data'!$X361,0))))</f>
        <v>--</v>
      </c>
      <c r="Q361" t="str">
        <f>IF(AND(Q$1288=0,Q$1289=0),"--",IF(AND(Q$1288&gt;0,Q$1289=0),IF('Female Data'!Q361&gt;Q$1288,'Female Data'!$X361,0),IF(AND(Q$1288=0,Q$1289&gt;0),IF('Female Data'!Q361&lt;Q$1289,'Female Data'!$X361,0),IF(AND('Female Data'!Q361&gt;Q$1288,'Female Data'!Q361&lt;Q$1289),'Female Data'!$X361,0))))</f>
        <v>--</v>
      </c>
      <c r="R361" t="str">
        <f>IF(AND(R$1288=0,R$1289=0),"--",IF(AND(R$1288&gt;0,R$1289=0),IF('Female Data'!R361&gt;R$1288,'Female Data'!$X361,0),IF(AND(R$1288=0,R$1289&gt;0),IF('Female Data'!R361&lt;R$1289,'Female Data'!$X361,0),IF(AND('Female Data'!R361&gt;R$1288,'Female Data'!R361&lt;R$1289),'Female Data'!$X361,0))))</f>
        <v>--</v>
      </c>
      <c r="S361" t="str">
        <f>IF(AND(S$1288=0,S$1289=0),"--",IF(AND(S$1288&gt;0,S$1289=0),IF('Female Data'!S361&gt;S$1288,'Female Data'!$X361,0),IF(AND(S$1288=0,S$1289&gt;0),IF('Female Data'!S361&lt;S$1289,'Female Data'!$X361,0),IF(AND('Female Data'!S361&gt;S$1288,'Female Data'!S361&lt;S$1289),'Female Data'!$X361,0))))</f>
        <v>--</v>
      </c>
      <c r="T361" t="str">
        <f>IF(AND(T$1288=0,T$1289=0),"--",IF(AND(T$1288&gt;0,T$1289=0),IF('Female Data'!T361&gt;T$1288,'Female Data'!$X361,0),IF(AND(T$1288=0,T$1289&gt;0),IF('Female Data'!T361&lt;T$1289,'Female Data'!$X361,0),IF(AND('Female Data'!T361&gt;T$1288,'Female Data'!T361&lt;T$1289),'Female Data'!$X361,0))))</f>
        <v>--</v>
      </c>
      <c r="U361" t="str">
        <f>IF(AND(U$1288=0,U$1289=0),"--",IF(AND(U$1288&gt;0,U$1289=0),IF('Female Data'!U361&gt;U$1288,'Female Data'!$X361,0),IF(AND(U$1288=0,U$1289&gt;0),IF('Female Data'!U361&lt;U$1289,'Female Data'!$X361,0),IF(AND('Female Data'!U361&gt;U$1288,'Female Data'!U361&lt;U$1289),'Female Data'!$X361,0))))</f>
        <v>--</v>
      </c>
      <c r="V361" t="str">
        <f>IF(AND(V$1288=0,V$1289=0),"--",IF(AND(V$1288&gt;0,V$1289=0),IF('Female Data'!V361&gt;V$1288,'Female Data'!$X361,0),IF(AND(V$1288=0,V$1289&gt;0),IF('Female Data'!V361&lt;V$1289,'Female Data'!$X361,0),IF(AND('Female Data'!V361&gt;V$1288,'Female Data'!V361&lt;V$1289),'Female Data'!$X361,0))))</f>
        <v>--</v>
      </c>
      <c r="W361" t="str">
        <f>IF(AND(W$1288=0,W$1289=0),"--",IF(AND(W$1288&gt;0,W$1289=0),IF('Female Data'!W361&gt;W$1288,'Female Data'!$X361,0),IF(AND(W$1288=0,W$1289&gt;0),IF('Female Data'!W361&lt;W$1289,'Female Data'!$X361,0),IF(AND('Female Data'!W361&gt;W$1288,'Female Data'!W361&lt;W$1289),'Female Data'!$X361,0))))</f>
        <v>--</v>
      </c>
      <c r="Y361">
        <f t="shared" si="10"/>
        <v>0</v>
      </c>
      <c r="Z361">
        <f>Y361*'Female Data'!X361</f>
        <v>0</v>
      </c>
      <c r="AA361">
        <f t="shared" si="11"/>
        <v>1</v>
      </c>
      <c r="AB361">
        <f>AA361*'Female Data'!X361</f>
        <v>52797</v>
      </c>
    </row>
    <row r="362" spans="1:28">
      <c r="A362">
        <f>'Female Data'!A362</f>
        <v>361</v>
      </c>
      <c r="B362" t="str">
        <f>'Female Data'!B362</f>
        <v>F</v>
      </c>
      <c r="C362" t="str">
        <f>IF(AND(C$1288=0,C$1289=0),"--",IF(AND(C$1288&gt;0,C$1289=0),IF('Female Data'!C362&gt;C$1288,'Female Data'!$X362,0),IF(AND(C$1288=0,C$1289&gt;0),IF('Female Data'!C362&lt;C$1289,'Female Data'!$X362,0),IF(AND('Female Data'!C362&gt;C$1288,'Female Data'!C362&lt;C$1289),'Female Data'!$X362,0))))</f>
        <v>--</v>
      </c>
      <c r="D362" t="str">
        <f>IF(AND(D$1288=0,D$1289=0),"--",IF(AND(D$1288&gt;0,D$1289=0),IF('Female Data'!D362&gt;D$1288,'Female Data'!$X362,0),IF(AND(D$1288=0,D$1289&gt;0),IF('Female Data'!D362&lt;D$1289,'Female Data'!$X362,0),IF(AND('Female Data'!D362&gt;D$1288,'Female Data'!D362&lt;D$1289),'Female Data'!$X362,0))))</f>
        <v>--</v>
      </c>
      <c r="E362" t="str">
        <f>IF(AND(E$1288=0,E$1289=0),"--",IF(AND(E$1288&gt;0,E$1289=0),IF('Female Data'!E362&gt;E$1288,'Female Data'!$X362,0),IF(AND(E$1288=0,E$1289&gt;0),IF('Female Data'!E362&lt;E$1289,'Female Data'!$X362,0),IF(AND('Female Data'!E362&gt;E$1288,'Female Data'!E362&lt;E$1289),'Female Data'!$X362,0))))</f>
        <v>--</v>
      </c>
      <c r="F362" t="str">
        <f>IF(AND(F$1288=0,F$1289=0),"--",IF(AND(F$1288&gt;0,F$1289=0),IF('Female Data'!F362&gt;F$1288,'Female Data'!$X362,0),IF(AND(F$1288=0,F$1289&gt;0),IF('Female Data'!F362&lt;F$1289,'Female Data'!$X362,0),IF(AND('Female Data'!F362&gt;F$1288,'Female Data'!F362&lt;F$1289),'Female Data'!$X362,0))))</f>
        <v>--</v>
      </c>
      <c r="G362" t="str">
        <f>IF(AND(G$1288=0,G$1289=0),"--",IF(AND(G$1288&gt;0,G$1289=0),IF('Female Data'!G362&gt;G$1288,'Female Data'!$X362,0),IF(AND(G$1288=0,G$1289&gt;0),IF('Female Data'!G362&lt;G$1289,'Female Data'!$X362,0),IF(AND('Female Data'!G362&gt;G$1288,'Female Data'!G362&lt;G$1289),'Female Data'!$X362,0))))</f>
        <v>--</v>
      </c>
      <c r="H362" t="str">
        <f>IF(AND(H$1288=0,H$1289=0),"--",IF(AND(H$1288&gt;0,H$1289=0),IF('Female Data'!H362&gt;H$1288,'Female Data'!$X362,0),IF(AND(H$1288=0,H$1289&gt;0),IF('Female Data'!H362&lt;H$1289,'Female Data'!$X362,0),IF(AND('Female Data'!H362&gt;H$1288,'Female Data'!H362&lt;H$1289),'Female Data'!$X362,0))))</f>
        <v>--</v>
      </c>
      <c r="I362" t="str">
        <f>IF(AND(I$1288=0,I$1289=0),"--",IF(AND(I$1288&gt;0,I$1289=0),IF('Female Data'!I362&gt;I$1288,'Female Data'!$X362,0),IF(AND(I$1288=0,I$1289&gt;0),IF('Female Data'!I362&lt;I$1289,'Female Data'!$X362,0),IF(AND('Female Data'!I362&gt;I$1288,'Female Data'!I362&lt;I$1289),'Female Data'!$X362,0))))</f>
        <v>--</v>
      </c>
      <c r="J362" t="str">
        <f>IF(AND(J$1288=0,J$1289=0),"--",IF(AND(J$1288&gt;0,J$1289=0),IF('Female Data'!J362&gt;J$1288,'Female Data'!$X362,0),IF(AND(J$1288=0,J$1289&gt;0),IF('Female Data'!J362&lt;J$1289,'Female Data'!$X362,0),IF(AND('Female Data'!J362&gt;J$1288,'Female Data'!J362&lt;J$1289),'Female Data'!$X362,0))))</f>
        <v>--</v>
      </c>
      <c r="K362" t="str">
        <f>IF(AND(K$1288=0,K$1289=0),"--",IF(AND(K$1288&gt;0,K$1289=0),IF('Female Data'!K362&gt;K$1288,'Female Data'!$X362,0),IF(AND(K$1288=0,K$1289&gt;0),IF('Female Data'!K362&lt;K$1289,'Female Data'!$X362,0),IF(AND('Female Data'!K362&gt;K$1288,'Female Data'!K362&lt;K$1289),'Female Data'!$X362,0))))</f>
        <v>--</v>
      </c>
      <c r="L362" t="str">
        <f>IF(AND(L$1288=0,L$1289=0),"--",IF(AND(L$1288&gt;0,L$1289=0),IF('Female Data'!L362&gt;L$1288,'Female Data'!$X362,0),IF(AND(L$1288=0,L$1289&gt;0),IF('Female Data'!L362&lt;L$1289,'Female Data'!$X362,0),IF(AND('Female Data'!L362&gt;L$1288,'Female Data'!L362&lt;L$1289),'Female Data'!$X362,0))))</f>
        <v>--</v>
      </c>
      <c r="M362" t="str">
        <f>IF(AND(M$1288=0,M$1289=0),"--",IF(AND(M$1288&gt;0,M$1289=0),IF('Female Data'!M362&gt;M$1288,'Female Data'!$X362,0),IF(AND(M$1288=0,M$1289&gt;0),IF('Female Data'!M362&lt;M$1289,'Female Data'!$X362,0),IF(AND('Female Data'!M362&gt;M$1288,'Female Data'!M362&lt;M$1289),'Female Data'!$X362,0))))</f>
        <v>--</v>
      </c>
      <c r="N362" t="str">
        <f>IF(AND(N$1288=0,N$1289=0),"--",IF(AND(N$1288&gt;0,N$1289=0),IF('Female Data'!N362&gt;N$1288,'Female Data'!$X362,0),IF(AND(N$1288=0,N$1289&gt;0),IF('Female Data'!N362&lt;N$1289,'Female Data'!$X362,0),IF(AND('Female Data'!N362&gt;N$1288,'Female Data'!N362&lt;N$1289),'Female Data'!$X362,0))))</f>
        <v>--</v>
      </c>
      <c r="O362" t="str">
        <f>IF(AND(O$1288=0,O$1289=0),"--",IF(AND(O$1288&gt;0,O$1289=0),IF('Female Data'!O362&gt;O$1288,'Female Data'!$X362,0),IF(AND(O$1288=0,O$1289&gt;0),IF('Female Data'!O362&lt;O$1289,'Female Data'!$X362,0),IF(AND('Female Data'!O362&gt;O$1288,'Female Data'!O362&lt;O$1289),'Female Data'!$X362,0))))</f>
        <v>--</v>
      </c>
      <c r="P362" t="str">
        <f>IF(AND(P$1288=0,P$1289=0),"--",IF(AND(P$1288&gt;0,P$1289=0),IF('Female Data'!P362&gt;P$1288,'Female Data'!$X362,0),IF(AND(P$1288=0,P$1289&gt;0),IF('Female Data'!P362&lt;P$1289,'Female Data'!$X362,0),IF(AND('Female Data'!P362&gt;P$1288,'Female Data'!P362&lt;P$1289),'Female Data'!$X362,0))))</f>
        <v>--</v>
      </c>
      <c r="Q362" t="str">
        <f>IF(AND(Q$1288=0,Q$1289=0),"--",IF(AND(Q$1288&gt;0,Q$1289=0),IF('Female Data'!Q362&gt;Q$1288,'Female Data'!$X362,0),IF(AND(Q$1288=0,Q$1289&gt;0),IF('Female Data'!Q362&lt;Q$1289,'Female Data'!$X362,0),IF(AND('Female Data'!Q362&gt;Q$1288,'Female Data'!Q362&lt;Q$1289),'Female Data'!$X362,0))))</f>
        <v>--</v>
      </c>
      <c r="R362" t="str">
        <f>IF(AND(R$1288=0,R$1289=0),"--",IF(AND(R$1288&gt;0,R$1289=0),IF('Female Data'!R362&gt;R$1288,'Female Data'!$X362,0),IF(AND(R$1288=0,R$1289&gt;0),IF('Female Data'!R362&lt;R$1289,'Female Data'!$X362,0),IF(AND('Female Data'!R362&gt;R$1288,'Female Data'!R362&lt;R$1289),'Female Data'!$X362,0))))</f>
        <v>--</v>
      </c>
      <c r="S362" t="str">
        <f>IF(AND(S$1288=0,S$1289=0),"--",IF(AND(S$1288&gt;0,S$1289=0),IF('Female Data'!S362&gt;S$1288,'Female Data'!$X362,0),IF(AND(S$1288=0,S$1289&gt;0),IF('Female Data'!S362&lt;S$1289,'Female Data'!$X362,0),IF(AND('Female Data'!S362&gt;S$1288,'Female Data'!S362&lt;S$1289),'Female Data'!$X362,0))))</f>
        <v>--</v>
      </c>
      <c r="T362" t="str">
        <f>IF(AND(T$1288=0,T$1289=0),"--",IF(AND(T$1288&gt;0,T$1289=0),IF('Female Data'!T362&gt;T$1288,'Female Data'!$X362,0),IF(AND(T$1288=0,T$1289&gt;0),IF('Female Data'!T362&lt;T$1289,'Female Data'!$X362,0),IF(AND('Female Data'!T362&gt;T$1288,'Female Data'!T362&lt;T$1289),'Female Data'!$X362,0))))</f>
        <v>--</v>
      </c>
      <c r="U362" t="str">
        <f>IF(AND(U$1288=0,U$1289=0),"--",IF(AND(U$1288&gt;0,U$1289=0),IF('Female Data'!U362&gt;U$1288,'Female Data'!$X362,0),IF(AND(U$1288=0,U$1289&gt;0),IF('Female Data'!U362&lt;U$1289,'Female Data'!$X362,0),IF(AND('Female Data'!U362&gt;U$1288,'Female Data'!U362&lt;U$1289),'Female Data'!$X362,0))))</f>
        <v>--</v>
      </c>
      <c r="V362" t="str">
        <f>IF(AND(V$1288=0,V$1289=0),"--",IF(AND(V$1288&gt;0,V$1289=0),IF('Female Data'!V362&gt;V$1288,'Female Data'!$X362,0),IF(AND(V$1288=0,V$1289&gt;0),IF('Female Data'!V362&lt;V$1289,'Female Data'!$X362,0),IF(AND('Female Data'!V362&gt;V$1288,'Female Data'!V362&lt;V$1289),'Female Data'!$X362,0))))</f>
        <v>--</v>
      </c>
      <c r="W362" t="str">
        <f>IF(AND(W$1288=0,W$1289=0),"--",IF(AND(W$1288&gt;0,W$1289=0),IF('Female Data'!W362&gt;W$1288,'Female Data'!$X362,0),IF(AND(W$1288=0,W$1289&gt;0),IF('Female Data'!W362&lt;W$1289,'Female Data'!$X362,0),IF(AND('Female Data'!W362&gt;W$1288,'Female Data'!W362&lt;W$1289),'Female Data'!$X362,0))))</f>
        <v>--</v>
      </c>
      <c r="Y362">
        <f t="shared" si="10"/>
        <v>0</v>
      </c>
      <c r="Z362">
        <f>Y362*'Female Data'!X362</f>
        <v>0</v>
      </c>
      <c r="AA362">
        <f t="shared" si="11"/>
        <v>1</v>
      </c>
      <c r="AB362">
        <f>AA362*'Female Data'!X362</f>
        <v>63063</v>
      </c>
    </row>
    <row r="363" spans="1:28">
      <c r="A363">
        <f>'Female Data'!A363</f>
        <v>362</v>
      </c>
      <c r="B363" t="str">
        <f>'Female Data'!B363</f>
        <v>F</v>
      </c>
      <c r="C363" t="str">
        <f>IF(AND(C$1288=0,C$1289=0),"--",IF(AND(C$1288&gt;0,C$1289=0),IF('Female Data'!C363&gt;C$1288,'Female Data'!$X363,0),IF(AND(C$1288=0,C$1289&gt;0),IF('Female Data'!C363&lt;C$1289,'Female Data'!$X363,0),IF(AND('Female Data'!C363&gt;C$1288,'Female Data'!C363&lt;C$1289),'Female Data'!$X363,0))))</f>
        <v>--</v>
      </c>
      <c r="D363" t="str">
        <f>IF(AND(D$1288=0,D$1289=0),"--",IF(AND(D$1288&gt;0,D$1289=0),IF('Female Data'!D363&gt;D$1288,'Female Data'!$X363,0),IF(AND(D$1288=0,D$1289&gt;0),IF('Female Data'!D363&lt;D$1289,'Female Data'!$X363,0),IF(AND('Female Data'!D363&gt;D$1288,'Female Data'!D363&lt;D$1289),'Female Data'!$X363,0))))</f>
        <v>--</v>
      </c>
      <c r="E363" t="str">
        <f>IF(AND(E$1288=0,E$1289=0),"--",IF(AND(E$1288&gt;0,E$1289=0),IF('Female Data'!E363&gt;E$1288,'Female Data'!$X363,0),IF(AND(E$1288=0,E$1289&gt;0),IF('Female Data'!E363&lt;E$1289,'Female Data'!$X363,0),IF(AND('Female Data'!E363&gt;E$1288,'Female Data'!E363&lt;E$1289),'Female Data'!$X363,0))))</f>
        <v>--</v>
      </c>
      <c r="F363" t="str">
        <f>IF(AND(F$1288=0,F$1289=0),"--",IF(AND(F$1288&gt;0,F$1289=0),IF('Female Data'!F363&gt;F$1288,'Female Data'!$X363,0),IF(AND(F$1288=0,F$1289&gt;0),IF('Female Data'!F363&lt;F$1289,'Female Data'!$X363,0),IF(AND('Female Data'!F363&gt;F$1288,'Female Data'!F363&lt;F$1289),'Female Data'!$X363,0))))</f>
        <v>--</v>
      </c>
      <c r="G363" t="str">
        <f>IF(AND(G$1288=0,G$1289=0),"--",IF(AND(G$1288&gt;0,G$1289=0),IF('Female Data'!G363&gt;G$1288,'Female Data'!$X363,0),IF(AND(G$1288=0,G$1289&gt;0),IF('Female Data'!G363&lt;G$1289,'Female Data'!$X363,0),IF(AND('Female Data'!G363&gt;G$1288,'Female Data'!G363&lt;G$1289),'Female Data'!$X363,0))))</f>
        <v>--</v>
      </c>
      <c r="H363" t="str">
        <f>IF(AND(H$1288=0,H$1289=0),"--",IF(AND(H$1288&gt;0,H$1289=0),IF('Female Data'!H363&gt;H$1288,'Female Data'!$X363,0),IF(AND(H$1288=0,H$1289&gt;0),IF('Female Data'!H363&lt;H$1289,'Female Data'!$X363,0),IF(AND('Female Data'!H363&gt;H$1288,'Female Data'!H363&lt;H$1289),'Female Data'!$X363,0))))</f>
        <v>--</v>
      </c>
      <c r="I363" t="str">
        <f>IF(AND(I$1288=0,I$1289=0),"--",IF(AND(I$1288&gt;0,I$1289=0),IF('Female Data'!I363&gt;I$1288,'Female Data'!$X363,0),IF(AND(I$1288=0,I$1289&gt;0),IF('Female Data'!I363&lt;I$1289,'Female Data'!$X363,0),IF(AND('Female Data'!I363&gt;I$1288,'Female Data'!I363&lt;I$1289),'Female Data'!$X363,0))))</f>
        <v>--</v>
      </c>
      <c r="J363" t="str">
        <f>IF(AND(J$1288=0,J$1289=0),"--",IF(AND(J$1288&gt;0,J$1289=0),IF('Female Data'!J363&gt;J$1288,'Female Data'!$X363,0),IF(AND(J$1288=0,J$1289&gt;0),IF('Female Data'!J363&lt;J$1289,'Female Data'!$X363,0),IF(AND('Female Data'!J363&gt;J$1288,'Female Data'!J363&lt;J$1289),'Female Data'!$X363,0))))</f>
        <v>--</v>
      </c>
      <c r="K363" t="str">
        <f>IF(AND(K$1288=0,K$1289=0),"--",IF(AND(K$1288&gt;0,K$1289=0),IF('Female Data'!K363&gt;K$1288,'Female Data'!$X363,0),IF(AND(K$1288=0,K$1289&gt;0),IF('Female Data'!K363&lt;K$1289,'Female Data'!$X363,0),IF(AND('Female Data'!K363&gt;K$1288,'Female Data'!K363&lt;K$1289),'Female Data'!$X363,0))))</f>
        <v>--</v>
      </c>
      <c r="L363" t="str">
        <f>IF(AND(L$1288=0,L$1289=0),"--",IF(AND(L$1288&gt;0,L$1289=0),IF('Female Data'!L363&gt;L$1288,'Female Data'!$X363,0),IF(AND(L$1288=0,L$1289&gt;0),IF('Female Data'!L363&lt;L$1289,'Female Data'!$X363,0),IF(AND('Female Data'!L363&gt;L$1288,'Female Data'!L363&lt;L$1289),'Female Data'!$X363,0))))</f>
        <v>--</v>
      </c>
      <c r="M363" t="str">
        <f>IF(AND(M$1288=0,M$1289=0),"--",IF(AND(M$1288&gt;0,M$1289=0),IF('Female Data'!M363&gt;M$1288,'Female Data'!$X363,0),IF(AND(M$1288=0,M$1289&gt;0),IF('Female Data'!M363&lt;M$1289,'Female Data'!$X363,0),IF(AND('Female Data'!M363&gt;M$1288,'Female Data'!M363&lt;M$1289),'Female Data'!$X363,0))))</f>
        <v>--</v>
      </c>
      <c r="N363" t="str">
        <f>IF(AND(N$1288=0,N$1289=0),"--",IF(AND(N$1288&gt;0,N$1289=0),IF('Female Data'!N363&gt;N$1288,'Female Data'!$X363,0),IF(AND(N$1288=0,N$1289&gt;0),IF('Female Data'!N363&lt;N$1289,'Female Data'!$X363,0),IF(AND('Female Data'!N363&gt;N$1288,'Female Data'!N363&lt;N$1289),'Female Data'!$X363,0))))</f>
        <v>--</v>
      </c>
      <c r="O363" t="str">
        <f>IF(AND(O$1288=0,O$1289=0),"--",IF(AND(O$1288&gt;0,O$1289=0),IF('Female Data'!O363&gt;O$1288,'Female Data'!$X363,0),IF(AND(O$1288=0,O$1289&gt;0),IF('Female Data'!O363&lt;O$1289,'Female Data'!$X363,0),IF(AND('Female Data'!O363&gt;O$1288,'Female Data'!O363&lt;O$1289),'Female Data'!$X363,0))))</f>
        <v>--</v>
      </c>
      <c r="P363" t="str">
        <f>IF(AND(P$1288=0,P$1289=0),"--",IF(AND(P$1288&gt;0,P$1289=0),IF('Female Data'!P363&gt;P$1288,'Female Data'!$X363,0),IF(AND(P$1288=0,P$1289&gt;0),IF('Female Data'!P363&lt;P$1289,'Female Data'!$X363,0),IF(AND('Female Data'!P363&gt;P$1288,'Female Data'!P363&lt;P$1289),'Female Data'!$X363,0))))</f>
        <v>--</v>
      </c>
      <c r="Q363" t="str">
        <f>IF(AND(Q$1288=0,Q$1289=0),"--",IF(AND(Q$1288&gt;0,Q$1289=0),IF('Female Data'!Q363&gt;Q$1288,'Female Data'!$X363,0),IF(AND(Q$1288=0,Q$1289&gt;0),IF('Female Data'!Q363&lt;Q$1289,'Female Data'!$X363,0),IF(AND('Female Data'!Q363&gt;Q$1288,'Female Data'!Q363&lt;Q$1289),'Female Data'!$X363,0))))</f>
        <v>--</v>
      </c>
      <c r="R363" t="str">
        <f>IF(AND(R$1288=0,R$1289=0),"--",IF(AND(R$1288&gt;0,R$1289=0),IF('Female Data'!R363&gt;R$1288,'Female Data'!$X363,0),IF(AND(R$1288=0,R$1289&gt;0),IF('Female Data'!R363&lt;R$1289,'Female Data'!$X363,0),IF(AND('Female Data'!R363&gt;R$1288,'Female Data'!R363&lt;R$1289),'Female Data'!$X363,0))))</f>
        <v>--</v>
      </c>
      <c r="S363" t="str">
        <f>IF(AND(S$1288=0,S$1289=0),"--",IF(AND(S$1288&gt;0,S$1289=0),IF('Female Data'!S363&gt;S$1288,'Female Data'!$X363,0),IF(AND(S$1288=0,S$1289&gt;0),IF('Female Data'!S363&lt;S$1289,'Female Data'!$X363,0),IF(AND('Female Data'!S363&gt;S$1288,'Female Data'!S363&lt;S$1289),'Female Data'!$X363,0))))</f>
        <v>--</v>
      </c>
      <c r="T363" t="str">
        <f>IF(AND(T$1288=0,T$1289=0),"--",IF(AND(T$1288&gt;0,T$1289=0),IF('Female Data'!T363&gt;T$1288,'Female Data'!$X363,0),IF(AND(T$1288=0,T$1289&gt;0),IF('Female Data'!T363&lt;T$1289,'Female Data'!$X363,0),IF(AND('Female Data'!T363&gt;T$1288,'Female Data'!T363&lt;T$1289),'Female Data'!$X363,0))))</f>
        <v>--</v>
      </c>
      <c r="U363" t="str">
        <f>IF(AND(U$1288=0,U$1289=0),"--",IF(AND(U$1288&gt;0,U$1289=0),IF('Female Data'!U363&gt;U$1288,'Female Data'!$X363,0),IF(AND(U$1288=0,U$1289&gt;0),IF('Female Data'!U363&lt;U$1289,'Female Data'!$X363,0),IF(AND('Female Data'!U363&gt;U$1288,'Female Data'!U363&lt;U$1289),'Female Data'!$X363,0))))</f>
        <v>--</v>
      </c>
      <c r="V363" t="str">
        <f>IF(AND(V$1288=0,V$1289=0),"--",IF(AND(V$1288&gt;0,V$1289=0),IF('Female Data'!V363&gt;V$1288,'Female Data'!$X363,0),IF(AND(V$1288=0,V$1289&gt;0),IF('Female Data'!V363&lt;V$1289,'Female Data'!$X363,0),IF(AND('Female Data'!V363&gt;V$1288,'Female Data'!V363&lt;V$1289),'Female Data'!$X363,0))))</f>
        <v>--</v>
      </c>
      <c r="W363" t="str">
        <f>IF(AND(W$1288=0,W$1289=0),"--",IF(AND(W$1288&gt;0,W$1289=0),IF('Female Data'!W363&gt;W$1288,'Female Data'!$X363,0),IF(AND(W$1288=0,W$1289&gt;0),IF('Female Data'!W363&lt;W$1289,'Female Data'!$X363,0),IF(AND('Female Data'!W363&gt;W$1288,'Female Data'!W363&lt;W$1289),'Female Data'!$X363,0))))</f>
        <v>--</v>
      </c>
      <c r="Y363">
        <f t="shared" si="10"/>
        <v>0</v>
      </c>
      <c r="Z363">
        <f>Y363*'Female Data'!X363</f>
        <v>0</v>
      </c>
      <c r="AA363">
        <f t="shared" si="11"/>
        <v>1</v>
      </c>
      <c r="AB363">
        <f>AA363*'Female Data'!X363</f>
        <v>58490</v>
      </c>
    </row>
    <row r="364" spans="1:28">
      <c r="A364">
        <f>'Female Data'!A364</f>
        <v>363</v>
      </c>
      <c r="B364" t="str">
        <f>'Female Data'!B364</f>
        <v>F</v>
      </c>
      <c r="C364" t="str">
        <f>IF(AND(C$1288=0,C$1289=0),"--",IF(AND(C$1288&gt;0,C$1289=0),IF('Female Data'!C364&gt;C$1288,'Female Data'!$X364,0),IF(AND(C$1288=0,C$1289&gt;0),IF('Female Data'!C364&lt;C$1289,'Female Data'!$X364,0),IF(AND('Female Data'!C364&gt;C$1288,'Female Data'!C364&lt;C$1289),'Female Data'!$X364,0))))</f>
        <v>--</v>
      </c>
      <c r="D364" t="str">
        <f>IF(AND(D$1288=0,D$1289=0),"--",IF(AND(D$1288&gt;0,D$1289=0),IF('Female Data'!D364&gt;D$1288,'Female Data'!$X364,0),IF(AND(D$1288=0,D$1289&gt;0),IF('Female Data'!D364&lt;D$1289,'Female Data'!$X364,0),IF(AND('Female Data'!D364&gt;D$1288,'Female Data'!D364&lt;D$1289),'Female Data'!$X364,0))))</f>
        <v>--</v>
      </c>
      <c r="E364" t="str">
        <f>IF(AND(E$1288=0,E$1289=0),"--",IF(AND(E$1288&gt;0,E$1289=0),IF('Female Data'!E364&gt;E$1288,'Female Data'!$X364,0),IF(AND(E$1288=0,E$1289&gt;0),IF('Female Data'!E364&lt;E$1289,'Female Data'!$X364,0),IF(AND('Female Data'!E364&gt;E$1288,'Female Data'!E364&lt;E$1289),'Female Data'!$X364,0))))</f>
        <v>--</v>
      </c>
      <c r="F364" t="str">
        <f>IF(AND(F$1288=0,F$1289=0),"--",IF(AND(F$1288&gt;0,F$1289=0),IF('Female Data'!F364&gt;F$1288,'Female Data'!$X364,0),IF(AND(F$1288=0,F$1289&gt;0),IF('Female Data'!F364&lt;F$1289,'Female Data'!$X364,0),IF(AND('Female Data'!F364&gt;F$1288,'Female Data'!F364&lt;F$1289),'Female Data'!$X364,0))))</f>
        <v>--</v>
      </c>
      <c r="G364" t="str">
        <f>IF(AND(G$1288=0,G$1289=0),"--",IF(AND(G$1288&gt;0,G$1289=0),IF('Female Data'!G364&gt;G$1288,'Female Data'!$X364,0),IF(AND(G$1288=0,G$1289&gt;0),IF('Female Data'!G364&lt;G$1289,'Female Data'!$X364,0),IF(AND('Female Data'!G364&gt;G$1288,'Female Data'!G364&lt;G$1289),'Female Data'!$X364,0))))</f>
        <v>--</v>
      </c>
      <c r="H364" t="str">
        <f>IF(AND(H$1288=0,H$1289=0),"--",IF(AND(H$1288&gt;0,H$1289=0),IF('Female Data'!H364&gt;H$1288,'Female Data'!$X364,0),IF(AND(H$1288=0,H$1289&gt;0),IF('Female Data'!H364&lt;H$1289,'Female Data'!$X364,0),IF(AND('Female Data'!H364&gt;H$1288,'Female Data'!H364&lt;H$1289),'Female Data'!$X364,0))))</f>
        <v>--</v>
      </c>
      <c r="I364" t="str">
        <f>IF(AND(I$1288=0,I$1289=0),"--",IF(AND(I$1288&gt;0,I$1289=0),IF('Female Data'!I364&gt;I$1288,'Female Data'!$X364,0),IF(AND(I$1288=0,I$1289&gt;0),IF('Female Data'!I364&lt;I$1289,'Female Data'!$X364,0),IF(AND('Female Data'!I364&gt;I$1288,'Female Data'!I364&lt;I$1289),'Female Data'!$X364,0))))</f>
        <v>--</v>
      </c>
      <c r="J364" t="str">
        <f>IF(AND(J$1288=0,J$1289=0),"--",IF(AND(J$1288&gt;0,J$1289=0),IF('Female Data'!J364&gt;J$1288,'Female Data'!$X364,0),IF(AND(J$1288=0,J$1289&gt;0),IF('Female Data'!J364&lt;J$1289,'Female Data'!$X364,0),IF(AND('Female Data'!J364&gt;J$1288,'Female Data'!J364&lt;J$1289),'Female Data'!$X364,0))))</f>
        <v>--</v>
      </c>
      <c r="K364" t="str">
        <f>IF(AND(K$1288=0,K$1289=0),"--",IF(AND(K$1288&gt;0,K$1289=0),IF('Female Data'!K364&gt;K$1288,'Female Data'!$X364,0),IF(AND(K$1288=0,K$1289&gt;0),IF('Female Data'!K364&lt;K$1289,'Female Data'!$X364,0),IF(AND('Female Data'!K364&gt;K$1288,'Female Data'!K364&lt;K$1289),'Female Data'!$X364,0))))</f>
        <v>--</v>
      </c>
      <c r="L364" t="str">
        <f>IF(AND(L$1288=0,L$1289=0),"--",IF(AND(L$1288&gt;0,L$1289=0),IF('Female Data'!L364&gt;L$1288,'Female Data'!$X364,0),IF(AND(L$1288=0,L$1289&gt;0),IF('Female Data'!L364&lt;L$1289,'Female Data'!$X364,0),IF(AND('Female Data'!L364&gt;L$1288,'Female Data'!L364&lt;L$1289),'Female Data'!$X364,0))))</f>
        <v>--</v>
      </c>
      <c r="M364" t="str">
        <f>IF(AND(M$1288=0,M$1289=0),"--",IF(AND(M$1288&gt;0,M$1289=0),IF('Female Data'!M364&gt;M$1288,'Female Data'!$X364,0),IF(AND(M$1288=0,M$1289&gt;0),IF('Female Data'!M364&lt;M$1289,'Female Data'!$X364,0),IF(AND('Female Data'!M364&gt;M$1288,'Female Data'!M364&lt;M$1289),'Female Data'!$X364,0))))</f>
        <v>--</v>
      </c>
      <c r="N364" t="str">
        <f>IF(AND(N$1288=0,N$1289=0),"--",IF(AND(N$1288&gt;0,N$1289=0),IF('Female Data'!N364&gt;N$1288,'Female Data'!$X364,0),IF(AND(N$1288=0,N$1289&gt;0),IF('Female Data'!N364&lt;N$1289,'Female Data'!$X364,0),IF(AND('Female Data'!N364&gt;N$1288,'Female Data'!N364&lt;N$1289),'Female Data'!$X364,0))))</f>
        <v>--</v>
      </c>
      <c r="O364" t="str">
        <f>IF(AND(O$1288=0,O$1289=0),"--",IF(AND(O$1288&gt;0,O$1289=0),IF('Female Data'!O364&gt;O$1288,'Female Data'!$X364,0),IF(AND(O$1288=0,O$1289&gt;0),IF('Female Data'!O364&lt;O$1289,'Female Data'!$X364,0),IF(AND('Female Data'!O364&gt;O$1288,'Female Data'!O364&lt;O$1289),'Female Data'!$X364,0))))</f>
        <v>--</v>
      </c>
      <c r="P364" t="str">
        <f>IF(AND(P$1288=0,P$1289=0),"--",IF(AND(P$1288&gt;0,P$1289=0),IF('Female Data'!P364&gt;P$1288,'Female Data'!$X364,0),IF(AND(P$1288=0,P$1289&gt;0),IF('Female Data'!P364&lt;P$1289,'Female Data'!$X364,0),IF(AND('Female Data'!P364&gt;P$1288,'Female Data'!P364&lt;P$1289),'Female Data'!$X364,0))))</f>
        <v>--</v>
      </c>
      <c r="Q364" t="str">
        <f>IF(AND(Q$1288=0,Q$1289=0),"--",IF(AND(Q$1288&gt;0,Q$1289=0),IF('Female Data'!Q364&gt;Q$1288,'Female Data'!$X364,0),IF(AND(Q$1288=0,Q$1289&gt;0),IF('Female Data'!Q364&lt;Q$1289,'Female Data'!$X364,0),IF(AND('Female Data'!Q364&gt;Q$1288,'Female Data'!Q364&lt;Q$1289),'Female Data'!$X364,0))))</f>
        <v>--</v>
      </c>
      <c r="R364" t="str">
        <f>IF(AND(R$1288=0,R$1289=0),"--",IF(AND(R$1288&gt;0,R$1289=0),IF('Female Data'!R364&gt;R$1288,'Female Data'!$X364,0),IF(AND(R$1288=0,R$1289&gt;0),IF('Female Data'!R364&lt;R$1289,'Female Data'!$X364,0),IF(AND('Female Data'!R364&gt;R$1288,'Female Data'!R364&lt;R$1289),'Female Data'!$X364,0))))</f>
        <v>--</v>
      </c>
      <c r="S364" t="str">
        <f>IF(AND(S$1288=0,S$1289=0),"--",IF(AND(S$1288&gt;0,S$1289=0),IF('Female Data'!S364&gt;S$1288,'Female Data'!$X364,0),IF(AND(S$1288=0,S$1289&gt;0),IF('Female Data'!S364&lt;S$1289,'Female Data'!$X364,0),IF(AND('Female Data'!S364&gt;S$1288,'Female Data'!S364&lt;S$1289),'Female Data'!$X364,0))))</f>
        <v>--</v>
      </c>
      <c r="T364" t="str">
        <f>IF(AND(T$1288=0,T$1289=0),"--",IF(AND(T$1288&gt;0,T$1289=0),IF('Female Data'!T364&gt;T$1288,'Female Data'!$X364,0),IF(AND(T$1288=0,T$1289&gt;0),IF('Female Data'!T364&lt;T$1289,'Female Data'!$X364,0),IF(AND('Female Data'!T364&gt;T$1288,'Female Data'!T364&lt;T$1289),'Female Data'!$X364,0))))</f>
        <v>--</v>
      </c>
      <c r="U364" t="str">
        <f>IF(AND(U$1288=0,U$1289=0),"--",IF(AND(U$1288&gt;0,U$1289=0),IF('Female Data'!U364&gt;U$1288,'Female Data'!$X364,0),IF(AND(U$1288=0,U$1289&gt;0),IF('Female Data'!U364&lt;U$1289,'Female Data'!$X364,0),IF(AND('Female Data'!U364&gt;U$1288,'Female Data'!U364&lt;U$1289),'Female Data'!$X364,0))))</f>
        <v>--</v>
      </c>
      <c r="V364" t="str">
        <f>IF(AND(V$1288=0,V$1289=0),"--",IF(AND(V$1288&gt;0,V$1289=0),IF('Female Data'!V364&gt;V$1288,'Female Data'!$X364,0),IF(AND(V$1288=0,V$1289&gt;0),IF('Female Data'!V364&lt;V$1289,'Female Data'!$X364,0),IF(AND('Female Data'!V364&gt;V$1288,'Female Data'!V364&lt;V$1289),'Female Data'!$X364,0))))</f>
        <v>--</v>
      </c>
      <c r="W364" t="str">
        <f>IF(AND(W$1288=0,W$1289=0),"--",IF(AND(W$1288&gt;0,W$1289=0),IF('Female Data'!W364&gt;W$1288,'Female Data'!$X364,0),IF(AND(W$1288=0,W$1289&gt;0),IF('Female Data'!W364&lt;W$1289,'Female Data'!$X364,0),IF(AND('Female Data'!W364&gt;W$1288,'Female Data'!W364&lt;W$1289),'Female Data'!$X364,0))))</f>
        <v>--</v>
      </c>
      <c r="Y364">
        <f t="shared" si="10"/>
        <v>0</v>
      </c>
      <c r="Z364">
        <f>Y364*'Female Data'!X364</f>
        <v>0</v>
      </c>
      <c r="AA364">
        <f t="shared" si="11"/>
        <v>1</v>
      </c>
      <c r="AB364">
        <f>AA364*'Female Data'!X364</f>
        <v>146275</v>
      </c>
    </row>
    <row r="365" spans="1:28">
      <c r="A365">
        <f>'Female Data'!A365</f>
        <v>364</v>
      </c>
      <c r="B365" t="str">
        <f>'Female Data'!B365</f>
        <v>F</v>
      </c>
      <c r="C365" t="str">
        <f>IF(AND(C$1288=0,C$1289=0),"--",IF(AND(C$1288&gt;0,C$1289=0),IF('Female Data'!C365&gt;C$1288,'Female Data'!$X365,0),IF(AND(C$1288=0,C$1289&gt;0),IF('Female Data'!C365&lt;C$1289,'Female Data'!$X365,0),IF(AND('Female Data'!C365&gt;C$1288,'Female Data'!C365&lt;C$1289),'Female Data'!$X365,0))))</f>
        <v>--</v>
      </c>
      <c r="D365" t="str">
        <f>IF(AND(D$1288=0,D$1289=0),"--",IF(AND(D$1288&gt;0,D$1289=0),IF('Female Data'!D365&gt;D$1288,'Female Data'!$X365,0),IF(AND(D$1288=0,D$1289&gt;0),IF('Female Data'!D365&lt;D$1289,'Female Data'!$X365,0),IF(AND('Female Data'!D365&gt;D$1288,'Female Data'!D365&lt;D$1289),'Female Data'!$X365,0))))</f>
        <v>--</v>
      </c>
      <c r="E365" t="str">
        <f>IF(AND(E$1288=0,E$1289=0),"--",IF(AND(E$1288&gt;0,E$1289=0),IF('Female Data'!E365&gt;E$1288,'Female Data'!$X365,0),IF(AND(E$1288=0,E$1289&gt;0),IF('Female Data'!E365&lt;E$1289,'Female Data'!$X365,0),IF(AND('Female Data'!E365&gt;E$1288,'Female Data'!E365&lt;E$1289),'Female Data'!$X365,0))))</f>
        <v>--</v>
      </c>
      <c r="F365" t="str">
        <f>IF(AND(F$1288=0,F$1289=0),"--",IF(AND(F$1288&gt;0,F$1289=0),IF('Female Data'!F365&gt;F$1288,'Female Data'!$X365,0),IF(AND(F$1288=0,F$1289&gt;0),IF('Female Data'!F365&lt;F$1289,'Female Data'!$X365,0),IF(AND('Female Data'!F365&gt;F$1288,'Female Data'!F365&lt;F$1289),'Female Data'!$X365,0))))</f>
        <v>--</v>
      </c>
      <c r="G365" t="str">
        <f>IF(AND(G$1288=0,G$1289=0),"--",IF(AND(G$1288&gt;0,G$1289=0),IF('Female Data'!G365&gt;G$1288,'Female Data'!$X365,0),IF(AND(G$1288=0,G$1289&gt;0),IF('Female Data'!G365&lt;G$1289,'Female Data'!$X365,0),IF(AND('Female Data'!G365&gt;G$1288,'Female Data'!G365&lt;G$1289),'Female Data'!$X365,0))))</f>
        <v>--</v>
      </c>
      <c r="H365" t="str">
        <f>IF(AND(H$1288=0,H$1289=0),"--",IF(AND(H$1288&gt;0,H$1289=0),IF('Female Data'!H365&gt;H$1288,'Female Data'!$X365,0),IF(AND(H$1288=0,H$1289&gt;0),IF('Female Data'!H365&lt;H$1289,'Female Data'!$X365,0),IF(AND('Female Data'!H365&gt;H$1288,'Female Data'!H365&lt;H$1289),'Female Data'!$X365,0))))</f>
        <v>--</v>
      </c>
      <c r="I365" t="str">
        <f>IF(AND(I$1288=0,I$1289=0),"--",IF(AND(I$1288&gt;0,I$1289=0),IF('Female Data'!I365&gt;I$1288,'Female Data'!$X365,0),IF(AND(I$1288=0,I$1289&gt;0),IF('Female Data'!I365&lt;I$1289,'Female Data'!$X365,0),IF(AND('Female Data'!I365&gt;I$1288,'Female Data'!I365&lt;I$1289),'Female Data'!$X365,0))))</f>
        <v>--</v>
      </c>
      <c r="J365" t="str">
        <f>IF(AND(J$1288=0,J$1289=0),"--",IF(AND(J$1288&gt;0,J$1289=0),IF('Female Data'!J365&gt;J$1288,'Female Data'!$X365,0),IF(AND(J$1288=0,J$1289&gt;0),IF('Female Data'!J365&lt;J$1289,'Female Data'!$X365,0),IF(AND('Female Data'!J365&gt;J$1288,'Female Data'!J365&lt;J$1289),'Female Data'!$X365,0))))</f>
        <v>--</v>
      </c>
      <c r="K365" t="str">
        <f>IF(AND(K$1288=0,K$1289=0),"--",IF(AND(K$1288&gt;0,K$1289=0),IF('Female Data'!K365&gt;K$1288,'Female Data'!$X365,0),IF(AND(K$1288=0,K$1289&gt;0),IF('Female Data'!K365&lt;K$1289,'Female Data'!$X365,0),IF(AND('Female Data'!K365&gt;K$1288,'Female Data'!K365&lt;K$1289),'Female Data'!$X365,0))))</f>
        <v>--</v>
      </c>
      <c r="L365" t="str">
        <f>IF(AND(L$1288=0,L$1289=0),"--",IF(AND(L$1288&gt;0,L$1289=0),IF('Female Data'!L365&gt;L$1288,'Female Data'!$X365,0),IF(AND(L$1288=0,L$1289&gt;0),IF('Female Data'!L365&lt;L$1289,'Female Data'!$X365,0),IF(AND('Female Data'!L365&gt;L$1288,'Female Data'!L365&lt;L$1289),'Female Data'!$X365,0))))</f>
        <v>--</v>
      </c>
      <c r="M365" t="str">
        <f>IF(AND(M$1288=0,M$1289=0),"--",IF(AND(M$1288&gt;0,M$1289=0),IF('Female Data'!M365&gt;M$1288,'Female Data'!$X365,0),IF(AND(M$1288=0,M$1289&gt;0),IF('Female Data'!M365&lt;M$1289,'Female Data'!$X365,0),IF(AND('Female Data'!M365&gt;M$1288,'Female Data'!M365&lt;M$1289),'Female Data'!$X365,0))))</f>
        <v>--</v>
      </c>
      <c r="N365" t="str">
        <f>IF(AND(N$1288=0,N$1289=0),"--",IF(AND(N$1288&gt;0,N$1289=0),IF('Female Data'!N365&gt;N$1288,'Female Data'!$X365,0),IF(AND(N$1288=0,N$1289&gt;0),IF('Female Data'!N365&lt;N$1289,'Female Data'!$X365,0),IF(AND('Female Data'!N365&gt;N$1288,'Female Data'!N365&lt;N$1289),'Female Data'!$X365,0))))</f>
        <v>--</v>
      </c>
      <c r="O365" t="str">
        <f>IF(AND(O$1288=0,O$1289=0),"--",IF(AND(O$1288&gt;0,O$1289=0),IF('Female Data'!O365&gt;O$1288,'Female Data'!$X365,0),IF(AND(O$1288=0,O$1289&gt;0),IF('Female Data'!O365&lt;O$1289,'Female Data'!$X365,0),IF(AND('Female Data'!O365&gt;O$1288,'Female Data'!O365&lt;O$1289),'Female Data'!$X365,0))))</f>
        <v>--</v>
      </c>
      <c r="P365" t="str">
        <f>IF(AND(P$1288=0,P$1289=0),"--",IF(AND(P$1288&gt;0,P$1289=0),IF('Female Data'!P365&gt;P$1288,'Female Data'!$X365,0),IF(AND(P$1288=0,P$1289&gt;0),IF('Female Data'!P365&lt;P$1289,'Female Data'!$X365,0),IF(AND('Female Data'!P365&gt;P$1288,'Female Data'!P365&lt;P$1289),'Female Data'!$X365,0))))</f>
        <v>--</v>
      </c>
      <c r="Q365" t="str">
        <f>IF(AND(Q$1288=0,Q$1289=0),"--",IF(AND(Q$1288&gt;0,Q$1289=0),IF('Female Data'!Q365&gt;Q$1288,'Female Data'!$X365,0),IF(AND(Q$1288=0,Q$1289&gt;0),IF('Female Data'!Q365&lt;Q$1289,'Female Data'!$X365,0),IF(AND('Female Data'!Q365&gt;Q$1288,'Female Data'!Q365&lt;Q$1289),'Female Data'!$X365,0))))</f>
        <v>--</v>
      </c>
      <c r="R365" t="str">
        <f>IF(AND(R$1288=0,R$1289=0),"--",IF(AND(R$1288&gt;0,R$1289=0),IF('Female Data'!R365&gt;R$1288,'Female Data'!$X365,0),IF(AND(R$1288=0,R$1289&gt;0),IF('Female Data'!R365&lt;R$1289,'Female Data'!$X365,0),IF(AND('Female Data'!R365&gt;R$1288,'Female Data'!R365&lt;R$1289),'Female Data'!$X365,0))))</f>
        <v>--</v>
      </c>
      <c r="S365" t="str">
        <f>IF(AND(S$1288=0,S$1289=0),"--",IF(AND(S$1288&gt;0,S$1289=0),IF('Female Data'!S365&gt;S$1288,'Female Data'!$X365,0),IF(AND(S$1288=0,S$1289&gt;0),IF('Female Data'!S365&lt;S$1289,'Female Data'!$X365,0),IF(AND('Female Data'!S365&gt;S$1288,'Female Data'!S365&lt;S$1289),'Female Data'!$X365,0))))</f>
        <v>--</v>
      </c>
      <c r="T365" t="str">
        <f>IF(AND(T$1288=0,T$1289=0),"--",IF(AND(T$1288&gt;0,T$1289=0),IF('Female Data'!T365&gt;T$1288,'Female Data'!$X365,0),IF(AND(T$1288=0,T$1289&gt;0),IF('Female Data'!T365&lt;T$1289,'Female Data'!$X365,0),IF(AND('Female Data'!T365&gt;T$1288,'Female Data'!T365&lt;T$1289),'Female Data'!$X365,0))))</f>
        <v>--</v>
      </c>
      <c r="U365" t="str">
        <f>IF(AND(U$1288=0,U$1289=0),"--",IF(AND(U$1288&gt;0,U$1289=0),IF('Female Data'!U365&gt;U$1288,'Female Data'!$X365,0),IF(AND(U$1288=0,U$1289&gt;0),IF('Female Data'!U365&lt;U$1289,'Female Data'!$X365,0),IF(AND('Female Data'!U365&gt;U$1288,'Female Data'!U365&lt;U$1289),'Female Data'!$X365,0))))</f>
        <v>--</v>
      </c>
      <c r="V365" t="str">
        <f>IF(AND(V$1288=0,V$1289=0),"--",IF(AND(V$1288&gt;0,V$1289=0),IF('Female Data'!V365&gt;V$1288,'Female Data'!$X365,0),IF(AND(V$1288=0,V$1289&gt;0),IF('Female Data'!V365&lt;V$1289,'Female Data'!$X365,0),IF(AND('Female Data'!V365&gt;V$1288,'Female Data'!V365&lt;V$1289),'Female Data'!$X365,0))))</f>
        <v>--</v>
      </c>
      <c r="W365" t="str">
        <f>IF(AND(W$1288=0,W$1289=0),"--",IF(AND(W$1288&gt;0,W$1289=0),IF('Female Data'!W365&gt;W$1288,'Female Data'!$X365,0),IF(AND(W$1288=0,W$1289&gt;0),IF('Female Data'!W365&lt;W$1289,'Female Data'!$X365,0),IF(AND('Female Data'!W365&gt;W$1288,'Female Data'!W365&lt;W$1289),'Female Data'!$X365,0))))</f>
        <v>--</v>
      </c>
      <c r="Y365">
        <f t="shared" si="10"/>
        <v>0</v>
      </c>
      <c r="Z365">
        <f>Y365*'Female Data'!X365</f>
        <v>0</v>
      </c>
      <c r="AA365">
        <f t="shared" si="11"/>
        <v>1</v>
      </c>
      <c r="AB365">
        <f>AA365*'Female Data'!X365</f>
        <v>19958</v>
      </c>
    </row>
    <row r="366" spans="1:28">
      <c r="A366">
        <f>'Female Data'!A366</f>
        <v>365</v>
      </c>
      <c r="B366" t="str">
        <f>'Female Data'!B366</f>
        <v>F</v>
      </c>
      <c r="C366" t="str">
        <f>IF(AND(C$1288=0,C$1289=0),"--",IF(AND(C$1288&gt;0,C$1289=0),IF('Female Data'!C366&gt;C$1288,'Female Data'!$X366,0),IF(AND(C$1288=0,C$1289&gt;0),IF('Female Data'!C366&lt;C$1289,'Female Data'!$X366,0),IF(AND('Female Data'!C366&gt;C$1288,'Female Data'!C366&lt;C$1289),'Female Data'!$X366,0))))</f>
        <v>--</v>
      </c>
      <c r="D366" t="str">
        <f>IF(AND(D$1288=0,D$1289=0),"--",IF(AND(D$1288&gt;0,D$1289=0),IF('Female Data'!D366&gt;D$1288,'Female Data'!$X366,0),IF(AND(D$1288=0,D$1289&gt;0),IF('Female Data'!D366&lt;D$1289,'Female Data'!$X366,0),IF(AND('Female Data'!D366&gt;D$1288,'Female Data'!D366&lt;D$1289),'Female Data'!$X366,0))))</f>
        <v>--</v>
      </c>
      <c r="E366" t="str">
        <f>IF(AND(E$1288=0,E$1289=0),"--",IF(AND(E$1288&gt;0,E$1289=0),IF('Female Data'!E366&gt;E$1288,'Female Data'!$X366,0),IF(AND(E$1288=0,E$1289&gt;0),IF('Female Data'!E366&lt;E$1289,'Female Data'!$X366,0),IF(AND('Female Data'!E366&gt;E$1288,'Female Data'!E366&lt;E$1289),'Female Data'!$X366,0))))</f>
        <v>--</v>
      </c>
      <c r="F366" t="str">
        <f>IF(AND(F$1288=0,F$1289=0),"--",IF(AND(F$1288&gt;0,F$1289=0),IF('Female Data'!F366&gt;F$1288,'Female Data'!$X366,0),IF(AND(F$1288=0,F$1289&gt;0),IF('Female Data'!F366&lt;F$1289,'Female Data'!$X366,0),IF(AND('Female Data'!F366&gt;F$1288,'Female Data'!F366&lt;F$1289),'Female Data'!$X366,0))))</f>
        <v>--</v>
      </c>
      <c r="G366" t="str">
        <f>IF(AND(G$1288=0,G$1289=0),"--",IF(AND(G$1288&gt;0,G$1289=0),IF('Female Data'!G366&gt;G$1288,'Female Data'!$X366,0),IF(AND(G$1288=0,G$1289&gt;0),IF('Female Data'!G366&lt;G$1289,'Female Data'!$X366,0),IF(AND('Female Data'!G366&gt;G$1288,'Female Data'!G366&lt;G$1289),'Female Data'!$X366,0))))</f>
        <v>--</v>
      </c>
      <c r="H366" t="str">
        <f>IF(AND(H$1288=0,H$1289=0),"--",IF(AND(H$1288&gt;0,H$1289=0),IF('Female Data'!H366&gt;H$1288,'Female Data'!$X366,0),IF(AND(H$1288=0,H$1289&gt;0),IF('Female Data'!H366&lt;H$1289,'Female Data'!$X366,0),IF(AND('Female Data'!H366&gt;H$1288,'Female Data'!H366&lt;H$1289),'Female Data'!$X366,0))))</f>
        <v>--</v>
      </c>
      <c r="I366" t="str">
        <f>IF(AND(I$1288=0,I$1289=0),"--",IF(AND(I$1288&gt;0,I$1289=0),IF('Female Data'!I366&gt;I$1288,'Female Data'!$X366,0),IF(AND(I$1288=0,I$1289&gt;0),IF('Female Data'!I366&lt;I$1289,'Female Data'!$X366,0),IF(AND('Female Data'!I366&gt;I$1288,'Female Data'!I366&lt;I$1289),'Female Data'!$X366,0))))</f>
        <v>--</v>
      </c>
      <c r="J366" t="str">
        <f>IF(AND(J$1288=0,J$1289=0),"--",IF(AND(J$1288&gt;0,J$1289=0),IF('Female Data'!J366&gt;J$1288,'Female Data'!$X366,0),IF(AND(J$1288=0,J$1289&gt;0),IF('Female Data'!J366&lt;J$1289,'Female Data'!$X366,0),IF(AND('Female Data'!J366&gt;J$1288,'Female Data'!J366&lt;J$1289),'Female Data'!$X366,0))))</f>
        <v>--</v>
      </c>
      <c r="K366" t="str">
        <f>IF(AND(K$1288=0,K$1289=0),"--",IF(AND(K$1288&gt;0,K$1289=0),IF('Female Data'!K366&gt;K$1288,'Female Data'!$X366,0),IF(AND(K$1288=0,K$1289&gt;0),IF('Female Data'!K366&lt;K$1289,'Female Data'!$X366,0),IF(AND('Female Data'!K366&gt;K$1288,'Female Data'!K366&lt;K$1289),'Female Data'!$X366,0))))</f>
        <v>--</v>
      </c>
      <c r="L366" t="str">
        <f>IF(AND(L$1288=0,L$1289=0),"--",IF(AND(L$1288&gt;0,L$1289=0),IF('Female Data'!L366&gt;L$1288,'Female Data'!$X366,0),IF(AND(L$1288=0,L$1289&gt;0),IF('Female Data'!L366&lt;L$1289,'Female Data'!$X366,0),IF(AND('Female Data'!L366&gt;L$1288,'Female Data'!L366&lt;L$1289),'Female Data'!$X366,0))))</f>
        <v>--</v>
      </c>
      <c r="M366" t="str">
        <f>IF(AND(M$1288=0,M$1289=0),"--",IF(AND(M$1288&gt;0,M$1289=0),IF('Female Data'!M366&gt;M$1288,'Female Data'!$X366,0),IF(AND(M$1288=0,M$1289&gt;0),IF('Female Data'!M366&lt;M$1289,'Female Data'!$X366,0),IF(AND('Female Data'!M366&gt;M$1288,'Female Data'!M366&lt;M$1289),'Female Data'!$X366,0))))</f>
        <v>--</v>
      </c>
      <c r="N366" t="str">
        <f>IF(AND(N$1288=0,N$1289=0),"--",IF(AND(N$1288&gt;0,N$1289=0),IF('Female Data'!N366&gt;N$1288,'Female Data'!$X366,0),IF(AND(N$1288=0,N$1289&gt;0),IF('Female Data'!N366&lt;N$1289,'Female Data'!$X366,0),IF(AND('Female Data'!N366&gt;N$1288,'Female Data'!N366&lt;N$1289),'Female Data'!$X366,0))))</f>
        <v>--</v>
      </c>
      <c r="O366" t="str">
        <f>IF(AND(O$1288=0,O$1289=0),"--",IF(AND(O$1288&gt;0,O$1289=0),IF('Female Data'!O366&gt;O$1288,'Female Data'!$X366,0),IF(AND(O$1288=0,O$1289&gt;0),IF('Female Data'!O366&lt;O$1289,'Female Data'!$X366,0),IF(AND('Female Data'!O366&gt;O$1288,'Female Data'!O366&lt;O$1289),'Female Data'!$X366,0))))</f>
        <v>--</v>
      </c>
      <c r="P366" t="str">
        <f>IF(AND(P$1288=0,P$1289=0),"--",IF(AND(P$1288&gt;0,P$1289=0),IF('Female Data'!P366&gt;P$1288,'Female Data'!$X366,0),IF(AND(P$1288=0,P$1289&gt;0),IF('Female Data'!P366&lt;P$1289,'Female Data'!$X366,0),IF(AND('Female Data'!P366&gt;P$1288,'Female Data'!P366&lt;P$1289),'Female Data'!$X366,0))))</f>
        <v>--</v>
      </c>
      <c r="Q366" t="str">
        <f>IF(AND(Q$1288=0,Q$1289=0),"--",IF(AND(Q$1288&gt;0,Q$1289=0),IF('Female Data'!Q366&gt;Q$1288,'Female Data'!$X366,0),IF(AND(Q$1288=0,Q$1289&gt;0),IF('Female Data'!Q366&lt;Q$1289,'Female Data'!$X366,0),IF(AND('Female Data'!Q366&gt;Q$1288,'Female Data'!Q366&lt;Q$1289),'Female Data'!$X366,0))))</f>
        <v>--</v>
      </c>
      <c r="R366" t="str">
        <f>IF(AND(R$1288=0,R$1289=0),"--",IF(AND(R$1288&gt;0,R$1289=0),IF('Female Data'!R366&gt;R$1288,'Female Data'!$X366,0),IF(AND(R$1288=0,R$1289&gt;0),IF('Female Data'!R366&lt;R$1289,'Female Data'!$X366,0),IF(AND('Female Data'!R366&gt;R$1288,'Female Data'!R366&lt;R$1289),'Female Data'!$X366,0))))</f>
        <v>--</v>
      </c>
      <c r="S366" t="str">
        <f>IF(AND(S$1288=0,S$1289=0),"--",IF(AND(S$1288&gt;0,S$1289=0),IF('Female Data'!S366&gt;S$1288,'Female Data'!$X366,0),IF(AND(S$1288=0,S$1289&gt;0),IF('Female Data'!S366&lt;S$1289,'Female Data'!$X366,0),IF(AND('Female Data'!S366&gt;S$1288,'Female Data'!S366&lt;S$1289),'Female Data'!$X366,0))))</f>
        <v>--</v>
      </c>
      <c r="T366" t="str">
        <f>IF(AND(T$1288=0,T$1289=0),"--",IF(AND(T$1288&gt;0,T$1289=0),IF('Female Data'!T366&gt;T$1288,'Female Data'!$X366,0),IF(AND(T$1288=0,T$1289&gt;0),IF('Female Data'!T366&lt;T$1289,'Female Data'!$X366,0),IF(AND('Female Data'!T366&gt;T$1288,'Female Data'!T366&lt;T$1289),'Female Data'!$X366,0))))</f>
        <v>--</v>
      </c>
      <c r="U366" t="str">
        <f>IF(AND(U$1288=0,U$1289=0),"--",IF(AND(U$1288&gt;0,U$1289=0),IF('Female Data'!U366&gt;U$1288,'Female Data'!$X366,0),IF(AND(U$1288=0,U$1289&gt;0),IF('Female Data'!U366&lt;U$1289,'Female Data'!$X366,0),IF(AND('Female Data'!U366&gt;U$1288,'Female Data'!U366&lt;U$1289),'Female Data'!$X366,0))))</f>
        <v>--</v>
      </c>
      <c r="V366" t="str">
        <f>IF(AND(V$1288=0,V$1289=0),"--",IF(AND(V$1288&gt;0,V$1289=0),IF('Female Data'!V366&gt;V$1288,'Female Data'!$X366,0),IF(AND(V$1288=0,V$1289&gt;0),IF('Female Data'!V366&lt;V$1289,'Female Data'!$X366,0),IF(AND('Female Data'!V366&gt;V$1288,'Female Data'!V366&lt;V$1289),'Female Data'!$X366,0))))</f>
        <v>--</v>
      </c>
      <c r="W366" t="str">
        <f>IF(AND(W$1288=0,W$1289=0),"--",IF(AND(W$1288&gt;0,W$1289=0),IF('Female Data'!W366&gt;W$1288,'Female Data'!$X366,0),IF(AND(W$1288=0,W$1289&gt;0),IF('Female Data'!W366&lt;W$1289,'Female Data'!$X366,0),IF(AND('Female Data'!W366&gt;W$1288,'Female Data'!W366&lt;W$1289),'Female Data'!$X366,0))))</f>
        <v>--</v>
      </c>
      <c r="Y366">
        <f t="shared" si="10"/>
        <v>0</v>
      </c>
      <c r="Z366">
        <f>Y366*'Female Data'!X366</f>
        <v>0</v>
      </c>
      <c r="AA366">
        <f t="shared" si="11"/>
        <v>1</v>
      </c>
      <c r="AB366">
        <f>AA366*'Female Data'!X366</f>
        <v>48079</v>
      </c>
    </row>
    <row r="367" spans="1:28">
      <c r="A367">
        <f>'Female Data'!A367</f>
        <v>366</v>
      </c>
      <c r="B367" t="str">
        <f>'Female Data'!B367</f>
        <v>F</v>
      </c>
      <c r="C367" t="str">
        <f>IF(AND(C$1288=0,C$1289=0),"--",IF(AND(C$1288&gt;0,C$1289=0),IF('Female Data'!C367&gt;C$1288,'Female Data'!$X367,0),IF(AND(C$1288=0,C$1289&gt;0),IF('Female Data'!C367&lt;C$1289,'Female Data'!$X367,0),IF(AND('Female Data'!C367&gt;C$1288,'Female Data'!C367&lt;C$1289),'Female Data'!$X367,0))))</f>
        <v>--</v>
      </c>
      <c r="D367" t="str">
        <f>IF(AND(D$1288=0,D$1289=0),"--",IF(AND(D$1288&gt;0,D$1289=0),IF('Female Data'!D367&gt;D$1288,'Female Data'!$X367,0),IF(AND(D$1288=0,D$1289&gt;0),IF('Female Data'!D367&lt;D$1289,'Female Data'!$X367,0),IF(AND('Female Data'!D367&gt;D$1288,'Female Data'!D367&lt;D$1289),'Female Data'!$X367,0))))</f>
        <v>--</v>
      </c>
      <c r="E367" t="str">
        <f>IF(AND(E$1288=0,E$1289=0),"--",IF(AND(E$1288&gt;0,E$1289=0),IF('Female Data'!E367&gt;E$1288,'Female Data'!$X367,0),IF(AND(E$1288=0,E$1289&gt;0),IF('Female Data'!E367&lt;E$1289,'Female Data'!$X367,0),IF(AND('Female Data'!E367&gt;E$1288,'Female Data'!E367&lt;E$1289),'Female Data'!$X367,0))))</f>
        <v>--</v>
      </c>
      <c r="F367" t="str">
        <f>IF(AND(F$1288=0,F$1289=0),"--",IF(AND(F$1288&gt;0,F$1289=0),IF('Female Data'!F367&gt;F$1288,'Female Data'!$X367,0),IF(AND(F$1288=0,F$1289&gt;0),IF('Female Data'!F367&lt;F$1289,'Female Data'!$X367,0),IF(AND('Female Data'!F367&gt;F$1288,'Female Data'!F367&lt;F$1289),'Female Data'!$X367,0))))</f>
        <v>--</v>
      </c>
      <c r="G367" t="str">
        <f>IF(AND(G$1288=0,G$1289=0),"--",IF(AND(G$1288&gt;0,G$1289=0),IF('Female Data'!G367&gt;G$1288,'Female Data'!$X367,0),IF(AND(G$1288=0,G$1289&gt;0),IF('Female Data'!G367&lt;G$1289,'Female Data'!$X367,0),IF(AND('Female Data'!G367&gt;G$1288,'Female Data'!G367&lt;G$1289),'Female Data'!$X367,0))))</f>
        <v>--</v>
      </c>
      <c r="H367" t="str">
        <f>IF(AND(H$1288=0,H$1289=0),"--",IF(AND(H$1288&gt;0,H$1289=0),IF('Female Data'!H367&gt;H$1288,'Female Data'!$X367,0),IF(AND(H$1288=0,H$1289&gt;0),IF('Female Data'!H367&lt;H$1289,'Female Data'!$X367,0),IF(AND('Female Data'!H367&gt;H$1288,'Female Data'!H367&lt;H$1289),'Female Data'!$X367,0))))</f>
        <v>--</v>
      </c>
      <c r="I367" t="str">
        <f>IF(AND(I$1288=0,I$1289=0),"--",IF(AND(I$1288&gt;0,I$1289=0),IF('Female Data'!I367&gt;I$1288,'Female Data'!$X367,0),IF(AND(I$1288=0,I$1289&gt;0),IF('Female Data'!I367&lt;I$1289,'Female Data'!$X367,0),IF(AND('Female Data'!I367&gt;I$1288,'Female Data'!I367&lt;I$1289),'Female Data'!$X367,0))))</f>
        <v>--</v>
      </c>
      <c r="J367" t="str">
        <f>IF(AND(J$1288=0,J$1289=0),"--",IF(AND(J$1288&gt;0,J$1289=0),IF('Female Data'!J367&gt;J$1288,'Female Data'!$X367,0),IF(AND(J$1288=0,J$1289&gt;0),IF('Female Data'!J367&lt;J$1289,'Female Data'!$X367,0),IF(AND('Female Data'!J367&gt;J$1288,'Female Data'!J367&lt;J$1289),'Female Data'!$X367,0))))</f>
        <v>--</v>
      </c>
      <c r="K367" t="str">
        <f>IF(AND(K$1288=0,K$1289=0),"--",IF(AND(K$1288&gt;0,K$1289=0),IF('Female Data'!K367&gt;K$1288,'Female Data'!$X367,0),IF(AND(K$1288=0,K$1289&gt;0),IF('Female Data'!K367&lt;K$1289,'Female Data'!$X367,0),IF(AND('Female Data'!K367&gt;K$1288,'Female Data'!K367&lt;K$1289),'Female Data'!$X367,0))))</f>
        <v>--</v>
      </c>
      <c r="L367" t="str">
        <f>IF(AND(L$1288=0,L$1289=0),"--",IF(AND(L$1288&gt;0,L$1289=0),IF('Female Data'!L367&gt;L$1288,'Female Data'!$X367,0),IF(AND(L$1288=0,L$1289&gt;0),IF('Female Data'!L367&lt;L$1289,'Female Data'!$X367,0),IF(AND('Female Data'!L367&gt;L$1288,'Female Data'!L367&lt;L$1289),'Female Data'!$X367,0))))</f>
        <v>--</v>
      </c>
      <c r="M367" t="str">
        <f>IF(AND(M$1288=0,M$1289=0),"--",IF(AND(M$1288&gt;0,M$1289=0),IF('Female Data'!M367&gt;M$1288,'Female Data'!$X367,0),IF(AND(M$1288=0,M$1289&gt;0),IF('Female Data'!M367&lt;M$1289,'Female Data'!$X367,0),IF(AND('Female Data'!M367&gt;M$1288,'Female Data'!M367&lt;M$1289),'Female Data'!$X367,0))))</f>
        <v>--</v>
      </c>
      <c r="N367" t="str">
        <f>IF(AND(N$1288=0,N$1289=0),"--",IF(AND(N$1288&gt;0,N$1289=0),IF('Female Data'!N367&gt;N$1288,'Female Data'!$X367,0),IF(AND(N$1288=0,N$1289&gt;0),IF('Female Data'!N367&lt;N$1289,'Female Data'!$X367,0),IF(AND('Female Data'!N367&gt;N$1288,'Female Data'!N367&lt;N$1289),'Female Data'!$X367,0))))</f>
        <v>--</v>
      </c>
      <c r="O367" t="str">
        <f>IF(AND(O$1288=0,O$1289=0),"--",IF(AND(O$1288&gt;0,O$1289=0),IF('Female Data'!O367&gt;O$1288,'Female Data'!$X367,0),IF(AND(O$1288=0,O$1289&gt;0),IF('Female Data'!O367&lt;O$1289,'Female Data'!$X367,0),IF(AND('Female Data'!O367&gt;O$1288,'Female Data'!O367&lt;O$1289),'Female Data'!$X367,0))))</f>
        <v>--</v>
      </c>
      <c r="P367" t="str">
        <f>IF(AND(P$1288=0,P$1289=0),"--",IF(AND(P$1288&gt;0,P$1289=0),IF('Female Data'!P367&gt;P$1288,'Female Data'!$X367,0),IF(AND(P$1288=0,P$1289&gt;0),IF('Female Data'!P367&lt;P$1289,'Female Data'!$X367,0),IF(AND('Female Data'!P367&gt;P$1288,'Female Data'!P367&lt;P$1289),'Female Data'!$X367,0))))</f>
        <v>--</v>
      </c>
      <c r="Q367" t="str">
        <f>IF(AND(Q$1288=0,Q$1289=0),"--",IF(AND(Q$1288&gt;0,Q$1289=0),IF('Female Data'!Q367&gt;Q$1288,'Female Data'!$X367,0),IF(AND(Q$1288=0,Q$1289&gt;0),IF('Female Data'!Q367&lt;Q$1289,'Female Data'!$X367,0),IF(AND('Female Data'!Q367&gt;Q$1288,'Female Data'!Q367&lt;Q$1289),'Female Data'!$X367,0))))</f>
        <v>--</v>
      </c>
      <c r="R367" t="str">
        <f>IF(AND(R$1288=0,R$1289=0),"--",IF(AND(R$1288&gt;0,R$1289=0),IF('Female Data'!R367&gt;R$1288,'Female Data'!$X367,0),IF(AND(R$1288=0,R$1289&gt;0),IF('Female Data'!R367&lt;R$1289,'Female Data'!$X367,0),IF(AND('Female Data'!R367&gt;R$1288,'Female Data'!R367&lt;R$1289),'Female Data'!$X367,0))))</f>
        <v>--</v>
      </c>
      <c r="S367" t="str">
        <f>IF(AND(S$1288=0,S$1289=0),"--",IF(AND(S$1288&gt;0,S$1289=0),IF('Female Data'!S367&gt;S$1288,'Female Data'!$X367,0),IF(AND(S$1288=0,S$1289&gt;0),IF('Female Data'!S367&lt;S$1289,'Female Data'!$X367,0),IF(AND('Female Data'!S367&gt;S$1288,'Female Data'!S367&lt;S$1289),'Female Data'!$X367,0))))</f>
        <v>--</v>
      </c>
      <c r="T367" t="str">
        <f>IF(AND(T$1288=0,T$1289=0),"--",IF(AND(T$1288&gt;0,T$1289=0),IF('Female Data'!T367&gt;T$1288,'Female Data'!$X367,0),IF(AND(T$1288=0,T$1289&gt;0),IF('Female Data'!T367&lt;T$1289,'Female Data'!$X367,0),IF(AND('Female Data'!T367&gt;T$1288,'Female Data'!T367&lt;T$1289),'Female Data'!$X367,0))))</f>
        <v>--</v>
      </c>
      <c r="U367" t="str">
        <f>IF(AND(U$1288=0,U$1289=0),"--",IF(AND(U$1288&gt;0,U$1289=0),IF('Female Data'!U367&gt;U$1288,'Female Data'!$X367,0),IF(AND(U$1288=0,U$1289&gt;0),IF('Female Data'!U367&lt;U$1289,'Female Data'!$X367,0),IF(AND('Female Data'!U367&gt;U$1288,'Female Data'!U367&lt;U$1289),'Female Data'!$X367,0))))</f>
        <v>--</v>
      </c>
      <c r="V367" t="str">
        <f>IF(AND(V$1288=0,V$1289=0),"--",IF(AND(V$1288&gt;0,V$1289=0),IF('Female Data'!V367&gt;V$1288,'Female Data'!$X367,0),IF(AND(V$1288=0,V$1289&gt;0),IF('Female Data'!V367&lt;V$1289,'Female Data'!$X367,0),IF(AND('Female Data'!V367&gt;V$1288,'Female Data'!V367&lt;V$1289),'Female Data'!$X367,0))))</f>
        <v>--</v>
      </c>
      <c r="W367" t="str">
        <f>IF(AND(W$1288=0,W$1289=0),"--",IF(AND(W$1288&gt;0,W$1289=0),IF('Female Data'!W367&gt;W$1288,'Female Data'!$X367,0),IF(AND(W$1288=0,W$1289&gt;0),IF('Female Data'!W367&lt;W$1289,'Female Data'!$X367,0),IF(AND('Female Data'!W367&gt;W$1288,'Female Data'!W367&lt;W$1289),'Female Data'!$X367,0))))</f>
        <v>--</v>
      </c>
      <c r="Y367">
        <f t="shared" si="10"/>
        <v>0</v>
      </c>
      <c r="Z367">
        <f>Y367*'Female Data'!X367</f>
        <v>0</v>
      </c>
      <c r="AA367">
        <f t="shared" si="11"/>
        <v>1</v>
      </c>
      <c r="AB367">
        <f>AA367*'Female Data'!X367</f>
        <v>51572</v>
      </c>
    </row>
    <row r="368" spans="1:28">
      <c r="A368">
        <f>'Female Data'!A368</f>
        <v>367</v>
      </c>
      <c r="B368" t="str">
        <f>'Female Data'!B368</f>
        <v>F</v>
      </c>
      <c r="C368" t="str">
        <f>IF(AND(C$1288=0,C$1289=0),"--",IF(AND(C$1288&gt;0,C$1289=0),IF('Female Data'!C368&gt;C$1288,'Female Data'!$X368,0),IF(AND(C$1288=0,C$1289&gt;0),IF('Female Data'!C368&lt;C$1289,'Female Data'!$X368,0),IF(AND('Female Data'!C368&gt;C$1288,'Female Data'!C368&lt;C$1289),'Female Data'!$X368,0))))</f>
        <v>--</v>
      </c>
      <c r="D368" t="str">
        <f>IF(AND(D$1288=0,D$1289=0),"--",IF(AND(D$1288&gt;0,D$1289=0),IF('Female Data'!D368&gt;D$1288,'Female Data'!$X368,0),IF(AND(D$1288=0,D$1289&gt;0),IF('Female Data'!D368&lt;D$1289,'Female Data'!$X368,0),IF(AND('Female Data'!D368&gt;D$1288,'Female Data'!D368&lt;D$1289),'Female Data'!$X368,0))))</f>
        <v>--</v>
      </c>
      <c r="E368" t="str">
        <f>IF(AND(E$1288=0,E$1289=0),"--",IF(AND(E$1288&gt;0,E$1289=0),IF('Female Data'!E368&gt;E$1288,'Female Data'!$X368,0),IF(AND(E$1288=0,E$1289&gt;0),IF('Female Data'!E368&lt;E$1289,'Female Data'!$X368,0),IF(AND('Female Data'!E368&gt;E$1288,'Female Data'!E368&lt;E$1289),'Female Data'!$X368,0))))</f>
        <v>--</v>
      </c>
      <c r="F368" t="str">
        <f>IF(AND(F$1288=0,F$1289=0),"--",IF(AND(F$1288&gt;0,F$1289=0),IF('Female Data'!F368&gt;F$1288,'Female Data'!$X368,0),IF(AND(F$1288=0,F$1289&gt;0),IF('Female Data'!F368&lt;F$1289,'Female Data'!$X368,0),IF(AND('Female Data'!F368&gt;F$1288,'Female Data'!F368&lt;F$1289),'Female Data'!$X368,0))))</f>
        <v>--</v>
      </c>
      <c r="G368" t="str">
        <f>IF(AND(G$1288=0,G$1289=0),"--",IF(AND(G$1288&gt;0,G$1289=0),IF('Female Data'!G368&gt;G$1288,'Female Data'!$X368,0),IF(AND(G$1288=0,G$1289&gt;0),IF('Female Data'!G368&lt;G$1289,'Female Data'!$X368,0),IF(AND('Female Data'!G368&gt;G$1288,'Female Data'!G368&lt;G$1289),'Female Data'!$X368,0))))</f>
        <v>--</v>
      </c>
      <c r="H368" t="str">
        <f>IF(AND(H$1288=0,H$1289=0),"--",IF(AND(H$1288&gt;0,H$1289=0),IF('Female Data'!H368&gt;H$1288,'Female Data'!$X368,0),IF(AND(H$1288=0,H$1289&gt;0),IF('Female Data'!H368&lt;H$1289,'Female Data'!$X368,0),IF(AND('Female Data'!H368&gt;H$1288,'Female Data'!H368&lt;H$1289),'Female Data'!$X368,0))))</f>
        <v>--</v>
      </c>
      <c r="I368" t="str">
        <f>IF(AND(I$1288=0,I$1289=0),"--",IF(AND(I$1288&gt;0,I$1289=0),IF('Female Data'!I368&gt;I$1288,'Female Data'!$X368,0),IF(AND(I$1288=0,I$1289&gt;0),IF('Female Data'!I368&lt;I$1289,'Female Data'!$X368,0),IF(AND('Female Data'!I368&gt;I$1288,'Female Data'!I368&lt;I$1289),'Female Data'!$X368,0))))</f>
        <v>--</v>
      </c>
      <c r="J368" t="str">
        <f>IF(AND(J$1288=0,J$1289=0),"--",IF(AND(J$1288&gt;0,J$1289=0),IF('Female Data'!J368&gt;J$1288,'Female Data'!$X368,0),IF(AND(J$1288=0,J$1289&gt;0),IF('Female Data'!J368&lt;J$1289,'Female Data'!$X368,0),IF(AND('Female Data'!J368&gt;J$1288,'Female Data'!J368&lt;J$1289),'Female Data'!$X368,0))))</f>
        <v>--</v>
      </c>
      <c r="K368" t="str">
        <f>IF(AND(K$1288=0,K$1289=0),"--",IF(AND(K$1288&gt;0,K$1289=0),IF('Female Data'!K368&gt;K$1288,'Female Data'!$X368,0),IF(AND(K$1288=0,K$1289&gt;0),IF('Female Data'!K368&lt;K$1289,'Female Data'!$X368,0),IF(AND('Female Data'!K368&gt;K$1288,'Female Data'!K368&lt;K$1289),'Female Data'!$X368,0))))</f>
        <v>--</v>
      </c>
      <c r="L368" t="str">
        <f>IF(AND(L$1288=0,L$1289=0),"--",IF(AND(L$1288&gt;0,L$1289=0),IF('Female Data'!L368&gt;L$1288,'Female Data'!$X368,0),IF(AND(L$1288=0,L$1289&gt;0),IF('Female Data'!L368&lt;L$1289,'Female Data'!$X368,0),IF(AND('Female Data'!L368&gt;L$1288,'Female Data'!L368&lt;L$1289),'Female Data'!$X368,0))))</f>
        <v>--</v>
      </c>
      <c r="M368" t="str">
        <f>IF(AND(M$1288=0,M$1289=0),"--",IF(AND(M$1288&gt;0,M$1289=0),IF('Female Data'!M368&gt;M$1288,'Female Data'!$X368,0),IF(AND(M$1288=0,M$1289&gt;0),IF('Female Data'!M368&lt;M$1289,'Female Data'!$X368,0),IF(AND('Female Data'!M368&gt;M$1288,'Female Data'!M368&lt;M$1289),'Female Data'!$X368,0))))</f>
        <v>--</v>
      </c>
      <c r="N368" t="str">
        <f>IF(AND(N$1288=0,N$1289=0),"--",IF(AND(N$1288&gt;0,N$1289=0),IF('Female Data'!N368&gt;N$1288,'Female Data'!$X368,0),IF(AND(N$1288=0,N$1289&gt;0),IF('Female Data'!N368&lt;N$1289,'Female Data'!$X368,0),IF(AND('Female Data'!N368&gt;N$1288,'Female Data'!N368&lt;N$1289),'Female Data'!$X368,0))))</f>
        <v>--</v>
      </c>
      <c r="O368" t="str">
        <f>IF(AND(O$1288=0,O$1289=0),"--",IF(AND(O$1288&gt;0,O$1289=0),IF('Female Data'!O368&gt;O$1288,'Female Data'!$X368,0),IF(AND(O$1288=0,O$1289&gt;0),IF('Female Data'!O368&lt;O$1289,'Female Data'!$X368,0),IF(AND('Female Data'!O368&gt;O$1288,'Female Data'!O368&lt;O$1289),'Female Data'!$X368,0))))</f>
        <v>--</v>
      </c>
      <c r="P368" t="str">
        <f>IF(AND(P$1288=0,P$1289=0),"--",IF(AND(P$1288&gt;0,P$1289=0),IF('Female Data'!P368&gt;P$1288,'Female Data'!$X368,0),IF(AND(P$1288=0,P$1289&gt;0),IF('Female Data'!P368&lt;P$1289,'Female Data'!$X368,0),IF(AND('Female Data'!P368&gt;P$1288,'Female Data'!P368&lt;P$1289),'Female Data'!$X368,0))))</f>
        <v>--</v>
      </c>
      <c r="Q368" t="str">
        <f>IF(AND(Q$1288=0,Q$1289=0),"--",IF(AND(Q$1288&gt;0,Q$1289=0),IF('Female Data'!Q368&gt;Q$1288,'Female Data'!$X368,0),IF(AND(Q$1288=0,Q$1289&gt;0),IF('Female Data'!Q368&lt;Q$1289,'Female Data'!$X368,0),IF(AND('Female Data'!Q368&gt;Q$1288,'Female Data'!Q368&lt;Q$1289),'Female Data'!$X368,0))))</f>
        <v>--</v>
      </c>
      <c r="R368" t="str">
        <f>IF(AND(R$1288=0,R$1289=0),"--",IF(AND(R$1288&gt;0,R$1289=0),IF('Female Data'!R368&gt;R$1288,'Female Data'!$X368,0),IF(AND(R$1288=0,R$1289&gt;0),IF('Female Data'!R368&lt;R$1289,'Female Data'!$X368,0),IF(AND('Female Data'!R368&gt;R$1288,'Female Data'!R368&lt;R$1289),'Female Data'!$X368,0))))</f>
        <v>--</v>
      </c>
      <c r="S368" t="str">
        <f>IF(AND(S$1288=0,S$1289=0),"--",IF(AND(S$1288&gt;0,S$1289=0),IF('Female Data'!S368&gt;S$1288,'Female Data'!$X368,0),IF(AND(S$1288=0,S$1289&gt;0),IF('Female Data'!S368&lt;S$1289,'Female Data'!$X368,0),IF(AND('Female Data'!S368&gt;S$1288,'Female Data'!S368&lt;S$1289),'Female Data'!$X368,0))))</f>
        <v>--</v>
      </c>
      <c r="T368" t="str">
        <f>IF(AND(T$1288=0,T$1289=0),"--",IF(AND(T$1288&gt;0,T$1289=0),IF('Female Data'!T368&gt;T$1288,'Female Data'!$X368,0),IF(AND(T$1288=0,T$1289&gt;0),IF('Female Data'!T368&lt;T$1289,'Female Data'!$X368,0),IF(AND('Female Data'!T368&gt;T$1288,'Female Data'!T368&lt;T$1289),'Female Data'!$X368,0))))</f>
        <v>--</v>
      </c>
      <c r="U368" t="str">
        <f>IF(AND(U$1288=0,U$1289=0),"--",IF(AND(U$1288&gt;0,U$1289=0),IF('Female Data'!U368&gt;U$1288,'Female Data'!$X368,0),IF(AND(U$1288=0,U$1289&gt;0),IF('Female Data'!U368&lt;U$1289,'Female Data'!$X368,0),IF(AND('Female Data'!U368&gt;U$1288,'Female Data'!U368&lt;U$1289),'Female Data'!$X368,0))))</f>
        <v>--</v>
      </c>
      <c r="V368" t="str">
        <f>IF(AND(V$1288=0,V$1289=0),"--",IF(AND(V$1288&gt;0,V$1289=0),IF('Female Data'!V368&gt;V$1288,'Female Data'!$X368,0),IF(AND(V$1288=0,V$1289&gt;0),IF('Female Data'!V368&lt;V$1289,'Female Data'!$X368,0),IF(AND('Female Data'!V368&gt;V$1288,'Female Data'!V368&lt;V$1289),'Female Data'!$X368,0))))</f>
        <v>--</v>
      </c>
      <c r="W368" t="str">
        <f>IF(AND(W$1288=0,W$1289=0),"--",IF(AND(W$1288&gt;0,W$1289=0),IF('Female Data'!W368&gt;W$1288,'Female Data'!$X368,0),IF(AND(W$1288=0,W$1289&gt;0),IF('Female Data'!W368&lt;W$1289,'Female Data'!$X368,0),IF(AND('Female Data'!W368&gt;W$1288,'Female Data'!W368&lt;W$1289),'Female Data'!$X368,0))))</f>
        <v>--</v>
      </c>
      <c r="Y368">
        <f t="shared" si="10"/>
        <v>0</v>
      </c>
      <c r="Z368">
        <f>Y368*'Female Data'!X368</f>
        <v>0</v>
      </c>
      <c r="AA368">
        <f t="shared" si="11"/>
        <v>1</v>
      </c>
      <c r="AB368">
        <f>AA368*'Female Data'!X368</f>
        <v>12520</v>
      </c>
    </row>
    <row r="369" spans="1:28">
      <c r="A369">
        <f>'Female Data'!A369</f>
        <v>368</v>
      </c>
      <c r="B369" t="str">
        <f>'Female Data'!B369</f>
        <v>F</v>
      </c>
      <c r="C369" t="str">
        <f>IF(AND(C$1288=0,C$1289=0),"--",IF(AND(C$1288&gt;0,C$1289=0),IF('Female Data'!C369&gt;C$1288,'Female Data'!$X369,0),IF(AND(C$1288=0,C$1289&gt;0),IF('Female Data'!C369&lt;C$1289,'Female Data'!$X369,0),IF(AND('Female Data'!C369&gt;C$1288,'Female Data'!C369&lt;C$1289),'Female Data'!$X369,0))))</f>
        <v>--</v>
      </c>
      <c r="D369" t="str">
        <f>IF(AND(D$1288=0,D$1289=0),"--",IF(AND(D$1288&gt;0,D$1289=0),IF('Female Data'!D369&gt;D$1288,'Female Data'!$X369,0),IF(AND(D$1288=0,D$1289&gt;0),IF('Female Data'!D369&lt;D$1289,'Female Data'!$X369,0),IF(AND('Female Data'!D369&gt;D$1288,'Female Data'!D369&lt;D$1289),'Female Data'!$X369,0))))</f>
        <v>--</v>
      </c>
      <c r="E369" t="str">
        <f>IF(AND(E$1288=0,E$1289=0),"--",IF(AND(E$1288&gt;0,E$1289=0),IF('Female Data'!E369&gt;E$1288,'Female Data'!$X369,0),IF(AND(E$1288=0,E$1289&gt;0),IF('Female Data'!E369&lt;E$1289,'Female Data'!$X369,0),IF(AND('Female Data'!E369&gt;E$1288,'Female Data'!E369&lt;E$1289),'Female Data'!$X369,0))))</f>
        <v>--</v>
      </c>
      <c r="F369" t="str">
        <f>IF(AND(F$1288=0,F$1289=0),"--",IF(AND(F$1288&gt;0,F$1289=0),IF('Female Data'!F369&gt;F$1288,'Female Data'!$X369,0),IF(AND(F$1288=0,F$1289&gt;0),IF('Female Data'!F369&lt;F$1289,'Female Data'!$X369,0),IF(AND('Female Data'!F369&gt;F$1288,'Female Data'!F369&lt;F$1289),'Female Data'!$X369,0))))</f>
        <v>--</v>
      </c>
      <c r="G369" t="str">
        <f>IF(AND(G$1288=0,G$1289=0),"--",IF(AND(G$1288&gt;0,G$1289=0),IF('Female Data'!G369&gt;G$1288,'Female Data'!$X369,0),IF(AND(G$1288=0,G$1289&gt;0),IF('Female Data'!G369&lt;G$1289,'Female Data'!$X369,0),IF(AND('Female Data'!G369&gt;G$1288,'Female Data'!G369&lt;G$1289),'Female Data'!$X369,0))))</f>
        <v>--</v>
      </c>
      <c r="H369" t="str">
        <f>IF(AND(H$1288=0,H$1289=0),"--",IF(AND(H$1288&gt;0,H$1289=0),IF('Female Data'!H369&gt;H$1288,'Female Data'!$X369,0),IF(AND(H$1288=0,H$1289&gt;0),IF('Female Data'!H369&lt;H$1289,'Female Data'!$X369,0),IF(AND('Female Data'!H369&gt;H$1288,'Female Data'!H369&lt;H$1289),'Female Data'!$X369,0))))</f>
        <v>--</v>
      </c>
      <c r="I369" t="str">
        <f>IF(AND(I$1288=0,I$1289=0),"--",IF(AND(I$1288&gt;0,I$1289=0),IF('Female Data'!I369&gt;I$1288,'Female Data'!$X369,0),IF(AND(I$1288=0,I$1289&gt;0),IF('Female Data'!I369&lt;I$1289,'Female Data'!$X369,0),IF(AND('Female Data'!I369&gt;I$1288,'Female Data'!I369&lt;I$1289),'Female Data'!$X369,0))))</f>
        <v>--</v>
      </c>
      <c r="J369" t="str">
        <f>IF(AND(J$1288=0,J$1289=0),"--",IF(AND(J$1288&gt;0,J$1289=0),IF('Female Data'!J369&gt;J$1288,'Female Data'!$X369,0),IF(AND(J$1288=0,J$1289&gt;0),IF('Female Data'!J369&lt;J$1289,'Female Data'!$X369,0),IF(AND('Female Data'!J369&gt;J$1288,'Female Data'!J369&lt;J$1289),'Female Data'!$X369,0))))</f>
        <v>--</v>
      </c>
      <c r="K369" t="str">
        <f>IF(AND(K$1288=0,K$1289=0),"--",IF(AND(K$1288&gt;0,K$1289=0),IF('Female Data'!K369&gt;K$1288,'Female Data'!$X369,0),IF(AND(K$1288=0,K$1289&gt;0),IF('Female Data'!K369&lt;K$1289,'Female Data'!$X369,0),IF(AND('Female Data'!K369&gt;K$1288,'Female Data'!K369&lt;K$1289),'Female Data'!$X369,0))))</f>
        <v>--</v>
      </c>
      <c r="L369" t="str">
        <f>IF(AND(L$1288=0,L$1289=0),"--",IF(AND(L$1288&gt;0,L$1289=0),IF('Female Data'!L369&gt;L$1288,'Female Data'!$X369,0),IF(AND(L$1288=0,L$1289&gt;0),IF('Female Data'!L369&lt;L$1289,'Female Data'!$X369,0),IF(AND('Female Data'!L369&gt;L$1288,'Female Data'!L369&lt;L$1289),'Female Data'!$X369,0))))</f>
        <v>--</v>
      </c>
      <c r="M369" t="str">
        <f>IF(AND(M$1288=0,M$1289=0),"--",IF(AND(M$1288&gt;0,M$1289=0),IF('Female Data'!M369&gt;M$1288,'Female Data'!$X369,0),IF(AND(M$1288=0,M$1289&gt;0),IF('Female Data'!M369&lt;M$1289,'Female Data'!$X369,0),IF(AND('Female Data'!M369&gt;M$1288,'Female Data'!M369&lt;M$1289),'Female Data'!$X369,0))))</f>
        <v>--</v>
      </c>
      <c r="N369" t="str">
        <f>IF(AND(N$1288=0,N$1289=0),"--",IF(AND(N$1288&gt;0,N$1289=0),IF('Female Data'!N369&gt;N$1288,'Female Data'!$X369,0),IF(AND(N$1288=0,N$1289&gt;0),IF('Female Data'!N369&lt;N$1289,'Female Data'!$X369,0),IF(AND('Female Data'!N369&gt;N$1288,'Female Data'!N369&lt;N$1289),'Female Data'!$X369,0))))</f>
        <v>--</v>
      </c>
      <c r="O369" t="str">
        <f>IF(AND(O$1288=0,O$1289=0),"--",IF(AND(O$1288&gt;0,O$1289=0),IF('Female Data'!O369&gt;O$1288,'Female Data'!$X369,0),IF(AND(O$1288=0,O$1289&gt;0),IF('Female Data'!O369&lt;O$1289,'Female Data'!$X369,0),IF(AND('Female Data'!O369&gt;O$1288,'Female Data'!O369&lt;O$1289),'Female Data'!$X369,0))))</f>
        <v>--</v>
      </c>
      <c r="P369" t="str">
        <f>IF(AND(P$1288=0,P$1289=0),"--",IF(AND(P$1288&gt;0,P$1289=0),IF('Female Data'!P369&gt;P$1288,'Female Data'!$X369,0),IF(AND(P$1288=0,P$1289&gt;0),IF('Female Data'!P369&lt;P$1289,'Female Data'!$X369,0),IF(AND('Female Data'!P369&gt;P$1288,'Female Data'!P369&lt;P$1289),'Female Data'!$X369,0))))</f>
        <v>--</v>
      </c>
      <c r="Q369" t="str">
        <f>IF(AND(Q$1288=0,Q$1289=0),"--",IF(AND(Q$1288&gt;0,Q$1289=0),IF('Female Data'!Q369&gt;Q$1288,'Female Data'!$X369,0),IF(AND(Q$1288=0,Q$1289&gt;0),IF('Female Data'!Q369&lt;Q$1289,'Female Data'!$X369,0),IF(AND('Female Data'!Q369&gt;Q$1288,'Female Data'!Q369&lt;Q$1289),'Female Data'!$X369,0))))</f>
        <v>--</v>
      </c>
      <c r="R369" t="str">
        <f>IF(AND(R$1288=0,R$1289=0),"--",IF(AND(R$1288&gt;0,R$1289=0),IF('Female Data'!R369&gt;R$1288,'Female Data'!$X369,0),IF(AND(R$1288=0,R$1289&gt;0),IF('Female Data'!R369&lt;R$1289,'Female Data'!$X369,0),IF(AND('Female Data'!R369&gt;R$1288,'Female Data'!R369&lt;R$1289),'Female Data'!$X369,0))))</f>
        <v>--</v>
      </c>
      <c r="S369" t="str">
        <f>IF(AND(S$1288=0,S$1289=0),"--",IF(AND(S$1288&gt;0,S$1289=0),IF('Female Data'!S369&gt;S$1288,'Female Data'!$X369,0),IF(AND(S$1288=0,S$1289&gt;0),IF('Female Data'!S369&lt;S$1289,'Female Data'!$X369,0),IF(AND('Female Data'!S369&gt;S$1288,'Female Data'!S369&lt;S$1289),'Female Data'!$X369,0))))</f>
        <v>--</v>
      </c>
      <c r="T369" t="str">
        <f>IF(AND(T$1288=0,T$1289=0),"--",IF(AND(T$1288&gt;0,T$1289=0),IF('Female Data'!T369&gt;T$1288,'Female Data'!$X369,0),IF(AND(T$1288=0,T$1289&gt;0),IF('Female Data'!T369&lt;T$1289,'Female Data'!$X369,0),IF(AND('Female Data'!T369&gt;T$1288,'Female Data'!T369&lt;T$1289),'Female Data'!$X369,0))))</f>
        <v>--</v>
      </c>
      <c r="U369" t="str">
        <f>IF(AND(U$1288=0,U$1289=0),"--",IF(AND(U$1288&gt;0,U$1289=0),IF('Female Data'!U369&gt;U$1288,'Female Data'!$X369,0),IF(AND(U$1288=0,U$1289&gt;0),IF('Female Data'!U369&lt;U$1289,'Female Data'!$X369,0),IF(AND('Female Data'!U369&gt;U$1288,'Female Data'!U369&lt;U$1289),'Female Data'!$X369,0))))</f>
        <v>--</v>
      </c>
      <c r="V369" t="str">
        <f>IF(AND(V$1288=0,V$1289=0),"--",IF(AND(V$1288&gt;0,V$1289=0),IF('Female Data'!V369&gt;V$1288,'Female Data'!$X369,0),IF(AND(V$1288=0,V$1289&gt;0),IF('Female Data'!V369&lt;V$1289,'Female Data'!$X369,0),IF(AND('Female Data'!V369&gt;V$1288,'Female Data'!V369&lt;V$1289),'Female Data'!$X369,0))))</f>
        <v>--</v>
      </c>
      <c r="W369" t="str">
        <f>IF(AND(W$1288=0,W$1289=0),"--",IF(AND(W$1288&gt;0,W$1289=0),IF('Female Data'!W369&gt;W$1288,'Female Data'!$X369,0),IF(AND(W$1288=0,W$1289&gt;0),IF('Female Data'!W369&lt;W$1289,'Female Data'!$X369,0),IF(AND('Female Data'!W369&gt;W$1288,'Female Data'!W369&lt;W$1289),'Female Data'!$X369,0))))</f>
        <v>--</v>
      </c>
      <c r="Y369">
        <f t="shared" si="10"/>
        <v>0</v>
      </c>
      <c r="Z369">
        <f>Y369*'Female Data'!X369</f>
        <v>0</v>
      </c>
      <c r="AA369">
        <f t="shared" si="11"/>
        <v>1</v>
      </c>
      <c r="AB369">
        <f>AA369*'Female Data'!X369</f>
        <v>51345</v>
      </c>
    </row>
    <row r="370" spans="1:28">
      <c r="A370">
        <f>'Female Data'!A370</f>
        <v>369</v>
      </c>
      <c r="B370" t="str">
        <f>'Female Data'!B370</f>
        <v>F</v>
      </c>
      <c r="C370" t="str">
        <f>IF(AND(C$1288=0,C$1289=0),"--",IF(AND(C$1288&gt;0,C$1289=0),IF('Female Data'!C370&gt;C$1288,'Female Data'!$X370,0),IF(AND(C$1288=0,C$1289&gt;0),IF('Female Data'!C370&lt;C$1289,'Female Data'!$X370,0),IF(AND('Female Data'!C370&gt;C$1288,'Female Data'!C370&lt;C$1289),'Female Data'!$X370,0))))</f>
        <v>--</v>
      </c>
      <c r="D370" t="str">
        <f>IF(AND(D$1288=0,D$1289=0),"--",IF(AND(D$1288&gt;0,D$1289=0),IF('Female Data'!D370&gt;D$1288,'Female Data'!$X370,0),IF(AND(D$1288=0,D$1289&gt;0),IF('Female Data'!D370&lt;D$1289,'Female Data'!$X370,0),IF(AND('Female Data'!D370&gt;D$1288,'Female Data'!D370&lt;D$1289),'Female Data'!$X370,0))))</f>
        <v>--</v>
      </c>
      <c r="E370" t="str">
        <f>IF(AND(E$1288=0,E$1289=0),"--",IF(AND(E$1288&gt;0,E$1289=0),IF('Female Data'!E370&gt;E$1288,'Female Data'!$X370,0),IF(AND(E$1288=0,E$1289&gt;0),IF('Female Data'!E370&lt;E$1289,'Female Data'!$X370,0),IF(AND('Female Data'!E370&gt;E$1288,'Female Data'!E370&lt;E$1289),'Female Data'!$X370,0))))</f>
        <v>--</v>
      </c>
      <c r="F370" t="str">
        <f>IF(AND(F$1288=0,F$1289=0),"--",IF(AND(F$1288&gt;0,F$1289=0),IF('Female Data'!F370&gt;F$1288,'Female Data'!$X370,0),IF(AND(F$1288=0,F$1289&gt;0),IF('Female Data'!F370&lt;F$1289,'Female Data'!$X370,0),IF(AND('Female Data'!F370&gt;F$1288,'Female Data'!F370&lt;F$1289),'Female Data'!$X370,0))))</f>
        <v>--</v>
      </c>
      <c r="G370" t="str">
        <f>IF(AND(G$1288=0,G$1289=0),"--",IF(AND(G$1288&gt;0,G$1289=0),IF('Female Data'!G370&gt;G$1288,'Female Data'!$X370,0),IF(AND(G$1288=0,G$1289&gt;0),IF('Female Data'!G370&lt;G$1289,'Female Data'!$X370,0),IF(AND('Female Data'!G370&gt;G$1288,'Female Data'!G370&lt;G$1289),'Female Data'!$X370,0))))</f>
        <v>--</v>
      </c>
      <c r="H370" t="str">
        <f>IF(AND(H$1288=0,H$1289=0),"--",IF(AND(H$1288&gt;0,H$1289=0),IF('Female Data'!H370&gt;H$1288,'Female Data'!$X370,0),IF(AND(H$1288=0,H$1289&gt;0),IF('Female Data'!H370&lt;H$1289,'Female Data'!$X370,0),IF(AND('Female Data'!H370&gt;H$1288,'Female Data'!H370&lt;H$1289),'Female Data'!$X370,0))))</f>
        <v>--</v>
      </c>
      <c r="I370" t="str">
        <f>IF(AND(I$1288=0,I$1289=0),"--",IF(AND(I$1288&gt;0,I$1289=0),IF('Female Data'!I370&gt;I$1288,'Female Data'!$X370,0),IF(AND(I$1288=0,I$1289&gt;0),IF('Female Data'!I370&lt;I$1289,'Female Data'!$X370,0),IF(AND('Female Data'!I370&gt;I$1288,'Female Data'!I370&lt;I$1289),'Female Data'!$X370,0))))</f>
        <v>--</v>
      </c>
      <c r="J370" t="str">
        <f>IF(AND(J$1288=0,J$1289=0),"--",IF(AND(J$1288&gt;0,J$1289=0),IF('Female Data'!J370&gt;J$1288,'Female Data'!$X370,0),IF(AND(J$1288=0,J$1289&gt;0),IF('Female Data'!J370&lt;J$1289,'Female Data'!$X370,0),IF(AND('Female Data'!J370&gt;J$1288,'Female Data'!J370&lt;J$1289),'Female Data'!$X370,0))))</f>
        <v>--</v>
      </c>
      <c r="K370" t="str">
        <f>IF(AND(K$1288=0,K$1289=0),"--",IF(AND(K$1288&gt;0,K$1289=0),IF('Female Data'!K370&gt;K$1288,'Female Data'!$X370,0),IF(AND(K$1288=0,K$1289&gt;0),IF('Female Data'!K370&lt;K$1289,'Female Data'!$X370,0),IF(AND('Female Data'!K370&gt;K$1288,'Female Data'!K370&lt;K$1289),'Female Data'!$X370,0))))</f>
        <v>--</v>
      </c>
      <c r="L370" t="str">
        <f>IF(AND(L$1288=0,L$1289=0),"--",IF(AND(L$1288&gt;0,L$1289=0),IF('Female Data'!L370&gt;L$1288,'Female Data'!$X370,0),IF(AND(L$1288=0,L$1289&gt;0),IF('Female Data'!L370&lt;L$1289,'Female Data'!$X370,0),IF(AND('Female Data'!L370&gt;L$1288,'Female Data'!L370&lt;L$1289),'Female Data'!$X370,0))))</f>
        <v>--</v>
      </c>
      <c r="M370" t="str">
        <f>IF(AND(M$1288=0,M$1289=0),"--",IF(AND(M$1288&gt;0,M$1289=0),IF('Female Data'!M370&gt;M$1288,'Female Data'!$X370,0),IF(AND(M$1288=0,M$1289&gt;0),IF('Female Data'!M370&lt;M$1289,'Female Data'!$X370,0),IF(AND('Female Data'!M370&gt;M$1288,'Female Data'!M370&lt;M$1289),'Female Data'!$X370,0))))</f>
        <v>--</v>
      </c>
      <c r="N370" t="str">
        <f>IF(AND(N$1288=0,N$1289=0),"--",IF(AND(N$1288&gt;0,N$1289=0),IF('Female Data'!N370&gt;N$1288,'Female Data'!$X370,0),IF(AND(N$1288=0,N$1289&gt;0),IF('Female Data'!N370&lt;N$1289,'Female Data'!$X370,0),IF(AND('Female Data'!N370&gt;N$1288,'Female Data'!N370&lt;N$1289),'Female Data'!$X370,0))))</f>
        <v>--</v>
      </c>
      <c r="O370" t="str">
        <f>IF(AND(O$1288=0,O$1289=0),"--",IF(AND(O$1288&gt;0,O$1289=0),IF('Female Data'!O370&gt;O$1288,'Female Data'!$X370,0),IF(AND(O$1288=0,O$1289&gt;0),IF('Female Data'!O370&lt;O$1289,'Female Data'!$X370,0),IF(AND('Female Data'!O370&gt;O$1288,'Female Data'!O370&lt;O$1289),'Female Data'!$X370,0))))</f>
        <v>--</v>
      </c>
      <c r="P370" t="str">
        <f>IF(AND(P$1288=0,P$1289=0),"--",IF(AND(P$1288&gt;0,P$1289=0),IF('Female Data'!P370&gt;P$1288,'Female Data'!$X370,0),IF(AND(P$1288=0,P$1289&gt;0),IF('Female Data'!P370&lt;P$1289,'Female Data'!$X370,0),IF(AND('Female Data'!P370&gt;P$1288,'Female Data'!P370&lt;P$1289),'Female Data'!$X370,0))))</f>
        <v>--</v>
      </c>
      <c r="Q370" t="str">
        <f>IF(AND(Q$1288=0,Q$1289=0),"--",IF(AND(Q$1288&gt;0,Q$1289=0),IF('Female Data'!Q370&gt;Q$1288,'Female Data'!$X370,0),IF(AND(Q$1288=0,Q$1289&gt;0),IF('Female Data'!Q370&lt;Q$1289,'Female Data'!$X370,0),IF(AND('Female Data'!Q370&gt;Q$1288,'Female Data'!Q370&lt;Q$1289),'Female Data'!$X370,0))))</f>
        <v>--</v>
      </c>
      <c r="R370" t="str">
        <f>IF(AND(R$1288=0,R$1289=0),"--",IF(AND(R$1288&gt;0,R$1289=0),IF('Female Data'!R370&gt;R$1288,'Female Data'!$X370,0),IF(AND(R$1288=0,R$1289&gt;0),IF('Female Data'!R370&lt;R$1289,'Female Data'!$X370,0),IF(AND('Female Data'!R370&gt;R$1288,'Female Data'!R370&lt;R$1289),'Female Data'!$X370,0))))</f>
        <v>--</v>
      </c>
      <c r="S370" t="str">
        <f>IF(AND(S$1288=0,S$1289=0),"--",IF(AND(S$1288&gt;0,S$1289=0),IF('Female Data'!S370&gt;S$1288,'Female Data'!$X370,0),IF(AND(S$1288=0,S$1289&gt;0),IF('Female Data'!S370&lt;S$1289,'Female Data'!$X370,0),IF(AND('Female Data'!S370&gt;S$1288,'Female Data'!S370&lt;S$1289),'Female Data'!$X370,0))))</f>
        <v>--</v>
      </c>
      <c r="T370" t="str">
        <f>IF(AND(T$1288=0,T$1289=0),"--",IF(AND(T$1288&gt;0,T$1289=0),IF('Female Data'!T370&gt;T$1288,'Female Data'!$X370,0),IF(AND(T$1288=0,T$1289&gt;0),IF('Female Data'!T370&lt;T$1289,'Female Data'!$X370,0),IF(AND('Female Data'!T370&gt;T$1288,'Female Data'!T370&lt;T$1289),'Female Data'!$X370,0))))</f>
        <v>--</v>
      </c>
      <c r="U370" t="str">
        <f>IF(AND(U$1288=0,U$1289=0),"--",IF(AND(U$1288&gt;0,U$1289=0),IF('Female Data'!U370&gt;U$1288,'Female Data'!$X370,0),IF(AND(U$1288=0,U$1289&gt;0),IF('Female Data'!U370&lt;U$1289,'Female Data'!$X370,0),IF(AND('Female Data'!U370&gt;U$1288,'Female Data'!U370&lt;U$1289),'Female Data'!$X370,0))))</f>
        <v>--</v>
      </c>
      <c r="V370" t="str">
        <f>IF(AND(V$1288=0,V$1289=0),"--",IF(AND(V$1288&gt;0,V$1289=0),IF('Female Data'!V370&gt;V$1288,'Female Data'!$X370,0),IF(AND(V$1288=0,V$1289&gt;0),IF('Female Data'!V370&lt;V$1289,'Female Data'!$X370,0),IF(AND('Female Data'!V370&gt;V$1288,'Female Data'!V370&lt;V$1289),'Female Data'!$X370,0))))</f>
        <v>--</v>
      </c>
      <c r="W370" t="str">
        <f>IF(AND(W$1288=0,W$1289=0),"--",IF(AND(W$1288&gt;0,W$1289=0),IF('Female Data'!W370&gt;W$1288,'Female Data'!$X370,0),IF(AND(W$1288=0,W$1289&gt;0),IF('Female Data'!W370&lt;W$1289,'Female Data'!$X370,0),IF(AND('Female Data'!W370&gt;W$1288,'Female Data'!W370&lt;W$1289),'Female Data'!$X370,0))))</f>
        <v>--</v>
      </c>
      <c r="Y370">
        <f t="shared" si="10"/>
        <v>0</v>
      </c>
      <c r="Z370">
        <f>Y370*'Female Data'!X370</f>
        <v>0</v>
      </c>
      <c r="AA370">
        <f t="shared" si="11"/>
        <v>1</v>
      </c>
      <c r="AB370">
        <f>AA370*'Female Data'!X370</f>
        <v>100928</v>
      </c>
    </row>
    <row r="371" spans="1:28">
      <c r="A371">
        <f>'Female Data'!A371</f>
        <v>370</v>
      </c>
      <c r="B371" t="str">
        <f>'Female Data'!B371</f>
        <v>F</v>
      </c>
      <c r="C371" t="str">
        <f>IF(AND(C$1288=0,C$1289=0),"--",IF(AND(C$1288&gt;0,C$1289=0),IF('Female Data'!C371&gt;C$1288,'Female Data'!$X371,0),IF(AND(C$1288=0,C$1289&gt;0),IF('Female Data'!C371&lt;C$1289,'Female Data'!$X371,0),IF(AND('Female Data'!C371&gt;C$1288,'Female Data'!C371&lt;C$1289),'Female Data'!$X371,0))))</f>
        <v>--</v>
      </c>
      <c r="D371" t="str">
        <f>IF(AND(D$1288=0,D$1289=0),"--",IF(AND(D$1288&gt;0,D$1289=0),IF('Female Data'!D371&gt;D$1288,'Female Data'!$X371,0),IF(AND(D$1288=0,D$1289&gt;0),IF('Female Data'!D371&lt;D$1289,'Female Data'!$X371,0),IF(AND('Female Data'!D371&gt;D$1288,'Female Data'!D371&lt;D$1289),'Female Data'!$X371,0))))</f>
        <v>--</v>
      </c>
      <c r="E371" t="str">
        <f>IF(AND(E$1288=0,E$1289=0),"--",IF(AND(E$1288&gt;0,E$1289=0),IF('Female Data'!E371&gt;E$1288,'Female Data'!$X371,0),IF(AND(E$1288=0,E$1289&gt;0),IF('Female Data'!E371&lt;E$1289,'Female Data'!$X371,0),IF(AND('Female Data'!E371&gt;E$1288,'Female Data'!E371&lt;E$1289),'Female Data'!$X371,0))))</f>
        <v>--</v>
      </c>
      <c r="F371" t="str">
        <f>IF(AND(F$1288=0,F$1289=0),"--",IF(AND(F$1288&gt;0,F$1289=0),IF('Female Data'!F371&gt;F$1288,'Female Data'!$X371,0),IF(AND(F$1288=0,F$1289&gt;0),IF('Female Data'!F371&lt;F$1289,'Female Data'!$X371,0),IF(AND('Female Data'!F371&gt;F$1288,'Female Data'!F371&lt;F$1289),'Female Data'!$X371,0))))</f>
        <v>--</v>
      </c>
      <c r="G371" t="str">
        <f>IF(AND(G$1288=0,G$1289=0),"--",IF(AND(G$1288&gt;0,G$1289=0),IF('Female Data'!G371&gt;G$1288,'Female Data'!$X371,0),IF(AND(G$1288=0,G$1289&gt;0),IF('Female Data'!G371&lt;G$1289,'Female Data'!$X371,0),IF(AND('Female Data'!G371&gt;G$1288,'Female Data'!G371&lt;G$1289),'Female Data'!$X371,0))))</f>
        <v>--</v>
      </c>
      <c r="H371" t="str">
        <f>IF(AND(H$1288=0,H$1289=0),"--",IF(AND(H$1288&gt;0,H$1289=0),IF('Female Data'!H371&gt;H$1288,'Female Data'!$X371,0),IF(AND(H$1288=0,H$1289&gt;0),IF('Female Data'!H371&lt;H$1289,'Female Data'!$X371,0),IF(AND('Female Data'!H371&gt;H$1288,'Female Data'!H371&lt;H$1289),'Female Data'!$X371,0))))</f>
        <v>--</v>
      </c>
      <c r="I371" t="str">
        <f>IF(AND(I$1288=0,I$1289=0),"--",IF(AND(I$1288&gt;0,I$1289=0),IF('Female Data'!I371&gt;I$1288,'Female Data'!$X371,0),IF(AND(I$1288=0,I$1289&gt;0),IF('Female Data'!I371&lt;I$1289,'Female Data'!$X371,0),IF(AND('Female Data'!I371&gt;I$1288,'Female Data'!I371&lt;I$1289),'Female Data'!$X371,0))))</f>
        <v>--</v>
      </c>
      <c r="J371" t="str">
        <f>IF(AND(J$1288=0,J$1289=0),"--",IF(AND(J$1288&gt;0,J$1289=0),IF('Female Data'!J371&gt;J$1288,'Female Data'!$X371,0),IF(AND(J$1288=0,J$1289&gt;0),IF('Female Data'!J371&lt;J$1289,'Female Data'!$X371,0),IF(AND('Female Data'!J371&gt;J$1288,'Female Data'!J371&lt;J$1289),'Female Data'!$X371,0))))</f>
        <v>--</v>
      </c>
      <c r="K371" t="str">
        <f>IF(AND(K$1288=0,K$1289=0),"--",IF(AND(K$1288&gt;0,K$1289=0),IF('Female Data'!K371&gt;K$1288,'Female Data'!$X371,0),IF(AND(K$1288=0,K$1289&gt;0),IF('Female Data'!K371&lt;K$1289,'Female Data'!$X371,0),IF(AND('Female Data'!K371&gt;K$1288,'Female Data'!K371&lt;K$1289),'Female Data'!$X371,0))))</f>
        <v>--</v>
      </c>
      <c r="L371" t="str">
        <f>IF(AND(L$1288=0,L$1289=0),"--",IF(AND(L$1288&gt;0,L$1289=0),IF('Female Data'!L371&gt;L$1288,'Female Data'!$X371,0),IF(AND(L$1288=0,L$1289&gt;0),IF('Female Data'!L371&lt;L$1289,'Female Data'!$X371,0),IF(AND('Female Data'!L371&gt;L$1288,'Female Data'!L371&lt;L$1289),'Female Data'!$X371,0))))</f>
        <v>--</v>
      </c>
      <c r="M371" t="str">
        <f>IF(AND(M$1288=0,M$1289=0),"--",IF(AND(M$1288&gt;0,M$1289=0),IF('Female Data'!M371&gt;M$1288,'Female Data'!$X371,0),IF(AND(M$1288=0,M$1289&gt;0),IF('Female Data'!M371&lt;M$1289,'Female Data'!$X371,0),IF(AND('Female Data'!M371&gt;M$1288,'Female Data'!M371&lt;M$1289),'Female Data'!$X371,0))))</f>
        <v>--</v>
      </c>
      <c r="N371" t="str">
        <f>IF(AND(N$1288=0,N$1289=0),"--",IF(AND(N$1288&gt;0,N$1289=0),IF('Female Data'!N371&gt;N$1288,'Female Data'!$X371,0),IF(AND(N$1288=0,N$1289&gt;0),IF('Female Data'!N371&lt;N$1289,'Female Data'!$X371,0),IF(AND('Female Data'!N371&gt;N$1288,'Female Data'!N371&lt;N$1289),'Female Data'!$X371,0))))</f>
        <v>--</v>
      </c>
      <c r="O371" t="str">
        <f>IF(AND(O$1288=0,O$1289=0),"--",IF(AND(O$1288&gt;0,O$1289=0),IF('Female Data'!O371&gt;O$1288,'Female Data'!$X371,0),IF(AND(O$1288=0,O$1289&gt;0),IF('Female Data'!O371&lt;O$1289,'Female Data'!$X371,0),IF(AND('Female Data'!O371&gt;O$1288,'Female Data'!O371&lt;O$1289),'Female Data'!$X371,0))))</f>
        <v>--</v>
      </c>
      <c r="P371" t="str">
        <f>IF(AND(P$1288=0,P$1289=0),"--",IF(AND(P$1288&gt;0,P$1289=0),IF('Female Data'!P371&gt;P$1288,'Female Data'!$X371,0),IF(AND(P$1288=0,P$1289&gt;0),IF('Female Data'!P371&lt;P$1289,'Female Data'!$X371,0),IF(AND('Female Data'!P371&gt;P$1288,'Female Data'!P371&lt;P$1289),'Female Data'!$X371,0))))</f>
        <v>--</v>
      </c>
      <c r="Q371" t="str">
        <f>IF(AND(Q$1288=0,Q$1289=0),"--",IF(AND(Q$1288&gt;0,Q$1289=0),IF('Female Data'!Q371&gt;Q$1288,'Female Data'!$X371,0),IF(AND(Q$1288=0,Q$1289&gt;0),IF('Female Data'!Q371&lt;Q$1289,'Female Data'!$X371,0),IF(AND('Female Data'!Q371&gt;Q$1288,'Female Data'!Q371&lt;Q$1289),'Female Data'!$X371,0))))</f>
        <v>--</v>
      </c>
      <c r="R371" t="str">
        <f>IF(AND(R$1288=0,R$1289=0),"--",IF(AND(R$1288&gt;0,R$1289=0),IF('Female Data'!R371&gt;R$1288,'Female Data'!$X371,0),IF(AND(R$1288=0,R$1289&gt;0),IF('Female Data'!R371&lt;R$1289,'Female Data'!$X371,0),IF(AND('Female Data'!R371&gt;R$1288,'Female Data'!R371&lt;R$1289),'Female Data'!$X371,0))))</f>
        <v>--</v>
      </c>
      <c r="S371" t="str">
        <f>IF(AND(S$1288=0,S$1289=0),"--",IF(AND(S$1288&gt;0,S$1289=0),IF('Female Data'!S371&gt;S$1288,'Female Data'!$X371,0),IF(AND(S$1288=0,S$1289&gt;0),IF('Female Data'!S371&lt;S$1289,'Female Data'!$X371,0),IF(AND('Female Data'!S371&gt;S$1288,'Female Data'!S371&lt;S$1289),'Female Data'!$X371,0))))</f>
        <v>--</v>
      </c>
      <c r="T371" t="str">
        <f>IF(AND(T$1288=0,T$1289=0),"--",IF(AND(T$1288&gt;0,T$1289=0),IF('Female Data'!T371&gt;T$1288,'Female Data'!$X371,0),IF(AND(T$1288=0,T$1289&gt;0),IF('Female Data'!T371&lt;T$1289,'Female Data'!$X371,0),IF(AND('Female Data'!T371&gt;T$1288,'Female Data'!T371&lt;T$1289),'Female Data'!$X371,0))))</f>
        <v>--</v>
      </c>
      <c r="U371" t="str">
        <f>IF(AND(U$1288=0,U$1289=0),"--",IF(AND(U$1288&gt;0,U$1289=0),IF('Female Data'!U371&gt;U$1288,'Female Data'!$X371,0),IF(AND(U$1288=0,U$1289&gt;0),IF('Female Data'!U371&lt;U$1289,'Female Data'!$X371,0),IF(AND('Female Data'!U371&gt;U$1288,'Female Data'!U371&lt;U$1289),'Female Data'!$X371,0))))</f>
        <v>--</v>
      </c>
      <c r="V371" t="str">
        <f>IF(AND(V$1288=0,V$1289=0),"--",IF(AND(V$1288&gt;0,V$1289=0),IF('Female Data'!V371&gt;V$1288,'Female Data'!$X371,0),IF(AND(V$1288=0,V$1289&gt;0),IF('Female Data'!V371&lt;V$1289,'Female Data'!$X371,0),IF(AND('Female Data'!V371&gt;V$1288,'Female Data'!V371&lt;V$1289),'Female Data'!$X371,0))))</f>
        <v>--</v>
      </c>
      <c r="W371" t="str">
        <f>IF(AND(W$1288=0,W$1289=0),"--",IF(AND(W$1288&gt;0,W$1289=0),IF('Female Data'!W371&gt;W$1288,'Female Data'!$X371,0),IF(AND(W$1288=0,W$1289&gt;0),IF('Female Data'!W371&lt;W$1289,'Female Data'!$X371,0),IF(AND('Female Data'!W371&gt;W$1288,'Female Data'!W371&lt;W$1289),'Female Data'!$X371,0))))</f>
        <v>--</v>
      </c>
      <c r="Y371">
        <f t="shared" si="10"/>
        <v>0</v>
      </c>
      <c r="Z371">
        <f>Y371*'Female Data'!X371</f>
        <v>0</v>
      </c>
      <c r="AA371">
        <f t="shared" si="11"/>
        <v>1</v>
      </c>
      <c r="AB371">
        <f>AA371*'Female Data'!X371</f>
        <v>47838</v>
      </c>
    </row>
    <row r="372" spans="1:28">
      <c r="A372">
        <f>'Female Data'!A372</f>
        <v>371</v>
      </c>
      <c r="B372" t="str">
        <f>'Female Data'!B372</f>
        <v>F</v>
      </c>
      <c r="C372" t="str">
        <f>IF(AND(C$1288=0,C$1289=0),"--",IF(AND(C$1288&gt;0,C$1289=0),IF('Female Data'!C372&gt;C$1288,'Female Data'!$X372,0),IF(AND(C$1288=0,C$1289&gt;0),IF('Female Data'!C372&lt;C$1289,'Female Data'!$X372,0),IF(AND('Female Data'!C372&gt;C$1288,'Female Data'!C372&lt;C$1289),'Female Data'!$X372,0))))</f>
        <v>--</v>
      </c>
      <c r="D372" t="str">
        <f>IF(AND(D$1288=0,D$1289=0),"--",IF(AND(D$1288&gt;0,D$1289=0),IF('Female Data'!D372&gt;D$1288,'Female Data'!$X372,0),IF(AND(D$1288=0,D$1289&gt;0),IF('Female Data'!D372&lt;D$1289,'Female Data'!$X372,0),IF(AND('Female Data'!D372&gt;D$1288,'Female Data'!D372&lt;D$1289),'Female Data'!$X372,0))))</f>
        <v>--</v>
      </c>
      <c r="E372" t="str">
        <f>IF(AND(E$1288=0,E$1289=0),"--",IF(AND(E$1288&gt;0,E$1289=0),IF('Female Data'!E372&gt;E$1288,'Female Data'!$X372,0),IF(AND(E$1288=0,E$1289&gt;0),IF('Female Data'!E372&lt;E$1289,'Female Data'!$X372,0),IF(AND('Female Data'!E372&gt;E$1288,'Female Data'!E372&lt;E$1289),'Female Data'!$X372,0))))</f>
        <v>--</v>
      </c>
      <c r="F372" t="str">
        <f>IF(AND(F$1288=0,F$1289=0),"--",IF(AND(F$1288&gt;0,F$1289=0),IF('Female Data'!F372&gt;F$1288,'Female Data'!$X372,0),IF(AND(F$1288=0,F$1289&gt;0),IF('Female Data'!F372&lt;F$1289,'Female Data'!$X372,0),IF(AND('Female Data'!F372&gt;F$1288,'Female Data'!F372&lt;F$1289),'Female Data'!$X372,0))))</f>
        <v>--</v>
      </c>
      <c r="G372" t="str">
        <f>IF(AND(G$1288=0,G$1289=0),"--",IF(AND(G$1288&gt;0,G$1289=0),IF('Female Data'!G372&gt;G$1288,'Female Data'!$X372,0),IF(AND(G$1288=0,G$1289&gt;0),IF('Female Data'!G372&lt;G$1289,'Female Data'!$X372,0),IF(AND('Female Data'!G372&gt;G$1288,'Female Data'!G372&lt;G$1289),'Female Data'!$X372,0))))</f>
        <v>--</v>
      </c>
      <c r="H372" t="str">
        <f>IF(AND(H$1288=0,H$1289=0),"--",IF(AND(H$1288&gt;0,H$1289=0),IF('Female Data'!H372&gt;H$1288,'Female Data'!$X372,0),IF(AND(H$1288=0,H$1289&gt;0),IF('Female Data'!H372&lt;H$1289,'Female Data'!$X372,0),IF(AND('Female Data'!H372&gt;H$1288,'Female Data'!H372&lt;H$1289),'Female Data'!$X372,0))))</f>
        <v>--</v>
      </c>
      <c r="I372" t="str">
        <f>IF(AND(I$1288=0,I$1289=0),"--",IF(AND(I$1288&gt;0,I$1289=0),IF('Female Data'!I372&gt;I$1288,'Female Data'!$X372,0),IF(AND(I$1288=0,I$1289&gt;0),IF('Female Data'!I372&lt;I$1289,'Female Data'!$X372,0),IF(AND('Female Data'!I372&gt;I$1288,'Female Data'!I372&lt;I$1289),'Female Data'!$X372,0))))</f>
        <v>--</v>
      </c>
      <c r="J372" t="str">
        <f>IF(AND(J$1288=0,J$1289=0),"--",IF(AND(J$1288&gt;0,J$1289=0),IF('Female Data'!J372&gt;J$1288,'Female Data'!$X372,0),IF(AND(J$1288=0,J$1289&gt;0),IF('Female Data'!J372&lt;J$1289,'Female Data'!$X372,0),IF(AND('Female Data'!J372&gt;J$1288,'Female Data'!J372&lt;J$1289),'Female Data'!$X372,0))))</f>
        <v>--</v>
      </c>
      <c r="K372" t="str">
        <f>IF(AND(K$1288=0,K$1289=0),"--",IF(AND(K$1288&gt;0,K$1289=0),IF('Female Data'!K372&gt;K$1288,'Female Data'!$X372,0),IF(AND(K$1288=0,K$1289&gt;0),IF('Female Data'!K372&lt;K$1289,'Female Data'!$X372,0),IF(AND('Female Data'!K372&gt;K$1288,'Female Data'!K372&lt;K$1289),'Female Data'!$X372,0))))</f>
        <v>--</v>
      </c>
      <c r="L372" t="str">
        <f>IF(AND(L$1288=0,L$1289=0),"--",IF(AND(L$1288&gt;0,L$1289=0),IF('Female Data'!L372&gt;L$1288,'Female Data'!$X372,0),IF(AND(L$1288=0,L$1289&gt;0),IF('Female Data'!L372&lt;L$1289,'Female Data'!$X372,0),IF(AND('Female Data'!L372&gt;L$1288,'Female Data'!L372&lt;L$1289),'Female Data'!$X372,0))))</f>
        <v>--</v>
      </c>
      <c r="M372" t="str">
        <f>IF(AND(M$1288=0,M$1289=0),"--",IF(AND(M$1288&gt;0,M$1289=0),IF('Female Data'!M372&gt;M$1288,'Female Data'!$X372,0),IF(AND(M$1288=0,M$1289&gt;0),IF('Female Data'!M372&lt;M$1289,'Female Data'!$X372,0),IF(AND('Female Data'!M372&gt;M$1288,'Female Data'!M372&lt;M$1289),'Female Data'!$X372,0))))</f>
        <v>--</v>
      </c>
      <c r="N372" t="str">
        <f>IF(AND(N$1288=0,N$1289=0),"--",IF(AND(N$1288&gt;0,N$1289=0),IF('Female Data'!N372&gt;N$1288,'Female Data'!$X372,0),IF(AND(N$1288=0,N$1289&gt;0),IF('Female Data'!N372&lt;N$1289,'Female Data'!$X372,0),IF(AND('Female Data'!N372&gt;N$1288,'Female Data'!N372&lt;N$1289),'Female Data'!$X372,0))))</f>
        <v>--</v>
      </c>
      <c r="O372" t="str">
        <f>IF(AND(O$1288=0,O$1289=0),"--",IF(AND(O$1288&gt;0,O$1289=0),IF('Female Data'!O372&gt;O$1288,'Female Data'!$X372,0),IF(AND(O$1288=0,O$1289&gt;0),IF('Female Data'!O372&lt;O$1289,'Female Data'!$X372,0),IF(AND('Female Data'!O372&gt;O$1288,'Female Data'!O372&lt;O$1289),'Female Data'!$X372,0))))</f>
        <v>--</v>
      </c>
      <c r="P372" t="str">
        <f>IF(AND(P$1288=0,P$1289=0),"--",IF(AND(P$1288&gt;0,P$1289=0),IF('Female Data'!P372&gt;P$1288,'Female Data'!$X372,0),IF(AND(P$1288=0,P$1289&gt;0),IF('Female Data'!P372&lt;P$1289,'Female Data'!$X372,0),IF(AND('Female Data'!P372&gt;P$1288,'Female Data'!P372&lt;P$1289),'Female Data'!$X372,0))))</f>
        <v>--</v>
      </c>
      <c r="Q372" t="str">
        <f>IF(AND(Q$1288=0,Q$1289=0),"--",IF(AND(Q$1288&gt;0,Q$1289=0),IF('Female Data'!Q372&gt;Q$1288,'Female Data'!$X372,0),IF(AND(Q$1288=0,Q$1289&gt;0),IF('Female Data'!Q372&lt;Q$1289,'Female Data'!$X372,0),IF(AND('Female Data'!Q372&gt;Q$1288,'Female Data'!Q372&lt;Q$1289),'Female Data'!$X372,0))))</f>
        <v>--</v>
      </c>
      <c r="R372" t="str">
        <f>IF(AND(R$1288=0,R$1289=0),"--",IF(AND(R$1288&gt;0,R$1289=0),IF('Female Data'!R372&gt;R$1288,'Female Data'!$X372,0),IF(AND(R$1288=0,R$1289&gt;0),IF('Female Data'!R372&lt;R$1289,'Female Data'!$X372,0),IF(AND('Female Data'!R372&gt;R$1288,'Female Data'!R372&lt;R$1289),'Female Data'!$X372,0))))</f>
        <v>--</v>
      </c>
      <c r="S372" t="str">
        <f>IF(AND(S$1288=0,S$1289=0),"--",IF(AND(S$1288&gt;0,S$1289=0),IF('Female Data'!S372&gt;S$1288,'Female Data'!$X372,0),IF(AND(S$1288=0,S$1289&gt;0),IF('Female Data'!S372&lt;S$1289,'Female Data'!$X372,0),IF(AND('Female Data'!S372&gt;S$1288,'Female Data'!S372&lt;S$1289),'Female Data'!$X372,0))))</f>
        <v>--</v>
      </c>
      <c r="T372" t="str">
        <f>IF(AND(T$1288=0,T$1289=0),"--",IF(AND(T$1288&gt;0,T$1289=0),IF('Female Data'!T372&gt;T$1288,'Female Data'!$X372,0),IF(AND(T$1288=0,T$1289&gt;0),IF('Female Data'!T372&lt;T$1289,'Female Data'!$X372,0),IF(AND('Female Data'!T372&gt;T$1288,'Female Data'!T372&lt;T$1289),'Female Data'!$X372,0))))</f>
        <v>--</v>
      </c>
      <c r="U372" t="str">
        <f>IF(AND(U$1288=0,U$1289=0),"--",IF(AND(U$1288&gt;0,U$1289=0),IF('Female Data'!U372&gt;U$1288,'Female Data'!$X372,0),IF(AND(U$1288=0,U$1289&gt;0),IF('Female Data'!U372&lt;U$1289,'Female Data'!$X372,0),IF(AND('Female Data'!U372&gt;U$1288,'Female Data'!U372&lt;U$1289),'Female Data'!$X372,0))))</f>
        <v>--</v>
      </c>
      <c r="V372" t="str">
        <f>IF(AND(V$1288=0,V$1289=0),"--",IF(AND(V$1288&gt;0,V$1289=0),IF('Female Data'!V372&gt;V$1288,'Female Data'!$X372,0),IF(AND(V$1288=0,V$1289&gt;0),IF('Female Data'!V372&lt;V$1289,'Female Data'!$X372,0),IF(AND('Female Data'!V372&gt;V$1288,'Female Data'!V372&lt;V$1289),'Female Data'!$X372,0))))</f>
        <v>--</v>
      </c>
      <c r="W372" t="str">
        <f>IF(AND(W$1288=0,W$1289=0),"--",IF(AND(W$1288&gt;0,W$1289=0),IF('Female Data'!W372&gt;W$1288,'Female Data'!$X372,0),IF(AND(W$1288=0,W$1289&gt;0),IF('Female Data'!W372&lt;W$1289,'Female Data'!$X372,0),IF(AND('Female Data'!W372&gt;W$1288,'Female Data'!W372&lt;W$1289),'Female Data'!$X372,0))))</f>
        <v>--</v>
      </c>
      <c r="Y372">
        <f t="shared" si="10"/>
        <v>0</v>
      </c>
      <c r="Z372">
        <f>Y372*'Female Data'!X372</f>
        <v>0</v>
      </c>
      <c r="AA372">
        <f t="shared" si="11"/>
        <v>1</v>
      </c>
      <c r="AB372">
        <f>AA372*'Female Data'!X372</f>
        <v>117864</v>
      </c>
    </row>
    <row r="373" spans="1:28">
      <c r="A373">
        <f>'Female Data'!A373</f>
        <v>372</v>
      </c>
      <c r="B373" t="str">
        <f>'Female Data'!B373</f>
        <v>F</v>
      </c>
      <c r="C373" t="str">
        <f>IF(AND(C$1288=0,C$1289=0),"--",IF(AND(C$1288&gt;0,C$1289=0),IF('Female Data'!C373&gt;C$1288,'Female Data'!$X373,0),IF(AND(C$1288=0,C$1289&gt;0),IF('Female Data'!C373&lt;C$1289,'Female Data'!$X373,0),IF(AND('Female Data'!C373&gt;C$1288,'Female Data'!C373&lt;C$1289),'Female Data'!$X373,0))))</f>
        <v>--</v>
      </c>
      <c r="D373" t="str">
        <f>IF(AND(D$1288=0,D$1289=0),"--",IF(AND(D$1288&gt;0,D$1289=0),IF('Female Data'!D373&gt;D$1288,'Female Data'!$X373,0),IF(AND(D$1288=0,D$1289&gt;0),IF('Female Data'!D373&lt;D$1289,'Female Data'!$X373,0),IF(AND('Female Data'!D373&gt;D$1288,'Female Data'!D373&lt;D$1289),'Female Data'!$X373,0))))</f>
        <v>--</v>
      </c>
      <c r="E373" t="str">
        <f>IF(AND(E$1288=0,E$1289=0),"--",IF(AND(E$1288&gt;0,E$1289=0),IF('Female Data'!E373&gt;E$1288,'Female Data'!$X373,0),IF(AND(E$1288=0,E$1289&gt;0),IF('Female Data'!E373&lt;E$1289,'Female Data'!$X373,0),IF(AND('Female Data'!E373&gt;E$1288,'Female Data'!E373&lt;E$1289),'Female Data'!$X373,0))))</f>
        <v>--</v>
      </c>
      <c r="F373" t="str">
        <f>IF(AND(F$1288=0,F$1289=0),"--",IF(AND(F$1288&gt;0,F$1289=0),IF('Female Data'!F373&gt;F$1288,'Female Data'!$X373,0),IF(AND(F$1288=0,F$1289&gt;0),IF('Female Data'!F373&lt;F$1289,'Female Data'!$X373,0),IF(AND('Female Data'!F373&gt;F$1288,'Female Data'!F373&lt;F$1289),'Female Data'!$X373,0))))</f>
        <v>--</v>
      </c>
      <c r="G373" t="str">
        <f>IF(AND(G$1288=0,G$1289=0),"--",IF(AND(G$1288&gt;0,G$1289=0),IF('Female Data'!G373&gt;G$1288,'Female Data'!$X373,0),IF(AND(G$1288=0,G$1289&gt;0),IF('Female Data'!G373&lt;G$1289,'Female Data'!$X373,0),IF(AND('Female Data'!G373&gt;G$1288,'Female Data'!G373&lt;G$1289),'Female Data'!$X373,0))))</f>
        <v>--</v>
      </c>
      <c r="H373" t="str">
        <f>IF(AND(H$1288=0,H$1289=0),"--",IF(AND(H$1288&gt;0,H$1289=0),IF('Female Data'!H373&gt;H$1288,'Female Data'!$X373,0),IF(AND(H$1288=0,H$1289&gt;0),IF('Female Data'!H373&lt;H$1289,'Female Data'!$X373,0),IF(AND('Female Data'!H373&gt;H$1288,'Female Data'!H373&lt;H$1289),'Female Data'!$X373,0))))</f>
        <v>--</v>
      </c>
      <c r="I373" t="str">
        <f>IF(AND(I$1288=0,I$1289=0),"--",IF(AND(I$1288&gt;0,I$1289=0),IF('Female Data'!I373&gt;I$1288,'Female Data'!$X373,0),IF(AND(I$1288=0,I$1289&gt;0),IF('Female Data'!I373&lt;I$1289,'Female Data'!$X373,0),IF(AND('Female Data'!I373&gt;I$1288,'Female Data'!I373&lt;I$1289),'Female Data'!$X373,0))))</f>
        <v>--</v>
      </c>
      <c r="J373" t="str">
        <f>IF(AND(J$1288=0,J$1289=0),"--",IF(AND(J$1288&gt;0,J$1289=0),IF('Female Data'!J373&gt;J$1288,'Female Data'!$X373,0),IF(AND(J$1288=0,J$1289&gt;0),IF('Female Data'!J373&lt;J$1289,'Female Data'!$X373,0),IF(AND('Female Data'!J373&gt;J$1288,'Female Data'!J373&lt;J$1289),'Female Data'!$X373,0))))</f>
        <v>--</v>
      </c>
      <c r="K373" t="str">
        <f>IF(AND(K$1288=0,K$1289=0),"--",IF(AND(K$1288&gt;0,K$1289=0),IF('Female Data'!K373&gt;K$1288,'Female Data'!$X373,0),IF(AND(K$1288=0,K$1289&gt;0),IF('Female Data'!K373&lt;K$1289,'Female Data'!$X373,0),IF(AND('Female Data'!K373&gt;K$1288,'Female Data'!K373&lt;K$1289),'Female Data'!$X373,0))))</f>
        <v>--</v>
      </c>
      <c r="L373" t="str">
        <f>IF(AND(L$1288=0,L$1289=0),"--",IF(AND(L$1288&gt;0,L$1289=0),IF('Female Data'!L373&gt;L$1288,'Female Data'!$X373,0),IF(AND(L$1288=0,L$1289&gt;0),IF('Female Data'!L373&lt;L$1289,'Female Data'!$X373,0),IF(AND('Female Data'!L373&gt;L$1288,'Female Data'!L373&lt;L$1289),'Female Data'!$X373,0))))</f>
        <v>--</v>
      </c>
      <c r="M373" t="str">
        <f>IF(AND(M$1288=0,M$1289=0),"--",IF(AND(M$1288&gt;0,M$1289=0),IF('Female Data'!M373&gt;M$1288,'Female Data'!$X373,0),IF(AND(M$1288=0,M$1289&gt;0),IF('Female Data'!M373&lt;M$1289,'Female Data'!$X373,0),IF(AND('Female Data'!M373&gt;M$1288,'Female Data'!M373&lt;M$1289),'Female Data'!$X373,0))))</f>
        <v>--</v>
      </c>
      <c r="N373" t="str">
        <f>IF(AND(N$1288=0,N$1289=0),"--",IF(AND(N$1288&gt;0,N$1289=0),IF('Female Data'!N373&gt;N$1288,'Female Data'!$X373,0),IF(AND(N$1288=0,N$1289&gt;0),IF('Female Data'!N373&lt;N$1289,'Female Data'!$X373,0),IF(AND('Female Data'!N373&gt;N$1288,'Female Data'!N373&lt;N$1289),'Female Data'!$X373,0))))</f>
        <v>--</v>
      </c>
      <c r="O373" t="str">
        <f>IF(AND(O$1288=0,O$1289=0),"--",IF(AND(O$1288&gt;0,O$1289=0),IF('Female Data'!O373&gt;O$1288,'Female Data'!$X373,0),IF(AND(O$1288=0,O$1289&gt;0),IF('Female Data'!O373&lt;O$1289,'Female Data'!$X373,0),IF(AND('Female Data'!O373&gt;O$1288,'Female Data'!O373&lt;O$1289),'Female Data'!$X373,0))))</f>
        <v>--</v>
      </c>
      <c r="P373" t="str">
        <f>IF(AND(P$1288=0,P$1289=0),"--",IF(AND(P$1288&gt;0,P$1289=0),IF('Female Data'!P373&gt;P$1288,'Female Data'!$X373,0),IF(AND(P$1288=0,P$1289&gt;0),IF('Female Data'!P373&lt;P$1289,'Female Data'!$X373,0),IF(AND('Female Data'!P373&gt;P$1288,'Female Data'!P373&lt;P$1289),'Female Data'!$X373,0))))</f>
        <v>--</v>
      </c>
      <c r="Q373" t="str">
        <f>IF(AND(Q$1288=0,Q$1289=0),"--",IF(AND(Q$1288&gt;0,Q$1289=0),IF('Female Data'!Q373&gt;Q$1288,'Female Data'!$X373,0),IF(AND(Q$1288=0,Q$1289&gt;0),IF('Female Data'!Q373&lt;Q$1289,'Female Data'!$X373,0),IF(AND('Female Data'!Q373&gt;Q$1288,'Female Data'!Q373&lt;Q$1289),'Female Data'!$X373,0))))</f>
        <v>--</v>
      </c>
      <c r="R373" t="str">
        <f>IF(AND(R$1288=0,R$1289=0),"--",IF(AND(R$1288&gt;0,R$1289=0),IF('Female Data'!R373&gt;R$1288,'Female Data'!$X373,0),IF(AND(R$1288=0,R$1289&gt;0),IF('Female Data'!R373&lt;R$1289,'Female Data'!$X373,0),IF(AND('Female Data'!R373&gt;R$1288,'Female Data'!R373&lt;R$1289),'Female Data'!$X373,0))))</f>
        <v>--</v>
      </c>
      <c r="S373" t="str">
        <f>IF(AND(S$1288=0,S$1289=0),"--",IF(AND(S$1288&gt;0,S$1289=0),IF('Female Data'!S373&gt;S$1288,'Female Data'!$X373,0),IF(AND(S$1288=0,S$1289&gt;0),IF('Female Data'!S373&lt;S$1289,'Female Data'!$X373,0),IF(AND('Female Data'!S373&gt;S$1288,'Female Data'!S373&lt;S$1289),'Female Data'!$X373,0))))</f>
        <v>--</v>
      </c>
      <c r="T373" t="str">
        <f>IF(AND(T$1288=0,T$1289=0),"--",IF(AND(T$1288&gt;0,T$1289=0),IF('Female Data'!T373&gt;T$1288,'Female Data'!$X373,0),IF(AND(T$1288=0,T$1289&gt;0),IF('Female Data'!T373&lt;T$1289,'Female Data'!$X373,0),IF(AND('Female Data'!T373&gt;T$1288,'Female Data'!T373&lt;T$1289),'Female Data'!$X373,0))))</f>
        <v>--</v>
      </c>
      <c r="U373" t="str">
        <f>IF(AND(U$1288=0,U$1289=0),"--",IF(AND(U$1288&gt;0,U$1289=0),IF('Female Data'!U373&gt;U$1288,'Female Data'!$X373,0),IF(AND(U$1288=0,U$1289&gt;0),IF('Female Data'!U373&lt;U$1289,'Female Data'!$X373,0),IF(AND('Female Data'!U373&gt;U$1288,'Female Data'!U373&lt;U$1289),'Female Data'!$X373,0))))</f>
        <v>--</v>
      </c>
      <c r="V373" t="str">
        <f>IF(AND(V$1288=0,V$1289=0),"--",IF(AND(V$1288&gt;0,V$1289=0),IF('Female Data'!V373&gt;V$1288,'Female Data'!$X373,0),IF(AND(V$1288=0,V$1289&gt;0),IF('Female Data'!V373&lt;V$1289,'Female Data'!$X373,0),IF(AND('Female Data'!V373&gt;V$1288,'Female Data'!V373&lt;V$1289),'Female Data'!$X373,0))))</f>
        <v>--</v>
      </c>
      <c r="W373" t="str">
        <f>IF(AND(W$1288=0,W$1289=0),"--",IF(AND(W$1288&gt;0,W$1289=0),IF('Female Data'!W373&gt;W$1288,'Female Data'!$X373,0),IF(AND(W$1288=0,W$1289&gt;0),IF('Female Data'!W373&lt;W$1289,'Female Data'!$X373,0),IF(AND('Female Data'!W373&gt;W$1288,'Female Data'!W373&lt;W$1289),'Female Data'!$X373,0))))</f>
        <v>--</v>
      </c>
      <c r="Y373">
        <f t="shared" si="10"/>
        <v>0</v>
      </c>
      <c r="Z373">
        <f>Y373*'Female Data'!X373</f>
        <v>0</v>
      </c>
      <c r="AA373">
        <f t="shared" si="11"/>
        <v>1</v>
      </c>
      <c r="AB373">
        <f>AA373*'Female Data'!X373</f>
        <v>7826</v>
      </c>
    </row>
    <row r="374" spans="1:28">
      <c r="A374">
        <f>'Female Data'!A374</f>
        <v>373</v>
      </c>
      <c r="B374" t="str">
        <f>'Female Data'!B374</f>
        <v>F</v>
      </c>
      <c r="C374" t="str">
        <f>IF(AND(C$1288=0,C$1289=0),"--",IF(AND(C$1288&gt;0,C$1289=0),IF('Female Data'!C374&gt;C$1288,'Female Data'!$X374,0),IF(AND(C$1288=0,C$1289&gt;0),IF('Female Data'!C374&lt;C$1289,'Female Data'!$X374,0),IF(AND('Female Data'!C374&gt;C$1288,'Female Data'!C374&lt;C$1289),'Female Data'!$X374,0))))</f>
        <v>--</v>
      </c>
      <c r="D374" t="str">
        <f>IF(AND(D$1288=0,D$1289=0),"--",IF(AND(D$1288&gt;0,D$1289=0),IF('Female Data'!D374&gt;D$1288,'Female Data'!$X374,0),IF(AND(D$1288=0,D$1289&gt;0),IF('Female Data'!D374&lt;D$1289,'Female Data'!$X374,0),IF(AND('Female Data'!D374&gt;D$1288,'Female Data'!D374&lt;D$1289),'Female Data'!$X374,0))))</f>
        <v>--</v>
      </c>
      <c r="E374" t="str">
        <f>IF(AND(E$1288=0,E$1289=0),"--",IF(AND(E$1288&gt;0,E$1289=0),IF('Female Data'!E374&gt;E$1288,'Female Data'!$X374,0),IF(AND(E$1288=0,E$1289&gt;0),IF('Female Data'!E374&lt;E$1289,'Female Data'!$X374,0),IF(AND('Female Data'!E374&gt;E$1288,'Female Data'!E374&lt;E$1289),'Female Data'!$X374,0))))</f>
        <v>--</v>
      </c>
      <c r="F374" t="str">
        <f>IF(AND(F$1288=0,F$1289=0),"--",IF(AND(F$1288&gt;0,F$1289=0),IF('Female Data'!F374&gt;F$1288,'Female Data'!$X374,0),IF(AND(F$1288=0,F$1289&gt;0),IF('Female Data'!F374&lt;F$1289,'Female Data'!$X374,0),IF(AND('Female Data'!F374&gt;F$1288,'Female Data'!F374&lt;F$1289),'Female Data'!$X374,0))))</f>
        <v>--</v>
      </c>
      <c r="G374" t="str">
        <f>IF(AND(G$1288=0,G$1289=0),"--",IF(AND(G$1288&gt;0,G$1289=0),IF('Female Data'!G374&gt;G$1288,'Female Data'!$X374,0),IF(AND(G$1288=0,G$1289&gt;0),IF('Female Data'!G374&lt;G$1289,'Female Data'!$X374,0),IF(AND('Female Data'!G374&gt;G$1288,'Female Data'!G374&lt;G$1289),'Female Data'!$X374,0))))</f>
        <v>--</v>
      </c>
      <c r="H374" t="str">
        <f>IF(AND(H$1288=0,H$1289=0),"--",IF(AND(H$1288&gt;0,H$1289=0),IF('Female Data'!H374&gt;H$1288,'Female Data'!$X374,0),IF(AND(H$1288=0,H$1289&gt;0),IF('Female Data'!H374&lt;H$1289,'Female Data'!$X374,0),IF(AND('Female Data'!H374&gt;H$1288,'Female Data'!H374&lt;H$1289),'Female Data'!$X374,0))))</f>
        <v>--</v>
      </c>
      <c r="I374" t="str">
        <f>IF(AND(I$1288=0,I$1289=0),"--",IF(AND(I$1288&gt;0,I$1289=0),IF('Female Data'!I374&gt;I$1288,'Female Data'!$X374,0),IF(AND(I$1288=0,I$1289&gt;0),IF('Female Data'!I374&lt;I$1289,'Female Data'!$X374,0),IF(AND('Female Data'!I374&gt;I$1288,'Female Data'!I374&lt;I$1289),'Female Data'!$X374,0))))</f>
        <v>--</v>
      </c>
      <c r="J374" t="str">
        <f>IF(AND(J$1288=0,J$1289=0),"--",IF(AND(J$1288&gt;0,J$1289=0),IF('Female Data'!J374&gt;J$1288,'Female Data'!$X374,0),IF(AND(J$1288=0,J$1289&gt;0),IF('Female Data'!J374&lt;J$1289,'Female Data'!$X374,0),IF(AND('Female Data'!J374&gt;J$1288,'Female Data'!J374&lt;J$1289),'Female Data'!$X374,0))))</f>
        <v>--</v>
      </c>
      <c r="K374" t="str">
        <f>IF(AND(K$1288=0,K$1289=0),"--",IF(AND(K$1288&gt;0,K$1289=0),IF('Female Data'!K374&gt;K$1288,'Female Data'!$X374,0),IF(AND(K$1288=0,K$1289&gt;0),IF('Female Data'!K374&lt;K$1289,'Female Data'!$X374,0),IF(AND('Female Data'!K374&gt;K$1288,'Female Data'!K374&lt;K$1289),'Female Data'!$X374,0))))</f>
        <v>--</v>
      </c>
      <c r="L374" t="str">
        <f>IF(AND(L$1288=0,L$1289=0),"--",IF(AND(L$1288&gt;0,L$1289=0),IF('Female Data'!L374&gt;L$1288,'Female Data'!$X374,0),IF(AND(L$1288=0,L$1289&gt;0),IF('Female Data'!L374&lt;L$1289,'Female Data'!$X374,0),IF(AND('Female Data'!L374&gt;L$1288,'Female Data'!L374&lt;L$1289),'Female Data'!$X374,0))))</f>
        <v>--</v>
      </c>
      <c r="M374" t="str">
        <f>IF(AND(M$1288=0,M$1289=0),"--",IF(AND(M$1288&gt;0,M$1289=0),IF('Female Data'!M374&gt;M$1288,'Female Data'!$X374,0),IF(AND(M$1288=0,M$1289&gt;0),IF('Female Data'!M374&lt;M$1289,'Female Data'!$X374,0),IF(AND('Female Data'!M374&gt;M$1288,'Female Data'!M374&lt;M$1289),'Female Data'!$X374,0))))</f>
        <v>--</v>
      </c>
      <c r="N374" t="str">
        <f>IF(AND(N$1288=0,N$1289=0),"--",IF(AND(N$1288&gt;0,N$1289=0),IF('Female Data'!N374&gt;N$1288,'Female Data'!$X374,0),IF(AND(N$1288=0,N$1289&gt;0),IF('Female Data'!N374&lt;N$1289,'Female Data'!$X374,0),IF(AND('Female Data'!N374&gt;N$1288,'Female Data'!N374&lt;N$1289),'Female Data'!$X374,0))))</f>
        <v>--</v>
      </c>
      <c r="O374" t="str">
        <f>IF(AND(O$1288=0,O$1289=0),"--",IF(AND(O$1288&gt;0,O$1289=0),IF('Female Data'!O374&gt;O$1288,'Female Data'!$X374,0),IF(AND(O$1288=0,O$1289&gt;0),IF('Female Data'!O374&lt;O$1289,'Female Data'!$X374,0),IF(AND('Female Data'!O374&gt;O$1288,'Female Data'!O374&lt;O$1289),'Female Data'!$X374,0))))</f>
        <v>--</v>
      </c>
      <c r="P374" t="str">
        <f>IF(AND(P$1288=0,P$1289=0),"--",IF(AND(P$1288&gt;0,P$1289=0),IF('Female Data'!P374&gt;P$1288,'Female Data'!$X374,0),IF(AND(P$1288=0,P$1289&gt;0),IF('Female Data'!P374&lt;P$1289,'Female Data'!$X374,0),IF(AND('Female Data'!P374&gt;P$1288,'Female Data'!P374&lt;P$1289),'Female Data'!$X374,0))))</f>
        <v>--</v>
      </c>
      <c r="Q374" t="str">
        <f>IF(AND(Q$1288=0,Q$1289=0),"--",IF(AND(Q$1288&gt;0,Q$1289=0),IF('Female Data'!Q374&gt;Q$1288,'Female Data'!$X374,0),IF(AND(Q$1288=0,Q$1289&gt;0),IF('Female Data'!Q374&lt;Q$1289,'Female Data'!$X374,0),IF(AND('Female Data'!Q374&gt;Q$1288,'Female Data'!Q374&lt;Q$1289),'Female Data'!$X374,0))))</f>
        <v>--</v>
      </c>
      <c r="R374" t="str">
        <f>IF(AND(R$1288=0,R$1289=0),"--",IF(AND(R$1288&gt;0,R$1289=0),IF('Female Data'!R374&gt;R$1288,'Female Data'!$X374,0),IF(AND(R$1288=0,R$1289&gt;0),IF('Female Data'!R374&lt;R$1289,'Female Data'!$X374,0),IF(AND('Female Data'!R374&gt;R$1288,'Female Data'!R374&lt;R$1289),'Female Data'!$X374,0))))</f>
        <v>--</v>
      </c>
      <c r="S374" t="str">
        <f>IF(AND(S$1288=0,S$1289=0),"--",IF(AND(S$1288&gt;0,S$1289=0),IF('Female Data'!S374&gt;S$1288,'Female Data'!$X374,0),IF(AND(S$1288=0,S$1289&gt;0),IF('Female Data'!S374&lt;S$1289,'Female Data'!$X374,0),IF(AND('Female Data'!S374&gt;S$1288,'Female Data'!S374&lt;S$1289),'Female Data'!$X374,0))))</f>
        <v>--</v>
      </c>
      <c r="T374" t="str">
        <f>IF(AND(T$1288=0,T$1289=0),"--",IF(AND(T$1288&gt;0,T$1289=0),IF('Female Data'!T374&gt;T$1288,'Female Data'!$X374,0),IF(AND(T$1288=0,T$1289&gt;0),IF('Female Data'!T374&lt;T$1289,'Female Data'!$X374,0),IF(AND('Female Data'!T374&gt;T$1288,'Female Data'!T374&lt;T$1289),'Female Data'!$X374,0))))</f>
        <v>--</v>
      </c>
      <c r="U374" t="str">
        <f>IF(AND(U$1288=0,U$1289=0),"--",IF(AND(U$1288&gt;0,U$1289=0),IF('Female Data'!U374&gt;U$1288,'Female Data'!$X374,0),IF(AND(U$1288=0,U$1289&gt;0),IF('Female Data'!U374&lt;U$1289,'Female Data'!$X374,0),IF(AND('Female Data'!U374&gt;U$1288,'Female Data'!U374&lt;U$1289),'Female Data'!$X374,0))))</f>
        <v>--</v>
      </c>
      <c r="V374" t="str">
        <f>IF(AND(V$1288=0,V$1289=0),"--",IF(AND(V$1288&gt;0,V$1289=0),IF('Female Data'!V374&gt;V$1288,'Female Data'!$X374,0),IF(AND(V$1288=0,V$1289&gt;0),IF('Female Data'!V374&lt;V$1289,'Female Data'!$X374,0),IF(AND('Female Data'!V374&gt;V$1288,'Female Data'!V374&lt;V$1289),'Female Data'!$X374,0))))</f>
        <v>--</v>
      </c>
      <c r="W374" t="str">
        <f>IF(AND(W$1288=0,W$1289=0),"--",IF(AND(W$1288&gt;0,W$1289=0),IF('Female Data'!W374&gt;W$1288,'Female Data'!$X374,0),IF(AND(W$1288=0,W$1289&gt;0),IF('Female Data'!W374&lt;W$1289,'Female Data'!$X374,0),IF(AND('Female Data'!W374&gt;W$1288,'Female Data'!W374&lt;W$1289),'Female Data'!$X374,0))))</f>
        <v>--</v>
      </c>
      <c r="Y374">
        <f t="shared" si="10"/>
        <v>0</v>
      </c>
      <c r="Z374">
        <f>Y374*'Female Data'!X374</f>
        <v>0</v>
      </c>
      <c r="AA374">
        <f t="shared" si="11"/>
        <v>1</v>
      </c>
      <c r="AB374">
        <f>AA374*'Female Data'!X374</f>
        <v>27569</v>
      </c>
    </row>
    <row r="375" spans="1:28">
      <c r="A375">
        <f>'Female Data'!A375</f>
        <v>374</v>
      </c>
      <c r="B375" t="str">
        <f>'Female Data'!B375</f>
        <v>F</v>
      </c>
      <c r="C375" t="str">
        <f>IF(AND(C$1288=0,C$1289=0),"--",IF(AND(C$1288&gt;0,C$1289=0),IF('Female Data'!C375&gt;C$1288,'Female Data'!$X375,0),IF(AND(C$1288=0,C$1289&gt;0),IF('Female Data'!C375&lt;C$1289,'Female Data'!$X375,0),IF(AND('Female Data'!C375&gt;C$1288,'Female Data'!C375&lt;C$1289),'Female Data'!$X375,0))))</f>
        <v>--</v>
      </c>
      <c r="D375" t="str">
        <f>IF(AND(D$1288=0,D$1289=0),"--",IF(AND(D$1288&gt;0,D$1289=0),IF('Female Data'!D375&gt;D$1288,'Female Data'!$X375,0),IF(AND(D$1288=0,D$1289&gt;0),IF('Female Data'!D375&lt;D$1289,'Female Data'!$X375,0),IF(AND('Female Data'!D375&gt;D$1288,'Female Data'!D375&lt;D$1289),'Female Data'!$X375,0))))</f>
        <v>--</v>
      </c>
      <c r="E375" t="str">
        <f>IF(AND(E$1288=0,E$1289=0),"--",IF(AND(E$1288&gt;0,E$1289=0),IF('Female Data'!E375&gt;E$1288,'Female Data'!$X375,0),IF(AND(E$1288=0,E$1289&gt;0),IF('Female Data'!E375&lt;E$1289,'Female Data'!$X375,0),IF(AND('Female Data'!E375&gt;E$1288,'Female Data'!E375&lt;E$1289),'Female Data'!$X375,0))))</f>
        <v>--</v>
      </c>
      <c r="F375" t="str">
        <f>IF(AND(F$1288=0,F$1289=0),"--",IF(AND(F$1288&gt;0,F$1289=0),IF('Female Data'!F375&gt;F$1288,'Female Data'!$X375,0),IF(AND(F$1288=0,F$1289&gt;0),IF('Female Data'!F375&lt;F$1289,'Female Data'!$X375,0),IF(AND('Female Data'!F375&gt;F$1288,'Female Data'!F375&lt;F$1289),'Female Data'!$X375,0))))</f>
        <v>--</v>
      </c>
      <c r="G375" t="str">
        <f>IF(AND(G$1288=0,G$1289=0),"--",IF(AND(G$1288&gt;0,G$1289=0),IF('Female Data'!G375&gt;G$1288,'Female Data'!$X375,0),IF(AND(G$1288=0,G$1289&gt;0),IF('Female Data'!G375&lt;G$1289,'Female Data'!$X375,0),IF(AND('Female Data'!G375&gt;G$1288,'Female Data'!G375&lt;G$1289),'Female Data'!$X375,0))))</f>
        <v>--</v>
      </c>
      <c r="H375" t="str">
        <f>IF(AND(H$1288=0,H$1289=0),"--",IF(AND(H$1288&gt;0,H$1289=0),IF('Female Data'!H375&gt;H$1288,'Female Data'!$X375,0),IF(AND(H$1288=0,H$1289&gt;0),IF('Female Data'!H375&lt;H$1289,'Female Data'!$X375,0),IF(AND('Female Data'!H375&gt;H$1288,'Female Data'!H375&lt;H$1289),'Female Data'!$X375,0))))</f>
        <v>--</v>
      </c>
      <c r="I375" t="str">
        <f>IF(AND(I$1288=0,I$1289=0),"--",IF(AND(I$1288&gt;0,I$1289=0),IF('Female Data'!I375&gt;I$1288,'Female Data'!$X375,0),IF(AND(I$1288=0,I$1289&gt;0),IF('Female Data'!I375&lt;I$1289,'Female Data'!$X375,0),IF(AND('Female Data'!I375&gt;I$1288,'Female Data'!I375&lt;I$1289),'Female Data'!$X375,0))))</f>
        <v>--</v>
      </c>
      <c r="J375" t="str">
        <f>IF(AND(J$1288=0,J$1289=0),"--",IF(AND(J$1288&gt;0,J$1289=0),IF('Female Data'!J375&gt;J$1288,'Female Data'!$X375,0),IF(AND(J$1288=0,J$1289&gt;0),IF('Female Data'!J375&lt;J$1289,'Female Data'!$X375,0),IF(AND('Female Data'!J375&gt;J$1288,'Female Data'!J375&lt;J$1289),'Female Data'!$X375,0))))</f>
        <v>--</v>
      </c>
      <c r="K375" t="str">
        <f>IF(AND(K$1288=0,K$1289=0),"--",IF(AND(K$1288&gt;0,K$1289=0),IF('Female Data'!K375&gt;K$1288,'Female Data'!$X375,0),IF(AND(K$1288=0,K$1289&gt;0),IF('Female Data'!K375&lt;K$1289,'Female Data'!$X375,0),IF(AND('Female Data'!K375&gt;K$1288,'Female Data'!K375&lt;K$1289),'Female Data'!$X375,0))))</f>
        <v>--</v>
      </c>
      <c r="L375" t="str">
        <f>IF(AND(L$1288=0,L$1289=0),"--",IF(AND(L$1288&gt;0,L$1289=0),IF('Female Data'!L375&gt;L$1288,'Female Data'!$X375,0),IF(AND(L$1288=0,L$1289&gt;0),IF('Female Data'!L375&lt;L$1289,'Female Data'!$X375,0),IF(AND('Female Data'!L375&gt;L$1288,'Female Data'!L375&lt;L$1289),'Female Data'!$X375,0))))</f>
        <v>--</v>
      </c>
      <c r="M375" t="str">
        <f>IF(AND(M$1288=0,M$1289=0),"--",IF(AND(M$1288&gt;0,M$1289=0),IF('Female Data'!M375&gt;M$1288,'Female Data'!$X375,0),IF(AND(M$1288=0,M$1289&gt;0),IF('Female Data'!M375&lt;M$1289,'Female Data'!$X375,0),IF(AND('Female Data'!M375&gt;M$1288,'Female Data'!M375&lt;M$1289),'Female Data'!$X375,0))))</f>
        <v>--</v>
      </c>
      <c r="N375" t="str">
        <f>IF(AND(N$1288=0,N$1289=0),"--",IF(AND(N$1288&gt;0,N$1289=0),IF('Female Data'!N375&gt;N$1288,'Female Data'!$X375,0),IF(AND(N$1288=0,N$1289&gt;0),IF('Female Data'!N375&lt;N$1289,'Female Data'!$X375,0),IF(AND('Female Data'!N375&gt;N$1288,'Female Data'!N375&lt;N$1289),'Female Data'!$X375,0))))</f>
        <v>--</v>
      </c>
      <c r="O375" t="str">
        <f>IF(AND(O$1288=0,O$1289=0),"--",IF(AND(O$1288&gt;0,O$1289=0),IF('Female Data'!O375&gt;O$1288,'Female Data'!$X375,0),IF(AND(O$1288=0,O$1289&gt;0),IF('Female Data'!O375&lt;O$1289,'Female Data'!$X375,0),IF(AND('Female Data'!O375&gt;O$1288,'Female Data'!O375&lt;O$1289),'Female Data'!$X375,0))))</f>
        <v>--</v>
      </c>
      <c r="P375" t="str">
        <f>IF(AND(P$1288=0,P$1289=0),"--",IF(AND(P$1288&gt;0,P$1289=0),IF('Female Data'!P375&gt;P$1288,'Female Data'!$X375,0),IF(AND(P$1288=0,P$1289&gt;0),IF('Female Data'!P375&lt;P$1289,'Female Data'!$X375,0),IF(AND('Female Data'!P375&gt;P$1288,'Female Data'!P375&lt;P$1289),'Female Data'!$X375,0))))</f>
        <v>--</v>
      </c>
      <c r="Q375" t="str">
        <f>IF(AND(Q$1288=0,Q$1289=0),"--",IF(AND(Q$1288&gt;0,Q$1289=0),IF('Female Data'!Q375&gt;Q$1288,'Female Data'!$X375,0),IF(AND(Q$1288=0,Q$1289&gt;0),IF('Female Data'!Q375&lt;Q$1289,'Female Data'!$X375,0),IF(AND('Female Data'!Q375&gt;Q$1288,'Female Data'!Q375&lt;Q$1289),'Female Data'!$X375,0))))</f>
        <v>--</v>
      </c>
      <c r="R375" t="str">
        <f>IF(AND(R$1288=0,R$1289=0),"--",IF(AND(R$1288&gt;0,R$1289=0),IF('Female Data'!R375&gt;R$1288,'Female Data'!$X375,0),IF(AND(R$1288=0,R$1289&gt;0),IF('Female Data'!R375&lt;R$1289,'Female Data'!$X375,0),IF(AND('Female Data'!R375&gt;R$1288,'Female Data'!R375&lt;R$1289),'Female Data'!$X375,0))))</f>
        <v>--</v>
      </c>
      <c r="S375" t="str">
        <f>IF(AND(S$1288=0,S$1289=0),"--",IF(AND(S$1288&gt;0,S$1289=0),IF('Female Data'!S375&gt;S$1288,'Female Data'!$X375,0),IF(AND(S$1288=0,S$1289&gt;0),IF('Female Data'!S375&lt;S$1289,'Female Data'!$X375,0),IF(AND('Female Data'!S375&gt;S$1288,'Female Data'!S375&lt;S$1289),'Female Data'!$X375,0))))</f>
        <v>--</v>
      </c>
      <c r="T375" t="str">
        <f>IF(AND(T$1288=0,T$1289=0),"--",IF(AND(T$1288&gt;0,T$1289=0),IF('Female Data'!T375&gt;T$1288,'Female Data'!$X375,0),IF(AND(T$1288=0,T$1289&gt;0),IF('Female Data'!T375&lt;T$1289,'Female Data'!$X375,0),IF(AND('Female Data'!T375&gt;T$1288,'Female Data'!T375&lt;T$1289),'Female Data'!$X375,0))))</f>
        <v>--</v>
      </c>
      <c r="U375" t="str">
        <f>IF(AND(U$1288=0,U$1289=0),"--",IF(AND(U$1288&gt;0,U$1289=0),IF('Female Data'!U375&gt;U$1288,'Female Data'!$X375,0),IF(AND(U$1288=0,U$1289&gt;0),IF('Female Data'!U375&lt;U$1289,'Female Data'!$X375,0),IF(AND('Female Data'!U375&gt;U$1288,'Female Data'!U375&lt;U$1289),'Female Data'!$X375,0))))</f>
        <v>--</v>
      </c>
      <c r="V375" t="str">
        <f>IF(AND(V$1288=0,V$1289=0),"--",IF(AND(V$1288&gt;0,V$1289=0),IF('Female Data'!V375&gt;V$1288,'Female Data'!$X375,0),IF(AND(V$1288=0,V$1289&gt;0),IF('Female Data'!V375&lt;V$1289,'Female Data'!$X375,0),IF(AND('Female Data'!V375&gt;V$1288,'Female Data'!V375&lt;V$1289),'Female Data'!$X375,0))))</f>
        <v>--</v>
      </c>
      <c r="W375" t="str">
        <f>IF(AND(W$1288=0,W$1289=0),"--",IF(AND(W$1288&gt;0,W$1289=0),IF('Female Data'!W375&gt;W$1288,'Female Data'!$X375,0),IF(AND(W$1288=0,W$1289&gt;0),IF('Female Data'!W375&lt;W$1289,'Female Data'!$X375,0),IF(AND('Female Data'!W375&gt;W$1288,'Female Data'!W375&lt;W$1289),'Female Data'!$X375,0))))</f>
        <v>--</v>
      </c>
      <c r="Y375">
        <f t="shared" si="10"/>
        <v>0</v>
      </c>
      <c r="Z375">
        <f>Y375*'Female Data'!X375</f>
        <v>0</v>
      </c>
      <c r="AA375">
        <f t="shared" si="11"/>
        <v>1</v>
      </c>
      <c r="AB375">
        <f>AA375*'Female Data'!X375</f>
        <v>138695</v>
      </c>
    </row>
    <row r="376" spans="1:28">
      <c r="A376">
        <f>'Female Data'!A376</f>
        <v>375</v>
      </c>
      <c r="B376" t="str">
        <f>'Female Data'!B376</f>
        <v>F</v>
      </c>
      <c r="C376" t="str">
        <f>IF(AND(C$1288=0,C$1289=0),"--",IF(AND(C$1288&gt;0,C$1289=0),IF('Female Data'!C376&gt;C$1288,'Female Data'!$X376,0),IF(AND(C$1288=0,C$1289&gt;0),IF('Female Data'!C376&lt;C$1289,'Female Data'!$X376,0),IF(AND('Female Data'!C376&gt;C$1288,'Female Data'!C376&lt;C$1289),'Female Data'!$X376,0))))</f>
        <v>--</v>
      </c>
      <c r="D376" t="str">
        <f>IF(AND(D$1288=0,D$1289=0),"--",IF(AND(D$1288&gt;0,D$1289=0),IF('Female Data'!D376&gt;D$1288,'Female Data'!$X376,0),IF(AND(D$1288=0,D$1289&gt;0),IF('Female Data'!D376&lt;D$1289,'Female Data'!$X376,0),IF(AND('Female Data'!D376&gt;D$1288,'Female Data'!D376&lt;D$1289),'Female Data'!$X376,0))))</f>
        <v>--</v>
      </c>
      <c r="E376" t="str">
        <f>IF(AND(E$1288=0,E$1289=0),"--",IF(AND(E$1288&gt;0,E$1289=0),IF('Female Data'!E376&gt;E$1288,'Female Data'!$X376,0),IF(AND(E$1288=0,E$1289&gt;0),IF('Female Data'!E376&lt;E$1289,'Female Data'!$X376,0),IF(AND('Female Data'!E376&gt;E$1288,'Female Data'!E376&lt;E$1289),'Female Data'!$X376,0))))</f>
        <v>--</v>
      </c>
      <c r="F376" t="str">
        <f>IF(AND(F$1288=0,F$1289=0),"--",IF(AND(F$1288&gt;0,F$1289=0),IF('Female Data'!F376&gt;F$1288,'Female Data'!$X376,0),IF(AND(F$1288=0,F$1289&gt;0),IF('Female Data'!F376&lt;F$1289,'Female Data'!$X376,0),IF(AND('Female Data'!F376&gt;F$1288,'Female Data'!F376&lt;F$1289),'Female Data'!$X376,0))))</f>
        <v>--</v>
      </c>
      <c r="G376" t="str">
        <f>IF(AND(G$1288=0,G$1289=0),"--",IF(AND(G$1288&gt;0,G$1289=0),IF('Female Data'!G376&gt;G$1288,'Female Data'!$X376,0),IF(AND(G$1288=0,G$1289&gt;0),IF('Female Data'!G376&lt;G$1289,'Female Data'!$X376,0),IF(AND('Female Data'!G376&gt;G$1288,'Female Data'!G376&lt;G$1289),'Female Data'!$X376,0))))</f>
        <v>--</v>
      </c>
      <c r="H376" t="str">
        <f>IF(AND(H$1288=0,H$1289=0),"--",IF(AND(H$1288&gt;0,H$1289=0),IF('Female Data'!H376&gt;H$1288,'Female Data'!$X376,0),IF(AND(H$1288=0,H$1289&gt;0),IF('Female Data'!H376&lt;H$1289,'Female Data'!$X376,0),IF(AND('Female Data'!H376&gt;H$1288,'Female Data'!H376&lt;H$1289),'Female Data'!$X376,0))))</f>
        <v>--</v>
      </c>
      <c r="I376" t="str">
        <f>IF(AND(I$1288=0,I$1289=0),"--",IF(AND(I$1288&gt;0,I$1289=0),IF('Female Data'!I376&gt;I$1288,'Female Data'!$X376,0),IF(AND(I$1288=0,I$1289&gt;0),IF('Female Data'!I376&lt;I$1289,'Female Data'!$X376,0),IF(AND('Female Data'!I376&gt;I$1288,'Female Data'!I376&lt;I$1289),'Female Data'!$X376,0))))</f>
        <v>--</v>
      </c>
      <c r="J376" t="str">
        <f>IF(AND(J$1288=0,J$1289=0),"--",IF(AND(J$1288&gt;0,J$1289=0),IF('Female Data'!J376&gt;J$1288,'Female Data'!$X376,0),IF(AND(J$1288=0,J$1289&gt;0),IF('Female Data'!J376&lt;J$1289,'Female Data'!$X376,0),IF(AND('Female Data'!J376&gt;J$1288,'Female Data'!J376&lt;J$1289),'Female Data'!$X376,0))))</f>
        <v>--</v>
      </c>
      <c r="K376" t="str">
        <f>IF(AND(K$1288=0,K$1289=0),"--",IF(AND(K$1288&gt;0,K$1289=0),IF('Female Data'!K376&gt;K$1288,'Female Data'!$X376,0),IF(AND(K$1288=0,K$1289&gt;0),IF('Female Data'!K376&lt;K$1289,'Female Data'!$X376,0),IF(AND('Female Data'!K376&gt;K$1288,'Female Data'!K376&lt;K$1289),'Female Data'!$X376,0))))</f>
        <v>--</v>
      </c>
      <c r="L376" t="str">
        <f>IF(AND(L$1288=0,L$1289=0),"--",IF(AND(L$1288&gt;0,L$1289=0),IF('Female Data'!L376&gt;L$1288,'Female Data'!$X376,0),IF(AND(L$1288=0,L$1289&gt;0),IF('Female Data'!L376&lt;L$1289,'Female Data'!$X376,0),IF(AND('Female Data'!L376&gt;L$1288,'Female Data'!L376&lt;L$1289),'Female Data'!$X376,0))))</f>
        <v>--</v>
      </c>
      <c r="M376" t="str">
        <f>IF(AND(M$1288=0,M$1289=0),"--",IF(AND(M$1288&gt;0,M$1289=0),IF('Female Data'!M376&gt;M$1288,'Female Data'!$X376,0),IF(AND(M$1288=0,M$1289&gt;0),IF('Female Data'!M376&lt;M$1289,'Female Data'!$X376,0),IF(AND('Female Data'!M376&gt;M$1288,'Female Data'!M376&lt;M$1289),'Female Data'!$X376,0))))</f>
        <v>--</v>
      </c>
      <c r="N376" t="str">
        <f>IF(AND(N$1288=0,N$1289=0),"--",IF(AND(N$1288&gt;0,N$1289=0),IF('Female Data'!N376&gt;N$1288,'Female Data'!$X376,0),IF(AND(N$1288=0,N$1289&gt;0),IF('Female Data'!N376&lt;N$1289,'Female Data'!$X376,0),IF(AND('Female Data'!N376&gt;N$1288,'Female Data'!N376&lt;N$1289),'Female Data'!$X376,0))))</f>
        <v>--</v>
      </c>
      <c r="O376" t="str">
        <f>IF(AND(O$1288=0,O$1289=0),"--",IF(AND(O$1288&gt;0,O$1289=0),IF('Female Data'!O376&gt;O$1288,'Female Data'!$X376,0),IF(AND(O$1288=0,O$1289&gt;0),IF('Female Data'!O376&lt;O$1289,'Female Data'!$X376,0),IF(AND('Female Data'!O376&gt;O$1288,'Female Data'!O376&lt;O$1289),'Female Data'!$X376,0))))</f>
        <v>--</v>
      </c>
      <c r="P376" t="str">
        <f>IF(AND(P$1288=0,P$1289=0),"--",IF(AND(P$1288&gt;0,P$1289=0),IF('Female Data'!P376&gt;P$1288,'Female Data'!$X376,0),IF(AND(P$1288=0,P$1289&gt;0),IF('Female Data'!P376&lt;P$1289,'Female Data'!$X376,0),IF(AND('Female Data'!P376&gt;P$1288,'Female Data'!P376&lt;P$1289),'Female Data'!$X376,0))))</f>
        <v>--</v>
      </c>
      <c r="Q376" t="str">
        <f>IF(AND(Q$1288=0,Q$1289=0),"--",IF(AND(Q$1288&gt;0,Q$1289=0),IF('Female Data'!Q376&gt;Q$1288,'Female Data'!$X376,0),IF(AND(Q$1288=0,Q$1289&gt;0),IF('Female Data'!Q376&lt;Q$1289,'Female Data'!$X376,0),IF(AND('Female Data'!Q376&gt;Q$1288,'Female Data'!Q376&lt;Q$1289),'Female Data'!$X376,0))))</f>
        <v>--</v>
      </c>
      <c r="R376" t="str">
        <f>IF(AND(R$1288=0,R$1289=0),"--",IF(AND(R$1288&gt;0,R$1289=0),IF('Female Data'!R376&gt;R$1288,'Female Data'!$X376,0),IF(AND(R$1288=0,R$1289&gt;0),IF('Female Data'!R376&lt;R$1289,'Female Data'!$X376,0),IF(AND('Female Data'!R376&gt;R$1288,'Female Data'!R376&lt;R$1289),'Female Data'!$X376,0))))</f>
        <v>--</v>
      </c>
      <c r="S376" t="str">
        <f>IF(AND(S$1288=0,S$1289=0),"--",IF(AND(S$1288&gt;0,S$1289=0),IF('Female Data'!S376&gt;S$1288,'Female Data'!$X376,0),IF(AND(S$1288=0,S$1289&gt;0),IF('Female Data'!S376&lt;S$1289,'Female Data'!$X376,0),IF(AND('Female Data'!S376&gt;S$1288,'Female Data'!S376&lt;S$1289),'Female Data'!$X376,0))))</f>
        <v>--</v>
      </c>
      <c r="T376" t="str">
        <f>IF(AND(T$1288=0,T$1289=0),"--",IF(AND(T$1288&gt;0,T$1289=0),IF('Female Data'!T376&gt;T$1288,'Female Data'!$X376,0),IF(AND(T$1288=0,T$1289&gt;0),IF('Female Data'!T376&lt;T$1289,'Female Data'!$X376,0),IF(AND('Female Data'!T376&gt;T$1288,'Female Data'!T376&lt;T$1289),'Female Data'!$X376,0))))</f>
        <v>--</v>
      </c>
      <c r="U376" t="str">
        <f>IF(AND(U$1288=0,U$1289=0),"--",IF(AND(U$1288&gt;0,U$1289=0),IF('Female Data'!U376&gt;U$1288,'Female Data'!$X376,0),IF(AND(U$1288=0,U$1289&gt;0),IF('Female Data'!U376&lt;U$1289,'Female Data'!$X376,0),IF(AND('Female Data'!U376&gt;U$1288,'Female Data'!U376&lt;U$1289),'Female Data'!$X376,0))))</f>
        <v>--</v>
      </c>
      <c r="V376" t="str">
        <f>IF(AND(V$1288=0,V$1289=0),"--",IF(AND(V$1288&gt;0,V$1289=0),IF('Female Data'!V376&gt;V$1288,'Female Data'!$X376,0),IF(AND(V$1288=0,V$1289&gt;0),IF('Female Data'!V376&lt;V$1289,'Female Data'!$X376,0),IF(AND('Female Data'!V376&gt;V$1288,'Female Data'!V376&lt;V$1289),'Female Data'!$X376,0))))</f>
        <v>--</v>
      </c>
      <c r="W376" t="str">
        <f>IF(AND(W$1288=0,W$1289=0),"--",IF(AND(W$1288&gt;0,W$1289=0),IF('Female Data'!W376&gt;W$1288,'Female Data'!$X376,0),IF(AND(W$1288=0,W$1289&gt;0),IF('Female Data'!W376&lt;W$1289,'Female Data'!$X376,0),IF(AND('Female Data'!W376&gt;W$1288,'Female Data'!W376&lt;W$1289),'Female Data'!$X376,0))))</f>
        <v>--</v>
      </c>
      <c r="Y376">
        <f t="shared" si="10"/>
        <v>0</v>
      </c>
      <c r="Z376">
        <f>Y376*'Female Data'!X376</f>
        <v>0</v>
      </c>
      <c r="AA376">
        <f t="shared" si="11"/>
        <v>1</v>
      </c>
      <c r="AB376">
        <f>AA376*'Female Data'!X376</f>
        <v>41668</v>
      </c>
    </row>
    <row r="377" spans="1:28">
      <c r="A377">
        <f>'Female Data'!A377</f>
        <v>376</v>
      </c>
      <c r="B377" t="str">
        <f>'Female Data'!B377</f>
        <v>F</v>
      </c>
      <c r="C377" t="str">
        <f>IF(AND(C$1288=0,C$1289=0),"--",IF(AND(C$1288&gt;0,C$1289=0),IF('Female Data'!C377&gt;C$1288,'Female Data'!$X377,0),IF(AND(C$1288=0,C$1289&gt;0),IF('Female Data'!C377&lt;C$1289,'Female Data'!$X377,0),IF(AND('Female Data'!C377&gt;C$1288,'Female Data'!C377&lt;C$1289),'Female Data'!$X377,0))))</f>
        <v>--</v>
      </c>
      <c r="D377" t="str">
        <f>IF(AND(D$1288=0,D$1289=0),"--",IF(AND(D$1288&gt;0,D$1289=0),IF('Female Data'!D377&gt;D$1288,'Female Data'!$X377,0),IF(AND(D$1288=0,D$1289&gt;0),IF('Female Data'!D377&lt;D$1289,'Female Data'!$X377,0),IF(AND('Female Data'!D377&gt;D$1288,'Female Data'!D377&lt;D$1289),'Female Data'!$X377,0))))</f>
        <v>--</v>
      </c>
      <c r="E377" t="str">
        <f>IF(AND(E$1288=0,E$1289=0),"--",IF(AND(E$1288&gt;0,E$1289=0),IF('Female Data'!E377&gt;E$1288,'Female Data'!$X377,0),IF(AND(E$1288=0,E$1289&gt;0),IF('Female Data'!E377&lt;E$1289,'Female Data'!$X377,0),IF(AND('Female Data'!E377&gt;E$1288,'Female Data'!E377&lt;E$1289),'Female Data'!$X377,0))))</f>
        <v>--</v>
      </c>
      <c r="F377" t="str">
        <f>IF(AND(F$1288=0,F$1289=0),"--",IF(AND(F$1288&gt;0,F$1289=0),IF('Female Data'!F377&gt;F$1288,'Female Data'!$X377,0),IF(AND(F$1288=0,F$1289&gt;0),IF('Female Data'!F377&lt;F$1289,'Female Data'!$X377,0),IF(AND('Female Data'!F377&gt;F$1288,'Female Data'!F377&lt;F$1289),'Female Data'!$X377,0))))</f>
        <v>--</v>
      </c>
      <c r="G377" t="str">
        <f>IF(AND(G$1288=0,G$1289=0),"--",IF(AND(G$1288&gt;0,G$1289=0),IF('Female Data'!G377&gt;G$1288,'Female Data'!$X377,0),IF(AND(G$1288=0,G$1289&gt;0),IF('Female Data'!G377&lt;G$1289,'Female Data'!$X377,0),IF(AND('Female Data'!G377&gt;G$1288,'Female Data'!G377&lt;G$1289),'Female Data'!$X377,0))))</f>
        <v>--</v>
      </c>
      <c r="H377" t="str">
        <f>IF(AND(H$1288=0,H$1289=0),"--",IF(AND(H$1288&gt;0,H$1289=0),IF('Female Data'!H377&gt;H$1288,'Female Data'!$X377,0),IF(AND(H$1288=0,H$1289&gt;0),IF('Female Data'!H377&lt;H$1289,'Female Data'!$X377,0),IF(AND('Female Data'!H377&gt;H$1288,'Female Data'!H377&lt;H$1289),'Female Data'!$X377,0))))</f>
        <v>--</v>
      </c>
      <c r="I377" t="str">
        <f>IF(AND(I$1288=0,I$1289=0),"--",IF(AND(I$1288&gt;0,I$1289=0),IF('Female Data'!I377&gt;I$1288,'Female Data'!$X377,0),IF(AND(I$1288=0,I$1289&gt;0),IF('Female Data'!I377&lt;I$1289,'Female Data'!$X377,0),IF(AND('Female Data'!I377&gt;I$1288,'Female Data'!I377&lt;I$1289),'Female Data'!$X377,0))))</f>
        <v>--</v>
      </c>
      <c r="J377" t="str">
        <f>IF(AND(J$1288=0,J$1289=0),"--",IF(AND(J$1288&gt;0,J$1289=0),IF('Female Data'!J377&gt;J$1288,'Female Data'!$X377,0),IF(AND(J$1288=0,J$1289&gt;0),IF('Female Data'!J377&lt;J$1289,'Female Data'!$X377,0),IF(AND('Female Data'!J377&gt;J$1288,'Female Data'!J377&lt;J$1289),'Female Data'!$X377,0))))</f>
        <v>--</v>
      </c>
      <c r="K377" t="str">
        <f>IF(AND(K$1288=0,K$1289=0),"--",IF(AND(K$1288&gt;0,K$1289=0),IF('Female Data'!K377&gt;K$1288,'Female Data'!$X377,0),IF(AND(K$1288=0,K$1289&gt;0),IF('Female Data'!K377&lt;K$1289,'Female Data'!$X377,0),IF(AND('Female Data'!K377&gt;K$1288,'Female Data'!K377&lt;K$1289),'Female Data'!$X377,0))))</f>
        <v>--</v>
      </c>
      <c r="L377" t="str">
        <f>IF(AND(L$1288=0,L$1289=0),"--",IF(AND(L$1288&gt;0,L$1289=0),IF('Female Data'!L377&gt;L$1288,'Female Data'!$X377,0),IF(AND(L$1288=0,L$1289&gt;0),IF('Female Data'!L377&lt;L$1289,'Female Data'!$X377,0),IF(AND('Female Data'!L377&gt;L$1288,'Female Data'!L377&lt;L$1289),'Female Data'!$X377,0))))</f>
        <v>--</v>
      </c>
      <c r="M377" t="str">
        <f>IF(AND(M$1288=0,M$1289=0),"--",IF(AND(M$1288&gt;0,M$1289=0),IF('Female Data'!M377&gt;M$1288,'Female Data'!$X377,0),IF(AND(M$1288=0,M$1289&gt;0),IF('Female Data'!M377&lt;M$1289,'Female Data'!$X377,0),IF(AND('Female Data'!M377&gt;M$1288,'Female Data'!M377&lt;M$1289),'Female Data'!$X377,0))))</f>
        <v>--</v>
      </c>
      <c r="N377" t="str">
        <f>IF(AND(N$1288=0,N$1289=0),"--",IF(AND(N$1288&gt;0,N$1289=0),IF('Female Data'!N377&gt;N$1288,'Female Data'!$X377,0),IF(AND(N$1288=0,N$1289&gt;0),IF('Female Data'!N377&lt;N$1289,'Female Data'!$X377,0),IF(AND('Female Data'!N377&gt;N$1288,'Female Data'!N377&lt;N$1289),'Female Data'!$X377,0))))</f>
        <v>--</v>
      </c>
      <c r="O377" t="str">
        <f>IF(AND(O$1288=0,O$1289=0),"--",IF(AND(O$1288&gt;0,O$1289=0),IF('Female Data'!O377&gt;O$1288,'Female Data'!$X377,0),IF(AND(O$1288=0,O$1289&gt;0),IF('Female Data'!O377&lt;O$1289,'Female Data'!$X377,0),IF(AND('Female Data'!O377&gt;O$1288,'Female Data'!O377&lt;O$1289),'Female Data'!$X377,0))))</f>
        <v>--</v>
      </c>
      <c r="P377" t="str">
        <f>IF(AND(P$1288=0,P$1289=0),"--",IF(AND(P$1288&gt;0,P$1289=0),IF('Female Data'!P377&gt;P$1288,'Female Data'!$X377,0),IF(AND(P$1288=0,P$1289&gt;0),IF('Female Data'!P377&lt;P$1289,'Female Data'!$X377,0),IF(AND('Female Data'!P377&gt;P$1288,'Female Data'!P377&lt;P$1289),'Female Data'!$X377,0))))</f>
        <v>--</v>
      </c>
      <c r="Q377" t="str">
        <f>IF(AND(Q$1288=0,Q$1289=0),"--",IF(AND(Q$1288&gt;0,Q$1289=0),IF('Female Data'!Q377&gt;Q$1288,'Female Data'!$X377,0),IF(AND(Q$1288=0,Q$1289&gt;0),IF('Female Data'!Q377&lt;Q$1289,'Female Data'!$X377,0),IF(AND('Female Data'!Q377&gt;Q$1288,'Female Data'!Q377&lt;Q$1289),'Female Data'!$X377,0))))</f>
        <v>--</v>
      </c>
      <c r="R377" t="str">
        <f>IF(AND(R$1288=0,R$1289=0),"--",IF(AND(R$1288&gt;0,R$1289=0),IF('Female Data'!R377&gt;R$1288,'Female Data'!$X377,0),IF(AND(R$1288=0,R$1289&gt;0),IF('Female Data'!R377&lt;R$1289,'Female Data'!$X377,0),IF(AND('Female Data'!R377&gt;R$1288,'Female Data'!R377&lt;R$1289),'Female Data'!$X377,0))))</f>
        <v>--</v>
      </c>
      <c r="S377" t="str">
        <f>IF(AND(S$1288=0,S$1289=0),"--",IF(AND(S$1288&gt;0,S$1289=0),IF('Female Data'!S377&gt;S$1288,'Female Data'!$X377,0),IF(AND(S$1288=0,S$1289&gt;0),IF('Female Data'!S377&lt;S$1289,'Female Data'!$X377,0),IF(AND('Female Data'!S377&gt;S$1288,'Female Data'!S377&lt;S$1289),'Female Data'!$X377,0))))</f>
        <v>--</v>
      </c>
      <c r="T377" t="str">
        <f>IF(AND(T$1288=0,T$1289=0),"--",IF(AND(T$1288&gt;0,T$1289=0),IF('Female Data'!T377&gt;T$1288,'Female Data'!$X377,0),IF(AND(T$1288=0,T$1289&gt;0),IF('Female Data'!T377&lt;T$1289,'Female Data'!$X377,0),IF(AND('Female Data'!T377&gt;T$1288,'Female Data'!T377&lt;T$1289),'Female Data'!$X377,0))))</f>
        <v>--</v>
      </c>
      <c r="U377" t="str">
        <f>IF(AND(U$1288=0,U$1289=0),"--",IF(AND(U$1288&gt;0,U$1289=0),IF('Female Data'!U377&gt;U$1288,'Female Data'!$X377,0),IF(AND(U$1288=0,U$1289&gt;0),IF('Female Data'!U377&lt;U$1289,'Female Data'!$X377,0),IF(AND('Female Data'!U377&gt;U$1288,'Female Data'!U377&lt;U$1289),'Female Data'!$X377,0))))</f>
        <v>--</v>
      </c>
      <c r="V377" t="str">
        <f>IF(AND(V$1288=0,V$1289=0),"--",IF(AND(V$1288&gt;0,V$1289=0),IF('Female Data'!V377&gt;V$1288,'Female Data'!$X377,0),IF(AND(V$1288=0,V$1289&gt;0),IF('Female Data'!V377&lt;V$1289,'Female Data'!$X377,0),IF(AND('Female Data'!V377&gt;V$1288,'Female Data'!V377&lt;V$1289),'Female Data'!$X377,0))))</f>
        <v>--</v>
      </c>
      <c r="W377" t="str">
        <f>IF(AND(W$1288=0,W$1289=0),"--",IF(AND(W$1288&gt;0,W$1289=0),IF('Female Data'!W377&gt;W$1288,'Female Data'!$X377,0),IF(AND(W$1288=0,W$1289&gt;0),IF('Female Data'!W377&lt;W$1289,'Female Data'!$X377,0),IF(AND('Female Data'!W377&gt;W$1288,'Female Data'!W377&lt;W$1289),'Female Data'!$X377,0))))</f>
        <v>--</v>
      </c>
      <c r="Y377">
        <f t="shared" si="10"/>
        <v>0</v>
      </c>
      <c r="Z377">
        <f>Y377*'Female Data'!X377</f>
        <v>0</v>
      </c>
      <c r="AA377">
        <f t="shared" si="11"/>
        <v>1</v>
      </c>
      <c r="AB377">
        <f>AA377*'Female Data'!X377</f>
        <v>63890</v>
      </c>
    </row>
    <row r="378" spans="1:28">
      <c r="A378">
        <f>'Female Data'!A378</f>
        <v>377</v>
      </c>
      <c r="B378" t="str">
        <f>'Female Data'!B378</f>
        <v>F</v>
      </c>
      <c r="C378" t="str">
        <f>IF(AND(C$1288=0,C$1289=0),"--",IF(AND(C$1288&gt;0,C$1289=0),IF('Female Data'!C378&gt;C$1288,'Female Data'!$X378,0),IF(AND(C$1288=0,C$1289&gt;0),IF('Female Data'!C378&lt;C$1289,'Female Data'!$X378,0),IF(AND('Female Data'!C378&gt;C$1288,'Female Data'!C378&lt;C$1289),'Female Data'!$X378,0))))</f>
        <v>--</v>
      </c>
      <c r="D378" t="str">
        <f>IF(AND(D$1288=0,D$1289=0),"--",IF(AND(D$1288&gt;0,D$1289=0),IF('Female Data'!D378&gt;D$1288,'Female Data'!$X378,0),IF(AND(D$1288=0,D$1289&gt;0),IF('Female Data'!D378&lt;D$1289,'Female Data'!$X378,0),IF(AND('Female Data'!D378&gt;D$1288,'Female Data'!D378&lt;D$1289),'Female Data'!$X378,0))))</f>
        <v>--</v>
      </c>
      <c r="E378" t="str">
        <f>IF(AND(E$1288=0,E$1289=0),"--",IF(AND(E$1288&gt;0,E$1289=0),IF('Female Data'!E378&gt;E$1288,'Female Data'!$X378,0),IF(AND(E$1288=0,E$1289&gt;0),IF('Female Data'!E378&lt;E$1289,'Female Data'!$X378,0),IF(AND('Female Data'!E378&gt;E$1288,'Female Data'!E378&lt;E$1289),'Female Data'!$X378,0))))</f>
        <v>--</v>
      </c>
      <c r="F378" t="str">
        <f>IF(AND(F$1288=0,F$1289=0),"--",IF(AND(F$1288&gt;0,F$1289=0),IF('Female Data'!F378&gt;F$1288,'Female Data'!$X378,0),IF(AND(F$1288=0,F$1289&gt;0),IF('Female Data'!F378&lt;F$1289,'Female Data'!$X378,0),IF(AND('Female Data'!F378&gt;F$1288,'Female Data'!F378&lt;F$1289),'Female Data'!$X378,0))))</f>
        <v>--</v>
      </c>
      <c r="G378" t="str">
        <f>IF(AND(G$1288=0,G$1289=0),"--",IF(AND(G$1288&gt;0,G$1289=0),IF('Female Data'!G378&gt;G$1288,'Female Data'!$X378,0),IF(AND(G$1288=0,G$1289&gt;0),IF('Female Data'!G378&lt;G$1289,'Female Data'!$X378,0),IF(AND('Female Data'!G378&gt;G$1288,'Female Data'!G378&lt;G$1289),'Female Data'!$X378,0))))</f>
        <v>--</v>
      </c>
      <c r="H378" t="str">
        <f>IF(AND(H$1288=0,H$1289=0),"--",IF(AND(H$1288&gt;0,H$1289=0),IF('Female Data'!H378&gt;H$1288,'Female Data'!$X378,0),IF(AND(H$1288=0,H$1289&gt;0),IF('Female Data'!H378&lt;H$1289,'Female Data'!$X378,0),IF(AND('Female Data'!H378&gt;H$1288,'Female Data'!H378&lt;H$1289),'Female Data'!$X378,0))))</f>
        <v>--</v>
      </c>
      <c r="I378" t="str">
        <f>IF(AND(I$1288=0,I$1289=0),"--",IF(AND(I$1288&gt;0,I$1289=0),IF('Female Data'!I378&gt;I$1288,'Female Data'!$X378,0),IF(AND(I$1288=0,I$1289&gt;0),IF('Female Data'!I378&lt;I$1289,'Female Data'!$X378,0),IF(AND('Female Data'!I378&gt;I$1288,'Female Data'!I378&lt;I$1289),'Female Data'!$X378,0))))</f>
        <v>--</v>
      </c>
      <c r="J378" t="str">
        <f>IF(AND(J$1288=0,J$1289=0),"--",IF(AND(J$1288&gt;0,J$1289=0),IF('Female Data'!J378&gt;J$1288,'Female Data'!$X378,0),IF(AND(J$1288=0,J$1289&gt;0),IF('Female Data'!J378&lt;J$1289,'Female Data'!$X378,0),IF(AND('Female Data'!J378&gt;J$1288,'Female Data'!J378&lt;J$1289),'Female Data'!$X378,0))))</f>
        <v>--</v>
      </c>
      <c r="K378" t="str">
        <f>IF(AND(K$1288=0,K$1289=0),"--",IF(AND(K$1288&gt;0,K$1289=0),IF('Female Data'!K378&gt;K$1288,'Female Data'!$X378,0),IF(AND(K$1288=0,K$1289&gt;0),IF('Female Data'!K378&lt;K$1289,'Female Data'!$X378,0),IF(AND('Female Data'!K378&gt;K$1288,'Female Data'!K378&lt;K$1289),'Female Data'!$X378,0))))</f>
        <v>--</v>
      </c>
      <c r="L378" t="str">
        <f>IF(AND(L$1288=0,L$1289=0),"--",IF(AND(L$1288&gt;0,L$1289=0),IF('Female Data'!L378&gt;L$1288,'Female Data'!$X378,0),IF(AND(L$1288=0,L$1289&gt;0),IF('Female Data'!L378&lt;L$1289,'Female Data'!$X378,0),IF(AND('Female Data'!L378&gt;L$1288,'Female Data'!L378&lt;L$1289),'Female Data'!$X378,0))))</f>
        <v>--</v>
      </c>
      <c r="M378" t="str">
        <f>IF(AND(M$1288=0,M$1289=0),"--",IF(AND(M$1288&gt;0,M$1289=0),IF('Female Data'!M378&gt;M$1288,'Female Data'!$X378,0),IF(AND(M$1288=0,M$1289&gt;0),IF('Female Data'!M378&lt;M$1289,'Female Data'!$X378,0),IF(AND('Female Data'!M378&gt;M$1288,'Female Data'!M378&lt;M$1289),'Female Data'!$X378,0))))</f>
        <v>--</v>
      </c>
      <c r="N378" t="str">
        <f>IF(AND(N$1288=0,N$1289=0),"--",IF(AND(N$1288&gt;0,N$1289=0),IF('Female Data'!N378&gt;N$1288,'Female Data'!$X378,0),IF(AND(N$1288=0,N$1289&gt;0),IF('Female Data'!N378&lt;N$1289,'Female Data'!$X378,0),IF(AND('Female Data'!N378&gt;N$1288,'Female Data'!N378&lt;N$1289),'Female Data'!$X378,0))))</f>
        <v>--</v>
      </c>
      <c r="O378" t="str">
        <f>IF(AND(O$1288=0,O$1289=0),"--",IF(AND(O$1288&gt;0,O$1289=0),IF('Female Data'!O378&gt;O$1288,'Female Data'!$X378,0),IF(AND(O$1288=0,O$1289&gt;0),IF('Female Data'!O378&lt;O$1289,'Female Data'!$X378,0),IF(AND('Female Data'!O378&gt;O$1288,'Female Data'!O378&lt;O$1289),'Female Data'!$X378,0))))</f>
        <v>--</v>
      </c>
      <c r="P378" t="str">
        <f>IF(AND(P$1288=0,P$1289=0),"--",IF(AND(P$1288&gt;0,P$1289=0),IF('Female Data'!P378&gt;P$1288,'Female Data'!$X378,0),IF(AND(P$1288=0,P$1289&gt;0),IF('Female Data'!P378&lt;P$1289,'Female Data'!$X378,0),IF(AND('Female Data'!P378&gt;P$1288,'Female Data'!P378&lt;P$1289),'Female Data'!$X378,0))))</f>
        <v>--</v>
      </c>
      <c r="Q378" t="str">
        <f>IF(AND(Q$1288=0,Q$1289=0),"--",IF(AND(Q$1288&gt;0,Q$1289=0),IF('Female Data'!Q378&gt;Q$1288,'Female Data'!$X378,0),IF(AND(Q$1288=0,Q$1289&gt;0),IF('Female Data'!Q378&lt;Q$1289,'Female Data'!$X378,0),IF(AND('Female Data'!Q378&gt;Q$1288,'Female Data'!Q378&lt;Q$1289),'Female Data'!$X378,0))))</f>
        <v>--</v>
      </c>
      <c r="R378" t="str">
        <f>IF(AND(R$1288=0,R$1289=0),"--",IF(AND(R$1288&gt;0,R$1289=0),IF('Female Data'!R378&gt;R$1288,'Female Data'!$X378,0),IF(AND(R$1288=0,R$1289&gt;0),IF('Female Data'!R378&lt;R$1289,'Female Data'!$X378,0),IF(AND('Female Data'!R378&gt;R$1288,'Female Data'!R378&lt;R$1289),'Female Data'!$X378,0))))</f>
        <v>--</v>
      </c>
      <c r="S378" t="str">
        <f>IF(AND(S$1288=0,S$1289=0),"--",IF(AND(S$1288&gt;0,S$1289=0),IF('Female Data'!S378&gt;S$1288,'Female Data'!$X378,0),IF(AND(S$1288=0,S$1289&gt;0),IF('Female Data'!S378&lt;S$1289,'Female Data'!$X378,0),IF(AND('Female Data'!S378&gt;S$1288,'Female Data'!S378&lt;S$1289),'Female Data'!$X378,0))))</f>
        <v>--</v>
      </c>
      <c r="T378" t="str">
        <f>IF(AND(T$1288=0,T$1289=0),"--",IF(AND(T$1288&gt;0,T$1289=0),IF('Female Data'!T378&gt;T$1288,'Female Data'!$X378,0),IF(AND(T$1288=0,T$1289&gt;0),IF('Female Data'!T378&lt;T$1289,'Female Data'!$X378,0),IF(AND('Female Data'!T378&gt;T$1288,'Female Data'!T378&lt;T$1289),'Female Data'!$X378,0))))</f>
        <v>--</v>
      </c>
      <c r="U378" t="str">
        <f>IF(AND(U$1288=0,U$1289=0),"--",IF(AND(U$1288&gt;0,U$1289=0),IF('Female Data'!U378&gt;U$1288,'Female Data'!$X378,0),IF(AND(U$1288=0,U$1289&gt;0),IF('Female Data'!U378&lt;U$1289,'Female Data'!$X378,0),IF(AND('Female Data'!U378&gt;U$1288,'Female Data'!U378&lt;U$1289),'Female Data'!$X378,0))))</f>
        <v>--</v>
      </c>
      <c r="V378" t="str">
        <f>IF(AND(V$1288=0,V$1289=0),"--",IF(AND(V$1288&gt;0,V$1289=0),IF('Female Data'!V378&gt;V$1288,'Female Data'!$X378,0),IF(AND(V$1288=0,V$1289&gt;0),IF('Female Data'!V378&lt;V$1289,'Female Data'!$X378,0),IF(AND('Female Data'!V378&gt;V$1288,'Female Data'!V378&lt;V$1289),'Female Data'!$X378,0))))</f>
        <v>--</v>
      </c>
      <c r="W378" t="str">
        <f>IF(AND(W$1288=0,W$1289=0),"--",IF(AND(W$1288&gt;0,W$1289=0),IF('Female Data'!W378&gt;W$1288,'Female Data'!$X378,0),IF(AND(W$1288=0,W$1289&gt;0),IF('Female Data'!W378&lt;W$1289,'Female Data'!$X378,0),IF(AND('Female Data'!W378&gt;W$1288,'Female Data'!W378&lt;W$1289),'Female Data'!$X378,0))))</f>
        <v>--</v>
      </c>
      <c r="Y378">
        <f t="shared" si="10"/>
        <v>0</v>
      </c>
      <c r="Z378">
        <f>Y378*'Female Data'!X378</f>
        <v>0</v>
      </c>
      <c r="AA378">
        <f t="shared" si="11"/>
        <v>1</v>
      </c>
      <c r="AB378">
        <f>AA378*'Female Data'!X378</f>
        <v>13198</v>
      </c>
    </row>
    <row r="379" spans="1:28">
      <c r="A379">
        <f>'Female Data'!A379</f>
        <v>378</v>
      </c>
      <c r="B379" t="str">
        <f>'Female Data'!B379</f>
        <v>F</v>
      </c>
      <c r="C379" t="str">
        <f>IF(AND(C$1288=0,C$1289=0),"--",IF(AND(C$1288&gt;0,C$1289=0),IF('Female Data'!C379&gt;C$1288,'Female Data'!$X379,0),IF(AND(C$1288=0,C$1289&gt;0),IF('Female Data'!C379&lt;C$1289,'Female Data'!$X379,0),IF(AND('Female Data'!C379&gt;C$1288,'Female Data'!C379&lt;C$1289),'Female Data'!$X379,0))))</f>
        <v>--</v>
      </c>
      <c r="D379" t="str">
        <f>IF(AND(D$1288=0,D$1289=0),"--",IF(AND(D$1288&gt;0,D$1289=0),IF('Female Data'!D379&gt;D$1288,'Female Data'!$X379,0),IF(AND(D$1288=0,D$1289&gt;0),IF('Female Data'!D379&lt;D$1289,'Female Data'!$X379,0),IF(AND('Female Data'!D379&gt;D$1288,'Female Data'!D379&lt;D$1289),'Female Data'!$X379,0))))</f>
        <v>--</v>
      </c>
      <c r="E379" t="str">
        <f>IF(AND(E$1288=0,E$1289=0),"--",IF(AND(E$1288&gt;0,E$1289=0),IF('Female Data'!E379&gt;E$1288,'Female Data'!$X379,0),IF(AND(E$1288=0,E$1289&gt;0),IF('Female Data'!E379&lt;E$1289,'Female Data'!$X379,0),IF(AND('Female Data'!E379&gt;E$1288,'Female Data'!E379&lt;E$1289),'Female Data'!$X379,0))))</f>
        <v>--</v>
      </c>
      <c r="F379" t="str">
        <f>IF(AND(F$1288=0,F$1289=0),"--",IF(AND(F$1288&gt;0,F$1289=0),IF('Female Data'!F379&gt;F$1288,'Female Data'!$X379,0),IF(AND(F$1288=0,F$1289&gt;0),IF('Female Data'!F379&lt;F$1289,'Female Data'!$X379,0),IF(AND('Female Data'!F379&gt;F$1288,'Female Data'!F379&lt;F$1289),'Female Data'!$X379,0))))</f>
        <v>--</v>
      </c>
      <c r="G379" t="str">
        <f>IF(AND(G$1288=0,G$1289=0),"--",IF(AND(G$1288&gt;0,G$1289=0),IF('Female Data'!G379&gt;G$1288,'Female Data'!$X379,0),IF(AND(G$1288=0,G$1289&gt;0),IF('Female Data'!G379&lt;G$1289,'Female Data'!$X379,0),IF(AND('Female Data'!G379&gt;G$1288,'Female Data'!G379&lt;G$1289),'Female Data'!$X379,0))))</f>
        <v>--</v>
      </c>
      <c r="H379" t="str">
        <f>IF(AND(H$1288=0,H$1289=0),"--",IF(AND(H$1288&gt;0,H$1289=0),IF('Female Data'!H379&gt;H$1288,'Female Data'!$X379,0),IF(AND(H$1288=0,H$1289&gt;0),IF('Female Data'!H379&lt;H$1289,'Female Data'!$X379,0),IF(AND('Female Data'!H379&gt;H$1288,'Female Data'!H379&lt;H$1289),'Female Data'!$X379,0))))</f>
        <v>--</v>
      </c>
      <c r="I379" t="str">
        <f>IF(AND(I$1288=0,I$1289=0),"--",IF(AND(I$1288&gt;0,I$1289=0),IF('Female Data'!I379&gt;I$1288,'Female Data'!$X379,0),IF(AND(I$1288=0,I$1289&gt;0),IF('Female Data'!I379&lt;I$1289,'Female Data'!$X379,0),IF(AND('Female Data'!I379&gt;I$1288,'Female Data'!I379&lt;I$1289),'Female Data'!$X379,0))))</f>
        <v>--</v>
      </c>
      <c r="J379" t="str">
        <f>IF(AND(J$1288=0,J$1289=0),"--",IF(AND(J$1288&gt;0,J$1289=0),IF('Female Data'!J379&gt;J$1288,'Female Data'!$X379,0),IF(AND(J$1288=0,J$1289&gt;0),IF('Female Data'!J379&lt;J$1289,'Female Data'!$X379,0),IF(AND('Female Data'!J379&gt;J$1288,'Female Data'!J379&lt;J$1289),'Female Data'!$X379,0))))</f>
        <v>--</v>
      </c>
      <c r="K379" t="str">
        <f>IF(AND(K$1288=0,K$1289=0),"--",IF(AND(K$1288&gt;0,K$1289=0),IF('Female Data'!K379&gt;K$1288,'Female Data'!$X379,0),IF(AND(K$1288=0,K$1289&gt;0),IF('Female Data'!K379&lt;K$1289,'Female Data'!$X379,0),IF(AND('Female Data'!K379&gt;K$1288,'Female Data'!K379&lt;K$1289),'Female Data'!$X379,0))))</f>
        <v>--</v>
      </c>
      <c r="L379" t="str">
        <f>IF(AND(L$1288=0,L$1289=0),"--",IF(AND(L$1288&gt;0,L$1289=0),IF('Female Data'!L379&gt;L$1288,'Female Data'!$X379,0),IF(AND(L$1288=0,L$1289&gt;0),IF('Female Data'!L379&lt;L$1289,'Female Data'!$X379,0),IF(AND('Female Data'!L379&gt;L$1288,'Female Data'!L379&lt;L$1289),'Female Data'!$X379,0))))</f>
        <v>--</v>
      </c>
      <c r="M379" t="str">
        <f>IF(AND(M$1288=0,M$1289=0),"--",IF(AND(M$1288&gt;0,M$1289=0),IF('Female Data'!M379&gt;M$1288,'Female Data'!$X379,0),IF(AND(M$1288=0,M$1289&gt;0),IF('Female Data'!M379&lt;M$1289,'Female Data'!$X379,0),IF(AND('Female Data'!M379&gt;M$1288,'Female Data'!M379&lt;M$1289),'Female Data'!$X379,0))))</f>
        <v>--</v>
      </c>
      <c r="N379" t="str">
        <f>IF(AND(N$1288=0,N$1289=0),"--",IF(AND(N$1288&gt;0,N$1289=0),IF('Female Data'!N379&gt;N$1288,'Female Data'!$X379,0),IF(AND(N$1288=0,N$1289&gt;0),IF('Female Data'!N379&lt;N$1289,'Female Data'!$X379,0),IF(AND('Female Data'!N379&gt;N$1288,'Female Data'!N379&lt;N$1289),'Female Data'!$X379,0))))</f>
        <v>--</v>
      </c>
      <c r="O379" t="str">
        <f>IF(AND(O$1288=0,O$1289=0),"--",IF(AND(O$1288&gt;0,O$1289=0),IF('Female Data'!O379&gt;O$1288,'Female Data'!$X379,0),IF(AND(O$1288=0,O$1289&gt;0),IF('Female Data'!O379&lt;O$1289,'Female Data'!$X379,0),IF(AND('Female Data'!O379&gt;O$1288,'Female Data'!O379&lt;O$1289),'Female Data'!$X379,0))))</f>
        <v>--</v>
      </c>
      <c r="P379" t="str">
        <f>IF(AND(P$1288=0,P$1289=0),"--",IF(AND(P$1288&gt;0,P$1289=0),IF('Female Data'!P379&gt;P$1288,'Female Data'!$X379,0),IF(AND(P$1288=0,P$1289&gt;0),IF('Female Data'!P379&lt;P$1289,'Female Data'!$X379,0),IF(AND('Female Data'!P379&gt;P$1288,'Female Data'!P379&lt;P$1289),'Female Data'!$X379,0))))</f>
        <v>--</v>
      </c>
      <c r="Q379" t="str">
        <f>IF(AND(Q$1288=0,Q$1289=0),"--",IF(AND(Q$1288&gt;0,Q$1289=0),IF('Female Data'!Q379&gt;Q$1288,'Female Data'!$X379,0),IF(AND(Q$1288=0,Q$1289&gt;0),IF('Female Data'!Q379&lt;Q$1289,'Female Data'!$X379,0),IF(AND('Female Data'!Q379&gt;Q$1288,'Female Data'!Q379&lt;Q$1289),'Female Data'!$X379,0))))</f>
        <v>--</v>
      </c>
      <c r="R379" t="str">
        <f>IF(AND(R$1288=0,R$1289=0),"--",IF(AND(R$1288&gt;0,R$1289=0),IF('Female Data'!R379&gt;R$1288,'Female Data'!$X379,0),IF(AND(R$1288=0,R$1289&gt;0),IF('Female Data'!R379&lt;R$1289,'Female Data'!$X379,0),IF(AND('Female Data'!R379&gt;R$1288,'Female Data'!R379&lt;R$1289),'Female Data'!$X379,0))))</f>
        <v>--</v>
      </c>
      <c r="S379" t="str">
        <f>IF(AND(S$1288=0,S$1289=0),"--",IF(AND(S$1288&gt;0,S$1289=0),IF('Female Data'!S379&gt;S$1288,'Female Data'!$X379,0),IF(AND(S$1288=0,S$1289&gt;0),IF('Female Data'!S379&lt;S$1289,'Female Data'!$X379,0),IF(AND('Female Data'!S379&gt;S$1288,'Female Data'!S379&lt;S$1289),'Female Data'!$X379,0))))</f>
        <v>--</v>
      </c>
      <c r="T379" t="str">
        <f>IF(AND(T$1288=0,T$1289=0),"--",IF(AND(T$1288&gt;0,T$1289=0),IF('Female Data'!T379&gt;T$1288,'Female Data'!$X379,0),IF(AND(T$1288=0,T$1289&gt;0),IF('Female Data'!T379&lt;T$1289,'Female Data'!$X379,0),IF(AND('Female Data'!T379&gt;T$1288,'Female Data'!T379&lt;T$1289),'Female Data'!$X379,0))))</f>
        <v>--</v>
      </c>
      <c r="U379" t="str">
        <f>IF(AND(U$1288=0,U$1289=0),"--",IF(AND(U$1288&gt;0,U$1289=0),IF('Female Data'!U379&gt;U$1288,'Female Data'!$X379,0),IF(AND(U$1288=0,U$1289&gt;0),IF('Female Data'!U379&lt;U$1289,'Female Data'!$X379,0),IF(AND('Female Data'!U379&gt;U$1288,'Female Data'!U379&lt;U$1289),'Female Data'!$X379,0))))</f>
        <v>--</v>
      </c>
      <c r="V379" t="str">
        <f>IF(AND(V$1288=0,V$1289=0),"--",IF(AND(V$1288&gt;0,V$1289=0),IF('Female Data'!V379&gt;V$1288,'Female Data'!$X379,0),IF(AND(V$1288=0,V$1289&gt;0),IF('Female Data'!V379&lt;V$1289,'Female Data'!$X379,0),IF(AND('Female Data'!V379&gt;V$1288,'Female Data'!V379&lt;V$1289),'Female Data'!$X379,0))))</f>
        <v>--</v>
      </c>
      <c r="W379" t="str">
        <f>IF(AND(W$1288=0,W$1289=0),"--",IF(AND(W$1288&gt;0,W$1289=0),IF('Female Data'!W379&gt;W$1288,'Female Data'!$X379,0),IF(AND(W$1288=0,W$1289&gt;0),IF('Female Data'!W379&lt;W$1289,'Female Data'!$X379,0),IF(AND('Female Data'!W379&gt;W$1288,'Female Data'!W379&lt;W$1289),'Female Data'!$X379,0))))</f>
        <v>--</v>
      </c>
      <c r="Y379">
        <f t="shared" si="10"/>
        <v>0</v>
      </c>
      <c r="Z379">
        <f>Y379*'Female Data'!X379</f>
        <v>0</v>
      </c>
      <c r="AA379">
        <f t="shared" si="11"/>
        <v>1</v>
      </c>
      <c r="AB379">
        <f>AA379*'Female Data'!X379</f>
        <v>28612</v>
      </c>
    </row>
    <row r="380" spans="1:28">
      <c r="A380">
        <f>'Female Data'!A380</f>
        <v>379</v>
      </c>
      <c r="B380" t="str">
        <f>'Female Data'!B380</f>
        <v>F</v>
      </c>
      <c r="C380" t="str">
        <f>IF(AND(C$1288=0,C$1289=0),"--",IF(AND(C$1288&gt;0,C$1289=0),IF('Female Data'!C380&gt;C$1288,'Female Data'!$X380,0),IF(AND(C$1288=0,C$1289&gt;0),IF('Female Data'!C380&lt;C$1289,'Female Data'!$X380,0),IF(AND('Female Data'!C380&gt;C$1288,'Female Data'!C380&lt;C$1289),'Female Data'!$X380,0))))</f>
        <v>--</v>
      </c>
      <c r="D380" t="str">
        <f>IF(AND(D$1288=0,D$1289=0),"--",IF(AND(D$1288&gt;0,D$1289=0),IF('Female Data'!D380&gt;D$1288,'Female Data'!$X380,0),IF(AND(D$1288=0,D$1289&gt;0),IF('Female Data'!D380&lt;D$1289,'Female Data'!$X380,0),IF(AND('Female Data'!D380&gt;D$1288,'Female Data'!D380&lt;D$1289),'Female Data'!$X380,0))))</f>
        <v>--</v>
      </c>
      <c r="E380" t="str">
        <f>IF(AND(E$1288=0,E$1289=0),"--",IF(AND(E$1288&gt;0,E$1289=0),IF('Female Data'!E380&gt;E$1288,'Female Data'!$X380,0),IF(AND(E$1288=0,E$1289&gt;0),IF('Female Data'!E380&lt;E$1289,'Female Data'!$X380,0),IF(AND('Female Data'!E380&gt;E$1288,'Female Data'!E380&lt;E$1289),'Female Data'!$X380,0))))</f>
        <v>--</v>
      </c>
      <c r="F380" t="str">
        <f>IF(AND(F$1288=0,F$1289=0),"--",IF(AND(F$1288&gt;0,F$1289=0),IF('Female Data'!F380&gt;F$1288,'Female Data'!$X380,0),IF(AND(F$1288=0,F$1289&gt;0),IF('Female Data'!F380&lt;F$1289,'Female Data'!$X380,0),IF(AND('Female Data'!F380&gt;F$1288,'Female Data'!F380&lt;F$1289),'Female Data'!$X380,0))))</f>
        <v>--</v>
      </c>
      <c r="G380" t="str">
        <f>IF(AND(G$1288=0,G$1289=0),"--",IF(AND(G$1288&gt;0,G$1289=0),IF('Female Data'!G380&gt;G$1288,'Female Data'!$X380,0),IF(AND(G$1288=0,G$1289&gt;0),IF('Female Data'!G380&lt;G$1289,'Female Data'!$X380,0),IF(AND('Female Data'!G380&gt;G$1288,'Female Data'!G380&lt;G$1289),'Female Data'!$X380,0))))</f>
        <v>--</v>
      </c>
      <c r="H380" t="str">
        <f>IF(AND(H$1288=0,H$1289=0),"--",IF(AND(H$1288&gt;0,H$1289=0),IF('Female Data'!H380&gt;H$1288,'Female Data'!$X380,0),IF(AND(H$1288=0,H$1289&gt;0),IF('Female Data'!H380&lt;H$1289,'Female Data'!$X380,0),IF(AND('Female Data'!H380&gt;H$1288,'Female Data'!H380&lt;H$1289),'Female Data'!$X380,0))))</f>
        <v>--</v>
      </c>
      <c r="I380" t="str">
        <f>IF(AND(I$1288=0,I$1289=0),"--",IF(AND(I$1288&gt;0,I$1289=0),IF('Female Data'!I380&gt;I$1288,'Female Data'!$X380,0),IF(AND(I$1288=0,I$1289&gt;0),IF('Female Data'!I380&lt;I$1289,'Female Data'!$X380,0),IF(AND('Female Data'!I380&gt;I$1288,'Female Data'!I380&lt;I$1289),'Female Data'!$X380,0))))</f>
        <v>--</v>
      </c>
      <c r="J380" t="str">
        <f>IF(AND(J$1288=0,J$1289=0),"--",IF(AND(J$1288&gt;0,J$1289=0),IF('Female Data'!J380&gt;J$1288,'Female Data'!$X380,0),IF(AND(J$1288=0,J$1289&gt;0),IF('Female Data'!J380&lt;J$1289,'Female Data'!$X380,0),IF(AND('Female Data'!J380&gt;J$1288,'Female Data'!J380&lt;J$1289),'Female Data'!$X380,0))))</f>
        <v>--</v>
      </c>
      <c r="K380" t="str">
        <f>IF(AND(K$1288=0,K$1289=0),"--",IF(AND(K$1288&gt;0,K$1289=0),IF('Female Data'!K380&gt;K$1288,'Female Data'!$X380,0),IF(AND(K$1288=0,K$1289&gt;0),IF('Female Data'!K380&lt;K$1289,'Female Data'!$X380,0),IF(AND('Female Data'!K380&gt;K$1288,'Female Data'!K380&lt;K$1289),'Female Data'!$X380,0))))</f>
        <v>--</v>
      </c>
      <c r="L380" t="str">
        <f>IF(AND(L$1288=0,L$1289=0),"--",IF(AND(L$1288&gt;0,L$1289=0),IF('Female Data'!L380&gt;L$1288,'Female Data'!$X380,0),IF(AND(L$1288=0,L$1289&gt;0),IF('Female Data'!L380&lt;L$1289,'Female Data'!$X380,0),IF(AND('Female Data'!L380&gt;L$1288,'Female Data'!L380&lt;L$1289),'Female Data'!$X380,0))))</f>
        <v>--</v>
      </c>
      <c r="M380" t="str">
        <f>IF(AND(M$1288=0,M$1289=0),"--",IF(AND(M$1288&gt;0,M$1289=0),IF('Female Data'!M380&gt;M$1288,'Female Data'!$X380,0),IF(AND(M$1288=0,M$1289&gt;0),IF('Female Data'!M380&lt;M$1289,'Female Data'!$X380,0),IF(AND('Female Data'!M380&gt;M$1288,'Female Data'!M380&lt;M$1289),'Female Data'!$X380,0))))</f>
        <v>--</v>
      </c>
      <c r="N380" t="str">
        <f>IF(AND(N$1288=0,N$1289=0),"--",IF(AND(N$1288&gt;0,N$1289=0),IF('Female Data'!N380&gt;N$1288,'Female Data'!$X380,0),IF(AND(N$1288=0,N$1289&gt;0),IF('Female Data'!N380&lt;N$1289,'Female Data'!$X380,0),IF(AND('Female Data'!N380&gt;N$1288,'Female Data'!N380&lt;N$1289),'Female Data'!$X380,0))))</f>
        <v>--</v>
      </c>
      <c r="O380" t="str">
        <f>IF(AND(O$1288=0,O$1289=0),"--",IF(AND(O$1288&gt;0,O$1289=0),IF('Female Data'!O380&gt;O$1288,'Female Data'!$X380,0),IF(AND(O$1288=0,O$1289&gt;0),IF('Female Data'!O380&lt;O$1289,'Female Data'!$X380,0),IF(AND('Female Data'!O380&gt;O$1288,'Female Data'!O380&lt;O$1289),'Female Data'!$X380,0))))</f>
        <v>--</v>
      </c>
      <c r="P380" t="str">
        <f>IF(AND(P$1288=0,P$1289=0),"--",IF(AND(P$1288&gt;0,P$1289=0),IF('Female Data'!P380&gt;P$1288,'Female Data'!$X380,0),IF(AND(P$1288=0,P$1289&gt;0),IF('Female Data'!P380&lt;P$1289,'Female Data'!$X380,0),IF(AND('Female Data'!P380&gt;P$1288,'Female Data'!P380&lt;P$1289),'Female Data'!$X380,0))))</f>
        <v>--</v>
      </c>
      <c r="Q380" t="str">
        <f>IF(AND(Q$1288=0,Q$1289=0),"--",IF(AND(Q$1288&gt;0,Q$1289=0),IF('Female Data'!Q380&gt;Q$1288,'Female Data'!$X380,0),IF(AND(Q$1288=0,Q$1289&gt;0),IF('Female Data'!Q380&lt;Q$1289,'Female Data'!$X380,0),IF(AND('Female Data'!Q380&gt;Q$1288,'Female Data'!Q380&lt;Q$1289),'Female Data'!$X380,0))))</f>
        <v>--</v>
      </c>
      <c r="R380" t="str">
        <f>IF(AND(R$1288=0,R$1289=0),"--",IF(AND(R$1288&gt;0,R$1289=0),IF('Female Data'!R380&gt;R$1288,'Female Data'!$X380,0),IF(AND(R$1288=0,R$1289&gt;0),IF('Female Data'!R380&lt;R$1289,'Female Data'!$X380,0),IF(AND('Female Data'!R380&gt;R$1288,'Female Data'!R380&lt;R$1289),'Female Data'!$X380,0))))</f>
        <v>--</v>
      </c>
      <c r="S380" t="str">
        <f>IF(AND(S$1288=0,S$1289=0),"--",IF(AND(S$1288&gt;0,S$1289=0),IF('Female Data'!S380&gt;S$1288,'Female Data'!$X380,0),IF(AND(S$1288=0,S$1289&gt;0),IF('Female Data'!S380&lt;S$1289,'Female Data'!$X380,0),IF(AND('Female Data'!S380&gt;S$1288,'Female Data'!S380&lt;S$1289),'Female Data'!$X380,0))))</f>
        <v>--</v>
      </c>
      <c r="T380" t="str">
        <f>IF(AND(T$1288=0,T$1289=0),"--",IF(AND(T$1288&gt;0,T$1289=0),IF('Female Data'!T380&gt;T$1288,'Female Data'!$X380,0),IF(AND(T$1288=0,T$1289&gt;0),IF('Female Data'!T380&lt;T$1289,'Female Data'!$X380,0),IF(AND('Female Data'!T380&gt;T$1288,'Female Data'!T380&lt;T$1289),'Female Data'!$X380,0))))</f>
        <v>--</v>
      </c>
      <c r="U380" t="str">
        <f>IF(AND(U$1288=0,U$1289=0),"--",IF(AND(U$1288&gt;0,U$1289=0),IF('Female Data'!U380&gt;U$1288,'Female Data'!$X380,0),IF(AND(U$1288=0,U$1289&gt;0),IF('Female Data'!U380&lt;U$1289,'Female Data'!$X380,0),IF(AND('Female Data'!U380&gt;U$1288,'Female Data'!U380&lt;U$1289),'Female Data'!$X380,0))))</f>
        <v>--</v>
      </c>
      <c r="V380" t="str">
        <f>IF(AND(V$1288=0,V$1289=0),"--",IF(AND(V$1288&gt;0,V$1289=0),IF('Female Data'!V380&gt;V$1288,'Female Data'!$X380,0),IF(AND(V$1288=0,V$1289&gt;0),IF('Female Data'!V380&lt;V$1289,'Female Data'!$X380,0),IF(AND('Female Data'!V380&gt;V$1288,'Female Data'!V380&lt;V$1289),'Female Data'!$X380,0))))</f>
        <v>--</v>
      </c>
      <c r="W380" t="str">
        <f>IF(AND(W$1288=0,W$1289=0),"--",IF(AND(W$1288&gt;0,W$1289=0),IF('Female Data'!W380&gt;W$1288,'Female Data'!$X380,0),IF(AND(W$1288=0,W$1289&gt;0),IF('Female Data'!W380&lt;W$1289,'Female Data'!$X380,0),IF(AND('Female Data'!W380&gt;W$1288,'Female Data'!W380&lt;W$1289),'Female Data'!$X380,0))))</f>
        <v>--</v>
      </c>
      <c r="Y380">
        <f t="shared" si="10"/>
        <v>0</v>
      </c>
      <c r="Z380">
        <f>Y380*'Female Data'!X380</f>
        <v>0</v>
      </c>
      <c r="AA380">
        <f t="shared" si="11"/>
        <v>1</v>
      </c>
      <c r="AB380">
        <f>AA380*'Female Data'!X380</f>
        <v>32886</v>
      </c>
    </row>
    <row r="381" spans="1:28">
      <c r="A381">
        <f>'Female Data'!A381</f>
        <v>380</v>
      </c>
      <c r="B381" t="str">
        <f>'Female Data'!B381</f>
        <v>F</v>
      </c>
      <c r="C381" t="str">
        <f>IF(AND(C$1288=0,C$1289=0),"--",IF(AND(C$1288&gt;0,C$1289=0),IF('Female Data'!C381&gt;C$1288,'Female Data'!$X381,0),IF(AND(C$1288=0,C$1289&gt;0),IF('Female Data'!C381&lt;C$1289,'Female Data'!$X381,0),IF(AND('Female Data'!C381&gt;C$1288,'Female Data'!C381&lt;C$1289),'Female Data'!$X381,0))))</f>
        <v>--</v>
      </c>
      <c r="D381" t="str">
        <f>IF(AND(D$1288=0,D$1289=0),"--",IF(AND(D$1288&gt;0,D$1289=0),IF('Female Data'!D381&gt;D$1288,'Female Data'!$X381,0),IF(AND(D$1288=0,D$1289&gt;0),IF('Female Data'!D381&lt;D$1289,'Female Data'!$X381,0),IF(AND('Female Data'!D381&gt;D$1288,'Female Data'!D381&lt;D$1289),'Female Data'!$X381,0))))</f>
        <v>--</v>
      </c>
      <c r="E381" t="str">
        <f>IF(AND(E$1288=0,E$1289=0),"--",IF(AND(E$1288&gt;0,E$1289=0),IF('Female Data'!E381&gt;E$1288,'Female Data'!$X381,0),IF(AND(E$1288=0,E$1289&gt;0),IF('Female Data'!E381&lt;E$1289,'Female Data'!$X381,0),IF(AND('Female Data'!E381&gt;E$1288,'Female Data'!E381&lt;E$1289),'Female Data'!$X381,0))))</f>
        <v>--</v>
      </c>
      <c r="F381" t="str">
        <f>IF(AND(F$1288=0,F$1289=0),"--",IF(AND(F$1288&gt;0,F$1289=0),IF('Female Data'!F381&gt;F$1288,'Female Data'!$X381,0),IF(AND(F$1288=0,F$1289&gt;0),IF('Female Data'!F381&lt;F$1289,'Female Data'!$X381,0),IF(AND('Female Data'!F381&gt;F$1288,'Female Data'!F381&lt;F$1289),'Female Data'!$X381,0))))</f>
        <v>--</v>
      </c>
      <c r="G381" t="str">
        <f>IF(AND(G$1288=0,G$1289=0),"--",IF(AND(G$1288&gt;0,G$1289=0),IF('Female Data'!G381&gt;G$1288,'Female Data'!$X381,0),IF(AND(G$1288=0,G$1289&gt;0),IF('Female Data'!G381&lt;G$1289,'Female Data'!$X381,0),IF(AND('Female Data'!G381&gt;G$1288,'Female Data'!G381&lt;G$1289),'Female Data'!$X381,0))))</f>
        <v>--</v>
      </c>
      <c r="H381" t="str">
        <f>IF(AND(H$1288=0,H$1289=0),"--",IF(AND(H$1288&gt;0,H$1289=0),IF('Female Data'!H381&gt;H$1288,'Female Data'!$X381,0),IF(AND(H$1288=0,H$1289&gt;0),IF('Female Data'!H381&lt;H$1289,'Female Data'!$X381,0),IF(AND('Female Data'!H381&gt;H$1288,'Female Data'!H381&lt;H$1289),'Female Data'!$X381,0))))</f>
        <v>--</v>
      </c>
      <c r="I381" t="str">
        <f>IF(AND(I$1288=0,I$1289=0),"--",IF(AND(I$1288&gt;0,I$1289=0),IF('Female Data'!I381&gt;I$1288,'Female Data'!$X381,0),IF(AND(I$1288=0,I$1289&gt;0),IF('Female Data'!I381&lt;I$1289,'Female Data'!$X381,0),IF(AND('Female Data'!I381&gt;I$1288,'Female Data'!I381&lt;I$1289),'Female Data'!$X381,0))))</f>
        <v>--</v>
      </c>
      <c r="J381" t="str">
        <f>IF(AND(J$1288=0,J$1289=0),"--",IF(AND(J$1288&gt;0,J$1289=0),IF('Female Data'!J381&gt;J$1288,'Female Data'!$X381,0),IF(AND(J$1288=0,J$1289&gt;0),IF('Female Data'!J381&lt;J$1289,'Female Data'!$X381,0),IF(AND('Female Data'!J381&gt;J$1288,'Female Data'!J381&lt;J$1289),'Female Data'!$X381,0))))</f>
        <v>--</v>
      </c>
      <c r="K381" t="str">
        <f>IF(AND(K$1288=0,K$1289=0),"--",IF(AND(K$1288&gt;0,K$1289=0),IF('Female Data'!K381&gt;K$1288,'Female Data'!$X381,0),IF(AND(K$1288=0,K$1289&gt;0),IF('Female Data'!K381&lt;K$1289,'Female Data'!$X381,0),IF(AND('Female Data'!K381&gt;K$1288,'Female Data'!K381&lt;K$1289),'Female Data'!$X381,0))))</f>
        <v>--</v>
      </c>
      <c r="L381" t="str">
        <f>IF(AND(L$1288=0,L$1289=0),"--",IF(AND(L$1288&gt;0,L$1289=0),IF('Female Data'!L381&gt;L$1288,'Female Data'!$X381,0),IF(AND(L$1288=0,L$1289&gt;0),IF('Female Data'!L381&lt;L$1289,'Female Data'!$X381,0),IF(AND('Female Data'!L381&gt;L$1288,'Female Data'!L381&lt;L$1289),'Female Data'!$X381,0))))</f>
        <v>--</v>
      </c>
      <c r="M381" t="str">
        <f>IF(AND(M$1288=0,M$1289=0),"--",IF(AND(M$1288&gt;0,M$1289=0),IF('Female Data'!M381&gt;M$1288,'Female Data'!$X381,0),IF(AND(M$1288=0,M$1289&gt;0),IF('Female Data'!M381&lt;M$1289,'Female Data'!$X381,0),IF(AND('Female Data'!M381&gt;M$1288,'Female Data'!M381&lt;M$1289),'Female Data'!$X381,0))))</f>
        <v>--</v>
      </c>
      <c r="N381" t="str">
        <f>IF(AND(N$1288=0,N$1289=0),"--",IF(AND(N$1288&gt;0,N$1289=0),IF('Female Data'!N381&gt;N$1288,'Female Data'!$X381,0),IF(AND(N$1288=0,N$1289&gt;0),IF('Female Data'!N381&lt;N$1289,'Female Data'!$X381,0),IF(AND('Female Data'!N381&gt;N$1288,'Female Data'!N381&lt;N$1289),'Female Data'!$X381,0))))</f>
        <v>--</v>
      </c>
      <c r="O381" t="str">
        <f>IF(AND(O$1288=0,O$1289=0),"--",IF(AND(O$1288&gt;0,O$1289=0),IF('Female Data'!O381&gt;O$1288,'Female Data'!$X381,0),IF(AND(O$1288=0,O$1289&gt;0),IF('Female Data'!O381&lt;O$1289,'Female Data'!$X381,0),IF(AND('Female Data'!O381&gt;O$1288,'Female Data'!O381&lt;O$1289),'Female Data'!$X381,0))))</f>
        <v>--</v>
      </c>
      <c r="P381" t="str">
        <f>IF(AND(P$1288=0,P$1289=0),"--",IF(AND(P$1288&gt;0,P$1289=0),IF('Female Data'!P381&gt;P$1288,'Female Data'!$X381,0),IF(AND(P$1288=0,P$1289&gt;0),IF('Female Data'!P381&lt;P$1289,'Female Data'!$X381,0),IF(AND('Female Data'!P381&gt;P$1288,'Female Data'!P381&lt;P$1289),'Female Data'!$X381,0))))</f>
        <v>--</v>
      </c>
      <c r="Q381" t="str">
        <f>IF(AND(Q$1288=0,Q$1289=0),"--",IF(AND(Q$1288&gt;0,Q$1289=0),IF('Female Data'!Q381&gt;Q$1288,'Female Data'!$X381,0),IF(AND(Q$1288=0,Q$1289&gt;0),IF('Female Data'!Q381&lt;Q$1289,'Female Data'!$X381,0),IF(AND('Female Data'!Q381&gt;Q$1288,'Female Data'!Q381&lt;Q$1289),'Female Data'!$X381,0))))</f>
        <v>--</v>
      </c>
      <c r="R381" t="str">
        <f>IF(AND(R$1288=0,R$1289=0),"--",IF(AND(R$1288&gt;0,R$1289=0),IF('Female Data'!R381&gt;R$1288,'Female Data'!$X381,0),IF(AND(R$1288=0,R$1289&gt;0),IF('Female Data'!R381&lt;R$1289,'Female Data'!$X381,0),IF(AND('Female Data'!R381&gt;R$1288,'Female Data'!R381&lt;R$1289),'Female Data'!$X381,0))))</f>
        <v>--</v>
      </c>
      <c r="S381" t="str">
        <f>IF(AND(S$1288=0,S$1289=0),"--",IF(AND(S$1288&gt;0,S$1289=0),IF('Female Data'!S381&gt;S$1288,'Female Data'!$X381,0),IF(AND(S$1288=0,S$1289&gt;0),IF('Female Data'!S381&lt;S$1289,'Female Data'!$X381,0),IF(AND('Female Data'!S381&gt;S$1288,'Female Data'!S381&lt;S$1289),'Female Data'!$X381,0))))</f>
        <v>--</v>
      </c>
      <c r="T381" t="str">
        <f>IF(AND(T$1288=0,T$1289=0),"--",IF(AND(T$1288&gt;0,T$1289=0),IF('Female Data'!T381&gt;T$1288,'Female Data'!$X381,0),IF(AND(T$1288=0,T$1289&gt;0),IF('Female Data'!T381&lt;T$1289,'Female Data'!$X381,0),IF(AND('Female Data'!T381&gt;T$1288,'Female Data'!T381&lt;T$1289),'Female Data'!$X381,0))))</f>
        <v>--</v>
      </c>
      <c r="U381" t="str">
        <f>IF(AND(U$1288=0,U$1289=0),"--",IF(AND(U$1288&gt;0,U$1289=0),IF('Female Data'!U381&gt;U$1288,'Female Data'!$X381,0),IF(AND(U$1288=0,U$1289&gt;0),IF('Female Data'!U381&lt;U$1289,'Female Data'!$X381,0),IF(AND('Female Data'!U381&gt;U$1288,'Female Data'!U381&lt;U$1289),'Female Data'!$X381,0))))</f>
        <v>--</v>
      </c>
      <c r="V381" t="str">
        <f>IF(AND(V$1288=0,V$1289=0),"--",IF(AND(V$1288&gt;0,V$1289=0),IF('Female Data'!V381&gt;V$1288,'Female Data'!$X381,0),IF(AND(V$1288=0,V$1289&gt;0),IF('Female Data'!V381&lt;V$1289,'Female Data'!$X381,0),IF(AND('Female Data'!V381&gt;V$1288,'Female Data'!V381&lt;V$1289),'Female Data'!$X381,0))))</f>
        <v>--</v>
      </c>
      <c r="W381" t="str">
        <f>IF(AND(W$1288=0,W$1289=0),"--",IF(AND(W$1288&gt;0,W$1289=0),IF('Female Data'!W381&gt;W$1288,'Female Data'!$X381,0),IF(AND(W$1288=0,W$1289&gt;0),IF('Female Data'!W381&lt;W$1289,'Female Data'!$X381,0),IF(AND('Female Data'!W381&gt;W$1288,'Female Data'!W381&lt;W$1289),'Female Data'!$X381,0))))</f>
        <v>--</v>
      </c>
      <c r="Y381">
        <f t="shared" si="10"/>
        <v>0</v>
      </c>
      <c r="Z381">
        <f>Y381*'Female Data'!X381</f>
        <v>0</v>
      </c>
      <c r="AA381">
        <f t="shared" si="11"/>
        <v>1</v>
      </c>
      <c r="AB381">
        <f>AA381*'Female Data'!X381</f>
        <v>123234</v>
      </c>
    </row>
    <row r="382" spans="1:28">
      <c r="A382">
        <f>'Female Data'!A382</f>
        <v>381</v>
      </c>
      <c r="B382" t="str">
        <f>'Female Data'!B382</f>
        <v>F</v>
      </c>
      <c r="C382" t="str">
        <f>IF(AND(C$1288=0,C$1289=0),"--",IF(AND(C$1288&gt;0,C$1289=0),IF('Female Data'!C382&gt;C$1288,'Female Data'!$X382,0),IF(AND(C$1288=0,C$1289&gt;0),IF('Female Data'!C382&lt;C$1289,'Female Data'!$X382,0),IF(AND('Female Data'!C382&gt;C$1288,'Female Data'!C382&lt;C$1289),'Female Data'!$X382,0))))</f>
        <v>--</v>
      </c>
      <c r="D382" t="str">
        <f>IF(AND(D$1288=0,D$1289=0),"--",IF(AND(D$1288&gt;0,D$1289=0),IF('Female Data'!D382&gt;D$1288,'Female Data'!$X382,0),IF(AND(D$1288=0,D$1289&gt;0),IF('Female Data'!D382&lt;D$1289,'Female Data'!$X382,0),IF(AND('Female Data'!D382&gt;D$1288,'Female Data'!D382&lt;D$1289),'Female Data'!$X382,0))))</f>
        <v>--</v>
      </c>
      <c r="E382" t="str">
        <f>IF(AND(E$1288=0,E$1289=0),"--",IF(AND(E$1288&gt;0,E$1289=0),IF('Female Data'!E382&gt;E$1288,'Female Data'!$X382,0),IF(AND(E$1288=0,E$1289&gt;0),IF('Female Data'!E382&lt;E$1289,'Female Data'!$X382,0),IF(AND('Female Data'!E382&gt;E$1288,'Female Data'!E382&lt;E$1289),'Female Data'!$X382,0))))</f>
        <v>--</v>
      </c>
      <c r="F382" t="str">
        <f>IF(AND(F$1288=0,F$1289=0),"--",IF(AND(F$1288&gt;0,F$1289=0),IF('Female Data'!F382&gt;F$1288,'Female Data'!$X382,0),IF(AND(F$1288=0,F$1289&gt;0),IF('Female Data'!F382&lt;F$1289,'Female Data'!$X382,0),IF(AND('Female Data'!F382&gt;F$1288,'Female Data'!F382&lt;F$1289),'Female Data'!$X382,0))))</f>
        <v>--</v>
      </c>
      <c r="G382" t="str">
        <f>IF(AND(G$1288=0,G$1289=0),"--",IF(AND(G$1288&gt;0,G$1289=0),IF('Female Data'!G382&gt;G$1288,'Female Data'!$X382,0),IF(AND(G$1288=0,G$1289&gt;0),IF('Female Data'!G382&lt;G$1289,'Female Data'!$X382,0),IF(AND('Female Data'!G382&gt;G$1288,'Female Data'!G382&lt;G$1289),'Female Data'!$X382,0))))</f>
        <v>--</v>
      </c>
      <c r="H382" t="str">
        <f>IF(AND(H$1288=0,H$1289=0),"--",IF(AND(H$1288&gt;0,H$1289=0),IF('Female Data'!H382&gt;H$1288,'Female Data'!$X382,0),IF(AND(H$1288=0,H$1289&gt;0),IF('Female Data'!H382&lt;H$1289,'Female Data'!$X382,0),IF(AND('Female Data'!H382&gt;H$1288,'Female Data'!H382&lt;H$1289),'Female Data'!$X382,0))))</f>
        <v>--</v>
      </c>
      <c r="I382" t="str">
        <f>IF(AND(I$1288=0,I$1289=0),"--",IF(AND(I$1288&gt;0,I$1289=0),IF('Female Data'!I382&gt;I$1288,'Female Data'!$X382,0),IF(AND(I$1288=0,I$1289&gt;0),IF('Female Data'!I382&lt;I$1289,'Female Data'!$X382,0),IF(AND('Female Data'!I382&gt;I$1288,'Female Data'!I382&lt;I$1289),'Female Data'!$X382,0))))</f>
        <v>--</v>
      </c>
      <c r="J382" t="str">
        <f>IF(AND(J$1288=0,J$1289=0),"--",IF(AND(J$1288&gt;0,J$1289=0),IF('Female Data'!J382&gt;J$1288,'Female Data'!$X382,0),IF(AND(J$1288=0,J$1289&gt;0),IF('Female Data'!J382&lt;J$1289,'Female Data'!$X382,0),IF(AND('Female Data'!J382&gt;J$1288,'Female Data'!J382&lt;J$1289),'Female Data'!$X382,0))))</f>
        <v>--</v>
      </c>
      <c r="K382" t="str">
        <f>IF(AND(K$1288=0,K$1289=0),"--",IF(AND(K$1288&gt;0,K$1289=0),IF('Female Data'!K382&gt;K$1288,'Female Data'!$X382,0),IF(AND(K$1288=0,K$1289&gt;0),IF('Female Data'!K382&lt;K$1289,'Female Data'!$X382,0),IF(AND('Female Data'!K382&gt;K$1288,'Female Data'!K382&lt;K$1289),'Female Data'!$X382,0))))</f>
        <v>--</v>
      </c>
      <c r="L382" t="str">
        <f>IF(AND(L$1288=0,L$1289=0),"--",IF(AND(L$1288&gt;0,L$1289=0),IF('Female Data'!L382&gt;L$1288,'Female Data'!$X382,0),IF(AND(L$1288=0,L$1289&gt;0),IF('Female Data'!L382&lt;L$1289,'Female Data'!$X382,0),IF(AND('Female Data'!L382&gt;L$1288,'Female Data'!L382&lt;L$1289),'Female Data'!$X382,0))))</f>
        <v>--</v>
      </c>
      <c r="M382" t="str">
        <f>IF(AND(M$1288=0,M$1289=0),"--",IF(AND(M$1288&gt;0,M$1289=0),IF('Female Data'!M382&gt;M$1288,'Female Data'!$X382,0),IF(AND(M$1288=0,M$1289&gt;0),IF('Female Data'!M382&lt;M$1289,'Female Data'!$X382,0),IF(AND('Female Data'!M382&gt;M$1288,'Female Data'!M382&lt;M$1289),'Female Data'!$X382,0))))</f>
        <v>--</v>
      </c>
      <c r="N382" t="str">
        <f>IF(AND(N$1288=0,N$1289=0),"--",IF(AND(N$1288&gt;0,N$1289=0),IF('Female Data'!N382&gt;N$1288,'Female Data'!$X382,0),IF(AND(N$1288=0,N$1289&gt;0),IF('Female Data'!N382&lt;N$1289,'Female Data'!$X382,0),IF(AND('Female Data'!N382&gt;N$1288,'Female Data'!N382&lt;N$1289),'Female Data'!$X382,0))))</f>
        <v>--</v>
      </c>
      <c r="O382" t="str">
        <f>IF(AND(O$1288=0,O$1289=0),"--",IF(AND(O$1288&gt;0,O$1289=0),IF('Female Data'!O382&gt;O$1288,'Female Data'!$X382,0),IF(AND(O$1288=0,O$1289&gt;0),IF('Female Data'!O382&lt;O$1289,'Female Data'!$X382,0),IF(AND('Female Data'!O382&gt;O$1288,'Female Data'!O382&lt;O$1289),'Female Data'!$X382,0))))</f>
        <v>--</v>
      </c>
      <c r="P382" t="str">
        <f>IF(AND(P$1288=0,P$1289=0),"--",IF(AND(P$1288&gt;0,P$1289=0),IF('Female Data'!P382&gt;P$1288,'Female Data'!$X382,0),IF(AND(P$1288=0,P$1289&gt;0),IF('Female Data'!P382&lt;P$1289,'Female Data'!$X382,0),IF(AND('Female Data'!P382&gt;P$1288,'Female Data'!P382&lt;P$1289),'Female Data'!$X382,0))))</f>
        <v>--</v>
      </c>
      <c r="Q382" t="str">
        <f>IF(AND(Q$1288=0,Q$1289=0),"--",IF(AND(Q$1288&gt;0,Q$1289=0),IF('Female Data'!Q382&gt;Q$1288,'Female Data'!$X382,0),IF(AND(Q$1288=0,Q$1289&gt;0),IF('Female Data'!Q382&lt;Q$1289,'Female Data'!$X382,0),IF(AND('Female Data'!Q382&gt;Q$1288,'Female Data'!Q382&lt;Q$1289),'Female Data'!$X382,0))))</f>
        <v>--</v>
      </c>
      <c r="R382" t="str">
        <f>IF(AND(R$1288=0,R$1289=0),"--",IF(AND(R$1288&gt;0,R$1289=0),IF('Female Data'!R382&gt;R$1288,'Female Data'!$X382,0),IF(AND(R$1288=0,R$1289&gt;0),IF('Female Data'!R382&lt;R$1289,'Female Data'!$X382,0),IF(AND('Female Data'!R382&gt;R$1288,'Female Data'!R382&lt;R$1289),'Female Data'!$X382,0))))</f>
        <v>--</v>
      </c>
      <c r="S382" t="str">
        <f>IF(AND(S$1288=0,S$1289=0),"--",IF(AND(S$1288&gt;0,S$1289=0),IF('Female Data'!S382&gt;S$1288,'Female Data'!$X382,0),IF(AND(S$1288=0,S$1289&gt;0),IF('Female Data'!S382&lt;S$1289,'Female Data'!$X382,0),IF(AND('Female Data'!S382&gt;S$1288,'Female Data'!S382&lt;S$1289),'Female Data'!$X382,0))))</f>
        <v>--</v>
      </c>
      <c r="T382" t="str">
        <f>IF(AND(T$1288=0,T$1289=0),"--",IF(AND(T$1288&gt;0,T$1289=0),IF('Female Data'!T382&gt;T$1288,'Female Data'!$X382,0),IF(AND(T$1288=0,T$1289&gt;0),IF('Female Data'!T382&lt;T$1289,'Female Data'!$X382,0),IF(AND('Female Data'!T382&gt;T$1288,'Female Data'!T382&lt;T$1289),'Female Data'!$X382,0))))</f>
        <v>--</v>
      </c>
      <c r="U382" t="str">
        <f>IF(AND(U$1288=0,U$1289=0),"--",IF(AND(U$1288&gt;0,U$1289=0),IF('Female Data'!U382&gt;U$1288,'Female Data'!$X382,0),IF(AND(U$1288=0,U$1289&gt;0),IF('Female Data'!U382&lt;U$1289,'Female Data'!$X382,0),IF(AND('Female Data'!U382&gt;U$1288,'Female Data'!U382&lt;U$1289),'Female Data'!$X382,0))))</f>
        <v>--</v>
      </c>
      <c r="V382" t="str">
        <f>IF(AND(V$1288=0,V$1289=0),"--",IF(AND(V$1288&gt;0,V$1289=0),IF('Female Data'!V382&gt;V$1288,'Female Data'!$X382,0),IF(AND(V$1288=0,V$1289&gt;0),IF('Female Data'!V382&lt;V$1289,'Female Data'!$X382,0),IF(AND('Female Data'!V382&gt;V$1288,'Female Data'!V382&lt;V$1289),'Female Data'!$X382,0))))</f>
        <v>--</v>
      </c>
      <c r="W382" t="str">
        <f>IF(AND(W$1288=0,W$1289=0),"--",IF(AND(W$1288&gt;0,W$1289=0),IF('Female Data'!W382&gt;W$1288,'Female Data'!$X382,0),IF(AND(W$1288=0,W$1289&gt;0),IF('Female Data'!W382&lt;W$1289,'Female Data'!$X382,0),IF(AND('Female Data'!W382&gt;W$1288,'Female Data'!W382&lt;W$1289),'Female Data'!$X382,0))))</f>
        <v>--</v>
      </c>
      <c r="Y382">
        <f t="shared" si="10"/>
        <v>0</v>
      </c>
      <c r="Z382">
        <f>Y382*'Female Data'!X382</f>
        <v>0</v>
      </c>
      <c r="AA382">
        <f t="shared" si="11"/>
        <v>1</v>
      </c>
      <c r="AB382">
        <f>AA382*'Female Data'!X382</f>
        <v>63984</v>
      </c>
    </row>
    <row r="383" spans="1:28">
      <c r="A383">
        <f>'Female Data'!A383</f>
        <v>382</v>
      </c>
      <c r="B383" t="str">
        <f>'Female Data'!B383</f>
        <v>F</v>
      </c>
      <c r="C383" t="str">
        <f>IF(AND(C$1288=0,C$1289=0),"--",IF(AND(C$1288&gt;0,C$1289=0),IF('Female Data'!C383&gt;C$1288,'Female Data'!$X383,0),IF(AND(C$1288=0,C$1289&gt;0),IF('Female Data'!C383&lt;C$1289,'Female Data'!$X383,0),IF(AND('Female Data'!C383&gt;C$1288,'Female Data'!C383&lt;C$1289),'Female Data'!$X383,0))))</f>
        <v>--</v>
      </c>
      <c r="D383" t="str">
        <f>IF(AND(D$1288=0,D$1289=0),"--",IF(AND(D$1288&gt;0,D$1289=0),IF('Female Data'!D383&gt;D$1288,'Female Data'!$X383,0),IF(AND(D$1288=0,D$1289&gt;0),IF('Female Data'!D383&lt;D$1289,'Female Data'!$X383,0),IF(AND('Female Data'!D383&gt;D$1288,'Female Data'!D383&lt;D$1289),'Female Data'!$X383,0))))</f>
        <v>--</v>
      </c>
      <c r="E383" t="str">
        <f>IF(AND(E$1288=0,E$1289=0),"--",IF(AND(E$1288&gt;0,E$1289=0),IF('Female Data'!E383&gt;E$1288,'Female Data'!$X383,0),IF(AND(E$1288=0,E$1289&gt;0),IF('Female Data'!E383&lt;E$1289,'Female Data'!$X383,0),IF(AND('Female Data'!E383&gt;E$1288,'Female Data'!E383&lt;E$1289),'Female Data'!$X383,0))))</f>
        <v>--</v>
      </c>
      <c r="F383" t="str">
        <f>IF(AND(F$1288=0,F$1289=0),"--",IF(AND(F$1288&gt;0,F$1289=0),IF('Female Data'!F383&gt;F$1288,'Female Data'!$X383,0),IF(AND(F$1288=0,F$1289&gt;0),IF('Female Data'!F383&lt;F$1289,'Female Data'!$X383,0),IF(AND('Female Data'!F383&gt;F$1288,'Female Data'!F383&lt;F$1289),'Female Data'!$X383,0))))</f>
        <v>--</v>
      </c>
      <c r="G383" t="str">
        <f>IF(AND(G$1288=0,G$1289=0),"--",IF(AND(G$1288&gt;0,G$1289=0),IF('Female Data'!G383&gt;G$1288,'Female Data'!$X383,0),IF(AND(G$1288=0,G$1289&gt;0),IF('Female Data'!G383&lt;G$1289,'Female Data'!$X383,0),IF(AND('Female Data'!G383&gt;G$1288,'Female Data'!G383&lt;G$1289),'Female Data'!$X383,0))))</f>
        <v>--</v>
      </c>
      <c r="H383" t="str">
        <f>IF(AND(H$1288=0,H$1289=0),"--",IF(AND(H$1288&gt;0,H$1289=0),IF('Female Data'!H383&gt;H$1288,'Female Data'!$X383,0),IF(AND(H$1288=0,H$1289&gt;0),IF('Female Data'!H383&lt;H$1289,'Female Data'!$X383,0),IF(AND('Female Data'!H383&gt;H$1288,'Female Data'!H383&lt;H$1289),'Female Data'!$X383,0))))</f>
        <v>--</v>
      </c>
      <c r="I383" t="str">
        <f>IF(AND(I$1288=0,I$1289=0),"--",IF(AND(I$1288&gt;0,I$1289=0),IF('Female Data'!I383&gt;I$1288,'Female Data'!$X383,0),IF(AND(I$1288=0,I$1289&gt;0),IF('Female Data'!I383&lt;I$1289,'Female Data'!$X383,0),IF(AND('Female Data'!I383&gt;I$1288,'Female Data'!I383&lt;I$1289),'Female Data'!$X383,0))))</f>
        <v>--</v>
      </c>
      <c r="J383" t="str">
        <f>IF(AND(J$1288=0,J$1289=0),"--",IF(AND(J$1288&gt;0,J$1289=0),IF('Female Data'!J383&gt;J$1288,'Female Data'!$X383,0),IF(AND(J$1288=0,J$1289&gt;0),IF('Female Data'!J383&lt;J$1289,'Female Data'!$X383,0),IF(AND('Female Data'!J383&gt;J$1288,'Female Data'!J383&lt;J$1289),'Female Data'!$X383,0))))</f>
        <v>--</v>
      </c>
      <c r="K383" t="str">
        <f>IF(AND(K$1288=0,K$1289=0),"--",IF(AND(K$1288&gt;0,K$1289=0),IF('Female Data'!K383&gt;K$1288,'Female Data'!$X383,0),IF(AND(K$1288=0,K$1289&gt;0),IF('Female Data'!K383&lt;K$1289,'Female Data'!$X383,0),IF(AND('Female Data'!K383&gt;K$1288,'Female Data'!K383&lt;K$1289),'Female Data'!$X383,0))))</f>
        <v>--</v>
      </c>
      <c r="L383" t="str">
        <f>IF(AND(L$1288=0,L$1289=0),"--",IF(AND(L$1288&gt;0,L$1289=0),IF('Female Data'!L383&gt;L$1288,'Female Data'!$X383,0),IF(AND(L$1288=0,L$1289&gt;0),IF('Female Data'!L383&lt;L$1289,'Female Data'!$X383,0),IF(AND('Female Data'!L383&gt;L$1288,'Female Data'!L383&lt;L$1289),'Female Data'!$X383,0))))</f>
        <v>--</v>
      </c>
      <c r="M383" t="str">
        <f>IF(AND(M$1288=0,M$1289=0),"--",IF(AND(M$1288&gt;0,M$1289=0),IF('Female Data'!M383&gt;M$1288,'Female Data'!$X383,0),IF(AND(M$1288=0,M$1289&gt;0),IF('Female Data'!M383&lt;M$1289,'Female Data'!$X383,0),IF(AND('Female Data'!M383&gt;M$1288,'Female Data'!M383&lt;M$1289),'Female Data'!$X383,0))))</f>
        <v>--</v>
      </c>
      <c r="N383" t="str">
        <f>IF(AND(N$1288=0,N$1289=0),"--",IF(AND(N$1288&gt;0,N$1289=0),IF('Female Data'!N383&gt;N$1288,'Female Data'!$X383,0),IF(AND(N$1288=0,N$1289&gt;0),IF('Female Data'!N383&lt;N$1289,'Female Data'!$X383,0),IF(AND('Female Data'!N383&gt;N$1288,'Female Data'!N383&lt;N$1289),'Female Data'!$X383,0))))</f>
        <v>--</v>
      </c>
      <c r="O383" t="str">
        <f>IF(AND(O$1288=0,O$1289=0),"--",IF(AND(O$1288&gt;0,O$1289=0),IF('Female Data'!O383&gt;O$1288,'Female Data'!$X383,0),IF(AND(O$1288=0,O$1289&gt;0),IF('Female Data'!O383&lt;O$1289,'Female Data'!$X383,0),IF(AND('Female Data'!O383&gt;O$1288,'Female Data'!O383&lt;O$1289),'Female Data'!$X383,0))))</f>
        <v>--</v>
      </c>
      <c r="P383" t="str">
        <f>IF(AND(P$1288=0,P$1289=0),"--",IF(AND(P$1288&gt;0,P$1289=0),IF('Female Data'!P383&gt;P$1288,'Female Data'!$X383,0),IF(AND(P$1288=0,P$1289&gt;0),IF('Female Data'!P383&lt;P$1289,'Female Data'!$X383,0),IF(AND('Female Data'!P383&gt;P$1288,'Female Data'!P383&lt;P$1289),'Female Data'!$X383,0))))</f>
        <v>--</v>
      </c>
      <c r="Q383" t="str">
        <f>IF(AND(Q$1288=0,Q$1289=0),"--",IF(AND(Q$1288&gt;0,Q$1289=0),IF('Female Data'!Q383&gt;Q$1288,'Female Data'!$X383,0),IF(AND(Q$1288=0,Q$1289&gt;0),IF('Female Data'!Q383&lt;Q$1289,'Female Data'!$X383,0),IF(AND('Female Data'!Q383&gt;Q$1288,'Female Data'!Q383&lt;Q$1289),'Female Data'!$X383,0))))</f>
        <v>--</v>
      </c>
      <c r="R383" t="str">
        <f>IF(AND(R$1288=0,R$1289=0),"--",IF(AND(R$1288&gt;0,R$1289=0),IF('Female Data'!R383&gt;R$1288,'Female Data'!$X383,0),IF(AND(R$1288=0,R$1289&gt;0),IF('Female Data'!R383&lt;R$1289,'Female Data'!$X383,0),IF(AND('Female Data'!R383&gt;R$1288,'Female Data'!R383&lt;R$1289),'Female Data'!$X383,0))))</f>
        <v>--</v>
      </c>
      <c r="S383" t="str">
        <f>IF(AND(S$1288=0,S$1289=0),"--",IF(AND(S$1288&gt;0,S$1289=0),IF('Female Data'!S383&gt;S$1288,'Female Data'!$X383,0),IF(AND(S$1288=0,S$1289&gt;0),IF('Female Data'!S383&lt;S$1289,'Female Data'!$X383,0),IF(AND('Female Data'!S383&gt;S$1288,'Female Data'!S383&lt;S$1289),'Female Data'!$X383,0))))</f>
        <v>--</v>
      </c>
      <c r="T383" t="str">
        <f>IF(AND(T$1288=0,T$1289=0),"--",IF(AND(T$1288&gt;0,T$1289=0),IF('Female Data'!T383&gt;T$1288,'Female Data'!$X383,0),IF(AND(T$1288=0,T$1289&gt;0),IF('Female Data'!T383&lt;T$1289,'Female Data'!$X383,0),IF(AND('Female Data'!T383&gt;T$1288,'Female Data'!T383&lt;T$1289),'Female Data'!$X383,0))))</f>
        <v>--</v>
      </c>
      <c r="U383" t="str">
        <f>IF(AND(U$1288=0,U$1289=0),"--",IF(AND(U$1288&gt;0,U$1289=0),IF('Female Data'!U383&gt;U$1288,'Female Data'!$X383,0),IF(AND(U$1288=0,U$1289&gt;0),IF('Female Data'!U383&lt;U$1289,'Female Data'!$X383,0),IF(AND('Female Data'!U383&gt;U$1288,'Female Data'!U383&lt;U$1289),'Female Data'!$X383,0))))</f>
        <v>--</v>
      </c>
      <c r="V383" t="str">
        <f>IF(AND(V$1288=0,V$1289=0),"--",IF(AND(V$1288&gt;0,V$1289=0),IF('Female Data'!V383&gt;V$1288,'Female Data'!$X383,0),IF(AND(V$1288=0,V$1289&gt;0),IF('Female Data'!V383&lt;V$1289,'Female Data'!$X383,0),IF(AND('Female Data'!V383&gt;V$1288,'Female Data'!V383&lt;V$1289),'Female Data'!$X383,0))))</f>
        <v>--</v>
      </c>
      <c r="W383" t="str">
        <f>IF(AND(W$1288=0,W$1289=0),"--",IF(AND(W$1288&gt;0,W$1289=0),IF('Female Data'!W383&gt;W$1288,'Female Data'!$X383,0),IF(AND(W$1288=0,W$1289&gt;0),IF('Female Data'!W383&lt;W$1289,'Female Data'!$X383,0),IF(AND('Female Data'!W383&gt;W$1288,'Female Data'!W383&lt;W$1289),'Female Data'!$X383,0))))</f>
        <v>--</v>
      </c>
      <c r="Y383">
        <f t="shared" si="10"/>
        <v>0</v>
      </c>
      <c r="Z383">
        <f>Y383*'Female Data'!X383</f>
        <v>0</v>
      </c>
      <c r="AA383">
        <f t="shared" si="11"/>
        <v>1</v>
      </c>
      <c r="AB383">
        <f>AA383*'Female Data'!X383</f>
        <v>64476</v>
      </c>
    </row>
    <row r="384" spans="1:28">
      <c r="A384">
        <f>'Female Data'!A384</f>
        <v>383</v>
      </c>
      <c r="B384" t="str">
        <f>'Female Data'!B384</f>
        <v>F</v>
      </c>
      <c r="C384" t="str">
        <f>IF(AND(C$1288=0,C$1289=0),"--",IF(AND(C$1288&gt;0,C$1289=0),IF('Female Data'!C384&gt;C$1288,'Female Data'!$X384,0),IF(AND(C$1288=0,C$1289&gt;0),IF('Female Data'!C384&lt;C$1289,'Female Data'!$X384,0),IF(AND('Female Data'!C384&gt;C$1288,'Female Data'!C384&lt;C$1289),'Female Data'!$X384,0))))</f>
        <v>--</v>
      </c>
      <c r="D384" t="str">
        <f>IF(AND(D$1288=0,D$1289=0),"--",IF(AND(D$1288&gt;0,D$1289=0),IF('Female Data'!D384&gt;D$1288,'Female Data'!$X384,0),IF(AND(D$1288=0,D$1289&gt;0),IF('Female Data'!D384&lt;D$1289,'Female Data'!$X384,0),IF(AND('Female Data'!D384&gt;D$1288,'Female Data'!D384&lt;D$1289),'Female Data'!$X384,0))))</f>
        <v>--</v>
      </c>
      <c r="E384" t="str">
        <f>IF(AND(E$1288=0,E$1289=0),"--",IF(AND(E$1288&gt;0,E$1289=0),IF('Female Data'!E384&gt;E$1288,'Female Data'!$X384,0),IF(AND(E$1288=0,E$1289&gt;0),IF('Female Data'!E384&lt;E$1289,'Female Data'!$X384,0),IF(AND('Female Data'!E384&gt;E$1288,'Female Data'!E384&lt;E$1289),'Female Data'!$X384,0))))</f>
        <v>--</v>
      </c>
      <c r="F384" t="str">
        <f>IF(AND(F$1288=0,F$1289=0),"--",IF(AND(F$1288&gt;0,F$1289=0),IF('Female Data'!F384&gt;F$1288,'Female Data'!$X384,0),IF(AND(F$1288=0,F$1289&gt;0),IF('Female Data'!F384&lt;F$1289,'Female Data'!$X384,0),IF(AND('Female Data'!F384&gt;F$1288,'Female Data'!F384&lt;F$1289),'Female Data'!$X384,0))))</f>
        <v>--</v>
      </c>
      <c r="G384" t="str">
        <f>IF(AND(G$1288=0,G$1289=0),"--",IF(AND(G$1288&gt;0,G$1289=0),IF('Female Data'!G384&gt;G$1288,'Female Data'!$X384,0),IF(AND(G$1288=0,G$1289&gt;0),IF('Female Data'!G384&lt;G$1289,'Female Data'!$X384,0),IF(AND('Female Data'!G384&gt;G$1288,'Female Data'!G384&lt;G$1289),'Female Data'!$X384,0))))</f>
        <v>--</v>
      </c>
      <c r="H384" t="str">
        <f>IF(AND(H$1288=0,H$1289=0),"--",IF(AND(H$1288&gt;0,H$1289=0),IF('Female Data'!H384&gt;H$1288,'Female Data'!$X384,0),IF(AND(H$1288=0,H$1289&gt;0),IF('Female Data'!H384&lt;H$1289,'Female Data'!$X384,0),IF(AND('Female Data'!H384&gt;H$1288,'Female Data'!H384&lt;H$1289),'Female Data'!$X384,0))))</f>
        <v>--</v>
      </c>
      <c r="I384" t="str">
        <f>IF(AND(I$1288=0,I$1289=0),"--",IF(AND(I$1288&gt;0,I$1289=0),IF('Female Data'!I384&gt;I$1288,'Female Data'!$X384,0),IF(AND(I$1288=0,I$1289&gt;0),IF('Female Data'!I384&lt;I$1289,'Female Data'!$X384,0),IF(AND('Female Data'!I384&gt;I$1288,'Female Data'!I384&lt;I$1289),'Female Data'!$X384,0))))</f>
        <v>--</v>
      </c>
      <c r="J384" t="str">
        <f>IF(AND(J$1288=0,J$1289=0),"--",IF(AND(J$1288&gt;0,J$1289=0),IF('Female Data'!J384&gt;J$1288,'Female Data'!$X384,0),IF(AND(J$1288=0,J$1289&gt;0),IF('Female Data'!J384&lt;J$1289,'Female Data'!$X384,0),IF(AND('Female Data'!J384&gt;J$1288,'Female Data'!J384&lt;J$1289),'Female Data'!$X384,0))))</f>
        <v>--</v>
      </c>
      <c r="K384" t="str">
        <f>IF(AND(K$1288=0,K$1289=0),"--",IF(AND(K$1288&gt;0,K$1289=0),IF('Female Data'!K384&gt;K$1288,'Female Data'!$X384,0),IF(AND(K$1288=0,K$1289&gt;0),IF('Female Data'!K384&lt;K$1289,'Female Data'!$X384,0),IF(AND('Female Data'!K384&gt;K$1288,'Female Data'!K384&lt;K$1289),'Female Data'!$X384,0))))</f>
        <v>--</v>
      </c>
      <c r="L384" t="str">
        <f>IF(AND(L$1288=0,L$1289=0),"--",IF(AND(L$1288&gt;0,L$1289=0),IF('Female Data'!L384&gt;L$1288,'Female Data'!$X384,0),IF(AND(L$1288=0,L$1289&gt;0),IF('Female Data'!L384&lt;L$1289,'Female Data'!$X384,0),IF(AND('Female Data'!L384&gt;L$1288,'Female Data'!L384&lt;L$1289),'Female Data'!$X384,0))))</f>
        <v>--</v>
      </c>
      <c r="M384" t="str">
        <f>IF(AND(M$1288=0,M$1289=0),"--",IF(AND(M$1288&gt;0,M$1289=0),IF('Female Data'!M384&gt;M$1288,'Female Data'!$X384,0),IF(AND(M$1288=0,M$1289&gt;0),IF('Female Data'!M384&lt;M$1289,'Female Data'!$X384,0),IF(AND('Female Data'!M384&gt;M$1288,'Female Data'!M384&lt;M$1289),'Female Data'!$X384,0))))</f>
        <v>--</v>
      </c>
      <c r="N384" t="str">
        <f>IF(AND(N$1288=0,N$1289=0),"--",IF(AND(N$1288&gt;0,N$1289=0),IF('Female Data'!N384&gt;N$1288,'Female Data'!$X384,0),IF(AND(N$1288=0,N$1289&gt;0),IF('Female Data'!N384&lt;N$1289,'Female Data'!$X384,0),IF(AND('Female Data'!N384&gt;N$1288,'Female Data'!N384&lt;N$1289),'Female Data'!$X384,0))))</f>
        <v>--</v>
      </c>
      <c r="O384" t="str">
        <f>IF(AND(O$1288=0,O$1289=0),"--",IF(AND(O$1288&gt;0,O$1289=0),IF('Female Data'!O384&gt;O$1288,'Female Data'!$X384,0),IF(AND(O$1288=0,O$1289&gt;0),IF('Female Data'!O384&lt;O$1289,'Female Data'!$X384,0),IF(AND('Female Data'!O384&gt;O$1288,'Female Data'!O384&lt;O$1289),'Female Data'!$X384,0))))</f>
        <v>--</v>
      </c>
      <c r="P384" t="str">
        <f>IF(AND(P$1288=0,P$1289=0),"--",IF(AND(P$1288&gt;0,P$1289=0),IF('Female Data'!P384&gt;P$1288,'Female Data'!$X384,0),IF(AND(P$1288=0,P$1289&gt;0),IF('Female Data'!P384&lt;P$1289,'Female Data'!$X384,0),IF(AND('Female Data'!P384&gt;P$1288,'Female Data'!P384&lt;P$1289),'Female Data'!$X384,0))))</f>
        <v>--</v>
      </c>
      <c r="Q384" t="str">
        <f>IF(AND(Q$1288=0,Q$1289=0),"--",IF(AND(Q$1288&gt;0,Q$1289=0),IF('Female Data'!Q384&gt;Q$1288,'Female Data'!$X384,0),IF(AND(Q$1288=0,Q$1289&gt;0),IF('Female Data'!Q384&lt;Q$1289,'Female Data'!$X384,0),IF(AND('Female Data'!Q384&gt;Q$1288,'Female Data'!Q384&lt;Q$1289),'Female Data'!$X384,0))))</f>
        <v>--</v>
      </c>
      <c r="R384" t="str">
        <f>IF(AND(R$1288=0,R$1289=0),"--",IF(AND(R$1288&gt;0,R$1289=0),IF('Female Data'!R384&gt;R$1288,'Female Data'!$X384,0),IF(AND(R$1288=0,R$1289&gt;0),IF('Female Data'!R384&lt;R$1289,'Female Data'!$X384,0),IF(AND('Female Data'!R384&gt;R$1288,'Female Data'!R384&lt;R$1289),'Female Data'!$X384,0))))</f>
        <v>--</v>
      </c>
      <c r="S384" t="str">
        <f>IF(AND(S$1288=0,S$1289=0),"--",IF(AND(S$1288&gt;0,S$1289=0),IF('Female Data'!S384&gt;S$1288,'Female Data'!$X384,0),IF(AND(S$1288=0,S$1289&gt;0),IF('Female Data'!S384&lt;S$1289,'Female Data'!$X384,0),IF(AND('Female Data'!S384&gt;S$1288,'Female Data'!S384&lt;S$1289),'Female Data'!$X384,0))))</f>
        <v>--</v>
      </c>
      <c r="T384" t="str">
        <f>IF(AND(T$1288=0,T$1289=0),"--",IF(AND(T$1288&gt;0,T$1289=0),IF('Female Data'!T384&gt;T$1288,'Female Data'!$X384,0),IF(AND(T$1288=0,T$1289&gt;0),IF('Female Data'!T384&lt;T$1289,'Female Data'!$X384,0),IF(AND('Female Data'!T384&gt;T$1288,'Female Data'!T384&lt;T$1289),'Female Data'!$X384,0))))</f>
        <v>--</v>
      </c>
      <c r="U384" t="str">
        <f>IF(AND(U$1288=0,U$1289=0),"--",IF(AND(U$1288&gt;0,U$1289=0),IF('Female Data'!U384&gt;U$1288,'Female Data'!$X384,0),IF(AND(U$1288=0,U$1289&gt;0),IF('Female Data'!U384&lt;U$1289,'Female Data'!$X384,0),IF(AND('Female Data'!U384&gt;U$1288,'Female Data'!U384&lt;U$1289),'Female Data'!$X384,0))))</f>
        <v>--</v>
      </c>
      <c r="V384" t="str">
        <f>IF(AND(V$1288=0,V$1289=0),"--",IF(AND(V$1288&gt;0,V$1289=0),IF('Female Data'!V384&gt;V$1288,'Female Data'!$X384,0),IF(AND(V$1288=0,V$1289&gt;0),IF('Female Data'!V384&lt;V$1289,'Female Data'!$X384,0),IF(AND('Female Data'!V384&gt;V$1288,'Female Data'!V384&lt;V$1289),'Female Data'!$X384,0))))</f>
        <v>--</v>
      </c>
      <c r="W384" t="str">
        <f>IF(AND(W$1288=0,W$1289=0),"--",IF(AND(W$1288&gt;0,W$1289=0),IF('Female Data'!W384&gt;W$1288,'Female Data'!$X384,0),IF(AND(W$1288=0,W$1289&gt;0),IF('Female Data'!W384&lt;W$1289,'Female Data'!$X384,0),IF(AND('Female Data'!W384&gt;W$1288,'Female Data'!W384&lt;W$1289),'Female Data'!$X384,0))))</f>
        <v>--</v>
      </c>
      <c r="Y384">
        <f t="shared" si="10"/>
        <v>0</v>
      </c>
      <c r="Z384">
        <f>Y384*'Female Data'!X384</f>
        <v>0</v>
      </c>
      <c r="AA384">
        <f t="shared" si="11"/>
        <v>1</v>
      </c>
      <c r="AB384">
        <f>AA384*'Female Data'!X384</f>
        <v>50449</v>
      </c>
    </row>
    <row r="385" spans="1:28">
      <c r="A385">
        <f>'Female Data'!A385</f>
        <v>384</v>
      </c>
      <c r="B385" t="str">
        <f>'Female Data'!B385</f>
        <v>F</v>
      </c>
      <c r="C385" t="str">
        <f>IF(AND(C$1288=0,C$1289=0),"--",IF(AND(C$1288&gt;0,C$1289=0),IF('Female Data'!C385&gt;C$1288,'Female Data'!$X385,0),IF(AND(C$1288=0,C$1289&gt;0),IF('Female Data'!C385&lt;C$1289,'Female Data'!$X385,0),IF(AND('Female Data'!C385&gt;C$1288,'Female Data'!C385&lt;C$1289),'Female Data'!$X385,0))))</f>
        <v>--</v>
      </c>
      <c r="D385" t="str">
        <f>IF(AND(D$1288=0,D$1289=0),"--",IF(AND(D$1288&gt;0,D$1289=0),IF('Female Data'!D385&gt;D$1288,'Female Data'!$X385,0),IF(AND(D$1288=0,D$1289&gt;0),IF('Female Data'!D385&lt;D$1289,'Female Data'!$X385,0),IF(AND('Female Data'!D385&gt;D$1288,'Female Data'!D385&lt;D$1289),'Female Data'!$X385,0))))</f>
        <v>--</v>
      </c>
      <c r="E385" t="str">
        <f>IF(AND(E$1288=0,E$1289=0),"--",IF(AND(E$1288&gt;0,E$1289=0),IF('Female Data'!E385&gt;E$1288,'Female Data'!$X385,0),IF(AND(E$1288=0,E$1289&gt;0),IF('Female Data'!E385&lt;E$1289,'Female Data'!$X385,0),IF(AND('Female Data'!E385&gt;E$1288,'Female Data'!E385&lt;E$1289),'Female Data'!$X385,0))))</f>
        <v>--</v>
      </c>
      <c r="F385" t="str">
        <f>IF(AND(F$1288=0,F$1289=0),"--",IF(AND(F$1288&gt;0,F$1289=0),IF('Female Data'!F385&gt;F$1288,'Female Data'!$X385,0),IF(AND(F$1288=0,F$1289&gt;0),IF('Female Data'!F385&lt;F$1289,'Female Data'!$X385,0),IF(AND('Female Data'!F385&gt;F$1288,'Female Data'!F385&lt;F$1289),'Female Data'!$X385,0))))</f>
        <v>--</v>
      </c>
      <c r="G385" t="str">
        <f>IF(AND(G$1288=0,G$1289=0),"--",IF(AND(G$1288&gt;0,G$1289=0),IF('Female Data'!G385&gt;G$1288,'Female Data'!$X385,0),IF(AND(G$1288=0,G$1289&gt;0),IF('Female Data'!G385&lt;G$1289,'Female Data'!$X385,0),IF(AND('Female Data'!G385&gt;G$1288,'Female Data'!G385&lt;G$1289),'Female Data'!$X385,0))))</f>
        <v>--</v>
      </c>
      <c r="H385" t="str">
        <f>IF(AND(H$1288=0,H$1289=0),"--",IF(AND(H$1288&gt;0,H$1289=0),IF('Female Data'!H385&gt;H$1288,'Female Data'!$X385,0),IF(AND(H$1288=0,H$1289&gt;0),IF('Female Data'!H385&lt;H$1289,'Female Data'!$X385,0),IF(AND('Female Data'!H385&gt;H$1288,'Female Data'!H385&lt;H$1289),'Female Data'!$X385,0))))</f>
        <v>--</v>
      </c>
      <c r="I385" t="str">
        <f>IF(AND(I$1288=0,I$1289=0),"--",IF(AND(I$1288&gt;0,I$1289=0),IF('Female Data'!I385&gt;I$1288,'Female Data'!$X385,0),IF(AND(I$1288=0,I$1289&gt;0),IF('Female Data'!I385&lt;I$1289,'Female Data'!$X385,0),IF(AND('Female Data'!I385&gt;I$1288,'Female Data'!I385&lt;I$1289),'Female Data'!$X385,0))))</f>
        <v>--</v>
      </c>
      <c r="J385" t="str">
        <f>IF(AND(J$1288=0,J$1289=0),"--",IF(AND(J$1288&gt;0,J$1289=0),IF('Female Data'!J385&gt;J$1288,'Female Data'!$X385,0),IF(AND(J$1288=0,J$1289&gt;0),IF('Female Data'!J385&lt;J$1289,'Female Data'!$X385,0),IF(AND('Female Data'!J385&gt;J$1288,'Female Data'!J385&lt;J$1289),'Female Data'!$X385,0))))</f>
        <v>--</v>
      </c>
      <c r="K385" t="str">
        <f>IF(AND(K$1288=0,K$1289=0),"--",IF(AND(K$1288&gt;0,K$1289=0),IF('Female Data'!K385&gt;K$1288,'Female Data'!$X385,0),IF(AND(K$1288=0,K$1289&gt;0),IF('Female Data'!K385&lt;K$1289,'Female Data'!$X385,0),IF(AND('Female Data'!K385&gt;K$1288,'Female Data'!K385&lt;K$1289),'Female Data'!$X385,0))))</f>
        <v>--</v>
      </c>
      <c r="L385" t="str">
        <f>IF(AND(L$1288=0,L$1289=0),"--",IF(AND(L$1288&gt;0,L$1289=0),IF('Female Data'!L385&gt;L$1288,'Female Data'!$X385,0),IF(AND(L$1288=0,L$1289&gt;0),IF('Female Data'!L385&lt;L$1289,'Female Data'!$X385,0),IF(AND('Female Data'!L385&gt;L$1288,'Female Data'!L385&lt;L$1289),'Female Data'!$X385,0))))</f>
        <v>--</v>
      </c>
      <c r="M385" t="str">
        <f>IF(AND(M$1288=0,M$1289=0),"--",IF(AND(M$1288&gt;0,M$1289=0),IF('Female Data'!M385&gt;M$1288,'Female Data'!$X385,0),IF(AND(M$1288=0,M$1289&gt;0),IF('Female Data'!M385&lt;M$1289,'Female Data'!$X385,0),IF(AND('Female Data'!M385&gt;M$1288,'Female Data'!M385&lt;M$1289),'Female Data'!$X385,0))))</f>
        <v>--</v>
      </c>
      <c r="N385" t="str">
        <f>IF(AND(N$1288=0,N$1289=0),"--",IF(AND(N$1288&gt;0,N$1289=0),IF('Female Data'!N385&gt;N$1288,'Female Data'!$X385,0),IF(AND(N$1288=0,N$1289&gt;0),IF('Female Data'!N385&lt;N$1289,'Female Data'!$X385,0),IF(AND('Female Data'!N385&gt;N$1288,'Female Data'!N385&lt;N$1289),'Female Data'!$X385,0))))</f>
        <v>--</v>
      </c>
      <c r="O385" t="str">
        <f>IF(AND(O$1288=0,O$1289=0),"--",IF(AND(O$1288&gt;0,O$1289=0),IF('Female Data'!O385&gt;O$1288,'Female Data'!$X385,0),IF(AND(O$1288=0,O$1289&gt;0),IF('Female Data'!O385&lt;O$1289,'Female Data'!$X385,0),IF(AND('Female Data'!O385&gt;O$1288,'Female Data'!O385&lt;O$1289),'Female Data'!$X385,0))))</f>
        <v>--</v>
      </c>
      <c r="P385" t="str">
        <f>IF(AND(P$1288=0,P$1289=0),"--",IF(AND(P$1288&gt;0,P$1289=0),IF('Female Data'!P385&gt;P$1288,'Female Data'!$X385,0),IF(AND(P$1288=0,P$1289&gt;0),IF('Female Data'!P385&lt;P$1289,'Female Data'!$X385,0),IF(AND('Female Data'!P385&gt;P$1288,'Female Data'!P385&lt;P$1289),'Female Data'!$X385,0))))</f>
        <v>--</v>
      </c>
      <c r="Q385" t="str">
        <f>IF(AND(Q$1288=0,Q$1289=0),"--",IF(AND(Q$1288&gt;0,Q$1289=0),IF('Female Data'!Q385&gt;Q$1288,'Female Data'!$X385,0),IF(AND(Q$1288=0,Q$1289&gt;0),IF('Female Data'!Q385&lt;Q$1289,'Female Data'!$X385,0),IF(AND('Female Data'!Q385&gt;Q$1288,'Female Data'!Q385&lt;Q$1289),'Female Data'!$X385,0))))</f>
        <v>--</v>
      </c>
      <c r="R385" t="str">
        <f>IF(AND(R$1288=0,R$1289=0),"--",IF(AND(R$1288&gt;0,R$1289=0),IF('Female Data'!R385&gt;R$1288,'Female Data'!$X385,0),IF(AND(R$1288=0,R$1289&gt;0),IF('Female Data'!R385&lt;R$1289,'Female Data'!$X385,0),IF(AND('Female Data'!R385&gt;R$1288,'Female Data'!R385&lt;R$1289),'Female Data'!$X385,0))))</f>
        <v>--</v>
      </c>
      <c r="S385" t="str">
        <f>IF(AND(S$1288=0,S$1289=0),"--",IF(AND(S$1288&gt;0,S$1289=0),IF('Female Data'!S385&gt;S$1288,'Female Data'!$X385,0),IF(AND(S$1288=0,S$1289&gt;0),IF('Female Data'!S385&lt;S$1289,'Female Data'!$X385,0),IF(AND('Female Data'!S385&gt;S$1288,'Female Data'!S385&lt;S$1289),'Female Data'!$X385,0))))</f>
        <v>--</v>
      </c>
      <c r="T385" t="str">
        <f>IF(AND(T$1288=0,T$1289=0),"--",IF(AND(T$1288&gt;0,T$1289=0),IF('Female Data'!T385&gt;T$1288,'Female Data'!$X385,0),IF(AND(T$1288=0,T$1289&gt;0),IF('Female Data'!T385&lt;T$1289,'Female Data'!$X385,0),IF(AND('Female Data'!T385&gt;T$1288,'Female Data'!T385&lt;T$1289),'Female Data'!$X385,0))))</f>
        <v>--</v>
      </c>
      <c r="U385" t="str">
        <f>IF(AND(U$1288=0,U$1289=0),"--",IF(AND(U$1288&gt;0,U$1289=0),IF('Female Data'!U385&gt;U$1288,'Female Data'!$X385,0),IF(AND(U$1288=0,U$1289&gt;0),IF('Female Data'!U385&lt;U$1289,'Female Data'!$X385,0),IF(AND('Female Data'!U385&gt;U$1288,'Female Data'!U385&lt;U$1289),'Female Data'!$X385,0))))</f>
        <v>--</v>
      </c>
      <c r="V385" t="str">
        <f>IF(AND(V$1288=0,V$1289=0),"--",IF(AND(V$1288&gt;0,V$1289=0),IF('Female Data'!V385&gt;V$1288,'Female Data'!$X385,0),IF(AND(V$1288=0,V$1289&gt;0),IF('Female Data'!V385&lt;V$1289,'Female Data'!$X385,0),IF(AND('Female Data'!V385&gt;V$1288,'Female Data'!V385&lt;V$1289),'Female Data'!$X385,0))))</f>
        <v>--</v>
      </c>
      <c r="W385" t="str">
        <f>IF(AND(W$1288=0,W$1289=0),"--",IF(AND(W$1288&gt;0,W$1289=0),IF('Female Data'!W385&gt;W$1288,'Female Data'!$X385,0),IF(AND(W$1288=0,W$1289&gt;0),IF('Female Data'!W385&lt;W$1289,'Female Data'!$X385,0),IF(AND('Female Data'!W385&gt;W$1288,'Female Data'!W385&lt;W$1289),'Female Data'!$X385,0))))</f>
        <v>--</v>
      </c>
      <c r="Y385">
        <f t="shared" si="10"/>
        <v>0</v>
      </c>
      <c r="Z385">
        <f>Y385*'Female Data'!X385</f>
        <v>0</v>
      </c>
      <c r="AA385">
        <f t="shared" si="11"/>
        <v>1</v>
      </c>
      <c r="AB385">
        <f>AA385*'Female Data'!X385</f>
        <v>188060</v>
      </c>
    </row>
    <row r="386" spans="1:28">
      <c r="A386">
        <f>'Female Data'!A386</f>
        <v>385</v>
      </c>
      <c r="B386" t="str">
        <f>'Female Data'!B386</f>
        <v>F</v>
      </c>
      <c r="C386" t="str">
        <f>IF(AND(C$1288=0,C$1289=0),"--",IF(AND(C$1288&gt;0,C$1289=0),IF('Female Data'!C386&gt;C$1288,'Female Data'!$X386,0),IF(AND(C$1288=0,C$1289&gt;0),IF('Female Data'!C386&lt;C$1289,'Female Data'!$X386,0),IF(AND('Female Data'!C386&gt;C$1288,'Female Data'!C386&lt;C$1289),'Female Data'!$X386,0))))</f>
        <v>--</v>
      </c>
      <c r="D386" t="str">
        <f>IF(AND(D$1288=0,D$1289=0),"--",IF(AND(D$1288&gt;0,D$1289=0),IF('Female Data'!D386&gt;D$1288,'Female Data'!$X386,0),IF(AND(D$1288=0,D$1289&gt;0),IF('Female Data'!D386&lt;D$1289,'Female Data'!$X386,0),IF(AND('Female Data'!D386&gt;D$1288,'Female Data'!D386&lt;D$1289),'Female Data'!$X386,0))))</f>
        <v>--</v>
      </c>
      <c r="E386" t="str">
        <f>IF(AND(E$1288=0,E$1289=0),"--",IF(AND(E$1288&gt;0,E$1289=0),IF('Female Data'!E386&gt;E$1288,'Female Data'!$X386,0),IF(AND(E$1288=0,E$1289&gt;0),IF('Female Data'!E386&lt;E$1289,'Female Data'!$X386,0),IF(AND('Female Data'!E386&gt;E$1288,'Female Data'!E386&lt;E$1289),'Female Data'!$X386,0))))</f>
        <v>--</v>
      </c>
      <c r="F386" t="str">
        <f>IF(AND(F$1288=0,F$1289=0),"--",IF(AND(F$1288&gt;0,F$1289=0),IF('Female Data'!F386&gt;F$1288,'Female Data'!$X386,0),IF(AND(F$1288=0,F$1289&gt;0),IF('Female Data'!F386&lt;F$1289,'Female Data'!$X386,0),IF(AND('Female Data'!F386&gt;F$1288,'Female Data'!F386&lt;F$1289),'Female Data'!$X386,0))))</f>
        <v>--</v>
      </c>
      <c r="G386" t="str">
        <f>IF(AND(G$1288=0,G$1289=0),"--",IF(AND(G$1288&gt;0,G$1289=0),IF('Female Data'!G386&gt;G$1288,'Female Data'!$X386,0),IF(AND(G$1288=0,G$1289&gt;0),IF('Female Data'!G386&lt;G$1289,'Female Data'!$X386,0),IF(AND('Female Data'!G386&gt;G$1288,'Female Data'!G386&lt;G$1289),'Female Data'!$X386,0))))</f>
        <v>--</v>
      </c>
      <c r="H386" t="str">
        <f>IF(AND(H$1288=0,H$1289=0),"--",IF(AND(H$1288&gt;0,H$1289=0),IF('Female Data'!H386&gt;H$1288,'Female Data'!$X386,0),IF(AND(H$1288=0,H$1289&gt;0),IF('Female Data'!H386&lt;H$1289,'Female Data'!$X386,0),IF(AND('Female Data'!H386&gt;H$1288,'Female Data'!H386&lt;H$1289),'Female Data'!$X386,0))))</f>
        <v>--</v>
      </c>
      <c r="I386" t="str">
        <f>IF(AND(I$1288=0,I$1289=0),"--",IF(AND(I$1288&gt;0,I$1289=0),IF('Female Data'!I386&gt;I$1288,'Female Data'!$X386,0),IF(AND(I$1288=0,I$1289&gt;0),IF('Female Data'!I386&lt;I$1289,'Female Data'!$X386,0),IF(AND('Female Data'!I386&gt;I$1288,'Female Data'!I386&lt;I$1289),'Female Data'!$X386,0))))</f>
        <v>--</v>
      </c>
      <c r="J386" t="str">
        <f>IF(AND(J$1288=0,J$1289=0),"--",IF(AND(J$1288&gt;0,J$1289=0),IF('Female Data'!J386&gt;J$1288,'Female Data'!$X386,0),IF(AND(J$1288=0,J$1289&gt;0),IF('Female Data'!J386&lt;J$1289,'Female Data'!$X386,0),IF(AND('Female Data'!J386&gt;J$1288,'Female Data'!J386&lt;J$1289),'Female Data'!$X386,0))))</f>
        <v>--</v>
      </c>
      <c r="K386" t="str">
        <f>IF(AND(K$1288=0,K$1289=0),"--",IF(AND(K$1288&gt;0,K$1289=0),IF('Female Data'!K386&gt;K$1288,'Female Data'!$X386,0),IF(AND(K$1288=0,K$1289&gt;0),IF('Female Data'!K386&lt;K$1289,'Female Data'!$X386,0),IF(AND('Female Data'!K386&gt;K$1288,'Female Data'!K386&lt;K$1289),'Female Data'!$X386,0))))</f>
        <v>--</v>
      </c>
      <c r="L386" t="str">
        <f>IF(AND(L$1288=0,L$1289=0),"--",IF(AND(L$1288&gt;0,L$1289=0),IF('Female Data'!L386&gt;L$1288,'Female Data'!$X386,0),IF(AND(L$1288=0,L$1289&gt;0),IF('Female Data'!L386&lt;L$1289,'Female Data'!$X386,0),IF(AND('Female Data'!L386&gt;L$1288,'Female Data'!L386&lt;L$1289),'Female Data'!$X386,0))))</f>
        <v>--</v>
      </c>
      <c r="M386" t="str">
        <f>IF(AND(M$1288=0,M$1289=0),"--",IF(AND(M$1288&gt;0,M$1289=0),IF('Female Data'!M386&gt;M$1288,'Female Data'!$X386,0),IF(AND(M$1288=0,M$1289&gt;0),IF('Female Data'!M386&lt;M$1289,'Female Data'!$X386,0),IF(AND('Female Data'!M386&gt;M$1288,'Female Data'!M386&lt;M$1289),'Female Data'!$X386,0))))</f>
        <v>--</v>
      </c>
      <c r="N386" t="str">
        <f>IF(AND(N$1288=0,N$1289=0),"--",IF(AND(N$1288&gt;0,N$1289=0),IF('Female Data'!N386&gt;N$1288,'Female Data'!$X386,0),IF(AND(N$1288=0,N$1289&gt;0),IF('Female Data'!N386&lt;N$1289,'Female Data'!$X386,0),IF(AND('Female Data'!N386&gt;N$1288,'Female Data'!N386&lt;N$1289),'Female Data'!$X386,0))))</f>
        <v>--</v>
      </c>
      <c r="O386" t="str">
        <f>IF(AND(O$1288=0,O$1289=0),"--",IF(AND(O$1288&gt;0,O$1289=0),IF('Female Data'!O386&gt;O$1288,'Female Data'!$X386,0),IF(AND(O$1288=0,O$1289&gt;0),IF('Female Data'!O386&lt;O$1289,'Female Data'!$X386,0),IF(AND('Female Data'!O386&gt;O$1288,'Female Data'!O386&lt;O$1289),'Female Data'!$X386,0))))</f>
        <v>--</v>
      </c>
      <c r="P386" t="str">
        <f>IF(AND(P$1288=0,P$1289=0),"--",IF(AND(P$1288&gt;0,P$1289=0),IF('Female Data'!P386&gt;P$1288,'Female Data'!$X386,0),IF(AND(P$1288=0,P$1289&gt;0),IF('Female Data'!P386&lt;P$1289,'Female Data'!$X386,0),IF(AND('Female Data'!P386&gt;P$1288,'Female Data'!P386&lt;P$1289),'Female Data'!$X386,0))))</f>
        <v>--</v>
      </c>
      <c r="Q386" t="str">
        <f>IF(AND(Q$1288=0,Q$1289=0),"--",IF(AND(Q$1288&gt;0,Q$1289=0),IF('Female Data'!Q386&gt;Q$1288,'Female Data'!$X386,0),IF(AND(Q$1288=0,Q$1289&gt;0),IF('Female Data'!Q386&lt;Q$1289,'Female Data'!$X386,0),IF(AND('Female Data'!Q386&gt;Q$1288,'Female Data'!Q386&lt;Q$1289),'Female Data'!$X386,0))))</f>
        <v>--</v>
      </c>
      <c r="R386" t="str">
        <f>IF(AND(R$1288=0,R$1289=0),"--",IF(AND(R$1288&gt;0,R$1289=0),IF('Female Data'!R386&gt;R$1288,'Female Data'!$X386,0),IF(AND(R$1288=0,R$1289&gt;0),IF('Female Data'!R386&lt;R$1289,'Female Data'!$X386,0),IF(AND('Female Data'!R386&gt;R$1288,'Female Data'!R386&lt;R$1289),'Female Data'!$X386,0))))</f>
        <v>--</v>
      </c>
      <c r="S386" t="str">
        <f>IF(AND(S$1288=0,S$1289=0),"--",IF(AND(S$1288&gt;0,S$1289=0),IF('Female Data'!S386&gt;S$1288,'Female Data'!$X386,0),IF(AND(S$1288=0,S$1289&gt;0),IF('Female Data'!S386&lt;S$1289,'Female Data'!$X386,0),IF(AND('Female Data'!S386&gt;S$1288,'Female Data'!S386&lt;S$1289),'Female Data'!$X386,0))))</f>
        <v>--</v>
      </c>
      <c r="T386" t="str">
        <f>IF(AND(T$1288=0,T$1289=0),"--",IF(AND(T$1288&gt;0,T$1289=0),IF('Female Data'!T386&gt;T$1288,'Female Data'!$X386,0),IF(AND(T$1288=0,T$1289&gt;0),IF('Female Data'!T386&lt;T$1289,'Female Data'!$X386,0),IF(AND('Female Data'!T386&gt;T$1288,'Female Data'!T386&lt;T$1289),'Female Data'!$X386,0))))</f>
        <v>--</v>
      </c>
      <c r="U386" t="str">
        <f>IF(AND(U$1288=0,U$1289=0),"--",IF(AND(U$1288&gt;0,U$1289=0),IF('Female Data'!U386&gt;U$1288,'Female Data'!$X386,0),IF(AND(U$1288=0,U$1289&gt;0),IF('Female Data'!U386&lt;U$1289,'Female Data'!$X386,0),IF(AND('Female Data'!U386&gt;U$1288,'Female Data'!U386&lt;U$1289),'Female Data'!$X386,0))))</f>
        <v>--</v>
      </c>
      <c r="V386" t="str">
        <f>IF(AND(V$1288=0,V$1289=0),"--",IF(AND(V$1288&gt;0,V$1289=0),IF('Female Data'!V386&gt;V$1288,'Female Data'!$X386,0),IF(AND(V$1288=0,V$1289&gt;0),IF('Female Data'!V386&lt;V$1289,'Female Data'!$X386,0),IF(AND('Female Data'!V386&gt;V$1288,'Female Data'!V386&lt;V$1289),'Female Data'!$X386,0))))</f>
        <v>--</v>
      </c>
      <c r="W386" t="str">
        <f>IF(AND(W$1288=0,W$1289=0),"--",IF(AND(W$1288&gt;0,W$1289=0),IF('Female Data'!W386&gt;W$1288,'Female Data'!$X386,0),IF(AND(W$1288=0,W$1289&gt;0),IF('Female Data'!W386&lt;W$1289,'Female Data'!$X386,0),IF(AND('Female Data'!W386&gt;W$1288,'Female Data'!W386&lt;W$1289),'Female Data'!$X386,0))))</f>
        <v>--</v>
      </c>
      <c r="Y386">
        <f t="shared" si="10"/>
        <v>0</v>
      </c>
      <c r="Z386">
        <f>Y386*'Female Data'!X386</f>
        <v>0</v>
      </c>
      <c r="AA386">
        <f t="shared" si="11"/>
        <v>1</v>
      </c>
      <c r="AB386">
        <f>AA386*'Female Data'!X386</f>
        <v>5579</v>
      </c>
    </row>
    <row r="387" spans="1:28">
      <c r="A387">
        <f>'Female Data'!A387</f>
        <v>386</v>
      </c>
      <c r="B387" t="str">
        <f>'Female Data'!B387</f>
        <v>F</v>
      </c>
      <c r="C387" t="str">
        <f>IF(AND(C$1288=0,C$1289=0),"--",IF(AND(C$1288&gt;0,C$1289=0),IF('Female Data'!C387&gt;C$1288,'Female Data'!$X387,0),IF(AND(C$1288=0,C$1289&gt;0),IF('Female Data'!C387&lt;C$1289,'Female Data'!$X387,0),IF(AND('Female Data'!C387&gt;C$1288,'Female Data'!C387&lt;C$1289),'Female Data'!$X387,0))))</f>
        <v>--</v>
      </c>
      <c r="D387" t="str">
        <f>IF(AND(D$1288=0,D$1289=0),"--",IF(AND(D$1288&gt;0,D$1289=0),IF('Female Data'!D387&gt;D$1288,'Female Data'!$X387,0),IF(AND(D$1288=0,D$1289&gt;0),IF('Female Data'!D387&lt;D$1289,'Female Data'!$X387,0),IF(AND('Female Data'!D387&gt;D$1288,'Female Data'!D387&lt;D$1289),'Female Data'!$X387,0))))</f>
        <v>--</v>
      </c>
      <c r="E387" t="str">
        <f>IF(AND(E$1288=0,E$1289=0),"--",IF(AND(E$1288&gt;0,E$1289=0),IF('Female Data'!E387&gt;E$1288,'Female Data'!$X387,0),IF(AND(E$1288=0,E$1289&gt;0),IF('Female Data'!E387&lt;E$1289,'Female Data'!$X387,0),IF(AND('Female Data'!E387&gt;E$1288,'Female Data'!E387&lt;E$1289),'Female Data'!$X387,0))))</f>
        <v>--</v>
      </c>
      <c r="F387" t="str">
        <f>IF(AND(F$1288=0,F$1289=0),"--",IF(AND(F$1288&gt;0,F$1289=0),IF('Female Data'!F387&gt;F$1288,'Female Data'!$X387,0),IF(AND(F$1288=0,F$1289&gt;0),IF('Female Data'!F387&lt;F$1289,'Female Data'!$X387,0),IF(AND('Female Data'!F387&gt;F$1288,'Female Data'!F387&lt;F$1289),'Female Data'!$X387,0))))</f>
        <v>--</v>
      </c>
      <c r="G387" t="str">
        <f>IF(AND(G$1288=0,G$1289=0),"--",IF(AND(G$1288&gt;0,G$1289=0),IF('Female Data'!G387&gt;G$1288,'Female Data'!$X387,0),IF(AND(G$1288=0,G$1289&gt;0),IF('Female Data'!G387&lt;G$1289,'Female Data'!$X387,0),IF(AND('Female Data'!G387&gt;G$1288,'Female Data'!G387&lt;G$1289),'Female Data'!$X387,0))))</f>
        <v>--</v>
      </c>
      <c r="H387" t="str">
        <f>IF(AND(H$1288=0,H$1289=0),"--",IF(AND(H$1288&gt;0,H$1289=0),IF('Female Data'!H387&gt;H$1288,'Female Data'!$X387,0),IF(AND(H$1288=0,H$1289&gt;0),IF('Female Data'!H387&lt;H$1289,'Female Data'!$X387,0),IF(AND('Female Data'!H387&gt;H$1288,'Female Data'!H387&lt;H$1289),'Female Data'!$X387,0))))</f>
        <v>--</v>
      </c>
      <c r="I387" t="str">
        <f>IF(AND(I$1288=0,I$1289=0),"--",IF(AND(I$1288&gt;0,I$1289=0),IF('Female Data'!I387&gt;I$1288,'Female Data'!$X387,0),IF(AND(I$1288=0,I$1289&gt;0),IF('Female Data'!I387&lt;I$1289,'Female Data'!$X387,0),IF(AND('Female Data'!I387&gt;I$1288,'Female Data'!I387&lt;I$1289),'Female Data'!$X387,0))))</f>
        <v>--</v>
      </c>
      <c r="J387" t="str">
        <f>IF(AND(J$1288=0,J$1289=0),"--",IF(AND(J$1288&gt;0,J$1289=0),IF('Female Data'!J387&gt;J$1288,'Female Data'!$X387,0),IF(AND(J$1288=0,J$1289&gt;0),IF('Female Data'!J387&lt;J$1289,'Female Data'!$X387,0),IF(AND('Female Data'!J387&gt;J$1288,'Female Data'!J387&lt;J$1289),'Female Data'!$X387,0))))</f>
        <v>--</v>
      </c>
      <c r="K387" t="str">
        <f>IF(AND(K$1288=0,K$1289=0),"--",IF(AND(K$1288&gt;0,K$1289=0),IF('Female Data'!K387&gt;K$1288,'Female Data'!$X387,0),IF(AND(K$1288=0,K$1289&gt;0),IF('Female Data'!K387&lt;K$1289,'Female Data'!$X387,0),IF(AND('Female Data'!K387&gt;K$1288,'Female Data'!K387&lt;K$1289),'Female Data'!$X387,0))))</f>
        <v>--</v>
      </c>
      <c r="L387" t="str">
        <f>IF(AND(L$1288=0,L$1289=0),"--",IF(AND(L$1288&gt;0,L$1289=0),IF('Female Data'!L387&gt;L$1288,'Female Data'!$X387,0),IF(AND(L$1288=0,L$1289&gt;0),IF('Female Data'!L387&lt;L$1289,'Female Data'!$X387,0),IF(AND('Female Data'!L387&gt;L$1288,'Female Data'!L387&lt;L$1289),'Female Data'!$X387,0))))</f>
        <v>--</v>
      </c>
      <c r="M387" t="str">
        <f>IF(AND(M$1288=0,M$1289=0),"--",IF(AND(M$1288&gt;0,M$1289=0),IF('Female Data'!M387&gt;M$1288,'Female Data'!$X387,0),IF(AND(M$1288=0,M$1289&gt;0),IF('Female Data'!M387&lt;M$1289,'Female Data'!$X387,0),IF(AND('Female Data'!M387&gt;M$1288,'Female Data'!M387&lt;M$1289),'Female Data'!$X387,0))))</f>
        <v>--</v>
      </c>
      <c r="N387" t="str">
        <f>IF(AND(N$1288=0,N$1289=0),"--",IF(AND(N$1288&gt;0,N$1289=0),IF('Female Data'!N387&gt;N$1288,'Female Data'!$X387,0),IF(AND(N$1288=0,N$1289&gt;0),IF('Female Data'!N387&lt;N$1289,'Female Data'!$X387,0),IF(AND('Female Data'!N387&gt;N$1288,'Female Data'!N387&lt;N$1289),'Female Data'!$X387,0))))</f>
        <v>--</v>
      </c>
      <c r="O387" t="str">
        <f>IF(AND(O$1288=0,O$1289=0),"--",IF(AND(O$1288&gt;0,O$1289=0),IF('Female Data'!O387&gt;O$1288,'Female Data'!$X387,0),IF(AND(O$1288=0,O$1289&gt;0),IF('Female Data'!O387&lt;O$1289,'Female Data'!$X387,0),IF(AND('Female Data'!O387&gt;O$1288,'Female Data'!O387&lt;O$1289),'Female Data'!$X387,0))))</f>
        <v>--</v>
      </c>
      <c r="P387" t="str">
        <f>IF(AND(P$1288=0,P$1289=0),"--",IF(AND(P$1288&gt;0,P$1289=0),IF('Female Data'!P387&gt;P$1288,'Female Data'!$X387,0),IF(AND(P$1288=0,P$1289&gt;0),IF('Female Data'!P387&lt;P$1289,'Female Data'!$X387,0),IF(AND('Female Data'!P387&gt;P$1288,'Female Data'!P387&lt;P$1289),'Female Data'!$X387,0))))</f>
        <v>--</v>
      </c>
      <c r="Q387" t="str">
        <f>IF(AND(Q$1288=0,Q$1289=0),"--",IF(AND(Q$1288&gt;0,Q$1289=0),IF('Female Data'!Q387&gt;Q$1288,'Female Data'!$X387,0),IF(AND(Q$1288=0,Q$1289&gt;0),IF('Female Data'!Q387&lt;Q$1289,'Female Data'!$X387,0),IF(AND('Female Data'!Q387&gt;Q$1288,'Female Data'!Q387&lt;Q$1289),'Female Data'!$X387,0))))</f>
        <v>--</v>
      </c>
      <c r="R387" t="str">
        <f>IF(AND(R$1288=0,R$1289=0),"--",IF(AND(R$1288&gt;0,R$1289=0),IF('Female Data'!R387&gt;R$1288,'Female Data'!$X387,0),IF(AND(R$1288=0,R$1289&gt;0),IF('Female Data'!R387&lt;R$1289,'Female Data'!$X387,0),IF(AND('Female Data'!R387&gt;R$1288,'Female Data'!R387&lt;R$1289),'Female Data'!$X387,0))))</f>
        <v>--</v>
      </c>
      <c r="S387" t="str">
        <f>IF(AND(S$1288=0,S$1289=0),"--",IF(AND(S$1288&gt;0,S$1289=0),IF('Female Data'!S387&gt;S$1288,'Female Data'!$X387,0),IF(AND(S$1288=0,S$1289&gt;0),IF('Female Data'!S387&lt;S$1289,'Female Data'!$X387,0),IF(AND('Female Data'!S387&gt;S$1288,'Female Data'!S387&lt;S$1289),'Female Data'!$X387,0))))</f>
        <v>--</v>
      </c>
      <c r="T387" t="str">
        <f>IF(AND(T$1288=0,T$1289=0),"--",IF(AND(T$1288&gt;0,T$1289=0),IF('Female Data'!T387&gt;T$1288,'Female Data'!$X387,0),IF(AND(T$1288=0,T$1289&gt;0),IF('Female Data'!T387&lt;T$1289,'Female Data'!$X387,0),IF(AND('Female Data'!T387&gt;T$1288,'Female Data'!T387&lt;T$1289),'Female Data'!$X387,0))))</f>
        <v>--</v>
      </c>
      <c r="U387" t="str">
        <f>IF(AND(U$1288=0,U$1289=0),"--",IF(AND(U$1288&gt;0,U$1289=0),IF('Female Data'!U387&gt;U$1288,'Female Data'!$X387,0),IF(AND(U$1288=0,U$1289&gt;0),IF('Female Data'!U387&lt;U$1289,'Female Data'!$X387,0),IF(AND('Female Data'!U387&gt;U$1288,'Female Data'!U387&lt;U$1289),'Female Data'!$X387,0))))</f>
        <v>--</v>
      </c>
      <c r="V387" t="str">
        <f>IF(AND(V$1288=0,V$1289=0),"--",IF(AND(V$1288&gt;0,V$1289=0),IF('Female Data'!V387&gt;V$1288,'Female Data'!$X387,0),IF(AND(V$1288=0,V$1289&gt;0),IF('Female Data'!V387&lt;V$1289,'Female Data'!$X387,0),IF(AND('Female Data'!V387&gt;V$1288,'Female Data'!V387&lt;V$1289),'Female Data'!$X387,0))))</f>
        <v>--</v>
      </c>
      <c r="W387" t="str">
        <f>IF(AND(W$1288=0,W$1289=0),"--",IF(AND(W$1288&gt;0,W$1289=0),IF('Female Data'!W387&gt;W$1288,'Female Data'!$X387,0),IF(AND(W$1288=0,W$1289&gt;0),IF('Female Data'!W387&lt;W$1289,'Female Data'!$X387,0),IF(AND('Female Data'!W387&gt;W$1288,'Female Data'!W387&lt;W$1289),'Female Data'!$X387,0))))</f>
        <v>--</v>
      </c>
      <c r="Y387">
        <f t="shared" ref="Y387:Y450" si="12">COUNT(C387:W387)</f>
        <v>0</v>
      </c>
      <c r="Z387">
        <f>Y387*'Female Data'!X387</f>
        <v>0</v>
      </c>
      <c r="AA387">
        <f t="shared" ref="AA387:AA450" si="13">IF(SUM(C387:W387)=Z387,1,0)</f>
        <v>1</v>
      </c>
      <c r="AB387">
        <f>AA387*'Female Data'!X387</f>
        <v>87042</v>
      </c>
    </row>
    <row r="388" spans="1:28">
      <c r="A388">
        <f>'Female Data'!A388</f>
        <v>387</v>
      </c>
      <c r="B388" t="str">
        <f>'Female Data'!B388</f>
        <v>F</v>
      </c>
      <c r="C388" t="str">
        <f>IF(AND(C$1288=0,C$1289=0),"--",IF(AND(C$1288&gt;0,C$1289=0),IF('Female Data'!C388&gt;C$1288,'Female Data'!$X388,0),IF(AND(C$1288=0,C$1289&gt;0),IF('Female Data'!C388&lt;C$1289,'Female Data'!$X388,0),IF(AND('Female Data'!C388&gt;C$1288,'Female Data'!C388&lt;C$1289),'Female Data'!$X388,0))))</f>
        <v>--</v>
      </c>
      <c r="D388" t="str">
        <f>IF(AND(D$1288=0,D$1289=0),"--",IF(AND(D$1288&gt;0,D$1289=0),IF('Female Data'!D388&gt;D$1288,'Female Data'!$X388,0),IF(AND(D$1288=0,D$1289&gt;0),IF('Female Data'!D388&lt;D$1289,'Female Data'!$X388,0),IF(AND('Female Data'!D388&gt;D$1288,'Female Data'!D388&lt;D$1289),'Female Data'!$X388,0))))</f>
        <v>--</v>
      </c>
      <c r="E388" t="str">
        <f>IF(AND(E$1288=0,E$1289=0),"--",IF(AND(E$1288&gt;0,E$1289=0),IF('Female Data'!E388&gt;E$1288,'Female Data'!$X388,0),IF(AND(E$1288=0,E$1289&gt;0),IF('Female Data'!E388&lt;E$1289,'Female Data'!$X388,0),IF(AND('Female Data'!E388&gt;E$1288,'Female Data'!E388&lt;E$1289),'Female Data'!$X388,0))))</f>
        <v>--</v>
      </c>
      <c r="F388" t="str">
        <f>IF(AND(F$1288=0,F$1289=0),"--",IF(AND(F$1288&gt;0,F$1289=0),IF('Female Data'!F388&gt;F$1288,'Female Data'!$X388,0),IF(AND(F$1288=0,F$1289&gt;0),IF('Female Data'!F388&lt;F$1289,'Female Data'!$X388,0),IF(AND('Female Data'!F388&gt;F$1288,'Female Data'!F388&lt;F$1289),'Female Data'!$X388,0))))</f>
        <v>--</v>
      </c>
      <c r="G388" t="str">
        <f>IF(AND(G$1288=0,G$1289=0),"--",IF(AND(G$1288&gt;0,G$1289=0),IF('Female Data'!G388&gt;G$1288,'Female Data'!$X388,0),IF(AND(G$1288=0,G$1289&gt;0),IF('Female Data'!G388&lt;G$1289,'Female Data'!$X388,0),IF(AND('Female Data'!G388&gt;G$1288,'Female Data'!G388&lt;G$1289),'Female Data'!$X388,0))))</f>
        <v>--</v>
      </c>
      <c r="H388" t="str">
        <f>IF(AND(H$1288=0,H$1289=0),"--",IF(AND(H$1288&gt;0,H$1289=0),IF('Female Data'!H388&gt;H$1288,'Female Data'!$X388,0),IF(AND(H$1288=0,H$1289&gt;0),IF('Female Data'!H388&lt;H$1289,'Female Data'!$X388,0),IF(AND('Female Data'!H388&gt;H$1288,'Female Data'!H388&lt;H$1289),'Female Data'!$X388,0))))</f>
        <v>--</v>
      </c>
      <c r="I388" t="str">
        <f>IF(AND(I$1288=0,I$1289=0),"--",IF(AND(I$1288&gt;0,I$1289=0),IF('Female Data'!I388&gt;I$1288,'Female Data'!$X388,0),IF(AND(I$1288=0,I$1289&gt;0),IF('Female Data'!I388&lt;I$1289,'Female Data'!$X388,0),IF(AND('Female Data'!I388&gt;I$1288,'Female Data'!I388&lt;I$1289),'Female Data'!$X388,0))))</f>
        <v>--</v>
      </c>
      <c r="J388" t="str">
        <f>IF(AND(J$1288=0,J$1289=0),"--",IF(AND(J$1288&gt;0,J$1289=0),IF('Female Data'!J388&gt;J$1288,'Female Data'!$X388,0),IF(AND(J$1288=0,J$1289&gt;0),IF('Female Data'!J388&lt;J$1289,'Female Data'!$X388,0),IF(AND('Female Data'!J388&gt;J$1288,'Female Data'!J388&lt;J$1289),'Female Data'!$X388,0))))</f>
        <v>--</v>
      </c>
      <c r="K388" t="str">
        <f>IF(AND(K$1288=0,K$1289=0),"--",IF(AND(K$1288&gt;0,K$1289=0),IF('Female Data'!K388&gt;K$1288,'Female Data'!$X388,0),IF(AND(K$1288=0,K$1289&gt;0),IF('Female Data'!K388&lt;K$1289,'Female Data'!$X388,0),IF(AND('Female Data'!K388&gt;K$1288,'Female Data'!K388&lt;K$1289),'Female Data'!$X388,0))))</f>
        <v>--</v>
      </c>
      <c r="L388" t="str">
        <f>IF(AND(L$1288=0,L$1289=0),"--",IF(AND(L$1288&gt;0,L$1289=0),IF('Female Data'!L388&gt;L$1288,'Female Data'!$X388,0),IF(AND(L$1288=0,L$1289&gt;0),IF('Female Data'!L388&lt;L$1289,'Female Data'!$X388,0),IF(AND('Female Data'!L388&gt;L$1288,'Female Data'!L388&lt;L$1289),'Female Data'!$X388,0))))</f>
        <v>--</v>
      </c>
      <c r="M388" t="str">
        <f>IF(AND(M$1288=0,M$1289=0),"--",IF(AND(M$1288&gt;0,M$1289=0),IF('Female Data'!M388&gt;M$1288,'Female Data'!$X388,0),IF(AND(M$1288=0,M$1289&gt;0),IF('Female Data'!M388&lt;M$1289,'Female Data'!$X388,0),IF(AND('Female Data'!M388&gt;M$1288,'Female Data'!M388&lt;M$1289),'Female Data'!$X388,0))))</f>
        <v>--</v>
      </c>
      <c r="N388" t="str">
        <f>IF(AND(N$1288=0,N$1289=0),"--",IF(AND(N$1288&gt;0,N$1289=0),IF('Female Data'!N388&gt;N$1288,'Female Data'!$X388,0),IF(AND(N$1288=0,N$1289&gt;0),IF('Female Data'!N388&lt;N$1289,'Female Data'!$X388,0),IF(AND('Female Data'!N388&gt;N$1288,'Female Data'!N388&lt;N$1289),'Female Data'!$X388,0))))</f>
        <v>--</v>
      </c>
      <c r="O388" t="str">
        <f>IF(AND(O$1288=0,O$1289=0),"--",IF(AND(O$1288&gt;0,O$1289=0),IF('Female Data'!O388&gt;O$1288,'Female Data'!$X388,0),IF(AND(O$1288=0,O$1289&gt;0),IF('Female Data'!O388&lt;O$1289,'Female Data'!$X388,0),IF(AND('Female Data'!O388&gt;O$1288,'Female Data'!O388&lt;O$1289),'Female Data'!$X388,0))))</f>
        <v>--</v>
      </c>
      <c r="P388" t="str">
        <f>IF(AND(P$1288=0,P$1289=0),"--",IF(AND(P$1288&gt;0,P$1289=0),IF('Female Data'!P388&gt;P$1288,'Female Data'!$X388,0),IF(AND(P$1288=0,P$1289&gt;0),IF('Female Data'!P388&lt;P$1289,'Female Data'!$X388,0),IF(AND('Female Data'!P388&gt;P$1288,'Female Data'!P388&lt;P$1289),'Female Data'!$X388,0))))</f>
        <v>--</v>
      </c>
      <c r="Q388" t="str">
        <f>IF(AND(Q$1288=0,Q$1289=0),"--",IF(AND(Q$1288&gt;0,Q$1289=0),IF('Female Data'!Q388&gt;Q$1288,'Female Data'!$X388,0),IF(AND(Q$1288=0,Q$1289&gt;0),IF('Female Data'!Q388&lt;Q$1289,'Female Data'!$X388,0),IF(AND('Female Data'!Q388&gt;Q$1288,'Female Data'!Q388&lt;Q$1289),'Female Data'!$X388,0))))</f>
        <v>--</v>
      </c>
      <c r="R388" t="str">
        <f>IF(AND(R$1288=0,R$1289=0),"--",IF(AND(R$1288&gt;0,R$1289=0),IF('Female Data'!R388&gt;R$1288,'Female Data'!$X388,0),IF(AND(R$1288=0,R$1289&gt;0),IF('Female Data'!R388&lt;R$1289,'Female Data'!$X388,0),IF(AND('Female Data'!R388&gt;R$1288,'Female Data'!R388&lt;R$1289),'Female Data'!$X388,0))))</f>
        <v>--</v>
      </c>
      <c r="S388" t="str">
        <f>IF(AND(S$1288=0,S$1289=0),"--",IF(AND(S$1288&gt;0,S$1289=0),IF('Female Data'!S388&gt;S$1288,'Female Data'!$X388,0),IF(AND(S$1288=0,S$1289&gt;0),IF('Female Data'!S388&lt;S$1289,'Female Data'!$X388,0),IF(AND('Female Data'!S388&gt;S$1288,'Female Data'!S388&lt;S$1289),'Female Data'!$X388,0))))</f>
        <v>--</v>
      </c>
      <c r="T388" t="str">
        <f>IF(AND(T$1288=0,T$1289=0),"--",IF(AND(T$1288&gt;0,T$1289=0),IF('Female Data'!T388&gt;T$1288,'Female Data'!$X388,0),IF(AND(T$1288=0,T$1289&gt;0),IF('Female Data'!T388&lt;T$1289,'Female Data'!$X388,0),IF(AND('Female Data'!T388&gt;T$1288,'Female Data'!T388&lt;T$1289),'Female Data'!$X388,0))))</f>
        <v>--</v>
      </c>
      <c r="U388" t="str">
        <f>IF(AND(U$1288=0,U$1289=0),"--",IF(AND(U$1288&gt;0,U$1289=0),IF('Female Data'!U388&gt;U$1288,'Female Data'!$X388,0),IF(AND(U$1288=0,U$1289&gt;0),IF('Female Data'!U388&lt;U$1289,'Female Data'!$X388,0),IF(AND('Female Data'!U388&gt;U$1288,'Female Data'!U388&lt;U$1289),'Female Data'!$X388,0))))</f>
        <v>--</v>
      </c>
      <c r="V388" t="str">
        <f>IF(AND(V$1288=0,V$1289=0),"--",IF(AND(V$1288&gt;0,V$1289=0),IF('Female Data'!V388&gt;V$1288,'Female Data'!$X388,0),IF(AND(V$1288=0,V$1289&gt;0),IF('Female Data'!V388&lt;V$1289,'Female Data'!$X388,0),IF(AND('Female Data'!V388&gt;V$1288,'Female Data'!V388&lt;V$1289),'Female Data'!$X388,0))))</f>
        <v>--</v>
      </c>
      <c r="W388" t="str">
        <f>IF(AND(W$1288=0,W$1289=0),"--",IF(AND(W$1288&gt;0,W$1289=0),IF('Female Data'!W388&gt;W$1288,'Female Data'!$X388,0),IF(AND(W$1288=0,W$1289&gt;0),IF('Female Data'!W388&lt;W$1289,'Female Data'!$X388,0),IF(AND('Female Data'!W388&gt;W$1288,'Female Data'!W388&lt;W$1289),'Female Data'!$X388,0))))</f>
        <v>--</v>
      </c>
      <c r="Y388">
        <f t="shared" si="12"/>
        <v>0</v>
      </c>
      <c r="Z388">
        <f>Y388*'Female Data'!X388</f>
        <v>0</v>
      </c>
      <c r="AA388">
        <f t="shared" si="13"/>
        <v>1</v>
      </c>
      <c r="AB388">
        <f>AA388*'Female Data'!X388</f>
        <v>67171</v>
      </c>
    </row>
    <row r="389" spans="1:28">
      <c r="A389">
        <f>'Female Data'!A389</f>
        <v>388</v>
      </c>
      <c r="B389" t="str">
        <f>'Female Data'!B389</f>
        <v>F</v>
      </c>
      <c r="C389" t="str">
        <f>IF(AND(C$1288=0,C$1289=0),"--",IF(AND(C$1288&gt;0,C$1289=0),IF('Female Data'!C389&gt;C$1288,'Female Data'!$X389,0),IF(AND(C$1288=0,C$1289&gt;0),IF('Female Data'!C389&lt;C$1289,'Female Data'!$X389,0),IF(AND('Female Data'!C389&gt;C$1288,'Female Data'!C389&lt;C$1289),'Female Data'!$X389,0))))</f>
        <v>--</v>
      </c>
      <c r="D389" t="str">
        <f>IF(AND(D$1288=0,D$1289=0),"--",IF(AND(D$1288&gt;0,D$1289=0),IF('Female Data'!D389&gt;D$1288,'Female Data'!$X389,0),IF(AND(D$1288=0,D$1289&gt;0),IF('Female Data'!D389&lt;D$1289,'Female Data'!$X389,0),IF(AND('Female Data'!D389&gt;D$1288,'Female Data'!D389&lt;D$1289),'Female Data'!$X389,0))))</f>
        <v>--</v>
      </c>
      <c r="E389" t="str">
        <f>IF(AND(E$1288=0,E$1289=0),"--",IF(AND(E$1288&gt;0,E$1289=0),IF('Female Data'!E389&gt;E$1288,'Female Data'!$X389,0),IF(AND(E$1288=0,E$1289&gt;0),IF('Female Data'!E389&lt;E$1289,'Female Data'!$X389,0),IF(AND('Female Data'!E389&gt;E$1288,'Female Data'!E389&lt;E$1289),'Female Data'!$X389,0))))</f>
        <v>--</v>
      </c>
      <c r="F389" t="str">
        <f>IF(AND(F$1288=0,F$1289=0),"--",IF(AND(F$1288&gt;0,F$1289=0),IF('Female Data'!F389&gt;F$1288,'Female Data'!$X389,0),IF(AND(F$1288=0,F$1289&gt;0),IF('Female Data'!F389&lt;F$1289,'Female Data'!$X389,0),IF(AND('Female Data'!F389&gt;F$1288,'Female Data'!F389&lt;F$1289),'Female Data'!$X389,0))))</f>
        <v>--</v>
      </c>
      <c r="G389" t="str">
        <f>IF(AND(G$1288=0,G$1289=0),"--",IF(AND(G$1288&gt;0,G$1289=0),IF('Female Data'!G389&gt;G$1288,'Female Data'!$X389,0),IF(AND(G$1288=0,G$1289&gt;0),IF('Female Data'!G389&lt;G$1289,'Female Data'!$X389,0),IF(AND('Female Data'!G389&gt;G$1288,'Female Data'!G389&lt;G$1289),'Female Data'!$X389,0))))</f>
        <v>--</v>
      </c>
      <c r="H389" t="str">
        <f>IF(AND(H$1288=0,H$1289=0),"--",IF(AND(H$1288&gt;0,H$1289=0),IF('Female Data'!H389&gt;H$1288,'Female Data'!$X389,0),IF(AND(H$1288=0,H$1289&gt;0),IF('Female Data'!H389&lt;H$1289,'Female Data'!$X389,0),IF(AND('Female Data'!H389&gt;H$1288,'Female Data'!H389&lt;H$1289),'Female Data'!$X389,0))))</f>
        <v>--</v>
      </c>
      <c r="I389" t="str">
        <f>IF(AND(I$1288=0,I$1289=0),"--",IF(AND(I$1288&gt;0,I$1289=0),IF('Female Data'!I389&gt;I$1288,'Female Data'!$X389,0),IF(AND(I$1288=0,I$1289&gt;0),IF('Female Data'!I389&lt;I$1289,'Female Data'!$X389,0),IF(AND('Female Data'!I389&gt;I$1288,'Female Data'!I389&lt;I$1289),'Female Data'!$X389,0))))</f>
        <v>--</v>
      </c>
      <c r="J389" t="str">
        <f>IF(AND(J$1288=0,J$1289=0),"--",IF(AND(J$1288&gt;0,J$1289=0),IF('Female Data'!J389&gt;J$1288,'Female Data'!$X389,0),IF(AND(J$1288=0,J$1289&gt;0),IF('Female Data'!J389&lt;J$1289,'Female Data'!$X389,0),IF(AND('Female Data'!J389&gt;J$1288,'Female Data'!J389&lt;J$1289),'Female Data'!$X389,0))))</f>
        <v>--</v>
      </c>
      <c r="K389" t="str">
        <f>IF(AND(K$1288=0,K$1289=0),"--",IF(AND(K$1288&gt;0,K$1289=0),IF('Female Data'!K389&gt;K$1288,'Female Data'!$X389,0),IF(AND(K$1288=0,K$1289&gt;0),IF('Female Data'!K389&lt;K$1289,'Female Data'!$X389,0),IF(AND('Female Data'!K389&gt;K$1288,'Female Data'!K389&lt;K$1289),'Female Data'!$X389,0))))</f>
        <v>--</v>
      </c>
      <c r="L389" t="str">
        <f>IF(AND(L$1288=0,L$1289=0),"--",IF(AND(L$1288&gt;0,L$1289=0),IF('Female Data'!L389&gt;L$1288,'Female Data'!$X389,0),IF(AND(L$1288=0,L$1289&gt;0),IF('Female Data'!L389&lt;L$1289,'Female Data'!$X389,0),IF(AND('Female Data'!L389&gt;L$1288,'Female Data'!L389&lt;L$1289),'Female Data'!$X389,0))))</f>
        <v>--</v>
      </c>
      <c r="M389" t="str">
        <f>IF(AND(M$1288=0,M$1289=0),"--",IF(AND(M$1288&gt;0,M$1289=0),IF('Female Data'!M389&gt;M$1288,'Female Data'!$X389,0),IF(AND(M$1288=0,M$1289&gt;0),IF('Female Data'!M389&lt;M$1289,'Female Data'!$X389,0),IF(AND('Female Data'!M389&gt;M$1288,'Female Data'!M389&lt;M$1289),'Female Data'!$X389,0))))</f>
        <v>--</v>
      </c>
      <c r="N389" t="str">
        <f>IF(AND(N$1288=0,N$1289=0),"--",IF(AND(N$1288&gt;0,N$1289=0),IF('Female Data'!N389&gt;N$1288,'Female Data'!$X389,0),IF(AND(N$1288=0,N$1289&gt;0),IF('Female Data'!N389&lt;N$1289,'Female Data'!$X389,0),IF(AND('Female Data'!N389&gt;N$1288,'Female Data'!N389&lt;N$1289),'Female Data'!$X389,0))))</f>
        <v>--</v>
      </c>
      <c r="O389" t="str">
        <f>IF(AND(O$1288=0,O$1289=0),"--",IF(AND(O$1288&gt;0,O$1289=0),IF('Female Data'!O389&gt;O$1288,'Female Data'!$X389,0),IF(AND(O$1288=0,O$1289&gt;0),IF('Female Data'!O389&lt;O$1289,'Female Data'!$X389,0),IF(AND('Female Data'!O389&gt;O$1288,'Female Data'!O389&lt;O$1289),'Female Data'!$X389,0))))</f>
        <v>--</v>
      </c>
      <c r="P389" t="str">
        <f>IF(AND(P$1288=0,P$1289=0),"--",IF(AND(P$1288&gt;0,P$1289=0),IF('Female Data'!P389&gt;P$1288,'Female Data'!$X389,0),IF(AND(P$1288=0,P$1289&gt;0),IF('Female Data'!P389&lt;P$1289,'Female Data'!$X389,0),IF(AND('Female Data'!P389&gt;P$1288,'Female Data'!P389&lt;P$1289),'Female Data'!$X389,0))))</f>
        <v>--</v>
      </c>
      <c r="Q389" t="str">
        <f>IF(AND(Q$1288=0,Q$1289=0),"--",IF(AND(Q$1288&gt;0,Q$1289=0),IF('Female Data'!Q389&gt;Q$1288,'Female Data'!$X389,0),IF(AND(Q$1288=0,Q$1289&gt;0),IF('Female Data'!Q389&lt;Q$1289,'Female Data'!$X389,0),IF(AND('Female Data'!Q389&gt;Q$1288,'Female Data'!Q389&lt;Q$1289),'Female Data'!$X389,0))))</f>
        <v>--</v>
      </c>
      <c r="R389" t="str">
        <f>IF(AND(R$1288=0,R$1289=0),"--",IF(AND(R$1288&gt;0,R$1289=0),IF('Female Data'!R389&gt;R$1288,'Female Data'!$X389,0),IF(AND(R$1288=0,R$1289&gt;0),IF('Female Data'!R389&lt;R$1289,'Female Data'!$X389,0),IF(AND('Female Data'!R389&gt;R$1288,'Female Data'!R389&lt;R$1289),'Female Data'!$X389,0))))</f>
        <v>--</v>
      </c>
      <c r="S389" t="str">
        <f>IF(AND(S$1288=0,S$1289=0),"--",IF(AND(S$1288&gt;0,S$1289=0),IF('Female Data'!S389&gt;S$1288,'Female Data'!$X389,0),IF(AND(S$1288=0,S$1289&gt;0),IF('Female Data'!S389&lt;S$1289,'Female Data'!$X389,0),IF(AND('Female Data'!S389&gt;S$1288,'Female Data'!S389&lt;S$1289),'Female Data'!$X389,0))))</f>
        <v>--</v>
      </c>
      <c r="T389" t="str">
        <f>IF(AND(T$1288=0,T$1289=0),"--",IF(AND(T$1288&gt;0,T$1289=0),IF('Female Data'!T389&gt;T$1288,'Female Data'!$X389,0),IF(AND(T$1288=0,T$1289&gt;0),IF('Female Data'!T389&lt;T$1289,'Female Data'!$X389,0),IF(AND('Female Data'!T389&gt;T$1288,'Female Data'!T389&lt;T$1289),'Female Data'!$X389,0))))</f>
        <v>--</v>
      </c>
      <c r="U389" t="str">
        <f>IF(AND(U$1288=0,U$1289=0),"--",IF(AND(U$1288&gt;0,U$1289=0),IF('Female Data'!U389&gt;U$1288,'Female Data'!$X389,0),IF(AND(U$1288=0,U$1289&gt;0),IF('Female Data'!U389&lt;U$1289,'Female Data'!$X389,0),IF(AND('Female Data'!U389&gt;U$1288,'Female Data'!U389&lt;U$1289),'Female Data'!$X389,0))))</f>
        <v>--</v>
      </c>
      <c r="V389" t="str">
        <f>IF(AND(V$1288=0,V$1289=0),"--",IF(AND(V$1288&gt;0,V$1289=0),IF('Female Data'!V389&gt;V$1288,'Female Data'!$X389,0),IF(AND(V$1288=0,V$1289&gt;0),IF('Female Data'!V389&lt;V$1289,'Female Data'!$X389,0),IF(AND('Female Data'!V389&gt;V$1288,'Female Data'!V389&lt;V$1289),'Female Data'!$X389,0))))</f>
        <v>--</v>
      </c>
      <c r="W389" t="str">
        <f>IF(AND(W$1288=0,W$1289=0),"--",IF(AND(W$1288&gt;0,W$1289=0),IF('Female Data'!W389&gt;W$1288,'Female Data'!$X389,0),IF(AND(W$1288=0,W$1289&gt;0),IF('Female Data'!W389&lt;W$1289,'Female Data'!$X389,0),IF(AND('Female Data'!W389&gt;W$1288,'Female Data'!W389&lt;W$1289),'Female Data'!$X389,0))))</f>
        <v>--</v>
      </c>
      <c r="Y389">
        <f t="shared" si="12"/>
        <v>0</v>
      </c>
      <c r="Z389">
        <f>Y389*'Female Data'!X389</f>
        <v>0</v>
      </c>
      <c r="AA389">
        <f t="shared" si="13"/>
        <v>1</v>
      </c>
      <c r="AB389">
        <f>AA389*'Female Data'!X389</f>
        <v>70242</v>
      </c>
    </row>
    <row r="390" spans="1:28">
      <c r="A390">
        <f>'Female Data'!A390</f>
        <v>389</v>
      </c>
      <c r="B390" t="str">
        <f>'Female Data'!B390</f>
        <v>F</v>
      </c>
      <c r="C390" t="str">
        <f>IF(AND(C$1288=0,C$1289=0),"--",IF(AND(C$1288&gt;0,C$1289=0),IF('Female Data'!C390&gt;C$1288,'Female Data'!$X390,0),IF(AND(C$1288=0,C$1289&gt;0),IF('Female Data'!C390&lt;C$1289,'Female Data'!$X390,0),IF(AND('Female Data'!C390&gt;C$1288,'Female Data'!C390&lt;C$1289),'Female Data'!$X390,0))))</f>
        <v>--</v>
      </c>
      <c r="D390" t="str">
        <f>IF(AND(D$1288=0,D$1289=0),"--",IF(AND(D$1288&gt;0,D$1289=0),IF('Female Data'!D390&gt;D$1288,'Female Data'!$X390,0),IF(AND(D$1288=0,D$1289&gt;0),IF('Female Data'!D390&lt;D$1289,'Female Data'!$X390,0),IF(AND('Female Data'!D390&gt;D$1288,'Female Data'!D390&lt;D$1289),'Female Data'!$X390,0))))</f>
        <v>--</v>
      </c>
      <c r="E390" t="str">
        <f>IF(AND(E$1288=0,E$1289=0),"--",IF(AND(E$1288&gt;0,E$1289=0),IF('Female Data'!E390&gt;E$1288,'Female Data'!$X390,0),IF(AND(E$1288=0,E$1289&gt;0),IF('Female Data'!E390&lt;E$1289,'Female Data'!$X390,0),IF(AND('Female Data'!E390&gt;E$1288,'Female Data'!E390&lt;E$1289),'Female Data'!$X390,0))))</f>
        <v>--</v>
      </c>
      <c r="F390" t="str">
        <f>IF(AND(F$1288=0,F$1289=0),"--",IF(AND(F$1288&gt;0,F$1289=0),IF('Female Data'!F390&gt;F$1288,'Female Data'!$X390,0),IF(AND(F$1288=0,F$1289&gt;0),IF('Female Data'!F390&lt;F$1289,'Female Data'!$X390,0),IF(AND('Female Data'!F390&gt;F$1288,'Female Data'!F390&lt;F$1289),'Female Data'!$X390,0))))</f>
        <v>--</v>
      </c>
      <c r="G390" t="str">
        <f>IF(AND(G$1288=0,G$1289=0),"--",IF(AND(G$1288&gt;0,G$1289=0),IF('Female Data'!G390&gt;G$1288,'Female Data'!$X390,0),IF(AND(G$1288=0,G$1289&gt;0),IF('Female Data'!G390&lt;G$1289,'Female Data'!$X390,0),IF(AND('Female Data'!G390&gt;G$1288,'Female Data'!G390&lt;G$1289),'Female Data'!$X390,0))))</f>
        <v>--</v>
      </c>
      <c r="H390" t="str">
        <f>IF(AND(H$1288=0,H$1289=0),"--",IF(AND(H$1288&gt;0,H$1289=0),IF('Female Data'!H390&gt;H$1288,'Female Data'!$X390,0),IF(AND(H$1288=0,H$1289&gt;0),IF('Female Data'!H390&lt;H$1289,'Female Data'!$X390,0),IF(AND('Female Data'!H390&gt;H$1288,'Female Data'!H390&lt;H$1289),'Female Data'!$X390,0))))</f>
        <v>--</v>
      </c>
      <c r="I390" t="str">
        <f>IF(AND(I$1288=0,I$1289=0),"--",IF(AND(I$1288&gt;0,I$1289=0),IF('Female Data'!I390&gt;I$1288,'Female Data'!$X390,0),IF(AND(I$1288=0,I$1289&gt;0),IF('Female Data'!I390&lt;I$1289,'Female Data'!$X390,0),IF(AND('Female Data'!I390&gt;I$1288,'Female Data'!I390&lt;I$1289),'Female Data'!$X390,0))))</f>
        <v>--</v>
      </c>
      <c r="J390" t="str">
        <f>IF(AND(J$1288=0,J$1289=0),"--",IF(AND(J$1288&gt;0,J$1289=0),IF('Female Data'!J390&gt;J$1288,'Female Data'!$X390,0),IF(AND(J$1288=0,J$1289&gt;0),IF('Female Data'!J390&lt;J$1289,'Female Data'!$X390,0),IF(AND('Female Data'!J390&gt;J$1288,'Female Data'!J390&lt;J$1289),'Female Data'!$X390,0))))</f>
        <v>--</v>
      </c>
      <c r="K390" t="str">
        <f>IF(AND(K$1288=0,K$1289=0),"--",IF(AND(K$1288&gt;0,K$1289=0),IF('Female Data'!K390&gt;K$1288,'Female Data'!$X390,0),IF(AND(K$1288=0,K$1289&gt;0),IF('Female Data'!K390&lt;K$1289,'Female Data'!$X390,0),IF(AND('Female Data'!K390&gt;K$1288,'Female Data'!K390&lt;K$1289),'Female Data'!$X390,0))))</f>
        <v>--</v>
      </c>
      <c r="L390" t="str">
        <f>IF(AND(L$1288=0,L$1289=0),"--",IF(AND(L$1288&gt;0,L$1289=0),IF('Female Data'!L390&gt;L$1288,'Female Data'!$X390,0),IF(AND(L$1288=0,L$1289&gt;0),IF('Female Data'!L390&lt;L$1289,'Female Data'!$X390,0),IF(AND('Female Data'!L390&gt;L$1288,'Female Data'!L390&lt;L$1289),'Female Data'!$X390,0))))</f>
        <v>--</v>
      </c>
      <c r="M390" t="str">
        <f>IF(AND(M$1288=0,M$1289=0),"--",IF(AND(M$1288&gt;0,M$1289=0),IF('Female Data'!M390&gt;M$1288,'Female Data'!$X390,0),IF(AND(M$1288=0,M$1289&gt;0),IF('Female Data'!M390&lt;M$1289,'Female Data'!$X390,0),IF(AND('Female Data'!M390&gt;M$1288,'Female Data'!M390&lt;M$1289),'Female Data'!$X390,0))))</f>
        <v>--</v>
      </c>
      <c r="N390" t="str">
        <f>IF(AND(N$1288=0,N$1289=0),"--",IF(AND(N$1288&gt;0,N$1289=0),IF('Female Data'!N390&gt;N$1288,'Female Data'!$X390,0),IF(AND(N$1288=0,N$1289&gt;0),IF('Female Data'!N390&lt;N$1289,'Female Data'!$X390,0),IF(AND('Female Data'!N390&gt;N$1288,'Female Data'!N390&lt;N$1289),'Female Data'!$X390,0))))</f>
        <v>--</v>
      </c>
      <c r="O390" t="str">
        <f>IF(AND(O$1288=0,O$1289=0),"--",IF(AND(O$1288&gt;0,O$1289=0),IF('Female Data'!O390&gt;O$1288,'Female Data'!$X390,0),IF(AND(O$1288=0,O$1289&gt;0),IF('Female Data'!O390&lt;O$1289,'Female Data'!$X390,0),IF(AND('Female Data'!O390&gt;O$1288,'Female Data'!O390&lt;O$1289),'Female Data'!$X390,0))))</f>
        <v>--</v>
      </c>
      <c r="P390" t="str">
        <f>IF(AND(P$1288=0,P$1289=0),"--",IF(AND(P$1288&gt;0,P$1289=0),IF('Female Data'!P390&gt;P$1288,'Female Data'!$X390,0),IF(AND(P$1288=0,P$1289&gt;0),IF('Female Data'!P390&lt;P$1289,'Female Data'!$X390,0),IF(AND('Female Data'!P390&gt;P$1288,'Female Data'!P390&lt;P$1289),'Female Data'!$X390,0))))</f>
        <v>--</v>
      </c>
      <c r="Q390" t="str">
        <f>IF(AND(Q$1288=0,Q$1289=0),"--",IF(AND(Q$1288&gt;0,Q$1289=0),IF('Female Data'!Q390&gt;Q$1288,'Female Data'!$X390,0),IF(AND(Q$1288=0,Q$1289&gt;0),IF('Female Data'!Q390&lt;Q$1289,'Female Data'!$X390,0),IF(AND('Female Data'!Q390&gt;Q$1288,'Female Data'!Q390&lt;Q$1289),'Female Data'!$X390,0))))</f>
        <v>--</v>
      </c>
      <c r="R390" t="str">
        <f>IF(AND(R$1288=0,R$1289=0),"--",IF(AND(R$1288&gt;0,R$1289=0),IF('Female Data'!R390&gt;R$1288,'Female Data'!$X390,0),IF(AND(R$1288=0,R$1289&gt;0),IF('Female Data'!R390&lt;R$1289,'Female Data'!$X390,0),IF(AND('Female Data'!R390&gt;R$1288,'Female Data'!R390&lt;R$1289),'Female Data'!$X390,0))))</f>
        <v>--</v>
      </c>
      <c r="S390" t="str">
        <f>IF(AND(S$1288=0,S$1289=0),"--",IF(AND(S$1288&gt;0,S$1289=0),IF('Female Data'!S390&gt;S$1288,'Female Data'!$X390,0),IF(AND(S$1288=0,S$1289&gt;0),IF('Female Data'!S390&lt;S$1289,'Female Data'!$X390,0),IF(AND('Female Data'!S390&gt;S$1288,'Female Data'!S390&lt;S$1289),'Female Data'!$X390,0))))</f>
        <v>--</v>
      </c>
      <c r="T390" t="str">
        <f>IF(AND(T$1288=0,T$1289=0),"--",IF(AND(T$1288&gt;0,T$1289=0),IF('Female Data'!T390&gt;T$1288,'Female Data'!$X390,0),IF(AND(T$1288=0,T$1289&gt;0),IF('Female Data'!T390&lt;T$1289,'Female Data'!$X390,0),IF(AND('Female Data'!T390&gt;T$1288,'Female Data'!T390&lt;T$1289),'Female Data'!$X390,0))))</f>
        <v>--</v>
      </c>
      <c r="U390" t="str">
        <f>IF(AND(U$1288=0,U$1289=0),"--",IF(AND(U$1288&gt;0,U$1289=0),IF('Female Data'!U390&gt;U$1288,'Female Data'!$X390,0),IF(AND(U$1288=0,U$1289&gt;0),IF('Female Data'!U390&lt;U$1289,'Female Data'!$X390,0),IF(AND('Female Data'!U390&gt;U$1288,'Female Data'!U390&lt;U$1289),'Female Data'!$X390,0))))</f>
        <v>--</v>
      </c>
      <c r="V390" t="str">
        <f>IF(AND(V$1288=0,V$1289=0),"--",IF(AND(V$1288&gt;0,V$1289=0),IF('Female Data'!V390&gt;V$1288,'Female Data'!$X390,0),IF(AND(V$1288=0,V$1289&gt;0),IF('Female Data'!V390&lt;V$1289,'Female Data'!$X390,0),IF(AND('Female Data'!V390&gt;V$1288,'Female Data'!V390&lt;V$1289),'Female Data'!$X390,0))))</f>
        <v>--</v>
      </c>
      <c r="W390" t="str">
        <f>IF(AND(W$1288=0,W$1289=0),"--",IF(AND(W$1288&gt;0,W$1289=0),IF('Female Data'!W390&gt;W$1288,'Female Data'!$X390,0),IF(AND(W$1288=0,W$1289&gt;0),IF('Female Data'!W390&lt;W$1289,'Female Data'!$X390,0),IF(AND('Female Data'!W390&gt;W$1288,'Female Data'!W390&lt;W$1289),'Female Data'!$X390,0))))</f>
        <v>--</v>
      </c>
      <c r="Y390">
        <f t="shared" si="12"/>
        <v>0</v>
      </c>
      <c r="Z390">
        <f>Y390*'Female Data'!X390</f>
        <v>0</v>
      </c>
      <c r="AA390">
        <f t="shared" si="13"/>
        <v>1</v>
      </c>
      <c r="AB390">
        <f>AA390*'Female Data'!X390</f>
        <v>42513</v>
      </c>
    </row>
    <row r="391" spans="1:28">
      <c r="A391">
        <f>'Female Data'!A391</f>
        <v>390</v>
      </c>
      <c r="B391" t="str">
        <f>'Female Data'!B391</f>
        <v>F</v>
      </c>
      <c r="C391" t="str">
        <f>IF(AND(C$1288=0,C$1289=0),"--",IF(AND(C$1288&gt;0,C$1289=0),IF('Female Data'!C391&gt;C$1288,'Female Data'!$X391,0),IF(AND(C$1288=0,C$1289&gt;0),IF('Female Data'!C391&lt;C$1289,'Female Data'!$X391,0),IF(AND('Female Data'!C391&gt;C$1288,'Female Data'!C391&lt;C$1289),'Female Data'!$X391,0))))</f>
        <v>--</v>
      </c>
      <c r="D391" t="str">
        <f>IF(AND(D$1288=0,D$1289=0),"--",IF(AND(D$1288&gt;0,D$1289=0),IF('Female Data'!D391&gt;D$1288,'Female Data'!$X391,0),IF(AND(D$1288=0,D$1289&gt;0),IF('Female Data'!D391&lt;D$1289,'Female Data'!$X391,0),IF(AND('Female Data'!D391&gt;D$1288,'Female Data'!D391&lt;D$1289),'Female Data'!$X391,0))))</f>
        <v>--</v>
      </c>
      <c r="E391" t="str">
        <f>IF(AND(E$1288=0,E$1289=0),"--",IF(AND(E$1288&gt;0,E$1289=0),IF('Female Data'!E391&gt;E$1288,'Female Data'!$X391,0),IF(AND(E$1288=0,E$1289&gt;0),IF('Female Data'!E391&lt;E$1289,'Female Data'!$X391,0),IF(AND('Female Data'!E391&gt;E$1288,'Female Data'!E391&lt;E$1289),'Female Data'!$X391,0))))</f>
        <v>--</v>
      </c>
      <c r="F391" t="str">
        <f>IF(AND(F$1288=0,F$1289=0),"--",IF(AND(F$1288&gt;0,F$1289=0),IF('Female Data'!F391&gt;F$1288,'Female Data'!$X391,0),IF(AND(F$1288=0,F$1289&gt;0),IF('Female Data'!F391&lt;F$1289,'Female Data'!$X391,0),IF(AND('Female Data'!F391&gt;F$1288,'Female Data'!F391&lt;F$1289),'Female Data'!$X391,0))))</f>
        <v>--</v>
      </c>
      <c r="G391" t="str">
        <f>IF(AND(G$1288=0,G$1289=0),"--",IF(AND(G$1288&gt;0,G$1289=0),IF('Female Data'!G391&gt;G$1288,'Female Data'!$X391,0),IF(AND(G$1288=0,G$1289&gt;0),IF('Female Data'!G391&lt;G$1289,'Female Data'!$X391,0),IF(AND('Female Data'!G391&gt;G$1288,'Female Data'!G391&lt;G$1289),'Female Data'!$X391,0))))</f>
        <v>--</v>
      </c>
      <c r="H391" t="str">
        <f>IF(AND(H$1288=0,H$1289=0),"--",IF(AND(H$1288&gt;0,H$1289=0),IF('Female Data'!H391&gt;H$1288,'Female Data'!$X391,0),IF(AND(H$1288=0,H$1289&gt;0),IF('Female Data'!H391&lt;H$1289,'Female Data'!$X391,0),IF(AND('Female Data'!H391&gt;H$1288,'Female Data'!H391&lt;H$1289),'Female Data'!$X391,0))))</f>
        <v>--</v>
      </c>
      <c r="I391" t="str">
        <f>IF(AND(I$1288=0,I$1289=0),"--",IF(AND(I$1288&gt;0,I$1289=0),IF('Female Data'!I391&gt;I$1288,'Female Data'!$X391,0),IF(AND(I$1288=0,I$1289&gt;0),IF('Female Data'!I391&lt;I$1289,'Female Data'!$X391,0),IF(AND('Female Data'!I391&gt;I$1288,'Female Data'!I391&lt;I$1289),'Female Data'!$X391,0))))</f>
        <v>--</v>
      </c>
      <c r="J391" t="str">
        <f>IF(AND(J$1288=0,J$1289=0),"--",IF(AND(J$1288&gt;0,J$1289=0),IF('Female Data'!J391&gt;J$1288,'Female Data'!$X391,0),IF(AND(J$1288=0,J$1289&gt;0),IF('Female Data'!J391&lt;J$1289,'Female Data'!$X391,0),IF(AND('Female Data'!J391&gt;J$1288,'Female Data'!J391&lt;J$1289),'Female Data'!$X391,0))))</f>
        <v>--</v>
      </c>
      <c r="K391" t="str">
        <f>IF(AND(K$1288=0,K$1289=0),"--",IF(AND(K$1288&gt;0,K$1289=0),IF('Female Data'!K391&gt;K$1288,'Female Data'!$X391,0),IF(AND(K$1288=0,K$1289&gt;0),IF('Female Data'!K391&lt;K$1289,'Female Data'!$X391,0),IF(AND('Female Data'!K391&gt;K$1288,'Female Data'!K391&lt;K$1289),'Female Data'!$X391,0))))</f>
        <v>--</v>
      </c>
      <c r="L391" t="str">
        <f>IF(AND(L$1288=0,L$1289=0),"--",IF(AND(L$1288&gt;0,L$1289=0),IF('Female Data'!L391&gt;L$1288,'Female Data'!$X391,0),IF(AND(L$1288=0,L$1289&gt;0),IF('Female Data'!L391&lt;L$1289,'Female Data'!$X391,0),IF(AND('Female Data'!L391&gt;L$1288,'Female Data'!L391&lt;L$1289),'Female Data'!$X391,0))))</f>
        <v>--</v>
      </c>
      <c r="M391" t="str">
        <f>IF(AND(M$1288=0,M$1289=0),"--",IF(AND(M$1288&gt;0,M$1289=0),IF('Female Data'!M391&gt;M$1288,'Female Data'!$X391,0),IF(AND(M$1288=0,M$1289&gt;0),IF('Female Data'!M391&lt;M$1289,'Female Data'!$X391,0),IF(AND('Female Data'!M391&gt;M$1288,'Female Data'!M391&lt;M$1289),'Female Data'!$X391,0))))</f>
        <v>--</v>
      </c>
      <c r="N391" t="str">
        <f>IF(AND(N$1288=0,N$1289=0),"--",IF(AND(N$1288&gt;0,N$1289=0),IF('Female Data'!N391&gt;N$1288,'Female Data'!$X391,0),IF(AND(N$1288=0,N$1289&gt;0),IF('Female Data'!N391&lt;N$1289,'Female Data'!$X391,0),IF(AND('Female Data'!N391&gt;N$1288,'Female Data'!N391&lt;N$1289),'Female Data'!$X391,0))))</f>
        <v>--</v>
      </c>
      <c r="O391" t="str">
        <f>IF(AND(O$1288=0,O$1289=0),"--",IF(AND(O$1288&gt;0,O$1289=0),IF('Female Data'!O391&gt;O$1288,'Female Data'!$X391,0),IF(AND(O$1288=0,O$1289&gt;0),IF('Female Data'!O391&lt;O$1289,'Female Data'!$X391,0),IF(AND('Female Data'!O391&gt;O$1288,'Female Data'!O391&lt;O$1289),'Female Data'!$X391,0))))</f>
        <v>--</v>
      </c>
      <c r="P391" t="str">
        <f>IF(AND(P$1288=0,P$1289=0),"--",IF(AND(P$1288&gt;0,P$1289=0),IF('Female Data'!P391&gt;P$1288,'Female Data'!$X391,0),IF(AND(P$1288=0,P$1289&gt;0),IF('Female Data'!P391&lt;P$1289,'Female Data'!$X391,0),IF(AND('Female Data'!P391&gt;P$1288,'Female Data'!P391&lt;P$1289),'Female Data'!$X391,0))))</f>
        <v>--</v>
      </c>
      <c r="Q391" t="str">
        <f>IF(AND(Q$1288=0,Q$1289=0),"--",IF(AND(Q$1288&gt;0,Q$1289=0),IF('Female Data'!Q391&gt;Q$1288,'Female Data'!$X391,0),IF(AND(Q$1288=0,Q$1289&gt;0),IF('Female Data'!Q391&lt;Q$1289,'Female Data'!$X391,0),IF(AND('Female Data'!Q391&gt;Q$1288,'Female Data'!Q391&lt;Q$1289),'Female Data'!$X391,0))))</f>
        <v>--</v>
      </c>
      <c r="R391" t="str">
        <f>IF(AND(R$1288=0,R$1289=0),"--",IF(AND(R$1288&gt;0,R$1289=0),IF('Female Data'!R391&gt;R$1288,'Female Data'!$X391,0),IF(AND(R$1288=0,R$1289&gt;0),IF('Female Data'!R391&lt;R$1289,'Female Data'!$X391,0),IF(AND('Female Data'!R391&gt;R$1288,'Female Data'!R391&lt;R$1289),'Female Data'!$X391,0))))</f>
        <v>--</v>
      </c>
      <c r="S391" t="str">
        <f>IF(AND(S$1288=0,S$1289=0),"--",IF(AND(S$1288&gt;0,S$1289=0),IF('Female Data'!S391&gt;S$1288,'Female Data'!$X391,0),IF(AND(S$1288=0,S$1289&gt;0),IF('Female Data'!S391&lt;S$1289,'Female Data'!$X391,0),IF(AND('Female Data'!S391&gt;S$1288,'Female Data'!S391&lt;S$1289),'Female Data'!$X391,0))))</f>
        <v>--</v>
      </c>
      <c r="T391" t="str">
        <f>IF(AND(T$1288=0,T$1289=0),"--",IF(AND(T$1288&gt;0,T$1289=0),IF('Female Data'!T391&gt;T$1288,'Female Data'!$X391,0),IF(AND(T$1288=0,T$1289&gt;0),IF('Female Data'!T391&lt;T$1289,'Female Data'!$X391,0),IF(AND('Female Data'!T391&gt;T$1288,'Female Data'!T391&lt;T$1289),'Female Data'!$X391,0))))</f>
        <v>--</v>
      </c>
      <c r="U391" t="str">
        <f>IF(AND(U$1288=0,U$1289=0),"--",IF(AND(U$1288&gt;0,U$1289=0),IF('Female Data'!U391&gt;U$1288,'Female Data'!$X391,0),IF(AND(U$1288=0,U$1289&gt;0),IF('Female Data'!U391&lt;U$1289,'Female Data'!$X391,0),IF(AND('Female Data'!U391&gt;U$1288,'Female Data'!U391&lt;U$1289),'Female Data'!$X391,0))))</f>
        <v>--</v>
      </c>
      <c r="V391" t="str">
        <f>IF(AND(V$1288=0,V$1289=0),"--",IF(AND(V$1288&gt;0,V$1289=0),IF('Female Data'!V391&gt;V$1288,'Female Data'!$X391,0),IF(AND(V$1288=0,V$1289&gt;0),IF('Female Data'!V391&lt;V$1289,'Female Data'!$X391,0),IF(AND('Female Data'!V391&gt;V$1288,'Female Data'!V391&lt;V$1289),'Female Data'!$X391,0))))</f>
        <v>--</v>
      </c>
      <c r="W391" t="str">
        <f>IF(AND(W$1288=0,W$1289=0),"--",IF(AND(W$1288&gt;0,W$1289=0),IF('Female Data'!W391&gt;W$1288,'Female Data'!$X391,0),IF(AND(W$1288=0,W$1289&gt;0),IF('Female Data'!W391&lt;W$1289,'Female Data'!$X391,0),IF(AND('Female Data'!W391&gt;W$1288,'Female Data'!W391&lt;W$1289),'Female Data'!$X391,0))))</f>
        <v>--</v>
      </c>
      <c r="Y391">
        <f t="shared" si="12"/>
        <v>0</v>
      </c>
      <c r="Z391">
        <f>Y391*'Female Data'!X391</f>
        <v>0</v>
      </c>
      <c r="AA391">
        <f t="shared" si="13"/>
        <v>1</v>
      </c>
      <c r="AB391">
        <f>AA391*'Female Data'!X391</f>
        <v>11379</v>
      </c>
    </row>
    <row r="392" spans="1:28">
      <c r="A392">
        <f>'Female Data'!A392</f>
        <v>391</v>
      </c>
      <c r="B392" t="str">
        <f>'Female Data'!B392</f>
        <v>F</v>
      </c>
      <c r="C392" t="str">
        <f>IF(AND(C$1288=0,C$1289=0),"--",IF(AND(C$1288&gt;0,C$1289=0),IF('Female Data'!C392&gt;C$1288,'Female Data'!$X392,0),IF(AND(C$1288=0,C$1289&gt;0),IF('Female Data'!C392&lt;C$1289,'Female Data'!$X392,0),IF(AND('Female Data'!C392&gt;C$1288,'Female Data'!C392&lt;C$1289),'Female Data'!$X392,0))))</f>
        <v>--</v>
      </c>
      <c r="D392" t="str">
        <f>IF(AND(D$1288=0,D$1289=0),"--",IF(AND(D$1288&gt;0,D$1289=0),IF('Female Data'!D392&gt;D$1288,'Female Data'!$X392,0),IF(AND(D$1288=0,D$1289&gt;0),IF('Female Data'!D392&lt;D$1289,'Female Data'!$X392,0),IF(AND('Female Data'!D392&gt;D$1288,'Female Data'!D392&lt;D$1289),'Female Data'!$X392,0))))</f>
        <v>--</v>
      </c>
      <c r="E392" t="str">
        <f>IF(AND(E$1288=0,E$1289=0),"--",IF(AND(E$1288&gt;0,E$1289=0),IF('Female Data'!E392&gt;E$1288,'Female Data'!$X392,0),IF(AND(E$1288=0,E$1289&gt;0),IF('Female Data'!E392&lt;E$1289,'Female Data'!$X392,0),IF(AND('Female Data'!E392&gt;E$1288,'Female Data'!E392&lt;E$1289),'Female Data'!$X392,0))))</f>
        <v>--</v>
      </c>
      <c r="F392" t="str">
        <f>IF(AND(F$1288=0,F$1289=0),"--",IF(AND(F$1288&gt;0,F$1289=0),IF('Female Data'!F392&gt;F$1288,'Female Data'!$X392,0),IF(AND(F$1288=0,F$1289&gt;0),IF('Female Data'!F392&lt;F$1289,'Female Data'!$X392,0),IF(AND('Female Data'!F392&gt;F$1288,'Female Data'!F392&lt;F$1289),'Female Data'!$X392,0))))</f>
        <v>--</v>
      </c>
      <c r="G392" t="str">
        <f>IF(AND(G$1288=0,G$1289=0),"--",IF(AND(G$1288&gt;0,G$1289=0),IF('Female Data'!G392&gt;G$1288,'Female Data'!$X392,0),IF(AND(G$1288=0,G$1289&gt;0),IF('Female Data'!G392&lt;G$1289,'Female Data'!$X392,0),IF(AND('Female Data'!G392&gt;G$1288,'Female Data'!G392&lt;G$1289),'Female Data'!$X392,0))))</f>
        <v>--</v>
      </c>
      <c r="H392" t="str">
        <f>IF(AND(H$1288=0,H$1289=0),"--",IF(AND(H$1288&gt;0,H$1289=0),IF('Female Data'!H392&gt;H$1288,'Female Data'!$X392,0),IF(AND(H$1288=0,H$1289&gt;0),IF('Female Data'!H392&lt;H$1289,'Female Data'!$X392,0),IF(AND('Female Data'!H392&gt;H$1288,'Female Data'!H392&lt;H$1289),'Female Data'!$X392,0))))</f>
        <v>--</v>
      </c>
      <c r="I392" t="str">
        <f>IF(AND(I$1288=0,I$1289=0),"--",IF(AND(I$1288&gt;0,I$1289=0),IF('Female Data'!I392&gt;I$1288,'Female Data'!$X392,0),IF(AND(I$1288=0,I$1289&gt;0),IF('Female Data'!I392&lt;I$1289,'Female Data'!$X392,0),IF(AND('Female Data'!I392&gt;I$1288,'Female Data'!I392&lt;I$1289),'Female Data'!$X392,0))))</f>
        <v>--</v>
      </c>
      <c r="J392" t="str">
        <f>IF(AND(J$1288=0,J$1289=0),"--",IF(AND(J$1288&gt;0,J$1289=0),IF('Female Data'!J392&gt;J$1288,'Female Data'!$X392,0),IF(AND(J$1288=0,J$1289&gt;0),IF('Female Data'!J392&lt;J$1289,'Female Data'!$X392,0),IF(AND('Female Data'!J392&gt;J$1288,'Female Data'!J392&lt;J$1289),'Female Data'!$X392,0))))</f>
        <v>--</v>
      </c>
      <c r="K392" t="str">
        <f>IF(AND(K$1288=0,K$1289=0),"--",IF(AND(K$1288&gt;0,K$1289=0),IF('Female Data'!K392&gt;K$1288,'Female Data'!$X392,0),IF(AND(K$1288=0,K$1289&gt;0),IF('Female Data'!K392&lt;K$1289,'Female Data'!$X392,0),IF(AND('Female Data'!K392&gt;K$1288,'Female Data'!K392&lt;K$1289),'Female Data'!$X392,0))))</f>
        <v>--</v>
      </c>
      <c r="L392" t="str">
        <f>IF(AND(L$1288=0,L$1289=0),"--",IF(AND(L$1288&gt;0,L$1289=0),IF('Female Data'!L392&gt;L$1288,'Female Data'!$X392,0),IF(AND(L$1288=0,L$1289&gt;0),IF('Female Data'!L392&lt;L$1289,'Female Data'!$X392,0),IF(AND('Female Data'!L392&gt;L$1288,'Female Data'!L392&lt;L$1289),'Female Data'!$X392,0))))</f>
        <v>--</v>
      </c>
      <c r="M392" t="str">
        <f>IF(AND(M$1288=0,M$1289=0),"--",IF(AND(M$1288&gt;0,M$1289=0),IF('Female Data'!M392&gt;M$1288,'Female Data'!$X392,0),IF(AND(M$1288=0,M$1289&gt;0),IF('Female Data'!M392&lt;M$1289,'Female Data'!$X392,0),IF(AND('Female Data'!M392&gt;M$1288,'Female Data'!M392&lt;M$1289),'Female Data'!$X392,0))))</f>
        <v>--</v>
      </c>
      <c r="N392" t="str">
        <f>IF(AND(N$1288=0,N$1289=0),"--",IF(AND(N$1288&gt;0,N$1289=0),IF('Female Data'!N392&gt;N$1288,'Female Data'!$X392,0),IF(AND(N$1288=0,N$1289&gt;0),IF('Female Data'!N392&lt;N$1289,'Female Data'!$X392,0),IF(AND('Female Data'!N392&gt;N$1288,'Female Data'!N392&lt;N$1289),'Female Data'!$X392,0))))</f>
        <v>--</v>
      </c>
      <c r="O392" t="str">
        <f>IF(AND(O$1288=0,O$1289=0),"--",IF(AND(O$1288&gt;0,O$1289=0),IF('Female Data'!O392&gt;O$1288,'Female Data'!$X392,0),IF(AND(O$1288=0,O$1289&gt;0),IF('Female Data'!O392&lt;O$1289,'Female Data'!$X392,0),IF(AND('Female Data'!O392&gt;O$1288,'Female Data'!O392&lt;O$1289),'Female Data'!$X392,0))))</f>
        <v>--</v>
      </c>
      <c r="P392" t="str">
        <f>IF(AND(P$1288=0,P$1289=0),"--",IF(AND(P$1288&gt;0,P$1289=0),IF('Female Data'!P392&gt;P$1288,'Female Data'!$X392,0),IF(AND(P$1288=0,P$1289&gt;0),IF('Female Data'!P392&lt;P$1289,'Female Data'!$X392,0),IF(AND('Female Data'!P392&gt;P$1288,'Female Data'!P392&lt;P$1289),'Female Data'!$X392,0))))</f>
        <v>--</v>
      </c>
      <c r="Q392" t="str">
        <f>IF(AND(Q$1288=0,Q$1289=0),"--",IF(AND(Q$1288&gt;0,Q$1289=0),IF('Female Data'!Q392&gt;Q$1288,'Female Data'!$X392,0),IF(AND(Q$1288=0,Q$1289&gt;0),IF('Female Data'!Q392&lt;Q$1289,'Female Data'!$X392,0),IF(AND('Female Data'!Q392&gt;Q$1288,'Female Data'!Q392&lt;Q$1289),'Female Data'!$X392,0))))</f>
        <v>--</v>
      </c>
      <c r="R392" t="str">
        <f>IF(AND(R$1288=0,R$1289=0),"--",IF(AND(R$1288&gt;0,R$1289=0),IF('Female Data'!R392&gt;R$1288,'Female Data'!$X392,0),IF(AND(R$1288=0,R$1289&gt;0),IF('Female Data'!R392&lt;R$1289,'Female Data'!$X392,0),IF(AND('Female Data'!R392&gt;R$1288,'Female Data'!R392&lt;R$1289),'Female Data'!$X392,0))))</f>
        <v>--</v>
      </c>
      <c r="S392" t="str">
        <f>IF(AND(S$1288=0,S$1289=0),"--",IF(AND(S$1288&gt;0,S$1289=0),IF('Female Data'!S392&gt;S$1288,'Female Data'!$X392,0),IF(AND(S$1288=0,S$1289&gt;0),IF('Female Data'!S392&lt;S$1289,'Female Data'!$X392,0),IF(AND('Female Data'!S392&gt;S$1288,'Female Data'!S392&lt;S$1289),'Female Data'!$X392,0))))</f>
        <v>--</v>
      </c>
      <c r="T392" t="str">
        <f>IF(AND(T$1288=0,T$1289=0),"--",IF(AND(T$1288&gt;0,T$1289=0),IF('Female Data'!T392&gt;T$1288,'Female Data'!$X392,0),IF(AND(T$1288=0,T$1289&gt;0),IF('Female Data'!T392&lt;T$1289,'Female Data'!$X392,0),IF(AND('Female Data'!T392&gt;T$1288,'Female Data'!T392&lt;T$1289),'Female Data'!$X392,0))))</f>
        <v>--</v>
      </c>
      <c r="U392" t="str">
        <f>IF(AND(U$1288=0,U$1289=0),"--",IF(AND(U$1288&gt;0,U$1289=0),IF('Female Data'!U392&gt;U$1288,'Female Data'!$X392,0),IF(AND(U$1288=0,U$1289&gt;0),IF('Female Data'!U392&lt;U$1289,'Female Data'!$X392,0),IF(AND('Female Data'!U392&gt;U$1288,'Female Data'!U392&lt;U$1289),'Female Data'!$X392,0))))</f>
        <v>--</v>
      </c>
      <c r="V392" t="str">
        <f>IF(AND(V$1288=0,V$1289=0),"--",IF(AND(V$1288&gt;0,V$1289=0),IF('Female Data'!V392&gt;V$1288,'Female Data'!$X392,0),IF(AND(V$1288=0,V$1289&gt;0),IF('Female Data'!V392&lt;V$1289,'Female Data'!$X392,0),IF(AND('Female Data'!V392&gt;V$1288,'Female Data'!V392&lt;V$1289),'Female Data'!$X392,0))))</f>
        <v>--</v>
      </c>
      <c r="W392" t="str">
        <f>IF(AND(W$1288=0,W$1289=0),"--",IF(AND(W$1288&gt;0,W$1289=0),IF('Female Data'!W392&gt;W$1288,'Female Data'!$X392,0),IF(AND(W$1288=0,W$1289&gt;0),IF('Female Data'!W392&lt;W$1289,'Female Data'!$X392,0),IF(AND('Female Data'!W392&gt;W$1288,'Female Data'!W392&lt;W$1289),'Female Data'!$X392,0))))</f>
        <v>--</v>
      </c>
      <c r="Y392">
        <f t="shared" si="12"/>
        <v>0</v>
      </c>
      <c r="Z392">
        <f>Y392*'Female Data'!X392</f>
        <v>0</v>
      </c>
      <c r="AA392">
        <f t="shared" si="13"/>
        <v>1</v>
      </c>
      <c r="AB392">
        <f>AA392*'Female Data'!X392</f>
        <v>3973</v>
      </c>
    </row>
    <row r="393" spans="1:28">
      <c r="A393">
        <f>'Female Data'!A393</f>
        <v>392</v>
      </c>
      <c r="B393" t="str">
        <f>'Female Data'!B393</f>
        <v>F</v>
      </c>
      <c r="C393" t="str">
        <f>IF(AND(C$1288=0,C$1289=0),"--",IF(AND(C$1288&gt;0,C$1289=0),IF('Female Data'!C393&gt;C$1288,'Female Data'!$X393,0),IF(AND(C$1288=0,C$1289&gt;0),IF('Female Data'!C393&lt;C$1289,'Female Data'!$X393,0),IF(AND('Female Data'!C393&gt;C$1288,'Female Data'!C393&lt;C$1289),'Female Data'!$X393,0))))</f>
        <v>--</v>
      </c>
      <c r="D393" t="str">
        <f>IF(AND(D$1288=0,D$1289=0),"--",IF(AND(D$1288&gt;0,D$1289=0),IF('Female Data'!D393&gt;D$1288,'Female Data'!$X393,0),IF(AND(D$1288=0,D$1289&gt;0),IF('Female Data'!D393&lt;D$1289,'Female Data'!$X393,0),IF(AND('Female Data'!D393&gt;D$1288,'Female Data'!D393&lt;D$1289),'Female Data'!$X393,0))))</f>
        <v>--</v>
      </c>
      <c r="E393" t="str">
        <f>IF(AND(E$1288=0,E$1289=0),"--",IF(AND(E$1288&gt;0,E$1289=0),IF('Female Data'!E393&gt;E$1288,'Female Data'!$X393,0),IF(AND(E$1288=0,E$1289&gt;0),IF('Female Data'!E393&lt;E$1289,'Female Data'!$X393,0),IF(AND('Female Data'!E393&gt;E$1288,'Female Data'!E393&lt;E$1289),'Female Data'!$X393,0))))</f>
        <v>--</v>
      </c>
      <c r="F393" t="str">
        <f>IF(AND(F$1288=0,F$1289=0),"--",IF(AND(F$1288&gt;0,F$1289=0),IF('Female Data'!F393&gt;F$1288,'Female Data'!$X393,0),IF(AND(F$1288=0,F$1289&gt;0),IF('Female Data'!F393&lt;F$1289,'Female Data'!$X393,0),IF(AND('Female Data'!F393&gt;F$1288,'Female Data'!F393&lt;F$1289),'Female Data'!$X393,0))))</f>
        <v>--</v>
      </c>
      <c r="G393" t="str">
        <f>IF(AND(G$1288=0,G$1289=0),"--",IF(AND(G$1288&gt;0,G$1289=0),IF('Female Data'!G393&gt;G$1288,'Female Data'!$X393,0),IF(AND(G$1288=0,G$1289&gt;0),IF('Female Data'!G393&lt;G$1289,'Female Data'!$X393,0),IF(AND('Female Data'!G393&gt;G$1288,'Female Data'!G393&lt;G$1289),'Female Data'!$X393,0))))</f>
        <v>--</v>
      </c>
      <c r="H393" t="str">
        <f>IF(AND(H$1288=0,H$1289=0),"--",IF(AND(H$1288&gt;0,H$1289=0),IF('Female Data'!H393&gt;H$1288,'Female Data'!$X393,0),IF(AND(H$1288=0,H$1289&gt;0),IF('Female Data'!H393&lt;H$1289,'Female Data'!$X393,0),IF(AND('Female Data'!H393&gt;H$1288,'Female Data'!H393&lt;H$1289),'Female Data'!$X393,0))))</f>
        <v>--</v>
      </c>
      <c r="I393" t="str">
        <f>IF(AND(I$1288=0,I$1289=0),"--",IF(AND(I$1288&gt;0,I$1289=0),IF('Female Data'!I393&gt;I$1288,'Female Data'!$X393,0),IF(AND(I$1288=0,I$1289&gt;0),IF('Female Data'!I393&lt;I$1289,'Female Data'!$X393,0),IF(AND('Female Data'!I393&gt;I$1288,'Female Data'!I393&lt;I$1289),'Female Data'!$X393,0))))</f>
        <v>--</v>
      </c>
      <c r="J393" t="str">
        <f>IF(AND(J$1288=0,J$1289=0),"--",IF(AND(J$1288&gt;0,J$1289=0),IF('Female Data'!J393&gt;J$1288,'Female Data'!$X393,0),IF(AND(J$1288=0,J$1289&gt;0),IF('Female Data'!J393&lt;J$1289,'Female Data'!$X393,0),IF(AND('Female Data'!J393&gt;J$1288,'Female Data'!J393&lt;J$1289),'Female Data'!$X393,0))))</f>
        <v>--</v>
      </c>
      <c r="K393" t="str">
        <f>IF(AND(K$1288=0,K$1289=0),"--",IF(AND(K$1288&gt;0,K$1289=0),IF('Female Data'!K393&gt;K$1288,'Female Data'!$X393,0),IF(AND(K$1288=0,K$1289&gt;0),IF('Female Data'!K393&lt;K$1289,'Female Data'!$X393,0),IF(AND('Female Data'!K393&gt;K$1288,'Female Data'!K393&lt;K$1289),'Female Data'!$X393,0))))</f>
        <v>--</v>
      </c>
      <c r="L393" t="str">
        <f>IF(AND(L$1288=0,L$1289=0),"--",IF(AND(L$1288&gt;0,L$1289=0),IF('Female Data'!L393&gt;L$1288,'Female Data'!$X393,0),IF(AND(L$1288=0,L$1289&gt;0),IF('Female Data'!L393&lt;L$1289,'Female Data'!$X393,0),IF(AND('Female Data'!L393&gt;L$1288,'Female Data'!L393&lt;L$1289),'Female Data'!$X393,0))))</f>
        <v>--</v>
      </c>
      <c r="M393" t="str">
        <f>IF(AND(M$1288=0,M$1289=0),"--",IF(AND(M$1288&gt;0,M$1289=0),IF('Female Data'!M393&gt;M$1288,'Female Data'!$X393,0),IF(AND(M$1288=0,M$1289&gt;0),IF('Female Data'!M393&lt;M$1289,'Female Data'!$X393,0),IF(AND('Female Data'!M393&gt;M$1288,'Female Data'!M393&lt;M$1289),'Female Data'!$X393,0))))</f>
        <v>--</v>
      </c>
      <c r="N393" t="str">
        <f>IF(AND(N$1288=0,N$1289=0),"--",IF(AND(N$1288&gt;0,N$1289=0),IF('Female Data'!N393&gt;N$1288,'Female Data'!$X393,0),IF(AND(N$1288=0,N$1289&gt;0),IF('Female Data'!N393&lt;N$1289,'Female Data'!$X393,0),IF(AND('Female Data'!N393&gt;N$1288,'Female Data'!N393&lt;N$1289),'Female Data'!$X393,0))))</f>
        <v>--</v>
      </c>
      <c r="O393" t="str">
        <f>IF(AND(O$1288=0,O$1289=0),"--",IF(AND(O$1288&gt;0,O$1289=0),IF('Female Data'!O393&gt;O$1288,'Female Data'!$X393,0),IF(AND(O$1288=0,O$1289&gt;0),IF('Female Data'!O393&lt;O$1289,'Female Data'!$X393,0),IF(AND('Female Data'!O393&gt;O$1288,'Female Data'!O393&lt;O$1289),'Female Data'!$X393,0))))</f>
        <v>--</v>
      </c>
      <c r="P393" t="str">
        <f>IF(AND(P$1288=0,P$1289=0),"--",IF(AND(P$1288&gt;0,P$1289=0),IF('Female Data'!P393&gt;P$1288,'Female Data'!$X393,0),IF(AND(P$1288=0,P$1289&gt;0),IF('Female Data'!P393&lt;P$1289,'Female Data'!$X393,0),IF(AND('Female Data'!P393&gt;P$1288,'Female Data'!P393&lt;P$1289),'Female Data'!$X393,0))))</f>
        <v>--</v>
      </c>
      <c r="Q393" t="str">
        <f>IF(AND(Q$1288=0,Q$1289=0),"--",IF(AND(Q$1288&gt;0,Q$1289=0),IF('Female Data'!Q393&gt;Q$1288,'Female Data'!$X393,0),IF(AND(Q$1288=0,Q$1289&gt;0),IF('Female Data'!Q393&lt;Q$1289,'Female Data'!$X393,0),IF(AND('Female Data'!Q393&gt;Q$1288,'Female Data'!Q393&lt;Q$1289),'Female Data'!$X393,0))))</f>
        <v>--</v>
      </c>
      <c r="R393" t="str">
        <f>IF(AND(R$1288=0,R$1289=0),"--",IF(AND(R$1288&gt;0,R$1289=0),IF('Female Data'!R393&gt;R$1288,'Female Data'!$X393,0),IF(AND(R$1288=0,R$1289&gt;0),IF('Female Data'!R393&lt;R$1289,'Female Data'!$X393,0),IF(AND('Female Data'!R393&gt;R$1288,'Female Data'!R393&lt;R$1289),'Female Data'!$X393,0))))</f>
        <v>--</v>
      </c>
      <c r="S393" t="str">
        <f>IF(AND(S$1288=0,S$1289=0),"--",IF(AND(S$1288&gt;0,S$1289=0),IF('Female Data'!S393&gt;S$1288,'Female Data'!$X393,0),IF(AND(S$1288=0,S$1289&gt;0),IF('Female Data'!S393&lt;S$1289,'Female Data'!$X393,0),IF(AND('Female Data'!S393&gt;S$1288,'Female Data'!S393&lt;S$1289),'Female Data'!$X393,0))))</f>
        <v>--</v>
      </c>
      <c r="T393" t="str">
        <f>IF(AND(T$1288=0,T$1289=0),"--",IF(AND(T$1288&gt;0,T$1289=0),IF('Female Data'!T393&gt;T$1288,'Female Data'!$X393,0),IF(AND(T$1288=0,T$1289&gt;0),IF('Female Data'!T393&lt;T$1289,'Female Data'!$X393,0),IF(AND('Female Data'!T393&gt;T$1288,'Female Data'!T393&lt;T$1289),'Female Data'!$X393,0))))</f>
        <v>--</v>
      </c>
      <c r="U393" t="str">
        <f>IF(AND(U$1288=0,U$1289=0),"--",IF(AND(U$1288&gt;0,U$1289=0),IF('Female Data'!U393&gt;U$1288,'Female Data'!$X393,0),IF(AND(U$1288=0,U$1289&gt;0),IF('Female Data'!U393&lt;U$1289,'Female Data'!$X393,0),IF(AND('Female Data'!U393&gt;U$1288,'Female Data'!U393&lt;U$1289),'Female Data'!$X393,0))))</f>
        <v>--</v>
      </c>
      <c r="V393" t="str">
        <f>IF(AND(V$1288=0,V$1289=0),"--",IF(AND(V$1288&gt;0,V$1289=0),IF('Female Data'!V393&gt;V$1288,'Female Data'!$X393,0),IF(AND(V$1288=0,V$1289&gt;0),IF('Female Data'!V393&lt;V$1289,'Female Data'!$X393,0),IF(AND('Female Data'!V393&gt;V$1288,'Female Data'!V393&lt;V$1289),'Female Data'!$X393,0))))</f>
        <v>--</v>
      </c>
      <c r="W393" t="str">
        <f>IF(AND(W$1288=0,W$1289=0),"--",IF(AND(W$1288&gt;0,W$1289=0),IF('Female Data'!W393&gt;W$1288,'Female Data'!$X393,0),IF(AND(W$1288=0,W$1289&gt;0),IF('Female Data'!W393&lt;W$1289,'Female Data'!$X393,0),IF(AND('Female Data'!W393&gt;W$1288,'Female Data'!W393&lt;W$1289),'Female Data'!$X393,0))))</f>
        <v>--</v>
      </c>
      <c r="Y393">
        <f t="shared" si="12"/>
        <v>0</v>
      </c>
      <c r="Z393">
        <f>Y393*'Female Data'!X393</f>
        <v>0</v>
      </c>
      <c r="AA393">
        <f t="shared" si="13"/>
        <v>1</v>
      </c>
      <c r="AB393">
        <f>AA393*'Female Data'!X393</f>
        <v>6943</v>
      </c>
    </row>
    <row r="394" spans="1:28">
      <c r="A394">
        <f>'Female Data'!A394</f>
        <v>393</v>
      </c>
      <c r="B394" t="str">
        <f>'Female Data'!B394</f>
        <v>F</v>
      </c>
      <c r="C394" t="str">
        <f>IF(AND(C$1288=0,C$1289=0),"--",IF(AND(C$1288&gt;0,C$1289=0),IF('Female Data'!C394&gt;C$1288,'Female Data'!$X394,0),IF(AND(C$1288=0,C$1289&gt;0),IF('Female Data'!C394&lt;C$1289,'Female Data'!$X394,0),IF(AND('Female Data'!C394&gt;C$1288,'Female Data'!C394&lt;C$1289),'Female Data'!$X394,0))))</f>
        <v>--</v>
      </c>
      <c r="D394" t="str">
        <f>IF(AND(D$1288=0,D$1289=0),"--",IF(AND(D$1288&gt;0,D$1289=0),IF('Female Data'!D394&gt;D$1288,'Female Data'!$X394,0),IF(AND(D$1288=0,D$1289&gt;0),IF('Female Data'!D394&lt;D$1289,'Female Data'!$X394,0),IF(AND('Female Data'!D394&gt;D$1288,'Female Data'!D394&lt;D$1289),'Female Data'!$X394,0))))</f>
        <v>--</v>
      </c>
      <c r="E394" t="str">
        <f>IF(AND(E$1288=0,E$1289=0),"--",IF(AND(E$1288&gt;0,E$1289=0),IF('Female Data'!E394&gt;E$1288,'Female Data'!$X394,0),IF(AND(E$1288=0,E$1289&gt;0),IF('Female Data'!E394&lt;E$1289,'Female Data'!$X394,0),IF(AND('Female Data'!E394&gt;E$1288,'Female Data'!E394&lt;E$1289),'Female Data'!$X394,0))))</f>
        <v>--</v>
      </c>
      <c r="F394" t="str">
        <f>IF(AND(F$1288=0,F$1289=0),"--",IF(AND(F$1288&gt;0,F$1289=0),IF('Female Data'!F394&gt;F$1288,'Female Data'!$X394,0),IF(AND(F$1288=0,F$1289&gt;0),IF('Female Data'!F394&lt;F$1289,'Female Data'!$X394,0),IF(AND('Female Data'!F394&gt;F$1288,'Female Data'!F394&lt;F$1289),'Female Data'!$X394,0))))</f>
        <v>--</v>
      </c>
      <c r="G394" t="str">
        <f>IF(AND(G$1288=0,G$1289=0),"--",IF(AND(G$1288&gt;0,G$1289=0),IF('Female Data'!G394&gt;G$1288,'Female Data'!$X394,0),IF(AND(G$1288=0,G$1289&gt;0),IF('Female Data'!G394&lt;G$1289,'Female Data'!$X394,0),IF(AND('Female Data'!G394&gt;G$1288,'Female Data'!G394&lt;G$1289),'Female Data'!$X394,0))))</f>
        <v>--</v>
      </c>
      <c r="H394" t="str">
        <f>IF(AND(H$1288=0,H$1289=0),"--",IF(AND(H$1288&gt;0,H$1289=0),IF('Female Data'!H394&gt;H$1288,'Female Data'!$X394,0),IF(AND(H$1288=0,H$1289&gt;0),IF('Female Data'!H394&lt;H$1289,'Female Data'!$X394,0),IF(AND('Female Data'!H394&gt;H$1288,'Female Data'!H394&lt;H$1289),'Female Data'!$X394,0))))</f>
        <v>--</v>
      </c>
      <c r="I394" t="str">
        <f>IF(AND(I$1288=0,I$1289=0),"--",IF(AND(I$1288&gt;0,I$1289=0),IF('Female Data'!I394&gt;I$1288,'Female Data'!$X394,0),IF(AND(I$1288=0,I$1289&gt;0),IF('Female Data'!I394&lt;I$1289,'Female Data'!$X394,0),IF(AND('Female Data'!I394&gt;I$1288,'Female Data'!I394&lt;I$1289),'Female Data'!$X394,0))))</f>
        <v>--</v>
      </c>
      <c r="J394" t="str">
        <f>IF(AND(J$1288=0,J$1289=0),"--",IF(AND(J$1288&gt;0,J$1289=0),IF('Female Data'!J394&gt;J$1288,'Female Data'!$X394,0),IF(AND(J$1288=0,J$1289&gt;0),IF('Female Data'!J394&lt;J$1289,'Female Data'!$X394,0),IF(AND('Female Data'!J394&gt;J$1288,'Female Data'!J394&lt;J$1289),'Female Data'!$X394,0))))</f>
        <v>--</v>
      </c>
      <c r="K394" t="str">
        <f>IF(AND(K$1288=0,K$1289=0),"--",IF(AND(K$1288&gt;0,K$1289=0),IF('Female Data'!K394&gt;K$1288,'Female Data'!$X394,0),IF(AND(K$1288=0,K$1289&gt;0),IF('Female Data'!K394&lt;K$1289,'Female Data'!$X394,0),IF(AND('Female Data'!K394&gt;K$1288,'Female Data'!K394&lt;K$1289),'Female Data'!$X394,0))))</f>
        <v>--</v>
      </c>
      <c r="L394" t="str">
        <f>IF(AND(L$1288=0,L$1289=0),"--",IF(AND(L$1288&gt;0,L$1289=0),IF('Female Data'!L394&gt;L$1288,'Female Data'!$X394,0),IF(AND(L$1288=0,L$1289&gt;0),IF('Female Data'!L394&lt;L$1289,'Female Data'!$X394,0),IF(AND('Female Data'!L394&gt;L$1288,'Female Data'!L394&lt;L$1289),'Female Data'!$X394,0))))</f>
        <v>--</v>
      </c>
      <c r="M394" t="str">
        <f>IF(AND(M$1288=0,M$1289=0),"--",IF(AND(M$1288&gt;0,M$1289=0),IF('Female Data'!M394&gt;M$1288,'Female Data'!$X394,0),IF(AND(M$1288=0,M$1289&gt;0),IF('Female Data'!M394&lt;M$1289,'Female Data'!$X394,0),IF(AND('Female Data'!M394&gt;M$1288,'Female Data'!M394&lt;M$1289),'Female Data'!$X394,0))))</f>
        <v>--</v>
      </c>
      <c r="N394" t="str">
        <f>IF(AND(N$1288=0,N$1289=0),"--",IF(AND(N$1288&gt;0,N$1289=0),IF('Female Data'!N394&gt;N$1288,'Female Data'!$X394,0),IF(AND(N$1288=0,N$1289&gt;0),IF('Female Data'!N394&lt;N$1289,'Female Data'!$X394,0),IF(AND('Female Data'!N394&gt;N$1288,'Female Data'!N394&lt;N$1289),'Female Data'!$X394,0))))</f>
        <v>--</v>
      </c>
      <c r="O394" t="str">
        <f>IF(AND(O$1288=0,O$1289=0),"--",IF(AND(O$1288&gt;0,O$1289=0),IF('Female Data'!O394&gt;O$1288,'Female Data'!$X394,0),IF(AND(O$1288=0,O$1289&gt;0),IF('Female Data'!O394&lt;O$1289,'Female Data'!$X394,0),IF(AND('Female Data'!O394&gt;O$1288,'Female Data'!O394&lt;O$1289),'Female Data'!$X394,0))))</f>
        <v>--</v>
      </c>
      <c r="P394" t="str">
        <f>IF(AND(P$1288=0,P$1289=0),"--",IF(AND(P$1288&gt;0,P$1289=0),IF('Female Data'!P394&gt;P$1288,'Female Data'!$X394,0),IF(AND(P$1288=0,P$1289&gt;0),IF('Female Data'!P394&lt;P$1289,'Female Data'!$X394,0),IF(AND('Female Data'!P394&gt;P$1288,'Female Data'!P394&lt;P$1289),'Female Data'!$X394,0))))</f>
        <v>--</v>
      </c>
      <c r="Q394" t="str">
        <f>IF(AND(Q$1288=0,Q$1289=0),"--",IF(AND(Q$1288&gt;0,Q$1289=0),IF('Female Data'!Q394&gt;Q$1288,'Female Data'!$X394,0),IF(AND(Q$1288=0,Q$1289&gt;0),IF('Female Data'!Q394&lt;Q$1289,'Female Data'!$X394,0),IF(AND('Female Data'!Q394&gt;Q$1288,'Female Data'!Q394&lt;Q$1289),'Female Data'!$X394,0))))</f>
        <v>--</v>
      </c>
      <c r="R394" t="str">
        <f>IF(AND(R$1288=0,R$1289=0),"--",IF(AND(R$1288&gt;0,R$1289=0),IF('Female Data'!R394&gt;R$1288,'Female Data'!$X394,0),IF(AND(R$1288=0,R$1289&gt;0),IF('Female Data'!R394&lt;R$1289,'Female Data'!$X394,0),IF(AND('Female Data'!R394&gt;R$1288,'Female Data'!R394&lt;R$1289),'Female Data'!$X394,0))))</f>
        <v>--</v>
      </c>
      <c r="S394" t="str">
        <f>IF(AND(S$1288=0,S$1289=0),"--",IF(AND(S$1288&gt;0,S$1289=0),IF('Female Data'!S394&gt;S$1288,'Female Data'!$X394,0),IF(AND(S$1288=0,S$1289&gt;0),IF('Female Data'!S394&lt;S$1289,'Female Data'!$X394,0),IF(AND('Female Data'!S394&gt;S$1288,'Female Data'!S394&lt;S$1289),'Female Data'!$X394,0))))</f>
        <v>--</v>
      </c>
      <c r="T394" t="str">
        <f>IF(AND(T$1288=0,T$1289=0),"--",IF(AND(T$1288&gt;0,T$1289=0),IF('Female Data'!T394&gt;T$1288,'Female Data'!$X394,0),IF(AND(T$1288=0,T$1289&gt;0),IF('Female Data'!T394&lt;T$1289,'Female Data'!$X394,0),IF(AND('Female Data'!T394&gt;T$1288,'Female Data'!T394&lt;T$1289),'Female Data'!$X394,0))))</f>
        <v>--</v>
      </c>
      <c r="U394" t="str">
        <f>IF(AND(U$1288=0,U$1289=0),"--",IF(AND(U$1288&gt;0,U$1289=0),IF('Female Data'!U394&gt;U$1288,'Female Data'!$X394,0),IF(AND(U$1288=0,U$1289&gt;0),IF('Female Data'!U394&lt;U$1289,'Female Data'!$X394,0),IF(AND('Female Data'!U394&gt;U$1288,'Female Data'!U394&lt;U$1289),'Female Data'!$X394,0))))</f>
        <v>--</v>
      </c>
      <c r="V394" t="str">
        <f>IF(AND(V$1288=0,V$1289=0),"--",IF(AND(V$1288&gt;0,V$1289=0),IF('Female Data'!V394&gt;V$1288,'Female Data'!$X394,0),IF(AND(V$1288=0,V$1289&gt;0),IF('Female Data'!V394&lt;V$1289,'Female Data'!$X394,0),IF(AND('Female Data'!V394&gt;V$1288,'Female Data'!V394&lt;V$1289),'Female Data'!$X394,0))))</f>
        <v>--</v>
      </c>
      <c r="W394" t="str">
        <f>IF(AND(W$1288=0,W$1289=0),"--",IF(AND(W$1288&gt;0,W$1289=0),IF('Female Data'!W394&gt;W$1288,'Female Data'!$X394,0),IF(AND(W$1288=0,W$1289&gt;0),IF('Female Data'!W394&lt;W$1289,'Female Data'!$X394,0),IF(AND('Female Data'!W394&gt;W$1288,'Female Data'!W394&lt;W$1289),'Female Data'!$X394,0))))</f>
        <v>--</v>
      </c>
      <c r="Y394">
        <f t="shared" si="12"/>
        <v>0</v>
      </c>
      <c r="Z394">
        <f>Y394*'Female Data'!X394</f>
        <v>0</v>
      </c>
      <c r="AA394">
        <f t="shared" si="13"/>
        <v>1</v>
      </c>
      <c r="AB394">
        <f>AA394*'Female Data'!X394</f>
        <v>2756</v>
      </c>
    </row>
    <row r="395" spans="1:28">
      <c r="A395">
        <f>'Female Data'!A395</f>
        <v>394</v>
      </c>
      <c r="B395" t="str">
        <f>'Female Data'!B395</f>
        <v>F</v>
      </c>
      <c r="C395" t="str">
        <f>IF(AND(C$1288=0,C$1289=0),"--",IF(AND(C$1288&gt;0,C$1289=0),IF('Female Data'!C395&gt;C$1288,'Female Data'!$X395,0),IF(AND(C$1288=0,C$1289&gt;0),IF('Female Data'!C395&lt;C$1289,'Female Data'!$X395,0),IF(AND('Female Data'!C395&gt;C$1288,'Female Data'!C395&lt;C$1289),'Female Data'!$X395,0))))</f>
        <v>--</v>
      </c>
      <c r="D395" t="str">
        <f>IF(AND(D$1288=0,D$1289=0),"--",IF(AND(D$1288&gt;0,D$1289=0),IF('Female Data'!D395&gt;D$1288,'Female Data'!$X395,0),IF(AND(D$1288=0,D$1289&gt;0),IF('Female Data'!D395&lt;D$1289,'Female Data'!$X395,0),IF(AND('Female Data'!D395&gt;D$1288,'Female Data'!D395&lt;D$1289),'Female Data'!$X395,0))))</f>
        <v>--</v>
      </c>
      <c r="E395" t="str">
        <f>IF(AND(E$1288=0,E$1289=0),"--",IF(AND(E$1288&gt;0,E$1289=0),IF('Female Data'!E395&gt;E$1288,'Female Data'!$X395,0),IF(AND(E$1288=0,E$1289&gt;0),IF('Female Data'!E395&lt;E$1289,'Female Data'!$X395,0),IF(AND('Female Data'!E395&gt;E$1288,'Female Data'!E395&lt;E$1289),'Female Data'!$X395,0))))</f>
        <v>--</v>
      </c>
      <c r="F395" t="str">
        <f>IF(AND(F$1288=0,F$1289=0),"--",IF(AND(F$1288&gt;0,F$1289=0),IF('Female Data'!F395&gt;F$1288,'Female Data'!$X395,0),IF(AND(F$1288=0,F$1289&gt;0),IF('Female Data'!F395&lt;F$1289,'Female Data'!$X395,0),IF(AND('Female Data'!F395&gt;F$1288,'Female Data'!F395&lt;F$1289),'Female Data'!$X395,0))))</f>
        <v>--</v>
      </c>
      <c r="G395" t="str">
        <f>IF(AND(G$1288=0,G$1289=0),"--",IF(AND(G$1288&gt;0,G$1289=0),IF('Female Data'!G395&gt;G$1288,'Female Data'!$X395,0),IF(AND(G$1288=0,G$1289&gt;0),IF('Female Data'!G395&lt;G$1289,'Female Data'!$X395,0),IF(AND('Female Data'!G395&gt;G$1288,'Female Data'!G395&lt;G$1289),'Female Data'!$X395,0))))</f>
        <v>--</v>
      </c>
      <c r="H395" t="str">
        <f>IF(AND(H$1288=0,H$1289=0),"--",IF(AND(H$1288&gt;0,H$1289=0),IF('Female Data'!H395&gt;H$1288,'Female Data'!$X395,0),IF(AND(H$1288=0,H$1289&gt;0),IF('Female Data'!H395&lt;H$1289,'Female Data'!$X395,0),IF(AND('Female Data'!H395&gt;H$1288,'Female Data'!H395&lt;H$1289),'Female Data'!$X395,0))))</f>
        <v>--</v>
      </c>
      <c r="I395" t="str">
        <f>IF(AND(I$1288=0,I$1289=0),"--",IF(AND(I$1288&gt;0,I$1289=0),IF('Female Data'!I395&gt;I$1288,'Female Data'!$X395,0),IF(AND(I$1288=0,I$1289&gt;0),IF('Female Data'!I395&lt;I$1289,'Female Data'!$X395,0),IF(AND('Female Data'!I395&gt;I$1288,'Female Data'!I395&lt;I$1289),'Female Data'!$X395,0))))</f>
        <v>--</v>
      </c>
      <c r="J395" t="str">
        <f>IF(AND(J$1288=0,J$1289=0),"--",IF(AND(J$1288&gt;0,J$1289=0),IF('Female Data'!J395&gt;J$1288,'Female Data'!$X395,0),IF(AND(J$1288=0,J$1289&gt;0),IF('Female Data'!J395&lt;J$1289,'Female Data'!$X395,0),IF(AND('Female Data'!J395&gt;J$1288,'Female Data'!J395&lt;J$1289),'Female Data'!$X395,0))))</f>
        <v>--</v>
      </c>
      <c r="K395" t="str">
        <f>IF(AND(K$1288=0,K$1289=0),"--",IF(AND(K$1288&gt;0,K$1289=0),IF('Female Data'!K395&gt;K$1288,'Female Data'!$X395,0),IF(AND(K$1288=0,K$1289&gt;0),IF('Female Data'!K395&lt;K$1289,'Female Data'!$X395,0),IF(AND('Female Data'!K395&gt;K$1288,'Female Data'!K395&lt;K$1289),'Female Data'!$X395,0))))</f>
        <v>--</v>
      </c>
      <c r="L395" t="str">
        <f>IF(AND(L$1288=0,L$1289=0),"--",IF(AND(L$1288&gt;0,L$1289=0),IF('Female Data'!L395&gt;L$1288,'Female Data'!$X395,0),IF(AND(L$1288=0,L$1289&gt;0),IF('Female Data'!L395&lt;L$1289,'Female Data'!$X395,0),IF(AND('Female Data'!L395&gt;L$1288,'Female Data'!L395&lt;L$1289),'Female Data'!$X395,0))))</f>
        <v>--</v>
      </c>
      <c r="M395" t="str">
        <f>IF(AND(M$1288=0,M$1289=0),"--",IF(AND(M$1288&gt;0,M$1289=0),IF('Female Data'!M395&gt;M$1288,'Female Data'!$X395,0),IF(AND(M$1288=0,M$1289&gt;0),IF('Female Data'!M395&lt;M$1289,'Female Data'!$X395,0),IF(AND('Female Data'!M395&gt;M$1288,'Female Data'!M395&lt;M$1289),'Female Data'!$X395,0))))</f>
        <v>--</v>
      </c>
      <c r="N395" t="str">
        <f>IF(AND(N$1288=0,N$1289=0),"--",IF(AND(N$1288&gt;0,N$1289=0),IF('Female Data'!N395&gt;N$1288,'Female Data'!$X395,0),IF(AND(N$1288=0,N$1289&gt;0),IF('Female Data'!N395&lt;N$1289,'Female Data'!$X395,0),IF(AND('Female Data'!N395&gt;N$1288,'Female Data'!N395&lt;N$1289),'Female Data'!$X395,0))))</f>
        <v>--</v>
      </c>
      <c r="O395" t="str">
        <f>IF(AND(O$1288=0,O$1289=0),"--",IF(AND(O$1288&gt;0,O$1289=0),IF('Female Data'!O395&gt;O$1288,'Female Data'!$X395,0),IF(AND(O$1288=0,O$1289&gt;0),IF('Female Data'!O395&lt;O$1289,'Female Data'!$X395,0),IF(AND('Female Data'!O395&gt;O$1288,'Female Data'!O395&lt;O$1289),'Female Data'!$X395,0))))</f>
        <v>--</v>
      </c>
      <c r="P395" t="str">
        <f>IF(AND(P$1288=0,P$1289=0),"--",IF(AND(P$1288&gt;0,P$1289=0),IF('Female Data'!P395&gt;P$1288,'Female Data'!$X395,0),IF(AND(P$1288=0,P$1289&gt;0),IF('Female Data'!P395&lt;P$1289,'Female Data'!$X395,0),IF(AND('Female Data'!P395&gt;P$1288,'Female Data'!P395&lt;P$1289),'Female Data'!$X395,0))))</f>
        <v>--</v>
      </c>
      <c r="Q395" t="str">
        <f>IF(AND(Q$1288=0,Q$1289=0),"--",IF(AND(Q$1288&gt;0,Q$1289=0),IF('Female Data'!Q395&gt;Q$1288,'Female Data'!$X395,0),IF(AND(Q$1288=0,Q$1289&gt;0),IF('Female Data'!Q395&lt;Q$1289,'Female Data'!$X395,0),IF(AND('Female Data'!Q395&gt;Q$1288,'Female Data'!Q395&lt;Q$1289),'Female Data'!$X395,0))))</f>
        <v>--</v>
      </c>
      <c r="R395" t="str">
        <f>IF(AND(R$1288=0,R$1289=0),"--",IF(AND(R$1288&gt;0,R$1289=0),IF('Female Data'!R395&gt;R$1288,'Female Data'!$X395,0),IF(AND(R$1288=0,R$1289&gt;0),IF('Female Data'!R395&lt;R$1289,'Female Data'!$X395,0),IF(AND('Female Data'!R395&gt;R$1288,'Female Data'!R395&lt;R$1289),'Female Data'!$X395,0))))</f>
        <v>--</v>
      </c>
      <c r="S395" t="str">
        <f>IF(AND(S$1288=0,S$1289=0),"--",IF(AND(S$1288&gt;0,S$1289=0),IF('Female Data'!S395&gt;S$1288,'Female Data'!$X395,0),IF(AND(S$1288=0,S$1289&gt;0),IF('Female Data'!S395&lt;S$1289,'Female Data'!$X395,0),IF(AND('Female Data'!S395&gt;S$1288,'Female Data'!S395&lt;S$1289),'Female Data'!$X395,0))))</f>
        <v>--</v>
      </c>
      <c r="T395" t="str">
        <f>IF(AND(T$1288=0,T$1289=0),"--",IF(AND(T$1288&gt;0,T$1289=0),IF('Female Data'!T395&gt;T$1288,'Female Data'!$X395,0),IF(AND(T$1288=0,T$1289&gt;0),IF('Female Data'!T395&lt;T$1289,'Female Data'!$X395,0),IF(AND('Female Data'!T395&gt;T$1288,'Female Data'!T395&lt;T$1289),'Female Data'!$X395,0))))</f>
        <v>--</v>
      </c>
      <c r="U395" t="str">
        <f>IF(AND(U$1288=0,U$1289=0),"--",IF(AND(U$1288&gt;0,U$1289=0),IF('Female Data'!U395&gt;U$1288,'Female Data'!$X395,0),IF(AND(U$1288=0,U$1289&gt;0),IF('Female Data'!U395&lt;U$1289,'Female Data'!$X395,0),IF(AND('Female Data'!U395&gt;U$1288,'Female Data'!U395&lt;U$1289),'Female Data'!$X395,0))))</f>
        <v>--</v>
      </c>
      <c r="V395" t="str">
        <f>IF(AND(V$1288=0,V$1289=0),"--",IF(AND(V$1288&gt;0,V$1289=0),IF('Female Data'!V395&gt;V$1288,'Female Data'!$X395,0),IF(AND(V$1288=0,V$1289&gt;0),IF('Female Data'!V395&lt;V$1289,'Female Data'!$X395,0),IF(AND('Female Data'!V395&gt;V$1288,'Female Data'!V395&lt;V$1289),'Female Data'!$X395,0))))</f>
        <v>--</v>
      </c>
      <c r="W395" t="str">
        <f>IF(AND(W$1288=0,W$1289=0),"--",IF(AND(W$1288&gt;0,W$1289=0),IF('Female Data'!W395&gt;W$1288,'Female Data'!$X395,0),IF(AND(W$1288=0,W$1289&gt;0),IF('Female Data'!W395&lt;W$1289,'Female Data'!$X395,0),IF(AND('Female Data'!W395&gt;W$1288,'Female Data'!W395&lt;W$1289),'Female Data'!$X395,0))))</f>
        <v>--</v>
      </c>
      <c r="Y395">
        <f t="shared" si="12"/>
        <v>0</v>
      </c>
      <c r="Z395">
        <f>Y395*'Female Data'!X395</f>
        <v>0</v>
      </c>
      <c r="AA395">
        <f t="shared" si="13"/>
        <v>1</v>
      </c>
      <c r="AB395">
        <f>AA395*'Female Data'!X395</f>
        <v>16324</v>
      </c>
    </row>
    <row r="396" spans="1:28">
      <c r="A396">
        <f>'Female Data'!A396</f>
        <v>395</v>
      </c>
      <c r="B396" t="str">
        <f>'Female Data'!B396</f>
        <v>F</v>
      </c>
      <c r="C396" t="str">
        <f>IF(AND(C$1288=0,C$1289=0),"--",IF(AND(C$1288&gt;0,C$1289=0),IF('Female Data'!C396&gt;C$1288,'Female Data'!$X396,0),IF(AND(C$1288=0,C$1289&gt;0),IF('Female Data'!C396&lt;C$1289,'Female Data'!$X396,0),IF(AND('Female Data'!C396&gt;C$1288,'Female Data'!C396&lt;C$1289),'Female Data'!$X396,0))))</f>
        <v>--</v>
      </c>
      <c r="D396" t="str">
        <f>IF(AND(D$1288=0,D$1289=0),"--",IF(AND(D$1288&gt;0,D$1289=0),IF('Female Data'!D396&gt;D$1288,'Female Data'!$X396,0),IF(AND(D$1288=0,D$1289&gt;0),IF('Female Data'!D396&lt;D$1289,'Female Data'!$X396,0),IF(AND('Female Data'!D396&gt;D$1288,'Female Data'!D396&lt;D$1289),'Female Data'!$X396,0))))</f>
        <v>--</v>
      </c>
      <c r="E396" t="str">
        <f>IF(AND(E$1288=0,E$1289=0),"--",IF(AND(E$1288&gt;0,E$1289=0),IF('Female Data'!E396&gt;E$1288,'Female Data'!$X396,0),IF(AND(E$1288=0,E$1289&gt;0),IF('Female Data'!E396&lt;E$1289,'Female Data'!$X396,0),IF(AND('Female Data'!E396&gt;E$1288,'Female Data'!E396&lt;E$1289),'Female Data'!$X396,0))))</f>
        <v>--</v>
      </c>
      <c r="F396" t="str">
        <f>IF(AND(F$1288=0,F$1289=0),"--",IF(AND(F$1288&gt;0,F$1289=0),IF('Female Data'!F396&gt;F$1288,'Female Data'!$X396,0),IF(AND(F$1288=0,F$1289&gt;0),IF('Female Data'!F396&lt;F$1289,'Female Data'!$X396,0),IF(AND('Female Data'!F396&gt;F$1288,'Female Data'!F396&lt;F$1289),'Female Data'!$X396,0))))</f>
        <v>--</v>
      </c>
      <c r="G396" t="str">
        <f>IF(AND(G$1288=0,G$1289=0),"--",IF(AND(G$1288&gt;0,G$1289=0),IF('Female Data'!G396&gt;G$1288,'Female Data'!$X396,0),IF(AND(G$1288=0,G$1289&gt;0),IF('Female Data'!G396&lt;G$1289,'Female Data'!$X396,0),IF(AND('Female Data'!G396&gt;G$1288,'Female Data'!G396&lt;G$1289),'Female Data'!$X396,0))))</f>
        <v>--</v>
      </c>
      <c r="H396" t="str">
        <f>IF(AND(H$1288=0,H$1289=0),"--",IF(AND(H$1288&gt;0,H$1289=0),IF('Female Data'!H396&gt;H$1288,'Female Data'!$X396,0),IF(AND(H$1288=0,H$1289&gt;0),IF('Female Data'!H396&lt;H$1289,'Female Data'!$X396,0),IF(AND('Female Data'!H396&gt;H$1288,'Female Data'!H396&lt;H$1289),'Female Data'!$X396,0))))</f>
        <v>--</v>
      </c>
      <c r="I396" t="str">
        <f>IF(AND(I$1288=0,I$1289=0),"--",IF(AND(I$1288&gt;0,I$1289=0),IF('Female Data'!I396&gt;I$1288,'Female Data'!$X396,0),IF(AND(I$1288=0,I$1289&gt;0),IF('Female Data'!I396&lt;I$1289,'Female Data'!$X396,0),IF(AND('Female Data'!I396&gt;I$1288,'Female Data'!I396&lt;I$1289),'Female Data'!$X396,0))))</f>
        <v>--</v>
      </c>
      <c r="J396" t="str">
        <f>IF(AND(J$1288=0,J$1289=0),"--",IF(AND(J$1288&gt;0,J$1289=0),IF('Female Data'!J396&gt;J$1288,'Female Data'!$X396,0),IF(AND(J$1288=0,J$1289&gt;0),IF('Female Data'!J396&lt;J$1289,'Female Data'!$X396,0),IF(AND('Female Data'!J396&gt;J$1288,'Female Data'!J396&lt;J$1289),'Female Data'!$X396,0))))</f>
        <v>--</v>
      </c>
      <c r="K396" t="str">
        <f>IF(AND(K$1288=0,K$1289=0),"--",IF(AND(K$1288&gt;0,K$1289=0),IF('Female Data'!K396&gt;K$1288,'Female Data'!$X396,0),IF(AND(K$1288=0,K$1289&gt;0),IF('Female Data'!K396&lt;K$1289,'Female Data'!$X396,0),IF(AND('Female Data'!K396&gt;K$1288,'Female Data'!K396&lt;K$1289),'Female Data'!$X396,0))))</f>
        <v>--</v>
      </c>
      <c r="L396" t="str">
        <f>IF(AND(L$1288=0,L$1289=0),"--",IF(AND(L$1288&gt;0,L$1289=0),IF('Female Data'!L396&gt;L$1288,'Female Data'!$X396,0),IF(AND(L$1288=0,L$1289&gt;0),IF('Female Data'!L396&lt;L$1289,'Female Data'!$X396,0),IF(AND('Female Data'!L396&gt;L$1288,'Female Data'!L396&lt;L$1289),'Female Data'!$X396,0))))</f>
        <v>--</v>
      </c>
      <c r="M396" t="str">
        <f>IF(AND(M$1288=0,M$1289=0),"--",IF(AND(M$1288&gt;0,M$1289=0),IF('Female Data'!M396&gt;M$1288,'Female Data'!$X396,0),IF(AND(M$1288=0,M$1289&gt;0),IF('Female Data'!M396&lt;M$1289,'Female Data'!$X396,0),IF(AND('Female Data'!M396&gt;M$1288,'Female Data'!M396&lt;M$1289),'Female Data'!$X396,0))))</f>
        <v>--</v>
      </c>
      <c r="N396" t="str">
        <f>IF(AND(N$1288=0,N$1289=0),"--",IF(AND(N$1288&gt;0,N$1289=0),IF('Female Data'!N396&gt;N$1288,'Female Data'!$X396,0),IF(AND(N$1288=0,N$1289&gt;0),IF('Female Data'!N396&lt;N$1289,'Female Data'!$X396,0),IF(AND('Female Data'!N396&gt;N$1288,'Female Data'!N396&lt;N$1289),'Female Data'!$X396,0))))</f>
        <v>--</v>
      </c>
      <c r="O396" t="str">
        <f>IF(AND(O$1288=0,O$1289=0),"--",IF(AND(O$1288&gt;0,O$1289=0),IF('Female Data'!O396&gt;O$1288,'Female Data'!$X396,0),IF(AND(O$1288=0,O$1289&gt;0),IF('Female Data'!O396&lt;O$1289,'Female Data'!$X396,0),IF(AND('Female Data'!O396&gt;O$1288,'Female Data'!O396&lt;O$1289),'Female Data'!$X396,0))))</f>
        <v>--</v>
      </c>
      <c r="P396" t="str">
        <f>IF(AND(P$1288=0,P$1289=0),"--",IF(AND(P$1288&gt;0,P$1289=0),IF('Female Data'!P396&gt;P$1288,'Female Data'!$X396,0),IF(AND(P$1288=0,P$1289&gt;0),IF('Female Data'!P396&lt;P$1289,'Female Data'!$X396,0),IF(AND('Female Data'!P396&gt;P$1288,'Female Data'!P396&lt;P$1289),'Female Data'!$X396,0))))</f>
        <v>--</v>
      </c>
      <c r="Q396" t="str">
        <f>IF(AND(Q$1288=0,Q$1289=0),"--",IF(AND(Q$1288&gt;0,Q$1289=0),IF('Female Data'!Q396&gt;Q$1288,'Female Data'!$X396,0),IF(AND(Q$1288=0,Q$1289&gt;0),IF('Female Data'!Q396&lt;Q$1289,'Female Data'!$X396,0),IF(AND('Female Data'!Q396&gt;Q$1288,'Female Data'!Q396&lt;Q$1289),'Female Data'!$X396,0))))</f>
        <v>--</v>
      </c>
      <c r="R396" t="str">
        <f>IF(AND(R$1288=0,R$1289=0),"--",IF(AND(R$1288&gt;0,R$1289=0),IF('Female Data'!R396&gt;R$1288,'Female Data'!$X396,0),IF(AND(R$1288=0,R$1289&gt;0),IF('Female Data'!R396&lt;R$1289,'Female Data'!$X396,0),IF(AND('Female Data'!R396&gt;R$1288,'Female Data'!R396&lt;R$1289),'Female Data'!$X396,0))))</f>
        <v>--</v>
      </c>
      <c r="S396" t="str">
        <f>IF(AND(S$1288=0,S$1289=0),"--",IF(AND(S$1288&gt;0,S$1289=0),IF('Female Data'!S396&gt;S$1288,'Female Data'!$X396,0),IF(AND(S$1288=0,S$1289&gt;0),IF('Female Data'!S396&lt;S$1289,'Female Data'!$X396,0),IF(AND('Female Data'!S396&gt;S$1288,'Female Data'!S396&lt;S$1289),'Female Data'!$X396,0))))</f>
        <v>--</v>
      </c>
      <c r="T396" t="str">
        <f>IF(AND(T$1288=0,T$1289=0),"--",IF(AND(T$1288&gt;0,T$1289=0),IF('Female Data'!T396&gt;T$1288,'Female Data'!$X396,0),IF(AND(T$1288=0,T$1289&gt;0),IF('Female Data'!T396&lt;T$1289,'Female Data'!$X396,0),IF(AND('Female Data'!T396&gt;T$1288,'Female Data'!T396&lt;T$1289),'Female Data'!$X396,0))))</f>
        <v>--</v>
      </c>
      <c r="U396" t="str">
        <f>IF(AND(U$1288=0,U$1289=0),"--",IF(AND(U$1288&gt;0,U$1289=0),IF('Female Data'!U396&gt;U$1288,'Female Data'!$X396,0),IF(AND(U$1288=0,U$1289&gt;0),IF('Female Data'!U396&lt;U$1289,'Female Data'!$X396,0),IF(AND('Female Data'!U396&gt;U$1288,'Female Data'!U396&lt;U$1289),'Female Data'!$X396,0))))</f>
        <v>--</v>
      </c>
      <c r="V396" t="str">
        <f>IF(AND(V$1288=0,V$1289=0),"--",IF(AND(V$1288&gt;0,V$1289=0),IF('Female Data'!V396&gt;V$1288,'Female Data'!$X396,0),IF(AND(V$1288=0,V$1289&gt;0),IF('Female Data'!V396&lt;V$1289,'Female Data'!$X396,0),IF(AND('Female Data'!V396&gt;V$1288,'Female Data'!V396&lt;V$1289),'Female Data'!$X396,0))))</f>
        <v>--</v>
      </c>
      <c r="W396" t="str">
        <f>IF(AND(W$1288=0,W$1289=0),"--",IF(AND(W$1288&gt;0,W$1289=0),IF('Female Data'!W396&gt;W$1288,'Female Data'!$X396,0),IF(AND(W$1288=0,W$1289&gt;0),IF('Female Data'!W396&lt;W$1289,'Female Data'!$X396,0),IF(AND('Female Data'!W396&gt;W$1288,'Female Data'!W396&lt;W$1289),'Female Data'!$X396,0))))</f>
        <v>--</v>
      </c>
      <c r="Y396">
        <f t="shared" si="12"/>
        <v>0</v>
      </c>
      <c r="Z396">
        <f>Y396*'Female Data'!X396</f>
        <v>0</v>
      </c>
      <c r="AA396">
        <f t="shared" si="13"/>
        <v>1</v>
      </c>
      <c r="AB396">
        <f>AA396*'Female Data'!X396</f>
        <v>61235</v>
      </c>
    </row>
    <row r="397" spans="1:28">
      <c r="A397">
        <f>'Female Data'!A397</f>
        <v>396</v>
      </c>
      <c r="B397" t="str">
        <f>'Female Data'!B397</f>
        <v>F</v>
      </c>
      <c r="C397" t="str">
        <f>IF(AND(C$1288=0,C$1289=0),"--",IF(AND(C$1288&gt;0,C$1289=0),IF('Female Data'!C397&gt;C$1288,'Female Data'!$X397,0),IF(AND(C$1288=0,C$1289&gt;0),IF('Female Data'!C397&lt;C$1289,'Female Data'!$X397,0),IF(AND('Female Data'!C397&gt;C$1288,'Female Data'!C397&lt;C$1289),'Female Data'!$X397,0))))</f>
        <v>--</v>
      </c>
      <c r="D397" t="str">
        <f>IF(AND(D$1288=0,D$1289=0),"--",IF(AND(D$1288&gt;0,D$1289=0),IF('Female Data'!D397&gt;D$1288,'Female Data'!$X397,0),IF(AND(D$1288=0,D$1289&gt;0),IF('Female Data'!D397&lt;D$1289,'Female Data'!$X397,0),IF(AND('Female Data'!D397&gt;D$1288,'Female Data'!D397&lt;D$1289),'Female Data'!$X397,0))))</f>
        <v>--</v>
      </c>
      <c r="E397" t="str">
        <f>IF(AND(E$1288=0,E$1289=0),"--",IF(AND(E$1288&gt;0,E$1289=0),IF('Female Data'!E397&gt;E$1288,'Female Data'!$X397,0),IF(AND(E$1288=0,E$1289&gt;0),IF('Female Data'!E397&lt;E$1289,'Female Data'!$X397,0),IF(AND('Female Data'!E397&gt;E$1288,'Female Data'!E397&lt;E$1289),'Female Data'!$X397,0))))</f>
        <v>--</v>
      </c>
      <c r="F397" t="str">
        <f>IF(AND(F$1288=0,F$1289=0),"--",IF(AND(F$1288&gt;0,F$1289=0),IF('Female Data'!F397&gt;F$1288,'Female Data'!$X397,0),IF(AND(F$1288=0,F$1289&gt;0),IF('Female Data'!F397&lt;F$1289,'Female Data'!$X397,0),IF(AND('Female Data'!F397&gt;F$1288,'Female Data'!F397&lt;F$1289),'Female Data'!$X397,0))))</f>
        <v>--</v>
      </c>
      <c r="G397" t="str">
        <f>IF(AND(G$1288=0,G$1289=0),"--",IF(AND(G$1288&gt;0,G$1289=0),IF('Female Data'!G397&gt;G$1288,'Female Data'!$X397,0),IF(AND(G$1288=0,G$1289&gt;0),IF('Female Data'!G397&lt;G$1289,'Female Data'!$X397,0),IF(AND('Female Data'!G397&gt;G$1288,'Female Data'!G397&lt;G$1289),'Female Data'!$X397,0))))</f>
        <v>--</v>
      </c>
      <c r="H397" t="str">
        <f>IF(AND(H$1288=0,H$1289=0),"--",IF(AND(H$1288&gt;0,H$1289=0),IF('Female Data'!H397&gt;H$1288,'Female Data'!$X397,0),IF(AND(H$1288=0,H$1289&gt;0),IF('Female Data'!H397&lt;H$1289,'Female Data'!$X397,0),IF(AND('Female Data'!H397&gt;H$1288,'Female Data'!H397&lt;H$1289),'Female Data'!$X397,0))))</f>
        <v>--</v>
      </c>
      <c r="I397" t="str">
        <f>IF(AND(I$1288=0,I$1289=0),"--",IF(AND(I$1288&gt;0,I$1289=0),IF('Female Data'!I397&gt;I$1288,'Female Data'!$X397,0),IF(AND(I$1288=0,I$1289&gt;0),IF('Female Data'!I397&lt;I$1289,'Female Data'!$X397,0),IF(AND('Female Data'!I397&gt;I$1288,'Female Data'!I397&lt;I$1289),'Female Data'!$X397,0))))</f>
        <v>--</v>
      </c>
      <c r="J397" t="str">
        <f>IF(AND(J$1288=0,J$1289=0),"--",IF(AND(J$1288&gt;0,J$1289=0),IF('Female Data'!J397&gt;J$1288,'Female Data'!$X397,0),IF(AND(J$1288=0,J$1289&gt;0),IF('Female Data'!J397&lt;J$1289,'Female Data'!$X397,0),IF(AND('Female Data'!J397&gt;J$1288,'Female Data'!J397&lt;J$1289),'Female Data'!$X397,0))))</f>
        <v>--</v>
      </c>
      <c r="K397" t="str">
        <f>IF(AND(K$1288=0,K$1289=0),"--",IF(AND(K$1288&gt;0,K$1289=0),IF('Female Data'!K397&gt;K$1288,'Female Data'!$X397,0),IF(AND(K$1288=0,K$1289&gt;0),IF('Female Data'!K397&lt;K$1289,'Female Data'!$X397,0),IF(AND('Female Data'!K397&gt;K$1288,'Female Data'!K397&lt;K$1289),'Female Data'!$X397,0))))</f>
        <v>--</v>
      </c>
      <c r="L397" t="str">
        <f>IF(AND(L$1288=0,L$1289=0),"--",IF(AND(L$1288&gt;0,L$1289=0),IF('Female Data'!L397&gt;L$1288,'Female Data'!$X397,0),IF(AND(L$1288=0,L$1289&gt;0),IF('Female Data'!L397&lt;L$1289,'Female Data'!$X397,0),IF(AND('Female Data'!L397&gt;L$1288,'Female Data'!L397&lt;L$1289),'Female Data'!$X397,0))))</f>
        <v>--</v>
      </c>
      <c r="M397" t="str">
        <f>IF(AND(M$1288=0,M$1289=0),"--",IF(AND(M$1288&gt;0,M$1289=0),IF('Female Data'!M397&gt;M$1288,'Female Data'!$X397,0),IF(AND(M$1288=0,M$1289&gt;0),IF('Female Data'!M397&lt;M$1289,'Female Data'!$X397,0),IF(AND('Female Data'!M397&gt;M$1288,'Female Data'!M397&lt;M$1289),'Female Data'!$X397,0))))</f>
        <v>--</v>
      </c>
      <c r="N397" t="str">
        <f>IF(AND(N$1288=0,N$1289=0),"--",IF(AND(N$1288&gt;0,N$1289=0),IF('Female Data'!N397&gt;N$1288,'Female Data'!$X397,0),IF(AND(N$1288=0,N$1289&gt;0),IF('Female Data'!N397&lt;N$1289,'Female Data'!$X397,0),IF(AND('Female Data'!N397&gt;N$1288,'Female Data'!N397&lt;N$1289),'Female Data'!$X397,0))))</f>
        <v>--</v>
      </c>
      <c r="O397" t="str">
        <f>IF(AND(O$1288=0,O$1289=0),"--",IF(AND(O$1288&gt;0,O$1289=0),IF('Female Data'!O397&gt;O$1288,'Female Data'!$X397,0),IF(AND(O$1288=0,O$1289&gt;0),IF('Female Data'!O397&lt;O$1289,'Female Data'!$X397,0),IF(AND('Female Data'!O397&gt;O$1288,'Female Data'!O397&lt;O$1289),'Female Data'!$X397,0))))</f>
        <v>--</v>
      </c>
      <c r="P397" t="str">
        <f>IF(AND(P$1288=0,P$1289=0),"--",IF(AND(P$1288&gt;0,P$1289=0),IF('Female Data'!P397&gt;P$1288,'Female Data'!$X397,0),IF(AND(P$1288=0,P$1289&gt;0),IF('Female Data'!P397&lt;P$1289,'Female Data'!$X397,0),IF(AND('Female Data'!P397&gt;P$1288,'Female Data'!P397&lt;P$1289),'Female Data'!$X397,0))))</f>
        <v>--</v>
      </c>
      <c r="Q397" t="str">
        <f>IF(AND(Q$1288=0,Q$1289=0),"--",IF(AND(Q$1288&gt;0,Q$1289=0),IF('Female Data'!Q397&gt;Q$1288,'Female Data'!$X397,0),IF(AND(Q$1288=0,Q$1289&gt;0),IF('Female Data'!Q397&lt;Q$1289,'Female Data'!$X397,0),IF(AND('Female Data'!Q397&gt;Q$1288,'Female Data'!Q397&lt;Q$1289),'Female Data'!$X397,0))))</f>
        <v>--</v>
      </c>
      <c r="R397" t="str">
        <f>IF(AND(R$1288=0,R$1289=0),"--",IF(AND(R$1288&gt;0,R$1289=0),IF('Female Data'!R397&gt;R$1288,'Female Data'!$X397,0),IF(AND(R$1288=0,R$1289&gt;0),IF('Female Data'!R397&lt;R$1289,'Female Data'!$X397,0),IF(AND('Female Data'!R397&gt;R$1288,'Female Data'!R397&lt;R$1289),'Female Data'!$X397,0))))</f>
        <v>--</v>
      </c>
      <c r="S397" t="str">
        <f>IF(AND(S$1288=0,S$1289=0),"--",IF(AND(S$1288&gt;0,S$1289=0),IF('Female Data'!S397&gt;S$1288,'Female Data'!$X397,0),IF(AND(S$1288=0,S$1289&gt;0),IF('Female Data'!S397&lt;S$1289,'Female Data'!$X397,0),IF(AND('Female Data'!S397&gt;S$1288,'Female Data'!S397&lt;S$1289),'Female Data'!$X397,0))))</f>
        <v>--</v>
      </c>
      <c r="T397" t="str">
        <f>IF(AND(T$1288=0,T$1289=0),"--",IF(AND(T$1288&gt;0,T$1289=0),IF('Female Data'!T397&gt;T$1288,'Female Data'!$X397,0),IF(AND(T$1288=0,T$1289&gt;0),IF('Female Data'!T397&lt;T$1289,'Female Data'!$X397,0),IF(AND('Female Data'!T397&gt;T$1288,'Female Data'!T397&lt;T$1289),'Female Data'!$X397,0))))</f>
        <v>--</v>
      </c>
      <c r="U397" t="str">
        <f>IF(AND(U$1288=0,U$1289=0),"--",IF(AND(U$1288&gt;0,U$1289=0),IF('Female Data'!U397&gt;U$1288,'Female Data'!$X397,0),IF(AND(U$1288=0,U$1289&gt;0),IF('Female Data'!U397&lt;U$1289,'Female Data'!$X397,0),IF(AND('Female Data'!U397&gt;U$1288,'Female Data'!U397&lt;U$1289),'Female Data'!$X397,0))))</f>
        <v>--</v>
      </c>
      <c r="V397" t="str">
        <f>IF(AND(V$1288=0,V$1289=0),"--",IF(AND(V$1288&gt;0,V$1289=0),IF('Female Data'!V397&gt;V$1288,'Female Data'!$X397,0),IF(AND(V$1288=0,V$1289&gt;0),IF('Female Data'!V397&lt;V$1289,'Female Data'!$X397,0),IF(AND('Female Data'!V397&gt;V$1288,'Female Data'!V397&lt;V$1289),'Female Data'!$X397,0))))</f>
        <v>--</v>
      </c>
      <c r="W397" t="str">
        <f>IF(AND(W$1288=0,W$1289=0),"--",IF(AND(W$1288&gt;0,W$1289=0),IF('Female Data'!W397&gt;W$1288,'Female Data'!$X397,0),IF(AND(W$1288=0,W$1289&gt;0),IF('Female Data'!W397&lt;W$1289,'Female Data'!$X397,0),IF(AND('Female Data'!W397&gt;W$1288,'Female Data'!W397&lt;W$1289),'Female Data'!$X397,0))))</f>
        <v>--</v>
      </c>
      <c r="Y397">
        <f t="shared" si="12"/>
        <v>0</v>
      </c>
      <c r="Z397">
        <f>Y397*'Female Data'!X397</f>
        <v>0</v>
      </c>
      <c r="AA397">
        <f t="shared" si="13"/>
        <v>1</v>
      </c>
      <c r="AB397">
        <f>AA397*'Female Data'!X397</f>
        <v>58625</v>
      </c>
    </row>
    <row r="398" spans="1:28">
      <c r="A398">
        <f>'Female Data'!A398</f>
        <v>397</v>
      </c>
      <c r="B398" t="str">
        <f>'Female Data'!B398</f>
        <v>F</v>
      </c>
      <c r="C398" t="str">
        <f>IF(AND(C$1288=0,C$1289=0),"--",IF(AND(C$1288&gt;0,C$1289=0),IF('Female Data'!C398&gt;C$1288,'Female Data'!$X398,0),IF(AND(C$1288=0,C$1289&gt;0),IF('Female Data'!C398&lt;C$1289,'Female Data'!$X398,0),IF(AND('Female Data'!C398&gt;C$1288,'Female Data'!C398&lt;C$1289),'Female Data'!$X398,0))))</f>
        <v>--</v>
      </c>
      <c r="D398" t="str">
        <f>IF(AND(D$1288=0,D$1289=0),"--",IF(AND(D$1288&gt;0,D$1289=0),IF('Female Data'!D398&gt;D$1288,'Female Data'!$X398,0),IF(AND(D$1288=0,D$1289&gt;0),IF('Female Data'!D398&lt;D$1289,'Female Data'!$X398,0),IF(AND('Female Data'!D398&gt;D$1288,'Female Data'!D398&lt;D$1289),'Female Data'!$X398,0))))</f>
        <v>--</v>
      </c>
      <c r="E398" t="str">
        <f>IF(AND(E$1288=0,E$1289=0),"--",IF(AND(E$1288&gt;0,E$1289=0),IF('Female Data'!E398&gt;E$1288,'Female Data'!$X398,0),IF(AND(E$1288=0,E$1289&gt;0),IF('Female Data'!E398&lt;E$1289,'Female Data'!$X398,0),IF(AND('Female Data'!E398&gt;E$1288,'Female Data'!E398&lt;E$1289),'Female Data'!$X398,0))))</f>
        <v>--</v>
      </c>
      <c r="F398" t="str">
        <f>IF(AND(F$1288=0,F$1289=0),"--",IF(AND(F$1288&gt;0,F$1289=0),IF('Female Data'!F398&gt;F$1288,'Female Data'!$X398,0),IF(AND(F$1288=0,F$1289&gt;0),IF('Female Data'!F398&lt;F$1289,'Female Data'!$X398,0),IF(AND('Female Data'!F398&gt;F$1288,'Female Data'!F398&lt;F$1289),'Female Data'!$X398,0))))</f>
        <v>--</v>
      </c>
      <c r="G398" t="str">
        <f>IF(AND(G$1288=0,G$1289=0),"--",IF(AND(G$1288&gt;0,G$1289=0),IF('Female Data'!G398&gt;G$1288,'Female Data'!$X398,0),IF(AND(G$1288=0,G$1289&gt;0),IF('Female Data'!G398&lt;G$1289,'Female Data'!$X398,0),IF(AND('Female Data'!G398&gt;G$1288,'Female Data'!G398&lt;G$1289),'Female Data'!$X398,0))))</f>
        <v>--</v>
      </c>
      <c r="H398" t="str">
        <f>IF(AND(H$1288=0,H$1289=0),"--",IF(AND(H$1288&gt;0,H$1289=0),IF('Female Data'!H398&gt;H$1288,'Female Data'!$X398,0),IF(AND(H$1288=0,H$1289&gt;0),IF('Female Data'!H398&lt;H$1289,'Female Data'!$X398,0),IF(AND('Female Data'!H398&gt;H$1288,'Female Data'!H398&lt;H$1289),'Female Data'!$X398,0))))</f>
        <v>--</v>
      </c>
      <c r="I398" t="str">
        <f>IF(AND(I$1288=0,I$1289=0),"--",IF(AND(I$1288&gt;0,I$1289=0),IF('Female Data'!I398&gt;I$1288,'Female Data'!$X398,0),IF(AND(I$1288=0,I$1289&gt;0),IF('Female Data'!I398&lt;I$1289,'Female Data'!$X398,0),IF(AND('Female Data'!I398&gt;I$1288,'Female Data'!I398&lt;I$1289),'Female Data'!$X398,0))))</f>
        <v>--</v>
      </c>
      <c r="J398" t="str">
        <f>IF(AND(J$1288=0,J$1289=0),"--",IF(AND(J$1288&gt;0,J$1289=0),IF('Female Data'!J398&gt;J$1288,'Female Data'!$X398,0),IF(AND(J$1288=0,J$1289&gt;0),IF('Female Data'!J398&lt;J$1289,'Female Data'!$X398,0),IF(AND('Female Data'!J398&gt;J$1288,'Female Data'!J398&lt;J$1289),'Female Data'!$X398,0))))</f>
        <v>--</v>
      </c>
      <c r="K398" t="str">
        <f>IF(AND(K$1288=0,K$1289=0),"--",IF(AND(K$1288&gt;0,K$1289=0),IF('Female Data'!K398&gt;K$1288,'Female Data'!$X398,0),IF(AND(K$1288=0,K$1289&gt;0),IF('Female Data'!K398&lt;K$1289,'Female Data'!$X398,0),IF(AND('Female Data'!K398&gt;K$1288,'Female Data'!K398&lt;K$1289),'Female Data'!$X398,0))))</f>
        <v>--</v>
      </c>
      <c r="L398" t="str">
        <f>IF(AND(L$1288=0,L$1289=0),"--",IF(AND(L$1288&gt;0,L$1289=0),IF('Female Data'!L398&gt;L$1288,'Female Data'!$X398,0),IF(AND(L$1288=0,L$1289&gt;0),IF('Female Data'!L398&lt;L$1289,'Female Data'!$X398,0),IF(AND('Female Data'!L398&gt;L$1288,'Female Data'!L398&lt;L$1289),'Female Data'!$X398,0))))</f>
        <v>--</v>
      </c>
      <c r="M398" t="str">
        <f>IF(AND(M$1288=0,M$1289=0),"--",IF(AND(M$1288&gt;0,M$1289=0),IF('Female Data'!M398&gt;M$1288,'Female Data'!$X398,0),IF(AND(M$1288=0,M$1289&gt;0),IF('Female Data'!M398&lt;M$1289,'Female Data'!$X398,0),IF(AND('Female Data'!M398&gt;M$1288,'Female Data'!M398&lt;M$1289),'Female Data'!$X398,0))))</f>
        <v>--</v>
      </c>
      <c r="N398" t="str">
        <f>IF(AND(N$1288=0,N$1289=0),"--",IF(AND(N$1288&gt;0,N$1289=0),IF('Female Data'!N398&gt;N$1288,'Female Data'!$X398,0),IF(AND(N$1288=0,N$1289&gt;0),IF('Female Data'!N398&lt;N$1289,'Female Data'!$X398,0),IF(AND('Female Data'!N398&gt;N$1288,'Female Data'!N398&lt;N$1289),'Female Data'!$X398,0))))</f>
        <v>--</v>
      </c>
      <c r="O398" t="str">
        <f>IF(AND(O$1288=0,O$1289=0),"--",IF(AND(O$1288&gt;0,O$1289=0),IF('Female Data'!O398&gt;O$1288,'Female Data'!$X398,0),IF(AND(O$1288=0,O$1289&gt;0),IF('Female Data'!O398&lt;O$1289,'Female Data'!$X398,0),IF(AND('Female Data'!O398&gt;O$1288,'Female Data'!O398&lt;O$1289),'Female Data'!$X398,0))))</f>
        <v>--</v>
      </c>
      <c r="P398" t="str">
        <f>IF(AND(P$1288=0,P$1289=0),"--",IF(AND(P$1288&gt;0,P$1289=0),IF('Female Data'!P398&gt;P$1288,'Female Data'!$X398,0),IF(AND(P$1288=0,P$1289&gt;0),IF('Female Data'!P398&lt;P$1289,'Female Data'!$X398,0),IF(AND('Female Data'!P398&gt;P$1288,'Female Data'!P398&lt;P$1289),'Female Data'!$X398,0))))</f>
        <v>--</v>
      </c>
      <c r="Q398" t="str">
        <f>IF(AND(Q$1288=0,Q$1289=0),"--",IF(AND(Q$1288&gt;0,Q$1289=0),IF('Female Data'!Q398&gt;Q$1288,'Female Data'!$X398,0),IF(AND(Q$1288=0,Q$1289&gt;0),IF('Female Data'!Q398&lt;Q$1289,'Female Data'!$X398,0),IF(AND('Female Data'!Q398&gt;Q$1288,'Female Data'!Q398&lt;Q$1289),'Female Data'!$X398,0))))</f>
        <v>--</v>
      </c>
      <c r="R398" t="str">
        <f>IF(AND(R$1288=0,R$1289=0),"--",IF(AND(R$1288&gt;0,R$1289=0),IF('Female Data'!R398&gt;R$1288,'Female Data'!$X398,0),IF(AND(R$1288=0,R$1289&gt;0),IF('Female Data'!R398&lt;R$1289,'Female Data'!$X398,0),IF(AND('Female Data'!R398&gt;R$1288,'Female Data'!R398&lt;R$1289),'Female Data'!$X398,0))))</f>
        <v>--</v>
      </c>
      <c r="S398" t="str">
        <f>IF(AND(S$1288=0,S$1289=0),"--",IF(AND(S$1288&gt;0,S$1289=0),IF('Female Data'!S398&gt;S$1288,'Female Data'!$X398,0),IF(AND(S$1288=0,S$1289&gt;0),IF('Female Data'!S398&lt;S$1289,'Female Data'!$X398,0),IF(AND('Female Data'!S398&gt;S$1288,'Female Data'!S398&lt;S$1289),'Female Data'!$X398,0))))</f>
        <v>--</v>
      </c>
      <c r="T398" t="str">
        <f>IF(AND(T$1288=0,T$1289=0),"--",IF(AND(T$1288&gt;0,T$1289=0),IF('Female Data'!T398&gt;T$1288,'Female Data'!$X398,0),IF(AND(T$1288=0,T$1289&gt;0),IF('Female Data'!T398&lt;T$1289,'Female Data'!$X398,0),IF(AND('Female Data'!T398&gt;T$1288,'Female Data'!T398&lt;T$1289),'Female Data'!$X398,0))))</f>
        <v>--</v>
      </c>
      <c r="U398" t="str">
        <f>IF(AND(U$1288=0,U$1289=0),"--",IF(AND(U$1288&gt;0,U$1289=0),IF('Female Data'!U398&gt;U$1288,'Female Data'!$X398,0),IF(AND(U$1288=0,U$1289&gt;0),IF('Female Data'!U398&lt;U$1289,'Female Data'!$X398,0),IF(AND('Female Data'!U398&gt;U$1288,'Female Data'!U398&lt;U$1289),'Female Data'!$X398,0))))</f>
        <v>--</v>
      </c>
      <c r="V398" t="str">
        <f>IF(AND(V$1288=0,V$1289=0),"--",IF(AND(V$1288&gt;0,V$1289=0),IF('Female Data'!V398&gt;V$1288,'Female Data'!$X398,0),IF(AND(V$1288=0,V$1289&gt;0),IF('Female Data'!V398&lt;V$1289,'Female Data'!$X398,0),IF(AND('Female Data'!V398&gt;V$1288,'Female Data'!V398&lt;V$1289),'Female Data'!$X398,0))))</f>
        <v>--</v>
      </c>
      <c r="W398" t="str">
        <f>IF(AND(W$1288=0,W$1289=0),"--",IF(AND(W$1288&gt;0,W$1289=0),IF('Female Data'!W398&gt;W$1288,'Female Data'!$X398,0),IF(AND(W$1288=0,W$1289&gt;0),IF('Female Data'!W398&lt;W$1289,'Female Data'!$X398,0),IF(AND('Female Data'!W398&gt;W$1288,'Female Data'!W398&lt;W$1289),'Female Data'!$X398,0))))</f>
        <v>--</v>
      </c>
      <c r="Y398">
        <f t="shared" si="12"/>
        <v>0</v>
      </c>
      <c r="Z398">
        <f>Y398*'Female Data'!X398</f>
        <v>0</v>
      </c>
      <c r="AA398">
        <f t="shared" si="13"/>
        <v>1</v>
      </c>
      <c r="AB398">
        <f>AA398*'Female Data'!X398</f>
        <v>29312</v>
      </c>
    </row>
    <row r="399" spans="1:28">
      <c r="A399">
        <f>'Female Data'!A399</f>
        <v>398</v>
      </c>
      <c r="B399" t="str">
        <f>'Female Data'!B399</f>
        <v>F</v>
      </c>
      <c r="C399" t="str">
        <f>IF(AND(C$1288=0,C$1289=0),"--",IF(AND(C$1288&gt;0,C$1289=0),IF('Female Data'!C399&gt;C$1288,'Female Data'!$X399,0),IF(AND(C$1288=0,C$1289&gt;0),IF('Female Data'!C399&lt;C$1289,'Female Data'!$X399,0),IF(AND('Female Data'!C399&gt;C$1288,'Female Data'!C399&lt;C$1289),'Female Data'!$X399,0))))</f>
        <v>--</v>
      </c>
      <c r="D399" t="str">
        <f>IF(AND(D$1288=0,D$1289=0),"--",IF(AND(D$1288&gt;0,D$1289=0),IF('Female Data'!D399&gt;D$1288,'Female Data'!$X399,0),IF(AND(D$1288=0,D$1289&gt;0),IF('Female Data'!D399&lt;D$1289,'Female Data'!$X399,0),IF(AND('Female Data'!D399&gt;D$1288,'Female Data'!D399&lt;D$1289),'Female Data'!$X399,0))))</f>
        <v>--</v>
      </c>
      <c r="E399" t="str">
        <f>IF(AND(E$1288=0,E$1289=0),"--",IF(AND(E$1288&gt;0,E$1289=0),IF('Female Data'!E399&gt;E$1288,'Female Data'!$X399,0),IF(AND(E$1288=0,E$1289&gt;0),IF('Female Data'!E399&lt;E$1289,'Female Data'!$X399,0),IF(AND('Female Data'!E399&gt;E$1288,'Female Data'!E399&lt;E$1289),'Female Data'!$X399,0))))</f>
        <v>--</v>
      </c>
      <c r="F399" t="str">
        <f>IF(AND(F$1288=0,F$1289=0),"--",IF(AND(F$1288&gt;0,F$1289=0),IF('Female Data'!F399&gt;F$1288,'Female Data'!$X399,0),IF(AND(F$1288=0,F$1289&gt;0),IF('Female Data'!F399&lt;F$1289,'Female Data'!$X399,0),IF(AND('Female Data'!F399&gt;F$1288,'Female Data'!F399&lt;F$1289),'Female Data'!$X399,0))))</f>
        <v>--</v>
      </c>
      <c r="G399" t="str">
        <f>IF(AND(G$1288=0,G$1289=0),"--",IF(AND(G$1288&gt;0,G$1289=0),IF('Female Data'!G399&gt;G$1288,'Female Data'!$X399,0),IF(AND(G$1288=0,G$1289&gt;0),IF('Female Data'!G399&lt;G$1289,'Female Data'!$X399,0),IF(AND('Female Data'!G399&gt;G$1288,'Female Data'!G399&lt;G$1289),'Female Data'!$X399,0))))</f>
        <v>--</v>
      </c>
      <c r="H399" t="str">
        <f>IF(AND(H$1288=0,H$1289=0),"--",IF(AND(H$1288&gt;0,H$1289=0),IF('Female Data'!H399&gt;H$1288,'Female Data'!$X399,0),IF(AND(H$1288=0,H$1289&gt;0),IF('Female Data'!H399&lt;H$1289,'Female Data'!$X399,0),IF(AND('Female Data'!H399&gt;H$1288,'Female Data'!H399&lt;H$1289),'Female Data'!$X399,0))))</f>
        <v>--</v>
      </c>
      <c r="I399" t="str">
        <f>IF(AND(I$1288=0,I$1289=0),"--",IF(AND(I$1288&gt;0,I$1289=0),IF('Female Data'!I399&gt;I$1288,'Female Data'!$X399,0),IF(AND(I$1288=0,I$1289&gt;0),IF('Female Data'!I399&lt;I$1289,'Female Data'!$X399,0),IF(AND('Female Data'!I399&gt;I$1288,'Female Data'!I399&lt;I$1289),'Female Data'!$X399,0))))</f>
        <v>--</v>
      </c>
      <c r="J399" t="str">
        <f>IF(AND(J$1288=0,J$1289=0),"--",IF(AND(J$1288&gt;0,J$1289=0),IF('Female Data'!J399&gt;J$1288,'Female Data'!$X399,0),IF(AND(J$1288=0,J$1289&gt;0),IF('Female Data'!J399&lt;J$1289,'Female Data'!$X399,0),IF(AND('Female Data'!J399&gt;J$1288,'Female Data'!J399&lt;J$1289),'Female Data'!$X399,0))))</f>
        <v>--</v>
      </c>
      <c r="K399" t="str">
        <f>IF(AND(K$1288=0,K$1289=0),"--",IF(AND(K$1288&gt;0,K$1289=0),IF('Female Data'!K399&gt;K$1288,'Female Data'!$X399,0),IF(AND(K$1288=0,K$1289&gt;0),IF('Female Data'!K399&lt;K$1289,'Female Data'!$X399,0),IF(AND('Female Data'!K399&gt;K$1288,'Female Data'!K399&lt;K$1289),'Female Data'!$X399,0))))</f>
        <v>--</v>
      </c>
      <c r="L399" t="str">
        <f>IF(AND(L$1288=0,L$1289=0),"--",IF(AND(L$1288&gt;0,L$1289=0),IF('Female Data'!L399&gt;L$1288,'Female Data'!$X399,0),IF(AND(L$1288=0,L$1289&gt;0),IF('Female Data'!L399&lt;L$1289,'Female Data'!$X399,0),IF(AND('Female Data'!L399&gt;L$1288,'Female Data'!L399&lt;L$1289),'Female Data'!$X399,0))))</f>
        <v>--</v>
      </c>
      <c r="M399" t="str">
        <f>IF(AND(M$1288=0,M$1289=0),"--",IF(AND(M$1288&gt;0,M$1289=0),IF('Female Data'!M399&gt;M$1288,'Female Data'!$X399,0),IF(AND(M$1288=0,M$1289&gt;0),IF('Female Data'!M399&lt;M$1289,'Female Data'!$X399,0),IF(AND('Female Data'!M399&gt;M$1288,'Female Data'!M399&lt;M$1289),'Female Data'!$X399,0))))</f>
        <v>--</v>
      </c>
      <c r="N399" t="str">
        <f>IF(AND(N$1288=0,N$1289=0),"--",IF(AND(N$1288&gt;0,N$1289=0),IF('Female Data'!N399&gt;N$1288,'Female Data'!$X399,0),IF(AND(N$1288=0,N$1289&gt;0),IF('Female Data'!N399&lt;N$1289,'Female Data'!$X399,0),IF(AND('Female Data'!N399&gt;N$1288,'Female Data'!N399&lt;N$1289),'Female Data'!$X399,0))))</f>
        <v>--</v>
      </c>
      <c r="O399" t="str">
        <f>IF(AND(O$1288=0,O$1289=0),"--",IF(AND(O$1288&gt;0,O$1289=0),IF('Female Data'!O399&gt;O$1288,'Female Data'!$X399,0),IF(AND(O$1288=0,O$1289&gt;0),IF('Female Data'!O399&lt;O$1289,'Female Data'!$X399,0),IF(AND('Female Data'!O399&gt;O$1288,'Female Data'!O399&lt;O$1289),'Female Data'!$X399,0))))</f>
        <v>--</v>
      </c>
      <c r="P399" t="str">
        <f>IF(AND(P$1288=0,P$1289=0),"--",IF(AND(P$1288&gt;0,P$1289=0),IF('Female Data'!P399&gt;P$1288,'Female Data'!$X399,0),IF(AND(P$1288=0,P$1289&gt;0),IF('Female Data'!P399&lt;P$1289,'Female Data'!$X399,0),IF(AND('Female Data'!P399&gt;P$1288,'Female Data'!P399&lt;P$1289),'Female Data'!$X399,0))))</f>
        <v>--</v>
      </c>
      <c r="Q399" t="str">
        <f>IF(AND(Q$1288=0,Q$1289=0),"--",IF(AND(Q$1288&gt;0,Q$1289=0),IF('Female Data'!Q399&gt;Q$1288,'Female Data'!$X399,0),IF(AND(Q$1288=0,Q$1289&gt;0),IF('Female Data'!Q399&lt;Q$1289,'Female Data'!$X399,0),IF(AND('Female Data'!Q399&gt;Q$1288,'Female Data'!Q399&lt;Q$1289),'Female Data'!$X399,0))))</f>
        <v>--</v>
      </c>
      <c r="R399" t="str">
        <f>IF(AND(R$1288=0,R$1289=0),"--",IF(AND(R$1288&gt;0,R$1289=0),IF('Female Data'!R399&gt;R$1288,'Female Data'!$X399,0),IF(AND(R$1288=0,R$1289&gt;0),IF('Female Data'!R399&lt;R$1289,'Female Data'!$X399,0),IF(AND('Female Data'!R399&gt;R$1288,'Female Data'!R399&lt;R$1289),'Female Data'!$X399,0))))</f>
        <v>--</v>
      </c>
      <c r="S399" t="str">
        <f>IF(AND(S$1288=0,S$1289=0),"--",IF(AND(S$1288&gt;0,S$1289=0),IF('Female Data'!S399&gt;S$1288,'Female Data'!$X399,0),IF(AND(S$1288=0,S$1289&gt;0),IF('Female Data'!S399&lt;S$1289,'Female Data'!$X399,0),IF(AND('Female Data'!S399&gt;S$1288,'Female Data'!S399&lt;S$1289),'Female Data'!$X399,0))))</f>
        <v>--</v>
      </c>
      <c r="T399" t="str">
        <f>IF(AND(T$1288=0,T$1289=0),"--",IF(AND(T$1288&gt;0,T$1289=0),IF('Female Data'!T399&gt;T$1288,'Female Data'!$X399,0),IF(AND(T$1288=0,T$1289&gt;0),IF('Female Data'!T399&lt;T$1289,'Female Data'!$X399,0),IF(AND('Female Data'!T399&gt;T$1288,'Female Data'!T399&lt;T$1289),'Female Data'!$X399,0))))</f>
        <v>--</v>
      </c>
      <c r="U399" t="str">
        <f>IF(AND(U$1288=0,U$1289=0),"--",IF(AND(U$1288&gt;0,U$1289=0),IF('Female Data'!U399&gt;U$1288,'Female Data'!$X399,0),IF(AND(U$1288=0,U$1289&gt;0),IF('Female Data'!U399&lt;U$1289,'Female Data'!$X399,0),IF(AND('Female Data'!U399&gt;U$1288,'Female Data'!U399&lt;U$1289),'Female Data'!$X399,0))))</f>
        <v>--</v>
      </c>
      <c r="V399" t="str">
        <f>IF(AND(V$1288=0,V$1289=0),"--",IF(AND(V$1288&gt;0,V$1289=0),IF('Female Data'!V399&gt;V$1288,'Female Data'!$X399,0),IF(AND(V$1288=0,V$1289&gt;0),IF('Female Data'!V399&lt;V$1289,'Female Data'!$X399,0),IF(AND('Female Data'!V399&gt;V$1288,'Female Data'!V399&lt;V$1289),'Female Data'!$X399,0))))</f>
        <v>--</v>
      </c>
      <c r="W399" t="str">
        <f>IF(AND(W$1288=0,W$1289=0),"--",IF(AND(W$1288&gt;0,W$1289=0),IF('Female Data'!W399&gt;W$1288,'Female Data'!$X399,0),IF(AND(W$1288=0,W$1289&gt;0),IF('Female Data'!W399&lt;W$1289,'Female Data'!$X399,0),IF(AND('Female Data'!W399&gt;W$1288,'Female Data'!W399&lt;W$1289),'Female Data'!$X399,0))))</f>
        <v>--</v>
      </c>
      <c r="Y399">
        <f t="shared" si="12"/>
        <v>0</v>
      </c>
      <c r="Z399">
        <f>Y399*'Female Data'!X399</f>
        <v>0</v>
      </c>
      <c r="AA399">
        <f t="shared" si="13"/>
        <v>1</v>
      </c>
      <c r="AB399">
        <f>AA399*'Female Data'!X399</f>
        <v>19011</v>
      </c>
    </row>
    <row r="400" spans="1:28">
      <c r="A400">
        <f>'Female Data'!A400</f>
        <v>399</v>
      </c>
      <c r="B400" t="str">
        <f>'Female Data'!B400</f>
        <v>F</v>
      </c>
      <c r="C400" t="str">
        <f>IF(AND(C$1288=0,C$1289=0),"--",IF(AND(C$1288&gt;0,C$1289=0),IF('Female Data'!C400&gt;C$1288,'Female Data'!$X400,0),IF(AND(C$1288=0,C$1289&gt;0),IF('Female Data'!C400&lt;C$1289,'Female Data'!$X400,0),IF(AND('Female Data'!C400&gt;C$1288,'Female Data'!C400&lt;C$1289),'Female Data'!$X400,0))))</f>
        <v>--</v>
      </c>
      <c r="D400" t="str">
        <f>IF(AND(D$1288=0,D$1289=0),"--",IF(AND(D$1288&gt;0,D$1289=0),IF('Female Data'!D400&gt;D$1288,'Female Data'!$X400,0),IF(AND(D$1288=0,D$1289&gt;0),IF('Female Data'!D400&lt;D$1289,'Female Data'!$X400,0),IF(AND('Female Data'!D400&gt;D$1288,'Female Data'!D400&lt;D$1289),'Female Data'!$X400,0))))</f>
        <v>--</v>
      </c>
      <c r="E400" t="str">
        <f>IF(AND(E$1288=0,E$1289=0),"--",IF(AND(E$1288&gt;0,E$1289=0),IF('Female Data'!E400&gt;E$1288,'Female Data'!$X400,0),IF(AND(E$1288=0,E$1289&gt;0),IF('Female Data'!E400&lt;E$1289,'Female Data'!$X400,0),IF(AND('Female Data'!E400&gt;E$1288,'Female Data'!E400&lt;E$1289),'Female Data'!$X400,0))))</f>
        <v>--</v>
      </c>
      <c r="F400" t="str">
        <f>IF(AND(F$1288=0,F$1289=0),"--",IF(AND(F$1288&gt;0,F$1289=0),IF('Female Data'!F400&gt;F$1288,'Female Data'!$X400,0),IF(AND(F$1288=0,F$1289&gt;0),IF('Female Data'!F400&lt;F$1289,'Female Data'!$X400,0),IF(AND('Female Data'!F400&gt;F$1288,'Female Data'!F400&lt;F$1289),'Female Data'!$X400,0))))</f>
        <v>--</v>
      </c>
      <c r="G400" t="str">
        <f>IF(AND(G$1288=0,G$1289=0),"--",IF(AND(G$1288&gt;0,G$1289=0),IF('Female Data'!G400&gt;G$1288,'Female Data'!$X400,0),IF(AND(G$1288=0,G$1289&gt;0),IF('Female Data'!G400&lt;G$1289,'Female Data'!$X400,0),IF(AND('Female Data'!G400&gt;G$1288,'Female Data'!G400&lt;G$1289),'Female Data'!$X400,0))))</f>
        <v>--</v>
      </c>
      <c r="H400" t="str">
        <f>IF(AND(H$1288=0,H$1289=0),"--",IF(AND(H$1288&gt;0,H$1289=0),IF('Female Data'!H400&gt;H$1288,'Female Data'!$X400,0),IF(AND(H$1288=0,H$1289&gt;0),IF('Female Data'!H400&lt;H$1289,'Female Data'!$X400,0),IF(AND('Female Data'!H400&gt;H$1288,'Female Data'!H400&lt;H$1289),'Female Data'!$X400,0))))</f>
        <v>--</v>
      </c>
      <c r="I400" t="str">
        <f>IF(AND(I$1288=0,I$1289=0),"--",IF(AND(I$1288&gt;0,I$1289=0),IF('Female Data'!I400&gt;I$1288,'Female Data'!$X400,0),IF(AND(I$1288=0,I$1289&gt;0),IF('Female Data'!I400&lt;I$1289,'Female Data'!$X400,0),IF(AND('Female Data'!I400&gt;I$1288,'Female Data'!I400&lt;I$1289),'Female Data'!$X400,0))))</f>
        <v>--</v>
      </c>
      <c r="J400" t="str">
        <f>IF(AND(J$1288=0,J$1289=0),"--",IF(AND(J$1288&gt;0,J$1289=0),IF('Female Data'!J400&gt;J$1288,'Female Data'!$X400,0),IF(AND(J$1288=0,J$1289&gt;0),IF('Female Data'!J400&lt;J$1289,'Female Data'!$X400,0),IF(AND('Female Data'!J400&gt;J$1288,'Female Data'!J400&lt;J$1289),'Female Data'!$X400,0))))</f>
        <v>--</v>
      </c>
      <c r="K400" t="str">
        <f>IF(AND(K$1288=0,K$1289=0),"--",IF(AND(K$1288&gt;0,K$1289=0),IF('Female Data'!K400&gt;K$1288,'Female Data'!$X400,0),IF(AND(K$1288=0,K$1289&gt;0),IF('Female Data'!K400&lt;K$1289,'Female Data'!$X400,0),IF(AND('Female Data'!K400&gt;K$1288,'Female Data'!K400&lt;K$1289),'Female Data'!$X400,0))))</f>
        <v>--</v>
      </c>
      <c r="L400" t="str">
        <f>IF(AND(L$1288=0,L$1289=0),"--",IF(AND(L$1288&gt;0,L$1289=0),IF('Female Data'!L400&gt;L$1288,'Female Data'!$X400,0),IF(AND(L$1288=0,L$1289&gt;0),IF('Female Data'!L400&lt;L$1289,'Female Data'!$X400,0),IF(AND('Female Data'!L400&gt;L$1288,'Female Data'!L400&lt;L$1289),'Female Data'!$X400,0))))</f>
        <v>--</v>
      </c>
      <c r="M400" t="str">
        <f>IF(AND(M$1288=0,M$1289=0),"--",IF(AND(M$1288&gt;0,M$1289=0),IF('Female Data'!M400&gt;M$1288,'Female Data'!$X400,0),IF(AND(M$1288=0,M$1289&gt;0),IF('Female Data'!M400&lt;M$1289,'Female Data'!$X400,0),IF(AND('Female Data'!M400&gt;M$1288,'Female Data'!M400&lt;M$1289),'Female Data'!$X400,0))))</f>
        <v>--</v>
      </c>
      <c r="N400" t="str">
        <f>IF(AND(N$1288=0,N$1289=0),"--",IF(AND(N$1288&gt;0,N$1289=0),IF('Female Data'!N400&gt;N$1288,'Female Data'!$X400,0),IF(AND(N$1288=0,N$1289&gt;0),IF('Female Data'!N400&lt;N$1289,'Female Data'!$X400,0),IF(AND('Female Data'!N400&gt;N$1288,'Female Data'!N400&lt;N$1289),'Female Data'!$X400,0))))</f>
        <v>--</v>
      </c>
      <c r="O400" t="str">
        <f>IF(AND(O$1288=0,O$1289=0),"--",IF(AND(O$1288&gt;0,O$1289=0),IF('Female Data'!O400&gt;O$1288,'Female Data'!$X400,0),IF(AND(O$1288=0,O$1289&gt;0),IF('Female Data'!O400&lt;O$1289,'Female Data'!$X400,0),IF(AND('Female Data'!O400&gt;O$1288,'Female Data'!O400&lt;O$1289),'Female Data'!$X400,0))))</f>
        <v>--</v>
      </c>
      <c r="P400" t="str">
        <f>IF(AND(P$1288=0,P$1289=0),"--",IF(AND(P$1288&gt;0,P$1289=0),IF('Female Data'!P400&gt;P$1288,'Female Data'!$X400,0),IF(AND(P$1288=0,P$1289&gt;0),IF('Female Data'!P400&lt;P$1289,'Female Data'!$X400,0),IF(AND('Female Data'!P400&gt;P$1288,'Female Data'!P400&lt;P$1289),'Female Data'!$X400,0))))</f>
        <v>--</v>
      </c>
      <c r="Q400" t="str">
        <f>IF(AND(Q$1288=0,Q$1289=0),"--",IF(AND(Q$1288&gt;0,Q$1289=0),IF('Female Data'!Q400&gt;Q$1288,'Female Data'!$X400,0),IF(AND(Q$1288=0,Q$1289&gt;0),IF('Female Data'!Q400&lt;Q$1289,'Female Data'!$X400,0),IF(AND('Female Data'!Q400&gt;Q$1288,'Female Data'!Q400&lt;Q$1289),'Female Data'!$X400,0))))</f>
        <v>--</v>
      </c>
      <c r="R400" t="str">
        <f>IF(AND(R$1288=0,R$1289=0),"--",IF(AND(R$1288&gt;0,R$1289=0),IF('Female Data'!R400&gt;R$1288,'Female Data'!$X400,0),IF(AND(R$1288=0,R$1289&gt;0),IF('Female Data'!R400&lt;R$1289,'Female Data'!$X400,0),IF(AND('Female Data'!R400&gt;R$1288,'Female Data'!R400&lt;R$1289),'Female Data'!$X400,0))))</f>
        <v>--</v>
      </c>
      <c r="S400" t="str">
        <f>IF(AND(S$1288=0,S$1289=0),"--",IF(AND(S$1288&gt;0,S$1289=0),IF('Female Data'!S400&gt;S$1288,'Female Data'!$X400,0),IF(AND(S$1288=0,S$1289&gt;0),IF('Female Data'!S400&lt;S$1289,'Female Data'!$X400,0),IF(AND('Female Data'!S400&gt;S$1288,'Female Data'!S400&lt;S$1289),'Female Data'!$X400,0))))</f>
        <v>--</v>
      </c>
      <c r="T400" t="str">
        <f>IF(AND(T$1288=0,T$1289=0),"--",IF(AND(T$1288&gt;0,T$1289=0),IF('Female Data'!T400&gt;T$1288,'Female Data'!$X400,0),IF(AND(T$1288=0,T$1289&gt;0),IF('Female Data'!T400&lt;T$1289,'Female Data'!$X400,0),IF(AND('Female Data'!T400&gt;T$1288,'Female Data'!T400&lt;T$1289),'Female Data'!$X400,0))))</f>
        <v>--</v>
      </c>
      <c r="U400" t="str">
        <f>IF(AND(U$1288=0,U$1289=0),"--",IF(AND(U$1288&gt;0,U$1289=0),IF('Female Data'!U400&gt;U$1288,'Female Data'!$X400,0),IF(AND(U$1288=0,U$1289&gt;0),IF('Female Data'!U400&lt;U$1289,'Female Data'!$X400,0),IF(AND('Female Data'!U400&gt;U$1288,'Female Data'!U400&lt;U$1289),'Female Data'!$X400,0))))</f>
        <v>--</v>
      </c>
      <c r="V400" t="str">
        <f>IF(AND(V$1288=0,V$1289=0),"--",IF(AND(V$1288&gt;0,V$1289=0),IF('Female Data'!V400&gt;V$1288,'Female Data'!$X400,0),IF(AND(V$1288=0,V$1289&gt;0),IF('Female Data'!V400&lt;V$1289,'Female Data'!$X400,0),IF(AND('Female Data'!V400&gt;V$1288,'Female Data'!V400&lt;V$1289),'Female Data'!$X400,0))))</f>
        <v>--</v>
      </c>
      <c r="W400" t="str">
        <f>IF(AND(W$1288=0,W$1289=0),"--",IF(AND(W$1288&gt;0,W$1289=0),IF('Female Data'!W400&gt;W$1288,'Female Data'!$X400,0),IF(AND(W$1288=0,W$1289&gt;0),IF('Female Data'!W400&lt;W$1289,'Female Data'!$X400,0),IF(AND('Female Data'!W400&gt;W$1288,'Female Data'!W400&lt;W$1289),'Female Data'!$X400,0))))</f>
        <v>--</v>
      </c>
      <c r="Y400">
        <f t="shared" si="12"/>
        <v>0</v>
      </c>
      <c r="Z400">
        <f>Y400*'Female Data'!X400</f>
        <v>0</v>
      </c>
      <c r="AA400">
        <f t="shared" si="13"/>
        <v>1</v>
      </c>
      <c r="AB400">
        <f>AA400*'Female Data'!X400</f>
        <v>13822</v>
      </c>
    </row>
    <row r="401" spans="1:28">
      <c r="A401">
        <f>'Female Data'!A401</f>
        <v>400</v>
      </c>
      <c r="B401" t="str">
        <f>'Female Data'!B401</f>
        <v>F</v>
      </c>
      <c r="C401" t="str">
        <f>IF(AND(C$1288=0,C$1289=0),"--",IF(AND(C$1288&gt;0,C$1289=0),IF('Female Data'!C401&gt;C$1288,'Female Data'!$X401,0),IF(AND(C$1288=0,C$1289&gt;0),IF('Female Data'!C401&lt;C$1289,'Female Data'!$X401,0),IF(AND('Female Data'!C401&gt;C$1288,'Female Data'!C401&lt;C$1289),'Female Data'!$X401,0))))</f>
        <v>--</v>
      </c>
      <c r="D401" t="str">
        <f>IF(AND(D$1288=0,D$1289=0),"--",IF(AND(D$1288&gt;0,D$1289=0),IF('Female Data'!D401&gt;D$1288,'Female Data'!$X401,0),IF(AND(D$1288=0,D$1289&gt;0),IF('Female Data'!D401&lt;D$1289,'Female Data'!$X401,0),IF(AND('Female Data'!D401&gt;D$1288,'Female Data'!D401&lt;D$1289),'Female Data'!$X401,0))))</f>
        <v>--</v>
      </c>
      <c r="E401" t="str">
        <f>IF(AND(E$1288=0,E$1289=0),"--",IF(AND(E$1288&gt;0,E$1289=0),IF('Female Data'!E401&gt;E$1288,'Female Data'!$X401,0),IF(AND(E$1288=0,E$1289&gt;0),IF('Female Data'!E401&lt;E$1289,'Female Data'!$X401,0),IF(AND('Female Data'!E401&gt;E$1288,'Female Data'!E401&lt;E$1289),'Female Data'!$X401,0))))</f>
        <v>--</v>
      </c>
      <c r="F401" t="str">
        <f>IF(AND(F$1288=0,F$1289=0),"--",IF(AND(F$1288&gt;0,F$1289=0),IF('Female Data'!F401&gt;F$1288,'Female Data'!$X401,0),IF(AND(F$1288=0,F$1289&gt;0),IF('Female Data'!F401&lt;F$1289,'Female Data'!$X401,0),IF(AND('Female Data'!F401&gt;F$1288,'Female Data'!F401&lt;F$1289),'Female Data'!$X401,0))))</f>
        <v>--</v>
      </c>
      <c r="G401" t="str">
        <f>IF(AND(G$1288=0,G$1289=0),"--",IF(AND(G$1288&gt;0,G$1289=0),IF('Female Data'!G401&gt;G$1288,'Female Data'!$X401,0),IF(AND(G$1288=0,G$1289&gt;0),IF('Female Data'!G401&lt;G$1289,'Female Data'!$X401,0),IF(AND('Female Data'!G401&gt;G$1288,'Female Data'!G401&lt;G$1289),'Female Data'!$X401,0))))</f>
        <v>--</v>
      </c>
      <c r="H401" t="str">
        <f>IF(AND(H$1288=0,H$1289=0),"--",IF(AND(H$1288&gt;0,H$1289=0),IF('Female Data'!H401&gt;H$1288,'Female Data'!$X401,0),IF(AND(H$1288=0,H$1289&gt;0),IF('Female Data'!H401&lt;H$1289,'Female Data'!$X401,0),IF(AND('Female Data'!H401&gt;H$1288,'Female Data'!H401&lt;H$1289),'Female Data'!$X401,0))))</f>
        <v>--</v>
      </c>
      <c r="I401" t="str">
        <f>IF(AND(I$1288=0,I$1289=0),"--",IF(AND(I$1288&gt;0,I$1289=0),IF('Female Data'!I401&gt;I$1288,'Female Data'!$X401,0),IF(AND(I$1288=0,I$1289&gt;0),IF('Female Data'!I401&lt;I$1289,'Female Data'!$X401,0),IF(AND('Female Data'!I401&gt;I$1288,'Female Data'!I401&lt;I$1289),'Female Data'!$X401,0))))</f>
        <v>--</v>
      </c>
      <c r="J401" t="str">
        <f>IF(AND(J$1288=0,J$1289=0),"--",IF(AND(J$1288&gt;0,J$1289=0),IF('Female Data'!J401&gt;J$1288,'Female Data'!$X401,0),IF(AND(J$1288=0,J$1289&gt;0),IF('Female Data'!J401&lt;J$1289,'Female Data'!$X401,0),IF(AND('Female Data'!J401&gt;J$1288,'Female Data'!J401&lt;J$1289),'Female Data'!$X401,0))))</f>
        <v>--</v>
      </c>
      <c r="K401" t="str">
        <f>IF(AND(K$1288=0,K$1289=0),"--",IF(AND(K$1288&gt;0,K$1289=0),IF('Female Data'!K401&gt;K$1288,'Female Data'!$X401,0),IF(AND(K$1288=0,K$1289&gt;0),IF('Female Data'!K401&lt;K$1289,'Female Data'!$X401,0),IF(AND('Female Data'!K401&gt;K$1288,'Female Data'!K401&lt;K$1289),'Female Data'!$X401,0))))</f>
        <v>--</v>
      </c>
      <c r="L401" t="str">
        <f>IF(AND(L$1288=0,L$1289=0),"--",IF(AND(L$1288&gt;0,L$1289=0),IF('Female Data'!L401&gt;L$1288,'Female Data'!$X401,0),IF(AND(L$1288=0,L$1289&gt;0),IF('Female Data'!L401&lt;L$1289,'Female Data'!$X401,0),IF(AND('Female Data'!L401&gt;L$1288,'Female Data'!L401&lt;L$1289),'Female Data'!$X401,0))))</f>
        <v>--</v>
      </c>
      <c r="M401" t="str">
        <f>IF(AND(M$1288=0,M$1289=0),"--",IF(AND(M$1288&gt;0,M$1289=0),IF('Female Data'!M401&gt;M$1288,'Female Data'!$X401,0),IF(AND(M$1288=0,M$1289&gt;0),IF('Female Data'!M401&lt;M$1289,'Female Data'!$X401,0),IF(AND('Female Data'!M401&gt;M$1288,'Female Data'!M401&lt;M$1289),'Female Data'!$X401,0))))</f>
        <v>--</v>
      </c>
      <c r="N401" t="str">
        <f>IF(AND(N$1288=0,N$1289=0),"--",IF(AND(N$1288&gt;0,N$1289=0),IF('Female Data'!N401&gt;N$1288,'Female Data'!$X401,0),IF(AND(N$1288=0,N$1289&gt;0),IF('Female Data'!N401&lt;N$1289,'Female Data'!$X401,0),IF(AND('Female Data'!N401&gt;N$1288,'Female Data'!N401&lt;N$1289),'Female Data'!$X401,0))))</f>
        <v>--</v>
      </c>
      <c r="O401" t="str">
        <f>IF(AND(O$1288=0,O$1289=0),"--",IF(AND(O$1288&gt;0,O$1289=0),IF('Female Data'!O401&gt;O$1288,'Female Data'!$X401,0),IF(AND(O$1288=0,O$1289&gt;0),IF('Female Data'!O401&lt;O$1289,'Female Data'!$X401,0),IF(AND('Female Data'!O401&gt;O$1288,'Female Data'!O401&lt;O$1289),'Female Data'!$X401,0))))</f>
        <v>--</v>
      </c>
      <c r="P401" t="str">
        <f>IF(AND(P$1288=0,P$1289=0),"--",IF(AND(P$1288&gt;0,P$1289=0),IF('Female Data'!P401&gt;P$1288,'Female Data'!$X401,0),IF(AND(P$1288=0,P$1289&gt;0),IF('Female Data'!P401&lt;P$1289,'Female Data'!$X401,0),IF(AND('Female Data'!P401&gt;P$1288,'Female Data'!P401&lt;P$1289),'Female Data'!$X401,0))))</f>
        <v>--</v>
      </c>
      <c r="Q401" t="str">
        <f>IF(AND(Q$1288=0,Q$1289=0),"--",IF(AND(Q$1288&gt;0,Q$1289=0),IF('Female Data'!Q401&gt;Q$1288,'Female Data'!$X401,0),IF(AND(Q$1288=0,Q$1289&gt;0),IF('Female Data'!Q401&lt;Q$1289,'Female Data'!$X401,0),IF(AND('Female Data'!Q401&gt;Q$1288,'Female Data'!Q401&lt;Q$1289),'Female Data'!$X401,0))))</f>
        <v>--</v>
      </c>
      <c r="R401" t="str">
        <f>IF(AND(R$1288=0,R$1289=0),"--",IF(AND(R$1288&gt;0,R$1289=0),IF('Female Data'!R401&gt;R$1288,'Female Data'!$X401,0),IF(AND(R$1288=0,R$1289&gt;0),IF('Female Data'!R401&lt;R$1289,'Female Data'!$X401,0),IF(AND('Female Data'!R401&gt;R$1288,'Female Data'!R401&lt;R$1289),'Female Data'!$X401,0))))</f>
        <v>--</v>
      </c>
      <c r="S401" t="str">
        <f>IF(AND(S$1288=0,S$1289=0),"--",IF(AND(S$1288&gt;0,S$1289=0),IF('Female Data'!S401&gt;S$1288,'Female Data'!$X401,0),IF(AND(S$1288=0,S$1289&gt;0),IF('Female Data'!S401&lt;S$1289,'Female Data'!$X401,0),IF(AND('Female Data'!S401&gt;S$1288,'Female Data'!S401&lt;S$1289),'Female Data'!$X401,0))))</f>
        <v>--</v>
      </c>
      <c r="T401" t="str">
        <f>IF(AND(T$1288=0,T$1289=0),"--",IF(AND(T$1288&gt;0,T$1289=0),IF('Female Data'!T401&gt;T$1288,'Female Data'!$X401,0),IF(AND(T$1288=0,T$1289&gt;0),IF('Female Data'!T401&lt;T$1289,'Female Data'!$X401,0),IF(AND('Female Data'!T401&gt;T$1288,'Female Data'!T401&lt;T$1289),'Female Data'!$X401,0))))</f>
        <v>--</v>
      </c>
      <c r="U401" t="str">
        <f>IF(AND(U$1288=0,U$1289=0),"--",IF(AND(U$1288&gt;0,U$1289=0),IF('Female Data'!U401&gt;U$1288,'Female Data'!$X401,0),IF(AND(U$1288=0,U$1289&gt;0),IF('Female Data'!U401&lt;U$1289,'Female Data'!$X401,0),IF(AND('Female Data'!U401&gt;U$1288,'Female Data'!U401&lt;U$1289),'Female Data'!$X401,0))))</f>
        <v>--</v>
      </c>
      <c r="V401" t="str">
        <f>IF(AND(V$1288=0,V$1289=0),"--",IF(AND(V$1288&gt;0,V$1289=0),IF('Female Data'!V401&gt;V$1288,'Female Data'!$X401,0),IF(AND(V$1288=0,V$1289&gt;0),IF('Female Data'!V401&lt;V$1289,'Female Data'!$X401,0),IF(AND('Female Data'!V401&gt;V$1288,'Female Data'!V401&lt;V$1289),'Female Data'!$X401,0))))</f>
        <v>--</v>
      </c>
      <c r="W401" t="str">
        <f>IF(AND(W$1288=0,W$1289=0),"--",IF(AND(W$1288&gt;0,W$1289=0),IF('Female Data'!W401&gt;W$1288,'Female Data'!$X401,0),IF(AND(W$1288=0,W$1289&gt;0),IF('Female Data'!W401&lt;W$1289,'Female Data'!$X401,0),IF(AND('Female Data'!W401&gt;W$1288,'Female Data'!W401&lt;W$1289),'Female Data'!$X401,0))))</f>
        <v>--</v>
      </c>
      <c r="Y401">
        <f t="shared" si="12"/>
        <v>0</v>
      </c>
      <c r="Z401">
        <f>Y401*'Female Data'!X401</f>
        <v>0</v>
      </c>
      <c r="AA401">
        <f t="shared" si="13"/>
        <v>1</v>
      </c>
      <c r="AB401">
        <f>AA401*'Female Data'!X401</f>
        <v>121165</v>
      </c>
    </row>
    <row r="402" spans="1:28">
      <c r="A402">
        <f>'Female Data'!A402</f>
        <v>401</v>
      </c>
      <c r="B402" t="str">
        <f>'Female Data'!B402</f>
        <v>F</v>
      </c>
      <c r="C402" t="str">
        <f>IF(AND(C$1288=0,C$1289=0),"--",IF(AND(C$1288&gt;0,C$1289=0),IF('Female Data'!C402&gt;C$1288,'Female Data'!$X402,0),IF(AND(C$1288=0,C$1289&gt;0),IF('Female Data'!C402&lt;C$1289,'Female Data'!$X402,0),IF(AND('Female Data'!C402&gt;C$1288,'Female Data'!C402&lt;C$1289),'Female Data'!$X402,0))))</f>
        <v>--</v>
      </c>
      <c r="D402" t="str">
        <f>IF(AND(D$1288=0,D$1289=0),"--",IF(AND(D$1288&gt;0,D$1289=0),IF('Female Data'!D402&gt;D$1288,'Female Data'!$X402,0),IF(AND(D$1288=0,D$1289&gt;0),IF('Female Data'!D402&lt;D$1289,'Female Data'!$X402,0),IF(AND('Female Data'!D402&gt;D$1288,'Female Data'!D402&lt;D$1289),'Female Data'!$X402,0))))</f>
        <v>--</v>
      </c>
      <c r="E402" t="str">
        <f>IF(AND(E$1288=0,E$1289=0),"--",IF(AND(E$1288&gt;0,E$1289=0),IF('Female Data'!E402&gt;E$1288,'Female Data'!$X402,0),IF(AND(E$1288=0,E$1289&gt;0),IF('Female Data'!E402&lt;E$1289,'Female Data'!$X402,0),IF(AND('Female Data'!E402&gt;E$1288,'Female Data'!E402&lt;E$1289),'Female Data'!$X402,0))))</f>
        <v>--</v>
      </c>
      <c r="F402" t="str">
        <f>IF(AND(F$1288=0,F$1289=0),"--",IF(AND(F$1288&gt;0,F$1289=0),IF('Female Data'!F402&gt;F$1288,'Female Data'!$X402,0),IF(AND(F$1288=0,F$1289&gt;0),IF('Female Data'!F402&lt;F$1289,'Female Data'!$X402,0),IF(AND('Female Data'!F402&gt;F$1288,'Female Data'!F402&lt;F$1289),'Female Data'!$X402,0))))</f>
        <v>--</v>
      </c>
      <c r="G402" t="str">
        <f>IF(AND(G$1288=0,G$1289=0),"--",IF(AND(G$1288&gt;0,G$1289=0),IF('Female Data'!G402&gt;G$1288,'Female Data'!$X402,0),IF(AND(G$1288=0,G$1289&gt;0),IF('Female Data'!G402&lt;G$1289,'Female Data'!$X402,0),IF(AND('Female Data'!G402&gt;G$1288,'Female Data'!G402&lt;G$1289),'Female Data'!$X402,0))))</f>
        <v>--</v>
      </c>
      <c r="H402" t="str">
        <f>IF(AND(H$1288=0,H$1289=0),"--",IF(AND(H$1288&gt;0,H$1289=0),IF('Female Data'!H402&gt;H$1288,'Female Data'!$X402,0),IF(AND(H$1288=0,H$1289&gt;0),IF('Female Data'!H402&lt;H$1289,'Female Data'!$X402,0),IF(AND('Female Data'!H402&gt;H$1288,'Female Data'!H402&lt;H$1289),'Female Data'!$X402,0))))</f>
        <v>--</v>
      </c>
      <c r="I402" t="str">
        <f>IF(AND(I$1288=0,I$1289=0),"--",IF(AND(I$1288&gt;0,I$1289=0),IF('Female Data'!I402&gt;I$1288,'Female Data'!$X402,0),IF(AND(I$1288=0,I$1289&gt;0),IF('Female Data'!I402&lt;I$1289,'Female Data'!$X402,0),IF(AND('Female Data'!I402&gt;I$1288,'Female Data'!I402&lt;I$1289),'Female Data'!$X402,0))))</f>
        <v>--</v>
      </c>
      <c r="J402" t="str">
        <f>IF(AND(J$1288=0,J$1289=0),"--",IF(AND(J$1288&gt;0,J$1289=0),IF('Female Data'!J402&gt;J$1288,'Female Data'!$X402,0),IF(AND(J$1288=0,J$1289&gt;0),IF('Female Data'!J402&lt;J$1289,'Female Data'!$X402,0),IF(AND('Female Data'!J402&gt;J$1288,'Female Data'!J402&lt;J$1289),'Female Data'!$X402,0))))</f>
        <v>--</v>
      </c>
      <c r="K402" t="str">
        <f>IF(AND(K$1288=0,K$1289=0),"--",IF(AND(K$1288&gt;0,K$1289=0),IF('Female Data'!K402&gt;K$1288,'Female Data'!$X402,0),IF(AND(K$1288=0,K$1289&gt;0),IF('Female Data'!K402&lt;K$1289,'Female Data'!$X402,0),IF(AND('Female Data'!K402&gt;K$1288,'Female Data'!K402&lt;K$1289),'Female Data'!$X402,0))))</f>
        <v>--</v>
      </c>
      <c r="L402" t="str">
        <f>IF(AND(L$1288=0,L$1289=0),"--",IF(AND(L$1288&gt;0,L$1289=0),IF('Female Data'!L402&gt;L$1288,'Female Data'!$X402,0),IF(AND(L$1288=0,L$1289&gt;0),IF('Female Data'!L402&lt;L$1289,'Female Data'!$X402,0),IF(AND('Female Data'!L402&gt;L$1288,'Female Data'!L402&lt;L$1289),'Female Data'!$X402,0))))</f>
        <v>--</v>
      </c>
      <c r="M402" t="str">
        <f>IF(AND(M$1288=0,M$1289=0),"--",IF(AND(M$1288&gt;0,M$1289=0),IF('Female Data'!M402&gt;M$1288,'Female Data'!$X402,0),IF(AND(M$1288=0,M$1289&gt;0),IF('Female Data'!M402&lt;M$1289,'Female Data'!$X402,0),IF(AND('Female Data'!M402&gt;M$1288,'Female Data'!M402&lt;M$1289),'Female Data'!$X402,0))))</f>
        <v>--</v>
      </c>
      <c r="N402" t="str">
        <f>IF(AND(N$1288=0,N$1289=0),"--",IF(AND(N$1288&gt;0,N$1289=0),IF('Female Data'!N402&gt;N$1288,'Female Data'!$X402,0),IF(AND(N$1288=0,N$1289&gt;0),IF('Female Data'!N402&lt;N$1289,'Female Data'!$X402,0),IF(AND('Female Data'!N402&gt;N$1288,'Female Data'!N402&lt;N$1289),'Female Data'!$X402,0))))</f>
        <v>--</v>
      </c>
      <c r="O402" t="str">
        <f>IF(AND(O$1288=0,O$1289=0),"--",IF(AND(O$1288&gt;0,O$1289=0),IF('Female Data'!O402&gt;O$1288,'Female Data'!$X402,0),IF(AND(O$1288=0,O$1289&gt;0),IF('Female Data'!O402&lt;O$1289,'Female Data'!$X402,0),IF(AND('Female Data'!O402&gt;O$1288,'Female Data'!O402&lt;O$1289),'Female Data'!$X402,0))))</f>
        <v>--</v>
      </c>
      <c r="P402" t="str">
        <f>IF(AND(P$1288=0,P$1289=0),"--",IF(AND(P$1288&gt;0,P$1289=0),IF('Female Data'!P402&gt;P$1288,'Female Data'!$X402,0),IF(AND(P$1288=0,P$1289&gt;0),IF('Female Data'!P402&lt;P$1289,'Female Data'!$X402,0),IF(AND('Female Data'!P402&gt;P$1288,'Female Data'!P402&lt;P$1289),'Female Data'!$X402,0))))</f>
        <v>--</v>
      </c>
      <c r="Q402" t="str">
        <f>IF(AND(Q$1288=0,Q$1289=0),"--",IF(AND(Q$1288&gt;0,Q$1289=0),IF('Female Data'!Q402&gt;Q$1288,'Female Data'!$X402,0),IF(AND(Q$1288=0,Q$1289&gt;0),IF('Female Data'!Q402&lt;Q$1289,'Female Data'!$X402,0),IF(AND('Female Data'!Q402&gt;Q$1288,'Female Data'!Q402&lt;Q$1289),'Female Data'!$X402,0))))</f>
        <v>--</v>
      </c>
      <c r="R402" t="str">
        <f>IF(AND(R$1288=0,R$1289=0),"--",IF(AND(R$1288&gt;0,R$1289=0),IF('Female Data'!R402&gt;R$1288,'Female Data'!$X402,0),IF(AND(R$1288=0,R$1289&gt;0),IF('Female Data'!R402&lt;R$1289,'Female Data'!$X402,0),IF(AND('Female Data'!R402&gt;R$1288,'Female Data'!R402&lt;R$1289),'Female Data'!$X402,0))))</f>
        <v>--</v>
      </c>
      <c r="S402" t="str">
        <f>IF(AND(S$1288=0,S$1289=0),"--",IF(AND(S$1288&gt;0,S$1289=0),IF('Female Data'!S402&gt;S$1288,'Female Data'!$X402,0),IF(AND(S$1288=0,S$1289&gt;0),IF('Female Data'!S402&lt;S$1289,'Female Data'!$X402,0),IF(AND('Female Data'!S402&gt;S$1288,'Female Data'!S402&lt;S$1289),'Female Data'!$X402,0))))</f>
        <v>--</v>
      </c>
      <c r="T402" t="str">
        <f>IF(AND(T$1288=0,T$1289=0),"--",IF(AND(T$1288&gt;0,T$1289=0),IF('Female Data'!T402&gt;T$1288,'Female Data'!$X402,0),IF(AND(T$1288=0,T$1289&gt;0),IF('Female Data'!T402&lt;T$1289,'Female Data'!$X402,0),IF(AND('Female Data'!T402&gt;T$1288,'Female Data'!T402&lt;T$1289),'Female Data'!$X402,0))))</f>
        <v>--</v>
      </c>
      <c r="U402" t="str">
        <f>IF(AND(U$1288=0,U$1289=0),"--",IF(AND(U$1288&gt;0,U$1289=0),IF('Female Data'!U402&gt;U$1288,'Female Data'!$X402,0),IF(AND(U$1288=0,U$1289&gt;0),IF('Female Data'!U402&lt;U$1289,'Female Data'!$X402,0),IF(AND('Female Data'!U402&gt;U$1288,'Female Data'!U402&lt;U$1289),'Female Data'!$X402,0))))</f>
        <v>--</v>
      </c>
      <c r="V402" t="str">
        <f>IF(AND(V$1288=0,V$1289=0),"--",IF(AND(V$1288&gt;0,V$1289=0),IF('Female Data'!V402&gt;V$1288,'Female Data'!$X402,0),IF(AND(V$1288=0,V$1289&gt;0),IF('Female Data'!V402&lt;V$1289,'Female Data'!$X402,0),IF(AND('Female Data'!V402&gt;V$1288,'Female Data'!V402&lt;V$1289),'Female Data'!$X402,0))))</f>
        <v>--</v>
      </c>
      <c r="W402" t="str">
        <f>IF(AND(W$1288=0,W$1289=0),"--",IF(AND(W$1288&gt;0,W$1289=0),IF('Female Data'!W402&gt;W$1288,'Female Data'!$X402,0),IF(AND(W$1288=0,W$1289&gt;0),IF('Female Data'!W402&lt;W$1289,'Female Data'!$X402,0),IF(AND('Female Data'!W402&gt;W$1288,'Female Data'!W402&lt;W$1289),'Female Data'!$X402,0))))</f>
        <v>--</v>
      </c>
      <c r="Y402">
        <f t="shared" si="12"/>
        <v>0</v>
      </c>
      <c r="Z402">
        <f>Y402*'Female Data'!X402</f>
        <v>0</v>
      </c>
      <c r="AA402">
        <f t="shared" si="13"/>
        <v>1</v>
      </c>
      <c r="AB402">
        <f>AA402*'Female Data'!X402</f>
        <v>16772</v>
      </c>
    </row>
    <row r="403" spans="1:28">
      <c r="A403">
        <f>'Female Data'!A403</f>
        <v>402</v>
      </c>
      <c r="B403" t="str">
        <f>'Female Data'!B403</f>
        <v>F</v>
      </c>
      <c r="C403" t="str">
        <f>IF(AND(C$1288=0,C$1289=0),"--",IF(AND(C$1288&gt;0,C$1289=0),IF('Female Data'!C403&gt;C$1288,'Female Data'!$X403,0),IF(AND(C$1288=0,C$1289&gt;0),IF('Female Data'!C403&lt;C$1289,'Female Data'!$X403,0),IF(AND('Female Data'!C403&gt;C$1288,'Female Data'!C403&lt;C$1289),'Female Data'!$X403,0))))</f>
        <v>--</v>
      </c>
      <c r="D403" t="str">
        <f>IF(AND(D$1288=0,D$1289=0),"--",IF(AND(D$1288&gt;0,D$1289=0),IF('Female Data'!D403&gt;D$1288,'Female Data'!$X403,0),IF(AND(D$1288=0,D$1289&gt;0),IF('Female Data'!D403&lt;D$1289,'Female Data'!$X403,0),IF(AND('Female Data'!D403&gt;D$1288,'Female Data'!D403&lt;D$1289),'Female Data'!$X403,0))))</f>
        <v>--</v>
      </c>
      <c r="E403" t="str">
        <f>IF(AND(E$1288=0,E$1289=0),"--",IF(AND(E$1288&gt;0,E$1289=0),IF('Female Data'!E403&gt;E$1288,'Female Data'!$X403,0),IF(AND(E$1288=0,E$1289&gt;0),IF('Female Data'!E403&lt;E$1289,'Female Data'!$X403,0),IF(AND('Female Data'!E403&gt;E$1288,'Female Data'!E403&lt;E$1289),'Female Data'!$X403,0))))</f>
        <v>--</v>
      </c>
      <c r="F403" t="str">
        <f>IF(AND(F$1288=0,F$1289=0),"--",IF(AND(F$1288&gt;0,F$1289=0),IF('Female Data'!F403&gt;F$1288,'Female Data'!$X403,0),IF(AND(F$1288=0,F$1289&gt;0),IF('Female Data'!F403&lt;F$1289,'Female Data'!$X403,0),IF(AND('Female Data'!F403&gt;F$1288,'Female Data'!F403&lt;F$1289),'Female Data'!$X403,0))))</f>
        <v>--</v>
      </c>
      <c r="G403" t="str">
        <f>IF(AND(G$1288=0,G$1289=0),"--",IF(AND(G$1288&gt;0,G$1289=0),IF('Female Data'!G403&gt;G$1288,'Female Data'!$X403,0),IF(AND(G$1288=0,G$1289&gt;0),IF('Female Data'!G403&lt;G$1289,'Female Data'!$X403,0),IF(AND('Female Data'!G403&gt;G$1288,'Female Data'!G403&lt;G$1289),'Female Data'!$X403,0))))</f>
        <v>--</v>
      </c>
      <c r="H403" t="str">
        <f>IF(AND(H$1288=0,H$1289=0),"--",IF(AND(H$1288&gt;0,H$1289=0),IF('Female Data'!H403&gt;H$1288,'Female Data'!$X403,0),IF(AND(H$1288=0,H$1289&gt;0),IF('Female Data'!H403&lt;H$1289,'Female Data'!$X403,0),IF(AND('Female Data'!H403&gt;H$1288,'Female Data'!H403&lt;H$1289),'Female Data'!$X403,0))))</f>
        <v>--</v>
      </c>
      <c r="I403" t="str">
        <f>IF(AND(I$1288=0,I$1289=0),"--",IF(AND(I$1288&gt;0,I$1289=0),IF('Female Data'!I403&gt;I$1288,'Female Data'!$X403,0),IF(AND(I$1288=0,I$1289&gt;0),IF('Female Data'!I403&lt;I$1289,'Female Data'!$X403,0),IF(AND('Female Data'!I403&gt;I$1288,'Female Data'!I403&lt;I$1289),'Female Data'!$X403,0))))</f>
        <v>--</v>
      </c>
      <c r="J403" t="str">
        <f>IF(AND(J$1288=0,J$1289=0),"--",IF(AND(J$1288&gt;0,J$1289=0),IF('Female Data'!J403&gt;J$1288,'Female Data'!$X403,0),IF(AND(J$1288=0,J$1289&gt;0),IF('Female Data'!J403&lt;J$1289,'Female Data'!$X403,0),IF(AND('Female Data'!J403&gt;J$1288,'Female Data'!J403&lt;J$1289),'Female Data'!$X403,0))))</f>
        <v>--</v>
      </c>
      <c r="K403" t="str">
        <f>IF(AND(K$1288=0,K$1289=0),"--",IF(AND(K$1288&gt;0,K$1289=0),IF('Female Data'!K403&gt;K$1288,'Female Data'!$X403,0),IF(AND(K$1288=0,K$1289&gt;0),IF('Female Data'!K403&lt;K$1289,'Female Data'!$X403,0),IF(AND('Female Data'!K403&gt;K$1288,'Female Data'!K403&lt;K$1289),'Female Data'!$X403,0))))</f>
        <v>--</v>
      </c>
      <c r="L403" t="str">
        <f>IF(AND(L$1288=0,L$1289=0),"--",IF(AND(L$1288&gt;0,L$1289=0),IF('Female Data'!L403&gt;L$1288,'Female Data'!$X403,0),IF(AND(L$1288=0,L$1289&gt;0),IF('Female Data'!L403&lt;L$1289,'Female Data'!$X403,0),IF(AND('Female Data'!L403&gt;L$1288,'Female Data'!L403&lt;L$1289),'Female Data'!$X403,0))))</f>
        <v>--</v>
      </c>
      <c r="M403" t="str">
        <f>IF(AND(M$1288=0,M$1289=0),"--",IF(AND(M$1288&gt;0,M$1289=0),IF('Female Data'!M403&gt;M$1288,'Female Data'!$X403,0),IF(AND(M$1288=0,M$1289&gt;0),IF('Female Data'!M403&lt;M$1289,'Female Data'!$X403,0),IF(AND('Female Data'!M403&gt;M$1288,'Female Data'!M403&lt;M$1289),'Female Data'!$X403,0))))</f>
        <v>--</v>
      </c>
      <c r="N403" t="str">
        <f>IF(AND(N$1288=0,N$1289=0),"--",IF(AND(N$1288&gt;0,N$1289=0),IF('Female Data'!N403&gt;N$1288,'Female Data'!$X403,0),IF(AND(N$1288=0,N$1289&gt;0),IF('Female Data'!N403&lt;N$1289,'Female Data'!$X403,0),IF(AND('Female Data'!N403&gt;N$1288,'Female Data'!N403&lt;N$1289),'Female Data'!$X403,0))))</f>
        <v>--</v>
      </c>
      <c r="O403" t="str">
        <f>IF(AND(O$1288=0,O$1289=0),"--",IF(AND(O$1288&gt;0,O$1289=0),IF('Female Data'!O403&gt;O$1288,'Female Data'!$X403,0),IF(AND(O$1288=0,O$1289&gt;0),IF('Female Data'!O403&lt;O$1289,'Female Data'!$X403,0),IF(AND('Female Data'!O403&gt;O$1288,'Female Data'!O403&lt;O$1289),'Female Data'!$X403,0))))</f>
        <v>--</v>
      </c>
      <c r="P403" t="str">
        <f>IF(AND(P$1288=0,P$1289=0),"--",IF(AND(P$1288&gt;0,P$1289=0),IF('Female Data'!P403&gt;P$1288,'Female Data'!$X403,0),IF(AND(P$1288=0,P$1289&gt;0),IF('Female Data'!P403&lt;P$1289,'Female Data'!$X403,0),IF(AND('Female Data'!P403&gt;P$1288,'Female Data'!P403&lt;P$1289),'Female Data'!$X403,0))))</f>
        <v>--</v>
      </c>
      <c r="Q403" t="str">
        <f>IF(AND(Q$1288=0,Q$1289=0),"--",IF(AND(Q$1288&gt;0,Q$1289=0),IF('Female Data'!Q403&gt;Q$1288,'Female Data'!$X403,0),IF(AND(Q$1288=0,Q$1289&gt;0),IF('Female Data'!Q403&lt;Q$1289,'Female Data'!$X403,0),IF(AND('Female Data'!Q403&gt;Q$1288,'Female Data'!Q403&lt;Q$1289),'Female Data'!$X403,0))))</f>
        <v>--</v>
      </c>
      <c r="R403" t="str">
        <f>IF(AND(R$1288=0,R$1289=0),"--",IF(AND(R$1288&gt;0,R$1289=0),IF('Female Data'!R403&gt;R$1288,'Female Data'!$X403,0),IF(AND(R$1288=0,R$1289&gt;0),IF('Female Data'!R403&lt;R$1289,'Female Data'!$X403,0),IF(AND('Female Data'!R403&gt;R$1288,'Female Data'!R403&lt;R$1289),'Female Data'!$X403,0))))</f>
        <v>--</v>
      </c>
      <c r="S403" t="str">
        <f>IF(AND(S$1288=0,S$1289=0),"--",IF(AND(S$1288&gt;0,S$1289=0),IF('Female Data'!S403&gt;S$1288,'Female Data'!$X403,0),IF(AND(S$1288=0,S$1289&gt;0),IF('Female Data'!S403&lt;S$1289,'Female Data'!$X403,0),IF(AND('Female Data'!S403&gt;S$1288,'Female Data'!S403&lt;S$1289),'Female Data'!$X403,0))))</f>
        <v>--</v>
      </c>
      <c r="T403" t="str">
        <f>IF(AND(T$1288=0,T$1289=0),"--",IF(AND(T$1288&gt;0,T$1289=0),IF('Female Data'!T403&gt;T$1288,'Female Data'!$X403,0),IF(AND(T$1288=0,T$1289&gt;0),IF('Female Data'!T403&lt;T$1289,'Female Data'!$X403,0),IF(AND('Female Data'!T403&gt;T$1288,'Female Data'!T403&lt;T$1289),'Female Data'!$X403,0))))</f>
        <v>--</v>
      </c>
      <c r="U403" t="str">
        <f>IF(AND(U$1288=0,U$1289=0),"--",IF(AND(U$1288&gt;0,U$1289=0),IF('Female Data'!U403&gt;U$1288,'Female Data'!$X403,0),IF(AND(U$1288=0,U$1289&gt;0),IF('Female Data'!U403&lt;U$1289,'Female Data'!$X403,0),IF(AND('Female Data'!U403&gt;U$1288,'Female Data'!U403&lt;U$1289),'Female Data'!$X403,0))))</f>
        <v>--</v>
      </c>
      <c r="V403" t="str">
        <f>IF(AND(V$1288=0,V$1289=0),"--",IF(AND(V$1288&gt;0,V$1289=0),IF('Female Data'!V403&gt;V$1288,'Female Data'!$X403,0),IF(AND(V$1288=0,V$1289&gt;0),IF('Female Data'!V403&lt;V$1289,'Female Data'!$X403,0),IF(AND('Female Data'!V403&gt;V$1288,'Female Data'!V403&lt;V$1289),'Female Data'!$X403,0))))</f>
        <v>--</v>
      </c>
      <c r="W403" t="str">
        <f>IF(AND(W$1288=0,W$1289=0),"--",IF(AND(W$1288&gt;0,W$1289=0),IF('Female Data'!W403&gt;W$1288,'Female Data'!$X403,0),IF(AND(W$1288=0,W$1289&gt;0),IF('Female Data'!W403&lt;W$1289,'Female Data'!$X403,0),IF(AND('Female Data'!W403&gt;W$1288,'Female Data'!W403&lt;W$1289),'Female Data'!$X403,0))))</f>
        <v>--</v>
      </c>
      <c r="Y403">
        <f t="shared" si="12"/>
        <v>0</v>
      </c>
      <c r="Z403">
        <f>Y403*'Female Data'!X403</f>
        <v>0</v>
      </c>
      <c r="AA403">
        <f t="shared" si="13"/>
        <v>1</v>
      </c>
      <c r="AB403">
        <f>AA403*'Female Data'!X403</f>
        <v>6226</v>
      </c>
    </row>
    <row r="404" spans="1:28">
      <c r="A404">
        <f>'Female Data'!A404</f>
        <v>403</v>
      </c>
      <c r="B404" t="str">
        <f>'Female Data'!B404</f>
        <v>F</v>
      </c>
      <c r="C404" t="str">
        <f>IF(AND(C$1288=0,C$1289=0),"--",IF(AND(C$1288&gt;0,C$1289=0),IF('Female Data'!C404&gt;C$1288,'Female Data'!$X404,0),IF(AND(C$1288=0,C$1289&gt;0),IF('Female Data'!C404&lt;C$1289,'Female Data'!$X404,0),IF(AND('Female Data'!C404&gt;C$1288,'Female Data'!C404&lt;C$1289),'Female Data'!$X404,0))))</f>
        <v>--</v>
      </c>
      <c r="D404" t="str">
        <f>IF(AND(D$1288=0,D$1289=0),"--",IF(AND(D$1288&gt;0,D$1289=0),IF('Female Data'!D404&gt;D$1288,'Female Data'!$X404,0),IF(AND(D$1288=0,D$1289&gt;0),IF('Female Data'!D404&lt;D$1289,'Female Data'!$X404,0),IF(AND('Female Data'!D404&gt;D$1288,'Female Data'!D404&lt;D$1289),'Female Data'!$X404,0))))</f>
        <v>--</v>
      </c>
      <c r="E404" t="str">
        <f>IF(AND(E$1288=0,E$1289=0),"--",IF(AND(E$1288&gt;0,E$1289=0),IF('Female Data'!E404&gt;E$1288,'Female Data'!$X404,0),IF(AND(E$1288=0,E$1289&gt;0),IF('Female Data'!E404&lt;E$1289,'Female Data'!$X404,0),IF(AND('Female Data'!E404&gt;E$1288,'Female Data'!E404&lt;E$1289),'Female Data'!$X404,0))))</f>
        <v>--</v>
      </c>
      <c r="F404" t="str">
        <f>IF(AND(F$1288=0,F$1289=0),"--",IF(AND(F$1288&gt;0,F$1289=0),IF('Female Data'!F404&gt;F$1288,'Female Data'!$X404,0),IF(AND(F$1288=0,F$1289&gt;0),IF('Female Data'!F404&lt;F$1289,'Female Data'!$X404,0),IF(AND('Female Data'!F404&gt;F$1288,'Female Data'!F404&lt;F$1289),'Female Data'!$X404,0))))</f>
        <v>--</v>
      </c>
      <c r="G404" t="str">
        <f>IF(AND(G$1288=0,G$1289=0),"--",IF(AND(G$1288&gt;0,G$1289=0),IF('Female Data'!G404&gt;G$1288,'Female Data'!$X404,0),IF(AND(G$1288=0,G$1289&gt;0),IF('Female Data'!G404&lt;G$1289,'Female Data'!$X404,0),IF(AND('Female Data'!G404&gt;G$1288,'Female Data'!G404&lt;G$1289),'Female Data'!$X404,0))))</f>
        <v>--</v>
      </c>
      <c r="H404" t="str">
        <f>IF(AND(H$1288=0,H$1289=0),"--",IF(AND(H$1288&gt;0,H$1289=0),IF('Female Data'!H404&gt;H$1288,'Female Data'!$X404,0),IF(AND(H$1288=0,H$1289&gt;0),IF('Female Data'!H404&lt;H$1289,'Female Data'!$X404,0),IF(AND('Female Data'!H404&gt;H$1288,'Female Data'!H404&lt;H$1289),'Female Data'!$X404,0))))</f>
        <v>--</v>
      </c>
      <c r="I404" t="str">
        <f>IF(AND(I$1288=0,I$1289=0),"--",IF(AND(I$1288&gt;0,I$1289=0),IF('Female Data'!I404&gt;I$1288,'Female Data'!$X404,0),IF(AND(I$1288=0,I$1289&gt;0),IF('Female Data'!I404&lt;I$1289,'Female Data'!$X404,0),IF(AND('Female Data'!I404&gt;I$1288,'Female Data'!I404&lt;I$1289),'Female Data'!$X404,0))))</f>
        <v>--</v>
      </c>
      <c r="J404" t="str">
        <f>IF(AND(J$1288=0,J$1289=0),"--",IF(AND(J$1288&gt;0,J$1289=0),IF('Female Data'!J404&gt;J$1288,'Female Data'!$X404,0),IF(AND(J$1288=0,J$1289&gt;0),IF('Female Data'!J404&lt;J$1289,'Female Data'!$X404,0),IF(AND('Female Data'!J404&gt;J$1288,'Female Data'!J404&lt;J$1289),'Female Data'!$X404,0))))</f>
        <v>--</v>
      </c>
      <c r="K404" t="str">
        <f>IF(AND(K$1288=0,K$1289=0),"--",IF(AND(K$1288&gt;0,K$1289=0),IF('Female Data'!K404&gt;K$1288,'Female Data'!$X404,0),IF(AND(K$1288=0,K$1289&gt;0),IF('Female Data'!K404&lt;K$1289,'Female Data'!$X404,0),IF(AND('Female Data'!K404&gt;K$1288,'Female Data'!K404&lt;K$1289),'Female Data'!$X404,0))))</f>
        <v>--</v>
      </c>
      <c r="L404" t="str">
        <f>IF(AND(L$1288=0,L$1289=0),"--",IF(AND(L$1288&gt;0,L$1289=0),IF('Female Data'!L404&gt;L$1288,'Female Data'!$X404,0),IF(AND(L$1288=0,L$1289&gt;0),IF('Female Data'!L404&lt;L$1289,'Female Data'!$X404,0),IF(AND('Female Data'!L404&gt;L$1288,'Female Data'!L404&lt;L$1289),'Female Data'!$X404,0))))</f>
        <v>--</v>
      </c>
      <c r="M404" t="str">
        <f>IF(AND(M$1288=0,M$1289=0),"--",IF(AND(M$1288&gt;0,M$1289=0),IF('Female Data'!M404&gt;M$1288,'Female Data'!$X404,0),IF(AND(M$1288=0,M$1289&gt;0),IF('Female Data'!M404&lt;M$1289,'Female Data'!$X404,0),IF(AND('Female Data'!M404&gt;M$1288,'Female Data'!M404&lt;M$1289),'Female Data'!$X404,0))))</f>
        <v>--</v>
      </c>
      <c r="N404" t="str">
        <f>IF(AND(N$1288=0,N$1289=0),"--",IF(AND(N$1288&gt;0,N$1289=0),IF('Female Data'!N404&gt;N$1288,'Female Data'!$X404,0),IF(AND(N$1288=0,N$1289&gt;0),IF('Female Data'!N404&lt;N$1289,'Female Data'!$X404,0),IF(AND('Female Data'!N404&gt;N$1288,'Female Data'!N404&lt;N$1289),'Female Data'!$X404,0))))</f>
        <v>--</v>
      </c>
      <c r="O404" t="str">
        <f>IF(AND(O$1288=0,O$1289=0),"--",IF(AND(O$1288&gt;0,O$1289=0),IF('Female Data'!O404&gt;O$1288,'Female Data'!$X404,0),IF(AND(O$1288=0,O$1289&gt;0),IF('Female Data'!O404&lt;O$1289,'Female Data'!$X404,0),IF(AND('Female Data'!O404&gt;O$1288,'Female Data'!O404&lt;O$1289),'Female Data'!$X404,0))))</f>
        <v>--</v>
      </c>
      <c r="P404" t="str">
        <f>IF(AND(P$1288=0,P$1289=0),"--",IF(AND(P$1288&gt;0,P$1289=0),IF('Female Data'!P404&gt;P$1288,'Female Data'!$X404,0),IF(AND(P$1288=0,P$1289&gt;0),IF('Female Data'!P404&lt;P$1289,'Female Data'!$X404,0),IF(AND('Female Data'!P404&gt;P$1288,'Female Data'!P404&lt;P$1289),'Female Data'!$X404,0))))</f>
        <v>--</v>
      </c>
      <c r="Q404" t="str">
        <f>IF(AND(Q$1288=0,Q$1289=0),"--",IF(AND(Q$1288&gt;0,Q$1289=0),IF('Female Data'!Q404&gt;Q$1288,'Female Data'!$X404,0),IF(AND(Q$1288=0,Q$1289&gt;0),IF('Female Data'!Q404&lt;Q$1289,'Female Data'!$X404,0),IF(AND('Female Data'!Q404&gt;Q$1288,'Female Data'!Q404&lt;Q$1289),'Female Data'!$X404,0))))</f>
        <v>--</v>
      </c>
      <c r="R404" t="str">
        <f>IF(AND(R$1288=0,R$1289=0),"--",IF(AND(R$1288&gt;0,R$1289=0),IF('Female Data'!R404&gt;R$1288,'Female Data'!$X404,0),IF(AND(R$1288=0,R$1289&gt;0),IF('Female Data'!R404&lt;R$1289,'Female Data'!$X404,0),IF(AND('Female Data'!R404&gt;R$1288,'Female Data'!R404&lt;R$1289),'Female Data'!$X404,0))))</f>
        <v>--</v>
      </c>
      <c r="S404" t="str">
        <f>IF(AND(S$1288=0,S$1289=0),"--",IF(AND(S$1288&gt;0,S$1289=0),IF('Female Data'!S404&gt;S$1288,'Female Data'!$X404,0),IF(AND(S$1288=0,S$1289&gt;0),IF('Female Data'!S404&lt;S$1289,'Female Data'!$X404,0),IF(AND('Female Data'!S404&gt;S$1288,'Female Data'!S404&lt;S$1289),'Female Data'!$X404,0))))</f>
        <v>--</v>
      </c>
      <c r="T404" t="str">
        <f>IF(AND(T$1288=0,T$1289=0),"--",IF(AND(T$1288&gt;0,T$1289=0),IF('Female Data'!T404&gt;T$1288,'Female Data'!$X404,0),IF(AND(T$1288=0,T$1289&gt;0),IF('Female Data'!T404&lt;T$1289,'Female Data'!$X404,0),IF(AND('Female Data'!T404&gt;T$1288,'Female Data'!T404&lt;T$1289),'Female Data'!$X404,0))))</f>
        <v>--</v>
      </c>
      <c r="U404" t="str">
        <f>IF(AND(U$1288=0,U$1289=0),"--",IF(AND(U$1288&gt;0,U$1289=0),IF('Female Data'!U404&gt;U$1288,'Female Data'!$X404,0),IF(AND(U$1288=0,U$1289&gt;0),IF('Female Data'!U404&lt;U$1289,'Female Data'!$X404,0),IF(AND('Female Data'!U404&gt;U$1288,'Female Data'!U404&lt;U$1289),'Female Data'!$X404,0))))</f>
        <v>--</v>
      </c>
      <c r="V404" t="str">
        <f>IF(AND(V$1288=0,V$1289=0),"--",IF(AND(V$1288&gt;0,V$1289=0),IF('Female Data'!V404&gt;V$1288,'Female Data'!$X404,0),IF(AND(V$1288=0,V$1289&gt;0),IF('Female Data'!V404&lt;V$1289,'Female Data'!$X404,0),IF(AND('Female Data'!V404&gt;V$1288,'Female Data'!V404&lt;V$1289),'Female Data'!$X404,0))))</f>
        <v>--</v>
      </c>
      <c r="W404" t="str">
        <f>IF(AND(W$1288=0,W$1289=0),"--",IF(AND(W$1288&gt;0,W$1289=0),IF('Female Data'!W404&gt;W$1288,'Female Data'!$X404,0),IF(AND(W$1288=0,W$1289&gt;0),IF('Female Data'!W404&lt;W$1289,'Female Data'!$X404,0),IF(AND('Female Data'!W404&gt;W$1288,'Female Data'!W404&lt;W$1289),'Female Data'!$X404,0))))</f>
        <v>--</v>
      </c>
      <c r="Y404">
        <f t="shared" si="12"/>
        <v>0</v>
      </c>
      <c r="Z404">
        <f>Y404*'Female Data'!X404</f>
        <v>0</v>
      </c>
      <c r="AA404">
        <f t="shared" si="13"/>
        <v>1</v>
      </c>
      <c r="AB404">
        <f>AA404*'Female Data'!X404</f>
        <v>98580</v>
      </c>
    </row>
    <row r="405" spans="1:28">
      <c r="A405">
        <f>'Female Data'!A405</f>
        <v>404</v>
      </c>
      <c r="B405" t="str">
        <f>'Female Data'!B405</f>
        <v>F</v>
      </c>
      <c r="C405" t="str">
        <f>IF(AND(C$1288=0,C$1289=0),"--",IF(AND(C$1288&gt;0,C$1289=0),IF('Female Data'!C405&gt;C$1288,'Female Data'!$X405,0),IF(AND(C$1288=0,C$1289&gt;0),IF('Female Data'!C405&lt;C$1289,'Female Data'!$X405,0),IF(AND('Female Data'!C405&gt;C$1288,'Female Data'!C405&lt;C$1289),'Female Data'!$X405,0))))</f>
        <v>--</v>
      </c>
      <c r="D405" t="str">
        <f>IF(AND(D$1288=0,D$1289=0),"--",IF(AND(D$1288&gt;0,D$1289=0),IF('Female Data'!D405&gt;D$1288,'Female Data'!$X405,0),IF(AND(D$1288=0,D$1289&gt;0),IF('Female Data'!D405&lt;D$1289,'Female Data'!$X405,0),IF(AND('Female Data'!D405&gt;D$1288,'Female Data'!D405&lt;D$1289),'Female Data'!$X405,0))))</f>
        <v>--</v>
      </c>
      <c r="E405" t="str">
        <f>IF(AND(E$1288=0,E$1289=0),"--",IF(AND(E$1288&gt;0,E$1289=0),IF('Female Data'!E405&gt;E$1288,'Female Data'!$X405,0),IF(AND(E$1288=0,E$1289&gt;0),IF('Female Data'!E405&lt;E$1289,'Female Data'!$X405,0),IF(AND('Female Data'!E405&gt;E$1288,'Female Data'!E405&lt;E$1289),'Female Data'!$X405,0))))</f>
        <v>--</v>
      </c>
      <c r="F405" t="str">
        <f>IF(AND(F$1288=0,F$1289=0),"--",IF(AND(F$1288&gt;0,F$1289=0),IF('Female Data'!F405&gt;F$1288,'Female Data'!$X405,0),IF(AND(F$1288=0,F$1289&gt;0),IF('Female Data'!F405&lt;F$1289,'Female Data'!$X405,0),IF(AND('Female Data'!F405&gt;F$1288,'Female Data'!F405&lt;F$1289),'Female Data'!$X405,0))))</f>
        <v>--</v>
      </c>
      <c r="G405" t="str">
        <f>IF(AND(G$1288=0,G$1289=0),"--",IF(AND(G$1288&gt;0,G$1289=0),IF('Female Data'!G405&gt;G$1288,'Female Data'!$X405,0),IF(AND(G$1288=0,G$1289&gt;0),IF('Female Data'!G405&lt;G$1289,'Female Data'!$X405,0),IF(AND('Female Data'!G405&gt;G$1288,'Female Data'!G405&lt;G$1289),'Female Data'!$X405,0))))</f>
        <v>--</v>
      </c>
      <c r="H405" t="str">
        <f>IF(AND(H$1288=0,H$1289=0),"--",IF(AND(H$1288&gt;0,H$1289=0),IF('Female Data'!H405&gt;H$1288,'Female Data'!$X405,0),IF(AND(H$1288=0,H$1289&gt;0),IF('Female Data'!H405&lt;H$1289,'Female Data'!$X405,0),IF(AND('Female Data'!H405&gt;H$1288,'Female Data'!H405&lt;H$1289),'Female Data'!$X405,0))))</f>
        <v>--</v>
      </c>
      <c r="I405" t="str">
        <f>IF(AND(I$1288=0,I$1289=0),"--",IF(AND(I$1288&gt;0,I$1289=0),IF('Female Data'!I405&gt;I$1288,'Female Data'!$X405,0),IF(AND(I$1288=0,I$1289&gt;0),IF('Female Data'!I405&lt;I$1289,'Female Data'!$X405,0),IF(AND('Female Data'!I405&gt;I$1288,'Female Data'!I405&lt;I$1289),'Female Data'!$X405,0))))</f>
        <v>--</v>
      </c>
      <c r="J405" t="str">
        <f>IF(AND(J$1288=0,J$1289=0),"--",IF(AND(J$1288&gt;0,J$1289=0),IF('Female Data'!J405&gt;J$1288,'Female Data'!$X405,0),IF(AND(J$1288=0,J$1289&gt;0),IF('Female Data'!J405&lt;J$1289,'Female Data'!$X405,0),IF(AND('Female Data'!J405&gt;J$1288,'Female Data'!J405&lt;J$1289),'Female Data'!$X405,0))))</f>
        <v>--</v>
      </c>
      <c r="K405" t="str">
        <f>IF(AND(K$1288=0,K$1289=0),"--",IF(AND(K$1288&gt;0,K$1289=0),IF('Female Data'!K405&gt;K$1288,'Female Data'!$X405,0),IF(AND(K$1288=0,K$1289&gt;0),IF('Female Data'!K405&lt;K$1289,'Female Data'!$X405,0),IF(AND('Female Data'!K405&gt;K$1288,'Female Data'!K405&lt;K$1289),'Female Data'!$X405,0))))</f>
        <v>--</v>
      </c>
      <c r="L405" t="str">
        <f>IF(AND(L$1288=0,L$1289=0),"--",IF(AND(L$1288&gt;0,L$1289=0),IF('Female Data'!L405&gt;L$1288,'Female Data'!$X405,0),IF(AND(L$1288=0,L$1289&gt;0),IF('Female Data'!L405&lt;L$1289,'Female Data'!$X405,0),IF(AND('Female Data'!L405&gt;L$1288,'Female Data'!L405&lt;L$1289),'Female Data'!$X405,0))))</f>
        <v>--</v>
      </c>
      <c r="M405" t="str">
        <f>IF(AND(M$1288=0,M$1289=0),"--",IF(AND(M$1288&gt;0,M$1289=0),IF('Female Data'!M405&gt;M$1288,'Female Data'!$X405,0),IF(AND(M$1288=0,M$1289&gt;0),IF('Female Data'!M405&lt;M$1289,'Female Data'!$X405,0),IF(AND('Female Data'!M405&gt;M$1288,'Female Data'!M405&lt;M$1289),'Female Data'!$X405,0))))</f>
        <v>--</v>
      </c>
      <c r="N405" t="str">
        <f>IF(AND(N$1288=0,N$1289=0),"--",IF(AND(N$1288&gt;0,N$1289=0),IF('Female Data'!N405&gt;N$1288,'Female Data'!$X405,0),IF(AND(N$1288=0,N$1289&gt;0),IF('Female Data'!N405&lt;N$1289,'Female Data'!$X405,0),IF(AND('Female Data'!N405&gt;N$1288,'Female Data'!N405&lt;N$1289),'Female Data'!$X405,0))))</f>
        <v>--</v>
      </c>
      <c r="O405" t="str">
        <f>IF(AND(O$1288=0,O$1289=0),"--",IF(AND(O$1288&gt;0,O$1289=0),IF('Female Data'!O405&gt;O$1288,'Female Data'!$X405,0),IF(AND(O$1288=0,O$1289&gt;0),IF('Female Data'!O405&lt;O$1289,'Female Data'!$X405,0),IF(AND('Female Data'!O405&gt;O$1288,'Female Data'!O405&lt;O$1289),'Female Data'!$X405,0))))</f>
        <v>--</v>
      </c>
      <c r="P405" t="str">
        <f>IF(AND(P$1288=0,P$1289=0),"--",IF(AND(P$1288&gt;0,P$1289=0),IF('Female Data'!P405&gt;P$1288,'Female Data'!$X405,0),IF(AND(P$1288=0,P$1289&gt;0),IF('Female Data'!P405&lt;P$1289,'Female Data'!$X405,0),IF(AND('Female Data'!P405&gt;P$1288,'Female Data'!P405&lt;P$1289),'Female Data'!$X405,0))))</f>
        <v>--</v>
      </c>
      <c r="Q405" t="str">
        <f>IF(AND(Q$1288=0,Q$1289=0),"--",IF(AND(Q$1288&gt;0,Q$1289=0),IF('Female Data'!Q405&gt;Q$1288,'Female Data'!$X405,0),IF(AND(Q$1288=0,Q$1289&gt;0),IF('Female Data'!Q405&lt;Q$1289,'Female Data'!$X405,0),IF(AND('Female Data'!Q405&gt;Q$1288,'Female Data'!Q405&lt;Q$1289),'Female Data'!$X405,0))))</f>
        <v>--</v>
      </c>
      <c r="R405" t="str">
        <f>IF(AND(R$1288=0,R$1289=0),"--",IF(AND(R$1288&gt;0,R$1289=0),IF('Female Data'!R405&gt;R$1288,'Female Data'!$X405,0),IF(AND(R$1288=0,R$1289&gt;0),IF('Female Data'!R405&lt;R$1289,'Female Data'!$X405,0),IF(AND('Female Data'!R405&gt;R$1288,'Female Data'!R405&lt;R$1289),'Female Data'!$X405,0))))</f>
        <v>--</v>
      </c>
      <c r="S405" t="str">
        <f>IF(AND(S$1288=0,S$1289=0),"--",IF(AND(S$1288&gt;0,S$1289=0),IF('Female Data'!S405&gt;S$1288,'Female Data'!$X405,0),IF(AND(S$1288=0,S$1289&gt;0),IF('Female Data'!S405&lt;S$1289,'Female Data'!$X405,0),IF(AND('Female Data'!S405&gt;S$1288,'Female Data'!S405&lt;S$1289),'Female Data'!$X405,0))))</f>
        <v>--</v>
      </c>
      <c r="T405" t="str">
        <f>IF(AND(T$1288=0,T$1289=0),"--",IF(AND(T$1288&gt;0,T$1289=0),IF('Female Data'!T405&gt;T$1288,'Female Data'!$X405,0),IF(AND(T$1288=0,T$1289&gt;0),IF('Female Data'!T405&lt;T$1289,'Female Data'!$X405,0),IF(AND('Female Data'!T405&gt;T$1288,'Female Data'!T405&lt;T$1289),'Female Data'!$X405,0))))</f>
        <v>--</v>
      </c>
      <c r="U405" t="str">
        <f>IF(AND(U$1288=0,U$1289=0),"--",IF(AND(U$1288&gt;0,U$1289=0),IF('Female Data'!U405&gt;U$1288,'Female Data'!$X405,0),IF(AND(U$1288=0,U$1289&gt;0),IF('Female Data'!U405&lt;U$1289,'Female Data'!$X405,0),IF(AND('Female Data'!U405&gt;U$1288,'Female Data'!U405&lt;U$1289),'Female Data'!$X405,0))))</f>
        <v>--</v>
      </c>
      <c r="V405" t="str">
        <f>IF(AND(V$1288=0,V$1289=0),"--",IF(AND(V$1288&gt;0,V$1289=0),IF('Female Data'!V405&gt;V$1288,'Female Data'!$X405,0),IF(AND(V$1288=0,V$1289&gt;0),IF('Female Data'!V405&lt;V$1289,'Female Data'!$X405,0),IF(AND('Female Data'!V405&gt;V$1288,'Female Data'!V405&lt;V$1289),'Female Data'!$X405,0))))</f>
        <v>--</v>
      </c>
      <c r="W405" t="str">
        <f>IF(AND(W$1288=0,W$1289=0),"--",IF(AND(W$1288&gt;0,W$1289=0),IF('Female Data'!W405&gt;W$1288,'Female Data'!$X405,0),IF(AND(W$1288=0,W$1289&gt;0),IF('Female Data'!W405&lt;W$1289,'Female Data'!$X405,0),IF(AND('Female Data'!W405&gt;W$1288,'Female Data'!W405&lt;W$1289),'Female Data'!$X405,0))))</f>
        <v>--</v>
      </c>
      <c r="Y405">
        <f t="shared" si="12"/>
        <v>0</v>
      </c>
      <c r="Z405">
        <f>Y405*'Female Data'!X405</f>
        <v>0</v>
      </c>
      <c r="AA405">
        <f t="shared" si="13"/>
        <v>1</v>
      </c>
      <c r="AB405">
        <f>AA405*'Female Data'!X405</f>
        <v>30692</v>
      </c>
    </row>
    <row r="406" spans="1:28">
      <c r="A406">
        <f>'Female Data'!A406</f>
        <v>405</v>
      </c>
      <c r="B406" t="str">
        <f>'Female Data'!B406</f>
        <v>F</v>
      </c>
      <c r="C406" t="str">
        <f>IF(AND(C$1288=0,C$1289=0),"--",IF(AND(C$1288&gt;0,C$1289=0),IF('Female Data'!C406&gt;C$1288,'Female Data'!$X406,0),IF(AND(C$1288=0,C$1289&gt;0),IF('Female Data'!C406&lt;C$1289,'Female Data'!$X406,0),IF(AND('Female Data'!C406&gt;C$1288,'Female Data'!C406&lt;C$1289),'Female Data'!$X406,0))))</f>
        <v>--</v>
      </c>
      <c r="D406" t="str">
        <f>IF(AND(D$1288=0,D$1289=0),"--",IF(AND(D$1288&gt;0,D$1289=0),IF('Female Data'!D406&gt;D$1288,'Female Data'!$X406,0),IF(AND(D$1288=0,D$1289&gt;0),IF('Female Data'!D406&lt;D$1289,'Female Data'!$X406,0),IF(AND('Female Data'!D406&gt;D$1288,'Female Data'!D406&lt;D$1289),'Female Data'!$X406,0))))</f>
        <v>--</v>
      </c>
      <c r="E406" t="str">
        <f>IF(AND(E$1288=0,E$1289=0),"--",IF(AND(E$1288&gt;0,E$1289=0),IF('Female Data'!E406&gt;E$1288,'Female Data'!$X406,0),IF(AND(E$1288=0,E$1289&gt;0),IF('Female Data'!E406&lt;E$1289,'Female Data'!$X406,0),IF(AND('Female Data'!E406&gt;E$1288,'Female Data'!E406&lt;E$1289),'Female Data'!$X406,0))))</f>
        <v>--</v>
      </c>
      <c r="F406" t="str">
        <f>IF(AND(F$1288=0,F$1289=0),"--",IF(AND(F$1288&gt;0,F$1289=0),IF('Female Data'!F406&gt;F$1288,'Female Data'!$X406,0),IF(AND(F$1288=0,F$1289&gt;0),IF('Female Data'!F406&lt;F$1289,'Female Data'!$X406,0),IF(AND('Female Data'!F406&gt;F$1288,'Female Data'!F406&lt;F$1289),'Female Data'!$X406,0))))</f>
        <v>--</v>
      </c>
      <c r="G406" t="str">
        <f>IF(AND(G$1288=0,G$1289=0),"--",IF(AND(G$1288&gt;0,G$1289=0),IF('Female Data'!G406&gt;G$1288,'Female Data'!$X406,0),IF(AND(G$1288=0,G$1289&gt;0),IF('Female Data'!G406&lt;G$1289,'Female Data'!$X406,0),IF(AND('Female Data'!G406&gt;G$1288,'Female Data'!G406&lt;G$1289),'Female Data'!$X406,0))))</f>
        <v>--</v>
      </c>
      <c r="H406" t="str">
        <f>IF(AND(H$1288=0,H$1289=0),"--",IF(AND(H$1288&gt;0,H$1289=0),IF('Female Data'!H406&gt;H$1288,'Female Data'!$X406,0),IF(AND(H$1288=0,H$1289&gt;0),IF('Female Data'!H406&lt;H$1289,'Female Data'!$X406,0),IF(AND('Female Data'!H406&gt;H$1288,'Female Data'!H406&lt;H$1289),'Female Data'!$X406,0))))</f>
        <v>--</v>
      </c>
      <c r="I406" t="str">
        <f>IF(AND(I$1288=0,I$1289=0),"--",IF(AND(I$1288&gt;0,I$1289=0),IF('Female Data'!I406&gt;I$1288,'Female Data'!$X406,0),IF(AND(I$1288=0,I$1289&gt;0),IF('Female Data'!I406&lt;I$1289,'Female Data'!$X406,0),IF(AND('Female Data'!I406&gt;I$1288,'Female Data'!I406&lt;I$1289),'Female Data'!$X406,0))))</f>
        <v>--</v>
      </c>
      <c r="J406" t="str">
        <f>IF(AND(J$1288=0,J$1289=0),"--",IF(AND(J$1288&gt;0,J$1289=0),IF('Female Data'!J406&gt;J$1288,'Female Data'!$X406,0),IF(AND(J$1288=0,J$1289&gt;0),IF('Female Data'!J406&lt;J$1289,'Female Data'!$X406,0),IF(AND('Female Data'!J406&gt;J$1288,'Female Data'!J406&lt;J$1289),'Female Data'!$X406,0))))</f>
        <v>--</v>
      </c>
      <c r="K406" t="str">
        <f>IF(AND(K$1288=0,K$1289=0),"--",IF(AND(K$1288&gt;0,K$1289=0),IF('Female Data'!K406&gt;K$1288,'Female Data'!$X406,0),IF(AND(K$1288=0,K$1289&gt;0),IF('Female Data'!K406&lt;K$1289,'Female Data'!$X406,0),IF(AND('Female Data'!K406&gt;K$1288,'Female Data'!K406&lt;K$1289),'Female Data'!$X406,0))))</f>
        <v>--</v>
      </c>
      <c r="L406" t="str">
        <f>IF(AND(L$1288=0,L$1289=0),"--",IF(AND(L$1288&gt;0,L$1289=0),IF('Female Data'!L406&gt;L$1288,'Female Data'!$X406,0),IF(AND(L$1288=0,L$1289&gt;0),IF('Female Data'!L406&lt;L$1289,'Female Data'!$X406,0),IF(AND('Female Data'!L406&gt;L$1288,'Female Data'!L406&lt;L$1289),'Female Data'!$X406,0))))</f>
        <v>--</v>
      </c>
      <c r="M406" t="str">
        <f>IF(AND(M$1288=0,M$1289=0),"--",IF(AND(M$1288&gt;0,M$1289=0),IF('Female Data'!M406&gt;M$1288,'Female Data'!$X406,0),IF(AND(M$1288=0,M$1289&gt;0),IF('Female Data'!M406&lt;M$1289,'Female Data'!$X406,0),IF(AND('Female Data'!M406&gt;M$1288,'Female Data'!M406&lt;M$1289),'Female Data'!$X406,0))))</f>
        <v>--</v>
      </c>
      <c r="N406" t="str">
        <f>IF(AND(N$1288=0,N$1289=0),"--",IF(AND(N$1288&gt;0,N$1289=0),IF('Female Data'!N406&gt;N$1288,'Female Data'!$X406,0),IF(AND(N$1288=0,N$1289&gt;0),IF('Female Data'!N406&lt;N$1289,'Female Data'!$X406,0),IF(AND('Female Data'!N406&gt;N$1288,'Female Data'!N406&lt;N$1289),'Female Data'!$X406,0))))</f>
        <v>--</v>
      </c>
      <c r="O406" t="str">
        <f>IF(AND(O$1288=0,O$1289=0),"--",IF(AND(O$1288&gt;0,O$1289=0),IF('Female Data'!O406&gt;O$1288,'Female Data'!$X406,0),IF(AND(O$1288=0,O$1289&gt;0),IF('Female Data'!O406&lt;O$1289,'Female Data'!$X406,0),IF(AND('Female Data'!O406&gt;O$1288,'Female Data'!O406&lt;O$1289),'Female Data'!$X406,0))))</f>
        <v>--</v>
      </c>
      <c r="P406" t="str">
        <f>IF(AND(P$1288=0,P$1289=0),"--",IF(AND(P$1288&gt;0,P$1289=0),IF('Female Data'!P406&gt;P$1288,'Female Data'!$X406,0),IF(AND(P$1288=0,P$1289&gt;0),IF('Female Data'!P406&lt;P$1289,'Female Data'!$X406,0),IF(AND('Female Data'!P406&gt;P$1288,'Female Data'!P406&lt;P$1289),'Female Data'!$X406,0))))</f>
        <v>--</v>
      </c>
      <c r="Q406" t="str">
        <f>IF(AND(Q$1288=0,Q$1289=0),"--",IF(AND(Q$1288&gt;0,Q$1289=0),IF('Female Data'!Q406&gt;Q$1288,'Female Data'!$X406,0),IF(AND(Q$1288=0,Q$1289&gt;0),IF('Female Data'!Q406&lt;Q$1289,'Female Data'!$X406,0),IF(AND('Female Data'!Q406&gt;Q$1288,'Female Data'!Q406&lt;Q$1289),'Female Data'!$X406,0))))</f>
        <v>--</v>
      </c>
      <c r="R406" t="str">
        <f>IF(AND(R$1288=0,R$1289=0),"--",IF(AND(R$1288&gt;0,R$1289=0),IF('Female Data'!R406&gt;R$1288,'Female Data'!$X406,0),IF(AND(R$1288=0,R$1289&gt;0),IF('Female Data'!R406&lt;R$1289,'Female Data'!$X406,0),IF(AND('Female Data'!R406&gt;R$1288,'Female Data'!R406&lt;R$1289),'Female Data'!$X406,0))))</f>
        <v>--</v>
      </c>
      <c r="S406" t="str">
        <f>IF(AND(S$1288=0,S$1289=0),"--",IF(AND(S$1288&gt;0,S$1289=0),IF('Female Data'!S406&gt;S$1288,'Female Data'!$X406,0),IF(AND(S$1288=0,S$1289&gt;0),IF('Female Data'!S406&lt;S$1289,'Female Data'!$X406,0),IF(AND('Female Data'!S406&gt;S$1288,'Female Data'!S406&lt;S$1289),'Female Data'!$X406,0))))</f>
        <v>--</v>
      </c>
      <c r="T406" t="str">
        <f>IF(AND(T$1288=0,T$1289=0),"--",IF(AND(T$1288&gt;0,T$1289=0),IF('Female Data'!T406&gt;T$1288,'Female Data'!$X406,0),IF(AND(T$1288=0,T$1289&gt;0),IF('Female Data'!T406&lt;T$1289,'Female Data'!$X406,0),IF(AND('Female Data'!T406&gt;T$1288,'Female Data'!T406&lt;T$1289),'Female Data'!$X406,0))))</f>
        <v>--</v>
      </c>
      <c r="U406" t="str">
        <f>IF(AND(U$1288=0,U$1289=0),"--",IF(AND(U$1288&gt;0,U$1289=0),IF('Female Data'!U406&gt;U$1288,'Female Data'!$X406,0),IF(AND(U$1288=0,U$1289&gt;0),IF('Female Data'!U406&lt;U$1289,'Female Data'!$X406,0),IF(AND('Female Data'!U406&gt;U$1288,'Female Data'!U406&lt;U$1289),'Female Data'!$X406,0))))</f>
        <v>--</v>
      </c>
      <c r="V406" t="str">
        <f>IF(AND(V$1288=0,V$1289=0),"--",IF(AND(V$1288&gt;0,V$1289=0),IF('Female Data'!V406&gt;V$1288,'Female Data'!$X406,0),IF(AND(V$1288=0,V$1289&gt;0),IF('Female Data'!V406&lt;V$1289,'Female Data'!$X406,0),IF(AND('Female Data'!V406&gt;V$1288,'Female Data'!V406&lt;V$1289),'Female Data'!$X406,0))))</f>
        <v>--</v>
      </c>
      <c r="W406" t="str">
        <f>IF(AND(W$1288=0,W$1289=0),"--",IF(AND(W$1288&gt;0,W$1289=0),IF('Female Data'!W406&gt;W$1288,'Female Data'!$X406,0),IF(AND(W$1288=0,W$1289&gt;0),IF('Female Data'!W406&lt;W$1289,'Female Data'!$X406,0),IF(AND('Female Data'!W406&gt;W$1288,'Female Data'!W406&lt;W$1289),'Female Data'!$X406,0))))</f>
        <v>--</v>
      </c>
      <c r="Y406">
        <f t="shared" si="12"/>
        <v>0</v>
      </c>
      <c r="Z406">
        <f>Y406*'Female Data'!X406</f>
        <v>0</v>
      </c>
      <c r="AA406">
        <f t="shared" si="13"/>
        <v>1</v>
      </c>
      <c r="AB406">
        <f>AA406*'Female Data'!X406</f>
        <v>35252</v>
      </c>
    </row>
    <row r="407" spans="1:28">
      <c r="A407">
        <f>'Female Data'!A407</f>
        <v>406</v>
      </c>
      <c r="B407" t="str">
        <f>'Female Data'!B407</f>
        <v>F</v>
      </c>
      <c r="C407" t="str">
        <f>IF(AND(C$1288=0,C$1289=0),"--",IF(AND(C$1288&gt;0,C$1289=0),IF('Female Data'!C407&gt;C$1288,'Female Data'!$X407,0),IF(AND(C$1288=0,C$1289&gt;0),IF('Female Data'!C407&lt;C$1289,'Female Data'!$X407,0),IF(AND('Female Data'!C407&gt;C$1288,'Female Data'!C407&lt;C$1289),'Female Data'!$X407,0))))</f>
        <v>--</v>
      </c>
      <c r="D407" t="str">
        <f>IF(AND(D$1288=0,D$1289=0),"--",IF(AND(D$1288&gt;0,D$1289=0),IF('Female Data'!D407&gt;D$1288,'Female Data'!$X407,0),IF(AND(D$1288=0,D$1289&gt;0),IF('Female Data'!D407&lt;D$1289,'Female Data'!$X407,0),IF(AND('Female Data'!D407&gt;D$1288,'Female Data'!D407&lt;D$1289),'Female Data'!$X407,0))))</f>
        <v>--</v>
      </c>
      <c r="E407" t="str">
        <f>IF(AND(E$1288=0,E$1289=0),"--",IF(AND(E$1288&gt;0,E$1289=0),IF('Female Data'!E407&gt;E$1288,'Female Data'!$X407,0),IF(AND(E$1288=0,E$1289&gt;0),IF('Female Data'!E407&lt;E$1289,'Female Data'!$X407,0),IF(AND('Female Data'!E407&gt;E$1288,'Female Data'!E407&lt;E$1289),'Female Data'!$X407,0))))</f>
        <v>--</v>
      </c>
      <c r="F407" t="str">
        <f>IF(AND(F$1288=0,F$1289=0),"--",IF(AND(F$1288&gt;0,F$1289=0),IF('Female Data'!F407&gt;F$1288,'Female Data'!$X407,0),IF(AND(F$1288=0,F$1289&gt;0),IF('Female Data'!F407&lt;F$1289,'Female Data'!$X407,0),IF(AND('Female Data'!F407&gt;F$1288,'Female Data'!F407&lt;F$1289),'Female Data'!$X407,0))))</f>
        <v>--</v>
      </c>
      <c r="G407" t="str">
        <f>IF(AND(G$1288=0,G$1289=0),"--",IF(AND(G$1288&gt;0,G$1289=0),IF('Female Data'!G407&gt;G$1288,'Female Data'!$X407,0),IF(AND(G$1288=0,G$1289&gt;0),IF('Female Data'!G407&lt;G$1289,'Female Data'!$X407,0),IF(AND('Female Data'!G407&gt;G$1288,'Female Data'!G407&lt;G$1289),'Female Data'!$X407,0))))</f>
        <v>--</v>
      </c>
      <c r="H407" t="str">
        <f>IF(AND(H$1288=0,H$1289=0),"--",IF(AND(H$1288&gt;0,H$1289=0),IF('Female Data'!H407&gt;H$1288,'Female Data'!$X407,0),IF(AND(H$1288=0,H$1289&gt;0),IF('Female Data'!H407&lt;H$1289,'Female Data'!$X407,0),IF(AND('Female Data'!H407&gt;H$1288,'Female Data'!H407&lt;H$1289),'Female Data'!$X407,0))))</f>
        <v>--</v>
      </c>
      <c r="I407" t="str">
        <f>IF(AND(I$1288=0,I$1289=0),"--",IF(AND(I$1288&gt;0,I$1289=0),IF('Female Data'!I407&gt;I$1288,'Female Data'!$X407,0),IF(AND(I$1288=0,I$1289&gt;0),IF('Female Data'!I407&lt;I$1289,'Female Data'!$X407,0),IF(AND('Female Data'!I407&gt;I$1288,'Female Data'!I407&lt;I$1289),'Female Data'!$X407,0))))</f>
        <v>--</v>
      </c>
      <c r="J407" t="str">
        <f>IF(AND(J$1288=0,J$1289=0),"--",IF(AND(J$1288&gt;0,J$1289=0),IF('Female Data'!J407&gt;J$1288,'Female Data'!$X407,0),IF(AND(J$1288=0,J$1289&gt;0),IF('Female Data'!J407&lt;J$1289,'Female Data'!$X407,0),IF(AND('Female Data'!J407&gt;J$1288,'Female Data'!J407&lt;J$1289),'Female Data'!$X407,0))))</f>
        <v>--</v>
      </c>
      <c r="K407" t="str">
        <f>IF(AND(K$1288=0,K$1289=0),"--",IF(AND(K$1288&gt;0,K$1289=0),IF('Female Data'!K407&gt;K$1288,'Female Data'!$X407,0),IF(AND(K$1288=0,K$1289&gt;0),IF('Female Data'!K407&lt;K$1289,'Female Data'!$X407,0),IF(AND('Female Data'!K407&gt;K$1288,'Female Data'!K407&lt;K$1289),'Female Data'!$X407,0))))</f>
        <v>--</v>
      </c>
      <c r="L407" t="str">
        <f>IF(AND(L$1288=0,L$1289=0),"--",IF(AND(L$1288&gt;0,L$1289=0),IF('Female Data'!L407&gt;L$1288,'Female Data'!$X407,0),IF(AND(L$1288=0,L$1289&gt;0),IF('Female Data'!L407&lt;L$1289,'Female Data'!$X407,0),IF(AND('Female Data'!L407&gt;L$1288,'Female Data'!L407&lt;L$1289),'Female Data'!$X407,0))))</f>
        <v>--</v>
      </c>
      <c r="M407" t="str">
        <f>IF(AND(M$1288=0,M$1289=0),"--",IF(AND(M$1288&gt;0,M$1289=0),IF('Female Data'!M407&gt;M$1288,'Female Data'!$X407,0),IF(AND(M$1288=0,M$1289&gt;0),IF('Female Data'!M407&lt;M$1289,'Female Data'!$X407,0),IF(AND('Female Data'!M407&gt;M$1288,'Female Data'!M407&lt;M$1289),'Female Data'!$X407,0))))</f>
        <v>--</v>
      </c>
      <c r="N407" t="str">
        <f>IF(AND(N$1288=0,N$1289=0),"--",IF(AND(N$1288&gt;0,N$1289=0),IF('Female Data'!N407&gt;N$1288,'Female Data'!$X407,0),IF(AND(N$1288=0,N$1289&gt;0),IF('Female Data'!N407&lt;N$1289,'Female Data'!$X407,0),IF(AND('Female Data'!N407&gt;N$1288,'Female Data'!N407&lt;N$1289),'Female Data'!$X407,0))))</f>
        <v>--</v>
      </c>
      <c r="O407" t="str">
        <f>IF(AND(O$1288=0,O$1289=0),"--",IF(AND(O$1288&gt;0,O$1289=0),IF('Female Data'!O407&gt;O$1288,'Female Data'!$X407,0),IF(AND(O$1288=0,O$1289&gt;0),IF('Female Data'!O407&lt;O$1289,'Female Data'!$X407,0),IF(AND('Female Data'!O407&gt;O$1288,'Female Data'!O407&lt;O$1289),'Female Data'!$X407,0))))</f>
        <v>--</v>
      </c>
      <c r="P407" t="str">
        <f>IF(AND(P$1288=0,P$1289=0),"--",IF(AND(P$1288&gt;0,P$1289=0),IF('Female Data'!P407&gt;P$1288,'Female Data'!$X407,0),IF(AND(P$1288=0,P$1289&gt;0),IF('Female Data'!P407&lt;P$1289,'Female Data'!$X407,0),IF(AND('Female Data'!P407&gt;P$1288,'Female Data'!P407&lt;P$1289),'Female Data'!$X407,0))))</f>
        <v>--</v>
      </c>
      <c r="Q407" t="str">
        <f>IF(AND(Q$1288=0,Q$1289=0),"--",IF(AND(Q$1288&gt;0,Q$1289=0),IF('Female Data'!Q407&gt;Q$1288,'Female Data'!$X407,0),IF(AND(Q$1288=0,Q$1289&gt;0),IF('Female Data'!Q407&lt;Q$1289,'Female Data'!$X407,0),IF(AND('Female Data'!Q407&gt;Q$1288,'Female Data'!Q407&lt;Q$1289),'Female Data'!$X407,0))))</f>
        <v>--</v>
      </c>
      <c r="R407" t="str">
        <f>IF(AND(R$1288=0,R$1289=0),"--",IF(AND(R$1288&gt;0,R$1289=0),IF('Female Data'!R407&gt;R$1288,'Female Data'!$X407,0),IF(AND(R$1288=0,R$1289&gt;0),IF('Female Data'!R407&lt;R$1289,'Female Data'!$X407,0),IF(AND('Female Data'!R407&gt;R$1288,'Female Data'!R407&lt;R$1289),'Female Data'!$X407,0))))</f>
        <v>--</v>
      </c>
      <c r="S407" t="str">
        <f>IF(AND(S$1288=0,S$1289=0),"--",IF(AND(S$1288&gt;0,S$1289=0),IF('Female Data'!S407&gt;S$1288,'Female Data'!$X407,0),IF(AND(S$1288=0,S$1289&gt;0),IF('Female Data'!S407&lt;S$1289,'Female Data'!$X407,0),IF(AND('Female Data'!S407&gt;S$1288,'Female Data'!S407&lt;S$1289),'Female Data'!$X407,0))))</f>
        <v>--</v>
      </c>
      <c r="T407" t="str">
        <f>IF(AND(T$1288=0,T$1289=0),"--",IF(AND(T$1288&gt;0,T$1289=0),IF('Female Data'!T407&gt;T$1288,'Female Data'!$X407,0),IF(AND(T$1288=0,T$1289&gt;0),IF('Female Data'!T407&lt;T$1289,'Female Data'!$X407,0),IF(AND('Female Data'!T407&gt;T$1288,'Female Data'!T407&lt;T$1289),'Female Data'!$X407,0))))</f>
        <v>--</v>
      </c>
      <c r="U407" t="str">
        <f>IF(AND(U$1288=0,U$1289=0),"--",IF(AND(U$1288&gt;0,U$1289=0),IF('Female Data'!U407&gt;U$1288,'Female Data'!$X407,0),IF(AND(U$1288=0,U$1289&gt;0),IF('Female Data'!U407&lt;U$1289,'Female Data'!$X407,0),IF(AND('Female Data'!U407&gt;U$1288,'Female Data'!U407&lt;U$1289),'Female Data'!$X407,0))))</f>
        <v>--</v>
      </c>
      <c r="V407" t="str">
        <f>IF(AND(V$1288=0,V$1289=0),"--",IF(AND(V$1288&gt;0,V$1289=0),IF('Female Data'!V407&gt;V$1288,'Female Data'!$X407,0),IF(AND(V$1288=0,V$1289&gt;0),IF('Female Data'!V407&lt;V$1289,'Female Data'!$X407,0),IF(AND('Female Data'!V407&gt;V$1288,'Female Data'!V407&lt;V$1289),'Female Data'!$X407,0))))</f>
        <v>--</v>
      </c>
      <c r="W407" t="str">
        <f>IF(AND(W$1288=0,W$1289=0),"--",IF(AND(W$1288&gt;0,W$1289=0),IF('Female Data'!W407&gt;W$1288,'Female Data'!$X407,0),IF(AND(W$1288=0,W$1289&gt;0),IF('Female Data'!W407&lt;W$1289,'Female Data'!$X407,0),IF(AND('Female Data'!W407&gt;W$1288,'Female Data'!W407&lt;W$1289),'Female Data'!$X407,0))))</f>
        <v>--</v>
      </c>
      <c r="Y407">
        <f t="shared" si="12"/>
        <v>0</v>
      </c>
      <c r="Z407">
        <f>Y407*'Female Data'!X407</f>
        <v>0</v>
      </c>
      <c r="AA407">
        <f t="shared" si="13"/>
        <v>1</v>
      </c>
      <c r="AB407">
        <f>AA407*'Female Data'!X407</f>
        <v>68747</v>
      </c>
    </row>
    <row r="408" spans="1:28">
      <c r="A408">
        <f>'Female Data'!A408</f>
        <v>407</v>
      </c>
      <c r="B408" t="str">
        <f>'Female Data'!B408</f>
        <v>F</v>
      </c>
      <c r="C408" t="str">
        <f>IF(AND(C$1288=0,C$1289=0),"--",IF(AND(C$1288&gt;0,C$1289=0),IF('Female Data'!C408&gt;C$1288,'Female Data'!$X408,0),IF(AND(C$1288=0,C$1289&gt;0),IF('Female Data'!C408&lt;C$1289,'Female Data'!$X408,0),IF(AND('Female Data'!C408&gt;C$1288,'Female Data'!C408&lt;C$1289),'Female Data'!$X408,0))))</f>
        <v>--</v>
      </c>
      <c r="D408" t="str">
        <f>IF(AND(D$1288=0,D$1289=0),"--",IF(AND(D$1288&gt;0,D$1289=0),IF('Female Data'!D408&gt;D$1288,'Female Data'!$X408,0),IF(AND(D$1288=0,D$1289&gt;0),IF('Female Data'!D408&lt;D$1289,'Female Data'!$X408,0),IF(AND('Female Data'!D408&gt;D$1288,'Female Data'!D408&lt;D$1289),'Female Data'!$X408,0))))</f>
        <v>--</v>
      </c>
      <c r="E408" t="str">
        <f>IF(AND(E$1288=0,E$1289=0),"--",IF(AND(E$1288&gt;0,E$1289=0),IF('Female Data'!E408&gt;E$1288,'Female Data'!$X408,0),IF(AND(E$1288=0,E$1289&gt;0),IF('Female Data'!E408&lt;E$1289,'Female Data'!$X408,0),IF(AND('Female Data'!E408&gt;E$1288,'Female Data'!E408&lt;E$1289),'Female Data'!$X408,0))))</f>
        <v>--</v>
      </c>
      <c r="F408" t="str">
        <f>IF(AND(F$1288=0,F$1289=0),"--",IF(AND(F$1288&gt;0,F$1289=0),IF('Female Data'!F408&gt;F$1288,'Female Data'!$X408,0),IF(AND(F$1288=0,F$1289&gt;0),IF('Female Data'!F408&lt;F$1289,'Female Data'!$X408,0),IF(AND('Female Data'!F408&gt;F$1288,'Female Data'!F408&lt;F$1289),'Female Data'!$X408,0))))</f>
        <v>--</v>
      </c>
      <c r="G408" t="str">
        <f>IF(AND(G$1288=0,G$1289=0),"--",IF(AND(G$1288&gt;0,G$1289=0),IF('Female Data'!G408&gt;G$1288,'Female Data'!$X408,0),IF(AND(G$1288=0,G$1289&gt;0),IF('Female Data'!G408&lt;G$1289,'Female Data'!$X408,0),IF(AND('Female Data'!G408&gt;G$1288,'Female Data'!G408&lt;G$1289),'Female Data'!$X408,0))))</f>
        <v>--</v>
      </c>
      <c r="H408" t="str">
        <f>IF(AND(H$1288=0,H$1289=0),"--",IF(AND(H$1288&gt;0,H$1289=0),IF('Female Data'!H408&gt;H$1288,'Female Data'!$X408,0),IF(AND(H$1288=0,H$1289&gt;0),IF('Female Data'!H408&lt;H$1289,'Female Data'!$X408,0),IF(AND('Female Data'!H408&gt;H$1288,'Female Data'!H408&lt;H$1289),'Female Data'!$X408,0))))</f>
        <v>--</v>
      </c>
      <c r="I408" t="str">
        <f>IF(AND(I$1288=0,I$1289=0),"--",IF(AND(I$1288&gt;0,I$1289=0),IF('Female Data'!I408&gt;I$1288,'Female Data'!$X408,0),IF(AND(I$1288=0,I$1289&gt;0),IF('Female Data'!I408&lt;I$1289,'Female Data'!$X408,0),IF(AND('Female Data'!I408&gt;I$1288,'Female Data'!I408&lt;I$1289),'Female Data'!$X408,0))))</f>
        <v>--</v>
      </c>
      <c r="J408" t="str">
        <f>IF(AND(J$1288=0,J$1289=0),"--",IF(AND(J$1288&gt;0,J$1289=0),IF('Female Data'!J408&gt;J$1288,'Female Data'!$X408,0),IF(AND(J$1288=0,J$1289&gt;0),IF('Female Data'!J408&lt;J$1289,'Female Data'!$X408,0),IF(AND('Female Data'!J408&gt;J$1288,'Female Data'!J408&lt;J$1289),'Female Data'!$X408,0))))</f>
        <v>--</v>
      </c>
      <c r="K408" t="str">
        <f>IF(AND(K$1288=0,K$1289=0),"--",IF(AND(K$1288&gt;0,K$1289=0),IF('Female Data'!K408&gt;K$1288,'Female Data'!$X408,0),IF(AND(K$1288=0,K$1289&gt;0),IF('Female Data'!K408&lt;K$1289,'Female Data'!$X408,0),IF(AND('Female Data'!K408&gt;K$1288,'Female Data'!K408&lt;K$1289),'Female Data'!$X408,0))))</f>
        <v>--</v>
      </c>
      <c r="L408" t="str">
        <f>IF(AND(L$1288=0,L$1289=0),"--",IF(AND(L$1288&gt;0,L$1289=0),IF('Female Data'!L408&gt;L$1288,'Female Data'!$X408,0),IF(AND(L$1288=0,L$1289&gt;0),IF('Female Data'!L408&lt;L$1289,'Female Data'!$X408,0),IF(AND('Female Data'!L408&gt;L$1288,'Female Data'!L408&lt;L$1289),'Female Data'!$X408,0))))</f>
        <v>--</v>
      </c>
      <c r="M408" t="str">
        <f>IF(AND(M$1288=0,M$1289=0),"--",IF(AND(M$1288&gt;0,M$1289=0),IF('Female Data'!M408&gt;M$1288,'Female Data'!$X408,0),IF(AND(M$1288=0,M$1289&gt;0),IF('Female Data'!M408&lt;M$1289,'Female Data'!$X408,0),IF(AND('Female Data'!M408&gt;M$1288,'Female Data'!M408&lt;M$1289),'Female Data'!$X408,0))))</f>
        <v>--</v>
      </c>
      <c r="N408" t="str">
        <f>IF(AND(N$1288=0,N$1289=0),"--",IF(AND(N$1288&gt;0,N$1289=0),IF('Female Data'!N408&gt;N$1288,'Female Data'!$X408,0),IF(AND(N$1288=0,N$1289&gt;0),IF('Female Data'!N408&lt;N$1289,'Female Data'!$X408,0),IF(AND('Female Data'!N408&gt;N$1288,'Female Data'!N408&lt;N$1289),'Female Data'!$X408,0))))</f>
        <v>--</v>
      </c>
      <c r="O408" t="str">
        <f>IF(AND(O$1288=0,O$1289=0),"--",IF(AND(O$1288&gt;0,O$1289=0),IF('Female Data'!O408&gt;O$1288,'Female Data'!$X408,0),IF(AND(O$1288=0,O$1289&gt;0),IF('Female Data'!O408&lt;O$1289,'Female Data'!$X408,0),IF(AND('Female Data'!O408&gt;O$1288,'Female Data'!O408&lt;O$1289),'Female Data'!$X408,0))))</f>
        <v>--</v>
      </c>
      <c r="P408" t="str">
        <f>IF(AND(P$1288=0,P$1289=0),"--",IF(AND(P$1288&gt;0,P$1289=0),IF('Female Data'!P408&gt;P$1288,'Female Data'!$X408,0),IF(AND(P$1288=0,P$1289&gt;0),IF('Female Data'!P408&lt;P$1289,'Female Data'!$X408,0),IF(AND('Female Data'!P408&gt;P$1288,'Female Data'!P408&lt;P$1289),'Female Data'!$X408,0))))</f>
        <v>--</v>
      </c>
      <c r="Q408" t="str">
        <f>IF(AND(Q$1288=0,Q$1289=0),"--",IF(AND(Q$1288&gt;0,Q$1289=0),IF('Female Data'!Q408&gt;Q$1288,'Female Data'!$X408,0),IF(AND(Q$1288=0,Q$1289&gt;0),IF('Female Data'!Q408&lt;Q$1289,'Female Data'!$X408,0),IF(AND('Female Data'!Q408&gt;Q$1288,'Female Data'!Q408&lt;Q$1289),'Female Data'!$X408,0))))</f>
        <v>--</v>
      </c>
      <c r="R408" t="str">
        <f>IF(AND(R$1288=0,R$1289=0),"--",IF(AND(R$1288&gt;0,R$1289=0),IF('Female Data'!R408&gt;R$1288,'Female Data'!$X408,0),IF(AND(R$1288=0,R$1289&gt;0),IF('Female Data'!R408&lt;R$1289,'Female Data'!$X408,0),IF(AND('Female Data'!R408&gt;R$1288,'Female Data'!R408&lt;R$1289),'Female Data'!$X408,0))))</f>
        <v>--</v>
      </c>
      <c r="S408" t="str">
        <f>IF(AND(S$1288=0,S$1289=0),"--",IF(AND(S$1288&gt;0,S$1289=0),IF('Female Data'!S408&gt;S$1288,'Female Data'!$X408,0),IF(AND(S$1288=0,S$1289&gt;0),IF('Female Data'!S408&lt;S$1289,'Female Data'!$X408,0),IF(AND('Female Data'!S408&gt;S$1288,'Female Data'!S408&lt;S$1289),'Female Data'!$X408,0))))</f>
        <v>--</v>
      </c>
      <c r="T408" t="str">
        <f>IF(AND(T$1288=0,T$1289=0),"--",IF(AND(T$1288&gt;0,T$1289=0),IF('Female Data'!T408&gt;T$1288,'Female Data'!$X408,0),IF(AND(T$1288=0,T$1289&gt;0),IF('Female Data'!T408&lt;T$1289,'Female Data'!$X408,0),IF(AND('Female Data'!T408&gt;T$1288,'Female Data'!T408&lt;T$1289),'Female Data'!$X408,0))))</f>
        <v>--</v>
      </c>
      <c r="U408" t="str">
        <f>IF(AND(U$1288=0,U$1289=0),"--",IF(AND(U$1288&gt;0,U$1289=0),IF('Female Data'!U408&gt;U$1288,'Female Data'!$X408,0),IF(AND(U$1288=0,U$1289&gt;0),IF('Female Data'!U408&lt;U$1289,'Female Data'!$X408,0),IF(AND('Female Data'!U408&gt;U$1288,'Female Data'!U408&lt;U$1289),'Female Data'!$X408,0))))</f>
        <v>--</v>
      </c>
      <c r="V408" t="str">
        <f>IF(AND(V$1288=0,V$1289=0),"--",IF(AND(V$1288&gt;0,V$1289=0),IF('Female Data'!V408&gt;V$1288,'Female Data'!$X408,0),IF(AND(V$1288=0,V$1289&gt;0),IF('Female Data'!V408&lt;V$1289,'Female Data'!$X408,0),IF(AND('Female Data'!V408&gt;V$1288,'Female Data'!V408&lt;V$1289),'Female Data'!$X408,0))))</f>
        <v>--</v>
      </c>
      <c r="W408" t="str">
        <f>IF(AND(W$1288=0,W$1289=0),"--",IF(AND(W$1288&gt;0,W$1289=0),IF('Female Data'!W408&gt;W$1288,'Female Data'!$X408,0),IF(AND(W$1288=0,W$1289&gt;0),IF('Female Data'!W408&lt;W$1289,'Female Data'!$X408,0),IF(AND('Female Data'!W408&gt;W$1288,'Female Data'!W408&lt;W$1289),'Female Data'!$X408,0))))</f>
        <v>--</v>
      </c>
      <c r="Y408">
        <f t="shared" si="12"/>
        <v>0</v>
      </c>
      <c r="Z408">
        <f>Y408*'Female Data'!X408</f>
        <v>0</v>
      </c>
      <c r="AA408">
        <f t="shared" si="13"/>
        <v>1</v>
      </c>
      <c r="AB408">
        <f>AA408*'Female Data'!X408</f>
        <v>68905</v>
      </c>
    </row>
    <row r="409" spans="1:28">
      <c r="A409">
        <f>'Female Data'!A409</f>
        <v>408</v>
      </c>
      <c r="B409" t="str">
        <f>'Female Data'!B409</f>
        <v>F</v>
      </c>
      <c r="C409" t="str">
        <f>IF(AND(C$1288=0,C$1289=0),"--",IF(AND(C$1288&gt;0,C$1289=0),IF('Female Data'!C409&gt;C$1288,'Female Data'!$X409,0),IF(AND(C$1288=0,C$1289&gt;0),IF('Female Data'!C409&lt;C$1289,'Female Data'!$X409,0),IF(AND('Female Data'!C409&gt;C$1288,'Female Data'!C409&lt;C$1289),'Female Data'!$X409,0))))</f>
        <v>--</v>
      </c>
      <c r="D409" t="str">
        <f>IF(AND(D$1288=0,D$1289=0),"--",IF(AND(D$1288&gt;0,D$1289=0),IF('Female Data'!D409&gt;D$1288,'Female Data'!$X409,0),IF(AND(D$1288=0,D$1289&gt;0),IF('Female Data'!D409&lt;D$1289,'Female Data'!$X409,0),IF(AND('Female Data'!D409&gt;D$1288,'Female Data'!D409&lt;D$1289),'Female Data'!$X409,0))))</f>
        <v>--</v>
      </c>
      <c r="E409" t="str">
        <f>IF(AND(E$1288=0,E$1289=0),"--",IF(AND(E$1288&gt;0,E$1289=0),IF('Female Data'!E409&gt;E$1288,'Female Data'!$X409,0),IF(AND(E$1288=0,E$1289&gt;0),IF('Female Data'!E409&lt;E$1289,'Female Data'!$X409,0),IF(AND('Female Data'!E409&gt;E$1288,'Female Data'!E409&lt;E$1289),'Female Data'!$X409,0))))</f>
        <v>--</v>
      </c>
      <c r="F409" t="str">
        <f>IF(AND(F$1288=0,F$1289=0),"--",IF(AND(F$1288&gt;0,F$1289=0),IF('Female Data'!F409&gt;F$1288,'Female Data'!$X409,0),IF(AND(F$1288=0,F$1289&gt;0),IF('Female Data'!F409&lt;F$1289,'Female Data'!$X409,0),IF(AND('Female Data'!F409&gt;F$1288,'Female Data'!F409&lt;F$1289),'Female Data'!$X409,0))))</f>
        <v>--</v>
      </c>
      <c r="G409" t="str">
        <f>IF(AND(G$1288=0,G$1289=0),"--",IF(AND(G$1288&gt;0,G$1289=0),IF('Female Data'!G409&gt;G$1288,'Female Data'!$X409,0),IF(AND(G$1288=0,G$1289&gt;0),IF('Female Data'!G409&lt;G$1289,'Female Data'!$X409,0),IF(AND('Female Data'!G409&gt;G$1288,'Female Data'!G409&lt;G$1289),'Female Data'!$X409,0))))</f>
        <v>--</v>
      </c>
      <c r="H409" t="str">
        <f>IF(AND(H$1288=0,H$1289=0),"--",IF(AND(H$1288&gt;0,H$1289=0),IF('Female Data'!H409&gt;H$1288,'Female Data'!$X409,0),IF(AND(H$1288=0,H$1289&gt;0),IF('Female Data'!H409&lt;H$1289,'Female Data'!$X409,0),IF(AND('Female Data'!H409&gt;H$1288,'Female Data'!H409&lt;H$1289),'Female Data'!$X409,0))))</f>
        <v>--</v>
      </c>
      <c r="I409" t="str">
        <f>IF(AND(I$1288=0,I$1289=0),"--",IF(AND(I$1288&gt;0,I$1289=0),IF('Female Data'!I409&gt;I$1288,'Female Data'!$X409,0),IF(AND(I$1288=0,I$1289&gt;0),IF('Female Data'!I409&lt;I$1289,'Female Data'!$X409,0),IF(AND('Female Data'!I409&gt;I$1288,'Female Data'!I409&lt;I$1289),'Female Data'!$X409,0))))</f>
        <v>--</v>
      </c>
      <c r="J409" t="str">
        <f>IF(AND(J$1288=0,J$1289=0),"--",IF(AND(J$1288&gt;0,J$1289=0),IF('Female Data'!J409&gt;J$1288,'Female Data'!$X409,0),IF(AND(J$1288=0,J$1289&gt;0),IF('Female Data'!J409&lt;J$1289,'Female Data'!$X409,0),IF(AND('Female Data'!J409&gt;J$1288,'Female Data'!J409&lt;J$1289),'Female Data'!$X409,0))))</f>
        <v>--</v>
      </c>
      <c r="K409" t="str">
        <f>IF(AND(K$1288=0,K$1289=0),"--",IF(AND(K$1288&gt;0,K$1289=0),IF('Female Data'!K409&gt;K$1288,'Female Data'!$X409,0),IF(AND(K$1288=0,K$1289&gt;0),IF('Female Data'!K409&lt;K$1289,'Female Data'!$X409,0),IF(AND('Female Data'!K409&gt;K$1288,'Female Data'!K409&lt;K$1289),'Female Data'!$X409,0))))</f>
        <v>--</v>
      </c>
      <c r="L409" t="str">
        <f>IF(AND(L$1288=0,L$1289=0),"--",IF(AND(L$1288&gt;0,L$1289=0),IF('Female Data'!L409&gt;L$1288,'Female Data'!$X409,0),IF(AND(L$1288=0,L$1289&gt;0),IF('Female Data'!L409&lt;L$1289,'Female Data'!$X409,0),IF(AND('Female Data'!L409&gt;L$1288,'Female Data'!L409&lt;L$1289),'Female Data'!$X409,0))))</f>
        <v>--</v>
      </c>
      <c r="M409" t="str">
        <f>IF(AND(M$1288=0,M$1289=0),"--",IF(AND(M$1288&gt;0,M$1289=0),IF('Female Data'!M409&gt;M$1288,'Female Data'!$X409,0),IF(AND(M$1288=0,M$1289&gt;0),IF('Female Data'!M409&lt;M$1289,'Female Data'!$X409,0),IF(AND('Female Data'!M409&gt;M$1288,'Female Data'!M409&lt;M$1289),'Female Data'!$X409,0))))</f>
        <v>--</v>
      </c>
      <c r="N409" t="str">
        <f>IF(AND(N$1288=0,N$1289=0),"--",IF(AND(N$1288&gt;0,N$1289=0),IF('Female Data'!N409&gt;N$1288,'Female Data'!$X409,0),IF(AND(N$1288=0,N$1289&gt;0),IF('Female Data'!N409&lt;N$1289,'Female Data'!$X409,0),IF(AND('Female Data'!N409&gt;N$1288,'Female Data'!N409&lt;N$1289),'Female Data'!$X409,0))))</f>
        <v>--</v>
      </c>
      <c r="O409" t="str">
        <f>IF(AND(O$1288=0,O$1289=0),"--",IF(AND(O$1288&gt;0,O$1289=0),IF('Female Data'!O409&gt;O$1288,'Female Data'!$X409,0),IF(AND(O$1288=0,O$1289&gt;0),IF('Female Data'!O409&lt;O$1289,'Female Data'!$X409,0),IF(AND('Female Data'!O409&gt;O$1288,'Female Data'!O409&lt;O$1289),'Female Data'!$X409,0))))</f>
        <v>--</v>
      </c>
      <c r="P409" t="str">
        <f>IF(AND(P$1288=0,P$1289=0),"--",IF(AND(P$1288&gt;0,P$1289=0),IF('Female Data'!P409&gt;P$1288,'Female Data'!$X409,0),IF(AND(P$1288=0,P$1289&gt;0),IF('Female Data'!P409&lt;P$1289,'Female Data'!$X409,0),IF(AND('Female Data'!P409&gt;P$1288,'Female Data'!P409&lt;P$1289),'Female Data'!$X409,0))))</f>
        <v>--</v>
      </c>
      <c r="Q409" t="str">
        <f>IF(AND(Q$1288=0,Q$1289=0),"--",IF(AND(Q$1288&gt;0,Q$1289=0),IF('Female Data'!Q409&gt;Q$1288,'Female Data'!$X409,0),IF(AND(Q$1288=0,Q$1289&gt;0),IF('Female Data'!Q409&lt;Q$1289,'Female Data'!$X409,0),IF(AND('Female Data'!Q409&gt;Q$1288,'Female Data'!Q409&lt;Q$1289),'Female Data'!$X409,0))))</f>
        <v>--</v>
      </c>
      <c r="R409" t="str">
        <f>IF(AND(R$1288=0,R$1289=0),"--",IF(AND(R$1288&gt;0,R$1289=0),IF('Female Data'!R409&gt;R$1288,'Female Data'!$X409,0),IF(AND(R$1288=0,R$1289&gt;0),IF('Female Data'!R409&lt;R$1289,'Female Data'!$X409,0),IF(AND('Female Data'!R409&gt;R$1288,'Female Data'!R409&lt;R$1289),'Female Data'!$X409,0))))</f>
        <v>--</v>
      </c>
      <c r="S409" t="str">
        <f>IF(AND(S$1288=0,S$1289=0),"--",IF(AND(S$1288&gt;0,S$1289=0),IF('Female Data'!S409&gt;S$1288,'Female Data'!$X409,0),IF(AND(S$1288=0,S$1289&gt;0),IF('Female Data'!S409&lt;S$1289,'Female Data'!$X409,0),IF(AND('Female Data'!S409&gt;S$1288,'Female Data'!S409&lt;S$1289),'Female Data'!$X409,0))))</f>
        <v>--</v>
      </c>
      <c r="T409" t="str">
        <f>IF(AND(T$1288=0,T$1289=0),"--",IF(AND(T$1288&gt;0,T$1289=0),IF('Female Data'!T409&gt;T$1288,'Female Data'!$X409,0),IF(AND(T$1288=0,T$1289&gt;0),IF('Female Data'!T409&lt;T$1289,'Female Data'!$X409,0),IF(AND('Female Data'!T409&gt;T$1288,'Female Data'!T409&lt;T$1289),'Female Data'!$X409,0))))</f>
        <v>--</v>
      </c>
      <c r="U409" t="str">
        <f>IF(AND(U$1288=0,U$1289=0),"--",IF(AND(U$1288&gt;0,U$1289=0),IF('Female Data'!U409&gt;U$1288,'Female Data'!$X409,0),IF(AND(U$1288=0,U$1289&gt;0),IF('Female Data'!U409&lt;U$1289,'Female Data'!$X409,0),IF(AND('Female Data'!U409&gt;U$1288,'Female Data'!U409&lt;U$1289),'Female Data'!$X409,0))))</f>
        <v>--</v>
      </c>
      <c r="V409" t="str">
        <f>IF(AND(V$1288=0,V$1289=0),"--",IF(AND(V$1288&gt;0,V$1289=0),IF('Female Data'!V409&gt;V$1288,'Female Data'!$X409,0),IF(AND(V$1288=0,V$1289&gt;0),IF('Female Data'!V409&lt;V$1289,'Female Data'!$X409,0),IF(AND('Female Data'!V409&gt;V$1288,'Female Data'!V409&lt;V$1289),'Female Data'!$X409,0))))</f>
        <v>--</v>
      </c>
      <c r="W409" t="str">
        <f>IF(AND(W$1288=0,W$1289=0),"--",IF(AND(W$1288&gt;0,W$1289=0),IF('Female Data'!W409&gt;W$1288,'Female Data'!$X409,0),IF(AND(W$1288=0,W$1289&gt;0),IF('Female Data'!W409&lt;W$1289,'Female Data'!$X409,0),IF(AND('Female Data'!W409&gt;W$1288,'Female Data'!W409&lt;W$1289),'Female Data'!$X409,0))))</f>
        <v>--</v>
      </c>
      <c r="Y409">
        <f t="shared" si="12"/>
        <v>0</v>
      </c>
      <c r="Z409">
        <f>Y409*'Female Data'!X409</f>
        <v>0</v>
      </c>
      <c r="AA409">
        <f t="shared" si="13"/>
        <v>1</v>
      </c>
      <c r="AB409">
        <f>AA409*'Female Data'!X409</f>
        <v>5587</v>
      </c>
    </row>
    <row r="410" spans="1:28">
      <c r="A410">
        <f>'Female Data'!A410</f>
        <v>409</v>
      </c>
      <c r="B410" t="str">
        <f>'Female Data'!B410</f>
        <v>F</v>
      </c>
      <c r="C410" t="str">
        <f>IF(AND(C$1288=0,C$1289=0),"--",IF(AND(C$1288&gt;0,C$1289=0),IF('Female Data'!C410&gt;C$1288,'Female Data'!$X410,0),IF(AND(C$1288=0,C$1289&gt;0),IF('Female Data'!C410&lt;C$1289,'Female Data'!$X410,0),IF(AND('Female Data'!C410&gt;C$1288,'Female Data'!C410&lt;C$1289),'Female Data'!$X410,0))))</f>
        <v>--</v>
      </c>
      <c r="D410" t="str">
        <f>IF(AND(D$1288=0,D$1289=0),"--",IF(AND(D$1288&gt;0,D$1289=0),IF('Female Data'!D410&gt;D$1288,'Female Data'!$X410,0),IF(AND(D$1288=0,D$1289&gt;0),IF('Female Data'!D410&lt;D$1289,'Female Data'!$X410,0),IF(AND('Female Data'!D410&gt;D$1288,'Female Data'!D410&lt;D$1289),'Female Data'!$X410,0))))</f>
        <v>--</v>
      </c>
      <c r="E410" t="str">
        <f>IF(AND(E$1288=0,E$1289=0),"--",IF(AND(E$1288&gt;0,E$1289=0),IF('Female Data'!E410&gt;E$1288,'Female Data'!$X410,0),IF(AND(E$1288=0,E$1289&gt;0),IF('Female Data'!E410&lt;E$1289,'Female Data'!$X410,0),IF(AND('Female Data'!E410&gt;E$1288,'Female Data'!E410&lt;E$1289),'Female Data'!$X410,0))))</f>
        <v>--</v>
      </c>
      <c r="F410" t="str">
        <f>IF(AND(F$1288=0,F$1289=0),"--",IF(AND(F$1288&gt;0,F$1289=0),IF('Female Data'!F410&gt;F$1288,'Female Data'!$X410,0),IF(AND(F$1288=0,F$1289&gt;0),IF('Female Data'!F410&lt;F$1289,'Female Data'!$X410,0),IF(AND('Female Data'!F410&gt;F$1288,'Female Data'!F410&lt;F$1289),'Female Data'!$X410,0))))</f>
        <v>--</v>
      </c>
      <c r="G410" t="str">
        <f>IF(AND(G$1288=0,G$1289=0),"--",IF(AND(G$1288&gt;0,G$1289=0),IF('Female Data'!G410&gt;G$1288,'Female Data'!$X410,0),IF(AND(G$1288=0,G$1289&gt;0),IF('Female Data'!G410&lt;G$1289,'Female Data'!$X410,0),IF(AND('Female Data'!G410&gt;G$1288,'Female Data'!G410&lt;G$1289),'Female Data'!$X410,0))))</f>
        <v>--</v>
      </c>
      <c r="H410" t="str">
        <f>IF(AND(H$1288=0,H$1289=0),"--",IF(AND(H$1288&gt;0,H$1289=0),IF('Female Data'!H410&gt;H$1288,'Female Data'!$X410,0),IF(AND(H$1288=0,H$1289&gt;0),IF('Female Data'!H410&lt;H$1289,'Female Data'!$X410,0),IF(AND('Female Data'!H410&gt;H$1288,'Female Data'!H410&lt;H$1289),'Female Data'!$X410,0))))</f>
        <v>--</v>
      </c>
      <c r="I410" t="str">
        <f>IF(AND(I$1288=0,I$1289=0),"--",IF(AND(I$1288&gt;0,I$1289=0),IF('Female Data'!I410&gt;I$1288,'Female Data'!$X410,0),IF(AND(I$1288=0,I$1289&gt;0),IF('Female Data'!I410&lt;I$1289,'Female Data'!$X410,0),IF(AND('Female Data'!I410&gt;I$1288,'Female Data'!I410&lt;I$1289),'Female Data'!$X410,0))))</f>
        <v>--</v>
      </c>
      <c r="J410" t="str">
        <f>IF(AND(J$1288=0,J$1289=0),"--",IF(AND(J$1288&gt;0,J$1289=0),IF('Female Data'!J410&gt;J$1288,'Female Data'!$X410,0),IF(AND(J$1288=0,J$1289&gt;0),IF('Female Data'!J410&lt;J$1289,'Female Data'!$X410,0),IF(AND('Female Data'!J410&gt;J$1288,'Female Data'!J410&lt;J$1289),'Female Data'!$X410,0))))</f>
        <v>--</v>
      </c>
      <c r="K410" t="str">
        <f>IF(AND(K$1288=0,K$1289=0),"--",IF(AND(K$1288&gt;0,K$1289=0),IF('Female Data'!K410&gt;K$1288,'Female Data'!$X410,0),IF(AND(K$1288=0,K$1289&gt;0),IF('Female Data'!K410&lt;K$1289,'Female Data'!$X410,0),IF(AND('Female Data'!K410&gt;K$1288,'Female Data'!K410&lt;K$1289),'Female Data'!$X410,0))))</f>
        <v>--</v>
      </c>
      <c r="L410" t="str">
        <f>IF(AND(L$1288=0,L$1289=0),"--",IF(AND(L$1288&gt;0,L$1289=0),IF('Female Data'!L410&gt;L$1288,'Female Data'!$X410,0),IF(AND(L$1288=0,L$1289&gt;0),IF('Female Data'!L410&lt;L$1289,'Female Data'!$X410,0),IF(AND('Female Data'!L410&gt;L$1288,'Female Data'!L410&lt;L$1289),'Female Data'!$X410,0))))</f>
        <v>--</v>
      </c>
      <c r="M410" t="str">
        <f>IF(AND(M$1288=0,M$1289=0),"--",IF(AND(M$1288&gt;0,M$1289=0),IF('Female Data'!M410&gt;M$1288,'Female Data'!$X410,0),IF(AND(M$1288=0,M$1289&gt;0),IF('Female Data'!M410&lt;M$1289,'Female Data'!$X410,0),IF(AND('Female Data'!M410&gt;M$1288,'Female Data'!M410&lt;M$1289),'Female Data'!$X410,0))))</f>
        <v>--</v>
      </c>
      <c r="N410" t="str">
        <f>IF(AND(N$1288=0,N$1289=0),"--",IF(AND(N$1288&gt;0,N$1289=0),IF('Female Data'!N410&gt;N$1288,'Female Data'!$X410,0),IF(AND(N$1288=0,N$1289&gt;0),IF('Female Data'!N410&lt;N$1289,'Female Data'!$X410,0),IF(AND('Female Data'!N410&gt;N$1288,'Female Data'!N410&lt;N$1289),'Female Data'!$X410,0))))</f>
        <v>--</v>
      </c>
      <c r="O410" t="str">
        <f>IF(AND(O$1288=0,O$1289=0),"--",IF(AND(O$1288&gt;0,O$1289=0),IF('Female Data'!O410&gt;O$1288,'Female Data'!$X410,0),IF(AND(O$1288=0,O$1289&gt;0),IF('Female Data'!O410&lt;O$1289,'Female Data'!$X410,0),IF(AND('Female Data'!O410&gt;O$1288,'Female Data'!O410&lt;O$1289),'Female Data'!$X410,0))))</f>
        <v>--</v>
      </c>
      <c r="P410" t="str">
        <f>IF(AND(P$1288=0,P$1289=0),"--",IF(AND(P$1288&gt;0,P$1289=0),IF('Female Data'!P410&gt;P$1288,'Female Data'!$X410,0),IF(AND(P$1288=0,P$1289&gt;0),IF('Female Data'!P410&lt;P$1289,'Female Data'!$X410,0),IF(AND('Female Data'!P410&gt;P$1288,'Female Data'!P410&lt;P$1289),'Female Data'!$X410,0))))</f>
        <v>--</v>
      </c>
      <c r="Q410" t="str">
        <f>IF(AND(Q$1288=0,Q$1289=0),"--",IF(AND(Q$1288&gt;0,Q$1289=0),IF('Female Data'!Q410&gt;Q$1288,'Female Data'!$X410,0),IF(AND(Q$1288=0,Q$1289&gt;0),IF('Female Data'!Q410&lt;Q$1289,'Female Data'!$X410,0),IF(AND('Female Data'!Q410&gt;Q$1288,'Female Data'!Q410&lt;Q$1289),'Female Data'!$X410,0))))</f>
        <v>--</v>
      </c>
      <c r="R410" t="str">
        <f>IF(AND(R$1288=0,R$1289=0),"--",IF(AND(R$1288&gt;0,R$1289=0),IF('Female Data'!R410&gt;R$1288,'Female Data'!$X410,0),IF(AND(R$1288=0,R$1289&gt;0),IF('Female Data'!R410&lt;R$1289,'Female Data'!$X410,0),IF(AND('Female Data'!R410&gt;R$1288,'Female Data'!R410&lt;R$1289),'Female Data'!$X410,0))))</f>
        <v>--</v>
      </c>
      <c r="S410" t="str">
        <f>IF(AND(S$1288=0,S$1289=0),"--",IF(AND(S$1288&gt;0,S$1289=0),IF('Female Data'!S410&gt;S$1288,'Female Data'!$X410,0),IF(AND(S$1288=0,S$1289&gt;0),IF('Female Data'!S410&lt;S$1289,'Female Data'!$X410,0),IF(AND('Female Data'!S410&gt;S$1288,'Female Data'!S410&lt;S$1289),'Female Data'!$X410,0))))</f>
        <v>--</v>
      </c>
      <c r="T410" t="str">
        <f>IF(AND(T$1288=0,T$1289=0),"--",IF(AND(T$1288&gt;0,T$1289=0),IF('Female Data'!T410&gt;T$1288,'Female Data'!$X410,0),IF(AND(T$1288=0,T$1289&gt;0),IF('Female Data'!T410&lt;T$1289,'Female Data'!$X410,0),IF(AND('Female Data'!T410&gt;T$1288,'Female Data'!T410&lt;T$1289),'Female Data'!$X410,0))))</f>
        <v>--</v>
      </c>
      <c r="U410" t="str">
        <f>IF(AND(U$1288=0,U$1289=0),"--",IF(AND(U$1288&gt;0,U$1289=0),IF('Female Data'!U410&gt;U$1288,'Female Data'!$X410,0),IF(AND(U$1288=0,U$1289&gt;0),IF('Female Data'!U410&lt;U$1289,'Female Data'!$X410,0),IF(AND('Female Data'!U410&gt;U$1288,'Female Data'!U410&lt;U$1289),'Female Data'!$X410,0))))</f>
        <v>--</v>
      </c>
      <c r="V410" t="str">
        <f>IF(AND(V$1288=0,V$1289=0),"--",IF(AND(V$1288&gt;0,V$1289=0),IF('Female Data'!V410&gt;V$1288,'Female Data'!$X410,0),IF(AND(V$1288=0,V$1289&gt;0),IF('Female Data'!V410&lt;V$1289,'Female Data'!$X410,0),IF(AND('Female Data'!V410&gt;V$1288,'Female Data'!V410&lt;V$1289),'Female Data'!$X410,0))))</f>
        <v>--</v>
      </c>
      <c r="W410" t="str">
        <f>IF(AND(W$1288=0,W$1289=0),"--",IF(AND(W$1288&gt;0,W$1289=0),IF('Female Data'!W410&gt;W$1288,'Female Data'!$X410,0),IF(AND(W$1288=0,W$1289&gt;0),IF('Female Data'!W410&lt;W$1289,'Female Data'!$X410,0),IF(AND('Female Data'!W410&gt;W$1288,'Female Data'!W410&lt;W$1289),'Female Data'!$X410,0))))</f>
        <v>--</v>
      </c>
      <c r="Y410">
        <f t="shared" si="12"/>
        <v>0</v>
      </c>
      <c r="Z410">
        <f>Y410*'Female Data'!X410</f>
        <v>0</v>
      </c>
      <c r="AA410">
        <f t="shared" si="13"/>
        <v>1</v>
      </c>
      <c r="AB410">
        <f>AA410*'Female Data'!X410</f>
        <v>187222</v>
      </c>
    </row>
    <row r="411" spans="1:28">
      <c r="A411">
        <f>'Female Data'!A411</f>
        <v>410</v>
      </c>
      <c r="B411" t="str">
        <f>'Female Data'!B411</f>
        <v>F</v>
      </c>
      <c r="C411" t="str">
        <f>IF(AND(C$1288=0,C$1289=0),"--",IF(AND(C$1288&gt;0,C$1289=0),IF('Female Data'!C411&gt;C$1288,'Female Data'!$X411,0),IF(AND(C$1288=0,C$1289&gt;0),IF('Female Data'!C411&lt;C$1289,'Female Data'!$X411,0),IF(AND('Female Data'!C411&gt;C$1288,'Female Data'!C411&lt;C$1289),'Female Data'!$X411,0))))</f>
        <v>--</v>
      </c>
      <c r="D411" t="str">
        <f>IF(AND(D$1288=0,D$1289=0),"--",IF(AND(D$1288&gt;0,D$1289=0),IF('Female Data'!D411&gt;D$1288,'Female Data'!$X411,0),IF(AND(D$1288=0,D$1289&gt;0),IF('Female Data'!D411&lt;D$1289,'Female Data'!$X411,0),IF(AND('Female Data'!D411&gt;D$1288,'Female Data'!D411&lt;D$1289),'Female Data'!$X411,0))))</f>
        <v>--</v>
      </c>
      <c r="E411" t="str">
        <f>IF(AND(E$1288=0,E$1289=0),"--",IF(AND(E$1288&gt;0,E$1289=0),IF('Female Data'!E411&gt;E$1288,'Female Data'!$X411,0),IF(AND(E$1288=0,E$1289&gt;0),IF('Female Data'!E411&lt;E$1289,'Female Data'!$X411,0),IF(AND('Female Data'!E411&gt;E$1288,'Female Data'!E411&lt;E$1289),'Female Data'!$X411,0))))</f>
        <v>--</v>
      </c>
      <c r="F411" t="str">
        <f>IF(AND(F$1288=0,F$1289=0),"--",IF(AND(F$1288&gt;0,F$1289=0),IF('Female Data'!F411&gt;F$1288,'Female Data'!$X411,0),IF(AND(F$1288=0,F$1289&gt;0),IF('Female Data'!F411&lt;F$1289,'Female Data'!$X411,0),IF(AND('Female Data'!F411&gt;F$1288,'Female Data'!F411&lt;F$1289),'Female Data'!$X411,0))))</f>
        <v>--</v>
      </c>
      <c r="G411" t="str">
        <f>IF(AND(G$1288=0,G$1289=0),"--",IF(AND(G$1288&gt;0,G$1289=0),IF('Female Data'!G411&gt;G$1288,'Female Data'!$X411,0),IF(AND(G$1288=0,G$1289&gt;0),IF('Female Data'!G411&lt;G$1289,'Female Data'!$X411,0),IF(AND('Female Data'!G411&gt;G$1288,'Female Data'!G411&lt;G$1289),'Female Data'!$X411,0))))</f>
        <v>--</v>
      </c>
      <c r="H411" t="str">
        <f>IF(AND(H$1288=0,H$1289=0),"--",IF(AND(H$1288&gt;0,H$1289=0),IF('Female Data'!H411&gt;H$1288,'Female Data'!$X411,0),IF(AND(H$1288=0,H$1289&gt;0),IF('Female Data'!H411&lt;H$1289,'Female Data'!$X411,0),IF(AND('Female Data'!H411&gt;H$1288,'Female Data'!H411&lt;H$1289),'Female Data'!$X411,0))))</f>
        <v>--</v>
      </c>
      <c r="I411" t="str">
        <f>IF(AND(I$1288=0,I$1289=0),"--",IF(AND(I$1288&gt;0,I$1289=0),IF('Female Data'!I411&gt;I$1288,'Female Data'!$X411,0),IF(AND(I$1288=0,I$1289&gt;0),IF('Female Data'!I411&lt;I$1289,'Female Data'!$X411,0),IF(AND('Female Data'!I411&gt;I$1288,'Female Data'!I411&lt;I$1289),'Female Data'!$X411,0))))</f>
        <v>--</v>
      </c>
      <c r="J411" t="str">
        <f>IF(AND(J$1288=0,J$1289=0),"--",IF(AND(J$1288&gt;0,J$1289=0),IF('Female Data'!J411&gt;J$1288,'Female Data'!$X411,0),IF(AND(J$1288=0,J$1289&gt;0),IF('Female Data'!J411&lt;J$1289,'Female Data'!$X411,0),IF(AND('Female Data'!J411&gt;J$1288,'Female Data'!J411&lt;J$1289),'Female Data'!$X411,0))))</f>
        <v>--</v>
      </c>
      <c r="K411" t="str">
        <f>IF(AND(K$1288=0,K$1289=0),"--",IF(AND(K$1288&gt;0,K$1289=0),IF('Female Data'!K411&gt;K$1288,'Female Data'!$X411,0),IF(AND(K$1288=0,K$1289&gt;0),IF('Female Data'!K411&lt;K$1289,'Female Data'!$X411,0),IF(AND('Female Data'!K411&gt;K$1288,'Female Data'!K411&lt;K$1289),'Female Data'!$X411,0))))</f>
        <v>--</v>
      </c>
      <c r="L411" t="str">
        <f>IF(AND(L$1288=0,L$1289=0),"--",IF(AND(L$1288&gt;0,L$1289=0),IF('Female Data'!L411&gt;L$1288,'Female Data'!$X411,0),IF(AND(L$1288=0,L$1289&gt;0),IF('Female Data'!L411&lt;L$1289,'Female Data'!$X411,0),IF(AND('Female Data'!L411&gt;L$1288,'Female Data'!L411&lt;L$1289),'Female Data'!$X411,0))))</f>
        <v>--</v>
      </c>
      <c r="M411" t="str">
        <f>IF(AND(M$1288=0,M$1289=0),"--",IF(AND(M$1288&gt;0,M$1289=0),IF('Female Data'!M411&gt;M$1288,'Female Data'!$X411,0),IF(AND(M$1288=0,M$1289&gt;0),IF('Female Data'!M411&lt;M$1289,'Female Data'!$X411,0),IF(AND('Female Data'!M411&gt;M$1288,'Female Data'!M411&lt;M$1289),'Female Data'!$X411,0))))</f>
        <v>--</v>
      </c>
      <c r="N411" t="str">
        <f>IF(AND(N$1288=0,N$1289=0),"--",IF(AND(N$1288&gt;0,N$1289=0),IF('Female Data'!N411&gt;N$1288,'Female Data'!$X411,0),IF(AND(N$1288=0,N$1289&gt;0),IF('Female Data'!N411&lt;N$1289,'Female Data'!$X411,0),IF(AND('Female Data'!N411&gt;N$1288,'Female Data'!N411&lt;N$1289),'Female Data'!$X411,0))))</f>
        <v>--</v>
      </c>
      <c r="O411" t="str">
        <f>IF(AND(O$1288=0,O$1289=0),"--",IF(AND(O$1288&gt;0,O$1289=0),IF('Female Data'!O411&gt;O$1288,'Female Data'!$X411,0),IF(AND(O$1288=0,O$1289&gt;0),IF('Female Data'!O411&lt;O$1289,'Female Data'!$X411,0),IF(AND('Female Data'!O411&gt;O$1288,'Female Data'!O411&lt;O$1289),'Female Data'!$X411,0))))</f>
        <v>--</v>
      </c>
      <c r="P411" t="str">
        <f>IF(AND(P$1288=0,P$1289=0),"--",IF(AND(P$1288&gt;0,P$1289=0),IF('Female Data'!P411&gt;P$1288,'Female Data'!$X411,0),IF(AND(P$1288=0,P$1289&gt;0),IF('Female Data'!P411&lt;P$1289,'Female Data'!$X411,0),IF(AND('Female Data'!P411&gt;P$1288,'Female Data'!P411&lt;P$1289),'Female Data'!$X411,0))))</f>
        <v>--</v>
      </c>
      <c r="Q411" t="str">
        <f>IF(AND(Q$1288=0,Q$1289=0),"--",IF(AND(Q$1288&gt;0,Q$1289=0),IF('Female Data'!Q411&gt;Q$1288,'Female Data'!$X411,0),IF(AND(Q$1288=0,Q$1289&gt;0),IF('Female Data'!Q411&lt;Q$1289,'Female Data'!$X411,0),IF(AND('Female Data'!Q411&gt;Q$1288,'Female Data'!Q411&lt;Q$1289),'Female Data'!$X411,0))))</f>
        <v>--</v>
      </c>
      <c r="R411" t="str">
        <f>IF(AND(R$1288=0,R$1289=0),"--",IF(AND(R$1288&gt;0,R$1289=0),IF('Female Data'!R411&gt;R$1288,'Female Data'!$X411,0),IF(AND(R$1288=0,R$1289&gt;0),IF('Female Data'!R411&lt;R$1289,'Female Data'!$X411,0),IF(AND('Female Data'!R411&gt;R$1288,'Female Data'!R411&lt;R$1289),'Female Data'!$X411,0))))</f>
        <v>--</v>
      </c>
      <c r="S411" t="str">
        <f>IF(AND(S$1288=0,S$1289=0),"--",IF(AND(S$1288&gt;0,S$1289=0),IF('Female Data'!S411&gt;S$1288,'Female Data'!$X411,0),IF(AND(S$1288=0,S$1289&gt;0),IF('Female Data'!S411&lt;S$1289,'Female Data'!$X411,0),IF(AND('Female Data'!S411&gt;S$1288,'Female Data'!S411&lt;S$1289),'Female Data'!$X411,0))))</f>
        <v>--</v>
      </c>
      <c r="T411" t="str">
        <f>IF(AND(T$1288=0,T$1289=0),"--",IF(AND(T$1288&gt;0,T$1289=0),IF('Female Data'!T411&gt;T$1288,'Female Data'!$X411,0),IF(AND(T$1288=0,T$1289&gt;0),IF('Female Data'!T411&lt;T$1289,'Female Data'!$X411,0),IF(AND('Female Data'!T411&gt;T$1288,'Female Data'!T411&lt;T$1289),'Female Data'!$X411,0))))</f>
        <v>--</v>
      </c>
      <c r="U411" t="str">
        <f>IF(AND(U$1288=0,U$1289=0),"--",IF(AND(U$1288&gt;0,U$1289=0),IF('Female Data'!U411&gt;U$1288,'Female Data'!$X411,0),IF(AND(U$1288=0,U$1289&gt;0),IF('Female Data'!U411&lt;U$1289,'Female Data'!$X411,0),IF(AND('Female Data'!U411&gt;U$1288,'Female Data'!U411&lt;U$1289),'Female Data'!$X411,0))))</f>
        <v>--</v>
      </c>
      <c r="V411" t="str">
        <f>IF(AND(V$1288=0,V$1289=0),"--",IF(AND(V$1288&gt;0,V$1289=0),IF('Female Data'!V411&gt;V$1288,'Female Data'!$X411,0),IF(AND(V$1288=0,V$1289&gt;0),IF('Female Data'!V411&lt;V$1289,'Female Data'!$X411,0),IF(AND('Female Data'!V411&gt;V$1288,'Female Data'!V411&lt;V$1289),'Female Data'!$X411,0))))</f>
        <v>--</v>
      </c>
      <c r="W411" t="str">
        <f>IF(AND(W$1288=0,W$1289=0),"--",IF(AND(W$1288&gt;0,W$1289=0),IF('Female Data'!W411&gt;W$1288,'Female Data'!$X411,0),IF(AND(W$1288=0,W$1289&gt;0),IF('Female Data'!W411&lt;W$1289,'Female Data'!$X411,0),IF(AND('Female Data'!W411&gt;W$1288,'Female Data'!W411&lt;W$1289),'Female Data'!$X411,0))))</f>
        <v>--</v>
      </c>
      <c r="Y411">
        <f t="shared" si="12"/>
        <v>0</v>
      </c>
      <c r="Z411">
        <f>Y411*'Female Data'!X411</f>
        <v>0</v>
      </c>
      <c r="AA411">
        <f t="shared" si="13"/>
        <v>1</v>
      </c>
      <c r="AB411">
        <f>AA411*'Female Data'!X411</f>
        <v>90066</v>
      </c>
    </row>
    <row r="412" spans="1:28">
      <c r="A412">
        <f>'Female Data'!A412</f>
        <v>411</v>
      </c>
      <c r="B412" t="str">
        <f>'Female Data'!B412</f>
        <v>F</v>
      </c>
      <c r="C412" t="str">
        <f>IF(AND(C$1288=0,C$1289=0),"--",IF(AND(C$1288&gt;0,C$1289=0),IF('Female Data'!C412&gt;C$1288,'Female Data'!$X412,0),IF(AND(C$1288=0,C$1289&gt;0),IF('Female Data'!C412&lt;C$1289,'Female Data'!$X412,0),IF(AND('Female Data'!C412&gt;C$1288,'Female Data'!C412&lt;C$1289),'Female Data'!$X412,0))))</f>
        <v>--</v>
      </c>
      <c r="D412" t="str">
        <f>IF(AND(D$1288=0,D$1289=0),"--",IF(AND(D$1288&gt;0,D$1289=0),IF('Female Data'!D412&gt;D$1288,'Female Data'!$X412,0),IF(AND(D$1288=0,D$1289&gt;0),IF('Female Data'!D412&lt;D$1289,'Female Data'!$X412,0),IF(AND('Female Data'!D412&gt;D$1288,'Female Data'!D412&lt;D$1289),'Female Data'!$X412,0))))</f>
        <v>--</v>
      </c>
      <c r="E412" t="str">
        <f>IF(AND(E$1288=0,E$1289=0),"--",IF(AND(E$1288&gt;0,E$1289=0),IF('Female Data'!E412&gt;E$1288,'Female Data'!$X412,0),IF(AND(E$1288=0,E$1289&gt;0),IF('Female Data'!E412&lt;E$1289,'Female Data'!$X412,0),IF(AND('Female Data'!E412&gt;E$1288,'Female Data'!E412&lt;E$1289),'Female Data'!$X412,0))))</f>
        <v>--</v>
      </c>
      <c r="F412" t="str">
        <f>IF(AND(F$1288=0,F$1289=0),"--",IF(AND(F$1288&gt;0,F$1289=0),IF('Female Data'!F412&gt;F$1288,'Female Data'!$X412,0),IF(AND(F$1288=0,F$1289&gt;0),IF('Female Data'!F412&lt;F$1289,'Female Data'!$X412,0),IF(AND('Female Data'!F412&gt;F$1288,'Female Data'!F412&lt;F$1289),'Female Data'!$X412,0))))</f>
        <v>--</v>
      </c>
      <c r="G412" t="str">
        <f>IF(AND(G$1288=0,G$1289=0),"--",IF(AND(G$1288&gt;0,G$1289=0),IF('Female Data'!G412&gt;G$1288,'Female Data'!$X412,0),IF(AND(G$1288=0,G$1289&gt;0),IF('Female Data'!G412&lt;G$1289,'Female Data'!$X412,0),IF(AND('Female Data'!G412&gt;G$1288,'Female Data'!G412&lt;G$1289),'Female Data'!$X412,0))))</f>
        <v>--</v>
      </c>
      <c r="H412" t="str">
        <f>IF(AND(H$1288=0,H$1289=0),"--",IF(AND(H$1288&gt;0,H$1289=0),IF('Female Data'!H412&gt;H$1288,'Female Data'!$X412,0),IF(AND(H$1288=0,H$1289&gt;0),IF('Female Data'!H412&lt;H$1289,'Female Data'!$X412,0),IF(AND('Female Data'!H412&gt;H$1288,'Female Data'!H412&lt;H$1289),'Female Data'!$X412,0))))</f>
        <v>--</v>
      </c>
      <c r="I412" t="str">
        <f>IF(AND(I$1288=0,I$1289=0),"--",IF(AND(I$1288&gt;0,I$1289=0),IF('Female Data'!I412&gt;I$1288,'Female Data'!$X412,0),IF(AND(I$1288=0,I$1289&gt;0),IF('Female Data'!I412&lt;I$1289,'Female Data'!$X412,0),IF(AND('Female Data'!I412&gt;I$1288,'Female Data'!I412&lt;I$1289),'Female Data'!$X412,0))))</f>
        <v>--</v>
      </c>
      <c r="J412" t="str">
        <f>IF(AND(J$1288=0,J$1289=0),"--",IF(AND(J$1288&gt;0,J$1289=0),IF('Female Data'!J412&gt;J$1288,'Female Data'!$X412,0),IF(AND(J$1288=0,J$1289&gt;0),IF('Female Data'!J412&lt;J$1289,'Female Data'!$X412,0),IF(AND('Female Data'!J412&gt;J$1288,'Female Data'!J412&lt;J$1289),'Female Data'!$X412,0))))</f>
        <v>--</v>
      </c>
      <c r="K412" t="str">
        <f>IF(AND(K$1288=0,K$1289=0),"--",IF(AND(K$1288&gt;0,K$1289=0),IF('Female Data'!K412&gt;K$1288,'Female Data'!$X412,0),IF(AND(K$1288=0,K$1289&gt;0),IF('Female Data'!K412&lt;K$1289,'Female Data'!$X412,0),IF(AND('Female Data'!K412&gt;K$1288,'Female Data'!K412&lt;K$1289),'Female Data'!$X412,0))))</f>
        <v>--</v>
      </c>
      <c r="L412" t="str">
        <f>IF(AND(L$1288=0,L$1289=0),"--",IF(AND(L$1288&gt;0,L$1289=0),IF('Female Data'!L412&gt;L$1288,'Female Data'!$X412,0),IF(AND(L$1288=0,L$1289&gt;0),IF('Female Data'!L412&lt;L$1289,'Female Data'!$X412,0),IF(AND('Female Data'!L412&gt;L$1288,'Female Data'!L412&lt;L$1289),'Female Data'!$X412,0))))</f>
        <v>--</v>
      </c>
      <c r="M412" t="str">
        <f>IF(AND(M$1288=0,M$1289=0),"--",IF(AND(M$1288&gt;0,M$1289=0),IF('Female Data'!M412&gt;M$1288,'Female Data'!$X412,0),IF(AND(M$1288=0,M$1289&gt;0),IF('Female Data'!M412&lt;M$1289,'Female Data'!$X412,0),IF(AND('Female Data'!M412&gt;M$1288,'Female Data'!M412&lt;M$1289),'Female Data'!$X412,0))))</f>
        <v>--</v>
      </c>
      <c r="N412" t="str">
        <f>IF(AND(N$1288=0,N$1289=0),"--",IF(AND(N$1288&gt;0,N$1289=0),IF('Female Data'!N412&gt;N$1288,'Female Data'!$X412,0),IF(AND(N$1288=0,N$1289&gt;0),IF('Female Data'!N412&lt;N$1289,'Female Data'!$X412,0),IF(AND('Female Data'!N412&gt;N$1288,'Female Data'!N412&lt;N$1289),'Female Data'!$X412,0))))</f>
        <v>--</v>
      </c>
      <c r="O412" t="str">
        <f>IF(AND(O$1288=0,O$1289=0),"--",IF(AND(O$1288&gt;0,O$1289=0),IF('Female Data'!O412&gt;O$1288,'Female Data'!$X412,0),IF(AND(O$1288=0,O$1289&gt;0),IF('Female Data'!O412&lt;O$1289,'Female Data'!$X412,0),IF(AND('Female Data'!O412&gt;O$1288,'Female Data'!O412&lt;O$1289),'Female Data'!$X412,0))))</f>
        <v>--</v>
      </c>
      <c r="P412" t="str">
        <f>IF(AND(P$1288=0,P$1289=0),"--",IF(AND(P$1288&gt;0,P$1289=0),IF('Female Data'!P412&gt;P$1288,'Female Data'!$X412,0),IF(AND(P$1288=0,P$1289&gt;0),IF('Female Data'!P412&lt;P$1289,'Female Data'!$X412,0),IF(AND('Female Data'!P412&gt;P$1288,'Female Data'!P412&lt;P$1289),'Female Data'!$X412,0))))</f>
        <v>--</v>
      </c>
      <c r="Q412" t="str">
        <f>IF(AND(Q$1288=0,Q$1289=0),"--",IF(AND(Q$1288&gt;0,Q$1289=0),IF('Female Data'!Q412&gt;Q$1288,'Female Data'!$X412,0),IF(AND(Q$1288=0,Q$1289&gt;0),IF('Female Data'!Q412&lt;Q$1289,'Female Data'!$X412,0),IF(AND('Female Data'!Q412&gt;Q$1288,'Female Data'!Q412&lt;Q$1289),'Female Data'!$X412,0))))</f>
        <v>--</v>
      </c>
      <c r="R412" t="str">
        <f>IF(AND(R$1288=0,R$1289=0),"--",IF(AND(R$1288&gt;0,R$1289=0),IF('Female Data'!R412&gt;R$1288,'Female Data'!$X412,0),IF(AND(R$1288=0,R$1289&gt;0),IF('Female Data'!R412&lt;R$1289,'Female Data'!$X412,0),IF(AND('Female Data'!R412&gt;R$1288,'Female Data'!R412&lt;R$1289),'Female Data'!$X412,0))))</f>
        <v>--</v>
      </c>
      <c r="S412" t="str">
        <f>IF(AND(S$1288=0,S$1289=0),"--",IF(AND(S$1288&gt;0,S$1289=0),IF('Female Data'!S412&gt;S$1288,'Female Data'!$X412,0),IF(AND(S$1288=0,S$1289&gt;0),IF('Female Data'!S412&lt;S$1289,'Female Data'!$X412,0),IF(AND('Female Data'!S412&gt;S$1288,'Female Data'!S412&lt;S$1289),'Female Data'!$X412,0))))</f>
        <v>--</v>
      </c>
      <c r="T412" t="str">
        <f>IF(AND(T$1288=0,T$1289=0),"--",IF(AND(T$1288&gt;0,T$1289=0),IF('Female Data'!T412&gt;T$1288,'Female Data'!$X412,0),IF(AND(T$1288=0,T$1289&gt;0),IF('Female Data'!T412&lt;T$1289,'Female Data'!$X412,0),IF(AND('Female Data'!T412&gt;T$1288,'Female Data'!T412&lt;T$1289),'Female Data'!$X412,0))))</f>
        <v>--</v>
      </c>
      <c r="U412" t="str">
        <f>IF(AND(U$1288=0,U$1289=0),"--",IF(AND(U$1288&gt;0,U$1289=0),IF('Female Data'!U412&gt;U$1288,'Female Data'!$X412,0),IF(AND(U$1288=0,U$1289&gt;0),IF('Female Data'!U412&lt;U$1289,'Female Data'!$X412,0),IF(AND('Female Data'!U412&gt;U$1288,'Female Data'!U412&lt;U$1289),'Female Data'!$X412,0))))</f>
        <v>--</v>
      </c>
      <c r="V412" t="str">
        <f>IF(AND(V$1288=0,V$1289=0),"--",IF(AND(V$1288&gt;0,V$1289=0),IF('Female Data'!V412&gt;V$1288,'Female Data'!$X412,0),IF(AND(V$1288=0,V$1289&gt;0),IF('Female Data'!V412&lt;V$1289,'Female Data'!$X412,0),IF(AND('Female Data'!V412&gt;V$1288,'Female Data'!V412&lt;V$1289),'Female Data'!$X412,0))))</f>
        <v>--</v>
      </c>
      <c r="W412" t="str">
        <f>IF(AND(W$1288=0,W$1289=0),"--",IF(AND(W$1288&gt;0,W$1289=0),IF('Female Data'!W412&gt;W$1288,'Female Data'!$X412,0),IF(AND(W$1288=0,W$1289&gt;0),IF('Female Data'!W412&lt;W$1289,'Female Data'!$X412,0),IF(AND('Female Data'!W412&gt;W$1288,'Female Data'!W412&lt;W$1289),'Female Data'!$X412,0))))</f>
        <v>--</v>
      </c>
      <c r="Y412">
        <f t="shared" si="12"/>
        <v>0</v>
      </c>
      <c r="Z412">
        <f>Y412*'Female Data'!X412</f>
        <v>0</v>
      </c>
      <c r="AA412">
        <f t="shared" si="13"/>
        <v>1</v>
      </c>
      <c r="AB412">
        <f>AA412*'Female Data'!X412</f>
        <v>38792</v>
      </c>
    </row>
    <row r="413" spans="1:28">
      <c r="A413">
        <f>'Female Data'!A413</f>
        <v>412</v>
      </c>
      <c r="B413" t="str">
        <f>'Female Data'!B413</f>
        <v>F</v>
      </c>
      <c r="C413" t="str">
        <f>IF(AND(C$1288=0,C$1289=0),"--",IF(AND(C$1288&gt;0,C$1289=0),IF('Female Data'!C413&gt;C$1288,'Female Data'!$X413,0),IF(AND(C$1288=0,C$1289&gt;0),IF('Female Data'!C413&lt;C$1289,'Female Data'!$X413,0),IF(AND('Female Data'!C413&gt;C$1288,'Female Data'!C413&lt;C$1289),'Female Data'!$X413,0))))</f>
        <v>--</v>
      </c>
      <c r="D413" t="str">
        <f>IF(AND(D$1288=0,D$1289=0),"--",IF(AND(D$1288&gt;0,D$1289=0),IF('Female Data'!D413&gt;D$1288,'Female Data'!$X413,0),IF(AND(D$1288=0,D$1289&gt;0),IF('Female Data'!D413&lt;D$1289,'Female Data'!$X413,0),IF(AND('Female Data'!D413&gt;D$1288,'Female Data'!D413&lt;D$1289),'Female Data'!$X413,0))))</f>
        <v>--</v>
      </c>
      <c r="E413" t="str">
        <f>IF(AND(E$1288=0,E$1289=0),"--",IF(AND(E$1288&gt;0,E$1289=0),IF('Female Data'!E413&gt;E$1288,'Female Data'!$X413,0),IF(AND(E$1288=0,E$1289&gt;0),IF('Female Data'!E413&lt;E$1289,'Female Data'!$X413,0),IF(AND('Female Data'!E413&gt;E$1288,'Female Data'!E413&lt;E$1289),'Female Data'!$X413,0))))</f>
        <v>--</v>
      </c>
      <c r="F413" t="str">
        <f>IF(AND(F$1288=0,F$1289=0),"--",IF(AND(F$1288&gt;0,F$1289=0),IF('Female Data'!F413&gt;F$1288,'Female Data'!$X413,0),IF(AND(F$1288=0,F$1289&gt;0),IF('Female Data'!F413&lt;F$1289,'Female Data'!$X413,0),IF(AND('Female Data'!F413&gt;F$1288,'Female Data'!F413&lt;F$1289),'Female Data'!$X413,0))))</f>
        <v>--</v>
      </c>
      <c r="G413" t="str">
        <f>IF(AND(G$1288=0,G$1289=0),"--",IF(AND(G$1288&gt;0,G$1289=0),IF('Female Data'!G413&gt;G$1288,'Female Data'!$X413,0),IF(AND(G$1288=0,G$1289&gt;0),IF('Female Data'!G413&lt;G$1289,'Female Data'!$X413,0),IF(AND('Female Data'!G413&gt;G$1288,'Female Data'!G413&lt;G$1289),'Female Data'!$X413,0))))</f>
        <v>--</v>
      </c>
      <c r="H413" t="str">
        <f>IF(AND(H$1288=0,H$1289=0),"--",IF(AND(H$1288&gt;0,H$1289=0),IF('Female Data'!H413&gt;H$1288,'Female Data'!$X413,0),IF(AND(H$1288=0,H$1289&gt;0),IF('Female Data'!H413&lt;H$1289,'Female Data'!$X413,0),IF(AND('Female Data'!H413&gt;H$1288,'Female Data'!H413&lt;H$1289),'Female Data'!$X413,0))))</f>
        <v>--</v>
      </c>
      <c r="I413" t="str">
        <f>IF(AND(I$1288=0,I$1289=0),"--",IF(AND(I$1288&gt;0,I$1289=0),IF('Female Data'!I413&gt;I$1288,'Female Data'!$X413,0),IF(AND(I$1288=0,I$1289&gt;0),IF('Female Data'!I413&lt;I$1289,'Female Data'!$X413,0),IF(AND('Female Data'!I413&gt;I$1288,'Female Data'!I413&lt;I$1289),'Female Data'!$X413,0))))</f>
        <v>--</v>
      </c>
      <c r="J413" t="str">
        <f>IF(AND(J$1288=0,J$1289=0),"--",IF(AND(J$1288&gt;0,J$1289=0),IF('Female Data'!J413&gt;J$1288,'Female Data'!$X413,0),IF(AND(J$1288=0,J$1289&gt;0),IF('Female Data'!J413&lt;J$1289,'Female Data'!$X413,0),IF(AND('Female Data'!J413&gt;J$1288,'Female Data'!J413&lt;J$1289),'Female Data'!$X413,0))))</f>
        <v>--</v>
      </c>
      <c r="K413" t="str">
        <f>IF(AND(K$1288=0,K$1289=0),"--",IF(AND(K$1288&gt;0,K$1289=0),IF('Female Data'!K413&gt;K$1288,'Female Data'!$X413,0),IF(AND(K$1288=0,K$1289&gt;0),IF('Female Data'!K413&lt;K$1289,'Female Data'!$X413,0),IF(AND('Female Data'!K413&gt;K$1288,'Female Data'!K413&lt;K$1289),'Female Data'!$X413,0))))</f>
        <v>--</v>
      </c>
      <c r="L413" t="str">
        <f>IF(AND(L$1288=0,L$1289=0),"--",IF(AND(L$1288&gt;0,L$1289=0),IF('Female Data'!L413&gt;L$1288,'Female Data'!$X413,0),IF(AND(L$1288=0,L$1289&gt;0),IF('Female Data'!L413&lt;L$1289,'Female Data'!$X413,0),IF(AND('Female Data'!L413&gt;L$1288,'Female Data'!L413&lt;L$1289),'Female Data'!$X413,0))))</f>
        <v>--</v>
      </c>
      <c r="M413" t="str">
        <f>IF(AND(M$1288=0,M$1289=0),"--",IF(AND(M$1288&gt;0,M$1289=0),IF('Female Data'!M413&gt;M$1288,'Female Data'!$X413,0),IF(AND(M$1288=0,M$1289&gt;0),IF('Female Data'!M413&lt;M$1289,'Female Data'!$X413,0),IF(AND('Female Data'!M413&gt;M$1288,'Female Data'!M413&lt;M$1289),'Female Data'!$X413,0))))</f>
        <v>--</v>
      </c>
      <c r="N413" t="str">
        <f>IF(AND(N$1288=0,N$1289=0),"--",IF(AND(N$1288&gt;0,N$1289=0),IF('Female Data'!N413&gt;N$1288,'Female Data'!$X413,0),IF(AND(N$1288=0,N$1289&gt;0),IF('Female Data'!N413&lt;N$1289,'Female Data'!$X413,0),IF(AND('Female Data'!N413&gt;N$1288,'Female Data'!N413&lt;N$1289),'Female Data'!$X413,0))))</f>
        <v>--</v>
      </c>
      <c r="O413" t="str">
        <f>IF(AND(O$1288=0,O$1289=0),"--",IF(AND(O$1288&gt;0,O$1289=0),IF('Female Data'!O413&gt;O$1288,'Female Data'!$X413,0),IF(AND(O$1288=0,O$1289&gt;0),IF('Female Data'!O413&lt;O$1289,'Female Data'!$X413,0),IF(AND('Female Data'!O413&gt;O$1288,'Female Data'!O413&lt;O$1289),'Female Data'!$X413,0))))</f>
        <v>--</v>
      </c>
      <c r="P413" t="str">
        <f>IF(AND(P$1288=0,P$1289=0),"--",IF(AND(P$1288&gt;0,P$1289=0),IF('Female Data'!P413&gt;P$1288,'Female Data'!$X413,0),IF(AND(P$1288=0,P$1289&gt;0),IF('Female Data'!P413&lt;P$1289,'Female Data'!$X413,0),IF(AND('Female Data'!P413&gt;P$1288,'Female Data'!P413&lt;P$1289),'Female Data'!$X413,0))))</f>
        <v>--</v>
      </c>
      <c r="Q413" t="str">
        <f>IF(AND(Q$1288=0,Q$1289=0),"--",IF(AND(Q$1288&gt;0,Q$1289=0),IF('Female Data'!Q413&gt;Q$1288,'Female Data'!$X413,0),IF(AND(Q$1288=0,Q$1289&gt;0),IF('Female Data'!Q413&lt;Q$1289,'Female Data'!$X413,0),IF(AND('Female Data'!Q413&gt;Q$1288,'Female Data'!Q413&lt;Q$1289),'Female Data'!$X413,0))))</f>
        <v>--</v>
      </c>
      <c r="R413" t="str">
        <f>IF(AND(R$1288=0,R$1289=0),"--",IF(AND(R$1288&gt;0,R$1289=0),IF('Female Data'!R413&gt;R$1288,'Female Data'!$X413,0),IF(AND(R$1288=0,R$1289&gt;0),IF('Female Data'!R413&lt;R$1289,'Female Data'!$X413,0),IF(AND('Female Data'!R413&gt;R$1288,'Female Data'!R413&lt;R$1289),'Female Data'!$X413,0))))</f>
        <v>--</v>
      </c>
      <c r="S413" t="str">
        <f>IF(AND(S$1288=0,S$1289=0),"--",IF(AND(S$1288&gt;0,S$1289=0),IF('Female Data'!S413&gt;S$1288,'Female Data'!$X413,0),IF(AND(S$1288=0,S$1289&gt;0),IF('Female Data'!S413&lt;S$1289,'Female Data'!$X413,0),IF(AND('Female Data'!S413&gt;S$1288,'Female Data'!S413&lt;S$1289),'Female Data'!$X413,0))))</f>
        <v>--</v>
      </c>
      <c r="T413" t="str">
        <f>IF(AND(T$1288=0,T$1289=0),"--",IF(AND(T$1288&gt;0,T$1289=0),IF('Female Data'!T413&gt;T$1288,'Female Data'!$X413,0),IF(AND(T$1288=0,T$1289&gt;0),IF('Female Data'!T413&lt;T$1289,'Female Data'!$X413,0),IF(AND('Female Data'!T413&gt;T$1288,'Female Data'!T413&lt;T$1289),'Female Data'!$X413,0))))</f>
        <v>--</v>
      </c>
      <c r="U413" t="str">
        <f>IF(AND(U$1288=0,U$1289=0),"--",IF(AND(U$1288&gt;0,U$1289=0),IF('Female Data'!U413&gt;U$1288,'Female Data'!$X413,0),IF(AND(U$1288=0,U$1289&gt;0),IF('Female Data'!U413&lt;U$1289,'Female Data'!$X413,0),IF(AND('Female Data'!U413&gt;U$1288,'Female Data'!U413&lt;U$1289),'Female Data'!$X413,0))))</f>
        <v>--</v>
      </c>
      <c r="V413" t="str">
        <f>IF(AND(V$1288=0,V$1289=0),"--",IF(AND(V$1288&gt;0,V$1289=0),IF('Female Data'!V413&gt;V$1288,'Female Data'!$X413,0),IF(AND(V$1288=0,V$1289&gt;0),IF('Female Data'!V413&lt;V$1289,'Female Data'!$X413,0),IF(AND('Female Data'!V413&gt;V$1288,'Female Data'!V413&lt;V$1289),'Female Data'!$X413,0))))</f>
        <v>--</v>
      </c>
      <c r="W413" t="str">
        <f>IF(AND(W$1288=0,W$1289=0),"--",IF(AND(W$1288&gt;0,W$1289=0),IF('Female Data'!W413&gt;W$1288,'Female Data'!$X413,0),IF(AND(W$1288=0,W$1289&gt;0),IF('Female Data'!W413&lt;W$1289,'Female Data'!$X413,0),IF(AND('Female Data'!W413&gt;W$1288,'Female Data'!W413&lt;W$1289),'Female Data'!$X413,0))))</f>
        <v>--</v>
      </c>
      <c r="Y413">
        <f t="shared" si="12"/>
        <v>0</v>
      </c>
      <c r="Z413">
        <f>Y413*'Female Data'!X413</f>
        <v>0</v>
      </c>
      <c r="AA413">
        <f t="shared" si="13"/>
        <v>1</v>
      </c>
      <c r="AB413">
        <f>AA413*'Female Data'!X413</f>
        <v>7044</v>
      </c>
    </row>
    <row r="414" spans="1:28">
      <c r="A414">
        <f>'Female Data'!A414</f>
        <v>413</v>
      </c>
      <c r="B414" t="str">
        <f>'Female Data'!B414</f>
        <v>F</v>
      </c>
      <c r="C414" t="str">
        <f>IF(AND(C$1288=0,C$1289=0),"--",IF(AND(C$1288&gt;0,C$1289=0),IF('Female Data'!C414&gt;C$1288,'Female Data'!$X414,0),IF(AND(C$1288=0,C$1289&gt;0),IF('Female Data'!C414&lt;C$1289,'Female Data'!$X414,0),IF(AND('Female Data'!C414&gt;C$1288,'Female Data'!C414&lt;C$1289),'Female Data'!$X414,0))))</f>
        <v>--</v>
      </c>
      <c r="D414" t="str">
        <f>IF(AND(D$1288=0,D$1289=0),"--",IF(AND(D$1288&gt;0,D$1289=0),IF('Female Data'!D414&gt;D$1288,'Female Data'!$X414,0),IF(AND(D$1288=0,D$1289&gt;0),IF('Female Data'!D414&lt;D$1289,'Female Data'!$X414,0),IF(AND('Female Data'!D414&gt;D$1288,'Female Data'!D414&lt;D$1289),'Female Data'!$X414,0))))</f>
        <v>--</v>
      </c>
      <c r="E414" t="str">
        <f>IF(AND(E$1288=0,E$1289=0),"--",IF(AND(E$1288&gt;0,E$1289=0),IF('Female Data'!E414&gt;E$1288,'Female Data'!$X414,0),IF(AND(E$1288=0,E$1289&gt;0),IF('Female Data'!E414&lt;E$1289,'Female Data'!$X414,0),IF(AND('Female Data'!E414&gt;E$1288,'Female Data'!E414&lt;E$1289),'Female Data'!$X414,0))))</f>
        <v>--</v>
      </c>
      <c r="F414" t="str">
        <f>IF(AND(F$1288=0,F$1289=0),"--",IF(AND(F$1288&gt;0,F$1289=0),IF('Female Data'!F414&gt;F$1288,'Female Data'!$X414,0),IF(AND(F$1288=0,F$1289&gt;0),IF('Female Data'!F414&lt;F$1289,'Female Data'!$X414,0),IF(AND('Female Data'!F414&gt;F$1288,'Female Data'!F414&lt;F$1289),'Female Data'!$X414,0))))</f>
        <v>--</v>
      </c>
      <c r="G414" t="str">
        <f>IF(AND(G$1288=0,G$1289=0),"--",IF(AND(G$1288&gt;0,G$1289=0),IF('Female Data'!G414&gt;G$1288,'Female Data'!$X414,0),IF(AND(G$1288=0,G$1289&gt;0),IF('Female Data'!G414&lt;G$1289,'Female Data'!$X414,0),IF(AND('Female Data'!G414&gt;G$1288,'Female Data'!G414&lt;G$1289),'Female Data'!$X414,0))))</f>
        <v>--</v>
      </c>
      <c r="H414" t="str">
        <f>IF(AND(H$1288=0,H$1289=0),"--",IF(AND(H$1288&gt;0,H$1289=0),IF('Female Data'!H414&gt;H$1288,'Female Data'!$X414,0),IF(AND(H$1288=0,H$1289&gt;0),IF('Female Data'!H414&lt;H$1289,'Female Data'!$X414,0),IF(AND('Female Data'!H414&gt;H$1288,'Female Data'!H414&lt;H$1289),'Female Data'!$X414,0))))</f>
        <v>--</v>
      </c>
      <c r="I414" t="str">
        <f>IF(AND(I$1288=0,I$1289=0),"--",IF(AND(I$1288&gt;0,I$1289=0),IF('Female Data'!I414&gt;I$1288,'Female Data'!$X414,0),IF(AND(I$1288=0,I$1289&gt;0),IF('Female Data'!I414&lt;I$1289,'Female Data'!$X414,0),IF(AND('Female Data'!I414&gt;I$1288,'Female Data'!I414&lt;I$1289),'Female Data'!$X414,0))))</f>
        <v>--</v>
      </c>
      <c r="J414" t="str">
        <f>IF(AND(J$1288=0,J$1289=0),"--",IF(AND(J$1288&gt;0,J$1289=0),IF('Female Data'!J414&gt;J$1288,'Female Data'!$X414,0),IF(AND(J$1288=0,J$1289&gt;0),IF('Female Data'!J414&lt;J$1289,'Female Data'!$X414,0),IF(AND('Female Data'!J414&gt;J$1288,'Female Data'!J414&lt;J$1289),'Female Data'!$X414,0))))</f>
        <v>--</v>
      </c>
      <c r="K414" t="str">
        <f>IF(AND(K$1288=0,K$1289=0),"--",IF(AND(K$1288&gt;0,K$1289=0),IF('Female Data'!K414&gt;K$1288,'Female Data'!$X414,0),IF(AND(K$1288=0,K$1289&gt;0),IF('Female Data'!K414&lt;K$1289,'Female Data'!$X414,0),IF(AND('Female Data'!K414&gt;K$1288,'Female Data'!K414&lt;K$1289),'Female Data'!$X414,0))))</f>
        <v>--</v>
      </c>
      <c r="L414" t="str">
        <f>IF(AND(L$1288=0,L$1289=0),"--",IF(AND(L$1288&gt;0,L$1289=0),IF('Female Data'!L414&gt;L$1288,'Female Data'!$X414,0),IF(AND(L$1288=0,L$1289&gt;0),IF('Female Data'!L414&lt;L$1289,'Female Data'!$X414,0),IF(AND('Female Data'!L414&gt;L$1288,'Female Data'!L414&lt;L$1289),'Female Data'!$X414,0))))</f>
        <v>--</v>
      </c>
      <c r="M414" t="str">
        <f>IF(AND(M$1288=0,M$1289=0),"--",IF(AND(M$1288&gt;0,M$1289=0),IF('Female Data'!M414&gt;M$1288,'Female Data'!$X414,0),IF(AND(M$1288=0,M$1289&gt;0),IF('Female Data'!M414&lt;M$1289,'Female Data'!$X414,0),IF(AND('Female Data'!M414&gt;M$1288,'Female Data'!M414&lt;M$1289),'Female Data'!$X414,0))))</f>
        <v>--</v>
      </c>
      <c r="N414" t="str">
        <f>IF(AND(N$1288=0,N$1289=0),"--",IF(AND(N$1288&gt;0,N$1289=0),IF('Female Data'!N414&gt;N$1288,'Female Data'!$X414,0),IF(AND(N$1288=0,N$1289&gt;0),IF('Female Data'!N414&lt;N$1289,'Female Data'!$X414,0),IF(AND('Female Data'!N414&gt;N$1288,'Female Data'!N414&lt;N$1289),'Female Data'!$X414,0))))</f>
        <v>--</v>
      </c>
      <c r="O414" t="str">
        <f>IF(AND(O$1288=0,O$1289=0),"--",IF(AND(O$1288&gt;0,O$1289=0),IF('Female Data'!O414&gt;O$1288,'Female Data'!$X414,0),IF(AND(O$1288=0,O$1289&gt;0),IF('Female Data'!O414&lt;O$1289,'Female Data'!$X414,0),IF(AND('Female Data'!O414&gt;O$1288,'Female Data'!O414&lt;O$1289),'Female Data'!$X414,0))))</f>
        <v>--</v>
      </c>
      <c r="P414" t="str">
        <f>IF(AND(P$1288=0,P$1289=0),"--",IF(AND(P$1288&gt;0,P$1289=0),IF('Female Data'!P414&gt;P$1288,'Female Data'!$X414,0),IF(AND(P$1288=0,P$1289&gt;0),IF('Female Data'!P414&lt;P$1289,'Female Data'!$X414,0),IF(AND('Female Data'!P414&gt;P$1288,'Female Data'!P414&lt;P$1289),'Female Data'!$X414,0))))</f>
        <v>--</v>
      </c>
      <c r="Q414" t="str">
        <f>IF(AND(Q$1288=0,Q$1289=0),"--",IF(AND(Q$1288&gt;0,Q$1289=0),IF('Female Data'!Q414&gt;Q$1288,'Female Data'!$X414,0),IF(AND(Q$1288=0,Q$1289&gt;0),IF('Female Data'!Q414&lt;Q$1289,'Female Data'!$X414,0),IF(AND('Female Data'!Q414&gt;Q$1288,'Female Data'!Q414&lt;Q$1289),'Female Data'!$X414,0))))</f>
        <v>--</v>
      </c>
      <c r="R414" t="str">
        <f>IF(AND(R$1288=0,R$1289=0),"--",IF(AND(R$1288&gt;0,R$1289=0),IF('Female Data'!R414&gt;R$1288,'Female Data'!$X414,0),IF(AND(R$1288=0,R$1289&gt;0),IF('Female Data'!R414&lt;R$1289,'Female Data'!$X414,0),IF(AND('Female Data'!R414&gt;R$1288,'Female Data'!R414&lt;R$1289),'Female Data'!$X414,0))))</f>
        <v>--</v>
      </c>
      <c r="S414" t="str">
        <f>IF(AND(S$1288=0,S$1289=0),"--",IF(AND(S$1288&gt;0,S$1289=0),IF('Female Data'!S414&gt;S$1288,'Female Data'!$X414,0),IF(AND(S$1288=0,S$1289&gt;0),IF('Female Data'!S414&lt;S$1289,'Female Data'!$X414,0),IF(AND('Female Data'!S414&gt;S$1288,'Female Data'!S414&lt;S$1289),'Female Data'!$X414,0))))</f>
        <v>--</v>
      </c>
      <c r="T414" t="str">
        <f>IF(AND(T$1288=0,T$1289=0),"--",IF(AND(T$1288&gt;0,T$1289=0),IF('Female Data'!T414&gt;T$1288,'Female Data'!$X414,0),IF(AND(T$1288=0,T$1289&gt;0),IF('Female Data'!T414&lt;T$1289,'Female Data'!$X414,0),IF(AND('Female Data'!T414&gt;T$1288,'Female Data'!T414&lt;T$1289),'Female Data'!$X414,0))))</f>
        <v>--</v>
      </c>
      <c r="U414" t="str">
        <f>IF(AND(U$1288=0,U$1289=0),"--",IF(AND(U$1288&gt;0,U$1289=0),IF('Female Data'!U414&gt;U$1288,'Female Data'!$X414,0),IF(AND(U$1288=0,U$1289&gt;0),IF('Female Data'!U414&lt;U$1289,'Female Data'!$X414,0),IF(AND('Female Data'!U414&gt;U$1288,'Female Data'!U414&lt;U$1289),'Female Data'!$X414,0))))</f>
        <v>--</v>
      </c>
      <c r="V414" t="str">
        <f>IF(AND(V$1288=0,V$1289=0),"--",IF(AND(V$1288&gt;0,V$1289=0),IF('Female Data'!V414&gt;V$1288,'Female Data'!$X414,0),IF(AND(V$1288=0,V$1289&gt;0),IF('Female Data'!V414&lt;V$1289,'Female Data'!$X414,0),IF(AND('Female Data'!V414&gt;V$1288,'Female Data'!V414&lt;V$1289),'Female Data'!$X414,0))))</f>
        <v>--</v>
      </c>
      <c r="W414" t="str">
        <f>IF(AND(W$1288=0,W$1289=0),"--",IF(AND(W$1288&gt;0,W$1289=0),IF('Female Data'!W414&gt;W$1288,'Female Data'!$X414,0),IF(AND(W$1288=0,W$1289&gt;0),IF('Female Data'!W414&lt;W$1289,'Female Data'!$X414,0),IF(AND('Female Data'!W414&gt;W$1288,'Female Data'!W414&lt;W$1289),'Female Data'!$X414,0))))</f>
        <v>--</v>
      </c>
      <c r="Y414">
        <f t="shared" si="12"/>
        <v>0</v>
      </c>
      <c r="Z414">
        <f>Y414*'Female Data'!X414</f>
        <v>0</v>
      </c>
      <c r="AA414">
        <f t="shared" si="13"/>
        <v>1</v>
      </c>
      <c r="AB414">
        <f>AA414*'Female Data'!X414</f>
        <v>117619</v>
      </c>
    </row>
    <row r="415" spans="1:28">
      <c r="A415">
        <f>'Female Data'!A415</f>
        <v>414</v>
      </c>
      <c r="B415" t="str">
        <f>'Female Data'!B415</f>
        <v>F</v>
      </c>
      <c r="C415" t="str">
        <f>IF(AND(C$1288=0,C$1289=0),"--",IF(AND(C$1288&gt;0,C$1289=0),IF('Female Data'!C415&gt;C$1288,'Female Data'!$X415,0),IF(AND(C$1288=0,C$1289&gt;0),IF('Female Data'!C415&lt;C$1289,'Female Data'!$X415,0),IF(AND('Female Data'!C415&gt;C$1288,'Female Data'!C415&lt;C$1289),'Female Data'!$X415,0))))</f>
        <v>--</v>
      </c>
      <c r="D415" t="str">
        <f>IF(AND(D$1288=0,D$1289=0),"--",IF(AND(D$1288&gt;0,D$1289=0),IF('Female Data'!D415&gt;D$1288,'Female Data'!$X415,0),IF(AND(D$1288=0,D$1289&gt;0),IF('Female Data'!D415&lt;D$1289,'Female Data'!$X415,0),IF(AND('Female Data'!D415&gt;D$1288,'Female Data'!D415&lt;D$1289),'Female Data'!$X415,0))))</f>
        <v>--</v>
      </c>
      <c r="E415" t="str">
        <f>IF(AND(E$1288=0,E$1289=0),"--",IF(AND(E$1288&gt;0,E$1289=0),IF('Female Data'!E415&gt;E$1288,'Female Data'!$X415,0),IF(AND(E$1288=0,E$1289&gt;0),IF('Female Data'!E415&lt;E$1289,'Female Data'!$X415,0),IF(AND('Female Data'!E415&gt;E$1288,'Female Data'!E415&lt;E$1289),'Female Data'!$X415,0))))</f>
        <v>--</v>
      </c>
      <c r="F415" t="str">
        <f>IF(AND(F$1288=0,F$1289=0),"--",IF(AND(F$1288&gt;0,F$1289=0),IF('Female Data'!F415&gt;F$1288,'Female Data'!$X415,0),IF(AND(F$1288=0,F$1289&gt;0),IF('Female Data'!F415&lt;F$1289,'Female Data'!$X415,0),IF(AND('Female Data'!F415&gt;F$1288,'Female Data'!F415&lt;F$1289),'Female Data'!$X415,0))))</f>
        <v>--</v>
      </c>
      <c r="G415" t="str">
        <f>IF(AND(G$1288=0,G$1289=0),"--",IF(AND(G$1288&gt;0,G$1289=0),IF('Female Data'!G415&gt;G$1288,'Female Data'!$X415,0),IF(AND(G$1288=0,G$1289&gt;0),IF('Female Data'!G415&lt;G$1289,'Female Data'!$X415,0),IF(AND('Female Data'!G415&gt;G$1288,'Female Data'!G415&lt;G$1289),'Female Data'!$X415,0))))</f>
        <v>--</v>
      </c>
      <c r="H415" t="str">
        <f>IF(AND(H$1288=0,H$1289=0),"--",IF(AND(H$1288&gt;0,H$1289=0),IF('Female Data'!H415&gt;H$1288,'Female Data'!$X415,0),IF(AND(H$1288=0,H$1289&gt;0),IF('Female Data'!H415&lt;H$1289,'Female Data'!$X415,0),IF(AND('Female Data'!H415&gt;H$1288,'Female Data'!H415&lt;H$1289),'Female Data'!$X415,0))))</f>
        <v>--</v>
      </c>
      <c r="I415" t="str">
        <f>IF(AND(I$1288=0,I$1289=0),"--",IF(AND(I$1288&gt;0,I$1289=0),IF('Female Data'!I415&gt;I$1288,'Female Data'!$X415,0),IF(AND(I$1288=0,I$1289&gt;0),IF('Female Data'!I415&lt;I$1289,'Female Data'!$X415,0),IF(AND('Female Data'!I415&gt;I$1288,'Female Data'!I415&lt;I$1289),'Female Data'!$X415,0))))</f>
        <v>--</v>
      </c>
      <c r="J415" t="str">
        <f>IF(AND(J$1288=0,J$1289=0),"--",IF(AND(J$1288&gt;0,J$1289=0),IF('Female Data'!J415&gt;J$1288,'Female Data'!$X415,0),IF(AND(J$1288=0,J$1289&gt;0),IF('Female Data'!J415&lt;J$1289,'Female Data'!$X415,0),IF(AND('Female Data'!J415&gt;J$1288,'Female Data'!J415&lt;J$1289),'Female Data'!$X415,0))))</f>
        <v>--</v>
      </c>
      <c r="K415" t="str">
        <f>IF(AND(K$1288=0,K$1289=0),"--",IF(AND(K$1288&gt;0,K$1289=0),IF('Female Data'!K415&gt;K$1288,'Female Data'!$X415,0),IF(AND(K$1288=0,K$1289&gt;0),IF('Female Data'!K415&lt;K$1289,'Female Data'!$X415,0),IF(AND('Female Data'!K415&gt;K$1288,'Female Data'!K415&lt;K$1289),'Female Data'!$X415,0))))</f>
        <v>--</v>
      </c>
      <c r="L415" t="str">
        <f>IF(AND(L$1288=0,L$1289=0),"--",IF(AND(L$1288&gt;0,L$1289=0),IF('Female Data'!L415&gt;L$1288,'Female Data'!$X415,0),IF(AND(L$1288=0,L$1289&gt;0),IF('Female Data'!L415&lt;L$1289,'Female Data'!$X415,0),IF(AND('Female Data'!L415&gt;L$1288,'Female Data'!L415&lt;L$1289),'Female Data'!$X415,0))))</f>
        <v>--</v>
      </c>
      <c r="M415" t="str">
        <f>IF(AND(M$1288=0,M$1289=0),"--",IF(AND(M$1288&gt;0,M$1289=0),IF('Female Data'!M415&gt;M$1288,'Female Data'!$X415,0),IF(AND(M$1288=0,M$1289&gt;0),IF('Female Data'!M415&lt;M$1289,'Female Data'!$X415,0),IF(AND('Female Data'!M415&gt;M$1288,'Female Data'!M415&lt;M$1289),'Female Data'!$X415,0))))</f>
        <v>--</v>
      </c>
      <c r="N415" t="str">
        <f>IF(AND(N$1288=0,N$1289=0),"--",IF(AND(N$1288&gt;0,N$1289=0),IF('Female Data'!N415&gt;N$1288,'Female Data'!$X415,0),IF(AND(N$1288=0,N$1289&gt;0),IF('Female Data'!N415&lt;N$1289,'Female Data'!$X415,0),IF(AND('Female Data'!N415&gt;N$1288,'Female Data'!N415&lt;N$1289),'Female Data'!$X415,0))))</f>
        <v>--</v>
      </c>
      <c r="O415" t="str">
        <f>IF(AND(O$1288=0,O$1289=0),"--",IF(AND(O$1288&gt;0,O$1289=0),IF('Female Data'!O415&gt;O$1288,'Female Data'!$X415,0),IF(AND(O$1288=0,O$1289&gt;0),IF('Female Data'!O415&lt;O$1289,'Female Data'!$X415,0),IF(AND('Female Data'!O415&gt;O$1288,'Female Data'!O415&lt;O$1289),'Female Data'!$X415,0))))</f>
        <v>--</v>
      </c>
      <c r="P415" t="str">
        <f>IF(AND(P$1288=0,P$1289=0),"--",IF(AND(P$1288&gt;0,P$1289=0),IF('Female Data'!P415&gt;P$1288,'Female Data'!$X415,0),IF(AND(P$1288=0,P$1289&gt;0),IF('Female Data'!P415&lt;P$1289,'Female Data'!$X415,0),IF(AND('Female Data'!P415&gt;P$1288,'Female Data'!P415&lt;P$1289),'Female Data'!$X415,0))))</f>
        <v>--</v>
      </c>
      <c r="Q415" t="str">
        <f>IF(AND(Q$1288=0,Q$1289=0),"--",IF(AND(Q$1288&gt;0,Q$1289=0),IF('Female Data'!Q415&gt;Q$1288,'Female Data'!$X415,0),IF(AND(Q$1288=0,Q$1289&gt;0),IF('Female Data'!Q415&lt;Q$1289,'Female Data'!$X415,0),IF(AND('Female Data'!Q415&gt;Q$1288,'Female Data'!Q415&lt;Q$1289),'Female Data'!$X415,0))))</f>
        <v>--</v>
      </c>
      <c r="R415" t="str">
        <f>IF(AND(R$1288=0,R$1289=0),"--",IF(AND(R$1288&gt;0,R$1289=0),IF('Female Data'!R415&gt;R$1288,'Female Data'!$X415,0),IF(AND(R$1288=0,R$1289&gt;0),IF('Female Data'!R415&lt;R$1289,'Female Data'!$X415,0),IF(AND('Female Data'!R415&gt;R$1288,'Female Data'!R415&lt;R$1289),'Female Data'!$X415,0))))</f>
        <v>--</v>
      </c>
      <c r="S415" t="str">
        <f>IF(AND(S$1288=0,S$1289=0),"--",IF(AND(S$1288&gt;0,S$1289=0),IF('Female Data'!S415&gt;S$1288,'Female Data'!$X415,0),IF(AND(S$1288=0,S$1289&gt;0),IF('Female Data'!S415&lt;S$1289,'Female Data'!$X415,0),IF(AND('Female Data'!S415&gt;S$1288,'Female Data'!S415&lt;S$1289),'Female Data'!$X415,0))))</f>
        <v>--</v>
      </c>
      <c r="T415" t="str">
        <f>IF(AND(T$1288=0,T$1289=0),"--",IF(AND(T$1288&gt;0,T$1289=0),IF('Female Data'!T415&gt;T$1288,'Female Data'!$X415,0),IF(AND(T$1288=0,T$1289&gt;0),IF('Female Data'!T415&lt;T$1289,'Female Data'!$X415,0),IF(AND('Female Data'!T415&gt;T$1288,'Female Data'!T415&lt;T$1289),'Female Data'!$X415,0))))</f>
        <v>--</v>
      </c>
      <c r="U415" t="str">
        <f>IF(AND(U$1288=0,U$1289=0),"--",IF(AND(U$1288&gt;0,U$1289=0),IF('Female Data'!U415&gt;U$1288,'Female Data'!$X415,0),IF(AND(U$1288=0,U$1289&gt;0),IF('Female Data'!U415&lt;U$1289,'Female Data'!$X415,0),IF(AND('Female Data'!U415&gt;U$1288,'Female Data'!U415&lt;U$1289),'Female Data'!$X415,0))))</f>
        <v>--</v>
      </c>
      <c r="V415" t="str">
        <f>IF(AND(V$1288=0,V$1289=0),"--",IF(AND(V$1288&gt;0,V$1289=0),IF('Female Data'!V415&gt;V$1288,'Female Data'!$X415,0),IF(AND(V$1288=0,V$1289&gt;0),IF('Female Data'!V415&lt;V$1289,'Female Data'!$X415,0),IF(AND('Female Data'!V415&gt;V$1288,'Female Data'!V415&lt;V$1289),'Female Data'!$X415,0))))</f>
        <v>--</v>
      </c>
      <c r="W415" t="str">
        <f>IF(AND(W$1288=0,W$1289=0),"--",IF(AND(W$1288&gt;0,W$1289=0),IF('Female Data'!W415&gt;W$1288,'Female Data'!$X415,0),IF(AND(W$1288=0,W$1289&gt;0),IF('Female Data'!W415&lt;W$1289,'Female Data'!$X415,0),IF(AND('Female Data'!W415&gt;W$1288,'Female Data'!W415&lt;W$1289),'Female Data'!$X415,0))))</f>
        <v>--</v>
      </c>
      <c r="Y415">
        <f t="shared" si="12"/>
        <v>0</v>
      </c>
      <c r="Z415">
        <f>Y415*'Female Data'!X415</f>
        <v>0</v>
      </c>
      <c r="AA415">
        <f t="shared" si="13"/>
        <v>1</v>
      </c>
      <c r="AB415">
        <f>AA415*'Female Data'!X415</f>
        <v>11285</v>
      </c>
    </row>
    <row r="416" spans="1:28">
      <c r="A416">
        <f>'Female Data'!A416</f>
        <v>415</v>
      </c>
      <c r="B416" t="str">
        <f>'Female Data'!B416</f>
        <v>F</v>
      </c>
      <c r="C416" t="str">
        <f>IF(AND(C$1288=0,C$1289=0),"--",IF(AND(C$1288&gt;0,C$1289=0),IF('Female Data'!C416&gt;C$1288,'Female Data'!$X416,0),IF(AND(C$1288=0,C$1289&gt;0),IF('Female Data'!C416&lt;C$1289,'Female Data'!$X416,0),IF(AND('Female Data'!C416&gt;C$1288,'Female Data'!C416&lt;C$1289),'Female Data'!$X416,0))))</f>
        <v>--</v>
      </c>
      <c r="D416" t="str">
        <f>IF(AND(D$1288=0,D$1289=0),"--",IF(AND(D$1288&gt;0,D$1289=0),IF('Female Data'!D416&gt;D$1288,'Female Data'!$X416,0),IF(AND(D$1288=0,D$1289&gt;0),IF('Female Data'!D416&lt;D$1289,'Female Data'!$X416,0),IF(AND('Female Data'!D416&gt;D$1288,'Female Data'!D416&lt;D$1289),'Female Data'!$X416,0))))</f>
        <v>--</v>
      </c>
      <c r="E416" t="str">
        <f>IF(AND(E$1288=0,E$1289=0),"--",IF(AND(E$1288&gt;0,E$1289=0),IF('Female Data'!E416&gt;E$1288,'Female Data'!$X416,0),IF(AND(E$1288=0,E$1289&gt;0),IF('Female Data'!E416&lt;E$1289,'Female Data'!$X416,0),IF(AND('Female Data'!E416&gt;E$1288,'Female Data'!E416&lt;E$1289),'Female Data'!$X416,0))))</f>
        <v>--</v>
      </c>
      <c r="F416" t="str">
        <f>IF(AND(F$1288=0,F$1289=0),"--",IF(AND(F$1288&gt;0,F$1289=0),IF('Female Data'!F416&gt;F$1288,'Female Data'!$X416,0),IF(AND(F$1288=0,F$1289&gt;0),IF('Female Data'!F416&lt;F$1289,'Female Data'!$X416,0),IF(AND('Female Data'!F416&gt;F$1288,'Female Data'!F416&lt;F$1289),'Female Data'!$X416,0))))</f>
        <v>--</v>
      </c>
      <c r="G416" t="str">
        <f>IF(AND(G$1288=0,G$1289=0),"--",IF(AND(G$1288&gt;0,G$1289=0),IF('Female Data'!G416&gt;G$1288,'Female Data'!$X416,0),IF(AND(G$1288=0,G$1289&gt;0),IF('Female Data'!G416&lt;G$1289,'Female Data'!$X416,0),IF(AND('Female Data'!G416&gt;G$1288,'Female Data'!G416&lt;G$1289),'Female Data'!$X416,0))))</f>
        <v>--</v>
      </c>
      <c r="H416" t="str">
        <f>IF(AND(H$1288=0,H$1289=0),"--",IF(AND(H$1288&gt;0,H$1289=0),IF('Female Data'!H416&gt;H$1288,'Female Data'!$X416,0),IF(AND(H$1288=0,H$1289&gt;0),IF('Female Data'!H416&lt;H$1289,'Female Data'!$X416,0),IF(AND('Female Data'!H416&gt;H$1288,'Female Data'!H416&lt;H$1289),'Female Data'!$X416,0))))</f>
        <v>--</v>
      </c>
      <c r="I416" t="str">
        <f>IF(AND(I$1288=0,I$1289=0),"--",IF(AND(I$1288&gt;0,I$1289=0),IF('Female Data'!I416&gt;I$1288,'Female Data'!$X416,0),IF(AND(I$1288=0,I$1289&gt;0),IF('Female Data'!I416&lt;I$1289,'Female Data'!$X416,0),IF(AND('Female Data'!I416&gt;I$1288,'Female Data'!I416&lt;I$1289),'Female Data'!$X416,0))))</f>
        <v>--</v>
      </c>
      <c r="J416" t="str">
        <f>IF(AND(J$1288=0,J$1289=0),"--",IF(AND(J$1288&gt;0,J$1289=0),IF('Female Data'!J416&gt;J$1288,'Female Data'!$X416,0),IF(AND(J$1288=0,J$1289&gt;0),IF('Female Data'!J416&lt;J$1289,'Female Data'!$X416,0),IF(AND('Female Data'!J416&gt;J$1288,'Female Data'!J416&lt;J$1289),'Female Data'!$X416,0))))</f>
        <v>--</v>
      </c>
      <c r="K416" t="str">
        <f>IF(AND(K$1288=0,K$1289=0),"--",IF(AND(K$1288&gt;0,K$1289=0),IF('Female Data'!K416&gt;K$1288,'Female Data'!$X416,0),IF(AND(K$1288=0,K$1289&gt;0),IF('Female Data'!K416&lt;K$1289,'Female Data'!$X416,0),IF(AND('Female Data'!K416&gt;K$1288,'Female Data'!K416&lt;K$1289),'Female Data'!$X416,0))))</f>
        <v>--</v>
      </c>
      <c r="L416" t="str">
        <f>IF(AND(L$1288=0,L$1289=0),"--",IF(AND(L$1288&gt;0,L$1289=0),IF('Female Data'!L416&gt;L$1288,'Female Data'!$X416,0),IF(AND(L$1288=0,L$1289&gt;0),IF('Female Data'!L416&lt;L$1289,'Female Data'!$X416,0),IF(AND('Female Data'!L416&gt;L$1288,'Female Data'!L416&lt;L$1289),'Female Data'!$X416,0))))</f>
        <v>--</v>
      </c>
      <c r="M416" t="str">
        <f>IF(AND(M$1288=0,M$1289=0),"--",IF(AND(M$1288&gt;0,M$1289=0),IF('Female Data'!M416&gt;M$1288,'Female Data'!$X416,0),IF(AND(M$1288=0,M$1289&gt;0),IF('Female Data'!M416&lt;M$1289,'Female Data'!$X416,0),IF(AND('Female Data'!M416&gt;M$1288,'Female Data'!M416&lt;M$1289),'Female Data'!$X416,0))))</f>
        <v>--</v>
      </c>
      <c r="N416" t="str">
        <f>IF(AND(N$1288=0,N$1289=0),"--",IF(AND(N$1288&gt;0,N$1289=0),IF('Female Data'!N416&gt;N$1288,'Female Data'!$X416,0),IF(AND(N$1288=0,N$1289&gt;0),IF('Female Data'!N416&lt;N$1289,'Female Data'!$X416,0),IF(AND('Female Data'!N416&gt;N$1288,'Female Data'!N416&lt;N$1289),'Female Data'!$X416,0))))</f>
        <v>--</v>
      </c>
      <c r="O416" t="str">
        <f>IF(AND(O$1288=0,O$1289=0),"--",IF(AND(O$1288&gt;0,O$1289=0),IF('Female Data'!O416&gt;O$1288,'Female Data'!$X416,0),IF(AND(O$1288=0,O$1289&gt;0),IF('Female Data'!O416&lt;O$1289,'Female Data'!$X416,0),IF(AND('Female Data'!O416&gt;O$1288,'Female Data'!O416&lt;O$1289),'Female Data'!$X416,0))))</f>
        <v>--</v>
      </c>
      <c r="P416" t="str">
        <f>IF(AND(P$1288=0,P$1289=0),"--",IF(AND(P$1288&gt;0,P$1289=0),IF('Female Data'!P416&gt;P$1288,'Female Data'!$X416,0),IF(AND(P$1288=0,P$1289&gt;0),IF('Female Data'!P416&lt;P$1289,'Female Data'!$X416,0),IF(AND('Female Data'!P416&gt;P$1288,'Female Data'!P416&lt;P$1289),'Female Data'!$X416,0))))</f>
        <v>--</v>
      </c>
      <c r="Q416" t="str">
        <f>IF(AND(Q$1288=0,Q$1289=0),"--",IF(AND(Q$1288&gt;0,Q$1289=0),IF('Female Data'!Q416&gt;Q$1288,'Female Data'!$X416,0),IF(AND(Q$1288=0,Q$1289&gt;0),IF('Female Data'!Q416&lt;Q$1289,'Female Data'!$X416,0),IF(AND('Female Data'!Q416&gt;Q$1288,'Female Data'!Q416&lt;Q$1289),'Female Data'!$X416,0))))</f>
        <v>--</v>
      </c>
      <c r="R416" t="str">
        <f>IF(AND(R$1288=0,R$1289=0),"--",IF(AND(R$1288&gt;0,R$1289=0),IF('Female Data'!R416&gt;R$1288,'Female Data'!$X416,0),IF(AND(R$1288=0,R$1289&gt;0),IF('Female Data'!R416&lt;R$1289,'Female Data'!$X416,0),IF(AND('Female Data'!R416&gt;R$1288,'Female Data'!R416&lt;R$1289),'Female Data'!$X416,0))))</f>
        <v>--</v>
      </c>
      <c r="S416" t="str">
        <f>IF(AND(S$1288=0,S$1289=0),"--",IF(AND(S$1288&gt;0,S$1289=0),IF('Female Data'!S416&gt;S$1288,'Female Data'!$X416,0),IF(AND(S$1288=0,S$1289&gt;0),IF('Female Data'!S416&lt;S$1289,'Female Data'!$X416,0),IF(AND('Female Data'!S416&gt;S$1288,'Female Data'!S416&lt;S$1289),'Female Data'!$X416,0))))</f>
        <v>--</v>
      </c>
      <c r="T416" t="str">
        <f>IF(AND(T$1288=0,T$1289=0),"--",IF(AND(T$1288&gt;0,T$1289=0),IF('Female Data'!T416&gt;T$1288,'Female Data'!$X416,0),IF(AND(T$1288=0,T$1289&gt;0),IF('Female Data'!T416&lt;T$1289,'Female Data'!$X416,0),IF(AND('Female Data'!T416&gt;T$1288,'Female Data'!T416&lt;T$1289),'Female Data'!$X416,0))))</f>
        <v>--</v>
      </c>
      <c r="U416" t="str">
        <f>IF(AND(U$1288=0,U$1289=0),"--",IF(AND(U$1288&gt;0,U$1289=0),IF('Female Data'!U416&gt;U$1288,'Female Data'!$X416,0),IF(AND(U$1288=0,U$1289&gt;0),IF('Female Data'!U416&lt;U$1289,'Female Data'!$X416,0),IF(AND('Female Data'!U416&gt;U$1288,'Female Data'!U416&lt;U$1289),'Female Data'!$X416,0))))</f>
        <v>--</v>
      </c>
      <c r="V416" t="str">
        <f>IF(AND(V$1288=0,V$1289=0),"--",IF(AND(V$1288&gt;0,V$1289=0),IF('Female Data'!V416&gt;V$1288,'Female Data'!$X416,0),IF(AND(V$1288=0,V$1289&gt;0),IF('Female Data'!V416&lt;V$1289,'Female Data'!$X416,0),IF(AND('Female Data'!V416&gt;V$1288,'Female Data'!V416&lt;V$1289),'Female Data'!$X416,0))))</f>
        <v>--</v>
      </c>
      <c r="W416" t="str">
        <f>IF(AND(W$1288=0,W$1289=0),"--",IF(AND(W$1288&gt;0,W$1289=0),IF('Female Data'!W416&gt;W$1288,'Female Data'!$X416,0),IF(AND(W$1288=0,W$1289&gt;0),IF('Female Data'!W416&lt;W$1289,'Female Data'!$X416,0),IF(AND('Female Data'!W416&gt;W$1288,'Female Data'!W416&lt;W$1289),'Female Data'!$X416,0))))</f>
        <v>--</v>
      </c>
      <c r="Y416">
        <f t="shared" si="12"/>
        <v>0</v>
      </c>
      <c r="Z416">
        <f>Y416*'Female Data'!X416</f>
        <v>0</v>
      </c>
      <c r="AA416">
        <f t="shared" si="13"/>
        <v>1</v>
      </c>
      <c r="AB416">
        <f>AA416*'Female Data'!X416</f>
        <v>49015</v>
      </c>
    </row>
    <row r="417" spans="1:28">
      <c r="A417">
        <f>'Female Data'!A417</f>
        <v>416</v>
      </c>
      <c r="B417" t="str">
        <f>'Female Data'!B417</f>
        <v>F</v>
      </c>
      <c r="C417" t="str">
        <f>IF(AND(C$1288=0,C$1289=0),"--",IF(AND(C$1288&gt;0,C$1289=0),IF('Female Data'!C417&gt;C$1288,'Female Data'!$X417,0),IF(AND(C$1288=0,C$1289&gt;0),IF('Female Data'!C417&lt;C$1289,'Female Data'!$X417,0),IF(AND('Female Data'!C417&gt;C$1288,'Female Data'!C417&lt;C$1289),'Female Data'!$X417,0))))</f>
        <v>--</v>
      </c>
      <c r="D417" t="str">
        <f>IF(AND(D$1288=0,D$1289=0),"--",IF(AND(D$1288&gt;0,D$1289=0),IF('Female Data'!D417&gt;D$1288,'Female Data'!$X417,0),IF(AND(D$1288=0,D$1289&gt;0),IF('Female Data'!D417&lt;D$1289,'Female Data'!$X417,0),IF(AND('Female Data'!D417&gt;D$1288,'Female Data'!D417&lt;D$1289),'Female Data'!$X417,0))))</f>
        <v>--</v>
      </c>
      <c r="E417" t="str">
        <f>IF(AND(E$1288=0,E$1289=0),"--",IF(AND(E$1288&gt;0,E$1289=0),IF('Female Data'!E417&gt;E$1288,'Female Data'!$X417,0),IF(AND(E$1288=0,E$1289&gt;0),IF('Female Data'!E417&lt;E$1289,'Female Data'!$X417,0),IF(AND('Female Data'!E417&gt;E$1288,'Female Data'!E417&lt;E$1289),'Female Data'!$X417,0))))</f>
        <v>--</v>
      </c>
      <c r="F417" t="str">
        <f>IF(AND(F$1288=0,F$1289=0),"--",IF(AND(F$1288&gt;0,F$1289=0),IF('Female Data'!F417&gt;F$1288,'Female Data'!$X417,0),IF(AND(F$1288=0,F$1289&gt;0),IF('Female Data'!F417&lt;F$1289,'Female Data'!$X417,0),IF(AND('Female Data'!F417&gt;F$1288,'Female Data'!F417&lt;F$1289),'Female Data'!$X417,0))))</f>
        <v>--</v>
      </c>
      <c r="G417" t="str">
        <f>IF(AND(G$1288=0,G$1289=0),"--",IF(AND(G$1288&gt;0,G$1289=0),IF('Female Data'!G417&gt;G$1288,'Female Data'!$X417,0),IF(AND(G$1288=0,G$1289&gt;0),IF('Female Data'!G417&lt;G$1289,'Female Data'!$X417,0),IF(AND('Female Data'!G417&gt;G$1288,'Female Data'!G417&lt;G$1289),'Female Data'!$X417,0))))</f>
        <v>--</v>
      </c>
      <c r="H417" t="str">
        <f>IF(AND(H$1288=0,H$1289=0),"--",IF(AND(H$1288&gt;0,H$1289=0),IF('Female Data'!H417&gt;H$1288,'Female Data'!$X417,0),IF(AND(H$1288=0,H$1289&gt;0),IF('Female Data'!H417&lt;H$1289,'Female Data'!$X417,0),IF(AND('Female Data'!H417&gt;H$1288,'Female Data'!H417&lt;H$1289),'Female Data'!$X417,0))))</f>
        <v>--</v>
      </c>
      <c r="I417" t="str">
        <f>IF(AND(I$1288=0,I$1289=0),"--",IF(AND(I$1288&gt;0,I$1289=0),IF('Female Data'!I417&gt;I$1288,'Female Data'!$X417,0),IF(AND(I$1288=0,I$1289&gt;0),IF('Female Data'!I417&lt;I$1289,'Female Data'!$X417,0),IF(AND('Female Data'!I417&gt;I$1288,'Female Data'!I417&lt;I$1289),'Female Data'!$X417,0))))</f>
        <v>--</v>
      </c>
      <c r="J417" t="str">
        <f>IF(AND(J$1288=0,J$1289=0),"--",IF(AND(J$1288&gt;0,J$1289=0),IF('Female Data'!J417&gt;J$1288,'Female Data'!$X417,0),IF(AND(J$1288=0,J$1289&gt;0),IF('Female Data'!J417&lt;J$1289,'Female Data'!$X417,0),IF(AND('Female Data'!J417&gt;J$1288,'Female Data'!J417&lt;J$1289),'Female Data'!$X417,0))))</f>
        <v>--</v>
      </c>
      <c r="K417" t="str">
        <f>IF(AND(K$1288=0,K$1289=0),"--",IF(AND(K$1288&gt;0,K$1289=0),IF('Female Data'!K417&gt;K$1288,'Female Data'!$X417,0),IF(AND(K$1288=0,K$1289&gt;0),IF('Female Data'!K417&lt;K$1289,'Female Data'!$X417,0),IF(AND('Female Data'!K417&gt;K$1288,'Female Data'!K417&lt;K$1289),'Female Data'!$X417,0))))</f>
        <v>--</v>
      </c>
      <c r="L417" t="str">
        <f>IF(AND(L$1288=0,L$1289=0),"--",IF(AND(L$1288&gt;0,L$1289=0),IF('Female Data'!L417&gt;L$1288,'Female Data'!$X417,0),IF(AND(L$1288=0,L$1289&gt;0),IF('Female Data'!L417&lt;L$1289,'Female Data'!$X417,0),IF(AND('Female Data'!L417&gt;L$1288,'Female Data'!L417&lt;L$1289),'Female Data'!$X417,0))))</f>
        <v>--</v>
      </c>
      <c r="M417" t="str">
        <f>IF(AND(M$1288=0,M$1289=0),"--",IF(AND(M$1288&gt;0,M$1289=0),IF('Female Data'!M417&gt;M$1288,'Female Data'!$X417,0),IF(AND(M$1288=0,M$1289&gt;0),IF('Female Data'!M417&lt;M$1289,'Female Data'!$X417,0),IF(AND('Female Data'!M417&gt;M$1288,'Female Data'!M417&lt;M$1289),'Female Data'!$X417,0))))</f>
        <v>--</v>
      </c>
      <c r="N417" t="str">
        <f>IF(AND(N$1288=0,N$1289=0),"--",IF(AND(N$1288&gt;0,N$1289=0),IF('Female Data'!N417&gt;N$1288,'Female Data'!$X417,0),IF(AND(N$1288=0,N$1289&gt;0),IF('Female Data'!N417&lt;N$1289,'Female Data'!$X417,0),IF(AND('Female Data'!N417&gt;N$1288,'Female Data'!N417&lt;N$1289),'Female Data'!$X417,0))))</f>
        <v>--</v>
      </c>
      <c r="O417" t="str">
        <f>IF(AND(O$1288=0,O$1289=0),"--",IF(AND(O$1288&gt;0,O$1289=0),IF('Female Data'!O417&gt;O$1288,'Female Data'!$X417,0),IF(AND(O$1288=0,O$1289&gt;0),IF('Female Data'!O417&lt;O$1289,'Female Data'!$X417,0),IF(AND('Female Data'!O417&gt;O$1288,'Female Data'!O417&lt;O$1289),'Female Data'!$X417,0))))</f>
        <v>--</v>
      </c>
      <c r="P417" t="str">
        <f>IF(AND(P$1288=0,P$1289=0),"--",IF(AND(P$1288&gt;0,P$1289=0),IF('Female Data'!P417&gt;P$1288,'Female Data'!$X417,0),IF(AND(P$1288=0,P$1289&gt;0),IF('Female Data'!P417&lt;P$1289,'Female Data'!$X417,0),IF(AND('Female Data'!P417&gt;P$1288,'Female Data'!P417&lt;P$1289),'Female Data'!$X417,0))))</f>
        <v>--</v>
      </c>
      <c r="Q417" t="str">
        <f>IF(AND(Q$1288=0,Q$1289=0),"--",IF(AND(Q$1288&gt;0,Q$1289=0),IF('Female Data'!Q417&gt;Q$1288,'Female Data'!$X417,0),IF(AND(Q$1288=0,Q$1289&gt;0),IF('Female Data'!Q417&lt;Q$1289,'Female Data'!$X417,0),IF(AND('Female Data'!Q417&gt;Q$1288,'Female Data'!Q417&lt;Q$1289),'Female Data'!$X417,0))))</f>
        <v>--</v>
      </c>
      <c r="R417" t="str">
        <f>IF(AND(R$1288=0,R$1289=0),"--",IF(AND(R$1288&gt;0,R$1289=0),IF('Female Data'!R417&gt;R$1288,'Female Data'!$X417,0),IF(AND(R$1288=0,R$1289&gt;0),IF('Female Data'!R417&lt;R$1289,'Female Data'!$X417,0),IF(AND('Female Data'!R417&gt;R$1288,'Female Data'!R417&lt;R$1289),'Female Data'!$X417,0))))</f>
        <v>--</v>
      </c>
      <c r="S417" t="str">
        <f>IF(AND(S$1288=0,S$1289=0),"--",IF(AND(S$1288&gt;0,S$1289=0),IF('Female Data'!S417&gt;S$1288,'Female Data'!$X417,0),IF(AND(S$1288=0,S$1289&gt;0),IF('Female Data'!S417&lt;S$1289,'Female Data'!$X417,0),IF(AND('Female Data'!S417&gt;S$1288,'Female Data'!S417&lt;S$1289),'Female Data'!$X417,0))))</f>
        <v>--</v>
      </c>
      <c r="T417" t="str">
        <f>IF(AND(T$1288=0,T$1289=0),"--",IF(AND(T$1288&gt;0,T$1289=0),IF('Female Data'!T417&gt;T$1288,'Female Data'!$X417,0),IF(AND(T$1288=0,T$1289&gt;0),IF('Female Data'!T417&lt;T$1289,'Female Data'!$X417,0),IF(AND('Female Data'!T417&gt;T$1288,'Female Data'!T417&lt;T$1289),'Female Data'!$X417,0))))</f>
        <v>--</v>
      </c>
      <c r="U417" t="str">
        <f>IF(AND(U$1288=0,U$1289=0),"--",IF(AND(U$1288&gt;0,U$1289=0),IF('Female Data'!U417&gt;U$1288,'Female Data'!$X417,0),IF(AND(U$1288=0,U$1289&gt;0),IF('Female Data'!U417&lt;U$1289,'Female Data'!$X417,0),IF(AND('Female Data'!U417&gt;U$1288,'Female Data'!U417&lt;U$1289),'Female Data'!$X417,0))))</f>
        <v>--</v>
      </c>
      <c r="V417" t="str">
        <f>IF(AND(V$1288=0,V$1289=0),"--",IF(AND(V$1288&gt;0,V$1289=0),IF('Female Data'!V417&gt;V$1288,'Female Data'!$X417,0),IF(AND(V$1288=0,V$1289&gt;0),IF('Female Data'!V417&lt;V$1289,'Female Data'!$X417,0),IF(AND('Female Data'!V417&gt;V$1288,'Female Data'!V417&lt;V$1289),'Female Data'!$X417,0))))</f>
        <v>--</v>
      </c>
      <c r="W417" t="str">
        <f>IF(AND(W$1288=0,W$1289=0),"--",IF(AND(W$1288&gt;0,W$1289=0),IF('Female Data'!W417&gt;W$1288,'Female Data'!$X417,0),IF(AND(W$1288=0,W$1289&gt;0),IF('Female Data'!W417&lt;W$1289,'Female Data'!$X417,0),IF(AND('Female Data'!W417&gt;W$1288,'Female Data'!W417&lt;W$1289),'Female Data'!$X417,0))))</f>
        <v>--</v>
      </c>
      <c r="Y417">
        <f t="shared" si="12"/>
        <v>0</v>
      </c>
      <c r="Z417">
        <f>Y417*'Female Data'!X417</f>
        <v>0</v>
      </c>
      <c r="AA417">
        <f t="shared" si="13"/>
        <v>1</v>
      </c>
      <c r="AB417">
        <f>AA417*'Female Data'!X417</f>
        <v>272739</v>
      </c>
    </row>
    <row r="418" spans="1:28">
      <c r="A418">
        <f>'Female Data'!A418</f>
        <v>417</v>
      </c>
      <c r="B418" t="str">
        <f>'Female Data'!B418</f>
        <v>F</v>
      </c>
      <c r="C418" t="str">
        <f>IF(AND(C$1288=0,C$1289=0),"--",IF(AND(C$1288&gt;0,C$1289=0),IF('Female Data'!C418&gt;C$1288,'Female Data'!$X418,0),IF(AND(C$1288=0,C$1289&gt;0),IF('Female Data'!C418&lt;C$1289,'Female Data'!$X418,0),IF(AND('Female Data'!C418&gt;C$1288,'Female Data'!C418&lt;C$1289),'Female Data'!$X418,0))))</f>
        <v>--</v>
      </c>
      <c r="D418" t="str">
        <f>IF(AND(D$1288=0,D$1289=0),"--",IF(AND(D$1288&gt;0,D$1289=0),IF('Female Data'!D418&gt;D$1288,'Female Data'!$X418,0),IF(AND(D$1288=0,D$1289&gt;0),IF('Female Data'!D418&lt;D$1289,'Female Data'!$X418,0),IF(AND('Female Data'!D418&gt;D$1288,'Female Data'!D418&lt;D$1289),'Female Data'!$X418,0))))</f>
        <v>--</v>
      </c>
      <c r="E418" t="str">
        <f>IF(AND(E$1288=0,E$1289=0),"--",IF(AND(E$1288&gt;0,E$1289=0),IF('Female Data'!E418&gt;E$1288,'Female Data'!$X418,0),IF(AND(E$1288=0,E$1289&gt;0),IF('Female Data'!E418&lt;E$1289,'Female Data'!$X418,0),IF(AND('Female Data'!E418&gt;E$1288,'Female Data'!E418&lt;E$1289),'Female Data'!$X418,0))))</f>
        <v>--</v>
      </c>
      <c r="F418" t="str">
        <f>IF(AND(F$1288=0,F$1289=0),"--",IF(AND(F$1288&gt;0,F$1289=0),IF('Female Data'!F418&gt;F$1288,'Female Data'!$X418,0),IF(AND(F$1288=0,F$1289&gt;0),IF('Female Data'!F418&lt;F$1289,'Female Data'!$X418,0),IF(AND('Female Data'!F418&gt;F$1288,'Female Data'!F418&lt;F$1289),'Female Data'!$X418,0))))</f>
        <v>--</v>
      </c>
      <c r="G418" t="str">
        <f>IF(AND(G$1288=0,G$1289=0),"--",IF(AND(G$1288&gt;0,G$1289=0),IF('Female Data'!G418&gt;G$1288,'Female Data'!$X418,0),IF(AND(G$1288=0,G$1289&gt;0),IF('Female Data'!G418&lt;G$1289,'Female Data'!$X418,0),IF(AND('Female Data'!G418&gt;G$1288,'Female Data'!G418&lt;G$1289),'Female Data'!$X418,0))))</f>
        <v>--</v>
      </c>
      <c r="H418" t="str">
        <f>IF(AND(H$1288=0,H$1289=0),"--",IF(AND(H$1288&gt;0,H$1289=0),IF('Female Data'!H418&gt;H$1288,'Female Data'!$X418,0),IF(AND(H$1288=0,H$1289&gt;0),IF('Female Data'!H418&lt;H$1289,'Female Data'!$X418,0),IF(AND('Female Data'!H418&gt;H$1288,'Female Data'!H418&lt;H$1289),'Female Data'!$X418,0))))</f>
        <v>--</v>
      </c>
      <c r="I418" t="str">
        <f>IF(AND(I$1288=0,I$1289=0),"--",IF(AND(I$1288&gt;0,I$1289=0),IF('Female Data'!I418&gt;I$1288,'Female Data'!$X418,0),IF(AND(I$1288=0,I$1289&gt;0),IF('Female Data'!I418&lt;I$1289,'Female Data'!$X418,0),IF(AND('Female Data'!I418&gt;I$1288,'Female Data'!I418&lt;I$1289),'Female Data'!$X418,0))))</f>
        <v>--</v>
      </c>
      <c r="J418" t="str">
        <f>IF(AND(J$1288=0,J$1289=0),"--",IF(AND(J$1288&gt;0,J$1289=0),IF('Female Data'!J418&gt;J$1288,'Female Data'!$X418,0),IF(AND(J$1288=0,J$1289&gt;0),IF('Female Data'!J418&lt;J$1289,'Female Data'!$X418,0),IF(AND('Female Data'!J418&gt;J$1288,'Female Data'!J418&lt;J$1289),'Female Data'!$X418,0))))</f>
        <v>--</v>
      </c>
      <c r="K418" t="str">
        <f>IF(AND(K$1288=0,K$1289=0),"--",IF(AND(K$1288&gt;0,K$1289=0),IF('Female Data'!K418&gt;K$1288,'Female Data'!$X418,0),IF(AND(K$1288=0,K$1289&gt;0),IF('Female Data'!K418&lt;K$1289,'Female Data'!$X418,0),IF(AND('Female Data'!K418&gt;K$1288,'Female Data'!K418&lt;K$1289),'Female Data'!$X418,0))))</f>
        <v>--</v>
      </c>
      <c r="L418" t="str">
        <f>IF(AND(L$1288=0,L$1289=0),"--",IF(AND(L$1288&gt;0,L$1289=0),IF('Female Data'!L418&gt;L$1288,'Female Data'!$X418,0),IF(AND(L$1288=0,L$1289&gt;0),IF('Female Data'!L418&lt;L$1289,'Female Data'!$X418,0),IF(AND('Female Data'!L418&gt;L$1288,'Female Data'!L418&lt;L$1289),'Female Data'!$X418,0))))</f>
        <v>--</v>
      </c>
      <c r="M418" t="str">
        <f>IF(AND(M$1288=0,M$1289=0),"--",IF(AND(M$1288&gt;0,M$1289=0),IF('Female Data'!M418&gt;M$1288,'Female Data'!$X418,0),IF(AND(M$1288=0,M$1289&gt;0),IF('Female Data'!M418&lt;M$1289,'Female Data'!$X418,0),IF(AND('Female Data'!M418&gt;M$1288,'Female Data'!M418&lt;M$1289),'Female Data'!$X418,0))))</f>
        <v>--</v>
      </c>
      <c r="N418" t="str">
        <f>IF(AND(N$1288=0,N$1289=0),"--",IF(AND(N$1288&gt;0,N$1289=0),IF('Female Data'!N418&gt;N$1288,'Female Data'!$X418,0),IF(AND(N$1288=0,N$1289&gt;0),IF('Female Data'!N418&lt;N$1289,'Female Data'!$X418,0),IF(AND('Female Data'!N418&gt;N$1288,'Female Data'!N418&lt;N$1289),'Female Data'!$X418,0))))</f>
        <v>--</v>
      </c>
      <c r="O418" t="str">
        <f>IF(AND(O$1288=0,O$1289=0),"--",IF(AND(O$1288&gt;0,O$1289=0),IF('Female Data'!O418&gt;O$1288,'Female Data'!$X418,0),IF(AND(O$1288=0,O$1289&gt;0),IF('Female Data'!O418&lt;O$1289,'Female Data'!$X418,0),IF(AND('Female Data'!O418&gt;O$1288,'Female Data'!O418&lt;O$1289),'Female Data'!$X418,0))))</f>
        <v>--</v>
      </c>
      <c r="P418" t="str">
        <f>IF(AND(P$1288=0,P$1289=0),"--",IF(AND(P$1288&gt;0,P$1289=0),IF('Female Data'!P418&gt;P$1288,'Female Data'!$X418,0),IF(AND(P$1288=0,P$1289&gt;0),IF('Female Data'!P418&lt;P$1289,'Female Data'!$X418,0),IF(AND('Female Data'!P418&gt;P$1288,'Female Data'!P418&lt;P$1289),'Female Data'!$X418,0))))</f>
        <v>--</v>
      </c>
      <c r="Q418" t="str">
        <f>IF(AND(Q$1288=0,Q$1289=0),"--",IF(AND(Q$1288&gt;0,Q$1289=0),IF('Female Data'!Q418&gt;Q$1288,'Female Data'!$X418,0),IF(AND(Q$1288=0,Q$1289&gt;0),IF('Female Data'!Q418&lt;Q$1289,'Female Data'!$X418,0),IF(AND('Female Data'!Q418&gt;Q$1288,'Female Data'!Q418&lt;Q$1289),'Female Data'!$X418,0))))</f>
        <v>--</v>
      </c>
      <c r="R418" t="str">
        <f>IF(AND(R$1288=0,R$1289=0),"--",IF(AND(R$1288&gt;0,R$1289=0),IF('Female Data'!R418&gt;R$1288,'Female Data'!$X418,0),IF(AND(R$1288=0,R$1289&gt;0),IF('Female Data'!R418&lt;R$1289,'Female Data'!$X418,0),IF(AND('Female Data'!R418&gt;R$1288,'Female Data'!R418&lt;R$1289),'Female Data'!$X418,0))))</f>
        <v>--</v>
      </c>
      <c r="S418" t="str">
        <f>IF(AND(S$1288=0,S$1289=0),"--",IF(AND(S$1288&gt;0,S$1289=0),IF('Female Data'!S418&gt;S$1288,'Female Data'!$X418,0),IF(AND(S$1288=0,S$1289&gt;0),IF('Female Data'!S418&lt;S$1289,'Female Data'!$X418,0),IF(AND('Female Data'!S418&gt;S$1288,'Female Data'!S418&lt;S$1289),'Female Data'!$X418,0))))</f>
        <v>--</v>
      </c>
      <c r="T418" t="str">
        <f>IF(AND(T$1288=0,T$1289=0),"--",IF(AND(T$1288&gt;0,T$1289=0),IF('Female Data'!T418&gt;T$1288,'Female Data'!$X418,0),IF(AND(T$1288=0,T$1289&gt;0),IF('Female Data'!T418&lt;T$1289,'Female Data'!$X418,0),IF(AND('Female Data'!T418&gt;T$1288,'Female Data'!T418&lt;T$1289),'Female Data'!$X418,0))))</f>
        <v>--</v>
      </c>
      <c r="U418" t="str">
        <f>IF(AND(U$1288=0,U$1289=0),"--",IF(AND(U$1288&gt;0,U$1289=0),IF('Female Data'!U418&gt;U$1288,'Female Data'!$X418,0),IF(AND(U$1288=0,U$1289&gt;0),IF('Female Data'!U418&lt;U$1289,'Female Data'!$X418,0),IF(AND('Female Data'!U418&gt;U$1288,'Female Data'!U418&lt;U$1289),'Female Data'!$X418,0))))</f>
        <v>--</v>
      </c>
      <c r="V418" t="str">
        <f>IF(AND(V$1288=0,V$1289=0),"--",IF(AND(V$1288&gt;0,V$1289=0),IF('Female Data'!V418&gt;V$1288,'Female Data'!$X418,0),IF(AND(V$1288=0,V$1289&gt;0),IF('Female Data'!V418&lt;V$1289,'Female Data'!$X418,0),IF(AND('Female Data'!V418&gt;V$1288,'Female Data'!V418&lt;V$1289),'Female Data'!$X418,0))))</f>
        <v>--</v>
      </c>
      <c r="W418" t="str">
        <f>IF(AND(W$1288=0,W$1289=0),"--",IF(AND(W$1288&gt;0,W$1289=0),IF('Female Data'!W418&gt;W$1288,'Female Data'!$X418,0),IF(AND(W$1288=0,W$1289&gt;0),IF('Female Data'!W418&lt;W$1289,'Female Data'!$X418,0),IF(AND('Female Data'!W418&gt;W$1288,'Female Data'!W418&lt;W$1289),'Female Data'!$X418,0))))</f>
        <v>--</v>
      </c>
      <c r="Y418">
        <f t="shared" si="12"/>
        <v>0</v>
      </c>
      <c r="Z418">
        <f>Y418*'Female Data'!X418</f>
        <v>0</v>
      </c>
      <c r="AA418">
        <f t="shared" si="13"/>
        <v>1</v>
      </c>
      <c r="AB418">
        <f>AA418*'Female Data'!X418</f>
        <v>10299</v>
      </c>
    </row>
    <row r="419" spans="1:28">
      <c r="A419">
        <f>'Female Data'!A419</f>
        <v>418</v>
      </c>
      <c r="B419" t="str">
        <f>'Female Data'!B419</f>
        <v>F</v>
      </c>
      <c r="C419" t="str">
        <f>IF(AND(C$1288=0,C$1289=0),"--",IF(AND(C$1288&gt;0,C$1289=0),IF('Female Data'!C419&gt;C$1288,'Female Data'!$X419,0),IF(AND(C$1288=0,C$1289&gt;0),IF('Female Data'!C419&lt;C$1289,'Female Data'!$X419,0),IF(AND('Female Data'!C419&gt;C$1288,'Female Data'!C419&lt;C$1289),'Female Data'!$X419,0))))</f>
        <v>--</v>
      </c>
      <c r="D419" t="str">
        <f>IF(AND(D$1288=0,D$1289=0),"--",IF(AND(D$1288&gt;0,D$1289=0),IF('Female Data'!D419&gt;D$1288,'Female Data'!$X419,0),IF(AND(D$1288=0,D$1289&gt;0),IF('Female Data'!D419&lt;D$1289,'Female Data'!$X419,0),IF(AND('Female Data'!D419&gt;D$1288,'Female Data'!D419&lt;D$1289),'Female Data'!$X419,0))))</f>
        <v>--</v>
      </c>
      <c r="E419" t="str">
        <f>IF(AND(E$1288=0,E$1289=0),"--",IF(AND(E$1288&gt;0,E$1289=0),IF('Female Data'!E419&gt;E$1288,'Female Data'!$X419,0),IF(AND(E$1288=0,E$1289&gt;0),IF('Female Data'!E419&lt;E$1289,'Female Data'!$X419,0),IF(AND('Female Data'!E419&gt;E$1288,'Female Data'!E419&lt;E$1289),'Female Data'!$X419,0))))</f>
        <v>--</v>
      </c>
      <c r="F419" t="str">
        <f>IF(AND(F$1288=0,F$1289=0),"--",IF(AND(F$1288&gt;0,F$1289=0),IF('Female Data'!F419&gt;F$1288,'Female Data'!$X419,0),IF(AND(F$1288=0,F$1289&gt;0),IF('Female Data'!F419&lt;F$1289,'Female Data'!$X419,0),IF(AND('Female Data'!F419&gt;F$1288,'Female Data'!F419&lt;F$1289),'Female Data'!$X419,0))))</f>
        <v>--</v>
      </c>
      <c r="G419" t="str">
        <f>IF(AND(G$1288=0,G$1289=0),"--",IF(AND(G$1288&gt;0,G$1289=0),IF('Female Data'!G419&gt;G$1288,'Female Data'!$X419,0),IF(AND(G$1288=0,G$1289&gt;0),IF('Female Data'!G419&lt;G$1289,'Female Data'!$X419,0),IF(AND('Female Data'!G419&gt;G$1288,'Female Data'!G419&lt;G$1289),'Female Data'!$X419,0))))</f>
        <v>--</v>
      </c>
      <c r="H419" t="str">
        <f>IF(AND(H$1288=0,H$1289=0),"--",IF(AND(H$1288&gt;0,H$1289=0),IF('Female Data'!H419&gt;H$1288,'Female Data'!$X419,0),IF(AND(H$1288=0,H$1289&gt;0),IF('Female Data'!H419&lt;H$1289,'Female Data'!$X419,0),IF(AND('Female Data'!H419&gt;H$1288,'Female Data'!H419&lt;H$1289),'Female Data'!$X419,0))))</f>
        <v>--</v>
      </c>
      <c r="I419" t="str">
        <f>IF(AND(I$1288=0,I$1289=0),"--",IF(AND(I$1288&gt;0,I$1289=0),IF('Female Data'!I419&gt;I$1288,'Female Data'!$X419,0),IF(AND(I$1288=0,I$1289&gt;0),IF('Female Data'!I419&lt;I$1289,'Female Data'!$X419,0),IF(AND('Female Data'!I419&gt;I$1288,'Female Data'!I419&lt;I$1289),'Female Data'!$X419,0))))</f>
        <v>--</v>
      </c>
      <c r="J419" t="str">
        <f>IF(AND(J$1288=0,J$1289=0),"--",IF(AND(J$1288&gt;0,J$1289=0),IF('Female Data'!J419&gt;J$1288,'Female Data'!$X419,0),IF(AND(J$1288=0,J$1289&gt;0),IF('Female Data'!J419&lt;J$1289,'Female Data'!$X419,0),IF(AND('Female Data'!J419&gt;J$1288,'Female Data'!J419&lt;J$1289),'Female Data'!$X419,0))))</f>
        <v>--</v>
      </c>
      <c r="K419" t="str">
        <f>IF(AND(K$1288=0,K$1289=0),"--",IF(AND(K$1288&gt;0,K$1289=0),IF('Female Data'!K419&gt;K$1288,'Female Data'!$X419,0),IF(AND(K$1288=0,K$1289&gt;0),IF('Female Data'!K419&lt;K$1289,'Female Data'!$X419,0),IF(AND('Female Data'!K419&gt;K$1288,'Female Data'!K419&lt;K$1289),'Female Data'!$X419,0))))</f>
        <v>--</v>
      </c>
      <c r="L419" t="str">
        <f>IF(AND(L$1288=0,L$1289=0),"--",IF(AND(L$1288&gt;0,L$1289=0),IF('Female Data'!L419&gt;L$1288,'Female Data'!$X419,0),IF(AND(L$1288=0,L$1289&gt;0),IF('Female Data'!L419&lt;L$1289,'Female Data'!$X419,0),IF(AND('Female Data'!L419&gt;L$1288,'Female Data'!L419&lt;L$1289),'Female Data'!$X419,0))))</f>
        <v>--</v>
      </c>
      <c r="M419" t="str">
        <f>IF(AND(M$1288=0,M$1289=0),"--",IF(AND(M$1288&gt;0,M$1289=0),IF('Female Data'!M419&gt;M$1288,'Female Data'!$X419,0),IF(AND(M$1288=0,M$1289&gt;0),IF('Female Data'!M419&lt;M$1289,'Female Data'!$X419,0),IF(AND('Female Data'!M419&gt;M$1288,'Female Data'!M419&lt;M$1289),'Female Data'!$X419,0))))</f>
        <v>--</v>
      </c>
      <c r="N419" t="str">
        <f>IF(AND(N$1288=0,N$1289=0),"--",IF(AND(N$1288&gt;0,N$1289=0),IF('Female Data'!N419&gt;N$1288,'Female Data'!$X419,0),IF(AND(N$1288=0,N$1289&gt;0),IF('Female Data'!N419&lt;N$1289,'Female Data'!$X419,0),IF(AND('Female Data'!N419&gt;N$1288,'Female Data'!N419&lt;N$1289),'Female Data'!$X419,0))))</f>
        <v>--</v>
      </c>
      <c r="O419" t="str">
        <f>IF(AND(O$1288=0,O$1289=0),"--",IF(AND(O$1288&gt;0,O$1289=0),IF('Female Data'!O419&gt;O$1288,'Female Data'!$X419,0),IF(AND(O$1288=0,O$1289&gt;0),IF('Female Data'!O419&lt;O$1289,'Female Data'!$X419,0),IF(AND('Female Data'!O419&gt;O$1288,'Female Data'!O419&lt;O$1289),'Female Data'!$X419,0))))</f>
        <v>--</v>
      </c>
      <c r="P419" t="str">
        <f>IF(AND(P$1288=0,P$1289=0),"--",IF(AND(P$1288&gt;0,P$1289=0),IF('Female Data'!P419&gt;P$1288,'Female Data'!$X419,0),IF(AND(P$1288=0,P$1289&gt;0),IF('Female Data'!P419&lt;P$1289,'Female Data'!$X419,0),IF(AND('Female Data'!P419&gt;P$1288,'Female Data'!P419&lt;P$1289),'Female Data'!$X419,0))))</f>
        <v>--</v>
      </c>
      <c r="Q419" t="str">
        <f>IF(AND(Q$1288=0,Q$1289=0),"--",IF(AND(Q$1288&gt;0,Q$1289=0),IF('Female Data'!Q419&gt;Q$1288,'Female Data'!$X419,0),IF(AND(Q$1288=0,Q$1289&gt;0),IF('Female Data'!Q419&lt;Q$1289,'Female Data'!$X419,0),IF(AND('Female Data'!Q419&gt;Q$1288,'Female Data'!Q419&lt;Q$1289),'Female Data'!$X419,0))))</f>
        <v>--</v>
      </c>
      <c r="R419" t="str">
        <f>IF(AND(R$1288=0,R$1289=0),"--",IF(AND(R$1288&gt;0,R$1289=0),IF('Female Data'!R419&gt;R$1288,'Female Data'!$X419,0),IF(AND(R$1288=0,R$1289&gt;0),IF('Female Data'!R419&lt;R$1289,'Female Data'!$X419,0),IF(AND('Female Data'!R419&gt;R$1288,'Female Data'!R419&lt;R$1289),'Female Data'!$X419,0))))</f>
        <v>--</v>
      </c>
      <c r="S419" t="str">
        <f>IF(AND(S$1288=0,S$1289=0),"--",IF(AND(S$1288&gt;0,S$1289=0),IF('Female Data'!S419&gt;S$1288,'Female Data'!$X419,0),IF(AND(S$1288=0,S$1289&gt;0),IF('Female Data'!S419&lt;S$1289,'Female Data'!$X419,0),IF(AND('Female Data'!S419&gt;S$1288,'Female Data'!S419&lt;S$1289),'Female Data'!$X419,0))))</f>
        <v>--</v>
      </c>
      <c r="T419" t="str">
        <f>IF(AND(T$1288=0,T$1289=0),"--",IF(AND(T$1288&gt;0,T$1289=0),IF('Female Data'!T419&gt;T$1288,'Female Data'!$X419,0),IF(AND(T$1288=0,T$1289&gt;0),IF('Female Data'!T419&lt;T$1289,'Female Data'!$X419,0),IF(AND('Female Data'!T419&gt;T$1288,'Female Data'!T419&lt;T$1289),'Female Data'!$X419,0))))</f>
        <v>--</v>
      </c>
      <c r="U419" t="str">
        <f>IF(AND(U$1288=0,U$1289=0),"--",IF(AND(U$1288&gt;0,U$1289=0),IF('Female Data'!U419&gt;U$1288,'Female Data'!$X419,0),IF(AND(U$1288=0,U$1289&gt;0),IF('Female Data'!U419&lt;U$1289,'Female Data'!$X419,0),IF(AND('Female Data'!U419&gt;U$1288,'Female Data'!U419&lt;U$1289),'Female Data'!$X419,0))))</f>
        <v>--</v>
      </c>
      <c r="V419" t="str">
        <f>IF(AND(V$1288=0,V$1289=0),"--",IF(AND(V$1288&gt;0,V$1289=0),IF('Female Data'!V419&gt;V$1288,'Female Data'!$X419,0),IF(AND(V$1288=0,V$1289&gt;0),IF('Female Data'!V419&lt;V$1289,'Female Data'!$X419,0),IF(AND('Female Data'!V419&gt;V$1288,'Female Data'!V419&lt;V$1289),'Female Data'!$X419,0))))</f>
        <v>--</v>
      </c>
      <c r="W419" t="str">
        <f>IF(AND(W$1288=0,W$1289=0),"--",IF(AND(W$1288&gt;0,W$1289=0),IF('Female Data'!W419&gt;W$1288,'Female Data'!$X419,0),IF(AND(W$1288=0,W$1289&gt;0),IF('Female Data'!W419&lt;W$1289,'Female Data'!$X419,0),IF(AND('Female Data'!W419&gt;W$1288,'Female Data'!W419&lt;W$1289),'Female Data'!$X419,0))))</f>
        <v>--</v>
      </c>
      <c r="Y419">
        <f t="shared" si="12"/>
        <v>0</v>
      </c>
      <c r="Z419">
        <f>Y419*'Female Data'!X419</f>
        <v>0</v>
      </c>
      <c r="AA419">
        <f t="shared" si="13"/>
        <v>1</v>
      </c>
      <c r="AB419">
        <f>AA419*'Female Data'!X419</f>
        <v>65341</v>
      </c>
    </row>
    <row r="420" spans="1:28">
      <c r="A420">
        <f>'Female Data'!A420</f>
        <v>419</v>
      </c>
      <c r="B420" t="str">
        <f>'Female Data'!B420</f>
        <v>F</v>
      </c>
      <c r="C420" t="str">
        <f>IF(AND(C$1288=0,C$1289=0),"--",IF(AND(C$1288&gt;0,C$1289=0),IF('Female Data'!C420&gt;C$1288,'Female Data'!$X420,0),IF(AND(C$1288=0,C$1289&gt;0),IF('Female Data'!C420&lt;C$1289,'Female Data'!$X420,0),IF(AND('Female Data'!C420&gt;C$1288,'Female Data'!C420&lt;C$1289),'Female Data'!$X420,0))))</f>
        <v>--</v>
      </c>
      <c r="D420" t="str">
        <f>IF(AND(D$1288=0,D$1289=0),"--",IF(AND(D$1288&gt;0,D$1289=0),IF('Female Data'!D420&gt;D$1288,'Female Data'!$X420,0),IF(AND(D$1288=0,D$1289&gt;0),IF('Female Data'!D420&lt;D$1289,'Female Data'!$X420,0),IF(AND('Female Data'!D420&gt;D$1288,'Female Data'!D420&lt;D$1289),'Female Data'!$X420,0))))</f>
        <v>--</v>
      </c>
      <c r="E420" t="str">
        <f>IF(AND(E$1288=0,E$1289=0),"--",IF(AND(E$1288&gt;0,E$1289=0),IF('Female Data'!E420&gt;E$1288,'Female Data'!$X420,0),IF(AND(E$1288=0,E$1289&gt;0),IF('Female Data'!E420&lt;E$1289,'Female Data'!$X420,0),IF(AND('Female Data'!E420&gt;E$1288,'Female Data'!E420&lt;E$1289),'Female Data'!$X420,0))))</f>
        <v>--</v>
      </c>
      <c r="F420" t="str">
        <f>IF(AND(F$1288=0,F$1289=0),"--",IF(AND(F$1288&gt;0,F$1289=0),IF('Female Data'!F420&gt;F$1288,'Female Data'!$X420,0),IF(AND(F$1288=0,F$1289&gt;0),IF('Female Data'!F420&lt;F$1289,'Female Data'!$X420,0),IF(AND('Female Data'!F420&gt;F$1288,'Female Data'!F420&lt;F$1289),'Female Data'!$X420,0))))</f>
        <v>--</v>
      </c>
      <c r="G420" t="str">
        <f>IF(AND(G$1288=0,G$1289=0),"--",IF(AND(G$1288&gt;0,G$1289=0),IF('Female Data'!G420&gt;G$1288,'Female Data'!$X420,0),IF(AND(G$1288=0,G$1289&gt;0),IF('Female Data'!G420&lt;G$1289,'Female Data'!$X420,0),IF(AND('Female Data'!G420&gt;G$1288,'Female Data'!G420&lt;G$1289),'Female Data'!$X420,0))))</f>
        <v>--</v>
      </c>
      <c r="H420" t="str">
        <f>IF(AND(H$1288=0,H$1289=0),"--",IF(AND(H$1288&gt;0,H$1289=0),IF('Female Data'!H420&gt;H$1288,'Female Data'!$X420,0),IF(AND(H$1288=0,H$1289&gt;0),IF('Female Data'!H420&lt;H$1289,'Female Data'!$X420,0),IF(AND('Female Data'!H420&gt;H$1288,'Female Data'!H420&lt;H$1289),'Female Data'!$X420,0))))</f>
        <v>--</v>
      </c>
      <c r="I420" t="str">
        <f>IF(AND(I$1288=0,I$1289=0),"--",IF(AND(I$1288&gt;0,I$1289=0),IF('Female Data'!I420&gt;I$1288,'Female Data'!$X420,0),IF(AND(I$1288=0,I$1289&gt;0),IF('Female Data'!I420&lt;I$1289,'Female Data'!$X420,0),IF(AND('Female Data'!I420&gt;I$1288,'Female Data'!I420&lt;I$1289),'Female Data'!$X420,0))))</f>
        <v>--</v>
      </c>
      <c r="J420" t="str">
        <f>IF(AND(J$1288=0,J$1289=0),"--",IF(AND(J$1288&gt;0,J$1289=0),IF('Female Data'!J420&gt;J$1288,'Female Data'!$X420,0),IF(AND(J$1288=0,J$1289&gt;0),IF('Female Data'!J420&lt;J$1289,'Female Data'!$X420,0),IF(AND('Female Data'!J420&gt;J$1288,'Female Data'!J420&lt;J$1289),'Female Data'!$X420,0))))</f>
        <v>--</v>
      </c>
      <c r="K420" t="str">
        <f>IF(AND(K$1288=0,K$1289=0),"--",IF(AND(K$1288&gt;0,K$1289=0),IF('Female Data'!K420&gt;K$1288,'Female Data'!$X420,0),IF(AND(K$1288=0,K$1289&gt;0),IF('Female Data'!K420&lt;K$1289,'Female Data'!$X420,0),IF(AND('Female Data'!K420&gt;K$1288,'Female Data'!K420&lt;K$1289),'Female Data'!$X420,0))))</f>
        <v>--</v>
      </c>
      <c r="L420" t="str">
        <f>IF(AND(L$1288=0,L$1289=0),"--",IF(AND(L$1288&gt;0,L$1289=0),IF('Female Data'!L420&gt;L$1288,'Female Data'!$X420,0),IF(AND(L$1288=0,L$1289&gt;0),IF('Female Data'!L420&lt;L$1289,'Female Data'!$X420,0),IF(AND('Female Data'!L420&gt;L$1288,'Female Data'!L420&lt;L$1289),'Female Data'!$X420,0))))</f>
        <v>--</v>
      </c>
      <c r="M420" t="str">
        <f>IF(AND(M$1288=0,M$1289=0),"--",IF(AND(M$1288&gt;0,M$1289=0),IF('Female Data'!M420&gt;M$1288,'Female Data'!$X420,0),IF(AND(M$1288=0,M$1289&gt;0),IF('Female Data'!M420&lt;M$1289,'Female Data'!$X420,0),IF(AND('Female Data'!M420&gt;M$1288,'Female Data'!M420&lt;M$1289),'Female Data'!$X420,0))))</f>
        <v>--</v>
      </c>
      <c r="N420" t="str">
        <f>IF(AND(N$1288=0,N$1289=0),"--",IF(AND(N$1288&gt;0,N$1289=0),IF('Female Data'!N420&gt;N$1288,'Female Data'!$X420,0),IF(AND(N$1288=0,N$1289&gt;0),IF('Female Data'!N420&lt;N$1289,'Female Data'!$X420,0),IF(AND('Female Data'!N420&gt;N$1288,'Female Data'!N420&lt;N$1289),'Female Data'!$X420,0))))</f>
        <v>--</v>
      </c>
      <c r="O420" t="str">
        <f>IF(AND(O$1288=0,O$1289=0),"--",IF(AND(O$1288&gt;0,O$1289=0),IF('Female Data'!O420&gt;O$1288,'Female Data'!$X420,0),IF(AND(O$1288=0,O$1289&gt;0),IF('Female Data'!O420&lt;O$1289,'Female Data'!$X420,0),IF(AND('Female Data'!O420&gt;O$1288,'Female Data'!O420&lt;O$1289),'Female Data'!$X420,0))))</f>
        <v>--</v>
      </c>
      <c r="P420" t="str">
        <f>IF(AND(P$1288=0,P$1289=0),"--",IF(AND(P$1288&gt;0,P$1289=0),IF('Female Data'!P420&gt;P$1288,'Female Data'!$X420,0),IF(AND(P$1288=0,P$1289&gt;0),IF('Female Data'!P420&lt;P$1289,'Female Data'!$X420,0),IF(AND('Female Data'!P420&gt;P$1288,'Female Data'!P420&lt;P$1289),'Female Data'!$X420,0))))</f>
        <v>--</v>
      </c>
      <c r="Q420" t="str">
        <f>IF(AND(Q$1288=0,Q$1289=0),"--",IF(AND(Q$1288&gt;0,Q$1289=0),IF('Female Data'!Q420&gt;Q$1288,'Female Data'!$X420,0),IF(AND(Q$1288=0,Q$1289&gt;0),IF('Female Data'!Q420&lt;Q$1289,'Female Data'!$X420,0),IF(AND('Female Data'!Q420&gt;Q$1288,'Female Data'!Q420&lt;Q$1289),'Female Data'!$X420,0))))</f>
        <v>--</v>
      </c>
      <c r="R420" t="str">
        <f>IF(AND(R$1288=0,R$1289=0),"--",IF(AND(R$1288&gt;0,R$1289=0),IF('Female Data'!R420&gt;R$1288,'Female Data'!$X420,0),IF(AND(R$1288=0,R$1289&gt;0),IF('Female Data'!R420&lt;R$1289,'Female Data'!$X420,0),IF(AND('Female Data'!R420&gt;R$1288,'Female Data'!R420&lt;R$1289),'Female Data'!$X420,0))))</f>
        <v>--</v>
      </c>
      <c r="S420" t="str">
        <f>IF(AND(S$1288=0,S$1289=0),"--",IF(AND(S$1288&gt;0,S$1289=0),IF('Female Data'!S420&gt;S$1288,'Female Data'!$X420,0),IF(AND(S$1288=0,S$1289&gt;0),IF('Female Data'!S420&lt;S$1289,'Female Data'!$X420,0),IF(AND('Female Data'!S420&gt;S$1288,'Female Data'!S420&lt;S$1289),'Female Data'!$X420,0))))</f>
        <v>--</v>
      </c>
      <c r="T420" t="str">
        <f>IF(AND(T$1288=0,T$1289=0),"--",IF(AND(T$1288&gt;0,T$1289=0),IF('Female Data'!T420&gt;T$1288,'Female Data'!$X420,0),IF(AND(T$1288=0,T$1289&gt;0),IF('Female Data'!T420&lt;T$1289,'Female Data'!$X420,0),IF(AND('Female Data'!T420&gt;T$1288,'Female Data'!T420&lt;T$1289),'Female Data'!$X420,0))))</f>
        <v>--</v>
      </c>
      <c r="U420" t="str">
        <f>IF(AND(U$1288=0,U$1289=0),"--",IF(AND(U$1288&gt;0,U$1289=0),IF('Female Data'!U420&gt;U$1288,'Female Data'!$X420,0),IF(AND(U$1288=0,U$1289&gt;0),IF('Female Data'!U420&lt;U$1289,'Female Data'!$X420,0),IF(AND('Female Data'!U420&gt;U$1288,'Female Data'!U420&lt;U$1289),'Female Data'!$X420,0))))</f>
        <v>--</v>
      </c>
      <c r="V420" t="str">
        <f>IF(AND(V$1288=0,V$1289=0),"--",IF(AND(V$1288&gt;0,V$1289=0),IF('Female Data'!V420&gt;V$1288,'Female Data'!$X420,0),IF(AND(V$1288=0,V$1289&gt;0),IF('Female Data'!V420&lt;V$1289,'Female Data'!$X420,0),IF(AND('Female Data'!V420&gt;V$1288,'Female Data'!V420&lt;V$1289),'Female Data'!$X420,0))))</f>
        <v>--</v>
      </c>
      <c r="W420" t="str">
        <f>IF(AND(W$1288=0,W$1289=0),"--",IF(AND(W$1288&gt;0,W$1289=0),IF('Female Data'!W420&gt;W$1288,'Female Data'!$X420,0),IF(AND(W$1288=0,W$1289&gt;0),IF('Female Data'!W420&lt;W$1289,'Female Data'!$X420,0),IF(AND('Female Data'!W420&gt;W$1288,'Female Data'!W420&lt;W$1289),'Female Data'!$X420,0))))</f>
        <v>--</v>
      </c>
      <c r="Y420">
        <f t="shared" si="12"/>
        <v>0</v>
      </c>
      <c r="Z420">
        <f>Y420*'Female Data'!X420</f>
        <v>0</v>
      </c>
      <c r="AA420">
        <f t="shared" si="13"/>
        <v>1</v>
      </c>
      <c r="AB420">
        <f>AA420*'Female Data'!X420</f>
        <v>53541</v>
      </c>
    </row>
    <row r="421" spans="1:28">
      <c r="A421">
        <f>'Female Data'!A421</f>
        <v>420</v>
      </c>
      <c r="B421" t="str">
        <f>'Female Data'!B421</f>
        <v>F</v>
      </c>
      <c r="C421" t="str">
        <f>IF(AND(C$1288=0,C$1289=0),"--",IF(AND(C$1288&gt;0,C$1289=0),IF('Female Data'!C421&gt;C$1288,'Female Data'!$X421,0),IF(AND(C$1288=0,C$1289&gt;0),IF('Female Data'!C421&lt;C$1289,'Female Data'!$X421,0),IF(AND('Female Data'!C421&gt;C$1288,'Female Data'!C421&lt;C$1289),'Female Data'!$X421,0))))</f>
        <v>--</v>
      </c>
      <c r="D421" t="str">
        <f>IF(AND(D$1288=0,D$1289=0),"--",IF(AND(D$1288&gt;0,D$1289=0),IF('Female Data'!D421&gt;D$1288,'Female Data'!$X421,0),IF(AND(D$1288=0,D$1289&gt;0),IF('Female Data'!D421&lt;D$1289,'Female Data'!$X421,0),IF(AND('Female Data'!D421&gt;D$1288,'Female Data'!D421&lt;D$1289),'Female Data'!$X421,0))))</f>
        <v>--</v>
      </c>
      <c r="E421" t="str">
        <f>IF(AND(E$1288=0,E$1289=0),"--",IF(AND(E$1288&gt;0,E$1289=0),IF('Female Data'!E421&gt;E$1288,'Female Data'!$X421,0),IF(AND(E$1288=0,E$1289&gt;0),IF('Female Data'!E421&lt;E$1289,'Female Data'!$X421,0),IF(AND('Female Data'!E421&gt;E$1288,'Female Data'!E421&lt;E$1289),'Female Data'!$X421,0))))</f>
        <v>--</v>
      </c>
      <c r="F421" t="str">
        <f>IF(AND(F$1288=0,F$1289=0),"--",IF(AND(F$1288&gt;0,F$1289=0),IF('Female Data'!F421&gt;F$1288,'Female Data'!$X421,0),IF(AND(F$1288=0,F$1289&gt;0),IF('Female Data'!F421&lt;F$1289,'Female Data'!$X421,0),IF(AND('Female Data'!F421&gt;F$1288,'Female Data'!F421&lt;F$1289),'Female Data'!$X421,0))))</f>
        <v>--</v>
      </c>
      <c r="G421" t="str">
        <f>IF(AND(G$1288=0,G$1289=0),"--",IF(AND(G$1288&gt;0,G$1289=0),IF('Female Data'!G421&gt;G$1288,'Female Data'!$X421,0),IF(AND(G$1288=0,G$1289&gt;0),IF('Female Data'!G421&lt;G$1289,'Female Data'!$X421,0),IF(AND('Female Data'!G421&gt;G$1288,'Female Data'!G421&lt;G$1289),'Female Data'!$X421,0))))</f>
        <v>--</v>
      </c>
      <c r="H421" t="str">
        <f>IF(AND(H$1288=0,H$1289=0),"--",IF(AND(H$1288&gt;0,H$1289=0),IF('Female Data'!H421&gt;H$1288,'Female Data'!$X421,0),IF(AND(H$1288=0,H$1289&gt;0),IF('Female Data'!H421&lt;H$1289,'Female Data'!$X421,0),IF(AND('Female Data'!H421&gt;H$1288,'Female Data'!H421&lt;H$1289),'Female Data'!$X421,0))))</f>
        <v>--</v>
      </c>
      <c r="I421" t="str">
        <f>IF(AND(I$1288=0,I$1289=0),"--",IF(AND(I$1288&gt;0,I$1289=0),IF('Female Data'!I421&gt;I$1288,'Female Data'!$X421,0),IF(AND(I$1288=0,I$1289&gt;0),IF('Female Data'!I421&lt;I$1289,'Female Data'!$X421,0),IF(AND('Female Data'!I421&gt;I$1288,'Female Data'!I421&lt;I$1289),'Female Data'!$X421,0))))</f>
        <v>--</v>
      </c>
      <c r="J421" t="str">
        <f>IF(AND(J$1288=0,J$1289=0),"--",IF(AND(J$1288&gt;0,J$1289=0),IF('Female Data'!J421&gt;J$1288,'Female Data'!$X421,0),IF(AND(J$1288=0,J$1289&gt;0),IF('Female Data'!J421&lt;J$1289,'Female Data'!$X421,0),IF(AND('Female Data'!J421&gt;J$1288,'Female Data'!J421&lt;J$1289),'Female Data'!$X421,0))))</f>
        <v>--</v>
      </c>
      <c r="K421" t="str">
        <f>IF(AND(K$1288=0,K$1289=0),"--",IF(AND(K$1288&gt;0,K$1289=0),IF('Female Data'!K421&gt;K$1288,'Female Data'!$X421,0),IF(AND(K$1288=0,K$1289&gt;0),IF('Female Data'!K421&lt;K$1289,'Female Data'!$X421,0),IF(AND('Female Data'!K421&gt;K$1288,'Female Data'!K421&lt;K$1289),'Female Data'!$X421,0))))</f>
        <v>--</v>
      </c>
      <c r="L421" t="str">
        <f>IF(AND(L$1288=0,L$1289=0),"--",IF(AND(L$1288&gt;0,L$1289=0),IF('Female Data'!L421&gt;L$1288,'Female Data'!$X421,0),IF(AND(L$1288=0,L$1289&gt;0),IF('Female Data'!L421&lt;L$1289,'Female Data'!$X421,0),IF(AND('Female Data'!L421&gt;L$1288,'Female Data'!L421&lt;L$1289),'Female Data'!$X421,0))))</f>
        <v>--</v>
      </c>
      <c r="M421" t="str">
        <f>IF(AND(M$1288=0,M$1289=0),"--",IF(AND(M$1288&gt;0,M$1289=0),IF('Female Data'!M421&gt;M$1288,'Female Data'!$X421,0),IF(AND(M$1288=0,M$1289&gt;0),IF('Female Data'!M421&lt;M$1289,'Female Data'!$X421,0),IF(AND('Female Data'!M421&gt;M$1288,'Female Data'!M421&lt;M$1289),'Female Data'!$X421,0))))</f>
        <v>--</v>
      </c>
      <c r="N421" t="str">
        <f>IF(AND(N$1288=0,N$1289=0),"--",IF(AND(N$1288&gt;0,N$1289=0),IF('Female Data'!N421&gt;N$1288,'Female Data'!$X421,0),IF(AND(N$1288=0,N$1289&gt;0),IF('Female Data'!N421&lt;N$1289,'Female Data'!$X421,0),IF(AND('Female Data'!N421&gt;N$1288,'Female Data'!N421&lt;N$1289),'Female Data'!$X421,0))))</f>
        <v>--</v>
      </c>
      <c r="O421" t="str">
        <f>IF(AND(O$1288=0,O$1289=0),"--",IF(AND(O$1288&gt;0,O$1289=0),IF('Female Data'!O421&gt;O$1288,'Female Data'!$X421,0),IF(AND(O$1288=0,O$1289&gt;0),IF('Female Data'!O421&lt;O$1289,'Female Data'!$X421,0),IF(AND('Female Data'!O421&gt;O$1288,'Female Data'!O421&lt;O$1289),'Female Data'!$X421,0))))</f>
        <v>--</v>
      </c>
      <c r="P421" t="str">
        <f>IF(AND(P$1288=0,P$1289=0),"--",IF(AND(P$1288&gt;0,P$1289=0),IF('Female Data'!P421&gt;P$1288,'Female Data'!$X421,0),IF(AND(P$1288=0,P$1289&gt;0),IF('Female Data'!P421&lt;P$1289,'Female Data'!$X421,0),IF(AND('Female Data'!P421&gt;P$1288,'Female Data'!P421&lt;P$1289),'Female Data'!$X421,0))))</f>
        <v>--</v>
      </c>
      <c r="Q421" t="str">
        <f>IF(AND(Q$1288=0,Q$1289=0),"--",IF(AND(Q$1288&gt;0,Q$1289=0),IF('Female Data'!Q421&gt;Q$1288,'Female Data'!$X421,0),IF(AND(Q$1288=0,Q$1289&gt;0),IF('Female Data'!Q421&lt;Q$1289,'Female Data'!$X421,0),IF(AND('Female Data'!Q421&gt;Q$1288,'Female Data'!Q421&lt;Q$1289),'Female Data'!$X421,0))))</f>
        <v>--</v>
      </c>
      <c r="R421" t="str">
        <f>IF(AND(R$1288=0,R$1289=0),"--",IF(AND(R$1288&gt;0,R$1289=0),IF('Female Data'!R421&gt;R$1288,'Female Data'!$X421,0),IF(AND(R$1288=0,R$1289&gt;0),IF('Female Data'!R421&lt;R$1289,'Female Data'!$X421,0),IF(AND('Female Data'!R421&gt;R$1288,'Female Data'!R421&lt;R$1289),'Female Data'!$X421,0))))</f>
        <v>--</v>
      </c>
      <c r="S421" t="str">
        <f>IF(AND(S$1288=0,S$1289=0),"--",IF(AND(S$1288&gt;0,S$1289=0),IF('Female Data'!S421&gt;S$1288,'Female Data'!$X421,0),IF(AND(S$1288=0,S$1289&gt;0),IF('Female Data'!S421&lt;S$1289,'Female Data'!$X421,0),IF(AND('Female Data'!S421&gt;S$1288,'Female Data'!S421&lt;S$1289),'Female Data'!$X421,0))))</f>
        <v>--</v>
      </c>
      <c r="T421" t="str">
        <f>IF(AND(T$1288=0,T$1289=0),"--",IF(AND(T$1288&gt;0,T$1289=0),IF('Female Data'!T421&gt;T$1288,'Female Data'!$X421,0),IF(AND(T$1288=0,T$1289&gt;0),IF('Female Data'!T421&lt;T$1289,'Female Data'!$X421,0),IF(AND('Female Data'!T421&gt;T$1288,'Female Data'!T421&lt;T$1289),'Female Data'!$X421,0))))</f>
        <v>--</v>
      </c>
      <c r="U421" t="str">
        <f>IF(AND(U$1288=0,U$1289=0),"--",IF(AND(U$1288&gt;0,U$1289=0),IF('Female Data'!U421&gt;U$1288,'Female Data'!$X421,0),IF(AND(U$1288=0,U$1289&gt;0),IF('Female Data'!U421&lt;U$1289,'Female Data'!$X421,0),IF(AND('Female Data'!U421&gt;U$1288,'Female Data'!U421&lt;U$1289),'Female Data'!$X421,0))))</f>
        <v>--</v>
      </c>
      <c r="V421" t="str">
        <f>IF(AND(V$1288=0,V$1289=0),"--",IF(AND(V$1288&gt;0,V$1289=0),IF('Female Data'!V421&gt;V$1288,'Female Data'!$X421,0),IF(AND(V$1288=0,V$1289&gt;0),IF('Female Data'!V421&lt;V$1289,'Female Data'!$X421,0),IF(AND('Female Data'!V421&gt;V$1288,'Female Data'!V421&lt;V$1289),'Female Data'!$X421,0))))</f>
        <v>--</v>
      </c>
      <c r="W421" t="str">
        <f>IF(AND(W$1288=0,W$1289=0),"--",IF(AND(W$1288&gt;0,W$1289=0),IF('Female Data'!W421&gt;W$1288,'Female Data'!$X421,0),IF(AND(W$1288=0,W$1289&gt;0),IF('Female Data'!W421&lt;W$1289,'Female Data'!$X421,0),IF(AND('Female Data'!W421&gt;W$1288,'Female Data'!W421&lt;W$1289),'Female Data'!$X421,0))))</f>
        <v>--</v>
      </c>
      <c r="Y421">
        <f t="shared" si="12"/>
        <v>0</v>
      </c>
      <c r="Z421">
        <f>Y421*'Female Data'!X421</f>
        <v>0</v>
      </c>
      <c r="AA421">
        <f t="shared" si="13"/>
        <v>1</v>
      </c>
      <c r="AB421">
        <f>AA421*'Female Data'!X421</f>
        <v>20176</v>
      </c>
    </row>
    <row r="422" spans="1:28">
      <c r="A422">
        <f>'Female Data'!A422</f>
        <v>421</v>
      </c>
      <c r="B422" t="str">
        <f>'Female Data'!B422</f>
        <v>F</v>
      </c>
      <c r="C422" t="str">
        <f>IF(AND(C$1288=0,C$1289=0),"--",IF(AND(C$1288&gt;0,C$1289=0),IF('Female Data'!C422&gt;C$1288,'Female Data'!$X422,0),IF(AND(C$1288=0,C$1289&gt;0),IF('Female Data'!C422&lt;C$1289,'Female Data'!$X422,0),IF(AND('Female Data'!C422&gt;C$1288,'Female Data'!C422&lt;C$1289),'Female Data'!$X422,0))))</f>
        <v>--</v>
      </c>
      <c r="D422" t="str">
        <f>IF(AND(D$1288=0,D$1289=0),"--",IF(AND(D$1288&gt;0,D$1289=0),IF('Female Data'!D422&gt;D$1288,'Female Data'!$X422,0),IF(AND(D$1288=0,D$1289&gt;0),IF('Female Data'!D422&lt;D$1289,'Female Data'!$X422,0),IF(AND('Female Data'!D422&gt;D$1288,'Female Data'!D422&lt;D$1289),'Female Data'!$X422,0))))</f>
        <v>--</v>
      </c>
      <c r="E422" t="str">
        <f>IF(AND(E$1288=0,E$1289=0),"--",IF(AND(E$1288&gt;0,E$1289=0),IF('Female Data'!E422&gt;E$1288,'Female Data'!$X422,0),IF(AND(E$1288=0,E$1289&gt;0),IF('Female Data'!E422&lt;E$1289,'Female Data'!$X422,0),IF(AND('Female Data'!E422&gt;E$1288,'Female Data'!E422&lt;E$1289),'Female Data'!$X422,0))))</f>
        <v>--</v>
      </c>
      <c r="F422" t="str">
        <f>IF(AND(F$1288=0,F$1289=0),"--",IF(AND(F$1288&gt;0,F$1289=0),IF('Female Data'!F422&gt;F$1288,'Female Data'!$X422,0),IF(AND(F$1288=0,F$1289&gt;0),IF('Female Data'!F422&lt;F$1289,'Female Data'!$X422,0),IF(AND('Female Data'!F422&gt;F$1288,'Female Data'!F422&lt;F$1289),'Female Data'!$X422,0))))</f>
        <v>--</v>
      </c>
      <c r="G422" t="str">
        <f>IF(AND(G$1288=0,G$1289=0),"--",IF(AND(G$1288&gt;0,G$1289=0),IF('Female Data'!G422&gt;G$1288,'Female Data'!$X422,0),IF(AND(G$1288=0,G$1289&gt;0),IF('Female Data'!G422&lt;G$1289,'Female Data'!$X422,0),IF(AND('Female Data'!G422&gt;G$1288,'Female Data'!G422&lt;G$1289),'Female Data'!$X422,0))))</f>
        <v>--</v>
      </c>
      <c r="H422" t="str">
        <f>IF(AND(H$1288=0,H$1289=0),"--",IF(AND(H$1288&gt;0,H$1289=0),IF('Female Data'!H422&gt;H$1288,'Female Data'!$X422,0),IF(AND(H$1288=0,H$1289&gt;0),IF('Female Data'!H422&lt;H$1289,'Female Data'!$X422,0),IF(AND('Female Data'!H422&gt;H$1288,'Female Data'!H422&lt;H$1289),'Female Data'!$X422,0))))</f>
        <v>--</v>
      </c>
      <c r="I422" t="str">
        <f>IF(AND(I$1288=0,I$1289=0),"--",IF(AND(I$1288&gt;0,I$1289=0),IF('Female Data'!I422&gt;I$1288,'Female Data'!$X422,0),IF(AND(I$1288=0,I$1289&gt;0),IF('Female Data'!I422&lt;I$1289,'Female Data'!$X422,0),IF(AND('Female Data'!I422&gt;I$1288,'Female Data'!I422&lt;I$1289),'Female Data'!$X422,0))))</f>
        <v>--</v>
      </c>
      <c r="J422" t="str">
        <f>IF(AND(J$1288=0,J$1289=0),"--",IF(AND(J$1288&gt;0,J$1289=0),IF('Female Data'!J422&gt;J$1288,'Female Data'!$X422,0),IF(AND(J$1288=0,J$1289&gt;0),IF('Female Data'!J422&lt;J$1289,'Female Data'!$X422,0),IF(AND('Female Data'!J422&gt;J$1288,'Female Data'!J422&lt;J$1289),'Female Data'!$X422,0))))</f>
        <v>--</v>
      </c>
      <c r="K422" t="str">
        <f>IF(AND(K$1288=0,K$1289=0),"--",IF(AND(K$1288&gt;0,K$1289=0),IF('Female Data'!K422&gt;K$1288,'Female Data'!$X422,0),IF(AND(K$1288=0,K$1289&gt;0),IF('Female Data'!K422&lt;K$1289,'Female Data'!$X422,0),IF(AND('Female Data'!K422&gt;K$1288,'Female Data'!K422&lt;K$1289),'Female Data'!$X422,0))))</f>
        <v>--</v>
      </c>
      <c r="L422" t="str">
        <f>IF(AND(L$1288=0,L$1289=0),"--",IF(AND(L$1288&gt;0,L$1289=0),IF('Female Data'!L422&gt;L$1288,'Female Data'!$X422,0),IF(AND(L$1288=0,L$1289&gt;0),IF('Female Data'!L422&lt;L$1289,'Female Data'!$X422,0),IF(AND('Female Data'!L422&gt;L$1288,'Female Data'!L422&lt;L$1289),'Female Data'!$X422,0))))</f>
        <v>--</v>
      </c>
      <c r="M422" t="str">
        <f>IF(AND(M$1288=0,M$1289=0),"--",IF(AND(M$1288&gt;0,M$1289=0),IF('Female Data'!M422&gt;M$1288,'Female Data'!$X422,0),IF(AND(M$1288=0,M$1289&gt;0),IF('Female Data'!M422&lt;M$1289,'Female Data'!$X422,0),IF(AND('Female Data'!M422&gt;M$1288,'Female Data'!M422&lt;M$1289),'Female Data'!$X422,0))))</f>
        <v>--</v>
      </c>
      <c r="N422" t="str">
        <f>IF(AND(N$1288=0,N$1289=0),"--",IF(AND(N$1288&gt;0,N$1289=0),IF('Female Data'!N422&gt;N$1288,'Female Data'!$X422,0),IF(AND(N$1288=0,N$1289&gt;0),IF('Female Data'!N422&lt;N$1289,'Female Data'!$X422,0),IF(AND('Female Data'!N422&gt;N$1288,'Female Data'!N422&lt;N$1289),'Female Data'!$X422,0))))</f>
        <v>--</v>
      </c>
      <c r="O422" t="str">
        <f>IF(AND(O$1288=0,O$1289=0),"--",IF(AND(O$1288&gt;0,O$1289=0),IF('Female Data'!O422&gt;O$1288,'Female Data'!$X422,0),IF(AND(O$1288=0,O$1289&gt;0),IF('Female Data'!O422&lt;O$1289,'Female Data'!$X422,0),IF(AND('Female Data'!O422&gt;O$1288,'Female Data'!O422&lt;O$1289),'Female Data'!$X422,0))))</f>
        <v>--</v>
      </c>
      <c r="P422" t="str">
        <f>IF(AND(P$1288=0,P$1289=0),"--",IF(AND(P$1288&gt;0,P$1289=0),IF('Female Data'!P422&gt;P$1288,'Female Data'!$X422,0),IF(AND(P$1288=0,P$1289&gt;0),IF('Female Data'!P422&lt;P$1289,'Female Data'!$X422,0),IF(AND('Female Data'!P422&gt;P$1288,'Female Data'!P422&lt;P$1289),'Female Data'!$X422,0))))</f>
        <v>--</v>
      </c>
      <c r="Q422" t="str">
        <f>IF(AND(Q$1288=0,Q$1289=0),"--",IF(AND(Q$1288&gt;0,Q$1289=0),IF('Female Data'!Q422&gt;Q$1288,'Female Data'!$X422,0),IF(AND(Q$1288=0,Q$1289&gt;0),IF('Female Data'!Q422&lt;Q$1289,'Female Data'!$X422,0),IF(AND('Female Data'!Q422&gt;Q$1288,'Female Data'!Q422&lt;Q$1289),'Female Data'!$X422,0))))</f>
        <v>--</v>
      </c>
      <c r="R422" t="str">
        <f>IF(AND(R$1288=0,R$1289=0),"--",IF(AND(R$1288&gt;0,R$1289=0),IF('Female Data'!R422&gt;R$1288,'Female Data'!$X422,0),IF(AND(R$1288=0,R$1289&gt;0),IF('Female Data'!R422&lt;R$1289,'Female Data'!$X422,0),IF(AND('Female Data'!R422&gt;R$1288,'Female Data'!R422&lt;R$1289),'Female Data'!$X422,0))))</f>
        <v>--</v>
      </c>
      <c r="S422" t="str">
        <f>IF(AND(S$1288=0,S$1289=0),"--",IF(AND(S$1288&gt;0,S$1289=0),IF('Female Data'!S422&gt;S$1288,'Female Data'!$X422,0),IF(AND(S$1288=0,S$1289&gt;0),IF('Female Data'!S422&lt;S$1289,'Female Data'!$X422,0),IF(AND('Female Data'!S422&gt;S$1288,'Female Data'!S422&lt;S$1289),'Female Data'!$X422,0))))</f>
        <v>--</v>
      </c>
      <c r="T422" t="str">
        <f>IF(AND(T$1288=0,T$1289=0),"--",IF(AND(T$1288&gt;0,T$1289=0),IF('Female Data'!T422&gt;T$1288,'Female Data'!$X422,0),IF(AND(T$1288=0,T$1289&gt;0),IF('Female Data'!T422&lt;T$1289,'Female Data'!$X422,0),IF(AND('Female Data'!T422&gt;T$1288,'Female Data'!T422&lt;T$1289),'Female Data'!$X422,0))))</f>
        <v>--</v>
      </c>
      <c r="U422" t="str">
        <f>IF(AND(U$1288=0,U$1289=0),"--",IF(AND(U$1288&gt;0,U$1289=0),IF('Female Data'!U422&gt;U$1288,'Female Data'!$X422,0),IF(AND(U$1288=0,U$1289&gt;0),IF('Female Data'!U422&lt;U$1289,'Female Data'!$X422,0),IF(AND('Female Data'!U422&gt;U$1288,'Female Data'!U422&lt;U$1289),'Female Data'!$X422,0))))</f>
        <v>--</v>
      </c>
      <c r="V422" t="str">
        <f>IF(AND(V$1288=0,V$1289=0),"--",IF(AND(V$1288&gt;0,V$1289=0),IF('Female Data'!V422&gt;V$1288,'Female Data'!$X422,0),IF(AND(V$1288=0,V$1289&gt;0),IF('Female Data'!V422&lt;V$1289,'Female Data'!$X422,0),IF(AND('Female Data'!V422&gt;V$1288,'Female Data'!V422&lt;V$1289),'Female Data'!$X422,0))))</f>
        <v>--</v>
      </c>
      <c r="W422" t="str">
        <f>IF(AND(W$1288=0,W$1289=0),"--",IF(AND(W$1288&gt;0,W$1289=0),IF('Female Data'!W422&gt;W$1288,'Female Data'!$X422,0),IF(AND(W$1288=0,W$1289&gt;0),IF('Female Data'!W422&lt;W$1289,'Female Data'!$X422,0),IF(AND('Female Data'!W422&gt;W$1288,'Female Data'!W422&lt;W$1289),'Female Data'!$X422,0))))</f>
        <v>--</v>
      </c>
      <c r="Y422">
        <f t="shared" si="12"/>
        <v>0</v>
      </c>
      <c r="Z422">
        <f>Y422*'Female Data'!X422</f>
        <v>0</v>
      </c>
      <c r="AA422">
        <f t="shared" si="13"/>
        <v>1</v>
      </c>
      <c r="AB422">
        <f>AA422*'Female Data'!X422</f>
        <v>16838</v>
      </c>
    </row>
    <row r="423" spans="1:28">
      <c r="A423">
        <f>'Female Data'!A423</f>
        <v>422</v>
      </c>
      <c r="B423" t="str">
        <f>'Female Data'!B423</f>
        <v>F</v>
      </c>
      <c r="C423" t="str">
        <f>IF(AND(C$1288=0,C$1289=0),"--",IF(AND(C$1288&gt;0,C$1289=0),IF('Female Data'!C423&gt;C$1288,'Female Data'!$X423,0),IF(AND(C$1288=0,C$1289&gt;0),IF('Female Data'!C423&lt;C$1289,'Female Data'!$X423,0),IF(AND('Female Data'!C423&gt;C$1288,'Female Data'!C423&lt;C$1289),'Female Data'!$X423,0))))</f>
        <v>--</v>
      </c>
      <c r="D423" t="str">
        <f>IF(AND(D$1288=0,D$1289=0),"--",IF(AND(D$1288&gt;0,D$1289=0),IF('Female Data'!D423&gt;D$1288,'Female Data'!$X423,0),IF(AND(D$1288=0,D$1289&gt;0),IF('Female Data'!D423&lt;D$1289,'Female Data'!$X423,0),IF(AND('Female Data'!D423&gt;D$1288,'Female Data'!D423&lt;D$1289),'Female Data'!$X423,0))))</f>
        <v>--</v>
      </c>
      <c r="E423" t="str">
        <f>IF(AND(E$1288=0,E$1289=0),"--",IF(AND(E$1288&gt;0,E$1289=0),IF('Female Data'!E423&gt;E$1288,'Female Data'!$X423,0),IF(AND(E$1288=0,E$1289&gt;0),IF('Female Data'!E423&lt;E$1289,'Female Data'!$X423,0),IF(AND('Female Data'!E423&gt;E$1288,'Female Data'!E423&lt;E$1289),'Female Data'!$X423,0))))</f>
        <v>--</v>
      </c>
      <c r="F423" t="str">
        <f>IF(AND(F$1288=0,F$1289=0),"--",IF(AND(F$1288&gt;0,F$1289=0),IF('Female Data'!F423&gt;F$1288,'Female Data'!$X423,0),IF(AND(F$1288=0,F$1289&gt;0),IF('Female Data'!F423&lt;F$1289,'Female Data'!$X423,0),IF(AND('Female Data'!F423&gt;F$1288,'Female Data'!F423&lt;F$1289),'Female Data'!$X423,0))))</f>
        <v>--</v>
      </c>
      <c r="G423" t="str">
        <f>IF(AND(G$1288=0,G$1289=0),"--",IF(AND(G$1288&gt;0,G$1289=0),IF('Female Data'!G423&gt;G$1288,'Female Data'!$X423,0),IF(AND(G$1288=0,G$1289&gt;0),IF('Female Data'!G423&lt;G$1289,'Female Data'!$X423,0),IF(AND('Female Data'!G423&gt;G$1288,'Female Data'!G423&lt;G$1289),'Female Data'!$X423,0))))</f>
        <v>--</v>
      </c>
      <c r="H423" t="str">
        <f>IF(AND(H$1288=0,H$1289=0),"--",IF(AND(H$1288&gt;0,H$1289=0),IF('Female Data'!H423&gt;H$1288,'Female Data'!$X423,0),IF(AND(H$1288=0,H$1289&gt;0),IF('Female Data'!H423&lt;H$1289,'Female Data'!$X423,0),IF(AND('Female Data'!H423&gt;H$1288,'Female Data'!H423&lt;H$1289),'Female Data'!$X423,0))))</f>
        <v>--</v>
      </c>
      <c r="I423" t="str">
        <f>IF(AND(I$1288=0,I$1289=0),"--",IF(AND(I$1288&gt;0,I$1289=0),IF('Female Data'!I423&gt;I$1288,'Female Data'!$X423,0),IF(AND(I$1288=0,I$1289&gt;0),IF('Female Data'!I423&lt;I$1289,'Female Data'!$X423,0),IF(AND('Female Data'!I423&gt;I$1288,'Female Data'!I423&lt;I$1289),'Female Data'!$X423,0))))</f>
        <v>--</v>
      </c>
      <c r="J423" t="str">
        <f>IF(AND(J$1288=0,J$1289=0),"--",IF(AND(J$1288&gt;0,J$1289=0),IF('Female Data'!J423&gt;J$1288,'Female Data'!$X423,0),IF(AND(J$1288=0,J$1289&gt;0),IF('Female Data'!J423&lt;J$1289,'Female Data'!$X423,0),IF(AND('Female Data'!J423&gt;J$1288,'Female Data'!J423&lt;J$1289),'Female Data'!$X423,0))))</f>
        <v>--</v>
      </c>
      <c r="K423" t="str">
        <f>IF(AND(K$1288=0,K$1289=0),"--",IF(AND(K$1288&gt;0,K$1289=0),IF('Female Data'!K423&gt;K$1288,'Female Data'!$X423,0),IF(AND(K$1288=0,K$1289&gt;0),IF('Female Data'!K423&lt;K$1289,'Female Data'!$X423,0),IF(AND('Female Data'!K423&gt;K$1288,'Female Data'!K423&lt;K$1289),'Female Data'!$X423,0))))</f>
        <v>--</v>
      </c>
      <c r="L423" t="str">
        <f>IF(AND(L$1288=0,L$1289=0),"--",IF(AND(L$1288&gt;0,L$1289=0),IF('Female Data'!L423&gt;L$1288,'Female Data'!$X423,0),IF(AND(L$1288=0,L$1289&gt;0),IF('Female Data'!L423&lt;L$1289,'Female Data'!$X423,0),IF(AND('Female Data'!L423&gt;L$1288,'Female Data'!L423&lt;L$1289),'Female Data'!$X423,0))))</f>
        <v>--</v>
      </c>
      <c r="M423" t="str">
        <f>IF(AND(M$1288=0,M$1289=0),"--",IF(AND(M$1288&gt;0,M$1289=0),IF('Female Data'!M423&gt;M$1288,'Female Data'!$X423,0),IF(AND(M$1288=0,M$1289&gt;0),IF('Female Data'!M423&lt;M$1289,'Female Data'!$X423,0),IF(AND('Female Data'!M423&gt;M$1288,'Female Data'!M423&lt;M$1289),'Female Data'!$X423,0))))</f>
        <v>--</v>
      </c>
      <c r="N423" t="str">
        <f>IF(AND(N$1288=0,N$1289=0),"--",IF(AND(N$1288&gt;0,N$1289=0),IF('Female Data'!N423&gt;N$1288,'Female Data'!$X423,0),IF(AND(N$1288=0,N$1289&gt;0),IF('Female Data'!N423&lt;N$1289,'Female Data'!$X423,0),IF(AND('Female Data'!N423&gt;N$1288,'Female Data'!N423&lt;N$1289),'Female Data'!$X423,0))))</f>
        <v>--</v>
      </c>
      <c r="O423" t="str">
        <f>IF(AND(O$1288=0,O$1289=0),"--",IF(AND(O$1288&gt;0,O$1289=0),IF('Female Data'!O423&gt;O$1288,'Female Data'!$X423,0),IF(AND(O$1288=0,O$1289&gt;0),IF('Female Data'!O423&lt;O$1289,'Female Data'!$X423,0),IF(AND('Female Data'!O423&gt;O$1288,'Female Data'!O423&lt;O$1289),'Female Data'!$X423,0))))</f>
        <v>--</v>
      </c>
      <c r="P423" t="str">
        <f>IF(AND(P$1288=0,P$1289=0),"--",IF(AND(P$1288&gt;0,P$1289=0),IF('Female Data'!P423&gt;P$1288,'Female Data'!$X423,0),IF(AND(P$1288=0,P$1289&gt;0),IF('Female Data'!P423&lt;P$1289,'Female Data'!$X423,0),IF(AND('Female Data'!P423&gt;P$1288,'Female Data'!P423&lt;P$1289),'Female Data'!$X423,0))))</f>
        <v>--</v>
      </c>
      <c r="Q423" t="str">
        <f>IF(AND(Q$1288=0,Q$1289=0),"--",IF(AND(Q$1288&gt;0,Q$1289=0),IF('Female Data'!Q423&gt;Q$1288,'Female Data'!$X423,0),IF(AND(Q$1288=0,Q$1289&gt;0),IF('Female Data'!Q423&lt;Q$1289,'Female Data'!$X423,0),IF(AND('Female Data'!Q423&gt;Q$1288,'Female Data'!Q423&lt;Q$1289),'Female Data'!$X423,0))))</f>
        <v>--</v>
      </c>
      <c r="R423" t="str">
        <f>IF(AND(R$1288=0,R$1289=0),"--",IF(AND(R$1288&gt;0,R$1289=0),IF('Female Data'!R423&gt;R$1288,'Female Data'!$X423,0),IF(AND(R$1288=0,R$1289&gt;0),IF('Female Data'!R423&lt;R$1289,'Female Data'!$X423,0),IF(AND('Female Data'!R423&gt;R$1288,'Female Data'!R423&lt;R$1289),'Female Data'!$X423,0))))</f>
        <v>--</v>
      </c>
      <c r="S423" t="str">
        <f>IF(AND(S$1288=0,S$1289=0),"--",IF(AND(S$1288&gt;0,S$1289=0),IF('Female Data'!S423&gt;S$1288,'Female Data'!$X423,0),IF(AND(S$1288=0,S$1289&gt;0),IF('Female Data'!S423&lt;S$1289,'Female Data'!$X423,0),IF(AND('Female Data'!S423&gt;S$1288,'Female Data'!S423&lt;S$1289),'Female Data'!$X423,0))))</f>
        <v>--</v>
      </c>
      <c r="T423" t="str">
        <f>IF(AND(T$1288=0,T$1289=0),"--",IF(AND(T$1288&gt;0,T$1289=0),IF('Female Data'!T423&gt;T$1288,'Female Data'!$X423,0),IF(AND(T$1288=0,T$1289&gt;0),IF('Female Data'!T423&lt;T$1289,'Female Data'!$X423,0),IF(AND('Female Data'!T423&gt;T$1288,'Female Data'!T423&lt;T$1289),'Female Data'!$X423,0))))</f>
        <v>--</v>
      </c>
      <c r="U423" t="str">
        <f>IF(AND(U$1288=0,U$1289=0),"--",IF(AND(U$1288&gt;0,U$1289=0),IF('Female Data'!U423&gt;U$1288,'Female Data'!$X423,0),IF(AND(U$1288=0,U$1289&gt;0),IF('Female Data'!U423&lt;U$1289,'Female Data'!$X423,0),IF(AND('Female Data'!U423&gt;U$1288,'Female Data'!U423&lt;U$1289),'Female Data'!$X423,0))))</f>
        <v>--</v>
      </c>
      <c r="V423" t="str">
        <f>IF(AND(V$1288=0,V$1289=0),"--",IF(AND(V$1288&gt;0,V$1289=0),IF('Female Data'!V423&gt;V$1288,'Female Data'!$X423,0),IF(AND(V$1288=0,V$1289&gt;0),IF('Female Data'!V423&lt;V$1289,'Female Data'!$X423,0),IF(AND('Female Data'!V423&gt;V$1288,'Female Data'!V423&lt;V$1289),'Female Data'!$X423,0))))</f>
        <v>--</v>
      </c>
      <c r="W423" t="str">
        <f>IF(AND(W$1288=0,W$1289=0),"--",IF(AND(W$1288&gt;0,W$1289=0),IF('Female Data'!W423&gt;W$1288,'Female Data'!$X423,0),IF(AND(W$1288=0,W$1289&gt;0),IF('Female Data'!W423&lt;W$1289,'Female Data'!$X423,0),IF(AND('Female Data'!W423&gt;W$1288,'Female Data'!W423&lt;W$1289),'Female Data'!$X423,0))))</f>
        <v>--</v>
      </c>
      <c r="Y423">
        <f t="shared" si="12"/>
        <v>0</v>
      </c>
      <c r="Z423">
        <f>Y423*'Female Data'!X423</f>
        <v>0</v>
      </c>
      <c r="AA423">
        <f t="shared" si="13"/>
        <v>1</v>
      </c>
      <c r="AB423">
        <f>AA423*'Female Data'!X423</f>
        <v>40901</v>
      </c>
    </row>
    <row r="424" spans="1:28">
      <c r="A424">
        <f>'Female Data'!A424</f>
        <v>423</v>
      </c>
      <c r="B424" t="str">
        <f>'Female Data'!B424</f>
        <v>F</v>
      </c>
      <c r="C424" t="str">
        <f>IF(AND(C$1288=0,C$1289=0),"--",IF(AND(C$1288&gt;0,C$1289=0),IF('Female Data'!C424&gt;C$1288,'Female Data'!$X424,0),IF(AND(C$1288=0,C$1289&gt;0),IF('Female Data'!C424&lt;C$1289,'Female Data'!$X424,0),IF(AND('Female Data'!C424&gt;C$1288,'Female Data'!C424&lt;C$1289),'Female Data'!$X424,0))))</f>
        <v>--</v>
      </c>
      <c r="D424" t="str">
        <f>IF(AND(D$1288=0,D$1289=0),"--",IF(AND(D$1288&gt;0,D$1289=0),IF('Female Data'!D424&gt;D$1288,'Female Data'!$X424,0),IF(AND(D$1288=0,D$1289&gt;0),IF('Female Data'!D424&lt;D$1289,'Female Data'!$X424,0),IF(AND('Female Data'!D424&gt;D$1288,'Female Data'!D424&lt;D$1289),'Female Data'!$X424,0))))</f>
        <v>--</v>
      </c>
      <c r="E424" t="str">
        <f>IF(AND(E$1288=0,E$1289=0),"--",IF(AND(E$1288&gt;0,E$1289=0),IF('Female Data'!E424&gt;E$1288,'Female Data'!$X424,0),IF(AND(E$1288=0,E$1289&gt;0),IF('Female Data'!E424&lt;E$1289,'Female Data'!$X424,0),IF(AND('Female Data'!E424&gt;E$1288,'Female Data'!E424&lt;E$1289),'Female Data'!$X424,0))))</f>
        <v>--</v>
      </c>
      <c r="F424" t="str">
        <f>IF(AND(F$1288=0,F$1289=0),"--",IF(AND(F$1288&gt;0,F$1289=0),IF('Female Data'!F424&gt;F$1288,'Female Data'!$X424,0),IF(AND(F$1288=0,F$1289&gt;0),IF('Female Data'!F424&lt;F$1289,'Female Data'!$X424,0),IF(AND('Female Data'!F424&gt;F$1288,'Female Data'!F424&lt;F$1289),'Female Data'!$X424,0))))</f>
        <v>--</v>
      </c>
      <c r="G424" t="str">
        <f>IF(AND(G$1288=0,G$1289=0),"--",IF(AND(G$1288&gt;0,G$1289=0),IF('Female Data'!G424&gt;G$1288,'Female Data'!$X424,0),IF(AND(G$1288=0,G$1289&gt;0),IF('Female Data'!G424&lt;G$1289,'Female Data'!$X424,0),IF(AND('Female Data'!G424&gt;G$1288,'Female Data'!G424&lt;G$1289),'Female Data'!$X424,0))))</f>
        <v>--</v>
      </c>
      <c r="H424" t="str">
        <f>IF(AND(H$1288=0,H$1289=0),"--",IF(AND(H$1288&gt;0,H$1289=0),IF('Female Data'!H424&gt;H$1288,'Female Data'!$X424,0),IF(AND(H$1288=0,H$1289&gt;0),IF('Female Data'!H424&lt;H$1289,'Female Data'!$X424,0),IF(AND('Female Data'!H424&gt;H$1288,'Female Data'!H424&lt;H$1289),'Female Data'!$X424,0))))</f>
        <v>--</v>
      </c>
      <c r="I424" t="str">
        <f>IF(AND(I$1288=0,I$1289=0),"--",IF(AND(I$1288&gt;0,I$1289=0),IF('Female Data'!I424&gt;I$1288,'Female Data'!$X424,0),IF(AND(I$1288=0,I$1289&gt;0),IF('Female Data'!I424&lt;I$1289,'Female Data'!$X424,0),IF(AND('Female Data'!I424&gt;I$1288,'Female Data'!I424&lt;I$1289),'Female Data'!$X424,0))))</f>
        <v>--</v>
      </c>
      <c r="J424" t="str">
        <f>IF(AND(J$1288=0,J$1289=0),"--",IF(AND(J$1288&gt;0,J$1289=0),IF('Female Data'!J424&gt;J$1288,'Female Data'!$X424,0),IF(AND(J$1288=0,J$1289&gt;0),IF('Female Data'!J424&lt;J$1289,'Female Data'!$X424,0),IF(AND('Female Data'!J424&gt;J$1288,'Female Data'!J424&lt;J$1289),'Female Data'!$X424,0))))</f>
        <v>--</v>
      </c>
      <c r="K424" t="str">
        <f>IF(AND(K$1288=0,K$1289=0),"--",IF(AND(K$1288&gt;0,K$1289=0),IF('Female Data'!K424&gt;K$1288,'Female Data'!$X424,0),IF(AND(K$1288=0,K$1289&gt;0),IF('Female Data'!K424&lt;K$1289,'Female Data'!$X424,0),IF(AND('Female Data'!K424&gt;K$1288,'Female Data'!K424&lt;K$1289),'Female Data'!$X424,0))))</f>
        <v>--</v>
      </c>
      <c r="L424" t="str">
        <f>IF(AND(L$1288=0,L$1289=0),"--",IF(AND(L$1288&gt;0,L$1289=0),IF('Female Data'!L424&gt;L$1288,'Female Data'!$X424,0),IF(AND(L$1288=0,L$1289&gt;0),IF('Female Data'!L424&lt;L$1289,'Female Data'!$X424,0),IF(AND('Female Data'!L424&gt;L$1288,'Female Data'!L424&lt;L$1289),'Female Data'!$X424,0))))</f>
        <v>--</v>
      </c>
      <c r="M424" t="str">
        <f>IF(AND(M$1288=0,M$1289=0),"--",IF(AND(M$1288&gt;0,M$1289=0),IF('Female Data'!M424&gt;M$1288,'Female Data'!$X424,0),IF(AND(M$1288=0,M$1289&gt;0),IF('Female Data'!M424&lt;M$1289,'Female Data'!$X424,0),IF(AND('Female Data'!M424&gt;M$1288,'Female Data'!M424&lt;M$1289),'Female Data'!$X424,0))))</f>
        <v>--</v>
      </c>
      <c r="N424" t="str">
        <f>IF(AND(N$1288=0,N$1289=0),"--",IF(AND(N$1288&gt;0,N$1289=0),IF('Female Data'!N424&gt;N$1288,'Female Data'!$X424,0),IF(AND(N$1288=0,N$1289&gt;0),IF('Female Data'!N424&lt;N$1289,'Female Data'!$X424,0),IF(AND('Female Data'!N424&gt;N$1288,'Female Data'!N424&lt;N$1289),'Female Data'!$X424,0))))</f>
        <v>--</v>
      </c>
      <c r="O424" t="str">
        <f>IF(AND(O$1288=0,O$1289=0),"--",IF(AND(O$1288&gt;0,O$1289=0),IF('Female Data'!O424&gt;O$1288,'Female Data'!$X424,0),IF(AND(O$1288=0,O$1289&gt;0),IF('Female Data'!O424&lt;O$1289,'Female Data'!$X424,0),IF(AND('Female Data'!O424&gt;O$1288,'Female Data'!O424&lt;O$1289),'Female Data'!$X424,0))))</f>
        <v>--</v>
      </c>
      <c r="P424" t="str">
        <f>IF(AND(P$1288=0,P$1289=0),"--",IF(AND(P$1288&gt;0,P$1289=0),IF('Female Data'!P424&gt;P$1288,'Female Data'!$X424,0),IF(AND(P$1288=0,P$1289&gt;0),IF('Female Data'!P424&lt;P$1289,'Female Data'!$X424,0),IF(AND('Female Data'!P424&gt;P$1288,'Female Data'!P424&lt;P$1289),'Female Data'!$X424,0))))</f>
        <v>--</v>
      </c>
      <c r="Q424" t="str">
        <f>IF(AND(Q$1288=0,Q$1289=0),"--",IF(AND(Q$1288&gt;0,Q$1289=0),IF('Female Data'!Q424&gt;Q$1288,'Female Data'!$X424,0),IF(AND(Q$1288=0,Q$1289&gt;0),IF('Female Data'!Q424&lt;Q$1289,'Female Data'!$X424,0),IF(AND('Female Data'!Q424&gt;Q$1288,'Female Data'!Q424&lt;Q$1289),'Female Data'!$X424,0))))</f>
        <v>--</v>
      </c>
      <c r="R424" t="str">
        <f>IF(AND(R$1288=0,R$1289=0),"--",IF(AND(R$1288&gt;0,R$1289=0),IF('Female Data'!R424&gt;R$1288,'Female Data'!$X424,0),IF(AND(R$1288=0,R$1289&gt;0),IF('Female Data'!R424&lt;R$1289,'Female Data'!$X424,0),IF(AND('Female Data'!R424&gt;R$1288,'Female Data'!R424&lt;R$1289),'Female Data'!$X424,0))))</f>
        <v>--</v>
      </c>
      <c r="S424" t="str">
        <f>IF(AND(S$1288=0,S$1289=0),"--",IF(AND(S$1288&gt;0,S$1289=0),IF('Female Data'!S424&gt;S$1288,'Female Data'!$X424,0),IF(AND(S$1288=0,S$1289&gt;0),IF('Female Data'!S424&lt;S$1289,'Female Data'!$X424,0),IF(AND('Female Data'!S424&gt;S$1288,'Female Data'!S424&lt;S$1289),'Female Data'!$X424,0))))</f>
        <v>--</v>
      </c>
      <c r="T424" t="str">
        <f>IF(AND(T$1288=0,T$1289=0),"--",IF(AND(T$1288&gt;0,T$1289=0),IF('Female Data'!T424&gt;T$1288,'Female Data'!$X424,0),IF(AND(T$1288=0,T$1289&gt;0),IF('Female Data'!T424&lt;T$1289,'Female Data'!$X424,0),IF(AND('Female Data'!T424&gt;T$1288,'Female Data'!T424&lt;T$1289),'Female Data'!$X424,0))))</f>
        <v>--</v>
      </c>
      <c r="U424" t="str">
        <f>IF(AND(U$1288=0,U$1289=0),"--",IF(AND(U$1288&gt;0,U$1289=0),IF('Female Data'!U424&gt;U$1288,'Female Data'!$X424,0),IF(AND(U$1288=0,U$1289&gt;0),IF('Female Data'!U424&lt;U$1289,'Female Data'!$X424,0),IF(AND('Female Data'!U424&gt;U$1288,'Female Data'!U424&lt;U$1289),'Female Data'!$X424,0))))</f>
        <v>--</v>
      </c>
      <c r="V424" t="str">
        <f>IF(AND(V$1288=0,V$1289=0),"--",IF(AND(V$1288&gt;0,V$1289=0),IF('Female Data'!V424&gt;V$1288,'Female Data'!$X424,0),IF(AND(V$1288=0,V$1289&gt;0),IF('Female Data'!V424&lt;V$1289,'Female Data'!$X424,0),IF(AND('Female Data'!V424&gt;V$1288,'Female Data'!V424&lt;V$1289),'Female Data'!$X424,0))))</f>
        <v>--</v>
      </c>
      <c r="W424" t="str">
        <f>IF(AND(W$1288=0,W$1289=0),"--",IF(AND(W$1288&gt;0,W$1289=0),IF('Female Data'!W424&gt;W$1288,'Female Data'!$X424,0),IF(AND(W$1288=0,W$1289&gt;0),IF('Female Data'!W424&lt;W$1289,'Female Data'!$X424,0),IF(AND('Female Data'!W424&gt;W$1288,'Female Data'!W424&lt;W$1289),'Female Data'!$X424,0))))</f>
        <v>--</v>
      </c>
      <c r="Y424">
        <f t="shared" si="12"/>
        <v>0</v>
      </c>
      <c r="Z424">
        <f>Y424*'Female Data'!X424</f>
        <v>0</v>
      </c>
      <c r="AA424">
        <f t="shared" si="13"/>
        <v>1</v>
      </c>
      <c r="AB424">
        <f>AA424*'Female Data'!X424</f>
        <v>124421</v>
      </c>
    </row>
    <row r="425" spans="1:28">
      <c r="A425">
        <f>'Female Data'!A425</f>
        <v>424</v>
      </c>
      <c r="B425" t="str">
        <f>'Female Data'!B425</f>
        <v>F</v>
      </c>
      <c r="C425" t="str">
        <f>IF(AND(C$1288=0,C$1289=0),"--",IF(AND(C$1288&gt;0,C$1289=0),IF('Female Data'!C425&gt;C$1288,'Female Data'!$X425,0),IF(AND(C$1288=0,C$1289&gt;0),IF('Female Data'!C425&lt;C$1289,'Female Data'!$X425,0),IF(AND('Female Data'!C425&gt;C$1288,'Female Data'!C425&lt;C$1289),'Female Data'!$X425,0))))</f>
        <v>--</v>
      </c>
      <c r="D425" t="str">
        <f>IF(AND(D$1288=0,D$1289=0),"--",IF(AND(D$1288&gt;0,D$1289=0),IF('Female Data'!D425&gt;D$1288,'Female Data'!$X425,0),IF(AND(D$1288=0,D$1289&gt;0),IF('Female Data'!D425&lt;D$1289,'Female Data'!$X425,0),IF(AND('Female Data'!D425&gt;D$1288,'Female Data'!D425&lt;D$1289),'Female Data'!$X425,0))))</f>
        <v>--</v>
      </c>
      <c r="E425" t="str">
        <f>IF(AND(E$1288=0,E$1289=0),"--",IF(AND(E$1288&gt;0,E$1289=0),IF('Female Data'!E425&gt;E$1288,'Female Data'!$X425,0),IF(AND(E$1288=0,E$1289&gt;0),IF('Female Data'!E425&lt;E$1289,'Female Data'!$X425,0),IF(AND('Female Data'!E425&gt;E$1288,'Female Data'!E425&lt;E$1289),'Female Data'!$X425,0))))</f>
        <v>--</v>
      </c>
      <c r="F425" t="str">
        <f>IF(AND(F$1288=0,F$1289=0),"--",IF(AND(F$1288&gt;0,F$1289=0),IF('Female Data'!F425&gt;F$1288,'Female Data'!$X425,0),IF(AND(F$1288=0,F$1289&gt;0),IF('Female Data'!F425&lt;F$1289,'Female Data'!$X425,0),IF(AND('Female Data'!F425&gt;F$1288,'Female Data'!F425&lt;F$1289),'Female Data'!$X425,0))))</f>
        <v>--</v>
      </c>
      <c r="G425" t="str">
        <f>IF(AND(G$1288=0,G$1289=0),"--",IF(AND(G$1288&gt;0,G$1289=0),IF('Female Data'!G425&gt;G$1288,'Female Data'!$X425,0),IF(AND(G$1288=0,G$1289&gt;0),IF('Female Data'!G425&lt;G$1289,'Female Data'!$X425,0),IF(AND('Female Data'!G425&gt;G$1288,'Female Data'!G425&lt;G$1289),'Female Data'!$X425,0))))</f>
        <v>--</v>
      </c>
      <c r="H425" t="str">
        <f>IF(AND(H$1288=0,H$1289=0),"--",IF(AND(H$1288&gt;0,H$1289=0),IF('Female Data'!H425&gt;H$1288,'Female Data'!$X425,0),IF(AND(H$1288=0,H$1289&gt;0),IF('Female Data'!H425&lt;H$1289,'Female Data'!$X425,0),IF(AND('Female Data'!H425&gt;H$1288,'Female Data'!H425&lt;H$1289),'Female Data'!$X425,0))))</f>
        <v>--</v>
      </c>
      <c r="I425" t="str">
        <f>IF(AND(I$1288=0,I$1289=0),"--",IF(AND(I$1288&gt;0,I$1289=0),IF('Female Data'!I425&gt;I$1288,'Female Data'!$X425,0),IF(AND(I$1288=0,I$1289&gt;0),IF('Female Data'!I425&lt;I$1289,'Female Data'!$X425,0),IF(AND('Female Data'!I425&gt;I$1288,'Female Data'!I425&lt;I$1289),'Female Data'!$X425,0))))</f>
        <v>--</v>
      </c>
      <c r="J425" t="str">
        <f>IF(AND(J$1288=0,J$1289=0),"--",IF(AND(J$1288&gt;0,J$1289=0),IF('Female Data'!J425&gt;J$1288,'Female Data'!$X425,0),IF(AND(J$1288=0,J$1289&gt;0),IF('Female Data'!J425&lt;J$1289,'Female Data'!$X425,0),IF(AND('Female Data'!J425&gt;J$1288,'Female Data'!J425&lt;J$1289),'Female Data'!$X425,0))))</f>
        <v>--</v>
      </c>
      <c r="K425" t="str">
        <f>IF(AND(K$1288=0,K$1289=0),"--",IF(AND(K$1288&gt;0,K$1289=0),IF('Female Data'!K425&gt;K$1288,'Female Data'!$X425,0),IF(AND(K$1288=0,K$1289&gt;0),IF('Female Data'!K425&lt;K$1289,'Female Data'!$X425,0),IF(AND('Female Data'!K425&gt;K$1288,'Female Data'!K425&lt;K$1289),'Female Data'!$X425,0))))</f>
        <v>--</v>
      </c>
      <c r="L425" t="str">
        <f>IF(AND(L$1288=0,L$1289=0),"--",IF(AND(L$1288&gt;0,L$1289=0),IF('Female Data'!L425&gt;L$1288,'Female Data'!$X425,0),IF(AND(L$1288=0,L$1289&gt;0),IF('Female Data'!L425&lt;L$1289,'Female Data'!$X425,0),IF(AND('Female Data'!L425&gt;L$1288,'Female Data'!L425&lt;L$1289),'Female Data'!$X425,0))))</f>
        <v>--</v>
      </c>
      <c r="M425" t="str">
        <f>IF(AND(M$1288=0,M$1289=0),"--",IF(AND(M$1288&gt;0,M$1289=0),IF('Female Data'!M425&gt;M$1288,'Female Data'!$X425,0),IF(AND(M$1288=0,M$1289&gt;0),IF('Female Data'!M425&lt;M$1289,'Female Data'!$X425,0),IF(AND('Female Data'!M425&gt;M$1288,'Female Data'!M425&lt;M$1289),'Female Data'!$X425,0))))</f>
        <v>--</v>
      </c>
      <c r="N425" t="str">
        <f>IF(AND(N$1288=0,N$1289=0),"--",IF(AND(N$1288&gt;0,N$1289=0),IF('Female Data'!N425&gt;N$1288,'Female Data'!$X425,0),IF(AND(N$1288=0,N$1289&gt;0),IF('Female Data'!N425&lt;N$1289,'Female Data'!$X425,0),IF(AND('Female Data'!N425&gt;N$1288,'Female Data'!N425&lt;N$1289),'Female Data'!$X425,0))))</f>
        <v>--</v>
      </c>
      <c r="O425" t="str">
        <f>IF(AND(O$1288=0,O$1289=0),"--",IF(AND(O$1288&gt;0,O$1289=0),IF('Female Data'!O425&gt;O$1288,'Female Data'!$X425,0),IF(AND(O$1288=0,O$1289&gt;0),IF('Female Data'!O425&lt;O$1289,'Female Data'!$X425,0),IF(AND('Female Data'!O425&gt;O$1288,'Female Data'!O425&lt;O$1289),'Female Data'!$X425,0))))</f>
        <v>--</v>
      </c>
      <c r="P425" t="str">
        <f>IF(AND(P$1288=0,P$1289=0),"--",IF(AND(P$1288&gt;0,P$1289=0),IF('Female Data'!P425&gt;P$1288,'Female Data'!$X425,0),IF(AND(P$1288=0,P$1289&gt;0),IF('Female Data'!P425&lt;P$1289,'Female Data'!$X425,0),IF(AND('Female Data'!P425&gt;P$1288,'Female Data'!P425&lt;P$1289),'Female Data'!$X425,0))))</f>
        <v>--</v>
      </c>
      <c r="Q425" t="str">
        <f>IF(AND(Q$1288=0,Q$1289=0),"--",IF(AND(Q$1288&gt;0,Q$1289=0),IF('Female Data'!Q425&gt;Q$1288,'Female Data'!$X425,0),IF(AND(Q$1288=0,Q$1289&gt;0),IF('Female Data'!Q425&lt;Q$1289,'Female Data'!$X425,0),IF(AND('Female Data'!Q425&gt;Q$1288,'Female Data'!Q425&lt;Q$1289),'Female Data'!$X425,0))))</f>
        <v>--</v>
      </c>
      <c r="R425" t="str">
        <f>IF(AND(R$1288=0,R$1289=0),"--",IF(AND(R$1288&gt;0,R$1289=0),IF('Female Data'!R425&gt;R$1288,'Female Data'!$X425,0),IF(AND(R$1288=0,R$1289&gt;0),IF('Female Data'!R425&lt;R$1289,'Female Data'!$X425,0),IF(AND('Female Data'!R425&gt;R$1288,'Female Data'!R425&lt;R$1289),'Female Data'!$X425,0))))</f>
        <v>--</v>
      </c>
      <c r="S425" t="str">
        <f>IF(AND(S$1288=0,S$1289=0),"--",IF(AND(S$1288&gt;0,S$1289=0),IF('Female Data'!S425&gt;S$1288,'Female Data'!$X425,0),IF(AND(S$1288=0,S$1289&gt;0),IF('Female Data'!S425&lt;S$1289,'Female Data'!$X425,0),IF(AND('Female Data'!S425&gt;S$1288,'Female Data'!S425&lt;S$1289),'Female Data'!$X425,0))))</f>
        <v>--</v>
      </c>
      <c r="T425" t="str">
        <f>IF(AND(T$1288=0,T$1289=0),"--",IF(AND(T$1288&gt;0,T$1289=0),IF('Female Data'!T425&gt;T$1288,'Female Data'!$X425,0),IF(AND(T$1288=0,T$1289&gt;0),IF('Female Data'!T425&lt;T$1289,'Female Data'!$X425,0),IF(AND('Female Data'!T425&gt;T$1288,'Female Data'!T425&lt;T$1289),'Female Data'!$X425,0))))</f>
        <v>--</v>
      </c>
      <c r="U425" t="str">
        <f>IF(AND(U$1288=0,U$1289=0),"--",IF(AND(U$1288&gt;0,U$1289=0),IF('Female Data'!U425&gt;U$1288,'Female Data'!$X425,0),IF(AND(U$1288=0,U$1289&gt;0),IF('Female Data'!U425&lt;U$1289,'Female Data'!$X425,0),IF(AND('Female Data'!U425&gt;U$1288,'Female Data'!U425&lt;U$1289),'Female Data'!$X425,0))))</f>
        <v>--</v>
      </c>
      <c r="V425" t="str">
        <f>IF(AND(V$1288=0,V$1289=0),"--",IF(AND(V$1288&gt;0,V$1289=0),IF('Female Data'!V425&gt;V$1288,'Female Data'!$X425,0),IF(AND(V$1288=0,V$1289&gt;0),IF('Female Data'!V425&lt;V$1289,'Female Data'!$X425,0),IF(AND('Female Data'!V425&gt;V$1288,'Female Data'!V425&lt;V$1289),'Female Data'!$X425,0))))</f>
        <v>--</v>
      </c>
      <c r="W425" t="str">
        <f>IF(AND(W$1288=0,W$1289=0),"--",IF(AND(W$1288&gt;0,W$1289=0),IF('Female Data'!W425&gt;W$1288,'Female Data'!$X425,0),IF(AND(W$1288=0,W$1289&gt;0),IF('Female Data'!W425&lt;W$1289,'Female Data'!$X425,0),IF(AND('Female Data'!W425&gt;W$1288,'Female Data'!W425&lt;W$1289),'Female Data'!$X425,0))))</f>
        <v>--</v>
      </c>
      <c r="Y425">
        <f t="shared" si="12"/>
        <v>0</v>
      </c>
      <c r="Z425">
        <f>Y425*'Female Data'!X425</f>
        <v>0</v>
      </c>
      <c r="AA425">
        <f t="shared" si="13"/>
        <v>1</v>
      </c>
      <c r="AB425">
        <f>AA425*'Female Data'!X425</f>
        <v>42357</v>
      </c>
    </row>
    <row r="426" spans="1:28">
      <c r="A426">
        <f>'Female Data'!A426</f>
        <v>425</v>
      </c>
      <c r="B426" t="str">
        <f>'Female Data'!B426</f>
        <v>F</v>
      </c>
      <c r="C426" t="str">
        <f>IF(AND(C$1288=0,C$1289=0),"--",IF(AND(C$1288&gt;0,C$1289=0),IF('Female Data'!C426&gt;C$1288,'Female Data'!$X426,0),IF(AND(C$1288=0,C$1289&gt;0),IF('Female Data'!C426&lt;C$1289,'Female Data'!$X426,0),IF(AND('Female Data'!C426&gt;C$1288,'Female Data'!C426&lt;C$1289),'Female Data'!$X426,0))))</f>
        <v>--</v>
      </c>
      <c r="D426" t="str">
        <f>IF(AND(D$1288=0,D$1289=0),"--",IF(AND(D$1288&gt;0,D$1289=0),IF('Female Data'!D426&gt;D$1288,'Female Data'!$X426,0),IF(AND(D$1288=0,D$1289&gt;0),IF('Female Data'!D426&lt;D$1289,'Female Data'!$X426,0),IF(AND('Female Data'!D426&gt;D$1288,'Female Data'!D426&lt;D$1289),'Female Data'!$X426,0))))</f>
        <v>--</v>
      </c>
      <c r="E426" t="str">
        <f>IF(AND(E$1288=0,E$1289=0),"--",IF(AND(E$1288&gt;0,E$1289=0),IF('Female Data'!E426&gt;E$1288,'Female Data'!$X426,0),IF(AND(E$1288=0,E$1289&gt;0),IF('Female Data'!E426&lt;E$1289,'Female Data'!$X426,0),IF(AND('Female Data'!E426&gt;E$1288,'Female Data'!E426&lt;E$1289),'Female Data'!$X426,0))))</f>
        <v>--</v>
      </c>
      <c r="F426" t="str">
        <f>IF(AND(F$1288=0,F$1289=0),"--",IF(AND(F$1288&gt;0,F$1289=0),IF('Female Data'!F426&gt;F$1288,'Female Data'!$X426,0),IF(AND(F$1288=0,F$1289&gt;0),IF('Female Data'!F426&lt;F$1289,'Female Data'!$X426,0),IF(AND('Female Data'!F426&gt;F$1288,'Female Data'!F426&lt;F$1289),'Female Data'!$X426,0))))</f>
        <v>--</v>
      </c>
      <c r="G426" t="str">
        <f>IF(AND(G$1288=0,G$1289=0),"--",IF(AND(G$1288&gt;0,G$1289=0),IF('Female Data'!G426&gt;G$1288,'Female Data'!$X426,0),IF(AND(G$1288=0,G$1289&gt;0),IF('Female Data'!G426&lt;G$1289,'Female Data'!$X426,0),IF(AND('Female Data'!G426&gt;G$1288,'Female Data'!G426&lt;G$1289),'Female Data'!$X426,0))))</f>
        <v>--</v>
      </c>
      <c r="H426" t="str">
        <f>IF(AND(H$1288=0,H$1289=0),"--",IF(AND(H$1288&gt;0,H$1289=0),IF('Female Data'!H426&gt;H$1288,'Female Data'!$X426,0),IF(AND(H$1288=0,H$1289&gt;0),IF('Female Data'!H426&lt;H$1289,'Female Data'!$X426,0),IF(AND('Female Data'!H426&gt;H$1288,'Female Data'!H426&lt;H$1289),'Female Data'!$X426,0))))</f>
        <v>--</v>
      </c>
      <c r="I426" t="str">
        <f>IF(AND(I$1288=0,I$1289=0),"--",IF(AND(I$1288&gt;0,I$1289=0),IF('Female Data'!I426&gt;I$1288,'Female Data'!$X426,0),IF(AND(I$1288=0,I$1289&gt;0),IF('Female Data'!I426&lt;I$1289,'Female Data'!$X426,0),IF(AND('Female Data'!I426&gt;I$1288,'Female Data'!I426&lt;I$1289),'Female Data'!$X426,0))))</f>
        <v>--</v>
      </c>
      <c r="J426" t="str">
        <f>IF(AND(J$1288=0,J$1289=0),"--",IF(AND(J$1288&gt;0,J$1289=0),IF('Female Data'!J426&gt;J$1288,'Female Data'!$X426,0),IF(AND(J$1288=0,J$1289&gt;0),IF('Female Data'!J426&lt;J$1289,'Female Data'!$X426,0),IF(AND('Female Data'!J426&gt;J$1288,'Female Data'!J426&lt;J$1289),'Female Data'!$X426,0))))</f>
        <v>--</v>
      </c>
      <c r="K426" t="str">
        <f>IF(AND(K$1288=0,K$1289=0),"--",IF(AND(K$1288&gt;0,K$1289=0),IF('Female Data'!K426&gt;K$1288,'Female Data'!$X426,0),IF(AND(K$1288=0,K$1289&gt;0),IF('Female Data'!K426&lt;K$1289,'Female Data'!$X426,0),IF(AND('Female Data'!K426&gt;K$1288,'Female Data'!K426&lt;K$1289),'Female Data'!$X426,0))))</f>
        <v>--</v>
      </c>
      <c r="L426" t="str">
        <f>IF(AND(L$1288=0,L$1289=0),"--",IF(AND(L$1288&gt;0,L$1289=0),IF('Female Data'!L426&gt;L$1288,'Female Data'!$X426,0),IF(AND(L$1288=0,L$1289&gt;0),IF('Female Data'!L426&lt;L$1289,'Female Data'!$X426,0),IF(AND('Female Data'!L426&gt;L$1288,'Female Data'!L426&lt;L$1289),'Female Data'!$X426,0))))</f>
        <v>--</v>
      </c>
      <c r="M426" t="str">
        <f>IF(AND(M$1288=0,M$1289=0),"--",IF(AND(M$1288&gt;0,M$1289=0),IF('Female Data'!M426&gt;M$1288,'Female Data'!$X426,0),IF(AND(M$1288=0,M$1289&gt;0),IF('Female Data'!M426&lt;M$1289,'Female Data'!$X426,0),IF(AND('Female Data'!M426&gt;M$1288,'Female Data'!M426&lt;M$1289),'Female Data'!$X426,0))))</f>
        <v>--</v>
      </c>
      <c r="N426" t="str">
        <f>IF(AND(N$1288=0,N$1289=0),"--",IF(AND(N$1288&gt;0,N$1289=0),IF('Female Data'!N426&gt;N$1288,'Female Data'!$X426,0),IF(AND(N$1288=0,N$1289&gt;0),IF('Female Data'!N426&lt;N$1289,'Female Data'!$X426,0),IF(AND('Female Data'!N426&gt;N$1288,'Female Data'!N426&lt;N$1289),'Female Data'!$X426,0))))</f>
        <v>--</v>
      </c>
      <c r="O426" t="str">
        <f>IF(AND(O$1288=0,O$1289=0),"--",IF(AND(O$1288&gt;0,O$1289=0),IF('Female Data'!O426&gt;O$1288,'Female Data'!$X426,0),IF(AND(O$1288=0,O$1289&gt;0),IF('Female Data'!O426&lt;O$1289,'Female Data'!$X426,0),IF(AND('Female Data'!O426&gt;O$1288,'Female Data'!O426&lt;O$1289),'Female Data'!$X426,0))))</f>
        <v>--</v>
      </c>
      <c r="P426" t="str">
        <f>IF(AND(P$1288=0,P$1289=0),"--",IF(AND(P$1288&gt;0,P$1289=0),IF('Female Data'!P426&gt;P$1288,'Female Data'!$X426,0),IF(AND(P$1288=0,P$1289&gt;0),IF('Female Data'!P426&lt;P$1289,'Female Data'!$X426,0),IF(AND('Female Data'!P426&gt;P$1288,'Female Data'!P426&lt;P$1289),'Female Data'!$X426,0))))</f>
        <v>--</v>
      </c>
      <c r="Q426" t="str">
        <f>IF(AND(Q$1288=0,Q$1289=0),"--",IF(AND(Q$1288&gt;0,Q$1289=0),IF('Female Data'!Q426&gt;Q$1288,'Female Data'!$X426,0),IF(AND(Q$1288=0,Q$1289&gt;0),IF('Female Data'!Q426&lt;Q$1289,'Female Data'!$X426,0),IF(AND('Female Data'!Q426&gt;Q$1288,'Female Data'!Q426&lt;Q$1289),'Female Data'!$X426,0))))</f>
        <v>--</v>
      </c>
      <c r="R426" t="str">
        <f>IF(AND(R$1288=0,R$1289=0),"--",IF(AND(R$1288&gt;0,R$1289=0),IF('Female Data'!R426&gt;R$1288,'Female Data'!$X426,0),IF(AND(R$1288=0,R$1289&gt;0),IF('Female Data'!R426&lt;R$1289,'Female Data'!$X426,0),IF(AND('Female Data'!R426&gt;R$1288,'Female Data'!R426&lt;R$1289),'Female Data'!$X426,0))))</f>
        <v>--</v>
      </c>
      <c r="S426" t="str">
        <f>IF(AND(S$1288=0,S$1289=0),"--",IF(AND(S$1288&gt;0,S$1289=0),IF('Female Data'!S426&gt;S$1288,'Female Data'!$X426,0),IF(AND(S$1288=0,S$1289&gt;0),IF('Female Data'!S426&lt;S$1289,'Female Data'!$X426,0),IF(AND('Female Data'!S426&gt;S$1288,'Female Data'!S426&lt;S$1289),'Female Data'!$X426,0))))</f>
        <v>--</v>
      </c>
      <c r="T426" t="str">
        <f>IF(AND(T$1288=0,T$1289=0),"--",IF(AND(T$1288&gt;0,T$1289=0),IF('Female Data'!T426&gt;T$1288,'Female Data'!$X426,0),IF(AND(T$1288=0,T$1289&gt;0),IF('Female Data'!T426&lt;T$1289,'Female Data'!$X426,0),IF(AND('Female Data'!T426&gt;T$1288,'Female Data'!T426&lt;T$1289),'Female Data'!$X426,0))))</f>
        <v>--</v>
      </c>
      <c r="U426" t="str">
        <f>IF(AND(U$1288=0,U$1289=0),"--",IF(AND(U$1288&gt;0,U$1289=0),IF('Female Data'!U426&gt;U$1288,'Female Data'!$X426,0),IF(AND(U$1288=0,U$1289&gt;0),IF('Female Data'!U426&lt;U$1289,'Female Data'!$X426,0),IF(AND('Female Data'!U426&gt;U$1288,'Female Data'!U426&lt;U$1289),'Female Data'!$X426,0))))</f>
        <v>--</v>
      </c>
      <c r="V426" t="str">
        <f>IF(AND(V$1288=0,V$1289=0),"--",IF(AND(V$1288&gt;0,V$1289=0),IF('Female Data'!V426&gt;V$1288,'Female Data'!$X426,0),IF(AND(V$1288=0,V$1289&gt;0),IF('Female Data'!V426&lt;V$1289,'Female Data'!$X426,0),IF(AND('Female Data'!V426&gt;V$1288,'Female Data'!V426&lt;V$1289),'Female Data'!$X426,0))))</f>
        <v>--</v>
      </c>
      <c r="W426" t="str">
        <f>IF(AND(W$1288=0,W$1289=0),"--",IF(AND(W$1288&gt;0,W$1289=0),IF('Female Data'!W426&gt;W$1288,'Female Data'!$X426,0),IF(AND(W$1288=0,W$1289&gt;0),IF('Female Data'!W426&lt;W$1289,'Female Data'!$X426,0),IF(AND('Female Data'!W426&gt;W$1288,'Female Data'!W426&lt;W$1289),'Female Data'!$X426,0))))</f>
        <v>--</v>
      </c>
      <c r="Y426">
        <f t="shared" si="12"/>
        <v>0</v>
      </c>
      <c r="Z426">
        <f>Y426*'Female Data'!X426</f>
        <v>0</v>
      </c>
      <c r="AA426">
        <f t="shared" si="13"/>
        <v>1</v>
      </c>
      <c r="AB426">
        <f>AA426*'Female Data'!X426</f>
        <v>100493</v>
      </c>
    </row>
    <row r="427" spans="1:28">
      <c r="A427">
        <f>'Female Data'!A427</f>
        <v>426</v>
      </c>
      <c r="B427" t="str">
        <f>'Female Data'!B427</f>
        <v>F</v>
      </c>
      <c r="C427" t="str">
        <f>IF(AND(C$1288=0,C$1289=0),"--",IF(AND(C$1288&gt;0,C$1289=0),IF('Female Data'!C427&gt;C$1288,'Female Data'!$X427,0),IF(AND(C$1288=0,C$1289&gt;0),IF('Female Data'!C427&lt;C$1289,'Female Data'!$X427,0),IF(AND('Female Data'!C427&gt;C$1288,'Female Data'!C427&lt;C$1289),'Female Data'!$X427,0))))</f>
        <v>--</v>
      </c>
      <c r="D427" t="str">
        <f>IF(AND(D$1288=0,D$1289=0),"--",IF(AND(D$1288&gt;0,D$1289=0),IF('Female Data'!D427&gt;D$1288,'Female Data'!$X427,0),IF(AND(D$1288=0,D$1289&gt;0),IF('Female Data'!D427&lt;D$1289,'Female Data'!$X427,0),IF(AND('Female Data'!D427&gt;D$1288,'Female Data'!D427&lt;D$1289),'Female Data'!$X427,0))))</f>
        <v>--</v>
      </c>
      <c r="E427" t="str">
        <f>IF(AND(E$1288=0,E$1289=0),"--",IF(AND(E$1288&gt;0,E$1289=0),IF('Female Data'!E427&gt;E$1288,'Female Data'!$X427,0),IF(AND(E$1288=0,E$1289&gt;0),IF('Female Data'!E427&lt;E$1289,'Female Data'!$X427,0),IF(AND('Female Data'!E427&gt;E$1288,'Female Data'!E427&lt;E$1289),'Female Data'!$X427,0))))</f>
        <v>--</v>
      </c>
      <c r="F427" t="str">
        <f>IF(AND(F$1288=0,F$1289=0),"--",IF(AND(F$1288&gt;0,F$1289=0),IF('Female Data'!F427&gt;F$1288,'Female Data'!$X427,0),IF(AND(F$1288=0,F$1289&gt;0),IF('Female Data'!F427&lt;F$1289,'Female Data'!$X427,0),IF(AND('Female Data'!F427&gt;F$1288,'Female Data'!F427&lt;F$1289),'Female Data'!$X427,0))))</f>
        <v>--</v>
      </c>
      <c r="G427" t="str">
        <f>IF(AND(G$1288=0,G$1289=0),"--",IF(AND(G$1288&gt;0,G$1289=0),IF('Female Data'!G427&gt;G$1288,'Female Data'!$X427,0),IF(AND(G$1288=0,G$1289&gt;0),IF('Female Data'!G427&lt;G$1289,'Female Data'!$X427,0),IF(AND('Female Data'!G427&gt;G$1288,'Female Data'!G427&lt;G$1289),'Female Data'!$X427,0))))</f>
        <v>--</v>
      </c>
      <c r="H427" t="str">
        <f>IF(AND(H$1288=0,H$1289=0),"--",IF(AND(H$1288&gt;0,H$1289=0),IF('Female Data'!H427&gt;H$1288,'Female Data'!$X427,0),IF(AND(H$1288=0,H$1289&gt;0),IF('Female Data'!H427&lt;H$1289,'Female Data'!$X427,0),IF(AND('Female Data'!H427&gt;H$1288,'Female Data'!H427&lt;H$1289),'Female Data'!$X427,0))))</f>
        <v>--</v>
      </c>
      <c r="I427" t="str">
        <f>IF(AND(I$1288=0,I$1289=0),"--",IF(AND(I$1288&gt;0,I$1289=0),IF('Female Data'!I427&gt;I$1288,'Female Data'!$X427,0),IF(AND(I$1288=0,I$1289&gt;0),IF('Female Data'!I427&lt;I$1289,'Female Data'!$X427,0),IF(AND('Female Data'!I427&gt;I$1288,'Female Data'!I427&lt;I$1289),'Female Data'!$X427,0))))</f>
        <v>--</v>
      </c>
      <c r="J427" t="str">
        <f>IF(AND(J$1288=0,J$1289=0),"--",IF(AND(J$1288&gt;0,J$1289=0),IF('Female Data'!J427&gt;J$1288,'Female Data'!$X427,0),IF(AND(J$1288=0,J$1289&gt;0),IF('Female Data'!J427&lt;J$1289,'Female Data'!$X427,0),IF(AND('Female Data'!J427&gt;J$1288,'Female Data'!J427&lt;J$1289),'Female Data'!$X427,0))))</f>
        <v>--</v>
      </c>
      <c r="K427" t="str">
        <f>IF(AND(K$1288=0,K$1289=0),"--",IF(AND(K$1288&gt;0,K$1289=0),IF('Female Data'!K427&gt;K$1288,'Female Data'!$X427,0),IF(AND(K$1288=0,K$1289&gt;0),IF('Female Data'!K427&lt;K$1289,'Female Data'!$X427,0),IF(AND('Female Data'!K427&gt;K$1288,'Female Data'!K427&lt;K$1289),'Female Data'!$X427,0))))</f>
        <v>--</v>
      </c>
      <c r="L427" t="str">
        <f>IF(AND(L$1288=0,L$1289=0),"--",IF(AND(L$1288&gt;0,L$1289=0),IF('Female Data'!L427&gt;L$1288,'Female Data'!$X427,0),IF(AND(L$1288=0,L$1289&gt;0),IF('Female Data'!L427&lt;L$1289,'Female Data'!$X427,0),IF(AND('Female Data'!L427&gt;L$1288,'Female Data'!L427&lt;L$1289),'Female Data'!$X427,0))))</f>
        <v>--</v>
      </c>
      <c r="M427" t="str">
        <f>IF(AND(M$1288=0,M$1289=0),"--",IF(AND(M$1288&gt;0,M$1289=0),IF('Female Data'!M427&gt;M$1288,'Female Data'!$X427,0),IF(AND(M$1288=0,M$1289&gt;0),IF('Female Data'!M427&lt;M$1289,'Female Data'!$X427,0),IF(AND('Female Data'!M427&gt;M$1288,'Female Data'!M427&lt;M$1289),'Female Data'!$X427,0))))</f>
        <v>--</v>
      </c>
      <c r="N427" t="str">
        <f>IF(AND(N$1288=0,N$1289=0),"--",IF(AND(N$1288&gt;0,N$1289=0),IF('Female Data'!N427&gt;N$1288,'Female Data'!$X427,0),IF(AND(N$1288=0,N$1289&gt;0),IF('Female Data'!N427&lt;N$1289,'Female Data'!$X427,0),IF(AND('Female Data'!N427&gt;N$1288,'Female Data'!N427&lt;N$1289),'Female Data'!$X427,0))))</f>
        <v>--</v>
      </c>
      <c r="O427" t="str">
        <f>IF(AND(O$1288=0,O$1289=0),"--",IF(AND(O$1288&gt;0,O$1289=0),IF('Female Data'!O427&gt;O$1288,'Female Data'!$X427,0),IF(AND(O$1288=0,O$1289&gt;0),IF('Female Data'!O427&lt;O$1289,'Female Data'!$X427,0),IF(AND('Female Data'!O427&gt;O$1288,'Female Data'!O427&lt;O$1289),'Female Data'!$X427,0))))</f>
        <v>--</v>
      </c>
      <c r="P427" t="str">
        <f>IF(AND(P$1288=0,P$1289=0),"--",IF(AND(P$1288&gt;0,P$1289=0),IF('Female Data'!P427&gt;P$1288,'Female Data'!$X427,0),IF(AND(P$1288=0,P$1289&gt;0),IF('Female Data'!P427&lt;P$1289,'Female Data'!$X427,0),IF(AND('Female Data'!P427&gt;P$1288,'Female Data'!P427&lt;P$1289),'Female Data'!$X427,0))))</f>
        <v>--</v>
      </c>
      <c r="Q427" t="str">
        <f>IF(AND(Q$1288=0,Q$1289=0),"--",IF(AND(Q$1288&gt;0,Q$1289=0),IF('Female Data'!Q427&gt;Q$1288,'Female Data'!$X427,0),IF(AND(Q$1288=0,Q$1289&gt;0),IF('Female Data'!Q427&lt;Q$1289,'Female Data'!$X427,0),IF(AND('Female Data'!Q427&gt;Q$1288,'Female Data'!Q427&lt;Q$1289),'Female Data'!$X427,0))))</f>
        <v>--</v>
      </c>
      <c r="R427" t="str">
        <f>IF(AND(R$1288=0,R$1289=0),"--",IF(AND(R$1288&gt;0,R$1289=0),IF('Female Data'!R427&gt;R$1288,'Female Data'!$X427,0),IF(AND(R$1288=0,R$1289&gt;0),IF('Female Data'!R427&lt;R$1289,'Female Data'!$X427,0),IF(AND('Female Data'!R427&gt;R$1288,'Female Data'!R427&lt;R$1289),'Female Data'!$X427,0))))</f>
        <v>--</v>
      </c>
      <c r="S427" t="str">
        <f>IF(AND(S$1288=0,S$1289=0),"--",IF(AND(S$1288&gt;0,S$1289=0),IF('Female Data'!S427&gt;S$1288,'Female Data'!$X427,0),IF(AND(S$1288=0,S$1289&gt;0),IF('Female Data'!S427&lt;S$1289,'Female Data'!$X427,0),IF(AND('Female Data'!S427&gt;S$1288,'Female Data'!S427&lt;S$1289),'Female Data'!$X427,0))))</f>
        <v>--</v>
      </c>
      <c r="T427" t="str">
        <f>IF(AND(T$1288=0,T$1289=0),"--",IF(AND(T$1288&gt;0,T$1289=0),IF('Female Data'!T427&gt;T$1288,'Female Data'!$X427,0),IF(AND(T$1288=0,T$1289&gt;0),IF('Female Data'!T427&lt;T$1289,'Female Data'!$X427,0),IF(AND('Female Data'!T427&gt;T$1288,'Female Data'!T427&lt;T$1289),'Female Data'!$X427,0))))</f>
        <v>--</v>
      </c>
      <c r="U427" t="str">
        <f>IF(AND(U$1288=0,U$1289=0),"--",IF(AND(U$1288&gt;0,U$1289=0),IF('Female Data'!U427&gt;U$1288,'Female Data'!$X427,0),IF(AND(U$1288=0,U$1289&gt;0),IF('Female Data'!U427&lt;U$1289,'Female Data'!$X427,0),IF(AND('Female Data'!U427&gt;U$1288,'Female Data'!U427&lt;U$1289),'Female Data'!$X427,0))))</f>
        <v>--</v>
      </c>
      <c r="V427" t="str">
        <f>IF(AND(V$1288=0,V$1289=0),"--",IF(AND(V$1288&gt;0,V$1289=0),IF('Female Data'!V427&gt;V$1288,'Female Data'!$X427,0),IF(AND(V$1288=0,V$1289&gt;0),IF('Female Data'!V427&lt;V$1289,'Female Data'!$X427,0),IF(AND('Female Data'!V427&gt;V$1288,'Female Data'!V427&lt;V$1289),'Female Data'!$X427,0))))</f>
        <v>--</v>
      </c>
      <c r="W427" t="str">
        <f>IF(AND(W$1288=0,W$1289=0),"--",IF(AND(W$1288&gt;0,W$1289=0),IF('Female Data'!W427&gt;W$1288,'Female Data'!$X427,0),IF(AND(W$1288=0,W$1289&gt;0),IF('Female Data'!W427&lt;W$1289,'Female Data'!$X427,0),IF(AND('Female Data'!W427&gt;W$1288,'Female Data'!W427&lt;W$1289),'Female Data'!$X427,0))))</f>
        <v>--</v>
      </c>
      <c r="Y427">
        <f t="shared" si="12"/>
        <v>0</v>
      </c>
      <c r="Z427">
        <f>Y427*'Female Data'!X427</f>
        <v>0</v>
      </c>
      <c r="AA427">
        <f t="shared" si="13"/>
        <v>1</v>
      </c>
      <c r="AB427">
        <f>AA427*'Female Data'!X427</f>
        <v>59569</v>
      </c>
    </row>
    <row r="428" spans="1:28">
      <c r="A428">
        <f>'Female Data'!A428</f>
        <v>427</v>
      </c>
      <c r="B428" t="str">
        <f>'Female Data'!B428</f>
        <v>F</v>
      </c>
      <c r="C428" t="str">
        <f>IF(AND(C$1288=0,C$1289=0),"--",IF(AND(C$1288&gt;0,C$1289=0),IF('Female Data'!C428&gt;C$1288,'Female Data'!$X428,0),IF(AND(C$1288=0,C$1289&gt;0),IF('Female Data'!C428&lt;C$1289,'Female Data'!$X428,0),IF(AND('Female Data'!C428&gt;C$1288,'Female Data'!C428&lt;C$1289),'Female Data'!$X428,0))))</f>
        <v>--</v>
      </c>
      <c r="D428" t="str">
        <f>IF(AND(D$1288=0,D$1289=0),"--",IF(AND(D$1288&gt;0,D$1289=0),IF('Female Data'!D428&gt;D$1288,'Female Data'!$X428,0),IF(AND(D$1288=0,D$1289&gt;0),IF('Female Data'!D428&lt;D$1289,'Female Data'!$X428,0),IF(AND('Female Data'!D428&gt;D$1288,'Female Data'!D428&lt;D$1289),'Female Data'!$X428,0))))</f>
        <v>--</v>
      </c>
      <c r="E428" t="str">
        <f>IF(AND(E$1288=0,E$1289=0),"--",IF(AND(E$1288&gt;0,E$1289=0),IF('Female Data'!E428&gt;E$1288,'Female Data'!$X428,0),IF(AND(E$1288=0,E$1289&gt;0),IF('Female Data'!E428&lt;E$1289,'Female Data'!$X428,0),IF(AND('Female Data'!E428&gt;E$1288,'Female Data'!E428&lt;E$1289),'Female Data'!$X428,0))))</f>
        <v>--</v>
      </c>
      <c r="F428" t="str">
        <f>IF(AND(F$1288=0,F$1289=0),"--",IF(AND(F$1288&gt;0,F$1289=0),IF('Female Data'!F428&gt;F$1288,'Female Data'!$X428,0),IF(AND(F$1288=0,F$1289&gt;0),IF('Female Data'!F428&lt;F$1289,'Female Data'!$X428,0),IF(AND('Female Data'!F428&gt;F$1288,'Female Data'!F428&lt;F$1289),'Female Data'!$X428,0))))</f>
        <v>--</v>
      </c>
      <c r="G428" t="str">
        <f>IF(AND(G$1288=0,G$1289=0),"--",IF(AND(G$1288&gt;0,G$1289=0),IF('Female Data'!G428&gt;G$1288,'Female Data'!$X428,0),IF(AND(G$1288=0,G$1289&gt;0),IF('Female Data'!G428&lt;G$1289,'Female Data'!$X428,0),IF(AND('Female Data'!G428&gt;G$1288,'Female Data'!G428&lt;G$1289),'Female Data'!$X428,0))))</f>
        <v>--</v>
      </c>
      <c r="H428" t="str">
        <f>IF(AND(H$1288=0,H$1289=0),"--",IF(AND(H$1288&gt;0,H$1289=0),IF('Female Data'!H428&gt;H$1288,'Female Data'!$X428,0),IF(AND(H$1288=0,H$1289&gt;0),IF('Female Data'!H428&lt;H$1289,'Female Data'!$X428,0),IF(AND('Female Data'!H428&gt;H$1288,'Female Data'!H428&lt;H$1289),'Female Data'!$X428,0))))</f>
        <v>--</v>
      </c>
      <c r="I428" t="str">
        <f>IF(AND(I$1288=0,I$1289=0),"--",IF(AND(I$1288&gt;0,I$1289=0),IF('Female Data'!I428&gt;I$1288,'Female Data'!$X428,0),IF(AND(I$1288=0,I$1289&gt;0),IF('Female Data'!I428&lt;I$1289,'Female Data'!$X428,0),IF(AND('Female Data'!I428&gt;I$1288,'Female Data'!I428&lt;I$1289),'Female Data'!$X428,0))))</f>
        <v>--</v>
      </c>
      <c r="J428" t="str">
        <f>IF(AND(J$1288=0,J$1289=0),"--",IF(AND(J$1288&gt;0,J$1289=0),IF('Female Data'!J428&gt;J$1288,'Female Data'!$X428,0),IF(AND(J$1288=0,J$1289&gt;0),IF('Female Data'!J428&lt;J$1289,'Female Data'!$X428,0),IF(AND('Female Data'!J428&gt;J$1288,'Female Data'!J428&lt;J$1289),'Female Data'!$X428,0))))</f>
        <v>--</v>
      </c>
      <c r="K428" t="str">
        <f>IF(AND(K$1288=0,K$1289=0),"--",IF(AND(K$1288&gt;0,K$1289=0),IF('Female Data'!K428&gt;K$1288,'Female Data'!$X428,0),IF(AND(K$1288=0,K$1289&gt;0),IF('Female Data'!K428&lt;K$1289,'Female Data'!$X428,0),IF(AND('Female Data'!K428&gt;K$1288,'Female Data'!K428&lt;K$1289),'Female Data'!$X428,0))))</f>
        <v>--</v>
      </c>
      <c r="L428" t="str">
        <f>IF(AND(L$1288=0,L$1289=0),"--",IF(AND(L$1288&gt;0,L$1289=0),IF('Female Data'!L428&gt;L$1288,'Female Data'!$X428,0),IF(AND(L$1288=0,L$1289&gt;0),IF('Female Data'!L428&lt;L$1289,'Female Data'!$X428,0),IF(AND('Female Data'!L428&gt;L$1288,'Female Data'!L428&lt;L$1289),'Female Data'!$X428,0))))</f>
        <v>--</v>
      </c>
      <c r="M428" t="str">
        <f>IF(AND(M$1288=0,M$1289=0),"--",IF(AND(M$1288&gt;0,M$1289=0),IF('Female Data'!M428&gt;M$1288,'Female Data'!$X428,0),IF(AND(M$1288=0,M$1289&gt;0),IF('Female Data'!M428&lt;M$1289,'Female Data'!$X428,0),IF(AND('Female Data'!M428&gt;M$1288,'Female Data'!M428&lt;M$1289),'Female Data'!$X428,0))))</f>
        <v>--</v>
      </c>
      <c r="N428" t="str">
        <f>IF(AND(N$1288=0,N$1289=0),"--",IF(AND(N$1288&gt;0,N$1289=0),IF('Female Data'!N428&gt;N$1288,'Female Data'!$X428,0),IF(AND(N$1288=0,N$1289&gt;0),IF('Female Data'!N428&lt;N$1289,'Female Data'!$X428,0),IF(AND('Female Data'!N428&gt;N$1288,'Female Data'!N428&lt;N$1289),'Female Data'!$X428,0))))</f>
        <v>--</v>
      </c>
      <c r="O428" t="str">
        <f>IF(AND(O$1288=0,O$1289=0),"--",IF(AND(O$1288&gt;0,O$1289=0),IF('Female Data'!O428&gt;O$1288,'Female Data'!$X428,0),IF(AND(O$1288=0,O$1289&gt;0),IF('Female Data'!O428&lt;O$1289,'Female Data'!$X428,0),IF(AND('Female Data'!O428&gt;O$1288,'Female Data'!O428&lt;O$1289),'Female Data'!$X428,0))))</f>
        <v>--</v>
      </c>
      <c r="P428" t="str">
        <f>IF(AND(P$1288=0,P$1289=0),"--",IF(AND(P$1288&gt;0,P$1289=0),IF('Female Data'!P428&gt;P$1288,'Female Data'!$X428,0),IF(AND(P$1288=0,P$1289&gt;0),IF('Female Data'!P428&lt;P$1289,'Female Data'!$X428,0),IF(AND('Female Data'!P428&gt;P$1288,'Female Data'!P428&lt;P$1289),'Female Data'!$X428,0))))</f>
        <v>--</v>
      </c>
      <c r="Q428" t="str">
        <f>IF(AND(Q$1288=0,Q$1289=0),"--",IF(AND(Q$1288&gt;0,Q$1289=0),IF('Female Data'!Q428&gt;Q$1288,'Female Data'!$X428,0),IF(AND(Q$1288=0,Q$1289&gt;0),IF('Female Data'!Q428&lt;Q$1289,'Female Data'!$X428,0),IF(AND('Female Data'!Q428&gt;Q$1288,'Female Data'!Q428&lt;Q$1289),'Female Data'!$X428,0))))</f>
        <v>--</v>
      </c>
      <c r="R428" t="str">
        <f>IF(AND(R$1288=0,R$1289=0),"--",IF(AND(R$1288&gt;0,R$1289=0),IF('Female Data'!R428&gt;R$1288,'Female Data'!$X428,0),IF(AND(R$1288=0,R$1289&gt;0),IF('Female Data'!R428&lt;R$1289,'Female Data'!$X428,0),IF(AND('Female Data'!R428&gt;R$1288,'Female Data'!R428&lt;R$1289),'Female Data'!$X428,0))))</f>
        <v>--</v>
      </c>
      <c r="S428" t="str">
        <f>IF(AND(S$1288=0,S$1289=0),"--",IF(AND(S$1288&gt;0,S$1289=0),IF('Female Data'!S428&gt;S$1288,'Female Data'!$X428,0),IF(AND(S$1288=0,S$1289&gt;0),IF('Female Data'!S428&lt;S$1289,'Female Data'!$X428,0),IF(AND('Female Data'!S428&gt;S$1288,'Female Data'!S428&lt;S$1289),'Female Data'!$X428,0))))</f>
        <v>--</v>
      </c>
      <c r="T428" t="str">
        <f>IF(AND(T$1288=0,T$1289=0),"--",IF(AND(T$1288&gt;0,T$1289=0),IF('Female Data'!T428&gt;T$1288,'Female Data'!$X428,0),IF(AND(T$1288=0,T$1289&gt;0),IF('Female Data'!T428&lt;T$1289,'Female Data'!$X428,0),IF(AND('Female Data'!T428&gt;T$1288,'Female Data'!T428&lt;T$1289),'Female Data'!$X428,0))))</f>
        <v>--</v>
      </c>
      <c r="U428" t="str">
        <f>IF(AND(U$1288=0,U$1289=0),"--",IF(AND(U$1288&gt;0,U$1289=0),IF('Female Data'!U428&gt;U$1288,'Female Data'!$X428,0),IF(AND(U$1288=0,U$1289&gt;0),IF('Female Data'!U428&lt;U$1289,'Female Data'!$X428,0),IF(AND('Female Data'!U428&gt;U$1288,'Female Data'!U428&lt;U$1289),'Female Data'!$X428,0))))</f>
        <v>--</v>
      </c>
      <c r="V428" t="str">
        <f>IF(AND(V$1288=0,V$1289=0),"--",IF(AND(V$1288&gt;0,V$1289=0),IF('Female Data'!V428&gt;V$1288,'Female Data'!$X428,0),IF(AND(V$1288=0,V$1289&gt;0),IF('Female Data'!V428&lt;V$1289,'Female Data'!$X428,0),IF(AND('Female Data'!V428&gt;V$1288,'Female Data'!V428&lt;V$1289),'Female Data'!$X428,0))))</f>
        <v>--</v>
      </c>
      <c r="W428" t="str">
        <f>IF(AND(W$1288=0,W$1289=0),"--",IF(AND(W$1288&gt;0,W$1289=0),IF('Female Data'!W428&gt;W$1288,'Female Data'!$X428,0),IF(AND(W$1288=0,W$1289&gt;0),IF('Female Data'!W428&lt;W$1289,'Female Data'!$X428,0),IF(AND('Female Data'!W428&gt;W$1288,'Female Data'!W428&lt;W$1289),'Female Data'!$X428,0))))</f>
        <v>--</v>
      </c>
      <c r="Y428">
        <f t="shared" si="12"/>
        <v>0</v>
      </c>
      <c r="Z428">
        <f>Y428*'Female Data'!X428</f>
        <v>0</v>
      </c>
      <c r="AA428">
        <f t="shared" si="13"/>
        <v>1</v>
      </c>
      <c r="AB428">
        <f>AA428*'Female Data'!X428</f>
        <v>93182</v>
      </c>
    </row>
    <row r="429" spans="1:28">
      <c r="A429">
        <f>'Female Data'!A429</f>
        <v>428</v>
      </c>
      <c r="B429" t="str">
        <f>'Female Data'!B429</f>
        <v>F</v>
      </c>
      <c r="C429" t="str">
        <f>IF(AND(C$1288=0,C$1289=0),"--",IF(AND(C$1288&gt;0,C$1289=0),IF('Female Data'!C429&gt;C$1288,'Female Data'!$X429,0),IF(AND(C$1288=0,C$1289&gt;0),IF('Female Data'!C429&lt;C$1289,'Female Data'!$X429,0),IF(AND('Female Data'!C429&gt;C$1288,'Female Data'!C429&lt;C$1289),'Female Data'!$X429,0))))</f>
        <v>--</v>
      </c>
      <c r="D429" t="str">
        <f>IF(AND(D$1288=0,D$1289=0),"--",IF(AND(D$1288&gt;0,D$1289=0),IF('Female Data'!D429&gt;D$1288,'Female Data'!$X429,0),IF(AND(D$1288=0,D$1289&gt;0),IF('Female Data'!D429&lt;D$1289,'Female Data'!$X429,0),IF(AND('Female Data'!D429&gt;D$1288,'Female Data'!D429&lt;D$1289),'Female Data'!$X429,0))))</f>
        <v>--</v>
      </c>
      <c r="E429" t="str">
        <f>IF(AND(E$1288=0,E$1289=0),"--",IF(AND(E$1288&gt;0,E$1289=0),IF('Female Data'!E429&gt;E$1288,'Female Data'!$X429,0),IF(AND(E$1288=0,E$1289&gt;0),IF('Female Data'!E429&lt;E$1289,'Female Data'!$X429,0),IF(AND('Female Data'!E429&gt;E$1288,'Female Data'!E429&lt;E$1289),'Female Data'!$X429,0))))</f>
        <v>--</v>
      </c>
      <c r="F429" t="str">
        <f>IF(AND(F$1288=0,F$1289=0),"--",IF(AND(F$1288&gt;0,F$1289=0),IF('Female Data'!F429&gt;F$1288,'Female Data'!$X429,0),IF(AND(F$1288=0,F$1289&gt;0),IF('Female Data'!F429&lt;F$1289,'Female Data'!$X429,0),IF(AND('Female Data'!F429&gt;F$1288,'Female Data'!F429&lt;F$1289),'Female Data'!$X429,0))))</f>
        <v>--</v>
      </c>
      <c r="G429" t="str">
        <f>IF(AND(G$1288=0,G$1289=0),"--",IF(AND(G$1288&gt;0,G$1289=0),IF('Female Data'!G429&gt;G$1288,'Female Data'!$X429,0),IF(AND(G$1288=0,G$1289&gt;0),IF('Female Data'!G429&lt;G$1289,'Female Data'!$X429,0),IF(AND('Female Data'!G429&gt;G$1288,'Female Data'!G429&lt;G$1289),'Female Data'!$X429,0))))</f>
        <v>--</v>
      </c>
      <c r="H429" t="str">
        <f>IF(AND(H$1288=0,H$1289=0),"--",IF(AND(H$1288&gt;0,H$1289=0),IF('Female Data'!H429&gt;H$1288,'Female Data'!$X429,0),IF(AND(H$1288=0,H$1289&gt;0),IF('Female Data'!H429&lt;H$1289,'Female Data'!$X429,0),IF(AND('Female Data'!H429&gt;H$1288,'Female Data'!H429&lt;H$1289),'Female Data'!$X429,0))))</f>
        <v>--</v>
      </c>
      <c r="I429" t="str">
        <f>IF(AND(I$1288=0,I$1289=0),"--",IF(AND(I$1288&gt;0,I$1289=0),IF('Female Data'!I429&gt;I$1288,'Female Data'!$X429,0),IF(AND(I$1288=0,I$1289&gt;0),IF('Female Data'!I429&lt;I$1289,'Female Data'!$X429,0),IF(AND('Female Data'!I429&gt;I$1288,'Female Data'!I429&lt;I$1289),'Female Data'!$X429,0))))</f>
        <v>--</v>
      </c>
      <c r="J429" t="str">
        <f>IF(AND(J$1288=0,J$1289=0),"--",IF(AND(J$1288&gt;0,J$1289=0),IF('Female Data'!J429&gt;J$1288,'Female Data'!$X429,0),IF(AND(J$1288=0,J$1289&gt;0),IF('Female Data'!J429&lt;J$1289,'Female Data'!$X429,0),IF(AND('Female Data'!J429&gt;J$1288,'Female Data'!J429&lt;J$1289),'Female Data'!$X429,0))))</f>
        <v>--</v>
      </c>
      <c r="K429" t="str">
        <f>IF(AND(K$1288=0,K$1289=0),"--",IF(AND(K$1288&gt;0,K$1289=0),IF('Female Data'!K429&gt;K$1288,'Female Data'!$X429,0),IF(AND(K$1288=0,K$1289&gt;0),IF('Female Data'!K429&lt;K$1289,'Female Data'!$X429,0),IF(AND('Female Data'!K429&gt;K$1288,'Female Data'!K429&lt;K$1289),'Female Data'!$X429,0))))</f>
        <v>--</v>
      </c>
      <c r="L429" t="str">
        <f>IF(AND(L$1288=0,L$1289=0),"--",IF(AND(L$1288&gt;0,L$1289=0),IF('Female Data'!L429&gt;L$1288,'Female Data'!$X429,0),IF(AND(L$1288=0,L$1289&gt;0),IF('Female Data'!L429&lt;L$1289,'Female Data'!$X429,0),IF(AND('Female Data'!L429&gt;L$1288,'Female Data'!L429&lt;L$1289),'Female Data'!$X429,0))))</f>
        <v>--</v>
      </c>
      <c r="M429" t="str">
        <f>IF(AND(M$1288=0,M$1289=0),"--",IF(AND(M$1288&gt;0,M$1289=0),IF('Female Data'!M429&gt;M$1288,'Female Data'!$X429,0),IF(AND(M$1288=0,M$1289&gt;0),IF('Female Data'!M429&lt;M$1289,'Female Data'!$X429,0),IF(AND('Female Data'!M429&gt;M$1288,'Female Data'!M429&lt;M$1289),'Female Data'!$X429,0))))</f>
        <v>--</v>
      </c>
      <c r="N429" t="str">
        <f>IF(AND(N$1288=0,N$1289=0),"--",IF(AND(N$1288&gt;0,N$1289=0),IF('Female Data'!N429&gt;N$1288,'Female Data'!$X429,0),IF(AND(N$1288=0,N$1289&gt;0),IF('Female Data'!N429&lt;N$1289,'Female Data'!$X429,0),IF(AND('Female Data'!N429&gt;N$1288,'Female Data'!N429&lt;N$1289),'Female Data'!$X429,0))))</f>
        <v>--</v>
      </c>
      <c r="O429" t="str">
        <f>IF(AND(O$1288=0,O$1289=0),"--",IF(AND(O$1288&gt;0,O$1289=0),IF('Female Data'!O429&gt;O$1288,'Female Data'!$X429,0),IF(AND(O$1288=0,O$1289&gt;0),IF('Female Data'!O429&lt;O$1289,'Female Data'!$X429,0),IF(AND('Female Data'!O429&gt;O$1288,'Female Data'!O429&lt;O$1289),'Female Data'!$X429,0))))</f>
        <v>--</v>
      </c>
      <c r="P429" t="str">
        <f>IF(AND(P$1288=0,P$1289=0),"--",IF(AND(P$1288&gt;0,P$1289=0),IF('Female Data'!P429&gt;P$1288,'Female Data'!$X429,0),IF(AND(P$1288=0,P$1289&gt;0),IF('Female Data'!P429&lt;P$1289,'Female Data'!$X429,0),IF(AND('Female Data'!P429&gt;P$1288,'Female Data'!P429&lt;P$1289),'Female Data'!$X429,0))))</f>
        <v>--</v>
      </c>
      <c r="Q429" t="str">
        <f>IF(AND(Q$1288=0,Q$1289=0),"--",IF(AND(Q$1288&gt;0,Q$1289=0),IF('Female Data'!Q429&gt;Q$1288,'Female Data'!$X429,0),IF(AND(Q$1288=0,Q$1289&gt;0),IF('Female Data'!Q429&lt;Q$1289,'Female Data'!$X429,0),IF(AND('Female Data'!Q429&gt;Q$1288,'Female Data'!Q429&lt;Q$1289),'Female Data'!$X429,0))))</f>
        <v>--</v>
      </c>
      <c r="R429" t="str">
        <f>IF(AND(R$1288=0,R$1289=0),"--",IF(AND(R$1288&gt;0,R$1289=0),IF('Female Data'!R429&gt;R$1288,'Female Data'!$X429,0),IF(AND(R$1288=0,R$1289&gt;0),IF('Female Data'!R429&lt;R$1289,'Female Data'!$X429,0),IF(AND('Female Data'!R429&gt;R$1288,'Female Data'!R429&lt;R$1289),'Female Data'!$X429,0))))</f>
        <v>--</v>
      </c>
      <c r="S429" t="str">
        <f>IF(AND(S$1288=0,S$1289=0),"--",IF(AND(S$1288&gt;0,S$1289=0),IF('Female Data'!S429&gt;S$1288,'Female Data'!$X429,0),IF(AND(S$1288=0,S$1289&gt;0),IF('Female Data'!S429&lt;S$1289,'Female Data'!$X429,0),IF(AND('Female Data'!S429&gt;S$1288,'Female Data'!S429&lt;S$1289),'Female Data'!$X429,0))))</f>
        <v>--</v>
      </c>
      <c r="T429" t="str">
        <f>IF(AND(T$1288=0,T$1289=0),"--",IF(AND(T$1288&gt;0,T$1289=0),IF('Female Data'!T429&gt;T$1288,'Female Data'!$X429,0),IF(AND(T$1288=0,T$1289&gt;0),IF('Female Data'!T429&lt;T$1289,'Female Data'!$X429,0),IF(AND('Female Data'!T429&gt;T$1288,'Female Data'!T429&lt;T$1289),'Female Data'!$X429,0))))</f>
        <v>--</v>
      </c>
      <c r="U429" t="str">
        <f>IF(AND(U$1288=0,U$1289=0),"--",IF(AND(U$1288&gt;0,U$1289=0),IF('Female Data'!U429&gt;U$1288,'Female Data'!$X429,0),IF(AND(U$1288=0,U$1289&gt;0),IF('Female Data'!U429&lt;U$1289,'Female Data'!$X429,0),IF(AND('Female Data'!U429&gt;U$1288,'Female Data'!U429&lt;U$1289),'Female Data'!$X429,0))))</f>
        <v>--</v>
      </c>
      <c r="V429" t="str">
        <f>IF(AND(V$1288=0,V$1289=0),"--",IF(AND(V$1288&gt;0,V$1289=0),IF('Female Data'!V429&gt;V$1288,'Female Data'!$X429,0),IF(AND(V$1288=0,V$1289&gt;0),IF('Female Data'!V429&lt;V$1289,'Female Data'!$X429,0),IF(AND('Female Data'!V429&gt;V$1288,'Female Data'!V429&lt;V$1289),'Female Data'!$X429,0))))</f>
        <v>--</v>
      </c>
      <c r="W429" t="str">
        <f>IF(AND(W$1288=0,W$1289=0),"--",IF(AND(W$1288&gt;0,W$1289=0),IF('Female Data'!W429&gt;W$1288,'Female Data'!$X429,0),IF(AND(W$1288=0,W$1289&gt;0),IF('Female Data'!W429&lt;W$1289,'Female Data'!$X429,0),IF(AND('Female Data'!W429&gt;W$1288,'Female Data'!W429&lt;W$1289),'Female Data'!$X429,0))))</f>
        <v>--</v>
      </c>
      <c r="Y429">
        <f t="shared" si="12"/>
        <v>0</v>
      </c>
      <c r="Z429">
        <f>Y429*'Female Data'!X429</f>
        <v>0</v>
      </c>
      <c r="AA429">
        <f t="shared" si="13"/>
        <v>1</v>
      </c>
      <c r="AB429">
        <f>AA429*'Female Data'!X429</f>
        <v>103958</v>
      </c>
    </row>
    <row r="430" spans="1:28">
      <c r="A430">
        <f>'Female Data'!A430</f>
        <v>429</v>
      </c>
      <c r="B430" t="str">
        <f>'Female Data'!B430</f>
        <v>F</v>
      </c>
      <c r="C430" t="str">
        <f>IF(AND(C$1288=0,C$1289=0),"--",IF(AND(C$1288&gt;0,C$1289=0),IF('Female Data'!C430&gt;C$1288,'Female Data'!$X430,0),IF(AND(C$1288=0,C$1289&gt;0),IF('Female Data'!C430&lt;C$1289,'Female Data'!$X430,0),IF(AND('Female Data'!C430&gt;C$1288,'Female Data'!C430&lt;C$1289),'Female Data'!$X430,0))))</f>
        <v>--</v>
      </c>
      <c r="D430" t="str">
        <f>IF(AND(D$1288=0,D$1289=0),"--",IF(AND(D$1288&gt;0,D$1289=0),IF('Female Data'!D430&gt;D$1288,'Female Data'!$X430,0),IF(AND(D$1288=0,D$1289&gt;0),IF('Female Data'!D430&lt;D$1289,'Female Data'!$X430,0),IF(AND('Female Data'!D430&gt;D$1288,'Female Data'!D430&lt;D$1289),'Female Data'!$X430,0))))</f>
        <v>--</v>
      </c>
      <c r="E430" t="str">
        <f>IF(AND(E$1288=0,E$1289=0),"--",IF(AND(E$1288&gt;0,E$1289=0),IF('Female Data'!E430&gt;E$1288,'Female Data'!$X430,0),IF(AND(E$1288=0,E$1289&gt;0),IF('Female Data'!E430&lt;E$1289,'Female Data'!$X430,0),IF(AND('Female Data'!E430&gt;E$1288,'Female Data'!E430&lt;E$1289),'Female Data'!$X430,0))))</f>
        <v>--</v>
      </c>
      <c r="F430" t="str">
        <f>IF(AND(F$1288=0,F$1289=0),"--",IF(AND(F$1288&gt;0,F$1289=0),IF('Female Data'!F430&gt;F$1288,'Female Data'!$X430,0),IF(AND(F$1288=0,F$1289&gt;0),IF('Female Data'!F430&lt;F$1289,'Female Data'!$X430,0),IF(AND('Female Data'!F430&gt;F$1288,'Female Data'!F430&lt;F$1289),'Female Data'!$X430,0))))</f>
        <v>--</v>
      </c>
      <c r="G430" t="str">
        <f>IF(AND(G$1288=0,G$1289=0),"--",IF(AND(G$1288&gt;0,G$1289=0),IF('Female Data'!G430&gt;G$1288,'Female Data'!$X430,0),IF(AND(G$1288=0,G$1289&gt;0),IF('Female Data'!G430&lt;G$1289,'Female Data'!$X430,0),IF(AND('Female Data'!G430&gt;G$1288,'Female Data'!G430&lt;G$1289),'Female Data'!$X430,0))))</f>
        <v>--</v>
      </c>
      <c r="H430" t="str">
        <f>IF(AND(H$1288=0,H$1289=0),"--",IF(AND(H$1288&gt;0,H$1289=0),IF('Female Data'!H430&gt;H$1288,'Female Data'!$X430,0),IF(AND(H$1288=0,H$1289&gt;0),IF('Female Data'!H430&lt;H$1289,'Female Data'!$X430,0),IF(AND('Female Data'!H430&gt;H$1288,'Female Data'!H430&lt;H$1289),'Female Data'!$X430,0))))</f>
        <v>--</v>
      </c>
      <c r="I430" t="str">
        <f>IF(AND(I$1288=0,I$1289=0),"--",IF(AND(I$1288&gt;0,I$1289=0),IF('Female Data'!I430&gt;I$1288,'Female Data'!$X430,0),IF(AND(I$1288=0,I$1289&gt;0),IF('Female Data'!I430&lt;I$1289,'Female Data'!$X430,0),IF(AND('Female Data'!I430&gt;I$1288,'Female Data'!I430&lt;I$1289),'Female Data'!$X430,0))))</f>
        <v>--</v>
      </c>
      <c r="J430" t="str">
        <f>IF(AND(J$1288=0,J$1289=0),"--",IF(AND(J$1288&gt;0,J$1289=0),IF('Female Data'!J430&gt;J$1288,'Female Data'!$X430,0),IF(AND(J$1288=0,J$1289&gt;0),IF('Female Data'!J430&lt;J$1289,'Female Data'!$X430,0),IF(AND('Female Data'!J430&gt;J$1288,'Female Data'!J430&lt;J$1289),'Female Data'!$X430,0))))</f>
        <v>--</v>
      </c>
      <c r="K430" t="str">
        <f>IF(AND(K$1288=0,K$1289=0),"--",IF(AND(K$1288&gt;0,K$1289=0),IF('Female Data'!K430&gt;K$1288,'Female Data'!$X430,0),IF(AND(K$1288=0,K$1289&gt;0),IF('Female Data'!K430&lt;K$1289,'Female Data'!$X430,0),IF(AND('Female Data'!K430&gt;K$1288,'Female Data'!K430&lt;K$1289),'Female Data'!$X430,0))))</f>
        <v>--</v>
      </c>
      <c r="L430" t="str">
        <f>IF(AND(L$1288=0,L$1289=0),"--",IF(AND(L$1288&gt;0,L$1289=0),IF('Female Data'!L430&gt;L$1288,'Female Data'!$X430,0),IF(AND(L$1288=0,L$1289&gt;0),IF('Female Data'!L430&lt;L$1289,'Female Data'!$X430,0),IF(AND('Female Data'!L430&gt;L$1288,'Female Data'!L430&lt;L$1289),'Female Data'!$X430,0))))</f>
        <v>--</v>
      </c>
      <c r="M430" t="str">
        <f>IF(AND(M$1288=0,M$1289=0),"--",IF(AND(M$1288&gt;0,M$1289=0),IF('Female Data'!M430&gt;M$1288,'Female Data'!$X430,0),IF(AND(M$1288=0,M$1289&gt;0),IF('Female Data'!M430&lt;M$1289,'Female Data'!$X430,0),IF(AND('Female Data'!M430&gt;M$1288,'Female Data'!M430&lt;M$1289),'Female Data'!$X430,0))))</f>
        <v>--</v>
      </c>
      <c r="N430" t="str">
        <f>IF(AND(N$1288=0,N$1289=0),"--",IF(AND(N$1288&gt;0,N$1289=0),IF('Female Data'!N430&gt;N$1288,'Female Data'!$X430,0),IF(AND(N$1288=0,N$1289&gt;0),IF('Female Data'!N430&lt;N$1289,'Female Data'!$X430,0),IF(AND('Female Data'!N430&gt;N$1288,'Female Data'!N430&lt;N$1289),'Female Data'!$X430,0))))</f>
        <v>--</v>
      </c>
      <c r="O430" t="str">
        <f>IF(AND(O$1288=0,O$1289=0),"--",IF(AND(O$1288&gt;0,O$1289=0),IF('Female Data'!O430&gt;O$1288,'Female Data'!$X430,0),IF(AND(O$1288=0,O$1289&gt;0),IF('Female Data'!O430&lt;O$1289,'Female Data'!$X430,0),IF(AND('Female Data'!O430&gt;O$1288,'Female Data'!O430&lt;O$1289),'Female Data'!$X430,0))))</f>
        <v>--</v>
      </c>
      <c r="P430" t="str">
        <f>IF(AND(P$1288=0,P$1289=0),"--",IF(AND(P$1288&gt;0,P$1289=0),IF('Female Data'!P430&gt;P$1288,'Female Data'!$X430,0),IF(AND(P$1288=0,P$1289&gt;0),IF('Female Data'!P430&lt;P$1289,'Female Data'!$X430,0),IF(AND('Female Data'!P430&gt;P$1288,'Female Data'!P430&lt;P$1289),'Female Data'!$X430,0))))</f>
        <v>--</v>
      </c>
      <c r="Q430" t="str">
        <f>IF(AND(Q$1288=0,Q$1289=0),"--",IF(AND(Q$1288&gt;0,Q$1289=0),IF('Female Data'!Q430&gt;Q$1288,'Female Data'!$X430,0),IF(AND(Q$1288=0,Q$1289&gt;0),IF('Female Data'!Q430&lt;Q$1289,'Female Data'!$X430,0),IF(AND('Female Data'!Q430&gt;Q$1288,'Female Data'!Q430&lt;Q$1289),'Female Data'!$X430,0))))</f>
        <v>--</v>
      </c>
      <c r="R430" t="str">
        <f>IF(AND(R$1288=0,R$1289=0),"--",IF(AND(R$1288&gt;0,R$1289=0),IF('Female Data'!R430&gt;R$1288,'Female Data'!$X430,0),IF(AND(R$1288=0,R$1289&gt;0),IF('Female Data'!R430&lt;R$1289,'Female Data'!$X430,0),IF(AND('Female Data'!R430&gt;R$1288,'Female Data'!R430&lt;R$1289),'Female Data'!$X430,0))))</f>
        <v>--</v>
      </c>
      <c r="S430" t="str">
        <f>IF(AND(S$1288=0,S$1289=0),"--",IF(AND(S$1288&gt;0,S$1289=0),IF('Female Data'!S430&gt;S$1288,'Female Data'!$X430,0),IF(AND(S$1288=0,S$1289&gt;0),IF('Female Data'!S430&lt;S$1289,'Female Data'!$X430,0),IF(AND('Female Data'!S430&gt;S$1288,'Female Data'!S430&lt;S$1289),'Female Data'!$X430,0))))</f>
        <v>--</v>
      </c>
      <c r="T430" t="str">
        <f>IF(AND(T$1288=0,T$1289=0),"--",IF(AND(T$1288&gt;0,T$1289=0),IF('Female Data'!T430&gt;T$1288,'Female Data'!$X430,0),IF(AND(T$1288=0,T$1289&gt;0),IF('Female Data'!T430&lt;T$1289,'Female Data'!$X430,0),IF(AND('Female Data'!T430&gt;T$1288,'Female Data'!T430&lt;T$1289),'Female Data'!$X430,0))))</f>
        <v>--</v>
      </c>
      <c r="U430" t="str">
        <f>IF(AND(U$1288=0,U$1289=0),"--",IF(AND(U$1288&gt;0,U$1289=0),IF('Female Data'!U430&gt;U$1288,'Female Data'!$X430,0),IF(AND(U$1288=0,U$1289&gt;0),IF('Female Data'!U430&lt;U$1289,'Female Data'!$X430,0),IF(AND('Female Data'!U430&gt;U$1288,'Female Data'!U430&lt;U$1289),'Female Data'!$X430,0))))</f>
        <v>--</v>
      </c>
      <c r="V430" t="str">
        <f>IF(AND(V$1288=0,V$1289=0),"--",IF(AND(V$1288&gt;0,V$1289=0),IF('Female Data'!V430&gt;V$1288,'Female Data'!$X430,0),IF(AND(V$1288=0,V$1289&gt;0),IF('Female Data'!V430&lt;V$1289,'Female Data'!$X430,0),IF(AND('Female Data'!V430&gt;V$1288,'Female Data'!V430&lt;V$1289),'Female Data'!$X430,0))))</f>
        <v>--</v>
      </c>
      <c r="W430" t="str">
        <f>IF(AND(W$1288=0,W$1289=0),"--",IF(AND(W$1288&gt;0,W$1289=0),IF('Female Data'!W430&gt;W$1288,'Female Data'!$X430,0),IF(AND(W$1288=0,W$1289&gt;0),IF('Female Data'!W430&lt;W$1289,'Female Data'!$X430,0),IF(AND('Female Data'!W430&gt;W$1288,'Female Data'!W430&lt;W$1289),'Female Data'!$X430,0))))</f>
        <v>--</v>
      </c>
      <c r="Y430">
        <f t="shared" si="12"/>
        <v>0</v>
      </c>
      <c r="Z430">
        <f>Y430*'Female Data'!X430</f>
        <v>0</v>
      </c>
      <c r="AA430">
        <f t="shared" si="13"/>
        <v>1</v>
      </c>
      <c r="AB430">
        <f>AA430*'Female Data'!X430</f>
        <v>55665</v>
      </c>
    </row>
    <row r="431" spans="1:28">
      <c r="A431">
        <f>'Female Data'!A431</f>
        <v>430</v>
      </c>
      <c r="B431" t="str">
        <f>'Female Data'!B431</f>
        <v>F</v>
      </c>
      <c r="C431" t="str">
        <f>IF(AND(C$1288=0,C$1289=0),"--",IF(AND(C$1288&gt;0,C$1289=0),IF('Female Data'!C431&gt;C$1288,'Female Data'!$X431,0),IF(AND(C$1288=0,C$1289&gt;0),IF('Female Data'!C431&lt;C$1289,'Female Data'!$X431,0),IF(AND('Female Data'!C431&gt;C$1288,'Female Data'!C431&lt;C$1289),'Female Data'!$X431,0))))</f>
        <v>--</v>
      </c>
      <c r="D431" t="str">
        <f>IF(AND(D$1288=0,D$1289=0),"--",IF(AND(D$1288&gt;0,D$1289=0),IF('Female Data'!D431&gt;D$1288,'Female Data'!$X431,0),IF(AND(D$1288=0,D$1289&gt;0),IF('Female Data'!D431&lt;D$1289,'Female Data'!$X431,0),IF(AND('Female Data'!D431&gt;D$1288,'Female Data'!D431&lt;D$1289),'Female Data'!$X431,0))))</f>
        <v>--</v>
      </c>
      <c r="E431" t="str">
        <f>IF(AND(E$1288=0,E$1289=0),"--",IF(AND(E$1288&gt;0,E$1289=0),IF('Female Data'!E431&gt;E$1288,'Female Data'!$X431,0),IF(AND(E$1288=0,E$1289&gt;0),IF('Female Data'!E431&lt;E$1289,'Female Data'!$X431,0),IF(AND('Female Data'!E431&gt;E$1288,'Female Data'!E431&lt;E$1289),'Female Data'!$X431,0))))</f>
        <v>--</v>
      </c>
      <c r="F431" t="str">
        <f>IF(AND(F$1288=0,F$1289=0),"--",IF(AND(F$1288&gt;0,F$1289=0),IF('Female Data'!F431&gt;F$1288,'Female Data'!$X431,0),IF(AND(F$1288=0,F$1289&gt;0),IF('Female Data'!F431&lt;F$1289,'Female Data'!$X431,0),IF(AND('Female Data'!F431&gt;F$1288,'Female Data'!F431&lt;F$1289),'Female Data'!$X431,0))))</f>
        <v>--</v>
      </c>
      <c r="G431" t="str">
        <f>IF(AND(G$1288=0,G$1289=0),"--",IF(AND(G$1288&gt;0,G$1289=0),IF('Female Data'!G431&gt;G$1288,'Female Data'!$X431,0),IF(AND(G$1288=0,G$1289&gt;0),IF('Female Data'!G431&lt;G$1289,'Female Data'!$X431,0),IF(AND('Female Data'!G431&gt;G$1288,'Female Data'!G431&lt;G$1289),'Female Data'!$X431,0))))</f>
        <v>--</v>
      </c>
      <c r="H431" t="str">
        <f>IF(AND(H$1288=0,H$1289=0),"--",IF(AND(H$1288&gt;0,H$1289=0),IF('Female Data'!H431&gt;H$1288,'Female Data'!$X431,0),IF(AND(H$1288=0,H$1289&gt;0),IF('Female Data'!H431&lt;H$1289,'Female Data'!$X431,0),IF(AND('Female Data'!H431&gt;H$1288,'Female Data'!H431&lt;H$1289),'Female Data'!$X431,0))))</f>
        <v>--</v>
      </c>
      <c r="I431" t="str">
        <f>IF(AND(I$1288=0,I$1289=0),"--",IF(AND(I$1288&gt;0,I$1289=0),IF('Female Data'!I431&gt;I$1288,'Female Data'!$X431,0),IF(AND(I$1288=0,I$1289&gt;0),IF('Female Data'!I431&lt;I$1289,'Female Data'!$X431,0),IF(AND('Female Data'!I431&gt;I$1288,'Female Data'!I431&lt;I$1289),'Female Data'!$X431,0))))</f>
        <v>--</v>
      </c>
      <c r="J431" t="str">
        <f>IF(AND(J$1288=0,J$1289=0),"--",IF(AND(J$1288&gt;0,J$1289=0),IF('Female Data'!J431&gt;J$1288,'Female Data'!$X431,0),IF(AND(J$1288=0,J$1289&gt;0),IF('Female Data'!J431&lt;J$1289,'Female Data'!$X431,0),IF(AND('Female Data'!J431&gt;J$1288,'Female Data'!J431&lt;J$1289),'Female Data'!$X431,0))))</f>
        <v>--</v>
      </c>
      <c r="K431" t="str">
        <f>IF(AND(K$1288=0,K$1289=0),"--",IF(AND(K$1288&gt;0,K$1289=0),IF('Female Data'!K431&gt;K$1288,'Female Data'!$X431,0),IF(AND(K$1288=0,K$1289&gt;0),IF('Female Data'!K431&lt;K$1289,'Female Data'!$X431,0),IF(AND('Female Data'!K431&gt;K$1288,'Female Data'!K431&lt;K$1289),'Female Data'!$X431,0))))</f>
        <v>--</v>
      </c>
      <c r="L431" t="str">
        <f>IF(AND(L$1288=0,L$1289=0),"--",IF(AND(L$1288&gt;0,L$1289=0),IF('Female Data'!L431&gt;L$1288,'Female Data'!$X431,0),IF(AND(L$1288=0,L$1289&gt;0),IF('Female Data'!L431&lt;L$1289,'Female Data'!$X431,0),IF(AND('Female Data'!L431&gt;L$1288,'Female Data'!L431&lt;L$1289),'Female Data'!$X431,0))))</f>
        <v>--</v>
      </c>
      <c r="M431" t="str">
        <f>IF(AND(M$1288=0,M$1289=0),"--",IF(AND(M$1288&gt;0,M$1289=0),IF('Female Data'!M431&gt;M$1288,'Female Data'!$X431,0),IF(AND(M$1288=0,M$1289&gt;0),IF('Female Data'!M431&lt;M$1289,'Female Data'!$X431,0),IF(AND('Female Data'!M431&gt;M$1288,'Female Data'!M431&lt;M$1289),'Female Data'!$X431,0))))</f>
        <v>--</v>
      </c>
      <c r="N431" t="str">
        <f>IF(AND(N$1288=0,N$1289=0),"--",IF(AND(N$1288&gt;0,N$1289=0),IF('Female Data'!N431&gt;N$1288,'Female Data'!$X431,0),IF(AND(N$1288=0,N$1289&gt;0),IF('Female Data'!N431&lt;N$1289,'Female Data'!$X431,0),IF(AND('Female Data'!N431&gt;N$1288,'Female Data'!N431&lt;N$1289),'Female Data'!$X431,0))))</f>
        <v>--</v>
      </c>
      <c r="O431" t="str">
        <f>IF(AND(O$1288=0,O$1289=0),"--",IF(AND(O$1288&gt;0,O$1289=0),IF('Female Data'!O431&gt;O$1288,'Female Data'!$X431,0),IF(AND(O$1288=0,O$1289&gt;0),IF('Female Data'!O431&lt;O$1289,'Female Data'!$X431,0),IF(AND('Female Data'!O431&gt;O$1288,'Female Data'!O431&lt;O$1289),'Female Data'!$X431,0))))</f>
        <v>--</v>
      </c>
      <c r="P431" t="str">
        <f>IF(AND(P$1288=0,P$1289=0),"--",IF(AND(P$1288&gt;0,P$1289=0),IF('Female Data'!P431&gt;P$1288,'Female Data'!$X431,0),IF(AND(P$1288=0,P$1289&gt;0),IF('Female Data'!P431&lt;P$1289,'Female Data'!$X431,0),IF(AND('Female Data'!P431&gt;P$1288,'Female Data'!P431&lt;P$1289),'Female Data'!$X431,0))))</f>
        <v>--</v>
      </c>
      <c r="Q431" t="str">
        <f>IF(AND(Q$1288=0,Q$1289=0),"--",IF(AND(Q$1288&gt;0,Q$1289=0),IF('Female Data'!Q431&gt;Q$1288,'Female Data'!$X431,0),IF(AND(Q$1288=0,Q$1289&gt;0),IF('Female Data'!Q431&lt;Q$1289,'Female Data'!$X431,0),IF(AND('Female Data'!Q431&gt;Q$1288,'Female Data'!Q431&lt;Q$1289),'Female Data'!$X431,0))))</f>
        <v>--</v>
      </c>
      <c r="R431" t="str">
        <f>IF(AND(R$1288=0,R$1289=0),"--",IF(AND(R$1288&gt;0,R$1289=0),IF('Female Data'!R431&gt;R$1288,'Female Data'!$X431,0),IF(AND(R$1288=0,R$1289&gt;0),IF('Female Data'!R431&lt;R$1289,'Female Data'!$X431,0),IF(AND('Female Data'!R431&gt;R$1288,'Female Data'!R431&lt;R$1289),'Female Data'!$X431,0))))</f>
        <v>--</v>
      </c>
      <c r="S431" t="str">
        <f>IF(AND(S$1288=0,S$1289=0),"--",IF(AND(S$1288&gt;0,S$1289=0),IF('Female Data'!S431&gt;S$1288,'Female Data'!$X431,0),IF(AND(S$1288=0,S$1289&gt;0),IF('Female Data'!S431&lt;S$1289,'Female Data'!$X431,0),IF(AND('Female Data'!S431&gt;S$1288,'Female Data'!S431&lt;S$1289),'Female Data'!$X431,0))))</f>
        <v>--</v>
      </c>
      <c r="T431" t="str">
        <f>IF(AND(T$1288=0,T$1289=0),"--",IF(AND(T$1288&gt;0,T$1289=0),IF('Female Data'!T431&gt;T$1288,'Female Data'!$X431,0),IF(AND(T$1288=0,T$1289&gt;0),IF('Female Data'!T431&lt;T$1289,'Female Data'!$X431,0),IF(AND('Female Data'!T431&gt;T$1288,'Female Data'!T431&lt;T$1289),'Female Data'!$X431,0))))</f>
        <v>--</v>
      </c>
      <c r="U431" t="str">
        <f>IF(AND(U$1288=0,U$1289=0),"--",IF(AND(U$1288&gt;0,U$1289=0),IF('Female Data'!U431&gt;U$1288,'Female Data'!$X431,0),IF(AND(U$1288=0,U$1289&gt;0),IF('Female Data'!U431&lt;U$1289,'Female Data'!$X431,0),IF(AND('Female Data'!U431&gt;U$1288,'Female Data'!U431&lt;U$1289),'Female Data'!$X431,0))))</f>
        <v>--</v>
      </c>
      <c r="V431" t="str">
        <f>IF(AND(V$1288=0,V$1289=0),"--",IF(AND(V$1288&gt;0,V$1289=0),IF('Female Data'!V431&gt;V$1288,'Female Data'!$X431,0),IF(AND(V$1288=0,V$1289&gt;0),IF('Female Data'!V431&lt;V$1289,'Female Data'!$X431,0),IF(AND('Female Data'!V431&gt;V$1288,'Female Data'!V431&lt;V$1289),'Female Data'!$X431,0))))</f>
        <v>--</v>
      </c>
      <c r="W431" t="str">
        <f>IF(AND(W$1288=0,W$1289=0),"--",IF(AND(W$1288&gt;0,W$1289=0),IF('Female Data'!W431&gt;W$1288,'Female Data'!$X431,0),IF(AND(W$1288=0,W$1289&gt;0),IF('Female Data'!W431&lt;W$1289,'Female Data'!$X431,0),IF(AND('Female Data'!W431&gt;W$1288,'Female Data'!W431&lt;W$1289),'Female Data'!$X431,0))))</f>
        <v>--</v>
      </c>
      <c r="Y431">
        <f t="shared" si="12"/>
        <v>0</v>
      </c>
      <c r="Z431">
        <f>Y431*'Female Data'!X431</f>
        <v>0</v>
      </c>
      <c r="AA431">
        <f t="shared" si="13"/>
        <v>1</v>
      </c>
      <c r="AB431">
        <f>AA431*'Female Data'!X431</f>
        <v>162909</v>
      </c>
    </row>
    <row r="432" spans="1:28">
      <c r="A432">
        <f>'Female Data'!A432</f>
        <v>431</v>
      </c>
      <c r="B432" t="str">
        <f>'Female Data'!B432</f>
        <v>F</v>
      </c>
      <c r="C432" t="str">
        <f>IF(AND(C$1288=0,C$1289=0),"--",IF(AND(C$1288&gt;0,C$1289=0),IF('Female Data'!C432&gt;C$1288,'Female Data'!$X432,0),IF(AND(C$1288=0,C$1289&gt;0),IF('Female Data'!C432&lt;C$1289,'Female Data'!$X432,0),IF(AND('Female Data'!C432&gt;C$1288,'Female Data'!C432&lt;C$1289),'Female Data'!$X432,0))))</f>
        <v>--</v>
      </c>
      <c r="D432" t="str">
        <f>IF(AND(D$1288=0,D$1289=0),"--",IF(AND(D$1288&gt;0,D$1289=0),IF('Female Data'!D432&gt;D$1288,'Female Data'!$X432,0),IF(AND(D$1288=0,D$1289&gt;0),IF('Female Data'!D432&lt;D$1289,'Female Data'!$X432,0),IF(AND('Female Data'!D432&gt;D$1288,'Female Data'!D432&lt;D$1289),'Female Data'!$X432,0))))</f>
        <v>--</v>
      </c>
      <c r="E432" t="str">
        <f>IF(AND(E$1288=0,E$1289=0),"--",IF(AND(E$1288&gt;0,E$1289=0),IF('Female Data'!E432&gt;E$1288,'Female Data'!$X432,0),IF(AND(E$1288=0,E$1289&gt;0),IF('Female Data'!E432&lt;E$1289,'Female Data'!$X432,0),IF(AND('Female Data'!E432&gt;E$1288,'Female Data'!E432&lt;E$1289),'Female Data'!$X432,0))))</f>
        <v>--</v>
      </c>
      <c r="F432" t="str">
        <f>IF(AND(F$1288=0,F$1289=0),"--",IF(AND(F$1288&gt;0,F$1289=0),IF('Female Data'!F432&gt;F$1288,'Female Data'!$X432,0),IF(AND(F$1288=0,F$1289&gt;0),IF('Female Data'!F432&lt;F$1289,'Female Data'!$X432,0),IF(AND('Female Data'!F432&gt;F$1288,'Female Data'!F432&lt;F$1289),'Female Data'!$X432,0))))</f>
        <v>--</v>
      </c>
      <c r="G432" t="str">
        <f>IF(AND(G$1288=0,G$1289=0),"--",IF(AND(G$1288&gt;0,G$1289=0),IF('Female Data'!G432&gt;G$1288,'Female Data'!$X432,0),IF(AND(G$1288=0,G$1289&gt;0),IF('Female Data'!G432&lt;G$1289,'Female Data'!$X432,0),IF(AND('Female Data'!G432&gt;G$1288,'Female Data'!G432&lt;G$1289),'Female Data'!$X432,0))))</f>
        <v>--</v>
      </c>
      <c r="H432" t="str">
        <f>IF(AND(H$1288=0,H$1289=0),"--",IF(AND(H$1288&gt;0,H$1289=0),IF('Female Data'!H432&gt;H$1288,'Female Data'!$X432,0),IF(AND(H$1288=0,H$1289&gt;0),IF('Female Data'!H432&lt;H$1289,'Female Data'!$X432,0),IF(AND('Female Data'!H432&gt;H$1288,'Female Data'!H432&lt;H$1289),'Female Data'!$X432,0))))</f>
        <v>--</v>
      </c>
      <c r="I432" t="str">
        <f>IF(AND(I$1288=0,I$1289=0),"--",IF(AND(I$1288&gt;0,I$1289=0),IF('Female Data'!I432&gt;I$1288,'Female Data'!$X432,0),IF(AND(I$1288=0,I$1289&gt;0),IF('Female Data'!I432&lt;I$1289,'Female Data'!$X432,0),IF(AND('Female Data'!I432&gt;I$1288,'Female Data'!I432&lt;I$1289),'Female Data'!$X432,0))))</f>
        <v>--</v>
      </c>
      <c r="J432" t="str">
        <f>IF(AND(J$1288=0,J$1289=0),"--",IF(AND(J$1288&gt;0,J$1289=0),IF('Female Data'!J432&gt;J$1288,'Female Data'!$X432,0),IF(AND(J$1288=0,J$1289&gt;0),IF('Female Data'!J432&lt;J$1289,'Female Data'!$X432,0),IF(AND('Female Data'!J432&gt;J$1288,'Female Data'!J432&lt;J$1289),'Female Data'!$X432,0))))</f>
        <v>--</v>
      </c>
      <c r="K432" t="str">
        <f>IF(AND(K$1288=0,K$1289=0),"--",IF(AND(K$1288&gt;0,K$1289=0),IF('Female Data'!K432&gt;K$1288,'Female Data'!$X432,0),IF(AND(K$1288=0,K$1289&gt;0),IF('Female Data'!K432&lt;K$1289,'Female Data'!$X432,0),IF(AND('Female Data'!K432&gt;K$1288,'Female Data'!K432&lt;K$1289),'Female Data'!$X432,0))))</f>
        <v>--</v>
      </c>
      <c r="L432" t="str">
        <f>IF(AND(L$1288=0,L$1289=0),"--",IF(AND(L$1288&gt;0,L$1289=0),IF('Female Data'!L432&gt;L$1288,'Female Data'!$X432,0),IF(AND(L$1288=0,L$1289&gt;0),IF('Female Data'!L432&lt;L$1289,'Female Data'!$X432,0),IF(AND('Female Data'!L432&gt;L$1288,'Female Data'!L432&lt;L$1289),'Female Data'!$X432,0))))</f>
        <v>--</v>
      </c>
      <c r="M432" t="str">
        <f>IF(AND(M$1288=0,M$1289=0),"--",IF(AND(M$1288&gt;0,M$1289=0),IF('Female Data'!M432&gt;M$1288,'Female Data'!$X432,0),IF(AND(M$1288=0,M$1289&gt;0),IF('Female Data'!M432&lt;M$1289,'Female Data'!$X432,0),IF(AND('Female Data'!M432&gt;M$1288,'Female Data'!M432&lt;M$1289),'Female Data'!$X432,0))))</f>
        <v>--</v>
      </c>
      <c r="N432" t="str">
        <f>IF(AND(N$1288=0,N$1289=0),"--",IF(AND(N$1288&gt;0,N$1289=0),IF('Female Data'!N432&gt;N$1288,'Female Data'!$X432,0),IF(AND(N$1288=0,N$1289&gt;0),IF('Female Data'!N432&lt;N$1289,'Female Data'!$X432,0),IF(AND('Female Data'!N432&gt;N$1288,'Female Data'!N432&lt;N$1289),'Female Data'!$X432,0))))</f>
        <v>--</v>
      </c>
      <c r="O432" t="str">
        <f>IF(AND(O$1288=0,O$1289=0),"--",IF(AND(O$1288&gt;0,O$1289=0),IF('Female Data'!O432&gt;O$1288,'Female Data'!$X432,0),IF(AND(O$1288=0,O$1289&gt;0),IF('Female Data'!O432&lt;O$1289,'Female Data'!$X432,0),IF(AND('Female Data'!O432&gt;O$1288,'Female Data'!O432&lt;O$1289),'Female Data'!$X432,0))))</f>
        <v>--</v>
      </c>
      <c r="P432" t="str">
        <f>IF(AND(P$1288=0,P$1289=0),"--",IF(AND(P$1288&gt;0,P$1289=0),IF('Female Data'!P432&gt;P$1288,'Female Data'!$X432,0),IF(AND(P$1288=0,P$1289&gt;0),IF('Female Data'!P432&lt;P$1289,'Female Data'!$X432,0),IF(AND('Female Data'!P432&gt;P$1288,'Female Data'!P432&lt;P$1289),'Female Data'!$X432,0))))</f>
        <v>--</v>
      </c>
      <c r="Q432" t="str">
        <f>IF(AND(Q$1288=0,Q$1289=0),"--",IF(AND(Q$1288&gt;0,Q$1289=0),IF('Female Data'!Q432&gt;Q$1288,'Female Data'!$X432,0),IF(AND(Q$1288=0,Q$1289&gt;0),IF('Female Data'!Q432&lt;Q$1289,'Female Data'!$X432,0),IF(AND('Female Data'!Q432&gt;Q$1288,'Female Data'!Q432&lt;Q$1289),'Female Data'!$X432,0))))</f>
        <v>--</v>
      </c>
      <c r="R432" t="str">
        <f>IF(AND(R$1288=0,R$1289=0),"--",IF(AND(R$1288&gt;0,R$1289=0),IF('Female Data'!R432&gt;R$1288,'Female Data'!$X432,0),IF(AND(R$1288=0,R$1289&gt;0),IF('Female Data'!R432&lt;R$1289,'Female Data'!$X432,0),IF(AND('Female Data'!R432&gt;R$1288,'Female Data'!R432&lt;R$1289),'Female Data'!$X432,0))))</f>
        <v>--</v>
      </c>
      <c r="S432" t="str">
        <f>IF(AND(S$1288=0,S$1289=0),"--",IF(AND(S$1288&gt;0,S$1289=0),IF('Female Data'!S432&gt;S$1288,'Female Data'!$X432,0),IF(AND(S$1288=0,S$1289&gt;0),IF('Female Data'!S432&lt;S$1289,'Female Data'!$X432,0),IF(AND('Female Data'!S432&gt;S$1288,'Female Data'!S432&lt;S$1289),'Female Data'!$X432,0))))</f>
        <v>--</v>
      </c>
      <c r="T432" t="str">
        <f>IF(AND(T$1288=0,T$1289=0),"--",IF(AND(T$1288&gt;0,T$1289=0),IF('Female Data'!T432&gt;T$1288,'Female Data'!$X432,0),IF(AND(T$1288=0,T$1289&gt;0),IF('Female Data'!T432&lt;T$1289,'Female Data'!$X432,0),IF(AND('Female Data'!T432&gt;T$1288,'Female Data'!T432&lt;T$1289),'Female Data'!$X432,0))))</f>
        <v>--</v>
      </c>
      <c r="U432" t="str">
        <f>IF(AND(U$1288=0,U$1289=0),"--",IF(AND(U$1288&gt;0,U$1289=0),IF('Female Data'!U432&gt;U$1288,'Female Data'!$X432,0),IF(AND(U$1288=0,U$1289&gt;0),IF('Female Data'!U432&lt;U$1289,'Female Data'!$X432,0),IF(AND('Female Data'!U432&gt;U$1288,'Female Data'!U432&lt;U$1289),'Female Data'!$X432,0))))</f>
        <v>--</v>
      </c>
      <c r="V432" t="str">
        <f>IF(AND(V$1288=0,V$1289=0),"--",IF(AND(V$1288&gt;0,V$1289=0),IF('Female Data'!V432&gt;V$1288,'Female Data'!$X432,0),IF(AND(V$1288=0,V$1289&gt;0),IF('Female Data'!V432&lt;V$1289,'Female Data'!$X432,0),IF(AND('Female Data'!V432&gt;V$1288,'Female Data'!V432&lt;V$1289),'Female Data'!$X432,0))))</f>
        <v>--</v>
      </c>
      <c r="W432" t="str">
        <f>IF(AND(W$1288=0,W$1289=0),"--",IF(AND(W$1288&gt;0,W$1289=0),IF('Female Data'!W432&gt;W$1288,'Female Data'!$X432,0),IF(AND(W$1288=0,W$1289&gt;0),IF('Female Data'!W432&lt;W$1289,'Female Data'!$X432,0),IF(AND('Female Data'!W432&gt;W$1288,'Female Data'!W432&lt;W$1289),'Female Data'!$X432,0))))</f>
        <v>--</v>
      </c>
      <c r="Y432">
        <f t="shared" si="12"/>
        <v>0</v>
      </c>
      <c r="Z432">
        <f>Y432*'Female Data'!X432</f>
        <v>0</v>
      </c>
      <c r="AA432">
        <f t="shared" si="13"/>
        <v>1</v>
      </c>
      <c r="AB432">
        <f>AA432*'Female Data'!X432</f>
        <v>16986</v>
      </c>
    </row>
    <row r="433" spans="1:28">
      <c r="A433">
        <f>'Female Data'!A433</f>
        <v>432</v>
      </c>
      <c r="B433" t="str">
        <f>'Female Data'!B433</f>
        <v>F</v>
      </c>
      <c r="C433" t="str">
        <f>IF(AND(C$1288=0,C$1289=0),"--",IF(AND(C$1288&gt;0,C$1289=0),IF('Female Data'!C433&gt;C$1288,'Female Data'!$X433,0),IF(AND(C$1288=0,C$1289&gt;0),IF('Female Data'!C433&lt;C$1289,'Female Data'!$X433,0),IF(AND('Female Data'!C433&gt;C$1288,'Female Data'!C433&lt;C$1289),'Female Data'!$X433,0))))</f>
        <v>--</v>
      </c>
      <c r="D433" t="str">
        <f>IF(AND(D$1288=0,D$1289=0),"--",IF(AND(D$1288&gt;0,D$1289=0),IF('Female Data'!D433&gt;D$1288,'Female Data'!$X433,0),IF(AND(D$1288=0,D$1289&gt;0),IF('Female Data'!D433&lt;D$1289,'Female Data'!$X433,0),IF(AND('Female Data'!D433&gt;D$1288,'Female Data'!D433&lt;D$1289),'Female Data'!$X433,0))))</f>
        <v>--</v>
      </c>
      <c r="E433" t="str">
        <f>IF(AND(E$1288=0,E$1289=0),"--",IF(AND(E$1288&gt;0,E$1289=0),IF('Female Data'!E433&gt;E$1288,'Female Data'!$X433,0),IF(AND(E$1288=0,E$1289&gt;0),IF('Female Data'!E433&lt;E$1289,'Female Data'!$X433,0),IF(AND('Female Data'!E433&gt;E$1288,'Female Data'!E433&lt;E$1289),'Female Data'!$X433,0))))</f>
        <v>--</v>
      </c>
      <c r="F433" t="str">
        <f>IF(AND(F$1288=0,F$1289=0),"--",IF(AND(F$1288&gt;0,F$1289=0),IF('Female Data'!F433&gt;F$1288,'Female Data'!$X433,0),IF(AND(F$1288=0,F$1289&gt;0),IF('Female Data'!F433&lt;F$1289,'Female Data'!$X433,0),IF(AND('Female Data'!F433&gt;F$1288,'Female Data'!F433&lt;F$1289),'Female Data'!$X433,0))))</f>
        <v>--</v>
      </c>
      <c r="G433" t="str">
        <f>IF(AND(G$1288=0,G$1289=0),"--",IF(AND(G$1288&gt;0,G$1289=0),IF('Female Data'!G433&gt;G$1288,'Female Data'!$X433,0),IF(AND(G$1288=0,G$1289&gt;0),IF('Female Data'!G433&lt;G$1289,'Female Data'!$X433,0),IF(AND('Female Data'!G433&gt;G$1288,'Female Data'!G433&lt;G$1289),'Female Data'!$X433,0))))</f>
        <v>--</v>
      </c>
      <c r="H433" t="str">
        <f>IF(AND(H$1288=0,H$1289=0),"--",IF(AND(H$1288&gt;0,H$1289=0),IF('Female Data'!H433&gt;H$1288,'Female Data'!$X433,0),IF(AND(H$1288=0,H$1289&gt;0),IF('Female Data'!H433&lt;H$1289,'Female Data'!$X433,0),IF(AND('Female Data'!H433&gt;H$1288,'Female Data'!H433&lt;H$1289),'Female Data'!$X433,0))))</f>
        <v>--</v>
      </c>
      <c r="I433" t="str">
        <f>IF(AND(I$1288=0,I$1289=0),"--",IF(AND(I$1288&gt;0,I$1289=0),IF('Female Data'!I433&gt;I$1288,'Female Data'!$X433,0),IF(AND(I$1288=0,I$1289&gt;0),IF('Female Data'!I433&lt;I$1289,'Female Data'!$X433,0),IF(AND('Female Data'!I433&gt;I$1288,'Female Data'!I433&lt;I$1289),'Female Data'!$X433,0))))</f>
        <v>--</v>
      </c>
      <c r="J433" t="str">
        <f>IF(AND(J$1288=0,J$1289=0),"--",IF(AND(J$1288&gt;0,J$1289=0),IF('Female Data'!J433&gt;J$1288,'Female Data'!$X433,0),IF(AND(J$1288=0,J$1289&gt;0),IF('Female Data'!J433&lt;J$1289,'Female Data'!$X433,0),IF(AND('Female Data'!J433&gt;J$1288,'Female Data'!J433&lt;J$1289),'Female Data'!$X433,0))))</f>
        <v>--</v>
      </c>
      <c r="K433" t="str">
        <f>IF(AND(K$1288=0,K$1289=0),"--",IF(AND(K$1288&gt;0,K$1289=0),IF('Female Data'!K433&gt;K$1288,'Female Data'!$X433,0),IF(AND(K$1288=0,K$1289&gt;0),IF('Female Data'!K433&lt;K$1289,'Female Data'!$X433,0),IF(AND('Female Data'!K433&gt;K$1288,'Female Data'!K433&lt;K$1289),'Female Data'!$X433,0))))</f>
        <v>--</v>
      </c>
      <c r="L433" t="str">
        <f>IF(AND(L$1288=0,L$1289=0),"--",IF(AND(L$1288&gt;0,L$1289=0),IF('Female Data'!L433&gt;L$1288,'Female Data'!$X433,0),IF(AND(L$1288=0,L$1289&gt;0),IF('Female Data'!L433&lt;L$1289,'Female Data'!$X433,0),IF(AND('Female Data'!L433&gt;L$1288,'Female Data'!L433&lt;L$1289),'Female Data'!$X433,0))))</f>
        <v>--</v>
      </c>
      <c r="M433" t="str">
        <f>IF(AND(M$1288=0,M$1289=0),"--",IF(AND(M$1288&gt;0,M$1289=0),IF('Female Data'!M433&gt;M$1288,'Female Data'!$X433,0),IF(AND(M$1288=0,M$1289&gt;0),IF('Female Data'!M433&lt;M$1289,'Female Data'!$X433,0),IF(AND('Female Data'!M433&gt;M$1288,'Female Data'!M433&lt;M$1289),'Female Data'!$X433,0))))</f>
        <v>--</v>
      </c>
      <c r="N433" t="str">
        <f>IF(AND(N$1288=0,N$1289=0),"--",IF(AND(N$1288&gt;0,N$1289=0),IF('Female Data'!N433&gt;N$1288,'Female Data'!$X433,0),IF(AND(N$1288=0,N$1289&gt;0),IF('Female Data'!N433&lt;N$1289,'Female Data'!$X433,0),IF(AND('Female Data'!N433&gt;N$1288,'Female Data'!N433&lt;N$1289),'Female Data'!$X433,0))))</f>
        <v>--</v>
      </c>
      <c r="O433" t="str">
        <f>IF(AND(O$1288=0,O$1289=0),"--",IF(AND(O$1288&gt;0,O$1289=0),IF('Female Data'!O433&gt;O$1288,'Female Data'!$X433,0),IF(AND(O$1288=0,O$1289&gt;0),IF('Female Data'!O433&lt;O$1289,'Female Data'!$X433,0),IF(AND('Female Data'!O433&gt;O$1288,'Female Data'!O433&lt;O$1289),'Female Data'!$X433,0))))</f>
        <v>--</v>
      </c>
      <c r="P433" t="str">
        <f>IF(AND(P$1288=0,P$1289=0),"--",IF(AND(P$1288&gt;0,P$1289=0),IF('Female Data'!P433&gt;P$1288,'Female Data'!$X433,0),IF(AND(P$1288=0,P$1289&gt;0),IF('Female Data'!P433&lt;P$1289,'Female Data'!$X433,0),IF(AND('Female Data'!P433&gt;P$1288,'Female Data'!P433&lt;P$1289),'Female Data'!$X433,0))))</f>
        <v>--</v>
      </c>
      <c r="Q433" t="str">
        <f>IF(AND(Q$1288=0,Q$1289=0),"--",IF(AND(Q$1288&gt;0,Q$1289=0),IF('Female Data'!Q433&gt;Q$1288,'Female Data'!$X433,0),IF(AND(Q$1288=0,Q$1289&gt;0),IF('Female Data'!Q433&lt;Q$1289,'Female Data'!$X433,0),IF(AND('Female Data'!Q433&gt;Q$1288,'Female Data'!Q433&lt;Q$1289),'Female Data'!$X433,0))))</f>
        <v>--</v>
      </c>
      <c r="R433" t="str">
        <f>IF(AND(R$1288=0,R$1289=0),"--",IF(AND(R$1288&gt;0,R$1289=0),IF('Female Data'!R433&gt;R$1288,'Female Data'!$X433,0),IF(AND(R$1288=0,R$1289&gt;0),IF('Female Data'!R433&lt;R$1289,'Female Data'!$X433,0),IF(AND('Female Data'!R433&gt;R$1288,'Female Data'!R433&lt;R$1289),'Female Data'!$X433,0))))</f>
        <v>--</v>
      </c>
      <c r="S433" t="str">
        <f>IF(AND(S$1288=0,S$1289=0),"--",IF(AND(S$1288&gt;0,S$1289=0),IF('Female Data'!S433&gt;S$1288,'Female Data'!$X433,0),IF(AND(S$1288=0,S$1289&gt;0),IF('Female Data'!S433&lt;S$1289,'Female Data'!$X433,0),IF(AND('Female Data'!S433&gt;S$1288,'Female Data'!S433&lt;S$1289),'Female Data'!$X433,0))))</f>
        <v>--</v>
      </c>
      <c r="T433" t="str">
        <f>IF(AND(T$1288=0,T$1289=0),"--",IF(AND(T$1288&gt;0,T$1289=0),IF('Female Data'!T433&gt;T$1288,'Female Data'!$X433,0),IF(AND(T$1288=0,T$1289&gt;0),IF('Female Data'!T433&lt;T$1289,'Female Data'!$X433,0),IF(AND('Female Data'!T433&gt;T$1288,'Female Data'!T433&lt;T$1289),'Female Data'!$X433,0))))</f>
        <v>--</v>
      </c>
      <c r="U433" t="str">
        <f>IF(AND(U$1288=0,U$1289=0),"--",IF(AND(U$1288&gt;0,U$1289=0),IF('Female Data'!U433&gt;U$1288,'Female Data'!$X433,0),IF(AND(U$1288=0,U$1289&gt;0),IF('Female Data'!U433&lt;U$1289,'Female Data'!$X433,0),IF(AND('Female Data'!U433&gt;U$1288,'Female Data'!U433&lt;U$1289),'Female Data'!$X433,0))))</f>
        <v>--</v>
      </c>
      <c r="V433" t="str">
        <f>IF(AND(V$1288=0,V$1289=0),"--",IF(AND(V$1288&gt;0,V$1289=0),IF('Female Data'!V433&gt;V$1288,'Female Data'!$X433,0),IF(AND(V$1288=0,V$1289&gt;0),IF('Female Data'!V433&lt;V$1289,'Female Data'!$X433,0),IF(AND('Female Data'!V433&gt;V$1288,'Female Data'!V433&lt;V$1289),'Female Data'!$X433,0))))</f>
        <v>--</v>
      </c>
      <c r="W433" t="str">
        <f>IF(AND(W$1288=0,W$1289=0),"--",IF(AND(W$1288&gt;0,W$1289=0),IF('Female Data'!W433&gt;W$1288,'Female Data'!$X433,0),IF(AND(W$1288=0,W$1289&gt;0),IF('Female Data'!W433&lt;W$1289,'Female Data'!$X433,0),IF(AND('Female Data'!W433&gt;W$1288,'Female Data'!W433&lt;W$1289),'Female Data'!$X433,0))))</f>
        <v>--</v>
      </c>
      <c r="Y433">
        <f t="shared" si="12"/>
        <v>0</v>
      </c>
      <c r="Z433">
        <f>Y433*'Female Data'!X433</f>
        <v>0</v>
      </c>
      <c r="AA433">
        <f t="shared" si="13"/>
        <v>1</v>
      </c>
      <c r="AB433">
        <f>AA433*'Female Data'!X433</f>
        <v>27156</v>
      </c>
    </row>
    <row r="434" spans="1:28">
      <c r="A434">
        <f>'Female Data'!A434</f>
        <v>433</v>
      </c>
      <c r="B434" t="str">
        <f>'Female Data'!B434</f>
        <v>F</v>
      </c>
      <c r="C434" t="str">
        <f>IF(AND(C$1288=0,C$1289=0),"--",IF(AND(C$1288&gt;0,C$1289=0),IF('Female Data'!C434&gt;C$1288,'Female Data'!$X434,0),IF(AND(C$1288=0,C$1289&gt;0),IF('Female Data'!C434&lt;C$1289,'Female Data'!$X434,0),IF(AND('Female Data'!C434&gt;C$1288,'Female Data'!C434&lt;C$1289),'Female Data'!$X434,0))))</f>
        <v>--</v>
      </c>
      <c r="D434" t="str">
        <f>IF(AND(D$1288=0,D$1289=0),"--",IF(AND(D$1288&gt;0,D$1289=0),IF('Female Data'!D434&gt;D$1288,'Female Data'!$X434,0),IF(AND(D$1288=0,D$1289&gt;0),IF('Female Data'!D434&lt;D$1289,'Female Data'!$X434,0),IF(AND('Female Data'!D434&gt;D$1288,'Female Data'!D434&lt;D$1289),'Female Data'!$X434,0))))</f>
        <v>--</v>
      </c>
      <c r="E434" t="str">
        <f>IF(AND(E$1288=0,E$1289=0),"--",IF(AND(E$1288&gt;0,E$1289=0),IF('Female Data'!E434&gt;E$1288,'Female Data'!$X434,0),IF(AND(E$1288=0,E$1289&gt;0),IF('Female Data'!E434&lt;E$1289,'Female Data'!$X434,0),IF(AND('Female Data'!E434&gt;E$1288,'Female Data'!E434&lt;E$1289),'Female Data'!$X434,0))))</f>
        <v>--</v>
      </c>
      <c r="F434" t="str">
        <f>IF(AND(F$1288=0,F$1289=0),"--",IF(AND(F$1288&gt;0,F$1289=0),IF('Female Data'!F434&gt;F$1288,'Female Data'!$X434,0),IF(AND(F$1288=0,F$1289&gt;0),IF('Female Data'!F434&lt;F$1289,'Female Data'!$X434,0),IF(AND('Female Data'!F434&gt;F$1288,'Female Data'!F434&lt;F$1289),'Female Data'!$X434,0))))</f>
        <v>--</v>
      </c>
      <c r="G434" t="str">
        <f>IF(AND(G$1288=0,G$1289=0),"--",IF(AND(G$1288&gt;0,G$1289=0),IF('Female Data'!G434&gt;G$1288,'Female Data'!$X434,0),IF(AND(G$1288=0,G$1289&gt;0),IF('Female Data'!G434&lt;G$1289,'Female Data'!$X434,0),IF(AND('Female Data'!G434&gt;G$1288,'Female Data'!G434&lt;G$1289),'Female Data'!$X434,0))))</f>
        <v>--</v>
      </c>
      <c r="H434" t="str">
        <f>IF(AND(H$1288=0,H$1289=0),"--",IF(AND(H$1288&gt;0,H$1289=0),IF('Female Data'!H434&gt;H$1288,'Female Data'!$X434,0),IF(AND(H$1288=0,H$1289&gt;0),IF('Female Data'!H434&lt;H$1289,'Female Data'!$X434,0),IF(AND('Female Data'!H434&gt;H$1288,'Female Data'!H434&lt;H$1289),'Female Data'!$X434,0))))</f>
        <v>--</v>
      </c>
      <c r="I434" t="str">
        <f>IF(AND(I$1288=0,I$1289=0),"--",IF(AND(I$1288&gt;0,I$1289=0),IF('Female Data'!I434&gt;I$1288,'Female Data'!$X434,0),IF(AND(I$1288=0,I$1289&gt;0),IF('Female Data'!I434&lt;I$1289,'Female Data'!$X434,0),IF(AND('Female Data'!I434&gt;I$1288,'Female Data'!I434&lt;I$1289),'Female Data'!$X434,0))))</f>
        <v>--</v>
      </c>
      <c r="J434" t="str">
        <f>IF(AND(J$1288=0,J$1289=0),"--",IF(AND(J$1288&gt;0,J$1289=0),IF('Female Data'!J434&gt;J$1288,'Female Data'!$X434,0),IF(AND(J$1288=0,J$1289&gt;0),IF('Female Data'!J434&lt;J$1289,'Female Data'!$X434,0),IF(AND('Female Data'!J434&gt;J$1288,'Female Data'!J434&lt;J$1289),'Female Data'!$X434,0))))</f>
        <v>--</v>
      </c>
      <c r="K434" t="str">
        <f>IF(AND(K$1288=0,K$1289=0),"--",IF(AND(K$1288&gt;0,K$1289=0),IF('Female Data'!K434&gt;K$1288,'Female Data'!$X434,0),IF(AND(K$1288=0,K$1289&gt;0),IF('Female Data'!K434&lt;K$1289,'Female Data'!$X434,0),IF(AND('Female Data'!K434&gt;K$1288,'Female Data'!K434&lt;K$1289),'Female Data'!$X434,0))))</f>
        <v>--</v>
      </c>
      <c r="L434" t="str">
        <f>IF(AND(L$1288=0,L$1289=0),"--",IF(AND(L$1288&gt;0,L$1289=0),IF('Female Data'!L434&gt;L$1288,'Female Data'!$X434,0),IF(AND(L$1288=0,L$1289&gt;0),IF('Female Data'!L434&lt;L$1289,'Female Data'!$X434,0),IF(AND('Female Data'!L434&gt;L$1288,'Female Data'!L434&lt;L$1289),'Female Data'!$X434,0))))</f>
        <v>--</v>
      </c>
      <c r="M434" t="str">
        <f>IF(AND(M$1288=0,M$1289=0),"--",IF(AND(M$1288&gt;0,M$1289=0),IF('Female Data'!M434&gt;M$1288,'Female Data'!$X434,0),IF(AND(M$1288=0,M$1289&gt;0),IF('Female Data'!M434&lt;M$1289,'Female Data'!$X434,0),IF(AND('Female Data'!M434&gt;M$1288,'Female Data'!M434&lt;M$1289),'Female Data'!$X434,0))))</f>
        <v>--</v>
      </c>
      <c r="N434" t="str">
        <f>IF(AND(N$1288=0,N$1289=0),"--",IF(AND(N$1288&gt;0,N$1289=0),IF('Female Data'!N434&gt;N$1288,'Female Data'!$X434,0),IF(AND(N$1288=0,N$1289&gt;0),IF('Female Data'!N434&lt;N$1289,'Female Data'!$X434,0),IF(AND('Female Data'!N434&gt;N$1288,'Female Data'!N434&lt;N$1289),'Female Data'!$X434,0))))</f>
        <v>--</v>
      </c>
      <c r="O434" t="str">
        <f>IF(AND(O$1288=0,O$1289=0),"--",IF(AND(O$1288&gt;0,O$1289=0),IF('Female Data'!O434&gt;O$1288,'Female Data'!$X434,0),IF(AND(O$1288=0,O$1289&gt;0),IF('Female Data'!O434&lt;O$1289,'Female Data'!$X434,0),IF(AND('Female Data'!O434&gt;O$1288,'Female Data'!O434&lt;O$1289),'Female Data'!$X434,0))))</f>
        <v>--</v>
      </c>
      <c r="P434" t="str">
        <f>IF(AND(P$1288=0,P$1289=0),"--",IF(AND(P$1288&gt;0,P$1289=0),IF('Female Data'!P434&gt;P$1288,'Female Data'!$X434,0),IF(AND(P$1288=0,P$1289&gt;0),IF('Female Data'!P434&lt;P$1289,'Female Data'!$X434,0),IF(AND('Female Data'!P434&gt;P$1288,'Female Data'!P434&lt;P$1289),'Female Data'!$X434,0))))</f>
        <v>--</v>
      </c>
      <c r="Q434" t="str">
        <f>IF(AND(Q$1288=0,Q$1289=0),"--",IF(AND(Q$1288&gt;0,Q$1289=0),IF('Female Data'!Q434&gt;Q$1288,'Female Data'!$X434,0),IF(AND(Q$1288=0,Q$1289&gt;0),IF('Female Data'!Q434&lt;Q$1289,'Female Data'!$X434,0),IF(AND('Female Data'!Q434&gt;Q$1288,'Female Data'!Q434&lt;Q$1289),'Female Data'!$X434,0))))</f>
        <v>--</v>
      </c>
      <c r="R434" t="str">
        <f>IF(AND(R$1288=0,R$1289=0),"--",IF(AND(R$1288&gt;0,R$1289=0),IF('Female Data'!R434&gt;R$1288,'Female Data'!$X434,0),IF(AND(R$1288=0,R$1289&gt;0),IF('Female Data'!R434&lt;R$1289,'Female Data'!$X434,0),IF(AND('Female Data'!R434&gt;R$1288,'Female Data'!R434&lt;R$1289),'Female Data'!$X434,0))))</f>
        <v>--</v>
      </c>
      <c r="S434" t="str">
        <f>IF(AND(S$1288=0,S$1289=0),"--",IF(AND(S$1288&gt;0,S$1289=0),IF('Female Data'!S434&gt;S$1288,'Female Data'!$X434,0),IF(AND(S$1288=0,S$1289&gt;0),IF('Female Data'!S434&lt;S$1289,'Female Data'!$X434,0),IF(AND('Female Data'!S434&gt;S$1288,'Female Data'!S434&lt;S$1289),'Female Data'!$X434,0))))</f>
        <v>--</v>
      </c>
      <c r="T434" t="str">
        <f>IF(AND(T$1288=0,T$1289=0),"--",IF(AND(T$1288&gt;0,T$1289=0),IF('Female Data'!T434&gt;T$1288,'Female Data'!$X434,0),IF(AND(T$1288=0,T$1289&gt;0),IF('Female Data'!T434&lt;T$1289,'Female Data'!$X434,0),IF(AND('Female Data'!T434&gt;T$1288,'Female Data'!T434&lt;T$1289),'Female Data'!$X434,0))))</f>
        <v>--</v>
      </c>
      <c r="U434" t="str">
        <f>IF(AND(U$1288=0,U$1289=0),"--",IF(AND(U$1288&gt;0,U$1289=0),IF('Female Data'!U434&gt;U$1288,'Female Data'!$X434,0),IF(AND(U$1288=0,U$1289&gt;0),IF('Female Data'!U434&lt;U$1289,'Female Data'!$X434,0),IF(AND('Female Data'!U434&gt;U$1288,'Female Data'!U434&lt;U$1289),'Female Data'!$X434,0))))</f>
        <v>--</v>
      </c>
      <c r="V434" t="str">
        <f>IF(AND(V$1288=0,V$1289=0),"--",IF(AND(V$1288&gt;0,V$1289=0),IF('Female Data'!V434&gt;V$1288,'Female Data'!$X434,0),IF(AND(V$1288=0,V$1289&gt;0),IF('Female Data'!V434&lt;V$1289,'Female Data'!$X434,0),IF(AND('Female Data'!V434&gt;V$1288,'Female Data'!V434&lt;V$1289),'Female Data'!$X434,0))))</f>
        <v>--</v>
      </c>
      <c r="W434" t="str">
        <f>IF(AND(W$1288=0,W$1289=0),"--",IF(AND(W$1288&gt;0,W$1289=0),IF('Female Data'!W434&gt;W$1288,'Female Data'!$X434,0),IF(AND(W$1288=0,W$1289&gt;0),IF('Female Data'!W434&lt;W$1289,'Female Data'!$X434,0),IF(AND('Female Data'!W434&gt;W$1288,'Female Data'!W434&lt;W$1289),'Female Data'!$X434,0))))</f>
        <v>--</v>
      </c>
      <c r="Y434">
        <f t="shared" si="12"/>
        <v>0</v>
      </c>
      <c r="Z434">
        <f>Y434*'Female Data'!X434</f>
        <v>0</v>
      </c>
      <c r="AA434">
        <f t="shared" si="13"/>
        <v>1</v>
      </c>
      <c r="AB434">
        <f>AA434*'Female Data'!X434</f>
        <v>41488</v>
      </c>
    </row>
    <row r="435" spans="1:28">
      <c r="A435">
        <f>'Female Data'!A435</f>
        <v>434</v>
      </c>
      <c r="B435" t="str">
        <f>'Female Data'!B435</f>
        <v>F</v>
      </c>
      <c r="C435" t="str">
        <f>IF(AND(C$1288=0,C$1289=0),"--",IF(AND(C$1288&gt;0,C$1289=0),IF('Female Data'!C435&gt;C$1288,'Female Data'!$X435,0),IF(AND(C$1288=0,C$1289&gt;0),IF('Female Data'!C435&lt;C$1289,'Female Data'!$X435,0),IF(AND('Female Data'!C435&gt;C$1288,'Female Data'!C435&lt;C$1289),'Female Data'!$X435,0))))</f>
        <v>--</v>
      </c>
      <c r="D435" t="str">
        <f>IF(AND(D$1288=0,D$1289=0),"--",IF(AND(D$1288&gt;0,D$1289=0),IF('Female Data'!D435&gt;D$1288,'Female Data'!$X435,0),IF(AND(D$1288=0,D$1289&gt;0),IF('Female Data'!D435&lt;D$1289,'Female Data'!$X435,0),IF(AND('Female Data'!D435&gt;D$1288,'Female Data'!D435&lt;D$1289),'Female Data'!$X435,0))))</f>
        <v>--</v>
      </c>
      <c r="E435" t="str">
        <f>IF(AND(E$1288=0,E$1289=0),"--",IF(AND(E$1288&gt;0,E$1289=0),IF('Female Data'!E435&gt;E$1288,'Female Data'!$X435,0),IF(AND(E$1288=0,E$1289&gt;0),IF('Female Data'!E435&lt;E$1289,'Female Data'!$X435,0),IF(AND('Female Data'!E435&gt;E$1288,'Female Data'!E435&lt;E$1289),'Female Data'!$X435,0))))</f>
        <v>--</v>
      </c>
      <c r="F435" t="str">
        <f>IF(AND(F$1288=0,F$1289=0),"--",IF(AND(F$1288&gt;0,F$1289=0),IF('Female Data'!F435&gt;F$1288,'Female Data'!$X435,0),IF(AND(F$1288=0,F$1289&gt;0),IF('Female Data'!F435&lt;F$1289,'Female Data'!$X435,0),IF(AND('Female Data'!F435&gt;F$1288,'Female Data'!F435&lt;F$1289),'Female Data'!$X435,0))))</f>
        <v>--</v>
      </c>
      <c r="G435" t="str">
        <f>IF(AND(G$1288=0,G$1289=0),"--",IF(AND(G$1288&gt;0,G$1289=0),IF('Female Data'!G435&gt;G$1288,'Female Data'!$X435,0),IF(AND(G$1288=0,G$1289&gt;0),IF('Female Data'!G435&lt;G$1289,'Female Data'!$X435,0),IF(AND('Female Data'!G435&gt;G$1288,'Female Data'!G435&lt;G$1289),'Female Data'!$X435,0))))</f>
        <v>--</v>
      </c>
      <c r="H435" t="str">
        <f>IF(AND(H$1288=0,H$1289=0),"--",IF(AND(H$1288&gt;0,H$1289=0),IF('Female Data'!H435&gt;H$1288,'Female Data'!$X435,0),IF(AND(H$1288=0,H$1289&gt;0),IF('Female Data'!H435&lt;H$1289,'Female Data'!$X435,0),IF(AND('Female Data'!H435&gt;H$1288,'Female Data'!H435&lt;H$1289),'Female Data'!$X435,0))))</f>
        <v>--</v>
      </c>
      <c r="I435" t="str">
        <f>IF(AND(I$1288=0,I$1289=0),"--",IF(AND(I$1288&gt;0,I$1289=0),IF('Female Data'!I435&gt;I$1288,'Female Data'!$X435,0),IF(AND(I$1288=0,I$1289&gt;0),IF('Female Data'!I435&lt;I$1289,'Female Data'!$X435,0),IF(AND('Female Data'!I435&gt;I$1288,'Female Data'!I435&lt;I$1289),'Female Data'!$X435,0))))</f>
        <v>--</v>
      </c>
      <c r="J435" t="str">
        <f>IF(AND(J$1288=0,J$1289=0),"--",IF(AND(J$1288&gt;0,J$1289=0),IF('Female Data'!J435&gt;J$1288,'Female Data'!$X435,0),IF(AND(J$1288=0,J$1289&gt;0),IF('Female Data'!J435&lt;J$1289,'Female Data'!$X435,0),IF(AND('Female Data'!J435&gt;J$1288,'Female Data'!J435&lt;J$1289),'Female Data'!$X435,0))))</f>
        <v>--</v>
      </c>
      <c r="K435" t="str">
        <f>IF(AND(K$1288=0,K$1289=0),"--",IF(AND(K$1288&gt;0,K$1289=0),IF('Female Data'!K435&gt;K$1288,'Female Data'!$X435,0),IF(AND(K$1288=0,K$1289&gt;0),IF('Female Data'!K435&lt;K$1289,'Female Data'!$X435,0),IF(AND('Female Data'!K435&gt;K$1288,'Female Data'!K435&lt;K$1289),'Female Data'!$X435,0))))</f>
        <v>--</v>
      </c>
      <c r="L435" t="str">
        <f>IF(AND(L$1288=0,L$1289=0),"--",IF(AND(L$1288&gt;0,L$1289=0),IF('Female Data'!L435&gt;L$1288,'Female Data'!$X435,0),IF(AND(L$1288=0,L$1289&gt;0),IF('Female Data'!L435&lt;L$1289,'Female Data'!$X435,0),IF(AND('Female Data'!L435&gt;L$1288,'Female Data'!L435&lt;L$1289),'Female Data'!$X435,0))))</f>
        <v>--</v>
      </c>
      <c r="M435" t="str">
        <f>IF(AND(M$1288=0,M$1289=0),"--",IF(AND(M$1288&gt;0,M$1289=0),IF('Female Data'!M435&gt;M$1288,'Female Data'!$X435,0),IF(AND(M$1288=0,M$1289&gt;0),IF('Female Data'!M435&lt;M$1289,'Female Data'!$X435,0),IF(AND('Female Data'!M435&gt;M$1288,'Female Data'!M435&lt;M$1289),'Female Data'!$X435,0))))</f>
        <v>--</v>
      </c>
      <c r="N435" t="str">
        <f>IF(AND(N$1288=0,N$1289=0),"--",IF(AND(N$1288&gt;0,N$1289=0),IF('Female Data'!N435&gt;N$1288,'Female Data'!$X435,0),IF(AND(N$1288=0,N$1289&gt;0),IF('Female Data'!N435&lt;N$1289,'Female Data'!$X435,0),IF(AND('Female Data'!N435&gt;N$1288,'Female Data'!N435&lt;N$1289),'Female Data'!$X435,0))))</f>
        <v>--</v>
      </c>
      <c r="O435" t="str">
        <f>IF(AND(O$1288=0,O$1289=0),"--",IF(AND(O$1288&gt;0,O$1289=0),IF('Female Data'!O435&gt;O$1288,'Female Data'!$X435,0),IF(AND(O$1288=0,O$1289&gt;0),IF('Female Data'!O435&lt;O$1289,'Female Data'!$X435,0),IF(AND('Female Data'!O435&gt;O$1288,'Female Data'!O435&lt;O$1289),'Female Data'!$X435,0))))</f>
        <v>--</v>
      </c>
      <c r="P435" t="str">
        <f>IF(AND(P$1288=0,P$1289=0),"--",IF(AND(P$1288&gt;0,P$1289=0),IF('Female Data'!P435&gt;P$1288,'Female Data'!$X435,0),IF(AND(P$1288=0,P$1289&gt;0),IF('Female Data'!P435&lt;P$1289,'Female Data'!$X435,0),IF(AND('Female Data'!P435&gt;P$1288,'Female Data'!P435&lt;P$1289),'Female Data'!$X435,0))))</f>
        <v>--</v>
      </c>
      <c r="Q435" t="str">
        <f>IF(AND(Q$1288=0,Q$1289=0),"--",IF(AND(Q$1288&gt;0,Q$1289=0),IF('Female Data'!Q435&gt;Q$1288,'Female Data'!$X435,0),IF(AND(Q$1288=0,Q$1289&gt;0),IF('Female Data'!Q435&lt;Q$1289,'Female Data'!$X435,0),IF(AND('Female Data'!Q435&gt;Q$1288,'Female Data'!Q435&lt;Q$1289),'Female Data'!$X435,0))))</f>
        <v>--</v>
      </c>
      <c r="R435" t="str">
        <f>IF(AND(R$1288=0,R$1289=0),"--",IF(AND(R$1288&gt;0,R$1289=0),IF('Female Data'!R435&gt;R$1288,'Female Data'!$X435,0),IF(AND(R$1288=0,R$1289&gt;0),IF('Female Data'!R435&lt;R$1289,'Female Data'!$X435,0),IF(AND('Female Data'!R435&gt;R$1288,'Female Data'!R435&lt;R$1289),'Female Data'!$X435,0))))</f>
        <v>--</v>
      </c>
      <c r="S435" t="str">
        <f>IF(AND(S$1288=0,S$1289=0),"--",IF(AND(S$1288&gt;0,S$1289=0),IF('Female Data'!S435&gt;S$1288,'Female Data'!$X435,0),IF(AND(S$1288=0,S$1289&gt;0),IF('Female Data'!S435&lt;S$1289,'Female Data'!$X435,0),IF(AND('Female Data'!S435&gt;S$1288,'Female Data'!S435&lt;S$1289),'Female Data'!$X435,0))))</f>
        <v>--</v>
      </c>
      <c r="T435" t="str">
        <f>IF(AND(T$1288=0,T$1289=0),"--",IF(AND(T$1288&gt;0,T$1289=0),IF('Female Data'!T435&gt;T$1288,'Female Data'!$X435,0),IF(AND(T$1288=0,T$1289&gt;0),IF('Female Data'!T435&lt;T$1289,'Female Data'!$X435,0),IF(AND('Female Data'!T435&gt;T$1288,'Female Data'!T435&lt;T$1289),'Female Data'!$X435,0))))</f>
        <v>--</v>
      </c>
      <c r="U435" t="str">
        <f>IF(AND(U$1288=0,U$1289=0),"--",IF(AND(U$1288&gt;0,U$1289=0),IF('Female Data'!U435&gt;U$1288,'Female Data'!$X435,0),IF(AND(U$1288=0,U$1289&gt;0),IF('Female Data'!U435&lt;U$1289,'Female Data'!$X435,0),IF(AND('Female Data'!U435&gt;U$1288,'Female Data'!U435&lt;U$1289),'Female Data'!$X435,0))))</f>
        <v>--</v>
      </c>
      <c r="V435" t="str">
        <f>IF(AND(V$1288=0,V$1289=0),"--",IF(AND(V$1288&gt;0,V$1289=0),IF('Female Data'!V435&gt;V$1288,'Female Data'!$X435,0),IF(AND(V$1288=0,V$1289&gt;0),IF('Female Data'!V435&lt;V$1289,'Female Data'!$X435,0),IF(AND('Female Data'!V435&gt;V$1288,'Female Data'!V435&lt;V$1289),'Female Data'!$X435,0))))</f>
        <v>--</v>
      </c>
      <c r="W435" t="str">
        <f>IF(AND(W$1288=0,W$1289=0),"--",IF(AND(W$1288&gt;0,W$1289=0),IF('Female Data'!W435&gt;W$1288,'Female Data'!$X435,0),IF(AND(W$1288=0,W$1289&gt;0),IF('Female Data'!W435&lt;W$1289,'Female Data'!$X435,0),IF(AND('Female Data'!W435&gt;W$1288,'Female Data'!W435&lt;W$1289),'Female Data'!$X435,0))))</f>
        <v>--</v>
      </c>
      <c r="Y435">
        <f t="shared" si="12"/>
        <v>0</v>
      </c>
      <c r="Z435">
        <f>Y435*'Female Data'!X435</f>
        <v>0</v>
      </c>
      <c r="AA435">
        <f t="shared" si="13"/>
        <v>1</v>
      </c>
      <c r="AB435">
        <f>AA435*'Female Data'!X435</f>
        <v>21655</v>
      </c>
    </row>
    <row r="436" spans="1:28">
      <c r="A436">
        <f>'Female Data'!A436</f>
        <v>435</v>
      </c>
      <c r="B436" t="str">
        <f>'Female Data'!B436</f>
        <v>F</v>
      </c>
      <c r="C436" t="str">
        <f>IF(AND(C$1288=0,C$1289=0),"--",IF(AND(C$1288&gt;0,C$1289=0),IF('Female Data'!C436&gt;C$1288,'Female Data'!$X436,0),IF(AND(C$1288=0,C$1289&gt;0),IF('Female Data'!C436&lt;C$1289,'Female Data'!$X436,0),IF(AND('Female Data'!C436&gt;C$1288,'Female Data'!C436&lt;C$1289),'Female Data'!$X436,0))))</f>
        <v>--</v>
      </c>
      <c r="D436" t="str">
        <f>IF(AND(D$1288=0,D$1289=0),"--",IF(AND(D$1288&gt;0,D$1289=0),IF('Female Data'!D436&gt;D$1288,'Female Data'!$X436,0),IF(AND(D$1288=0,D$1289&gt;0),IF('Female Data'!D436&lt;D$1289,'Female Data'!$X436,0),IF(AND('Female Data'!D436&gt;D$1288,'Female Data'!D436&lt;D$1289),'Female Data'!$X436,0))))</f>
        <v>--</v>
      </c>
      <c r="E436" t="str">
        <f>IF(AND(E$1288=0,E$1289=0),"--",IF(AND(E$1288&gt;0,E$1289=0),IF('Female Data'!E436&gt;E$1288,'Female Data'!$X436,0),IF(AND(E$1288=0,E$1289&gt;0),IF('Female Data'!E436&lt;E$1289,'Female Data'!$X436,0),IF(AND('Female Data'!E436&gt;E$1288,'Female Data'!E436&lt;E$1289),'Female Data'!$X436,0))))</f>
        <v>--</v>
      </c>
      <c r="F436" t="str">
        <f>IF(AND(F$1288=0,F$1289=0),"--",IF(AND(F$1288&gt;0,F$1289=0),IF('Female Data'!F436&gt;F$1288,'Female Data'!$X436,0),IF(AND(F$1288=0,F$1289&gt;0),IF('Female Data'!F436&lt;F$1289,'Female Data'!$X436,0),IF(AND('Female Data'!F436&gt;F$1288,'Female Data'!F436&lt;F$1289),'Female Data'!$X436,0))))</f>
        <v>--</v>
      </c>
      <c r="G436" t="str">
        <f>IF(AND(G$1288=0,G$1289=0),"--",IF(AND(G$1288&gt;0,G$1289=0),IF('Female Data'!G436&gt;G$1288,'Female Data'!$X436,0),IF(AND(G$1288=0,G$1289&gt;0),IF('Female Data'!G436&lt;G$1289,'Female Data'!$X436,0),IF(AND('Female Data'!G436&gt;G$1288,'Female Data'!G436&lt;G$1289),'Female Data'!$X436,0))))</f>
        <v>--</v>
      </c>
      <c r="H436" t="str">
        <f>IF(AND(H$1288=0,H$1289=0),"--",IF(AND(H$1288&gt;0,H$1289=0),IF('Female Data'!H436&gt;H$1288,'Female Data'!$X436,0),IF(AND(H$1288=0,H$1289&gt;0),IF('Female Data'!H436&lt;H$1289,'Female Data'!$X436,0),IF(AND('Female Data'!H436&gt;H$1288,'Female Data'!H436&lt;H$1289),'Female Data'!$X436,0))))</f>
        <v>--</v>
      </c>
      <c r="I436" t="str">
        <f>IF(AND(I$1288=0,I$1289=0),"--",IF(AND(I$1288&gt;0,I$1289=0),IF('Female Data'!I436&gt;I$1288,'Female Data'!$X436,0),IF(AND(I$1288=0,I$1289&gt;0),IF('Female Data'!I436&lt;I$1289,'Female Data'!$X436,0),IF(AND('Female Data'!I436&gt;I$1288,'Female Data'!I436&lt;I$1289),'Female Data'!$X436,0))))</f>
        <v>--</v>
      </c>
      <c r="J436" t="str">
        <f>IF(AND(J$1288=0,J$1289=0),"--",IF(AND(J$1288&gt;0,J$1289=0),IF('Female Data'!J436&gt;J$1288,'Female Data'!$X436,0),IF(AND(J$1288=0,J$1289&gt;0),IF('Female Data'!J436&lt;J$1289,'Female Data'!$X436,0),IF(AND('Female Data'!J436&gt;J$1288,'Female Data'!J436&lt;J$1289),'Female Data'!$X436,0))))</f>
        <v>--</v>
      </c>
      <c r="K436" t="str">
        <f>IF(AND(K$1288=0,K$1289=0),"--",IF(AND(K$1288&gt;0,K$1289=0),IF('Female Data'!K436&gt;K$1288,'Female Data'!$X436,0),IF(AND(K$1288=0,K$1289&gt;0),IF('Female Data'!K436&lt;K$1289,'Female Data'!$X436,0),IF(AND('Female Data'!K436&gt;K$1288,'Female Data'!K436&lt;K$1289),'Female Data'!$X436,0))))</f>
        <v>--</v>
      </c>
      <c r="L436" t="str">
        <f>IF(AND(L$1288=0,L$1289=0),"--",IF(AND(L$1288&gt;0,L$1289=0),IF('Female Data'!L436&gt;L$1288,'Female Data'!$X436,0),IF(AND(L$1288=0,L$1289&gt;0),IF('Female Data'!L436&lt;L$1289,'Female Data'!$X436,0),IF(AND('Female Data'!L436&gt;L$1288,'Female Data'!L436&lt;L$1289),'Female Data'!$X436,0))))</f>
        <v>--</v>
      </c>
      <c r="M436" t="str">
        <f>IF(AND(M$1288=0,M$1289=0),"--",IF(AND(M$1288&gt;0,M$1289=0),IF('Female Data'!M436&gt;M$1288,'Female Data'!$X436,0),IF(AND(M$1288=0,M$1289&gt;0),IF('Female Data'!M436&lt;M$1289,'Female Data'!$X436,0),IF(AND('Female Data'!M436&gt;M$1288,'Female Data'!M436&lt;M$1289),'Female Data'!$X436,0))))</f>
        <v>--</v>
      </c>
      <c r="N436" t="str">
        <f>IF(AND(N$1288=0,N$1289=0),"--",IF(AND(N$1288&gt;0,N$1289=0),IF('Female Data'!N436&gt;N$1288,'Female Data'!$X436,0),IF(AND(N$1288=0,N$1289&gt;0),IF('Female Data'!N436&lt;N$1289,'Female Data'!$X436,0),IF(AND('Female Data'!N436&gt;N$1288,'Female Data'!N436&lt;N$1289),'Female Data'!$X436,0))))</f>
        <v>--</v>
      </c>
      <c r="O436" t="str">
        <f>IF(AND(O$1288=0,O$1289=0),"--",IF(AND(O$1288&gt;0,O$1289=0),IF('Female Data'!O436&gt;O$1288,'Female Data'!$X436,0),IF(AND(O$1288=0,O$1289&gt;0),IF('Female Data'!O436&lt;O$1289,'Female Data'!$X436,0),IF(AND('Female Data'!O436&gt;O$1288,'Female Data'!O436&lt;O$1289),'Female Data'!$X436,0))))</f>
        <v>--</v>
      </c>
      <c r="P436" t="str">
        <f>IF(AND(P$1288=0,P$1289=0),"--",IF(AND(P$1288&gt;0,P$1289=0),IF('Female Data'!P436&gt;P$1288,'Female Data'!$X436,0),IF(AND(P$1288=0,P$1289&gt;0),IF('Female Data'!P436&lt;P$1289,'Female Data'!$X436,0),IF(AND('Female Data'!P436&gt;P$1288,'Female Data'!P436&lt;P$1289),'Female Data'!$X436,0))))</f>
        <v>--</v>
      </c>
      <c r="Q436" t="str">
        <f>IF(AND(Q$1288=0,Q$1289=0),"--",IF(AND(Q$1288&gt;0,Q$1289=0),IF('Female Data'!Q436&gt;Q$1288,'Female Data'!$X436,0),IF(AND(Q$1288=0,Q$1289&gt;0),IF('Female Data'!Q436&lt;Q$1289,'Female Data'!$X436,0),IF(AND('Female Data'!Q436&gt;Q$1288,'Female Data'!Q436&lt;Q$1289),'Female Data'!$X436,0))))</f>
        <v>--</v>
      </c>
      <c r="R436" t="str">
        <f>IF(AND(R$1288=0,R$1289=0),"--",IF(AND(R$1288&gt;0,R$1289=0),IF('Female Data'!R436&gt;R$1288,'Female Data'!$X436,0),IF(AND(R$1288=0,R$1289&gt;0),IF('Female Data'!R436&lt;R$1289,'Female Data'!$X436,0),IF(AND('Female Data'!R436&gt;R$1288,'Female Data'!R436&lt;R$1289),'Female Data'!$X436,0))))</f>
        <v>--</v>
      </c>
      <c r="S436" t="str">
        <f>IF(AND(S$1288=0,S$1289=0),"--",IF(AND(S$1288&gt;0,S$1289=0),IF('Female Data'!S436&gt;S$1288,'Female Data'!$X436,0),IF(AND(S$1288=0,S$1289&gt;0),IF('Female Data'!S436&lt;S$1289,'Female Data'!$X436,0),IF(AND('Female Data'!S436&gt;S$1288,'Female Data'!S436&lt;S$1289),'Female Data'!$X436,0))))</f>
        <v>--</v>
      </c>
      <c r="T436" t="str">
        <f>IF(AND(T$1288=0,T$1289=0),"--",IF(AND(T$1288&gt;0,T$1289=0),IF('Female Data'!T436&gt;T$1288,'Female Data'!$X436,0),IF(AND(T$1288=0,T$1289&gt;0),IF('Female Data'!T436&lt;T$1289,'Female Data'!$X436,0),IF(AND('Female Data'!T436&gt;T$1288,'Female Data'!T436&lt;T$1289),'Female Data'!$X436,0))))</f>
        <v>--</v>
      </c>
      <c r="U436" t="str">
        <f>IF(AND(U$1288=0,U$1289=0),"--",IF(AND(U$1288&gt;0,U$1289=0),IF('Female Data'!U436&gt;U$1288,'Female Data'!$X436,0),IF(AND(U$1288=0,U$1289&gt;0),IF('Female Data'!U436&lt;U$1289,'Female Data'!$X436,0),IF(AND('Female Data'!U436&gt;U$1288,'Female Data'!U436&lt;U$1289),'Female Data'!$X436,0))))</f>
        <v>--</v>
      </c>
      <c r="V436" t="str">
        <f>IF(AND(V$1288=0,V$1289=0),"--",IF(AND(V$1288&gt;0,V$1289=0),IF('Female Data'!V436&gt;V$1288,'Female Data'!$X436,0),IF(AND(V$1288=0,V$1289&gt;0),IF('Female Data'!V436&lt;V$1289,'Female Data'!$X436,0),IF(AND('Female Data'!V436&gt;V$1288,'Female Data'!V436&lt;V$1289),'Female Data'!$X436,0))))</f>
        <v>--</v>
      </c>
      <c r="W436" t="str">
        <f>IF(AND(W$1288=0,W$1289=0),"--",IF(AND(W$1288&gt;0,W$1289=0),IF('Female Data'!W436&gt;W$1288,'Female Data'!$X436,0),IF(AND(W$1288=0,W$1289&gt;0),IF('Female Data'!W436&lt;W$1289,'Female Data'!$X436,0),IF(AND('Female Data'!W436&gt;W$1288,'Female Data'!W436&lt;W$1289),'Female Data'!$X436,0))))</f>
        <v>--</v>
      </c>
      <c r="Y436">
        <f t="shared" si="12"/>
        <v>0</v>
      </c>
      <c r="Z436">
        <f>Y436*'Female Data'!X436</f>
        <v>0</v>
      </c>
      <c r="AA436">
        <f t="shared" si="13"/>
        <v>1</v>
      </c>
      <c r="AB436">
        <f>AA436*'Female Data'!X436</f>
        <v>24487</v>
      </c>
    </row>
    <row r="437" spans="1:28">
      <c r="A437">
        <f>'Female Data'!A437</f>
        <v>436</v>
      </c>
      <c r="B437" t="str">
        <f>'Female Data'!B437</f>
        <v>F</v>
      </c>
      <c r="C437" t="str">
        <f>IF(AND(C$1288=0,C$1289=0),"--",IF(AND(C$1288&gt;0,C$1289=0),IF('Female Data'!C437&gt;C$1288,'Female Data'!$X437,0),IF(AND(C$1288=0,C$1289&gt;0),IF('Female Data'!C437&lt;C$1289,'Female Data'!$X437,0),IF(AND('Female Data'!C437&gt;C$1288,'Female Data'!C437&lt;C$1289),'Female Data'!$X437,0))))</f>
        <v>--</v>
      </c>
      <c r="D437" t="str">
        <f>IF(AND(D$1288=0,D$1289=0),"--",IF(AND(D$1288&gt;0,D$1289=0),IF('Female Data'!D437&gt;D$1288,'Female Data'!$X437,0),IF(AND(D$1288=0,D$1289&gt;0),IF('Female Data'!D437&lt;D$1289,'Female Data'!$X437,0),IF(AND('Female Data'!D437&gt;D$1288,'Female Data'!D437&lt;D$1289),'Female Data'!$X437,0))))</f>
        <v>--</v>
      </c>
      <c r="E437" t="str">
        <f>IF(AND(E$1288=0,E$1289=0),"--",IF(AND(E$1288&gt;0,E$1289=0),IF('Female Data'!E437&gt;E$1288,'Female Data'!$X437,0),IF(AND(E$1288=0,E$1289&gt;0),IF('Female Data'!E437&lt;E$1289,'Female Data'!$X437,0),IF(AND('Female Data'!E437&gt;E$1288,'Female Data'!E437&lt;E$1289),'Female Data'!$X437,0))))</f>
        <v>--</v>
      </c>
      <c r="F437" t="str">
        <f>IF(AND(F$1288=0,F$1289=0),"--",IF(AND(F$1288&gt;0,F$1289=0),IF('Female Data'!F437&gt;F$1288,'Female Data'!$X437,0),IF(AND(F$1288=0,F$1289&gt;0),IF('Female Data'!F437&lt;F$1289,'Female Data'!$X437,0),IF(AND('Female Data'!F437&gt;F$1288,'Female Data'!F437&lt;F$1289),'Female Data'!$X437,0))))</f>
        <v>--</v>
      </c>
      <c r="G437" t="str">
        <f>IF(AND(G$1288=0,G$1289=0),"--",IF(AND(G$1288&gt;0,G$1289=0),IF('Female Data'!G437&gt;G$1288,'Female Data'!$X437,0),IF(AND(G$1288=0,G$1289&gt;0),IF('Female Data'!G437&lt;G$1289,'Female Data'!$X437,0),IF(AND('Female Data'!G437&gt;G$1288,'Female Data'!G437&lt;G$1289),'Female Data'!$X437,0))))</f>
        <v>--</v>
      </c>
      <c r="H437" t="str">
        <f>IF(AND(H$1288=0,H$1289=0),"--",IF(AND(H$1288&gt;0,H$1289=0),IF('Female Data'!H437&gt;H$1288,'Female Data'!$X437,0),IF(AND(H$1288=0,H$1289&gt;0),IF('Female Data'!H437&lt;H$1289,'Female Data'!$X437,0),IF(AND('Female Data'!H437&gt;H$1288,'Female Data'!H437&lt;H$1289),'Female Data'!$X437,0))))</f>
        <v>--</v>
      </c>
      <c r="I437" t="str">
        <f>IF(AND(I$1288=0,I$1289=0),"--",IF(AND(I$1288&gt;0,I$1289=0),IF('Female Data'!I437&gt;I$1288,'Female Data'!$X437,0),IF(AND(I$1288=0,I$1289&gt;0),IF('Female Data'!I437&lt;I$1289,'Female Data'!$X437,0),IF(AND('Female Data'!I437&gt;I$1288,'Female Data'!I437&lt;I$1289),'Female Data'!$X437,0))))</f>
        <v>--</v>
      </c>
      <c r="J437" t="str">
        <f>IF(AND(J$1288=0,J$1289=0),"--",IF(AND(J$1288&gt;0,J$1289=0),IF('Female Data'!J437&gt;J$1288,'Female Data'!$X437,0),IF(AND(J$1288=0,J$1289&gt;0),IF('Female Data'!J437&lt;J$1289,'Female Data'!$X437,0),IF(AND('Female Data'!J437&gt;J$1288,'Female Data'!J437&lt;J$1289),'Female Data'!$X437,0))))</f>
        <v>--</v>
      </c>
      <c r="K437" t="str">
        <f>IF(AND(K$1288=0,K$1289=0),"--",IF(AND(K$1288&gt;0,K$1289=0),IF('Female Data'!K437&gt;K$1288,'Female Data'!$X437,0),IF(AND(K$1288=0,K$1289&gt;0),IF('Female Data'!K437&lt;K$1289,'Female Data'!$X437,0),IF(AND('Female Data'!K437&gt;K$1288,'Female Data'!K437&lt;K$1289),'Female Data'!$X437,0))))</f>
        <v>--</v>
      </c>
      <c r="L437" t="str">
        <f>IF(AND(L$1288=0,L$1289=0),"--",IF(AND(L$1288&gt;0,L$1289=0),IF('Female Data'!L437&gt;L$1288,'Female Data'!$X437,0),IF(AND(L$1288=0,L$1289&gt;0),IF('Female Data'!L437&lt;L$1289,'Female Data'!$X437,0),IF(AND('Female Data'!L437&gt;L$1288,'Female Data'!L437&lt;L$1289),'Female Data'!$X437,0))))</f>
        <v>--</v>
      </c>
      <c r="M437" t="str">
        <f>IF(AND(M$1288=0,M$1289=0),"--",IF(AND(M$1288&gt;0,M$1289=0),IF('Female Data'!M437&gt;M$1288,'Female Data'!$X437,0),IF(AND(M$1288=0,M$1289&gt;0),IF('Female Data'!M437&lt;M$1289,'Female Data'!$X437,0),IF(AND('Female Data'!M437&gt;M$1288,'Female Data'!M437&lt;M$1289),'Female Data'!$X437,0))))</f>
        <v>--</v>
      </c>
      <c r="N437" t="str">
        <f>IF(AND(N$1288=0,N$1289=0),"--",IF(AND(N$1288&gt;0,N$1289=0),IF('Female Data'!N437&gt;N$1288,'Female Data'!$X437,0),IF(AND(N$1288=0,N$1289&gt;0),IF('Female Data'!N437&lt;N$1289,'Female Data'!$X437,0),IF(AND('Female Data'!N437&gt;N$1288,'Female Data'!N437&lt;N$1289),'Female Data'!$X437,0))))</f>
        <v>--</v>
      </c>
      <c r="O437" t="str">
        <f>IF(AND(O$1288=0,O$1289=0),"--",IF(AND(O$1288&gt;0,O$1289=0),IF('Female Data'!O437&gt;O$1288,'Female Data'!$X437,0),IF(AND(O$1288=0,O$1289&gt;0),IF('Female Data'!O437&lt;O$1289,'Female Data'!$X437,0),IF(AND('Female Data'!O437&gt;O$1288,'Female Data'!O437&lt;O$1289),'Female Data'!$X437,0))))</f>
        <v>--</v>
      </c>
      <c r="P437" t="str">
        <f>IF(AND(P$1288=0,P$1289=0),"--",IF(AND(P$1288&gt;0,P$1289=0),IF('Female Data'!P437&gt;P$1288,'Female Data'!$X437,0),IF(AND(P$1288=0,P$1289&gt;0),IF('Female Data'!P437&lt;P$1289,'Female Data'!$X437,0),IF(AND('Female Data'!P437&gt;P$1288,'Female Data'!P437&lt;P$1289),'Female Data'!$X437,0))))</f>
        <v>--</v>
      </c>
      <c r="Q437" t="str">
        <f>IF(AND(Q$1288=0,Q$1289=0),"--",IF(AND(Q$1288&gt;0,Q$1289=0),IF('Female Data'!Q437&gt;Q$1288,'Female Data'!$X437,0),IF(AND(Q$1288=0,Q$1289&gt;0),IF('Female Data'!Q437&lt;Q$1289,'Female Data'!$X437,0),IF(AND('Female Data'!Q437&gt;Q$1288,'Female Data'!Q437&lt;Q$1289),'Female Data'!$X437,0))))</f>
        <v>--</v>
      </c>
      <c r="R437" t="str">
        <f>IF(AND(R$1288=0,R$1289=0),"--",IF(AND(R$1288&gt;0,R$1289=0),IF('Female Data'!R437&gt;R$1288,'Female Data'!$X437,0),IF(AND(R$1288=0,R$1289&gt;0),IF('Female Data'!R437&lt;R$1289,'Female Data'!$X437,0),IF(AND('Female Data'!R437&gt;R$1288,'Female Data'!R437&lt;R$1289),'Female Data'!$X437,0))))</f>
        <v>--</v>
      </c>
      <c r="S437" t="str">
        <f>IF(AND(S$1288=0,S$1289=0),"--",IF(AND(S$1288&gt;0,S$1289=0),IF('Female Data'!S437&gt;S$1288,'Female Data'!$X437,0),IF(AND(S$1288=0,S$1289&gt;0),IF('Female Data'!S437&lt;S$1289,'Female Data'!$X437,0),IF(AND('Female Data'!S437&gt;S$1288,'Female Data'!S437&lt;S$1289),'Female Data'!$X437,0))))</f>
        <v>--</v>
      </c>
      <c r="T437" t="str">
        <f>IF(AND(T$1288=0,T$1289=0),"--",IF(AND(T$1288&gt;0,T$1289=0),IF('Female Data'!T437&gt;T$1288,'Female Data'!$X437,0),IF(AND(T$1288=0,T$1289&gt;0),IF('Female Data'!T437&lt;T$1289,'Female Data'!$X437,0),IF(AND('Female Data'!T437&gt;T$1288,'Female Data'!T437&lt;T$1289),'Female Data'!$X437,0))))</f>
        <v>--</v>
      </c>
      <c r="U437" t="str">
        <f>IF(AND(U$1288=0,U$1289=0),"--",IF(AND(U$1288&gt;0,U$1289=0),IF('Female Data'!U437&gt;U$1288,'Female Data'!$X437,0),IF(AND(U$1288=0,U$1289&gt;0),IF('Female Data'!U437&lt;U$1289,'Female Data'!$X437,0),IF(AND('Female Data'!U437&gt;U$1288,'Female Data'!U437&lt;U$1289),'Female Data'!$X437,0))))</f>
        <v>--</v>
      </c>
      <c r="V437" t="str">
        <f>IF(AND(V$1288=0,V$1289=0),"--",IF(AND(V$1288&gt;0,V$1289=0),IF('Female Data'!V437&gt;V$1288,'Female Data'!$X437,0),IF(AND(V$1288=0,V$1289&gt;0),IF('Female Data'!V437&lt;V$1289,'Female Data'!$X437,0),IF(AND('Female Data'!V437&gt;V$1288,'Female Data'!V437&lt;V$1289),'Female Data'!$X437,0))))</f>
        <v>--</v>
      </c>
      <c r="W437" t="str">
        <f>IF(AND(W$1288=0,W$1289=0),"--",IF(AND(W$1288&gt;0,W$1289=0),IF('Female Data'!W437&gt;W$1288,'Female Data'!$X437,0),IF(AND(W$1288=0,W$1289&gt;0),IF('Female Data'!W437&lt;W$1289,'Female Data'!$X437,0),IF(AND('Female Data'!W437&gt;W$1288,'Female Data'!W437&lt;W$1289),'Female Data'!$X437,0))))</f>
        <v>--</v>
      </c>
      <c r="Y437">
        <f t="shared" si="12"/>
        <v>0</v>
      </c>
      <c r="Z437">
        <f>Y437*'Female Data'!X437</f>
        <v>0</v>
      </c>
      <c r="AA437">
        <f t="shared" si="13"/>
        <v>1</v>
      </c>
      <c r="AB437">
        <f>AA437*'Female Data'!X437</f>
        <v>62229</v>
      </c>
    </row>
    <row r="438" spans="1:28">
      <c r="A438">
        <f>'Female Data'!A438</f>
        <v>437</v>
      </c>
      <c r="B438" t="str">
        <f>'Female Data'!B438</f>
        <v>F</v>
      </c>
      <c r="C438" t="str">
        <f>IF(AND(C$1288=0,C$1289=0),"--",IF(AND(C$1288&gt;0,C$1289=0),IF('Female Data'!C438&gt;C$1288,'Female Data'!$X438,0),IF(AND(C$1288=0,C$1289&gt;0),IF('Female Data'!C438&lt;C$1289,'Female Data'!$X438,0),IF(AND('Female Data'!C438&gt;C$1288,'Female Data'!C438&lt;C$1289),'Female Data'!$X438,0))))</f>
        <v>--</v>
      </c>
      <c r="D438" t="str">
        <f>IF(AND(D$1288=0,D$1289=0),"--",IF(AND(D$1288&gt;0,D$1289=0),IF('Female Data'!D438&gt;D$1288,'Female Data'!$X438,0),IF(AND(D$1288=0,D$1289&gt;0),IF('Female Data'!D438&lt;D$1289,'Female Data'!$X438,0),IF(AND('Female Data'!D438&gt;D$1288,'Female Data'!D438&lt;D$1289),'Female Data'!$X438,0))))</f>
        <v>--</v>
      </c>
      <c r="E438" t="str">
        <f>IF(AND(E$1288=0,E$1289=0),"--",IF(AND(E$1288&gt;0,E$1289=0),IF('Female Data'!E438&gt;E$1288,'Female Data'!$X438,0),IF(AND(E$1288=0,E$1289&gt;0),IF('Female Data'!E438&lt;E$1289,'Female Data'!$X438,0),IF(AND('Female Data'!E438&gt;E$1288,'Female Data'!E438&lt;E$1289),'Female Data'!$X438,0))))</f>
        <v>--</v>
      </c>
      <c r="F438" t="str">
        <f>IF(AND(F$1288=0,F$1289=0),"--",IF(AND(F$1288&gt;0,F$1289=0),IF('Female Data'!F438&gt;F$1288,'Female Data'!$X438,0),IF(AND(F$1288=0,F$1289&gt;0),IF('Female Data'!F438&lt;F$1289,'Female Data'!$X438,0),IF(AND('Female Data'!F438&gt;F$1288,'Female Data'!F438&lt;F$1289),'Female Data'!$X438,0))))</f>
        <v>--</v>
      </c>
      <c r="G438" t="str">
        <f>IF(AND(G$1288=0,G$1289=0),"--",IF(AND(G$1288&gt;0,G$1289=0),IF('Female Data'!G438&gt;G$1288,'Female Data'!$X438,0),IF(AND(G$1288=0,G$1289&gt;0),IF('Female Data'!G438&lt;G$1289,'Female Data'!$X438,0),IF(AND('Female Data'!G438&gt;G$1288,'Female Data'!G438&lt;G$1289),'Female Data'!$X438,0))))</f>
        <v>--</v>
      </c>
      <c r="H438" t="str">
        <f>IF(AND(H$1288=0,H$1289=0),"--",IF(AND(H$1288&gt;0,H$1289=0),IF('Female Data'!H438&gt;H$1288,'Female Data'!$X438,0),IF(AND(H$1288=0,H$1289&gt;0),IF('Female Data'!H438&lt;H$1289,'Female Data'!$X438,0),IF(AND('Female Data'!H438&gt;H$1288,'Female Data'!H438&lt;H$1289),'Female Data'!$X438,0))))</f>
        <v>--</v>
      </c>
      <c r="I438" t="str">
        <f>IF(AND(I$1288=0,I$1289=0),"--",IF(AND(I$1288&gt;0,I$1289=0),IF('Female Data'!I438&gt;I$1288,'Female Data'!$X438,0),IF(AND(I$1288=0,I$1289&gt;0),IF('Female Data'!I438&lt;I$1289,'Female Data'!$X438,0),IF(AND('Female Data'!I438&gt;I$1288,'Female Data'!I438&lt;I$1289),'Female Data'!$X438,0))))</f>
        <v>--</v>
      </c>
      <c r="J438" t="str">
        <f>IF(AND(J$1288=0,J$1289=0),"--",IF(AND(J$1288&gt;0,J$1289=0),IF('Female Data'!J438&gt;J$1288,'Female Data'!$X438,0),IF(AND(J$1288=0,J$1289&gt;0),IF('Female Data'!J438&lt;J$1289,'Female Data'!$X438,0),IF(AND('Female Data'!J438&gt;J$1288,'Female Data'!J438&lt;J$1289),'Female Data'!$X438,0))))</f>
        <v>--</v>
      </c>
      <c r="K438" t="str">
        <f>IF(AND(K$1288=0,K$1289=0),"--",IF(AND(K$1288&gt;0,K$1289=0),IF('Female Data'!K438&gt;K$1288,'Female Data'!$X438,0),IF(AND(K$1288=0,K$1289&gt;0),IF('Female Data'!K438&lt;K$1289,'Female Data'!$X438,0),IF(AND('Female Data'!K438&gt;K$1288,'Female Data'!K438&lt;K$1289),'Female Data'!$X438,0))))</f>
        <v>--</v>
      </c>
      <c r="L438" t="str">
        <f>IF(AND(L$1288=0,L$1289=0),"--",IF(AND(L$1288&gt;0,L$1289=0),IF('Female Data'!L438&gt;L$1288,'Female Data'!$X438,0),IF(AND(L$1288=0,L$1289&gt;0),IF('Female Data'!L438&lt;L$1289,'Female Data'!$X438,0),IF(AND('Female Data'!L438&gt;L$1288,'Female Data'!L438&lt;L$1289),'Female Data'!$X438,0))))</f>
        <v>--</v>
      </c>
      <c r="M438" t="str">
        <f>IF(AND(M$1288=0,M$1289=0),"--",IF(AND(M$1288&gt;0,M$1289=0),IF('Female Data'!M438&gt;M$1288,'Female Data'!$X438,0),IF(AND(M$1288=0,M$1289&gt;0),IF('Female Data'!M438&lt;M$1289,'Female Data'!$X438,0),IF(AND('Female Data'!M438&gt;M$1288,'Female Data'!M438&lt;M$1289),'Female Data'!$X438,0))))</f>
        <v>--</v>
      </c>
      <c r="N438" t="str">
        <f>IF(AND(N$1288=0,N$1289=0),"--",IF(AND(N$1288&gt;0,N$1289=0),IF('Female Data'!N438&gt;N$1288,'Female Data'!$X438,0),IF(AND(N$1288=0,N$1289&gt;0),IF('Female Data'!N438&lt;N$1289,'Female Data'!$X438,0),IF(AND('Female Data'!N438&gt;N$1288,'Female Data'!N438&lt;N$1289),'Female Data'!$X438,0))))</f>
        <v>--</v>
      </c>
      <c r="O438" t="str">
        <f>IF(AND(O$1288=0,O$1289=0),"--",IF(AND(O$1288&gt;0,O$1289=0),IF('Female Data'!O438&gt;O$1288,'Female Data'!$X438,0),IF(AND(O$1288=0,O$1289&gt;0),IF('Female Data'!O438&lt;O$1289,'Female Data'!$X438,0),IF(AND('Female Data'!O438&gt;O$1288,'Female Data'!O438&lt;O$1289),'Female Data'!$X438,0))))</f>
        <v>--</v>
      </c>
      <c r="P438" t="str">
        <f>IF(AND(P$1288=0,P$1289=0),"--",IF(AND(P$1288&gt;0,P$1289=0),IF('Female Data'!P438&gt;P$1288,'Female Data'!$X438,0),IF(AND(P$1288=0,P$1289&gt;0),IF('Female Data'!P438&lt;P$1289,'Female Data'!$X438,0),IF(AND('Female Data'!P438&gt;P$1288,'Female Data'!P438&lt;P$1289),'Female Data'!$X438,0))))</f>
        <v>--</v>
      </c>
      <c r="Q438" t="str">
        <f>IF(AND(Q$1288=0,Q$1289=0),"--",IF(AND(Q$1288&gt;0,Q$1289=0),IF('Female Data'!Q438&gt;Q$1288,'Female Data'!$X438,0),IF(AND(Q$1288=0,Q$1289&gt;0),IF('Female Data'!Q438&lt;Q$1289,'Female Data'!$X438,0),IF(AND('Female Data'!Q438&gt;Q$1288,'Female Data'!Q438&lt;Q$1289),'Female Data'!$X438,0))))</f>
        <v>--</v>
      </c>
      <c r="R438" t="str">
        <f>IF(AND(R$1288=0,R$1289=0),"--",IF(AND(R$1288&gt;0,R$1289=0),IF('Female Data'!R438&gt;R$1288,'Female Data'!$X438,0),IF(AND(R$1288=0,R$1289&gt;0),IF('Female Data'!R438&lt;R$1289,'Female Data'!$X438,0),IF(AND('Female Data'!R438&gt;R$1288,'Female Data'!R438&lt;R$1289),'Female Data'!$X438,0))))</f>
        <v>--</v>
      </c>
      <c r="S438" t="str">
        <f>IF(AND(S$1288=0,S$1289=0),"--",IF(AND(S$1288&gt;0,S$1289=0),IF('Female Data'!S438&gt;S$1288,'Female Data'!$X438,0),IF(AND(S$1288=0,S$1289&gt;0),IF('Female Data'!S438&lt;S$1289,'Female Data'!$X438,0),IF(AND('Female Data'!S438&gt;S$1288,'Female Data'!S438&lt;S$1289),'Female Data'!$X438,0))))</f>
        <v>--</v>
      </c>
      <c r="T438" t="str">
        <f>IF(AND(T$1288=0,T$1289=0),"--",IF(AND(T$1288&gt;0,T$1289=0),IF('Female Data'!T438&gt;T$1288,'Female Data'!$X438,0),IF(AND(T$1288=0,T$1289&gt;0),IF('Female Data'!T438&lt;T$1289,'Female Data'!$X438,0),IF(AND('Female Data'!T438&gt;T$1288,'Female Data'!T438&lt;T$1289),'Female Data'!$X438,0))))</f>
        <v>--</v>
      </c>
      <c r="U438" t="str">
        <f>IF(AND(U$1288=0,U$1289=0),"--",IF(AND(U$1288&gt;0,U$1289=0),IF('Female Data'!U438&gt;U$1288,'Female Data'!$X438,0),IF(AND(U$1288=0,U$1289&gt;0),IF('Female Data'!U438&lt;U$1289,'Female Data'!$X438,0),IF(AND('Female Data'!U438&gt;U$1288,'Female Data'!U438&lt;U$1289),'Female Data'!$X438,0))))</f>
        <v>--</v>
      </c>
      <c r="V438" t="str">
        <f>IF(AND(V$1288=0,V$1289=0),"--",IF(AND(V$1288&gt;0,V$1289=0),IF('Female Data'!V438&gt;V$1288,'Female Data'!$X438,0),IF(AND(V$1288=0,V$1289&gt;0),IF('Female Data'!V438&lt;V$1289,'Female Data'!$X438,0),IF(AND('Female Data'!V438&gt;V$1288,'Female Data'!V438&lt;V$1289),'Female Data'!$X438,0))))</f>
        <v>--</v>
      </c>
      <c r="W438" t="str">
        <f>IF(AND(W$1288=0,W$1289=0),"--",IF(AND(W$1288&gt;0,W$1289=0),IF('Female Data'!W438&gt;W$1288,'Female Data'!$X438,0),IF(AND(W$1288=0,W$1289&gt;0),IF('Female Data'!W438&lt;W$1289,'Female Data'!$X438,0),IF(AND('Female Data'!W438&gt;W$1288,'Female Data'!W438&lt;W$1289),'Female Data'!$X438,0))))</f>
        <v>--</v>
      </c>
      <c r="Y438">
        <f t="shared" si="12"/>
        <v>0</v>
      </c>
      <c r="Z438">
        <f>Y438*'Female Data'!X438</f>
        <v>0</v>
      </c>
      <c r="AA438">
        <f t="shared" si="13"/>
        <v>1</v>
      </c>
      <c r="AB438">
        <f>AA438*'Female Data'!X438</f>
        <v>285022</v>
      </c>
    </row>
    <row r="439" spans="1:28">
      <c r="A439">
        <f>'Female Data'!A439</f>
        <v>438</v>
      </c>
      <c r="B439" t="str">
        <f>'Female Data'!B439</f>
        <v>F</v>
      </c>
      <c r="C439" t="str">
        <f>IF(AND(C$1288=0,C$1289=0),"--",IF(AND(C$1288&gt;0,C$1289=0),IF('Female Data'!C439&gt;C$1288,'Female Data'!$X439,0),IF(AND(C$1288=0,C$1289&gt;0),IF('Female Data'!C439&lt;C$1289,'Female Data'!$X439,0),IF(AND('Female Data'!C439&gt;C$1288,'Female Data'!C439&lt;C$1289),'Female Data'!$X439,0))))</f>
        <v>--</v>
      </c>
      <c r="D439" t="str">
        <f>IF(AND(D$1288=0,D$1289=0),"--",IF(AND(D$1288&gt;0,D$1289=0),IF('Female Data'!D439&gt;D$1288,'Female Data'!$X439,0),IF(AND(D$1288=0,D$1289&gt;0),IF('Female Data'!D439&lt;D$1289,'Female Data'!$X439,0),IF(AND('Female Data'!D439&gt;D$1288,'Female Data'!D439&lt;D$1289),'Female Data'!$X439,0))))</f>
        <v>--</v>
      </c>
      <c r="E439" t="str">
        <f>IF(AND(E$1288=0,E$1289=0),"--",IF(AND(E$1288&gt;0,E$1289=0),IF('Female Data'!E439&gt;E$1288,'Female Data'!$X439,0),IF(AND(E$1288=0,E$1289&gt;0),IF('Female Data'!E439&lt;E$1289,'Female Data'!$X439,0),IF(AND('Female Data'!E439&gt;E$1288,'Female Data'!E439&lt;E$1289),'Female Data'!$X439,0))))</f>
        <v>--</v>
      </c>
      <c r="F439" t="str">
        <f>IF(AND(F$1288=0,F$1289=0),"--",IF(AND(F$1288&gt;0,F$1289=0),IF('Female Data'!F439&gt;F$1288,'Female Data'!$X439,0),IF(AND(F$1288=0,F$1289&gt;0),IF('Female Data'!F439&lt;F$1289,'Female Data'!$X439,0),IF(AND('Female Data'!F439&gt;F$1288,'Female Data'!F439&lt;F$1289),'Female Data'!$X439,0))))</f>
        <v>--</v>
      </c>
      <c r="G439" t="str">
        <f>IF(AND(G$1288=0,G$1289=0),"--",IF(AND(G$1288&gt;0,G$1289=0),IF('Female Data'!G439&gt;G$1288,'Female Data'!$X439,0),IF(AND(G$1288=0,G$1289&gt;0),IF('Female Data'!G439&lt;G$1289,'Female Data'!$X439,0),IF(AND('Female Data'!G439&gt;G$1288,'Female Data'!G439&lt;G$1289),'Female Data'!$X439,0))))</f>
        <v>--</v>
      </c>
      <c r="H439" t="str">
        <f>IF(AND(H$1288=0,H$1289=0),"--",IF(AND(H$1288&gt;0,H$1289=0),IF('Female Data'!H439&gt;H$1288,'Female Data'!$X439,0),IF(AND(H$1288=0,H$1289&gt;0),IF('Female Data'!H439&lt;H$1289,'Female Data'!$X439,0),IF(AND('Female Data'!H439&gt;H$1288,'Female Data'!H439&lt;H$1289),'Female Data'!$X439,0))))</f>
        <v>--</v>
      </c>
      <c r="I439" t="str">
        <f>IF(AND(I$1288=0,I$1289=0),"--",IF(AND(I$1288&gt;0,I$1289=0),IF('Female Data'!I439&gt;I$1288,'Female Data'!$X439,0),IF(AND(I$1288=0,I$1289&gt;0),IF('Female Data'!I439&lt;I$1289,'Female Data'!$X439,0),IF(AND('Female Data'!I439&gt;I$1288,'Female Data'!I439&lt;I$1289),'Female Data'!$X439,0))))</f>
        <v>--</v>
      </c>
      <c r="J439" t="str">
        <f>IF(AND(J$1288=0,J$1289=0),"--",IF(AND(J$1288&gt;0,J$1289=0),IF('Female Data'!J439&gt;J$1288,'Female Data'!$X439,0),IF(AND(J$1288=0,J$1289&gt;0),IF('Female Data'!J439&lt;J$1289,'Female Data'!$X439,0),IF(AND('Female Data'!J439&gt;J$1288,'Female Data'!J439&lt;J$1289),'Female Data'!$X439,0))))</f>
        <v>--</v>
      </c>
      <c r="K439" t="str">
        <f>IF(AND(K$1288=0,K$1289=0),"--",IF(AND(K$1288&gt;0,K$1289=0),IF('Female Data'!K439&gt;K$1288,'Female Data'!$X439,0),IF(AND(K$1288=0,K$1289&gt;0),IF('Female Data'!K439&lt;K$1289,'Female Data'!$X439,0),IF(AND('Female Data'!K439&gt;K$1288,'Female Data'!K439&lt;K$1289),'Female Data'!$X439,0))))</f>
        <v>--</v>
      </c>
      <c r="L439" t="str">
        <f>IF(AND(L$1288=0,L$1289=0),"--",IF(AND(L$1288&gt;0,L$1289=0),IF('Female Data'!L439&gt;L$1288,'Female Data'!$X439,0),IF(AND(L$1288=0,L$1289&gt;0),IF('Female Data'!L439&lt;L$1289,'Female Data'!$X439,0),IF(AND('Female Data'!L439&gt;L$1288,'Female Data'!L439&lt;L$1289),'Female Data'!$X439,0))))</f>
        <v>--</v>
      </c>
      <c r="M439" t="str">
        <f>IF(AND(M$1288=0,M$1289=0),"--",IF(AND(M$1288&gt;0,M$1289=0),IF('Female Data'!M439&gt;M$1288,'Female Data'!$X439,0),IF(AND(M$1288=0,M$1289&gt;0),IF('Female Data'!M439&lt;M$1289,'Female Data'!$X439,0),IF(AND('Female Data'!M439&gt;M$1288,'Female Data'!M439&lt;M$1289),'Female Data'!$X439,0))))</f>
        <v>--</v>
      </c>
      <c r="N439" t="str">
        <f>IF(AND(N$1288=0,N$1289=0),"--",IF(AND(N$1288&gt;0,N$1289=0),IF('Female Data'!N439&gt;N$1288,'Female Data'!$X439,0),IF(AND(N$1288=0,N$1289&gt;0),IF('Female Data'!N439&lt;N$1289,'Female Data'!$X439,0),IF(AND('Female Data'!N439&gt;N$1288,'Female Data'!N439&lt;N$1289),'Female Data'!$X439,0))))</f>
        <v>--</v>
      </c>
      <c r="O439" t="str">
        <f>IF(AND(O$1288=0,O$1289=0),"--",IF(AND(O$1288&gt;0,O$1289=0),IF('Female Data'!O439&gt;O$1288,'Female Data'!$X439,0),IF(AND(O$1288=0,O$1289&gt;0),IF('Female Data'!O439&lt;O$1289,'Female Data'!$X439,0),IF(AND('Female Data'!O439&gt;O$1288,'Female Data'!O439&lt;O$1289),'Female Data'!$X439,0))))</f>
        <v>--</v>
      </c>
      <c r="P439" t="str">
        <f>IF(AND(P$1288=0,P$1289=0),"--",IF(AND(P$1288&gt;0,P$1289=0),IF('Female Data'!P439&gt;P$1288,'Female Data'!$X439,0),IF(AND(P$1288=0,P$1289&gt;0),IF('Female Data'!P439&lt;P$1289,'Female Data'!$X439,0),IF(AND('Female Data'!P439&gt;P$1288,'Female Data'!P439&lt;P$1289),'Female Data'!$X439,0))))</f>
        <v>--</v>
      </c>
      <c r="Q439" t="str">
        <f>IF(AND(Q$1288=0,Q$1289=0),"--",IF(AND(Q$1288&gt;0,Q$1289=0),IF('Female Data'!Q439&gt;Q$1288,'Female Data'!$X439,0),IF(AND(Q$1288=0,Q$1289&gt;0),IF('Female Data'!Q439&lt;Q$1289,'Female Data'!$X439,0),IF(AND('Female Data'!Q439&gt;Q$1288,'Female Data'!Q439&lt;Q$1289),'Female Data'!$X439,0))))</f>
        <v>--</v>
      </c>
      <c r="R439" t="str">
        <f>IF(AND(R$1288=0,R$1289=0),"--",IF(AND(R$1288&gt;0,R$1289=0),IF('Female Data'!R439&gt;R$1288,'Female Data'!$X439,0),IF(AND(R$1288=0,R$1289&gt;0),IF('Female Data'!R439&lt;R$1289,'Female Data'!$X439,0),IF(AND('Female Data'!R439&gt;R$1288,'Female Data'!R439&lt;R$1289),'Female Data'!$X439,0))))</f>
        <v>--</v>
      </c>
      <c r="S439" t="str">
        <f>IF(AND(S$1288=0,S$1289=0),"--",IF(AND(S$1288&gt;0,S$1289=0),IF('Female Data'!S439&gt;S$1288,'Female Data'!$X439,0),IF(AND(S$1288=0,S$1289&gt;0),IF('Female Data'!S439&lt;S$1289,'Female Data'!$X439,0),IF(AND('Female Data'!S439&gt;S$1288,'Female Data'!S439&lt;S$1289),'Female Data'!$X439,0))))</f>
        <v>--</v>
      </c>
      <c r="T439" t="str">
        <f>IF(AND(T$1288=0,T$1289=0),"--",IF(AND(T$1288&gt;0,T$1289=0),IF('Female Data'!T439&gt;T$1288,'Female Data'!$X439,0),IF(AND(T$1288=0,T$1289&gt;0),IF('Female Data'!T439&lt;T$1289,'Female Data'!$X439,0),IF(AND('Female Data'!T439&gt;T$1288,'Female Data'!T439&lt;T$1289),'Female Data'!$X439,0))))</f>
        <v>--</v>
      </c>
      <c r="U439" t="str">
        <f>IF(AND(U$1288=0,U$1289=0),"--",IF(AND(U$1288&gt;0,U$1289=0),IF('Female Data'!U439&gt;U$1288,'Female Data'!$X439,0),IF(AND(U$1288=0,U$1289&gt;0),IF('Female Data'!U439&lt;U$1289,'Female Data'!$X439,0),IF(AND('Female Data'!U439&gt;U$1288,'Female Data'!U439&lt;U$1289),'Female Data'!$X439,0))))</f>
        <v>--</v>
      </c>
      <c r="V439" t="str">
        <f>IF(AND(V$1288=0,V$1289=0),"--",IF(AND(V$1288&gt;0,V$1289=0),IF('Female Data'!V439&gt;V$1288,'Female Data'!$X439,0),IF(AND(V$1288=0,V$1289&gt;0),IF('Female Data'!V439&lt;V$1289,'Female Data'!$X439,0),IF(AND('Female Data'!V439&gt;V$1288,'Female Data'!V439&lt;V$1289),'Female Data'!$X439,0))))</f>
        <v>--</v>
      </c>
      <c r="W439" t="str">
        <f>IF(AND(W$1288=0,W$1289=0),"--",IF(AND(W$1288&gt;0,W$1289=0),IF('Female Data'!W439&gt;W$1288,'Female Data'!$X439,0),IF(AND(W$1288=0,W$1289&gt;0),IF('Female Data'!W439&lt;W$1289,'Female Data'!$X439,0),IF(AND('Female Data'!W439&gt;W$1288,'Female Data'!W439&lt;W$1289),'Female Data'!$X439,0))))</f>
        <v>--</v>
      </c>
      <c r="Y439">
        <f t="shared" si="12"/>
        <v>0</v>
      </c>
      <c r="Z439">
        <f>Y439*'Female Data'!X439</f>
        <v>0</v>
      </c>
      <c r="AA439">
        <f t="shared" si="13"/>
        <v>1</v>
      </c>
      <c r="AB439">
        <f>AA439*'Female Data'!X439</f>
        <v>7044</v>
      </c>
    </row>
    <row r="440" spans="1:28">
      <c r="A440">
        <f>'Female Data'!A440</f>
        <v>439</v>
      </c>
      <c r="B440" t="str">
        <f>'Female Data'!B440</f>
        <v>F</v>
      </c>
      <c r="C440" t="str">
        <f>IF(AND(C$1288=0,C$1289=0),"--",IF(AND(C$1288&gt;0,C$1289=0),IF('Female Data'!C440&gt;C$1288,'Female Data'!$X440,0),IF(AND(C$1288=0,C$1289&gt;0),IF('Female Data'!C440&lt;C$1289,'Female Data'!$X440,0),IF(AND('Female Data'!C440&gt;C$1288,'Female Data'!C440&lt;C$1289),'Female Data'!$X440,0))))</f>
        <v>--</v>
      </c>
      <c r="D440" t="str">
        <f>IF(AND(D$1288=0,D$1289=0),"--",IF(AND(D$1288&gt;0,D$1289=0),IF('Female Data'!D440&gt;D$1288,'Female Data'!$X440,0),IF(AND(D$1288=0,D$1289&gt;0),IF('Female Data'!D440&lt;D$1289,'Female Data'!$X440,0),IF(AND('Female Data'!D440&gt;D$1288,'Female Data'!D440&lt;D$1289),'Female Data'!$X440,0))))</f>
        <v>--</v>
      </c>
      <c r="E440" t="str">
        <f>IF(AND(E$1288=0,E$1289=0),"--",IF(AND(E$1288&gt;0,E$1289=0),IF('Female Data'!E440&gt;E$1288,'Female Data'!$X440,0),IF(AND(E$1288=0,E$1289&gt;0),IF('Female Data'!E440&lt;E$1289,'Female Data'!$X440,0),IF(AND('Female Data'!E440&gt;E$1288,'Female Data'!E440&lt;E$1289),'Female Data'!$X440,0))))</f>
        <v>--</v>
      </c>
      <c r="F440" t="str">
        <f>IF(AND(F$1288=0,F$1289=0),"--",IF(AND(F$1288&gt;0,F$1289=0),IF('Female Data'!F440&gt;F$1288,'Female Data'!$X440,0),IF(AND(F$1288=0,F$1289&gt;0),IF('Female Data'!F440&lt;F$1289,'Female Data'!$X440,0),IF(AND('Female Data'!F440&gt;F$1288,'Female Data'!F440&lt;F$1289),'Female Data'!$X440,0))))</f>
        <v>--</v>
      </c>
      <c r="G440" t="str">
        <f>IF(AND(G$1288=0,G$1289=0),"--",IF(AND(G$1288&gt;0,G$1289=0),IF('Female Data'!G440&gt;G$1288,'Female Data'!$X440,0),IF(AND(G$1288=0,G$1289&gt;0),IF('Female Data'!G440&lt;G$1289,'Female Data'!$X440,0),IF(AND('Female Data'!G440&gt;G$1288,'Female Data'!G440&lt;G$1289),'Female Data'!$X440,0))))</f>
        <v>--</v>
      </c>
      <c r="H440" t="str">
        <f>IF(AND(H$1288=0,H$1289=0),"--",IF(AND(H$1288&gt;0,H$1289=0),IF('Female Data'!H440&gt;H$1288,'Female Data'!$X440,0),IF(AND(H$1288=0,H$1289&gt;0),IF('Female Data'!H440&lt;H$1289,'Female Data'!$X440,0),IF(AND('Female Data'!H440&gt;H$1288,'Female Data'!H440&lt;H$1289),'Female Data'!$X440,0))))</f>
        <v>--</v>
      </c>
      <c r="I440" t="str">
        <f>IF(AND(I$1288=0,I$1289=0),"--",IF(AND(I$1288&gt;0,I$1289=0),IF('Female Data'!I440&gt;I$1288,'Female Data'!$X440,0),IF(AND(I$1288=0,I$1289&gt;0),IF('Female Data'!I440&lt;I$1289,'Female Data'!$X440,0),IF(AND('Female Data'!I440&gt;I$1288,'Female Data'!I440&lt;I$1289),'Female Data'!$X440,0))))</f>
        <v>--</v>
      </c>
      <c r="J440" t="str">
        <f>IF(AND(J$1288=0,J$1289=0),"--",IF(AND(J$1288&gt;0,J$1289=0),IF('Female Data'!J440&gt;J$1288,'Female Data'!$X440,0),IF(AND(J$1288=0,J$1289&gt;0),IF('Female Data'!J440&lt;J$1289,'Female Data'!$X440,0),IF(AND('Female Data'!J440&gt;J$1288,'Female Data'!J440&lt;J$1289),'Female Data'!$X440,0))))</f>
        <v>--</v>
      </c>
      <c r="K440" t="str">
        <f>IF(AND(K$1288=0,K$1289=0),"--",IF(AND(K$1288&gt;0,K$1289=0),IF('Female Data'!K440&gt;K$1288,'Female Data'!$X440,0),IF(AND(K$1288=0,K$1289&gt;0),IF('Female Data'!K440&lt;K$1289,'Female Data'!$X440,0),IF(AND('Female Data'!K440&gt;K$1288,'Female Data'!K440&lt;K$1289),'Female Data'!$X440,0))))</f>
        <v>--</v>
      </c>
      <c r="L440" t="str">
        <f>IF(AND(L$1288=0,L$1289=0),"--",IF(AND(L$1288&gt;0,L$1289=0),IF('Female Data'!L440&gt;L$1288,'Female Data'!$X440,0),IF(AND(L$1288=0,L$1289&gt;0),IF('Female Data'!L440&lt;L$1289,'Female Data'!$X440,0),IF(AND('Female Data'!L440&gt;L$1288,'Female Data'!L440&lt;L$1289),'Female Data'!$X440,0))))</f>
        <v>--</v>
      </c>
      <c r="M440" t="str">
        <f>IF(AND(M$1288=0,M$1289=0),"--",IF(AND(M$1288&gt;0,M$1289=0),IF('Female Data'!M440&gt;M$1288,'Female Data'!$X440,0),IF(AND(M$1288=0,M$1289&gt;0),IF('Female Data'!M440&lt;M$1289,'Female Data'!$X440,0),IF(AND('Female Data'!M440&gt;M$1288,'Female Data'!M440&lt;M$1289),'Female Data'!$X440,0))))</f>
        <v>--</v>
      </c>
      <c r="N440" t="str">
        <f>IF(AND(N$1288=0,N$1289=0),"--",IF(AND(N$1288&gt;0,N$1289=0),IF('Female Data'!N440&gt;N$1288,'Female Data'!$X440,0),IF(AND(N$1288=0,N$1289&gt;0),IF('Female Data'!N440&lt;N$1289,'Female Data'!$X440,0),IF(AND('Female Data'!N440&gt;N$1288,'Female Data'!N440&lt;N$1289),'Female Data'!$X440,0))))</f>
        <v>--</v>
      </c>
      <c r="O440" t="str">
        <f>IF(AND(O$1288=0,O$1289=0),"--",IF(AND(O$1288&gt;0,O$1289=0),IF('Female Data'!O440&gt;O$1288,'Female Data'!$X440,0),IF(AND(O$1288=0,O$1289&gt;0),IF('Female Data'!O440&lt;O$1289,'Female Data'!$X440,0),IF(AND('Female Data'!O440&gt;O$1288,'Female Data'!O440&lt;O$1289),'Female Data'!$X440,0))))</f>
        <v>--</v>
      </c>
      <c r="P440" t="str">
        <f>IF(AND(P$1288=0,P$1289=0),"--",IF(AND(P$1288&gt;0,P$1289=0),IF('Female Data'!P440&gt;P$1288,'Female Data'!$X440,0),IF(AND(P$1288=0,P$1289&gt;0),IF('Female Data'!P440&lt;P$1289,'Female Data'!$X440,0),IF(AND('Female Data'!P440&gt;P$1288,'Female Data'!P440&lt;P$1289),'Female Data'!$X440,0))))</f>
        <v>--</v>
      </c>
      <c r="Q440" t="str">
        <f>IF(AND(Q$1288=0,Q$1289=0),"--",IF(AND(Q$1288&gt;0,Q$1289=0),IF('Female Data'!Q440&gt;Q$1288,'Female Data'!$X440,0),IF(AND(Q$1288=0,Q$1289&gt;0),IF('Female Data'!Q440&lt;Q$1289,'Female Data'!$X440,0),IF(AND('Female Data'!Q440&gt;Q$1288,'Female Data'!Q440&lt;Q$1289),'Female Data'!$X440,0))))</f>
        <v>--</v>
      </c>
      <c r="R440" t="str">
        <f>IF(AND(R$1288=0,R$1289=0),"--",IF(AND(R$1288&gt;0,R$1289=0),IF('Female Data'!R440&gt;R$1288,'Female Data'!$X440,0),IF(AND(R$1288=0,R$1289&gt;0),IF('Female Data'!R440&lt;R$1289,'Female Data'!$X440,0),IF(AND('Female Data'!R440&gt;R$1288,'Female Data'!R440&lt;R$1289),'Female Data'!$X440,0))))</f>
        <v>--</v>
      </c>
      <c r="S440" t="str">
        <f>IF(AND(S$1288=0,S$1289=0),"--",IF(AND(S$1288&gt;0,S$1289=0),IF('Female Data'!S440&gt;S$1288,'Female Data'!$X440,0),IF(AND(S$1288=0,S$1289&gt;0),IF('Female Data'!S440&lt;S$1289,'Female Data'!$X440,0),IF(AND('Female Data'!S440&gt;S$1288,'Female Data'!S440&lt;S$1289),'Female Data'!$X440,0))))</f>
        <v>--</v>
      </c>
      <c r="T440" t="str">
        <f>IF(AND(T$1288=0,T$1289=0),"--",IF(AND(T$1288&gt;0,T$1289=0),IF('Female Data'!T440&gt;T$1288,'Female Data'!$X440,0),IF(AND(T$1288=0,T$1289&gt;0),IF('Female Data'!T440&lt;T$1289,'Female Data'!$X440,0),IF(AND('Female Data'!T440&gt;T$1288,'Female Data'!T440&lt;T$1289),'Female Data'!$X440,0))))</f>
        <v>--</v>
      </c>
      <c r="U440" t="str">
        <f>IF(AND(U$1288=0,U$1289=0),"--",IF(AND(U$1288&gt;0,U$1289=0),IF('Female Data'!U440&gt;U$1288,'Female Data'!$X440,0),IF(AND(U$1288=0,U$1289&gt;0),IF('Female Data'!U440&lt;U$1289,'Female Data'!$X440,0),IF(AND('Female Data'!U440&gt;U$1288,'Female Data'!U440&lt;U$1289),'Female Data'!$X440,0))))</f>
        <v>--</v>
      </c>
      <c r="V440" t="str">
        <f>IF(AND(V$1288=0,V$1289=0),"--",IF(AND(V$1288&gt;0,V$1289=0),IF('Female Data'!V440&gt;V$1288,'Female Data'!$X440,0),IF(AND(V$1288=0,V$1289&gt;0),IF('Female Data'!V440&lt;V$1289,'Female Data'!$X440,0),IF(AND('Female Data'!V440&gt;V$1288,'Female Data'!V440&lt;V$1289),'Female Data'!$X440,0))))</f>
        <v>--</v>
      </c>
      <c r="W440" t="str">
        <f>IF(AND(W$1288=0,W$1289=0),"--",IF(AND(W$1288&gt;0,W$1289=0),IF('Female Data'!W440&gt;W$1288,'Female Data'!$X440,0),IF(AND(W$1288=0,W$1289&gt;0),IF('Female Data'!W440&lt;W$1289,'Female Data'!$X440,0),IF(AND('Female Data'!W440&gt;W$1288,'Female Data'!W440&lt;W$1289),'Female Data'!$X440,0))))</f>
        <v>--</v>
      </c>
      <c r="Y440">
        <f t="shared" si="12"/>
        <v>0</v>
      </c>
      <c r="Z440">
        <f>Y440*'Female Data'!X440</f>
        <v>0</v>
      </c>
      <c r="AA440">
        <f t="shared" si="13"/>
        <v>1</v>
      </c>
      <c r="AB440">
        <f>AA440*'Female Data'!X440</f>
        <v>492062</v>
      </c>
    </row>
    <row r="441" spans="1:28">
      <c r="A441">
        <f>'Female Data'!A441</f>
        <v>440</v>
      </c>
      <c r="B441" t="str">
        <f>'Female Data'!B441</f>
        <v>F</v>
      </c>
      <c r="C441" t="str">
        <f>IF(AND(C$1288=0,C$1289=0),"--",IF(AND(C$1288&gt;0,C$1289=0),IF('Female Data'!C441&gt;C$1288,'Female Data'!$X441,0),IF(AND(C$1288=0,C$1289&gt;0),IF('Female Data'!C441&lt;C$1289,'Female Data'!$X441,0),IF(AND('Female Data'!C441&gt;C$1288,'Female Data'!C441&lt;C$1289),'Female Data'!$X441,0))))</f>
        <v>--</v>
      </c>
      <c r="D441" t="str">
        <f>IF(AND(D$1288=0,D$1289=0),"--",IF(AND(D$1288&gt;0,D$1289=0),IF('Female Data'!D441&gt;D$1288,'Female Data'!$X441,0),IF(AND(D$1288=0,D$1289&gt;0),IF('Female Data'!D441&lt;D$1289,'Female Data'!$X441,0),IF(AND('Female Data'!D441&gt;D$1288,'Female Data'!D441&lt;D$1289),'Female Data'!$X441,0))))</f>
        <v>--</v>
      </c>
      <c r="E441" t="str">
        <f>IF(AND(E$1288=0,E$1289=0),"--",IF(AND(E$1288&gt;0,E$1289=0),IF('Female Data'!E441&gt;E$1288,'Female Data'!$X441,0),IF(AND(E$1288=0,E$1289&gt;0),IF('Female Data'!E441&lt;E$1289,'Female Data'!$X441,0),IF(AND('Female Data'!E441&gt;E$1288,'Female Data'!E441&lt;E$1289),'Female Data'!$X441,0))))</f>
        <v>--</v>
      </c>
      <c r="F441" t="str">
        <f>IF(AND(F$1288=0,F$1289=0),"--",IF(AND(F$1288&gt;0,F$1289=0),IF('Female Data'!F441&gt;F$1288,'Female Data'!$X441,0),IF(AND(F$1288=0,F$1289&gt;0),IF('Female Data'!F441&lt;F$1289,'Female Data'!$X441,0),IF(AND('Female Data'!F441&gt;F$1288,'Female Data'!F441&lt;F$1289),'Female Data'!$X441,0))))</f>
        <v>--</v>
      </c>
      <c r="G441" t="str">
        <f>IF(AND(G$1288=0,G$1289=0),"--",IF(AND(G$1288&gt;0,G$1289=0),IF('Female Data'!G441&gt;G$1288,'Female Data'!$X441,0),IF(AND(G$1288=0,G$1289&gt;0),IF('Female Data'!G441&lt;G$1289,'Female Data'!$X441,0),IF(AND('Female Data'!G441&gt;G$1288,'Female Data'!G441&lt;G$1289),'Female Data'!$X441,0))))</f>
        <v>--</v>
      </c>
      <c r="H441" t="str">
        <f>IF(AND(H$1288=0,H$1289=0),"--",IF(AND(H$1288&gt;0,H$1289=0),IF('Female Data'!H441&gt;H$1288,'Female Data'!$X441,0),IF(AND(H$1288=0,H$1289&gt;0),IF('Female Data'!H441&lt;H$1289,'Female Data'!$X441,0),IF(AND('Female Data'!H441&gt;H$1288,'Female Data'!H441&lt;H$1289),'Female Data'!$X441,0))))</f>
        <v>--</v>
      </c>
      <c r="I441" t="str">
        <f>IF(AND(I$1288=0,I$1289=0),"--",IF(AND(I$1288&gt;0,I$1289=0),IF('Female Data'!I441&gt;I$1288,'Female Data'!$X441,0),IF(AND(I$1288=0,I$1289&gt;0),IF('Female Data'!I441&lt;I$1289,'Female Data'!$X441,0),IF(AND('Female Data'!I441&gt;I$1288,'Female Data'!I441&lt;I$1289),'Female Data'!$X441,0))))</f>
        <v>--</v>
      </c>
      <c r="J441" t="str">
        <f>IF(AND(J$1288=0,J$1289=0),"--",IF(AND(J$1288&gt;0,J$1289=0),IF('Female Data'!J441&gt;J$1288,'Female Data'!$X441,0),IF(AND(J$1288=0,J$1289&gt;0),IF('Female Data'!J441&lt;J$1289,'Female Data'!$X441,0),IF(AND('Female Data'!J441&gt;J$1288,'Female Data'!J441&lt;J$1289),'Female Data'!$X441,0))))</f>
        <v>--</v>
      </c>
      <c r="K441" t="str">
        <f>IF(AND(K$1288=0,K$1289=0),"--",IF(AND(K$1288&gt;0,K$1289=0),IF('Female Data'!K441&gt;K$1288,'Female Data'!$X441,0),IF(AND(K$1288=0,K$1289&gt;0),IF('Female Data'!K441&lt;K$1289,'Female Data'!$X441,0),IF(AND('Female Data'!K441&gt;K$1288,'Female Data'!K441&lt;K$1289),'Female Data'!$X441,0))))</f>
        <v>--</v>
      </c>
      <c r="L441" t="str">
        <f>IF(AND(L$1288=0,L$1289=0),"--",IF(AND(L$1288&gt;0,L$1289=0),IF('Female Data'!L441&gt;L$1288,'Female Data'!$X441,0),IF(AND(L$1288=0,L$1289&gt;0),IF('Female Data'!L441&lt;L$1289,'Female Data'!$X441,0),IF(AND('Female Data'!L441&gt;L$1288,'Female Data'!L441&lt;L$1289),'Female Data'!$X441,0))))</f>
        <v>--</v>
      </c>
      <c r="M441" t="str">
        <f>IF(AND(M$1288=0,M$1289=0),"--",IF(AND(M$1288&gt;0,M$1289=0),IF('Female Data'!M441&gt;M$1288,'Female Data'!$X441,0),IF(AND(M$1288=0,M$1289&gt;0),IF('Female Data'!M441&lt;M$1289,'Female Data'!$X441,0),IF(AND('Female Data'!M441&gt;M$1288,'Female Data'!M441&lt;M$1289),'Female Data'!$X441,0))))</f>
        <v>--</v>
      </c>
      <c r="N441" t="str">
        <f>IF(AND(N$1288=0,N$1289=0),"--",IF(AND(N$1288&gt;0,N$1289=0),IF('Female Data'!N441&gt;N$1288,'Female Data'!$X441,0),IF(AND(N$1288=0,N$1289&gt;0),IF('Female Data'!N441&lt;N$1289,'Female Data'!$X441,0),IF(AND('Female Data'!N441&gt;N$1288,'Female Data'!N441&lt;N$1289),'Female Data'!$X441,0))))</f>
        <v>--</v>
      </c>
      <c r="O441" t="str">
        <f>IF(AND(O$1288=0,O$1289=0),"--",IF(AND(O$1288&gt;0,O$1289=0),IF('Female Data'!O441&gt;O$1288,'Female Data'!$X441,0),IF(AND(O$1288=0,O$1289&gt;0),IF('Female Data'!O441&lt;O$1289,'Female Data'!$X441,0),IF(AND('Female Data'!O441&gt;O$1288,'Female Data'!O441&lt;O$1289),'Female Data'!$X441,0))))</f>
        <v>--</v>
      </c>
      <c r="P441" t="str">
        <f>IF(AND(P$1288=0,P$1289=0),"--",IF(AND(P$1288&gt;0,P$1289=0),IF('Female Data'!P441&gt;P$1288,'Female Data'!$X441,0),IF(AND(P$1288=0,P$1289&gt;0),IF('Female Data'!P441&lt;P$1289,'Female Data'!$X441,0),IF(AND('Female Data'!P441&gt;P$1288,'Female Data'!P441&lt;P$1289),'Female Data'!$X441,0))))</f>
        <v>--</v>
      </c>
      <c r="Q441" t="str">
        <f>IF(AND(Q$1288=0,Q$1289=0),"--",IF(AND(Q$1288&gt;0,Q$1289=0),IF('Female Data'!Q441&gt;Q$1288,'Female Data'!$X441,0),IF(AND(Q$1288=0,Q$1289&gt;0),IF('Female Data'!Q441&lt;Q$1289,'Female Data'!$X441,0),IF(AND('Female Data'!Q441&gt;Q$1288,'Female Data'!Q441&lt;Q$1289),'Female Data'!$X441,0))))</f>
        <v>--</v>
      </c>
      <c r="R441" t="str">
        <f>IF(AND(R$1288=0,R$1289=0),"--",IF(AND(R$1288&gt;0,R$1289=0),IF('Female Data'!R441&gt;R$1288,'Female Data'!$X441,0),IF(AND(R$1288=0,R$1289&gt;0),IF('Female Data'!R441&lt;R$1289,'Female Data'!$X441,0),IF(AND('Female Data'!R441&gt;R$1288,'Female Data'!R441&lt;R$1289),'Female Data'!$X441,0))))</f>
        <v>--</v>
      </c>
      <c r="S441" t="str">
        <f>IF(AND(S$1288=0,S$1289=0),"--",IF(AND(S$1288&gt;0,S$1289=0),IF('Female Data'!S441&gt;S$1288,'Female Data'!$X441,0),IF(AND(S$1288=0,S$1289&gt;0),IF('Female Data'!S441&lt;S$1289,'Female Data'!$X441,0),IF(AND('Female Data'!S441&gt;S$1288,'Female Data'!S441&lt;S$1289),'Female Data'!$X441,0))))</f>
        <v>--</v>
      </c>
      <c r="T441" t="str">
        <f>IF(AND(T$1288=0,T$1289=0),"--",IF(AND(T$1288&gt;0,T$1289=0),IF('Female Data'!T441&gt;T$1288,'Female Data'!$X441,0),IF(AND(T$1288=0,T$1289&gt;0),IF('Female Data'!T441&lt;T$1289,'Female Data'!$X441,0),IF(AND('Female Data'!T441&gt;T$1288,'Female Data'!T441&lt;T$1289),'Female Data'!$X441,0))))</f>
        <v>--</v>
      </c>
      <c r="U441" t="str">
        <f>IF(AND(U$1288=0,U$1289=0),"--",IF(AND(U$1288&gt;0,U$1289=0),IF('Female Data'!U441&gt;U$1288,'Female Data'!$X441,0),IF(AND(U$1288=0,U$1289&gt;0),IF('Female Data'!U441&lt;U$1289,'Female Data'!$X441,0),IF(AND('Female Data'!U441&gt;U$1288,'Female Data'!U441&lt;U$1289),'Female Data'!$X441,0))))</f>
        <v>--</v>
      </c>
      <c r="V441" t="str">
        <f>IF(AND(V$1288=0,V$1289=0),"--",IF(AND(V$1288&gt;0,V$1289=0),IF('Female Data'!V441&gt;V$1288,'Female Data'!$X441,0),IF(AND(V$1288=0,V$1289&gt;0),IF('Female Data'!V441&lt;V$1289,'Female Data'!$X441,0),IF(AND('Female Data'!V441&gt;V$1288,'Female Data'!V441&lt;V$1289),'Female Data'!$X441,0))))</f>
        <v>--</v>
      </c>
      <c r="W441" t="str">
        <f>IF(AND(W$1288=0,W$1289=0),"--",IF(AND(W$1288&gt;0,W$1289=0),IF('Female Data'!W441&gt;W$1288,'Female Data'!$X441,0),IF(AND(W$1288=0,W$1289&gt;0),IF('Female Data'!W441&lt;W$1289,'Female Data'!$X441,0),IF(AND('Female Data'!W441&gt;W$1288,'Female Data'!W441&lt;W$1289),'Female Data'!$X441,0))))</f>
        <v>--</v>
      </c>
      <c r="Y441">
        <f t="shared" si="12"/>
        <v>0</v>
      </c>
      <c r="Z441">
        <f>Y441*'Female Data'!X441</f>
        <v>0</v>
      </c>
      <c r="AA441">
        <f t="shared" si="13"/>
        <v>1</v>
      </c>
      <c r="AB441">
        <f>AA441*'Female Data'!X441</f>
        <v>22886</v>
      </c>
    </row>
    <row r="442" spans="1:28">
      <c r="A442">
        <f>'Female Data'!A442</f>
        <v>441</v>
      </c>
      <c r="B442" t="str">
        <f>'Female Data'!B442</f>
        <v>F</v>
      </c>
      <c r="C442" t="str">
        <f>IF(AND(C$1288=0,C$1289=0),"--",IF(AND(C$1288&gt;0,C$1289=0),IF('Female Data'!C442&gt;C$1288,'Female Data'!$X442,0),IF(AND(C$1288=0,C$1289&gt;0),IF('Female Data'!C442&lt;C$1289,'Female Data'!$X442,0),IF(AND('Female Data'!C442&gt;C$1288,'Female Data'!C442&lt;C$1289),'Female Data'!$X442,0))))</f>
        <v>--</v>
      </c>
      <c r="D442" t="str">
        <f>IF(AND(D$1288=0,D$1289=0),"--",IF(AND(D$1288&gt;0,D$1289=0),IF('Female Data'!D442&gt;D$1288,'Female Data'!$X442,0),IF(AND(D$1288=0,D$1289&gt;0),IF('Female Data'!D442&lt;D$1289,'Female Data'!$X442,0),IF(AND('Female Data'!D442&gt;D$1288,'Female Data'!D442&lt;D$1289),'Female Data'!$X442,0))))</f>
        <v>--</v>
      </c>
      <c r="E442" t="str">
        <f>IF(AND(E$1288=0,E$1289=0),"--",IF(AND(E$1288&gt;0,E$1289=0),IF('Female Data'!E442&gt;E$1288,'Female Data'!$X442,0),IF(AND(E$1288=0,E$1289&gt;0),IF('Female Data'!E442&lt;E$1289,'Female Data'!$X442,0),IF(AND('Female Data'!E442&gt;E$1288,'Female Data'!E442&lt;E$1289),'Female Data'!$X442,0))))</f>
        <v>--</v>
      </c>
      <c r="F442" t="str">
        <f>IF(AND(F$1288=0,F$1289=0),"--",IF(AND(F$1288&gt;0,F$1289=0),IF('Female Data'!F442&gt;F$1288,'Female Data'!$X442,0),IF(AND(F$1288=0,F$1289&gt;0),IF('Female Data'!F442&lt;F$1289,'Female Data'!$X442,0),IF(AND('Female Data'!F442&gt;F$1288,'Female Data'!F442&lt;F$1289),'Female Data'!$X442,0))))</f>
        <v>--</v>
      </c>
      <c r="G442" t="str">
        <f>IF(AND(G$1288=0,G$1289=0),"--",IF(AND(G$1288&gt;0,G$1289=0),IF('Female Data'!G442&gt;G$1288,'Female Data'!$X442,0),IF(AND(G$1288=0,G$1289&gt;0),IF('Female Data'!G442&lt;G$1289,'Female Data'!$X442,0),IF(AND('Female Data'!G442&gt;G$1288,'Female Data'!G442&lt;G$1289),'Female Data'!$X442,0))))</f>
        <v>--</v>
      </c>
      <c r="H442" t="str">
        <f>IF(AND(H$1288=0,H$1289=0),"--",IF(AND(H$1288&gt;0,H$1289=0),IF('Female Data'!H442&gt;H$1288,'Female Data'!$X442,0),IF(AND(H$1288=0,H$1289&gt;0),IF('Female Data'!H442&lt;H$1289,'Female Data'!$X442,0),IF(AND('Female Data'!H442&gt;H$1288,'Female Data'!H442&lt;H$1289),'Female Data'!$X442,0))))</f>
        <v>--</v>
      </c>
      <c r="I442" t="str">
        <f>IF(AND(I$1288=0,I$1289=0),"--",IF(AND(I$1288&gt;0,I$1289=0),IF('Female Data'!I442&gt;I$1288,'Female Data'!$X442,0),IF(AND(I$1288=0,I$1289&gt;0),IF('Female Data'!I442&lt;I$1289,'Female Data'!$X442,0),IF(AND('Female Data'!I442&gt;I$1288,'Female Data'!I442&lt;I$1289),'Female Data'!$X442,0))))</f>
        <v>--</v>
      </c>
      <c r="J442" t="str">
        <f>IF(AND(J$1288=0,J$1289=0),"--",IF(AND(J$1288&gt;0,J$1289=0),IF('Female Data'!J442&gt;J$1288,'Female Data'!$X442,0),IF(AND(J$1288=0,J$1289&gt;0),IF('Female Data'!J442&lt;J$1289,'Female Data'!$X442,0),IF(AND('Female Data'!J442&gt;J$1288,'Female Data'!J442&lt;J$1289),'Female Data'!$X442,0))))</f>
        <v>--</v>
      </c>
      <c r="K442" t="str">
        <f>IF(AND(K$1288=0,K$1289=0),"--",IF(AND(K$1288&gt;0,K$1289=0),IF('Female Data'!K442&gt;K$1288,'Female Data'!$X442,0),IF(AND(K$1288=0,K$1289&gt;0),IF('Female Data'!K442&lt;K$1289,'Female Data'!$X442,0),IF(AND('Female Data'!K442&gt;K$1288,'Female Data'!K442&lt;K$1289),'Female Data'!$X442,0))))</f>
        <v>--</v>
      </c>
      <c r="L442" t="str">
        <f>IF(AND(L$1288=0,L$1289=0),"--",IF(AND(L$1288&gt;0,L$1289=0),IF('Female Data'!L442&gt;L$1288,'Female Data'!$X442,0),IF(AND(L$1288=0,L$1289&gt;0),IF('Female Data'!L442&lt;L$1289,'Female Data'!$X442,0),IF(AND('Female Data'!L442&gt;L$1288,'Female Data'!L442&lt;L$1289),'Female Data'!$X442,0))))</f>
        <v>--</v>
      </c>
      <c r="M442" t="str">
        <f>IF(AND(M$1288=0,M$1289=0),"--",IF(AND(M$1288&gt;0,M$1289=0),IF('Female Data'!M442&gt;M$1288,'Female Data'!$X442,0),IF(AND(M$1288=0,M$1289&gt;0),IF('Female Data'!M442&lt;M$1289,'Female Data'!$X442,0),IF(AND('Female Data'!M442&gt;M$1288,'Female Data'!M442&lt;M$1289),'Female Data'!$X442,0))))</f>
        <v>--</v>
      </c>
      <c r="N442" t="str">
        <f>IF(AND(N$1288=0,N$1289=0),"--",IF(AND(N$1288&gt;0,N$1289=0),IF('Female Data'!N442&gt;N$1288,'Female Data'!$X442,0),IF(AND(N$1288=0,N$1289&gt;0),IF('Female Data'!N442&lt;N$1289,'Female Data'!$X442,0),IF(AND('Female Data'!N442&gt;N$1288,'Female Data'!N442&lt;N$1289),'Female Data'!$X442,0))))</f>
        <v>--</v>
      </c>
      <c r="O442" t="str">
        <f>IF(AND(O$1288=0,O$1289=0),"--",IF(AND(O$1288&gt;0,O$1289=0),IF('Female Data'!O442&gt;O$1288,'Female Data'!$X442,0),IF(AND(O$1288=0,O$1289&gt;0),IF('Female Data'!O442&lt;O$1289,'Female Data'!$X442,0),IF(AND('Female Data'!O442&gt;O$1288,'Female Data'!O442&lt;O$1289),'Female Data'!$X442,0))))</f>
        <v>--</v>
      </c>
      <c r="P442" t="str">
        <f>IF(AND(P$1288=0,P$1289=0),"--",IF(AND(P$1288&gt;0,P$1289=0),IF('Female Data'!P442&gt;P$1288,'Female Data'!$X442,0),IF(AND(P$1288=0,P$1289&gt;0),IF('Female Data'!P442&lt;P$1289,'Female Data'!$X442,0),IF(AND('Female Data'!P442&gt;P$1288,'Female Data'!P442&lt;P$1289),'Female Data'!$X442,0))))</f>
        <v>--</v>
      </c>
      <c r="Q442" t="str">
        <f>IF(AND(Q$1288=0,Q$1289=0),"--",IF(AND(Q$1288&gt;0,Q$1289=0),IF('Female Data'!Q442&gt;Q$1288,'Female Data'!$X442,0),IF(AND(Q$1288=0,Q$1289&gt;0),IF('Female Data'!Q442&lt;Q$1289,'Female Data'!$X442,0),IF(AND('Female Data'!Q442&gt;Q$1288,'Female Data'!Q442&lt;Q$1289),'Female Data'!$X442,0))))</f>
        <v>--</v>
      </c>
      <c r="R442" t="str">
        <f>IF(AND(R$1288=0,R$1289=0),"--",IF(AND(R$1288&gt;0,R$1289=0),IF('Female Data'!R442&gt;R$1288,'Female Data'!$X442,0),IF(AND(R$1288=0,R$1289&gt;0),IF('Female Data'!R442&lt;R$1289,'Female Data'!$X442,0),IF(AND('Female Data'!R442&gt;R$1288,'Female Data'!R442&lt;R$1289),'Female Data'!$X442,0))))</f>
        <v>--</v>
      </c>
      <c r="S442" t="str">
        <f>IF(AND(S$1288=0,S$1289=0),"--",IF(AND(S$1288&gt;0,S$1289=0),IF('Female Data'!S442&gt;S$1288,'Female Data'!$X442,0),IF(AND(S$1288=0,S$1289&gt;0),IF('Female Data'!S442&lt;S$1289,'Female Data'!$X442,0),IF(AND('Female Data'!S442&gt;S$1288,'Female Data'!S442&lt;S$1289),'Female Data'!$X442,0))))</f>
        <v>--</v>
      </c>
      <c r="T442" t="str">
        <f>IF(AND(T$1288=0,T$1289=0),"--",IF(AND(T$1288&gt;0,T$1289=0),IF('Female Data'!T442&gt;T$1288,'Female Data'!$X442,0),IF(AND(T$1288=0,T$1289&gt;0),IF('Female Data'!T442&lt;T$1289,'Female Data'!$X442,0),IF(AND('Female Data'!T442&gt;T$1288,'Female Data'!T442&lt;T$1289),'Female Data'!$X442,0))))</f>
        <v>--</v>
      </c>
      <c r="U442" t="str">
        <f>IF(AND(U$1288=0,U$1289=0),"--",IF(AND(U$1288&gt;0,U$1289=0),IF('Female Data'!U442&gt;U$1288,'Female Data'!$X442,0),IF(AND(U$1288=0,U$1289&gt;0),IF('Female Data'!U442&lt;U$1289,'Female Data'!$X442,0),IF(AND('Female Data'!U442&gt;U$1288,'Female Data'!U442&lt;U$1289),'Female Data'!$X442,0))))</f>
        <v>--</v>
      </c>
      <c r="V442" t="str">
        <f>IF(AND(V$1288=0,V$1289=0),"--",IF(AND(V$1288&gt;0,V$1289=0),IF('Female Data'!V442&gt;V$1288,'Female Data'!$X442,0),IF(AND(V$1288=0,V$1289&gt;0),IF('Female Data'!V442&lt;V$1289,'Female Data'!$X442,0),IF(AND('Female Data'!V442&gt;V$1288,'Female Data'!V442&lt;V$1289),'Female Data'!$X442,0))))</f>
        <v>--</v>
      </c>
      <c r="W442" t="str">
        <f>IF(AND(W$1288=0,W$1289=0),"--",IF(AND(W$1288&gt;0,W$1289=0),IF('Female Data'!W442&gt;W$1288,'Female Data'!$X442,0),IF(AND(W$1288=0,W$1289&gt;0),IF('Female Data'!W442&lt;W$1289,'Female Data'!$X442,0),IF(AND('Female Data'!W442&gt;W$1288,'Female Data'!W442&lt;W$1289),'Female Data'!$X442,0))))</f>
        <v>--</v>
      </c>
      <c r="Y442">
        <f t="shared" si="12"/>
        <v>0</v>
      </c>
      <c r="Z442">
        <f>Y442*'Female Data'!X442</f>
        <v>0</v>
      </c>
      <c r="AA442">
        <f t="shared" si="13"/>
        <v>1</v>
      </c>
      <c r="AB442">
        <f>AA442*'Female Data'!X442</f>
        <v>22445</v>
      </c>
    </row>
    <row r="443" spans="1:28">
      <c r="A443">
        <f>'Female Data'!A443</f>
        <v>442</v>
      </c>
      <c r="B443" t="str">
        <f>'Female Data'!B443</f>
        <v>F</v>
      </c>
      <c r="C443" t="str">
        <f>IF(AND(C$1288=0,C$1289=0),"--",IF(AND(C$1288&gt;0,C$1289=0),IF('Female Data'!C443&gt;C$1288,'Female Data'!$X443,0),IF(AND(C$1288=0,C$1289&gt;0),IF('Female Data'!C443&lt;C$1289,'Female Data'!$X443,0),IF(AND('Female Data'!C443&gt;C$1288,'Female Data'!C443&lt;C$1289),'Female Data'!$X443,0))))</f>
        <v>--</v>
      </c>
      <c r="D443" t="str">
        <f>IF(AND(D$1288=0,D$1289=0),"--",IF(AND(D$1288&gt;0,D$1289=0),IF('Female Data'!D443&gt;D$1288,'Female Data'!$X443,0),IF(AND(D$1288=0,D$1289&gt;0),IF('Female Data'!D443&lt;D$1289,'Female Data'!$X443,0),IF(AND('Female Data'!D443&gt;D$1288,'Female Data'!D443&lt;D$1289),'Female Data'!$X443,0))))</f>
        <v>--</v>
      </c>
      <c r="E443" t="str">
        <f>IF(AND(E$1288=0,E$1289=0),"--",IF(AND(E$1288&gt;0,E$1289=0),IF('Female Data'!E443&gt;E$1288,'Female Data'!$X443,0),IF(AND(E$1288=0,E$1289&gt;0),IF('Female Data'!E443&lt;E$1289,'Female Data'!$X443,0),IF(AND('Female Data'!E443&gt;E$1288,'Female Data'!E443&lt;E$1289),'Female Data'!$X443,0))))</f>
        <v>--</v>
      </c>
      <c r="F443" t="str">
        <f>IF(AND(F$1288=0,F$1289=0),"--",IF(AND(F$1288&gt;0,F$1289=0),IF('Female Data'!F443&gt;F$1288,'Female Data'!$X443,0),IF(AND(F$1288=0,F$1289&gt;0),IF('Female Data'!F443&lt;F$1289,'Female Data'!$X443,0),IF(AND('Female Data'!F443&gt;F$1288,'Female Data'!F443&lt;F$1289),'Female Data'!$X443,0))))</f>
        <v>--</v>
      </c>
      <c r="G443" t="str">
        <f>IF(AND(G$1288=0,G$1289=0),"--",IF(AND(G$1288&gt;0,G$1289=0),IF('Female Data'!G443&gt;G$1288,'Female Data'!$X443,0),IF(AND(G$1288=0,G$1289&gt;0),IF('Female Data'!G443&lt;G$1289,'Female Data'!$X443,0),IF(AND('Female Data'!G443&gt;G$1288,'Female Data'!G443&lt;G$1289),'Female Data'!$X443,0))))</f>
        <v>--</v>
      </c>
      <c r="H443" t="str">
        <f>IF(AND(H$1288=0,H$1289=0),"--",IF(AND(H$1288&gt;0,H$1289=0),IF('Female Data'!H443&gt;H$1288,'Female Data'!$X443,0),IF(AND(H$1288=0,H$1289&gt;0),IF('Female Data'!H443&lt;H$1289,'Female Data'!$X443,0),IF(AND('Female Data'!H443&gt;H$1288,'Female Data'!H443&lt;H$1289),'Female Data'!$X443,0))))</f>
        <v>--</v>
      </c>
      <c r="I443" t="str">
        <f>IF(AND(I$1288=0,I$1289=0),"--",IF(AND(I$1288&gt;0,I$1289=0),IF('Female Data'!I443&gt;I$1288,'Female Data'!$X443,0),IF(AND(I$1288=0,I$1289&gt;0),IF('Female Data'!I443&lt;I$1289,'Female Data'!$X443,0),IF(AND('Female Data'!I443&gt;I$1288,'Female Data'!I443&lt;I$1289),'Female Data'!$X443,0))))</f>
        <v>--</v>
      </c>
      <c r="J443" t="str">
        <f>IF(AND(J$1288=0,J$1289=0),"--",IF(AND(J$1288&gt;0,J$1289=0),IF('Female Data'!J443&gt;J$1288,'Female Data'!$X443,0),IF(AND(J$1288=0,J$1289&gt;0),IF('Female Data'!J443&lt;J$1289,'Female Data'!$X443,0),IF(AND('Female Data'!J443&gt;J$1288,'Female Data'!J443&lt;J$1289),'Female Data'!$X443,0))))</f>
        <v>--</v>
      </c>
      <c r="K443" t="str">
        <f>IF(AND(K$1288=0,K$1289=0),"--",IF(AND(K$1288&gt;0,K$1289=0),IF('Female Data'!K443&gt;K$1288,'Female Data'!$X443,0),IF(AND(K$1288=0,K$1289&gt;0),IF('Female Data'!K443&lt;K$1289,'Female Data'!$X443,0),IF(AND('Female Data'!K443&gt;K$1288,'Female Data'!K443&lt;K$1289),'Female Data'!$X443,0))))</f>
        <v>--</v>
      </c>
      <c r="L443" t="str">
        <f>IF(AND(L$1288=0,L$1289=0),"--",IF(AND(L$1288&gt;0,L$1289=0),IF('Female Data'!L443&gt;L$1288,'Female Data'!$X443,0),IF(AND(L$1288=0,L$1289&gt;0),IF('Female Data'!L443&lt;L$1289,'Female Data'!$X443,0),IF(AND('Female Data'!L443&gt;L$1288,'Female Data'!L443&lt;L$1289),'Female Data'!$X443,0))))</f>
        <v>--</v>
      </c>
      <c r="M443" t="str">
        <f>IF(AND(M$1288=0,M$1289=0),"--",IF(AND(M$1288&gt;0,M$1289=0),IF('Female Data'!M443&gt;M$1288,'Female Data'!$X443,0),IF(AND(M$1288=0,M$1289&gt;0),IF('Female Data'!M443&lt;M$1289,'Female Data'!$X443,0),IF(AND('Female Data'!M443&gt;M$1288,'Female Data'!M443&lt;M$1289),'Female Data'!$X443,0))))</f>
        <v>--</v>
      </c>
      <c r="N443" t="str">
        <f>IF(AND(N$1288=0,N$1289=0),"--",IF(AND(N$1288&gt;0,N$1289=0),IF('Female Data'!N443&gt;N$1288,'Female Data'!$X443,0),IF(AND(N$1288=0,N$1289&gt;0),IF('Female Data'!N443&lt;N$1289,'Female Data'!$X443,0),IF(AND('Female Data'!N443&gt;N$1288,'Female Data'!N443&lt;N$1289),'Female Data'!$X443,0))))</f>
        <v>--</v>
      </c>
      <c r="O443" t="str">
        <f>IF(AND(O$1288=0,O$1289=0),"--",IF(AND(O$1288&gt;0,O$1289=0),IF('Female Data'!O443&gt;O$1288,'Female Data'!$X443,0),IF(AND(O$1288=0,O$1289&gt;0),IF('Female Data'!O443&lt;O$1289,'Female Data'!$X443,0),IF(AND('Female Data'!O443&gt;O$1288,'Female Data'!O443&lt;O$1289),'Female Data'!$X443,0))))</f>
        <v>--</v>
      </c>
      <c r="P443" t="str">
        <f>IF(AND(P$1288=0,P$1289=0),"--",IF(AND(P$1288&gt;0,P$1289=0),IF('Female Data'!P443&gt;P$1288,'Female Data'!$X443,0),IF(AND(P$1288=0,P$1289&gt;0),IF('Female Data'!P443&lt;P$1289,'Female Data'!$X443,0),IF(AND('Female Data'!P443&gt;P$1288,'Female Data'!P443&lt;P$1289),'Female Data'!$X443,0))))</f>
        <v>--</v>
      </c>
      <c r="Q443" t="str">
        <f>IF(AND(Q$1288=0,Q$1289=0),"--",IF(AND(Q$1288&gt;0,Q$1289=0),IF('Female Data'!Q443&gt;Q$1288,'Female Data'!$X443,0),IF(AND(Q$1288=0,Q$1289&gt;0),IF('Female Data'!Q443&lt;Q$1289,'Female Data'!$X443,0),IF(AND('Female Data'!Q443&gt;Q$1288,'Female Data'!Q443&lt;Q$1289),'Female Data'!$X443,0))))</f>
        <v>--</v>
      </c>
      <c r="R443" t="str">
        <f>IF(AND(R$1288=0,R$1289=0),"--",IF(AND(R$1288&gt;0,R$1289=0),IF('Female Data'!R443&gt;R$1288,'Female Data'!$X443,0),IF(AND(R$1288=0,R$1289&gt;0),IF('Female Data'!R443&lt;R$1289,'Female Data'!$X443,0),IF(AND('Female Data'!R443&gt;R$1288,'Female Data'!R443&lt;R$1289),'Female Data'!$X443,0))))</f>
        <v>--</v>
      </c>
      <c r="S443" t="str">
        <f>IF(AND(S$1288=0,S$1289=0),"--",IF(AND(S$1288&gt;0,S$1289=0),IF('Female Data'!S443&gt;S$1288,'Female Data'!$X443,0),IF(AND(S$1288=0,S$1289&gt;0),IF('Female Data'!S443&lt;S$1289,'Female Data'!$X443,0),IF(AND('Female Data'!S443&gt;S$1288,'Female Data'!S443&lt;S$1289),'Female Data'!$X443,0))))</f>
        <v>--</v>
      </c>
      <c r="T443" t="str">
        <f>IF(AND(T$1288=0,T$1289=0),"--",IF(AND(T$1288&gt;0,T$1289=0),IF('Female Data'!T443&gt;T$1288,'Female Data'!$X443,0),IF(AND(T$1288=0,T$1289&gt;0),IF('Female Data'!T443&lt;T$1289,'Female Data'!$X443,0),IF(AND('Female Data'!T443&gt;T$1288,'Female Data'!T443&lt;T$1289),'Female Data'!$X443,0))))</f>
        <v>--</v>
      </c>
      <c r="U443" t="str">
        <f>IF(AND(U$1288=0,U$1289=0),"--",IF(AND(U$1288&gt;0,U$1289=0),IF('Female Data'!U443&gt;U$1288,'Female Data'!$X443,0),IF(AND(U$1288=0,U$1289&gt;0),IF('Female Data'!U443&lt;U$1289,'Female Data'!$X443,0),IF(AND('Female Data'!U443&gt;U$1288,'Female Data'!U443&lt;U$1289),'Female Data'!$X443,0))))</f>
        <v>--</v>
      </c>
      <c r="V443" t="str">
        <f>IF(AND(V$1288=0,V$1289=0),"--",IF(AND(V$1288&gt;0,V$1289=0),IF('Female Data'!V443&gt;V$1288,'Female Data'!$X443,0),IF(AND(V$1288=0,V$1289&gt;0),IF('Female Data'!V443&lt;V$1289,'Female Data'!$X443,0),IF(AND('Female Data'!V443&gt;V$1288,'Female Data'!V443&lt;V$1289),'Female Data'!$X443,0))))</f>
        <v>--</v>
      </c>
      <c r="W443" t="str">
        <f>IF(AND(W$1288=0,W$1289=0),"--",IF(AND(W$1288&gt;0,W$1289=0),IF('Female Data'!W443&gt;W$1288,'Female Data'!$X443,0),IF(AND(W$1288=0,W$1289&gt;0),IF('Female Data'!W443&lt;W$1289,'Female Data'!$X443,0),IF(AND('Female Data'!W443&gt;W$1288,'Female Data'!W443&lt;W$1289),'Female Data'!$X443,0))))</f>
        <v>--</v>
      </c>
      <c r="Y443">
        <f t="shared" si="12"/>
        <v>0</v>
      </c>
      <c r="Z443">
        <f>Y443*'Female Data'!X443</f>
        <v>0</v>
      </c>
      <c r="AA443">
        <f t="shared" si="13"/>
        <v>1</v>
      </c>
      <c r="AB443">
        <f>AA443*'Female Data'!X443</f>
        <v>76582</v>
      </c>
    </row>
    <row r="444" spans="1:28">
      <c r="A444">
        <f>'Female Data'!A444</f>
        <v>443</v>
      </c>
      <c r="B444" t="str">
        <f>'Female Data'!B444</f>
        <v>F</v>
      </c>
      <c r="C444" t="str">
        <f>IF(AND(C$1288=0,C$1289=0),"--",IF(AND(C$1288&gt;0,C$1289=0),IF('Female Data'!C444&gt;C$1288,'Female Data'!$X444,0),IF(AND(C$1288=0,C$1289&gt;0),IF('Female Data'!C444&lt;C$1289,'Female Data'!$X444,0),IF(AND('Female Data'!C444&gt;C$1288,'Female Data'!C444&lt;C$1289),'Female Data'!$X444,0))))</f>
        <v>--</v>
      </c>
      <c r="D444" t="str">
        <f>IF(AND(D$1288=0,D$1289=0),"--",IF(AND(D$1288&gt;0,D$1289=0),IF('Female Data'!D444&gt;D$1288,'Female Data'!$X444,0),IF(AND(D$1288=0,D$1289&gt;0),IF('Female Data'!D444&lt;D$1289,'Female Data'!$X444,0),IF(AND('Female Data'!D444&gt;D$1288,'Female Data'!D444&lt;D$1289),'Female Data'!$X444,0))))</f>
        <v>--</v>
      </c>
      <c r="E444" t="str">
        <f>IF(AND(E$1288=0,E$1289=0),"--",IF(AND(E$1288&gt;0,E$1289=0),IF('Female Data'!E444&gt;E$1288,'Female Data'!$X444,0),IF(AND(E$1288=0,E$1289&gt;0),IF('Female Data'!E444&lt;E$1289,'Female Data'!$X444,0),IF(AND('Female Data'!E444&gt;E$1288,'Female Data'!E444&lt;E$1289),'Female Data'!$X444,0))))</f>
        <v>--</v>
      </c>
      <c r="F444" t="str">
        <f>IF(AND(F$1288=0,F$1289=0),"--",IF(AND(F$1288&gt;0,F$1289=0),IF('Female Data'!F444&gt;F$1288,'Female Data'!$X444,0),IF(AND(F$1288=0,F$1289&gt;0),IF('Female Data'!F444&lt;F$1289,'Female Data'!$X444,0),IF(AND('Female Data'!F444&gt;F$1288,'Female Data'!F444&lt;F$1289),'Female Data'!$X444,0))))</f>
        <v>--</v>
      </c>
      <c r="G444" t="str">
        <f>IF(AND(G$1288=0,G$1289=0),"--",IF(AND(G$1288&gt;0,G$1289=0),IF('Female Data'!G444&gt;G$1288,'Female Data'!$X444,0),IF(AND(G$1288=0,G$1289&gt;0),IF('Female Data'!G444&lt;G$1289,'Female Data'!$X444,0),IF(AND('Female Data'!G444&gt;G$1288,'Female Data'!G444&lt;G$1289),'Female Data'!$X444,0))))</f>
        <v>--</v>
      </c>
      <c r="H444" t="str">
        <f>IF(AND(H$1288=0,H$1289=0),"--",IF(AND(H$1288&gt;0,H$1289=0),IF('Female Data'!H444&gt;H$1288,'Female Data'!$X444,0),IF(AND(H$1288=0,H$1289&gt;0),IF('Female Data'!H444&lt;H$1289,'Female Data'!$X444,0),IF(AND('Female Data'!H444&gt;H$1288,'Female Data'!H444&lt;H$1289),'Female Data'!$X444,0))))</f>
        <v>--</v>
      </c>
      <c r="I444" t="str">
        <f>IF(AND(I$1288=0,I$1289=0),"--",IF(AND(I$1288&gt;0,I$1289=0),IF('Female Data'!I444&gt;I$1288,'Female Data'!$X444,0),IF(AND(I$1288=0,I$1289&gt;0),IF('Female Data'!I444&lt;I$1289,'Female Data'!$X444,0),IF(AND('Female Data'!I444&gt;I$1288,'Female Data'!I444&lt;I$1289),'Female Data'!$X444,0))))</f>
        <v>--</v>
      </c>
      <c r="J444" t="str">
        <f>IF(AND(J$1288=0,J$1289=0),"--",IF(AND(J$1288&gt;0,J$1289=0),IF('Female Data'!J444&gt;J$1288,'Female Data'!$X444,0),IF(AND(J$1288=0,J$1289&gt;0),IF('Female Data'!J444&lt;J$1289,'Female Data'!$X444,0),IF(AND('Female Data'!J444&gt;J$1288,'Female Data'!J444&lt;J$1289),'Female Data'!$X444,0))))</f>
        <v>--</v>
      </c>
      <c r="K444" t="str">
        <f>IF(AND(K$1288=0,K$1289=0),"--",IF(AND(K$1288&gt;0,K$1289=0),IF('Female Data'!K444&gt;K$1288,'Female Data'!$X444,0),IF(AND(K$1288=0,K$1289&gt;0),IF('Female Data'!K444&lt;K$1289,'Female Data'!$X444,0),IF(AND('Female Data'!K444&gt;K$1288,'Female Data'!K444&lt;K$1289),'Female Data'!$X444,0))))</f>
        <v>--</v>
      </c>
      <c r="L444" t="str">
        <f>IF(AND(L$1288=0,L$1289=0),"--",IF(AND(L$1288&gt;0,L$1289=0),IF('Female Data'!L444&gt;L$1288,'Female Data'!$X444,0),IF(AND(L$1288=0,L$1289&gt;0),IF('Female Data'!L444&lt;L$1289,'Female Data'!$X444,0),IF(AND('Female Data'!L444&gt;L$1288,'Female Data'!L444&lt;L$1289),'Female Data'!$X444,0))))</f>
        <v>--</v>
      </c>
      <c r="M444" t="str">
        <f>IF(AND(M$1288=0,M$1289=0),"--",IF(AND(M$1288&gt;0,M$1289=0),IF('Female Data'!M444&gt;M$1288,'Female Data'!$X444,0),IF(AND(M$1288=0,M$1289&gt;0),IF('Female Data'!M444&lt;M$1289,'Female Data'!$X444,0),IF(AND('Female Data'!M444&gt;M$1288,'Female Data'!M444&lt;M$1289),'Female Data'!$X444,0))))</f>
        <v>--</v>
      </c>
      <c r="N444" t="str">
        <f>IF(AND(N$1288=0,N$1289=0),"--",IF(AND(N$1288&gt;0,N$1289=0),IF('Female Data'!N444&gt;N$1288,'Female Data'!$X444,0),IF(AND(N$1288=0,N$1289&gt;0),IF('Female Data'!N444&lt;N$1289,'Female Data'!$X444,0),IF(AND('Female Data'!N444&gt;N$1288,'Female Data'!N444&lt;N$1289),'Female Data'!$X444,0))))</f>
        <v>--</v>
      </c>
      <c r="O444" t="str">
        <f>IF(AND(O$1288=0,O$1289=0),"--",IF(AND(O$1288&gt;0,O$1289=0),IF('Female Data'!O444&gt;O$1288,'Female Data'!$X444,0),IF(AND(O$1288=0,O$1289&gt;0),IF('Female Data'!O444&lt;O$1289,'Female Data'!$X444,0),IF(AND('Female Data'!O444&gt;O$1288,'Female Data'!O444&lt;O$1289),'Female Data'!$X444,0))))</f>
        <v>--</v>
      </c>
      <c r="P444" t="str">
        <f>IF(AND(P$1288=0,P$1289=0),"--",IF(AND(P$1288&gt;0,P$1289=0),IF('Female Data'!P444&gt;P$1288,'Female Data'!$X444,0),IF(AND(P$1288=0,P$1289&gt;0),IF('Female Data'!P444&lt;P$1289,'Female Data'!$X444,0),IF(AND('Female Data'!P444&gt;P$1288,'Female Data'!P444&lt;P$1289),'Female Data'!$X444,0))))</f>
        <v>--</v>
      </c>
      <c r="Q444" t="str">
        <f>IF(AND(Q$1288=0,Q$1289=0),"--",IF(AND(Q$1288&gt;0,Q$1289=0),IF('Female Data'!Q444&gt;Q$1288,'Female Data'!$X444,0),IF(AND(Q$1288=0,Q$1289&gt;0),IF('Female Data'!Q444&lt;Q$1289,'Female Data'!$X444,0),IF(AND('Female Data'!Q444&gt;Q$1288,'Female Data'!Q444&lt;Q$1289),'Female Data'!$X444,0))))</f>
        <v>--</v>
      </c>
      <c r="R444" t="str">
        <f>IF(AND(R$1288=0,R$1289=0),"--",IF(AND(R$1288&gt;0,R$1289=0),IF('Female Data'!R444&gt;R$1288,'Female Data'!$X444,0),IF(AND(R$1288=0,R$1289&gt;0),IF('Female Data'!R444&lt;R$1289,'Female Data'!$X444,0),IF(AND('Female Data'!R444&gt;R$1288,'Female Data'!R444&lt;R$1289),'Female Data'!$X444,0))))</f>
        <v>--</v>
      </c>
      <c r="S444" t="str">
        <f>IF(AND(S$1288=0,S$1289=0),"--",IF(AND(S$1288&gt;0,S$1289=0),IF('Female Data'!S444&gt;S$1288,'Female Data'!$X444,0),IF(AND(S$1288=0,S$1289&gt;0),IF('Female Data'!S444&lt;S$1289,'Female Data'!$X444,0),IF(AND('Female Data'!S444&gt;S$1288,'Female Data'!S444&lt;S$1289),'Female Data'!$X444,0))))</f>
        <v>--</v>
      </c>
      <c r="T444" t="str">
        <f>IF(AND(T$1288=0,T$1289=0),"--",IF(AND(T$1288&gt;0,T$1289=0),IF('Female Data'!T444&gt;T$1288,'Female Data'!$X444,0),IF(AND(T$1288=0,T$1289&gt;0),IF('Female Data'!T444&lt;T$1289,'Female Data'!$X444,0),IF(AND('Female Data'!T444&gt;T$1288,'Female Data'!T444&lt;T$1289),'Female Data'!$X444,0))))</f>
        <v>--</v>
      </c>
      <c r="U444" t="str">
        <f>IF(AND(U$1288=0,U$1289=0),"--",IF(AND(U$1288&gt;0,U$1289=0),IF('Female Data'!U444&gt;U$1288,'Female Data'!$X444,0),IF(AND(U$1288=0,U$1289&gt;0),IF('Female Data'!U444&lt;U$1289,'Female Data'!$X444,0),IF(AND('Female Data'!U444&gt;U$1288,'Female Data'!U444&lt;U$1289),'Female Data'!$X444,0))))</f>
        <v>--</v>
      </c>
      <c r="V444" t="str">
        <f>IF(AND(V$1288=0,V$1289=0),"--",IF(AND(V$1288&gt;0,V$1289=0),IF('Female Data'!V444&gt;V$1288,'Female Data'!$X444,0),IF(AND(V$1288=0,V$1289&gt;0),IF('Female Data'!V444&lt;V$1289,'Female Data'!$X444,0),IF(AND('Female Data'!V444&gt;V$1288,'Female Data'!V444&lt;V$1289),'Female Data'!$X444,0))))</f>
        <v>--</v>
      </c>
      <c r="W444" t="str">
        <f>IF(AND(W$1288=0,W$1289=0),"--",IF(AND(W$1288&gt;0,W$1289=0),IF('Female Data'!W444&gt;W$1288,'Female Data'!$X444,0),IF(AND(W$1288=0,W$1289&gt;0),IF('Female Data'!W444&lt;W$1289,'Female Data'!$X444,0),IF(AND('Female Data'!W444&gt;W$1288,'Female Data'!W444&lt;W$1289),'Female Data'!$X444,0))))</f>
        <v>--</v>
      </c>
      <c r="Y444">
        <f t="shared" si="12"/>
        <v>0</v>
      </c>
      <c r="Z444">
        <f>Y444*'Female Data'!X444</f>
        <v>0</v>
      </c>
      <c r="AA444">
        <f t="shared" si="13"/>
        <v>1</v>
      </c>
      <c r="AB444">
        <f>AA444*'Female Data'!X444</f>
        <v>37131</v>
      </c>
    </row>
    <row r="445" spans="1:28">
      <c r="A445">
        <f>'Female Data'!A445</f>
        <v>444</v>
      </c>
      <c r="B445" t="str">
        <f>'Female Data'!B445</f>
        <v>F</v>
      </c>
      <c r="C445" t="str">
        <f>IF(AND(C$1288=0,C$1289=0),"--",IF(AND(C$1288&gt;0,C$1289=0),IF('Female Data'!C445&gt;C$1288,'Female Data'!$X445,0),IF(AND(C$1288=0,C$1289&gt;0),IF('Female Data'!C445&lt;C$1289,'Female Data'!$X445,0),IF(AND('Female Data'!C445&gt;C$1288,'Female Data'!C445&lt;C$1289),'Female Data'!$X445,0))))</f>
        <v>--</v>
      </c>
      <c r="D445" t="str">
        <f>IF(AND(D$1288=0,D$1289=0),"--",IF(AND(D$1288&gt;0,D$1289=0),IF('Female Data'!D445&gt;D$1288,'Female Data'!$X445,0),IF(AND(D$1288=0,D$1289&gt;0),IF('Female Data'!D445&lt;D$1289,'Female Data'!$X445,0),IF(AND('Female Data'!D445&gt;D$1288,'Female Data'!D445&lt;D$1289),'Female Data'!$X445,0))))</f>
        <v>--</v>
      </c>
      <c r="E445" t="str">
        <f>IF(AND(E$1288=0,E$1289=0),"--",IF(AND(E$1288&gt;0,E$1289=0),IF('Female Data'!E445&gt;E$1288,'Female Data'!$X445,0),IF(AND(E$1288=0,E$1289&gt;0),IF('Female Data'!E445&lt;E$1289,'Female Data'!$X445,0),IF(AND('Female Data'!E445&gt;E$1288,'Female Data'!E445&lt;E$1289),'Female Data'!$X445,0))))</f>
        <v>--</v>
      </c>
      <c r="F445" t="str">
        <f>IF(AND(F$1288=0,F$1289=0),"--",IF(AND(F$1288&gt;0,F$1289=0),IF('Female Data'!F445&gt;F$1288,'Female Data'!$X445,0),IF(AND(F$1288=0,F$1289&gt;0),IF('Female Data'!F445&lt;F$1289,'Female Data'!$X445,0),IF(AND('Female Data'!F445&gt;F$1288,'Female Data'!F445&lt;F$1289),'Female Data'!$X445,0))))</f>
        <v>--</v>
      </c>
      <c r="G445" t="str">
        <f>IF(AND(G$1288=0,G$1289=0),"--",IF(AND(G$1288&gt;0,G$1289=0),IF('Female Data'!G445&gt;G$1288,'Female Data'!$X445,0),IF(AND(G$1288=0,G$1289&gt;0),IF('Female Data'!G445&lt;G$1289,'Female Data'!$X445,0),IF(AND('Female Data'!G445&gt;G$1288,'Female Data'!G445&lt;G$1289),'Female Data'!$X445,0))))</f>
        <v>--</v>
      </c>
      <c r="H445" t="str">
        <f>IF(AND(H$1288=0,H$1289=0),"--",IF(AND(H$1288&gt;0,H$1289=0),IF('Female Data'!H445&gt;H$1288,'Female Data'!$X445,0),IF(AND(H$1288=0,H$1289&gt;0),IF('Female Data'!H445&lt;H$1289,'Female Data'!$X445,0),IF(AND('Female Data'!H445&gt;H$1288,'Female Data'!H445&lt;H$1289),'Female Data'!$X445,0))))</f>
        <v>--</v>
      </c>
      <c r="I445" t="str">
        <f>IF(AND(I$1288=0,I$1289=0),"--",IF(AND(I$1288&gt;0,I$1289=0),IF('Female Data'!I445&gt;I$1288,'Female Data'!$X445,0),IF(AND(I$1288=0,I$1289&gt;0),IF('Female Data'!I445&lt;I$1289,'Female Data'!$X445,0),IF(AND('Female Data'!I445&gt;I$1288,'Female Data'!I445&lt;I$1289),'Female Data'!$X445,0))))</f>
        <v>--</v>
      </c>
      <c r="J445" t="str">
        <f>IF(AND(J$1288=0,J$1289=0),"--",IF(AND(J$1288&gt;0,J$1289=0),IF('Female Data'!J445&gt;J$1288,'Female Data'!$X445,0),IF(AND(J$1288=0,J$1289&gt;0),IF('Female Data'!J445&lt;J$1289,'Female Data'!$X445,0),IF(AND('Female Data'!J445&gt;J$1288,'Female Data'!J445&lt;J$1289),'Female Data'!$X445,0))))</f>
        <v>--</v>
      </c>
      <c r="K445" t="str">
        <f>IF(AND(K$1288=0,K$1289=0),"--",IF(AND(K$1288&gt;0,K$1289=0),IF('Female Data'!K445&gt;K$1288,'Female Data'!$X445,0),IF(AND(K$1288=0,K$1289&gt;0),IF('Female Data'!K445&lt;K$1289,'Female Data'!$X445,0),IF(AND('Female Data'!K445&gt;K$1288,'Female Data'!K445&lt;K$1289),'Female Data'!$X445,0))))</f>
        <v>--</v>
      </c>
      <c r="L445" t="str">
        <f>IF(AND(L$1288=0,L$1289=0),"--",IF(AND(L$1288&gt;0,L$1289=0),IF('Female Data'!L445&gt;L$1288,'Female Data'!$X445,0),IF(AND(L$1288=0,L$1289&gt;0),IF('Female Data'!L445&lt;L$1289,'Female Data'!$X445,0),IF(AND('Female Data'!L445&gt;L$1288,'Female Data'!L445&lt;L$1289),'Female Data'!$X445,0))))</f>
        <v>--</v>
      </c>
      <c r="M445" t="str">
        <f>IF(AND(M$1288=0,M$1289=0),"--",IF(AND(M$1288&gt;0,M$1289=0),IF('Female Data'!M445&gt;M$1288,'Female Data'!$X445,0),IF(AND(M$1288=0,M$1289&gt;0),IF('Female Data'!M445&lt;M$1289,'Female Data'!$X445,0),IF(AND('Female Data'!M445&gt;M$1288,'Female Data'!M445&lt;M$1289),'Female Data'!$X445,0))))</f>
        <v>--</v>
      </c>
      <c r="N445" t="str">
        <f>IF(AND(N$1288=0,N$1289=0),"--",IF(AND(N$1288&gt;0,N$1289=0),IF('Female Data'!N445&gt;N$1288,'Female Data'!$X445,0),IF(AND(N$1288=0,N$1289&gt;0),IF('Female Data'!N445&lt;N$1289,'Female Data'!$X445,0),IF(AND('Female Data'!N445&gt;N$1288,'Female Data'!N445&lt;N$1289),'Female Data'!$X445,0))))</f>
        <v>--</v>
      </c>
      <c r="O445" t="str">
        <f>IF(AND(O$1288=0,O$1289=0),"--",IF(AND(O$1288&gt;0,O$1289=0),IF('Female Data'!O445&gt;O$1288,'Female Data'!$X445,0),IF(AND(O$1288=0,O$1289&gt;0),IF('Female Data'!O445&lt;O$1289,'Female Data'!$X445,0),IF(AND('Female Data'!O445&gt;O$1288,'Female Data'!O445&lt;O$1289),'Female Data'!$X445,0))))</f>
        <v>--</v>
      </c>
      <c r="P445" t="str">
        <f>IF(AND(P$1288=0,P$1289=0),"--",IF(AND(P$1288&gt;0,P$1289=0),IF('Female Data'!P445&gt;P$1288,'Female Data'!$X445,0),IF(AND(P$1288=0,P$1289&gt;0),IF('Female Data'!P445&lt;P$1289,'Female Data'!$X445,0),IF(AND('Female Data'!P445&gt;P$1288,'Female Data'!P445&lt;P$1289),'Female Data'!$X445,0))))</f>
        <v>--</v>
      </c>
      <c r="Q445" t="str">
        <f>IF(AND(Q$1288=0,Q$1289=0),"--",IF(AND(Q$1288&gt;0,Q$1289=0),IF('Female Data'!Q445&gt;Q$1288,'Female Data'!$X445,0),IF(AND(Q$1288=0,Q$1289&gt;0),IF('Female Data'!Q445&lt;Q$1289,'Female Data'!$X445,0),IF(AND('Female Data'!Q445&gt;Q$1288,'Female Data'!Q445&lt;Q$1289),'Female Data'!$X445,0))))</f>
        <v>--</v>
      </c>
      <c r="R445" t="str">
        <f>IF(AND(R$1288=0,R$1289=0),"--",IF(AND(R$1288&gt;0,R$1289=0),IF('Female Data'!R445&gt;R$1288,'Female Data'!$X445,0),IF(AND(R$1288=0,R$1289&gt;0),IF('Female Data'!R445&lt;R$1289,'Female Data'!$X445,0),IF(AND('Female Data'!R445&gt;R$1288,'Female Data'!R445&lt;R$1289),'Female Data'!$X445,0))))</f>
        <v>--</v>
      </c>
      <c r="S445" t="str">
        <f>IF(AND(S$1288=0,S$1289=0),"--",IF(AND(S$1288&gt;0,S$1289=0),IF('Female Data'!S445&gt;S$1288,'Female Data'!$X445,0),IF(AND(S$1288=0,S$1289&gt;0),IF('Female Data'!S445&lt;S$1289,'Female Data'!$X445,0),IF(AND('Female Data'!S445&gt;S$1288,'Female Data'!S445&lt;S$1289),'Female Data'!$X445,0))))</f>
        <v>--</v>
      </c>
      <c r="T445" t="str">
        <f>IF(AND(T$1288=0,T$1289=0),"--",IF(AND(T$1288&gt;0,T$1289=0),IF('Female Data'!T445&gt;T$1288,'Female Data'!$X445,0),IF(AND(T$1288=0,T$1289&gt;0),IF('Female Data'!T445&lt;T$1289,'Female Data'!$X445,0),IF(AND('Female Data'!T445&gt;T$1288,'Female Data'!T445&lt;T$1289),'Female Data'!$X445,0))))</f>
        <v>--</v>
      </c>
      <c r="U445" t="str">
        <f>IF(AND(U$1288=0,U$1289=0),"--",IF(AND(U$1288&gt;0,U$1289=0),IF('Female Data'!U445&gt;U$1288,'Female Data'!$X445,0),IF(AND(U$1288=0,U$1289&gt;0),IF('Female Data'!U445&lt;U$1289,'Female Data'!$X445,0),IF(AND('Female Data'!U445&gt;U$1288,'Female Data'!U445&lt;U$1289),'Female Data'!$X445,0))))</f>
        <v>--</v>
      </c>
      <c r="V445" t="str">
        <f>IF(AND(V$1288=0,V$1289=0),"--",IF(AND(V$1288&gt;0,V$1289=0),IF('Female Data'!V445&gt;V$1288,'Female Data'!$X445,0),IF(AND(V$1288=0,V$1289&gt;0),IF('Female Data'!V445&lt;V$1289,'Female Data'!$X445,0),IF(AND('Female Data'!V445&gt;V$1288,'Female Data'!V445&lt;V$1289),'Female Data'!$X445,0))))</f>
        <v>--</v>
      </c>
      <c r="W445" t="str">
        <f>IF(AND(W$1288=0,W$1289=0),"--",IF(AND(W$1288&gt;0,W$1289=0),IF('Female Data'!W445&gt;W$1288,'Female Data'!$X445,0),IF(AND(W$1288=0,W$1289&gt;0),IF('Female Data'!W445&lt;W$1289,'Female Data'!$X445,0),IF(AND('Female Data'!W445&gt;W$1288,'Female Data'!W445&lt;W$1289),'Female Data'!$X445,0))))</f>
        <v>--</v>
      </c>
      <c r="Y445">
        <f t="shared" si="12"/>
        <v>0</v>
      </c>
      <c r="Z445">
        <f>Y445*'Female Data'!X445</f>
        <v>0</v>
      </c>
      <c r="AA445">
        <f t="shared" si="13"/>
        <v>1</v>
      </c>
      <c r="AB445">
        <f>AA445*'Female Data'!X445</f>
        <v>17255</v>
      </c>
    </row>
    <row r="446" spans="1:28">
      <c r="A446">
        <f>'Female Data'!A446</f>
        <v>445</v>
      </c>
      <c r="B446" t="str">
        <f>'Female Data'!B446</f>
        <v>F</v>
      </c>
      <c r="C446" t="str">
        <f>IF(AND(C$1288=0,C$1289=0),"--",IF(AND(C$1288&gt;0,C$1289=0),IF('Female Data'!C446&gt;C$1288,'Female Data'!$X446,0),IF(AND(C$1288=0,C$1289&gt;0),IF('Female Data'!C446&lt;C$1289,'Female Data'!$X446,0),IF(AND('Female Data'!C446&gt;C$1288,'Female Data'!C446&lt;C$1289),'Female Data'!$X446,0))))</f>
        <v>--</v>
      </c>
      <c r="D446" t="str">
        <f>IF(AND(D$1288=0,D$1289=0),"--",IF(AND(D$1288&gt;0,D$1289=0),IF('Female Data'!D446&gt;D$1288,'Female Data'!$X446,0),IF(AND(D$1288=0,D$1289&gt;0),IF('Female Data'!D446&lt;D$1289,'Female Data'!$X446,0),IF(AND('Female Data'!D446&gt;D$1288,'Female Data'!D446&lt;D$1289),'Female Data'!$X446,0))))</f>
        <v>--</v>
      </c>
      <c r="E446" t="str">
        <f>IF(AND(E$1288=0,E$1289=0),"--",IF(AND(E$1288&gt;0,E$1289=0),IF('Female Data'!E446&gt;E$1288,'Female Data'!$X446,0),IF(AND(E$1288=0,E$1289&gt;0),IF('Female Data'!E446&lt;E$1289,'Female Data'!$X446,0),IF(AND('Female Data'!E446&gt;E$1288,'Female Data'!E446&lt;E$1289),'Female Data'!$X446,0))))</f>
        <v>--</v>
      </c>
      <c r="F446" t="str">
        <f>IF(AND(F$1288=0,F$1289=0),"--",IF(AND(F$1288&gt;0,F$1289=0),IF('Female Data'!F446&gt;F$1288,'Female Data'!$X446,0),IF(AND(F$1288=0,F$1289&gt;0),IF('Female Data'!F446&lt;F$1289,'Female Data'!$X446,0),IF(AND('Female Data'!F446&gt;F$1288,'Female Data'!F446&lt;F$1289),'Female Data'!$X446,0))))</f>
        <v>--</v>
      </c>
      <c r="G446" t="str">
        <f>IF(AND(G$1288=0,G$1289=0),"--",IF(AND(G$1288&gt;0,G$1289=0),IF('Female Data'!G446&gt;G$1288,'Female Data'!$X446,0),IF(AND(G$1288=0,G$1289&gt;0),IF('Female Data'!G446&lt;G$1289,'Female Data'!$X446,0),IF(AND('Female Data'!G446&gt;G$1288,'Female Data'!G446&lt;G$1289),'Female Data'!$X446,0))))</f>
        <v>--</v>
      </c>
      <c r="H446" t="str">
        <f>IF(AND(H$1288=0,H$1289=0),"--",IF(AND(H$1288&gt;0,H$1289=0),IF('Female Data'!H446&gt;H$1288,'Female Data'!$X446,0),IF(AND(H$1288=0,H$1289&gt;0),IF('Female Data'!H446&lt;H$1289,'Female Data'!$X446,0),IF(AND('Female Data'!H446&gt;H$1288,'Female Data'!H446&lt;H$1289),'Female Data'!$X446,0))))</f>
        <v>--</v>
      </c>
      <c r="I446" t="str">
        <f>IF(AND(I$1288=0,I$1289=0),"--",IF(AND(I$1288&gt;0,I$1289=0),IF('Female Data'!I446&gt;I$1288,'Female Data'!$X446,0),IF(AND(I$1288=0,I$1289&gt;0),IF('Female Data'!I446&lt;I$1289,'Female Data'!$X446,0),IF(AND('Female Data'!I446&gt;I$1288,'Female Data'!I446&lt;I$1289),'Female Data'!$X446,0))))</f>
        <v>--</v>
      </c>
      <c r="J446" t="str">
        <f>IF(AND(J$1288=0,J$1289=0),"--",IF(AND(J$1288&gt;0,J$1289=0),IF('Female Data'!J446&gt;J$1288,'Female Data'!$X446,0),IF(AND(J$1288=0,J$1289&gt;0),IF('Female Data'!J446&lt;J$1289,'Female Data'!$X446,0),IF(AND('Female Data'!J446&gt;J$1288,'Female Data'!J446&lt;J$1289),'Female Data'!$X446,0))))</f>
        <v>--</v>
      </c>
      <c r="K446" t="str">
        <f>IF(AND(K$1288=0,K$1289=0),"--",IF(AND(K$1288&gt;0,K$1289=0),IF('Female Data'!K446&gt;K$1288,'Female Data'!$X446,0),IF(AND(K$1288=0,K$1289&gt;0),IF('Female Data'!K446&lt;K$1289,'Female Data'!$X446,0),IF(AND('Female Data'!K446&gt;K$1288,'Female Data'!K446&lt;K$1289),'Female Data'!$X446,0))))</f>
        <v>--</v>
      </c>
      <c r="L446" t="str">
        <f>IF(AND(L$1288=0,L$1289=0),"--",IF(AND(L$1288&gt;0,L$1289=0),IF('Female Data'!L446&gt;L$1288,'Female Data'!$X446,0),IF(AND(L$1288=0,L$1289&gt;0),IF('Female Data'!L446&lt;L$1289,'Female Data'!$X446,0),IF(AND('Female Data'!L446&gt;L$1288,'Female Data'!L446&lt;L$1289),'Female Data'!$X446,0))))</f>
        <v>--</v>
      </c>
      <c r="M446" t="str">
        <f>IF(AND(M$1288=0,M$1289=0),"--",IF(AND(M$1288&gt;0,M$1289=0),IF('Female Data'!M446&gt;M$1288,'Female Data'!$X446,0),IF(AND(M$1288=0,M$1289&gt;0),IF('Female Data'!M446&lt;M$1289,'Female Data'!$X446,0),IF(AND('Female Data'!M446&gt;M$1288,'Female Data'!M446&lt;M$1289),'Female Data'!$X446,0))))</f>
        <v>--</v>
      </c>
      <c r="N446" t="str">
        <f>IF(AND(N$1288=0,N$1289=0),"--",IF(AND(N$1288&gt;0,N$1289=0),IF('Female Data'!N446&gt;N$1288,'Female Data'!$X446,0),IF(AND(N$1288=0,N$1289&gt;0),IF('Female Data'!N446&lt;N$1289,'Female Data'!$X446,0),IF(AND('Female Data'!N446&gt;N$1288,'Female Data'!N446&lt;N$1289),'Female Data'!$X446,0))))</f>
        <v>--</v>
      </c>
      <c r="O446" t="str">
        <f>IF(AND(O$1288=0,O$1289=0),"--",IF(AND(O$1288&gt;0,O$1289=0),IF('Female Data'!O446&gt;O$1288,'Female Data'!$X446,0),IF(AND(O$1288=0,O$1289&gt;0),IF('Female Data'!O446&lt;O$1289,'Female Data'!$X446,0),IF(AND('Female Data'!O446&gt;O$1288,'Female Data'!O446&lt;O$1289),'Female Data'!$X446,0))))</f>
        <v>--</v>
      </c>
      <c r="P446" t="str">
        <f>IF(AND(P$1288=0,P$1289=0),"--",IF(AND(P$1288&gt;0,P$1289=0),IF('Female Data'!P446&gt;P$1288,'Female Data'!$X446,0),IF(AND(P$1288=0,P$1289&gt;0),IF('Female Data'!P446&lt;P$1289,'Female Data'!$X446,0),IF(AND('Female Data'!P446&gt;P$1288,'Female Data'!P446&lt;P$1289),'Female Data'!$X446,0))))</f>
        <v>--</v>
      </c>
      <c r="Q446" t="str">
        <f>IF(AND(Q$1288=0,Q$1289=0),"--",IF(AND(Q$1288&gt;0,Q$1289=0),IF('Female Data'!Q446&gt;Q$1288,'Female Data'!$X446,0),IF(AND(Q$1288=0,Q$1289&gt;0),IF('Female Data'!Q446&lt;Q$1289,'Female Data'!$X446,0),IF(AND('Female Data'!Q446&gt;Q$1288,'Female Data'!Q446&lt;Q$1289),'Female Data'!$X446,0))))</f>
        <v>--</v>
      </c>
      <c r="R446" t="str">
        <f>IF(AND(R$1288=0,R$1289=0),"--",IF(AND(R$1288&gt;0,R$1289=0),IF('Female Data'!R446&gt;R$1288,'Female Data'!$X446,0),IF(AND(R$1288=0,R$1289&gt;0),IF('Female Data'!R446&lt;R$1289,'Female Data'!$X446,0),IF(AND('Female Data'!R446&gt;R$1288,'Female Data'!R446&lt;R$1289),'Female Data'!$X446,0))))</f>
        <v>--</v>
      </c>
      <c r="S446" t="str">
        <f>IF(AND(S$1288=0,S$1289=0),"--",IF(AND(S$1288&gt;0,S$1289=0),IF('Female Data'!S446&gt;S$1288,'Female Data'!$X446,0),IF(AND(S$1288=0,S$1289&gt;0),IF('Female Data'!S446&lt;S$1289,'Female Data'!$X446,0),IF(AND('Female Data'!S446&gt;S$1288,'Female Data'!S446&lt;S$1289),'Female Data'!$X446,0))))</f>
        <v>--</v>
      </c>
      <c r="T446" t="str">
        <f>IF(AND(T$1288=0,T$1289=0),"--",IF(AND(T$1288&gt;0,T$1289=0),IF('Female Data'!T446&gt;T$1288,'Female Data'!$X446,0),IF(AND(T$1288=0,T$1289&gt;0),IF('Female Data'!T446&lt;T$1289,'Female Data'!$X446,0),IF(AND('Female Data'!T446&gt;T$1288,'Female Data'!T446&lt;T$1289),'Female Data'!$X446,0))))</f>
        <v>--</v>
      </c>
      <c r="U446" t="str">
        <f>IF(AND(U$1288=0,U$1289=0),"--",IF(AND(U$1288&gt;0,U$1289=0),IF('Female Data'!U446&gt;U$1288,'Female Data'!$X446,0),IF(AND(U$1288=0,U$1289&gt;0),IF('Female Data'!U446&lt;U$1289,'Female Data'!$X446,0),IF(AND('Female Data'!U446&gt;U$1288,'Female Data'!U446&lt;U$1289),'Female Data'!$X446,0))))</f>
        <v>--</v>
      </c>
      <c r="V446" t="str">
        <f>IF(AND(V$1288=0,V$1289=0),"--",IF(AND(V$1288&gt;0,V$1289=0),IF('Female Data'!V446&gt;V$1288,'Female Data'!$X446,0),IF(AND(V$1288=0,V$1289&gt;0),IF('Female Data'!V446&lt;V$1289,'Female Data'!$X446,0),IF(AND('Female Data'!V446&gt;V$1288,'Female Data'!V446&lt;V$1289),'Female Data'!$X446,0))))</f>
        <v>--</v>
      </c>
      <c r="W446" t="str">
        <f>IF(AND(W$1288=0,W$1289=0),"--",IF(AND(W$1288&gt;0,W$1289=0),IF('Female Data'!W446&gt;W$1288,'Female Data'!$X446,0),IF(AND(W$1288=0,W$1289&gt;0),IF('Female Data'!W446&lt;W$1289,'Female Data'!$X446,0),IF(AND('Female Data'!W446&gt;W$1288,'Female Data'!W446&lt;W$1289),'Female Data'!$X446,0))))</f>
        <v>--</v>
      </c>
      <c r="Y446">
        <f t="shared" si="12"/>
        <v>0</v>
      </c>
      <c r="Z446">
        <f>Y446*'Female Data'!X446</f>
        <v>0</v>
      </c>
      <c r="AA446">
        <f t="shared" si="13"/>
        <v>1</v>
      </c>
      <c r="AB446">
        <f>AA446*'Female Data'!X446</f>
        <v>5070</v>
      </c>
    </row>
    <row r="447" spans="1:28">
      <c r="A447">
        <f>'Female Data'!A447</f>
        <v>446</v>
      </c>
      <c r="B447" t="str">
        <f>'Female Data'!B447</f>
        <v>F</v>
      </c>
      <c r="C447" t="str">
        <f>IF(AND(C$1288=0,C$1289=0),"--",IF(AND(C$1288&gt;0,C$1289=0),IF('Female Data'!C447&gt;C$1288,'Female Data'!$X447,0),IF(AND(C$1288=0,C$1289&gt;0),IF('Female Data'!C447&lt;C$1289,'Female Data'!$X447,0),IF(AND('Female Data'!C447&gt;C$1288,'Female Data'!C447&lt;C$1289),'Female Data'!$X447,0))))</f>
        <v>--</v>
      </c>
      <c r="D447" t="str">
        <f>IF(AND(D$1288=0,D$1289=0),"--",IF(AND(D$1288&gt;0,D$1289=0),IF('Female Data'!D447&gt;D$1288,'Female Data'!$X447,0),IF(AND(D$1288=0,D$1289&gt;0),IF('Female Data'!D447&lt;D$1289,'Female Data'!$X447,0),IF(AND('Female Data'!D447&gt;D$1288,'Female Data'!D447&lt;D$1289),'Female Data'!$X447,0))))</f>
        <v>--</v>
      </c>
      <c r="E447" t="str">
        <f>IF(AND(E$1288=0,E$1289=0),"--",IF(AND(E$1288&gt;0,E$1289=0),IF('Female Data'!E447&gt;E$1288,'Female Data'!$X447,0),IF(AND(E$1288=0,E$1289&gt;0),IF('Female Data'!E447&lt;E$1289,'Female Data'!$X447,0),IF(AND('Female Data'!E447&gt;E$1288,'Female Data'!E447&lt;E$1289),'Female Data'!$X447,0))))</f>
        <v>--</v>
      </c>
      <c r="F447" t="str">
        <f>IF(AND(F$1288=0,F$1289=0),"--",IF(AND(F$1288&gt;0,F$1289=0),IF('Female Data'!F447&gt;F$1288,'Female Data'!$X447,0),IF(AND(F$1288=0,F$1289&gt;0),IF('Female Data'!F447&lt;F$1289,'Female Data'!$X447,0),IF(AND('Female Data'!F447&gt;F$1288,'Female Data'!F447&lt;F$1289),'Female Data'!$X447,0))))</f>
        <v>--</v>
      </c>
      <c r="G447" t="str">
        <f>IF(AND(G$1288=0,G$1289=0),"--",IF(AND(G$1288&gt;0,G$1289=0),IF('Female Data'!G447&gt;G$1288,'Female Data'!$X447,0),IF(AND(G$1288=0,G$1289&gt;0),IF('Female Data'!G447&lt;G$1289,'Female Data'!$X447,0),IF(AND('Female Data'!G447&gt;G$1288,'Female Data'!G447&lt;G$1289),'Female Data'!$X447,0))))</f>
        <v>--</v>
      </c>
      <c r="H447" t="str">
        <f>IF(AND(H$1288=0,H$1289=0),"--",IF(AND(H$1288&gt;0,H$1289=0),IF('Female Data'!H447&gt;H$1288,'Female Data'!$X447,0),IF(AND(H$1288=0,H$1289&gt;0),IF('Female Data'!H447&lt;H$1289,'Female Data'!$X447,0),IF(AND('Female Data'!H447&gt;H$1288,'Female Data'!H447&lt;H$1289),'Female Data'!$X447,0))))</f>
        <v>--</v>
      </c>
      <c r="I447" t="str">
        <f>IF(AND(I$1288=0,I$1289=0),"--",IF(AND(I$1288&gt;0,I$1289=0),IF('Female Data'!I447&gt;I$1288,'Female Data'!$X447,0),IF(AND(I$1288=0,I$1289&gt;0),IF('Female Data'!I447&lt;I$1289,'Female Data'!$X447,0),IF(AND('Female Data'!I447&gt;I$1288,'Female Data'!I447&lt;I$1289),'Female Data'!$X447,0))))</f>
        <v>--</v>
      </c>
      <c r="J447" t="str">
        <f>IF(AND(J$1288=0,J$1289=0),"--",IF(AND(J$1288&gt;0,J$1289=0),IF('Female Data'!J447&gt;J$1288,'Female Data'!$X447,0),IF(AND(J$1288=0,J$1289&gt;0),IF('Female Data'!J447&lt;J$1289,'Female Data'!$X447,0),IF(AND('Female Data'!J447&gt;J$1288,'Female Data'!J447&lt;J$1289),'Female Data'!$X447,0))))</f>
        <v>--</v>
      </c>
      <c r="K447" t="str">
        <f>IF(AND(K$1288=0,K$1289=0),"--",IF(AND(K$1288&gt;0,K$1289=0),IF('Female Data'!K447&gt;K$1288,'Female Data'!$X447,0),IF(AND(K$1288=0,K$1289&gt;0),IF('Female Data'!K447&lt;K$1289,'Female Data'!$X447,0),IF(AND('Female Data'!K447&gt;K$1288,'Female Data'!K447&lt;K$1289),'Female Data'!$X447,0))))</f>
        <v>--</v>
      </c>
      <c r="L447" t="str">
        <f>IF(AND(L$1288=0,L$1289=0),"--",IF(AND(L$1288&gt;0,L$1289=0),IF('Female Data'!L447&gt;L$1288,'Female Data'!$X447,0),IF(AND(L$1288=0,L$1289&gt;0),IF('Female Data'!L447&lt;L$1289,'Female Data'!$X447,0),IF(AND('Female Data'!L447&gt;L$1288,'Female Data'!L447&lt;L$1289),'Female Data'!$X447,0))))</f>
        <v>--</v>
      </c>
      <c r="M447" t="str">
        <f>IF(AND(M$1288=0,M$1289=0),"--",IF(AND(M$1288&gt;0,M$1289=0),IF('Female Data'!M447&gt;M$1288,'Female Data'!$X447,0),IF(AND(M$1288=0,M$1289&gt;0),IF('Female Data'!M447&lt;M$1289,'Female Data'!$X447,0),IF(AND('Female Data'!M447&gt;M$1288,'Female Data'!M447&lt;M$1289),'Female Data'!$X447,0))))</f>
        <v>--</v>
      </c>
      <c r="N447" t="str">
        <f>IF(AND(N$1288=0,N$1289=0),"--",IF(AND(N$1288&gt;0,N$1289=0),IF('Female Data'!N447&gt;N$1288,'Female Data'!$X447,0),IF(AND(N$1288=0,N$1289&gt;0),IF('Female Data'!N447&lt;N$1289,'Female Data'!$X447,0),IF(AND('Female Data'!N447&gt;N$1288,'Female Data'!N447&lt;N$1289),'Female Data'!$X447,0))))</f>
        <v>--</v>
      </c>
      <c r="O447" t="str">
        <f>IF(AND(O$1288=0,O$1289=0),"--",IF(AND(O$1288&gt;0,O$1289=0),IF('Female Data'!O447&gt;O$1288,'Female Data'!$X447,0),IF(AND(O$1288=0,O$1289&gt;0),IF('Female Data'!O447&lt;O$1289,'Female Data'!$X447,0),IF(AND('Female Data'!O447&gt;O$1288,'Female Data'!O447&lt;O$1289),'Female Data'!$X447,0))))</f>
        <v>--</v>
      </c>
      <c r="P447" t="str">
        <f>IF(AND(P$1288=0,P$1289=0),"--",IF(AND(P$1288&gt;0,P$1289=0),IF('Female Data'!P447&gt;P$1288,'Female Data'!$X447,0),IF(AND(P$1288=0,P$1289&gt;0),IF('Female Data'!P447&lt;P$1289,'Female Data'!$X447,0),IF(AND('Female Data'!P447&gt;P$1288,'Female Data'!P447&lt;P$1289),'Female Data'!$X447,0))))</f>
        <v>--</v>
      </c>
      <c r="Q447" t="str">
        <f>IF(AND(Q$1288=0,Q$1289=0),"--",IF(AND(Q$1288&gt;0,Q$1289=0),IF('Female Data'!Q447&gt;Q$1288,'Female Data'!$X447,0),IF(AND(Q$1288=0,Q$1289&gt;0),IF('Female Data'!Q447&lt;Q$1289,'Female Data'!$X447,0),IF(AND('Female Data'!Q447&gt;Q$1288,'Female Data'!Q447&lt;Q$1289),'Female Data'!$X447,0))))</f>
        <v>--</v>
      </c>
      <c r="R447" t="str">
        <f>IF(AND(R$1288=0,R$1289=0),"--",IF(AND(R$1288&gt;0,R$1289=0),IF('Female Data'!R447&gt;R$1288,'Female Data'!$X447,0),IF(AND(R$1288=0,R$1289&gt;0),IF('Female Data'!R447&lt;R$1289,'Female Data'!$X447,0),IF(AND('Female Data'!R447&gt;R$1288,'Female Data'!R447&lt;R$1289),'Female Data'!$X447,0))))</f>
        <v>--</v>
      </c>
      <c r="S447" t="str">
        <f>IF(AND(S$1288=0,S$1289=0),"--",IF(AND(S$1288&gt;0,S$1289=0),IF('Female Data'!S447&gt;S$1288,'Female Data'!$X447,0),IF(AND(S$1288=0,S$1289&gt;0),IF('Female Data'!S447&lt;S$1289,'Female Data'!$X447,0),IF(AND('Female Data'!S447&gt;S$1288,'Female Data'!S447&lt;S$1289),'Female Data'!$X447,0))))</f>
        <v>--</v>
      </c>
      <c r="T447" t="str">
        <f>IF(AND(T$1288=0,T$1289=0),"--",IF(AND(T$1288&gt;0,T$1289=0),IF('Female Data'!T447&gt;T$1288,'Female Data'!$X447,0),IF(AND(T$1288=0,T$1289&gt;0),IF('Female Data'!T447&lt;T$1289,'Female Data'!$X447,0),IF(AND('Female Data'!T447&gt;T$1288,'Female Data'!T447&lt;T$1289),'Female Data'!$X447,0))))</f>
        <v>--</v>
      </c>
      <c r="U447" t="str">
        <f>IF(AND(U$1288=0,U$1289=0),"--",IF(AND(U$1288&gt;0,U$1289=0),IF('Female Data'!U447&gt;U$1288,'Female Data'!$X447,0),IF(AND(U$1288=0,U$1289&gt;0),IF('Female Data'!U447&lt;U$1289,'Female Data'!$X447,0),IF(AND('Female Data'!U447&gt;U$1288,'Female Data'!U447&lt;U$1289),'Female Data'!$X447,0))))</f>
        <v>--</v>
      </c>
      <c r="V447" t="str">
        <f>IF(AND(V$1288=0,V$1289=0),"--",IF(AND(V$1288&gt;0,V$1289=0),IF('Female Data'!V447&gt;V$1288,'Female Data'!$X447,0),IF(AND(V$1288=0,V$1289&gt;0),IF('Female Data'!V447&lt;V$1289,'Female Data'!$X447,0),IF(AND('Female Data'!V447&gt;V$1288,'Female Data'!V447&lt;V$1289),'Female Data'!$X447,0))))</f>
        <v>--</v>
      </c>
      <c r="W447" t="str">
        <f>IF(AND(W$1288=0,W$1289=0),"--",IF(AND(W$1288&gt;0,W$1289=0),IF('Female Data'!W447&gt;W$1288,'Female Data'!$X447,0),IF(AND(W$1288=0,W$1289&gt;0),IF('Female Data'!W447&lt;W$1289,'Female Data'!$X447,0),IF(AND('Female Data'!W447&gt;W$1288,'Female Data'!W447&lt;W$1289),'Female Data'!$X447,0))))</f>
        <v>--</v>
      </c>
      <c r="Y447">
        <f t="shared" si="12"/>
        <v>0</v>
      </c>
      <c r="Z447">
        <f>Y447*'Female Data'!X447</f>
        <v>0</v>
      </c>
      <c r="AA447">
        <f t="shared" si="13"/>
        <v>1</v>
      </c>
      <c r="AB447">
        <f>AA447*'Female Data'!X447</f>
        <v>247265</v>
      </c>
    </row>
    <row r="448" spans="1:28">
      <c r="A448">
        <f>'Female Data'!A448</f>
        <v>447</v>
      </c>
      <c r="B448" t="str">
        <f>'Female Data'!B448</f>
        <v>F</v>
      </c>
      <c r="C448" t="str">
        <f>IF(AND(C$1288=0,C$1289=0),"--",IF(AND(C$1288&gt;0,C$1289=0),IF('Female Data'!C448&gt;C$1288,'Female Data'!$X448,0),IF(AND(C$1288=0,C$1289&gt;0),IF('Female Data'!C448&lt;C$1289,'Female Data'!$X448,0),IF(AND('Female Data'!C448&gt;C$1288,'Female Data'!C448&lt;C$1289),'Female Data'!$X448,0))))</f>
        <v>--</v>
      </c>
      <c r="D448" t="str">
        <f>IF(AND(D$1288=0,D$1289=0),"--",IF(AND(D$1288&gt;0,D$1289=0),IF('Female Data'!D448&gt;D$1288,'Female Data'!$X448,0),IF(AND(D$1288=0,D$1289&gt;0),IF('Female Data'!D448&lt;D$1289,'Female Data'!$X448,0),IF(AND('Female Data'!D448&gt;D$1288,'Female Data'!D448&lt;D$1289),'Female Data'!$X448,0))))</f>
        <v>--</v>
      </c>
      <c r="E448" t="str">
        <f>IF(AND(E$1288=0,E$1289=0),"--",IF(AND(E$1288&gt;0,E$1289=0),IF('Female Data'!E448&gt;E$1288,'Female Data'!$X448,0),IF(AND(E$1288=0,E$1289&gt;0),IF('Female Data'!E448&lt;E$1289,'Female Data'!$X448,0),IF(AND('Female Data'!E448&gt;E$1288,'Female Data'!E448&lt;E$1289),'Female Data'!$X448,0))))</f>
        <v>--</v>
      </c>
      <c r="F448" t="str">
        <f>IF(AND(F$1288=0,F$1289=0),"--",IF(AND(F$1288&gt;0,F$1289=0),IF('Female Data'!F448&gt;F$1288,'Female Data'!$X448,0),IF(AND(F$1288=0,F$1289&gt;0),IF('Female Data'!F448&lt;F$1289,'Female Data'!$X448,0),IF(AND('Female Data'!F448&gt;F$1288,'Female Data'!F448&lt;F$1289),'Female Data'!$X448,0))))</f>
        <v>--</v>
      </c>
      <c r="G448" t="str">
        <f>IF(AND(G$1288=0,G$1289=0),"--",IF(AND(G$1288&gt;0,G$1289=0),IF('Female Data'!G448&gt;G$1288,'Female Data'!$X448,0),IF(AND(G$1288=0,G$1289&gt;0),IF('Female Data'!G448&lt;G$1289,'Female Data'!$X448,0),IF(AND('Female Data'!G448&gt;G$1288,'Female Data'!G448&lt;G$1289),'Female Data'!$X448,0))))</f>
        <v>--</v>
      </c>
      <c r="H448" t="str">
        <f>IF(AND(H$1288=0,H$1289=0),"--",IF(AND(H$1288&gt;0,H$1289=0),IF('Female Data'!H448&gt;H$1288,'Female Data'!$X448,0),IF(AND(H$1288=0,H$1289&gt;0),IF('Female Data'!H448&lt;H$1289,'Female Data'!$X448,0),IF(AND('Female Data'!H448&gt;H$1288,'Female Data'!H448&lt;H$1289),'Female Data'!$X448,0))))</f>
        <v>--</v>
      </c>
      <c r="I448" t="str">
        <f>IF(AND(I$1288=0,I$1289=0),"--",IF(AND(I$1288&gt;0,I$1289=0),IF('Female Data'!I448&gt;I$1288,'Female Data'!$X448,0),IF(AND(I$1288=0,I$1289&gt;0),IF('Female Data'!I448&lt;I$1289,'Female Data'!$X448,0),IF(AND('Female Data'!I448&gt;I$1288,'Female Data'!I448&lt;I$1289),'Female Data'!$X448,0))))</f>
        <v>--</v>
      </c>
      <c r="J448" t="str">
        <f>IF(AND(J$1288=0,J$1289=0),"--",IF(AND(J$1288&gt;0,J$1289=0),IF('Female Data'!J448&gt;J$1288,'Female Data'!$X448,0),IF(AND(J$1288=0,J$1289&gt;0),IF('Female Data'!J448&lt;J$1289,'Female Data'!$X448,0),IF(AND('Female Data'!J448&gt;J$1288,'Female Data'!J448&lt;J$1289),'Female Data'!$X448,0))))</f>
        <v>--</v>
      </c>
      <c r="K448" t="str">
        <f>IF(AND(K$1288=0,K$1289=0),"--",IF(AND(K$1288&gt;0,K$1289=0),IF('Female Data'!K448&gt;K$1288,'Female Data'!$X448,0),IF(AND(K$1288=0,K$1289&gt;0),IF('Female Data'!K448&lt;K$1289,'Female Data'!$X448,0),IF(AND('Female Data'!K448&gt;K$1288,'Female Data'!K448&lt;K$1289),'Female Data'!$X448,0))))</f>
        <v>--</v>
      </c>
      <c r="L448" t="str">
        <f>IF(AND(L$1288=0,L$1289=0),"--",IF(AND(L$1288&gt;0,L$1289=0),IF('Female Data'!L448&gt;L$1288,'Female Data'!$X448,0),IF(AND(L$1288=0,L$1289&gt;0),IF('Female Data'!L448&lt;L$1289,'Female Data'!$X448,0),IF(AND('Female Data'!L448&gt;L$1288,'Female Data'!L448&lt;L$1289),'Female Data'!$X448,0))))</f>
        <v>--</v>
      </c>
      <c r="M448" t="str">
        <f>IF(AND(M$1288=0,M$1289=0),"--",IF(AND(M$1288&gt;0,M$1289=0),IF('Female Data'!M448&gt;M$1288,'Female Data'!$X448,0),IF(AND(M$1288=0,M$1289&gt;0),IF('Female Data'!M448&lt;M$1289,'Female Data'!$X448,0),IF(AND('Female Data'!M448&gt;M$1288,'Female Data'!M448&lt;M$1289),'Female Data'!$X448,0))))</f>
        <v>--</v>
      </c>
      <c r="N448" t="str">
        <f>IF(AND(N$1288=0,N$1289=0),"--",IF(AND(N$1288&gt;0,N$1289=0),IF('Female Data'!N448&gt;N$1288,'Female Data'!$X448,0),IF(AND(N$1288=0,N$1289&gt;0),IF('Female Data'!N448&lt;N$1289,'Female Data'!$X448,0),IF(AND('Female Data'!N448&gt;N$1288,'Female Data'!N448&lt;N$1289),'Female Data'!$X448,0))))</f>
        <v>--</v>
      </c>
      <c r="O448" t="str">
        <f>IF(AND(O$1288=0,O$1289=0),"--",IF(AND(O$1288&gt;0,O$1289=0),IF('Female Data'!O448&gt;O$1288,'Female Data'!$X448,0),IF(AND(O$1288=0,O$1289&gt;0),IF('Female Data'!O448&lt;O$1289,'Female Data'!$X448,0),IF(AND('Female Data'!O448&gt;O$1288,'Female Data'!O448&lt;O$1289),'Female Data'!$X448,0))))</f>
        <v>--</v>
      </c>
      <c r="P448" t="str">
        <f>IF(AND(P$1288=0,P$1289=0),"--",IF(AND(P$1288&gt;0,P$1289=0),IF('Female Data'!P448&gt;P$1288,'Female Data'!$X448,0),IF(AND(P$1288=0,P$1289&gt;0),IF('Female Data'!P448&lt;P$1289,'Female Data'!$X448,0),IF(AND('Female Data'!P448&gt;P$1288,'Female Data'!P448&lt;P$1289),'Female Data'!$X448,0))))</f>
        <v>--</v>
      </c>
      <c r="Q448" t="str">
        <f>IF(AND(Q$1288=0,Q$1289=0),"--",IF(AND(Q$1288&gt;0,Q$1289=0),IF('Female Data'!Q448&gt;Q$1288,'Female Data'!$X448,0),IF(AND(Q$1288=0,Q$1289&gt;0),IF('Female Data'!Q448&lt;Q$1289,'Female Data'!$X448,0),IF(AND('Female Data'!Q448&gt;Q$1288,'Female Data'!Q448&lt;Q$1289),'Female Data'!$X448,0))))</f>
        <v>--</v>
      </c>
      <c r="R448" t="str">
        <f>IF(AND(R$1288=0,R$1289=0),"--",IF(AND(R$1288&gt;0,R$1289=0),IF('Female Data'!R448&gt;R$1288,'Female Data'!$X448,0),IF(AND(R$1288=0,R$1289&gt;0),IF('Female Data'!R448&lt;R$1289,'Female Data'!$X448,0),IF(AND('Female Data'!R448&gt;R$1288,'Female Data'!R448&lt;R$1289),'Female Data'!$X448,0))))</f>
        <v>--</v>
      </c>
      <c r="S448" t="str">
        <f>IF(AND(S$1288=0,S$1289=0),"--",IF(AND(S$1288&gt;0,S$1289=0),IF('Female Data'!S448&gt;S$1288,'Female Data'!$X448,0),IF(AND(S$1288=0,S$1289&gt;0),IF('Female Data'!S448&lt;S$1289,'Female Data'!$X448,0),IF(AND('Female Data'!S448&gt;S$1288,'Female Data'!S448&lt;S$1289),'Female Data'!$X448,0))))</f>
        <v>--</v>
      </c>
      <c r="T448" t="str">
        <f>IF(AND(T$1288=0,T$1289=0),"--",IF(AND(T$1288&gt;0,T$1289=0),IF('Female Data'!T448&gt;T$1288,'Female Data'!$X448,0),IF(AND(T$1288=0,T$1289&gt;0),IF('Female Data'!T448&lt;T$1289,'Female Data'!$X448,0),IF(AND('Female Data'!T448&gt;T$1288,'Female Data'!T448&lt;T$1289),'Female Data'!$X448,0))))</f>
        <v>--</v>
      </c>
      <c r="U448" t="str">
        <f>IF(AND(U$1288=0,U$1289=0),"--",IF(AND(U$1288&gt;0,U$1289=0),IF('Female Data'!U448&gt;U$1288,'Female Data'!$X448,0),IF(AND(U$1288=0,U$1289&gt;0),IF('Female Data'!U448&lt;U$1289,'Female Data'!$X448,0),IF(AND('Female Data'!U448&gt;U$1288,'Female Data'!U448&lt;U$1289),'Female Data'!$X448,0))))</f>
        <v>--</v>
      </c>
      <c r="V448" t="str">
        <f>IF(AND(V$1288=0,V$1289=0),"--",IF(AND(V$1288&gt;0,V$1289=0),IF('Female Data'!V448&gt;V$1288,'Female Data'!$X448,0),IF(AND(V$1288=0,V$1289&gt;0),IF('Female Data'!V448&lt;V$1289,'Female Data'!$X448,0),IF(AND('Female Data'!V448&gt;V$1288,'Female Data'!V448&lt;V$1289),'Female Data'!$X448,0))))</f>
        <v>--</v>
      </c>
      <c r="W448" t="str">
        <f>IF(AND(W$1288=0,W$1289=0),"--",IF(AND(W$1288&gt;0,W$1289=0),IF('Female Data'!W448&gt;W$1288,'Female Data'!$X448,0),IF(AND(W$1288=0,W$1289&gt;0),IF('Female Data'!W448&lt;W$1289,'Female Data'!$X448,0),IF(AND('Female Data'!W448&gt;W$1288,'Female Data'!W448&lt;W$1289),'Female Data'!$X448,0))))</f>
        <v>--</v>
      </c>
      <c r="Y448">
        <f t="shared" si="12"/>
        <v>0</v>
      </c>
      <c r="Z448">
        <f>Y448*'Female Data'!X448</f>
        <v>0</v>
      </c>
      <c r="AA448">
        <f t="shared" si="13"/>
        <v>1</v>
      </c>
      <c r="AB448">
        <f>AA448*'Female Data'!X448</f>
        <v>141695</v>
      </c>
    </row>
    <row r="449" spans="1:28">
      <c r="A449">
        <f>'Female Data'!A449</f>
        <v>448</v>
      </c>
      <c r="B449" t="str">
        <f>'Female Data'!B449</f>
        <v>F</v>
      </c>
      <c r="C449" t="str">
        <f>IF(AND(C$1288=0,C$1289=0),"--",IF(AND(C$1288&gt;0,C$1289=0),IF('Female Data'!C449&gt;C$1288,'Female Data'!$X449,0),IF(AND(C$1288=0,C$1289&gt;0),IF('Female Data'!C449&lt;C$1289,'Female Data'!$X449,0),IF(AND('Female Data'!C449&gt;C$1288,'Female Data'!C449&lt;C$1289),'Female Data'!$X449,0))))</f>
        <v>--</v>
      </c>
      <c r="D449" t="str">
        <f>IF(AND(D$1288=0,D$1289=0),"--",IF(AND(D$1288&gt;0,D$1289=0),IF('Female Data'!D449&gt;D$1288,'Female Data'!$X449,0),IF(AND(D$1288=0,D$1289&gt;0),IF('Female Data'!D449&lt;D$1289,'Female Data'!$X449,0),IF(AND('Female Data'!D449&gt;D$1288,'Female Data'!D449&lt;D$1289),'Female Data'!$X449,0))))</f>
        <v>--</v>
      </c>
      <c r="E449" t="str">
        <f>IF(AND(E$1288=0,E$1289=0),"--",IF(AND(E$1288&gt;0,E$1289=0),IF('Female Data'!E449&gt;E$1288,'Female Data'!$X449,0),IF(AND(E$1288=0,E$1289&gt;0),IF('Female Data'!E449&lt;E$1289,'Female Data'!$X449,0),IF(AND('Female Data'!E449&gt;E$1288,'Female Data'!E449&lt;E$1289),'Female Data'!$X449,0))))</f>
        <v>--</v>
      </c>
      <c r="F449" t="str">
        <f>IF(AND(F$1288=0,F$1289=0),"--",IF(AND(F$1288&gt;0,F$1289=0),IF('Female Data'!F449&gt;F$1288,'Female Data'!$X449,0),IF(AND(F$1288=0,F$1289&gt;0),IF('Female Data'!F449&lt;F$1289,'Female Data'!$X449,0),IF(AND('Female Data'!F449&gt;F$1288,'Female Data'!F449&lt;F$1289),'Female Data'!$X449,0))))</f>
        <v>--</v>
      </c>
      <c r="G449" t="str">
        <f>IF(AND(G$1288=0,G$1289=0),"--",IF(AND(G$1288&gt;0,G$1289=0),IF('Female Data'!G449&gt;G$1288,'Female Data'!$X449,0),IF(AND(G$1288=0,G$1289&gt;0),IF('Female Data'!G449&lt;G$1289,'Female Data'!$X449,0),IF(AND('Female Data'!G449&gt;G$1288,'Female Data'!G449&lt;G$1289),'Female Data'!$X449,0))))</f>
        <v>--</v>
      </c>
      <c r="H449" t="str">
        <f>IF(AND(H$1288=0,H$1289=0),"--",IF(AND(H$1288&gt;0,H$1289=0),IF('Female Data'!H449&gt;H$1288,'Female Data'!$X449,0),IF(AND(H$1288=0,H$1289&gt;0),IF('Female Data'!H449&lt;H$1289,'Female Data'!$X449,0),IF(AND('Female Data'!H449&gt;H$1288,'Female Data'!H449&lt;H$1289),'Female Data'!$X449,0))))</f>
        <v>--</v>
      </c>
      <c r="I449" t="str">
        <f>IF(AND(I$1288=0,I$1289=0),"--",IF(AND(I$1288&gt;0,I$1289=0),IF('Female Data'!I449&gt;I$1288,'Female Data'!$X449,0),IF(AND(I$1288=0,I$1289&gt;0),IF('Female Data'!I449&lt;I$1289,'Female Data'!$X449,0),IF(AND('Female Data'!I449&gt;I$1288,'Female Data'!I449&lt;I$1289),'Female Data'!$X449,0))))</f>
        <v>--</v>
      </c>
      <c r="J449" t="str">
        <f>IF(AND(J$1288=0,J$1289=0),"--",IF(AND(J$1288&gt;0,J$1289=0),IF('Female Data'!J449&gt;J$1288,'Female Data'!$X449,0),IF(AND(J$1288=0,J$1289&gt;0),IF('Female Data'!J449&lt;J$1289,'Female Data'!$X449,0),IF(AND('Female Data'!J449&gt;J$1288,'Female Data'!J449&lt;J$1289),'Female Data'!$X449,0))))</f>
        <v>--</v>
      </c>
      <c r="K449" t="str">
        <f>IF(AND(K$1288=0,K$1289=0),"--",IF(AND(K$1288&gt;0,K$1289=0),IF('Female Data'!K449&gt;K$1288,'Female Data'!$X449,0),IF(AND(K$1288=0,K$1289&gt;0),IF('Female Data'!K449&lt;K$1289,'Female Data'!$X449,0),IF(AND('Female Data'!K449&gt;K$1288,'Female Data'!K449&lt;K$1289),'Female Data'!$X449,0))))</f>
        <v>--</v>
      </c>
      <c r="L449" t="str">
        <f>IF(AND(L$1288=0,L$1289=0),"--",IF(AND(L$1288&gt;0,L$1289=0),IF('Female Data'!L449&gt;L$1288,'Female Data'!$X449,0),IF(AND(L$1288=0,L$1289&gt;0),IF('Female Data'!L449&lt;L$1289,'Female Data'!$X449,0),IF(AND('Female Data'!L449&gt;L$1288,'Female Data'!L449&lt;L$1289),'Female Data'!$X449,0))))</f>
        <v>--</v>
      </c>
      <c r="M449" t="str">
        <f>IF(AND(M$1288=0,M$1289=0),"--",IF(AND(M$1288&gt;0,M$1289=0),IF('Female Data'!M449&gt;M$1288,'Female Data'!$X449,0),IF(AND(M$1288=0,M$1289&gt;0),IF('Female Data'!M449&lt;M$1289,'Female Data'!$X449,0),IF(AND('Female Data'!M449&gt;M$1288,'Female Data'!M449&lt;M$1289),'Female Data'!$X449,0))))</f>
        <v>--</v>
      </c>
      <c r="N449" t="str">
        <f>IF(AND(N$1288=0,N$1289=0),"--",IF(AND(N$1288&gt;0,N$1289=0),IF('Female Data'!N449&gt;N$1288,'Female Data'!$X449,0),IF(AND(N$1288=0,N$1289&gt;0),IF('Female Data'!N449&lt;N$1289,'Female Data'!$X449,0),IF(AND('Female Data'!N449&gt;N$1288,'Female Data'!N449&lt;N$1289),'Female Data'!$X449,0))))</f>
        <v>--</v>
      </c>
      <c r="O449" t="str">
        <f>IF(AND(O$1288=0,O$1289=0),"--",IF(AND(O$1288&gt;0,O$1289=0),IF('Female Data'!O449&gt;O$1288,'Female Data'!$X449,0),IF(AND(O$1288=0,O$1289&gt;0),IF('Female Data'!O449&lt;O$1289,'Female Data'!$X449,0),IF(AND('Female Data'!O449&gt;O$1288,'Female Data'!O449&lt;O$1289),'Female Data'!$X449,0))))</f>
        <v>--</v>
      </c>
      <c r="P449" t="str">
        <f>IF(AND(P$1288=0,P$1289=0),"--",IF(AND(P$1288&gt;0,P$1289=0),IF('Female Data'!P449&gt;P$1288,'Female Data'!$X449,0),IF(AND(P$1288=0,P$1289&gt;0),IF('Female Data'!P449&lt;P$1289,'Female Data'!$X449,0),IF(AND('Female Data'!P449&gt;P$1288,'Female Data'!P449&lt;P$1289),'Female Data'!$X449,0))))</f>
        <v>--</v>
      </c>
      <c r="Q449" t="str">
        <f>IF(AND(Q$1288=0,Q$1289=0),"--",IF(AND(Q$1288&gt;0,Q$1289=0),IF('Female Data'!Q449&gt;Q$1288,'Female Data'!$X449,0),IF(AND(Q$1288=0,Q$1289&gt;0),IF('Female Data'!Q449&lt;Q$1289,'Female Data'!$X449,0),IF(AND('Female Data'!Q449&gt;Q$1288,'Female Data'!Q449&lt;Q$1289),'Female Data'!$X449,0))))</f>
        <v>--</v>
      </c>
      <c r="R449" t="str">
        <f>IF(AND(R$1288=0,R$1289=0),"--",IF(AND(R$1288&gt;0,R$1289=0),IF('Female Data'!R449&gt;R$1288,'Female Data'!$X449,0),IF(AND(R$1288=0,R$1289&gt;0),IF('Female Data'!R449&lt;R$1289,'Female Data'!$X449,0),IF(AND('Female Data'!R449&gt;R$1288,'Female Data'!R449&lt;R$1289),'Female Data'!$X449,0))))</f>
        <v>--</v>
      </c>
      <c r="S449" t="str">
        <f>IF(AND(S$1288=0,S$1289=0),"--",IF(AND(S$1288&gt;0,S$1289=0),IF('Female Data'!S449&gt;S$1288,'Female Data'!$X449,0),IF(AND(S$1288=0,S$1289&gt;0),IF('Female Data'!S449&lt;S$1289,'Female Data'!$X449,0),IF(AND('Female Data'!S449&gt;S$1288,'Female Data'!S449&lt;S$1289),'Female Data'!$X449,0))))</f>
        <v>--</v>
      </c>
      <c r="T449" t="str">
        <f>IF(AND(T$1288=0,T$1289=0),"--",IF(AND(T$1288&gt;0,T$1289=0),IF('Female Data'!T449&gt;T$1288,'Female Data'!$X449,0),IF(AND(T$1288=0,T$1289&gt;0),IF('Female Data'!T449&lt;T$1289,'Female Data'!$X449,0),IF(AND('Female Data'!T449&gt;T$1288,'Female Data'!T449&lt;T$1289),'Female Data'!$X449,0))))</f>
        <v>--</v>
      </c>
      <c r="U449" t="str">
        <f>IF(AND(U$1288=0,U$1289=0),"--",IF(AND(U$1288&gt;0,U$1289=0),IF('Female Data'!U449&gt;U$1288,'Female Data'!$X449,0),IF(AND(U$1288=0,U$1289&gt;0),IF('Female Data'!U449&lt;U$1289,'Female Data'!$X449,0),IF(AND('Female Data'!U449&gt;U$1288,'Female Data'!U449&lt;U$1289),'Female Data'!$X449,0))))</f>
        <v>--</v>
      </c>
      <c r="V449" t="str">
        <f>IF(AND(V$1288=0,V$1289=0),"--",IF(AND(V$1288&gt;0,V$1289=0),IF('Female Data'!V449&gt;V$1288,'Female Data'!$X449,0),IF(AND(V$1288=0,V$1289&gt;0),IF('Female Data'!V449&lt;V$1289,'Female Data'!$X449,0),IF(AND('Female Data'!V449&gt;V$1288,'Female Data'!V449&lt;V$1289),'Female Data'!$X449,0))))</f>
        <v>--</v>
      </c>
      <c r="W449" t="str">
        <f>IF(AND(W$1288=0,W$1289=0),"--",IF(AND(W$1288&gt;0,W$1289=0),IF('Female Data'!W449&gt;W$1288,'Female Data'!$X449,0),IF(AND(W$1288=0,W$1289&gt;0),IF('Female Data'!W449&lt;W$1289,'Female Data'!$X449,0),IF(AND('Female Data'!W449&gt;W$1288,'Female Data'!W449&lt;W$1289),'Female Data'!$X449,0))))</f>
        <v>--</v>
      </c>
      <c r="Y449">
        <f t="shared" si="12"/>
        <v>0</v>
      </c>
      <c r="Z449">
        <f>Y449*'Female Data'!X449</f>
        <v>0</v>
      </c>
      <c r="AA449">
        <f t="shared" si="13"/>
        <v>1</v>
      </c>
      <c r="AB449">
        <f>AA449*'Female Data'!X449</f>
        <v>80517</v>
      </c>
    </row>
    <row r="450" spans="1:28">
      <c r="A450">
        <f>'Female Data'!A450</f>
        <v>449</v>
      </c>
      <c r="B450" t="str">
        <f>'Female Data'!B450</f>
        <v>F</v>
      </c>
      <c r="C450" t="str">
        <f>IF(AND(C$1288=0,C$1289=0),"--",IF(AND(C$1288&gt;0,C$1289=0),IF('Female Data'!C450&gt;C$1288,'Female Data'!$X450,0),IF(AND(C$1288=0,C$1289&gt;0),IF('Female Data'!C450&lt;C$1289,'Female Data'!$X450,0),IF(AND('Female Data'!C450&gt;C$1288,'Female Data'!C450&lt;C$1289),'Female Data'!$X450,0))))</f>
        <v>--</v>
      </c>
      <c r="D450" t="str">
        <f>IF(AND(D$1288=0,D$1289=0),"--",IF(AND(D$1288&gt;0,D$1289=0),IF('Female Data'!D450&gt;D$1288,'Female Data'!$X450,0),IF(AND(D$1288=0,D$1289&gt;0),IF('Female Data'!D450&lt;D$1289,'Female Data'!$X450,0),IF(AND('Female Data'!D450&gt;D$1288,'Female Data'!D450&lt;D$1289),'Female Data'!$X450,0))))</f>
        <v>--</v>
      </c>
      <c r="E450" t="str">
        <f>IF(AND(E$1288=0,E$1289=0),"--",IF(AND(E$1288&gt;0,E$1289=0),IF('Female Data'!E450&gt;E$1288,'Female Data'!$X450,0),IF(AND(E$1288=0,E$1289&gt;0),IF('Female Data'!E450&lt;E$1289,'Female Data'!$X450,0),IF(AND('Female Data'!E450&gt;E$1288,'Female Data'!E450&lt;E$1289),'Female Data'!$X450,0))))</f>
        <v>--</v>
      </c>
      <c r="F450" t="str">
        <f>IF(AND(F$1288=0,F$1289=0),"--",IF(AND(F$1288&gt;0,F$1289=0),IF('Female Data'!F450&gt;F$1288,'Female Data'!$X450,0),IF(AND(F$1288=0,F$1289&gt;0),IF('Female Data'!F450&lt;F$1289,'Female Data'!$X450,0),IF(AND('Female Data'!F450&gt;F$1288,'Female Data'!F450&lt;F$1289),'Female Data'!$X450,0))))</f>
        <v>--</v>
      </c>
      <c r="G450" t="str">
        <f>IF(AND(G$1288=0,G$1289=0),"--",IF(AND(G$1288&gt;0,G$1289=0),IF('Female Data'!G450&gt;G$1288,'Female Data'!$X450,0),IF(AND(G$1288=0,G$1289&gt;0),IF('Female Data'!G450&lt;G$1289,'Female Data'!$X450,0),IF(AND('Female Data'!G450&gt;G$1288,'Female Data'!G450&lt;G$1289),'Female Data'!$X450,0))))</f>
        <v>--</v>
      </c>
      <c r="H450" t="str">
        <f>IF(AND(H$1288=0,H$1289=0),"--",IF(AND(H$1288&gt;0,H$1289=0),IF('Female Data'!H450&gt;H$1288,'Female Data'!$X450,0),IF(AND(H$1288=0,H$1289&gt;0),IF('Female Data'!H450&lt;H$1289,'Female Data'!$X450,0),IF(AND('Female Data'!H450&gt;H$1288,'Female Data'!H450&lt;H$1289),'Female Data'!$X450,0))))</f>
        <v>--</v>
      </c>
      <c r="I450" t="str">
        <f>IF(AND(I$1288=0,I$1289=0),"--",IF(AND(I$1288&gt;0,I$1289=0),IF('Female Data'!I450&gt;I$1288,'Female Data'!$X450,0),IF(AND(I$1288=0,I$1289&gt;0),IF('Female Data'!I450&lt;I$1289,'Female Data'!$X450,0),IF(AND('Female Data'!I450&gt;I$1288,'Female Data'!I450&lt;I$1289),'Female Data'!$X450,0))))</f>
        <v>--</v>
      </c>
      <c r="J450" t="str">
        <f>IF(AND(J$1288=0,J$1289=0),"--",IF(AND(J$1288&gt;0,J$1289=0),IF('Female Data'!J450&gt;J$1288,'Female Data'!$X450,0),IF(AND(J$1288=0,J$1289&gt;0),IF('Female Data'!J450&lt;J$1289,'Female Data'!$X450,0),IF(AND('Female Data'!J450&gt;J$1288,'Female Data'!J450&lt;J$1289),'Female Data'!$X450,0))))</f>
        <v>--</v>
      </c>
      <c r="K450" t="str">
        <f>IF(AND(K$1288=0,K$1289=0),"--",IF(AND(K$1288&gt;0,K$1289=0),IF('Female Data'!K450&gt;K$1288,'Female Data'!$X450,0),IF(AND(K$1288=0,K$1289&gt;0),IF('Female Data'!K450&lt;K$1289,'Female Data'!$X450,0),IF(AND('Female Data'!K450&gt;K$1288,'Female Data'!K450&lt;K$1289),'Female Data'!$X450,0))))</f>
        <v>--</v>
      </c>
      <c r="L450" t="str">
        <f>IF(AND(L$1288=0,L$1289=0),"--",IF(AND(L$1288&gt;0,L$1289=0),IF('Female Data'!L450&gt;L$1288,'Female Data'!$X450,0),IF(AND(L$1288=0,L$1289&gt;0),IF('Female Data'!L450&lt;L$1289,'Female Data'!$X450,0),IF(AND('Female Data'!L450&gt;L$1288,'Female Data'!L450&lt;L$1289),'Female Data'!$X450,0))))</f>
        <v>--</v>
      </c>
      <c r="M450" t="str">
        <f>IF(AND(M$1288=0,M$1289=0),"--",IF(AND(M$1288&gt;0,M$1289=0),IF('Female Data'!M450&gt;M$1288,'Female Data'!$X450,0),IF(AND(M$1288=0,M$1289&gt;0),IF('Female Data'!M450&lt;M$1289,'Female Data'!$X450,0),IF(AND('Female Data'!M450&gt;M$1288,'Female Data'!M450&lt;M$1289),'Female Data'!$X450,0))))</f>
        <v>--</v>
      </c>
      <c r="N450" t="str">
        <f>IF(AND(N$1288=0,N$1289=0),"--",IF(AND(N$1288&gt;0,N$1289=0),IF('Female Data'!N450&gt;N$1288,'Female Data'!$X450,0),IF(AND(N$1288=0,N$1289&gt;0),IF('Female Data'!N450&lt;N$1289,'Female Data'!$X450,0),IF(AND('Female Data'!N450&gt;N$1288,'Female Data'!N450&lt;N$1289),'Female Data'!$X450,0))))</f>
        <v>--</v>
      </c>
      <c r="O450" t="str">
        <f>IF(AND(O$1288=0,O$1289=0),"--",IF(AND(O$1288&gt;0,O$1289=0),IF('Female Data'!O450&gt;O$1288,'Female Data'!$X450,0),IF(AND(O$1288=0,O$1289&gt;0),IF('Female Data'!O450&lt;O$1289,'Female Data'!$X450,0),IF(AND('Female Data'!O450&gt;O$1288,'Female Data'!O450&lt;O$1289),'Female Data'!$X450,0))))</f>
        <v>--</v>
      </c>
      <c r="P450" t="str">
        <f>IF(AND(P$1288=0,P$1289=0),"--",IF(AND(P$1288&gt;0,P$1289=0),IF('Female Data'!P450&gt;P$1288,'Female Data'!$X450,0),IF(AND(P$1288=0,P$1289&gt;0),IF('Female Data'!P450&lt;P$1289,'Female Data'!$X450,0),IF(AND('Female Data'!P450&gt;P$1288,'Female Data'!P450&lt;P$1289),'Female Data'!$X450,0))))</f>
        <v>--</v>
      </c>
      <c r="Q450" t="str">
        <f>IF(AND(Q$1288=0,Q$1289=0),"--",IF(AND(Q$1288&gt;0,Q$1289=0),IF('Female Data'!Q450&gt;Q$1288,'Female Data'!$X450,0),IF(AND(Q$1288=0,Q$1289&gt;0),IF('Female Data'!Q450&lt;Q$1289,'Female Data'!$X450,0),IF(AND('Female Data'!Q450&gt;Q$1288,'Female Data'!Q450&lt;Q$1289),'Female Data'!$X450,0))))</f>
        <v>--</v>
      </c>
      <c r="R450" t="str">
        <f>IF(AND(R$1288=0,R$1289=0),"--",IF(AND(R$1288&gt;0,R$1289=0),IF('Female Data'!R450&gt;R$1288,'Female Data'!$X450,0),IF(AND(R$1288=0,R$1289&gt;0),IF('Female Data'!R450&lt;R$1289,'Female Data'!$X450,0),IF(AND('Female Data'!R450&gt;R$1288,'Female Data'!R450&lt;R$1289),'Female Data'!$X450,0))))</f>
        <v>--</v>
      </c>
      <c r="S450" t="str">
        <f>IF(AND(S$1288=0,S$1289=0),"--",IF(AND(S$1288&gt;0,S$1289=0),IF('Female Data'!S450&gt;S$1288,'Female Data'!$X450,0),IF(AND(S$1288=0,S$1289&gt;0),IF('Female Data'!S450&lt;S$1289,'Female Data'!$X450,0),IF(AND('Female Data'!S450&gt;S$1288,'Female Data'!S450&lt;S$1289),'Female Data'!$X450,0))))</f>
        <v>--</v>
      </c>
      <c r="T450" t="str">
        <f>IF(AND(T$1288=0,T$1289=0),"--",IF(AND(T$1288&gt;0,T$1289=0),IF('Female Data'!T450&gt;T$1288,'Female Data'!$X450,0),IF(AND(T$1288=0,T$1289&gt;0),IF('Female Data'!T450&lt;T$1289,'Female Data'!$X450,0),IF(AND('Female Data'!T450&gt;T$1288,'Female Data'!T450&lt;T$1289),'Female Data'!$X450,0))))</f>
        <v>--</v>
      </c>
      <c r="U450" t="str">
        <f>IF(AND(U$1288=0,U$1289=0),"--",IF(AND(U$1288&gt;0,U$1289=0),IF('Female Data'!U450&gt;U$1288,'Female Data'!$X450,0),IF(AND(U$1288=0,U$1289&gt;0),IF('Female Data'!U450&lt;U$1289,'Female Data'!$X450,0),IF(AND('Female Data'!U450&gt;U$1288,'Female Data'!U450&lt;U$1289),'Female Data'!$X450,0))))</f>
        <v>--</v>
      </c>
      <c r="V450" t="str">
        <f>IF(AND(V$1288=0,V$1289=0),"--",IF(AND(V$1288&gt;0,V$1289=0),IF('Female Data'!V450&gt;V$1288,'Female Data'!$X450,0),IF(AND(V$1288=0,V$1289&gt;0),IF('Female Data'!V450&lt;V$1289,'Female Data'!$X450,0),IF(AND('Female Data'!V450&gt;V$1288,'Female Data'!V450&lt;V$1289),'Female Data'!$X450,0))))</f>
        <v>--</v>
      </c>
      <c r="W450" t="str">
        <f>IF(AND(W$1288=0,W$1289=0),"--",IF(AND(W$1288&gt;0,W$1289=0),IF('Female Data'!W450&gt;W$1288,'Female Data'!$X450,0),IF(AND(W$1288=0,W$1289&gt;0),IF('Female Data'!W450&lt;W$1289,'Female Data'!$X450,0),IF(AND('Female Data'!W450&gt;W$1288,'Female Data'!W450&lt;W$1289),'Female Data'!$X450,0))))</f>
        <v>--</v>
      </c>
      <c r="Y450">
        <f t="shared" si="12"/>
        <v>0</v>
      </c>
      <c r="Z450">
        <f>Y450*'Female Data'!X450</f>
        <v>0</v>
      </c>
      <c r="AA450">
        <f t="shared" si="13"/>
        <v>1</v>
      </c>
      <c r="AB450">
        <f>AA450*'Female Data'!X450</f>
        <v>202149</v>
      </c>
    </row>
    <row r="451" spans="1:28">
      <c r="A451">
        <f>'Female Data'!A451</f>
        <v>450</v>
      </c>
      <c r="B451" t="str">
        <f>'Female Data'!B451</f>
        <v>F</v>
      </c>
      <c r="C451" t="str">
        <f>IF(AND(C$1288=0,C$1289=0),"--",IF(AND(C$1288&gt;0,C$1289=0),IF('Female Data'!C451&gt;C$1288,'Female Data'!$X451,0),IF(AND(C$1288=0,C$1289&gt;0),IF('Female Data'!C451&lt;C$1289,'Female Data'!$X451,0),IF(AND('Female Data'!C451&gt;C$1288,'Female Data'!C451&lt;C$1289),'Female Data'!$X451,0))))</f>
        <v>--</v>
      </c>
      <c r="D451" t="str">
        <f>IF(AND(D$1288=0,D$1289=0),"--",IF(AND(D$1288&gt;0,D$1289=0),IF('Female Data'!D451&gt;D$1288,'Female Data'!$X451,0),IF(AND(D$1288=0,D$1289&gt;0),IF('Female Data'!D451&lt;D$1289,'Female Data'!$X451,0),IF(AND('Female Data'!D451&gt;D$1288,'Female Data'!D451&lt;D$1289),'Female Data'!$X451,0))))</f>
        <v>--</v>
      </c>
      <c r="E451" t="str">
        <f>IF(AND(E$1288=0,E$1289=0),"--",IF(AND(E$1288&gt;0,E$1289=0),IF('Female Data'!E451&gt;E$1288,'Female Data'!$X451,0),IF(AND(E$1288=0,E$1289&gt;0),IF('Female Data'!E451&lt;E$1289,'Female Data'!$X451,0),IF(AND('Female Data'!E451&gt;E$1288,'Female Data'!E451&lt;E$1289),'Female Data'!$X451,0))))</f>
        <v>--</v>
      </c>
      <c r="F451" t="str">
        <f>IF(AND(F$1288=0,F$1289=0),"--",IF(AND(F$1288&gt;0,F$1289=0),IF('Female Data'!F451&gt;F$1288,'Female Data'!$X451,0),IF(AND(F$1288=0,F$1289&gt;0),IF('Female Data'!F451&lt;F$1289,'Female Data'!$X451,0),IF(AND('Female Data'!F451&gt;F$1288,'Female Data'!F451&lt;F$1289),'Female Data'!$X451,0))))</f>
        <v>--</v>
      </c>
      <c r="G451" t="str">
        <f>IF(AND(G$1288=0,G$1289=0),"--",IF(AND(G$1288&gt;0,G$1289=0),IF('Female Data'!G451&gt;G$1288,'Female Data'!$X451,0),IF(AND(G$1288=0,G$1289&gt;0),IF('Female Data'!G451&lt;G$1289,'Female Data'!$X451,0),IF(AND('Female Data'!G451&gt;G$1288,'Female Data'!G451&lt;G$1289),'Female Data'!$X451,0))))</f>
        <v>--</v>
      </c>
      <c r="H451" t="str">
        <f>IF(AND(H$1288=0,H$1289=0),"--",IF(AND(H$1288&gt;0,H$1289=0),IF('Female Data'!H451&gt;H$1288,'Female Data'!$X451,0),IF(AND(H$1288=0,H$1289&gt;0),IF('Female Data'!H451&lt;H$1289,'Female Data'!$X451,0),IF(AND('Female Data'!H451&gt;H$1288,'Female Data'!H451&lt;H$1289),'Female Data'!$X451,0))))</f>
        <v>--</v>
      </c>
      <c r="I451" t="str">
        <f>IF(AND(I$1288=0,I$1289=0),"--",IF(AND(I$1288&gt;0,I$1289=0),IF('Female Data'!I451&gt;I$1288,'Female Data'!$X451,0),IF(AND(I$1288=0,I$1289&gt;0),IF('Female Data'!I451&lt;I$1289,'Female Data'!$X451,0),IF(AND('Female Data'!I451&gt;I$1288,'Female Data'!I451&lt;I$1289),'Female Data'!$X451,0))))</f>
        <v>--</v>
      </c>
      <c r="J451" t="str">
        <f>IF(AND(J$1288=0,J$1289=0),"--",IF(AND(J$1288&gt;0,J$1289=0),IF('Female Data'!J451&gt;J$1288,'Female Data'!$X451,0),IF(AND(J$1288=0,J$1289&gt;0),IF('Female Data'!J451&lt;J$1289,'Female Data'!$X451,0),IF(AND('Female Data'!J451&gt;J$1288,'Female Data'!J451&lt;J$1289),'Female Data'!$X451,0))))</f>
        <v>--</v>
      </c>
      <c r="K451" t="str">
        <f>IF(AND(K$1288=0,K$1289=0),"--",IF(AND(K$1288&gt;0,K$1289=0),IF('Female Data'!K451&gt;K$1288,'Female Data'!$X451,0),IF(AND(K$1288=0,K$1289&gt;0),IF('Female Data'!K451&lt;K$1289,'Female Data'!$X451,0),IF(AND('Female Data'!K451&gt;K$1288,'Female Data'!K451&lt;K$1289),'Female Data'!$X451,0))))</f>
        <v>--</v>
      </c>
      <c r="L451" t="str">
        <f>IF(AND(L$1288=0,L$1289=0),"--",IF(AND(L$1288&gt;0,L$1289=0),IF('Female Data'!L451&gt;L$1288,'Female Data'!$X451,0),IF(AND(L$1288=0,L$1289&gt;0),IF('Female Data'!L451&lt;L$1289,'Female Data'!$X451,0),IF(AND('Female Data'!L451&gt;L$1288,'Female Data'!L451&lt;L$1289),'Female Data'!$X451,0))))</f>
        <v>--</v>
      </c>
      <c r="M451" t="str">
        <f>IF(AND(M$1288=0,M$1289=0),"--",IF(AND(M$1288&gt;0,M$1289=0),IF('Female Data'!M451&gt;M$1288,'Female Data'!$X451,0),IF(AND(M$1288=0,M$1289&gt;0),IF('Female Data'!M451&lt;M$1289,'Female Data'!$X451,0),IF(AND('Female Data'!M451&gt;M$1288,'Female Data'!M451&lt;M$1289),'Female Data'!$X451,0))))</f>
        <v>--</v>
      </c>
      <c r="N451" t="str">
        <f>IF(AND(N$1288=0,N$1289=0),"--",IF(AND(N$1288&gt;0,N$1289=0),IF('Female Data'!N451&gt;N$1288,'Female Data'!$X451,0),IF(AND(N$1288=0,N$1289&gt;0),IF('Female Data'!N451&lt;N$1289,'Female Data'!$X451,0),IF(AND('Female Data'!N451&gt;N$1288,'Female Data'!N451&lt;N$1289),'Female Data'!$X451,0))))</f>
        <v>--</v>
      </c>
      <c r="O451" t="str">
        <f>IF(AND(O$1288=0,O$1289=0),"--",IF(AND(O$1288&gt;0,O$1289=0),IF('Female Data'!O451&gt;O$1288,'Female Data'!$X451,0),IF(AND(O$1288=0,O$1289&gt;0),IF('Female Data'!O451&lt;O$1289,'Female Data'!$X451,0),IF(AND('Female Data'!O451&gt;O$1288,'Female Data'!O451&lt;O$1289),'Female Data'!$X451,0))))</f>
        <v>--</v>
      </c>
      <c r="P451" t="str">
        <f>IF(AND(P$1288=0,P$1289=0),"--",IF(AND(P$1288&gt;0,P$1289=0),IF('Female Data'!P451&gt;P$1288,'Female Data'!$X451,0),IF(AND(P$1288=0,P$1289&gt;0),IF('Female Data'!P451&lt;P$1289,'Female Data'!$X451,0),IF(AND('Female Data'!P451&gt;P$1288,'Female Data'!P451&lt;P$1289),'Female Data'!$X451,0))))</f>
        <v>--</v>
      </c>
      <c r="Q451" t="str">
        <f>IF(AND(Q$1288=0,Q$1289=0),"--",IF(AND(Q$1288&gt;0,Q$1289=0),IF('Female Data'!Q451&gt;Q$1288,'Female Data'!$X451,0),IF(AND(Q$1288=0,Q$1289&gt;0),IF('Female Data'!Q451&lt;Q$1289,'Female Data'!$X451,0),IF(AND('Female Data'!Q451&gt;Q$1288,'Female Data'!Q451&lt;Q$1289),'Female Data'!$X451,0))))</f>
        <v>--</v>
      </c>
      <c r="R451" t="str">
        <f>IF(AND(R$1288=0,R$1289=0),"--",IF(AND(R$1288&gt;0,R$1289=0),IF('Female Data'!R451&gt;R$1288,'Female Data'!$X451,0),IF(AND(R$1288=0,R$1289&gt;0),IF('Female Data'!R451&lt;R$1289,'Female Data'!$X451,0),IF(AND('Female Data'!R451&gt;R$1288,'Female Data'!R451&lt;R$1289),'Female Data'!$X451,0))))</f>
        <v>--</v>
      </c>
      <c r="S451" t="str">
        <f>IF(AND(S$1288=0,S$1289=0),"--",IF(AND(S$1288&gt;0,S$1289=0),IF('Female Data'!S451&gt;S$1288,'Female Data'!$X451,0),IF(AND(S$1288=0,S$1289&gt;0),IF('Female Data'!S451&lt;S$1289,'Female Data'!$X451,0),IF(AND('Female Data'!S451&gt;S$1288,'Female Data'!S451&lt;S$1289),'Female Data'!$X451,0))))</f>
        <v>--</v>
      </c>
      <c r="T451" t="str">
        <f>IF(AND(T$1288=0,T$1289=0),"--",IF(AND(T$1288&gt;0,T$1289=0),IF('Female Data'!T451&gt;T$1288,'Female Data'!$X451,0),IF(AND(T$1288=0,T$1289&gt;0),IF('Female Data'!T451&lt;T$1289,'Female Data'!$X451,0),IF(AND('Female Data'!T451&gt;T$1288,'Female Data'!T451&lt;T$1289),'Female Data'!$X451,0))))</f>
        <v>--</v>
      </c>
      <c r="U451" t="str">
        <f>IF(AND(U$1288=0,U$1289=0),"--",IF(AND(U$1288&gt;0,U$1289=0),IF('Female Data'!U451&gt;U$1288,'Female Data'!$X451,0),IF(AND(U$1288=0,U$1289&gt;0),IF('Female Data'!U451&lt;U$1289,'Female Data'!$X451,0),IF(AND('Female Data'!U451&gt;U$1288,'Female Data'!U451&lt;U$1289),'Female Data'!$X451,0))))</f>
        <v>--</v>
      </c>
      <c r="V451" t="str">
        <f>IF(AND(V$1288=0,V$1289=0),"--",IF(AND(V$1288&gt;0,V$1289=0),IF('Female Data'!V451&gt;V$1288,'Female Data'!$X451,0),IF(AND(V$1288=0,V$1289&gt;0),IF('Female Data'!V451&lt;V$1289,'Female Data'!$X451,0),IF(AND('Female Data'!V451&gt;V$1288,'Female Data'!V451&lt;V$1289),'Female Data'!$X451,0))))</f>
        <v>--</v>
      </c>
      <c r="W451" t="str">
        <f>IF(AND(W$1288=0,W$1289=0),"--",IF(AND(W$1288&gt;0,W$1289=0),IF('Female Data'!W451&gt;W$1288,'Female Data'!$X451,0),IF(AND(W$1288=0,W$1289&gt;0),IF('Female Data'!W451&lt;W$1289,'Female Data'!$X451,0),IF(AND('Female Data'!W451&gt;W$1288,'Female Data'!W451&lt;W$1289),'Female Data'!$X451,0))))</f>
        <v>--</v>
      </c>
      <c r="Y451">
        <f t="shared" ref="Y451:Y514" si="14">COUNT(C451:W451)</f>
        <v>0</v>
      </c>
      <c r="Z451">
        <f>Y451*'Female Data'!X451</f>
        <v>0</v>
      </c>
      <c r="AA451">
        <f t="shared" ref="AA451:AA514" si="15">IF(SUM(C451:W451)=Z451,1,0)</f>
        <v>1</v>
      </c>
      <c r="AB451">
        <f>AA451*'Female Data'!X451</f>
        <v>5378</v>
      </c>
    </row>
    <row r="452" spans="1:28">
      <c r="A452">
        <f>'Female Data'!A452</f>
        <v>451</v>
      </c>
      <c r="B452" t="str">
        <f>'Female Data'!B452</f>
        <v>F</v>
      </c>
      <c r="C452" t="str">
        <f>IF(AND(C$1288=0,C$1289=0),"--",IF(AND(C$1288&gt;0,C$1289=0),IF('Female Data'!C452&gt;C$1288,'Female Data'!$X452,0),IF(AND(C$1288=0,C$1289&gt;0),IF('Female Data'!C452&lt;C$1289,'Female Data'!$X452,0),IF(AND('Female Data'!C452&gt;C$1288,'Female Data'!C452&lt;C$1289),'Female Data'!$X452,0))))</f>
        <v>--</v>
      </c>
      <c r="D452" t="str">
        <f>IF(AND(D$1288=0,D$1289=0),"--",IF(AND(D$1288&gt;0,D$1289=0),IF('Female Data'!D452&gt;D$1288,'Female Data'!$X452,0),IF(AND(D$1288=0,D$1289&gt;0),IF('Female Data'!D452&lt;D$1289,'Female Data'!$X452,0),IF(AND('Female Data'!D452&gt;D$1288,'Female Data'!D452&lt;D$1289),'Female Data'!$X452,0))))</f>
        <v>--</v>
      </c>
      <c r="E452" t="str">
        <f>IF(AND(E$1288=0,E$1289=0),"--",IF(AND(E$1288&gt;0,E$1289=0),IF('Female Data'!E452&gt;E$1288,'Female Data'!$X452,0),IF(AND(E$1288=0,E$1289&gt;0),IF('Female Data'!E452&lt;E$1289,'Female Data'!$X452,0),IF(AND('Female Data'!E452&gt;E$1288,'Female Data'!E452&lt;E$1289),'Female Data'!$X452,0))))</f>
        <v>--</v>
      </c>
      <c r="F452" t="str">
        <f>IF(AND(F$1288=0,F$1289=0),"--",IF(AND(F$1288&gt;0,F$1289=0),IF('Female Data'!F452&gt;F$1288,'Female Data'!$X452,0),IF(AND(F$1288=0,F$1289&gt;0),IF('Female Data'!F452&lt;F$1289,'Female Data'!$X452,0),IF(AND('Female Data'!F452&gt;F$1288,'Female Data'!F452&lt;F$1289),'Female Data'!$X452,0))))</f>
        <v>--</v>
      </c>
      <c r="G452" t="str">
        <f>IF(AND(G$1288=0,G$1289=0),"--",IF(AND(G$1288&gt;0,G$1289=0),IF('Female Data'!G452&gt;G$1288,'Female Data'!$X452,0),IF(AND(G$1288=0,G$1289&gt;0),IF('Female Data'!G452&lt;G$1289,'Female Data'!$X452,0),IF(AND('Female Data'!G452&gt;G$1288,'Female Data'!G452&lt;G$1289),'Female Data'!$X452,0))))</f>
        <v>--</v>
      </c>
      <c r="H452" t="str">
        <f>IF(AND(H$1288=0,H$1289=0),"--",IF(AND(H$1288&gt;0,H$1289=0),IF('Female Data'!H452&gt;H$1288,'Female Data'!$X452,0),IF(AND(H$1288=0,H$1289&gt;0),IF('Female Data'!H452&lt;H$1289,'Female Data'!$X452,0),IF(AND('Female Data'!H452&gt;H$1288,'Female Data'!H452&lt;H$1289),'Female Data'!$X452,0))))</f>
        <v>--</v>
      </c>
      <c r="I452" t="str">
        <f>IF(AND(I$1288=0,I$1289=0),"--",IF(AND(I$1288&gt;0,I$1289=0),IF('Female Data'!I452&gt;I$1288,'Female Data'!$X452,0),IF(AND(I$1288=0,I$1289&gt;0),IF('Female Data'!I452&lt;I$1289,'Female Data'!$X452,0),IF(AND('Female Data'!I452&gt;I$1288,'Female Data'!I452&lt;I$1289),'Female Data'!$X452,0))))</f>
        <v>--</v>
      </c>
      <c r="J452" t="str">
        <f>IF(AND(J$1288=0,J$1289=0),"--",IF(AND(J$1288&gt;0,J$1289=0),IF('Female Data'!J452&gt;J$1288,'Female Data'!$X452,0),IF(AND(J$1288=0,J$1289&gt;0),IF('Female Data'!J452&lt;J$1289,'Female Data'!$X452,0),IF(AND('Female Data'!J452&gt;J$1288,'Female Data'!J452&lt;J$1289),'Female Data'!$X452,0))))</f>
        <v>--</v>
      </c>
      <c r="K452" t="str">
        <f>IF(AND(K$1288=0,K$1289=0),"--",IF(AND(K$1288&gt;0,K$1289=0),IF('Female Data'!K452&gt;K$1288,'Female Data'!$X452,0),IF(AND(K$1288=0,K$1289&gt;0),IF('Female Data'!K452&lt;K$1289,'Female Data'!$X452,0),IF(AND('Female Data'!K452&gt;K$1288,'Female Data'!K452&lt;K$1289),'Female Data'!$X452,0))))</f>
        <v>--</v>
      </c>
      <c r="L452" t="str">
        <f>IF(AND(L$1288=0,L$1289=0),"--",IF(AND(L$1288&gt;0,L$1289=0),IF('Female Data'!L452&gt;L$1288,'Female Data'!$X452,0),IF(AND(L$1288=0,L$1289&gt;0),IF('Female Data'!L452&lt;L$1289,'Female Data'!$X452,0),IF(AND('Female Data'!L452&gt;L$1288,'Female Data'!L452&lt;L$1289),'Female Data'!$X452,0))))</f>
        <v>--</v>
      </c>
      <c r="M452" t="str">
        <f>IF(AND(M$1288=0,M$1289=0),"--",IF(AND(M$1288&gt;0,M$1289=0),IF('Female Data'!M452&gt;M$1288,'Female Data'!$X452,0),IF(AND(M$1288=0,M$1289&gt;0),IF('Female Data'!M452&lt;M$1289,'Female Data'!$X452,0),IF(AND('Female Data'!M452&gt;M$1288,'Female Data'!M452&lt;M$1289),'Female Data'!$X452,0))))</f>
        <v>--</v>
      </c>
      <c r="N452" t="str">
        <f>IF(AND(N$1288=0,N$1289=0),"--",IF(AND(N$1288&gt;0,N$1289=0),IF('Female Data'!N452&gt;N$1288,'Female Data'!$X452,0),IF(AND(N$1288=0,N$1289&gt;0),IF('Female Data'!N452&lt;N$1289,'Female Data'!$X452,0),IF(AND('Female Data'!N452&gt;N$1288,'Female Data'!N452&lt;N$1289),'Female Data'!$X452,0))))</f>
        <v>--</v>
      </c>
      <c r="O452" t="str">
        <f>IF(AND(O$1288=0,O$1289=0),"--",IF(AND(O$1288&gt;0,O$1289=0),IF('Female Data'!O452&gt;O$1288,'Female Data'!$X452,0),IF(AND(O$1288=0,O$1289&gt;0),IF('Female Data'!O452&lt;O$1289,'Female Data'!$X452,0),IF(AND('Female Data'!O452&gt;O$1288,'Female Data'!O452&lt;O$1289),'Female Data'!$X452,0))))</f>
        <v>--</v>
      </c>
      <c r="P452" t="str">
        <f>IF(AND(P$1288=0,P$1289=0),"--",IF(AND(P$1288&gt;0,P$1289=0),IF('Female Data'!P452&gt;P$1288,'Female Data'!$X452,0),IF(AND(P$1288=0,P$1289&gt;0),IF('Female Data'!P452&lt;P$1289,'Female Data'!$X452,0),IF(AND('Female Data'!P452&gt;P$1288,'Female Data'!P452&lt;P$1289),'Female Data'!$X452,0))))</f>
        <v>--</v>
      </c>
      <c r="Q452" t="str">
        <f>IF(AND(Q$1288=0,Q$1289=0),"--",IF(AND(Q$1288&gt;0,Q$1289=0),IF('Female Data'!Q452&gt;Q$1288,'Female Data'!$X452,0),IF(AND(Q$1288=0,Q$1289&gt;0),IF('Female Data'!Q452&lt;Q$1289,'Female Data'!$X452,0),IF(AND('Female Data'!Q452&gt;Q$1288,'Female Data'!Q452&lt;Q$1289),'Female Data'!$X452,0))))</f>
        <v>--</v>
      </c>
      <c r="R452" t="str">
        <f>IF(AND(R$1288=0,R$1289=0),"--",IF(AND(R$1288&gt;0,R$1289=0),IF('Female Data'!R452&gt;R$1288,'Female Data'!$X452,0),IF(AND(R$1288=0,R$1289&gt;0),IF('Female Data'!R452&lt;R$1289,'Female Data'!$X452,0),IF(AND('Female Data'!R452&gt;R$1288,'Female Data'!R452&lt;R$1289),'Female Data'!$X452,0))))</f>
        <v>--</v>
      </c>
      <c r="S452" t="str">
        <f>IF(AND(S$1288=0,S$1289=0),"--",IF(AND(S$1288&gt;0,S$1289=0),IF('Female Data'!S452&gt;S$1288,'Female Data'!$X452,0),IF(AND(S$1288=0,S$1289&gt;0),IF('Female Data'!S452&lt;S$1289,'Female Data'!$X452,0),IF(AND('Female Data'!S452&gt;S$1288,'Female Data'!S452&lt;S$1289),'Female Data'!$X452,0))))</f>
        <v>--</v>
      </c>
      <c r="T452" t="str">
        <f>IF(AND(T$1288=0,T$1289=0),"--",IF(AND(T$1288&gt;0,T$1289=0),IF('Female Data'!T452&gt;T$1288,'Female Data'!$X452,0),IF(AND(T$1288=0,T$1289&gt;0),IF('Female Data'!T452&lt;T$1289,'Female Data'!$X452,0),IF(AND('Female Data'!T452&gt;T$1288,'Female Data'!T452&lt;T$1289),'Female Data'!$X452,0))))</f>
        <v>--</v>
      </c>
      <c r="U452" t="str">
        <f>IF(AND(U$1288=0,U$1289=0),"--",IF(AND(U$1288&gt;0,U$1289=0),IF('Female Data'!U452&gt;U$1288,'Female Data'!$X452,0),IF(AND(U$1288=0,U$1289&gt;0),IF('Female Data'!U452&lt;U$1289,'Female Data'!$X452,0),IF(AND('Female Data'!U452&gt;U$1288,'Female Data'!U452&lt;U$1289),'Female Data'!$X452,0))))</f>
        <v>--</v>
      </c>
      <c r="V452" t="str">
        <f>IF(AND(V$1288=0,V$1289=0),"--",IF(AND(V$1288&gt;0,V$1289=0),IF('Female Data'!V452&gt;V$1288,'Female Data'!$X452,0),IF(AND(V$1288=0,V$1289&gt;0),IF('Female Data'!V452&lt;V$1289,'Female Data'!$X452,0),IF(AND('Female Data'!V452&gt;V$1288,'Female Data'!V452&lt;V$1289),'Female Data'!$X452,0))))</f>
        <v>--</v>
      </c>
      <c r="W452" t="str">
        <f>IF(AND(W$1288=0,W$1289=0),"--",IF(AND(W$1288&gt;0,W$1289=0),IF('Female Data'!W452&gt;W$1288,'Female Data'!$X452,0),IF(AND(W$1288=0,W$1289&gt;0),IF('Female Data'!W452&lt;W$1289,'Female Data'!$X452,0),IF(AND('Female Data'!W452&gt;W$1288,'Female Data'!W452&lt;W$1289),'Female Data'!$X452,0))))</f>
        <v>--</v>
      </c>
      <c r="Y452">
        <f t="shared" si="14"/>
        <v>0</v>
      </c>
      <c r="Z452">
        <f>Y452*'Female Data'!X452</f>
        <v>0</v>
      </c>
      <c r="AA452">
        <f t="shared" si="15"/>
        <v>1</v>
      </c>
      <c r="AB452">
        <f>AA452*'Female Data'!X452</f>
        <v>92892</v>
      </c>
    </row>
    <row r="453" spans="1:28">
      <c r="A453">
        <f>'Female Data'!A453</f>
        <v>452</v>
      </c>
      <c r="B453" t="str">
        <f>'Female Data'!B453</f>
        <v>F</v>
      </c>
      <c r="C453" t="str">
        <f>IF(AND(C$1288=0,C$1289=0),"--",IF(AND(C$1288&gt;0,C$1289=0),IF('Female Data'!C453&gt;C$1288,'Female Data'!$X453,0),IF(AND(C$1288=0,C$1289&gt;0),IF('Female Data'!C453&lt;C$1289,'Female Data'!$X453,0),IF(AND('Female Data'!C453&gt;C$1288,'Female Data'!C453&lt;C$1289),'Female Data'!$X453,0))))</f>
        <v>--</v>
      </c>
      <c r="D453" t="str">
        <f>IF(AND(D$1288=0,D$1289=0),"--",IF(AND(D$1288&gt;0,D$1289=0),IF('Female Data'!D453&gt;D$1288,'Female Data'!$X453,0),IF(AND(D$1288=0,D$1289&gt;0),IF('Female Data'!D453&lt;D$1289,'Female Data'!$X453,0),IF(AND('Female Data'!D453&gt;D$1288,'Female Data'!D453&lt;D$1289),'Female Data'!$X453,0))))</f>
        <v>--</v>
      </c>
      <c r="E453" t="str">
        <f>IF(AND(E$1288=0,E$1289=0),"--",IF(AND(E$1288&gt;0,E$1289=0),IF('Female Data'!E453&gt;E$1288,'Female Data'!$X453,0),IF(AND(E$1288=0,E$1289&gt;0),IF('Female Data'!E453&lt;E$1289,'Female Data'!$X453,0),IF(AND('Female Data'!E453&gt;E$1288,'Female Data'!E453&lt;E$1289),'Female Data'!$X453,0))))</f>
        <v>--</v>
      </c>
      <c r="F453" t="str">
        <f>IF(AND(F$1288=0,F$1289=0),"--",IF(AND(F$1288&gt;0,F$1289=0),IF('Female Data'!F453&gt;F$1288,'Female Data'!$X453,0),IF(AND(F$1288=0,F$1289&gt;0),IF('Female Data'!F453&lt;F$1289,'Female Data'!$X453,0),IF(AND('Female Data'!F453&gt;F$1288,'Female Data'!F453&lt;F$1289),'Female Data'!$X453,0))))</f>
        <v>--</v>
      </c>
      <c r="G453" t="str">
        <f>IF(AND(G$1288=0,G$1289=0),"--",IF(AND(G$1288&gt;0,G$1289=0),IF('Female Data'!G453&gt;G$1288,'Female Data'!$X453,0),IF(AND(G$1288=0,G$1289&gt;0),IF('Female Data'!G453&lt;G$1289,'Female Data'!$X453,0),IF(AND('Female Data'!G453&gt;G$1288,'Female Data'!G453&lt;G$1289),'Female Data'!$X453,0))))</f>
        <v>--</v>
      </c>
      <c r="H453" t="str">
        <f>IF(AND(H$1288=0,H$1289=0),"--",IF(AND(H$1288&gt;0,H$1289=0),IF('Female Data'!H453&gt;H$1288,'Female Data'!$X453,0),IF(AND(H$1288=0,H$1289&gt;0),IF('Female Data'!H453&lt;H$1289,'Female Data'!$X453,0),IF(AND('Female Data'!H453&gt;H$1288,'Female Data'!H453&lt;H$1289),'Female Data'!$X453,0))))</f>
        <v>--</v>
      </c>
      <c r="I453" t="str">
        <f>IF(AND(I$1288=0,I$1289=0),"--",IF(AND(I$1288&gt;0,I$1289=0),IF('Female Data'!I453&gt;I$1288,'Female Data'!$X453,0),IF(AND(I$1288=0,I$1289&gt;0),IF('Female Data'!I453&lt;I$1289,'Female Data'!$X453,0),IF(AND('Female Data'!I453&gt;I$1288,'Female Data'!I453&lt;I$1289),'Female Data'!$X453,0))))</f>
        <v>--</v>
      </c>
      <c r="J453" t="str">
        <f>IF(AND(J$1288=0,J$1289=0),"--",IF(AND(J$1288&gt;0,J$1289=0),IF('Female Data'!J453&gt;J$1288,'Female Data'!$X453,0),IF(AND(J$1288=0,J$1289&gt;0),IF('Female Data'!J453&lt;J$1289,'Female Data'!$X453,0),IF(AND('Female Data'!J453&gt;J$1288,'Female Data'!J453&lt;J$1289),'Female Data'!$X453,0))))</f>
        <v>--</v>
      </c>
      <c r="K453" t="str">
        <f>IF(AND(K$1288=0,K$1289=0),"--",IF(AND(K$1288&gt;0,K$1289=0),IF('Female Data'!K453&gt;K$1288,'Female Data'!$X453,0),IF(AND(K$1288=0,K$1289&gt;0),IF('Female Data'!K453&lt;K$1289,'Female Data'!$X453,0),IF(AND('Female Data'!K453&gt;K$1288,'Female Data'!K453&lt;K$1289),'Female Data'!$X453,0))))</f>
        <v>--</v>
      </c>
      <c r="L453" t="str">
        <f>IF(AND(L$1288=0,L$1289=0),"--",IF(AND(L$1288&gt;0,L$1289=0),IF('Female Data'!L453&gt;L$1288,'Female Data'!$X453,0),IF(AND(L$1288=0,L$1289&gt;0),IF('Female Data'!L453&lt;L$1289,'Female Data'!$X453,0),IF(AND('Female Data'!L453&gt;L$1288,'Female Data'!L453&lt;L$1289),'Female Data'!$X453,0))))</f>
        <v>--</v>
      </c>
      <c r="M453" t="str">
        <f>IF(AND(M$1288=0,M$1289=0),"--",IF(AND(M$1288&gt;0,M$1289=0),IF('Female Data'!M453&gt;M$1288,'Female Data'!$X453,0),IF(AND(M$1288=0,M$1289&gt;0),IF('Female Data'!M453&lt;M$1289,'Female Data'!$X453,0),IF(AND('Female Data'!M453&gt;M$1288,'Female Data'!M453&lt;M$1289),'Female Data'!$X453,0))))</f>
        <v>--</v>
      </c>
      <c r="N453" t="str">
        <f>IF(AND(N$1288=0,N$1289=0),"--",IF(AND(N$1288&gt;0,N$1289=0),IF('Female Data'!N453&gt;N$1288,'Female Data'!$X453,0),IF(AND(N$1288=0,N$1289&gt;0),IF('Female Data'!N453&lt;N$1289,'Female Data'!$X453,0),IF(AND('Female Data'!N453&gt;N$1288,'Female Data'!N453&lt;N$1289),'Female Data'!$X453,0))))</f>
        <v>--</v>
      </c>
      <c r="O453" t="str">
        <f>IF(AND(O$1288=0,O$1289=0),"--",IF(AND(O$1288&gt;0,O$1289=0),IF('Female Data'!O453&gt;O$1288,'Female Data'!$X453,0),IF(AND(O$1288=0,O$1289&gt;0),IF('Female Data'!O453&lt;O$1289,'Female Data'!$X453,0),IF(AND('Female Data'!O453&gt;O$1288,'Female Data'!O453&lt;O$1289),'Female Data'!$X453,0))))</f>
        <v>--</v>
      </c>
      <c r="P453" t="str">
        <f>IF(AND(P$1288=0,P$1289=0),"--",IF(AND(P$1288&gt;0,P$1289=0),IF('Female Data'!P453&gt;P$1288,'Female Data'!$X453,0),IF(AND(P$1288=0,P$1289&gt;0),IF('Female Data'!P453&lt;P$1289,'Female Data'!$X453,0),IF(AND('Female Data'!P453&gt;P$1288,'Female Data'!P453&lt;P$1289),'Female Data'!$X453,0))))</f>
        <v>--</v>
      </c>
      <c r="Q453" t="str">
        <f>IF(AND(Q$1288=0,Q$1289=0),"--",IF(AND(Q$1288&gt;0,Q$1289=0),IF('Female Data'!Q453&gt;Q$1288,'Female Data'!$X453,0),IF(AND(Q$1288=0,Q$1289&gt;0),IF('Female Data'!Q453&lt;Q$1289,'Female Data'!$X453,0),IF(AND('Female Data'!Q453&gt;Q$1288,'Female Data'!Q453&lt;Q$1289),'Female Data'!$X453,0))))</f>
        <v>--</v>
      </c>
      <c r="R453" t="str">
        <f>IF(AND(R$1288=0,R$1289=0),"--",IF(AND(R$1288&gt;0,R$1289=0),IF('Female Data'!R453&gt;R$1288,'Female Data'!$X453,0),IF(AND(R$1288=0,R$1289&gt;0),IF('Female Data'!R453&lt;R$1289,'Female Data'!$X453,0),IF(AND('Female Data'!R453&gt;R$1288,'Female Data'!R453&lt;R$1289),'Female Data'!$X453,0))))</f>
        <v>--</v>
      </c>
      <c r="S453" t="str">
        <f>IF(AND(S$1288=0,S$1289=0),"--",IF(AND(S$1288&gt;0,S$1289=0),IF('Female Data'!S453&gt;S$1288,'Female Data'!$X453,0),IF(AND(S$1288=0,S$1289&gt;0),IF('Female Data'!S453&lt;S$1289,'Female Data'!$X453,0),IF(AND('Female Data'!S453&gt;S$1288,'Female Data'!S453&lt;S$1289),'Female Data'!$X453,0))))</f>
        <v>--</v>
      </c>
      <c r="T453" t="str">
        <f>IF(AND(T$1288=0,T$1289=0),"--",IF(AND(T$1288&gt;0,T$1289=0),IF('Female Data'!T453&gt;T$1288,'Female Data'!$X453,0),IF(AND(T$1288=0,T$1289&gt;0),IF('Female Data'!T453&lt;T$1289,'Female Data'!$X453,0),IF(AND('Female Data'!T453&gt;T$1288,'Female Data'!T453&lt;T$1289),'Female Data'!$X453,0))))</f>
        <v>--</v>
      </c>
      <c r="U453" t="str">
        <f>IF(AND(U$1288=0,U$1289=0),"--",IF(AND(U$1288&gt;0,U$1289=0),IF('Female Data'!U453&gt;U$1288,'Female Data'!$X453,0),IF(AND(U$1288=0,U$1289&gt;0),IF('Female Data'!U453&lt;U$1289,'Female Data'!$X453,0),IF(AND('Female Data'!U453&gt;U$1288,'Female Data'!U453&lt;U$1289),'Female Data'!$X453,0))))</f>
        <v>--</v>
      </c>
      <c r="V453" t="str">
        <f>IF(AND(V$1288=0,V$1289=0),"--",IF(AND(V$1288&gt;0,V$1289=0),IF('Female Data'!V453&gt;V$1288,'Female Data'!$X453,0),IF(AND(V$1288=0,V$1289&gt;0),IF('Female Data'!V453&lt;V$1289,'Female Data'!$X453,0),IF(AND('Female Data'!V453&gt;V$1288,'Female Data'!V453&lt;V$1289),'Female Data'!$X453,0))))</f>
        <v>--</v>
      </c>
      <c r="W453" t="str">
        <f>IF(AND(W$1288=0,W$1289=0),"--",IF(AND(W$1288&gt;0,W$1289=0),IF('Female Data'!W453&gt;W$1288,'Female Data'!$X453,0),IF(AND(W$1288=0,W$1289&gt;0),IF('Female Data'!W453&lt;W$1289,'Female Data'!$X453,0),IF(AND('Female Data'!W453&gt;W$1288,'Female Data'!W453&lt;W$1289),'Female Data'!$X453,0))))</f>
        <v>--</v>
      </c>
      <c r="Y453">
        <f t="shared" si="14"/>
        <v>0</v>
      </c>
      <c r="Z453">
        <f>Y453*'Female Data'!X453</f>
        <v>0</v>
      </c>
      <c r="AA453">
        <f t="shared" si="15"/>
        <v>1</v>
      </c>
      <c r="AB453">
        <f>AA453*'Female Data'!X453</f>
        <v>58178</v>
      </c>
    </row>
    <row r="454" spans="1:28">
      <c r="A454">
        <f>'Female Data'!A454</f>
        <v>453</v>
      </c>
      <c r="B454" t="str">
        <f>'Female Data'!B454</f>
        <v>F</v>
      </c>
      <c r="C454" t="str">
        <f>IF(AND(C$1288=0,C$1289=0),"--",IF(AND(C$1288&gt;0,C$1289=0),IF('Female Data'!C454&gt;C$1288,'Female Data'!$X454,0),IF(AND(C$1288=0,C$1289&gt;0),IF('Female Data'!C454&lt;C$1289,'Female Data'!$X454,0),IF(AND('Female Data'!C454&gt;C$1288,'Female Data'!C454&lt;C$1289),'Female Data'!$X454,0))))</f>
        <v>--</v>
      </c>
      <c r="D454" t="str">
        <f>IF(AND(D$1288=0,D$1289=0),"--",IF(AND(D$1288&gt;0,D$1289=0),IF('Female Data'!D454&gt;D$1288,'Female Data'!$X454,0),IF(AND(D$1288=0,D$1289&gt;0),IF('Female Data'!D454&lt;D$1289,'Female Data'!$X454,0),IF(AND('Female Data'!D454&gt;D$1288,'Female Data'!D454&lt;D$1289),'Female Data'!$X454,0))))</f>
        <v>--</v>
      </c>
      <c r="E454" t="str">
        <f>IF(AND(E$1288=0,E$1289=0),"--",IF(AND(E$1288&gt;0,E$1289=0),IF('Female Data'!E454&gt;E$1288,'Female Data'!$X454,0),IF(AND(E$1288=0,E$1289&gt;0),IF('Female Data'!E454&lt;E$1289,'Female Data'!$X454,0),IF(AND('Female Data'!E454&gt;E$1288,'Female Data'!E454&lt;E$1289),'Female Data'!$X454,0))))</f>
        <v>--</v>
      </c>
      <c r="F454" t="str">
        <f>IF(AND(F$1288=0,F$1289=0),"--",IF(AND(F$1288&gt;0,F$1289=0),IF('Female Data'!F454&gt;F$1288,'Female Data'!$X454,0),IF(AND(F$1288=0,F$1289&gt;0),IF('Female Data'!F454&lt;F$1289,'Female Data'!$X454,0),IF(AND('Female Data'!F454&gt;F$1288,'Female Data'!F454&lt;F$1289),'Female Data'!$X454,0))))</f>
        <v>--</v>
      </c>
      <c r="G454" t="str">
        <f>IF(AND(G$1288=0,G$1289=0),"--",IF(AND(G$1288&gt;0,G$1289=0),IF('Female Data'!G454&gt;G$1288,'Female Data'!$X454,0),IF(AND(G$1288=0,G$1289&gt;0),IF('Female Data'!G454&lt;G$1289,'Female Data'!$X454,0),IF(AND('Female Data'!G454&gt;G$1288,'Female Data'!G454&lt;G$1289),'Female Data'!$X454,0))))</f>
        <v>--</v>
      </c>
      <c r="H454" t="str">
        <f>IF(AND(H$1288=0,H$1289=0),"--",IF(AND(H$1288&gt;0,H$1289=0),IF('Female Data'!H454&gt;H$1288,'Female Data'!$X454,0),IF(AND(H$1288=0,H$1289&gt;0),IF('Female Data'!H454&lt;H$1289,'Female Data'!$X454,0),IF(AND('Female Data'!H454&gt;H$1288,'Female Data'!H454&lt;H$1289),'Female Data'!$X454,0))))</f>
        <v>--</v>
      </c>
      <c r="I454" t="str">
        <f>IF(AND(I$1288=0,I$1289=0),"--",IF(AND(I$1288&gt;0,I$1289=0),IF('Female Data'!I454&gt;I$1288,'Female Data'!$X454,0),IF(AND(I$1288=0,I$1289&gt;0),IF('Female Data'!I454&lt;I$1289,'Female Data'!$X454,0),IF(AND('Female Data'!I454&gt;I$1288,'Female Data'!I454&lt;I$1289),'Female Data'!$X454,0))))</f>
        <v>--</v>
      </c>
      <c r="J454" t="str">
        <f>IF(AND(J$1288=0,J$1289=0),"--",IF(AND(J$1288&gt;0,J$1289=0),IF('Female Data'!J454&gt;J$1288,'Female Data'!$X454,0),IF(AND(J$1288=0,J$1289&gt;0),IF('Female Data'!J454&lt;J$1289,'Female Data'!$X454,0),IF(AND('Female Data'!J454&gt;J$1288,'Female Data'!J454&lt;J$1289),'Female Data'!$X454,0))))</f>
        <v>--</v>
      </c>
      <c r="K454" t="str">
        <f>IF(AND(K$1288=0,K$1289=0),"--",IF(AND(K$1288&gt;0,K$1289=0),IF('Female Data'!K454&gt;K$1288,'Female Data'!$X454,0),IF(AND(K$1288=0,K$1289&gt;0),IF('Female Data'!K454&lt;K$1289,'Female Data'!$X454,0),IF(AND('Female Data'!K454&gt;K$1288,'Female Data'!K454&lt;K$1289),'Female Data'!$X454,0))))</f>
        <v>--</v>
      </c>
      <c r="L454" t="str">
        <f>IF(AND(L$1288=0,L$1289=0),"--",IF(AND(L$1288&gt;0,L$1289=0),IF('Female Data'!L454&gt;L$1288,'Female Data'!$X454,0),IF(AND(L$1288=0,L$1289&gt;0),IF('Female Data'!L454&lt;L$1289,'Female Data'!$X454,0),IF(AND('Female Data'!L454&gt;L$1288,'Female Data'!L454&lt;L$1289),'Female Data'!$X454,0))))</f>
        <v>--</v>
      </c>
      <c r="M454" t="str">
        <f>IF(AND(M$1288=0,M$1289=0),"--",IF(AND(M$1288&gt;0,M$1289=0),IF('Female Data'!M454&gt;M$1288,'Female Data'!$X454,0),IF(AND(M$1288=0,M$1289&gt;0),IF('Female Data'!M454&lt;M$1289,'Female Data'!$X454,0),IF(AND('Female Data'!M454&gt;M$1288,'Female Data'!M454&lt;M$1289),'Female Data'!$X454,0))))</f>
        <v>--</v>
      </c>
      <c r="N454" t="str">
        <f>IF(AND(N$1288=0,N$1289=0),"--",IF(AND(N$1288&gt;0,N$1289=0),IF('Female Data'!N454&gt;N$1288,'Female Data'!$X454,0),IF(AND(N$1288=0,N$1289&gt;0),IF('Female Data'!N454&lt;N$1289,'Female Data'!$X454,0),IF(AND('Female Data'!N454&gt;N$1288,'Female Data'!N454&lt;N$1289),'Female Data'!$X454,0))))</f>
        <v>--</v>
      </c>
      <c r="O454" t="str">
        <f>IF(AND(O$1288=0,O$1289=0),"--",IF(AND(O$1288&gt;0,O$1289=0),IF('Female Data'!O454&gt;O$1288,'Female Data'!$X454,0),IF(AND(O$1288=0,O$1289&gt;0),IF('Female Data'!O454&lt;O$1289,'Female Data'!$X454,0),IF(AND('Female Data'!O454&gt;O$1288,'Female Data'!O454&lt;O$1289),'Female Data'!$X454,0))))</f>
        <v>--</v>
      </c>
      <c r="P454" t="str">
        <f>IF(AND(P$1288=0,P$1289=0),"--",IF(AND(P$1288&gt;0,P$1289=0),IF('Female Data'!P454&gt;P$1288,'Female Data'!$X454,0),IF(AND(P$1288=0,P$1289&gt;0),IF('Female Data'!P454&lt;P$1289,'Female Data'!$X454,0),IF(AND('Female Data'!P454&gt;P$1288,'Female Data'!P454&lt;P$1289),'Female Data'!$X454,0))))</f>
        <v>--</v>
      </c>
      <c r="Q454" t="str">
        <f>IF(AND(Q$1288=0,Q$1289=0),"--",IF(AND(Q$1288&gt;0,Q$1289=0),IF('Female Data'!Q454&gt;Q$1288,'Female Data'!$X454,0),IF(AND(Q$1288=0,Q$1289&gt;0),IF('Female Data'!Q454&lt;Q$1289,'Female Data'!$X454,0),IF(AND('Female Data'!Q454&gt;Q$1288,'Female Data'!Q454&lt;Q$1289),'Female Data'!$X454,0))))</f>
        <v>--</v>
      </c>
      <c r="R454" t="str">
        <f>IF(AND(R$1288=0,R$1289=0),"--",IF(AND(R$1288&gt;0,R$1289=0),IF('Female Data'!R454&gt;R$1288,'Female Data'!$X454,0),IF(AND(R$1288=0,R$1289&gt;0),IF('Female Data'!R454&lt;R$1289,'Female Data'!$X454,0),IF(AND('Female Data'!R454&gt;R$1288,'Female Data'!R454&lt;R$1289),'Female Data'!$X454,0))))</f>
        <v>--</v>
      </c>
      <c r="S454" t="str">
        <f>IF(AND(S$1288=0,S$1289=0),"--",IF(AND(S$1288&gt;0,S$1289=0),IF('Female Data'!S454&gt;S$1288,'Female Data'!$X454,0),IF(AND(S$1288=0,S$1289&gt;0),IF('Female Data'!S454&lt;S$1289,'Female Data'!$X454,0),IF(AND('Female Data'!S454&gt;S$1288,'Female Data'!S454&lt;S$1289),'Female Data'!$X454,0))))</f>
        <v>--</v>
      </c>
      <c r="T454" t="str">
        <f>IF(AND(T$1288=0,T$1289=0),"--",IF(AND(T$1288&gt;0,T$1289=0),IF('Female Data'!T454&gt;T$1288,'Female Data'!$X454,0),IF(AND(T$1288=0,T$1289&gt;0),IF('Female Data'!T454&lt;T$1289,'Female Data'!$X454,0),IF(AND('Female Data'!T454&gt;T$1288,'Female Data'!T454&lt;T$1289),'Female Data'!$X454,0))))</f>
        <v>--</v>
      </c>
      <c r="U454" t="str">
        <f>IF(AND(U$1288=0,U$1289=0),"--",IF(AND(U$1288&gt;0,U$1289=0),IF('Female Data'!U454&gt;U$1288,'Female Data'!$X454,0),IF(AND(U$1288=0,U$1289&gt;0),IF('Female Data'!U454&lt;U$1289,'Female Data'!$X454,0),IF(AND('Female Data'!U454&gt;U$1288,'Female Data'!U454&lt;U$1289),'Female Data'!$X454,0))))</f>
        <v>--</v>
      </c>
      <c r="V454" t="str">
        <f>IF(AND(V$1288=0,V$1289=0),"--",IF(AND(V$1288&gt;0,V$1289=0),IF('Female Data'!V454&gt;V$1288,'Female Data'!$X454,0),IF(AND(V$1288=0,V$1289&gt;0),IF('Female Data'!V454&lt;V$1289,'Female Data'!$X454,0),IF(AND('Female Data'!V454&gt;V$1288,'Female Data'!V454&lt;V$1289),'Female Data'!$X454,0))))</f>
        <v>--</v>
      </c>
      <c r="W454" t="str">
        <f>IF(AND(W$1288=0,W$1289=0),"--",IF(AND(W$1288&gt;0,W$1289=0),IF('Female Data'!W454&gt;W$1288,'Female Data'!$X454,0),IF(AND(W$1288=0,W$1289&gt;0),IF('Female Data'!W454&lt;W$1289,'Female Data'!$X454,0),IF(AND('Female Data'!W454&gt;W$1288,'Female Data'!W454&lt;W$1289),'Female Data'!$X454,0))))</f>
        <v>--</v>
      </c>
      <c r="Y454">
        <f t="shared" si="14"/>
        <v>0</v>
      </c>
      <c r="Z454">
        <f>Y454*'Female Data'!X454</f>
        <v>0</v>
      </c>
      <c r="AA454">
        <f t="shared" si="15"/>
        <v>1</v>
      </c>
      <c r="AB454">
        <f>AA454*'Female Data'!X454</f>
        <v>2158</v>
      </c>
    </row>
    <row r="455" spans="1:28">
      <c r="A455">
        <f>'Female Data'!A455</f>
        <v>454</v>
      </c>
      <c r="B455" t="str">
        <f>'Female Data'!B455</f>
        <v>F</v>
      </c>
      <c r="C455" t="str">
        <f>IF(AND(C$1288=0,C$1289=0),"--",IF(AND(C$1288&gt;0,C$1289=0),IF('Female Data'!C455&gt;C$1288,'Female Data'!$X455,0),IF(AND(C$1288=0,C$1289&gt;0),IF('Female Data'!C455&lt;C$1289,'Female Data'!$X455,0),IF(AND('Female Data'!C455&gt;C$1288,'Female Data'!C455&lt;C$1289),'Female Data'!$X455,0))))</f>
        <v>--</v>
      </c>
      <c r="D455" t="str">
        <f>IF(AND(D$1288=0,D$1289=0),"--",IF(AND(D$1288&gt;0,D$1289=0),IF('Female Data'!D455&gt;D$1288,'Female Data'!$X455,0),IF(AND(D$1288=0,D$1289&gt;0),IF('Female Data'!D455&lt;D$1289,'Female Data'!$X455,0),IF(AND('Female Data'!D455&gt;D$1288,'Female Data'!D455&lt;D$1289),'Female Data'!$X455,0))))</f>
        <v>--</v>
      </c>
      <c r="E455" t="str">
        <f>IF(AND(E$1288=0,E$1289=0),"--",IF(AND(E$1288&gt;0,E$1289=0),IF('Female Data'!E455&gt;E$1288,'Female Data'!$X455,0),IF(AND(E$1288=0,E$1289&gt;0),IF('Female Data'!E455&lt;E$1289,'Female Data'!$X455,0),IF(AND('Female Data'!E455&gt;E$1288,'Female Data'!E455&lt;E$1289),'Female Data'!$X455,0))))</f>
        <v>--</v>
      </c>
      <c r="F455" t="str">
        <f>IF(AND(F$1288=0,F$1289=0),"--",IF(AND(F$1288&gt;0,F$1289=0),IF('Female Data'!F455&gt;F$1288,'Female Data'!$X455,0),IF(AND(F$1288=0,F$1289&gt;0),IF('Female Data'!F455&lt;F$1289,'Female Data'!$X455,0),IF(AND('Female Data'!F455&gt;F$1288,'Female Data'!F455&lt;F$1289),'Female Data'!$X455,0))))</f>
        <v>--</v>
      </c>
      <c r="G455" t="str">
        <f>IF(AND(G$1288=0,G$1289=0),"--",IF(AND(G$1288&gt;0,G$1289=0),IF('Female Data'!G455&gt;G$1288,'Female Data'!$X455,0),IF(AND(G$1288=0,G$1289&gt;0),IF('Female Data'!G455&lt;G$1289,'Female Data'!$X455,0),IF(AND('Female Data'!G455&gt;G$1288,'Female Data'!G455&lt;G$1289),'Female Data'!$X455,0))))</f>
        <v>--</v>
      </c>
      <c r="H455" t="str">
        <f>IF(AND(H$1288=0,H$1289=0),"--",IF(AND(H$1288&gt;0,H$1289=0),IF('Female Data'!H455&gt;H$1288,'Female Data'!$X455,0),IF(AND(H$1288=0,H$1289&gt;0),IF('Female Data'!H455&lt;H$1289,'Female Data'!$X455,0),IF(AND('Female Data'!H455&gt;H$1288,'Female Data'!H455&lt;H$1289),'Female Data'!$X455,0))))</f>
        <v>--</v>
      </c>
      <c r="I455" t="str">
        <f>IF(AND(I$1288=0,I$1289=0),"--",IF(AND(I$1288&gt;0,I$1289=0),IF('Female Data'!I455&gt;I$1288,'Female Data'!$X455,0),IF(AND(I$1288=0,I$1289&gt;0),IF('Female Data'!I455&lt;I$1289,'Female Data'!$X455,0),IF(AND('Female Data'!I455&gt;I$1288,'Female Data'!I455&lt;I$1289),'Female Data'!$X455,0))))</f>
        <v>--</v>
      </c>
      <c r="J455" t="str">
        <f>IF(AND(J$1288=0,J$1289=0),"--",IF(AND(J$1288&gt;0,J$1289=0),IF('Female Data'!J455&gt;J$1288,'Female Data'!$X455,0),IF(AND(J$1288=0,J$1289&gt;0),IF('Female Data'!J455&lt;J$1289,'Female Data'!$X455,0),IF(AND('Female Data'!J455&gt;J$1288,'Female Data'!J455&lt;J$1289),'Female Data'!$X455,0))))</f>
        <v>--</v>
      </c>
      <c r="K455" t="str">
        <f>IF(AND(K$1288=0,K$1289=0),"--",IF(AND(K$1288&gt;0,K$1289=0),IF('Female Data'!K455&gt;K$1288,'Female Data'!$X455,0),IF(AND(K$1288=0,K$1289&gt;0),IF('Female Data'!K455&lt;K$1289,'Female Data'!$X455,0),IF(AND('Female Data'!K455&gt;K$1288,'Female Data'!K455&lt;K$1289),'Female Data'!$X455,0))))</f>
        <v>--</v>
      </c>
      <c r="L455" t="str">
        <f>IF(AND(L$1288=0,L$1289=0),"--",IF(AND(L$1288&gt;0,L$1289=0),IF('Female Data'!L455&gt;L$1288,'Female Data'!$X455,0),IF(AND(L$1288=0,L$1289&gt;0),IF('Female Data'!L455&lt;L$1289,'Female Data'!$X455,0),IF(AND('Female Data'!L455&gt;L$1288,'Female Data'!L455&lt;L$1289),'Female Data'!$X455,0))))</f>
        <v>--</v>
      </c>
      <c r="M455" t="str">
        <f>IF(AND(M$1288=0,M$1289=0),"--",IF(AND(M$1288&gt;0,M$1289=0),IF('Female Data'!M455&gt;M$1288,'Female Data'!$X455,0),IF(AND(M$1288=0,M$1289&gt;0),IF('Female Data'!M455&lt;M$1289,'Female Data'!$X455,0),IF(AND('Female Data'!M455&gt;M$1288,'Female Data'!M455&lt;M$1289),'Female Data'!$X455,0))))</f>
        <v>--</v>
      </c>
      <c r="N455" t="str">
        <f>IF(AND(N$1288=0,N$1289=0),"--",IF(AND(N$1288&gt;0,N$1289=0),IF('Female Data'!N455&gt;N$1288,'Female Data'!$X455,0),IF(AND(N$1288=0,N$1289&gt;0),IF('Female Data'!N455&lt;N$1289,'Female Data'!$X455,0),IF(AND('Female Data'!N455&gt;N$1288,'Female Data'!N455&lt;N$1289),'Female Data'!$X455,0))))</f>
        <v>--</v>
      </c>
      <c r="O455" t="str">
        <f>IF(AND(O$1288=0,O$1289=0),"--",IF(AND(O$1288&gt;0,O$1289=0),IF('Female Data'!O455&gt;O$1288,'Female Data'!$X455,0),IF(AND(O$1288=0,O$1289&gt;0),IF('Female Data'!O455&lt;O$1289,'Female Data'!$X455,0),IF(AND('Female Data'!O455&gt;O$1288,'Female Data'!O455&lt;O$1289),'Female Data'!$X455,0))))</f>
        <v>--</v>
      </c>
      <c r="P455" t="str">
        <f>IF(AND(P$1288=0,P$1289=0),"--",IF(AND(P$1288&gt;0,P$1289=0),IF('Female Data'!P455&gt;P$1288,'Female Data'!$X455,0),IF(AND(P$1288=0,P$1289&gt;0),IF('Female Data'!P455&lt;P$1289,'Female Data'!$X455,0),IF(AND('Female Data'!P455&gt;P$1288,'Female Data'!P455&lt;P$1289),'Female Data'!$X455,0))))</f>
        <v>--</v>
      </c>
      <c r="Q455" t="str">
        <f>IF(AND(Q$1288=0,Q$1289=0),"--",IF(AND(Q$1288&gt;0,Q$1289=0),IF('Female Data'!Q455&gt;Q$1288,'Female Data'!$X455,0),IF(AND(Q$1288=0,Q$1289&gt;0),IF('Female Data'!Q455&lt;Q$1289,'Female Data'!$X455,0),IF(AND('Female Data'!Q455&gt;Q$1288,'Female Data'!Q455&lt;Q$1289),'Female Data'!$X455,0))))</f>
        <v>--</v>
      </c>
      <c r="R455" t="str">
        <f>IF(AND(R$1288=0,R$1289=0),"--",IF(AND(R$1288&gt;0,R$1289=0),IF('Female Data'!R455&gt;R$1288,'Female Data'!$X455,0),IF(AND(R$1288=0,R$1289&gt;0),IF('Female Data'!R455&lt;R$1289,'Female Data'!$X455,0),IF(AND('Female Data'!R455&gt;R$1288,'Female Data'!R455&lt;R$1289),'Female Data'!$X455,0))))</f>
        <v>--</v>
      </c>
      <c r="S455" t="str">
        <f>IF(AND(S$1288=0,S$1289=0),"--",IF(AND(S$1288&gt;0,S$1289=0),IF('Female Data'!S455&gt;S$1288,'Female Data'!$X455,0),IF(AND(S$1288=0,S$1289&gt;0),IF('Female Data'!S455&lt;S$1289,'Female Data'!$X455,0),IF(AND('Female Data'!S455&gt;S$1288,'Female Data'!S455&lt;S$1289),'Female Data'!$X455,0))))</f>
        <v>--</v>
      </c>
      <c r="T455" t="str">
        <f>IF(AND(T$1288=0,T$1289=0),"--",IF(AND(T$1288&gt;0,T$1289=0),IF('Female Data'!T455&gt;T$1288,'Female Data'!$X455,0),IF(AND(T$1288=0,T$1289&gt;0),IF('Female Data'!T455&lt;T$1289,'Female Data'!$X455,0),IF(AND('Female Data'!T455&gt;T$1288,'Female Data'!T455&lt;T$1289),'Female Data'!$X455,0))))</f>
        <v>--</v>
      </c>
      <c r="U455" t="str">
        <f>IF(AND(U$1288=0,U$1289=0),"--",IF(AND(U$1288&gt;0,U$1289=0),IF('Female Data'!U455&gt;U$1288,'Female Data'!$X455,0),IF(AND(U$1288=0,U$1289&gt;0),IF('Female Data'!U455&lt;U$1289,'Female Data'!$X455,0),IF(AND('Female Data'!U455&gt;U$1288,'Female Data'!U455&lt;U$1289),'Female Data'!$X455,0))))</f>
        <v>--</v>
      </c>
      <c r="V455" t="str">
        <f>IF(AND(V$1288=0,V$1289=0),"--",IF(AND(V$1288&gt;0,V$1289=0),IF('Female Data'!V455&gt;V$1288,'Female Data'!$X455,0),IF(AND(V$1288=0,V$1289&gt;0),IF('Female Data'!V455&lt;V$1289,'Female Data'!$X455,0),IF(AND('Female Data'!V455&gt;V$1288,'Female Data'!V455&lt;V$1289),'Female Data'!$X455,0))))</f>
        <v>--</v>
      </c>
      <c r="W455" t="str">
        <f>IF(AND(W$1288=0,W$1289=0),"--",IF(AND(W$1288&gt;0,W$1289=0),IF('Female Data'!W455&gt;W$1288,'Female Data'!$X455,0),IF(AND(W$1288=0,W$1289&gt;0),IF('Female Data'!W455&lt;W$1289,'Female Data'!$X455,0),IF(AND('Female Data'!W455&gt;W$1288,'Female Data'!W455&lt;W$1289),'Female Data'!$X455,0))))</f>
        <v>--</v>
      </c>
      <c r="Y455">
        <f t="shared" si="14"/>
        <v>0</v>
      </c>
      <c r="Z455">
        <f>Y455*'Female Data'!X455</f>
        <v>0</v>
      </c>
      <c r="AA455">
        <f t="shared" si="15"/>
        <v>1</v>
      </c>
      <c r="AB455">
        <f>AA455*'Female Data'!X455</f>
        <v>61231</v>
      </c>
    </row>
    <row r="456" spans="1:28">
      <c r="A456">
        <f>'Female Data'!A456</f>
        <v>455</v>
      </c>
      <c r="B456" t="str">
        <f>'Female Data'!B456</f>
        <v>F</v>
      </c>
      <c r="C456" t="str">
        <f>IF(AND(C$1288=0,C$1289=0),"--",IF(AND(C$1288&gt;0,C$1289=0),IF('Female Data'!C456&gt;C$1288,'Female Data'!$X456,0),IF(AND(C$1288=0,C$1289&gt;0),IF('Female Data'!C456&lt;C$1289,'Female Data'!$X456,0),IF(AND('Female Data'!C456&gt;C$1288,'Female Data'!C456&lt;C$1289),'Female Data'!$X456,0))))</f>
        <v>--</v>
      </c>
      <c r="D456" t="str">
        <f>IF(AND(D$1288=0,D$1289=0),"--",IF(AND(D$1288&gt;0,D$1289=0),IF('Female Data'!D456&gt;D$1288,'Female Data'!$X456,0),IF(AND(D$1288=0,D$1289&gt;0),IF('Female Data'!D456&lt;D$1289,'Female Data'!$X456,0),IF(AND('Female Data'!D456&gt;D$1288,'Female Data'!D456&lt;D$1289),'Female Data'!$X456,0))))</f>
        <v>--</v>
      </c>
      <c r="E456" t="str">
        <f>IF(AND(E$1288=0,E$1289=0),"--",IF(AND(E$1288&gt;0,E$1289=0),IF('Female Data'!E456&gt;E$1288,'Female Data'!$X456,0),IF(AND(E$1288=0,E$1289&gt;0),IF('Female Data'!E456&lt;E$1289,'Female Data'!$X456,0),IF(AND('Female Data'!E456&gt;E$1288,'Female Data'!E456&lt;E$1289),'Female Data'!$X456,0))))</f>
        <v>--</v>
      </c>
      <c r="F456" t="str">
        <f>IF(AND(F$1288=0,F$1289=0),"--",IF(AND(F$1288&gt;0,F$1289=0),IF('Female Data'!F456&gt;F$1288,'Female Data'!$X456,0),IF(AND(F$1288=0,F$1289&gt;0),IF('Female Data'!F456&lt;F$1289,'Female Data'!$X456,0),IF(AND('Female Data'!F456&gt;F$1288,'Female Data'!F456&lt;F$1289),'Female Data'!$X456,0))))</f>
        <v>--</v>
      </c>
      <c r="G456" t="str">
        <f>IF(AND(G$1288=0,G$1289=0),"--",IF(AND(G$1288&gt;0,G$1289=0),IF('Female Data'!G456&gt;G$1288,'Female Data'!$X456,0),IF(AND(G$1288=0,G$1289&gt;0),IF('Female Data'!G456&lt;G$1289,'Female Data'!$X456,0),IF(AND('Female Data'!G456&gt;G$1288,'Female Data'!G456&lt;G$1289),'Female Data'!$X456,0))))</f>
        <v>--</v>
      </c>
      <c r="H456" t="str">
        <f>IF(AND(H$1288=0,H$1289=0),"--",IF(AND(H$1288&gt;0,H$1289=0),IF('Female Data'!H456&gt;H$1288,'Female Data'!$X456,0),IF(AND(H$1288=0,H$1289&gt;0),IF('Female Data'!H456&lt;H$1289,'Female Data'!$X456,0),IF(AND('Female Data'!H456&gt;H$1288,'Female Data'!H456&lt;H$1289),'Female Data'!$X456,0))))</f>
        <v>--</v>
      </c>
      <c r="I456" t="str">
        <f>IF(AND(I$1288=0,I$1289=0),"--",IF(AND(I$1288&gt;0,I$1289=0),IF('Female Data'!I456&gt;I$1288,'Female Data'!$X456,0),IF(AND(I$1288=0,I$1289&gt;0),IF('Female Data'!I456&lt;I$1289,'Female Data'!$X456,0),IF(AND('Female Data'!I456&gt;I$1288,'Female Data'!I456&lt;I$1289),'Female Data'!$X456,0))))</f>
        <v>--</v>
      </c>
      <c r="J456" t="str">
        <f>IF(AND(J$1288=0,J$1289=0),"--",IF(AND(J$1288&gt;0,J$1289=0),IF('Female Data'!J456&gt;J$1288,'Female Data'!$X456,0),IF(AND(J$1288=0,J$1289&gt;0),IF('Female Data'!J456&lt;J$1289,'Female Data'!$X456,0),IF(AND('Female Data'!J456&gt;J$1288,'Female Data'!J456&lt;J$1289),'Female Data'!$X456,0))))</f>
        <v>--</v>
      </c>
      <c r="K456" t="str">
        <f>IF(AND(K$1288=0,K$1289=0),"--",IF(AND(K$1288&gt;0,K$1289=0),IF('Female Data'!K456&gt;K$1288,'Female Data'!$X456,0),IF(AND(K$1288=0,K$1289&gt;0),IF('Female Data'!K456&lt;K$1289,'Female Data'!$X456,0),IF(AND('Female Data'!K456&gt;K$1288,'Female Data'!K456&lt;K$1289),'Female Data'!$X456,0))))</f>
        <v>--</v>
      </c>
      <c r="L456" t="str">
        <f>IF(AND(L$1288=0,L$1289=0),"--",IF(AND(L$1288&gt;0,L$1289=0),IF('Female Data'!L456&gt;L$1288,'Female Data'!$X456,0),IF(AND(L$1288=0,L$1289&gt;0),IF('Female Data'!L456&lt;L$1289,'Female Data'!$X456,0),IF(AND('Female Data'!L456&gt;L$1288,'Female Data'!L456&lt;L$1289),'Female Data'!$X456,0))))</f>
        <v>--</v>
      </c>
      <c r="M456" t="str">
        <f>IF(AND(M$1288=0,M$1289=0),"--",IF(AND(M$1288&gt;0,M$1289=0),IF('Female Data'!M456&gt;M$1288,'Female Data'!$X456,0),IF(AND(M$1288=0,M$1289&gt;0),IF('Female Data'!M456&lt;M$1289,'Female Data'!$X456,0),IF(AND('Female Data'!M456&gt;M$1288,'Female Data'!M456&lt;M$1289),'Female Data'!$X456,0))))</f>
        <v>--</v>
      </c>
      <c r="N456" t="str">
        <f>IF(AND(N$1288=0,N$1289=0),"--",IF(AND(N$1288&gt;0,N$1289=0),IF('Female Data'!N456&gt;N$1288,'Female Data'!$X456,0),IF(AND(N$1288=0,N$1289&gt;0),IF('Female Data'!N456&lt;N$1289,'Female Data'!$X456,0),IF(AND('Female Data'!N456&gt;N$1288,'Female Data'!N456&lt;N$1289),'Female Data'!$X456,0))))</f>
        <v>--</v>
      </c>
      <c r="O456" t="str">
        <f>IF(AND(O$1288=0,O$1289=0),"--",IF(AND(O$1288&gt;0,O$1289=0),IF('Female Data'!O456&gt;O$1288,'Female Data'!$X456,0),IF(AND(O$1288=0,O$1289&gt;0),IF('Female Data'!O456&lt;O$1289,'Female Data'!$X456,0),IF(AND('Female Data'!O456&gt;O$1288,'Female Data'!O456&lt;O$1289),'Female Data'!$X456,0))))</f>
        <v>--</v>
      </c>
      <c r="P456" t="str">
        <f>IF(AND(P$1288=0,P$1289=0),"--",IF(AND(P$1288&gt;0,P$1289=0),IF('Female Data'!P456&gt;P$1288,'Female Data'!$X456,0),IF(AND(P$1288=0,P$1289&gt;0),IF('Female Data'!P456&lt;P$1289,'Female Data'!$X456,0),IF(AND('Female Data'!P456&gt;P$1288,'Female Data'!P456&lt;P$1289),'Female Data'!$X456,0))))</f>
        <v>--</v>
      </c>
      <c r="Q456" t="str">
        <f>IF(AND(Q$1288=0,Q$1289=0),"--",IF(AND(Q$1288&gt;0,Q$1289=0),IF('Female Data'!Q456&gt;Q$1288,'Female Data'!$X456,0),IF(AND(Q$1288=0,Q$1289&gt;0),IF('Female Data'!Q456&lt;Q$1289,'Female Data'!$X456,0),IF(AND('Female Data'!Q456&gt;Q$1288,'Female Data'!Q456&lt;Q$1289),'Female Data'!$X456,0))))</f>
        <v>--</v>
      </c>
      <c r="R456" t="str">
        <f>IF(AND(R$1288=0,R$1289=0),"--",IF(AND(R$1288&gt;0,R$1289=0),IF('Female Data'!R456&gt;R$1288,'Female Data'!$X456,0),IF(AND(R$1288=0,R$1289&gt;0),IF('Female Data'!R456&lt;R$1289,'Female Data'!$X456,0),IF(AND('Female Data'!R456&gt;R$1288,'Female Data'!R456&lt;R$1289),'Female Data'!$X456,0))))</f>
        <v>--</v>
      </c>
      <c r="S456" t="str">
        <f>IF(AND(S$1288=0,S$1289=0),"--",IF(AND(S$1288&gt;0,S$1289=0),IF('Female Data'!S456&gt;S$1288,'Female Data'!$X456,0),IF(AND(S$1288=0,S$1289&gt;0),IF('Female Data'!S456&lt;S$1289,'Female Data'!$X456,0),IF(AND('Female Data'!S456&gt;S$1288,'Female Data'!S456&lt;S$1289),'Female Data'!$X456,0))))</f>
        <v>--</v>
      </c>
      <c r="T456" t="str">
        <f>IF(AND(T$1288=0,T$1289=0),"--",IF(AND(T$1288&gt;0,T$1289=0),IF('Female Data'!T456&gt;T$1288,'Female Data'!$X456,0),IF(AND(T$1288=0,T$1289&gt;0),IF('Female Data'!T456&lt;T$1289,'Female Data'!$X456,0),IF(AND('Female Data'!T456&gt;T$1288,'Female Data'!T456&lt;T$1289),'Female Data'!$X456,0))))</f>
        <v>--</v>
      </c>
      <c r="U456" t="str">
        <f>IF(AND(U$1288=0,U$1289=0),"--",IF(AND(U$1288&gt;0,U$1289=0),IF('Female Data'!U456&gt;U$1288,'Female Data'!$X456,0),IF(AND(U$1288=0,U$1289&gt;0),IF('Female Data'!U456&lt;U$1289,'Female Data'!$X456,0),IF(AND('Female Data'!U456&gt;U$1288,'Female Data'!U456&lt;U$1289),'Female Data'!$X456,0))))</f>
        <v>--</v>
      </c>
      <c r="V456" t="str">
        <f>IF(AND(V$1288=0,V$1289=0),"--",IF(AND(V$1288&gt;0,V$1289=0),IF('Female Data'!V456&gt;V$1288,'Female Data'!$X456,0),IF(AND(V$1288=0,V$1289&gt;0),IF('Female Data'!V456&lt;V$1289,'Female Data'!$X456,0),IF(AND('Female Data'!V456&gt;V$1288,'Female Data'!V456&lt;V$1289),'Female Data'!$X456,0))))</f>
        <v>--</v>
      </c>
      <c r="W456" t="str">
        <f>IF(AND(W$1288=0,W$1289=0),"--",IF(AND(W$1288&gt;0,W$1289=0),IF('Female Data'!W456&gt;W$1288,'Female Data'!$X456,0),IF(AND(W$1288=0,W$1289&gt;0),IF('Female Data'!W456&lt;W$1289,'Female Data'!$X456,0),IF(AND('Female Data'!W456&gt;W$1288,'Female Data'!W456&lt;W$1289),'Female Data'!$X456,0))))</f>
        <v>--</v>
      </c>
      <c r="Y456">
        <f t="shared" si="14"/>
        <v>0</v>
      </c>
      <c r="Z456">
        <f>Y456*'Female Data'!X456</f>
        <v>0</v>
      </c>
      <c r="AA456">
        <f t="shared" si="15"/>
        <v>1</v>
      </c>
      <c r="AB456">
        <f>AA456*'Female Data'!X456</f>
        <v>133191</v>
      </c>
    </row>
    <row r="457" spans="1:28">
      <c r="A457">
        <f>'Female Data'!A457</f>
        <v>456</v>
      </c>
      <c r="B457" t="str">
        <f>'Female Data'!B457</f>
        <v>F</v>
      </c>
      <c r="C457" t="str">
        <f>IF(AND(C$1288=0,C$1289=0),"--",IF(AND(C$1288&gt;0,C$1289=0),IF('Female Data'!C457&gt;C$1288,'Female Data'!$X457,0),IF(AND(C$1288=0,C$1289&gt;0),IF('Female Data'!C457&lt;C$1289,'Female Data'!$X457,0),IF(AND('Female Data'!C457&gt;C$1288,'Female Data'!C457&lt;C$1289),'Female Data'!$X457,0))))</f>
        <v>--</v>
      </c>
      <c r="D457" t="str">
        <f>IF(AND(D$1288=0,D$1289=0),"--",IF(AND(D$1288&gt;0,D$1289=0),IF('Female Data'!D457&gt;D$1288,'Female Data'!$X457,0),IF(AND(D$1288=0,D$1289&gt;0),IF('Female Data'!D457&lt;D$1289,'Female Data'!$X457,0),IF(AND('Female Data'!D457&gt;D$1288,'Female Data'!D457&lt;D$1289),'Female Data'!$X457,0))))</f>
        <v>--</v>
      </c>
      <c r="E457" t="str">
        <f>IF(AND(E$1288=0,E$1289=0),"--",IF(AND(E$1288&gt;0,E$1289=0),IF('Female Data'!E457&gt;E$1288,'Female Data'!$X457,0),IF(AND(E$1288=0,E$1289&gt;0),IF('Female Data'!E457&lt;E$1289,'Female Data'!$X457,0),IF(AND('Female Data'!E457&gt;E$1288,'Female Data'!E457&lt;E$1289),'Female Data'!$X457,0))))</f>
        <v>--</v>
      </c>
      <c r="F457" t="str">
        <f>IF(AND(F$1288=0,F$1289=0),"--",IF(AND(F$1288&gt;0,F$1289=0),IF('Female Data'!F457&gt;F$1288,'Female Data'!$X457,0),IF(AND(F$1288=0,F$1289&gt;0),IF('Female Data'!F457&lt;F$1289,'Female Data'!$X457,0),IF(AND('Female Data'!F457&gt;F$1288,'Female Data'!F457&lt;F$1289),'Female Data'!$X457,0))))</f>
        <v>--</v>
      </c>
      <c r="G457" t="str">
        <f>IF(AND(G$1288=0,G$1289=0),"--",IF(AND(G$1288&gt;0,G$1289=0),IF('Female Data'!G457&gt;G$1288,'Female Data'!$X457,0),IF(AND(G$1288=0,G$1289&gt;0),IF('Female Data'!G457&lt;G$1289,'Female Data'!$X457,0),IF(AND('Female Data'!G457&gt;G$1288,'Female Data'!G457&lt;G$1289),'Female Data'!$X457,0))))</f>
        <v>--</v>
      </c>
      <c r="H457" t="str">
        <f>IF(AND(H$1288=0,H$1289=0),"--",IF(AND(H$1288&gt;0,H$1289=0),IF('Female Data'!H457&gt;H$1288,'Female Data'!$X457,0),IF(AND(H$1288=0,H$1289&gt;0),IF('Female Data'!H457&lt;H$1289,'Female Data'!$X457,0),IF(AND('Female Data'!H457&gt;H$1288,'Female Data'!H457&lt;H$1289),'Female Data'!$X457,0))))</f>
        <v>--</v>
      </c>
      <c r="I457" t="str">
        <f>IF(AND(I$1288=0,I$1289=0),"--",IF(AND(I$1288&gt;0,I$1289=0),IF('Female Data'!I457&gt;I$1288,'Female Data'!$X457,0),IF(AND(I$1288=0,I$1289&gt;0),IF('Female Data'!I457&lt;I$1289,'Female Data'!$X457,0),IF(AND('Female Data'!I457&gt;I$1288,'Female Data'!I457&lt;I$1289),'Female Data'!$X457,0))))</f>
        <v>--</v>
      </c>
      <c r="J457" t="str">
        <f>IF(AND(J$1288=0,J$1289=0),"--",IF(AND(J$1288&gt;0,J$1289=0),IF('Female Data'!J457&gt;J$1288,'Female Data'!$X457,0),IF(AND(J$1288=0,J$1289&gt;0),IF('Female Data'!J457&lt;J$1289,'Female Data'!$X457,0),IF(AND('Female Data'!J457&gt;J$1288,'Female Data'!J457&lt;J$1289),'Female Data'!$X457,0))))</f>
        <v>--</v>
      </c>
      <c r="K457" t="str">
        <f>IF(AND(K$1288=0,K$1289=0),"--",IF(AND(K$1288&gt;0,K$1289=0),IF('Female Data'!K457&gt;K$1288,'Female Data'!$X457,0),IF(AND(K$1288=0,K$1289&gt;0),IF('Female Data'!K457&lt;K$1289,'Female Data'!$X457,0),IF(AND('Female Data'!K457&gt;K$1288,'Female Data'!K457&lt;K$1289),'Female Data'!$X457,0))))</f>
        <v>--</v>
      </c>
      <c r="L457" t="str">
        <f>IF(AND(L$1288=0,L$1289=0),"--",IF(AND(L$1288&gt;0,L$1289=0),IF('Female Data'!L457&gt;L$1288,'Female Data'!$X457,0),IF(AND(L$1288=0,L$1289&gt;0),IF('Female Data'!L457&lt;L$1289,'Female Data'!$X457,0),IF(AND('Female Data'!L457&gt;L$1288,'Female Data'!L457&lt;L$1289),'Female Data'!$X457,0))))</f>
        <v>--</v>
      </c>
      <c r="M457" t="str">
        <f>IF(AND(M$1288=0,M$1289=0),"--",IF(AND(M$1288&gt;0,M$1289=0),IF('Female Data'!M457&gt;M$1288,'Female Data'!$X457,0),IF(AND(M$1288=0,M$1289&gt;0),IF('Female Data'!M457&lt;M$1289,'Female Data'!$X457,0),IF(AND('Female Data'!M457&gt;M$1288,'Female Data'!M457&lt;M$1289),'Female Data'!$X457,0))))</f>
        <v>--</v>
      </c>
      <c r="N457" t="str">
        <f>IF(AND(N$1288=0,N$1289=0),"--",IF(AND(N$1288&gt;0,N$1289=0),IF('Female Data'!N457&gt;N$1288,'Female Data'!$X457,0),IF(AND(N$1288=0,N$1289&gt;0),IF('Female Data'!N457&lt;N$1289,'Female Data'!$X457,0),IF(AND('Female Data'!N457&gt;N$1288,'Female Data'!N457&lt;N$1289),'Female Data'!$X457,0))))</f>
        <v>--</v>
      </c>
      <c r="O457" t="str">
        <f>IF(AND(O$1288=0,O$1289=0),"--",IF(AND(O$1288&gt;0,O$1289=0),IF('Female Data'!O457&gt;O$1288,'Female Data'!$X457,0),IF(AND(O$1288=0,O$1289&gt;0),IF('Female Data'!O457&lt;O$1289,'Female Data'!$X457,0),IF(AND('Female Data'!O457&gt;O$1288,'Female Data'!O457&lt;O$1289),'Female Data'!$X457,0))))</f>
        <v>--</v>
      </c>
      <c r="P457" t="str">
        <f>IF(AND(P$1288=0,P$1289=0),"--",IF(AND(P$1288&gt;0,P$1289=0),IF('Female Data'!P457&gt;P$1288,'Female Data'!$X457,0),IF(AND(P$1288=0,P$1289&gt;0),IF('Female Data'!P457&lt;P$1289,'Female Data'!$X457,0),IF(AND('Female Data'!P457&gt;P$1288,'Female Data'!P457&lt;P$1289),'Female Data'!$X457,0))))</f>
        <v>--</v>
      </c>
      <c r="Q457" t="str">
        <f>IF(AND(Q$1288=0,Q$1289=0),"--",IF(AND(Q$1288&gt;0,Q$1289=0),IF('Female Data'!Q457&gt;Q$1288,'Female Data'!$X457,0),IF(AND(Q$1288=0,Q$1289&gt;0),IF('Female Data'!Q457&lt;Q$1289,'Female Data'!$X457,0),IF(AND('Female Data'!Q457&gt;Q$1288,'Female Data'!Q457&lt;Q$1289),'Female Data'!$X457,0))))</f>
        <v>--</v>
      </c>
      <c r="R457" t="str">
        <f>IF(AND(R$1288=0,R$1289=0),"--",IF(AND(R$1288&gt;0,R$1289=0),IF('Female Data'!R457&gt;R$1288,'Female Data'!$X457,0),IF(AND(R$1288=0,R$1289&gt;0),IF('Female Data'!R457&lt;R$1289,'Female Data'!$X457,0),IF(AND('Female Data'!R457&gt;R$1288,'Female Data'!R457&lt;R$1289),'Female Data'!$X457,0))))</f>
        <v>--</v>
      </c>
      <c r="S457" t="str">
        <f>IF(AND(S$1288=0,S$1289=0),"--",IF(AND(S$1288&gt;0,S$1289=0),IF('Female Data'!S457&gt;S$1288,'Female Data'!$X457,0),IF(AND(S$1288=0,S$1289&gt;0),IF('Female Data'!S457&lt;S$1289,'Female Data'!$X457,0),IF(AND('Female Data'!S457&gt;S$1288,'Female Data'!S457&lt;S$1289),'Female Data'!$X457,0))))</f>
        <v>--</v>
      </c>
      <c r="T457" t="str">
        <f>IF(AND(T$1288=0,T$1289=0),"--",IF(AND(T$1288&gt;0,T$1289=0),IF('Female Data'!T457&gt;T$1288,'Female Data'!$X457,0),IF(AND(T$1288=0,T$1289&gt;0),IF('Female Data'!T457&lt;T$1289,'Female Data'!$X457,0),IF(AND('Female Data'!T457&gt;T$1288,'Female Data'!T457&lt;T$1289),'Female Data'!$X457,0))))</f>
        <v>--</v>
      </c>
      <c r="U457" t="str">
        <f>IF(AND(U$1288=0,U$1289=0),"--",IF(AND(U$1288&gt;0,U$1289=0),IF('Female Data'!U457&gt;U$1288,'Female Data'!$X457,0),IF(AND(U$1288=0,U$1289&gt;0),IF('Female Data'!U457&lt;U$1289,'Female Data'!$X457,0),IF(AND('Female Data'!U457&gt;U$1288,'Female Data'!U457&lt;U$1289),'Female Data'!$X457,0))))</f>
        <v>--</v>
      </c>
      <c r="V457" t="str">
        <f>IF(AND(V$1288=0,V$1289=0),"--",IF(AND(V$1288&gt;0,V$1289=0),IF('Female Data'!V457&gt;V$1288,'Female Data'!$X457,0),IF(AND(V$1288=0,V$1289&gt;0),IF('Female Data'!V457&lt;V$1289,'Female Data'!$X457,0),IF(AND('Female Data'!V457&gt;V$1288,'Female Data'!V457&lt;V$1289),'Female Data'!$X457,0))))</f>
        <v>--</v>
      </c>
      <c r="W457" t="str">
        <f>IF(AND(W$1288=0,W$1289=0),"--",IF(AND(W$1288&gt;0,W$1289=0),IF('Female Data'!W457&gt;W$1288,'Female Data'!$X457,0),IF(AND(W$1288=0,W$1289&gt;0),IF('Female Data'!W457&lt;W$1289,'Female Data'!$X457,0),IF(AND('Female Data'!W457&gt;W$1288,'Female Data'!W457&lt;W$1289),'Female Data'!$X457,0))))</f>
        <v>--</v>
      </c>
      <c r="Y457">
        <f t="shared" si="14"/>
        <v>0</v>
      </c>
      <c r="Z457">
        <f>Y457*'Female Data'!X457</f>
        <v>0</v>
      </c>
      <c r="AA457">
        <f t="shared" si="15"/>
        <v>1</v>
      </c>
      <c r="AB457">
        <f>AA457*'Female Data'!X457</f>
        <v>106227</v>
      </c>
    </row>
    <row r="458" spans="1:28">
      <c r="A458">
        <f>'Female Data'!A458</f>
        <v>457</v>
      </c>
      <c r="B458" t="str">
        <f>'Female Data'!B458</f>
        <v>F</v>
      </c>
      <c r="C458" t="str">
        <f>IF(AND(C$1288=0,C$1289=0),"--",IF(AND(C$1288&gt;0,C$1289=0),IF('Female Data'!C458&gt;C$1288,'Female Data'!$X458,0),IF(AND(C$1288=0,C$1289&gt;0),IF('Female Data'!C458&lt;C$1289,'Female Data'!$X458,0),IF(AND('Female Data'!C458&gt;C$1288,'Female Data'!C458&lt;C$1289),'Female Data'!$X458,0))))</f>
        <v>--</v>
      </c>
      <c r="D458" t="str">
        <f>IF(AND(D$1288=0,D$1289=0),"--",IF(AND(D$1288&gt;0,D$1289=0),IF('Female Data'!D458&gt;D$1288,'Female Data'!$X458,0),IF(AND(D$1288=0,D$1289&gt;0),IF('Female Data'!D458&lt;D$1289,'Female Data'!$X458,0),IF(AND('Female Data'!D458&gt;D$1288,'Female Data'!D458&lt;D$1289),'Female Data'!$X458,0))))</f>
        <v>--</v>
      </c>
      <c r="E458" t="str">
        <f>IF(AND(E$1288=0,E$1289=0),"--",IF(AND(E$1288&gt;0,E$1289=0),IF('Female Data'!E458&gt;E$1288,'Female Data'!$X458,0),IF(AND(E$1288=0,E$1289&gt;0),IF('Female Data'!E458&lt;E$1289,'Female Data'!$X458,0),IF(AND('Female Data'!E458&gt;E$1288,'Female Data'!E458&lt;E$1289),'Female Data'!$X458,0))))</f>
        <v>--</v>
      </c>
      <c r="F458" t="str">
        <f>IF(AND(F$1288=0,F$1289=0),"--",IF(AND(F$1288&gt;0,F$1289=0),IF('Female Data'!F458&gt;F$1288,'Female Data'!$X458,0),IF(AND(F$1288=0,F$1289&gt;0),IF('Female Data'!F458&lt;F$1289,'Female Data'!$X458,0),IF(AND('Female Data'!F458&gt;F$1288,'Female Data'!F458&lt;F$1289),'Female Data'!$X458,0))))</f>
        <v>--</v>
      </c>
      <c r="G458" t="str">
        <f>IF(AND(G$1288=0,G$1289=0),"--",IF(AND(G$1288&gt;0,G$1289=0),IF('Female Data'!G458&gt;G$1288,'Female Data'!$X458,0),IF(AND(G$1288=0,G$1289&gt;0),IF('Female Data'!G458&lt;G$1289,'Female Data'!$X458,0),IF(AND('Female Data'!G458&gt;G$1288,'Female Data'!G458&lt;G$1289),'Female Data'!$X458,0))))</f>
        <v>--</v>
      </c>
      <c r="H458" t="str">
        <f>IF(AND(H$1288=0,H$1289=0),"--",IF(AND(H$1288&gt;0,H$1289=0),IF('Female Data'!H458&gt;H$1288,'Female Data'!$X458,0),IF(AND(H$1288=0,H$1289&gt;0),IF('Female Data'!H458&lt;H$1289,'Female Data'!$X458,0),IF(AND('Female Data'!H458&gt;H$1288,'Female Data'!H458&lt;H$1289),'Female Data'!$X458,0))))</f>
        <v>--</v>
      </c>
      <c r="I458" t="str">
        <f>IF(AND(I$1288=0,I$1289=0),"--",IF(AND(I$1288&gt;0,I$1289=0),IF('Female Data'!I458&gt;I$1288,'Female Data'!$X458,0),IF(AND(I$1288=0,I$1289&gt;0),IF('Female Data'!I458&lt;I$1289,'Female Data'!$X458,0),IF(AND('Female Data'!I458&gt;I$1288,'Female Data'!I458&lt;I$1289),'Female Data'!$X458,0))))</f>
        <v>--</v>
      </c>
      <c r="J458" t="str">
        <f>IF(AND(J$1288=0,J$1289=0),"--",IF(AND(J$1288&gt;0,J$1289=0),IF('Female Data'!J458&gt;J$1288,'Female Data'!$X458,0),IF(AND(J$1288=0,J$1289&gt;0),IF('Female Data'!J458&lt;J$1289,'Female Data'!$X458,0),IF(AND('Female Data'!J458&gt;J$1288,'Female Data'!J458&lt;J$1289),'Female Data'!$X458,0))))</f>
        <v>--</v>
      </c>
      <c r="K458" t="str">
        <f>IF(AND(K$1288=0,K$1289=0),"--",IF(AND(K$1288&gt;0,K$1289=0),IF('Female Data'!K458&gt;K$1288,'Female Data'!$X458,0),IF(AND(K$1288=0,K$1289&gt;0),IF('Female Data'!K458&lt;K$1289,'Female Data'!$X458,0),IF(AND('Female Data'!K458&gt;K$1288,'Female Data'!K458&lt;K$1289),'Female Data'!$X458,0))))</f>
        <v>--</v>
      </c>
      <c r="L458" t="str">
        <f>IF(AND(L$1288=0,L$1289=0),"--",IF(AND(L$1288&gt;0,L$1289=0),IF('Female Data'!L458&gt;L$1288,'Female Data'!$X458,0),IF(AND(L$1288=0,L$1289&gt;0),IF('Female Data'!L458&lt;L$1289,'Female Data'!$X458,0),IF(AND('Female Data'!L458&gt;L$1288,'Female Data'!L458&lt;L$1289),'Female Data'!$X458,0))))</f>
        <v>--</v>
      </c>
      <c r="M458" t="str">
        <f>IF(AND(M$1288=0,M$1289=0),"--",IF(AND(M$1288&gt;0,M$1289=0),IF('Female Data'!M458&gt;M$1288,'Female Data'!$X458,0),IF(AND(M$1288=0,M$1289&gt;0),IF('Female Data'!M458&lt;M$1289,'Female Data'!$X458,0),IF(AND('Female Data'!M458&gt;M$1288,'Female Data'!M458&lt;M$1289),'Female Data'!$X458,0))))</f>
        <v>--</v>
      </c>
      <c r="N458" t="str">
        <f>IF(AND(N$1288=0,N$1289=0),"--",IF(AND(N$1288&gt;0,N$1289=0),IF('Female Data'!N458&gt;N$1288,'Female Data'!$X458,0),IF(AND(N$1288=0,N$1289&gt;0),IF('Female Data'!N458&lt;N$1289,'Female Data'!$X458,0),IF(AND('Female Data'!N458&gt;N$1288,'Female Data'!N458&lt;N$1289),'Female Data'!$X458,0))))</f>
        <v>--</v>
      </c>
      <c r="O458" t="str">
        <f>IF(AND(O$1288=0,O$1289=0),"--",IF(AND(O$1288&gt;0,O$1289=0),IF('Female Data'!O458&gt;O$1288,'Female Data'!$X458,0),IF(AND(O$1288=0,O$1289&gt;0),IF('Female Data'!O458&lt;O$1289,'Female Data'!$X458,0),IF(AND('Female Data'!O458&gt;O$1288,'Female Data'!O458&lt;O$1289),'Female Data'!$X458,0))))</f>
        <v>--</v>
      </c>
      <c r="P458" t="str">
        <f>IF(AND(P$1288=0,P$1289=0),"--",IF(AND(P$1288&gt;0,P$1289=0),IF('Female Data'!P458&gt;P$1288,'Female Data'!$X458,0),IF(AND(P$1288=0,P$1289&gt;0),IF('Female Data'!P458&lt;P$1289,'Female Data'!$X458,0),IF(AND('Female Data'!P458&gt;P$1288,'Female Data'!P458&lt;P$1289),'Female Data'!$X458,0))))</f>
        <v>--</v>
      </c>
      <c r="Q458" t="str">
        <f>IF(AND(Q$1288=0,Q$1289=0),"--",IF(AND(Q$1288&gt;0,Q$1289=0),IF('Female Data'!Q458&gt;Q$1288,'Female Data'!$X458,0),IF(AND(Q$1288=0,Q$1289&gt;0),IF('Female Data'!Q458&lt;Q$1289,'Female Data'!$X458,0),IF(AND('Female Data'!Q458&gt;Q$1288,'Female Data'!Q458&lt;Q$1289),'Female Data'!$X458,0))))</f>
        <v>--</v>
      </c>
      <c r="R458" t="str">
        <f>IF(AND(R$1288=0,R$1289=0),"--",IF(AND(R$1288&gt;0,R$1289=0),IF('Female Data'!R458&gt;R$1288,'Female Data'!$X458,0),IF(AND(R$1288=0,R$1289&gt;0),IF('Female Data'!R458&lt;R$1289,'Female Data'!$X458,0),IF(AND('Female Data'!R458&gt;R$1288,'Female Data'!R458&lt;R$1289),'Female Data'!$X458,0))))</f>
        <v>--</v>
      </c>
      <c r="S458" t="str">
        <f>IF(AND(S$1288=0,S$1289=0),"--",IF(AND(S$1288&gt;0,S$1289=0),IF('Female Data'!S458&gt;S$1288,'Female Data'!$X458,0),IF(AND(S$1288=0,S$1289&gt;0),IF('Female Data'!S458&lt;S$1289,'Female Data'!$X458,0),IF(AND('Female Data'!S458&gt;S$1288,'Female Data'!S458&lt;S$1289),'Female Data'!$X458,0))))</f>
        <v>--</v>
      </c>
      <c r="T458" t="str">
        <f>IF(AND(T$1288=0,T$1289=0),"--",IF(AND(T$1288&gt;0,T$1289=0),IF('Female Data'!T458&gt;T$1288,'Female Data'!$X458,0),IF(AND(T$1288=0,T$1289&gt;0),IF('Female Data'!T458&lt;T$1289,'Female Data'!$X458,0),IF(AND('Female Data'!T458&gt;T$1288,'Female Data'!T458&lt;T$1289),'Female Data'!$X458,0))))</f>
        <v>--</v>
      </c>
      <c r="U458" t="str">
        <f>IF(AND(U$1288=0,U$1289=0),"--",IF(AND(U$1288&gt;0,U$1289=0),IF('Female Data'!U458&gt;U$1288,'Female Data'!$X458,0),IF(AND(U$1288=0,U$1289&gt;0),IF('Female Data'!U458&lt;U$1289,'Female Data'!$X458,0),IF(AND('Female Data'!U458&gt;U$1288,'Female Data'!U458&lt;U$1289),'Female Data'!$X458,0))))</f>
        <v>--</v>
      </c>
      <c r="V458" t="str">
        <f>IF(AND(V$1288=0,V$1289=0),"--",IF(AND(V$1288&gt;0,V$1289=0),IF('Female Data'!V458&gt;V$1288,'Female Data'!$X458,0),IF(AND(V$1288=0,V$1289&gt;0),IF('Female Data'!V458&lt;V$1289,'Female Data'!$X458,0),IF(AND('Female Data'!V458&gt;V$1288,'Female Data'!V458&lt;V$1289),'Female Data'!$X458,0))))</f>
        <v>--</v>
      </c>
      <c r="W458" t="str">
        <f>IF(AND(W$1288=0,W$1289=0),"--",IF(AND(W$1288&gt;0,W$1289=0),IF('Female Data'!W458&gt;W$1288,'Female Data'!$X458,0),IF(AND(W$1288=0,W$1289&gt;0),IF('Female Data'!W458&lt;W$1289,'Female Data'!$X458,0),IF(AND('Female Data'!W458&gt;W$1288,'Female Data'!W458&lt;W$1289),'Female Data'!$X458,0))))</f>
        <v>--</v>
      </c>
      <c r="Y458">
        <f t="shared" si="14"/>
        <v>0</v>
      </c>
      <c r="Z458">
        <f>Y458*'Female Data'!X458</f>
        <v>0</v>
      </c>
      <c r="AA458">
        <f t="shared" si="15"/>
        <v>1</v>
      </c>
      <c r="AB458">
        <f>AA458*'Female Data'!X458</f>
        <v>31149</v>
      </c>
    </row>
    <row r="459" spans="1:28">
      <c r="A459">
        <f>'Female Data'!A459</f>
        <v>458</v>
      </c>
      <c r="B459" t="str">
        <f>'Female Data'!B459</f>
        <v>F</v>
      </c>
      <c r="C459" t="str">
        <f>IF(AND(C$1288=0,C$1289=0),"--",IF(AND(C$1288&gt;0,C$1289=0),IF('Female Data'!C459&gt;C$1288,'Female Data'!$X459,0),IF(AND(C$1288=0,C$1289&gt;0),IF('Female Data'!C459&lt;C$1289,'Female Data'!$X459,0),IF(AND('Female Data'!C459&gt;C$1288,'Female Data'!C459&lt;C$1289),'Female Data'!$X459,0))))</f>
        <v>--</v>
      </c>
      <c r="D459" t="str">
        <f>IF(AND(D$1288=0,D$1289=0),"--",IF(AND(D$1288&gt;0,D$1289=0),IF('Female Data'!D459&gt;D$1288,'Female Data'!$X459,0),IF(AND(D$1288=0,D$1289&gt;0),IF('Female Data'!D459&lt;D$1289,'Female Data'!$X459,0),IF(AND('Female Data'!D459&gt;D$1288,'Female Data'!D459&lt;D$1289),'Female Data'!$X459,0))))</f>
        <v>--</v>
      </c>
      <c r="E459" t="str">
        <f>IF(AND(E$1288=0,E$1289=0),"--",IF(AND(E$1288&gt;0,E$1289=0),IF('Female Data'!E459&gt;E$1288,'Female Data'!$X459,0),IF(AND(E$1288=0,E$1289&gt;0),IF('Female Data'!E459&lt;E$1289,'Female Data'!$X459,0),IF(AND('Female Data'!E459&gt;E$1288,'Female Data'!E459&lt;E$1289),'Female Data'!$X459,0))))</f>
        <v>--</v>
      </c>
      <c r="F459" t="str">
        <f>IF(AND(F$1288=0,F$1289=0),"--",IF(AND(F$1288&gt;0,F$1289=0),IF('Female Data'!F459&gt;F$1288,'Female Data'!$X459,0),IF(AND(F$1288=0,F$1289&gt;0),IF('Female Data'!F459&lt;F$1289,'Female Data'!$X459,0),IF(AND('Female Data'!F459&gt;F$1288,'Female Data'!F459&lt;F$1289),'Female Data'!$X459,0))))</f>
        <v>--</v>
      </c>
      <c r="G459" t="str">
        <f>IF(AND(G$1288=0,G$1289=0),"--",IF(AND(G$1288&gt;0,G$1289=0),IF('Female Data'!G459&gt;G$1288,'Female Data'!$X459,0),IF(AND(G$1288=0,G$1289&gt;0),IF('Female Data'!G459&lt;G$1289,'Female Data'!$X459,0),IF(AND('Female Data'!G459&gt;G$1288,'Female Data'!G459&lt;G$1289),'Female Data'!$X459,0))))</f>
        <v>--</v>
      </c>
      <c r="H459" t="str">
        <f>IF(AND(H$1288=0,H$1289=0),"--",IF(AND(H$1288&gt;0,H$1289=0),IF('Female Data'!H459&gt;H$1288,'Female Data'!$X459,0),IF(AND(H$1288=0,H$1289&gt;0),IF('Female Data'!H459&lt;H$1289,'Female Data'!$X459,0),IF(AND('Female Data'!H459&gt;H$1288,'Female Data'!H459&lt;H$1289),'Female Data'!$X459,0))))</f>
        <v>--</v>
      </c>
      <c r="I459" t="str">
        <f>IF(AND(I$1288=0,I$1289=0),"--",IF(AND(I$1288&gt;0,I$1289=0),IF('Female Data'!I459&gt;I$1288,'Female Data'!$X459,0),IF(AND(I$1288=0,I$1289&gt;0),IF('Female Data'!I459&lt;I$1289,'Female Data'!$X459,0),IF(AND('Female Data'!I459&gt;I$1288,'Female Data'!I459&lt;I$1289),'Female Data'!$X459,0))))</f>
        <v>--</v>
      </c>
      <c r="J459" t="str">
        <f>IF(AND(J$1288=0,J$1289=0),"--",IF(AND(J$1288&gt;0,J$1289=0),IF('Female Data'!J459&gt;J$1288,'Female Data'!$X459,0),IF(AND(J$1288=0,J$1289&gt;0),IF('Female Data'!J459&lt;J$1289,'Female Data'!$X459,0),IF(AND('Female Data'!J459&gt;J$1288,'Female Data'!J459&lt;J$1289),'Female Data'!$X459,0))))</f>
        <v>--</v>
      </c>
      <c r="K459" t="str">
        <f>IF(AND(K$1288=0,K$1289=0),"--",IF(AND(K$1288&gt;0,K$1289=0),IF('Female Data'!K459&gt;K$1288,'Female Data'!$X459,0),IF(AND(K$1288=0,K$1289&gt;0),IF('Female Data'!K459&lt;K$1289,'Female Data'!$X459,0),IF(AND('Female Data'!K459&gt;K$1288,'Female Data'!K459&lt;K$1289),'Female Data'!$X459,0))))</f>
        <v>--</v>
      </c>
      <c r="L459" t="str">
        <f>IF(AND(L$1288=0,L$1289=0),"--",IF(AND(L$1288&gt;0,L$1289=0),IF('Female Data'!L459&gt;L$1288,'Female Data'!$X459,0),IF(AND(L$1288=0,L$1289&gt;0),IF('Female Data'!L459&lt;L$1289,'Female Data'!$X459,0),IF(AND('Female Data'!L459&gt;L$1288,'Female Data'!L459&lt;L$1289),'Female Data'!$X459,0))))</f>
        <v>--</v>
      </c>
      <c r="M459" t="str">
        <f>IF(AND(M$1288=0,M$1289=0),"--",IF(AND(M$1288&gt;0,M$1289=0),IF('Female Data'!M459&gt;M$1288,'Female Data'!$X459,0),IF(AND(M$1288=0,M$1289&gt;0),IF('Female Data'!M459&lt;M$1289,'Female Data'!$X459,0),IF(AND('Female Data'!M459&gt;M$1288,'Female Data'!M459&lt;M$1289),'Female Data'!$X459,0))))</f>
        <v>--</v>
      </c>
      <c r="N459" t="str">
        <f>IF(AND(N$1288=0,N$1289=0),"--",IF(AND(N$1288&gt;0,N$1289=0),IF('Female Data'!N459&gt;N$1288,'Female Data'!$X459,0),IF(AND(N$1288=0,N$1289&gt;0),IF('Female Data'!N459&lt;N$1289,'Female Data'!$X459,0),IF(AND('Female Data'!N459&gt;N$1288,'Female Data'!N459&lt;N$1289),'Female Data'!$X459,0))))</f>
        <v>--</v>
      </c>
      <c r="O459" t="str">
        <f>IF(AND(O$1288=0,O$1289=0),"--",IF(AND(O$1288&gt;0,O$1289=0),IF('Female Data'!O459&gt;O$1288,'Female Data'!$X459,0),IF(AND(O$1288=0,O$1289&gt;0),IF('Female Data'!O459&lt;O$1289,'Female Data'!$X459,0),IF(AND('Female Data'!O459&gt;O$1288,'Female Data'!O459&lt;O$1289),'Female Data'!$X459,0))))</f>
        <v>--</v>
      </c>
      <c r="P459" t="str">
        <f>IF(AND(P$1288=0,P$1289=0),"--",IF(AND(P$1288&gt;0,P$1289=0),IF('Female Data'!P459&gt;P$1288,'Female Data'!$X459,0),IF(AND(P$1288=0,P$1289&gt;0),IF('Female Data'!P459&lt;P$1289,'Female Data'!$X459,0),IF(AND('Female Data'!P459&gt;P$1288,'Female Data'!P459&lt;P$1289),'Female Data'!$X459,0))))</f>
        <v>--</v>
      </c>
      <c r="Q459" t="str">
        <f>IF(AND(Q$1288=0,Q$1289=0),"--",IF(AND(Q$1288&gt;0,Q$1289=0),IF('Female Data'!Q459&gt;Q$1288,'Female Data'!$X459,0),IF(AND(Q$1288=0,Q$1289&gt;0),IF('Female Data'!Q459&lt;Q$1289,'Female Data'!$X459,0),IF(AND('Female Data'!Q459&gt;Q$1288,'Female Data'!Q459&lt;Q$1289),'Female Data'!$X459,0))))</f>
        <v>--</v>
      </c>
      <c r="R459" t="str">
        <f>IF(AND(R$1288=0,R$1289=0),"--",IF(AND(R$1288&gt;0,R$1289=0),IF('Female Data'!R459&gt;R$1288,'Female Data'!$X459,0),IF(AND(R$1288=0,R$1289&gt;0),IF('Female Data'!R459&lt;R$1289,'Female Data'!$X459,0),IF(AND('Female Data'!R459&gt;R$1288,'Female Data'!R459&lt;R$1289),'Female Data'!$X459,0))))</f>
        <v>--</v>
      </c>
      <c r="S459" t="str">
        <f>IF(AND(S$1288=0,S$1289=0),"--",IF(AND(S$1288&gt;0,S$1289=0),IF('Female Data'!S459&gt;S$1288,'Female Data'!$X459,0),IF(AND(S$1288=0,S$1289&gt;0),IF('Female Data'!S459&lt;S$1289,'Female Data'!$X459,0),IF(AND('Female Data'!S459&gt;S$1288,'Female Data'!S459&lt;S$1289),'Female Data'!$X459,0))))</f>
        <v>--</v>
      </c>
      <c r="T459" t="str">
        <f>IF(AND(T$1288=0,T$1289=0),"--",IF(AND(T$1288&gt;0,T$1289=0),IF('Female Data'!T459&gt;T$1288,'Female Data'!$X459,0),IF(AND(T$1288=0,T$1289&gt;0),IF('Female Data'!T459&lt;T$1289,'Female Data'!$X459,0),IF(AND('Female Data'!T459&gt;T$1288,'Female Data'!T459&lt;T$1289),'Female Data'!$X459,0))))</f>
        <v>--</v>
      </c>
      <c r="U459" t="str">
        <f>IF(AND(U$1288=0,U$1289=0),"--",IF(AND(U$1288&gt;0,U$1289=0),IF('Female Data'!U459&gt;U$1288,'Female Data'!$X459,0),IF(AND(U$1288=0,U$1289&gt;0),IF('Female Data'!U459&lt;U$1289,'Female Data'!$X459,0),IF(AND('Female Data'!U459&gt;U$1288,'Female Data'!U459&lt;U$1289),'Female Data'!$X459,0))))</f>
        <v>--</v>
      </c>
      <c r="V459" t="str">
        <f>IF(AND(V$1288=0,V$1289=0),"--",IF(AND(V$1288&gt;0,V$1289=0),IF('Female Data'!V459&gt;V$1288,'Female Data'!$X459,0),IF(AND(V$1288=0,V$1289&gt;0),IF('Female Data'!V459&lt;V$1289,'Female Data'!$X459,0),IF(AND('Female Data'!V459&gt;V$1288,'Female Data'!V459&lt;V$1289),'Female Data'!$X459,0))))</f>
        <v>--</v>
      </c>
      <c r="W459" t="str">
        <f>IF(AND(W$1288=0,W$1289=0),"--",IF(AND(W$1288&gt;0,W$1289=0),IF('Female Data'!W459&gt;W$1288,'Female Data'!$X459,0),IF(AND(W$1288=0,W$1289&gt;0),IF('Female Data'!W459&lt;W$1289,'Female Data'!$X459,0),IF(AND('Female Data'!W459&gt;W$1288,'Female Data'!W459&lt;W$1289),'Female Data'!$X459,0))))</f>
        <v>--</v>
      </c>
      <c r="Y459">
        <f t="shared" si="14"/>
        <v>0</v>
      </c>
      <c r="Z459">
        <f>Y459*'Female Data'!X459</f>
        <v>0</v>
      </c>
      <c r="AA459">
        <f t="shared" si="15"/>
        <v>1</v>
      </c>
      <c r="AB459">
        <f>AA459*'Female Data'!X459</f>
        <v>56308</v>
      </c>
    </row>
    <row r="460" spans="1:28">
      <c r="A460">
        <f>'Female Data'!A460</f>
        <v>459</v>
      </c>
      <c r="B460" t="str">
        <f>'Female Data'!B460</f>
        <v>F</v>
      </c>
      <c r="C460" t="str">
        <f>IF(AND(C$1288=0,C$1289=0),"--",IF(AND(C$1288&gt;0,C$1289=0),IF('Female Data'!C460&gt;C$1288,'Female Data'!$X460,0),IF(AND(C$1288=0,C$1289&gt;0),IF('Female Data'!C460&lt;C$1289,'Female Data'!$X460,0),IF(AND('Female Data'!C460&gt;C$1288,'Female Data'!C460&lt;C$1289),'Female Data'!$X460,0))))</f>
        <v>--</v>
      </c>
      <c r="D460" t="str">
        <f>IF(AND(D$1288=0,D$1289=0),"--",IF(AND(D$1288&gt;0,D$1289=0),IF('Female Data'!D460&gt;D$1288,'Female Data'!$X460,0),IF(AND(D$1288=0,D$1289&gt;0),IF('Female Data'!D460&lt;D$1289,'Female Data'!$X460,0),IF(AND('Female Data'!D460&gt;D$1288,'Female Data'!D460&lt;D$1289),'Female Data'!$X460,0))))</f>
        <v>--</v>
      </c>
      <c r="E460" t="str">
        <f>IF(AND(E$1288=0,E$1289=0),"--",IF(AND(E$1288&gt;0,E$1289=0),IF('Female Data'!E460&gt;E$1288,'Female Data'!$X460,0),IF(AND(E$1288=0,E$1289&gt;0),IF('Female Data'!E460&lt;E$1289,'Female Data'!$X460,0),IF(AND('Female Data'!E460&gt;E$1288,'Female Data'!E460&lt;E$1289),'Female Data'!$X460,0))))</f>
        <v>--</v>
      </c>
      <c r="F460" t="str">
        <f>IF(AND(F$1288=0,F$1289=0),"--",IF(AND(F$1288&gt;0,F$1289=0),IF('Female Data'!F460&gt;F$1288,'Female Data'!$X460,0),IF(AND(F$1288=0,F$1289&gt;0),IF('Female Data'!F460&lt;F$1289,'Female Data'!$X460,0),IF(AND('Female Data'!F460&gt;F$1288,'Female Data'!F460&lt;F$1289),'Female Data'!$X460,0))))</f>
        <v>--</v>
      </c>
      <c r="G460" t="str">
        <f>IF(AND(G$1288=0,G$1289=0),"--",IF(AND(G$1288&gt;0,G$1289=0),IF('Female Data'!G460&gt;G$1288,'Female Data'!$X460,0),IF(AND(G$1288=0,G$1289&gt;0),IF('Female Data'!G460&lt;G$1289,'Female Data'!$X460,0),IF(AND('Female Data'!G460&gt;G$1288,'Female Data'!G460&lt;G$1289),'Female Data'!$X460,0))))</f>
        <v>--</v>
      </c>
      <c r="H460" t="str">
        <f>IF(AND(H$1288=0,H$1289=0),"--",IF(AND(H$1288&gt;0,H$1289=0),IF('Female Data'!H460&gt;H$1288,'Female Data'!$X460,0),IF(AND(H$1288=0,H$1289&gt;0),IF('Female Data'!H460&lt;H$1289,'Female Data'!$X460,0),IF(AND('Female Data'!H460&gt;H$1288,'Female Data'!H460&lt;H$1289),'Female Data'!$X460,0))))</f>
        <v>--</v>
      </c>
      <c r="I460" t="str">
        <f>IF(AND(I$1288=0,I$1289=0),"--",IF(AND(I$1288&gt;0,I$1289=0),IF('Female Data'!I460&gt;I$1288,'Female Data'!$X460,0),IF(AND(I$1288=0,I$1289&gt;0),IF('Female Data'!I460&lt;I$1289,'Female Data'!$X460,0),IF(AND('Female Data'!I460&gt;I$1288,'Female Data'!I460&lt;I$1289),'Female Data'!$X460,0))))</f>
        <v>--</v>
      </c>
      <c r="J460" t="str">
        <f>IF(AND(J$1288=0,J$1289=0),"--",IF(AND(J$1288&gt;0,J$1289=0),IF('Female Data'!J460&gt;J$1288,'Female Data'!$X460,0),IF(AND(J$1288=0,J$1289&gt;0),IF('Female Data'!J460&lt;J$1289,'Female Data'!$X460,0),IF(AND('Female Data'!J460&gt;J$1288,'Female Data'!J460&lt;J$1289),'Female Data'!$X460,0))))</f>
        <v>--</v>
      </c>
      <c r="K460" t="str">
        <f>IF(AND(K$1288=0,K$1289=0),"--",IF(AND(K$1288&gt;0,K$1289=0),IF('Female Data'!K460&gt;K$1288,'Female Data'!$X460,0),IF(AND(K$1288=0,K$1289&gt;0),IF('Female Data'!K460&lt;K$1289,'Female Data'!$X460,0),IF(AND('Female Data'!K460&gt;K$1288,'Female Data'!K460&lt;K$1289),'Female Data'!$X460,0))))</f>
        <v>--</v>
      </c>
      <c r="L460" t="str">
        <f>IF(AND(L$1288=0,L$1289=0),"--",IF(AND(L$1288&gt;0,L$1289=0),IF('Female Data'!L460&gt;L$1288,'Female Data'!$X460,0),IF(AND(L$1288=0,L$1289&gt;0),IF('Female Data'!L460&lt;L$1289,'Female Data'!$X460,0),IF(AND('Female Data'!L460&gt;L$1288,'Female Data'!L460&lt;L$1289),'Female Data'!$X460,0))))</f>
        <v>--</v>
      </c>
      <c r="M460" t="str">
        <f>IF(AND(M$1288=0,M$1289=0),"--",IF(AND(M$1288&gt;0,M$1289=0),IF('Female Data'!M460&gt;M$1288,'Female Data'!$X460,0),IF(AND(M$1288=0,M$1289&gt;0),IF('Female Data'!M460&lt;M$1289,'Female Data'!$X460,0),IF(AND('Female Data'!M460&gt;M$1288,'Female Data'!M460&lt;M$1289),'Female Data'!$X460,0))))</f>
        <v>--</v>
      </c>
      <c r="N460" t="str">
        <f>IF(AND(N$1288=0,N$1289=0),"--",IF(AND(N$1288&gt;0,N$1289=0),IF('Female Data'!N460&gt;N$1288,'Female Data'!$X460,0),IF(AND(N$1288=0,N$1289&gt;0),IF('Female Data'!N460&lt;N$1289,'Female Data'!$X460,0),IF(AND('Female Data'!N460&gt;N$1288,'Female Data'!N460&lt;N$1289),'Female Data'!$X460,0))))</f>
        <v>--</v>
      </c>
      <c r="O460" t="str">
        <f>IF(AND(O$1288=0,O$1289=0),"--",IF(AND(O$1288&gt;0,O$1289=0),IF('Female Data'!O460&gt;O$1288,'Female Data'!$X460,0),IF(AND(O$1288=0,O$1289&gt;0),IF('Female Data'!O460&lt;O$1289,'Female Data'!$X460,0),IF(AND('Female Data'!O460&gt;O$1288,'Female Data'!O460&lt;O$1289),'Female Data'!$X460,0))))</f>
        <v>--</v>
      </c>
      <c r="P460" t="str">
        <f>IF(AND(P$1288=0,P$1289=0),"--",IF(AND(P$1288&gt;0,P$1289=0),IF('Female Data'!P460&gt;P$1288,'Female Data'!$X460,0),IF(AND(P$1288=0,P$1289&gt;0),IF('Female Data'!P460&lt;P$1289,'Female Data'!$X460,0),IF(AND('Female Data'!P460&gt;P$1288,'Female Data'!P460&lt;P$1289),'Female Data'!$X460,0))))</f>
        <v>--</v>
      </c>
      <c r="Q460" t="str">
        <f>IF(AND(Q$1288=0,Q$1289=0),"--",IF(AND(Q$1288&gt;0,Q$1289=0),IF('Female Data'!Q460&gt;Q$1288,'Female Data'!$X460,0),IF(AND(Q$1288=0,Q$1289&gt;0),IF('Female Data'!Q460&lt;Q$1289,'Female Data'!$X460,0),IF(AND('Female Data'!Q460&gt;Q$1288,'Female Data'!Q460&lt;Q$1289),'Female Data'!$X460,0))))</f>
        <v>--</v>
      </c>
      <c r="R460" t="str">
        <f>IF(AND(R$1288=0,R$1289=0),"--",IF(AND(R$1288&gt;0,R$1289=0),IF('Female Data'!R460&gt;R$1288,'Female Data'!$X460,0),IF(AND(R$1288=0,R$1289&gt;0),IF('Female Data'!R460&lt;R$1289,'Female Data'!$X460,0),IF(AND('Female Data'!R460&gt;R$1288,'Female Data'!R460&lt;R$1289),'Female Data'!$X460,0))))</f>
        <v>--</v>
      </c>
      <c r="S460" t="str">
        <f>IF(AND(S$1288=0,S$1289=0),"--",IF(AND(S$1288&gt;0,S$1289=0),IF('Female Data'!S460&gt;S$1288,'Female Data'!$X460,0),IF(AND(S$1288=0,S$1289&gt;0),IF('Female Data'!S460&lt;S$1289,'Female Data'!$X460,0),IF(AND('Female Data'!S460&gt;S$1288,'Female Data'!S460&lt;S$1289),'Female Data'!$X460,0))))</f>
        <v>--</v>
      </c>
      <c r="T460" t="str">
        <f>IF(AND(T$1288=0,T$1289=0),"--",IF(AND(T$1288&gt;0,T$1289=0),IF('Female Data'!T460&gt;T$1288,'Female Data'!$X460,0),IF(AND(T$1288=0,T$1289&gt;0),IF('Female Data'!T460&lt;T$1289,'Female Data'!$X460,0),IF(AND('Female Data'!T460&gt;T$1288,'Female Data'!T460&lt;T$1289),'Female Data'!$X460,0))))</f>
        <v>--</v>
      </c>
      <c r="U460" t="str">
        <f>IF(AND(U$1288=0,U$1289=0),"--",IF(AND(U$1288&gt;0,U$1289=0),IF('Female Data'!U460&gt;U$1288,'Female Data'!$X460,0),IF(AND(U$1288=0,U$1289&gt;0),IF('Female Data'!U460&lt;U$1289,'Female Data'!$X460,0),IF(AND('Female Data'!U460&gt;U$1288,'Female Data'!U460&lt;U$1289),'Female Data'!$X460,0))))</f>
        <v>--</v>
      </c>
      <c r="V460" t="str">
        <f>IF(AND(V$1288=0,V$1289=0),"--",IF(AND(V$1288&gt;0,V$1289=0),IF('Female Data'!V460&gt;V$1288,'Female Data'!$X460,0),IF(AND(V$1288=0,V$1289&gt;0),IF('Female Data'!V460&lt;V$1289,'Female Data'!$X460,0),IF(AND('Female Data'!V460&gt;V$1288,'Female Data'!V460&lt;V$1289),'Female Data'!$X460,0))))</f>
        <v>--</v>
      </c>
      <c r="W460" t="str">
        <f>IF(AND(W$1288=0,W$1289=0),"--",IF(AND(W$1288&gt;0,W$1289=0),IF('Female Data'!W460&gt;W$1288,'Female Data'!$X460,0),IF(AND(W$1288=0,W$1289&gt;0),IF('Female Data'!W460&lt;W$1289,'Female Data'!$X460,0),IF(AND('Female Data'!W460&gt;W$1288,'Female Data'!W460&lt;W$1289),'Female Data'!$X460,0))))</f>
        <v>--</v>
      </c>
      <c r="Y460">
        <f t="shared" si="14"/>
        <v>0</v>
      </c>
      <c r="Z460">
        <f>Y460*'Female Data'!X460</f>
        <v>0</v>
      </c>
      <c r="AA460">
        <f t="shared" si="15"/>
        <v>1</v>
      </c>
      <c r="AB460">
        <f>AA460*'Female Data'!X460</f>
        <v>34923</v>
      </c>
    </row>
    <row r="461" spans="1:28">
      <c r="A461">
        <f>'Female Data'!A461</f>
        <v>460</v>
      </c>
      <c r="B461" t="str">
        <f>'Female Data'!B461</f>
        <v>F</v>
      </c>
      <c r="C461" t="str">
        <f>IF(AND(C$1288=0,C$1289=0),"--",IF(AND(C$1288&gt;0,C$1289=0),IF('Female Data'!C461&gt;C$1288,'Female Data'!$X461,0),IF(AND(C$1288=0,C$1289&gt;0),IF('Female Data'!C461&lt;C$1289,'Female Data'!$X461,0),IF(AND('Female Data'!C461&gt;C$1288,'Female Data'!C461&lt;C$1289),'Female Data'!$X461,0))))</f>
        <v>--</v>
      </c>
      <c r="D461" t="str">
        <f>IF(AND(D$1288=0,D$1289=0),"--",IF(AND(D$1288&gt;0,D$1289=0),IF('Female Data'!D461&gt;D$1288,'Female Data'!$X461,0),IF(AND(D$1288=0,D$1289&gt;0),IF('Female Data'!D461&lt;D$1289,'Female Data'!$X461,0),IF(AND('Female Data'!D461&gt;D$1288,'Female Data'!D461&lt;D$1289),'Female Data'!$X461,0))))</f>
        <v>--</v>
      </c>
      <c r="E461" t="str">
        <f>IF(AND(E$1288=0,E$1289=0),"--",IF(AND(E$1288&gt;0,E$1289=0),IF('Female Data'!E461&gt;E$1288,'Female Data'!$X461,0),IF(AND(E$1288=0,E$1289&gt;0),IF('Female Data'!E461&lt;E$1289,'Female Data'!$X461,0),IF(AND('Female Data'!E461&gt;E$1288,'Female Data'!E461&lt;E$1289),'Female Data'!$X461,0))))</f>
        <v>--</v>
      </c>
      <c r="F461" t="str">
        <f>IF(AND(F$1288=0,F$1289=0),"--",IF(AND(F$1288&gt;0,F$1289=0),IF('Female Data'!F461&gt;F$1288,'Female Data'!$X461,0),IF(AND(F$1288=0,F$1289&gt;0),IF('Female Data'!F461&lt;F$1289,'Female Data'!$X461,0),IF(AND('Female Data'!F461&gt;F$1288,'Female Data'!F461&lt;F$1289),'Female Data'!$X461,0))))</f>
        <v>--</v>
      </c>
      <c r="G461" t="str">
        <f>IF(AND(G$1288=0,G$1289=0),"--",IF(AND(G$1288&gt;0,G$1289=0),IF('Female Data'!G461&gt;G$1288,'Female Data'!$X461,0),IF(AND(G$1288=0,G$1289&gt;0),IF('Female Data'!G461&lt;G$1289,'Female Data'!$X461,0),IF(AND('Female Data'!G461&gt;G$1288,'Female Data'!G461&lt;G$1289),'Female Data'!$X461,0))))</f>
        <v>--</v>
      </c>
      <c r="H461" t="str">
        <f>IF(AND(H$1288=0,H$1289=0),"--",IF(AND(H$1288&gt;0,H$1289=0),IF('Female Data'!H461&gt;H$1288,'Female Data'!$X461,0),IF(AND(H$1288=0,H$1289&gt;0),IF('Female Data'!H461&lt;H$1289,'Female Data'!$X461,0),IF(AND('Female Data'!H461&gt;H$1288,'Female Data'!H461&lt;H$1289),'Female Data'!$X461,0))))</f>
        <v>--</v>
      </c>
      <c r="I461" t="str">
        <f>IF(AND(I$1288=0,I$1289=0),"--",IF(AND(I$1288&gt;0,I$1289=0),IF('Female Data'!I461&gt;I$1288,'Female Data'!$X461,0),IF(AND(I$1288=0,I$1289&gt;0),IF('Female Data'!I461&lt;I$1289,'Female Data'!$X461,0),IF(AND('Female Data'!I461&gt;I$1288,'Female Data'!I461&lt;I$1289),'Female Data'!$X461,0))))</f>
        <v>--</v>
      </c>
      <c r="J461" t="str">
        <f>IF(AND(J$1288=0,J$1289=0),"--",IF(AND(J$1288&gt;0,J$1289=0),IF('Female Data'!J461&gt;J$1288,'Female Data'!$X461,0),IF(AND(J$1288=0,J$1289&gt;0),IF('Female Data'!J461&lt;J$1289,'Female Data'!$X461,0),IF(AND('Female Data'!J461&gt;J$1288,'Female Data'!J461&lt;J$1289),'Female Data'!$X461,0))))</f>
        <v>--</v>
      </c>
      <c r="K461" t="str">
        <f>IF(AND(K$1288=0,K$1289=0),"--",IF(AND(K$1288&gt;0,K$1289=0),IF('Female Data'!K461&gt;K$1288,'Female Data'!$X461,0),IF(AND(K$1288=0,K$1289&gt;0),IF('Female Data'!K461&lt;K$1289,'Female Data'!$X461,0),IF(AND('Female Data'!K461&gt;K$1288,'Female Data'!K461&lt;K$1289),'Female Data'!$X461,0))))</f>
        <v>--</v>
      </c>
      <c r="L461" t="str">
        <f>IF(AND(L$1288=0,L$1289=0),"--",IF(AND(L$1288&gt;0,L$1289=0),IF('Female Data'!L461&gt;L$1288,'Female Data'!$X461,0),IF(AND(L$1288=0,L$1289&gt;0),IF('Female Data'!L461&lt;L$1289,'Female Data'!$X461,0),IF(AND('Female Data'!L461&gt;L$1288,'Female Data'!L461&lt;L$1289),'Female Data'!$X461,0))))</f>
        <v>--</v>
      </c>
      <c r="M461" t="str">
        <f>IF(AND(M$1288=0,M$1289=0),"--",IF(AND(M$1288&gt;0,M$1289=0),IF('Female Data'!M461&gt;M$1288,'Female Data'!$X461,0),IF(AND(M$1288=0,M$1289&gt;0),IF('Female Data'!M461&lt;M$1289,'Female Data'!$X461,0),IF(AND('Female Data'!M461&gt;M$1288,'Female Data'!M461&lt;M$1289),'Female Data'!$X461,0))))</f>
        <v>--</v>
      </c>
      <c r="N461" t="str">
        <f>IF(AND(N$1288=0,N$1289=0),"--",IF(AND(N$1288&gt;0,N$1289=0),IF('Female Data'!N461&gt;N$1288,'Female Data'!$X461,0),IF(AND(N$1288=0,N$1289&gt;0),IF('Female Data'!N461&lt;N$1289,'Female Data'!$X461,0),IF(AND('Female Data'!N461&gt;N$1288,'Female Data'!N461&lt;N$1289),'Female Data'!$X461,0))))</f>
        <v>--</v>
      </c>
      <c r="O461" t="str">
        <f>IF(AND(O$1288=0,O$1289=0),"--",IF(AND(O$1288&gt;0,O$1289=0),IF('Female Data'!O461&gt;O$1288,'Female Data'!$X461,0),IF(AND(O$1288=0,O$1289&gt;0),IF('Female Data'!O461&lt;O$1289,'Female Data'!$X461,0),IF(AND('Female Data'!O461&gt;O$1288,'Female Data'!O461&lt;O$1289),'Female Data'!$X461,0))))</f>
        <v>--</v>
      </c>
      <c r="P461" t="str">
        <f>IF(AND(P$1288=0,P$1289=0),"--",IF(AND(P$1288&gt;0,P$1289=0),IF('Female Data'!P461&gt;P$1288,'Female Data'!$X461,0),IF(AND(P$1288=0,P$1289&gt;0),IF('Female Data'!P461&lt;P$1289,'Female Data'!$X461,0),IF(AND('Female Data'!P461&gt;P$1288,'Female Data'!P461&lt;P$1289),'Female Data'!$X461,0))))</f>
        <v>--</v>
      </c>
      <c r="Q461" t="str">
        <f>IF(AND(Q$1288=0,Q$1289=0),"--",IF(AND(Q$1288&gt;0,Q$1289=0),IF('Female Data'!Q461&gt;Q$1288,'Female Data'!$X461,0),IF(AND(Q$1288=0,Q$1289&gt;0),IF('Female Data'!Q461&lt;Q$1289,'Female Data'!$X461,0),IF(AND('Female Data'!Q461&gt;Q$1288,'Female Data'!Q461&lt;Q$1289),'Female Data'!$X461,0))))</f>
        <v>--</v>
      </c>
      <c r="R461" t="str">
        <f>IF(AND(R$1288=0,R$1289=0),"--",IF(AND(R$1288&gt;0,R$1289=0),IF('Female Data'!R461&gt;R$1288,'Female Data'!$X461,0),IF(AND(R$1288=0,R$1289&gt;0),IF('Female Data'!R461&lt;R$1289,'Female Data'!$X461,0),IF(AND('Female Data'!R461&gt;R$1288,'Female Data'!R461&lt;R$1289),'Female Data'!$X461,0))))</f>
        <v>--</v>
      </c>
      <c r="S461" t="str">
        <f>IF(AND(S$1288=0,S$1289=0),"--",IF(AND(S$1288&gt;0,S$1289=0),IF('Female Data'!S461&gt;S$1288,'Female Data'!$X461,0),IF(AND(S$1288=0,S$1289&gt;0),IF('Female Data'!S461&lt;S$1289,'Female Data'!$X461,0),IF(AND('Female Data'!S461&gt;S$1288,'Female Data'!S461&lt;S$1289),'Female Data'!$X461,0))))</f>
        <v>--</v>
      </c>
      <c r="T461" t="str">
        <f>IF(AND(T$1288=0,T$1289=0),"--",IF(AND(T$1288&gt;0,T$1289=0),IF('Female Data'!T461&gt;T$1288,'Female Data'!$X461,0),IF(AND(T$1288=0,T$1289&gt;0),IF('Female Data'!T461&lt;T$1289,'Female Data'!$X461,0),IF(AND('Female Data'!T461&gt;T$1288,'Female Data'!T461&lt;T$1289),'Female Data'!$X461,0))))</f>
        <v>--</v>
      </c>
      <c r="U461" t="str">
        <f>IF(AND(U$1288=0,U$1289=0),"--",IF(AND(U$1288&gt;0,U$1289=0),IF('Female Data'!U461&gt;U$1288,'Female Data'!$X461,0),IF(AND(U$1288=0,U$1289&gt;0),IF('Female Data'!U461&lt;U$1289,'Female Data'!$X461,0),IF(AND('Female Data'!U461&gt;U$1288,'Female Data'!U461&lt;U$1289),'Female Data'!$X461,0))))</f>
        <v>--</v>
      </c>
      <c r="V461" t="str">
        <f>IF(AND(V$1288=0,V$1289=0),"--",IF(AND(V$1288&gt;0,V$1289=0),IF('Female Data'!V461&gt;V$1288,'Female Data'!$X461,0),IF(AND(V$1288=0,V$1289&gt;0),IF('Female Data'!V461&lt;V$1289,'Female Data'!$X461,0),IF(AND('Female Data'!V461&gt;V$1288,'Female Data'!V461&lt;V$1289),'Female Data'!$X461,0))))</f>
        <v>--</v>
      </c>
      <c r="W461" t="str">
        <f>IF(AND(W$1288=0,W$1289=0),"--",IF(AND(W$1288&gt;0,W$1289=0),IF('Female Data'!W461&gt;W$1288,'Female Data'!$X461,0),IF(AND(W$1288=0,W$1289&gt;0),IF('Female Data'!W461&lt;W$1289,'Female Data'!$X461,0),IF(AND('Female Data'!W461&gt;W$1288,'Female Data'!W461&lt;W$1289),'Female Data'!$X461,0))))</f>
        <v>--</v>
      </c>
      <c r="Y461">
        <f t="shared" si="14"/>
        <v>0</v>
      </c>
      <c r="Z461">
        <f>Y461*'Female Data'!X461</f>
        <v>0</v>
      </c>
      <c r="AA461">
        <f t="shared" si="15"/>
        <v>1</v>
      </c>
      <c r="AB461">
        <f>AA461*'Female Data'!X461</f>
        <v>75837</v>
      </c>
    </row>
    <row r="462" spans="1:28">
      <c r="A462">
        <f>'Female Data'!A462</f>
        <v>461</v>
      </c>
      <c r="B462" t="str">
        <f>'Female Data'!B462</f>
        <v>F</v>
      </c>
      <c r="C462" t="str">
        <f>IF(AND(C$1288=0,C$1289=0),"--",IF(AND(C$1288&gt;0,C$1289=0),IF('Female Data'!C462&gt;C$1288,'Female Data'!$X462,0),IF(AND(C$1288=0,C$1289&gt;0),IF('Female Data'!C462&lt;C$1289,'Female Data'!$X462,0),IF(AND('Female Data'!C462&gt;C$1288,'Female Data'!C462&lt;C$1289),'Female Data'!$X462,0))))</f>
        <v>--</v>
      </c>
      <c r="D462" t="str">
        <f>IF(AND(D$1288=0,D$1289=0),"--",IF(AND(D$1288&gt;0,D$1289=0),IF('Female Data'!D462&gt;D$1288,'Female Data'!$X462,0),IF(AND(D$1288=0,D$1289&gt;0),IF('Female Data'!D462&lt;D$1289,'Female Data'!$X462,0),IF(AND('Female Data'!D462&gt;D$1288,'Female Data'!D462&lt;D$1289),'Female Data'!$X462,0))))</f>
        <v>--</v>
      </c>
      <c r="E462" t="str">
        <f>IF(AND(E$1288=0,E$1289=0),"--",IF(AND(E$1288&gt;0,E$1289=0),IF('Female Data'!E462&gt;E$1288,'Female Data'!$X462,0),IF(AND(E$1288=0,E$1289&gt;0),IF('Female Data'!E462&lt;E$1289,'Female Data'!$X462,0),IF(AND('Female Data'!E462&gt;E$1288,'Female Data'!E462&lt;E$1289),'Female Data'!$X462,0))))</f>
        <v>--</v>
      </c>
      <c r="F462" t="str">
        <f>IF(AND(F$1288=0,F$1289=0),"--",IF(AND(F$1288&gt;0,F$1289=0),IF('Female Data'!F462&gt;F$1288,'Female Data'!$X462,0),IF(AND(F$1288=0,F$1289&gt;0),IF('Female Data'!F462&lt;F$1289,'Female Data'!$X462,0),IF(AND('Female Data'!F462&gt;F$1288,'Female Data'!F462&lt;F$1289),'Female Data'!$X462,0))))</f>
        <v>--</v>
      </c>
      <c r="G462" t="str">
        <f>IF(AND(G$1288=0,G$1289=0),"--",IF(AND(G$1288&gt;0,G$1289=0),IF('Female Data'!G462&gt;G$1288,'Female Data'!$X462,0),IF(AND(G$1288=0,G$1289&gt;0),IF('Female Data'!G462&lt;G$1289,'Female Data'!$X462,0),IF(AND('Female Data'!G462&gt;G$1288,'Female Data'!G462&lt;G$1289),'Female Data'!$X462,0))))</f>
        <v>--</v>
      </c>
      <c r="H462" t="str">
        <f>IF(AND(H$1288=0,H$1289=0),"--",IF(AND(H$1288&gt;0,H$1289=0),IF('Female Data'!H462&gt;H$1288,'Female Data'!$X462,0),IF(AND(H$1288=0,H$1289&gt;0),IF('Female Data'!H462&lt;H$1289,'Female Data'!$X462,0),IF(AND('Female Data'!H462&gt;H$1288,'Female Data'!H462&lt;H$1289),'Female Data'!$X462,0))))</f>
        <v>--</v>
      </c>
      <c r="I462" t="str">
        <f>IF(AND(I$1288=0,I$1289=0),"--",IF(AND(I$1288&gt;0,I$1289=0),IF('Female Data'!I462&gt;I$1288,'Female Data'!$X462,0),IF(AND(I$1288=0,I$1289&gt;0),IF('Female Data'!I462&lt;I$1289,'Female Data'!$X462,0),IF(AND('Female Data'!I462&gt;I$1288,'Female Data'!I462&lt;I$1289),'Female Data'!$X462,0))))</f>
        <v>--</v>
      </c>
      <c r="J462" t="str">
        <f>IF(AND(J$1288=0,J$1289=0),"--",IF(AND(J$1288&gt;0,J$1289=0),IF('Female Data'!J462&gt;J$1288,'Female Data'!$X462,0),IF(AND(J$1288=0,J$1289&gt;0),IF('Female Data'!J462&lt;J$1289,'Female Data'!$X462,0),IF(AND('Female Data'!J462&gt;J$1288,'Female Data'!J462&lt;J$1289),'Female Data'!$X462,0))))</f>
        <v>--</v>
      </c>
      <c r="K462" t="str">
        <f>IF(AND(K$1288=0,K$1289=0),"--",IF(AND(K$1288&gt;0,K$1289=0),IF('Female Data'!K462&gt;K$1288,'Female Data'!$X462,0),IF(AND(K$1288=0,K$1289&gt;0),IF('Female Data'!K462&lt;K$1289,'Female Data'!$X462,0),IF(AND('Female Data'!K462&gt;K$1288,'Female Data'!K462&lt;K$1289),'Female Data'!$X462,0))))</f>
        <v>--</v>
      </c>
      <c r="L462" t="str">
        <f>IF(AND(L$1288=0,L$1289=0),"--",IF(AND(L$1288&gt;0,L$1289=0),IF('Female Data'!L462&gt;L$1288,'Female Data'!$X462,0),IF(AND(L$1288=0,L$1289&gt;0),IF('Female Data'!L462&lt;L$1289,'Female Data'!$X462,0),IF(AND('Female Data'!L462&gt;L$1288,'Female Data'!L462&lt;L$1289),'Female Data'!$X462,0))))</f>
        <v>--</v>
      </c>
      <c r="M462" t="str">
        <f>IF(AND(M$1288=0,M$1289=0),"--",IF(AND(M$1288&gt;0,M$1289=0),IF('Female Data'!M462&gt;M$1288,'Female Data'!$X462,0),IF(AND(M$1288=0,M$1289&gt;0),IF('Female Data'!M462&lt;M$1289,'Female Data'!$X462,0),IF(AND('Female Data'!M462&gt;M$1288,'Female Data'!M462&lt;M$1289),'Female Data'!$X462,0))))</f>
        <v>--</v>
      </c>
      <c r="N462" t="str">
        <f>IF(AND(N$1288=0,N$1289=0),"--",IF(AND(N$1288&gt;0,N$1289=0),IF('Female Data'!N462&gt;N$1288,'Female Data'!$X462,0),IF(AND(N$1288=0,N$1289&gt;0),IF('Female Data'!N462&lt;N$1289,'Female Data'!$X462,0),IF(AND('Female Data'!N462&gt;N$1288,'Female Data'!N462&lt;N$1289),'Female Data'!$X462,0))))</f>
        <v>--</v>
      </c>
      <c r="O462" t="str">
        <f>IF(AND(O$1288=0,O$1289=0),"--",IF(AND(O$1288&gt;0,O$1289=0),IF('Female Data'!O462&gt;O$1288,'Female Data'!$X462,0),IF(AND(O$1288=0,O$1289&gt;0),IF('Female Data'!O462&lt;O$1289,'Female Data'!$X462,0),IF(AND('Female Data'!O462&gt;O$1288,'Female Data'!O462&lt;O$1289),'Female Data'!$X462,0))))</f>
        <v>--</v>
      </c>
      <c r="P462" t="str">
        <f>IF(AND(P$1288=0,P$1289=0),"--",IF(AND(P$1288&gt;0,P$1289=0),IF('Female Data'!P462&gt;P$1288,'Female Data'!$X462,0),IF(AND(P$1288=0,P$1289&gt;0),IF('Female Data'!P462&lt;P$1289,'Female Data'!$X462,0),IF(AND('Female Data'!P462&gt;P$1288,'Female Data'!P462&lt;P$1289),'Female Data'!$X462,0))))</f>
        <v>--</v>
      </c>
      <c r="Q462" t="str">
        <f>IF(AND(Q$1288=0,Q$1289=0),"--",IF(AND(Q$1288&gt;0,Q$1289=0),IF('Female Data'!Q462&gt;Q$1288,'Female Data'!$X462,0),IF(AND(Q$1288=0,Q$1289&gt;0),IF('Female Data'!Q462&lt;Q$1289,'Female Data'!$X462,0),IF(AND('Female Data'!Q462&gt;Q$1288,'Female Data'!Q462&lt;Q$1289),'Female Data'!$X462,0))))</f>
        <v>--</v>
      </c>
      <c r="R462" t="str">
        <f>IF(AND(R$1288=0,R$1289=0),"--",IF(AND(R$1288&gt;0,R$1289=0),IF('Female Data'!R462&gt;R$1288,'Female Data'!$X462,0),IF(AND(R$1288=0,R$1289&gt;0),IF('Female Data'!R462&lt;R$1289,'Female Data'!$X462,0),IF(AND('Female Data'!R462&gt;R$1288,'Female Data'!R462&lt;R$1289),'Female Data'!$X462,0))))</f>
        <v>--</v>
      </c>
      <c r="S462" t="str">
        <f>IF(AND(S$1288=0,S$1289=0),"--",IF(AND(S$1288&gt;0,S$1289=0),IF('Female Data'!S462&gt;S$1288,'Female Data'!$X462,0),IF(AND(S$1288=0,S$1289&gt;0),IF('Female Data'!S462&lt;S$1289,'Female Data'!$X462,0),IF(AND('Female Data'!S462&gt;S$1288,'Female Data'!S462&lt;S$1289),'Female Data'!$X462,0))))</f>
        <v>--</v>
      </c>
      <c r="T462" t="str">
        <f>IF(AND(T$1288=0,T$1289=0),"--",IF(AND(T$1288&gt;0,T$1289=0),IF('Female Data'!T462&gt;T$1288,'Female Data'!$X462,0),IF(AND(T$1288=0,T$1289&gt;0),IF('Female Data'!T462&lt;T$1289,'Female Data'!$X462,0),IF(AND('Female Data'!T462&gt;T$1288,'Female Data'!T462&lt;T$1289),'Female Data'!$X462,0))))</f>
        <v>--</v>
      </c>
      <c r="U462" t="str">
        <f>IF(AND(U$1288=0,U$1289=0),"--",IF(AND(U$1288&gt;0,U$1289=0),IF('Female Data'!U462&gt;U$1288,'Female Data'!$X462,0),IF(AND(U$1288=0,U$1289&gt;0),IF('Female Data'!U462&lt;U$1289,'Female Data'!$X462,0),IF(AND('Female Data'!U462&gt;U$1288,'Female Data'!U462&lt;U$1289),'Female Data'!$X462,0))))</f>
        <v>--</v>
      </c>
      <c r="V462" t="str">
        <f>IF(AND(V$1288=0,V$1289=0),"--",IF(AND(V$1288&gt;0,V$1289=0),IF('Female Data'!V462&gt;V$1288,'Female Data'!$X462,0),IF(AND(V$1288=0,V$1289&gt;0),IF('Female Data'!V462&lt;V$1289,'Female Data'!$X462,0),IF(AND('Female Data'!V462&gt;V$1288,'Female Data'!V462&lt;V$1289),'Female Data'!$X462,0))))</f>
        <v>--</v>
      </c>
      <c r="W462" t="str">
        <f>IF(AND(W$1288=0,W$1289=0),"--",IF(AND(W$1288&gt;0,W$1289=0),IF('Female Data'!W462&gt;W$1288,'Female Data'!$X462,0),IF(AND(W$1288=0,W$1289&gt;0),IF('Female Data'!W462&lt;W$1289,'Female Data'!$X462,0),IF(AND('Female Data'!W462&gt;W$1288,'Female Data'!W462&lt;W$1289),'Female Data'!$X462,0))))</f>
        <v>--</v>
      </c>
      <c r="Y462">
        <f t="shared" si="14"/>
        <v>0</v>
      </c>
      <c r="Z462">
        <f>Y462*'Female Data'!X462</f>
        <v>0</v>
      </c>
      <c r="AA462">
        <f t="shared" si="15"/>
        <v>1</v>
      </c>
      <c r="AB462">
        <f>AA462*'Female Data'!X462</f>
        <v>72318</v>
      </c>
    </row>
    <row r="463" spans="1:28">
      <c r="A463">
        <f>'Female Data'!A463</f>
        <v>462</v>
      </c>
      <c r="B463" t="str">
        <f>'Female Data'!B463</f>
        <v>F</v>
      </c>
      <c r="C463" t="str">
        <f>IF(AND(C$1288=0,C$1289=0),"--",IF(AND(C$1288&gt;0,C$1289=0),IF('Female Data'!C463&gt;C$1288,'Female Data'!$X463,0),IF(AND(C$1288=0,C$1289&gt;0),IF('Female Data'!C463&lt;C$1289,'Female Data'!$X463,0),IF(AND('Female Data'!C463&gt;C$1288,'Female Data'!C463&lt;C$1289),'Female Data'!$X463,0))))</f>
        <v>--</v>
      </c>
      <c r="D463" t="str">
        <f>IF(AND(D$1288=0,D$1289=0),"--",IF(AND(D$1288&gt;0,D$1289=0),IF('Female Data'!D463&gt;D$1288,'Female Data'!$X463,0),IF(AND(D$1288=0,D$1289&gt;0),IF('Female Data'!D463&lt;D$1289,'Female Data'!$X463,0),IF(AND('Female Data'!D463&gt;D$1288,'Female Data'!D463&lt;D$1289),'Female Data'!$X463,0))))</f>
        <v>--</v>
      </c>
      <c r="E463" t="str">
        <f>IF(AND(E$1288=0,E$1289=0),"--",IF(AND(E$1288&gt;0,E$1289=0),IF('Female Data'!E463&gt;E$1288,'Female Data'!$X463,0),IF(AND(E$1288=0,E$1289&gt;0),IF('Female Data'!E463&lt;E$1289,'Female Data'!$X463,0),IF(AND('Female Data'!E463&gt;E$1288,'Female Data'!E463&lt;E$1289),'Female Data'!$X463,0))))</f>
        <v>--</v>
      </c>
      <c r="F463" t="str">
        <f>IF(AND(F$1288=0,F$1289=0),"--",IF(AND(F$1288&gt;0,F$1289=0),IF('Female Data'!F463&gt;F$1288,'Female Data'!$X463,0),IF(AND(F$1288=0,F$1289&gt;0),IF('Female Data'!F463&lt;F$1289,'Female Data'!$X463,0),IF(AND('Female Data'!F463&gt;F$1288,'Female Data'!F463&lt;F$1289),'Female Data'!$X463,0))))</f>
        <v>--</v>
      </c>
      <c r="G463" t="str">
        <f>IF(AND(G$1288=0,G$1289=0),"--",IF(AND(G$1288&gt;0,G$1289=0),IF('Female Data'!G463&gt;G$1288,'Female Data'!$X463,0),IF(AND(G$1288=0,G$1289&gt;0),IF('Female Data'!G463&lt;G$1289,'Female Data'!$X463,0),IF(AND('Female Data'!G463&gt;G$1288,'Female Data'!G463&lt;G$1289),'Female Data'!$X463,0))))</f>
        <v>--</v>
      </c>
      <c r="H463" t="str">
        <f>IF(AND(H$1288=0,H$1289=0),"--",IF(AND(H$1288&gt;0,H$1289=0),IF('Female Data'!H463&gt;H$1288,'Female Data'!$X463,0),IF(AND(H$1288=0,H$1289&gt;0),IF('Female Data'!H463&lt;H$1289,'Female Data'!$X463,0),IF(AND('Female Data'!H463&gt;H$1288,'Female Data'!H463&lt;H$1289),'Female Data'!$X463,0))))</f>
        <v>--</v>
      </c>
      <c r="I463" t="str">
        <f>IF(AND(I$1288=0,I$1289=0),"--",IF(AND(I$1288&gt;0,I$1289=0),IF('Female Data'!I463&gt;I$1288,'Female Data'!$X463,0),IF(AND(I$1288=0,I$1289&gt;0),IF('Female Data'!I463&lt;I$1289,'Female Data'!$X463,0),IF(AND('Female Data'!I463&gt;I$1288,'Female Data'!I463&lt;I$1289),'Female Data'!$X463,0))))</f>
        <v>--</v>
      </c>
      <c r="J463" t="str">
        <f>IF(AND(J$1288=0,J$1289=0),"--",IF(AND(J$1288&gt;0,J$1289=0),IF('Female Data'!J463&gt;J$1288,'Female Data'!$X463,0),IF(AND(J$1288=0,J$1289&gt;0),IF('Female Data'!J463&lt;J$1289,'Female Data'!$X463,0),IF(AND('Female Data'!J463&gt;J$1288,'Female Data'!J463&lt;J$1289),'Female Data'!$X463,0))))</f>
        <v>--</v>
      </c>
      <c r="K463" t="str">
        <f>IF(AND(K$1288=0,K$1289=0),"--",IF(AND(K$1288&gt;0,K$1289=0),IF('Female Data'!K463&gt;K$1288,'Female Data'!$X463,0),IF(AND(K$1288=0,K$1289&gt;0),IF('Female Data'!K463&lt;K$1289,'Female Data'!$X463,0),IF(AND('Female Data'!K463&gt;K$1288,'Female Data'!K463&lt;K$1289),'Female Data'!$X463,0))))</f>
        <v>--</v>
      </c>
      <c r="L463" t="str">
        <f>IF(AND(L$1288=0,L$1289=0),"--",IF(AND(L$1288&gt;0,L$1289=0),IF('Female Data'!L463&gt;L$1288,'Female Data'!$X463,0),IF(AND(L$1288=0,L$1289&gt;0),IF('Female Data'!L463&lt;L$1289,'Female Data'!$X463,0),IF(AND('Female Data'!L463&gt;L$1288,'Female Data'!L463&lt;L$1289),'Female Data'!$X463,0))))</f>
        <v>--</v>
      </c>
      <c r="M463" t="str">
        <f>IF(AND(M$1288=0,M$1289=0),"--",IF(AND(M$1288&gt;0,M$1289=0),IF('Female Data'!M463&gt;M$1288,'Female Data'!$X463,0),IF(AND(M$1288=0,M$1289&gt;0),IF('Female Data'!M463&lt;M$1289,'Female Data'!$X463,0),IF(AND('Female Data'!M463&gt;M$1288,'Female Data'!M463&lt;M$1289),'Female Data'!$X463,0))))</f>
        <v>--</v>
      </c>
      <c r="N463" t="str">
        <f>IF(AND(N$1288=0,N$1289=0),"--",IF(AND(N$1288&gt;0,N$1289=0),IF('Female Data'!N463&gt;N$1288,'Female Data'!$X463,0),IF(AND(N$1288=0,N$1289&gt;0),IF('Female Data'!N463&lt;N$1289,'Female Data'!$X463,0),IF(AND('Female Data'!N463&gt;N$1288,'Female Data'!N463&lt;N$1289),'Female Data'!$X463,0))))</f>
        <v>--</v>
      </c>
      <c r="O463" t="str">
        <f>IF(AND(O$1288=0,O$1289=0),"--",IF(AND(O$1288&gt;0,O$1289=0),IF('Female Data'!O463&gt;O$1288,'Female Data'!$X463,0),IF(AND(O$1288=0,O$1289&gt;0),IF('Female Data'!O463&lt;O$1289,'Female Data'!$X463,0),IF(AND('Female Data'!O463&gt;O$1288,'Female Data'!O463&lt;O$1289),'Female Data'!$X463,0))))</f>
        <v>--</v>
      </c>
      <c r="P463" t="str">
        <f>IF(AND(P$1288=0,P$1289=0),"--",IF(AND(P$1288&gt;0,P$1289=0),IF('Female Data'!P463&gt;P$1288,'Female Data'!$X463,0),IF(AND(P$1288=0,P$1289&gt;0),IF('Female Data'!P463&lt;P$1289,'Female Data'!$X463,0),IF(AND('Female Data'!P463&gt;P$1288,'Female Data'!P463&lt;P$1289),'Female Data'!$X463,0))))</f>
        <v>--</v>
      </c>
      <c r="Q463" t="str">
        <f>IF(AND(Q$1288=0,Q$1289=0),"--",IF(AND(Q$1288&gt;0,Q$1289=0),IF('Female Data'!Q463&gt;Q$1288,'Female Data'!$X463,0),IF(AND(Q$1288=0,Q$1289&gt;0),IF('Female Data'!Q463&lt;Q$1289,'Female Data'!$X463,0),IF(AND('Female Data'!Q463&gt;Q$1288,'Female Data'!Q463&lt;Q$1289),'Female Data'!$X463,0))))</f>
        <v>--</v>
      </c>
      <c r="R463" t="str">
        <f>IF(AND(R$1288=0,R$1289=0),"--",IF(AND(R$1288&gt;0,R$1289=0),IF('Female Data'!R463&gt;R$1288,'Female Data'!$X463,0),IF(AND(R$1288=0,R$1289&gt;0),IF('Female Data'!R463&lt;R$1289,'Female Data'!$X463,0),IF(AND('Female Data'!R463&gt;R$1288,'Female Data'!R463&lt;R$1289),'Female Data'!$X463,0))))</f>
        <v>--</v>
      </c>
      <c r="S463" t="str">
        <f>IF(AND(S$1288=0,S$1289=0),"--",IF(AND(S$1288&gt;0,S$1289=0),IF('Female Data'!S463&gt;S$1288,'Female Data'!$X463,0),IF(AND(S$1288=0,S$1289&gt;0),IF('Female Data'!S463&lt;S$1289,'Female Data'!$X463,0),IF(AND('Female Data'!S463&gt;S$1288,'Female Data'!S463&lt;S$1289),'Female Data'!$X463,0))))</f>
        <v>--</v>
      </c>
      <c r="T463" t="str">
        <f>IF(AND(T$1288=0,T$1289=0),"--",IF(AND(T$1288&gt;0,T$1289=0),IF('Female Data'!T463&gt;T$1288,'Female Data'!$X463,0),IF(AND(T$1288=0,T$1289&gt;0),IF('Female Data'!T463&lt;T$1289,'Female Data'!$X463,0),IF(AND('Female Data'!T463&gt;T$1288,'Female Data'!T463&lt;T$1289),'Female Data'!$X463,0))))</f>
        <v>--</v>
      </c>
      <c r="U463" t="str">
        <f>IF(AND(U$1288=0,U$1289=0),"--",IF(AND(U$1288&gt;0,U$1289=0),IF('Female Data'!U463&gt;U$1288,'Female Data'!$X463,0),IF(AND(U$1288=0,U$1289&gt;0),IF('Female Data'!U463&lt;U$1289,'Female Data'!$X463,0),IF(AND('Female Data'!U463&gt;U$1288,'Female Data'!U463&lt;U$1289),'Female Data'!$X463,0))))</f>
        <v>--</v>
      </c>
      <c r="V463" t="str">
        <f>IF(AND(V$1288=0,V$1289=0),"--",IF(AND(V$1288&gt;0,V$1289=0),IF('Female Data'!V463&gt;V$1288,'Female Data'!$X463,0),IF(AND(V$1288=0,V$1289&gt;0),IF('Female Data'!V463&lt;V$1289,'Female Data'!$X463,0),IF(AND('Female Data'!V463&gt;V$1288,'Female Data'!V463&lt;V$1289),'Female Data'!$X463,0))))</f>
        <v>--</v>
      </c>
      <c r="W463" t="str">
        <f>IF(AND(W$1288=0,W$1289=0),"--",IF(AND(W$1288&gt;0,W$1289=0),IF('Female Data'!W463&gt;W$1288,'Female Data'!$X463,0),IF(AND(W$1288=0,W$1289&gt;0),IF('Female Data'!W463&lt;W$1289,'Female Data'!$X463,0),IF(AND('Female Data'!W463&gt;W$1288,'Female Data'!W463&lt;W$1289),'Female Data'!$X463,0))))</f>
        <v>--</v>
      </c>
      <c r="Y463">
        <f t="shared" si="14"/>
        <v>0</v>
      </c>
      <c r="Z463">
        <f>Y463*'Female Data'!X463</f>
        <v>0</v>
      </c>
      <c r="AA463">
        <f t="shared" si="15"/>
        <v>1</v>
      </c>
      <c r="AB463">
        <f>AA463*'Female Data'!X463</f>
        <v>33715</v>
      </c>
    </row>
    <row r="464" spans="1:28">
      <c r="A464">
        <f>'Female Data'!A464</f>
        <v>463</v>
      </c>
      <c r="B464" t="str">
        <f>'Female Data'!B464</f>
        <v>F</v>
      </c>
      <c r="C464" t="str">
        <f>IF(AND(C$1288=0,C$1289=0),"--",IF(AND(C$1288&gt;0,C$1289=0),IF('Female Data'!C464&gt;C$1288,'Female Data'!$X464,0),IF(AND(C$1288=0,C$1289&gt;0),IF('Female Data'!C464&lt;C$1289,'Female Data'!$X464,0),IF(AND('Female Data'!C464&gt;C$1288,'Female Data'!C464&lt;C$1289),'Female Data'!$X464,0))))</f>
        <v>--</v>
      </c>
      <c r="D464" t="str">
        <f>IF(AND(D$1288=0,D$1289=0),"--",IF(AND(D$1288&gt;0,D$1289=0),IF('Female Data'!D464&gt;D$1288,'Female Data'!$X464,0),IF(AND(D$1288=0,D$1289&gt;0),IF('Female Data'!D464&lt;D$1289,'Female Data'!$X464,0),IF(AND('Female Data'!D464&gt;D$1288,'Female Data'!D464&lt;D$1289),'Female Data'!$X464,0))))</f>
        <v>--</v>
      </c>
      <c r="E464" t="str">
        <f>IF(AND(E$1288=0,E$1289=0),"--",IF(AND(E$1288&gt;0,E$1289=0),IF('Female Data'!E464&gt;E$1288,'Female Data'!$X464,0),IF(AND(E$1288=0,E$1289&gt;0),IF('Female Data'!E464&lt;E$1289,'Female Data'!$X464,0),IF(AND('Female Data'!E464&gt;E$1288,'Female Data'!E464&lt;E$1289),'Female Data'!$X464,0))))</f>
        <v>--</v>
      </c>
      <c r="F464" t="str">
        <f>IF(AND(F$1288=0,F$1289=0),"--",IF(AND(F$1288&gt;0,F$1289=0),IF('Female Data'!F464&gt;F$1288,'Female Data'!$X464,0),IF(AND(F$1288=0,F$1289&gt;0),IF('Female Data'!F464&lt;F$1289,'Female Data'!$X464,0),IF(AND('Female Data'!F464&gt;F$1288,'Female Data'!F464&lt;F$1289),'Female Data'!$X464,0))))</f>
        <v>--</v>
      </c>
      <c r="G464" t="str">
        <f>IF(AND(G$1288=0,G$1289=0),"--",IF(AND(G$1288&gt;0,G$1289=0),IF('Female Data'!G464&gt;G$1288,'Female Data'!$X464,0),IF(AND(G$1288=0,G$1289&gt;0),IF('Female Data'!G464&lt;G$1289,'Female Data'!$X464,0),IF(AND('Female Data'!G464&gt;G$1288,'Female Data'!G464&lt;G$1289),'Female Data'!$X464,0))))</f>
        <v>--</v>
      </c>
      <c r="H464" t="str">
        <f>IF(AND(H$1288=0,H$1289=0),"--",IF(AND(H$1288&gt;0,H$1289=0),IF('Female Data'!H464&gt;H$1288,'Female Data'!$X464,0),IF(AND(H$1288=0,H$1289&gt;0),IF('Female Data'!H464&lt;H$1289,'Female Data'!$X464,0),IF(AND('Female Data'!H464&gt;H$1288,'Female Data'!H464&lt;H$1289),'Female Data'!$X464,0))))</f>
        <v>--</v>
      </c>
      <c r="I464" t="str">
        <f>IF(AND(I$1288=0,I$1289=0),"--",IF(AND(I$1288&gt;0,I$1289=0),IF('Female Data'!I464&gt;I$1288,'Female Data'!$X464,0),IF(AND(I$1288=0,I$1289&gt;0),IF('Female Data'!I464&lt;I$1289,'Female Data'!$X464,0),IF(AND('Female Data'!I464&gt;I$1288,'Female Data'!I464&lt;I$1289),'Female Data'!$X464,0))))</f>
        <v>--</v>
      </c>
      <c r="J464" t="str">
        <f>IF(AND(J$1288=0,J$1289=0),"--",IF(AND(J$1288&gt;0,J$1289=0),IF('Female Data'!J464&gt;J$1288,'Female Data'!$X464,0),IF(AND(J$1288=0,J$1289&gt;0),IF('Female Data'!J464&lt;J$1289,'Female Data'!$X464,0),IF(AND('Female Data'!J464&gt;J$1288,'Female Data'!J464&lt;J$1289),'Female Data'!$X464,0))))</f>
        <v>--</v>
      </c>
      <c r="K464" t="str">
        <f>IF(AND(K$1288=0,K$1289=0),"--",IF(AND(K$1288&gt;0,K$1289=0),IF('Female Data'!K464&gt;K$1288,'Female Data'!$X464,0),IF(AND(K$1288=0,K$1289&gt;0),IF('Female Data'!K464&lt;K$1289,'Female Data'!$X464,0),IF(AND('Female Data'!K464&gt;K$1288,'Female Data'!K464&lt;K$1289),'Female Data'!$X464,0))))</f>
        <v>--</v>
      </c>
      <c r="L464" t="str">
        <f>IF(AND(L$1288=0,L$1289=0),"--",IF(AND(L$1288&gt;0,L$1289=0),IF('Female Data'!L464&gt;L$1288,'Female Data'!$X464,0),IF(AND(L$1288=0,L$1289&gt;0),IF('Female Data'!L464&lt;L$1289,'Female Data'!$X464,0),IF(AND('Female Data'!L464&gt;L$1288,'Female Data'!L464&lt;L$1289),'Female Data'!$X464,0))))</f>
        <v>--</v>
      </c>
      <c r="M464" t="str">
        <f>IF(AND(M$1288=0,M$1289=0),"--",IF(AND(M$1288&gt;0,M$1289=0),IF('Female Data'!M464&gt;M$1288,'Female Data'!$X464,0),IF(AND(M$1288=0,M$1289&gt;0),IF('Female Data'!M464&lt;M$1289,'Female Data'!$X464,0),IF(AND('Female Data'!M464&gt;M$1288,'Female Data'!M464&lt;M$1289),'Female Data'!$X464,0))))</f>
        <v>--</v>
      </c>
      <c r="N464" t="str">
        <f>IF(AND(N$1288=0,N$1289=0),"--",IF(AND(N$1288&gt;0,N$1289=0),IF('Female Data'!N464&gt;N$1288,'Female Data'!$X464,0),IF(AND(N$1288=0,N$1289&gt;0),IF('Female Data'!N464&lt;N$1289,'Female Data'!$X464,0),IF(AND('Female Data'!N464&gt;N$1288,'Female Data'!N464&lt;N$1289),'Female Data'!$X464,0))))</f>
        <v>--</v>
      </c>
      <c r="O464" t="str">
        <f>IF(AND(O$1288=0,O$1289=0),"--",IF(AND(O$1288&gt;0,O$1289=0),IF('Female Data'!O464&gt;O$1288,'Female Data'!$X464,0),IF(AND(O$1288=0,O$1289&gt;0),IF('Female Data'!O464&lt;O$1289,'Female Data'!$X464,0),IF(AND('Female Data'!O464&gt;O$1288,'Female Data'!O464&lt;O$1289),'Female Data'!$X464,0))))</f>
        <v>--</v>
      </c>
      <c r="P464" t="str">
        <f>IF(AND(P$1288=0,P$1289=0),"--",IF(AND(P$1288&gt;0,P$1289=0),IF('Female Data'!P464&gt;P$1288,'Female Data'!$X464,0),IF(AND(P$1288=0,P$1289&gt;0),IF('Female Data'!P464&lt;P$1289,'Female Data'!$X464,0),IF(AND('Female Data'!P464&gt;P$1288,'Female Data'!P464&lt;P$1289),'Female Data'!$X464,0))))</f>
        <v>--</v>
      </c>
      <c r="Q464" t="str">
        <f>IF(AND(Q$1288=0,Q$1289=0),"--",IF(AND(Q$1288&gt;0,Q$1289=0),IF('Female Data'!Q464&gt;Q$1288,'Female Data'!$X464,0),IF(AND(Q$1288=0,Q$1289&gt;0),IF('Female Data'!Q464&lt;Q$1289,'Female Data'!$X464,0),IF(AND('Female Data'!Q464&gt;Q$1288,'Female Data'!Q464&lt;Q$1289),'Female Data'!$X464,0))))</f>
        <v>--</v>
      </c>
      <c r="R464" t="str">
        <f>IF(AND(R$1288=0,R$1289=0),"--",IF(AND(R$1288&gt;0,R$1289=0),IF('Female Data'!R464&gt;R$1288,'Female Data'!$X464,0),IF(AND(R$1288=0,R$1289&gt;0),IF('Female Data'!R464&lt;R$1289,'Female Data'!$X464,0),IF(AND('Female Data'!R464&gt;R$1288,'Female Data'!R464&lt;R$1289),'Female Data'!$X464,0))))</f>
        <v>--</v>
      </c>
      <c r="S464" t="str">
        <f>IF(AND(S$1288=0,S$1289=0),"--",IF(AND(S$1288&gt;0,S$1289=0),IF('Female Data'!S464&gt;S$1288,'Female Data'!$X464,0),IF(AND(S$1288=0,S$1289&gt;0),IF('Female Data'!S464&lt;S$1289,'Female Data'!$X464,0),IF(AND('Female Data'!S464&gt;S$1288,'Female Data'!S464&lt;S$1289),'Female Data'!$X464,0))))</f>
        <v>--</v>
      </c>
      <c r="T464" t="str">
        <f>IF(AND(T$1288=0,T$1289=0),"--",IF(AND(T$1288&gt;0,T$1289=0),IF('Female Data'!T464&gt;T$1288,'Female Data'!$X464,0),IF(AND(T$1288=0,T$1289&gt;0),IF('Female Data'!T464&lt;T$1289,'Female Data'!$X464,0),IF(AND('Female Data'!T464&gt;T$1288,'Female Data'!T464&lt;T$1289),'Female Data'!$X464,0))))</f>
        <v>--</v>
      </c>
      <c r="U464" t="str">
        <f>IF(AND(U$1288=0,U$1289=0),"--",IF(AND(U$1288&gt;0,U$1289=0),IF('Female Data'!U464&gt;U$1288,'Female Data'!$X464,0),IF(AND(U$1288=0,U$1289&gt;0),IF('Female Data'!U464&lt;U$1289,'Female Data'!$X464,0),IF(AND('Female Data'!U464&gt;U$1288,'Female Data'!U464&lt;U$1289),'Female Data'!$X464,0))))</f>
        <v>--</v>
      </c>
      <c r="V464" t="str">
        <f>IF(AND(V$1288=0,V$1289=0),"--",IF(AND(V$1288&gt;0,V$1289=0),IF('Female Data'!V464&gt;V$1288,'Female Data'!$X464,0),IF(AND(V$1288=0,V$1289&gt;0),IF('Female Data'!V464&lt;V$1289,'Female Data'!$X464,0),IF(AND('Female Data'!V464&gt;V$1288,'Female Data'!V464&lt;V$1289),'Female Data'!$X464,0))))</f>
        <v>--</v>
      </c>
      <c r="W464" t="str">
        <f>IF(AND(W$1288=0,W$1289=0),"--",IF(AND(W$1288&gt;0,W$1289=0),IF('Female Data'!W464&gt;W$1288,'Female Data'!$X464,0),IF(AND(W$1288=0,W$1289&gt;0),IF('Female Data'!W464&lt;W$1289,'Female Data'!$X464,0),IF(AND('Female Data'!W464&gt;W$1288,'Female Data'!W464&lt;W$1289),'Female Data'!$X464,0))))</f>
        <v>--</v>
      </c>
      <c r="Y464">
        <f t="shared" si="14"/>
        <v>0</v>
      </c>
      <c r="Z464">
        <f>Y464*'Female Data'!X464</f>
        <v>0</v>
      </c>
      <c r="AA464">
        <f t="shared" si="15"/>
        <v>1</v>
      </c>
      <c r="AB464">
        <f>AA464*'Female Data'!X464</f>
        <v>27854</v>
      </c>
    </row>
    <row r="465" spans="1:28">
      <c r="A465">
        <f>'Female Data'!A465</f>
        <v>464</v>
      </c>
      <c r="B465" t="str">
        <f>'Female Data'!B465</f>
        <v>F</v>
      </c>
      <c r="C465" t="str">
        <f>IF(AND(C$1288=0,C$1289=0),"--",IF(AND(C$1288&gt;0,C$1289=0),IF('Female Data'!C465&gt;C$1288,'Female Data'!$X465,0),IF(AND(C$1288=0,C$1289&gt;0),IF('Female Data'!C465&lt;C$1289,'Female Data'!$X465,0),IF(AND('Female Data'!C465&gt;C$1288,'Female Data'!C465&lt;C$1289),'Female Data'!$X465,0))))</f>
        <v>--</v>
      </c>
      <c r="D465" t="str">
        <f>IF(AND(D$1288=0,D$1289=0),"--",IF(AND(D$1288&gt;0,D$1289=0),IF('Female Data'!D465&gt;D$1288,'Female Data'!$X465,0),IF(AND(D$1288=0,D$1289&gt;0),IF('Female Data'!D465&lt;D$1289,'Female Data'!$X465,0),IF(AND('Female Data'!D465&gt;D$1288,'Female Data'!D465&lt;D$1289),'Female Data'!$X465,0))))</f>
        <v>--</v>
      </c>
      <c r="E465" t="str">
        <f>IF(AND(E$1288=0,E$1289=0),"--",IF(AND(E$1288&gt;0,E$1289=0),IF('Female Data'!E465&gt;E$1288,'Female Data'!$X465,0),IF(AND(E$1288=0,E$1289&gt;0),IF('Female Data'!E465&lt;E$1289,'Female Data'!$X465,0),IF(AND('Female Data'!E465&gt;E$1288,'Female Data'!E465&lt;E$1289),'Female Data'!$X465,0))))</f>
        <v>--</v>
      </c>
      <c r="F465" t="str">
        <f>IF(AND(F$1288=0,F$1289=0),"--",IF(AND(F$1288&gt;0,F$1289=0),IF('Female Data'!F465&gt;F$1288,'Female Data'!$X465,0),IF(AND(F$1288=0,F$1289&gt;0),IF('Female Data'!F465&lt;F$1289,'Female Data'!$X465,0),IF(AND('Female Data'!F465&gt;F$1288,'Female Data'!F465&lt;F$1289),'Female Data'!$X465,0))))</f>
        <v>--</v>
      </c>
      <c r="G465" t="str">
        <f>IF(AND(G$1288=0,G$1289=0),"--",IF(AND(G$1288&gt;0,G$1289=0),IF('Female Data'!G465&gt;G$1288,'Female Data'!$X465,0),IF(AND(G$1288=0,G$1289&gt;0),IF('Female Data'!G465&lt;G$1289,'Female Data'!$X465,0),IF(AND('Female Data'!G465&gt;G$1288,'Female Data'!G465&lt;G$1289),'Female Data'!$X465,0))))</f>
        <v>--</v>
      </c>
      <c r="H465" t="str">
        <f>IF(AND(H$1288=0,H$1289=0),"--",IF(AND(H$1288&gt;0,H$1289=0),IF('Female Data'!H465&gt;H$1288,'Female Data'!$X465,0),IF(AND(H$1288=0,H$1289&gt;0),IF('Female Data'!H465&lt;H$1289,'Female Data'!$X465,0),IF(AND('Female Data'!H465&gt;H$1288,'Female Data'!H465&lt;H$1289),'Female Data'!$X465,0))))</f>
        <v>--</v>
      </c>
      <c r="I465" t="str">
        <f>IF(AND(I$1288=0,I$1289=0),"--",IF(AND(I$1288&gt;0,I$1289=0),IF('Female Data'!I465&gt;I$1288,'Female Data'!$X465,0),IF(AND(I$1288=0,I$1289&gt;0),IF('Female Data'!I465&lt;I$1289,'Female Data'!$X465,0),IF(AND('Female Data'!I465&gt;I$1288,'Female Data'!I465&lt;I$1289),'Female Data'!$X465,0))))</f>
        <v>--</v>
      </c>
      <c r="J465" t="str">
        <f>IF(AND(J$1288=0,J$1289=0),"--",IF(AND(J$1288&gt;0,J$1289=0),IF('Female Data'!J465&gt;J$1288,'Female Data'!$X465,0),IF(AND(J$1288=0,J$1289&gt;0),IF('Female Data'!J465&lt;J$1289,'Female Data'!$X465,0),IF(AND('Female Data'!J465&gt;J$1288,'Female Data'!J465&lt;J$1289),'Female Data'!$X465,0))))</f>
        <v>--</v>
      </c>
      <c r="K465" t="str">
        <f>IF(AND(K$1288=0,K$1289=0),"--",IF(AND(K$1288&gt;0,K$1289=0),IF('Female Data'!K465&gt;K$1288,'Female Data'!$X465,0),IF(AND(K$1288=0,K$1289&gt;0),IF('Female Data'!K465&lt;K$1289,'Female Data'!$X465,0),IF(AND('Female Data'!K465&gt;K$1288,'Female Data'!K465&lt;K$1289),'Female Data'!$X465,0))))</f>
        <v>--</v>
      </c>
      <c r="L465" t="str">
        <f>IF(AND(L$1288=0,L$1289=0),"--",IF(AND(L$1288&gt;0,L$1289=0),IF('Female Data'!L465&gt;L$1288,'Female Data'!$X465,0),IF(AND(L$1288=0,L$1289&gt;0),IF('Female Data'!L465&lt;L$1289,'Female Data'!$X465,0),IF(AND('Female Data'!L465&gt;L$1288,'Female Data'!L465&lt;L$1289),'Female Data'!$X465,0))))</f>
        <v>--</v>
      </c>
      <c r="M465" t="str">
        <f>IF(AND(M$1288=0,M$1289=0),"--",IF(AND(M$1288&gt;0,M$1289=0),IF('Female Data'!M465&gt;M$1288,'Female Data'!$X465,0),IF(AND(M$1288=0,M$1289&gt;0),IF('Female Data'!M465&lt;M$1289,'Female Data'!$X465,0),IF(AND('Female Data'!M465&gt;M$1288,'Female Data'!M465&lt;M$1289),'Female Data'!$X465,0))))</f>
        <v>--</v>
      </c>
      <c r="N465" t="str">
        <f>IF(AND(N$1288=0,N$1289=0),"--",IF(AND(N$1288&gt;0,N$1289=0),IF('Female Data'!N465&gt;N$1288,'Female Data'!$X465,0),IF(AND(N$1288=0,N$1289&gt;0),IF('Female Data'!N465&lt;N$1289,'Female Data'!$X465,0),IF(AND('Female Data'!N465&gt;N$1288,'Female Data'!N465&lt;N$1289),'Female Data'!$X465,0))))</f>
        <v>--</v>
      </c>
      <c r="O465" t="str">
        <f>IF(AND(O$1288=0,O$1289=0),"--",IF(AND(O$1288&gt;0,O$1289=0),IF('Female Data'!O465&gt;O$1288,'Female Data'!$X465,0),IF(AND(O$1288=0,O$1289&gt;0),IF('Female Data'!O465&lt;O$1289,'Female Data'!$X465,0),IF(AND('Female Data'!O465&gt;O$1288,'Female Data'!O465&lt;O$1289),'Female Data'!$X465,0))))</f>
        <v>--</v>
      </c>
      <c r="P465" t="str">
        <f>IF(AND(P$1288=0,P$1289=0),"--",IF(AND(P$1288&gt;0,P$1289=0),IF('Female Data'!P465&gt;P$1288,'Female Data'!$X465,0),IF(AND(P$1288=0,P$1289&gt;0),IF('Female Data'!P465&lt;P$1289,'Female Data'!$X465,0),IF(AND('Female Data'!P465&gt;P$1288,'Female Data'!P465&lt;P$1289),'Female Data'!$X465,0))))</f>
        <v>--</v>
      </c>
      <c r="Q465" t="str">
        <f>IF(AND(Q$1288=0,Q$1289=0),"--",IF(AND(Q$1288&gt;0,Q$1289=0),IF('Female Data'!Q465&gt;Q$1288,'Female Data'!$X465,0),IF(AND(Q$1288=0,Q$1289&gt;0),IF('Female Data'!Q465&lt;Q$1289,'Female Data'!$X465,0),IF(AND('Female Data'!Q465&gt;Q$1288,'Female Data'!Q465&lt;Q$1289),'Female Data'!$X465,0))))</f>
        <v>--</v>
      </c>
      <c r="R465" t="str">
        <f>IF(AND(R$1288=0,R$1289=0),"--",IF(AND(R$1288&gt;0,R$1289=0),IF('Female Data'!R465&gt;R$1288,'Female Data'!$X465,0),IF(AND(R$1288=0,R$1289&gt;0),IF('Female Data'!R465&lt;R$1289,'Female Data'!$X465,0),IF(AND('Female Data'!R465&gt;R$1288,'Female Data'!R465&lt;R$1289),'Female Data'!$X465,0))))</f>
        <v>--</v>
      </c>
      <c r="S465" t="str">
        <f>IF(AND(S$1288=0,S$1289=0),"--",IF(AND(S$1288&gt;0,S$1289=0),IF('Female Data'!S465&gt;S$1288,'Female Data'!$X465,0),IF(AND(S$1288=0,S$1289&gt;0),IF('Female Data'!S465&lt;S$1289,'Female Data'!$X465,0),IF(AND('Female Data'!S465&gt;S$1288,'Female Data'!S465&lt;S$1289),'Female Data'!$X465,0))))</f>
        <v>--</v>
      </c>
      <c r="T465" t="str">
        <f>IF(AND(T$1288=0,T$1289=0),"--",IF(AND(T$1288&gt;0,T$1289=0),IF('Female Data'!T465&gt;T$1288,'Female Data'!$X465,0),IF(AND(T$1288=0,T$1289&gt;0),IF('Female Data'!T465&lt;T$1289,'Female Data'!$X465,0),IF(AND('Female Data'!T465&gt;T$1288,'Female Data'!T465&lt;T$1289),'Female Data'!$X465,0))))</f>
        <v>--</v>
      </c>
      <c r="U465" t="str">
        <f>IF(AND(U$1288=0,U$1289=0),"--",IF(AND(U$1288&gt;0,U$1289=0),IF('Female Data'!U465&gt;U$1288,'Female Data'!$X465,0),IF(AND(U$1288=0,U$1289&gt;0),IF('Female Data'!U465&lt;U$1289,'Female Data'!$X465,0),IF(AND('Female Data'!U465&gt;U$1288,'Female Data'!U465&lt;U$1289),'Female Data'!$X465,0))))</f>
        <v>--</v>
      </c>
      <c r="V465" t="str">
        <f>IF(AND(V$1288=0,V$1289=0),"--",IF(AND(V$1288&gt;0,V$1289=0),IF('Female Data'!V465&gt;V$1288,'Female Data'!$X465,0),IF(AND(V$1288=0,V$1289&gt;0),IF('Female Data'!V465&lt;V$1289,'Female Data'!$X465,0),IF(AND('Female Data'!V465&gt;V$1288,'Female Data'!V465&lt;V$1289),'Female Data'!$X465,0))))</f>
        <v>--</v>
      </c>
      <c r="W465" t="str">
        <f>IF(AND(W$1288=0,W$1289=0),"--",IF(AND(W$1288&gt;0,W$1289=0),IF('Female Data'!W465&gt;W$1288,'Female Data'!$X465,0),IF(AND(W$1288=0,W$1289&gt;0),IF('Female Data'!W465&lt;W$1289,'Female Data'!$X465,0),IF(AND('Female Data'!W465&gt;W$1288,'Female Data'!W465&lt;W$1289),'Female Data'!$X465,0))))</f>
        <v>--</v>
      </c>
      <c r="Y465">
        <f t="shared" si="14"/>
        <v>0</v>
      </c>
      <c r="Z465">
        <f>Y465*'Female Data'!X465</f>
        <v>0</v>
      </c>
      <c r="AA465">
        <f t="shared" si="15"/>
        <v>1</v>
      </c>
      <c r="AB465">
        <f>AA465*'Female Data'!X465</f>
        <v>18138</v>
      </c>
    </row>
    <row r="466" spans="1:28">
      <c r="A466">
        <f>'Female Data'!A466</f>
        <v>465</v>
      </c>
      <c r="B466" t="str">
        <f>'Female Data'!B466</f>
        <v>F</v>
      </c>
      <c r="C466" t="str">
        <f>IF(AND(C$1288=0,C$1289=0),"--",IF(AND(C$1288&gt;0,C$1289=0),IF('Female Data'!C466&gt;C$1288,'Female Data'!$X466,0),IF(AND(C$1288=0,C$1289&gt;0),IF('Female Data'!C466&lt;C$1289,'Female Data'!$X466,0),IF(AND('Female Data'!C466&gt;C$1288,'Female Data'!C466&lt;C$1289),'Female Data'!$X466,0))))</f>
        <v>--</v>
      </c>
      <c r="D466" t="str">
        <f>IF(AND(D$1288=0,D$1289=0),"--",IF(AND(D$1288&gt;0,D$1289=0),IF('Female Data'!D466&gt;D$1288,'Female Data'!$X466,0),IF(AND(D$1288=0,D$1289&gt;0),IF('Female Data'!D466&lt;D$1289,'Female Data'!$X466,0),IF(AND('Female Data'!D466&gt;D$1288,'Female Data'!D466&lt;D$1289),'Female Data'!$X466,0))))</f>
        <v>--</v>
      </c>
      <c r="E466" t="str">
        <f>IF(AND(E$1288=0,E$1289=0),"--",IF(AND(E$1288&gt;0,E$1289=0),IF('Female Data'!E466&gt;E$1288,'Female Data'!$X466,0),IF(AND(E$1288=0,E$1289&gt;0),IF('Female Data'!E466&lt;E$1289,'Female Data'!$X466,0),IF(AND('Female Data'!E466&gt;E$1288,'Female Data'!E466&lt;E$1289),'Female Data'!$X466,0))))</f>
        <v>--</v>
      </c>
      <c r="F466" t="str">
        <f>IF(AND(F$1288=0,F$1289=0),"--",IF(AND(F$1288&gt;0,F$1289=0),IF('Female Data'!F466&gt;F$1288,'Female Data'!$X466,0),IF(AND(F$1288=0,F$1289&gt;0),IF('Female Data'!F466&lt;F$1289,'Female Data'!$X466,0),IF(AND('Female Data'!F466&gt;F$1288,'Female Data'!F466&lt;F$1289),'Female Data'!$X466,0))))</f>
        <v>--</v>
      </c>
      <c r="G466" t="str">
        <f>IF(AND(G$1288=0,G$1289=0),"--",IF(AND(G$1288&gt;0,G$1289=0),IF('Female Data'!G466&gt;G$1288,'Female Data'!$X466,0),IF(AND(G$1288=0,G$1289&gt;0),IF('Female Data'!G466&lt;G$1289,'Female Data'!$X466,0),IF(AND('Female Data'!G466&gt;G$1288,'Female Data'!G466&lt;G$1289),'Female Data'!$X466,0))))</f>
        <v>--</v>
      </c>
      <c r="H466" t="str">
        <f>IF(AND(H$1288=0,H$1289=0),"--",IF(AND(H$1288&gt;0,H$1289=0),IF('Female Data'!H466&gt;H$1288,'Female Data'!$X466,0),IF(AND(H$1288=0,H$1289&gt;0),IF('Female Data'!H466&lt;H$1289,'Female Data'!$X466,0),IF(AND('Female Data'!H466&gt;H$1288,'Female Data'!H466&lt;H$1289),'Female Data'!$X466,0))))</f>
        <v>--</v>
      </c>
      <c r="I466" t="str">
        <f>IF(AND(I$1288=0,I$1289=0),"--",IF(AND(I$1288&gt;0,I$1289=0),IF('Female Data'!I466&gt;I$1288,'Female Data'!$X466,0),IF(AND(I$1288=0,I$1289&gt;0),IF('Female Data'!I466&lt;I$1289,'Female Data'!$X466,0),IF(AND('Female Data'!I466&gt;I$1288,'Female Data'!I466&lt;I$1289),'Female Data'!$X466,0))))</f>
        <v>--</v>
      </c>
      <c r="J466" t="str">
        <f>IF(AND(J$1288=0,J$1289=0),"--",IF(AND(J$1288&gt;0,J$1289=0),IF('Female Data'!J466&gt;J$1288,'Female Data'!$X466,0),IF(AND(J$1288=0,J$1289&gt;0),IF('Female Data'!J466&lt;J$1289,'Female Data'!$X466,0),IF(AND('Female Data'!J466&gt;J$1288,'Female Data'!J466&lt;J$1289),'Female Data'!$X466,0))))</f>
        <v>--</v>
      </c>
      <c r="K466" t="str">
        <f>IF(AND(K$1288=0,K$1289=0),"--",IF(AND(K$1288&gt;0,K$1289=0),IF('Female Data'!K466&gt;K$1288,'Female Data'!$X466,0),IF(AND(K$1288=0,K$1289&gt;0),IF('Female Data'!K466&lt;K$1289,'Female Data'!$X466,0),IF(AND('Female Data'!K466&gt;K$1288,'Female Data'!K466&lt;K$1289),'Female Data'!$X466,0))))</f>
        <v>--</v>
      </c>
      <c r="L466" t="str">
        <f>IF(AND(L$1288=0,L$1289=0),"--",IF(AND(L$1288&gt;0,L$1289=0),IF('Female Data'!L466&gt;L$1288,'Female Data'!$X466,0),IF(AND(L$1288=0,L$1289&gt;0),IF('Female Data'!L466&lt;L$1289,'Female Data'!$X466,0),IF(AND('Female Data'!L466&gt;L$1288,'Female Data'!L466&lt;L$1289),'Female Data'!$X466,0))))</f>
        <v>--</v>
      </c>
      <c r="M466" t="str">
        <f>IF(AND(M$1288=0,M$1289=0),"--",IF(AND(M$1288&gt;0,M$1289=0),IF('Female Data'!M466&gt;M$1288,'Female Data'!$X466,0),IF(AND(M$1288=0,M$1289&gt;0),IF('Female Data'!M466&lt;M$1289,'Female Data'!$X466,0),IF(AND('Female Data'!M466&gt;M$1288,'Female Data'!M466&lt;M$1289),'Female Data'!$X466,0))))</f>
        <v>--</v>
      </c>
      <c r="N466" t="str">
        <f>IF(AND(N$1288=0,N$1289=0),"--",IF(AND(N$1288&gt;0,N$1289=0),IF('Female Data'!N466&gt;N$1288,'Female Data'!$X466,0),IF(AND(N$1288=0,N$1289&gt;0),IF('Female Data'!N466&lt;N$1289,'Female Data'!$X466,0),IF(AND('Female Data'!N466&gt;N$1288,'Female Data'!N466&lt;N$1289),'Female Data'!$X466,0))))</f>
        <v>--</v>
      </c>
      <c r="O466" t="str">
        <f>IF(AND(O$1288=0,O$1289=0),"--",IF(AND(O$1288&gt;0,O$1289=0),IF('Female Data'!O466&gt;O$1288,'Female Data'!$X466,0),IF(AND(O$1288=0,O$1289&gt;0),IF('Female Data'!O466&lt;O$1289,'Female Data'!$X466,0),IF(AND('Female Data'!O466&gt;O$1288,'Female Data'!O466&lt;O$1289),'Female Data'!$X466,0))))</f>
        <v>--</v>
      </c>
      <c r="P466" t="str">
        <f>IF(AND(P$1288=0,P$1289=0),"--",IF(AND(P$1288&gt;0,P$1289=0),IF('Female Data'!P466&gt;P$1288,'Female Data'!$X466,0),IF(AND(P$1288=0,P$1289&gt;0),IF('Female Data'!P466&lt;P$1289,'Female Data'!$X466,0),IF(AND('Female Data'!P466&gt;P$1288,'Female Data'!P466&lt;P$1289),'Female Data'!$X466,0))))</f>
        <v>--</v>
      </c>
      <c r="Q466" t="str">
        <f>IF(AND(Q$1288=0,Q$1289=0),"--",IF(AND(Q$1288&gt;0,Q$1289=0),IF('Female Data'!Q466&gt;Q$1288,'Female Data'!$X466,0),IF(AND(Q$1288=0,Q$1289&gt;0),IF('Female Data'!Q466&lt;Q$1289,'Female Data'!$X466,0),IF(AND('Female Data'!Q466&gt;Q$1288,'Female Data'!Q466&lt;Q$1289),'Female Data'!$X466,0))))</f>
        <v>--</v>
      </c>
      <c r="R466" t="str">
        <f>IF(AND(R$1288=0,R$1289=0),"--",IF(AND(R$1288&gt;0,R$1289=0),IF('Female Data'!R466&gt;R$1288,'Female Data'!$X466,0),IF(AND(R$1288=0,R$1289&gt;0),IF('Female Data'!R466&lt;R$1289,'Female Data'!$X466,0),IF(AND('Female Data'!R466&gt;R$1288,'Female Data'!R466&lt;R$1289),'Female Data'!$X466,0))))</f>
        <v>--</v>
      </c>
      <c r="S466" t="str">
        <f>IF(AND(S$1288=0,S$1289=0),"--",IF(AND(S$1288&gt;0,S$1289=0),IF('Female Data'!S466&gt;S$1288,'Female Data'!$X466,0),IF(AND(S$1288=0,S$1289&gt;0),IF('Female Data'!S466&lt;S$1289,'Female Data'!$X466,0),IF(AND('Female Data'!S466&gt;S$1288,'Female Data'!S466&lt;S$1289),'Female Data'!$X466,0))))</f>
        <v>--</v>
      </c>
      <c r="T466" t="str">
        <f>IF(AND(T$1288=0,T$1289=0),"--",IF(AND(T$1288&gt;0,T$1289=0),IF('Female Data'!T466&gt;T$1288,'Female Data'!$X466,0),IF(AND(T$1288=0,T$1289&gt;0),IF('Female Data'!T466&lt;T$1289,'Female Data'!$X466,0),IF(AND('Female Data'!T466&gt;T$1288,'Female Data'!T466&lt;T$1289),'Female Data'!$X466,0))))</f>
        <v>--</v>
      </c>
      <c r="U466" t="str">
        <f>IF(AND(U$1288=0,U$1289=0),"--",IF(AND(U$1288&gt;0,U$1289=0),IF('Female Data'!U466&gt;U$1288,'Female Data'!$X466,0),IF(AND(U$1288=0,U$1289&gt;0),IF('Female Data'!U466&lt;U$1289,'Female Data'!$X466,0),IF(AND('Female Data'!U466&gt;U$1288,'Female Data'!U466&lt;U$1289),'Female Data'!$X466,0))))</f>
        <v>--</v>
      </c>
      <c r="V466" t="str">
        <f>IF(AND(V$1288=0,V$1289=0),"--",IF(AND(V$1288&gt;0,V$1289=0),IF('Female Data'!V466&gt;V$1288,'Female Data'!$X466,0),IF(AND(V$1288=0,V$1289&gt;0),IF('Female Data'!V466&lt;V$1289,'Female Data'!$X466,0),IF(AND('Female Data'!V466&gt;V$1288,'Female Data'!V466&lt;V$1289),'Female Data'!$X466,0))))</f>
        <v>--</v>
      </c>
      <c r="W466" t="str">
        <f>IF(AND(W$1288=0,W$1289=0),"--",IF(AND(W$1288&gt;0,W$1289=0),IF('Female Data'!W466&gt;W$1288,'Female Data'!$X466,0),IF(AND(W$1288=0,W$1289&gt;0),IF('Female Data'!W466&lt;W$1289,'Female Data'!$X466,0),IF(AND('Female Data'!W466&gt;W$1288,'Female Data'!W466&lt;W$1289),'Female Data'!$X466,0))))</f>
        <v>--</v>
      </c>
      <c r="Y466">
        <f t="shared" si="14"/>
        <v>0</v>
      </c>
      <c r="Z466">
        <f>Y466*'Female Data'!X466</f>
        <v>0</v>
      </c>
      <c r="AA466">
        <f t="shared" si="15"/>
        <v>1</v>
      </c>
      <c r="AB466">
        <f>AA466*'Female Data'!X466</f>
        <v>30741</v>
      </c>
    </row>
    <row r="467" spans="1:28">
      <c r="A467">
        <f>'Female Data'!A467</f>
        <v>466</v>
      </c>
      <c r="B467" t="str">
        <f>'Female Data'!B467</f>
        <v>F</v>
      </c>
      <c r="C467" t="str">
        <f>IF(AND(C$1288=0,C$1289=0),"--",IF(AND(C$1288&gt;0,C$1289=0),IF('Female Data'!C467&gt;C$1288,'Female Data'!$X467,0),IF(AND(C$1288=0,C$1289&gt;0),IF('Female Data'!C467&lt;C$1289,'Female Data'!$X467,0),IF(AND('Female Data'!C467&gt;C$1288,'Female Data'!C467&lt;C$1289),'Female Data'!$X467,0))))</f>
        <v>--</v>
      </c>
      <c r="D467" t="str">
        <f>IF(AND(D$1288=0,D$1289=0),"--",IF(AND(D$1288&gt;0,D$1289=0),IF('Female Data'!D467&gt;D$1288,'Female Data'!$X467,0),IF(AND(D$1288=0,D$1289&gt;0),IF('Female Data'!D467&lt;D$1289,'Female Data'!$X467,0),IF(AND('Female Data'!D467&gt;D$1288,'Female Data'!D467&lt;D$1289),'Female Data'!$X467,0))))</f>
        <v>--</v>
      </c>
      <c r="E467" t="str">
        <f>IF(AND(E$1288=0,E$1289=0),"--",IF(AND(E$1288&gt;0,E$1289=0),IF('Female Data'!E467&gt;E$1288,'Female Data'!$X467,0),IF(AND(E$1288=0,E$1289&gt;0),IF('Female Data'!E467&lt;E$1289,'Female Data'!$X467,0),IF(AND('Female Data'!E467&gt;E$1288,'Female Data'!E467&lt;E$1289),'Female Data'!$X467,0))))</f>
        <v>--</v>
      </c>
      <c r="F467" t="str">
        <f>IF(AND(F$1288=0,F$1289=0),"--",IF(AND(F$1288&gt;0,F$1289=0),IF('Female Data'!F467&gt;F$1288,'Female Data'!$X467,0),IF(AND(F$1288=0,F$1289&gt;0),IF('Female Data'!F467&lt;F$1289,'Female Data'!$X467,0),IF(AND('Female Data'!F467&gt;F$1288,'Female Data'!F467&lt;F$1289),'Female Data'!$X467,0))))</f>
        <v>--</v>
      </c>
      <c r="G467" t="str">
        <f>IF(AND(G$1288=0,G$1289=0),"--",IF(AND(G$1288&gt;0,G$1289=0),IF('Female Data'!G467&gt;G$1288,'Female Data'!$X467,0),IF(AND(G$1288=0,G$1289&gt;0),IF('Female Data'!G467&lt;G$1289,'Female Data'!$X467,0),IF(AND('Female Data'!G467&gt;G$1288,'Female Data'!G467&lt;G$1289),'Female Data'!$X467,0))))</f>
        <v>--</v>
      </c>
      <c r="H467" t="str">
        <f>IF(AND(H$1288=0,H$1289=0),"--",IF(AND(H$1288&gt;0,H$1289=0),IF('Female Data'!H467&gt;H$1288,'Female Data'!$X467,0),IF(AND(H$1288=0,H$1289&gt;0),IF('Female Data'!H467&lt;H$1289,'Female Data'!$X467,0),IF(AND('Female Data'!H467&gt;H$1288,'Female Data'!H467&lt;H$1289),'Female Data'!$X467,0))))</f>
        <v>--</v>
      </c>
      <c r="I467" t="str">
        <f>IF(AND(I$1288=0,I$1289=0),"--",IF(AND(I$1288&gt;0,I$1289=0),IF('Female Data'!I467&gt;I$1288,'Female Data'!$X467,0),IF(AND(I$1288=0,I$1289&gt;0),IF('Female Data'!I467&lt;I$1289,'Female Data'!$X467,0),IF(AND('Female Data'!I467&gt;I$1288,'Female Data'!I467&lt;I$1289),'Female Data'!$X467,0))))</f>
        <v>--</v>
      </c>
      <c r="J467" t="str">
        <f>IF(AND(J$1288=0,J$1289=0),"--",IF(AND(J$1288&gt;0,J$1289=0),IF('Female Data'!J467&gt;J$1288,'Female Data'!$X467,0),IF(AND(J$1288=0,J$1289&gt;0),IF('Female Data'!J467&lt;J$1289,'Female Data'!$X467,0),IF(AND('Female Data'!J467&gt;J$1288,'Female Data'!J467&lt;J$1289),'Female Data'!$X467,0))))</f>
        <v>--</v>
      </c>
      <c r="K467" t="str">
        <f>IF(AND(K$1288=0,K$1289=0),"--",IF(AND(K$1288&gt;0,K$1289=0),IF('Female Data'!K467&gt;K$1288,'Female Data'!$X467,0),IF(AND(K$1288=0,K$1289&gt;0),IF('Female Data'!K467&lt;K$1289,'Female Data'!$X467,0),IF(AND('Female Data'!K467&gt;K$1288,'Female Data'!K467&lt;K$1289),'Female Data'!$X467,0))))</f>
        <v>--</v>
      </c>
      <c r="L467" t="str">
        <f>IF(AND(L$1288=0,L$1289=0),"--",IF(AND(L$1288&gt;0,L$1289=0),IF('Female Data'!L467&gt;L$1288,'Female Data'!$X467,0),IF(AND(L$1288=0,L$1289&gt;0),IF('Female Data'!L467&lt;L$1289,'Female Data'!$X467,0),IF(AND('Female Data'!L467&gt;L$1288,'Female Data'!L467&lt;L$1289),'Female Data'!$X467,0))))</f>
        <v>--</v>
      </c>
      <c r="M467" t="str">
        <f>IF(AND(M$1288=0,M$1289=0),"--",IF(AND(M$1288&gt;0,M$1289=0),IF('Female Data'!M467&gt;M$1288,'Female Data'!$X467,0),IF(AND(M$1288=0,M$1289&gt;0),IF('Female Data'!M467&lt;M$1289,'Female Data'!$X467,0),IF(AND('Female Data'!M467&gt;M$1288,'Female Data'!M467&lt;M$1289),'Female Data'!$X467,0))))</f>
        <v>--</v>
      </c>
      <c r="N467" t="str">
        <f>IF(AND(N$1288=0,N$1289=0),"--",IF(AND(N$1288&gt;0,N$1289=0),IF('Female Data'!N467&gt;N$1288,'Female Data'!$X467,0),IF(AND(N$1288=0,N$1289&gt;0),IF('Female Data'!N467&lt;N$1289,'Female Data'!$X467,0),IF(AND('Female Data'!N467&gt;N$1288,'Female Data'!N467&lt;N$1289),'Female Data'!$X467,0))))</f>
        <v>--</v>
      </c>
      <c r="O467" t="str">
        <f>IF(AND(O$1288=0,O$1289=0),"--",IF(AND(O$1288&gt;0,O$1289=0),IF('Female Data'!O467&gt;O$1288,'Female Data'!$X467,0),IF(AND(O$1288=0,O$1289&gt;0),IF('Female Data'!O467&lt;O$1289,'Female Data'!$X467,0),IF(AND('Female Data'!O467&gt;O$1288,'Female Data'!O467&lt;O$1289),'Female Data'!$X467,0))))</f>
        <v>--</v>
      </c>
      <c r="P467" t="str">
        <f>IF(AND(P$1288=0,P$1289=0),"--",IF(AND(P$1288&gt;0,P$1289=0),IF('Female Data'!P467&gt;P$1288,'Female Data'!$X467,0),IF(AND(P$1288=0,P$1289&gt;0),IF('Female Data'!P467&lt;P$1289,'Female Data'!$X467,0),IF(AND('Female Data'!P467&gt;P$1288,'Female Data'!P467&lt;P$1289),'Female Data'!$X467,0))))</f>
        <v>--</v>
      </c>
      <c r="Q467" t="str">
        <f>IF(AND(Q$1288=0,Q$1289=0),"--",IF(AND(Q$1288&gt;0,Q$1289=0),IF('Female Data'!Q467&gt;Q$1288,'Female Data'!$X467,0),IF(AND(Q$1288=0,Q$1289&gt;0),IF('Female Data'!Q467&lt;Q$1289,'Female Data'!$X467,0),IF(AND('Female Data'!Q467&gt;Q$1288,'Female Data'!Q467&lt;Q$1289),'Female Data'!$X467,0))))</f>
        <v>--</v>
      </c>
      <c r="R467" t="str">
        <f>IF(AND(R$1288=0,R$1289=0),"--",IF(AND(R$1288&gt;0,R$1289=0),IF('Female Data'!R467&gt;R$1288,'Female Data'!$X467,0),IF(AND(R$1288=0,R$1289&gt;0),IF('Female Data'!R467&lt;R$1289,'Female Data'!$X467,0),IF(AND('Female Data'!R467&gt;R$1288,'Female Data'!R467&lt;R$1289),'Female Data'!$X467,0))))</f>
        <v>--</v>
      </c>
      <c r="S467" t="str">
        <f>IF(AND(S$1288=0,S$1289=0),"--",IF(AND(S$1288&gt;0,S$1289=0),IF('Female Data'!S467&gt;S$1288,'Female Data'!$X467,0),IF(AND(S$1288=0,S$1289&gt;0),IF('Female Data'!S467&lt;S$1289,'Female Data'!$X467,0),IF(AND('Female Data'!S467&gt;S$1288,'Female Data'!S467&lt;S$1289),'Female Data'!$X467,0))))</f>
        <v>--</v>
      </c>
      <c r="T467" t="str">
        <f>IF(AND(T$1288=0,T$1289=0),"--",IF(AND(T$1288&gt;0,T$1289=0),IF('Female Data'!T467&gt;T$1288,'Female Data'!$X467,0),IF(AND(T$1288=0,T$1289&gt;0),IF('Female Data'!T467&lt;T$1289,'Female Data'!$X467,0),IF(AND('Female Data'!T467&gt;T$1288,'Female Data'!T467&lt;T$1289),'Female Data'!$X467,0))))</f>
        <v>--</v>
      </c>
      <c r="U467" t="str">
        <f>IF(AND(U$1288=0,U$1289=0),"--",IF(AND(U$1288&gt;0,U$1289=0),IF('Female Data'!U467&gt;U$1288,'Female Data'!$X467,0),IF(AND(U$1288=0,U$1289&gt;0),IF('Female Data'!U467&lt;U$1289,'Female Data'!$X467,0),IF(AND('Female Data'!U467&gt;U$1288,'Female Data'!U467&lt;U$1289),'Female Data'!$X467,0))))</f>
        <v>--</v>
      </c>
      <c r="V467" t="str">
        <f>IF(AND(V$1288=0,V$1289=0),"--",IF(AND(V$1288&gt;0,V$1289=0),IF('Female Data'!V467&gt;V$1288,'Female Data'!$X467,0),IF(AND(V$1288=0,V$1289&gt;0),IF('Female Data'!V467&lt;V$1289,'Female Data'!$X467,0),IF(AND('Female Data'!V467&gt;V$1288,'Female Data'!V467&lt;V$1289),'Female Data'!$X467,0))))</f>
        <v>--</v>
      </c>
      <c r="W467" t="str">
        <f>IF(AND(W$1288=0,W$1289=0),"--",IF(AND(W$1288&gt;0,W$1289=0),IF('Female Data'!W467&gt;W$1288,'Female Data'!$X467,0),IF(AND(W$1288=0,W$1289&gt;0),IF('Female Data'!W467&lt;W$1289,'Female Data'!$X467,0),IF(AND('Female Data'!W467&gt;W$1288,'Female Data'!W467&lt;W$1289),'Female Data'!$X467,0))))</f>
        <v>--</v>
      </c>
      <c r="Y467">
        <f t="shared" si="14"/>
        <v>0</v>
      </c>
      <c r="Z467">
        <f>Y467*'Female Data'!X467</f>
        <v>0</v>
      </c>
      <c r="AA467">
        <f t="shared" si="15"/>
        <v>1</v>
      </c>
      <c r="AB467">
        <f>AA467*'Female Data'!X467</f>
        <v>83497</v>
      </c>
    </row>
    <row r="468" spans="1:28">
      <c r="A468">
        <f>'Female Data'!A468</f>
        <v>467</v>
      </c>
      <c r="B468" t="str">
        <f>'Female Data'!B468</f>
        <v>F</v>
      </c>
      <c r="C468" t="str">
        <f>IF(AND(C$1288=0,C$1289=0),"--",IF(AND(C$1288&gt;0,C$1289=0),IF('Female Data'!C468&gt;C$1288,'Female Data'!$X468,0),IF(AND(C$1288=0,C$1289&gt;0),IF('Female Data'!C468&lt;C$1289,'Female Data'!$X468,0),IF(AND('Female Data'!C468&gt;C$1288,'Female Data'!C468&lt;C$1289),'Female Data'!$X468,0))))</f>
        <v>--</v>
      </c>
      <c r="D468" t="str">
        <f>IF(AND(D$1288=0,D$1289=0),"--",IF(AND(D$1288&gt;0,D$1289=0),IF('Female Data'!D468&gt;D$1288,'Female Data'!$X468,0),IF(AND(D$1288=0,D$1289&gt;0),IF('Female Data'!D468&lt;D$1289,'Female Data'!$X468,0),IF(AND('Female Data'!D468&gt;D$1288,'Female Data'!D468&lt;D$1289),'Female Data'!$X468,0))))</f>
        <v>--</v>
      </c>
      <c r="E468" t="str">
        <f>IF(AND(E$1288=0,E$1289=0),"--",IF(AND(E$1288&gt;0,E$1289=0),IF('Female Data'!E468&gt;E$1288,'Female Data'!$X468,0),IF(AND(E$1288=0,E$1289&gt;0),IF('Female Data'!E468&lt;E$1289,'Female Data'!$X468,0),IF(AND('Female Data'!E468&gt;E$1288,'Female Data'!E468&lt;E$1289),'Female Data'!$X468,0))))</f>
        <v>--</v>
      </c>
      <c r="F468" t="str">
        <f>IF(AND(F$1288=0,F$1289=0),"--",IF(AND(F$1288&gt;0,F$1289=0),IF('Female Data'!F468&gt;F$1288,'Female Data'!$X468,0),IF(AND(F$1288=0,F$1289&gt;0),IF('Female Data'!F468&lt;F$1289,'Female Data'!$X468,0),IF(AND('Female Data'!F468&gt;F$1288,'Female Data'!F468&lt;F$1289),'Female Data'!$X468,0))))</f>
        <v>--</v>
      </c>
      <c r="G468" t="str">
        <f>IF(AND(G$1288=0,G$1289=0),"--",IF(AND(G$1288&gt;0,G$1289=0),IF('Female Data'!G468&gt;G$1288,'Female Data'!$X468,0),IF(AND(G$1288=0,G$1289&gt;0),IF('Female Data'!G468&lt;G$1289,'Female Data'!$X468,0),IF(AND('Female Data'!G468&gt;G$1288,'Female Data'!G468&lt;G$1289),'Female Data'!$X468,0))))</f>
        <v>--</v>
      </c>
      <c r="H468" t="str">
        <f>IF(AND(H$1288=0,H$1289=0),"--",IF(AND(H$1288&gt;0,H$1289=0),IF('Female Data'!H468&gt;H$1288,'Female Data'!$X468,0),IF(AND(H$1288=0,H$1289&gt;0),IF('Female Data'!H468&lt;H$1289,'Female Data'!$X468,0),IF(AND('Female Data'!H468&gt;H$1288,'Female Data'!H468&lt;H$1289),'Female Data'!$X468,0))))</f>
        <v>--</v>
      </c>
      <c r="I468" t="str">
        <f>IF(AND(I$1288=0,I$1289=0),"--",IF(AND(I$1288&gt;0,I$1289=0),IF('Female Data'!I468&gt;I$1288,'Female Data'!$X468,0),IF(AND(I$1288=0,I$1289&gt;0),IF('Female Data'!I468&lt;I$1289,'Female Data'!$X468,0),IF(AND('Female Data'!I468&gt;I$1288,'Female Data'!I468&lt;I$1289),'Female Data'!$X468,0))))</f>
        <v>--</v>
      </c>
      <c r="J468" t="str">
        <f>IF(AND(J$1288=0,J$1289=0),"--",IF(AND(J$1288&gt;0,J$1289=0),IF('Female Data'!J468&gt;J$1288,'Female Data'!$X468,0),IF(AND(J$1288=0,J$1289&gt;0),IF('Female Data'!J468&lt;J$1289,'Female Data'!$X468,0),IF(AND('Female Data'!J468&gt;J$1288,'Female Data'!J468&lt;J$1289),'Female Data'!$X468,0))))</f>
        <v>--</v>
      </c>
      <c r="K468" t="str">
        <f>IF(AND(K$1288=0,K$1289=0),"--",IF(AND(K$1288&gt;0,K$1289=0),IF('Female Data'!K468&gt;K$1288,'Female Data'!$X468,0),IF(AND(K$1288=0,K$1289&gt;0),IF('Female Data'!K468&lt;K$1289,'Female Data'!$X468,0),IF(AND('Female Data'!K468&gt;K$1288,'Female Data'!K468&lt;K$1289),'Female Data'!$X468,0))))</f>
        <v>--</v>
      </c>
      <c r="L468" t="str">
        <f>IF(AND(L$1288=0,L$1289=0),"--",IF(AND(L$1288&gt;0,L$1289=0),IF('Female Data'!L468&gt;L$1288,'Female Data'!$X468,0),IF(AND(L$1288=0,L$1289&gt;0),IF('Female Data'!L468&lt;L$1289,'Female Data'!$X468,0),IF(AND('Female Data'!L468&gt;L$1288,'Female Data'!L468&lt;L$1289),'Female Data'!$X468,0))))</f>
        <v>--</v>
      </c>
      <c r="M468" t="str">
        <f>IF(AND(M$1288=0,M$1289=0),"--",IF(AND(M$1288&gt;0,M$1289=0),IF('Female Data'!M468&gt;M$1288,'Female Data'!$X468,0),IF(AND(M$1288=0,M$1289&gt;0),IF('Female Data'!M468&lt;M$1289,'Female Data'!$X468,0),IF(AND('Female Data'!M468&gt;M$1288,'Female Data'!M468&lt;M$1289),'Female Data'!$X468,0))))</f>
        <v>--</v>
      </c>
      <c r="N468" t="str">
        <f>IF(AND(N$1288=0,N$1289=0),"--",IF(AND(N$1288&gt;0,N$1289=0),IF('Female Data'!N468&gt;N$1288,'Female Data'!$X468,0),IF(AND(N$1288=0,N$1289&gt;0),IF('Female Data'!N468&lt;N$1289,'Female Data'!$X468,0),IF(AND('Female Data'!N468&gt;N$1288,'Female Data'!N468&lt;N$1289),'Female Data'!$X468,0))))</f>
        <v>--</v>
      </c>
      <c r="O468" t="str">
        <f>IF(AND(O$1288=0,O$1289=0),"--",IF(AND(O$1288&gt;0,O$1289=0),IF('Female Data'!O468&gt;O$1288,'Female Data'!$X468,0),IF(AND(O$1288=0,O$1289&gt;0),IF('Female Data'!O468&lt;O$1289,'Female Data'!$X468,0),IF(AND('Female Data'!O468&gt;O$1288,'Female Data'!O468&lt;O$1289),'Female Data'!$X468,0))))</f>
        <v>--</v>
      </c>
      <c r="P468" t="str">
        <f>IF(AND(P$1288=0,P$1289=0),"--",IF(AND(P$1288&gt;0,P$1289=0),IF('Female Data'!P468&gt;P$1288,'Female Data'!$X468,0),IF(AND(P$1288=0,P$1289&gt;0),IF('Female Data'!P468&lt;P$1289,'Female Data'!$X468,0),IF(AND('Female Data'!P468&gt;P$1288,'Female Data'!P468&lt;P$1289),'Female Data'!$X468,0))))</f>
        <v>--</v>
      </c>
      <c r="Q468" t="str">
        <f>IF(AND(Q$1288=0,Q$1289=0),"--",IF(AND(Q$1288&gt;0,Q$1289=0),IF('Female Data'!Q468&gt;Q$1288,'Female Data'!$X468,0),IF(AND(Q$1288=0,Q$1289&gt;0),IF('Female Data'!Q468&lt;Q$1289,'Female Data'!$X468,0),IF(AND('Female Data'!Q468&gt;Q$1288,'Female Data'!Q468&lt;Q$1289),'Female Data'!$X468,0))))</f>
        <v>--</v>
      </c>
      <c r="R468" t="str">
        <f>IF(AND(R$1288=0,R$1289=0),"--",IF(AND(R$1288&gt;0,R$1289=0),IF('Female Data'!R468&gt;R$1288,'Female Data'!$X468,0),IF(AND(R$1288=0,R$1289&gt;0),IF('Female Data'!R468&lt;R$1289,'Female Data'!$X468,0),IF(AND('Female Data'!R468&gt;R$1288,'Female Data'!R468&lt;R$1289),'Female Data'!$X468,0))))</f>
        <v>--</v>
      </c>
      <c r="S468" t="str">
        <f>IF(AND(S$1288=0,S$1289=0),"--",IF(AND(S$1288&gt;0,S$1289=0),IF('Female Data'!S468&gt;S$1288,'Female Data'!$X468,0),IF(AND(S$1288=0,S$1289&gt;0),IF('Female Data'!S468&lt;S$1289,'Female Data'!$X468,0),IF(AND('Female Data'!S468&gt;S$1288,'Female Data'!S468&lt;S$1289),'Female Data'!$X468,0))))</f>
        <v>--</v>
      </c>
      <c r="T468" t="str">
        <f>IF(AND(T$1288=0,T$1289=0),"--",IF(AND(T$1288&gt;0,T$1289=0),IF('Female Data'!T468&gt;T$1288,'Female Data'!$X468,0),IF(AND(T$1288=0,T$1289&gt;0),IF('Female Data'!T468&lt;T$1289,'Female Data'!$X468,0),IF(AND('Female Data'!T468&gt;T$1288,'Female Data'!T468&lt;T$1289),'Female Data'!$X468,0))))</f>
        <v>--</v>
      </c>
      <c r="U468" t="str">
        <f>IF(AND(U$1288=0,U$1289=0),"--",IF(AND(U$1288&gt;0,U$1289=0),IF('Female Data'!U468&gt;U$1288,'Female Data'!$X468,0),IF(AND(U$1288=0,U$1289&gt;0),IF('Female Data'!U468&lt;U$1289,'Female Data'!$X468,0),IF(AND('Female Data'!U468&gt;U$1288,'Female Data'!U468&lt;U$1289),'Female Data'!$X468,0))))</f>
        <v>--</v>
      </c>
      <c r="V468" t="str">
        <f>IF(AND(V$1288=0,V$1289=0),"--",IF(AND(V$1288&gt;0,V$1289=0),IF('Female Data'!V468&gt;V$1288,'Female Data'!$X468,0),IF(AND(V$1288=0,V$1289&gt;0),IF('Female Data'!V468&lt;V$1289,'Female Data'!$X468,0),IF(AND('Female Data'!V468&gt;V$1288,'Female Data'!V468&lt;V$1289),'Female Data'!$X468,0))))</f>
        <v>--</v>
      </c>
      <c r="W468" t="str">
        <f>IF(AND(W$1288=0,W$1289=0),"--",IF(AND(W$1288&gt;0,W$1289=0),IF('Female Data'!W468&gt;W$1288,'Female Data'!$X468,0),IF(AND(W$1288=0,W$1289&gt;0),IF('Female Data'!W468&lt;W$1289,'Female Data'!$X468,0),IF(AND('Female Data'!W468&gt;W$1288,'Female Data'!W468&lt;W$1289),'Female Data'!$X468,0))))</f>
        <v>--</v>
      </c>
      <c r="Y468">
        <f t="shared" si="14"/>
        <v>0</v>
      </c>
      <c r="Z468">
        <f>Y468*'Female Data'!X468</f>
        <v>0</v>
      </c>
      <c r="AA468">
        <f t="shared" si="15"/>
        <v>1</v>
      </c>
      <c r="AB468">
        <f>AA468*'Female Data'!X468</f>
        <v>75147</v>
      </c>
    </row>
    <row r="469" spans="1:28">
      <c r="A469">
        <f>'Female Data'!A469</f>
        <v>468</v>
      </c>
      <c r="B469" t="str">
        <f>'Female Data'!B469</f>
        <v>F</v>
      </c>
      <c r="C469" t="str">
        <f>IF(AND(C$1288=0,C$1289=0),"--",IF(AND(C$1288&gt;0,C$1289=0),IF('Female Data'!C469&gt;C$1288,'Female Data'!$X469,0),IF(AND(C$1288=0,C$1289&gt;0),IF('Female Data'!C469&lt;C$1289,'Female Data'!$X469,0),IF(AND('Female Data'!C469&gt;C$1288,'Female Data'!C469&lt;C$1289),'Female Data'!$X469,0))))</f>
        <v>--</v>
      </c>
      <c r="D469" t="str">
        <f>IF(AND(D$1288=0,D$1289=0),"--",IF(AND(D$1288&gt;0,D$1289=0),IF('Female Data'!D469&gt;D$1288,'Female Data'!$X469,0),IF(AND(D$1288=0,D$1289&gt;0),IF('Female Data'!D469&lt;D$1289,'Female Data'!$X469,0),IF(AND('Female Data'!D469&gt;D$1288,'Female Data'!D469&lt;D$1289),'Female Data'!$X469,0))))</f>
        <v>--</v>
      </c>
      <c r="E469" t="str">
        <f>IF(AND(E$1288=0,E$1289=0),"--",IF(AND(E$1288&gt;0,E$1289=0),IF('Female Data'!E469&gt;E$1288,'Female Data'!$X469,0),IF(AND(E$1288=0,E$1289&gt;0),IF('Female Data'!E469&lt;E$1289,'Female Data'!$X469,0),IF(AND('Female Data'!E469&gt;E$1288,'Female Data'!E469&lt;E$1289),'Female Data'!$X469,0))))</f>
        <v>--</v>
      </c>
      <c r="F469" t="str">
        <f>IF(AND(F$1288=0,F$1289=0),"--",IF(AND(F$1288&gt;0,F$1289=0),IF('Female Data'!F469&gt;F$1288,'Female Data'!$X469,0),IF(AND(F$1288=0,F$1289&gt;0),IF('Female Data'!F469&lt;F$1289,'Female Data'!$X469,0),IF(AND('Female Data'!F469&gt;F$1288,'Female Data'!F469&lt;F$1289),'Female Data'!$X469,0))))</f>
        <v>--</v>
      </c>
      <c r="G469" t="str">
        <f>IF(AND(G$1288=0,G$1289=0),"--",IF(AND(G$1288&gt;0,G$1289=0),IF('Female Data'!G469&gt;G$1288,'Female Data'!$X469,0),IF(AND(G$1288=0,G$1289&gt;0),IF('Female Data'!G469&lt;G$1289,'Female Data'!$X469,0),IF(AND('Female Data'!G469&gt;G$1288,'Female Data'!G469&lt;G$1289),'Female Data'!$X469,0))))</f>
        <v>--</v>
      </c>
      <c r="H469" t="str">
        <f>IF(AND(H$1288=0,H$1289=0),"--",IF(AND(H$1288&gt;0,H$1289=0),IF('Female Data'!H469&gt;H$1288,'Female Data'!$X469,0),IF(AND(H$1288=0,H$1289&gt;0),IF('Female Data'!H469&lt;H$1289,'Female Data'!$X469,0),IF(AND('Female Data'!H469&gt;H$1288,'Female Data'!H469&lt;H$1289),'Female Data'!$X469,0))))</f>
        <v>--</v>
      </c>
      <c r="I469" t="str">
        <f>IF(AND(I$1288=0,I$1289=0),"--",IF(AND(I$1288&gt;0,I$1289=0),IF('Female Data'!I469&gt;I$1288,'Female Data'!$X469,0),IF(AND(I$1288=0,I$1289&gt;0),IF('Female Data'!I469&lt;I$1289,'Female Data'!$X469,0),IF(AND('Female Data'!I469&gt;I$1288,'Female Data'!I469&lt;I$1289),'Female Data'!$X469,0))))</f>
        <v>--</v>
      </c>
      <c r="J469" t="str">
        <f>IF(AND(J$1288=0,J$1289=0),"--",IF(AND(J$1288&gt;0,J$1289=0),IF('Female Data'!J469&gt;J$1288,'Female Data'!$X469,0),IF(AND(J$1288=0,J$1289&gt;0),IF('Female Data'!J469&lt;J$1289,'Female Data'!$X469,0),IF(AND('Female Data'!J469&gt;J$1288,'Female Data'!J469&lt;J$1289),'Female Data'!$X469,0))))</f>
        <v>--</v>
      </c>
      <c r="K469" t="str">
        <f>IF(AND(K$1288=0,K$1289=0),"--",IF(AND(K$1288&gt;0,K$1289=0),IF('Female Data'!K469&gt;K$1288,'Female Data'!$X469,0),IF(AND(K$1288=0,K$1289&gt;0),IF('Female Data'!K469&lt;K$1289,'Female Data'!$X469,0),IF(AND('Female Data'!K469&gt;K$1288,'Female Data'!K469&lt;K$1289),'Female Data'!$X469,0))))</f>
        <v>--</v>
      </c>
      <c r="L469" t="str">
        <f>IF(AND(L$1288=0,L$1289=0),"--",IF(AND(L$1288&gt;0,L$1289=0),IF('Female Data'!L469&gt;L$1288,'Female Data'!$X469,0),IF(AND(L$1288=0,L$1289&gt;0),IF('Female Data'!L469&lt;L$1289,'Female Data'!$X469,0),IF(AND('Female Data'!L469&gt;L$1288,'Female Data'!L469&lt;L$1289),'Female Data'!$X469,0))))</f>
        <v>--</v>
      </c>
      <c r="M469" t="str">
        <f>IF(AND(M$1288=0,M$1289=0),"--",IF(AND(M$1288&gt;0,M$1289=0),IF('Female Data'!M469&gt;M$1288,'Female Data'!$X469,0),IF(AND(M$1288=0,M$1289&gt;0),IF('Female Data'!M469&lt;M$1289,'Female Data'!$X469,0),IF(AND('Female Data'!M469&gt;M$1288,'Female Data'!M469&lt;M$1289),'Female Data'!$X469,0))))</f>
        <v>--</v>
      </c>
      <c r="N469" t="str">
        <f>IF(AND(N$1288=0,N$1289=0),"--",IF(AND(N$1288&gt;0,N$1289=0),IF('Female Data'!N469&gt;N$1288,'Female Data'!$X469,0),IF(AND(N$1288=0,N$1289&gt;0),IF('Female Data'!N469&lt;N$1289,'Female Data'!$X469,0),IF(AND('Female Data'!N469&gt;N$1288,'Female Data'!N469&lt;N$1289),'Female Data'!$X469,0))))</f>
        <v>--</v>
      </c>
      <c r="O469" t="str">
        <f>IF(AND(O$1288=0,O$1289=0),"--",IF(AND(O$1288&gt;0,O$1289=0),IF('Female Data'!O469&gt;O$1288,'Female Data'!$X469,0),IF(AND(O$1288=0,O$1289&gt;0),IF('Female Data'!O469&lt;O$1289,'Female Data'!$X469,0),IF(AND('Female Data'!O469&gt;O$1288,'Female Data'!O469&lt;O$1289),'Female Data'!$X469,0))))</f>
        <v>--</v>
      </c>
      <c r="P469" t="str">
        <f>IF(AND(P$1288=0,P$1289=0),"--",IF(AND(P$1288&gt;0,P$1289=0),IF('Female Data'!P469&gt;P$1288,'Female Data'!$X469,0),IF(AND(P$1288=0,P$1289&gt;0),IF('Female Data'!P469&lt;P$1289,'Female Data'!$X469,0),IF(AND('Female Data'!P469&gt;P$1288,'Female Data'!P469&lt;P$1289),'Female Data'!$X469,0))))</f>
        <v>--</v>
      </c>
      <c r="Q469" t="str">
        <f>IF(AND(Q$1288=0,Q$1289=0),"--",IF(AND(Q$1288&gt;0,Q$1289=0),IF('Female Data'!Q469&gt;Q$1288,'Female Data'!$X469,0),IF(AND(Q$1288=0,Q$1289&gt;0),IF('Female Data'!Q469&lt;Q$1289,'Female Data'!$X469,0),IF(AND('Female Data'!Q469&gt;Q$1288,'Female Data'!Q469&lt;Q$1289),'Female Data'!$X469,0))))</f>
        <v>--</v>
      </c>
      <c r="R469" t="str">
        <f>IF(AND(R$1288=0,R$1289=0),"--",IF(AND(R$1288&gt;0,R$1289=0),IF('Female Data'!R469&gt;R$1288,'Female Data'!$X469,0),IF(AND(R$1288=0,R$1289&gt;0),IF('Female Data'!R469&lt;R$1289,'Female Data'!$X469,0),IF(AND('Female Data'!R469&gt;R$1288,'Female Data'!R469&lt;R$1289),'Female Data'!$X469,0))))</f>
        <v>--</v>
      </c>
      <c r="S469" t="str">
        <f>IF(AND(S$1288=0,S$1289=0),"--",IF(AND(S$1288&gt;0,S$1289=0),IF('Female Data'!S469&gt;S$1288,'Female Data'!$X469,0),IF(AND(S$1288=0,S$1289&gt;0),IF('Female Data'!S469&lt;S$1289,'Female Data'!$X469,0),IF(AND('Female Data'!S469&gt;S$1288,'Female Data'!S469&lt;S$1289),'Female Data'!$X469,0))))</f>
        <v>--</v>
      </c>
      <c r="T469" t="str">
        <f>IF(AND(T$1288=0,T$1289=0),"--",IF(AND(T$1288&gt;0,T$1289=0),IF('Female Data'!T469&gt;T$1288,'Female Data'!$X469,0),IF(AND(T$1288=0,T$1289&gt;0),IF('Female Data'!T469&lt;T$1289,'Female Data'!$X469,0),IF(AND('Female Data'!T469&gt;T$1288,'Female Data'!T469&lt;T$1289),'Female Data'!$X469,0))))</f>
        <v>--</v>
      </c>
      <c r="U469" t="str">
        <f>IF(AND(U$1288=0,U$1289=0),"--",IF(AND(U$1288&gt;0,U$1289=0),IF('Female Data'!U469&gt;U$1288,'Female Data'!$X469,0),IF(AND(U$1288=0,U$1289&gt;0),IF('Female Data'!U469&lt;U$1289,'Female Data'!$X469,0),IF(AND('Female Data'!U469&gt;U$1288,'Female Data'!U469&lt;U$1289),'Female Data'!$X469,0))))</f>
        <v>--</v>
      </c>
      <c r="V469" t="str">
        <f>IF(AND(V$1288=0,V$1289=0),"--",IF(AND(V$1288&gt;0,V$1289=0),IF('Female Data'!V469&gt;V$1288,'Female Data'!$X469,0),IF(AND(V$1288=0,V$1289&gt;0),IF('Female Data'!V469&lt;V$1289,'Female Data'!$X469,0),IF(AND('Female Data'!V469&gt;V$1288,'Female Data'!V469&lt;V$1289),'Female Data'!$X469,0))))</f>
        <v>--</v>
      </c>
      <c r="W469" t="str">
        <f>IF(AND(W$1288=0,W$1289=0),"--",IF(AND(W$1288&gt;0,W$1289=0),IF('Female Data'!W469&gt;W$1288,'Female Data'!$X469,0),IF(AND(W$1288=0,W$1289&gt;0),IF('Female Data'!W469&lt;W$1289,'Female Data'!$X469,0),IF(AND('Female Data'!W469&gt;W$1288,'Female Data'!W469&lt;W$1289),'Female Data'!$X469,0))))</f>
        <v>--</v>
      </c>
      <c r="Y469">
        <f t="shared" si="14"/>
        <v>0</v>
      </c>
      <c r="Z469">
        <f>Y469*'Female Data'!X469</f>
        <v>0</v>
      </c>
      <c r="AA469">
        <f t="shared" si="15"/>
        <v>1</v>
      </c>
      <c r="AB469">
        <f>AA469*'Female Data'!X469</f>
        <v>58321</v>
      </c>
    </row>
    <row r="470" spans="1:28">
      <c r="A470">
        <f>'Female Data'!A470</f>
        <v>469</v>
      </c>
      <c r="B470" t="str">
        <f>'Female Data'!B470</f>
        <v>F</v>
      </c>
      <c r="C470" t="str">
        <f>IF(AND(C$1288=0,C$1289=0),"--",IF(AND(C$1288&gt;0,C$1289=0),IF('Female Data'!C470&gt;C$1288,'Female Data'!$X470,0),IF(AND(C$1288=0,C$1289&gt;0),IF('Female Data'!C470&lt;C$1289,'Female Data'!$X470,0),IF(AND('Female Data'!C470&gt;C$1288,'Female Data'!C470&lt;C$1289),'Female Data'!$X470,0))))</f>
        <v>--</v>
      </c>
      <c r="D470" t="str">
        <f>IF(AND(D$1288=0,D$1289=0),"--",IF(AND(D$1288&gt;0,D$1289=0),IF('Female Data'!D470&gt;D$1288,'Female Data'!$X470,0),IF(AND(D$1288=0,D$1289&gt;0),IF('Female Data'!D470&lt;D$1289,'Female Data'!$X470,0),IF(AND('Female Data'!D470&gt;D$1288,'Female Data'!D470&lt;D$1289),'Female Data'!$X470,0))))</f>
        <v>--</v>
      </c>
      <c r="E470" t="str">
        <f>IF(AND(E$1288=0,E$1289=0),"--",IF(AND(E$1288&gt;0,E$1289=0),IF('Female Data'!E470&gt;E$1288,'Female Data'!$X470,0),IF(AND(E$1288=0,E$1289&gt;0),IF('Female Data'!E470&lt;E$1289,'Female Data'!$X470,0),IF(AND('Female Data'!E470&gt;E$1288,'Female Data'!E470&lt;E$1289),'Female Data'!$X470,0))))</f>
        <v>--</v>
      </c>
      <c r="F470" t="str">
        <f>IF(AND(F$1288=0,F$1289=0),"--",IF(AND(F$1288&gt;0,F$1289=0),IF('Female Data'!F470&gt;F$1288,'Female Data'!$X470,0),IF(AND(F$1288=0,F$1289&gt;0),IF('Female Data'!F470&lt;F$1289,'Female Data'!$X470,0),IF(AND('Female Data'!F470&gt;F$1288,'Female Data'!F470&lt;F$1289),'Female Data'!$X470,0))))</f>
        <v>--</v>
      </c>
      <c r="G470" t="str">
        <f>IF(AND(G$1288=0,G$1289=0),"--",IF(AND(G$1288&gt;0,G$1289=0),IF('Female Data'!G470&gt;G$1288,'Female Data'!$X470,0),IF(AND(G$1288=0,G$1289&gt;0),IF('Female Data'!G470&lt;G$1289,'Female Data'!$X470,0),IF(AND('Female Data'!G470&gt;G$1288,'Female Data'!G470&lt;G$1289),'Female Data'!$X470,0))))</f>
        <v>--</v>
      </c>
      <c r="H470" t="str">
        <f>IF(AND(H$1288=0,H$1289=0),"--",IF(AND(H$1288&gt;0,H$1289=0),IF('Female Data'!H470&gt;H$1288,'Female Data'!$X470,0),IF(AND(H$1288=0,H$1289&gt;0),IF('Female Data'!H470&lt;H$1289,'Female Data'!$X470,0),IF(AND('Female Data'!H470&gt;H$1288,'Female Data'!H470&lt;H$1289),'Female Data'!$X470,0))))</f>
        <v>--</v>
      </c>
      <c r="I470" t="str">
        <f>IF(AND(I$1288=0,I$1289=0),"--",IF(AND(I$1288&gt;0,I$1289=0),IF('Female Data'!I470&gt;I$1288,'Female Data'!$X470,0),IF(AND(I$1288=0,I$1289&gt;0),IF('Female Data'!I470&lt;I$1289,'Female Data'!$X470,0),IF(AND('Female Data'!I470&gt;I$1288,'Female Data'!I470&lt;I$1289),'Female Data'!$X470,0))))</f>
        <v>--</v>
      </c>
      <c r="J470" t="str">
        <f>IF(AND(J$1288=0,J$1289=0),"--",IF(AND(J$1288&gt;0,J$1289=0),IF('Female Data'!J470&gt;J$1288,'Female Data'!$X470,0),IF(AND(J$1288=0,J$1289&gt;0),IF('Female Data'!J470&lt;J$1289,'Female Data'!$X470,0),IF(AND('Female Data'!J470&gt;J$1288,'Female Data'!J470&lt;J$1289),'Female Data'!$X470,0))))</f>
        <v>--</v>
      </c>
      <c r="K470" t="str">
        <f>IF(AND(K$1288=0,K$1289=0),"--",IF(AND(K$1288&gt;0,K$1289=0),IF('Female Data'!K470&gt;K$1288,'Female Data'!$X470,0),IF(AND(K$1288=0,K$1289&gt;0),IF('Female Data'!K470&lt;K$1289,'Female Data'!$X470,0),IF(AND('Female Data'!K470&gt;K$1288,'Female Data'!K470&lt;K$1289),'Female Data'!$X470,0))))</f>
        <v>--</v>
      </c>
      <c r="L470" t="str">
        <f>IF(AND(L$1288=0,L$1289=0),"--",IF(AND(L$1288&gt;0,L$1289=0),IF('Female Data'!L470&gt;L$1288,'Female Data'!$X470,0),IF(AND(L$1288=0,L$1289&gt;0),IF('Female Data'!L470&lt;L$1289,'Female Data'!$X470,0),IF(AND('Female Data'!L470&gt;L$1288,'Female Data'!L470&lt;L$1289),'Female Data'!$X470,0))))</f>
        <v>--</v>
      </c>
      <c r="M470" t="str">
        <f>IF(AND(M$1288=0,M$1289=0),"--",IF(AND(M$1288&gt;0,M$1289=0),IF('Female Data'!M470&gt;M$1288,'Female Data'!$X470,0),IF(AND(M$1288=0,M$1289&gt;0),IF('Female Data'!M470&lt;M$1289,'Female Data'!$X470,0),IF(AND('Female Data'!M470&gt;M$1288,'Female Data'!M470&lt;M$1289),'Female Data'!$X470,0))))</f>
        <v>--</v>
      </c>
      <c r="N470" t="str">
        <f>IF(AND(N$1288=0,N$1289=0),"--",IF(AND(N$1288&gt;0,N$1289=0),IF('Female Data'!N470&gt;N$1288,'Female Data'!$X470,0),IF(AND(N$1288=0,N$1289&gt;0),IF('Female Data'!N470&lt;N$1289,'Female Data'!$X470,0),IF(AND('Female Data'!N470&gt;N$1288,'Female Data'!N470&lt;N$1289),'Female Data'!$X470,0))))</f>
        <v>--</v>
      </c>
      <c r="O470" t="str">
        <f>IF(AND(O$1288=0,O$1289=0),"--",IF(AND(O$1288&gt;0,O$1289=0),IF('Female Data'!O470&gt;O$1288,'Female Data'!$X470,0),IF(AND(O$1288=0,O$1289&gt;0),IF('Female Data'!O470&lt;O$1289,'Female Data'!$X470,0),IF(AND('Female Data'!O470&gt;O$1288,'Female Data'!O470&lt;O$1289),'Female Data'!$X470,0))))</f>
        <v>--</v>
      </c>
      <c r="P470" t="str">
        <f>IF(AND(P$1288=0,P$1289=0),"--",IF(AND(P$1288&gt;0,P$1289=0),IF('Female Data'!P470&gt;P$1288,'Female Data'!$X470,0),IF(AND(P$1288=0,P$1289&gt;0),IF('Female Data'!P470&lt;P$1289,'Female Data'!$X470,0),IF(AND('Female Data'!P470&gt;P$1288,'Female Data'!P470&lt;P$1289),'Female Data'!$X470,0))))</f>
        <v>--</v>
      </c>
      <c r="Q470" t="str">
        <f>IF(AND(Q$1288=0,Q$1289=0),"--",IF(AND(Q$1288&gt;0,Q$1289=0),IF('Female Data'!Q470&gt;Q$1288,'Female Data'!$X470,0),IF(AND(Q$1288=0,Q$1289&gt;0),IF('Female Data'!Q470&lt;Q$1289,'Female Data'!$X470,0),IF(AND('Female Data'!Q470&gt;Q$1288,'Female Data'!Q470&lt;Q$1289),'Female Data'!$X470,0))))</f>
        <v>--</v>
      </c>
      <c r="R470" t="str">
        <f>IF(AND(R$1288=0,R$1289=0),"--",IF(AND(R$1288&gt;0,R$1289=0),IF('Female Data'!R470&gt;R$1288,'Female Data'!$X470,0),IF(AND(R$1288=0,R$1289&gt;0),IF('Female Data'!R470&lt;R$1289,'Female Data'!$X470,0),IF(AND('Female Data'!R470&gt;R$1288,'Female Data'!R470&lt;R$1289),'Female Data'!$X470,0))))</f>
        <v>--</v>
      </c>
      <c r="S470" t="str">
        <f>IF(AND(S$1288=0,S$1289=0),"--",IF(AND(S$1288&gt;0,S$1289=0),IF('Female Data'!S470&gt;S$1288,'Female Data'!$X470,0),IF(AND(S$1288=0,S$1289&gt;0),IF('Female Data'!S470&lt;S$1289,'Female Data'!$X470,0),IF(AND('Female Data'!S470&gt;S$1288,'Female Data'!S470&lt;S$1289),'Female Data'!$X470,0))))</f>
        <v>--</v>
      </c>
      <c r="T470" t="str">
        <f>IF(AND(T$1288=0,T$1289=0),"--",IF(AND(T$1288&gt;0,T$1289=0),IF('Female Data'!T470&gt;T$1288,'Female Data'!$X470,0),IF(AND(T$1288=0,T$1289&gt;0),IF('Female Data'!T470&lt;T$1289,'Female Data'!$X470,0),IF(AND('Female Data'!T470&gt;T$1288,'Female Data'!T470&lt;T$1289),'Female Data'!$X470,0))))</f>
        <v>--</v>
      </c>
      <c r="U470" t="str">
        <f>IF(AND(U$1288=0,U$1289=0),"--",IF(AND(U$1288&gt;0,U$1289=0),IF('Female Data'!U470&gt;U$1288,'Female Data'!$X470,0),IF(AND(U$1288=0,U$1289&gt;0),IF('Female Data'!U470&lt;U$1289,'Female Data'!$X470,0),IF(AND('Female Data'!U470&gt;U$1288,'Female Data'!U470&lt;U$1289),'Female Data'!$X470,0))))</f>
        <v>--</v>
      </c>
      <c r="V470" t="str">
        <f>IF(AND(V$1288=0,V$1289=0),"--",IF(AND(V$1288&gt;0,V$1289=0),IF('Female Data'!V470&gt;V$1288,'Female Data'!$X470,0),IF(AND(V$1288=0,V$1289&gt;0),IF('Female Data'!V470&lt;V$1289,'Female Data'!$X470,0),IF(AND('Female Data'!V470&gt;V$1288,'Female Data'!V470&lt;V$1289),'Female Data'!$X470,0))))</f>
        <v>--</v>
      </c>
      <c r="W470" t="str">
        <f>IF(AND(W$1288=0,W$1289=0),"--",IF(AND(W$1288&gt;0,W$1289=0),IF('Female Data'!W470&gt;W$1288,'Female Data'!$X470,0),IF(AND(W$1288=0,W$1289&gt;0),IF('Female Data'!W470&lt;W$1289,'Female Data'!$X470,0),IF(AND('Female Data'!W470&gt;W$1288,'Female Data'!W470&lt;W$1289),'Female Data'!$X470,0))))</f>
        <v>--</v>
      </c>
      <c r="Y470">
        <f t="shared" si="14"/>
        <v>0</v>
      </c>
      <c r="Z470">
        <f>Y470*'Female Data'!X470</f>
        <v>0</v>
      </c>
      <c r="AA470">
        <f t="shared" si="15"/>
        <v>1</v>
      </c>
      <c r="AB470">
        <f>AA470*'Female Data'!X470</f>
        <v>64508</v>
      </c>
    </row>
    <row r="471" spans="1:28">
      <c r="A471">
        <f>'Female Data'!A471</f>
        <v>470</v>
      </c>
      <c r="B471" t="str">
        <f>'Female Data'!B471</f>
        <v>F</v>
      </c>
      <c r="C471" t="str">
        <f>IF(AND(C$1288=0,C$1289=0),"--",IF(AND(C$1288&gt;0,C$1289=0),IF('Female Data'!C471&gt;C$1288,'Female Data'!$X471,0),IF(AND(C$1288=0,C$1289&gt;0),IF('Female Data'!C471&lt;C$1289,'Female Data'!$X471,0),IF(AND('Female Data'!C471&gt;C$1288,'Female Data'!C471&lt;C$1289),'Female Data'!$X471,0))))</f>
        <v>--</v>
      </c>
      <c r="D471" t="str">
        <f>IF(AND(D$1288=0,D$1289=0),"--",IF(AND(D$1288&gt;0,D$1289=0),IF('Female Data'!D471&gt;D$1288,'Female Data'!$X471,0),IF(AND(D$1288=0,D$1289&gt;0),IF('Female Data'!D471&lt;D$1289,'Female Data'!$X471,0),IF(AND('Female Data'!D471&gt;D$1288,'Female Data'!D471&lt;D$1289),'Female Data'!$X471,0))))</f>
        <v>--</v>
      </c>
      <c r="E471" t="str">
        <f>IF(AND(E$1288=0,E$1289=0),"--",IF(AND(E$1288&gt;0,E$1289=0),IF('Female Data'!E471&gt;E$1288,'Female Data'!$X471,0),IF(AND(E$1288=0,E$1289&gt;0),IF('Female Data'!E471&lt;E$1289,'Female Data'!$X471,0),IF(AND('Female Data'!E471&gt;E$1288,'Female Data'!E471&lt;E$1289),'Female Data'!$X471,0))))</f>
        <v>--</v>
      </c>
      <c r="F471" t="str">
        <f>IF(AND(F$1288=0,F$1289=0),"--",IF(AND(F$1288&gt;0,F$1289=0),IF('Female Data'!F471&gt;F$1288,'Female Data'!$X471,0),IF(AND(F$1288=0,F$1289&gt;0),IF('Female Data'!F471&lt;F$1289,'Female Data'!$X471,0),IF(AND('Female Data'!F471&gt;F$1288,'Female Data'!F471&lt;F$1289),'Female Data'!$X471,0))))</f>
        <v>--</v>
      </c>
      <c r="G471" t="str">
        <f>IF(AND(G$1288=0,G$1289=0),"--",IF(AND(G$1288&gt;0,G$1289=0),IF('Female Data'!G471&gt;G$1288,'Female Data'!$X471,0),IF(AND(G$1288=0,G$1289&gt;0),IF('Female Data'!G471&lt;G$1289,'Female Data'!$X471,0),IF(AND('Female Data'!G471&gt;G$1288,'Female Data'!G471&lt;G$1289),'Female Data'!$X471,0))))</f>
        <v>--</v>
      </c>
      <c r="H471" t="str">
        <f>IF(AND(H$1288=0,H$1289=0),"--",IF(AND(H$1288&gt;0,H$1289=0),IF('Female Data'!H471&gt;H$1288,'Female Data'!$X471,0),IF(AND(H$1288=0,H$1289&gt;0),IF('Female Data'!H471&lt;H$1289,'Female Data'!$X471,0),IF(AND('Female Data'!H471&gt;H$1288,'Female Data'!H471&lt;H$1289),'Female Data'!$X471,0))))</f>
        <v>--</v>
      </c>
      <c r="I471" t="str">
        <f>IF(AND(I$1288=0,I$1289=0),"--",IF(AND(I$1288&gt;0,I$1289=0),IF('Female Data'!I471&gt;I$1288,'Female Data'!$X471,0),IF(AND(I$1288=0,I$1289&gt;0),IF('Female Data'!I471&lt;I$1289,'Female Data'!$X471,0),IF(AND('Female Data'!I471&gt;I$1288,'Female Data'!I471&lt;I$1289),'Female Data'!$X471,0))))</f>
        <v>--</v>
      </c>
      <c r="J471" t="str">
        <f>IF(AND(J$1288=0,J$1289=0),"--",IF(AND(J$1288&gt;0,J$1289=0),IF('Female Data'!J471&gt;J$1288,'Female Data'!$X471,0),IF(AND(J$1288=0,J$1289&gt;0),IF('Female Data'!J471&lt;J$1289,'Female Data'!$X471,0),IF(AND('Female Data'!J471&gt;J$1288,'Female Data'!J471&lt;J$1289),'Female Data'!$X471,0))))</f>
        <v>--</v>
      </c>
      <c r="K471" t="str">
        <f>IF(AND(K$1288=0,K$1289=0),"--",IF(AND(K$1288&gt;0,K$1289=0),IF('Female Data'!K471&gt;K$1288,'Female Data'!$X471,0),IF(AND(K$1288=0,K$1289&gt;0),IF('Female Data'!K471&lt;K$1289,'Female Data'!$X471,0),IF(AND('Female Data'!K471&gt;K$1288,'Female Data'!K471&lt;K$1289),'Female Data'!$X471,0))))</f>
        <v>--</v>
      </c>
      <c r="L471" t="str">
        <f>IF(AND(L$1288=0,L$1289=0),"--",IF(AND(L$1288&gt;0,L$1289=0),IF('Female Data'!L471&gt;L$1288,'Female Data'!$X471,0),IF(AND(L$1288=0,L$1289&gt;0),IF('Female Data'!L471&lt;L$1289,'Female Data'!$X471,0),IF(AND('Female Data'!L471&gt;L$1288,'Female Data'!L471&lt;L$1289),'Female Data'!$X471,0))))</f>
        <v>--</v>
      </c>
      <c r="M471" t="str">
        <f>IF(AND(M$1288=0,M$1289=0),"--",IF(AND(M$1288&gt;0,M$1289=0),IF('Female Data'!M471&gt;M$1288,'Female Data'!$X471,0),IF(AND(M$1288=0,M$1289&gt;0),IF('Female Data'!M471&lt;M$1289,'Female Data'!$X471,0),IF(AND('Female Data'!M471&gt;M$1288,'Female Data'!M471&lt;M$1289),'Female Data'!$X471,0))))</f>
        <v>--</v>
      </c>
      <c r="N471" t="str">
        <f>IF(AND(N$1288=0,N$1289=0),"--",IF(AND(N$1288&gt;0,N$1289=0),IF('Female Data'!N471&gt;N$1288,'Female Data'!$X471,0),IF(AND(N$1288=0,N$1289&gt;0),IF('Female Data'!N471&lt;N$1289,'Female Data'!$X471,0),IF(AND('Female Data'!N471&gt;N$1288,'Female Data'!N471&lt;N$1289),'Female Data'!$X471,0))))</f>
        <v>--</v>
      </c>
      <c r="O471" t="str">
        <f>IF(AND(O$1288=0,O$1289=0),"--",IF(AND(O$1288&gt;0,O$1289=0),IF('Female Data'!O471&gt;O$1288,'Female Data'!$X471,0),IF(AND(O$1288=0,O$1289&gt;0),IF('Female Data'!O471&lt;O$1289,'Female Data'!$X471,0),IF(AND('Female Data'!O471&gt;O$1288,'Female Data'!O471&lt;O$1289),'Female Data'!$X471,0))))</f>
        <v>--</v>
      </c>
      <c r="P471" t="str">
        <f>IF(AND(P$1288=0,P$1289=0),"--",IF(AND(P$1288&gt;0,P$1289=0),IF('Female Data'!P471&gt;P$1288,'Female Data'!$X471,0),IF(AND(P$1288=0,P$1289&gt;0),IF('Female Data'!P471&lt;P$1289,'Female Data'!$X471,0),IF(AND('Female Data'!P471&gt;P$1288,'Female Data'!P471&lt;P$1289),'Female Data'!$X471,0))))</f>
        <v>--</v>
      </c>
      <c r="Q471" t="str">
        <f>IF(AND(Q$1288=0,Q$1289=0),"--",IF(AND(Q$1288&gt;0,Q$1289=0),IF('Female Data'!Q471&gt;Q$1288,'Female Data'!$X471,0),IF(AND(Q$1288=0,Q$1289&gt;0),IF('Female Data'!Q471&lt;Q$1289,'Female Data'!$X471,0),IF(AND('Female Data'!Q471&gt;Q$1288,'Female Data'!Q471&lt;Q$1289),'Female Data'!$X471,0))))</f>
        <v>--</v>
      </c>
      <c r="R471" t="str">
        <f>IF(AND(R$1288=0,R$1289=0),"--",IF(AND(R$1288&gt;0,R$1289=0),IF('Female Data'!R471&gt;R$1288,'Female Data'!$X471,0),IF(AND(R$1288=0,R$1289&gt;0),IF('Female Data'!R471&lt;R$1289,'Female Data'!$X471,0),IF(AND('Female Data'!R471&gt;R$1288,'Female Data'!R471&lt;R$1289),'Female Data'!$X471,0))))</f>
        <v>--</v>
      </c>
      <c r="S471" t="str">
        <f>IF(AND(S$1288=0,S$1289=0),"--",IF(AND(S$1288&gt;0,S$1289=0),IF('Female Data'!S471&gt;S$1288,'Female Data'!$X471,0),IF(AND(S$1288=0,S$1289&gt;0),IF('Female Data'!S471&lt;S$1289,'Female Data'!$X471,0),IF(AND('Female Data'!S471&gt;S$1288,'Female Data'!S471&lt;S$1289),'Female Data'!$X471,0))))</f>
        <v>--</v>
      </c>
      <c r="T471" t="str">
        <f>IF(AND(T$1288=0,T$1289=0),"--",IF(AND(T$1288&gt;0,T$1289=0),IF('Female Data'!T471&gt;T$1288,'Female Data'!$X471,0),IF(AND(T$1288=0,T$1289&gt;0),IF('Female Data'!T471&lt;T$1289,'Female Data'!$X471,0),IF(AND('Female Data'!T471&gt;T$1288,'Female Data'!T471&lt;T$1289),'Female Data'!$X471,0))))</f>
        <v>--</v>
      </c>
      <c r="U471" t="str">
        <f>IF(AND(U$1288=0,U$1289=0),"--",IF(AND(U$1288&gt;0,U$1289=0),IF('Female Data'!U471&gt;U$1288,'Female Data'!$X471,0),IF(AND(U$1288=0,U$1289&gt;0),IF('Female Data'!U471&lt;U$1289,'Female Data'!$X471,0),IF(AND('Female Data'!U471&gt;U$1288,'Female Data'!U471&lt;U$1289),'Female Data'!$X471,0))))</f>
        <v>--</v>
      </c>
      <c r="V471" t="str">
        <f>IF(AND(V$1288=0,V$1289=0),"--",IF(AND(V$1288&gt;0,V$1289=0),IF('Female Data'!V471&gt;V$1288,'Female Data'!$X471,0),IF(AND(V$1288=0,V$1289&gt;0),IF('Female Data'!V471&lt;V$1289,'Female Data'!$X471,0),IF(AND('Female Data'!V471&gt;V$1288,'Female Data'!V471&lt;V$1289),'Female Data'!$X471,0))))</f>
        <v>--</v>
      </c>
      <c r="W471" t="str">
        <f>IF(AND(W$1288=0,W$1289=0),"--",IF(AND(W$1288&gt;0,W$1289=0),IF('Female Data'!W471&gt;W$1288,'Female Data'!$X471,0),IF(AND(W$1288=0,W$1289&gt;0),IF('Female Data'!W471&lt;W$1289,'Female Data'!$X471,0),IF(AND('Female Data'!W471&gt;W$1288,'Female Data'!W471&lt;W$1289),'Female Data'!$X471,0))))</f>
        <v>--</v>
      </c>
      <c r="Y471">
        <f t="shared" si="14"/>
        <v>0</v>
      </c>
      <c r="Z471">
        <f>Y471*'Female Data'!X471</f>
        <v>0</v>
      </c>
      <c r="AA471">
        <f t="shared" si="15"/>
        <v>1</v>
      </c>
      <c r="AB471">
        <f>AA471*'Female Data'!X471</f>
        <v>6843</v>
      </c>
    </row>
    <row r="472" spans="1:28">
      <c r="A472">
        <f>'Female Data'!A472</f>
        <v>471</v>
      </c>
      <c r="B472" t="str">
        <f>'Female Data'!B472</f>
        <v>F</v>
      </c>
      <c r="C472" t="str">
        <f>IF(AND(C$1288=0,C$1289=0),"--",IF(AND(C$1288&gt;0,C$1289=0),IF('Female Data'!C472&gt;C$1288,'Female Data'!$X472,0),IF(AND(C$1288=0,C$1289&gt;0),IF('Female Data'!C472&lt;C$1289,'Female Data'!$X472,0),IF(AND('Female Data'!C472&gt;C$1288,'Female Data'!C472&lt;C$1289),'Female Data'!$X472,0))))</f>
        <v>--</v>
      </c>
      <c r="D472" t="str">
        <f>IF(AND(D$1288=0,D$1289=0),"--",IF(AND(D$1288&gt;0,D$1289=0),IF('Female Data'!D472&gt;D$1288,'Female Data'!$X472,0),IF(AND(D$1288=0,D$1289&gt;0),IF('Female Data'!D472&lt;D$1289,'Female Data'!$X472,0),IF(AND('Female Data'!D472&gt;D$1288,'Female Data'!D472&lt;D$1289),'Female Data'!$X472,0))))</f>
        <v>--</v>
      </c>
      <c r="E472" t="str">
        <f>IF(AND(E$1288=0,E$1289=0),"--",IF(AND(E$1288&gt;0,E$1289=0),IF('Female Data'!E472&gt;E$1288,'Female Data'!$X472,0),IF(AND(E$1288=0,E$1289&gt;0),IF('Female Data'!E472&lt;E$1289,'Female Data'!$X472,0),IF(AND('Female Data'!E472&gt;E$1288,'Female Data'!E472&lt;E$1289),'Female Data'!$X472,0))))</f>
        <v>--</v>
      </c>
      <c r="F472" t="str">
        <f>IF(AND(F$1288=0,F$1289=0),"--",IF(AND(F$1288&gt;0,F$1289=0),IF('Female Data'!F472&gt;F$1288,'Female Data'!$X472,0),IF(AND(F$1288=0,F$1289&gt;0),IF('Female Data'!F472&lt;F$1289,'Female Data'!$X472,0),IF(AND('Female Data'!F472&gt;F$1288,'Female Data'!F472&lt;F$1289),'Female Data'!$X472,0))))</f>
        <v>--</v>
      </c>
      <c r="G472" t="str">
        <f>IF(AND(G$1288=0,G$1289=0),"--",IF(AND(G$1288&gt;0,G$1289=0),IF('Female Data'!G472&gt;G$1288,'Female Data'!$X472,0),IF(AND(G$1288=0,G$1289&gt;0),IF('Female Data'!G472&lt;G$1289,'Female Data'!$X472,0),IF(AND('Female Data'!G472&gt;G$1288,'Female Data'!G472&lt;G$1289),'Female Data'!$X472,0))))</f>
        <v>--</v>
      </c>
      <c r="H472" t="str">
        <f>IF(AND(H$1288=0,H$1289=0),"--",IF(AND(H$1288&gt;0,H$1289=0),IF('Female Data'!H472&gt;H$1288,'Female Data'!$X472,0),IF(AND(H$1288=0,H$1289&gt;0),IF('Female Data'!H472&lt;H$1289,'Female Data'!$X472,0),IF(AND('Female Data'!H472&gt;H$1288,'Female Data'!H472&lt;H$1289),'Female Data'!$X472,0))))</f>
        <v>--</v>
      </c>
      <c r="I472" t="str">
        <f>IF(AND(I$1288=0,I$1289=0),"--",IF(AND(I$1288&gt;0,I$1289=0),IF('Female Data'!I472&gt;I$1288,'Female Data'!$X472,0),IF(AND(I$1288=0,I$1289&gt;0),IF('Female Data'!I472&lt;I$1289,'Female Data'!$X472,0),IF(AND('Female Data'!I472&gt;I$1288,'Female Data'!I472&lt;I$1289),'Female Data'!$X472,0))))</f>
        <v>--</v>
      </c>
      <c r="J472" t="str">
        <f>IF(AND(J$1288=0,J$1289=0),"--",IF(AND(J$1288&gt;0,J$1289=0),IF('Female Data'!J472&gt;J$1288,'Female Data'!$X472,0),IF(AND(J$1288=0,J$1289&gt;0),IF('Female Data'!J472&lt;J$1289,'Female Data'!$X472,0),IF(AND('Female Data'!J472&gt;J$1288,'Female Data'!J472&lt;J$1289),'Female Data'!$X472,0))))</f>
        <v>--</v>
      </c>
      <c r="K472" t="str">
        <f>IF(AND(K$1288=0,K$1289=0),"--",IF(AND(K$1288&gt;0,K$1289=0),IF('Female Data'!K472&gt;K$1288,'Female Data'!$X472,0),IF(AND(K$1288=0,K$1289&gt;0),IF('Female Data'!K472&lt;K$1289,'Female Data'!$X472,0),IF(AND('Female Data'!K472&gt;K$1288,'Female Data'!K472&lt;K$1289),'Female Data'!$X472,0))))</f>
        <v>--</v>
      </c>
      <c r="L472" t="str">
        <f>IF(AND(L$1288=0,L$1289=0),"--",IF(AND(L$1288&gt;0,L$1289=0),IF('Female Data'!L472&gt;L$1288,'Female Data'!$X472,0),IF(AND(L$1288=0,L$1289&gt;0),IF('Female Data'!L472&lt;L$1289,'Female Data'!$X472,0),IF(AND('Female Data'!L472&gt;L$1288,'Female Data'!L472&lt;L$1289),'Female Data'!$X472,0))))</f>
        <v>--</v>
      </c>
      <c r="M472" t="str">
        <f>IF(AND(M$1288=0,M$1289=0),"--",IF(AND(M$1288&gt;0,M$1289=0),IF('Female Data'!M472&gt;M$1288,'Female Data'!$X472,0),IF(AND(M$1288=0,M$1289&gt;0),IF('Female Data'!M472&lt;M$1289,'Female Data'!$X472,0),IF(AND('Female Data'!M472&gt;M$1288,'Female Data'!M472&lt;M$1289),'Female Data'!$X472,0))))</f>
        <v>--</v>
      </c>
      <c r="N472" t="str">
        <f>IF(AND(N$1288=0,N$1289=0),"--",IF(AND(N$1288&gt;0,N$1289=0),IF('Female Data'!N472&gt;N$1288,'Female Data'!$X472,0),IF(AND(N$1288=0,N$1289&gt;0),IF('Female Data'!N472&lt;N$1289,'Female Data'!$X472,0),IF(AND('Female Data'!N472&gt;N$1288,'Female Data'!N472&lt;N$1289),'Female Data'!$X472,0))))</f>
        <v>--</v>
      </c>
      <c r="O472" t="str">
        <f>IF(AND(O$1288=0,O$1289=0),"--",IF(AND(O$1288&gt;0,O$1289=0),IF('Female Data'!O472&gt;O$1288,'Female Data'!$X472,0),IF(AND(O$1288=0,O$1289&gt;0),IF('Female Data'!O472&lt;O$1289,'Female Data'!$X472,0),IF(AND('Female Data'!O472&gt;O$1288,'Female Data'!O472&lt;O$1289),'Female Data'!$X472,0))))</f>
        <v>--</v>
      </c>
      <c r="P472" t="str">
        <f>IF(AND(P$1288=0,P$1289=0),"--",IF(AND(P$1288&gt;0,P$1289=0),IF('Female Data'!P472&gt;P$1288,'Female Data'!$X472,0),IF(AND(P$1288=0,P$1289&gt;0),IF('Female Data'!P472&lt;P$1289,'Female Data'!$X472,0),IF(AND('Female Data'!P472&gt;P$1288,'Female Data'!P472&lt;P$1289),'Female Data'!$X472,0))))</f>
        <v>--</v>
      </c>
      <c r="Q472" t="str">
        <f>IF(AND(Q$1288=0,Q$1289=0),"--",IF(AND(Q$1288&gt;0,Q$1289=0),IF('Female Data'!Q472&gt;Q$1288,'Female Data'!$X472,0),IF(AND(Q$1288=0,Q$1289&gt;0),IF('Female Data'!Q472&lt;Q$1289,'Female Data'!$X472,0),IF(AND('Female Data'!Q472&gt;Q$1288,'Female Data'!Q472&lt;Q$1289),'Female Data'!$X472,0))))</f>
        <v>--</v>
      </c>
      <c r="R472" t="str">
        <f>IF(AND(R$1288=0,R$1289=0),"--",IF(AND(R$1288&gt;0,R$1289=0),IF('Female Data'!R472&gt;R$1288,'Female Data'!$X472,0),IF(AND(R$1288=0,R$1289&gt;0),IF('Female Data'!R472&lt;R$1289,'Female Data'!$X472,0),IF(AND('Female Data'!R472&gt;R$1288,'Female Data'!R472&lt;R$1289),'Female Data'!$X472,0))))</f>
        <v>--</v>
      </c>
      <c r="S472" t="str">
        <f>IF(AND(S$1288=0,S$1289=0),"--",IF(AND(S$1288&gt;0,S$1289=0),IF('Female Data'!S472&gt;S$1288,'Female Data'!$X472,0),IF(AND(S$1288=0,S$1289&gt;0),IF('Female Data'!S472&lt;S$1289,'Female Data'!$X472,0),IF(AND('Female Data'!S472&gt;S$1288,'Female Data'!S472&lt;S$1289),'Female Data'!$X472,0))))</f>
        <v>--</v>
      </c>
      <c r="T472" t="str">
        <f>IF(AND(T$1288=0,T$1289=0),"--",IF(AND(T$1288&gt;0,T$1289=0),IF('Female Data'!T472&gt;T$1288,'Female Data'!$X472,0),IF(AND(T$1288=0,T$1289&gt;0),IF('Female Data'!T472&lt;T$1289,'Female Data'!$X472,0),IF(AND('Female Data'!T472&gt;T$1288,'Female Data'!T472&lt;T$1289),'Female Data'!$X472,0))))</f>
        <v>--</v>
      </c>
      <c r="U472" t="str">
        <f>IF(AND(U$1288=0,U$1289=0),"--",IF(AND(U$1288&gt;0,U$1289=0),IF('Female Data'!U472&gt;U$1288,'Female Data'!$X472,0),IF(AND(U$1288=0,U$1289&gt;0),IF('Female Data'!U472&lt;U$1289,'Female Data'!$X472,0),IF(AND('Female Data'!U472&gt;U$1288,'Female Data'!U472&lt;U$1289),'Female Data'!$X472,0))))</f>
        <v>--</v>
      </c>
      <c r="V472" t="str">
        <f>IF(AND(V$1288=0,V$1289=0),"--",IF(AND(V$1288&gt;0,V$1289=0),IF('Female Data'!V472&gt;V$1288,'Female Data'!$X472,0),IF(AND(V$1288=0,V$1289&gt;0),IF('Female Data'!V472&lt;V$1289,'Female Data'!$X472,0),IF(AND('Female Data'!V472&gt;V$1288,'Female Data'!V472&lt;V$1289),'Female Data'!$X472,0))))</f>
        <v>--</v>
      </c>
      <c r="W472" t="str">
        <f>IF(AND(W$1288=0,W$1289=0),"--",IF(AND(W$1288&gt;0,W$1289=0),IF('Female Data'!W472&gt;W$1288,'Female Data'!$X472,0),IF(AND(W$1288=0,W$1289&gt;0),IF('Female Data'!W472&lt;W$1289,'Female Data'!$X472,0),IF(AND('Female Data'!W472&gt;W$1288,'Female Data'!W472&lt;W$1289),'Female Data'!$X472,0))))</f>
        <v>--</v>
      </c>
      <c r="Y472">
        <f t="shared" si="14"/>
        <v>0</v>
      </c>
      <c r="Z472">
        <f>Y472*'Female Data'!X472</f>
        <v>0</v>
      </c>
      <c r="AA472">
        <f t="shared" si="15"/>
        <v>1</v>
      </c>
      <c r="AB472">
        <f>AA472*'Female Data'!X472</f>
        <v>32427</v>
      </c>
    </row>
    <row r="473" spans="1:28">
      <c r="A473">
        <f>'Female Data'!A473</f>
        <v>472</v>
      </c>
      <c r="B473" t="str">
        <f>'Female Data'!B473</f>
        <v>F</v>
      </c>
      <c r="C473" t="str">
        <f>IF(AND(C$1288=0,C$1289=0),"--",IF(AND(C$1288&gt;0,C$1289=0),IF('Female Data'!C473&gt;C$1288,'Female Data'!$X473,0),IF(AND(C$1288=0,C$1289&gt;0),IF('Female Data'!C473&lt;C$1289,'Female Data'!$X473,0),IF(AND('Female Data'!C473&gt;C$1288,'Female Data'!C473&lt;C$1289),'Female Data'!$X473,0))))</f>
        <v>--</v>
      </c>
      <c r="D473" t="str">
        <f>IF(AND(D$1288=0,D$1289=0),"--",IF(AND(D$1288&gt;0,D$1289=0),IF('Female Data'!D473&gt;D$1288,'Female Data'!$X473,0),IF(AND(D$1288=0,D$1289&gt;0),IF('Female Data'!D473&lt;D$1289,'Female Data'!$X473,0),IF(AND('Female Data'!D473&gt;D$1288,'Female Data'!D473&lt;D$1289),'Female Data'!$X473,0))))</f>
        <v>--</v>
      </c>
      <c r="E473" t="str">
        <f>IF(AND(E$1288=0,E$1289=0),"--",IF(AND(E$1288&gt;0,E$1289=0),IF('Female Data'!E473&gt;E$1288,'Female Data'!$X473,0),IF(AND(E$1288=0,E$1289&gt;0),IF('Female Data'!E473&lt;E$1289,'Female Data'!$X473,0),IF(AND('Female Data'!E473&gt;E$1288,'Female Data'!E473&lt;E$1289),'Female Data'!$X473,0))))</f>
        <v>--</v>
      </c>
      <c r="F473" t="str">
        <f>IF(AND(F$1288=0,F$1289=0),"--",IF(AND(F$1288&gt;0,F$1289=0),IF('Female Data'!F473&gt;F$1288,'Female Data'!$X473,0),IF(AND(F$1288=0,F$1289&gt;0),IF('Female Data'!F473&lt;F$1289,'Female Data'!$X473,0),IF(AND('Female Data'!F473&gt;F$1288,'Female Data'!F473&lt;F$1289),'Female Data'!$X473,0))))</f>
        <v>--</v>
      </c>
      <c r="G473" t="str">
        <f>IF(AND(G$1288=0,G$1289=0),"--",IF(AND(G$1288&gt;0,G$1289=0),IF('Female Data'!G473&gt;G$1288,'Female Data'!$X473,0),IF(AND(G$1288=0,G$1289&gt;0),IF('Female Data'!G473&lt;G$1289,'Female Data'!$X473,0),IF(AND('Female Data'!G473&gt;G$1288,'Female Data'!G473&lt;G$1289),'Female Data'!$X473,0))))</f>
        <v>--</v>
      </c>
      <c r="H473" t="str">
        <f>IF(AND(H$1288=0,H$1289=0),"--",IF(AND(H$1288&gt;0,H$1289=0),IF('Female Data'!H473&gt;H$1288,'Female Data'!$X473,0),IF(AND(H$1288=0,H$1289&gt;0),IF('Female Data'!H473&lt;H$1289,'Female Data'!$X473,0),IF(AND('Female Data'!H473&gt;H$1288,'Female Data'!H473&lt;H$1289),'Female Data'!$X473,0))))</f>
        <v>--</v>
      </c>
      <c r="I473" t="str">
        <f>IF(AND(I$1288=0,I$1289=0),"--",IF(AND(I$1288&gt;0,I$1289=0),IF('Female Data'!I473&gt;I$1288,'Female Data'!$X473,0),IF(AND(I$1288=0,I$1289&gt;0),IF('Female Data'!I473&lt;I$1289,'Female Data'!$X473,0),IF(AND('Female Data'!I473&gt;I$1288,'Female Data'!I473&lt;I$1289),'Female Data'!$X473,0))))</f>
        <v>--</v>
      </c>
      <c r="J473" t="str">
        <f>IF(AND(J$1288=0,J$1289=0),"--",IF(AND(J$1288&gt;0,J$1289=0),IF('Female Data'!J473&gt;J$1288,'Female Data'!$X473,0),IF(AND(J$1288=0,J$1289&gt;0),IF('Female Data'!J473&lt;J$1289,'Female Data'!$X473,0),IF(AND('Female Data'!J473&gt;J$1288,'Female Data'!J473&lt;J$1289),'Female Data'!$X473,0))))</f>
        <v>--</v>
      </c>
      <c r="K473" t="str">
        <f>IF(AND(K$1288=0,K$1289=0),"--",IF(AND(K$1288&gt;0,K$1289=0),IF('Female Data'!K473&gt;K$1288,'Female Data'!$X473,0),IF(AND(K$1288=0,K$1289&gt;0),IF('Female Data'!K473&lt;K$1289,'Female Data'!$X473,0),IF(AND('Female Data'!K473&gt;K$1288,'Female Data'!K473&lt;K$1289),'Female Data'!$X473,0))))</f>
        <v>--</v>
      </c>
      <c r="L473" t="str">
        <f>IF(AND(L$1288=0,L$1289=0),"--",IF(AND(L$1288&gt;0,L$1289=0),IF('Female Data'!L473&gt;L$1288,'Female Data'!$X473,0),IF(AND(L$1288=0,L$1289&gt;0),IF('Female Data'!L473&lt;L$1289,'Female Data'!$X473,0),IF(AND('Female Data'!L473&gt;L$1288,'Female Data'!L473&lt;L$1289),'Female Data'!$X473,0))))</f>
        <v>--</v>
      </c>
      <c r="M473" t="str">
        <f>IF(AND(M$1288=0,M$1289=0),"--",IF(AND(M$1288&gt;0,M$1289=0),IF('Female Data'!M473&gt;M$1288,'Female Data'!$X473,0),IF(AND(M$1288=0,M$1289&gt;0),IF('Female Data'!M473&lt;M$1289,'Female Data'!$X473,0),IF(AND('Female Data'!M473&gt;M$1288,'Female Data'!M473&lt;M$1289),'Female Data'!$X473,0))))</f>
        <v>--</v>
      </c>
      <c r="N473" t="str">
        <f>IF(AND(N$1288=0,N$1289=0),"--",IF(AND(N$1288&gt;0,N$1289=0),IF('Female Data'!N473&gt;N$1288,'Female Data'!$X473,0),IF(AND(N$1288=0,N$1289&gt;0),IF('Female Data'!N473&lt;N$1289,'Female Data'!$X473,0),IF(AND('Female Data'!N473&gt;N$1288,'Female Data'!N473&lt;N$1289),'Female Data'!$X473,0))))</f>
        <v>--</v>
      </c>
      <c r="O473" t="str">
        <f>IF(AND(O$1288=0,O$1289=0),"--",IF(AND(O$1288&gt;0,O$1289=0),IF('Female Data'!O473&gt;O$1288,'Female Data'!$X473,0),IF(AND(O$1288=0,O$1289&gt;0),IF('Female Data'!O473&lt;O$1289,'Female Data'!$X473,0),IF(AND('Female Data'!O473&gt;O$1288,'Female Data'!O473&lt;O$1289),'Female Data'!$X473,0))))</f>
        <v>--</v>
      </c>
      <c r="P473" t="str">
        <f>IF(AND(P$1288=0,P$1289=0),"--",IF(AND(P$1288&gt;0,P$1289=0),IF('Female Data'!P473&gt;P$1288,'Female Data'!$X473,0),IF(AND(P$1288=0,P$1289&gt;0),IF('Female Data'!P473&lt;P$1289,'Female Data'!$X473,0),IF(AND('Female Data'!P473&gt;P$1288,'Female Data'!P473&lt;P$1289),'Female Data'!$X473,0))))</f>
        <v>--</v>
      </c>
      <c r="Q473" t="str">
        <f>IF(AND(Q$1288=0,Q$1289=0),"--",IF(AND(Q$1288&gt;0,Q$1289=0),IF('Female Data'!Q473&gt;Q$1288,'Female Data'!$X473,0),IF(AND(Q$1288=0,Q$1289&gt;0),IF('Female Data'!Q473&lt;Q$1289,'Female Data'!$X473,0),IF(AND('Female Data'!Q473&gt;Q$1288,'Female Data'!Q473&lt;Q$1289),'Female Data'!$X473,0))))</f>
        <v>--</v>
      </c>
      <c r="R473" t="str">
        <f>IF(AND(R$1288=0,R$1289=0),"--",IF(AND(R$1288&gt;0,R$1289=0),IF('Female Data'!R473&gt;R$1288,'Female Data'!$X473,0),IF(AND(R$1288=0,R$1289&gt;0),IF('Female Data'!R473&lt;R$1289,'Female Data'!$X473,0),IF(AND('Female Data'!R473&gt;R$1288,'Female Data'!R473&lt;R$1289),'Female Data'!$X473,0))))</f>
        <v>--</v>
      </c>
      <c r="S473" t="str">
        <f>IF(AND(S$1288=0,S$1289=0),"--",IF(AND(S$1288&gt;0,S$1289=0),IF('Female Data'!S473&gt;S$1288,'Female Data'!$X473,0),IF(AND(S$1288=0,S$1289&gt;0),IF('Female Data'!S473&lt;S$1289,'Female Data'!$X473,0),IF(AND('Female Data'!S473&gt;S$1288,'Female Data'!S473&lt;S$1289),'Female Data'!$X473,0))))</f>
        <v>--</v>
      </c>
      <c r="T473" t="str">
        <f>IF(AND(T$1288=0,T$1289=0),"--",IF(AND(T$1288&gt;0,T$1289=0),IF('Female Data'!T473&gt;T$1288,'Female Data'!$X473,0),IF(AND(T$1288=0,T$1289&gt;0),IF('Female Data'!T473&lt;T$1289,'Female Data'!$X473,0),IF(AND('Female Data'!T473&gt;T$1288,'Female Data'!T473&lt;T$1289),'Female Data'!$X473,0))))</f>
        <v>--</v>
      </c>
      <c r="U473" t="str">
        <f>IF(AND(U$1288=0,U$1289=0),"--",IF(AND(U$1288&gt;0,U$1289=0),IF('Female Data'!U473&gt;U$1288,'Female Data'!$X473,0),IF(AND(U$1288=0,U$1289&gt;0),IF('Female Data'!U473&lt;U$1289,'Female Data'!$X473,0),IF(AND('Female Data'!U473&gt;U$1288,'Female Data'!U473&lt;U$1289),'Female Data'!$X473,0))))</f>
        <v>--</v>
      </c>
      <c r="V473" t="str">
        <f>IF(AND(V$1288=0,V$1289=0),"--",IF(AND(V$1288&gt;0,V$1289=0),IF('Female Data'!V473&gt;V$1288,'Female Data'!$X473,0),IF(AND(V$1288=0,V$1289&gt;0),IF('Female Data'!V473&lt;V$1289,'Female Data'!$X473,0),IF(AND('Female Data'!V473&gt;V$1288,'Female Data'!V473&lt;V$1289),'Female Data'!$X473,0))))</f>
        <v>--</v>
      </c>
      <c r="W473" t="str">
        <f>IF(AND(W$1288=0,W$1289=0),"--",IF(AND(W$1288&gt;0,W$1289=0),IF('Female Data'!W473&gt;W$1288,'Female Data'!$X473,0),IF(AND(W$1288=0,W$1289&gt;0),IF('Female Data'!W473&lt;W$1289,'Female Data'!$X473,0),IF(AND('Female Data'!W473&gt;W$1288,'Female Data'!W473&lt;W$1289),'Female Data'!$X473,0))))</f>
        <v>--</v>
      </c>
      <c r="Y473">
        <f t="shared" si="14"/>
        <v>0</v>
      </c>
      <c r="Z473">
        <f>Y473*'Female Data'!X473</f>
        <v>0</v>
      </c>
      <c r="AA473">
        <f t="shared" si="15"/>
        <v>1</v>
      </c>
      <c r="AB473">
        <f>AA473*'Female Data'!X473</f>
        <v>116173</v>
      </c>
    </row>
    <row r="474" spans="1:28">
      <c r="A474">
        <f>'Female Data'!A474</f>
        <v>473</v>
      </c>
      <c r="B474" t="str">
        <f>'Female Data'!B474</f>
        <v>F</v>
      </c>
      <c r="C474" t="str">
        <f>IF(AND(C$1288=0,C$1289=0),"--",IF(AND(C$1288&gt;0,C$1289=0),IF('Female Data'!C474&gt;C$1288,'Female Data'!$X474,0),IF(AND(C$1288=0,C$1289&gt;0),IF('Female Data'!C474&lt;C$1289,'Female Data'!$X474,0),IF(AND('Female Data'!C474&gt;C$1288,'Female Data'!C474&lt;C$1289),'Female Data'!$X474,0))))</f>
        <v>--</v>
      </c>
      <c r="D474" t="str">
        <f>IF(AND(D$1288=0,D$1289=0),"--",IF(AND(D$1288&gt;0,D$1289=0),IF('Female Data'!D474&gt;D$1288,'Female Data'!$X474,0),IF(AND(D$1288=0,D$1289&gt;0),IF('Female Data'!D474&lt;D$1289,'Female Data'!$X474,0),IF(AND('Female Data'!D474&gt;D$1288,'Female Data'!D474&lt;D$1289),'Female Data'!$X474,0))))</f>
        <v>--</v>
      </c>
      <c r="E474" t="str">
        <f>IF(AND(E$1288=0,E$1289=0),"--",IF(AND(E$1288&gt;0,E$1289=0),IF('Female Data'!E474&gt;E$1288,'Female Data'!$X474,0),IF(AND(E$1288=0,E$1289&gt;0),IF('Female Data'!E474&lt;E$1289,'Female Data'!$X474,0),IF(AND('Female Data'!E474&gt;E$1288,'Female Data'!E474&lt;E$1289),'Female Data'!$X474,0))))</f>
        <v>--</v>
      </c>
      <c r="F474" t="str">
        <f>IF(AND(F$1288=0,F$1289=0),"--",IF(AND(F$1288&gt;0,F$1289=0),IF('Female Data'!F474&gt;F$1288,'Female Data'!$X474,0),IF(AND(F$1288=0,F$1289&gt;0),IF('Female Data'!F474&lt;F$1289,'Female Data'!$X474,0),IF(AND('Female Data'!F474&gt;F$1288,'Female Data'!F474&lt;F$1289),'Female Data'!$X474,0))))</f>
        <v>--</v>
      </c>
      <c r="G474" t="str">
        <f>IF(AND(G$1288=0,G$1289=0),"--",IF(AND(G$1288&gt;0,G$1289=0),IF('Female Data'!G474&gt;G$1288,'Female Data'!$X474,0),IF(AND(G$1288=0,G$1289&gt;0),IF('Female Data'!G474&lt;G$1289,'Female Data'!$X474,0),IF(AND('Female Data'!G474&gt;G$1288,'Female Data'!G474&lt;G$1289),'Female Data'!$X474,0))))</f>
        <v>--</v>
      </c>
      <c r="H474" t="str">
        <f>IF(AND(H$1288=0,H$1289=0),"--",IF(AND(H$1288&gt;0,H$1289=0),IF('Female Data'!H474&gt;H$1288,'Female Data'!$X474,0),IF(AND(H$1288=0,H$1289&gt;0),IF('Female Data'!H474&lt;H$1289,'Female Data'!$X474,0),IF(AND('Female Data'!H474&gt;H$1288,'Female Data'!H474&lt;H$1289),'Female Data'!$X474,0))))</f>
        <v>--</v>
      </c>
      <c r="I474" t="str">
        <f>IF(AND(I$1288=0,I$1289=0),"--",IF(AND(I$1288&gt;0,I$1289=0),IF('Female Data'!I474&gt;I$1288,'Female Data'!$X474,0),IF(AND(I$1288=0,I$1289&gt;0),IF('Female Data'!I474&lt;I$1289,'Female Data'!$X474,0),IF(AND('Female Data'!I474&gt;I$1288,'Female Data'!I474&lt;I$1289),'Female Data'!$X474,0))))</f>
        <v>--</v>
      </c>
      <c r="J474" t="str">
        <f>IF(AND(J$1288=0,J$1289=0),"--",IF(AND(J$1288&gt;0,J$1289=0),IF('Female Data'!J474&gt;J$1288,'Female Data'!$X474,0),IF(AND(J$1288=0,J$1289&gt;0),IF('Female Data'!J474&lt;J$1289,'Female Data'!$X474,0),IF(AND('Female Data'!J474&gt;J$1288,'Female Data'!J474&lt;J$1289),'Female Data'!$X474,0))))</f>
        <v>--</v>
      </c>
      <c r="K474" t="str">
        <f>IF(AND(K$1288=0,K$1289=0),"--",IF(AND(K$1288&gt;0,K$1289=0),IF('Female Data'!K474&gt;K$1288,'Female Data'!$X474,0),IF(AND(K$1288=0,K$1289&gt;0),IF('Female Data'!K474&lt;K$1289,'Female Data'!$X474,0),IF(AND('Female Data'!K474&gt;K$1288,'Female Data'!K474&lt;K$1289),'Female Data'!$X474,0))))</f>
        <v>--</v>
      </c>
      <c r="L474" t="str">
        <f>IF(AND(L$1288=0,L$1289=0),"--",IF(AND(L$1288&gt;0,L$1289=0),IF('Female Data'!L474&gt;L$1288,'Female Data'!$X474,0),IF(AND(L$1288=0,L$1289&gt;0),IF('Female Data'!L474&lt;L$1289,'Female Data'!$X474,0),IF(AND('Female Data'!L474&gt;L$1288,'Female Data'!L474&lt;L$1289),'Female Data'!$X474,0))))</f>
        <v>--</v>
      </c>
      <c r="M474" t="str">
        <f>IF(AND(M$1288=0,M$1289=0),"--",IF(AND(M$1288&gt;0,M$1289=0),IF('Female Data'!M474&gt;M$1288,'Female Data'!$X474,0),IF(AND(M$1288=0,M$1289&gt;0),IF('Female Data'!M474&lt;M$1289,'Female Data'!$X474,0),IF(AND('Female Data'!M474&gt;M$1288,'Female Data'!M474&lt;M$1289),'Female Data'!$X474,0))))</f>
        <v>--</v>
      </c>
      <c r="N474" t="str">
        <f>IF(AND(N$1288=0,N$1289=0),"--",IF(AND(N$1288&gt;0,N$1289=0),IF('Female Data'!N474&gt;N$1288,'Female Data'!$X474,0),IF(AND(N$1288=0,N$1289&gt;0),IF('Female Data'!N474&lt;N$1289,'Female Data'!$X474,0),IF(AND('Female Data'!N474&gt;N$1288,'Female Data'!N474&lt;N$1289),'Female Data'!$X474,0))))</f>
        <v>--</v>
      </c>
      <c r="O474" t="str">
        <f>IF(AND(O$1288=0,O$1289=0),"--",IF(AND(O$1288&gt;0,O$1289=0),IF('Female Data'!O474&gt;O$1288,'Female Data'!$X474,0),IF(AND(O$1288=0,O$1289&gt;0),IF('Female Data'!O474&lt;O$1289,'Female Data'!$X474,0),IF(AND('Female Data'!O474&gt;O$1288,'Female Data'!O474&lt;O$1289),'Female Data'!$X474,0))))</f>
        <v>--</v>
      </c>
      <c r="P474" t="str">
        <f>IF(AND(P$1288=0,P$1289=0),"--",IF(AND(P$1288&gt;0,P$1289=0),IF('Female Data'!P474&gt;P$1288,'Female Data'!$X474,0),IF(AND(P$1288=0,P$1289&gt;0),IF('Female Data'!P474&lt;P$1289,'Female Data'!$X474,0),IF(AND('Female Data'!P474&gt;P$1288,'Female Data'!P474&lt;P$1289),'Female Data'!$X474,0))))</f>
        <v>--</v>
      </c>
      <c r="Q474" t="str">
        <f>IF(AND(Q$1288=0,Q$1289=0),"--",IF(AND(Q$1288&gt;0,Q$1289=0),IF('Female Data'!Q474&gt;Q$1288,'Female Data'!$X474,0),IF(AND(Q$1288=0,Q$1289&gt;0),IF('Female Data'!Q474&lt;Q$1289,'Female Data'!$X474,0),IF(AND('Female Data'!Q474&gt;Q$1288,'Female Data'!Q474&lt;Q$1289),'Female Data'!$X474,0))))</f>
        <v>--</v>
      </c>
      <c r="R474" t="str">
        <f>IF(AND(R$1288=0,R$1289=0),"--",IF(AND(R$1288&gt;0,R$1289=0),IF('Female Data'!R474&gt;R$1288,'Female Data'!$X474,0),IF(AND(R$1288=0,R$1289&gt;0),IF('Female Data'!R474&lt;R$1289,'Female Data'!$X474,0),IF(AND('Female Data'!R474&gt;R$1288,'Female Data'!R474&lt;R$1289),'Female Data'!$X474,0))))</f>
        <v>--</v>
      </c>
      <c r="S474" t="str">
        <f>IF(AND(S$1288=0,S$1289=0),"--",IF(AND(S$1288&gt;0,S$1289=0),IF('Female Data'!S474&gt;S$1288,'Female Data'!$X474,0),IF(AND(S$1288=0,S$1289&gt;0),IF('Female Data'!S474&lt;S$1289,'Female Data'!$X474,0),IF(AND('Female Data'!S474&gt;S$1288,'Female Data'!S474&lt;S$1289),'Female Data'!$X474,0))))</f>
        <v>--</v>
      </c>
      <c r="T474" t="str">
        <f>IF(AND(T$1288=0,T$1289=0),"--",IF(AND(T$1288&gt;0,T$1289=0),IF('Female Data'!T474&gt;T$1288,'Female Data'!$X474,0),IF(AND(T$1288=0,T$1289&gt;0),IF('Female Data'!T474&lt;T$1289,'Female Data'!$X474,0),IF(AND('Female Data'!T474&gt;T$1288,'Female Data'!T474&lt;T$1289),'Female Data'!$X474,0))))</f>
        <v>--</v>
      </c>
      <c r="U474" t="str">
        <f>IF(AND(U$1288=0,U$1289=0),"--",IF(AND(U$1288&gt;0,U$1289=0),IF('Female Data'!U474&gt;U$1288,'Female Data'!$X474,0),IF(AND(U$1288=0,U$1289&gt;0),IF('Female Data'!U474&lt;U$1289,'Female Data'!$X474,0),IF(AND('Female Data'!U474&gt;U$1288,'Female Data'!U474&lt;U$1289),'Female Data'!$X474,0))))</f>
        <v>--</v>
      </c>
      <c r="V474" t="str">
        <f>IF(AND(V$1288=0,V$1289=0),"--",IF(AND(V$1288&gt;0,V$1289=0),IF('Female Data'!V474&gt;V$1288,'Female Data'!$X474,0),IF(AND(V$1288=0,V$1289&gt;0),IF('Female Data'!V474&lt;V$1289,'Female Data'!$X474,0),IF(AND('Female Data'!V474&gt;V$1288,'Female Data'!V474&lt;V$1289),'Female Data'!$X474,0))))</f>
        <v>--</v>
      </c>
      <c r="W474" t="str">
        <f>IF(AND(W$1288=0,W$1289=0),"--",IF(AND(W$1288&gt;0,W$1289=0),IF('Female Data'!W474&gt;W$1288,'Female Data'!$X474,0),IF(AND(W$1288=0,W$1289&gt;0),IF('Female Data'!W474&lt;W$1289,'Female Data'!$X474,0),IF(AND('Female Data'!W474&gt;W$1288,'Female Data'!W474&lt;W$1289),'Female Data'!$X474,0))))</f>
        <v>--</v>
      </c>
      <c r="Y474">
        <f t="shared" si="14"/>
        <v>0</v>
      </c>
      <c r="Z474">
        <f>Y474*'Female Data'!X474</f>
        <v>0</v>
      </c>
      <c r="AA474">
        <f t="shared" si="15"/>
        <v>1</v>
      </c>
      <c r="AB474">
        <f>AA474*'Female Data'!X474</f>
        <v>117099</v>
      </c>
    </row>
    <row r="475" spans="1:28">
      <c r="A475">
        <f>'Female Data'!A475</f>
        <v>474</v>
      </c>
      <c r="B475" t="str">
        <f>'Female Data'!B475</f>
        <v>F</v>
      </c>
      <c r="C475" t="str">
        <f>IF(AND(C$1288=0,C$1289=0),"--",IF(AND(C$1288&gt;0,C$1289=0),IF('Female Data'!C475&gt;C$1288,'Female Data'!$X475,0),IF(AND(C$1288=0,C$1289&gt;0),IF('Female Data'!C475&lt;C$1289,'Female Data'!$X475,0),IF(AND('Female Data'!C475&gt;C$1288,'Female Data'!C475&lt;C$1289),'Female Data'!$X475,0))))</f>
        <v>--</v>
      </c>
      <c r="D475" t="str">
        <f>IF(AND(D$1288=0,D$1289=0),"--",IF(AND(D$1288&gt;0,D$1289=0),IF('Female Data'!D475&gt;D$1288,'Female Data'!$X475,0),IF(AND(D$1288=0,D$1289&gt;0),IF('Female Data'!D475&lt;D$1289,'Female Data'!$X475,0),IF(AND('Female Data'!D475&gt;D$1288,'Female Data'!D475&lt;D$1289),'Female Data'!$X475,0))))</f>
        <v>--</v>
      </c>
      <c r="E475" t="str">
        <f>IF(AND(E$1288=0,E$1289=0),"--",IF(AND(E$1288&gt;0,E$1289=0),IF('Female Data'!E475&gt;E$1288,'Female Data'!$X475,0),IF(AND(E$1288=0,E$1289&gt;0),IF('Female Data'!E475&lt;E$1289,'Female Data'!$X475,0),IF(AND('Female Data'!E475&gt;E$1288,'Female Data'!E475&lt;E$1289),'Female Data'!$X475,0))))</f>
        <v>--</v>
      </c>
      <c r="F475" t="str">
        <f>IF(AND(F$1288=0,F$1289=0),"--",IF(AND(F$1288&gt;0,F$1289=0),IF('Female Data'!F475&gt;F$1288,'Female Data'!$X475,0),IF(AND(F$1288=0,F$1289&gt;0),IF('Female Data'!F475&lt;F$1289,'Female Data'!$X475,0),IF(AND('Female Data'!F475&gt;F$1288,'Female Data'!F475&lt;F$1289),'Female Data'!$X475,0))))</f>
        <v>--</v>
      </c>
      <c r="G475" t="str">
        <f>IF(AND(G$1288=0,G$1289=0),"--",IF(AND(G$1288&gt;0,G$1289=0),IF('Female Data'!G475&gt;G$1288,'Female Data'!$X475,0),IF(AND(G$1288=0,G$1289&gt;0),IF('Female Data'!G475&lt;G$1289,'Female Data'!$X475,0),IF(AND('Female Data'!G475&gt;G$1288,'Female Data'!G475&lt;G$1289),'Female Data'!$X475,0))))</f>
        <v>--</v>
      </c>
      <c r="H475" t="str">
        <f>IF(AND(H$1288=0,H$1289=0),"--",IF(AND(H$1288&gt;0,H$1289=0),IF('Female Data'!H475&gt;H$1288,'Female Data'!$X475,0),IF(AND(H$1288=0,H$1289&gt;0),IF('Female Data'!H475&lt;H$1289,'Female Data'!$X475,0),IF(AND('Female Data'!H475&gt;H$1288,'Female Data'!H475&lt;H$1289),'Female Data'!$X475,0))))</f>
        <v>--</v>
      </c>
      <c r="I475" t="str">
        <f>IF(AND(I$1288=0,I$1289=0),"--",IF(AND(I$1288&gt;0,I$1289=0),IF('Female Data'!I475&gt;I$1288,'Female Data'!$X475,0),IF(AND(I$1288=0,I$1289&gt;0),IF('Female Data'!I475&lt;I$1289,'Female Data'!$X475,0),IF(AND('Female Data'!I475&gt;I$1288,'Female Data'!I475&lt;I$1289),'Female Data'!$X475,0))))</f>
        <v>--</v>
      </c>
      <c r="J475" t="str">
        <f>IF(AND(J$1288=0,J$1289=0),"--",IF(AND(J$1288&gt;0,J$1289=0),IF('Female Data'!J475&gt;J$1288,'Female Data'!$X475,0),IF(AND(J$1288=0,J$1289&gt;0),IF('Female Data'!J475&lt;J$1289,'Female Data'!$X475,0),IF(AND('Female Data'!J475&gt;J$1288,'Female Data'!J475&lt;J$1289),'Female Data'!$X475,0))))</f>
        <v>--</v>
      </c>
      <c r="K475" t="str">
        <f>IF(AND(K$1288=0,K$1289=0),"--",IF(AND(K$1288&gt;0,K$1289=0),IF('Female Data'!K475&gt;K$1288,'Female Data'!$X475,0),IF(AND(K$1288=0,K$1289&gt;0),IF('Female Data'!K475&lt;K$1289,'Female Data'!$X475,0),IF(AND('Female Data'!K475&gt;K$1288,'Female Data'!K475&lt;K$1289),'Female Data'!$X475,0))))</f>
        <v>--</v>
      </c>
      <c r="L475" t="str">
        <f>IF(AND(L$1288=0,L$1289=0),"--",IF(AND(L$1288&gt;0,L$1289=0),IF('Female Data'!L475&gt;L$1288,'Female Data'!$X475,0),IF(AND(L$1288=0,L$1289&gt;0),IF('Female Data'!L475&lt;L$1289,'Female Data'!$X475,0),IF(AND('Female Data'!L475&gt;L$1288,'Female Data'!L475&lt;L$1289),'Female Data'!$X475,0))))</f>
        <v>--</v>
      </c>
      <c r="M475" t="str">
        <f>IF(AND(M$1288=0,M$1289=0),"--",IF(AND(M$1288&gt;0,M$1289=0),IF('Female Data'!M475&gt;M$1288,'Female Data'!$X475,0),IF(AND(M$1288=0,M$1289&gt;0),IF('Female Data'!M475&lt;M$1289,'Female Data'!$X475,0),IF(AND('Female Data'!M475&gt;M$1288,'Female Data'!M475&lt;M$1289),'Female Data'!$X475,0))))</f>
        <v>--</v>
      </c>
      <c r="N475" t="str">
        <f>IF(AND(N$1288=0,N$1289=0),"--",IF(AND(N$1288&gt;0,N$1289=0),IF('Female Data'!N475&gt;N$1288,'Female Data'!$X475,0),IF(AND(N$1288=0,N$1289&gt;0),IF('Female Data'!N475&lt;N$1289,'Female Data'!$X475,0),IF(AND('Female Data'!N475&gt;N$1288,'Female Data'!N475&lt;N$1289),'Female Data'!$X475,0))))</f>
        <v>--</v>
      </c>
      <c r="O475" t="str">
        <f>IF(AND(O$1288=0,O$1289=0),"--",IF(AND(O$1288&gt;0,O$1289=0),IF('Female Data'!O475&gt;O$1288,'Female Data'!$X475,0),IF(AND(O$1288=0,O$1289&gt;0),IF('Female Data'!O475&lt;O$1289,'Female Data'!$X475,0),IF(AND('Female Data'!O475&gt;O$1288,'Female Data'!O475&lt;O$1289),'Female Data'!$X475,0))))</f>
        <v>--</v>
      </c>
      <c r="P475" t="str">
        <f>IF(AND(P$1288=0,P$1289=0),"--",IF(AND(P$1288&gt;0,P$1289=0),IF('Female Data'!P475&gt;P$1288,'Female Data'!$X475,0),IF(AND(P$1288=0,P$1289&gt;0),IF('Female Data'!P475&lt;P$1289,'Female Data'!$X475,0),IF(AND('Female Data'!P475&gt;P$1288,'Female Data'!P475&lt;P$1289),'Female Data'!$X475,0))))</f>
        <v>--</v>
      </c>
      <c r="Q475" t="str">
        <f>IF(AND(Q$1288=0,Q$1289=0),"--",IF(AND(Q$1288&gt;0,Q$1289=0),IF('Female Data'!Q475&gt;Q$1288,'Female Data'!$X475,0),IF(AND(Q$1288=0,Q$1289&gt;0),IF('Female Data'!Q475&lt;Q$1289,'Female Data'!$X475,0),IF(AND('Female Data'!Q475&gt;Q$1288,'Female Data'!Q475&lt;Q$1289),'Female Data'!$X475,0))))</f>
        <v>--</v>
      </c>
      <c r="R475" t="str">
        <f>IF(AND(R$1288=0,R$1289=0),"--",IF(AND(R$1288&gt;0,R$1289=0),IF('Female Data'!R475&gt;R$1288,'Female Data'!$X475,0),IF(AND(R$1288=0,R$1289&gt;0),IF('Female Data'!R475&lt;R$1289,'Female Data'!$X475,0),IF(AND('Female Data'!R475&gt;R$1288,'Female Data'!R475&lt;R$1289),'Female Data'!$X475,0))))</f>
        <v>--</v>
      </c>
      <c r="S475" t="str">
        <f>IF(AND(S$1288=0,S$1289=0),"--",IF(AND(S$1288&gt;0,S$1289=0),IF('Female Data'!S475&gt;S$1288,'Female Data'!$X475,0),IF(AND(S$1288=0,S$1289&gt;0),IF('Female Data'!S475&lt;S$1289,'Female Data'!$X475,0),IF(AND('Female Data'!S475&gt;S$1288,'Female Data'!S475&lt;S$1289),'Female Data'!$X475,0))))</f>
        <v>--</v>
      </c>
      <c r="T475" t="str">
        <f>IF(AND(T$1288=0,T$1289=0),"--",IF(AND(T$1288&gt;0,T$1289=0),IF('Female Data'!T475&gt;T$1288,'Female Data'!$X475,0),IF(AND(T$1288=0,T$1289&gt;0),IF('Female Data'!T475&lt;T$1289,'Female Data'!$X475,0),IF(AND('Female Data'!T475&gt;T$1288,'Female Data'!T475&lt;T$1289),'Female Data'!$X475,0))))</f>
        <v>--</v>
      </c>
      <c r="U475" t="str">
        <f>IF(AND(U$1288=0,U$1289=0),"--",IF(AND(U$1288&gt;0,U$1289=0),IF('Female Data'!U475&gt;U$1288,'Female Data'!$X475,0),IF(AND(U$1288=0,U$1289&gt;0),IF('Female Data'!U475&lt;U$1289,'Female Data'!$X475,0),IF(AND('Female Data'!U475&gt;U$1288,'Female Data'!U475&lt;U$1289),'Female Data'!$X475,0))))</f>
        <v>--</v>
      </c>
      <c r="V475" t="str">
        <f>IF(AND(V$1288=0,V$1289=0),"--",IF(AND(V$1288&gt;0,V$1289=0),IF('Female Data'!V475&gt;V$1288,'Female Data'!$X475,0),IF(AND(V$1288=0,V$1289&gt;0),IF('Female Data'!V475&lt;V$1289,'Female Data'!$X475,0),IF(AND('Female Data'!V475&gt;V$1288,'Female Data'!V475&lt;V$1289),'Female Data'!$X475,0))))</f>
        <v>--</v>
      </c>
      <c r="W475" t="str">
        <f>IF(AND(W$1288=0,W$1289=0),"--",IF(AND(W$1288&gt;0,W$1289=0),IF('Female Data'!W475&gt;W$1288,'Female Data'!$X475,0),IF(AND(W$1288=0,W$1289&gt;0),IF('Female Data'!W475&lt;W$1289,'Female Data'!$X475,0),IF(AND('Female Data'!W475&gt;W$1288,'Female Data'!W475&lt;W$1289),'Female Data'!$X475,0))))</f>
        <v>--</v>
      </c>
      <c r="Y475">
        <f t="shared" si="14"/>
        <v>0</v>
      </c>
      <c r="Z475">
        <f>Y475*'Female Data'!X475</f>
        <v>0</v>
      </c>
      <c r="AA475">
        <f t="shared" si="15"/>
        <v>1</v>
      </c>
      <c r="AB475">
        <f>AA475*'Female Data'!X475</f>
        <v>23141</v>
      </c>
    </row>
    <row r="476" spans="1:28">
      <c r="A476">
        <f>'Female Data'!A476</f>
        <v>475</v>
      </c>
      <c r="B476" t="str">
        <f>'Female Data'!B476</f>
        <v>F</v>
      </c>
      <c r="C476" t="str">
        <f>IF(AND(C$1288=0,C$1289=0),"--",IF(AND(C$1288&gt;0,C$1289=0),IF('Female Data'!C476&gt;C$1288,'Female Data'!$X476,0),IF(AND(C$1288=0,C$1289&gt;0),IF('Female Data'!C476&lt;C$1289,'Female Data'!$X476,0),IF(AND('Female Data'!C476&gt;C$1288,'Female Data'!C476&lt;C$1289),'Female Data'!$X476,0))))</f>
        <v>--</v>
      </c>
      <c r="D476" t="str">
        <f>IF(AND(D$1288=0,D$1289=0),"--",IF(AND(D$1288&gt;0,D$1289=0),IF('Female Data'!D476&gt;D$1288,'Female Data'!$X476,0),IF(AND(D$1288=0,D$1289&gt;0),IF('Female Data'!D476&lt;D$1289,'Female Data'!$X476,0),IF(AND('Female Data'!D476&gt;D$1288,'Female Data'!D476&lt;D$1289),'Female Data'!$X476,0))))</f>
        <v>--</v>
      </c>
      <c r="E476" t="str">
        <f>IF(AND(E$1288=0,E$1289=0),"--",IF(AND(E$1288&gt;0,E$1289=0),IF('Female Data'!E476&gt;E$1288,'Female Data'!$X476,0),IF(AND(E$1288=0,E$1289&gt;0),IF('Female Data'!E476&lt;E$1289,'Female Data'!$X476,0),IF(AND('Female Data'!E476&gt;E$1288,'Female Data'!E476&lt;E$1289),'Female Data'!$X476,0))))</f>
        <v>--</v>
      </c>
      <c r="F476" t="str">
        <f>IF(AND(F$1288=0,F$1289=0),"--",IF(AND(F$1288&gt;0,F$1289=0),IF('Female Data'!F476&gt;F$1288,'Female Data'!$X476,0),IF(AND(F$1288=0,F$1289&gt;0),IF('Female Data'!F476&lt;F$1289,'Female Data'!$X476,0),IF(AND('Female Data'!F476&gt;F$1288,'Female Data'!F476&lt;F$1289),'Female Data'!$X476,0))))</f>
        <v>--</v>
      </c>
      <c r="G476" t="str">
        <f>IF(AND(G$1288=0,G$1289=0),"--",IF(AND(G$1288&gt;0,G$1289=0),IF('Female Data'!G476&gt;G$1288,'Female Data'!$X476,0),IF(AND(G$1288=0,G$1289&gt;0),IF('Female Data'!G476&lt;G$1289,'Female Data'!$X476,0),IF(AND('Female Data'!G476&gt;G$1288,'Female Data'!G476&lt;G$1289),'Female Data'!$X476,0))))</f>
        <v>--</v>
      </c>
      <c r="H476" t="str">
        <f>IF(AND(H$1288=0,H$1289=0),"--",IF(AND(H$1288&gt;0,H$1289=0),IF('Female Data'!H476&gt;H$1288,'Female Data'!$X476,0),IF(AND(H$1288=0,H$1289&gt;0),IF('Female Data'!H476&lt;H$1289,'Female Data'!$X476,0),IF(AND('Female Data'!H476&gt;H$1288,'Female Data'!H476&lt;H$1289),'Female Data'!$X476,0))))</f>
        <v>--</v>
      </c>
      <c r="I476" t="str">
        <f>IF(AND(I$1288=0,I$1289=0),"--",IF(AND(I$1288&gt;0,I$1289=0),IF('Female Data'!I476&gt;I$1288,'Female Data'!$X476,0),IF(AND(I$1288=0,I$1289&gt;0),IF('Female Data'!I476&lt;I$1289,'Female Data'!$X476,0),IF(AND('Female Data'!I476&gt;I$1288,'Female Data'!I476&lt;I$1289),'Female Data'!$X476,0))))</f>
        <v>--</v>
      </c>
      <c r="J476" t="str">
        <f>IF(AND(J$1288=0,J$1289=0),"--",IF(AND(J$1288&gt;0,J$1289=0),IF('Female Data'!J476&gt;J$1288,'Female Data'!$X476,0),IF(AND(J$1288=0,J$1289&gt;0),IF('Female Data'!J476&lt;J$1289,'Female Data'!$X476,0),IF(AND('Female Data'!J476&gt;J$1288,'Female Data'!J476&lt;J$1289),'Female Data'!$X476,0))))</f>
        <v>--</v>
      </c>
      <c r="K476" t="str">
        <f>IF(AND(K$1288=0,K$1289=0),"--",IF(AND(K$1288&gt;0,K$1289=0),IF('Female Data'!K476&gt;K$1288,'Female Data'!$X476,0),IF(AND(K$1288=0,K$1289&gt;0),IF('Female Data'!K476&lt;K$1289,'Female Data'!$X476,0),IF(AND('Female Data'!K476&gt;K$1288,'Female Data'!K476&lt;K$1289),'Female Data'!$X476,0))))</f>
        <v>--</v>
      </c>
      <c r="L476" t="str">
        <f>IF(AND(L$1288=0,L$1289=0),"--",IF(AND(L$1288&gt;0,L$1289=0),IF('Female Data'!L476&gt;L$1288,'Female Data'!$X476,0),IF(AND(L$1288=0,L$1289&gt;0),IF('Female Data'!L476&lt;L$1289,'Female Data'!$X476,0),IF(AND('Female Data'!L476&gt;L$1288,'Female Data'!L476&lt;L$1289),'Female Data'!$X476,0))))</f>
        <v>--</v>
      </c>
      <c r="M476" t="str">
        <f>IF(AND(M$1288=0,M$1289=0),"--",IF(AND(M$1288&gt;0,M$1289=0),IF('Female Data'!M476&gt;M$1288,'Female Data'!$X476,0),IF(AND(M$1288=0,M$1289&gt;0),IF('Female Data'!M476&lt;M$1289,'Female Data'!$X476,0),IF(AND('Female Data'!M476&gt;M$1288,'Female Data'!M476&lt;M$1289),'Female Data'!$X476,0))))</f>
        <v>--</v>
      </c>
      <c r="N476" t="str">
        <f>IF(AND(N$1288=0,N$1289=0),"--",IF(AND(N$1288&gt;0,N$1289=0),IF('Female Data'!N476&gt;N$1288,'Female Data'!$X476,0),IF(AND(N$1288=0,N$1289&gt;0),IF('Female Data'!N476&lt;N$1289,'Female Data'!$X476,0),IF(AND('Female Data'!N476&gt;N$1288,'Female Data'!N476&lt;N$1289),'Female Data'!$X476,0))))</f>
        <v>--</v>
      </c>
      <c r="O476" t="str">
        <f>IF(AND(O$1288=0,O$1289=0),"--",IF(AND(O$1288&gt;0,O$1289=0),IF('Female Data'!O476&gt;O$1288,'Female Data'!$X476,0),IF(AND(O$1288=0,O$1289&gt;0),IF('Female Data'!O476&lt;O$1289,'Female Data'!$X476,0),IF(AND('Female Data'!O476&gt;O$1288,'Female Data'!O476&lt;O$1289),'Female Data'!$X476,0))))</f>
        <v>--</v>
      </c>
      <c r="P476" t="str">
        <f>IF(AND(P$1288=0,P$1289=0),"--",IF(AND(P$1288&gt;0,P$1289=0),IF('Female Data'!P476&gt;P$1288,'Female Data'!$X476,0),IF(AND(P$1288=0,P$1289&gt;0),IF('Female Data'!P476&lt;P$1289,'Female Data'!$X476,0),IF(AND('Female Data'!P476&gt;P$1288,'Female Data'!P476&lt;P$1289),'Female Data'!$X476,0))))</f>
        <v>--</v>
      </c>
      <c r="Q476" t="str">
        <f>IF(AND(Q$1288=0,Q$1289=0),"--",IF(AND(Q$1288&gt;0,Q$1289=0),IF('Female Data'!Q476&gt;Q$1288,'Female Data'!$X476,0),IF(AND(Q$1288=0,Q$1289&gt;0),IF('Female Data'!Q476&lt;Q$1289,'Female Data'!$X476,0),IF(AND('Female Data'!Q476&gt;Q$1288,'Female Data'!Q476&lt;Q$1289),'Female Data'!$X476,0))))</f>
        <v>--</v>
      </c>
      <c r="R476" t="str">
        <f>IF(AND(R$1288=0,R$1289=0),"--",IF(AND(R$1288&gt;0,R$1289=0),IF('Female Data'!R476&gt;R$1288,'Female Data'!$X476,0),IF(AND(R$1288=0,R$1289&gt;0),IF('Female Data'!R476&lt;R$1289,'Female Data'!$X476,0),IF(AND('Female Data'!R476&gt;R$1288,'Female Data'!R476&lt;R$1289),'Female Data'!$X476,0))))</f>
        <v>--</v>
      </c>
      <c r="S476" t="str">
        <f>IF(AND(S$1288=0,S$1289=0),"--",IF(AND(S$1288&gt;0,S$1289=0),IF('Female Data'!S476&gt;S$1288,'Female Data'!$X476,0),IF(AND(S$1288=0,S$1289&gt;0),IF('Female Data'!S476&lt;S$1289,'Female Data'!$X476,0),IF(AND('Female Data'!S476&gt;S$1288,'Female Data'!S476&lt;S$1289),'Female Data'!$X476,0))))</f>
        <v>--</v>
      </c>
      <c r="T476" t="str">
        <f>IF(AND(T$1288=0,T$1289=0),"--",IF(AND(T$1288&gt;0,T$1289=0),IF('Female Data'!T476&gt;T$1288,'Female Data'!$X476,0),IF(AND(T$1288=0,T$1289&gt;0),IF('Female Data'!T476&lt;T$1289,'Female Data'!$X476,0),IF(AND('Female Data'!T476&gt;T$1288,'Female Data'!T476&lt;T$1289),'Female Data'!$X476,0))))</f>
        <v>--</v>
      </c>
      <c r="U476" t="str">
        <f>IF(AND(U$1288=0,U$1289=0),"--",IF(AND(U$1288&gt;0,U$1289=0),IF('Female Data'!U476&gt;U$1288,'Female Data'!$X476,0),IF(AND(U$1288=0,U$1289&gt;0),IF('Female Data'!U476&lt;U$1289,'Female Data'!$X476,0),IF(AND('Female Data'!U476&gt;U$1288,'Female Data'!U476&lt;U$1289),'Female Data'!$X476,0))))</f>
        <v>--</v>
      </c>
      <c r="V476" t="str">
        <f>IF(AND(V$1288=0,V$1289=0),"--",IF(AND(V$1288&gt;0,V$1289=0),IF('Female Data'!V476&gt;V$1288,'Female Data'!$X476,0),IF(AND(V$1288=0,V$1289&gt;0),IF('Female Data'!V476&lt;V$1289,'Female Data'!$X476,0),IF(AND('Female Data'!V476&gt;V$1288,'Female Data'!V476&lt;V$1289),'Female Data'!$X476,0))))</f>
        <v>--</v>
      </c>
      <c r="W476" t="str">
        <f>IF(AND(W$1288=0,W$1289=0),"--",IF(AND(W$1288&gt;0,W$1289=0),IF('Female Data'!W476&gt;W$1288,'Female Data'!$X476,0),IF(AND(W$1288=0,W$1289&gt;0),IF('Female Data'!W476&lt;W$1289,'Female Data'!$X476,0),IF(AND('Female Data'!W476&gt;W$1288,'Female Data'!W476&lt;W$1289),'Female Data'!$X476,0))))</f>
        <v>--</v>
      </c>
      <c r="Y476">
        <f t="shared" si="14"/>
        <v>0</v>
      </c>
      <c r="Z476">
        <f>Y476*'Female Data'!X476</f>
        <v>0</v>
      </c>
      <c r="AA476">
        <f t="shared" si="15"/>
        <v>1</v>
      </c>
      <c r="AB476">
        <f>AA476*'Female Data'!X476</f>
        <v>8376</v>
      </c>
    </row>
    <row r="477" spans="1:28">
      <c r="A477">
        <f>'Female Data'!A477</f>
        <v>476</v>
      </c>
      <c r="B477" t="str">
        <f>'Female Data'!B477</f>
        <v>F</v>
      </c>
      <c r="C477" t="str">
        <f>IF(AND(C$1288=0,C$1289=0),"--",IF(AND(C$1288&gt;0,C$1289=0),IF('Female Data'!C477&gt;C$1288,'Female Data'!$X477,0),IF(AND(C$1288=0,C$1289&gt;0),IF('Female Data'!C477&lt;C$1289,'Female Data'!$X477,0),IF(AND('Female Data'!C477&gt;C$1288,'Female Data'!C477&lt;C$1289),'Female Data'!$X477,0))))</f>
        <v>--</v>
      </c>
      <c r="D477" t="str">
        <f>IF(AND(D$1288=0,D$1289=0),"--",IF(AND(D$1288&gt;0,D$1289=0),IF('Female Data'!D477&gt;D$1288,'Female Data'!$X477,0),IF(AND(D$1288=0,D$1289&gt;0),IF('Female Data'!D477&lt;D$1289,'Female Data'!$X477,0),IF(AND('Female Data'!D477&gt;D$1288,'Female Data'!D477&lt;D$1289),'Female Data'!$X477,0))))</f>
        <v>--</v>
      </c>
      <c r="E477" t="str">
        <f>IF(AND(E$1288=0,E$1289=0),"--",IF(AND(E$1288&gt;0,E$1289=0),IF('Female Data'!E477&gt;E$1288,'Female Data'!$X477,0),IF(AND(E$1288=0,E$1289&gt;0),IF('Female Data'!E477&lt;E$1289,'Female Data'!$X477,0),IF(AND('Female Data'!E477&gt;E$1288,'Female Data'!E477&lt;E$1289),'Female Data'!$X477,0))))</f>
        <v>--</v>
      </c>
      <c r="F477" t="str">
        <f>IF(AND(F$1288=0,F$1289=0),"--",IF(AND(F$1288&gt;0,F$1289=0),IF('Female Data'!F477&gt;F$1288,'Female Data'!$X477,0),IF(AND(F$1288=0,F$1289&gt;0),IF('Female Data'!F477&lt;F$1289,'Female Data'!$X477,0),IF(AND('Female Data'!F477&gt;F$1288,'Female Data'!F477&lt;F$1289),'Female Data'!$X477,0))))</f>
        <v>--</v>
      </c>
      <c r="G477" t="str">
        <f>IF(AND(G$1288=0,G$1289=0),"--",IF(AND(G$1288&gt;0,G$1289=0),IF('Female Data'!G477&gt;G$1288,'Female Data'!$X477,0),IF(AND(G$1288=0,G$1289&gt;0),IF('Female Data'!G477&lt;G$1289,'Female Data'!$X477,0),IF(AND('Female Data'!G477&gt;G$1288,'Female Data'!G477&lt;G$1289),'Female Data'!$X477,0))))</f>
        <v>--</v>
      </c>
      <c r="H477" t="str">
        <f>IF(AND(H$1288=0,H$1289=0),"--",IF(AND(H$1288&gt;0,H$1289=0),IF('Female Data'!H477&gt;H$1288,'Female Data'!$X477,0),IF(AND(H$1288=0,H$1289&gt;0),IF('Female Data'!H477&lt;H$1289,'Female Data'!$X477,0),IF(AND('Female Data'!H477&gt;H$1288,'Female Data'!H477&lt;H$1289),'Female Data'!$X477,0))))</f>
        <v>--</v>
      </c>
      <c r="I477" t="str">
        <f>IF(AND(I$1288=0,I$1289=0),"--",IF(AND(I$1288&gt;0,I$1289=0),IF('Female Data'!I477&gt;I$1288,'Female Data'!$X477,0),IF(AND(I$1288=0,I$1289&gt;0),IF('Female Data'!I477&lt;I$1289,'Female Data'!$X477,0),IF(AND('Female Data'!I477&gt;I$1288,'Female Data'!I477&lt;I$1289),'Female Data'!$X477,0))))</f>
        <v>--</v>
      </c>
      <c r="J477" t="str">
        <f>IF(AND(J$1288=0,J$1289=0),"--",IF(AND(J$1288&gt;0,J$1289=0),IF('Female Data'!J477&gt;J$1288,'Female Data'!$X477,0),IF(AND(J$1288=0,J$1289&gt;0),IF('Female Data'!J477&lt;J$1289,'Female Data'!$X477,0),IF(AND('Female Data'!J477&gt;J$1288,'Female Data'!J477&lt;J$1289),'Female Data'!$X477,0))))</f>
        <v>--</v>
      </c>
      <c r="K477" t="str">
        <f>IF(AND(K$1288=0,K$1289=0),"--",IF(AND(K$1288&gt;0,K$1289=0),IF('Female Data'!K477&gt;K$1288,'Female Data'!$X477,0),IF(AND(K$1288=0,K$1289&gt;0),IF('Female Data'!K477&lt;K$1289,'Female Data'!$X477,0),IF(AND('Female Data'!K477&gt;K$1288,'Female Data'!K477&lt;K$1289),'Female Data'!$X477,0))))</f>
        <v>--</v>
      </c>
      <c r="L477" t="str">
        <f>IF(AND(L$1288=0,L$1289=0),"--",IF(AND(L$1288&gt;0,L$1289=0),IF('Female Data'!L477&gt;L$1288,'Female Data'!$X477,0),IF(AND(L$1288=0,L$1289&gt;0),IF('Female Data'!L477&lt;L$1289,'Female Data'!$X477,0),IF(AND('Female Data'!L477&gt;L$1288,'Female Data'!L477&lt;L$1289),'Female Data'!$X477,0))))</f>
        <v>--</v>
      </c>
      <c r="M477" t="str">
        <f>IF(AND(M$1288=0,M$1289=0),"--",IF(AND(M$1288&gt;0,M$1289=0),IF('Female Data'!M477&gt;M$1288,'Female Data'!$X477,0),IF(AND(M$1288=0,M$1289&gt;0),IF('Female Data'!M477&lt;M$1289,'Female Data'!$X477,0),IF(AND('Female Data'!M477&gt;M$1288,'Female Data'!M477&lt;M$1289),'Female Data'!$X477,0))))</f>
        <v>--</v>
      </c>
      <c r="N477" t="str">
        <f>IF(AND(N$1288=0,N$1289=0),"--",IF(AND(N$1288&gt;0,N$1289=0),IF('Female Data'!N477&gt;N$1288,'Female Data'!$X477,0),IF(AND(N$1288=0,N$1289&gt;0),IF('Female Data'!N477&lt;N$1289,'Female Data'!$X477,0),IF(AND('Female Data'!N477&gt;N$1288,'Female Data'!N477&lt;N$1289),'Female Data'!$X477,0))))</f>
        <v>--</v>
      </c>
      <c r="O477" t="str">
        <f>IF(AND(O$1288=0,O$1289=0),"--",IF(AND(O$1288&gt;0,O$1289=0),IF('Female Data'!O477&gt;O$1288,'Female Data'!$X477,0),IF(AND(O$1288=0,O$1289&gt;0),IF('Female Data'!O477&lt;O$1289,'Female Data'!$X477,0),IF(AND('Female Data'!O477&gt;O$1288,'Female Data'!O477&lt;O$1289),'Female Data'!$X477,0))))</f>
        <v>--</v>
      </c>
      <c r="P477" t="str">
        <f>IF(AND(P$1288=0,P$1289=0),"--",IF(AND(P$1288&gt;0,P$1289=0),IF('Female Data'!P477&gt;P$1288,'Female Data'!$X477,0),IF(AND(P$1288=0,P$1289&gt;0),IF('Female Data'!P477&lt;P$1289,'Female Data'!$X477,0),IF(AND('Female Data'!P477&gt;P$1288,'Female Data'!P477&lt;P$1289),'Female Data'!$X477,0))))</f>
        <v>--</v>
      </c>
      <c r="Q477" t="str">
        <f>IF(AND(Q$1288=0,Q$1289=0),"--",IF(AND(Q$1288&gt;0,Q$1289=0),IF('Female Data'!Q477&gt;Q$1288,'Female Data'!$X477,0),IF(AND(Q$1288=0,Q$1289&gt;0),IF('Female Data'!Q477&lt;Q$1289,'Female Data'!$X477,0),IF(AND('Female Data'!Q477&gt;Q$1288,'Female Data'!Q477&lt;Q$1289),'Female Data'!$X477,0))))</f>
        <v>--</v>
      </c>
      <c r="R477" t="str">
        <f>IF(AND(R$1288=0,R$1289=0),"--",IF(AND(R$1288&gt;0,R$1289=0),IF('Female Data'!R477&gt;R$1288,'Female Data'!$X477,0),IF(AND(R$1288=0,R$1289&gt;0),IF('Female Data'!R477&lt;R$1289,'Female Data'!$X477,0),IF(AND('Female Data'!R477&gt;R$1288,'Female Data'!R477&lt;R$1289),'Female Data'!$X477,0))))</f>
        <v>--</v>
      </c>
      <c r="S477" t="str">
        <f>IF(AND(S$1288=0,S$1289=0),"--",IF(AND(S$1288&gt;0,S$1289=0),IF('Female Data'!S477&gt;S$1288,'Female Data'!$X477,0),IF(AND(S$1288=0,S$1289&gt;0),IF('Female Data'!S477&lt;S$1289,'Female Data'!$X477,0),IF(AND('Female Data'!S477&gt;S$1288,'Female Data'!S477&lt;S$1289),'Female Data'!$X477,0))))</f>
        <v>--</v>
      </c>
      <c r="T477" t="str">
        <f>IF(AND(T$1288=0,T$1289=0),"--",IF(AND(T$1288&gt;0,T$1289=0),IF('Female Data'!T477&gt;T$1288,'Female Data'!$X477,0),IF(AND(T$1288=0,T$1289&gt;0),IF('Female Data'!T477&lt;T$1289,'Female Data'!$X477,0),IF(AND('Female Data'!T477&gt;T$1288,'Female Data'!T477&lt;T$1289),'Female Data'!$X477,0))))</f>
        <v>--</v>
      </c>
      <c r="U477" t="str">
        <f>IF(AND(U$1288=0,U$1289=0),"--",IF(AND(U$1288&gt;0,U$1289=0),IF('Female Data'!U477&gt;U$1288,'Female Data'!$X477,0),IF(AND(U$1288=0,U$1289&gt;0),IF('Female Data'!U477&lt;U$1289,'Female Data'!$X477,0),IF(AND('Female Data'!U477&gt;U$1288,'Female Data'!U477&lt;U$1289),'Female Data'!$X477,0))))</f>
        <v>--</v>
      </c>
      <c r="V477" t="str">
        <f>IF(AND(V$1288=0,V$1289=0),"--",IF(AND(V$1288&gt;0,V$1289=0),IF('Female Data'!V477&gt;V$1288,'Female Data'!$X477,0),IF(AND(V$1288=0,V$1289&gt;0),IF('Female Data'!V477&lt;V$1289,'Female Data'!$X477,0),IF(AND('Female Data'!V477&gt;V$1288,'Female Data'!V477&lt;V$1289),'Female Data'!$X477,0))))</f>
        <v>--</v>
      </c>
      <c r="W477" t="str">
        <f>IF(AND(W$1288=0,W$1289=0),"--",IF(AND(W$1288&gt;0,W$1289=0),IF('Female Data'!W477&gt;W$1288,'Female Data'!$X477,0),IF(AND(W$1288=0,W$1289&gt;0),IF('Female Data'!W477&lt;W$1289,'Female Data'!$X477,0),IF(AND('Female Data'!W477&gt;W$1288,'Female Data'!W477&lt;W$1289),'Female Data'!$X477,0))))</f>
        <v>--</v>
      </c>
      <c r="Y477">
        <f t="shared" si="14"/>
        <v>0</v>
      </c>
      <c r="Z477">
        <f>Y477*'Female Data'!X477</f>
        <v>0</v>
      </c>
      <c r="AA477">
        <f t="shared" si="15"/>
        <v>1</v>
      </c>
      <c r="AB477">
        <f>AA477*'Female Data'!X477</f>
        <v>19873</v>
      </c>
    </row>
    <row r="478" spans="1:28">
      <c r="A478">
        <f>'Female Data'!A478</f>
        <v>477</v>
      </c>
      <c r="B478" t="str">
        <f>'Female Data'!B478</f>
        <v>F</v>
      </c>
      <c r="C478" t="str">
        <f>IF(AND(C$1288=0,C$1289=0),"--",IF(AND(C$1288&gt;0,C$1289=0),IF('Female Data'!C478&gt;C$1288,'Female Data'!$X478,0),IF(AND(C$1288=0,C$1289&gt;0),IF('Female Data'!C478&lt;C$1289,'Female Data'!$X478,0),IF(AND('Female Data'!C478&gt;C$1288,'Female Data'!C478&lt;C$1289),'Female Data'!$X478,0))))</f>
        <v>--</v>
      </c>
      <c r="D478" t="str">
        <f>IF(AND(D$1288=0,D$1289=0),"--",IF(AND(D$1288&gt;0,D$1289=0),IF('Female Data'!D478&gt;D$1288,'Female Data'!$X478,0),IF(AND(D$1288=0,D$1289&gt;0),IF('Female Data'!D478&lt;D$1289,'Female Data'!$X478,0),IF(AND('Female Data'!D478&gt;D$1288,'Female Data'!D478&lt;D$1289),'Female Data'!$X478,0))))</f>
        <v>--</v>
      </c>
      <c r="E478" t="str">
        <f>IF(AND(E$1288=0,E$1289=0),"--",IF(AND(E$1288&gt;0,E$1289=0),IF('Female Data'!E478&gt;E$1288,'Female Data'!$X478,0),IF(AND(E$1288=0,E$1289&gt;0),IF('Female Data'!E478&lt;E$1289,'Female Data'!$X478,0),IF(AND('Female Data'!E478&gt;E$1288,'Female Data'!E478&lt;E$1289),'Female Data'!$X478,0))))</f>
        <v>--</v>
      </c>
      <c r="F478" t="str">
        <f>IF(AND(F$1288=0,F$1289=0),"--",IF(AND(F$1288&gt;0,F$1289=0),IF('Female Data'!F478&gt;F$1288,'Female Data'!$X478,0),IF(AND(F$1288=0,F$1289&gt;0),IF('Female Data'!F478&lt;F$1289,'Female Data'!$X478,0),IF(AND('Female Data'!F478&gt;F$1288,'Female Data'!F478&lt;F$1289),'Female Data'!$X478,0))))</f>
        <v>--</v>
      </c>
      <c r="G478" t="str">
        <f>IF(AND(G$1288=0,G$1289=0),"--",IF(AND(G$1288&gt;0,G$1289=0),IF('Female Data'!G478&gt;G$1288,'Female Data'!$X478,0),IF(AND(G$1288=0,G$1289&gt;0),IF('Female Data'!G478&lt;G$1289,'Female Data'!$X478,0),IF(AND('Female Data'!G478&gt;G$1288,'Female Data'!G478&lt;G$1289),'Female Data'!$X478,0))))</f>
        <v>--</v>
      </c>
      <c r="H478" t="str">
        <f>IF(AND(H$1288=0,H$1289=0),"--",IF(AND(H$1288&gt;0,H$1289=0),IF('Female Data'!H478&gt;H$1288,'Female Data'!$X478,0),IF(AND(H$1288=0,H$1289&gt;0),IF('Female Data'!H478&lt;H$1289,'Female Data'!$X478,0),IF(AND('Female Data'!H478&gt;H$1288,'Female Data'!H478&lt;H$1289),'Female Data'!$X478,0))))</f>
        <v>--</v>
      </c>
      <c r="I478" t="str">
        <f>IF(AND(I$1288=0,I$1289=0),"--",IF(AND(I$1288&gt;0,I$1289=0),IF('Female Data'!I478&gt;I$1288,'Female Data'!$X478,0),IF(AND(I$1288=0,I$1289&gt;0),IF('Female Data'!I478&lt;I$1289,'Female Data'!$X478,0),IF(AND('Female Data'!I478&gt;I$1288,'Female Data'!I478&lt;I$1289),'Female Data'!$X478,0))))</f>
        <v>--</v>
      </c>
      <c r="J478" t="str">
        <f>IF(AND(J$1288=0,J$1289=0),"--",IF(AND(J$1288&gt;0,J$1289=0),IF('Female Data'!J478&gt;J$1288,'Female Data'!$X478,0),IF(AND(J$1288=0,J$1289&gt;0),IF('Female Data'!J478&lt;J$1289,'Female Data'!$X478,0),IF(AND('Female Data'!J478&gt;J$1288,'Female Data'!J478&lt;J$1289),'Female Data'!$X478,0))))</f>
        <v>--</v>
      </c>
      <c r="K478" t="str">
        <f>IF(AND(K$1288=0,K$1289=0),"--",IF(AND(K$1288&gt;0,K$1289=0),IF('Female Data'!K478&gt;K$1288,'Female Data'!$X478,0),IF(AND(K$1288=0,K$1289&gt;0),IF('Female Data'!K478&lt;K$1289,'Female Data'!$X478,0),IF(AND('Female Data'!K478&gt;K$1288,'Female Data'!K478&lt;K$1289),'Female Data'!$X478,0))))</f>
        <v>--</v>
      </c>
      <c r="L478" t="str">
        <f>IF(AND(L$1288=0,L$1289=0),"--",IF(AND(L$1288&gt;0,L$1289=0),IF('Female Data'!L478&gt;L$1288,'Female Data'!$X478,0),IF(AND(L$1288=0,L$1289&gt;0),IF('Female Data'!L478&lt;L$1289,'Female Data'!$X478,0),IF(AND('Female Data'!L478&gt;L$1288,'Female Data'!L478&lt;L$1289),'Female Data'!$X478,0))))</f>
        <v>--</v>
      </c>
      <c r="M478" t="str">
        <f>IF(AND(M$1288=0,M$1289=0),"--",IF(AND(M$1288&gt;0,M$1289=0),IF('Female Data'!M478&gt;M$1288,'Female Data'!$X478,0),IF(AND(M$1288=0,M$1289&gt;0),IF('Female Data'!M478&lt;M$1289,'Female Data'!$X478,0),IF(AND('Female Data'!M478&gt;M$1288,'Female Data'!M478&lt;M$1289),'Female Data'!$X478,0))))</f>
        <v>--</v>
      </c>
      <c r="N478" t="str">
        <f>IF(AND(N$1288=0,N$1289=0),"--",IF(AND(N$1288&gt;0,N$1289=0),IF('Female Data'!N478&gt;N$1288,'Female Data'!$X478,0),IF(AND(N$1288=0,N$1289&gt;0),IF('Female Data'!N478&lt;N$1289,'Female Data'!$X478,0),IF(AND('Female Data'!N478&gt;N$1288,'Female Data'!N478&lt;N$1289),'Female Data'!$X478,0))))</f>
        <v>--</v>
      </c>
      <c r="O478" t="str">
        <f>IF(AND(O$1288=0,O$1289=0),"--",IF(AND(O$1288&gt;0,O$1289=0),IF('Female Data'!O478&gt;O$1288,'Female Data'!$X478,0),IF(AND(O$1288=0,O$1289&gt;0),IF('Female Data'!O478&lt;O$1289,'Female Data'!$X478,0),IF(AND('Female Data'!O478&gt;O$1288,'Female Data'!O478&lt;O$1289),'Female Data'!$X478,0))))</f>
        <v>--</v>
      </c>
      <c r="P478" t="str">
        <f>IF(AND(P$1288=0,P$1289=0),"--",IF(AND(P$1288&gt;0,P$1289=0),IF('Female Data'!P478&gt;P$1288,'Female Data'!$X478,0),IF(AND(P$1288=0,P$1289&gt;0),IF('Female Data'!P478&lt;P$1289,'Female Data'!$X478,0),IF(AND('Female Data'!P478&gt;P$1288,'Female Data'!P478&lt;P$1289),'Female Data'!$X478,0))))</f>
        <v>--</v>
      </c>
      <c r="Q478" t="str">
        <f>IF(AND(Q$1288=0,Q$1289=0),"--",IF(AND(Q$1288&gt;0,Q$1289=0),IF('Female Data'!Q478&gt;Q$1288,'Female Data'!$X478,0),IF(AND(Q$1288=0,Q$1289&gt;0),IF('Female Data'!Q478&lt;Q$1289,'Female Data'!$X478,0),IF(AND('Female Data'!Q478&gt;Q$1288,'Female Data'!Q478&lt;Q$1289),'Female Data'!$X478,0))))</f>
        <v>--</v>
      </c>
      <c r="R478" t="str">
        <f>IF(AND(R$1288=0,R$1289=0),"--",IF(AND(R$1288&gt;0,R$1289=0),IF('Female Data'!R478&gt;R$1288,'Female Data'!$X478,0),IF(AND(R$1288=0,R$1289&gt;0),IF('Female Data'!R478&lt;R$1289,'Female Data'!$X478,0),IF(AND('Female Data'!R478&gt;R$1288,'Female Data'!R478&lt;R$1289),'Female Data'!$X478,0))))</f>
        <v>--</v>
      </c>
      <c r="S478" t="str">
        <f>IF(AND(S$1288=0,S$1289=0),"--",IF(AND(S$1288&gt;0,S$1289=0),IF('Female Data'!S478&gt;S$1288,'Female Data'!$X478,0),IF(AND(S$1288=0,S$1289&gt;0),IF('Female Data'!S478&lt;S$1289,'Female Data'!$X478,0),IF(AND('Female Data'!S478&gt;S$1288,'Female Data'!S478&lt;S$1289),'Female Data'!$X478,0))))</f>
        <v>--</v>
      </c>
      <c r="T478" t="str">
        <f>IF(AND(T$1288=0,T$1289=0),"--",IF(AND(T$1288&gt;0,T$1289=0),IF('Female Data'!T478&gt;T$1288,'Female Data'!$X478,0),IF(AND(T$1288=0,T$1289&gt;0),IF('Female Data'!T478&lt;T$1289,'Female Data'!$X478,0),IF(AND('Female Data'!T478&gt;T$1288,'Female Data'!T478&lt;T$1289),'Female Data'!$X478,0))))</f>
        <v>--</v>
      </c>
      <c r="U478" t="str">
        <f>IF(AND(U$1288=0,U$1289=0),"--",IF(AND(U$1288&gt;0,U$1289=0),IF('Female Data'!U478&gt;U$1288,'Female Data'!$X478,0),IF(AND(U$1288=0,U$1289&gt;0),IF('Female Data'!U478&lt;U$1289,'Female Data'!$X478,0),IF(AND('Female Data'!U478&gt;U$1288,'Female Data'!U478&lt;U$1289),'Female Data'!$X478,0))))</f>
        <v>--</v>
      </c>
      <c r="V478" t="str">
        <f>IF(AND(V$1288=0,V$1289=0),"--",IF(AND(V$1288&gt;0,V$1289=0),IF('Female Data'!V478&gt;V$1288,'Female Data'!$X478,0),IF(AND(V$1288=0,V$1289&gt;0),IF('Female Data'!V478&lt;V$1289,'Female Data'!$X478,0),IF(AND('Female Data'!V478&gt;V$1288,'Female Data'!V478&lt;V$1289),'Female Data'!$X478,0))))</f>
        <v>--</v>
      </c>
      <c r="W478" t="str">
        <f>IF(AND(W$1288=0,W$1289=0),"--",IF(AND(W$1288&gt;0,W$1289=0),IF('Female Data'!W478&gt;W$1288,'Female Data'!$X478,0),IF(AND(W$1288=0,W$1289&gt;0),IF('Female Data'!W478&lt;W$1289,'Female Data'!$X478,0),IF(AND('Female Data'!W478&gt;W$1288,'Female Data'!W478&lt;W$1289),'Female Data'!$X478,0))))</f>
        <v>--</v>
      </c>
      <c r="Y478">
        <f t="shared" si="14"/>
        <v>0</v>
      </c>
      <c r="Z478">
        <f>Y478*'Female Data'!X478</f>
        <v>0</v>
      </c>
      <c r="AA478">
        <f t="shared" si="15"/>
        <v>1</v>
      </c>
      <c r="AB478">
        <f>AA478*'Female Data'!X478</f>
        <v>36624</v>
      </c>
    </row>
    <row r="479" spans="1:28">
      <c r="A479">
        <f>'Female Data'!A479</f>
        <v>478</v>
      </c>
      <c r="B479" t="str">
        <f>'Female Data'!B479</f>
        <v>F</v>
      </c>
      <c r="C479" t="str">
        <f>IF(AND(C$1288=0,C$1289=0),"--",IF(AND(C$1288&gt;0,C$1289=0),IF('Female Data'!C479&gt;C$1288,'Female Data'!$X479,0),IF(AND(C$1288=0,C$1289&gt;0),IF('Female Data'!C479&lt;C$1289,'Female Data'!$X479,0),IF(AND('Female Data'!C479&gt;C$1288,'Female Data'!C479&lt;C$1289),'Female Data'!$X479,0))))</f>
        <v>--</v>
      </c>
      <c r="D479" t="str">
        <f>IF(AND(D$1288=0,D$1289=0),"--",IF(AND(D$1288&gt;0,D$1289=0),IF('Female Data'!D479&gt;D$1288,'Female Data'!$X479,0),IF(AND(D$1288=0,D$1289&gt;0),IF('Female Data'!D479&lt;D$1289,'Female Data'!$X479,0),IF(AND('Female Data'!D479&gt;D$1288,'Female Data'!D479&lt;D$1289),'Female Data'!$X479,0))))</f>
        <v>--</v>
      </c>
      <c r="E479" t="str">
        <f>IF(AND(E$1288=0,E$1289=0),"--",IF(AND(E$1288&gt;0,E$1289=0),IF('Female Data'!E479&gt;E$1288,'Female Data'!$X479,0),IF(AND(E$1288=0,E$1289&gt;0),IF('Female Data'!E479&lt;E$1289,'Female Data'!$X479,0),IF(AND('Female Data'!E479&gt;E$1288,'Female Data'!E479&lt;E$1289),'Female Data'!$X479,0))))</f>
        <v>--</v>
      </c>
      <c r="F479" t="str">
        <f>IF(AND(F$1288=0,F$1289=0),"--",IF(AND(F$1288&gt;0,F$1289=0),IF('Female Data'!F479&gt;F$1288,'Female Data'!$X479,0),IF(AND(F$1288=0,F$1289&gt;0),IF('Female Data'!F479&lt;F$1289,'Female Data'!$X479,0),IF(AND('Female Data'!F479&gt;F$1288,'Female Data'!F479&lt;F$1289),'Female Data'!$X479,0))))</f>
        <v>--</v>
      </c>
      <c r="G479" t="str">
        <f>IF(AND(G$1288=0,G$1289=0),"--",IF(AND(G$1288&gt;0,G$1289=0),IF('Female Data'!G479&gt;G$1288,'Female Data'!$X479,0),IF(AND(G$1288=0,G$1289&gt;0),IF('Female Data'!G479&lt;G$1289,'Female Data'!$X479,0),IF(AND('Female Data'!G479&gt;G$1288,'Female Data'!G479&lt;G$1289),'Female Data'!$X479,0))))</f>
        <v>--</v>
      </c>
      <c r="H479" t="str">
        <f>IF(AND(H$1288=0,H$1289=0),"--",IF(AND(H$1288&gt;0,H$1289=0),IF('Female Data'!H479&gt;H$1288,'Female Data'!$X479,0),IF(AND(H$1288=0,H$1289&gt;0),IF('Female Data'!H479&lt;H$1289,'Female Data'!$X479,0),IF(AND('Female Data'!H479&gt;H$1288,'Female Data'!H479&lt;H$1289),'Female Data'!$X479,0))))</f>
        <v>--</v>
      </c>
      <c r="I479" t="str">
        <f>IF(AND(I$1288=0,I$1289=0),"--",IF(AND(I$1288&gt;0,I$1289=0),IF('Female Data'!I479&gt;I$1288,'Female Data'!$X479,0),IF(AND(I$1288=0,I$1289&gt;0),IF('Female Data'!I479&lt;I$1289,'Female Data'!$X479,0),IF(AND('Female Data'!I479&gt;I$1288,'Female Data'!I479&lt;I$1289),'Female Data'!$X479,0))))</f>
        <v>--</v>
      </c>
      <c r="J479" t="str">
        <f>IF(AND(J$1288=0,J$1289=0),"--",IF(AND(J$1288&gt;0,J$1289=0),IF('Female Data'!J479&gt;J$1288,'Female Data'!$X479,0),IF(AND(J$1288=0,J$1289&gt;0),IF('Female Data'!J479&lt;J$1289,'Female Data'!$X479,0),IF(AND('Female Data'!J479&gt;J$1288,'Female Data'!J479&lt;J$1289),'Female Data'!$X479,0))))</f>
        <v>--</v>
      </c>
      <c r="K479" t="str">
        <f>IF(AND(K$1288=0,K$1289=0),"--",IF(AND(K$1288&gt;0,K$1289=0),IF('Female Data'!K479&gt;K$1288,'Female Data'!$X479,0),IF(AND(K$1288=0,K$1289&gt;0),IF('Female Data'!K479&lt;K$1289,'Female Data'!$X479,0),IF(AND('Female Data'!K479&gt;K$1288,'Female Data'!K479&lt;K$1289),'Female Data'!$X479,0))))</f>
        <v>--</v>
      </c>
      <c r="L479" t="str">
        <f>IF(AND(L$1288=0,L$1289=0),"--",IF(AND(L$1288&gt;0,L$1289=0),IF('Female Data'!L479&gt;L$1288,'Female Data'!$X479,0),IF(AND(L$1288=0,L$1289&gt;0),IF('Female Data'!L479&lt;L$1289,'Female Data'!$X479,0),IF(AND('Female Data'!L479&gt;L$1288,'Female Data'!L479&lt;L$1289),'Female Data'!$X479,0))))</f>
        <v>--</v>
      </c>
      <c r="M479" t="str">
        <f>IF(AND(M$1288=0,M$1289=0),"--",IF(AND(M$1288&gt;0,M$1289=0),IF('Female Data'!M479&gt;M$1288,'Female Data'!$X479,0),IF(AND(M$1288=0,M$1289&gt;0),IF('Female Data'!M479&lt;M$1289,'Female Data'!$X479,0),IF(AND('Female Data'!M479&gt;M$1288,'Female Data'!M479&lt;M$1289),'Female Data'!$X479,0))))</f>
        <v>--</v>
      </c>
      <c r="N479" t="str">
        <f>IF(AND(N$1288=0,N$1289=0),"--",IF(AND(N$1288&gt;0,N$1289=0),IF('Female Data'!N479&gt;N$1288,'Female Data'!$X479,0),IF(AND(N$1288=0,N$1289&gt;0),IF('Female Data'!N479&lt;N$1289,'Female Data'!$X479,0),IF(AND('Female Data'!N479&gt;N$1288,'Female Data'!N479&lt;N$1289),'Female Data'!$X479,0))))</f>
        <v>--</v>
      </c>
      <c r="O479" t="str">
        <f>IF(AND(O$1288=0,O$1289=0),"--",IF(AND(O$1288&gt;0,O$1289=0),IF('Female Data'!O479&gt;O$1288,'Female Data'!$X479,0),IF(AND(O$1288=0,O$1289&gt;0),IF('Female Data'!O479&lt;O$1289,'Female Data'!$X479,0),IF(AND('Female Data'!O479&gt;O$1288,'Female Data'!O479&lt;O$1289),'Female Data'!$X479,0))))</f>
        <v>--</v>
      </c>
      <c r="P479" t="str">
        <f>IF(AND(P$1288=0,P$1289=0),"--",IF(AND(P$1288&gt;0,P$1289=0),IF('Female Data'!P479&gt;P$1288,'Female Data'!$X479,0),IF(AND(P$1288=0,P$1289&gt;0),IF('Female Data'!P479&lt;P$1289,'Female Data'!$X479,0),IF(AND('Female Data'!P479&gt;P$1288,'Female Data'!P479&lt;P$1289),'Female Data'!$X479,0))))</f>
        <v>--</v>
      </c>
      <c r="Q479" t="str">
        <f>IF(AND(Q$1288=0,Q$1289=0),"--",IF(AND(Q$1288&gt;0,Q$1289=0),IF('Female Data'!Q479&gt;Q$1288,'Female Data'!$X479,0),IF(AND(Q$1288=0,Q$1289&gt;0),IF('Female Data'!Q479&lt;Q$1289,'Female Data'!$X479,0),IF(AND('Female Data'!Q479&gt;Q$1288,'Female Data'!Q479&lt;Q$1289),'Female Data'!$X479,0))))</f>
        <v>--</v>
      </c>
      <c r="R479" t="str">
        <f>IF(AND(R$1288=0,R$1289=0),"--",IF(AND(R$1288&gt;0,R$1289=0),IF('Female Data'!R479&gt;R$1288,'Female Data'!$X479,0),IF(AND(R$1288=0,R$1289&gt;0),IF('Female Data'!R479&lt;R$1289,'Female Data'!$X479,0),IF(AND('Female Data'!R479&gt;R$1288,'Female Data'!R479&lt;R$1289),'Female Data'!$X479,0))))</f>
        <v>--</v>
      </c>
      <c r="S479" t="str">
        <f>IF(AND(S$1288=0,S$1289=0),"--",IF(AND(S$1288&gt;0,S$1289=0),IF('Female Data'!S479&gt;S$1288,'Female Data'!$X479,0),IF(AND(S$1288=0,S$1289&gt;0),IF('Female Data'!S479&lt;S$1289,'Female Data'!$X479,0),IF(AND('Female Data'!S479&gt;S$1288,'Female Data'!S479&lt;S$1289),'Female Data'!$X479,0))))</f>
        <v>--</v>
      </c>
      <c r="T479" t="str">
        <f>IF(AND(T$1288=0,T$1289=0),"--",IF(AND(T$1288&gt;0,T$1289=0),IF('Female Data'!T479&gt;T$1288,'Female Data'!$X479,0),IF(AND(T$1288=0,T$1289&gt;0),IF('Female Data'!T479&lt;T$1289,'Female Data'!$X479,0),IF(AND('Female Data'!T479&gt;T$1288,'Female Data'!T479&lt;T$1289),'Female Data'!$X479,0))))</f>
        <v>--</v>
      </c>
      <c r="U479" t="str">
        <f>IF(AND(U$1288=0,U$1289=0),"--",IF(AND(U$1288&gt;0,U$1289=0),IF('Female Data'!U479&gt;U$1288,'Female Data'!$X479,0),IF(AND(U$1288=0,U$1289&gt;0),IF('Female Data'!U479&lt;U$1289,'Female Data'!$X479,0),IF(AND('Female Data'!U479&gt;U$1288,'Female Data'!U479&lt;U$1289),'Female Data'!$X479,0))))</f>
        <v>--</v>
      </c>
      <c r="V479" t="str">
        <f>IF(AND(V$1288=0,V$1289=0),"--",IF(AND(V$1288&gt;0,V$1289=0),IF('Female Data'!V479&gt;V$1288,'Female Data'!$X479,0),IF(AND(V$1288=0,V$1289&gt;0),IF('Female Data'!V479&lt;V$1289,'Female Data'!$X479,0),IF(AND('Female Data'!V479&gt;V$1288,'Female Data'!V479&lt;V$1289),'Female Data'!$X479,0))))</f>
        <v>--</v>
      </c>
      <c r="W479" t="str">
        <f>IF(AND(W$1288=0,W$1289=0),"--",IF(AND(W$1288&gt;0,W$1289=0),IF('Female Data'!W479&gt;W$1288,'Female Data'!$X479,0),IF(AND(W$1288=0,W$1289&gt;0),IF('Female Data'!W479&lt;W$1289,'Female Data'!$X479,0),IF(AND('Female Data'!W479&gt;W$1288,'Female Data'!W479&lt;W$1289),'Female Data'!$X479,0))))</f>
        <v>--</v>
      </c>
      <c r="Y479">
        <f t="shared" si="14"/>
        <v>0</v>
      </c>
      <c r="Z479">
        <f>Y479*'Female Data'!X479</f>
        <v>0</v>
      </c>
      <c r="AA479">
        <f t="shared" si="15"/>
        <v>1</v>
      </c>
      <c r="AB479">
        <f>AA479*'Female Data'!X479</f>
        <v>58453</v>
      </c>
    </row>
    <row r="480" spans="1:28">
      <c r="A480">
        <f>'Female Data'!A480</f>
        <v>479</v>
      </c>
      <c r="B480" t="str">
        <f>'Female Data'!B480</f>
        <v>F</v>
      </c>
      <c r="C480" t="str">
        <f>IF(AND(C$1288=0,C$1289=0),"--",IF(AND(C$1288&gt;0,C$1289=0),IF('Female Data'!C480&gt;C$1288,'Female Data'!$X480,0),IF(AND(C$1288=0,C$1289&gt;0),IF('Female Data'!C480&lt;C$1289,'Female Data'!$X480,0),IF(AND('Female Data'!C480&gt;C$1288,'Female Data'!C480&lt;C$1289),'Female Data'!$X480,0))))</f>
        <v>--</v>
      </c>
      <c r="D480" t="str">
        <f>IF(AND(D$1288=0,D$1289=0),"--",IF(AND(D$1288&gt;0,D$1289=0),IF('Female Data'!D480&gt;D$1288,'Female Data'!$X480,0),IF(AND(D$1288=0,D$1289&gt;0),IF('Female Data'!D480&lt;D$1289,'Female Data'!$X480,0),IF(AND('Female Data'!D480&gt;D$1288,'Female Data'!D480&lt;D$1289),'Female Data'!$X480,0))))</f>
        <v>--</v>
      </c>
      <c r="E480" t="str">
        <f>IF(AND(E$1288=0,E$1289=0),"--",IF(AND(E$1288&gt;0,E$1289=0),IF('Female Data'!E480&gt;E$1288,'Female Data'!$X480,0),IF(AND(E$1288=0,E$1289&gt;0),IF('Female Data'!E480&lt;E$1289,'Female Data'!$X480,0),IF(AND('Female Data'!E480&gt;E$1288,'Female Data'!E480&lt;E$1289),'Female Data'!$X480,0))))</f>
        <v>--</v>
      </c>
      <c r="F480" t="str">
        <f>IF(AND(F$1288=0,F$1289=0),"--",IF(AND(F$1288&gt;0,F$1289=0),IF('Female Data'!F480&gt;F$1288,'Female Data'!$X480,0),IF(AND(F$1288=0,F$1289&gt;0),IF('Female Data'!F480&lt;F$1289,'Female Data'!$X480,0),IF(AND('Female Data'!F480&gt;F$1288,'Female Data'!F480&lt;F$1289),'Female Data'!$X480,0))))</f>
        <v>--</v>
      </c>
      <c r="G480" t="str">
        <f>IF(AND(G$1288=0,G$1289=0),"--",IF(AND(G$1288&gt;0,G$1289=0),IF('Female Data'!G480&gt;G$1288,'Female Data'!$X480,0),IF(AND(G$1288=0,G$1289&gt;0),IF('Female Data'!G480&lt;G$1289,'Female Data'!$X480,0),IF(AND('Female Data'!G480&gt;G$1288,'Female Data'!G480&lt;G$1289),'Female Data'!$X480,0))))</f>
        <v>--</v>
      </c>
      <c r="H480" t="str">
        <f>IF(AND(H$1288=0,H$1289=0),"--",IF(AND(H$1288&gt;0,H$1289=0),IF('Female Data'!H480&gt;H$1288,'Female Data'!$X480,0),IF(AND(H$1288=0,H$1289&gt;0),IF('Female Data'!H480&lt;H$1289,'Female Data'!$X480,0),IF(AND('Female Data'!H480&gt;H$1288,'Female Data'!H480&lt;H$1289),'Female Data'!$X480,0))))</f>
        <v>--</v>
      </c>
      <c r="I480" t="str">
        <f>IF(AND(I$1288=0,I$1289=0),"--",IF(AND(I$1288&gt;0,I$1289=0),IF('Female Data'!I480&gt;I$1288,'Female Data'!$X480,0),IF(AND(I$1288=0,I$1289&gt;0),IF('Female Data'!I480&lt;I$1289,'Female Data'!$X480,0),IF(AND('Female Data'!I480&gt;I$1288,'Female Data'!I480&lt;I$1289),'Female Data'!$X480,0))))</f>
        <v>--</v>
      </c>
      <c r="J480" t="str">
        <f>IF(AND(J$1288=0,J$1289=0),"--",IF(AND(J$1288&gt;0,J$1289=0),IF('Female Data'!J480&gt;J$1288,'Female Data'!$X480,0),IF(AND(J$1288=0,J$1289&gt;0),IF('Female Data'!J480&lt;J$1289,'Female Data'!$X480,0),IF(AND('Female Data'!J480&gt;J$1288,'Female Data'!J480&lt;J$1289),'Female Data'!$X480,0))))</f>
        <v>--</v>
      </c>
      <c r="K480" t="str">
        <f>IF(AND(K$1288=0,K$1289=0),"--",IF(AND(K$1288&gt;0,K$1289=0),IF('Female Data'!K480&gt;K$1288,'Female Data'!$X480,0),IF(AND(K$1288=0,K$1289&gt;0),IF('Female Data'!K480&lt;K$1289,'Female Data'!$X480,0),IF(AND('Female Data'!K480&gt;K$1288,'Female Data'!K480&lt;K$1289),'Female Data'!$X480,0))))</f>
        <v>--</v>
      </c>
      <c r="L480" t="str">
        <f>IF(AND(L$1288=0,L$1289=0),"--",IF(AND(L$1288&gt;0,L$1289=0),IF('Female Data'!L480&gt;L$1288,'Female Data'!$X480,0),IF(AND(L$1288=0,L$1289&gt;0),IF('Female Data'!L480&lt;L$1289,'Female Data'!$X480,0),IF(AND('Female Data'!L480&gt;L$1288,'Female Data'!L480&lt;L$1289),'Female Data'!$X480,0))))</f>
        <v>--</v>
      </c>
      <c r="M480" t="str">
        <f>IF(AND(M$1288=0,M$1289=0),"--",IF(AND(M$1288&gt;0,M$1289=0),IF('Female Data'!M480&gt;M$1288,'Female Data'!$X480,0),IF(AND(M$1288=0,M$1289&gt;0),IF('Female Data'!M480&lt;M$1289,'Female Data'!$X480,0),IF(AND('Female Data'!M480&gt;M$1288,'Female Data'!M480&lt;M$1289),'Female Data'!$X480,0))))</f>
        <v>--</v>
      </c>
      <c r="N480" t="str">
        <f>IF(AND(N$1288=0,N$1289=0),"--",IF(AND(N$1288&gt;0,N$1289=0),IF('Female Data'!N480&gt;N$1288,'Female Data'!$X480,0),IF(AND(N$1288=0,N$1289&gt;0),IF('Female Data'!N480&lt;N$1289,'Female Data'!$X480,0),IF(AND('Female Data'!N480&gt;N$1288,'Female Data'!N480&lt;N$1289),'Female Data'!$X480,0))))</f>
        <v>--</v>
      </c>
      <c r="O480" t="str">
        <f>IF(AND(O$1288=0,O$1289=0),"--",IF(AND(O$1288&gt;0,O$1289=0),IF('Female Data'!O480&gt;O$1288,'Female Data'!$X480,0),IF(AND(O$1288=0,O$1289&gt;0),IF('Female Data'!O480&lt;O$1289,'Female Data'!$X480,0),IF(AND('Female Data'!O480&gt;O$1288,'Female Data'!O480&lt;O$1289),'Female Data'!$X480,0))))</f>
        <v>--</v>
      </c>
      <c r="P480" t="str">
        <f>IF(AND(P$1288=0,P$1289=0),"--",IF(AND(P$1288&gt;0,P$1289=0),IF('Female Data'!P480&gt;P$1288,'Female Data'!$X480,0),IF(AND(P$1288=0,P$1289&gt;0),IF('Female Data'!P480&lt;P$1289,'Female Data'!$X480,0),IF(AND('Female Data'!P480&gt;P$1288,'Female Data'!P480&lt;P$1289),'Female Data'!$X480,0))))</f>
        <v>--</v>
      </c>
      <c r="Q480" t="str">
        <f>IF(AND(Q$1288=0,Q$1289=0),"--",IF(AND(Q$1288&gt;0,Q$1289=0),IF('Female Data'!Q480&gt;Q$1288,'Female Data'!$X480,0),IF(AND(Q$1288=0,Q$1289&gt;0),IF('Female Data'!Q480&lt;Q$1289,'Female Data'!$X480,0),IF(AND('Female Data'!Q480&gt;Q$1288,'Female Data'!Q480&lt;Q$1289),'Female Data'!$X480,0))))</f>
        <v>--</v>
      </c>
      <c r="R480" t="str">
        <f>IF(AND(R$1288=0,R$1289=0),"--",IF(AND(R$1288&gt;0,R$1289=0),IF('Female Data'!R480&gt;R$1288,'Female Data'!$X480,0),IF(AND(R$1288=0,R$1289&gt;0),IF('Female Data'!R480&lt;R$1289,'Female Data'!$X480,0),IF(AND('Female Data'!R480&gt;R$1288,'Female Data'!R480&lt;R$1289),'Female Data'!$X480,0))))</f>
        <v>--</v>
      </c>
      <c r="S480" t="str">
        <f>IF(AND(S$1288=0,S$1289=0),"--",IF(AND(S$1288&gt;0,S$1289=0),IF('Female Data'!S480&gt;S$1288,'Female Data'!$X480,0),IF(AND(S$1288=0,S$1289&gt;0),IF('Female Data'!S480&lt;S$1289,'Female Data'!$X480,0),IF(AND('Female Data'!S480&gt;S$1288,'Female Data'!S480&lt;S$1289),'Female Data'!$X480,0))))</f>
        <v>--</v>
      </c>
      <c r="T480" t="str">
        <f>IF(AND(T$1288=0,T$1289=0),"--",IF(AND(T$1288&gt;0,T$1289=0),IF('Female Data'!T480&gt;T$1288,'Female Data'!$X480,0),IF(AND(T$1288=0,T$1289&gt;0),IF('Female Data'!T480&lt;T$1289,'Female Data'!$X480,0),IF(AND('Female Data'!T480&gt;T$1288,'Female Data'!T480&lt;T$1289),'Female Data'!$X480,0))))</f>
        <v>--</v>
      </c>
      <c r="U480" t="str">
        <f>IF(AND(U$1288=0,U$1289=0),"--",IF(AND(U$1288&gt;0,U$1289=0),IF('Female Data'!U480&gt;U$1288,'Female Data'!$X480,0),IF(AND(U$1288=0,U$1289&gt;0),IF('Female Data'!U480&lt;U$1289,'Female Data'!$X480,0),IF(AND('Female Data'!U480&gt;U$1288,'Female Data'!U480&lt;U$1289),'Female Data'!$X480,0))))</f>
        <v>--</v>
      </c>
      <c r="V480" t="str">
        <f>IF(AND(V$1288=0,V$1289=0),"--",IF(AND(V$1288&gt;0,V$1289=0),IF('Female Data'!V480&gt;V$1288,'Female Data'!$X480,0),IF(AND(V$1288=0,V$1289&gt;0),IF('Female Data'!V480&lt;V$1289,'Female Data'!$X480,0),IF(AND('Female Data'!V480&gt;V$1288,'Female Data'!V480&lt;V$1289),'Female Data'!$X480,0))))</f>
        <v>--</v>
      </c>
      <c r="W480" t="str">
        <f>IF(AND(W$1288=0,W$1289=0),"--",IF(AND(W$1288&gt;0,W$1289=0),IF('Female Data'!W480&gt;W$1288,'Female Data'!$X480,0),IF(AND(W$1288=0,W$1289&gt;0),IF('Female Data'!W480&lt;W$1289,'Female Data'!$X480,0),IF(AND('Female Data'!W480&gt;W$1288,'Female Data'!W480&lt;W$1289),'Female Data'!$X480,0))))</f>
        <v>--</v>
      </c>
      <c r="Y480">
        <f t="shared" si="14"/>
        <v>0</v>
      </c>
      <c r="Z480">
        <f>Y480*'Female Data'!X480</f>
        <v>0</v>
      </c>
      <c r="AA480">
        <f t="shared" si="15"/>
        <v>1</v>
      </c>
      <c r="AB480">
        <f>AA480*'Female Data'!X480</f>
        <v>6131</v>
      </c>
    </row>
    <row r="481" spans="1:28">
      <c r="A481">
        <f>'Female Data'!A481</f>
        <v>480</v>
      </c>
      <c r="B481" t="str">
        <f>'Female Data'!B481</f>
        <v>F</v>
      </c>
      <c r="C481" t="str">
        <f>IF(AND(C$1288=0,C$1289=0),"--",IF(AND(C$1288&gt;0,C$1289=0),IF('Female Data'!C481&gt;C$1288,'Female Data'!$X481,0),IF(AND(C$1288=0,C$1289&gt;0),IF('Female Data'!C481&lt;C$1289,'Female Data'!$X481,0),IF(AND('Female Data'!C481&gt;C$1288,'Female Data'!C481&lt;C$1289),'Female Data'!$X481,0))))</f>
        <v>--</v>
      </c>
      <c r="D481" t="str">
        <f>IF(AND(D$1288=0,D$1289=0),"--",IF(AND(D$1288&gt;0,D$1289=0),IF('Female Data'!D481&gt;D$1288,'Female Data'!$X481,0),IF(AND(D$1288=0,D$1289&gt;0),IF('Female Data'!D481&lt;D$1289,'Female Data'!$X481,0),IF(AND('Female Data'!D481&gt;D$1288,'Female Data'!D481&lt;D$1289),'Female Data'!$X481,0))))</f>
        <v>--</v>
      </c>
      <c r="E481" t="str">
        <f>IF(AND(E$1288=0,E$1289=0),"--",IF(AND(E$1288&gt;0,E$1289=0),IF('Female Data'!E481&gt;E$1288,'Female Data'!$X481,0),IF(AND(E$1288=0,E$1289&gt;0),IF('Female Data'!E481&lt;E$1289,'Female Data'!$X481,0),IF(AND('Female Data'!E481&gt;E$1288,'Female Data'!E481&lt;E$1289),'Female Data'!$X481,0))))</f>
        <v>--</v>
      </c>
      <c r="F481" t="str">
        <f>IF(AND(F$1288=0,F$1289=0),"--",IF(AND(F$1288&gt;0,F$1289=0),IF('Female Data'!F481&gt;F$1288,'Female Data'!$X481,0),IF(AND(F$1288=0,F$1289&gt;0),IF('Female Data'!F481&lt;F$1289,'Female Data'!$X481,0),IF(AND('Female Data'!F481&gt;F$1288,'Female Data'!F481&lt;F$1289),'Female Data'!$X481,0))))</f>
        <v>--</v>
      </c>
      <c r="G481" t="str">
        <f>IF(AND(G$1288=0,G$1289=0),"--",IF(AND(G$1288&gt;0,G$1289=0),IF('Female Data'!G481&gt;G$1288,'Female Data'!$X481,0),IF(AND(G$1288=0,G$1289&gt;0),IF('Female Data'!G481&lt;G$1289,'Female Data'!$X481,0),IF(AND('Female Data'!G481&gt;G$1288,'Female Data'!G481&lt;G$1289),'Female Data'!$X481,0))))</f>
        <v>--</v>
      </c>
      <c r="H481" t="str">
        <f>IF(AND(H$1288=0,H$1289=0),"--",IF(AND(H$1288&gt;0,H$1289=0),IF('Female Data'!H481&gt;H$1288,'Female Data'!$X481,0),IF(AND(H$1288=0,H$1289&gt;0),IF('Female Data'!H481&lt;H$1289,'Female Data'!$X481,0),IF(AND('Female Data'!H481&gt;H$1288,'Female Data'!H481&lt;H$1289),'Female Data'!$X481,0))))</f>
        <v>--</v>
      </c>
      <c r="I481" t="str">
        <f>IF(AND(I$1288=0,I$1289=0),"--",IF(AND(I$1288&gt;0,I$1289=0),IF('Female Data'!I481&gt;I$1288,'Female Data'!$X481,0),IF(AND(I$1288=0,I$1289&gt;0),IF('Female Data'!I481&lt;I$1289,'Female Data'!$X481,0),IF(AND('Female Data'!I481&gt;I$1288,'Female Data'!I481&lt;I$1289),'Female Data'!$X481,0))))</f>
        <v>--</v>
      </c>
      <c r="J481" t="str">
        <f>IF(AND(J$1288=0,J$1289=0),"--",IF(AND(J$1288&gt;0,J$1289=0),IF('Female Data'!J481&gt;J$1288,'Female Data'!$X481,0),IF(AND(J$1288=0,J$1289&gt;0),IF('Female Data'!J481&lt;J$1289,'Female Data'!$X481,0),IF(AND('Female Data'!J481&gt;J$1288,'Female Data'!J481&lt;J$1289),'Female Data'!$X481,0))))</f>
        <v>--</v>
      </c>
      <c r="K481" t="str">
        <f>IF(AND(K$1288=0,K$1289=0),"--",IF(AND(K$1288&gt;0,K$1289=0),IF('Female Data'!K481&gt;K$1288,'Female Data'!$X481,0),IF(AND(K$1288=0,K$1289&gt;0),IF('Female Data'!K481&lt;K$1289,'Female Data'!$X481,0),IF(AND('Female Data'!K481&gt;K$1288,'Female Data'!K481&lt;K$1289),'Female Data'!$X481,0))))</f>
        <v>--</v>
      </c>
      <c r="L481" t="str">
        <f>IF(AND(L$1288=0,L$1289=0),"--",IF(AND(L$1288&gt;0,L$1289=0),IF('Female Data'!L481&gt;L$1288,'Female Data'!$X481,0),IF(AND(L$1288=0,L$1289&gt;0),IF('Female Data'!L481&lt;L$1289,'Female Data'!$X481,0),IF(AND('Female Data'!L481&gt;L$1288,'Female Data'!L481&lt;L$1289),'Female Data'!$X481,0))))</f>
        <v>--</v>
      </c>
      <c r="M481" t="str">
        <f>IF(AND(M$1288=0,M$1289=0),"--",IF(AND(M$1288&gt;0,M$1289=0),IF('Female Data'!M481&gt;M$1288,'Female Data'!$X481,0),IF(AND(M$1288=0,M$1289&gt;0),IF('Female Data'!M481&lt;M$1289,'Female Data'!$X481,0),IF(AND('Female Data'!M481&gt;M$1288,'Female Data'!M481&lt;M$1289),'Female Data'!$X481,0))))</f>
        <v>--</v>
      </c>
      <c r="N481" t="str">
        <f>IF(AND(N$1288=0,N$1289=0),"--",IF(AND(N$1288&gt;0,N$1289=0),IF('Female Data'!N481&gt;N$1288,'Female Data'!$X481,0),IF(AND(N$1288=0,N$1289&gt;0),IF('Female Data'!N481&lt;N$1289,'Female Data'!$X481,0),IF(AND('Female Data'!N481&gt;N$1288,'Female Data'!N481&lt;N$1289),'Female Data'!$X481,0))))</f>
        <v>--</v>
      </c>
      <c r="O481" t="str">
        <f>IF(AND(O$1288=0,O$1289=0),"--",IF(AND(O$1288&gt;0,O$1289=0),IF('Female Data'!O481&gt;O$1288,'Female Data'!$X481,0),IF(AND(O$1288=0,O$1289&gt;0),IF('Female Data'!O481&lt;O$1289,'Female Data'!$X481,0),IF(AND('Female Data'!O481&gt;O$1288,'Female Data'!O481&lt;O$1289),'Female Data'!$X481,0))))</f>
        <v>--</v>
      </c>
      <c r="P481" t="str">
        <f>IF(AND(P$1288=0,P$1289=0),"--",IF(AND(P$1288&gt;0,P$1289=0),IF('Female Data'!P481&gt;P$1288,'Female Data'!$X481,0),IF(AND(P$1288=0,P$1289&gt;0),IF('Female Data'!P481&lt;P$1289,'Female Data'!$X481,0),IF(AND('Female Data'!P481&gt;P$1288,'Female Data'!P481&lt;P$1289),'Female Data'!$X481,0))))</f>
        <v>--</v>
      </c>
      <c r="Q481" t="str">
        <f>IF(AND(Q$1288=0,Q$1289=0),"--",IF(AND(Q$1288&gt;0,Q$1289=0),IF('Female Data'!Q481&gt;Q$1288,'Female Data'!$X481,0),IF(AND(Q$1288=0,Q$1289&gt;0),IF('Female Data'!Q481&lt;Q$1289,'Female Data'!$X481,0),IF(AND('Female Data'!Q481&gt;Q$1288,'Female Data'!Q481&lt;Q$1289),'Female Data'!$X481,0))))</f>
        <v>--</v>
      </c>
      <c r="R481" t="str">
        <f>IF(AND(R$1288=0,R$1289=0),"--",IF(AND(R$1288&gt;0,R$1289=0),IF('Female Data'!R481&gt;R$1288,'Female Data'!$X481,0),IF(AND(R$1288=0,R$1289&gt;0),IF('Female Data'!R481&lt;R$1289,'Female Data'!$X481,0),IF(AND('Female Data'!R481&gt;R$1288,'Female Data'!R481&lt;R$1289),'Female Data'!$X481,0))))</f>
        <v>--</v>
      </c>
      <c r="S481" t="str">
        <f>IF(AND(S$1288=0,S$1289=0),"--",IF(AND(S$1288&gt;0,S$1289=0),IF('Female Data'!S481&gt;S$1288,'Female Data'!$X481,0),IF(AND(S$1288=0,S$1289&gt;0),IF('Female Data'!S481&lt;S$1289,'Female Data'!$X481,0),IF(AND('Female Data'!S481&gt;S$1288,'Female Data'!S481&lt;S$1289),'Female Data'!$X481,0))))</f>
        <v>--</v>
      </c>
      <c r="T481" t="str">
        <f>IF(AND(T$1288=0,T$1289=0),"--",IF(AND(T$1288&gt;0,T$1289=0),IF('Female Data'!T481&gt;T$1288,'Female Data'!$X481,0),IF(AND(T$1288=0,T$1289&gt;0),IF('Female Data'!T481&lt;T$1289,'Female Data'!$X481,0),IF(AND('Female Data'!T481&gt;T$1288,'Female Data'!T481&lt;T$1289),'Female Data'!$X481,0))))</f>
        <v>--</v>
      </c>
      <c r="U481" t="str">
        <f>IF(AND(U$1288=0,U$1289=0),"--",IF(AND(U$1288&gt;0,U$1289=0),IF('Female Data'!U481&gt;U$1288,'Female Data'!$X481,0),IF(AND(U$1288=0,U$1289&gt;0),IF('Female Data'!U481&lt;U$1289,'Female Data'!$X481,0),IF(AND('Female Data'!U481&gt;U$1288,'Female Data'!U481&lt;U$1289),'Female Data'!$X481,0))))</f>
        <v>--</v>
      </c>
      <c r="V481" t="str">
        <f>IF(AND(V$1288=0,V$1289=0),"--",IF(AND(V$1288&gt;0,V$1289=0),IF('Female Data'!V481&gt;V$1288,'Female Data'!$X481,0),IF(AND(V$1288=0,V$1289&gt;0),IF('Female Data'!V481&lt;V$1289,'Female Data'!$X481,0),IF(AND('Female Data'!V481&gt;V$1288,'Female Data'!V481&lt;V$1289),'Female Data'!$X481,0))))</f>
        <v>--</v>
      </c>
      <c r="W481" t="str">
        <f>IF(AND(W$1288=0,W$1289=0),"--",IF(AND(W$1288&gt;0,W$1289=0),IF('Female Data'!W481&gt;W$1288,'Female Data'!$X481,0),IF(AND(W$1288=0,W$1289&gt;0),IF('Female Data'!W481&lt;W$1289,'Female Data'!$X481,0),IF(AND('Female Data'!W481&gt;W$1288,'Female Data'!W481&lt;W$1289),'Female Data'!$X481,0))))</f>
        <v>--</v>
      </c>
      <c r="Y481">
        <f t="shared" si="14"/>
        <v>0</v>
      </c>
      <c r="Z481">
        <f>Y481*'Female Data'!X481</f>
        <v>0</v>
      </c>
      <c r="AA481">
        <f t="shared" si="15"/>
        <v>1</v>
      </c>
      <c r="AB481">
        <f>AA481*'Female Data'!X481</f>
        <v>50434</v>
      </c>
    </row>
    <row r="482" spans="1:28">
      <c r="A482">
        <f>'Female Data'!A482</f>
        <v>481</v>
      </c>
      <c r="B482" t="str">
        <f>'Female Data'!B482</f>
        <v>F</v>
      </c>
      <c r="C482" t="str">
        <f>IF(AND(C$1288=0,C$1289=0),"--",IF(AND(C$1288&gt;0,C$1289=0),IF('Female Data'!C482&gt;C$1288,'Female Data'!$X482,0),IF(AND(C$1288=0,C$1289&gt;0),IF('Female Data'!C482&lt;C$1289,'Female Data'!$X482,0),IF(AND('Female Data'!C482&gt;C$1288,'Female Data'!C482&lt;C$1289),'Female Data'!$X482,0))))</f>
        <v>--</v>
      </c>
      <c r="D482" t="str">
        <f>IF(AND(D$1288=0,D$1289=0),"--",IF(AND(D$1288&gt;0,D$1289=0),IF('Female Data'!D482&gt;D$1288,'Female Data'!$X482,0),IF(AND(D$1288=0,D$1289&gt;0),IF('Female Data'!D482&lt;D$1289,'Female Data'!$X482,0),IF(AND('Female Data'!D482&gt;D$1288,'Female Data'!D482&lt;D$1289),'Female Data'!$X482,0))))</f>
        <v>--</v>
      </c>
      <c r="E482" t="str">
        <f>IF(AND(E$1288=0,E$1289=0),"--",IF(AND(E$1288&gt;0,E$1289=0),IF('Female Data'!E482&gt;E$1288,'Female Data'!$X482,0),IF(AND(E$1288=0,E$1289&gt;0),IF('Female Data'!E482&lt;E$1289,'Female Data'!$X482,0),IF(AND('Female Data'!E482&gt;E$1288,'Female Data'!E482&lt;E$1289),'Female Data'!$X482,0))))</f>
        <v>--</v>
      </c>
      <c r="F482" t="str">
        <f>IF(AND(F$1288=0,F$1289=0),"--",IF(AND(F$1288&gt;0,F$1289=0),IF('Female Data'!F482&gt;F$1288,'Female Data'!$X482,0),IF(AND(F$1288=0,F$1289&gt;0),IF('Female Data'!F482&lt;F$1289,'Female Data'!$X482,0),IF(AND('Female Data'!F482&gt;F$1288,'Female Data'!F482&lt;F$1289),'Female Data'!$X482,0))))</f>
        <v>--</v>
      </c>
      <c r="G482" t="str">
        <f>IF(AND(G$1288=0,G$1289=0),"--",IF(AND(G$1288&gt;0,G$1289=0),IF('Female Data'!G482&gt;G$1288,'Female Data'!$X482,0),IF(AND(G$1288=0,G$1289&gt;0),IF('Female Data'!G482&lt;G$1289,'Female Data'!$X482,0),IF(AND('Female Data'!G482&gt;G$1288,'Female Data'!G482&lt;G$1289),'Female Data'!$X482,0))))</f>
        <v>--</v>
      </c>
      <c r="H482" t="str">
        <f>IF(AND(H$1288=0,H$1289=0),"--",IF(AND(H$1288&gt;0,H$1289=0),IF('Female Data'!H482&gt;H$1288,'Female Data'!$X482,0),IF(AND(H$1288=0,H$1289&gt;0),IF('Female Data'!H482&lt;H$1289,'Female Data'!$X482,0),IF(AND('Female Data'!H482&gt;H$1288,'Female Data'!H482&lt;H$1289),'Female Data'!$X482,0))))</f>
        <v>--</v>
      </c>
      <c r="I482" t="str">
        <f>IF(AND(I$1288=0,I$1289=0),"--",IF(AND(I$1288&gt;0,I$1289=0),IF('Female Data'!I482&gt;I$1288,'Female Data'!$X482,0),IF(AND(I$1288=0,I$1289&gt;0),IF('Female Data'!I482&lt;I$1289,'Female Data'!$X482,0),IF(AND('Female Data'!I482&gt;I$1288,'Female Data'!I482&lt;I$1289),'Female Data'!$X482,0))))</f>
        <v>--</v>
      </c>
      <c r="J482" t="str">
        <f>IF(AND(J$1288=0,J$1289=0),"--",IF(AND(J$1288&gt;0,J$1289=0),IF('Female Data'!J482&gt;J$1288,'Female Data'!$X482,0),IF(AND(J$1288=0,J$1289&gt;0),IF('Female Data'!J482&lt;J$1289,'Female Data'!$X482,0),IF(AND('Female Data'!J482&gt;J$1288,'Female Data'!J482&lt;J$1289),'Female Data'!$X482,0))))</f>
        <v>--</v>
      </c>
      <c r="K482" t="str">
        <f>IF(AND(K$1288=0,K$1289=0),"--",IF(AND(K$1288&gt;0,K$1289=0),IF('Female Data'!K482&gt;K$1288,'Female Data'!$X482,0),IF(AND(K$1288=0,K$1289&gt;0),IF('Female Data'!K482&lt;K$1289,'Female Data'!$X482,0),IF(AND('Female Data'!K482&gt;K$1288,'Female Data'!K482&lt;K$1289),'Female Data'!$X482,0))))</f>
        <v>--</v>
      </c>
      <c r="L482" t="str">
        <f>IF(AND(L$1288=0,L$1289=0),"--",IF(AND(L$1288&gt;0,L$1289=0),IF('Female Data'!L482&gt;L$1288,'Female Data'!$X482,0),IF(AND(L$1288=0,L$1289&gt;0),IF('Female Data'!L482&lt;L$1289,'Female Data'!$X482,0),IF(AND('Female Data'!L482&gt;L$1288,'Female Data'!L482&lt;L$1289),'Female Data'!$X482,0))))</f>
        <v>--</v>
      </c>
      <c r="M482" t="str">
        <f>IF(AND(M$1288=0,M$1289=0),"--",IF(AND(M$1288&gt;0,M$1289=0),IF('Female Data'!M482&gt;M$1288,'Female Data'!$X482,0),IF(AND(M$1288=0,M$1289&gt;0),IF('Female Data'!M482&lt;M$1289,'Female Data'!$X482,0),IF(AND('Female Data'!M482&gt;M$1288,'Female Data'!M482&lt;M$1289),'Female Data'!$X482,0))))</f>
        <v>--</v>
      </c>
      <c r="N482" t="str">
        <f>IF(AND(N$1288=0,N$1289=0),"--",IF(AND(N$1288&gt;0,N$1289=0),IF('Female Data'!N482&gt;N$1288,'Female Data'!$X482,0),IF(AND(N$1288=0,N$1289&gt;0),IF('Female Data'!N482&lt;N$1289,'Female Data'!$X482,0),IF(AND('Female Data'!N482&gt;N$1288,'Female Data'!N482&lt;N$1289),'Female Data'!$X482,0))))</f>
        <v>--</v>
      </c>
      <c r="O482" t="str">
        <f>IF(AND(O$1288=0,O$1289=0),"--",IF(AND(O$1288&gt;0,O$1289=0),IF('Female Data'!O482&gt;O$1288,'Female Data'!$X482,0),IF(AND(O$1288=0,O$1289&gt;0),IF('Female Data'!O482&lt;O$1289,'Female Data'!$X482,0),IF(AND('Female Data'!O482&gt;O$1288,'Female Data'!O482&lt;O$1289),'Female Data'!$X482,0))))</f>
        <v>--</v>
      </c>
      <c r="P482" t="str">
        <f>IF(AND(P$1288=0,P$1289=0),"--",IF(AND(P$1288&gt;0,P$1289=0),IF('Female Data'!P482&gt;P$1288,'Female Data'!$X482,0),IF(AND(P$1288=0,P$1289&gt;0),IF('Female Data'!P482&lt;P$1289,'Female Data'!$X482,0),IF(AND('Female Data'!P482&gt;P$1288,'Female Data'!P482&lt;P$1289),'Female Data'!$X482,0))))</f>
        <v>--</v>
      </c>
      <c r="Q482" t="str">
        <f>IF(AND(Q$1288=0,Q$1289=0),"--",IF(AND(Q$1288&gt;0,Q$1289=0),IF('Female Data'!Q482&gt;Q$1288,'Female Data'!$X482,0),IF(AND(Q$1288=0,Q$1289&gt;0),IF('Female Data'!Q482&lt;Q$1289,'Female Data'!$X482,0),IF(AND('Female Data'!Q482&gt;Q$1288,'Female Data'!Q482&lt;Q$1289),'Female Data'!$X482,0))))</f>
        <v>--</v>
      </c>
      <c r="R482" t="str">
        <f>IF(AND(R$1288=0,R$1289=0),"--",IF(AND(R$1288&gt;0,R$1289=0),IF('Female Data'!R482&gt;R$1288,'Female Data'!$X482,0),IF(AND(R$1288=0,R$1289&gt;0),IF('Female Data'!R482&lt;R$1289,'Female Data'!$X482,0),IF(AND('Female Data'!R482&gt;R$1288,'Female Data'!R482&lt;R$1289),'Female Data'!$X482,0))))</f>
        <v>--</v>
      </c>
      <c r="S482" t="str">
        <f>IF(AND(S$1288=0,S$1289=0),"--",IF(AND(S$1288&gt;0,S$1289=0),IF('Female Data'!S482&gt;S$1288,'Female Data'!$X482,0),IF(AND(S$1288=0,S$1289&gt;0),IF('Female Data'!S482&lt;S$1289,'Female Data'!$X482,0),IF(AND('Female Data'!S482&gt;S$1288,'Female Data'!S482&lt;S$1289),'Female Data'!$X482,0))))</f>
        <v>--</v>
      </c>
      <c r="T482" t="str">
        <f>IF(AND(T$1288=0,T$1289=0),"--",IF(AND(T$1288&gt;0,T$1289=0),IF('Female Data'!T482&gt;T$1288,'Female Data'!$X482,0),IF(AND(T$1288=0,T$1289&gt;0),IF('Female Data'!T482&lt;T$1289,'Female Data'!$X482,0),IF(AND('Female Data'!T482&gt;T$1288,'Female Data'!T482&lt;T$1289),'Female Data'!$X482,0))))</f>
        <v>--</v>
      </c>
      <c r="U482" t="str">
        <f>IF(AND(U$1288=0,U$1289=0),"--",IF(AND(U$1288&gt;0,U$1289=0),IF('Female Data'!U482&gt;U$1288,'Female Data'!$X482,0),IF(AND(U$1288=0,U$1289&gt;0),IF('Female Data'!U482&lt;U$1289,'Female Data'!$X482,0),IF(AND('Female Data'!U482&gt;U$1288,'Female Data'!U482&lt;U$1289),'Female Data'!$X482,0))))</f>
        <v>--</v>
      </c>
      <c r="V482" t="str">
        <f>IF(AND(V$1288=0,V$1289=0),"--",IF(AND(V$1288&gt;0,V$1289=0),IF('Female Data'!V482&gt;V$1288,'Female Data'!$X482,0),IF(AND(V$1288=0,V$1289&gt;0),IF('Female Data'!V482&lt;V$1289,'Female Data'!$X482,0),IF(AND('Female Data'!V482&gt;V$1288,'Female Data'!V482&lt;V$1289),'Female Data'!$X482,0))))</f>
        <v>--</v>
      </c>
      <c r="W482" t="str">
        <f>IF(AND(W$1288=0,W$1289=0),"--",IF(AND(W$1288&gt;0,W$1289=0),IF('Female Data'!W482&gt;W$1288,'Female Data'!$X482,0),IF(AND(W$1288=0,W$1289&gt;0),IF('Female Data'!W482&lt;W$1289,'Female Data'!$X482,0),IF(AND('Female Data'!W482&gt;W$1288,'Female Data'!W482&lt;W$1289),'Female Data'!$X482,0))))</f>
        <v>--</v>
      </c>
      <c r="Y482">
        <f t="shared" si="14"/>
        <v>0</v>
      </c>
      <c r="Z482">
        <f>Y482*'Female Data'!X482</f>
        <v>0</v>
      </c>
      <c r="AA482">
        <f t="shared" si="15"/>
        <v>1</v>
      </c>
      <c r="AB482">
        <f>AA482*'Female Data'!X482</f>
        <v>35252</v>
      </c>
    </row>
    <row r="483" spans="1:28">
      <c r="A483">
        <f>'Female Data'!A483</f>
        <v>482</v>
      </c>
      <c r="B483" t="str">
        <f>'Female Data'!B483</f>
        <v>F</v>
      </c>
      <c r="C483" t="str">
        <f>IF(AND(C$1288=0,C$1289=0),"--",IF(AND(C$1288&gt;0,C$1289=0),IF('Female Data'!C483&gt;C$1288,'Female Data'!$X483,0),IF(AND(C$1288=0,C$1289&gt;0),IF('Female Data'!C483&lt;C$1289,'Female Data'!$X483,0),IF(AND('Female Data'!C483&gt;C$1288,'Female Data'!C483&lt;C$1289),'Female Data'!$X483,0))))</f>
        <v>--</v>
      </c>
      <c r="D483" t="str">
        <f>IF(AND(D$1288=0,D$1289=0),"--",IF(AND(D$1288&gt;0,D$1289=0),IF('Female Data'!D483&gt;D$1288,'Female Data'!$X483,0),IF(AND(D$1288=0,D$1289&gt;0),IF('Female Data'!D483&lt;D$1289,'Female Data'!$X483,0),IF(AND('Female Data'!D483&gt;D$1288,'Female Data'!D483&lt;D$1289),'Female Data'!$X483,0))))</f>
        <v>--</v>
      </c>
      <c r="E483" t="str">
        <f>IF(AND(E$1288=0,E$1289=0),"--",IF(AND(E$1288&gt;0,E$1289=0),IF('Female Data'!E483&gt;E$1288,'Female Data'!$X483,0),IF(AND(E$1288=0,E$1289&gt;0),IF('Female Data'!E483&lt;E$1289,'Female Data'!$X483,0),IF(AND('Female Data'!E483&gt;E$1288,'Female Data'!E483&lt;E$1289),'Female Data'!$X483,0))))</f>
        <v>--</v>
      </c>
      <c r="F483" t="str">
        <f>IF(AND(F$1288=0,F$1289=0),"--",IF(AND(F$1288&gt;0,F$1289=0),IF('Female Data'!F483&gt;F$1288,'Female Data'!$X483,0),IF(AND(F$1288=0,F$1289&gt;0),IF('Female Data'!F483&lt;F$1289,'Female Data'!$X483,0),IF(AND('Female Data'!F483&gt;F$1288,'Female Data'!F483&lt;F$1289),'Female Data'!$X483,0))))</f>
        <v>--</v>
      </c>
      <c r="G483" t="str">
        <f>IF(AND(G$1288=0,G$1289=0),"--",IF(AND(G$1288&gt;0,G$1289=0),IF('Female Data'!G483&gt;G$1288,'Female Data'!$X483,0),IF(AND(G$1288=0,G$1289&gt;0),IF('Female Data'!G483&lt;G$1289,'Female Data'!$X483,0),IF(AND('Female Data'!G483&gt;G$1288,'Female Data'!G483&lt;G$1289),'Female Data'!$X483,0))))</f>
        <v>--</v>
      </c>
      <c r="H483" t="str">
        <f>IF(AND(H$1288=0,H$1289=0),"--",IF(AND(H$1288&gt;0,H$1289=0),IF('Female Data'!H483&gt;H$1288,'Female Data'!$X483,0),IF(AND(H$1288=0,H$1289&gt;0),IF('Female Data'!H483&lt;H$1289,'Female Data'!$X483,0),IF(AND('Female Data'!H483&gt;H$1288,'Female Data'!H483&lt;H$1289),'Female Data'!$X483,0))))</f>
        <v>--</v>
      </c>
      <c r="I483" t="str">
        <f>IF(AND(I$1288=0,I$1289=0),"--",IF(AND(I$1288&gt;0,I$1289=0),IF('Female Data'!I483&gt;I$1288,'Female Data'!$X483,0),IF(AND(I$1288=0,I$1289&gt;0),IF('Female Data'!I483&lt;I$1289,'Female Data'!$X483,0),IF(AND('Female Data'!I483&gt;I$1288,'Female Data'!I483&lt;I$1289),'Female Data'!$X483,0))))</f>
        <v>--</v>
      </c>
      <c r="J483" t="str">
        <f>IF(AND(J$1288=0,J$1289=0),"--",IF(AND(J$1288&gt;0,J$1289=0),IF('Female Data'!J483&gt;J$1288,'Female Data'!$X483,0),IF(AND(J$1288=0,J$1289&gt;0),IF('Female Data'!J483&lt;J$1289,'Female Data'!$X483,0),IF(AND('Female Data'!J483&gt;J$1288,'Female Data'!J483&lt;J$1289),'Female Data'!$X483,0))))</f>
        <v>--</v>
      </c>
      <c r="K483" t="str">
        <f>IF(AND(K$1288=0,K$1289=0),"--",IF(AND(K$1288&gt;0,K$1289=0),IF('Female Data'!K483&gt;K$1288,'Female Data'!$X483,0),IF(AND(K$1288=0,K$1289&gt;0),IF('Female Data'!K483&lt;K$1289,'Female Data'!$X483,0),IF(AND('Female Data'!K483&gt;K$1288,'Female Data'!K483&lt;K$1289),'Female Data'!$X483,0))))</f>
        <v>--</v>
      </c>
      <c r="L483" t="str">
        <f>IF(AND(L$1288=0,L$1289=0),"--",IF(AND(L$1288&gt;0,L$1289=0),IF('Female Data'!L483&gt;L$1288,'Female Data'!$X483,0),IF(AND(L$1288=0,L$1289&gt;0),IF('Female Data'!L483&lt;L$1289,'Female Data'!$X483,0),IF(AND('Female Data'!L483&gt;L$1288,'Female Data'!L483&lt;L$1289),'Female Data'!$X483,0))))</f>
        <v>--</v>
      </c>
      <c r="M483" t="str">
        <f>IF(AND(M$1288=0,M$1289=0),"--",IF(AND(M$1288&gt;0,M$1289=0),IF('Female Data'!M483&gt;M$1288,'Female Data'!$X483,0),IF(AND(M$1288=0,M$1289&gt;0),IF('Female Data'!M483&lt;M$1289,'Female Data'!$X483,0),IF(AND('Female Data'!M483&gt;M$1288,'Female Data'!M483&lt;M$1289),'Female Data'!$X483,0))))</f>
        <v>--</v>
      </c>
      <c r="N483" t="str">
        <f>IF(AND(N$1288=0,N$1289=0),"--",IF(AND(N$1288&gt;0,N$1289=0),IF('Female Data'!N483&gt;N$1288,'Female Data'!$X483,0),IF(AND(N$1288=0,N$1289&gt;0),IF('Female Data'!N483&lt;N$1289,'Female Data'!$X483,0),IF(AND('Female Data'!N483&gt;N$1288,'Female Data'!N483&lt;N$1289),'Female Data'!$X483,0))))</f>
        <v>--</v>
      </c>
      <c r="O483" t="str">
        <f>IF(AND(O$1288=0,O$1289=0),"--",IF(AND(O$1288&gt;0,O$1289=0),IF('Female Data'!O483&gt;O$1288,'Female Data'!$X483,0),IF(AND(O$1288=0,O$1289&gt;0),IF('Female Data'!O483&lt;O$1289,'Female Data'!$X483,0),IF(AND('Female Data'!O483&gt;O$1288,'Female Data'!O483&lt;O$1289),'Female Data'!$X483,0))))</f>
        <v>--</v>
      </c>
      <c r="P483" t="str">
        <f>IF(AND(P$1288=0,P$1289=0),"--",IF(AND(P$1288&gt;0,P$1289=0),IF('Female Data'!P483&gt;P$1288,'Female Data'!$X483,0),IF(AND(P$1288=0,P$1289&gt;0),IF('Female Data'!P483&lt;P$1289,'Female Data'!$X483,0),IF(AND('Female Data'!P483&gt;P$1288,'Female Data'!P483&lt;P$1289),'Female Data'!$X483,0))))</f>
        <v>--</v>
      </c>
      <c r="Q483" t="str">
        <f>IF(AND(Q$1288=0,Q$1289=0),"--",IF(AND(Q$1288&gt;0,Q$1289=0),IF('Female Data'!Q483&gt;Q$1288,'Female Data'!$X483,0),IF(AND(Q$1288=0,Q$1289&gt;0),IF('Female Data'!Q483&lt;Q$1289,'Female Data'!$X483,0),IF(AND('Female Data'!Q483&gt;Q$1288,'Female Data'!Q483&lt;Q$1289),'Female Data'!$X483,0))))</f>
        <v>--</v>
      </c>
      <c r="R483" t="str">
        <f>IF(AND(R$1288=0,R$1289=0),"--",IF(AND(R$1288&gt;0,R$1289=0),IF('Female Data'!R483&gt;R$1288,'Female Data'!$X483,0),IF(AND(R$1288=0,R$1289&gt;0),IF('Female Data'!R483&lt;R$1289,'Female Data'!$X483,0),IF(AND('Female Data'!R483&gt;R$1288,'Female Data'!R483&lt;R$1289),'Female Data'!$X483,0))))</f>
        <v>--</v>
      </c>
      <c r="S483" t="str">
        <f>IF(AND(S$1288=0,S$1289=0),"--",IF(AND(S$1288&gt;0,S$1289=0),IF('Female Data'!S483&gt;S$1288,'Female Data'!$X483,0),IF(AND(S$1288=0,S$1289&gt;0),IF('Female Data'!S483&lt;S$1289,'Female Data'!$X483,0),IF(AND('Female Data'!S483&gt;S$1288,'Female Data'!S483&lt;S$1289),'Female Data'!$X483,0))))</f>
        <v>--</v>
      </c>
      <c r="T483" t="str">
        <f>IF(AND(T$1288=0,T$1289=0),"--",IF(AND(T$1288&gt;0,T$1289=0),IF('Female Data'!T483&gt;T$1288,'Female Data'!$X483,0),IF(AND(T$1288=0,T$1289&gt;0),IF('Female Data'!T483&lt;T$1289,'Female Data'!$X483,0),IF(AND('Female Data'!T483&gt;T$1288,'Female Data'!T483&lt;T$1289),'Female Data'!$X483,0))))</f>
        <v>--</v>
      </c>
      <c r="U483" t="str">
        <f>IF(AND(U$1288=0,U$1289=0),"--",IF(AND(U$1288&gt;0,U$1289=0),IF('Female Data'!U483&gt;U$1288,'Female Data'!$X483,0),IF(AND(U$1288=0,U$1289&gt;0),IF('Female Data'!U483&lt;U$1289,'Female Data'!$X483,0),IF(AND('Female Data'!U483&gt;U$1288,'Female Data'!U483&lt;U$1289),'Female Data'!$X483,0))))</f>
        <v>--</v>
      </c>
      <c r="V483" t="str">
        <f>IF(AND(V$1288=0,V$1289=0),"--",IF(AND(V$1288&gt;0,V$1289=0),IF('Female Data'!V483&gt;V$1288,'Female Data'!$X483,0),IF(AND(V$1288=0,V$1289&gt;0),IF('Female Data'!V483&lt;V$1289,'Female Data'!$X483,0),IF(AND('Female Data'!V483&gt;V$1288,'Female Data'!V483&lt;V$1289),'Female Data'!$X483,0))))</f>
        <v>--</v>
      </c>
      <c r="W483" t="str">
        <f>IF(AND(W$1288=0,W$1289=0),"--",IF(AND(W$1288&gt;0,W$1289=0),IF('Female Data'!W483&gt;W$1288,'Female Data'!$X483,0),IF(AND(W$1288=0,W$1289&gt;0),IF('Female Data'!W483&lt;W$1289,'Female Data'!$X483,0),IF(AND('Female Data'!W483&gt;W$1288,'Female Data'!W483&lt;W$1289),'Female Data'!$X483,0))))</f>
        <v>--</v>
      </c>
      <c r="Y483">
        <f t="shared" si="14"/>
        <v>0</v>
      </c>
      <c r="Z483">
        <f>Y483*'Female Data'!X483</f>
        <v>0</v>
      </c>
      <c r="AA483">
        <f t="shared" si="15"/>
        <v>1</v>
      </c>
      <c r="AB483">
        <f>AA483*'Female Data'!X483</f>
        <v>94918</v>
      </c>
    </row>
    <row r="484" spans="1:28">
      <c r="A484">
        <f>'Female Data'!A484</f>
        <v>483</v>
      </c>
      <c r="B484" t="str">
        <f>'Female Data'!B484</f>
        <v>F</v>
      </c>
      <c r="C484" t="str">
        <f>IF(AND(C$1288=0,C$1289=0),"--",IF(AND(C$1288&gt;0,C$1289=0),IF('Female Data'!C484&gt;C$1288,'Female Data'!$X484,0),IF(AND(C$1288=0,C$1289&gt;0),IF('Female Data'!C484&lt;C$1289,'Female Data'!$X484,0),IF(AND('Female Data'!C484&gt;C$1288,'Female Data'!C484&lt;C$1289),'Female Data'!$X484,0))))</f>
        <v>--</v>
      </c>
      <c r="D484" t="str">
        <f>IF(AND(D$1288=0,D$1289=0),"--",IF(AND(D$1288&gt;0,D$1289=0),IF('Female Data'!D484&gt;D$1288,'Female Data'!$X484,0),IF(AND(D$1288=0,D$1289&gt;0),IF('Female Data'!D484&lt;D$1289,'Female Data'!$X484,0),IF(AND('Female Data'!D484&gt;D$1288,'Female Data'!D484&lt;D$1289),'Female Data'!$X484,0))))</f>
        <v>--</v>
      </c>
      <c r="E484" t="str">
        <f>IF(AND(E$1288=0,E$1289=0),"--",IF(AND(E$1288&gt;0,E$1289=0),IF('Female Data'!E484&gt;E$1288,'Female Data'!$X484,0),IF(AND(E$1288=0,E$1289&gt;0),IF('Female Data'!E484&lt;E$1289,'Female Data'!$X484,0),IF(AND('Female Data'!E484&gt;E$1288,'Female Data'!E484&lt;E$1289),'Female Data'!$X484,0))))</f>
        <v>--</v>
      </c>
      <c r="F484" t="str">
        <f>IF(AND(F$1288=0,F$1289=0),"--",IF(AND(F$1288&gt;0,F$1289=0),IF('Female Data'!F484&gt;F$1288,'Female Data'!$X484,0),IF(AND(F$1288=0,F$1289&gt;0),IF('Female Data'!F484&lt;F$1289,'Female Data'!$X484,0),IF(AND('Female Data'!F484&gt;F$1288,'Female Data'!F484&lt;F$1289),'Female Data'!$X484,0))))</f>
        <v>--</v>
      </c>
      <c r="G484" t="str">
        <f>IF(AND(G$1288=0,G$1289=0),"--",IF(AND(G$1288&gt;0,G$1289=0),IF('Female Data'!G484&gt;G$1288,'Female Data'!$X484,0),IF(AND(G$1288=0,G$1289&gt;0),IF('Female Data'!G484&lt;G$1289,'Female Data'!$X484,0),IF(AND('Female Data'!G484&gt;G$1288,'Female Data'!G484&lt;G$1289),'Female Data'!$X484,0))))</f>
        <v>--</v>
      </c>
      <c r="H484" t="str">
        <f>IF(AND(H$1288=0,H$1289=0),"--",IF(AND(H$1288&gt;0,H$1289=0),IF('Female Data'!H484&gt;H$1288,'Female Data'!$X484,0),IF(AND(H$1288=0,H$1289&gt;0),IF('Female Data'!H484&lt;H$1289,'Female Data'!$X484,0),IF(AND('Female Data'!H484&gt;H$1288,'Female Data'!H484&lt;H$1289),'Female Data'!$X484,0))))</f>
        <v>--</v>
      </c>
      <c r="I484" t="str">
        <f>IF(AND(I$1288=0,I$1289=0),"--",IF(AND(I$1288&gt;0,I$1289=0),IF('Female Data'!I484&gt;I$1288,'Female Data'!$X484,0),IF(AND(I$1288=0,I$1289&gt;0),IF('Female Data'!I484&lt;I$1289,'Female Data'!$X484,0),IF(AND('Female Data'!I484&gt;I$1288,'Female Data'!I484&lt;I$1289),'Female Data'!$X484,0))))</f>
        <v>--</v>
      </c>
      <c r="J484" t="str">
        <f>IF(AND(J$1288=0,J$1289=0),"--",IF(AND(J$1288&gt;0,J$1289=0),IF('Female Data'!J484&gt;J$1288,'Female Data'!$X484,0),IF(AND(J$1288=0,J$1289&gt;0),IF('Female Data'!J484&lt;J$1289,'Female Data'!$X484,0),IF(AND('Female Data'!J484&gt;J$1288,'Female Data'!J484&lt;J$1289),'Female Data'!$X484,0))))</f>
        <v>--</v>
      </c>
      <c r="K484" t="str">
        <f>IF(AND(K$1288=0,K$1289=0),"--",IF(AND(K$1288&gt;0,K$1289=0),IF('Female Data'!K484&gt;K$1288,'Female Data'!$X484,0),IF(AND(K$1288=0,K$1289&gt;0),IF('Female Data'!K484&lt;K$1289,'Female Data'!$X484,0),IF(AND('Female Data'!K484&gt;K$1288,'Female Data'!K484&lt;K$1289),'Female Data'!$X484,0))))</f>
        <v>--</v>
      </c>
      <c r="L484" t="str">
        <f>IF(AND(L$1288=0,L$1289=0),"--",IF(AND(L$1288&gt;0,L$1289=0),IF('Female Data'!L484&gt;L$1288,'Female Data'!$X484,0),IF(AND(L$1288=0,L$1289&gt;0),IF('Female Data'!L484&lt;L$1289,'Female Data'!$X484,0),IF(AND('Female Data'!L484&gt;L$1288,'Female Data'!L484&lt;L$1289),'Female Data'!$X484,0))))</f>
        <v>--</v>
      </c>
      <c r="M484" t="str">
        <f>IF(AND(M$1288=0,M$1289=0),"--",IF(AND(M$1288&gt;0,M$1289=0),IF('Female Data'!M484&gt;M$1288,'Female Data'!$X484,0),IF(AND(M$1288=0,M$1289&gt;0),IF('Female Data'!M484&lt;M$1289,'Female Data'!$X484,0),IF(AND('Female Data'!M484&gt;M$1288,'Female Data'!M484&lt;M$1289),'Female Data'!$X484,0))))</f>
        <v>--</v>
      </c>
      <c r="N484" t="str">
        <f>IF(AND(N$1288=0,N$1289=0),"--",IF(AND(N$1288&gt;0,N$1289=0),IF('Female Data'!N484&gt;N$1288,'Female Data'!$X484,0),IF(AND(N$1288=0,N$1289&gt;0),IF('Female Data'!N484&lt;N$1289,'Female Data'!$X484,0),IF(AND('Female Data'!N484&gt;N$1288,'Female Data'!N484&lt;N$1289),'Female Data'!$X484,0))))</f>
        <v>--</v>
      </c>
      <c r="O484" t="str">
        <f>IF(AND(O$1288=0,O$1289=0),"--",IF(AND(O$1288&gt;0,O$1289=0),IF('Female Data'!O484&gt;O$1288,'Female Data'!$X484,0),IF(AND(O$1288=0,O$1289&gt;0),IF('Female Data'!O484&lt;O$1289,'Female Data'!$X484,0),IF(AND('Female Data'!O484&gt;O$1288,'Female Data'!O484&lt;O$1289),'Female Data'!$X484,0))))</f>
        <v>--</v>
      </c>
      <c r="P484" t="str">
        <f>IF(AND(P$1288=0,P$1289=0),"--",IF(AND(P$1288&gt;0,P$1289=0),IF('Female Data'!P484&gt;P$1288,'Female Data'!$X484,0),IF(AND(P$1288=0,P$1289&gt;0),IF('Female Data'!P484&lt;P$1289,'Female Data'!$X484,0),IF(AND('Female Data'!P484&gt;P$1288,'Female Data'!P484&lt;P$1289),'Female Data'!$X484,0))))</f>
        <v>--</v>
      </c>
      <c r="Q484" t="str">
        <f>IF(AND(Q$1288=0,Q$1289=0),"--",IF(AND(Q$1288&gt;0,Q$1289=0),IF('Female Data'!Q484&gt;Q$1288,'Female Data'!$X484,0),IF(AND(Q$1288=0,Q$1289&gt;0),IF('Female Data'!Q484&lt;Q$1289,'Female Data'!$X484,0),IF(AND('Female Data'!Q484&gt;Q$1288,'Female Data'!Q484&lt;Q$1289),'Female Data'!$X484,0))))</f>
        <v>--</v>
      </c>
      <c r="R484" t="str">
        <f>IF(AND(R$1288=0,R$1289=0),"--",IF(AND(R$1288&gt;0,R$1289=0),IF('Female Data'!R484&gt;R$1288,'Female Data'!$X484,0),IF(AND(R$1288=0,R$1289&gt;0),IF('Female Data'!R484&lt;R$1289,'Female Data'!$X484,0),IF(AND('Female Data'!R484&gt;R$1288,'Female Data'!R484&lt;R$1289),'Female Data'!$X484,0))))</f>
        <v>--</v>
      </c>
      <c r="S484" t="str">
        <f>IF(AND(S$1288=0,S$1289=0),"--",IF(AND(S$1288&gt;0,S$1289=0),IF('Female Data'!S484&gt;S$1288,'Female Data'!$X484,0),IF(AND(S$1288=0,S$1289&gt;0),IF('Female Data'!S484&lt;S$1289,'Female Data'!$X484,0),IF(AND('Female Data'!S484&gt;S$1288,'Female Data'!S484&lt;S$1289),'Female Data'!$X484,0))))</f>
        <v>--</v>
      </c>
      <c r="T484" t="str">
        <f>IF(AND(T$1288=0,T$1289=0),"--",IF(AND(T$1288&gt;0,T$1289=0),IF('Female Data'!T484&gt;T$1288,'Female Data'!$X484,0),IF(AND(T$1288=0,T$1289&gt;0),IF('Female Data'!T484&lt;T$1289,'Female Data'!$X484,0),IF(AND('Female Data'!T484&gt;T$1288,'Female Data'!T484&lt;T$1289),'Female Data'!$X484,0))))</f>
        <v>--</v>
      </c>
      <c r="U484" t="str">
        <f>IF(AND(U$1288=0,U$1289=0),"--",IF(AND(U$1288&gt;0,U$1289=0),IF('Female Data'!U484&gt;U$1288,'Female Data'!$X484,0),IF(AND(U$1288=0,U$1289&gt;0),IF('Female Data'!U484&lt;U$1289,'Female Data'!$X484,0),IF(AND('Female Data'!U484&gt;U$1288,'Female Data'!U484&lt;U$1289),'Female Data'!$X484,0))))</f>
        <v>--</v>
      </c>
      <c r="V484" t="str">
        <f>IF(AND(V$1288=0,V$1289=0),"--",IF(AND(V$1288&gt;0,V$1289=0),IF('Female Data'!V484&gt;V$1288,'Female Data'!$X484,0),IF(AND(V$1288=0,V$1289&gt;0),IF('Female Data'!V484&lt;V$1289,'Female Data'!$X484,0),IF(AND('Female Data'!V484&gt;V$1288,'Female Data'!V484&lt;V$1289),'Female Data'!$X484,0))))</f>
        <v>--</v>
      </c>
      <c r="W484" t="str">
        <f>IF(AND(W$1288=0,W$1289=0),"--",IF(AND(W$1288&gt;0,W$1289=0),IF('Female Data'!W484&gt;W$1288,'Female Data'!$X484,0),IF(AND(W$1288=0,W$1289&gt;0),IF('Female Data'!W484&lt;W$1289,'Female Data'!$X484,0),IF(AND('Female Data'!W484&gt;W$1288,'Female Data'!W484&lt;W$1289),'Female Data'!$X484,0))))</f>
        <v>--</v>
      </c>
      <c r="Y484">
        <f t="shared" si="14"/>
        <v>0</v>
      </c>
      <c r="Z484">
        <f>Y484*'Female Data'!X484</f>
        <v>0</v>
      </c>
      <c r="AA484">
        <f t="shared" si="15"/>
        <v>1</v>
      </c>
      <c r="AB484">
        <f>AA484*'Female Data'!X484</f>
        <v>21543</v>
      </c>
    </row>
    <row r="485" spans="1:28">
      <c r="A485">
        <f>'Female Data'!A485</f>
        <v>484</v>
      </c>
      <c r="B485" t="str">
        <f>'Female Data'!B485</f>
        <v>F</v>
      </c>
      <c r="C485" t="str">
        <f>IF(AND(C$1288=0,C$1289=0),"--",IF(AND(C$1288&gt;0,C$1289=0),IF('Female Data'!C485&gt;C$1288,'Female Data'!$X485,0),IF(AND(C$1288=0,C$1289&gt;0),IF('Female Data'!C485&lt;C$1289,'Female Data'!$X485,0),IF(AND('Female Data'!C485&gt;C$1288,'Female Data'!C485&lt;C$1289),'Female Data'!$X485,0))))</f>
        <v>--</v>
      </c>
      <c r="D485" t="str">
        <f>IF(AND(D$1288=0,D$1289=0),"--",IF(AND(D$1288&gt;0,D$1289=0),IF('Female Data'!D485&gt;D$1288,'Female Data'!$X485,0),IF(AND(D$1288=0,D$1289&gt;0),IF('Female Data'!D485&lt;D$1289,'Female Data'!$X485,0),IF(AND('Female Data'!D485&gt;D$1288,'Female Data'!D485&lt;D$1289),'Female Data'!$X485,0))))</f>
        <v>--</v>
      </c>
      <c r="E485" t="str">
        <f>IF(AND(E$1288=0,E$1289=0),"--",IF(AND(E$1288&gt;0,E$1289=0),IF('Female Data'!E485&gt;E$1288,'Female Data'!$X485,0),IF(AND(E$1288=0,E$1289&gt;0),IF('Female Data'!E485&lt;E$1289,'Female Data'!$X485,0),IF(AND('Female Data'!E485&gt;E$1288,'Female Data'!E485&lt;E$1289),'Female Data'!$X485,0))))</f>
        <v>--</v>
      </c>
      <c r="F485" t="str">
        <f>IF(AND(F$1288=0,F$1289=0),"--",IF(AND(F$1288&gt;0,F$1289=0),IF('Female Data'!F485&gt;F$1288,'Female Data'!$X485,0),IF(AND(F$1288=0,F$1289&gt;0),IF('Female Data'!F485&lt;F$1289,'Female Data'!$X485,0),IF(AND('Female Data'!F485&gt;F$1288,'Female Data'!F485&lt;F$1289),'Female Data'!$X485,0))))</f>
        <v>--</v>
      </c>
      <c r="G485" t="str">
        <f>IF(AND(G$1288=0,G$1289=0),"--",IF(AND(G$1288&gt;0,G$1289=0),IF('Female Data'!G485&gt;G$1288,'Female Data'!$X485,0),IF(AND(G$1288=0,G$1289&gt;0),IF('Female Data'!G485&lt;G$1289,'Female Data'!$X485,0),IF(AND('Female Data'!G485&gt;G$1288,'Female Data'!G485&lt;G$1289),'Female Data'!$X485,0))))</f>
        <v>--</v>
      </c>
      <c r="H485" t="str">
        <f>IF(AND(H$1288=0,H$1289=0),"--",IF(AND(H$1288&gt;0,H$1289=0),IF('Female Data'!H485&gt;H$1288,'Female Data'!$X485,0),IF(AND(H$1288=0,H$1289&gt;0),IF('Female Data'!H485&lt;H$1289,'Female Data'!$X485,0),IF(AND('Female Data'!H485&gt;H$1288,'Female Data'!H485&lt;H$1289),'Female Data'!$X485,0))))</f>
        <v>--</v>
      </c>
      <c r="I485" t="str">
        <f>IF(AND(I$1288=0,I$1289=0),"--",IF(AND(I$1288&gt;0,I$1289=0),IF('Female Data'!I485&gt;I$1288,'Female Data'!$X485,0),IF(AND(I$1288=0,I$1289&gt;0),IF('Female Data'!I485&lt;I$1289,'Female Data'!$X485,0),IF(AND('Female Data'!I485&gt;I$1288,'Female Data'!I485&lt;I$1289),'Female Data'!$X485,0))))</f>
        <v>--</v>
      </c>
      <c r="J485" t="str">
        <f>IF(AND(J$1288=0,J$1289=0),"--",IF(AND(J$1288&gt;0,J$1289=0),IF('Female Data'!J485&gt;J$1288,'Female Data'!$X485,0),IF(AND(J$1288=0,J$1289&gt;0),IF('Female Data'!J485&lt;J$1289,'Female Data'!$X485,0),IF(AND('Female Data'!J485&gt;J$1288,'Female Data'!J485&lt;J$1289),'Female Data'!$X485,0))))</f>
        <v>--</v>
      </c>
      <c r="K485" t="str">
        <f>IF(AND(K$1288=0,K$1289=0),"--",IF(AND(K$1288&gt;0,K$1289=0),IF('Female Data'!K485&gt;K$1288,'Female Data'!$X485,0),IF(AND(K$1288=0,K$1289&gt;0),IF('Female Data'!K485&lt;K$1289,'Female Data'!$X485,0),IF(AND('Female Data'!K485&gt;K$1288,'Female Data'!K485&lt;K$1289),'Female Data'!$X485,0))))</f>
        <v>--</v>
      </c>
      <c r="L485" t="str">
        <f>IF(AND(L$1288=0,L$1289=0),"--",IF(AND(L$1288&gt;0,L$1289=0),IF('Female Data'!L485&gt;L$1288,'Female Data'!$X485,0),IF(AND(L$1288=0,L$1289&gt;0),IF('Female Data'!L485&lt;L$1289,'Female Data'!$X485,0),IF(AND('Female Data'!L485&gt;L$1288,'Female Data'!L485&lt;L$1289),'Female Data'!$X485,0))))</f>
        <v>--</v>
      </c>
      <c r="M485" t="str">
        <f>IF(AND(M$1288=0,M$1289=0),"--",IF(AND(M$1288&gt;0,M$1289=0),IF('Female Data'!M485&gt;M$1288,'Female Data'!$X485,0),IF(AND(M$1288=0,M$1289&gt;0),IF('Female Data'!M485&lt;M$1289,'Female Data'!$X485,0),IF(AND('Female Data'!M485&gt;M$1288,'Female Data'!M485&lt;M$1289),'Female Data'!$X485,0))))</f>
        <v>--</v>
      </c>
      <c r="N485" t="str">
        <f>IF(AND(N$1288=0,N$1289=0),"--",IF(AND(N$1288&gt;0,N$1289=0),IF('Female Data'!N485&gt;N$1288,'Female Data'!$X485,0),IF(AND(N$1288=0,N$1289&gt;0),IF('Female Data'!N485&lt;N$1289,'Female Data'!$X485,0),IF(AND('Female Data'!N485&gt;N$1288,'Female Data'!N485&lt;N$1289),'Female Data'!$X485,0))))</f>
        <v>--</v>
      </c>
      <c r="O485" t="str">
        <f>IF(AND(O$1288=0,O$1289=0),"--",IF(AND(O$1288&gt;0,O$1289=0),IF('Female Data'!O485&gt;O$1288,'Female Data'!$X485,0),IF(AND(O$1288=0,O$1289&gt;0),IF('Female Data'!O485&lt;O$1289,'Female Data'!$X485,0),IF(AND('Female Data'!O485&gt;O$1288,'Female Data'!O485&lt;O$1289),'Female Data'!$X485,0))))</f>
        <v>--</v>
      </c>
      <c r="P485" t="str">
        <f>IF(AND(P$1288=0,P$1289=0),"--",IF(AND(P$1288&gt;0,P$1289=0),IF('Female Data'!P485&gt;P$1288,'Female Data'!$X485,0),IF(AND(P$1288=0,P$1289&gt;0),IF('Female Data'!P485&lt;P$1289,'Female Data'!$X485,0),IF(AND('Female Data'!P485&gt;P$1288,'Female Data'!P485&lt;P$1289),'Female Data'!$X485,0))))</f>
        <v>--</v>
      </c>
      <c r="Q485" t="str">
        <f>IF(AND(Q$1288=0,Q$1289=0),"--",IF(AND(Q$1288&gt;0,Q$1289=0),IF('Female Data'!Q485&gt;Q$1288,'Female Data'!$X485,0),IF(AND(Q$1288=0,Q$1289&gt;0),IF('Female Data'!Q485&lt;Q$1289,'Female Data'!$X485,0),IF(AND('Female Data'!Q485&gt;Q$1288,'Female Data'!Q485&lt;Q$1289),'Female Data'!$X485,0))))</f>
        <v>--</v>
      </c>
      <c r="R485" t="str">
        <f>IF(AND(R$1288=0,R$1289=0),"--",IF(AND(R$1288&gt;0,R$1289=0),IF('Female Data'!R485&gt;R$1288,'Female Data'!$X485,0),IF(AND(R$1288=0,R$1289&gt;0),IF('Female Data'!R485&lt;R$1289,'Female Data'!$X485,0),IF(AND('Female Data'!R485&gt;R$1288,'Female Data'!R485&lt;R$1289),'Female Data'!$X485,0))))</f>
        <v>--</v>
      </c>
      <c r="S485" t="str">
        <f>IF(AND(S$1288=0,S$1289=0),"--",IF(AND(S$1288&gt;0,S$1289=0),IF('Female Data'!S485&gt;S$1288,'Female Data'!$X485,0),IF(AND(S$1288=0,S$1289&gt;0),IF('Female Data'!S485&lt;S$1289,'Female Data'!$X485,0),IF(AND('Female Data'!S485&gt;S$1288,'Female Data'!S485&lt;S$1289),'Female Data'!$X485,0))))</f>
        <v>--</v>
      </c>
      <c r="T485" t="str">
        <f>IF(AND(T$1288=0,T$1289=0),"--",IF(AND(T$1288&gt;0,T$1289=0),IF('Female Data'!T485&gt;T$1288,'Female Data'!$X485,0),IF(AND(T$1288=0,T$1289&gt;0),IF('Female Data'!T485&lt;T$1289,'Female Data'!$X485,0),IF(AND('Female Data'!T485&gt;T$1288,'Female Data'!T485&lt;T$1289),'Female Data'!$X485,0))))</f>
        <v>--</v>
      </c>
      <c r="U485" t="str">
        <f>IF(AND(U$1288=0,U$1289=0),"--",IF(AND(U$1288&gt;0,U$1289=0),IF('Female Data'!U485&gt;U$1288,'Female Data'!$X485,0),IF(AND(U$1288=0,U$1289&gt;0),IF('Female Data'!U485&lt;U$1289,'Female Data'!$X485,0),IF(AND('Female Data'!U485&gt;U$1288,'Female Data'!U485&lt;U$1289),'Female Data'!$X485,0))))</f>
        <v>--</v>
      </c>
      <c r="V485" t="str">
        <f>IF(AND(V$1288=0,V$1289=0),"--",IF(AND(V$1288&gt;0,V$1289=0),IF('Female Data'!V485&gt;V$1288,'Female Data'!$X485,0),IF(AND(V$1288=0,V$1289&gt;0),IF('Female Data'!V485&lt;V$1289,'Female Data'!$X485,0),IF(AND('Female Data'!V485&gt;V$1288,'Female Data'!V485&lt;V$1289),'Female Data'!$X485,0))))</f>
        <v>--</v>
      </c>
      <c r="W485" t="str">
        <f>IF(AND(W$1288=0,W$1289=0),"--",IF(AND(W$1288&gt;0,W$1289=0),IF('Female Data'!W485&gt;W$1288,'Female Data'!$X485,0),IF(AND(W$1288=0,W$1289&gt;0),IF('Female Data'!W485&lt;W$1289,'Female Data'!$X485,0),IF(AND('Female Data'!W485&gt;W$1288,'Female Data'!W485&lt;W$1289),'Female Data'!$X485,0))))</f>
        <v>--</v>
      </c>
      <c r="Y485">
        <f t="shared" si="14"/>
        <v>0</v>
      </c>
      <c r="Z485">
        <f>Y485*'Female Data'!X485</f>
        <v>0</v>
      </c>
      <c r="AA485">
        <f t="shared" si="15"/>
        <v>1</v>
      </c>
      <c r="AB485">
        <f>AA485*'Female Data'!X485</f>
        <v>127494</v>
      </c>
    </row>
    <row r="486" spans="1:28">
      <c r="A486">
        <f>'Female Data'!A486</f>
        <v>485</v>
      </c>
      <c r="B486" t="str">
        <f>'Female Data'!B486</f>
        <v>F</v>
      </c>
      <c r="C486" t="str">
        <f>IF(AND(C$1288=0,C$1289=0),"--",IF(AND(C$1288&gt;0,C$1289=0),IF('Female Data'!C486&gt;C$1288,'Female Data'!$X486,0),IF(AND(C$1288=0,C$1289&gt;0),IF('Female Data'!C486&lt;C$1289,'Female Data'!$X486,0),IF(AND('Female Data'!C486&gt;C$1288,'Female Data'!C486&lt;C$1289),'Female Data'!$X486,0))))</f>
        <v>--</v>
      </c>
      <c r="D486" t="str">
        <f>IF(AND(D$1288=0,D$1289=0),"--",IF(AND(D$1288&gt;0,D$1289=0),IF('Female Data'!D486&gt;D$1288,'Female Data'!$X486,0),IF(AND(D$1288=0,D$1289&gt;0),IF('Female Data'!D486&lt;D$1289,'Female Data'!$X486,0),IF(AND('Female Data'!D486&gt;D$1288,'Female Data'!D486&lt;D$1289),'Female Data'!$X486,0))))</f>
        <v>--</v>
      </c>
      <c r="E486" t="str">
        <f>IF(AND(E$1288=0,E$1289=0),"--",IF(AND(E$1288&gt;0,E$1289=0),IF('Female Data'!E486&gt;E$1288,'Female Data'!$X486,0),IF(AND(E$1288=0,E$1289&gt;0),IF('Female Data'!E486&lt;E$1289,'Female Data'!$X486,0),IF(AND('Female Data'!E486&gt;E$1288,'Female Data'!E486&lt;E$1289),'Female Data'!$X486,0))))</f>
        <v>--</v>
      </c>
      <c r="F486" t="str">
        <f>IF(AND(F$1288=0,F$1289=0),"--",IF(AND(F$1288&gt;0,F$1289=0),IF('Female Data'!F486&gt;F$1288,'Female Data'!$X486,0),IF(AND(F$1288=0,F$1289&gt;0),IF('Female Data'!F486&lt;F$1289,'Female Data'!$X486,0),IF(AND('Female Data'!F486&gt;F$1288,'Female Data'!F486&lt;F$1289),'Female Data'!$X486,0))))</f>
        <v>--</v>
      </c>
      <c r="G486" t="str">
        <f>IF(AND(G$1288=0,G$1289=0),"--",IF(AND(G$1288&gt;0,G$1289=0),IF('Female Data'!G486&gt;G$1288,'Female Data'!$X486,0),IF(AND(G$1288=0,G$1289&gt;0),IF('Female Data'!G486&lt;G$1289,'Female Data'!$X486,0),IF(AND('Female Data'!G486&gt;G$1288,'Female Data'!G486&lt;G$1289),'Female Data'!$X486,0))))</f>
        <v>--</v>
      </c>
      <c r="H486" t="str">
        <f>IF(AND(H$1288=0,H$1289=0),"--",IF(AND(H$1288&gt;0,H$1289=0),IF('Female Data'!H486&gt;H$1288,'Female Data'!$X486,0),IF(AND(H$1288=0,H$1289&gt;0),IF('Female Data'!H486&lt;H$1289,'Female Data'!$X486,0),IF(AND('Female Data'!H486&gt;H$1288,'Female Data'!H486&lt;H$1289),'Female Data'!$X486,0))))</f>
        <v>--</v>
      </c>
      <c r="I486" t="str">
        <f>IF(AND(I$1288=0,I$1289=0),"--",IF(AND(I$1288&gt;0,I$1289=0),IF('Female Data'!I486&gt;I$1288,'Female Data'!$X486,0),IF(AND(I$1288=0,I$1289&gt;0),IF('Female Data'!I486&lt;I$1289,'Female Data'!$X486,0),IF(AND('Female Data'!I486&gt;I$1288,'Female Data'!I486&lt;I$1289),'Female Data'!$X486,0))))</f>
        <v>--</v>
      </c>
      <c r="J486" t="str">
        <f>IF(AND(J$1288=0,J$1289=0),"--",IF(AND(J$1288&gt;0,J$1289=0),IF('Female Data'!J486&gt;J$1288,'Female Data'!$X486,0),IF(AND(J$1288=0,J$1289&gt;0),IF('Female Data'!J486&lt;J$1289,'Female Data'!$X486,0),IF(AND('Female Data'!J486&gt;J$1288,'Female Data'!J486&lt;J$1289),'Female Data'!$X486,0))))</f>
        <v>--</v>
      </c>
      <c r="K486" t="str">
        <f>IF(AND(K$1288=0,K$1289=0),"--",IF(AND(K$1288&gt;0,K$1289=0),IF('Female Data'!K486&gt;K$1288,'Female Data'!$X486,0),IF(AND(K$1288=0,K$1289&gt;0),IF('Female Data'!K486&lt;K$1289,'Female Data'!$X486,0),IF(AND('Female Data'!K486&gt;K$1288,'Female Data'!K486&lt;K$1289),'Female Data'!$X486,0))))</f>
        <v>--</v>
      </c>
      <c r="L486" t="str">
        <f>IF(AND(L$1288=0,L$1289=0),"--",IF(AND(L$1288&gt;0,L$1289=0),IF('Female Data'!L486&gt;L$1288,'Female Data'!$X486,0),IF(AND(L$1288=0,L$1289&gt;0),IF('Female Data'!L486&lt;L$1289,'Female Data'!$X486,0),IF(AND('Female Data'!L486&gt;L$1288,'Female Data'!L486&lt;L$1289),'Female Data'!$X486,0))))</f>
        <v>--</v>
      </c>
      <c r="M486" t="str">
        <f>IF(AND(M$1288=0,M$1289=0),"--",IF(AND(M$1288&gt;0,M$1289=0),IF('Female Data'!M486&gt;M$1288,'Female Data'!$X486,0),IF(AND(M$1288=0,M$1289&gt;0),IF('Female Data'!M486&lt;M$1289,'Female Data'!$X486,0),IF(AND('Female Data'!M486&gt;M$1288,'Female Data'!M486&lt;M$1289),'Female Data'!$X486,0))))</f>
        <v>--</v>
      </c>
      <c r="N486" t="str">
        <f>IF(AND(N$1288=0,N$1289=0),"--",IF(AND(N$1288&gt;0,N$1289=0),IF('Female Data'!N486&gt;N$1288,'Female Data'!$X486,0),IF(AND(N$1288=0,N$1289&gt;0),IF('Female Data'!N486&lt;N$1289,'Female Data'!$X486,0),IF(AND('Female Data'!N486&gt;N$1288,'Female Data'!N486&lt;N$1289),'Female Data'!$X486,0))))</f>
        <v>--</v>
      </c>
      <c r="O486" t="str">
        <f>IF(AND(O$1288=0,O$1289=0),"--",IF(AND(O$1288&gt;0,O$1289=0),IF('Female Data'!O486&gt;O$1288,'Female Data'!$X486,0),IF(AND(O$1288=0,O$1289&gt;0),IF('Female Data'!O486&lt;O$1289,'Female Data'!$X486,0),IF(AND('Female Data'!O486&gt;O$1288,'Female Data'!O486&lt;O$1289),'Female Data'!$X486,0))))</f>
        <v>--</v>
      </c>
      <c r="P486" t="str">
        <f>IF(AND(P$1288=0,P$1289=0),"--",IF(AND(P$1288&gt;0,P$1289=0),IF('Female Data'!P486&gt;P$1288,'Female Data'!$X486,0),IF(AND(P$1288=0,P$1289&gt;0),IF('Female Data'!P486&lt;P$1289,'Female Data'!$X486,0),IF(AND('Female Data'!P486&gt;P$1288,'Female Data'!P486&lt;P$1289),'Female Data'!$X486,0))))</f>
        <v>--</v>
      </c>
      <c r="Q486" t="str">
        <f>IF(AND(Q$1288=0,Q$1289=0),"--",IF(AND(Q$1288&gt;0,Q$1289=0),IF('Female Data'!Q486&gt;Q$1288,'Female Data'!$X486,0),IF(AND(Q$1288=0,Q$1289&gt;0),IF('Female Data'!Q486&lt;Q$1289,'Female Data'!$X486,0),IF(AND('Female Data'!Q486&gt;Q$1288,'Female Data'!Q486&lt;Q$1289),'Female Data'!$X486,0))))</f>
        <v>--</v>
      </c>
      <c r="R486" t="str">
        <f>IF(AND(R$1288=0,R$1289=0),"--",IF(AND(R$1288&gt;0,R$1289=0),IF('Female Data'!R486&gt;R$1288,'Female Data'!$X486,0),IF(AND(R$1288=0,R$1289&gt;0),IF('Female Data'!R486&lt;R$1289,'Female Data'!$X486,0),IF(AND('Female Data'!R486&gt;R$1288,'Female Data'!R486&lt;R$1289),'Female Data'!$X486,0))))</f>
        <v>--</v>
      </c>
      <c r="S486" t="str">
        <f>IF(AND(S$1288=0,S$1289=0),"--",IF(AND(S$1288&gt;0,S$1289=0),IF('Female Data'!S486&gt;S$1288,'Female Data'!$X486,0),IF(AND(S$1288=0,S$1289&gt;0),IF('Female Data'!S486&lt;S$1289,'Female Data'!$X486,0),IF(AND('Female Data'!S486&gt;S$1288,'Female Data'!S486&lt;S$1289),'Female Data'!$X486,0))))</f>
        <v>--</v>
      </c>
      <c r="T486" t="str">
        <f>IF(AND(T$1288=0,T$1289=0),"--",IF(AND(T$1288&gt;0,T$1289=0),IF('Female Data'!T486&gt;T$1288,'Female Data'!$X486,0),IF(AND(T$1288=0,T$1289&gt;0),IF('Female Data'!T486&lt;T$1289,'Female Data'!$X486,0),IF(AND('Female Data'!T486&gt;T$1288,'Female Data'!T486&lt;T$1289),'Female Data'!$X486,0))))</f>
        <v>--</v>
      </c>
      <c r="U486" t="str">
        <f>IF(AND(U$1288=0,U$1289=0),"--",IF(AND(U$1288&gt;0,U$1289=0),IF('Female Data'!U486&gt;U$1288,'Female Data'!$X486,0),IF(AND(U$1288=0,U$1289&gt;0),IF('Female Data'!U486&lt;U$1289,'Female Data'!$X486,0),IF(AND('Female Data'!U486&gt;U$1288,'Female Data'!U486&lt;U$1289),'Female Data'!$X486,0))))</f>
        <v>--</v>
      </c>
      <c r="V486" t="str">
        <f>IF(AND(V$1288=0,V$1289=0),"--",IF(AND(V$1288&gt;0,V$1289=0),IF('Female Data'!V486&gt;V$1288,'Female Data'!$X486,0),IF(AND(V$1288=0,V$1289&gt;0),IF('Female Data'!V486&lt;V$1289,'Female Data'!$X486,0),IF(AND('Female Data'!V486&gt;V$1288,'Female Data'!V486&lt;V$1289),'Female Data'!$X486,0))))</f>
        <v>--</v>
      </c>
      <c r="W486" t="str">
        <f>IF(AND(W$1288=0,W$1289=0),"--",IF(AND(W$1288&gt;0,W$1289=0),IF('Female Data'!W486&gt;W$1288,'Female Data'!$X486,0),IF(AND(W$1288=0,W$1289&gt;0),IF('Female Data'!W486&lt;W$1289,'Female Data'!$X486,0),IF(AND('Female Data'!W486&gt;W$1288,'Female Data'!W486&lt;W$1289),'Female Data'!$X486,0))))</f>
        <v>--</v>
      </c>
      <c r="Y486">
        <f t="shared" si="14"/>
        <v>0</v>
      </c>
      <c r="Z486">
        <f>Y486*'Female Data'!X486</f>
        <v>0</v>
      </c>
      <c r="AA486">
        <f t="shared" si="15"/>
        <v>1</v>
      </c>
      <c r="AB486">
        <f>AA486*'Female Data'!X486</f>
        <v>70419</v>
      </c>
    </row>
    <row r="487" spans="1:28">
      <c r="A487">
        <f>'Female Data'!A487</f>
        <v>486</v>
      </c>
      <c r="B487" t="str">
        <f>'Female Data'!B487</f>
        <v>F</v>
      </c>
      <c r="C487" t="str">
        <f>IF(AND(C$1288=0,C$1289=0),"--",IF(AND(C$1288&gt;0,C$1289=0),IF('Female Data'!C487&gt;C$1288,'Female Data'!$X487,0),IF(AND(C$1288=0,C$1289&gt;0),IF('Female Data'!C487&lt;C$1289,'Female Data'!$X487,0),IF(AND('Female Data'!C487&gt;C$1288,'Female Data'!C487&lt;C$1289),'Female Data'!$X487,0))))</f>
        <v>--</v>
      </c>
      <c r="D487" t="str">
        <f>IF(AND(D$1288=0,D$1289=0),"--",IF(AND(D$1288&gt;0,D$1289=0),IF('Female Data'!D487&gt;D$1288,'Female Data'!$X487,0),IF(AND(D$1288=0,D$1289&gt;0),IF('Female Data'!D487&lt;D$1289,'Female Data'!$X487,0),IF(AND('Female Data'!D487&gt;D$1288,'Female Data'!D487&lt;D$1289),'Female Data'!$X487,0))))</f>
        <v>--</v>
      </c>
      <c r="E487" t="str">
        <f>IF(AND(E$1288=0,E$1289=0),"--",IF(AND(E$1288&gt;0,E$1289=0),IF('Female Data'!E487&gt;E$1288,'Female Data'!$X487,0),IF(AND(E$1288=0,E$1289&gt;0),IF('Female Data'!E487&lt;E$1289,'Female Data'!$X487,0),IF(AND('Female Data'!E487&gt;E$1288,'Female Data'!E487&lt;E$1289),'Female Data'!$X487,0))))</f>
        <v>--</v>
      </c>
      <c r="F487" t="str">
        <f>IF(AND(F$1288=0,F$1289=0),"--",IF(AND(F$1288&gt;0,F$1289=0),IF('Female Data'!F487&gt;F$1288,'Female Data'!$X487,0),IF(AND(F$1288=0,F$1289&gt;0),IF('Female Data'!F487&lt;F$1289,'Female Data'!$X487,0),IF(AND('Female Data'!F487&gt;F$1288,'Female Data'!F487&lt;F$1289),'Female Data'!$X487,0))))</f>
        <v>--</v>
      </c>
      <c r="G487" t="str">
        <f>IF(AND(G$1288=0,G$1289=0),"--",IF(AND(G$1288&gt;0,G$1289=0),IF('Female Data'!G487&gt;G$1288,'Female Data'!$X487,0),IF(AND(G$1288=0,G$1289&gt;0),IF('Female Data'!G487&lt;G$1289,'Female Data'!$X487,0),IF(AND('Female Data'!G487&gt;G$1288,'Female Data'!G487&lt;G$1289),'Female Data'!$X487,0))))</f>
        <v>--</v>
      </c>
      <c r="H487" t="str">
        <f>IF(AND(H$1288=0,H$1289=0),"--",IF(AND(H$1288&gt;0,H$1289=0),IF('Female Data'!H487&gt;H$1288,'Female Data'!$X487,0),IF(AND(H$1288=0,H$1289&gt;0),IF('Female Data'!H487&lt;H$1289,'Female Data'!$X487,0),IF(AND('Female Data'!H487&gt;H$1288,'Female Data'!H487&lt;H$1289),'Female Data'!$X487,0))))</f>
        <v>--</v>
      </c>
      <c r="I487" t="str">
        <f>IF(AND(I$1288=0,I$1289=0),"--",IF(AND(I$1288&gt;0,I$1289=0),IF('Female Data'!I487&gt;I$1288,'Female Data'!$X487,0),IF(AND(I$1288=0,I$1289&gt;0),IF('Female Data'!I487&lt;I$1289,'Female Data'!$X487,0),IF(AND('Female Data'!I487&gt;I$1288,'Female Data'!I487&lt;I$1289),'Female Data'!$X487,0))))</f>
        <v>--</v>
      </c>
      <c r="J487" t="str">
        <f>IF(AND(J$1288=0,J$1289=0),"--",IF(AND(J$1288&gt;0,J$1289=0),IF('Female Data'!J487&gt;J$1288,'Female Data'!$X487,0),IF(AND(J$1288=0,J$1289&gt;0),IF('Female Data'!J487&lt;J$1289,'Female Data'!$X487,0),IF(AND('Female Data'!J487&gt;J$1288,'Female Data'!J487&lt;J$1289),'Female Data'!$X487,0))))</f>
        <v>--</v>
      </c>
      <c r="K487" t="str">
        <f>IF(AND(K$1288=0,K$1289=0),"--",IF(AND(K$1288&gt;0,K$1289=0),IF('Female Data'!K487&gt;K$1288,'Female Data'!$X487,0),IF(AND(K$1288=0,K$1289&gt;0),IF('Female Data'!K487&lt;K$1289,'Female Data'!$X487,0),IF(AND('Female Data'!K487&gt;K$1288,'Female Data'!K487&lt;K$1289),'Female Data'!$X487,0))))</f>
        <v>--</v>
      </c>
      <c r="L487" t="str">
        <f>IF(AND(L$1288=0,L$1289=0),"--",IF(AND(L$1288&gt;0,L$1289=0),IF('Female Data'!L487&gt;L$1288,'Female Data'!$X487,0),IF(AND(L$1288=0,L$1289&gt;0),IF('Female Data'!L487&lt;L$1289,'Female Data'!$X487,0),IF(AND('Female Data'!L487&gt;L$1288,'Female Data'!L487&lt;L$1289),'Female Data'!$X487,0))))</f>
        <v>--</v>
      </c>
      <c r="M487" t="str">
        <f>IF(AND(M$1288=0,M$1289=0),"--",IF(AND(M$1288&gt;0,M$1289=0),IF('Female Data'!M487&gt;M$1288,'Female Data'!$X487,0),IF(AND(M$1288=0,M$1289&gt;0),IF('Female Data'!M487&lt;M$1289,'Female Data'!$X487,0),IF(AND('Female Data'!M487&gt;M$1288,'Female Data'!M487&lt;M$1289),'Female Data'!$X487,0))))</f>
        <v>--</v>
      </c>
      <c r="N487" t="str">
        <f>IF(AND(N$1288=0,N$1289=0),"--",IF(AND(N$1288&gt;0,N$1289=0),IF('Female Data'!N487&gt;N$1288,'Female Data'!$X487,0),IF(AND(N$1288=0,N$1289&gt;0),IF('Female Data'!N487&lt;N$1289,'Female Data'!$X487,0),IF(AND('Female Data'!N487&gt;N$1288,'Female Data'!N487&lt;N$1289),'Female Data'!$X487,0))))</f>
        <v>--</v>
      </c>
      <c r="O487" t="str">
        <f>IF(AND(O$1288=0,O$1289=0),"--",IF(AND(O$1288&gt;0,O$1289=0),IF('Female Data'!O487&gt;O$1288,'Female Data'!$X487,0),IF(AND(O$1288=0,O$1289&gt;0),IF('Female Data'!O487&lt;O$1289,'Female Data'!$X487,0),IF(AND('Female Data'!O487&gt;O$1288,'Female Data'!O487&lt;O$1289),'Female Data'!$X487,0))))</f>
        <v>--</v>
      </c>
      <c r="P487" t="str">
        <f>IF(AND(P$1288=0,P$1289=0),"--",IF(AND(P$1288&gt;0,P$1289=0),IF('Female Data'!P487&gt;P$1288,'Female Data'!$X487,0),IF(AND(P$1288=0,P$1289&gt;0),IF('Female Data'!P487&lt;P$1289,'Female Data'!$X487,0),IF(AND('Female Data'!P487&gt;P$1288,'Female Data'!P487&lt;P$1289),'Female Data'!$X487,0))))</f>
        <v>--</v>
      </c>
      <c r="Q487" t="str">
        <f>IF(AND(Q$1288=0,Q$1289=0),"--",IF(AND(Q$1288&gt;0,Q$1289=0),IF('Female Data'!Q487&gt;Q$1288,'Female Data'!$X487,0),IF(AND(Q$1288=0,Q$1289&gt;0),IF('Female Data'!Q487&lt;Q$1289,'Female Data'!$X487,0),IF(AND('Female Data'!Q487&gt;Q$1288,'Female Data'!Q487&lt;Q$1289),'Female Data'!$X487,0))))</f>
        <v>--</v>
      </c>
      <c r="R487" t="str">
        <f>IF(AND(R$1288=0,R$1289=0),"--",IF(AND(R$1288&gt;0,R$1289=0),IF('Female Data'!R487&gt;R$1288,'Female Data'!$X487,0),IF(AND(R$1288=0,R$1289&gt;0),IF('Female Data'!R487&lt;R$1289,'Female Data'!$X487,0),IF(AND('Female Data'!R487&gt;R$1288,'Female Data'!R487&lt;R$1289),'Female Data'!$X487,0))))</f>
        <v>--</v>
      </c>
      <c r="S487" t="str">
        <f>IF(AND(S$1288=0,S$1289=0),"--",IF(AND(S$1288&gt;0,S$1289=0),IF('Female Data'!S487&gt;S$1288,'Female Data'!$X487,0),IF(AND(S$1288=0,S$1289&gt;0),IF('Female Data'!S487&lt;S$1289,'Female Data'!$X487,0),IF(AND('Female Data'!S487&gt;S$1288,'Female Data'!S487&lt;S$1289),'Female Data'!$X487,0))))</f>
        <v>--</v>
      </c>
      <c r="T487" t="str">
        <f>IF(AND(T$1288=0,T$1289=0),"--",IF(AND(T$1288&gt;0,T$1289=0),IF('Female Data'!T487&gt;T$1288,'Female Data'!$X487,0),IF(AND(T$1288=0,T$1289&gt;0),IF('Female Data'!T487&lt;T$1289,'Female Data'!$X487,0),IF(AND('Female Data'!T487&gt;T$1288,'Female Data'!T487&lt;T$1289),'Female Data'!$X487,0))))</f>
        <v>--</v>
      </c>
      <c r="U487" t="str">
        <f>IF(AND(U$1288=0,U$1289=0),"--",IF(AND(U$1288&gt;0,U$1289=0),IF('Female Data'!U487&gt;U$1288,'Female Data'!$X487,0),IF(AND(U$1288=0,U$1289&gt;0),IF('Female Data'!U487&lt;U$1289,'Female Data'!$X487,0),IF(AND('Female Data'!U487&gt;U$1288,'Female Data'!U487&lt;U$1289),'Female Data'!$X487,0))))</f>
        <v>--</v>
      </c>
      <c r="V487" t="str">
        <f>IF(AND(V$1288=0,V$1289=0),"--",IF(AND(V$1288&gt;0,V$1289=0),IF('Female Data'!V487&gt;V$1288,'Female Data'!$X487,0),IF(AND(V$1288=0,V$1289&gt;0),IF('Female Data'!V487&lt;V$1289,'Female Data'!$X487,0),IF(AND('Female Data'!V487&gt;V$1288,'Female Data'!V487&lt;V$1289),'Female Data'!$X487,0))))</f>
        <v>--</v>
      </c>
      <c r="W487" t="str">
        <f>IF(AND(W$1288=0,W$1289=0),"--",IF(AND(W$1288&gt;0,W$1289=0),IF('Female Data'!W487&gt;W$1288,'Female Data'!$X487,0),IF(AND(W$1288=0,W$1289&gt;0),IF('Female Data'!W487&lt;W$1289,'Female Data'!$X487,0),IF(AND('Female Data'!W487&gt;W$1288,'Female Data'!W487&lt;W$1289),'Female Data'!$X487,0))))</f>
        <v>--</v>
      </c>
      <c r="Y487">
        <f t="shared" si="14"/>
        <v>0</v>
      </c>
      <c r="Z487">
        <f>Y487*'Female Data'!X487</f>
        <v>0</v>
      </c>
      <c r="AA487">
        <f t="shared" si="15"/>
        <v>1</v>
      </c>
      <c r="AB487">
        <f>AA487*'Female Data'!X487</f>
        <v>68850</v>
      </c>
    </row>
    <row r="488" spans="1:28">
      <c r="A488">
        <f>'Female Data'!A488</f>
        <v>487</v>
      </c>
      <c r="B488" t="str">
        <f>'Female Data'!B488</f>
        <v>F</v>
      </c>
      <c r="C488" t="str">
        <f>IF(AND(C$1288=0,C$1289=0),"--",IF(AND(C$1288&gt;0,C$1289=0),IF('Female Data'!C488&gt;C$1288,'Female Data'!$X488,0),IF(AND(C$1288=0,C$1289&gt;0),IF('Female Data'!C488&lt;C$1289,'Female Data'!$X488,0),IF(AND('Female Data'!C488&gt;C$1288,'Female Data'!C488&lt;C$1289),'Female Data'!$X488,0))))</f>
        <v>--</v>
      </c>
      <c r="D488" t="str">
        <f>IF(AND(D$1288=0,D$1289=0),"--",IF(AND(D$1288&gt;0,D$1289=0),IF('Female Data'!D488&gt;D$1288,'Female Data'!$X488,0),IF(AND(D$1288=0,D$1289&gt;0),IF('Female Data'!D488&lt;D$1289,'Female Data'!$X488,0),IF(AND('Female Data'!D488&gt;D$1288,'Female Data'!D488&lt;D$1289),'Female Data'!$X488,0))))</f>
        <v>--</v>
      </c>
      <c r="E488" t="str">
        <f>IF(AND(E$1288=0,E$1289=0),"--",IF(AND(E$1288&gt;0,E$1289=0),IF('Female Data'!E488&gt;E$1288,'Female Data'!$X488,0),IF(AND(E$1288=0,E$1289&gt;0),IF('Female Data'!E488&lt;E$1289,'Female Data'!$X488,0),IF(AND('Female Data'!E488&gt;E$1288,'Female Data'!E488&lt;E$1289),'Female Data'!$X488,0))))</f>
        <v>--</v>
      </c>
      <c r="F488" t="str">
        <f>IF(AND(F$1288=0,F$1289=0),"--",IF(AND(F$1288&gt;0,F$1289=0),IF('Female Data'!F488&gt;F$1288,'Female Data'!$X488,0),IF(AND(F$1288=0,F$1289&gt;0),IF('Female Data'!F488&lt;F$1289,'Female Data'!$X488,0),IF(AND('Female Data'!F488&gt;F$1288,'Female Data'!F488&lt;F$1289),'Female Data'!$X488,0))))</f>
        <v>--</v>
      </c>
      <c r="G488" t="str">
        <f>IF(AND(G$1288=0,G$1289=0),"--",IF(AND(G$1288&gt;0,G$1289=0),IF('Female Data'!G488&gt;G$1288,'Female Data'!$X488,0),IF(AND(G$1288=0,G$1289&gt;0),IF('Female Data'!G488&lt;G$1289,'Female Data'!$X488,0),IF(AND('Female Data'!G488&gt;G$1288,'Female Data'!G488&lt;G$1289),'Female Data'!$X488,0))))</f>
        <v>--</v>
      </c>
      <c r="H488" t="str">
        <f>IF(AND(H$1288=0,H$1289=0),"--",IF(AND(H$1288&gt;0,H$1289=0),IF('Female Data'!H488&gt;H$1288,'Female Data'!$X488,0),IF(AND(H$1288=0,H$1289&gt;0),IF('Female Data'!H488&lt;H$1289,'Female Data'!$X488,0),IF(AND('Female Data'!H488&gt;H$1288,'Female Data'!H488&lt;H$1289),'Female Data'!$X488,0))))</f>
        <v>--</v>
      </c>
      <c r="I488" t="str">
        <f>IF(AND(I$1288=0,I$1289=0),"--",IF(AND(I$1288&gt;0,I$1289=0),IF('Female Data'!I488&gt;I$1288,'Female Data'!$X488,0),IF(AND(I$1288=0,I$1289&gt;0),IF('Female Data'!I488&lt;I$1289,'Female Data'!$X488,0),IF(AND('Female Data'!I488&gt;I$1288,'Female Data'!I488&lt;I$1289),'Female Data'!$X488,0))))</f>
        <v>--</v>
      </c>
      <c r="J488" t="str">
        <f>IF(AND(J$1288=0,J$1289=0),"--",IF(AND(J$1288&gt;0,J$1289=0),IF('Female Data'!J488&gt;J$1288,'Female Data'!$X488,0),IF(AND(J$1288=0,J$1289&gt;0),IF('Female Data'!J488&lt;J$1289,'Female Data'!$X488,0),IF(AND('Female Data'!J488&gt;J$1288,'Female Data'!J488&lt;J$1289),'Female Data'!$X488,0))))</f>
        <v>--</v>
      </c>
      <c r="K488" t="str">
        <f>IF(AND(K$1288=0,K$1289=0),"--",IF(AND(K$1288&gt;0,K$1289=0),IF('Female Data'!K488&gt;K$1288,'Female Data'!$X488,0),IF(AND(K$1288=0,K$1289&gt;0),IF('Female Data'!K488&lt;K$1289,'Female Data'!$X488,0),IF(AND('Female Data'!K488&gt;K$1288,'Female Data'!K488&lt;K$1289),'Female Data'!$X488,0))))</f>
        <v>--</v>
      </c>
      <c r="L488" t="str">
        <f>IF(AND(L$1288=0,L$1289=0),"--",IF(AND(L$1288&gt;0,L$1289=0),IF('Female Data'!L488&gt;L$1288,'Female Data'!$X488,0),IF(AND(L$1288=0,L$1289&gt;0),IF('Female Data'!L488&lt;L$1289,'Female Data'!$X488,0),IF(AND('Female Data'!L488&gt;L$1288,'Female Data'!L488&lt;L$1289),'Female Data'!$X488,0))))</f>
        <v>--</v>
      </c>
      <c r="M488" t="str">
        <f>IF(AND(M$1288=0,M$1289=0),"--",IF(AND(M$1288&gt;0,M$1289=0),IF('Female Data'!M488&gt;M$1288,'Female Data'!$X488,0),IF(AND(M$1288=0,M$1289&gt;0),IF('Female Data'!M488&lt;M$1289,'Female Data'!$X488,0),IF(AND('Female Data'!M488&gt;M$1288,'Female Data'!M488&lt;M$1289),'Female Data'!$X488,0))))</f>
        <v>--</v>
      </c>
      <c r="N488" t="str">
        <f>IF(AND(N$1288=0,N$1289=0),"--",IF(AND(N$1288&gt;0,N$1289=0),IF('Female Data'!N488&gt;N$1288,'Female Data'!$X488,0),IF(AND(N$1288=0,N$1289&gt;0),IF('Female Data'!N488&lt;N$1289,'Female Data'!$X488,0),IF(AND('Female Data'!N488&gt;N$1288,'Female Data'!N488&lt;N$1289),'Female Data'!$X488,0))))</f>
        <v>--</v>
      </c>
      <c r="O488" t="str">
        <f>IF(AND(O$1288=0,O$1289=0),"--",IF(AND(O$1288&gt;0,O$1289=0),IF('Female Data'!O488&gt;O$1288,'Female Data'!$X488,0),IF(AND(O$1288=0,O$1289&gt;0),IF('Female Data'!O488&lt;O$1289,'Female Data'!$X488,0),IF(AND('Female Data'!O488&gt;O$1288,'Female Data'!O488&lt;O$1289),'Female Data'!$X488,0))))</f>
        <v>--</v>
      </c>
      <c r="P488" t="str">
        <f>IF(AND(P$1288=0,P$1289=0),"--",IF(AND(P$1288&gt;0,P$1289=0),IF('Female Data'!P488&gt;P$1288,'Female Data'!$X488,0),IF(AND(P$1288=0,P$1289&gt;0),IF('Female Data'!P488&lt;P$1289,'Female Data'!$X488,0),IF(AND('Female Data'!P488&gt;P$1288,'Female Data'!P488&lt;P$1289),'Female Data'!$X488,0))))</f>
        <v>--</v>
      </c>
      <c r="Q488" t="str">
        <f>IF(AND(Q$1288=0,Q$1289=0),"--",IF(AND(Q$1288&gt;0,Q$1289=0),IF('Female Data'!Q488&gt;Q$1288,'Female Data'!$X488,0),IF(AND(Q$1288=0,Q$1289&gt;0),IF('Female Data'!Q488&lt;Q$1289,'Female Data'!$X488,0),IF(AND('Female Data'!Q488&gt;Q$1288,'Female Data'!Q488&lt;Q$1289),'Female Data'!$X488,0))))</f>
        <v>--</v>
      </c>
      <c r="R488" t="str">
        <f>IF(AND(R$1288=0,R$1289=0),"--",IF(AND(R$1288&gt;0,R$1289=0),IF('Female Data'!R488&gt;R$1288,'Female Data'!$X488,0),IF(AND(R$1288=0,R$1289&gt;0),IF('Female Data'!R488&lt;R$1289,'Female Data'!$X488,0),IF(AND('Female Data'!R488&gt;R$1288,'Female Data'!R488&lt;R$1289),'Female Data'!$X488,0))))</f>
        <v>--</v>
      </c>
      <c r="S488" t="str">
        <f>IF(AND(S$1288=0,S$1289=0),"--",IF(AND(S$1288&gt;0,S$1289=0),IF('Female Data'!S488&gt;S$1288,'Female Data'!$X488,0),IF(AND(S$1288=0,S$1289&gt;0),IF('Female Data'!S488&lt;S$1289,'Female Data'!$X488,0),IF(AND('Female Data'!S488&gt;S$1288,'Female Data'!S488&lt;S$1289),'Female Data'!$X488,0))))</f>
        <v>--</v>
      </c>
      <c r="T488" t="str">
        <f>IF(AND(T$1288=0,T$1289=0),"--",IF(AND(T$1288&gt;0,T$1289=0),IF('Female Data'!T488&gt;T$1288,'Female Data'!$X488,0),IF(AND(T$1288=0,T$1289&gt;0),IF('Female Data'!T488&lt;T$1289,'Female Data'!$X488,0),IF(AND('Female Data'!T488&gt;T$1288,'Female Data'!T488&lt;T$1289),'Female Data'!$X488,0))))</f>
        <v>--</v>
      </c>
      <c r="U488" t="str">
        <f>IF(AND(U$1288=0,U$1289=0),"--",IF(AND(U$1288&gt;0,U$1289=0),IF('Female Data'!U488&gt;U$1288,'Female Data'!$X488,0),IF(AND(U$1288=0,U$1289&gt;0),IF('Female Data'!U488&lt;U$1289,'Female Data'!$X488,0),IF(AND('Female Data'!U488&gt;U$1288,'Female Data'!U488&lt;U$1289),'Female Data'!$X488,0))))</f>
        <v>--</v>
      </c>
      <c r="V488" t="str">
        <f>IF(AND(V$1288=0,V$1289=0),"--",IF(AND(V$1288&gt;0,V$1289=0),IF('Female Data'!V488&gt;V$1288,'Female Data'!$X488,0),IF(AND(V$1288=0,V$1289&gt;0),IF('Female Data'!V488&lt;V$1289,'Female Data'!$X488,0),IF(AND('Female Data'!V488&gt;V$1288,'Female Data'!V488&lt;V$1289),'Female Data'!$X488,0))))</f>
        <v>--</v>
      </c>
      <c r="W488" t="str">
        <f>IF(AND(W$1288=0,W$1289=0),"--",IF(AND(W$1288&gt;0,W$1289=0),IF('Female Data'!W488&gt;W$1288,'Female Data'!$X488,0),IF(AND(W$1288=0,W$1289&gt;0),IF('Female Data'!W488&lt;W$1289,'Female Data'!$X488,0),IF(AND('Female Data'!W488&gt;W$1288,'Female Data'!W488&lt;W$1289),'Female Data'!$X488,0))))</f>
        <v>--</v>
      </c>
      <c r="Y488">
        <f t="shared" si="14"/>
        <v>0</v>
      </c>
      <c r="Z488">
        <f>Y488*'Female Data'!X488</f>
        <v>0</v>
      </c>
      <c r="AA488">
        <f t="shared" si="15"/>
        <v>1</v>
      </c>
      <c r="AB488">
        <f>AA488*'Female Data'!X488</f>
        <v>61468</v>
      </c>
    </row>
    <row r="489" spans="1:28">
      <c r="A489">
        <f>'Female Data'!A489</f>
        <v>488</v>
      </c>
      <c r="B489" t="str">
        <f>'Female Data'!B489</f>
        <v>F</v>
      </c>
      <c r="C489" t="str">
        <f>IF(AND(C$1288=0,C$1289=0),"--",IF(AND(C$1288&gt;0,C$1289=0),IF('Female Data'!C489&gt;C$1288,'Female Data'!$X489,0),IF(AND(C$1288=0,C$1289&gt;0),IF('Female Data'!C489&lt;C$1289,'Female Data'!$X489,0),IF(AND('Female Data'!C489&gt;C$1288,'Female Data'!C489&lt;C$1289),'Female Data'!$X489,0))))</f>
        <v>--</v>
      </c>
      <c r="D489" t="str">
        <f>IF(AND(D$1288=0,D$1289=0),"--",IF(AND(D$1288&gt;0,D$1289=0),IF('Female Data'!D489&gt;D$1288,'Female Data'!$X489,0),IF(AND(D$1288=0,D$1289&gt;0),IF('Female Data'!D489&lt;D$1289,'Female Data'!$X489,0),IF(AND('Female Data'!D489&gt;D$1288,'Female Data'!D489&lt;D$1289),'Female Data'!$X489,0))))</f>
        <v>--</v>
      </c>
      <c r="E489" t="str">
        <f>IF(AND(E$1288=0,E$1289=0),"--",IF(AND(E$1288&gt;0,E$1289=0),IF('Female Data'!E489&gt;E$1288,'Female Data'!$X489,0),IF(AND(E$1288=0,E$1289&gt;0),IF('Female Data'!E489&lt;E$1289,'Female Data'!$X489,0),IF(AND('Female Data'!E489&gt;E$1288,'Female Data'!E489&lt;E$1289),'Female Data'!$X489,0))))</f>
        <v>--</v>
      </c>
      <c r="F489" t="str">
        <f>IF(AND(F$1288=0,F$1289=0),"--",IF(AND(F$1288&gt;0,F$1289=0),IF('Female Data'!F489&gt;F$1288,'Female Data'!$X489,0),IF(AND(F$1288=0,F$1289&gt;0),IF('Female Data'!F489&lt;F$1289,'Female Data'!$X489,0),IF(AND('Female Data'!F489&gt;F$1288,'Female Data'!F489&lt;F$1289),'Female Data'!$X489,0))))</f>
        <v>--</v>
      </c>
      <c r="G489" t="str">
        <f>IF(AND(G$1288=0,G$1289=0),"--",IF(AND(G$1288&gt;0,G$1289=0),IF('Female Data'!G489&gt;G$1288,'Female Data'!$X489,0),IF(AND(G$1288=0,G$1289&gt;0),IF('Female Data'!G489&lt;G$1289,'Female Data'!$X489,0),IF(AND('Female Data'!G489&gt;G$1288,'Female Data'!G489&lt;G$1289),'Female Data'!$X489,0))))</f>
        <v>--</v>
      </c>
      <c r="H489" t="str">
        <f>IF(AND(H$1288=0,H$1289=0),"--",IF(AND(H$1288&gt;0,H$1289=0),IF('Female Data'!H489&gt;H$1288,'Female Data'!$X489,0),IF(AND(H$1288=0,H$1289&gt;0),IF('Female Data'!H489&lt;H$1289,'Female Data'!$X489,0),IF(AND('Female Data'!H489&gt;H$1288,'Female Data'!H489&lt;H$1289),'Female Data'!$X489,0))))</f>
        <v>--</v>
      </c>
      <c r="I489" t="str">
        <f>IF(AND(I$1288=0,I$1289=0),"--",IF(AND(I$1288&gt;0,I$1289=0),IF('Female Data'!I489&gt;I$1288,'Female Data'!$X489,0),IF(AND(I$1288=0,I$1289&gt;0),IF('Female Data'!I489&lt;I$1289,'Female Data'!$X489,0),IF(AND('Female Data'!I489&gt;I$1288,'Female Data'!I489&lt;I$1289),'Female Data'!$X489,0))))</f>
        <v>--</v>
      </c>
      <c r="J489" t="str">
        <f>IF(AND(J$1288=0,J$1289=0),"--",IF(AND(J$1288&gt;0,J$1289=0),IF('Female Data'!J489&gt;J$1288,'Female Data'!$X489,0),IF(AND(J$1288=0,J$1289&gt;0),IF('Female Data'!J489&lt;J$1289,'Female Data'!$X489,0),IF(AND('Female Data'!J489&gt;J$1288,'Female Data'!J489&lt;J$1289),'Female Data'!$X489,0))))</f>
        <v>--</v>
      </c>
      <c r="K489" t="str">
        <f>IF(AND(K$1288=0,K$1289=0),"--",IF(AND(K$1288&gt;0,K$1289=0),IF('Female Data'!K489&gt;K$1288,'Female Data'!$X489,0),IF(AND(K$1288=0,K$1289&gt;0),IF('Female Data'!K489&lt;K$1289,'Female Data'!$X489,0),IF(AND('Female Data'!K489&gt;K$1288,'Female Data'!K489&lt;K$1289),'Female Data'!$X489,0))))</f>
        <v>--</v>
      </c>
      <c r="L489" t="str">
        <f>IF(AND(L$1288=0,L$1289=0),"--",IF(AND(L$1288&gt;0,L$1289=0),IF('Female Data'!L489&gt;L$1288,'Female Data'!$X489,0),IF(AND(L$1288=0,L$1289&gt;0),IF('Female Data'!L489&lt;L$1289,'Female Data'!$X489,0),IF(AND('Female Data'!L489&gt;L$1288,'Female Data'!L489&lt;L$1289),'Female Data'!$X489,0))))</f>
        <v>--</v>
      </c>
      <c r="M489" t="str">
        <f>IF(AND(M$1288=0,M$1289=0),"--",IF(AND(M$1288&gt;0,M$1289=0),IF('Female Data'!M489&gt;M$1288,'Female Data'!$X489,0),IF(AND(M$1288=0,M$1289&gt;0),IF('Female Data'!M489&lt;M$1289,'Female Data'!$X489,0),IF(AND('Female Data'!M489&gt;M$1288,'Female Data'!M489&lt;M$1289),'Female Data'!$X489,0))))</f>
        <v>--</v>
      </c>
      <c r="N489" t="str">
        <f>IF(AND(N$1288=0,N$1289=0),"--",IF(AND(N$1288&gt;0,N$1289=0),IF('Female Data'!N489&gt;N$1288,'Female Data'!$X489,0),IF(AND(N$1288=0,N$1289&gt;0),IF('Female Data'!N489&lt;N$1289,'Female Data'!$X489,0),IF(AND('Female Data'!N489&gt;N$1288,'Female Data'!N489&lt;N$1289),'Female Data'!$X489,0))))</f>
        <v>--</v>
      </c>
      <c r="O489" t="str">
        <f>IF(AND(O$1288=0,O$1289=0),"--",IF(AND(O$1288&gt;0,O$1289=0),IF('Female Data'!O489&gt;O$1288,'Female Data'!$X489,0),IF(AND(O$1288=0,O$1289&gt;0),IF('Female Data'!O489&lt;O$1289,'Female Data'!$X489,0),IF(AND('Female Data'!O489&gt;O$1288,'Female Data'!O489&lt;O$1289),'Female Data'!$X489,0))))</f>
        <v>--</v>
      </c>
      <c r="P489" t="str">
        <f>IF(AND(P$1288=0,P$1289=0),"--",IF(AND(P$1288&gt;0,P$1289=0),IF('Female Data'!P489&gt;P$1288,'Female Data'!$X489,0),IF(AND(P$1288=0,P$1289&gt;0),IF('Female Data'!P489&lt;P$1289,'Female Data'!$X489,0),IF(AND('Female Data'!P489&gt;P$1288,'Female Data'!P489&lt;P$1289),'Female Data'!$X489,0))))</f>
        <v>--</v>
      </c>
      <c r="Q489" t="str">
        <f>IF(AND(Q$1288=0,Q$1289=0),"--",IF(AND(Q$1288&gt;0,Q$1289=0),IF('Female Data'!Q489&gt;Q$1288,'Female Data'!$X489,0),IF(AND(Q$1288=0,Q$1289&gt;0),IF('Female Data'!Q489&lt;Q$1289,'Female Data'!$X489,0),IF(AND('Female Data'!Q489&gt;Q$1288,'Female Data'!Q489&lt;Q$1289),'Female Data'!$X489,0))))</f>
        <v>--</v>
      </c>
      <c r="R489" t="str">
        <f>IF(AND(R$1288=0,R$1289=0),"--",IF(AND(R$1288&gt;0,R$1289=0),IF('Female Data'!R489&gt;R$1288,'Female Data'!$X489,0),IF(AND(R$1288=0,R$1289&gt;0),IF('Female Data'!R489&lt;R$1289,'Female Data'!$X489,0),IF(AND('Female Data'!R489&gt;R$1288,'Female Data'!R489&lt;R$1289),'Female Data'!$X489,0))))</f>
        <v>--</v>
      </c>
      <c r="S489" t="str">
        <f>IF(AND(S$1288=0,S$1289=0),"--",IF(AND(S$1288&gt;0,S$1289=0),IF('Female Data'!S489&gt;S$1288,'Female Data'!$X489,0),IF(AND(S$1288=0,S$1289&gt;0),IF('Female Data'!S489&lt;S$1289,'Female Data'!$X489,0),IF(AND('Female Data'!S489&gt;S$1288,'Female Data'!S489&lt;S$1289),'Female Data'!$X489,0))))</f>
        <v>--</v>
      </c>
      <c r="T489" t="str">
        <f>IF(AND(T$1288=0,T$1289=0),"--",IF(AND(T$1288&gt;0,T$1289=0),IF('Female Data'!T489&gt;T$1288,'Female Data'!$X489,0),IF(AND(T$1288=0,T$1289&gt;0),IF('Female Data'!T489&lt;T$1289,'Female Data'!$X489,0),IF(AND('Female Data'!T489&gt;T$1288,'Female Data'!T489&lt;T$1289),'Female Data'!$X489,0))))</f>
        <v>--</v>
      </c>
      <c r="U489" t="str">
        <f>IF(AND(U$1288=0,U$1289=0),"--",IF(AND(U$1288&gt;0,U$1289=0),IF('Female Data'!U489&gt;U$1288,'Female Data'!$X489,0),IF(AND(U$1288=0,U$1289&gt;0),IF('Female Data'!U489&lt;U$1289,'Female Data'!$X489,0),IF(AND('Female Data'!U489&gt;U$1288,'Female Data'!U489&lt;U$1289),'Female Data'!$X489,0))))</f>
        <v>--</v>
      </c>
      <c r="V489" t="str">
        <f>IF(AND(V$1288=0,V$1289=0),"--",IF(AND(V$1288&gt;0,V$1289=0),IF('Female Data'!V489&gt;V$1288,'Female Data'!$X489,0),IF(AND(V$1288=0,V$1289&gt;0),IF('Female Data'!V489&lt;V$1289,'Female Data'!$X489,0),IF(AND('Female Data'!V489&gt;V$1288,'Female Data'!V489&lt;V$1289),'Female Data'!$X489,0))))</f>
        <v>--</v>
      </c>
      <c r="W489" t="str">
        <f>IF(AND(W$1288=0,W$1289=0),"--",IF(AND(W$1288&gt;0,W$1289=0),IF('Female Data'!W489&gt;W$1288,'Female Data'!$X489,0),IF(AND(W$1288=0,W$1289&gt;0),IF('Female Data'!W489&lt;W$1289,'Female Data'!$X489,0),IF(AND('Female Data'!W489&gt;W$1288,'Female Data'!W489&lt;W$1289),'Female Data'!$X489,0))))</f>
        <v>--</v>
      </c>
      <c r="Y489">
        <f t="shared" si="14"/>
        <v>0</v>
      </c>
      <c r="Z489">
        <f>Y489*'Female Data'!X489</f>
        <v>0</v>
      </c>
      <c r="AA489">
        <f t="shared" si="15"/>
        <v>1</v>
      </c>
      <c r="AB489">
        <f>AA489*'Female Data'!X489</f>
        <v>10594</v>
      </c>
    </row>
    <row r="490" spans="1:28">
      <c r="A490">
        <f>'Female Data'!A490</f>
        <v>489</v>
      </c>
      <c r="B490" t="str">
        <f>'Female Data'!B490</f>
        <v>F</v>
      </c>
      <c r="C490" t="str">
        <f>IF(AND(C$1288=0,C$1289=0),"--",IF(AND(C$1288&gt;0,C$1289=0),IF('Female Data'!C490&gt;C$1288,'Female Data'!$X490,0),IF(AND(C$1288=0,C$1289&gt;0),IF('Female Data'!C490&lt;C$1289,'Female Data'!$X490,0),IF(AND('Female Data'!C490&gt;C$1288,'Female Data'!C490&lt;C$1289),'Female Data'!$X490,0))))</f>
        <v>--</v>
      </c>
      <c r="D490" t="str">
        <f>IF(AND(D$1288=0,D$1289=0),"--",IF(AND(D$1288&gt;0,D$1289=0),IF('Female Data'!D490&gt;D$1288,'Female Data'!$X490,0),IF(AND(D$1288=0,D$1289&gt;0),IF('Female Data'!D490&lt;D$1289,'Female Data'!$X490,0),IF(AND('Female Data'!D490&gt;D$1288,'Female Data'!D490&lt;D$1289),'Female Data'!$X490,0))))</f>
        <v>--</v>
      </c>
      <c r="E490" t="str">
        <f>IF(AND(E$1288=0,E$1289=0),"--",IF(AND(E$1288&gt;0,E$1289=0),IF('Female Data'!E490&gt;E$1288,'Female Data'!$X490,0),IF(AND(E$1288=0,E$1289&gt;0),IF('Female Data'!E490&lt;E$1289,'Female Data'!$X490,0),IF(AND('Female Data'!E490&gt;E$1288,'Female Data'!E490&lt;E$1289),'Female Data'!$X490,0))))</f>
        <v>--</v>
      </c>
      <c r="F490" t="str">
        <f>IF(AND(F$1288=0,F$1289=0),"--",IF(AND(F$1288&gt;0,F$1289=0),IF('Female Data'!F490&gt;F$1288,'Female Data'!$X490,0),IF(AND(F$1288=0,F$1289&gt;0),IF('Female Data'!F490&lt;F$1289,'Female Data'!$X490,0),IF(AND('Female Data'!F490&gt;F$1288,'Female Data'!F490&lt;F$1289),'Female Data'!$X490,0))))</f>
        <v>--</v>
      </c>
      <c r="G490" t="str">
        <f>IF(AND(G$1288=0,G$1289=0),"--",IF(AND(G$1288&gt;0,G$1289=0),IF('Female Data'!G490&gt;G$1288,'Female Data'!$X490,0),IF(AND(G$1288=0,G$1289&gt;0),IF('Female Data'!G490&lt;G$1289,'Female Data'!$X490,0),IF(AND('Female Data'!G490&gt;G$1288,'Female Data'!G490&lt;G$1289),'Female Data'!$X490,0))))</f>
        <v>--</v>
      </c>
      <c r="H490" t="str">
        <f>IF(AND(H$1288=0,H$1289=0),"--",IF(AND(H$1288&gt;0,H$1289=0),IF('Female Data'!H490&gt;H$1288,'Female Data'!$X490,0),IF(AND(H$1288=0,H$1289&gt;0),IF('Female Data'!H490&lt;H$1289,'Female Data'!$X490,0),IF(AND('Female Data'!H490&gt;H$1288,'Female Data'!H490&lt;H$1289),'Female Data'!$X490,0))))</f>
        <v>--</v>
      </c>
      <c r="I490" t="str">
        <f>IF(AND(I$1288=0,I$1289=0),"--",IF(AND(I$1288&gt;0,I$1289=0),IF('Female Data'!I490&gt;I$1288,'Female Data'!$X490,0),IF(AND(I$1288=0,I$1289&gt;0),IF('Female Data'!I490&lt;I$1289,'Female Data'!$X490,0),IF(AND('Female Data'!I490&gt;I$1288,'Female Data'!I490&lt;I$1289),'Female Data'!$X490,0))))</f>
        <v>--</v>
      </c>
      <c r="J490" t="str">
        <f>IF(AND(J$1288=0,J$1289=0),"--",IF(AND(J$1288&gt;0,J$1289=0),IF('Female Data'!J490&gt;J$1288,'Female Data'!$X490,0),IF(AND(J$1288=0,J$1289&gt;0),IF('Female Data'!J490&lt;J$1289,'Female Data'!$X490,0),IF(AND('Female Data'!J490&gt;J$1288,'Female Data'!J490&lt;J$1289),'Female Data'!$X490,0))))</f>
        <v>--</v>
      </c>
      <c r="K490" t="str">
        <f>IF(AND(K$1288=0,K$1289=0),"--",IF(AND(K$1288&gt;0,K$1289=0),IF('Female Data'!K490&gt;K$1288,'Female Data'!$X490,0),IF(AND(K$1288=0,K$1289&gt;0),IF('Female Data'!K490&lt;K$1289,'Female Data'!$X490,0),IF(AND('Female Data'!K490&gt;K$1288,'Female Data'!K490&lt;K$1289),'Female Data'!$X490,0))))</f>
        <v>--</v>
      </c>
      <c r="L490" t="str">
        <f>IF(AND(L$1288=0,L$1289=0),"--",IF(AND(L$1288&gt;0,L$1289=0),IF('Female Data'!L490&gt;L$1288,'Female Data'!$X490,0),IF(AND(L$1288=0,L$1289&gt;0),IF('Female Data'!L490&lt;L$1289,'Female Data'!$X490,0),IF(AND('Female Data'!L490&gt;L$1288,'Female Data'!L490&lt;L$1289),'Female Data'!$X490,0))))</f>
        <v>--</v>
      </c>
      <c r="M490" t="str">
        <f>IF(AND(M$1288=0,M$1289=0),"--",IF(AND(M$1288&gt;0,M$1289=0),IF('Female Data'!M490&gt;M$1288,'Female Data'!$X490,0),IF(AND(M$1288=0,M$1289&gt;0),IF('Female Data'!M490&lt;M$1289,'Female Data'!$X490,0),IF(AND('Female Data'!M490&gt;M$1288,'Female Data'!M490&lt;M$1289),'Female Data'!$X490,0))))</f>
        <v>--</v>
      </c>
      <c r="N490" t="str">
        <f>IF(AND(N$1288=0,N$1289=0),"--",IF(AND(N$1288&gt;0,N$1289=0),IF('Female Data'!N490&gt;N$1288,'Female Data'!$X490,0),IF(AND(N$1288=0,N$1289&gt;0),IF('Female Data'!N490&lt;N$1289,'Female Data'!$X490,0),IF(AND('Female Data'!N490&gt;N$1288,'Female Data'!N490&lt;N$1289),'Female Data'!$X490,0))))</f>
        <v>--</v>
      </c>
      <c r="O490" t="str">
        <f>IF(AND(O$1288=0,O$1289=0),"--",IF(AND(O$1288&gt;0,O$1289=0),IF('Female Data'!O490&gt;O$1288,'Female Data'!$X490,0),IF(AND(O$1288=0,O$1289&gt;0),IF('Female Data'!O490&lt;O$1289,'Female Data'!$X490,0),IF(AND('Female Data'!O490&gt;O$1288,'Female Data'!O490&lt;O$1289),'Female Data'!$X490,0))))</f>
        <v>--</v>
      </c>
      <c r="P490" t="str">
        <f>IF(AND(P$1288=0,P$1289=0),"--",IF(AND(P$1288&gt;0,P$1289=0),IF('Female Data'!P490&gt;P$1288,'Female Data'!$X490,0),IF(AND(P$1288=0,P$1289&gt;0),IF('Female Data'!P490&lt;P$1289,'Female Data'!$X490,0),IF(AND('Female Data'!P490&gt;P$1288,'Female Data'!P490&lt;P$1289),'Female Data'!$X490,0))))</f>
        <v>--</v>
      </c>
      <c r="Q490" t="str">
        <f>IF(AND(Q$1288=0,Q$1289=0),"--",IF(AND(Q$1288&gt;0,Q$1289=0),IF('Female Data'!Q490&gt;Q$1288,'Female Data'!$X490,0),IF(AND(Q$1288=0,Q$1289&gt;0),IF('Female Data'!Q490&lt;Q$1289,'Female Data'!$X490,0),IF(AND('Female Data'!Q490&gt;Q$1288,'Female Data'!Q490&lt;Q$1289),'Female Data'!$X490,0))))</f>
        <v>--</v>
      </c>
      <c r="R490" t="str">
        <f>IF(AND(R$1288=0,R$1289=0),"--",IF(AND(R$1288&gt;0,R$1289=0),IF('Female Data'!R490&gt;R$1288,'Female Data'!$X490,0),IF(AND(R$1288=0,R$1289&gt;0),IF('Female Data'!R490&lt;R$1289,'Female Data'!$X490,0),IF(AND('Female Data'!R490&gt;R$1288,'Female Data'!R490&lt;R$1289),'Female Data'!$X490,0))))</f>
        <v>--</v>
      </c>
      <c r="S490" t="str">
        <f>IF(AND(S$1288=0,S$1289=0),"--",IF(AND(S$1288&gt;0,S$1289=0),IF('Female Data'!S490&gt;S$1288,'Female Data'!$X490,0),IF(AND(S$1288=0,S$1289&gt;0),IF('Female Data'!S490&lt;S$1289,'Female Data'!$X490,0),IF(AND('Female Data'!S490&gt;S$1288,'Female Data'!S490&lt;S$1289),'Female Data'!$X490,0))))</f>
        <v>--</v>
      </c>
      <c r="T490" t="str">
        <f>IF(AND(T$1288=0,T$1289=0),"--",IF(AND(T$1288&gt;0,T$1289=0),IF('Female Data'!T490&gt;T$1288,'Female Data'!$X490,0),IF(AND(T$1288=0,T$1289&gt;0),IF('Female Data'!T490&lt;T$1289,'Female Data'!$X490,0),IF(AND('Female Data'!T490&gt;T$1288,'Female Data'!T490&lt;T$1289),'Female Data'!$X490,0))))</f>
        <v>--</v>
      </c>
      <c r="U490" t="str">
        <f>IF(AND(U$1288=0,U$1289=0),"--",IF(AND(U$1288&gt;0,U$1289=0),IF('Female Data'!U490&gt;U$1288,'Female Data'!$X490,0),IF(AND(U$1288=0,U$1289&gt;0),IF('Female Data'!U490&lt;U$1289,'Female Data'!$X490,0),IF(AND('Female Data'!U490&gt;U$1288,'Female Data'!U490&lt;U$1289),'Female Data'!$X490,0))))</f>
        <v>--</v>
      </c>
      <c r="V490" t="str">
        <f>IF(AND(V$1288=0,V$1289=0),"--",IF(AND(V$1288&gt;0,V$1289=0),IF('Female Data'!V490&gt;V$1288,'Female Data'!$X490,0),IF(AND(V$1288=0,V$1289&gt;0),IF('Female Data'!V490&lt;V$1289,'Female Data'!$X490,0),IF(AND('Female Data'!V490&gt;V$1288,'Female Data'!V490&lt;V$1289),'Female Data'!$X490,0))))</f>
        <v>--</v>
      </c>
      <c r="W490" t="str">
        <f>IF(AND(W$1288=0,W$1289=0),"--",IF(AND(W$1288&gt;0,W$1289=0),IF('Female Data'!W490&gt;W$1288,'Female Data'!$X490,0),IF(AND(W$1288=0,W$1289&gt;0),IF('Female Data'!W490&lt;W$1289,'Female Data'!$X490,0),IF(AND('Female Data'!W490&gt;W$1288,'Female Data'!W490&lt;W$1289),'Female Data'!$X490,0))))</f>
        <v>--</v>
      </c>
      <c r="Y490">
        <f t="shared" si="14"/>
        <v>0</v>
      </c>
      <c r="Z490">
        <f>Y490*'Female Data'!X490</f>
        <v>0</v>
      </c>
      <c r="AA490">
        <f t="shared" si="15"/>
        <v>1</v>
      </c>
      <c r="AB490">
        <f>AA490*'Female Data'!X490</f>
        <v>46386</v>
      </c>
    </row>
    <row r="491" spans="1:28">
      <c r="A491">
        <f>'Female Data'!A491</f>
        <v>490</v>
      </c>
      <c r="B491" t="str">
        <f>'Female Data'!B491</f>
        <v>F</v>
      </c>
      <c r="C491" t="str">
        <f>IF(AND(C$1288=0,C$1289=0),"--",IF(AND(C$1288&gt;0,C$1289=0),IF('Female Data'!C491&gt;C$1288,'Female Data'!$X491,0),IF(AND(C$1288=0,C$1289&gt;0),IF('Female Data'!C491&lt;C$1289,'Female Data'!$X491,0),IF(AND('Female Data'!C491&gt;C$1288,'Female Data'!C491&lt;C$1289),'Female Data'!$X491,0))))</f>
        <v>--</v>
      </c>
      <c r="D491" t="str">
        <f>IF(AND(D$1288=0,D$1289=0),"--",IF(AND(D$1288&gt;0,D$1289=0),IF('Female Data'!D491&gt;D$1288,'Female Data'!$X491,0),IF(AND(D$1288=0,D$1289&gt;0),IF('Female Data'!D491&lt;D$1289,'Female Data'!$X491,0),IF(AND('Female Data'!D491&gt;D$1288,'Female Data'!D491&lt;D$1289),'Female Data'!$X491,0))))</f>
        <v>--</v>
      </c>
      <c r="E491" t="str">
        <f>IF(AND(E$1288=0,E$1289=0),"--",IF(AND(E$1288&gt;0,E$1289=0),IF('Female Data'!E491&gt;E$1288,'Female Data'!$X491,0),IF(AND(E$1288=0,E$1289&gt;0),IF('Female Data'!E491&lt;E$1289,'Female Data'!$X491,0),IF(AND('Female Data'!E491&gt;E$1288,'Female Data'!E491&lt;E$1289),'Female Data'!$X491,0))))</f>
        <v>--</v>
      </c>
      <c r="F491" t="str">
        <f>IF(AND(F$1288=0,F$1289=0),"--",IF(AND(F$1288&gt;0,F$1289=0),IF('Female Data'!F491&gt;F$1288,'Female Data'!$X491,0),IF(AND(F$1288=0,F$1289&gt;0),IF('Female Data'!F491&lt;F$1289,'Female Data'!$X491,0),IF(AND('Female Data'!F491&gt;F$1288,'Female Data'!F491&lt;F$1289),'Female Data'!$X491,0))))</f>
        <v>--</v>
      </c>
      <c r="G491" t="str">
        <f>IF(AND(G$1288=0,G$1289=0),"--",IF(AND(G$1288&gt;0,G$1289=0),IF('Female Data'!G491&gt;G$1288,'Female Data'!$X491,0),IF(AND(G$1288=0,G$1289&gt;0),IF('Female Data'!G491&lt;G$1289,'Female Data'!$X491,0),IF(AND('Female Data'!G491&gt;G$1288,'Female Data'!G491&lt;G$1289),'Female Data'!$X491,0))))</f>
        <v>--</v>
      </c>
      <c r="H491" t="str">
        <f>IF(AND(H$1288=0,H$1289=0),"--",IF(AND(H$1288&gt;0,H$1289=0),IF('Female Data'!H491&gt;H$1288,'Female Data'!$X491,0),IF(AND(H$1288=0,H$1289&gt;0),IF('Female Data'!H491&lt;H$1289,'Female Data'!$X491,0),IF(AND('Female Data'!H491&gt;H$1288,'Female Data'!H491&lt;H$1289),'Female Data'!$X491,0))))</f>
        <v>--</v>
      </c>
      <c r="I491" t="str">
        <f>IF(AND(I$1288=0,I$1289=0),"--",IF(AND(I$1288&gt;0,I$1289=0),IF('Female Data'!I491&gt;I$1288,'Female Data'!$X491,0),IF(AND(I$1288=0,I$1289&gt;0),IF('Female Data'!I491&lt;I$1289,'Female Data'!$X491,0),IF(AND('Female Data'!I491&gt;I$1288,'Female Data'!I491&lt;I$1289),'Female Data'!$X491,0))))</f>
        <v>--</v>
      </c>
      <c r="J491" t="str">
        <f>IF(AND(J$1288=0,J$1289=0),"--",IF(AND(J$1288&gt;0,J$1289=0),IF('Female Data'!J491&gt;J$1288,'Female Data'!$X491,0),IF(AND(J$1288=0,J$1289&gt;0),IF('Female Data'!J491&lt;J$1289,'Female Data'!$X491,0),IF(AND('Female Data'!J491&gt;J$1288,'Female Data'!J491&lt;J$1289),'Female Data'!$X491,0))))</f>
        <v>--</v>
      </c>
      <c r="K491" t="str">
        <f>IF(AND(K$1288=0,K$1289=0),"--",IF(AND(K$1288&gt;0,K$1289=0),IF('Female Data'!K491&gt;K$1288,'Female Data'!$X491,0),IF(AND(K$1288=0,K$1289&gt;0),IF('Female Data'!K491&lt;K$1289,'Female Data'!$X491,0),IF(AND('Female Data'!K491&gt;K$1288,'Female Data'!K491&lt;K$1289),'Female Data'!$X491,0))))</f>
        <v>--</v>
      </c>
      <c r="L491" t="str">
        <f>IF(AND(L$1288=0,L$1289=0),"--",IF(AND(L$1288&gt;0,L$1289=0),IF('Female Data'!L491&gt;L$1288,'Female Data'!$X491,0),IF(AND(L$1288=0,L$1289&gt;0),IF('Female Data'!L491&lt;L$1289,'Female Data'!$X491,0),IF(AND('Female Data'!L491&gt;L$1288,'Female Data'!L491&lt;L$1289),'Female Data'!$X491,0))))</f>
        <v>--</v>
      </c>
      <c r="M491" t="str">
        <f>IF(AND(M$1288=0,M$1289=0),"--",IF(AND(M$1288&gt;0,M$1289=0),IF('Female Data'!M491&gt;M$1288,'Female Data'!$X491,0),IF(AND(M$1288=0,M$1289&gt;0),IF('Female Data'!M491&lt;M$1289,'Female Data'!$X491,0),IF(AND('Female Data'!M491&gt;M$1288,'Female Data'!M491&lt;M$1289),'Female Data'!$X491,0))))</f>
        <v>--</v>
      </c>
      <c r="N491" t="str">
        <f>IF(AND(N$1288=0,N$1289=0),"--",IF(AND(N$1288&gt;0,N$1289=0),IF('Female Data'!N491&gt;N$1288,'Female Data'!$X491,0),IF(AND(N$1288=0,N$1289&gt;0),IF('Female Data'!N491&lt;N$1289,'Female Data'!$X491,0),IF(AND('Female Data'!N491&gt;N$1288,'Female Data'!N491&lt;N$1289),'Female Data'!$X491,0))))</f>
        <v>--</v>
      </c>
      <c r="O491" t="str">
        <f>IF(AND(O$1288=0,O$1289=0),"--",IF(AND(O$1288&gt;0,O$1289=0),IF('Female Data'!O491&gt;O$1288,'Female Data'!$X491,0),IF(AND(O$1288=0,O$1289&gt;0),IF('Female Data'!O491&lt;O$1289,'Female Data'!$X491,0),IF(AND('Female Data'!O491&gt;O$1288,'Female Data'!O491&lt;O$1289),'Female Data'!$X491,0))))</f>
        <v>--</v>
      </c>
      <c r="P491" t="str">
        <f>IF(AND(P$1288=0,P$1289=0),"--",IF(AND(P$1288&gt;0,P$1289=0),IF('Female Data'!P491&gt;P$1288,'Female Data'!$X491,0),IF(AND(P$1288=0,P$1289&gt;0),IF('Female Data'!P491&lt;P$1289,'Female Data'!$X491,0),IF(AND('Female Data'!P491&gt;P$1288,'Female Data'!P491&lt;P$1289),'Female Data'!$X491,0))))</f>
        <v>--</v>
      </c>
      <c r="Q491" t="str">
        <f>IF(AND(Q$1288=0,Q$1289=0),"--",IF(AND(Q$1288&gt;0,Q$1289=0),IF('Female Data'!Q491&gt;Q$1288,'Female Data'!$X491,0),IF(AND(Q$1288=0,Q$1289&gt;0),IF('Female Data'!Q491&lt;Q$1289,'Female Data'!$X491,0),IF(AND('Female Data'!Q491&gt;Q$1288,'Female Data'!Q491&lt;Q$1289),'Female Data'!$X491,0))))</f>
        <v>--</v>
      </c>
      <c r="R491" t="str">
        <f>IF(AND(R$1288=0,R$1289=0),"--",IF(AND(R$1288&gt;0,R$1289=0),IF('Female Data'!R491&gt;R$1288,'Female Data'!$X491,0),IF(AND(R$1288=0,R$1289&gt;0),IF('Female Data'!R491&lt;R$1289,'Female Data'!$X491,0),IF(AND('Female Data'!R491&gt;R$1288,'Female Data'!R491&lt;R$1289),'Female Data'!$X491,0))))</f>
        <v>--</v>
      </c>
      <c r="S491" t="str">
        <f>IF(AND(S$1288=0,S$1289=0),"--",IF(AND(S$1288&gt;0,S$1289=0),IF('Female Data'!S491&gt;S$1288,'Female Data'!$X491,0),IF(AND(S$1288=0,S$1289&gt;0),IF('Female Data'!S491&lt;S$1289,'Female Data'!$X491,0),IF(AND('Female Data'!S491&gt;S$1288,'Female Data'!S491&lt;S$1289),'Female Data'!$X491,0))))</f>
        <v>--</v>
      </c>
      <c r="T491" t="str">
        <f>IF(AND(T$1288=0,T$1289=0),"--",IF(AND(T$1288&gt;0,T$1289=0),IF('Female Data'!T491&gt;T$1288,'Female Data'!$X491,0),IF(AND(T$1288=0,T$1289&gt;0),IF('Female Data'!T491&lt;T$1289,'Female Data'!$X491,0),IF(AND('Female Data'!T491&gt;T$1288,'Female Data'!T491&lt;T$1289),'Female Data'!$X491,0))))</f>
        <v>--</v>
      </c>
      <c r="U491" t="str">
        <f>IF(AND(U$1288=0,U$1289=0),"--",IF(AND(U$1288&gt;0,U$1289=0),IF('Female Data'!U491&gt;U$1288,'Female Data'!$X491,0),IF(AND(U$1288=0,U$1289&gt;0),IF('Female Data'!U491&lt;U$1289,'Female Data'!$X491,0),IF(AND('Female Data'!U491&gt;U$1288,'Female Data'!U491&lt;U$1289),'Female Data'!$X491,0))))</f>
        <v>--</v>
      </c>
      <c r="V491" t="str">
        <f>IF(AND(V$1288=0,V$1289=0),"--",IF(AND(V$1288&gt;0,V$1289=0),IF('Female Data'!V491&gt;V$1288,'Female Data'!$X491,0),IF(AND(V$1288=0,V$1289&gt;0),IF('Female Data'!V491&lt;V$1289,'Female Data'!$X491,0),IF(AND('Female Data'!V491&gt;V$1288,'Female Data'!V491&lt;V$1289),'Female Data'!$X491,0))))</f>
        <v>--</v>
      </c>
      <c r="W491" t="str">
        <f>IF(AND(W$1288=0,W$1289=0),"--",IF(AND(W$1288&gt;0,W$1289=0),IF('Female Data'!W491&gt;W$1288,'Female Data'!$X491,0),IF(AND(W$1288=0,W$1289&gt;0),IF('Female Data'!W491&lt;W$1289,'Female Data'!$X491,0),IF(AND('Female Data'!W491&gt;W$1288,'Female Data'!W491&lt;W$1289),'Female Data'!$X491,0))))</f>
        <v>--</v>
      </c>
      <c r="Y491">
        <f t="shared" si="14"/>
        <v>0</v>
      </c>
      <c r="Z491">
        <f>Y491*'Female Data'!X491</f>
        <v>0</v>
      </c>
      <c r="AA491">
        <f t="shared" si="15"/>
        <v>1</v>
      </c>
      <c r="AB491">
        <f>AA491*'Female Data'!X491</f>
        <v>96803</v>
      </c>
    </row>
    <row r="492" spans="1:28">
      <c r="A492">
        <f>'Female Data'!A492</f>
        <v>491</v>
      </c>
      <c r="B492" t="str">
        <f>'Female Data'!B492</f>
        <v>F</v>
      </c>
      <c r="C492" t="str">
        <f>IF(AND(C$1288=0,C$1289=0),"--",IF(AND(C$1288&gt;0,C$1289=0),IF('Female Data'!C492&gt;C$1288,'Female Data'!$X492,0),IF(AND(C$1288=0,C$1289&gt;0),IF('Female Data'!C492&lt;C$1289,'Female Data'!$X492,0),IF(AND('Female Data'!C492&gt;C$1288,'Female Data'!C492&lt;C$1289),'Female Data'!$X492,0))))</f>
        <v>--</v>
      </c>
      <c r="D492" t="str">
        <f>IF(AND(D$1288=0,D$1289=0),"--",IF(AND(D$1288&gt;0,D$1289=0),IF('Female Data'!D492&gt;D$1288,'Female Data'!$X492,0),IF(AND(D$1288=0,D$1289&gt;0),IF('Female Data'!D492&lt;D$1289,'Female Data'!$X492,0),IF(AND('Female Data'!D492&gt;D$1288,'Female Data'!D492&lt;D$1289),'Female Data'!$X492,0))))</f>
        <v>--</v>
      </c>
      <c r="E492" t="str">
        <f>IF(AND(E$1288=0,E$1289=0),"--",IF(AND(E$1288&gt;0,E$1289=0),IF('Female Data'!E492&gt;E$1288,'Female Data'!$X492,0),IF(AND(E$1288=0,E$1289&gt;0),IF('Female Data'!E492&lt;E$1289,'Female Data'!$X492,0),IF(AND('Female Data'!E492&gt;E$1288,'Female Data'!E492&lt;E$1289),'Female Data'!$X492,0))))</f>
        <v>--</v>
      </c>
      <c r="F492" t="str">
        <f>IF(AND(F$1288=0,F$1289=0),"--",IF(AND(F$1288&gt;0,F$1289=0),IF('Female Data'!F492&gt;F$1288,'Female Data'!$X492,0),IF(AND(F$1288=0,F$1289&gt;0),IF('Female Data'!F492&lt;F$1289,'Female Data'!$X492,0),IF(AND('Female Data'!F492&gt;F$1288,'Female Data'!F492&lt;F$1289),'Female Data'!$X492,0))))</f>
        <v>--</v>
      </c>
      <c r="G492" t="str">
        <f>IF(AND(G$1288=0,G$1289=0),"--",IF(AND(G$1288&gt;0,G$1289=0),IF('Female Data'!G492&gt;G$1288,'Female Data'!$X492,0),IF(AND(G$1288=0,G$1289&gt;0),IF('Female Data'!G492&lt;G$1289,'Female Data'!$X492,0),IF(AND('Female Data'!G492&gt;G$1288,'Female Data'!G492&lt;G$1289),'Female Data'!$X492,0))))</f>
        <v>--</v>
      </c>
      <c r="H492" t="str">
        <f>IF(AND(H$1288=0,H$1289=0),"--",IF(AND(H$1288&gt;0,H$1289=0),IF('Female Data'!H492&gt;H$1288,'Female Data'!$X492,0),IF(AND(H$1288=0,H$1289&gt;0),IF('Female Data'!H492&lt;H$1289,'Female Data'!$X492,0),IF(AND('Female Data'!H492&gt;H$1288,'Female Data'!H492&lt;H$1289),'Female Data'!$X492,0))))</f>
        <v>--</v>
      </c>
      <c r="I492" t="str">
        <f>IF(AND(I$1288=0,I$1289=0),"--",IF(AND(I$1288&gt;0,I$1289=0),IF('Female Data'!I492&gt;I$1288,'Female Data'!$X492,0),IF(AND(I$1288=0,I$1289&gt;0),IF('Female Data'!I492&lt;I$1289,'Female Data'!$X492,0),IF(AND('Female Data'!I492&gt;I$1288,'Female Data'!I492&lt;I$1289),'Female Data'!$X492,0))))</f>
        <v>--</v>
      </c>
      <c r="J492" t="str">
        <f>IF(AND(J$1288=0,J$1289=0),"--",IF(AND(J$1288&gt;0,J$1289=0),IF('Female Data'!J492&gt;J$1288,'Female Data'!$X492,0),IF(AND(J$1288=0,J$1289&gt;0),IF('Female Data'!J492&lt;J$1289,'Female Data'!$X492,0),IF(AND('Female Data'!J492&gt;J$1288,'Female Data'!J492&lt;J$1289),'Female Data'!$X492,0))))</f>
        <v>--</v>
      </c>
      <c r="K492" t="str">
        <f>IF(AND(K$1288=0,K$1289=0),"--",IF(AND(K$1288&gt;0,K$1289=0),IF('Female Data'!K492&gt;K$1288,'Female Data'!$X492,0),IF(AND(K$1288=0,K$1289&gt;0),IF('Female Data'!K492&lt;K$1289,'Female Data'!$X492,0),IF(AND('Female Data'!K492&gt;K$1288,'Female Data'!K492&lt;K$1289),'Female Data'!$X492,0))))</f>
        <v>--</v>
      </c>
      <c r="L492" t="str">
        <f>IF(AND(L$1288=0,L$1289=0),"--",IF(AND(L$1288&gt;0,L$1289=0),IF('Female Data'!L492&gt;L$1288,'Female Data'!$X492,0),IF(AND(L$1288=0,L$1289&gt;0),IF('Female Data'!L492&lt;L$1289,'Female Data'!$X492,0),IF(AND('Female Data'!L492&gt;L$1288,'Female Data'!L492&lt;L$1289),'Female Data'!$X492,0))))</f>
        <v>--</v>
      </c>
      <c r="M492" t="str">
        <f>IF(AND(M$1288=0,M$1289=0),"--",IF(AND(M$1288&gt;0,M$1289=0),IF('Female Data'!M492&gt;M$1288,'Female Data'!$X492,0),IF(AND(M$1288=0,M$1289&gt;0),IF('Female Data'!M492&lt;M$1289,'Female Data'!$X492,0),IF(AND('Female Data'!M492&gt;M$1288,'Female Data'!M492&lt;M$1289),'Female Data'!$X492,0))))</f>
        <v>--</v>
      </c>
      <c r="N492" t="str">
        <f>IF(AND(N$1288=0,N$1289=0),"--",IF(AND(N$1288&gt;0,N$1289=0),IF('Female Data'!N492&gt;N$1288,'Female Data'!$X492,0),IF(AND(N$1288=0,N$1289&gt;0),IF('Female Data'!N492&lt;N$1289,'Female Data'!$X492,0),IF(AND('Female Data'!N492&gt;N$1288,'Female Data'!N492&lt;N$1289),'Female Data'!$X492,0))))</f>
        <v>--</v>
      </c>
      <c r="O492" t="str">
        <f>IF(AND(O$1288=0,O$1289=0),"--",IF(AND(O$1288&gt;0,O$1289=0),IF('Female Data'!O492&gt;O$1288,'Female Data'!$X492,0),IF(AND(O$1288=0,O$1289&gt;0),IF('Female Data'!O492&lt;O$1289,'Female Data'!$X492,0),IF(AND('Female Data'!O492&gt;O$1288,'Female Data'!O492&lt;O$1289),'Female Data'!$X492,0))))</f>
        <v>--</v>
      </c>
      <c r="P492" t="str">
        <f>IF(AND(P$1288=0,P$1289=0),"--",IF(AND(P$1288&gt;0,P$1289=0),IF('Female Data'!P492&gt;P$1288,'Female Data'!$X492,0),IF(AND(P$1288=0,P$1289&gt;0),IF('Female Data'!P492&lt;P$1289,'Female Data'!$X492,0),IF(AND('Female Data'!P492&gt;P$1288,'Female Data'!P492&lt;P$1289),'Female Data'!$X492,0))))</f>
        <v>--</v>
      </c>
      <c r="Q492" t="str">
        <f>IF(AND(Q$1288=0,Q$1289=0),"--",IF(AND(Q$1288&gt;0,Q$1289=0),IF('Female Data'!Q492&gt;Q$1288,'Female Data'!$X492,0),IF(AND(Q$1288=0,Q$1289&gt;0),IF('Female Data'!Q492&lt;Q$1289,'Female Data'!$X492,0),IF(AND('Female Data'!Q492&gt;Q$1288,'Female Data'!Q492&lt;Q$1289),'Female Data'!$X492,0))))</f>
        <v>--</v>
      </c>
      <c r="R492" t="str">
        <f>IF(AND(R$1288=0,R$1289=0),"--",IF(AND(R$1288&gt;0,R$1289=0),IF('Female Data'!R492&gt;R$1288,'Female Data'!$X492,0),IF(AND(R$1288=0,R$1289&gt;0),IF('Female Data'!R492&lt;R$1289,'Female Data'!$X492,0),IF(AND('Female Data'!R492&gt;R$1288,'Female Data'!R492&lt;R$1289),'Female Data'!$X492,0))))</f>
        <v>--</v>
      </c>
      <c r="S492" t="str">
        <f>IF(AND(S$1288=0,S$1289=0),"--",IF(AND(S$1288&gt;0,S$1289=0),IF('Female Data'!S492&gt;S$1288,'Female Data'!$X492,0),IF(AND(S$1288=0,S$1289&gt;0),IF('Female Data'!S492&lt;S$1289,'Female Data'!$X492,0),IF(AND('Female Data'!S492&gt;S$1288,'Female Data'!S492&lt;S$1289),'Female Data'!$X492,0))))</f>
        <v>--</v>
      </c>
      <c r="T492" t="str">
        <f>IF(AND(T$1288=0,T$1289=0),"--",IF(AND(T$1288&gt;0,T$1289=0),IF('Female Data'!T492&gt;T$1288,'Female Data'!$X492,0),IF(AND(T$1288=0,T$1289&gt;0),IF('Female Data'!T492&lt;T$1289,'Female Data'!$X492,0),IF(AND('Female Data'!T492&gt;T$1288,'Female Data'!T492&lt;T$1289),'Female Data'!$X492,0))))</f>
        <v>--</v>
      </c>
      <c r="U492" t="str">
        <f>IF(AND(U$1288=0,U$1289=0),"--",IF(AND(U$1288&gt;0,U$1289=0),IF('Female Data'!U492&gt;U$1288,'Female Data'!$X492,0),IF(AND(U$1288=0,U$1289&gt;0),IF('Female Data'!U492&lt;U$1289,'Female Data'!$X492,0),IF(AND('Female Data'!U492&gt;U$1288,'Female Data'!U492&lt;U$1289),'Female Data'!$X492,0))))</f>
        <v>--</v>
      </c>
      <c r="V492" t="str">
        <f>IF(AND(V$1288=0,V$1289=0),"--",IF(AND(V$1288&gt;0,V$1289=0),IF('Female Data'!V492&gt;V$1288,'Female Data'!$X492,0),IF(AND(V$1288=0,V$1289&gt;0),IF('Female Data'!V492&lt;V$1289,'Female Data'!$X492,0),IF(AND('Female Data'!V492&gt;V$1288,'Female Data'!V492&lt;V$1289),'Female Data'!$X492,0))))</f>
        <v>--</v>
      </c>
      <c r="W492" t="str">
        <f>IF(AND(W$1288=0,W$1289=0),"--",IF(AND(W$1288&gt;0,W$1289=0),IF('Female Data'!W492&gt;W$1288,'Female Data'!$X492,0),IF(AND(W$1288=0,W$1289&gt;0),IF('Female Data'!W492&lt;W$1289,'Female Data'!$X492,0),IF(AND('Female Data'!W492&gt;W$1288,'Female Data'!W492&lt;W$1289),'Female Data'!$X492,0))))</f>
        <v>--</v>
      </c>
      <c r="Y492">
        <f t="shared" si="14"/>
        <v>0</v>
      </c>
      <c r="Z492">
        <f>Y492*'Female Data'!X492</f>
        <v>0</v>
      </c>
      <c r="AA492">
        <f t="shared" si="15"/>
        <v>1</v>
      </c>
      <c r="AB492">
        <f>AA492*'Female Data'!X492</f>
        <v>51916</v>
      </c>
    </row>
    <row r="493" spans="1:28">
      <c r="A493">
        <f>'Female Data'!A493</f>
        <v>492</v>
      </c>
      <c r="B493" t="str">
        <f>'Female Data'!B493</f>
        <v>F</v>
      </c>
      <c r="C493" t="str">
        <f>IF(AND(C$1288=0,C$1289=0),"--",IF(AND(C$1288&gt;0,C$1289=0),IF('Female Data'!C493&gt;C$1288,'Female Data'!$X493,0),IF(AND(C$1288=0,C$1289&gt;0),IF('Female Data'!C493&lt;C$1289,'Female Data'!$X493,0),IF(AND('Female Data'!C493&gt;C$1288,'Female Data'!C493&lt;C$1289),'Female Data'!$X493,0))))</f>
        <v>--</v>
      </c>
      <c r="D493" t="str">
        <f>IF(AND(D$1288=0,D$1289=0),"--",IF(AND(D$1288&gt;0,D$1289=0),IF('Female Data'!D493&gt;D$1288,'Female Data'!$X493,0),IF(AND(D$1288=0,D$1289&gt;0),IF('Female Data'!D493&lt;D$1289,'Female Data'!$X493,0),IF(AND('Female Data'!D493&gt;D$1288,'Female Data'!D493&lt;D$1289),'Female Data'!$X493,0))))</f>
        <v>--</v>
      </c>
      <c r="E493" t="str">
        <f>IF(AND(E$1288=0,E$1289=0),"--",IF(AND(E$1288&gt;0,E$1289=0),IF('Female Data'!E493&gt;E$1288,'Female Data'!$X493,0),IF(AND(E$1288=0,E$1289&gt;0),IF('Female Data'!E493&lt;E$1289,'Female Data'!$X493,0),IF(AND('Female Data'!E493&gt;E$1288,'Female Data'!E493&lt;E$1289),'Female Data'!$X493,0))))</f>
        <v>--</v>
      </c>
      <c r="F493" t="str">
        <f>IF(AND(F$1288=0,F$1289=0),"--",IF(AND(F$1288&gt;0,F$1289=0),IF('Female Data'!F493&gt;F$1288,'Female Data'!$X493,0),IF(AND(F$1288=0,F$1289&gt;0),IF('Female Data'!F493&lt;F$1289,'Female Data'!$X493,0),IF(AND('Female Data'!F493&gt;F$1288,'Female Data'!F493&lt;F$1289),'Female Data'!$X493,0))))</f>
        <v>--</v>
      </c>
      <c r="G493" t="str">
        <f>IF(AND(G$1288=0,G$1289=0),"--",IF(AND(G$1288&gt;0,G$1289=0),IF('Female Data'!G493&gt;G$1288,'Female Data'!$X493,0),IF(AND(G$1288=0,G$1289&gt;0),IF('Female Data'!G493&lt;G$1289,'Female Data'!$X493,0),IF(AND('Female Data'!G493&gt;G$1288,'Female Data'!G493&lt;G$1289),'Female Data'!$X493,0))))</f>
        <v>--</v>
      </c>
      <c r="H493" t="str">
        <f>IF(AND(H$1288=0,H$1289=0),"--",IF(AND(H$1288&gt;0,H$1289=0),IF('Female Data'!H493&gt;H$1288,'Female Data'!$X493,0),IF(AND(H$1288=0,H$1289&gt;0),IF('Female Data'!H493&lt;H$1289,'Female Data'!$X493,0),IF(AND('Female Data'!H493&gt;H$1288,'Female Data'!H493&lt;H$1289),'Female Data'!$X493,0))))</f>
        <v>--</v>
      </c>
      <c r="I493" t="str">
        <f>IF(AND(I$1288=0,I$1289=0),"--",IF(AND(I$1288&gt;0,I$1289=0),IF('Female Data'!I493&gt;I$1288,'Female Data'!$X493,0),IF(AND(I$1288=0,I$1289&gt;0),IF('Female Data'!I493&lt;I$1289,'Female Data'!$X493,0),IF(AND('Female Data'!I493&gt;I$1288,'Female Data'!I493&lt;I$1289),'Female Data'!$X493,0))))</f>
        <v>--</v>
      </c>
      <c r="J493" t="str">
        <f>IF(AND(J$1288=0,J$1289=0),"--",IF(AND(J$1288&gt;0,J$1289=0),IF('Female Data'!J493&gt;J$1288,'Female Data'!$X493,0),IF(AND(J$1288=0,J$1289&gt;0),IF('Female Data'!J493&lt;J$1289,'Female Data'!$X493,0),IF(AND('Female Data'!J493&gt;J$1288,'Female Data'!J493&lt;J$1289),'Female Data'!$X493,0))))</f>
        <v>--</v>
      </c>
      <c r="K493" t="str">
        <f>IF(AND(K$1288=0,K$1289=0),"--",IF(AND(K$1288&gt;0,K$1289=0),IF('Female Data'!K493&gt;K$1288,'Female Data'!$X493,0),IF(AND(K$1288=0,K$1289&gt;0),IF('Female Data'!K493&lt;K$1289,'Female Data'!$X493,0),IF(AND('Female Data'!K493&gt;K$1288,'Female Data'!K493&lt;K$1289),'Female Data'!$X493,0))))</f>
        <v>--</v>
      </c>
      <c r="L493" t="str">
        <f>IF(AND(L$1288=0,L$1289=0),"--",IF(AND(L$1288&gt;0,L$1289=0),IF('Female Data'!L493&gt;L$1288,'Female Data'!$X493,0),IF(AND(L$1288=0,L$1289&gt;0),IF('Female Data'!L493&lt;L$1289,'Female Data'!$X493,0),IF(AND('Female Data'!L493&gt;L$1288,'Female Data'!L493&lt;L$1289),'Female Data'!$X493,0))))</f>
        <v>--</v>
      </c>
      <c r="M493" t="str">
        <f>IF(AND(M$1288=0,M$1289=0),"--",IF(AND(M$1288&gt;0,M$1289=0),IF('Female Data'!M493&gt;M$1288,'Female Data'!$X493,0),IF(AND(M$1288=0,M$1289&gt;0),IF('Female Data'!M493&lt;M$1289,'Female Data'!$X493,0),IF(AND('Female Data'!M493&gt;M$1288,'Female Data'!M493&lt;M$1289),'Female Data'!$X493,0))))</f>
        <v>--</v>
      </c>
      <c r="N493" t="str">
        <f>IF(AND(N$1288=0,N$1289=0),"--",IF(AND(N$1288&gt;0,N$1289=0),IF('Female Data'!N493&gt;N$1288,'Female Data'!$X493,0),IF(AND(N$1288=0,N$1289&gt;0),IF('Female Data'!N493&lt;N$1289,'Female Data'!$X493,0),IF(AND('Female Data'!N493&gt;N$1288,'Female Data'!N493&lt;N$1289),'Female Data'!$X493,0))))</f>
        <v>--</v>
      </c>
      <c r="O493" t="str">
        <f>IF(AND(O$1288=0,O$1289=0),"--",IF(AND(O$1288&gt;0,O$1289=0),IF('Female Data'!O493&gt;O$1288,'Female Data'!$X493,0),IF(AND(O$1288=0,O$1289&gt;0),IF('Female Data'!O493&lt;O$1289,'Female Data'!$X493,0),IF(AND('Female Data'!O493&gt;O$1288,'Female Data'!O493&lt;O$1289),'Female Data'!$X493,0))))</f>
        <v>--</v>
      </c>
      <c r="P493" t="str">
        <f>IF(AND(P$1288=0,P$1289=0),"--",IF(AND(P$1288&gt;0,P$1289=0),IF('Female Data'!P493&gt;P$1288,'Female Data'!$X493,0),IF(AND(P$1288=0,P$1289&gt;0),IF('Female Data'!P493&lt;P$1289,'Female Data'!$X493,0),IF(AND('Female Data'!P493&gt;P$1288,'Female Data'!P493&lt;P$1289),'Female Data'!$X493,0))))</f>
        <v>--</v>
      </c>
      <c r="Q493" t="str">
        <f>IF(AND(Q$1288=0,Q$1289=0),"--",IF(AND(Q$1288&gt;0,Q$1289=0),IF('Female Data'!Q493&gt;Q$1288,'Female Data'!$X493,0),IF(AND(Q$1288=0,Q$1289&gt;0),IF('Female Data'!Q493&lt;Q$1289,'Female Data'!$X493,0),IF(AND('Female Data'!Q493&gt;Q$1288,'Female Data'!Q493&lt;Q$1289),'Female Data'!$X493,0))))</f>
        <v>--</v>
      </c>
      <c r="R493" t="str">
        <f>IF(AND(R$1288=0,R$1289=0),"--",IF(AND(R$1288&gt;0,R$1289=0),IF('Female Data'!R493&gt;R$1288,'Female Data'!$X493,0),IF(AND(R$1288=0,R$1289&gt;0),IF('Female Data'!R493&lt;R$1289,'Female Data'!$X493,0),IF(AND('Female Data'!R493&gt;R$1288,'Female Data'!R493&lt;R$1289),'Female Data'!$X493,0))))</f>
        <v>--</v>
      </c>
      <c r="S493" t="str">
        <f>IF(AND(S$1288=0,S$1289=0),"--",IF(AND(S$1288&gt;0,S$1289=0),IF('Female Data'!S493&gt;S$1288,'Female Data'!$X493,0),IF(AND(S$1288=0,S$1289&gt;0),IF('Female Data'!S493&lt;S$1289,'Female Data'!$X493,0),IF(AND('Female Data'!S493&gt;S$1288,'Female Data'!S493&lt;S$1289),'Female Data'!$X493,0))))</f>
        <v>--</v>
      </c>
      <c r="T493" t="str">
        <f>IF(AND(T$1288=0,T$1289=0),"--",IF(AND(T$1288&gt;0,T$1289=0),IF('Female Data'!T493&gt;T$1288,'Female Data'!$X493,0),IF(AND(T$1288=0,T$1289&gt;0),IF('Female Data'!T493&lt;T$1289,'Female Data'!$X493,0),IF(AND('Female Data'!T493&gt;T$1288,'Female Data'!T493&lt;T$1289),'Female Data'!$X493,0))))</f>
        <v>--</v>
      </c>
      <c r="U493" t="str">
        <f>IF(AND(U$1288=0,U$1289=0),"--",IF(AND(U$1288&gt;0,U$1289=0),IF('Female Data'!U493&gt;U$1288,'Female Data'!$X493,0),IF(AND(U$1288=0,U$1289&gt;0),IF('Female Data'!U493&lt;U$1289,'Female Data'!$X493,0),IF(AND('Female Data'!U493&gt;U$1288,'Female Data'!U493&lt;U$1289),'Female Data'!$X493,0))))</f>
        <v>--</v>
      </c>
      <c r="V493" t="str">
        <f>IF(AND(V$1288=0,V$1289=0),"--",IF(AND(V$1288&gt;0,V$1289=0),IF('Female Data'!V493&gt;V$1288,'Female Data'!$X493,0),IF(AND(V$1288=0,V$1289&gt;0),IF('Female Data'!V493&lt;V$1289,'Female Data'!$X493,0),IF(AND('Female Data'!V493&gt;V$1288,'Female Data'!V493&lt;V$1289),'Female Data'!$X493,0))))</f>
        <v>--</v>
      </c>
      <c r="W493" t="str">
        <f>IF(AND(W$1288=0,W$1289=0),"--",IF(AND(W$1288&gt;0,W$1289=0),IF('Female Data'!W493&gt;W$1288,'Female Data'!$X493,0),IF(AND(W$1288=0,W$1289&gt;0),IF('Female Data'!W493&lt;W$1289,'Female Data'!$X493,0),IF(AND('Female Data'!W493&gt;W$1288,'Female Data'!W493&lt;W$1289),'Female Data'!$X493,0))))</f>
        <v>--</v>
      </c>
      <c r="Y493">
        <f t="shared" si="14"/>
        <v>0</v>
      </c>
      <c r="Z493">
        <f>Y493*'Female Data'!X493</f>
        <v>0</v>
      </c>
      <c r="AA493">
        <f t="shared" si="15"/>
        <v>1</v>
      </c>
      <c r="AB493">
        <f>AA493*'Female Data'!X493</f>
        <v>11949</v>
      </c>
    </row>
    <row r="494" spans="1:28">
      <c r="A494">
        <f>'Female Data'!A494</f>
        <v>493</v>
      </c>
      <c r="B494" t="str">
        <f>'Female Data'!B494</f>
        <v>F</v>
      </c>
      <c r="C494" t="str">
        <f>IF(AND(C$1288=0,C$1289=0),"--",IF(AND(C$1288&gt;0,C$1289=0),IF('Female Data'!C494&gt;C$1288,'Female Data'!$X494,0),IF(AND(C$1288=0,C$1289&gt;0),IF('Female Data'!C494&lt;C$1289,'Female Data'!$X494,0),IF(AND('Female Data'!C494&gt;C$1288,'Female Data'!C494&lt;C$1289),'Female Data'!$X494,0))))</f>
        <v>--</v>
      </c>
      <c r="D494" t="str">
        <f>IF(AND(D$1288=0,D$1289=0),"--",IF(AND(D$1288&gt;0,D$1289=0),IF('Female Data'!D494&gt;D$1288,'Female Data'!$X494,0),IF(AND(D$1288=0,D$1289&gt;0),IF('Female Data'!D494&lt;D$1289,'Female Data'!$X494,0),IF(AND('Female Data'!D494&gt;D$1288,'Female Data'!D494&lt;D$1289),'Female Data'!$X494,0))))</f>
        <v>--</v>
      </c>
      <c r="E494" t="str">
        <f>IF(AND(E$1288=0,E$1289=0),"--",IF(AND(E$1288&gt;0,E$1289=0),IF('Female Data'!E494&gt;E$1288,'Female Data'!$X494,0),IF(AND(E$1288=0,E$1289&gt;0),IF('Female Data'!E494&lt;E$1289,'Female Data'!$X494,0),IF(AND('Female Data'!E494&gt;E$1288,'Female Data'!E494&lt;E$1289),'Female Data'!$X494,0))))</f>
        <v>--</v>
      </c>
      <c r="F494" t="str">
        <f>IF(AND(F$1288=0,F$1289=0),"--",IF(AND(F$1288&gt;0,F$1289=0),IF('Female Data'!F494&gt;F$1288,'Female Data'!$X494,0),IF(AND(F$1288=0,F$1289&gt;0),IF('Female Data'!F494&lt;F$1289,'Female Data'!$X494,0),IF(AND('Female Data'!F494&gt;F$1288,'Female Data'!F494&lt;F$1289),'Female Data'!$X494,0))))</f>
        <v>--</v>
      </c>
      <c r="G494" t="str">
        <f>IF(AND(G$1288=0,G$1289=0),"--",IF(AND(G$1288&gt;0,G$1289=0),IF('Female Data'!G494&gt;G$1288,'Female Data'!$X494,0),IF(AND(G$1288=0,G$1289&gt;0),IF('Female Data'!G494&lt;G$1289,'Female Data'!$X494,0),IF(AND('Female Data'!G494&gt;G$1288,'Female Data'!G494&lt;G$1289),'Female Data'!$X494,0))))</f>
        <v>--</v>
      </c>
      <c r="H494" t="str">
        <f>IF(AND(H$1288=0,H$1289=0),"--",IF(AND(H$1288&gt;0,H$1289=0),IF('Female Data'!H494&gt;H$1288,'Female Data'!$X494,0),IF(AND(H$1288=0,H$1289&gt;0),IF('Female Data'!H494&lt;H$1289,'Female Data'!$X494,0),IF(AND('Female Data'!H494&gt;H$1288,'Female Data'!H494&lt;H$1289),'Female Data'!$X494,0))))</f>
        <v>--</v>
      </c>
      <c r="I494" t="str">
        <f>IF(AND(I$1288=0,I$1289=0),"--",IF(AND(I$1288&gt;0,I$1289=0),IF('Female Data'!I494&gt;I$1288,'Female Data'!$X494,0),IF(AND(I$1288=0,I$1289&gt;0),IF('Female Data'!I494&lt;I$1289,'Female Data'!$X494,0),IF(AND('Female Data'!I494&gt;I$1288,'Female Data'!I494&lt;I$1289),'Female Data'!$X494,0))))</f>
        <v>--</v>
      </c>
      <c r="J494" t="str">
        <f>IF(AND(J$1288=0,J$1289=0),"--",IF(AND(J$1288&gt;0,J$1289=0),IF('Female Data'!J494&gt;J$1288,'Female Data'!$X494,0),IF(AND(J$1288=0,J$1289&gt;0),IF('Female Data'!J494&lt;J$1289,'Female Data'!$X494,0),IF(AND('Female Data'!J494&gt;J$1288,'Female Data'!J494&lt;J$1289),'Female Data'!$X494,0))))</f>
        <v>--</v>
      </c>
      <c r="K494" t="str">
        <f>IF(AND(K$1288=0,K$1289=0),"--",IF(AND(K$1288&gt;0,K$1289=0),IF('Female Data'!K494&gt;K$1288,'Female Data'!$X494,0),IF(AND(K$1288=0,K$1289&gt;0),IF('Female Data'!K494&lt;K$1289,'Female Data'!$X494,0),IF(AND('Female Data'!K494&gt;K$1288,'Female Data'!K494&lt;K$1289),'Female Data'!$X494,0))))</f>
        <v>--</v>
      </c>
      <c r="L494" t="str">
        <f>IF(AND(L$1288=0,L$1289=0),"--",IF(AND(L$1288&gt;0,L$1289=0),IF('Female Data'!L494&gt;L$1288,'Female Data'!$X494,0),IF(AND(L$1288=0,L$1289&gt;0),IF('Female Data'!L494&lt;L$1289,'Female Data'!$X494,0),IF(AND('Female Data'!L494&gt;L$1288,'Female Data'!L494&lt;L$1289),'Female Data'!$X494,0))))</f>
        <v>--</v>
      </c>
      <c r="M494" t="str">
        <f>IF(AND(M$1288=0,M$1289=0),"--",IF(AND(M$1288&gt;0,M$1289=0),IF('Female Data'!M494&gt;M$1288,'Female Data'!$X494,0),IF(AND(M$1288=0,M$1289&gt;0),IF('Female Data'!M494&lt;M$1289,'Female Data'!$X494,0),IF(AND('Female Data'!M494&gt;M$1288,'Female Data'!M494&lt;M$1289),'Female Data'!$X494,0))))</f>
        <v>--</v>
      </c>
      <c r="N494" t="str">
        <f>IF(AND(N$1288=0,N$1289=0),"--",IF(AND(N$1288&gt;0,N$1289=0),IF('Female Data'!N494&gt;N$1288,'Female Data'!$X494,0),IF(AND(N$1288=0,N$1289&gt;0),IF('Female Data'!N494&lt;N$1289,'Female Data'!$X494,0),IF(AND('Female Data'!N494&gt;N$1288,'Female Data'!N494&lt;N$1289),'Female Data'!$X494,0))))</f>
        <v>--</v>
      </c>
      <c r="O494" t="str">
        <f>IF(AND(O$1288=0,O$1289=0),"--",IF(AND(O$1288&gt;0,O$1289=0),IF('Female Data'!O494&gt;O$1288,'Female Data'!$X494,0),IF(AND(O$1288=0,O$1289&gt;0),IF('Female Data'!O494&lt;O$1289,'Female Data'!$X494,0),IF(AND('Female Data'!O494&gt;O$1288,'Female Data'!O494&lt;O$1289),'Female Data'!$X494,0))))</f>
        <v>--</v>
      </c>
      <c r="P494" t="str">
        <f>IF(AND(P$1288=0,P$1289=0),"--",IF(AND(P$1288&gt;0,P$1289=0),IF('Female Data'!P494&gt;P$1288,'Female Data'!$X494,0),IF(AND(P$1288=0,P$1289&gt;0),IF('Female Data'!P494&lt;P$1289,'Female Data'!$X494,0),IF(AND('Female Data'!P494&gt;P$1288,'Female Data'!P494&lt;P$1289),'Female Data'!$X494,0))))</f>
        <v>--</v>
      </c>
      <c r="Q494" t="str">
        <f>IF(AND(Q$1288=0,Q$1289=0),"--",IF(AND(Q$1288&gt;0,Q$1289=0),IF('Female Data'!Q494&gt;Q$1288,'Female Data'!$X494,0),IF(AND(Q$1288=0,Q$1289&gt;0),IF('Female Data'!Q494&lt;Q$1289,'Female Data'!$X494,0),IF(AND('Female Data'!Q494&gt;Q$1288,'Female Data'!Q494&lt;Q$1289),'Female Data'!$X494,0))))</f>
        <v>--</v>
      </c>
      <c r="R494" t="str">
        <f>IF(AND(R$1288=0,R$1289=0),"--",IF(AND(R$1288&gt;0,R$1289=0),IF('Female Data'!R494&gt;R$1288,'Female Data'!$X494,0),IF(AND(R$1288=0,R$1289&gt;0),IF('Female Data'!R494&lt;R$1289,'Female Data'!$X494,0),IF(AND('Female Data'!R494&gt;R$1288,'Female Data'!R494&lt;R$1289),'Female Data'!$X494,0))))</f>
        <v>--</v>
      </c>
      <c r="S494" t="str">
        <f>IF(AND(S$1288=0,S$1289=0),"--",IF(AND(S$1288&gt;0,S$1289=0),IF('Female Data'!S494&gt;S$1288,'Female Data'!$X494,0),IF(AND(S$1288=0,S$1289&gt;0),IF('Female Data'!S494&lt;S$1289,'Female Data'!$X494,0),IF(AND('Female Data'!S494&gt;S$1288,'Female Data'!S494&lt;S$1289),'Female Data'!$X494,0))))</f>
        <v>--</v>
      </c>
      <c r="T494" t="str">
        <f>IF(AND(T$1288=0,T$1289=0),"--",IF(AND(T$1288&gt;0,T$1289=0),IF('Female Data'!T494&gt;T$1288,'Female Data'!$X494,0),IF(AND(T$1288=0,T$1289&gt;0),IF('Female Data'!T494&lt;T$1289,'Female Data'!$X494,0),IF(AND('Female Data'!T494&gt;T$1288,'Female Data'!T494&lt;T$1289),'Female Data'!$X494,0))))</f>
        <v>--</v>
      </c>
      <c r="U494" t="str">
        <f>IF(AND(U$1288=0,U$1289=0),"--",IF(AND(U$1288&gt;0,U$1289=0),IF('Female Data'!U494&gt;U$1288,'Female Data'!$X494,0),IF(AND(U$1288=0,U$1289&gt;0),IF('Female Data'!U494&lt;U$1289,'Female Data'!$X494,0),IF(AND('Female Data'!U494&gt;U$1288,'Female Data'!U494&lt;U$1289),'Female Data'!$X494,0))))</f>
        <v>--</v>
      </c>
      <c r="V494" t="str">
        <f>IF(AND(V$1288=0,V$1289=0),"--",IF(AND(V$1288&gt;0,V$1289=0),IF('Female Data'!V494&gt;V$1288,'Female Data'!$X494,0),IF(AND(V$1288=0,V$1289&gt;0),IF('Female Data'!V494&lt;V$1289,'Female Data'!$X494,0),IF(AND('Female Data'!V494&gt;V$1288,'Female Data'!V494&lt;V$1289),'Female Data'!$X494,0))))</f>
        <v>--</v>
      </c>
      <c r="W494" t="str">
        <f>IF(AND(W$1288=0,W$1289=0),"--",IF(AND(W$1288&gt;0,W$1289=0),IF('Female Data'!W494&gt;W$1288,'Female Data'!$X494,0),IF(AND(W$1288=0,W$1289&gt;0),IF('Female Data'!W494&lt;W$1289,'Female Data'!$X494,0),IF(AND('Female Data'!W494&gt;W$1288,'Female Data'!W494&lt;W$1289),'Female Data'!$X494,0))))</f>
        <v>--</v>
      </c>
      <c r="Y494">
        <f t="shared" si="14"/>
        <v>0</v>
      </c>
      <c r="Z494">
        <f>Y494*'Female Data'!X494</f>
        <v>0</v>
      </c>
      <c r="AA494">
        <f t="shared" si="15"/>
        <v>1</v>
      </c>
      <c r="AB494">
        <f>AA494*'Female Data'!X494</f>
        <v>37032</v>
      </c>
    </row>
    <row r="495" spans="1:28">
      <c r="A495">
        <f>'Female Data'!A495</f>
        <v>494</v>
      </c>
      <c r="B495" t="str">
        <f>'Female Data'!B495</f>
        <v>F</v>
      </c>
      <c r="C495" t="str">
        <f>IF(AND(C$1288=0,C$1289=0),"--",IF(AND(C$1288&gt;0,C$1289=0),IF('Female Data'!C495&gt;C$1288,'Female Data'!$X495,0),IF(AND(C$1288=0,C$1289&gt;0),IF('Female Data'!C495&lt;C$1289,'Female Data'!$X495,0),IF(AND('Female Data'!C495&gt;C$1288,'Female Data'!C495&lt;C$1289),'Female Data'!$X495,0))))</f>
        <v>--</v>
      </c>
      <c r="D495" t="str">
        <f>IF(AND(D$1288=0,D$1289=0),"--",IF(AND(D$1288&gt;0,D$1289=0),IF('Female Data'!D495&gt;D$1288,'Female Data'!$X495,0),IF(AND(D$1288=0,D$1289&gt;0),IF('Female Data'!D495&lt;D$1289,'Female Data'!$X495,0),IF(AND('Female Data'!D495&gt;D$1288,'Female Data'!D495&lt;D$1289),'Female Data'!$X495,0))))</f>
        <v>--</v>
      </c>
      <c r="E495" t="str">
        <f>IF(AND(E$1288=0,E$1289=0),"--",IF(AND(E$1288&gt;0,E$1289=0),IF('Female Data'!E495&gt;E$1288,'Female Data'!$X495,0),IF(AND(E$1288=0,E$1289&gt;0),IF('Female Data'!E495&lt;E$1289,'Female Data'!$X495,0),IF(AND('Female Data'!E495&gt;E$1288,'Female Data'!E495&lt;E$1289),'Female Data'!$X495,0))))</f>
        <v>--</v>
      </c>
      <c r="F495" t="str">
        <f>IF(AND(F$1288=0,F$1289=0),"--",IF(AND(F$1288&gt;0,F$1289=0),IF('Female Data'!F495&gt;F$1288,'Female Data'!$X495,0),IF(AND(F$1288=0,F$1289&gt;0),IF('Female Data'!F495&lt;F$1289,'Female Data'!$X495,0),IF(AND('Female Data'!F495&gt;F$1288,'Female Data'!F495&lt;F$1289),'Female Data'!$X495,0))))</f>
        <v>--</v>
      </c>
      <c r="G495" t="str">
        <f>IF(AND(G$1288=0,G$1289=0),"--",IF(AND(G$1288&gt;0,G$1289=0),IF('Female Data'!G495&gt;G$1288,'Female Data'!$X495,0),IF(AND(G$1288=0,G$1289&gt;0),IF('Female Data'!G495&lt;G$1289,'Female Data'!$X495,0),IF(AND('Female Data'!G495&gt;G$1288,'Female Data'!G495&lt;G$1289),'Female Data'!$X495,0))))</f>
        <v>--</v>
      </c>
      <c r="H495" t="str">
        <f>IF(AND(H$1288=0,H$1289=0),"--",IF(AND(H$1288&gt;0,H$1289=0),IF('Female Data'!H495&gt;H$1288,'Female Data'!$X495,0),IF(AND(H$1288=0,H$1289&gt;0),IF('Female Data'!H495&lt;H$1289,'Female Data'!$X495,0),IF(AND('Female Data'!H495&gt;H$1288,'Female Data'!H495&lt;H$1289),'Female Data'!$X495,0))))</f>
        <v>--</v>
      </c>
      <c r="I495" t="str">
        <f>IF(AND(I$1288=0,I$1289=0),"--",IF(AND(I$1288&gt;0,I$1289=0),IF('Female Data'!I495&gt;I$1288,'Female Data'!$X495,0),IF(AND(I$1288=0,I$1289&gt;0),IF('Female Data'!I495&lt;I$1289,'Female Data'!$X495,0),IF(AND('Female Data'!I495&gt;I$1288,'Female Data'!I495&lt;I$1289),'Female Data'!$X495,0))))</f>
        <v>--</v>
      </c>
      <c r="J495" t="str">
        <f>IF(AND(J$1288=0,J$1289=0),"--",IF(AND(J$1288&gt;0,J$1289=0),IF('Female Data'!J495&gt;J$1288,'Female Data'!$X495,0),IF(AND(J$1288=0,J$1289&gt;0),IF('Female Data'!J495&lt;J$1289,'Female Data'!$X495,0),IF(AND('Female Data'!J495&gt;J$1288,'Female Data'!J495&lt;J$1289),'Female Data'!$X495,0))))</f>
        <v>--</v>
      </c>
      <c r="K495" t="str">
        <f>IF(AND(K$1288=0,K$1289=0),"--",IF(AND(K$1288&gt;0,K$1289=0),IF('Female Data'!K495&gt;K$1288,'Female Data'!$X495,0),IF(AND(K$1288=0,K$1289&gt;0),IF('Female Data'!K495&lt;K$1289,'Female Data'!$X495,0),IF(AND('Female Data'!K495&gt;K$1288,'Female Data'!K495&lt;K$1289),'Female Data'!$X495,0))))</f>
        <v>--</v>
      </c>
      <c r="L495" t="str">
        <f>IF(AND(L$1288=0,L$1289=0),"--",IF(AND(L$1288&gt;0,L$1289=0),IF('Female Data'!L495&gt;L$1288,'Female Data'!$X495,0),IF(AND(L$1288=0,L$1289&gt;0),IF('Female Data'!L495&lt;L$1289,'Female Data'!$X495,0),IF(AND('Female Data'!L495&gt;L$1288,'Female Data'!L495&lt;L$1289),'Female Data'!$X495,0))))</f>
        <v>--</v>
      </c>
      <c r="M495" t="str">
        <f>IF(AND(M$1288=0,M$1289=0),"--",IF(AND(M$1288&gt;0,M$1289=0),IF('Female Data'!M495&gt;M$1288,'Female Data'!$X495,0),IF(AND(M$1288=0,M$1289&gt;0),IF('Female Data'!M495&lt;M$1289,'Female Data'!$X495,0),IF(AND('Female Data'!M495&gt;M$1288,'Female Data'!M495&lt;M$1289),'Female Data'!$X495,0))))</f>
        <v>--</v>
      </c>
      <c r="N495" t="str">
        <f>IF(AND(N$1288=0,N$1289=0),"--",IF(AND(N$1288&gt;0,N$1289=0),IF('Female Data'!N495&gt;N$1288,'Female Data'!$X495,0),IF(AND(N$1288=0,N$1289&gt;0),IF('Female Data'!N495&lt;N$1289,'Female Data'!$X495,0),IF(AND('Female Data'!N495&gt;N$1288,'Female Data'!N495&lt;N$1289),'Female Data'!$X495,0))))</f>
        <v>--</v>
      </c>
      <c r="O495" t="str">
        <f>IF(AND(O$1288=0,O$1289=0),"--",IF(AND(O$1288&gt;0,O$1289=0),IF('Female Data'!O495&gt;O$1288,'Female Data'!$X495,0),IF(AND(O$1288=0,O$1289&gt;0),IF('Female Data'!O495&lt;O$1289,'Female Data'!$X495,0),IF(AND('Female Data'!O495&gt;O$1288,'Female Data'!O495&lt;O$1289),'Female Data'!$X495,0))))</f>
        <v>--</v>
      </c>
      <c r="P495" t="str">
        <f>IF(AND(P$1288=0,P$1289=0),"--",IF(AND(P$1288&gt;0,P$1289=0),IF('Female Data'!P495&gt;P$1288,'Female Data'!$X495,0),IF(AND(P$1288=0,P$1289&gt;0),IF('Female Data'!P495&lt;P$1289,'Female Data'!$X495,0),IF(AND('Female Data'!P495&gt;P$1288,'Female Data'!P495&lt;P$1289),'Female Data'!$X495,0))))</f>
        <v>--</v>
      </c>
      <c r="Q495" t="str">
        <f>IF(AND(Q$1288=0,Q$1289=0),"--",IF(AND(Q$1288&gt;0,Q$1289=0),IF('Female Data'!Q495&gt;Q$1288,'Female Data'!$X495,0),IF(AND(Q$1288=0,Q$1289&gt;0),IF('Female Data'!Q495&lt;Q$1289,'Female Data'!$X495,0),IF(AND('Female Data'!Q495&gt;Q$1288,'Female Data'!Q495&lt;Q$1289),'Female Data'!$X495,0))))</f>
        <v>--</v>
      </c>
      <c r="R495" t="str">
        <f>IF(AND(R$1288=0,R$1289=0),"--",IF(AND(R$1288&gt;0,R$1289=0),IF('Female Data'!R495&gt;R$1288,'Female Data'!$X495,0),IF(AND(R$1288=0,R$1289&gt;0),IF('Female Data'!R495&lt;R$1289,'Female Data'!$X495,0),IF(AND('Female Data'!R495&gt;R$1288,'Female Data'!R495&lt;R$1289),'Female Data'!$X495,0))))</f>
        <v>--</v>
      </c>
      <c r="S495" t="str">
        <f>IF(AND(S$1288=0,S$1289=0),"--",IF(AND(S$1288&gt;0,S$1289=0),IF('Female Data'!S495&gt;S$1288,'Female Data'!$X495,0),IF(AND(S$1288=0,S$1289&gt;0),IF('Female Data'!S495&lt;S$1289,'Female Data'!$X495,0),IF(AND('Female Data'!S495&gt;S$1288,'Female Data'!S495&lt;S$1289),'Female Data'!$X495,0))))</f>
        <v>--</v>
      </c>
      <c r="T495" t="str">
        <f>IF(AND(T$1288=0,T$1289=0),"--",IF(AND(T$1288&gt;0,T$1289=0),IF('Female Data'!T495&gt;T$1288,'Female Data'!$X495,0),IF(AND(T$1288=0,T$1289&gt;0),IF('Female Data'!T495&lt;T$1289,'Female Data'!$X495,0),IF(AND('Female Data'!T495&gt;T$1288,'Female Data'!T495&lt;T$1289),'Female Data'!$X495,0))))</f>
        <v>--</v>
      </c>
      <c r="U495" t="str">
        <f>IF(AND(U$1288=0,U$1289=0),"--",IF(AND(U$1288&gt;0,U$1289=0),IF('Female Data'!U495&gt;U$1288,'Female Data'!$X495,0),IF(AND(U$1288=0,U$1289&gt;0),IF('Female Data'!U495&lt;U$1289,'Female Data'!$X495,0),IF(AND('Female Data'!U495&gt;U$1288,'Female Data'!U495&lt;U$1289),'Female Data'!$X495,0))))</f>
        <v>--</v>
      </c>
      <c r="V495" t="str">
        <f>IF(AND(V$1288=0,V$1289=0),"--",IF(AND(V$1288&gt;0,V$1289=0),IF('Female Data'!V495&gt;V$1288,'Female Data'!$X495,0),IF(AND(V$1288=0,V$1289&gt;0),IF('Female Data'!V495&lt;V$1289,'Female Data'!$X495,0),IF(AND('Female Data'!V495&gt;V$1288,'Female Data'!V495&lt;V$1289),'Female Data'!$X495,0))))</f>
        <v>--</v>
      </c>
      <c r="W495" t="str">
        <f>IF(AND(W$1288=0,W$1289=0),"--",IF(AND(W$1288&gt;0,W$1289=0),IF('Female Data'!W495&gt;W$1288,'Female Data'!$X495,0),IF(AND(W$1288=0,W$1289&gt;0),IF('Female Data'!W495&lt;W$1289,'Female Data'!$X495,0),IF(AND('Female Data'!W495&gt;W$1288,'Female Data'!W495&lt;W$1289),'Female Data'!$X495,0))))</f>
        <v>--</v>
      </c>
      <c r="Y495">
        <f t="shared" si="14"/>
        <v>0</v>
      </c>
      <c r="Z495">
        <f>Y495*'Female Data'!X495</f>
        <v>0</v>
      </c>
      <c r="AA495">
        <f t="shared" si="15"/>
        <v>1</v>
      </c>
      <c r="AB495">
        <f>AA495*'Female Data'!X495</f>
        <v>33935</v>
      </c>
    </row>
    <row r="496" spans="1:28">
      <c r="A496">
        <f>'Female Data'!A496</f>
        <v>495</v>
      </c>
      <c r="B496" t="str">
        <f>'Female Data'!B496</f>
        <v>F</v>
      </c>
      <c r="C496" t="str">
        <f>IF(AND(C$1288=0,C$1289=0),"--",IF(AND(C$1288&gt;0,C$1289=0),IF('Female Data'!C496&gt;C$1288,'Female Data'!$X496,0),IF(AND(C$1288=0,C$1289&gt;0),IF('Female Data'!C496&lt;C$1289,'Female Data'!$X496,0),IF(AND('Female Data'!C496&gt;C$1288,'Female Data'!C496&lt;C$1289),'Female Data'!$X496,0))))</f>
        <v>--</v>
      </c>
      <c r="D496" t="str">
        <f>IF(AND(D$1288=0,D$1289=0),"--",IF(AND(D$1288&gt;0,D$1289=0),IF('Female Data'!D496&gt;D$1288,'Female Data'!$X496,0),IF(AND(D$1288=0,D$1289&gt;0),IF('Female Data'!D496&lt;D$1289,'Female Data'!$X496,0),IF(AND('Female Data'!D496&gt;D$1288,'Female Data'!D496&lt;D$1289),'Female Data'!$X496,0))))</f>
        <v>--</v>
      </c>
      <c r="E496" t="str">
        <f>IF(AND(E$1288=0,E$1289=0),"--",IF(AND(E$1288&gt;0,E$1289=0),IF('Female Data'!E496&gt;E$1288,'Female Data'!$X496,0),IF(AND(E$1288=0,E$1289&gt;0),IF('Female Data'!E496&lt;E$1289,'Female Data'!$X496,0),IF(AND('Female Data'!E496&gt;E$1288,'Female Data'!E496&lt;E$1289),'Female Data'!$X496,0))))</f>
        <v>--</v>
      </c>
      <c r="F496" t="str">
        <f>IF(AND(F$1288=0,F$1289=0),"--",IF(AND(F$1288&gt;0,F$1289=0),IF('Female Data'!F496&gt;F$1288,'Female Data'!$X496,0),IF(AND(F$1288=0,F$1289&gt;0),IF('Female Data'!F496&lt;F$1289,'Female Data'!$X496,0),IF(AND('Female Data'!F496&gt;F$1288,'Female Data'!F496&lt;F$1289),'Female Data'!$X496,0))))</f>
        <v>--</v>
      </c>
      <c r="G496" t="str">
        <f>IF(AND(G$1288=0,G$1289=0),"--",IF(AND(G$1288&gt;0,G$1289=0),IF('Female Data'!G496&gt;G$1288,'Female Data'!$X496,0),IF(AND(G$1288=0,G$1289&gt;0),IF('Female Data'!G496&lt;G$1289,'Female Data'!$X496,0),IF(AND('Female Data'!G496&gt;G$1288,'Female Data'!G496&lt;G$1289),'Female Data'!$X496,0))))</f>
        <v>--</v>
      </c>
      <c r="H496" t="str">
        <f>IF(AND(H$1288=0,H$1289=0),"--",IF(AND(H$1288&gt;0,H$1289=0),IF('Female Data'!H496&gt;H$1288,'Female Data'!$X496,0),IF(AND(H$1288=0,H$1289&gt;0),IF('Female Data'!H496&lt;H$1289,'Female Data'!$X496,0),IF(AND('Female Data'!H496&gt;H$1288,'Female Data'!H496&lt;H$1289),'Female Data'!$X496,0))))</f>
        <v>--</v>
      </c>
      <c r="I496" t="str">
        <f>IF(AND(I$1288=0,I$1289=0),"--",IF(AND(I$1288&gt;0,I$1289=0),IF('Female Data'!I496&gt;I$1288,'Female Data'!$X496,0),IF(AND(I$1288=0,I$1289&gt;0),IF('Female Data'!I496&lt;I$1289,'Female Data'!$X496,0),IF(AND('Female Data'!I496&gt;I$1288,'Female Data'!I496&lt;I$1289),'Female Data'!$X496,0))))</f>
        <v>--</v>
      </c>
      <c r="J496" t="str">
        <f>IF(AND(J$1288=0,J$1289=0),"--",IF(AND(J$1288&gt;0,J$1289=0),IF('Female Data'!J496&gt;J$1288,'Female Data'!$X496,0),IF(AND(J$1288=0,J$1289&gt;0),IF('Female Data'!J496&lt;J$1289,'Female Data'!$X496,0),IF(AND('Female Data'!J496&gt;J$1288,'Female Data'!J496&lt;J$1289),'Female Data'!$X496,0))))</f>
        <v>--</v>
      </c>
      <c r="K496" t="str">
        <f>IF(AND(K$1288=0,K$1289=0),"--",IF(AND(K$1288&gt;0,K$1289=0),IF('Female Data'!K496&gt;K$1288,'Female Data'!$X496,0),IF(AND(K$1288=0,K$1289&gt;0),IF('Female Data'!K496&lt;K$1289,'Female Data'!$X496,0),IF(AND('Female Data'!K496&gt;K$1288,'Female Data'!K496&lt;K$1289),'Female Data'!$X496,0))))</f>
        <v>--</v>
      </c>
      <c r="L496" t="str">
        <f>IF(AND(L$1288=0,L$1289=0),"--",IF(AND(L$1288&gt;0,L$1289=0),IF('Female Data'!L496&gt;L$1288,'Female Data'!$X496,0),IF(AND(L$1288=0,L$1289&gt;0),IF('Female Data'!L496&lt;L$1289,'Female Data'!$X496,0),IF(AND('Female Data'!L496&gt;L$1288,'Female Data'!L496&lt;L$1289),'Female Data'!$X496,0))))</f>
        <v>--</v>
      </c>
      <c r="M496" t="str">
        <f>IF(AND(M$1288=0,M$1289=0),"--",IF(AND(M$1288&gt;0,M$1289=0),IF('Female Data'!M496&gt;M$1288,'Female Data'!$X496,0),IF(AND(M$1288=0,M$1289&gt;0),IF('Female Data'!M496&lt;M$1289,'Female Data'!$X496,0),IF(AND('Female Data'!M496&gt;M$1288,'Female Data'!M496&lt;M$1289),'Female Data'!$X496,0))))</f>
        <v>--</v>
      </c>
      <c r="N496" t="str">
        <f>IF(AND(N$1288=0,N$1289=0),"--",IF(AND(N$1288&gt;0,N$1289=0),IF('Female Data'!N496&gt;N$1288,'Female Data'!$X496,0),IF(AND(N$1288=0,N$1289&gt;0),IF('Female Data'!N496&lt;N$1289,'Female Data'!$X496,0),IF(AND('Female Data'!N496&gt;N$1288,'Female Data'!N496&lt;N$1289),'Female Data'!$X496,0))))</f>
        <v>--</v>
      </c>
      <c r="O496" t="str">
        <f>IF(AND(O$1288=0,O$1289=0),"--",IF(AND(O$1288&gt;0,O$1289=0),IF('Female Data'!O496&gt;O$1288,'Female Data'!$X496,0),IF(AND(O$1288=0,O$1289&gt;0),IF('Female Data'!O496&lt;O$1289,'Female Data'!$X496,0),IF(AND('Female Data'!O496&gt;O$1288,'Female Data'!O496&lt;O$1289),'Female Data'!$X496,0))))</f>
        <v>--</v>
      </c>
      <c r="P496" t="str">
        <f>IF(AND(P$1288=0,P$1289=0),"--",IF(AND(P$1288&gt;0,P$1289=0),IF('Female Data'!P496&gt;P$1288,'Female Data'!$X496,0),IF(AND(P$1288=0,P$1289&gt;0),IF('Female Data'!P496&lt;P$1289,'Female Data'!$X496,0),IF(AND('Female Data'!P496&gt;P$1288,'Female Data'!P496&lt;P$1289),'Female Data'!$X496,0))))</f>
        <v>--</v>
      </c>
      <c r="Q496" t="str">
        <f>IF(AND(Q$1288=0,Q$1289=0),"--",IF(AND(Q$1288&gt;0,Q$1289=0),IF('Female Data'!Q496&gt;Q$1288,'Female Data'!$X496,0),IF(AND(Q$1288=0,Q$1289&gt;0),IF('Female Data'!Q496&lt;Q$1289,'Female Data'!$X496,0),IF(AND('Female Data'!Q496&gt;Q$1288,'Female Data'!Q496&lt;Q$1289),'Female Data'!$X496,0))))</f>
        <v>--</v>
      </c>
      <c r="R496" t="str">
        <f>IF(AND(R$1288=0,R$1289=0),"--",IF(AND(R$1288&gt;0,R$1289=0),IF('Female Data'!R496&gt;R$1288,'Female Data'!$X496,0),IF(AND(R$1288=0,R$1289&gt;0),IF('Female Data'!R496&lt;R$1289,'Female Data'!$X496,0),IF(AND('Female Data'!R496&gt;R$1288,'Female Data'!R496&lt;R$1289),'Female Data'!$X496,0))))</f>
        <v>--</v>
      </c>
      <c r="S496" t="str">
        <f>IF(AND(S$1288=0,S$1289=0),"--",IF(AND(S$1288&gt;0,S$1289=0),IF('Female Data'!S496&gt;S$1288,'Female Data'!$X496,0),IF(AND(S$1288=0,S$1289&gt;0),IF('Female Data'!S496&lt;S$1289,'Female Data'!$X496,0),IF(AND('Female Data'!S496&gt;S$1288,'Female Data'!S496&lt;S$1289),'Female Data'!$X496,0))))</f>
        <v>--</v>
      </c>
      <c r="T496" t="str">
        <f>IF(AND(T$1288=0,T$1289=0),"--",IF(AND(T$1288&gt;0,T$1289=0),IF('Female Data'!T496&gt;T$1288,'Female Data'!$X496,0),IF(AND(T$1288=0,T$1289&gt;0),IF('Female Data'!T496&lt;T$1289,'Female Data'!$X496,0),IF(AND('Female Data'!T496&gt;T$1288,'Female Data'!T496&lt;T$1289),'Female Data'!$X496,0))))</f>
        <v>--</v>
      </c>
      <c r="U496" t="str">
        <f>IF(AND(U$1288=0,U$1289=0),"--",IF(AND(U$1288&gt;0,U$1289=0),IF('Female Data'!U496&gt;U$1288,'Female Data'!$X496,0),IF(AND(U$1288=0,U$1289&gt;0),IF('Female Data'!U496&lt;U$1289,'Female Data'!$X496,0),IF(AND('Female Data'!U496&gt;U$1288,'Female Data'!U496&lt;U$1289),'Female Data'!$X496,0))))</f>
        <v>--</v>
      </c>
      <c r="V496" t="str">
        <f>IF(AND(V$1288=0,V$1289=0),"--",IF(AND(V$1288&gt;0,V$1289=0),IF('Female Data'!V496&gt;V$1288,'Female Data'!$X496,0),IF(AND(V$1288=0,V$1289&gt;0),IF('Female Data'!V496&lt;V$1289,'Female Data'!$X496,0),IF(AND('Female Data'!V496&gt;V$1288,'Female Data'!V496&lt;V$1289),'Female Data'!$X496,0))))</f>
        <v>--</v>
      </c>
      <c r="W496" t="str">
        <f>IF(AND(W$1288=0,W$1289=0),"--",IF(AND(W$1288&gt;0,W$1289=0),IF('Female Data'!W496&gt;W$1288,'Female Data'!$X496,0),IF(AND(W$1288=0,W$1289&gt;0),IF('Female Data'!W496&lt;W$1289,'Female Data'!$X496,0),IF(AND('Female Data'!W496&gt;W$1288,'Female Data'!W496&lt;W$1289),'Female Data'!$X496,0))))</f>
        <v>--</v>
      </c>
      <c r="Y496">
        <f t="shared" si="14"/>
        <v>0</v>
      </c>
      <c r="Z496">
        <f>Y496*'Female Data'!X496</f>
        <v>0</v>
      </c>
      <c r="AA496">
        <f t="shared" si="15"/>
        <v>1</v>
      </c>
      <c r="AB496">
        <f>AA496*'Female Data'!X496</f>
        <v>81363</v>
      </c>
    </row>
    <row r="497" spans="1:28">
      <c r="A497">
        <f>'Female Data'!A497</f>
        <v>496</v>
      </c>
      <c r="B497" t="str">
        <f>'Female Data'!B497</f>
        <v>F</v>
      </c>
      <c r="C497" t="str">
        <f>IF(AND(C$1288=0,C$1289=0),"--",IF(AND(C$1288&gt;0,C$1289=0),IF('Female Data'!C497&gt;C$1288,'Female Data'!$X497,0),IF(AND(C$1288=0,C$1289&gt;0),IF('Female Data'!C497&lt;C$1289,'Female Data'!$X497,0),IF(AND('Female Data'!C497&gt;C$1288,'Female Data'!C497&lt;C$1289),'Female Data'!$X497,0))))</f>
        <v>--</v>
      </c>
      <c r="D497" t="str">
        <f>IF(AND(D$1288=0,D$1289=0),"--",IF(AND(D$1288&gt;0,D$1289=0),IF('Female Data'!D497&gt;D$1288,'Female Data'!$X497,0),IF(AND(D$1288=0,D$1289&gt;0),IF('Female Data'!D497&lt;D$1289,'Female Data'!$X497,0),IF(AND('Female Data'!D497&gt;D$1288,'Female Data'!D497&lt;D$1289),'Female Data'!$X497,0))))</f>
        <v>--</v>
      </c>
      <c r="E497" t="str">
        <f>IF(AND(E$1288=0,E$1289=0),"--",IF(AND(E$1288&gt;0,E$1289=0),IF('Female Data'!E497&gt;E$1288,'Female Data'!$X497,0),IF(AND(E$1288=0,E$1289&gt;0),IF('Female Data'!E497&lt;E$1289,'Female Data'!$X497,0),IF(AND('Female Data'!E497&gt;E$1288,'Female Data'!E497&lt;E$1289),'Female Data'!$X497,0))))</f>
        <v>--</v>
      </c>
      <c r="F497" t="str">
        <f>IF(AND(F$1288=0,F$1289=0),"--",IF(AND(F$1288&gt;0,F$1289=0),IF('Female Data'!F497&gt;F$1288,'Female Data'!$X497,0),IF(AND(F$1288=0,F$1289&gt;0),IF('Female Data'!F497&lt;F$1289,'Female Data'!$X497,0),IF(AND('Female Data'!F497&gt;F$1288,'Female Data'!F497&lt;F$1289),'Female Data'!$X497,0))))</f>
        <v>--</v>
      </c>
      <c r="G497" t="str">
        <f>IF(AND(G$1288=0,G$1289=0),"--",IF(AND(G$1288&gt;0,G$1289=0),IF('Female Data'!G497&gt;G$1288,'Female Data'!$X497,0),IF(AND(G$1288=0,G$1289&gt;0),IF('Female Data'!G497&lt;G$1289,'Female Data'!$X497,0),IF(AND('Female Data'!G497&gt;G$1288,'Female Data'!G497&lt;G$1289),'Female Data'!$X497,0))))</f>
        <v>--</v>
      </c>
      <c r="H497" t="str">
        <f>IF(AND(H$1288=0,H$1289=0),"--",IF(AND(H$1288&gt;0,H$1289=0),IF('Female Data'!H497&gt;H$1288,'Female Data'!$X497,0),IF(AND(H$1288=0,H$1289&gt;0),IF('Female Data'!H497&lt;H$1289,'Female Data'!$X497,0),IF(AND('Female Data'!H497&gt;H$1288,'Female Data'!H497&lt;H$1289),'Female Data'!$X497,0))))</f>
        <v>--</v>
      </c>
      <c r="I497" t="str">
        <f>IF(AND(I$1288=0,I$1289=0),"--",IF(AND(I$1288&gt;0,I$1289=0),IF('Female Data'!I497&gt;I$1288,'Female Data'!$X497,0),IF(AND(I$1288=0,I$1289&gt;0),IF('Female Data'!I497&lt;I$1289,'Female Data'!$X497,0),IF(AND('Female Data'!I497&gt;I$1288,'Female Data'!I497&lt;I$1289),'Female Data'!$X497,0))))</f>
        <v>--</v>
      </c>
      <c r="J497" t="str">
        <f>IF(AND(J$1288=0,J$1289=0),"--",IF(AND(J$1288&gt;0,J$1289=0),IF('Female Data'!J497&gt;J$1288,'Female Data'!$X497,0),IF(AND(J$1288=0,J$1289&gt;0),IF('Female Data'!J497&lt;J$1289,'Female Data'!$X497,0),IF(AND('Female Data'!J497&gt;J$1288,'Female Data'!J497&lt;J$1289),'Female Data'!$X497,0))))</f>
        <v>--</v>
      </c>
      <c r="K497" t="str">
        <f>IF(AND(K$1288=0,K$1289=0),"--",IF(AND(K$1288&gt;0,K$1289=0),IF('Female Data'!K497&gt;K$1288,'Female Data'!$X497,0),IF(AND(K$1288=0,K$1289&gt;0),IF('Female Data'!K497&lt;K$1289,'Female Data'!$X497,0),IF(AND('Female Data'!K497&gt;K$1288,'Female Data'!K497&lt;K$1289),'Female Data'!$X497,0))))</f>
        <v>--</v>
      </c>
      <c r="L497" t="str">
        <f>IF(AND(L$1288=0,L$1289=0),"--",IF(AND(L$1288&gt;0,L$1289=0),IF('Female Data'!L497&gt;L$1288,'Female Data'!$X497,0),IF(AND(L$1288=0,L$1289&gt;0),IF('Female Data'!L497&lt;L$1289,'Female Data'!$X497,0),IF(AND('Female Data'!L497&gt;L$1288,'Female Data'!L497&lt;L$1289),'Female Data'!$X497,0))))</f>
        <v>--</v>
      </c>
      <c r="M497" t="str">
        <f>IF(AND(M$1288=0,M$1289=0),"--",IF(AND(M$1288&gt;0,M$1289=0),IF('Female Data'!M497&gt;M$1288,'Female Data'!$X497,0),IF(AND(M$1288=0,M$1289&gt;0),IF('Female Data'!M497&lt;M$1289,'Female Data'!$X497,0),IF(AND('Female Data'!M497&gt;M$1288,'Female Data'!M497&lt;M$1289),'Female Data'!$X497,0))))</f>
        <v>--</v>
      </c>
      <c r="N497" t="str">
        <f>IF(AND(N$1288=0,N$1289=0),"--",IF(AND(N$1288&gt;0,N$1289=0),IF('Female Data'!N497&gt;N$1288,'Female Data'!$X497,0),IF(AND(N$1288=0,N$1289&gt;0),IF('Female Data'!N497&lt;N$1289,'Female Data'!$X497,0),IF(AND('Female Data'!N497&gt;N$1288,'Female Data'!N497&lt;N$1289),'Female Data'!$X497,0))))</f>
        <v>--</v>
      </c>
      <c r="O497" t="str">
        <f>IF(AND(O$1288=0,O$1289=0),"--",IF(AND(O$1288&gt;0,O$1289=0),IF('Female Data'!O497&gt;O$1288,'Female Data'!$X497,0),IF(AND(O$1288=0,O$1289&gt;0),IF('Female Data'!O497&lt;O$1289,'Female Data'!$X497,0),IF(AND('Female Data'!O497&gt;O$1288,'Female Data'!O497&lt;O$1289),'Female Data'!$X497,0))))</f>
        <v>--</v>
      </c>
      <c r="P497" t="str">
        <f>IF(AND(P$1288=0,P$1289=0),"--",IF(AND(P$1288&gt;0,P$1289=0),IF('Female Data'!P497&gt;P$1288,'Female Data'!$X497,0),IF(AND(P$1288=0,P$1289&gt;0),IF('Female Data'!P497&lt;P$1289,'Female Data'!$X497,0),IF(AND('Female Data'!P497&gt;P$1288,'Female Data'!P497&lt;P$1289),'Female Data'!$X497,0))))</f>
        <v>--</v>
      </c>
      <c r="Q497" t="str">
        <f>IF(AND(Q$1288=0,Q$1289=0),"--",IF(AND(Q$1288&gt;0,Q$1289=0),IF('Female Data'!Q497&gt;Q$1288,'Female Data'!$X497,0),IF(AND(Q$1288=0,Q$1289&gt;0),IF('Female Data'!Q497&lt;Q$1289,'Female Data'!$X497,0),IF(AND('Female Data'!Q497&gt;Q$1288,'Female Data'!Q497&lt;Q$1289),'Female Data'!$X497,0))))</f>
        <v>--</v>
      </c>
      <c r="R497" t="str">
        <f>IF(AND(R$1288=0,R$1289=0),"--",IF(AND(R$1288&gt;0,R$1289=0),IF('Female Data'!R497&gt;R$1288,'Female Data'!$X497,0),IF(AND(R$1288=0,R$1289&gt;0),IF('Female Data'!R497&lt;R$1289,'Female Data'!$X497,0),IF(AND('Female Data'!R497&gt;R$1288,'Female Data'!R497&lt;R$1289),'Female Data'!$X497,0))))</f>
        <v>--</v>
      </c>
      <c r="S497" t="str">
        <f>IF(AND(S$1288=0,S$1289=0),"--",IF(AND(S$1288&gt;0,S$1289=0),IF('Female Data'!S497&gt;S$1288,'Female Data'!$X497,0),IF(AND(S$1288=0,S$1289&gt;0),IF('Female Data'!S497&lt;S$1289,'Female Data'!$X497,0),IF(AND('Female Data'!S497&gt;S$1288,'Female Data'!S497&lt;S$1289),'Female Data'!$X497,0))))</f>
        <v>--</v>
      </c>
      <c r="T497" t="str">
        <f>IF(AND(T$1288=0,T$1289=0),"--",IF(AND(T$1288&gt;0,T$1289=0),IF('Female Data'!T497&gt;T$1288,'Female Data'!$X497,0),IF(AND(T$1288=0,T$1289&gt;0),IF('Female Data'!T497&lt;T$1289,'Female Data'!$X497,0),IF(AND('Female Data'!T497&gt;T$1288,'Female Data'!T497&lt;T$1289),'Female Data'!$X497,0))))</f>
        <v>--</v>
      </c>
      <c r="U497" t="str">
        <f>IF(AND(U$1288=0,U$1289=0),"--",IF(AND(U$1288&gt;0,U$1289=0),IF('Female Data'!U497&gt;U$1288,'Female Data'!$X497,0),IF(AND(U$1288=0,U$1289&gt;0),IF('Female Data'!U497&lt;U$1289,'Female Data'!$X497,0),IF(AND('Female Data'!U497&gt;U$1288,'Female Data'!U497&lt;U$1289),'Female Data'!$X497,0))))</f>
        <v>--</v>
      </c>
      <c r="V497" t="str">
        <f>IF(AND(V$1288=0,V$1289=0),"--",IF(AND(V$1288&gt;0,V$1289=0),IF('Female Data'!V497&gt;V$1288,'Female Data'!$X497,0),IF(AND(V$1288=0,V$1289&gt;0),IF('Female Data'!V497&lt;V$1289,'Female Data'!$X497,0),IF(AND('Female Data'!V497&gt;V$1288,'Female Data'!V497&lt;V$1289),'Female Data'!$X497,0))))</f>
        <v>--</v>
      </c>
      <c r="W497" t="str">
        <f>IF(AND(W$1288=0,W$1289=0),"--",IF(AND(W$1288&gt;0,W$1289=0),IF('Female Data'!W497&gt;W$1288,'Female Data'!$X497,0),IF(AND(W$1288=0,W$1289&gt;0),IF('Female Data'!W497&lt;W$1289,'Female Data'!$X497,0),IF(AND('Female Data'!W497&gt;W$1288,'Female Data'!W497&lt;W$1289),'Female Data'!$X497,0))))</f>
        <v>--</v>
      </c>
      <c r="Y497">
        <f t="shared" si="14"/>
        <v>0</v>
      </c>
      <c r="Z497">
        <f>Y497*'Female Data'!X497</f>
        <v>0</v>
      </c>
      <c r="AA497">
        <f t="shared" si="15"/>
        <v>1</v>
      </c>
      <c r="AB497">
        <f>AA497*'Female Data'!X497</f>
        <v>28181</v>
      </c>
    </row>
    <row r="498" spans="1:28">
      <c r="A498">
        <f>'Female Data'!A498</f>
        <v>497</v>
      </c>
      <c r="B498" t="str">
        <f>'Female Data'!B498</f>
        <v>F</v>
      </c>
      <c r="C498" t="str">
        <f>IF(AND(C$1288=0,C$1289=0),"--",IF(AND(C$1288&gt;0,C$1289=0),IF('Female Data'!C498&gt;C$1288,'Female Data'!$X498,0),IF(AND(C$1288=0,C$1289&gt;0),IF('Female Data'!C498&lt;C$1289,'Female Data'!$X498,0),IF(AND('Female Data'!C498&gt;C$1288,'Female Data'!C498&lt;C$1289),'Female Data'!$X498,0))))</f>
        <v>--</v>
      </c>
      <c r="D498" t="str">
        <f>IF(AND(D$1288=0,D$1289=0),"--",IF(AND(D$1288&gt;0,D$1289=0),IF('Female Data'!D498&gt;D$1288,'Female Data'!$X498,0),IF(AND(D$1288=0,D$1289&gt;0),IF('Female Data'!D498&lt;D$1289,'Female Data'!$X498,0),IF(AND('Female Data'!D498&gt;D$1288,'Female Data'!D498&lt;D$1289),'Female Data'!$X498,0))))</f>
        <v>--</v>
      </c>
      <c r="E498" t="str">
        <f>IF(AND(E$1288=0,E$1289=0),"--",IF(AND(E$1288&gt;0,E$1289=0),IF('Female Data'!E498&gt;E$1288,'Female Data'!$X498,0),IF(AND(E$1288=0,E$1289&gt;0),IF('Female Data'!E498&lt;E$1289,'Female Data'!$X498,0),IF(AND('Female Data'!E498&gt;E$1288,'Female Data'!E498&lt;E$1289),'Female Data'!$X498,0))))</f>
        <v>--</v>
      </c>
      <c r="F498" t="str">
        <f>IF(AND(F$1288=0,F$1289=0),"--",IF(AND(F$1288&gt;0,F$1289=0),IF('Female Data'!F498&gt;F$1288,'Female Data'!$X498,0),IF(AND(F$1288=0,F$1289&gt;0),IF('Female Data'!F498&lt;F$1289,'Female Data'!$X498,0),IF(AND('Female Data'!F498&gt;F$1288,'Female Data'!F498&lt;F$1289),'Female Data'!$X498,0))))</f>
        <v>--</v>
      </c>
      <c r="G498" t="str">
        <f>IF(AND(G$1288=0,G$1289=0),"--",IF(AND(G$1288&gt;0,G$1289=0),IF('Female Data'!G498&gt;G$1288,'Female Data'!$X498,0),IF(AND(G$1288=0,G$1289&gt;0),IF('Female Data'!G498&lt;G$1289,'Female Data'!$X498,0),IF(AND('Female Data'!G498&gt;G$1288,'Female Data'!G498&lt;G$1289),'Female Data'!$X498,0))))</f>
        <v>--</v>
      </c>
      <c r="H498" t="str">
        <f>IF(AND(H$1288=0,H$1289=0),"--",IF(AND(H$1288&gt;0,H$1289=0),IF('Female Data'!H498&gt;H$1288,'Female Data'!$X498,0),IF(AND(H$1288=0,H$1289&gt;0),IF('Female Data'!H498&lt;H$1289,'Female Data'!$X498,0),IF(AND('Female Data'!H498&gt;H$1288,'Female Data'!H498&lt;H$1289),'Female Data'!$X498,0))))</f>
        <v>--</v>
      </c>
      <c r="I498" t="str">
        <f>IF(AND(I$1288=0,I$1289=0),"--",IF(AND(I$1288&gt;0,I$1289=0),IF('Female Data'!I498&gt;I$1288,'Female Data'!$X498,0),IF(AND(I$1288=0,I$1289&gt;0),IF('Female Data'!I498&lt;I$1289,'Female Data'!$X498,0),IF(AND('Female Data'!I498&gt;I$1288,'Female Data'!I498&lt;I$1289),'Female Data'!$X498,0))))</f>
        <v>--</v>
      </c>
      <c r="J498" t="str">
        <f>IF(AND(J$1288=0,J$1289=0),"--",IF(AND(J$1288&gt;0,J$1289=0),IF('Female Data'!J498&gt;J$1288,'Female Data'!$X498,0),IF(AND(J$1288=0,J$1289&gt;0),IF('Female Data'!J498&lt;J$1289,'Female Data'!$X498,0),IF(AND('Female Data'!J498&gt;J$1288,'Female Data'!J498&lt;J$1289),'Female Data'!$X498,0))))</f>
        <v>--</v>
      </c>
      <c r="K498" t="str">
        <f>IF(AND(K$1288=0,K$1289=0),"--",IF(AND(K$1288&gt;0,K$1289=0),IF('Female Data'!K498&gt;K$1288,'Female Data'!$X498,0),IF(AND(K$1288=0,K$1289&gt;0),IF('Female Data'!K498&lt;K$1289,'Female Data'!$X498,0),IF(AND('Female Data'!K498&gt;K$1288,'Female Data'!K498&lt;K$1289),'Female Data'!$X498,0))))</f>
        <v>--</v>
      </c>
      <c r="L498" t="str">
        <f>IF(AND(L$1288=0,L$1289=0),"--",IF(AND(L$1288&gt;0,L$1289=0),IF('Female Data'!L498&gt;L$1288,'Female Data'!$X498,0),IF(AND(L$1288=0,L$1289&gt;0),IF('Female Data'!L498&lt;L$1289,'Female Data'!$X498,0),IF(AND('Female Data'!L498&gt;L$1288,'Female Data'!L498&lt;L$1289),'Female Data'!$X498,0))))</f>
        <v>--</v>
      </c>
      <c r="M498" t="str">
        <f>IF(AND(M$1288=0,M$1289=0),"--",IF(AND(M$1288&gt;0,M$1289=0),IF('Female Data'!M498&gt;M$1288,'Female Data'!$X498,0),IF(AND(M$1288=0,M$1289&gt;0),IF('Female Data'!M498&lt;M$1289,'Female Data'!$X498,0),IF(AND('Female Data'!M498&gt;M$1288,'Female Data'!M498&lt;M$1289),'Female Data'!$X498,0))))</f>
        <v>--</v>
      </c>
      <c r="N498" t="str">
        <f>IF(AND(N$1288=0,N$1289=0),"--",IF(AND(N$1288&gt;0,N$1289=0),IF('Female Data'!N498&gt;N$1288,'Female Data'!$X498,0),IF(AND(N$1288=0,N$1289&gt;0),IF('Female Data'!N498&lt;N$1289,'Female Data'!$X498,0),IF(AND('Female Data'!N498&gt;N$1288,'Female Data'!N498&lt;N$1289),'Female Data'!$X498,0))))</f>
        <v>--</v>
      </c>
      <c r="O498" t="str">
        <f>IF(AND(O$1288=0,O$1289=0),"--",IF(AND(O$1288&gt;0,O$1289=0),IF('Female Data'!O498&gt;O$1288,'Female Data'!$X498,0),IF(AND(O$1288=0,O$1289&gt;0),IF('Female Data'!O498&lt;O$1289,'Female Data'!$X498,0),IF(AND('Female Data'!O498&gt;O$1288,'Female Data'!O498&lt;O$1289),'Female Data'!$X498,0))))</f>
        <v>--</v>
      </c>
      <c r="P498" t="str">
        <f>IF(AND(P$1288=0,P$1289=0),"--",IF(AND(P$1288&gt;0,P$1289=0),IF('Female Data'!P498&gt;P$1288,'Female Data'!$X498,0),IF(AND(P$1288=0,P$1289&gt;0),IF('Female Data'!P498&lt;P$1289,'Female Data'!$X498,0),IF(AND('Female Data'!P498&gt;P$1288,'Female Data'!P498&lt;P$1289),'Female Data'!$X498,0))))</f>
        <v>--</v>
      </c>
      <c r="Q498" t="str">
        <f>IF(AND(Q$1288=0,Q$1289=0),"--",IF(AND(Q$1288&gt;0,Q$1289=0),IF('Female Data'!Q498&gt;Q$1288,'Female Data'!$X498,0),IF(AND(Q$1288=0,Q$1289&gt;0),IF('Female Data'!Q498&lt;Q$1289,'Female Data'!$X498,0),IF(AND('Female Data'!Q498&gt;Q$1288,'Female Data'!Q498&lt;Q$1289),'Female Data'!$X498,0))))</f>
        <v>--</v>
      </c>
      <c r="R498" t="str">
        <f>IF(AND(R$1288=0,R$1289=0),"--",IF(AND(R$1288&gt;0,R$1289=0),IF('Female Data'!R498&gt;R$1288,'Female Data'!$X498,0),IF(AND(R$1288=0,R$1289&gt;0),IF('Female Data'!R498&lt;R$1289,'Female Data'!$X498,0),IF(AND('Female Data'!R498&gt;R$1288,'Female Data'!R498&lt;R$1289),'Female Data'!$X498,0))))</f>
        <v>--</v>
      </c>
      <c r="S498" t="str">
        <f>IF(AND(S$1288=0,S$1289=0),"--",IF(AND(S$1288&gt;0,S$1289=0),IF('Female Data'!S498&gt;S$1288,'Female Data'!$X498,0),IF(AND(S$1288=0,S$1289&gt;0),IF('Female Data'!S498&lt;S$1289,'Female Data'!$X498,0),IF(AND('Female Data'!S498&gt;S$1288,'Female Data'!S498&lt;S$1289),'Female Data'!$X498,0))))</f>
        <v>--</v>
      </c>
      <c r="T498" t="str">
        <f>IF(AND(T$1288=0,T$1289=0),"--",IF(AND(T$1288&gt;0,T$1289=0),IF('Female Data'!T498&gt;T$1288,'Female Data'!$X498,0),IF(AND(T$1288=0,T$1289&gt;0),IF('Female Data'!T498&lt;T$1289,'Female Data'!$X498,0),IF(AND('Female Data'!T498&gt;T$1288,'Female Data'!T498&lt;T$1289),'Female Data'!$X498,0))))</f>
        <v>--</v>
      </c>
      <c r="U498" t="str">
        <f>IF(AND(U$1288=0,U$1289=0),"--",IF(AND(U$1288&gt;0,U$1289=0),IF('Female Data'!U498&gt;U$1288,'Female Data'!$X498,0),IF(AND(U$1288=0,U$1289&gt;0),IF('Female Data'!U498&lt;U$1289,'Female Data'!$X498,0),IF(AND('Female Data'!U498&gt;U$1288,'Female Data'!U498&lt;U$1289),'Female Data'!$X498,0))))</f>
        <v>--</v>
      </c>
      <c r="V498" t="str">
        <f>IF(AND(V$1288=0,V$1289=0),"--",IF(AND(V$1288&gt;0,V$1289=0),IF('Female Data'!V498&gt;V$1288,'Female Data'!$X498,0),IF(AND(V$1288=0,V$1289&gt;0),IF('Female Data'!V498&lt;V$1289,'Female Data'!$X498,0),IF(AND('Female Data'!V498&gt;V$1288,'Female Data'!V498&lt;V$1289),'Female Data'!$X498,0))))</f>
        <v>--</v>
      </c>
      <c r="W498" t="str">
        <f>IF(AND(W$1288=0,W$1289=0),"--",IF(AND(W$1288&gt;0,W$1289=0),IF('Female Data'!W498&gt;W$1288,'Female Data'!$X498,0),IF(AND(W$1288=0,W$1289&gt;0),IF('Female Data'!W498&lt;W$1289,'Female Data'!$X498,0),IF(AND('Female Data'!W498&gt;W$1288,'Female Data'!W498&lt;W$1289),'Female Data'!$X498,0))))</f>
        <v>--</v>
      </c>
      <c r="Y498">
        <f t="shared" si="14"/>
        <v>0</v>
      </c>
      <c r="Z498">
        <f>Y498*'Female Data'!X498</f>
        <v>0</v>
      </c>
      <c r="AA498">
        <f t="shared" si="15"/>
        <v>1</v>
      </c>
      <c r="AB498">
        <f>AA498*'Female Data'!X498</f>
        <v>114469</v>
      </c>
    </row>
    <row r="499" spans="1:28">
      <c r="A499">
        <f>'Female Data'!A499</f>
        <v>498</v>
      </c>
      <c r="B499" t="str">
        <f>'Female Data'!B499</f>
        <v>F</v>
      </c>
      <c r="C499" t="str">
        <f>IF(AND(C$1288=0,C$1289=0),"--",IF(AND(C$1288&gt;0,C$1289=0),IF('Female Data'!C499&gt;C$1288,'Female Data'!$X499,0),IF(AND(C$1288=0,C$1289&gt;0),IF('Female Data'!C499&lt;C$1289,'Female Data'!$X499,0),IF(AND('Female Data'!C499&gt;C$1288,'Female Data'!C499&lt;C$1289),'Female Data'!$X499,0))))</f>
        <v>--</v>
      </c>
      <c r="D499" t="str">
        <f>IF(AND(D$1288=0,D$1289=0),"--",IF(AND(D$1288&gt;0,D$1289=0),IF('Female Data'!D499&gt;D$1288,'Female Data'!$X499,0),IF(AND(D$1288=0,D$1289&gt;0),IF('Female Data'!D499&lt;D$1289,'Female Data'!$X499,0),IF(AND('Female Data'!D499&gt;D$1288,'Female Data'!D499&lt;D$1289),'Female Data'!$X499,0))))</f>
        <v>--</v>
      </c>
      <c r="E499" t="str">
        <f>IF(AND(E$1288=0,E$1289=0),"--",IF(AND(E$1288&gt;0,E$1289=0),IF('Female Data'!E499&gt;E$1288,'Female Data'!$X499,0),IF(AND(E$1288=0,E$1289&gt;0),IF('Female Data'!E499&lt;E$1289,'Female Data'!$X499,0),IF(AND('Female Data'!E499&gt;E$1288,'Female Data'!E499&lt;E$1289),'Female Data'!$X499,0))))</f>
        <v>--</v>
      </c>
      <c r="F499" t="str">
        <f>IF(AND(F$1288=0,F$1289=0),"--",IF(AND(F$1288&gt;0,F$1289=0),IF('Female Data'!F499&gt;F$1288,'Female Data'!$X499,0),IF(AND(F$1288=0,F$1289&gt;0),IF('Female Data'!F499&lt;F$1289,'Female Data'!$X499,0),IF(AND('Female Data'!F499&gt;F$1288,'Female Data'!F499&lt;F$1289),'Female Data'!$X499,0))))</f>
        <v>--</v>
      </c>
      <c r="G499" t="str">
        <f>IF(AND(G$1288=0,G$1289=0),"--",IF(AND(G$1288&gt;0,G$1289=0),IF('Female Data'!G499&gt;G$1288,'Female Data'!$X499,0),IF(AND(G$1288=0,G$1289&gt;0),IF('Female Data'!G499&lt;G$1289,'Female Data'!$X499,0),IF(AND('Female Data'!G499&gt;G$1288,'Female Data'!G499&lt;G$1289),'Female Data'!$X499,0))))</f>
        <v>--</v>
      </c>
      <c r="H499" t="str">
        <f>IF(AND(H$1288=0,H$1289=0),"--",IF(AND(H$1288&gt;0,H$1289=0),IF('Female Data'!H499&gt;H$1288,'Female Data'!$X499,0),IF(AND(H$1288=0,H$1289&gt;0),IF('Female Data'!H499&lt;H$1289,'Female Data'!$X499,0),IF(AND('Female Data'!H499&gt;H$1288,'Female Data'!H499&lt;H$1289),'Female Data'!$X499,0))))</f>
        <v>--</v>
      </c>
      <c r="I499" t="str">
        <f>IF(AND(I$1288=0,I$1289=0),"--",IF(AND(I$1288&gt;0,I$1289=0),IF('Female Data'!I499&gt;I$1288,'Female Data'!$X499,0),IF(AND(I$1288=0,I$1289&gt;0),IF('Female Data'!I499&lt;I$1289,'Female Data'!$X499,0),IF(AND('Female Data'!I499&gt;I$1288,'Female Data'!I499&lt;I$1289),'Female Data'!$X499,0))))</f>
        <v>--</v>
      </c>
      <c r="J499" t="str">
        <f>IF(AND(J$1288=0,J$1289=0),"--",IF(AND(J$1288&gt;0,J$1289=0),IF('Female Data'!J499&gt;J$1288,'Female Data'!$X499,0),IF(AND(J$1288=0,J$1289&gt;0),IF('Female Data'!J499&lt;J$1289,'Female Data'!$X499,0),IF(AND('Female Data'!J499&gt;J$1288,'Female Data'!J499&lt;J$1289),'Female Data'!$X499,0))))</f>
        <v>--</v>
      </c>
      <c r="K499" t="str">
        <f>IF(AND(K$1288=0,K$1289=0),"--",IF(AND(K$1288&gt;0,K$1289=0),IF('Female Data'!K499&gt;K$1288,'Female Data'!$X499,0),IF(AND(K$1288=0,K$1289&gt;0),IF('Female Data'!K499&lt;K$1289,'Female Data'!$X499,0),IF(AND('Female Data'!K499&gt;K$1288,'Female Data'!K499&lt;K$1289),'Female Data'!$X499,0))))</f>
        <v>--</v>
      </c>
      <c r="L499" t="str">
        <f>IF(AND(L$1288=0,L$1289=0),"--",IF(AND(L$1288&gt;0,L$1289=0),IF('Female Data'!L499&gt;L$1288,'Female Data'!$X499,0),IF(AND(L$1288=0,L$1289&gt;0),IF('Female Data'!L499&lt;L$1289,'Female Data'!$X499,0),IF(AND('Female Data'!L499&gt;L$1288,'Female Data'!L499&lt;L$1289),'Female Data'!$X499,0))))</f>
        <v>--</v>
      </c>
      <c r="M499" t="str">
        <f>IF(AND(M$1288=0,M$1289=0),"--",IF(AND(M$1288&gt;0,M$1289=0),IF('Female Data'!M499&gt;M$1288,'Female Data'!$X499,0),IF(AND(M$1288=0,M$1289&gt;0),IF('Female Data'!M499&lt;M$1289,'Female Data'!$X499,0),IF(AND('Female Data'!M499&gt;M$1288,'Female Data'!M499&lt;M$1289),'Female Data'!$X499,0))))</f>
        <v>--</v>
      </c>
      <c r="N499" t="str">
        <f>IF(AND(N$1288=0,N$1289=0),"--",IF(AND(N$1288&gt;0,N$1289=0),IF('Female Data'!N499&gt;N$1288,'Female Data'!$X499,0),IF(AND(N$1288=0,N$1289&gt;0),IF('Female Data'!N499&lt;N$1289,'Female Data'!$X499,0),IF(AND('Female Data'!N499&gt;N$1288,'Female Data'!N499&lt;N$1289),'Female Data'!$X499,0))))</f>
        <v>--</v>
      </c>
      <c r="O499" t="str">
        <f>IF(AND(O$1288=0,O$1289=0),"--",IF(AND(O$1288&gt;0,O$1289=0),IF('Female Data'!O499&gt;O$1288,'Female Data'!$X499,0),IF(AND(O$1288=0,O$1289&gt;0),IF('Female Data'!O499&lt;O$1289,'Female Data'!$X499,0),IF(AND('Female Data'!O499&gt;O$1288,'Female Data'!O499&lt;O$1289),'Female Data'!$X499,0))))</f>
        <v>--</v>
      </c>
      <c r="P499" t="str">
        <f>IF(AND(P$1288=0,P$1289=0),"--",IF(AND(P$1288&gt;0,P$1289=0),IF('Female Data'!P499&gt;P$1288,'Female Data'!$X499,0),IF(AND(P$1288=0,P$1289&gt;0),IF('Female Data'!P499&lt;P$1289,'Female Data'!$X499,0),IF(AND('Female Data'!P499&gt;P$1288,'Female Data'!P499&lt;P$1289),'Female Data'!$X499,0))))</f>
        <v>--</v>
      </c>
      <c r="Q499" t="str">
        <f>IF(AND(Q$1288=0,Q$1289=0),"--",IF(AND(Q$1288&gt;0,Q$1289=0),IF('Female Data'!Q499&gt;Q$1288,'Female Data'!$X499,0),IF(AND(Q$1288=0,Q$1289&gt;0),IF('Female Data'!Q499&lt;Q$1289,'Female Data'!$X499,0),IF(AND('Female Data'!Q499&gt;Q$1288,'Female Data'!Q499&lt;Q$1289),'Female Data'!$X499,0))))</f>
        <v>--</v>
      </c>
      <c r="R499" t="str">
        <f>IF(AND(R$1288=0,R$1289=0),"--",IF(AND(R$1288&gt;0,R$1289=0),IF('Female Data'!R499&gt;R$1288,'Female Data'!$X499,0),IF(AND(R$1288=0,R$1289&gt;0),IF('Female Data'!R499&lt;R$1289,'Female Data'!$X499,0),IF(AND('Female Data'!R499&gt;R$1288,'Female Data'!R499&lt;R$1289),'Female Data'!$X499,0))))</f>
        <v>--</v>
      </c>
      <c r="S499" t="str">
        <f>IF(AND(S$1288=0,S$1289=0),"--",IF(AND(S$1288&gt;0,S$1289=0),IF('Female Data'!S499&gt;S$1288,'Female Data'!$X499,0),IF(AND(S$1288=0,S$1289&gt;0),IF('Female Data'!S499&lt;S$1289,'Female Data'!$X499,0),IF(AND('Female Data'!S499&gt;S$1288,'Female Data'!S499&lt;S$1289),'Female Data'!$X499,0))))</f>
        <v>--</v>
      </c>
      <c r="T499" t="str">
        <f>IF(AND(T$1288=0,T$1289=0),"--",IF(AND(T$1288&gt;0,T$1289=0),IF('Female Data'!T499&gt;T$1288,'Female Data'!$X499,0),IF(AND(T$1288=0,T$1289&gt;0),IF('Female Data'!T499&lt;T$1289,'Female Data'!$X499,0),IF(AND('Female Data'!T499&gt;T$1288,'Female Data'!T499&lt;T$1289),'Female Data'!$X499,0))))</f>
        <v>--</v>
      </c>
      <c r="U499" t="str">
        <f>IF(AND(U$1288=0,U$1289=0),"--",IF(AND(U$1288&gt;0,U$1289=0),IF('Female Data'!U499&gt;U$1288,'Female Data'!$X499,0),IF(AND(U$1288=0,U$1289&gt;0),IF('Female Data'!U499&lt;U$1289,'Female Data'!$X499,0),IF(AND('Female Data'!U499&gt;U$1288,'Female Data'!U499&lt;U$1289),'Female Data'!$X499,0))))</f>
        <v>--</v>
      </c>
      <c r="V499" t="str">
        <f>IF(AND(V$1288=0,V$1289=0),"--",IF(AND(V$1288&gt;0,V$1289=0),IF('Female Data'!V499&gt;V$1288,'Female Data'!$X499,0),IF(AND(V$1288=0,V$1289&gt;0),IF('Female Data'!V499&lt;V$1289,'Female Data'!$X499,0),IF(AND('Female Data'!V499&gt;V$1288,'Female Data'!V499&lt;V$1289),'Female Data'!$X499,0))))</f>
        <v>--</v>
      </c>
      <c r="W499" t="str">
        <f>IF(AND(W$1288=0,W$1289=0),"--",IF(AND(W$1288&gt;0,W$1289=0),IF('Female Data'!W499&gt;W$1288,'Female Data'!$X499,0),IF(AND(W$1288=0,W$1289&gt;0),IF('Female Data'!W499&lt;W$1289,'Female Data'!$X499,0),IF(AND('Female Data'!W499&gt;W$1288,'Female Data'!W499&lt;W$1289),'Female Data'!$X499,0))))</f>
        <v>--</v>
      </c>
      <c r="Y499">
        <f t="shared" si="14"/>
        <v>0</v>
      </c>
      <c r="Z499">
        <f>Y499*'Female Data'!X499</f>
        <v>0</v>
      </c>
      <c r="AA499">
        <f t="shared" si="15"/>
        <v>1</v>
      </c>
      <c r="AB499">
        <f>AA499*'Female Data'!X499</f>
        <v>139729</v>
      </c>
    </row>
    <row r="500" spans="1:28">
      <c r="A500">
        <f>'Female Data'!A500</f>
        <v>499</v>
      </c>
      <c r="B500" t="str">
        <f>'Female Data'!B500</f>
        <v>F</v>
      </c>
      <c r="C500" t="str">
        <f>IF(AND(C$1288=0,C$1289=0),"--",IF(AND(C$1288&gt;0,C$1289=0),IF('Female Data'!C500&gt;C$1288,'Female Data'!$X500,0),IF(AND(C$1288=0,C$1289&gt;0),IF('Female Data'!C500&lt;C$1289,'Female Data'!$X500,0),IF(AND('Female Data'!C500&gt;C$1288,'Female Data'!C500&lt;C$1289),'Female Data'!$X500,0))))</f>
        <v>--</v>
      </c>
      <c r="D500" t="str">
        <f>IF(AND(D$1288=0,D$1289=0),"--",IF(AND(D$1288&gt;0,D$1289=0),IF('Female Data'!D500&gt;D$1288,'Female Data'!$X500,0),IF(AND(D$1288=0,D$1289&gt;0),IF('Female Data'!D500&lt;D$1289,'Female Data'!$X500,0),IF(AND('Female Data'!D500&gt;D$1288,'Female Data'!D500&lt;D$1289),'Female Data'!$X500,0))))</f>
        <v>--</v>
      </c>
      <c r="E500" t="str">
        <f>IF(AND(E$1288=0,E$1289=0),"--",IF(AND(E$1288&gt;0,E$1289=0),IF('Female Data'!E500&gt;E$1288,'Female Data'!$X500,0),IF(AND(E$1288=0,E$1289&gt;0),IF('Female Data'!E500&lt;E$1289,'Female Data'!$X500,0),IF(AND('Female Data'!E500&gt;E$1288,'Female Data'!E500&lt;E$1289),'Female Data'!$X500,0))))</f>
        <v>--</v>
      </c>
      <c r="F500" t="str">
        <f>IF(AND(F$1288=0,F$1289=0),"--",IF(AND(F$1288&gt;0,F$1289=0),IF('Female Data'!F500&gt;F$1288,'Female Data'!$X500,0),IF(AND(F$1288=0,F$1289&gt;0),IF('Female Data'!F500&lt;F$1289,'Female Data'!$X500,0),IF(AND('Female Data'!F500&gt;F$1288,'Female Data'!F500&lt;F$1289),'Female Data'!$X500,0))))</f>
        <v>--</v>
      </c>
      <c r="G500" t="str">
        <f>IF(AND(G$1288=0,G$1289=0),"--",IF(AND(G$1288&gt;0,G$1289=0),IF('Female Data'!G500&gt;G$1288,'Female Data'!$X500,0),IF(AND(G$1288=0,G$1289&gt;0),IF('Female Data'!G500&lt;G$1289,'Female Data'!$X500,0),IF(AND('Female Data'!G500&gt;G$1288,'Female Data'!G500&lt;G$1289),'Female Data'!$X500,0))))</f>
        <v>--</v>
      </c>
      <c r="H500" t="str">
        <f>IF(AND(H$1288=0,H$1289=0),"--",IF(AND(H$1288&gt;0,H$1289=0),IF('Female Data'!H500&gt;H$1288,'Female Data'!$X500,0),IF(AND(H$1288=0,H$1289&gt;0),IF('Female Data'!H500&lt;H$1289,'Female Data'!$X500,0),IF(AND('Female Data'!H500&gt;H$1288,'Female Data'!H500&lt;H$1289),'Female Data'!$X500,0))))</f>
        <v>--</v>
      </c>
      <c r="I500" t="str">
        <f>IF(AND(I$1288=0,I$1289=0),"--",IF(AND(I$1288&gt;0,I$1289=0),IF('Female Data'!I500&gt;I$1288,'Female Data'!$X500,0),IF(AND(I$1288=0,I$1289&gt;0),IF('Female Data'!I500&lt;I$1289,'Female Data'!$X500,0),IF(AND('Female Data'!I500&gt;I$1288,'Female Data'!I500&lt;I$1289),'Female Data'!$X500,0))))</f>
        <v>--</v>
      </c>
      <c r="J500" t="str">
        <f>IF(AND(J$1288=0,J$1289=0),"--",IF(AND(J$1288&gt;0,J$1289=0),IF('Female Data'!J500&gt;J$1288,'Female Data'!$X500,0),IF(AND(J$1288=0,J$1289&gt;0),IF('Female Data'!J500&lt;J$1289,'Female Data'!$X500,0),IF(AND('Female Data'!J500&gt;J$1288,'Female Data'!J500&lt;J$1289),'Female Data'!$X500,0))))</f>
        <v>--</v>
      </c>
      <c r="K500" t="str">
        <f>IF(AND(K$1288=0,K$1289=0),"--",IF(AND(K$1288&gt;0,K$1289=0),IF('Female Data'!K500&gt;K$1288,'Female Data'!$X500,0),IF(AND(K$1288=0,K$1289&gt;0),IF('Female Data'!K500&lt;K$1289,'Female Data'!$X500,0),IF(AND('Female Data'!K500&gt;K$1288,'Female Data'!K500&lt;K$1289),'Female Data'!$X500,0))))</f>
        <v>--</v>
      </c>
      <c r="L500" t="str">
        <f>IF(AND(L$1288=0,L$1289=0),"--",IF(AND(L$1288&gt;0,L$1289=0),IF('Female Data'!L500&gt;L$1288,'Female Data'!$X500,0),IF(AND(L$1288=0,L$1289&gt;0),IF('Female Data'!L500&lt;L$1289,'Female Data'!$X500,0),IF(AND('Female Data'!L500&gt;L$1288,'Female Data'!L500&lt;L$1289),'Female Data'!$X500,0))))</f>
        <v>--</v>
      </c>
      <c r="M500" t="str">
        <f>IF(AND(M$1288=0,M$1289=0),"--",IF(AND(M$1288&gt;0,M$1289=0),IF('Female Data'!M500&gt;M$1288,'Female Data'!$X500,0),IF(AND(M$1288=0,M$1289&gt;0),IF('Female Data'!M500&lt;M$1289,'Female Data'!$X500,0),IF(AND('Female Data'!M500&gt;M$1288,'Female Data'!M500&lt;M$1289),'Female Data'!$X500,0))))</f>
        <v>--</v>
      </c>
      <c r="N500" t="str">
        <f>IF(AND(N$1288=0,N$1289=0),"--",IF(AND(N$1288&gt;0,N$1289=0),IF('Female Data'!N500&gt;N$1288,'Female Data'!$X500,0),IF(AND(N$1288=0,N$1289&gt;0),IF('Female Data'!N500&lt;N$1289,'Female Data'!$X500,0),IF(AND('Female Data'!N500&gt;N$1288,'Female Data'!N500&lt;N$1289),'Female Data'!$X500,0))))</f>
        <v>--</v>
      </c>
      <c r="O500" t="str">
        <f>IF(AND(O$1288=0,O$1289=0),"--",IF(AND(O$1288&gt;0,O$1289=0),IF('Female Data'!O500&gt;O$1288,'Female Data'!$X500,0),IF(AND(O$1288=0,O$1289&gt;0),IF('Female Data'!O500&lt;O$1289,'Female Data'!$X500,0),IF(AND('Female Data'!O500&gt;O$1288,'Female Data'!O500&lt;O$1289),'Female Data'!$X500,0))))</f>
        <v>--</v>
      </c>
      <c r="P500" t="str">
        <f>IF(AND(P$1288=0,P$1289=0),"--",IF(AND(P$1288&gt;0,P$1289=0),IF('Female Data'!P500&gt;P$1288,'Female Data'!$X500,0),IF(AND(P$1288=0,P$1289&gt;0),IF('Female Data'!P500&lt;P$1289,'Female Data'!$X500,0),IF(AND('Female Data'!P500&gt;P$1288,'Female Data'!P500&lt;P$1289),'Female Data'!$X500,0))))</f>
        <v>--</v>
      </c>
      <c r="Q500" t="str">
        <f>IF(AND(Q$1288=0,Q$1289=0),"--",IF(AND(Q$1288&gt;0,Q$1289=0),IF('Female Data'!Q500&gt;Q$1288,'Female Data'!$X500,0),IF(AND(Q$1288=0,Q$1289&gt;0),IF('Female Data'!Q500&lt;Q$1289,'Female Data'!$X500,0),IF(AND('Female Data'!Q500&gt;Q$1288,'Female Data'!Q500&lt;Q$1289),'Female Data'!$X500,0))))</f>
        <v>--</v>
      </c>
      <c r="R500" t="str">
        <f>IF(AND(R$1288=0,R$1289=0),"--",IF(AND(R$1288&gt;0,R$1289=0),IF('Female Data'!R500&gt;R$1288,'Female Data'!$X500,0),IF(AND(R$1288=0,R$1289&gt;0),IF('Female Data'!R500&lt;R$1289,'Female Data'!$X500,0),IF(AND('Female Data'!R500&gt;R$1288,'Female Data'!R500&lt;R$1289),'Female Data'!$X500,0))))</f>
        <v>--</v>
      </c>
      <c r="S500" t="str">
        <f>IF(AND(S$1288=0,S$1289=0),"--",IF(AND(S$1288&gt;0,S$1289=0),IF('Female Data'!S500&gt;S$1288,'Female Data'!$X500,0),IF(AND(S$1288=0,S$1289&gt;0),IF('Female Data'!S500&lt;S$1289,'Female Data'!$X500,0),IF(AND('Female Data'!S500&gt;S$1288,'Female Data'!S500&lt;S$1289),'Female Data'!$X500,0))))</f>
        <v>--</v>
      </c>
      <c r="T500" t="str">
        <f>IF(AND(T$1288=0,T$1289=0),"--",IF(AND(T$1288&gt;0,T$1289=0),IF('Female Data'!T500&gt;T$1288,'Female Data'!$X500,0),IF(AND(T$1288=0,T$1289&gt;0),IF('Female Data'!T500&lt;T$1289,'Female Data'!$X500,0),IF(AND('Female Data'!T500&gt;T$1288,'Female Data'!T500&lt;T$1289),'Female Data'!$X500,0))))</f>
        <v>--</v>
      </c>
      <c r="U500" t="str">
        <f>IF(AND(U$1288=0,U$1289=0),"--",IF(AND(U$1288&gt;0,U$1289=0),IF('Female Data'!U500&gt;U$1288,'Female Data'!$X500,0),IF(AND(U$1288=0,U$1289&gt;0),IF('Female Data'!U500&lt;U$1289,'Female Data'!$X500,0),IF(AND('Female Data'!U500&gt;U$1288,'Female Data'!U500&lt;U$1289),'Female Data'!$X500,0))))</f>
        <v>--</v>
      </c>
      <c r="V500" t="str">
        <f>IF(AND(V$1288=0,V$1289=0),"--",IF(AND(V$1288&gt;0,V$1289=0),IF('Female Data'!V500&gt;V$1288,'Female Data'!$X500,0),IF(AND(V$1288=0,V$1289&gt;0),IF('Female Data'!V500&lt;V$1289,'Female Data'!$X500,0),IF(AND('Female Data'!V500&gt;V$1288,'Female Data'!V500&lt;V$1289),'Female Data'!$X500,0))))</f>
        <v>--</v>
      </c>
      <c r="W500" t="str">
        <f>IF(AND(W$1288=0,W$1289=0),"--",IF(AND(W$1288&gt;0,W$1289=0),IF('Female Data'!W500&gt;W$1288,'Female Data'!$X500,0),IF(AND(W$1288=0,W$1289&gt;0),IF('Female Data'!W500&lt;W$1289,'Female Data'!$X500,0),IF(AND('Female Data'!W500&gt;W$1288,'Female Data'!W500&lt;W$1289),'Female Data'!$X500,0))))</f>
        <v>--</v>
      </c>
      <c r="Y500">
        <f t="shared" si="14"/>
        <v>0</v>
      </c>
      <c r="Z500">
        <f>Y500*'Female Data'!X500</f>
        <v>0</v>
      </c>
      <c r="AA500">
        <f t="shared" si="15"/>
        <v>1</v>
      </c>
      <c r="AB500">
        <f>AA500*'Female Data'!X500</f>
        <v>12961</v>
      </c>
    </row>
    <row r="501" spans="1:28">
      <c r="A501">
        <f>'Female Data'!A501</f>
        <v>500</v>
      </c>
      <c r="B501" t="str">
        <f>'Female Data'!B501</f>
        <v>F</v>
      </c>
      <c r="C501" t="str">
        <f>IF(AND(C$1288=0,C$1289=0),"--",IF(AND(C$1288&gt;0,C$1289=0),IF('Female Data'!C501&gt;C$1288,'Female Data'!$X501,0),IF(AND(C$1288=0,C$1289&gt;0),IF('Female Data'!C501&lt;C$1289,'Female Data'!$X501,0),IF(AND('Female Data'!C501&gt;C$1288,'Female Data'!C501&lt;C$1289),'Female Data'!$X501,0))))</f>
        <v>--</v>
      </c>
      <c r="D501" t="str">
        <f>IF(AND(D$1288=0,D$1289=0),"--",IF(AND(D$1288&gt;0,D$1289=0),IF('Female Data'!D501&gt;D$1288,'Female Data'!$X501,0),IF(AND(D$1288=0,D$1289&gt;0),IF('Female Data'!D501&lt;D$1289,'Female Data'!$X501,0),IF(AND('Female Data'!D501&gt;D$1288,'Female Data'!D501&lt;D$1289),'Female Data'!$X501,0))))</f>
        <v>--</v>
      </c>
      <c r="E501" t="str">
        <f>IF(AND(E$1288=0,E$1289=0),"--",IF(AND(E$1288&gt;0,E$1289=0),IF('Female Data'!E501&gt;E$1288,'Female Data'!$X501,0),IF(AND(E$1288=0,E$1289&gt;0),IF('Female Data'!E501&lt;E$1289,'Female Data'!$X501,0),IF(AND('Female Data'!E501&gt;E$1288,'Female Data'!E501&lt;E$1289),'Female Data'!$X501,0))))</f>
        <v>--</v>
      </c>
      <c r="F501" t="str">
        <f>IF(AND(F$1288=0,F$1289=0),"--",IF(AND(F$1288&gt;0,F$1289=0),IF('Female Data'!F501&gt;F$1288,'Female Data'!$X501,0),IF(AND(F$1288=0,F$1289&gt;0),IF('Female Data'!F501&lt;F$1289,'Female Data'!$X501,0),IF(AND('Female Data'!F501&gt;F$1288,'Female Data'!F501&lt;F$1289),'Female Data'!$X501,0))))</f>
        <v>--</v>
      </c>
      <c r="G501" t="str">
        <f>IF(AND(G$1288=0,G$1289=0),"--",IF(AND(G$1288&gt;0,G$1289=0),IF('Female Data'!G501&gt;G$1288,'Female Data'!$X501,0),IF(AND(G$1288=0,G$1289&gt;0),IF('Female Data'!G501&lt;G$1289,'Female Data'!$X501,0),IF(AND('Female Data'!G501&gt;G$1288,'Female Data'!G501&lt;G$1289),'Female Data'!$X501,0))))</f>
        <v>--</v>
      </c>
      <c r="H501" t="str">
        <f>IF(AND(H$1288=0,H$1289=0),"--",IF(AND(H$1288&gt;0,H$1289=0),IF('Female Data'!H501&gt;H$1288,'Female Data'!$X501,0),IF(AND(H$1288=0,H$1289&gt;0),IF('Female Data'!H501&lt;H$1289,'Female Data'!$X501,0),IF(AND('Female Data'!H501&gt;H$1288,'Female Data'!H501&lt;H$1289),'Female Data'!$X501,0))))</f>
        <v>--</v>
      </c>
      <c r="I501" t="str">
        <f>IF(AND(I$1288=0,I$1289=0),"--",IF(AND(I$1288&gt;0,I$1289=0),IF('Female Data'!I501&gt;I$1288,'Female Data'!$X501,0),IF(AND(I$1288=0,I$1289&gt;0),IF('Female Data'!I501&lt;I$1289,'Female Data'!$X501,0),IF(AND('Female Data'!I501&gt;I$1288,'Female Data'!I501&lt;I$1289),'Female Data'!$X501,0))))</f>
        <v>--</v>
      </c>
      <c r="J501" t="str">
        <f>IF(AND(J$1288=0,J$1289=0),"--",IF(AND(J$1288&gt;0,J$1289=0),IF('Female Data'!J501&gt;J$1288,'Female Data'!$X501,0),IF(AND(J$1288=0,J$1289&gt;0),IF('Female Data'!J501&lt;J$1289,'Female Data'!$X501,0),IF(AND('Female Data'!J501&gt;J$1288,'Female Data'!J501&lt;J$1289),'Female Data'!$X501,0))))</f>
        <v>--</v>
      </c>
      <c r="K501" t="str">
        <f>IF(AND(K$1288=0,K$1289=0),"--",IF(AND(K$1288&gt;0,K$1289=0),IF('Female Data'!K501&gt;K$1288,'Female Data'!$X501,0),IF(AND(K$1288=0,K$1289&gt;0),IF('Female Data'!K501&lt;K$1289,'Female Data'!$X501,0),IF(AND('Female Data'!K501&gt;K$1288,'Female Data'!K501&lt;K$1289),'Female Data'!$X501,0))))</f>
        <v>--</v>
      </c>
      <c r="L501" t="str">
        <f>IF(AND(L$1288=0,L$1289=0),"--",IF(AND(L$1288&gt;0,L$1289=0),IF('Female Data'!L501&gt;L$1288,'Female Data'!$X501,0),IF(AND(L$1288=0,L$1289&gt;0),IF('Female Data'!L501&lt;L$1289,'Female Data'!$X501,0),IF(AND('Female Data'!L501&gt;L$1288,'Female Data'!L501&lt;L$1289),'Female Data'!$X501,0))))</f>
        <v>--</v>
      </c>
      <c r="M501" t="str">
        <f>IF(AND(M$1288=0,M$1289=0),"--",IF(AND(M$1288&gt;0,M$1289=0),IF('Female Data'!M501&gt;M$1288,'Female Data'!$X501,0),IF(AND(M$1288=0,M$1289&gt;0),IF('Female Data'!M501&lt;M$1289,'Female Data'!$X501,0),IF(AND('Female Data'!M501&gt;M$1288,'Female Data'!M501&lt;M$1289),'Female Data'!$X501,0))))</f>
        <v>--</v>
      </c>
      <c r="N501" t="str">
        <f>IF(AND(N$1288=0,N$1289=0),"--",IF(AND(N$1288&gt;0,N$1289=0),IF('Female Data'!N501&gt;N$1288,'Female Data'!$X501,0),IF(AND(N$1288=0,N$1289&gt;0),IF('Female Data'!N501&lt;N$1289,'Female Data'!$X501,0),IF(AND('Female Data'!N501&gt;N$1288,'Female Data'!N501&lt;N$1289),'Female Data'!$X501,0))))</f>
        <v>--</v>
      </c>
      <c r="O501" t="str">
        <f>IF(AND(O$1288=0,O$1289=0),"--",IF(AND(O$1288&gt;0,O$1289=0),IF('Female Data'!O501&gt;O$1288,'Female Data'!$X501,0),IF(AND(O$1288=0,O$1289&gt;0),IF('Female Data'!O501&lt;O$1289,'Female Data'!$X501,0),IF(AND('Female Data'!O501&gt;O$1288,'Female Data'!O501&lt;O$1289),'Female Data'!$X501,0))))</f>
        <v>--</v>
      </c>
      <c r="P501" t="str">
        <f>IF(AND(P$1288=0,P$1289=0),"--",IF(AND(P$1288&gt;0,P$1289=0),IF('Female Data'!P501&gt;P$1288,'Female Data'!$X501,0),IF(AND(P$1288=0,P$1289&gt;0),IF('Female Data'!P501&lt;P$1289,'Female Data'!$X501,0),IF(AND('Female Data'!P501&gt;P$1288,'Female Data'!P501&lt;P$1289),'Female Data'!$X501,0))))</f>
        <v>--</v>
      </c>
      <c r="Q501" t="str">
        <f>IF(AND(Q$1288=0,Q$1289=0),"--",IF(AND(Q$1288&gt;0,Q$1289=0),IF('Female Data'!Q501&gt;Q$1288,'Female Data'!$X501,0),IF(AND(Q$1288=0,Q$1289&gt;0),IF('Female Data'!Q501&lt;Q$1289,'Female Data'!$X501,0),IF(AND('Female Data'!Q501&gt;Q$1288,'Female Data'!Q501&lt;Q$1289),'Female Data'!$X501,0))))</f>
        <v>--</v>
      </c>
      <c r="R501" t="str">
        <f>IF(AND(R$1288=0,R$1289=0),"--",IF(AND(R$1288&gt;0,R$1289=0),IF('Female Data'!R501&gt;R$1288,'Female Data'!$X501,0),IF(AND(R$1288=0,R$1289&gt;0),IF('Female Data'!R501&lt;R$1289,'Female Data'!$X501,0),IF(AND('Female Data'!R501&gt;R$1288,'Female Data'!R501&lt;R$1289),'Female Data'!$X501,0))))</f>
        <v>--</v>
      </c>
      <c r="S501" t="str">
        <f>IF(AND(S$1288=0,S$1289=0),"--",IF(AND(S$1288&gt;0,S$1289=0),IF('Female Data'!S501&gt;S$1288,'Female Data'!$X501,0),IF(AND(S$1288=0,S$1289&gt;0),IF('Female Data'!S501&lt;S$1289,'Female Data'!$X501,0),IF(AND('Female Data'!S501&gt;S$1288,'Female Data'!S501&lt;S$1289),'Female Data'!$X501,0))))</f>
        <v>--</v>
      </c>
      <c r="T501" t="str">
        <f>IF(AND(T$1288=0,T$1289=0),"--",IF(AND(T$1288&gt;0,T$1289=0),IF('Female Data'!T501&gt;T$1288,'Female Data'!$X501,0),IF(AND(T$1288=0,T$1289&gt;0),IF('Female Data'!T501&lt;T$1289,'Female Data'!$X501,0),IF(AND('Female Data'!T501&gt;T$1288,'Female Data'!T501&lt;T$1289),'Female Data'!$X501,0))))</f>
        <v>--</v>
      </c>
      <c r="U501" t="str">
        <f>IF(AND(U$1288=0,U$1289=0),"--",IF(AND(U$1288&gt;0,U$1289=0),IF('Female Data'!U501&gt;U$1288,'Female Data'!$X501,0),IF(AND(U$1288=0,U$1289&gt;0),IF('Female Data'!U501&lt;U$1289,'Female Data'!$X501,0),IF(AND('Female Data'!U501&gt;U$1288,'Female Data'!U501&lt;U$1289),'Female Data'!$X501,0))))</f>
        <v>--</v>
      </c>
      <c r="V501" t="str">
        <f>IF(AND(V$1288=0,V$1289=0),"--",IF(AND(V$1288&gt;0,V$1289=0),IF('Female Data'!V501&gt;V$1288,'Female Data'!$X501,0),IF(AND(V$1288=0,V$1289&gt;0),IF('Female Data'!V501&lt;V$1289,'Female Data'!$X501,0),IF(AND('Female Data'!V501&gt;V$1288,'Female Data'!V501&lt;V$1289),'Female Data'!$X501,0))))</f>
        <v>--</v>
      </c>
      <c r="W501" t="str">
        <f>IF(AND(W$1288=0,W$1289=0),"--",IF(AND(W$1288&gt;0,W$1289=0),IF('Female Data'!W501&gt;W$1288,'Female Data'!$X501,0),IF(AND(W$1288=0,W$1289&gt;0),IF('Female Data'!W501&lt;W$1289,'Female Data'!$X501,0),IF(AND('Female Data'!W501&gt;W$1288,'Female Data'!W501&lt;W$1289),'Female Data'!$X501,0))))</f>
        <v>--</v>
      </c>
      <c r="Y501">
        <f t="shared" si="14"/>
        <v>0</v>
      </c>
      <c r="Z501">
        <f>Y501*'Female Data'!X501</f>
        <v>0</v>
      </c>
      <c r="AA501">
        <f t="shared" si="15"/>
        <v>1</v>
      </c>
      <c r="AB501">
        <f>AA501*'Female Data'!X501</f>
        <v>124745</v>
      </c>
    </row>
    <row r="502" spans="1:28">
      <c r="A502">
        <f>'Female Data'!A502</f>
        <v>501</v>
      </c>
      <c r="B502" t="str">
        <f>'Female Data'!B502</f>
        <v>F</v>
      </c>
      <c r="C502" t="str">
        <f>IF(AND(C$1288=0,C$1289=0),"--",IF(AND(C$1288&gt;0,C$1289=0),IF('Female Data'!C502&gt;C$1288,'Female Data'!$X502,0),IF(AND(C$1288=0,C$1289&gt;0),IF('Female Data'!C502&lt;C$1289,'Female Data'!$X502,0),IF(AND('Female Data'!C502&gt;C$1288,'Female Data'!C502&lt;C$1289),'Female Data'!$X502,0))))</f>
        <v>--</v>
      </c>
      <c r="D502" t="str">
        <f>IF(AND(D$1288=0,D$1289=0),"--",IF(AND(D$1288&gt;0,D$1289=0),IF('Female Data'!D502&gt;D$1288,'Female Data'!$X502,0),IF(AND(D$1288=0,D$1289&gt;0),IF('Female Data'!D502&lt;D$1289,'Female Data'!$X502,0),IF(AND('Female Data'!D502&gt;D$1288,'Female Data'!D502&lt;D$1289),'Female Data'!$X502,0))))</f>
        <v>--</v>
      </c>
      <c r="E502" t="str">
        <f>IF(AND(E$1288=0,E$1289=0),"--",IF(AND(E$1288&gt;0,E$1289=0),IF('Female Data'!E502&gt;E$1288,'Female Data'!$X502,0),IF(AND(E$1288=0,E$1289&gt;0),IF('Female Data'!E502&lt;E$1289,'Female Data'!$X502,0),IF(AND('Female Data'!E502&gt;E$1288,'Female Data'!E502&lt;E$1289),'Female Data'!$X502,0))))</f>
        <v>--</v>
      </c>
      <c r="F502" t="str">
        <f>IF(AND(F$1288=0,F$1289=0),"--",IF(AND(F$1288&gt;0,F$1289=0),IF('Female Data'!F502&gt;F$1288,'Female Data'!$X502,0),IF(AND(F$1288=0,F$1289&gt;0),IF('Female Data'!F502&lt;F$1289,'Female Data'!$X502,0),IF(AND('Female Data'!F502&gt;F$1288,'Female Data'!F502&lt;F$1289),'Female Data'!$X502,0))))</f>
        <v>--</v>
      </c>
      <c r="G502" t="str">
        <f>IF(AND(G$1288=0,G$1289=0),"--",IF(AND(G$1288&gt;0,G$1289=0),IF('Female Data'!G502&gt;G$1288,'Female Data'!$X502,0),IF(AND(G$1288=0,G$1289&gt;0),IF('Female Data'!G502&lt;G$1289,'Female Data'!$X502,0),IF(AND('Female Data'!G502&gt;G$1288,'Female Data'!G502&lt;G$1289),'Female Data'!$X502,0))))</f>
        <v>--</v>
      </c>
      <c r="H502" t="str">
        <f>IF(AND(H$1288=0,H$1289=0),"--",IF(AND(H$1288&gt;0,H$1289=0),IF('Female Data'!H502&gt;H$1288,'Female Data'!$X502,0),IF(AND(H$1288=0,H$1289&gt;0),IF('Female Data'!H502&lt;H$1289,'Female Data'!$X502,0),IF(AND('Female Data'!H502&gt;H$1288,'Female Data'!H502&lt;H$1289),'Female Data'!$X502,0))))</f>
        <v>--</v>
      </c>
      <c r="I502" t="str">
        <f>IF(AND(I$1288=0,I$1289=0),"--",IF(AND(I$1288&gt;0,I$1289=0),IF('Female Data'!I502&gt;I$1288,'Female Data'!$X502,0),IF(AND(I$1288=0,I$1289&gt;0),IF('Female Data'!I502&lt;I$1289,'Female Data'!$X502,0),IF(AND('Female Data'!I502&gt;I$1288,'Female Data'!I502&lt;I$1289),'Female Data'!$X502,0))))</f>
        <v>--</v>
      </c>
      <c r="J502" t="str">
        <f>IF(AND(J$1288=0,J$1289=0),"--",IF(AND(J$1288&gt;0,J$1289=0),IF('Female Data'!J502&gt;J$1288,'Female Data'!$X502,0),IF(AND(J$1288=0,J$1289&gt;0),IF('Female Data'!J502&lt;J$1289,'Female Data'!$X502,0),IF(AND('Female Data'!J502&gt;J$1288,'Female Data'!J502&lt;J$1289),'Female Data'!$X502,0))))</f>
        <v>--</v>
      </c>
      <c r="K502" t="str">
        <f>IF(AND(K$1288=0,K$1289=0),"--",IF(AND(K$1288&gt;0,K$1289=0),IF('Female Data'!K502&gt;K$1288,'Female Data'!$X502,0),IF(AND(K$1288=0,K$1289&gt;0),IF('Female Data'!K502&lt;K$1289,'Female Data'!$X502,0),IF(AND('Female Data'!K502&gt;K$1288,'Female Data'!K502&lt;K$1289),'Female Data'!$X502,0))))</f>
        <v>--</v>
      </c>
      <c r="L502" t="str">
        <f>IF(AND(L$1288=0,L$1289=0),"--",IF(AND(L$1288&gt;0,L$1289=0),IF('Female Data'!L502&gt;L$1288,'Female Data'!$X502,0),IF(AND(L$1288=0,L$1289&gt;0),IF('Female Data'!L502&lt;L$1289,'Female Data'!$X502,0),IF(AND('Female Data'!L502&gt;L$1288,'Female Data'!L502&lt;L$1289),'Female Data'!$X502,0))))</f>
        <v>--</v>
      </c>
      <c r="M502" t="str">
        <f>IF(AND(M$1288=0,M$1289=0),"--",IF(AND(M$1288&gt;0,M$1289=0),IF('Female Data'!M502&gt;M$1288,'Female Data'!$X502,0),IF(AND(M$1288=0,M$1289&gt;0),IF('Female Data'!M502&lt;M$1289,'Female Data'!$X502,0),IF(AND('Female Data'!M502&gt;M$1288,'Female Data'!M502&lt;M$1289),'Female Data'!$X502,0))))</f>
        <v>--</v>
      </c>
      <c r="N502" t="str">
        <f>IF(AND(N$1288=0,N$1289=0),"--",IF(AND(N$1288&gt;0,N$1289=0),IF('Female Data'!N502&gt;N$1288,'Female Data'!$X502,0),IF(AND(N$1288=0,N$1289&gt;0),IF('Female Data'!N502&lt;N$1289,'Female Data'!$X502,0),IF(AND('Female Data'!N502&gt;N$1288,'Female Data'!N502&lt;N$1289),'Female Data'!$X502,0))))</f>
        <v>--</v>
      </c>
      <c r="O502" t="str">
        <f>IF(AND(O$1288=0,O$1289=0),"--",IF(AND(O$1288&gt;0,O$1289=0),IF('Female Data'!O502&gt;O$1288,'Female Data'!$X502,0),IF(AND(O$1288=0,O$1289&gt;0),IF('Female Data'!O502&lt;O$1289,'Female Data'!$X502,0),IF(AND('Female Data'!O502&gt;O$1288,'Female Data'!O502&lt;O$1289),'Female Data'!$X502,0))))</f>
        <v>--</v>
      </c>
      <c r="P502" t="str">
        <f>IF(AND(P$1288=0,P$1289=0),"--",IF(AND(P$1288&gt;0,P$1289=0),IF('Female Data'!P502&gt;P$1288,'Female Data'!$X502,0),IF(AND(P$1288=0,P$1289&gt;0),IF('Female Data'!P502&lt;P$1289,'Female Data'!$X502,0),IF(AND('Female Data'!P502&gt;P$1288,'Female Data'!P502&lt;P$1289),'Female Data'!$X502,0))))</f>
        <v>--</v>
      </c>
      <c r="Q502" t="str">
        <f>IF(AND(Q$1288=0,Q$1289=0),"--",IF(AND(Q$1288&gt;0,Q$1289=0),IF('Female Data'!Q502&gt;Q$1288,'Female Data'!$X502,0),IF(AND(Q$1288=0,Q$1289&gt;0),IF('Female Data'!Q502&lt;Q$1289,'Female Data'!$X502,0),IF(AND('Female Data'!Q502&gt;Q$1288,'Female Data'!Q502&lt;Q$1289),'Female Data'!$X502,0))))</f>
        <v>--</v>
      </c>
      <c r="R502" t="str">
        <f>IF(AND(R$1288=0,R$1289=0),"--",IF(AND(R$1288&gt;0,R$1289=0),IF('Female Data'!R502&gt;R$1288,'Female Data'!$X502,0),IF(AND(R$1288=0,R$1289&gt;0),IF('Female Data'!R502&lt;R$1289,'Female Data'!$X502,0),IF(AND('Female Data'!R502&gt;R$1288,'Female Data'!R502&lt;R$1289),'Female Data'!$X502,0))))</f>
        <v>--</v>
      </c>
      <c r="S502" t="str">
        <f>IF(AND(S$1288=0,S$1289=0),"--",IF(AND(S$1288&gt;0,S$1289=0),IF('Female Data'!S502&gt;S$1288,'Female Data'!$X502,0),IF(AND(S$1288=0,S$1289&gt;0),IF('Female Data'!S502&lt;S$1289,'Female Data'!$X502,0),IF(AND('Female Data'!S502&gt;S$1288,'Female Data'!S502&lt;S$1289),'Female Data'!$X502,0))))</f>
        <v>--</v>
      </c>
      <c r="T502" t="str">
        <f>IF(AND(T$1288=0,T$1289=0),"--",IF(AND(T$1288&gt;0,T$1289=0),IF('Female Data'!T502&gt;T$1288,'Female Data'!$X502,0),IF(AND(T$1288=0,T$1289&gt;0),IF('Female Data'!T502&lt;T$1289,'Female Data'!$X502,0),IF(AND('Female Data'!T502&gt;T$1288,'Female Data'!T502&lt;T$1289),'Female Data'!$X502,0))))</f>
        <v>--</v>
      </c>
      <c r="U502" t="str">
        <f>IF(AND(U$1288=0,U$1289=0),"--",IF(AND(U$1288&gt;0,U$1289=0),IF('Female Data'!U502&gt;U$1288,'Female Data'!$X502,0),IF(AND(U$1288=0,U$1289&gt;0),IF('Female Data'!U502&lt;U$1289,'Female Data'!$X502,0),IF(AND('Female Data'!U502&gt;U$1288,'Female Data'!U502&lt;U$1289),'Female Data'!$X502,0))))</f>
        <v>--</v>
      </c>
      <c r="V502" t="str">
        <f>IF(AND(V$1288=0,V$1289=0),"--",IF(AND(V$1288&gt;0,V$1289=0),IF('Female Data'!V502&gt;V$1288,'Female Data'!$X502,0),IF(AND(V$1288=0,V$1289&gt;0),IF('Female Data'!V502&lt;V$1289,'Female Data'!$X502,0),IF(AND('Female Data'!V502&gt;V$1288,'Female Data'!V502&lt;V$1289),'Female Data'!$X502,0))))</f>
        <v>--</v>
      </c>
      <c r="W502" t="str">
        <f>IF(AND(W$1288=0,W$1289=0),"--",IF(AND(W$1288&gt;0,W$1289=0),IF('Female Data'!W502&gt;W$1288,'Female Data'!$X502,0),IF(AND(W$1288=0,W$1289&gt;0),IF('Female Data'!W502&lt;W$1289,'Female Data'!$X502,0),IF(AND('Female Data'!W502&gt;W$1288,'Female Data'!W502&lt;W$1289),'Female Data'!$X502,0))))</f>
        <v>--</v>
      </c>
      <c r="Y502">
        <f t="shared" si="14"/>
        <v>0</v>
      </c>
      <c r="Z502">
        <f>Y502*'Female Data'!X502</f>
        <v>0</v>
      </c>
      <c r="AA502">
        <f t="shared" si="15"/>
        <v>1</v>
      </c>
      <c r="AB502">
        <f>AA502*'Female Data'!X502</f>
        <v>42253</v>
      </c>
    </row>
    <row r="503" spans="1:28">
      <c r="A503">
        <f>'Female Data'!A503</f>
        <v>502</v>
      </c>
      <c r="B503" t="str">
        <f>'Female Data'!B503</f>
        <v>F</v>
      </c>
      <c r="C503" t="str">
        <f>IF(AND(C$1288=0,C$1289=0),"--",IF(AND(C$1288&gt;0,C$1289=0),IF('Female Data'!C503&gt;C$1288,'Female Data'!$X503,0),IF(AND(C$1288=0,C$1289&gt;0),IF('Female Data'!C503&lt;C$1289,'Female Data'!$X503,0),IF(AND('Female Data'!C503&gt;C$1288,'Female Data'!C503&lt;C$1289),'Female Data'!$X503,0))))</f>
        <v>--</v>
      </c>
      <c r="D503" t="str">
        <f>IF(AND(D$1288=0,D$1289=0),"--",IF(AND(D$1288&gt;0,D$1289=0),IF('Female Data'!D503&gt;D$1288,'Female Data'!$X503,0),IF(AND(D$1288=0,D$1289&gt;0),IF('Female Data'!D503&lt;D$1289,'Female Data'!$X503,0),IF(AND('Female Data'!D503&gt;D$1288,'Female Data'!D503&lt;D$1289),'Female Data'!$X503,0))))</f>
        <v>--</v>
      </c>
      <c r="E503" t="str">
        <f>IF(AND(E$1288=0,E$1289=0),"--",IF(AND(E$1288&gt;0,E$1289=0),IF('Female Data'!E503&gt;E$1288,'Female Data'!$X503,0),IF(AND(E$1288=0,E$1289&gt;0),IF('Female Data'!E503&lt;E$1289,'Female Data'!$X503,0),IF(AND('Female Data'!E503&gt;E$1288,'Female Data'!E503&lt;E$1289),'Female Data'!$X503,0))))</f>
        <v>--</v>
      </c>
      <c r="F503" t="str">
        <f>IF(AND(F$1288=0,F$1289=0),"--",IF(AND(F$1288&gt;0,F$1289=0),IF('Female Data'!F503&gt;F$1288,'Female Data'!$X503,0),IF(AND(F$1288=0,F$1289&gt;0),IF('Female Data'!F503&lt;F$1289,'Female Data'!$X503,0),IF(AND('Female Data'!F503&gt;F$1288,'Female Data'!F503&lt;F$1289),'Female Data'!$X503,0))))</f>
        <v>--</v>
      </c>
      <c r="G503" t="str">
        <f>IF(AND(G$1288=0,G$1289=0),"--",IF(AND(G$1288&gt;0,G$1289=0),IF('Female Data'!G503&gt;G$1288,'Female Data'!$X503,0),IF(AND(G$1288=0,G$1289&gt;0),IF('Female Data'!G503&lt;G$1289,'Female Data'!$X503,0),IF(AND('Female Data'!G503&gt;G$1288,'Female Data'!G503&lt;G$1289),'Female Data'!$X503,0))))</f>
        <v>--</v>
      </c>
      <c r="H503" t="str">
        <f>IF(AND(H$1288=0,H$1289=0),"--",IF(AND(H$1288&gt;0,H$1289=0),IF('Female Data'!H503&gt;H$1288,'Female Data'!$X503,0),IF(AND(H$1288=0,H$1289&gt;0),IF('Female Data'!H503&lt;H$1289,'Female Data'!$X503,0),IF(AND('Female Data'!H503&gt;H$1288,'Female Data'!H503&lt;H$1289),'Female Data'!$X503,0))))</f>
        <v>--</v>
      </c>
      <c r="I503" t="str">
        <f>IF(AND(I$1288=0,I$1289=0),"--",IF(AND(I$1288&gt;0,I$1289=0),IF('Female Data'!I503&gt;I$1288,'Female Data'!$X503,0),IF(AND(I$1288=0,I$1289&gt;0),IF('Female Data'!I503&lt;I$1289,'Female Data'!$X503,0),IF(AND('Female Data'!I503&gt;I$1288,'Female Data'!I503&lt;I$1289),'Female Data'!$X503,0))))</f>
        <v>--</v>
      </c>
      <c r="J503" t="str">
        <f>IF(AND(J$1288=0,J$1289=0),"--",IF(AND(J$1288&gt;0,J$1289=0),IF('Female Data'!J503&gt;J$1288,'Female Data'!$X503,0),IF(AND(J$1288=0,J$1289&gt;0),IF('Female Data'!J503&lt;J$1289,'Female Data'!$X503,0),IF(AND('Female Data'!J503&gt;J$1288,'Female Data'!J503&lt;J$1289),'Female Data'!$X503,0))))</f>
        <v>--</v>
      </c>
      <c r="K503" t="str">
        <f>IF(AND(K$1288=0,K$1289=0),"--",IF(AND(K$1288&gt;0,K$1289=0),IF('Female Data'!K503&gt;K$1288,'Female Data'!$X503,0),IF(AND(K$1288=0,K$1289&gt;0),IF('Female Data'!K503&lt;K$1289,'Female Data'!$X503,0),IF(AND('Female Data'!K503&gt;K$1288,'Female Data'!K503&lt;K$1289),'Female Data'!$X503,0))))</f>
        <v>--</v>
      </c>
      <c r="L503" t="str">
        <f>IF(AND(L$1288=0,L$1289=0),"--",IF(AND(L$1288&gt;0,L$1289=0),IF('Female Data'!L503&gt;L$1288,'Female Data'!$X503,0),IF(AND(L$1288=0,L$1289&gt;0),IF('Female Data'!L503&lt;L$1289,'Female Data'!$X503,0),IF(AND('Female Data'!L503&gt;L$1288,'Female Data'!L503&lt;L$1289),'Female Data'!$X503,0))))</f>
        <v>--</v>
      </c>
      <c r="M503" t="str">
        <f>IF(AND(M$1288=0,M$1289=0),"--",IF(AND(M$1288&gt;0,M$1289=0),IF('Female Data'!M503&gt;M$1288,'Female Data'!$X503,0),IF(AND(M$1288=0,M$1289&gt;0),IF('Female Data'!M503&lt;M$1289,'Female Data'!$X503,0),IF(AND('Female Data'!M503&gt;M$1288,'Female Data'!M503&lt;M$1289),'Female Data'!$X503,0))))</f>
        <v>--</v>
      </c>
      <c r="N503" t="str">
        <f>IF(AND(N$1288=0,N$1289=0),"--",IF(AND(N$1288&gt;0,N$1289=0),IF('Female Data'!N503&gt;N$1288,'Female Data'!$X503,0),IF(AND(N$1288=0,N$1289&gt;0),IF('Female Data'!N503&lt;N$1289,'Female Data'!$X503,0),IF(AND('Female Data'!N503&gt;N$1288,'Female Data'!N503&lt;N$1289),'Female Data'!$X503,0))))</f>
        <v>--</v>
      </c>
      <c r="O503" t="str">
        <f>IF(AND(O$1288=0,O$1289=0),"--",IF(AND(O$1288&gt;0,O$1289=0),IF('Female Data'!O503&gt;O$1288,'Female Data'!$X503,0),IF(AND(O$1288=0,O$1289&gt;0),IF('Female Data'!O503&lt;O$1289,'Female Data'!$X503,0),IF(AND('Female Data'!O503&gt;O$1288,'Female Data'!O503&lt;O$1289),'Female Data'!$X503,0))))</f>
        <v>--</v>
      </c>
      <c r="P503" t="str">
        <f>IF(AND(P$1288=0,P$1289=0),"--",IF(AND(P$1288&gt;0,P$1289=0),IF('Female Data'!P503&gt;P$1288,'Female Data'!$X503,0),IF(AND(P$1288=0,P$1289&gt;0),IF('Female Data'!P503&lt;P$1289,'Female Data'!$X503,0),IF(AND('Female Data'!P503&gt;P$1288,'Female Data'!P503&lt;P$1289),'Female Data'!$X503,0))))</f>
        <v>--</v>
      </c>
      <c r="Q503" t="str">
        <f>IF(AND(Q$1288=0,Q$1289=0),"--",IF(AND(Q$1288&gt;0,Q$1289=0),IF('Female Data'!Q503&gt;Q$1288,'Female Data'!$X503,0),IF(AND(Q$1288=0,Q$1289&gt;0),IF('Female Data'!Q503&lt;Q$1289,'Female Data'!$X503,0),IF(AND('Female Data'!Q503&gt;Q$1288,'Female Data'!Q503&lt;Q$1289),'Female Data'!$X503,0))))</f>
        <v>--</v>
      </c>
      <c r="R503" t="str">
        <f>IF(AND(R$1288=0,R$1289=0),"--",IF(AND(R$1288&gt;0,R$1289=0),IF('Female Data'!R503&gt;R$1288,'Female Data'!$X503,0),IF(AND(R$1288=0,R$1289&gt;0),IF('Female Data'!R503&lt;R$1289,'Female Data'!$X503,0),IF(AND('Female Data'!R503&gt;R$1288,'Female Data'!R503&lt;R$1289),'Female Data'!$X503,0))))</f>
        <v>--</v>
      </c>
      <c r="S503" t="str">
        <f>IF(AND(S$1288=0,S$1289=0),"--",IF(AND(S$1288&gt;0,S$1289=0),IF('Female Data'!S503&gt;S$1288,'Female Data'!$X503,0),IF(AND(S$1288=0,S$1289&gt;0),IF('Female Data'!S503&lt;S$1289,'Female Data'!$X503,0),IF(AND('Female Data'!S503&gt;S$1288,'Female Data'!S503&lt;S$1289),'Female Data'!$X503,0))))</f>
        <v>--</v>
      </c>
      <c r="T503" t="str">
        <f>IF(AND(T$1288=0,T$1289=0),"--",IF(AND(T$1288&gt;0,T$1289=0),IF('Female Data'!T503&gt;T$1288,'Female Data'!$X503,0),IF(AND(T$1288=0,T$1289&gt;0),IF('Female Data'!T503&lt;T$1289,'Female Data'!$X503,0),IF(AND('Female Data'!T503&gt;T$1288,'Female Data'!T503&lt;T$1289),'Female Data'!$X503,0))))</f>
        <v>--</v>
      </c>
      <c r="U503" t="str">
        <f>IF(AND(U$1288=0,U$1289=0),"--",IF(AND(U$1288&gt;0,U$1289=0),IF('Female Data'!U503&gt;U$1288,'Female Data'!$X503,0),IF(AND(U$1288=0,U$1289&gt;0),IF('Female Data'!U503&lt;U$1289,'Female Data'!$X503,0),IF(AND('Female Data'!U503&gt;U$1288,'Female Data'!U503&lt;U$1289),'Female Data'!$X503,0))))</f>
        <v>--</v>
      </c>
      <c r="V503" t="str">
        <f>IF(AND(V$1288=0,V$1289=0),"--",IF(AND(V$1288&gt;0,V$1289=0),IF('Female Data'!V503&gt;V$1288,'Female Data'!$X503,0),IF(AND(V$1288=0,V$1289&gt;0),IF('Female Data'!V503&lt;V$1289,'Female Data'!$X503,0),IF(AND('Female Data'!V503&gt;V$1288,'Female Data'!V503&lt;V$1289),'Female Data'!$X503,0))))</f>
        <v>--</v>
      </c>
      <c r="W503" t="str">
        <f>IF(AND(W$1288=0,W$1289=0),"--",IF(AND(W$1288&gt;0,W$1289=0),IF('Female Data'!W503&gt;W$1288,'Female Data'!$X503,0),IF(AND(W$1288=0,W$1289&gt;0),IF('Female Data'!W503&lt;W$1289,'Female Data'!$X503,0),IF(AND('Female Data'!W503&gt;W$1288,'Female Data'!W503&lt;W$1289),'Female Data'!$X503,0))))</f>
        <v>--</v>
      </c>
      <c r="Y503">
        <f t="shared" si="14"/>
        <v>0</v>
      </c>
      <c r="Z503">
        <f>Y503*'Female Data'!X503</f>
        <v>0</v>
      </c>
      <c r="AA503">
        <f t="shared" si="15"/>
        <v>1</v>
      </c>
      <c r="AB503">
        <f>AA503*'Female Data'!X503</f>
        <v>7056</v>
      </c>
    </row>
    <row r="504" spans="1:28">
      <c r="A504">
        <f>'Female Data'!A504</f>
        <v>503</v>
      </c>
      <c r="B504" t="str">
        <f>'Female Data'!B504</f>
        <v>F</v>
      </c>
      <c r="C504" t="str">
        <f>IF(AND(C$1288=0,C$1289=0),"--",IF(AND(C$1288&gt;0,C$1289=0),IF('Female Data'!C504&gt;C$1288,'Female Data'!$X504,0),IF(AND(C$1288=0,C$1289&gt;0),IF('Female Data'!C504&lt;C$1289,'Female Data'!$X504,0),IF(AND('Female Data'!C504&gt;C$1288,'Female Data'!C504&lt;C$1289),'Female Data'!$X504,0))))</f>
        <v>--</v>
      </c>
      <c r="D504" t="str">
        <f>IF(AND(D$1288=0,D$1289=0),"--",IF(AND(D$1288&gt;0,D$1289=0),IF('Female Data'!D504&gt;D$1288,'Female Data'!$X504,0),IF(AND(D$1288=0,D$1289&gt;0),IF('Female Data'!D504&lt;D$1289,'Female Data'!$X504,0),IF(AND('Female Data'!D504&gt;D$1288,'Female Data'!D504&lt;D$1289),'Female Data'!$X504,0))))</f>
        <v>--</v>
      </c>
      <c r="E504" t="str">
        <f>IF(AND(E$1288=0,E$1289=0),"--",IF(AND(E$1288&gt;0,E$1289=0),IF('Female Data'!E504&gt;E$1288,'Female Data'!$X504,0),IF(AND(E$1288=0,E$1289&gt;0),IF('Female Data'!E504&lt;E$1289,'Female Data'!$X504,0),IF(AND('Female Data'!E504&gt;E$1288,'Female Data'!E504&lt;E$1289),'Female Data'!$X504,0))))</f>
        <v>--</v>
      </c>
      <c r="F504" t="str">
        <f>IF(AND(F$1288=0,F$1289=0),"--",IF(AND(F$1288&gt;0,F$1289=0),IF('Female Data'!F504&gt;F$1288,'Female Data'!$X504,0),IF(AND(F$1288=0,F$1289&gt;0),IF('Female Data'!F504&lt;F$1289,'Female Data'!$X504,0),IF(AND('Female Data'!F504&gt;F$1288,'Female Data'!F504&lt;F$1289),'Female Data'!$X504,0))))</f>
        <v>--</v>
      </c>
      <c r="G504" t="str">
        <f>IF(AND(G$1288=0,G$1289=0),"--",IF(AND(G$1288&gt;0,G$1289=0),IF('Female Data'!G504&gt;G$1288,'Female Data'!$X504,0),IF(AND(G$1288=0,G$1289&gt;0),IF('Female Data'!G504&lt;G$1289,'Female Data'!$X504,0),IF(AND('Female Data'!G504&gt;G$1288,'Female Data'!G504&lt;G$1289),'Female Data'!$X504,0))))</f>
        <v>--</v>
      </c>
      <c r="H504" t="str">
        <f>IF(AND(H$1288=0,H$1289=0),"--",IF(AND(H$1288&gt;0,H$1289=0),IF('Female Data'!H504&gt;H$1288,'Female Data'!$X504,0),IF(AND(H$1288=0,H$1289&gt;0),IF('Female Data'!H504&lt;H$1289,'Female Data'!$X504,0),IF(AND('Female Data'!H504&gt;H$1288,'Female Data'!H504&lt;H$1289),'Female Data'!$X504,0))))</f>
        <v>--</v>
      </c>
      <c r="I504" t="str">
        <f>IF(AND(I$1288=0,I$1289=0),"--",IF(AND(I$1288&gt;0,I$1289=0),IF('Female Data'!I504&gt;I$1288,'Female Data'!$X504,0),IF(AND(I$1288=0,I$1289&gt;0),IF('Female Data'!I504&lt;I$1289,'Female Data'!$X504,0),IF(AND('Female Data'!I504&gt;I$1288,'Female Data'!I504&lt;I$1289),'Female Data'!$X504,0))))</f>
        <v>--</v>
      </c>
      <c r="J504" t="str">
        <f>IF(AND(J$1288=0,J$1289=0),"--",IF(AND(J$1288&gt;0,J$1289=0),IF('Female Data'!J504&gt;J$1288,'Female Data'!$X504,0),IF(AND(J$1288=0,J$1289&gt;0),IF('Female Data'!J504&lt;J$1289,'Female Data'!$X504,0),IF(AND('Female Data'!J504&gt;J$1288,'Female Data'!J504&lt;J$1289),'Female Data'!$X504,0))))</f>
        <v>--</v>
      </c>
      <c r="K504" t="str">
        <f>IF(AND(K$1288=0,K$1289=0),"--",IF(AND(K$1288&gt;0,K$1289=0),IF('Female Data'!K504&gt;K$1288,'Female Data'!$X504,0),IF(AND(K$1288=0,K$1289&gt;0),IF('Female Data'!K504&lt;K$1289,'Female Data'!$X504,0),IF(AND('Female Data'!K504&gt;K$1288,'Female Data'!K504&lt;K$1289),'Female Data'!$X504,0))))</f>
        <v>--</v>
      </c>
      <c r="L504" t="str">
        <f>IF(AND(L$1288=0,L$1289=0),"--",IF(AND(L$1288&gt;0,L$1289=0),IF('Female Data'!L504&gt;L$1288,'Female Data'!$X504,0),IF(AND(L$1288=0,L$1289&gt;0),IF('Female Data'!L504&lt;L$1289,'Female Data'!$X504,0),IF(AND('Female Data'!L504&gt;L$1288,'Female Data'!L504&lt;L$1289),'Female Data'!$X504,0))))</f>
        <v>--</v>
      </c>
      <c r="M504" t="str">
        <f>IF(AND(M$1288=0,M$1289=0),"--",IF(AND(M$1288&gt;0,M$1289=0),IF('Female Data'!M504&gt;M$1288,'Female Data'!$X504,0),IF(AND(M$1288=0,M$1289&gt;0),IF('Female Data'!M504&lt;M$1289,'Female Data'!$X504,0),IF(AND('Female Data'!M504&gt;M$1288,'Female Data'!M504&lt;M$1289),'Female Data'!$X504,0))))</f>
        <v>--</v>
      </c>
      <c r="N504" t="str">
        <f>IF(AND(N$1288=0,N$1289=0),"--",IF(AND(N$1288&gt;0,N$1289=0),IF('Female Data'!N504&gt;N$1288,'Female Data'!$X504,0),IF(AND(N$1288=0,N$1289&gt;0),IF('Female Data'!N504&lt;N$1289,'Female Data'!$X504,0),IF(AND('Female Data'!N504&gt;N$1288,'Female Data'!N504&lt;N$1289),'Female Data'!$X504,0))))</f>
        <v>--</v>
      </c>
      <c r="O504" t="str">
        <f>IF(AND(O$1288=0,O$1289=0),"--",IF(AND(O$1288&gt;0,O$1289=0),IF('Female Data'!O504&gt;O$1288,'Female Data'!$X504,0),IF(AND(O$1288=0,O$1289&gt;0),IF('Female Data'!O504&lt;O$1289,'Female Data'!$X504,0),IF(AND('Female Data'!O504&gt;O$1288,'Female Data'!O504&lt;O$1289),'Female Data'!$X504,0))))</f>
        <v>--</v>
      </c>
      <c r="P504" t="str">
        <f>IF(AND(P$1288=0,P$1289=0),"--",IF(AND(P$1288&gt;0,P$1289=0),IF('Female Data'!P504&gt;P$1288,'Female Data'!$X504,0),IF(AND(P$1288=0,P$1289&gt;0),IF('Female Data'!P504&lt;P$1289,'Female Data'!$X504,0),IF(AND('Female Data'!P504&gt;P$1288,'Female Data'!P504&lt;P$1289),'Female Data'!$X504,0))))</f>
        <v>--</v>
      </c>
      <c r="Q504" t="str">
        <f>IF(AND(Q$1288=0,Q$1289=0),"--",IF(AND(Q$1288&gt;0,Q$1289=0),IF('Female Data'!Q504&gt;Q$1288,'Female Data'!$X504,0),IF(AND(Q$1288=0,Q$1289&gt;0),IF('Female Data'!Q504&lt;Q$1289,'Female Data'!$X504,0),IF(AND('Female Data'!Q504&gt;Q$1288,'Female Data'!Q504&lt;Q$1289),'Female Data'!$X504,0))))</f>
        <v>--</v>
      </c>
      <c r="R504" t="str">
        <f>IF(AND(R$1288=0,R$1289=0),"--",IF(AND(R$1288&gt;0,R$1289=0),IF('Female Data'!R504&gt;R$1288,'Female Data'!$X504,0),IF(AND(R$1288=0,R$1289&gt;0),IF('Female Data'!R504&lt;R$1289,'Female Data'!$X504,0),IF(AND('Female Data'!R504&gt;R$1288,'Female Data'!R504&lt;R$1289),'Female Data'!$X504,0))))</f>
        <v>--</v>
      </c>
      <c r="S504" t="str">
        <f>IF(AND(S$1288=0,S$1289=0),"--",IF(AND(S$1288&gt;0,S$1289=0),IF('Female Data'!S504&gt;S$1288,'Female Data'!$X504,0),IF(AND(S$1288=0,S$1289&gt;0),IF('Female Data'!S504&lt;S$1289,'Female Data'!$X504,0),IF(AND('Female Data'!S504&gt;S$1288,'Female Data'!S504&lt;S$1289),'Female Data'!$X504,0))))</f>
        <v>--</v>
      </c>
      <c r="T504" t="str">
        <f>IF(AND(T$1288=0,T$1289=0),"--",IF(AND(T$1288&gt;0,T$1289=0),IF('Female Data'!T504&gt;T$1288,'Female Data'!$X504,0),IF(AND(T$1288=0,T$1289&gt;0),IF('Female Data'!T504&lt;T$1289,'Female Data'!$X504,0),IF(AND('Female Data'!T504&gt;T$1288,'Female Data'!T504&lt;T$1289),'Female Data'!$X504,0))))</f>
        <v>--</v>
      </c>
      <c r="U504" t="str">
        <f>IF(AND(U$1288=0,U$1289=0),"--",IF(AND(U$1288&gt;0,U$1289=0),IF('Female Data'!U504&gt;U$1288,'Female Data'!$X504,0),IF(AND(U$1288=0,U$1289&gt;0),IF('Female Data'!U504&lt;U$1289,'Female Data'!$X504,0),IF(AND('Female Data'!U504&gt;U$1288,'Female Data'!U504&lt;U$1289),'Female Data'!$X504,0))))</f>
        <v>--</v>
      </c>
      <c r="V504" t="str">
        <f>IF(AND(V$1288=0,V$1289=0),"--",IF(AND(V$1288&gt;0,V$1289=0),IF('Female Data'!V504&gt;V$1288,'Female Data'!$X504,0),IF(AND(V$1288=0,V$1289&gt;0),IF('Female Data'!V504&lt;V$1289,'Female Data'!$X504,0),IF(AND('Female Data'!V504&gt;V$1288,'Female Data'!V504&lt;V$1289),'Female Data'!$X504,0))))</f>
        <v>--</v>
      </c>
      <c r="W504" t="str">
        <f>IF(AND(W$1288=0,W$1289=0),"--",IF(AND(W$1288&gt;0,W$1289=0),IF('Female Data'!W504&gt;W$1288,'Female Data'!$X504,0),IF(AND(W$1288=0,W$1289&gt;0),IF('Female Data'!W504&lt;W$1289,'Female Data'!$X504,0),IF(AND('Female Data'!W504&gt;W$1288,'Female Data'!W504&lt;W$1289),'Female Data'!$X504,0))))</f>
        <v>--</v>
      </c>
      <c r="Y504">
        <f t="shared" si="14"/>
        <v>0</v>
      </c>
      <c r="Z504">
        <f>Y504*'Female Data'!X504</f>
        <v>0</v>
      </c>
      <c r="AA504">
        <f t="shared" si="15"/>
        <v>1</v>
      </c>
      <c r="AB504">
        <f>AA504*'Female Data'!X504</f>
        <v>66726</v>
      </c>
    </row>
    <row r="505" spans="1:28">
      <c r="A505">
        <f>'Female Data'!A505</f>
        <v>504</v>
      </c>
      <c r="B505" t="str">
        <f>'Female Data'!B505</f>
        <v>F</v>
      </c>
      <c r="C505" t="str">
        <f>IF(AND(C$1288=0,C$1289=0),"--",IF(AND(C$1288&gt;0,C$1289=0),IF('Female Data'!C505&gt;C$1288,'Female Data'!$X505,0),IF(AND(C$1288=0,C$1289&gt;0),IF('Female Data'!C505&lt;C$1289,'Female Data'!$X505,0),IF(AND('Female Data'!C505&gt;C$1288,'Female Data'!C505&lt;C$1289),'Female Data'!$X505,0))))</f>
        <v>--</v>
      </c>
      <c r="D505" t="str">
        <f>IF(AND(D$1288=0,D$1289=0),"--",IF(AND(D$1288&gt;0,D$1289=0),IF('Female Data'!D505&gt;D$1288,'Female Data'!$X505,0),IF(AND(D$1288=0,D$1289&gt;0),IF('Female Data'!D505&lt;D$1289,'Female Data'!$X505,0),IF(AND('Female Data'!D505&gt;D$1288,'Female Data'!D505&lt;D$1289),'Female Data'!$X505,0))))</f>
        <v>--</v>
      </c>
      <c r="E505" t="str">
        <f>IF(AND(E$1288=0,E$1289=0),"--",IF(AND(E$1288&gt;0,E$1289=0),IF('Female Data'!E505&gt;E$1288,'Female Data'!$X505,0),IF(AND(E$1288=0,E$1289&gt;0),IF('Female Data'!E505&lt;E$1289,'Female Data'!$X505,0),IF(AND('Female Data'!E505&gt;E$1288,'Female Data'!E505&lt;E$1289),'Female Data'!$X505,0))))</f>
        <v>--</v>
      </c>
      <c r="F505" t="str">
        <f>IF(AND(F$1288=0,F$1289=0),"--",IF(AND(F$1288&gt;0,F$1289=0),IF('Female Data'!F505&gt;F$1288,'Female Data'!$X505,0),IF(AND(F$1288=0,F$1289&gt;0),IF('Female Data'!F505&lt;F$1289,'Female Data'!$X505,0),IF(AND('Female Data'!F505&gt;F$1288,'Female Data'!F505&lt;F$1289),'Female Data'!$X505,0))))</f>
        <v>--</v>
      </c>
      <c r="G505" t="str">
        <f>IF(AND(G$1288=0,G$1289=0),"--",IF(AND(G$1288&gt;0,G$1289=0),IF('Female Data'!G505&gt;G$1288,'Female Data'!$X505,0),IF(AND(G$1288=0,G$1289&gt;0),IF('Female Data'!G505&lt;G$1289,'Female Data'!$X505,0),IF(AND('Female Data'!G505&gt;G$1288,'Female Data'!G505&lt;G$1289),'Female Data'!$X505,0))))</f>
        <v>--</v>
      </c>
      <c r="H505" t="str">
        <f>IF(AND(H$1288=0,H$1289=0),"--",IF(AND(H$1288&gt;0,H$1289=0),IF('Female Data'!H505&gt;H$1288,'Female Data'!$X505,0),IF(AND(H$1288=0,H$1289&gt;0),IF('Female Data'!H505&lt;H$1289,'Female Data'!$X505,0),IF(AND('Female Data'!H505&gt;H$1288,'Female Data'!H505&lt;H$1289),'Female Data'!$X505,0))))</f>
        <v>--</v>
      </c>
      <c r="I505" t="str">
        <f>IF(AND(I$1288=0,I$1289=0),"--",IF(AND(I$1288&gt;0,I$1289=0),IF('Female Data'!I505&gt;I$1288,'Female Data'!$X505,0),IF(AND(I$1288=0,I$1289&gt;0),IF('Female Data'!I505&lt;I$1289,'Female Data'!$X505,0),IF(AND('Female Data'!I505&gt;I$1288,'Female Data'!I505&lt;I$1289),'Female Data'!$X505,0))))</f>
        <v>--</v>
      </c>
      <c r="J505" t="str">
        <f>IF(AND(J$1288=0,J$1289=0),"--",IF(AND(J$1288&gt;0,J$1289=0),IF('Female Data'!J505&gt;J$1288,'Female Data'!$X505,0),IF(AND(J$1288=0,J$1289&gt;0),IF('Female Data'!J505&lt;J$1289,'Female Data'!$X505,0),IF(AND('Female Data'!J505&gt;J$1288,'Female Data'!J505&lt;J$1289),'Female Data'!$X505,0))))</f>
        <v>--</v>
      </c>
      <c r="K505" t="str">
        <f>IF(AND(K$1288=0,K$1289=0),"--",IF(AND(K$1288&gt;0,K$1289=0),IF('Female Data'!K505&gt;K$1288,'Female Data'!$X505,0),IF(AND(K$1288=0,K$1289&gt;0),IF('Female Data'!K505&lt;K$1289,'Female Data'!$X505,0),IF(AND('Female Data'!K505&gt;K$1288,'Female Data'!K505&lt;K$1289),'Female Data'!$X505,0))))</f>
        <v>--</v>
      </c>
      <c r="L505" t="str">
        <f>IF(AND(L$1288=0,L$1289=0),"--",IF(AND(L$1288&gt;0,L$1289=0),IF('Female Data'!L505&gt;L$1288,'Female Data'!$X505,0),IF(AND(L$1288=0,L$1289&gt;0),IF('Female Data'!L505&lt;L$1289,'Female Data'!$X505,0),IF(AND('Female Data'!L505&gt;L$1288,'Female Data'!L505&lt;L$1289),'Female Data'!$X505,0))))</f>
        <v>--</v>
      </c>
      <c r="M505" t="str">
        <f>IF(AND(M$1288=0,M$1289=0),"--",IF(AND(M$1288&gt;0,M$1289=0),IF('Female Data'!M505&gt;M$1288,'Female Data'!$X505,0),IF(AND(M$1288=0,M$1289&gt;0),IF('Female Data'!M505&lt;M$1289,'Female Data'!$X505,0),IF(AND('Female Data'!M505&gt;M$1288,'Female Data'!M505&lt;M$1289),'Female Data'!$X505,0))))</f>
        <v>--</v>
      </c>
      <c r="N505" t="str">
        <f>IF(AND(N$1288=0,N$1289=0),"--",IF(AND(N$1288&gt;0,N$1289=0),IF('Female Data'!N505&gt;N$1288,'Female Data'!$X505,0),IF(AND(N$1288=0,N$1289&gt;0),IF('Female Data'!N505&lt;N$1289,'Female Data'!$X505,0),IF(AND('Female Data'!N505&gt;N$1288,'Female Data'!N505&lt;N$1289),'Female Data'!$X505,0))))</f>
        <v>--</v>
      </c>
      <c r="O505" t="str">
        <f>IF(AND(O$1288=0,O$1289=0),"--",IF(AND(O$1288&gt;0,O$1289=0),IF('Female Data'!O505&gt;O$1288,'Female Data'!$X505,0),IF(AND(O$1288=0,O$1289&gt;0),IF('Female Data'!O505&lt;O$1289,'Female Data'!$X505,0),IF(AND('Female Data'!O505&gt;O$1288,'Female Data'!O505&lt;O$1289),'Female Data'!$X505,0))))</f>
        <v>--</v>
      </c>
      <c r="P505" t="str">
        <f>IF(AND(P$1288=0,P$1289=0),"--",IF(AND(P$1288&gt;0,P$1289=0),IF('Female Data'!P505&gt;P$1288,'Female Data'!$X505,0),IF(AND(P$1288=0,P$1289&gt;0),IF('Female Data'!P505&lt;P$1289,'Female Data'!$X505,0),IF(AND('Female Data'!P505&gt;P$1288,'Female Data'!P505&lt;P$1289),'Female Data'!$X505,0))))</f>
        <v>--</v>
      </c>
      <c r="Q505" t="str">
        <f>IF(AND(Q$1288=0,Q$1289=0),"--",IF(AND(Q$1288&gt;0,Q$1289=0),IF('Female Data'!Q505&gt;Q$1288,'Female Data'!$X505,0),IF(AND(Q$1288=0,Q$1289&gt;0),IF('Female Data'!Q505&lt;Q$1289,'Female Data'!$X505,0),IF(AND('Female Data'!Q505&gt;Q$1288,'Female Data'!Q505&lt;Q$1289),'Female Data'!$X505,0))))</f>
        <v>--</v>
      </c>
      <c r="R505" t="str">
        <f>IF(AND(R$1288=0,R$1289=0),"--",IF(AND(R$1288&gt;0,R$1289=0),IF('Female Data'!R505&gt;R$1288,'Female Data'!$X505,0),IF(AND(R$1288=0,R$1289&gt;0),IF('Female Data'!R505&lt;R$1289,'Female Data'!$X505,0),IF(AND('Female Data'!R505&gt;R$1288,'Female Data'!R505&lt;R$1289),'Female Data'!$X505,0))))</f>
        <v>--</v>
      </c>
      <c r="S505" t="str">
        <f>IF(AND(S$1288=0,S$1289=0),"--",IF(AND(S$1288&gt;0,S$1289=0),IF('Female Data'!S505&gt;S$1288,'Female Data'!$X505,0),IF(AND(S$1288=0,S$1289&gt;0),IF('Female Data'!S505&lt;S$1289,'Female Data'!$X505,0),IF(AND('Female Data'!S505&gt;S$1288,'Female Data'!S505&lt;S$1289),'Female Data'!$X505,0))))</f>
        <v>--</v>
      </c>
      <c r="T505" t="str">
        <f>IF(AND(T$1288=0,T$1289=0),"--",IF(AND(T$1288&gt;0,T$1289=0),IF('Female Data'!T505&gt;T$1288,'Female Data'!$X505,0),IF(AND(T$1288=0,T$1289&gt;0),IF('Female Data'!T505&lt;T$1289,'Female Data'!$X505,0),IF(AND('Female Data'!T505&gt;T$1288,'Female Data'!T505&lt;T$1289),'Female Data'!$X505,0))))</f>
        <v>--</v>
      </c>
      <c r="U505" t="str">
        <f>IF(AND(U$1288=0,U$1289=0),"--",IF(AND(U$1288&gt;0,U$1289=0),IF('Female Data'!U505&gt;U$1288,'Female Data'!$X505,0),IF(AND(U$1288=0,U$1289&gt;0),IF('Female Data'!U505&lt;U$1289,'Female Data'!$X505,0),IF(AND('Female Data'!U505&gt;U$1288,'Female Data'!U505&lt;U$1289),'Female Data'!$X505,0))))</f>
        <v>--</v>
      </c>
      <c r="V505" t="str">
        <f>IF(AND(V$1288=0,V$1289=0),"--",IF(AND(V$1288&gt;0,V$1289=0),IF('Female Data'!V505&gt;V$1288,'Female Data'!$X505,0),IF(AND(V$1288=0,V$1289&gt;0),IF('Female Data'!V505&lt;V$1289,'Female Data'!$X505,0),IF(AND('Female Data'!V505&gt;V$1288,'Female Data'!V505&lt;V$1289),'Female Data'!$X505,0))))</f>
        <v>--</v>
      </c>
      <c r="W505" t="str">
        <f>IF(AND(W$1288=0,W$1289=0),"--",IF(AND(W$1288&gt;0,W$1289=0),IF('Female Data'!W505&gt;W$1288,'Female Data'!$X505,0),IF(AND(W$1288=0,W$1289&gt;0),IF('Female Data'!W505&lt;W$1289,'Female Data'!$X505,0),IF(AND('Female Data'!W505&gt;W$1288,'Female Data'!W505&lt;W$1289),'Female Data'!$X505,0))))</f>
        <v>--</v>
      </c>
      <c r="Y505">
        <f t="shared" si="14"/>
        <v>0</v>
      </c>
      <c r="Z505">
        <f>Y505*'Female Data'!X505</f>
        <v>0</v>
      </c>
      <c r="AA505">
        <f t="shared" si="15"/>
        <v>1</v>
      </c>
      <c r="AB505">
        <f>AA505*'Female Data'!X505</f>
        <v>38199</v>
      </c>
    </row>
    <row r="506" spans="1:28">
      <c r="A506">
        <f>'Female Data'!A506</f>
        <v>505</v>
      </c>
      <c r="B506" t="str">
        <f>'Female Data'!B506</f>
        <v>F</v>
      </c>
      <c r="C506" t="str">
        <f>IF(AND(C$1288=0,C$1289=0),"--",IF(AND(C$1288&gt;0,C$1289=0),IF('Female Data'!C506&gt;C$1288,'Female Data'!$X506,0),IF(AND(C$1288=0,C$1289&gt;0),IF('Female Data'!C506&lt;C$1289,'Female Data'!$X506,0),IF(AND('Female Data'!C506&gt;C$1288,'Female Data'!C506&lt;C$1289),'Female Data'!$X506,0))))</f>
        <v>--</v>
      </c>
      <c r="D506" t="str">
        <f>IF(AND(D$1288=0,D$1289=0),"--",IF(AND(D$1288&gt;0,D$1289=0),IF('Female Data'!D506&gt;D$1288,'Female Data'!$X506,0),IF(AND(D$1288=0,D$1289&gt;0),IF('Female Data'!D506&lt;D$1289,'Female Data'!$X506,0),IF(AND('Female Data'!D506&gt;D$1288,'Female Data'!D506&lt;D$1289),'Female Data'!$X506,0))))</f>
        <v>--</v>
      </c>
      <c r="E506" t="str">
        <f>IF(AND(E$1288=0,E$1289=0),"--",IF(AND(E$1288&gt;0,E$1289=0),IF('Female Data'!E506&gt;E$1288,'Female Data'!$X506,0),IF(AND(E$1288=0,E$1289&gt;0),IF('Female Data'!E506&lt;E$1289,'Female Data'!$X506,0),IF(AND('Female Data'!E506&gt;E$1288,'Female Data'!E506&lt;E$1289),'Female Data'!$X506,0))))</f>
        <v>--</v>
      </c>
      <c r="F506" t="str">
        <f>IF(AND(F$1288=0,F$1289=0),"--",IF(AND(F$1288&gt;0,F$1289=0),IF('Female Data'!F506&gt;F$1288,'Female Data'!$X506,0),IF(AND(F$1288=0,F$1289&gt;0),IF('Female Data'!F506&lt;F$1289,'Female Data'!$X506,0),IF(AND('Female Data'!F506&gt;F$1288,'Female Data'!F506&lt;F$1289),'Female Data'!$X506,0))))</f>
        <v>--</v>
      </c>
      <c r="G506" t="str">
        <f>IF(AND(G$1288=0,G$1289=0),"--",IF(AND(G$1288&gt;0,G$1289=0),IF('Female Data'!G506&gt;G$1288,'Female Data'!$X506,0),IF(AND(G$1288=0,G$1289&gt;0),IF('Female Data'!G506&lt;G$1289,'Female Data'!$X506,0),IF(AND('Female Data'!G506&gt;G$1288,'Female Data'!G506&lt;G$1289),'Female Data'!$X506,0))))</f>
        <v>--</v>
      </c>
      <c r="H506" t="str">
        <f>IF(AND(H$1288=0,H$1289=0),"--",IF(AND(H$1288&gt;0,H$1289=0),IF('Female Data'!H506&gt;H$1288,'Female Data'!$X506,0),IF(AND(H$1288=0,H$1289&gt;0),IF('Female Data'!H506&lt;H$1289,'Female Data'!$X506,0),IF(AND('Female Data'!H506&gt;H$1288,'Female Data'!H506&lt;H$1289),'Female Data'!$X506,0))))</f>
        <v>--</v>
      </c>
      <c r="I506" t="str">
        <f>IF(AND(I$1288=0,I$1289=0),"--",IF(AND(I$1288&gt;0,I$1289=0),IF('Female Data'!I506&gt;I$1288,'Female Data'!$X506,0),IF(AND(I$1288=0,I$1289&gt;0),IF('Female Data'!I506&lt;I$1289,'Female Data'!$X506,0),IF(AND('Female Data'!I506&gt;I$1288,'Female Data'!I506&lt;I$1289),'Female Data'!$X506,0))))</f>
        <v>--</v>
      </c>
      <c r="J506" t="str">
        <f>IF(AND(J$1288=0,J$1289=0),"--",IF(AND(J$1288&gt;0,J$1289=0),IF('Female Data'!J506&gt;J$1288,'Female Data'!$X506,0),IF(AND(J$1288=0,J$1289&gt;0),IF('Female Data'!J506&lt;J$1289,'Female Data'!$X506,0),IF(AND('Female Data'!J506&gt;J$1288,'Female Data'!J506&lt;J$1289),'Female Data'!$X506,0))))</f>
        <v>--</v>
      </c>
      <c r="K506" t="str">
        <f>IF(AND(K$1288=0,K$1289=0),"--",IF(AND(K$1288&gt;0,K$1289=0),IF('Female Data'!K506&gt;K$1288,'Female Data'!$X506,0),IF(AND(K$1288=0,K$1289&gt;0),IF('Female Data'!K506&lt;K$1289,'Female Data'!$X506,0),IF(AND('Female Data'!K506&gt;K$1288,'Female Data'!K506&lt;K$1289),'Female Data'!$X506,0))))</f>
        <v>--</v>
      </c>
      <c r="L506" t="str">
        <f>IF(AND(L$1288=0,L$1289=0),"--",IF(AND(L$1288&gt;0,L$1289=0),IF('Female Data'!L506&gt;L$1288,'Female Data'!$X506,0),IF(AND(L$1288=0,L$1289&gt;0),IF('Female Data'!L506&lt;L$1289,'Female Data'!$X506,0),IF(AND('Female Data'!L506&gt;L$1288,'Female Data'!L506&lt;L$1289),'Female Data'!$X506,0))))</f>
        <v>--</v>
      </c>
      <c r="M506" t="str">
        <f>IF(AND(M$1288=0,M$1289=0),"--",IF(AND(M$1288&gt;0,M$1289=0),IF('Female Data'!M506&gt;M$1288,'Female Data'!$X506,0),IF(AND(M$1288=0,M$1289&gt;0),IF('Female Data'!M506&lt;M$1289,'Female Data'!$X506,0),IF(AND('Female Data'!M506&gt;M$1288,'Female Data'!M506&lt;M$1289),'Female Data'!$X506,0))))</f>
        <v>--</v>
      </c>
      <c r="N506" t="str">
        <f>IF(AND(N$1288=0,N$1289=0),"--",IF(AND(N$1288&gt;0,N$1289=0),IF('Female Data'!N506&gt;N$1288,'Female Data'!$X506,0),IF(AND(N$1288=0,N$1289&gt;0),IF('Female Data'!N506&lt;N$1289,'Female Data'!$X506,0),IF(AND('Female Data'!N506&gt;N$1288,'Female Data'!N506&lt;N$1289),'Female Data'!$X506,0))))</f>
        <v>--</v>
      </c>
      <c r="O506" t="str">
        <f>IF(AND(O$1288=0,O$1289=0),"--",IF(AND(O$1288&gt;0,O$1289=0),IF('Female Data'!O506&gt;O$1288,'Female Data'!$X506,0),IF(AND(O$1288=0,O$1289&gt;0),IF('Female Data'!O506&lt;O$1289,'Female Data'!$X506,0),IF(AND('Female Data'!O506&gt;O$1288,'Female Data'!O506&lt;O$1289),'Female Data'!$X506,0))))</f>
        <v>--</v>
      </c>
      <c r="P506" t="str">
        <f>IF(AND(P$1288=0,P$1289=0),"--",IF(AND(P$1288&gt;0,P$1289=0),IF('Female Data'!P506&gt;P$1288,'Female Data'!$X506,0),IF(AND(P$1288=0,P$1289&gt;0),IF('Female Data'!P506&lt;P$1289,'Female Data'!$X506,0),IF(AND('Female Data'!P506&gt;P$1288,'Female Data'!P506&lt;P$1289),'Female Data'!$X506,0))))</f>
        <v>--</v>
      </c>
      <c r="Q506" t="str">
        <f>IF(AND(Q$1288=0,Q$1289=0),"--",IF(AND(Q$1288&gt;0,Q$1289=0),IF('Female Data'!Q506&gt;Q$1288,'Female Data'!$X506,0),IF(AND(Q$1288=0,Q$1289&gt;0),IF('Female Data'!Q506&lt;Q$1289,'Female Data'!$X506,0),IF(AND('Female Data'!Q506&gt;Q$1288,'Female Data'!Q506&lt;Q$1289),'Female Data'!$X506,0))))</f>
        <v>--</v>
      </c>
      <c r="R506" t="str">
        <f>IF(AND(R$1288=0,R$1289=0),"--",IF(AND(R$1288&gt;0,R$1289=0),IF('Female Data'!R506&gt;R$1288,'Female Data'!$X506,0),IF(AND(R$1288=0,R$1289&gt;0),IF('Female Data'!R506&lt;R$1289,'Female Data'!$X506,0),IF(AND('Female Data'!R506&gt;R$1288,'Female Data'!R506&lt;R$1289),'Female Data'!$X506,0))))</f>
        <v>--</v>
      </c>
      <c r="S506" t="str">
        <f>IF(AND(S$1288=0,S$1289=0),"--",IF(AND(S$1288&gt;0,S$1289=0),IF('Female Data'!S506&gt;S$1288,'Female Data'!$X506,0),IF(AND(S$1288=0,S$1289&gt;0),IF('Female Data'!S506&lt;S$1289,'Female Data'!$X506,0),IF(AND('Female Data'!S506&gt;S$1288,'Female Data'!S506&lt;S$1289),'Female Data'!$X506,0))))</f>
        <v>--</v>
      </c>
      <c r="T506" t="str">
        <f>IF(AND(T$1288=0,T$1289=0),"--",IF(AND(T$1288&gt;0,T$1289=0),IF('Female Data'!T506&gt;T$1288,'Female Data'!$X506,0),IF(AND(T$1288=0,T$1289&gt;0),IF('Female Data'!T506&lt;T$1289,'Female Data'!$X506,0),IF(AND('Female Data'!T506&gt;T$1288,'Female Data'!T506&lt;T$1289),'Female Data'!$X506,0))))</f>
        <v>--</v>
      </c>
      <c r="U506" t="str">
        <f>IF(AND(U$1288=0,U$1289=0),"--",IF(AND(U$1288&gt;0,U$1289=0),IF('Female Data'!U506&gt;U$1288,'Female Data'!$X506,0),IF(AND(U$1288=0,U$1289&gt;0),IF('Female Data'!U506&lt;U$1289,'Female Data'!$X506,0),IF(AND('Female Data'!U506&gt;U$1288,'Female Data'!U506&lt;U$1289),'Female Data'!$X506,0))))</f>
        <v>--</v>
      </c>
      <c r="V506" t="str">
        <f>IF(AND(V$1288=0,V$1289=0),"--",IF(AND(V$1288&gt;0,V$1289=0),IF('Female Data'!V506&gt;V$1288,'Female Data'!$X506,0),IF(AND(V$1288=0,V$1289&gt;0),IF('Female Data'!V506&lt;V$1289,'Female Data'!$X506,0),IF(AND('Female Data'!V506&gt;V$1288,'Female Data'!V506&lt;V$1289),'Female Data'!$X506,0))))</f>
        <v>--</v>
      </c>
      <c r="W506" t="str">
        <f>IF(AND(W$1288=0,W$1289=0),"--",IF(AND(W$1288&gt;0,W$1289=0),IF('Female Data'!W506&gt;W$1288,'Female Data'!$X506,0),IF(AND(W$1288=0,W$1289&gt;0),IF('Female Data'!W506&lt;W$1289,'Female Data'!$X506,0),IF(AND('Female Data'!W506&gt;W$1288,'Female Data'!W506&lt;W$1289),'Female Data'!$X506,0))))</f>
        <v>--</v>
      </c>
      <c r="Y506">
        <f t="shared" si="14"/>
        <v>0</v>
      </c>
      <c r="Z506">
        <f>Y506*'Female Data'!X506</f>
        <v>0</v>
      </c>
      <c r="AA506">
        <f t="shared" si="15"/>
        <v>1</v>
      </c>
      <c r="AB506">
        <f>AA506*'Female Data'!X506</f>
        <v>57935</v>
      </c>
    </row>
    <row r="507" spans="1:28">
      <c r="A507">
        <f>'Female Data'!A507</f>
        <v>506</v>
      </c>
      <c r="B507" t="str">
        <f>'Female Data'!B507</f>
        <v>F</v>
      </c>
      <c r="C507" t="str">
        <f>IF(AND(C$1288=0,C$1289=0),"--",IF(AND(C$1288&gt;0,C$1289=0),IF('Female Data'!C507&gt;C$1288,'Female Data'!$X507,0),IF(AND(C$1288=0,C$1289&gt;0),IF('Female Data'!C507&lt;C$1289,'Female Data'!$X507,0),IF(AND('Female Data'!C507&gt;C$1288,'Female Data'!C507&lt;C$1289),'Female Data'!$X507,0))))</f>
        <v>--</v>
      </c>
      <c r="D507" t="str">
        <f>IF(AND(D$1288=0,D$1289=0),"--",IF(AND(D$1288&gt;0,D$1289=0),IF('Female Data'!D507&gt;D$1288,'Female Data'!$X507,0),IF(AND(D$1288=0,D$1289&gt;0),IF('Female Data'!D507&lt;D$1289,'Female Data'!$X507,0),IF(AND('Female Data'!D507&gt;D$1288,'Female Data'!D507&lt;D$1289),'Female Data'!$X507,0))))</f>
        <v>--</v>
      </c>
      <c r="E507" t="str">
        <f>IF(AND(E$1288=0,E$1289=0),"--",IF(AND(E$1288&gt;0,E$1289=0),IF('Female Data'!E507&gt;E$1288,'Female Data'!$X507,0),IF(AND(E$1288=0,E$1289&gt;0),IF('Female Data'!E507&lt;E$1289,'Female Data'!$X507,0),IF(AND('Female Data'!E507&gt;E$1288,'Female Data'!E507&lt;E$1289),'Female Data'!$X507,0))))</f>
        <v>--</v>
      </c>
      <c r="F507" t="str">
        <f>IF(AND(F$1288=0,F$1289=0),"--",IF(AND(F$1288&gt;0,F$1289=0),IF('Female Data'!F507&gt;F$1288,'Female Data'!$X507,0),IF(AND(F$1288=0,F$1289&gt;0),IF('Female Data'!F507&lt;F$1289,'Female Data'!$X507,0),IF(AND('Female Data'!F507&gt;F$1288,'Female Data'!F507&lt;F$1289),'Female Data'!$X507,0))))</f>
        <v>--</v>
      </c>
      <c r="G507" t="str">
        <f>IF(AND(G$1288=0,G$1289=0),"--",IF(AND(G$1288&gt;0,G$1289=0),IF('Female Data'!G507&gt;G$1288,'Female Data'!$X507,0),IF(AND(G$1288=0,G$1289&gt;0),IF('Female Data'!G507&lt;G$1289,'Female Data'!$X507,0),IF(AND('Female Data'!G507&gt;G$1288,'Female Data'!G507&lt;G$1289),'Female Data'!$X507,0))))</f>
        <v>--</v>
      </c>
      <c r="H507" t="str">
        <f>IF(AND(H$1288=0,H$1289=0),"--",IF(AND(H$1288&gt;0,H$1289=0),IF('Female Data'!H507&gt;H$1288,'Female Data'!$X507,0),IF(AND(H$1288=0,H$1289&gt;0),IF('Female Data'!H507&lt;H$1289,'Female Data'!$X507,0),IF(AND('Female Data'!H507&gt;H$1288,'Female Data'!H507&lt;H$1289),'Female Data'!$X507,0))))</f>
        <v>--</v>
      </c>
      <c r="I507" t="str">
        <f>IF(AND(I$1288=0,I$1289=0),"--",IF(AND(I$1288&gt;0,I$1289=0),IF('Female Data'!I507&gt;I$1288,'Female Data'!$X507,0),IF(AND(I$1288=0,I$1289&gt;0),IF('Female Data'!I507&lt;I$1289,'Female Data'!$X507,0),IF(AND('Female Data'!I507&gt;I$1288,'Female Data'!I507&lt;I$1289),'Female Data'!$X507,0))))</f>
        <v>--</v>
      </c>
      <c r="J507" t="str">
        <f>IF(AND(J$1288=0,J$1289=0),"--",IF(AND(J$1288&gt;0,J$1289=0),IF('Female Data'!J507&gt;J$1288,'Female Data'!$X507,0),IF(AND(J$1288=0,J$1289&gt;0),IF('Female Data'!J507&lt;J$1289,'Female Data'!$X507,0),IF(AND('Female Data'!J507&gt;J$1288,'Female Data'!J507&lt;J$1289),'Female Data'!$X507,0))))</f>
        <v>--</v>
      </c>
      <c r="K507" t="str">
        <f>IF(AND(K$1288=0,K$1289=0),"--",IF(AND(K$1288&gt;0,K$1289=0),IF('Female Data'!K507&gt;K$1288,'Female Data'!$X507,0),IF(AND(K$1288=0,K$1289&gt;0),IF('Female Data'!K507&lt;K$1289,'Female Data'!$X507,0),IF(AND('Female Data'!K507&gt;K$1288,'Female Data'!K507&lt;K$1289),'Female Data'!$X507,0))))</f>
        <v>--</v>
      </c>
      <c r="L507" t="str">
        <f>IF(AND(L$1288=0,L$1289=0),"--",IF(AND(L$1288&gt;0,L$1289=0),IF('Female Data'!L507&gt;L$1288,'Female Data'!$X507,0),IF(AND(L$1288=0,L$1289&gt;0),IF('Female Data'!L507&lt;L$1289,'Female Data'!$X507,0),IF(AND('Female Data'!L507&gt;L$1288,'Female Data'!L507&lt;L$1289),'Female Data'!$X507,0))))</f>
        <v>--</v>
      </c>
      <c r="M507" t="str">
        <f>IF(AND(M$1288=0,M$1289=0),"--",IF(AND(M$1288&gt;0,M$1289=0),IF('Female Data'!M507&gt;M$1288,'Female Data'!$X507,0),IF(AND(M$1288=0,M$1289&gt;0),IF('Female Data'!M507&lt;M$1289,'Female Data'!$X507,0),IF(AND('Female Data'!M507&gt;M$1288,'Female Data'!M507&lt;M$1289),'Female Data'!$X507,0))))</f>
        <v>--</v>
      </c>
      <c r="N507" t="str">
        <f>IF(AND(N$1288=0,N$1289=0),"--",IF(AND(N$1288&gt;0,N$1289=0),IF('Female Data'!N507&gt;N$1288,'Female Data'!$X507,0),IF(AND(N$1288=0,N$1289&gt;0),IF('Female Data'!N507&lt;N$1289,'Female Data'!$X507,0),IF(AND('Female Data'!N507&gt;N$1288,'Female Data'!N507&lt;N$1289),'Female Data'!$X507,0))))</f>
        <v>--</v>
      </c>
      <c r="O507" t="str">
        <f>IF(AND(O$1288=0,O$1289=0),"--",IF(AND(O$1288&gt;0,O$1289=0),IF('Female Data'!O507&gt;O$1288,'Female Data'!$X507,0),IF(AND(O$1288=0,O$1289&gt;0),IF('Female Data'!O507&lt;O$1289,'Female Data'!$X507,0),IF(AND('Female Data'!O507&gt;O$1288,'Female Data'!O507&lt;O$1289),'Female Data'!$X507,0))))</f>
        <v>--</v>
      </c>
      <c r="P507" t="str">
        <f>IF(AND(P$1288=0,P$1289=0),"--",IF(AND(P$1288&gt;0,P$1289=0),IF('Female Data'!P507&gt;P$1288,'Female Data'!$X507,0),IF(AND(P$1288=0,P$1289&gt;0),IF('Female Data'!P507&lt;P$1289,'Female Data'!$X507,0),IF(AND('Female Data'!P507&gt;P$1288,'Female Data'!P507&lt;P$1289),'Female Data'!$X507,0))))</f>
        <v>--</v>
      </c>
      <c r="Q507" t="str">
        <f>IF(AND(Q$1288=0,Q$1289=0),"--",IF(AND(Q$1288&gt;0,Q$1289=0),IF('Female Data'!Q507&gt;Q$1288,'Female Data'!$X507,0),IF(AND(Q$1288=0,Q$1289&gt;0),IF('Female Data'!Q507&lt;Q$1289,'Female Data'!$X507,0),IF(AND('Female Data'!Q507&gt;Q$1288,'Female Data'!Q507&lt;Q$1289),'Female Data'!$X507,0))))</f>
        <v>--</v>
      </c>
      <c r="R507" t="str">
        <f>IF(AND(R$1288=0,R$1289=0),"--",IF(AND(R$1288&gt;0,R$1289=0),IF('Female Data'!R507&gt;R$1288,'Female Data'!$X507,0),IF(AND(R$1288=0,R$1289&gt;0),IF('Female Data'!R507&lt;R$1289,'Female Data'!$X507,0),IF(AND('Female Data'!R507&gt;R$1288,'Female Data'!R507&lt;R$1289),'Female Data'!$X507,0))))</f>
        <v>--</v>
      </c>
      <c r="S507" t="str">
        <f>IF(AND(S$1288=0,S$1289=0),"--",IF(AND(S$1288&gt;0,S$1289=0),IF('Female Data'!S507&gt;S$1288,'Female Data'!$X507,0),IF(AND(S$1288=0,S$1289&gt;0),IF('Female Data'!S507&lt;S$1289,'Female Data'!$X507,0),IF(AND('Female Data'!S507&gt;S$1288,'Female Data'!S507&lt;S$1289),'Female Data'!$X507,0))))</f>
        <v>--</v>
      </c>
      <c r="T507" t="str">
        <f>IF(AND(T$1288=0,T$1289=0),"--",IF(AND(T$1288&gt;0,T$1289=0),IF('Female Data'!T507&gt;T$1288,'Female Data'!$X507,0),IF(AND(T$1288=0,T$1289&gt;0),IF('Female Data'!T507&lt;T$1289,'Female Data'!$X507,0),IF(AND('Female Data'!T507&gt;T$1288,'Female Data'!T507&lt;T$1289),'Female Data'!$X507,0))))</f>
        <v>--</v>
      </c>
      <c r="U507" t="str">
        <f>IF(AND(U$1288=0,U$1289=0),"--",IF(AND(U$1288&gt;0,U$1289=0),IF('Female Data'!U507&gt;U$1288,'Female Data'!$X507,0),IF(AND(U$1288=0,U$1289&gt;0),IF('Female Data'!U507&lt;U$1289,'Female Data'!$X507,0),IF(AND('Female Data'!U507&gt;U$1288,'Female Data'!U507&lt;U$1289),'Female Data'!$X507,0))))</f>
        <v>--</v>
      </c>
      <c r="V507" t="str">
        <f>IF(AND(V$1288=0,V$1289=0),"--",IF(AND(V$1288&gt;0,V$1289=0),IF('Female Data'!V507&gt;V$1288,'Female Data'!$X507,0),IF(AND(V$1288=0,V$1289&gt;0),IF('Female Data'!V507&lt;V$1289,'Female Data'!$X507,0),IF(AND('Female Data'!V507&gt;V$1288,'Female Data'!V507&lt;V$1289),'Female Data'!$X507,0))))</f>
        <v>--</v>
      </c>
      <c r="W507" t="str">
        <f>IF(AND(W$1288=0,W$1289=0),"--",IF(AND(W$1288&gt;0,W$1289=0),IF('Female Data'!W507&gt;W$1288,'Female Data'!$X507,0),IF(AND(W$1288=0,W$1289&gt;0),IF('Female Data'!W507&lt;W$1289,'Female Data'!$X507,0),IF(AND('Female Data'!W507&gt;W$1288,'Female Data'!W507&lt;W$1289),'Female Data'!$X507,0))))</f>
        <v>--</v>
      </c>
      <c r="Y507">
        <f t="shared" si="14"/>
        <v>0</v>
      </c>
      <c r="Z507">
        <f>Y507*'Female Data'!X507</f>
        <v>0</v>
      </c>
      <c r="AA507">
        <f t="shared" si="15"/>
        <v>1</v>
      </c>
      <c r="AB507">
        <f>AA507*'Female Data'!X507</f>
        <v>22510</v>
      </c>
    </row>
    <row r="508" spans="1:28">
      <c r="A508">
        <f>'Female Data'!A508</f>
        <v>507</v>
      </c>
      <c r="B508" t="str">
        <f>'Female Data'!B508</f>
        <v>F</v>
      </c>
      <c r="C508" t="str">
        <f>IF(AND(C$1288=0,C$1289=0),"--",IF(AND(C$1288&gt;0,C$1289=0),IF('Female Data'!C508&gt;C$1288,'Female Data'!$X508,0),IF(AND(C$1288=0,C$1289&gt;0),IF('Female Data'!C508&lt;C$1289,'Female Data'!$X508,0),IF(AND('Female Data'!C508&gt;C$1288,'Female Data'!C508&lt;C$1289),'Female Data'!$X508,0))))</f>
        <v>--</v>
      </c>
      <c r="D508" t="str">
        <f>IF(AND(D$1288=0,D$1289=0),"--",IF(AND(D$1288&gt;0,D$1289=0),IF('Female Data'!D508&gt;D$1288,'Female Data'!$X508,0),IF(AND(D$1288=0,D$1289&gt;0),IF('Female Data'!D508&lt;D$1289,'Female Data'!$X508,0),IF(AND('Female Data'!D508&gt;D$1288,'Female Data'!D508&lt;D$1289),'Female Data'!$X508,0))))</f>
        <v>--</v>
      </c>
      <c r="E508" t="str">
        <f>IF(AND(E$1288=0,E$1289=0),"--",IF(AND(E$1288&gt;0,E$1289=0),IF('Female Data'!E508&gt;E$1288,'Female Data'!$X508,0),IF(AND(E$1288=0,E$1289&gt;0),IF('Female Data'!E508&lt;E$1289,'Female Data'!$X508,0),IF(AND('Female Data'!E508&gt;E$1288,'Female Data'!E508&lt;E$1289),'Female Data'!$X508,0))))</f>
        <v>--</v>
      </c>
      <c r="F508" t="str">
        <f>IF(AND(F$1288=0,F$1289=0),"--",IF(AND(F$1288&gt;0,F$1289=0),IF('Female Data'!F508&gt;F$1288,'Female Data'!$X508,0),IF(AND(F$1288=0,F$1289&gt;0),IF('Female Data'!F508&lt;F$1289,'Female Data'!$X508,0),IF(AND('Female Data'!F508&gt;F$1288,'Female Data'!F508&lt;F$1289),'Female Data'!$X508,0))))</f>
        <v>--</v>
      </c>
      <c r="G508" t="str">
        <f>IF(AND(G$1288=0,G$1289=0),"--",IF(AND(G$1288&gt;0,G$1289=0),IF('Female Data'!G508&gt;G$1288,'Female Data'!$X508,0),IF(AND(G$1288=0,G$1289&gt;0),IF('Female Data'!G508&lt;G$1289,'Female Data'!$X508,0),IF(AND('Female Data'!G508&gt;G$1288,'Female Data'!G508&lt;G$1289),'Female Data'!$X508,0))))</f>
        <v>--</v>
      </c>
      <c r="H508" t="str">
        <f>IF(AND(H$1288=0,H$1289=0),"--",IF(AND(H$1288&gt;0,H$1289=0),IF('Female Data'!H508&gt;H$1288,'Female Data'!$X508,0),IF(AND(H$1288=0,H$1289&gt;0),IF('Female Data'!H508&lt;H$1289,'Female Data'!$X508,0),IF(AND('Female Data'!H508&gt;H$1288,'Female Data'!H508&lt;H$1289),'Female Data'!$X508,0))))</f>
        <v>--</v>
      </c>
      <c r="I508" t="str">
        <f>IF(AND(I$1288=0,I$1289=0),"--",IF(AND(I$1288&gt;0,I$1289=0),IF('Female Data'!I508&gt;I$1288,'Female Data'!$X508,0),IF(AND(I$1288=0,I$1289&gt;0),IF('Female Data'!I508&lt;I$1289,'Female Data'!$X508,0),IF(AND('Female Data'!I508&gt;I$1288,'Female Data'!I508&lt;I$1289),'Female Data'!$X508,0))))</f>
        <v>--</v>
      </c>
      <c r="J508" t="str">
        <f>IF(AND(J$1288=0,J$1289=0),"--",IF(AND(J$1288&gt;0,J$1289=0),IF('Female Data'!J508&gt;J$1288,'Female Data'!$X508,0),IF(AND(J$1288=0,J$1289&gt;0),IF('Female Data'!J508&lt;J$1289,'Female Data'!$X508,0),IF(AND('Female Data'!J508&gt;J$1288,'Female Data'!J508&lt;J$1289),'Female Data'!$X508,0))))</f>
        <v>--</v>
      </c>
      <c r="K508" t="str">
        <f>IF(AND(K$1288=0,K$1289=0),"--",IF(AND(K$1288&gt;0,K$1289=0),IF('Female Data'!K508&gt;K$1288,'Female Data'!$X508,0),IF(AND(K$1288=0,K$1289&gt;0),IF('Female Data'!K508&lt;K$1289,'Female Data'!$X508,0),IF(AND('Female Data'!K508&gt;K$1288,'Female Data'!K508&lt;K$1289),'Female Data'!$X508,0))))</f>
        <v>--</v>
      </c>
      <c r="L508" t="str">
        <f>IF(AND(L$1288=0,L$1289=0),"--",IF(AND(L$1288&gt;0,L$1289=0),IF('Female Data'!L508&gt;L$1288,'Female Data'!$X508,0),IF(AND(L$1288=0,L$1289&gt;0),IF('Female Data'!L508&lt;L$1289,'Female Data'!$X508,0),IF(AND('Female Data'!L508&gt;L$1288,'Female Data'!L508&lt;L$1289),'Female Data'!$X508,0))))</f>
        <v>--</v>
      </c>
      <c r="M508" t="str">
        <f>IF(AND(M$1288=0,M$1289=0),"--",IF(AND(M$1288&gt;0,M$1289=0),IF('Female Data'!M508&gt;M$1288,'Female Data'!$X508,0),IF(AND(M$1288=0,M$1289&gt;0),IF('Female Data'!M508&lt;M$1289,'Female Data'!$X508,0),IF(AND('Female Data'!M508&gt;M$1288,'Female Data'!M508&lt;M$1289),'Female Data'!$X508,0))))</f>
        <v>--</v>
      </c>
      <c r="N508" t="str">
        <f>IF(AND(N$1288=0,N$1289=0),"--",IF(AND(N$1288&gt;0,N$1289=0),IF('Female Data'!N508&gt;N$1288,'Female Data'!$X508,0),IF(AND(N$1288=0,N$1289&gt;0),IF('Female Data'!N508&lt;N$1289,'Female Data'!$X508,0),IF(AND('Female Data'!N508&gt;N$1288,'Female Data'!N508&lt;N$1289),'Female Data'!$X508,0))))</f>
        <v>--</v>
      </c>
      <c r="O508" t="str">
        <f>IF(AND(O$1288=0,O$1289=0),"--",IF(AND(O$1288&gt;0,O$1289=0),IF('Female Data'!O508&gt;O$1288,'Female Data'!$X508,0),IF(AND(O$1288=0,O$1289&gt;0),IF('Female Data'!O508&lt;O$1289,'Female Data'!$X508,0),IF(AND('Female Data'!O508&gt;O$1288,'Female Data'!O508&lt;O$1289),'Female Data'!$X508,0))))</f>
        <v>--</v>
      </c>
      <c r="P508" t="str">
        <f>IF(AND(P$1288=0,P$1289=0),"--",IF(AND(P$1288&gt;0,P$1289=0),IF('Female Data'!P508&gt;P$1288,'Female Data'!$X508,0),IF(AND(P$1288=0,P$1289&gt;0),IF('Female Data'!P508&lt;P$1289,'Female Data'!$X508,0),IF(AND('Female Data'!P508&gt;P$1288,'Female Data'!P508&lt;P$1289),'Female Data'!$X508,0))))</f>
        <v>--</v>
      </c>
      <c r="Q508" t="str">
        <f>IF(AND(Q$1288=0,Q$1289=0),"--",IF(AND(Q$1288&gt;0,Q$1289=0),IF('Female Data'!Q508&gt;Q$1288,'Female Data'!$X508,0),IF(AND(Q$1288=0,Q$1289&gt;0),IF('Female Data'!Q508&lt;Q$1289,'Female Data'!$X508,0),IF(AND('Female Data'!Q508&gt;Q$1288,'Female Data'!Q508&lt;Q$1289),'Female Data'!$X508,0))))</f>
        <v>--</v>
      </c>
      <c r="R508" t="str">
        <f>IF(AND(R$1288=0,R$1289=0),"--",IF(AND(R$1288&gt;0,R$1289=0),IF('Female Data'!R508&gt;R$1288,'Female Data'!$X508,0),IF(AND(R$1288=0,R$1289&gt;0),IF('Female Data'!R508&lt;R$1289,'Female Data'!$X508,0),IF(AND('Female Data'!R508&gt;R$1288,'Female Data'!R508&lt;R$1289),'Female Data'!$X508,0))))</f>
        <v>--</v>
      </c>
      <c r="S508" t="str">
        <f>IF(AND(S$1288=0,S$1289=0),"--",IF(AND(S$1288&gt;0,S$1289=0),IF('Female Data'!S508&gt;S$1288,'Female Data'!$X508,0),IF(AND(S$1288=0,S$1289&gt;0),IF('Female Data'!S508&lt;S$1289,'Female Data'!$X508,0),IF(AND('Female Data'!S508&gt;S$1288,'Female Data'!S508&lt;S$1289),'Female Data'!$X508,0))))</f>
        <v>--</v>
      </c>
      <c r="T508" t="str">
        <f>IF(AND(T$1288=0,T$1289=0),"--",IF(AND(T$1288&gt;0,T$1289=0),IF('Female Data'!T508&gt;T$1288,'Female Data'!$X508,0),IF(AND(T$1288=0,T$1289&gt;0),IF('Female Data'!T508&lt;T$1289,'Female Data'!$X508,0),IF(AND('Female Data'!T508&gt;T$1288,'Female Data'!T508&lt;T$1289),'Female Data'!$X508,0))))</f>
        <v>--</v>
      </c>
      <c r="U508" t="str">
        <f>IF(AND(U$1288=0,U$1289=0),"--",IF(AND(U$1288&gt;0,U$1289=0),IF('Female Data'!U508&gt;U$1288,'Female Data'!$X508,0),IF(AND(U$1288=0,U$1289&gt;0),IF('Female Data'!U508&lt;U$1289,'Female Data'!$X508,0),IF(AND('Female Data'!U508&gt;U$1288,'Female Data'!U508&lt;U$1289),'Female Data'!$X508,0))))</f>
        <v>--</v>
      </c>
      <c r="V508" t="str">
        <f>IF(AND(V$1288=0,V$1289=0),"--",IF(AND(V$1288&gt;0,V$1289=0),IF('Female Data'!V508&gt;V$1288,'Female Data'!$X508,0),IF(AND(V$1288=0,V$1289&gt;0),IF('Female Data'!V508&lt;V$1289,'Female Data'!$X508,0),IF(AND('Female Data'!V508&gt;V$1288,'Female Data'!V508&lt;V$1289),'Female Data'!$X508,0))))</f>
        <v>--</v>
      </c>
      <c r="W508" t="str">
        <f>IF(AND(W$1288=0,W$1289=0),"--",IF(AND(W$1288&gt;0,W$1289=0),IF('Female Data'!W508&gt;W$1288,'Female Data'!$X508,0),IF(AND(W$1288=0,W$1289&gt;0),IF('Female Data'!W508&lt;W$1289,'Female Data'!$X508,0),IF(AND('Female Data'!W508&gt;W$1288,'Female Data'!W508&lt;W$1289),'Female Data'!$X508,0))))</f>
        <v>--</v>
      </c>
      <c r="Y508">
        <f t="shared" si="14"/>
        <v>0</v>
      </c>
      <c r="Z508">
        <f>Y508*'Female Data'!X508</f>
        <v>0</v>
      </c>
      <c r="AA508">
        <f t="shared" si="15"/>
        <v>1</v>
      </c>
      <c r="AB508">
        <f>AA508*'Female Data'!X508</f>
        <v>321390</v>
      </c>
    </row>
    <row r="509" spans="1:28">
      <c r="A509">
        <f>'Female Data'!A509</f>
        <v>508</v>
      </c>
      <c r="B509" t="str">
        <f>'Female Data'!B509</f>
        <v>F</v>
      </c>
      <c r="C509" t="str">
        <f>IF(AND(C$1288=0,C$1289=0),"--",IF(AND(C$1288&gt;0,C$1289=0),IF('Female Data'!C509&gt;C$1288,'Female Data'!$X509,0),IF(AND(C$1288=0,C$1289&gt;0),IF('Female Data'!C509&lt;C$1289,'Female Data'!$X509,0),IF(AND('Female Data'!C509&gt;C$1288,'Female Data'!C509&lt;C$1289),'Female Data'!$X509,0))))</f>
        <v>--</v>
      </c>
      <c r="D509" t="str">
        <f>IF(AND(D$1288=0,D$1289=0),"--",IF(AND(D$1288&gt;0,D$1289=0),IF('Female Data'!D509&gt;D$1288,'Female Data'!$X509,0),IF(AND(D$1288=0,D$1289&gt;0),IF('Female Data'!D509&lt;D$1289,'Female Data'!$X509,0),IF(AND('Female Data'!D509&gt;D$1288,'Female Data'!D509&lt;D$1289),'Female Data'!$X509,0))))</f>
        <v>--</v>
      </c>
      <c r="E509" t="str">
        <f>IF(AND(E$1288=0,E$1289=0),"--",IF(AND(E$1288&gt;0,E$1289=0),IF('Female Data'!E509&gt;E$1288,'Female Data'!$X509,0),IF(AND(E$1288=0,E$1289&gt;0),IF('Female Data'!E509&lt;E$1289,'Female Data'!$X509,0),IF(AND('Female Data'!E509&gt;E$1288,'Female Data'!E509&lt;E$1289),'Female Data'!$X509,0))))</f>
        <v>--</v>
      </c>
      <c r="F509" t="str">
        <f>IF(AND(F$1288=0,F$1289=0),"--",IF(AND(F$1288&gt;0,F$1289=0),IF('Female Data'!F509&gt;F$1288,'Female Data'!$X509,0),IF(AND(F$1288=0,F$1289&gt;0),IF('Female Data'!F509&lt;F$1289,'Female Data'!$X509,0),IF(AND('Female Data'!F509&gt;F$1288,'Female Data'!F509&lt;F$1289),'Female Data'!$X509,0))))</f>
        <v>--</v>
      </c>
      <c r="G509" t="str">
        <f>IF(AND(G$1288=0,G$1289=0),"--",IF(AND(G$1288&gt;0,G$1289=0),IF('Female Data'!G509&gt;G$1288,'Female Data'!$X509,0),IF(AND(G$1288=0,G$1289&gt;0),IF('Female Data'!G509&lt;G$1289,'Female Data'!$X509,0),IF(AND('Female Data'!G509&gt;G$1288,'Female Data'!G509&lt;G$1289),'Female Data'!$X509,0))))</f>
        <v>--</v>
      </c>
      <c r="H509" t="str">
        <f>IF(AND(H$1288=0,H$1289=0),"--",IF(AND(H$1288&gt;0,H$1289=0),IF('Female Data'!H509&gt;H$1288,'Female Data'!$X509,0),IF(AND(H$1288=0,H$1289&gt;0),IF('Female Data'!H509&lt;H$1289,'Female Data'!$X509,0),IF(AND('Female Data'!H509&gt;H$1288,'Female Data'!H509&lt;H$1289),'Female Data'!$X509,0))))</f>
        <v>--</v>
      </c>
      <c r="I509" t="str">
        <f>IF(AND(I$1288=0,I$1289=0),"--",IF(AND(I$1288&gt;0,I$1289=0),IF('Female Data'!I509&gt;I$1288,'Female Data'!$X509,0),IF(AND(I$1288=0,I$1289&gt;0),IF('Female Data'!I509&lt;I$1289,'Female Data'!$X509,0),IF(AND('Female Data'!I509&gt;I$1288,'Female Data'!I509&lt;I$1289),'Female Data'!$X509,0))))</f>
        <v>--</v>
      </c>
      <c r="J509" t="str">
        <f>IF(AND(J$1288=0,J$1289=0),"--",IF(AND(J$1288&gt;0,J$1289=0),IF('Female Data'!J509&gt;J$1288,'Female Data'!$X509,0),IF(AND(J$1288=0,J$1289&gt;0),IF('Female Data'!J509&lt;J$1289,'Female Data'!$X509,0),IF(AND('Female Data'!J509&gt;J$1288,'Female Data'!J509&lt;J$1289),'Female Data'!$X509,0))))</f>
        <v>--</v>
      </c>
      <c r="K509" t="str">
        <f>IF(AND(K$1288=0,K$1289=0),"--",IF(AND(K$1288&gt;0,K$1289=0),IF('Female Data'!K509&gt;K$1288,'Female Data'!$X509,0),IF(AND(K$1288=0,K$1289&gt;0),IF('Female Data'!K509&lt;K$1289,'Female Data'!$X509,0),IF(AND('Female Data'!K509&gt;K$1288,'Female Data'!K509&lt;K$1289),'Female Data'!$X509,0))))</f>
        <v>--</v>
      </c>
      <c r="L509" t="str">
        <f>IF(AND(L$1288=0,L$1289=0),"--",IF(AND(L$1288&gt;0,L$1289=0),IF('Female Data'!L509&gt;L$1288,'Female Data'!$X509,0),IF(AND(L$1288=0,L$1289&gt;0),IF('Female Data'!L509&lt;L$1289,'Female Data'!$X509,0),IF(AND('Female Data'!L509&gt;L$1288,'Female Data'!L509&lt;L$1289),'Female Data'!$X509,0))))</f>
        <v>--</v>
      </c>
      <c r="M509" t="str">
        <f>IF(AND(M$1288=0,M$1289=0),"--",IF(AND(M$1288&gt;0,M$1289=0),IF('Female Data'!M509&gt;M$1288,'Female Data'!$X509,0),IF(AND(M$1288=0,M$1289&gt;0),IF('Female Data'!M509&lt;M$1289,'Female Data'!$X509,0),IF(AND('Female Data'!M509&gt;M$1288,'Female Data'!M509&lt;M$1289),'Female Data'!$X509,0))))</f>
        <v>--</v>
      </c>
      <c r="N509" t="str">
        <f>IF(AND(N$1288=0,N$1289=0),"--",IF(AND(N$1288&gt;0,N$1289=0),IF('Female Data'!N509&gt;N$1288,'Female Data'!$X509,0),IF(AND(N$1288=0,N$1289&gt;0),IF('Female Data'!N509&lt;N$1289,'Female Data'!$X509,0),IF(AND('Female Data'!N509&gt;N$1288,'Female Data'!N509&lt;N$1289),'Female Data'!$X509,0))))</f>
        <v>--</v>
      </c>
      <c r="O509" t="str">
        <f>IF(AND(O$1288=0,O$1289=0),"--",IF(AND(O$1288&gt;0,O$1289=0),IF('Female Data'!O509&gt;O$1288,'Female Data'!$X509,0),IF(AND(O$1288=0,O$1289&gt;0),IF('Female Data'!O509&lt;O$1289,'Female Data'!$X509,0),IF(AND('Female Data'!O509&gt;O$1288,'Female Data'!O509&lt;O$1289),'Female Data'!$X509,0))))</f>
        <v>--</v>
      </c>
      <c r="P509" t="str">
        <f>IF(AND(P$1288=0,P$1289=0),"--",IF(AND(P$1288&gt;0,P$1289=0),IF('Female Data'!P509&gt;P$1288,'Female Data'!$X509,0),IF(AND(P$1288=0,P$1289&gt;0),IF('Female Data'!P509&lt;P$1289,'Female Data'!$X509,0),IF(AND('Female Data'!P509&gt;P$1288,'Female Data'!P509&lt;P$1289),'Female Data'!$X509,0))))</f>
        <v>--</v>
      </c>
      <c r="Q509" t="str">
        <f>IF(AND(Q$1288=0,Q$1289=0),"--",IF(AND(Q$1288&gt;0,Q$1289=0),IF('Female Data'!Q509&gt;Q$1288,'Female Data'!$X509,0),IF(AND(Q$1288=0,Q$1289&gt;0),IF('Female Data'!Q509&lt;Q$1289,'Female Data'!$X509,0),IF(AND('Female Data'!Q509&gt;Q$1288,'Female Data'!Q509&lt;Q$1289),'Female Data'!$X509,0))))</f>
        <v>--</v>
      </c>
      <c r="R509" t="str">
        <f>IF(AND(R$1288=0,R$1289=0),"--",IF(AND(R$1288&gt;0,R$1289=0),IF('Female Data'!R509&gt;R$1288,'Female Data'!$X509,0),IF(AND(R$1288=0,R$1289&gt;0),IF('Female Data'!R509&lt;R$1289,'Female Data'!$X509,0),IF(AND('Female Data'!R509&gt;R$1288,'Female Data'!R509&lt;R$1289),'Female Data'!$X509,0))))</f>
        <v>--</v>
      </c>
      <c r="S509" t="str">
        <f>IF(AND(S$1288=0,S$1289=0),"--",IF(AND(S$1288&gt;0,S$1289=0),IF('Female Data'!S509&gt;S$1288,'Female Data'!$X509,0),IF(AND(S$1288=0,S$1289&gt;0),IF('Female Data'!S509&lt;S$1289,'Female Data'!$X509,0),IF(AND('Female Data'!S509&gt;S$1288,'Female Data'!S509&lt;S$1289),'Female Data'!$X509,0))))</f>
        <v>--</v>
      </c>
      <c r="T509" t="str">
        <f>IF(AND(T$1288=0,T$1289=0),"--",IF(AND(T$1288&gt;0,T$1289=0),IF('Female Data'!T509&gt;T$1288,'Female Data'!$X509,0),IF(AND(T$1288=0,T$1289&gt;0),IF('Female Data'!T509&lt;T$1289,'Female Data'!$X509,0),IF(AND('Female Data'!T509&gt;T$1288,'Female Data'!T509&lt;T$1289),'Female Data'!$X509,0))))</f>
        <v>--</v>
      </c>
      <c r="U509" t="str">
        <f>IF(AND(U$1288=0,U$1289=0),"--",IF(AND(U$1288&gt;0,U$1289=0),IF('Female Data'!U509&gt;U$1288,'Female Data'!$X509,0),IF(AND(U$1288=0,U$1289&gt;0),IF('Female Data'!U509&lt;U$1289,'Female Data'!$X509,0),IF(AND('Female Data'!U509&gt;U$1288,'Female Data'!U509&lt;U$1289),'Female Data'!$X509,0))))</f>
        <v>--</v>
      </c>
      <c r="V509" t="str">
        <f>IF(AND(V$1288=0,V$1289=0),"--",IF(AND(V$1288&gt;0,V$1289=0),IF('Female Data'!V509&gt;V$1288,'Female Data'!$X509,0),IF(AND(V$1288=0,V$1289&gt;0),IF('Female Data'!V509&lt;V$1289,'Female Data'!$X509,0),IF(AND('Female Data'!V509&gt;V$1288,'Female Data'!V509&lt;V$1289),'Female Data'!$X509,0))))</f>
        <v>--</v>
      </c>
      <c r="W509" t="str">
        <f>IF(AND(W$1288=0,W$1289=0),"--",IF(AND(W$1288&gt;0,W$1289=0),IF('Female Data'!W509&gt;W$1288,'Female Data'!$X509,0),IF(AND(W$1288=0,W$1289&gt;0),IF('Female Data'!W509&lt;W$1289,'Female Data'!$X509,0),IF(AND('Female Data'!W509&gt;W$1288,'Female Data'!W509&lt;W$1289),'Female Data'!$X509,0))))</f>
        <v>--</v>
      </c>
      <c r="Y509">
        <f t="shared" si="14"/>
        <v>0</v>
      </c>
      <c r="Z509">
        <f>Y509*'Female Data'!X509</f>
        <v>0</v>
      </c>
      <c r="AA509">
        <f t="shared" si="15"/>
        <v>1</v>
      </c>
      <c r="AB509">
        <f>AA509*'Female Data'!X509</f>
        <v>51876</v>
      </c>
    </row>
    <row r="510" spans="1:28">
      <c r="A510">
        <f>'Female Data'!A510</f>
        <v>509</v>
      </c>
      <c r="B510" t="str">
        <f>'Female Data'!B510</f>
        <v>F</v>
      </c>
      <c r="C510" t="str">
        <f>IF(AND(C$1288=0,C$1289=0),"--",IF(AND(C$1288&gt;0,C$1289=0),IF('Female Data'!C510&gt;C$1288,'Female Data'!$X510,0),IF(AND(C$1288=0,C$1289&gt;0),IF('Female Data'!C510&lt;C$1289,'Female Data'!$X510,0),IF(AND('Female Data'!C510&gt;C$1288,'Female Data'!C510&lt;C$1289),'Female Data'!$X510,0))))</f>
        <v>--</v>
      </c>
      <c r="D510" t="str">
        <f>IF(AND(D$1288=0,D$1289=0),"--",IF(AND(D$1288&gt;0,D$1289=0),IF('Female Data'!D510&gt;D$1288,'Female Data'!$X510,0),IF(AND(D$1288=0,D$1289&gt;0),IF('Female Data'!D510&lt;D$1289,'Female Data'!$X510,0),IF(AND('Female Data'!D510&gt;D$1288,'Female Data'!D510&lt;D$1289),'Female Data'!$X510,0))))</f>
        <v>--</v>
      </c>
      <c r="E510" t="str">
        <f>IF(AND(E$1288=0,E$1289=0),"--",IF(AND(E$1288&gt;0,E$1289=0),IF('Female Data'!E510&gt;E$1288,'Female Data'!$X510,0),IF(AND(E$1288=0,E$1289&gt;0),IF('Female Data'!E510&lt;E$1289,'Female Data'!$X510,0),IF(AND('Female Data'!E510&gt;E$1288,'Female Data'!E510&lt;E$1289),'Female Data'!$X510,0))))</f>
        <v>--</v>
      </c>
      <c r="F510" t="str">
        <f>IF(AND(F$1288=0,F$1289=0),"--",IF(AND(F$1288&gt;0,F$1289=0),IF('Female Data'!F510&gt;F$1288,'Female Data'!$X510,0),IF(AND(F$1288=0,F$1289&gt;0),IF('Female Data'!F510&lt;F$1289,'Female Data'!$X510,0),IF(AND('Female Data'!F510&gt;F$1288,'Female Data'!F510&lt;F$1289),'Female Data'!$X510,0))))</f>
        <v>--</v>
      </c>
      <c r="G510" t="str">
        <f>IF(AND(G$1288=0,G$1289=0),"--",IF(AND(G$1288&gt;0,G$1289=0),IF('Female Data'!G510&gt;G$1288,'Female Data'!$X510,0),IF(AND(G$1288=0,G$1289&gt;0),IF('Female Data'!G510&lt;G$1289,'Female Data'!$X510,0),IF(AND('Female Data'!G510&gt;G$1288,'Female Data'!G510&lt;G$1289),'Female Data'!$X510,0))))</f>
        <v>--</v>
      </c>
      <c r="H510" t="str">
        <f>IF(AND(H$1288=0,H$1289=0),"--",IF(AND(H$1288&gt;0,H$1289=0),IF('Female Data'!H510&gt;H$1288,'Female Data'!$X510,0),IF(AND(H$1288=0,H$1289&gt;0),IF('Female Data'!H510&lt;H$1289,'Female Data'!$X510,0),IF(AND('Female Data'!H510&gt;H$1288,'Female Data'!H510&lt;H$1289),'Female Data'!$X510,0))))</f>
        <v>--</v>
      </c>
      <c r="I510" t="str">
        <f>IF(AND(I$1288=0,I$1289=0),"--",IF(AND(I$1288&gt;0,I$1289=0),IF('Female Data'!I510&gt;I$1288,'Female Data'!$X510,0),IF(AND(I$1288=0,I$1289&gt;0),IF('Female Data'!I510&lt;I$1289,'Female Data'!$X510,0),IF(AND('Female Data'!I510&gt;I$1288,'Female Data'!I510&lt;I$1289),'Female Data'!$X510,0))))</f>
        <v>--</v>
      </c>
      <c r="J510" t="str">
        <f>IF(AND(J$1288=0,J$1289=0),"--",IF(AND(J$1288&gt;0,J$1289=0),IF('Female Data'!J510&gt;J$1288,'Female Data'!$X510,0),IF(AND(J$1288=0,J$1289&gt;0),IF('Female Data'!J510&lt;J$1289,'Female Data'!$X510,0),IF(AND('Female Data'!J510&gt;J$1288,'Female Data'!J510&lt;J$1289),'Female Data'!$X510,0))))</f>
        <v>--</v>
      </c>
      <c r="K510" t="str">
        <f>IF(AND(K$1288=0,K$1289=0),"--",IF(AND(K$1288&gt;0,K$1289=0),IF('Female Data'!K510&gt;K$1288,'Female Data'!$X510,0),IF(AND(K$1288=0,K$1289&gt;0),IF('Female Data'!K510&lt;K$1289,'Female Data'!$X510,0),IF(AND('Female Data'!K510&gt;K$1288,'Female Data'!K510&lt;K$1289),'Female Data'!$X510,0))))</f>
        <v>--</v>
      </c>
      <c r="L510" t="str">
        <f>IF(AND(L$1288=0,L$1289=0),"--",IF(AND(L$1288&gt;0,L$1289=0),IF('Female Data'!L510&gt;L$1288,'Female Data'!$X510,0),IF(AND(L$1288=0,L$1289&gt;0),IF('Female Data'!L510&lt;L$1289,'Female Data'!$X510,0),IF(AND('Female Data'!L510&gt;L$1288,'Female Data'!L510&lt;L$1289),'Female Data'!$X510,0))))</f>
        <v>--</v>
      </c>
      <c r="M510" t="str">
        <f>IF(AND(M$1288=0,M$1289=0),"--",IF(AND(M$1288&gt;0,M$1289=0),IF('Female Data'!M510&gt;M$1288,'Female Data'!$X510,0),IF(AND(M$1288=0,M$1289&gt;0),IF('Female Data'!M510&lt;M$1289,'Female Data'!$X510,0),IF(AND('Female Data'!M510&gt;M$1288,'Female Data'!M510&lt;M$1289),'Female Data'!$X510,0))))</f>
        <v>--</v>
      </c>
      <c r="N510" t="str">
        <f>IF(AND(N$1288=0,N$1289=0),"--",IF(AND(N$1288&gt;0,N$1289=0),IF('Female Data'!N510&gt;N$1288,'Female Data'!$X510,0),IF(AND(N$1288=0,N$1289&gt;0),IF('Female Data'!N510&lt;N$1289,'Female Data'!$X510,0),IF(AND('Female Data'!N510&gt;N$1288,'Female Data'!N510&lt;N$1289),'Female Data'!$X510,0))))</f>
        <v>--</v>
      </c>
      <c r="O510" t="str">
        <f>IF(AND(O$1288=0,O$1289=0),"--",IF(AND(O$1288&gt;0,O$1289=0),IF('Female Data'!O510&gt;O$1288,'Female Data'!$X510,0),IF(AND(O$1288=0,O$1289&gt;0),IF('Female Data'!O510&lt;O$1289,'Female Data'!$X510,0),IF(AND('Female Data'!O510&gt;O$1288,'Female Data'!O510&lt;O$1289),'Female Data'!$X510,0))))</f>
        <v>--</v>
      </c>
      <c r="P510" t="str">
        <f>IF(AND(P$1288=0,P$1289=0),"--",IF(AND(P$1288&gt;0,P$1289=0),IF('Female Data'!P510&gt;P$1288,'Female Data'!$X510,0),IF(AND(P$1288=0,P$1289&gt;0),IF('Female Data'!P510&lt;P$1289,'Female Data'!$X510,0),IF(AND('Female Data'!P510&gt;P$1288,'Female Data'!P510&lt;P$1289),'Female Data'!$X510,0))))</f>
        <v>--</v>
      </c>
      <c r="Q510" t="str">
        <f>IF(AND(Q$1288=0,Q$1289=0),"--",IF(AND(Q$1288&gt;0,Q$1289=0),IF('Female Data'!Q510&gt;Q$1288,'Female Data'!$X510,0),IF(AND(Q$1288=0,Q$1289&gt;0),IF('Female Data'!Q510&lt;Q$1289,'Female Data'!$X510,0),IF(AND('Female Data'!Q510&gt;Q$1288,'Female Data'!Q510&lt;Q$1289),'Female Data'!$X510,0))))</f>
        <v>--</v>
      </c>
      <c r="R510" t="str">
        <f>IF(AND(R$1288=0,R$1289=0),"--",IF(AND(R$1288&gt;0,R$1289=0),IF('Female Data'!R510&gt;R$1288,'Female Data'!$X510,0),IF(AND(R$1288=0,R$1289&gt;0),IF('Female Data'!R510&lt;R$1289,'Female Data'!$X510,0),IF(AND('Female Data'!R510&gt;R$1288,'Female Data'!R510&lt;R$1289),'Female Data'!$X510,0))))</f>
        <v>--</v>
      </c>
      <c r="S510" t="str">
        <f>IF(AND(S$1288=0,S$1289=0),"--",IF(AND(S$1288&gt;0,S$1289=0),IF('Female Data'!S510&gt;S$1288,'Female Data'!$X510,0),IF(AND(S$1288=0,S$1289&gt;0),IF('Female Data'!S510&lt;S$1289,'Female Data'!$X510,0),IF(AND('Female Data'!S510&gt;S$1288,'Female Data'!S510&lt;S$1289),'Female Data'!$X510,0))))</f>
        <v>--</v>
      </c>
      <c r="T510" t="str">
        <f>IF(AND(T$1288=0,T$1289=0),"--",IF(AND(T$1288&gt;0,T$1289=0),IF('Female Data'!T510&gt;T$1288,'Female Data'!$X510,0),IF(AND(T$1288=0,T$1289&gt;0),IF('Female Data'!T510&lt;T$1289,'Female Data'!$X510,0),IF(AND('Female Data'!T510&gt;T$1288,'Female Data'!T510&lt;T$1289),'Female Data'!$X510,0))))</f>
        <v>--</v>
      </c>
      <c r="U510" t="str">
        <f>IF(AND(U$1288=0,U$1289=0),"--",IF(AND(U$1288&gt;0,U$1289=0),IF('Female Data'!U510&gt;U$1288,'Female Data'!$X510,0),IF(AND(U$1288=0,U$1289&gt;0),IF('Female Data'!U510&lt;U$1289,'Female Data'!$X510,0),IF(AND('Female Data'!U510&gt;U$1288,'Female Data'!U510&lt;U$1289),'Female Data'!$X510,0))))</f>
        <v>--</v>
      </c>
      <c r="V510" t="str">
        <f>IF(AND(V$1288=0,V$1289=0),"--",IF(AND(V$1288&gt;0,V$1289=0),IF('Female Data'!V510&gt;V$1288,'Female Data'!$X510,0),IF(AND(V$1288=0,V$1289&gt;0),IF('Female Data'!V510&lt;V$1289,'Female Data'!$X510,0),IF(AND('Female Data'!V510&gt;V$1288,'Female Data'!V510&lt;V$1289),'Female Data'!$X510,0))))</f>
        <v>--</v>
      </c>
      <c r="W510" t="str">
        <f>IF(AND(W$1288=0,W$1289=0),"--",IF(AND(W$1288&gt;0,W$1289=0),IF('Female Data'!W510&gt;W$1288,'Female Data'!$X510,0),IF(AND(W$1288=0,W$1289&gt;0),IF('Female Data'!W510&lt;W$1289,'Female Data'!$X510,0),IF(AND('Female Data'!W510&gt;W$1288,'Female Data'!W510&lt;W$1289),'Female Data'!$X510,0))))</f>
        <v>--</v>
      </c>
      <c r="Y510">
        <f t="shared" si="14"/>
        <v>0</v>
      </c>
      <c r="Z510">
        <f>Y510*'Female Data'!X510</f>
        <v>0</v>
      </c>
      <c r="AA510">
        <f t="shared" si="15"/>
        <v>1</v>
      </c>
      <c r="AB510">
        <f>AA510*'Female Data'!X510</f>
        <v>54850</v>
      </c>
    </row>
    <row r="511" spans="1:28">
      <c r="A511">
        <f>'Female Data'!A511</f>
        <v>510</v>
      </c>
      <c r="B511" t="str">
        <f>'Female Data'!B511</f>
        <v>F</v>
      </c>
      <c r="C511" t="str">
        <f>IF(AND(C$1288=0,C$1289=0),"--",IF(AND(C$1288&gt;0,C$1289=0),IF('Female Data'!C511&gt;C$1288,'Female Data'!$X511,0),IF(AND(C$1288=0,C$1289&gt;0),IF('Female Data'!C511&lt;C$1289,'Female Data'!$X511,0),IF(AND('Female Data'!C511&gt;C$1288,'Female Data'!C511&lt;C$1289),'Female Data'!$X511,0))))</f>
        <v>--</v>
      </c>
      <c r="D511" t="str">
        <f>IF(AND(D$1288=0,D$1289=0),"--",IF(AND(D$1288&gt;0,D$1289=0),IF('Female Data'!D511&gt;D$1288,'Female Data'!$X511,0),IF(AND(D$1288=0,D$1289&gt;0),IF('Female Data'!D511&lt;D$1289,'Female Data'!$X511,0),IF(AND('Female Data'!D511&gt;D$1288,'Female Data'!D511&lt;D$1289),'Female Data'!$X511,0))))</f>
        <v>--</v>
      </c>
      <c r="E511" t="str">
        <f>IF(AND(E$1288=0,E$1289=0),"--",IF(AND(E$1288&gt;0,E$1289=0),IF('Female Data'!E511&gt;E$1288,'Female Data'!$X511,0),IF(AND(E$1288=0,E$1289&gt;0),IF('Female Data'!E511&lt;E$1289,'Female Data'!$X511,0),IF(AND('Female Data'!E511&gt;E$1288,'Female Data'!E511&lt;E$1289),'Female Data'!$X511,0))))</f>
        <v>--</v>
      </c>
      <c r="F511" t="str">
        <f>IF(AND(F$1288=0,F$1289=0),"--",IF(AND(F$1288&gt;0,F$1289=0),IF('Female Data'!F511&gt;F$1288,'Female Data'!$X511,0),IF(AND(F$1288=0,F$1289&gt;0),IF('Female Data'!F511&lt;F$1289,'Female Data'!$X511,0),IF(AND('Female Data'!F511&gt;F$1288,'Female Data'!F511&lt;F$1289),'Female Data'!$X511,0))))</f>
        <v>--</v>
      </c>
      <c r="G511" t="str">
        <f>IF(AND(G$1288=0,G$1289=0),"--",IF(AND(G$1288&gt;0,G$1289=0),IF('Female Data'!G511&gt;G$1288,'Female Data'!$X511,0),IF(AND(G$1288=0,G$1289&gt;0),IF('Female Data'!G511&lt;G$1289,'Female Data'!$X511,0),IF(AND('Female Data'!G511&gt;G$1288,'Female Data'!G511&lt;G$1289),'Female Data'!$X511,0))))</f>
        <v>--</v>
      </c>
      <c r="H511" t="str">
        <f>IF(AND(H$1288=0,H$1289=0),"--",IF(AND(H$1288&gt;0,H$1289=0),IF('Female Data'!H511&gt;H$1288,'Female Data'!$X511,0),IF(AND(H$1288=0,H$1289&gt;0),IF('Female Data'!H511&lt;H$1289,'Female Data'!$X511,0),IF(AND('Female Data'!H511&gt;H$1288,'Female Data'!H511&lt;H$1289),'Female Data'!$X511,0))))</f>
        <v>--</v>
      </c>
      <c r="I511" t="str">
        <f>IF(AND(I$1288=0,I$1289=0),"--",IF(AND(I$1288&gt;0,I$1289=0),IF('Female Data'!I511&gt;I$1288,'Female Data'!$X511,0),IF(AND(I$1288=0,I$1289&gt;0),IF('Female Data'!I511&lt;I$1289,'Female Data'!$X511,0),IF(AND('Female Data'!I511&gt;I$1288,'Female Data'!I511&lt;I$1289),'Female Data'!$X511,0))))</f>
        <v>--</v>
      </c>
      <c r="J511" t="str">
        <f>IF(AND(J$1288=0,J$1289=0),"--",IF(AND(J$1288&gt;0,J$1289=0),IF('Female Data'!J511&gt;J$1288,'Female Data'!$X511,0),IF(AND(J$1288=0,J$1289&gt;0),IF('Female Data'!J511&lt;J$1289,'Female Data'!$X511,0),IF(AND('Female Data'!J511&gt;J$1288,'Female Data'!J511&lt;J$1289),'Female Data'!$X511,0))))</f>
        <v>--</v>
      </c>
      <c r="K511" t="str">
        <f>IF(AND(K$1288=0,K$1289=0),"--",IF(AND(K$1288&gt;0,K$1289=0),IF('Female Data'!K511&gt;K$1288,'Female Data'!$X511,0),IF(AND(K$1288=0,K$1289&gt;0),IF('Female Data'!K511&lt;K$1289,'Female Data'!$X511,0),IF(AND('Female Data'!K511&gt;K$1288,'Female Data'!K511&lt;K$1289),'Female Data'!$X511,0))))</f>
        <v>--</v>
      </c>
      <c r="L511" t="str">
        <f>IF(AND(L$1288=0,L$1289=0),"--",IF(AND(L$1288&gt;0,L$1289=0),IF('Female Data'!L511&gt;L$1288,'Female Data'!$X511,0),IF(AND(L$1288=0,L$1289&gt;0),IF('Female Data'!L511&lt;L$1289,'Female Data'!$X511,0),IF(AND('Female Data'!L511&gt;L$1288,'Female Data'!L511&lt;L$1289),'Female Data'!$X511,0))))</f>
        <v>--</v>
      </c>
      <c r="M511" t="str">
        <f>IF(AND(M$1288=0,M$1289=0),"--",IF(AND(M$1288&gt;0,M$1289=0),IF('Female Data'!M511&gt;M$1288,'Female Data'!$X511,0),IF(AND(M$1288=0,M$1289&gt;0),IF('Female Data'!M511&lt;M$1289,'Female Data'!$X511,0),IF(AND('Female Data'!M511&gt;M$1288,'Female Data'!M511&lt;M$1289),'Female Data'!$X511,0))))</f>
        <v>--</v>
      </c>
      <c r="N511" t="str">
        <f>IF(AND(N$1288=0,N$1289=0),"--",IF(AND(N$1288&gt;0,N$1289=0),IF('Female Data'!N511&gt;N$1288,'Female Data'!$X511,0),IF(AND(N$1288=0,N$1289&gt;0),IF('Female Data'!N511&lt;N$1289,'Female Data'!$X511,0),IF(AND('Female Data'!N511&gt;N$1288,'Female Data'!N511&lt;N$1289),'Female Data'!$X511,0))))</f>
        <v>--</v>
      </c>
      <c r="O511" t="str">
        <f>IF(AND(O$1288=0,O$1289=0),"--",IF(AND(O$1288&gt;0,O$1289=0),IF('Female Data'!O511&gt;O$1288,'Female Data'!$X511,0),IF(AND(O$1288=0,O$1289&gt;0),IF('Female Data'!O511&lt;O$1289,'Female Data'!$X511,0),IF(AND('Female Data'!O511&gt;O$1288,'Female Data'!O511&lt;O$1289),'Female Data'!$X511,0))))</f>
        <v>--</v>
      </c>
      <c r="P511" t="str">
        <f>IF(AND(P$1288=0,P$1289=0),"--",IF(AND(P$1288&gt;0,P$1289=0),IF('Female Data'!P511&gt;P$1288,'Female Data'!$X511,0),IF(AND(P$1288=0,P$1289&gt;0),IF('Female Data'!P511&lt;P$1289,'Female Data'!$X511,0),IF(AND('Female Data'!P511&gt;P$1288,'Female Data'!P511&lt;P$1289),'Female Data'!$X511,0))))</f>
        <v>--</v>
      </c>
      <c r="Q511" t="str">
        <f>IF(AND(Q$1288=0,Q$1289=0),"--",IF(AND(Q$1288&gt;0,Q$1289=0),IF('Female Data'!Q511&gt;Q$1288,'Female Data'!$X511,0),IF(AND(Q$1288=0,Q$1289&gt;0),IF('Female Data'!Q511&lt;Q$1289,'Female Data'!$X511,0),IF(AND('Female Data'!Q511&gt;Q$1288,'Female Data'!Q511&lt;Q$1289),'Female Data'!$X511,0))))</f>
        <v>--</v>
      </c>
      <c r="R511" t="str">
        <f>IF(AND(R$1288=0,R$1289=0),"--",IF(AND(R$1288&gt;0,R$1289=0),IF('Female Data'!R511&gt;R$1288,'Female Data'!$X511,0),IF(AND(R$1288=0,R$1289&gt;0),IF('Female Data'!R511&lt;R$1289,'Female Data'!$X511,0),IF(AND('Female Data'!R511&gt;R$1288,'Female Data'!R511&lt;R$1289),'Female Data'!$X511,0))))</f>
        <v>--</v>
      </c>
      <c r="S511" t="str">
        <f>IF(AND(S$1288=0,S$1289=0),"--",IF(AND(S$1288&gt;0,S$1289=0),IF('Female Data'!S511&gt;S$1288,'Female Data'!$X511,0),IF(AND(S$1288=0,S$1289&gt;0),IF('Female Data'!S511&lt;S$1289,'Female Data'!$X511,0),IF(AND('Female Data'!S511&gt;S$1288,'Female Data'!S511&lt;S$1289),'Female Data'!$X511,0))))</f>
        <v>--</v>
      </c>
      <c r="T511" t="str">
        <f>IF(AND(T$1288=0,T$1289=0),"--",IF(AND(T$1288&gt;0,T$1289=0),IF('Female Data'!T511&gt;T$1288,'Female Data'!$X511,0),IF(AND(T$1288=0,T$1289&gt;0),IF('Female Data'!T511&lt;T$1289,'Female Data'!$X511,0),IF(AND('Female Data'!T511&gt;T$1288,'Female Data'!T511&lt;T$1289),'Female Data'!$X511,0))))</f>
        <v>--</v>
      </c>
      <c r="U511" t="str">
        <f>IF(AND(U$1288=0,U$1289=0),"--",IF(AND(U$1288&gt;0,U$1289=0),IF('Female Data'!U511&gt;U$1288,'Female Data'!$X511,0),IF(AND(U$1288=0,U$1289&gt;0),IF('Female Data'!U511&lt;U$1289,'Female Data'!$X511,0),IF(AND('Female Data'!U511&gt;U$1288,'Female Data'!U511&lt;U$1289),'Female Data'!$X511,0))))</f>
        <v>--</v>
      </c>
      <c r="V511" t="str">
        <f>IF(AND(V$1288=0,V$1289=0),"--",IF(AND(V$1288&gt;0,V$1289=0),IF('Female Data'!V511&gt;V$1288,'Female Data'!$X511,0),IF(AND(V$1288=0,V$1289&gt;0),IF('Female Data'!V511&lt;V$1289,'Female Data'!$X511,0),IF(AND('Female Data'!V511&gt;V$1288,'Female Data'!V511&lt;V$1289),'Female Data'!$X511,0))))</f>
        <v>--</v>
      </c>
      <c r="W511" t="str">
        <f>IF(AND(W$1288=0,W$1289=0),"--",IF(AND(W$1288&gt;0,W$1289=0),IF('Female Data'!W511&gt;W$1288,'Female Data'!$X511,0),IF(AND(W$1288=0,W$1289&gt;0),IF('Female Data'!W511&lt;W$1289,'Female Data'!$X511,0),IF(AND('Female Data'!W511&gt;W$1288,'Female Data'!W511&lt;W$1289),'Female Data'!$X511,0))))</f>
        <v>--</v>
      </c>
      <c r="Y511">
        <f t="shared" si="14"/>
        <v>0</v>
      </c>
      <c r="Z511">
        <f>Y511*'Female Data'!X511</f>
        <v>0</v>
      </c>
      <c r="AA511">
        <f t="shared" si="15"/>
        <v>1</v>
      </c>
      <c r="AB511">
        <f>AA511*'Female Data'!X511</f>
        <v>69052</v>
      </c>
    </row>
    <row r="512" spans="1:28">
      <c r="A512">
        <f>'Female Data'!A512</f>
        <v>511</v>
      </c>
      <c r="B512" t="str">
        <f>'Female Data'!B512</f>
        <v>F</v>
      </c>
      <c r="C512" t="str">
        <f>IF(AND(C$1288=0,C$1289=0),"--",IF(AND(C$1288&gt;0,C$1289=0),IF('Female Data'!C512&gt;C$1288,'Female Data'!$X512,0),IF(AND(C$1288=0,C$1289&gt;0),IF('Female Data'!C512&lt;C$1289,'Female Data'!$X512,0),IF(AND('Female Data'!C512&gt;C$1288,'Female Data'!C512&lt;C$1289),'Female Data'!$X512,0))))</f>
        <v>--</v>
      </c>
      <c r="D512" t="str">
        <f>IF(AND(D$1288=0,D$1289=0),"--",IF(AND(D$1288&gt;0,D$1289=0),IF('Female Data'!D512&gt;D$1288,'Female Data'!$X512,0),IF(AND(D$1288=0,D$1289&gt;0),IF('Female Data'!D512&lt;D$1289,'Female Data'!$X512,0),IF(AND('Female Data'!D512&gt;D$1288,'Female Data'!D512&lt;D$1289),'Female Data'!$X512,0))))</f>
        <v>--</v>
      </c>
      <c r="E512" t="str">
        <f>IF(AND(E$1288=0,E$1289=0),"--",IF(AND(E$1288&gt;0,E$1289=0),IF('Female Data'!E512&gt;E$1288,'Female Data'!$X512,0),IF(AND(E$1288=0,E$1289&gt;0),IF('Female Data'!E512&lt;E$1289,'Female Data'!$X512,0),IF(AND('Female Data'!E512&gt;E$1288,'Female Data'!E512&lt;E$1289),'Female Data'!$X512,0))))</f>
        <v>--</v>
      </c>
      <c r="F512" t="str">
        <f>IF(AND(F$1288=0,F$1289=0),"--",IF(AND(F$1288&gt;0,F$1289=0),IF('Female Data'!F512&gt;F$1288,'Female Data'!$X512,0),IF(AND(F$1288=0,F$1289&gt;0),IF('Female Data'!F512&lt;F$1289,'Female Data'!$X512,0),IF(AND('Female Data'!F512&gt;F$1288,'Female Data'!F512&lt;F$1289),'Female Data'!$X512,0))))</f>
        <v>--</v>
      </c>
      <c r="G512" t="str">
        <f>IF(AND(G$1288=0,G$1289=0),"--",IF(AND(G$1288&gt;0,G$1289=0),IF('Female Data'!G512&gt;G$1288,'Female Data'!$X512,0),IF(AND(G$1288=0,G$1289&gt;0),IF('Female Data'!G512&lt;G$1289,'Female Data'!$X512,0),IF(AND('Female Data'!G512&gt;G$1288,'Female Data'!G512&lt;G$1289),'Female Data'!$X512,0))))</f>
        <v>--</v>
      </c>
      <c r="H512" t="str">
        <f>IF(AND(H$1288=0,H$1289=0),"--",IF(AND(H$1288&gt;0,H$1289=0),IF('Female Data'!H512&gt;H$1288,'Female Data'!$X512,0),IF(AND(H$1288=0,H$1289&gt;0),IF('Female Data'!H512&lt;H$1289,'Female Data'!$X512,0),IF(AND('Female Data'!H512&gt;H$1288,'Female Data'!H512&lt;H$1289),'Female Data'!$X512,0))))</f>
        <v>--</v>
      </c>
      <c r="I512" t="str">
        <f>IF(AND(I$1288=0,I$1289=0),"--",IF(AND(I$1288&gt;0,I$1289=0),IF('Female Data'!I512&gt;I$1288,'Female Data'!$X512,0),IF(AND(I$1288=0,I$1289&gt;0),IF('Female Data'!I512&lt;I$1289,'Female Data'!$X512,0),IF(AND('Female Data'!I512&gt;I$1288,'Female Data'!I512&lt;I$1289),'Female Data'!$X512,0))))</f>
        <v>--</v>
      </c>
      <c r="J512" t="str">
        <f>IF(AND(J$1288=0,J$1289=0),"--",IF(AND(J$1288&gt;0,J$1289=0),IF('Female Data'!J512&gt;J$1288,'Female Data'!$X512,0),IF(AND(J$1288=0,J$1289&gt;0),IF('Female Data'!J512&lt;J$1289,'Female Data'!$X512,0),IF(AND('Female Data'!J512&gt;J$1288,'Female Data'!J512&lt;J$1289),'Female Data'!$X512,0))))</f>
        <v>--</v>
      </c>
      <c r="K512" t="str">
        <f>IF(AND(K$1288=0,K$1289=0),"--",IF(AND(K$1288&gt;0,K$1289=0),IF('Female Data'!K512&gt;K$1288,'Female Data'!$X512,0),IF(AND(K$1288=0,K$1289&gt;0),IF('Female Data'!K512&lt;K$1289,'Female Data'!$X512,0),IF(AND('Female Data'!K512&gt;K$1288,'Female Data'!K512&lt;K$1289),'Female Data'!$X512,0))))</f>
        <v>--</v>
      </c>
      <c r="L512" t="str">
        <f>IF(AND(L$1288=0,L$1289=0),"--",IF(AND(L$1288&gt;0,L$1289=0),IF('Female Data'!L512&gt;L$1288,'Female Data'!$X512,0),IF(AND(L$1288=0,L$1289&gt;0),IF('Female Data'!L512&lt;L$1289,'Female Data'!$X512,0),IF(AND('Female Data'!L512&gt;L$1288,'Female Data'!L512&lt;L$1289),'Female Data'!$X512,0))))</f>
        <v>--</v>
      </c>
      <c r="M512" t="str">
        <f>IF(AND(M$1288=0,M$1289=0),"--",IF(AND(M$1288&gt;0,M$1289=0),IF('Female Data'!M512&gt;M$1288,'Female Data'!$X512,0),IF(AND(M$1288=0,M$1289&gt;0),IF('Female Data'!M512&lt;M$1289,'Female Data'!$X512,0),IF(AND('Female Data'!M512&gt;M$1288,'Female Data'!M512&lt;M$1289),'Female Data'!$X512,0))))</f>
        <v>--</v>
      </c>
      <c r="N512" t="str">
        <f>IF(AND(N$1288=0,N$1289=0),"--",IF(AND(N$1288&gt;0,N$1289=0),IF('Female Data'!N512&gt;N$1288,'Female Data'!$X512,0),IF(AND(N$1288=0,N$1289&gt;0),IF('Female Data'!N512&lt;N$1289,'Female Data'!$X512,0),IF(AND('Female Data'!N512&gt;N$1288,'Female Data'!N512&lt;N$1289),'Female Data'!$X512,0))))</f>
        <v>--</v>
      </c>
      <c r="O512" t="str">
        <f>IF(AND(O$1288=0,O$1289=0),"--",IF(AND(O$1288&gt;0,O$1289=0),IF('Female Data'!O512&gt;O$1288,'Female Data'!$X512,0),IF(AND(O$1288=0,O$1289&gt;0),IF('Female Data'!O512&lt;O$1289,'Female Data'!$X512,0),IF(AND('Female Data'!O512&gt;O$1288,'Female Data'!O512&lt;O$1289),'Female Data'!$X512,0))))</f>
        <v>--</v>
      </c>
      <c r="P512" t="str">
        <f>IF(AND(P$1288=0,P$1289=0),"--",IF(AND(P$1288&gt;0,P$1289=0),IF('Female Data'!P512&gt;P$1288,'Female Data'!$X512,0),IF(AND(P$1288=0,P$1289&gt;0),IF('Female Data'!P512&lt;P$1289,'Female Data'!$X512,0),IF(AND('Female Data'!P512&gt;P$1288,'Female Data'!P512&lt;P$1289),'Female Data'!$X512,0))))</f>
        <v>--</v>
      </c>
      <c r="Q512" t="str">
        <f>IF(AND(Q$1288=0,Q$1289=0),"--",IF(AND(Q$1288&gt;0,Q$1289=0),IF('Female Data'!Q512&gt;Q$1288,'Female Data'!$X512,0),IF(AND(Q$1288=0,Q$1289&gt;0),IF('Female Data'!Q512&lt;Q$1289,'Female Data'!$X512,0),IF(AND('Female Data'!Q512&gt;Q$1288,'Female Data'!Q512&lt;Q$1289),'Female Data'!$X512,0))))</f>
        <v>--</v>
      </c>
      <c r="R512" t="str">
        <f>IF(AND(R$1288=0,R$1289=0),"--",IF(AND(R$1288&gt;0,R$1289=0),IF('Female Data'!R512&gt;R$1288,'Female Data'!$X512,0),IF(AND(R$1288=0,R$1289&gt;0),IF('Female Data'!R512&lt;R$1289,'Female Data'!$X512,0),IF(AND('Female Data'!R512&gt;R$1288,'Female Data'!R512&lt;R$1289),'Female Data'!$X512,0))))</f>
        <v>--</v>
      </c>
      <c r="S512" t="str">
        <f>IF(AND(S$1288=0,S$1289=0),"--",IF(AND(S$1288&gt;0,S$1289=0),IF('Female Data'!S512&gt;S$1288,'Female Data'!$X512,0),IF(AND(S$1288=0,S$1289&gt;0),IF('Female Data'!S512&lt;S$1289,'Female Data'!$X512,0),IF(AND('Female Data'!S512&gt;S$1288,'Female Data'!S512&lt;S$1289),'Female Data'!$X512,0))))</f>
        <v>--</v>
      </c>
      <c r="T512" t="str">
        <f>IF(AND(T$1288=0,T$1289=0),"--",IF(AND(T$1288&gt;0,T$1289=0),IF('Female Data'!T512&gt;T$1288,'Female Data'!$X512,0),IF(AND(T$1288=0,T$1289&gt;0),IF('Female Data'!T512&lt;T$1289,'Female Data'!$X512,0),IF(AND('Female Data'!T512&gt;T$1288,'Female Data'!T512&lt;T$1289),'Female Data'!$X512,0))))</f>
        <v>--</v>
      </c>
      <c r="U512" t="str">
        <f>IF(AND(U$1288=0,U$1289=0),"--",IF(AND(U$1288&gt;0,U$1289=0),IF('Female Data'!U512&gt;U$1288,'Female Data'!$X512,0),IF(AND(U$1288=0,U$1289&gt;0),IF('Female Data'!U512&lt;U$1289,'Female Data'!$X512,0),IF(AND('Female Data'!U512&gt;U$1288,'Female Data'!U512&lt;U$1289),'Female Data'!$X512,0))))</f>
        <v>--</v>
      </c>
      <c r="V512" t="str">
        <f>IF(AND(V$1288=0,V$1289=0),"--",IF(AND(V$1288&gt;0,V$1289=0),IF('Female Data'!V512&gt;V$1288,'Female Data'!$X512,0),IF(AND(V$1288=0,V$1289&gt;0),IF('Female Data'!V512&lt;V$1289,'Female Data'!$X512,0),IF(AND('Female Data'!V512&gt;V$1288,'Female Data'!V512&lt;V$1289),'Female Data'!$X512,0))))</f>
        <v>--</v>
      </c>
      <c r="W512" t="str">
        <f>IF(AND(W$1288=0,W$1289=0),"--",IF(AND(W$1288&gt;0,W$1289=0),IF('Female Data'!W512&gt;W$1288,'Female Data'!$X512,0),IF(AND(W$1288=0,W$1289&gt;0),IF('Female Data'!W512&lt;W$1289,'Female Data'!$X512,0),IF(AND('Female Data'!W512&gt;W$1288,'Female Data'!W512&lt;W$1289),'Female Data'!$X512,0))))</f>
        <v>--</v>
      </c>
      <c r="Y512">
        <f t="shared" si="14"/>
        <v>0</v>
      </c>
      <c r="Z512">
        <f>Y512*'Female Data'!X512</f>
        <v>0</v>
      </c>
      <c r="AA512">
        <f t="shared" si="15"/>
        <v>1</v>
      </c>
      <c r="AB512">
        <f>AA512*'Female Data'!X512</f>
        <v>71990</v>
      </c>
    </row>
    <row r="513" spans="1:28">
      <c r="A513">
        <f>'Female Data'!A513</f>
        <v>512</v>
      </c>
      <c r="B513" t="str">
        <f>'Female Data'!B513</f>
        <v>F</v>
      </c>
      <c r="C513" t="str">
        <f>IF(AND(C$1288=0,C$1289=0),"--",IF(AND(C$1288&gt;0,C$1289=0),IF('Female Data'!C513&gt;C$1288,'Female Data'!$X513,0),IF(AND(C$1288=0,C$1289&gt;0),IF('Female Data'!C513&lt;C$1289,'Female Data'!$X513,0),IF(AND('Female Data'!C513&gt;C$1288,'Female Data'!C513&lt;C$1289),'Female Data'!$X513,0))))</f>
        <v>--</v>
      </c>
      <c r="D513" t="str">
        <f>IF(AND(D$1288=0,D$1289=0),"--",IF(AND(D$1288&gt;0,D$1289=0),IF('Female Data'!D513&gt;D$1288,'Female Data'!$X513,0),IF(AND(D$1288=0,D$1289&gt;0),IF('Female Data'!D513&lt;D$1289,'Female Data'!$X513,0),IF(AND('Female Data'!D513&gt;D$1288,'Female Data'!D513&lt;D$1289),'Female Data'!$X513,0))))</f>
        <v>--</v>
      </c>
      <c r="E513" t="str">
        <f>IF(AND(E$1288=0,E$1289=0),"--",IF(AND(E$1288&gt;0,E$1289=0),IF('Female Data'!E513&gt;E$1288,'Female Data'!$X513,0),IF(AND(E$1288=0,E$1289&gt;0),IF('Female Data'!E513&lt;E$1289,'Female Data'!$X513,0),IF(AND('Female Data'!E513&gt;E$1288,'Female Data'!E513&lt;E$1289),'Female Data'!$X513,0))))</f>
        <v>--</v>
      </c>
      <c r="F513" t="str">
        <f>IF(AND(F$1288=0,F$1289=0),"--",IF(AND(F$1288&gt;0,F$1289=0),IF('Female Data'!F513&gt;F$1288,'Female Data'!$X513,0),IF(AND(F$1288=0,F$1289&gt;0),IF('Female Data'!F513&lt;F$1289,'Female Data'!$X513,0),IF(AND('Female Data'!F513&gt;F$1288,'Female Data'!F513&lt;F$1289),'Female Data'!$X513,0))))</f>
        <v>--</v>
      </c>
      <c r="G513" t="str">
        <f>IF(AND(G$1288=0,G$1289=0),"--",IF(AND(G$1288&gt;0,G$1289=0),IF('Female Data'!G513&gt;G$1288,'Female Data'!$X513,0),IF(AND(G$1288=0,G$1289&gt;0),IF('Female Data'!G513&lt;G$1289,'Female Data'!$X513,0),IF(AND('Female Data'!G513&gt;G$1288,'Female Data'!G513&lt;G$1289),'Female Data'!$X513,0))))</f>
        <v>--</v>
      </c>
      <c r="H513" t="str">
        <f>IF(AND(H$1288=0,H$1289=0),"--",IF(AND(H$1288&gt;0,H$1289=0),IF('Female Data'!H513&gt;H$1288,'Female Data'!$X513,0),IF(AND(H$1288=0,H$1289&gt;0),IF('Female Data'!H513&lt;H$1289,'Female Data'!$X513,0),IF(AND('Female Data'!H513&gt;H$1288,'Female Data'!H513&lt;H$1289),'Female Data'!$X513,0))))</f>
        <v>--</v>
      </c>
      <c r="I513" t="str">
        <f>IF(AND(I$1288=0,I$1289=0),"--",IF(AND(I$1288&gt;0,I$1289=0),IF('Female Data'!I513&gt;I$1288,'Female Data'!$X513,0),IF(AND(I$1288=0,I$1289&gt;0),IF('Female Data'!I513&lt;I$1289,'Female Data'!$X513,0),IF(AND('Female Data'!I513&gt;I$1288,'Female Data'!I513&lt;I$1289),'Female Data'!$X513,0))))</f>
        <v>--</v>
      </c>
      <c r="J513" t="str">
        <f>IF(AND(J$1288=0,J$1289=0),"--",IF(AND(J$1288&gt;0,J$1289=0),IF('Female Data'!J513&gt;J$1288,'Female Data'!$X513,0),IF(AND(J$1288=0,J$1289&gt;0),IF('Female Data'!J513&lt;J$1289,'Female Data'!$X513,0),IF(AND('Female Data'!J513&gt;J$1288,'Female Data'!J513&lt;J$1289),'Female Data'!$X513,0))))</f>
        <v>--</v>
      </c>
      <c r="K513" t="str">
        <f>IF(AND(K$1288=0,K$1289=0),"--",IF(AND(K$1288&gt;0,K$1289=0),IF('Female Data'!K513&gt;K$1288,'Female Data'!$X513,0),IF(AND(K$1288=0,K$1289&gt;0),IF('Female Data'!K513&lt;K$1289,'Female Data'!$X513,0),IF(AND('Female Data'!K513&gt;K$1288,'Female Data'!K513&lt;K$1289),'Female Data'!$X513,0))))</f>
        <v>--</v>
      </c>
      <c r="L513" t="str">
        <f>IF(AND(L$1288=0,L$1289=0),"--",IF(AND(L$1288&gt;0,L$1289=0),IF('Female Data'!L513&gt;L$1288,'Female Data'!$X513,0),IF(AND(L$1288=0,L$1289&gt;0),IF('Female Data'!L513&lt;L$1289,'Female Data'!$X513,0),IF(AND('Female Data'!L513&gt;L$1288,'Female Data'!L513&lt;L$1289),'Female Data'!$X513,0))))</f>
        <v>--</v>
      </c>
      <c r="M513" t="str">
        <f>IF(AND(M$1288=0,M$1289=0),"--",IF(AND(M$1288&gt;0,M$1289=0),IF('Female Data'!M513&gt;M$1288,'Female Data'!$X513,0),IF(AND(M$1288=0,M$1289&gt;0),IF('Female Data'!M513&lt;M$1289,'Female Data'!$X513,0),IF(AND('Female Data'!M513&gt;M$1288,'Female Data'!M513&lt;M$1289),'Female Data'!$X513,0))))</f>
        <v>--</v>
      </c>
      <c r="N513" t="str">
        <f>IF(AND(N$1288=0,N$1289=0),"--",IF(AND(N$1288&gt;0,N$1289=0),IF('Female Data'!N513&gt;N$1288,'Female Data'!$X513,0),IF(AND(N$1288=0,N$1289&gt;0),IF('Female Data'!N513&lt;N$1289,'Female Data'!$X513,0),IF(AND('Female Data'!N513&gt;N$1288,'Female Data'!N513&lt;N$1289),'Female Data'!$X513,0))))</f>
        <v>--</v>
      </c>
      <c r="O513" t="str">
        <f>IF(AND(O$1288=0,O$1289=0),"--",IF(AND(O$1288&gt;0,O$1289=0),IF('Female Data'!O513&gt;O$1288,'Female Data'!$X513,0),IF(AND(O$1288=0,O$1289&gt;0),IF('Female Data'!O513&lt;O$1289,'Female Data'!$X513,0),IF(AND('Female Data'!O513&gt;O$1288,'Female Data'!O513&lt;O$1289),'Female Data'!$X513,0))))</f>
        <v>--</v>
      </c>
      <c r="P513" t="str">
        <f>IF(AND(P$1288=0,P$1289=0),"--",IF(AND(P$1288&gt;0,P$1289=0),IF('Female Data'!P513&gt;P$1288,'Female Data'!$X513,0),IF(AND(P$1288=0,P$1289&gt;0),IF('Female Data'!P513&lt;P$1289,'Female Data'!$X513,0),IF(AND('Female Data'!P513&gt;P$1288,'Female Data'!P513&lt;P$1289),'Female Data'!$X513,0))))</f>
        <v>--</v>
      </c>
      <c r="Q513" t="str">
        <f>IF(AND(Q$1288=0,Q$1289=0),"--",IF(AND(Q$1288&gt;0,Q$1289=0),IF('Female Data'!Q513&gt;Q$1288,'Female Data'!$X513,0),IF(AND(Q$1288=0,Q$1289&gt;0),IF('Female Data'!Q513&lt;Q$1289,'Female Data'!$X513,0),IF(AND('Female Data'!Q513&gt;Q$1288,'Female Data'!Q513&lt;Q$1289),'Female Data'!$X513,0))))</f>
        <v>--</v>
      </c>
      <c r="R513" t="str">
        <f>IF(AND(R$1288=0,R$1289=0),"--",IF(AND(R$1288&gt;0,R$1289=0),IF('Female Data'!R513&gt;R$1288,'Female Data'!$X513,0),IF(AND(R$1288=0,R$1289&gt;0),IF('Female Data'!R513&lt;R$1289,'Female Data'!$X513,0),IF(AND('Female Data'!R513&gt;R$1288,'Female Data'!R513&lt;R$1289),'Female Data'!$X513,0))))</f>
        <v>--</v>
      </c>
      <c r="S513" t="str">
        <f>IF(AND(S$1288=0,S$1289=0),"--",IF(AND(S$1288&gt;0,S$1289=0),IF('Female Data'!S513&gt;S$1288,'Female Data'!$X513,0),IF(AND(S$1288=0,S$1289&gt;0),IF('Female Data'!S513&lt;S$1289,'Female Data'!$X513,0),IF(AND('Female Data'!S513&gt;S$1288,'Female Data'!S513&lt;S$1289),'Female Data'!$X513,0))))</f>
        <v>--</v>
      </c>
      <c r="T513" t="str">
        <f>IF(AND(T$1288=0,T$1289=0),"--",IF(AND(T$1288&gt;0,T$1289=0),IF('Female Data'!T513&gt;T$1288,'Female Data'!$X513,0),IF(AND(T$1288=0,T$1289&gt;0),IF('Female Data'!T513&lt;T$1289,'Female Data'!$X513,0),IF(AND('Female Data'!T513&gt;T$1288,'Female Data'!T513&lt;T$1289),'Female Data'!$X513,0))))</f>
        <v>--</v>
      </c>
      <c r="U513" t="str">
        <f>IF(AND(U$1288=0,U$1289=0),"--",IF(AND(U$1288&gt;0,U$1289=0),IF('Female Data'!U513&gt;U$1288,'Female Data'!$X513,0),IF(AND(U$1288=0,U$1289&gt;0),IF('Female Data'!U513&lt;U$1289,'Female Data'!$X513,0),IF(AND('Female Data'!U513&gt;U$1288,'Female Data'!U513&lt;U$1289),'Female Data'!$X513,0))))</f>
        <v>--</v>
      </c>
      <c r="V513" t="str">
        <f>IF(AND(V$1288=0,V$1289=0),"--",IF(AND(V$1288&gt;0,V$1289=0),IF('Female Data'!V513&gt;V$1288,'Female Data'!$X513,0),IF(AND(V$1288=0,V$1289&gt;0),IF('Female Data'!V513&lt;V$1289,'Female Data'!$X513,0),IF(AND('Female Data'!V513&gt;V$1288,'Female Data'!V513&lt;V$1289),'Female Data'!$X513,0))))</f>
        <v>--</v>
      </c>
      <c r="W513" t="str">
        <f>IF(AND(W$1288=0,W$1289=0),"--",IF(AND(W$1288&gt;0,W$1289=0),IF('Female Data'!W513&gt;W$1288,'Female Data'!$X513,0),IF(AND(W$1288=0,W$1289&gt;0),IF('Female Data'!W513&lt;W$1289,'Female Data'!$X513,0),IF(AND('Female Data'!W513&gt;W$1288,'Female Data'!W513&lt;W$1289),'Female Data'!$X513,0))))</f>
        <v>--</v>
      </c>
      <c r="Y513">
        <f t="shared" si="14"/>
        <v>0</v>
      </c>
      <c r="Z513">
        <f>Y513*'Female Data'!X513</f>
        <v>0</v>
      </c>
      <c r="AA513">
        <f t="shared" si="15"/>
        <v>1</v>
      </c>
      <c r="AB513">
        <f>AA513*'Female Data'!X513</f>
        <v>42913</v>
      </c>
    </row>
    <row r="514" spans="1:28">
      <c r="A514">
        <f>'Female Data'!A514</f>
        <v>513</v>
      </c>
      <c r="B514" t="str">
        <f>'Female Data'!B514</f>
        <v>F</v>
      </c>
      <c r="C514" t="str">
        <f>IF(AND(C$1288=0,C$1289=0),"--",IF(AND(C$1288&gt;0,C$1289=0),IF('Female Data'!C514&gt;C$1288,'Female Data'!$X514,0),IF(AND(C$1288=0,C$1289&gt;0),IF('Female Data'!C514&lt;C$1289,'Female Data'!$X514,0),IF(AND('Female Data'!C514&gt;C$1288,'Female Data'!C514&lt;C$1289),'Female Data'!$X514,0))))</f>
        <v>--</v>
      </c>
      <c r="D514" t="str">
        <f>IF(AND(D$1288=0,D$1289=0),"--",IF(AND(D$1288&gt;0,D$1289=0),IF('Female Data'!D514&gt;D$1288,'Female Data'!$X514,0),IF(AND(D$1288=0,D$1289&gt;0),IF('Female Data'!D514&lt;D$1289,'Female Data'!$X514,0),IF(AND('Female Data'!D514&gt;D$1288,'Female Data'!D514&lt;D$1289),'Female Data'!$X514,0))))</f>
        <v>--</v>
      </c>
      <c r="E514" t="str">
        <f>IF(AND(E$1288=0,E$1289=0),"--",IF(AND(E$1288&gt;0,E$1289=0),IF('Female Data'!E514&gt;E$1288,'Female Data'!$X514,0),IF(AND(E$1288=0,E$1289&gt;0),IF('Female Data'!E514&lt;E$1289,'Female Data'!$X514,0),IF(AND('Female Data'!E514&gt;E$1288,'Female Data'!E514&lt;E$1289),'Female Data'!$X514,0))))</f>
        <v>--</v>
      </c>
      <c r="F514" t="str">
        <f>IF(AND(F$1288=0,F$1289=0),"--",IF(AND(F$1288&gt;0,F$1289=0),IF('Female Data'!F514&gt;F$1288,'Female Data'!$X514,0),IF(AND(F$1288=0,F$1289&gt;0),IF('Female Data'!F514&lt;F$1289,'Female Data'!$X514,0),IF(AND('Female Data'!F514&gt;F$1288,'Female Data'!F514&lt;F$1289),'Female Data'!$X514,0))))</f>
        <v>--</v>
      </c>
      <c r="G514" t="str">
        <f>IF(AND(G$1288=0,G$1289=0),"--",IF(AND(G$1288&gt;0,G$1289=0),IF('Female Data'!G514&gt;G$1288,'Female Data'!$X514,0),IF(AND(G$1288=0,G$1289&gt;0),IF('Female Data'!G514&lt;G$1289,'Female Data'!$X514,0),IF(AND('Female Data'!G514&gt;G$1288,'Female Data'!G514&lt;G$1289),'Female Data'!$X514,0))))</f>
        <v>--</v>
      </c>
      <c r="H514" t="str">
        <f>IF(AND(H$1288=0,H$1289=0),"--",IF(AND(H$1288&gt;0,H$1289=0),IF('Female Data'!H514&gt;H$1288,'Female Data'!$X514,0),IF(AND(H$1288=0,H$1289&gt;0),IF('Female Data'!H514&lt;H$1289,'Female Data'!$X514,0),IF(AND('Female Data'!H514&gt;H$1288,'Female Data'!H514&lt;H$1289),'Female Data'!$X514,0))))</f>
        <v>--</v>
      </c>
      <c r="I514" t="str">
        <f>IF(AND(I$1288=0,I$1289=0),"--",IF(AND(I$1288&gt;0,I$1289=0),IF('Female Data'!I514&gt;I$1288,'Female Data'!$X514,0),IF(AND(I$1288=0,I$1289&gt;0),IF('Female Data'!I514&lt;I$1289,'Female Data'!$X514,0),IF(AND('Female Data'!I514&gt;I$1288,'Female Data'!I514&lt;I$1289),'Female Data'!$X514,0))))</f>
        <v>--</v>
      </c>
      <c r="J514" t="str">
        <f>IF(AND(J$1288=0,J$1289=0),"--",IF(AND(J$1288&gt;0,J$1289=0),IF('Female Data'!J514&gt;J$1288,'Female Data'!$X514,0),IF(AND(J$1288=0,J$1289&gt;0),IF('Female Data'!J514&lt;J$1289,'Female Data'!$X514,0),IF(AND('Female Data'!J514&gt;J$1288,'Female Data'!J514&lt;J$1289),'Female Data'!$X514,0))))</f>
        <v>--</v>
      </c>
      <c r="K514" t="str">
        <f>IF(AND(K$1288=0,K$1289=0),"--",IF(AND(K$1288&gt;0,K$1289=0),IF('Female Data'!K514&gt;K$1288,'Female Data'!$X514,0),IF(AND(K$1288=0,K$1289&gt;0),IF('Female Data'!K514&lt;K$1289,'Female Data'!$X514,0),IF(AND('Female Data'!K514&gt;K$1288,'Female Data'!K514&lt;K$1289),'Female Data'!$X514,0))))</f>
        <v>--</v>
      </c>
      <c r="L514" t="str">
        <f>IF(AND(L$1288=0,L$1289=0),"--",IF(AND(L$1288&gt;0,L$1289=0),IF('Female Data'!L514&gt;L$1288,'Female Data'!$X514,0),IF(AND(L$1288=0,L$1289&gt;0),IF('Female Data'!L514&lt;L$1289,'Female Data'!$X514,0),IF(AND('Female Data'!L514&gt;L$1288,'Female Data'!L514&lt;L$1289),'Female Data'!$X514,0))))</f>
        <v>--</v>
      </c>
      <c r="M514" t="str">
        <f>IF(AND(M$1288=0,M$1289=0),"--",IF(AND(M$1288&gt;0,M$1289=0),IF('Female Data'!M514&gt;M$1288,'Female Data'!$X514,0),IF(AND(M$1288=0,M$1289&gt;0),IF('Female Data'!M514&lt;M$1289,'Female Data'!$X514,0),IF(AND('Female Data'!M514&gt;M$1288,'Female Data'!M514&lt;M$1289),'Female Data'!$X514,0))))</f>
        <v>--</v>
      </c>
      <c r="N514" t="str">
        <f>IF(AND(N$1288=0,N$1289=0),"--",IF(AND(N$1288&gt;0,N$1289=0),IF('Female Data'!N514&gt;N$1288,'Female Data'!$X514,0),IF(AND(N$1288=0,N$1289&gt;0),IF('Female Data'!N514&lt;N$1289,'Female Data'!$X514,0),IF(AND('Female Data'!N514&gt;N$1288,'Female Data'!N514&lt;N$1289),'Female Data'!$X514,0))))</f>
        <v>--</v>
      </c>
      <c r="O514" t="str">
        <f>IF(AND(O$1288=0,O$1289=0),"--",IF(AND(O$1288&gt;0,O$1289=0),IF('Female Data'!O514&gt;O$1288,'Female Data'!$X514,0),IF(AND(O$1288=0,O$1289&gt;0),IF('Female Data'!O514&lt;O$1289,'Female Data'!$X514,0),IF(AND('Female Data'!O514&gt;O$1288,'Female Data'!O514&lt;O$1289),'Female Data'!$X514,0))))</f>
        <v>--</v>
      </c>
      <c r="P514" t="str">
        <f>IF(AND(P$1288=0,P$1289=0),"--",IF(AND(P$1288&gt;0,P$1289=0),IF('Female Data'!P514&gt;P$1288,'Female Data'!$X514,0),IF(AND(P$1288=0,P$1289&gt;0),IF('Female Data'!P514&lt;P$1289,'Female Data'!$X514,0),IF(AND('Female Data'!P514&gt;P$1288,'Female Data'!P514&lt;P$1289),'Female Data'!$X514,0))))</f>
        <v>--</v>
      </c>
      <c r="Q514" t="str">
        <f>IF(AND(Q$1288=0,Q$1289=0),"--",IF(AND(Q$1288&gt;0,Q$1289=0),IF('Female Data'!Q514&gt;Q$1288,'Female Data'!$X514,0),IF(AND(Q$1288=0,Q$1289&gt;0),IF('Female Data'!Q514&lt;Q$1289,'Female Data'!$X514,0),IF(AND('Female Data'!Q514&gt;Q$1288,'Female Data'!Q514&lt;Q$1289),'Female Data'!$X514,0))))</f>
        <v>--</v>
      </c>
      <c r="R514" t="str">
        <f>IF(AND(R$1288=0,R$1289=0),"--",IF(AND(R$1288&gt;0,R$1289=0),IF('Female Data'!R514&gt;R$1288,'Female Data'!$X514,0),IF(AND(R$1288=0,R$1289&gt;0),IF('Female Data'!R514&lt;R$1289,'Female Data'!$X514,0),IF(AND('Female Data'!R514&gt;R$1288,'Female Data'!R514&lt;R$1289),'Female Data'!$X514,0))))</f>
        <v>--</v>
      </c>
      <c r="S514" t="str">
        <f>IF(AND(S$1288=0,S$1289=0),"--",IF(AND(S$1288&gt;0,S$1289=0),IF('Female Data'!S514&gt;S$1288,'Female Data'!$X514,0),IF(AND(S$1288=0,S$1289&gt;0),IF('Female Data'!S514&lt;S$1289,'Female Data'!$X514,0),IF(AND('Female Data'!S514&gt;S$1288,'Female Data'!S514&lt;S$1289),'Female Data'!$X514,0))))</f>
        <v>--</v>
      </c>
      <c r="T514" t="str">
        <f>IF(AND(T$1288=0,T$1289=0),"--",IF(AND(T$1288&gt;0,T$1289=0),IF('Female Data'!T514&gt;T$1288,'Female Data'!$X514,0),IF(AND(T$1288=0,T$1289&gt;0),IF('Female Data'!T514&lt;T$1289,'Female Data'!$X514,0),IF(AND('Female Data'!T514&gt;T$1288,'Female Data'!T514&lt;T$1289),'Female Data'!$X514,0))))</f>
        <v>--</v>
      </c>
      <c r="U514" t="str">
        <f>IF(AND(U$1288=0,U$1289=0),"--",IF(AND(U$1288&gt;0,U$1289=0),IF('Female Data'!U514&gt;U$1288,'Female Data'!$X514,0),IF(AND(U$1288=0,U$1289&gt;0),IF('Female Data'!U514&lt;U$1289,'Female Data'!$X514,0),IF(AND('Female Data'!U514&gt;U$1288,'Female Data'!U514&lt;U$1289),'Female Data'!$X514,0))))</f>
        <v>--</v>
      </c>
      <c r="V514" t="str">
        <f>IF(AND(V$1288=0,V$1289=0),"--",IF(AND(V$1288&gt;0,V$1289=0),IF('Female Data'!V514&gt;V$1288,'Female Data'!$X514,0),IF(AND(V$1288=0,V$1289&gt;0),IF('Female Data'!V514&lt;V$1289,'Female Data'!$X514,0),IF(AND('Female Data'!V514&gt;V$1288,'Female Data'!V514&lt;V$1289),'Female Data'!$X514,0))))</f>
        <v>--</v>
      </c>
      <c r="W514" t="str">
        <f>IF(AND(W$1288=0,W$1289=0),"--",IF(AND(W$1288&gt;0,W$1289=0),IF('Female Data'!W514&gt;W$1288,'Female Data'!$X514,0),IF(AND(W$1288=0,W$1289&gt;0),IF('Female Data'!W514&lt;W$1289,'Female Data'!$X514,0),IF(AND('Female Data'!W514&gt;W$1288,'Female Data'!W514&lt;W$1289),'Female Data'!$X514,0))))</f>
        <v>--</v>
      </c>
      <c r="Y514">
        <f t="shared" si="14"/>
        <v>0</v>
      </c>
      <c r="Z514">
        <f>Y514*'Female Data'!X514</f>
        <v>0</v>
      </c>
      <c r="AA514">
        <f t="shared" si="15"/>
        <v>1</v>
      </c>
      <c r="AB514">
        <f>AA514*'Female Data'!X514</f>
        <v>30405</v>
      </c>
    </row>
    <row r="515" spans="1:28">
      <c r="A515">
        <f>'Female Data'!A515</f>
        <v>514</v>
      </c>
      <c r="B515" t="str">
        <f>'Female Data'!B515</f>
        <v>F</v>
      </c>
      <c r="C515" t="str">
        <f>IF(AND(C$1288=0,C$1289=0),"--",IF(AND(C$1288&gt;0,C$1289=0),IF('Female Data'!C515&gt;C$1288,'Female Data'!$X515,0),IF(AND(C$1288=0,C$1289&gt;0),IF('Female Data'!C515&lt;C$1289,'Female Data'!$X515,0),IF(AND('Female Data'!C515&gt;C$1288,'Female Data'!C515&lt;C$1289),'Female Data'!$X515,0))))</f>
        <v>--</v>
      </c>
      <c r="D515" t="str">
        <f>IF(AND(D$1288=0,D$1289=0),"--",IF(AND(D$1288&gt;0,D$1289=0),IF('Female Data'!D515&gt;D$1288,'Female Data'!$X515,0),IF(AND(D$1288=0,D$1289&gt;0),IF('Female Data'!D515&lt;D$1289,'Female Data'!$X515,0),IF(AND('Female Data'!D515&gt;D$1288,'Female Data'!D515&lt;D$1289),'Female Data'!$X515,0))))</f>
        <v>--</v>
      </c>
      <c r="E515" t="str">
        <f>IF(AND(E$1288=0,E$1289=0),"--",IF(AND(E$1288&gt;0,E$1289=0),IF('Female Data'!E515&gt;E$1288,'Female Data'!$X515,0),IF(AND(E$1288=0,E$1289&gt;0),IF('Female Data'!E515&lt;E$1289,'Female Data'!$X515,0),IF(AND('Female Data'!E515&gt;E$1288,'Female Data'!E515&lt;E$1289),'Female Data'!$X515,0))))</f>
        <v>--</v>
      </c>
      <c r="F515" t="str">
        <f>IF(AND(F$1288=0,F$1289=0),"--",IF(AND(F$1288&gt;0,F$1289=0),IF('Female Data'!F515&gt;F$1288,'Female Data'!$X515,0),IF(AND(F$1288=0,F$1289&gt;0),IF('Female Data'!F515&lt;F$1289,'Female Data'!$X515,0),IF(AND('Female Data'!F515&gt;F$1288,'Female Data'!F515&lt;F$1289),'Female Data'!$X515,0))))</f>
        <v>--</v>
      </c>
      <c r="G515" t="str">
        <f>IF(AND(G$1288=0,G$1289=0),"--",IF(AND(G$1288&gt;0,G$1289=0),IF('Female Data'!G515&gt;G$1288,'Female Data'!$X515,0),IF(AND(G$1288=0,G$1289&gt;0),IF('Female Data'!G515&lt;G$1289,'Female Data'!$X515,0),IF(AND('Female Data'!G515&gt;G$1288,'Female Data'!G515&lt;G$1289),'Female Data'!$X515,0))))</f>
        <v>--</v>
      </c>
      <c r="H515" t="str">
        <f>IF(AND(H$1288=0,H$1289=0),"--",IF(AND(H$1288&gt;0,H$1289=0),IF('Female Data'!H515&gt;H$1288,'Female Data'!$X515,0),IF(AND(H$1288=0,H$1289&gt;0),IF('Female Data'!H515&lt;H$1289,'Female Data'!$X515,0),IF(AND('Female Data'!H515&gt;H$1288,'Female Data'!H515&lt;H$1289),'Female Data'!$X515,0))))</f>
        <v>--</v>
      </c>
      <c r="I515" t="str">
        <f>IF(AND(I$1288=0,I$1289=0),"--",IF(AND(I$1288&gt;0,I$1289=0),IF('Female Data'!I515&gt;I$1288,'Female Data'!$X515,0),IF(AND(I$1288=0,I$1289&gt;0),IF('Female Data'!I515&lt;I$1289,'Female Data'!$X515,0),IF(AND('Female Data'!I515&gt;I$1288,'Female Data'!I515&lt;I$1289),'Female Data'!$X515,0))))</f>
        <v>--</v>
      </c>
      <c r="J515" t="str">
        <f>IF(AND(J$1288=0,J$1289=0),"--",IF(AND(J$1288&gt;0,J$1289=0),IF('Female Data'!J515&gt;J$1288,'Female Data'!$X515,0),IF(AND(J$1288=0,J$1289&gt;0),IF('Female Data'!J515&lt;J$1289,'Female Data'!$X515,0),IF(AND('Female Data'!J515&gt;J$1288,'Female Data'!J515&lt;J$1289),'Female Data'!$X515,0))))</f>
        <v>--</v>
      </c>
      <c r="K515" t="str">
        <f>IF(AND(K$1288=0,K$1289=0),"--",IF(AND(K$1288&gt;0,K$1289=0),IF('Female Data'!K515&gt;K$1288,'Female Data'!$X515,0),IF(AND(K$1288=0,K$1289&gt;0),IF('Female Data'!K515&lt;K$1289,'Female Data'!$X515,0),IF(AND('Female Data'!K515&gt;K$1288,'Female Data'!K515&lt;K$1289),'Female Data'!$X515,0))))</f>
        <v>--</v>
      </c>
      <c r="L515" t="str">
        <f>IF(AND(L$1288=0,L$1289=0),"--",IF(AND(L$1288&gt;0,L$1289=0),IF('Female Data'!L515&gt;L$1288,'Female Data'!$X515,0),IF(AND(L$1288=0,L$1289&gt;0),IF('Female Data'!L515&lt;L$1289,'Female Data'!$X515,0),IF(AND('Female Data'!L515&gt;L$1288,'Female Data'!L515&lt;L$1289),'Female Data'!$X515,0))))</f>
        <v>--</v>
      </c>
      <c r="M515" t="str">
        <f>IF(AND(M$1288=0,M$1289=0),"--",IF(AND(M$1288&gt;0,M$1289=0),IF('Female Data'!M515&gt;M$1288,'Female Data'!$X515,0),IF(AND(M$1288=0,M$1289&gt;0),IF('Female Data'!M515&lt;M$1289,'Female Data'!$X515,0),IF(AND('Female Data'!M515&gt;M$1288,'Female Data'!M515&lt;M$1289),'Female Data'!$X515,0))))</f>
        <v>--</v>
      </c>
      <c r="N515" t="str">
        <f>IF(AND(N$1288=0,N$1289=0),"--",IF(AND(N$1288&gt;0,N$1289=0),IF('Female Data'!N515&gt;N$1288,'Female Data'!$X515,0),IF(AND(N$1288=0,N$1289&gt;0),IF('Female Data'!N515&lt;N$1289,'Female Data'!$X515,0),IF(AND('Female Data'!N515&gt;N$1288,'Female Data'!N515&lt;N$1289),'Female Data'!$X515,0))))</f>
        <v>--</v>
      </c>
      <c r="O515" t="str">
        <f>IF(AND(O$1288=0,O$1289=0),"--",IF(AND(O$1288&gt;0,O$1289=0),IF('Female Data'!O515&gt;O$1288,'Female Data'!$X515,0),IF(AND(O$1288=0,O$1289&gt;0),IF('Female Data'!O515&lt;O$1289,'Female Data'!$X515,0),IF(AND('Female Data'!O515&gt;O$1288,'Female Data'!O515&lt;O$1289),'Female Data'!$X515,0))))</f>
        <v>--</v>
      </c>
      <c r="P515" t="str">
        <f>IF(AND(P$1288=0,P$1289=0),"--",IF(AND(P$1288&gt;0,P$1289=0),IF('Female Data'!P515&gt;P$1288,'Female Data'!$X515,0),IF(AND(P$1288=0,P$1289&gt;0),IF('Female Data'!P515&lt;P$1289,'Female Data'!$X515,0),IF(AND('Female Data'!P515&gt;P$1288,'Female Data'!P515&lt;P$1289),'Female Data'!$X515,0))))</f>
        <v>--</v>
      </c>
      <c r="Q515" t="str">
        <f>IF(AND(Q$1288=0,Q$1289=0),"--",IF(AND(Q$1288&gt;0,Q$1289=0),IF('Female Data'!Q515&gt;Q$1288,'Female Data'!$X515,0),IF(AND(Q$1288=0,Q$1289&gt;0),IF('Female Data'!Q515&lt;Q$1289,'Female Data'!$X515,0),IF(AND('Female Data'!Q515&gt;Q$1288,'Female Data'!Q515&lt;Q$1289),'Female Data'!$X515,0))))</f>
        <v>--</v>
      </c>
      <c r="R515" t="str">
        <f>IF(AND(R$1288=0,R$1289=0),"--",IF(AND(R$1288&gt;0,R$1289=0),IF('Female Data'!R515&gt;R$1288,'Female Data'!$X515,0),IF(AND(R$1288=0,R$1289&gt;0),IF('Female Data'!R515&lt;R$1289,'Female Data'!$X515,0),IF(AND('Female Data'!R515&gt;R$1288,'Female Data'!R515&lt;R$1289),'Female Data'!$X515,0))))</f>
        <v>--</v>
      </c>
      <c r="S515" t="str">
        <f>IF(AND(S$1288=0,S$1289=0),"--",IF(AND(S$1288&gt;0,S$1289=0),IF('Female Data'!S515&gt;S$1288,'Female Data'!$X515,0),IF(AND(S$1288=0,S$1289&gt;0),IF('Female Data'!S515&lt;S$1289,'Female Data'!$X515,0),IF(AND('Female Data'!S515&gt;S$1288,'Female Data'!S515&lt;S$1289),'Female Data'!$X515,0))))</f>
        <v>--</v>
      </c>
      <c r="T515" t="str">
        <f>IF(AND(T$1288=0,T$1289=0),"--",IF(AND(T$1288&gt;0,T$1289=0),IF('Female Data'!T515&gt;T$1288,'Female Data'!$X515,0),IF(AND(T$1288=0,T$1289&gt;0),IF('Female Data'!T515&lt;T$1289,'Female Data'!$X515,0),IF(AND('Female Data'!T515&gt;T$1288,'Female Data'!T515&lt;T$1289),'Female Data'!$X515,0))))</f>
        <v>--</v>
      </c>
      <c r="U515" t="str">
        <f>IF(AND(U$1288=0,U$1289=0),"--",IF(AND(U$1288&gt;0,U$1289=0),IF('Female Data'!U515&gt;U$1288,'Female Data'!$X515,0),IF(AND(U$1288=0,U$1289&gt;0),IF('Female Data'!U515&lt;U$1289,'Female Data'!$X515,0),IF(AND('Female Data'!U515&gt;U$1288,'Female Data'!U515&lt;U$1289),'Female Data'!$X515,0))))</f>
        <v>--</v>
      </c>
      <c r="V515" t="str">
        <f>IF(AND(V$1288=0,V$1289=0),"--",IF(AND(V$1288&gt;0,V$1289=0),IF('Female Data'!V515&gt;V$1288,'Female Data'!$X515,0),IF(AND(V$1288=0,V$1289&gt;0),IF('Female Data'!V515&lt;V$1289,'Female Data'!$X515,0),IF(AND('Female Data'!V515&gt;V$1288,'Female Data'!V515&lt;V$1289),'Female Data'!$X515,0))))</f>
        <v>--</v>
      </c>
      <c r="W515" t="str">
        <f>IF(AND(W$1288=0,W$1289=0),"--",IF(AND(W$1288&gt;0,W$1289=0),IF('Female Data'!W515&gt;W$1288,'Female Data'!$X515,0),IF(AND(W$1288=0,W$1289&gt;0),IF('Female Data'!W515&lt;W$1289,'Female Data'!$X515,0),IF(AND('Female Data'!W515&gt;W$1288,'Female Data'!W515&lt;W$1289),'Female Data'!$X515,0))))</f>
        <v>--</v>
      </c>
      <c r="Y515">
        <f t="shared" ref="Y515:Y578" si="16">COUNT(C515:W515)</f>
        <v>0</v>
      </c>
      <c r="Z515">
        <f>Y515*'Female Data'!X515</f>
        <v>0</v>
      </c>
      <c r="AA515">
        <f t="shared" ref="AA515:AA578" si="17">IF(SUM(C515:W515)=Z515,1,0)</f>
        <v>1</v>
      </c>
      <c r="AB515">
        <f>AA515*'Female Data'!X515</f>
        <v>58846</v>
      </c>
    </row>
    <row r="516" spans="1:28">
      <c r="A516">
        <f>'Female Data'!A516</f>
        <v>515</v>
      </c>
      <c r="B516" t="str">
        <f>'Female Data'!B516</f>
        <v>F</v>
      </c>
      <c r="C516" t="str">
        <f>IF(AND(C$1288=0,C$1289=0),"--",IF(AND(C$1288&gt;0,C$1289=0),IF('Female Data'!C516&gt;C$1288,'Female Data'!$X516,0),IF(AND(C$1288=0,C$1289&gt;0),IF('Female Data'!C516&lt;C$1289,'Female Data'!$X516,0),IF(AND('Female Data'!C516&gt;C$1288,'Female Data'!C516&lt;C$1289),'Female Data'!$X516,0))))</f>
        <v>--</v>
      </c>
      <c r="D516" t="str">
        <f>IF(AND(D$1288=0,D$1289=0),"--",IF(AND(D$1288&gt;0,D$1289=0),IF('Female Data'!D516&gt;D$1288,'Female Data'!$X516,0),IF(AND(D$1288=0,D$1289&gt;0),IF('Female Data'!D516&lt;D$1289,'Female Data'!$X516,0),IF(AND('Female Data'!D516&gt;D$1288,'Female Data'!D516&lt;D$1289),'Female Data'!$X516,0))))</f>
        <v>--</v>
      </c>
      <c r="E516" t="str">
        <f>IF(AND(E$1288=0,E$1289=0),"--",IF(AND(E$1288&gt;0,E$1289=0),IF('Female Data'!E516&gt;E$1288,'Female Data'!$X516,0),IF(AND(E$1288=0,E$1289&gt;0),IF('Female Data'!E516&lt;E$1289,'Female Data'!$X516,0),IF(AND('Female Data'!E516&gt;E$1288,'Female Data'!E516&lt;E$1289),'Female Data'!$X516,0))))</f>
        <v>--</v>
      </c>
      <c r="F516" t="str">
        <f>IF(AND(F$1288=0,F$1289=0),"--",IF(AND(F$1288&gt;0,F$1289=0),IF('Female Data'!F516&gt;F$1288,'Female Data'!$X516,0),IF(AND(F$1288=0,F$1289&gt;0),IF('Female Data'!F516&lt;F$1289,'Female Data'!$X516,0),IF(AND('Female Data'!F516&gt;F$1288,'Female Data'!F516&lt;F$1289),'Female Data'!$X516,0))))</f>
        <v>--</v>
      </c>
      <c r="G516" t="str">
        <f>IF(AND(G$1288=0,G$1289=0),"--",IF(AND(G$1288&gt;0,G$1289=0),IF('Female Data'!G516&gt;G$1288,'Female Data'!$X516,0),IF(AND(G$1288=0,G$1289&gt;0),IF('Female Data'!G516&lt;G$1289,'Female Data'!$X516,0),IF(AND('Female Data'!G516&gt;G$1288,'Female Data'!G516&lt;G$1289),'Female Data'!$X516,0))))</f>
        <v>--</v>
      </c>
      <c r="H516" t="str">
        <f>IF(AND(H$1288=0,H$1289=0),"--",IF(AND(H$1288&gt;0,H$1289=0),IF('Female Data'!H516&gt;H$1288,'Female Data'!$X516,0),IF(AND(H$1288=0,H$1289&gt;0),IF('Female Data'!H516&lt;H$1289,'Female Data'!$X516,0),IF(AND('Female Data'!H516&gt;H$1288,'Female Data'!H516&lt;H$1289),'Female Data'!$X516,0))))</f>
        <v>--</v>
      </c>
      <c r="I516" t="str">
        <f>IF(AND(I$1288=0,I$1289=0),"--",IF(AND(I$1288&gt;0,I$1289=0),IF('Female Data'!I516&gt;I$1288,'Female Data'!$X516,0),IF(AND(I$1288=0,I$1289&gt;0),IF('Female Data'!I516&lt;I$1289,'Female Data'!$X516,0),IF(AND('Female Data'!I516&gt;I$1288,'Female Data'!I516&lt;I$1289),'Female Data'!$X516,0))))</f>
        <v>--</v>
      </c>
      <c r="J516" t="str">
        <f>IF(AND(J$1288=0,J$1289=0),"--",IF(AND(J$1288&gt;0,J$1289=0),IF('Female Data'!J516&gt;J$1288,'Female Data'!$X516,0),IF(AND(J$1288=0,J$1289&gt;0),IF('Female Data'!J516&lt;J$1289,'Female Data'!$X516,0),IF(AND('Female Data'!J516&gt;J$1288,'Female Data'!J516&lt;J$1289),'Female Data'!$X516,0))))</f>
        <v>--</v>
      </c>
      <c r="K516" t="str">
        <f>IF(AND(K$1288=0,K$1289=0),"--",IF(AND(K$1288&gt;0,K$1289=0),IF('Female Data'!K516&gt;K$1288,'Female Data'!$X516,0),IF(AND(K$1288=0,K$1289&gt;0),IF('Female Data'!K516&lt;K$1289,'Female Data'!$X516,0),IF(AND('Female Data'!K516&gt;K$1288,'Female Data'!K516&lt;K$1289),'Female Data'!$X516,0))))</f>
        <v>--</v>
      </c>
      <c r="L516" t="str">
        <f>IF(AND(L$1288=0,L$1289=0),"--",IF(AND(L$1288&gt;0,L$1289=0),IF('Female Data'!L516&gt;L$1288,'Female Data'!$X516,0),IF(AND(L$1288=0,L$1289&gt;0),IF('Female Data'!L516&lt;L$1289,'Female Data'!$X516,0),IF(AND('Female Data'!L516&gt;L$1288,'Female Data'!L516&lt;L$1289),'Female Data'!$X516,0))))</f>
        <v>--</v>
      </c>
      <c r="M516" t="str">
        <f>IF(AND(M$1288=0,M$1289=0),"--",IF(AND(M$1288&gt;0,M$1289=0),IF('Female Data'!M516&gt;M$1288,'Female Data'!$X516,0),IF(AND(M$1288=0,M$1289&gt;0),IF('Female Data'!M516&lt;M$1289,'Female Data'!$X516,0),IF(AND('Female Data'!M516&gt;M$1288,'Female Data'!M516&lt;M$1289),'Female Data'!$X516,0))))</f>
        <v>--</v>
      </c>
      <c r="N516" t="str">
        <f>IF(AND(N$1288=0,N$1289=0),"--",IF(AND(N$1288&gt;0,N$1289=0),IF('Female Data'!N516&gt;N$1288,'Female Data'!$X516,0),IF(AND(N$1288=0,N$1289&gt;0),IF('Female Data'!N516&lt;N$1289,'Female Data'!$X516,0),IF(AND('Female Data'!N516&gt;N$1288,'Female Data'!N516&lt;N$1289),'Female Data'!$X516,0))))</f>
        <v>--</v>
      </c>
      <c r="O516" t="str">
        <f>IF(AND(O$1288=0,O$1289=0),"--",IF(AND(O$1288&gt;0,O$1289=0),IF('Female Data'!O516&gt;O$1288,'Female Data'!$X516,0),IF(AND(O$1288=0,O$1289&gt;0),IF('Female Data'!O516&lt;O$1289,'Female Data'!$X516,0),IF(AND('Female Data'!O516&gt;O$1288,'Female Data'!O516&lt;O$1289),'Female Data'!$X516,0))))</f>
        <v>--</v>
      </c>
      <c r="P516" t="str">
        <f>IF(AND(P$1288=0,P$1289=0),"--",IF(AND(P$1288&gt;0,P$1289=0),IF('Female Data'!P516&gt;P$1288,'Female Data'!$X516,0),IF(AND(P$1288=0,P$1289&gt;0),IF('Female Data'!P516&lt;P$1289,'Female Data'!$X516,0),IF(AND('Female Data'!P516&gt;P$1288,'Female Data'!P516&lt;P$1289),'Female Data'!$X516,0))))</f>
        <v>--</v>
      </c>
      <c r="Q516" t="str">
        <f>IF(AND(Q$1288=0,Q$1289=0),"--",IF(AND(Q$1288&gt;0,Q$1289=0),IF('Female Data'!Q516&gt;Q$1288,'Female Data'!$X516,0),IF(AND(Q$1288=0,Q$1289&gt;0),IF('Female Data'!Q516&lt;Q$1289,'Female Data'!$X516,0),IF(AND('Female Data'!Q516&gt;Q$1288,'Female Data'!Q516&lt;Q$1289),'Female Data'!$X516,0))))</f>
        <v>--</v>
      </c>
      <c r="R516" t="str">
        <f>IF(AND(R$1288=0,R$1289=0),"--",IF(AND(R$1288&gt;0,R$1289=0),IF('Female Data'!R516&gt;R$1288,'Female Data'!$X516,0),IF(AND(R$1288=0,R$1289&gt;0),IF('Female Data'!R516&lt;R$1289,'Female Data'!$X516,0),IF(AND('Female Data'!R516&gt;R$1288,'Female Data'!R516&lt;R$1289),'Female Data'!$X516,0))))</f>
        <v>--</v>
      </c>
      <c r="S516" t="str">
        <f>IF(AND(S$1288=0,S$1289=0),"--",IF(AND(S$1288&gt;0,S$1289=0),IF('Female Data'!S516&gt;S$1288,'Female Data'!$X516,0),IF(AND(S$1288=0,S$1289&gt;0),IF('Female Data'!S516&lt;S$1289,'Female Data'!$X516,0),IF(AND('Female Data'!S516&gt;S$1288,'Female Data'!S516&lt;S$1289),'Female Data'!$X516,0))))</f>
        <v>--</v>
      </c>
      <c r="T516" t="str">
        <f>IF(AND(T$1288=0,T$1289=0),"--",IF(AND(T$1288&gt;0,T$1289=0),IF('Female Data'!T516&gt;T$1288,'Female Data'!$X516,0),IF(AND(T$1288=0,T$1289&gt;0),IF('Female Data'!T516&lt;T$1289,'Female Data'!$X516,0),IF(AND('Female Data'!T516&gt;T$1288,'Female Data'!T516&lt;T$1289),'Female Data'!$X516,0))))</f>
        <v>--</v>
      </c>
      <c r="U516" t="str">
        <f>IF(AND(U$1288=0,U$1289=0),"--",IF(AND(U$1288&gt;0,U$1289=0),IF('Female Data'!U516&gt;U$1288,'Female Data'!$X516,0),IF(AND(U$1288=0,U$1289&gt;0),IF('Female Data'!U516&lt;U$1289,'Female Data'!$X516,0),IF(AND('Female Data'!U516&gt;U$1288,'Female Data'!U516&lt;U$1289),'Female Data'!$X516,0))))</f>
        <v>--</v>
      </c>
      <c r="V516" t="str">
        <f>IF(AND(V$1288=0,V$1289=0),"--",IF(AND(V$1288&gt;0,V$1289=0),IF('Female Data'!V516&gt;V$1288,'Female Data'!$X516,0),IF(AND(V$1288=0,V$1289&gt;0),IF('Female Data'!V516&lt;V$1289,'Female Data'!$X516,0),IF(AND('Female Data'!V516&gt;V$1288,'Female Data'!V516&lt;V$1289),'Female Data'!$X516,0))))</f>
        <v>--</v>
      </c>
      <c r="W516" t="str">
        <f>IF(AND(W$1288=0,W$1289=0),"--",IF(AND(W$1288&gt;0,W$1289=0),IF('Female Data'!W516&gt;W$1288,'Female Data'!$X516,0),IF(AND(W$1288=0,W$1289&gt;0),IF('Female Data'!W516&lt;W$1289,'Female Data'!$X516,0),IF(AND('Female Data'!W516&gt;W$1288,'Female Data'!W516&lt;W$1289),'Female Data'!$X516,0))))</f>
        <v>--</v>
      </c>
      <c r="Y516">
        <f t="shared" si="16"/>
        <v>0</v>
      </c>
      <c r="Z516">
        <f>Y516*'Female Data'!X516</f>
        <v>0</v>
      </c>
      <c r="AA516">
        <f t="shared" si="17"/>
        <v>1</v>
      </c>
      <c r="AB516">
        <f>AA516*'Female Data'!X516</f>
        <v>79485</v>
      </c>
    </row>
    <row r="517" spans="1:28">
      <c r="A517">
        <f>'Female Data'!A517</f>
        <v>516</v>
      </c>
      <c r="B517" t="str">
        <f>'Female Data'!B517</f>
        <v>F</v>
      </c>
      <c r="C517" t="str">
        <f>IF(AND(C$1288=0,C$1289=0),"--",IF(AND(C$1288&gt;0,C$1289=0),IF('Female Data'!C517&gt;C$1288,'Female Data'!$X517,0),IF(AND(C$1288=0,C$1289&gt;0),IF('Female Data'!C517&lt;C$1289,'Female Data'!$X517,0),IF(AND('Female Data'!C517&gt;C$1288,'Female Data'!C517&lt;C$1289),'Female Data'!$X517,0))))</f>
        <v>--</v>
      </c>
      <c r="D517" t="str">
        <f>IF(AND(D$1288=0,D$1289=0),"--",IF(AND(D$1288&gt;0,D$1289=0),IF('Female Data'!D517&gt;D$1288,'Female Data'!$X517,0),IF(AND(D$1288=0,D$1289&gt;0),IF('Female Data'!D517&lt;D$1289,'Female Data'!$X517,0),IF(AND('Female Data'!D517&gt;D$1288,'Female Data'!D517&lt;D$1289),'Female Data'!$X517,0))))</f>
        <v>--</v>
      </c>
      <c r="E517" t="str">
        <f>IF(AND(E$1288=0,E$1289=0),"--",IF(AND(E$1288&gt;0,E$1289=0),IF('Female Data'!E517&gt;E$1288,'Female Data'!$X517,0),IF(AND(E$1288=0,E$1289&gt;0),IF('Female Data'!E517&lt;E$1289,'Female Data'!$X517,0),IF(AND('Female Data'!E517&gt;E$1288,'Female Data'!E517&lt;E$1289),'Female Data'!$X517,0))))</f>
        <v>--</v>
      </c>
      <c r="F517" t="str">
        <f>IF(AND(F$1288=0,F$1289=0),"--",IF(AND(F$1288&gt;0,F$1289=0),IF('Female Data'!F517&gt;F$1288,'Female Data'!$X517,0),IF(AND(F$1288=0,F$1289&gt;0),IF('Female Data'!F517&lt;F$1289,'Female Data'!$X517,0),IF(AND('Female Data'!F517&gt;F$1288,'Female Data'!F517&lt;F$1289),'Female Data'!$X517,0))))</f>
        <v>--</v>
      </c>
      <c r="G517" t="str">
        <f>IF(AND(G$1288=0,G$1289=0),"--",IF(AND(G$1288&gt;0,G$1289=0),IF('Female Data'!G517&gt;G$1288,'Female Data'!$X517,0),IF(AND(G$1288=0,G$1289&gt;0),IF('Female Data'!G517&lt;G$1289,'Female Data'!$X517,0),IF(AND('Female Data'!G517&gt;G$1288,'Female Data'!G517&lt;G$1289),'Female Data'!$X517,0))))</f>
        <v>--</v>
      </c>
      <c r="H517" t="str">
        <f>IF(AND(H$1288=0,H$1289=0),"--",IF(AND(H$1288&gt;0,H$1289=0),IF('Female Data'!H517&gt;H$1288,'Female Data'!$X517,0),IF(AND(H$1288=0,H$1289&gt;0),IF('Female Data'!H517&lt;H$1289,'Female Data'!$X517,0),IF(AND('Female Data'!H517&gt;H$1288,'Female Data'!H517&lt;H$1289),'Female Data'!$X517,0))))</f>
        <v>--</v>
      </c>
      <c r="I517" t="str">
        <f>IF(AND(I$1288=0,I$1289=0),"--",IF(AND(I$1288&gt;0,I$1289=0),IF('Female Data'!I517&gt;I$1288,'Female Data'!$X517,0),IF(AND(I$1288=0,I$1289&gt;0),IF('Female Data'!I517&lt;I$1289,'Female Data'!$X517,0),IF(AND('Female Data'!I517&gt;I$1288,'Female Data'!I517&lt;I$1289),'Female Data'!$X517,0))))</f>
        <v>--</v>
      </c>
      <c r="J517" t="str">
        <f>IF(AND(J$1288=0,J$1289=0),"--",IF(AND(J$1288&gt;0,J$1289=0),IF('Female Data'!J517&gt;J$1288,'Female Data'!$X517,0),IF(AND(J$1288=0,J$1289&gt;0),IF('Female Data'!J517&lt;J$1289,'Female Data'!$X517,0),IF(AND('Female Data'!J517&gt;J$1288,'Female Data'!J517&lt;J$1289),'Female Data'!$X517,0))))</f>
        <v>--</v>
      </c>
      <c r="K517" t="str">
        <f>IF(AND(K$1288=0,K$1289=0),"--",IF(AND(K$1288&gt;0,K$1289=0),IF('Female Data'!K517&gt;K$1288,'Female Data'!$X517,0),IF(AND(K$1288=0,K$1289&gt;0),IF('Female Data'!K517&lt;K$1289,'Female Data'!$X517,0),IF(AND('Female Data'!K517&gt;K$1288,'Female Data'!K517&lt;K$1289),'Female Data'!$X517,0))))</f>
        <v>--</v>
      </c>
      <c r="L517" t="str">
        <f>IF(AND(L$1288=0,L$1289=0),"--",IF(AND(L$1288&gt;0,L$1289=0),IF('Female Data'!L517&gt;L$1288,'Female Data'!$X517,0),IF(AND(L$1288=0,L$1289&gt;0),IF('Female Data'!L517&lt;L$1289,'Female Data'!$X517,0),IF(AND('Female Data'!L517&gt;L$1288,'Female Data'!L517&lt;L$1289),'Female Data'!$X517,0))))</f>
        <v>--</v>
      </c>
      <c r="M517" t="str">
        <f>IF(AND(M$1288=0,M$1289=0),"--",IF(AND(M$1288&gt;0,M$1289=0),IF('Female Data'!M517&gt;M$1288,'Female Data'!$X517,0),IF(AND(M$1288=0,M$1289&gt;0),IF('Female Data'!M517&lt;M$1289,'Female Data'!$X517,0),IF(AND('Female Data'!M517&gt;M$1288,'Female Data'!M517&lt;M$1289),'Female Data'!$X517,0))))</f>
        <v>--</v>
      </c>
      <c r="N517" t="str">
        <f>IF(AND(N$1288=0,N$1289=0),"--",IF(AND(N$1288&gt;0,N$1289=0),IF('Female Data'!N517&gt;N$1288,'Female Data'!$X517,0),IF(AND(N$1288=0,N$1289&gt;0),IF('Female Data'!N517&lt;N$1289,'Female Data'!$X517,0),IF(AND('Female Data'!N517&gt;N$1288,'Female Data'!N517&lt;N$1289),'Female Data'!$X517,0))))</f>
        <v>--</v>
      </c>
      <c r="O517" t="str">
        <f>IF(AND(O$1288=0,O$1289=0),"--",IF(AND(O$1288&gt;0,O$1289=0),IF('Female Data'!O517&gt;O$1288,'Female Data'!$X517,0),IF(AND(O$1288=0,O$1289&gt;0),IF('Female Data'!O517&lt;O$1289,'Female Data'!$X517,0),IF(AND('Female Data'!O517&gt;O$1288,'Female Data'!O517&lt;O$1289),'Female Data'!$X517,0))))</f>
        <v>--</v>
      </c>
      <c r="P517" t="str">
        <f>IF(AND(P$1288=0,P$1289=0),"--",IF(AND(P$1288&gt;0,P$1289=0),IF('Female Data'!P517&gt;P$1288,'Female Data'!$X517,0),IF(AND(P$1288=0,P$1289&gt;0),IF('Female Data'!P517&lt;P$1289,'Female Data'!$X517,0),IF(AND('Female Data'!P517&gt;P$1288,'Female Data'!P517&lt;P$1289),'Female Data'!$X517,0))))</f>
        <v>--</v>
      </c>
      <c r="Q517" t="str">
        <f>IF(AND(Q$1288=0,Q$1289=0),"--",IF(AND(Q$1288&gt;0,Q$1289=0),IF('Female Data'!Q517&gt;Q$1288,'Female Data'!$X517,0),IF(AND(Q$1288=0,Q$1289&gt;0),IF('Female Data'!Q517&lt;Q$1289,'Female Data'!$X517,0),IF(AND('Female Data'!Q517&gt;Q$1288,'Female Data'!Q517&lt;Q$1289),'Female Data'!$X517,0))))</f>
        <v>--</v>
      </c>
      <c r="R517" t="str">
        <f>IF(AND(R$1288=0,R$1289=0),"--",IF(AND(R$1288&gt;0,R$1289=0),IF('Female Data'!R517&gt;R$1288,'Female Data'!$X517,0),IF(AND(R$1288=0,R$1289&gt;0),IF('Female Data'!R517&lt;R$1289,'Female Data'!$X517,0),IF(AND('Female Data'!R517&gt;R$1288,'Female Data'!R517&lt;R$1289),'Female Data'!$X517,0))))</f>
        <v>--</v>
      </c>
      <c r="S517" t="str">
        <f>IF(AND(S$1288=0,S$1289=0),"--",IF(AND(S$1288&gt;0,S$1289=0),IF('Female Data'!S517&gt;S$1288,'Female Data'!$X517,0),IF(AND(S$1288=0,S$1289&gt;0),IF('Female Data'!S517&lt;S$1289,'Female Data'!$X517,0),IF(AND('Female Data'!S517&gt;S$1288,'Female Data'!S517&lt;S$1289),'Female Data'!$X517,0))))</f>
        <v>--</v>
      </c>
      <c r="T517" t="str">
        <f>IF(AND(T$1288=0,T$1289=0),"--",IF(AND(T$1288&gt;0,T$1289=0),IF('Female Data'!T517&gt;T$1288,'Female Data'!$X517,0),IF(AND(T$1288=0,T$1289&gt;0),IF('Female Data'!T517&lt;T$1289,'Female Data'!$X517,0),IF(AND('Female Data'!T517&gt;T$1288,'Female Data'!T517&lt;T$1289),'Female Data'!$X517,0))))</f>
        <v>--</v>
      </c>
      <c r="U517" t="str">
        <f>IF(AND(U$1288=0,U$1289=0),"--",IF(AND(U$1288&gt;0,U$1289=0),IF('Female Data'!U517&gt;U$1288,'Female Data'!$X517,0),IF(AND(U$1288=0,U$1289&gt;0),IF('Female Data'!U517&lt;U$1289,'Female Data'!$X517,0),IF(AND('Female Data'!U517&gt;U$1288,'Female Data'!U517&lt;U$1289),'Female Data'!$X517,0))))</f>
        <v>--</v>
      </c>
      <c r="V517" t="str">
        <f>IF(AND(V$1288=0,V$1289=0),"--",IF(AND(V$1288&gt;0,V$1289=0),IF('Female Data'!V517&gt;V$1288,'Female Data'!$X517,0),IF(AND(V$1288=0,V$1289&gt;0),IF('Female Data'!V517&lt;V$1289,'Female Data'!$X517,0),IF(AND('Female Data'!V517&gt;V$1288,'Female Data'!V517&lt;V$1289),'Female Data'!$X517,0))))</f>
        <v>--</v>
      </c>
      <c r="W517" t="str">
        <f>IF(AND(W$1288=0,W$1289=0),"--",IF(AND(W$1288&gt;0,W$1289=0),IF('Female Data'!W517&gt;W$1288,'Female Data'!$X517,0),IF(AND(W$1288=0,W$1289&gt;0),IF('Female Data'!W517&lt;W$1289,'Female Data'!$X517,0),IF(AND('Female Data'!W517&gt;W$1288,'Female Data'!W517&lt;W$1289),'Female Data'!$X517,0))))</f>
        <v>--</v>
      </c>
      <c r="Y517">
        <f t="shared" si="16"/>
        <v>0</v>
      </c>
      <c r="Z517">
        <f>Y517*'Female Data'!X517</f>
        <v>0</v>
      </c>
      <c r="AA517">
        <f t="shared" si="17"/>
        <v>1</v>
      </c>
      <c r="AB517">
        <f>AA517*'Female Data'!X517</f>
        <v>20106</v>
      </c>
    </row>
    <row r="518" spans="1:28">
      <c r="A518">
        <f>'Female Data'!A518</f>
        <v>517</v>
      </c>
      <c r="B518" t="str">
        <f>'Female Data'!B518</f>
        <v>F</v>
      </c>
      <c r="C518" t="str">
        <f>IF(AND(C$1288=0,C$1289=0),"--",IF(AND(C$1288&gt;0,C$1289=0),IF('Female Data'!C518&gt;C$1288,'Female Data'!$X518,0),IF(AND(C$1288=0,C$1289&gt;0),IF('Female Data'!C518&lt;C$1289,'Female Data'!$X518,0),IF(AND('Female Data'!C518&gt;C$1288,'Female Data'!C518&lt;C$1289),'Female Data'!$X518,0))))</f>
        <v>--</v>
      </c>
      <c r="D518" t="str">
        <f>IF(AND(D$1288=0,D$1289=0),"--",IF(AND(D$1288&gt;0,D$1289=0),IF('Female Data'!D518&gt;D$1288,'Female Data'!$X518,0),IF(AND(D$1288=0,D$1289&gt;0),IF('Female Data'!D518&lt;D$1289,'Female Data'!$X518,0),IF(AND('Female Data'!D518&gt;D$1288,'Female Data'!D518&lt;D$1289),'Female Data'!$X518,0))))</f>
        <v>--</v>
      </c>
      <c r="E518" t="str">
        <f>IF(AND(E$1288=0,E$1289=0),"--",IF(AND(E$1288&gt;0,E$1289=0),IF('Female Data'!E518&gt;E$1288,'Female Data'!$X518,0),IF(AND(E$1288=0,E$1289&gt;0),IF('Female Data'!E518&lt;E$1289,'Female Data'!$X518,0),IF(AND('Female Data'!E518&gt;E$1288,'Female Data'!E518&lt;E$1289),'Female Data'!$X518,0))))</f>
        <v>--</v>
      </c>
      <c r="F518" t="str">
        <f>IF(AND(F$1288=0,F$1289=0),"--",IF(AND(F$1288&gt;0,F$1289=0),IF('Female Data'!F518&gt;F$1288,'Female Data'!$X518,0),IF(AND(F$1288=0,F$1289&gt;0),IF('Female Data'!F518&lt;F$1289,'Female Data'!$X518,0),IF(AND('Female Data'!F518&gt;F$1288,'Female Data'!F518&lt;F$1289),'Female Data'!$X518,0))))</f>
        <v>--</v>
      </c>
      <c r="G518" t="str">
        <f>IF(AND(G$1288=0,G$1289=0),"--",IF(AND(G$1288&gt;0,G$1289=0),IF('Female Data'!G518&gt;G$1288,'Female Data'!$X518,0),IF(AND(G$1288=0,G$1289&gt;0),IF('Female Data'!G518&lt;G$1289,'Female Data'!$X518,0),IF(AND('Female Data'!G518&gt;G$1288,'Female Data'!G518&lt;G$1289),'Female Data'!$X518,0))))</f>
        <v>--</v>
      </c>
      <c r="H518" t="str">
        <f>IF(AND(H$1288=0,H$1289=0),"--",IF(AND(H$1288&gt;0,H$1289=0),IF('Female Data'!H518&gt;H$1288,'Female Data'!$X518,0),IF(AND(H$1288=0,H$1289&gt;0),IF('Female Data'!H518&lt;H$1289,'Female Data'!$X518,0),IF(AND('Female Data'!H518&gt;H$1288,'Female Data'!H518&lt;H$1289),'Female Data'!$X518,0))))</f>
        <v>--</v>
      </c>
      <c r="I518" t="str">
        <f>IF(AND(I$1288=0,I$1289=0),"--",IF(AND(I$1288&gt;0,I$1289=0),IF('Female Data'!I518&gt;I$1288,'Female Data'!$X518,0),IF(AND(I$1288=0,I$1289&gt;0),IF('Female Data'!I518&lt;I$1289,'Female Data'!$X518,0),IF(AND('Female Data'!I518&gt;I$1288,'Female Data'!I518&lt;I$1289),'Female Data'!$X518,0))))</f>
        <v>--</v>
      </c>
      <c r="J518" t="str">
        <f>IF(AND(J$1288=0,J$1289=0),"--",IF(AND(J$1288&gt;0,J$1289=0),IF('Female Data'!J518&gt;J$1288,'Female Data'!$X518,0),IF(AND(J$1288=0,J$1289&gt;0),IF('Female Data'!J518&lt;J$1289,'Female Data'!$X518,0),IF(AND('Female Data'!J518&gt;J$1288,'Female Data'!J518&lt;J$1289),'Female Data'!$X518,0))))</f>
        <v>--</v>
      </c>
      <c r="K518" t="str">
        <f>IF(AND(K$1288=0,K$1289=0),"--",IF(AND(K$1288&gt;0,K$1289=0),IF('Female Data'!K518&gt;K$1288,'Female Data'!$X518,0),IF(AND(K$1288=0,K$1289&gt;0),IF('Female Data'!K518&lt;K$1289,'Female Data'!$X518,0),IF(AND('Female Data'!K518&gt;K$1288,'Female Data'!K518&lt;K$1289),'Female Data'!$X518,0))))</f>
        <v>--</v>
      </c>
      <c r="L518" t="str">
        <f>IF(AND(L$1288=0,L$1289=0),"--",IF(AND(L$1288&gt;0,L$1289=0),IF('Female Data'!L518&gt;L$1288,'Female Data'!$X518,0),IF(AND(L$1288=0,L$1289&gt;0),IF('Female Data'!L518&lt;L$1289,'Female Data'!$X518,0),IF(AND('Female Data'!L518&gt;L$1288,'Female Data'!L518&lt;L$1289),'Female Data'!$X518,0))))</f>
        <v>--</v>
      </c>
      <c r="M518" t="str">
        <f>IF(AND(M$1288=0,M$1289=0),"--",IF(AND(M$1288&gt;0,M$1289=0),IF('Female Data'!M518&gt;M$1288,'Female Data'!$X518,0),IF(AND(M$1288=0,M$1289&gt;0),IF('Female Data'!M518&lt;M$1289,'Female Data'!$X518,0),IF(AND('Female Data'!M518&gt;M$1288,'Female Data'!M518&lt;M$1289),'Female Data'!$X518,0))))</f>
        <v>--</v>
      </c>
      <c r="N518" t="str">
        <f>IF(AND(N$1288=0,N$1289=0),"--",IF(AND(N$1288&gt;0,N$1289=0),IF('Female Data'!N518&gt;N$1288,'Female Data'!$X518,0),IF(AND(N$1288=0,N$1289&gt;0),IF('Female Data'!N518&lt;N$1289,'Female Data'!$X518,0),IF(AND('Female Data'!N518&gt;N$1288,'Female Data'!N518&lt;N$1289),'Female Data'!$X518,0))))</f>
        <v>--</v>
      </c>
      <c r="O518" t="str">
        <f>IF(AND(O$1288=0,O$1289=0),"--",IF(AND(O$1288&gt;0,O$1289=0),IF('Female Data'!O518&gt;O$1288,'Female Data'!$X518,0),IF(AND(O$1288=0,O$1289&gt;0),IF('Female Data'!O518&lt;O$1289,'Female Data'!$X518,0),IF(AND('Female Data'!O518&gt;O$1288,'Female Data'!O518&lt;O$1289),'Female Data'!$X518,0))))</f>
        <v>--</v>
      </c>
      <c r="P518" t="str">
        <f>IF(AND(P$1288=0,P$1289=0),"--",IF(AND(P$1288&gt;0,P$1289=0),IF('Female Data'!P518&gt;P$1288,'Female Data'!$X518,0),IF(AND(P$1288=0,P$1289&gt;0),IF('Female Data'!P518&lt;P$1289,'Female Data'!$X518,0),IF(AND('Female Data'!P518&gt;P$1288,'Female Data'!P518&lt;P$1289),'Female Data'!$X518,0))))</f>
        <v>--</v>
      </c>
      <c r="Q518" t="str">
        <f>IF(AND(Q$1288=0,Q$1289=0),"--",IF(AND(Q$1288&gt;0,Q$1289=0),IF('Female Data'!Q518&gt;Q$1288,'Female Data'!$X518,0),IF(AND(Q$1288=0,Q$1289&gt;0),IF('Female Data'!Q518&lt;Q$1289,'Female Data'!$X518,0),IF(AND('Female Data'!Q518&gt;Q$1288,'Female Data'!Q518&lt;Q$1289),'Female Data'!$X518,0))))</f>
        <v>--</v>
      </c>
      <c r="R518" t="str">
        <f>IF(AND(R$1288=0,R$1289=0),"--",IF(AND(R$1288&gt;0,R$1289=0),IF('Female Data'!R518&gt;R$1288,'Female Data'!$X518,0),IF(AND(R$1288=0,R$1289&gt;0),IF('Female Data'!R518&lt;R$1289,'Female Data'!$X518,0),IF(AND('Female Data'!R518&gt;R$1288,'Female Data'!R518&lt;R$1289),'Female Data'!$X518,0))))</f>
        <v>--</v>
      </c>
      <c r="S518" t="str">
        <f>IF(AND(S$1288=0,S$1289=0),"--",IF(AND(S$1288&gt;0,S$1289=0),IF('Female Data'!S518&gt;S$1288,'Female Data'!$X518,0),IF(AND(S$1288=0,S$1289&gt;0),IF('Female Data'!S518&lt;S$1289,'Female Data'!$X518,0),IF(AND('Female Data'!S518&gt;S$1288,'Female Data'!S518&lt;S$1289),'Female Data'!$X518,0))))</f>
        <v>--</v>
      </c>
      <c r="T518" t="str">
        <f>IF(AND(T$1288=0,T$1289=0),"--",IF(AND(T$1288&gt;0,T$1289=0),IF('Female Data'!T518&gt;T$1288,'Female Data'!$X518,0),IF(AND(T$1288=0,T$1289&gt;0),IF('Female Data'!T518&lt;T$1289,'Female Data'!$X518,0),IF(AND('Female Data'!T518&gt;T$1288,'Female Data'!T518&lt;T$1289),'Female Data'!$X518,0))))</f>
        <v>--</v>
      </c>
      <c r="U518" t="str">
        <f>IF(AND(U$1288=0,U$1289=0),"--",IF(AND(U$1288&gt;0,U$1289=0),IF('Female Data'!U518&gt;U$1288,'Female Data'!$X518,0),IF(AND(U$1288=0,U$1289&gt;0),IF('Female Data'!U518&lt;U$1289,'Female Data'!$X518,0),IF(AND('Female Data'!U518&gt;U$1288,'Female Data'!U518&lt;U$1289),'Female Data'!$X518,0))))</f>
        <v>--</v>
      </c>
      <c r="V518" t="str">
        <f>IF(AND(V$1288=0,V$1289=0),"--",IF(AND(V$1288&gt;0,V$1289=0),IF('Female Data'!V518&gt;V$1288,'Female Data'!$X518,0),IF(AND(V$1288=0,V$1289&gt;0),IF('Female Data'!V518&lt;V$1289,'Female Data'!$X518,0),IF(AND('Female Data'!V518&gt;V$1288,'Female Data'!V518&lt;V$1289),'Female Data'!$X518,0))))</f>
        <v>--</v>
      </c>
      <c r="W518" t="str">
        <f>IF(AND(W$1288=0,W$1289=0),"--",IF(AND(W$1288&gt;0,W$1289=0),IF('Female Data'!W518&gt;W$1288,'Female Data'!$X518,0),IF(AND(W$1288=0,W$1289&gt;0),IF('Female Data'!W518&lt;W$1289,'Female Data'!$X518,0),IF(AND('Female Data'!W518&gt;W$1288,'Female Data'!W518&lt;W$1289),'Female Data'!$X518,0))))</f>
        <v>--</v>
      </c>
      <c r="Y518">
        <f t="shared" si="16"/>
        <v>0</v>
      </c>
      <c r="Z518">
        <f>Y518*'Female Data'!X518</f>
        <v>0</v>
      </c>
      <c r="AA518">
        <f t="shared" si="17"/>
        <v>1</v>
      </c>
      <c r="AB518">
        <f>AA518*'Female Data'!X518</f>
        <v>31560</v>
      </c>
    </row>
    <row r="519" spans="1:28">
      <c r="A519">
        <f>'Female Data'!A519</f>
        <v>518</v>
      </c>
      <c r="B519" t="str">
        <f>'Female Data'!B519</f>
        <v>F</v>
      </c>
      <c r="C519" t="str">
        <f>IF(AND(C$1288=0,C$1289=0),"--",IF(AND(C$1288&gt;0,C$1289=0),IF('Female Data'!C519&gt;C$1288,'Female Data'!$X519,0),IF(AND(C$1288=0,C$1289&gt;0),IF('Female Data'!C519&lt;C$1289,'Female Data'!$X519,0),IF(AND('Female Data'!C519&gt;C$1288,'Female Data'!C519&lt;C$1289),'Female Data'!$X519,0))))</f>
        <v>--</v>
      </c>
      <c r="D519" t="str">
        <f>IF(AND(D$1288=0,D$1289=0),"--",IF(AND(D$1288&gt;0,D$1289=0),IF('Female Data'!D519&gt;D$1288,'Female Data'!$X519,0),IF(AND(D$1288=0,D$1289&gt;0),IF('Female Data'!D519&lt;D$1289,'Female Data'!$X519,0),IF(AND('Female Data'!D519&gt;D$1288,'Female Data'!D519&lt;D$1289),'Female Data'!$X519,0))))</f>
        <v>--</v>
      </c>
      <c r="E519" t="str">
        <f>IF(AND(E$1288=0,E$1289=0),"--",IF(AND(E$1288&gt;0,E$1289=0),IF('Female Data'!E519&gt;E$1288,'Female Data'!$X519,0),IF(AND(E$1288=0,E$1289&gt;0),IF('Female Data'!E519&lt;E$1289,'Female Data'!$X519,0),IF(AND('Female Data'!E519&gt;E$1288,'Female Data'!E519&lt;E$1289),'Female Data'!$X519,0))))</f>
        <v>--</v>
      </c>
      <c r="F519" t="str">
        <f>IF(AND(F$1288=0,F$1289=0),"--",IF(AND(F$1288&gt;0,F$1289=0),IF('Female Data'!F519&gt;F$1288,'Female Data'!$X519,0),IF(AND(F$1288=0,F$1289&gt;0),IF('Female Data'!F519&lt;F$1289,'Female Data'!$X519,0),IF(AND('Female Data'!F519&gt;F$1288,'Female Data'!F519&lt;F$1289),'Female Data'!$X519,0))))</f>
        <v>--</v>
      </c>
      <c r="G519" t="str">
        <f>IF(AND(G$1288=0,G$1289=0),"--",IF(AND(G$1288&gt;0,G$1289=0),IF('Female Data'!G519&gt;G$1288,'Female Data'!$X519,0),IF(AND(G$1288=0,G$1289&gt;0),IF('Female Data'!G519&lt;G$1289,'Female Data'!$X519,0),IF(AND('Female Data'!G519&gt;G$1288,'Female Data'!G519&lt;G$1289),'Female Data'!$X519,0))))</f>
        <v>--</v>
      </c>
      <c r="H519" t="str">
        <f>IF(AND(H$1288=0,H$1289=0),"--",IF(AND(H$1288&gt;0,H$1289=0),IF('Female Data'!H519&gt;H$1288,'Female Data'!$X519,0),IF(AND(H$1288=0,H$1289&gt;0),IF('Female Data'!H519&lt;H$1289,'Female Data'!$X519,0),IF(AND('Female Data'!H519&gt;H$1288,'Female Data'!H519&lt;H$1289),'Female Data'!$X519,0))))</f>
        <v>--</v>
      </c>
      <c r="I519" t="str">
        <f>IF(AND(I$1288=0,I$1289=0),"--",IF(AND(I$1288&gt;0,I$1289=0),IF('Female Data'!I519&gt;I$1288,'Female Data'!$X519,0),IF(AND(I$1288=0,I$1289&gt;0),IF('Female Data'!I519&lt;I$1289,'Female Data'!$X519,0),IF(AND('Female Data'!I519&gt;I$1288,'Female Data'!I519&lt;I$1289),'Female Data'!$X519,0))))</f>
        <v>--</v>
      </c>
      <c r="J519" t="str">
        <f>IF(AND(J$1288=0,J$1289=0),"--",IF(AND(J$1288&gt;0,J$1289=0),IF('Female Data'!J519&gt;J$1288,'Female Data'!$X519,0),IF(AND(J$1288=0,J$1289&gt;0),IF('Female Data'!J519&lt;J$1289,'Female Data'!$X519,0),IF(AND('Female Data'!J519&gt;J$1288,'Female Data'!J519&lt;J$1289),'Female Data'!$X519,0))))</f>
        <v>--</v>
      </c>
      <c r="K519" t="str">
        <f>IF(AND(K$1288=0,K$1289=0),"--",IF(AND(K$1288&gt;0,K$1289=0),IF('Female Data'!K519&gt;K$1288,'Female Data'!$X519,0),IF(AND(K$1288=0,K$1289&gt;0),IF('Female Data'!K519&lt;K$1289,'Female Data'!$X519,0),IF(AND('Female Data'!K519&gt;K$1288,'Female Data'!K519&lt;K$1289),'Female Data'!$X519,0))))</f>
        <v>--</v>
      </c>
      <c r="L519" t="str">
        <f>IF(AND(L$1288=0,L$1289=0),"--",IF(AND(L$1288&gt;0,L$1289=0),IF('Female Data'!L519&gt;L$1288,'Female Data'!$X519,0),IF(AND(L$1288=0,L$1289&gt;0),IF('Female Data'!L519&lt;L$1289,'Female Data'!$X519,0),IF(AND('Female Data'!L519&gt;L$1288,'Female Data'!L519&lt;L$1289),'Female Data'!$X519,0))))</f>
        <v>--</v>
      </c>
      <c r="M519" t="str">
        <f>IF(AND(M$1288=0,M$1289=0),"--",IF(AND(M$1288&gt;0,M$1289=0),IF('Female Data'!M519&gt;M$1288,'Female Data'!$X519,0),IF(AND(M$1288=0,M$1289&gt;0),IF('Female Data'!M519&lt;M$1289,'Female Data'!$X519,0),IF(AND('Female Data'!M519&gt;M$1288,'Female Data'!M519&lt;M$1289),'Female Data'!$X519,0))))</f>
        <v>--</v>
      </c>
      <c r="N519" t="str">
        <f>IF(AND(N$1288=0,N$1289=0),"--",IF(AND(N$1288&gt;0,N$1289=0),IF('Female Data'!N519&gt;N$1288,'Female Data'!$X519,0),IF(AND(N$1288=0,N$1289&gt;0),IF('Female Data'!N519&lt;N$1289,'Female Data'!$X519,0),IF(AND('Female Data'!N519&gt;N$1288,'Female Data'!N519&lt;N$1289),'Female Data'!$X519,0))))</f>
        <v>--</v>
      </c>
      <c r="O519" t="str">
        <f>IF(AND(O$1288=0,O$1289=0),"--",IF(AND(O$1288&gt;0,O$1289=0),IF('Female Data'!O519&gt;O$1288,'Female Data'!$X519,0),IF(AND(O$1288=0,O$1289&gt;0),IF('Female Data'!O519&lt;O$1289,'Female Data'!$X519,0),IF(AND('Female Data'!O519&gt;O$1288,'Female Data'!O519&lt;O$1289),'Female Data'!$X519,0))))</f>
        <v>--</v>
      </c>
      <c r="P519" t="str">
        <f>IF(AND(P$1288=0,P$1289=0),"--",IF(AND(P$1288&gt;0,P$1289=0),IF('Female Data'!P519&gt;P$1288,'Female Data'!$X519,0),IF(AND(P$1288=0,P$1289&gt;0),IF('Female Data'!P519&lt;P$1289,'Female Data'!$X519,0),IF(AND('Female Data'!P519&gt;P$1288,'Female Data'!P519&lt;P$1289),'Female Data'!$X519,0))))</f>
        <v>--</v>
      </c>
      <c r="Q519" t="str">
        <f>IF(AND(Q$1288=0,Q$1289=0),"--",IF(AND(Q$1288&gt;0,Q$1289=0),IF('Female Data'!Q519&gt;Q$1288,'Female Data'!$X519,0),IF(AND(Q$1288=0,Q$1289&gt;0),IF('Female Data'!Q519&lt;Q$1289,'Female Data'!$X519,0),IF(AND('Female Data'!Q519&gt;Q$1288,'Female Data'!Q519&lt;Q$1289),'Female Data'!$X519,0))))</f>
        <v>--</v>
      </c>
      <c r="R519" t="str">
        <f>IF(AND(R$1288=0,R$1289=0),"--",IF(AND(R$1288&gt;0,R$1289=0),IF('Female Data'!R519&gt;R$1288,'Female Data'!$X519,0),IF(AND(R$1288=0,R$1289&gt;0),IF('Female Data'!R519&lt;R$1289,'Female Data'!$X519,0),IF(AND('Female Data'!R519&gt;R$1288,'Female Data'!R519&lt;R$1289),'Female Data'!$X519,0))))</f>
        <v>--</v>
      </c>
      <c r="S519" t="str">
        <f>IF(AND(S$1288=0,S$1289=0),"--",IF(AND(S$1288&gt;0,S$1289=0),IF('Female Data'!S519&gt;S$1288,'Female Data'!$X519,0),IF(AND(S$1288=0,S$1289&gt;0),IF('Female Data'!S519&lt;S$1289,'Female Data'!$X519,0),IF(AND('Female Data'!S519&gt;S$1288,'Female Data'!S519&lt;S$1289),'Female Data'!$X519,0))))</f>
        <v>--</v>
      </c>
      <c r="T519" t="str">
        <f>IF(AND(T$1288=0,T$1289=0),"--",IF(AND(T$1288&gt;0,T$1289=0),IF('Female Data'!T519&gt;T$1288,'Female Data'!$X519,0),IF(AND(T$1288=0,T$1289&gt;0),IF('Female Data'!T519&lt;T$1289,'Female Data'!$X519,0),IF(AND('Female Data'!T519&gt;T$1288,'Female Data'!T519&lt;T$1289),'Female Data'!$X519,0))))</f>
        <v>--</v>
      </c>
      <c r="U519" t="str">
        <f>IF(AND(U$1288=0,U$1289=0),"--",IF(AND(U$1288&gt;0,U$1289=0),IF('Female Data'!U519&gt;U$1288,'Female Data'!$X519,0),IF(AND(U$1288=0,U$1289&gt;0),IF('Female Data'!U519&lt;U$1289,'Female Data'!$X519,0),IF(AND('Female Data'!U519&gt;U$1288,'Female Data'!U519&lt;U$1289),'Female Data'!$X519,0))))</f>
        <v>--</v>
      </c>
      <c r="V519" t="str">
        <f>IF(AND(V$1288=0,V$1289=0),"--",IF(AND(V$1288&gt;0,V$1289=0),IF('Female Data'!V519&gt;V$1288,'Female Data'!$X519,0),IF(AND(V$1288=0,V$1289&gt;0),IF('Female Data'!V519&lt;V$1289,'Female Data'!$X519,0),IF(AND('Female Data'!V519&gt;V$1288,'Female Data'!V519&lt;V$1289),'Female Data'!$X519,0))))</f>
        <v>--</v>
      </c>
      <c r="W519" t="str">
        <f>IF(AND(W$1288=0,W$1289=0),"--",IF(AND(W$1288&gt;0,W$1289=0),IF('Female Data'!W519&gt;W$1288,'Female Data'!$X519,0),IF(AND(W$1288=0,W$1289&gt;0),IF('Female Data'!W519&lt;W$1289,'Female Data'!$X519,0),IF(AND('Female Data'!W519&gt;W$1288,'Female Data'!W519&lt;W$1289),'Female Data'!$X519,0))))</f>
        <v>--</v>
      </c>
      <c r="Y519">
        <f t="shared" si="16"/>
        <v>0</v>
      </c>
      <c r="Z519">
        <f>Y519*'Female Data'!X519</f>
        <v>0</v>
      </c>
      <c r="AA519">
        <f t="shared" si="17"/>
        <v>1</v>
      </c>
      <c r="AB519">
        <f>AA519*'Female Data'!X519</f>
        <v>16335</v>
      </c>
    </row>
    <row r="520" spans="1:28">
      <c r="A520">
        <f>'Female Data'!A520</f>
        <v>519</v>
      </c>
      <c r="B520" t="str">
        <f>'Female Data'!B520</f>
        <v>F</v>
      </c>
      <c r="C520" t="str">
        <f>IF(AND(C$1288=0,C$1289=0),"--",IF(AND(C$1288&gt;0,C$1289=0),IF('Female Data'!C520&gt;C$1288,'Female Data'!$X520,0),IF(AND(C$1288=0,C$1289&gt;0),IF('Female Data'!C520&lt;C$1289,'Female Data'!$X520,0),IF(AND('Female Data'!C520&gt;C$1288,'Female Data'!C520&lt;C$1289),'Female Data'!$X520,0))))</f>
        <v>--</v>
      </c>
      <c r="D520" t="str">
        <f>IF(AND(D$1288=0,D$1289=0),"--",IF(AND(D$1288&gt;0,D$1289=0),IF('Female Data'!D520&gt;D$1288,'Female Data'!$X520,0),IF(AND(D$1288=0,D$1289&gt;0),IF('Female Data'!D520&lt;D$1289,'Female Data'!$X520,0),IF(AND('Female Data'!D520&gt;D$1288,'Female Data'!D520&lt;D$1289),'Female Data'!$X520,0))))</f>
        <v>--</v>
      </c>
      <c r="E520" t="str">
        <f>IF(AND(E$1288=0,E$1289=0),"--",IF(AND(E$1288&gt;0,E$1289=0),IF('Female Data'!E520&gt;E$1288,'Female Data'!$X520,0),IF(AND(E$1288=0,E$1289&gt;0),IF('Female Data'!E520&lt;E$1289,'Female Data'!$X520,0),IF(AND('Female Data'!E520&gt;E$1288,'Female Data'!E520&lt;E$1289),'Female Data'!$X520,0))))</f>
        <v>--</v>
      </c>
      <c r="F520" t="str">
        <f>IF(AND(F$1288=0,F$1289=0),"--",IF(AND(F$1288&gt;0,F$1289=0),IF('Female Data'!F520&gt;F$1288,'Female Data'!$X520,0),IF(AND(F$1288=0,F$1289&gt;0),IF('Female Data'!F520&lt;F$1289,'Female Data'!$X520,0),IF(AND('Female Data'!F520&gt;F$1288,'Female Data'!F520&lt;F$1289),'Female Data'!$X520,0))))</f>
        <v>--</v>
      </c>
      <c r="G520" t="str">
        <f>IF(AND(G$1288=0,G$1289=0),"--",IF(AND(G$1288&gt;0,G$1289=0),IF('Female Data'!G520&gt;G$1288,'Female Data'!$X520,0),IF(AND(G$1288=0,G$1289&gt;0),IF('Female Data'!G520&lt;G$1289,'Female Data'!$X520,0),IF(AND('Female Data'!G520&gt;G$1288,'Female Data'!G520&lt;G$1289),'Female Data'!$X520,0))))</f>
        <v>--</v>
      </c>
      <c r="H520" t="str">
        <f>IF(AND(H$1288=0,H$1289=0),"--",IF(AND(H$1288&gt;0,H$1289=0),IF('Female Data'!H520&gt;H$1288,'Female Data'!$X520,0),IF(AND(H$1288=0,H$1289&gt;0),IF('Female Data'!H520&lt;H$1289,'Female Data'!$X520,0),IF(AND('Female Data'!H520&gt;H$1288,'Female Data'!H520&lt;H$1289),'Female Data'!$X520,0))))</f>
        <v>--</v>
      </c>
      <c r="I520" t="str">
        <f>IF(AND(I$1288=0,I$1289=0),"--",IF(AND(I$1288&gt;0,I$1289=0),IF('Female Data'!I520&gt;I$1288,'Female Data'!$X520,0),IF(AND(I$1288=0,I$1289&gt;0),IF('Female Data'!I520&lt;I$1289,'Female Data'!$X520,0),IF(AND('Female Data'!I520&gt;I$1288,'Female Data'!I520&lt;I$1289),'Female Data'!$X520,0))))</f>
        <v>--</v>
      </c>
      <c r="J520" t="str">
        <f>IF(AND(J$1288=0,J$1289=0),"--",IF(AND(J$1288&gt;0,J$1289=0),IF('Female Data'!J520&gt;J$1288,'Female Data'!$X520,0),IF(AND(J$1288=0,J$1289&gt;0),IF('Female Data'!J520&lt;J$1289,'Female Data'!$X520,0),IF(AND('Female Data'!J520&gt;J$1288,'Female Data'!J520&lt;J$1289),'Female Data'!$X520,0))))</f>
        <v>--</v>
      </c>
      <c r="K520" t="str">
        <f>IF(AND(K$1288=0,K$1289=0),"--",IF(AND(K$1288&gt;0,K$1289=0),IF('Female Data'!K520&gt;K$1288,'Female Data'!$X520,0),IF(AND(K$1288=0,K$1289&gt;0),IF('Female Data'!K520&lt;K$1289,'Female Data'!$X520,0),IF(AND('Female Data'!K520&gt;K$1288,'Female Data'!K520&lt;K$1289),'Female Data'!$X520,0))))</f>
        <v>--</v>
      </c>
      <c r="L520" t="str">
        <f>IF(AND(L$1288=0,L$1289=0),"--",IF(AND(L$1288&gt;0,L$1289=0),IF('Female Data'!L520&gt;L$1288,'Female Data'!$X520,0),IF(AND(L$1288=0,L$1289&gt;0),IF('Female Data'!L520&lt;L$1289,'Female Data'!$X520,0),IF(AND('Female Data'!L520&gt;L$1288,'Female Data'!L520&lt;L$1289),'Female Data'!$X520,0))))</f>
        <v>--</v>
      </c>
      <c r="M520" t="str">
        <f>IF(AND(M$1288=0,M$1289=0),"--",IF(AND(M$1288&gt;0,M$1289=0),IF('Female Data'!M520&gt;M$1288,'Female Data'!$X520,0),IF(AND(M$1288=0,M$1289&gt;0),IF('Female Data'!M520&lt;M$1289,'Female Data'!$X520,0),IF(AND('Female Data'!M520&gt;M$1288,'Female Data'!M520&lt;M$1289),'Female Data'!$X520,0))))</f>
        <v>--</v>
      </c>
      <c r="N520" t="str">
        <f>IF(AND(N$1288=0,N$1289=0),"--",IF(AND(N$1288&gt;0,N$1289=0),IF('Female Data'!N520&gt;N$1288,'Female Data'!$X520,0),IF(AND(N$1288=0,N$1289&gt;0),IF('Female Data'!N520&lt;N$1289,'Female Data'!$X520,0),IF(AND('Female Data'!N520&gt;N$1288,'Female Data'!N520&lt;N$1289),'Female Data'!$X520,0))))</f>
        <v>--</v>
      </c>
      <c r="O520" t="str">
        <f>IF(AND(O$1288=0,O$1289=0),"--",IF(AND(O$1288&gt;0,O$1289=0),IF('Female Data'!O520&gt;O$1288,'Female Data'!$X520,0),IF(AND(O$1288=0,O$1289&gt;0),IF('Female Data'!O520&lt;O$1289,'Female Data'!$X520,0),IF(AND('Female Data'!O520&gt;O$1288,'Female Data'!O520&lt;O$1289),'Female Data'!$X520,0))))</f>
        <v>--</v>
      </c>
      <c r="P520" t="str">
        <f>IF(AND(P$1288=0,P$1289=0),"--",IF(AND(P$1288&gt;0,P$1289=0),IF('Female Data'!P520&gt;P$1288,'Female Data'!$X520,0),IF(AND(P$1288=0,P$1289&gt;0),IF('Female Data'!P520&lt;P$1289,'Female Data'!$X520,0),IF(AND('Female Data'!P520&gt;P$1288,'Female Data'!P520&lt;P$1289),'Female Data'!$X520,0))))</f>
        <v>--</v>
      </c>
      <c r="Q520" t="str">
        <f>IF(AND(Q$1288=0,Q$1289=0),"--",IF(AND(Q$1288&gt;0,Q$1289=0),IF('Female Data'!Q520&gt;Q$1288,'Female Data'!$X520,0),IF(AND(Q$1288=0,Q$1289&gt;0),IF('Female Data'!Q520&lt;Q$1289,'Female Data'!$X520,0),IF(AND('Female Data'!Q520&gt;Q$1288,'Female Data'!Q520&lt;Q$1289),'Female Data'!$X520,0))))</f>
        <v>--</v>
      </c>
      <c r="R520" t="str">
        <f>IF(AND(R$1288=0,R$1289=0),"--",IF(AND(R$1288&gt;0,R$1289=0),IF('Female Data'!R520&gt;R$1288,'Female Data'!$X520,0),IF(AND(R$1288=0,R$1289&gt;0),IF('Female Data'!R520&lt;R$1289,'Female Data'!$X520,0),IF(AND('Female Data'!R520&gt;R$1288,'Female Data'!R520&lt;R$1289),'Female Data'!$X520,0))))</f>
        <v>--</v>
      </c>
      <c r="S520" t="str">
        <f>IF(AND(S$1288=0,S$1289=0),"--",IF(AND(S$1288&gt;0,S$1289=0),IF('Female Data'!S520&gt;S$1288,'Female Data'!$X520,0),IF(AND(S$1288=0,S$1289&gt;0),IF('Female Data'!S520&lt;S$1289,'Female Data'!$X520,0),IF(AND('Female Data'!S520&gt;S$1288,'Female Data'!S520&lt;S$1289),'Female Data'!$X520,0))))</f>
        <v>--</v>
      </c>
      <c r="T520" t="str">
        <f>IF(AND(T$1288=0,T$1289=0),"--",IF(AND(T$1288&gt;0,T$1289=0),IF('Female Data'!T520&gt;T$1288,'Female Data'!$X520,0),IF(AND(T$1288=0,T$1289&gt;0),IF('Female Data'!T520&lt;T$1289,'Female Data'!$X520,0),IF(AND('Female Data'!T520&gt;T$1288,'Female Data'!T520&lt;T$1289),'Female Data'!$X520,0))))</f>
        <v>--</v>
      </c>
      <c r="U520" t="str">
        <f>IF(AND(U$1288=0,U$1289=0),"--",IF(AND(U$1288&gt;0,U$1289=0),IF('Female Data'!U520&gt;U$1288,'Female Data'!$X520,0),IF(AND(U$1288=0,U$1289&gt;0),IF('Female Data'!U520&lt;U$1289,'Female Data'!$X520,0),IF(AND('Female Data'!U520&gt;U$1288,'Female Data'!U520&lt;U$1289),'Female Data'!$X520,0))))</f>
        <v>--</v>
      </c>
      <c r="V520" t="str">
        <f>IF(AND(V$1288=0,V$1289=0),"--",IF(AND(V$1288&gt;0,V$1289=0),IF('Female Data'!V520&gt;V$1288,'Female Data'!$X520,0),IF(AND(V$1288=0,V$1289&gt;0),IF('Female Data'!V520&lt;V$1289,'Female Data'!$X520,0),IF(AND('Female Data'!V520&gt;V$1288,'Female Data'!V520&lt;V$1289),'Female Data'!$X520,0))))</f>
        <v>--</v>
      </c>
      <c r="W520" t="str">
        <f>IF(AND(W$1288=0,W$1289=0),"--",IF(AND(W$1288&gt;0,W$1289=0),IF('Female Data'!W520&gt;W$1288,'Female Data'!$X520,0),IF(AND(W$1288=0,W$1289&gt;0),IF('Female Data'!W520&lt;W$1289,'Female Data'!$X520,0),IF(AND('Female Data'!W520&gt;W$1288,'Female Data'!W520&lt;W$1289),'Female Data'!$X520,0))))</f>
        <v>--</v>
      </c>
      <c r="Y520">
        <f t="shared" si="16"/>
        <v>0</v>
      </c>
      <c r="Z520">
        <f>Y520*'Female Data'!X520</f>
        <v>0</v>
      </c>
      <c r="AA520">
        <f t="shared" si="17"/>
        <v>1</v>
      </c>
      <c r="AB520">
        <f>AA520*'Female Data'!X520</f>
        <v>7455</v>
      </c>
    </row>
    <row r="521" spans="1:28">
      <c r="A521">
        <f>'Female Data'!A521</f>
        <v>520</v>
      </c>
      <c r="B521" t="str">
        <f>'Female Data'!B521</f>
        <v>F</v>
      </c>
      <c r="C521" t="str">
        <f>IF(AND(C$1288=0,C$1289=0),"--",IF(AND(C$1288&gt;0,C$1289=0),IF('Female Data'!C521&gt;C$1288,'Female Data'!$X521,0),IF(AND(C$1288=0,C$1289&gt;0),IF('Female Data'!C521&lt;C$1289,'Female Data'!$X521,0),IF(AND('Female Data'!C521&gt;C$1288,'Female Data'!C521&lt;C$1289),'Female Data'!$X521,0))))</f>
        <v>--</v>
      </c>
      <c r="D521" t="str">
        <f>IF(AND(D$1288=0,D$1289=0),"--",IF(AND(D$1288&gt;0,D$1289=0),IF('Female Data'!D521&gt;D$1288,'Female Data'!$X521,0),IF(AND(D$1288=0,D$1289&gt;0),IF('Female Data'!D521&lt;D$1289,'Female Data'!$X521,0),IF(AND('Female Data'!D521&gt;D$1288,'Female Data'!D521&lt;D$1289),'Female Data'!$X521,0))))</f>
        <v>--</v>
      </c>
      <c r="E521" t="str">
        <f>IF(AND(E$1288=0,E$1289=0),"--",IF(AND(E$1288&gt;0,E$1289=0),IF('Female Data'!E521&gt;E$1288,'Female Data'!$X521,0),IF(AND(E$1288=0,E$1289&gt;0),IF('Female Data'!E521&lt;E$1289,'Female Data'!$X521,0),IF(AND('Female Data'!E521&gt;E$1288,'Female Data'!E521&lt;E$1289),'Female Data'!$X521,0))))</f>
        <v>--</v>
      </c>
      <c r="F521" t="str">
        <f>IF(AND(F$1288=0,F$1289=0),"--",IF(AND(F$1288&gt;0,F$1289=0),IF('Female Data'!F521&gt;F$1288,'Female Data'!$X521,0),IF(AND(F$1288=0,F$1289&gt;0),IF('Female Data'!F521&lt;F$1289,'Female Data'!$X521,0),IF(AND('Female Data'!F521&gt;F$1288,'Female Data'!F521&lt;F$1289),'Female Data'!$X521,0))))</f>
        <v>--</v>
      </c>
      <c r="G521" t="str">
        <f>IF(AND(G$1288=0,G$1289=0),"--",IF(AND(G$1288&gt;0,G$1289=0),IF('Female Data'!G521&gt;G$1288,'Female Data'!$X521,0),IF(AND(G$1288=0,G$1289&gt;0),IF('Female Data'!G521&lt;G$1289,'Female Data'!$X521,0),IF(AND('Female Data'!G521&gt;G$1288,'Female Data'!G521&lt;G$1289),'Female Data'!$X521,0))))</f>
        <v>--</v>
      </c>
      <c r="H521" t="str">
        <f>IF(AND(H$1288=0,H$1289=0),"--",IF(AND(H$1288&gt;0,H$1289=0),IF('Female Data'!H521&gt;H$1288,'Female Data'!$X521,0),IF(AND(H$1288=0,H$1289&gt;0),IF('Female Data'!H521&lt;H$1289,'Female Data'!$X521,0),IF(AND('Female Data'!H521&gt;H$1288,'Female Data'!H521&lt;H$1289),'Female Data'!$X521,0))))</f>
        <v>--</v>
      </c>
      <c r="I521" t="str">
        <f>IF(AND(I$1288=0,I$1289=0),"--",IF(AND(I$1288&gt;0,I$1289=0),IF('Female Data'!I521&gt;I$1288,'Female Data'!$X521,0),IF(AND(I$1288=0,I$1289&gt;0),IF('Female Data'!I521&lt;I$1289,'Female Data'!$X521,0),IF(AND('Female Data'!I521&gt;I$1288,'Female Data'!I521&lt;I$1289),'Female Data'!$X521,0))))</f>
        <v>--</v>
      </c>
      <c r="J521" t="str">
        <f>IF(AND(J$1288=0,J$1289=0),"--",IF(AND(J$1288&gt;0,J$1289=0),IF('Female Data'!J521&gt;J$1288,'Female Data'!$X521,0),IF(AND(J$1288=0,J$1289&gt;0),IF('Female Data'!J521&lt;J$1289,'Female Data'!$X521,0),IF(AND('Female Data'!J521&gt;J$1288,'Female Data'!J521&lt;J$1289),'Female Data'!$X521,0))))</f>
        <v>--</v>
      </c>
      <c r="K521" t="str">
        <f>IF(AND(K$1288=0,K$1289=0),"--",IF(AND(K$1288&gt;0,K$1289=0),IF('Female Data'!K521&gt;K$1288,'Female Data'!$X521,0),IF(AND(K$1288=0,K$1289&gt;0),IF('Female Data'!K521&lt;K$1289,'Female Data'!$X521,0),IF(AND('Female Data'!K521&gt;K$1288,'Female Data'!K521&lt;K$1289),'Female Data'!$X521,0))))</f>
        <v>--</v>
      </c>
      <c r="L521" t="str">
        <f>IF(AND(L$1288=0,L$1289=0),"--",IF(AND(L$1288&gt;0,L$1289=0),IF('Female Data'!L521&gt;L$1288,'Female Data'!$X521,0),IF(AND(L$1288=0,L$1289&gt;0),IF('Female Data'!L521&lt;L$1289,'Female Data'!$X521,0),IF(AND('Female Data'!L521&gt;L$1288,'Female Data'!L521&lt;L$1289),'Female Data'!$X521,0))))</f>
        <v>--</v>
      </c>
      <c r="M521" t="str">
        <f>IF(AND(M$1288=0,M$1289=0),"--",IF(AND(M$1288&gt;0,M$1289=0),IF('Female Data'!M521&gt;M$1288,'Female Data'!$X521,0),IF(AND(M$1288=0,M$1289&gt;0),IF('Female Data'!M521&lt;M$1289,'Female Data'!$X521,0),IF(AND('Female Data'!M521&gt;M$1288,'Female Data'!M521&lt;M$1289),'Female Data'!$X521,0))))</f>
        <v>--</v>
      </c>
      <c r="N521" t="str">
        <f>IF(AND(N$1288=0,N$1289=0),"--",IF(AND(N$1288&gt;0,N$1289=0),IF('Female Data'!N521&gt;N$1288,'Female Data'!$X521,0),IF(AND(N$1288=0,N$1289&gt;0),IF('Female Data'!N521&lt;N$1289,'Female Data'!$X521,0),IF(AND('Female Data'!N521&gt;N$1288,'Female Data'!N521&lt;N$1289),'Female Data'!$X521,0))))</f>
        <v>--</v>
      </c>
      <c r="O521" t="str">
        <f>IF(AND(O$1288=0,O$1289=0),"--",IF(AND(O$1288&gt;0,O$1289=0),IF('Female Data'!O521&gt;O$1288,'Female Data'!$X521,0),IF(AND(O$1288=0,O$1289&gt;0),IF('Female Data'!O521&lt;O$1289,'Female Data'!$X521,0),IF(AND('Female Data'!O521&gt;O$1288,'Female Data'!O521&lt;O$1289),'Female Data'!$X521,0))))</f>
        <v>--</v>
      </c>
      <c r="P521" t="str">
        <f>IF(AND(P$1288=0,P$1289=0),"--",IF(AND(P$1288&gt;0,P$1289=0),IF('Female Data'!P521&gt;P$1288,'Female Data'!$X521,0),IF(AND(P$1288=0,P$1289&gt;0),IF('Female Data'!P521&lt;P$1289,'Female Data'!$X521,0),IF(AND('Female Data'!P521&gt;P$1288,'Female Data'!P521&lt;P$1289),'Female Data'!$X521,0))))</f>
        <v>--</v>
      </c>
      <c r="Q521" t="str">
        <f>IF(AND(Q$1288=0,Q$1289=0),"--",IF(AND(Q$1288&gt;0,Q$1289=0),IF('Female Data'!Q521&gt;Q$1288,'Female Data'!$X521,0),IF(AND(Q$1288=0,Q$1289&gt;0),IF('Female Data'!Q521&lt;Q$1289,'Female Data'!$X521,0),IF(AND('Female Data'!Q521&gt;Q$1288,'Female Data'!Q521&lt;Q$1289),'Female Data'!$X521,0))))</f>
        <v>--</v>
      </c>
      <c r="R521" t="str">
        <f>IF(AND(R$1288=0,R$1289=0),"--",IF(AND(R$1288&gt;0,R$1289=0),IF('Female Data'!R521&gt;R$1288,'Female Data'!$X521,0),IF(AND(R$1288=0,R$1289&gt;0),IF('Female Data'!R521&lt;R$1289,'Female Data'!$X521,0),IF(AND('Female Data'!R521&gt;R$1288,'Female Data'!R521&lt;R$1289),'Female Data'!$X521,0))))</f>
        <v>--</v>
      </c>
      <c r="S521" t="str">
        <f>IF(AND(S$1288=0,S$1289=0),"--",IF(AND(S$1288&gt;0,S$1289=0),IF('Female Data'!S521&gt;S$1288,'Female Data'!$X521,0),IF(AND(S$1288=0,S$1289&gt;0),IF('Female Data'!S521&lt;S$1289,'Female Data'!$X521,0),IF(AND('Female Data'!S521&gt;S$1288,'Female Data'!S521&lt;S$1289),'Female Data'!$X521,0))))</f>
        <v>--</v>
      </c>
      <c r="T521" t="str">
        <f>IF(AND(T$1288=0,T$1289=0),"--",IF(AND(T$1288&gt;0,T$1289=0),IF('Female Data'!T521&gt;T$1288,'Female Data'!$X521,0),IF(AND(T$1288=0,T$1289&gt;0),IF('Female Data'!T521&lt;T$1289,'Female Data'!$X521,0),IF(AND('Female Data'!T521&gt;T$1288,'Female Data'!T521&lt;T$1289),'Female Data'!$X521,0))))</f>
        <v>--</v>
      </c>
      <c r="U521" t="str">
        <f>IF(AND(U$1288=0,U$1289=0),"--",IF(AND(U$1288&gt;0,U$1289=0),IF('Female Data'!U521&gt;U$1288,'Female Data'!$X521,0),IF(AND(U$1288=0,U$1289&gt;0),IF('Female Data'!U521&lt;U$1289,'Female Data'!$X521,0),IF(AND('Female Data'!U521&gt;U$1288,'Female Data'!U521&lt;U$1289),'Female Data'!$X521,0))))</f>
        <v>--</v>
      </c>
      <c r="V521" t="str">
        <f>IF(AND(V$1288=0,V$1289=0),"--",IF(AND(V$1288&gt;0,V$1289=0),IF('Female Data'!V521&gt;V$1288,'Female Data'!$X521,0),IF(AND(V$1288=0,V$1289&gt;0),IF('Female Data'!V521&lt;V$1289,'Female Data'!$X521,0),IF(AND('Female Data'!V521&gt;V$1288,'Female Data'!V521&lt;V$1289),'Female Data'!$X521,0))))</f>
        <v>--</v>
      </c>
      <c r="W521" t="str">
        <f>IF(AND(W$1288=0,W$1289=0),"--",IF(AND(W$1288&gt;0,W$1289=0),IF('Female Data'!W521&gt;W$1288,'Female Data'!$X521,0),IF(AND(W$1288=0,W$1289&gt;0),IF('Female Data'!W521&lt;W$1289,'Female Data'!$X521,0),IF(AND('Female Data'!W521&gt;W$1288,'Female Data'!W521&lt;W$1289),'Female Data'!$X521,0))))</f>
        <v>--</v>
      </c>
      <c r="Y521">
        <f t="shared" si="16"/>
        <v>0</v>
      </c>
      <c r="Z521">
        <f>Y521*'Female Data'!X521</f>
        <v>0</v>
      </c>
      <c r="AA521">
        <f t="shared" si="17"/>
        <v>1</v>
      </c>
      <c r="AB521">
        <f>AA521*'Female Data'!X521</f>
        <v>75626</v>
      </c>
    </row>
    <row r="522" spans="1:28">
      <c r="A522">
        <f>'Female Data'!A522</f>
        <v>521</v>
      </c>
      <c r="B522" t="str">
        <f>'Female Data'!B522</f>
        <v>F</v>
      </c>
      <c r="C522" t="str">
        <f>IF(AND(C$1288=0,C$1289=0),"--",IF(AND(C$1288&gt;0,C$1289=0),IF('Female Data'!C522&gt;C$1288,'Female Data'!$X522,0),IF(AND(C$1288=0,C$1289&gt;0),IF('Female Data'!C522&lt;C$1289,'Female Data'!$X522,0),IF(AND('Female Data'!C522&gt;C$1288,'Female Data'!C522&lt;C$1289),'Female Data'!$X522,0))))</f>
        <v>--</v>
      </c>
      <c r="D522" t="str">
        <f>IF(AND(D$1288=0,D$1289=0),"--",IF(AND(D$1288&gt;0,D$1289=0),IF('Female Data'!D522&gt;D$1288,'Female Data'!$X522,0),IF(AND(D$1288=0,D$1289&gt;0),IF('Female Data'!D522&lt;D$1289,'Female Data'!$X522,0),IF(AND('Female Data'!D522&gt;D$1288,'Female Data'!D522&lt;D$1289),'Female Data'!$X522,0))))</f>
        <v>--</v>
      </c>
      <c r="E522" t="str">
        <f>IF(AND(E$1288=0,E$1289=0),"--",IF(AND(E$1288&gt;0,E$1289=0),IF('Female Data'!E522&gt;E$1288,'Female Data'!$X522,0),IF(AND(E$1288=0,E$1289&gt;0),IF('Female Data'!E522&lt;E$1289,'Female Data'!$X522,0),IF(AND('Female Data'!E522&gt;E$1288,'Female Data'!E522&lt;E$1289),'Female Data'!$X522,0))))</f>
        <v>--</v>
      </c>
      <c r="F522" t="str">
        <f>IF(AND(F$1288=0,F$1289=0),"--",IF(AND(F$1288&gt;0,F$1289=0),IF('Female Data'!F522&gt;F$1288,'Female Data'!$X522,0),IF(AND(F$1288=0,F$1289&gt;0),IF('Female Data'!F522&lt;F$1289,'Female Data'!$X522,0),IF(AND('Female Data'!F522&gt;F$1288,'Female Data'!F522&lt;F$1289),'Female Data'!$X522,0))))</f>
        <v>--</v>
      </c>
      <c r="G522" t="str">
        <f>IF(AND(G$1288=0,G$1289=0),"--",IF(AND(G$1288&gt;0,G$1289=0),IF('Female Data'!G522&gt;G$1288,'Female Data'!$X522,0),IF(AND(G$1288=0,G$1289&gt;0),IF('Female Data'!G522&lt;G$1289,'Female Data'!$X522,0),IF(AND('Female Data'!G522&gt;G$1288,'Female Data'!G522&lt;G$1289),'Female Data'!$X522,0))))</f>
        <v>--</v>
      </c>
      <c r="H522" t="str">
        <f>IF(AND(H$1288=0,H$1289=0),"--",IF(AND(H$1288&gt;0,H$1289=0),IF('Female Data'!H522&gt;H$1288,'Female Data'!$X522,0),IF(AND(H$1288=0,H$1289&gt;0),IF('Female Data'!H522&lt;H$1289,'Female Data'!$X522,0),IF(AND('Female Data'!H522&gt;H$1288,'Female Data'!H522&lt;H$1289),'Female Data'!$X522,0))))</f>
        <v>--</v>
      </c>
      <c r="I522" t="str">
        <f>IF(AND(I$1288=0,I$1289=0),"--",IF(AND(I$1288&gt;0,I$1289=0),IF('Female Data'!I522&gt;I$1288,'Female Data'!$X522,0),IF(AND(I$1288=0,I$1289&gt;0),IF('Female Data'!I522&lt;I$1289,'Female Data'!$X522,0),IF(AND('Female Data'!I522&gt;I$1288,'Female Data'!I522&lt;I$1289),'Female Data'!$X522,0))))</f>
        <v>--</v>
      </c>
      <c r="J522" t="str">
        <f>IF(AND(J$1288=0,J$1289=0),"--",IF(AND(J$1288&gt;0,J$1289=0),IF('Female Data'!J522&gt;J$1288,'Female Data'!$X522,0),IF(AND(J$1288=0,J$1289&gt;0),IF('Female Data'!J522&lt;J$1289,'Female Data'!$X522,0),IF(AND('Female Data'!J522&gt;J$1288,'Female Data'!J522&lt;J$1289),'Female Data'!$X522,0))))</f>
        <v>--</v>
      </c>
      <c r="K522" t="str">
        <f>IF(AND(K$1288=0,K$1289=0),"--",IF(AND(K$1288&gt;0,K$1289=0),IF('Female Data'!K522&gt;K$1288,'Female Data'!$X522,0),IF(AND(K$1288=0,K$1289&gt;0),IF('Female Data'!K522&lt;K$1289,'Female Data'!$X522,0),IF(AND('Female Data'!K522&gt;K$1288,'Female Data'!K522&lt;K$1289),'Female Data'!$X522,0))))</f>
        <v>--</v>
      </c>
      <c r="L522" t="str">
        <f>IF(AND(L$1288=0,L$1289=0),"--",IF(AND(L$1288&gt;0,L$1289=0),IF('Female Data'!L522&gt;L$1288,'Female Data'!$X522,0),IF(AND(L$1288=0,L$1289&gt;0),IF('Female Data'!L522&lt;L$1289,'Female Data'!$X522,0),IF(AND('Female Data'!L522&gt;L$1288,'Female Data'!L522&lt;L$1289),'Female Data'!$X522,0))))</f>
        <v>--</v>
      </c>
      <c r="M522" t="str">
        <f>IF(AND(M$1288=0,M$1289=0),"--",IF(AND(M$1288&gt;0,M$1289=0),IF('Female Data'!M522&gt;M$1288,'Female Data'!$X522,0),IF(AND(M$1288=0,M$1289&gt;0),IF('Female Data'!M522&lt;M$1289,'Female Data'!$X522,0),IF(AND('Female Data'!M522&gt;M$1288,'Female Data'!M522&lt;M$1289),'Female Data'!$X522,0))))</f>
        <v>--</v>
      </c>
      <c r="N522" t="str">
        <f>IF(AND(N$1288=0,N$1289=0),"--",IF(AND(N$1288&gt;0,N$1289=0),IF('Female Data'!N522&gt;N$1288,'Female Data'!$X522,0),IF(AND(N$1288=0,N$1289&gt;0),IF('Female Data'!N522&lt;N$1289,'Female Data'!$X522,0),IF(AND('Female Data'!N522&gt;N$1288,'Female Data'!N522&lt;N$1289),'Female Data'!$X522,0))))</f>
        <v>--</v>
      </c>
      <c r="O522" t="str">
        <f>IF(AND(O$1288=0,O$1289=0),"--",IF(AND(O$1288&gt;0,O$1289=0),IF('Female Data'!O522&gt;O$1288,'Female Data'!$X522,0),IF(AND(O$1288=0,O$1289&gt;0),IF('Female Data'!O522&lt;O$1289,'Female Data'!$X522,0),IF(AND('Female Data'!O522&gt;O$1288,'Female Data'!O522&lt;O$1289),'Female Data'!$X522,0))))</f>
        <v>--</v>
      </c>
      <c r="P522" t="str">
        <f>IF(AND(P$1288=0,P$1289=0),"--",IF(AND(P$1288&gt;0,P$1289=0),IF('Female Data'!P522&gt;P$1288,'Female Data'!$X522,0),IF(AND(P$1288=0,P$1289&gt;0),IF('Female Data'!P522&lt;P$1289,'Female Data'!$X522,0),IF(AND('Female Data'!P522&gt;P$1288,'Female Data'!P522&lt;P$1289),'Female Data'!$X522,0))))</f>
        <v>--</v>
      </c>
      <c r="Q522" t="str">
        <f>IF(AND(Q$1288=0,Q$1289=0),"--",IF(AND(Q$1288&gt;0,Q$1289=0),IF('Female Data'!Q522&gt;Q$1288,'Female Data'!$X522,0),IF(AND(Q$1288=0,Q$1289&gt;0),IF('Female Data'!Q522&lt;Q$1289,'Female Data'!$X522,0),IF(AND('Female Data'!Q522&gt;Q$1288,'Female Data'!Q522&lt;Q$1289),'Female Data'!$X522,0))))</f>
        <v>--</v>
      </c>
      <c r="R522" t="str">
        <f>IF(AND(R$1288=0,R$1289=0),"--",IF(AND(R$1288&gt;0,R$1289=0),IF('Female Data'!R522&gt;R$1288,'Female Data'!$X522,0),IF(AND(R$1288=0,R$1289&gt;0),IF('Female Data'!R522&lt;R$1289,'Female Data'!$X522,0),IF(AND('Female Data'!R522&gt;R$1288,'Female Data'!R522&lt;R$1289),'Female Data'!$X522,0))))</f>
        <v>--</v>
      </c>
      <c r="S522" t="str">
        <f>IF(AND(S$1288=0,S$1289=0),"--",IF(AND(S$1288&gt;0,S$1289=0),IF('Female Data'!S522&gt;S$1288,'Female Data'!$X522,0),IF(AND(S$1288=0,S$1289&gt;0),IF('Female Data'!S522&lt;S$1289,'Female Data'!$X522,0),IF(AND('Female Data'!S522&gt;S$1288,'Female Data'!S522&lt;S$1289),'Female Data'!$X522,0))))</f>
        <v>--</v>
      </c>
      <c r="T522" t="str">
        <f>IF(AND(T$1288=0,T$1289=0),"--",IF(AND(T$1288&gt;0,T$1289=0),IF('Female Data'!T522&gt;T$1288,'Female Data'!$X522,0),IF(AND(T$1288=0,T$1289&gt;0),IF('Female Data'!T522&lt;T$1289,'Female Data'!$X522,0),IF(AND('Female Data'!T522&gt;T$1288,'Female Data'!T522&lt;T$1289),'Female Data'!$X522,0))))</f>
        <v>--</v>
      </c>
      <c r="U522" t="str">
        <f>IF(AND(U$1288=0,U$1289=0),"--",IF(AND(U$1288&gt;0,U$1289=0),IF('Female Data'!U522&gt;U$1288,'Female Data'!$X522,0),IF(AND(U$1288=0,U$1289&gt;0),IF('Female Data'!U522&lt;U$1289,'Female Data'!$X522,0),IF(AND('Female Data'!U522&gt;U$1288,'Female Data'!U522&lt;U$1289),'Female Data'!$X522,0))))</f>
        <v>--</v>
      </c>
      <c r="V522" t="str">
        <f>IF(AND(V$1288=0,V$1289=0),"--",IF(AND(V$1288&gt;0,V$1289=0),IF('Female Data'!V522&gt;V$1288,'Female Data'!$X522,0),IF(AND(V$1288=0,V$1289&gt;0),IF('Female Data'!V522&lt;V$1289,'Female Data'!$X522,0),IF(AND('Female Data'!V522&gt;V$1288,'Female Data'!V522&lt;V$1289),'Female Data'!$X522,0))))</f>
        <v>--</v>
      </c>
      <c r="W522" t="str">
        <f>IF(AND(W$1288=0,W$1289=0),"--",IF(AND(W$1288&gt;0,W$1289=0),IF('Female Data'!W522&gt;W$1288,'Female Data'!$X522,0),IF(AND(W$1288=0,W$1289&gt;0),IF('Female Data'!W522&lt;W$1289,'Female Data'!$X522,0),IF(AND('Female Data'!W522&gt;W$1288,'Female Data'!W522&lt;W$1289),'Female Data'!$X522,0))))</f>
        <v>--</v>
      </c>
      <c r="Y522">
        <f t="shared" si="16"/>
        <v>0</v>
      </c>
      <c r="Z522">
        <f>Y522*'Female Data'!X522</f>
        <v>0</v>
      </c>
      <c r="AA522">
        <f t="shared" si="17"/>
        <v>1</v>
      </c>
      <c r="AB522">
        <f>AA522*'Female Data'!X522</f>
        <v>77347</v>
      </c>
    </row>
    <row r="523" spans="1:28">
      <c r="A523">
        <f>'Female Data'!A523</f>
        <v>522</v>
      </c>
      <c r="B523" t="str">
        <f>'Female Data'!B523</f>
        <v>F</v>
      </c>
      <c r="C523" t="str">
        <f>IF(AND(C$1288=0,C$1289=0),"--",IF(AND(C$1288&gt;0,C$1289=0),IF('Female Data'!C523&gt;C$1288,'Female Data'!$X523,0),IF(AND(C$1288=0,C$1289&gt;0),IF('Female Data'!C523&lt;C$1289,'Female Data'!$X523,0),IF(AND('Female Data'!C523&gt;C$1288,'Female Data'!C523&lt;C$1289),'Female Data'!$X523,0))))</f>
        <v>--</v>
      </c>
      <c r="D523" t="str">
        <f>IF(AND(D$1288=0,D$1289=0),"--",IF(AND(D$1288&gt;0,D$1289=0),IF('Female Data'!D523&gt;D$1288,'Female Data'!$X523,0),IF(AND(D$1288=0,D$1289&gt;0),IF('Female Data'!D523&lt;D$1289,'Female Data'!$X523,0),IF(AND('Female Data'!D523&gt;D$1288,'Female Data'!D523&lt;D$1289),'Female Data'!$X523,0))))</f>
        <v>--</v>
      </c>
      <c r="E523" t="str">
        <f>IF(AND(E$1288=0,E$1289=0),"--",IF(AND(E$1288&gt;0,E$1289=0),IF('Female Data'!E523&gt;E$1288,'Female Data'!$X523,0),IF(AND(E$1288=0,E$1289&gt;0),IF('Female Data'!E523&lt;E$1289,'Female Data'!$X523,0),IF(AND('Female Data'!E523&gt;E$1288,'Female Data'!E523&lt;E$1289),'Female Data'!$X523,0))))</f>
        <v>--</v>
      </c>
      <c r="F523" t="str">
        <f>IF(AND(F$1288=0,F$1289=0),"--",IF(AND(F$1288&gt;0,F$1289=0),IF('Female Data'!F523&gt;F$1288,'Female Data'!$X523,0),IF(AND(F$1288=0,F$1289&gt;0),IF('Female Data'!F523&lt;F$1289,'Female Data'!$X523,0),IF(AND('Female Data'!F523&gt;F$1288,'Female Data'!F523&lt;F$1289),'Female Data'!$X523,0))))</f>
        <v>--</v>
      </c>
      <c r="G523" t="str">
        <f>IF(AND(G$1288=0,G$1289=0),"--",IF(AND(G$1288&gt;0,G$1289=0),IF('Female Data'!G523&gt;G$1288,'Female Data'!$X523,0),IF(AND(G$1288=0,G$1289&gt;0),IF('Female Data'!G523&lt;G$1289,'Female Data'!$X523,0),IF(AND('Female Data'!G523&gt;G$1288,'Female Data'!G523&lt;G$1289),'Female Data'!$X523,0))))</f>
        <v>--</v>
      </c>
      <c r="H523" t="str">
        <f>IF(AND(H$1288=0,H$1289=0),"--",IF(AND(H$1288&gt;0,H$1289=0),IF('Female Data'!H523&gt;H$1288,'Female Data'!$X523,0),IF(AND(H$1288=0,H$1289&gt;0),IF('Female Data'!H523&lt;H$1289,'Female Data'!$X523,0),IF(AND('Female Data'!H523&gt;H$1288,'Female Data'!H523&lt;H$1289),'Female Data'!$X523,0))))</f>
        <v>--</v>
      </c>
      <c r="I523" t="str">
        <f>IF(AND(I$1288=0,I$1289=0),"--",IF(AND(I$1288&gt;0,I$1289=0),IF('Female Data'!I523&gt;I$1288,'Female Data'!$X523,0),IF(AND(I$1288=0,I$1289&gt;0),IF('Female Data'!I523&lt;I$1289,'Female Data'!$X523,0),IF(AND('Female Data'!I523&gt;I$1288,'Female Data'!I523&lt;I$1289),'Female Data'!$X523,0))))</f>
        <v>--</v>
      </c>
      <c r="J523" t="str">
        <f>IF(AND(J$1288=0,J$1289=0),"--",IF(AND(J$1288&gt;0,J$1289=0),IF('Female Data'!J523&gt;J$1288,'Female Data'!$X523,0),IF(AND(J$1288=0,J$1289&gt;0),IF('Female Data'!J523&lt;J$1289,'Female Data'!$X523,0),IF(AND('Female Data'!J523&gt;J$1288,'Female Data'!J523&lt;J$1289),'Female Data'!$X523,0))))</f>
        <v>--</v>
      </c>
      <c r="K523" t="str">
        <f>IF(AND(K$1288=0,K$1289=0),"--",IF(AND(K$1288&gt;0,K$1289=0),IF('Female Data'!K523&gt;K$1288,'Female Data'!$X523,0),IF(AND(K$1288=0,K$1289&gt;0),IF('Female Data'!K523&lt;K$1289,'Female Data'!$X523,0),IF(AND('Female Data'!K523&gt;K$1288,'Female Data'!K523&lt;K$1289),'Female Data'!$X523,0))))</f>
        <v>--</v>
      </c>
      <c r="L523" t="str">
        <f>IF(AND(L$1288=0,L$1289=0),"--",IF(AND(L$1288&gt;0,L$1289=0),IF('Female Data'!L523&gt;L$1288,'Female Data'!$X523,0),IF(AND(L$1288=0,L$1289&gt;0),IF('Female Data'!L523&lt;L$1289,'Female Data'!$X523,0),IF(AND('Female Data'!L523&gt;L$1288,'Female Data'!L523&lt;L$1289),'Female Data'!$X523,0))))</f>
        <v>--</v>
      </c>
      <c r="M523" t="str">
        <f>IF(AND(M$1288=0,M$1289=0),"--",IF(AND(M$1288&gt;0,M$1289=0),IF('Female Data'!M523&gt;M$1288,'Female Data'!$X523,0),IF(AND(M$1288=0,M$1289&gt;0),IF('Female Data'!M523&lt;M$1289,'Female Data'!$X523,0),IF(AND('Female Data'!M523&gt;M$1288,'Female Data'!M523&lt;M$1289),'Female Data'!$X523,0))))</f>
        <v>--</v>
      </c>
      <c r="N523" t="str">
        <f>IF(AND(N$1288=0,N$1289=0),"--",IF(AND(N$1288&gt;0,N$1289=0),IF('Female Data'!N523&gt;N$1288,'Female Data'!$X523,0),IF(AND(N$1288=0,N$1289&gt;0),IF('Female Data'!N523&lt;N$1289,'Female Data'!$X523,0),IF(AND('Female Data'!N523&gt;N$1288,'Female Data'!N523&lt;N$1289),'Female Data'!$X523,0))))</f>
        <v>--</v>
      </c>
      <c r="O523" t="str">
        <f>IF(AND(O$1288=0,O$1289=0),"--",IF(AND(O$1288&gt;0,O$1289=0),IF('Female Data'!O523&gt;O$1288,'Female Data'!$X523,0),IF(AND(O$1288=0,O$1289&gt;0),IF('Female Data'!O523&lt;O$1289,'Female Data'!$X523,0),IF(AND('Female Data'!O523&gt;O$1288,'Female Data'!O523&lt;O$1289),'Female Data'!$X523,0))))</f>
        <v>--</v>
      </c>
      <c r="P523" t="str">
        <f>IF(AND(P$1288=0,P$1289=0),"--",IF(AND(P$1288&gt;0,P$1289=0),IF('Female Data'!P523&gt;P$1288,'Female Data'!$X523,0),IF(AND(P$1288=0,P$1289&gt;0),IF('Female Data'!P523&lt;P$1289,'Female Data'!$X523,0),IF(AND('Female Data'!P523&gt;P$1288,'Female Data'!P523&lt;P$1289),'Female Data'!$X523,0))))</f>
        <v>--</v>
      </c>
      <c r="Q523" t="str">
        <f>IF(AND(Q$1288=0,Q$1289=0),"--",IF(AND(Q$1288&gt;0,Q$1289=0),IF('Female Data'!Q523&gt;Q$1288,'Female Data'!$X523,0),IF(AND(Q$1288=0,Q$1289&gt;0),IF('Female Data'!Q523&lt;Q$1289,'Female Data'!$X523,0),IF(AND('Female Data'!Q523&gt;Q$1288,'Female Data'!Q523&lt;Q$1289),'Female Data'!$X523,0))))</f>
        <v>--</v>
      </c>
      <c r="R523" t="str">
        <f>IF(AND(R$1288=0,R$1289=0),"--",IF(AND(R$1288&gt;0,R$1289=0),IF('Female Data'!R523&gt;R$1288,'Female Data'!$X523,0),IF(AND(R$1288=0,R$1289&gt;0),IF('Female Data'!R523&lt;R$1289,'Female Data'!$X523,0),IF(AND('Female Data'!R523&gt;R$1288,'Female Data'!R523&lt;R$1289),'Female Data'!$X523,0))))</f>
        <v>--</v>
      </c>
      <c r="S523" t="str">
        <f>IF(AND(S$1288=0,S$1289=0),"--",IF(AND(S$1288&gt;0,S$1289=0),IF('Female Data'!S523&gt;S$1288,'Female Data'!$X523,0),IF(AND(S$1288=0,S$1289&gt;0),IF('Female Data'!S523&lt;S$1289,'Female Data'!$X523,0),IF(AND('Female Data'!S523&gt;S$1288,'Female Data'!S523&lt;S$1289),'Female Data'!$X523,0))))</f>
        <v>--</v>
      </c>
      <c r="T523" t="str">
        <f>IF(AND(T$1288=0,T$1289=0),"--",IF(AND(T$1288&gt;0,T$1289=0),IF('Female Data'!T523&gt;T$1288,'Female Data'!$X523,0),IF(AND(T$1288=0,T$1289&gt;0),IF('Female Data'!T523&lt;T$1289,'Female Data'!$X523,0),IF(AND('Female Data'!T523&gt;T$1288,'Female Data'!T523&lt;T$1289),'Female Data'!$X523,0))))</f>
        <v>--</v>
      </c>
      <c r="U523" t="str">
        <f>IF(AND(U$1288=0,U$1289=0),"--",IF(AND(U$1288&gt;0,U$1289=0),IF('Female Data'!U523&gt;U$1288,'Female Data'!$X523,0),IF(AND(U$1288=0,U$1289&gt;0),IF('Female Data'!U523&lt;U$1289,'Female Data'!$X523,0),IF(AND('Female Data'!U523&gt;U$1288,'Female Data'!U523&lt;U$1289),'Female Data'!$X523,0))))</f>
        <v>--</v>
      </c>
      <c r="V523" t="str">
        <f>IF(AND(V$1288=0,V$1289=0),"--",IF(AND(V$1288&gt;0,V$1289=0),IF('Female Data'!V523&gt;V$1288,'Female Data'!$X523,0),IF(AND(V$1288=0,V$1289&gt;0),IF('Female Data'!V523&lt;V$1289,'Female Data'!$X523,0),IF(AND('Female Data'!V523&gt;V$1288,'Female Data'!V523&lt;V$1289),'Female Data'!$X523,0))))</f>
        <v>--</v>
      </c>
      <c r="W523" t="str">
        <f>IF(AND(W$1288=0,W$1289=0),"--",IF(AND(W$1288&gt;0,W$1289=0),IF('Female Data'!W523&gt;W$1288,'Female Data'!$X523,0),IF(AND(W$1288=0,W$1289&gt;0),IF('Female Data'!W523&lt;W$1289,'Female Data'!$X523,0),IF(AND('Female Data'!W523&gt;W$1288,'Female Data'!W523&lt;W$1289),'Female Data'!$X523,0))))</f>
        <v>--</v>
      </c>
      <c r="Y523">
        <f t="shared" si="16"/>
        <v>0</v>
      </c>
      <c r="Z523">
        <f>Y523*'Female Data'!X523</f>
        <v>0</v>
      </c>
      <c r="AA523">
        <f t="shared" si="17"/>
        <v>1</v>
      </c>
      <c r="AB523">
        <f>AA523*'Female Data'!X523</f>
        <v>70169</v>
      </c>
    </row>
    <row r="524" spans="1:28">
      <c r="A524">
        <f>'Female Data'!A524</f>
        <v>523</v>
      </c>
      <c r="B524" t="str">
        <f>'Female Data'!B524</f>
        <v>F</v>
      </c>
      <c r="C524" t="str">
        <f>IF(AND(C$1288=0,C$1289=0),"--",IF(AND(C$1288&gt;0,C$1289=0),IF('Female Data'!C524&gt;C$1288,'Female Data'!$X524,0),IF(AND(C$1288=0,C$1289&gt;0),IF('Female Data'!C524&lt;C$1289,'Female Data'!$X524,0),IF(AND('Female Data'!C524&gt;C$1288,'Female Data'!C524&lt;C$1289),'Female Data'!$X524,0))))</f>
        <v>--</v>
      </c>
      <c r="D524" t="str">
        <f>IF(AND(D$1288=0,D$1289=0),"--",IF(AND(D$1288&gt;0,D$1289=0),IF('Female Data'!D524&gt;D$1288,'Female Data'!$X524,0),IF(AND(D$1288=0,D$1289&gt;0),IF('Female Data'!D524&lt;D$1289,'Female Data'!$X524,0),IF(AND('Female Data'!D524&gt;D$1288,'Female Data'!D524&lt;D$1289),'Female Data'!$X524,0))))</f>
        <v>--</v>
      </c>
      <c r="E524" t="str">
        <f>IF(AND(E$1288=0,E$1289=0),"--",IF(AND(E$1288&gt;0,E$1289=0),IF('Female Data'!E524&gt;E$1288,'Female Data'!$X524,0),IF(AND(E$1288=0,E$1289&gt;0),IF('Female Data'!E524&lt;E$1289,'Female Data'!$X524,0),IF(AND('Female Data'!E524&gt;E$1288,'Female Data'!E524&lt;E$1289),'Female Data'!$X524,0))))</f>
        <v>--</v>
      </c>
      <c r="F524" t="str">
        <f>IF(AND(F$1288=0,F$1289=0),"--",IF(AND(F$1288&gt;0,F$1289=0),IF('Female Data'!F524&gt;F$1288,'Female Data'!$X524,0),IF(AND(F$1288=0,F$1289&gt;0),IF('Female Data'!F524&lt;F$1289,'Female Data'!$X524,0),IF(AND('Female Data'!F524&gt;F$1288,'Female Data'!F524&lt;F$1289),'Female Data'!$X524,0))))</f>
        <v>--</v>
      </c>
      <c r="G524" t="str">
        <f>IF(AND(G$1288=0,G$1289=0),"--",IF(AND(G$1288&gt;0,G$1289=0),IF('Female Data'!G524&gt;G$1288,'Female Data'!$X524,0),IF(AND(G$1288=0,G$1289&gt;0),IF('Female Data'!G524&lt;G$1289,'Female Data'!$X524,0),IF(AND('Female Data'!G524&gt;G$1288,'Female Data'!G524&lt;G$1289),'Female Data'!$X524,0))))</f>
        <v>--</v>
      </c>
      <c r="H524" t="str">
        <f>IF(AND(H$1288=0,H$1289=0),"--",IF(AND(H$1288&gt;0,H$1289=0),IF('Female Data'!H524&gt;H$1288,'Female Data'!$X524,0),IF(AND(H$1288=0,H$1289&gt;0),IF('Female Data'!H524&lt;H$1289,'Female Data'!$X524,0),IF(AND('Female Data'!H524&gt;H$1288,'Female Data'!H524&lt;H$1289),'Female Data'!$X524,0))))</f>
        <v>--</v>
      </c>
      <c r="I524" t="str">
        <f>IF(AND(I$1288=0,I$1289=0),"--",IF(AND(I$1288&gt;0,I$1289=0),IF('Female Data'!I524&gt;I$1288,'Female Data'!$X524,0),IF(AND(I$1288=0,I$1289&gt;0),IF('Female Data'!I524&lt;I$1289,'Female Data'!$X524,0),IF(AND('Female Data'!I524&gt;I$1288,'Female Data'!I524&lt;I$1289),'Female Data'!$X524,0))))</f>
        <v>--</v>
      </c>
      <c r="J524" t="str">
        <f>IF(AND(J$1288=0,J$1289=0),"--",IF(AND(J$1288&gt;0,J$1289=0),IF('Female Data'!J524&gt;J$1288,'Female Data'!$X524,0),IF(AND(J$1288=0,J$1289&gt;0),IF('Female Data'!J524&lt;J$1289,'Female Data'!$X524,0),IF(AND('Female Data'!J524&gt;J$1288,'Female Data'!J524&lt;J$1289),'Female Data'!$X524,0))))</f>
        <v>--</v>
      </c>
      <c r="K524" t="str">
        <f>IF(AND(K$1288=0,K$1289=0),"--",IF(AND(K$1288&gt;0,K$1289=0),IF('Female Data'!K524&gt;K$1288,'Female Data'!$X524,0),IF(AND(K$1288=0,K$1289&gt;0),IF('Female Data'!K524&lt;K$1289,'Female Data'!$X524,0),IF(AND('Female Data'!K524&gt;K$1288,'Female Data'!K524&lt;K$1289),'Female Data'!$X524,0))))</f>
        <v>--</v>
      </c>
      <c r="L524" t="str">
        <f>IF(AND(L$1288=0,L$1289=0),"--",IF(AND(L$1288&gt;0,L$1289=0),IF('Female Data'!L524&gt;L$1288,'Female Data'!$X524,0),IF(AND(L$1288=0,L$1289&gt;0),IF('Female Data'!L524&lt;L$1289,'Female Data'!$X524,0),IF(AND('Female Data'!L524&gt;L$1288,'Female Data'!L524&lt;L$1289),'Female Data'!$X524,0))))</f>
        <v>--</v>
      </c>
      <c r="M524" t="str">
        <f>IF(AND(M$1288=0,M$1289=0),"--",IF(AND(M$1288&gt;0,M$1289=0),IF('Female Data'!M524&gt;M$1288,'Female Data'!$X524,0),IF(AND(M$1288=0,M$1289&gt;0),IF('Female Data'!M524&lt;M$1289,'Female Data'!$X524,0),IF(AND('Female Data'!M524&gt;M$1288,'Female Data'!M524&lt;M$1289),'Female Data'!$X524,0))))</f>
        <v>--</v>
      </c>
      <c r="N524" t="str">
        <f>IF(AND(N$1288=0,N$1289=0),"--",IF(AND(N$1288&gt;0,N$1289=0),IF('Female Data'!N524&gt;N$1288,'Female Data'!$X524,0),IF(AND(N$1288=0,N$1289&gt;0),IF('Female Data'!N524&lt;N$1289,'Female Data'!$X524,0),IF(AND('Female Data'!N524&gt;N$1288,'Female Data'!N524&lt;N$1289),'Female Data'!$X524,0))))</f>
        <v>--</v>
      </c>
      <c r="O524" t="str">
        <f>IF(AND(O$1288=0,O$1289=0),"--",IF(AND(O$1288&gt;0,O$1289=0),IF('Female Data'!O524&gt;O$1288,'Female Data'!$X524,0),IF(AND(O$1288=0,O$1289&gt;0),IF('Female Data'!O524&lt;O$1289,'Female Data'!$X524,0),IF(AND('Female Data'!O524&gt;O$1288,'Female Data'!O524&lt;O$1289),'Female Data'!$X524,0))))</f>
        <v>--</v>
      </c>
      <c r="P524" t="str">
        <f>IF(AND(P$1288=0,P$1289=0),"--",IF(AND(P$1288&gt;0,P$1289=0),IF('Female Data'!P524&gt;P$1288,'Female Data'!$X524,0),IF(AND(P$1288=0,P$1289&gt;0),IF('Female Data'!P524&lt;P$1289,'Female Data'!$X524,0),IF(AND('Female Data'!P524&gt;P$1288,'Female Data'!P524&lt;P$1289),'Female Data'!$X524,0))))</f>
        <v>--</v>
      </c>
      <c r="Q524" t="str">
        <f>IF(AND(Q$1288=0,Q$1289=0),"--",IF(AND(Q$1288&gt;0,Q$1289=0),IF('Female Data'!Q524&gt;Q$1288,'Female Data'!$X524,0),IF(AND(Q$1288=0,Q$1289&gt;0),IF('Female Data'!Q524&lt;Q$1289,'Female Data'!$X524,0),IF(AND('Female Data'!Q524&gt;Q$1288,'Female Data'!Q524&lt;Q$1289),'Female Data'!$X524,0))))</f>
        <v>--</v>
      </c>
      <c r="R524" t="str">
        <f>IF(AND(R$1288=0,R$1289=0),"--",IF(AND(R$1288&gt;0,R$1289=0),IF('Female Data'!R524&gt;R$1288,'Female Data'!$X524,0),IF(AND(R$1288=0,R$1289&gt;0),IF('Female Data'!R524&lt;R$1289,'Female Data'!$X524,0),IF(AND('Female Data'!R524&gt;R$1288,'Female Data'!R524&lt;R$1289),'Female Data'!$X524,0))))</f>
        <v>--</v>
      </c>
      <c r="S524" t="str">
        <f>IF(AND(S$1288=0,S$1289=0),"--",IF(AND(S$1288&gt;0,S$1289=0),IF('Female Data'!S524&gt;S$1288,'Female Data'!$X524,0),IF(AND(S$1288=0,S$1289&gt;0),IF('Female Data'!S524&lt;S$1289,'Female Data'!$X524,0),IF(AND('Female Data'!S524&gt;S$1288,'Female Data'!S524&lt;S$1289),'Female Data'!$X524,0))))</f>
        <v>--</v>
      </c>
      <c r="T524" t="str">
        <f>IF(AND(T$1288=0,T$1289=0),"--",IF(AND(T$1288&gt;0,T$1289=0),IF('Female Data'!T524&gt;T$1288,'Female Data'!$X524,0),IF(AND(T$1288=0,T$1289&gt;0),IF('Female Data'!T524&lt;T$1289,'Female Data'!$X524,0),IF(AND('Female Data'!T524&gt;T$1288,'Female Data'!T524&lt;T$1289),'Female Data'!$X524,0))))</f>
        <v>--</v>
      </c>
      <c r="U524" t="str">
        <f>IF(AND(U$1288=0,U$1289=0),"--",IF(AND(U$1288&gt;0,U$1289=0),IF('Female Data'!U524&gt;U$1288,'Female Data'!$X524,0),IF(AND(U$1288=0,U$1289&gt;0),IF('Female Data'!U524&lt;U$1289,'Female Data'!$X524,0),IF(AND('Female Data'!U524&gt;U$1288,'Female Data'!U524&lt;U$1289),'Female Data'!$X524,0))))</f>
        <v>--</v>
      </c>
      <c r="V524" t="str">
        <f>IF(AND(V$1288=0,V$1289=0),"--",IF(AND(V$1288&gt;0,V$1289=0),IF('Female Data'!V524&gt;V$1288,'Female Data'!$X524,0),IF(AND(V$1288=0,V$1289&gt;0),IF('Female Data'!V524&lt;V$1289,'Female Data'!$X524,0),IF(AND('Female Data'!V524&gt;V$1288,'Female Data'!V524&lt;V$1289),'Female Data'!$X524,0))))</f>
        <v>--</v>
      </c>
      <c r="W524" t="str">
        <f>IF(AND(W$1288=0,W$1289=0),"--",IF(AND(W$1288&gt;0,W$1289=0),IF('Female Data'!W524&gt;W$1288,'Female Data'!$X524,0),IF(AND(W$1288=0,W$1289&gt;0),IF('Female Data'!W524&lt;W$1289,'Female Data'!$X524,0),IF(AND('Female Data'!W524&gt;W$1288,'Female Data'!W524&lt;W$1289),'Female Data'!$X524,0))))</f>
        <v>--</v>
      </c>
      <c r="Y524">
        <f t="shared" si="16"/>
        <v>0</v>
      </c>
      <c r="Z524">
        <f>Y524*'Female Data'!X524</f>
        <v>0</v>
      </c>
      <c r="AA524">
        <f t="shared" si="17"/>
        <v>1</v>
      </c>
      <c r="AB524">
        <f>AA524*'Female Data'!X524</f>
        <v>55500</v>
      </c>
    </row>
    <row r="525" spans="1:28">
      <c r="A525">
        <f>'Female Data'!A525</f>
        <v>524</v>
      </c>
      <c r="B525" t="str">
        <f>'Female Data'!B525</f>
        <v>F</v>
      </c>
      <c r="C525" t="str">
        <f>IF(AND(C$1288=0,C$1289=0),"--",IF(AND(C$1288&gt;0,C$1289=0),IF('Female Data'!C525&gt;C$1288,'Female Data'!$X525,0),IF(AND(C$1288=0,C$1289&gt;0),IF('Female Data'!C525&lt;C$1289,'Female Data'!$X525,0),IF(AND('Female Data'!C525&gt;C$1288,'Female Data'!C525&lt;C$1289),'Female Data'!$X525,0))))</f>
        <v>--</v>
      </c>
      <c r="D525" t="str">
        <f>IF(AND(D$1288=0,D$1289=0),"--",IF(AND(D$1288&gt;0,D$1289=0),IF('Female Data'!D525&gt;D$1288,'Female Data'!$X525,0),IF(AND(D$1288=0,D$1289&gt;0),IF('Female Data'!D525&lt;D$1289,'Female Data'!$X525,0),IF(AND('Female Data'!D525&gt;D$1288,'Female Data'!D525&lt;D$1289),'Female Data'!$X525,0))))</f>
        <v>--</v>
      </c>
      <c r="E525" t="str">
        <f>IF(AND(E$1288=0,E$1289=0),"--",IF(AND(E$1288&gt;0,E$1289=0),IF('Female Data'!E525&gt;E$1288,'Female Data'!$X525,0),IF(AND(E$1288=0,E$1289&gt;0),IF('Female Data'!E525&lt;E$1289,'Female Data'!$X525,0),IF(AND('Female Data'!E525&gt;E$1288,'Female Data'!E525&lt;E$1289),'Female Data'!$X525,0))))</f>
        <v>--</v>
      </c>
      <c r="F525" t="str">
        <f>IF(AND(F$1288=0,F$1289=0),"--",IF(AND(F$1288&gt;0,F$1289=0),IF('Female Data'!F525&gt;F$1288,'Female Data'!$X525,0),IF(AND(F$1288=0,F$1289&gt;0),IF('Female Data'!F525&lt;F$1289,'Female Data'!$X525,0),IF(AND('Female Data'!F525&gt;F$1288,'Female Data'!F525&lt;F$1289),'Female Data'!$X525,0))))</f>
        <v>--</v>
      </c>
      <c r="G525" t="str">
        <f>IF(AND(G$1288=0,G$1289=0),"--",IF(AND(G$1288&gt;0,G$1289=0),IF('Female Data'!G525&gt;G$1288,'Female Data'!$X525,0),IF(AND(G$1288=0,G$1289&gt;0),IF('Female Data'!G525&lt;G$1289,'Female Data'!$X525,0),IF(AND('Female Data'!G525&gt;G$1288,'Female Data'!G525&lt;G$1289),'Female Data'!$X525,0))))</f>
        <v>--</v>
      </c>
      <c r="H525" t="str">
        <f>IF(AND(H$1288=0,H$1289=0),"--",IF(AND(H$1288&gt;0,H$1289=0),IF('Female Data'!H525&gt;H$1288,'Female Data'!$X525,0),IF(AND(H$1288=0,H$1289&gt;0),IF('Female Data'!H525&lt;H$1289,'Female Data'!$X525,0),IF(AND('Female Data'!H525&gt;H$1288,'Female Data'!H525&lt;H$1289),'Female Data'!$X525,0))))</f>
        <v>--</v>
      </c>
      <c r="I525" t="str">
        <f>IF(AND(I$1288=0,I$1289=0),"--",IF(AND(I$1288&gt;0,I$1289=0),IF('Female Data'!I525&gt;I$1288,'Female Data'!$X525,0),IF(AND(I$1288=0,I$1289&gt;0),IF('Female Data'!I525&lt;I$1289,'Female Data'!$X525,0),IF(AND('Female Data'!I525&gt;I$1288,'Female Data'!I525&lt;I$1289),'Female Data'!$X525,0))))</f>
        <v>--</v>
      </c>
      <c r="J525" t="str">
        <f>IF(AND(J$1288=0,J$1289=0),"--",IF(AND(J$1288&gt;0,J$1289=0),IF('Female Data'!J525&gt;J$1288,'Female Data'!$X525,0),IF(AND(J$1288=0,J$1289&gt;0),IF('Female Data'!J525&lt;J$1289,'Female Data'!$X525,0),IF(AND('Female Data'!J525&gt;J$1288,'Female Data'!J525&lt;J$1289),'Female Data'!$X525,0))))</f>
        <v>--</v>
      </c>
      <c r="K525" t="str">
        <f>IF(AND(K$1288=0,K$1289=0),"--",IF(AND(K$1288&gt;0,K$1289=0),IF('Female Data'!K525&gt;K$1288,'Female Data'!$X525,0),IF(AND(K$1288=0,K$1289&gt;0),IF('Female Data'!K525&lt;K$1289,'Female Data'!$X525,0),IF(AND('Female Data'!K525&gt;K$1288,'Female Data'!K525&lt;K$1289),'Female Data'!$X525,0))))</f>
        <v>--</v>
      </c>
      <c r="L525" t="str">
        <f>IF(AND(L$1288=0,L$1289=0),"--",IF(AND(L$1288&gt;0,L$1289=0),IF('Female Data'!L525&gt;L$1288,'Female Data'!$X525,0),IF(AND(L$1288=0,L$1289&gt;0),IF('Female Data'!L525&lt;L$1289,'Female Data'!$X525,0),IF(AND('Female Data'!L525&gt;L$1288,'Female Data'!L525&lt;L$1289),'Female Data'!$X525,0))))</f>
        <v>--</v>
      </c>
      <c r="M525" t="str">
        <f>IF(AND(M$1288=0,M$1289=0),"--",IF(AND(M$1288&gt;0,M$1289=0),IF('Female Data'!M525&gt;M$1288,'Female Data'!$X525,0),IF(AND(M$1288=0,M$1289&gt;0),IF('Female Data'!M525&lt;M$1289,'Female Data'!$X525,0),IF(AND('Female Data'!M525&gt;M$1288,'Female Data'!M525&lt;M$1289),'Female Data'!$X525,0))))</f>
        <v>--</v>
      </c>
      <c r="N525" t="str">
        <f>IF(AND(N$1288=0,N$1289=0),"--",IF(AND(N$1288&gt;0,N$1289=0),IF('Female Data'!N525&gt;N$1288,'Female Data'!$X525,0),IF(AND(N$1288=0,N$1289&gt;0),IF('Female Data'!N525&lt;N$1289,'Female Data'!$X525,0),IF(AND('Female Data'!N525&gt;N$1288,'Female Data'!N525&lt;N$1289),'Female Data'!$X525,0))))</f>
        <v>--</v>
      </c>
      <c r="O525" t="str">
        <f>IF(AND(O$1288=0,O$1289=0),"--",IF(AND(O$1288&gt;0,O$1289=0),IF('Female Data'!O525&gt;O$1288,'Female Data'!$X525,0),IF(AND(O$1288=0,O$1289&gt;0),IF('Female Data'!O525&lt;O$1289,'Female Data'!$X525,0),IF(AND('Female Data'!O525&gt;O$1288,'Female Data'!O525&lt;O$1289),'Female Data'!$X525,0))))</f>
        <v>--</v>
      </c>
      <c r="P525" t="str">
        <f>IF(AND(P$1288=0,P$1289=0),"--",IF(AND(P$1288&gt;0,P$1289=0),IF('Female Data'!P525&gt;P$1288,'Female Data'!$X525,0),IF(AND(P$1288=0,P$1289&gt;0),IF('Female Data'!P525&lt;P$1289,'Female Data'!$X525,0),IF(AND('Female Data'!P525&gt;P$1288,'Female Data'!P525&lt;P$1289),'Female Data'!$X525,0))))</f>
        <v>--</v>
      </c>
      <c r="Q525" t="str">
        <f>IF(AND(Q$1288=0,Q$1289=0),"--",IF(AND(Q$1288&gt;0,Q$1289=0),IF('Female Data'!Q525&gt;Q$1288,'Female Data'!$X525,0),IF(AND(Q$1288=0,Q$1289&gt;0),IF('Female Data'!Q525&lt;Q$1289,'Female Data'!$X525,0),IF(AND('Female Data'!Q525&gt;Q$1288,'Female Data'!Q525&lt;Q$1289),'Female Data'!$X525,0))))</f>
        <v>--</v>
      </c>
      <c r="R525" t="str">
        <f>IF(AND(R$1288=0,R$1289=0),"--",IF(AND(R$1288&gt;0,R$1289=0),IF('Female Data'!R525&gt;R$1288,'Female Data'!$X525,0),IF(AND(R$1288=0,R$1289&gt;0),IF('Female Data'!R525&lt;R$1289,'Female Data'!$X525,0),IF(AND('Female Data'!R525&gt;R$1288,'Female Data'!R525&lt;R$1289),'Female Data'!$X525,0))))</f>
        <v>--</v>
      </c>
      <c r="S525" t="str">
        <f>IF(AND(S$1288=0,S$1289=0),"--",IF(AND(S$1288&gt;0,S$1289=0),IF('Female Data'!S525&gt;S$1288,'Female Data'!$X525,0),IF(AND(S$1288=0,S$1289&gt;0),IF('Female Data'!S525&lt;S$1289,'Female Data'!$X525,0),IF(AND('Female Data'!S525&gt;S$1288,'Female Data'!S525&lt;S$1289),'Female Data'!$X525,0))))</f>
        <v>--</v>
      </c>
      <c r="T525" t="str">
        <f>IF(AND(T$1288=0,T$1289=0),"--",IF(AND(T$1288&gt;0,T$1289=0),IF('Female Data'!T525&gt;T$1288,'Female Data'!$X525,0),IF(AND(T$1288=0,T$1289&gt;0),IF('Female Data'!T525&lt;T$1289,'Female Data'!$X525,0),IF(AND('Female Data'!T525&gt;T$1288,'Female Data'!T525&lt;T$1289),'Female Data'!$X525,0))))</f>
        <v>--</v>
      </c>
      <c r="U525" t="str">
        <f>IF(AND(U$1288=0,U$1289=0),"--",IF(AND(U$1288&gt;0,U$1289=0),IF('Female Data'!U525&gt;U$1288,'Female Data'!$X525,0),IF(AND(U$1288=0,U$1289&gt;0),IF('Female Data'!U525&lt;U$1289,'Female Data'!$X525,0),IF(AND('Female Data'!U525&gt;U$1288,'Female Data'!U525&lt;U$1289),'Female Data'!$X525,0))))</f>
        <v>--</v>
      </c>
      <c r="V525" t="str">
        <f>IF(AND(V$1288=0,V$1289=0),"--",IF(AND(V$1288&gt;0,V$1289=0),IF('Female Data'!V525&gt;V$1288,'Female Data'!$X525,0),IF(AND(V$1288=0,V$1289&gt;0),IF('Female Data'!V525&lt;V$1289,'Female Data'!$X525,0),IF(AND('Female Data'!V525&gt;V$1288,'Female Data'!V525&lt;V$1289),'Female Data'!$X525,0))))</f>
        <v>--</v>
      </c>
      <c r="W525" t="str">
        <f>IF(AND(W$1288=0,W$1289=0),"--",IF(AND(W$1288&gt;0,W$1289=0),IF('Female Data'!W525&gt;W$1288,'Female Data'!$X525,0),IF(AND(W$1288=0,W$1289&gt;0),IF('Female Data'!W525&lt;W$1289,'Female Data'!$X525,0),IF(AND('Female Data'!W525&gt;W$1288,'Female Data'!W525&lt;W$1289),'Female Data'!$X525,0))))</f>
        <v>--</v>
      </c>
      <c r="Y525">
        <f t="shared" si="16"/>
        <v>0</v>
      </c>
      <c r="Z525">
        <f>Y525*'Female Data'!X525</f>
        <v>0</v>
      </c>
      <c r="AA525">
        <f t="shared" si="17"/>
        <v>1</v>
      </c>
      <c r="AB525">
        <f>AA525*'Female Data'!X525</f>
        <v>87305</v>
      </c>
    </row>
    <row r="526" spans="1:28">
      <c r="A526">
        <f>'Female Data'!A526</f>
        <v>525</v>
      </c>
      <c r="B526" t="str">
        <f>'Female Data'!B526</f>
        <v>F</v>
      </c>
      <c r="C526" t="str">
        <f>IF(AND(C$1288=0,C$1289=0),"--",IF(AND(C$1288&gt;0,C$1289=0),IF('Female Data'!C526&gt;C$1288,'Female Data'!$X526,0),IF(AND(C$1288=0,C$1289&gt;0),IF('Female Data'!C526&lt;C$1289,'Female Data'!$X526,0),IF(AND('Female Data'!C526&gt;C$1288,'Female Data'!C526&lt;C$1289),'Female Data'!$X526,0))))</f>
        <v>--</v>
      </c>
      <c r="D526" t="str">
        <f>IF(AND(D$1288=0,D$1289=0),"--",IF(AND(D$1288&gt;0,D$1289=0),IF('Female Data'!D526&gt;D$1288,'Female Data'!$X526,0),IF(AND(D$1288=0,D$1289&gt;0),IF('Female Data'!D526&lt;D$1289,'Female Data'!$X526,0),IF(AND('Female Data'!D526&gt;D$1288,'Female Data'!D526&lt;D$1289),'Female Data'!$X526,0))))</f>
        <v>--</v>
      </c>
      <c r="E526" t="str">
        <f>IF(AND(E$1288=0,E$1289=0),"--",IF(AND(E$1288&gt;0,E$1289=0),IF('Female Data'!E526&gt;E$1288,'Female Data'!$X526,0),IF(AND(E$1288=0,E$1289&gt;0),IF('Female Data'!E526&lt;E$1289,'Female Data'!$X526,0),IF(AND('Female Data'!E526&gt;E$1288,'Female Data'!E526&lt;E$1289),'Female Data'!$X526,0))))</f>
        <v>--</v>
      </c>
      <c r="F526" t="str">
        <f>IF(AND(F$1288=0,F$1289=0),"--",IF(AND(F$1288&gt;0,F$1289=0),IF('Female Data'!F526&gt;F$1288,'Female Data'!$X526,0),IF(AND(F$1288=0,F$1289&gt;0),IF('Female Data'!F526&lt;F$1289,'Female Data'!$X526,0),IF(AND('Female Data'!F526&gt;F$1288,'Female Data'!F526&lt;F$1289),'Female Data'!$X526,0))))</f>
        <v>--</v>
      </c>
      <c r="G526" t="str">
        <f>IF(AND(G$1288=0,G$1289=0),"--",IF(AND(G$1288&gt;0,G$1289=0),IF('Female Data'!G526&gt;G$1288,'Female Data'!$X526,0),IF(AND(G$1288=0,G$1289&gt;0),IF('Female Data'!G526&lt;G$1289,'Female Data'!$X526,0),IF(AND('Female Data'!G526&gt;G$1288,'Female Data'!G526&lt;G$1289),'Female Data'!$X526,0))))</f>
        <v>--</v>
      </c>
      <c r="H526" t="str">
        <f>IF(AND(H$1288=0,H$1289=0),"--",IF(AND(H$1288&gt;0,H$1289=0),IF('Female Data'!H526&gt;H$1288,'Female Data'!$X526,0),IF(AND(H$1288=0,H$1289&gt;0),IF('Female Data'!H526&lt;H$1289,'Female Data'!$X526,0),IF(AND('Female Data'!H526&gt;H$1288,'Female Data'!H526&lt;H$1289),'Female Data'!$X526,0))))</f>
        <v>--</v>
      </c>
      <c r="I526" t="str">
        <f>IF(AND(I$1288=0,I$1289=0),"--",IF(AND(I$1288&gt;0,I$1289=0),IF('Female Data'!I526&gt;I$1288,'Female Data'!$X526,0),IF(AND(I$1288=0,I$1289&gt;0),IF('Female Data'!I526&lt;I$1289,'Female Data'!$X526,0),IF(AND('Female Data'!I526&gt;I$1288,'Female Data'!I526&lt;I$1289),'Female Data'!$X526,0))))</f>
        <v>--</v>
      </c>
      <c r="J526" t="str">
        <f>IF(AND(J$1288=0,J$1289=0),"--",IF(AND(J$1288&gt;0,J$1289=0),IF('Female Data'!J526&gt;J$1288,'Female Data'!$X526,0),IF(AND(J$1288=0,J$1289&gt;0),IF('Female Data'!J526&lt;J$1289,'Female Data'!$X526,0),IF(AND('Female Data'!J526&gt;J$1288,'Female Data'!J526&lt;J$1289),'Female Data'!$X526,0))))</f>
        <v>--</v>
      </c>
      <c r="K526" t="str">
        <f>IF(AND(K$1288=0,K$1289=0),"--",IF(AND(K$1288&gt;0,K$1289=0),IF('Female Data'!K526&gt;K$1288,'Female Data'!$X526,0),IF(AND(K$1288=0,K$1289&gt;0),IF('Female Data'!K526&lt;K$1289,'Female Data'!$X526,0),IF(AND('Female Data'!K526&gt;K$1288,'Female Data'!K526&lt;K$1289),'Female Data'!$X526,0))))</f>
        <v>--</v>
      </c>
      <c r="L526" t="str">
        <f>IF(AND(L$1288=0,L$1289=0),"--",IF(AND(L$1288&gt;0,L$1289=0),IF('Female Data'!L526&gt;L$1288,'Female Data'!$X526,0),IF(AND(L$1288=0,L$1289&gt;0),IF('Female Data'!L526&lt;L$1289,'Female Data'!$X526,0),IF(AND('Female Data'!L526&gt;L$1288,'Female Data'!L526&lt;L$1289),'Female Data'!$X526,0))))</f>
        <v>--</v>
      </c>
      <c r="M526" t="str">
        <f>IF(AND(M$1288=0,M$1289=0),"--",IF(AND(M$1288&gt;0,M$1289=0),IF('Female Data'!M526&gt;M$1288,'Female Data'!$X526,0),IF(AND(M$1288=0,M$1289&gt;0),IF('Female Data'!M526&lt;M$1289,'Female Data'!$X526,0),IF(AND('Female Data'!M526&gt;M$1288,'Female Data'!M526&lt;M$1289),'Female Data'!$X526,0))))</f>
        <v>--</v>
      </c>
      <c r="N526" t="str">
        <f>IF(AND(N$1288=0,N$1289=0),"--",IF(AND(N$1288&gt;0,N$1289=0),IF('Female Data'!N526&gt;N$1288,'Female Data'!$X526,0),IF(AND(N$1288=0,N$1289&gt;0),IF('Female Data'!N526&lt;N$1289,'Female Data'!$X526,0),IF(AND('Female Data'!N526&gt;N$1288,'Female Data'!N526&lt;N$1289),'Female Data'!$X526,0))))</f>
        <v>--</v>
      </c>
      <c r="O526" t="str">
        <f>IF(AND(O$1288=0,O$1289=0),"--",IF(AND(O$1288&gt;0,O$1289=0),IF('Female Data'!O526&gt;O$1288,'Female Data'!$X526,0),IF(AND(O$1288=0,O$1289&gt;0),IF('Female Data'!O526&lt;O$1289,'Female Data'!$X526,0),IF(AND('Female Data'!O526&gt;O$1288,'Female Data'!O526&lt;O$1289),'Female Data'!$X526,0))))</f>
        <v>--</v>
      </c>
      <c r="P526" t="str">
        <f>IF(AND(P$1288=0,P$1289=0),"--",IF(AND(P$1288&gt;0,P$1289=0),IF('Female Data'!P526&gt;P$1288,'Female Data'!$X526,0),IF(AND(P$1288=0,P$1289&gt;0),IF('Female Data'!P526&lt;P$1289,'Female Data'!$X526,0),IF(AND('Female Data'!P526&gt;P$1288,'Female Data'!P526&lt;P$1289),'Female Data'!$X526,0))))</f>
        <v>--</v>
      </c>
      <c r="Q526" t="str">
        <f>IF(AND(Q$1288=0,Q$1289=0),"--",IF(AND(Q$1288&gt;0,Q$1289=0),IF('Female Data'!Q526&gt;Q$1288,'Female Data'!$X526,0),IF(AND(Q$1288=0,Q$1289&gt;0),IF('Female Data'!Q526&lt;Q$1289,'Female Data'!$X526,0),IF(AND('Female Data'!Q526&gt;Q$1288,'Female Data'!Q526&lt;Q$1289),'Female Data'!$X526,0))))</f>
        <v>--</v>
      </c>
      <c r="R526" t="str">
        <f>IF(AND(R$1288=0,R$1289=0),"--",IF(AND(R$1288&gt;0,R$1289=0),IF('Female Data'!R526&gt;R$1288,'Female Data'!$X526,0),IF(AND(R$1288=0,R$1289&gt;0),IF('Female Data'!R526&lt;R$1289,'Female Data'!$X526,0),IF(AND('Female Data'!R526&gt;R$1288,'Female Data'!R526&lt;R$1289),'Female Data'!$X526,0))))</f>
        <v>--</v>
      </c>
      <c r="S526" t="str">
        <f>IF(AND(S$1288=0,S$1289=0),"--",IF(AND(S$1288&gt;0,S$1289=0),IF('Female Data'!S526&gt;S$1288,'Female Data'!$X526,0),IF(AND(S$1288=0,S$1289&gt;0),IF('Female Data'!S526&lt;S$1289,'Female Data'!$X526,0),IF(AND('Female Data'!S526&gt;S$1288,'Female Data'!S526&lt;S$1289),'Female Data'!$X526,0))))</f>
        <v>--</v>
      </c>
      <c r="T526" t="str">
        <f>IF(AND(T$1288=0,T$1289=0),"--",IF(AND(T$1288&gt;0,T$1289=0),IF('Female Data'!T526&gt;T$1288,'Female Data'!$X526,0),IF(AND(T$1288=0,T$1289&gt;0),IF('Female Data'!T526&lt;T$1289,'Female Data'!$X526,0),IF(AND('Female Data'!T526&gt;T$1288,'Female Data'!T526&lt;T$1289),'Female Data'!$X526,0))))</f>
        <v>--</v>
      </c>
      <c r="U526" t="str">
        <f>IF(AND(U$1288=0,U$1289=0),"--",IF(AND(U$1288&gt;0,U$1289=0),IF('Female Data'!U526&gt;U$1288,'Female Data'!$X526,0),IF(AND(U$1288=0,U$1289&gt;0),IF('Female Data'!U526&lt;U$1289,'Female Data'!$X526,0),IF(AND('Female Data'!U526&gt;U$1288,'Female Data'!U526&lt;U$1289),'Female Data'!$X526,0))))</f>
        <v>--</v>
      </c>
      <c r="V526" t="str">
        <f>IF(AND(V$1288=0,V$1289=0),"--",IF(AND(V$1288&gt;0,V$1289=0),IF('Female Data'!V526&gt;V$1288,'Female Data'!$X526,0),IF(AND(V$1288=0,V$1289&gt;0),IF('Female Data'!V526&lt;V$1289,'Female Data'!$X526,0),IF(AND('Female Data'!V526&gt;V$1288,'Female Data'!V526&lt;V$1289),'Female Data'!$X526,0))))</f>
        <v>--</v>
      </c>
      <c r="W526" t="str">
        <f>IF(AND(W$1288=0,W$1289=0),"--",IF(AND(W$1288&gt;0,W$1289=0),IF('Female Data'!W526&gt;W$1288,'Female Data'!$X526,0),IF(AND(W$1288=0,W$1289&gt;0),IF('Female Data'!W526&lt;W$1289,'Female Data'!$X526,0),IF(AND('Female Data'!W526&gt;W$1288,'Female Data'!W526&lt;W$1289),'Female Data'!$X526,0))))</f>
        <v>--</v>
      </c>
      <c r="Y526">
        <f t="shared" si="16"/>
        <v>0</v>
      </c>
      <c r="Z526">
        <f>Y526*'Female Data'!X526</f>
        <v>0</v>
      </c>
      <c r="AA526">
        <f t="shared" si="17"/>
        <v>1</v>
      </c>
      <c r="AB526">
        <f>AA526*'Female Data'!X526</f>
        <v>128014</v>
      </c>
    </row>
    <row r="527" spans="1:28">
      <c r="A527">
        <f>'Female Data'!A527</f>
        <v>526</v>
      </c>
      <c r="B527" t="str">
        <f>'Female Data'!B527</f>
        <v>F</v>
      </c>
      <c r="C527" t="str">
        <f>IF(AND(C$1288=0,C$1289=0),"--",IF(AND(C$1288&gt;0,C$1289=0),IF('Female Data'!C527&gt;C$1288,'Female Data'!$X527,0),IF(AND(C$1288=0,C$1289&gt;0),IF('Female Data'!C527&lt;C$1289,'Female Data'!$X527,0),IF(AND('Female Data'!C527&gt;C$1288,'Female Data'!C527&lt;C$1289),'Female Data'!$X527,0))))</f>
        <v>--</v>
      </c>
      <c r="D527" t="str">
        <f>IF(AND(D$1288=0,D$1289=0),"--",IF(AND(D$1288&gt;0,D$1289=0),IF('Female Data'!D527&gt;D$1288,'Female Data'!$X527,0),IF(AND(D$1288=0,D$1289&gt;0),IF('Female Data'!D527&lt;D$1289,'Female Data'!$X527,0),IF(AND('Female Data'!D527&gt;D$1288,'Female Data'!D527&lt;D$1289),'Female Data'!$X527,0))))</f>
        <v>--</v>
      </c>
      <c r="E527" t="str">
        <f>IF(AND(E$1288=0,E$1289=0),"--",IF(AND(E$1288&gt;0,E$1289=0),IF('Female Data'!E527&gt;E$1288,'Female Data'!$X527,0),IF(AND(E$1288=0,E$1289&gt;0),IF('Female Data'!E527&lt;E$1289,'Female Data'!$X527,0),IF(AND('Female Data'!E527&gt;E$1288,'Female Data'!E527&lt;E$1289),'Female Data'!$X527,0))))</f>
        <v>--</v>
      </c>
      <c r="F527" t="str">
        <f>IF(AND(F$1288=0,F$1289=0),"--",IF(AND(F$1288&gt;0,F$1289=0),IF('Female Data'!F527&gt;F$1288,'Female Data'!$X527,0),IF(AND(F$1288=0,F$1289&gt;0),IF('Female Data'!F527&lt;F$1289,'Female Data'!$X527,0),IF(AND('Female Data'!F527&gt;F$1288,'Female Data'!F527&lt;F$1289),'Female Data'!$X527,0))))</f>
        <v>--</v>
      </c>
      <c r="G527" t="str">
        <f>IF(AND(G$1288=0,G$1289=0),"--",IF(AND(G$1288&gt;0,G$1289=0),IF('Female Data'!G527&gt;G$1288,'Female Data'!$X527,0),IF(AND(G$1288=0,G$1289&gt;0),IF('Female Data'!G527&lt;G$1289,'Female Data'!$X527,0),IF(AND('Female Data'!G527&gt;G$1288,'Female Data'!G527&lt;G$1289),'Female Data'!$X527,0))))</f>
        <v>--</v>
      </c>
      <c r="H527" t="str">
        <f>IF(AND(H$1288=0,H$1289=0),"--",IF(AND(H$1288&gt;0,H$1289=0),IF('Female Data'!H527&gt;H$1288,'Female Data'!$X527,0),IF(AND(H$1288=0,H$1289&gt;0),IF('Female Data'!H527&lt;H$1289,'Female Data'!$X527,0),IF(AND('Female Data'!H527&gt;H$1288,'Female Data'!H527&lt;H$1289),'Female Data'!$X527,0))))</f>
        <v>--</v>
      </c>
      <c r="I527" t="str">
        <f>IF(AND(I$1288=0,I$1289=0),"--",IF(AND(I$1288&gt;0,I$1289=0),IF('Female Data'!I527&gt;I$1288,'Female Data'!$X527,0),IF(AND(I$1288=0,I$1289&gt;0),IF('Female Data'!I527&lt;I$1289,'Female Data'!$X527,0),IF(AND('Female Data'!I527&gt;I$1288,'Female Data'!I527&lt;I$1289),'Female Data'!$X527,0))))</f>
        <v>--</v>
      </c>
      <c r="J527" t="str">
        <f>IF(AND(J$1288=0,J$1289=0),"--",IF(AND(J$1288&gt;0,J$1289=0),IF('Female Data'!J527&gt;J$1288,'Female Data'!$X527,0),IF(AND(J$1288=0,J$1289&gt;0),IF('Female Data'!J527&lt;J$1289,'Female Data'!$X527,0),IF(AND('Female Data'!J527&gt;J$1288,'Female Data'!J527&lt;J$1289),'Female Data'!$X527,0))))</f>
        <v>--</v>
      </c>
      <c r="K527" t="str">
        <f>IF(AND(K$1288=0,K$1289=0),"--",IF(AND(K$1288&gt;0,K$1289=0),IF('Female Data'!K527&gt;K$1288,'Female Data'!$X527,0),IF(AND(K$1288=0,K$1289&gt;0),IF('Female Data'!K527&lt;K$1289,'Female Data'!$X527,0),IF(AND('Female Data'!K527&gt;K$1288,'Female Data'!K527&lt;K$1289),'Female Data'!$X527,0))))</f>
        <v>--</v>
      </c>
      <c r="L527" t="str">
        <f>IF(AND(L$1288=0,L$1289=0),"--",IF(AND(L$1288&gt;0,L$1289=0),IF('Female Data'!L527&gt;L$1288,'Female Data'!$X527,0),IF(AND(L$1288=0,L$1289&gt;0),IF('Female Data'!L527&lt;L$1289,'Female Data'!$X527,0),IF(AND('Female Data'!L527&gt;L$1288,'Female Data'!L527&lt;L$1289),'Female Data'!$X527,0))))</f>
        <v>--</v>
      </c>
      <c r="M527" t="str">
        <f>IF(AND(M$1288=0,M$1289=0),"--",IF(AND(M$1288&gt;0,M$1289=0),IF('Female Data'!M527&gt;M$1288,'Female Data'!$X527,0),IF(AND(M$1288=0,M$1289&gt;0),IF('Female Data'!M527&lt;M$1289,'Female Data'!$X527,0),IF(AND('Female Data'!M527&gt;M$1288,'Female Data'!M527&lt;M$1289),'Female Data'!$X527,0))))</f>
        <v>--</v>
      </c>
      <c r="N527" t="str">
        <f>IF(AND(N$1288=0,N$1289=0),"--",IF(AND(N$1288&gt;0,N$1289=0),IF('Female Data'!N527&gt;N$1288,'Female Data'!$X527,0),IF(AND(N$1288=0,N$1289&gt;0),IF('Female Data'!N527&lt;N$1289,'Female Data'!$X527,0),IF(AND('Female Data'!N527&gt;N$1288,'Female Data'!N527&lt;N$1289),'Female Data'!$X527,0))))</f>
        <v>--</v>
      </c>
      <c r="O527" t="str">
        <f>IF(AND(O$1288=0,O$1289=0),"--",IF(AND(O$1288&gt;0,O$1289=0),IF('Female Data'!O527&gt;O$1288,'Female Data'!$X527,0),IF(AND(O$1288=0,O$1289&gt;0),IF('Female Data'!O527&lt;O$1289,'Female Data'!$X527,0),IF(AND('Female Data'!O527&gt;O$1288,'Female Data'!O527&lt;O$1289),'Female Data'!$X527,0))))</f>
        <v>--</v>
      </c>
      <c r="P527" t="str">
        <f>IF(AND(P$1288=0,P$1289=0),"--",IF(AND(P$1288&gt;0,P$1289=0),IF('Female Data'!P527&gt;P$1288,'Female Data'!$X527,0),IF(AND(P$1288=0,P$1289&gt;0),IF('Female Data'!P527&lt;P$1289,'Female Data'!$X527,0),IF(AND('Female Data'!P527&gt;P$1288,'Female Data'!P527&lt;P$1289),'Female Data'!$X527,0))))</f>
        <v>--</v>
      </c>
      <c r="Q527" t="str">
        <f>IF(AND(Q$1288=0,Q$1289=0),"--",IF(AND(Q$1288&gt;0,Q$1289=0),IF('Female Data'!Q527&gt;Q$1288,'Female Data'!$X527,0),IF(AND(Q$1288=0,Q$1289&gt;0),IF('Female Data'!Q527&lt;Q$1289,'Female Data'!$X527,0),IF(AND('Female Data'!Q527&gt;Q$1288,'Female Data'!Q527&lt;Q$1289),'Female Data'!$X527,0))))</f>
        <v>--</v>
      </c>
      <c r="R527" t="str">
        <f>IF(AND(R$1288=0,R$1289=0),"--",IF(AND(R$1288&gt;0,R$1289=0),IF('Female Data'!R527&gt;R$1288,'Female Data'!$X527,0),IF(AND(R$1288=0,R$1289&gt;0),IF('Female Data'!R527&lt;R$1289,'Female Data'!$X527,0),IF(AND('Female Data'!R527&gt;R$1288,'Female Data'!R527&lt;R$1289),'Female Data'!$X527,0))))</f>
        <v>--</v>
      </c>
      <c r="S527" t="str">
        <f>IF(AND(S$1288=0,S$1289=0),"--",IF(AND(S$1288&gt;0,S$1289=0),IF('Female Data'!S527&gt;S$1288,'Female Data'!$X527,0),IF(AND(S$1288=0,S$1289&gt;0),IF('Female Data'!S527&lt;S$1289,'Female Data'!$X527,0),IF(AND('Female Data'!S527&gt;S$1288,'Female Data'!S527&lt;S$1289),'Female Data'!$X527,0))))</f>
        <v>--</v>
      </c>
      <c r="T527" t="str">
        <f>IF(AND(T$1288=0,T$1289=0),"--",IF(AND(T$1288&gt;0,T$1289=0),IF('Female Data'!T527&gt;T$1288,'Female Data'!$X527,0),IF(AND(T$1288=0,T$1289&gt;0),IF('Female Data'!T527&lt;T$1289,'Female Data'!$X527,0),IF(AND('Female Data'!T527&gt;T$1288,'Female Data'!T527&lt;T$1289),'Female Data'!$X527,0))))</f>
        <v>--</v>
      </c>
      <c r="U527" t="str">
        <f>IF(AND(U$1288=0,U$1289=0),"--",IF(AND(U$1288&gt;0,U$1289=0),IF('Female Data'!U527&gt;U$1288,'Female Data'!$X527,0),IF(AND(U$1288=0,U$1289&gt;0),IF('Female Data'!U527&lt;U$1289,'Female Data'!$X527,0),IF(AND('Female Data'!U527&gt;U$1288,'Female Data'!U527&lt;U$1289),'Female Data'!$X527,0))))</f>
        <v>--</v>
      </c>
      <c r="V527" t="str">
        <f>IF(AND(V$1288=0,V$1289=0),"--",IF(AND(V$1288&gt;0,V$1289=0),IF('Female Data'!V527&gt;V$1288,'Female Data'!$X527,0),IF(AND(V$1288=0,V$1289&gt;0),IF('Female Data'!V527&lt;V$1289,'Female Data'!$X527,0),IF(AND('Female Data'!V527&gt;V$1288,'Female Data'!V527&lt;V$1289),'Female Data'!$X527,0))))</f>
        <v>--</v>
      </c>
      <c r="W527" t="str">
        <f>IF(AND(W$1288=0,W$1289=0),"--",IF(AND(W$1288&gt;0,W$1289=0),IF('Female Data'!W527&gt;W$1288,'Female Data'!$X527,0),IF(AND(W$1288=0,W$1289&gt;0),IF('Female Data'!W527&lt;W$1289,'Female Data'!$X527,0),IF(AND('Female Data'!W527&gt;W$1288,'Female Data'!W527&lt;W$1289),'Female Data'!$X527,0))))</f>
        <v>--</v>
      </c>
      <c r="Y527">
        <f t="shared" si="16"/>
        <v>0</v>
      </c>
      <c r="Z527">
        <f>Y527*'Female Data'!X527</f>
        <v>0</v>
      </c>
      <c r="AA527">
        <f t="shared" si="17"/>
        <v>1</v>
      </c>
      <c r="AB527">
        <f>AA527*'Female Data'!X527</f>
        <v>92426</v>
      </c>
    </row>
    <row r="528" spans="1:28">
      <c r="A528">
        <f>'Female Data'!A528</f>
        <v>527</v>
      </c>
      <c r="B528" t="str">
        <f>'Female Data'!B528</f>
        <v>F</v>
      </c>
      <c r="C528" t="str">
        <f>IF(AND(C$1288=0,C$1289=0),"--",IF(AND(C$1288&gt;0,C$1289=0),IF('Female Data'!C528&gt;C$1288,'Female Data'!$X528,0),IF(AND(C$1288=0,C$1289&gt;0),IF('Female Data'!C528&lt;C$1289,'Female Data'!$X528,0),IF(AND('Female Data'!C528&gt;C$1288,'Female Data'!C528&lt;C$1289),'Female Data'!$X528,0))))</f>
        <v>--</v>
      </c>
      <c r="D528" t="str">
        <f>IF(AND(D$1288=0,D$1289=0),"--",IF(AND(D$1288&gt;0,D$1289=0),IF('Female Data'!D528&gt;D$1288,'Female Data'!$X528,0),IF(AND(D$1288=0,D$1289&gt;0),IF('Female Data'!D528&lt;D$1289,'Female Data'!$X528,0),IF(AND('Female Data'!D528&gt;D$1288,'Female Data'!D528&lt;D$1289),'Female Data'!$X528,0))))</f>
        <v>--</v>
      </c>
      <c r="E528" t="str">
        <f>IF(AND(E$1288=0,E$1289=0),"--",IF(AND(E$1288&gt;0,E$1289=0),IF('Female Data'!E528&gt;E$1288,'Female Data'!$X528,0),IF(AND(E$1288=0,E$1289&gt;0),IF('Female Data'!E528&lt;E$1289,'Female Data'!$X528,0),IF(AND('Female Data'!E528&gt;E$1288,'Female Data'!E528&lt;E$1289),'Female Data'!$X528,0))))</f>
        <v>--</v>
      </c>
      <c r="F528" t="str">
        <f>IF(AND(F$1288=0,F$1289=0),"--",IF(AND(F$1288&gt;0,F$1289=0),IF('Female Data'!F528&gt;F$1288,'Female Data'!$X528,0),IF(AND(F$1288=0,F$1289&gt;0),IF('Female Data'!F528&lt;F$1289,'Female Data'!$X528,0),IF(AND('Female Data'!F528&gt;F$1288,'Female Data'!F528&lt;F$1289),'Female Data'!$X528,0))))</f>
        <v>--</v>
      </c>
      <c r="G528" t="str">
        <f>IF(AND(G$1288=0,G$1289=0),"--",IF(AND(G$1288&gt;0,G$1289=0),IF('Female Data'!G528&gt;G$1288,'Female Data'!$X528,0),IF(AND(G$1288=0,G$1289&gt;0),IF('Female Data'!G528&lt;G$1289,'Female Data'!$X528,0),IF(AND('Female Data'!G528&gt;G$1288,'Female Data'!G528&lt;G$1289),'Female Data'!$X528,0))))</f>
        <v>--</v>
      </c>
      <c r="H528" t="str">
        <f>IF(AND(H$1288=0,H$1289=0),"--",IF(AND(H$1288&gt;0,H$1289=0),IF('Female Data'!H528&gt;H$1288,'Female Data'!$X528,0),IF(AND(H$1288=0,H$1289&gt;0),IF('Female Data'!H528&lt;H$1289,'Female Data'!$X528,0),IF(AND('Female Data'!H528&gt;H$1288,'Female Data'!H528&lt;H$1289),'Female Data'!$X528,0))))</f>
        <v>--</v>
      </c>
      <c r="I528" t="str">
        <f>IF(AND(I$1288=0,I$1289=0),"--",IF(AND(I$1288&gt;0,I$1289=0),IF('Female Data'!I528&gt;I$1288,'Female Data'!$X528,0),IF(AND(I$1288=0,I$1289&gt;0),IF('Female Data'!I528&lt;I$1289,'Female Data'!$X528,0),IF(AND('Female Data'!I528&gt;I$1288,'Female Data'!I528&lt;I$1289),'Female Data'!$X528,0))))</f>
        <v>--</v>
      </c>
      <c r="J528" t="str">
        <f>IF(AND(J$1288=0,J$1289=0),"--",IF(AND(J$1288&gt;0,J$1289=0),IF('Female Data'!J528&gt;J$1288,'Female Data'!$X528,0),IF(AND(J$1288=0,J$1289&gt;0),IF('Female Data'!J528&lt;J$1289,'Female Data'!$X528,0),IF(AND('Female Data'!J528&gt;J$1288,'Female Data'!J528&lt;J$1289),'Female Data'!$X528,0))))</f>
        <v>--</v>
      </c>
      <c r="K528" t="str">
        <f>IF(AND(K$1288=0,K$1289=0),"--",IF(AND(K$1288&gt;0,K$1289=0),IF('Female Data'!K528&gt;K$1288,'Female Data'!$X528,0),IF(AND(K$1288=0,K$1289&gt;0),IF('Female Data'!K528&lt;K$1289,'Female Data'!$X528,0),IF(AND('Female Data'!K528&gt;K$1288,'Female Data'!K528&lt;K$1289),'Female Data'!$X528,0))))</f>
        <v>--</v>
      </c>
      <c r="L528" t="str">
        <f>IF(AND(L$1288=0,L$1289=0),"--",IF(AND(L$1288&gt;0,L$1289=0),IF('Female Data'!L528&gt;L$1288,'Female Data'!$X528,0),IF(AND(L$1288=0,L$1289&gt;0),IF('Female Data'!L528&lt;L$1289,'Female Data'!$X528,0),IF(AND('Female Data'!L528&gt;L$1288,'Female Data'!L528&lt;L$1289),'Female Data'!$X528,0))))</f>
        <v>--</v>
      </c>
      <c r="M528" t="str">
        <f>IF(AND(M$1288=0,M$1289=0),"--",IF(AND(M$1288&gt;0,M$1289=0),IF('Female Data'!M528&gt;M$1288,'Female Data'!$X528,0),IF(AND(M$1288=0,M$1289&gt;0),IF('Female Data'!M528&lt;M$1289,'Female Data'!$X528,0),IF(AND('Female Data'!M528&gt;M$1288,'Female Data'!M528&lt;M$1289),'Female Data'!$X528,0))))</f>
        <v>--</v>
      </c>
      <c r="N528" t="str">
        <f>IF(AND(N$1288=0,N$1289=0),"--",IF(AND(N$1288&gt;0,N$1289=0),IF('Female Data'!N528&gt;N$1288,'Female Data'!$X528,0),IF(AND(N$1288=0,N$1289&gt;0),IF('Female Data'!N528&lt;N$1289,'Female Data'!$X528,0),IF(AND('Female Data'!N528&gt;N$1288,'Female Data'!N528&lt;N$1289),'Female Data'!$X528,0))))</f>
        <v>--</v>
      </c>
      <c r="O528" t="str">
        <f>IF(AND(O$1288=0,O$1289=0),"--",IF(AND(O$1288&gt;0,O$1289=0),IF('Female Data'!O528&gt;O$1288,'Female Data'!$X528,0),IF(AND(O$1288=0,O$1289&gt;0),IF('Female Data'!O528&lt;O$1289,'Female Data'!$X528,0),IF(AND('Female Data'!O528&gt;O$1288,'Female Data'!O528&lt;O$1289),'Female Data'!$X528,0))))</f>
        <v>--</v>
      </c>
      <c r="P528" t="str">
        <f>IF(AND(P$1288=0,P$1289=0),"--",IF(AND(P$1288&gt;0,P$1289=0),IF('Female Data'!P528&gt;P$1288,'Female Data'!$X528,0),IF(AND(P$1288=0,P$1289&gt;0),IF('Female Data'!P528&lt;P$1289,'Female Data'!$X528,0),IF(AND('Female Data'!P528&gt;P$1288,'Female Data'!P528&lt;P$1289),'Female Data'!$X528,0))))</f>
        <v>--</v>
      </c>
      <c r="Q528" t="str">
        <f>IF(AND(Q$1288=0,Q$1289=0),"--",IF(AND(Q$1288&gt;0,Q$1289=0),IF('Female Data'!Q528&gt;Q$1288,'Female Data'!$X528,0),IF(AND(Q$1288=0,Q$1289&gt;0),IF('Female Data'!Q528&lt;Q$1289,'Female Data'!$X528,0),IF(AND('Female Data'!Q528&gt;Q$1288,'Female Data'!Q528&lt;Q$1289),'Female Data'!$X528,0))))</f>
        <v>--</v>
      </c>
      <c r="R528" t="str">
        <f>IF(AND(R$1288=0,R$1289=0),"--",IF(AND(R$1288&gt;0,R$1289=0),IF('Female Data'!R528&gt;R$1288,'Female Data'!$X528,0),IF(AND(R$1288=0,R$1289&gt;0),IF('Female Data'!R528&lt;R$1289,'Female Data'!$X528,0),IF(AND('Female Data'!R528&gt;R$1288,'Female Data'!R528&lt;R$1289),'Female Data'!$X528,0))))</f>
        <v>--</v>
      </c>
      <c r="S528" t="str">
        <f>IF(AND(S$1288=0,S$1289=0),"--",IF(AND(S$1288&gt;0,S$1289=0),IF('Female Data'!S528&gt;S$1288,'Female Data'!$X528,0),IF(AND(S$1288=0,S$1289&gt;0),IF('Female Data'!S528&lt;S$1289,'Female Data'!$X528,0),IF(AND('Female Data'!S528&gt;S$1288,'Female Data'!S528&lt;S$1289),'Female Data'!$X528,0))))</f>
        <v>--</v>
      </c>
      <c r="T528" t="str">
        <f>IF(AND(T$1288=0,T$1289=0),"--",IF(AND(T$1288&gt;0,T$1289=0),IF('Female Data'!T528&gt;T$1288,'Female Data'!$X528,0),IF(AND(T$1288=0,T$1289&gt;0),IF('Female Data'!T528&lt;T$1289,'Female Data'!$X528,0),IF(AND('Female Data'!T528&gt;T$1288,'Female Data'!T528&lt;T$1289),'Female Data'!$X528,0))))</f>
        <v>--</v>
      </c>
      <c r="U528" t="str">
        <f>IF(AND(U$1288=0,U$1289=0),"--",IF(AND(U$1288&gt;0,U$1289=0),IF('Female Data'!U528&gt;U$1288,'Female Data'!$X528,0),IF(AND(U$1288=0,U$1289&gt;0),IF('Female Data'!U528&lt;U$1289,'Female Data'!$X528,0),IF(AND('Female Data'!U528&gt;U$1288,'Female Data'!U528&lt;U$1289),'Female Data'!$X528,0))))</f>
        <v>--</v>
      </c>
      <c r="V528" t="str">
        <f>IF(AND(V$1288=0,V$1289=0),"--",IF(AND(V$1288&gt;0,V$1289=0),IF('Female Data'!V528&gt;V$1288,'Female Data'!$X528,0),IF(AND(V$1288=0,V$1289&gt;0),IF('Female Data'!V528&lt;V$1289,'Female Data'!$X528,0),IF(AND('Female Data'!V528&gt;V$1288,'Female Data'!V528&lt;V$1289),'Female Data'!$X528,0))))</f>
        <v>--</v>
      </c>
      <c r="W528" t="str">
        <f>IF(AND(W$1288=0,W$1289=0),"--",IF(AND(W$1288&gt;0,W$1289=0),IF('Female Data'!W528&gt;W$1288,'Female Data'!$X528,0),IF(AND(W$1288=0,W$1289&gt;0),IF('Female Data'!W528&lt;W$1289,'Female Data'!$X528,0),IF(AND('Female Data'!W528&gt;W$1288,'Female Data'!W528&lt;W$1289),'Female Data'!$X528,0))))</f>
        <v>--</v>
      </c>
      <c r="Y528">
        <f t="shared" si="16"/>
        <v>0</v>
      </c>
      <c r="Z528">
        <f>Y528*'Female Data'!X528</f>
        <v>0</v>
      </c>
      <c r="AA528">
        <f t="shared" si="17"/>
        <v>1</v>
      </c>
      <c r="AB528">
        <f>AA528*'Female Data'!X528</f>
        <v>134600</v>
      </c>
    </row>
    <row r="529" spans="1:28">
      <c r="A529">
        <f>'Female Data'!A529</f>
        <v>528</v>
      </c>
      <c r="B529" t="str">
        <f>'Female Data'!B529</f>
        <v>F</v>
      </c>
      <c r="C529" t="str">
        <f>IF(AND(C$1288=0,C$1289=0),"--",IF(AND(C$1288&gt;0,C$1289=0),IF('Female Data'!C529&gt;C$1288,'Female Data'!$X529,0),IF(AND(C$1288=0,C$1289&gt;0),IF('Female Data'!C529&lt;C$1289,'Female Data'!$X529,0),IF(AND('Female Data'!C529&gt;C$1288,'Female Data'!C529&lt;C$1289),'Female Data'!$X529,0))))</f>
        <v>--</v>
      </c>
      <c r="D529" t="str">
        <f>IF(AND(D$1288=0,D$1289=0),"--",IF(AND(D$1288&gt;0,D$1289=0),IF('Female Data'!D529&gt;D$1288,'Female Data'!$X529,0),IF(AND(D$1288=0,D$1289&gt;0),IF('Female Data'!D529&lt;D$1289,'Female Data'!$X529,0),IF(AND('Female Data'!D529&gt;D$1288,'Female Data'!D529&lt;D$1289),'Female Data'!$X529,0))))</f>
        <v>--</v>
      </c>
      <c r="E529" t="str">
        <f>IF(AND(E$1288=0,E$1289=0),"--",IF(AND(E$1288&gt;0,E$1289=0),IF('Female Data'!E529&gt;E$1288,'Female Data'!$X529,0),IF(AND(E$1288=0,E$1289&gt;0),IF('Female Data'!E529&lt;E$1289,'Female Data'!$X529,0),IF(AND('Female Data'!E529&gt;E$1288,'Female Data'!E529&lt;E$1289),'Female Data'!$X529,0))))</f>
        <v>--</v>
      </c>
      <c r="F529" t="str">
        <f>IF(AND(F$1288=0,F$1289=0),"--",IF(AND(F$1288&gt;0,F$1289=0),IF('Female Data'!F529&gt;F$1288,'Female Data'!$X529,0),IF(AND(F$1288=0,F$1289&gt;0),IF('Female Data'!F529&lt;F$1289,'Female Data'!$X529,0),IF(AND('Female Data'!F529&gt;F$1288,'Female Data'!F529&lt;F$1289),'Female Data'!$X529,0))))</f>
        <v>--</v>
      </c>
      <c r="G529" t="str">
        <f>IF(AND(G$1288=0,G$1289=0),"--",IF(AND(G$1288&gt;0,G$1289=0),IF('Female Data'!G529&gt;G$1288,'Female Data'!$X529,0),IF(AND(G$1288=0,G$1289&gt;0),IF('Female Data'!G529&lt;G$1289,'Female Data'!$X529,0),IF(AND('Female Data'!G529&gt;G$1288,'Female Data'!G529&lt;G$1289),'Female Data'!$X529,0))))</f>
        <v>--</v>
      </c>
      <c r="H529" t="str">
        <f>IF(AND(H$1288=0,H$1289=0),"--",IF(AND(H$1288&gt;0,H$1289=0),IF('Female Data'!H529&gt;H$1288,'Female Data'!$X529,0),IF(AND(H$1288=0,H$1289&gt;0),IF('Female Data'!H529&lt;H$1289,'Female Data'!$X529,0),IF(AND('Female Data'!H529&gt;H$1288,'Female Data'!H529&lt;H$1289),'Female Data'!$X529,0))))</f>
        <v>--</v>
      </c>
      <c r="I529" t="str">
        <f>IF(AND(I$1288=0,I$1289=0),"--",IF(AND(I$1288&gt;0,I$1289=0),IF('Female Data'!I529&gt;I$1288,'Female Data'!$X529,0),IF(AND(I$1288=0,I$1289&gt;0),IF('Female Data'!I529&lt;I$1289,'Female Data'!$X529,0),IF(AND('Female Data'!I529&gt;I$1288,'Female Data'!I529&lt;I$1289),'Female Data'!$X529,0))))</f>
        <v>--</v>
      </c>
      <c r="J529" t="str">
        <f>IF(AND(J$1288=0,J$1289=0),"--",IF(AND(J$1288&gt;0,J$1289=0),IF('Female Data'!J529&gt;J$1288,'Female Data'!$X529,0),IF(AND(J$1288=0,J$1289&gt;0),IF('Female Data'!J529&lt;J$1289,'Female Data'!$X529,0),IF(AND('Female Data'!J529&gt;J$1288,'Female Data'!J529&lt;J$1289),'Female Data'!$X529,0))))</f>
        <v>--</v>
      </c>
      <c r="K529" t="str">
        <f>IF(AND(K$1288=0,K$1289=0),"--",IF(AND(K$1288&gt;0,K$1289=0),IF('Female Data'!K529&gt;K$1288,'Female Data'!$X529,0),IF(AND(K$1288=0,K$1289&gt;0),IF('Female Data'!K529&lt;K$1289,'Female Data'!$X529,0),IF(AND('Female Data'!K529&gt;K$1288,'Female Data'!K529&lt;K$1289),'Female Data'!$X529,0))))</f>
        <v>--</v>
      </c>
      <c r="L529" t="str">
        <f>IF(AND(L$1288=0,L$1289=0),"--",IF(AND(L$1288&gt;0,L$1289=0),IF('Female Data'!L529&gt;L$1288,'Female Data'!$X529,0),IF(AND(L$1288=0,L$1289&gt;0),IF('Female Data'!L529&lt;L$1289,'Female Data'!$X529,0),IF(AND('Female Data'!L529&gt;L$1288,'Female Data'!L529&lt;L$1289),'Female Data'!$X529,0))))</f>
        <v>--</v>
      </c>
      <c r="M529" t="str">
        <f>IF(AND(M$1288=0,M$1289=0),"--",IF(AND(M$1288&gt;0,M$1289=0),IF('Female Data'!M529&gt;M$1288,'Female Data'!$X529,0),IF(AND(M$1288=0,M$1289&gt;0),IF('Female Data'!M529&lt;M$1289,'Female Data'!$X529,0),IF(AND('Female Data'!M529&gt;M$1288,'Female Data'!M529&lt;M$1289),'Female Data'!$X529,0))))</f>
        <v>--</v>
      </c>
      <c r="N529" t="str">
        <f>IF(AND(N$1288=0,N$1289=0),"--",IF(AND(N$1288&gt;0,N$1289=0),IF('Female Data'!N529&gt;N$1288,'Female Data'!$X529,0),IF(AND(N$1288=0,N$1289&gt;0),IF('Female Data'!N529&lt;N$1289,'Female Data'!$X529,0),IF(AND('Female Data'!N529&gt;N$1288,'Female Data'!N529&lt;N$1289),'Female Data'!$X529,0))))</f>
        <v>--</v>
      </c>
      <c r="O529" t="str">
        <f>IF(AND(O$1288=0,O$1289=0),"--",IF(AND(O$1288&gt;0,O$1289=0),IF('Female Data'!O529&gt;O$1288,'Female Data'!$X529,0),IF(AND(O$1288=0,O$1289&gt;0),IF('Female Data'!O529&lt;O$1289,'Female Data'!$X529,0),IF(AND('Female Data'!O529&gt;O$1288,'Female Data'!O529&lt;O$1289),'Female Data'!$X529,0))))</f>
        <v>--</v>
      </c>
      <c r="P529" t="str">
        <f>IF(AND(P$1288=0,P$1289=0),"--",IF(AND(P$1288&gt;0,P$1289=0),IF('Female Data'!P529&gt;P$1288,'Female Data'!$X529,0),IF(AND(P$1288=0,P$1289&gt;0),IF('Female Data'!P529&lt;P$1289,'Female Data'!$X529,0),IF(AND('Female Data'!P529&gt;P$1288,'Female Data'!P529&lt;P$1289),'Female Data'!$X529,0))))</f>
        <v>--</v>
      </c>
      <c r="Q529" t="str">
        <f>IF(AND(Q$1288=0,Q$1289=0),"--",IF(AND(Q$1288&gt;0,Q$1289=0),IF('Female Data'!Q529&gt;Q$1288,'Female Data'!$X529,0),IF(AND(Q$1288=0,Q$1289&gt;0),IF('Female Data'!Q529&lt;Q$1289,'Female Data'!$X529,0),IF(AND('Female Data'!Q529&gt;Q$1288,'Female Data'!Q529&lt;Q$1289),'Female Data'!$X529,0))))</f>
        <v>--</v>
      </c>
      <c r="R529" t="str">
        <f>IF(AND(R$1288=0,R$1289=0),"--",IF(AND(R$1288&gt;0,R$1289=0),IF('Female Data'!R529&gt;R$1288,'Female Data'!$X529,0),IF(AND(R$1288=0,R$1289&gt;0),IF('Female Data'!R529&lt;R$1289,'Female Data'!$X529,0),IF(AND('Female Data'!R529&gt;R$1288,'Female Data'!R529&lt;R$1289),'Female Data'!$X529,0))))</f>
        <v>--</v>
      </c>
      <c r="S529" t="str">
        <f>IF(AND(S$1288=0,S$1289=0),"--",IF(AND(S$1288&gt;0,S$1289=0),IF('Female Data'!S529&gt;S$1288,'Female Data'!$X529,0),IF(AND(S$1288=0,S$1289&gt;0),IF('Female Data'!S529&lt;S$1289,'Female Data'!$X529,0),IF(AND('Female Data'!S529&gt;S$1288,'Female Data'!S529&lt;S$1289),'Female Data'!$X529,0))))</f>
        <v>--</v>
      </c>
      <c r="T529" t="str">
        <f>IF(AND(T$1288=0,T$1289=0),"--",IF(AND(T$1288&gt;0,T$1289=0),IF('Female Data'!T529&gt;T$1288,'Female Data'!$X529,0),IF(AND(T$1288=0,T$1289&gt;0),IF('Female Data'!T529&lt;T$1289,'Female Data'!$X529,0),IF(AND('Female Data'!T529&gt;T$1288,'Female Data'!T529&lt;T$1289),'Female Data'!$X529,0))))</f>
        <v>--</v>
      </c>
      <c r="U529" t="str">
        <f>IF(AND(U$1288=0,U$1289=0),"--",IF(AND(U$1288&gt;0,U$1289=0),IF('Female Data'!U529&gt;U$1288,'Female Data'!$X529,0),IF(AND(U$1288=0,U$1289&gt;0),IF('Female Data'!U529&lt;U$1289,'Female Data'!$X529,0),IF(AND('Female Data'!U529&gt;U$1288,'Female Data'!U529&lt;U$1289),'Female Data'!$X529,0))))</f>
        <v>--</v>
      </c>
      <c r="V529" t="str">
        <f>IF(AND(V$1288=0,V$1289=0),"--",IF(AND(V$1288&gt;0,V$1289=0),IF('Female Data'!V529&gt;V$1288,'Female Data'!$X529,0),IF(AND(V$1288=0,V$1289&gt;0),IF('Female Data'!V529&lt;V$1289,'Female Data'!$X529,0),IF(AND('Female Data'!V529&gt;V$1288,'Female Data'!V529&lt;V$1289),'Female Data'!$X529,0))))</f>
        <v>--</v>
      </c>
      <c r="W529" t="str">
        <f>IF(AND(W$1288=0,W$1289=0),"--",IF(AND(W$1288&gt;0,W$1289=0),IF('Female Data'!W529&gt;W$1288,'Female Data'!$X529,0),IF(AND(W$1288=0,W$1289&gt;0),IF('Female Data'!W529&lt;W$1289,'Female Data'!$X529,0),IF(AND('Female Data'!W529&gt;W$1288,'Female Data'!W529&lt;W$1289),'Female Data'!$X529,0))))</f>
        <v>--</v>
      </c>
      <c r="Y529">
        <f t="shared" si="16"/>
        <v>0</v>
      </c>
      <c r="Z529">
        <f>Y529*'Female Data'!X529</f>
        <v>0</v>
      </c>
      <c r="AA529">
        <f t="shared" si="17"/>
        <v>1</v>
      </c>
      <c r="AB529">
        <f>AA529*'Female Data'!X529</f>
        <v>165620</v>
      </c>
    </row>
    <row r="530" spans="1:28">
      <c r="A530">
        <f>'Female Data'!A530</f>
        <v>529</v>
      </c>
      <c r="B530" t="str">
        <f>'Female Data'!B530</f>
        <v>F</v>
      </c>
      <c r="C530" t="str">
        <f>IF(AND(C$1288=0,C$1289=0),"--",IF(AND(C$1288&gt;0,C$1289=0),IF('Female Data'!C530&gt;C$1288,'Female Data'!$X530,0),IF(AND(C$1288=0,C$1289&gt;0),IF('Female Data'!C530&lt;C$1289,'Female Data'!$X530,0),IF(AND('Female Data'!C530&gt;C$1288,'Female Data'!C530&lt;C$1289),'Female Data'!$X530,0))))</f>
        <v>--</v>
      </c>
      <c r="D530" t="str">
        <f>IF(AND(D$1288=0,D$1289=0),"--",IF(AND(D$1288&gt;0,D$1289=0),IF('Female Data'!D530&gt;D$1288,'Female Data'!$X530,0),IF(AND(D$1288=0,D$1289&gt;0),IF('Female Data'!D530&lt;D$1289,'Female Data'!$X530,0),IF(AND('Female Data'!D530&gt;D$1288,'Female Data'!D530&lt;D$1289),'Female Data'!$X530,0))))</f>
        <v>--</v>
      </c>
      <c r="E530" t="str">
        <f>IF(AND(E$1288=0,E$1289=0),"--",IF(AND(E$1288&gt;0,E$1289=0),IF('Female Data'!E530&gt;E$1288,'Female Data'!$X530,0),IF(AND(E$1288=0,E$1289&gt;0),IF('Female Data'!E530&lt;E$1289,'Female Data'!$X530,0),IF(AND('Female Data'!E530&gt;E$1288,'Female Data'!E530&lt;E$1289),'Female Data'!$X530,0))))</f>
        <v>--</v>
      </c>
      <c r="F530" t="str">
        <f>IF(AND(F$1288=0,F$1289=0),"--",IF(AND(F$1288&gt;0,F$1289=0),IF('Female Data'!F530&gt;F$1288,'Female Data'!$X530,0),IF(AND(F$1288=0,F$1289&gt;0),IF('Female Data'!F530&lt;F$1289,'Female Data'!$X530,0),IF(AND('Female Data'!F530&gt;F$1288,'Female Data'!F530&lt;F$1289),'Female Data'!$X530,0))))</f>
        <v>--</v>
      </c>
      <c r="G530" t="str">
        <f>IF(AND(G$1288=0,G$1289=0),"--",IF(AND(G$1288&gt;0,G$1289=0),IF('Female Data'!G530&gt;G$1288,'Female Data'!$X530,0),IF(AND(G$1288=0,G$1289&gt;0),IF('Female Data'!G530&lt;G$1289,'Female Data'!$X530,0),IF(AND('Female Data'!G530&gt;G$1288,'Female Data'!G530&lt;G$1289),'Female Data'!$X530,0))))</f>
        <v>--</v>
      </c>
      <c r="H530" t="str">
        <f>IF(AND(H$1288=0,H$1289=0),"--",IF(AND(H$1288&gt;0,H$1289=0),IF('Female Data'!H530&gt;H$1288,'Female Data'!$X530,0),IF(AND(H$1288=0,H$1289&gt;0),IF('Female Data'!H530&lt;H$1289,'Female Data'!$X530,0),IF(AND('Female Data'!H530&gt;H$1288,'Female Data'!H530&lt;H$1289),'Female Data'!$X530,0))))</f>
        <v>--</v>
      </c>
      <c r="I530" t="str">
        <f>IF(AND(I$1288=0,I$1289=0),"--",IF(AND(I$1288&gt;0,I$1289=0),IF('Female Data'!I530&gt;I$1288,'Female Data'!$X530,0),IF(AND(I$1288=0,I$1289&gt;0),IF('Female Data'!I530&lt;I$1289,'Female Data'!$X530,0),IF(AND('Female Data'!I530&gt;I$1288,'Female Data'!I530&lt;I$1289),'Female Data'!$X530,0))))</f>
        <v>--</v>
      </c>
      <c r="J530" t="str">
        <f>IF(AND(J$1288=0,J$1289=0),"--",IF(AND(J$1288&gt;0,J$1289=0),IF('Female Data'!J530&gt;J$1288,'Female Data'!$X530,0),IF(AND(J$1288=0,J$1289&gt;0),IF('Female Data'!J530&lt;J$1289,'Female Data'!$X530,0),IF(AND('Female Data'!J530&gt;J$1288,'Female Data'!J530&lt;J$1289),'Female Data'!$X530,0))))</f>
        <v>--</v>
      </c>
      <c r="K530" t="str">
        <f>IF(AND(K$1288=0,K$1289=0),"--",IF(AND(K$1288&gt;0,K$1289=0),IF('Female Data'!K530&gt;K$1288,'Female Data'!$X530,0),IF(AND(K$1288=0,K$1289&gt;0),IF('Female Data'!K530&lt;K$1289,'Female Data'!$X530,0),IF(AND('Female Data'!K530&gt;K$1288,'Female Data'!K530&lt;K$1289),'Female Data'!$X530,0))))</f>
        <v>--</v>
      </c>
      <c r="L530" t="str">
        <f>IF(AND(L$1288=0,L$1289=0),"--",IF(AND(L$1288&gt;0,L$1289=0),IF('Female Data'!L530&gt;L$1288,'Female Data'!$X530,0),IF(AND(L$1288=0,L$1289&gt;0),IF('Female Data'!L530&lt;L$1289,'Female Data'!$X530,0),IF(AND('Female Data'!L530&gt;L$1288,'Female Data'!L530&lt;L$1289),'Female Data'!$X530,0))))</f>
        <v>--</v>
      </c>
      <c r="M530" t="str">
        <f>IF(AND(M$1288=0,M$1289=0),"--",IF(AND(M$1288&gt;0,M$1289=0),IF('Female Data'!M530&gt;M$1288,'Female Data'!$X530,0),IF(AND(M$1288=0,M$1289&gt;0),IF('Female Data'!M530&lt;M$1289,'Female Data'!$X530,0),IF(AND('Female Data'!M530&gt;M$1288,'Female Data'!M530&lt;M$1289),'Female Data'!$X530,0))))</f>
        <v>--</v>
      </c>
      <c r="N530" t="str">
        <f>IF(AND(N$1288=0,N$1289=0),"--",IF(AND(N$1288&gt;0,N$1289=0),IF('Female Data'!N530&gt;N$1288,'Female Data'!$X530,0),IF(AND(N$1288=0,N$1289&gt;0),IF('Female Data'!N530&lt;N$1289,'Female Data'!$X530,0),IF(AND('Female Data'!N530&gt;N$1288,'Female Data'!N530&lt;N$1289),'Female Data'!$X530,0))))</f>
        <v>--</v>
      </c>
      <c r="O530" t="str">
        <f>IF(AND(O$1288=0,O$1289=0),"--",IF(AND(O$1288&gt;0,O$1289=0),IF('Female Data'!O530&gt;O$1288,'Female Data'!$X530,0),IF(AND(O$1288=0,O$1289&gt;0),IF('Female Data'!O530&lt;O$1289,'Female Data'!$X530,0),IF(AND('Female Data'!O530&gt;O$1288,'Female Data'!O530&lt;O$1289),'Female Data'!$X530,0))))</f>
        <v>--</v>
      </c>
      <c r="P530" t="str">
        <f>IF(AND(P$1288=0,P$1289=0),"--",IF(AND(P$1288&gt;0,P$1289=0),IF('Female Data'!P530&gt;P$1288,'Female Data'!$X530,0),IF(AND(P$1288=0,P$1289&gt;0),IF('Female Data'!P530&lt;P$1289,'Female Data'!$X530,0),IF(AND('Female Data'!P530&gt;P$1288,'Female Data'!P530&lt;P$1289),'Female Data'!$X530,0))))</f>
        <v>--</v>
      </c>
      <c r="Q530" t="str">
        <f>IF(AND(Q$1288=0,Q$1289=0),"--",IF(AND(Q$1288&gt;0,Q$1289=0),IF('Female Data'!Q530&gt;Q$1288,'Female Data'!$X530,0),IF(AND(Q$1288=0,Q$1289&gt;0),IF('Female Data'!Q530&lt;Q$1289,'Female Data'!$X530,0),IF(AND('Female Data'!Q530&gt;Q$1288,'Female Data'!Q530&lt;Q$1289),'Female Data'!$X530,0))))</f>
        <v>--</v>
      </c>
      <c r="R530" t="str">
        <f>IF(AND(R$1288=0,R$1289=0),"--",IF(AND(R$1288&gt;0,R$1289=0),IF('Female Data'!R530&gt;R$1288,'Female Data'!$X530,0),IF(AND(R$1288=0,R$1289&gt;0),IF('Female Data'!R530&lt;R$1289,'Female Data'!$X530,0),IF(AND('Female Data'!R530&gt;R$1288,'Female Data'!R530&lt;R$1289),'Female Data'!$X530,0))))</f>
        <v>--</v>
      </c>
      <c r="S530" t="str">
        <f>IF(AND(S$1288=0,S$1289=0),"--",IF(AND(S$1288&gt;0,S$1289=0),IF('Female Data'!S530&gt;S$1288,'Female Data'!$X530,0),IF(AND(S$1288=0,S$1289&gt;0),IF('Female Data'!S530&lt;S$1289,'Female Data'!$X530,0),IF(AND('Female Data'!S530&gt;S$1288,'Female Data'!S530&lt;S$1289),'Female Data'!$X530,0))))</f>
        <v>--</v>
      </c>
      <c r="T530" t="str">
        <f>IF(AND(T$1288=0,T$1289=0),"--",IF(AND(T$1288&gt;0,T$1289=0),IF('Female Data'!T530&gt;T$1288,'Female Data'!$X530,0),IF(AND(T$1288=0,T$1289&gt;0),IF('Female Data'!T530&lt;T$1289,'Female Data'!$X530,0),IF(AND('Female Data'!T530&gt;T$1288,'Female Data'!T530&lt;T$1289),'Female Data'!$X530,0))))</f>
        <v>--</v>
      </c>
      <c r="U530" t="str">
        <f>IF(AND(U$1288=0,U$1289=0),"--",IF(AND(U$1288&gt;0,U$1289=0),IF('Female Data'!U530&gt;U$1288,'Female Data'!$X530,0),IF(AND(U$1288=0,U$1289&gt;0),IF('Female Data'!U530&lt;U$1289,'Female Data'!$X530,0),IF(AND('Female Data'!U530&gt;U$1288,'Female Data'!U530&lt;U$1289),'Female Data'!$X530,0))))</f>
        <v>--</v>
      </c>
      <c r="V530" t="str">
        <f>IF(AND(V$1288=0,V$1289=0),"--",IF(AND(V$1288&gt;0,V$1289=0),IF('Female Data'!V530&gt;V$1288,'Female Data'!$X530,0),IF(AND(V$1288=0,V$1289&gt;0),IF('Female Data'!V530&lt;V$1289,'Female Data'!$X530,0),IF(AND('Female Data'!V530&gt;V$1288,'Female Data'!V530&lt;V$1289),'Female Data'!$X530,0))))</f>
        <v>--</v>
      </c>
      <c r="W530" t="str">
        <f>IF(AND(W$1288=0,W$1289=0),"--",IF(AND(W$1288&gt;0,W$1289=0),IF('Female Data'!W530&gt;W$1288,'Female Data'!$X530,0),IF(AND(W$1288=0,W$1289&gt;0),IF('Female Data'!W530&lt;W$1289,'Female Data'!$X530,0),IF(AND('Female Data'!W530&gt;W$1288,'Female Data'!W530&lt;W$1289),'Female Data'!$X530,0))))</f>
        <v>--</v>
      </c>
      <c r="Y530">
        <f t="shared" si="16"/>
        <v>0</v>
      </c>
      <c r="Z530">
        <f>Y530*'Female Data'!X530</f>
        <v>0</v>
      </c>
      <c r="AA530">
        <f t="shared" si="17"/>
        <v>1</v>
      </c>
      <c r="AB530">
        <f>AA530*'Female Data'!X530</f>
        <v>82270</v>
      </c>
    </row>
    <row r="531" spans="1:28">
      <c r="A531">
        <f>'Female Data'!A531</f>
        <v>530</v>
      </c>
      <c r="B531" t="str">
        <f>'Female Data'!B531</f>
        <v>F</v>
      </c>
      <c r="C531" t="str">
        <f>IF(AND(C$1288=0,C$1289=0),"--",IF(AND(C$1288&gt;0,C$1289=0),IF('Female Data'!C531&gt;C$1288,'Female Data'!$X531,0),IF(AND(C$1288=0,C$1289&gt;0),IF('Female Data'!C531&lt;C$1289,'Female Data'!$X531,0),IF(AND('Female Data'!C531&gt;C$1288,'Female Data'!C531&lt;C$1289),'Female Data'!$X531,0))))</f>
        <v>--</v>
      </c>
      <c r="D531" t="str">
        <f>IF(AND(D$1288=0,D$1289=0),"--",IF(AND(D$1288&gt;0,D$1289=0),IF('Female Data'!D531&gt;D$1288,'Female Data'!$X531,0),IF(AND(D$1288=0,D$1289&gt;0),IF('Female Data'!D531&lt;D$1289,'Female Data'!$X531,0),IF(AND('Female Data'!D531&gt;D$1288,'Female Data'!D531&lt;D$1289),'Female Data'!$X531,0))))</f>
        <v>--</v>
      </c>
      <c r="E531" t="str">
        <f>IF(AND(E$1288=0,E$1289=0),"--",IF(AND(E$1288&gt;0,E$1289=0),IF('Female Data'!E531&gt;E$1288,'Female Data'!$X531,0),IF(AND(E$1288=0,E$1289&gt;0),IF('Female Data'!E531&lt;E$1289,'Female Data'!$X531,0),IF(AND('Female Data'!E531&gt;E$1288,'Female Data'!E531&lt;E$1289),'Female Data'!$X531,0))))</f>
        <v>--</v>
      </c>
      <c r="F531" t="str">
        <f>IF(AND(F$1288=0,F$1289=0),"--",IF(AND(F$1288&gt;0,F$1289=0),IF('Female Data'!F531&gt;F$1288,'Female Data'!$X531,0),IF(AND(F$1288=0,F$1289&gt;0),IF('Female Data'!F531&lt;F$1289,'Female Data'!$X531,0),IF(AND('Female Data'!F531&gt;F$1288,'Female Data'!F531&lt;F$1289),'Female Data'!$X531,0))))</f>
        <v>--</v>
      </c>
      <c r="G531" t="str">
        <f>IF(AND(G$1288=0,G$1289=0),"--",IF(AND(G$1288&gt;0,G$1289=0),IF('Female Data'!G531&gt;G$1288,'Female Data'!$X531,0),IF(AND(G$1288=0,G$1289&gt;0),IF('Female Data'!G531&lt;G$1289,'Female Data'!$X531,0),IF(AND('Female Data'!G531&gt;G$1288,'Female Data'!G531&lt;G$1289),'Female Data'!$X531,0))))</f>
        <v>--</v>
      </c>
      <c r="H531" t="str">
        <f>IF(AND(H$1288=0,H$1289=0),"--",IF(AND(H$1288&gt;0,H$1289=0),IF('Female Data'!H531&gt;H$1288,'Female Data'!$X531,0),IF(AND(H$1288=0,H$1289&gt;0),IF('Female Data'!H531&lt;H$1289,'Female Data'!$X531,0),IF(AND('Female Data'!H531&gt;H$1288,'Female Data'!H531&lt;H$1289),'Female Data'!$X531,0))))</f>
        <v>--</v>
      </c>
      <c r="I531" t="str">
        <f>IF(AND(I$1288=0,I$1289=0),"--",IF(AND(I$1288&gt;0,I$1289=0),IF('Female Data'!I531&gt;I$1288,'Female Data'!$X531,0),IF(AND(I$1288=0,I$1289&gt;0),IF('Female Data'!I531&lt;I$1289,'Female Data'!$X531,0),IF(AND('Female Data'!I531&gt;I$1288,'Female Data'!I531&lt;I$1289),'Female Data'!$X531,0))))</f>
        <v>--</v>
      </c>
      <c r="J531" t="str">
        <f>IF(AND(J$1288=0,J$1289=0),"--",IF(AND(J$1288&gt;0,J$1289=0),IF('Female Data'!J531&gt;J$1288,'Female Data'!$X531,0),IF(AND(J$1288=0,J$1289&gt;0),IF('Female Data'!J531&lt;J$1289,'Female Data'!$X531,0),IF(AND('Female Data'!J531&gt;J$1288,'Female Data'!J531&lt;J$1289),'Female Data'!$X531,0))))</f>
        <v>--</v>
      </c>
      <c r="K531" t="str">
        <f>IF(AND(K$1288=0,K$1289=0),"--",IF(AND(K$1288&gt;0,K$1289=0),IF('Female Data'!K531&gt;K$1288,'Female Data'!$X531,0),IF(AND(K$1288=0,K$1289&gt;0),IF('Female Data'!K531&lt;K$1289,'Female Data'!$X531,0),IF(AND('Female Data'!K531&gt;K$1288,'Female Data'!K531&lt;K$1289),'Female Data'!$X531,0))))</f>
        <v>--</v>
      </c>
      <c r="L531" t="str">
        <f>IF(AND(L$1288=0,L$1289=0),"--",IF(AND(L$1288&gt;0,L$1289=0),IF('Female Data'!L531&gt;L$1288,'Female Data'!$X531,0),IF(AND(L$1288=0,L$1289&gt;0),IF('Female Data'!L531&lt;L$1289,'Female Data'!$X531,0),IF(AND('Female Data'!L531&gt;L$1288,'Female Data'!L531&lt;L$1289),'Female Data'!$X531,0))))</f>
        <v>--</v>
      </c>
      <c r="M531" t="str">
        <f>IF(AND(M$1288=0,M$1289=0),"--",IF(AND(M$1288&gt;0,M$1289=0),IF('Female Data'!M531&gt;M$1288,'Female Data'!$X531,0),IF(AND(M$1288=0,M$1289&gt;0),IF('Female Data'!M531&lt;M$1289,'Female Data'!$X531,0),IF(AND('Female Data'!M531&gt;M$1288,'Female Data'!M531&lt;M$1289),'Female Data'!$X531,0))))</f>
        <v>--</v>
      </c>
      <c r="N531" t="str">
        <f>IF(AND(N$1288=0,N$1289=0),"--",IF(AND(N$1288&gt;0,N$1289=0),IF('Female Data'!N531&gt;N$1288,'Female Data'!$X531,0),IF(AND(N$1288=0,N$1289&gt;0),IF('Female Data'!N531&lt;N$1289,'Female Data'!$X531,0),IF(AND('Female Data'!N531&gt;N$1288,'Female Data'!N531&lt;N$1289),'Female Data'!$X531,0))))</f>
        <v>--</v>
      </c>
      <c r="O531" t="str">
        <f>IF(AND(O$1288=0,O$1289=0),"--",IF(AND(O$1288&gt;0,O$1289=0),IF('Female Data'!O531&gt;O$1288,'Female Data'!$X531,0),IF(AND(O$1288=0,O$1289&gt;0),IF('Female Data'!O531&lt;O$1289,'Female Data'!$X531,0),IF(AND('Female Data'!O531&gt;O$1288,'Female Data'!O531&lt;O$1289),'Female Data'!$X531,0))))</f>
        <v>--</v>
      </c>
      <c r="P531" t="str">
        <f>IF(AND(P$1288=0,P$1289=0),"--",IF(AND(P$1288&gt;0,P$1289=0),IF('Female Data'!P531&gt;P$1288,'Female Data'!$X531,0),IF(AND(P$1288=0,P$1289&gt;0),IF('Female Data'!P531&lt;P$1289,'Female Data'!$X531,0),IF(AND('Female Data'!P531&gt;P$1288,'Female Data'!P531&lt;P$1289),'Female Data'!$X531,0))))</f>
        <v>--</v>
      </c>
      <c r="Q531" t="str">
        <f>IF(AND(Q$1288=0,Q$1289=0),"--",IF(AND(Q$1288&gt;0,Q$1289=0),IF('Female Data'!Q531&gt;Q$1288,'Female Data'!$X531,0),IF(AND(Q$1288=0,Q$1289&gt;0),IF('Female Data'!Q531&lt;Q$1289,'Female Data'!$X531,0),IF(AND('Female Data'!Q531&gt;Q$1288,'Female Data'!Q531&lt;Q$1289),'Female Data'!$X531,0))))</f>
        <v>--</v>
      </c>
      <c r="R531" t="str">
        <f>IF(AND(R$1288=0,R$1289=0),"--",IF(AND(R$1288&gt;0,R$1289=0),IF('Female Data'!R531&gt;R$1288,'Female Data'!$X531,0),IF(AND(R$1288=0,R$1289&gt;0),IF('Female Data'!R531&lt;R$1289,'Female Data'!$X531,0),IF(AND('Female Data'!R531&gt;R$1288,'Female Data'!R531&lt;R$1289),'Female Data'!$X531,0))))</f>
        <v>--</v>
      </c>
      <c r="S531" t="str">
        <f>IF(AND(S$1288=0,S$1289=0),"--",IF(AND(S$1288&gt;0,S$1289=0),IF('Female Data'!S531&gt;S$1288,'Female Data'!$X531,0),IF(AND(S$1288=0,S$1289&gt;0),IF('Female Data'!S531&lt;S$1289,'Female Data'!$X531,0),IF(AND('Female Data'!S531&gt;S$1288,'Female Data'!S531&lt;S$1289),'Female Data'!$X531,0))))</f>
        <v>--</v>
      </c>
      <c r="T531" t="str">
        <f>IF(AND(T$1288=0,T$1289=0),"--",IF(AND(T$1288&gt;0,T$1289=0),IF('Female Data'!T531&gt;T$1288,'Female Data'!$X531,0),IF(AND(T$1288=0,T$1289&gt;0),IF('Female Data'!T531&lt;T$1289,'Female Data'!$X531,0),IF(AND('Female Data'!T531&gt;T$1288,'Female Data'!T531&lt;T$1289),'Female Data'!$X531,0))))</f>
        <v>--</v>
      </c>
      <c r="U531" t="str">
        <f>IF(AND(U$1288=0,U$1289=0),"--",IF(AND(U$1288&gt;0,U$1289=0),IF('Female Data'!U531&gt;U$1288,'Female Data'!$X531,0),IF(AND(U$1288=0,U$1289&gt;0),IF('Female Data'!U531&lt;U$1289,'Female Data'!$X531,0),IF(AND('Female Data'!U531&gt;U$1288,'Female Data'!U531&lt;U$1289),'Female Data'!$X531,0))))</f>
        <v>--</v>
      </c>
      <c r="V531" t="str">
        <f>IF(AND(V$1288=0,V$1289=0),"--",IF(AND(V$1288&gt;0,V$1289=0),IF('Female Data'!V531&gt;V$1288,'Female Data'!$X531,0),IF(AND(V$1288=0,V$1289&gt;0),IF('Female Data'!V531&lt;V$1289,'Female Data'!$X531,0),IF(AND('Female Data'!V531&gt;V$1288,'Female Data'!V531&lt;V$1289),'Female Data'!$X531,0))))</f>
        <v>--</v>
      </c>
      <c r="W531" t="str">
        <f>IF(AND(W$1288=0,W$1289=0),"--",IF(AND(W$1288&gt;0,W$1289=0),IF('Female Data'!W531&gt;W$1288,'Female Data'!$X531,0),IF(AND(W$1288=0,W$1289&gt;0),IF('Female Data'!W531&lt;W$1289,'Female Data'!$X531,0),IF(AND('Female Data'!W531&gt;W$1288,'Female Data'!W531&lt;W$1289),'Female Data'!$X531,0))))</f>
        <v>--</v>
      </c>
      <c r="Y531">
        <f t="shared" si="16"/>
        <v>0</v>
      </c>
      <c r="Z531">
        <f>Y531*'Female Data'!X531</f>
        <v>0</v>
      </c>
      <c r="AA531">
        <f t="shared" si="17"/>
        <v>1</v>
      </c>
      <c r="AB531">
        <f>AA531*'Female Data'!X531</f>
        <v>36250</v>
      </c>
    </row>
    <row r="532" spans="1:28">
      <c r="A532">
        <f>'Female Data'!A532</f>
        <v>531</v>
      </c>
      <c r="B532" t="str">
        <f>'Female Data'!B532</f>
        <v>F</v>
      </c>
      <c r="C532" t="str">
        <f>IF(AND(C$1288=0,C$1289=0),"--",IF(AND(C$1288&gt;0,C$1289=0),IF('Female Data'!C532&gt;C$1288,'Female Data'!$X532,0),IF(AND(C$1288=0,C$1289&gt;0),IF('Female Data'!C532&lt;C$1289,'Female Data'!$X532,0),IF(AND('Female Data'!C532&gt;C$1288,'Female Data'!C532&lt;C$1289),'Female Data'!$X532,0))))</f>
        <v>--</v>
      </c>
      <c r="D532" t="str">
        <f>IF(AND(D$1288=0,D$1289=0),"--",IF(AND(D$1288&gt;0,D$1289=0),IF('Female Data'!D532&gt;D$1288,'Female Data'!$X532,0),IF(AND(D$1288=0,D$1289&gt;0),IF('Female Data'!D532&lt;D$1289,'Female Data'!$X532,0),IF(AND('Female Data'!D532&gt;D$1288,'Female Data'!D532&lt;D$1289),'Female Data'!$X532,0))))</f>
        <v>--</v>
      </c>
      <c r="E532" t="str">
        <f>IF(AND(E$1288=0,E$1289=0),"--",IF(AND(E$1288&gt;0,E$1289=0),IF('Female Data'!E532&gt;E$1288,'Female Data'!$X532,0),IF(AND(E$1288=0,E$1289&gt;0),IF('Female Data'!E532&lt;E$1289,'Female Data'!$X532,0),IF(AND('Female Data'!E532&gt;E$1288,'Female Data'!E532&lt;E$1289),'Female Data'!$X532,0))))</f>
        <v>--</v>
      </c>
      <c r="F532" t="str">
        <f>IF(AND(F$1288=0,F$1289=0),"--",IF(AND(F$1288&gt;0,F$1289=0),IF('Female Data'!F532&gt;F$1288,'Female Data'!$X532,0),IF(AND(F$1288=0,F$1289&gt;0),IF('Female Data'!F532&lt;F$1289,'Female Data'!$X532,0),IF(AND('Female Data'!F532&gt;F$1288,'Female Data'!F532&lt;F$1289),'Female Data'!$X532,0))))</f>
        <v>--</v>
      </c>
      <c r="G532" t="str">
        <f>IF(AND(G$1288=0,G$1289=0),"--",IF(AND(G$1288&gt;0,G$1289=0),IF('Female Data'!G532&gt;G$1288,'Female Data'!$X532,0),IF(AND(G$1288=0,G$1289&gt;0),IF('Female Data'!G532&lt;G$1289,'Female Data'!$X532,0),IF(AND('Female Data'!G532&gt;G$1288,'Female Data'!G532&lt;G$1289),'Female Data'!$X532,0))))</f>
        <v>--</v>
      </c>
      <c r="H532" t="str">
        <f>IF(AND(H$1288=0,H$1289=0),"--",IF(AND(H$1288&gt;0,H$1289=0),IF('Female Data'!H532&gt;H$1288,'Female Data'!$X532,0),IF(AND(H$1288=0,H$1289&gt;0),IF('Female Data'!H532&lt;H$1289,'Female Data'!$X532,0),IF(AND('Female Data'!H532&gt;H$1288,'Female Data'!H532&lt;H$1289),'Female Data'!$X532,0))))</f>
        <v>--</v>
      </c>
      <c r="I532" t="str">
        <f>IF(AND(I$1288=0,I$1289=0),"--",IF(AND(I$1288&gt;0,I$1289=0),IF('Female Data'!I532&gt;I$1288,'Female Data'!$X532,0),IF(AND(I$1288=0,I$1289&gt;0),IF('Female Data'!I532&lt;I$1289,'Female Data'!$X532,0),IF(AND('Female Data'!I532&gt;I$1288,'Female Data'!I532&lt;I$1289),'Female Data'!$X532,0))))</f>
        <v>--</v>
      </c>
      <c r="J532" t="str">
        <f>IF(AND(J$1288=0,J$1289=0),"--",IF(AND(J$1288&gt;0,J$1289=0),IF('Female Data'!J532&gt;J$1288,'Female Data'!$X532,0),IF(AND(J$1288=0,J$1289&gt;0),IF('Female Data'!J532&lt;J$1289,'Female Data'!$X532,0),IF(AND('Female Data'!J532&gt;J$1288,'Female Data'!J532&lt;J$1289),'Female Data'!$X532,0))))</f>
        <v>--</v>
      </c>
      <c r="K532" t="str">
        <f>IF(AND(K$1288=0,K$1289=0),"--",IF(AND(K$1288&gt;0,K$1289=0),IF('Female Data'!K532&gt;K$1288,'Female Data'!$X532,0),IF(AND(K$1288=0,K$1289&gt;0),IF('Female Data'!K532&lt;K$1289,'Female Data'!$X532,0),IF(AND('Female Data'!K532&gt;K$1288,'Female Data'!K532&lt;K$1289),'Female Data'!$X532,0))))</f>
        <v>--</v>
      </c>
      <c r="L532" t="str">
        <f>IF(AND(L$1288=0,L$1289=0),"--",IF(AND(L$1288&gt;0,L$1289=0),IF('Female Data'!L532&gt;L$1288,'Female Data'!$X532,0),IF(AND(L$1288=0,L$1289&gt;0),IF('Female Data'!L532&lt;L$1289,'Female Data'!$X532,0),IF(AND('Female Data'!L532&gt;L$1288,'Female Data'!L532&lt;L$1289),'Female Data'!$X532,0))))</f>
        <v>--</v>
      </c>
      <c r="M532" t="str">
        <f>IF(AND(M$1288=0,M$1289=0),"--",IF(AND(M$1288&gt;0,M$1289=0),IF('Female Data'!M532&gt;M$1288,'Female Data'!$X532,0),IF(AND(M$1288=0,M$1289&gt;0),IF('Female Data'!M532&lt;M$1289,'Female Data'!$X532,0),IF(AND('Female Data'!M532&gt;M$1288,'Female Data'!M532&lt;M$1289),'Female Data'!$X532,0))))</f>
        <v>--</v>
      </c>
      <c r="N532" t="str">
        <f>IF(AND(N$1288=0,N$1289=0),"--",IF(AND(N$1288&gt;0,N$1289=0),IF('Female Data'!N532&gt;N$1288,'Female Data'!$X532,0),IF(AND(N$1288=0,N$1289&gt;0),IF('Female Data'!N532&lt;N$1289,'Female Data'!$X532,0),IF(AND('Female Data'!N532&gt;N$1288,'Female Data'!N532&lt;N$1289),'Female Data'!$X532,0))))</f>
        <v>--</v>
      </c>
      <c r="O532" t="str">
        <f>IF(AND(O$1288=0,O$1289=0),"--",IF(AND(O$1288&gt;0,O$1289=0),IF('Female Data'!O532&gt;O$1288,'Female Data'!$X532,0),IF(AND(O$1288=0,O$1289&gt;0),IF('Female Data'!O532&lt;O$1289,'Female Data'!$X532,0),IF(AND('Female Data'!O532&gt;O$1288,'Female Data'!O532&lt;O$1289),'Female Data'!$X532,0))))</f>
        <v>--</v>
      </c>
      <c r="P532" t="str">
        <f>IF(AND(P$1288=0,P$1289=0),"--",IF(AND(P$1288&gt;0,P$1289=0),IF('Female Data'!P532&gt;P$1288,'Female Data'!$X532,0),IF(AND(P$1288=0,P$1289&gt;0),IF('Female Data'!P532&lt;P$1289,'Female Data'!$X532,0),IF(AND('Female Data'!P532&gt;P$1288,'Female Data'!P532&lt;P$1289),'Female Data'!$X532,0))))</f>
        <v>--</v>
      </c>
      <c r="Q532" t="str">
        <f>IF(AND(Q$1288=0,Q$1289=0),"--",IF(AND(Q$1288&gt;0,Q$1289=0),IF('Female Data'!Q532&gt;Q$1288,'Female Data'!$X532,0),IF(AND(Q$1288=0,Q$1289&gt;0),IF('Female Data'!Q532&lt;Q$1289,'Female Data'!$X532,0),IF(AND('Female Data'!Q532&gt;Q$1288,'Female Data'!Q532&lt;Q$1289),'Female Data'!$X532,0))))</f>
        <v>--</v>
      </c>
      <c r="R532" t="str">
        <f>IF(AND(R$1288=0,R$1289=0),"--",IF(AND(R$1288&gt;0,R$1289=0),IF('Female Data'!R532&gt;R$1288,'Female Data'!$X532,0),IF(AND(R$1288=0,R$1289&gt;0),IF('Female Data'!R532&lt;R$1289,'Female Data'!$X532,0),IF(AND('Female Data'!R532&gt;R$1288,'Female Data'!R532&lt;R$1289),'Female Data'!$X532,0))))</f>
        <v>--</v>
      </c>
      <c r="S532" t="str">
        <f>IF(AND(S$1288=0,S$1289=0),"--",IF(AND(S$1288&gt;0,S$1289=0),IF('Female Data'!S532&gt;S$1288,'Female Data'!$X532,0),IF(AND(S$1288=0,S$1289&gt;0),IF('Female Data'!S532&lt;S$1289,'Female Data'!$X532,0),IF(AND('Female Data'!S532&gt;S$1288,'Female Data'!S532&lt;S$1289),'Female Data'!$X532,0))))</f>
        <v>--</v>
      </c>
      <c r="T532" t="str">
        <f>IF(AND(T$1288=0,T$1289=0),"--",IF(AND(T$1288&gt;0,T$1289=0),IF('Female Data'!T532&gt;T$1288,'Female Data'!$X532,0),IF(AND(T$1288=0,T$1289&gt;0),IF('Female Data'!T532&lt;T$1289,'Female Data'!$X532,0),IF(AND('Female Data'!T532&gt;T$1288,'Female Data'!T532&lt;T$1289),'Female Data'!$X532,0))))</f>
        <v>--</v>
      </c>
      <c r="U532" t="str">
        <f>IF(AND(U$1288=0,U$1289=0),"--",IF(AND(U$1288&gt;0,U$1289=0),IF('Female Data'!U532&gt;U$1288,'Female Data'!$X532,0),IF(AND(U$1288=0,U$1289&gt;0),IF('Female Data'!U532&lt;U$1289,'Female Data'!$X532,0),IF(AND('Female Data'!U532&gt;U$1288,'Female Data'!U532&lt;U$1289),'Female Data'!$X532,0))))</f>
        <v>--</v>
      </c>
      <c r="V532" t="str">
        <f>IF(AND(V$1288=0,V$1289=0),"--",IF(AND(V$1288&gt;0,V$1289=0),IF('Female Data'!V532&gt;V$1288,'Female Data'!$X532,0),IF(AND(V$1288=0,V$1289&gt;0),IF('Female Data'!V532&lt;V$1289,'Female Data'!$X532,0),IF(AND('Female Data'!V532&gt;V$1288,'Female Data'!V532&lt;V$1289),'Female Data'!$X532,0))))</f>
        <v>--</v>
      </c>
      <c r="W532" t="str">
        <f>IF(AND(W$1288=0,W$1289=0),"--",IF(AND(W$1288&gt;0,W$1289=0),IF('Female Data'!W532&gt;W$1288,'Female Data'!$X532,0),IF(AND(W$1288=0,W$1289&gt;0),IF('Female Data'!W532&lt;W$1289,'Female Data'!$X532,0),IF(AND('Female Data'!W532&gt;W$1288,'Female Data'!W532&lt;W$1289),'Female Data'!$X532,0))))</f>
        <v>--</v>
      </c>
      <c r="Y532">
        <f t="shared" si="16"/>
        <v>0</v>
      </c>
      <c r="Z532">
        <f>Y532*'Female Data'!X532</f>
        <v>0</v>
      </c>
      <c r="AA532">
        <f t="shared" si="17"/>
        <v>1</v>
      </c>
      <c r="AB532">
        <f>AA532*'Female Data'!X532</f>
        <v>30405</v>
      </c>
    </row>
    <row r="533" spans="1:28">
      <c r="A533">
        <f>'Female Data'!A533</f>
        <v>532</v>
      </c>
      <c r="B533" t="str">
        <f>'Female Data'!B533</f>
        <v>F</v>
      </c>
      <c r="C533" t="str">
        <f>IF(AND(C$1288=0,C$1289=0),"--",IF(AND(C$1288&gt;0,C$1289=0),IF('Female Data'!C533&gt;C$1288,'Female Data'!$X533,0),IF(AND(C$1288=0,C$1289&gt;0),IF('Female Data'!C533&lt;C$1289,'Female Data'!$X533,0),IF(AND('Female Data'!C533&gt;C$1288,'Female Data'!C533&lt;C$1289),'Female Data'!$X533,0))))</f>
        <v>--</v>
      </c>
      <c r="D533" t="str">
        <f>IF(AND(D$1288=0,D$1289=0),"--",IF(AND(D$1288&gt;0,D$1289=0),IF('Female Data'!D533&gt;D$1288,'Female Data'!$X533,0),IF(AND(D$1288=0,D$1289&gt;0),IF('Female Data'!D533&lt;D$1289,'Female Data'!$X533,0),IF(AND('Female Data'!D533&gt;D$1288,'Female Data'!D533&lt;D$1289),'Female Data'!$X533,0))))</f>
        <v>--</v>
      </c>
      <c r="E533" t="str">
        <f>IF(AND(E$1288=0,E$1289=0),"--",IF(AND(E$1288&gt;0,E$1289=0),IF('Female Data'!E533&gt;E$1288,'Female Data'!$X533,0),IF(AND(E$1288=0,E$1289&gt;0),IF('Female Data'!E533&lt;E$1289,'Female Data'!$X533,0),IF(AND('Female Data'!E533&gt;E$1288,'Female Data'!E533&lt;E$1289),'Female Data'!$X533,0))))</f>
        <v>--</v>
      </c>
      <c r="F533" t="str">
        <f>IF(AND(F$1288=0,F$1289=0),"--",IF(AND(F$1288&gt;0,F$1289=0),IF('Female Data'!F533&gt;F$1288,'Female Data'!$X533,0),IF(AND(F$1288=0,F$1289&gt;0),IF('Female Data'!F533&lt;F$1289,'Female Data'!$X533,0),IF(AND('Female Data'!F533&gt;F$1288,'Female Data'!F533&lt;F$1289),'Female Data'!$X533,0))))</f>
        <v>--</v>
      </c>
      <c r="G533" t="str">
        <f>IF(AND(G$1288=0,G$1289=0),"--",IF(AND(G$1288&gt;0,G$1289=0),IF('Female Data'!G533&gt;G$1288,'Female Data'!$X533,0),IF(AND(G$1288=0,G$1289&gt;0),IF('Female Data'!G533&lt;G$1289,'Female Data'!$X533,0),IF(AND('Female Data'!G533&gt;G$1288,'Female Data'!G533&lt;G$1289),'Female Data'!$X533,0))))</f>
        <v>--</v>
      </c>
      <c r="H533" t="str">
        <f>IF(AND(H$1288=0,H$1289=0),"--",IF(AND(H$1288&gt;0,H$1289=0),IF('Female Data'!H533&gt;H$1288,'Female Data'!$X533,0),IF(AND(H$1288=0,H$1289&gt;0),IF('Female Data'!H533&lt;H$1289,'Female Data'!$X533,0),IF(AND('Female Data'!H533&gt;H$1288,'Female Data'!H533&lt;H$1289),'Female Data'!$X533,0))))</f>
        <v>--</v>
      </c>
      <c r="I533" t="str">
        <f>IF(AND(I$1288=0,I$1289=0),"--",IF(AND(I$1288&gt;0,I$1289=0),IF('Female Data'!I533&gt;I$1288,'Female Data'!$X533,0),IF(AND(I$1288=0,I$1289&gt;0),IF('Female Data'!I533&lt;I$1289,'Female Data'!$X533,0),IF(AND('Female Data'!I533&gt;I$1288,'Female Data'!I533&lt;I$1289),'Female Data'!$X533,0))))</f>
        <v>--</v>
      </c>
      <c r="J533" t="str">
        <f>IF(AND(J$1288=0,J$1289=0),"--",IF(AND(J$1288&gt;0,J$1289=0),IF('Female Data'!J533&gt;J$1288,'Female Data'!$X533,0),IF(AND(J$1288=0,J$1289&gt;0),IF('Female Data'!J533&lt;J$1289,'Female Data'!$X533,0),IF(AND('Female Data'!J533&gt;J$1288,'Female Data'!J533&lt;J$1289),'Female Data'!$X533,0))))</f>
        <v>--</v>
      </c>
      <c r="K533" t="str">
        <f>IF(AND(K$1288=0,K$1289=0),"--",IF(AND(K$1288&gt;0,K$1289=0),IF('Female Data'!K533&gt;K$1288,'Female Data'!$X533,0),IF(AND(K$1288=0,K$1289&gt;0),IF('Female Data'!K533&lt;K$1289,'Female Data'!$X533,0),IF(AND('Female Data'!K533&gt;K$1288,'Female Data'!K533&lt;K$1289),'Female Data'!$X533,0))))</f>
        <v>--</v>
      </c>
      <c r="L533" t="str">
        <f>IF(AND(L$1288=0,L$1289=0),"--",IF(AND(L$1288&gt;0,L$1289=0),IF('Female Data'!L533&gt;L$1288,'Female Data'!$X533,0),IF(AND(L$1288=0,L$1289&gt;0),IF('Female Data'!L533&lt;L$1289,'Female Data'!$X533,0),IF(AND('Female Data'!L533&gt;L$1288,'Female Data'!L533&lt;L$1289),'Female Data'!$X533,0))))</f>
        <v>--</v>
      </c>
      <c r="M533" t="str">
        <f>IF(AND(M$1288=0,M$1289=0),"--",IF(AND(M$1288&gt;0,M$1289=0),IF('Female Data'!M533&gt;M$1288,'Female Data'!$X533,0),IF(AND(M$1288=0,M$1289&gt;0),IF('Female Data'!M533&lt;M$1289,'Female Data'!$X533,0),IF(AND('Female Data'!M533&gt;M$1288,'Female Data'!M533&lt;M$1289),'Female Data'!$X533,0))))</f>
        <v>--</v>
      </c>
      <c r="N533" t="str">
        <f>IF(AND(N$1288=0,N$1289=0),"--",IF(AND(N$1288&gt;0,N$1289=0),IF('Female Data'!N533&gt;N$1288,'Female Data'!$X533,0),IF(AND(N$1288=0,N$1289&gt;0),IF('Female Data'!N533&lt;N$1289,'Female Data'!$X533,0),IF(AND('Female Data'!N533&gt;N$1288,'Female Data'!N533&lt;N$1289),'Female Data'!$X533,0))))</f>
        <v>--</v>
      </c>
      <c r="O533" t="str">
        <f>IF(AND(O$1288=0,O$1289=0),"--",IF(AND(O$1288&gt;0,O$1289=0),IF('Female Data'!O533&gt;O$1288,'Female Data'!$X533,0),IF(AND(O$1288=0,O$1289&gt;0),IF('Female Data'!O533&lt;O$1289,'Female Data'!$X533,0),IF(AND('Female Data'!O533&gt;O$1288,'Female Data'!O533&lt;O$1289),'Female Data'!$X533,0))))</f>
        <v>--</v>
      </c>
      <c r="P533" t="str">
        <f>IF(AND(P$1288=0,P$1289=0),"--",IF(AND(P$1288&gt;0,P$1289=0),IF('Female Data'!P533&gt;P$1288,'Female Data'!$X533,0),IF(AND(P$1288=0,P$1289&gt;0),IF('Female Data'!P533&lt;P$1289,'Female Data'!$X533,0),IF(AND('Female Data'!P533&gt;P$1288,'Female Data'!P533&lt;P$1289),'Female Data'!$X533,0))))</f>
        <v>--</v>
      </c>
      <c r="Q533" t="str">
        <f>IF(AND(Q$1288=0,Q$1289=0),"--",IF(AND(Q$1288&gt;0,Q$1289=0),IF('Female Data'!Q533&gt;Q$1288,'Female Data'!$X533,0),IF(AND(Q$1288=0,Q$1289&gt;0),IF('Female Data'!Q533&lt;Q$1289,'Female Data'!$X533,0),IF(AND('Female Data'!Q533&gt;Q$1288,'Female Data'!Q533&lt;Q$1289),'Female Data'!$X533,0))))</f>
        <v>--</v>
      </c>
      <c r="R533" t="str">
        <f>IF(AND(R$1288=0,R$1289=0),"--",IF(AND(R$1288&gt;0,R$1289=0),IF('Female Data'!R533&gt;R$1288,'Female Data'!$X533,0),IF(AND(R$1288=0,R$1289&gt;0),IF('Female Data'!R533&lt;R$1289,'Female Data'!$X533,0),IF(AND('Female Data'!R533&gt;R$1288,'Female Data'!R533&lt;R$1289),'Female Data'!$X533,0))))</f>
        <v>--</v>
      </c>
      <c r="S533" t="str">
        <f>IF(AND(S$1288=0,S$1289=0),"--",IF(AND(S$1288&gt;0,S$1289=0),IF('Female Data'!S533&gt;S$1288,'Female Data'!$X533,0),IF(AND(S$1288=0,S$1289&gt;0),IF('Female Data'!S533&lt;S$1289,'Female Data'!$X533,0),IF(AND('Female Data'!S533&gt;S$1288,'Female Data'!S533&lt;S$1289),'Female Data'!$X533,0))))</f>
        <v>--</v>
      </c>
      <c r="T533" t="str">
        <f>IF(AND(T$1288=0,T$1289=0),"--",IF(AND(T$1288&gt;0,T$1289=0),IF('Female Data'!T533&gt;T$1288,'Female Data'!$X533,0),IF(AND(T$1288=0,T$1289&gt;0),IF('Female Data'!T533&lt;T$1289,'Female Data'!$X533,0),IF(AND('Female Data'!T533&gt;T$1288,'Female Data'!T533&lt;T$1289),'Female Data'!$X533,0))))</f>
        <v>--</v>
      </c>
      <c r="U533" t="str">
        <f>IF(AND(U$1288=0,U$1289=0),"--",IF(AND(U$1288&gt;0,U$1289=0),IF('Female Data'!U533&gt;U$1288,'Female Data'!$X533,0),IF(AND(U$1288=0,U$1289&gt;0),IF('Female Data'!U533&lt;U$1289,'Female Data'!$X533,0),IF(AND('Female Data'!U533&gt;U$1288,'Female Data'!U533&lt;U$1289),'Female Data'!$X533,0))))</f>
        <v>--</v>
      </c>
      <c r="V533" t="str">
        <f>IF(AND(V$1288=0,V$1289=0),"--",IF(AND(V$1288&gt;0,V$1289=0),IF('Female Data'!V533&gt;V$1288,'Female Data'!$X533,0),IF(AND(V$1288=0,V$1289&gt;0),IF('Female Data'!V533&lt;V$1289,'Female Data'!$X533,0),IF(AND('Female Data'!V533&gt;V$1288,'Female Data'!V533&lt;V$1289),'Female Data'!$X533,0))))</f>
        <v>--</v>
      </c>
      <c r="W533" t="str">
        <f>IF(AND(W$1288=0,W$1289=0),"--",IF(AND(W$1288&gt;0,W$1289=0),IF('Female Data'!W533&gt;W$1288,'Female Data'!$X533,0),IF(AND(W$1288=0,W$1289&gt;0),IF('Female Data'!W533&lt;W$1289,'Female Data'!$X533,0),IF(AND('Female Data'!W533&gt;W$1288,'Female Data'!W533&lt;W$1289),'Female Data'!$X533,0))))</f>
        <v>--</v>
      </c>
      <c r="Y533">
        <f t="shared" si="16"/>
        <v>0</v>
      </c>
      <c r="Z533">
        <f>Y533*'Female Data'!X533</f>
        <v>0</v>
      </c>
      <c r="AA533">
        <f t="shared" si="17"/>
        <v>1</v>
      </c>
      <c r="AB533">
        <f>AA533*'Female Data'!X533</f>
        <v>72696</v>
      </c>
    </row>
    <row r="534" spans="1:28">
      <c r="A534">
        <f>'Female Data'!A534</f>
        <v>533</v>
      </c>
      <c r="B534" t="str">
        <f>'Female Data'!B534</f>
        <v>F</v>
      </c>
      <c r="C534" t="str">
        <f>IF(AND(C$1288=0,C$1289=0),"--",IF(AND(C$1288&gt;0,C$1289=0),IF('Female Data'!C534&gt;C$1288,'Female Data'!$X534,0),IF(AND(C$1288=0,C$1289&gt;0),IF('Female Data'!C534&lt;C$1289,'Female Data'!$X534,0),IF(AND('Female Data'!C534&gt;C$1288,'Female Data'!C534&lt;C$1289),'Female Data'!$X534,0))))</f>
        <v>--</v>
      </c>
      <c r="D534" t="str">
        <f>IF(AND(D$1288=0,D$1289=0),"--",IF(AND(D$1288&gt;0,D$1289=0),IF('Female Data'!D534&gt;D$1288,'Female Data'!$X534,0),IF(AND(D$1288=0,D$1289&gt;0),IF('Female Data'!D534&lt;D$1289,'Female Data'!$X534,0),IF(AND('Female Data'!D534&gt;D$1288,'Female Data'!D534&lt;D$1289),'Female Data'!$X534,0))))</f>
        <v>--</v>
      </c>
      <c r="E534" t="str">
        <f>IF(AND(E$1288=0,E$1289=0),"--",IF(AND(E$1288&gt;0,E$1289=0),IF('Female Data'!E534&gt;E$1288,'Female Data'!$X534,0),IF(AND(E$1288=0,E$1289&gt;0),IF('Female Data'!E534&lt;E$1289,'Female Data'!$X534,0),IF(AND('Female Data'!E534&gt;E$1288,'Female Data'!E534&lt;E$1289),'Female Data'!$X534,0))))</f>
        <v>--</v>
      </c>
      <c r="F534" t="str">
        <f>IF(AND(F$1288=0,F$1289=0),"--",IF(AND(F$1288&gt;0,F$1289=0),IF('Female Data'!F534&gt;F$1288,'Female Data'!$X534,0),IF(AND(F$1288=0,F$1289&gt;0),IF('Female Data'!F534&lt;F$1289,'Female Data'!$X534,0),IF(AND('Female Data'!F534&gt;F$1288,'Female Data'!F534&lt;F$1289),'Female Data'!$X534,0))))</f>
        <v>--</v>
      </c>
      <c r="G534" t="str">
        <f>IF(AND(G$1288=0,G$1289=0),"--",IF(AND(G$1288&gt;0,G$1289=0),IF('Female Data'!G534&gt;G$1288,'Female Data'!$X534,0),IF(AND(G$1288=0,G$1289&gt;0),IF('Female Data'!G534&lt;G$1289,'Female Data'!$X534,0),IF(AND('Female Data'!G534&gt;G$1288,'Female Data'!G534&lt;G$1289),'Female Data'!$X534,0))))</f>
        <v>--</v>
      </c>
      <c r="H534" t="str">
        <f>IF(AND(H$1288=0,H$1289=0),"--",IF(AND(H$1288&gt;0,H$1289=0),IF('Female Data'!H534&gt;H$1288,'Female Data'!$X534,0),IF(AND(H$1288=0,H$1289&gt;0),IF('Female Data'!H534&lt;H$1289,'Female Data'!$X534,0),IF(AND('Female Data'!H534&gt;H$1288,'Female Data'!H534&lt;H$1289),'Female Data'!$X534,0))))</f>
        <v>--</v>
      </c>
      <c r="I534" t="str">
        <f>IF(AND(I$1288=0,I$1289=0),"--",IF(AND(I$1288&gt;0,I$1289=0),IF('Female Data'!I534&gt;I$1288,'Female Data'!$X534,0),IF(AND(I$1288=0,I$1289&gt;0),IF('Female Data'!I534&lt;I$1289,'Female Data'!$X534,0),IF(AND('Female Data'!I534&gt;I$1288,'Female Data'!I534&lt;I$1289),'Female Data'!$X534,0))))</f>
        <v>--</v>
      </c>
      <c r="J534" t="str">
        <f>IF(AND(J$1288=0,J$1289=0),"--",IF(AND(J$1288&gt;0,J$1289=0),IF('Female Data'!J534&gt;J$1288,'Female Data'!$X534,0),IF(AND(J$1288=0,J$1289&gt;0),IF('Female Data'!J534&lt;J$1289,'Female Data'!$X534,0),IF(AND('Female Data'!J534&gt;J$1288,'Female Data'!J534&lt;J$1289),'Female Data'!$X534,0))))</f>
        <v>--</v>
      </c>
      <c r="K534" t="str">
        <f>IF(AND(K$1288=0,K$1289=0),"--",IF(AND(K$1288&gt;0,K$1289=0),IF('Female Data'!K534&gt;K$1288,'Female Data'!$X534,0),IF(AND(K$1288=0,K$1289&gt;0),IF('Female Data'!K534&lt;K$1289,'Female Data'!$X534,0),IF(AND('Female Data'!K534&gt;K$1288,'Female Data'!K534&lt;K$1289),'Female Data'!$X534,0))))</f>
        <v>--</v>
      </c>
      <c r="L534" t="str">
        <f>IF(AND(L$1288=0,L$1289=0),"--",IF(AND(L$1288&gt;0,L$1289=0),IF('Female Data'!L534&gt;L$1288,'Female Data'!$X534,0),IF(AND(L$1288=0,L$1289&gt;0),IF('Female Data'!L534&lt;L$1289,'Female Data'!$X534,0),IF(AND('Female Data'!L534&gt;L$1288,'Female Data'!L534&lt;L$1289),'Female Data'!$X534,0))))</f>
        <v>--</v>
      </c>
      <c r="M534" t="str">
        <f>IF(AND(M$1288=0,M$1289=0),"--",IF(AND(M$1288&gt;0,M$1289=0),IF('Female Data'!M534&gt;M$1288,'Female Data'!$X534,0),IF(AND(M$1288=0,M$1289&gt;0),IF('Female Data'!M534&lt;M$1289,'Female Data'!$X534,0),IF(AND('Female Data'!M534&gt;M$1288,'Female Data'!M534&lt;M$1289),'Female Data'!$X534,0))))</f>
        <v>--</v>
      </c>
      <c r="N534" t="str">
        <f>IF(AND(N$1288=0,N$1289=0),"--",IF(AND(N$1288&gt;0,N$1289=0),IF('Female Data'!N534&gt;N$1288,'Female Data'!$X534,0),IF(AND(N$1288=0,N$1289&gt;0),IF('Female Data'!N534&lt;N$1289,'Female Data'!$X534,0),IF(AND('Female Data'!N534&gt;N$1288,'Female Data'!N534&lt;N$1289),'Female Data'!$X534,0))))</f>
        <v>--</v>
      </c>
      <c r="O534" t="str">
        <f>IF(AND(O$1288=0,O$1289=0),"--",IF(AND(O$1288&gt;0,O$1289=0),IF('Female Data'!O534&gt;O$1288,'Female Data'!$X534,0),IF(AND(O$1288=0,O$1289&gt;0),IF('Female Data'!O534&lt;O$1289,'Female Data'!$X534,0),IF(AND('Female Data'!O534&gt;O$1288,'Female Data'!O534&lt;O$1289),'Female Data'!$X534,0))))</f>
        <v>--</v>
      </c>
      <c r="P534" t="str">
        <f>IF(AND(P$1288=0,P$1289=0),"--",IF(AND(P$1288&gt;0,P$1289=0),IF('Female Data'!P534&gt;P$1288,'Female Data'!$X534,0),IF(AND(P$1288=0,P$1289&gt;0),IF('Female Data'!P534&lt;P$1289,'Female Data'!$X534,0),IF(AND('Female Data'!P534&gt;P$1288,'Female Data'!P534&lt;P$1289),'Female Data'!$X534,0))))</f>
        <v>--</v>
      </c>
      <c r="Q534" t="str">
        <f>IF(AND(Q$1288=0,Q$1289=0),"--",IF(AND(Q$1288&gt;0,Q$1289=0),IF('Female Data'!Q534&gt;Q$1288,'Female Data'!$X534,0),IF(AND(Q$1288=0,Q$1289&gt;0),IF('Female Data'!Q534&lt;Q$1289,'Female Data'!$X534,0),IF(AND('Female Data'!Q534&gt;Q$1288,'Female Data'!Q534&lt;Q$1289),'Female Data'!$X534,0))))</f>
        <v>--</v>
      </c>
      <c r="R534" t="str">
        <f>IF(AND(R$1288=0,R$1289=0),"--",IF(AND(R$1288&gt;0,R$1289=0),IF('Female Data'!R534&gt;R$1288,'Female Data'!$X534,0),IF(AND(R$1288=0,R$1289&gt;0),IF('Female Data'!R534&lt;R$1289,'Female Data'!$X534,0),IF(AND('Female Data'!R534&gt;R$1288,'Female Data'!R534&lt;R$1289),'Female Data'!$X534,0))))</f>
        <v>--</v>
      </c>
      <c r="S534" t="str">
        <f>IF(AND(S$1288=0,S$1289=0),"--",IF(AND(S$1288&gt;0,S$1289=0),IF('Female Data'!S534&gt;S$1288,'Female Data'!$X534,0),IF(AND(S$1288=0,S$1289&gt;0),IF('Female Data'!S534&lt;S$1289,'Female Data'!$X534,0),IF(AND('Female Data'!S534&gt;S$1288,'Female Data'!S534&lt;S$1289),'Female Data'!$X534,0))))</f>
        <v>--</v>
      </c>
      <c r="T534" t="str">
        <f>IF(AND(T$1288=0,T$1289=0),"--",IF(AND(T$1288&gt;0,T$1289=0),IF('Female Data'!T534&gt;T$1288,'Female Data'!$X534,0),IF(AND(T$1288=0,T$1289&gt;0),IF('Female Data'!T534&lt;T$1289,'Female Data'!$X534,0),IF(AND('Female Data'!T534&gt;T$1288,'Female Data'!T534&lt;T$1289),'Female Data'!$X534,0))))</f>
        <v>--</v>
      </c>
      <c r="U534" t="str">
        <f>IF(AND(U$1288=0,U$1289=0),"--",IF(AND(U$1288&gt;0,U$1289=0),IF('Female Data'!U534&gt;U$1288,'Female Data'!$X534,0),IF(AND(U$1288=0,U$1289&gt;0),IF('Female Data'!U534&lt;U$1289,'Female Data'!$X534,0),IF(AND('Female Data'!U534&gt;U$1288,'Female Data'!U534&lt;U$1289),'Female Data'!$X534,0))))</f>
        <v>--</v>
      </c>
      <c r="V534" t="str">
        <f>IF(AND(V$1288=0,V$1289=0),"--",IF(AND(V$1288&gt;0,V$1289=0),IF('Female Data'!V534&gt;V$1288,'Female Data'!$X534,0),IF(AND(V$1288=0,V$1289&gt;0),IF('Female Data'!V534&lt;V$1289,'Female Data'!$X534,0),IF(AND('Female Data'!V534&gt;V$1288,'Female Data'!V534&lt;V$1289),'Female Data'!$X534,0))))</f>
        <v>--</v>
      </c>
      <c r="W534" t="str">
        <f>IF(AND(W$1288=0,W$1289=0),"--",IF(AND(W$1288&gt;0,W$1289=0),IF('Female Data'!W534&gt;W$1288,'Female Data'!$X534,0),IF(AND(W$1288=0,W$1289&gt;0),IF('Female Data'!W534&lt;W$1289,'Female Data'!$X534,0),IF(AND('Female Data'!W534&gt;W$1288,'Female Data'!W534&lt;W$1289),'Female Data'!$X534,0))))</f>
        <v>--</v>
      </c>
      <c r="Y534">
        <f t="shared" si="16"/>
        <v>0</v>
      </c>
      <c r="Z534">
        <f>Y534*'Female Data'!X534</f>
        <v>0</v>
      </c>
      <c r="AA534">
        <f t="shared" si="17"/>
        <v>1</v>
      </c>
      <c r="AB534">
        <f>AA534*'Female Data'!X534</f>
        <v>75656</v>
      </c>
    </row>
    <row r="535" spans="1:28">
      <c r="A535">
        <f>'Female Data'!A535</f>
        <v>534</v>
      </c>
      <c r="B535" t="str">
        <f>'Female Data'!B535</f>
        <v>F</v>
      </c>
      <c r="C535" t="str">
        <f>IF(AND(C$1288=0,C$1289=0),"--",IF(AND(C$1288&gt;0,C$1289=0),IF('Female Data'!C535&gt;C$1288,'Female Data'!$X535,0),IF(AND(C$1288=0,C$1289&gt;0),IF('Female Data'!C535&lt;C$1289,'Female Data'!$X535,0),IF(AND('Female Data'!C535&gt;C$1288,'Female Data'!C535&lt;C$1289),'Female Data'!$X535,0))))</f>
        <v>--</v>
      </c>
      <c r="D535" t="str">
        <f>IF(AND(D$1288=0,D$1289=0),"--",IF(AND(D$1288&gt;0,D$1289=0),IF('Female Data'!D535&gt;D$1288,'Female Data'!$X535,0),IF(AND(D$1288=0,D$1289&gt;0),IF('Female Data'!D535&lt;D$1289,'Female Data'!$X535,0),IF(AND('Female Data'!D535&gt;D$1288,'Female Data'!D535&lt;D$1289),'Female Data'!$X535,0))))</f>
        <v>--</v>
      </c>
      <c r="E535" t="str">
        <f>IF(AND(E$1288=0,E$1289=0),"--",IF(AND(E$1288&gt;0,E$1289=0),IF('Female Data'!E535&gt;E$1288,'Female Data'!$X535,0),IF(AND(E$1288=0,E$1289&gt;0),IF('Female Data'!E535&lt;E$1289,'Female Data'!$X535,0),IF(AND('Female Data'!E535&gt;E$1288,'Female Data'!E535&lt;E$1289),'Female Data'!$X535,0))))</f>
        <v>--</v>
      </c>
      <c r="F535" t="str">
        <f>IF(AND(F$1288=0,F$1289=0),"--",IF(AND(F$1288&gt;0,F$1289=0),IF('Female Data'!F535&gt;F$1288,'Female Data'!$X535,0),IF(AND(F$1288=0,F$1289&gt;0),IF('Female Data'!F535&lt;F$1289,'Female Data'!$X535,0),IF(AND('Female Data'!F535&gt;F$1288,'Female Data'!F535&lt;F$1289),'Female Data'!$X535,0))))</f>
        <v>--</v>
      </c>
      <c r="G535" t="str">
        <f>IF(AND(G$1288=0,G$1289=0),"--",IF(AND(G$1288&gt;0,G$1289=0),IF('Female Data'!G535&gt;G$1288,'Female Data'!$X535,0),IF(AND(G$1288=0,G$1289&gt;0),IF('Female Data'!G535&lt;G$1289,'Female Data'!$X535,0),IF(AND('Female Data'!G535&gt;G$1288,'Female Data'!G535&lt;G$1289),'Female Data'!$X535,0))))</f>
        <v>--</v>
      </c>
      <c r="H535" t="str">
        <f>IF(AND(H$1288=0,H$1289=0),"--",IF(AND(H$1288&gt;0,H$1289=0),IF('Female Data'!H535&gt;H$1288,'Female Data'!$X535,0),IF(AND(H$1288=0,H$1289&gt;0),IF('Female Data'!H535&lt;H$1289,'Female Data'!$X535,0),IF(AND('Female Data'!H535&gt;H$1288,'Female Data'!H535&lt;H$1289),'Female Data'!$X535,0))))</f>
        <v>--</v>
      </c>
      <c r="I535" t="str">
        <f>IF(AND(I$1288=0,I$1289=0),"--",IF(AND(I$1288&gt;0,I$1289=0),IF('Female Data'!I535&gt;I$1288,'Female Data'!$X535,0),IF(AND(I$1288=0,I$1289&gt;0),IF('Female Data'!I535&lt;I$1289,'Female Data'!$X535,0),IF(AND('Female Data'!I535&gt;I$1288,'Female Data'!I535&lt;I$1289),'Female Data'!$X535,0))))</f>
        <v>--</v>
      </c>
      <c r="J535" t="str">
        <f>IF(AND(J$1288=0,J$1289=0),"--",IF(AND(J$1288&gt;0,J$1289=0),IF('Female Data'!J535&gt;J$1288,'Female Data'!$X535,0),IF(AND(J$1288=0,J$1289&gt;0),IF('Female Data'!J535&lt;J$1289,'Female Data'!$X535,0),IF(AND('Female Data'!J535&gt;J$1288,'Female Data'!J535&lt;J$1289),'Female Data'!$X535,0))))</f>
        <v>--</v>
      </c>
      <c r="K535" t="str">
        <f>IF(AND(K$1288=0,K$1289=0),"--",IF(AND(K$1288&gt;0,K$1289=0),IF('Female Data'!K535&gt;K$1288,'Female Data'!$X535,0),IF(AND(K$1288=0,K$1289&gt;0),IF('Female Data'!K535&lt;K$1289,'Female Data'!$X535,0),IF(AND('Female Data'!K535&gt;K$1288,'Female Data'!K535&lt;K$1289),'Female Data'!$X535,0))))</f>
        <v>--</v>
      </c>
      <c r="L535" t="str">
        <f>IF(AND(L$1288=0,L$1289=0),"--",IF(AND(L$1288&gt;0,L$1289=0),IF('Female Data'!L535&gt;L$1288,'Female Data'!$X535,0),IF(AND(L$1288=0,L$1289&gt;0),IF('Female Data'!L535&lt;L$1289,'Female Data'!$X535,0),IF(AND('Female Data'!L535&gt;L$1288,'Female Data'!L535&lt;L$1289),'Female Data'!$X535,0))))</f>
        <v>--</v>
      </c>
      <c r="M535" t="str">
        <f>IF(AND(M$1288=0,M$1289=0),"--",IF(AND(M$1288&gt;0,M$1289=0),IF('Female Data'!M535&gt;M$1288,'Female Data'!$X535,0),IF(AND(M$1288=0,M$1289&gt;0),IF('Female Data'!M535&lt;M$1289,'Female Data'!$X535,0),IF(AND('Female Data'!M535&gt;M$1288,'Female Data'!M535&lt;M$1289),'Female Data'!$X535,0))))</f>
        <v>--</v>
      </c>
      <c r="N535" t="str">
        <f>IF(AND(N$1288=0,N$1289=0),"--",IF(AND(N$1288&gt;0,N$1289=0),IF('Female Data'!N535&gt;N$1288,'Female Data'!$X535,0),IF(AND(N$1288=0,N$1289&gt;0),IF('Female Data'!N535&lt;N$1289,'Female Data'!$X535,0),IF(AND('Female Data'!N535&gt;N$1288,'Female Data'!N535&lt;N$1289),'Female Data'!$X535,0))))</f>
        <v>--</v>
      </c>
      <c r="O535" t="str">
        <f>IF(AND(O$1288=0,O$1289=0),"--",IF(AND(O$1288&gt;0,O$1289=0),IF('Female Data'!O535&gt;O$1288,'Female Data'!$X535,0),IF(AND(O$1288=0,O$1289&gt;0),IF('Female Data'!O535&lt;O$1289,'Female Data'!$X535,0),IF(AND('Female Data'!O535&gt;O$1288,'Female Data'!O535&lt;O$1289),'Female Data'!$X535,0))))</f>
        <v>--</v>
      </c>
      <c r="P535" t="str">
        <f>IF(AND(P$1288=0,P$1289=0),"--",IF(AND(P$1288&gt;0,P$1289=0),IF('Female Data'!P535&gt;P$1288,'Female Data'!$X535,0),IF(AND(P$1288=0,P$1289&gt;0),IF('Female Data'!P535&lt;P$1289,'Female Data'!$X535,0),IF(AND('Female Data'!P535&gt;P$1288,'Female Data'!P535&lt;P$1289),'Female Data'!$X535,0))))</f>
        <v>--</v>
      </c>
      <c r="Q535" t="str">
        <f>IF(AND(Q$1288=0,Q$1289=0),"--",IF(AND(Q$1288&gt;0,Q$1289=0),IF('Female Data'!Q535&gt;Q$1288,'Female Data'!$X535,0),IF(AND(Q$1288=0,Q$1289&gt;0),IF('Female Data'!Q535&lt;Q$1289,'Female Data'!$X535,0),IF(AND('Female Data'!Q535&gt;Q$1288,'Female Data'!Q535&lt;Q$1289),'Female Data'!$X535,0))))</f>
        <v>--</v>
      </c>
      <c r="R535" t="str">
        <f>IF(AND(R$1288=0,R$1289=0),"--",IF(AND(R$1288&gt;0,R$1289=0),IF('Female Data'!R535&gt;R$1288,'Female Data'!$X535,0),IF(AND(R$1288=0,R$1289&gt;0),IF('Female Data'!R535&lt;R$1289,'Female Data'!$X535,0),IF(AND('Female Data'!R535&gt;R$1288,'Female Data'!R535&lt;R$1289),'Female Data'!$X535,0))))</f>
        <v>--</v>
      </c>
      <c r="S535" t="str">
        <f>IF(AND(S$1288=0,S$1289=0),"--",IF(AND(S$1288&gt;0,S$1289=0),IF('Female Data'!S535&gt;S$1288,'Female Data'!$X535,0),IF(AND(S$1288=0,S$1289&gt;0),IF('Female Data'!S535&lt;S$1289,'Female Data'!$X535,0),IF(AND('Female Data'!S535&gt;S$1288,'Female Data'!S535&lt;S$1289),'Female Data'!$X535,0))))</f>
        <v>--</v>
      </c>
      <c r="T535" t="str">
        <f>IF(AND(T$1288=0,T$1289=0),"--",IF(AND(T$1288&gt;0,T$1289=0),IF('Female Data'!T535&gt;T$1288,'Female Data'!$X535,0),IF(AND(T$1288=0,T$1289&gt;0),IF('Female Data'!T535&lt;T$1289,'Female Data'!$X535,0),IF(AND('Female Data'!T535&gt;T$1288,'Female Data'!T535&lt;T$1289),'Female Data'!$X535,0))))</f>
        <v>--</v>
      </c>
      <c r="U535" t="str">
        <f>IF(AND(U$1288=0,U$1289=0),"--",IF(AND(U$1288&gt;0,U$1289=0),IF('Female Data'!U535&gt;U$1288,'Female Data'!$X535,0),IF(AND(U$1288=0,U$1289&gt;0),IF('Female Data'!U535&lt;U$1289,'Female Data'!$X535,0),IF(AND('Female Data'!U535&gt;U$1288,'Female Data'!U535&lt;U$1289),'Female Data'!$X535,0))))</f>
        <v>--</v>
      </c>
      <c r="V535" t="str">
        <f>IF(AND(V$1288=0,V$1289=0),"--",IF(AND(V$1288&gt;0,V$1289=0),IF('Female Data'!V535&gt;V$1288,'Female Data'!$X535,0),IF(AND(V$1288=0,V$1289&gt;0),IF('Female Data'!V535&lt;V$1289,'Female Data'!$X535,0),IF(AND('Female Data'!V535&gt;V$1288,'Female Data'!V535&lt;V$1289),'Female Data'!$X535,0))))</f>
        <v>--</v>
      </c>
      <c r="W535" t="str">
        <f>IF(AND(W$1288=0,W$1289=0),"--",IF(AND(W$1288&gt;0,W$1289=0),IF('Female Data'!W535&gt;W$1288,'Female Data'!$X535,0),IF(AND(W$1288=0,W$1289&gt;0),IF('Female Data'!W535&lt;W$1289,'Female Data'!$X535,0),IF(AND('Female Data'!W535&gt;W$1288,'Female Data'!W535&lt;W$1289),'Female Data'!$X535,0))))</f>
        <v>--</v>
      </c>
      <c r="Y535">
        <f t="shared" si="16"/>
        <v>0</v>
      </c>
      <c r="Z535">
        <f>Y535*'Female Data'!X535</f>
        <v>0</v>
      </c>
      <c r="AA535">
        <f t="shared" si="17"/>
        <v>1</v>
      </c>
      <c r="AB535">
        <f>AA535*'Female Data'!X535</f>
        <v>80250</v>
      </c>
    </row>
    <row r="536" spans="1:28">
      <c r="A536">
        <f>'Female Data'!A536</f>
        <v>535</v>
      </c>
      <c r="B536" t="str">
        <f>'Female Data'!B536</f>
        <v>F</v>
      </c>
      <c r="C536" t="str">
        <f>IF(AND(C$1288=0,C$1289=0),"--",IF(AND(C$1288&gt;0,C$1289=0),IF('Female Data'!C536&gt;C$1288,'Female Data'!$X536,0),IF(AND(C$1288=0,C$1289&gt;0),IF('Female Data'!C536&lt;C$1289,'Female Data'!$X536,0),IF(AND('Female Data'!C536&gt;C$1288,'Female Data'!C536&lt;C$1289),'Female Data'!$X536,0))))</f>
        <v>--</v>
      </c>
      <c r="D536" t="str">
        <f>IF(AND(D$1288=0,D$1289=0),"--",IF(AND(D$1288&gt;0,D$1289=0),IF('Female Data'!D536&gt;D$1288,'Female Data'!$X536,0),IF(AND(D$1288=0,D$1289&gt;0),IF('Female Data'!D536&lt;D$1289,'Female Data'!$X536,0),IF(AND('Female Data'!D536&gt;D$1288,'Female Data'!D536&lt;D$1289),'Female Data'!$X536,0))))</f>
        <v>--</v>
      </c>
      <c r="E536" t="str">
        <f>IF(AND(E$1288=0,E$1289=0),"--",IF(AND(E$1288&gt;0,E$1289=0),IF('Female Data'!E536&gt;E$1288,'Female Data'!$X536,0),IF(AND(E$1288=0,E$1289&gt;0),IF('Female Data'!E536&lt;E$1289,'Female Data'!$X536,0),IF(AND('Female Data'!E536&gt;E$1288,'Female Data'!E536&lt;E$1289),'Female Data'!$X536,0))))</f>
        <v>--</v>
      </c>
      <c r="F536" t="str">
        <f>IF(AND(F$1288=0,F$1289=0),"--",IF(AND(F$1288&gt;0,F$1289=0),IF('Female Data'!F536&gt;F$1288,'Female Data'!$X536,0),IF(AND(F$1288=0,F$1289&gt;0),IF('Female Data'!F536&lt;F$1289,'Female Data'!$X536,0),IF(AND('Female Data'!F536&gt;F$1288,'Female Data'!F536&lt;F$1289),'Female Data'!$X536,0))))</f>
        <v>--</v>
      </c>
      <c r="G536" t="str">
        <f>IF(AND(G$1288=0,G$1289=0),"--",IF(AND(G$1288&gt;0,G$1289=0),IF('Female Data'!G536&gt;G$1288,'Female Data'!$X536,0),IF(AND(G$1288=0,G$1289&gt;0),IF('Female Data'!G536&lt;G$1289,'Female Data'!$X536,0),IF(AND('Female Data'!G536&gt;G$1288,'Female Data'!G536&lt;G$1289),'Female Data'!$X536,0))))</f>
        <v>--</v>
      </c>
      <c r="H536" t="str">
        <f>IF(AND(H$1288=0,H$1289=0),"--",IF(AND(H$1288&gt;0,H$1289=0),IF('Female Data'!H536&gt;H$1288,'Female Data'!$X536,0),IF(AND(H$1288=0,H$1289&gt;0),IF('Female Data'!H536&lt;H$1289,'Female Data'!$X536,0),IF(AND('Female Data'!H536&gt;H$1288,'Female Data'!H536&lt;H$1289),'Female Data'!$X536,0))))</f>
        <v>--</v>
      </c>
      <c r="I536" t="str">
        <f>IF(AND(I$1288=0,I$1289=0),"--",IF(AND(I$1288&gt;0,I$1289=0),IF('Female Data'!I536&gt;I$1288,'Female Data'!$X536,0),IF(AND(I$1288=0,I$1289&gt;0),IF('Female Data'!I536&lt;I$1289,'Female Data'!$X536,0),IF(AND('Female Data'!I536&gt;I$1288,'Female Data'!I536&lt;I$1289),'Female Data'!$X536,0))))</f>
        <v>--</v>
      </c>
      <c r="J536" t="str">
        <f>IF(AND(J$1288=0,J$1289=0),"--",IF(AND(J$1288&gt;0,J$1289=0),IF('Female Data'!J536&gt;J$1288,'Female Data'!$X536,0),IF(AND(J$1288=0,J$1289&gt;0),IF('Female Data'!J536&lt;J$1289,'Female Data'!$X536,0),IF(AND('Female Data'!J536&gt;J$1288,'Female Data'!J536&lt;J$1289),'Female Data'!$X536,0))))</f>
        <v>--</v>
      </c>
      <c r="K536" t="str">
        <f>IF(AND(K$1288=0,K$1289=0),"--",IF(AND(K$1288&gt;0,K$1289=0),IF('Female Data'!K536&gt;K$1288,'Female Data'!$X536,0),IF(AND(K$1288=0,K$1289&gt;0),IF('Female Data'!K536&lt;K$1289,'Female Data'!$X536,0),IF(AND('Female Data'!K536&gt;K$1288,'Female Data'!K536&lt;K$1289),'Female Data'!$X536,0))))</f>
        <v>--</v>
      </c>
      <c r="L536" t="str">
        <f>IF(AND(L$1288=0,L$1289=0),"--",IF(AND(L$1288&gt;0,L$1289=0),IF('Female Data'!L536&gt;L$1288,'Female Data'!$X536,0),IF(AND(L$1288=0,L$1289&gt;0),IF('Female Data'!L536&lt;L$1289,'Female Data'!$X536,0),IF(AND('Female Data'!L536&gt;L$1288,'Female Data'!L536&lt;L$1289),'Female Data'!$X536,0))))</f>
        <v>--</v>
      </c>
      <c r="M536" t="str">
        <f>IF(AND(M$1288=0,M$1289=0),"--",IF(AND(M$1288&gt;0,M$1289=0),IF('Female Data'!M536&gt;M$1288,'Female Data'!$X536,0),IF(AND(M$1288=0,M$1289&gt;0),IF('Female Data'!M536&lt;M$1289,'Female Data'!$X536,0),IF(AND('Female Data'!M536&gt;M$1288,'Female Data'!M536&lt;M$1289),'Female Data'!$X536,0))))</f>
        <v>--</v>
      </c>
      <c r="N536" t="str">
        <f>IF(AND(N$1288=0,N$1289=0),"--",IF(AND(N$1288&gt;0,N$1289=0),IF('Female Data'!N536&gt;N$1288,'Female Data'!$X536,0),IF(AND(N$1288=0,N$1289&gt;0),IF('Female Data'!N536&lt;N$1289,'Female Data'!$X536,0),IF(AND('Female Data'!N536&gt;N$1288,'Female Data'!N536&lt;N$1289),'Female Data'!$X536,0))))</f>
        <v>--</v>
      </c>
      <c r="O536" t="str">
        <f>IF(AND(O$1288=0,O$1289=0),"--",IF(AND(O$1288&gt;0,O$1289=0),IF('Female Data'!O536&gt;O$1288,'Female Data'!$X536,0),IF(AND(O$1288=0,O$1289&gt;0),IF('Female Data'!O536&lt;O$1289,'Female Data'!$X536,0),IF(AND('Female Data'!O536&gt;O$1288,'Female Data'!O536&lt;O$1289),'Female Data'!$X536,0))))</f>
        <v>--</v>
      </c>
      <c r="P536" t="str">
        <f>IF(AND(P$1288=0,P$1289=0),"--",IF(AND(P$1288&gt;0,P$1289=0),IF('Female Data'!P536&gt;P$1288,'Female Data'!$X536,0),IF(AND(P$1288=0,P$1289&gt;0),IF('Female Data'!P536&lt;P$1289,'Female Data'!$X536,0),IF(AND('Female Data'!P536&gt;P$1288,'Female Data'!P536&lt;P$1289),'Female Data'!$X536,0))))</f>
        <v>--</v>
      </c>
      <c r="Q536" t="str">
        <f>IF(AND(Q$1288=0,Q$1289=0),"--",IF(AND(Q$1288&gt;0,Q$1289=0),IF('Female Data'!Q536&gt;Q$1288,'Female Data'!$X536,0),IF(AND(Q$1288=0,Q$1289&gt;0),IF('Female Data'!Q536&lt;Q$1289,'Female Data'!$X536,0),IF(AND('Female Data'!Q536&gt;Q$1288,'Female Data'!Q536&lt;Q$1289),'Female Data'!$X536,0))))</f>
        <v>--</v>
      </c>
      <c r="R536" t="str">
        <f>IF(AND(R$1288=0,R$1289=0),"--",IF(AND(R$1288&gt;0,R$1289=0),IF('Female Data'!R536&gt;R$1288,'Female Data'!$X536,0),IF(AND(R$1288=0,R$1289&gt;0),IF('Female Data'!R536&lt;R$1289,'Female Data'!$X536,0),IF(AND('Female Data'!R536&gt;R$1288,'Female Data'!R536&lt;R$1289),'Female Data'!$X536,0))))</f>
        <v>--</v>
      </c>
      <c r="S536" t="str">
        <f>IF(AND(S$1288=0,S$1289=0),"--",IF(AND(S$1288&gt;0,S$1289=0),IF('Female Data'!S536&gt;S$1288,'Female Data'!$X536,0),IF(AND(S$1288=0,S$1289&gt;0),IF('Female Data'!S536&lt;S$1289,'Female Data'!$X536,0),IF(AND('Female Data'!S536&gt;S$1288,'Female Data'!S536&lt;S$1289),'Female Data'!$X536,0))))</f>
        <v>--</v>
      </c>
      <c r="T536" t="str">
        <f>IF(AND(T$1288=0,T$1289=0),"--",IF(AND(T$1288&gt;0,T$1289=0),IF('Female Data'!T536&gt;T$1288,'Female Data'!$X536,0),IF(AND(T$1288=0,T$1289&gt;0),IF('Female Data'!T536&lt;T$1289,'Female Data'!$X536,0),IF(AND('Female Data'!T536&gt;T$1288,'Female Data'!T536&lt;T$1289),'Female Data'!$X536,0))))</f>
        <v>--</v>
      </c>
      <c r="U536" t="str">
        <f>IF(AND(U$1288=0,U$1289=0),"--",IF(AND(U$1288&gt;0,U$1289=0),IF('Female Data'!U536&gt;U$1288,'Female Data'!$X536,0),IF(AND(U$1288=0,U$1289&gt;0),IF('Female Data'!U536&lt;U$1289,'Female Data'!$X536,0),IF(AND('Female Data'!U536&gt;U$1288,'Female Data'!U536&lt;U$1289),'Female Data'!$X536,0))))</f>
        <v>--</v>
      </c>
      <c r="V536" t="str">
        <f>IF(AND(V$1288=0,V$1289=0),"--",IF(AND(V$1288&gt;0,V$1289=0),IF('Female Data'!V536&gt;V$1288,'Female Data'!$X536,0),IF(AND(V$1288=0,V$1289&gt;0),IF('Female Data'!V536&lt;V$1289,'Female Data'!$X536,0),IF(AND('Female Data'!V536&gt;V$1288,'Female Data'!V536&lt;V$1289),'Female Data'!$X536,0))))</f>
        <v>--</v>
      </c>
      <c r="W536" t="str">
        <f>IF(AND(W$1288=0,W$1289=0),"--",IF(AND(W$1288&gt;0,W$1289=0),IF('Female Data'!W536&gt;W$1288,'Female Data'!$X536,0),IF(AND(W$1288=0,W$1289&gt;0),IF('Female Data'!W536&lt;W$1289,'Female Data'!$X536,0),IF(AND('Female Data'!W536&gt;W$1288,'Female Data'!W536&lt;W$1289),'Female Data'!$X536,0))))</f>
        <v>--</v>
      </c>
      <c r="Y536">
        <f t="shared" si="16"/>
        <v>0</v>
      </c>
      <c r="Z536">
        <f>Y536*'Female Data'!X536</f>
        <v>0</v>
      </c>
      <c r="AA536">
        <f t="shared" si="17"/>
        <v>1</v>
      </c>
      <c r="AB536">
        <f>AA536*'Female Data'!X536</f>
        <v>143365</v>
      </c>
    </row>
    <row r="537" spans="1:28">
      <c r="A537">
        <f>'Female Data'!A537</f>
        <v>536</v>
      </c>
      <c r="B537" t="str">
        <f>'Female Data'!B537</f>
        <v>F</v>
      </c>
      <c r="C537" t="str">
        <f>IF(AND(C$1288=0,C$1289=0),"--",IF(AND(C$1288&gt;0,C$1289=0),IF('Female Data'!C537&gt;C$1288,'Female Data'!$X537,0),IF(AND(C$1288=0,C$1289&gt;0),IF('Female Data'!C537&lt;C$1289,'Female Data'!$X537,0),IF(AND('Female Data'!C537&gt;C$1288,'Female Data'!C537&lt;C$1289),'Female Data'!$X537,0))))</f>
        <v>--</v>
      </c>
      <c r="D537" t="str">
        <f>IF(AND(D$1288=0,D$1289=0),"--",IF(AND(D$1288&gt;0,D$1289=0),IF('Female Data'!D537&gt;D$1288,'Female Data'!$X537,0),IF(AND(D$1288=0,D$1289&gt;0),IF('Female Data'!D537&lt;D$1289,'Female Data'!$X537,0),IF(AND('Female Data'!D537&gt;D$1288,'Female Data'!D537&lt;D$1289),'Female Data'!$X537,0))))</f>
        <v>--</v>
      </c>
      <c r="E537" t="str">
        <f>IF(AND(E$1288=0,E$1289=0),"--",IF(AND(E$1288&gt;0,E$1289=0),IF('Female Data'!E537&gt;E$1288,'Female Data'!$X537,0),IF(AND(E$1288=0,E$1289&gt;0),IF('Female Data'!E537&lt;E$1289,'Female Data'!$X537,0),IF(AND('Female Data'!E537&gt;E$1288,'Female Data'!E537&lt;E$1289),'Female Data'!$X537,0))))</f>
        <v>--</v>
      </c>
      <c r="F537" t="str">
        <f>IF(AND(F$1288=0,F$1289=0),"--",IF(AND(F$1288&gt;0,F$1289=0),IF('Female Data'!F537&gt;F$1288,'Female Data'!$X537,0),IF(AND(F$1288=0,F$1289&gt;0),IF('Female Data'!F537&lt;F$1289,'Female Data'!$X537,0),IF(AND('Female Data'!F537&gt;F$1288,'Female Data'!F537&lt;F$1289),'Female Data'!$X537,0))))</f>
        <v>--</v>
      </c>
      <c r="G537" t="str">
        <f>IF(AND(G$1288=0,G$1289=0),"--",IF(AND(G$1288&gt;0,G$1289=0),IF('Female Data'!G537&gt;G$1288,'Female Data'!$X537,0),IF(AND(G$1288=0,G$1289&gt;0),IF('Female Data'!G537&lt;G$1289,'Female Data'!$X537,0),IF(AND('Female Data'!G537&gt;G$1288,'Female Data'!G537&lt;G$1289),'Female Data'!$X537,0))))</f>
        <v>--</v>
      </c>
      <c r="H537" t="str">
        <f>IF(AND(H$1288=0,H$1289=0),"--",IF(AND(H$1288&gt;0,H$1289=0),IF('Female Data'!H537&gt;H$1288,'Female Data'!$X537,0),IF(AND(H$1288=0,H$1289&gt;0),IF('Female Data'!H537&lt;H$1289,'Female Data'!$X537,0),IF(AND('Female Data'!H537&gt;H$1288,'Female Data'!H537&lt;H$1289),'Female Data'!$X537,0))))</f>
        <v>--</v>
      </c>
      <c r="I537" t="str">
        <f>IF(AND(I$1288=0,I$1289=0),"--",IF(AND(I$1288&gt;0,I$1289=0),IF('Female Data'!I537&gt;I$1288,'Female Data'!$X537,0),IF(AND(I$1288=0,I$1289&gt;0),IF('Female Data'!I537&lt;I$1289,'Female Data'!$X537,0),IF(AND('Female Data'!I537&gt;I$1288,'Female Data'!I537&lt;I$1289),'Female Data'!$X537,0))))</f>
        <v>--</v>
      </c>
      <c r="J537" t="str">
        <f>IF(AND(J$1288=0,J$1289=0),"--",IF(AND(J$1288&gt;0,J$1289=0),IF('Female Data'!J537&gt;J$1288,'Female Data'!$X537,0),IF(AND(J$1288=0,J$1289&gt;0),IF('Female Data'!J537&lt;J$1289,'Female Data'!$X537,0),IF(AND('Female Data'!J537&gt;J$1288,'Female Data'!J537&lt;J$1289),'Female Data'!$X537,0))))</f>
        <v>--</v>
      </c>
      <c r="K537" t="str">
        <f>IF(AND(K$1288=0,K$1289=0),"--",IF(AND(K$1288&gt;0,K$1289=0),IF('Female Data'!K537&gt;K$1288,'Female Data'!$X537,0),IF(AND(K$1288=0,K$1289&gt;0),IF('Female Data'!K537&lt;K$1289,'Female Data'!$X537,0),IF(AND('Female Data'!K537&gt;K$1288,'Female Data'!K537&lt;K$1289),'Female Data'!$X537,0))))</f>
        <v>--</v>
      </c>
      <c r="L537" t="str">
        <f>IF(AND(L$1288=0,L$1289=0),"--",IF(AND(L$1288&gt;0,L$1289=0),IF('Female Data'!L537&gt;L$1288,'Female Data'!$X537,0),IF(AND(L$1288=0,L$1289&gt;0),IF('Female Data'!L537&lt;L$1289,'Female Data'!$X537,0),IF(AND('Female Data'!L537&gt;L$1288,'Female Data'!L537&lt;L$1289),'Female Data'!$X537,0))))</f>
        <v>--</v>
      </c>
      <c r="M537" t="str">
        <f>IF(AND(M$1288=0,M$1289=0),"--",IF(AND(M$1288&gt;0,M$1289=0),IF('Female Data'!M537&gt;M$1288,'Female Data'!$X537,0),IF(AND(M$1288=0,M$1289&gt;0),IF('Female Data'!M537&lt;M$1289,'Female Data'!$X537,0),IF(AND('Female Data'!M537&gt;M$1288,'Female Data'!M537&lt;M$1289),'Female Data'!$X537,0))))</f>
        <v>--</v>
      </c>
      <c r="N537" t="str">
        <f>IF(AND(N$1288=0,N$1289=0),"--",IF(AND(N$1288&gt;0,N$1289=0),IF('Female Data'!N537&gt;N$1288,'Female Data'!$X537,0),IF(AND(N$1288=0,N$1289&gt;0),IF('Female Data'!N537&lt;N$1289,'Female Data'!$X537,0),IF(AND('Female Data'!N537&gt;N$1288,'Female Data'!N537&lt;N$1289),'Female Data'!$X537,0))))</f>
        <v>--</v>
      </c>
      <c r="O537" t="str">
        <f>IF(AND(O$1288=0,O$1289=0),"--",IF(AND(O$1288&gt;0,O$1289=0),IF('Female Data'!O537&gt;O$1288,'Female Data'!$X537,0),IF(AND(O$1288=0,O$1289&gt;0),IF('Female Data'!O537&lt;O$1289,'Female Data'!$X537,0),IF(AND('Female Data'!O537&gt;O$1288,'Female Data'!O537&lt;O$1289),'Female Data'!$X537,0))))</f>
        <v>--</v>
      </c>
      <c r="P537" t="str">
        <f>IF(AND(P$1288=0,P$1289=0),"--",IF(AND(P$1288&gt;0,P$1289=0),IF('Female Data'!P537&gt;P$1288,'Female Data'!$X537,0),IF(AND(P$1288=0,P$1289&gt;0),IF('Female Data'!P537&lt;P$1289,'Female Data'!$X537,0),IF(AND('Female Data'!P537&gt;P$1288,'Female Data'!P537&lt;P$1289),'Female Data'!$X537,0))))</f>
        <v>--</v>
      </c>
      <c r="Q537" t="str">
        <f>IF(AND(Q$1288=0,Q$1289=0),"--",IF(AND(Q$1288&gt;0,Q$1289=0),IF('Female Data'!Q537&gt;Q$1288,'Female Data'!$X537,0),IF(AND(Q$1288=0,Q$1289&gt;0),IF('Female Data'!Q537&lt;Q$1289,'Female Data'!$X537,0),IF(AND('Female Data'!Q537&gt;Q$1288,'Female Data'!Q537&lt;Q$1289),'Female Data'!$X537,0))))</f>
        <v>--</v>
      </c>
      <c r="R537" t="str">
        <f>IF(AND(R$1288=0,R$1289=0),"--",IF(AND(R$1288&gt;0,R$1289=0),IF('Female Data'!R537&gt;R$1288,'Female Data'!$X537,0),IF(AND(R$1288=0,R$1289&gt;0),IF('Female Data'!R537&lt;R$1289,'Female Data'!$X537,0),IF(AND('Female Data'!R537&gt;R$1288,'Female Data'!R537&lt;R$1289),'Female Data'!$X537,0))))</f>
        <v>--</v>
      </c>
      <c r="S537" t="str">
        <f>IF(AND(S$1288=0,S$1289=0),"--",IF(AND(S$1288&gt;0,S$1289=0),IF('Female Data'!S537&gt;S$1288,'Female Data'!$X537,0),IF(AND(S$1288=0,S$1289&gt;0),IF('Female Data'!S537&lt;S$1289,'Female Data'!$X537,0),IF(AND('Female Data'!S537&gt;S$1288,'Female Data'!S537&lt;S$1289),'Female Data'!$X537,0))))</f>
        <v>--</v>
      </c>
      <c r="T537" t="str">
        <f>IF(AND(T$1288=0,T$1289=0),"--",IF(AND(T$1288&gt;0,T$1289=0),IF('Female Data'!T537&gt;T$1288,'Female Data'!$X537,0),IF(AND(T$1288=0,T$1289&gt;0),IF('Female Data'!T537&lt;T$1289,'Female Data'!$X537,0),IF(AND('Female Data'!T537&gt;T$1288,'Female Data'!T537&lt;T$1289),'Female Data'!$X537,0))))</f>
        <v>--</v>
      </c>
      <c r="U537" t="str">
        <f>IF(AND(U$1288=0,U$1289=0),"--",IF(AND(U$1288&gt;0,U$1289=0),IF('Female Data'!U537&gt;U$1288,'Female Data'!$X537,0),IF(AND(U$1288=0,U$1289&gt;0),IF('Female Data'!U537&lt;U$1289,'Female Data'!$X537,0),IF(AND('Female Data'!U537&gt;U$1288,'Female Data'!U537&lt;U$1289),'Female Data'!$X537,0))))</f>
        <v>--</v>
      </c>
      <c r="V537" t="str">
        <f>IF(AND(V$1288=0,V$1289=0),"--",IF(AND(V$1288&gt;0,V$1289=0),IF('Female Data'!V537&gt;V$1288,'Female Data'!$X537,0),IF(AND(V$1288=0,V$1289&gt;0),IF('Female Data'!V537&lt;V$1289,'Female Data'!$X537,0),IF(AND('Female Data'!V537&gt;V$1288,'Female Data'!V537&lt;V$1289),'Female Data'!$X537,0))))</f>
        <v>--</v>
      </c>
      <c r="W537" t="str">
        <f>IF(AND(W$1288=0,W$1289=0),"--",IF(AND(W$1288&gt;0,W$1289=0),IF('Female Data'!W537&gt;W$1288,'Female Data'!$X537,0),IF(AND(W$1288=0,W$1289&gt;0),IF('Female Data'!W537&lt;W$1289,'Female Data'!$X537,0),IF(AND('Female Data'!W537&gt;W$1288,'Female Data'!W537&lt;W$1289),'Female Data'!$X537,0))))</f>
        <v>--</v>
      </c>
      <c r="Y537">
        <f t="shared" si="16"/>
        <v>0</v>
      </c>
      <c r="Z537">
        <f>Y537*'Female Data'!X537</f>
        <v>0</v>
      </c>
      <c r="AA537">
        <f t="shared" si="17"/>
        <v>1</v>
      </c>
      <c r="AB537">
        <f>AA537*'Female Data'!X537</f>
        <v>112134</v>
      </c>
    </row>
    <row r="538" spans="1:28">
      <c r="A538">
        <f>'Female Data'!A538</f>
        <v>537</v>
      </c>
      <c r="B538" t="str">
        <f>'Female Data'!B538</f>
        <v>F</v>
      </c>
      <c r="C538" t="str">
        <f>IF(AND(C$1288=0,C$1289=0),"--",IF(AND(C$1288&gt;0,C$1289=0),IF('Female Data'!C538&gt;C$1288,'Female Data'!$X538,0),IF(AND(C$1288=0,C$1289&gt;0),IF('Female Data'!C538&lt;C$1289,'Female Data'!$X538,0),IF(AND('Female Data'!C538&gt;C$1288,'Female Data'!C538&lt;C$1289),'Female Data'!$X538,0))))</f>
        <v>--</v>
      </c>
      <c r="D538" t="str">
        <f>IF(AND(D$1288=0,D$1289=0),"--",IF(AND(D$1288&gt;0,D$1289=0),IF('Female Data'!D538&gt;D$1288,'Female Data'!$X538,0),IF(AND(D$1288=0,D$1289&gt;0),IF('Female Data'!D538&lt;D$1289,'Female Data'!$X538,0),IF(AND('Female Data'!D538&gt;D$1288,'Female Data'!D538&lt;D$1289),'Female Data'!$X538,0))))</f>
        <v>--</v>
      </c>
      <c r="E538" t="str">
        <f>IF(AND(E$1288=0,E$1289=0),"--",IF(AND(E$1288&gt;0,E$1289=0),IF('Female Data'!E538&gt;E$1288,'Female Data'!$X538,0),IF(AND(E$1288=0,E$1289&gt;0),IF('Female Data'!E538&lt;E$1289,'Female Data'!$X538,0),IF(AND('Female Data'!E538&gt;E$1288,'Female Data'!E538&lt;E$1289),'Female Data'!$X538,0))))</f>
        <v>--</v>
      </c>
      <c r="F538" t="str">
        <f>IF(AND(F$1288=0,F$1289=0),"--",IF(AND(F$1288&gt;0,F$1289=0),IF('Female Data'!F538&gt;F$1288,'Female Data'!$X538,0),IF(AND(F$1288=0,F$1289&gt;0),IF('Female Data'!F538&lt;F$1289,'Female Data'!$X538,0),IF(AND('Female Data'!F538&gt;F$1288,'Female Data'!F538&lt;F$1289),'Female Data'!$X538,0))))</f>
        <v>--</v>
      </c>
      <c r="G538" t="str">
        <f>IF(AND(G$1288=0,G$1289=0),"--",IF(AND(G$1288&gt;0,G$1289=0),IF('Female Data'!G538&gt;G$1288,'Female Data'!$X538,0),IF(AND(G$1288=0,G$1289&gt;0),IF('Female Data'!G538&lt;G$1289,'Female Data'!$X538,0),IF(AND('Female Data'!G538&gt;G$1288,'Female Data'!G538&lt;G$1289),'Female Data'!$X538,0))))</f>
        <v>--</v>
      </c>
      <c r="H538" t="str">
        <f>IF(AND(H$1288=0,H$1289=0),"--",IF(AND(H$1288&gt;0,H$1289=0),IF('Female Data'!H538&gt;H$1288,'Female Data'!$X538,0),IF(AND(H$1288=0,H$1289&gt;0),IF('Female Data'!H538&lt;H$1289,'Female Data'!$X538,0),IF(AND('Female Data'!H538&gt;H$1288,'Female Data'!H538&lt;H$1289),'Female Data'!$X538,0))))</f>
        <v>--</v>
      </c>
      <c r="I538" t="str">
        <f>IF(AND(I$1288=0,I$1289=0),"--",IF(AND(I$1288&gt;0,I$1289=0),IF('Female Data'!I538&gt;I$1288,'Female Data'!$X538,0),IF(AND(I$1288=0,I$1289&gt;0),IF('Female Data'!I538&lt;I$1289,'Female Data'!$X538,0),IF(AND('Female Data'!I538&gt;I$1288,'Female Data'!I538&lt;I$1289),'Female Data'!$X538,0))))</f>
        <v>--</v>
      </c>
      <c r="J538" t="str">
        <f>IF(AND(J$1288=0,J$1289=0),"--",IF(AND(J$1288&gt;0,J$1289=0),IF('Female Data'!J538&gt;J$1288,'Female Data'!$X538,0),IF(AND(J$1288=0,J$1289&gt;0),IF('Female Data'!J538&lt;J$1289,'Female Data'!$X538,0),IF(AND('Female Data'!J538&gt;J$1288,'Female Data'!J538&lt;J$1289),'Female Data'!$X538,0))))</f>
        <v>--</v>
      </c>
      <c r="K538" t="str">
        <f>IF(AND(K$1288=0,K$1289=0),"--",IF(AND(K$1288&gt;0,K$1289=0),IF('Female Data'!K538&gt;K$1288,'Female Data'!$X538,0),IF(AND(K$1288=0,K$1289&gt;0),IF('Female Data'!K538&lt;K$1289,'Female Data'!$X538,0),IF(AND('Female Data'!K538&gt;K$1288,'Female Data'!K538&lt;K$1289),'Female Data'!$X538,0))))</f>
        <v>--</v>
      </c>
      <c r="L538" t="str">
        <f>IF(AND(L$1288=0,L$1289=0),"--",IF(AND(L$1288&gt;0,L$1289=0),IF('Female Data'!L538&gt;L$1288,'Female Data'!$X538,0),IF(AND(L$1288=0,L$1289&gt;0),IF('Female Data'!L538&lt;L$1289,'Female Data'!$X538,0),IF(AND('Female Data'!L538&gt;L$1288,'Female Data'!L538&lt;L$1289),'Female Data'!$X538,0))))</f>
        <v>--</v>
      </c>
      <c r="M538" t="str">
        <f>IF(AND(M$1288=0,M$1289=0),"--",IF(AND(M$1288&gt;0,M$1289=0),IF('Female Data'!M538&gt;M$1288,'Female Data'!$X538,0),IF(AND(M$1288=0,M$1289&gt;0),IF('Female Data'!M538&lt;M$1289,'Female Data'!$X538,0),IF(AND('Female Data'!M538&gt;M$1288,'Female Data'!M538&lt;M$1289),'Female Data'!$X538,0))))</f>
        <v>--</v>
      </c>
      <c r="N538" t="str">
        <f>IF(AND(N$1288=0,N$1289=0),"--",IF(AND(N$1288&gt;0,N$1289=0),IF('Female Data'!N538&gt;N$1288,'Female Data'!$X538,0),IF(AND(N$1288=0,N$1289&gt;0),IF('Female Data'!N538&lt;N$1289,'Female Data'!$X538,0),IF(AND('Female Data'!N538&gt;N$1288,'Female Data'!N538&lt;N$1289),'Female Data'!$X538,0))))</f>
        <v>--</v>
      </c>
      <c r="O538" t="str">
        <f>IF(AND(O$1288=0,O$1289=0),"--",IF(AND(O$1288&gt;0,O$1289=0),IF('Female Data'!O538&gt;O$1288,'Female Data'!$X538,0),IF(AND(O$1288=0,O$1289&gt;0),IF('Female Data'!O538&lt;O$1289,'Female Data'!$X538,0),IF(AND('Female Data'!O538&gt;O$1288,'Female Data'!O538&lt;O$1289),'Female Data'!$X538,0))))</f>
        <v>--</v>
      </c>
      <c r="P538" t="str">
        <f>IF(AND(P$1288=0,P$1289=0),"--",IF(AND(P$1288&gt;0,P$1289=0),IF('Female Data'!P538&gt;P$1288,'Female Data'!$X538,0),IF(AND(P$1288=0,P$1289&gt;0),IF('Female Data'!P538&lt;P$1289,'Female Data'!$X538,0),IF(AND('Female Data'!P538&gt;P$1288,'Female Data'!P538&lt;P$1289),'Female Data'!$X538,0))))</f>
        <v>--</v>
      </c>
      <c r="Q538" t="str">
        <f>IF(AND(Q$1288=0,Q$1289=0),"--",IF(AND(Q$1288&gt;0,Q$1289=0),IF('Female Data'!Q538&gt;Q$1288,'Female Data'!$X538,0),IF(AND(Q$1288=0,Q$1289&gt;0),IF('Female Data'!Q538&lt;Q$1289,'Female Data'!$X538,0),IF(AND('Female Data'!Q538&gt;Q$1288,'Female Data'!Q538&lt;Q$1289),'Female Data'!$X538,0))))</f>
        <v>--</v>
      </c>
      <c r="R538" t="str">
        <f>IF(AND(R$1288=0,R$1289=0),"--",IF(AND(R$1288&gt;0,R$1289=0),IF('Female Data'!R538&gt;R$1288,'Female Data'!$X538,0),IF(AND(R$1288=0,R$1289&gt;0),IF('Female Data'!R538&lt;R$1289,'Female Data'!$X538,0),IF(AND('Female Data'!R538&gt;R$1288,'Female Data'!R538&lt;R$1289),'Female Data'!$X538,0))))</f>
        <v>--</v>
      </c>
      <c r="S538" t="str">
        <f>IF(AND(S$1288=0,S$1289=0),"--",IF(AND(S$1288&gt;0,S$1289=0),IF('Female Data'!S538&gt;S$1288,'Female Data'!$X538,0),IF(AND(S$1288=0,S$1289&gt;0),IF('Female Data'!S538&lt;S$1289,'Female Data'!$X538,0),IF(AND('Female Data'!S538&gt;S$1288,'Female Data'!S538&lt;S$1289),'Female Data'!$X538,0))))</f>
        <v>--</v>
      </c>
      <c r="T538" t="str">
        <f>IF(AND(T$1288=0,T$1289=0),"--",IF(AND(T$1288&gt;0,T$1289=0),IF('Female Data'!T538&gt;T$1288,'Female Data'!$X538,0),IF(AND(T$1288=0,T$1289&gt;0),IF('Female Data'!T538&lt;T$1289,'Female Data'!$X538,0),IF(AND('Female Data'!T538&gt;T$1288,'Female Data'!T538&lt;T$1289),'Female Data'!$X538,0))))</f>
        <v>--</v>
      </c>
      <c r="U538" t="str">
        <f>IF(AND(U$1288=0,U$1289=0),"--",IF(AND(U$1288&gt;0,U$1289=0),IF('Female Data'!U538&gt;U$1288,'Female Data'!$X538,0),IF(AND(U$1288=0,U$1289&gt;0),IF('Female Data'!U538&lt;U$1289,'Female Data'!$X538,0),IF(AND('Female Data'!U538&gt;U$1288,'Female Data'!U538&lt;U$1289),'Female Data'!$X538,0))))</f>
        <v>--</v>
      </c>
      <c r="V538" t="str">
        <f>IF(AND(V$1288=0,V$1289=0),"--",IF(AND(V$1288&gt;0,V$1289=0),IF('Female Data'!V538&gt;V$1288,'Female Data'!$X538,0),IF(AND(V$1288=0,V$1289&gt;0),IF('Female Data'!V538&lt;V$1289,'Female Data'!$X538,0),IF(AND('Female Data'!V538&gt;V$1288,'Female Data'!V538&lt;V$1289),'Female Data'!$X538,0))))</f>
        <v>--</v>
      </c>
      <c r="W538" t="str">
        <f>IF(AND(W$1288=0,W$1289=0),"--",IF(AND(W$1288&gt;0,W$1289=0),IF('Female Data'!W538&gt;W$1288,'Female Data'!$X538,0),IF(AND(W$1288=0,W$1289&gt;0),IF('Female Data'!W538&lt;W$1289,'Female Data'!$X538,0),IF(AND('Female Data'!W538&gt;W$1288,'Female Data'!W538&lt;W$1289),'Female Data'!$X538,0))))</f>
        <v>--</v>
      </c>
      <c r="Y538">
        <f t="shared" si="16"/>
        <v>0</v>
      </c>
      <c r="Z538">
        <f>Y538*'Female Data'!X538</f>
        <v>0</v>
      </c>
      <c r="AA538">
        <f t="shared" si="17"/>
        <v>1</v>
      </c>
      <c r="AB538">
        <f>AA538*'Female Data'!X538</f>
        <v>45586</v>
      </c>
    </row>
    <row r="539" spans="1:28">
      <c r="A539">
        <f>'Female Data'!A539</f>
        <v>538</v>
      </c>
      <c r="B539" t="str">
        <f>'Female Data'!B539</f>
        <v>F</v>
      </c>
      <c r="C539" t="str">
        <f>IF(AND(C$1288=0,C$1289=0),"--",IF(AND(C$1288&gt;0,C$1289=0),IF('Female Data'!C539&gt;C$1288,'Female Data'!$X539,0),IF(AND(C$1288=0,C$1289&gt;0),IF('Female Data'!C539&lt;C$1289,'Female Data'!$X539,0),IF(AND('Female Data'!C539&gt;C$1288,'Female Data'!C539&lt;C$1289),'Female Data'!$X539,0))))</f>
        <v>--</v>
      </c>
      <c r="D539" t="str">
        <f>IF(AND(D$1288=0,D$1289=0),"--",IF(AND(D$1288&gt;0,D$1289=0),IF('Female Data'!D539&gt;D$1288,'Female Data'!$X539,0),IF(AND(D$1288=0,D$1289&gt;0),IF('Female Data'!D539&lt;D$1289,'Female Data'!$X539,0),IF(AND('Female Data'!D539&gt;D$1288,'Female Data'!D539&lt;D$1289),'Female Data'!$X539,0))))</f>
        <v>--</v>
      </c>
      <c r="E539" t="str">
        <f>IF(AND(E$1288=0,E$1289=0),"--",IF(AND(E$1288&gt;0,E$1289=0),IF('Female Data'!E539&gt;E$1288,'Female Data'!$X539,0),IF(AND(E$1288=0,E$1289&gt;0),IF('Female Data'!E539&lt;E$1289,'Female Data'!$X539,0),IF(AND('Female Data'!E539&gt;E$1288,'Female Data'!E539&lt;E$1289),'Female Data'!$X539,0))))</f>
        <v>--</v>
      </c>
      <c r="F539" t="str">
        <f>IF(AND(F$1288=0,F$1289=0),"--",IF(AND(F$1288&gt;0,F$1289=0),IF('Female Data'!F539&gt;F$1288,'Female Data'!$X539,0),IF(AND(F$1288=0,F$1289&gt;0),IF('Female Data'!F539&lt;F$1289,'Female Data'!$X539,0),IF(AND('Female Data'!F539&gt;F$1288,'Female Data'!F539&lt;F$1289),'Female Data'!$X539,0))))</f>
        <v>--</v>
      </c>
      <c r="G539" t="str">
        <f>IF(AND(G$1288=0,G$1289=0),"--",IF(AND(G$1288&gt;0,G$1289=0),IF('Female Data'!G539&gt;G$1288,'Female Data'!$X539,0),IF(AND(G$1288=0,G$1289&gt;0),IF('Female Data'!G539&lt;G$1289,'Female Data'!$X539,0),IF(AND('Female Data'!G539&gt;G$1288,'Female Data'!G539&lt;G$1289),'Female Data'!$X539,0))))</f>
        <v>--</v>
      </c>
      <c r="H539" t="str">
        <f>IF(AND(H$1288=0,H$1289=0),"--",IF(AND(H$1288&gt;0,H$1289=0),IF('Female Data'!H539&gt;H$1288,'Female Data'!$X539,0),IF(AND(H$1288=0,H$1289&gt;0),IF('Female Data'!H539&lt;H$1289,'Female Data'!$X539,0),IF(AND('Female Data'!H539&gt;H$1288,'Female Data'!H539&lt;H$1289),'Female Data'!$X539,0))))</f>
        <v>--</v>
      </c>
      <c r="I539" t="str">
        <f>IF(AND(I$1288=0,I$1289=0),"--",IF(AND(I$1288&gt;0,I$1289=0),IF('Female Data'!I539&gt;I$1288,'Female Data'!$X539,0),IF(AND(I$1288=0,I$1289&gt;0),IF('Female Data'!I539&lt;I$1289,'Female Data'!$X539,0),IF(AND('Female Data'!I539&gt;I$1288,'Female Data'!I539&lt;I$1289),'Female Data'!$X539,0))))</f>
        <v>--</v>
      </c>
      <c r="J539" t="str">
        <f>IF(AND(J$1288=0,J$1289=0),"--",IF(AND(J$1288&gt;0,J$1289=0),IF('Female Data'!J539&gt;J$1288,'Female Data'!$X539,0),IF(AND(J$1288=0,J$1289&gt;0),IF('Female Data'!J539&lt;J$1289,'Female Data'!$X539,0),IF(AND('Female Data'!J539&gt;J$1288,'Female Data'!J539&lt;J$1289),'Female Data'!$X539,0))))</f>
        <v>--</v>
      </c>
      <c r="K539" t="str">
        <f>IF(AND(K$1288=0,K$1289=0),"--",IF(AND(K$1288&gt;0,K$1289=0),IF('Female Data'!K539&gt;K$1288,'Female Data'!$X539,0),IF(AND(K$1288=0,K$1289&gt;0),IF('Female Data'!K539&lt;K$1289,'Female Data'!$X539,0),IF(AND('Female Data'!K539&gt;K$1288,'Female Data'!K539&lt;K$1289),'Female Data'!$X539,0))))</f>
        <v>--</v>
      </c>
      <c r="L539" t="str">
        <f>IF(AND(L$1288=0,L$1289=0),"--",IF(AND(L$1288&gt;0,L$1289=0),IF('Female Data'!L539&gt;L$1288,'Female Data'!$X539,0),IF(AND(L$1288=0,L$1289&gt;0),IF('Female Data'!L539&lt;L$1289,'Female Data'!$X539,0),IF(AND('Female Data'!L539&gt;L$1288,'Female Data'!L539&lt;L$1289),'Female Data'!$X539,0))))</f>
        <v>--</v>
      </c>
      <c r="M539" t="str">
        <f>IF(AND(M$1288=0,M$1289=0),"--",IF(AND(M$1288&gt;0,M$1289=0),IF('Female Data'!M539&gt;M$1288,'Female Data'!$X539,0),IF(AND(M$1288=0,M$1289&gt;0),IF('Female Data'!M539&lt;M$1289,'Female Data'!$X539,0),IF(AND('Female Data'!M539&gt;M$1288,'Female Data'!M539&lt;M$1289),'Female Data'!$X539,0))))</f>
        <v>--</v>
      </c>
      <c r="N539" t="str">
        <f>IF(AND(N$1288=0,N$1289=0),"--",IF(AND(N$1288&gt;0,N$1289=0),IF('Female Data'!N539&gt;N$1288,'Female Data'!$X539,0),IF(AND(N$1288=0,N$1289&gt;0),IF('Female Data'!N539&lt;N$1289,'Female Data'!$X539,0),IF(AND('Female Data'!N539&gt;N$1288,'Female Data'!N539&lt;N$1289),'Female Data'!$X539,0))))</f>
        <v>--</v>
      </c>
      <c r="O539" t="str">
        <f>IF(AND(O$1288=0,O$1289=0),"--",IF(AND(O$1288&gt;0,O$1289=0),IF('Female Data'!O539&gt;O$1288,'Female Data'!$X539,0),IF(AND(O$1288=0,O$1289&gt;0),IF('Female Data'!O539&lt;O$1289,'Female Data'!$X539,0),IF(AND('Female Data'!O539&gt;O$1288,'Female Data'!O539&lt;O$1289),'Female Data'!$X539,0))))</f>
        <v>--</v>
      </c>
      <c r="P539" t="str">
        <f>IF(AND(P$1288=0,P$1289=0),"--",IF(AND(P$1288&gt;0,P$1289=0),IF('Female Data'!P539&gt;P$1288,'Female Data'!$X539,0),IF(AND(P$1288=0,P$1289&gt;0),IF('Female Data'!P539&lt;P$1289,'Female Data'!$X539,0),IF(AND('Female Data'!P539&gt;P$1288,'Female Data'!P539&lt;P$1289),'Female Data'!$X539,0))))</f>
        <v>--</v>
      </c>
      <c r="Q539" t="str">
        <f>IF(AND(Q$1288=0,Q$1289=0),"--",IF(AND(Q$1288&gt;0,Q$1289=0),IF('Female Data'!Q539&gt;Q$1288,'Female Data'!$X539,0),IF(AND(Q$1288=0,Q$1289&gt;0),IF('Female Data'!Q539&lt;Q$1289,'Female Data'!$X539,0),IF(AND('Female Data'!Q539&gt;Q$1288,'Female Data'!Q539&lt;Q$1289),'Female Data'!$X539,0))))</f>
        <v>--</v>
      </c>
      <c r="R539" t="str">
        <f>IF(AND(R$1288=0,R$1289=0),"--",IF(AND(R$1288&gt;0,R$1289=0),IF('Female Data'!R539&gt;R$1288,'Female Data'!$X539,0),IF(AND(R$1288=0,R$1289&gt;0),IF('Female Data'!R539&lt;R$1289,'Female Data'!$X539,0),IF(AND('Female Data'!R539&gt;R$1288,'Female Data'!R539&lt;R$1289),'Female Data'!$X539,0))))</f>
        <v>--</v>
      </c>
      <c r="S539" t="str">
        <f>IF(AND(S$1288=0,S$1289=0),"--",IF(AND(S$1288&gt;0,S$1289=0),IF('Female Data'!S539&gt;S$1288,'Female Data'!$X539,0),IF(AND(S$1288=0,S$1289&gt;0),IF('Female Data'!S539&lt;S$1289,'Female Data'!$X539,0),IF(AND('Female Data'!S539&gt;S$1288,'Female Data'!S539&lt;S$1289),'Female Data'!$X539,0))))</f>
        <v>--</v>
      </c>
      <c r="T539" t="str">
        <f>IF(AND(T$1288=0,T$1289=0),"--",IF(AND(T$1288&gt;0,T$1289=0),IF('Female Data'!T539&gt;T$1288,'Female Data'!$X539,0),IF(AND(T$1288=0,T$1289&gt;0),IF('Female Data'!T539&lt;T$1289,'Female Data'!$X539,0),IF(AND('Female Data'!T539&gt;T$1288,'Female Data'!T539&lt;T$1289),'Female Data'!$X539,0))))</f>
        <v>--</v>
      </c>
      <c r="U539" t="str">
        <f>IF(AND(U$1288=0,U$1289=0),"--",IF(AND(U$1288&gt;0,U$1289=0),IF('Female Data'!U539&gt;U$1288,'Female Data'!$X539,0),IF(AND(U$1288=0,U$1289&gt;0),IF('Female Data'!U539&lt;U$1289,'Female Data'!$X539,0),IF(AND('Female Data'!U539&gt;U$1288,'Female Data'!U539&lt;U$1289),'Female Data'!$X539,0))))</f>
        <v>--</v>
      </c>
      <c r="V539" t="str">
        <f>IF(AND(V$1288=0,V$1289=0),"--",IF(AND(V$1288&gt;0,V$1289=0),IF('Female Data'!V539&gt;V$1288,'Female Data'!$X539,0),IF(AND(V$1288=0,V$1289&gt;0),IF('Female Data'!V539&lt;V$1289,'Female Data'!$X539,0),IF(AND('Female Data'!V539&gt;V$1288,'Female Data'!V539&lt;V$1289),'Female Data'!$X539,0))))</f>
        <v>--</v>
      </c>
      <c r="W539" t="str">
        <f>IF(AND(W$1288=0,W$1289=0),"--",IF(AND(W$1288&gt;0,W$1289=0),IF('Female Data'!W539&gt;W$1288,'Female Data'!$X539,0),IF(AND(W$1288=0,W$1289&gt;0),IF('Female Data'!W539&lt;W$1289,'Female Data'!$X539,0),IF(AND('Female Data'!W539&gt;W$1288,'Female Data'!W539&lt;W$1289),'Female Data'!$X539,0))))</f>
        <v>--</v>
      </c>
      <c r="Y539">
        <f t="shared" si="16"/>
        <v>0</v>
      </c>
      <c r="Z539">
        <f>Y539*'Female Data'!X539</f>
        <v>0</v>
      </c>
      <c r="AA539">
        <f t="shared" si="17"/>
        <v>1</v>
      </c>
      <c r="AB539">
        <f>AA539*'Female Data'!X539</f>
        <v>39832</v>
      </c>
    </row>
    <row r="540" spans="1:28">
      <c r="A540">
        <f>'Female Data'!A540</f>
        <v>539</v>
      </c>
      <c r="B540" t="str">
        <f>'Female Data'!B540</f>
        <v>F</v>
      </c>
      <c r="C540" t="str">
        <f>IF(AND(C$1288=0,C$1289=0),"--",IF(AND(C$1288&gt;0,C$1289=0),IF('Female Data'!C540&gt;C$1288,'Female Data'!$X540,0),IF(AND(C$1288=0,C$1289&gt;0),IF('Female Data'!C540&lt;C$1289,'Female Data'!$X540,0),IF(AND('Female Data'!C540&gt;C$1288,'Female Data'!C540&lt;C$1289),'Female Data'!$X540,0))))</f>
        <v>--</v>
      </c>
      <c r="D540" t="str">
        <f>IF(AND(D$1288=0,D$1289=0),"--",IF(AND(D$1288&gt;0,D$1289=0),IF('Female Data'!D540&gt;D$1288,'Female Data'!$X540,0),IF(AND(D$1288=0,D$1289&gt;0),IF('Female Data'!D540&lt;D$1289,'Female Data'!$X540,0),IF(AND('Female Data'!D540&gt;D$1288,'Female Data'!D540&lt;D$1289),'Female Data'!$X540,0))))</f>
        <v>--</v>
      </c>
      <c r="E540" t="str">
        <f>IF(AND(E$1288=0,E$1289=0),"--",IF(AND(E$1288&gt;0,E$1289=0),IF('Female Data'!E540&gt;E$1288,'Female Data'!$X540,0),IF(AND(E$1288=0,E$1289&gt;0),IF('Female Data'!E540&lt;E$1289,'Female Data'!$X540,0),IF(AND('Female Data'!E540&gt;E$1288,'Female Data'!E540&lt;E$1289),'Female Data'!$X540,0))))</f>
        <v>--</v>
      </c>
      <c r="F540" t="str">
        <f>IF(AND(F$1288=0,F$1289=0),"--",IF(AND(F$1288&gt;0,F$1289=0),IF('Female Data'!F540&gt;F$1288,'Female Data'!$X540,0),IF(AND(F$1288=0,F$1289&gt;0),IF('Female Data'!F540&lt;F$1289,'Female Data'!$X540,0),IF(AND('Female Data'!F540&gt;F$1288,'Female Data'!F540&lt;F$1289),'Female Data'!$X540,0))))</f>
        <v>--</v>
      </c>
      <c r="G540" t="str">
        <f>IF(AND(G$1288=0,G$1289=0),"--",IF(AND(G$1288&gt;0,G$1289=0),IF('Female Data'!G540&gt;G$1288,'Female Data'!$X540,0),IF(AND(G$1288=0,G$1289&gt;0),IF('Female Data'!G540&lt;G$1289,'Female Data'!$X540,0),IF(AND('Female Data'!G540&gt;G$1288,'Female Data'!G540&lt;G$1289),'Female Data'!$X540,0))))</f>
        <v>--</v>
      </c>
      <c r="H540" t="str">
        <f>IF(AND(H$1288=0,H$1289=0),"--",IF(AND(H$1288&gt;0,H$1289=0),IF('Female Data'!H540&gt;H$1288,'Female Data'!$X540,0),IF(AND(H$1288=0,H$1289&gt;0),IF('Female Data'!H540&lt;H$1289,'Female Data'!$X540,0),IF(AND('Female Data'!H540&gt;H$1288,'Female Data'!H540&lt;H$1289),'Female Data'!$X540,0))))</f>
        <v>--</v>
      </c>
      <c r="I540" t="str">
        <f>IF(AND(I$1288=0,I$1289=0),"--",IF(AND(I$1288&gt;0,I$1289=0),IF('Female Data'!I540&gt;I$1288,'Female Data'!$X540,0),IF(AND(I$1288=0,I$1289&gt;0),IF('Female Data'!I540&lt;I$1289,'Female Data'!$X540,0),IF(AND('Female Data'!I540&gt;I$1288,'Female Data'!I540&lt;I$1289),'Female Data'!$X540,0))))</f>
        <v>--</v>
      </c>
      <c r="J540" t="str">
        <f>IF(AND(J$1288=0,J$1289=0),"--",IF(AND(J$1288&gt;0,J$1289=0),IF('Female Data'!J540&gt;J$1288,'Female Data'!$X540,0),IF(AND(J$1288=0,J$1289&gt;0),IF('Female Data'!J540&lt;J$1289,'Female Data'!$X540,0),IF(AND('Female Data'!J540&gt;J$1288,'Female Data'!J540&lt;J$1289),'Female Data'!$X540,0))))</f>
        <v>--</v>
      </c>
      <c r="K540" t="str">
        <f>IF(AND(K$1288=0,K$1289=0),"--",IF(AND(K$1288&gt;0,K$1289=0),IF('Female Data'!K540&gt;K$1288,'Female Data'!$X540,0),IF(AND(K$1288=0,K$1289&gt;0),IF('Female Data'!K540&lt;K$1289,'Female Data'!$X540,0),IF(AND('Female Data'!K540&gt;K$1288,'Female Data'!K540&lt;K$1289),'Female Data'!$X540,0))))</f>
        <v>--</v>
      </c>
      <c r="L540" t="str">
        <f>IF(AND(L$1288=0,L$1289=0),"--",IF(AND(L$1288&gt;0,L$1289=0),IF('Female Data'!L540&gt;L$1288,'Female Data'!$X540,0),IF(AND(L$1288=0,L$1289&gt;0),IF('Female Data'!L540&lt;L$1289,'Female Data'!$X540,0),IF(AND('Female Data'!L540&gt;L$1288,'Female Data'!L540&lt;L$1289),'Female Data'!$X540,0))))</f>
        <v>--</v>
      </c>
      <c r="M540" t="str">
        <f>IF(AND(M$1288=0,M$1289=0),"--",IF(AND(M$1288&gt;0,M$1289=0),IF('Female Data'!M540&gt;M$1288,'Female Data'!$X540,0),IF(AND(M$1288=0,M$1289&gt;0),IF('Female Data'!M540&lt;M$1289,'Female Data'!$X540,0),IF(AND('Female Data'!M540&gt;M$1288,'Female Data'!M540&lt;M$1289),'Female Data'!$X540,0))))</f>
        <v>--</v>
      </c>
      <c r="N540" t="str">
        <f>IF(AND(N$1288=0,N$1289=0),"--",IF(AND(N$1288&gt;0,N$1289=0),IF('Female Data'!N540&gt;N$1288,'Female Data'!$X540,0),IF(AND(N$1288=0,N$1289&gt;0),IF('Female Data'!N540&lt;N$1289,'Female Data'!$X540,0),IF(AND('Female Data'!N540&gt;N$1288,'Female Data'!N540&lt;N$1289),'Female Data'!$X540,0))))</f>
        <v>--</v>
      </c>
      <c r="O540" t="str">
        <f>IF(AND(O$1288=0,O$1289=0),"--",IF(AND(O$1288&gt;0,O$1289=0),IF('Female Data'!O540&gt;O$1288,'Female Data'!$X540,0),IF(AND(O$1288=0,O$1289&gt;0),IF('Female Data'!O540&lt;O$1289,'Female Data'!$X540,0),IF(AND('Female Data'!O540&gt;O$1288,'Female Data'!O540&lt;O$1289),'Female Data'!$X540,0))))</f>
        <v>--</v>
      </c>
      <c r="P540" t="str">
        <f>IF(AND(P$1288=0,P$1289=0),"--",IF(AND(P$1288&gt;0,P$1289=0),IF('Female Data'!P540&gt;P$1288,'Female Data'!$X540,0),IF(AND(P$1288=0,P$1289&gt;0),IF('Female Data'!P540&lt;P$1289,'Female Data'!$X540,0),IF(AND('Female Data'!P540&gt;P$1288,'Female Data'!P540&lt;P$1289),'Female Data'!$X540,0))))</f>
        <v>--</v>
      </c>
      <c r="Q540" t="str">
        <f>IF(AND(Q$1288=0,Q$1289=0),"--",IF(AND(Q$1288&gt;0,Q$1289=0),IF('Female Data'!Q540&gt;Q$1288,'Female Data'!$X540,0),IF(AND(Q$1288=0,Q$1289&gt;0),IF('Female Data'!Q540&lt;Q$1289,'Female Data'!$X540,0),IF(AND('Female Data'!Q540&gt;Q$1288,'Female Data'!Q540&lt;Q$1289),'Female Data'!$X540,0))))</f>
        <v>--</v>
      </c>
      <c r="R540" t="str">
        <f>IF(AND(R$1288=0,R$1289=0),"--",IF(AND(R$1288&gt;0,R$1289=0),IF('Female Data'!R540&gt;R$1288,'Female Data'!$X540,0),IF(AND(R$1288=0,R$1289&gt;0),IF('Female Data'!R540&lt;R$1289,'Female Data'!$X540,0),IF(AND('Female Data'!R540&gt;R$1288,'Female Data'!R540&lt;R$1289),'Female Data'!$X540,0))))</f>
        <v>--</v>
      </c>
      <c r="S540" t="str">
        <f>IF(AND(S$1288=0,S$1289=0),"--",IF(AND(S$1288&gt;0,S$1289=0),IF('Female Data'!S540&gt;S$1288,'Female Data'!$X540,0),IF(AND(S$1288=0,S$1289&gt;0),IF('Female Data'!S540&lt;S$1289,'Female Data'!$X540,0),IF(AND('Female Data'!S540&gt;S$1288,'Female Data'!S540&lt;S$1289),'Female Data'!$X540,0))))</f>
        <v>--</v>
      </c>
      <c r="T540" t="str">
        <f>IF(AND(T$1288=0,T$1289=0),"--",IF(AND(T$1288&gt;0,T$1289=0),IF('Female Data'!T540&gt;T$1288,'Female Data'!$X540,0),IF(AND(T$1288=0,T$1289&gt;0),IF('Female Data'!T540&lt;T$1289,'Female Data'!$X540,0),IF(AND('Female Data'!T540&gt;T$1288,'Female Data'!T540&lt;T$1289),'Female Data'!$X540,0))))</f>
        <v>--</v>
      </c>
      <c r="U540" t="str">
        <f>IF(AND(U$1288=0,U$1289=0),"--",IF(AND(U$1288&gt;0,U$1289=0),IF('Female Data'!U540&gt;U$1288,'Female Data'!$X540,0),IF(AND(U$1288=0,U$1289&gt;0),IF('Female Data'!U540&lt;U$1289,'Female Data'!$X540,0),IF(AND('Female Data'!U540&gt;U$1288,'Female Data'!U540&lt;U$1289),'Female Data'!$X540,0))))</f>
        <v>--</v>
      </c>
      <c r="V540" t="str">
        <f>IF(AND(V$1288=0,V$1289=0),"--",IF(AND(V$1288&gt;0,V$1289=0),IF('Female Data'!V540&gt;V$1288,'Female Data'!$X540,0),IF(AND(V$1288=0,V$1289&gt;0),IF('Female Data'!V540&lt;V$1289,'Female Data'!$X540,0),IF(AND('Female Data'!V540&gt;V$1288,'Female Data'!V540&lt;V$1289),'Female Data'!$X540,0))))</f>
        <v>--</v>
      </c>
      <c r="W540" t="str">
        <f>IF(AND(W$1288=0,W$1289=0),"--",IF(AND(W$1288&gt;0,W$1289=0),IF('Female Data'!W540&gt;W$1288,'Female Data'!$X540,0),IF(AND(W$1288=0,W$1289&gt;0),IF('Female Data'!W540&lt;W$1289,'Female Data'!$X540,0),IF(AND('Female Data'!W540&gt;W$1288,'Female Data'!W540&lt;W$1289),'Female Data'!$X540,0))))</f>
        <v>--</v>
      </c>
      <c r="Y540">
        <f t="shared" si="16"/>
        <v>0</v>
      </c>
      <c r="Z540">
        <f>Y540*'Female Data'!X540</f>
        <v>0</v>
      </c>
      <c r="AA540">
        <f t="shared" si="17"/>
        <v>1</v>
      </c>
      <c r="AB540">
        <f>AA540*'Female Data'!X540</f>
        <v>38291</v>
      </c>
    </row>
    <row r="541" spans="1:28">
      <c r="A541">
        <f>'Female Data'!A541</f>
        <v>540</v>
      </c>
      <c r="B541" t="str">
        <f>'Female Data'!B541</f>
        <v>F</v>
      </c>
      <c r="C541" t="str">
        <f>IF(AND(C$1288=0,C$1289=0),"--",IF(AND(C$1288&gt;0,C$1289=0),IF('Female Data'!C541&gt;C$1288,'Female Data'!$X541,0),IF(AND(C$1288=0,C$1289&gt;0),IF('Female Data'!C541&lt;C$1289,'Female Data'!$X541,0),IF(AND('Female Data'!C541&gt;C$1288,'Female Data'!C541&lt;C$1289),'Female Data'!$X541,0))))</f>
        <v>--</v>
      </c>
      <c r="D541" t="str">
        <f>IF(AND(D$1288=0,D$1289=0),"--",IF(AND(D$1288&gt;0,D$1289=0),IF('Female Data'!D541&gt;D$1288,'Female Data'!$X541,0),IF(AND(D$1288=0,D$1289&gt;0),IF('Female Data'!D541&lt;D$1289,'Female Data'!$X541,0),IF(AND('Female Data'!D541&gt;D$1288,'Female Data'!D541&lt;D$1289),'Female Data'!$X541,0))))</f>
        <v>--</v>
      </c>
      <c r="E541" t="str">
        <f>IF(AND(E$1288=0,E$1289=0),"--",IF(AND(E$1288&gt;0,E$1289=0),IF('Female Data'!E541&gt;E$1288,'Female Data'!$X541,0),IF(AND(E$1288=0,E$1289&gt;0),IF('Female Data'!E541&lt;E$1289,'Female Data'!$X541,0),IF(AND('Female Data'!E541&gt;E$1288,'Female Data'!E541&lt;E$1289),'Female Data'!$X541,0))))</f>
        <v>--</v>
      </c>
      <c r="F541" t="str">
        <f>IF(AND(F$1288=0,F$1289=0),"--",IF(AND(F$1288&gt;0,F$1289=0),IF('Female Data'!F541&gt;F$1288,'Female Data'!$X541,0),IF(AND(F$1288=0,F$1289&gt;0),IF('Female Data'!F541&lt;F$1289,'Female Data'!$X541,0),IF(AND('Female Data'!F541&gt;F$1288,'Female Data'!F541&lt;F$1289),'Female Data'!$X541,0))))</f>
        <v>--</v>
      </c>
      <c r="G541" t="str">
        <f>IF(AND(G$1288=0,G$1289=0),"--",IF(AND(G$1288&gt;0,G$1289=0),IF('Female Data'!G541&gt;G$1288,'Female Data'!$X541,0),IF(AND(G$1288=0,G$1289&gt;0),IF('Female Data'!G541&lt;G$1289,'Female Data'!$X541,0),IF(AND('Female Data'!G541&gt;G$1288,'Female Data'!G541&lt;G$1289),'Female Data'!$X541,0))))</f>
        <v>--</v>
      </c>
      <c r="H541" t="str">
        <f>IF(AND(H$1288=0,H$1289=0),"--",IF(AND(H$1288&gt;0,H$1289=0),IF('Female Data'!H541&gt;H$1288,'Female Data'!$X541,0),IF(AND(H$1288=0,H$1289&gt;0),IF('Female Data'!H541&lt;H$1289,'Female Data'!$X541,0),IF(AND('Female Data'!H541&gt;H$1288,'Female Data'!H541&lt;H$1289),'Female Data'!$X541,0))))</f>
        <v>--</v>
      </c>
      <c r="I541" t="str">
        <f>IF(AND(I$1288=0,I$1289=0),"--",IF(AND(I$1288&gt;0,I$1289=0),IF('Female Data'!I541&gt;I$1288,'Female Data'!$X541,0),IF(AND(I$1288=0,I$1289&gt;0),IF('Female Data'!I541&lt;I$1289,'Female Data'!$X541,0),IF(AND('Female Data'!I541&gt;I$1288,'Female Data'!I541&lt;I$1289),'Female Data'!$X541,0))))</f>
        <v>--</v>
      </c>
      <c r="J541" t="str">
        <f>IF(AND(J$1288=0,J$1289=0),"--",IF(AND(J$1288&gt;0,J$1289=0),IF('Female Data'!J541&gt;J$1288,'Female Data'!$X541,0),IF(AND(J$1288=0,J$1289&gt;0),IF('Female Data'!J541&lt;J$1289,'Female Data'!$X541,0),IF(AND('Female Data'!J541&gt;J$1288,'Female Data'!J541&lt;J$1289),'Female Data'!$X541,0))))</f>
        <v>--</v>
      </c>
      <c r="K541" t="str">
        <f>IF(AND(K$1288=0,K$1289=0),"--",IF(AND(K$1288&gt;0,K$1289=0),IF('Female Data'!K541&gt;K$1288,'Female Data'!$X541,0),IF(AND(K$1288=0,K$1289&gt;0),IF('Female Data'!K541&lt;K$1289,'Female Data'!$X541,0),IF(AND('Female Data'!K541&gt;K$1288,'Female Data'!K541&lt;K$1289),'Female Data'!$X541,0))))</f>
        <v>--</v>
      </c>
      <c r="L541" t="str">
        <f>IF(AND(L$1288=0,L$1289=0),"--",IF(AND(L$1288&gt;0,L$1289=0),IF('Female Data'!L541&gt;L$1288,'Female Data'!$X541,0),IF(AND(L$1288=0,L$1289&gt;0),IF('Female Data'!L541&lt;L$1289,'Female Data'!$X541,0),IF(AND('Female Data'!L541&gt;L$1288,'Female Data'!L541&lt;L$1289),'Female Data'!$X541,0))))</f>
        <v>--</v>
      </c>
      <c r="M541" t="str">
        <f>IF(AND(M$1288=0,M$1289=0),"--",IF(AND(M$1288&gt;0,M$1289=0),IF('Female Data'!M541&gt;M$1288,'Female Data'!$X541,0),IF(AND(M$1288=0,M$1289&gt;0),IF('Female Data'!M541&lt;M$1289,'Female Data'!$X541,0),IF(AND('Female Data'!M541&gt;M$1288,'Female Data'!M541&lt;M$1289),'Female Data'!$X541,0))))</f>
        <v>--</v>
      </c>
      <c r="N541" t="str">
        <f>IF(AND(N$1288=0,N$1289=0),"--",IF(AND(N$1288&gt;0,N$1289=0),IF('Female Data'!N541&gt;N$1288,'Female Data'!$X541,0),IF(AND(N$1288=0,N$1289&gt;0),IF('Female Data'!N541&lt;N$1289,'Female Data'!$X541,0),IF(AND('Female Data'!N541&gt;N$1288,'Female Data'!N541&lt;N$1289),'Female Data'!$X541,0))))</f>
        <v>--</v>
      </c>
      <c r="O541" t="str">
        <f>IF(AND(O$1288=0,O$1289=0),"--",IF(AND(O$1288&gt;0,O$1289=0),IF('Female Data'!O541&gt;O$1288,'Female Data'!$X541,0),IF(AND(O$1288=0,O$1289&gt;0),IF('Female Data'!O541&lt;O$1289,'Female Data'!$X541,0),IF(AND('Female Data'!O541&gt;O$1288,'Female Data'!O541&lt;O$1289),'Female Data'!$X541,0))))</f>
        <v>--</v>
      </c>
      <c r="P541" t="str">
        <f>IF(AND(P$1288=0,P$1289=0),"--",IF(AND(P$1288&gt;0,P$1289=0),IF('Female Data'!P541&gt;P$1288,'Female Data'!$X541,0),IF(AND(P$1288=0,P$1289&gt;0),IF('Female Data'!P541&lt;P$1289,'Female Data'!$X541,0),IF(AND('Female Data'!P541&gt;P$1288,'Female Data'!P541&lt;P$1289),'Female Data'!$X541,0))))</f>
        <v>--</v>
      </c>
      <c r="Q541" t="str">
        <f>IF(AND(Q$1288=0,Q$1289=0),"--",IF(AND(Q$1288&gt;0,Q$1289=0),IF('Female Data'!Q541&gt;Q$1288,'Female Data'!$X541,0),IF(AND(Q$1288=0,Q$1289&gt;0),IF('Female Data'!Q541&lt;Q$1289,'Female Data'!$X541,0),IF(AND('Female Data'!Q541&gt;Q$1288,'Female Data'!Q541&lt;Q$1289),'Female Data'!$X541,0))))</f>
        <v>--</v>
      </c>
      <c r="R541" t="str">
        <f>IF(AND(R$1288=0,R$1289=0),"--",IF(AND(R$1288&gt;0,R$1289=0),IF('Female Data'!R541&gt;R$1288,'Female Data'!$X541,0),IF(AND(R$1288=0,R$1289&gt;0),IF('Female Data'!R541&lt;R$1289,'Female Data'!$X541,0),IF(AND('Female Data'!R541&gt;R$1288,'Female Data'!R541&lt;R$1289),'Female Data'!$X541,0))))</f>
        <v>--</v>
      </c>
      <c r="S541" t="str">
        <f>IF(AND(S$1288=0,S$1289=0),"--",IF(AND(S$1288&gt;0,S$1289=0),IF('Female Data'!S541&gt;S$1288,'Female Data'!$X541,0),IF(AND(S$1288=0,S$1289&gt;0),IF('Female Data'!S541&lt;S$1289,'Female Data'!$X541,0),IF(AND('Female Data'!S541&gt;S$1288,'Female Data'!S541&lt;S$1289),'Female Data'!$X541,0))))</f>
        <v>--</v>
      </c>
      <c r="T541" t="str">
        <f>IF(AND(T$1288=0,T$1289=0),"--",IF(AND(T$1288&gt;0,T$1289=0),IF('Female Data'!T541&gt;T$1288,'Female Data'!$X541,0),IF(AND(T$1288=0,T$1289&gt;0),IF('Female Data'!T541&lt;T$1289,'Female Data'!$X541,0),IF(AND('Female Data'!T541&gt;T$1288,'Female Data'!T541&lt;T$1289),'Female Data'!$X541,0))))</f>
        <v>--</v>
      </c>
      <c r="U541" t="str">
        <f>IF(AND(U$1288=0,U$1289=0),"--",IF(AND(U$1288&gt;0,U$1289=0),IF('Female Data'!U541&gt;U$1288,'Female Data'!$X541,0),IF(AND(U$1288=0,U$1289&gt;0),IF('Female Data'!U541&lt;U$1289,'Female Data'!$X541,0),IF(AND('Female Data'!U541&gt;U$1288,'Female Data'!U541&lt;U$1289),'Female Data'!$X541,0))))</f>
        <v>--</v>
      </c>
      <c r="V541" t="str">
        <f>IF(AND(V$1288=0,V$1289=0),"--",IF(AND(V$1288&gt;0,V$1289=0),IF('Female Data'!V541&gt;V$1288,'Female Data'!$X541,0),IF(AND(V$1288=0,V$1289&gt;0),IF('Female Data'!V541&lt;V$1289,'Female Data'!$X541,0),IF(AND('Female Data'!V541&gt;V$1288,'Female Data'!V541&lt;V$1289),'Female Data'!$X541,0))))</f>
        <v>--</v>
      </c>
      <c r="W541" t="str">
        <f>IF(AND(W$1288=0,W$1289=0),"--",IF(AND(W$1288&gt;0,W$1289=0),IF('Female Data'!W541&gt;W$1288,'Female Data'!$X541,0),IF(AND(W$1288=0,W$1289&gt;0),IF('Female Data'!W541&lt;W$1289,'Female Data'!$X541,0),IF(AND('Female Data'!W541&gt;W$1288,'Female Data'!W541&lt;W$1289),'Female Data'!$X541,0))))</f>
        <v>--</v>
      </c>
      <c r="Y541">
        <f t="shared" si="16"/>
        <v>0</v>
      </c>
      <c r="Z541">
        <f>Y541*'Female Data'!X541</f>
        <v>0</v>
      </c>
      <c r="AA541">
        <f t="shared" si="17"/>
        <v>1</v>
      </c>
      <c r="AB541">
        <f>AA541*'Female Data'!X541</f>
        <v>146051</v>
      </c>
    </row>
    <row r="542" spans="1:28">
      <c r="A542">
        <f>'Female Data'!A542</f>
        <v>541</v>
      </c>
      <c r="B542" t="str">
        <f>'Female Data'!B542</f>
        <v>F</v>
      </c>
      <c r="C542" t="str">
        <f>IF(AND(C$1288=0,C$1289=0),"--",IF(AND(C$1288&gt;0,C$1289=0),IF('Female Data'!C542&gt;C$1288,'Female Data'!$X542,0),IF(AND(C$1288=0,C$1289&gt;0),IF('Female Data'!C542&lt;C$1289,'Female Data'!$X542,0),IF(AND('Female Data'!C542&gt;C$1288,'Female Data'!C542&lt;C$1289),'Female Data'!$X542,0))))</f>
        <v>--</v>
      </c>
      <c r="D542" t="str">
        <f>IF(AND(D$1288=0,D$1289=0),"--",IF(AND(D$1288&gt;0,D$1289=0),IF('Female Data'!D542&gt;D$1288,'Female Data'!$X542,0),IF(AND(D$1288=0,D$1289&gt;0),IF('Female Data'!D542&lt;D$1289,'Female Data'!$X542,0),IF(AND('Female Data'!D542&gt;D$1288,'Female Data'!D542&lt;D$1289),'Female Data'!$X542,0))))</f>
        <v>--</v>
      </c>
      <c r="E542" t="str">
        <f>IF(AND(E$1288=0,E$1289=0),"--",IF(AND(E$1288&gt;0,E$1289=0),IF('Female Data'!E542&gt;E$1288,'Female Data'!$X542,0),IF(AND(E$1288=0,E$1289&gt;0),IF('Female Data'!E542&lt;E$1289,'Female Data'!$X542,0),IF(AND('Female Data'!E542&gt;E$1288,'Female Data'!E542&lt;E$1289),'Female Data'!$X542,0))))</f>
        <v>--</v>
      </c>
      <c r="F542" t="str">
        <f>IF(AND(F$1288=0,F$1289=0),"--",IF(AND(F$1288&gt;0,F$1289=0),IF('Female Data'!F542&gt;F$1288,'Female Data'!$X542,0),IF(AND(F$1288=0,F$1289&gt;0),IF('Female Data'!F542&lt;F$1289,'Female Data'!$X542,0),IF(AND('Female Data'!F542&gt;F$1288,'Female Data'!F542&lt;F$1289),'Female Data'!$X542,0))))</f>
        <v>--</v>
      </c>
      <c r="G542" t="str">
        <f>IF(AND(G$1288=0,G$1289=0),"--",IF(AND(G$1288&gt;0,G$1289=0),IF('Female Data'!G542&gt;G$1288,'Female Data'!$X542,0),IF(AND(G$1288=0,G$1289&gt;0),IF('Female Data'!G542&lt;G$1289,'Female Data'!$X542,0),IF(AND('Female Data'!G542&gt;G$1288,'Female Data'!G542&lt;G$1289),'Female Data'!$X542,0))))</f>
        <v>--</v>
      </c>
      <c r="H542" t="str">
        <f>IF(AND(H$1288=0,H$1289=0),"--",IF(AND(H$1288&gt;0,H$1289=0),IF('Female Data'!H542&gt;H$1288,'Female Data'!$X542,0),IF(AND(H$1288=0,H$1289&gt;0),IF('Female Data'!H542&lt;H$1289,'Female Data'!$X542,0),IF(AND('Female Data'!H542&gt;H$1288,'Female Data'!H542&lt;H$1289),'Female Data'!$X542,0))))</f>
        <v>--</v>
      </c>
      <c r="I542" t="str">
        <f>IF(AND(I$1288=0,I$1289=0),"--",IF(AND(I$1288&gt;0,I$1289=0),IF('Female Data'!I542&gt;I$1288,'Female Data'!$X542,0),IF(AND(I$1288=0,I$1289&gt;0),IF('Female Data'!I542&lt;I$1289,'Female Data'!$X542,0),IF(AND('Female Data'!I542&gt;I$1288,'Female Data'!I542&lt;I$1289),'Female Data'!$X542,0))))</f>
        <v>--</v>
      </c>
      <c r="J542" t="str">
        <f>IF(AND(J$1288=0,J$1289=0),"--",IF(AND(J$1288&gt;0,J$1289=0),IF('Female Data'!J542&gt;J$1288,'Female Data'!$X542,0),IF(AND(J$1288=0,J$1289&gt;0),IF('Female Data'!J542&lt;J$1289,'Female Data'!$X542,0),IF(AND('Female Data'!J542&gt;J$1288,'Female Data'!J542&lt;J$1289),'Female Data'!$X542,0))))</f>
        <v>--</v>
      </c>
      <c r="K542" t="str">
        <f>IF(AND(K$1288=0,K$1289=0),"--",IF(AND(K$1288&gt;0,K$1289=0),IF('Female Data'!K542&gt;K$1288,'Female Data'!$X542,0),IF(AND(K$1288=0,K$1289&gt;0),IF('Female Data'!K542&lt;K$1289,'Female Data'!$X542,0),IF(AND('Female Data'!K542&gt;K$1288,'Female Data'!K542&lt;K$1289),'Female Data'!$X542,0))))</f>
        <v>--</v>
      </c>
      <c r="L542" t="str">
        <f>IF(AND(L$1288=0,L$1289=0),"--",IF(AND(L$1288&gt;0,L$1289=0),IF('Female Data'!L542&gt;L$1288,'Female Data'!$X542,0),IF(AND(L$1288=0,L$1289&gt;0),IF('Female Data'!L542&lt;L$1289,'Female Data'!$X542,0),IF(AND('Female Data'!L542&gt;L$1288,'Female Data'!L542&lt;L$1289),'Female Data'!$X542,0))))</f>
        <v>--</v>
      </c>
      <c r="M542" t="str">
        <f>IF(AND(M$1288=0,M$1289=0),"--",IF(AND(M$1288&gt;0,M$1289=0),IF('Female Data'!M542&gt;M$1288,'Female Data'!$X542,0),IF(AND(M$1288=0,M$1289&gt;0),IF('Female Data'!M542&lt;M$1289,'Female Data'!$X542,0),IF(AND('Female Data'!M542&gt;M$1288,'Female Data'!M542&lt;M$1289),'Female Data'!$X542,0))))</f>
        <v>--</v>
      </c>
      <c r="N542" t="str">
        <f>IF(AND(N$1288=0,N$1289=0),"--",IF(AND(N$1288&gt;0,N$1289=0),IF('Female Data'!N542&gt;N$1288,'Female Data'!$X542,0),IF(AND(N$1288=0,N$1289&gt;0),IF('Female Data'!N542&lt;N$1289,'Female Data'!$X542,0),IF(AND('Female Data'!N542&gt;N$1288,'Female Data'!N542&lt;N$1289),'Female Data'!$X542,0))))</f>
        <v>--</v>
      </c>
      <c r="O542" t="str">
        <f>IF(AND(O$1288=0,O$1289=0),"--",IF(AND(O$1288&gt;0,O$1289=0),IF('Female Data'!O542&gt;O$1288,'Female Data'!$X542,0),IF(AND(O$1288=0,O$1289&gt;0),IF('Female Data'!O542&lt;O$1289,'Female Data'!$X542,0),IF(AND('Female Data'!O542&gt;O$1288,'Female Data'!O542&lt;O$1289),'Female Data'!$X542,0))))</f>
        <v>--</v>
      </c>
      <c r="P542" t="str">
        <f>IF(AND(P$1288=0,P$1289=0),"--",IF(AND(P$1288&gt;0,P$1289=0),IF('Female Data'!P542&gt;P$1288,'Female Data'!$X542,0),IF(AND(P$1288=0,P$1289&gt;0),IF('Female Data'!P542&lt;P$1289,'Female Data'!$X542,0),IF(AND('Female Data'!P542&gt;P$1288,'Female Data'!P542&lt;P$1289),'Female Data'!$X542,0))))</f>
        <v>--</v>
      </c>
      <c r="Q542" t="str">
        <f>IF(AND(Q$1288=0,Q$1289=0),"--",IF(AND(Q$1288&gt;0,Q$1289=0),IF('Female Data'!Q542&gt;Q$1288,'Female Data'!$X542,0),IF(AND(Q$1288=0,Q$1289&gt;0),IF('Female Data'!Q542&lt;Q$1289,'Female Data'!$X542,0),IF(AND('Female Data'!Q542&gt;Q$1288,'Female Data'!Q542&lt;Q$1289),'Female Data'!$X542,0))))</f>
        <v>--</v>
      </c>
      <c r="R542" t="str">
        <f>IF(AND(R$1288=0,R$1289=0),"--",IF(AND(R$1288&gt;0,R$1289=0),IF('Female Data'!R542&gt;R$1288,'Female Data'!$X542,0),IF(AND(R$1288=0,R$1289&gt;0),IF('Female Data'!R542&lt;R$1289,'Female Data'!$X542,0),IF(AND('Female Data'!R542&gt;R$1288,'Female Data'!R542&lt;R$1289),'Female Data'!$X542,0))))</f>
        <v>--</v>
      </c>
      <c r="S542" t="str">
        <f>IF(AND(S$1288=0,S$1289=0),"--",IF(AND(S$1288&gt;0,S$1289=0),IF('Female Data'!S542&gt;S$1288,'Female Data'!$X542,0),IF(AND(S$1288=0,S$1289&gt;0),IF('Female Data'!S542&lt;S$1289,'Female Data'!$X542,0),IF(AND('Female Data'!S542&gt;S$1288,'Female Data'!S542&lt;S$1289),'Female Data'!$X542,0))))</f>
        <v>--</v>
      </c>
      <c r="T542" t="str">
        <f>IF(AND(T$1288=0,T$1289=0),"--",IF(AND(T$1288&gt;0,T$1289=0),IF('Female Data'!T542&gt;T$1288,'Female Data'!$X542,0),IF(AND(T$1288=0,T$1289&gt;0),IF('Female Data'!T542&lt;T$1289,'Female Data'!$X542,0),IF(AND('Female Data'!T542&gt;T$1288,'Female Data'!T542&lt;T$1289),'Female Data'!$X542,0))))</f>
        <v>--</v>
      </c>
      <c r="U542" t="str">
        <f>IF(AND(U$1288=0,U$1289=0),"--",IF(AND(U$1288&gt;0,U$1289=0),IF('Female Data'!U542&gt;U$1288,'Female Data'!$X542,0),IF(AND(U$1288=0,U$1289&gt;0),IF('Female Data'!U542&lt;U$1289,'Female Data'!$X542,0),IF(AND('Female Data'!U542&gt;U$1288,'Female Data'!U542&lt;U$1289),'Female Data'!$X542,0))))</f>
        <v>--</v>
      </c>
      <c r="V542" t="str">
        <f>IF(AND(V$1288=0,V$1289=0),"--",IF(AND(V$1288&gt;0,V$1289=0),IF('Female Data'!V542&gt;V$1288,'Female Data'!$X542,0),IF(AND(V$1288=0,V$1289&gt;0),IF('Female Data'!V542&lt;V$1289,'Female Data'!$X542,0),IF(AND('Female Data'!V542&gt;V$1288,'Female Data'!V542&lt;V$1289),'Female Data'!$X542,0))))</f>
        <v>--</v>
      </c>
      <c r="W542" t="str">
        <f>IF(AND(W$1288=0,W$1289=0),"--",IF(AND(W$1288&gt;0,W$1289=0),IF('Female Data'!W542&gt;W$1288,'Female Data'!$X542,0),IF(AND(W$1288=0,W$1289&gt;0),IF('Female Data'!W542&lt;W$1289,'Female Data'!$X542,0),IF(AND('Female Data'!W542&gt;W$1288,'Female Data'!W542&lt;W$1289),'Female Data'!$X542,0))))</f>
        <v>--</v>
      </c>
      <c r="Y542">
        <f t="shared" si="16"/>
        <v>0</v>
      </c>
      <c r="Z542">
        <f>Y542*'Female Data'!X542</f>
        <v>0</v>
      </c>
      <c r="AA542">
        <f t="shared" si="17"/>
        <v>1</v>
      </c>
      <c r="AB542">
        <f>AA542*'Female Data'!X542</f>
        <v>36250</v>
      </c>
    </row>
    <row r="543" spans="1:28">
      <c r="A543">
        <f>'Female Data'!A543</f>
        <v>542</v>
      </c>
      <c r="B543" t="str">
        <f>'Female Data'!B543</f>
        <v>F</v>
      </c>
      <c r="C543" t="str">
        <f>IF(AND(C$1288=0,C$1289=0),"--",IF(AND(C$1288&gt;0,C$1289=0),IF('Female Data'!C543&gt;C$1288,'Female Data'!$X543,0),IF(AND(C$1288=0,C$1289&gt;0),IF('Female Data'!C543&lt;C$1289,'Female Data'!$X543,0),IF(AND('Female Data'!C543&gt;C$1288,'Female Data'!C543&lt;C$1289),'Female Data'!$X543,0))))</f>
        <v>--</v>
      </c>
      <c r="D543" t="str">
        <f>IF(AND(D$1288=0,D$1289=0),"--",IF(AND(D$1288&gt;0,D$1289=0),IF('Female Data'!D543&gt;D$1288,'Female Data'!$X543,0),IF(AND(D$1288=0,D$1289&gt;0),IF('Female Data'!D543&lt;D$1289,'Female Data'!$X543,0),IF(AND('Female Data'!D543&gt;D$1288,'Female Data'!D543&lt;D$1289),'Female Data'!$X543,0))))</f>
        <v>--</v>
      </c>
      <c r="E543" t="str">
        <f>IF(AND(E$1288=0,E$1289=0),"--",IF(AND(E$1288&gt;0,E$1289=0),IF('Female Data'!E543&gt;E$1288,'Female Data'!$X543,0),IF(AND(E$1288=0,E$1289&gt;0),IF('Female Data'!E543&lt;E$1289,'Female Data'!$X543,0),IF(AND('Female Data'!E543&gt;E$1288,'Female Data'!E543&lt;E$1289),'Female Data'!$X543,0))))</f>
        <v>--</v>
      </c>
      <c r="F543" t="str">
        <f>IF(AND(F$1288=0,F$1289=0),"--",IF(AND(F$1288&gt;0,F$1289=0),IF('Female Data'!F543&gt;F$1288,'Female Data'!$X543,0),IF(AND(F$1288=0,F$1289&gt;0),IF('Female Data'!F543&lt;F$1289,'Female Data'!$X543,0),IF(AND('Female Data'!F543&gt;F$1288,'Female Data'!F543&lt;F$1289),'Female Data'!$X543,0))))</f>
        <v>--</v>
      </c>
      <c r="G543" t="str">
        <f>IF(AND(G$1288=0,G$1289=0),"--",IF(AND(G$1288&gt;0,G$1289=0),IF('Female Data'!G543&gt;G$1288,'Female Data'!$X543,0),IF(AND(G$1288=0,G$1289&gt;0),IF('Female Data'!G543&lt;G$1289,'Female Data'!$X543,0),IF(AND('Female Data'!G543&gt;G$1288,'Female Data'!G543&lt;G$1289),'Female Data'!$X543,0))))</f>
        <v>--</v>
      </c>
      <c r="H543" t="str">
        <f>IF(AND(H$1288=0,H$1289=0),"--",IF(AND(H$1288&gt;0,H$1289=0),IF('Female Data'!H543&gt;H$1288,'Female Data'!$X543,0),IF(AND(H$1288=0,H$1289&gt;0),IF('Female Data'!H543&lt;H$1289,'Female Data'!$X543,0),IF(AND('Female Data'!H543&gt;H$1288,'Female Data'!H543&lt;H$1289),'Female Data'!$X543,0))))</f>
        <v>--</v>
      </c>
      <c r="I543" t="str">
        <f>IF(AND(I$1288=0,I$1289=0),"--",IF(AND(I$1288&gt;0,I$1289=0),IF('Female Data'!I543&gt;I$1288,'Female Data'!$X543,0),IF(AND(I$1288=0,I$1289&gt;0),IF('Female Data'!I543&lt;I$1289,'Female Data'!$X543,0),IF(AND('Female Data'!I543&gt;I$1288,'Female Data'!I543&lt;I$1289),'Female Data'!$X543,0))))</f>
        <v>--</v>
      </c>
      <c r="J543" t="str">
        <f>IF(AND(J$1288=0,J$1289=0),"--",IF(AND(J$1288&gt;0,J$1289=0),IF('Female Data'!J543&gt;J$1288,'Female Data'!$X543,0),IF(AND(J$1288=0,J$1289&gt;0),IF('Female Data'!J543&lt;J$1289,'Female Data'!$X543,0),IF(AND('Female Data'!J543&gt;J$1288,'Female Data'!J543&lt;J$1289),'Female Data'!$X543,0))))</f>
        <v>--</v>
      </c>
      <c r="K543" t="str">
        <f>IF(AND(K$1288=0,K$1289=0),"--",IF(AND(K$1288&gt;0,K$1289=0),IF('Female Data'!K543&gt;K$1288,'Female Data'!$X543,0),IF(AND(K$1288=0,K$1289&gt;0),IF('Female Data'!K543&lt;K$1289,'Female Data'!$X543,0),IF(AND('Female Data'!K543&gt;K$1288,'Female Data'!K543&lt;K$1289),'Female Data'!$X543,0))))</f>
        <v>--</v>
      </c>
      <c r="L543" t="str">
        <f>IF(AND(L$1288=0,L$1289=0),"--",IF(AND(L$1288&gt;0,L$1289=0),IF('Female Data'!L543&gt;L$1288,'Female Data'!$X543,0),IF(AND(L$1288=0,L$1289&gt;0),IF('Female Data'!L543&lt;L$1289,'Female Data'!$X543,0),IF(AND('Female Data'!L543&gt;L$1288,'Female Data'!L543&lt;L$1289),'Female Data'!$X543,0))))</f>
        <v>--</v>
      </c>
      <c r="M543" t="str">
        <f>IF(AND(M$1288=0,M$1289=0),"--",IF(AND(M$1288&gt;0,M$1289=0),IF('Female Data'!M543&gt;M$1288,'Female Data'!$X543,0),IF(AND(M$1288=0,M$1289&gt;0),IF('Female Data'!M543&lt;M$1289,'Female Data'!$X543,0),IF(AND('Female Data'!M543&gt;M$1288,'Female Data'!M543&lt;M$1289),'Female Data'!$X543,0))))</f>
        <v>--</v>
      </c>
      <c r="N543" t="str">
        <f>IF(AND(N$1288=0,N$1289=0),"--",IF(AND(N$1288&gt;0,N$1289=0),IF('Female Data'!N543&gt;N$1288,'Female Data'!$X543,0),IF(AND(N$1288=0,N$1289&gt;0),IF('Female Data'!N543&lt;N$1289,'Female Data'!$X543,0),IF(AND('Female Data'!N543&gt;N$1288,'Female Data'!N543&lt;N$1289),'Female Data'!$X543,0))))</f>
        <v>--</v>
      </c>
      <c r="O543" t="str">
        <f>IF(AND(O$1288=0,O$1289=0),"--",IF(AND(O$1288&gt;0,O$1289=0),IF('Female Data'!O543&gt;O$1288,'Female Data'!$X543,0),IF(AND(O$1288=0,O$1289&gt;0),IF('Female Data'!O543&lt;O$1289,'Female Data'!$X543,0),IF(AND('Female Data'!O543&gt;O$1288,'Female Data'!O543&lt;O$1289),'Female Data'!$X543,0))))</f>
        <v>--</v>
      </c>
      <c r="P543" t="str">
        <f>IF(AND(P$1288=0,P$1289=0),"--",IF(AND(P$1288&gt;0,P$1289=0),IF('Female Data'!P543&gt;P$1288,'Female Data'!$X543,0),IF(AND(P$1288=0,P$1289&gt;0),IF('Female Data'!P543&lt;P$1289,'Female Data'!$X543,0),IF(AND('Female Data'!P543&gt;P$1288,'Female Data'!P543&lt;P$1289),'Female Data'!$X543,0))))</f>
        <v>--</v>
      </c>
      <c r="Q543" t="str">
        <f>IF(AND(Q$1288=0,Q$1289=0),"--",IF(AND(Q$1288&gt;0,Q$1289=0),IF('Female Data'!Q543&gt;Q$1288,'Female Data'!$X543,0),IF(AND(Q$1288=0,Q$1289&gt;0),IF('Female Data'!Q543&lt;Q$1289,'Female Data'!$X543,0),IF(AND('Female Data'!Q543&gt;Q$1288,'Female Data'!Q543&lt;Q$1289),'Female Data'!$X543,0))))</f>
        <v>--</v>
      </c>
      <c r="R543" t="str">
        <f>IF(AND(R$1288=0,R$1289=0),"--",IF(AND(R$1288&gt;0,R$1289=0),IF('Female Data'!R543&gt;R$1288,'Female Data'!$X543,0),IF(AND(R$1288=0,R$1289&gt;0),IF('Female Data'!R543&lt;R$1289,'Female Data'!$X543,0),IF(AND('Female Data'!R543&gt;R$1288,'Female Data'!R543&lt;R$1289),'Female Data'!$X543,0))))</f>
        <v>--</v>
      </c>
      <c r="S543" t="str">
        <f>IF(AND(S$1288=0,S$1289=0),"--",IF(AND(S$1288&gt;0,S$1289=0),IF('Female Data'!S543&gt;S$1288,'Female Data'!$X543,0),IF(AND(S$1288=0,S$1289&gt;0),IF('Female Data'!S543&lt;S$1289,'Female Data'!$X543,0),IF(AND('Female Data'!S543&gt;S$1288,'Female Data'!S543&lt;S$1289),'Female Data'!$X543,0))))</f>
        <v>--</v>
      </c>
      <c r="T543" t="str">
        <f>IF(AND(T$1288=0,T$1289=0),"--",IF(AND(T$1288&gt;0,T$1289=0),IF('Female Data'!T543&gt;T$1288,'Female Data'!$X543,0),IF(AND(T$1288=0,T$1289&gt;0),IF('Female Data'!T543&lt;T$1289,'Female Data'!$X543,0),IF(AND('Female Data'!T543&gt;T$1288,'Female Data'!T543&lt;T$1289),'Female Data'!$X543,0))))</f>
        <v>--</v>
      </c>
      <c r="U543" t="str">
        <f>IF(AND(U$1288=0,U$1289=0),"--",IF(AND(U$1288&gt;0,U$1289=0),IF('Female Data'!U543&gt;U$1288,'Female Data'!$X543,0),IF(AND(U$1288=0,U$1289&gt;0),IF('Female Data'!U543&lt;U$1289,'Female Data'!$X543,0),IF(AND('Female Data'!U543&gt;U$1288,'Female Data'!U543&lt;U$1289),'Female Data'!$X543,0))))</f>
        <v>--</v>
      </c>
      <c r="V543" t="str">
        <f>IF(AND(V$1288=0,V$1289=0),"--",IF(AND(V$1288&gt;0,V$1289=0),IF('Female Data'!V543&gt;V$1288,'Female Data'!$X543,0),IF(AND(V$1288=0,V$1289&gt;0),IF('Female Data'!V543&lt;V$1289,'Female Data'!$X543,0),IF(AND('Female Data'!V543&gt;V$1288,'Female Data'!V543&lt;V$1289),'Female Data'!$X543,0))))</f>
        <v>--</v>
      </c>
      <c r="W543" t="str">
        <f>IF(AND(W$1288=0,W$1289=0),"--",IF(AND(W$1288&gt;0,W$1289=0),IF('Female Data'!W543&gt;W$1288,'Female Data'!$X543,0),IF(AND(W$1288=0,W$1289&gt;0),IF('Female Data'!W543&lt;W$1289,'Female Data'!$X543,0),IF(AND('Female Data'!W543&gt;W$1288,'Female Data'!W543&lt;W$1289),'Female Data'!$X543,0))))</f>
        <v>--</v>
      </c>
      <c r="Y543">
        <f t="shared" si="16"/>
        <v>0</v>
      </c>
      <c r="Z543">
        <f>Y543*'Female Data'!X543</f>
        <v>0</v>
      </c>
      <c r="AA543">
        <f t="shared" si="17"/>
        <v>1</v>
      </c>
      <c r="AB543">
        <f>AA543*'Female Data'!X543</f>
        <v>10186</v>
      </c>
    </row>
    <row r="544" spans="1:28">
      <c r="A544">
        <f>'Female Data'!A544</f>
        <v>543</v>
      </c>
      <c r="B544" t="str">
        <f>'Female Data'!B544</f>
        <v>F</v>
      </c>
      <c r="C544" t="str">
        <f>IF(AND(C$1288=0,C$1289=0),"--",IF(AND(C$1288&gt;0,C$1289=0),IF('Female Data'!C544&gt;C$1288,'Female Data'!$X544,0),IF(AND(C$1288=0,C$1289&gt;0),IF('Female Data'!C544&lt;C$1289,'Female Data'!$X544,0),IF(AND('Female Data'!C544&gt;C$1288,'Female Data'!C544&lt;C$1289),'Female Data'!$X544,0))))</f>
        <v>--</v>
      </c>
      <c r="D544" t="str">
        <f>IF(AND(D$1288=0,D$1289=0),"--",IF(AND(D$1288&gt;0,D$1289=0),IF('Female Data'!D544&gt;D$1288,'Female Data'!$X544,0),IF(AND(D$1288=0,D$1289&gt;0),IF('Female Data'!D544&lt;D$1289,'Female Data'!$X544,0),IF(AND('Female Data'!D544&gt;D$1288,'Female Data'!D544&lt;D$1289),'Female Data'!$X544,0))))</f>
        <v>--</v>
      </c>
      <c r="E544" t="str">
        <f>IF(AND(E$1288=0,E$1289=0),"--",IF(AND(E$1288&gt;0,E$1289=0),IF('Female Data'!E544&gt;E$1288,'Female Data'!$X544,0),IF(AND(E$1288=0,E$1289&gt;0),IF('Female Data'!E544&lt;E$1289,'Female Data'!$X544,0),IF(AND('Female Data'!E544&gt;E$1288,'Female Data'!E544&lt;E$1289),'Female Data'!$X544,0))))</f>
        <v>--</v>
      </c>
      <c r="F544" t="str">
        <f>IF(AND(F$1288=0,F$1289=0),"--",IF(AND(F$1288&gt;0,F$1289=0),IF('Female Data'!F544&gt;F$1288,'Female Data'!$X544,0),IF(AND(F$1288=0,F$1289&gt;0),IF('Female Data'!F544&lt;F$1289,'Female Data'!$X544,0),IF(AND('Female Data'!F544&gt;F$1288,'Female Data'!F544&lt;F$1289),'Female Data'!$X544,0))))</f>
        <v>--</v>
      </c>
      <c r="G544" t="str">
        <f>IF(AND(G$1288=0,G$1289=0),"--",IF(AND(G$1288&gt;0,G$1289=0),IF('Female Data'!G544&gt;G$1288,'Female Data'!$X544,0),IF(AND(G$1288=0,G$1289&gt;0),IF('Female Data'!G544&lt;G$1289,'Female Data'!$X544,0),IF(AND('Female Data'!G544&gt;G$1288,'Female Data'!G544&lt;G$1289),'Female Data'!$X544,0))))</f>
        <v>--</v>
      </c>
      <c r="H544" t="str">
        <f>IF(AND(H$1288=0,H$1289=0),"--",IF(AND(H$1288&gt;0,H$1289=0),IF('Female Data'!H544&gt;H$1288,'Female Data'!$X544,0),IF(AND(H$1288=0,H$1289&gt;0),IF('Female Data'!H544&lt;H$1289,'Female Data'!$X544,0),IF(AND('Female Data'!H544&gt;H$1288,'Female Data'!H544&lt;H$1289),'Female Data'!$X544,0))))</f>
        <v>--</v>
      </c>
      <c r="I544" t="str">
        <f>IF(AND(I$1288=0,I$1289=0),"--",IF(AND(I$1288&gt;0,I$1289=0),IF('Female Data'!I544&gt;I$1288,'Female Data'!$X544,0),IF(AND(I$1288=0,I$1289&gt;0),IF('Female Data'!I544&lt;I$1289,'Female Data'!$X544,0),IF(AND('Female Data'!I544&gt;I$1288,'Female Data'!I544&lt;I$1289),'Female Data'!$X544,0))))</f>
        <v>--</v>
      </c>
      <c r="J544" t="str">
        <f>IF(AND(J$1288=0,J$1289=0),"--",IF(AND(J$1288&gt;0,J$1289=0),IF('Female Data'!J544&gt;J$1288,'Female Data'!$X544,0),IF(AND(J$1288=0,J$1289&gt;0),IF('Female Data'!J544&lt;J$1289,'Female Data'!$X544,0),IF(AND('Female Data'!J544&gt;J$1288,'Female Data'!J544&lt;J$1289),'Female Data'!$X544,0))))</f>
        <v>--</v>
      </c>
      <c r="K544" t="str">
        <f>IF(AND(K$1288=0,K$1289=0),"--",IF(AND(K$1288&gt;0,K$1289=0),IF('Female Data'!K544&gt;K$1288,'Female Data'!$X544,0),IF(AND(K$1288=0,K$1289&gt;0),IF('Female Data'!K544&lt;K$1289,'Female Data'!$X544,0),IF(AND('Female Data'!K544&gt;K$1288,'Female Data'!K544&lt;K$1289),'Female Data'!$X544,0))))</f>
        <v>--</v>
      </c>
      <c r="L544" t="str">
        <f>IF(AND(L$1288=0,L$1289=0),"--",IF(AND(L$1288&gt;0,L$1289=0),IF('Female Data'!L544&gt;L$1288,'Female Data'!$X544,0),IF(AND(L$1288=0,L$1289&gt;0),IF('Female Data'!L544&lt;L$1289,'Female Data'!$X544,0),IF(AND('Female Data'!L544&gt;L$1288,'Female Data'!L544&lt;L$1289),'Female Data'!$X544,0))))</f>
        <v>--</v>
      </c>
      <c r="M544" t="str">
        <f>IF(AND(M$1288=0,M$1289=0),"--",IF(AND(M$1288&gt;0,M$1289=0),IF('Female Data'!M544&gt;M$1288,'Female Data'!$X544,0),IF(AND(M$1288=0,M$1289&gt;0),IF('Female Data'!M544&lt;M$1289,'Female Data'!$X544,0),IF(AND('Female Data'!M544&gt;M$1288,'Female Data'!M544&lt;M$1289),'Female Data'!$X544,0))))</f>
        <v>--</v>
      </c>
      <c r="N544" t="str">
        <f>IF(AND(N$1288=0,N$1289=0),"--",IF(AND(N$1288&gt;0,N$1289=0),IF('Female Data'!N544&gt;N$1288,'Female Data'!$X544,0),IF(AND(N$1288=0,N$1289&gt;0),IF('Female Data'!N544&lt;N$1289,'Female Data'!$X544,0),IF(AND('Female Data'!N544&gt;N$1288,'Female Data'!N544&lt;N$1289),'Female Data'!$X544,0))))</f>
        <v>--</v>
      </c>
      <c r="O544" t="str">
        <f>IF(AND(O$1288=0,O$1289=0),"--",IF(AND(O$1288&gt;0,O$1289=0),IF('Female Data'!O544&gt;O$1288,'Female Data'!$X544,0),IF(AND(O$1288=0,O$1289&gt;0),IF('Female Data'!O544&lt;O$1289,'Female Data'!$X544,0),IF(AND('Female Data'!O544&gt;O$1288,'Female Data'!O544&lt;O$1289),'Female Data'!$X544,0))))</f>
        <v>--</v>
      </c>
      <c r="P544" t="str">
        <f>IF(AND(P$1288=0,P$1289=0),"--",IF(AND(P$1288&gt;0,P$1289=0),IF('Female Data'!P544&gt;P$1288,'Female Data'!$X544,0),IF(AND(P$1288=0,P$1289&gt;0),IF('Female Data'!P544&lt;P$1289,'Female Data'!$X544,0),IF(AND('Female Data'!P544&gt;P$1288,'Female Data'!P544&lt;P$1289),'Female Data'!$X544,0))))</f>
        <v>--</v>
      </c>
      <c r="Q544" t="str">
        <f>IF(AND(Q$1288=0,Q$1289=0),"--",IF(AND(Q$1288&gt;0,Q$1289=0),IF('Female Data'!Q544&gt;Q$1288,'Female Data'!$X544,0),IF(AND(Q$1288=0,Q$1289&gt;0),IF('Female Data'!Q544&lt;Q$1289,'Female Data'!$X544,0),IF(AND('Female Data'!Q544&gt;Q$1288,'Female Data'!Q544&lt;Q$1289),'Female Data'!$X544,0))))</f>
        <v>--</v>
      </c>
      <c r="R544" t="str">
        <f>IF(AND(R$1288=0,R$1289=0),"--",IF(AND(R$1288&gt;0,R$1289=0),IF('Female Data'!R544&gt;R$1288,'Female Data'!$X544,0),IF(AND(R$1288=0,R$1289&gt;0),IF('Female Data'!R544&lt;R$1289,'Female Data'!$X544,0),IF(AND('Female Data'!R544&gt;R$1288,'Female Data'!R544&lt;R$1289),'Female Data'!$X544,0))))</f>
        <v>--</v>
      </c>
      <c r="S544" t="str">
        <f>IF(AND(S$1288=0,S$1289=0),"--",IF(AND(S$1288&gt;0,S$1289=0),IF('Female Data'!S544&gt;S$1288,'Female Data'!$X544,0),IF(AND(S$1288=0,S$1289&gt;0),IF('Female Data'!S544&lt;S$1289,'Female Data'!$X544,0),IF(AND('Female Data'!S544&gt;S$1288,'Female Data'!S544&lt;S$1289),'Female Data'!$X544,0))))</f>
        <v>--</v>
      </c>
      <c r="T544" t="str">
        <f>IF(AND(T$1288=0,T$1289=0),"--",IF(AND(T$1288&gt;0,T$1289=0),IF('Female Data'!T544&gt;T$1288,'Female Data'!$X544,0),IF(AND(T$1288=0,T$1289&gt;0),IF('Female Data'!T544&lt;T$1289,'Female Data'!$X544,0),IF(AND('Female Data'!T544&gt;T$1288,'Female Data'!T544&lt;T$1289),'Female Data'!$X544,0))))</f>
        <v>--</v>
      </c>
      <c r="U544" t="str">
        <f>IF(AND(U$1288=0,U$1289=0),"--",IF(AND(U$1288&gt;0,U$1289=0),IF('Female Data'!U544&gt;U$1288,'Female Data'!$X544,0),IF(AND(U$1288=0,U$1289&gt;0),IF('Female Data'!U544&lt;U$1289,'Female Data'!$X544,0),IF(AND('Female Data'!U544&gt;U$1288,'Female Data'!U544&lt;U$1289),'Female Data'!$X544,0))))</f>
        <v>--</v>
      </c>
      <c r="V544" t="str">
        <f>IF(AND(V$1288=0,V$1289=0),"--",IF(AND(V$1288&gt;0,V$1289=0),IF('Female Data'!V544&gt;V$1288,'Female Data'!$X544,0),IF(AND(V$1288=0,V$1289&gt;0),IF('Female Data'!V544&lt;V$1289,'Female Data'!$X544,0),IF(AND('Female Data'!V544&gt;V$1288,'Female Data'!V544&lt;V$1289),'Female Data'!$X544,0))))</f>
        <v>--</v>
      </c>
      <c r="W544" t="str">
        <f>IF(AND(W$1288=0,W$1289=0),"--",IF(AND(W$1288&gt;0,W$1289=0),IF('Female Data'!W544&gt;W$1288,'Female Data'!$X544,0),IF(AND(W$1288=0,W$1289&gt;0),IF('Female Data'!W544&lt;W$1289,'Female Data'!$X544,0),IF(AND('Female Data'!W544&gt;W$1288,'Female Data'!W544&lt;W$1289),'Female Data'!$X544,0))))</f>
        <v>--</v>
      </c>
      <c r="Y544">
        <f t="shared" si="16"/>
        <v>0</v>
      </c>
      <c r="Z544">
        <f>Y544*'Female Data'!X544</f>
        <v>0</v>
      </c>
      <c r="AA544">
        <f t="shared" si="17"/>
        <v>1</v>
      </c>
      <c r="AB544">
        <f>AA544*'Female Data'!X544</f>
        <v>18082</v>
      </c>
    </row>
    <row r="545" spans="1:28">
      <c r="A545">
        <f>'Female Data'!A545</f>
        <v>544</v>
      </c>
      <c r="B545" t="str">
        <f>'Female Data'!B545</f>
        <v>F</v>
      </c>
      <c r="C545" t="str">
        <f>IF(AND(C$1288=0,C$1289=0),"--",IF(AND(C$1288&gt;0,C$1289=0),IF('Female Data'!C545&gt;C$1288,'Female Data'!$X545,0),IF(AND(C$1288=0,C$1289&gt;0),IF('Female Data'!C545&lt;C$1289,'Female Data'!$X545,0),IF(AND('Female Data'!C545&gt;C$1288,'Female Data'!C545&lt;C$1289),'Female Data'!$X545,0))))</f>
        <v>--</v>
      </c>
      <c r="D545" t="str">
        <f>IF(AND(D$1288=0,D$1289=0),"--",IF(AND(D$1288&gt;0,D$1289=0),IF('Female Data'!D545&gt;D$1288,'Female Data'!$X545,0),IF(AND(D$1288=0,D$1289&gt;0),IF('Female Data'!D545&lt;D$1289,'Female Data'!$X545,0),IF(AND('Female Data'!D545&gt;D$1288,'Female Data'!D545&lt;D$1289),'Female Data'!$X545,0))))</f>
        <v>--</v>
      </c>
      <c r="E545" t="str">
        <f>IF(AND(E$1288=0,E$1289=0),"--",IF(AND(E$1288&gt;0,E$1289=0),IF('Female Data'!E545&gt;E$1288,'Female Data'!$X545,0),IF(AND(E$1288=0,E$1289&gt;0),IF('Female Data'!E545&lt;E$1289,'Female Data'!$X545,0),IF(AND('Female Data'!E545&gt;E$1288,'Female Data'!E545&lt;E$1289),'Female Data'!$X545,0))))</f>
        <v>--</v>
      </c>
      <c r="F545" t="str">
        <f>IF(AND(F$1288=0,F$1289=0),"--",IF(AND(F$1288&gt;0,F$1289=0),IF('Female Data'!F545&gt;F$1288,'Female Data'!$X545,0),IF(AND(F$1288=0,F$1289&gt;0),IF('Female Data'!F545&lt;F$1289,'Female Data'!$X545,0),IF(AND('Female Data'!F545&gt;F$1288,'Female Data'!F545&lt;F$1289),'Female Data'!$X545,0))))</f>
        <v>--</v>
      </c>
      <c r="G545" t="str">
        <f>IF(AND(G$1288=0,G$1289=0),"--",IF(AND(G$1288&gt;0,G$1289=0),IF('Female Data'!G545&gt;G$1288,'Female Data'!$X545,0),IF(AND(G$1288=0,G$1289&gt;0),IF('Female Data'!G545&lt;G$1289,'Female Data'!$X545,0),IF(AND('Female Data'!G545&gt;G$1288,'Female Data'!G545&lt;G$1289),'Female Data'!$X545,0))))</f>
        <v>--</v>
      </c>
      <c r="H545" t="str">
        <f>IF(AND(H$1288=0,H$1289=0),"--",IF(AND(H$1288&gt;0,H$1289=0),IF('Female Data'!H545&gt;H$1288,'Female Data'!$X545,0),IF(AND(H$1288=0,H$1289&gt;0),IF('Female Data'!H545&lt;H$1289,'Female Data'!$X545,0),IF(AND('Female Data'!H545&gt;H$1288,'Female Data'!H545&lt;H$1289),'Female Data'!$X545,0))))</f>
        <v>--</v>
      </c>
      <c r="I545" t="str">
        <f>IF(AND(I$1288=0,I$1289=0),"--",IF(AND(I$1288&gt;0,I$1289=0),IF('Female Data'!I545&gt;I$1288,'Female Data'!$X545,0),IF(AND(I$1288=0,I$1289&gt;0),IF('Female Data'!I545&lt;I$1289,'Female Data'!$X545,0),IF(AND('Female Data'!I545&gt;I$1288,'Female Data'!I545&lt;I$1289),'Female Data'!$X545,0))))</f>
        <v>--</v>
      </c>
      <c r="J545" t="str">
        <f>IF(AND(J$1288=0,J$1289=0),"--",IF(AND(J$1288&gt;0,J$1289=0),IF('Female Data'!J545&gt;J$1288,'Female Data'!$X545,0),IF(AND(J$1288=0,J$1289&gt;0),IF('Female Data'!J545&lt;J$1289,'Female Data'!$X545,0),IF(AND('Female Data'!J545&gt;J$1288,'Female Data'!J545&lt;J$1289),'Female Data'!$X545,0))))</f>
        <v>--</v>
      </c>
      <c r="K545" t="str">
        <f>IF(AND(K$1288=0,K$1289=0),"--",IF(AND(K$1288&gt;0,K$1289=0),IF('Female Data'!K545&gt;K$1288,'Female Data'!$X545,0),IF(AND(K$1288=0,K$1289&gt;0),IF('Female Data'!K545&lt;K$1289,'Female Data'!$X545,0),IF(AND('Female Data'!K545&gt;K$1288,'Female Data'!K545&lt;K$1289),'Female Data'!$X545,0))))</f>
        <v>--</v>
      </c>
      <c r="L545" t="str">
        <f>IF(AND(L$1288=0,L$1289=0),"--",IF(AND(L$1288&gt;0,L$1289=0),IF('Female Data'!L545&gt;L$1288,'Female Data'!$X545,0),IF(AND(L$1288=0,L$1289&gt;0),IF('Female Data'!L545&lt;L$1289,'Female Data'!$X545,0),IF(AND('Female Data'!L545&gt;L$1288,'Female Data'!L545&lt;L$1289),'Female Data'!$X545,0))))</f>
        <v>--</v>
      </c>
      <c r="M545" t="str">
        <f>IF(AND(M$1288=0,M$1289=0),"--",IF(AND(M$1288&gt;0,M$1289=0),IF('Female Data'!M545&gt;M$1288,'Female Data'!$X545,0),IF(AND(M$1288=0,M$1289&gt;0),IF('Female Data'!M545&lt;M$1289,'Female Data'!$X545,0),IF(AND('Female Data'!M545&gt;M$1288,'Female Data'!M545&lt;M$1289),'Female Data'!$X545,0))))</f>
        <v>--</v>
      </c>
      <c r="N545" t="str">
        <f>IF(AND(N$1288=0,N$1289=0),"--",IF(AND(N$1288&gt;0,N$1289=0),IF('Female Data'!N545&gt;N$1288,'Female Data'!$X545,0),IF(AND(N$1288=0,N$1289&gt;0),IF('Female Data'!N545&lt;N$1289,'Female Data'!$X545,0),IF(AND('Female Data'!N545&gt;N$1288,'Female Data'!N545&lt;N$1289),'Female Data'!$X545,0))))</f>
        <v>--</v>
      </c>
      <c r="O545" t="str">
        <f>IF(AND(O$1288=0,O$1289=0),"--",IF(AND(O$1288&gt;0,O$1289=0),IF('Female Data'!O545&gt;O$1288,'Female Data'!$X545,0),IF(AND(O$1288=0,O$1289&gt;0),IF('Female Data'!O545&lt;O$1289,'Female Data'!$X545,0),IF(AND('Female Data'!O545&gt;O$1288,'Female Data'!O545&lt;O$1289),'Female Data'!$X545,0))))</f>
        <v>--</v>
      </c>
      <c r="P545" t="str">
        <f>IF(AND(P$1288=0,P$1289=0),"--",IF(AND(P$1288&gt;0,P$1289=0),IF('Female Data'!P545&gt;P$1288,'Female Data'!$X545,0),IF(AND(P$1288=0,P$1289&gt;0),IF('Female Data'!P545&lt;P$1289,'Female Data'!$X545,0),IF(AND('Female Data'!P545&gt;P$1288,'Female Data'!P545&lt;P$1289),'Female Data'!$X545,0))))</f>
        <v>--</v>
      </c>
      <c r="Q545" t="str">
        <f>IF(AND(Q$1288=0,Q$1289=0),"--",IF(AND(Q$1288&gt;0,Q$1289=0),IF('Female Data'!Q545&gt;Q$1288,'Female Data'!$X545,0),IF(AND(Q$1288=0,Q$1289&gt;0),IF('Female Data'!Q545&lt;Q$1289,'Female Data'!$X545,0),IF(AND('Female Data'!Q545&gt;Q$1288,'Female Data'!Q545&lt;Q$1289),'Female Data'!$X545,0))))</f>
        <v>--</v>
      </c>
      <c r="R545" t="str">
        <f>IF(AND(R$1288=0,R$1289=0),"--",IF(AND(R$1288&gt;0,R$1289=0),IF('Female Data'!R545&gt;R$1288,'Female Data'!$X545,0),IF(AND(R$1288=0,R$1289&gt;0),IF('Female Data'!R545&lt;R$1289,'Female Data'!$X545,0),IF(AND('Female Data'!R545&gt;R$1288,'Female Data'!R545&lt;R$1289),'Female Data'!$X545,0))))</f>
        <v>--</v>
      </c>
      <c r="S545" t="str">
        <f>IF(AND(S$1288=0,S$1289=0),"--",IF(AND(S$1288&gt;0,S$1289=0),IF('Female Data'!S545&gt;S$1288,'Female Data'!$X545,0),IF(AND(S$1288=0,S$1289&gt;0),IF('Female Data'!S545&lt;S$1289,'Female Data'!$X545,0),IF(AND('Female Data'!S545&gt;S$1288,'Female Data'!S545&lt;S$1289),'Female Data'!$X545,0))))</f>
        <v>--</v>
      </c>
      <c r="T545" t="str">
        <f>IF(AND(T$1288=0,T$1289=0),"--",IF(AND(T$1288&gt;0,T$1289=0),IF('Female Data'!T545&gt;T$1288,'Female Data'!$X545,0),IF(AND(T$1288=0,T$1289&gt;0),IF('Female Data'!T545&lt;T$1289,'Female Data'!$X545,0),IF(AND('Female Data'!T545&gt;T$1288,'Female Data'!T545&lt;T$1289),'Female Data'!$X545,0))))</f>
        <v>--</v>
      </c>
      <c r="U545" t="str">
        <f>IF(AND(U$1288=0,U$1289=0),"--",IF(AND(U$1288&gt;0,U$1289=0),IF('Female Data'!U545&gt;U$1288,'Female Data'!$X545,0),IF(AND(U$1288=0,U$1289&gt;0),IF('Female Data'!U545&lt;U$1289,'Female Data'!$X545,0),IF(AND('Female Data'!U545&gt;U$1288,'Female Data'!U545&lt;U$1289),'Female Data'!$X545,0))))</f>
        <v>--</v>
      </c>
      <c r="V545" t="str">
        <f>IF(AND(V$1288=0,V$1289=0),"--",IF(AND(V$1288&gt;0,V$1289=0),IF('Female Data'!V545&gt;V$1288,'Female Data'!$X545,0),IF(AND(V$1288=0,V$1289&gt;0),IF('Female Data'!V545&lt;V$1289,'Female Data'!$X545,0),IF(AND('Female Data'!V545&gt;V$1288,'Female Data'!V545&lt;V$1289),'Female Data'!$X545,0))))</f>
        <v>--</v>
      </c>
      <c r="W545" t="str">
        <f>IF(AND(W$1288=0,W$1289=0),"--",IF(AND(W$1288&gt;0,W$1289=0),IF('Female Data'!W545&gt;W$1288,'Female Data'!$X545,0),IF(AND(W$1288=0,W$1289&gt;0),IF('Female Data'!W545&lt;W$1289,'Female Data'!$X545,0),IF(AND('Female Data'!W545&gt;W$1288,'Female Data'!W545&lt;W$1289),'Female Data'!$X545,0))))</f>
        <v>--</v>
      </c>
      <c r="Y545">
        <f t="shared" si="16"/>
        <v>0</v>
      </c>
      <c r="Z545">
        <f>Y545*'Female Data'!X545</f>
        <v>0</v>
      </c>
      <c r="AA545">
        <f t="shared" si="17"/>
        <v>1</v>
      </c>
      <c r="AB545">
        <f>AA545*'Female Data'!X545</f>
        <v>133395</v>
      </c>
    </row>
    <row r="546" spans="1:28">
      <c r="A546">
        <f>'Female Data'!A546</f>
        <v>545</v>
      </c>
      <c r="B546" t="str">
        <f>'Female Data'!B546</f>
        <v>F</v>
      </c>
      <c r="C546" t="str">
        <f>IF(AND(C$1288=0,C$1289=0),"--",IF(AND(C$1288&gt;0,C$1289=0),IF('Female Data'!C546&gt;C$1288,'Female Data'!$X546,0),IF(AND(C$1288=0,C$1289&gt;0),IF('Female Data'!C546&lt;C$1289,'Female Data'!$X546,0),IF(AND('Female Data'!C546&gt;C$1288,'Female Data'!C546&lt;C$1289),'Female Data'!$X546,0))))</f>
        <v>--</v>
      </c>
      <c r="D546" t="str">
        <f>IF(AND(D$1288=0,D$1289=0),"--",IF(AND(D$1288&gt;0,D$1289=0),IF('Female Data'!D546&gt;D$1288,'Female Data'!$X546,0),IF(AND(D$1288=0,D$1289&gt;0),IF('Female Data'!D546&lt;D$1289,'Female Data'!$X546,0),IF(AND('Female Data'!D546&gt;D$1288,'Female Data'!D546&lt;D$1289),'Female Data'!$X546,0))))</f>
        <v>--</v>
      </c>
      <c r="E546" t="str">
        <f>IF(AND(E$1288=0,E$1289=0),"--",IF(AND(E$1288&gt;0,E$1289=0),IF('Female Data'!E546&gt;E$1288,'Female Data'!$X546,0),IF(AND(E$1288=0,E$1289&gt;0),IF('Female Data'!E546&lt;E$1289,'Female Data'!$X546,0),IF(AND('Female Data'!E546&gt;E$1288,'Female Data'!E546&lt;E$1289),'Female Data'!$X546,0))))</f>
        <v>--</v>
      </c>
      <c r="F546" t="str">
        <f>IF(AND(F$1288=0,F$1289=0),"--",IF(AND(F$1288&gt;0,F$1289=0),IF('Female Data'!F546&gt;F$1288,'Female Data'!$X546,0),IF(AND(F$1288=0,F$1289&gt;0),IF('Female Data'!F546&lt;F$1289,'Female Data'!$X546,0),IF(AND('Female Data'!F546&gt;F$1288,'Female Data'!F546&lt;F$1289),'Female Data'!$X546,0))))</f>
        <v>--</v>
      </c>
      <c r="G546" t="str">
        <f>IF(AND(G$1288=0,G$1289=0),"--",IF(AND(G$1288&gt;0,G$1289=0),IF('Female Data'!G546&gt;G$1288,'Female Data'!$X546,0),IF(AND(G$1288=0,G$1289&gt;0),IF('Female Data'!G546&lt;G$1289,'Female Data'!$X546,0),IF(AND('Female Data'!G546&gt;G$1288,'Female Data'!G546&lt;G$1289),'Female Data'!$X546,0))))</f>
        <v>--</v>
      </c>
      <c r="H546" t="str">
        <f>IF(AND(H$1288=0,H$1289=0),"--",IF(AND(H$1288&gt;0,H$1289=0),IF('Female Data'!H546&gt;H$1288,'Female Data'!$X546,0),IF(AND(H$1288=0,H$1289&gt;0),IF('Female Data'!H546&lt;H$1289,'Female Data'!$X546,0),IF(AND('Female Data'!H546&gt;H$1288,'Female Data'!H546&lt;H$1289),'Female Data'!$X546,0))))</f>
        <v>--</v>
      </c>
      <c r="I546" t="str">
        <f>IF(AND(I$1288=0,I$1289=0),"--",IF(AND(I$1288&gt;0,I$1289=0),IF('Female Data'!I546&gt;I$1288,'Female Data'!$X546,0),IF(AND(I$1288=0,I$1289&gt;0),IF('Female Data'!I546&lt;I$1289,'Female Data'!$X546,0),IF(AND('Female Data'!I546&gt;I$1288,'Female Data'!I546&lt;I$1289),'Female Data'!$X546,0))))</f>
        <v>--</v>
      </c>
      <c r="J546" t="str">
        <f>IF(AND(J$1288=0,J$1289=0),"--",IF(AND(J$1288&gt;0,J$1289=0),IF('Female Data'!J546&gt;J$1288,'Female Data'!$X546,0),IF(AND(J$1288=0,J$1289&gt;0),IF('Female Data'!J546&lt;J$1289,'Female Data'!$X546,0),IF(AND('Female Data'!J546&gt;J$1288,'Female Data'!J546&lt;J$1289),'Female Data'!$X546,0))))</f>
        <v>--</v>
      </c>
      <c r="K546" t="str">
        <f>IF(AND(K$1288=0,K$1289=0),"--",IF(AND(K$1288&gt;0,K$1289=0),IF('Female Data'!K546&gt;K$1288,'Female Data'!$X546,0),IF(AND(K$1288=0,K$1289&gt;0),IF('Female Data'!K546&lt;K$1289,'Female Data'!$X546,0),IF(AND('Female Data'!K546&gt;K$1288,'Female Data'!K546&lt;K$1289),'Female Data'!$X546,0))))</f>
        <v>--</v>
      </c>
      <c r="L546" t="str">
        <f>IF(AND(L$1288=0,L$1289=0),"--",IF(AND(L$1288&gt;0,L$1289=0),IF('Female Data'!L546&gt;L$1288,'Female Data'!$X546,0),IF(AND(L$1288=0,L$1289&gt;0),IF('Female Data'!L546&lt;L$1289,'Female Data'!$X546,0),IF(AND('Female Data'!L546&gt;L$1288,'Female Data'!L546&lt;L$1289),'Female Data'!$X546,0))))</f>
        <v>--</v>
      </c>
      <c r="M546" t="str">
        <f>IF(AND(M$1288=0,M$1289=0),"--",IF(AND(M$1288&gt;0,M$1289=0),IF('Female Data'!M546&gt;M$1288,'Female Data'!$X546,0),IF(AND(M$1288=0,M$1289&gt;0),IF('Female Data'!M546&lt;M$1289,'Female Data'!$X546,0),IF(AND('Female Data'!M546&gt;M$1288,'Female Data'!M546&lt;M$1289),'Female Data'!$X546,0))))</f>
        <v>--</v>
      </c>
      <c r="N546" t="str">
        <f>IF(AND(N$1288=0,N$1289=0),"--",IF(AND(N$1288&gt;0,N$1289=0),IF('Female Data'!N546&gt;N$1288,'Female Data'!$X546,0),IF(AND(N$1288=0,N$1289&gt;0),IF('Female Data'!N546&lt;N$1289,'Female Data'!$X546,0),IF(AND('Female Data'!N546&gt;N$1288,'Female Data'!N546&lt;N$1289),'Female Data'!$X546,0))))</f>
        <v>--</v>
      </c>
      <c r="O546" t="str">
        <f>IF(AND(O$1288=0,O$1289=0),"--",IF(AND(O$1288&gt;0,O$1289=0),IF('Female Data'!O546&gt;O$1288,'Female Data'!$X546,0),IF(AND(O$1288=0,O$1289&gt;0),IF('Female Data'!O546&lt;O$1289,'Female Data'!$X546,0),IF(AND('Female Data'!O546&gt;O$1288,'Female Data'!O546&lt;O$1289),'Female Data'!$X546,0))))</f>
        <v>--</v>
      </c>
      <c r="P546" t="str">
        <f>IF(AND(P$1288=0,P$1289=0),"--",IF(AND(P$1288&gt;0,P$1289=0),IF('Female Data'!P546&gt;P$1288,'Female Data'!$X546,0),IF(AND(P$1288=0,P$1289&gt;0),IF('Female Data'!P546&lt;P$1289,'Female Data'!$X546,0),IF(AND('Female Data'!P546&gt;P$1288,'Female Data'!P546&lt;P$1289),'Female Data'!$X546,0))))</f>
        <v>--</v>
      </c>
      <c r="Q546" t="str">
        <f>IF(AND(Q$1288=0,Q$1289=0),"--",IF(AND(Q$1288&gt;0,Q$1289=0),IF('Female Data'!Q546&gt;Q$1288,'Female Data'!$X546,0),IF(AND(Q$1288=0,Q$1289&gt;0),IF('Female Data'!Q546&lt;Q$1289,'Female Data'!$X546,0),IF(AND('Female Data'!Q546&gt;Q$1288,'Female Data'!Q546&lt;Q$1289),'Female Data'!$X546,0))))</f>
        <v>--</v>
      </c>
      <c r="R546" t="str">
        <f>IF(AND(R$1288=0,R$1289=0),"--",IF(AND(R$1288&gt;0,R$1289=0),IF('Female Data'!R546&gt;R$1288,'Female Data'!$X546,0),IF(AND(R$1288=0,R$1289&gt;0),IF('Female Data'!R546&lt;R$1289,'Female Data'!$X546,0),IF(AND('Female Data'!R546&gt;R$1288,'Female Data'!R546&lt;R$1289),'Female Data'!$X546,0))))</f>
        <v>--</v>
      </c>
      <c r="S546" t="str">
        <f>IF(AND(S$1288=0,S$1289=0),"--",IF(AND(S$1288&gt;0,S$1289=0),IF('Female Data'!S546&gt;S$1288,'Female Data'!$X546,0),IF(AND(S$1288=0,S$1289&gt;0),IF('Female Data'!S546&lt;S$1289,'Female Data'!$X546,0),IF(AND('Female Data'!S546&gt;S$1288,'Female Data'!S546&lt;S$1289),'Female Data'!$X546,0))))</f>
        <v>--</v>
      </c>
      <c r="T546" t="str">
        <f>IF(AND(T$1288=0,T$1289=0),"--",IF(AND(T$1288&gt;0,T$1289=0),IF('Female Data'!T546&gt;T$1288,'Female Data'!$X546,0),IF(AND(T$1288=0,T$1289&gt;0),IF('Female Data'!T546&lt;T$1289,'Female Data'!$X546,0),IF(AND('Female Data'!T546&gt;T$1288,'Female Data'!T546&lt;T$1289),'Female Data'!$X546,0))))</f>
        <v>--</v>
      </c>
      <c r="U546" t="str">
        <f>IF(AND(U$1288=0,U$1289=0),"--",IF(AND(U$1288&gt;0,U$1289=0),IF('Female Data'!U546&gt;U$1288,'Female Data'!$X546,0),IF(AND(U$1288=0,U$1289&gt;0),IF('Female Data'!U546&lt;U$1289,'Female Data'!$X546,0),IF(AND('Female Data'!U546&gt;U$1288,'Female Data'!U546&lt;U$1289),'Female Data'!$X546,0))))</f>
        <v>--</v>
      </c>
      <c r="V546" t="str">
        <f>IF(AND(V$1288=0,V$1289=0),"--",IF(AND(V$1288&gt;0,V$1289=0),IF('Female Data'!V546&gt;V$1288,'Female Data'!$X546,0),IF(AND(V$1288=0,V$1289&gt;0),IF('Female Data'!V546&lt;V$1289,'Female Data'!$X546,0),IF(AND('Female Data'!V546&gt;V$1288,'Female Data'!V546&lt;V$1289),'Female Data'!$X546,0))))</f>
        <v>--</v>
      </c>
      <c r="W546" t="str">
        <f>IF(AND(W$1288=0,W$1289=0),"--",IF(AND(W$1288&gt;0,W$1289=0),IF('Female Data'!W546&gt;W$1288,'Female Data'!$X546,0),IF(AND(W$1288=0,W$1289&gt;0),IF('Female Data'!W546&lt;W$1289,'Female Data'!$X546,0),IF(AND('Female Data'!W546&gt;W$1288,'Female Data'!W546&lt;W$1289),'Female Data'!$X546,0))))</f>
        <v>--</v>
      </c>
      <c r="Y546">
        <f t="shared" si="16"/>
        <v>0</v>
      </c>
      <c r="Z546">
        <f>Y546*'Female Data'!X546</f>
        <v>0</v>
      </c>
      <c r="AA546">
        <f t="shared" si="17"/>
        <v>1</v>
      </c>
      <c r="AB546">
        <f>AA546*'Female Data'!X546</f>
        <v>90699</v>
      </c>
    </row>
    <row r="547" spans="1:28">
      <c r="A547">
        <f>'Female Data'!A547</f>
        <v>546</v>
      </c>
      <c r="B547" t="str">
        <f>'Female Data'!B547</f>
        <v>F</v>
      </c>
      <c r="C547" t="str">
        <f>IF(AND(C$1288=0,C$1289=0),"--",IF(AND(C$1288&gt;0,C$1289=0),IF('Female Data'!C547&gt;C$1288,'Female Data'!$X547,0),IF(AND(C$1288=0,C$1289&gt;0),IF('Female Data'!C547&lt;C$1289,'Female Data'!$X547,0),IF(AND('Female Data'!C547&gt;C$1288,'Female Data'!C547&lt;C$1289),'Female Data'!$X547,0))))</f>
        <v>--</v>
      </c>
      <c r="D547" t="str">
        <f>IF(AND(D$1288=0,D$1289=0),"--",IF(AND(D$1288&gt;0,D$1289=0),IF('Female Data'!D547&gt;D$1288,'Female Data'!$X547,0),IF(AND(D$1288=0,D$1289&gt;0),IF('Female Data'!D547&lt;D$1289,'Female Data'!$X547,0),IF(AND('Female Data'!D547&gt;D$1288,'Female Data'!D547&lt;D$1289),'Female Data'!$X547,0))))</f>
        <v>--</v>
      </c>
      <c r="E547" t="str">
        <f>IF(AND(E$1288=0,E$1289=0),"--",IF(AND(E$1288&gt;0,E$1289=0),IF('Female Data'!E547&gt;E$1288,'Female Data'!$X547,0),IF(AND(E$1288=0,E$1289&gt;0),IF('Female Data'!E547&lt;E$1289,'Female Data'!$X547,0),IF(AND('Female Data'!E547&gt;E$1288,'Female Data'!E547&lt;E$1289),'Female Data'!$X547,0))))</f>
        <v>--</v>
      </c>
      <c r="F547" t="str">
        <f>IF(AND(F$1288=0,F$1289=0),"--",IF(AND(F$1288&gt;0,F$1289=0),IF('Female Data'!F547&gt;F$1288,'Female Data'!$X547,0),IF(AND(F$1288=0,F$1289&gt;0),IF('Female Data'!F547&lt;F$1289,'Female Data'!$X547,0),IF(AND('Female Data'!F547&gt;F$1288,'Female Data'!F547&lt;F$1289),'Female Data'!$X547,0))))</f>
        <v>--</v>
      </c>
      <c r="G547" t="str">
        <f>IF(AND(G$1288=0,G$1289=0),"--",IF(AND(G$1288&gt;0,G$1289=0),IF('Female Data'!G547&gt;G$1288,'Female Data'!$X547,0),IF(AND(G$1288=0,G$1289&gt;0),IF('Female Data'!G547&lt;G$1289,'Female Data'!$X547,0),IF(AND('Female Data'!G547&gt;G$1288,'Female Data'!G547&lt;G$1289),'Female Data'!$X547,0))))</f>
        <v>--</v>
      </c>
      <c r="H547" t="str">
        <f>IF(AND(H$1288=0,H$1289=0),"--",IF(AND(H$1288&gt;0,H$1289=0),IF('Female Data'!H547&gt;H$1288,'Female Data'!$X547,0),IF(AND(H$1288=0,H$1289&gt;0),IF('Female Data'!H547&lt;H$1289,'Female Data'!$X547,0),IF(AND('Female Data'!H547&gt;H$1288,'Female Data'!H547&lt;H$1289),'Female Data'!$X547,0))))</f>
        <v>--</v>
      </c>
      <c r="I547" t="str">
        <f>IF(AND(I$1288=0,I$1289=0),"--",IF(AND(I$1288&gt;0,I$1289=0),IF('Female Data'!I547&gt;I$1288,'Female Data'!$X547,0),IF(AND(I$1288=0,I$1289&gt;0),IF('Female Data'!I547&lt;I$1289,'Female Data'!$X547,0),IF(AND('Female Data'!I547&gt;I$1288,'Female Data'!I547&lt;I$1289),'Female Data'!$X547,0))))</f>
        <v>--</v>
      </c>
      <c r="J547" t="str">
        <f>IF(AND(J$1288=0,J$1289=0),"--",IF(AND(J$1288&gt;0,J$1289=0),IF('Female Data'!J547&gt;J$1288,'Female Data'!$X547,0),IF(AND(J$1288=0,J$1289&gt;0),IF('Female Data'!J547&lt;J$1289,'Female Data'!$X547,0),IF(AND('Female Data'!J547&gt;J$1288,'Female Data'!J547&lt;J$1289),'Female Data'!$X547,0))))</f>
        <v>--</v>
      </c>
      <c r="K547" t="str">
        <f>IF(AND(K$1288=0,K$1289=0),"--",IF(AND(K$1288&gt;0,K$1289=0),IF('Female Data'!K547&gt;K$1288,'Female Data'!$X547,0),IF(AND(K$1288=0,K$1289&gt;0),IF('Female Data'!K547&lt;K$1289,'Female Data'!$X547,0),IF(AND('Female Data'!K547&gt;K$1288,'Female Data'!K547&lt;K$1289),'Female Data'!$X547,0))))</f>
        <v>--</v>
      </c>
      <c r="L547" t="str">
        <f>IF(AND(L$1288=0,L$1289=0),"--",IF(AND(L$1288&gt;0,L$1289=0),IF('Female Data'!L547&gt;L$1288,'Female Data'!$X547,0),IF(AND(L$1288=0,L$1289&gt;0),IF('Female Data'!L547&lt;L$1289,'Female Data'!$X547,0),IF(AND('Female Data'!L547&gt;L$1288,'Female Data'!L547&lt;L$1289),'Female Data'!$X547,0))))</f>
        <v>--</v>
      </c>
      <c r="M547" t="str">
        <f>IF(AND(M$1288=0,M$1289=0),"--",IF(AND(M$1288&gt;0,M$1289=0),IF('Female Data'!M547&gt;M$1288,'Female Data'!$X547,0),IF(AND(M$1288=0,M$1289&gt;0),IF('Female Data'!M547&lt;M$1289,'Female Data'!$X547,0),IF(AND('Female Data'!M547&gt;M$1288,'Female Data'!M547&lt;M$1289),'Female Data'!$X547,0))))</f>
        <v>--</v>
      </c>
      <c r="N547" t="str">
        <f>IF(AND(N$1288=0,N$1289=0),"--",IF(AND(N$1288&gt;0,N$1289=0),IF('Female Data'!N547&gt;N$1288,'Female Data'!$X547,0),IF(AND(N$1288=0,N$1289&gt;0),IF('Female Data'!N547&lt;N$1289,'Female Data'!$X547,0),IF(AND('Female Data'!N547&gt;N$1288,'Female Data'!N547&lt;N$1289),'Female Data'!$X547,0))))</f>
        <v>--</v>
      </c>
      <c r="O547" t="str">
        <f>IF(AND(O$1288=0,O$1289=0),"--",IF(AND(O$1288&gt;0,O$1289=0),IF('Female Data'!O547&gt;O$1288,'Female Data'!$X547,0),IF(AND(O$1288=0,O$1289&gt;0),IF('Female Data'!O547&lt;O$1289,'Female Data'!$X547,0),IF(AND('Female Data'!O547&gt;O$1288,'Female Data'!O547&lt;O$1289),'Female Data'!$X547,0))))</f>
        <v>--</v>
      </c>
      <c r="P547" t="str">
        <f>IF(AND(P$1288=0,P$1289=0),"--",IF(AND(P$1288&gt;0,P$1289=0),IF('Female Data'!P547&gt;P$1288,'Female Data'!$X547,0),IF(AND(P$1288=0,P$1289&gt;0),IF('Female Data'!P547&lt;P$1289,'Female Data'!$X547,0),IF(AND('Female Data'!P547&gt;P$1288,'Female Data'!P547&lt;P$1289),'Female Data'!$X547,0))))</f>
        <v>--</v>
      </c>
      <c r="Q547" t="str">
        <f>IF(AND(Q$1288=0,Q$1289=0),"--",IF(AND(Q$1288&gt;0,Q$1289=0),IF('Female Data'!Q547&gt;Q$1288,'Female Data'!$X547,0),IF(AND(Q$1288=0,Q$1289&gt;0),IF('Female Data'!Q547&lt;Q$1289,'Female Data'!$X547,0),IF(AND('Female Data'!Q547&gt;Q$1288,'Female Data'!Q547&lt;Q$1289),'Female Data'!$X547,0))))</f>
        <v>--</v>
      </c>
      <c r="R547" t="str">
        <f>IF(AND(R$1288=0,R$1289=0),"--",IF(AND(R$1288&gt;0,R$1289=0),IF('Female Data'!R547&gt;R$1288,'Female Data'!$X547,0),IF(AND(R$1288=0,R$1289&gt;0),IF('Female Data'!R547&lt;R$1289,'Female Data'!$X547,0),IF(AND('Female Data'!R547&gt;R$1288,'Female Data'!R547&lt;R$1289),'Female Data'!$X547,0))))</f>
        <v>--</v>
      </c>
      <c r="S547" t="str">
        <f>IF(AND(S$1288=0,S$1289=0),"--",IF(AND(S$1288&gt;0,S$1289=0),IF('Female Data'!S547&gt;S$1288,'Female Data'!$X547,0),IF(AND(S$1288=0,S$1289&gt;0),IF('Female Data'!S547&lt;S$1289,'Female Data'!$X547,0),IF(AND('Female Data'!S547&gt;S$1288,'Female Data'!S547&lt;S$1289),'Female Data'!$X547,0))))</f>
        <v>--</v>
      </c>
      <c r="T547" t="str">
        <f>IF(AND(T$1288=0,T$1289=0),"--",IF(AND(T$1288&gt;0,T$1289=0),IF('Female Data'!T547&gt;T$1288,'Female Data'!$X547,0),IF(AND(T$1288=0,T$1289&gt;0),IF('Female Data'!T547&lt;T$1289,'Female Data'!$X547,0),IF(AND('Female Data'!T547&gt;T$1288,'Female Data'!T547&lt;T$1289),'Female Data'!$X547,0))))</f>
        <v>--</v>
      </c>
      <c r="U547" t="str">
        <f>IF(AND(U$1288=0,U$1289=0),"--",IF(AND(U$1288&gt;0,U$1289=0),IF('Female Data'!U547&gt;U$1288,'Female Data'!$X547,0),IF(AND(U$1288=0,U$1289&gt;0),IF('Female Data'!U547&lt;U$1289,'Female Data'!$X547,0),IF(AND('Female Data'!U547&gt;U$1288,'Female Data'!U547&lt;U$1289),'Female Data'!$X547,0))))</f>
        <v>--</v>
      </c>
      <c r="V547" t="str">
        <f>IF(AND(V$1288=0,V$1289=0),"--",IF(AND(V$1288&gt;0,V$1289=0),IF('Female Data'!V547&gt;V$1288,'Female Data'!$X547,0),IF(AND(V$1288=0,V$1289&gt;0),IF('Female Data'!V547&lt;V$1289,'Female Data'!$X547,0),IF(AND('Female Data'!V547&gt;V$1288,'Female Data'!V547&lt;V$1289),'Female Data'!$X547,0))))</f>
        <v>--</v>
      </c>
      <c r="W547" t="str">
        <f>IF(AND(W$1288=0,W$1289=0),"--",IF(AND(W$1288&gt;0,W$1289=0),IF('Female Data'!W547&gt;W$1288,'Female Data'!$X547,0),IF(AND(W$1288=0,W$1289&gt;0),IF('Female Data'!W547&lt;W$1289,'Female Data'!$X547,0),IF(AND('Female Data'!W547&gt;W$1288,'Female Data'!W547&lt;W$1289),'Female Data'!$X547,0))))</f>
        <v>--</v>
      </c>
      <c r="Y547">
        <f t="shared" si="16"/>
        <v>0</v>
      </c>
      <c r="Z547">
        <f>Y547*'Female Data'!X547</f>
        <v>0</v>
      </c>
      <c r="AA547">
        <f t="shared" si="17"/>
        <v>1</v>
      </c>
      <c r="AB547">
        <f>AA547*'Female Data'!X547</f>
        <v>73624</v>
      </c>
    </row>
    <row r="548" spans="1:28">
      <c r="A548">
        <f>'Female Data'!A548</f>
        <v>547</v>
      </c>
      <c r="B548" t="str">
        <f>'Female Data'!B548</f>
        <v>F</v>
      </c>
      <c r="C548" t="str">
        <f>IF(AND(C$1288=0,C$1289=0),"--",IF(AND(C$1288&gt;0,C$1289=0),IF('Female Data'!C548&gt;C$1288,'Female Data'!$X548,0),IF(AND(C$1288=0,C$1289&gt;0),IF('Female Data'!C548&lt;C$1289,'Female Data'!$X548,0),IF(AND('Female Data'!C548&gt;C$1288,'Female Data'!C548&lt;C$1289),'Female Data'!$X548,0))))</f>
        <v>--</v>
      </c>
      <c r="D548" t="str">
        <f>IF(AND(D$1288=0,D$1289=0),"--",IF(AND(D$1288&gt;0,D$1289=0),IF('Female Data'!D548&gt;D$1288,'Female Data'!$X548,0),IF(AND(D$1288=0,D$1289&gt;0),IF('Female Data'!D548&lt;D$1289,'Female Data'!$X548,0),IF(AND('Female Data'!D548&gt;D$1288,'Female Data'!D548&lt;D$1289),'Female Data'!$X548,0))))</f>
        <v>--</v>
      </c>
      <c r="E548" t="str">
        <f>IF(AND(E$1288=0,E$1289=0),"--",IF(AND(E$1288&gt;0,E$1289=0),IF('Female Data'!E548&gt;E$1288,'Female Data'!$X548,0),IF(AND(E$1288=0,E$1289&gt;0),IF('Female Data'!E548&lt;E$1289,'Female Data'!$X548,0),IF(AND('Female Data'!E548&gt;E$1288,'Female Data'!E548&lt;E$1289),'Female Data'!$X548,0))))</f>
        <v>--</v>
      </c>
      <c r="F548" t="str">
        <f>IF(AND(F$1288=0,F$1289=0),"--",IF(AND(F$1288&gt;0,F$1289=0),IF('Female Data'!F548&gt;F$1288,'Female Data'!$X548,0),IF(AND(F$1288=0,F$1289&gt;0),IF('Female Data'!F548&lt;F$1289,'Female Data'!$X548,0),IF(AND('Female Data'!F548&gt;F$1288,'Female Data'!F548&lt;F$1289),'Female Data'!$X548,0))))</f>
        <v>--</v>
      </c>
      <c r="G548" t="str">
        <f>IF(AND(G$1288=0,G$1289=0),"--",IF(AND(G$1288&gt;0,G$1289=0),IF('Female Data'!G548&gt;G$1288,'Female Data'!$X548,0),IF(AND(G$1288=0,G$1289&gt;0),IF('Female Data'!G548&lt;G$1289,'Female Data'!$X548,0),IF(AND('Female Data'!G548&gt;G$1288,'Female Data'!G548&lt;G$1289),'Female Data'!$X548,0))))</f>
        <v>--</v>
      </c>
      <c r="H548" t="str">
        <f>IF(AND(H$1288=0,H$1289=0),"--",IF(AND(H$1288&gt;0,H$1289=0),IF('Female Data'!H548&gt;H$1288,'Female Data'!$X548,0),IF(AND(H$1288=0,H$1289&gt;0),IF('Female Data'!H548&lt;H$1289,'Female Data'!$X548,0),IF(AND('Female Data'!H548&gt;H$1288,'Female Data'!H548&lt;H$1289),'Female Data'!$X548,0))))</f>
        <v>--</v>
      </c>
      <c r="I548" t="str">
        <f>IF(AND(I$1288=0,I$1289=0),"--",IF(AND(I$1288&gt;0,I$1289=0),IF('Female Data'!I548&gt;I$1288,'Female Data'!$X548,0),IF(AND(I$1288=0,I$1289&gt;0),IF('Female Data'!I548&lt;I$1289,'Female Data'!$X548,0),IF(AND('Female Data'!I548&gt;I$1288,'Female Data'!I548&lt;I$1289),'Female Data'!$X548,0))))</f>
        <v>--</v>
      </c>
      <c r="J548" t="str">
        <f>IF(AND(J$1288=0,J$1289=0),"--",IF(AND(J$1288&gt;0,J$1289=0),IF('Female Data'!J548&gt;J$1288,'Female Data'!$X548,0),IF(AND(J$1288=0,J$1289&gt;0),IF('Female Data'!J548&lt;J$1289,'Female Data'!$X548,0),IF(AND('Female Data'!J548&gt;J$1288,'Female Data'!J548&lt;J$1289),'Female Data'!$X548,0))))</f>
        <v>--</v>
      </c>
      <c r="K548" t="str">
        <f>IF(AND(K$1288=0,K$1289=0),"--",IF(AND(K$1288&gt;0,K$1289=0),IF('Female Data'!K548&gt;K$1288,'Female Data'!$X548,0),IF(AND(K$1288=0,K$1289&gt;0),IF('Female Data'!K548&lt;K$1289,'Female Data'!$X548,0),IF(AND('Female Data'!K548&gt;K$1288,'Female Data'!K548&lt;K$1289),'Female Data'!$X548,0))))</f>
        <v>--</v>
      </c>
      <c r="L548" t="str">
        <f>IF(AND(L$1288=0,L$1289=0),"--",IF(AND(L$1288&gt;0,L$1289=0),IF('Female Data'!L548&gt;L$1288,'Female Data'!$X548,0),IF(AND(L$1288=0,L$1289&gt;0),IF('Female Data'!L548&lt;L$1289,'Female Data'!$X548,0),IF(AND('Female Data'!L548&gt;L$1288,'Female Data'!L548&lt;L$1289),'Female Data'!$X548,0))))</f>
        <v>--</v>
      </c>
      <c r="M548" t="str">
        <f>IF(AND(M$1288=0,M$1289=0),"--",IF(AND(M$1288&gt;0,M$1289=0),IF('Female Data'!M548&gt;M$1288,'Female Data'!$X548,0),IF(AND(M$1288=0,M$1289&gt;0),IF('Female Data'!M548&lt;M$1289,'Female Data'!$X548,0),IF(AND('Female Data'!M548&gt;M$1288,'Female Data'!M548&lt;M$1289),'Female Data'!$X548,0))))</f>
        <v>--</v>
      </c>
      <c r="N548" t="str">
        <f>IF(AND(N$1288=0,N$1289=0),"--",IF(AND(N$1288&gt;0,N$1289=0),IF('Female Data'!N548&gt;N$1288,'Female Data'!$X548,0),IF(AND(N$1288=0,N$1289&gt;0),IF('Female Data'!N548&lt;N$1289,'Female Data'!$X548,0),IF(AND('Female Data'!N548&gt;N$1288,'Female Data'!N548&lt;N$1289),'Female Data'!$X548,0))))</f>
        <v>--</v>
      </c>
      <c r="O548" t="str">
        <f>IF(AND(O$1288=0,O$1289=0),"--",IF(AND(O$1288&gt;0,O$1289=0),IF('Female Data'!O548&gt;O$1288,'Female Data'!$X548,0),IF(AND(O$1288=0,O$1289&gt;0),IF('Female Data'!O548&lt;O$1289,'Female Data'!$X548,0),IF(AND('Female Data'!O548&gt;O$1288,'Female Data'!O548&lt;O$1289),'Female Data'!$X548,0))))</f>
        <v>--</v>
      </c>
      <c r="P548" t="str">
        <f>IF(AND(P$1288=0,P$1289=0),"--",IF(AND(P$1288&gt;0,P$1289=0),IF('Female Data'!P548&gt;P$1288,'Female Data'!$X548,0),IF(AND(P$1288=0,P$1289&gt;0),IF('Female Data'!P548&lt;P$1289,'Female Data'!$X548,0),IF(AND('Female Data'!P548&gt;P$1288,'Female Data'!P548&lt;P$1289),'Female Data'!$X548,0))))</f>
        <v>--</v>
      </c>
      <c r="Q548" t="str">
        <f>IF(AND(Q$1288=0,Q$1289=0),"--",IF(AND(Q$1288&gt;0,Q$1289=0),IF('Female Data'!Q548&gt;Q$1288,'Female Data'!$X548,0),IF(AND(Q$1288=0,Q$1289&gt;0),IF('Female Data'!Q548&lt;Q$1289,'Female Data'!$X548,0),IF(AND('Female Data'!Q548&gt;Q$1288,'Female Data'!Q548&lt;Q$1289),'Female Data'!$X548,0))))</f>
        <v>--</v>
      </c>
      <c r="R548" t="str">
        <f>IF(AND(R$1288=0,R$1289=0),"--",IF(AND(R$1288&gt;0,R$1289=0),IF('Female Data'!R548&gt;R$1288,'Female Data'!$X548,0),IF(AND(R$1288=0,R$1289&gt;0),IF('Female Data'!R548&lt;R$1289,'Female Data'!$X548,0),IF(AND('Female Data'!R548&gt;R$1288,'Female Data'!R548&lt;R$1289),'Female Data'!$X548,0))))</f>
        <v>--</v>
      </c>
      <c r="S548" t="str">
        <f>IF(AND(S$1288=0,S$1289=0),"--",IF(AND(S$1288&gt;0,S$1289=0),IF('Female Data'!S548&gt;S$1288,'Female Data'!$X548,0),IF(AND(S$1288=0,S$1289&gt;0),IF('Female Data'!S548&lt;S$1289,'Female Data'!$X548,0),IF(AND('Female Data'!S548&gt;S$1288,'Female Data'!S548&lt;S$1289),'Female Data'!$X548,0))))</f>
        <v>--</v>
      </c>
      <c r="T548" t="str">
        <f>IF(AND(T$1288=0,T$1289=0),"--",IF(AND(T$1288&gt;0,T$1289=0),IF('Female Data'!T548&gt;T$1288,'Female Data'!$X548,0),IF(AND(T$1288=0,T$1289&gt;0),IF('Female Data'!T548&lt;T$1289,'Female Data'!$X548,0),IF(AND('Female Data'!T548&gt;T$1288,'Female Data'!T548&lt;T$1289),'Female Data'!$X548,0))))</f>
        <v>--</v>
      </c>
      <c r="U548" t="str">
        <f>IF(AND(U$1288=0,U$1289=0),"--",IF(AND(U$1288&gt;0,U$1289=0),IF('Female Data'!U548&gt;U$1288,'Female Data'!$X548,0),IF(AND(U$1288=0,U$1289&gt;0),IF('Female Data'!U548&lt;U$1289,'Female Data'!$X548,0),IF(AND('Female Data'!U548&gt;U$1288,'Female Data'!U548&lt;U$1289),'Female Data'!$X548,0))))</f>
        <v>--</v>
      </c>
      <c r="V548" t="str">
        <f>IF(AND(V$1288=0,V$1289=0),"--",IF(AND(V$1288&gt;0,V$1289=0),IF('Female Data'!V548&gt;V$1288,'Female Data'!$X548,0),IF(AND(V$1288=0,V$1289&gt;0),IF('Female Data'!V548&lt;V$1289,'Female Data'!$X548,0),IF(AND('Female Data'!V548&gt;V$1288,'Female Data'!V548&lt;V$1289),'Female Data'!$X548,0))))</f>
        <v>--</v>
      </c>
      <c r="W548" t="str">
        <f>IF(AND(W$1288=0,W$1289=0),"--",IF(AND(W$1288&gt;0,W$1289=0),IF('Female Data'!W548&gt;W$1288,'Female Data'!$X548,0),IF(AND(W$1288=0,W$1289&gt;0),IF('Female Data'!W548&lt;W$1289,'Female Data'!$X548,0),IF(AND('Female Data'!W548&gt;W$1288,'Female Data'!W548&lt;W$1289),'Female Data'!$X548,0))))</f>
        <v>--</v>
      </c>
      <c r="Y548">
        <f t="shared" si="16"/>
        <v>0</v>
      </c>
      <c r="Z548">
        <f>Y548*'Female Data'!X548</f>
        <v>0</v>
      </c>
      <c r="AA548">
        <f t="shared" si="17"/>
        <v>1</v>
      </c>
      <c r="AB548">
        <f>AA548*'Female Data'!X548</f>
        <v>18281</v>
      </c>
    </row>
    <row r="549" spans="1:28">
      <c r="A549">
        <f>'Female Data'!A549</f>
        <v>548</v>
      </c>
      <c r="B549" t="str">
        <f>'Female Data'!B549</f>
        <v>F</v>
      </c>
      <c r="C549" t="str">
        <f>IF(AND(C$1288=0,C$1289=0),"--",IF(AND(C$1288&gt;0,C$1289=0),IF('Female Data'!C549&gt;C$1288,'Female Data'!$X549,0),IF(AND(C$1288=0,C$1289&gt;0),IF('Female Data'!C549&lt;C$1289,'Female Data'!$X549,0),IF(AND('Female Data'!C549&gt;C$1288,'Female Data'!C549&lt;C$1289),'Female Data'!$X549,0))))</f>
        <v>--</v>
      </c>
      <c r="D549" t="str">
        <f>IF(AND(D$1288=0,D$1289=0),"--",IF(AND(D$1288&gt;0,D$1289=0),IF('Female Data'!D549&gt;D$1288,'Female Data'!$X549,0),IF(AND(D$1288=0,D$1289&gt;0),IF('Female Data'!D549&lt;D$1289,'Female Data'!$X549,0),IF(AND('Female Data'!D549&gt;D$1288,'Female Data'!D549&lt;D$1289),'Female Data'!$X549,0))))</f>
        <v>--</v>
      </c>
      <c r="E549" t="str">
        <f>IF(AND(E$1288=0,E$1289=0),"--",IF(AND(E$1288&gt;0,E$1289=0),IF('Female Data'!E549&gt;E$1288,'Female Data'!$X549,0),IF(AND(E$1288=0,E$1289&gt;0),IF('Female Data'!E549&lt;E$1289,'Female Data'!$X549,0),IF(AND('Female Data'!E549&gt;E$1288,'Female Data'!E549&lt;E$1289),'Female Data'!$X549,0))))</f>
        <v>--</v>
      </c>
      <c r="F549" t="str">
        <f>IF(AND(F$1288=0,F$1289=0),"--",IF(AND(F$1288&gt;0,F$1289=0),IF('Female Data'!F549&gt;F$1288,'Female Data'!$X549,0),IF(AND(F$1288=0,F$1289&gt;0),IF('Female Data'!F549&lt;F$1289,'Female Data'!$X549,0),IF(AND('Female Data'!F549&gt;F$1288,'Female Data'!F549&lt;F$1289),'Female Data'!$X549,0))))</f>
        <v>--</v>
      </c>
      <c r="G549" t="str">
        <f>IF(AND(G$1288=0,G$1289=0),"--",IF(AND(G$1288&gt;0,G$1289=0),IF('Female Data'!G549&gt;G$1288,'Female Data'!$X549,0),IF(AND(G$1288=0,G$1289&gt;0),IF('Female Data'!G549&lt;G$1289,'Female Data'!$X549,0),IF(AND('Female Data'!G549&gt;G$1288,'Female Data'!G549&lt;G$1289),'Female Data'!$X549,0))))</f>
        <v>--</v>
      </c>
      <c r="H549" t="str">
        <f>IF(AND(H$1288=0,H$1289=0),"--",IF(AND(H$1288&gt;0,H$1289=0),IF('Female Data'!H549&gt;H$1288,'Female Data'!$X549,0),IF(AND(H$1288=0,H$1289&gt;0),IF('Female Data'!H549&lt;H$1289,'Female Data'!$X549,0),IF(AND('Female Data'!H549&gt;H$1288,'Female Data'!H549&lt;H$1289),'Female Data'!$X549,0))))</f>
        <v>--</v>
      </c>
      <c r="I549" t="str">
        <f>IF(AND(I$1288=0,I$1289=0),"--",IF(AND(I$1288&gt;0,I$1289=0),IF('Female Data'!I549&gt;I$1288,'Female Data'!$X549,0),IF(AND(I$1288=0,I$1289&gt;0),IF('Female Data'!I549&lt;I$1289,'Female Data'!$X549,0),IF(AND('Female Data'!I549&gt;I$1288,'Female Data'!I549&lt;I$1289),'Female Data'!$X549,0))))</f>
        <v>--</v>
      </c>
      <c r="J549" t="str">
        <f>IF(AND(J$1288=0,J$1289=0),"--",IF(AND(J$1288&gt;0,J$1289=0),IF('Female Data'!J549&gt;J$1288,'Female Data'!$X549,0),IF(AND(J$1288=0,J$1289&gt;0),IF('Female Data'!J549&lt;J$1289,'Female Data'!$X549,0),IF(AND('Female Data'!J549&gt;J$1288,'Female Data'!J549&lt;J$1289),'Female Data'!$X549,0))))</f>
        <v>--</v>
      </c>
      <c r="K549" t="str">
        <f>IF(AND(K$1288=0,K$1289=0),"--",IF(AND(K$1288&gt;0,K$1289=0),IF('Female Data'!K549&gt;K$1288,'Female Data'!$X549,0),IF(AND(K$1288=0,K$1289&gt;0),IF('Female Data'!K549&lt;K$1289,'Female Data'!$X549,0),IF(AND('Female Data'!K549&gt;K$1288,'Female Data'!K549&lt;K$1289),'Female Data'!$X549,0))))</f>
        <v>--</v>
      </c>
      <c r="L549" t="str">
        <f>IF(AND(L$1288=0,L$1289=0),"--",IF(AND(L$1288&gt;0,L$1289=0),IF('Female Data'!L549&gt;L$1288,'Female Data'!$X549,0),IF(AND(L$1288=0,L$1289&gt;0),IF('Female Data'!L549&lt;L$1289,'Female Data'!$X549,0),IF(AND('Female Data'!L549&gt;L$1288,'Female Data'!L549&lt;L$1289),'Female Data'!$X549,0))))</f>
        <v>--</v>
      </c>
      <c r="M549" t="str">
        <f>IF(AND(M$1288=0,M$1289=0),"--",IF(AND(M$1288&gt;0,M$1289=0),IF('Female Data'!M549&gt;M$1288,'Female Data'!$X549,0),IF(AND(M$1288=0,M$1289&gt;0),IF('Female Data'!M549&lt;M$1289,'Female Data'!$X549,0),IF(AND('Female Data'!M549&gt;M$1288,'Female Data'!M549&lt;M$1289),'Female Data'!$X549,0))))</f>
        <v>--</v>
      </c>
      <c r="N549" t="str">
        <f>IF(AND(N$1288=0,N$1289=0),"--",IF(AND(N$1288&gt;0,N$1289=0),IF('Female Data'!N549&gt;N$1288,'Female Data'!$X549,0),IF(AND(N$1288=0,N$1289&gt;0),IF('Female Data'!N549&lt;N$1289,'Female Data'!$X549,0),IF(AND('Female Data'!N549&gt;N$1288,'Female Data'!N549&lt;N$1289),'Female Data'!$X549,0))))</f>
        <v>--</v>
      </c>
      <c r="O549" t="str">
        <f>IF(AND(O$1288=0,O$1289=0),"--",IF(AND(O$1288&gt;0,O$1289=0),IF('Female Data'!O549&gt;O$1288,'Female Data'!$X549,0),IF(AND(O$1288=0,O$1289&gt;0),IF('Female Data'!O549&lt;O$1289,'Female Data'!$X549,0),IF(AND('Female Data'!O549&gt;O$1288,'Female Data'!O549&lt;O$1289),'Female Data'!$X549,0))))</f>
        <v>--</v>
      </c>
      <c r="P549" t="str">
        <f>IF(AND(P$1288=0,P$1289=0),"--",IF(AND(P$1288&gt;0,P$1289=0),IF('Female Data'!P549&gt;P$1288,'Female Data'!$X549,0),IF(AND(P$1288=0,P$1289&gt;0),IF('Female Data'!P549&lt;P$1289,'Female Data'!$X549,0),IF(AND('Female Data'!P549&gt;P$1288,'Female Data'!P549&lt;P$1289),'Female Data'!$X549,0))))</f>
        <v>--</v>
      </c>
      <c r="Q549" t="str">
        <f>IF(AND(Q$1288=0,Q$1289=0),"--",IF(AND(Q$1288&gt;0,Q$1289=0),IF('Female Data'!Q549&gt;Q$1288,'Female Data'!$X549,0),IF(AND(Q$1288=0,Q$1289&gt;0),IF('Female Data'!Q549&lt;Q$1289,'Female Data'!$X549,0),IF(AND('Female Data'!Q549&gt;Q$1288,'Female Data'!Q549&lt;Q$1289),'Female Data'!$X549,0))))</f>
        <v>--</v>
      </c>
      <c r="R549" t="str">
        <f>IF(AND(R$1288=0,R$1289=0),"--",IF(AND(R$1288&gt;0,R$1289=0),IF('Female Data'!R549&gt;R$1288,'Female Data'!$X549,0),IF(AND(R$1288=0,R$1289&gt;0),IF('Female Data'!R549&lt;R$1289,'Female Data'!$X549,0),IF(AND('Female Data'!R549&gt;R$1288,'Female Data'!R549&lt;R$1289),'Female Data'!$X549,0))))</f>
        <v>--</v>
      </c>
      <c r="S549" t="str">
        <f>IF(AND(S$1288=0,S$1289=0),"--",IF(AND(S$1288&gt;0,S$1289=0),IF('Female Data'!S549&gt;S$1288,'Female Data'!$X549,0),IF(AND(S$1288=0,S$1289&gt;0),IF('Female Data'!S549&lt;S$1289,'Female Data'!$X549,0),IF(AND('Female Data'!S549&gt;S$1288,'Female Data'!S549&lt;S$1289),'Female Data'!$X549,0))))</f>
        <v>--</v>
      </c>
      <c r="T549" t="str">
        <f>IF(AND(T$1288=0,T$1289=0),"--",IF(AND(T$1288&gt;0,T$1289=0),IF('Female Data'!T549&gt;T$1288,'Female Data'!$X549,0),IF(AND(T$1288=0,T$1289&gt;0),IF('Female Data'!T549&lt;T$1289,'Female Data'!$X549,0),IF(AND('Female Data'!T549&gt;T$1288,'Female Data'!T549&lt;T$1289),'Female Data'!$X549,0))))</f>
        <v>--</v>
      </c>
      <c r="U549" t="str">
        <f>IF(AND(U$1288=0,U$1289=0),"--",IF(AND(U$1288&gt;0,U$1289=0),IF('Female Data'!U549&gt;U$1288,'Female Data'!$X549,0),IF(AND(U$1288=0,U$1289&gt;0),IF('Female Data'!U549&lt;U$1289,'Female Data'!$X549,0),IF(AND('Female Data'!U549&gt;U$1288,'Female Data'!U549&lt;U$1289),'Female Data'!$X549,0))))</f>
        <v>--</v>
      </c>
      <c r="V549" t="str">
        <f>IF(AND(V$1288=0,V$1289=0),"--",IF(AND(V$1288&gt;0,V$1289=0),IF('Female Data'!V549&gt;V$1288,'Female Data'!$X549,0),IF(AND(V$1288=0,V$1289&gt;0),IF('Female Data'!V549&lt;V$1289,'Female Data'!$X549,0),IF(AND('Female Data'!V549&gt;V$1288,'Female Data'!V549&lt;V$1289),'Female Data'!$X549,0))))</f>
        <v>--</v>
      </c>
      <c r="W549" t="str">
        <f>IF(AND(W$1288=0,W$1289=0),"--",IF(AND(W$1288&gt;0,W$1289=0),IF('Female Data'!W549&gt;W$1288,'Female Data'!$X549,0),IF(AND(W$1288=0,W$1289&gt;0),IF('Female Data'!W549&lt;W$1289,'Female Data'!$X549,0),IF(AND('Female Data'!W549&gt;W$1288,'Female Data'!W549&lt;W$1289),'Female Data'!$X549,0))))</f>
        <v>--</v>
      </c>
      <c r="Y549">
        <f t="shared" si="16"/>
        <v>0</v>
      </c>
      <c r="Z549">
        <f>Y549*'Female Data'!X549</f>
        <v>0</v>
      </c>
      <c r="AA549">
        <f t="shared" si="17"/>
        <v>1</v>
      </c>
      <c r="AB549">
        <f>AA549*'Female Data'!X549</f>
        <v>30489</v>
      </c>
    </row>
    <row r="550" spans="1:28">
      <c r="A550">
        <f>'Female Data'!A550</f>
        <v>549</v>
      </c>
      <c r="B550" t="str">
        <f>'Female Data'!B550</f>
        <v>F</v>
      </c>
      <c r="C550" t="str">
        <f>IF(AND(C$1288=0,C$1289=0),"--",IF(AND(C$1288&gt;0,C$1289=0),IF('Female Data'!C550&gt;C$1288,'Female Data'!$X550,0),IF(AND(C$1288=0,C$1289&gt;0),IF('Female Data'!C550&lt;C$1289,'Female Data'!$X550,0),IF(AND('Female Data'!C550&gt;C$1288,'Female Data'!C550&lt;C$1289),'Female Data'!$X550,0))))</f>
        <v>--</v>
      </c>
      <c r="D550" t="str">
        <f>IF(AND(D$1288=0,D$1289=0),"--",IF(AND(D$1288&gt;0,D$1289=0),IF('Female Data'!D550&gt;D$1288,'Female Data'!$X550,0),IF(AND(D$1288=0,D$1289&gt;0),IF('Female Data'!D550&lt;D$1289,'Female Data'!$X550,0),IF(AND('Female Data'!D550&gt;D$1288,'Female Data'!D550&lt;D$1289),'Female Data'!$X550,0))))</f>
        <v>--</v>
      </c>
      <c r="E550" t="str">
        <f>IF(AND(E$1288=0,E$1289=0),"--",IF(AND(E$1288&gt;0,E$1289=0),IF('Female Data'!E550&gt;E$1288,'Female Data'!$X550,0),IF(AND(E$1288=0,E$1289&gt;0),IF('Female Data'!E550&lt;E$1289,'Female Data'!$X550,0),IF(AND('Female Data'!E550&gt;E$1288,'Female Data'!E550&lt;E$1289),'Female Data'!$X550,0))))</f>
        <v>--</v>
      </c>
      <c r="F550" t="str">
        <f>IF(AND(F$1288=0,F$1289=0),"--",IF(AND(F$1288&gt;0,F$1289=0),IF('Female Data'!F550&gt;F$1288,'Female Data'!$X550,0),IF(AND(F$1288=0,F$1289&gt;0),IF('Female Data'!F550&lt;F$1289,'Female Data'!$X550,0),IF(AND('Female Data'!F550&gt;F$1288,'Female Data'!F550&lt;F$1289),'Female Data'!$X550,0))))</f>
        <v>--</v>
      </c>
      <c r="G550" t="str">
        <f>IF(AND(G$1288=0,G$1289=0),"--",IF(AND(G$1288&gt;0,G$1289=0),IF('Female Data'!G550&gt;G$1288,'Female Data'!$X550,0),IF(AND(G$1288=0,G$1289&gt;0),IF('Female Data'!G550&lt;G$1289,'Female Data'!$X550,0),IF(AND('Female Data'!G550&gt;G$1288,'Female Data'!G550&lt;G$1289),'Female Data'!$X550,0))))</f>
        <v>--</v>
      </c>
      <c r="H550" t="str">
        <f>IF(AND(H$1288=0,H$1289=0),"--",IF(AND(H$1288&gt;0,H$1289=0),IF('Female Data'!H550&gt;H$1288,'Female Data'!$X550,0),IF(AND(H$1288=0,H$1289&gt;0),IF('Female Data'!H550&lt;H$1289,'Female Data'!$X550,0),IF(AND('Female Data'!H550&gt;H$1288,'Female Data'!H550&lt;H$1289),'Female Data'!$X550,0))))</f>
        <v>--</v>
      </c>
      <c r="I550" t="str">
        <f>IF(AND(I$1288=0,I$1289=0),"--",IF(AND(I$1288&gt;0,I$1289=0),IF('Female Data'!I550&gt;I$1288,'Female Data'!$X550,0),IF(AND(I$1288=0,I$1289&gt;0),IF('Female Data'!I550&lt;I$1289,'Female Data'!$X550,0),IF(AND('Female Data'!I550&gt;I$1288,'Female Data'!I550&lt;I$1289),'Female Data'!$X550,0))))</f>
        <v>--</v>
      </c>
      <c r="J550" t="str">
        <f>IF(AND(J$1288=0,J$1289=0),"--",IF(AND(J$1288&gt;0,J$1289=0),IF('Female Data'!J550&gt;J$1288,'Female Data'!$X550,0),IF(AND(J$1288=0,J$1289&gt;0),IF('Female Data'!J550&lt;J$1289,'Female Data'!$X550,0),IF(AND('Female Data'!J550&gt;J$1288,'Female Data'!J550&lt;J$1289),'Female Data'!$X550,0))))</f>
        <v>--</v>
      </c>
      <c r="K550" t="str">
        <f>IF(AND(K$1288=0,K$1289=0),"--",IF(AND(K$1288&gt;0,K$1289=0),IF('Female Data'!K550&gt;K$1288,'Female Data'!$X550,0),IF(AND(K$1288=0,K$1289&gt;0),IF('Female Data'!K550&lt;K$1289,'Female Data'!$X550,0),IF(AND('Female Data'!K550&gt;K$1288,'Female Data'!K550&lt;K$1289),'Female Data'!$X550,0))))</f>
        <v>--</v>
      </c>
      <c r="L550" t="str">
        <f>IF(AND(L$1288=0,L$1289=0),"--",IF(AND(L$1288&gt;0,L$1289=0),IF('Female Data'!L550&gt;L$1288,'Female Data'!$X550,0),IF(AND(L$1288=0,L$1289&gt;0),IF('Female Data'!L550&lt;L$1289,'Female Data'!$X550,0),IF(AND('Female Data'!L550&gt;L$1288,'Female Data'!L550&lt;L$1289),'Female Data'!$X550,0))))</f>
        <v>--</v>
      </c>
      <c r="M550" t="str">
        <f>IF(AND(M$1288=0,M$1289=0),"--",IF(AND(M$1288&gt;0,M$1289=0),IF('Female Data'!M550&gt;M$1288,'Female Data'!$X550,0),IF(AND(M$1288=0,M$1289&gt;0),IF('Female Data'!M550&lt;M$1289,'Female Data'!$X550,0),IF(AND('Female Data'!M550&gt;M$1288,'Female Data'!M550&lt;M$1289),'Female Data'!$X550,0))))</f>
        <v>--</v>
      </c>
      <c r="N550" t="str">
        <f>IF(AND(N$1288=0,N$1289=0),"--",IF(AND(N$1288&gt;0,N$1289=0),IF('Female Data'!N550&gt;N$1288,'Female Data'!$X550,0),IF(AND(N$1288=0,N$1289&gt;0),IF('Female Data'!N550&lt;N$1289,'Female Data'!$X550,0),IF(AND('Female Data'!N550&gt;N$1288,'Female Data'!N550&lt;N$1289),'Female Data'!$X550,0))))</f>
        <v>--</v>
      </c>
      <c r="O550" t="str">
        <f>IF(AND(O$1288=0,O$1289=0),"--",IF(AND(O$1288&gt;0,O$1289=0),IF('Female Data'!O550&gt;O$1288,'Female Data'!$X550,0),IF(AND(O$1288=0,O$1289&gt;0),IF('Female Data'!O550&lt;O$1289,'Female Data'!$X550,0),IF(AND('Female Data'!O550&gt;O$1288,'Female Data'!O550&lt;O$1289),'Female Data'!$X550,0))))</f>
        <v>--</v>
      </c>
      <c r="P550" t="str">
        <f>IF(AND(P$1288=0,P$1289=0),"--",IF(AND(P$1288&gt;0,P$1289=0),IF('Female Data'!P550&gt;P$1288,'Female Data'!$X550,0),IF(AND(P$1288=0,P$1289&gt;0),IF('Female Data'!P550&lt;P$1289,'Female Data'!$X550,0),IF(AND('Female Data'!P550&gt;P$1288,'Female Data'!P550&lt;P$1289),'Female Data'!$X550,0))))</f>
        <v>--</v>
      </c>
      <c r="Q550" t="str">
        <f>IF(AND(Q$1288=0,Q$1289=0),"--",IF(AND(Q$1288&gt;0,Q$1289=0),IF('Female Data'!Q550&gt;Q$1288,'Female Data'!$X550,0),IF(AND(Q$1288=0,Q$1289&gt;0),IF('Female Data'!Q550&lt;Q$1289,'Female Data'!$X550,0),IF(AND('Female Data'!Q550&gt;Q$1288,'Female Data'!Q550&lt;Q$1289),'Female Data'!$X550,0))))</f>
        <v>--</v>
      </c>
      <c r="R550" t="str">
        <f>IF(AND(R$1288=0,R$1289=0),"--",IF(AND(R$1288&gt;0,R$1289=0),IF('Female Data'!R550&gt;R$1288,'Female Data'!$X550,0),IF(AND(R$1288=0,R$1289&gt;0),IF('Female Data'!R550&lt;R$1289,'Female Data'!$X550,0),IF(AND('Female Data'!R550&gt;R$1288,'Female Data'!R550&lt;R$1289),'Female Data'!$X550,0))))</f>
        <v>--</v>
      </c>
      <c r="S550" t="str">
        <f>IF(AND(S$1288=0,S$1289=0),"--",IF(AND(S$1288&gt;0,S$1289=0),IF('Female Data'!S550&gt;S$1288,'Female Data'!$X550,0),IF(AND(S$1288=0,S$1289&gt;0),IF('Female Data'!S550&lt;S$1289,'Female Data'!$X550,0),IF(AND('Female Data'!S550&gt;S$1288,'Female Data'!S550&lt;S$1289),'Female Data'!$X550,0))))</f>
        <v>--</v>
      </c>
      <c r="T550" t="str">
        <f>IF(AND(T$1288=0,T$1289=0),"--",IF(AND(T$1288&gt;0,T$1289=0),IF('Female Data'!T550&gt;T$1288,'Female Data'!$X550,0),IF(AND(T$1288=0,T$1289&gt;0),IF('Female Data'!T550&lt;T$1289,'Female Data'!$X550,0),IF(AND('Female Data'!T550&gt;T$1288,'Female Data'!T550&lt;T$1289),'Female Data'!$X550,0))))</f>
        <v>--</v>
      </c>
      <c r="U550" t="str">
        <f>IF(AND(U$1288=0,U$1289=0),"--",IF(AND(U$1288&gt;0,U$1289=0),IF('Female Data'!U550&gt;U$1288,'Female Data'!$X550,0),IF(AND(U$1288=0,U$1289&gt;0),IF('Female Data'!U550&lt;U$1289,'Female Data'!$X550,0),IF(AND('Female Data'!U550&gt;U$1288,'Female Data'!U550&lt;U$1289),'Female Data'!$X550,0))))</f>
        <v>--</v>
      </c>
      <c r="V550" t="str">
        <f>IF(AND(V$1288=0,V$1289=0),"--",IF(AND(V$1288&gt;0,V$1289=0),IF('Female Data'!V550&gt;V$1288,'Female Data'!$X550,0),IF(AND(V$1288=0,V$1289&gt;0),IF('Female Data'!V550&lt;V$1289,'Female Data'!$X550,0),IF(AND('Female Data'!V550&gt;V$1288,'Female Data'!V550&lt;V$1289),'Female Data'!$X550,0))))</f>
        <v>--</v>
      </c>
      <c r="W550" t="str">
        <f>IF(AND(W$1288=0,W$1289=0),"--",IF(AND(W$1288&gt;0,W$1289=0),IF('Female Data'!W550&gt;W$1288,'Female Data'!$X550,0),IF(AND(W$1288=0,W$1289&gt;0),IF('Female Data'!W550&lt;W$1289,'Female Data'!$X550,0),IF(AND('Female Data'!W550&gt;W$1288,'Female Data'!W550&lt;W$1289),'Female Data'!$X550,0))))</f>
        <v>--</v>
      </c>
      <c r="Y550">
        <f t="shared" si="16"/>
        <v>0</v>
      </c>
      <c r="Z550">
        <f>Y550*'Female Data'!X550</f>
        <v>0</v>
      </c>
      <c r="AA550">
        <f t="shared" si="17"/>
        <v>1</v>
      </c>
      <c r="AB550">
        <f>AA550*'Female Data'!X550</f>
        <v>8112</v>
      </c>
    </row>
    <row r="551" spans="1:28">
      <c r="A551">
        <f>'Female Data'!A551</f>
        <v>550</v>
      </c>
      <c r="B551" t="str">
        <f>'Female Data'!B551</f>
        <v>F</v>
      </c>
      <c r="C551" t="str">
        <f>IF(AND(C$1288=0,C$1289=0),"--",IF(AND(C$1288&gt;0,C$1289=0),IF('Female Data'!C551&gt;C$1288,'Female Data'!$X551,0),IF(AND(C$1288=0,C$1289&gt;0),IF('Female Data'!C551&lt;C$1289,'Female Data'!$X551,0),IF(AND('Female Data'!C551&gt;C$1288,'Female Data'!C551&lt;C$1289),'Female Data'!$X551,0))))</f>
        <v>--</v>
      </c>
      <c r="D551" t="str">
        <f>IF(AND(D$1288=0,D$1289=0),"--",IF(AND(D$1288&gt;0,D$1289=0),IF('Female Data'!D551&gt;D$1288,'Female Data'!$X551,0),IF(AND(D$1288=0,D$1289&gt;0),IF('Female Data'!D551&lt;D$1289,'Female Data'!$X551,0),IF(AND('Female Data'!D551&gt;D$1288,'Female Data'!D551&lt;D$1289),'Female Data'!$X551,0))))</f>
        <v>--</v>
      </c>
      <c r="E551" t="str">
        <f>IF(AND(E$1288=0,E$1289=0),"--",IF(AND(E$1288&gt;0,E$1289=0),IF('Female Data'!E551&gt;E$1288,'Female Data'!$X551,0),IF(AND(E$1288=0,E$1289&gt;0),IF('Female Data'!E551&lt;E$1289,'Female Data'!$X551,0),IF(AND('Female Data'!E551&gt;E$1288,'Female Data'!E551&lt;E$1289),'Female Data'!$X551,0))))</f>
        <v>--</v>
      </c>
      <c r="F551" t="str">
        <f>IF(AND(F$1288=0,F$1289=0),"--",IF(AND(F$1288&gt;0,F$1289=0),IF('Female Data'!F551&gt;F$1288,'Female Data'!$X551,0),IF(AND(F$1288=0,F$1289&gt;0),IF('Female Data'!F551&lt;F$1289,'Female Data'!$X551,0),IF(AND('Female Data'!F551&gt;F$1288,'Female Data'!F551&lt;F$1289),'Female Data'!$X551,0))))</f>
        <v>--</v>
      </c>
      <c r="G551" t="str">
        <f>IF(AND(G$1288=0,G$1289=0),"--",IF(AND(G$1288&gt;0,G$1289=0),IF('Female Data'!G551&gt;G$1288,'Female Data'!$X551,0),IF(AND(G$1288=0,G$1289&gt;0),IF('Female Data'!G551&lt;G$1289,'Female Data'!$X551,0),IF(AND('Female Data'!G551&gt;G$1288,'Female Data'!G551&lt;G$1289),'Female Data'!$X551,0))))</f>
        <v>--</v>
      </c>
      <c r="H551" t="str">
        <f>IF(AND(H$1288=0,H$1289=0),"--",IF(AND(H$1288&gt;0,H$1289=0),IF('Female Data'!H551&gt;H$1288,'Female Data'!$X551,0),IF(AND(H$1288=0,H$1289&gt;0),IF('Female Data'!H551&lt;H$1289,'Female Data'!$X551,0),IF(AND('Female Data'!H551&gt;H$1288,'Female Data'!H551&lt;H$1289),'Female Data'!$X551,0))))</f>
        <v>--</v>
      </c>
      <c r="I551" t="str">
        <f>IF(AND(I$1288=0,I$1289=0),"--",IF(AND(I$1288&gt;0,I$1289=0),IF('Female Data'!I551&gt;I$1288,'Female Data'!$X551,0),IF(AND(I$1288=0,I$1289&gt;0),IF('Female Data'!I551&lt;I$1289,'Female Data'!$X551,0),IF(AND('Female Data'!I551&gt;I$1288,'Female Data'!I551&lt;I$1289),'Female Data'!$X551,0))))</f>
        <v>--</v>
      </c>
      <c r="J551" t="str">
        <f>IF(AND(J$1288=0,J$1289=0),"--",IF(AND(J$1288&gt;0,J$1289=0),IF('Female Data'!J551&gt;J$1288,'Female Data'!$X551,0),IF(AND(J$1288=0,J$1289&gt;0),IF('Female Data'!J551&lt;J$1289,'Female Data'!$X551,0),IF(AND('Female Data'!J551&gt;J$1288,'Female Data'!J551&lt;J$1289),'Female Data'!$X551,0))))</f>
        <v>--</v>
      </c>
      <c r="K551" t="str">
        <f>IF(AND(K$1288=0,K$1289=0),"--",IF(AND(K$1288&gt;0,K$1289=0),IF('Female Data'!K551&gt;K$1288,'Female Data'!$X551,0),IF(AND(K$1288=0,K$1289&gt;0),IF('Female Data'!K551&lt;K$1289,'Female Data'!$X551,0),IF(AND('Female Data'!K551&gt;K$1288,'Female Data'!K551&lt;K$1289),'Female Data'!$X551,0))))</f>
        <v>--</v>
      </c>
      <c r="L551" t="str">
        <f>IF(AND(L$1288=0,L$1289=0),"--",IF(AND(L$1288&gt;0,L$1289=0),IF('Female Data'!L551&gt;L$1288,'Female Data'!$X551,0),IF(AND(L$1288=0,L$1289&gt;0),IF('Female Data'!L551&lt;L$1289,'Female Data'!$X551,0),IF(AND('Female Data'!L551&gt;L$1288,'Female Data'!L551&lt;L$1289),'Female Data'!$X551,0))))</f>
        <v>--</v>
      </c>
      <c r="M551" t="str">
        <f>IF(AND(M$1288=0,M$1289=0),"--",IF(AND(M$1288&gt;0,M$1289=0),IF('Female Data'!M551&gt;M$1288,'Female Data'!$X551,0),IF(AND(M$1288=0,M$1289&gt;0),IF('Female Data'!M551&lt;M$1289,'Female Data'!$X551,0),IF(AND('Female Data'!M551&gt;M$1288,'Female Data'!M551&lt;M$1289),'Female Data'!$X551,0))))</f>
        <v>--</v>
      </c>
      <c r="N551" t="str">
        <f>IF(AND(N$1288=0,N$1289=0),"--",IF(AND(N$1288&gt;0,N$1289=0),IF('Female Data'!N551&gt;N$1288,'Female Data'!$X551,0),IF(AND(N$1288=0,N$1289&gt;0),IF('Female Data'!N551&lt;N$1289,'Female Data'!$X551,0),IF(AND('Female Data'!N551&gt;N$1288,'Female Data'!N551&lt;N$1289),'Female Data'!$X551,0))))</f>
        <v>--</v>
      </c>
      <c r="O551" t="str">
        <f>IF(AND(O$1288=0,O$1289=0),"--",IF(AND(O$1288&gt;0,O$1289=0),IF('Female Data'!O551&gt;O$1288,'Female Data'!$X551,0),IF(AND(O$1288=0,O$1289&gt;0),IF('Female Data'!O551&lt;O$1289,'Female Data'!$X551,0),IF(AND('Female Data'!O551&gt;O$1288,'Female Data'!O551&lt;O$1289),'Female Data'!$X551,0))))</f>
        <v>--</v>
      </c>
      <c r="P551" t="str">
        <f>IF(AND(P$1288=0,P$1289=0),"--",IF(AND(P$1288&gt;0,P$1289=0),IF('Female Data'!P551&gt;P$1288,'Female Data'!$X551,0),IF(AND(P$1288=0,P$1289&gt;0),IF('Female Data'!P551&lt;P$1289,'Female Data'!$X551,0),IF(AND('Female Data'!P551&gt;P$1288,'Female Data'!P551&lt;P$1289),'Female Data'!$X551,0))))</f>
        <v>--</v>
      </c>
      <c r="Q551" t="str">
        <f>IF(AND(Q$1288=0,Q$1289=0),"--",IF(AND(Q$1288&gt;0,Q$1289=0),IF('Female Data'!Q551&gt;Q$1288,'Female Data'!$X551,0),IF(AND(Q$1288=0,Q$1289&gt;0),IF('Female Data'!Q551&lt;Q$1289,'Female Data'!$X551,0),IF(AND('Female Data'!Q551&gt;Q$1288,'Female Data'!Q551&lt;Q$1289),'Female Data'!$X551,0))))</f>
        <v>--</v>
      </c>
      <c r="R551" t="str">
        <f>IF(AND(R$1288=0,R$1289=0),"--",IF(AND(R$1288&gt;0,R$1289=0),IF('Female Data'!R551&gt;R$1288,'Female Data'!$X551,0),IF(AND(R$1288=0,R$1289&gt;0),IF('Female Data'!R551&lt;R$1289,'Female Data'!$X551,0),IF(AND('Female Data'!R551&gt;R$1288,'Female Data'!R551&lt;R$1289),'Female Data'!$X551,0))))</f>
        <v>--</v>
      </c>
      <c r="S551" t="str">
        <f>IF(AND(S$1288=0,S$1289=0),"--",IF(AND(S$1288&gt;0,S$1289=0),IF('Female Data'!S551&gt;S$1288,'Female Data'!$X551,0),IF(AND(S$1288=0,S$1289&gt;0),IF('Female Data'!S551&lt;S$1289,'Female Data'!$X551,0),IF(AND('Female Data'!S551&gt;S$1288,'Female Data'!S551&lt;S$1289),'Female Data'!$X551,0))))</f>
        <v>--</v>
      </c>
      <c r="T551" t="str">
        <f>IF(AND(T$1288=0,T$1289=0),"--",IF(AND(T$1288&gt;0,T$1289=0),IF('Female Data'!T551&gt;T$1288,'Female Data'!$X551,0),IF(AND(T$1288=0,T$1289&gt;0),IF('Female Data'!T551&lt;T$1289,'Female Data'!$X551,0),IF(AND('Female Data'!T551&gt;T$1288,'Female Data'!T551&lt;T$1289),'Female Data'!$X551,0))))</f>
        <v>--</v>
      </c>
      <c r="U551" t="str">
        <f>IF(AND(U$1288=0,U$1289=0),"--",IF(AND(U$1288&gt;0,U$1289=0),IF('Female Data'!U551&gt;U$1288,'Female Data'!$X551,0),IF(AND(U$1288=0,U$1289&gt;0),IF('Female Data'!U551&lt;U$1289,'Female Data'!$X551,0),IF(AND('Female Data'!U551&gt;U$1288,'Female Data'!U551&lt;U$1289),'Female Data'!$X551,0))))</f>
        <v>--</v>
      </c>
      <c r="V551" t="str">
        <f>IF(AND(V$1288=0,V$1289=0),"--",IF(AND(V$1288&gt;0,V$1289=0),IF('Female Data'!V551&gt;V$1288,'Female Data'!$X551,0),IF(AND(V$1288=0,V$1289&gt;0),IF('Female Data'!V551&lt;V$1289,'Female Data'!$X551,0),IF(AND('Female Data'!V551&gt;V$1288,'Female Data'!V551&lt;V$1289),'Female Data'!$X551,0))))</f>
        <v>--</v>
      </c>
      <c r="W551" t="str">
        <f>IF(AND(W$1288=0,W$1289=0),"--",IF(AND(W$1288&gt;0,W$1289=0),IF('Female Data'!W551&gt;W$1288,'Female Data'!$X551,0),IF(AND(W$1288=0,W$1289&gt;0),IF('Female Data'!W551&lt;W$1289,'Female Data'!$X551,0),IF(AND('Female Data'!W551&gt;W$1288,'Female Data'!W551&lt;W$1289),'Female Data'!$X551,0))))</f>
        <v>--</v>
      </c>
      <c r="Y551">
        <f t="shared" si="16"/>
        <v>0</v>
      </c>
      <c r="Z551">
        <f>Y551*'Female Data'!X551</f>
        <v>0</v>
      </c>
      <c r="AA551">
        <f t="shared" si="17"/>
        <v>1</v>
      </c>
      <c r="AB551">
        <f>AA551*'Female Data'!X551</f>
        <v>77197</v>
      </c>
    </row>
    <row r="552" spans="1:28">
      <c r="A552">
        <f>'Female Data'!A552</f>
        <v>551</v>
      </c>
      <c r="B552" t="str">
        <f>'Female Data'!B552</f>
        <v>F</v>
      </c>
      <c r="C552" t="str">
        <f>IF(AND(C$1288=0,C$1289=0),"--",IF(AND(C$1288&gt;0,C$1289=0),IF('Female Data'!C552&gt;C$1288,'Female Data'!$X552,0),IF(AND(C$1288=0,C$1289&gt;0),IF('Female Data'!C552&lt;C$1289,'Female Data'!$X552,0),IF(AND('Female Data'!C552&gt;C$1288,'Female Data'!C552&lt;C$1289),'Female Data'!$X552,0))))</f>
        <v>--</v>
      </c>
      <c r="D552" t="str">
        <f>IF(AND(D$1288=0,D$1289=0),"--",IF(AND(D$1288&gt;0,D$1289=0),IF('Female Data'!D552&gt;D$1288,'Female Data'!$X552,0),IF(AND(D$1288=0,D$1289&gt;0),IF('Female Data'!D552&lt;D$1289,'Female Data'!$X552,0),IF(AND('Female Data'!D552&gt;D$1288,'Female Data'!D552&lt;D$1289),'Female Data'!$X552,0))))</f>
        <v>--</v>
      </c>
      <c r="E552" t="str">
        <f>IF(AND(E$1288=0,E$1289=0),"--",IF(AND(E$1288&gt;0,E$1289=0),IF('Female Data'!E552&gt;E$1288,'Female Data'!$X552,0),IF(AND(E$1288=0,E$1289&gt;0),IF('Female Data'!E552&lt;E$1289,'Female Data'!$X552,0),IF(AND('Female Data'!E552&gt;E$1288,'Female Data'!E552&lt;E$1289),'Female Data'!$X552,0))))</f>
        <v>--</v>
      </c>
      <c r="F552" t="str">
        <f>IF(AND(F$1288=0,F$1289=0),"--",IF(AND(F$1288&gt;0,F$1289=0),IF('Female Data'!F552&gt;F$1288,'Female Data'!$X552,0),IF(AND(F$1288=0,F$1289&gt;0),IF('Female Data'!F552&lt;F$1289,'Female Data'!$X552,0),IF(AND('Female Data'!F552&gt;F$1288,'Female Data'!F552&lt;F$1289),'Female Data'!$X552,0))))</f>
        <v>--</v>
      </c>
      <c r="G552" t="str">
        <f>IF(AND(G$1288=0,G$1289=0),"--",IF(AND(G$1288&gt;0,G$1289=0),IF('Female Data'!G552&gt;G$1288,'Female Data'!$X552,0),IF(AND(G$1288=0,G$1289&gt;0),IF('Female Data'!G552&lt;G$1289,'Female Data'!$X552,0),IF(AND('Female Data'!G552&gt;G$1288,'Female Data'!G552&lt;G$1289),'Female Data'!$X552,0))))</f>
        <v>--</v>
      </c>
      <c r="H552" t="str">
        <f>IF(AND(H$1288=0,H$1289=0),"--",IF(AND(H$1288&gt;0,H$1289=0),IF('Female Data'!H552&gt;H$1288,'Female Data'!$X552,0),IF(AND(H$1288=0,H$1289&gt;0),IF('Female Data'!H552&lt;H$1289,'Female Data'!$X552,0),IF(AND('Female Data'!H552&gt;H$1288,'Female Data'!H552&lt;H$1289),'Female Data'!$X552,0))))</f>
        <v>--</v>
      </c>
      <c r="I552" t="str">
        <f>IF(AND(I$1288=0,I$1289=0),"--",IF(AND(I$1288&gt;0,I$1289=0),IF('Female Data'!I552&gt;I$1288,'Female Data'!$X552,0),IF(AND(I$1288=0,I$1289&gt;0),IF('Female Data'!I552&lt;I$1289,'Female Data'!$X552,0),IF(AND('Female Data'!I552&gt;I$1288,'Female Data'!I552&lt;I$1289),'Female Data'!$X552,0))))</f>
        <v>--</v>
      </c>
      <c r="J552" t="str">
        <f>IF(AND(J$1288=0,J$1289=0),"--",IF(AND(J$1288&gt;0,J$1289=0),IF('Female Data'!J552&gt;J$1288,'Female Data'!$X552,0),IF(AND(J$1288=0,J$1289&gt;0),IF('Female Data'!J552&lt;J$1289,'Female Data'!$X552,0),IF(AND('Female Data'!J552&gt;J$1288,'Female Data'!J552&lt;J$1289),'Female Data'!$X552,0))))</f>
        <v>--</v>
      </c>
      <c r="K552" t="str">
        <f>IF(AND(K$1288=0,K$1289=0),"--",IF(AND(K$1288&gt;0,K$1289=0),IF('Female Data'!K552&gt;K$1288,'Female Data'!$X552,0),IF(AND(K$1288=0,K$1289&gt;0),IF('Female Data'!K552&lt;K$1289,'Female Data'!$X552,0),IF(AND('Female Data'!K552&gt;K$1288,'Female Data'!K552&lt;K$1289),'Female Data'!$X552,0))))</f>
        <v>--</v>
      </c>
      <c r="L552" t="str">
        <f>IF(AND(L$1288=0,L$1289=0),"--",IF(AND(L$1288&gt;0,L$1289=0),IF('Female Data'!L552&gt;L$1288,'Female Data'!$X552,0),IF(AND(L$1288=0,L$1289&gt;0),IF('Female Data'!L552&lt;L$1289,'Female Data'!$X552,0),IF(AND('Female Data'!L552&gt;L$1288,'Female Data'!L552&lt;L$1289),'Female Data'!$X552,0))))</f>
        <v>--</v>
      </c>
      <c r="M552" t="str">
        <f>IF(AND(M$1288=0,M$1289=0),"--",IF(AND(M$1288&gt;0,M$1289=0),IF('Female Data'!M552&gt;M$1288,'Female Data'!$X552,0),IF(AND(M$1288=0,M$1289&gt;0),IF('Female Data'!M552&lt;M$1289,'Female Data'!$X552,0),IF(AND('Female Data'!M552&gt;M$1288,'Female Data'!M552&lt;M$1289),'Female Data'!$X552,0))))</f>
        <v>--</v>
      </c>
      <c r="N552" t="str">
        <f>IF(AND(N$1288=0,N$1289=0),"--",IF(AND(N$1288&gt;0,N$1289=0),IF('Female Data'!N552&gt;N$1288,'Female Data'!$X552,0),IF(AND(N$1288=0,N$1289&gt;0),IF('Female Data'!N552&lt;N$1289,'Female Data'!$X552,0),IF(AND('Female Data'!N552&gt;N$1288,'Female Data'!N552&lt;N$1289),'Female Data'!$X552,0))))</f>
        <v>--</v>
      </c>
      <c r="O552" t="str">
        <f>IF(AND(O$1288=0,O$1289=0),"--",IF(AND(O$1288&gt;0,O$1289=0),IF('Female Data'!O552&gt;O$1288,'Female Data'!$X552,0),IF(AND(O$1288=0,O$1289&gt;0),IF('Female Data'!O552&lt;O$1289,'Female Data'!$X552,0),IF(AND('Female Data'!O552&gt;O$1288,'Female Data'!O552&lt;O$1289),'Female Data'!$X552,0))))</f>
        <v>--</v>
      </c>
      <c r="P552" t="str">
        <f>IF(AND(P$1288=0,P$1289=0),"--",IF(AND(P$1288&gt;0,P$1289=0),IF('Female Data'!P552&gt;P$1288,'Female Data'!$X552,0),IF(AND(P$1288=0,P$1289&gt;0),IF('Female Data'!P552&lt;P$1289,'Female Data'!$X552,0),IF(AND('Female Data'!P552&gt;P$1288,'Female Data'!P552&lt;P$1289),'Female Data'!$X552,0))))</f>
        <v>--</v>
      </c>
      <c r="Q552" t="str">
        <f>IF(AND(Q$1288=0,Q$1289=0),"--",IF(AND(Q$1288&gt;0,Q$1289=0),IF('Female Data'!Q552&gt;Q$1288,'Female Data'!$X552,0),IF(AND(Q$1288=0,Q$1289&gt;0),IF('Female Data'!Q552&lt;Q$1289,'Female Data'!$X552,0),IF(AND('Female Data'!Q552&gt;Q$1288,'Female Data'!Q552&lt;Q$1289),'Female Data'!$X552,0))))</f>
        <v>--</v>
      </c>
      <c r="R552" t="str">
        <f>IF(AND(R$1288=0,R$1289=0),"--",IF(AND(R$1288&gt;0,R$1289=0),IF('Female Data'!R552&gt;R$1288,'Female Data'!$X552,0),IF(AND(R$1288=0,R$1289&gt;0),IF('Female Data'!R552&lt;R$1289,'Female Data'!$X552,0),IF(AND('Female Data'!R552&gt;R$1288,'Female Data'!R552&lt;R$1289),'Female Data'!$X552,0))))</f>
        <v>--</v>
      </c>
      <c r="S552" t="str">
        <f>IF(AND(S$1288=0,S$1289=0),"--",IF(AND(S$1288&gt;0,S$1289=0),IF('Female Data'!S552&gt;S$1288,'Female Data'!$X552,0),IF(AND(S$1288=0,S$1289&gt;0),IF('Female Data'!S552&lt;S$1289,'Female Data'!$X552,0),IF(AND('Female Data'!S552&gt;S$1288,'Female Data'!S552&lt;S$1289),'Female Data'!$X552,0))))</f>
        <v>--</v>
      </c>
      <c r="T552" t="str">
        <f>IF(AND(T$1288=0,T$1289=0),"--",IF(AND(T$1288&gt;0,T$1289=0),IF('Female Data'!T552&gt;T$1288,'Female Data'!$X552,0),IF(AND(T$1288=0,T$1289&gt;0),IF('Female Data'!T552&lt;T$1289,'Female Data'!$X552,0),IF(AND('Female Data'!T552&gt;T$1288,'Female Data'!T552&lt;T$1289),'Female Data'!$X552,0))))</f>
        <v>--</v>
      </c>
      <c r="U552" t="str">
        <f>IF(AND(U$1288=0,U$1289=0),"--",IF(AND(U$1288&gt;0,U$1289=0),IF('Female Data'!U552&gt;U$1288,'Female Data'!$X552,0),IF(AND(U$1288=0,U$1289&gt;0),IF('Female Data'!U552&lt;U$1289,'Female Data'!$X552,0),IF(AND('Female Data'!U552&gt;U$1288,'Female Data'!U552&lt;U$1289),'Female Data'!$X552,0))))</f>
        <v>--</v>
      </c>
      <c r="V552" t="str">
        <f>IF(AND(V$1288=0,V$1289=0),"--",IF(AND(V$1288&gt;0,V$1289=0),IF('Female Data'!V552&gt;V$1288,'Female Data'!$X552,0),IF(AND(V$1288=0,V$1289&gt;0),IF('Female Data'!V552&lt;V$1289,'Female Data'!$X552,0),IF(AND('Female Data'!V552&gt;V$1288,'Female Data'!V552&lt;V$1289),'Female Data'!$X552,0))))</f>
        <v>--</v>
      </c>
      <c r="W552" t="str">
        <f>IF(AND(W$1288=0,W$1289=0),"--",IF(AND(W$1288&gt;0,W$1289=0),IF('Female Data'!W552&gt;W$1288,'Female Data'!$X552,0),IF(AND(W$1288=0,W$1289&gt;0),IF('Female Data'!W552&lt;W$1289,'Female Data'!$X552,0),IF(AND('Female Data'!W552&gt;W$1288,'Female Data'!W552&lt;W$1289),'Female Data'!$X552,0))))</f>
        <v>--</v>
      </c>
      <c r="Y552">
        <f t="shared" si="16"/>
        <v>0</v>
      </c>
      <c r="Z552">
        <f>Y552*'Female Data'!X552</f>
        <v>0</v>
      </c>
      <c r="AA552">
        <f t="shared" si="17"/>
        <v>1</v>
      </c>
      <c r="AB552">
        <f>AA552*'Female Data'!X552</f>
        <v>48276</v>
      </c>
    </row>
    <row r="553" spans="1:28">
      <c r="A553">
        <f>'Female Data'!A553</f>
        <v>552</v>
      </c>
      <c r="B553" t="str">
        <f>'Female Data'!B553</f>
        <v>F</v>
      </c>
      <c r="C553" t="str">
        <f>IF(AND(C$1288=0,C$1289=0),"--",IF(AND(C$1288&gt;0,C$1289=0),IF('Female Data'!C553&gt;C$1288,'Female Data'!$X553,0),IF(AND(C$1288=0,C$1289&gt;0),IF('Female Data'!C553&lt;C$1289,'Female Data'!$X553,0),IF(AND('Female Data'!C553&gt;C$1288,'Female Data'!C553&lt;C$1289),'Female Data'!$X553,0))))</f>
        <v>--</v>
      </c>
      <c r="D553" t="str">
        <f>IF(AND(D$1288=0,D$1289=0),"--",IF(AND(D$1288&gt;0,D$1289=0),IF('Female Data'!D553&gt;D$1288,'Female Data'!$X553,0),IF(AND(D$1288=0,D$1289&gt;0),IF('Female Data'!D553&lt;D$1289,'Female Data'!$X553,0),IF(AND('Female Data'!D553&gt;D$1288,'Female Data'!D553&lt;D$1289),'Female Data'!$X553,0))))</f>
        <v>--</v>
      </c>
      <c r="E553" t="str">
        <f>IF(AND(E$1288=0,E$1289=0),"--",IF(AND(E$1288&gt;0,E$1289=0),IF('Female Data'!E553&gt;E$1288,'Female Data'!$X553,0),IF(AND(E$1288=0,E$1289&gt;0),IF('Female Data'!E553&lt;E$1289,'Female Data'!$X553,0),IF(AND('Female Data'!E553&gt;E$1288,'Female Data'!E553&lt;E$1289),'Female Data'!$X553,0))))</f>
        <v>--</v>
      </c>
      <c r="F553" t="str">
        <f>IF(AND(F$1288=0,F$1289=0),"--",IF(AND(F$1288&gt;0,F$1289=0),IF('Female Data'!F553&gt;F$1288,'Female Data'!$X553,0),IF(AND(F$1288=0,F$1289&gt;0),IF('Female Data'!F553&lt;F$1289,'Female Data'!$X553,0),IF(AND('Female Data'!F553&gt;F$1288,'Female Data'!F553&lt;F$1289),'Female Data'!$X553,0))))</f>
        <v>--</v>
      </c>
      <c r="G553" t="str">
        <f>IF(AND(G$1288=0,G$1289=0),"--",IF(AND(G$1288&gt;0,G$1289=0),IF('Female Data'!G553&gt;G$1288,'Female Data'!$X553,0),IF(AND(G$1288=0,G$1289&gt;0),IF('Female Data'!G553&lt;G$1289,'Female Data'!$X553,0),IF(AND('Female Data'!G553&gt;G$1288,'Female Data'!G553&lt;G$1289),'Female Data'!$X553,0))))</f>
        <v>--</v>
      </c>
      <c r="H553" t="str">
        <f>IF(AND(H$1288=0,H$1289=0),"--",IF(AND(H$1288&gt;0,H$1289=0),IF('Female Data'!H553&gt;H$1288,'Female Data'!$X553,0),IF(AND(H$1288=0,H$1289&gt;0),IF('Female Data'!H553&lt;H$1289,'Female Data'!$X553,0),IF(AND('Female Data'!H553&gt;H$1288,'Female Data'!H553&lt;H$1289),'Female Data'!$X553,0))))</f>
        <v>--</v>
      </c>
      <c r="I553" t="str">
        <f>IF(AND(I$1288=0,I$1289=0),"--",IF(AND(I$1288&gt;0,I$1289=0),IF('Female Data'!I553&gt;I$1288,'Female Data'!$X553,0),IF(AND(I$1288=0,I$1289&gt;0),IF('Female Data'!I553&lt;I$1289,'Female Data'!$X553,0),IF(AND('Female Data'!I553&gt;I$1288,'Female Data'!I553&lt;I$1289),'Female Data'!$X553,0))))</f>
        <v>--</v>
      </c>
      <c r="J553" t="str">
        <f>IF(AND(J$1288=0,J$1289=0),"--",IF(AND(J$1288&gt;0,J$1289=0),IF('Female Data'!J553&gt;J$1288,'Female Data'!$X553,0),IF(AND(J$1288=0,J$1289&gt;0),IF('Female Data'!J553&lt;J$1289,'Female Data'!$X553,0),IF(AND('Female Data'!J553&gt;J$1288,'Female Data'!J553&lt;J$1289),'Female Data'!$X553,0))))</f>
        <v>--</v>
      </c>
      <c r="K553" t="str">
        <f>IF(AND(K$1288=0,K$1289=0),"--",IF(AND(K$1288&gt;0,K$1289=0),IF('Female Data'!K553&gt;K$1288,'Female Data'!$X553,0),IF(AND(K$1288=0,K$1289&gt;0),IF('Female Data'!K553&lt;K$1289,'Female Data'!$X553,0),IF(AND('Female Data'!K553&gt;K$1288,'Female Data'!K553&lt;K$1289),'Female Data'!$X553,0))))</f>
        <v>--</v>
      </c>
      <c r="L553" t="str">
        <f>IF(AND(L$1288=0,L$1289=0),"--",IF(AND(L$1288&gt;0,L$1289=0),IF('Female Data'!L553&gt;L$1288,'Female Data'!$X553,0),IF(AND(L$1288=0,L$1289&gt;0),IF('Female Data'!L553&lt;L$1289,'Female Data'!$X553,0),IF(AND('Female Data'!L553&gt;L$1288,'Female Data'!L553&lt;L$1289),'Female Data'!$X553,0))))</f>
        <v>--</v>
      </c>
      <c r="M553" t="str">
        <f>IF(AND(M$1288=0,M$1289=0),"--",IF(AND(M$1288&gt;0,M$1289=0),IF('Female Data'!M553&gt;M$1288,'Female Data'!$X553,0),IF(AND(M$1288=0,M$1289&gt;0),IF('Female Data'!M553&lt;M$1289,'Female Data'!$X553,0),IF(AND('Female Data'!M553&gt;M$1288,'Female Data'!M553&lt;M$1289),'Female Data'!$X553,0))))</f>
        <v>--</v>
      </c>
      <c r="N553" t="str">
        <f>IF(AND(N$1288=0,N$1289=0),"--",IF(AND(N$1288&gt;0,N$1289=0),IF('Female Data'!N553&gt;N$1288,'Female Data'!$X553,0),IF(AND(N$1288=0,N$1289&gt;0),IF('Female Data'!N553&lt;N$1289,'Female Data'!$X553,0),IF(AND('Female Data'!N553&gt;N$1288,'Female Data'!N553&lt;N$1289),'Female Data'!$X553,0))))</f>
        <v>--</v>
      </c>
      <c r="O553" t="str">
        <f>IF(AND(O$1288=0,O$1289=0),"--",IF(AND(O$1288&gt;0,O$1289=0),IF('Female Data'!O553&gt;O$1288,'Female Data'!$X553,0),IF(AND(O$1288=0,O$1289&gt;0),IF('Female Data'!O553&lt;O$1289,'Female Data'!$X553,0),IF(AND('Female Data'!O553&gt;O$1288,'Female Data'!O553&lt;O$1289),'Female Data'!$X553,0))))</f>
        <v>--</v>
      </c>
      <c r="P553" t="str">
        <f>IF(AND(P$1288=0,P$1289=0),"--",IF(AND(P$1288&gt;0,P$1289=0),IF('Female Data'!P553&gt;P$1288,'Female Data'!$X553,0),IF(AND(P$1288=0,P$1289&gt;0),IF('Female Data'!P553&lt;P$1289,'Female Data'!$X553,0),IF(AND('Female Data'!P553&gt;P$1288,'Female Data'!P553&lt;P$1289),'Female Data'!$X553,0))))</f>
        <v>--</v>
      </c>
      <c r="Q553" t="str">
        <f>IF(AND(Q$1288=0,Q$1289=0),"--",IF(AND(Q$1288&gt;0,Q$1289=0),IF('Female Data'!Q553&gt;Q$1288,'Female Data'!$X553,0),IF(AND(Q$1288=0,Q$1289&gt;0),IF('Female Data'!Q553&lt;Q$1289,'Female Data'!$X553,0),IF(AND('Female Data'!Q553&gt;Q$1288,'Female Data'!Q553&lt;Q$1289),'Female Data'!$X553,0))))</f>
        <v>--</v>
      </c>
      <c r="R553" t="str">
        <f>IF(AND(R$1288=0,R$1289=0),"--",IF(AND(R$1288&gt;0,R$1289=0),IF('Female Data'!R553&gt;R$1288,'Female Data'!$X553,0),IF(AND(R$1288=0,R$1289&gt;0),IF('Female Data'!R553&lt;R$1289,'Female Data'!$X553,0),IF(AND('Female Data'!R553&gt;R$1288,'Female Data'!R553&lt;R$1289),'Female Data'!$X553,0))))</f>
        <v>--</v>
      </c>
      <c r="S553" t="str">
        <f>IF(AND(S$1288=0,S$1289=0),"--",IF(AND(S$1288&gt;0,S$1289=0),IF('Female Data'!S553&gt;S$1288,'Female Data'!$X553,0),IF(AND(S$1288=0,S$1289&gt;0),IF('Female Data'!S553&lt;S$1289,'Female Data'!$X553,0),IF(AND('Female Data'!S553&gt;S$1288,'Female Data'!S553&lt;S$1289),'Female Data'!$X553,0))))</f>
        <v>--</v>
      </c>
      <c r="T553" t="str">
        <f>IF(AND(T$1288=0,T$1289=0),"--",IF(AND(T$1288&gt;0,T$1289=0),IF('Female Data'!T553&gt;T$1288,'Female Data'!$X553,0),IF(AND(T$1288=0,T$1289&gt;0),IF('Female Data'!T553&lt;T$1289,'Female Data'!$X553,0),IF(AND('Female Data'!T553&gt;T$1288,'Female Data'!T553&lt;T$1289),'Female Data'!$X553,0))))</f>
        <v>--</v>
      </c>
      <c r="U553" t="str">
        <f>IF(AND(U$1288=0,U$1289=0),"--",IF(AND(U$1288&gt;0,U$1289=0),IF('Female Data'!U553&gt;U$1288,'Female Data'!$X553,0),IF(AND(U$1288=0,U$1289&gt;0),IF('Female Data'!U553&lt;U$1289,'Female Data'!$X553,0),IF(AND('Female Data'!U553&gt;U$1288,'Female Data'!U553&lt;U$1289),'Female Data'!$X553,0))))</f>
        <v>--</v>
      </c>
      <c r="V553" t="str">
        <f>IF(AND(V$1288=0,V$1289=0),"--",IF(AND(V$1288&gt;0,V$1289=0),IF('Female Data'!V553&gt;V$1288,'Female Data'!$X553,0),IF(AND(V$1288=0,V$1289&gt;0),IF('Female Data'!V553&lt;V$1289,'Female Data'!$X553,0),IF(AND('Female Data'!V553&gt;V$1288,'Female Data'!V553&lt;V$1289),'Female Data'!$X553,0))))</f>
        <v>--</v>
      </c>
      <c r="W553" t="str">
        <f>IF(AND(W$1288=0,W$1289=0),"--",IF(AND(W$1288&gt;0,W$1289=0),IF('Female Data'!W553&gt;W$1288,'Female Data'!$X553,0),IF(AND(W$1288=0,W$1289&gt;0),IF('Female Data'!W553&lt;W$1289,'Female Data'!$X553,0),IF(AND('Female Data'!W553&gt;W$1288,'Female Data'!W553&lt;W$1289),'Female Data'!$X553,0))))</f>
        <v>--</v>
      </c>
      <c r="Y553">
        <f t="shared" si="16"/>
        <v>0</v>
      </c>
      <c r="Z553">
        <f>Y553*'Female Data'!X553</f>
        <v>0</v>
      </c>
      <c r="AA553">
        <f t="shared" si="17"/>
        <v>1</v>
      </c>
      <c r="AB553">
        <f>AA553*'Female Data'!X553</f>
        <v>12313</v>
      </c>
    </row>
    <row r="554" spans="1:28">
      <c r="A554">
        <f>'Female Data'!A554</f>
        <v>553</v>
      </c>
      <c r="B554" t="str">
        <f>'Female Data'!B554</f>
        <v>F</v>
      </c>
      <c r="C554" t="str">
        <f>IF(AND(C$1288=0,C$1289=0),"--",IF(AND(C$1288&gt;0,C$1289=0),IF('Female Data'!C554&gt;C$1288,'Female Data'!$X554,0),IF(AND(C$1288=0,C$1289&gt;0),IF('Female Data'!C554&lt;C$1289,'Female Data'!$X554,0),IF(AND('Female Data'!C554&gt;C$1288,'Female Data'!C554&lt;C$1289),'Female Data'!$X554,0))))</f>
        <v>--</v>
      </c>
      <c r="D554" t="str">
        <f>IF(AND(D$1288=0,D$1289=0),"--",IF(AND(D$1288&gt;0,D$1289=0),IF('Female Data'!D554&gt;D$1288,'Female Data'!$X554,0),IF(AND(D$1288=0,D$1289&gt;0),IF('Female Data'!D554&lt;D$1289,'Female Data'!$X554,0),IF(AND('Female Data'!D554&gt;D$1288,'Female Data'!D554&lt;D$1289),'Female Data'!$X554,0))))</f>
        <v>--</v>
      </c>
      <c r="E554" t="str">
        <f>IF(AND(E$1288=0,E$1289=0),"--",IF(AND(E$1288&gt;0,E$1289=0),IF('Female Data'!E554&gt;E$1288,'Female Data'!$X554,0),IF(AND(E$1288=0,E$1289&gt;0),IF('Female Data'!E554&lt;E$1289,'Female Data'!$X554,0),IF(AND('Female Data'!E554&gt;E$1288,'Female Data'!E554&lt;E$1289),'Female Data'!$X554,0))))</f>
        <v>--</v>
      </c>
      <c r="F554" t="str">
        <f>IF(AND(F$1288=0,F$1289=0),"--",IF(AND(F$1288&gt;0,F$1289=0),IF('Female Data'!F554&gt;F$1288,'Female Data'!$X554,0),IF(AND(F$1288=0,F$1289&gt;0),IF('Female Data'!F554&lt;F$1289,'Female Data'!$X554,0),IF(AND('Female Data'!F554&gt;F$1288,'Female Data'!F554&lt;F$1289),'Female Data'!$X554,0))))</f>
        <v>--</v>
      </c>
      <c r="G554" t="str">
        <f>IF(AND(G$1288=0,G$1289=0),"--",IF(AND(G$1288&gt;0,G$1289=0),IF('Female Data'!G554&gt;G$1288,'Female Data'!$X554,0),IF(AND(G$1288=0,G$1289&gt;0),IF('Female Data'!G554&lt;G$1289,'Female Data'!$X554,0),IF(AND('Female Data'!G554&gt;G$1288,'Female Data'!G554&lt;G$1289),'Female Data'!$X554,0))))</f>
        <v>--</v>
      </c>
      <c r="H554" t="str">
        <f>IF(AND(H$1288=0,H$1289=0),"--",IF(AND(H$1288&gt;0,H$1289=0),IF('Female Data'!H554&gt;H$1288,'Female Data'!$X554,0),IF(AND(H$1288=0,H$1289&gt;0),IF('Female Data'!H554&lt;H$1289,'Female Data'!$X554,0),IF(AND('Female Data'!H554&gt;H$1288,'Female Data'!H554&lt;H$1289),'Female Data'!$X554,0))))</f>
        <v>--</v>
      </c>
      <c r="I554" t="str">
        <f>IF(AND(I$1288=0,I$1289=0),"--",IF(AND(I$1288&gt;0,I$1289=0),IF('Female Data'!I554&gt;I$1288,'Female Data'!$X554,0),IF(AND(I$1288=0,I$1289&gt;0),IF('Female Data'!I554&lt;I$1289,'Female Data'!$X554,0),IF(AND('Female Data'!I554&gt;I$1288,'Female Data'!I554&lt;I$1289),'Female Data'!$X554,0))))</f>
        <v>--</v>
      </c>
      <c r="J554" t="str">
        <f>IF(AND(J$1288=0,J$1289=0),"--",IF(AND(J$1288&gt;0,J$1289=0),IF('Female Data'!J554&gt;J$1288,'Female Data'!$X554,0),IF(AND(J$1288=0,J$1289&gt;0),IF('Female Data'!J554&lt;J$1289,'Female Data'!$X554,0),IF(AND('Female Data'!J554&gt;J$1288,'Female Data'!J554&lt;J$1289),'Female Data'!$X554,0))))</f>
        <v>--</v>
      </c>
      <c r="K554" t="str">
        <f>IF(AND(K$1288=0,K$1289=0),"--",IF(AND(K$1288&gt;0,K$1289=0),IF('Female Data'!K554&gt;K$1288,'Female Data'!$X554,0),IF(AND(K$1288=0,K$1289&gt;0),IF('Female Data'!K554&lt;K$1289,'Female Data'!$X554,0),IF(AND('Female Data'!K554&gt;K$1288,'Female Data'!K554&lt;K$1289),'Female Data'!$X554,0))))</f>
        <v>--</v>
      </c>
      <c r="L554" t="str">
        <f>IF(AND(L$1288=0,L$1289=0),"--",IF(AND(L$1288&gt;0,L$1289=0),IF('Female Data'!L554&gt;L$1288,'Female Data'!$X554,0),IF(AND(L$1288=0,L$1289&gt;0),IF('Female Data'!L554&lt;L$1289,'Female Data'!$X554,0),IF(AND('Female Data'!L554&gt;L$1288,'Female Data'!L554&lt;L$1289),'Female Data'!$X554,0))))</f>
        <v>--</v>
      </c>
      <c r="M554" t="str">
        <f>IF(AND(M$1288=0,M$1289=0),"--",IF(AND(M$1288&gt;0,M$1289=0),IF('Female Data'!M554&gt;M$1288,'Female Data'!$X554,0),IF(AND(M$1288=0,M$1289&gt;0),IF('Female Data'!M554&lt;M$1289,'Female Data'!$X554,0),IF(AND('Female Data'!M554&gt;M$1288,'Female Data'!M554&lt;M$1289),'Female Data'!$X554,0))))</f>
        <v>--</v>
      </c>
      <c r="N554" t="str">
        <f>IF(AND(N$1288=0,N$1289=0),"--",IF(AND(N$1288&gt;0,N$1289=0),IF('Female Data'!N554&gt;N$1288,'Female Data'!$X554,0),IF(AND(N$1288=0,N$1289&gt;0),IF('Female Data'!N554&lt;N$1289,'Female Data'!$X554,0),IF(AND('Female Data'!N554&gt;N$1288,'Female Data'!N554&lt;N$1289),'Female Data'!$X554,0))))</f>
        <v>--</v>
      </c>
      <c r="O554" t="str">
        <f>IF(AND(O$1288=0,O$1289=0),"--",IF(AND(O$1288&gt;0,O$1289=0),IF('Female Data'!O554&gt;O$1288,'Female Data'!$X554,0),IF(AND(O$1288=0,O$1289&gt;0),IF('Female Data'!O554&lt;O$1289,'Female Data'!$X554,0),IF(AND('Female Data'!O554&gt;O$1288,'Female Data'!O554&lt;O$1289),'Female Data'!$X554,0))))</f>
        <v>--</v>
      </c>
      <c r="P554" t="str">
        <f>IF(AND(P$1288=0,P$1289=0),"--",IF(AND(P$1288&gt;0,P$1289=0),IF('Female Data'!P554&gt;P$1288,'Female Data'!$X554,0),IF(AND(P$1288=0,P$1289&gt;0),IF('Female Data'!P554&lt;P$1289,'Female Data'!$X554,0),IF(AND('Female Data'!P554&gt;P$1288,'Female Data'!P554&lt;P$1289),'Female Data'!$X554,0))))</f>
        <v>--</v>
      </c>
      <c r="Q554" t="str">
        <f>IF(AND(Q$1288=0,Q$1289=0),"--",IF(AND(Q$1288&gt;0,Q$1289=0),IF('Female Data'!Q554&gt;Q$1288,'Female Data'!$X554,0),IF(AND(Q$1288=0,Q$1289&gt;0),IF('Female Data'!Q554&lt;Q$1289,'Female Data'!$X554,0),IF(AND('Female Data'!Q554&gt;Q$1288,'Female Data'!Q554&lt;Q$1289),'Female Data'!$X554,0))))</f>
        <v>--</v>
      </c>
      <c r="R554" t="str">
        <f>IF(AND(R$1288=0,R$1289=0),"--",IF(AND(R$1288&gt;0,R$1289=0),IF('Female Data'!R554&gt;R$1288,'Female Data'!$X554,0),IF(AND(R$1288=0,R$1289&gt;0),IF('Female Data'!R554&lt;R$1289,'Female Data'!$X554,0),IF(AND('Female Data'!R554&gt;R$1288,'Female Data'!R554&lt;R$1289),'Female Data'!$X554,0))))</f>
        <v>--</v>
      </c>
      <c r="S554" t="str">
        <f>IF(AND(S$1288=0,S$1289=0),"--",IF(AND(S$1288&gt;0,S$1289=0),IF('Female Data'!S554&gt;S$1288,'Female Data'!$X554,0),IF(AND(S$1288=0,S$1289&gt;0),IF('Female Data'!S554&lt;S$1289,'Female Data'!$X554,0),IF(AND('Female Data'!S554&gt;S$1288,'Female Data'!S554&lt;S$1289),'Female Data'!$X554,0))))</f>
        <v>--</v>
      </c>
      <c r="T554" t="str">
        <f>IF(AND(T$1288=0,T$1289=0),"--",IF(AND(T$1288&gt;0,T$1289=0),IF('Female Data'!T554&gt;T$1288,'Female Data'!$X554,0),IF(AND(T$1288=0,T$1289&gt;0),IF('Female Data'!T554&lt;T$1289,'Female Data'!$X554,0),IF(AND('Female Data'!T554&gt;T$1288,'Female Data'!T554&lt;T$1289),'Female Data'!$X554,0))))</f>
        <v>--</v>
      </c>
      <c r="U554" t="str">
        <f>IF(AND(U$1288=0,U$1289=0),"--",IF(AND(U$1288&gt;0,U$1289=0),IF('Female Data'!U554&gt;U$1288,'Female Data'!$X554,0),IF(AND(U$1288=0,U$1289&gt;0),IF('Female Data'!U554&lt;U$1289,'Female Data'!$X554,0),IF(AND('Female Data'!U554&gt;U$1288,'Female Data'!U554&lt;U$1289),'Female Data'!$X554,0))))</f>
        <v>--</v>
      </c>
      <c r="V554" t="str">
        <f>IF(AND(V$1288=0,V$1289=0),"--",IF(AND(V$1288&gt;0,V$1289=0),IF('Female Data'!V554&gt;V$1288,'Female Data'!$X554,0),IF(AND(V$1288=0,V$1289&gt;0),IF('Female Data'!V554&lt;V$1289,'Female Data'!$X554,0),IF(AND('Female Data'!V554&gt;V$1288,'Female Data'!V554&lt;V$1289),'Female Data'!$X554,0))))</f>
        <v>--</v>
      </c>
      <c r="W554" t="str">
        <f>IF(AND(W$1288=0,W$1289=0),"--",IF(AND(W$1288&gt;0,W$1289=0),IF('Female Data'!W554&gt;W$1288,'Female Data'!$X554,0),IF(AND(W$1288=0,W$1289&gt;0),IF('Female Data'!W554&lt;W$1289,'Female Data'!$X554,0),IF(AND('Female Data'!W554&gt;W$1288,'Female Data'!W554&lt;W$1289),'Female Data'!$X554,0))))</f>
        <v>--</v>
      </c>
      <c r="Y554">
        <f t="shared" si="16"/>
        <v>0</v>
      </c>
      <c r="Z554">
        <f>Y554*'Female Data'!X554</f>
        <v>0</v>
      </c>
      <c r="AA554">
        <f t="shared" si="17"/>
        <v>1</v>
      </c>
      <c r="AB554">
        <f>AA554*'Female Data'!X554</f>
        <v>179994</v>
      </c>
    </row>
    <row r="555" spans="1:28">
      <c r="A555">
        <f>'Female Data'!A555</f>
        <v>554</v>
      </c>
      <c r="B555" t="str">
        <f>'Female Data'!B555</f>
        <v>F</v>
      </c>
      <c r="C555" t="str">
        <f>IF(AND(C$1288=0,C$1289=0),"--",IF(AND(C$1288&gt;0,C$1289=0),IF('Female Data'!C555&gt;C$1288,'Female Data'!$X555,0),IF(AND(C$1288=0,C$1289&gt;0),IF('Female Data'!C555&lt;C$1289,'Female Data'!$X555,0),IF(AND('Female Data'!C555&gt;C$1288,'Female Data'!C555&lt;C$1289),'Female Data'!$X555,0))))</f>
        <v>--</v>
      </c>
      <c r="D555" t="str">
        <f>IF(AND(D$1288=0,D$1289=0),"--",IF(AND(D$1288&gt;0,D$1289=0),IF('Female Data'!D555&gt;D$1288,'Female Data'!$X555,0),IF(AND(D$1288=0,D$1289&gt;0),IF('Female Data'!D555&lt;D$1289,'Female Data'!$X555,0),IF(AND('Female Data'!D555&gt;D$1288,'Female Data'!D555&lt;D$1289),'Female Data'!$X555,0))))</f>
        <v>--</v>
      </c>
      <c r="E555" t="str">
        <f>IF(AND(E$1288=0,E$1289=0),"--",IF(AND(E$1288&gt;0,E$1289=0),IF('Female Data'!E555&gt;E$1288,'Female Data'!$X555,0),IF(AND(E$1288=0,E$1289&gt;0),IF('Female Data'!E555&lt;E$1289,'Female Data'!$X555,0),IF(AND('Female Data'!E555&gt;E$1288,'Female Data'!E555&lt;E$1289),'Female Data'!$X555,0))))</f>
        <v>--</v>
      </c>
      <c r="F555" t="str">
        <f>IF(AND(F$1288=0,F$1289=0),"--",IF(AND(F$1288&gt;0,F$1289=0),IF('Female Data'!F555&gt;F$1288,'Female Data'!$X555,0),IF(AND(F$1288=0,F$1289&gt;0),IF('Female Data'!F555&lt;F$1289,'Female Data'!$X555,0),IF(AND('Female Data'!F555&gt;F$1288,'Female Data'!F555&lt;F$1289),'Female Data'!$X555,0))))</f>
        <v>--</v>
      </c>
      <c r="G555" t="str">
        <f>IF(AND(G$1288=0,G$1289=0),"--",IF(AND(G$1288&gt;0,G$1289=0),IF('Female Data'!G555&gt;G$1288,'Female Data'!$X555,0),IF(AND(G$1288=0,G$1289&gt;0),IF('Female Data'!G555&lt;G$1289,'Female Data'!$X555,0),IF(AND('Female Data'!G555&gt;G$1288,'Female Data'!G555&lt;G$1289),'Female Data'!$X555,0))))</f>
        <v>--</v>
      </c>
      <c r="H555" t="str">
        <f>IF(AND(H$1288=0,H$1289=0),"--",IF(AND(H$1288&gt;0,H$1289=0),IF('Female Data'!H555&gt;H$1288,'Female Data'!$X555,0),IF(AND(H$1288=0,H$1289&gt;0),IF('Female Data'!H555&lt;H$1289,'Female Data'!$X555,0),IF(AND('Female Data'!H555&gt;H$1288,'Female Data'!H555&lt;H$1289),'Female Data'!$X555,0))))</f>
        <v>--</v>
      </c>
      <c r="I555" t="str">
        <f>IF(AND(I$1288=0,I$1289=0),"--",IF(AND(I$1288&gt;0,I$1289=0),IF('Female Data'!I555&gt;I$1288,'Female Data'!$X555,0),IF(AND(I$1288=0,I$1289&gt;0),IF('Female Data'!I555&lt;I$1289,'Female Data'!$X555,0),IF(AND('Female Data'!I555&gt;I$1288,'Female Data'!I555&lt;I$1289),'Female Data'!$X555,0))))</f>
        <v>--</v>
      </c>
      <c r="J555" t="str">
        <f>IF(AND(J$1288=0,J$1289=0),"--",IF(AND(J$1288&gt;0,J$1289=0),IF('Female Data'!J555&gt;J$1288,'Female Data'!$X555,0),IF(AND(J$1288=0,J$1289&gt;0),IF('Female Data'!J555&lt;J$1289,'Female Data'!$X555,0),IF(AND('Female Data'!J555&gt;J$1288,'Female Data'!J555&lt;J$1289),'Female Data'!$X555,0))))</f>
        <v>--</v>
      </c>
      <c r="K555" t="str">
        <f>IF(AND(K$1288=0,K$1289=0),"--",IF(AND(K$1288&gt;0,K$1289=0),IF('Female Data'!K555&gt;K$1288,'Female Data'!$X555,0),IF(AND(K$1288=0,K$1289&gt;0),IF('Female Data'!K555&lt;K$1289,'Female Data'!$X555,0),IF(AND('Female Data'!K555&gt;K$1288,'Female Data'!K555&lt;K$1289),'Female Data'!$X555,0))))</f>
        <v>--</v>
      </c>
      <c r="L555" t="str">
        <f>IF(AND(L$1288=0,L$1289=0),"--",IF(AND(L$1288&gt;0,L$1289=0),IF('Female Data'!L555&gt;L$1288,'Female Data'!$X555,0),IF(AND(L$1288=0,L$1289&gt;0),IF('Female Data'!L555&lt;L$1289,'Female Data'!$X555,0),IF(AND('Female Data'!L555&gt;L$1288,'Female Data'!L555&lt;L$1289),'Female Data'!$X555,0))))</f>
        <v>--</v>
      </c>
      <c r="M555" t="str">
        <f>IF(AND(M$1288=0,M$1289=0),"--",IF(AND(M$1288&gt;0,M$1289=0),IF('Female Data'!M555&gt;M$1288,'Female Data'!$X555,0),IF(AND(M$1288=0,M$1289&gt;0),IF('Female Data'!M555&lt;M$1289,'Female Data'!$X555,0),IF(AND('Female Data'!M555&gt;M$1288,'Female Data'!M555&lt;M$1289),'Female Data'!$X555,0))))</f>
        <v>--</v>
      </c>
      <c r="N555" t="str">
        <f>IF(AND(N$1288=0,N$1289=0),"--",IF(AND(N$1288&gt;0,N$1289=0),IF('Female Data'!N555&gt;N$1288,'Female Data'!$X555,0),IF(AND(N$1288=0,N$1289&gt;0),IF('Female Data'!N555&lt;N$1289,'Female Data'!$X555,0),IF(AND('Female Data'!N555&gt;N$1288,'Female Data'!N555&lt;N$1289),'Female Data'!$X555,0))))</f>
        <v>--</v>
      </c>
      <c r="O555" t="str">
        <f>IF(AND(O$1288=0,O$1289=0),"--",IF(AND(O$1288&gt;0,O$1289=0),IF('Female Data'!O555&gt;O$1288,'Female Data'!$X555,0),IF(AND(O$1288=0,O$1289&gt;0),IF('Female Data'!O555&lt;O$1289,'Female Data'!$X555,0),IF(AND('Female Data'!O555&gt;O$1288,'Female Data'!O555&lt;O$1289),'Female Data'!$X555,0))))</f>
        <v>--</v>
      </c>
      <c r="P555" t="str">
        <f>IF(AND(P$1288=0,P$1289=0),"--",IF(AND(P$1288&gt;0,P$1289=0),IF('Female Data'!P555&gt;P$1288,'Female Data'!$X555,0),IF(AND(P$1288=0,P$1289&gt;0),IF('Female Data'!P555&lt;P$1289,'Female Data'!$X555,0),IF(AND('Female Data'!P555&gt;P$1288,'Female Data'!P555&lt;P$1289),'Female Data'!$X555,0))))</f>
        <v>--</v>
      </c>
      <c r="Q555" t="str">
        <f>IF(AND(Q$1288=0,Q$1289=0),"--",IF(AND(Q$1288&gt;0,Q$1289=0),IF('Female Data'!Q555&gt;Q$1288,'Female Data'!$X555,0),IF(AND(Q$1288=0,Q$1289&gt;0),IF('Female Data'!Q555&lt;Q$1289,'Female Data'!$X555,0),IF(AND('Female Data'!Q555&gt;Q$1288,'Female Data'!Q555&lt;Q$1289),'Female Data'!$X555,0))))</f>
        <v>--</v>
      </c>
      <c r="R555" t="str">
        <f>IF(AND(R$1288=0,R$1289=0),"--",IF(AND(R$1288&gt;0,R$1289=0),IF('Female Data'!R555&gt;R$1288,'Female Data'!$X555,0),IF(AND(R$1288=0,R$1289&gt;0),IF('Female Data'!R555&lt;R$1289,'Female Data'!$X555,0),IF(AND('Female Data'!R555&gt;R$1288,'Female Data'!R555&lt;R$1289),'Female Data'!$X555,0))))</f>
        <v>--</v>
      </c>
      <c r="S555" t="str">
        <f>IF(AND(S$1288=0,S$1289=0),"--",IF(AND(S$1288&gt;0,S$1289=0),IF('Female Data'!S555&gt;S$1288,'Female Data'!$X555,0),IF(AND(S$1288=0,S$1289&gt;0),IF('Female Data'!S555&lt;S$1289,'Female Data'!$X555,0),IF(AND('Female Data'!S555&gt;S$1288,'Female Data'!S555&lt;S$1289),'Female Data'!$X555,0))))</f>
        <v>--</v>
      </c>
      <c r="T555" t="str">
        <f>IF(AND(T$1288=0,T$1289=0),"--",IF(AND(T$1288&gt;0,T$1289=0),IF('Female Data'!T555&gt;T$1288,'Female Data'!$X555,0),IF(AND(T$1288=0,T$1289&gt;0),IF('Female Data'!T555&lt;T$1289,'Female Data'!$X555,0),IF(AND('Female Data'!T555&gt;T$1288,'Female Data'!T555&lt;T$1289),'Female Data'!$X555,0))))</f>
        <v>--</v>
      </c>
      <c r="U555" t="str">
        <f>IF(AND(U$1288=0,U$1289=0),"--",IF(AND(U$1288&gt;0,U$1289=0),IF('Female Data'!U555&gt;U$1288,'Female Data'!$X555,0),IF(AND(U$1288=0,U$1289&gt;0),IF('Female Data'!U555&lt;U$1289,'Female Data'!$X555,0),IF(AND('Female Data'!U555&gt;U$1288,'Female Data'!U555&lt;U$1289),'Female Data'!$X555,0))))</f>
        <v>--</v>
      </c>
      <c r="V555" t="str">
        <f>IF(AND(V$1288=0,V$1289=0),"--",IF(AND(V$1288&gt;0,V$1289=0),IF('Female Data'!V555&gt;V$1288,'Female Data'!$X555,0),IF(AND(V$1288=0,V$1289&gt;0),IF('Female Data'!V555&lt;V$1289,'Female Data'!$X555,0),IF(AND('Female Data'!V555&gt;V$1288,'Female Data'!V555&lt;V$1289),'Female Data'!$X555,0))))</f>
        <v>--</v>
      </c>
      <c r="W555" t="str">
        <f>IF(AND(W$1288=0,W$1289=0),"--",IF(AND(W$1288&gt;0,W$1289=0),IF('Female Data'!W555&gt;W$1288,'Female Data'!$X555,0),IF(AND(W$1288=0,W$1289&gt;0),IF('Female Data'!W555&lt;W$1289,'Female Data'!$X555,0),IF(AND('Female Data'!W555&gt;W$1288,'Female Data'!W555&lt;W$1289),'Female Data'!$X555,0))))</f>
        <v>--</v>
      </c>
      <c r="Y555">
        <f t="shared" si="16"/>
        <v>0</v>
      </c>
      <c r="Z555">
        <f>Y555*'Female Data'!X555</f>
        <v>0</v>
      </c>
      <c r="AA555">
        <f t="shared" si="17"/>
        <v>1</v>
      </c>
      <c r="AB555">
        <f>AA555*'Female Data'!X555</f>
        <v>42007</v>
      </c>
    </row>
    <row r="556" spans="1:28">
      <c r="A556">
        <f>'Female Data'!A556</f>
        <v>555</v>
      </c>
      <c r="B556" t="str">
        <f>'Female Data'!B556</f>
        <v>F</v>
      </c>
      <c r="C556" t="str">
        <f>IF(AND(C$1288=0,C$1289=0),"--",IF(AND(C$1288&gt;0,C$1289=0),IF('Female Data'!C556&gt;C$1288,'Female Data'!$X556,0),IF(AND(C$1288=0,C$1289&gt;0),IF('Female Data'!C556&lt;C$1289,'Female Data'!$X556,0),IF(AND('Female Data'!C556&gt;C$1288,'Female Data'!C556&lt;C$1289),'Female Data'!$X556,0))))</f>
        <v>--</v>
      </c>
      <c r="D556" t="str">
        <f>IF(AND(D$1288=0,D$1289=0),"--",IF(AND(D$1288&gt;0,D$1289=0),IF('Female Data'!D556&gt;D$1288,'Female Data'!$X556,0),IF(AND(D$1288=0,D$1289&gt;0),IF('Female Data'!D556&lt;D$1289,'Female Data'!$X556,0),IF(AND('Female Data'!D556&gt;D$1288,'Female Data'!D556&lt;D$1289),'Female Data'!$X556,0))))</f>
        <v>--</v>
      </c>
      <c r="E556" t="str">
        <f>IF(AND(E$1288=0,E$1289=0),"--",IF(AND(E$1288&gt;0,E$1289=0),IF('Female Data'!E556&gt;E$1288,'Female Data'!$X556,0),IF(AND(E$1288=0,E$1289&gt;0),IF('Female Data'!E556&lt;E$1289,'Female Data'!$X556,0),IF(AND('Female Data'!E556&gt;E$1288,'Female Data'!E556&lt;E$1289),'Female Data'!$X556,0))))</f>
        <v>--</v>
      </c>
      <c r="F556" t="str">
        <f>IF(AND(F$1288=0,F$1289=0),"--",IF(AND(F$1288&gt;0,F$1289=0),IF('Female Data'!F556&gt;F$1288,'Female Data'!$X556,0),IF(AND(F$1288=0,F$1289&gt;0),IF('Female Data'!F556&lt;F$1289,'Female Data'!$X556,0),IF(AND('Female Data'!F556&gt;F$1288,'Female Data'!F556&lt;F$1289),'Female Data'!$X556,0))))</f>
        <v>--</v>
      </c>
      <c r="G556" t="str">
        <f>IF(AND(G$1288=0,G$1289=0),"--",IF(AND(G$1288&gt;0,G$1289=0),IF('Female Data'!G556&gt;G$1288,'Female Data'!$X556,0),IF(AND(G$1288=0,G$1289&gt;0),IF('Female Data'!G556&lt;G$1289,'Female Data'!$X556,0),IF(AND('Female Data'!G556&gt;G$1288,'Female Data'!G556&lt;G$1289),'Female Data'!$X556,0))))</f>
        <v>--</v>
      </c>
      <c r="H556" t="str">
        <f>IF(AND(H$1288=0,H$1289=0),"--",IF(AND(H$1288&gt;0,H$1289=0),IF('Female Data'!H556&gt;H$1288,'Female Data'!$X556,0),IF(AND(H$1288=0,H$1289&gt;0),IF('Female Data'!H556&lt;H$1289,'Female Data'!$X556,0),IF(AND('Female Data'!H556&gt;H$1288,'Female Data'!H556&lt;H$1289),'Female Data'!$X556,0))))</f>
        <v>--</v>
      </c>
      <c r="I556" t="str">
        <f>IF(AND(I$1288=0,I$1289=0),"--",IF(AND(I$1288&gt;0,I$1289=0),IF('Female Data'!I556&gt;I$1288,'Female Data'!$X556,0),IF(AND(I$1288=0,I$1289&gt;0),IF('Female Data'!I556&lt;I$1289,'Female Data'!$X556,0),IF(AND('Female Data'!I556&gt;I$1288,'Female Data'!I556&lt;I$1289),'Female Data'!$X556,0))))</f>
        <v>--</v>
      </c>
      <c r="J556" t="str">
        <f>IF(AND(J$1288=0,J$1289=0),"--",IF(AND(J$1288&gt;0,J$1289=0),IF('Female Data'!J556&gt;J$1288,'Female Data'!$X556,0),IF(AND(J$1288=0,J$1289&gt;0),IF('Female Data'!J556&lt;J$1289,'Female Data'!$X556,0),IF(AND('Female Data'!J556&gt;J$1288,'Female Data'!J556&lt;J$1289),'Female Data'!$X556,0))))</f>
        <v>--</v>
      </c>
      <c r="K556" t="str">
        <f>IF(AND(K$1288=0,K$1289=0),"--",IF(AND(K$1288&gt;0,K$1289=0),IF('Female Data'!K556&gt;K$1288,'Female Data'!$X556,0),IF(AND(K$1288=0,K$1289&gt;0),IF('Female Data'!K556&lt;K$1289,'Female Data'!$X556,0),IF(AND('Female Data'!K556&gt;K$1288,'Female Data'!K556&lt;K$1289),'Female Data'!$X556,0))))</f>
        <v>--</v>
      </c>
      <c r="L556" t="str">
        <f>IF(AND(L$1288=0,L$1289=0),"--",IF(AND(L$1288&gt;0,L$1289=0),IF('Female Data'!L556&gt;L$1288,'Female Data'!$X556,0),IF(AND(L$1288=0,L$1289&gt;0),IF('Female Data'!L556&lt;L$1289,'Female Data'!$X556,0),IF(AND('Female Data'!L556&gt;L$1288,'Female Data'!L556&lt;L$1289),'Female Data'!$X556,0))))</f>
        <v>--</v>
      </c>
      <c r="M556" t="str">
        <f>IF(AND(M$1288=0,M$1289=0),"--",IF(AND(M$1288&gt;0,M$1289=0),IF('Female Data'!M556&gt;M$1288,'Female Data'!$X556,0),IF(AND(M$1288=0,M$1289&gt;0),IF('Female Data'!M556&lt;M$1289,'Female Data'!$X556,0),IF(AND('Female Data'!M556&gt;M$1288,'Female Data'!M556&lt;M$1289),'Female Data'!$X556,0))))</f>
        <v>--</v>
      </c>
      <c r="N556" t="str">
        <f>IF(AND(N$1288=0,N$1289=0),"--",IF(AND(N$1288&gt;0,N$1289=0),IF('Female Data'!N556&gt;N$1288,'Female Data'!$X556,0),IF(AND(N$1288=0,N$1289&gt;0),IF('Female Data'!N556&lt;N$1289,'Female Data'!$X556,0),IF(AND('Female Data'!N556&gt;N$1288,'Female Data'!N556&lt;N$1289),'Female Data'!$X556,0))))</f>
        <v>--</v>
      </c>
      <c r="O556" t="str">
        <f>IF(AND(O$1288=0,O$1289=0),"--",IF(AND(O$1288&gt;0,O$1289=0),IF('Female Data'!O556&gt;O$1288,'Female Data'!$X556,0),IF(AND(O$1288=0,O$1289&gt;0),IF('Female Data'!O556&lt;O$1289,'Female Data'!$X556,0),IF(AND('Female Data'!O556&gt;O$1288,'Female Data'!O556&lt;O$1289),'Female Data'!$X556,0))))</f>
        <v>--</v>
      </c>
      <c r="P556" t="str">
        <f>IF(AND(P$1288=0,P$1289=0),"--",IF(AND(P$1288&gt;0,P$1289=0),IF('Female Data'!P556&gt;P$1288,'Female Data'!$X556,0),IF(AND(P$1288=0,P$1289&gt;0),IF('Female Data'!P556&lt;P$1289,'Female Data'!$X556,0),IF(AND('Female Data'!P556&gt;P$1288,'Female Data'!P556&lt;P$1289),'Female Data'!$X556,0))))</f>
        <v>--</v>
      </c>
      <c r="Q556" t="str">
        <f>IF(AND(Q$1288=0,Q$1289=0),"--",IF(AND(Q$1288&gt;0,Q$1289=0),IF('Female Data'!Q556&gt;Q$1288,'Female Data'!$X556,0),IF(AND(Q$1288=0,Q$1289&gt;0),IF('Female Data'!Q556&lt;Q$1289,'Female Data'!$X556,0),IF(AND('Female Data'!Q556&gt;Q$1288,'Female Data'!Q556&lt;Q$1289),'Female Data'!$X556,0))))</f>
        <v>--</v>
      </c>
      <c r="R556" t="str">
        <f>IF(AND(R$1288=0,R$1289=0),"--",IF(AND(R$1288&gt;0,R$1289=0),IF('Female Data'!R556&gt;R$1288,'Female Data'!$X556,0),IF(AND(R$1288=0,R$1289&gt;0),IF('Female Data'!R556&lt;R$1289,'Female Data'!$X556,0),IF(AND('Female Data'!R556&gt;R$1288,'Female Data'!R556&lt;R$1289),'Female Data'!$X556,0))))</f>
        <v>--</v>
      </c>
      <c r="S556" t="str">
        <f>IF(AND(S$1288=0,S$1289=0),"--",IF(AND(S$1288&gt;0,S$1289=0),IF('Female Data'!S556&gt;S$1288,'Female Data'!$X556,0),IF(AND(S$1288=0,S$1289&gt;0),IF('Female Data'!S556&lt;S$1289,'Female Data'!$X556,0),IF(AND('Female Data'!S556&gt;S$1288,'Female Data'!S556&lt;S$1289),'Female Data'!$X556,0))))</f>
        <v>--</v>
      </c>
      <c r="T556" t="str">
        <f>IF(AND(T$1288=0,T$1289=0),"--",IF(AND(T$1288&gt;0,T$1289=0),IF('Female Data'!T556&gt;T$1288,'Female Data'!$X556,0),IF(AND(T$1288=0,T$1289&gt;0),IF('Female Data'!T556&lt;T$1289,'Female Data'!$X556,0),IF(AND('Female Data'!T556&gt;T$1288,'Female Data'!T556&lt;T$1289),'Female Data'!$X556,0))))</f>
        <v>--</v>
      </c>
      <c r="U556" t="str">
        <f>IF(AND(U$1288=0,U$1289=0),"--",IF(AND(U$1288&gt;0,U$1289=0),IF('Female Data'!U556&gt;U$1288,'Female Data'!$X556,0),IF(AND(U$1288=0,U$1289&gt;0),IF('Female Data'!U556&lt;U$1289,'Female Data'!$X556,0),IF(AND('Female Data'!U556&gt;U$1288,'Female Data'!U556&lt;U$1289),'Female Data'!$X556,0))))</f>
        <v>--</v>
      </c>
      <c r="V556" t="str">
        <f>IF(AND(V$1288=0,V$1289=0),"--",IF(AND(V$1288&gt;0,V$1289=0),IF('Female Data'!V556&gt;V$1288,'Female Data'!$X556,0),IF(AND(V$1288=0,V$1289&gt;0),IF('Female Data'!V556&lt;V$1289,'Female Data'!$X556,0),IF(AND('Female Data'!V556&gt;V$1288,'Female Data'!V556&lt;V$1289),'Female Data'!$X556,0))))</f>
        <v>--</v>
      </c>
      <c r="W556" t="str">
        <f>IF(AND(W$1288=0,W$1289=0),"--",IF(AND(W$1288&gt;0,W$1289=0),IF('Female Data'!W556&gt;W$1288,'Female Data'!$X556,0),IF(AND(W$1288=0,W$1289&gt;0),IF('Female Data'!W556&lt;W$1289,'Female Data'!$X556,0),IF(AND('Female Data'!W556&gt;W$1288,'Female Data'!W556&lt;W$1289),'Female Data'!$X556,0))))</f>
        <v>--</v>
      </c>
      <c r="Y556">
        <f t="shared" si="16"/>
        <v>0</v>
      </c>
      <c r="Z556">
        <f>Y556*'Female Data'!X556</f>
        <v>0</v>
      </c>
      <c r="AA556">
        <f t="shared" si="17"/>
        <v>1</v>
      </c>
      <c r="AB556">
        <f>AA556*'Female Data'!X556</f>
        <v>112363</v>
      </c>
    </row>
    <row r="557" spans="1:28">
      <c r="A557">
        <f>'Female Data'!A557</f>
        <v>556</v>
      </c>
      <c r="B557" t="str">
        <f>'Female Data'!B557</f>
        <v>F</v>
      </c>
      <c r="C557" t="str">
        <f>IF(AND(C$1288=0,C$1289=0),"--",IF(AND(C$1288&gt;0,C$1289=0),IF('Female Data'!C557&gt;C$1288,'Female Data'!$X557,0),IF(AND(C$1288=0,C$1289&gt;0),IF('Female Data'!C557&lt;C$1289,'Female Data'!$X557,0),IF(AND('Female Data'!C557&gt;C$1288,'Female Data'!C557&lt;C$1289),'Female Data'!$X557,0))))</f>
        <v>--</v>
      </c>
      <c r="D557" t="str">
        <f>IF(AND(D$1288=0,D$1289=0),"--",IF(AND(D$1288&gt;0,D$1289=0),IF('Female Data'!D557&gt;D$1288,'Female Data'!$X557,0),IF(AND(D$1288=0,D$1289&gt;0),IF('Female Data'!D557&lt;D$1289,'Female Data'!$X557,0),IF(AND('Female Data'!D557&gt;D$1288,'Female Data'!D557&lt;D$1289),'Female Data'!$X557,0))))</f>
        <v>--</v>
      </c>
      <c r="E557" t="str">
        <f>IF(AND(E$1288=0,E$1289=0),"--",IF(AND(E$1288&gt;0,E$1289=0),IF('Female Data'!E557&gt;E$1288,'Female Data'!$X557,0),IF(AND(E$1288=0,E$1289&gt;0),IF('Female Data'!E557&lt;E$1289,'Female Data'!$X557,0),IF(AND('Female Data'!E557&gt;E$1288,'Female Data'!E557&lt;E$1289),'Female Data'!$X557,0))))</f>
        <v>--</v>
      </c>
      <c r="F557" t="str">
        <f>IF(AND(F$1288=0,F$1289=0),"--",IF(AND(F$1288&gt;0,F$1289=0),IF('Female Data'!F557&gt;F$1288,'Female Data'!$X557,0),IF(AND(F$1288=0,F$1289&gt;0),IF('Female Data'!F557&lt;F$1289,'Female Data'!$X557,0),IF(AND('Female Data'!F557&gt;F$1288,'Female Data'!F557&lt;F$1289),'Female Data'!$X557,0))))</f>
        <v>--</v>
      </c>
      <c r="G557" t="str">
        <f>IF(AND(G$1288=0,G$1289=0),"--",IF(AND(G$1288&gt;0,G$1289=0),IF('Female Data'!G557&gt;G$1288,'Female Data'!$X557,0),IF(AND(G$1288=0,G$1289&gt;0),IF('Female Data'!G557&lt;G$1289,'Female Data'!$X557,0),IF(AND('Female Data'!G557&gt;G$1288,'Female Data'!G557&lt;G$1289),'Female Data'!$X557,0))))</f>
        <v>--</v>
      </c>
      <c r="H557" t="str">
        <f>IF(AND(H$1288=0,H$1289=0),"--",IF(AND(H$1288&gt;0,H$1289=0),IF('Female Data'!H557&gt;H$1288,'Female Data'!$X557,0),IF(AND(H$1288=0,H$1289&gt;0),IF('Female Data'!H557&lt;H$1289,'Female Data'!$X557,0),IF(AND('Female Data'!H557&gt;H$1288,'Female Data'!H557&lt;H$1289),'Female Data'!$X557,0))))</f>
        <v>--</v>
      </c>
      <c r="I557" t="str">
        <f>IF(AND(I$1288=0,I$1289=0),"--",IF(AND(I$1288&gt;0,I$1289=0),IF('Female Data'!I557&gt;I$1288,'Female Data'!$X557,0),IF(AND(I$1288=0,I$1289&gt;0),IF('Female Data'!I557&lt;I$1289,'Female Data'!$X557,0),IF(AND('Female Data'!I557&gt;I$1288,'Female Data'!I557&lt;I$1289),'Female Data'!$X557,0))))</f>
        <v>--</v>
      </c>
      <c r="J557" t="str">
        <f>IF(AND(J$1288=0,J$1289=0),"--",IF(AND(J$1288&gt;0,J$1289=0),IF('Female Data'!J557&gt;J$1288,'Female Data'!$X557,0),IF(AND(J$1288=0,J$1289&gt;0),IF('Female Data'!J557&lt;J$1289,'Female Data'!$X557,0),IF(AND('Female Data'!J557&gt;J$1288,'Female Data'!J557&lt;J$1289),'Female Data'!$X557,0))))</f>
        <v>--</v>
      </c>
      <c r="K557" t="str">
        <f>IF(AND(K$1288=0,K$1289=0),"--",IF(AND(K$1288&gt;0,K$1289=0),IF('Female Data'!K557&gt;K$1288,'Female Data'!$X557,0),IF(AND(K$1288=0,K$1289&gt;0),IF('Female Data'!K557&lt;K$1289,'Female Data'!$X557,0),IF(AND('Female Data'!K557&gt;K$1288,'Female Data'!K557&lt;K$1289),'Female Data'!$X557,0))))</f>
        <v>--</v>
      </c>
      <c r="L557" t="str">
        <f>IF(AND(L$1288=0,L$1289=0),"--",IF(AND(L$1288&gt;0,L$1289=0),IF('Female Data'!L557&gt;L$1288,'Female Data'!$X557,0),IF(AND(L$1288=0,L$1289&gt;0),IF('Female Data'!L557&lt;L$1289,'Female Data'!$X557,0),IF(AND('Female Data'!L557&gt;L$1288,'Female Data'!L557&lt;L$1289),'Female Data'!$X557,0))))</f>
        <v>--</v>
      </c>
      <c r="M557" t="str">
        <f>IF(AND(M$1288=0,M$1289=0),"--",IF(AND(M$1288&gt;0,M$1289=0),IF('Female Data'!M557&gt;M$1288,'Female Data'!$X557,0),IF(AND(M$1288=0,M$1289&gt;0),IF('Female Data'!M557&lt;M$1289,'Female Data'!$X557,0),IF(AND('Female Data'!M557&gt;M$1288,'Female Data'!M557&lt;M$1289),'Female Data'!$X557,0))))</f>
        <v>--</v>
      </c>
      <c r="N557" t="str">
        <f>IF(AND(N$1288=0,N$1289=0),"--",IF(AND(N$1288&gt;0,N$1289=0),IF('Female Data'!N557&gt;N$1288,'Female Data'!$X557,0),IF(AND(N$1288=0,N$1289&gt;0),IF('Female Data'!N557&lt;N$1289,'Female Data'!$X557,0),IF(AND('Female Data'!N557&gt;N$1288,'Female Data'!N557&lt;N$1289),'Female Data'!$X557,0))))</f>
        <v>--</v>
      </c>
      <c r="O557" t="str">
        <f>IF(AND(O$1288=0,O$1289=0),"--",IF(AND(O$1288&gt;0,O$1289=0),IF('Female Data'!O557&gt;O$1288,'Female Data'!$X557,0),IF(AND(O$1288=0,O$1289&gt;0),IF('Female Data'!O557&lt;O$1289,'Female Data'!$X557,0),IF(AND('Female Data'!O557&gt;O$1288,'Female Data'!O557&lt;O$1289),'Female Data'!$X557,0))))</f>
        <v>--</v>
      </c>
      <c r="P557" t="str">
        <f>IF(AND(P$1288=0,P$1289=0),"--",IF(AND(P$1288&gt;0,P$1289=0),IF('Female Data'!P557&gt;P$1288,'Female Data'!$X557,0),IF(AND(P$1288=0,P$1289&gt;0),IF('Female Data'!P557&lt;P$1289,'Female Data'!$X557,0),IF(AND('Female Data'!P557&gt;P$1288,'Female Data'!P557&lt;P$1289),'Female Data'!$X557,0))))</f>
        <v>--</v>
      </c>
      <c r="Q557" t="str">
        <f>IF(AND(Q$1288=0,Q$1289=0),"--",IF(AND(Q$1288&gt;0,Q$1289=0),IF('Female Data'!Q557&gt;Q$1288,'Female Data'!$X557,0),IF(AND(Q$1288=0,Q$1289&gt;0),IF('Female Data'!Q557&lt;Q$1289,'Female Data'!$X557,0),IF(AND('Female Data'!Q557&gt;Q$1288,'Female Data'!Q557&lt;Q$1289),'Female Data'!$X557,0))))</f>
        <v>--</v>
      </c>
      <c r="R557" t="str">
        <f>IF(AND(R$1288=0,R$1289=0),"--",IF(AND(R$1288&gt;0,R$1289=0),IF('Female Data'!R557&gt;R$1288,'Female Data'!$X557,0),IF(AND(R$1288=0,R$1289&gt;0),IF('Female Data'!R557&lt;R$1289,'Female Data'!$X557,0),IF(AND('Female Data'!R557&gt;R$1288,'Female Data'!R557&lt;R$1289),'Female Data'!$X557,0))))</f>
        <v>--</v>
      </c>
      <c r="S557" t="str">
        <f>IF(AND(S$1288=0,S$1289=0),"--",IF(AND(S$1288&gt;0,S$1289=0),IF('Female Data'!S557&gt;S$1288,'Female Data'!$X557,0),IF(AND(S$1288=0,S$1289&gt;0),IF('Female Data'!S557&lt;S$1289,'Female Data'!$X557,0),IF(AND('Female Data'!S557&gt;S$1288,'Female Data'!S557&lt;S$1289),'Female Data'!$X557,0))))</f>
        <v>--</v>
      </c>
      <c r="T557" t="str">
        <f>IF(AND(T$1288=0,T$1289=0),"--",IF(AND(T$1288&gt;0,T$1289=0),IF('Female Data'!T557&gt;T$1288,'Female Data'!$X557,0),IF(AND(T$1288=0,T$1289&gt;0),IF('Female Data'!T557&lt;T$1289,'Female Data'!$X557,0),IF(AND('Female Data'!T557&gt;T$1288,'Female Data'!T557&lt;T$1289),'Female Data'!$X557,0))))</f>
        <v>--</v>
      </c>
      <c r="U557" t="str">
        <f>IF(AND(U$1288=0,U$1289=0),"--",IF(AND(U$1288&gt;0,U$1289=0),IF('Female Data'!U557&gt;U$1288,'Female Data'!$X557,0),IF(AND(U$1288=0,U$1289&gt;0),IF('Female Data'!U557&lt;U$1289,'Female Data'!$X557,0),IF(AND('Female Data'!U557&gt;U$1288,'Female Data'!U557&lt;U$1289),'Female Data'!$X557,0))))</f>
        <v>--</v>
      </c>
      <c r="V557" t="str">
        <f>IF(AND(V$1288=0,V$1289=0),"--",IF(AND(V$1288&gt;0,V$1289=0),IF('Female Data'!V557&gt;V$1288,'Female Data'!$X557,0),IF(AND(V$1288=0,V$1289&gt;0),IF('Female Data'!V557&lt;V$1289,'Female Data'!$X557,0),IF(AND('Female Data'!V557&gt;V$1288,'Female Data'!V557&lt;V$1289),'Female Data'!$X557,0))))</f>
        <v>--</v>
      </c>
      <c r="W557" t="str">
        <f>IF(AND(W$1288=0,W$1289=0),"--",IF(AND(W$1288&gt;0,W$1289=0),IF('Female Data'!W557&gt;W$1288,'Female Data'!$X557,0),IF(AND(W$1288=0,W$1289&gt;0),IF('Female Data'!W557&lt;W$1289,'Female Data'!$X557,0),IF(AND('Female Data'!W557&gt;W$1288,'Female Data'!W557&lt;W$1289),'Female Data'!$X557,0))))</f>
        <v>--</v>
      </c>
      <c r="Y557">
        <f t="shared" si="16"/>
        <v>0</v>
      </c>
      <c r="Z557">
        <f>Y557*'Female Data'!X557</f>
        <v>0</v>
      </c>
      <c r="AA557">
        <f t="shared" si="17"/>
        <v>1</v>
      </c>
      <c r="AB557">
        <f>AA557*'Female Data'!X557</f>
        <v>16875</v>
      </c>
    </row>
    <row r="558" spans="1:28">
      <c r="A558">
        <f>'Female Data'!A558</f>
        <v>557</v>
      </c>
      <c r="B558" t="str">
        <f>'Female Data'!B558</f>
        <v>F</v>
      </c>
      <c r="C558" t="str">
        <f>IF(AND(C$1288=0,C$1289=0),"--",IF(AND(C$1288&gt;0,C$1289=0),IF('Female Data'!C558&gt;C$1288,'Female Data'!$X558,0),IF(AND(C$1288=0,C$1289&gt;0),IF('Female Data'!C558&lt;C$1289,'Female Data'!$X558,0),IF(AND('Female Data'!C558&gt;C$1288,'Female Data'!C558&lt;C$1289),'Female Data'!$X558,0))))</f>
        <v>--</v>
      </c>
      <c r="D558" t="str">
        <f>IF(AND(D$1288=0,D$1289=0),"--",IF(AND(D$1288&gt;0,D$1289=0),IF('Female Data'!D558&gt;D$1288,'Female Data'!$X558,0),IF(AND(D$1288=0,D$1289&gt;0),IF('Female Data'!D558&lt;D$1289,'Female Data'!$X558,0),IF(AND('Female Data'!D558&gt;D$1288,'Female Data'!D558&lt;D$1289),'Female Data'!$X558,0))))</f>
        <v>--</v>
      </c>
      <c r="E558" t="str">
        <f>IF(AND(E$1288=0,E$1289=0),"--",IF(AND(E$1288&gt;0,E$1289=0),IF('Female Data'!E558&gt;E$1288,'Female Data'!$X558,0),IF(AND(E$1288=0,E$1289&gt;0),IF('Female Data'!E558&lt;E$1289,'Female Data'!$X558,0),IF(AND('Female Data'!E558&gt;E$1288,'Female Data'!E558&lt;E$1289),'Female Data'!$X558,0))))</f>
        <v>--</v>
      </c>
      <c r="F558" t="str">
        <f>IF(AND(F$1288=0,F$1289=0),"--",IF(AND(F$1288&gt;0,F$1289=0),IF('Female Data'!F558&gt;F$1288,'Female Data'!$X558,0),IF(AND(F$1288=0,F$1289&gt;0),IF('Female Data'!F558&lt;F$1289,'Female Data'!$X558,0),IF(AND('Female Data'!F558&gt;F$1288,'Female Data'!F558&lt;F$1289),'Female Data'!$X558,0))))</f>
        <v>--</v>
      </c>
      <c r="G558" t="str">
        <f>IF(AND(G$1288=0,G$1289=0),"--",IF(AND(G$1288&gt;0,G$1289=0),IF('Female Data'!G558&gt;G$1288,'Female Data'!$X558,0),IF(AND(G$1288=0,G$1289&gt;0),IF('Female Data'!G558&lt;G$1289,'Female Data'!$X558,0),IF(AND('Female Data'!G558&gt;G$1288,'Female Data'!G558&lt;G$1289),'Female Data'!$X558,0))))</f>
        <v>--</v>
      </c>
      <c r="H558" t="str">
        <f>IF(AND(H$1288=0,H$1289=0),"--",IF(AND(H$1288&gt;0,H$1289=0),IF('Female Data'!H558&gt;H$1288,'Female Data'!$X558,0),IF(AND(H$1288=0,H$1289&gt;0),IF('Female Data'!H558&lt;H$1289,'Female Data'!$X558,0),IF(AND('Female Data'!H558&gt;H$1288,'Female Data'!H558&lt;H$1289),'Female Data'!$X558,0))))</f>
        <v>--</v>
      </c>
      <c r="I558" t="str">
        <f>IF(AND(I$1288=0,I$1289=0),"--",IF(AND(I$1288&gt;0,I$1289=0),IF('Female Data'!I558&gt;I$1288,'Female Data'!$X558,0),IF(AND(I$1288=0,I$1289&gt;0),IF('Female Data'!I558&lt;I$1289,'Female Data'!$X558,0),IF(AND('Female Data'!I558&gt;I$1288,'Female Data'!I558&lt;I$1289),'Female Data'!$X558,0))))</f>
        <v>--</v>
      </c>
      <c r="J558" t="str">
        <f>IF(AND(J$1288=0,J$1289=0),"--",IF(AND(J$1288&gt;0,J$1289=0),IF('Female Data'!J558&gt;J$1288,'Female Data'!$X558,0),IF(AND(J$1288=0,J$1289&gt;0),IF('Female Data'!J558&lt;J$1289,'Female Data'!$X558,0),IF(AND('Female Data'!J558&gt;J$1288,'Female Data'!J558&lt;J$1289),'Female Data'!$X558,0))))</f>
        <v>--</v>
      </c>
      <c r="K558" t="str">
        <f>IF(AND(K$1288=0,K$1289=0),"--",IF(AND(K$1288&gt;0,K$1289=0),IF('Female Data'!K558&gt;K$1288,'Female Data'!$X558,0),IF(AND(K$1288=0,K$1289&gt;0),IF('Female Data'!K558&lt;K$1289,'Female Data'!$X558,0),IF(AND('Female Data'!K558&gt;K$1288,'Female Data'!K558&lt;K$1289),'Female Data'!$X558,0))))</f>
        <v>--</v>
      </c>
      <c r="L558" t="str">
        <f>IF(AND(L$1288=0,L$1289=0),"--",IF(AND(L$1288&gt;0,L$1289=0),IF('Female Data'!L558&gt;L$1288,'Female Data'!$X558,0),IF(AND(L$1288=0,L$1289&gt;0),IF('Female Data'!L558&lt;L$1289,'Female Data'!$X558,0),IF(AND('Female Data'!L558&gt;L$1288,'Female Data'!L558&lt;L$1289),'Female Data'!$X558,0))))</f>
        <v>--</v>
      </c>
      <c r="M558" t="str">
        <f>IF(AND(M$1288=0,M$1289=0),"--",IF(AND(M$1288&gt;0,M$1289=0),IF('Female Data'!M558&gt;M$1288,'Female Data'!$X558,0),IF(AND(M$1288=0,M$1289&gt;0),IF('Female Data'!M558&lt;M$1289,'Female Data'!$X558,0),IF(AND('Female Data'!M558&gt;M$1288,'Female Data'!M558&lt;M$1289),'Female Data'!$X558,0))))</f>
        <v>--</v>
      </c>
      <c r="N558" t="str">
        <f>IF(AND(N$1288=0,N$1289=0),"--",IF(AND(N$1288&gt;0,N$1289=0),IF('Female Data'!N558&gt;N$1288,'Female Data'!$X558,0),IF(AND(N$1288=0,N$1289&gt;0),IF('Female Data'!N558&lt;N$1289,'Female Data'!$X558,0),IF(AND('Female Data'!N558&gt;N$1288,'Female Data'!N558&lt;N$1289),'Female Data'!$X558,0))))</f>
        <v>--</v>
      </c>
      <c r="O558" t="str">
        <f>IF(AND(O$1288=0,O$1289=0),"--",IF(AND(O$1288&gt;0,O$1289=0),IF('Female Data'!O558&gt;O$1288,'Female Data'!$X558,0),IF(AND(O$1288=0,O$1289&gt;0),IF('Female Data'!O558&lt;O$1289,'Female Data'!$X558,0),IF(AND('Female Data'!O558&gt;O$1288,'Female Data'!O558&lt;O$1289),'Female Data'!$X558,0))))</f>
        <v>--</v>
      </c>
      <c r="P558" t="str">
        <f>IF(AND(P$1288=0,P$1289=0),"--",IF(AND(P$1288&gt;0,P$1289=0),IF('Female Data'!P558&gt;P$1288,'Female Data'!$X558,0),IF(AND(P$1288=0,P$1289&gt;0),IF('Female Data'!P558&lt;P$1289,'Female Data'!$X558,0),IF(AND('Female Data'!P558&gt;P$1288,'Female Data'!P558&lt;P$1289),'Female Data'!$X558,0))))</f>
        <v>--</v>
      </c>
      <c r="Q558" t="str">
        <f>IF(AND(Q$1288=0,Q$1289=0),"--",IF(AND(Q$1288&gt;0,Q$1289=0),IF('Female Data'!Q558&gt;Q$1288,'Female Data'!$X558,0),IF(AND(Q$1288=0,Q$1289&gt;0),IF('Female Data'!Q558&lt;Q$1289,'Female Data'!$X558,0),IF(AND('Female Data'!Q558&gt;Q$1288,'Female Data'!Q558&lt;Q$1289),'Female Data'!$X558,0))))</f>
        <v>--</v>
      </c>
      <c r="R558" t="str">
        <f>IF(AND(R$1288=0,R$1289=0),"--",IF(AND(R$1288&gt;0,R$1289=0),IF('Female Data'!R558&gt;R$1288,'Female Data'!$X558,0),IF(AND(R$1288=0,R$1289&gt;0),IF('Female Data'!R558&lt;R$1289,'Female Data'!$X558,0),IF(AND('Female Data'!R558&gt;R$1288,'Female Data'!R558&lt;R$1289),'Female Data'!$X558,0))))</f>
        <v>--</v>
      </c>
      <c r="S558" t="str">
        <f>IF(AND(S$1288=0,S$1289=0),"--",IF(AND(S$1288&gt;0,S$1289=0),IF('Female Data'!S558&gt;S$1288,'Female Data'!$X558,0),IF(AND(S$1288=0,S$1289&gt;0),IF('Female Data'!S558&lt;S$1289,'Female Data'!$X558,0),IF(AND('Female Data'!S558&gt;S$1288,'Female Data'!S558&lt;S$1289),'Female Data'!$X558,0))))</f>
        <v>--</v>
      </c>
      <c r="T558" t="str">
        <f>IF(AND(T$1288=0,T$1289=0),"--",IF(AND(T$1288&gt;0,T$1289=0),IF('Female Data'!T558&gt;T$1288,'Female Data'!$X558,0),IF(AND(T$1288=0,T$1289&gt;0),IF('Female Data'!T558&lt;T$1289,'Female Data'!$X558,0),IF(AND('Female Data'!T558&gt;T$1288,'Female Data'!T558&lt;T$1289),'Female Data'!$X558,0))))</f>
        <v>--</v>
      </c>
      <c r="U558" t="str">
        <f>IF(AND(U$1288=0,U$1289=0),"--",IF(AND(U$1288&gt;0,U$1289=0),IF('Female Data'!U558&gt;U$1288,'Female Data'!$X558,0),IF(AND(U$1288=0,U$1289&gt;0),IF('Female Data'!U558&lt;U$1289,'Female Data'!$X558,0),IF(AND('Female Data'!U558&gt;U$1288,'Female Data'!U558&lt;U$1289),'Female Data'!$X558,0))))</f>
        <v>--</v>
      </c>
      <c r="V558" t="str">
        <f>IF(AND(V$1288=0,V$1289=0),"--",IF(AND(V$1288&gt;0,V$1289=0),IF('Female Data'!V558&gt;V$1288,'Female Data'!$X558,0),IF(AND(V$1288=0,V$1289&gt;0),IF('Female Data'!V558&lt;V$1289,'Female Data'!$X558,0),IF(AND('Female Data'!V558&gt;V$1288,'Female Data'!V558&lt;V$1289),'Female Data'!$X558,0))))</f>
        <v>--</v>
      </c>
      <c r="W558" t="str">
        <f>IF(AND(W$1288=0,W$1289=0),"--",IF(AND(W$1288&gt;0,W$1289=0),IF('Female Data'!W558&gt;W$1288,'Female Data'!$X558,0),IF(AND(W$1288=0,W$1289&gt;0),IF('Female Data'!W558&lt;W$1289,'Female Data'!$X558,0),IF(AND('Female Data'!W558&gt;W$1288,'Female Data'!W558&lt;W$1289),'Female Data'!$X558,0))))</f>
        <v>--</v>
      </c>
      <c r="Y558">
        <f t="shared" si="16"/>
        <v>0</v>
      </c>
      <c r="Z558">
        <f>Y558*'Female Data'!X558</f>
        <v>0</v>
      </c>
      <c r="AA558">
        <f t="shared" si="17"/>
        <v>1</v>
      </c>
      <c r="AB558">
        <f>AA558*'Female Data'!X558</f>
        <v>14109</v>
      </c>
    </row>
    <row r="559" spans="1:28">
      <c r="A559">
        <f>'Female Data'!A559</f>
        <v>558</v>
      </c>
      <c r="B559" t="str">
        <f>'Female Data'!B559</f>
        <v>F</v>
      </c>
      <c r="C559" t="str">
        <f>IF(AND(C$1288=0,C$1289=0),"--",IF(AND(C$1288&gt;0,C$1289=0),IF('Female Data'!C559&gt;C$1288,'Female Data'!$X559,0),IF(AND(C$1288=0,C$1289&gt;0),IF('Female Data'!C559&lt;C$1289,'Female Data'!$X559,0),IF(AND('Female Data'!C559&gt;C$1288,'Female Data'!C559&lt;C$1289),'Female Data'!$X559,0))))</f>
        <v>--</v>
      </c>
      <c r="D559" t="str">
        <f>IF(AND(D$1288=0,D$1289=0),"--",IF(AND(D$1288&gt;0,D$1289=0),IF('Female Data'!D559&gt;D$1288,'Female Data'!$X559,0),IF(AND(D$1288=0,D$1289&gt;0),IF('Female Data'!D559&lt;D$1289,'Female Data'!$X559,0),IF(AND('Female Data'!D559&gt;D$1288,'Female Data'!D559&lt;D$1289),'Female Data'!$X559,0))))</f>
        <v>--</v>
      </c>
      <c r="E559" t="str">
        <f>IF(AND(E$1288=0,E$1289=0),"--",IF(AND(E$1288&gt;0,E$1289=0),IF('Female Data'!E559&gt;E$1288,'Female Data'!$X559,0),IF(AND(E$1288=0,E$1289&gt;0),IF('Female Data'!E559&lt;E$1289,'Female Data'!$X559,0),IF(AND('Female Data'!E559&gt;E$1288,'Female Data'!E559&lt;E$1289),'Female Data'!$X559,0))))</f>
        <v>--</v>
      </c>
      <c r="F559" t="str">
        <f>IF(AND(F$1288=0,F$1289=0),"--",IF(AND(F$1288&gt;0,F$1289=0),IF('Female Data'!F559&gt;F$1288,'Female Data'!$X559,0),IF(AND(F$1288=0,F$1289&gt;0),IF('Female Data'!F559&lt;F$1289,'Female Data'!$X559,0),IF(AND('Female Data'!F559&gt;F$1288,'Female Data'!F559&lt;F$1289),'Female Data'!$X559,0))))</f>
        <v>--</v>
      </c>
      <c r="G559" t="str">
        <f>IF(AND(G$1288=0,G$1289=0),"--",IF(AND(G$1288&gt;0,G$1289=0),IF('Female Data'!G559&gt;G$1288,'Female Data'!$X559,0),IF(AND(G$1288=0,G$1289&gt;0),IF('Female Data'!G559&lt;G$1289,'Female Data'!$X559,0),IF(AND('Female Data'!G559&gt;G$1288,'Female Data'!G559&lt;G$1289),'Female Data'!$X559,0))))</f>
        <v>--</v>
      </c>
      <c r="H559" t="str">
        <f>IF(AND(H$1288=0,H$1289=0),"--",IF(AND(H$1288&gt;0,H$1289=0),IF('Female Data'!H559&gt;H$1288,'Female Data'!$X559,0),IF(AND(H$1288=0,H$1289&gt;0),IF('Female Data'!H559&lt;H$1289,'Female Data'!$X559,0),IF(AND('Female Data'!H559&gt;H$1288,'Female Data'!H559&lt;H$1289),'Female Data'!$X559,0))))</f>
        <v>--</v>
      </c>
      <c r="I559" t="str">
        <f>IF(AND(I$1288=0,I$1289=0),"--",IF(AND(I$1288&gt;0,I$1289=0),IF('Female Data'!I559&gt;I$1288,'Female Data'!$X559,0),IF(AND(I$1288=0,I$1289&gt;0),IF('Female Data'!I559&lt;I$1289,'Female Data'!$X559,0),IF(AND('Female Data'!I559&gt;I$1288,'Female Data'!I559&lt;I$1289),'Female Data'!$X559,0))))</f>
        <v>--</v>
      </c>
      <c r="J559" t="str">
        <f>IF(AND(J$1288=0,J$1289=0),"--",IF(AND(J$1288&gt;0,J$1289=0),IF('Female Data'!J559&gt;J$1288,'Female Data'!$X559,0),IF(AND(J$1288=0,J$1289&gt;0),IF('Female Data'!J559&lt;J$1289,'Female Data'!$X559,0),IF(AND('Female Data'!J559&gt;J$1288,'Female Data'!J559&lt;J$1289),'Female Data'!$X559,0))))</f>
        <v>--</v>
      </c>
      <c r="K559" t="str">
        <f>IF(AND(K$1288=0,K$1289=0),"--",IF(AND(K$1288&gt;0,K$1289=0),IF('Female Data'!K559&gt;K$1288,'Female Data'!$X559,0),IF(AND(K$1288=0,K$1289&gt;0),IF('Female Data'!K559&lt;K$1289,'Female Data'!$X559,0),IF(AND('Female Data'!K559&gt;K$1288,'Female Data'!K559&lt;K$1289),'Female Data'!$X559,0))))</f>
        <v>--</v>
      </c>
      <c r="L559" t="str">
        <f>IF(AND(L$1288=0,L$1289=0),"--",IF(AND(L$1288&gt;0,L$1289=0),IF('Female Data'!L559&gt;L$1288,'Female Data'!$X559,0),IF(AND(L$1288=0,L$1289&gt;0),IF('Female Data'!L559&lt;L$1289,'Female Data'!$X559,0),IF(AND('Female Data'!L559&gt;L$1288,'Female Data'!L559&lt;L$1289),'Female Data'!$X559,0))))</f>
        <v>--</v>
      </c>
      <c r="M559" t="str">
        <f>IF(AND(M$1288=0,M$1289=0),"--",IF(AND(M$1288&gt;0,M$1289=0),IF('Female Data'!M559&gt;M$1288,'Female Data'!$X559,0),IF(AND(M$1288=0,M$1289&gt;0),IF('Female Data'!M559&lt;M$1289,'Female Data'!$X559,0),IF(AND('Female Data'!M559&gt;M$1288,'Female Data'!M559&lt;M$1289),'Female Data'!$X559,0))))</f>
        <v>--</v>
      </c>
      <c r="N559" t="str">
        <f>IF(AND(N$1288=0,N$1289=0),"--",IF(AND(N$1288&gt;0,N$1289=0),IF('Female Data'!N559&gt;N$1288,'Female Data'!$X559,0),IF(AND(N$1288=0,N$1289&gt;0),IF('Female Data'!N559&lt;N$1289,'Female Data'!$X559,0),IF(AND('Female Data'!N559&gt;N$1288,'Female Data'!N559&lt;N$1289),'Female Data'!$X559,0))))</f>
        <v>--</v>
      </c>
      <c r="O559" t="str">
        <f>IF(AND(O$1288=0,O$1289=0),"--",IF(AND(O$1288&gt;0,O$1289=0),IF('Female Data'!O559&gt;O$1288,'Female Data'!$X559,0),IF(AND(O$1288=0,O$1289&gt;0),IF('Female Data'!O559&lt;O$1289,'Female Data'!$X559,0),IF(AND('Female Data'!O559&gt;O$1288,'Female Data'!O559&lt;O$1289),'Female Data'!$X559,0))))</f>
        <v>--</v>
      </c>
      <c r="P559" t="str">
        <f>IF(AND(P$1288=0,P$1289=0),"--",IF(AND(P$1288&gt;0,P$1289=0),IF('Female Data'!P559&gt;P$1288,'Female Data'!$X559,0),IF(AND(P$1288=0,P$1289&gt;0),IF('Female Data'!P559&lt;P$1289,'Female Data'!$X559,0),IF(AND('Female Data'!P559&gt;P$1288,'Female Data'!P559&lt;P$1289),'Female Data'!$X559,0))))</f>
        <v>--</v>
      </c>
      <c r="Q559" t="str">
        <f>IF(AND(Q$1288=0,Q$1289=0),"--",IF(AND(Q$1288&gt;0,Q$1289=0),IF('Female Data'!Q559&gt;Q$1288,'Female Data'!$X559,0),IF(AND(Q$1288=0,Q$1289&gt;0),IF('Female Data'!Q559&lt;Q$1289,'Female Data'!$X559,0),IF(AND('Female Data'!Q559&gt;Q$1288,'Female Data'!Q559&lt;Q$1289),'Female Data'!$X559,0))))</f>
        <v>--</v>
      </c>
      <c r="R559" t="str">
        <f>IF(AND(R$1288=0,R$1289=0),"--",IF(AND(R$1288&gt;0,R$1289=0),IF('Female Data'!R559&gt;R$1288,'Female Data'!$X559,0),IF(AND(R$1288=0,R$1289&gt;0),IF('Female Data'!R559&lt;R$1289,'Female Data'!$X559,0),IF(AND('Female Data'!R559&gt;R$1288,'Female Data'!R559&lt;R$1289),'Female Data'!$X559,0))))</f>
        <v>--</v>
      </c>
      <c r="S559" t="str">
        <f>IF(AND(S$1288=0,S$1289=0),"--",IF(AND(S$1288&gt;0,S$1289=0),IF('Female Data'!S559&gt;S$1288,'Female Data'!$X559,0),IF(AND(S$1288=0,S$1289&gt;0),IF('Female Data'!S559&lt;S$1289,'Female Data'!$X559,0),IF(AND('Female Data'!S559&gt;S$1288,'Female Data'!S559&lt;S$1289),'Female Data'!$X559,0))))</f>
        <v>--</v>
      </c>
      <c r="T559" t="str">
        <f>IF(AND(T$1288=0,T$1289=0),"--",IF(AND(T$1288&gt;0,T$1289=0),IF('Female Data'!T559&gt;T$1288,'Female Data'!$X559,0),IF(AND(T$1288=0,T$1289&gt;0),IF('Female Data'!T559&lt;T$1289,'Female Data'!$X559,0),IF(AND('Female Data'!T559&gt;T$1288,'Female Data'!T559&lt;T$1289),'Female Data'!$X559,0))))</f>
        <v>--</v>
      </c>
      <c r="U559" t="str">
        <f>IF(AND(U$1288=0,U$1289=0),"--",IF(AND(U$1288&gt;0,U$1289=0),IF('Female Data'!U559&gt;U$1288,'Female Data'!$X559,0),IF(AND(U$1288=0,U$1289&gt;0),IF('Female Data'!U559&lt;U$1289,'Female Data'!$X559,0),IF(AND('Female Data'!U559&gt;U$1288,'Female Data'!U559&lt;U$1289),'Female Data'!$X559,0))))</f>
        <v>--</v>
      </c>
      <c r="V559" t="str">
        <f>IF(AND(V$1288=0,V$1289=0),"--",IF(AND(V$1288&gt;0,V$1289=0),IF('Female Data'!V559&gt;V$1288,'Female Data'!$X559,0),IF(AND(V$1288=0,V$1289&gt;0),IF('Female Data'!V559&lt;V$1289,'Female Data'!$X559,0),IF(AND('Female Data'!V559&gt;V$1288,'Female Data'!V559&lt;V$1289),'Female Data'!$X559,0))))</f>
        <v>--</v>
      </c>
      <c r="W559" t="str">
        <f>IF(AND(W$1288=0,W$1289=0),"--",IF(AND(W$1288&gt;0,W$1289=0),IF('Female Data'!W559&gt;W$1288,'Female Data'!$X559,0),IF(AND(W$1288=0,W$1289&gt;0),IF('Female Data'!W559&lt;W$1289,'Female Data'!$X559,0),IF(AND('Female Data'!W559&gt;W$1288,'Female Data'!W559&lt;W$1289),'Female Data'!$X559,0))))</f>
        <v>--</v>
      </c>
      <c r="Y559">
        <f t="shared" si="16"/>
        <v>0</v>
      </c>
      <c r="Z559">
        <f>Y559*'Female Data'!X559</f>
        <v>0</v>
      </c>
      <c r="AA559">
        <f t="shared" si="17"/>
        <v>1</v>
      </c>
      <c r="AB559">
        <f>AA559*'Female Data'!X559</f>
        <v>64789</v>
      </c>
    </row>
    <row r="560" spans="1:28">
      <c r="A560">
        <f>'Female Data'!A560</f>
        <v>559</v>
      </c>
      <c r="B560" t="str">
        <f>'Female Data'!B560</f>
        <v>F</v>
      </c>
      <c r="C560" t="str">
        <f>IF(AND(C$1288=0,C$1289=0),"--",IF(AND(C$1288&gt;0,C$1289=0),IF('Female Data'!C560&gt;C$1288,'Female Data'!$X560,0),IF(AND(C$1288=0,C$1289&gt;0),IF('Female Data'!C560&lt;C$1289,'Female Data'!$X560,0),IF(AND('Female Data'!C560&gt;C$1288,'Female Data'!C560&lt;C$1289),'Female Data'!$X560,0))))</f>
        <v>--</v>
      </c>
      <c r="D560" t="str">
        <f>IF(AND(D$1288=0,D$1289=0),"--",IF(AND(D$1288&gt;0,D$1289=0),IF('Female Data'!D560&gt;D$1288,'Female Data'!$X560,0),IF(AND(D$1288=0,D$1289&gt;0),IF('Female Data'!D560&lt;D$1289,'Female Data'!$X560,0),IF(AND('Female Data'!D560&gt;D$1288,'Female Data'!D560&lt;D$1289),'Female Data'!$X560,0))))</f>
        <v>--</v>
      </c>
      <c r="E560" t="str">
        <f>IF(AND(E$1288=0,E$1289=0),"--",IF(AND(E$1288&gt;0,E$1289=0),IF('Female Data'!E560&gt;E$1288,'Female Data'!$X560,0),IF(AND(E$1288=0,E$1289&gt;0),IF('Female Data'!E560&lt;E$1289,'Female Data'!$X560,0),IF(AND('Female Data'!E560&gt;E$1288,'Female Data'!E560&lt;E$1289),'Female Data'!$X560,0))))</f>
        <v>--</v>
      </c>
      <c r="F560" t="str">
        <f>IF(AND(F$1288=0,F$1289=0),"--",IF(AND(F$1288&gt;0,F$1289=0),IF('Female Data'!F560&gt;F$1288,'Female Data'!$X560,0),IF(AND(F$1288=0,F$1289&gt;0),IF('Female Data'!F560&lt;F$1289,'Female Data'!$X560,0),IF(AND('Female Data'!F560&gt;F$1288,'Female Data'!F560&lt;F$1289),'Female Data'!$X560,0))))</f>
        <v>--</v>
      </c>
      <c r="G560" t="str">
        <f>IF(AND(G$1288=0,G$1289=0),"--",IF(AND(G$1288&gt;0,G$1289=0),IF('Female Data'!G560&gt;G$1288,'Female Data'!$X560,0),IF(AND(G$1288=0,G$1289&gt;0),IF('Female Data'!G560&lt;G$1289,'Female Data'!$X560,0),IF(AND('Female Data'!G560&gt;G$1288,'Female Data'!G560&lt;G$1289),'Female Data'!$X560,0))))</f>
        <v>--</v>
      </c>
      <c r="H560" t="str">
        <f>IF(AND(H$1288=0,H$1289=0),"--",IF(AND(H$1288&gt;0,H$1289=0),IF('Female Data'!H560&gt;H$1288,'Female Data'!$X560,0),IF(AND(H$1288=0,H$1289&gt;0),IF('Female Data'!H560&lt;H$1289,'Female Data'!$X560,0),IF(AND('Female Data'!H560&gt;H$1288,'Female Data'!H560&lt;H$1289),'Female Data'!$X560,0))))</f>
        <v>--</v>
      </c>
      <c r="I560" t="str">
        <f>IF(AND(I$1288=0,I$1289=0),"--",IF(AND(I$1288&gt;0,I$1289=0),IF('Female Data'!I560&gt;I$1288,'Female Data'!$X560,0),IF(AND(I$1288=0,I$1289&gt;0),IF('Female Data'!I560&lt;I$1289,'Female Data'!$X560,0),IF(AND('Female Data'!I560&gt;I$1288,'Female Data'!I560&lt;I$1289),'Female Data'!$X560,0))))</f>
        <v>--</v>
      </c>
      <c r="J560" t="str">
        <f>IF(AND(J$1288=0,J$1289=0),"--",IF(AND(J$1288&gt;0,J$1289=0),IF('Female Data'!J560&gt;J$1288,'Female Data'!$X560,0),IF(AND(J$1288=0,J$1289&gt;0),IF('Female Data'!J560&lt;J$1289,'Female Data'!$X560,0),IF(AND('Female Data'!J560&gt;J$1288,'Female Data'!J560&lt;J$1289),'Female Data'!$X560,0))))</f>
        <v>--</v>
      </c>
      <c r="K560" t="str">
        <f>IF(AND(K$1288=0,K$1289=0),"--",IF(AND(K$1288&gt;0,K$1289=0),IF('Female Data'!K560&gt;K$1288,'Female Data'!$X560,0),IF(AND(K$1288=0,K$1289&gt;0),IF('Female Data'!K560&lt;K$1289,'Female Data'!$X560,0),IF(AND('Female Data'!K560&gt;K$1288,'Female Data'!K560&lt;K$1289),'Female Data'!$X560,0))))</f>
        <v>--</v>
      </c>
      <c r="L560" t="str">
        <f>IF(AND(L$1288=0,L$1289=0),"--",IF(AND(L$1288&gt;0,L$1289=0),IF('Female Data'!L560&gt;L$1288,'Female Data'!$X560,0),IF(AND(L$1288=0,L$1289&gt;0),IF('Female Data'!L560&lt;L$1289,'Female Data'!$X560,0),IF(AND('Female Data'!L560&gt;L$1288,'Female Data'!L560&lt;L$1289),'Female Data'!$X560,0))))</f>
        <v>--</v>
      </c>
      <c r="M560" t="str">
        <f>IF(AND(M$1288=0,M$1289=0),"--",IF(AND(M$1288&gt;0,M$1289=0),IF('Female Data'!M560&gt;M$1288,'Female Data'!$X560,0),IF(AND(M$1288=0,M$1289&gt;0),IF('Female Data'!M560&lt;M$1289,'Female Data'!$X560,0),IF(AND('Female Data'!M560&gt;M$1288,'Female Data'!M560&lt;M$1289),'Female Data'!$X560,0))))</f>
        <v>--</v>
      </c>
      <c r="N560" t="str">
        <f>IF(AND(N$1288=0,N$1289=0),"--",IF(AND(N$1288&gt;0,N$1289=0),IF('Female Data'!N560&gt;N$1288,'Female Data'!$X560,0),IF(AND(N$1288=0,N$1289&gt;0),IF('Female Data'!N560&lt;N$1289,'Female Data'!$X560,0),IF(AND('Female Data'!N560&gt;N$1288,'Female Data'!N560&lt;N$1289),'Female Data'!$X560,0))))</f>
        <v>--</v>
      </c>
      <c r="O560" t="str">
        <f>IF(AND(O$1288=0,O$1289=0),"--",IF(AND(O$1288&gt;0,O$1289=0),IF('Female Data'!O560&gt;O$1288,'Female Data'!$X560,0),IF(AND(O$1288=0,O$1289&gt;0),IF('Female Data'!O560&lt;O$1289,'Female Data'!$X560,0),IF(AND('Female Data'!O560&gt;O$1288,'Female Data'!O560&lt;O$1289),'Female Data'!$X560,0))))</f>
        <v>--</v>
      </c>
      <c r="P560" t="str">
        <f>IF(AND(P$1288=0,P$1289=0),"--",IF(AND(P$1288&gt;0,P$1289=0),IF('Female Data'!P560&gt;P$1288,'Female Data'!$X560,0),IF(AND(P$1288=0,P$1289&gt;0),IF('Female Data'!P560&lt;P$1289,'Female Data'!$X560,0),IF(AND('Female Data'!P560&gt;P$1288,'Female Data'!P560&lt;P$1289),'Female Data'!$X560,0))))</f>
        <v>--</v>
      </c>
      <c r="Q560" t="str">
        <f>IF(AND(Q$1288=0,Q$1289=0),"--",IF(AND(Q$1288&gt;0,Q$1289=0),IF('Female Data'!Q560&gt;Q$1288,'Female Data'!$X560,0),IF(AND(Q$1288=0,Q$1289&gt;0),IF('Female Data'!Q560&lt;Q$1289,'Female Data'!$X560,0),IF(AND('Female Data'!Q560&gt;Q$1288,'Female Data'!Q560&lt;Q$1289),'Female Data'!$X560,0))))</f>
        <v>--</v>
      </c>
      <c r="R560" t="str">
        <f>IF(AND(R$1288=0,R$1289=0),"--",IF(AND(R$1288&gt;0,R$1289=0),IF('Female Data'!R560&gt;R$1288,'Female Data'!$X560,0),IF(AND(R$1288=0,R$1289&gt;0),IF('Female Data'!R560&lt;R$1289,'Female Data'!$X560,0),IF(AND('Female Data'!R560&gt;R$1288,'Female Data'!R560&lt;R$1289),'Female Data'!$X560,0))))</f>
        <v>--</v>
      </c>
      <c r="S560" t="str">
        <f>IF(AND(S$1288=0,S$1289=0),"--",IF(AND(S$1288&gt;0,S$1289=0),IF('Female Data'!S560&gt;S$1288,'Female Data'!$X560,0),IF(AND(S$1288=0,S$1289&gt;0),IF('Female Data'!S560&lt;S$1289,'Female Data'!$X560,0),IF(AND('Female Data'!S560&gt;S$1288,'Female Data'!S560&lt;S$1289),'Female Data'!$X560,0))))</f>
        <v>--</v>
      </c>
      <c r="T560" t="str">
        <f>IF(AND(T$1288=0,T$1289=0),"--",IF(AND(T$1288&gt;0,T$1289=0),IF('Female Data'!T560&gt;T$1288,'Female Data'!$X560,0),IF(AND(T$1288=0,T$1289&gt;0),IF('Female Data'!T560&lt;T$1289,'Female Data'!$X560,0),IF(AND('Female Data'!T560&gt;T$1288,'Female Data'!T560&lt;T$1289),'Female Data'!$X560,0))))</f>
        <v>--</v>
      </c>
      <c r="U560" t="str">
        <f>IF(AND(U$1288=0,U$1289=0),"--",IF(AND(U$1288&gt;0,U$1289=0),IF('Female Data'!U560&gt;U$1288,'Female Data'!$X560,0),IF(AND(U$1288=0,U$1289&gt;0),IF('Female Data'!U560&lt;U$1289,'Female Data'!$X560,0),IF(AND('Female Data'!U560&gt;U$1288,'Female Data'!U560&lt;U$1289),'Female Data'!$X560,0))))</f>
        <v>--</v>
      </c>
      <c r="V560" t="str">
        <f>IF(AND(V$1288=0,V$1289=0),"--",IF(AND(V$1288&gt;0,V$1289=0),IF('Female Data'!V560&gt;V$1288,'Female Data'!$X560,0),IF(AND(V$1288=0,V$1289&gt;0),IF('Female Data'!V560&lt;V$1289,'Female Data'!$X560,0),IF(AND('Female Data'!V560&gt;V$1288,'Female Data'!V560&lt;V$1289),'Female Data'!$X560,0))))</f>
        <v>--</v>
      </c>
      <c r="W560" t="str">
        <f>IF(AND(W$1288=0,W$1289=0),"--",IF(AND(W$1288&gt;0,W$1289=0),IF('Female Data'!W560&gt;W$1288,'Female Data'!$X560,0),IF(AND(W$1288=0,W$1289&gt;0),IF('Female Data'!W560&lt;W$1289,'Female Data'!$X560,0),IF(AND('Female Data'!W560&gt;W$1288,'Female Data'!W560&lt;W$1289),'Female Data'!$X560,0))))</f>
        <v>--</v>
      </c>
      <c r="Y560">
        <f t="shared" si="16"/>
        <v>0</v>
      </c>
      <c r="Z560">
        <f>Y560*'Female Data'!X560</f>
        <v>0</v>
      </c>
      <c r="AA560">
        <f t="shared" si="17"/>
        <v>1</v>
      </c>
      <c r="AB560">
        <f>AA560*'Female Data'!X560</f>
        <v>101994</v>
      </c>
    </row>
    <row r="561" spans="1:28">
      <c r="A561">
        <f>'Female Data'!A561</f>
        <v>560</v>
      </c>
      <c r="B561" t="str">
        <f>'Female Data'!B561</f>
        <v>F</v>
      </c>
      <c r="C561" t="str">
        <f>IF(AND(C$1288=0,C$1289=0),"--",IF(AND(C$1288&gt;0,C$1289=0),IF('Female Data'!C561&gt;C$1288,'Female Data'!$X561,0),IF(AND(C$1288=0,C$1289&gt;0),IF('Female Data'!C561&lt;C$1289,'Female Data'!$X561,0),IF(AND('Female Data'!C561&gt;C$1288,'Female Data'!C561&lt;C$1289),'Female Data'!$X561,0))))</f>
        <v>--</v>
      </c>
      <c r="D561" t="str">
        <f>IF(AND(D$1288=0,D$1289=0),"--",IF(AND(D$1288&gt;0,D$1289=0),IF('Female Data'!D561&gt;D$1288,'Female Data'!$X561,0),IF(AND(D$1288=0,D$1289&gt;0),IF('Female Data'!D561&lt;D$1289,'Female Data'!$X561,0),IF(AND('Female Data'!D561&gt;D$1288,'Female Data'!D561&lt;D$1289),'Female Data'!$X561,0))))</f>
        <v>--</v>
      </c>
      <c r="E561" t="str">
        <f>IF(AND(E$1288=0,E$1289=0),"--",IF(AND(E$1288&gt;0,E$1289=0),IF('Female Data'!E561&gt;E$1288,'Female Data'!$X561,0),IF(AND(E$1288=0,E$1289&gt;0),IF('Female Data'!E561&lt;E$1289,'Female Data'!$X561,0),IF(AND('Female Data'!E561&gt;E$1288,'Female Data'!E561&lt;E$1289),'Female Data'!$X561,0))))</f>
        <v>--</v>
      </c>
      <c r="F561" t="str">
        <f>IF(AND(F$1288=0,F$1289=0),"--",IF(AND(F$1288&gt;0,F$1289=0),IF('Female Data'!F561&gt;F$1288,'Female Data'!$X561,0),IF(AND(F$1288=0,F$1289&gt;0),IF('Female Data'!F561&lt;F$1289,'Female Data'!$X561,0),IF(AND('Female Data'!F561&gt;F$1288,'Female Data'!F561&lt;F$1289),'Female Data'!$X561,0))))</f>
        <v>--</v>
      </c>
      <c r="G561" t="str">
        <f>IF(AND(G$1288=0,G$1289=0),"--",IF(AND(G$1288&gt;0,G$1289=0),IF('Female Data'!G561&gt;G$1288,'Female Data'!$X561,0),IF(AND(G$1288=0,G$1289&gt;0),IF('Female Data'!G561&lt;G$1289,'Female Data'!$X561,0),IF(AND('Female Data'!G561&gt;G$1288,'Female Data'!G561&lt;G$1289),'Female Data'!$X561,0))))</f>
        <v>--</v>
      </c>
      <c r="H561" t="str">
        <f>IF(AND(H$1288=0,H$1289=0),"--",IF(AND(H$1288&gt;0,H$1289=0),IF('Female Data'!H561&gt;H$1288,'Female Data'!$X561,0),IF(AND(H$1288=0,H$1289&gt;0),IF('Female Data'!H561&lt;H$1289,'Female Data'!$X561,0),IF(AND('Female Data'!H561&gt;H$1288,'Female Data'!H561&lt;H$1289),'Female Data'!$X561,0))))</f>
        <v>--</v>
      </c>
      <c r="I561" t="str">
        <f>IF(AND(I$1288=0,I$1289=0),"--",IF(AND(I$1288&gt;0,I$1289=0),IF('Female Data'!I561&gt;I$1288,'Female Data'!$X561,0),IF(AND(I$1288=0,I$1289&gt;0),IF('Female Data'!I561&lt;I$1289,'Female Data'!$X561,0),IF(AND('Female Data'!I561&gt;I$1288,'Female Data'!I561&lt;I$1289),'Female Data'!$X561,0))))</f>
        <v>--</v>
      </c>
      <c r="J561" t="str">
        <f>IF(AND(J$1288=0,J$1289=0),"--",IF(AND(J$1288&gt;0,J$1289=0),IF('Female Data'!J561&gt;J$1288,'Female Data'!$X561,0),IF(AND(J$1288=0,J$1289&gt;0),IF('Female Data'!J561&lt;J$1289,'Female Data'!$X561,0),IF(AND('Female Data'!J561&gt;J$1288,'Female Data'!J561&lt;J$1289),'Female Data'!$X561,0))))</f>
        <v>--</v>
      </c>
      <c r="K561" t="str">
        <f>IF(AND(K$1288=0,K$1289=0),"--",IF(AND(K$1288&gt;0,K$1289=0),IF('Female Data'!K561&gt;K$1288,'Female Data'!$X561,0),IF(AND(K$1288=0,K$1289&gt;0),IF('Female Data'!K561&lt;K$1289,'Female Data'!$X561,0),IF(AND('Female Data'!K561&gt;K$1288,'Female Data'!K561&lt;K$1289),'Female Data'!$X561,0))))</f>
        <v>--</v>
      </c>
      <c r="L561" t="str">
        <f>IF(AND(L$1288=0,L$1289=0),"--",IF(AND(L$1288&gt;0,L$1289=0),IF('Female Data'!L561&gt;L$1288,'Female Data'!$X561,0),IF(AND(L$1288=0,L$1289&gt;0),IF('Female Data'!L561&lt;L$1289,'Female Data'!$X561,0),IF(AND('Female Data'!L561&gt;L$1288,'Female Data'!L561&lt;L$1289),'Female Data'!$X561,0))))</f>
        <v>--</v>
      </c>
      <c r="M561" t="str">
        <f>IF(AND(M$1288=0,M$1289=0),"--",IF(AND(M$1288&gt;0,M$1289=0),IF('Female Data'!M561&gt;M$1288,'Female Data'!$X561,0),IF(AND(M$1288=0,M$1289&gt;0),IF('Female Data'!M561&lt;M$1289,'Female Data'!$X561,0),IF(AND('Female Data'!M561&gt;M$1288,'Female Data'!M561&lt;M$1289),'Female Data'!$X561,0))))</f>
        <v>--</v>
      </c>
      <c r="N561" t="str">
        <f>IF(AND(N$1288=0,N$1289=0),"--",IF(AND(N$1288&gt;0,N$1289=0),IF('Female Data'!N561&gt;N$1288,'Female Data'!$X561,0),IF(AND(N$1288=0,N$1289&gt;0),IF('Female Data'!N561&lt;N$1289,'Female Data'!$X561,0),IF(AND('Female Data'!N561&gt;N$1288,'Female Data'!N561&lt;N$1289),'Female Data'!$X561,0))))</f>
        <v>--</v>
      </c>
      <c r="O561" t="str">
        <f>IF(AND(O$1288=0,O$1289=0),"--",IF(AND(O$1288&gt;0,O$1289=0),IF('Female Data'!O561&gt;O$1288,'Female Data'!$X561,0),IF(AND(O$1288=0,O$1289&gt;0),IF('Female Data'!O561&lt;O$1289,'Female Data'!$X561,0),IF(AND('Female Data'!O561&gt;O$1288,'Female Data'!O561&lt;O$1289),'Female Data'!$X561,0))))</f>
        <v>--</v>
      </c>
      <c r="P561" t="str">
        <f>IF(AND(P$1288=0,P$1289=0),"--",IF(AND(P$1288&gt;0,P$1289=0),IF('Female Data'!P561&gt;P$1288,'Female Data'!$X561,0),IF(AND(P$1288=0,P$1289&gt;0),IF('Female Data'!P561&lt;P$1289,'Female Data'!$X561,0),IF(AND('Female Data'!P561&gt;P$1288,'Female Data'!P561&lt;P$1289),'Female Data'!$X561,0))))</f>
        <v>--</v>
      </c>
      <c r="Q561" t="str">
        <f>IF(AND(Q$1288=0,Q$1289=0),"--",IF(AND(Q$1288&gt;0,Q$1289=0),IF('Female Data'!Q561&gt;Q$1288,'Female Data'!$X561,0),IF(AND(Q$1288=0,Q$1289&gt;0),IF('Female Data'!Q561&lt;Q$1289,'Female Data'!$X561,0),IF(AND('Female Data'!Q561&gt;Q$1288,'Female Data'!Q561&lt;Q$1289),'Female Data'!$X561,0))))</f>
        <v>--</v>
      </c>
      <c r="R561" t="str">
        <f>IF(AND(R$1288=0,R$1289=0),"--",IF(AND(R$1288&gt;0,R$1289=0),IF('Female Data'!R561&gt;R$1288,'Female Data'!$X561,0),IF(AND(R$1288=0,R$1289&gt;0),IF('Female Data'!R561&lt;R$1289,'Female Data'!$X561,0),IF(AND('Female Data'!R561&gt;R$1288,'Female Data'!R561&lt;R$1289),'Female Data'!$X561,0))))</f>
        <v>--</v>
      </c>
      <c r="S561" t="str">
        <f>IF(AND(S$1288=0,S$1289=0),"--",IF(AND(S$1288&gt;0,S$1289=0),IF('Female Data'!S561&gt;S$1288,'Female Data'!$X561,0),IF(AND(S$1288=0,S$1289&gt;0),IF('Female Data'!S561&lt;S$1289,'Female Data'!$X561,0),IF(AND('Female Data'!S561&gt;S$1288,'Female Data'!S561&lt;S$1289),'Female Data'!$X561,0))))</f>
        <v>--</v>
      </c>
      <c r="T561" t="str">
        <f>IF(AND(T$1288=0,T$1289=0),"--",IF(AND(T$1288&gt;0,T$1289=0),IF('Female Data'!T561&gt;T$1288,'Female Data'!$X561,0),IF(AND(T$1288=0,T$1289&gt;0),IF('Female Data'!T561&lt;T$1289,'Female Data'!$X561,0),IF(AND('Female Data'!T561&gt;T$1288,'Female Data'!T561&lt;T$1289),'Female Data'!$X561,0))))</f>
        <v>--</v>
      </c>
      <c r="U561" t="str">
        <f>IF(AND(U$1288=0,U$1289=0),"--",IF(AND(U$1288&gt;0,U$1289=0),IF('Female Data'!U561&gt;U$1288,'Female Data'!$X561,0),IF(AND(U$1288=0,U$1289&gt;0),IF('Female Data'!U561&lt;U$1289,'Female Data'!$X561,0),IF(AND('Female Data'!U561&gt;U$1288,'Female Data'!U561&lt;U$1289),'Female Data'!$X561,0))))</f>
        <v>--</v>
      </c>
      <c r="V561" t="str">
        <f>IF(AND(V$1288=0,V$1289=0),"--",IF(AND(V$1288&gt;0,V$1289=0),IF('Female Data'!V561&gt;V$1288,'Female Data'!$X561,0),IF(AND(V$1288=0,V$1289&gt;0),IF('Female Data'!V561&lt;V$1289,'Female Data'!$X561,0),IF(AND('Female Data'!V561&gt;V$1288,'Female Data'!V561&lt;V$1289),'Female Data'!$X561,0))))</f>
        <v>--</v>
      </c>
      <c r="W561" t="str">
        <f>IF(AND(W$1288=0,W$1289=0),"--",IF(AND(W$1288&gt;0,W$1289=0),IF('Female Data'!W561&gt;W$1288,'Female Data'!$X561,0),IF(AND(W$1288=0,W$1289&gt;0),IF('Female Data'!W561&lt;W$1289,'Female Data'!$X561,0),IF(AND('Female Data'!W561&gt;W$1288,'Female Data'!W561&lt;W$1289),'Female Data'!$X561,0))))</f>
        <v>--</v>
      </c>
      <c r="Y561">
        <f t="shared" si="16"/>
        <v>0</v>
      </c>
      <c r="Z561">
        <f>Y561*'Female Data'!X561</f>
        <v>0</v>
      </c>
      <c r="AA561">
        <f t="shared" si="17"/>
        <v>1</v>
      </c>
      <c r="AB561">
        <f>AA561*'Female Data'!X561</f>
        <v>18588</v>
      </c>
    </row>
    <row r="562" spans="1:28">
      <c r="A562">
        <f>'Female Data'!A562</f>
        <v>561</v>
      </c>
      <c r="B562" t="str">
        <f>'Female Data'!B562</f>
        <v>F</v>
      </c>
      <c r="C562" t="str">
        <f>IF(AND(C$1288=0,C$1289=0),"--",IF(AND(C$1288&gt;0,C$1289=0),IF('Female Data'!C562&gt;C$1288,'Female Data'!$X562,0),IF(AND(C$1288=0,C$1289&gt;0),IF('Female Data'!C562&lt;C$1289,'Female Data'!$X562,0),IF(AND('Female Data'!C562&gt;C$1288,'Female Data'!C562&lt;C$1289),'Female Data'!$X562,0))))</f>
        <v>--</v>
      </c>
      <c r="D562" t="str">
        <f>IF(AND(D$1288=0,D$1289=0),"--",IF(AND(D$1288&gt;0,D$1289=0),IF('Female Data'!D562&gt;D$1288,'Female Data'!$X562,0),IF(AND(D$1288=0,D$1289&gt;0),IF('Female Data'!D562&lt;D$1289,'Female Data'!$X562,0),IF(AND('Female Data'!D562&gt;D$1288,'Female Data'!D562&lt;D$1289),'Female Data'!$X562,0))))</f>
        <v>--</v>
      </c>
      <c r="E562" t="str">
        <f>IF(AND(E$1288=0,E$1289=0),"--",IF(AND(E$1288&gt;0,E$1289=0),IF('Female Data'!E562&gt;E$1288,'Female Data'!$X562,0),IF(AND(E$1288=0,E$1289&gt;0),IF('Female Data'!E562&lt;E$1289,'Female Data'!$X562,0),IF(AND('Female Data'!E562&gt;E$1288,'Female Data'!E562&lt;E$1289),'Female Data'!$X562,0))))</f>
        <v>--</v>
      </c>
      <c r="F562" t="str">
        <f>IF(AND(F$1288=0,F$1289=0),"--",IF(AND(F$1288&gt;0,F$1289=0),IF('Female Data'!F562&gt;F$1288,'Female Data'!$X562,0),IF(AND(F$1288=0,F$1289&gt;0),IF('Female Data'!F562&lt;F$1289,'Female Data'!$X562,0),IF(AND('Female Data'!F562&gt;F$1288,'Female Data'!F562&lt;F$1289),'Female Data'!$X562,0))))</f>
        <v>--</v>
      </c>
      <c r="G562" t="str">
        <f>IF(AND(G$1288=0,G$1289=0),"--",IF(AND(G$1288&gt;0,G$1289=0),IF('Female Data'!G562&gt;G$1288,'Female Data'!$X562,0),IF(AND(G$1288=0,G$1289&gt;0),IF('Female Data'!G562&lt;G$1289,'Female Data'!$X562,0),IF(AND('Female Data'!G562&gt;G$1288,'Female Data'!G562&lt;G$1289),'Female Data'!$X562,0))))</f>
        <v>--</v>
      </c>
      <c r="H562" t="str">
        <f>IF(AND(H$1288=0,H$1289=0),"--",IF(AND(H$1288&gt;0,H$1289=0),IF('Female Data'!H562&gt;H$1288,'Female Data'!$X562,0),IF(AND(H$1288=0,H$1289&gt;0),IF('Female Data'!H562&lt;H$1289,'Female Data'!$X562,0),IF(AND('Female Data'!H562&gt;H$1288,'Female Data'!H562&lt;H$1289),'Female Data'!$X562,0))))</f>
        <v>--</v>
      </c>
      <c r="I562" t="str">
        <f>IF(AND(I$1288=0,I$1289=0),"--",IF(AND(I$1288&gt;0,I$1289=0),IF('Female Data'!I562&gt;I$1288,'Female Data'!$X562,0),IF(AND(I$1288=0,I$1289&gt;0),IF('Female Data'!I562&lt;I$1289,'Female Data'!$X562,0),IF(AND('Female Data'!I562&gt;I$1288,'Female Data'!I562&lt;I$1289),'Female Data'!$X562,0))))</f>
        <v>--</v>
      </c>
      <c r="J562" t="str">
        <f>IF(AND(J$1288=0,J$1289=0),"--",IF(AND(J$1288&gt;0,J$1289=0),IF('Female Data'!J562&gt;J$1288,'Female Data'!$X562,0),IF(AND(J$1288=0,J$1289&gt;0),IF('Female Data'!J562&lt;J$1289,'Female Data'!$X562,0),IF(AND('Female Data'!J562&gt;J$1288,'Female Data'!J562&lt;J$1289),'Female Data'!$X562,0))))</f>
        <v>--</v>
      </c>
      <c r="K562" t="str">
        <f>IF(AND(K$1288=0,K$1289=0),"--",IF(AND(K$1288&gt;0,K$1289=0),IF('Female Data'!K562&gt;K$1288,'Female Data'!$X562,0),IF(AND(K$1288=0,K$1289&gt;0),IF('Female Data'!K562&lt;K$1289,'Female Data'!$X562,0),IF(AND('Female Data'!K562&gt;K$1288,'Female Data'!K562&lt;K$1289),'Female Data'!$X562,0))))</f>
        <v>--</v>
      </c>
      <c r="L562" t="str">
        <f>IF(AND(L$1288=0,L$1289=0),"--",IF(AND(L$1288&gt;0,L$1289=0),IF('Female Data'!L562&gt;L$1288,'Female Data'!$X562,0),IF(AND(L$1288=0,L$1289&gt;0),IF('Female Data'!L562&lt;L$1289,'Female Data'!$X562,0),IF(AND('Female Data'!L562&gt;L$1288,'Female Data'!L562&lt;L$1289),'Female Data'!$X562,0))))</f>
        <v>--</v>
      </c>
      <c r="M562" t="str">
        <f>IF(AND(M$1288=0,M$1289=0),"--",IF(AND(M$1288&gt;0,M$1289=0),IF('Female Data'!M562&gt;M$1288,'Female Data'!$X562,0),IF(AND(M$1288=0,M$1289&gt;0),IF('Female Data'!M562&lt;M$1289,'Female Data'!$X562,0),IF(AND('Female Data'!M562&gt;M$1288,'Female Data'!M562&lt;M$1289),'Female Data'!$X562,0))))</f>
        <v>--</v>
      </c>
      <c r="N562" t="str">
        <f>IF(AND(N$1288=0,N$1289=0),"--",IF(AND(N$1288&gt;0,N$1289=0),IF('Female Data'!N562&gt;N$1288,'Female Data'!$X562,0),IF(AND(N$1288=0,N$1289&gt;0),IF('Female Data'!N562&lt;N$1289,'Female Data'!$X562,0),IF(AND('Female Data'!N562&gt;N$1288,'Female Data'!N562&lt;N$1289),'Female Data'!$X562,0))))</f>
        <v>--</v>
      </c>
      <c r="O562" t="str">
        <f>IF(AND(O$1288=0,O$1289=0),"--",IF(AND(O$1288&gt;0,O$1289=0),IF('Female Data'!O562&gt;O$1288,'Female Data'!$X562,0),IF(AND(O$1288=0,O$1289&gt;0),IF('Female Data'!O562&lt;O$1289,'Female Data'!$X562,0),IF(AND('Female Data'!O562&gt;O$1288,'Female Data'!O562&lt;O$1289),'Female Data'!$X562,0))))</f>
        <v>--</v>
      </c>
      <c r="P562" t="str">
        <f>IF(AND(P$1288=0,P$1289=0),"--",IF(AND(P$1288&gt;0,P$1289=0),IF('Female Data'!P562&gt;P$1288,'Female Data'!$X562,0),IF(AND(P$1288=0,P$1289&gt;0),IF('Female Data'!P562&lt;P$1289,'Female Data'!$X562,0),IF(AND('Female Data'!P562&gt;P$1288,'Female Data'!P562&lt;P$1289),'Female Data'!$X562,0))))</f>
        <v>--</v>
      </c>
      <c r="Q562" t="str">
        <f>IF(AND(Q$1288=0,Q$1289=0),"--",IF(AND(Q$1288&gt;0,Q$1289=0),IF('Female Data'!Q562&gt;Q$1288,'Female Data'!$X562,0),IF(AND(Q$1288=0,Q$1289&gt;0),IF('Female Data'!Q562&lt;Q$1289,'Female Data'!$X562,0),IF(AND('Female Data'!Q562&gt;Q$1288,'Female Data'!Q562&lt;Q$1289),'Female Data'!$X562,0))))</f>
        <v>--</v>
      </c>
      <c r="R562" t="str">
        <f>IF(AND(R$1288=0,R$1289=0),"--",IF(AND(R$1288&gt;0,R$1289=0),IF('Female Data'!R562&gt;R$1288,'Female Data'!$X562,0),IF(AND(R$1288=0,R$1289&gt;0),IF('Female Data'!R562&lt;R$1289,'Female Data'!$X562,0),IF(AND('Female Data'!R562&gt;R$1288,'Female Data'!R562&lt;R$1289),'Female Data'!$X562,0))))</f>
        <v>--</v>
      </c>
      <c r="S562" t="str">
        <f>IF(AND(S$1288=0,S$1289=0),"--",IF(AND(S$1288&gt;0,S$1289=0),IF('Female Data'!S562&gt;S$1288,'Female Data'!$X562,0),IF(AND(S$1288=0,S$1289&gt;0),IF('Female Data'!S562&lt;S$1289,'Female Data'!$X562,0),IF(AND('Female Data'!S562&gt;S$1288,'Female Data'!S562&lt;S$1289),'Female Data'!$X562,0))))</f>
        <v>--</v>
      </c>
      <c r="T562" t="str">
        <f>IF(AND(T$1288=0,T$1289=0),"--",IF(AND(T$1288&gt;0,T$1289=0),IF('Female Data'!T562&gt;T$1288,'Female Data'!$X562,0),IF(AND(T$1288=0,T$1289&gt;0),IF('Female Data'!T562&lt;T$1289,'Female Data'!$X562,0),IF(AND('Female Data'!T562&gt;T$1288,'Female Data'!T562&lt;T$1289),'Female Data'!$X562,0))))</f>
        <v>--</v>
      </c>
      <c r="U562" t="str">
        <f>IF(AND(U$1288=0,U$1289=0),"--",IF(AND(U$1288&gt;0,U$1289=0),IF('Female Data'!U562&gt;U$1288,'Female Data'!$X562,0),IF(AND(U$1288=0,U$1289&gt;0),IF('Female Data'!U562&lt;U$1289,'Female Data'!$X562,0),IF(AND('Female Data'!U562&gt;U$1288,'Female Data'!U562&lt;U$1289),'Female Data'!$X562,0))))</f>
        <v>--</v>
      </c>
      <c r="V562" t="str">
        <f>IF(AND(V$1288=0,V$1289=0),"--",IF(AND(V$1288&gt;0,V$1289=0),IF('Female Data'!V562&gt;V$1288,'Female Data'!$X562,0),IF(AND(V$1288=0,V$1289&gt;0),IF('Female Data'!V562&lt;V$1289,'Female Data'!$X562,0),IF(AND('Female Data'!V562&gt;V$1288,'Female Data'!V562&lt;V$1289),'Female Data'!$X562,0))))</f>
        <v>--</v>
      </c>
      <c r="W562" t="str">
        <f>IF(AND(W$1288=0,W$1289=0),"--",IF(AND(W$1288&gt;0,W$1289=0),IF('Female Data'!W562&gt;W$1288,'Female Data'!$X562,0),IF(AND(W$1288=0,W$1289&gt;0),IF('Female Data'!W562&lt;W$1289,'Female Data'!$X562,0),IF(AND('Female Data'!W562&gt;W$1288,'Female Data'!W562&lt;W$1289),'Female Data'!$X562,0))))</f>
        <v>--</v>
      </c>
      <c r="Y562">
        <f t="shared" si="16"/>
        <v>0</v>
      </c>
      <c r="Z562">
        <f>Y562*'Female Data'!X562</f>
        <v>0</v>
      </c>
      <c r="AA562">
        <f t="shared" si="17"/>
        <v>1</v>
      </c>
      <c r="AB562">
        <f>AA562*'Female Data'!X562</f>
        <v>50640</v>
      </c>
    </row>
    <row r="563" spans="1:28">
      <c r="A563">
        <f>'Female Data'!A563</f>
        <v>562</v>
      </c>
      <c r="B563" t="str">
        <f>'Female Data'!B563</f>
        <v>F</v>
      </c>
      <c r="C563" t="str">
        <f>IF(AND(C$1288=0,C$1289=0),"--",IF(AND(C$1288&gt;0,C$1289=0),IF('Female Data'!C563&gt;C$1288,'Female Data'!$X563,0),IF(AND(C$1288=0,C$1289&gt;0),IF('Female Data'!C563&lt;C$1289,'Female Data'!$X563,0),IF(AND('Female Data'!C563&gt;C$1288,'Female Data'!C563&lt;C$1289),'Female Data'!$X563,0))))</f>
        <v>--</v>
      </c>
      <c r="D563" t="str">
        <f>IF(AND(D$1288=0,D$1289=0),"--",IF(AND(D$1288&gt;0,D$1289=0),IF('Female Data'!D563&gt;D$1288,'Female Data'!$X563,0),IF(AND(D$1288=0,D$1289&gt;0),IF('Female Data'!D563&lt;D$1289,'Female Data'!$X563,0),IF(AND('Female Data'!D563&gt;D$1288,'Female Data'!D563&lt;D$1289),'Female Data'!$X563,0))))</f>
        <v>--</v>
      </c>
      <c r="E563" t="str">
        <f>IF(AND(E$1288=0,E$1289=0),"--",IF(AND(E$1288&gt;0,E$1289=0),IF('Female Data'!E563&gt;E$1288,'Female Data'!$X563,0),IF(AND(E$1288=0,E$1289&gt;0),IF('Female Data'!E563&lt;E$1289,'Female Data'!$X563,0),IF(AND('Female Data'!E563&gt;E$1288,'Female Data'!E563&lt;E$1289),'Female Data'!$X563,0))))</f>
        <v>--</v>
      </c>
      <c r="F563" t="str">
        <f>IF(AND(F$1288=0,F$1289=0),"--",IF(AND(F$1288&gt;0,F$1289=0),IF('Female Data'!F563&gt;F$1288,'Female Data'!$X563,0),IF(AND(F$1288=0,F$1289&gt;0),IF('Female Data'!F563&lt;F$1289,'Female Data'!$X563,0),IF(AND('Female Data'!F563&gt;F$1288,'Female Data'!F563&lt;F$1289),'Female Data'!$X563,0))))</f>
        <v>--</v>
      </c>
      <c r="G563" t="str">
        <f>IF(AND(G$1288=0,G$1289=0),"--",IF(AND(G$1288&gt;0,G$1289=0),IF('Female Data'!G563&gt;G$1288,'Female Data'!$X563,0),IF(AND(G$1288=0,G$1289&gt;0),IF('Female Data'!G563&lt;G$1289,'Female Data'!$X563,0),IF(AND('Female Data'!G563&gt;G$1288,'Female Data'!G563&lt;G$1289),'Female Data'!$X563,0))))</f>
        <v>--</v>
      </c>
      <c r="H563" t="str">
        <f>IF(AND(H$1288=0,H$1289=0),"--",IF(AND(H$1288&gt;0,H$1289=0),IF('Female Data'!H563&gt;H$1288,'Female Data'!$X563,0),IF(AND(H$1288=0,H$1289&gt;0),IF('Female Data'!H563&lt;H$1289,'Female Data'!$X563,0),IF(AND('Female Data'!H563&gt;H$1288,'Female Data'!H563&lt;H$1289),'Female Data'!$X563,0))))</f>
        <v>--</v>
      </c>
      <c r="I563" t="str">
        <f>IF(AND(I$1288=0,I$1289=0),"--",IF(AND(I$1288&gt;0,I$1289=0),IF('Female Data'!I563&gt;I$1288,'Female Data'!$X563,0),IF(AND(I$1288=0,I$1289&gt;0),IF('Female Data'!I563&lt;I$1289,'Female Data'!$X563,0),IF(AND('Female Data'!I563&gt;I$1288,'Female Data'!I563&lt;I$1289),'Female Data'!$X563,0))))</f>
        <v>--</v>
      </c>
      <c r="J563" t="str">
        <f>IF(AND(J$1288=0,J$1289=0),"--",IF(AND(J$1288&gt;0,J$1289=0),IF('Female Data'!J563&gt;J$1288,'Female Data'!$X563,0),IF(AND(J$1288=0,J$1289&gt;0),IF('Female Data'!J563&lt;J$1289,'Female Data'!$X563,0),IF(AND('Female Data'!J563&gt;J$1288,'Female Data'!J563&lt;J$1289),'Female Data'!$X563,0))))</f>
        <v>--</v>
      </c>
      <c r="K563" t="str">
        <f>IF(AND(K$1288=0,K$1289=0),"--",IF(AND(K$1288&gt;0,K$1289=0),IF('Female Data'!K563&gt;K$1288,'Female Data'!$X563,0),IF(AND(K$1288=0,K$1289&gt;0),IF('Female Data'!K563&lt;K$1289,'Female Data'!$X563,0),IF(AND('Female Data'!K563&gt;K$1288,'Female Data'!K563&lt;K$1289),'Female Data'!$X563,0))))</f>
        <v>--</v>
      </c>
      <c r="L563" t="str">
        <f>IF(AND(L$1288=0,L$1289=0),"--",IF(AND(L$1288&gt;0,L$1289=0),IF('Female Data'!L563&gt;L$1288,'Female Data'!$X563,0),IF(AND(L$1288=0,L$1289&gt;0),IF('Female Data'!L563&lt;L$1289,'Female Data'!$X563,0),IF(AND('Female Data'!L563&gt;L$1288,'Female Data'!L563&lt;L$1289),'Female Data'!$X563,0))))</f>
        <v>--</v>
      </c>
      <c r="M563" t="str">
        <f>IF(AND(M$1288=0,M$1289=0),"--",IF(AND(M$1288&gt;0,M$1289=0),IF('Female Data'!M563&gt;M$1288,'Female Data'!$X563,0),IF(AND(M$1288=0,M$1289&gt;0),IF('Female Data'!M563&lt;M$1289,'Female Data'!$X563,0),IF(AND('Female Data'!M563&gt;M$1288,'Female Data'!M563&lt;M$1289),'Female Data'!$X563,0))))</f>
        <v>--</v>
      </c>
      <c r="N563" t="str">
        <f>IF(AND(N$1288=0,N$1289=0),"--",IF(AND(N$1288&gt;0,N$1289=0),IF('Female Data'!N563&gt;N$1288,'Female Data'!$X563,0),IF(AND(N$1288=0,N$1289&gt;0),IF('Female Data'!N563&lt;N$1289,'Female Data'!$X563,0),IF(AND('Female Data'!N563&gt;N$1288,'Female Data'!N563&lt;N$1289),'Female Data'!$X563,0))))</f>
        <v>--</v>
      </c>
      <c r="O563" t="str">
        <f>IF(AND(O$1288=0,O$1289=0),"--",IF(AND(O$1288&gt;0,O$1289=0),IF('Female Data'!O563&gt;O$1288,'Female Data'!$X563,0),IF(AND(O$1288=0,O$1289&gt;0),IF('Female Data'!O563&lt;O$1289,'Female Data'!$X563,0),IF(AND('Female Data'!O563&gt;O$1288,'Female Data'!O563&lt;O$1289),'Female Data'!$X563,0))))</f>
        <v>--</v>
      </c>
      <c r="P563" t="str">
        <f>IF(AND(P$1288=0,P$1289=0),"--",IF(AND(P$1288&gt;0,P$1289=0),IF('Female Data'!P563&gt;P$1288,'Female Data'!$X563,0),IF(AND(P$1288=0,P$1289&gt;0),IF('Female Data'!P563&lt;P$1289,'Female Data'!$X563,0),IF(AND('Female Data'!P563&gt;P$1288,'Female Data'!P563&lt;P$1289),'Female Data'!$X563,0))))</f>
        <v>--</v>
      </c>
      <c r="Q563" t="str">
        <f>IF(AND(Q$1288=0,Q$1289=0),"--",IF(AND(Q$1288&gt;0,Q$1289=0),IF('Female Data'!Q563&gt;Q$1288,'Female Data'!$X563,0),IF(AND(Q$1288=0,Q$1289&gt;0),IF('Female Data'!Q563&lt;Q$1289,'Female Data'!$X563,0),IF(AND('Female Data'!Q563&gt;Q$1288,'Female Data'!Q563&lt;Q$1289),'Female Data'!$X563,0))))</f>
        <v>--</v>
      </c>
      <c r="R563" t="str">
        <f>IF(AND(R$1288=0,R$1289=0),"--",IF(AND(R$1288&gt;0,R$1289=0),IF('Female Data'!R563&gt;R$1288,'Female Data'!$X563,0),IF(AND(R$1288=0,R$1289&gt;0),IF('Female Data'!R563&lt;R$1289,'Female Data'!$X563,0),IF(AND('Female Data'!R563&gt;R$1288,'Female Data'!R563&lt;R$1289),'Female Data'!$X563,0))))</f>
        <v>--</v>
      </c>
      <c r="S563" t="str">
        <f>IF(AND(S$1288=0,S$1289=0),"--",IF(AND(S$1288&gt;0,S$1289=0),IF('Female Data'!S563&gt;S$1288,'Female Data'!$X563,0),IF(AND(S$1288=0,S$1289&gt;0),IF('Female Data'!S563&lt;S$1289,'Female Data'!$X563,0),IF(AND('Female Data'!S563&gt;S$1288,'Female Data'!S563&lt;S$1289),'Female Data'!$X563,0))))</f>
        <v>--</v>
      </c>
      <c r="T563" t="str">
        <f>IF(AND(T$1288=0,T$1289=0),"--",IF(AND(T$1288&gt;0,T$1289=0),IF('Female Data'!T563&gt;T$1288,'Female Data'!$X563,0),IF(AND(T$1288=0,T$1289&gt;0),IF('Female Data'!T563&lt;T$1289,'Female Data'!$X563,0),IF(AND('Female Data'!T563&gt;T$1288,'Female Data'!T563&lt;T$1289),'Female Data'!$X563,0))))</f>
        <v>--</v>
      </c>
      <c r="U563" t="str">
        <f>IF(AND(U$1288=0,U$1289=0),"--",IF(AND(U$1288&gt;0,U$1289=0),IF('Female Data'!U563&gt;U$1288,'Female Data'!$X563,0),IF(AND(U$1288=0,U$1289&gt;0),IF('Female Data'!U563&lt;U$1289,'Female Data'!$X563,0),IF(AND('Female Data'!U563&gt;U$1288,'Female Data'!U563&lt;U$1289),'Female Data'!$X563,0))))</f>
        <v>--</v>
      </c>
      <c r="V563" t="str">
        <f>IF(AND(V$1288=0,V$1289=0),"--",IF(AND(V$1288&gt;0,V$1289=0),IF('Female Data'!V563&gt;V$1288,'Female Data'!$X563,0),IF(AND(V$1288=0,V$1289&gt;0),IF('Female Data'!V563&lt;V$1289,'Female Data'!$X563,0),IF(AND('Female Data'!V563&gt;V$1288,'Female Data'!V563&lt;V$1289),'Female Data'!$X563,0))))</f>
        <v>--</v>
      </c>
      <c r="W563" t="str">
        <f>IF(AND(W$1288=0,W$1289=0),"--",IF(AND(W$1288&gt;0,W$1289=0),IF('Female Data'!W563&gt;W$1288,'Female Data'!$X563,0),IF(AND(W$1288=0,W$1289&gt;0),IF('Female Data'!W563&lt;W$1289,'Female Data'!$X563,0),IF(AND('Female Data'!W563&gt;W$1288,'Female Data'!W563&lt;W$1289),'Female Data'!$X563,0))))</f>
        <v>--</v>
      </c>
      <c r="Y563">
        <f t="shared" si="16"/>
        <v>0</v>
      </c>
      <c r="Z563">
        <f>Y563*'Female Data'!X563</f>
        <v>0</v>
      </c>
      <c r="AA563">
        <f t="shared" si="17"/>
        <v>1</v>
      </c>
      <c r="AB563">
        <f>AA563*'Female Data'!X563</f>
        <v>55845</v>
      </c>
    </row>
    <row r="564" spans="1:28">
      <c r="A564">
        <f>'Female Data'!A564</f>
        <v>563</v>
      </c>
      <c r="B564" t="str">
        <f>'Female Data'!B564</f>
        <v>F</v>
      </c>
      <c r="C564" t="str">
        <f>IF(AND(C$1288=0,C$1289=0),"--",IF(AND(C$1288&gt;0,C$1289=0),IF('Female Data'!C564&gt;C$1288,'Female Data'!$X564,0),IF(AND(C$1288=0,C$1289&gt;0),IF('Female Data'!C564&lt;C$1289,'Female Data'!$X564,0),IF(AND('Female Data'!C564&gt;C$1288,'Female Data'!C564&lt;C$1289),'Female Data'!$X564,0))))</f>
        <v>--</v>
      </c>
      <c r="D564" t="str">
        <f>IF(AND(D$1288=0,D$1289=0),"--",IF(AND(D$1288&gt;0,D$1289=0),IF('Female Data'!D564&gt;D$1288,'Female Data'!$X564,0),IF(AND(D$1288=0,D$1289&gt;0),IF('Female Data'!D564&lt;D$1289,'Female Data'!$X564,0),IF(AND('Female Data'!D564&gt;D$1288,'Female Data'!D564&lt;D$1289),'Female Data'!$X564,0))))</f>
        <v>--</v>
      </c>
      <c r="E564" t="str">
        <f>IF(AND(E$1288=0,E$1289=0),"--",IF(AND(E$1288&gt;0,E$1289=0),IF('Female Data'!E564&gt;E$1288,'Female Data'!$X564,0),IF(AND(E$1288=0,E$1289&gt;0),IF('Female Data'!E564&lt;E$1289,'Female Data'!$X564,0),IF(AND('Female Data'!E564&gt;E$1288,'Female Data'!E564&lt;E$1289),'Female Data'!$X564,0))))</f>
        <v>--</v>
      </c>
      <c r="F564" t="str">
        <f>IF(AND(F$1288=0,F$1289=0),"--",IF(AND(F$1288&gt;0,F$1289=0),IF('Female Data'!F564&gt;F$1288,'Female Data'!$X564,0),IF(AND(F$1288=0,F$1289&gt;0),IF('Female Data'!F564&lt;F$1289,'Female Data'!$X564,0),IF(AND('Female Data'!F564&gt;F$1288,'Female Data'!F564&lt;F$1289),'Female Data'!$X564,0))))</f>
        <v>--</v>
      </c>
      <c r="G564" t="str">
        <f>IF(AND(G$1288=0,G$1289=0),"--",IF(AND(G$1288&gt;0,G$1289=0),IF('Female Data'!G564&gt;G$1288,'Female Data'!$X564,0),IF(AND(G$1288=0,G$1289&gt;0),IF('Female Data'!G564&lt;G$1289,'Female Data'!$X564,0),IF(AND('Female Data'!G564&gt;G$1288,'Female Data'!G564&lt;G$1289),'Female Data'!$X564,0))))</f>
        <v>--</v>
      </c>
      <c r="H564" t="str">
        <f>IF(AND(H$1288=0,H$1289=0),"--",IF(AND(H$1288&gt;0,H$1289=0),IF('Female Data'!H564&gt;H$1288,'Female Data'!$X564,0),IF(AND(H$1288=0,H$1289&gt;0),IF('Female Data'!H564&lt;H$1289,'Female Data'!$X564,0),IF(AND('Female Data'!H564&gt;H$1288,'Female Data'!H564&lt;H$1289),'Female Data'!$X564,0))))</f>
        <v>--</v>
      </c>
      <c r="I564" t="str">
        <f>IF(AND(I$1288=0,I$1289=0),"--",IF(AND(I$1288&gt;0,I$1289=0),IF('Female Data'!I564&gt;I$1288,'Female Data'!$X564,0),IF(AND(I$1288=0,I$1289&gt;0),IF('Female Data'!I564&lt;I$1289,'Female Data'!$X564,0),IF(AND('Female Data'!I564&gt;I$1288,'Female Data'!I564&lt;I$1289),'Female Data'!$X564,0))))</f>
        <v>--</v>
      </c>
      <c r="J564" t="str">
        <f>IF(AND(J$1288=0,J$1289=0),"--",IF(AND(J$1288&gt;0,J$1289=0),IF('Female Data'!J564&gt;J$1288,'Female Data'!$X564,0),IF(AND(J$1288=0,J$1289&gt;0),IF('Female Data'!J564&lt;J$1289,'Female Data'!$X564,0),IF(AND('Female Data'!J564&gt;J$1288,'Female Data'!J564&lt;J$1289),'Female Data'!$X564,0))))</f>
        <v>--</v>
      </c>
      <c r="K564" t="str">
        <f>IF(AND(K$1288=0,K$1289=0),"--",IF(AND(K$1288&gt;0,K$1289=0),IF('Female Data'!K564&gt;K$1288,'Female Data'!$X564,0),IF(AND(K$1288=0,K$1289&gt;0),IF('Female Data'!K564&lt;K$1289,'Female Data'!$X564,0),IF(AND('Female Data'!K564&gt;K$1288,'Female Data'!K564&lt;K$1289),'Female Data'!$X564,0))))</f>
        <v>--</v>
      </c>
      <c r="L564" t="str">
        <f>IF(AND(L$1288=0,L$1289=0),"--",IF(AND(L$1288&gt;0,L$1289=0),IF('Female Data'!L564&gt;L$1288,'Female Data'!$X564,0),IF(AND(L$1288=0,L$1289&gt;0),IF('Female Data'!L564&lt;L$1289,'Female Data'!$X564,0),IF(AND('Female Data'!L564&gt;L$1288,'Female Data'!L564&lt;L$1289),'Female Data'!$X564,0))))</f>
        <v>--</v>
      </c>
      <c r="M564" t="str">
        <f>IF(AND(M$1288=0,M$1289=0),"--",IF(AND(M$1288&gt;0,M$1289=0),IF('Female Data'!M564&gt;M$1288,'Female Data'!$X564,0),IF(AND(M$1288=0,M$1289&gt;0),IF('Female Data'!M564&lt;M$1289,'Female Data'!$X564,0),IF(AND('Female Data'!M564&gt;M$1288,'Female Data'!M564&lt;M$1289),'Female Data'!$X564,0))))</f>
        <v>--</v>
      </c>
      <c r="N564" t="str">
        <f>IF(AND(N$1288=0,N$1289=0),"--",IF(AND(N$1288&gt;0,N$1289=0),IF('Female Data'!N564&gt;N$1288,'Female Data'!$X564,0),IF(AND(N$1288=0,N$1289&gt;0),IF('Female Data'!N564&lt;N$1289,'Female Data'!$X564,0),IF(AND('Female Data'!N564&gt;N$1288,'Female Data'!N564&lt;N$1289),'Female Data'!$X564,0))))</f>
        <v>--</v>
      </c>
      <c r="O564" t="str">
        <f>IF(AND(O$1288=0,O$1289=0),"--",IF(AND(O$1288&gt;0,O$1289=0),IF('Female Data'!O564&gt;O$1288,'Female Data'!$X564,0),IF(AND(O$1288=0,O$1289&gt;0),IF('Female Data'!O564&lt;O$1289,'Female Data'!$X564,0),IF(AND('Female Data'!O564&gt;O$1288,'Female Data'!O564&lt;O$1289),'Female Data'!$X564,0))))</f>
        <v>--</v>
      </c>
      <c r="P564" t="str">
        <f>IF(AND(P$1288=0,P$1289=0),"--",IF(AND(P$1288&gt;0,P$1289=0),IF('Female Data'!P564&gt;P$1288,'Female Data'!$X564,0),IF(AND(P$1288=0,P$1289&gt;0),IF('Female Data'!P564&lt;P$1289,'Female Data'!$X564,0),IF(AND('Female Data'!P564&gt;P$1288,'Female Data'!P564&lt;P$1289),'Female Data'!$X564,0))))</f>
        <v>--</v>
      </c>
      <c r="Q564" t="str">
        <f>IF(AND(Q$1288=0,Q$1289=0),"--",IF(AND(Q$1288&gt;0,Q$1289=0),IF('Female Data'!Q564&gt;Q$1288,'Female Data'!$X564,0),IF(AND(Q$1288=0,Q$1289&gt;0),IF('Female Data'!Q564&lt;Q$1289,'Female Data'!$X564,0),IF(AND('Female Data'!Q564&gt;Q$1288,'Female Data'!Q564&lt;Q$1289),'Female Data'!$X564,0))))</f>
        <v>--</v>
      </c>
      <c r="R564" t="str">
        <f>IF(AND(R$1288=0,R$1289=0),"--",IF(AND(R$1288&gt;0,R$1289=0),IF('Female Data'!R564&gt;R$1288,'Female Data'!$X564,0),IF(AND(R$1288=0,R$1289&gt;0),IF('Female Data'!R564&lt;R$1289,'Female Data'!$X564,0),IF(AND('Female Data'!R564&gt;R$1288,'Female Data'!R564&lt;R$1289),'Female Data'!$X564,0))))</f>
        <v>--</v>
      </c>
      <c r="S564" t="str">
        <f>IF(AND(S$1288=0,S$1289=0),"--",IF(AND(S$1288&gt;0,S$1289=0),IF('Female Data'!S564&gt;S$1288,'Female Data'!$X564,0),IF(AND(S$1288=0,S$1289&gt;0),IF('Female Data'!S564&lt;S$1289,'Female Data'!$X564,0),IF(AND('Female Data'!S564&gt;S$1288,'Female Data'!S564&lt;S$1289),'Female Data'!$X564,0))))</f>
        <v>--</v>
      </c>
      <c r="T564" t="str">
        <f>IF(AND(T$1288=0,T$1289=0),"--",IF(AND(T$1288&gt;0,T$1289=0),IF('Female Data'!T564&gt;T$1288,'Female Data'!$X564,0),IF(AND(T$1288=0,T$1289&gt;0),IF('Female Data'!T564&lt;T$1289,'Female Data'!$X564,0),IF(AND('Female Data'!T564&gt;T$1288,'Female Data'!T564&lt;T$1289),'Female Data'!$X564,0))))</f>
        <v>--</v>
      </c>
      <c r="U564" t="str">
        <f>IF(AND(U$1288=0,U$1289=0),"--",IF(AND(U$1288&gt;0,U$1289=0),IF('Female Data'!U564&gt;U$1288,'Female Data'!$X564,0),IF(AND(U$1288=0,U$1289&gt;0),IF('Female Data'!U564&lt;U$1289,'Female Data'!$X564,0),IF(AND('Female Data'!U564&gt;U$1288,'Female Data'!U564&lt;U$1289),'Female Data'!$X564,0))))</f>
        <v>--</v>
      </c>
      <c r="V564" t="str">
        <f>IF(AND(V$1288=0,V$1289=0),"--",IF(AND(V$1288&gt;0,V$1289=0),IF('Female Data'!V564&gt;V$1288,'Female Data'!$X564,0),IF(AND(V$1288=0,V$1289&gt;0),IF('Female Data'!V564&lt;V$1289,'Female Data'!$X564,0),IF(AND('Female Data'!V564&gt;V$1288,'Female Data'!V564&lt;V$1289),'Female Data'!$X564,0))))</f>
        <v>--</v>
      </c>
      <c r="W564" t="str">
        <f>IF(AND(W$1288=0,W$1289=0),"--",IF(AND(W$1288&gt;0,W$1289=0),IF('Female Data'!W564&gt;W$1288,'Female Data'!$X564,0),IF(AND(W$1288=0,W$1289&gt;0),IF('Female Data'!W564&lt;W$1289,'Female Data'!$X564,0),IF(AND('Female Data'!W564&gt;W$1288,'Female Data'!W564&lt;W$1289),'Female Data'!$X564,0))))</f>
        <v>--</v>
      </c>
      <c r="Y564">
        <f t="shared" si="16"/>
        <v>0</v>
      </c>
      <c r="Z564">
        <f>Y564*'Female Data'!X564</f>
        <v>0</v>
      </c>
      <c r="AA564">
        <f t="shared" si="17"/>
        <v>1</v>
      </c>
      <c r="AB564">
        <f>AA564*'Female Data'!X564</f>
        <v>83925</v>
      </c>
    </row>
    <row r="565" spans="1:28">
      <c r="A565">
        <f>'Female Data'!A565</f>
        <v>564</v>
      </c>
      <c r="B565" t="str">
        <f>'Female Data'!B565</f>
        <v>F</v>
      </c>
      <c r="C565" t="str">
        <f>IF(AND(C$1288=0,C$1289=0),"--",IF(AND(C$1288&gt;0,C$1289=0),IF('Female Data'!C565&gt;C$1288,'Female Data'!$X565,0),IF(AND(C$1288=0,C$1289&gt;0),IF('Female Data'!C565&lt;C$1289,'Female Data'!$X565,0),IF(AND('Female Data'!C565&gt;C$1288,'Female Data'!C565&lt;C$1289),'Female Data'!$X565,0))))</f>
        <v>--</v>
      </c>
      <c r="D565" t="str">
        <f>IF(AND(D$1288=0,D$1289=0),"--",IF(AND(D$1288&gt;0,D$1289=0),IF('Female Data'!D565&gt;D$1288,'Female Data'!$X565,0),IF(AND(D$1288=0,D$1289&gt;0),IF('Female Data'!D565&lt;D$1289,'Female Data'!$X565,0),IF(AND('Female Data'!D565&gt;D$1288,'Female Data'!D565&lt;D$1289),'Female Data'!$X565,0))))</f>
        <v>--</v>
      </c>
      <c r="E565" t="str">
        <f>IF(AND(E$1288=0,E$1289=0),"--",IF(AND(E$1288&gt;0,E$1289=0),IF('Female Data'!E565&gt;E$1288,'Female Data'!$X565,0),IF(AND(E$1288=0,E$1289&gt;0),IF('Female Data'!E565&lt;E$1289,'Female Data'!$X565,0),IF(AND('Female Data'!E565&gt;E$1288,'Female Data'!E565&lt;E$1289),'Female Data'!$X565,0))))</f>
        <v>--</v>
      </c>
      <c r="F565" t="str">
        <f>IF(AND(F$1288=0,F$1289=0),"--",IF(AND(F$1288&gt;0,F$1289=0),IF('Female Data'!F565&gt;F$1288,'Female Data'!$X565,0),IF(AND(F$1288=0,F$1289&gt;0),IF('Female Data'!F565&lt;F$1289,'Female Data'!$X565,0),IF(AND('Female Data'!F565&gt;F$1288,'Female Data'!F565&lt;F$1289),'Female Data'!$X565,0))))</f>
        <v>--</v>
      </c>
      <c r="G565" t="str">
        <f>IF(AND(G$1288=0,G$1289=0),"--",IF(AND(G$1288&gt;0,G$1289=0),IF('Female Data'!G565&gt;G$1288,'Female Data'!$X565,0),IF(AND(G$1288=0,G$1289&gt;0),IF('Female Data'!G565&lt;G$1289,'Female Data'!$X565,0),IF(AND('Female Data'!G565&gt;G$1288,'Female Data'!G565&lt;G$1289),'Female Data'!$X565,0))))</f>
        <v>--</v>
      </c>
      <c r="H565" t="str">
        <f>IF(AND(H$1288=0,H$1289=0),"--",IF(AND(H$1288&gt;0,H$1289=0),IF('Female Data'!H565&gt;H$1288,'Female Data'!$X565,0),IF(AND(H$1288=0,H$1289&gt;0),IF('Female Data'!H565&lt;H$1289,'Female Data'!$X565,0),IF(AND('Female Data'!H565&gt;H$1288,'Female Data'!H565&lt;H$1289),'Female Data'!$X565,0))))</f>
        <v>--</v>
      </c>
      <c r="I565" t="str">
        <f>IF(AND(I$1288=0,I$1289=0),"--",IF(AND(I$1288&gt;0,I$1289=0),IF('Female Data'!I565&gt;I$1288,'Female Data'!$X565,0),IF(AND(I$1288=0,I$1289&gt;0),IF('Female Data'!I565&lt;I$1289,'Female Data'!$X565,0),IF(AND('Female Data'!I565&gt;I$1288,'Female Data'!I565&lt;I$1289),'Female Data'!$X565,0))))</f>
        <v>--</v>
      </c>
      <c r="J565" t="str">
        <f>IF(AND(J$1288=0,J$1289=0),"--",IF(AND(J$1288&gt;0,J$1289=0),IF('Female Data'!J565&gt;J$1288,'Female Data'!$X565,0),IF(AND(J$1288=0,J$1289&gt;0),IF('Female Data'!J565&lt;J$1289,'Female Data'!$X565,0),IF(AND('Female Data'!J565&gt;J$1288,'Female Data'!J565&lt;J$1289),'Female Data'!$X565,0))))</f>
        <v>--</v>
      </c>
      <c r="K565" t="str">
        <f>IF(AND(K$1288=0,K$1289=0),"--",IF(AND(K$1288&gt;0,K$1289=0),IF('Female Data'!K565&gt;K$1288,'Female Data'!$X565,0),IF(AND(K$1288=0,K$1289&gt;0),IF('Female Data'!K565&lt;K$1289,'Female Data'!$X565,0),IF(AND('Female Data'!K565&gt;K$1288,'Female Data'!K565&lt;K$1289),'Female Data'!$X565,0))))</f>
        <v>--</v>
      </c>
      <c r="L565" t="str">
        <f>IF(AND(L$1288=0,L$1289=0),"--",IF(AND(L$1288&gt;0,L$1289=0),IF('Female Data'!L565&gt;L$1288,'Female Data'!$X565,0),IF(AND(L$1288=0,L$1289&gt;0),IF('Female Data'!L565&lt;L$1289,'Female Data'!$X565,0),IF(AND('Female Data'!L565&gt;L$1288,'Female Data'!L565&lt;L$1289),'Female Data'!$X565,0))))</f>
        <v>--</v>
      </c>
      <c r="M565" t="str">
        <f>IF(AND(M$1288=0,M$1289=0),"--",IF(AND(M$1288&gt;0,M$1289=0),IF('Female Data'!M565&gt;M$1288,'Female Data'!$X565,0),IF(AND(M$1288=0,M$1289&gt;0),IF('Female Data'!M565&lt;M$1289,'Female Data'!$X565,0),IF(AND('Female Data'!M565&gt;M$1288,'Female Data'!M565&lt;M$1289),'Female Data'!$X565,0))))</f>
        <v>--</v>
      </c>
      <c r="N565" t="str">
        <f>IF(AND(N$1288=0,N$1289=0),"--",IF(AND(N$1288&gt;0,N$1289=0),IF('Female Data'!N565&gt;N$1288,'Female Data'!$X565,0),IF(AND(N$1288=0,N$1289&gt;0),IF('Female Data'!N565&lt;N$1289,'Female Data'!$X565,0),IF(AND('Female Data'!N565&gt;N$1288,'Female Data'!N565&lt;N$1289),'Female Data'!$X565,0))))</f>
        <v>--</v>
      </c>
      <c r="O565" t="str">
        <f>IF(AND(O$1288=0,O$1289=0),"--",IF(AND(O$1288&gt;0,O$1289=0),IF('Female Data'!O565&gt;O$1288,'Female Data'!$X565,0),IF(AND(O$1288=0,O$1289&gt;0),IF('Female Data'!O565&lt;O$1289,'Female Data'!$X565,0),IF(AND('Female Data'!O565&gt;O$1288,'Female Data'!O565&lt;O$1289),'Female Data'!$X565,0))))</f>
        <v>--</v>
      </c>
      <c r="P565" t="str">
        <f>IF(AND(P$1288=0,P$1289=0),"--",IF(AND(P$1288&gt;0,P$1289=0),IF('Female Data'!P565&gt;P$1288,'Female Data'!$X565,0),IF(AND(P$1288=0,P$1289&gt;0),IF('Female Data'!P565&lt;P$1289,'Female Data'!$X565,0),IF(AND('Female Data'!P565&gt;P$1288,'Female Data'!P565&lt;P$1289),'Female Data'!$X565,0))))</f>
        <v>--</v>
      </c>
      <c r="Q565" t="str">
        <f>IF(AND(Q$1288=0,Q$1289=0),"--",IF(AND(Q$1288&gt;0,Q$1289=0),IF('Female Data'!Q565&gt;Q$1288,'Female Data'!$X565,0),IF(AND(Q$1288=0,Q$1289&gt;0),IF('Female Data'!Q565&lt;Q$1289,'Female Data'!$X565,0),IF(AND('Female Data'!Q565&gt;Q$1288,'Female Data'!Q565&lt;Q$1289),'Female Data'!$X565,0))))</f>
        <v>--</v>
      </c>
      <c r="R565" t="str">
        <f>IF(AND(R$1288=0,R$1289=0),"--",IF(AND(R$1288&gt;0,R$1289=0),IF('Female Data'!R565&gt;R$1288,'Female Data'!$X565,0),IF(AND(R$1288=0,R$1289&gt;0),IF('Female Data'!R565&lt;R$1289,'Female Data'!$X565,0),IF(AND('Female Data'!R565&gt;R$1288,'Female Data'!R565&lt;R$1289),'Female Data'!$X565,0))))</f>
        <v>--</v>
      </c>
      <c r="S565" t="str">
        <f>IF(AND(S$1288=0,S$1289=0),"--",IF(AND(S$1288&gt;0,S$1289=0),IF('Female Data'!S565&gt;S$1288,'Female Data'!$X565,0),IF(AND(S$1288=0,S$1289&gt;0),IF('Female Data'!S565&lt;S$1289,'Female Data'!$X565,0),IF(AND('Female Data'!S565&gt;S$1288,'Female Data'!S565&lt;S$1289),'Female Data'!$X565,0))))</f>
        <v>--</v>
      </c>
      <c r="T565" t="str">
        <f>IF(AND(T$1288=0,T$1289=0),"--",IF(AND(T$1288&gt;0,T$1289=0),IF('Female Data'!T565&gt;T$1288,'Female Data'!$X565,0),IF(AND(T$1288=0,T$1289&gt;0),IF('Female Data'!T565&lt;T$1289,'Female Data'!$X565,0),IF(AND('Female Data'!T565&gt;T$1288,'Female Data'!T565&lt;T$1289),'Female Data'!$X565,0))))</f>
        <v>--</v>
      </c>
      <c r="U565" t="str">
        <f>IF(AND(U$1288=0,U$1289=0),"--",IF(AND(U$1288&gt;0,U$1289=0),IF('Female Data'!U565&gt;U$1288,'Female Data'!$X565,0),IF(AND(U$1288=0,U$1289&gt;0),IF('Female Data'!U565&lt;U$1289,'Female Data'!$X565,0),IF(AND('Female Data'!U565&gt;U$1288,'Female Data'!U565&lt;U$1289),'Female Data'!$X565,0))))</f>
        <v>--</v>
      </c>
      <c r="V565" t="str">
        <f>IF(AND(V$1288=0,V$1289=0),"--",IF(AND(V$1288&gt;0,V$1289=0),IF('Female Data'!V565&gt;V$1288,'Female Data'!$X565,0),IF(AND(V$1288=0,V$1289&gt;0),IF('Female Data'!V565&lt;V$1289,'Female Data'!$X565,0),IF(AND('Female Data'!V565&gt;V$1288,'Female Data'!V565&lt;V$1289),'Female Data'!$X565,0))))</f>
        <v>--</v>
      </c>
      <c r="W565" t="str">
        <f>IF(AND(W$1288=0,W$1289=0),"--",IF(AND(W$1288&gt;0,W$1289=0),IF('Female Data'!W565&gt;W$1288,'Female Data'!$X565,0),IF(AND(W$1288=0,W$1289&gt;0),IF('Female Data'!W565&lt;W$1289,'Female Data'!$X565,0),IF(AND('Female Data'!W565&gt;W$1288,'Female Data'!W565&lt;W$1289),'Female Data'!$X565,0))))</f>
        <v>--</v>
      </c>
      <c r="Y565">
        <f t="shared" si="16"/>
        <v>0</v>
      </c>
      <c r="Z565">
        <f>Y565*'Female Data'!X565</f>
        <v>0</v>
      </c>
      <c r="AA565">
        <f t="shared" si="17"/>
        <v>1</v>
      </c>
      <c r="AB565">
        <f>AA565*'Female Data'!X565</f>
        <v>34735</v>
      </c>
    </row>
    <row r="566" spans="1:28">
      <c r="A566">
        <f>'Female Data'!A566</f>
        <v>565</v>
      </c>
      <c r="B566" t="str">
        <f>'Female Data'!B566</f>
        <v>F</v>
      </c>
      <c r="C566" t="str">
        <f>IF(AND(C$1288=0,C$1289=0),"--",IF(AND(C$1288&gt;0,C$1289=0),IF('Female Data'!C566&gt;C$1288,'Female Data'!$X566,0),IF(AND(C$1288=0,C$1289&gt;0),IF('Female Data'!C566&lt;C$1289,'Female Data'!$X566,0),IF(AND('Female Data'!C566&gt;C$1288,'Female Data'!C566&lt;C$1289),'Female Data'!$X566,0))))</f>
        <v>--</v>
      </c>
      <c r="D566" t="str">
        <f>IF(AND(D$1288=0,D$1289=0),"--",IF(AND(D$1288&gt;0,D$1289=0),IF('Female Data'!D566&gt;D$1288,'Female Data'!$X566,0),IF(AND(D$1288=0,D$1289&gt;0),IF('Female Data'!D566&lt;D$1289,'Female Data'!$X566,0),IF(AND('Female Data'!D566&gt;D$1288,'Female Data'!D566&lt;D$1289),'Female Data'!$X566,0))))</f>
        <v>--</v>
      </c>
      <c r="E566" t="str">
        <f>IF(AND(E$1288=0,E$1289=0),"--",IF(AND(E$1288&gt;0,E$1289=0),IF('Female Data'!E566&gt;E$1288,'Female Data'!$X566,0),IF(AND(E$1288=0,E$1289&gt;0),IF('Female Data'!E566&lt;E$1289,'Female Data'!$X566,0),IF(AND('Female Data'!E566&gt;E$1288,'Female Data'!E566&lt;E$1289),'Female Data'!$X566,0))))</f>
        <v>--</v>
      </c>
      <c r="F566" t="str">
        <f>IF(AND(F$1288=0,F$1289=0),"--",IF(AND(F$1288&gt;0,F$1289=0),IF('Female Data'!F566&gt;F$1288,'Female Data'!$X566,0),IF(AND(F$1288=0,F$1289&gt;0),IF('Female Data'!F566&lt;F$1289,'Female Data'!$X566,0),IF(AND('Female Data'!F566&gt;F$1288,'Female Data'!F566&lt;F$1289),'Female Data'!$X566,0))))</f>
        <v>--</v>
      </c>
      <c r="G566" t="str">
        <f>IF(AND(G$1288=0,G$1289=0),"--",IF(AND(G$1288&gt;0,G$1289=0),IF('Female Data'!G566&gt;G$1288,'Female Data'!$X566,0),IF(AND(G$1288=0,G$1289&gt;0),IF('Female Data'!G566&lt;G$1289,'Female Data'!$X566,0),IF(AND('Female Data'!G566&gt;G$1288,'Female Data'!G566&lt;G$1289),'Female Data'!$X566,0))))</f>
        <v>--</v>
      </c>
      <c r="H566" t="str">
        <f>IF(AND(H$1288=0,H$1289=0),"--",IF(AND(H$1288&gt;0,H$1289=0),IF('Female Data'!H566&gt;H$1288,'Female Data'!$X566,0),IF(AND(H$1288=0,H$1289&gt;0),IF('Female Data'!H566&lt;H$1289,'Female Data'!$X566,0),IF(AND('Female Data'!H566&gt;H$1288,'Female Data'!H566&lt;H$1289),'Female Data'!$X566,0))))</f>
        <v>--</v>
      </c>
      <c r="I566" t="str">
        <f>IF(AND(I$1288=0,I$1289=0),"--",IF(AND(I$1288&gt;0,I$1289=0),IF('Female Data'!I566&gt;I$1288,'Female Data'!$X566,0),IF(AND(I$1288=0,I$1289&gt;0),IF('Female Data'!I566&lt;I$1289,'Female Data'!$X566,0),IF(AND('Female Data'!I566&gt;I$1288,'Female Data'!I566&lt;I$1289),'Female Data'!$X566,0))))</f>
        <v>--</v>
      </c>
      <c r="J566" t="str">
        <f>IF(AND(J$1288=0,J$1289=0),"--",IF(AND(J$1288&gt;0,J$1289=0),IF('Female Data'!J566&gt;J$1288,'Female Data'!$X566,0),IF(AND(J$1288=0,J$1289&gt;0),IF('Female Data'!J566&lt;J$1289,'Female Data'!$X566,0),IF(AND('Female Data'!J566&gt;J$1288,'Female Data'!J566&lt;J$1289),'Female Data'!$X566,0))))</f>
        <v>--</v>
      </c>
      <c r="K566" t="str">
        <f>IF(AND(K$1288=0,K$1289=0),"--",IF(AND(K$1288&gt;0,K$1289=0),IF('Female Data'!K566&gt;K$1288,'Female Data'!$X566,0),IF(AND(K$1288=0,K$1289&gt;0),IF('Female Data'!K566&lt;K$1289,'Female Data'!$X566,0),IF(AND('Female Data'!K566&gt;K$1288,'Female Data'!K566&lt;K$1289),'Female Data'!$X566,0))))</f>
        <v>--</v>
      </c>
      <c r="L566" t="str">
        <f>IF(AND(L$1288=0,L$1289=0),"--",IF(AND(L$1288&gt;0,L$1289=0),IF('Female Data'!L566&gt;L$1288,'Female Data'!$X566,0),IF(AND(L$1288=0,L$1289&gt;0),IF('Female Data'!L566&lt;L$1289,'Female Data'!$X566,0),IF(AND('Female Data'!L566&gt;L$1288,'Female Data'!L566&lt;L$1289),'Female Data'!$X566,0))))</f>
        <v>--</v>
      </c>
      <c r="M566" t="str">
        <f>IF(AND(M$1288=0,M$1289=0),"--",IF(AND(M$1288&gt;0,M$1289=0),IF('Female Data'!M566&gt;M$1288,'Female Data'!$X566,0),IF(AND(M$1288=0,M$1289&gt;0),IF('Female Data'!M566&lt;M$1289,'Female Data'!$X566,0),IF(AND('Female Data'!M566&gt;M$1288,'Female Data'!M566&lt;M$1289),'Female Data'!$X566,0))))</f>
        <v>--</v>
      </c>
      <c r="N566" t="str">
        <f>IF(AND(N$1288=0,N$1289=0),"--",IF(AND(N$1288&gt;0,N$1289=0),IF('Female Data'!N566&gt;N$1288,'Female Data'!$X566,0),IF(AND(N$1288=0,N$1289&gt;0),IF('Female Data'!N566&lt;N$1289,'Female Data'!$X566,0),IF(AND('Female Data'!N566&gt;N$1288,'Female Data'!N566&lt;N$1289),'Female Data'!$X566,0))))</f>
        <v>--</v>
      </c>
      <c r="O566" t="str">
        <f>IF(AND(O$1288=0,O$1289=0),"--",IF(AND(O$1288&gt;0,O$1289=0),IF('Female Data'!O566&gt;O$1288,'Female Data'!$X566,0),IF(AND(O$1288=0,O$1289&gt;0),IF('Female Data'!O566&lt;O$1289,'Female Data'!$X566,0),IF(AND('Female Data'!O566&gt;O$1288,'Female Data'!O566&lt;O$1289),'Female Data'!$X566,0))))</f>
        <v>--</v>
      </c>
      <c r="P566" t="str">
        <f>IF(AND(P$1288=0,P$1289=0),"--",IF(AND(P$1288&gt;0,P$1289=0),IF('Female Data'!P566&gt;P$1288,'Female Data'!$X566,0),IF(AND(P$1288=0,P$1289&gt;0),IF('Female Data'!P566&lt;P$1289,'Female Data'!$X566,0),IF(AND('Female Data'!P566&gt;P$1288,'Female Data'!P566&lt;P$1289),'Female Data'!$X566,0))))</f>
        <v>--</v>
      </c>
      <c r="Q566" t="str">
        <f>IF(AND(Q$1288=0,Q$1289=0),"--",IF(AND(Q$1288&gt;0,Q$1289=0),IF('Female Data'!Q566&gt;Q$1288,'Female Data'!$X566,0),IF(AND(Q$1288=0,Q$1289&gt;0),IF('Female Data'!Q566&lt;Q$1289,'Female Data'!$X566,0),IF(AND('Female Data'!Q566&gt;Q$1288,'Female Data'!Q566&lt;Q$1289),'Female Data'!$X566,0))))</f>
        <v>--</v>
      </c>
      <c r="R566" t="str">
        <f>IF(AND(R$1288=0,R$1289=0),"--",IF(AND(R$1288&gt;0,R$1289=0),IF('Female Data'!R566&gt;R$1288,'Female Data'!$X566,0),IF(AND(R$1288=0,R$1289&gt;0),IF('Female Data'!R566&lt;R$1289,'Female Data'!$X566,0),IF(AND('Female Data'!R566&gt;R$1288,'Female Data'!R566&lt;R$1289),'Female Data'!$X566,0))))</f>
        <v>--</v>
      </c>
      <c r="S566" t="str">
        <f>IF(AND(S$1288=0,S$1289=0),"--",IF(AND(S$1288&gt;0,S$1289=0),IF('Female Data'!S566&gt;S$1288,'Female Data'!$X566,0),IF(AND(S$1288=0,S$1289&gt;0),IF('Female Data'!S566&lt;S$1289,'Female Data'!$X566,0),IF(AND('Female Data'!S566&gt;S$1288,'Female Data'!S566&lt;S$1289),'Female Data'!$X566,0))))</f>
        <v>--</v>
      </c>
      <c r="T566" t="str">
        <f>IF(AND(T$1288=0,T$1289=0),"--",IF(AND(T$1288&gt;0,T$1289=0),IF('Female Data'!T566&gt;T$1288,'Female Data'!$X566,0),IF(AND(T$1288=0,T$1289&gt;0),IF('Female Data'!T566&lt;T$1289,'Female Data'!$X566,0),IF(AND('Female Data'!T566&gt;T$1288,'Female Data'!T566&lt;T$1289),'Female Data'!$X566,0))))</f>
        <v>--</v>
      </c>
      <c r="U566" t="str">
        <f>IF(AND(U$1288=0,U$1289=0),"--",IF(AND(U$1288&gt;0,U$1289=0),IF('Female Data'!U566&gt;U$1288,'Female Data'!$X566,0),IF(AND(U$1288=0,U$1289&gt;0),IF('Female Data'!U566&lt;U$1289,'Female Data'!$X566,0),IF(AND('Female Data'!U566&gt;U$1288,'Female Data'!U566&lt;U$1289),'Female Data'!$X566,0))))</f>
        <v>--</v>
      </c>
      <c r="V566" t="str">
        <f>IF(AND(V$1288=0,V$1289=0),"--",IF(AND(V$1288&gt;0,V$1289=0),IF('Female Data'!V566&gt;V$1288,'Female Data'!$X566,0),IF(AND(V$1288=0,V$1289&gt;0),IF('Female Data'!V566&lt;V$1289,'Female Data'!$X566,0),IF(AND('Female Data'!V566&gt;V$1288,'Female Data'!V566&lt;V$1289),'Female Data'!$X566,0))))</f>
        <v>--</v>
      </c>
      <c r="W566" t="str">
        <f>IF(AND(W$1288=0,W$1289=0),"--",IF(AND(W$1288&gt;0,W$1289=0),IF('Female Data'!W566&gt;W$1288,'Female Data'!$X566,0),IF(AND(W$1288=0,W$1289&gt;0),IF('Female Data'!W566&lt;W$1289,'Female Data'!$X566,0),IF(AND('Female Data'!W566&gt;W$1288,'Female Data'!W566&lt;W$1289),'Female Data'!$X566,0))))</f>
        <v>--</v>
      </c>
      <c r="Y566">
        <f t="shared" si="16"/>
        <v>0</v>
      </c>
      <c r="Z566">
        <f>Y566*'Female Data'!X566</f>
        <v>0</v>
      </c>
      <c r="AA566">
        <f t="shared" si="17"/>
        <v>1</v>
      </c>
      <c r="AB566">
        <f>AA566*'Female Data'!X566</f>
        <v>35091</v>
      </c>
    </row>
    <row r="567" spans="1:28">
      <c r="A567">
        <f>'Female Data'!A567</f>
        <v>566</v>
      </c>
      <c r="B567" t="str">
        <f>'Female Data'!B567</f>
        <v>F</v>
      </c>
      <c r="C567" t="str">
        <f>IF(AND(C$1288=0,C$1289=0),"--",IF(AND(C$1288&gt;0,C$1289=0),IF('Female Data'!C567&gt;C$1288,'Female Data'!$X567,0),IF(AND(C$1288=0,C$1289&gt;0),IF('Female Data'!C567&lt;C$1289,'Female Data'!$X567,0),IF(AND('Female Data'!C567&gt;C$1288,'Female Data'!C567&lt;C$1289),'Female Data'!$X567,0))))</f>
        <v>--</v>
      </c>
      <c r="D567" t="str">
        <f>IF(AND(D$1288=0,D$1289=0),"--",IF(AND(D$1288&gt;0,D$1289=0),IF('Female Data'!D567&gt;D$1288,'Female Data'!$X567,0),IF(AND(D$1288=0,D$1289&gt;0),IF('Female Data'!D567&lt;D$1289,'Female Data'!$X567,0),IF(AND('Female Data'!D567&gt;D$1288,'Female Data'!D567&lt;D$1289),'Female Data'!$X567,0))))</f>
        <v>--</v>
      </c>
      <c r="E567" t="str">
        <f>IF(AND(E$1288=0,E$1289=0),"--",IF(AND(E$1288&gt;0,E$1289=0),IF('Female Data'!E567&gt;E$1288,'Female Data'!$X567,0),IF(AND(E$1288=0,E$1289&gt;0),IF('Female Data'!E567&lt;E$1289,'Female Data'!$X567,0),IF(AND('Female Data'!E567&gt;E$1288,'Female Data'!E567&lt;E$1289),'Female Data'!$X567,0))))</f>
        <v>--</v>
      </c>
      <c r="F567" t="str">
        <f>IF(AND(F$1288=0,F$1289=0),"--",IF(AND(F$1288&gt;0,F$1289=0),IF('Female Data'!F567&gt;F$1288,'Female Data'!$X567,0),IF(AND(F$1288=0,F$1289&gt;0),IF('Female Data'!F567&lt;F$1289,'Female Data'!$X567,0),IF(AND('Female Data'!F567&gt;F$1288,'Female Data'!F567&lt;F$1289),'Female Data'!$X567,0))))</f>
        <v>--</v>
      </c>
      <c r="G567" t="str">
        <f>IF(AND(G$1288=0,G$1289=0),"--",IF(AND(G$1288&gt;0,G$1289=0),IF('Female Data'!G567&gt;G$1288,'Female Data'!$X567,0),IF(AND(G$1288=0,G$1289&gt;0),IF('Female Data'!G567&lt;G$1289,'Female Data'!$X567,0),IF(AND('Female Data'!G567&gt;G$1288,'Female Data'!G567&lt;G$1289),'Female Data'!$X567,0))))</f>
        <v>--</v>
      </c>
      <c r="H567" t="str">
        <f>IF(AND(H$1288=0,H$1289=0),"--",IF(AND(H$1288&gt;0,H$1289=0),IF('Female Data'!H567&gt;H$1288,'Female Data'!$X567,0),IF(AND(H$1288=0,H$1289&gt;0),IF('Female Data'!H567&lt;H$1289,'Female Data'!$X567,0),IF(AND('Female Data'!H567&gt;H$1288,'Female Data'!H567&lt;H$1289),'Female Data'!$X567,0))))</f>
        <v>--</v>
      </c>
      <c r="I567" t="str">
        <f>IF(AND(I$1288=0,I$1289=0),"--",IF(AND(I$1288&gt;0,I$1289=0),IF('Female Data'!I567&gt;I$1288,'Female Data'!$X567,0),IF(AND(I$1288=0,I$1289&gt;0),IF('Female Data'!I567&lt;I$1289,'Female Data'!$X567,0),IF(AND('Female Data'!I567&gt;I$1288,'Female Data'!I567&lt;I$1289),'Female Data'!$X567,0))))</f>
        <v>--</v>
      </c>
      <c r="J567" t="str">
        <f>IF(AND(J$1288=0,J$1289=0),"--",IF(AND(J$1288&gt;0,J$1289=0),IF('Female Data'!J567&gt;J$1288,'Female Data'!$X567,0),IF(AND(J$1288=0,J$1289&gt;0),IF('Female Data'!J567&lt;J$1289,'Female Data'!$X567,0),IF(AND('Female Data'!J567&gt;J$1288,'Female Data'!J567&lt;J$1289),'Female Data'!$X567,0))))</f>
        <v>--</v>
      </c>
      <c r="K567" t="str">
        <f>IF(AND(K$1288=0,K$1289=0),"--",IF(AND(K$1288&gt;0,K$1289=0),IF('Female Data'!K567&gt;K$1288,'Female Data'!$X567,0),IF(AND(K$1288=0,K$1289&gt;0),IF('Female Data'!K567&lt;K$1289,'Female Data'!$X567,0),IF(AND('Female Data'!K567&gt;K$1288,'Female Data'!K567&lt;K$1289),'Female Data'!$X567,0))))</f>
        <v>--</v>
      </c>
      <c r="L567" t="str">
        <f>IF(AND(L$1288=0,L$1289=0),"--",IF(AND(L$1288&gt;0,L$1289=0),IF('Female Data'!L567&gt;L$1288,'Female Data'!$X567,0),IF(AND(L$1288=0,L$1289&gt;0),IF('Female Data'!L567&lt;L$1289,'Female Data'!$X567,0),IF(AND('Female Data'!L567&gt;L$1288,'Female Data'!L567&lt;L$1289),'Female Data'!$X567,0))))</f>
        <v>--</v>
      </c>
      <c r="M567" t="str">
        <f>IF(AND(M$1288=0,M$1289=0),"--",IF(AND(M$1288&gt;0,M$1289=0),IF('Female Data'!M567&gt;M$1288,'Female Data'!$X567,0),IF(AND(M$1288=0,M$1289&gt;0),IF('Female Data'!M567&lt;M$1289,'Female Data'!$X567,0),IF(AND('Female Data'!M567&gt;M$1288,'Female Data'!M567&lt;M$1289),'Female Data'!$X567,0))))</f>
        <v>--</v>
      </c>
      <c r="N567" t="str">
        <f>IF(AND(N$1288=0,N$1289=0),"--",IF(AND(N$1288&gt;0,N$1289=0),IF('Female Data'!N567&gt;N$1288,'Female Data'!$X567,0),IF(AND(N$1288=0,N$1289&gt;0),IF('Female Data'!N567&lt;N$1289,'Female Data'!$X567,0),IF(AND('Female Data'!N567&gt;N$1288,'Female Data'!N567&lt;N$1289),'Female Data'!$X567,0))))</f>
        <v>--</v>
      </c>
      <c r="O567" t="str">
        <f>IF(AND(O$1288=0,O$1289=0),"--",IF(AND(O$1288&gt;0,O$1289=0),IF('Female Data'!O567&gt;O$1288,'Female Data'!$X567,0),IF(AND(O$1288=0,O$1289&gt;0),IF('Female Data'!O567&lt;O$1289,'Female Data'!$X567,0),IF(AND('Female Data'!O567&gt;O$1288,'Female Data'!O567&lt;O$1289),'Female Data'!$X567,0))))</f>
        <v>--</v>
      </c>
      <c r="P567" t="str">
        <f>IF(AND(P$1288=0,P$1289=0),"--",IF(AND(P$1288&gt;0,P$1289=0),IF('Female Data'!P567&gt;P$1288,'Female Data'!$X567,0),IF(AND(P$1288=0,P$1289&gt;0),IF('Female Data'!P567&lt;P$1289,'Female Data'!$X567,0),IF(AND('Female Data'!P567&gt;P$1288,'Female Data'!P567&lt;P$1289),'Female Data'!$X567,0))))</f>
        <v>--</v>
      </c>
      <c r="Q567" t="str">
        <f>IF(AND(Q$1288=0,Q$1289=0),"--",IF(AND(Q$1288&gt;0,Q$1289=0),IF('Female Data'!Q567&gt;Q$1288,'Female Data'!$X567,0),IF(AND(Q$1288=0,Q$1289&gt;0),IF('Female Data'!Q567&lt;Q$1289,'Female Data'!$X567,0),IF(AND('Female Data'!Q567&gt;Q$1288,'Female Data'!Q567&lt;Q$1289),'Female Data'!$X567,0))))</f>
        <v>--</v>
      </c>
      <c r="R567" t="str">
        <f>IF(AND(R$1288=0,R$1289=0),"--",IF(AND(R$1288&gt;0,R$1289=0),IF('Female Data'!R567&gt;R$1288,'Female Data'!$X567,0),IF(AND(R$1288=0,R$1289&gt;0),IF('Female Data'!R567&lt;R$1289,'Female Data'!$X567,0),IF(AND('Female Data'!R567&gt;R$1288,'Female Data'!R567&lt;R$1289),'Female Data'!$X567,0))))</f>
        <v>--</v>
      </c>
      <c r="S567" t="str">
        <f>IF(AND(S$1288=0,S$1289=0),"--",IF(AND(S$1288&gt;0,S$1289=0),IF('Female Data'!S567&gt;S$1288,'Female Data'!$X567,0),IF(AND(S$1288=0,S$1289&gt;0),IF('Female Data'!S567&lt;S$1289,'Female Data'!$X567,0),IF(AND('Female Data'!S567&gt;S$1288,'Female Data'!S567&lt;S$1289),'Female Data'!$X567,0))))</f>
        <v>--</v>
      </c>
      <c r="T567" t="str">
        <f>IF(AND(T$1288=0,T$1289=0),"--",IF(AND(T$1288&gt;0,T$1289=0),IF('Female Data'!T567&gt;T$1288,'Female Data'!$X567,0),IF(AND(T$1288=0,T$1289&gt;0),IF('Female Data'!T567&lt;T$1289,'Female Data'!$X567,0),IF(AND('Female Data'!T567&gt;T$1288,'Female Data'!T567&lt;T$1289),'Female Data'!$X567,0))))</f>
        <v>--</v>
      </c>
      <c r="U567" t="str">
        <f>IF(AND(U$1288=0,U$1289=0),"--",IF(AND(U$1288&gt;0,U$1289=0),IF('Female Data'!U567&gt;U$1288,'Female Data'!$X567,0),IF(AND(U$1288=0,U$1289&gt;0),IF('Female Data'!U567&lt;U$1289,'Female Data'!$X567,0),IF(AND('Female Data'!U567&gt;U$1288,'Female Data'!U567&lt;U$1289),'Female Data'!$X567,0))))</f>
        <v>--</v>
      </c>
      <c r="V567" t="str">
        <f>IF(AND(V$1288=0,V$1289=0),"--",IF(AND(V$1288&gt;0,V$1289=0),IF('Female Data'!V567&gt;V$1288,'Female Data'!$X567,0),IF(AND(V$1288=0,V$1289&gt;0),IF('Female Data'!V567&lt;V$1289,'Female Data'!$X567,0),IF(AND('Female Data'!V567&gt;V$1288,'Female Data'!V567&lt;V$1289),'Female Data'!$X567,0))))</f>
        <v>--</v>
      </c>
      <c r="W567" t="str">
        <f>IF(AND(W$1288=0,W$1289=0),"--",IF(AND(W$1288&gt;0,W$1289=0),IF('Female Data'!W567&gt;W$1288,'Female Data'!$X567,0),IF(AND(W$1288=0,W$1289&gt;0),IF('Female Data'!W567&lt;W$1289,'Female Data'!$X567,0),IF(AND('Female Data'!W567&gt;W$1288,'Female Data'!W567&lt;W$1289),'Female Data'!$X567,0))))</f>
        <v>--</v>
      </c>
      <c r="Y567">
        <f t="shared" si="16"/>
        <v>0</v>
      </c>
      <c r="Z567">
        <f>Y567*'Female Data'!X567</f>
        <v>0</v>
      </c>
      <c r="AA567">
        <f t="shared" si="17"/>
        <v>1</v>
      </c>
      <c r="AB567">
        <f>AA567*'Female Data'!X567</f>
        <v>123270</v>
      </c>
    </row>
    <row r="568" spans="1:28">
      <c r="A568">
        <f>'Female Data'!A568</f>
        <v>567</v>
      </c>
      <c r="B568" t="str">
        <f>'Female Data'!B568</f>
        <v>F</v>
      </c>
      <c r="C568" t="str">
        <f>IF(AND(C$1288=0,C$1289=0),"--",IF(AND(C$1288&gt;0,C$1289=0),IF('Female Data'!C568&gt;C$1288,'Female Data'!$X568,0),IF(AND(C$1288=0,C$1289&gt;0),IF('Female Data'!C568&lt;C$1289,'Female Data'!$X568,0),IF(AND('Female Data'!C568&gt;C$1288,'Female Data'!C568&lt;C$1289),'Female Data'!$X568,0))))</f>
        <v>--</v>
      </c>
      <c r="D568" t="str">
        <f>IF(AND(D$1288=0,D$1289=0),"--",IF(AND(D$1288&gt;0,D$1289=0),IF('Female Data'!D568&gt;D$1288,'Female Data'!$X568,0),IF(AND(D$1288=0,D$1289&gt;0),IF('Female Data'!D568&lt;D$1289,'Female Data'!$X568,0),IF(AND('Female Data'!D568&gt;D$1288,'Female Data'!D568&lt;D$1289),'Female Data'!$X568,0))))</f>
        <v>--</v>
      </c>
      <c r="E568" t="str">
        <f>IF(AND(E$1288=0,E$1289=0),"--",IF(AND(E$1288&gt;0,E$1289=0),IF('Female Data'!E568&gt;E$1288,'Female Data'!$X568,0),IF(AND(E$1288=0,E$1289&gt;0),IF('Female Data'!E568&lt;E$1289,'Female Data'!$X568,0),IF(AND('Female Data'!E568&gt;E$1288,'Female Data'!E568&lt;E$1289),'Female Data'!$X568,0))))</f>
        <v>--</v>
      </c>
      <c r="F568" t="str">
        <f>IF(AND(F$1288=0,F$1289=0),"--",IF(AND(F$1288&gt;0,F$1289=0),IF('Female Data'!F568&gt;F$1288,'Female Data'!$X568,0),IF(AND(F$1288=0,F$1289&gt;0),IF('Female Data'!F568&lt;F$1289,'Female Data'!$X568,0),IF(AND('Female Data'!F568&gt;F$1288,'Female Data'!F568&lt;F$1289),'Female Data'!$X568,0))))</f>
        <v>--</v>
      </c>
      <c r="G568" t="str">
        <f>IF(AND(G$1288=0,G$1289=0),"--",IF(AND(G$1288&gt;0,G$1289=0),IF('Female Data'!G568&gt;G$1288,'Female Data'!$X568,0),IF(AND(G$1288=0,G$1289&gt;0),IF('Female Data'!G568&lt;G$1289,'Female Data'!$X568,0),IF(AND('Female Data'!G568&gt;G$1288,'Female Data'!G568&lt;G$1289),'Female Data'!$X568,0))))</f>
        <v>--</v>
      </c>
      <c r="H568" t="str">
        <f>IF(AND(H$1288=0,H$1289=0),"--",IF(AND(H$1288&gt;0,H$1289=0),IF('Female Data'!H568&gt;H$1288,'Female Data'!$X568,0),IF(AND(H$1288=0,H$1289&gt;0),IF('Female Data'!H568&lt;H$1289,'Female Data'!$X568,0),IF(AND('Female Data'!H568&gt;H$1288,'Female Data'!H568&lt;H$1289),'Female Data'!$X568,0))))</f>
        <v>--</v>
      </c>
      <c r="I568" t="str">
        <f>IF(AND(I$1288=0,I$1289=0),"--",IF(AND(I$1288&gt;0,I$1289=0),IF('Female Data'!I568&gt;I$1288,'Female Data'!$X568,0),IF(AND(I$1288=0,I$1289&gt;0),IF('Female Data'!I568&lt;I$1289,'Female Data'!$X568,0),IF(AND('Female Data'!I568&gt;I$1288,'Female Data'!I568&lt;I$1289),'Female Data'!$X568,0))))</f>
        <v>--</v>
      </c>
      <c r="J568" t="str">
        <f>IF(AND(J$1288=0,J$1289=0),"--",IF(AND(J$1288&gt;0,J$1289=0),IF('Female Data'!J568&gt;J$1288,'Female Data'!$X568,0),IF(AND(J$1288=0,J$1289&gt;0),IF('Female Data'!J568&lt;J$1289,'Female Data'!$X568,0),IF(AND('Female Data'!J568&gt;J$1288,'Female Data'!J568&lt;J$1289),'Female Data'!$X568,0))))</f>
        <v>--</v>
      </c>
      <c r="K568" t="str">
        <f>IF(AND(K$1288=0,K$1289=0),"--",IF(AND(K$1288&gt;0,K$1289=0),IF('Female Data'!K568&gt;K$1288,'Female Data'!$X568,0),IF(AND(K$1288=0,K$1289&gt;0),IF('Female Data'!K568&lt;K$1289,'Female Data'!$X568,0),IF(AND('Female Data'!K568&gt;K$1288,'Female Data'!K568&lt;K$1289),'Female Data'!$X568,0))))</f>
        <v>--</v>
      </c>
      <c r="L568" t="str">
        <f>IF(AND(L$1288=0,L$1289=0),"--",IF(AND(L$1288&gt;0,L$1289=0),IF('Female Data'!L568&gt;L$1288,'Female Data'!$X568,0),IF(AND(L$1288=0,L$1289&gt;0),IF('Female Data'!L568&lt;L$1289,'Female Data'!$X568,0),IF(AND('Female Data'!L568&gt;L$1288,'Female Data'!L568&lt;L$1289),'Female Data'!$X568,0))))</f>
        <v>--</v>
      </c>
      <c r="M568" t="str">
        <f>IF(AND(M$1288=0,M$1289=0),"--",IF(AND(M$1288&gt;0,M$1289=0),IF('Female Data'!M568&gt;M$1288,'Female Data'!$X568,0),IF(AND(M$1288=0,M$1289&gt;0),IF('Female Data'!M568&lt;M$1289,'Female Data'!$X568,0),IF(AND('Female Data'!M568&gt;M$1288,'Female Data'!M568&lt;M$1289),'Female Data'!$X568,0))))</f>
        <v>--</v>
      </c>
      <c r="N568" t="str">
        <f>IF(AND(N$1288=0,N$1289=0),"--",IF(AND(N$1288&gt;0,N$1289=0),IF('Female Data'!N568&gt;N$1288,'Female Data'!$X568,0),IF(AND(N$1288=0,N$1289&gt;0),IF('Female Data'!N568&lt;N$1289,'Female Data'!$X568,0),IF(AND('Female Data'!N568&gt;N$1288,'Female Data'!N568&lt;N$1289),'Female Data'!$X568,0))))</f>
        <v>--</v>
      </c>
      <c r="O568" t="str">
        <f>IF(AND(O$1288=0,O$1289=0),"--",IF(AND(O$1288&gt;0,O$1289=0),IF('Female Data'!O568&gt;O$1288,'Female Data'!$X568,0),IF(AND(O$1288=0,O$1289&gt;0),IF('Female Data'!O568&lt;O$1289,'Female Data'!$X568,0),IF(AND('Female Data'!O568&gt;O$1288,'Female Data'!O568&lt;O$1289),'Female Data'!$X568,0))))</f>
        <v>--</v>
      </c>
      <c r="P568" t="str">
        <f>IF(AND(P$1288=0,P$1289=0),"--",IF(AND(P$1288&gt;0,P$1289=0),IF('Female Data'!P568&gt;P$1288,'Female Data'!$X568,0),IF(AND(P$1288=0,P$1289&gt;0),IF('Female Data'!P568&lt;P$1289,'Female Data'!$X568,0),IF(AND('Female Data'!P568&gt;P$1288,'Female Data'!P568&lt;P$1289),'Female Data'!$X568,0))))</f>
        <v>--</v>
      </c>
      <c r="Q568" t="str">
        <f>IF(AND(Q$1288=0,Q$1289=0),"--",IF(AND(Q$1288&gt;0,Q$1289=0),IF('Female Data'!Q568&gt;Q$1288,'Female Data'!$X568,0),IF(AND(Q$1288=0,Q$1289&gt;0),IF('Female Data'!Q568&lt;Q$1289,'Female Data'!$X568,0),IF(AND('Female Data'!Q568&gt;Q$1288,'Female Data'!Q568&lt;Q$1289),'Female Data'!$X568,0))))</f>
        <v>--</v>
      </c>
      <c r="R568" t="str">
        <f>IF(AND(R$1288=0,R$1289=0),"--",IF(AND(R$1288&gt;0,R$1289=0),IF('Female Data'!R568&gt;R$1288,'Female Data'!$X568,0),IF(AND(R$1288=0,R$1289&gt;0),IF('Female Data'!R568&lt;R$1289,'Female Data'!$X568,0),IF(AND('Female Data'!R568&gt;R$1288,'Female Data'!R568&lt;R$1289),'Female Data'!$X568,0))))</f>
        <v>--</v>
      </c>
      <c r="S568" t="str">
        <f>IF(AND(S$1288=0,S$1289=0),"--",IF(AND(S$1288&gt;0,S$1289=0),IF('Female Data'!S568&gt;S$1288,'Female Data'!$X568,0),IF(AND(S$1288=0,S$1289&gt;0),IF('Female Data'!S568&lt;S$1289,'Female Data'!$X568,0),IF(AND('Female Data'!S568&gt;S$1288,'Female Data'!S568&lt;S$1289),'Female Data'!$X568,0))))</f>
        <v>--</v>
      </c>
      <c r="T568" t="str">
        <f>IF(AND(T$1288=0,T$1289=0),"--",IF(AND(T$1288&gt;0,T$1289=0),IF('Female Data'!T568&gt;T$1288,'Female Data'!$X568,0),IF(AND(T$1288=0,T$1289&gt;0),IF('Female Data'!T568&lt;T$1289,'Female Data'!$X568,0),IF(AND('Female Data'!T568&gt;T$1288,'Female Data'!T568&lt;T$1289),'Female Data'!$X568,0))))</f>
        <v>--</v>
      </c>
      <c r="U568" t="str">
        <f>IF(AND(U$1288=0,U$1289=0),"--",IF(AND(U$1288&gt;0,U$1289=0),IF('Female Data'!U568&gt;U$1288,'Female Data'!$X568,0),IF(AND(U$1288=0,U$1289&gt;0),IF('Female Data'!U568&lt;U$1289,'Female Data'!$X568,0),IF(AND('Female Data'!U568&gt;U$1288,'Female Data'!U568&lt;U$1289),'Female Data'!$X568,0))))</f>
        <v>--</v>
      </c>
      <c r="V568" t="str">
        <f>IF(AND(V$1288=0,V$1289=0),"--",IF(AND(V$1288&gt;0,V$1289=0),IF('Female Data'!V568&gt;V$1288,'Female Data'!$X568,0),IF(AND(V$1288=0,V$1289&gt;0),IF('Female Data'!V568&lt;V$1289,'Female Data'!$X568,0),IF(AND('Female Data'!V568&gt;V$1288,'Female Data'!V568&lt;V$1289),'Female Data'!$X568,0))))</f>
        <v>--</v>
      </c>
      <c r="W568" t="str">
        <f>IF(AND(W$1288=0,W$1289=0),"--",IF(AND(W$1288&gt;0,W$1289=0),IF('Female Data'!W568&gt;W$1288,'Female Data'!$X568,0),IF(AND(W$1288=0,W$1289&gt;0),IF('Female Data'!W568&lt;W$1289,'Female Data'!$X568,0),IF(AND('Female Data'!W568&gt;W$1288,'Female Data'!W568&lt;W$1289),'Female Data'!$X568,0))))</f>
        <v>--</v>
      </c>
      <c r="Y568">
        <f t="shared" si="16"/>
        <v>0</v>
      </c>
      <c r="Z568">
        <f>Y568*'Female Data'!X568</f>
        <v>0</v>
      </c>
      <c r="AA568">
        <f t="shared" si="17"/>
        <v>1</v>
      </c>
      <c r="AB568">
        <f>AA568*'Female Data'!X568</f>
        <v>63892</v>
      </c>
    </row>
    <row r="569" spans="1:28">
      <c r="A569">
        <f>'Female Data'!A569</f>
        <v>568</v>
      </c>
      <c r="B569" t="str">
        <f>'Female Data'!B569</f>
        <v>F</v>
      </c>
      <c r="C569" t="str">
        <f>IF(AND(C$1288=0,C$1289=0),"--",IF(AND(C$1288&gt;0,C$1289=0),IF('Female Data'!C569&gt;C$1288,'Female Data'!$X569,0),IF(AND(C$1288=0,C$1289&gt;0),IF('Female Data'!C569&lt;C$1289,'Female Data'!$X569,0),IF(AND('Female Data'!C569&gt;C$1288,'Female Data'!C569&lt;C$1289),'Female Data'!$X569,0))))</f>
        <v>--</v>
      </c>
      <c r="D569" t="str">
        <f>IF(AND(D$1288=0,D$1289=0),"--",IF(AND(D$1288&gt;0,D$1289=0),IF('Female Data'!D569&gt;D$1288,'Female Data'!$X569,0),IF(AND(D$1288=0,D$1289&gt;0),IF('Female Data'!D569&lt;D$1289,'Female Data'!$X569,0),IF(AND('Female Data'!D569&gt;D$1288,'Female Data'!D569&lt;D$1289),'Female Data'!$X569,0))))</f>
        <v>--</v>
      </c>
      <c r="E569" t="str">
        <f>IF(AND(E$1288=0,E$1289=0),"--",IF(AND(E$1288&gt;0,E$1289=0),IF('Female Data'!E569&gt;E$1288,'Female Data'!$X569,0),IF(AND(E$1288=0,E$1289&gt;0),IF('Female Data'!E569&lt;E$1289,'Female Data'!$X569,0),IF(AND('Female Data'!E569&gt;E$1288,'Female Data'!E569&lt;E$1289),'Female Data'!$X569,0))))</f>
        <v>--</v>
      </c>
      <c r="F569" t="str">
        <f>IF(AND(F$1288=0,F$1289=0),"--",IF(AND(F$1288&gt;0,F$1289=0),IF('Female Data'!F569&gt;F$1288,'Female Data'!$X569,0),IF(AND(F$1288=0,F$1289&gt;0),IF('Female Data'!F569&lt;F$1289,'Female Data'!$X569,0),IF(AND('Female Data'!F569&gt;F$1288,'Female Data'!F569&lt;F$1289),'Female Data'!$X569,0))))</f>
        <v>--</v>
      </c>
      <c r="G569" t="str">
        <f>IF(AND(G$1288=0,G$1289=0),"--",IF(AND(G$1288&gt;0,G$1289=0),IF('Female Data'!G569&gt;G$1288,'Female Data'!$X569,0),IF(AND(G$1288=0,G$1289&gt;0),IF('Female Data'!G569&lt;G$1289,'Female Data'!$X569,0),IF(AND('Female Data'!G569&gt;G$1288,'Female Data'!G569&lt;G$1289),'Female Data'!$X569,0))))</f>
        <v>--</v>
      </c>
      <c r="H569" t="str">
        <f>IF(AND(H$1288=0,H$1289=0),"--",IF(AND(H$1288&gt;0,H$1289=0),IF('Female Data'!H569&gt;H$1288,'Female Data'!$X569,0),IF(AND(H$1288=0,H$1289&gt;0),IF('Female Data'!H569&lt;H$1289,'Female Data'!$X569,0),IF(AND('Female Data'!H569&gt;H$1288,'Female Data'!H569&lt;H$1289),'Female Data'!$X569,0))))</f>
        <v>--</v>
      </c>
      <c r="I569" t="str">
        <f>IF(AND(I$1288=0,I$1289=0),"--",IF(AND(I$1288&gt;0,I$1289=0),IF('Female Data'!I569&gt;I$1288,'Female Data'!$X569,0),IF(AND(I$1288=0,I$1289&gt;0),IF('Female Data'!I569&lt;I$1289,'Female Data'!$X569,0),IF(AND('Female Data'!I569&gt;I$1288,'Female Data'!I569&lt;I$1289),'Female Data'!$X569,0))))</f>
        <v>--</v>
      </c>
      <c r="J569" t="str">
        <f>IF(AND(J$1288=0,J$1289=0),"--",IF(AND(J$1288&gt;0,J$1289=0),IF('Female Data'!J569&gt;J$1288,'Female Data'!$X569,0),IF(AND(J$1288=0,J$1289&gt;0),IF('Female Data'!J569&lt;J$1289,'Female Data'!$X569,0),IF(AND('Female Data'!J569&gt;J$1288,'Female Data'!J569&lt;J$1289),'Female Data'!$X569,0))))</f>
        <v>--</v>
      </c>
      <c r="K569" t="str">
        <f>IF(AND(K$1288=0,K$1289=0),"--",IF(AND(K$1288&gt;0,K$1289=0),IF('Female Data'!K569&gt;K$1288,'Female Data'!$X569,0),IF(AND(K$1288=0,K$1289&gt;0),IF('Female Data'!K569&lt;K$1289,'Female Data'!$X569,0),IF(AND('Female Data'!K569&gt;K$1288,'Female Data'!K569&lt;K$1289),'Female Data'!$X569,0))))</f>
        <v>--</v>
      </c>
      <c r="L569" t="str">
        <f>IF(AND(L$1288=0,L$1289=0),"--",IF(AND(L$1288&gt;0,L$1289=0),IF('Female Data'!L569&gt;L$1288,'Female Data'!$X569,0),IF(AND(L$1288=0,L$1289&gt;0),IF('Female Data'!L569&lt;L$1289,'Female Data'!$X569,0),IF(AND('Female Data'!L569&gt;L$1288,'Female Data'!L569&lt;L$1289),'Female Data'!$X569,0))))</f>
        <v>--</v>
      </c>
      <c r="M569" t="str">
        <f>IF(AND(M$1288=0,M$1289=0),"--",IF(AND(M$1288&gt;0,M$1289=0),IF('Female Data'!M569&gt;M$1288,'Female Data'!$X569,0),IF(AND(M$1288=0,M$1289&gt;0),IF('Female Data'!M569&lt;M$1289,'Female Data'!$X569,0),IF(AND('Female Data'!M569&gt;M$1288,'Female Data'!M569&lt;M$1289),'Female Data'!$X569,0))))</f>
        <v>--</v>
      </c>
      <c r="N569" t="str">
        <f>IF(AND(N$1288=0,N$1289=0),"--",IF(AND(N$1288&gt;0,N$1289=0),IF('Female Data'!N569&gt;N$1288,'Female Data'!$X569,0),IF(AND(N$1288=0,N$1289&gt;0),IF('Female Data'!N569&lt;N$1289,'Female Data'!$X569,0),IF(AND('Female Data'!N569&gt;N$1288,'Female Data'!N569&lt;N$1289),'Female Data'!$X569,0))))</f>
        <v>--</v>
      </c>
      <c r="O569" t="str">
        <f>IF(AND(O$1288=0,O$1289=0),"--",IF(AND(O$1288&gt;0,O$1289=0),IF('Female Data'!O569&gt;O$1288,'Female Data'!$X569,0),IF(AND(O$1288=0,O$1289&gt;0),IF('Female Data'!O569&lt;O$1289,'Female Data'!$X569,0),IF(AND('Female Data'!O569&gt;O$1288,'Female Data'!O569&lt;O$1289),'Female Data'!$X569,0))))</f>
        <v>--</v>
      </c>
      <c r="P569" t="str">
        <f>IF(AND(P$1288=0,P$1289=0),"--",IF(AND(P$1288&gt;0,P$1289=0),IF('Female Data'!P569&gt;P$1288,'Female Data'!$X569,0),IF(AND(P$1288=0,P$1289&gt;0),IF('Female Data'!P569&lt;P$1289,'Female Data'!$X569,0),IF(AND('Female Data'!P569&gt;P$1288,'Female Data'!P569&lt;P$1289),'Female Data'!$X569,0))))</f>
        <v>--</v>
      </c>
      <c r="Q569" t="str">
        <f>IF(AND(Q$1288=0,Q$1289=0),"--",IF(AND(Q$1288&gt;0,Q$1289=0),IF('Female Data'!Q569&gt;Q$1288,'Female Data'!$X569,0),IF(AND(Q$1288=0,Q$1289&gt;0),IF('Female Data'!Q569&lt;Q$1289,'Female Data'!$X569,0),IF(AND('Female Data'!Q569&gt;Q$1288,'Female Data'!Q569&lt;Q$1289),'Female Data'!$X569,0))))</f>
        <v>--</v>
      </c>
      <c r="R569" t="str">
        <f>IF(AND(R$1288=0,R$1289=0),"--",IF(AND(R$1288&gt;0,R$1289=0),IF('Female Data'!R569&gt;R$1288,'Female Data'!$X569,0),IF(AND(R$1288=0,R$1289&gt;0),IF('Female Data'!R569&lt;R$1289,'Female Data'!$X569,0),IF(AND('Female Data'!R569&gt;R$1288,'Female Data'!R569&lt;R$1289),'Female Data'!$X569,0))))</f>
        <v>--</v>
      </c>
      <c r="S569" t="str">
        <f>IF(AND(S$1288=0,S$1289=0),"--",IF(AND(S$1288&gt;0,S$1289=0),IF('Female Data'!S569&gt;S$1288,'Female Data'!$X569,0),IF(AND(S$1288=0,S$1289&gt;0),IF('Female Data'!S569&lt;S$1289,'Female Data'!$X569,0),IF(AND('Female Data'!S569&gt;S$1288,'Female Data'!S569&lt;S$1289),'Female Data'!$X569,0))))</f>
        <v>--</v>
      </c>
      <c r="T569" t="str">
        <f>IF(AND(T$1288=0,T$1289=0),"--",IF(AND(T$1288&gt;0,T$1289=0),IF('Female Data'!T569&gt;T$1288,'Female Data'!$X569,0),IF(AND(T$1288=0,T$1289&gt;0),IF('Female Data'!T569&lt;T$1289,'Female Data'!$X569,0),IF(AND('Female Data'!T569&gt;T$1288,'Female Data'!T569&lt;T$1289),'Female Data'!$X569,0))))</f>
        <v>--</v>
      </c>
      <c r="U569" t="str">
        <f>IF(AND(U$1288=0,U$1289=0),"--",IF(AND(U$1288&gt;0,U$1289=0),IF('Female Data'!U569&gt;U$1288,'Female Data'!$X569,0),IF(AND(U$1288=0,U$1289&gt;0),IF('Female Data'!U569&lt;U$1289,'Female Data'!$X569,0),IF(AND('Female Data'!U569&gt;U$1288,'Female Data'!U569&lt;U$1289),'Female Data'!$X569,0))))</f>
        <v>--</v>
      </c>
      <c r="V569" t="str">
        <f>IF(AND(V$1288=0,V$1289=0),"--",IF(AND(V$1288&gt;0,V$1289=0),IF('Female Data'!V569&gt;V$1288,'Female Data'!$X569,0),IF(AND(V$1288=0,V$1289&gt;0),IF('Female Data'!V569&lt;V$1289,'Female Data'!$X569,0),IF(AND('Female Data'!V569&gt;V$1288,'Female Data'!V569&lt;V$1289),'Female Data'!$X569,0))))</f>
        <v>--</v>
      </c>
      <c r="W569" t="str">
        <f>IF(AND(W$1288=0,W$1289=0),"--",IF(AND(W$1288&gt;0,W$1289=0),IF('Female Data'!W569&gt;W$1288,'Female Data'!$X569,0),IF(AND(W$1288=0,W$1289&gt;0),IF('Female Data'!W569&lt;W$1289,'Female Data'!$X569,0),IF(AND('Female Data'!W569&gt;W$1288,'Female Data'!W569&lt;W$1289),'Female Data'!$X569,0))))</f>
        <v>--</v>
      </c>
      <c r="Y569">
        <f t="shared" si="16"/>
        <v>0</v>
      </c>
      <c r="Z569">
        <f>Y569*'Female Data'!X569</f>
        <v>0</v>
      </c>
      <c r="AA569">
        <f t="shared" si="17"/>
        <v>1</v>
      </c>
      <c r="AB569">
        <f>AA569*'Female Data'!X569</f>
        <v>42788</v>
      </c>
    </row>
    <row r="570" spans="1:28">
      <c r="A570">
        <f>'Female Data'!A570</f>
        <v>569</v>
      </c>
      <c r="B570" t="str">
        <f>'Female Data'!B570</f>
        <v>F</v>
      </c>
      <c r="C570" t="str">
        <f>IF(AND(C$1288=0,C$1289=0),"--",IF(AND(C$1288&gt;0,C$1289=0),IF('Female Data'!C570&gt;C$1288,'Female Data'!$X570,0),IF(AND(C$1288=0,C$1289&gt;0),IF('Female Data'!C570&lt;C$1289,'Female Data'!$X570,0),IF(AND('Female Data'!C570&gt;C$1288,'Female Data'!C570&lt;C$1289),'Female Data'!$X570,0))))</f>
        <v>--</v>
      </c>
      <c r="D570" t="str">
        <f>IF(AND(D$1288=0,D$1289=0),"--",IF(AND(D$1288&gt;0,D$1289=0),IF('Female Data'!D570&gt;D$1288,'Female Data'!$X570,0),IF(AND(D$1288=0,D$1289&gt;0),IF('Female Data'!D570&lt;D$1289,'Female Data'!$X570,0),IF(AND('Female Data'!D570&gt;D$1288,'Female Data'!D570&lt;D$1289),'Female Data'!$X570,0))))</f>
        <v>--</v>
      </c>
      <c r="E570" t="str">
        <f>IF(AND(E$1288=0,E$1289=0),"--",IF(AND(E$1288&gt;0,E$1289=0),IF('Female Data'!E570&gt;E$1288,'Female Data'!$X570,0),IF(AND(E$1288=0,E$1289&gt;0),IF('Female Data'!E570&lt;E$1289,'Female Data'!$X570,0),IF(AND('Female Data'!E570&gt;E$1288,'Female Data'!E570&lt;E$1289),'Female Data'!$X570,0))))</f>
        <v>--</v>
      </c>
      <c r="F570" t="str">
        <f>IF(AND(F$1288=0,F$1289=0),"--",IF(AND(F$1288&gt;0,F$1289=0),IF('Female Data'!F570&gt;F$1288,'Female Data'!$X570,0),IF(AND(F$1288=0,F$1289&gt;0),IF('Female Data'!F570&lt;F$1289,'Female Data'!$X570,0),IF(AND('Female Data'!F570&gt;F$1288,'Female Data'!F570&lt;F$1289),'Female Data'!$X570,0))))</f>
        <v>--</v>
      </c>
      <c r="G570" t="str">
        <f>IF(AND(G$1288=0,G$1289=0),"--",IF(AND(G$1288&gt;0,G$1289=0),IF('Female Data'!G570&gt;G$1288,'Female Data'!$X570,0),IF(AND(G$1288=0,G$1289&gt;0),IF('Female Data'!G570&lt;G$1289,'Female Data'!$X570,0),IF(AND('Female Data'!G570&gt;G$1288,'Female Data'!G570&lt;G$1289),'Female Data'!$X570,0))))</f>
        <v>--</v>
      </c>
      <c r="H570" t="str">
        <f>IF(AND(H$1288=0,H$1289=0),"--",IF(AND(H$1288&gt;0,H$1289=0),IF('Female Data'!H570&gt;H$1288,'Female Data'!$X570,0),IF(AND(H$1288=0,H$1289&gt;0),IF('Female Data'!H570&lt;H$1289,'Female Data'!$X570,0),IF(AND('Female Data'!H570&gt;H$1288,'Female Data'!H570&lt;H$1289),'Female Data'!$X570,0))))</f>
        <v>--</v>
      </c>
      <c r="I570" t="str">
        <f>IF(AND(I$1288=0,I$1289=0),"--",IF(AND(I$1288&gt;0,I$1289=0),IF('Female Data'!I570&gt;I$1288,'Female Data'!$X570,0),IF(AND(I$1288=0,I$1289&gt;0),IF('Female Data'!I570&lt;I$1289,'Female Data'!$X570,0),IF(AND('Female Data'!I570&gt;I$1288,'Female Data'!I570&lt;I$1289),'Female Data'!$X570,0))))</f>
        <v>--</v>
      </c>
      <c r="J570" t="str">
        <f>IF(AND(J$1288=0,J$1289=0),"--",IF(AND(J$1288&gt;0,J$1289=0),IF('Female Data'!J570&gt;J$1288,'Female Data'!$X570,0),IF(AND(J$1288=0,J$1289&gt;0),IF('Female Data'!J570&lt;J$1289,'Female Data'!$X570,0),IF(AND('Female Data'!J570&gt;J$1288,'Female Data'!J570&lt;J$1289),'Female Data'!$X570,0))))</f>
        <v>--</v>
      </c>
      <c r="K570" t="str">
        <f>IF(AND(K$1288=0,K$1289=0),"--",IF(AND(K$1288&gt;0,K$1289=0),IF('Female Data'!K570&gt;K$1288,'Female Data'!$X570,0),IF(AND(K$1288=0,K$1289&gt;0),IF('Female Data'!K570&lt;K$1289,'Female Data'!$X570,0),IF(AND('Female Data'!K570&gt;K$1288,'Female Data'!K570&lt;K$1289),'Female Data'!$X570,0))))</f>
        <v>--</v>
      </c>
      <c r="L570" t="str">
        <f>IF(AND(L$1288=0,L$1289=0),"--",IF(AND(L$1288&gt;0,L$1289=0),IF('Female Data'!L570&gt;L$1288,'Female Data'!$X570,0),IF(AND(L$1288=0,L$1289&gt;0),IF('Female Data'!L570&lt;L$1289,'Female Data'!$X570,0),IF(AND('Female Data'!L570&gt;L$1288,'Female Data'!L570&lt;L$1289),'Female Data'!$X570,0))))</f>
        <v>--</v>
      </c>
      <c r="M570" t="str">
        <f>IF(AND(M$1288=0,M$1289=0),"--",IF(AND(M$1288&gt;0,M$1289=0),IF('Female Data'!M570&gt;M$1288,'Female Data'!$X570,0),IF(AND(M$1288=0,M$1289&gt;0),IF('Female Data'!M570&lt;M$1289,'Female Data'!$X570,0),IF(AND('Female Data'!M570&gt;M$1288,'Female Data'!M570&lt;M$1289),'Female Data'!$X570,0))))</f>
        <v>--</v>
      </c>
      <c r="N570" t="str">
        <f>IF(AND(N$1288=0,N$1289=0),"--",IF(AND(N$1288&gt;0,N$1289=0),IF('Female Data'!N570&gt;N$1288,'Female Data'!$X570,0),IF(AND(N$1288=0,N$1289&gt;0),IF('Female Data'!N570&lt;N$1289,'Female Data'!$X570,0),IF(AND('Female Data'!N570&gt;N$1288,'Female Data'!N570&lt;N$1289),'Female Data'!$X570,0))))</f>
        <v>--</v>
      </c>
      <c r="O570" t="str">
        <f>IF(AND(O$1288=0,O$1289=0),"--",IF(AND(O$1288&gt;0,O$1289=0),IF('Female Data'!O570&gt;O$1288,'Female Data'!$X570,0),IF(AND(O$1288=0,O$1289&gt;0),IF('Female Data'!O570&lt;O$1289,'Female Data'!$X570,0),IF(AND('Female Data'!O570&gt;O$1288,'Female Data'!O570&lt;O$1289),'Female Data'!$X570,0))))</f>
        <v>--</v>
      </c>
      <c r="P570" t="str">
        <f>IF(AND(P$1288=0,P$1289=0),"--",IF(AND(P$1288&gt;0,P$1289=0),IF('Female Data'!P570&gt;P$1288,'Female Data'!$X570,0),IF(AND(P$1288=0,P$1289&gt;0),IF('Female Data'!P570&lt;P$1289,'Female Data'!$X570,0),IF(AND('Female Data'!P570&gt;P$1288,'Female Data'!P570&lt;P$1289),'Female Data'!$X570,0))))</f>
        <v>--</v>
      </c>
      <c r="Q570" t="str">
        <f>IF(AND(Q$1288=0,Q$1289=0),"--",IF(AND(Q$1288&gt;0,Q$1289=0),IF('Female Data'!Q570&gt;Q$1288,'Female Data'!$X570,0),IF(AND(Q$1288=0,Q$1289&gt;0),IF('Female Data'!Q570&lt;Q$1289,'Female Data'!$X570,0),IF(AND('Female Data'!Q570&gt;Q$1288,'Female Data'!Q570&lt;Q$1289),'Female Data'!$X570,0))))</f>
        <v>--</v>
      </c>
      <c r="R570" t="str">
        <f>IF(AND(R$1288=0,R$1289=0),"--",IF(AND(R$1288&gt;0,R$1289=0),IF('Female Data'!R570&gt;R$1288,'Female Data'!$X570,0),IF(AND(R$1288=0,R$1289&gt;0),IF('Female Data'!R570&lt;R$1289,'Female Data'!$X570,0),IF(AND('Female Data'!R570&gt;R$1288,'Female Data'!R570&lt;R$1289),'Female Data'!$X570,0))))</f>
        <v>--</v>
      </c>
      <c r="S570" t="str">
        <f>IF(AND(S$1288=0,S$1289=0),"--",IF(AND(S$1288&gt;0,S$1289=0),IF('Female Data'!S570&gt;S$1288,'Female Data'!$X570,0),IF(AND(S$1288=0,S$1289&gt;0),IF('Female Data'!S570&lt;S$1289,'Female Data'!$X570,0),IF(AND('Female Data'!S570&gt;S$1288,'Female Data'!S570&lt;S$1289),'Female Data'!$X570,0))))</f>
        <v>--</v>
      </c>
      <c r="T570" t="str">
        <f>IF(AND(T$1288=0,T$1289=0),"--",IF(AND(T$1288&gt;0,T$1289=0),IF('Female Data'!T570&gt;T$1288,'Female Data'!$X570,0),IF(AND(T$1288=0,T$1289&gt;0),IF('Female Data'!T570&lt;T$1289,'Female Data'!$X570,0),IF(AND('Female Data'!T570&gt;T$1288,'Female Data'!T570&lt;T$1289),'Female Data'!$X570,0))))</f>
        <v>--</v>
      </c>
      <c r="U570" t="str">
        <f>IF(AND(U$1288=0,U$1289=0),"--",IF(AND(U$1288&gt;0,U$1289=0),IF('Female Data'!U570&gt;U$1288,'Female Data'!$X570,0),IF(AND(U$1288=0,U$1289&gt;0),IF('Female Data'!U570&lt;U$1289,'Female Data'!$X570,0),IF(AND('Female Data'!U570&gt;U$1288,'Female Data'!U570&lt;U$1289),'Female Data'!$X570,0))))</f>
        <v>--</v>
      </c>
      <c r="V570" t="str">
        <f>IF(AND(V$1288=0,V$1289=0),"--",IF(AND(V$1288&gt;0,V$1289=0),IF('Female Data'!V570&gt;V$1288,'Female Data'!$X570,0),IF(AND(V$1288=0,V$1289&gt;0),IF('Female Data'!V570&lt;V$1289,'Female Data'!$X570,0),IF(AND('Female Data'!V570&gt;V$1288,'Female Data'!V570&lt;V$1289),'Female Data'!$X570,0))))</f>
        <v>--</v>
      </c>
      <c r="W570" t="str">
        <f>IF(AND(W$1288=0,W$1289=0),"--",IF(AND(W$1288&gt;0,W$1289=0),IF('Female Data'!W570&gt;W$1288,'Female Data'!$X570,0),IF(AND(W$1288=0,W$1289&gt;0),IF('Female Data'!W570&lt;W$1289,'Female Data'!$X570,0),IF(AND('Female Data'!W570&gt;W$1288,'Female Data'!W570&lt;W$1289),'Female Data'!$X570,0))))</f>
        <v>--</v>
      </c>
      <c r="Y570">
        <f t="shared" si="16"/>
        <v>0</v>
      </c>
      <c r="Z570">
        <f>Y570*'Female Data'!X570</f>
        <v>0</v>
      </c>
      <c r="AA570">
        <f t="shared" si="17"/>
        <v>1</v>
      </c>
      <c r="AB570">
        <f>AA570*'Female Data'!X570</f>
        <v>64553</v>
      </c>
    </row>
    <row r="571" spans="1:28">
      <c r="A571">
        <f>'Female Data'!A571</f>
        <v>570</v>
      </c>
      <c r="B571" t="str">
        <f>'Female Data'!B571</f>
        <v>F</v>
      </c>
      <c r="C571" t="str">
        <f>IF(AND(C$1288=0,C$1289=0),"--",IF(AND(C$1288&gt;0,C$1289=0),IF('Female Data'!C571&gt;C$1288,'Female Data'!$X571,0),IF(AND(C$1288=0,C$1289&gt;0),IF('Female Data'!C571&lt;C$1289,'Female Data'!$X571,0),IF(AND('Female Data'!C571&gt;C$1288,'Female Data'!C571&lt;C$1289),'Female Data'!$X571,0))))</f>
        <v>--</v>
      </c>
      <c r="D571" t="str">
        <f>IF(AND(D$1288=0,D$1289=0),"--",IF(AND(D$1288&gt;0,D$1289=0),IF('Female Data'!D571&gt;D$1288,'Female Data'!$X571,0),IF(AND(D$1288=0,D$1289&gt;0),IF('Female Data'!D571&lt;D$1289,'Female Data'!$X571,0),IF(AND('Female Data'!D571&gt;D$1288,'Female Data'!D571&lt;D$1289),'Female Data'!$X571,0))))</f>
        <v>--</v>
      </c>
      <c r="E571" t="str">
        <f>IF(AND(E$1288=0,E$1289=0),"--",IF(AND(E$1288&gt;0,E$1289=0),IF('Female Data'!E571&gt;E$1288,'Female Data'!$X571,0),IF(AND(E$1288=0,E$1289&gt;0),IF('Female Data'!E571&lt;E$1289,'Female Data'!$X571,0),IF(AND('Female Data'!E571&gt;E$1288,'Female Data'!E571&lt;E$1289),'Female Data'!$X571,0))))</f>
        <v>--</v>
      </c>
      <c r="F571" t="str">
        <f>IF(AND(F$1288=0,F$1289=0),"--",IF(AND(F$1288&gt;0,F$1289=0),IF('Female Data'!F571&gt;F$1288,'Female Data'!$X571,0),IF(AND(F$1288=0,F$1289&gt;0),IF('Female Data'!F571&lt;F$1289,'Female Data'!$X571,0),IF(AND('Female Data'!F571&gt;F$1288,'Female Data'!F571&lt;F$1289),'Female Data'!$X571,0))))</f>
        <v>--</v>
      </c>
      <c r="G571" t="str">
        <f>IF(AND(G$1288=0,G$1289=0),"--",IF(AND(G$1288&gt;0,G$1289=0),IF('Female Data'!G571&gt;G$1288,'Female Data'!$X571,0),IF(AND(G$1288=0,G$1289&gt;0),IF('Female Data'!G571&lt;G$1289,'Female Data'!$X571,0),IF(AND('Female Data'!G571&gt;G$1288,'Female Data'!G571&lt;G$1289),'Female Data'!$X571,0))))</f>
        <v>--</v>
      </c>
      <c r="H571" t="str">
        <f>IF(AND(H$1288=0,H$1289=0),"--",IF(AND(H$1288&gt;0,H$1289=0),IF('Female Data'!H571&gt;H$1288,'Female Data'!$X571,0),IF(AND(H$1288=0,H$1289&gt;0),IF('Female Data'!H571&lt;H$1289,'Female Data'!$X571,0),IF(AND('Female Data'!H571&gt;H$1288,'Female Data'!H571&lt;H$1289),'Female Data'!$X571,0))))</f>
        <v>--</v>
      </c>
      <c r="I571" t="str">
        <f>IF(AND(I$1288=0,I$1289=0),"--",IF(AND(I$1288&gt;0,I$1289=0),IF('Female Data'!I571&gt;I$1288,'Female Data'!$X571,0),IF(AND(I$1288=0,I$1289&gt;0),IF('Female Data'!I571&lt;I$1289,'Female Data'!$X571,0),IF(AND('Female Data'!I571&gt;I$1288,'Female Data'!I571&lt;I$1289),'Female Data'!$X571,0))))</f>
        <v>--</v>
      </c>
      <c r="J571" t="str">
        <f>IF(AND(J$1288=0,J$1289=0),"--",IF(AND(J$1288&gt;0,J$1289=0),IF('Female Data'!J571&gt;J$1288,'Female Data'!$X571,0),IF(AND(J$1288=0,J$1289&gt;0),IF('Female Data'!J571&lt;J$1289,'Female Data'!$X571,0),IF(AND('Female Data'!J571&gt;J$1288,'Female Data'!J571&lt;J$1289),'Female Data'!$X571,0))))</f>
        <v>--</v>
      </c>
      <c r="K571" t="str">
        <f>IF(AND(K$1288=0,K$1289=0),"--",IF(AND(K$1288&gt;0,K$1289=0),IF('Female Data'!K571&gt;K$1288,'Female Data'!$X571,0),IF(AND(K$1288=0,K$1289&gt;0),IF('Female Data'!K571&lt;K$1289,'Female Data'!$X571,0),IF(AND('Female Data'!K571&gt;K$1288,'Female Data'!K571&lt;K$1289),'Female Data'!$X571,0))))</f>
        <v>--</v>
      </c>
      <c r="L571" t="str">
        <f>IF(AND(L$1288=0,L$1289=0),"--",IF(AND(L$1288&gt;0,L$1289=0),IF('Female Data'!L571&gt;L$1288,'Female Data'!$X571,0),IF(AND(L$1288=0,L$1289&gt;0),IF('Female Data'!L571&lt;L$1289,'Female Data'!$X571,0),IF(AND('Female Data'!L571&gt;L$1288,'Female Data'!L571&lt;L$1289),'Female Data'!$X571,0))))</f>
        <v>--</v>
      </c>
      <c r="M571" t="str">
        <f>IF(AND(M$1288=0,M$1289=0),"--",IF(AND(M$1288&gt;0,M$1289=0),IF('Female Data'!M571&gt;M$1288,'Female Data'!$X571,0),IF(AND(M$1288=0,M$1289&gt;0),IF('Female Data'!M571&lt;M$1289,'Female Data'!$X571,0),IF(AND('Female Data'!M571&gt;M$1288,'Female Data'!M571&lt;M$1289),'Female Data'!$X571,0))))</f>
        <v>--</v>
      </c>
      <c r="N571" t="str">
        <f>IF(AND(N$1288=0,N$1289=0),"--",IF(AND(N$1288&gt;0,N$1289=0),IF('Female Data'!N571&gt;N$1288,'Female Data'!$X571,0),IF(AND(N$1288=0,N$1289&gt;0),IF('Female Data'!N571&lt;N$1289,'Female Data'!$X571,0),IF(AND('Female Data'!N571&gt;N$1288,'Female Data'!N571&lt;N$1289),'Female Data'!$X571,0))))</f>
        <v>--</v>
      </c>
      <c r="O571" t="str">
        <f>IF(AND(O$1288=0,O$1289=0),"--",IF(AND(O$1288&gt;0,O$1289=0),IF('Female Data'!O571&gt;O$1288,'Female Data'!$X571,0),IF(AND(O$1288=0,O$1289&gt;0),IF('Female Data'!O571&lt;O$1289,'Female Data'!$X571,0),IF(AND('Female Data'!O571&gt;O$1288,'Female Data'!O571&lt;O$1289),'Female Data'!$X571,0))))</f>
        <v>--</v>
      </c>
      <c r="P571" t="str">
        <f>IF(AND(P$1288=0,P$1289=0),"--",IF(AND(P$1288&gt;0,P$1289=0),IF('Female Data'!P571&gt;P$1288,'Female Data'!$X571,0),IF(AND(P$1288=0,P$1289&gt;0),IF('Female Data'!P571&lt;P$1289,'Female Data'!$X571,0),IF(AND('Female Data'!P571&gt;P$1288,'Female Data'!P571&lt;P$1289),'Female Data'!$X571,0))))</f>
        <v>--</v>
      </c>
      <c r="Q571" t="str">
        <f>IF(AND(Q$1288=0,Q$1289=0),"--",IF(AND(Q$1288&gt;0,Q$1289=0),IF('Female Data'!Q571&gt;Q$1288,'Female Data'!$X571,0),IF(AND(Q$1288=0,Q$1289&gt;0),IF('Female Data'!Q571&lt;Q$1289,'Female Data'!$X571,0),IF(AND('Female Data'!Q571&gt;Q$1288,'Female Data'!Q571&lt;Q$1289),'Female Data'!$X571,0))))</f>
        <v>--</v>
      </c>
      <c r="R571" t="str">
        <f>IF(AND(R$1288=0,R$1289=0),"--",IF(AND(R$1288&gt;0,R$1289=0),IF('Female Data'!R571&gt;R$1288,'Female Data'!$X571,0),IF(AND(R$1288=0,R$1289&gt;0),IF('Female Data'!R571&lt;R$1289,'Female Data'!$X571,0),IF(AND('Female Data'!R571&gt;R$1288,'Female Data'!R571&lt;R$1289),'Female Data'!$X571,0))))</f>
        <v>--</v>
      </c>
      <c r="S571" t="str">
        <f>IF(AND(S$1288=0,S$1289=0),"--",IF(AND(S$1288&gt;0,S$1289=0),IF('Female Data'!S571&gt;S$1288,'Female Data'!$X571,0),IF(AND(S$1288=0,S$1289&gt;0),IF('Female Data'!S571&lt;S$1289,'Female Data'!$X571,0),IF(AND('Female Data'!S571&gt;S$1288,'Female Data'!S571&lt;S$1289),'Female Data'!$X571,0))))</f>
        <v>--</v>
      </c>
      <c r="T571" t="str">
        <f>IF(AND(T$1288=0,T$1289=0),"--",IF(AND(T$1288&gt;0,T$1289=0),IF('Female Data'!T571&gt;T$1288,'Female Data'!$X571,0),IF(AND(T$1288=0,T$1289&gt;0),IF('Female Data'!T571&lt;T$1289,'Female Data'!$X571,0),IF(AND('Female Data'!T571&gt;T$1288,'Female Data'!T571&lt;T$1289),'Female Data'!$X571,0))))</f>
        <v>--</v>
      </c>
      <c r="U571" t="str">
        <f>IF(AND(U$1288=0,U$1289=0),"--",IF(AND(U$1288&gt;0,U$1289=0),IF('Female Data'!U571&gt;U$1288,'Female Data'!$X571,0),IF(AND(U$1288=0,U$1289&gt;0),IF('Female Data'!U571&lt;U$1289,'Female Data'!$X571,0),IF(AND('Female Data'!U571&gt;U$1288,'Female Data'!U571&lt;U$1289),'Female Data'!$X571,0))))</f>
        <v>--</v>
      </c>
      <c r="V571" t="str">
        <f>IF(AND(V$1288=0,V$1289=0),"--",IF(AND(V$1288&gt;0,V$1289=0),IF('Female Data'!V571&gt;V$1288,'Female Data'!$X571,0),IF(AND(V$1288=0,V$1289&gt;0),IF('Female Data'!V571&lt;V$1289,'Female Data'!$X571,0),IF(AND('Female Data'!V571&gt;V$1288,'Female Data'!V571&lt;V$1289),'Female Data'!$X571,0))))</f>
        <v>--</v>
      </c>
      <c r="W571" t="str">
        <f>IF(AND(W$1288=0,W$1289=0),"--",IF(AND(W$1288&gt;0,W$1289=0),IF('Female Data'!W571&gt;W$1288,'Female Data'!$X571,0),IF(AND(W$1288=0,W$1289&gt;0),IF('Female Data'!W571&lt;W$1289,'Female Data'!$X571,0),IF(AND('Female Data'!W571&gt;W$1288,'Female Data'!W571&lt;W$1289),'Female Data'!$X571,0))))</f>
        <v>--</v>
      </c>
      <c r="Y571">
        <f t="shared" si="16"/>
        <v>0</v>
      </c>
      <c r="Z571">
        <f>Y571*'Female Data'!X571</f>
        <v>0</v>
      </c>
      <c r="AA571">
        <f t="shared" si="17"/>
        <v>1</v>
      </c>
      <c r="AB571">
        <f>AA571*'Female Data'!X571</f>
        <v>43168</v>
      </c>
    </row>
    <row r="572" spans="1:28">
      <c r="A572">
        <f>'Female Data'!A572</f>
        <v>571</v>
      </c>
      <c r="B572" t="str">
        <f>'Female Data'!B572</f>
        <v>F</v>
      </c>
      <c r="C572" t="str">
        <f>IF(AND(C$1288=0,C$1289=0),"--",IF(AND(C$1288&gt;0,C$1289=0),IF('Female Data'!C572&gt;C$1288,'Female Data'!$X572,0),IF(AND(C$1288=0,C$1289&gt;0),IF('Female Data'!C572&lt;C$1289,'Female Data'!$X572,0),IF(AND('Female Data'!C572&gt;C$1288,'Female Data'!C572&lt;C$1289),'Female Data'!$X572,0))))</f>
        <v>--</v>
      </c>
      <c r="D572" t="str">
        <f>IF(AND(D$1288=0,D$1289=0),"--",IF(AND(D$1288&gt;0,D$1289=0),IF('Female Data'!D572&gt;D$1288,'Female Data'!$X572,0),IF(AND(D$1288=0,D$1289&gt;0),IF('Female Data'!D572&lt;D$1289,'Female Data'!$X572,0),IF(AND('Female Data'!D572&gt;D$1288,'Female Data'!D572&lt;D$1289),'Female Data'!$X572,0))))</f>
        <v>--</v>
      </c>
      <c r="E572" t="str">
        <f>IF(AND(E$1288=0,E$1289=0),"--",IF(AND(E$1288&gt;0,E$1289=0),IF('Female Data'!E572&gt;E$1288,'Female Data'!$X572,0),IF(AND(E$1288=0,E$1289&gt;0),IF('Female Data'!E572&lt;E$1289,'Female Data'!$X572,0),IF(AND('Female Data'!E572&gt;E$1288,'Female Data'!E572&lt;E$1289),'Female Data'!$X572,0))))</f>
        <v>--</v>
      </c>
      <c r="F572" t="str">
        <f>IF(AND(F$1288=0,F$1289=0),"--",IF(AND(F$1288&gt;0,F$1289=0),IF('Female Data'!F572&gt;F$1288,'Female Data'!$X572,0),IF(AND(F$1288=0,F$1289&gt;0),IF('Female Data'!F572&lt;F$1289,'Female Data'!$X572,0),IF(AND('Female Data'!F572&gt;F$1288,'Female Data'!F572&lt;F$1289),'Female Data'!$X572,0))))</f>
        <v>--</v>
      </c>
      <c r="G572" t="str">
        <f>IF(AND(G$1288=0,G$1289=0),"--",IF(AND(G$1288&gt;0,G$1289=0),IF('Female Data'!G572&gt;G$1288,'Female Data'!$X572,0),IF(AND(G$1288=0,G$1289&gt;0),IF('Female Data'!G572&lt;G$1289,'Female Data'!$X572,0),IF(AND('Female Data'!G572&gt;G$1288,'Female Data'!G572&lt;G$1289),'Female Data'!$X572,0))))</f>
        <v>--</v>
      </c>
      <c r="H572" t="str">
        <f>IF(AND(H$1288=0,H$1289=0),"--",IF(AND(H$1288&gt;0,H$1289=0),IF('Female Data'!H572&gt;H$1288,'Female Data'!$X572,0),IF(AND(H$1288=0,H$1289&gt;0),IF('Female Data'!H572&lt;H$1289,'Female Data'!$X572,0),IF(AND('Female Data'!H572&gt;H$1288,'Female Data'!H572&lt;H$1289),'Female Data'!$X572,0))))</f>
        <v>--</v>
      </c>
      <c r="I572" t="str">
        <f>IF(AND(I$1288=0,I$1289=0),"--",IF(AND(I$1288&gt;0,I$1289=0),IF('Female Data'!I572&gt;I$1288,'Female Data'!$X572,0),IF(AND(I$1288=0,I$1289&gt;0),IF('Female Data'!I572&lt;I$1289,'Female Data'!$X572,0),IF(AND('Female Data'!I572&gt;I$1288,'Female Data'!I572&lt;I$1289),'Female Data'!$X572,0))))</f>
        <v>--</v>
      </c>
      <c r="J572" t="str">
        <f>IF(AND(J$1288=0,J$1289=0),"--",IF(AND(J$1288&gt;0,J$1289=0),IF('Female Data'!J572&gt;J$1288,'Female Data'!$X572,0),IF(AND(J$1288=0,J$1289&gt;0),IF('Female Data'!J572&lt;J$1289,'Female Data'!$X572,0),IF(AND('Female Data'!J572&gt;J$1288,'Female Data'!J572&lt;J$1289),'Female Data'!$X572,0))))</f>
        <v>--</v>
      </c>
      <c r="K572" t="str">
        <f>IF(AND(K$1288=0,K$1289=0),"--",IF(AND(K$1288&gt;0,K$1289=0),IF('Female Data'!K572&gt;K$1288,'Female Data'!$X572,0),IF(AND(K$1288=0,K$1289&gt;0),IF('Female Data'!K572&lt;K$1289,'Female Data'!$X572,0),IF(AND('Female Data'!K572&gt;K$1288,'Female Data'!K572&lt;K$1289),'Female Data'!$X572,0))))</f>
        <v>--</v>
      </c>
      <c r="L572" t="str">
        <f>IF(AND(L$1288=0,L$1289=0),"--",IF(AND(L$1288&gt;0,L$1289=0),IF('Female Data'!L572&gt;L$1288,'Female Data'!$X572,0),IF(AND(L$1288=0,L$1289&gt;0),IF('Female Data'!L572&lt;L$1289,'Female Data'!$X572,0),IF(AND('Female Data'!L572&gt;L$1288,'Female Data'!L572&lt;L$1289),'Female Data'!$X572,0))))</f>
        <v>--</v>
      </c>
      <c r="M572" t="str">
        <f>IF(AND(M$1288=0,M$1289=0),"--",IF(AND(M$1288&gt;0,M$1289=0),IF('Female Data'!M572&gt;M$1288,'Female Data'!$X572,0),IF(AND(M$1288=0,M$1289&gt;0),IF('Female Data'!M572&lt;M$1289,'Female Data'!$X572,0),IF(AND('Female Data'!M572&gt;M$1288,'Female Data'!M572&lt;M$1289),'Female Data'!$X572,0))))</f>
        <v>--</v>
      </c>
      <c r="N572" t="str">
        <f>IF(AND(N$1288=0,N$1289=0),"--",IF(AND(N$1288&gt;0,N$1289=0),IF('Female Data'!N572&gt;N$1288,'Female Data'!$X572,0),IF(AND(N$1288=0,N$1289&gt;0),IF('Female Data'!N572&lt;N$1289,'Female Data'!$X572,0),IF(AND('Female Data'!N572&gt;N$1288,'Female Data'!N572&lt;N$1289),'Female Data'!$X572,0))))</f>
        <v>--</v>
      </c>
      <c r="O572" t="str">
        <f>IF(AND(O$1288=0,O$1289=0),"--",IF(AND(O$1288&gt;0,O$1289=0),IF('Female Data'!O572&gt;O$1288,'Female Data'!$X572,0),IF(AND(O$1288=0,O$1289&gt;0),IF('Female Data'!O572&lt;O$1289,'Female Data'!$X572,0),IF(AND('Female Data'!O572&gt;O$1288,'Female Data'!O572&lt;O$1289),'Female Data'!$X572,0))))</f>
        <v>--</v>
      </c>
      <c r="P572" t="str">
        <f>IF(AND(P$1288=0,P$1289=0),"--",IF(AND(P$1288&gt;0,P$1289=0),IF('Female Data'!P572&gt;P$1288,'Female Data'!$X572,0),IF(AND(P$1288=0,P$1289&gt;0),IF('Female Data'!P572&lt;P$1289,'Female Data'!$X572,0),IF(AND('Female Data'!P572&gt;P$1288,'Female Data'!P572&lt;P$1289),'Female Data'!$X572,0))))</f>
        <v>--</v>
      </c>
      <c r="Q572" t="str">
        <f>IF(AND(Q$1288=0,Q$1289=0),"--",IF(AND(Q$1288&gt;0,Q$1289=0),IF('Female Data'!Q572&gt;Q$1288,'Female Data'!$X572,0),IF(AND(Q$1288=0,Q$1289&gt;0),IF('Female Data'!Q572&lt;Q$1289,'Female Data'!$X572,0),IF(AND('Female Data'!Q572&gt;Q$1288,'Female Data'!Q572&lt;Q$1289),'Female Data'!$X572,0))))</f>
        <v>--</v>
      </c>
      <c r="R572" t="str">
        <f>IF(AND(R$1288=0,R$1289=0),"--",IF(AND(R$1288&gt;0,R$1289=0),IF('Female Data'!R572&gt;R$1288,'Female Data'!$X572,0),IF(AND(R$1288=0,R$1289&gt;0),IF('Female Data'!R572&lt;R$1289,'Female Data'!$X572,0),IF(AND('Female Data'!R572&gt;R$1288,'Female Data'!R572&lt;R$1289),'Female Data'!$X572,0))))</f>
        <v>--</v>
      </c>
      <c r="S572" t="str">
        <f>IF(AND(S$1288=0,S$1289=0),"--",IF(AND(S$1288&gt;0,S$1289=0),IF('Female Data'!S572&gt;S$1288,'Female Data'!$X572,0),IF(AND(S$1288=0,S$1289&gt;0),IF('Female Data'!S572&lt;S$1289,'Female Data'!$X572,0),IF(AND('Female Data'!S572&gt;S$1288,'Female Data'!S572&lt;S$1289),'Female Data'!$X572,0))))</f>
        <v>--</v>
      </c>
      <c r="T572" t="str">
        <f>IF(AND(T$1288=0,T$1289=0),"--",IF(AND(T$1288&gt;0,T$1289=0),IF('Female Data'!T572&gt;T$1288,'Female Data'!$X572,0),IF(AND(T$1288=0,T$1289&gt;0),IF('Female Data'!T572&lt;T$1289,'Female Data'!$X572,0),IF(AND('Female Data'!T572&gt;T$1288,'Female Data'!T572&lt;T$1289),'Female Data'!$X572,0))))</f>
        <v>--</v>
      </c>
      <c r="U572" t="str">
        <f>IF(AND(U$1288=0,U$1289=0),"--",IF(AND(U$1288&gt;0,U$1289=0),IF('Female Data'!U572&gt;U$1288,'Female Data'!$X572,0),IF(AND(U$1288=0,U$1289&gt;0),IF('Female Data'!U572&lt;U$1289,'Female Data'!$X572,0),IF(AND('Female Data'!U572&gt;U$1288,'Female Data'!U572&lt;U$1289),'Female Data'!$X572,0))))</f>
        <v>--</v>
      </c>
      <c r="V572" t="str">
        <f>IF(AND(V$1288=0,V$1289=0),"--",IF(AND(V$1288&gt;0,V$1289=0),IF('Female Data'!V572&gt;V$1288,'Female Data'!$X572,0),IF(AND(V$1288=0,V$1289&gt;0),IF('Female Data'!V572&lt;V$1289,'Female Data'!$X572,0),IF(AND('Female Data'!V572&gt;V$1288,'Female Data'!V572&lt;V$1289),'Female Data'!$X572,0))))</f>
        <v>--</v>
      </c>
      <c r="W572" t="str">
        <f>IF(AND(W$1288=0,W$1289=0),"--",IF(AND(W$1288&gt;0,W$1289=0),IF('Female Data'!W572&gt;W$1288,'Female Data'!$X572,0),IF(AND(W$1288=0,W$1289&gt;0),IF('Female Data'!W572&lt;W$1289,'Female Data'!$X572,0),IF(AND('Female Data'!W572&gt;W$1288,'Female Data'!W572&lt;W$1289),'Female Data'!$X572,0))))</f>
        <v>--</v>
      </c>
      <c r="Y572">
        <f t="shared" si="16"/>
        <v>0</v>
      </c>
      <c r="Z572">
        <f>Y572*'Female Data'!X572</f>
        <v>0</v>
      </c>
      <c r="AA572">
        <f t="shared" si="17"/>
        <v>1</v>
      </c>
      <c r="AB572">
        <f>AA572*'Female Data'!X572</f>
        <v>35022</v>
      </c>
    </row>
    <row r="573" spans="1:28">
      <c r="A573">
        <f>'Female Data'!A573</f>
        <v>572</v>
      </c>
      <c r="B573" t="str">
        <f>'Female Data'!B573</f>
        <v>F</v>
      </c>
      <c r="C573" t="str">
        <f>IF(AND(C$1288=0,C$1289=0),"--",IF(AND(C$1288&gt;0,C$1289=0),IF('Female Data'!C573&gt;C$1288,'Female Data'!$X573,0),IF(AND(C$1288=0,C$1289&gt;0),IF('Female Data'!C573&lt;C$1289,'Female Data'!$X573,0),IF(AND('Female Data'!C573&gt;C$1288,'Female Data'!C573&lt;C$1289),'Female Data'!$X573,0))))</f>
        <v>--</v>
      </c>
      <c r="D573" t="str">
        <f>IF(AND(D$1288=0,D$1289=0),"--",IF(AND(D$1288&gt;0,D$1289=0),IF('Female Data'!D573&gt;D$1288,'Female Data'!$X573,0),IF(AND(D$1288=0,D$1289&gt;0),IF('Female Data'!D573&lt;D$1289,'Female Data'!$X573,0),IF(AND('Female Data'!D573&gt;D$1288,'Female Data'!D573&lt;D$1289),'Female Data'!$X573,0))))</f>
        <v>--</v>
      </c>
      <c r="E573" t="str">
        <f>IF(AND(E$1288=0,E$1289=0),"--",IF(AND(E$1288&gt;0,E$1289=0),IF('Female Data'!E573&gt;E$1288,'Female Data'!$X573,0),IF(AND(E$1288=0,E$1289&gt;0),IF('Female Data'!E573&lt;E$1289,'Female Data'!$X573,0),IF(AND('Female Data'!E573&gt;E$1288,'Female Data'!E573&lt;E$1289),'Female Data'!$X573,0))))</f>
        <v>--</v>
      </c>
      <c r="F573" t="str">
        <f>IF(AND(F$1288=0,F$1289=0),"--",IF(AND(F$1288&gt;0,F$1289=0),IF('Female Data'!F573&gt;F$1288,'Female Data'!$X573,0),IF(AND(F$1288=0,F$1289&gt;0),IF('Female Data'!F573&lt;F$1289,'Female Data'!$X573,0),IF(AND('Female Data'!F573&gt;F$1288,'Female Data'!F573&lt;F$1289),'Female Data'!$X573,0))))</f>
        <v>--</v>
      </c>
      <c r="G573" t="str">
        <f>IF(AND(G$1288=0,G$1289=0),"--",IF(AND(G$1288&gt;0,G$1289=0),IF('Female Data'!G573&gt;G$1288,'Female Data'!$X573,0),IF(AND(G$1288=0,G$1289&gt;0),IF('Female Data'!G573&lt;G$1289,'Female Data'!$X573,0),IF(AND('Female Data'!G573&gt;G$1288,'Female Data'!G573&lt;G$1289),'Female Data'!$X573,0))))</f>
        <v>--</v>
      </c>
      <c r="H573" t="str">
        <f>IF(AND(H$1288=0,H$1289=0),"--",IF(AND(H$1288&gt;0,H$1289=0),IF('Female Data'!H573&gt;H$1288,'Female Data'!$X573,0),IF(AND(H$1288=0,H$1289&gt;0),IF('Female Data'!H573&lt;H$1289,'Female Data'!$X573,0),IF(AND('Female Data'!H573&gt;H$1288,'Female Data'!H573&lt;H$1289),'Female Data'!$X573,0))))</f>
        <v>--</v>
      </c>
      <c r="I573" t="str">
        <f>IF(AND(I$1288=0,I$1289=0),"--",IF(AND(I$1288&gt;0,I$1289=0),IF('Female Data'!I573&gt;I$1288,'Female Data'!$X573,0),IF(AND(I$1288=0,I$1289&gt;0),IF('Female Data'!I573&lt;I$1289,'Female Data'!$X573,0),IF(AND('Female Data'!I573&gt;I$1288,'Female Data'!I573&lt;I$1289),'Female Data'!$X573,0))))</f>
        <v>--</v>
      </c>
      <c r="J573" t="str">
        <f>IF(AND(J$1288=0,J$1289=0),"--",IF(AND(J$1288&gt;0,J$1289=0),IF('Female Data'!J573&gt;J$1288,'Female Data'!$X573,0),IF(AND(J$1288=0,J$1289&gt;0),IF('Female Data'!J573&lt;J$1289,'Female Data'!$X573,0),IF(AND('Female Data'!J573&gt;J$1288,'Female Data'!J573&lt;J$1289),'Female Data'!$X573,0))))</f>
        <v>--</v>
      </c>
      <c r="K573" t="str">
        <f>IF(AND(K$1288=0,K$1289=0),"--",IF(AND(K$1288&gt;0,K$1289=0),IF('Female Data'!K573&gt;K$1288,'Female Data'!$X573,0),IF(AND(K$1288=0,K$1289&gt;0),IF('Female Data'!K573&lt;K$1289,'Female Data'!$X573,0),IF(AND('Female Data'!K573&gt;K$1288,'Female Data'!K573&lt;K$1289),'Female Data'!$X573,0))))</f>
        <v>--</v>
      </c>
      <c r="L573" t="str">
        <f>IF(AND(L$1288=0,L$1289=0),"--",IF(AND(L$1288&gt;0,L$1289=0),IF('Female Data'!L573&gt;L$1288,'Female Data'!$X573,0),IF(AND(L$1288=0,L$1289&gt;0),IF('Female Data'!L573&lt;L$1289,'Female Data'!$X573,0),IF(AND('Female Data'!L573&gt;L$1288,'Female Data'!L573&lt;L$1289),'Female Data'!$X573,0))))</f>
        <v>--</v>
      </c>
      <c r="M573" t="str">
        <f>IF(AND(M$1288=0,M$1289=0),"--",IF(AND(M$1288&gt;0,M$1289=0),IF('Female Data'!M573&gt;M$1288,'Female Data'!$X573,0),IF(AND(M$1288=0,M$1289&gt;0),IF('Female Data'!M573&lt;M$1289,'Female Data'!$X573,0),IF(AND('Female Data'!M573&gt;M$1288,'Female Data'!M573&lt;M$1289),'Female Data'!$X573,0))))</f>
        <v>--</v>
      </c>
      <c r="N573" t="str">
        <f>IF(AND(N$1288=0,N$1289=0),"--",IF(AND(N$1288&gt;0,N$1289=0),IF('Female Data'!N573&gt;N$1288,'Female Data'!$X573,0),IF(AND(N$1288=0,N$1289&gt;0),IF('Female Data'!N573&lt;N$1289,'Female Data'!$X573,0),IF(AND('Female Data'!N573&gt;N$1288,'Female Data'!N573&lt;N$1289),'Female Data'!$X573,0))))</f>
        <v>--</v>
      </c>
      <c r="O573" t="str">
        <f>IF(AND(O$1288=0,O$1289=0),"--",IF(AND(O$1288&gt;0,O$1289=0),IF('Female Data'!O573&gt;O$1288,'Female Data'!$X573,0),IF(AND(O$1288=0,O$1289&gt;0),IF('Female Data'!O573&lt;O$1289,'Female Data'!$X573,0),IF(AND('Female Data'!O573&gt;O$1288,'Female Data'!O573&lt;O$1289),'Female Data'!$X573,0))))</f>
        <v>--</v>
      </c>
      <c r="P573" t="str">
        <f>IF(AND(P$1288=0,P$1289=0),"--",IF(AND(P$1288&gt;0,P$1289=0),IF('Female Data'!P573&gt;P$1288,'Female Data'!$X573,0),IF(AND(P$1288=0,P$1289&gt;0),IF('Female Data'!P573&lt;P$1289,'Female Data'!$X573,0),IF(AND('Female Data'!P573&gt;P$1288,'Female Data'!P573&lt;P$1289),'Female Data'!$X573,0))))</f>
        <v>--</v>
      </c>
      <c r="Q573" t="str">
        <f>IF(AND(Q$1288=0,Q$1289=0),"--",IF(AND(Q$1288&gt;0,Q$1289=0),IF('Female Data'!Q573&gt;Q$1288,'Female Data'!$X573,0),IF(AND(Q$1288=0,Q$1289&gt;0),IF('Female Data'!Q573&lt;Q$1289,'Female Data'!$X573,0),IF(AND('Female Data'!Q573&gt;Q$1288,'Female Data'!Q573&lt;Q$1289),'Female Data'!$X573,0))))</f>
        <v>--</v>
      </c>
      <c r="R573" t="str">
        <f>IF(AND(R$1288=0,R$1289=0),"--",IF(AND(R$1288&gt;0,R$1289=0),IF('Female Data'!R573&gt;R$1288,'Female Data'!$X573,0),IF(AND(R$1288=0,R$1289&gt;0),IF('Female Data'!R573&lt;R$1289,'Female Data'!$X573,0),IF(AND('Female Data'!R573&gt;R$1288,'Female Data'!R573&lt;R$1289),'Female Data'!$X573,0))))</f>
        <v>--</v>
      </c>
      <c r="S573" t="str">
        <f>IF(AND(S$1288=0,S$1289=0),"--",IF(AND(S$1288&gt;0,S$1289=0),IF('Female Data'!S573&gt;S$1288,'Female Data'!$X573,0),IF(AND(S$1288=0,S$1289&gt;0),IF('Female Data'!S573&lt;S$1289,'Female Data'!$X573,0),IF(AND('Female Data'!S573&gt;S$1288,'Female Data'!S573&lt;S$1289),'Female Data'!$X573,0))))</f>
        <v>--</v>
      </c>
      <c r="T573" t="str">
        <f>IF(AND(T$1288=0,T$1289=0),"--",IF(AND(T$1288&gt;0,T$1289=0),IF('Female Data'!T573&gt;T$1288,'Female Data'!$X573,0),IF(AND(T$1288=0,T$1289&gt;0),IF('Female Data'!T573&lt;T$1289,'Female Data'!$X573,0),IF(AND('Female Data'!T573&gt;T$1288,'Female Data'!T573&lt;T$1289),'Female Data'!$X573,0))))</f>
        <v>--</v>
      </c>
      <c r="U573" t="str">
        <f>IF(AND(U$1288=0,U$1289=0),"--",IF(AND(U$1288&gt;0,U$1289=0),IF('Female Data'!U573&gt;U$1288,'Female Data'!$X573,0),IF(AND(U$1288=0,U$1289&gt;0),IF('Female Data'!U573&lt;U$1289,'Female Data'!$X573,0),IF(AND('Female Data'!U573&gt;U$1288,'Female Data'!U573&lt;U$1289),'Female Data'!$X573,0))))</f>
        <v>--</v>
      </c>
      <c r="V573" t="str">
        <f>IF(AND(V$1288=0,V$1289=0),"--",IF(AND(V$1288&gt;0,V$1289=0),IF('Female Data'!V573&gt;V$1288,'Female Data'!$X573,0),IF(AND(V$1288=0,V$1289&gt;0),IF('Female Data'!V573&lt;V$1289,'Female Data'!$X573,0),IF(AND('Female Data'!V573&gt;V$1288,'Female Data'!V573&lt;V$1289),'Female Data'!$X573,0))))</f>
        <v>--</v>
      </c>
      <c r="W573" t="str">
        <f>IF(AND(W$1288=0,W$1289=0),"--",IF(AND(W$1288&gt;0,W$1289=0),IF('Female Data'!W573&gt;W$1288,'Female Data'!$X573,0),IF(AND(W$1288=0,W$1289&gt;0),IF('Female Data'!W573&lt;W$1289,'Female Data'!$X573,0),IF(AND('Female Data'!W573&gt;W$1288,'Female Data'!W573&lt;W$1289),'Female Data'!$X573,0))))</f>
        <v>--</v>
      </c>
      <c r="Y573">
        <f t="shared" si="16"/>
        <v>0</v>
      </c>
      <c r="Z573">
        <f>Y573*'Female Data'!X573</f>
        <v>0</v>
      </c>
      <c r="AA573">
        <f t="shared" si="17"/>
        <v>1</v>
      </c>
      <c r="AB573">
        <f>AA573*'Female Data'!X573</f>
        <v>91723</v>
      </c>
    </row>
    <row r="574" spans="1:28">
      <c r="A574">
        <f>'Female Data'!A574</f>
        <v>573</v>
      </c>
      <c r="B574" t="str">
        <f>'Female Data'!B574</f>
        <v>F</v>
      </c>
      <c r="C574" t="str">
        <f>IF(AND(C$1288=0,C$1289=0),"--",IF(AND(C$1288&gt;0,C$1289=0),IF('Female Data'!C574&gt;C$1288,'Female Data'!$X574,0),IF(AND(C$1288=0,C$1289&gt;0),IF('Female Data'!C574&lt;C$1289,'Female Data'!$X574,0),IF(AND('Female Data'!C574&gt;C$1288,'Female Data'!C574&lt;C$1289),'Female Data'!$X574,0))))</f>
        <v>--</v>
      </c>
      <c r="D574" t="str">
        <f>IF(AND(D$1288=0,D$1289=0),"--",IF(AND(D$1288&gt;0,D$1289=0),IF('Female Data'!D574&gt;D$1288,'Female Data'!$X574,0),IF(AND(D$1288=0,D$1289&gt;0),IF('Female Data'!D574&lt;D$1289,'Female Data'!$X574,0),IF(AND('Female Data'!D574&gt;D$1288,'Female Data'!D574&lt;D$1289),'Female Data'!$X574,0))))</f>
        <v>--</v>
      </c>
      <c r="E574" t="str">
        <f>IF(AND(E$1288=0,E$1289=0),"--",IF(AND(E$1288&gt;0,E$1289=0),IF('Female Data'!E574&gt;E$1288,'Female Data'!$X574,0),IF(AND(E$1288=0,E$1289&gt;0),IF('Female Data'!E574&lt;E$1289,'Female Data'!$X574,0),IF(AND('Female Data'!E574&gt;E$1288,'Female Data'!E574&lt;E$1289),'Female Data'!$X574,0))))</f>
        <v>--</v>
      </c>
      <c r="F574" t="str">
        <f>IF(AND(F$1288=0,F$1289=0),"--",IF(AND(F$1288&gt;0,F$1289=0),IF('Female Data'!F574&gt;F$1288,'Female Data'!$X574,0),IF(AND(F$1288=0,F$1289&gt;0),IF('Female Data'!F574&lt;F$1289,'Female Data'!$X574,0),IF(AND('Female Data'!F574&gt;F$1288,'Female Data'!F574&lt;F$1289),'Female Data'!$X574,0))))</f>
        <v>--</v>
      </c>
      <c r="G574" t="str">
        <f>IF(AND(G$1288=0,G$1289=0),"--",IF(AND(G$1288&gt;0,G$1289=0),IF('Female Data'!G574&gt;G$1288,'Female Data'!$X574,0),IF(AND(G$1288=0,G$1289&gt;0),IF('Female Data'!G574&lt;G$1289,'Female Data'!$X574,0),IF(AND('Female Data'!G574&gt;G$1288,'Female Data'!G574&lt;G$1289),'Female Data'!$X574,0))))</f>
        <v>--</v>
      </c>
      <c r="H574" t="str">
        <f>IF(AND(H$1288=0,H$1289=0),"--",IF(AND(H$1288&gt;0,H$1289=0),IF('Female Data'!H574&gt;H$1288,'Female Data'!$X574,0),IF(AND(H$1288=0,H$1289&gt;0),IF('Female Data'!H574&lt;H$1289,'Female Data'!$X574,0),IF(AND('Female Data'!H574&gt;H$1288,'Female Data'!H574&lt;H$1289),'Female Data'!$X574,0))))</f>
        <v>--</v>
      </c>
      <c r="I574" t="str">
        <f>IF(AND(I$1288=0,I$1289=0),"--",IF(AND(I$1288&gt;0,I$1289=0),IF('Female Data'!I574&gt;I$1288,'Female Data'!$X574,0),IF(AND(I$1288=0,I$1289&gt;0),IF('Female Data'!I574&lt;I$1289,'Female Data'!$X574,0),IF(AND('Female Data'!I574&gt;I$1288,'Female Data'!I574&lt;I$1289),'Female Data'!$X574,0))))</f>
        <v>--</v>
      </c>
      <c r="J574" t="str">
        <f>IF(AND(J$1288=0,J$1289=0),"--",IF(AND(J$1288&gt;0,J$1289=0),IF('Female Data'!J574&gt;J$1288,'Female Data'!$X574,0),IF(AND(J$1288=0,J$1289&gt;0),IF('Female Data'!J574&lt;J$1289,'Female Data'!$X574,0),IF(AND('Female Data'!J574&gt;J$1288,'Female Data'!J574&lt;J$1289),'Female Data'!$X574,0))))</f>
        <v>--</v>
      </c>
      <c r="K574" t="str">
        <f>IF(AND(K$1288=0,K$1289=0),"--",IF(AND(K$1288&gt;0,K$1289=0),IF('Female Data'!K574&gt;K$1288,'Female Data'!$X574,0),IF(AND(K$1288=0,K$1289&gt;0),IF('Female Data'!K574&lt;K$1289,'Female Data'!$X574,0),IF(AND('Female Data'!K574&gt;K$1288,'Female Data'!K574&lt;K$1289),'Female Data'!$X574,0))))</f>
        <v>--</v>
      </c>
      <c r="L574" t="str">
        <f>IF(AND(L$1288=0,L$1289=0),"--",IF(AND(L$1288&gt;0,L$1289=0),IF('Female Data'!L574&gt;L$1288,'Female Data'!$X574,0),IF(AND(L$1288=0,L$1289&gt;0),IF('Female Data'!L574&lt;L$1289,'Female Data'!$X574,0),IF(AND('Female Data'!L574&gt;L$1288,'Female Data'!L574&lt;L$1289),'Female Data'!$X574,0))))</f>
        <v>--</v>
      </c>
      <c r="M574" t="str">
        <f>IF(AND(M$1288=0,M$1289=0),"--",IF(AND(M$1288&gt;0,M$1289=0),IF('Female Data'!M574&gt;M$1288,'Female Data'!$X574,0),IF(AND(M$1288=0,M$1289&gt;0),IF('Female Data'!M574&lt;M$1289,'Female Data'!$X574,0),IF(AND('Female Data'!M574&gt;M$1288,'Female Data'!M574&lt;M$1289),'Female Data'!$X574,0))))</f>
        <v>--</v>
      </c>
      <c r="N574" t="str">
        <f>IF(AND(N$1288=0,N$1289=0),"--",IF(AND(N$1288&gt;0,N$1289=0),IF('Female Data'!N574&gt;N$1288,'Female Data'!$X574,0),IF(AND(N$1288=0,N$1289&gt;0),IF('Female Data'!N574&lt;N$1289,'Female Data'!$X574,0),IF(AND('Female Data'!N574&gt;N$1288,'Female Data'!N574&lt;N$1289),'Female Data'!$X574,0))))</f>
        <v>--</v>
      </c>
      <c r="O574" t="str">
        <f>IF(AND(O$1288=0,O$1289=0),"--",IF(AND(O$1288&gt;0,O$1289=0),IF('Female Data'!O574&gt;O$1288,'Female Data'!$X574,0),IF(AND(O$1288=0,O$1289&gt;0),IF('Female Data'!O574&lt;O$1289,'Female Data'!$X574,0),IF(AND('Female Data'!O574&gt;O$1288,'Female Data'!O574&lt;O$1289),'Female Data'!$X574,0))))</f>
        <v>--</v>
      </c>
      <c r="P574" t="str">
        <f>IF(AND(P$1288=0,P$1289=0),"--",IF(AND(P$1288&gt;0,P$1289=0),IF('Female Data'!P574&gt;P$1288,'Female Data'!$X574,0),IF(AND(P$1288=0,P$1289&gt;0),IF('Female Data'!P574&lt;P$1289,'Female Data'!$X574,0),IF(AND('Female Data'!P574&gt;P$1288,'Female Data'!P574&lt;P$1289),'Female Data'!$X574,0))))</f>
        <v>--</v>
      </c>
      <c r="Q574" t="str">
        <f>IF(AND(Q$1288=0,Q$1289=0),"--",IF(AND(Q$1288&gt;0,Q$1289=0),IF('Female Data'!Q574&gt;Q$1288,'Female Data'!$X574,0),IF(AND(Q$1288=0,Q$1289&gt;0),IF('Female Data'!Q574&lt;Q$1289,'Female Data'!$X574,0),IF(AND('Female Data'!Q574&gt;Q$1288,'Female Data'!Q574&lt;Q$1289),'Female Data'!$X574,0))))</f>
        <v>--</v>
      </c>
      <c r="R574" t="str">
        <f>IF(AND(R$1288=0,R$1289=0),"--",IF(AND(R$1288&gt;0,R$1289=0),IF('Female Data'!R574&gt;R$1288,'Female Data'!$X574,0),IF(AND(R$1288=0,R$1289&gt;0),IF('Female Data'!R574&lt;R$1289,'Female Data'!$X574,0),IF(AND('Female Data'!R574&gt;R$1288,'Female Data'!R574&lt;R$1289),'Female Data'!$X574,0))))</f>
        <v>--</v>
      </c>
      <c r="S574" t="str">
        <f>IF(AND(S$1288=0,S$1289=0),"--",IF(AND(S$1288&gt;0,S$1289=0),IF('Female Data'!S574&gt;S$1288,'Female Data'!$X574,0),IF(AND(S$1288=0,S$1289&gt;0),IF('Female Data'!S574&lt;S$1289,'Female Data'!$X574,0),IF(AND('Female Data'!S574&gt;S$1288,'Female Data'!S574&lt;S$1289),'Female Data'!$X574,0))))</f>
        <v>--</v>
      </c>
      <c r="T574" t="str">
        <f>IF(AND(T$1288=0,T$1289=0),"--",IF(AND(T$1288&gt;0,T$1289=0),IF('Female Data'!T574&gt;T$1288,'Female Data'!$X574,0),IF(AND(T$1288=0,T$1289&gt;0),IF('Female Data'!T574&lt;T$1289,'Female Data'!$X574,0),IF(AND('Female Data'!T574&gt;T$1288,'Female Data'!T574&lt;T$1289),'Female Data'!$X574,0))))</f>
        <v>--</v>
      </c>
      <c r="U574" t="str">
        <f>IF(AND(U$1288=0,U$1289=0),"--",IF(AND(U$1288&gt;0,U$1289=0),IF('Female Data'!U574&gt;U$1288,'Female Data'!$X574,0),IF(AND(U$1288=0,U$1289&gt;0),IF('Female Data'!U574&lt;U$1289,'Female Data'!$X574,0),IF(AND('Female Data'!U574&gt;U$1288,'Female Data'!U574&lt;U$1289),'Female Data'!$X574,0))))</f>
        <v>--</v>
      </c>
      <c r="V574" t="str">
        <f>IF(AND(V$1288=0,V$1289=0),"--",IF(AND(V$1288&gt;0,V$1289=0),IF('Female Data'!V574&gt;V$1288,'Female Data'!$X574,0),IF(AND(V$1288=0,V$1289&gt;0),IF('Female Data'!V574&lt;V$1289,'Female Data'!$X574,0),IF(AND('Female Data'!V574&gt;V$1288,'Female Data'!V574&lt;V$1289),'Female Data'!$X574,0))))</f>
        <v>--</v>
      </c>
      <c r="W574" t="str">
        <f>IF(AND(W$1288=0,W$1289=0),"--",IF(AND(W$1288&gt;0,W$1289=0),IF('Female Data'!W574&gt;W$1288,'Female Data'!$X574,0),IF(AND(W$1288=0,W$1289&gt;0),IF('Female Data'!W574&lt;W$1289,'Female Data'!$X574,0),IF(AND('Female Data'!W574&gt;W$1288,'Female Data'!W574&lt;W$1289),'Female Data'!$X574,0))))</f>
        <v>--</v>
      </c>
      <c r="Y574">
        <f t="shared" si="16"/>
        <v>0</v>
      </c>
      <c r="Z574">
        <f>Y574*'Female Data'!X574</f>
        <v>0</v>
      </c>
      <c r="AA574">
        <f t="shared" si="17"/>
        <v>1</v>
      </c>
      <c r="AB574">
        <f>AA574*'Female Data'!X574</f>
        <v>55316</v>
      </c>
    </row>
    <row r="575" spans="1:28">
      <c r="A575">
        <f>'Female Data'!A575</f>
        <v>574</v>
      </c>
      <c r="B575" t="str">
        <f>'Female Data'!B575</f>
        <v>F</v>
      </c>
      <c r="C575" t="str">
        <f>IF(AND(C$1288=0,C$1289=0),"--",IF(AND(C$1288&gt;0,C$1289=0),IF('Female Data'!C575&gt;C$1288,'Female Data'!$X575,0),IF(AND(C$1288=0,C$1289&gt;0),IF('Female Data'!C575&lt;C$1289,'Female Data'!$X575,0),IF(AND('Female Data'!C575&gt;C$1288,'Female Data'!C575&lt;C$1289),'Female Data'!$X575,0))))</f>
        <v>--</v>
      </c>
      <c r="D575" t="str">
        <f>IF(AND(D$1288=0,D$1289=0),"--",IF(AND(D$1288&gt;0,D$1289=0),IF('Female Data'!D575&gt;D$1288,'Female Data'!$X575,0),IF(AND(D$1288=0,D$1289&gt;0),IF('Female Data'!D575&lt;D$1289,'Female Data'!$X575,0),IF(AND('Female Data'!D575&gt;D$1288,'Female Data'!D575&lt;D$1289),'Female Data'!$X575,0))))</f>
        <v>--</v>
      </c>
      <c r="E575" t="str">
        <f>IF(AND(E$1288=0,E$1289=0),"--",IF(AND(E$1288&gt;0,E$1289=0),IF('Female Data'!E575&gt;E$1288,'Female Data'!$X575,0),IF(AND(E$1288=0,E$1289&gt;0),IF('Female Data'!E575&lt;E$1289,'Female Data'!$X575,0),IF(AND('Female Data'!E575&gt;E$1288,'Female Data'!E575&lt;E$1289),'Female Data'!$X575,0))))</f>
        <v>--</v>
      </c>
      <c r="F575" t="str">
        <f>IF(AND(F$1288=0,F$1289=0),"--",IF(AND(F$1288&gt;0,F$1289=0),IF('Female Data'!F575&gt;F$1288,'Female Data'!$X575,0),IF(AND(F$1288=0,F$1289&gt;0),IF('Female Data'!F575&lt;F$1289,'Female Data'!$X575,0),IF(AND('Female Data'!F575&gt;F$1288,'Female Data'!F575&lt;F$1289),'Female Data'!$X575,0))))</f>
        <v>--</v>
      </c>
      <c r="G575" t="str">
        <f>IF(AND(G$1288=0,G$1289=0),"--",IF(AND(G$1288&gt;0,G$1289=0),IF('Female Data'!G575&gt;G$1288,'Female Data'!$X575,0),IF(AND(G$1288=0,G$1289&gt;0),IF('Female Data'!G575&lt;G$1289,'Female Data'!$X575,0),IF(AND('Female Data'!G575&gt;G$1288,'Female Data'!G575&lt;G$1289),'Female Data'!$X575,0))))</f>
        <v>--</v>
      </c>
      <c r="H575" t="str">
        <f>IF(AND(H$1288=0,H$1289=0),"--",IF(AND(H$1288&gt;0,H$1289=0),IF('Female Data'!H575&gt;H$1288,'Female Data'!$X575,0),IF(AND(H$1288=0,H$1289&gt;0),IF('Female Data'!H575&lt;H$1289,'Female Data'!$X575,0),IF(AND('Female Data'!H575&gt;H$1288,'Female Data'!H575&lt;H$1289),'Female Data'!$X575,0))))</f>
        <v>--</v>
      </c>
      <c r="I575" t="str">
        <f>IF(AND(I$1288=0,I$1289=0),"--",IF(AND(I$1288&gt;0,I$1289=0),IF('Female Data'!I575&gt;I$1288,'Female Data'!$X575,0),IF(AND(I$1288=0,I$1289&gt;0),IF('Female Data'!I575&lt;I$1289,'Female Data'!$X575,0),IF(AND('Female Data'!I575&gt;I$1288,'Female Data'!I575&lt;I$1289),'Female Data'!$X575,0))))</f>
        <v>--</v>
      </c>
      <c r="J575" t="str">
        <f>IF(AND(J$1288=0,J$1289=0),"--",IF(AND(J$1288&gt;0,J$1289=0),IF('Female Data'!J575&gt;J$1288,'Female Data'!$X575,0),IF(AND(J$1288=0,J$1289&gt;0),IF('Female Data'!J575&lt;J$1289,'Female Data'!$X575,0),IF(AND('Female Data'!J575&gt;J$1288,'Female Data'!J575&lt;J$1289),'Female Data'!$X575,0))))</f>
        <v>--</v>
      </c>
      <c r="K575" t="str">
        <f>IF(AND(K$1288=0,K$1289=0),"--",IF(AND(K$1288&gt;0,K$1289=0),IF('Female Data'!K575&gt;K$1288,'Female Data'!$X575,0),IF(AND(K$1288=0,K$1289&gt;0),IF('Female Data'!K575&lt;K$1289,'Female Data'!$X575,0),IF(AND('Female Data'!K575&gt;K$1288,'Female Data'!K575&lt;K$1289),'Female Data'!$X575,0))))</f>
        <v>--</v>
      </c>
      <c r="L575" t="str">
        <f>IF(AND(L$1288=0,L$1289=0),"--",IF(AND(L$1288&gt;0,L$1289=0),IF('Female Data'!L575&gt;L$1288,'Female Data'!$X575,0),IF(AND(L$1288=0,L$1289&gt;0),IF('Female Data'!L575&lt;L$1289,'Female Data'!$X575,0),IF(AND('Female Data'!L575&gt;L$1288,'Female Data'!L575&lt;L$1289),'Female Data'!$X575,0))))</f>
        <v>--</v>
      </c>
      <c r="M575" t="str">
        <f>IF(AND(M$1288=0,M$1289=0),"--",IF(AND(M$1288&gt;0,M$1289=0),IF('Female Data'!M575&gt;M$1288,'Female Data'!$X575,0),IF(AND(M$1288=0,M$1289&gt;0),IF('Female Data'!M575&lt;M$1289,'Female Data'!$X575,0),IF(AND('Female Data'!M575&gt;M$1288,'Female Data'!M575&lt;M$1289),'Female Data'!$X575,0))))</f>
        <v>--</v>
      </c>
      <c r="N575" t="str">
        <f>IF(AND(N$1288=0,N$1289=0),"--",IF(AND(N$1288&gt;0,N$1289=0),IF('Female Data'!N575&gt;N$1288,'Female Data'!$X575,0),IF(AND(N$1288=0,N$1289&gt;0),IF('Female Data'!N575&lt;N$1289,'Female Data'!$X575,0),IF(AND('Female Data'!N575&gt;N$1288,'Female Data'!N575&lt;N$1289),'Female Data'!$X575,0))))</f>
        <v>--</v>
      </c>
      <c r="O575" t="str">
        <f>IF(AND(O$1288=0,O$1289=0),"--",IF(AND(O$1288&gt;0,O$1289=0),IF('Female Data'!O575&gt;O$1288,'Female Data'!$X575,0),IF(AND(O$1288=0,O$1289&gt;0),IF('Female Data'!O575&lt;O$1289,'Female Data'!$X575,0),IF(AND('Female Data'!O575&gt;O$1288,'Female Data'!O575&lt;O$1289),'Female Data'!$X575,0))))</f>
        <v>--</v>
      </c>
      <c r="P575" t="str">
        <f>IF(AND(P$1288=0,P$1289=0),"--",IF(AND(P$1288&gt;0,P$1289=0),IF('Female Data'!P575&gt;P$1288,'Female Data'!$X575,0),IF(AND(P$1288=0,P$1289&gt;0),IF('Female Data'!P575&lt;P$1289,'Female Data'!$X575,0),IF(AND('Female Data'!P575&gt;P$1288,'Female Data'!P575&lt;P$1289),'Female Data'!$X575,0))))</f>
        <v>--</v>
      </c>
      <c r="Q575" t="str">
        <f>IF(AND(Q$1288=0,Q$1289=0),"--",IF(AND(Q$1288&gt;0,Q$1289=0),IF('Female Data'!Q575&gt;Q$1288,'Female Data'!$X575,0),IF(AND(Q$1288=0,Q$1289&gt;0),IF('Female Data'!Q575&lt;Q$1289,'Female Data'!$X575,0),IF(AND('Female Data'!Q575&gt;Q$1288,'Female Data'!Q575&lt;Q$1289),'Female Data'!$X575,0))))</f>
        <v>--</v>
      </c>
      <c r="R575" t="str">
        <f>IF(AND(R$1288=0,R$1289=0),"--",IF(AND(R$1288&gt;0,R$1289=0),IF('Female Data'!R575&gt;R$1288,'Female Data'!$X575,0),IF(AND(R$1288=0,R$1289&gt;0),IF('Female Data'!R575&lt;R$1289,'Female Data'!$X575,0),IF(AND('Female Data'!R575&gt;R$1288,'Female Data'!R575&lt;R$1289),'Female Data'!$X575,0))))</f>
        <v>--</v>
      </c>
      <c r="S575" t="str">
        <f>IF(AND(S$1288=0,S$1289=0),"--",IF(AND(S$1288&gt;0,S$1289=0),IF('Female Data'!S575&gt;S$1288,'Female Data'!$X575,0),IF(AND(S$1288=0,S$1289&gt;0),IF('Female Data'!S575&lt;S$1289,'Female Data'!$X575,0),IF(AND('Female Data'!S575&gt;S$1288,'Female Data'!S575&lt;S$1289),'Female Data'!$X575,0))))</f>
        <v>--</v>
      </c>
      <c r="T575" t="str">
        <f>IF(AND(T$1288=0,T$1289=0),"--",IF(AND(T$1288&gt;0,T$1289=0),IF('Female Data'!T575&gt;T$1288,'Female Data'!$X575,0),IF(AND(T$1288=0,T$1289&gt;0),IF('Female Data'!T575&lt;T$1289,'Female Data'!$X575,0),IF(AND('Female Data'!T575&gt;T$1288,'Female Data'!T575&lt;T$1289),'Female Data'!$X575,0))))</f>
        <v>--</v>
      </c>
      <c r="U575" t="str">
        <f>IF(AND(U$1288=0,U$1289=0),"--",IF(AND(U$1288&gt;0,U$1289=0),IF('Female Data'!U575&gt;U$1288,'Female Data'!$X575,0),IF(AND(U$1288=0,U$1289&gt;0),IF('Female Data'!U575&lt;U$1289,'Female Data'!$X575,0),IF(AND('Female Data'!U575&gt;U$1288,'Female Data'!U575&lt;U$1289),'Female Data'!$X575,0))))</f>
        <v>--</v>
      </c>
      <c r="V575" t="str">
        <f>IF(AND(V$1288=0,V$1289=0),"--",IF(AND(V$1288&gt;0,V$1289=0),IF('Female Data'!V575&gt;V$1288,'Female Data'!$X575,0),IF(AND(V$1288=0,V$1289&gt;0),IF('Female Data'!V575&lt;V$1289,'Female Data'!$X575,0),IF(AND('Female Data'!V575&gt;V$1288,'Female Data'!V575&lt;V$1289),'Female Data'!$X575,0))))</f>
        <v>--</v>
      </c>
      <c r="W575" t="str">
        <f>IF(AND(W$1288=0,W$1289=0),"--",IF(AND(W$1288&gt;0,W$1289=0),IF('Female Data'!W575&gt;W$1288,'Female Data'!$X575,0),IF(AND(W$1288=0,W$1289&gt;0),IF('Female Data'!W575&lt;W$1289,'Female Data'!$X575,0),IF(AND('Female Data'!W575&gt;W$1288,'Female Data'!W575&lt;W$1289),'Female Data'!$X575,0))))</f>
        <v>--</v>
      </c>
      <c r="Y575">
        <f t="shared" si="16"/>
        <v>0</v>
      </c>
      <c r="Z575">
        <f>Y575*'Female Data'!X575</f>
        <v>0</v>
      </c>
      <c r="AA575">
        <f t="shared" si="17"/>
        <v>1</v>
      </c>
      <c r="AB575">
        <f>AA575*'Female Data'!X575</f>
        <v>56256</v>
      </c>
    </row>
    <row r="576" spans="1:28">
      <c r="A576">
        <f>'Female Data'!A576</f>
        <v>575</v>
      </c>
      <c r="B576" t="str">
        <f>'Female Data'!B576</f>
        <v>F</v>
      </c>
      <c r="C576" t="str">
        <f>IF(AND(C$1288=0,C$1289=0),"--",IF(AND(C$1288&gt;0,C$1289=0),IF('Female Data'!C576&gt;C$1288,'Female Data'!$X576,0),IF(AND(C$1288=0,C$1289&gt;0),IF('Female Data'!C576&lt;C$1289,'Female Data'!$X576,0),IF(AND('Female Data'!C576&gt;C$1288,'Female Data'!C576&lt;C$1289),'Female Data'!$X576,0))))</f>
        <v>--</v>
      </c>
      <c r="D576" t="str">
        <f>IF(AND(D$1288=0,D$1289=0),"--",IF(AND(D$1288&gt;0,D$1289=0),IF('Female Data'!D576&gt;D$1288,'Female Data'!$X576,0),IF(AND(D$1288=0,D$1289&gt;0),IF('Female Data'!D576&lt;D$1289,'Female Data'!$X576,0),IF(AND('Female Data'!D576&gt;D$1288,'Female Data'!D576&lt;D$1289),'Female Data'!$X576,0))))</f>
        <v>--</v>
      </c>
      <c r="E576" t="str">
        <f>IF(AND(E$1288=0,E$1289=0),"--",IF(AND(E$1288&gt;0,E$1289=0),IF('Female Data'!E576&gt;E$1288,'Female Data'!$X576,0),IF(AND(E$1288=0,E$1289&gt;0),IF('Female Data'!E576&lt;E$1289,'Female Data'!$X576,0),IF(AND('Female Data'!E576&gt;E$1288,'Female Data'!E576&lt;E$1289),'Female Data'!$X576,0))))</f>
        <v>--</v>
      </c>
      <c r="F576" t="str">
        <f>IF(AND(F$1288=0,F$1289=0),"--",IF(AND(F$1288&gt;0,F$1289=0),IF('Female Data'!F576&gt;F$1288,'Female Data'!$X576,0),IF(AND(F$1288=0,F$1289&gt;0),IF('Female Data'!F576&lt;F$1289,'Female Data'!$X576,0),IF(AND('Female Data'!F576&gt;F$1288,'Female Data'!F576&lt;F$1289),'Female Data'!$X576,0))))</f>
        <v>--</v>
      </c>
      <c r="G576" t="str">
        <f>IF(AND(G$1288=0,G$1289=0),"--",IF(AND(G$1288&gt;0,G$1289=0),IF('Female Data'!G576&gt;G$1288,'Female Data'!$X576,0),IF(AND(G$1288=0,G$1289&gt;0),IF('Female Data'!G576&lt;G$1289,'Female Data'!$X576,0),IF(AND('Female Data'!G576&gt;G$1288,'Female Data'!G576&lt;G$1289),'Female Data'!$X576,0))))</f>
        <v>--</v>
      </c>
      <c r="H576" t="str">
        <f>IF(AND(H$1288=0,H$1289=0),"--",IF(AND(H$1288&gt;0,H$1289=0),IF('Female Data'!H576&gt;H$1288,'Female Data'!$X576,0),IF(AND(H$1288=0,H$1289&gt;0),IF('Female Data'!H576&lt;H$1289,'Female Data'!$X576,0),IF(AND('Female Data'!H576&gt;H$1288,'Female Data'!H576&lt;H$1289),'Female Data'!$X576,0))))</f>
        <v>--</v>
      </c>
      <c r="I576" t="str">
        <f>IF(AND(I$1288=0,I$1289=0),"--",IF(AND(I$1288&gt;0,I$1289=0),IF('Female Data'!I576&gt;I$1288,'Female Data'!$X576,0),IF(AND(I$1288=0,I$1289&gt;0),IF('Female Data'!I576&lt;I$1289,'Female Data'!$X576,0),IF(AND('Female Data'!I576&gt;I$1288,'Female Data'!I576&lt;I$1289),'Female Data'!$X576,0))))</f>
        <v>--</v>
      </c>
      <c r="J576" t="str">
        <f>IF(AND(J$1288=0,J$1289=0),"--",IF(AND(J$1288&gt;0,J$1289=0),IF('Female Data'!J576&gt;J$1288,'Female Data'!$X576,0),IF(AND(J$1288=0,J$1289&gt;0),IF('Female Data'!J576&lt;J$1289,'Female Data'!$X576,0),IF(AND('Female Data'!J576&gt;J$1288,'Female Data'!J576&lt;J$1289),'Female Data'!$X576,0))))</f>
        <v>--</v>
      </c>
      <c r="K576" t="str">
        <f>IF(AND(K$1288=0,K$1289=0),"--",IF(AND(K$1288&gt;0,K$1289=0),IF('Female Data'!K576&gt;K$1288,'Female Data'!$X576,0),IF(AND(K$1288=0,K$1289&gt;0),IF('Female Data'!K576&lt;K$1289,'Female Data'!$X576,0),IF(AND('Female Data'!K576&gt;K$1288,'Female Data'!K576&lt;K$1289),'Female Data'!$X576,0))))</f>
        <v>--</v>
      </c>
      <c r="L576" t="str">
        <f>IF(AND(L$1288=0,L$1289=0),"--",IF(AND(L$1288&gt;0,L$1289=0),IF('Female Data'!L576&gt;L$1288,'Female Data'!$X576,0),IF(AND(L$1288=0,L$1289&gt;0),IF('Female Data'!L576&lt;L$1289,'Female Data'!$X576,0),IF(AND('Female Data'!L576&gt;L$1288,'Female Data'!L576&lt;L$1289),'Female Data'!$X576,0))))</f>
        <v>--</v>
      </c>
      <c r="M576" t="str">
        <f>IF(AND(M$1288=0,M$1289=0),"--",IF(AND(M$1288&gt;0,M$1289=0),IF('Female Data'!M576&gt;M$1288,'Female Data'!$X576,0),IF(AND(M$1288=0,M$1289&gt;0),IF('Female Data'!M576&lt;M$1289,'Female Data'!$X576,0),IF(AND('Female Data'!M576&gt;M$1288,'Female Data'!M576&lt;M$1289),'Female Data'!$X576,0))))</f>
        <v>--</v>
      </c>
      <c r="N576" t="str">
        <f>IF(AND(N$1288=0,N$1289=0),"--",IF(AND(N$1288&gt;0,N$1289=0),IF('Female Data'!N576&gt;N$1288,'Female Data'!$X576,0),IF(AND(N$1288=0,N$1289&gt;0),IF('Female Data'!N576&lt;N$1289,'Female Data'!$X576,0),IF(AND('Female Data'!N576&gt;N$1288,'Female Data'!N576&lt;N$1289),'Female Data'!$X576,0))))</f>
        <v>--</v>
      </c>
      <c r="O576" t="str">
        <f>IF(AND(O$1288=0,O$1289=0),"--",IF(AND(O$1288&gt;0,O$1289=0),IF('Female Data'!O576&gt;O$1288,'Female Data'!$X576,0),IF(AND(O$1288=0,O$1289&gt;0),IF('Female Data'!O576&lt;O$1289,'Female Data'!$X576,0),IF(AND('Female Data'!O576&gt;O$1288,'Female Data'!O576&lt;O$1289),'Female Data'!$X576,0))))</f>
        <v>--</v>
      </c>
      <c r="P576" t="str">
        <f>IF(AND(P$1288=0,P$1289=0),"--",IF(AND(P$1288&gt;0,P$1289=0),IF('Female Data'!P576&gt;P$1288,'Female Data'!$X576,0),IF(AND(P$1288=0,P$1289&gt;0),IF('Female Data'!P576&lt;P$1289,'Female Data'!$X576,0),IF(AND('Female Data'!P576&gt;P$1288,'Female Data'!P576&lt;P$1289),'Female Data'!$X576,0))))</f>
        <v>--</v>
      </c>
      <c r="Q576" t="str">
        <f>IF(AND(Q$1288=0,Q$1289=0),"--",IF(AND(Q$1288&gt;0,Q$1289=0),IF('Female Data'!Q576&gt;Q$1288,'Female Data'!$X576,0),IF(AND(Q$1288=0,Q$1289&gt;0),IF('Female Data'!Q576&lt;Q$1289,'Female Data'!$X576,0),IF(AND('Female Data'!Q576&gt;Q$1288,'Female Data'!Q576&lt;Q$1289),'Female Data'!$X576,0))))</f>
        <v>--</v>
      </c>
      <c r="R576" t="str">
        <f>IF(AND(R$1288=0,R$1289=0),"--",IF(AND(R$1288&gt;0,R$1289=0),IF('Female Data'!R576&gt;R$1288,'Female Data'!$X576,0),IF(AND(R$1288=0,R$1289&gt;0),IF('Female Data'!R576&lt;R$1289,'Female Data'!$X576,0),IF(AND('Female Data'!R576&gt;R$1288,'Female Data'!R576&lt;R$1289),'Female Data'!$X576,0))))</f>
        <v>--</v>
      </c>
      <c r="S576" t="str">
        <f>IF(AND(S$1288=0,S$1289=0),"--",IF(AND(S$1288&gt;0,S$1289=0),IF('Female Data'!S576&gt;S$1288,'Female Data'!$X576,0),IF(AND(S$1288=0,S$1289&gt;0),IF('Female Data'!S576&lt;S$1289,'Female Data'!$X576,0),IF(AND('Female Data'!S576&gt;S$1288,'Female Data'!S576&lt;S$1289),'Female Data'!$X576,0))))</f>
        <v>--</v>
      </c>
      <c r="T576" t="str">
        <f>IF(AND(T$1288=0,T$1289=0),"--",IF(AND(T$1288&gt;0,T$1289=0),IF('Female Data'!T576&gt;T$1288,'Female Data'!$X576,0),IF(AND(T$1288=0,T$1289&gt;0),IF('Female Data'!T576&lt;T$1289,'Female Data'!$X576,0),IF(AND('Female Data'!T576&gt;T$1288,'Female Data'!T576&lt;T$1289),'Female Data'!$X576,0))))</f>
        <v>--</v>
      </c>
      <c r="U576" t="str">
        <f>IF(AND(U$1288=0,U$1289=0),"--",IF(AND(U$1288&gt;0,U$1289=0),IF('Female Data'!U576&gt;U$1288,'Female Data'!$X576,0),IF(AND(U$1288=0,U$1289&gt;0),IF('Female Data'!U576&lt;U$1289,'Female Data'!$X576,0),IF(AND('Female Data'!U576&gt;U$1288,'Female Data'!U576&lt;U$1289),'Female Data'!$X576,0))))</f>
        <v>--</v>
      </c>
      <c r="V576" t="str">
        <f>IF(AND(V$1288=0,V$1289=0),"--",IF(AND(V$1288&gt;0,V$1289=0),IF('Female Data'!V576&gt;V$1288,'Female Data'!$X576,0),IF(AND(V$1288=0,V$1289&gt;0),IF('Female Data'!V576&lt;V$1289,'Female Data'!$X576,0),IF(AND('Female Data'!V576&gt;V$1288,'Female Data'!V576&lt;V$1289),'Female Data'!$X576,0))))</f>
        <v>--</v>
      </c>
      <c r="W576" t="str">
        <f>IF(AND(W$1288=0,W$1289=0),"--",IF(AND(W$1288&gt;0,W$1289=0),IF('Female Data'!W576&gt;W$1288,'Female Data'!$X576,0),IF(AND(W$1288=0,W$1289&gt;0),IF('Female Data'!W576&lt;W$1289,'Female Data'!$X576,0),IF(AND('Female Data'!W576&gt;W$1288,'Female Data'!W576&lt;W$1289),'Female Data'!$X576,0))))</f>
        <v>--</v>
      </c>
      <c r="Y576">
        <f t="shared" si="16"/>
        <v>0</v>
      </c>
      <c r="Z576">
        <f>Y576*'Female Data'!X576</f>
        <v>0</v>
      </c>
      <c r="AA576">
        <f t="shared" si="17"/>
        <v>1</v>
      </c>
      <c r="AB576">
        <f>AA576*'Female Data'!X576</f>
        <v>492062</v>
      </c>
    </row>
    <row r="577" spans="1:28">
      <c r="A577">
        <f>'Female Data'!A577</f>
        <v>576</v>
      </c>
      <c r="B577" t="str">
        <f>'Female Data'!B577</f>
        <v>F</v>
      </c>
      <c r="C577" t="str">
        <f>IF(AND(C$1288=0,C$1289=0),"--",IF(AND(C$1288&gt;0,C$1289=0),IF('Female Data'!C577&gt;C$1288,'Female Data'!$X577,0),IF(AND(C$1288=0,C$1289&gt;0),IF('Female Data'!C577&lt;C$1289,'Female Data'!$X577,0),IF(AND('Female Data'!C577&gt;C$1288,'Female Data'!C577&lt;C$1289),'Female Data'!$X577,0))))</f>
        <v>--</v>
      </c>
      <c r="D577" t="str">
        <f>IF(AND(D$1288=0,D$1289=0),"--",IF(AND(D$1288&gt;0,D$1289=0),IF('Female Data'!D577&gt;D$1288,'Female Data'!$X577,0),IF(AND(D$1288=0,D$1289&gt;0),IF('Female Data'!D577&lt;D$1289,'Female Data'!$X577,0),IF(AND('Female Data'!D577&gt;D$1288,'Female Data'!D577&lt;D$1289),'Female Data'!$X577,0))))</f>
        <v>--</v>
      </c>
      <c r="E577" t="str">
        <f>IF(AND(E$1288=0,E$1289=0),"--",IF(AND(E$1288&gt;0,E$1289=0),IF('Female Data'!E577&gt;E$1288,'Female Data'!$X577,0),IF(AND(E$1288=0,E$1289&gt;0),IF('Female Data'!E577&lt;E$1289,'Female Data'!$X577,0),IF(AND('Female Data'!E577&gt;E$1288,'Female Data'!E577&lt;E$1289),'Female Data'!$X577,0))))</f>
        <v>--</v>
      </c>
      <c r="F577" t="str">
        <f>IF(AND(F$1288=0,F$1289=0),"--",IF(AND(F$1288&gt;0,F$1289=0),IF('Female Data'!F577&gt;F$1288,'Female Data'!$X577,0),IF(AND(F$1288=0,F$1289&gt;0),IF('Female Data'!F577&lt;F$1289,'Female Data'!$X577,0),IF(AND('Female Data'!F577&gt;F$1288,'Female Data'!F577&lt;F$1289),'Female Data'!$X577,0))))</f>
        <v>--</v>
      </c>
      <c r="G577" t="str">
        <f>IF(AND(G$1288=0,G$1289=0),"--",IF(AND(G$1288&gt;0,G$1289=0),IF('Female Data'!G577&gt;G$1288,'Female Data'!$X577,0),IF(AND(G$1288=0,G$1289&gt;0),IF('Female Data'!G577&lt;G$1289,'Female Data'!$X577,0),IF(AND('Female Data'!G577&gt;G$1288,'Female Data'!G577&lt;G$1289),'Female Data'!$X577,0))))</f>
        <v>--</v>
      </c>
      <c r="H577" t="str">
        <f>IF(AND(H$1288=0,H$1289=0),"--",IF(AND(H$1288&gt;0,H$1289=0),IF('Female Data'!H577&gt;H$1288,'Female Data'!$X577,0),IF(AND(H$1288=0,H$1289&gt;0),IF('Female Data'!H577&lt;H$1289,'Female Data'!$X577,0),IF(AND('Female Data'!H577&gt;H$1288,'Female Data'!H577&lt;H$1289),'Female Data'!$X577,0))))</f>
        <v>--</v>
      </c>
      <c r="I577" t="str">
        <f>IF(AND(I$1288=0,I$1289=0),"--",IF(AND(I$1288&gt;0,I$1289=0),IF('Female Data'!I577&gt;I$1288,'Female Data'!$X577,0),IF(AND(I$1288=0,I$1289&gt;0),IF('Female Data'!I577&lt;I$1289,'Female Data'!$X577,0),IF(AND('Female Data'!I577&gt;I$1288,'Female Data'!I577&lt;I$1289),'Female Data'!$X577,0))))</f>
        <v>--</v>
      </c>
      <c r="J577" t="str">
        <f>IF(AND(J$1288=0,J$1289=0),"--",IF(AND(J$1288&gt;0,J$1289=0),IF('Female Data'!J577&gt;J$1288,'Female Data'!$X577,0),IF(AND(J$1288=0,J$1289&gt;0),IF('Female Data'!J577&lt;J$1289,'Female Data'!$X577,0),IF(AND('Female Data'!J577&gt;J$1288,'Female Data'!J577&lt;J$1289),'Female Data'!$X577,0))))</f>
        <v>--</v>
      </c>
      <c r="K577" t="str">
        <f>IF(AND(K$1288=0,K$1289=0),"--",IF(AND(K$1288&gt;0,K$1289=0),IF('Female Data'!K577&gt;K$1288,'Female Data'!$X577,0),IF(AND(K$1288=0,K$1289&gt;0),IF('Female Data'!K577&lt;K$1289,'Female Data'!$X577,0),IF(AND('Female Data'!K577&gt;K$1288,'Female Data'!K577&lt;K$1289),'Female Data'!$X577,0))))</f>
        <v>--</v>
      </c>
      <c r="L577" t="str">
        <f>IF(AND(L$1288=0,L$1289=0),"--",IF(AND(L$1288&gt;0,L$1289=0),IF('Female Data'!L577&gt;L$1288,'Female Data'!$X577,0),IF(AND(L$1288=0,L$1289&gt;0),IF('Female Data'!L577&lt;L$1289,'Female Data'!$X577,0),IF(AND('Female Data'!L577&gt;L$1288,'Female Data'!L577&lt;L$1289),'Female Data'!$X577,0))))</f>
        <v>--</v>
      </c>
      <c r="M577" t="str">
        <f>IF(AND(M$1288=0,M$1289=0),"--",IF(AND(M$1288&gt;0,M$1289=0),IF('Female Data'!M577&gt;M$1288,'Female Data'!$X577,0),IF(AND(M$1288=0,M$1289&gt;0),IF('Female Data'!M577&lt;M$1289,'Female Data'!$X577,0),IF(AND('Female Data'!M577&gt;M$1288,'Female Data'!M577&lt;M$1289),'Female Data'!$X577,0))))</f>
        <v>--</v>
      </c>
      <c r="N577" t="str">
        <f>IF(AND(N$1288=0,N$1289=0),"--",IF(AND(N$1288&gt;0,N$1289=0),IF('Female Data'!N577&gt;N$1288,'Female Data'!$X577,0),IF(AND(N$1288=0,N$1289&gt;0),IF('Female Data'!N577&lt;N$1289,'Female Data'!$X577,0),IF(AND('Female Data'!N577&gt;N$1288,'Female Data'!N577&lt;N$1289),'Female Data'!$X577,0))))</f>
        <v>--</v>
      </c>
      <c r="O577" t="str">
        <f>IF(AND(O$1288=0,O$1289=0),"--",IF(AND(O$1288&gt;0,O$1289=0),IF('Female Data'!O577&gt;O$1288,'Female Data'!$X577,0),IF(AND(O$1288=0,O$1289&gt;0),IF('Female Data'!O577&lt;O$1289,'Female Data'!$X577,0),IF(AND('Female Data'!O577&gt;O$1288,'Female Data'!O577&lt;O$1289),'Female Data'!$X577,0))))</f>
        <v>--</v>
      </c>
      <c r="P577" t="str">
        <f>IF(AND(P$1288=0,P$1289=0),"--",IF(AND(P$1288&gt;0,P$1289=0),IF('Female Data'!P577&gt;P$1288,'Female Data'!$X577,0),IF(AND(P$1288=0,P$1289&gt;0),IF('Female Data'!P577&lt;P$1289,'Female Data'!$X577,0),IF(AND('Female Data'!P577&gt;P$1288,'Female Data'!P577&lt;P$1289),'Female Data'!$X577,0))))</f>
        <v>--</v>
      </c>
      <c r="Q577" t="str">
        <f>IF(AND(Q$1288=0,Q$1289=0),"--",IF(AND(Q$1288&gt;0,Q$1289=0),IF('Female Data'!Q577&gt;Q$1288,'Female Data'!$X577,0),IF(AND(Q$1288=0,Q$1289&gt;0),IF('Female Data'!Q577&lt;Q$1289,'Female Data'!$X577,0),IF(AND('Female Data'!Q577&gt;Q$1288,'Female Data'!Q577&lt;Q$1289),'Female Data'!$X577,0))))</f>
        <v>--</v>
      </c>
      <c r="R577" t="str">
        <f>IF(AND(R$1288=0,R$1289=0),"--",IF(AND(R$1288&gt;0,R$1289=0),IF('Female Data'!R577&gt;R$1288,'Female Data'!$X577,0),IF(AND(R$1288=0,R$1289&gt;0),IF('Female Data'!R577&lt;R$1289,'Female Data'!$X577,0),IF(AND('Female Data'!R577&gt;R$1288,'Female Data'!R577&lt;R$1289),'Female Data'!$X577,0))))</f>
        <v>--</v>
      </c>
      <c r="S577" t="str">
        <f>IF(AND(S$1288=0,S$1289=0),"--",IF(AND(S$1288&gt;0,S$1289=0),IF('Female Data'!S577&gt;S$1288,'Female Data'!$X577,0),IF(AND(S$1288=0,S$1289&gt;0),IF('Female Data'!S577&lt;S$1289,'Female Data'!$X577,0),IF(AND('Female Data'!S577&gt;S$1288,'Female Data'!S577&lt;S$1289),'Female Data'!$X577,0))))</f>
        <v>--</v>
      </c>
      <c r="T577" t="str">
        <f>IF(AND(T$1288=0,T$1289=0),"--",IF(AND(T$1288&gt;0,T$1289=0),IF('Female Data'!T577&gt;T$1288,'Female Data'!$X577,0),IF(AND(T$1288=0,T$1289&gt;0),IF('Female Data'!T577&lt;T$1289,'Female Data'!$X577,0),IF(AND('Female Data'!T577&gt;T$1288,'Female Data'!T577&lt;T$1289),'Female Data'!$X577,0))))</f>
        <v>--</v>
      </c>
      <c r="U577" t="str">
        <f>IF(AND(U$1288=0,U$1289=0),"--",IF(AND(U$1288&gt;0,U$1289=0),IF('Female Data'!U577&gt;U$1288,'Female Data'!$X577,0),IF(AND(U$1288=0,U$1289&gt;0),IF('Female Data'!U577&lt;U$1289,'Female Data'!$X577,0),IF(AND('Female Data'!U577&gt;U$1288,'Female Data'!U577&lt;U$1289),'Female Data'!$X577,0))))</f>
        <v>--</v>
      </c>
      <c r="V577" t="str">
        <f>IF(AND(V$1288=0,V$1289=0),"--",IF(AND(V$1288&gt;0,V$1289=0),IF('Female Data'!V577&gt;V$1288,'Female Data'!$X577,0),IF(AND(V$1288=0,V$1289&gt;0),IF('Female Data'!V577&lt;V$1289,'Female Data'!$X577,0),IF(AND('Female Data'!V577&gt;V$1288,'Female Data'!V577&lt;V$1289),'Female Data'!$X577,0))))</f>
        <v>--</v>
      </c>
      <c r="W577" t="str">
        <f>IF(AND(W$1288=0,W$1289=0),"--",IF(AND(W$1288&gt;0,W$1289=0),IF('Female Data'!W577&gt;W$1288,'Female Data'!$X577,0),IF(AND(W$1288=0,W$1289&gt;0),IF('Female Data'!W577&lt;W$1289,'Female Data'!$X577,0),IF(AND('Female Data'!W577&gt;W$1288,'Female Data'!W577&lt;W$1289),'Female Data'!$X577,0))))</f>
        <v>--</v>
      </c>
      <c r="Y577">
        <f t="shared" si="16"/>
        <v>0</v>
      </c>
      <c r="Z577">
        <f>Y577*'Female Data'!X577</f>
        <v>0</v>
      </c>
      <c r="AA577">
        <f t="shared" si="17"/>
        <v>1</v>
      </c>
      <c r="AB577">
        <f>AA577*'Female Data'!X577</f>
        <v>83483</v>
      </c>
    </row>
    <row r="578" spans="1:28">
      <c r="A578">
        <f>'Female Data'!A578</f>
        <v>577</v>
      </c>
      <c r="B578" t="str">
        <f>'Female Data'!B578</f>
        <v>F</v>
      </c>
      <c r="C578" t="str">
        <f>IF(AND(C$1288=0,C$1289=0),"--",IF(AND(C$1288&gt;0,C$1289=0),IF('Female Data'!C578&gt;C$1288,'Female Data'!$X578,0),IF(AND(C$1288=0,C$1289&gt;0),IF('Female Data'!C578&lt;C$1289,'Female Data'!$X578,0),IF(AND('Female Data'!C578&gt;C$1288,'Female Data'!C578&lt;C$1289),'Female Data'!$X578,0))))</f>
        <v>--</v>
      </c>
      <c r="D578" t="str">
        <f>IF(AND(D$1288=0,D$1289=0),"--",IF(AND(D$1288&gt;0,D$1289=0),IF('Female Data'!D578&gt;D$1288,'Female Data'!$X578,0),IF(AND(D$1288=0,D$1289&gt;0),IF('Female Data'!D578&lt;D$1289,'Female Data'!$X578,0),IF(AND('Female Data'!D578&gt;D$1288,'Female Data'!D578&lt;D$1289),'Female Data'!$X578,0))))</f>
        <v>--</v>
      </c>
      <c r="E578" t="str">
        <f>IF(AND(E$1288=0,E$1289=0),"--",IF(AND(E$1288&gt;0,E$1289=0),IF('Female Data'!E578&gt;E$1288,'Female Data'!$X578,0),IF(AND(E$1288=0,E$1289&gt;0),IF('Female Data'!E578&lt;E$1289,'Female Data'!$X578,0),IF(AND('Female Data'!E578&gt;E$1288,'Female Data'!E578&lt;E$1289),'Female Data'!$X578,0))))</f>
        <v>--</v>
      </c>
      <c r="F578" t="str">
        <f>IF(AND(F$1288=0,F$1289=0),"--",IF(AND(F$1288&gt;0,F$1289=0),IF('Female Data'!F578&gt;F$1288,'Female Data'!$X578,0),IF(AND(F$1288=0,F$1289&gt;0),IF('Female Data'!F578&lt;F$1289,'Female Data'!$X578,0),IF(AND('Female Data'!F578&gt;F$1288,'Female Data'!F578&lt;F$1289),'Female Data'!$X578,0))))</f>
        <v>--</v>
      </c>
      <c r="G578" t="str">
        <f>IF(AND(G$1288=0,G$1289=0),"--",IF(AND(G$1288&gt;0,G$1289=0),IF('Female Data'!G578&gt;G$1288,'Female Data'!$X578,0),IF(AND(G$1288=0,G$1289&gt;0),IF('Female Data'!G578&lt;G$1289,'Female Data'!$X578,0),IF(AND('Female Data'!G578&gt;G$1288,'Female Data'!G578&lt;G$1289),'Female Data'!$X578,0))))</f>
        <v>--</v>
      </c>
      <c r="H578" t="str">
        <f>IF(AND(H$1288=0,H$1289=0),"--",IF(AND(H$1288&gt;0,H$1289=0),IF('Female Data'!H578&gt;H$1288,'Female Data'!$X578,0),IF(AND(H$1288=0,H$1289&gt;0),IF('Female Data'!H578&lt;H$1289,'Female Data'!$X578,0),IF(AND('Female Data'!H578&gt;H$1288,'Female Data'!H578&lt;H$1289),'Female Data'!$X578,0))))</f>
        <v>--</v>
      </c>
      <c r="I578" t="str">
        <f>IF(AND(I$1288=0,I$1289=0),"--",IF(AND(I$1288&gt;0,I$1289=0),IF('Female Data'!I578&gt;I$1288,'Female Data'!$X578,0),IF(AND(I$1288=0,I$1289&gt;0),IF('Female Data'!I578&lt;I$1289,'Female Data'!$X578,0),IF(AND('Female Data'!I578&gt;I$1288,'Female Data'!I578&lt;I$1289),'Female Data'!$X578,0))))</f>
        <v>--</v>
      </c>
      <c r="J578" t="str">
        <f>IF(AND(J$1288=0,J$1289=0),"--",IF(AND(J$1288&gt;0,J$1289=0),IF('Female Data'!J578&gt;J$1288,'Female Data'!$X578,0),IF(AND(J$1288=0,J$1289&gt;0),IF('Female Data'!J578&lt;J$1289,'Female Data'!$X578,0),IF(AND('Female Data'!J578&gt;J$1288,'Female Data'!J578&lt;J$1289),'Female Data'!$X578,0))))</f>
        <v>--</v>
      </c>
      <c r="K578" t="str">
        <f>IF(AND(K$1288=0,K$1289=0),"--",IF(AND(K$1288&gt;0,K$1289=0),IF('Female Data'!K578&gt;K$1288,'Female Data'!$X578,0),IF(AND(K$1288=0,K$1289&gt;0),IF('Female Data'!K578&lt;K$1289,'Female Data'!$X578,0),IF(AND('Female Data'!K578&gt;K$1288,'Female Data'!K578&lt;K$1289),'Female Data'!$X578,0))))</f>
        <v>--</v>
      </c>
      <c r="L578" t="str">
        <f>IF(AND(L$1288=0,L$1289=0),"--",IF(AND(L$1288&gt;0,L$1289=0),IF('Female Data'!L578&gt;L$1288,'Female Data'!$X578,0),IF(AND(L$1288=0,L$1289&gt;0),IF('Female Data'!L578&lt;L$1289,'Female Data'!$X578,0),IF(AND('Female Data'!L578&gt;L$1288,'Female Data'!L578&lt;L$1289),'Female Data'!$X578,0))))</f>
        <v>--</v>
      </c>
      <c r="M578" t="str">
        <f>IF(AND(M$1288=0,M$1289=0),"--",IF(AND(M$1288&gt;0,M$1289=0),IF('Female Data'!M578&gt;M$1288,'Female Data'!$X578,0),IF(AND(M$1288=0,M$1289&gt;0),IF('Female Data'!M578&lt;M$1289,'Female Data'!$X578,0),IF(AND('Female Data'!M578&gt;M$1288,'Female Data'!M578&lt;M$1289),'Female Data'!$X578,0))))</f>
        <v>--</v>
      </c>
      <c r="N578" t="str">
        <f>IF(AND(N$1288=0,N$1289=0),"--",IF(AND(N$1288&gt;0,N$1289=0),IF('Female Data'!N578&gt;N$1288,'Female Data'!$X578,0),IF(AND(N$1288=0,N$1289&gt;0),IF('Female Data'!N578&lt;N$1289,'Female Data'!$X578,0),IF(AND('Female Data'!N578&gt;N$1288,'Female Data'!N578&lt;N$1289),'Female Data'!$X578,0))))</f>
        <v>--</v>
      </c>
      <c r="O578" t="str">
        <f>IF(AND(O$1288=0,O$1289=0),"--",IF(AND(O$1288&gt;0,O$1289=0),IF('Female Data'!O578&gt;O$1288,'Female Data'!$X578,0),IF(AND(O$1288=0,O$1289&gt;0),IF('Female Data'!O578&lt;O$1289,'Female Data'!$X578,0),IF(AND('Female Data'!O578&gt;O$1288,'Female Data'!O578&lt;O$1289),'Female Data'!$X578,0))))</f>
        <v>--</v>
      </c>
      <c r="P578" t="str">
        <f>IF(AND(P$1288=0,P$1289=0),"--",IF(AND(P$1288&gt;0,P$1289=0),IF('Female Data'!P578&gt;P$1288,'Female Data'!$X578,0),IF(AND(P$1288=0,P$1289&gt;0),IF('Female Data'!P578&lt;P$1289,'Female Data'!$X578,0),IF(AND('Female Data'!P578&gt;P$1288,'Female Data'!P578&lt;P$1289),'Female Data'!$X578,0))))</f>
        <v>--</v>
      </c>
      <c r="Q578" t="str">
        <f>IF(AND(Q$1288=0,Q$1289=0),"--",IF(AND(Q$1288&gt;0,Q$1289=0),IF('Female Data'!Q578&gt;Q$1288,'Female Data'!$X578,0),IF(AND(Q$1288=0,Q$1289&gt;0),IF('Female Data'!Q578&lt;Q$1289,'Female Data'!$X578,0),IF(AND('Female Data'!Q578&gt;Q$1288,'Female Data'!Q578&lt;Q$1289),'Female Data'!$X578,0))))</f>
        <v>--</v>
      </c>
      <c r="R578" t="str">
        <f>IF(AND(R$1288=0,R$1289=0),"--",IF(AND(R$1288&gt;0,R$1289=0),IF('Female Data'!R578&gt;R$1288,'Female Data'!$X578,0),IF(AND(R$1288=0,R$1289&gt;0),IF('Female Data'!R578&lt;R$1289,'Female Data'!$X578,0),IF(AND('Female Data'!R578&gt;R$1288,'Female Data'!R578&lt;R$1289),'Female Data'!$X578,0))))</f>
        <v>--</v>
      </c>
      <c r="S578" t="str">
        <f>IF(AND(S$1288=0,S$1289=0),"--",IF(AND(S$1288&gt;0,S$1289=0),IF('Female Data'!S578&gt;S$1288,'Female Data'!$X578,0),IF(AND(S$1288=0,S$1289&gt;0),IF('Female Data'!S578&lt;S$1289,'Female Data'!$X578,0),IF(AND('Female Data'!S578&gt;S$1288,'Female Data'!S578&lt;S$1289),'Female Data'!$X578,0))))</f>
        <v>--</v>
      </c>
      <c r="T578" t="str">
        <f>IF(AND(T$1288=0,T$1289=0),"--",IF(AND(T$1288&gt;0,T$1289=0),IF('Female Data'!T578&gt;T$1288,'Female Data'!$X578,0),IF(AND(T$1288=0,T$1289&gt;0),IF('Female Data'!T578&lt;T$1289,'Female Data'!$X578,0),IF(AND('Female Data'!T578&gt;T$1288,'Female Data'!T578&lt;T$1289),'Female Data'!$X578,0))))</f>
        <v>--</v>
      </c>
      <c r="U578" t="str">
        <f>IF(AND(U$1288=0,U$1289=0),"--",IF(AND(U$1288&gt;0,U$1289=0),IF('Female Data'!U578&gt;U$1288,'Female Data'!$X578,0),IF(AND(U$1288=0,U$1289&gt;0),IF('Female Data'!U578&lt;U$1289,'Female Data'!$X578,0),IF(AND('Female Data'!U578&gt;U$1288,'Female Data'!U578&lt;U$1289),'Female Data'!$X578,0))))</f>
        <v>--</v>
      </c>
      <c r="V578" t="str">
        <f>IF(AND(V$1288=0,V$1289=0),"--",IF(AND(V$1288&gt;0,V$1289=0),IF('Female Data'!V578&gt;V$1288,'Female Data'!$X578,0),IF(AND(V$1288=0,V$1289&gt;0),IF('Female Data'!V578&lt;V$1289,'Female Data'!$X578,0),IF(AND('Female Data'!V578&gt;V$1288,'Female Data'!V578&lt;V$1289),'Female Data'!$X578,0))))</f>
        <v>--</v>
      </c>
      <c r="W578" t="str">
        <f>IF(AND(W$1288=0,W$1289=0),"--",IF(AND(W$1288&gt;0,W$1289=0),IF('Female Data'!W578&gt;W$1288,'Female Data'!$X578,0),IF(AND(W$1288=0,W$1289&gt;0),IF('Female Data'!W578&lt;W$1289,'Female Data'!$X578,0),IF(AND('Female Data'!W578&gt;W$1288,'Female Data'!W578&lt;W$1289),'Female Data'!$X578,0))))</f>
        <v>--</v>
      </c>
      <c r="Y578">
        <f t="shared" si="16"/>
        <v>0</v>
      </c>
      <c r="Z578">
        <f>Y578*'Female Data'!X578</f>
        <v>0</v>
      </c>
      <c r="AA578">
        <f t="shared" si="17"/>
        <v>1</v>
      </c>
      <c r="AB578">
        <f>AA578*'Female Data'!X578</f>
        <v>62351</v>
      </c>
    </row>
    <row r="579" spans="1:28">
      <c r="A579">
        <f>'Female Data'!A579</f>
        <v>578</v>
      </c>
      <c r="B579" t="str">
        <f>'Female Data'!B579</f>
        <v>F</v>
      </c>
      <c r="C579" t="str">
        <f>IF(AND(C$1288=0,C$1289=0),"--",IF(AND(C$1288&gt;0,C$1289=0),IF('Female Data'!C579&gt;C$1288,'Female Data'!$X579,0),IF(AND(C$1288=0,C$1289&gt;0),IF('Female Data'!C579&lt;C$1289,'Female Data'!$X579,0),IF(AND('Female Data'!C579&gt;C$1288,'Female Data'!C579&lt;C$1289),'Female Data'!$X579,0))))</f>
        <v>--</v>
      </c>
      <c r="D579" t="str">
        <f>IF(AND(D$1288=0,D$1289=0),"--",IF(AND(D$1288&gt;0,D$1289=0),IF('Female Data'!D579&gt;D$1288,'Female Data'!$X579,0),IF(AND(D$1288=0,D$1289&gt;0),IF('Female Data'!D579&lt;D$1289,'Female Data'!$X579,0),IF(AND('Female Data'!D579&gt;D$1288,'Female Data'!D579&lt;D$1289),'Female Data'!$X579,0))))</f>
        <v>--</v>
      </c>
      <c r="E579" t="str">
        <f>IF(AND(E$1288=0,E$1289=0),"--",IF(AND(E$1288&gt;0,E$1289=0),IF('Female Data'!E579&gt;E$1288,'Female Data'!$X579,0),IF(AND(E$1288=0,E$1289&gt;0),IF('Female Data'!E579&lt;E$1289,'Female Data'!$X579,0),IF(AND('Female Data'!E579&gt;E$1288,'Female Data'!E579&lt;E$1289),'Female Data'!$X579,0))))</f>
        <v>--</v>
      </c>
      <c r="F579" t="str">
        <f>IF(AND(F$1288=0,F$1289=0),"--",IF(AND(F$1288&gt;0,F$1289=0),IF('Female Data'!F579&gt;F$1288,'Female Data'!$X579,0),IF(AND(F$1288=0,F$1289&gt;0),IF('Female Data'!F579&lt;F$1289,'Female Data'!$X579,0),IF(AND('Female Data'!F579&gt;F$1288,'Female Data'!F579&lt;F$1289),'Female Data'!$X579,0))))</f>
        <v>--</v>
      </c>
      <c r="G579" t="str">
        <f>IF(AND(G$1288=0,G$1289=0),"--",IF(AND(G$1288&gt;0,G$1289=0),IF('Female Data'!G579&gt;G$1288,'Female Data'!$X579,0),IF(AND(G$1288=0,G$1289&gt;0),IF('Female Data'!G579&lt;G$1289,'Female Data'!$X579,0),IF(AND('Female Data'!G579&gt;G$1288,'Female Data'!G579&lt;G$1289),'Female Data'!$X579,0))))</f>
        <v>--</v>
      </c>
      <c r="H579" t="str">
        <f>IF(AND(H$1288=0,H$1289=0),"--",IF(AND(H$1288&gt;0,H$1289=0),IF('Female Data'!H579&gt;H$1288,'Female Data'!$X579,0),IF(AND(H$1288=0,H$1289&gt;0),IF('Female Data'!H579&lt;H$1289,'Female Data'!$X579,0),IF(AND('Female Data'!H579&gt;H$1288,'Female Data'!H579&lt;H$1289),'Female Data'!$X579,0))))</f>
        <v>--</v>
      </c>
      <c r="I579" t="str">
        <f>IF(AND(I$1288=0,I$1289=0),"--",IF(AND(I$1288&gt;0,I$1289=0),IF('Female Data'!I579&gt;I$1288,'Female Data'!$X579,0),IF(AND(I$1288=0,I$1289&gt;0),IF('Female Data'!I579&lt;I$1289,'Female Data'!$X579,0),IF(AND('Female Data'!I579&gt;I$1288,'Female Data'!I579&lt;I$1289),'Female Data'!$X579,0))))</f>
        <v>--</v>
      </c>
      <c r="J579" t="str">
        <f>IF(AND(J$1288=0,J$1289=0),"--",IF(AND(J$1288&gt;0,J$1289=0),IF('Female Data'!J579&gt;J$1288,'Female Data'!$X579,0),IF(AND(J$1288=0,J$1289&gt;0),IF('Female Data'!J579&lt;J$1289,'Female Data'!$X579,0),IF(AND('Female Data'!J579&gt;J$1288,'Female Data'!J579&lt;J$1289),'Female Data'!$X579,0))))</f>
        <v>--</v>
      </c>
      <c r="K579" t="str">
        <f>IF(AND(K$1288=0,K$1289=0),"--",IF(AND(K$1288&gt;0,K$1289=0),IF('Female Data'!K579&gt;K$1288,'Female Data'!$X579,0),IF(AND(K$1288=0,K$1289&gt;0),IF('Female Data'!K579&lt;K$1289,'Female Data'!$X579,0),IF(AND('Female Data'!K579&gt;K$1288,'Female Data'!K579&lt;K$1289),'Female Data'!$X579,0))))</f>
        <v>--</v>
      </c>
      <c r="L579" t="str">
        <f>IF(AND(L$1288=0,L$1289=0),"--",IF(AND(L$1288&gt;0,L$1289=0),IF('Female Data'!L579&gt;L$1288,'Female Data'!$X579,0),IF(AND(L$1288=0,L$1289&gt;0),IF('Female Data'!L579&lt;L$1289,'Female Data'!$X579,0),IF(AND('Female Data'!L579&gt;L$1288,'Female Data'!L579&lt;L$1289),'Female Data'!$X579,0))))</f>
        <v>--</v>
      </c>
      <c r="M579" t="str">
        <f>IF(AND(M$1288=0,M$1289=0),"--",IF(AND(M$1288&gt;0,M$1289=0),IF('Female Data'!M579&gt;M$1288,'Female Data'!$X579,0),IF(AND(M$1288=0,M$1289&gt;0),IF('Female Data'!M579&lt;M$1289,'Female Data'!$X579,0),IF(AND('Female Data'!M579&gt;M$1288,'Female Data'!M579&lt;M$1289),'Female Data'!$X579,0))))</f>
        <v>--</v>
      </c>
      <c r="N579" t="str">
        <f>IF(AND(N$1288=0,N$1289=0),"--",IF(AND(N$1288&gt;0,N$1289=0),IF('Female Data'!N579&gt;N$1288,'Female Data'!$X579,0),IF(AND(N$1288=0,N$1289&gt;0),IF('Female Data'!N579&lt;N$1289,'Female Data'!$X579,0),IF(AND('Female Data'!N579&gt;N$1288,'Female Data'!N579&lt;N$1289),'Female Data'!$X579,0))))</f>
        <v>--</v>
      </c>
      <c r="O579" t="str">
        <f>IF(AND(O$1288=0,O$1289=0),"--",IF(AND(O$1288&gt;0,O$1289=0),IF('Female Data'!O579&gt;O$1288,'Female Data'!$X579,0),IF(AND(O$1288=0,O$1289&gt;0),IF('Female Data'!O579&lt;O$1289,'Female Data'!$X579,0),IF(AND('Female Data'!O579&gt;O$1288,'Female Data'!O579&lt;O$1289),'Female Data'!$X579,0))))</f>
        <v>--</v>
      </c>
      <c r="P579" t="str">
        <f>IF(AND(P$1288=0,P$1289=0),"--",IF(AND(P$1288&gt;0,P$1289=0),IF('Female Data'!P579&gt;P$1288,'Female Data'!$X579,0),IF(AND(P$1288=0,P$1289&gt;0),IF('Female Data'!P579&lt;P$1289,'Female Data'!$X579,0),IF(AND('Female Data'!P579&gt;P$1288,'Female Data'!P579&lt;P$1289),'Female Data'!$X579,0))))</f>
        <v>--</v>
      </c>
      <c r="Q579" t="str">
        <f>IF(AND(Q$1288=0,Q$1289=0),"--",IF(AND(Q$1288&gt;0,Q$1289=0),IF('Female Data'!Q579&gt;Q$1288,'Female Data'!$X579,0),IF(AND(Q$1288=0,Q$1289&gt;0),IF('Female Data'!Q579&lt;Q$1289,'Female Data'!$X579,0),IF(AND('Female Data'!Q579&gt;Q$1288,'Female Data'!Q579&lt;Q$1289),'Female Data'!$X579,0))))</f>
        <v>--</v>
      </c>
      <c r="R579" t="str">
        <f>IF(AND(R$1288=0,R$1289=0),"--",IF(AND(R$1288&gt;0,R$1289=0),IF('Female Data'!R579&gt;R$1288,'Female Data'!$X579,0),IF(AND(R$1288=0,R$1289&gt;0),IF('Female Data'!R579&lt;R$1289,'Female Data'!$X579,0),IF(AND('Female Data'!R579&gt;R$1288,'Female Data'!R579&lt;R$1289),'Female Data'!$X579,0))))</f>
        <v>--</v>
      </c>
      <c r="S579" t="str">
        <f>IF(AND(S$1288=0,S$1289=0),"--",IF(AND(S$1288&gt;0,S$1289=0),IF('Female Data'!S579&gt;S$1288,'Female Data'!$X579,0),IF(AND(S$1288=0,S$1289&gt;0),IF('Female Data'!S579&lt;S$1289,'Female Data'!$X579,0),IF(AND('Female Data'!S579&gt;S$1288,'Female Data'!S579&lt;S$1289),'Female Data'!$X579,0))))</f>
        <v>--</v>
      </c>
      <c r="T579" t="str">
        <f>IF(AND(T$1288=0,T$1289=0),"--",IF(AND(T$1288&gt;0,T$1289=0),IF('Female Data'!T579&gt;T$1288,'Female Data'!$X579,0),IF(AND(T$1288=0,T$1289&gt;0),IF('Female Data'!T579&lt;T$1289,'Female Data'!$X579,0),IF(AND('Female Data'!T579&gt;T$1288,'Female Data'!T579&lt;T$1289),'Female Data'!$X579,0))))</f>
        <v>--</v>
      </c>
      <c r="U579" t="str">
        <f>IF(AND(U$1288=0,U$1289=0),"--",IF(AND(U$1288&gt;0,U$1289=0),IF('Female Data'!U579&gt;U$1288,'Female Data'!$X579,0),IF(AND(U$1288=0,U$1289&gt;0),IF('Female Data'!U579&lt;U$1289,'Female Data'!$X579,0),IF(AND('Female Data'!U579&gt;U$1288,'Female Data'!U579&lt;U$1289),'Female Data'!$X579,0))))</f>
        <v>--</v>
      </c>
      <c r="V579" t="str">
        <f>IF(AND(V$1288=0,V$1289=0),"--",IF(AND(V$1288&gt;0,V$1289=0),IF('Female Data'!V579&gt;V$1288,'Female Data'!$X579,0),IF(AND(V$1288=0,V$1289&gt;0),IF('Female Data'!V579&lt;V$1289,'Female Data'!$X579,0),IF(AND('Female Data'!V579&gt;V$1288,'Female Data'!V579&lt;V$1289),'Female Data'!$X579,0))))</f>
        <v>--</v>
      </c>
      <c r="W579" t="str">
        <f>IF(AND(W$1288=0,W$1289=0),"--",IF(AND(W$1288&gt;0,W$1289=0),IF('Female Data'!W579&gt;W$1288,'Female Data'!$X579,0),IF(AND(W$1288=0,W$1289&gt;0),IF('Female Data'!W579&lt;W$1289,'Female Data'!$X579,0),IF(AND('Female Data'!W579&gt;W$1288,'Female Data'!W579&lt;W$1289),'Female Data'!$X579,0))))</f>
        <v>--</v>
      </c>
      <c r="Y579">
        <f t="shared" ref="Y579:Y642" si="18">COUNT(C579:W579)</f>
        <v>0</v>
      </c>
      <c r="Z579">
        <f>Y579*'Female Data'!X579</f>
        <v>0</v>
      </c>
      <c r="AA579">
        <f t="shared" ref="AA579:AA642" si="19">IF(SUM(C579:W579)=Z579,1,0)</f>
        <v>1</v>
      </c>
      <c r="AB579">
        <f>AA579*'Female Data'!X579</f>
        <v>42449</v>
      </c>
    </row>
    <row r="580" spans="1:28">
      <c r="A580">
        <f>'Female Data'!A580</f>
        <v>579</v>
      </c>
      <c r="B580" t="str">
        <f>'Female Data'!B580</f>
        <v>F</v>
      </c>
      <c r="C580" t="str">
        <f>IF(AND(C$1288=0,C$1289=0),"--",IF(AND(C$1288&gt;0,C$1289=0),IF('Female Data'!C580&gt;C$1288,'Female Data'!$X580,0),IF(AND(C$1288=0,C$1289&gt;0),IF('Female Data'!C580&lt;C$1289,'Female Data'!$X580,0),IF(AND('Female Data'!C580&gt;C$1288,'Female Data'!C580&lt;C$1289),'Female Data'!$X580,0))))</f>
        <v>--</v>
      </c>
      <c r="D580" t="str">
        <f>IF(AND(D$1288=0,D$1289=0),"--",IF(AND(D$1288&gt;0,D$1289=0),IF('Female Data'!D580&gt;D$1288,'Female Data'!$X580,0),IF(AND(D$1288=0,D$1289&gt;0),IF('Female Data'!D580&lt;D$1289,'Female Data'!$X580,0),IF(AND('Female Data'!D580&gt;D$1288,'Female Data'!D580&lt;D$1289),'Female Data'!$X580,0))))</f>
        <v>--</v>
      </c>
      <c r="E580" t="str">
        <f>IF(AND(E$1288=0,E$1289=0),"--",IF(AND(E$1288&gt;0,E$1289=0),IF('Female Data'!E580&gt;E$1288,'Female Data'!$X580,0),IF(AND(E$1288=0,E$1289&gt;0),IF('Female Data'!E580&lt;E$1289,'Female Data'!$X580,0),IF(AND('Female Data'!E580&gt;E$1288,'Female Data'!E580&lt;E$1289),'Female Data'!$X580,0))))</f>
        <v>--</v>
      </c>
      <c r="F580" t="str">
        <f>IF(AND(F$1288=0,F$1289=0),"--",IF(AND(F$1288&gt;0,F$1289=0),IF('Female Data'!F580&gt;F$1288,'Female Data'!$X580,0),IF(AND(F$1288=0,F$1289&gt;0),IF('Female Data'!F580&lt;F$1289,'Female Data'!$X580,0),IF(AND('Female Data'!F580&gt;F$1288,'Female Data'!F580&lt;F$1289),'Female Data'!$X580,0))))</f>
        <v>--</v>
      </c>
      <c r="G580" t="str">
        <f>IF(AND(G$1288=0,G$1289=0),"--",IF(AND(G$1288&gt;0,G$1289=0),IF('Female Data'!G580&gt;G$1288,'Female Data'!$X580,0),IF(AND(G$1288=0,G$1289&gt;0),IF('Female Data'!G580&lt;G$1289,'Female Data'!$X580,0),IF(AND('Female Data'!G580&gt;G$1288,'Female Data'!G580&lt;G$1289),'Female Data'!$X580,0))))</f>
        <v>--</v>
      </c>
      <c r="H580" t="str">
        <f>IF(AND(H$1288=0,H$1289=0),"--",IF(AND(H$1288&gt;0,H$1289=0),IF('Female Data'!H580&gt;H$1288,'Female Data'!$X580,0),IF(AND(H$1288=0,H$1289&gt;0),IF('Female Data'!H580&lt;H$1289,'Female Data'!$X580,0),IF(AND('Female Data'!H580&gt;H$1288,'Female Data'!H580&lt;H$1289),'Female Data'!$X580,0))))</f>
        <v>--</v>
      </c>
      <c r="I580" t="str">
        <f>IF(AND(I$1288=0,I$1289=0),"--",IF(AND(I$1288&gt;0,I$1289=0),IF('Female Data'!I580&gt;I$1288,'Female Data'!$X580,0),IF(AND(I$1288=0,I$1289&gt;0),IF('Female Data'!I580&lt;I$1289,'Female Data'!$X580,0),IF(AND('Female Data'!I580&gt;I$1288,'Female Data'!I580&lt;I$1289),'Female Data'!$X580,0))))</f>
        <v>--</v>
      </c>
      <c r="J580" t="str">
        <f>IF(AND(J$1288=0,J$1289=0),"--",IF(AND(J$1288&gt;0,J$1289=0),IF('Female Data'!J580&gt;J$1288,'Female Data'!$X580,0),IF(AND(J$1288=0,J$1289&gt;0),IF('Female Data'!J580&lt;J$1289,'Female Data'!$X580,0),IF(AND('Female Data'!J580&gt;J$1288,'Female Data'!J580&lt;J$1289),'Female Data'!$X580,0))))</f>
        <v>--</v>
      </c>
      <c r="K580" t="str">
        <f>IF(AND(K$1288=0,K$1289=0),"--",IF(AND(K$1288&gt;0,K$1289=0),IF('Female Data'!K580&gt;K$1288,'Female Data'!$X580,0),IF(AND(K$1288=0,K$1289&gt;0),IF('Female Data'!K580&lt;K$1289,'Female Data'!$X580,0),IF(AND('Female Data'!K580&gt;K$1288,'Female Data'!K580&lt;K$1289),'Female Data'!$X580,0))))</f>
        <v>--</v>
      </c>
      <c r="L580" t="str">
        <f>IF(AND(L$1288=0,L$1289=0),"--",IF(AND(L$1288&gt;0,L$1289=0),IF('Female Data'!L580&gt;L$1288,'Female Data'!$X580,0),IF(AND(L$1288=0,L$1289&gt;0),IF('Female Data'!L580&lt;L$1289,'Female Data'!$X580,0),IF(AND('Female Data'!L580&gt;L$1288,'Female Data'!L580&lt;L$1289),'Female Data'!$X580,0))))</f>
        <v>--</v>
      </c>
      <c r="M580" t="str">
        <f>IF(AND(M$1288=0,M$1289=0),"--",IF(AND(M$1288&gt;0,M$1289=0),IF('Female Data'!M580&gt;M$1288,'Female Data'!$X580,0),IF(AND(M$1288=0,M$1289&gt;0),IF('Female Data'!M580&lt;M$1289,'Female Data'!$X580,0),IF(AND('Female Data'!M580&gt;M$1288,'Female Data'!M580&lt;M$1289),'Female Data'!$X580,0))))</f>
        <v>--</v>
      </c>
      <c r="N580" t="str">
        <f>IF(AND(N$1288=0,N$1289=0),"--",IF(AND(N$1288&gt;0,N$1289=0),IF('Female Data'!N580&gt;N$1288,'Female Data'!$X580,0),IF(AND(N$1288=0,N$1289&gt;0),IF('Female Data'!N580&lt;N$1289,'Female Data'!$X580,0),IF(AND('Female Data'!N580&gt;N$1288,'Female Data'!N580&lt;N$1289),'Female Data'!$X580,0))))</f>
        <v>--</v>
      </c>
      <c r="O580" t="str">
        <f>IF(AND(O$1288=0,O$1289=0),"--",IF(AND(O$1288&gt;0,O$1289=0),IF('Female Data'!O580&gt;O$1288,'Female Data'!$X580,0),IF(AND(O$1288=0,O$1289&gt;0),IF('Female Data'!O580&lt;O$1289,'Female Data'!$X580,0),IF(AND('Female Data'!O580&gt;O$1288,'Female Data'!O580&lt;O$1289),'Female Data'!$X580,0))))</f>
        <v>--</v>
      </c>
      <c r="P580" t="str">
        <f>IF(AND(P$1288=0,P$1289=0),"--",IF(AND(P$1288&gt;0,P$1289=0),IF('Female Data'!P580&gt;P$1288,'Female Data'!$X580,0),IF(AND(P$1288=0,P$1289&gt;0),IF('Female Data'!P580&lt;P$1289,'Female Data'!$X580,0),IF(AND('Female Data'!P580&gt;P$1288,'Female Data'!P580&lt;P$1289),'Female Data'!$X580,0))))</f>
        <v>--</v>
      </c>
      <c r="Q580" t="str">
        <f>IF(AND(Q$1288=0,Q$1289=0),"--",IF(AND(Q$1288&gt;0,Q$1289=0),IF('Female Data'!Q580&gt;Q$1288,'Female Data'!$X580,0),IF(AND(Q$1288=0,Q$1289&gt;0),IF('Female Data'!Q580&lt;Q$1289,'Female Data'!$X580,0),IF(AND('Female Data'!Q580&gt;Q$1288,'Female Data'!Q580&lt;Q$1289),'Female Data'!$X580,0))))</f>
        <v>--</v>
      </c>
      <c r="R580" t="str">
        <f>IF(AND(R$1288=0,R$1289=0),"--",IF(AND(R$1288&gt;0,R$1289=0),IF('Female Data'!R580&gt;R$1288,'Female Data'!$X580,0),IF(AND(R$1288=0,R$1289&gt;0),IF('Female Data'!R580&lt;R$1289,'Female Data'!$X580,0),IF(AND('Female Data'!R580&gt;R$1288,'Female Data'!R580&lt;R$1289),'Female Data'!$X580,0))))</f>
        <v>--</v>
      </c>
      <c r="S580" t="str">
        <f>IF(AND(S$1288=0,S$1289=0),"--",IF(AND(S$1288&gt;0,S$1289=0),IF('Female Data'!S580&gt;S$1288,'Female Data'!$X580,0),IF(AND(S$1288=0,S$1289&gt;0),IF('Female Data'!S580&lt;S$1289,'Female Data'!$X580,0),IF(AND('Female Data'!S580&gt;S$1288,'Female Data'!S580&lt;S$1289),'Female Data'!$X580,0))))</f>
        <v>--</v>
      </c>
      <c r="T580" t="str">
        <f>IF(AND(T$1288=0,T$1289=0),"--",IF(AND(T$1288&gt;0,T$1289=0),IF('Female Data'!T580&gt;T$1288,'Female Data'!$X580,0),IF(AND(T$1288=0,T$1289&gt;0),IF('Female Data'!T580&lt;T$1289,'Female Data'!$X580,0),IF(AND('Female Data'!T580&gt;T$1288,'Female Data'!T580&lt;T$1289),'Female Data'!$X580,0))))</f>
        <v>--</v>
      </c>
      <c r="U580" t="str">
        <f>IF(AND(U$1288=0,U$1289=0),"--",IF(AND(U$1288&gt;0,U$1289=0),IF('Female Data'!U580&gt;U$1288,'Female Data'!$X580,0),IF(AND(U$1288=0,U$1289&gt;0),IF('Female Data'!U580&lt;U$1289,'Female Data'!$X580,0),IF(AND('Female Data'!U580&gt;U$1288,'Female Data'!U580&lt;U$1289),'Female Data'!$X580,0))))</f>
        <v>--</v>
      </c>
      <c r="V580" t="str">
        <f>IF(AND(V$1288=0,V$1289=0),"--",IF(AND(V$1288&gt;0,V$1289=0),IF('Female Data'!V580&gt;V$1288,'Female Data'!$X580,0),IF(AND(V$1288=0,V$1289&gt;0),IF('Female Data'!V580&lt;V$1289,'Female Data'!$X580,0),IF(AND('Female Data'!V580&gt;V$1288,'Female Data'!V580&lt;V$1289),'Female Data'!$X580,0))))</f>
        <v>--</v>
      </c>
      <c r="W580" t="str">
        <f>IF(AND(W$1288=0,W$1289=0),"--",IF(AND(W$1288&gt;0,W$1289=0),IF('Female Data'!W580&gt;W$1288,'Female Data'!$X580,0),IF(AND(W$1288=0,W$1289&gt;0),IF('Female Data'!W580&lt;W$1289,'Female Data'!$X580,0),IF(AND('Female Data'!W580&gt;W$1288,'Female Data'!W580&lt;W$1289),'Female Data'!$X580,0))))</f>
        <v>--</v>
      </c>
      <c r="Y580">
        <f t="shared" si="18"/>
        <v>0</v>
      </c>
      <c r="Z580">
        <f>Y580*'Female Data'!X580</f>
        <v>0</v>
      </c>
      <c r="AA580">
        <f t="shared" si="19"/>
        <v>1</v>
      </c>
      <c r="AB580">
        <f>AA580*'Female Data'!X580</f>
        <v>81352</v>
      </c>
    </row>
    <row r="581" spans="1:28">
      <c r="A581">
        <f>'Female Data'!A581</f>
        <v>580</v>
      </c>
      <c r="B581" t="str">
        <f>'Female Data'!B581</f>
        <v>F</v>
      </c>
      <c r="C581" t="str">
        <f>IF(AND(C$1288=0,C$1289=0),"--",IF(AND(C$1288&gt;0,C$1289=0),IF('Female Data'!C581&gt;C$1288,'Female Data'!$X581,0),IF(AND(C$1288=0,C$1289&gt;0),IF('Female Data'!C581&lt;C$1289,'Female Data'!$X581,0),IF(AND('Female Data'!C581&gt;C$1288,'Female Data'!C581&lt;C$1289),'Female Data'!$X581,0))))</f>
        <v>--</v>
      </c>
      <c r="D581" t="str">
        <f>IF(AND(D$1288=0,D$1289=0),"--",IF(AND(D$1288&gt;0,D$1289=0),IF('Female Data'!D581&gt;D$1288,'Female Data'!$X581,0),IF(AND(D$1288=0,D$1289&gt;0),IF('Female Data'!D581&lt;D$1289,'Female Data'!$X581,0),IF(AND('Female Data'!D581&gt;D$1288,'Female Data'!D581&lt;D$1289),'Female Data'!$X581,0))))</f>
        <v>--</v>
      </c>
      <c r="E581" t="str">
        <f>IF(AND(E$1288=0,E$1289=0),"--",IF(AND(E$1288&gt;0,E$1289=0),IF('Female Data'!E581&gt;E$1288,'Female Data'!$X581,0),IF(AND(E$1288=0,E$1289&gt;0),IF('Female Data'!E581&lt;E$1289,'Female Data'!$X581,0),IF(AND('Female Data'!E581&gt;E$1288,'Female Data'!E581&lt;E$1289),'Female Data'!$X581,0))))</f>
        <v>--</v>
      </c>
      <c r="F581" t="str">
        <f>IF(AND(F$1288=0,F$1289=0),"--",IF(AND(F$1288&gt;0,F$1289=0),IF('Female Data'!F581&gt;F$1288,'Female Data'!$X581,0),IF(AND(F$1288=0,F$1289&gt;0),IF('Female Data'!F581&lt;F$1289,'Female Data'!$X581,0),IF(AND('Female Data'!F581&gt;F$1288,'Female Data'!F581&lt;F$1289),'Female Data'!$X581,0))))</f>
        <v>--</v>
      </c>
      <c r="G581" t="str">
        <f>IF(AND(G$1288=0,G$1289=0),"--",IF(AND(G$1288&gt;0,G$1289=0),IF('Female Data'!G581&gt;G$1288,'Female Data'!$X581,0),IF(AND(G$1288=0,G$1289&gt;0),IF('Female Data'!G581&lt;G$1289,'Female Data'!$X581,0),IF(AND('Female Data'!G581&gt;G$1288,'Female Data'!G581&lt;G$1289),'Female Data'!$X581,0))))</f>
        <v>--</v>
      </c>
      <c r="H581" t="str">
        <f>IF(AND(H$1288=0,H$1289=0),"--",IF(AND(H$1288&gt;0,H$1289=0),IF('Female Data'!H581&gt;H$1288,'Female Data'!$X581,0),IF(AND(H$1288=0,H$1289&gt;0),IF('Female Data'!H581&lt;H$1289,'Female Data'!$X581,0),IF(AND('Female Data'!H581&gt;H$1288,'Female Data'!H581&lt;H$1289),'Female Data'!$X581,0))))</f>
        <v>--</v>
      </c>
      <c r="I581" t="str">
        <f>IF(AND(I$1288=0,I$1289=0),"--",IF(AND(I$1288&gt;0,I$1289=0),IF('Female Data'!I581&gt;I$1288,'Female Data'!$X581,0),IF(AND(I$1288=0,I$1289&gt;0),IF('Female Data'!I581&lt;I$1289,'Female Data'!$X581,0),IF(AND('Female Data'!I581&gt;I$1288,'Female Data'!I581&lt;I$1289),'Female Data'!$X581,0))))</f>
        <v>--</v>
      </c>
      <c r="J581" t="str">
        <f>IF(AND(J$1288=0,J$1289=0),"--",IF(AND(J$1288&gt;0,J$1289=0),IF('Female Data'!J581&gt;J$1288,'Female Data'!$X581,0),IF(AND(J$1288=0,J$1289&gt;0),IF('Female Data'!J581&lt;J$1289,'Female Data'!$X581,0),IF(AND('Female Data'!J581&gt;J$1288,'Female Data'!J581&lt;J$1289),'Female Data'!$X581,0))))</f>
        <v>--</v>
      </c>
      <c r="K581" t="str">
        <f>IF(AND(K$1288=0,K$1289=0),"--",IF(AND(K$1288&gt;0,K$1289=0),IF('Female Data'!K581&gt;K$1288,'Female Data'!$X581,0),IF(AND(K$1288=0,K$1289&gt;0),IF('Female Data'!K581&lt;K$1289,'Female Data'!$X581,0),IF(AND('Female Data'!K581&gt;K$1288,'Female Data'!K581&lt;K$1289),'Female Data'!$X581,0))))</f>
        <v>--</v>
      </c>
      <c r="L581" t="str">
        <f>IF(AND(L$1288=0,L$1289=0),"--",IF(AND(L$1288&gt;0,L$1289=0),IF('Female Data'!L581&gt;L$1288,'Female Data'!$X581,0),IF(AND(L$1288=0,L$1289&gt;0),IF('Female Data'!L581&lt;L$1289,'Female Data'!$X581,0),IF(AND('Female Data'!L581&gt;L$1288,'Female Data'!L581&lt;L$1289),'Female Data'!$X581,0))))</f>
        <v>--</v>
      </c>
      <c r="M581" t="str">
        <f>IF(AND(M$1288=0,M$1289=0),"--",IF(AND(M$1288&gt;0,M$1289=0),IF('Female Data'!M581&gt;M$1288,'Female Data'!$X581,0),IF(AND(M$1288=0,M$1289&gt;0),IF('Female Data'!M581&lt;M$1289,'Female Data'!$X581,0),IF(AND('Female Data'!M581&gt;M$1288,'Female Data'!M581&lt;M$1289),'Female Data'!$X581,0))))</f>
        <v>--</v>
      </c>
      <c r="N581" t="str">
        <f>IF(AND(N$1288=0,N$1289=0),"--",IF(AND(N$1288&gt;0,N$1289=0),IF('Female Data'!N581&gt;N$1288,'Female Data'!$X581,0),IF(AND(N$1288=0,N$1289&gt;0),IF('Female Data'!N581&lt;N$1289,'Female Data'!$X581,0),IF(AND('Female Data'!N581&gt;N$1288,'Female Data'!N581&lt;N$1289),'Female Data'!$X581,0))))</f>
        <v>--</v>
      </c>
      <c r="O581" t="str">
        <f>IF(AND(O$1288=0,O$1289=0),"--",IF(AND(O$1288&gt;0,O$1289=0),IF('Female Data'!O581&gt;O$1288,'Female Data'!$X581,0),IF(AND(O$1288=0,O$1289&gt;0),IF('Female Data'!O581&lt;O$1289,'Female Data'!$X581,0),IF(AND('Female Data'!O581&gt;O$1288,'Female Data'!O581&lt;O$1289),'Female Data'!$X581,0))))</f>
        <v>--</v>
      </c>
      <c r="P581" t="str">
        <f>IF(AND(P$1288=0,P$1289=0),"--",IF(AND(P$1288&gt;0,P$1289=0),IF('Female Data'!P581&gt;P$1288,'Female Data'!$X581,0),IF(AND(P$1288=0,P$1289&gt;0),IF('Female Data'!P581&lt;P$1289,'Female Data'!$X581,0),IF(AND('Female Data'!P581&gt;P$1288,'Female Data'!P581&lt;P$1289),'Female Data'!$X581,0))))</f>
        <v>--</v>
      </c>
      <c r="Q581" t="str">
        <f>IF(AND(Q$1288=0,Q$1289=0),"--",IF(AND(Q$1288&gt;0,Q$1289=0),IF('Female Data'!Q581&gt;Q$1288,'Female Data'!$X581,0),IF(AND(Q$1288=0,Q$1289&gt;0),IF('Female Data'!Q581&lt;Q$1289,'Female Data'!$X581,0),IF(AND('Female Data'!Q581&gt;Q$1288,'Female Data'!Q581&lt;Q$1289),'Female Data'!$X581,0))))</f>
        <v>--</v>
      </c>
      <c r="R581" t="str">
        <f>IF(AND(R$1288=0,R$1289=0),"--",IF(AND(R$1288&gt;0,R$1289=0),IF('Female Data'!R581&gt;R$1288,'Female Data'!$X581,0),IF(AND(R$1288=0,R$1289&gt;0),IF('Female Data'!R581&lt;R$1289,'Female Data'!$X581,0),IF(AND('Female Data'!R581&gt;R$1288,'Female Data'!R581&lt;R$1289),'Female Data'!$X581,0))))</f>
        <v>--</v>
      </c>
      <c r="S581" t="str">
        <f>IF(AND(S$1288=0,S$1289=0),"--",IF(AND(S$1288&gt;0,S$1289=0),IF('Female Data'!S581&gt;S$1288,'Female Data'!$X581,0),IF(AND(S$1288=0,S$1289&gt;0),IF('Female Data'!S581&lt;S$1289,'Female Data'!$X581,0),IF(AND('Female Data'!S581&gt;S$1288,'Female Data'!S581&lt;S$1289),'Female Data'!$X581,0))))</f>
        <v>--</v>
      </c>
      <c r="T581" t="str">
        <f>IF(AND(T$1288=0,T$1289=0),"--",IF(AND(T$1288&gt;0,T$1289=0),IF('Female Data'!T581&gt;T$1288,'Female Data'!$X581,0),IF(AND(T$1288=0,T$1289&gt;0),IF('Female Data'!T581&lt;T$1289,'Female Data'!$X581,0),IF(AND('Female Data'!T581&gt;T$1288,'Female Data'!T581&lt;T$1289),'Female Data'!$X581,0))))</f>
        <v>--</v>
      </c>
      <c r="U581" t="str">
        <f>IF(AND(U$1288=0,U$1289=0),"--",IF(AND(U$1288&gt;0,U$1289=0),IF('Female Data'!U581&gt;U$1288,'Female Data'!$X581,0),IF(AND(U$1288=0,U$1289&gt;0),IF('Female Data'!U581&lt;U$1289,'Female Data'!$X581,0),IF(AND('Female Data'!U581&gt;U$1288,'Female Data'!U581&lt;U$1289),'Female Data'!$X581,0))))</f>
        <v>--</v>
      </c>
      <c r="V581" t="str">
        <f>IF(AND(V$1288=0,V$1289=0),"--",IF(AND(V$1288&gt;0,V$1289=0),IF('Female Data'!V581&gt;V$1288,'Female Data'!$X581,0),IF(AND(V$1288=0,V$1289&gt;0),IF('Female Data'!V581&lt;V$1289,'Female Data'!$X581,0),IF(AND('Female Data'!V581&gt;V$1288,'Female Data'!V581&lt;V$1289),'Female Data'!$X581,0))))</f>
        <v>--</v>
      </c>
      <c r="W581" t="str">
        <f>IF(AND(W$1288=0,W$1289=0),"--",IF(AND(W$1288&gt;0,W$1289=0),IF('Female Data'!W581&gt;W$1288,'Female Data'!$X581,0),IF(AND(W$1288=0,W$1289&gt;0),IF('Female Data'!W581&lt;W$1289,'Female Data'!$X581,0),IF(AND('Female Data'!W581&gt;W$1288,'Female Data'!W581&lt;W$1289),'Female Data'!$X581,0))))</f>
        <v>--</v>
      </c>
      <c r="Y581">
        <f t="shared" si="18"/>
        <v>0</v>
      </c>
      <c r="Z581">
        <f>Y581*'Female Data'!X581</f>
        <v>0</v>
      </c>
      <c r="AA581">
        <f t="shared" si="19"/>
        <v>1</v>
      </c>
      <c r="AB581">
        <f>AA581*'Female Data'!X581</f>
        <v>13059</v>
      </c>
    </row>
    <row r="582" spans="1:28">
      <c r="A582">
        <f>'Female Data'!A582</f>
        <v>581</v>
      </c>
      <c r="B582" t="str">
        <f>'Female Data'!B582</f>
        <v>F</v>
      </c>
      <c r="C582" t="str">
        <f>IF(AND(C$1288=0,C$1289=0),"--",IF(AND(C$1288&gt;0,C$1289=0),IF('Female Data'!C582&gt;C$1288,'Female Data'!$X582,0),IF(AND(C$1288=0,C$1289&gt;0),IF('Female Data'!C582&lt;C$1289,'Female Data'!$X582,0),IF(AND('Female Data'!C582&gt;C$1288,'Female Data'!C582&lt;C$1289),'Female Data'!$X582,0))))</f>
        <v>--</v>
      </c>
      <c r="D582" t="str">
        <f>IF(AND(D$1288=0,D$1289=0),"--",IF(AND(D$1288&gt;0,D$1289=0),IF('Female Data'!D582&gt;D$1288,'Female Data'!$X582,0),IF(AND(D$1288=0,D$1289&gt;0),IF('Female Data'!D582&lt;D$1289,'Female Data'!$X582,0),IF(AND('Female Data'!D582&gt;D$1288,'Female Data'!D582&lt;D$1289),'Female Data'!$X582,0))))</f>
        <v>--</v>
      </c>
      <c r="E582" t="str">
        <f>IF(AND(E$1288=0,E$1289=0),"--",IF(AND(E$1288&gt;0,E$1289=0),IF('Female Data'!E582&gt;E$1288,'Female Data'!$X582,0),IF(AND(E$1288=0,E$1289&gt;0),IF('Female Data'!E582&lt;E$1289,'Female Data'!$X582,0),IF(AND('Female Data'!E582&gt;E$1288,'Female Data'!E582&lt;E$1289),'Female Data'!$X582,0))))</f>
        <v>--</v>
      </c>
      <c r="F582" t="str">
        <f>IF(AND(F$1288=0,F$1289=0),"--",IF(AND(F$1288&gt;0,F$1289=0),IF('Female Data'!F582&gt;F$1288,'Female Data'!$X582,0),IF(AND(F$1288=0,F$1289&gt;0),IF('Female Data'!F582&lt;F$1289,'Female Data'!$X582,0),IF(AND('Female Data'!F582&gt;F$1288,'Female Data'!F582&lt;F$1289),'Female Data'!$X582,0))))</f>
        <v>--</v>
      </c>
      <c r="G582" t="str">
        <f>IF(AND(G$1288=0,G$1289=0),"--",IF(AND(G$1288&gt;0,G$1289=0),IF('Female Data'!G582&gt;G$1288,'Female Data'!$X582,0),IF(AND(G$1288=0,G$1289&gt;0),IF('Female Data'!G582&lt;G$1289,'Female Data'!$X582,0),IF(AND('Female Data'!G582&gt;G$1288,'Female Data'!G582&lt;G$1289),'Female Data'!$X582,0))))</f>
        <v>--</v>
      </c>
      <c r="H582" t="str">
        <f>IF(AND(H$1288=0,H$1289=0),"--",IF(AND(H$1288&gt;0,H$1289=0),IF('Female Data'!H582&gt;H$1288,'Female Data'!$X582,0),IF(AND(H$1288=0,H$1289&gt;0),IF('Female Data'!H582&lt;H$1289,'Female Data'!$X582,0),IF(AND('Female Data'!H582&gt;H$1288,'Female Data'!H582&lt;H$1289),'Female Data'!$X582,0))))</f>
        <v>--</v>
      </c>
      <c r="I582" t="str">
        <f>IF(AND(I$1288=0,I$1289=0),"--",IF(AND(I$1288&gt;0,I$1289=0),IF('Female Data'!I582&gt;I$1288,'Female Data'!$X582,0),IF(AND(I$1288=0,I$1289&gt;0),IF('Female Data'!I582&lt;I$1289,'Female Data'!$X582,0),IF(AND('Female Data'!I582&gt;I$1288,'Female Data'!I582&lt;I$1289),'Female Data'!$X582,0))))</f>
        <v>--</v>
      </c>
      <c r="J582" t="str">
        <f>IF(AND(J$1288=0,J$1289=0),"--",IF(AND(J$1288&gt;0,J$1289=0),IF('Female Data'!J582&gt;J$1288,'Female Data'!$X582,0),IF(AND(J$1288=0,J$1289&gt;0),IF('Female Data'!J582&lt;J$1289,'Female Data'!$X582,0),IF(AND('Female Data'!J582&gt;J$1288,'Female Data'!J582&lt;J$1289),'Female Data'!$X582,0))))</f>
        <v>--</v>
      </c>
      <c r="K582" t="str">
        <f>IF(AND(K$1288=0,K$1289=0),"--",IF(AND(K$1288&gt;0,K$1289=0),IF('Female Data'!K582&gt;K$1288,'Female Data'!$X582,0),IF(AND(K$1288=0,K$1289&gt;0),IF('Female Data'!K582&lt;K$1289,'Female Data'!$X582,0),IF(AND('Female Data'!K582&gt;K$1288,'Female Data'!K582&lt;K$1289),'Female Data'!$X582,0))))</f>
        <v>--</v>
      </c>
      <c r="L582" t="str">
        <f>IF(AND(L$1288=0,L$1289=0),"--",IF(AND(L$1288&gt;0,L$1289=0),IF('Female Data'!L582&gt;L$1288,'Female Data'!$X582,0),IF(AND(L$1288=0,L$1289&gt;0),IF('Female Data'!L582&lt;L$1289,'Female Data'!$X582,0),IF(AND('Female Data'!L582&gt;L$1288,'Female Data'!L582&lt;L$1289),'Female Data'!$X582,0))))</f>
        <v>--</v>
      </c>
      <c r="M582" t="str">
        <f>IF(AND(M$1288=0,M$1289=0),"--",IF(AND(M$1288&gt;0,M$1289=0),IF('Female Data'!M582&gt;M$1288,'Female Data'!$X582,0),IF(AND(M$1288=0,M$1289&gt;0),IF('Female Data'!M582&lt;M$1289,'Female Data'!$X582,0),IF(AND('Female Data'!M582&gt;M$1288,'Female Data'!M582&lt;M$1289),'Female Data'!$X582,0))))</f>
        <v>--</v>
      </c>
      <c r="N582" t="str">
        <f>IF(AND(N$1288=0,N$1289=0),"--",IF(AND(N$1288&gt;0,N$1289=0),IF('Female Data'!N582&gt;N$1288,'Female Data'!$X582,0),IF(AND(N$1288=0,N$1289&gt;0),IF('Female Data'!N582&lt;N$1289,'Female Data'!$X582,0),IF(AND('Female Data'!N582&gt;N$1288,'Female Data'!N582&lt;N$1289),'Female Data'!$X582,0))))</f>
        <v>--</v>
      </c>
      <c r="O582" t="str">
        <f>IF(AND(O$1288=0,O$1289=0),"--",IF(AND(O$1288&gt;0,O$1289=0),IF('Female Data'!O582&gt;O$1288,'Female Data'!$X582,0),IF(AND(O$1288=0,O$1289&gt;0),IF('Female Data'!O582&lt;O$1289,'Female Data'!$X582,0),IF(AND('Female Data'!O582&gt;O$1288,'Female Data'!O582&lt;O$1289),'Female Data'!$X582,0))))</f>
        <v>--</v>
      </c>
      <c r="P582" t="str">
        <f>IF(AND(P$1288=0,P$1289=0),"--",IF(AND(P$1288&gt;0,P$1289=0),IF('Female Data'!P582&gt;P$1288,'Female Data'!$X582,0),IF(AND(P$1288=0,P$1289&gt;0),IF('Female Data'!P582&lt;P$1289,'Female Data'!$X582,0),IF(AND('Female Data'!P582&gt;P$1288,'Female Data'!P582&lt;P$1289),'Female Data'!$X582,0))))</f>
        <v>--</v>
      </c>
      <c r="Q582" t="str">
        <f>IF(AND(Q$1288=0,Q$1289=0),"--",IF(AND(Q$1288&gt;0,Q$1289=0),IF('Female Data'!Q582&gt;Q$1288,'Female Data'!$X582,0),IF(AND(Q$1288=0,Q$1289&gt;0),IF('Female Data'!Q582&lt;Q$1289,'Female Data'!$X582,0),IF(AND('Female Data'!Q582&gt;Q$1288,'Female Data'!Q582&lt;Q$1289),'Female Data'!$X582,0))))</f>
        <v>--</v>
      </c>
      <c r="R582" t="str">
        <f>IF(AND(R$1288=0,R$1289=0),"--",IF(AND(R$1288&gt;0,R$1289=0),IF('Female Data'!R582&gt;R$1288,'Female Data'!$X582,0),IF(AND(R$1288=0,R$1289&gt;0),IF('Female Data'!R582&lt;R$1289,'Female Data'!$X582,0),IF(AND('Female Data'!R582&gt;R$1288,'Female Data'!R582&lt;R$1289),'Female Data'!$X582,0))))</f>
        <v>--</v>
      </c>
      <c r="S582" t="str">
        <f>IF(AND(S$1288=0,S$1289=0),"--",IF(AND(S$1288&gt;0,S$1289=0),IF('Female Data'!S582&gt;S$1288,'Female Data'!$X582,0),IF(AND(S$1288=0,S$1289&gt;0),IF('Female Data'!S582&lt;S$1289,'Female Data'!$X582,0),IF(AND('Female Data'!S582&gt;S$1288,'Female Data'!S582&lt;S$1289),'Female Data'!$X582,0))))</f>
        <v>--</v>
      </c>
      <c r="T582" t="str">
        <f>IF(AND(T$1288=0,T$1289=0),"--",IF(AND(T$1288&gt;0,T$1289=0),IF('Female Data'!T582&gt;T$1288,'Female Data'!$X582,0),IF(AND(T$1288=0,T$1289&gt;0),IF('Female Data'!T582&lt;T$1289,'Female Data'!$X582,0),IF(AND('Female Data'!T582&gt;T$1288,'Female Data'!T582&lt;T$1289),'Female Data'!$X582,0))))</f>
        <v>--</v>
      </c>
      <c r="U582" t="str">
        <f>IF(AND(U$1288=0,U$1289=0),"--",IF(AND(U$1288&gt;0,U$1289=0),IF('Female Data'!U582&gt;U$1288,'Female Data'!$X582,0),IF(AND(U$1288=0,U$1289&gt;0),IF('Female Data'!U582&lt;U$1289,'Female Data'!$X582,0),IF(AND('Female Data'!U582&gt;U$1288,'Female Data'!U582&lt;U$1289),'Female Data'!$X582,0))))</f>
        <v>--</v>
      </c>
      <c r="V582" t="str">
        <f>IF(AND(V$1288=0,V$1289=0),"--",IF(AND(V$1288&gt;0,V$1289=0),IF('Female Data'!V582&gt;V$1288,'Female Data'!$X582,0),IF(AND(V$1288=0,V$1289&gt;0),IF('Female Data'!V582&lt;V$1289,'Female Data'!$X582,0),IF(AND('Female Data'!V582&gt;V$1288,'Female Data'!V582&lt;V$1289),'Female Data'!$X582,0))))</f>
        <v>--</v>
      </c>
      <c r="W582" t="str">
        <f>IF(AND(W$1288=0,W$1289=0),"--",IF(AND(W$1288&gt;0,W$1289=0),IF('Female Data'!W582&gt;W$1288,'Female Data'!$X582,0),IF(AND(W$1288=0,W$1289&gt;0),IF('Female Data'!W582&lt;W$1289,'Female Data'!$X582,0),IF(AND('Female Data'!W582&gt;W$1288,'Female Data'!W582&lt;W$1289),'Female Data'!$X582,0))))</f>
        <v>--</v>
      </c>
      <c r="Y582">
        <f t="shared" si="18"/>
        <v>0</v>
      </c>
      <c r="Z582">
        <f>Y582*'Female Data'!X582</f>
        <v>0</v>
      </c>
      <c r="AA582">
        <f t="shared" si="19"/>
        <v>1</v>
      </c>
      <c r="AB582">
        <f>AA582*'Female Data'!X582</f>
        <v>108417</v>
      </c>
    </row>
    <row r="583" spans="1:28">
      <c r="A583">
        <f>'Female Data'!A583</f>
        <v>582</v>
      </c>
      <c r="B583" t="str">
        <f>'Female Data'!B583</f>
        <v>F</v>
      </c>
      <c r="C583" t="str">
        <f>IF(AND(C$1288=0,C$1289=0),"--",IF(AND(C$1288&gt;0,C$1289=0),IF('Female Data'!C583&gt;C$1288,'Female Data'!$X583,0),IF(AND(C$1288=0,C$1289&gt;0),IF('Female Data'!C583&lt;C$1289,'Female Data'!$X583,0),IF(AND('Female Data'!C583&gt;C$1288,'Female Data'!C583&lt;C$1289),'Female Data'!$X583,0))))</f>
        <v>--</v>
      </c>
      <c r="D583" t="str">
        <f>IF(AND(D$1288=0,D$1289=0),"--",IF(AND(D$1288&gt;0,D$1289=0),IF('Female Data'!D583&gt;D$1288,'Female Data'!$X583,0),IF(AND(D$1288=0,D$1289&gt;0),IF('Female Data'!D583&lt;D$1289,'Female Data'!$X583,0),IF(AND('Female Data'!D583&gt;D$1288,'Female Data'!D583&lt;D$1289),'Female Data'!$X583,0))))</f>
        <v>--</v>
      </c>
      <c r="E583" t="str">
        <f>IF(AND(E$1288=0,E$1289=0),"--",IF(AND(E$1288&gt;0,E$1289=0),IF('Female Data'!E583&gt;E$1288,'Female Data'!$X583,0),IF(AND(E$1288=0,E$1289&gt;0),IF('Female Data'!E583&lt;E$1289,'Female Data'!$X583,0),IF(AND('Female Data'!E583&gt;E$1288,'Female Data'!E583&lt;E$1289),'Female Data'!$X583,0))))</f>
        <v>--</v>
      </c>
      <c r="F583" t="str">
        <f>IF(AND(F$1288=0,F$1289=0),"--",IF(AND(F$1288&gt;0,F$1289=0),IF('Female Data'!F583&gt;F$1288,'Female Data'!$X583,0),IF(AND(F$1288=0,F$1289&gt;0),IF('Female Data'!F583&lt;F$1289,'Female Data'!$X583,0),IF(AND('Female Data'!F583&gt;F$1288,'Female Data'!F583&lt;F$1289),'Female Data'!$X583,0))))</f>
        <v>--</v>
      </c>
      <c r="G583" t="str">
        <f>IF(AND(G$1288=0,G$1289=0),"--",IF(AND(G$1288&gt;0,G$1289=0),IF('Female Data'!G583&gt;G$1288,'Female Data'!$X583,0),IF(AND(G$1288=0,G$1289&gt;0),IF('Female Data'!G583&lt;G$1289,'Female Data'!$X583,0),IF(AND('Female Data'!G583&gt;G$1288,'Female Data'!G583&lt;G$1289),'Female Data'!$X583,0))))</f>
        <v>--</v>
      </c>
      <c r="H583" t="str">
        <f>IF(AND(H$1288=0,H$1289=0),"--",IF(AND(H$1288&gt;0,H$1289=0),IF('Female Data'!H583&gt;H$1288,'Female Data'!$X583,0),IF(AND(H$1288=0,H$1289&gt;0),IF('Female Data'!H583&lt;H$1289,'Female Data'!$X583,0),IF(AND('Female Data'!H583&gt;H$1288,'Female Data'!H583&lt;H$1289),'Female Data'!$X583,0))))</f>
        <v>--</v>
      </c>
      <c r="I583" t="str">
        <f>IF(AND(I$1288=0,I$1289=0),"--",IF(AND(I$1288&gt;0,I$1289=0),IF('Female Data'!I583&gt;I$1288,'Female Data'!$X583,0),IF(AND(I$1288=0,I$1289&gt;0),IF('Female Data'!I583&lt;I$1289,'Female Data'!$X583,0),IF(AND('Female Data'!I583&gt;I$1288,'Female Data'!I583&lt;I$1289),'Female Data'!$X583,0))))</f>
        <v>--</v>
      </c>
      <c r="J583" t="str">
        <f>IF(AND(J$1288=0,J$1289=0),"--",IF(AND(J$1288&gt;0,J$1289=0),IF('Female Data'!J583&gt;J$1288,'Female Data'!$X583,0),IF(AND(J$1288=0,J$1289&gt;0),IF('Female Data'!J583&lt;J$1289,'Female Data'!$X583,0),IF(AND('Female Data'!J583&gt;J$1288,'Female Data'!J583&lt;J$1289),'Female Data'!$X583,0))))</f>
        <v>--</v>
      </c>
      <c r="K583" t="str">
        <f>IF(AND(K$1288=0,K$1289=0),"--",IF(AND(K$1288&gt;0,K$1289=0),IF('Female Data'!K583&gt;K$1288,'Female Data'!$X583,0),IF(AND(K$1288=0,K$1289&gt;0),IF('Female Data'!K583&lt;K$1289,'Female Data'!$X583,0),IF(AND('Female Data'!K583&gt;K$1288,'Female Data'!K583&lt;K$1289),'Female Data'!$X583,0))))</f>
        <v>--</v>
      </c>
      <c r="L583" t="str">
        <f>IF(AND(L$1288=0,L$1289=0),"--",IF(AND(L$1288&gt;0,L$1289=0),IF('Female Data'!L583&gt;L$1288,'Female Data'!$X583,0),IF(AND(L$1288=0,L$1289&gt;0),IF('Female Data'!L583&lt;L$1289,'Female Data'!$X583,0),IF(AND('Female Data'!L583&gt;L$1288,'Female Data'!L583&lt;L$1289),'Female Data'!$X583,0))))</f>
        <v>--</v>
      </c>
      <c r="M583" t="str">
        <f>IF(AND(M$1288=0,M$1289=0),"--",IF(AND(M$1288&gt;0,M$1289=0),IF('Female Data'!M583&gt;M$1288,'Female Data'!$X583,0),IF(AND(M$1288=0,M$1289&gt;0),IF('Female Data'!M583&lt;M$1289,'Female Data'!$X583,0),IF(AND('Female Data'!M583&gt;M$1288,'Female Data'!M583&lt;M$1289),'Female Data'!$X583,0))))</f>
        <v>--</v>
      </c>
      <c r="N583" t="str">
        <f>IF(AND(N$1288=0,N$1289=0),"--",IF(AND(N$1288&gt;0,N$1289=0),IF('Female Data'!N583&gt;N$1288,'Female Data'!$X583,0),IF(AND(N$1288=0,N$1289&gt;0),IF('Female Data'!N583&lt;N$1289,'Female Data'!$X583,0),IF(AND('Female Data'!N583&gt;N$1288,'Female Data'!N583&lt;N$1289),'Female Data'!$X583,0))))</f>
        <v>--</v>
      </c>
      <c r="O583" t="str">
        <f>IF(AND(O$1288=0,O$1289=0),"--",IF(AND(O$1288&gt;0,O$1289=0),IF('Female Data'!O583&gt;O$1288,'Female Data'!$X583,0),IF(AND(O$1288=0,O$1289&gt;0),IF('Female Data'!O583&lt;O$1289,'Female Data'!$X583,0),IF(AND('Female Data'!O583&gt;O$1288,'Female Data'!O583&lt;O$1289),'Female Data'!$X583,0))))</f>
        <v>--</v>
      </c>
      <c r="P583" t="str">
        <f>IF(AND(P$1288=0,P$1289=0),"--",IF(AND(P$1288&gt;0,P$1289=0),IF('Female Data'!P583&gt;P$1288,'Female Data'!$X583,0),IF(AND(P$1288=0,P$1289&gt;0),IF('Female Data'!P583&lt;P$1289,'Female Data'!$X583,0),IF(AND('Female Data'!P583&gt;P$1288,'Female Data'!P583&lt;P$1289),'Female Data'!$X583,0))))</f>
        <v>--</v>
      </c>
      <c r="Q583" t="str">
        <f>IF(AND(Q$1288=0,Q$1289=0),"--",IF(AND(Q$1288&gt;0,Q$1289=0),IF('Female Data'!Q583&gt;Q$1288,'Female Data'!$X583,0),IF(AND(Q$1288=0,Q$1289&gt;0),IF('Female Data'!Q583&lt;Q$1289,'Female Data'!$X583,0),IF(AND('Female Data'!Q583&gt;Q$1288,'Female Data'!Q583&lt;Q$1289),'Female Data'!$X583,0))))</f>
        <v>--</v>
      </c>
      <c r="R583" t="str">
        <f>IF(AND(R$1288=0,R$1289=0),"--",IF(AND(R$1288&gt;0,R$1289=0),IF('Female Data'!R583&gt;R$1288,'Female Data'!$X583,0),IF(AND(R$1288=0,R$1289&gt;0),IF('Female Data'!R583&lt;R$1289,'Female Data'!$X583,0),IF(AND('Female Data'!R583&gt;R$1288,'Female Data'!R583&lt;R$1289),'Female Data'!$X583,0))))</f>
        <v>--</v>
      </c>
      <c r="S583" t="str">
        <f>IF(AND(S$1288=0,S$1289=0),"--",IF(AND(S$1288&gt;0,S$1289=0),IF('Female Data'!S583&gt;S$1288,'Female Data'!$X583,0),IF(AND(S$1288=0,S$1289&gt;0),IF('Female Data'!S583&lt;S$1289,'Female Data'!$X583,0),IF(AND('Female Data'!S583&gt;S$1288,'Female Data'!S583&lt;S$1289),'Female Data'!$X583,0))))</f>
        <v>--</v>
      </c>
      <c r="T583" t="str">
        <f>IF(AND(T$1288=0,T$1289=0),"--",IF(AND(T$1288&gt;0,T$1289=0),IF('Female Data'!T583&gt;T$1288,'Female Data'!$X583,0),IF(AND(T$1288=0,T$1289&gt;0),IF('Female Data'!T583&lt;T$1289,'Female Data'!$X583,0),IF(AND('Female Data'!T583&gt;T$1288,'Female Data'!T583&lt;T$1289),'Female Data'!$X583,0))))</f>
        <v>--</v>
      </c>
      <c r="U583" t="str">
        <f>IF(AND(U$1288=0,U$1289=0),"--",IF(AND(U$1288&gt;0,U$1289=0),IF('Female Data'!U583&gt;U$1288,'Female Data'!$X583,0),IF(AND(U$1288=0,U$1289&gt;0),IF('Female Data'!U583&lt;U$1289,'Female Data'!$X583,0),IF(AND('Female Data'!U583&gt;U$1288,'Female Data'!U583&lt;U$1289),'Female Data'!$X583,0))))</f>
        <v>--</v>
      </c>
      <c r="V583" t="str">
        <f>IF(AND(V$1288=0,V$1289=0),"--",IF(AND(V$1288&gt;0,V$1289=0),IF('Female Data'!V583&gt;V$1288,'Female Data'!$X583,0),IF(AND(V$1288=0,V$1289&gt;0),IF('Female Data'!V583&lt;V$1289,'Female Data'!$X583,0),IF(AND('Female Data'!V583&gt;V$1288,'Female Data'!V583&lt;V$1289),'Female Data'!$X583,0))))</f>
        <v>--</v>
      </c>
      <c r="W583" t="str">
        <f>IF(AND(W$1288=0,W$1289=0),"--",IF(AND(W$1288&gt;0,W$1289=0),IF('Female Data'!W583&gt;W$1288,'Female Data'!$X583,0),IF(AND(W$1288=0,W$1289&gt;0),IF('Female Data'!W583&lt;W$1289,'Female Data'!$X583,0),IF(AND('Female Data'!W583&gt;W$1288,'Female Data'!W583&lt;W$1289),'Female Data'!$X583,0))))</f>
        <v>--</v>
      </c>
      <c r="Y583">
        <f t="shared" si="18"/>
        <v>0</v>
      </c>
      <c r="Z583">
        <f>Y583*'Female Data'!X583</f>
        <v>0</v>
      </c>
      <c r="AA583">
        <f t="shared" si="19"/>
        <v>1</v>
      </c>
      <c r="AB583">
        <f>AA583*'Female Data'!X583</f>
        <v>72695</v>
      </c>
    </row>
    <row r="584" spans="1:28">
      <c r="A584">
        <f>'Female Data'!A584</f>
        <v>583</v>
      </c>
      <c r="B584" t="str">
        <f>'Female Data'!B584</f>
        <v>F</v>
      </c>
      <c r="C584" t="str">
        <f>IF(AND(C$1288=0,C$1289=0),"--",IF(AND(C$1288&gt;0,C$1289=0),IF('Female Data'!C584&gt;C$1288,'Female Data'!$X584,0),IF(AND(C$1288=0,C$1289&gt;0),IF('Female Data'!C584&lt;C$1289,'Female Data'!$X584,0),IF(AND('Female Data'!C584&gt;C$1288,'Female Data'!C584&lt;C$1289),'Female Data'!$X584,0))))</f>
        <v>--</v>
      </c>
      <c r="D584" t="str">
        <f>IF(AND(D$1288=0,D$1289=0),"--",IF(AND(D$1288&gt;0,D$1289=0),IF('Female Data'!D584&gt;D$1288,'Female Data'!$X584,0),IF(AND(D$1288=0,D$1289&gt;0),IF('Female Data'!D584&lt;D$1289,'Female Data'!$X584,0),IF(AND('Female Data'!D584&gt;D$1288,'Female Data'!D584&lt;D$1289),'Female Data'!$X584,0))))</f>
        <v>--</v>
      </c>
      <c r="E584" t="str">
        <f>IF(AND(E$1288=0,E$1289=0),"--",IF(AND(E$1288&gt;0,E$1289=0),IF('Female Data'!E584&gt;E$1288,'Female Data'!$X584,0),IF(AND(E$1288=0,E$1289&gt;0),IF('Female Data'!E584&lt;E$1289,'Female Data'!$X584,0),IF(AND('Female Data'!E584&gt;E$1288,'Female Data'!E584&lt;E$1289),'Female Data'!$X584,0))))</f>
        <v>--</v>
      </c>
      <c r="F584" t="str">
        <f>IF(AND(F$1288=0,F$1289=0),"--",IF(AND(F$1288&gt;0,F$1289=0),IF('Female Data'!F584&gt;F$1288,'Female Data'!$X584,0),IF(AND(F$1288=0,F$1289&gt;0),IF('Female Data'!F584&lt;F$1289,'Female Data'!$X584,0),IF(AND('Female Data'!F584&gt;F$1288,'Female Data'!F584&lt;F$1289),'Female Data'!$X584,0))))</f>
        <v>--</v>
      </c>
      <c r="G584" t="str">
        <f>IF(AND(G$1288=0,G$1289=0),"--",IF(AND(G$1288&gt;0,G$1289=0),IF('Female Data'!G584&gt;G$1288,'Female Data'!$X584,0),IF(AND(G$1288=0,G$1289&gt;0),IF('Female Data'!G584&lt;G$1289,'Female Data'!$X584,0),IF(AND('Female Data'!G584&gt;G$1288,'Female Data'!G584&lt;G$1289),'Female Data'!$X584,0))))</f>
        <v>--</v>
      </c>
      <c r="H584" t="str">
        <f>IF(AND(H$1288=0,H$1289=0),"--",IF(AND(H$1288&gt;0,H$1289=0),IF('Female Data'!H584&gt;H$1288,'Female Data'!$X584,0),IF(AND(H$1288=0,H$1289&gt;0),IF('Female Data'!H584&lt;H$1289,'Female Data'!$X584,0),IF(AND('Female Data'!H584&gt;H$1288,'Female Data'!H584&lt;H$1289),'Female Data'!$X584,0))))</f>
        <v>--</v>
      </c>
      <c r="I584" t="str">
        <f>IF(AND(I$1288=0,I$1289=0),"--",IF(AND(I$1288&gt;0,I$1289=0),IF('Female Data'!I584&gt;I$1288,'Female Data'!$X584,0),IF(AND(I$1288=0,I$1289&gt;0),IF('Female Data'!I584&lt;I$1289,'Female Data'!$X584,0),IF(AND('Female Data'!I584&gt;I$1288,'Female Data'!I584&lt;I$1289),'Female Data'!$X584,0))))</f>
        <v>--</v>
      </c>
      <c r="J584" t="str">
        <f>IF(AND(J$1288=0,J$1289=0),"--",IF(AND(J$1288&gt;0,J$1289=0),IF('Female Data'!J584&gt;J$1288,'Female Data'!$X584,0),IF(AND(J$1288=0,J$1289&gt;0),IF('Female Data'!J584&lt;J$1289,'Female Data'!$X584,0),IF(AND('Female Data'!J584&gt;J$1288,'Female Data'!J584&lt;J$1289),'Female Data'!$X584,0))))</f>
        <v>--</v>
      </c>
      <c r="K584" t="str">
        <f>IF(AND(K$1288=0,K$1289=0),"--",IF(AND(K$1288&gt;0,K$1289=0),IF('Female Data'!K584&gt;K$1288,'Female Data'!$X584,0),IF(AND(K$1288=0,K$1289&gt;0),IF('Female Data'!K584&lt;K$1289,'Female Data'!$X584,0),IF(AND('Female Data'!K584&gt;K$1288,'Female Data'!K584&lt;K$1289),'Female Data'!$X584,0))))</f>
        <v>--</v>
      </c>
      <c r="L584" t="str">
        <f>IF(AND(L$1288=0,L$1289=0),"--",IF(AND(L$1288&gt;0,L$1289=0),IF('Female Data'!L584&gt;L$1288,'Female Data'!$X584,0),IF(AND(L$1288=0,L$1289&gt;0),IF('Female Data'!L584&lt;L$1289,'Female Data'!$X584,0),IF(AND('Female Data'!L584&gt;L$1288,'Female Data'!L584&lt;L$1289),'Female Data'!$X584,0))))</f>
        <v>--</v>
      </c>
      <c r="M584" t="str">
        <f>IF(AND(M$1288=0,M$1289=0),"--",IF(AND(M$1288&gt;0,M$1289=0),IF('Female Data'!M584&gt;M$1288,'Female Data'!$X584,0),IF(AND(M$1288=0,M$1289&gt;0),IF('Female Data'!M584&lt;M$1289,'Female Data'!$X584,0),IF(AND('Female Data'!M584&gt;M$1288,'Female Data'!M584&lt;M$1289),'Female Data'!$X584,0))))</f>
        <v>--</v>
      </c>
      <c r="N584" t="str">
        <f>IF(AND(N$1288=0,N$1289=0),"--",IF(AND(N$1288&gt;0,N$1289=0),IF('Female Data'!N584&gt;N$1288,'Female Data'!$X584,0),IF(AND(N$1288=0,N$1289&gt;0),IF('Female Data'!N584&lt;N$1289,'Female Data'!$X584,0),IF(AND('Female Data'!N584&gt;N$1288,'Female Data'!N584&lt;N$1289),'Female Data'!$X584,0))))</f>
        <v>--</v>
      </c>
      <c r="O584" t="str">
        <f>IF(AND(O$1288=0,O$1289=0),"--",IF(AND(O$1288&gt;0,O$1289=0),IF('Female Data'!O584&gt;O$1288,'Female Data'!$X584,0),IF(AND(O$1288=0,O$1289&gt;0),IF('Female Data'!O584&lt;O$1289,'Female Data'!$X584,0),IF(AND('Female Data'!O584&gt;O$1288,'Female Data'!O584&lt;O$1289),'Female Data'!$X584,0))))</f>
        <v>--</v>
      </c>
      <c r="P584" t="str">
        <f>IF(AND(P$1288=0,P$1289=0),"--",IF(AND(P$1288&gt;0,P$1289=0),IF('Female Data'!P584&gt;P$1288,'Female Data'!$X584,0),IF(AND(P$1288=0,P$1289&gt;0),IF('Female Data'!P584&lt;P$1289,'Female Data'!$X584,0),IF(AND('Female Data'!P584&gt;P$1288,'Female Data'!P584&lt;P$1289),'Female Data'!$X584,0))))</f>
        <v>--</v>
      </c>
      <c r="Q584" t="str">
        <f>IF(AND(Q$1288=0,Q$1289=0),"--",IF(AND(Q$1288&gt;0,Q$1289=0),IF('Female Data'!Q584&gt;Q$1288,'Female Data'!$X584,0),IF(AND(Q$1288=0,Q$1289&gt;0),IF('Female Data'!Q584&lt;Q$1289,'Female Data'!$X584,0),IF(AND('Female Data'!Q584&gt;Q$1288,'Female Data'!Q584&lt;Q$1289),'Female Data'!$X584,0))))</f>
        <v>--</v>
      </c>
      <c r="R584" t="str">
        <f>IF(AND(R$1288=0,R$1289=0),"--",IF(AND(R$1288&gt;0,R$1289=0),IF('Female Data'!R584&gt;R$1288,'Female Data'!$X584,0),IF(AND(R$1288=0,R$1289&gt;0),IF('Female Data'!R584&lt;R$1289,'Female Data'!$X584,0),IF(AND('Female Data'!R584&gt;R$1288,'Female Data'!R584&lt;R$1289),'Female Data'!$X584,0))))</f>
        <v>--</v>
      </c>
      <c r="S584" t="str">
        <f>IF(AND(S$1288=0,S$1289=0),"--",IF(AND(S$1288&gt;0,S$1289=0),IF('Female Data'!S584&gt;S$1288,'Female Data'!$X584,0),IF(AND(S$1288=0,S$1289&gt;0),IF('Female Data'!S584&lt;S$1289,'Female Data'!$X584,0),IF(AND('Female Data'!S584&gt;S$1288,'Female Data'!S584&lt;S$1289),'Female Data'!$X584,0))))</f>
        <v>--</v>
      </c>
      <c r="T584" t="str">
        <f>IF(AND(T$1288=0,T$1289=0),"--",IF(AND(T$1288&gt;0,T$1289=0),IF('Female Data'!T584&gt;T$1288,'Female Data'!$X584,0),IF(AND(T$1288=0,T$1289&gt;0),IF('Female Data'!T584&lt;T$1289,'Female Data'!$X584,0),IF(AND('Female Data'!T584&gt;T$1288,'Female Data'!T584&lt;T$1289),'Female Data'!$X584,0))))</f>
        <v>--</v>
      </c>
      <c r="U584" t="str">
        <f>IF(AND(U$1288=0,U$1289=0),"--",IF(AND(U$1288&gt;0,U$1289=0),IF('Female Data'!U584&gt;U$1288,'Female Data'!$X584,0),IF(AND(U$1288=0,U$1289&gt;0),IF('Female Data'!U584&lt;U$1289,'Female Data'!$X584,0),IF(AND('Female Data'!U584&gt;U$1288,'Female Data'!U584&lt;U$1289),'Female Data'!$X584,0))))</f>
        <v>--</v>
      </c>
      <c r="V584" t="str">
        <f>IF(AND(V$1288=0,V$1289=0),"--",IF(AND(V$1288&gt;0,V$1289=0),IF('Female Data'!V584&gt;V$1288,'Female Data'!$X584,0),IF(AND(V$1288=0,V$1289&gt;0),IF('Female Data'!V584&lt;V$1289,'Female Data'!$X584,0),IF(AND('Female Data'!V584&gt;V$1288,'Female Data'!V584&lt;V$1289),'Female Data'!$X584,0))))</f>
        <v>--</v>
      </c>
      <c r="W584" t="str">
        <f>IF(AND(W$1288=0,W$1289=0),"--",IF(AND(W$1288&gt;0,W$1289=0),IF('Female Data'!W584&gt;W$1288,'Female Data'!$X584,0),IF(AND(W$1288=0,W$1289&gt;0),IF('Female Data'!W584&lt;W$1289,'Female Data'!$X584,0),IF(AND('Female Data'!W584&gt;W$1288,'Female Data'!W584&lt;W$1289),'Female Data'!$X584,0))))</f>
        <v>--</v>
      </c>
      <c r="Y584">
        <f t="shared" si="18"/>
        <v>0</v>
      </c>
      <c r="Z584">
        <f>Y584*'Female Data'!X584</f>
        <v>0</v>
      </c>
      <c r="AA584">
        <f t="shared" si="19"/>
        <v>1</v>
      </c>
      <c r="AB584">
        <f>AA584*'Female Data'!X584</f>
        <v>81882</v>
      </c>
    </row>
    <row r="585" spans="1:28">
      <c r="A585">
        <f>'Female Data'!A585</f>
        <v>584</v>
      </c>
      <c r="B585" t="str">
        <f>'Female Data'!B585</f>
        <v>F</v>
      </c>
      <c r="C585" t="str">
        <f>IF(AND(C$1288=0,C$1289=0),"--",IF(AND(C$1288&gt;0,C$1289=0),IF('Female Data'!C585&gt;C$1288,'Female Data'!$X585,0),IF(AND(C$1288=0,C$1289&gt;0),IF('Female Data'!C585&lt;C$1289,'Female Data'!$X585,0),IF(AND('Female Data'!C585&gt;C$1288,'Female Data'!C585&lt;C$1289),'Female Data'!$X585,0))))</f>
        <v>--</v>
      </c>
      <c r="D585" t="str">
        <f>IF(AND(D$1288=0,D$1289=0),"--",IF(AND(D$1288&gt;0,D$1289=0),IF('Female Data'!D585&gt;D$1288,'Female Data'!$X585,0),IF(AND(D$1288=0,D$1289&gt;0),IF('Female Data'!D585&lt;D$1289,'Female Data'!$X585,0),IF(AND('Female Data'!D585&gt;D$1288,'Female Data'!D585&lt;D$1289),'Female Data'!$X585,0))))</f>
        <v>--</v>
      </c>
      <c r="E585" t="str">
        <f>IF(AND(E$1288=0,E$1289=0),"--",IF(AND(E$1288&gt;0,E$1289=0),IF('Female Data'!E585&gt;E$1288,'Female Data'!$X585,0),IF(AND(E$1288=0,E$1289&gt;0),IF('Female Data'!E585&lt;E$1289,'Female Data'!$X585,0),IF(AND('Female Data'!E585&gt;E$1288,'Female Data'!E585&lt;E$1289),'Female Data'!$X585,0))))</f>
        <v>--</v>
      </c>
      <c r="F585" t="str">
        <f>IF(AND(F$1288=0,F$1289=0),"--",IF(AND(F$1288&gt;0,F$1289=0),IF('Female Data'!F585&gt;F$1288,'Female Data'!$X585,0),IF(AND(F$1288=0,F$1289&gt;0),IF('Female Data'!F585&lt;F$1289,'Female Data'!$X585,0),IF(AND('Female Data'!F585&gt;F$1288,'Female Data'!F585&lt;F$1289),'Female Data'!$X585,0))))</f>
        <v>--</v>
      </c>
      <c r="G585" t="str">
        <f>IF(AND(G$1288=0,G$1289=0),"--",IF(AND(G$1288&gt;0,G$1289=0),IF('Female Data'!G585&gt;G$1288,'Female Data'!$X585,0),IF(AND(G$1288=0,G$1289&gt;0),IF('Female Data'!G585&lt;G$1289,'Female Data'!$X585,0),IF(AND('Female Data'!G585&gt;G$1288,'Female Data'!G585&lt;G$1289),'Female Data'!$X585,0))))</f>
        <v>--</v>
      </c>
      <c r="H585" t="str">
        <f>IF(AND(H$1288=0,H$1289=0),"--",IF(AND(H$1288&gt;0,H$1289=0),IF('Female Data'!H585&gt;H$1288,'Female Data'!$X585,0),IF(AND(H$1288=0,H$1289&gt;0),IF('Female Data'!H585&lt;H$1289,'Female Data'!$X585,0),IF(AND('Female Data'!H585&gt;H$1288,'Female Data'!H585&lt;H$1289),'Female Data'!$X585,0))))</f>
        <v>--</v>
      </c>
      <c r="I585" t="str">
        <f>IF(AND(I$1288=0,I$1289=0),"--",IF(AND(I$1288&gt;0,I$1289=0),IF('Female Data'!I585&gt;I$1288,'Female Data'!$X585,0),IF(AND(I$1288=0,I$1289&gt;0),IF('Female Data'!I585&lt;I$1289,'Female Data'!$X585,0),IF(AND('Female Data'!I585&gt;I$1288,'Female Data'!I585&lt;I$1289),'Female Data'!$X585,0))))</f>
        <v>--</v>
      </c>
      <c r="J585" t="str">
        <f>IF(AND(J$1288=0,J$1289=0),"--",IF(AND(J$1288&gt;0,J$1289=0),IF('Female Data'!J585&gt;J$1288,'Female Data'!$X585,0),IF(AND(J$1288=0,J$1289&gt;0),IF('Female Data'!J585&lt;J$1289,'Female Data'!$X585,0),IF(AND('Female Data'!J585&gt;J$1288,'Female Data'!J585&lt;J$1289),'Female Data'!$X585,0))))</f>
        <v>--</v>
      </c>
      <c r="K585" t="str">
        <f>IF(AND(K$1288=0,K$1289=0),"--",IF(AND(K$1288&gt;0,K$1289=0),IF('Female Data'!K585&gt;K$1288,'Female Data'!$X585,0),IF(AND(K$1288=0,K$1289&gt;0),IF('Female Data'!K585&lt;K$1289,'Female Data'!$X585,0),IF(AND('Female Data'!K585&gt;K$1288,'Female Data'!K585&lt;K$1289),'Female Data'!$X585,0))))</f>
        <v>--</v>
      </c>
      <c r="L585" t="str">
        <f>IF(AND(L$1288=0,L$1289=0),"--",IF(AND(L$1288&gt;0,L$1289=0),IF('Female Data'!L585&gt;L$1288,'Female Data'!$X585,0),IF(AND(L$1288=0,L$1289&gt;0),IF('Female Data'!L585&lt;L$1289,'Female Data'!$X585,0),IF(AND('Female Data'!L585&gt;L$1288,'Female Data'!L585&lt;L$1289),'Female Data'!$X585,0))))</f>
        <v>--</v>
      </c>
      <c r="M585" t="str">
        <f>IF(AND(M$1288=0,M$1289=0),"--",IF(AND(M$1288&gt;0,M$1289=0),IF('Female Data'!M585&gt;M$1288,'Female Data'!$X585,0),IF(AND(M$1288=0,M$1289&gt;0),IF('Female Data'!M585&lt;M$1289,'Female Data'!$X585,0),IF(AND('Female Data'!M585&gt;M$1288,'Female Data'!M585&lt;M$1289),'Female Data'!$X585,0))))</f>
        <v>--</v>
      </c>
      <c r="N585" t="str">
        <f>IF(AND(N$1288=0,N$1289=0),"--",IF(AND(N$1288&gt;0,N$1289=0),IF('Female Data'!N585&gt;N$1288,'Female Data'!$X585,0),IF(AND(N$1288=0,N$1289&gt;0),IF('Female Data'!N585&lt;N$1289,'Female Data'!$X585,0),IF(AND('Female Data'!N585&gt;N$1288,'Female Data'!N585&lt;N$1289),'Female Data'!$X585,0))))</f>
        <v>--</v>
      </c>
      <c r="O585" t="str">
        <f>IF(AND(O$1288=0,O$1289=0),"--",IF(AND(O$1288&gt;0,O$1289=0),IF('Female Data'!O585&gt;O$1288,'Female Data'!$X585,0),IF(AND(O$1288=0,O$1289&gt;0),IF('Female Data'!O585&lt;O$1289,'Female Data'!$X585,0),IF(AND('Female Data'!O585&gt;O$1288,'Female Data'!O585&lt;O$1289),'Female Data'!$X585,0))))</f>
        <v>--</v>
      </c>
      <c r="P585" t="str">
        <f>IF(AND(P$1288=0,P$1289=0),"--",IF(AND(P$1288&gt;0,P$1289=0),IF('Female Data'!P585&gt;P$1288,'Female Data'!$X585,0),IF(AND(P$1288=0,P$1289&gt;0),IF('Female Data'!P585&lt;P$1289,'Female Data'!$X585,0),IF(AND('Female Data'!P585&gt;P$1288,'Female Data'!P585&lt;P$1289),'Female Data'!$X585,0))))</f>
        <v>--</v>
      </c>
      <c r="Q585" t="str">
        <f>IF(AND(Q$1288=0,Q$1289=0),"--",IF(AND(Q$1288&gt;0,Q$1289=0),IF('Female Data'!Q585&gt;Q$1288,'Female Data'!$X585,0),IF(AND(Q$1288=0,Q$1289&gt;0),IF('Female Data'!Q585&lt;Q$1289,'Female Data'!$X585,0),IF(AND('Female Data'!Q585&gt;Q$1288,'Female Data'!Q585&lt;Q$1289),'Female Data'!$X585,0))))</f>
        <v>--</v>
      </c>
      <c r="R585" t="str">
        <f>IF(AND(R$1288=0,R$1289=0),"--",IF(AND(R$1288&gt;0,R$1289=0),IF('Female Data'!R585&gt;R$1288,'Female Data'!$X585,0),IF(AND(R$1288=0,R$1289&gt;0),IF('Female Data'!R585&lt;R$1289,'Female Data'!$X585,0),IF(AND('Female Data'!R585&gt;R$1288,'Female Data'!R585&lt;R$1289),'Female Data'!$X585,0))))</f>
        <v>--</v>
      </c>
      <c r="S585" t="str">
        <f>IF(AND(S$1288=0,S$1289=0),"--",IF(AND(S$1288&gt;0,S$1289=0),IF('Female Data'!S585&gt;S$1288,'Female Data'!$X585,0),IF(AND(S$1288=0,S$1289&gt;0),IF('Female Data'!S585&lt;S$1289,'Female Data'!$X585,0),IF(AND('Female Data'!S585&gt;S$1288,'Female Data'!S585&lt;S$1289),'Female Data'!$X585,0))))</f>
        <v>--</v>
      </c>
      <c r="T585" t="str">
        <f>IF(AND(T$1288=0,T$1289=0),"--",IF(AND(T$1288&gt;0,T$1289=0),IF('Female Data'!T585&gt;T$1288,'Female Data'!$X585,0),IF(AND(T$1288=0,T$1289&gt;0),IF('Female Data'!T585&lt;T$1289,'Female Data'!$X585,0),IF(AND('Female Data'!T585&gt;T$1288,'Female Data'!T585&lt;T$1289),'Female Data'!$X585,0))))</f>
        <v>--</v>
      </c>
      <c r="U585" t="str">
        <f>IF(AND(U$1288=0,U$1289=0),"--",IF(AND(U$1288&gt;0,U$1289=0),IF('Female Data'!U585&gt;U$1288,'Female Data'!$X585,0),IF(AND(U$1288=0,U$1289&gt;0),IF('Female Data'!U585&lt;U$1289,'Female Data'!$X585,0),IF(AND('Female Data'!U585&gt;U$1288,'Female Data'!U585&lt;U$1289),'Female Data'!$X585,0))))</f>
        <v>--</v>
      </c>
      <c r="V585" t="str">
        <f>IF(AND(V$1288=0,V$1289=0),"--",IF(AND(V$1288&gt;0,V$1289=0),IF('Female Data'!V585&gt;V$1288,'Female Data'!$X585,0),IF(AND(V$1288=0,V$1289&gt;0),IF('Female Data'!V585&lt;V$1289,'Female Data'!$X585,0),IF(AND('Female Data'!V585&gt;V$1288,'Female Data'!V585&lt;V$1289),'Female Data'!$X585,0))))</f>
        <v>--</v>
      </c>
      <c r="W585" t="str">
        <f>IF(AND(W$1288=0,W$1289=0),"--",IF(AND(W$1288&gt;0,W$1289=0),IF('Female Data'!W585&gt;W$1288,'Female Data'!$X585,0),IF(AND(W$1288=0,W$1289&gt;0),IF('Female Data'!W585&lt;W$1289,'Female Data'!$X585,0),IF(AND('Female Data'!W585&gt;W$1288,'Female Data'!W585&lt;W$1289),'Female Data'!$X585,0))))</f>
        <v>--</v>
      </c>
      <c r="Y585">
        <f t="shared" si="18"/>
        <v>0</v>
      </c>
      <c r="Z585">
        <f>Y585*'Female Data'!X585</f>
        <v>0</v>
      </c>
      <c r="AA585">
        <f t="shared" si="19"/>
        <v>1</v>
      </c>
      <c r="AB585">
        <f>AA585*'Female Data'!X585</f>
        <v>71223</v>
      </c>
    </row>
    <row r="586" spans="1:28">
      <c r="A586">
        <f>'Female Data'!A586</f>
        <v>585</v>
      </c>
      <c r="B586" t="str">
        <f>'Female Data'!B586</f>
        <v>F</v>
      </c>
      <c r="C586" t="str">
        <f>IF(AND(C$1288=0,C$1289=0),"--",IF(AND(C$1288&gt;0,C$1289=0),IF('Female Data'!C586&gt;C$1288,'Female Data'!$X586,0),IF(AND(C$1288=0,C$1289&gt;0),IF('Female Data'!C586&lt;C$1289,'Female Data'!$X586,0),IF(AND('Female Data'!C586&gt;C$1288,'Female Data'!C586&lt;C$1289),'Female Data'!$X586,0))))</f>
        <v>--</v>
      </c>
      <c r="D586" t="str">
        <f>IF(AND(D$1288=0,D$1289=0),"--",IF(AND(D$1288&gt;0,D$1289=0),IF('Female Data'!D586&gt;D$1288,'Female Data'!$X586,0),IF(AND(D$1288=0,D$1289&gt;0),IF('Female Data'!D586&lt;D$1289,'Female Data'!$X586,0),IF(AND('Female Data'!D586&gt;D$1288,'Female Data'!D586&lt;D$1289),'Female Data'!$X586,0))))</f>
        <v>--</v>
      </c>
      <c r="E586" t="str">
        <f>IF(AND(E$1288=0,E$1289=0),"--",IF(AND(E$1288&gt;0,E$1289=0),IF('Female Data'!E586&gt;E$1288,'Female Data'!$X586,0),IF(AND(E$1288=0,E$1289&gt;0),IF('Female Data'!E586&lt;E$1289,'Female Data'!$X586,0),IF(AND('Female Data'!E586&gt;E$1288,'Female Data'!E586&lt;E$1289),'Female Data'!$X586,0))))</f>
        <v>--</v>
      </c>
      <c r="F586" t="str">
        <f>IF(AND(F$1288=0,F$1289=0),"--",IF(AND(F$1288&gt;0,F$1289=0),IF('Female Data'!F586&gt;F$1288,'Female Data'!$X586,0),IF(AND(F$1288=0,F$1289&gt;0),IF('Female Data'!F586&lt;F$1289,'Female Data'!$X586,0),IF(AND('Female Data'!F586&gt;F$1288,'Female Data'!F586&lt;F$1289),'Female Data'!$X586,0))))</f>
        <v>--</v>
      </c>
      <c r="G586" t="str">
        <f>IF(AND(G$1288=0,G$1289=0),"--",IF(AND(G$1288&gt;0,G$1289=0),IF('Female Data'!G586&gt;G$1288,'Female Data'!$X586,0),IF(AND(G$1288=0,G$1289&gt;0),IF('Female Data'!G586&lt;G$1289,'Female Data'!$X586,0),IF(AND('Female Data'!G586&gt;G$1288,'Female Data'!G586&lt;G$1289),'Female Data'!$X586,0))))</f>
        <v>--</v>
      </c>
      <c r="H586" t="str">
        <f>IF(AND(H$1288=0,H$1289=0),"--",IF(AND(H$1288&gt;0,H$1289=0),IF('Female Data'!H586&gt;H$1288,'Female Data'!$X586,0),IF(AND(H$1288=0,H$1289&gt;0),IF('Female Data'!H586&lt;H$1289,'Female Data'!$X586,0),IF(AND('Female Data'!H586&gt;H$1288,'Female Data'!H586&lt;H$1289),'Female Data'!$X586,0))))</f>
        <v>--</v>
      </c>
      <c r="I586" t="str">
        <f>IF(AND(I$1288=0,I$1289=0),"--",IF(AND(I$1288&gt;0,I$1289=0),IF('Female Data'!I586&gt;I$1288,'Female Data'!$X586,0),IF(AND(I$1288=0,I$1289&gt;0),IF('Female Data'!I586&lt;I$1289,'Female Data'!$X586,0),IF(AND('Female Data'!I586&gt;I$1288,'Female Data'!I586&lt;I$1289),'Female Data'!$X586,0))))</f>
        <v>--</v>
      </c>
      <c r="J586" t="str">
        <f>IF(AND(J$1288=0,J$1289=0),"--",IF(AND(J$1288&gt;0,J$1289=0),IF('Female Data'!J586&gt;J$1288,'Female Data'!$X586,0),IF(AND(J$1288=0,J$1289&gt;0),IF('Female Data'!J586&lt;J$1289,'Female Data'!$X586,0),IF(AND('Female Data'!J586&gt;J$1288,'Female Data'!J586&lt;J$1289),'Female Data'!$X586,0))))</f>
        <v>--</v>
      </c>
      <c r="K586" t="str">
        <f>IF(AND(K$1288=0,K$1289=0),"--",IF(AND(K$1288&gt;0,K$1289=0),IF('Female Data'!K586&gt;K$1288,'Female Data'!$X586,0),IF(AND(K$1288=0,K$1289&gt;0),IF('Female Data'!K586&lt;K$1289,'Female Data'!$X586,0),IF(AND('Female Data'!K586&gt;K$1288,'Female Data'!K586&lt;K$1289),'Female Data'!$X586,0))))</f>
        <v>--</v>
      </c>
      <c r="L586" t="str">
        <f>IF(AND(L$1288=0,L$1289=0),"--",IF(AND(L$1288&gt;0,L$1289=0),IF('Female Data'!L586&gt;L$1288,'Female Data'!$X586,0),IF(AND(L$1288=0,L$1289&gt;0),IF('Female Data'!L586&lt;L$1289,'Female Data'!$X586,0),IF(AND('Female Data'!L586&gt;L$1288,'Female Data'!L586&lt;L$1289),'Female Data'!$X586,0))))</f>
        <v>--</v>
      </c>
      <c r="M586" t="str">
        <f>IF(AND(M$1288=0,M$1289=0),"--",IF(AND(M$1288&gt;0,M$1289=0),IF('Female Data'!M586&gt;M$1288,'Female Data'!$X586,0),IF(AND(M$1288=0,M$1289&gt;0),IF('Female Data'!M586&lt;M$1289,'Female Data'!$X586,0),IF(AND('Female Data'!M586&gt;M$1288,'Female Data'!M586&lt;M$1289),'Female Data'!$X586,0))))</f>
        <v>--</v>
      </c>
      <c r="N586" t="str">
        <f>IF(AND(N$1288=0,N$1289=0),"--",IF(AND(N$1288&gt;0,N$1289=0),IF('Female Data'!N586&gt;N$1288,'Female Data'!$X586,0),IF(AND(N$1288=0,N$1289&gt;0),IF('Female Data'!N586&lt;N$1289,'Female Data'!$X586,0),IF(AND('Female Data'!N586&gt;N$1288,'Female Data'!N586&lt;N$1289),'Female Data'!$X586,0))))</f>
        <v>--</v>
      </c>
      <c r="O586" t="str">
        <f>IF(AND(O$1288=0,O$1289=0),"--",IF(AND(O$1288&gt;0,O$1289=0),IF('Female Data'!O586&gt;O$1288,'Female Data'!$X586,0),IF(AND(O$1288=0,O$1289&gt;0),IF('Female Data'!O586&lt;O$1289,'Female Data'!$X586,0),IF(AND('Female Data'!O586&gt;O$1288,'Female Data'!O586&lt;O$1289),'Female Data'!$X586,0))))</f>
        <v>--</v>
      </c>
      <c r="P586" t="str">
        <f>IF(AND(P$1288=0,P$1289=0),"--",IF(AND(P$1288&gt;0,P$1289=0),IF('Female Data'!P586&gt;P$1288,'Female Data'!$X586,0),IF(AND(P$1288=0,P$1289&gt;0),IF('Female Data'!P586&lt;P$1289,'Female Data'!$X586,0),IF(AND('Female Data'!P586&gt;P$1288,'Female Data'!P586&lt;P$1289),'Female Data'!$X586,0))))</f>
        <v>--</v>
      </c>
      <c r="Q586" t="str">
        <f>IF(AND(Q$1288=0,Q$1289=0),"--",IF(AND(Q$1288&gt;0,Q$1289=0),IF('Female Data'!Q586&gt;Q$1288,'Female Data'!$X586,0),IF(AND(Q$1288=0,Q$1289&gt;0),IF('Female Data'!Q586&lt;Q$1289,'Female Data'!$X586,0),IF(AND('Female Data'!Q586&gt;Q$1288,'Female Data'!Q586&lt;Q$1289),'Female Data'!$X586,0))))</f>
        <v>--</v>
      </c>
      <c r="R586" t="str">
        <f>IF(AND(R$1288=0,R$1289=0),"--",IF(AND(R$1288&gt;0,R$1289=0),IF('Female Data'!R586&gt;R$1288,'Female Data'!$X586,0),IF(AND(R$1288=0,R$1289&gt;0),IF('Female Data'!R586&lt;R$1289,'Female Data'!$X586,0),IF(AND('Female Data'!R586&gt;R$1288,'Female Data'!R586&lt;R$1289),'Female Data'!$X586,0))))</f>
        <v>--</v>
      </c>
      <c r="S586" t="str">
        <f>IF(AND(S$1288=0,S$1289=0),"--",IF(AND(S$1288&gt;0,S$1289=0),IF('Female Data'!S586&gt;S$1288,'Female Data'!$X586,0),IF(AND(S$1288=0,S$1289&gt;0),IF('Female Data'!S586&lt;S$1289,'Female Data'!$X586,0),IF(AND('Female Data'!S586&gt;S$1288,'Female Data'!S586&lt;S$1289),'Female Data'!$X586,0))))</f>
        <v>--</v>
      </c>
      <c r="T586" t="str">
        <f>IF(AND(T$1288=0,T$1289=0),"--",IF(AND(T$1288&gt;0,T$1289=0),IF('Female Data'!T586&gt;T$1288,'Female Data'!$X586,0),IF(AND(T$1288=0,T$1289&gt;0),IF('Female Data'!T586&lt;T$1289,'Female Data'!$X586,0),IF(AND('Female Data'!T586&gt;T$1288,'Female Data'!T586&lt;T$1289),'Female Data'!$X586,0))))</f>
        <v>--</v>
      </c>
      <c r="U586" t="str">
        <f>IF(AND(U$1288=0,U$1289=0),"--",IF(AND(U$1288&gt;0,U$1289=0),IF('Female Data'!U586&gt;U$1288,'Female Data'!$X586,0),IF(AND(U$1288=0,U$1289&gt;0),IF('Female Data'!U586&lt;U$1289,'Female Data'!$X586,0),IF(AND('Female Data'!U586&gt;U$1288,'Female Data'!U586&lt;U$1289),'Female Data'!$X586,0))))</f>
        <v>--</v>
      </c>
      <c r="V586" t="str">
        <f>IF(AND(V$1288=0,V$1289=0),"--",IF(AND(V$1288&gt;0,V$1289=0),IF('Female Data'!V586&gt;V$1288,'Female Data'!$X586,0),IF(AND(V$1288=0,V$1289&gt;0),IF('Female Data'!V586&lt;V$1289,'Female Data'!$X586,0),IF(AND('Female Data'!V586&gt;V$1288,'Female Data'!V586&lt;V$1289),'Female Data'!$X586,0))))</f>
        <v>--</v>
      </c>
      <c r="W586" t="str">
        <f>IF(AND(W$1288=0,W$1289=0),"--",IF(AND(W$1288&gt;0,W$1289=0),IF('Female Data'!W586&gt;W$1288,'Female Data'!$X586,0),IF(AND(W$1288=0,W$1289&gt;0),IF('Female Data'!W586&lt;W$1289,'Female Data'!$X586,0),IF(AND('Female Data'!W586&gt;W$1288,'Female Data'!W586&lt;W$1289),'Female Data'!$X586,0))))</f>
        <v>--</v>
      </c>
      <c r="Y586">
        <f t="shared" si="18"/>
        <v>0</v>
      </c>
      <c r="Z586">
        <f>Y586*'Female Data'!X586</f>
        <v>0</v>
      </c>
      <c r="AA586">
        <f t="shared" si="19"/>
        <v>1</v>
      </c>
      <c r="AB586">
        <f>AA586*'Female Data'!X586</f>
        <v>66972</v>
      </c>
    </row>
    <row r="587" spans="1:28">
      <c r="A587">
        <f>'Female Data'!A587</f>
        <v>586</v>
      </c>
      <c r="B587" t="str">
        <f>'Female Data'!B587</f>
        <v>F</v>
      </c>
      <c r="C587" t="str">
        <f>IF(AND(C$1288=0,C$1289=0),"--",IF(AND(C$1288&gt;0,C$1289=0),IF('Female Data'!C587&gt;C$1288,'Female Data'!$X587,0),IF(AND(C$1288=0,C$1289&gt;0),IF('Female Data'!C587&lt;C$1289,'Female Data'!$X587,0),IF(AND('Female Data'!C587&gt;C$1288,'Female Data'!C587&lt;C$1289),'Female Data'!$X587,0))))</f>
        <v>--</v>
      </c>
      <c r="D587" t="str">
        <f>IF(AND(D$1288=0,D$1289=0),"--",IF(AND(D$1288&gt;0,D$1289=0),IF('Female Data'!D587&gt;D$1288,'Female Data'!$X587,0),IF(AND(D$1288=0,D$1289&gt;0),IF('Female Data'!D587&lt;D$1289,'Female Data'!$X587,0),IF(AND('Female Data'!D587&gt;D$1288,'Female Data'!D587&lt;D$1289),'Female Data'!$X587,0))))</f>
        <v>--</v>
      </c>
      <c r="E587" t="str">
        <f>IF(AND(E$1288=0,E$1289=0),"--",IF(AND(E$1288&gt;0,E$1289=0),IF('Female Data'!E587&gt;E$1288,'Female Data'!$X587,0),IF(AND(E$1288=0,E$1289&gt;0),IF('Female Data'!E587&lt;E$1289,'Female Data'!$X587,0),IF(AND('Female Data'!E587&gt;E$1288,'Female Data'!E587&lt;E$1289),'Female Data'!$X587,0))))</f>
        <v>--</v>
      </c>
      <c r="F587" t="str">
        <f>IF(AND(F$1288=0,F$1289=0),"--",IF(AND(F$1288&gt;0,F$1289=0),IF('Female Data'!F587&gt;F$1288,'Female Data'!$X587,0),IF(AND(F$1288=0,F$1289&gt;0),IF('Female Data'!F587&lt;F$1289,'Female Data'!$X587,0),IF(AND('Female Data'!F587&gt;F$1288,'Female Data'!F587&lt;F$1289),'Female Data'!$X587,0))))</f>
        <v>--</v>
      </c>
      <c r="G587" t="str">
        <f>IF(AND(G$1288=0,G$1289=0),"--",IF(AND(G$1288&gt;0,G$1289=0),IF('Female Data'!G587&gt;G$1288,'Female Data'!$X587,0),IF(AND(G$1288=0,G$1289&gt;0),IF('Female Data'!G587&lt;G$1289,'Female Data'!$X587,0),IF(AND('Female Data'!G587&gt;G$1288,'Female Data'!G587&lt;G$1289),'Female Data'!$X587,0))))</f>
        <v>--</v>
      </c>
      <c r="H587" t="str">
        <f>IF(AND(H$1288=0,H$1289=0),"--",IF(AND(H$1288&gt;0,H$1289=0),IF('Female Data'!H587&gt;H$1288,'Female Data'!$X587,0),IF(AND(H$1288=0,H$1289&gt;0),IF('Female Data'!H587&lt;H$1289,'Female Data'!$X587,0),IF(AND('Female Data'!H587&gt;H$1288,'Female Data'!H587&lt;H$1289),'Female Data'!$X587,0))))</f>
        <v>--</v>
      </c>
      <c r="I587" t="str">
        <f>IF(AND(I$1288=0,I$1289=0),"--",IF(AND(I$1288&gt;0,I$1289=0),IF('Female Data'!I587&gt;I$1288,'Female Data'!$X587,0),IF(AND(I$1288=0,I$1289&gt;0),IF('Female Data'!I587&lt;I$1289,'Female Data'!$X587,0),IF(AND('Female Data'!I587&gt;I$1288,'Female Data'!I587&lt;I$1289),'Female Data'!$X587,0))))</f>
        <v>--</v>
      </c>
      <c r="J587" t="str">
        <f>IF(AND(J$1288=0,J$1289=0),"--",IF(AND(J$1288&gt;0,J$1289=0),IF('Female Data'!J587&gt;J$1288,'Female Data'!$X587,0),IF(AND(J$1288=0,J$1289&gt;0),IF('Female Data'!J587&lt;J$1289,'Female Data'!$X587,0),IF(AND('Female Data'!J587&gt;J$1288,'Female Data'!J587&lt;J$1289),'Female Data'!$X587,0))))</f>
        <v>--</v>
      </c>
      <c r="K587" t="str">
        <f>IF(AND(K$1288=0,K$1289=0),"--",IF(AND(K$1288&gt;0,K$1289=0),IF('Female Data'!K587&gt;K$1288,'Female Data'!$X587,0),IF(AND(K$1288=0,K$1289&gt;0),IF('Female Data'!K587&lt;K$1289,'Female Data'!$X587,0),IF(AND('Female Data'!K587&gt;K$1288,'Female Data'!K587&lt;K$1289),'Female Data'!$X587,0))))</f>
        <v>--</v>
      </c>
      <c r="L587" t="str">
        <f>IF(AND(L$1288=0,L$1289=0),"--",IF(AND(L$1288&gt;0,L$1289=0),IF('Female Data'!L587&gt;L$1288,'Female Data'!$X587,0),IF(AND(L$1288=0,L$1289&gt;0),IF('Female Data'!L587&lt;L$1289,'Female Data'!$X587,0),IF(AND('Female Data'!L587&gt;L$1288,'Female Data'!L587&lt;L$1289),'Female Data'!$X587,0))))</f>
        <v>--</v>
      </c>
      <c r="M587" t="str">
        <f>IF(AND(M$1288=0,M$1289=0),"--",IF(AND(M$1288&gt;0,M$1289=0),IF('Female Data'!M587&gt;M$1288,'Female Data'!$X587,0),IF(AND(M$1288=0,M$1289&gt;0),IF('Female Data'!M587&lt;M$1289,'Female Data'!$X587,0),IF(AND('Female Data'!M587&gt;M$1288,'Female Data'!M587&lt;M$1289),'Female Data'!$X587,0))))</f>
        <v>--</v>
      </c>
      <c r="N587" t="str">
        <f>IF(AND(N$1288=0,N$1289=0),"--",IF(AND(N$1288&gt;0,N$1289=0),IF('Female Data'!N587&gt;N$1288,'Female Data'!$X587,0),IF(AND(N$1288=0,N$1289&gt;0),IF('Female Data'!N587&lt;N$1289,'Female Data'!$X587,0),IF(AND('Female Data'!N587&gt;N$1288,'Female Data'!N587&lt;N$1289),'Female Data'!$X587,0))))</f>
        <v>--</v>
      </c>
      <c r="O587" t="str">
        <f>IF(AND(O$1288=0,O$1289=0),"--",IF(AND(O$1288&gt;0,O$1289=0),IF('Female Data'!O587&gt;O$1288,'Female Data'!$X587,0),IF(AND(O$1288=0,O$1289&gt;0),IF('Female Data'!O587&lt;O$1289,'Female Data'!$X587,0),IF(AND('Female Data'!O587&gt;O$1288,'Female Data'!O587&lt;O$1289),'Female Data'!$X587,0))))</f>
        <v>--</v>
      </c>
      <c r="P587" t="str">
        <f>IF(AND(P$1288=0,P$1289=0),"--",IF(AND(P$1288&gt;0,P$1289=0),IF('Female Data'!P587&gt;P$1288,'Female Data'!$X587,0),IF(AND(P$1288=0,P$1289&gt;0),IF('Female Data'!P587&lt;P$1289,'Female Data'!$X587,0),IF(AND('Female Data'!P587&gt;P$1288,'Female Data'!P587&lt;P$1289),'Female Data'!$X587,0))))</f>
        <v>--</v>
      </c>
      <c r="Q587" t="str">
        <f>IF(AND(Q$1288=0,Q$1289=0),"--",IF(AND(Q$1288&gt;0,Q$1289=0),IF('Female Data'!Q587&gt;Q$1288,'Female Data'!$X587,0),IF(AND(Q$1288=0,Q$1289&gt;0),IF('Female Data'!Q587&lt;Q$1289,'Female Data'!$X587,0),IF(AND('Female Data'!Q587&gt;Q$1288,'Female Data'!Q587&lt;Q$1289),'Female Data'!$X587,0))))</f>
        <v>--</v>
      </c>
      <c r="R587" t="str">
        <f>IF(AND(R$1288=0,R$1289=0),"--",IF(AND(R$1288&gt;0,R$1289=0),IF('Female Data'!R587&gt;R$1288,'Female Data'!$X587,0),IF(AND(R$1288=0,R$1289&gt;0),IF('Female Data'!R587&lt;R$1289,'Female Data'!$X587,0),IF(AND('Female Data'!R587&gt;R$1288,'Female Data'!R587&lt;R$1289),'Female Data'!$X587,0))))</f>
        <v>--</v>
      </c>
      <c r="S587" t="str">
        <f>IF(AND(S$1288=0,S$1289=0),"--",IF(AND(S$1288&gt;0,S$1289=0),IF('Female Data'!S587&gt;S$1288,'Female Data'!$X587,0),IF(AND(S$1288=0,S$1289&gt;0),IF('Female Data'!S587&lt;S$1289,'Female Data'!$X587,0),IF(AND('Female Data'!S587&gt;S$1288,'Female Data'!S587&lt;S$1289),'Female Data'!$X587,0))))</f>
        <v>--</v>
      </c>
      <c r="T587" t="str">
        <f>IF(AND(T$1288=0,T$1289=0),"--",IF(AND(T$1288&gt;0,T$1289=0),IF('Female Data'!T587&gt;T$1288,'Female Data'!$X587,0),IF(AND(T$1288=0,T$1289&gt;0),IF('Female Data'!T587&lt;T$1289,'Female Data'!$X587,0),IF(AND('Female Data'!T587&gt;T$1288,'Female Data'!T587&lt;T$1289),'Female Data'!$X587,0))))</f>
        <v>--</v>
      </c>
      <c r="U587" t="str">
        <f>IF(AND(U$1288=0,U$1289=0),"--",IF(AND(U$1288&gt;0,U$1289=0),IF('Female Data'!U587&gt;U$1288,'Female Data'!$X587,0),IF(AND(U$1288=0,U$1289&gt;0),IF('Female Data'!U587&lt;U$1289,'Female Data'!$X587,0),IF(AND('Female Data'!U587&gt;U$1288,'Female Data'!U587&lt;U$1289),'Female Data'!$X587,0))))</f>
        <v>--</v>
      </c>
      <c r="V587" t="str">
        <f>IF(AND(V$1288=0,V$1289=0),"--",IF(AND(V$1288&gt;0,V$1289=0),IF('Female Data'!V587&gt;V$1288,'Female Data'!$X587,0),IF(AND(V$1288=0,V$1289&gt;0),IF('Female Data'!V587&lt;V$1289,'Female Data'!$X587,0),IF(AND('Female Data'!V587&gt;V$1288,'Female Data'!V587&lt;V$1289),'Female Data'!$X587,0))))</f>
        <v>--</v>
      </c>
      <c r="W587" t="str">
        <f>IF(AND(W$1288=0,W$1289=0),"--",IF(AND(W$1288&gt;0,W$1289=0),IF('Female Data'!W587&gt;W$1288,'Female Data'!$X587,0),IF(AND(W$1288=0,W$1289&gt;0),IF('Female Data'!W587&lt;W$1289,'Female Data'!$X587,0),IF(AND('Female Data'!W587&gt;W$1288,'Female Data'!W587&lt;W$1289),'Female Data'!$X587,0))))</f>
        <v>--</v>
      </c>
      <c r="Y587">
        <f t="shared" si="18"/>
        <v>0</v>
      </c>
      <c r="Z587">
        <f>Y587*'Female Data'!X587</f>
        <v>0</v>
      </c>
      <c r="AA587">
        <f t="shared" si="19"/>
        <v>1</v>
      </c>
      <c r="AB587">
        <f>AA587*'Female Data'!X587</f>
        <v>153972</v>
      </c>
    </row>
    <row r="588" spans="1:28">
      <c r="A588">
        <f>'Female Data'!A588</f>
        <v>587</v>
      </c>
      <c r="B588" t="str">
        <f>'Female Data'!B588</f>
        <v>F</v>
      </c>
      <c r="C588" t="str">
        <f>IF(AND(C$1288=0,C$1289=0),"--",IF(AND(C$1288&gt;0,C$1289=0),IF('Female Data'!C588&gt;C$1288,'Female Data'!$X588,0),IF(AND(C$1288=0,C$1289&gt;0),IF('Female Data'!C588&lt;C$1289,'Female Data'!$X588,0),IF(AND('Female Data'!C588&gt;C$1288,'Female Data'!C588&lt;C$1289),'Female Data'!$X588,0))))</f>
        <v>--</v>
      </c>
      <c r="D588" t="str">
        <f>IF(AND(D$1288=0,D$1289=0),"--",IF(AND(D$1288&gt;0,D$1289=0),IF('Female Data'!D588&gt;D$1288,'Female Data'!$X588,0),IF(AND(D$1288=0,D$1289&gt;0),IF('Female Data'!D588&lt;D$1289,'Female Data'!$X588,0),IF(AND('Female Data'!D588&gt;D$1288,'Female Data'!D588&lt;D$1289),'Female Data'!$X588,0))))</f>
        <v>--</v>
      </c>
      <c r="E588" t="str">
        <f>IF(AND(E$1288=0,E$1289=0),"--",IF(AND(E$1288&gt;0,E$1289=0),IF('Female Data'!E588&gt;E$1288,'Female Data'!$X588,0),IF(AND(E$1288=0,E$1289&gt;0),IF('Female Data'!E588&lt;E$1289,'Female Data'!$X588,0),IF(AND('Female Data'!E588&gt;E$1288,'Female Data'!E588&lt;E$1289),'Female Data'!$X588,0))))</f>
        <v>--</v>
      </c>
      <c r="F588" t="str">
        <f>IF(AND(F$1288=0,F$1289=0),"--",IF(AND(F$1288&gt;0,F$1289=0),IF('Female Data'!F588&gt;F$1288,'Female Data'!$X588,0),IF(AND(F$1288=0,F$1289&gt;0),IF('Female Data'!F588&lt;F$1289,'Female Data'!$X588,0),IF(AND('Female Data'!F588&gt;F$1288,'Female Data'!F588&lt;F$1289),'Female Data'!$X588,0))))</f>
        <v>--</v>
      </c>
      <c r="G588" t="str">
        <f>IF(AND(G$1288=0,G$1289=0),"--",IF(AND(G$1288&gt;0,G$1289=0),IF('Female Data'!G588&gt;G$1288,'Female Data'!$X588,0),IF(AND(G$1288=0,G$1289&gt;0),IF('Female Data'!G588&lt;G$1289,'Female Data'!$X588,0),IF(AND('Female Data'!G588&gt;G$1288,'Female Data'!G588&lt;G$1289),'Female Data'!$X588,0))))</f>
        <v>--</v>
      </c>
      <c r="H588" t="str">
        <f>IF(AND(H$1288=0,H$1289=0),"--",IF(AND(H$1288&gt;0,H$1289=0),IF('Female Data'!H588&gt;H$1288,'Female Data'!$X588,0),IF(AND(H$1288=0,H$1289&gt;0),IF('Female Data'!H588&lt;H$1289,'Female Data'!$X588,0),IF(AND('Female Data'!H588&gt;H$1288,'Female Data'!H588&lt;H$1289),'Female Data'!$X588,0))))</f>
        <v>--</v>
      </c>
      <c r="I588" t="str">
        <f>IF(AND(I$1288=0,I$1289=0),"--",IF(AND(I$1288&gt;0,I$1289=0),IF('Female Data'!I588&gt;I$1288,'Female Data'!$X588,0),IF(AND(I$1288=0,I$1289&gt;0),IF('Female Data'!I588&lt;I$1289,'Female Data'!$X588,0),IF(AND('Female Data'!I588&gt;I$1288,'Female Data'!I588&lt;I$1289),'Female Data'!$X588,0))))</f>
        <v>--</v>
      </c>
      <c r="J588" t="str">
        <f>IF(AND(J$1288=0,J$1289=0),"--",IF(AND(J$1288&gt;0,J$1289=0),IF('Female Data'!J588&gt;J$1288,'Female Data'!$X588,0),IF(AND(J$1288=0,J$1289&gt;0),IF('Female Data'!J588&lt;J$1289,'Female Data'!$X588,0),IF(AND('Female Data'!J588&gt;J$1288,'Female Data'!J588&lt;J$1289),'Female Data'!$X588,0))))</f>
        <v>--</v>
      </c>
      <c r="K588" t="str">
        <f>IF(AND(K$1288=0,K$1289=0),"--",IF(AND(K$1288&gt;0,K$1289=0),IF('Female Data'!K588&gt;K$1288,'Female Data'!$X588,0),IF(AND(K$1288=0,K$1289&gt;0),IF('Female Data'!K588&lt;K$1289,'Female Data'!$X588,0),IF(AND('Female Data'!K588&gt;K$1288,'Female Data'!K588&lt;K$1289),'Female Data'!$X588,0))))</f>
        <v>--</v>
      </c>
      <c r="L588" t="str">
        <f>IF(AND(L$1288=0,L$1289=0),"--",IF(AND(L$1288&gt;0,L$1289=0),IF('Female Data'!L588&gt;L$1288,'Female Data'!$X588,0),IF(AND(L$1288=0,L$1289&gt;0),IF('Female Data'!L588&lt;L$1289,'Female Data'!$X588,0),IF(AND('Female Data'!L588&gt;L$1288,'Female Data'!L588&lt;L$1289),'Female Data'!$X588,0))))</f>
        <v>--</v>
      </c>
      <c r="M588" t="str">
        <f>IF(AND(M$1288=0,M$1289=0),"--",IF(AND(M$1288&gt;0,M$1289=0),IF('Female Data'!M588&gt;M$1288,'Female Data'!$X588,0),IF(AND(M$1288=0,M$1289&gt;0),IF('Female Data'!M588&lt;M$1289,'Female Data'!$X588,0),IF(AND('Female Data'!M588&gt;M$1288,'Female Data'!M588&lt;M$1289),'Female Data'!$X588,0))))</f>
        <v>--</v>
      </c>
      <c r="N588" t="str">
        <f>IF(AND(N$1288=0,N$1289=0),"--",IF(AND(N$1288&gt;0,N$1289=0),IF('Female Data'!N588&gt;N$1288,'Female Data'!$X588,0),IF(AND(N$1288=0,N$1289&gt;0),IF('Female Data'!N588&lt;N$1289,'Female Data'!$X588,0),IF(AND('Female Data'!N588&gt;N$1288,'Female Data'!N588&lt;N$1289),'Female Data'!$X588,0))))</f>
        <v>--</v>
      </c>
      <c r="O588" t="str">
        <f>IF(AND(O$1288=0,O$1289=0),"--",IF(AND(O$1288&gt;0,O$1289=0),IF('Female Data'!O588&gt;O$1288,'Female Data'!$X588,0),IF(AND(O$1288=0,O$1289&gt;0),IF('Female Data'!O588&lt;O$1289,'Female Data'!$X588,0),IF(AND('Female Data'!O588&gt;O$1288,'Female Data'!O588&lt;O$1289),'Female Data'!$X588,0))))</f>
        <v>--</v>
      </c>
      <c r="P588" t="str">
        <f>IF(AND(P$1288=0,P$1289=0),"--",IF(AND(P$1288&gt;0,P$1289=0),IF('Female Data'!P588&gt;P$1288,'Female Data'!$X588,0),IF(AND(P$1288=0,P$1289&gt;0),IF('Female Data'!P588&lt;P$1289,'Female Data'!$X588,0),IF(AND('Female Data'!P588&gt;P$1288,'Female Data'!P588&lt;P$1289),'Female Data'!$X588,0))))</f>
        <v>--</v>
      </c>
      <c r="Q588" t="str">
        <f>IF(AND(Q$1288=0,Q$1289=0),"--",IF(AND(Q$1288&gt;0,Q$1289=0),IF('Female Data'!Q588&gt;Q$1288,'Female Data'!$X588,0),IF(AND(Q$1288=0,Q$1289&gt;0),IF('Female Data'!Q588&lt;Q$1289,'Female Data'!$X588,0),IF(AND('Female Data'!Q588&gt;Q$1288,'Female Data'!Q588&lt;Q$1289),'Female Data'!$X588,0))))</f>
        <v>--</v>
      </c>
      <c r="R588" t="str">
        <f>IF(AND(R$1288=0,R$1289=0),"--",IF(AND(R$1288&gt;0,R$1289=0),IF('Female Data'!R588&gt;R$1288,'Female Data'!$X588,0),IF(AND(R$1288=0,R$1289&gt;0),IF('Female Data'!R588&lt;R$1289,'Female Data'!$X588,0),IF(AND('Female Data'!R588&gt;R$1288,'Female Data'!R588&lt;R$1289),'Female Data'!$X588,0))))</f>
        <v>--</v>
      </c>
      <c r="S588" t="str">
        <f>IF(AND(S$1288=0,S$1289=0),"--",IF(AND(S$1288&gt;0,S$1289=0),IF('Female Data'!S588&gt;S$1288,'Female Data'!$X588,0),IF(AND(S$1288=0,S$1289&gt;0),IF('Female Data'!S588&lt;S$1289,'Female Data'!$X588,0),IF(AND('Female Data'!S588&gt;S$1288,'Female Data'!S588&lt;S$1289),'Female Data'!$X588,0))))</f>
        <v>--</v>
      </c>
      <c r="T588" t="str">
        <f>IF(AND(T$1288=0,T$1289=0),"--",IF(AND(T$1288&gt;0,T$1289=0),IF('Female Data'!T588&gt;T$1288,'Female Data'!$X588,0),IF(AND(T$1288=0,T$1289&gt;0),IF('Female Data'!T588&lt;T$1289,'Female Data'!$X588,0),IF(AND('Female Data'!T588&gt;T$1288,'Female Data'!T588&lt;T$1289),'Female Data'!$X588,0))))</f>
        <v>--</v>
      </c>
      <c r="U588" t="str">
        <f>IF(AND(U$1288=0,U$1289=0),"--",IF(AND(U$1288&gt;0,U$1289=0),IF('Female Data'!U588&gt;U$1288,'Female Data'!$X588,0),IF(AND(U$1288=0,U$1289&gt;0),IF('Female Data'!U588&lt;U$1289,'Female Data'!$X588,0),IF(AND('Female Data'!U588&gt;U$1288,'Female Data'!U588&lt;U$1289),'Female Data'!$X588,0))))</f>
        <v>--</v>
      </c>
      <c r="V588" t="str">
        <f>IF(AND(V$1288=0,V$1289=0),"--",IF(AND(V$1288&gt;0,V$1289=0),IF('Female Data'!V588&gt;V$1288,'Female Data'!$X588,0),IF(AND(V$1288=0,V$1289&gt;0),IF('Female Data'!V588&lt;V$1289,'Female Data'!$X588,0),IF(AND('Female Data'!V588&gt;V$1288,'Female Data'!V588&lt;V$1289),'Female Data'!$X588,0))))</f>
        <v>--</v>
      </c>
      <c r="W588" t="str">
        <f>IF(AND(W$1288=0,W$1289=0),"--",IF(AND(W$1288&gt;0,W$1289=0),IF('Female Data'!W588&gt;W$1288,'Female Data'!$X588,0),IF(AND(W$1288=0,W$1289&gt;0),IF('Female Data'!W588&lt;W$1289,'Female Data'!$X588,0),IF(AND('Female Data'!W588&gt;W$1288,'Female Data'!W588&lt;W$1289),'Female Data'!$X588,0))))</f>
        <v>--</v>
      </c>
      <c r="Y588">
        <f t="shared" si="18"/>
        <v>0</v>
      </c>
      <c r="Z588">
        <f>Y588*'Female Data'!X588</f>
        <v>0</v>
      </c>
      <c r="AA588">
        <f t="shared" si="19"/>
        <v>1</v>
      </c>
      <c r="AB588">
        <f>AA588*'Female Data'!X588</f>
        <v>70731</v>
      </c>
    </row>
    <row r="589" spans="1:28">
      <c r="A589">
        <f>'Female Data'!A589</f>
        <v>588</v>
      </c>
      <c r="B589" t="str">
        <f>'Female Data'!B589</f>
        <v>F</v>
      </c>
      <c r="C589" t="str">
        <f>IF(AND(C$1288=0,C$1289=0),"--",IF(AND(C$1288&gt;0,C$1289=0),IF('Female Data'!C589&gt;C$1288,'Female Data'!$X589,0),IF(AND(C$1288=0,C$1289&gt;0),IF('Female Data'!C589&lt;C$1289,'Female Data'!$X589,0),IF(AND('Female Data'!C589&gt;C$1288,'Female Data'!C589&lt;C$1289),'Female Data'!$X589,0))))</f>
        <v>--</v>
      </c>
      <c r="D589" t="str">
        <f>IF(AND(D$1288=0,D$1289=0),"--",IF(AND(D$1288&gt;0,D$1289=0),IF('Female Data'!D589&gt;D$1288,'Female Data'!$X589,0),IF(AND(D$1288=0,D$1289&gt;0),IF('Female Data'!D589&lt;D$1289,'Female Data'!$X589,0),IF(AND('Female Data'!D589&gt;D$1288,'Female Data'!D589&lt;D$1289),'Female Data'!$X589,0))))</f>
        <v>--</v>
      </c>
      <c r="E589" t="str">
        <f>IF(AND(E$1288=0,E$1289=0),"--",IF(AND(E$1288&gt;0,E$1289=0),IF('Female Data'!E589&gt;E$1288,'Female Data'!$X589,0),IF(AND(E$1288=0,E$1289&gt;0),IF('Female Data'!E589&lt;E$1289,'Female Data'!$X589,0),IF(AND('Female Data'!E589&gt;E$1288,'Female Data'!E589&lt;E$1289),'Female Data'!$X589,0))))</f>
        <v>--</v>
      </c>
      <c r="F589" t="str">
        <f>IF(AND(F$1288=0,F$1289=0),"--",IF(AND(F$1288&gt;0,F$1289=0),IF('Female Data'!F589&gt;F$1288,'Female Data'!$X589,0),IF(AND(F$1288=0,F$1289&gt;0),IF('Female Data'!F589&lt;F$1289,'Female Data'!$X589,0),IF(AND('Female Data'!F589&gt;F$1288,'Female Data'!F589&lt;F$1289),'Female Data'!$X589,0))))</f>
        <v>--</v>
      </c>
      <c r="G589" t="str">
        <f>IF(AND(G$1288=0,G$1289=0),"--",IF(AND(G$1288&gt;0,G$1289=0),IF('Female Data'!G589&gt;G$1288,'Female Data'!$X589,0),IF(AND(G$1288=0,G$1289&gt;0),IF('Female Data'!G589&lt;G$1289,'Female Data'!$X589,0),IF(AND('Female Data'!G589&gt;G$1288,'Female Data'!G589&lt;G$1289),'Female Data'!$X589,0))))</f>
        <v>--</v>
      </c>
      <c r="H589" t="str">
        <f>IF(AND(H$1288=0,H$1289=0),"--",IF(AND(H$1288&gt;0,H$1289=0),IF('Female Data'!H589&gt;H$1288,'Female Data'!$X589,0),IF(AND(H$1288=0,H$1289&gt;0),IF('Female Data'!H589&lt;H$1289,'Female Data'!$X589,0),IF(AND('Female Data'!H589&gt;H$1288,'Female Data'!H589&lt;H$1289),'Female Data'!$X589,0))))</f>
        <v>--</v>
      </c>
      <c r="I589" t="str">
        <f>IF(AND(I$1288=0,I$1289=0),"--",IF(AND(I$1288&gt;0,I$1289=0),IF('Female Data'!I589&gt;I$1288,'Female Data'!$X589,0),IF(AND(I$1288=0,I$1289&gt;0),IF('Female Data'!I589&lt;I$1289,'Female Data'!$X589,0),IF(AND('Female Data'!I589&gt;I$1288,'Female Data'!I589&lt;I$1289),'Female Data'!$X589,0))))</f>
        <v>--</v>
      </c>
      <c r="J589" t="str">
        <f>IF(AND(J$1288=0,J$1289=0),"--",IF(AND(J$1288&gt;0,J$1289=0),IF('Female Data'!J589&gt;J$1288,'Female Data'!$X589,0),IF(AND(J$1288=0,J$1289&gt;0),IF('Female Data'!J589&lt;J$1289,'Female Data'!$X589,0),IF(AND('Female Data'!J589&gt;J$1288,'Female Data'!J589&lt;J$1289),'Female Data'!$X589,0))))</f>
        <v>--</v>
      </c>
      <c r="K589" t="str">
        <f>IF(AND(K$1288=0,K$1289=0),"--",IF(AND(K$1288&gt;0,K$1289=0),IF('Female Data'!K589&gt;K$1288,'Female Data'!$X589,0),IF(AND(K$1288=0,K$1289&gt;0),IF('Female Data'!K589&lt;K$1289,'Female Data'!$X589,0),IF(AND('Female Data'!K589&gt;K$1288,'Female Data'!K589&lt;K$1289),'Female Data'!$X589,0))))</f>
        <v>--</v>
      </c>
      <c r="L589" t="str">
        <f>IF(AND(L$1288=0,L$1289=0),"--",IF(AND(L$1288&gt;0,L$1289=0),IF('Female Data'!L589&gt;L$1288,'Female Data'!$X589,0),IF(AND(L$1288=0,L$1289&gt;0),IF('Female Data'!L589&lt;L$1289,'Female Data'!$X589,0),IF(AND('Female Data'!L589&gt;L$1288,'Female Data'!L589&lt;L$1289),'Female Data'!$X589,0))))</f>
        <v>--</v>
      </c>
      <c r="M589" t="str">
        <f>IF(AND(M$1288=0,M$1289=0),"--",IF(AND(M$1288&gt;0,M$1289=0),IF('Female Data'!M589&gt;M$1288,'Female Data'!$X589,0),IF(AND(M$1288=0,M$1289&gt;0),IF('Female Data'!M589&lt;M$1289,'Female Data'!$X589,0),IF(AND('Female Data'!M589&gt;M$1288,'Female Data'!M589&lt;M$1289),'Female Data'!$X589,0))))</f>
        <v>--</v>
      </c>
      <c r="N589" t="str">
        <f>IF(AND(N$1288=0,N$1289=0),"--",IF(AND(N$1288&gt;0,N$1289=0),IF('Female Data'!N589&gt;N$1288,'Female Data'!$X589,0),IF(AND(N$1288=0,N$1289&gt;0),IF('Female Data'!N589&lt;N$1289,'Female Data'!$X589,0),IF(AND('Female Data'!N589&gt;N$1288,'Female Data'!N589&lt;N$1289),'Female Data'!$X589,0))))</f>
        <v>--</v>
      </c>
      <c r="O589" t="str">
        <f>IF(AND(O$1288=0,O$1289=0),"--",IF(AND(O$1288&gt;0,O$1289=0),IF('Female Data'!O589&gt;O$1288,'Female Data'!$X589,0),IF(AND(O$1288=0,O$1289&gt;0),IF('Female Data'!O589&lt;O$1289,'Female Data'!$X589,0),IF(AND('Female Data'!O589&gt;O$1288,'Female Data'!O589&lt;O$1289),'Female Data'!$X589,0))))</f>
        <v>--</v>
      </c>
      <c r="P589" t="str">
        <f>IF(AND(P$1288=0,P$1289=0),"--",IF(AND(P$1288&gt;0,P$1289=0),IF('Female Data'!P589&gt;P$1288,'Female Data'!$X589,0),IF(AND(P$1288=0,P$1289&gt;0),IF('Female Data'!P589&lt;P$1289,'Female Data'!$X589,0),IF(AND('Female Data'!P589&gt;P$1288,'Female Data'!P589&lt;P$1289),'Female Data'!$X589,0))))</f>
        <v>--</v>
      </c>
      <c r="Q589" t="str">
        <f>IF(AND(Q$1288=0,Q$1289=0),"--",IF(AND(Q$1288&gt;0,Q$1289=0),IF('Female Data'!Q589&gt;Q$1288,'Female Data'!$X589,0),IF(AND(Q$1288=0,Q$1289&gt;0),IF('Female Data'!Q589&lt;Q$1289,'Female Data'!$X589,0),IF(AND('Female Data'!Q589&gt;Q$1288,'Female Data'!Q589&lt;Q$1289),'Female Data'!$X589,0))))</f>
        <v>--</v>
      </c>
      <c r="R589" t="str">
        <f>IF(AND(R$1288=0,R$1289=0),"--",IF(AND(R$1288&gt;0,R$1289=0),IF('Female Data'!R589&gt;R$1288,'Female Data'!$X589,0),IF(AND(R$1288=0,R$1289&gt;0),IF('Female Data'!R589&lt;R$1289,'Female Data'!$X589,0),IF(AND('Female Data'!R589&gt;R$1288,'Female Data'!R589&lt;R$1289),'Female Data'!$X589,0))))</f>
        <v>--</v>
      </c>
      <c r="S589" t="str">
        <f>IF(AND(S$1288=0,S$1289=0),"--",IF(AND(S$1288&gt;0,S$1289=0),IF('Female Data'!S589&gt;S$1288,'Female Data'!$X589,0),IF(AND(S$1288=0,S$1289&gt;0),IF('Female Data'!S589&lt;S$1289,'Female Data'!$X589,0),IF(AND('Female Data'!S589&gt;S$1288,'Female Data'!S589&lt;S$1289),'Female Data'!$X589,0))))</f>
        <v>--</v>
      </c>
      <c r="T589" t="str">
        <f>IF(AND(T$1288=0,T$1289=0),"--",IF(AND(T$1288&gt;0,T$1289=0),IF('Female Data'!T589&gt;T$1288,'Female Data'!$X589,0),IF(AND(T$1288=0,T$1289&gt;0),IF('Female Data'!T589&lt;T$1289,'Female Data'!$X589,0),IF(AND('Female Data'!T589&gt;T$1288,'Female Data'!T589&lt;T$1289),'Female Data'!$X589,0))))</f>
        <v>--</v>
      </c>
      <c r="U589" t="str">
        <f>IF(AND(U$1288=0,U$1289=0),"--",IF(AND(U$1288&gt;0,U$1289=0),IF('Female Data'!U589&gt;U$1288,'Female Data'!$X589,0),IF(AND(U$1288=0,U$1289&gt;0),IF('Female Data'!U589&lt;U$1289,'Female Data'!$X589,0),IF(AND('Female Data'!U589&gt;U$1288,'Female Data'!U589&lt;U$1289),'Female Data'!$X589,0))))</f>
        <v>--</v>
      </c>
      <c r="V589" t="str">
        <f>IF(AND(V$1288=0,V$1289=0),"--",IF(AND(V$1288&gt;0,V$1289=0),IF('Female Data'!V589&gt;V$1288,'Female Data'!$X589,0),IF(AND(V$1288=0,V$1289&gt;0),IF('Female Data'!V589&lt;V$1289,'Female Data'!$X589,0),IF(AND('Female Data'!V589&gt;V$1288,'Female Data'!V589&lt;V$1289),'Female Data'!$X589,0))))</f>
        <v>--</v>
      </c>
      <c r="W589" t="str">
        <f>IF(AND(W$1288=0,W$1289=0),"--",IF(AND(W$1288&gt;0,W$1289=0),IF('Female Data'!W589&gt;W$1288,'Female Data'!$X589,0),IF(AND(W$1288=0,W$1289&gt;0),IF('Female Data'!W589&lt;W$1289,'Female Data'!$X589,0),IF(AND('Female Data'!W589&gt;W$1288,'Female Data'!W589&lt;W$1289),'Female Data'!$X589,0))))</f>
        <v>--</v>
      </c>
      <c r="Y589">
        <f t="shared" si="18"/>
        <v>0</v>
      </c>
      <c r="Z589">
        <f>Y589*'Female Data'!X589</f>
        <v>0</v>
      </c>
      <c r="AA589">
        <f t="shared" si="19"/>
        <v>1</v>
      </c>
      <c r="AB589">
        <f>AA589*'Female Data'!X589</f>
        <v>54890</v>
      </c>
    </row>
    <row r="590" spans="1:28">
      <c r="A590">
        <f>'Female Data'!A590</f>
        <v>589</v>
      </c>
      <c r="B590" t="str">
        <f>'Female Data'!B590</f>
        <v>F</v>
      </c>
      <c r="C590" t="str">
        <f>IF(AND(C$1288=0,C$1289=0),"--",IF(AND(C$1288&gt;0,C$1289=0),IF('Female Data'!C590&gt;C$1288,'Female Data'!$X590,0),IF(AND(C$1288=0,C$1289&gt;0),IF('Female Data'!C590&lt;C$1289,'Female Data'!$X590,0),IF(AND('Female Data'!C590&gt;C$1288,'Female Data'!C590&lt;C$1289),'Female Data'!$X590,0))))</f>
        <v>--</v>
      </c>
      <c r="D590" t="str">
        <f>IF(AND(D$1288=0,D$1289=0),"--",IF(AND(D$1288&gt;0,D$1289=0),IF('Female Data'!D590&gt;D$1288,'Female Data'!$X590,0),IF(AND(D$1288=0,D$1289&gt;0),IF('Female Data'!D590&lt;D$1289,'Female Data'!$X590,0),IF(AND('Female Data'!D590&gt;D$1288,'Female Data'!D590&lt;D$1289),'Female Data'!$X590,0))))</f>
        <v>--</v>
      </c>
      <c r="E590" t="str">
        <f>IF(AND(E$1288=0,E$1289=0),"--",IF(AND(E$1288&gt;0,E$1289=0),IF('Female Data'!E590&gt;E$1288,'Female Data'!$X590,0),IF(AND(E$1288=0,E$1289&gt;0),IF('Female Data'!E590&lt;E$1289,'Female Data'!$X590,0),IF(AND('Female Data'!E590&gt;E$1288,'Female Data'!E590&lt;E$1289),'Female Data'!$X590,0))))</f>
        <v>--</v>
      </c>
      <c r="F590" t="str">
        <f>IF(AND(F$1288=0,F$1289=0),"--",IF(AND(F$1288&gt;0,F$1289=0),IF('Female Data'!F590&gt;F$1288,'Female Data'!$X590,0),IF(AND(F$1288=0,F$1289&gt;0),IF('Female Data'!F590&lt;F$1289,'Female Data'!$X590,0),IF(AND('Female Data'!F590&gt;F$1288,'Female Data'!F590&lt;F$1289),'Female Data'!$X590,0))))</f>
        <v>--</v>
      </c>
      <c r="G590" t="str">
        <f>IF(AND(G$1288=0,G$1289=0),"--",IF(AND(G$1288&gt;0,G$1289=0),IF('Female Data'!G590&gt;G$1288,'Female Data'!$X590,0),IF(AND(G$1288=0,G$1289&gt;0),IF('Female Data'!G590&lt;G$1289,'Female Data'!$X590,0),IF(AND('Female Data'!G590&gt;G$1288,'Female Data'!G590&lt;G$1289),'Female Data'!$X590,0))))</f>
        <v>--</v>
      </c>
      <c r="H590" t="str">
        <f>IF(AND(H$1288=0,H$1289=0),"--",IF(AND(H$1288&gt;0,H$1289=0),IF('Female Data'!H590&gt;H$1288,'Female Data'!$X590,0),IF(AND(H$1288=0,H$1289&gt;0),IF('Female Data'!H590&lt;H$1289,'Female Data'!$X590,0),IF(AND('Female Data'!H590&gt;H$1288,'Female Data'!H590&lt;H$1289),'Female Data'!$X590,0))))</f>
        <v>--</v>
      </c>
      <c r="I590" t="str">
        <f>IF(AND(I$1288=0,I$1289=0),"--",IF(AND(I$1288&gt;0,I$1289=0),IF('Female Data'!I590&gt;I$1288,'Female Data'!$X590,0),IF(AND(I$1288=0,I$1289&gt;0),IF('Female Data'!I590&lt;I$1289,'Female Data'!$X590,0),IF(AND('Female Data'!I590&gt;I$1288,'Female Data'!I590&lt;I$1289),'Female Data'!$X590,0))))</f>
        <v>--</v>
      </c>
      <c r="J590" t="str">
        <f>IF(AND(J$1288=0,J$1289=0),"--",IF(AND(J$1288&gt;0,J$1289=0),IF('Female Data'!J590&gt;J$1288,'Female Data'!$X590,0),IF(AND(J$1288=0,J$1289&gt;0),IF('Female Data'!J590&lt;J$1289,'Female Data'!$X590,0),IF(AND('Female Data'!J590&gt;J$1288,'Female Data'!J590&lt;J$1289),'Female Data'!$X590,0))))</f>
        <v>--</v>
      </c>
      <c r="K590" t="str">
        <f>IF(AND(K$1288=0,K$1289=0),"--",IF(AND(K$1288&gt;0,K$1289=0),IF('Female Data'!K590&gt;K$1288,'Female Data'!$X590,0),IF(AND(K$1288=0,K$1289&gt;0),IF('Female Data'!K590&lt;K$1289,'Female Data'!$X590,0),IF(AND('Female Data'!K590&gt;K$1288,'Female Data'!K590&lt;K$1289),'Female Data'!$X590,0))))</f>
        <v>--</v>
      </c>
      <c r="L590" t="str">
        <f>IF(AND(L$1288=0,L$1289=0),"--",IF(AND(L$1288&gt;0,L$1289=0),IF('Female Data'!L590&gt;L$1288,'Female Data'!$X590,0),IF(AND(L$1288=0,L$1289&gt;0),IF('Female Data'!L590&lt;L$1289,'Female Data'!$X590,0),IF(AND('Female Data'!L590&gt;L$1288,'Female Data'!L590&lt;L$1289),'Female Data'!$X590,0))))</f>
        <v>--</v>
      </c>
      <c r="M590" t="str">
        <f>IF(AND(M$1288=0,M$1289=0),"--",IF(AND(M$1288&gt;0,M$1289=0),IF('Female Data'!M590&gt;M$1288,'Female Data'!$X590,0),IF(AND(M$1288=0,M$1289&gt;0),IF('Female Data'!M590&lt;M$1289,'Female Data'!$X590,0),IF(AND('Female Data'!M590&gt;M$1288,'Female Data'!M590&lt;M$1289),'Female Data'!$X590,0))))</f>
        <v>--</v>
      </c>
      <c r="N590" t="str">
        <f>IF(AND(N$1288=0,N$1289=0),"--",IF(AND(N$1288&gt;0,N$1289=0),IF('Female Data'!N590&gt;N$1288,'Female Data'!$X590,0),IF(AND(N$1288=0,N$1289&gt;0),IF('Female Data'!N590&lt;N$1289,'Female Data'!$X590,0),IF(AND('Female Data'!N590&gt;N$1288,'Female Data'!N590&lt;N$1289),'Female Data'!$X590,0))))</f>
        <v>--</v>
      </c>
      <c r="O590" t="str">
        <f>IF(AND(O$1288=0,O$1289=0),"--",IF(AND(O$1288&gt;0,O$1289=0),IF('Female Data'!O590&gt;O$1288,'Female Data'!$X590,0),IF(AND(O$1288=0,O$1289&gt;0),IF('Female Data'!O590&lt;O$1289,'Female Data'!$X590,0),IF(AND('Female Data'!O590&gt;O$1288,'Female Data'!O590&lt;O$1289),'Female Data'!$X590,0))))</f>
        <v>--</v>
      </c>
      <c r="P590" t="str">
        <f>IF(AND(P$1288=0,P$1289=0),"--",IF(AND(P$1288&gt;0,P$1289=0),IF('Female Data'!P590&gt;P$1288,'Female Data'!$X590,0),IF(AND(P$1288=0,P$1289&gt;0),IF('Female Data'!P590&lt;P$1289,'Female Data'!$X590,0),IF(AND('Female Data'!P590&gt;P$1288,'Female Data'!P590&lt;P$1289),'Female Data'!$X590,0))))</f>
        <v>--</v>
      </c>
      <c r="Q590" t="str">
        <f>IF(AND(Q$1288=0,Q$1289=0),"--",IF(AND(Q$1288&gt;0,Q$1289=0),IF('Female Data'!Q590&gt;Q$1288,'Female Data'!$X590,0),IF(AND(Q$1288=0,Q$1289&gt;0),IF('Female Data'!Q590&lt;Q$1289,'Female Data'!$X590,0),IF(AND('Female Data'!Q590&gt;Q$1288,'Female Data'!Q590&lt;Q$1289),'Female Data'!$X590,0))))</f>
        <v>--</v>
      </c>
      <c r="R590" t="str">
        <f>IF(AND(R$1288=0,R$1289=0),"--",IF(AND(R$1288&gt;0,R$1289=0),IF('Female Data'!R590&gt;R$1288,'Female Data'!$X590,0),IF(AND(R$1288=0,R$1289&gt;0),IF('Female Data'!R590&lt;R$1289,'Female Data'!$X590,0),IF(AND('Female Data'!R590&gt;R$1288,'Female Data'!R590&lt;R$1289),'Female Data'!$X590,0))))</f>
        <v>--</v>
      </c>
      <c r="S590" t="str">
        <f>IF(AND(S$1288=0,S$1289=0),"--",IF(AND(S$1288&gt;0,S$1289=0),IF('Female Data'!S590&gt;S$1288,'Female Data'!$X590,0),IF(AND(S$1288=0,S$1289&gt;0),IF('Female Data'!S590&lt;S$1289,'Female Data'!$X590,0),IF(AND('Female Data'!S590&gt;S$1288,'Female Data'!S590&lt;S$1289),'Female Data'!$X590,0))))</f>
        <v>--</v>
      </c>
      <c r="T590" t="str">
        <f>IF(AND(T$1288=0,T$1289=0),"--",IF(AND(T$1288&gt;0,T$1289=0),IF('Female Data'!T590&gt;T$1288,'Female Data'!$X590,0),IF(AND(T$1288=0,T$1289&gt;0),IF('Female Data'!T590&lt;T$1289,'Female Data'!$X590,0),IF(AND('Female Data'!T590&gt;T$1288,'Female Data'!T590&lt;T$1289),'Female Data'!$X590,0))))</f>
        <v>--</v>
      </c>
      <c r="U590" t="str">
        <f>IF(AND(U$1288=0,U$1289=0),"--",IF(AND(U$1288&gt;0,U$1289=0),IF('Female Data'!U590&gt;U$1288,'Female Data'!$X590,0),IF(AND(U$1288=0,U$1289&gt;0),IF('Female Data'!U590&lt;U$1289,'Female Data'!$X590,0),IF(AND('Female Data'!U590&gt;U$1288,'Female Data'!U590&lt;U$1289),'Female Data'!$X590,0))))</f>
        <v>--</v>
      </c>
      <c r="V590" t="str">
        <f>IF(AND(V$1288=0,V$1289=0),"--",IF(AND(V$1288&gt;0,V$1289=0),IF('Female Data'!V590&gt;V$1288,'Female Data'!$X590,0),IF(AND(V$1288=0,V$1289&gt;0),IF('Female Data'!V590&lt;V$1289,'Female Data'!$X590,0),IF(AND('Female Data'!V590&gt;V$1288,'Female Data'!V590&lt;V$1289),'Female Data'!$X590,0))))</f>
        <v>--</v>
      </c>
      <c r="W590" t="str">
        <f>IF(AND(W$1288=0,W$1289=0),"--",IF(AND(W$1288&gt;0,W$1289=0),IF('Female Data'!W590&gt;W$1288,'Female Data'!$X590,0),IF(AND(W$1288=0,W$1289&gt;0),IF('Female Data'!W590&lt;W$1289,'Female Data'!$X590,0),IF(AND('Female Data'!W590&gt;W$1288,'Female Data'!W590&lt;W$1289),'Female Data'!$X590,0))))</f>
        <v>--</v>
      </c>
      <c r="Y590">
        <f t="shared" si="18"/>
        <v>0</v>
      </c>
      <c r="Z590">
        <f>Y590*'Female Data'!X590</f>
        <v>0</v>
      </c>
      <c r="AA590">
        <f t="shared" si="19"/>
        <v>1</v>
      </c>
      <c r="AB590">
        <f>AA590*'Female Data'!X590</f>
        <v>91679</v>
      </c>
    </row>
    <row r="591" spans="1:28">
      <c r="A591">
        <f>'Female Data'!A591</f>
        <v>590</v>
      </c>
      <c r="B591" t="str">
        <f>'Female Data'!B591</f>
        <v>F</v>
      </c>
      <c r="C591" t="str">
        <f>IF(AND(C$1288=0,C$1289=0),"--",IF(AND(C$1288&gt;0,C$1289=0),IF('Female Data'!C591&gt;C$1288,'Female Data'!$X591,0),IF(AND(C$1288=0,C$1289&gt;0),IF('Female Data'!C591&lt;C$1289,'Female Data'!$X591,0),IF(AND('Female Data'!C591&gt;C$1288,'Female Data'!C591&lt;C$1289),'Female Data'!$X591,0))))</f>
        <v>--</v>
      </c>
      <c r="D591" t="str">
        <f>IF(AND(D$1288=0,D$1289=0),"--",IF(AND(D$1288&gt;0,D$1289=0),IF('Female Data'!D591&gt;D$1288,'Female Data'!$X591,0),IF(AND(D$1288=0,D$1289&gt;0),IF('Female Data'!D591&lt;D$1289,'Female Data'!$X591,0),IF(AND('Female Data'!D591&gt;D$1288,'Female Data'!D591&lt;D$1289),'Female Data'!$X591,0))))</f>
        <v>--</v>
      </c>
      <c r="E591" t="str">
        <f>IF(AND(E$1288=0,E$1289=0),"--",IF(AND(E$1288&gt;0,E$1289=0),IF('Female Data'!E591&gt;E$1288,'Female Data'!$X591,0),IF(AND(E$1288=0,E$1289&gt;0),IF('Female Data'!E591&lt;E$1289,'Female Data'!$X591,0),IF(AND('Female Data'!E591&gt;E$1288,'Female Data'!E591&lt;E$1289),'Female Data'!$X591,0))))</f>
        <v>--</v>
      </c>
      <c r="F591" t="str">
        <f>IF(AND(F$1288=0,F$1289=0),"--",IF(AND(F$1288&gt;0,F$1289=0),IF('Female Data'!F591&gt;F$1288,'Female Data'!$X591,0),IF(AND(F$1288=0,F$1289&gt;0),IF('Female Data'!F591&lt;F$1289,'Female Data'!$X591,0),IF(AND('Female Data'!F591&gt;F$1288,'Female Data'!F591&lt;F$1289),'Female Data'!$X591,0))))</f>
        <v>--</v>
      </c>
      <c r="G591" t="str">
        <f>IF(AND(G$1288=0,G$1289=0),"--",IF(AND(G$1288&gt;0,G$1289=0),IF('Female Data'!G591&gt;G$1288,'Female Data'!$X591,0),IF(AND(G$1288=0,G$1289&gt;0),IF('Female Data'!G591&lt;G$1289,'Female Data'!$X591,0),IF(AND('Female Data'!G591&gt;G$1288,'Female Data'!G591&lt;G$1289),'Female Data'!$X591,0))))</f>
        <v>--</v>
      </c>
      <c r="H591" t="str">
        <f>IF(AND(H$1288=0,H$1289=0),"--",IF(AND(H$1288&gt;0,H$1289=0),IF('Female Data'!H591&gt;H$1288,'Female Data'!$X591,0),IF(AND(H$1288=0,H$1289&gt;0),IF('Female Data'!H591&lt;H$1289,'Female Data'!$X591,0),IF(AND('Female Data'!H591&gt;H$1288,'Female Data'!H591&lt;H$1289),'Female Data'!$X591,0))))</f>
        <v>--</v>
      </c>
      <c r="I591" t="str">
        <f>IF(AND(I$1288=0,I$1289=0),"--",IF(AND(I$1288&gt;0,I$1289=0),IF('Female Data'!I591&gt;I$1288,'Female Data'!$X591,0),IF(AND(I$1288=0,I$1289&gt;0),IF('Female Data'!I591&lt;I$1289,'Female Data'!$X591,0),IF(AND('Female Data'!I591&gt;I$1288,'Female Data'!I591&lt;I$1289),'Female Data'!$X591,0))))</f>
        <v>--</v>
      </c>
      <c r="J591" t="str">
        <f>IF(AND(J$1288=0,J$1289=0),"--",IF(AND(J$1288&gt;0,J$1289=0),IF('Female Data'!J591&gt;J$1288,'Female Data'!$X591,0),IF(AND(J$1288=0,J$1289&gt;0),IF('Female Data'!J591&lt;J$1289,'Female Data'!$X591,0),IF(AND('Female Data'!J591&gt;J$1288,'Female Data'!J591&lt;J$1289),'Female Data'!$X591,0))))</f>
        <v>--</v>
      </c>
      <c r="K591" t="str">
        <f>IF(AND(K$1288=0,K$1289=0),"--",IF(AND(K$1288&gt;0,K$1289=0),IF('Female Data'!K591&gt;K$1288,'Female Data'!$X591,0),IF(AND(K$1288=0,K$1289&gt;0),IF('Female Data'!K591&lt;K$1289,'Female Data'!$X591,0),IF(AND('Female Data'!K591&gt;K$1288,'Female Data'!K591&lt;K$1289),'Female Data'!$X591,0))))</f>
        <v>--</v>
      </c>
      <c r="L591" t="str">
        <f>IF(AND(L$1288=0,L$1289=0),"--",IF(AND(L$1288&gt;0,L$1289=0),IF('Female Data'!L591&gt;L$1288,'Female Data'!$X591,0),IF(AND(L$1288=0,L$1289&gt;0),IF('Female Data'!L591&lt;L$1289,'Female Data'!$X591,0),IF(AND('Female Data'!L591&gt;L$1288,'Female Data'!L591&lt;L$1289),'Female Data'!$X591,0))))</f>
        <v>--</v>
      </c>
      <c r="M591" t="str">
        <f>IF(AND(M$1288=0,M$1289=0),"--",IF(AND(M$1288&gt;0,M$1289=0),IF('Female Data'!M591&gt;M$1288,'Female Data'!$X591,0),IF(AND(M$1288=0,M$1289&gt;0),IF('Female Data'!M591&lt;M$1289,'Female Data'!$X591,0),IF(AND('Female Data'!M591&gt;M$1288,'Female Data'!M591&lt;M$1289),'Female Data'!$X591,0))))</f>
        <v>--</v>
      </c>
      <c r="N591" t="str">
        <f>IF(AND(N$1288=0,N$1289=0),"--",IF(AND(N$1288&gt;0,N$1289=0),IF('Female Data'!N591&gt;N$1288,'Female Data'!$X591,0),IF(AND(N$1288=0,N$1289&gt;0),IF('Female Data'!N591&lt;N$1289,'Female Data'!$X591,0),IF(AND('Female Data'!N591&gt;N$1288,'Female Data'!N591&lt;N$1289),'Female Data'!$X591,0))))</f>
        <v>--</v>
      </c>
      <c r="O591" t="str">
        <f>IF(AND(O$1288=0,O$1289=0),"--",IF(AND(O$1288&gt;0,O$1289=0),IF('Female Data'!O591&gt;O$1288,'Female Data'!$X591,0),IF(AND(O$1288=0,O$1289&gt;0),IF('Female Data'!O591&lt;O$1289,'Female Data'!$X591,0),IF(AND('Female Data'!O591&gt;O$1288,'Female Data'!O591&lt;O$1289),'Female Data'!$X591,0))))</f>
        <v>--</v>
      </c>
      <c r="P591" t="str">
        <f>IF(AND(P$1288=0,P$1289=0),"--",IF(AND(P$1288&gt;0,P$1289=0),IF('Female Data'!P591&gt;P$1288,'Female Data'!$X591,0),IF(AND(P$1288=0,P$1289&gt;0),IF('Female Data'!P591&lt;P$1289,'Female Data'!$X591,0),IF(AND('Female Data'!P591&gt;P$1288,'Female Data'!P591&lt;P$1289),'Female Data'!$X591,0))))</f>
        <v>--</v>
      </c>
      <c r="Q591" t="str">
        <f>IF(AND(Q$1288=0,Q$1289=0),"--",IF(AND(Q$1288&gt;0,Q$1289=0),IF('Female Data'!Q591&gt;Q$1288,'Female Data'!$X591,0),IF(AND(Q$1288=0,Q$1289&gt;0),IF('Female Data'!Q591&lt;Q$1289,'Female Data'!$X591,0),IF(AND('Female Data'!Q591&gt;Q$1288,'Female Data'!Q591&lt;Q$1289),'Female Data'!$X591,0))))</f>
        <v>--</v>
      </c>
      <c r="R591" t="str">
        <f>IF(AND(R$1288=0,R$1289=0),"--",IF(AND(R$1288&gt;0,R$1289=0),IF('Female Data'!R591&gt;R$1288,'Female Data'!$X591,0),IF(AND(R$1288=0,R$1289&gt;0),IF('Female Data'!R591&lt;R$1289,'Female Data'!$X591,0),IF(AND('Female Data'!R591&gt;R$1288,'Female Data'!R591&lt;R$1289),'Female Data'!$X591,0))))</f>
        <v>--</v>
      </c>
      <c r="S591" t="str">
        <f>IF(AND(S$1288=0,S$1289=0),"--",IF(AND(S$1288&gt;0,S$1289=0),IF('Female Data'!S591&gt;S$1288,'Female Data'!$X591,0),IF(AND(S$1288=0,S$1289&gt;0),IF('Female Data'!S591&lt;S$1289,'Female Data'!$X591,0),IF(AND('Female Data'!S591&gt;S$1288,'Female Data'!S591&lt;S$1289),'Female Data'!$X591,0))))</f>
        <v>--</v>
      </c>
      <c r="T591" t="str">
        <f>IF(AND(T$1288=0,T$1289=0),"--",IF(AND(T$1288&gt;0,T$1289=0),IF('Female Data'!T591&gt;T$1288,'Female Data'!$X591,0),IF(AND(T$1288=0,T$1289&gt;0),IF('Female Data'!T591&lt;T$1289,'Female Data'!$X591,0),IF(AND('Female Data'!T591&gt;T$1288,'Female Data'!T591&lt;T$1289),'Female Data'!$X591,0))))</f>
        <v>--</v>
      </c>
      <c r="U591" t="str">
        <f>IF(AND(U$1288=0,U$1289=0),"--",IF(AND(U$1288&gt;0,U$1289=0),IF('Female Data'!U591&gt;U$1288,'Female Data'!$X591,0),IF(AND(U$1288=0,U$1289&gt;0),IF('Female Data'!U591&lt;U$1289,'Female Data'!$X591,0),IF(AND('Female Data'!U591&gt;U$1288,'Female Data'!U591&lt;U$1289),'Female Data'!$X591,0))))</f>
        <v>--</v>
      </c>
      <c r="V591" t="str">
        <f>IF(AND(V$1288=0,V$1289=0),"--",IF(AND(V$1288&gt;0,V$1289=0),IF('Female Data'!V591&gt;V$1288,'Female Data'!$X591,0),IF(AND(V$1288=0,V$1289&gt;0),IF('Female Data'!V591&lt;V$1289,'Female Data'!$X591,0),IF(AND('Female Data'!V591&gt;V$1288,'Female Data'!V591&lt;V$1289),'Female Data'!$X591,0))))</f>
        <v>--</v>
      </c>
      <c r="W591" t="str">
        <f>IF(AND(W$1288=0,W$1289=0),"--",IF(AND(W$1288&gt;0,W$1289=0),IF('Female Data'!W591&gt;W$1288,'Female Data'!$X591,0),IF(AND(W$1288=0,W$1289&gt;0),IF('Female Data'!W591&lt;W$1289,'Female Data'!$X591,0),IF(AND('Female Data'!W591&gt;W$1288,'Female Data'!W591&lt;W$1289),'Female Data'!$X591,0))))</f>
        <v>--</v>
      </c>
      <c r="Y591">
        <f t="shared" si="18"/>
        <v>0</v>
      </c>
      <c r="Z591">
        <f>Y591*'Female Data'!X591</f>
        <v>0</v>
      </c>
      <c r="AA591">
        <f t="shared" si="19"/>
        <v>1</v>
      </c>
      <c r="AB591">
        <f>AA591*'Female Data'!X591</f>
        <v>92671</v>
      </c>
    </row>
    <row r="592" spans="1:28">
      <c r="A592">
        <f>'Female Data'!A592</f>
        <v>591</v>
      </c>
      <c r="B592" t="str">
        <f>'Female Data'!B592</f>
        <v>F</v>
      </c>
      <c r="C592" t="str">
        <f>IF(AND(C$1288=0,C$1289=0),"--",IF(AND(C$1288&gt;0,C$1289=0),IF('Female Data'!C592&gt;C$1288,'Female Data'!$X592,0),IF(AND(C$1288=0,C$1289&gt;0),IF('Female Data'!C592&lt;C$1289,'Female Data'!$X592,0),IF(AND('Female Data'!C592&gt;C$1288,'Female Data'!C592&lt;C$1289),'Female Data'!$X592,0))))</f>
        <v>--</v>
      </c>
      <c r="D592" t="str">
        <f>IF(AND(D$1288=0,D$1289=0),"--",IF(AND(D$1288&gt;0,D$1289=0),IF('Female Data'!D592&gt;D$1288,'Female Data'!$X592,0),IF(AND(D$1288=0,D$1289&gt;0),IF('Female Data'!D592&lt;D$1289,'Female Data'!$X592,0),IF(AND('Female Data'!D592&gt;D$1288,'Female Data'!D592&lt;D$1289),'Female Data'!$X592,0))))</f>
        <v>--</v>
      </c>
      <c r="E592" t="str">
        <f>IF(AND(E$1288=0,E$1289=0),"--",IF(AND(E$1288&gt;0,E$1289=0),IF('Female Data'!E592&gt;E$1288,'Female Data'!$X592,0),IF(AND(E$1288=0,E$1289&gt;0),IF('Female Data'!E592&lt;E$1289,'Female Data'!$X592,0),IF(AND('Female Data'!E592&gt;E$1288,'Female Data'!E592&lt;E$1289),'Female Data'!$X592,0))))</f>
        <v>--</v>
      </c>
      <c r="F592" t="str">
        <f>IF(AND(F$1288=0,F$1289=0),"--",IF(AND(F$1288&gt;0,F$1289=0),IF('Female Data'!F592&gt;F$1288,'Female Data'!$X592,0),IF(AND(F$1288=0,F$1289&gt;0),IF('Female Data'!F592&lt;F$1289,'Female Data'!$X592,0),IF(AND('Female Data'!F592&gt;F$1288,'Female Data'!F592&lt;F$1289),'Female Data'!$X592,0))))</f>
        <v>--</v>
      </c>
      <c r="G592" t="str">
        <f>IF(AND(G$1288=0,G$1289=0),"--",IF(AND(G$1288&gt;0,G$1289=0),IF('Female Data'!G592&gt;G$1288,'Female Data'!$X592,0),IF(AND(G$1288=0,G$1289&gt;0),IF('Female Data'!G592&lt;G$1289,'Female Data'!$X592,0),IF(AND('Female Data'!G592&gt;G$1288,'Female Data'!G592&lt;G$1289),'Female Data'!$X592,0))))</f>
        <v>--</v>
      </c>
      <c r="H592" t="str">
        <f>IF(AND(H$1288=0,H$1289=0),"--",IF(AND(H$1288&gt;0,H$1289=0),IF('Female Data'!H592&gt;H$1288,'Female Data'!$X592,0),IF(AND(H$1288=0,H$1289&gt;0),IF('Female Data'!H592&lt;H$1289,'Female Data'!$X592,0),IF(AND('Female Data'!H592&gt;H$1288,'Female Data'!H592&lt;H$1289),'Female Data'!$X592,0))))</f>
        <v>--</v>
      </c>
      <c r="I592" t="str">
        <f>IF(AND(I$1288=0,I$1289=0),"--",IF(AND(I$1288&gt;0,I$1289=0),IF('Female Data'!I592&gt;I$1288,'Female Data'!$X592,0),IF(AND(I$1288=0,I$1289&gt;0),IF('Female Data'!I592&lt;I$1289,'Female Data'!$X592,0),IF(AND('Female Data'!I592&gt;I$1288,'Female Data'!I592&lt;I$1289),'Female Data'!$X592,0))))</f>
        <v>--</v>
      </c>
      <c r="J592" t="str">
        <f>IF(AND(J$1288=0,J$1289=0),"--",IF(AND(J$1288&gt;0,J$1289=0),IF('Female Data'!J592&gt;J$1288,'Female Data'!$X592,0),IF(AND(J$1288=0,J$1289&gt;0),IF('Female Data'!J592&lt;J$1289,'Female Data'!$X592,0),IF(AND('Female Data'!J592&gt;J$1288,'Female Data'!J592&lt;J$1289),'Female Data'!$X592,0))))</f>
        <v>--</v>
      </c>
      <c r="K592" t="str">
        <f>IF(AND(K$1288=0,K$1289=0),"--",IF(AND(K$1288&gt;0,K$1289=0),IF('Female Data'!K592&gt;K$1288,'Female Data'!$X592,0),IF(AND(K$1288=0,K$1289&gt;0),IF('Female Data'!K592&lt;K$1289,'Female Data'!$X592,0),IF(AND('Female Data'!K592&gt;K$1288,'Female Data'!K592&lt;K$1289),'Female Data'!$X592,0))))</f>
        <v>--</v>
      </c>
      <c r="L592" t="str">
        <f>IF(AND(L$1288=0,L$1289=0),"--",IF(AND(L$1288&gt;0,L$1289=0),IF('Female Data'!L592&gt;L$1288,'Female Data'!$X592,0),IF(AND(L$1288=0,L$1289&gt;0),IF('Female Data'!L592&lt;L$1289,'Female Data'!$X592,0),IF(AND('Female Data'!L592&gt;L$1288,'Female Data'!L592&lt;L$1289),'Female Data'!$X592,0))))</f>
        <v>--</v>
      </c>
      <c r="M592" t="str">
        <f>IF(AND(M$1288=0,M$1289=0),"--",IF(AND(M$1288&gt;0,M$1289=0),IF('Female Data'!M592&gt;M$1288,'Female Data'!$X592,0),IF(AND(M$1288=0,M$1289&gt;0),IF('Female Data'!M592&lt;M$1289,'Female Data'!$X592,0),IF(AND('Female Data'!M592&gt;M$1288,'Female Data'!M592&lt;M$1289),'Female Data'!$X592,0))))</f>
        <v>--</v>
      </c>
      <c r="N592" t="str">
        <f>IF(AND(N$1288=0,N$1289=0),"--",IF(AND(N$1288&gt;0,N$1289=0),IF('Female Data'!N592&gt;N$1288,'Female Data'!$X592,0),IF(AND(N$1288=0,N$1289&gt;0),IF('Female Data'!N592&lt;N$1289,'Female Data'!$X592,0),IF(AND('Female Data'!N592&gt;N$1288,'Female Data'!N592&lt;N$1289),'Female Data'!$X592,0))))</f>
        <v>--</v>
      </c>
      <c r="O592" t="str">
        <f>IF(AND(O$1288=0,O$1289=0),"--",IF(AND(O$1288&gt;0,O$1289=0),IF('Female Data'!O592&gt;O$1288,'Female Data'!$X592,0),IF(AND(O$1288=0,O$1289&gt;0),IF('Female Data'!O592&lt;O$1289,'Female Data'!$X592,0),IF(AND('Female Data'!O592&gt;O$1288,'Female Data'!O592&lt;O$1289),'Female Data'!$X592,0))))</f>
        <v>--</v>
      </c>
      <c r="P592" t="str">
        <f>IF(AND(P$1288=0,P$1289=0),"--",IF(AND(P$1288&gt;0,P$1289=0),IF('Female Data'!P592&gt;P$1288,'Female Data'!$X592,0),IF(AND(P$1288=0,P$1289&gt;0),IF('Female Data'!P592&lt;P$1289,'Female Data'!$X592,0),IF(AND('Female Data'!P592&gt;P$1288,'Female Data'!P592&lt;P$1289),'Female Data'!$X592,0))))</f>
        <v>--</v>
      </c>
      <c r="Q592" t="str">
        <f>IF(AND(Q$1288=0,Q$1289=0),"--",IF(AND(Q$1288&gt;0,Q$1289=0),IF('Female Data'!Q592&gt;Q$1288,'Female Data'!$X592,0),IF(AND(Q$1288=0,Q$1289&gt;0),IF('Female Data'!Q592&lt;Q$1289,'Female Data'!$X592,0),IF(AND('Female Data'!Q592&gt;Q$1288,'Female Data'!Q592&lt;Q$1289),'Female Data'!$X592,0))))</f>
        <v>--</v>
      </c>
      <c r="R592" t="str">
        <f>IF(AND(R$1288=0,R$1289=0),"--",IF(AND(R$1288&gt;0,R$1289=0),IF('Female Data'!R592&gt;R$1288,'Female Data'!$X592,0),IF(AND(R$1288=0,R$1289&gt;0),IF('Female Data'!R592&lt;R$1289,'Female Data'!$X592,0),IF(AND('Female Data'!R592&gt;R$1288,'Female Data'!R592&lt;R$1289),'Female Data'!$X592,0))))</f>
        <v>--</v>
      </c>
      <c r="S592" t="str">
        <f>IF(AND(S$1288=0,S$1289=0),"--",IF(AND(S$1288&gt;0,S$1289=0),IF('Female Data'!S592&gt;S$1288,'Female Data'!$X592,0),IF(AND(S$1288=0,S$1289&gt;0),IF('Female Data'!S592&lt;S$1289,'Female Data'!$X592,0),IF(AND('Female Data'!S592&gt;S$1288,'Female Data'!S592&lt;S$1289),'Female Data'!$X592,0))))</f>
        <v>--</v>
      </c>
      <c r="T592" t="str">
        <f>IF(AND(T$1288=0,T$1289=0),"--",IF(AND(T$1288&gt;0,T$1289=0),IF('Female Data'!T592&gt;T$1288,'Female Data'!$X592,0),IF(AND(T$1288=0,T$1289&gt;0),IF('Female Data'!T592&lt;T$1289,'Female Data'!$X592,0),IF(AND('Female Data'!T592&gt;T$1288,'Female Data'!T592&lt;T$1289),'Female Data'!$X592,0))))</f>
        <v>--</v>
      </c>
      <c r="U592" t="str">
        <f>IF(AND(U$1288=0,U$1289=0),"--",IF(AND(U$1288&gt;0,U$1289=0),IF('Female Data'!U592&gt;U$1288,'Female Data'!$X592,0),IF(AND(U$1288=0,U$1289&gt;0),IF('Female Data'!U592&lt;U$1289,'Female Data'!$X592,0),IF(AND('Female Data'!U592&gt;U$1288,'Female Data'!U592&lt;U$1289),'Female Data'!$X592,0))))</f>
        <v>--</v>
      </c>
      <c r="V592" t="str">
        <f>IF(AND(V$1288=0,V$1289=0),"--",IF(AND(V$1288&gt;0,V$1289=0),IF('Female Data'!V592&gt;V$1288,'Female Data'!$X592,0),IF(AND(V$1288=0,V$1289&gt;0),IF('Female Data'!V592&lt;V$1289,'Female Data'!$X592,0),IF(AND('Female Data'!V592&gt;V$1288,'Female Data'!V592&lt;V$1289),'Female Data'!$X592,0))))</f>
        <v>--</v>
      </c>
      <c r="W592" t="str">
        <f>IF(AND(W$1288=0,W$1289=0),"--",IF(AND(W$1288&gt;0,W$1289=0),IF('Female Data'!W592&gt;W$1288,'Female Data'!$X592,0),IF(AND(W$1288=0,W$1289&gt;0),IF('Female Data'!W592&lt;W$1289,'Female Data'!$X592,0),IF(AND('Female Data'!W592&gt;W$1288,'Female Data'!W592&lt;W$1289),'Female Data'!$X592,0))))</f>
        <v>--</v>
      </c>
      <c r="Y592">
        <f t="shared" si="18"/>
        <v>0</v>
      </c>
      <c r="Z592">
        <f>Y592*'Female Data'!X592</f>
        <v>0</v>
      </c>
      <c r="AA592">
        <f t="shared" si="19"/>
        <v>1</v>
      </c>
      <c r="AB592">
        <f>AA592*'Female Data'!X592</f>
        <v>36848</v>
      </c>
    </row>
    <row r="593" spans="1:28">
      <c r="A593">
        <f>'Female Data'!A593</f>
        <v>592</v>
      </c>
      <c r="B593" t="str">
        <f>'Female Data'!B593</f>
        <v>F</v>
      </c>
      <c r="C593" t="str">
        <f>IF(AND(C$1288=0,C$1289=0),"--",IF(AND(C$1288&gt;0,C$1289=0),IF('Female Data'!C593&gt;C$1288,'Female Data'!$X593,0),IF(AND(C$1288=0,C$1289&gt;0),IF('Female Data'!C593&lt;C$1289,'Female Data'!$X593,0),IF(AND('Female Data'!C593&gt;C$1288,'Female Data'!C593&lt;C$1289),'Female Data'!$X593,0))))</f>
        <v>--</v>
      </c>
      <c r="D593" t="str">
        <f>IF(AND(D$1288=0,D$1289=0),"--",IF(AND(D$1288&gt;0,D$1289=0),IF('Female Data'!D593&gt;D$1288,'Female Data'!$X593,0),IF(AND(D$1288=0,D$1289&gt;0),IF('Female Data'!D593&lt;D$1289,'Female Data'!$X593,0),IF(AND('Female Data'!D593&gt;D$1288,'Female Data'!D593&lt;D$1289),'Female Data'!$X593,0))))</f>
        <v>--</v>
      </c>
      <c r="E593" t="str">
        <f>IF(AND(E$1288=0,E$1289=0),"--",IF(AND(E$1288&gt;0,E$1289=0),IF('Female Data'!E593&gt;E$1288,'Female Data'!$X593,0),IF(AND(E$1288=0,E$1289&gt;0),IF('Female Data'!E593&lt;E$1289,'Female Data'!$X593,0),IF(AND('Female Data'!E593&gt;E$1288,'Female Data'!E593&lt;E$1289),'Female Data'!$X593,0))))</f>
        <v>--</v>
      </c>
      <c r="F593" t="str">
        <f>IF(AND(F$1288=0,F$1289=0),"--",IF(AND(F$1288&gt;0,F$1289=0),IF('Female Data'!F593&gt;F$1288,'Female Data'!$X593,0),IF(AND(F$1288=0,F$1289&gt;0),IF('Female Data'!F593&lt;F$1289,'Female Data'!$X593,0),IF(AND('Female Data'!F593&gt;F$1288,'Female Data'!F593&lt;F$1289),'Female Data'!$X593,0))))</f>
        <v>--</v>
      </c>
      <c r="G593" t="str">
        <f>IF(AND(G$1288=0,G$1289=0),"--",IF(AND(G$1288&gt;0,G$1289=0),IF('Female Data'!G593&gt;G$1288,'Female Data'!$X593,0),IF(AND(G$1288=0,G$1289&gt;0),IF('Female Data'!G593&lt;G$1289,'Female Data'!$X593,0),IF(AND('Female Data'!G593&gt;G$1288,'Female Data'!G593&lt;G$1289),'Female Data'!$X593,0))))</f>
        <v>--</v>
      </c>
      <c r="H593" t="str">
        <f>IF(AND(H$1288=0,H$1289=0),"--",IF(AND(H$1288&gt;0,H$1289=0),IF('Female Data'!H593&gt;H$1288,'Female Data'!$X593,0),IF(AND(H$1288=0,H$1289&gt;0),IF('Female Data'!H593&lt;H$1289,'Female Data'!$X593,0),IF(AND('Female Data'!H593&gt;H$1288,'Female Data'!H593&lt;H$1289),'Female Data'!$X593,0))))</f>
        <v>--</v>
      </c>
      <c r="I593" t="str">
        <f>IF(AND(I$1288=0,I$1289=0),"--",IF(AND(I$1288&gt;0,I$1289=0),IF('Female Data'!I593&gt;I$1288,'Female Data'!$X593,0),IF(AND(I$1288=0,I$1289&gt;0),IF('Female Data'!I593&lt;I$1289,'Female Data'!$X593,0),IF(AND('Female Data'!I593&gt;I$1288,'Female Data'!I593&lt;I$1289),'Female Data'!$X593,0))))</f>
        <v>--</v>
      </c>
      <c r="J593" t="str">
        <f>IF(AND(J$1288=0,J$1289=0),"--",IF(AND(J$1288&gt;0,J$1289=0),IF('Female Data'!J593&gt;J$1288,'Female Data'!$X593,0),IF(AND(J$1288=0,J$1289&gt;0),IF('Female Data'!J593&lt;J$1289,'Female Data'!$X593,0),IF(AND('Female Data'!J593&gt;J$1288,'Female Data'!J593&lt;J$1289),'Female Data'!$X593,0))))</f>
        <v>--</v>
      </c>
      <c r="K593" t="str">
        <f>IF(AND(K$1288=0,K$1289=0),"--",IF(AND(K$1288&gt;0,K$1289=0),IF('Female Data'!K593&gt;K$1288,'Female Data'!$X593,0),IF(AND(K$1288=0,K$1289&gt;0),IF('Female Data'!K593&lt;K$1289,'Female Data'!$X593,0),IF(AND('Female Data'!K593&gt;K$1288,'Female Data'!K593&lt;K$1289),'Female Data'!$X593,0))))</f>
        <v>--</v>
      </c>
      <c r="L593" t="str">
        <f>IF(AND(L$1288=0,L$1289=0),"--",IF(AND(L$1288&gt;0,L$1289=0),IF('Female Data'!L593&gt;L$1288,'Female Data'!$X593,0),IF(AND(L$1288=0,L$1289&gt;0),IF('Female Data'!L593&lt;L$1289,'Female Data'!$X593,0),IF(AND('Female Data'!L593&gt;L$1288,'Female Data'!L593&lt;L$1289),'Female Data'!$X593,0))))</f>
        <v>--</v>
      </c>
      <c r="M593" t="str">
        <f>IF(AND(M$1288=0,M$1289=0),"--",IF(AND(M$1288&gt;0,M$1289=0),IF('Female Data'!M593&gt;M$1288,'Female Data'!$X593,0),IF(AND(M$1288=0,M$1289&gt;0),IF('Female Data'!M593&lt;M$1289,'Female Data'!$X593,0),IF(AND('Female Data'!M593&gt;M$1288,'Female Data'!M593&lt;M$1289),'Female Data'!$X593,0))))</f>
        <v>--</v>
      </c>
      <c r="N593" t="str">
        <f>IF(AND(N$1288=0,N$1289=0),"--",IF(AND(N$1288&gt;0,N$1289=0),IF('Female Data'!N593&gt;N$1288,'Female Data'!$X593,0),IF(AND(N$1288=0,N$1289&gt;0),IF('Female Data'!N593&lt;N$1289,'Female Data'!$X593,0),IF(AND('Female Data'!N593&gt;N$1288,'Female Data'!N593&lt;N$1289),'Female Data'!$X593,0))))</f>
        <v>--</v>
      </c>
      <c r="O593" t="str">
        <f>IF(AND(O$1288=0,O$1289=0),"--",IF(AND(O$1288&gt;0,O$1289=0),IF('Female Data'!O593&gt;O$1288,'Female Data'!$X593,0),IF(AND(O$1288=0,O$1289&gt;0),IF('Female Data'!O593&lt;O$1289,'Female Data'!$X593,0),IF(AND('Female Data'!O593&gt;O$1288,'Female Data'!O593&lt;O$1289),'Female Data'!$X593,0))))</f>
        <v>--</v>
      </c>
      <c r="P593" t="str">
        <f>IF(AND(P$1288=0,P$1289=0),"--",IF(AND(P$1288&gt;0,P$1289=0),IF('Female Data'!P593&gt;P$1288,'Female Data'!$X593,0),IF(AND(P$1288=0,P$1289&gt;0),IF('Female Data'!P593&lt;P$1289,'Female Data'!$X593,0),IF(AND('Female Data'!P593&gt;P$1288,'Female Data'!P593&lt;P$1289),'Female Data'!$X593,0))))</f>
        <v>--</v>
      </c>
      <c r="Q593" t="str">
        <f>IF(AND(Q$1288=0,Q$1289=0),"--",IF(AND(Q$1288&gt;0,Q$1289=0),IF('Female Data'!Q593&gt;Q$1288,'Female Data'!$X593,0),IF(AND(Q$1288=0,Q$1289&gt;0),IF('Female Data'!Q593&lt;Q$1289,'Female Data'!$X593,0),IF(AND('Female Data'!Q593&gt;Q$1288,'Female Data'!Q593&lt;Q$1289),'Female Data'!$X593,0))))</f>
        <v>--</v>
      </c>
      <c r="R593" t="str">
        <f>IF(AND(R$1288=0,R$1289=0),"--",IF(AND(R$1288&gt;0,R$1289=0),IF('Female Data'!R593&gt;R$1288,'Female Data'!$X593,0),IF(AND(R$1288=0,R$1289&gt;0),IF('Female Data'!R593&lt;R$1289,'Female Data'!$X593,0),IF(AND('Female Data'!R593&gt;R$1288,'Female Data'!R593&lt;R$1289),'Female Data'!$X593,0))))</f>
        <v>--</v>
      </c>
      <c r="S593" t="str">
        <f>IF(AND(S$1288=0,S$1289=0),"--",IF(AND(S$1288&gt;0,S$1289=0),IF('Female Data'!S593&gt;S$1288,'Female Data'!$X593,0),IF(AND(S$1288=0,S$1289&gt;0),IF('Female Data'!S593&lt;S$1289,'Female Data'!$X593,0),IF(AND('Female Data'!S593&gt;S$1288,'Female Data'!S593&lt;S$1289),'Female Data'!$X593,0))))</f>
        <v>--</v>
      </c>
      <c r="T593" t="str">
        <f>IF(AND(T$1288=0,T$1289=0),"--",IF(AND(T$1288&gt;0,T$1289=0),IF('Female Data'!T593&gt;T$1288,'Female Data'!$X593,0),IF(AND(T$1288=0,T$1289&gt;0),IF('Female Data'!T593&lt;T$1289,'Female Data'!$X593,0),IF(AND('Female Data'!T593&gt;T$1288,'Female Data'!T593&lt;T$1289),'Female Data'!$X593,0))))</f>
        <v>--</v>
      </c>
      <c r="U593" t="str">
        <f>IF(AND(U$1288=0,U$1289=0),"--",IF(AND(U$1288&gt;0,U$1289=0),IF('Female Data'!U593&gt;U$1288,'Female Data'!$X593,0),IF(AND(U$1288=0,U$1289&gt;0),IF('Female Data'!U593&lt;U$1289,'Female Data'!$X593,0),IF(AND('Female Data'!U593&gt;U$1288,'Female Data'!U593&lt;U$1289),'Female Data'!$X593,0))))</f>
        <v>--</v>
      </c>
      <c r="V593" t="str">
        <f>IF(AND(V$1288=0,V$1289=0),"--",IF(AND(V$1288&gt;0,V$1289=0),IF('Female Data'!V593&gt;V$1288,'Female Data'!$X593,0),IF(AND(V$1288=0,V$1289&gt;0),IF('Female Data'!V593&lt;V$1289,'Female Data'!$X593,0),IF(AND('Female Data'!V593&gt;V$1288,'Female Data'!V593&lt;V$1289),'Female Data'!$X593,0))))</f>
        <v>--</v>
      </c>
      <c r="W593" t="str">
        <f>IF(AND(W$1288=0,W$1289=0),"--",IF(AND(W$1288&gt;0,W$1289=0),IF('Female Data'!W593&gt;W$1288,'Female Data'!$X593,0),IF(AND(W$1288=0,W$1289&gt;0),IF('Female Data'!W593&lt;W$1289,'Female Data'!$X593,0),IF(AND('Female Data'!W593&gt;W$1288,'Female Data'!W593&lt;W$1289),'Female Data'!$X593,0))))</f>
        <v>--</v>
      </c>
      <c r="Y593">
        <f t="shared" si="18"/>
        <v>0</v>
      </c>
      <c r="Z593">
        <f>Y593*'Female Data'!X593</f>
        <v>0</v>
      </c>
      <c r="AA593">
        <f t="shared" si="19"/>
        <v>1</v>
      </c>
      <c r="AB593">
        <f>AA593*'Female Data'!X593</f>
        <v>28753</v>
      </c>
    </row>
    <row r="594" spans="1:28">
      <c r="A594">
        <f>'Female Data'!A594</f>
        <v>593</v>
      </c>
      <c r="B594" t="str">
        <f>'Female Data'!B594</f>
        <v>F</v>
      </c>
      <c r="C594" t="str">
        <f>IF(AND(C$1288=0,C$1289=0),"--",IF(AND(C$1288&gt;0,C$1289=0),IF('Female Data'!C594&gt;C$1288,'Female Data'!$X594,0),IF(AND(C$1288=0,C$1289&gt;0),IF('Female Data'!C594&lt;C$1289,'Female Data'!$X594,0),IF(AND('Female Data'!C594&gt;C$1288,'Female Data'!C594&lt;C$1289),'Female Data'!$X594,0))))</f>
        <v>--</v>
      </c>
      <c r="D594" t="str">
        <f>IF(AND(D$1288=0,D$1289=0),"--",IF(AND(D$1288&gt;0,D$1289=0),IF('Female Data'!D594&gt;D$1288,'Female Data'!$X594,0),IF(AND(D$1288=0,D$1289&gt;0),IF('Female Data'!D594&lt;D$1289,'Female Data'!$X594,0),IF(AND('Female Data'!D594&gt;D$1288,'Female Data'!D594&lt;D$1289),'Female Data'!$X594,0))))</f>
        <v>--</v>
      </c>
      <c r="E594" t="str">
        <f>IF(AND(E$1288=0,E$1289=0),"--",IF(AND(E$1288&gt;0,E$1289=0),IF('Female Data'!E594&gt;E$1288,'Female Data'!$X594,0),IF(AND(E$1288=0,E$1289&gt;0),IF('Female Data'!E594&lt;E$1289,'Female Data'!$X594,0),IF(AND('Female Data'!E594&gt;E$1288,'Female Data'!E594&lt;E$1289),'Female Data'!$X594,0))))</f>
        <v>--</v>
      </c>
      <c r="F594" t="str">
        <f>IF(AND(F$1288=0,F$1289=0),"--",IF(AND(F$1288&gt;0,F$1289=0),IF('Female Data'!F594&gt;F$1288,'Female Data'!$X594,0),IF(AND(F$1288=0,F$1289&gt;0),IF('Female Data'!F594&lt;F$1289,'Female Data'!$X594,0),IF(AND('Female Data'!F594&gt;F$1288,'Female Data'!F594&lt;F$1289),'Female Data'!$X594,0))))</f>
        <v>--</v>
      </c>
      <c r="G594" t="str">
        <f>IF(AND(G$1288=0,G$1289=0),"--",IF(AND(G$1288&gt;0,G$1289=0),IF('Female Data'!G594&gt;G$1288,'Female Data'!$X594,0),IF(AND(G$1288=0,G$1289&gt;0),IF('Female Data'!G594&lt;G$1289,'Female Data'!$X594,0),IF(AND('Female Data'!G594&gt;G$1288,'Female Data'!G594&lt;G$1289),'Female Data'!$X594,0))))</f>
        <v>--</v>
      </c>
      <c r="H594" t="str">
        <f>IF(AND(H$1288=0,H$1289=0),"--",IF(AND(H$1288&gt;0,H$1289=0),IF('Female Data'!H594&gt;H$1288,'Female Data'!$X594,0),IF(AND(H$1288=0,H$1289&gt;0),IF('Female Data'!H594&lt;H$1289,'Female Data'!$X594,0),IF(AND('Female Data'!H594&gt;H$1288,'Female Data'!H594&lt;H$1289),'Female Data'!$X594,0))))</f>
        <v>--</v>
      </c>
      <c r="I594" t="str">
        <f>IF(AND(I$1288=0,I$1289=0),"--",IF(AND(I$1288&gt;0,I$1289=0),IF('Female Data'!I594&gt;I$1288,'Female Data'!$X594,0),IF(AND(I$1288=0,I$1289&gt;0),IF('Female Data'!I594&lt;I$1289,'Female Data'!$X594,0),IF(AND('Female Data'!I594&gt;I$1288,'Female Data'!I594&lt;I$1289),'Female Data'!$X594,0))))</f>
        <v>--</v>
      </c>
      <c r="J594" t="str">
        <f>IF(AND(J$1288=0,J$1289=0),"--",IF(AND(J$1288&gt;0,J$1289=0),IF('Female Data'!J594&gt;J$1288,'Female Data'!$X594,0),IF(AND(J$1288=0,J$1289&gt;0),IF('Female Data'!J594&lt;J$1289,'Female Data'!$X594,0),IF(AND('Female Data'!J594&gt;J$1288,'Female Data'!J594&lt;J$1289),'Female Data'!$X594,0))))</f>
        <v>--</v>
      </c>
      <c r="K594" t="str">
        <f>IF(AND(K$1288=0,K$1289=0),"--",IF(AND(K$1288&gt;0,K$1289=0),IF('Female Data'!K594&gt;K$1288,'Female Data'!$X594,0),IF(AND(K$1288=0,K$1289&gt;0),IF('Female Data'!K594&lt;K$1289,'Female Data'!$X594,0),IF(AND('Female Data'!K594&gt;K$1288,'Female Data'!K594&lt;K$1289),'Female Data'!$X594,0))))</f>
        <v>--</v>
      </c>
      <c r="L594" t="str">
        <f>IF(AND(L$1288=0,L$1289=0),"--",IF(AND(L$1288&gt;0,L$1289=0),IF('Female Data'!L594&gt;L$1288,'Female Data'!$X594,0),IF(AND(L$1288=0,L$1289&gt;0),IF('Female Data'!L594&lt;L$1289,'Female Data'!$X594,0),IF(AND('Female Data'!L594&gt;L$1288,'Female Data'!L594&lt;L$1289),'Female Data'!$X594,0))))</f>
        <v>--</v>
      </c>
      <c r="M594" t="str">
        <f>IF(AND(M$1288=0,M$1289=0),"--",IF(AND(M$1288&gt;0,M$1289=0),IF('Female Data'!M594&gt;M$1288,'Female Data'!$X594,0),IF(AND(M$1288=0,M$1289&gt;0),IF('Female Data'!M594&lt;M$1289,'Female Data'!$X594,0),IF(AND('Female Data'!M594&gt;M$1288,'Female Data'!M594&lt;M$1289),'Female Data'!$X594,0))))</f>
        <v>--</v>
      </c>
      <c r="N594" t="str">
        <f>IF(AND(N$1288=0,N$1289=0),"--",IF(AND(N$1288&gt;0,N$1289=0),IF('Female Data'!N594&gt;N$1288,'Female Data'!$X594,0),IF(AND(N$1288=0,N$1289&gt;0),IF('Female Data'!N594&lt;N$1289,'Female Data'!$X594,0),IF(AND('Female Data'!N594&gt;N$1288,'Female Data'!N594&lt;N$1289),'Female Data'!$X594,0))))</f>
        <v>--</v>
      </c>
      <c r="O594" t="str">
        <f>IF(AND(O$1288=0,O$1289=0),"--",IF(AND(O$1288&gt;0,O$1289=0),IF('Female Data'!O594&gt;O$1288,'Female Data'!$X594,0),IF(AND(O$1288=0,O$1289&gt;0),IF('Female Data'!O594&lt;O$1289,'Female Data'!$X594,0),IF(AND('Female Data'!O594&gt;O$1288,'Female Data'!O594&lt;O$1289),'Female Data'!$X594,0))))</f>
        <v>--</v>
      </c>
      <c r="P594" t="str">
        <f>IF(AND(P$1288=0,P$1289=0),"--",IF(AND(P$1288&gt;0,P$1289=0),IF('Female Data'!P594&gt;P$1288,'Female Data'!$X594,0),IF(AND(P$1288=0,P$1289&gt;0),IF('Female Data'!P594&lt;P$1289,'Female Data'!$X594,0),IF(AND('Female Data'!P594&gt;P$1288,'Female Data'!P594&lt;P$1289),'Female Data'!$X594,0))))</f>
        <v>--</v>
      </c>
      <c r="Q594" t="str">
        <f>IF(AND(Q$1288=0,Q$1289=0),"--",IF(AND(Q$1288&gt;0,Q$1289=0),IF('Female Data'!Q594&gt;Q$1288,'Female Data'!$X594,0),IF(AND(Q$1288=0,Q$1289&gt;0),IF('Female Data'!Q594&lt;Q$1289,'Female Data'!$X594,0),IF(AND('Female Data'!Q594&gt;Q$1288,'Female Data'!Q594&lt;Q$1289),'Female Data'!$X594,0))))</f>
        <v>--</v>
      </c>
      <c r="R594" t="str">
        <f>IF(AND(R$1288=0,R$1289=0),"--",IF(AND(R$1288&gt;0,R$1289=0),IF('Female Data'!R594&gt;R$1288,'Female Data'!$X594,0),IF(AND(R$1288=0,R$1289&gt;0),IF('Female Data'!R594&lt;R$1289,'Female Data'!$X594,0),IF(AND('Female Data'!R594&gt;R$1288,'Female Data'!R594&lt;R$1289),'Female Data'!$X594,0))))</f>
        <v>--</v>
      </c>
      <c r="S594" t="str">
        <f>IF(AND(S$1288=0,S$1289=0),"--",IF(AND(S$1288&gt;0,S$1289=0),IF('Female Data'!S594&gt;S$1288,'Female Data'!$X594,0),IF(AND(S$1288=0,S$1289&gt;0),IF('Female Data'!S594&lt;S$1289,'Female Data'!$X594,0),IF(AND('Female Data'!S594&gt;S$1288,'Female Data'!S594&lt;S$1289),'Female Data'!$X594,0))))</f>
        <v>--</v>
      </c>
      <c r="T594" t="str">
        <f>IF(AND(T$1288=0,T$1289=0),"--",IF(AND(T$1288&gt;0,T$1289=0),IF('Female Data'!T594&gt;T$1288,'Female Data'!$X594,0),IF(AND(T$1288=0,T$1289&gt;0),IF('Female Data'!T594&lt;T$1289,'Female Data'!$X594,0),IF(AND('Female Data'!T594&gt;T$1288,'Female Data'!T594&lt;T$1289),'Female Data'!$X594,0))))</f>
        <v>--</v>
      </c>
      <c r="U594" t="str">
        <f>IF(AND(U$1288=0,U$1289=0),"--",IF(AND(U$1288&gt;0,U$1289=0),IF('Female Data'!U594&gt;U$1288,'Female Data'!$X594,0),IF(AND(U$1288=0,U$1289&gt;0),IF('Female Data'!U594&lt;U$1289,'Female Data'!$X594,0),IF(AND('Female Data'!U594&gt;U$1288,'Female Data'!U594&lt;U$1289),'Female Data'!$X594,0))))</f>
        <v>--</v>
      </c>
      <c r="V594" t="str">
        <f>IF(AND(V$1288=0,V$1289=0),"--",IF(AND(V$1288&gt;0,V$1289=0),IF('Female Data'!V594&gt;V$1288,'Female Data'!$X594,0),IF(AND(V$1288=0,V$1289&gt;0),IF('Female Data'!V594&lt;V$1289,'Female Data'!$X594,0),IF(AND('Female Data'!V594&gt;V$1288,'Female Data'!V594&lt;V$1289),'Female Data'!$X594,0))))</f>
        <v>--</v>
      </c>
      <c r="W594" t="str">
        <f>IF(AND(W$1288=0,W$1289=0),"--",IF(AND(W$1288&gt;0,W$1289=0),IF('Female Data'!W594&gt;W$1288,'Female Data'!$X594,0),IF(AND(W$1288=0,W$1289&gt;0),IF('Female Data'!W594&lt;W$1289,'Female Data'!$X594,0),IF(AND('Female Data'!W594&gt;W$1288,'Female Data'!W594&lt;W$1289),'Female Data'!$X594,0))))</f>
        <v>--</v>
      </c>
      <c r="Y594">
        <f t="shared" si="18"/>
        <v>0</v>
      </c>
      <c r="Z594">
        <f>Y594*'Female Data'!X594</f>
        <v>0</v>
      </c>
      <c r="AA594">
        <f t="shared" si="19"/>
        <v>1</v>
      </c>
      <c r="AB594">
        <f>AA594*'Female Data'!X594</f>
        <v>1484</v>
      </c>
    </row>
    <row r="595" spans="1:28">
      <c r="A595">
        <f>'Female Data'!A595</f>
        <v>594</v>
      </c>
      <c r="B595" t="str">
        <f>'Female Data'!B595</f>
        <v>F</v>
      </c>
      <c r="C595" t="str">
        <f>IF(AND(C$1288=0,C$1289=0),"--",IF(AND(C$1288&gt;0,C$1289=0),IF('Female Data'!C595&gt;C$1288,'Female Data'!$X595,0),IF(AND(C$1288=0,C$1289&gt;0),IF('Female Data'!C595&lt;C$1289,'Female Data'!$X595,0),IF(AND('Female Data'!C595&gt;C$1288,'Female Data'!C595&lt;C$1289),'Female Data'!$X595,0))))</f>
        <v>--</v>
      </c>
      <c r="D595" t="str">
        <f>IF(AND(D$1288=0,D$1289=0),"--",IF(AND(D$1288&gt;0,D$1289=0),IF('Female Data'!D595&gt;D$1288,'Female Data'!$X595,0),IF(AND(D$1288=0,D$1289&gt;0),IF('Female Data'!D595&lt;D$1289,'Female Data'!$X595,0),IF(AND('Female Data'!D595&gt;D$1288,'Female Data'!D595&lt;D$1289),'Female Data'!$X595,0))))</f>
        <v>--</v>
      </c>
      <c r="E595" t="str">
        <f>IF(AND(E$1288=0,E$1289=0),"--",IF(AND(E$1288&gt;0,E$1289=0),IF('Female Data'!E595&gt;E$1288,'Female Data'!$X595,0),IF(AND(E$1288=0,E$1289&gt;0),IF('Female Data'!E595&lt;E$1289,'Female Data'!$X595,0),IF(AND('Female Data'!E595&gt;E$1288,'Female Data'!E595&lt;E$1289),'Female Data'!$X595,0))))</f>
        <v>--</v>
      </c>
      <c r="F595" t="str">
        <f>IF(AND(F$1288=0,F$1289=0),"--",IF(AND(F$1288&gt;0,F$1289=0),IF('Female Data'!F595&gt;F$1288,'Female Data'!$X595,0),IF(AND(F$1288=0,F$1289&gt;0),IF('Female Data'!F595&lt;F$1289,'Female Data'!$X595,0),IF(AND('Female Data'!F595&gt;F$1288,'Female Data'!F595&lt;F$1289),'Female Data'!$X595,0))))</f>
        <v>--</v>
      </c>
      <c r="G595" t="str">
        <f>IF(AND(G$1288=0,G$1289=0),"--",IF(AND(G$1288&gt;0,G$1289=0),IF('Female Data'!G595&gt;G$1288,'Female Data'!$X595,0),IF(AND(G$1288=0,G$1289&gt;0),IF('Female Data'!G595&lt;G$1289,'Female Data'!$X595,0),IF(AND('Female Data'!G595&gt;G$1288,'Female Data'!G595&lt;G$1289),'Female Data'!$X595,0))))</f>
        <v>--</v>
      </c>
      <c r="H595" t="str">
        <f>IF(AND(H$1288=0,H$1289=0),"--",IF(AND(H$1288&gt;0,H$1289=0),IF('Female Data'!H595&gt;H$1288,'Female Data'!$X595,0),IF(AND(H$1288=0,H$1289&gt;0),IF('Female Data'!H595&lt;H$1289,'Female Data'!$X595,0),IF(AND('Female Data'!H595&gt;H$1288,'Female Data'!H595&lt;H$1289),'Female Data'!$X595,0))))</f>
        <v>--</v>
      </c>
      <c r="I595" t="str">
        <f>IF(AND(I$1288=0,I$1289=0),"--",IF(AND(I$1288&gt;0,I$1289=0),IF('Female Data'!I595&gt;I$1288,'Female Data'!$X595,0),IF(AND(I$1288=0,I$1289&gt;0),IF('Female Data'!I595&lt;I$1289,'Female Data'!$X595,0),IF(AND('Female Data'!I595&gt;I$1288,'Female Data'!I595&lt;I$1289),'Female Data'!$X595,0))))</f>
        <v>--</v>
      </c>
      <c r="J595" t="str">
        <f>IF(AND(J$1288=0,J$1289=0),"--",IF(AND(J$1288&gt;0,J$1289=0),IF('Female Data'!J595&gt;J$1288,'Female Data'!$X595,0),IF(AND(J$1288=0,J$1289&gt;0),IF('Female Data'!J595&lt;J$1289,'Female Data'!$X595,0),IF(AND('Female Data'!J595&gt;J$1288,'Female Data'!J595&lt;J$1289),'Female Data'!$X595,0))))</f>
        <v>--</v>
      </c>
      <c r="K595" t="str">
        <f>IF(AND(K$1288=0,K$1289=0),"--",IF(AND(K$1288&gt;0,K$1289=0),IF('Female Data'!K595&gt;K$1288,'Female Data'!$X595,0),IF(AND(K$1288=0,K$1289&gt;0),IF('Female Data'!K595&lt;K$1289,'Female Data'!$X595,0),IF(AND('Female Data'!K595&gt;K$1288,'Female Data'!K595&lt;K$1289),'Female Data'!$X595,0))))</f>
        <v>--</v>
      </c>
      <c r="L595" t="str">
        <f>IF(AND(L$1288=0,L$1289=0),"--",IF(AND(L$1288&gt;0,L$1289=0),IF('Female Data'!L595&gt;L$1288,'Female Data'!$X595,0),IF(AND(L$1288=0,L$1289&gt;0),IF('Female Data'!L595&lt;L$1289,'Female Data'!$X595,0),IF(AND('Female Data'!L595&gt;L$1288,'Female Data'!L595&lt;L$1289),'Female Data'!$X595,0))))</f>
        <v>--</v>
      </c>
      <c r="M595" t="str">
        <f>IF(AND(M$1288=0,M$1289=0),"--",IF(AND(M$1288&gt;0,M$1289=0),IF('Female Data'!M595&gt;M$1288,'Female Data'!$X595,0),IF(AND(M$1288=0,M$1289&gt;0),IF('Female Data'!M595&lt;M$1289,'Female Data'!$X595,0),IF(AND('Female Data'!M595&gt;M$1288,'Female Data'!M595&lt;M$1289),'Female Data'!$X595,0))))</f>
        <v>--</v>
      </c>
      <c r="N595" t="str">
        <f>IF(AND(N$1288=0,N$1289=0),"--",IF(AND(N$1288&gt;0,N$1289=0),IF('Female Data'!N595&gt;N$1288,'Female Data'!$X595,0),IF(AND(N$1288=0,N$1289&gt;0),IF('Female Data'!N595&lt;N$1289,'Female Data'!$X595,0),IF(AND('Female Data'!N595&gt;N$1288,'Female Data'!N595&lt;N$1289),'Female Data'!$X595,0))))</f>
        <v>--</v>
      </c>
      <c r="O595" t="str">
        <f>IF(AND(O$1288=0,O$1289=0),"--",IF(AND(O$1288&gt;0,O$1289=0),IF('Female Data'!O595&gt;O$1288,'Female Data'!$X595,0),IF(AND(O$1288=0,O$1289&gt;0),IF('Female Data'!O595&lt;O$1289,'Female Data'!$X595,0),IF(AND('Female Data'!O595&gt;O$1288,'Female Data'!O595&lt;O$1289),'Female Data'!$X595,0))))</f>
        <v>--</v>
      </c>
      <c r="P595" t="str">
        <f>IF(AND(P$1288=0,P$1289=0),"--",IF(AND(P$1288&gt;0,P$1289=0),IF('Female Data'!P595&gt;P$1288,'Female Data'!$X595,0),IF(AND(P$1288=0,P$1289&gt;0),IF('Female Data'!P595&lt;P$1289,'Female Data'!$X595,0),IF(AND('Female Data'!P595&gt;P$1288,'Female Data'!P595&lt;P$1289),'Female Data'!$X595,0))))</f>
        <v>--</v>
      </c>
      <c r="Q595" t="str">
        <f>IF(AND(Q$1288=0,Q$1289=0),"--",IF(AND(Q$1288&gt;0,Q$1289=0),IF('Female Data'!Q595&gt;Q$1288,'Female Data'!$X595,0),IF(AND(Q$1288=0,Q$1289&gt;0),IF('Female Data'!Q595&lt;Q$1289,'Female Data'!$X595,0),IF(AND('Female Data'!Q595&gt;Q$1288,'Female Data'!Q595&lt;Q$1289),'Female Data'!$X595,0))))</f>
        <v>--</v>
      </c>
      <c r="R595" t="str">
        <f>IF(AND(R$1288=0,R$1289=0),"--",IF(AND(R$1288&gt;0,R$1289=0),IF('Female Data'!R595&gt;R$1288,'Female Data'!$X595,0),IF(AND(R$1288=0,R$1289&gt;0),IF('Female Data'!R595&lt;R$1289,'Female Data'!$X595,0),IF(AND('Female Data'!R595&gt;R$1288,'Female Data'!R595&lt;R$1289),'Female Data'!$X595,0))))</f>
        <v>--</v>
      </c>
      <c r="S595" t="str">
        <f>IF(AND(S$1288=0,S$1289=0),"--",IF(AND(S$1288&gt;0,S$1289=0),IF('Female Data'!S595&gt;S$1288,'Female Data'!$X595,0),IF(AND(S$1288=0,S$1289&gt;0),IF('Female Data'!S595&lt;S$1289,'Female Data'!$X595,0),IF(AND('Female Data'!S595&gt;S$1288,'Female Data'!S595&lt;S$1289),'Female Data'!$X595,0))))</f>
        <v>--</v>
      </c>
      <c r="T595" t="str">
        <f>IF(AND(T$1288=0,T$1289=0),"--",IF(AND(T$1288&gt;0,T$1289=0),IF('Female Data'!T595&gt;T$1288,'Female Data'!$X595,0),IF(AND(T$1288=0,T$1289&gt;0),IF('Female Data'!T595&lt;T$1289,'Female Data'!$X595,0),IF(AND('Female Data'!T595&gt;T$1288,'Female Data'!T595&lt;T$1289),'Female Data'!$X595,0))))</f>
        <v>--</v>
      </c>
      <c r="U595" t="str">
        <f>IF(AND(U$1288=0,U$1289=0),"--",IF(AND(U$1288&gt;0,U$1289=0),IF('Female Data'!U595&gt;U$1288,'Female Data'!$X595,0),IF(AND(U$1288=0,U$1289&gt;0),IF('Female Data'!U595&lt;U$1289,'Female Data'!$X595,0),IF(AND('Female Data'!U595&gt;U$1288,'Female Data'!U595&lt;U$1289),'Female Data'!$X595,0))))</f>
        <v>--</v>
      </c>
      <c r="V595" t="str">
        <f>IF(AND(V$1288=0,V$1289=0),"--",IF(AND(V$1288&gt;0,V$1289=0),IF('Female Data'!V595&gt;V$1288,'Female Data'!$X595,0),IF(AND(V$1288=0,V$1289&gt;0),IF('Female Data'!V595&lt;V$1289,'Female Data'!$X595,0),IF(AND('Female Data'!V595&gt;V$1288,'Female Data'!V595&lt;V$1289),'Female Data'!$X595,0))))</f>
        <v>--</v>
      </c>
      <c r="W595" t="str">
        <f>IF(AND(W$1288=0,W$1289=0),"--",IF(AND(W$1288&gt;0,W$1289=0),IF('Female Data'!W595&gt;W$1288,'Female Data'!$X595,0),IF(AND(W$1288=0,W$1289&gt;0),IF('Female Data'!W595&lt;W$1289,'Female Data'!$X595,0),IF(AND('Female Data'!W595&gt;W$1288,'Female Data'!W595&lt;W$1289),'Female Data'!$X595,0))))</f>
        <v>--</v>
      </c>
      <c r="Y595">
        <f t="shared" si="18"/>
        <v>0</v>
      </c>
      <c r="Z595">
        <f>Y595*'Female Data'!X595</f>
        <v>0</v>
      </c>
      <c r="AA595">
        <f t="shared" si="19"/>
        <v>1</v>
      </c>
      <c r="AB595">
        <f>AA595*'Female Data'!X595</f>
        <v>9610</v>
      </c>
    </row>
    <row r="596" spans="1:28">
      <c r="A596">
        <f>'Female Data'!A596</f>
        <v>595</v>
      </c>
      <c r="B596" t="str">
        <f>'Female Data'!B596</f>
        <v>F</v>
      </c>
      <c r="C596" t="str">
        <f>IF(AND(C$1288=0,C$1289=0),"--",IF(AND(C$1288&gt;0,C$1289=0),IF('Female Data'!C596&gt;C$1288,'Female Data'!$X596,0),IF(AND(C$1288=0,C$1289&gt;0),IF('Female Data'!C596&lt;C$1289,'Female Data'!$X596,0),IF(AND('Female Data'!C596&gt;C$1288,'Female Data'!C596&lt;C$1289),'Female Data'!$X596,0))))</f>
        <v>--</v>
      </c>
      <c r="D596" t="str">
        <f>IF(AND(D$1288=0,D$1289=0),"--",IF(AND(D$1288&gt;0,D$1289=0),IF('Female Data'!D596&gt;D$1288,'Female Data'!$X596,0),IF(AND(D$1288=0,D$1289&gt;0),IF('Female Data'!D596&lt;D$1289,'Female Data'!$X596,0),IF(AND('Female Data'!D596&gt;D$1288,'Female Data'!D596&lt;D$1289),'Female Data'!$X596,0))))</f>
        <v>--</v>
      </c>
      <c r="E596" t="str">
        <f>IF(AND(E$1288=0,E$1289=0),"--",IF(AND(E$1288&gt;0,E$1289=0),IF('Female Data'!E596&gt;E$1288,'Female Data'!$X596,0),IF(AND(E$1288=0,E$1289&gt;0),IF('Female Data'!E596&lt;E$1289,'Female Data'!$X596,0),IF(AND('Female Data'!E596&gt;E$1288,'Female Data'!E596&lt;E$1289),'Female Data'!$X596,0))))</f>
        <v>--</v>
      </c>
      <c r="F596" t="str">
        <f>IF(AND(F$1288=0,F$1289=0),"--",IF(AND(F$1288&gt;0,F$1289=0),IF('Female Data'!F596&gt;F$1288,'Female Data'!$X596,0),IF(AND(F$1288=0,F$1289&gt;0),IF('Female Data'!F596&lt;F$1289,'Female Data'!$X596,0),IF(AND('Female Data'!F596&gt;F$1288,'Female Data'!F596&lt;F$1289),'Female Data'!$X596,0))))</f>
        <v>--</v>
      </c>
      <c r="G596" t="str">
        <f>IF(AND(G$1288=0,G$1289=0),"--",IF(AND(G$1288&gt;0,G$1289=0),IF('Female Data'!G596&gt;G$1288,'Female Data'!$X596,0),IF(AND(G$1288=0,G$1289&gt;0),IF('Female Data'!G596&lt;G$1289,'Female Data'!$X596,0),IF(AND('Female Data'!G596&gt;G$1288,'Female Data'!G596&lt;G$1289),'Female Data'!$X596,0))))</f>
        <v>--</v>
      </c>
      <c r="H596" t="str">
        <f>IF(AND(H$1288=0,H$1289=0),"--",IF(AND(H$1288&gt;0,H$1289=0),IF('Female Data'!H596&gt;H$1288,'Female Data'!$X596,0),IF(AND(H$1288=0,H$1289&gt;0),IF('Female Data'!H596&lt;H$1289,'Female Data'!$X596,0),IF(AND('Female Data'!H596&gt;H$1288,'Female Data'!H596&lt;H$1289),'Female Data'!$X596,0))))</f>
        <v>--</v>
      </c>
      <c r="I596" t="str">
        <f>IF(AND(I$1288=0,I$1289=0),"--",IF(AND(I$1288&gt;0,I$1289=0),IF('Female Data'!I596&gt;I$1288,'Female Data'!$X596,0),IF(AND(I$1288=0,I$1289&gt;0),IF('Female Data'!I596&lt;I$1289,'Female Data'!$X596,0),IF(AND('Female Data'!I596&gt;I$1288,'Female Data'!I596&lt;I$1289),'Female Data'!$X596,0))))</f>
        <v>--</v>
      </c>
      <c r="J596" t="str">
        <f>IF(AND(J$1288=0,J$1289=0),"--",IF(AND(J$1288&gt;0,J$1289=0),IF('Female Data'!J596&gt;J$1288,'Female Data'!$X596,0),IF(AND(J$1288=0,J$1289&gt;0),IF('Female Data'!J596&lt;J$1289,'Female Data'!$X596,0),IF(AND('Female Data'!J596&gt;J$1288,'Female Data'!J596&lt;J$1289),'Female Data'!$X596,0))))</f>
        <v>--</v>
      </c>
      <c r="K596" t="str">
        <f>IF(AND(K$1288=0,K$1289=0),"--",IF(AND(K$1288&gt;0,K$1289=0),IF('Female Data'!K596&gt;K$1288,'Female Data'!$X596,0),IF(AND(K$1288=0,K$1289&gt;0),IF('Female Data'!K596&lt;K$1289,'Female Data'!$X596,0),IF(AND('Female Data'!K596&gt;K$1288,'Female Data'!K596&lt;K$1289),'Female Data'!$X596,0))))</f>
        <v>--</v>
      </c>
      <c r="L596" t="str">
        <f>IF(AND(L$1288=0,L$1289=0),"--",IF(AND(L$1288&gt;0,L$1289=0),IF('Female Data'!L596&gt;L$1288,'Female Data'!$X596,0),IF(AND(L$1288=0,L$1289&gt;0),IF('Female Data'!L596&lt;L$1289,'Female Data'!$X596,0),IF(AND('Female Data'!L596&gt;L$1288,'Female Data'!L596&lt;L$1289),'Female Data'!$X596,0))))</f>
        <v>--</v>
      </c>
      <c r="M596" t="str">
        <f>IF(AND(M$1288=0,M$1289=0),"--",IF(AND(M$1288&gt;0,M$1289=0),IF('Female Data'!M596&gt;M$1288,'Female Data'!$X596,0),IF(AND(M$1288=0,M$1289&gt;0),IF('Female Data'!M596&lt;M$1289,'Female Data'!$X596,0),IF(AND('Female Data'!M596&gt;M$1288,'Female Data'!M596&lt;M$1289),'Female Data'!$X596,0))))</f>
        <v>--</v>
      </c>
      <c r="N596" t="str">
        <f>IF(AND(N$1288=0,N$1289=0),"--",IF(AND(N$1288&gt;0,N$1289=0),IF('Female Data'!N596&gt;N$1288,'Female Data'!$X596,0),IF(AND(N$1288=0,N$1289&gt;0),IF('Female Data'!N596&lt;N$1289,'Female Data'!$X596,0),IF(AND('Female Data'!N596&gt;N$1288,'Female Data'!N596&lt;N$1289),'Female Data'!$X596,0))))</f>
        <v>--</v>
      </c>
      <c r="O596" t="str">
        <f>IF(AND(O$1288=0,O$1289=0),"--",IF(AND(O$1288&gt;0,O$1289=0),IF('Female Data'!O596&gt;O$1288,'Female Data'!$X596,0),IF(AND(O$1288=0,O$1289&gt;0),IF('Female Data'!O596&lt;O$1289,'Female Data'!$X596,0),IF(AND('Female Data'!O596&gt;O$1288,'Female Data'!O596&lt;O$1289),'Female Data'!$X596,0))))</f>
        <v>--</v>
      </c>
      <c r="P596" t="str">
        <f>IF(AND(P$1288=0,P$1289=0),"--",IF(AND(P$1288&gt;0,P$1289=0),IF('Female Data'!P596&gt;P$1288,'Female Data'!$X596,0),IF(AND(P$1288=0,P$1289&gt;0),IF('Female Data'!P596&lt;P$1289,'Female Data'!$X596,0),IF(AND('Female Data'!P596&gt;P$1288,'Female Data'!P596&lt;P$1289),'Female Data'!$X596,0))))</f>
        <v>--</v>
      </c>
      <c r="Q596" t="str">
        <f>IF(AND(Q$1288=0,Q$1289=0),"--",IF(AND(Q$1288&gt;0,Q$1289=0),IF('Female Data'!Q596&gt;Q$1288,'Female Data'!$X596,0),IF(AND(Q$1288=0,Q$1289&gt;0),IF('Female Data'!Q596&lt;Q$1289,'Female Data'!$X596,0),IF(AND('Female Data'!Q596&gt;Q$1288,'Female Data'!Q596&lt;Q$1289),'Female Data'!$X596,0))))</f>
        <v>--</v>
      </c>
      <c r="R596" t="str">
        <f>IF(AND(R$1288=0,R$1289=0),"--",IF(AND(R$1288&gt;0,R$1289=0),IF('Female Data'!R596&gt;R$1288,'Female Data'!$X596,0),IF(AND(R$1288=0,R$1289&gt;0),IF('Female Data'!R596&lt;R$1289,'Female Data'!$X596,0),IF(AND('Female Data'!R596&gt;R$1288,'Female Data'!R596&lt;R$1289),'Female Data'!$X596,0))))</f>
        <v>--</v>
      </c>
      <c r="S596" t="str">
        <f>IF(AND(S$1288=0,S$1289=0),"--",IF(AND(S$1288&gt;0,S$1289=0),IF('Female Data'!S596&gt;S$1288,'Female Data'!$X596,0),IF(AND(S$1288=0,S$1289&gt;0),IF('Female Data'!S596&lt;S$1289,'Female Data'!$X596,0),IF(AND('Female Data'!S596&gt;S$1288,'Female Data'!S596&lt;S$1289),'Female Data'!$X596,0))))</f>
        <v>--</v>
      </c>
      <c r="T596" t="str">
        <f>IF(AND(T$1288=0,T$1289=0),"--",IF(AND(T$1288&gt;0,T$1289=0),IF('Female Data'!T596&gt;T$1288,'Female Data'!$X596,0),IF(AND(T$1288=0,T$1289&gt;0),IF('Female Data'!T596&lt;T$1289,'Female Data'!$X596,0),IF(AND('Female Data'!T596&gt;T$1288,'Female Data'!T596&lt;T$1289),'Female Data'!$X596,0))))</f>
        <v>--</v>
      </c>
      <c r="U596" t="str">
        <f>IF(AND(U$1288=0,U$1289=0),"--",IF(AND(U$1288&gt;0,U$1289=0),IF('Female Data'!U596&gt;U$1288,'Female Data'!$X596,0),IF(AND(U$1288=0,U$1289&gt;0),IF('Female Data'!U596&lt;U$1289,'Female Data'!$X596,0),IF(AND('Female Data'!U596&gt;U$1288,'Female Data'!U596&lt;U$1289),'Female Data'!$X596,0))))</f>
        <v>--</v>
      </c>
      <c r="V596" t="str">
        <f>IF(AND(V$1288=0,V$1289=0),"--",IF(AND(V$1288&gt;0,V$1289=0),IF('Female Data'!V596&gt;V$1288,'Female Data'!$X596,0),IF(AND(V$1288=0,V$1289&gt;0),IF('Female Data'!V596&lt;V$1289,'Female Data'!$X596,0),IF(AND('Female Data'!V596&gt;V$1288,'Female Data'!V596&lt;V$1289),'Female Data'!$X596,0))))</f>
        <v>--</v>
      </c>
      <c r="W596" t="str">
        <f>IF(AND(W$1288=0,W$1289=0),"--",IF(AND(W$1288&gt;0,W$1289=0),IF('Female Data'!W596&gt;W$1288,'Female Data'!$X596,0),IF(AND(W$1288=0,W$1289&gt;0),IF('Female Data'!W596&lt;W$1289,'Female Data'!$X596,0),IF(AND('Female Data'!W596&gt;W$1288,'Female Data'!W596&lt;W$1289),'Female Data'!$X596,0))))</f>
        <v>--</v>
      </c>
      <c r="Y596">
        <f t="shared" si="18"/>
        <v>0</v>
      </c>
      <c r="Z596">
        <f>Y596*'Female Data'!X596</f>
        <v>0</v>
      </c>
      <c r="AA596">
        <f t="shared" si="19"/>
        <v>1</v>
      </c>
      <c r="AB596">
        <f>AA596*'Female Data'!X596</f>
        <v>37185</v>
      </c>
    </row>
    <row r="597" spans="1:28">
      <c r="A597">
        <f>'Female Data'!A597</f>
        <v>596</v>
      </c>
      <c r="B597" t="str">
        <f>'Female Data'!B597</f>
        <v>F</v>
      </c>
      <c r="C597" t="str">
        <f>IF(AND(C$1288=0,C$1289=0),"--",IF(AND(C$1288&gt;0,C$1289=0),IF('Female Data'!C597&gt;C$1288,'Female Data'!$X597,0),IF(AND(C$1288=0,C$1289&gt;0),IF('Female Data'!C597&lt;C$1289,'Female Data'!$X597,0),IF(AND('Female Data'!C597&gt;C$1288,'Female Data'!C597&lt;C$1289),'Female Data'!$X597,0))))</f>
        <v>--</v>
      </c>
      <c r="D597" t="str">
        <f>IF(AND(D$1288=0,D$1289=0),"--",IF(AND(D$1288&gt;0,D$1289=0),IF('Female Data'!D597&gt;D$1288,'Female Data'!$X597,0),IF(AND(D$1288=0,D$1289&gt;0),IF('Female Data'!D597&lt;D$1289,'Female Data'!$X597,0),IF(AND('Female Data'!D597&gt;D$1288,'Female Data'!D597&lt;D$1289),'Female Data'!$X597,0))))</f>
        <v>--</v>
      </c>
      <c r="E597" t="str">
        <f>IF(AND(E$1288=0,E$1289=0),"--",IF(AND(E$1288&gt;0,E$1289=0),IF('Female Data'!E597&gt;E$1288,'Female Data'!$X597,0),IF(AND(E$1288=0,E$1289&gt;0),IF('Female Data'!E597&lt;E$1289,'Female Data'!$X597,0),IF(AND('Female Data'!E597&gt;E$1288,'Female Data'!E597&lt;E$1289),'Female Data'!$X597,0))))</f>
        <v>--</v>
      </c>
      <c r="F597" t="str">
        <f>IF(AND(F$1288=0,F$1289=0),"--",IF(AND(F$1288&gt;0,F$1289=0),IF('Female Data'!F597&gt;F$1288,'Female Data'!$X597,0),IF(AND(F$1288=0,F$1289&gt;0),IF('Female Data'!F597&lt;F$1289,'Female Data'!$X597,0),IF(AND('Female Data'!F597&gt;F$1288,'Female Data'!F597&lt;F$1289),'Female Data'!$X597,0))))</f>
        <v>--</v>
      </c>
      <c r="G597" t="str">
        <f>IF(AND(G$1288=0,G$1289=0),"--",IF(AND(G$1288&gt;0,G$1289=0),IF('Female Data'!G597&gt;G$1288,'Female Data'!$X597,0),IF(AND(G$1288=0,G$1289&gt;0),IF('Female Data'!G597&lt;G$1289,'Female Data'!$X597,0),IF(AND('Female Data'!G597&gt;G$1288,'Female Data'!G597&lt;G$1289),'Female Data'!$X597,0))))</f>
        <v>--</v>
      </c>
      <c r="H597" t="str">
        <f>IF(AND(H$1288=0,H$1289=0),"--",IF(AND(H$1288&gt;0,H$1289=0),IF('Female Data'!H597&gt;H$1288,'Female Data'!$X597,0),IF(AND(H$1288=0,H$1289&gt;0),IF('Female Data'!H597&lt;H$1289,'Female Data'!$X597,0),IF(AND('Female Data'!H597&gt;H$1288,'Female Data'!H597&lt;H$1289),'Female Data'!$X597,0))))</f>
        <v>--</v>
      </c>
      <c r="I597" t="str">
        <f>IF(AND(I$1288=0,I$1289=0),"--",IF(AND(I$1288&gt;0,I$1289=0),IF('Female Data'!I597&gt;I$1288,'Female Data'!$X597,0),IF(AND(I$1288=0,I$1289&gt;0),IF('Female Data'!I597&lt;I$1289,'Female Data'!$X597,0),IF(AND('Female Data'!I597&gt;I$1288,'Female Data'!I597&lt;I$1289),'Female Data'!$X597,0))))</f>
        <v>--</v>
      </c>
      <c r="J597" t="str">
        <f>IF(AND(J$1288=0,J$1289=0),"--",IF(AND(J$1288&gt;0,J$1289=0),IF('Female Data'!J597&gt;J$1288,'Female Data'!$X597,0),IF(AND(J$1288=0,J$1289&gt;0),IF('Female Data'!J597&lt;J$1289,'Female Data'!$X597,0),IF(AND('Female Data'!J597&gt;J$1288,'Female Data'!J597&lt;J$1289),'Female Data'!$X597,0))))</f>
        <v>--</v>
      </c>
      <c r="K597" t="str">
        <f>IF(AND(K$1288=0,K$1289=0),"--",IF(AND(K$1288&gt;0,K$1289=0),IF('Female Data'!K597&gt;K$1288,'Female Data'!$X597,0),IF(AND(K$1288=0,K$1289&gt;0),IF('Female Data'!K597&lt;K$1289,'Female Data'!$X597,0),IF(AND('Female Data'!K597&gt;K$1288,'Female Data'!K597&lt;K$1289),'Female Data'!$X597,0))))</f>
        <v>--</v>
      </c>
      <c r="L597" t="str">
        <f>IF(AND(L$1288=0,L$1289=0),"--",IF(AND(L$1288&gt;0,L$1289=0),IF('Female Data'!L597&gt;L$1288,'Female Data'!$X597,0),IF(AND(L$1288=0,L$1289&gt;0),IF('Female Data'!L597&lt;L$1289,'Female Data'!$X597,0),IF(AND('Female Data'!L597&gt;L$1288,'Female Data'!L597&lt;L$1289),'Female Data'!$X597,0))))</f>
        <v>--</v>
      </c>
      <c r="M597" t="str">
        <f>IF(AND(M$1288=0,M$1289=0),"--",IF(AND(M$1288&gt;0,M$1289=0),IF('Female Data'!M597&gt;M$1288,'Female Data'!$X597,0),IF(AND(M$1288=0,M$1289&gt;0),IF('Female Data'!M597&lt;M$1289,'Female Data'!$X597,0),IF(AND('Female Data'!M597&gt;M$1288,'Female Data'!M597&lt;M$1289),'Female Data'!$X597,0))))</f>
        <v>--</v>
      </c>
      <c r="N597" t="str">
        <f>IF(AND(N$1288=0,N$1289=0),"--",IF(AND(N$1288&gt;0,N$1289=0),IF('Female Data'!N597&gt;N$1288,'Female Data'!$X597,0),IF(AND(N$1288=0,N$1289&gt;0),IF('Female Data'!N597&lt;N$1289,'Female Data'!$X597,0),IF(AND('Female Data'!N597&gt;N$1288,'Female Data'!N597&lt;N$1289),'Female Data'!$X597,0))))</f>
        <v>--</v>
      </c>
      <c r="O597" t="str">
        <f>IF(AND(O$1288=0,O$1289=0),"--",IF(AND(O$1288&gt;0,O$1289=0),IF('Female Data'!O597&gt;O$1288,'Female Data'!$X597,0),IF(AND(O$1288=0,O$1289&gt;0),IF('Female Data'!O597&lt;O$1289,'Female Data'!$X597,0),IF(AND('Female Data'!O597&gt;O$1288,'Female Data'!O597&lt;O$1289),'Female Data'!$X597,0))))</f>
        <v>--</v>
      </c>
      <c r="P597" t="str">
        <f>IF(AND(P$1288=0,P$1289=0),"--",IF(AND(P$1288&gt;0,P$1289=0),IF('Female Data'!P597&gt;P$1288,'Female Data'!$X597,0),IF(AND(P$1288=0,P$1289&gt;0),IF('Female Data'!P597&lt;P$1289,'Female Data'!$X597,0),IF(AND('Female Data'!P597&gt;P$1288,'Female Data'!P597&lt;P$1289),'Female Data'!$X597,0))))</f>
        <v>--</v>
      </c>
      <c r="Q597" t="str">
        <f>IF(AND(Q$1288=0,Q$1289=0),"--",IF(AND(Q$1288&gt;0,Q$1289=0),IF('Female Data'!Q597&gt;Q$1288,'Female Data'!$X597,0),IF(AND(Q$1288=0,Q$1289&gt;0),IF('Female Data'!Q597&lt;Q$1289,'Female Data'!$X597,0),IF(AND('Female Data'!Q597&gt;Q$1288,'Female Data'!Q597&lt;Q$1289),'Female Data'!$X597,0))))</f>
        <v>--</v>
      </c>
      <c r="R597" t="str">
        <f>IF(AND(R$1288=0,R$1289=0),"--",IF(AND(R$1288&gt;0,R$1289=0),IF('Female Data'!R597&gt;R$1288,'Female Data'!$X597,0),IF(AND(R$1288=0,R$1289&gt;0),IF('Female Data'!R597&lt;R$1289,'Female Data'!$X597,0),IF(AND('Female Data'!R597&gt;R$1288,'Female Data'!R597&lt;R$1289),'Female Data'!$X597,0))))</f>
        <v>--</v>
      </c>
      <c r="S597" t="str">
        <f>IF(AND(S$1288=0,S$1289=0),"--",IF(AND(S$1288&gt;0,S$1289=0),IF('Female Data'!S597&gt;S$1288,'Female Data'!$X597,0),IF(AND(S$1288=0,S$1289&gt;0),IF('Female Data'!S597&lt;S$1289,'Female Data'!$X597,0),IF(AND('Female Data'!S597&gt;S$1288,'Female Data'!S597&lt;S$1289),'Female Data'!$X597,0))))</f>
        <v>--</v>
      </c>
      <c r="T597" t="str">
        <f>IF(AND(T$1288=0,T$1289=0),"--",IF(AND(T$1288&gt;0,T$1289=0),IF('Female Data'!T597&gt;T$1288,'Female Data'!$X597,0),IF(AND(T$1288=0,T$1289&gt;0),IF('Female Data'!T597&lt;T$1289,'Female Data'!$X597,0),IF(AND('Female Data'!T597&gt;T$1288,'Female Data'!T597&lt;T$1289),'Female Data'!$X597,0))))</f>
        <v>--</v>
      </c>
      <c r="U597" t="str">
        <f>IF(AND(U$1288=0,U$1289=0),"--",IF(AND(U$1288&gt;0,U$1289=0),IF('Female Data'!U597&gt;U$1288,'Female Data'!$X597,0),IF(AND(U$1288=0,U$1289&gt;0),IF('Female Data'!U597&lt;U$1289,'Female Data'!$X597,0),IF(AND('Female Data'!U597&gt;U$1288,'Female Data'!U597&lt;U$1289),'Female Data'!$X597,0))))</f>
        <v>--</v>
      </c>
      <c r="V597" t="str">
        <f>IF(AND(V$1288=0,V$1289=0),"--",IF(AND(V$1288&gt;0,V$1289=0),IF('Female Data'!V597&gt;V$1288,'Female Data'!$X597,0),IF(AND(V$1288=0,V$1289&gt;0),IF('Female Data'!V597&lt;V$1289,'Female Data'!$X597,0),IF(AND('Female Data'!V597&gt;V$1288,'Female Data'!V597&lt;V$1289),'Female Data'!$X597,0))))</f>
        <v>--</v>
      </c>
      <c r="W597" t="str">
        <f>IF(AND(W$1288=0,W$1289=0),"--",IF(AND(W$1288&gt;0,W$1289=0),IF('Female Data'!W597&gt;W$1288,'Female Data'!$X597,0),IF(AND(W$1288=0,W$1289&gt;0),IF('Female Data'!W597&lt;W$1289,'Female Data'!$X597,0),IF(AND('Female Data'!W597&gt;W$1288,'Female Data'!W597&lt;W$1289),'Female Data'!$X597,0))))</f>
        <v>--</v>
      </c>
      <c r="Y597">
        <f t="shared" si="18"/>
        <v>0</v>
      </c>
      <c r="Z597">
        <f>Y597*'Female Data'!X597</f>
        <v>0</v>
      </c>
      <c r="AA597">
        <f t="shared" si="19"/>
        <v>1</v>
      </c>
      <c r="AB597">
        <f>AA597*'Female Data'!X597</f>
        <v>51850</v>
      </c>
    </row>
    <row r="598" spans="1:28">
      <c r="A598">
        <f>'Female Data'!A598</f>
        <v>597</v>
      </c>
      <c r="B598" t="str">
        <f>'Female Data'!B598</f>
        <v>F</v>
      </c>
      <c r="C598" t="str">
        <f>IF(AND(C$1288=0,C$1289=0),"--",IF(AND(C$1288&gt;0,C$1289=0),IF('Female Data'!C598&gt;C$1288,'Female Data'!$X598,0),IF(AND(C$1288=0,C$1289&gt;0),IF('Female Data'!C598&lt;C$1289,'Female Data'!$X598,0),IF(AND('Female Data'!C598&gt;C$1288,'Female Data'!C598&lt;C$1289),'Female Data'!$X598,0))))</f>
        <v>--</v>
      </c>
      <c r="D598" t="str">
        <f>IF(AND(D$1288=0,D$1289=0),"--",IF(AND(D$1288&gt;0,D$1289=0),IF('Female Data'!D598&gt;D$1288,'Female Data'!$X598,0),IF(AND(D$1288=0,D$1289&gt;0),IF('Female Data'!D598&lt;D$1289,'Female Data'!$X598,0),IF(AND('Female Data'!D598&gt;D$1288,'Female Data'!D598&lt;D$1289),'Female Data'!$X598,0))))</f>
        <v>--</v>
      </c>
      <c r="E598" t="str">
        <f>IF(AND(E$1288=0,E$1289=0),"--",IF(AND(E$1288&gt;0,E$1289=0),IF('Female Data'!E598&gt;E$1288,'Female Data'!$X598,0),IF(AND(E$1288=0,E$1289&gt;0),IF('Female Data'!E598&lt;E$1289,'Female Data'!$X598,0),IF(AND('Female Data'!E598&gt;E$1288,'Female Data'!E598&lt;E$1289),'Female Data'!$X598,0))))</f>
        <v>--</v>
      </c>
      <c r="F598" t="str">
        <f>IF(AND(F$1288=0,F$1289=0),"--",IF(AND(F$1288&gt;0,F$1289=0),IF('Female Data'!F598&gt;F$1288,'Female Data'!$X598,0),IF(AND(F$1288=0,F$1289&gt;0),IF('Female Data'!F598&lt;F$1289,'Female Data'!$X598,0),IF(AND('Female Data'!F598&gt;F$1288,'Female Data'!F598&lt;F$1289),'Female Data'!$X598,0))))</f>
        <v>--</v>
      </c>
      <c r="G598" t="str">
        <f>IF(AND(G$1288=0,G$1289=0),"--",IF(AND(G$1288&gt;0,G$1289=0),IF('Female Data'!G598&gt;G$1288,'Female Data'!$X598,0),IF(AND(G$1288=0,G$1289&gt;0),IF('Female Data'!G598&lt;G$1289,'Female Data'!$X598,0),IF(AND('Female Data'!G598&gt;G$1288,'Female Data'!G598&lt;G$1289),'Female Data'!$X598,0))))</f>
        <v>--</v>
      </c>
      <c r="H598" t="str">
        <f>IF(AND(H$1288=0,H$1289=0),"--",IF(AND(H$1288&gt;0,H$1289=0),IF('Female Data'!H598&gt;H$1288,'Female Data'!$X598,0),IF(AND(H$1288=0,H$1289&gt;0),IF('Female Data'!H598&lt;H$1289,'Female Data'!$X598,0),IF(AND('Female Data'!H598&gt;H$1288,'Female Data'!H598&lt;H$1289),'Female Data'!$X598,0))))</f>
        <v>--</v>
      </c>
      <c r="I598" t="str">
        <f>IF(AND(I$1288=0,I$1289=0),"--",IF(AND(I$1288&gt;0,I$1289=0),IF('Female Data'!I598&gt;I$1288,'Female Data'!$X598,0),IF(AND(I$1288=0,I$1289&gt;0),IF('Female Data'!I598&lt;I$1289,'Female Data'!$X598,0),IF(AND('Female Data'!I598&gt;I$1288,'Female Data'!I598&lt;I$1289),'Female Data'!$X598,0))))</f>
        <v>--</v>
      </c>
      <c r="J598" t="str">
        <f>IF(AND(J$1288=0,J$1289=0),"--",IF(AND(J$1288&gt;0,J$1289=0),IF('Female Data'!J598&gt;J$1288,'Female Data'!$X598,0),IF(AND(J$1288=0,J$1289&gt;0),IF('Female Data'!J598&lt;J$1289,'Female Data'!$X598,0),IF(AND('Female Data'!J598&gt;J$1288,'Female Data'!J598&lt;J$1289),'Female Data'!$X598,0))))</f>
        <v>--</v>
      </c>
      <c r="K598" t="str">
        <f>IF(AND(K$1288=0,K$1289=0),"--",IF(AND(K$1288&gt;0,K$1289=0),IF('Female Data'!K598&gt;K$1288,'Female Data'!$X598,0),IF(AND(K$1288=0,K$1289&gt;0),IF('Female Data'!K598&lt;K$1289,'Female Data'!$X598,0),IF(AND('Female Data'!K598&gt;K$1288,'Female Data'!K598&lt;K$1289),'Female Data'!$X598,0))))</f>
        <v>--</v>
      </c>
      <c r="L598" t="str">
        <f>IF(AND(L$1288=0,L$1289=0),"--",IF(AND(L$1288&gt;0,L$1289=0),IF('Female Data'!L598&gt;L$1288,'Female Data'!$X598,0),IF(AND(L$1288=0,L$1289&gt;0),IF('Female Data'!L598&lt;L$1289,'Female Data'!$X598,0),IF(AND('Female Data'!L598&gt;L$1288,'Female Data'!L598&lt;L$1289),'Female Data'!$X598,0))))</f>
        <v>--</v>
      </c>
      <c r="M598" t="str">
        <f>IF(AND(M$1288=0,M$1289=0),"--",IF(AND(M$1288&gt;0,M$1289=0),IF('Female Data'!M598&gt;M$1288,'Female Data'!$X598,0),IF(AND(M$1288=0,M$1289&gt;0),IF('Female Data'!M598&lt;M$1289,'Female Data'!$X598,0),IF(AND('Female Data'!M598&gt;M$1288,'Female Data'!M598&lt;M$1289),'Female Data'!$X598,0))))</f>
        <v>--</v>
      </c>
      <c r="N598" t="str">
        <f>IF(AND(N$1288=0,N$1289=0),"--",IF(AND(N$1288&gt;0,N$1289=0),IF('Female Data'!N598&gt;N$1288,'Female Data'!$X598,0),IF(AND(N$1288=0,N$1289&gt;0),IF('Female Data'!N598&lt;N$1289,'Female Data'!$X598,0),IF(AND('Female Data'!N598&gt;N$1288,'Female Data'!N598&lt;N$1289),'Female Data'!$X598,0))))</f>
        <v>--</v>
      </c>
      <c r="O598" t="str">
        <f>IF(AND(O$1288=0,O$1289=0),"--",IF(AND(O$1288&gt;0,O$1289=0),IF('Female Data'!O598&gt;O$1288,'Female Data'!$X598,0),IF(AND(O$1288=0,O$1289&gt;0),IF('Female Data'!O598&lt;O$1289,'Female Data'!$X598,0),IF(AND('Female Data'!O598&gt;O$1288,'Female Data'!O598&lt;O$1289),'Female Data'!$X598,0))))</f>
        <v>--</v>
      </c>
      <c r="P598" t="str">
        <f>IF(AND(P$1288=0,P$1289=0),"--",IF(AND(P$1288&gt;0,P$1289=0),IF('Female Data'!P598&gt;P$1288,'Female Data'!$X598,0),IF(AND(P$1288=0,P$1289&gt;0),IF('Female Data'!P598&lt;P$1289,'Female Data'!$X598,0),IF(AND('Female Data'!P598&gt;P$1288,'Female Data'!P598&lt;P$1289),'Female Data'!$X598,0))))</f>
        <v>--</v>
      </c>
      <c r="Q598" t="str">
        <f>IF(AND(Q$1288=0,Q$1289=0),"--",IF(AND(Q$1288&gt;0,Q$1289=0),IF('Female Data'!Q598&gt;Q$1288,'Female Data'!$X598,0),IF(AND(Q$1288=0,Q$1289&gt;0),IF('Female Data'!Q598&lt;Q$1289,'Female Data'!$X598,0),IF(AND('Female Data'!Q598&gt;Q$1288,'Female Data'!Q598&lt;Q$1289),'Female Data'!$X598,0))))</f>
        <v>--</v>
      </c>
      <c r="R598" t="str">
        <f>IF(AND(R$1288=0,R$1289=0),"--",IF(AND(R$1288&gt;0,R$1289=0),IF('Female Data'!R598&gt;R$1288,'Female Data'!$X598,0),IF(AND(R$1288=0,R$1289&gt;0),IF('Female Data'!R598&lt;R$1289,'Female Data'!$X598,0),IF(AND('Female Data'!R598&gt;R$1288,'Female Data'!R598&lt;R$1289),'Female Data'!$X598,0))))</f>
        <v>--</v>
      </c>
      <c r="S598" t="str">
        <f>IF(AND(S$1288=0,S$1289=0),"--",IF(AND(S$1288&gt;0,S$1289=0),IF('Female Data'!S598&gt;S$1288,'Female Data'!$X598,0),IF(AND(S$1288=0,S$1289&gt;0),IF('Female Data'!S598&lt;S$1289,'Female Data'!$X598,0),IF(AND('Female Data'!S598&gt;S$1288,'Female Data'!S598&lt;S$1289),'Female Data'!$X598,0))))</f>
        <v>--</v>
      </c>
      <c r="T598" t="str">
        <f>IF(AND(T$1288=0,T$1289=0),"--",IF(AND(T$1288&gt;0,T$1289=0),IF('Female Data'!T598&gt;T$1288,'Female Data'!$X598,0),IF(AND(T$1288=0,T$1289&gt;0),IF('Female Data'!T598&lt;T$1289,'Female Data'!$X598,0),IF(AND('Female Data'!T598&gt;T$1288,'Female Data'!T598&lt;T$1289),'Female Data'!$X598,0))))</f>
        <v>--</v>
      </c>
      <c r="U598" t="str">
        <f>IF(AND(U$1288=0,U$1289=0),"--",IF(AND(U$1288&gt;0,U$1289=0),IF('Female Data'!U598&gt;U$1288,'Female Data'!$X598,0),IF(AND(U$1288=0,U$1289&gt;0),IF('Female Data'!U598&lt;U$1289,'Female Data'!$X598,0),IF(AND('Female Data'!U598&gt;U$1288,'Female Data'!U598&lt;U$1289),'Female Data'!$X598,0))))</f>
        <v>--</v>
      </c>
      <c r="V598" t="str">
        <f>IF(AND(V$1288=0,V$1289=0),"--",IF(AND(V$1288&gt;0,V$1289=0),IF('Female Data'!V598&gt;V$1288,'Female Data'!$X598,0),IF(AND(V$1288=0,V$1289&gt;0),IF('Female Data'!V598&lt;V$1289,'Female Data'!$X598,0),IF(AND('Female Data'!V598&gt;V$1288,'Female Data'!V598&lt;V$1289),'Female Data'!$X598,0))))</f>
        <v>--</v>
      </c>
      <c r="W598" t="str">
        <f>IF(AND(W$1288=0,W$1289=0),"--",IF(AND(W$1288&gt;0,W$1289=0),IF('Female Data'!W598&gt;W$1288,'Female Data'!$X598,0),IF(AND(W$1288=0,W$1289&gt;0),IF('Female Data'!W598&lt;W$1289,'Female Data'!$X598,0),IF(AND('Female Data'!W598&gt;W$1288,'Female Data'!W598&lt;W$1289),'Female Data'!$X598,0))))</f>
        <v>--</v>
      </c>
      <c r="Y598">
        <f t="shared" si="18"/>
        <v>0</v>
      </c>
      <c r="Z598">
        <f>Y598*'Female Data'!X598</f>
        <v>0</v>
      </c>
      <c r="AA598">
        <f t="shared" si="19"/>
        <v>1</v>
      </c>
      <c r="AB598">
        <f>AA598*'Female Data'!X598</f>
        <v>48127</v>
      </c>
    </row>
    <row r="599" spans="1:28">
      <c r="A599">
        <f>'Female Data'!A599</f>
        <v>598</v>
      </c>
      <c r="B599" t="str">
        <f>'Female Data'!B599</f>
        <v>F</v>
      </c>
      <c r="C599" t="str">
        <f>IF(AND(C$1288=0,C$1289=0),"--",IF(AND(C$1288&gt;0,C$1289=0),IF('Female Data'!C599&gt;C$1288,'Female Data'!$X599,0),IF(AND(C$1288=0,C$1289&gt;0),IF('Female Data'!C599&lt;C$1289,'Female Data'!$X599,0),IF(AND('Female Data'!C599&gt;C$1288,'Female Data'!C599&lt;C$1289),'Female Data'!$X599,0))))</f>
        <v>--</v>
      </c>
      <c r="D599" t="str">
        <f>IF(AND(D$1288=0,D$1289=0),"--",IF(AND(D$1288&gt;0,D$1289=0),IF('Female Data'!D599&gt;D$1288,'Female Data'!$X599,0),IF(AND(D$1288=0,D$1289&gt;0),IF('Female Data'!D599&lt;D$1289,'Female Data'!$X599,0),IF(AND('Female Data'!D599&gt;D$1288,'Female Data'!D599&lt;D$1289),'Female Data'!$X599,0))))</f>
        <v>--</v>
      </c>
      <c r="E599" t="str">
        <f>IF(AND(E$1288=0,E$1289=0),"--",IF(AND(E$1288&gt;0,E$1289=0),IF('Female Data'!E599&gt;E$1288,'Female Data'!$X599,0),IF(AND(E$1288=0,E$1289&gt;0),IF('Female Data'!E599&lt;E$1289,'Female Data'!$X599,0),IF(AND('Female Data'!E599&gt;E$1288,'Female Data'!E599&lt;E$1289),'Female Data'!$X599,0))))</f>
        <v>--</v>
      </c>
      <c r="F599" t="str">
        <f>IF(AND(F$1288=0,F$1289=0),"--",IF(AND(F$1288&gt;0,F$1289=0),IF('Female Data'!F599&gt;F$1288,'Female Data'!$X599,0),IF(AND(F$1288=0,F$1289&gt;0),IF('Female Data'!F599&lt;F$1289,'Female Data'!$X599,0),IF(AND('Female Data'!F599&gt;F$1288,'Female Data'!F599&lt;F$1289),'Female Data'!$X599,0))))</f>
        <v>--</v>
      </c>
      <c r="G599" t="str">
        <f>IF(AND(G$1288=0,G$1289=0),"--",IF(AND(G$1288&gt;0,G$1289=0),IF('Female Data'!G599&gt;G$1288,'Female Data'!$X599,0),IF(AND(G$1288=0,G$1289&gt;0),IF('Female Data'!G599&lt;G$1289,'Female Data'!$X599,0),IF(AND('Female Data'!G599&gt;G$1288,'Female Data'!G599&lt;G$1289),'Female Data'!$X599,0))))</f>
        <v>--</v>
      </c>
      <c r="H599" t="str">
        <f>IF(AND(H$1288=0,H$1289=0),"--",IF(AND(H$1288&gt;0,H$1289=0),IF('Female Data'!H599&gt;H$1288,'Female Data'!$X599,0),IF(AND(H$1288=0,H$1289&gt;0),IF('Female Data'!H599&lt;H$1289,'Female Data'!$X599,0),IF(AND('Female Data'!H599&gt;H$1288,'Female Data'!H599&lt;H$1289),'Female Data'!$X599,0))))</f>
        <v>--</v>
      </c>
      <c r="I599" t="str">
        <f>IF(AND(I$1288=0,I$1289=0),"--",IF(AND(I$1288&gt;0,I$1289=0),IF('Female Data'!I599&gt;I$1288,'Female Data'!$X599,0),IF(AND(I$1288=0,I$1289&gt;0),IF('Female Data'!I599&lt;I$1289,'Female Data'!$X599,0),IF(AND('Female Data'!I599&gt;I$1288,'Female Data'!I599&lt;I$1289),'Female Data'!$X599,0))))</f>
        <v>--</v>
      </c>
      <c r="J599" t="str">
        <f>IF(AND(J$1288=0,J$1289=0),"--",IF(AND(J$1288&gt;0,J$1289=0),IF('Female Data'!J599&gt;J$1288,'Female Data'!$X599,0),IF(AND(J$1288=0,J$1289&gt;0),IF('Female Data'!J599&lt;J$1289,'Female Data'!$X599,0),IF(AND('Female Data'!J599&gt;J$1288,'Female Data'!J599&lt;J$1289),'Female Data'!$X599,0))))</f>
        <v>--</v>
      </c>
      <c r="K599" t="str">
        <f>IF(AND(K$1288=0,K$1289=0),"--",IF(AND(K$1288&gt;0,K$1289=0),IF('Female Data'!K599&gt;K$1288,'Female Data'!$X599,0),IF(AND(K$1288=0,K$1289&gt;0),IF('Female Data'!K599&lt;K$1289,'Female Data'!$X599,0),IF(AND('Female Data'!K599&gt;K$1288,'Female Data'!K599&lt;K$1289),'Female Data'!$X599,0))))</f>
        <v>--</v>
      </c>
      <c r="L599" t="str">
        <f>IF(AND(L$1288=0,L$1289=0),"--",IF(AND(L$1288&gt;0,L$1289=0),IF('Female Data'!L599&gt;L$1288,'Female Data'!$X599,0),IF(AND(L$1288=0,L$1289&gt;0),IF('Female Data'!L599&lt;L$1289,'Female Data'!$X599,0),IF(AND('Female Data'!L599&gt;L$1288,'Female Data'!L599&lt;L$1289),'Female Data'!$X599,0))))</f>
        <v>--</v>
      </c>
      <c r="M599" t="str">
        <f>IF(AND(M$1288=0,M$1289=0),"--",IF(AND(M$1288&gt;0,M$1289=0),IF('Female Data'!M599&gt;M$1288,'Female Data'!$X599,0),IF(AND(M$1288=0,M$1289&gt;0),IF('Female Data'!M599&lt;M$1289,'Female Data'!$X599,0),IF(AND('Female Data'!M599&gt;M$1288,'Female Data'!M599&lt;M$1289),'Female Data'!$X599,0))))</f>
        <v>--</v>
      </c>
      <c r="N599" t="str">
        <f>IF(AND(N$1288=0,N$1289=0),"--",IF(AND(N$1288&gt;0,N$1289=0),IF('Female Data'!N599&gt;N$1288,'Female Data'!$X599,0),IF(AND(N$1288=0,N$1289&gt;0),IF('Female Data'!N599&lt;N$1289,'Female Data'!$X599,0),IF(AND('Female Data'!N599&gt;N$1288,'Female Data'!N599&lt;N$1289),'Female Data'!$X599,0))))</f>
        <v>--</v>
      </c>
      <c r="O599" t="str">
        <f>IF(AND(O$1288=0,O$1289=0),"--",IF(AND(O$1288&gt;0,O$1289=0),IF('Female Data'!O599&gt;O$1288,'Female Data'!$X599,0),IF(AND(O$1288=0,O$1289&gt;0),IF('Female Data'!O599&lt;O$1289,'Female Data'!$X599,0),IF(AND('Female Data'!O599&gt;O$1288,'Female Data'!O599&lt;O$1289),'Female Data'!$X599,0))))</f>
        <v>--</v>
      </c>
      <c r="P599" t="str">
        <f>IF(AND(P$1288=0,P$1289=0),"--",IF(AND(P$1288&gt;0,P$1289=0),IF('Female Data'!P599&gt;P$1288,'Female Data'!$X599,0),IF(AND(P$1288=0,P$1289&gt;0),IF('Female Data'!P599&lt;P$1289,'Female Data'!$X599,0),IF(AND('Female Data'!P599&gt;P$1288,'Female Data'!P599&lt;P$1289),'Female Data'!$X599,0))))</f>
        <v>--</v>
      </c>
      <c r="Q599" t="str">
        <f>IF(AND(Q$1288=0,Q$1289=0),"--",IF(AND(Q$1288&gt;0,Q$1289=0),IF('Female Data'!Q599&gt;Q$1288,'Female Data'!$X599,0),IF(AND(Q$1288=0,Q$1289&gt;0),IF('Female Data'!Q599&lt;Q$1289,'Female Data'!$X599,0),IF(AND('Female Data'!Q599&gt;Q$1288,'Female Data'!Q599&lt;Q$1289),'Female Data'!$X599,0))))</f>
        <v>--</v>
      </c>
      <c r="R599" t="str">
        <f>IF(AND(R$1288=0,R$1289=0),"--",IF(AND(R$1288&gt;0,R$1289=0),IF('Female Data'!R599&gt;R$1288,'Female Data'!$X599,0),IF(AND(R$1288=0,R$1289&gt;0),IF('Female Data'!R599&lt;R$1289,'Female Data'!$X599,0),IF(AND('Female Data'!R599&gt;R$1288,'Female Data'!R599&lt;R$1289),'Female Data'!$X599,0))))</f>
        <v>--</v>
      </c>
      <c r="S599" t="str">
        <f>IF(AND(S$1288=0,S$1289=0),"--",IF(AND(S$1288&gt;0,S$1289=0),IF('Female Data'!S599&gt;S$1288,'Female Data'!$X599,0),IF(AND(S$1288=0,S$1289&gt;0),IF('Female Data'!S599&lt;S$1289,'Female Data'!$X599,0),IF(AND('Female Data'!S599&gt;S$1288,'Female Data'!S599&lt;S$1289),'Female Data'!$X599,0))))</f>
        <v>--</v>
      </c>
      <c r="T599" t="str">
        <f>IF(AND(T$1288=0,T$1289=0),"--",IF(AND(T$1288&gt;0,T$1289=0),IF('Female Data'!T599&gt;T$1288,'Female Data'!$X599,0),IF(AND(T$1288=0,T$1289&gt;0),IF('Female Data'!T599&lt;T$1289,'Female Data'!$X599,0),IF(AND('Female Data'!T599&gt;T$1288,'Female Data'!T599&lt;T$1289),'Female Data'!$X599,0))))</f>
        <v>--</v>
      </c>
      <c r="U599" t="str">
        <f>IF(AND(U$1288=0,U$1289=0),"--",IF(AND(U$1288&gt;0,U$1289=0),IF('Female Data'!U599&gt;U$1288,'Female Data'!$X599,0),IF(AND(U$1288=0,U$1289&gt;0),IF('Female Data'!U599&lt;U$1289,'Female Data'!$X599,0),IF(AND('Female Data'!U599&gt;U$1288,'Female Data'!U599&lt;U$1289),'Female Data'!$X599,0))))</f>
        <v>--</v>
      </c>
      <c r="V599" t="str">
        <f>IF(AND(V$1288=0,V$1289=0),"--",IF(AND(V$1288&gt;0,V$1289=0),IF('Female Data'!V599&gt;V$1288,'Female Data'!$X599,0),IF(AND(V$1288=0,V$1289&gt;0),IF('Female Data'!V599&lt;V$1289,'Female Data'!$X599,0),IF(AND('Female Data'!V599&gt;V$1288,'Female Data'!V599&lt;V$1289),'Female Data'!$X599,0))))</f>
        <v>--</v>
      </c>
      <c r="W599" t="str">
        <f>IF(AND(W$1288=0,W$1289=0),"--",IF(AND(W$1288&gt;0,W$1289=0),IF('Female Data'!W599&gt;W$1288,'Female Data'!$X599,0),IF(AND(W$1288=0,W$1289&gt;0),IF('Female Data'!W599&lt;W$1289,'Female Data'!$X599,0),IF(AND('Female Data'!W599&gt;W$1288,'Female Data'!W599&lt;W$1289),'Female Data'!$X599,0))))</f>
        <v>--</v>
      </c>
      <c r="Y599">
        <f t="shared" si="18"/>
        <v>0</v>
      </c>
      <c r="Z599">
        <f>Y599*'Female Data'!X599</f>
        <v>0</v>
      </c>
      <c r="AA599">
        <f t="shared" si="19"/>
        <v>1</v>
      </c>
      <c r="AB599">
        <f>AA599*'Female Data'!X599</f>
        <v>29452</v>
      </c>
    </row>
    <row r="600" spans="1:28">
      <c r="A600">
        <f>'Female Data'!A600</f>
        <v>599</v>
      </c>
      <c r="B600" t="str">
        <f>'Female Data'!B600</f>
        <v>F</v>
      </c>
      <c r="C600" t="str">
        <f>IF(AND(C$1288=0,C$1289=0),"--",IF(AND(C$1288&gt;0,C$1289=0),IF('Female Data'!C600&gt;C$1288,'Female Data'!$X600,0),IF(AND(C$1288=0,C$1289&gt;0),IF('Female Data'!C600&lt;C$1289,'Female Data'!$X600,0),IF(AND('Female Data'!C600&gt;C$1288,'Female Data'!C600&lt;C$1289),'Female Data'!$X600,0))))</f>
        <v>--</v>
      </c>
      <c r="D600" t="str">
        <f>IF(AND(D$1288=0,D$1289=0),"--",IF(AND(D$1288&gt;0,D$1289=0),IF('Female Data'!D600&gt;D$1288,'Female Data'!$X600,0),IF(AND(D$1288=0,D$1289&gt;0),IF('Female Data'!D600&lt;D$1289,'Female Data'!$X600,0),IF(AND('Female Data'!D600&gt;D$1288,'Female Data'!D600&lt;D$1289),'Female Data'!$X600,0))))</f>
        <v>--</v>
      </c>
      <c r="E600" t="str">
        <f>IF(AND(E$1288=0,E$1289=0),"--",IF(AND(E$1288&gt;0,E$1289=0),IF('Female Data'!E600&gt;E$1288,'Female Data'!$X600,0),IF(AND(E$1288=0,E$1289&gt;0),IF('Female Data'!E600&lt;E$1289,'Female Data'!$X600,0),IF(AND('Female Data'!E600&gt;E$1288,'Female Data'!E600&lt;E$1289),'Female Data'!$X600,0))))</f>
        <v>--</v>
      </c>
      <c r="F600" t="str">
        <f>IF(AND(F$1288=0,F$1289=0),"--",IF(AND(F$1288&gt;0,F$1289=0),IF('Female Data'!F600&gt;F$1288,'Female Data'!$X600,0),IF(AND(F$1288=0,F$1289&gt;0),IF('Female Data'!F600&lt;F$1289,'Female Data'!$X600,0),IF(AND('Female Data'!F600&gt;F$1288,'Female Data'!F600&lt;F$1289),'Female Data'!$X600,0))))</f>
        <v>--</v>
      </c>
      <c r="G600" t="str">
        <f>IF(AND(G$1288=0,G$1289=0),"--",IF(AND(G$1288&gt;0,G$1289=0),IF('Female Data'!G600&gt;G$1288,'Female Data'!$X600,0),IF(AND(G$1288=0,G$1289&gt;0),IF('Female Data'!G600&lt;G$1289,'Female Data'!$X600,0),IF(AND('Female Data'!G600&gt;G$1288,'Female Data'!G600&lt;G$1289),'Female Data'!$X600,0))))</f>
        <v>--</v>
      </c>
      <c r="H600" t="str">
        <f>IF(AND(H$1288=0,H$1289=0),"--",IF(AND(H$1288&gt;0,H$1289=0),IF('Female Data'!H600&gt;H$1288,'Female Data'!$X600,0),IF(AND(H$1288=0,H$1289&gt;0),IF('Female Data'!H600&lt;H$1289,'Female Data'!$X600,0),IF(AND('Female Data'!H600&gt;H$1288,'Female Data'!H600&lt;H$1289),'Female Data'!$X600,0))))</f>
        <v>--</v>
      </c>
      <c r="I600" t="str">
        <f>IF(AND(I$1288=0,I$1289=0),"--",IF(AND(I$1288&gt;0,I$1289=0),IF('Female Data'!I600&gt;I$1288,'Female Data'!$X600,0),IF(AND(I$1288=0,I$1289&gt;0),IF('Female Data'!I600&lt;I$1289,'Female Data'!$X600,0),IF(AND('Female Data'!I600&gt;I$1288,'Female Data'!I600&lt;I$1289),'Female Data'!$X600,0))))</f>
        <v>--</v>
      </c>
      <c r="J600" t="str">
        <f>IF(AND(J$1288=0,J$1289=0),"--",IF(AND(J$1288&gt;0,J$1289=0),IF('Female Data'!J600&gt;J$1288,'Female Data'!$X600,0),IF(AND(J$1288=0,J$1289&gt;0),IF('Female Data'!J600&lt;J$1289,'Female Data'!$X600,0),IF(AND('Female Data'!J600&gt;J$1288,'Female Data'!J600&lt;J$1289),'Female Data'!$X600,0))))</f>
        <v>--</v>
      </c>
      <c r="K600" t="str">
        <f>IF(AND(K$1288=0,K$1289=0),"--",IF(AND(K$1288&gt;0,K$1289=0),IF('Female Data'!K600&gt;K$1288,'Female Data'!$X600,0),IF(AND(K$1288=0,K$1289&gt;0),IF('Female Data'!K600&lt;K$1289,'Female Data'!$X600,0),IF(AND('Female Data'!K600&gt;K$1288,'Female Data'!K600&lt;K$1289),'Female Data'!$X600,0))))</f>
        <v>--</v>
      </c>
      <c r="L600" t="str">
        <f>IF(AND(L$1288=0,L$1289=0),"--",IF(AND(L$1288&gt;0,L$1289=0),IF('Female Data'!L600&gt;L$1288,'Female Data'!$X600,0),IF(AND(L$1288=0,L$1289&gt;0),IF('Female Data'!L600&lt;L$1289,'Female Data'!$X600,0),IF(AND('Female Data'!L600&gt;L$1288,'Female Data'!L600&lt;L$1289),'Female Data'!$X600,0))))</f>
        <v>--</v>
      </c>
      <c r="M600" t="str">
        <f>IF(AND(M$1288=0,M$1289=0),"--",IF(AND(M$1288&gt;0,M$1289=0),IF('Female Data'!M600&gt;M$1288,'Female Data'!$X600,0),IF(AND(M$1288=0,M$1289&gt;0),IF('Female Data'!M600&lt;M$1289,'Female Data'!$X600,0),IF(AND('Female Data'!M600&gt;M$1288,'Female Data'!M600&lt;M$1289),'Female Data'!$X600,0))))</f>
        <v>--</v>
      </c>
      <c r="N600" t="str">
        <f>IF(AND(N$1288=0,N$1289=0),"--",IF(AND(N$1288&gt;0,N$1289=0),IF('Female Data'!N600&gt;N$1288,'Female Data'!$X600,0),IF(AND(N$1288=0,N$1289&gt;0),IF('Female Data'!N600&lt;N$1289,'Female Data'!$X600,0),IF(AND('Female Data'!N600&gt;N$1288,'Female Data'!N600&lt;N$1289),'Female Data'!$X600,0))))</f>
        <v>--</v>
      </c>
      <c r="O600" t="str">
        <f>IF(AND(O$1288=0,O$1289=0),"--",IF(AND(O$1288&gt;0,O$1289=0),IF('Female Data'!O600&gt;O$1288,'Female Data'!$X600,0),IF(AND(O$1288=0,O$1289&gt;0),IF('Female Data'!O600&lt;O$1289,'Female Data'!$X600,0),IF(AND('Female Data'!O600&gt;O$1288,'Female Data'!O600&lt;O$1289),'Female Data'!$X600,0))))</f>
        <v>--</v>
      </c>
      <c r="P600" t="str">
        <f>IF(AND(P$1288=0,P$1289=0),"--",IF(AND(P$1288&gt;0,P$1289=0),IF('Female Data'!P600&gt;P$1288,'Female Data'!$X600,0),IF(AND(P$1288=0,P$1289&gt;0),IF('Female Data'!P600&lt;P$1289,'Female Data'!$X600,0),IF(AND('Female Data'!P600&gt;P$1288,'Female Data'!P600&lt;P$1289),'Female Data'!$X600,0))))</f>
        <v>--</v>
      </c>
      <c r="Q600" t="str">
        <f>IF(AND(Q$1288=0,Q$1289=0),"--",IF(AND(Q$1288&gt;0,Q$1289=0),IF('Female Data'!Q600&gt;Q$1288,'Female Data'!$X600,0),IF(AND(Q$1288=0,Q$1289&gt;0),IF('Female Data'!Q600&lt;Q$1289,'Female Data'!$X600,0),IF(AND('Female Data'!Q600&gt;Q$1288,'Female Data'!Q600&lt;Q$1289),'Female Data'!$X600,0))))</f>
        <v>--</v>
      </c>
      <c r="R600" t="str">
        <f>IF(AND(R$1288=0,R$1289=0),"--",IF(AND(R$1288&gt;0,R$1289=0),IF('Female Data'!R600&gt;R$1288,'Female Data'!$X600,0),IF(AND(R$1288=0,R$1289&gt;0),IF('Female Data'!R600&lt;R$1289,'Female Data'!$X600,0),IF(AND('Female Data'!R600&gt;R$1288,'Female Data'!R600&lt;R$1289),'Female Data'!$X600,0))))</f>
        <v>--</v>
      </c>
      <c r="S600" t="str">
        <f>IF(AND(S$1288=0,S$1289=0),"--",IF(AND(S$1288&gt;0,S$1289=0),IF('Female Data'!S600&gt;S$1288,'Female Data'!$X600,0),IF(AND(S$1288=0,S$1289&gt;0),IF('Female Data'!S600&lt;S$1289,'Female Data'!$X600,0),IF(AND('Female Data'!S600&gt;S$1288,'Female Data'!S600&lt;S$1289),'Female Data'!$X600,0))))</f>
        <v>--</v>
      </c>
      <c r="T600" t="str">
        <f>IF(AND(T$1288=0,T$1289=0),"--",IF(AND(T$1288&gt;0,T$1289=0),IF('Female Data'!T600&gt;T$1288,'Female Data'!$X600,0),IF(AND(T$1288=0,T$1289&gt;0),IF('Female Data'!T600&lt;T$1289,'Female Data'!$X600,0),IF(AND('Female Data'!T600&gt;T$1288,'Female Data'!T600&lt;T$1289),'Female Data'!$X600,0))))</f>
        <v>--</v>
      </c>
      <c r="U600" t="str">
        <f>IF(AND(U$1288=0,U$1289=0),"--",IF(AND(U$1288&gt;0,U$1289=0),IF('Female Data'!U600&gt;U$1288,'Female Data'!$X600,0),IF(AND(U$1288=0,U$1289&gt;0),IF('Female Data'!U600&lt;U$1289,'Female Data'!$X600,0),IF(AND('Female Data'!U600&gt;U$1288,'Female Data'!U600&lt;U$1289),'Female Data'!$X600,0))))</f>
        <v>--</v>
      </c>
      <c r="V600" t="str">
        <f>IF(AND(V$1288=0,V$1289=0),"--",IF(AND(V$1288&gt;0,V$1289=0),IF('Female Data'!V600&gt;V$1288,'Female Data'!$X600,0),IF(AND(V$1288=0,V$1289&gt;0),IF('Female Data'!V600&lt;V$1289,'Female Data'!$X600,0),IF(AND('Female Data'!V600&gt;V$1288,'Female Data'!V600&lt;V$1289),'Female Data'!$X600,0))))</f>
        <v>--</v>
      </c>
      <c r="W600" t="str">
        <f>IF(AND(W$1288=0,W$1289=0),"--",IF(AND(W$1288&gt;0,W$1289=0),IF('Female Data'!W600&gt;W$1288,'Female Data'!$X600,0),IF(AND(W$1288=0,W$1289&gt;0),IF('Female Data'!W600&lt;W$1289,'Female Data'!$X600,0),IF(AND('Female Data'!W600&gt;W$1288,'Female Data'!W600&lt;W$1289),'Female Data'!$X600,0))))</f>
        <v>--</v>
      </c>
      <c r="Y600">
        <f t="shared" si="18"/>
        <v>0</v>
      </c>
      <c r="Z600">
        <f>Y600*'Female Data'!X600</f>
        <v>0</v>
      </c>
      <c r="AA600">
        <f t="shared" si="19"/>
        <v>1</v>
      </c>
      <c r="AB600">
        <f>AA600*'Female Data'!X600</f>
        <v>111374</v>
      </c>
    </row>
    <row r="601" spans="1:28">
      <c r="A601">
        <f>'Female Data'!A601</f>
        <v>600</v>
      </c>
      <c r="B601" t="str">
        <f>'Female Data'!B601</f>
        <v>F</v>
      </c>
      <c r="C601" t="str">
        <f>IF(AND(C$1288=0,C$1289=0),"--",IF(AND(C$1288&gt;0,C$1289=0),IF('Female Data'!C601&gt;C$1288,'Female Data'!$X601,0),IF(AND(C$1288=0,C$1289&gt;0),IF('Female Data'!C601&lt;C$1289,'Female Data'!$X601,0),IF(AND('Female Data'!C601&gt;C$1288,'Female Data'!C601&lt;C$1289),'Female Data'!$X601,0))))</f>
        <v>--</v>
      </c>
      <c r="D601" t="str">
        <f>IF(AND(D$1288=0,D$1289=0),"--",IF(AND(D$1288&gt;0,D$1289=0),IF('Female Data'!D601&gt;D$1288,'Female Data'!$X601,0),IF(AND(D$1288=0,D$1289&gt;0),IF('Female Data'!D601&lt;D$1289,'Female Data'!$X601,0),IF(AND('Female Data'!D601&gt;D$1288,'Female Data'!D601&lt;D$1289),'Female Data'!$X601,0))))</f>
        <v>--</v>
      </c>
      <c r="E601" t="str">
        <f>IF(AND(E$1288=0,E$1289=0),"--",IF(AND(E$1288&gt;0,E$1289=0),IF('Female Data'!E601&gt;E$1288,'Female Data'!$X601,0),IF(AND(E$1288=0,E$1289&gt;0),IF('Female Data'!E601&lt;E$1289,'Female Data'!$X601,0),IF(AND('Female Data'!E601&gt;E$1288,'Female Data'!E601&lt;E$1289),'Female Data'!$X601,0))))</f>
        <v>--</v>
      </c>
      <c r="F601" t="str">
        <f>IF(AND(F$1288=0,F$1289=0),"--",IF(AND(F$1288&gt;0,F$1289=0),IF('Female Data'!F601&gt;F$1288,'Female Data'!$X601,0),IF(AND(F$1288=0,F$1289&gt;0),IF('Female Data'!F601&lt;F$1289,'Female Data'!$X601,0),IF(AND('Female Data'!F601&gt;F$1288,'Female Data'!F601&lt;F$1289),'Female Data'!$X601,0))))</f>
        <v>--</v>
      </c>
      <c r="G601" t="str">
        <f>IF(AND(G$1288=0,G$1289=0),"--",IF(AND(G$1288&gt;0,G$1289=0),IF('Female Data'!G601&gt;G$1288,'Female Data'!$X601,0),IF(AND(G$1288=0,G$1289&gt;0),IF('Female Data'!G601&lt;G$1289,'Female Data'!$X601,0),IF(AND('Female Data'!G601&gt;G$1288,'Female Data'!G601&lt;G$1289),'Female Data'!$X601,0))))</f>
        <v>--</v>
      </c>
      <c r="H601" t="str">
        <f>IF(AND(H$1288=0,H$1289=0),"--",IF(AND(H$1288&gt;0,H$1289=0),IF('Female Data'!H601&gt;H$1288,'Female Data'!$X601,0),IF(AND(H$1288=0,H$1289&gt;0),IF('Female Data'!H601&lt;H$1289,'Female Data'!$X601,0),IF(AND('Female Data'!H601&gt;H$1288,'Female Data'!H601&lt;H$1289),'Female Data'!$X601,0))))</f>
        <v>--</v>
      </c>
      <c r="I601" t="str">
        <f>IF(AND(I$1288=0,I$1289=0),"--",IF(AND(I$1288&gt;0,I$1289=0),IF('Female Data'!I601&gt;I$1288,'Female Data'!$X601,0),IF(AND(I$1288=0,I$1289&gt;0),IF('Female Data'!I601&lt;I$1289,'Female Data'!$X601,0),IF(AND('Female Data'!I601&gt;I$1288,'Female Data'!I601&lt;I$1289),'Female Data'!$X601,0))))</f>
        <v>--</v>
      </c>
      <c r="J601" t="str">
        <f>IF(AND(J$1288=0,J$1289=0),"--",IF(AND(J$1288&gt;0,J$1289=0),IF('Female Data'!J601&gt;J$1288,'Female Data'!$X601,0),IF(AND(J$1288=0,J$1289&gt;0),IF('Female Data'!J601&lt;J$1289,'Female Data'!$X601,0),IF(AND('Female Data'!J601&gt;J$1288,'Female Data'!J601&lt;J$1289),'Female Data'!$X601,0))))</f>
        <v>--</v>
      </c>
      <c r="K601" t="str">
        <f>IF(AND(K$1288=0,K$1289=0),"--",IF(AND(K$1288&gt;0,K$1289=0),IF('Female Data'!K601&gt;K$1288,'Female Data'!$X601,0),IF(AND(K$1288=0,K$1289&gt;0),IF('Female Data'!K601&lt;K$1289,'Female Data'!$X601,0),IF(AND('Female Data'!K601&gt;K$1288,'Female Data'!K601&lt;K$1289),'Female Data'!$X601,0))))</f>
        <v>--</v>
      </c>
      <c r="L601" t="str">
        <f>IF(AND(L$1288=0,L$1289=0),"--",IF(AND(L$1288&gt;0,L$1289=0),IF('Female Data'!L601&gt;L$1288,'Female Data'!$X601,0),IF(AND(L$1288=0,L$1289&gt;0),IF('Female Data'!L601&lt;L$1289,'Female Data'!$X601,0),IF(AND('Female Data'!L601&gt;L$1288,'Female Data'!L601&lt;L$1289),'Female Data'!$X601,0))))</f>
        <v>--</v>
      </c>
      <c r="M601" t="str">
        <f>IF(AND(M$1288=0,M$1289=0),"--",IF(AND(M$1288&gt;0,M$1289=0),IF('Female Data'!M601&gt;M$1288,'Female Data'!$X601,0),IF(AND(M$1288=0,M$1289&gt;0),IF('Female Data'!M601&lt;M$1289,'Female Data'!$X601,0),IF(AND('Female Data'!M601&gt;M$1288,'Female Data'!M601&lt;M$1289),'Female Data'!$X601,0))))</f>
        <v>--</v>
      </c>
      <c r="N601" t="str">
        <f>IF(AND(N$1288=0,N$1289=0),"--",IF(AND(N$1288&gt;0,N$1289=0),IF('Female Data'!N601&gt;N$1288,'Female Data'!$X601,0),IF(AND(N$1288=0,N$1289&gt;0),IF('Female Data'!N601&lt;N$1289,'Female Data'!$X601,0),IF(AND('Female Data'!N601&gt;N$1288,'Female Data'!N601&lt;N$1289),'Female Data'!$X601,0))))</f>
        <v>--</v>
      </c>
      <c r="O601" t="str">
        <f>IF(AND(O$1288=0,O$1289=0),"--",IF(AND(O$1288&gt;0,O$1289=0),IF('Female Data'!O601&gt;O$1288,'Female Data'!$X601,0),IF(AND(O$1288=0,O$1289&gt;0),IF('Female Data'!O601&lt;O$1289,'Female Data'!$X601,0),IF(AND('Female Data'!O601&gt;O$1288,'Female Data'!O601&lt;O$1289),'Female Data'!$X601,0))))</f>
        <v>--</v>
      </c>
      <c r="P601" t="str">
        <f>IF(AND(P$1288=0,P$1289=0),"--",IF(AND(P$1288&gt;0,P$1289=0),IF('Female Data'!P601&gt;P$1288,'Female Data'!$X601,0),IF(AND(P$1288=0,P$1289&gt;0),IF('Female Data'!P601&lt;P$1289,'Female Data'!$X601,0),IF(AND('Female Data'!P601&gt;P$1288,'Female Data'!P601&lt;P$1289),'Female Data'!$X601,0))))</f>
        <v>--</v>
      </c>
      <c r="Q601" t="str">
        <f>IF(AND(Q$1288=0,Q$1289=0),"--",IF(AND(Q$1288&gt;0,Q$1289=0),IF('Female Data'!Q601&gt;Q$1288,'Female Data'!$X601,0),IF(AND(Q$1288=0,Q$1289&gt;0),IF('Female Data'!Q601&lt;Q$1289,'Female Data'!$X601,0),IF(AND('Female Data'!Q601&gt;Q$1288,'Female Data'!Q601&lt;Q$1289),'Female Data'!$X601,0))))</f>
        <v>--</v>
      </c>
      <c r="R601" t="str">
        <f>IF(AND(R$1288=0,R$1289=0),"--",IF(AND(R$1288&gt;0,R$1289=0),IF('Female Data'!R601&gt;R$1288,'Female Data'!$X601,0),IF(AND(R$1288=0,R$1289&gt;0),IF('Female Data'!R601&lt;R$1289,'Female Data'!$X601,0),IF(AND('Female Data'!R601&gt;R$1288,'Female Data'!R601&lt;R$1289),'Female Data'!$X601,0))))</f>
        <v>--</v>
      </c>
      <c r="S601" t="str">
        <f>IF(AND(S$1288=0,S$1289=0),"--",IF(AND(S$1288&gt;0,S$1289=0),IF('Female Data'!S601&gt;S$1288,'Female Data'!$X601,0),IF(AND(S$1288=0,S$1289&gt;0),IF('Female Data'!S601&lt;S$1289,'Female Data'!$X601,0),IF(AND('Female Data'!S601&gt;S$1288,'Female Data'!S601&lt;S$1289),'Female Data'!$X601,0))))</f>
        <v>--</v>
      </c>
      <c r="T601" t="str">
        <f>IF(AND(T$1288=0,T$1289=0),"--",IF(AND(T$1288&gt;0,T$1289=0),IF('Female Data'!T601&gt;T$1288,'Female Data'!$X601,0),IF(AND(T$1288=0,T$1289&gt;0),IF('Female Data'!T601&lt;T$1289,'Female Data'!$X601,0),IF(AND('Female Data'!T601&gt;T$1288,'Female Data'!T601&lt;T$1289),'Female Data'!$X601,0))))</f>
        <v>--</v>
      </c>
      <c r="U601" t="str">
        <f>IF(AND(U$1288=0,U$1289=0),"--",IF(AND(U$1288&gt;0,U$1289=0),IF('Female Data'!U601&gt;U$1288,'Female Data'!$X601,0),IF(AND(U$1288=0,U$1289&gt;0),IF('Female Data'!U601&lt;U$1289,'Female Data'!$X601,0),IF(AND('Female Data'!U601&gt;U$1288,'Female Data'!U601&lt;U$1289),'Female Data'!$X601,0))))</f>
        <v>--</v>
      </c>
      <c r="V601" t="str">
        <f>IF(AND(V$1288=0,V$1289=0),"--",IF(AND(V$1288&gt;0,V$1289=0),IF('Female Data'!V601&gt;V$1288,'Female Data'!$X601,0),IF(AND(V$1288=0,V$1289&gt;0),IF('Female Data'!V601&lt;V$1289,'Female Data'!$X601,0),IF(AND('Female Data'!V601&gt;V$1288,'Female Data'!V601&lt;V$1289),'Female Data'!$X601,0))))</f>
        <v>--</v>
      </c>
      <c r="W601" t="str">
        <f>IF(AND(W$1288=0,W$1289=0),"--",IF(AND(W$1288&gt;0,W$1289=0),IF('Female Data'!W601&gt;W$1288,'Female Data'!$X601,0),IF(AND(W$1288=0,W$1289&gt;0),IF('Female Data'!W601&lt;W$1289,'Female Data'!$X601,0),IF(AND('Female Data'!W601&gt;W$1288,'Female Data'!W601&lt;W$1289),'Female Data'!$X601,0))))</f>
        <v>--</v>
      </c>
      <c r="Y601">
        <f t="shared" si="18"/>
        <v>0</v>
      </c>
      <c r="Z601">
        <f>Y601*'Female Data'!X601</f>
        <v>0</v>
      </c>
      <c r="AA601">
        <f t="shared" si="19"/>
        <v>1</v>
      </c>
      <c r="AB601">
        <f>AA601*'Female Data'!X601</f>
        <v>331409</v>
      </c>
    </row>
    <row r="602" spans="1:28">
      <c r="A602">
        <f>'Female Data'!A602</f>
        <v>601</v>
      </c>
      <c r="B602" t="str">
        <f>'Female Data'!B602</f>
        <v>F</v>
      </c>
      <c r="C602" t="str">
        <f>IF(AND(C$1288=0,C$1289=0),"--",IF(AND(C$1288&gt;0,C$1289=0),IF('Female Data'!C602&gt;C$1288,'Female Data'!$X602,0),IF(AND(C$1288=0,C$1289&gt;0),IF('Female Data'!C602&lt;C$1289,'Female Data'!$X602,0),IF(AND('Female Data'!C602&gt;C$1288,'Female Data'!C602&lt;C$1289),'Female Data'!$X602,0))))</f>
        <v>--</v>
      </c>
      <c r="D602" t="str">
        <f>IF(AND(D$1288=0,D$1289=0),"--",IF(AND(D$1288&gt;0,D$1289=0),IF('Female Data'!D602&gt;D$1288,'Female Data'!$X602,0),IF(AND(D$1288=0,D$1289&gt;0),IF('Female Data'!D602&lt;D$1289,'Female Data'!$X602,0),IF(AND('Female Data'!D602&gt;D$1288,'Female Data'!D602&lt;D$1289),'Female Data'!$X602,0))))</f>
        <v>--</v>
      </c>
      <c r="E602" t="str">
        <f>IF(AND(E$1288=0,E$1289=0),"--",IF(AND(E$1288&gt;0,E$1289=0),IF('Female Data'!E602&gt;E$1288,'Female Data'!$X602,0),IF(AND(E$1288=0,E$1289&gt;0),IF('Female Data'!E602&lt;E$1289,'Female Data'!$X602,0),IF(AND('Female Data'!E602&gt;E$1288,'Female Data'!E602&lt;E$1289),'Female Data'!$X602,0))))</f>
        <v>--</v>
      </c>
      <c r="F602" t="str">
        <f>IF(AND(F$1288=0,F$1289=0),"--",IF(AND(F$1288&gt;0,F$1289=0),IF('Female Data'!F602&gt;F$1288,'Female Data'!$X602,0),IF(AND(F$1288=0,F$1289&gt;0),IF('Female Data'!F602&lt;F$1289,'Female Data'!$X602,0),IF(AND('Female Data'!F602&gt;F$1288,'Female Data'!F602&lt;F$1289),'Female Data'!$X602,0))))</f>
        <v>--</v>
      </c>
      <c r="G602" t="str">
        <f>IF(AND(G$1288=0,G$1289=0),"--",IF(AND(G$1288&gt;0,G$1289=0),IF('Female Data'!G602&gt;G$1288,'Female Data'!$X602,0),IF(AND(G$1288=0,G$1289&gt;0),IF('Female Data'!G602&lt;G$1289,'Female Data'!$X602,0),IF(AND('Female Data'!G602&gt;G$1288,'Female Data'!G602&lt;G$1289),'Female Data'!$X602,0))))</f>
        <v>--</v>
      </c>
      <c r="H602" t="str">
        <f>IF(AND(H$1288=0,H$1289=0),"--",IF(AND(H$1288&gt;0,H$1289=0),IF('Female Data'!H602&gt;H$1288,'Female Data'!$X602,0),IF(AND(H$1288=0,H$1289&gt;0),IF('Female Data'!H602&lt;H$1289,'Female Data'!$X602,0),IF(AND('Female Data'!H602&gt;H$1288,'Female Data'!H602&lt;H$1289),'Female Data'!$X602,0))))</f>
        <v>--</v>
      </c>
      <c r="I602" t="str">
        <f>IF(AND(I$1288=0,I$1289=0),"--",IF(AND(I$1288&gt;0,I$1289=0),IF('Female Data'!I602&gt;I$1288,'Female Data'!$X602,0),IF(AND(I$1288=0,I$1289&gt;0),IF('Female Data'!I602&lt;I$1289,'Female Data'!$X602,0),IF(AND('Female Data'!I602&gt;I$1288,'Female Data'!I602&lt;I$1289),'Female Data'!$X602,0))))</f>
        <v>--</v>
      </c>
      <c r="J602" t="str">
        <f>IF(AND(J$1288=0,J$1289=0),"--",IF(AND(J$1288&gt;0,J$1289=0),IF('Female Data'!J602&gt;J$1288,'Female Data'!$X602,0),IF(AND(J$1288=0,J$1289&gt;0),IF('Female Data'!J602&lt;J$1289,'Female Data'!$X602,0),IF(AND('Female Data'!J602&gt;J$1288,'Female Data'!J602&lt;J$1289),'Female Data'!$X602,0))))</f>
        <v>--</v>
      </c>
      <c r="K602" t="str">
        <f>IF(AND(K$1288=0,K$1289=0),"--",IF(AND(K$1288&gt;0,K$1289=0),IF('Female Data'!K602&gt;K$1288,'Female Data'!$X602,0),IF(AND(K$1288=0,K$1289&gt;0),IF('Female Data'!K602&lt;K$1289,'Female Data'!$X602,0),IF(AND('Female Data'!K602&gt;K$1288,'Female Data'!K602&lt;K$1289),'Female Data'!$X602,0))))</f>
        <v>--</v>
      </c>
      <c r="L602" t="str">
        <f>IF(AND(L$1288=0,L$1289=0),"--",IF(AND(L$1288&gt;0,L$1289=0),IF('Female Data'!L602&gt;L$1288,'Female Data'!$X602,0),IF(AND(L$1288=0,L$1289&gt;0),IF('Female Data'!L602&lt;L$1289,'Female Data'!$X602,0),IF(AND('Female Data'!L602&gt;L$1288,'Female Data'!L602&lt;L$1289),'Female Data'!$X602,0))))</f>
        <v>--</v>
      </c>
      <c r="M602" t="str">
        <f>IF(AND(M$1288=0,M$1289=0),"--",IF(AND(M$1288&gt;0,M$1289=0),IF('Female Data'!M602&gt;M$1288,'Female Data'!$X602,0),IF(AND(M$1288=0,M$1289&gt;0),IF('Female Data'!M602&lt;M$1289,'Female Data'!$X602,0),IF(AND('Female Data'!M602&gt;M$1288,'Female Data'!M602&lt;M$1289),'Female Data'!$X602,0))))</f>
        <v>--</v>
      </c>
      <c r="N602" t="str">
        <f>IF(AND(N$1288=0,N$1289=0),"--",IF(AND(N$1288&gt;0,N$1289=0),IF('Female Data'!N602&gt;N$1288,'Female Data'!$X602,0),IF(AND(N$1288=0,N$1289&gt;0),IF('Female Data'!N602&lt;N$1289,'Female Data'!$X602,0),IF(AND('Female Data'!N602&gt;N$1288,'Female Data'!N602&lt;N$1289),'Female Data'!$X602,0))))</f>
        <v>--</v>
      </c>
      <c r="O602" t="str">
        <f>IF(AND(O$1288=0,O$1289=0),"--",IF(AND(O$1288&gt;0,O$1289=0),IF('Female Data'!O602&gt;O$1288,'Female Data'!$X602,0),IF(AND(O$1288=0,O$1289&gt;0),IF('Female Data'!O602&lt;O$1289,'Female Data'!$X602,0),IF(AND('Female Data'!O602&gt;O$1288,'Female Data'!O602&lt;O$1289),'Female Data'!$X602,0))))</f>
        <v>--</v>
      </c>
      <c r="P602" t="str">
        <f>IF(AND(P$1288=0,P$1289=0),"--",IF(AND(P$1288&gt;0,P$1289=0),IF('Female Data'!P602&gt;P$1288,'Female Data'!$X602,0),IF(AND(P$1288=0,P$1289&gt;0),IF('Female Data'!P602&lt;P$1289,'Female Data'!$X602,0),IF(AND('Female Data'!P602&gt;P$1288,'Female Data'!P602&lt;P$1289),'Female Data'!$X602,0))))</f>
        <v>--</v>
      </c>
      <c r="Q602" t="str">
        <f>IF(AND(Q$1288=0,Q$1289=0),"--",IF(AND(Q$1288&gt;0,Q$1289=0),IF('Female Data'!Q602&gt;Q$1288,'Female Data'!$X602,0),IF(AND(Q$1288=0,Q$1289&gt;0),IF('Female Data'!Q602&lt;Q$1289,'Female Data'!$X602,0),IF(AND('Female Data'!Q602&gt;Q$1288,'Female Data'!Q602&lt;Q$1289),'Female Data'!$X602,0))))</f>
        <v>--</v>
      </c>
      <c r="R602" t="str">
        <f>IF(AND(R$1288=0,R$1289=0),"--",IF(AND(R$1288&gt;0,R$1289=0),IF('Female Data'!R602&gt;R$1288,'Female Data'!$X602,0),IF(AND(R$1288=0,R$1289&gt;0),IF('Female Data'!R602&lt;R$1289,'Female Data'!$X602,0),IF(AND('Female Data'!R602&gt;R$1288,'Female Data'!R602&lt;R$1289),'Female Data'!$X602,0))))</f>
        <v>--</v>
      </c>
      <c r="S602" t="str">
        <f>IF(AND(S$1288=0,S$1289=0),"--",IF(AND(S$1288&gt;0,S$1289=0),IF('Female Data'!S602&gt;S$1288,'Female Data'!$X602,0),IF(AND(S$1288=0,S$1289&gt;0),IF('Female Data'!S602&lt;S$1289,'Female Data'!$X602,0),IF(AND('Female Data'!S602&gt;S$1288,'Female Data'!S602&lt;S$1289),'Female Data'!$X602,0))))</f>
        <v>--</v>
      </c>
      <c r="T602" t="str">
        <f>IF(AND(T$1288=0,T$1289=0),"--",IF(AND(T$1288&gt;0,T$1289=0),IF('Female Data'!T602&gt;T$1288,'Female Data'!$X602,0),IF(AND(T$1288=0,T$1289&gt;0),IF('Female Data'!T602&lt;T$1289,'Female Data'!$X602,0),IF(AND('Female Data'!T602&gt;T$1288,'Female Data'!T602&lt;T$1289),'Female Data'!$X602,0))))</f>
        <v>--</v>
      </c>
      <c r="U602" t="str">
        <f>IF(AND(U$1288=0,U$1289=0),"--",IF(AND(U$1288&gt;0,U$1289=0),IF('Female Data'!U602&gt;U$1288,'Female Data'!$X602,0),IF(AND(U$1288=0,U$1289&gt;0),IF('Female Data'!U602&lt;U$1289,'Female Data'!$X602,0),IF(AND('Female Data'!U602&gt;U$1288,'Female Data'!U602&lt;U$1289),'Female Data'!$X602,0))))</f>
        <v>--</v>
      </c>
      <c r="V602" t="str">
        <f>IF(AND(V$1288=0,V$1289=0),"--",IF(AND(V$1288&gt;0,V$1289=0),IF('Female Data'!V602&gt;V$1288,'Female Data'!$X602,0),IF(AND(V$1288=0,V$1289&gt;0),IF('Female Data'!V602&lt;V$1289,'Female Data'!$X602,0),IF(AND('Female Data'!V602&gt;V$1288,'Female Data'!V602&lt;V$1289),'Female Data'!$X602,0))))</f>
        <v>--</v>
      </c>
      <c r="W602" t="str">
        <f>IF(AND(W$1288=0,W$1289=0),"--",IF(AND(W$1288&gt;0,W$1289=0),IF('Female Data'!W602&gt;W$1288,'Female Data'!$X602,0),IF(AND(W$1288=0,W$1289&gt;0),IF('Female Data'!W602&lt;W$1289,'Female Data'!$X602,0),IF(AND('Female Data'!W602&gt;W$1288,'Female Data'!W602&lt;W$1289),'Female Data'!$X602,0))))</f>
        <v>--</v>
      </c>
      <c r="Y602">
        <f t="shared" si="18"/>
        <v>0</v>
      </c>
      <c r="Z602">
        <f>Y602*'Female Data'!X602</f>
        <v>0</v>
      </c>
      <c r="AA602">
        <f t="shared" si="19"/>
        <v>1</v>
      </c>
      <c r="AB602">
        <f>AA602*'Female Data'!X602</f>
        <v>45944</v>
      </c>
    </row>
    <row r="603" spans="1:28">
      <c r="A603">
        <f>'Female Data'!A603</f>
        <v>602</v>
      </c>
      <c r="B603" t="str">
        <f>'Female Data'!B603</f>
        <v>F</v>
      </c>
      <c r="C603" t="str">
        <f>IF(AND(C$1288=0,C$1289=0),"--",IF(AND(C$1288&gt;0,C$1289=0),IF('Female Data'!C603&gt;C$1288,'Female Data'!$X603,0),IF(AND(C$1288=0,C$1289&gt;0),IF('Female Data'!C603&lt;C$1289,'Female Data'!$X603,0),IF(AND('Female Data'!C603&gt;C$1288,'Female Data'!C603&lt;C$1289),'Female Data'!$X603,0))))</f>
        <v>--</v>
      </c>
      <c r="D603" t="str">
        <f>IF(AND(D$1288=0,D$1289=0),"--",IF(AND(D$1288&gt;0,D$1289=0),IF('Female Data'!D603&gt;D$1288,'Female Data'!$X603,0),IF(AND(D$1288=0,D$1289&gt;0),IF('Female Data'!D603&lt;D$1289,'Female Data'!$X603,0),IF(AND('Female Data'!D603&gt;D$1288,'Female Data'!D603&lt;D$1289),'Female Data'!$X603,0))))</f>
        <v>--</v>
      </c>
      <c r="E603" t="str">
        <f>IF(AND(E$1288=0,E$1289=0),"--",IF(AND(E$1288&gt;0,E$1289=0),IF('Female Data'!E603&gt;E$1288,'Female Data'!$X603,0),IF(AND(E$1288=0,E$1289&gt;0),IF('Female Data'!E603&lt;E$1289,'Female Data'!$X603,0),IF(AND('Female Data'!E603&gt;E$1288,'Female Data'!E603&lt;E$1289),'Female Data'!$X603,0))))</f>
        <v>--</v>
      </c>
      <c r="F603" t="str">
        <f>IF(AND(F$1288=0,F$1289=0),"--",IF(AND(F$1288&gt;0,F$1289=0),IF('Female Data'!F603&gt;F$1288,'Female Data'!$X603,0),IF(AND(F$1288=0,F$1289&gt;0),IF('Female Data'!F603&lt;F$1289,'Female Data'!$X603,0),IF(AND('Female Data'!F603&gt;F$1288,'Female Data'!F603&lt;F$1289),'Female Data'!$X603,0))))</f>
        <v>--</v>
      </c>
      <c r="G603" t="str">
        <f>IF(AND(G$1288=0,G$1289=0),"--",IF(AND(G$1288&gt;0,G$1289=0),IF('Female Data'!G603&gt;G$1288,'Female Data'!$X603,0),IF(AND(G$1288=0,G$1289&gt;0),IF('Female Data'!G603&lt;G$1289,'Female Data'!$X603,0),IF(AND('Female Data'!G603&gt;G$1288,'Female Data'!G603&lt;G$1289),'Female Data'!$X603,0))))</f>
        <v>--</v>
      </c>
      <c r="H603" t="str">
        <f>IF(AND(H$1288=0,H$1289=0),"--",IF(AND(H$1288&gt;0,H$1289=0),IF('Female Data'!H603&gt;H$1288,'Female Data'!$X603,0),IF(AND(H$1288=0,H$1289&gt;0),IF('Female Data'!H603&lt;H$1289,'Female Data'!$X603,0),IF(AND('Female Data'!H603&gt;H$1288,'Female Data'!H603&lt;H$1289),'Female Data'!$X603,0))))</f>
        <v>--</v>
      </c>
      <c r="I603" t="str">
        <f>IF(AND(I$1288=0,I$1289=0),"--",IF(AND(I$1288&gt;0,I$1289=0),IF('Female Data'!I603&gt;I$1288,'Female Data'!$X603,0),IF(AND(I$1288=0,I$1289&gt;0),IF('Female Data'!I603&lt;I$1289,'Female Data'!$X603,0),IF(AND('Female Data'!I603&gt;I$1288,'Female Data'!I603&lt;I$1289),'Female Data'!$X603,0))))</f>
        <v>--</v>
      </c>
      <c r="J603" t="str">
        <f>IF(AND(J$1288=0,J$1289=0),"--",IF(AND(J$1288&gt;0,J$1289=0),IF('Female Data'!J603&gt;J$1288,'Female Data'!$X603,0),IF(AND(J$1288=0,J$1289&gt;0),IF('Female Data'!J603&lt;J$1289,'Female Data'!$X603,0),IF(AND('Female Data'!J603&gt;J$1288,'Female Data'!J603&lt;J$1289),'Female Data'!$X603,0))))</f>
        <v>--</v>
      </c>
      <c r="K603" t="str">
        <f>IF(AND(K$1288=0,K$1289=0),"--",IF(AND(K$1288&gt;0,K$1289=0),IF('Female Data'!K603&gt;K$1288,'Female Data'!$X603,0),IF(AND(K$1288=0,K$1289&gt;0),IF('Female Data'!K603&lt;K$1289,'Female Data'!$X603,0),IF(AND('Female Data'!K603&gt;K$1288,'Female Data'!K603&lt;K$1289),'Female Data'!$X603,0))))</f>
        <v>--</v>
      </c>
      <c r="L603" t="str">
        <f>IF(AND(L$1288=0,L$1289=0),"--",IF(AND(L$1288&gt;0,L$1289=0),IF('Female Data'!L603&gt;L$1288,'Female Data'!$X603,0),IF(AND(L$1288=0,L$1289&gt;0),IF('Female Data'!L603&lt;L$1289,'Female Data'!$X603,0),IF(AND('Female Data'!L603&gt;L$1288,'Female Data'!L603&lt;L$1289),'Female Data'!$X603,0))))</f>
        <v>--</v>
      </c>
      <c r="M603" t="str">
        <f>IF(AND(M$1288=0,M$1289=0),"--",IF(AND(M$1288&gt;0,M$1289=0),IF('Female Data'!M603&gt;M$1288,'Female Data'!$X603,0),IF(AND(M$1288=0,M$1289&gt;0),IF('Female Data'!M603&lt;M$1289,'Female Data'!$X603,0),IF(AND('Female Data'!M603&gt;M$1288,'Female Data'!M603&lt;M$1289),'Female Data'!$X603,0))))</f>
        <v>--</v>
      </c>
      <c r="N603" t="str">
        <f>IF(AND(N$1288=0,N$1289=0),"--",IF(AND(N$1288&gt;0,N$1289=0),IF('Female Data'!N603&gt;N$1288,'Female Data'!$X603,0),IF(AND(N$1288=0,N$1289&gt;0),IF('Female Data'!N603&lt;N$1289,'Female Data'!$X603,0),IF(AND('Female Data'!N603&gt;N$1288,'Female Data'!N603&lt;N$1289),'Female Data'!$X603,0))))</f>
        <v>--</v>
      </c>
      <c r="O603" t="str">
        <f>IF(AND(O$1288=0,O$1289=0),"--",IF(AND(O$1288&gt;0,O$1289=0),IF('Female Data'!O603&gt;O$1288,'Female Data'!$X603,0),IF(AND(O$1288=0,O$1289&gt;0),IF('Female Data'!O603&lt;O$1289,'Female Data'!$X603,0),IF(AND('Female Data'!O603&gt;O$1288,'Female Data'!O603&lt;O$1289),'Female Data'!$X603,0))))</f>
        <v>--</v>
      </c>
      <c r="P603" t="str">
        <f>IF(AND(P$1288=0,P$1289=0),"--",IF(AND(P$1288&gt;0,P$1289=0),IF('Female Data'!P603&gt;P$1288,'Female Data'!$X603,0),IF(AND(P$1288=0,P$1289&gt;0),IF('Female Data'!P603&lt;P$1289,'Female Data'!$X603,0),IF(AND('Female Data'!P603&gt;P$1288,'Female Data'!P603&lt;P$1289),'Female Data'!$X603,0))))</f>
        <v>--</v>
      </c>
      <c r="Q603" t="str">
        <f>IF(AND(Q$1288=0,Q$1289=0),"--",IF(AND(Q$1288&gt;0,Q$1289=0),IF('Female Data'!Q603&gt;Q$1288,'Female Data'!$X603,0),IF(AND(Q$1288=0,Q$1289&gt;0),IF('Female Data'!Q603&lt;Q$1289,'Female Data'!$X603,0),IF(AND('Female Data'!Q603&gt;Q$1288,'Female Data'!Q603&lt;Q$1289),'Female Data'!$X603,0))))</f>
        <v>--</v>
      </c>
      <c r="R603" t="str">
        <f>IF(AND(R$1288=0,R$1289=0),"--",IF(AND(R$1288&gt;0,R$1289=0),IF('Female Data'!R603&gt;R$1288,'Female Data'!$X603,0),IF(AND(R$1288=0,R$1289&gt;0),IF('Female Data'!R603&lt;R$1289,'Female Data'!$X603,0),IF(AND('Female Data'!R603&gt;R$1288,'Female Data'!R603&lt;R$1289),'Female Data'!$X603,0))))</f>
        <v>--</v>
      </c>
      <c r="S603" t="str">
        <f>IF(AND(S$1288=0,S$1289=0),"--",IF(AND(S$1288&gt;0,S$1289=0),IF('Female Data'!S603&gt;S$1288,'Female Data'!$X603,0),IF(AND(S$1288=0,S$1289&gt;0),IF('Female Data'!S603&lt;S$1289,'Female Data'!$X603,0),IF(AND('Female Data'!S603&gt;S$1288,'Female Data'!S603&lt;S$1289),'Female Data'!$X603,0))))</f>
        <v>--</v>
      </c>
      <c r="T603" t="str">
        <f>IF(AND(T$1288=0,T$1289=0),"--",IF(AND(T$1288&gt;0,T$1289=0),IF('Female Data'!T603&gt;T$1288,'Female Data'!$X603,0),IF(AND(T$1288=0,T$1289&gt;0),IF('Female Data'!T603&lt;T$1289,'Female Data'!$X603,0),IF(AND('Female Data'!T603&gt;T$1288,'Female Data'!T603&lt;T$1289),'Female Data'!$X603,0))))</f>
        <v>--</v>
      </c>
      <c r="U603" t="str">
        <f>IF(AND(U$1288=0,U$1289=0),"--",IF(AND(U$1288&gt;0,U$1289=0),IF('Female Data'!U603&gt;U$1288,'Female Data'!$X603,0),IF(AND(U$1288=0,U$1289&gt;0),IF('Female Data'!U603&lt;U$1289,'Female Data'!$X603,0),IF(AND('Female Data'!U603&gt;U$1288,'Female Data'!U603&lt;U$1289),'Female Data'!$X603,0))))</f>
        <v>--</v>
      </c>
      <c r="V603" t="str">
        <f>IF(AND(V$1288=0,V$1289=0),"--",IF(AND(V$1288&gt;0,V$1289=0),IF('Female Data'!V603&gt;V$1288,'Female Data'!$X603,0),IF(AND(V$1288=0,V$1289&gt;0),IF('Female Data'!V603&lt;V$1289,'Female Data'!$X603,0),IF(AND('Female Data'!V603&gt;V$1288,'Female Data'!V603&lt;V$1289),'Female Data'!$X603,0))))</f>
        <v>--</v>
      </c>
      <c r="W603" t="str">
        <f>IF(AND(W$1288=0,W$1289=0),"--",IF(AND(W$1288&gt;0,W$1289=0),IF('Female Data'!W603&gt;W$1288,'Female Data'!$X603,0),IF(AND(W$1288=0,W$1289&gt;0),IF('Female Data'!W603&lt;W$1289,'Female Data'!$X603,0),IF(AND('Female Data'!W603&gt;W$1288,'Female Data'!W603&lt;W$1289),'Female Data'!$X603,0))))</f>
        <v>--</v>
      </c>
      <c r="Y603">
        <f t="shared" si="18"/>
        <v>0</v>
      </c>
      <c r="Z603">
        <f>Y603*'Female Data'!X603</f>
        <v>0</v>
      </c>
      <c r="AA603">
        <f t="shared" si="19"/>
        <v>1</v>
      </c>
      <c r="AB603">
        <f>AA603*'Female Data'!X603</f>
        <v>5559</v>
      </c>
    </row>
    <row r="604" spans="1:28">
      <c r="A604">
        <f>'Female Data'!A604</f>
        <v>603</v>
      </c>
      <c r="B604" t="str">
        <f>'Female Data'!B604</f>
        <v>F</v>
      </c>
      <c r="C604" t="str">
        <f>IF(AND(C$1288=0,C$1289=0),"--",IF(AND(C$1288&gt;0,C$1289=0),IF('Female Data'!C604&gt;C$1288,'Female Data'!$X604,0),IF(AND(C$1288=0,C$1289&gt;0),IF('Female Data'!C604&lt;C$1289,'Female Data'!$X604,0),IF(AND('Female Data'!C604&gt;C$1288,'Female Data'!C604&lt;C$1289),'Female Data'!$X604,0))))</f>
        <v>--</v>
      </c>
      <c r="D604" t="str">
        <f>IF(AND(D$1288=0,D$1289=0),"--",IF(AND(D$1288&gt;0,D$1289=0),IF('Female Data'!D604&gt;D$1288,'Female Data'!$X604,0),IF(AND(D$1288=0,D$1289&gt;0),IF('Female Data'!D604&lt;D$1289,'Female Data'!$X604,0),IF(AND('Female Data'!D604&gt;D$1288,'Female Data'!D604&lt;D$1289),'Female Data'!$X604,0))))</f>
        <v>--</v>
      </c>
      <c r="E604" t="str">
        <f>IF(AND(E$1288=0,E$1289=0),"--",IF(AND(E$1288&gt;0,E$1289=0),IF('Female Data'!E604&gt;E$1288,'Female Data'!$X604,0),IF(AND(E$1288=0,E$1289&gt;0),IF('Female Data'!E604&lt;E$1289,'Female Data'!$X604,0),IF(AND('Female Data'!E604&gt;E$1288,'Female Data'!E604&lt;E$1289),'Female Data'!$X604,0))))</f>
        <v>--</v>
      </c>
      <c r="F604" t="str">
        <f>IF(AND(F$1288=0,F$1289=0),"--",IF(AND(F$1288&gt;0,F$1289=0),IF('Female Data'!F604&gt;F$1288,'Female Data'!$X604,0),IF(AND(F$1288=0,F$1289&gt;0),IF('Female Data'!F604&lt;F$1289,'Female Data'!$X604,0),IF(AND('Female Data'!F604&gt;F$1288,'Female Data'!F604&lt;F$1289),'Female Data'!$X604,0))))</f>
        <v>--</v>
      </c>
      <c r="G604" t="str">
        <f>IF(AND(G$1288=0,G$1289=0),"--",IF(AND(G$1288&gt;0,G$1289=0),IF('Female Data'!G604&gt;G$1288,'Female Data'!$X604,0),IF(AND(G$1288=0,G$1289&gt;0),IF('Female Data'!G604&lt;G$1289,'Female Data'!$X604,0),IF(AND('Female Data'!G604&gt;G$1288,'Female Data'!G604&lt;G$1289),'Female Data'!$X604,0))))</f>
        <v>--</v>
      </c>
      <c r="H604" t="str">
        <f>IF(AND(H$1288=0,H$1289=0),"--",IF(AND(H$1288&gt;0,H$1289=0),IF('Female Data'!H604&gt;H$1288,'Female Data'!$X604,0),IF(AND(H$1288=0,H$1289&gt;0),IF('Female Data'!H604&lt;H$1289,'Female Data'!$X604,0),IF(AND('Female Data'!H604&gt;H$1288,'Female Data'!H604&lt;H$1289),'Female Data'!$X604,0))))</f>
        <v>--</v>
      </c>
      <c r="I604" t="str">
        <f>IF(AND(I$1288=0,I$1289=0),"--",IF(AND(I$1288&gt;0,I$1289=0),IF('Female Data'!I604&gt;I$1288,'Female Data'!$X604,0),IF(AND(I$1288=0,I$1289&gt;0),IF('Female Data'!I604&lt;I$1289,'Female Data'!$X604,0),IF(AND('Female Data'!I604&gt;I$1288,'Female Data'!I604&lt;I$1289),'Female Data'!$X604,0))))</f>
        <v>--</v>
      </c>
      <c r="J604" t="str">
        <f>IF(AND(J$1288=0,J$1289=0),"--",IF(AND(J$1288&gt;0,J$1289=0),IF('Female Data'!J604&gt;J$1288,'Female Data'!$X604,0),IF(AND(J$1288=0,J$1289&gt;0),IF('Female Data'!J604&lt;J$1289,'Female Data'!$X604,0),IF(AND('Female Data'!J604&gt;J$1288,'Female Data'!J604&lt;J$1289),'Female Data'!$X604,0))))</f>
        <v>--</v>
      </c>
      <c r="K604" t="str">
        <f>IF(AND(K$1288=0,K$1289=0),"--",IF(AND(K$1288&gt;0,K$1289=0),IF('Female Data'!K604&gt;K$1288,'Female Data'!$X604,0),IF(AND(K$1288=0,K$1289&gt;0),IF('Female Data'!K604&lt;K$1289,'Female Data'!$X604,0),IF(AND('Female Data'!K604&gt;K$1288,'Female Data'!K604&lt;K$1289),'Female Data'!$X604,0))))</f>
        <v>--</v>
      </c>
      <c r="L604" t="str">
        <f>IF(AND(L$1288=0,L$1289=0),"--",IF(AND(L$1288&gt;0,L$1289=0),IF('Female Data'!L604&gt;L$1288,'Female Data'!$X604,0),IF(AND(L$1288=0,L$1289&gt;0),IF('Female Data'!L604&lt;L$1289,'Female Data'!$X604,0),IF(AND('Female Data'!L604&gt;L$1288,'Female Data'!L604&lt;L$1289),'Female Data'!$X604,0))))</f>
        <v>--</v>
      </c>
      <c r="M604" t="str">
        <f>IF(AND(M$1288=0,M$1289=0),"--",IF(AND(M$1288&gt;0,M$1289=0),IF('Female Data'!M604&gt;M$1288,'Female Data'!$X604,0),IF(AND(M$1288=0,M$1289&gt;0),IF('Female Data'!M604&lt;M$1289,'Female Data'!$X604,0),IF(AND('Female Data'!M604&gt;M$1288,'Female Data'!M604&lt;M$1289),'Female Data'!$X604,0))))</f>
        <v>--</v>
      </c>
      <c r="N604" t="str">
        <f>IF(AND(N$1288=0,N$1289=0),"--",IF(AND(N$1288&gt;0,N$1289=0),IF('Female Data'!N604&gt;N$1288,'Female Data'!$X604,0),IF(AND(N$1288=0,N$1289&gt;0),IF('Female Data'!N604&lt;N$1289,'Female Data'!$X604,0),IF(AND('Female Data'!N604&gt;N$1288,'Female Data'!N604&lt;N$1289),'Female Data'!$X604,0))))</f>
        <v>--</v>
      </c>
      <c r="O604" t="str">
        <f>IF(AND(O$1288=0,O$1289=0),"--",IF(AND(O$1288&gt;0,O$1289=0),IF('Female Data'!O604&gt;O$1288,'Female Data'!$X604,0),IF(AND(O$1288=0,O$1289&gt;0),IF('Female Data'!O604&lt;O$1289,'Female Data'!$X604,0),IF(AND('Female Data'!O604&gt;O$1288,'Female Data'!O604&lt;O$1289),'Female Data'!$X604,0))))</f>
        <v>--</v>
      </c>
      <c r="P604" t="str">
        <f>IF(AND(P$1288=0,P$1289=0),"--",IF(AND(P$1288&gt;0,P$1289=0),IF('Female Data'!P604&gt;P$1288,'Female Data'!$X604,0),IF(AND(P$1288=0,P$1289&gt;0),IF('Female Data'!P604&lt;P$1289,'Female Data'!$X604,0),IF(AND('Female Data'!P604&gt;P$1288,'Female Data'!P604&lt;P$1289),'Female Data'!$X604,0))))</f>
        <v>--</v>
      </c>
      <c r="Q604" t="str">
        <f>IF(AND(Q$1288=0,Q$1289=0),"--",IF(AND(Q$1288&gt;0,Q$1289=0),IF('Female Data'!Q604&gt;Q$1288,'Female Data'!$X604,0),IF(AND(Q$1288=0,Q$1289&gt;0),IF('Female Data'!Q604&lt;Q$1289,'Female Data'!$X604,0),IF(AND('Female Data'!Q604&gt;Q$1288,'Female Data'!Q604&lt;Q$1289),'Female Data'!$X604,0))))</f>
        <v>--</v>
      </c>
      <c r="R604" t="str">
        <f>IF(AND(R$1288=0,R$1289=0),"--",IF(AND(R$1288&gt;0,R$1289=0),IF('Female Data'!R604&gt;R$1288,'Female Data'!$X604,0),IF(AND(R$1288=0,R$1289&gt;0),IF('Female Data'!R604&lt;R$1289,'Female Data'!$X604,0),IF(AND('Female Data'!R604&gt;R$1288,'Female Data'!R604&lt;R$1289),'Female Data'!$X604,0))))</f>
        <v>--</v>
      </c>
      <c r="S604" t="str">
        <f>IF(AND(S$1288=0,S$1289=0),"--",IF(AND(S$1288&gt;0,S$1289=0),IF('Female Data'!S604&gt;S$1288,'Female Data'!$X604,0),IF(AND(S$1288=0,S$1289&gt;0),IF('Female Data'!S604&lt;S$1289,'Female Data'!$X604,0),IF(AND('Female Data'!S604&gt;S$1288,'Female Data'!S604&lt;S$1289),'Female Data'!$X604,0))))</f>
        <v>--</v>
      </c>
      <c r="T604" t="str">
        <f>IF(AND(T$1288=0,T$1289=0),"--",IF(AND(T$1288&gt;0,T$1289=0),IF('Female Data'!T604&gt;T$1288,'Female Data'!$X604,0),IF(AND(T$1288=0,T$1289&gt;0),IF('Female Data'!T604&lt;T$1289,'Female Data'!$X604,0),IF(AND('Female Data'!T604&gt;T$1288,'Female Data'!T604&lt;T$1289),'Female Data'!$X604,0))))</f>
        <v>--</v>
      </c>
      <c r="U604" t="str">
        <f>IF(AND(U$1288=0,U$1289=0),"--",IF(AND(U$1288&gt;0,U$1289=0),IF('Female Data'!U604&gt;U$1288,'Female Data'!$X604,0),IF(AND(U$1288=0,U$1289&gt;0),IF('Female Data'!U604&lt;U$1289,'Female Data'!$X604,0),IF(AND('Female Data'!U604&gt;U$1288,'Female Data'!U604&lt;U$1289),'Female Data'!$X604,0))))</f>
        <v>--</v>
      </c>
      <c r="V604" t="str">
        <f>IF(AND(V$1288=0,V$1289=0),"--",IF(AND(V$1288&gt;0,V$1289=0),IF('Female Data'!V604&gt;V$1288,'Female Data'!$X604,0),IF(AND(V$1288=0,V$1289&gt;0),IF('Female Data'!V604&lt;V$1289,'Female Data'!$X604,0),IF(AND('Female Data'!V604&gt;V$1288,'Female Data'!V604&lt;V$1289),'Female Data'!$X604,0))))</f>
        <v>--</v>
      </c>
      <c r="W604" t="str">
        <f>IF(AND(W$1288=0,W$1289=0),"--",IF(AND(W$1288&gt;0,W$1289=0),IF('Female Data'!W604&gt;W$1288,'Female Data'!$X604,0),IF(AND(W$1288=0,W$1289&gt;0),IF('Female Data'!W604&lt;W$1289,'Female Data'!$X604,0),IF(AND('Female Data'!W604&gt;W$1288,'Female Data'!W604&lt;W$1289),'Female Data'!$X604,0))))</f>
        <v>--</v>
      </c>
      <c r="Y604">
        <f t="shared" si="18"/>
        <v>0</v>
      </c>
      <c r="Z604">
        <f>Y604*'Female Data'!X604</f>
        <v>0</v>
      </c>
      <c r="AA604">
        <f t="shared" si="19"/>
        <v>1</v>
      </c>
      <c r="AB604">
        <f>AA604*'Female Data'!X604</f>
        <v>65944</v>
      </c>
    </row>
    <row r="605" spans="1:28">
      <c r="A605">
        <f>'Female Data'!A605</f>
        <v>604</v>
      </c>
      <c r="B605" t="str">
        <f>'Female Data'!B605</f>
        <v>F</v>
      </c>
      <c r="C605" t="str">
        <f>IF(AND(C$1288=0,C$1289=0),"--",IF(AND(C$1288&gt;0,C$1289=0),IF('Female Data'!C605&gt;C$1288,'Female Data'!$X605,0),IF(AND(C$1288=0,C$1289&gt;0),IF('Female Data'!C605&lt;C$1289,'Female Data'!$X605,0),IF(AND('Female Data'!C605&gt;C$1288,'Female Data'!C605&lt;C$1289),'Female Data'!$X605,0))))</f>
        <v>--</v>
      </c>
      <c r="D605" t="str">
        <f>IF(AND(D$1288=0,D$1289=0),"--",IF(AND(D$1288&gt;0,D$1289=0),IF('Female Data'!D605&gt;D$1288,'Female Data'!$X605,0),IF(AND(D$1288=0,D$1289&gt;0),IF('Female Data'!D605&lt;D$1289,'Female Data'!$X605,0),IF(AND('Female Data'!D605&gt;D$1288,'Female Data'!D605&lt;D$1289),'Female Data'!$X605,0))))</f>
        <v>--</v>
      </c>
      <c r="E605" t="str">
        <f>IF(AND(E$1288=0,E$1289=0),"--",IF(AND(E$1288&gt;0,E$1289=0),IF('Female Data'!E605&gt;E$1288,'Female Data'!$X605,0),IF(AND(E$1288=0,E$1289&gt;0),IF('Female Data'!E605&lt;E$1289,'Female Data'!$X605,0),IF(AND('Female Data'!E605&gt;E$1288,'Female Data'!E605&lt;E$1289),'Female Data'!$X605,0))))</f>
        <v>--</v>
      </c>
      <c r="F605" t="str">
        <f>IF(AND(F$1288=0,F$1289=0),"--",IF(AND(F$1288&gt;0,F$1289=0),IF('Female Data'!F605&gt;F$1288,'Female Data'!$X605,0),IF(AND(F$1288=0,F$1289&gt;0),IF('Female Data'!F605&lt;F$1289,'Female Data'!$X605,0),IF(AND('Female Data'!F605&gt;F$1288,'Female Data'!F605&lt;F$1289),'Female Data'!$X605,0))))</f>
        <v>--</v>
      </c>
      <c r="G605" t="str">
        <f>IF(AND(G$1288=0,G$1289=0),"--",IF(AND(G$1288&gt;0,G$1289=0),IF('Female Data'!G605&gt;G$1288,'Female Data'!$X605,0),IF(AND(G$1288=0,G$1289&gt;0),IF('Female Data'!G605&lt;G$1289,'Female Data'!$X605,0),IF(AND('Female Data'!G605&gt;G$1288,'Female Data'!G605&lt;G$1289),'Female Data'!$X605,0))))</f>
        <v>--</v>
      </c>
      <c r="H605" t="str">
        <f>IF(AND(H$1288=0,H$1289=0),"--",IF(AND(H$1288&gt;0,H$1289=0),IF('Female Data'!H605&gt;H$1288,'Female Data'!$X605,0),IF(AND(H$1288=0,H$1289&gt;0),IF('Female Data'!H605&lt;H$1289,'Female Data'!$X605,0),IF(AND('Female Data'!H605&gt;H$1288,'Female Data'!H605&lt;H$1289),'Female Data'!$X605,0))))</f>
        <v>--</v>
      </c>
      <c r="I605" t="str">
        <f>IF(AND(I$1288=0,I$1289=0),"--",IF(AND(I$1288&gt;0,I$1289=0),IF('Female Data'!I605&gt;I$1288,'Female Data'!$X605,0),IF(AND(I$1288=0,I$1289&gt;0),IF('Female Data'!I605&lt;I$1289,'Female Data'!$X605,0),IF(AND('Female Data'!I605&gt;I$1288,'Female Data'!I605&lt;I$1289),'Female Data'!$X605,0))))</f>
        <v>--</v>
      </c>
      <c r="J605" t="str">
        <f>IF(AND(J$1288=0,J$1289=0),"--",IF(AND(J$1288&gt;0,J$1289=0),IF('Female Data'!J605&gt;J$1288,'Female Data'!$X605,0),IF(AND(J$1288=0,J$1289&gt;0),IF('Female Data'!J605&lt;J$1289,'Female Data'!$X605,0),IF(AND('Female Data'!J605&gt;J$1288,'Female Data'!J605&lt;J$1289),'Female Data'!$X605,0))))</f>
        <v>--</v>
      </c>
      <c r="K605" t="str">
        <f>IF(AND(K$1288=0,K$1289=0),"--",IF(AND(K$1288&gt;0,K$1289=0),IF('Female Data'!K605&gt;K$1288,'Female Data'!$X605,0),IF(AND(K$1288=0,K$1289&gt;0),IF('Female Data'!K605&lt;K$1289,'Female Data'!$X605,0),IF(AND('Female Data'!K605&gt;K$1288,'Female Data'!K605&lt;K$1289),'Female Data'!$X605,0))))</f>
        <v>--</v>
      </c>
      <c r="L605" t="str">
        <f>IF(AND(L$1288=0,L$1289=0),"--",IF(AND(L$1288&gt;0,L$1289=0),IF('Female Data'!L605&gt;L$1288,'Female Data'!$X605,0),IF(AND(L$1288=0,L$1289&gt;0),IF('Female Data'!L605&lt;L$1289,'Female Data'!$X605,0),IF(AND('Female Data'!L605&gt;L$1288,'Female Data'!L605&lt;L$1289),'Female Data'!$X605,0))))</f>
        <v>--</v>
      </c>
      <c r="M605" t="str">
        <f>IF(AND(M$1288=0,M$1289=0),"--",IF(AND(M$1288&gt;0,M$1289=0),IF('Female Data'!M605&gt;M$1288,'Female Data'!$X605,0),IF(AND(M$1288=0,M$1289&gt;0),IF('Female Data'!M605&lt;M$1289,'Female Data'!$X605,0),IF(AND('Female Data'!M605&gt;M$1288,'Female Data'!M605&lt;M$1289),'Female Data'!$X605,0))))</f>
        <v>--</v>
      </c>
      <c r="N605" t="str">
        <f>IF(AND(N$1288=0,N$1289=0),"--",IF(AND(N$1288&gt;0,N$1289=0),IF('Female Data'!N605&gt;N$1288,'Female Data'!$X605,0),IF(AND(N$1288=0,N$1289&gt;0),IF('Female Data'!N605&lt;N$1289,'Female Data'!$X605,0),IF(AND('Female Data'!N605&gt;N$1288,'Female Data'!N605&lt;N$1289),'Female Data'!$X605,0))))</f>
        <v>--</v>
      </c>
      <c r="O605" t="str">
        <f>IF(AND(O$1288=0,O$1289=0),"--",IF(AND(O$1288&gt;0,O$1289=0),IF('Female Data'!O605&gt;O$1288,'Female Data'!$X605,0),IF(AND(O$1288=0,O$1289&gt;0),IF('Female Data'!O605&lt;O$1289,'Female Data'!$X605,0),IF(AND('Female Data'!O605&gt;O$1288,'Female Data'!O605&lt;O$1289),'Female Data'!$X605,0))))</f>
        <v>--</v>
      </c>
      <c r="P605" t="str">
        <f>IF(AND(P$1288=0,P$1289=0),"--",IF(AND(P$1288&gt;0,P$1289=0),IF('Female Data'!P605&gt;P$1288,'Female Data'!$X605,0),IF(AND(P$1288=0,P$1289&gt;0),IF('Female Data'!P605&lt;P$1289,'Female Data'!$X605,0),IF(AND('Female Data'!P605&gt;P$1288,'Female Data'!P605&lt;P$1289),'Female Data'!$X605,0))))</f>
        <v>--</v>
      </c>
      <c r="Q605" t="str">
        <f>IF(AND(Q$1288=0,Q$1289=0),"--",IF(AND(Q$1288&gt;0,Q$1289=0),IF('Female Data'!Q605&gt;Q$1288,'Female Data'!$X605,0),IF(AND(Q$1288=0,Q$1289&gt;0),IF('Female Data'!Q605&lt;Q$1289,'Female Data'!$X605,0),IF(AND('Female Data'!Q605&gt;Q$1288,'Female Data'!Q605&lt;Q$1289),'Female Data'!$X605,0))))</f>
        <v>--</v>
      </c>
      <c r="R605" t="str">
        <f>IF(AND(R$1288=0,R$1289=0),"--",IF(AND(R$1288&gt;0,R$1289=0),IF('Female Data'!R605&gt;R$1288,'Female Data'!$X605,0),IF(AND(R$1288=0,R$1289&gt;0),IF('Female Data'!R605&lt;R$1289,'Female Data'!$X605,0),IF(AND('Female Data'!R605&gt;R$1288,'Female Data'!R605&lt;R$1289),'Female Data'!$X605,0))))</f>
        <v>--</v>
      </c>
      <c r="S605" t="str">
        <f>IF(AND(S$1288=0,S$1289=0),"--",IF(AND(S$1288&gt;0,S$1289=0),IF('Female Data'!S605&gt;S$1288,'Female Data'!$X605,0),IF(AND(S$1288=0,S$1289&gt;0),IF('Female Data'!S605&lt;S$1289,'Female Data'!$X605,0),IF(AND('Female Data'!S605&gt;S$1288,'Female Data'!S605&lt;S$1289),'Female Data'!$X605,0))))</f>
        <v>--</v>
      </c>
      <c r="T605" t="str">
        <f>IF(AND(T$1288=0,T$1289=0),"--",IF(AND(T$1288&gt;0,T$1289=0),IF('Female Data'!T605&gt;T$1288,'Female Data'!$X605,0),IF(AND(T$1288=0,T$1289&gt;0),IF('Female Data'!T605&lt;T$1289,'Female Data'!$X605,0),IF(AND('Female Data'!T605&gt;T$1288,'Female Data'!T605&lt;T$1289),'Female Data'!$X605,0))))</f>
        <v>--</v>
      </c>
      <c r="U605" t="str">
        <f>IF(AND(U$1288=0,U$1289=0),"--",IF(AND(U$1288&gt;0,U$1289=0),IF('Female Data'!U605&gt;U$1288,'Female Data'!$X605,0),IF(AND(U$1288=0,U$1289&gt;0),IF('Female Data'!U605&lt;U$1289,'Female Data'!$X605,0),IF(AND('Female Data'!U605&gt;U$1288,'Female Data'!U605&lt;U$1289),'Female Data'!$X605,0))))</f>
        <v>--</v>
      </c>
      <c r="V605" t="str">
        <f>IF(AND(V$1288=0,V$1289=0),"--",IF(AND(V$1288&gt;0,V$1289=0),IF('Female Data'!V605&gt;V$1288,'Female Data'!$X605,0),IF(AND(V$1288=0,V$1289&gt;0),IF('Female Data'!V605&lt;V$1289,'Female Data'!$X605,0),IF(AND('Female Data'!V605&gt;V$1288,'Female Data'!V605&lt;V$1289),'Female Data'!$X605,0))))</f>
        <v>--</v>
      </c>
      <c r="W605" t="str">
        <f>IF(AND(W$1288=0,W$1289=0),"--",IF(AND(W$1288&gt;0,W$1289=0),IF('Female Data'!W605&gt;W$1288,'Female Data'!$X605,0),IF(AND(W$1288=0,W$1289&gt;0),IF('Female Data'!W605&lt;W$1289,'Female Data'!$X605,0),IF(AND('Female Data'!W605&gt;W$1288,'Female Data'!W605&lt;W$1289),'Female Data'!$X605,0))))</f>
        <v>--</v>
      </c>
      <c r="Y605">
        <f t="shared" si="18"/>
        <v>0</v>
      </c>
      <c r="Z605">
        <f>Y605*'Female Data'!X605</f>
        <v>0</v>
      </c>
      <c r="AA605">
        <f t="shared" si="19"/>
        <v>1</v>
      </c>
      <c r="AB605">
        <f>AA605*'Female Data'!X605</f>
        <v>114389</v>
      </c>
    </row>
    <row r="606" spans="1:28">
      <c r="A606">
        <f>'Female Data'!A606</f>
        <v>605</v>
      </c>
      <c r="B606" t="str">
        <f>'Female Data'!B606</f>
        <v>F</v>
      </c>
      <c r="C606" t="str">
        <f>IF(AND(C$1288=0,C$1289=0),"--",IF(AND(C$1288&gt;0,C$1289=0),IF('Female Data'!C606&gt;C$1288,'Female Data'!$X606,0),IF(AND(C$1288=0,C$1289&gt;0),IF('Female Data'!C606&lt;C$1289,'Female Data'!$X606,0),IF(AND('Female Data'!C606&gt;C$1288,'Female Data'!C606&lt;C$1289),'Female Data'!$X606,0))))</f>
        <v>--</v>
      </c>
      <c r="D606" t="str">
        <f>IF(AND(D$1288=0,D$1289=0),"--",IF(AND(D$1288&gt;0,D$1289=0),IF('Female Data'!D606&gt;D$1288,'Female Data'!$X606,0),IF(AND(D$1288=0,D$1289&gt;0),IF('Female Data'!D606&lt;D$1289,'Female Data'!$X606,0),IF(AND('Female Data'!D606&gt;D$1288,'Female Data'!D606&lt;D$1289),'Female Data'!$X606,0))))</f>
        <v>--</v>
      </c>
      <c r="E606" t="str">
        <f>IF(AND(E$1288=0,E$1289=0),"--",IF(AND(E$1288&gt;0,E$1289=0),IF('Female Data'!E606&gt;E$1288,'Female Data'!$X606,0),IF(AND(E$1288=0,E$1289&gt;0),IF('Female Data'!E606&lt;E$1289,'Female Data'!$X606,0),IF(AND('Female Data'!E606&gt;E$1288,'Female Data'!E606&lt;E$1289),'Female Data'!$X606,0))))</f>
        <v>--</v>
      </c>
      <c r="F606" t="str">
        <f>IF(AND(F$1288=0,F$1289=0),"--",IF(AND(F$1288&gt;0,F$1289=0),IF('Female Data'!F606&gt;F$1288,'Female Data'!$X606,0),IF(AND(F$1288=0,F$1289&gt;0),IF('Female Data'!F606&lt;F$1289,'Female Data'!$X606,0),IF(AND('Female Data'!F606&gt;F$1288,'Female Data'!F606&lt;F$1289),'Female Data'!$X606,0))))</f>
        <v>--</v>
      </c>
      <c r="G606" t="str">
        <f>IF(AND(G$1288=0,G$1289=0),"--",IF(AND(G$1288&gt;0,G$1289=0),IF('Female Data'!G606&gt;G$1288,'Female Data'!$X606,0),IF(AND(G$1288=0,G$1289&gt;0),IF('Female Data'!G606&lt;G$1289,'Female Data'!$X606,0),IF(AND('Female Data'!G606&gt;G$1288,'Female Data'!G606&lt;G$1289),'Female Data'!$X606,0))))</f>
        <v>--</v>
      </c>
      <c r="H606" t="str">
        <f>IF(AND(H$1288=0,H$1289=0),"--",IF(AND(H$1288&gt;0,H$1289=0),IF('Female Data'!H606&gt;H$1288,'Female Data'!$X606,0),IF(AND(H$1288=0,H$1289&gt;0),IF('Female Data'!H606&lt;H$1289,'Female Data'!$X606,0),IF(AND('Female Data'!H606&gt;H$1288,'Female Data'!H606&lt;H$1289),'Female Data'!$X606,0))))</f>
        <v>--</v>
      </c>
      <c r="I606" t="str">
        <f>IF(AND(I$1288=0,I$1289=0),"--",IF(AND(I$1288&gt;0,I$1289=0),IF('Female Data'!I606&gt;I$1288,'Female Data'!$X606,0),IF(AND(I$1288=0,I$1289&gt;0),IF('Female Data'!I606&lt;I$1289,'Female Data'!$X606,0),IF(AND('Female Data'!I606&gt;I$1288,'Female Data'!I606&lt;I$1289),'Female Data'!$X606,0))))</f>
        <v>--</v>
      </c>
      <c r="J606" t="str">
        <f>IF(AND(J$1288=0,J$1289=0),"--",IF(AND(J$1288&gt;0,J$1289=0),IF('Female Data'!J606&gt;J$1288,'Female Data'!$X606,0),IF(AND(J$1288=0,J$1289&gt;0),IF('Female Data'!J606&lt;J$1289,'Female Data'!$X606,0),IF(AND('Female Data'!J606&gt;J$1288,'Female Data'!J606&lt;J$1289),'Female Data'!$X606,0))))</f>
        <v>--</v>
      </c>
      <c r="K606" t="str">
        <f>IF(AND(K$1288=0,K$1289=0),"--",IF(AND(K$1288&gt;0,K$1289=0),IF('Female Data'!K606&gt;K$1288,'Female Data'!$X606,0),IF(AND(K$1288=0,K$1289&gt;0),IF('Female Data'!K606&lt;K$1289,'Female Data'!$X606,0),IF(AND('Female Data'!K606&gt;K$1288,'Female Data'!K606&lt;K$1289),'Female Data'!$X606,0))))</f>
        <v>--</v>
      </c>
      <c r="L606" t="str">
        <f>IF(AND(L$1288=0,L$1289=0),"--",IF(AND(L$1288&gt;0,L$1289=0),IF('Female Data'!L606&gt;L$1288,'Female Data'!$X606,0),IF(AND(L$1288=0,L$1289&gt;0),IF('Female Data'!L606&lt;L$1289,'Female Data'!$X606,0),IF(AND('Female Data'!L606&gt;L$1288,'Female Data'!L606&lt;L$1289),'Female Data'!$X606,0))))</f>
        <v>--</v>
      </c>
      <c r="M606" t="str">
        <f>IF(AND(M$1288=0,M$1289=0),"--",IF(AND(M$1288&gt;0,M$1289=0),IF('Female Data'!M606&gt;M$1288,'Female Data'!$X606,0),IF(AND(M$1288=0,M$1289&gt;0),IF('Female Data'!M606&lt;M$1289,'Female Data'!$X606,0),IF(AND('Female Data'!M606&gt;M$1288,'Female Data'!M606&lt;M$1289),'Female Data'!$X606,0))))</f>
        <v>--</v>
      </c>
      <c r="N606" t="str">
        <f>IF(AND(N$1288=0,N$1289=0),"--",IF(AND(N$1288&gt;0,N$1289=0),IF('Female Data'!N606&gt;N$1288,'Female Data'!$X606,0),IF(AND(N$1288=0,N$1289&gt;0),IF('Female Data'!N606&lt;N$1289,'Female Data'!$X606,0),IF(AND('Female Data'!N606&gt;N$1288,'Female Data'!N606&lt;N$1289),'Female Data'!$X606,0))))</f>
        <v>--</v>
      </c>
      <c r="O606" t="str">
        <f>IF(AND(O$1288=0,O$1289=0),"--",IF(AND(O$1288&gt;0,O$1289=0),IF('Female Data'!O606&gt;O$1288,'Female Data'!$X606,0),IF(AND(O$1288=0,O$1289&gt;0),IF('Female Data'!O606&lt;O$1289,'Female Data'!$X606,0),IF(AND('Female Data'!O606&gt;O$1288,'Female Data'!O606&lt;O$1289),'Female Data'!$X606,0))))</f>
        <v>--</v>
      </c>
      <c r="P606" t="str">
        <f>IF(AND(P$1288=0,P$1289=0),"--",IF(AND(P$1288&gt;0,P$1289=0),IF('Female Data'!P606&gt;P$1288,'Female Data'!$X606,0),IF(AND(P$1288=0,P$1289&gt;0),IF('Female Data'!P606&lt;P$1289,'Female Data'!$X606,0),IF(AND('Female Data'!P606&gt;P$1288,'Female Data'!P606&lt;P$1289),'Female Data'!$X606,0))))</f>
        <v>--</v>
      </c>
      <c r="Q606" t="str">
        <f>IF(AND(Q$1288=0,Q$1289=0),"--",IF(AND(Q$1288&gt;0,Q$1289=0),IF('Female Data'!Q606&gt;Q$1288,'Female Data'!$X606,0),IF(AND(Q$1288=0,Q$1289&gt;0),IF('Female Data'!Q606&lt;Q$1289,'Female Data'!$X606,0),IF(AND('Female Data'!Q606&gt;Q$1288,'Female Data'!Q606&lt;Q$1289),'Female Data'!$X606,0))))</f>
        <v>--</v>
      </c>
      <c r="R606" t="str">
        <f>IF(AND(R$1288=0,R$1289=0),"--",IF(AND(R$1288&gt;0,R$1289=0),IF('Female Data'!R606&gt;R$1288,'Female Data'!$X606,0),IF(AND(R$1288=0,R$1289&gt;0),IF('Female Data'!R606&lt;R$1289,'Female Data'!$X606,0),IF(AND('Female Data'!R606&gt;R$1288,'Female Data'!R606&lt;R$1289),'Female Data'!$X606,0))))</f>
        <v>--</v>
      </c>
      <c r="S606" t="str">
        <f>IF(AND(S$1288=0,S$1289=0),"--",IF(AND(S$1288&gt;0,S$1289=0),IF('Female Data'!S606&gt;S$1288,'Female Data'!$X606,0),IF(AND(S$1288=0,S$1289&gt;0),IF('Female Data'!S606&lt;S$1289,'Female Data'!$X606,0),IF(AND('Female Data'!S606&gt;S$1288,'Female Data'!S606&lt;S$1289),'Female Data'!$X606,0))))</f>
        <v>--</v>
      </c>
      <c r="T606" t="str">
        <f>IF(AND(T$1288=0,T$1289=0),"--",IF(AND(T$1288&gt;0,T$1289=0),IF('Female Data'!T606&gt;T$1288,'Female Data'!$X606,0),IF(AND(T$1288=0,T$1289&gt;0),IF('Female Data'!T606&lt;T$1289,'Female Data'!$X606,0),IF(AND('Female Data'!T606&gt;T$1288,'Female Data'!T606&lt;T$1289),'Female Data'!$X606,0))))</f>
        <v>--</v>
      </c>
      <c r="U606" t="str">
        <f>IF(AND(U$1288=0,U$1289=0),"--",IF(AND(U$1288&gt;0,U$1289=0),IF('Female Data'!U606&gt;U$1288,'Female Data'!$X606,0),IF(AND(U$1288=0,U$1289&gt;0),IF('Female Data'!U606&lt;U$1289,'Female Data'!$X606,0),IF(AND('Female Data'!U606&gt;U$1288,'Female Data'!U606&lt;U$1289),'Female Data'!$X606,0))))</f>
        <v>--</v>
      </c>
      <c r="V606" t="str">
        <f>IF(AND(V$1288=0,V$1289=0),"--",IF(AND(V$1288&gt;0,V$1289=0),IF('Female Data'!V606&gt;V$1288,'Female Data'!$X606,0),IF(AND(V$1288=0,V$1289&gt;0),IF('Female Data'!V606&lt;V$1289,'Female Data'!$X606,0),IF(AND('Female Data'!V606&gt;V$1288,'Female Data'!V606&lt;V$1289),'Female Data'!$X606,0))))</f>
        <v>--</v>
      </c>
      <c r="W606" t="str">
        <f>IF(AND(W$1288=0,W$1289=0),"--",IF(AND(W$1288&gt;0,W$1289=0),IF('Female Data'!W606&gt;W$1288,'Female Data'!$X606,0),IF(AND(W$1288=0,W$1289&gt;0),IF('Female Data'!W606&lt;W$1289,'Female Data'!$X606,0),IF(AND('Female Data'!W606&gt;W$1288,'Female Data'!W606&lt;W$1289),'Female Data'!$X606,0))))</f>
        <v>--</v>
      </c>
      <c r="Y606">
        <f t="shared" si="18"/>
        <v>0</v>
      </c>
      <c r="Z606">
        <f>Y606*'Female Data'!X606</f>
        <v>0</v>
      </c>
      <c r="AA606">
        <f t="shared" si="19"/>
        <v>1</v>
      </c>
      <c r="AB606">
        <f>AA606*'Female Data'!X606</f>
        <v>320510</v>
      </c>
    </row>
    <row r="607" spans="1:28">
      <c r="A607">
        <f>'Female Data'!A607</f>
        <v>606</v>
      </c>
      <c r="B607" t="str">
        <f>'Female Data'!B607</f>
        <v>F</v>
      </c>
      <c r="C607" t="str">
        <f>IF(AND(C$1288=0,C$1289=0),"--",IF(AND(C$1288&gt;0,C$1289=0),IF('Female Data'!C607&gt;C$1288,'Female Data'!$X607,0),IF(AND(C$1288=0,C$1289&gt;0),IF('Female Data'!C607&lt;C$1289,'Female Data'!$X607,0),IF(AND('Female Data'!C607&gt;C$1288,'Female Data'!C607&lt;C$1289),'Female Data'!$X607,0))))</f>
        <v>--</v>
      </c>
      <c r="D607" t="str">
        <f>IF(AND(D$1288=0,D$1289=0),"--",IF(AND(D$1288&gt;0,D$1289=0),IF('Female Data'!D607&gt;D$1288,'Female Data'!$X607,0),IF(AND(D$1288=0,D$1289&gt;0),IF('Female Data'!D607&lt;D$1289,'Female Data'!$X607,0),IF(AND('Female Data'!D607&gt;D$1288,'Female Data'!D607&lt;D$1289),'Female Data'!$X607,0))))</f>
        <v>--</v>
      </c>
      <c r="E607" t="str">
        <f>IF(AND(E$1288=0,E$1289=0),"--",IF(AND(E$1288&gt;0,E$1289=0),IF('Female Data'!E607&gt;E$1288,'Female Data'!$X607,0),IF(AND(E$1288=0,E$1289&gt;0),IF('Female Data'!E607&lt;E$1289,'Female Data'!$X607,0),IF(AND('Female Data'!E607&gt;E$1288,'Female Data'!E607&lt;E$1289),'Female Data'!$X607,0))))</f>
        <v>--</v>
      </c>
      <c r="F607" t="str">
        <f>IF(AND(F$1288=0,F$1289=0),"--",IF(AND(F$1288&gt;0,F$1289=0),IF('Female Data'!F607&gt;F$1288,'Female Data'!$X607,0),IF(AND(F$1288=0,F$1289&gt;0),IF('Female Data'!F607&lt;F$1289,'Female Data'!$X607,0),IF(AND('Female Data'!F607&gt;F$1288,'Female Data'!F607&lt;F$1289),'Female Data'!$X607,0))))</f>
        <v>--</v>
      </c>
      <c r="G607" t="str">
        <f>IF(AND(G$1288=0,G$1289=0),"--",IF(AND(G$1288&gt;0,G$1289=0),IF('Female Data'!G607&gt;G$1288,'Female Data'!$X607,0),IF(AND(G$1288=0,G$1289&gt;0),IF('Female Data'!G607&lt;G$1289,'Female Data'!$X607,0),IF(AND('Female Data'!G607&gt;G$1288,'Female Data'!G607&lt;G$1289),'Female Data'!$X607,0))))</f>
        <v>--</v>
      </c>
      <c r="H607" t="str">
        <f>IF(AND(H$1288=0,H$1289=0),"--",IF(AND(H$1288&gt;0,H$1289=0),IF('Female Data'!H607&gt;H$1288,'Female Data'!$X607,0),IF(AND(H$1288=0,H$1289&gt;0),IF('Female Data'!H607&lt;H$1289,'Female Data'!$X607,0),IF(AND('Female Data'!H607&gt;H$1288,'Female Data'!H607&lt;H$1289),'Female Data'!$X607,0))))</f>
        <v>--</v>
      </c>
      <c r="I607" t="str">
        <f>IF(AND(I$1288=0,I$1289=0),"--",IF(AND(I$1288&gt;0,I$1289=0),IF('Female Data'!I607&gt;I$1288,'Female Data'!$X607,0),IF(AND(I$1288=0,I$1289&gt;0),IF('Female Data'!I607&lt;I$1289,'Female Data'!$X607,0),IF(AND('Female Data'!I607&gt;I$1288,'Female Data'!I607&lt;I$1289),'Female Data'!$X607,0))))</f>
        <v>--</v>
      </c>
      <c r="J607" t="str">
        <f>IF(AND(J$1288=0,J$1289=0),"--",IF(AND(J$1288&gt;0,J$1289=0),IF('Female Data'!J607&gt;J$1288,'Female Data'!$X607,0),IF(AND(J$1288=0,J$1289&gt;0),IF('Female Data'!J607&lt;J$1289,'Female Data'!$X607,0),IF(AND('Female Data'!J607&gt;J$1288,'Female Data'!J607&lt;J$1289),'Female Data'!$X607,0))))</f>
        <v>--</v>
      </c>
      <c r="K607" t="str">
        <f>IF(AND(K$1288=0,K$1289=0),"--",IF(AND(K$1288&gt;0,K$1289=0),IF('Female Data'!K607&gt;K$1288,'Female Data'!$X607,0),IF(AND(K$1288=0,K$1289&gt;0),IF('Female Data'!K607&lt;K$1289,'Female Data'!$X607,0),IF(AND('Female Data'!K607&gt;K$1288,'Female Data'!K607&lt;K$1289),'Female Data'!$X607,0))))</f>
        <v>--</v>
      </c>
      <c r="L607" t="str">
        <f>IF(AND(L$1288=0,L$1289=0),"--",IF(AND(L$1288&gt;0,L$1289=0),IF('Female Data'!L607&gt;L$1288,'Female Data'!$X607,0),IF(AND(L$1288=0,L$1289&gt;0),IF('Female Data'!L607&lt;L$1289,'Female Data'!$X607,0),IF(AND('Female Data'!L607&gt;L$1288,'Female Data'!L607&lt;L$1289),'Female Data'!$X607,0))))</f>
        <v>--</v>
      </c>
      <c r="M607" t="str">
        <f>IF(AND(M$1288=0,M$1289=0),"--",IF(AND(M$1288&gt;0,M$1289=0),IF('Female Data'!M607&gt;M$1288,'Female Data'!$X607,0),IF(AND(M$1288=0,M$1289&gt;0),IF('Female Data'!M607&lt;M$1289,'Female Data'!$X607,0),IF(AND('Female Data'!M607&gt;M$1288,'Female Data'!M607&lt;M$1289),'Female Data'!$X607,0))))</f>
        <v>--</v>
      </c>
      <c r="N607" t="str">
        <f>IF(AND(N$1288=0,N$1289=0),"--",IF(AND(N$1288&gt;0,N$1289=0),IF('Female Data'!N607&gt;N$1288,'Female Data'!$X607,0),IF(AND(N$1288=0,N$1289&gt;0),IF('Female Data'!N607&lt;N$1289,'Female Data'!$X607,0),IF(AND('Female Data'!N607&gt;N$1288,'Female Data'!N607&lt;N$1289),'Female Data'!$X607,0))))</f>
        <v>--</v>
      </c>
      <c r="O607" t="str">
        <f>IF(AND(O$1288=0,O$1289=0),"--",IF(AND(O$1288&gt;0,O$1289=0),IF('Female Data'!O607&gt;O$1288,'Female Data'!$X607,0),IF(AND(O$1288=0,O$1289&gt;0),IF('Female Data'!O607&lt;O$1289,'Female Data'!$X607,0),IF(AND('Female Data'!O607&gt;O$1288,'Female Data'!O607&lt;O$1289),'Female Data'!$X607,0))))</f>
        <v>--</v>
      </c>
      <c r="P607" t="str">
        <f>IF(AND(P$1288=0,P$1289=0),"--",IF(AND(P$1288&gt;0,P$1289=0),IF('Female Data'!P607&gt;P$1288,'Female Data'!$X607,0),IF(AND(P$1288=0,P$1289&gt;0),IF('Female Data'!P607&lt;P$1289,'Female Data'!$X607,0),IF(AND('Female Data'!P607&gt;P$1288,'Female Data'!P607&lt;P$1289),'Female Data'!$X607,0))))</f>
        <v>--</v>
      </c>
      <c r="Q607" t="str">
        <f>IF(AND(Q$1288=0,Q$1289=0),"--",IF(AND(Q$1288&gt;0,Q$1289=0),IF('Female Data'!Q607&gt;Q$1288,'Female Data'!$X607,0),IF(AND(Q$1288=0,Q$1289&gt;0),IF('Female Data'!Q607&lt;Q$1289,'Female Data'!$X607,0),IF(AND('Female Data'!Q607&gt;Q$1288,'Female Data'!Q607&lt;Q$1289),'Female Data'!$X607,0))))</f>
        <v>--</v>
      </c>
      <c r="R607" t="str">
        <f>IF(AND(R$1288=0,R$1289=0),"--",IF(AND(R$1288&gt;0,R$1289=0),IF('Female Data'!R607&gt;R$1288,'Female Data'!$X607,0),IF(AND(R$1288=0,R$1289&gt;0),IF('Female Data'!R607&lt;R$1289,'Female Data'!$X607,0),IF(AND('Female Data'!R607&gt;R$1288,'Female Data'!R607&lt;R$1289),'Female Data'!$X607,0))))</f>
        <v>--</v>
      </c>
      <c r="S607" t="str">
        <f>IF(AND(S$1288=0,S$1289=0),"--",IF(AND(S$1288&gt;0,S$1289=0),IF('Female Data'!S607&gt;S$1288,'Female Data'!$X607,0),IF(AND(S$1288=0,S$1289&gt;0),IF('Female Data'!S607&lt;S$1289,'Female Data'!$X607,0),IF(AND('Female Data'!S607&gt;S$1288,'Female Data'!S607&lt;S$1289),'Female Data'!$X607,0))))</f>
        <v>--</v>
      </c>
      <c r="T607" t="str">
        <f>IF(AND(T$1288=0,T$1289=0),"--",IF(AND(T$1288&gt;0,T$1289=0),IF('Female Data'!T607&gt;T$1288,'Female Data'!$X607,0),IF(AND(T$1288=0,T$1289&gt;0),IF('Female Data'!T607&lt;T$1289,'Female Data'!$X607,0),IF(AND('Female Data'!T607&gt;T$1288,'Female Data'!T607&lt;T$1289),'Female Data'!$X607,0))))</f>
        <v>--</v>
      </c>
      <c r="U607" t="str">
        <f>IF(AND(U$1288=0,U$1289=0),"--",IF(AND(U$1288&gt;0,U$1289=0),IF('Female Data'!U607&gt;U$1288,'Female Data'!$X607,0),IF(AND(U$1288=0,U$1289&gt;0),IF('Female Data'!U607&lt;U$1289,'Female Data'!$X607,0),IF(AND('Female Data'!U607&gt;U$1288,'Female Data'!U607&lt;U$1289),'Female Data'!$X607,0))))</f>
        <v>--</v>
      </c>
      <c r="V607" t="str">
        <f>IF(AND(V$1288=0,V$1289=0),"--",IF(AND(V$1288&gt;0,V$1289=0),IF('Female Data'!V607&gt;V$1288,'Female Data'!$X607,0),IF(AND(V$1288=0,V$1289&gt;0),IF('Female Data'!V607&lt;V$1289,'Female Data'!$X607,0),IF(AND('Female Data'!V607&gt;V$1288,'Female Data'!V607&lt;V$1289),'Female Data'!$X607,0))))</f>
        <v>--</v>
      </c>
      <c r="W607" t="str">
        <f>IF(AND(W$1288=0,W$1289=0),"--",IF(AND(W$1288&gt;0,W$1289=0),IF('Female Data'!W607&gt;W$1288,'Female Data'!$X607,0),IF(AND(W$1288=0,W$1289&gt;0),IF('Female Data'!W607&lt;W$1289,'Female Data'!$X607,0),IF(AND('Female Data'!W607&gt;W$1288,'Female Data'!W607&lt;W$1289),'Female Data'!$X607,0))))</f>
        <v>--</v>
      </c>
      <c r="Y607">
        <f t="shared" si="18"/>
        <v>0</v>
      </c>
      <c r="Z607">
        <f>Y607*'Female Data'!X607</f>
        <v>0</v>
      </c>
      <c r="AA607">
        <f t="shared" si="19"/>
        <v>1</v>
      </c>
      <c r="AB607">
        <f>AA607*'Female Data'!X607</f>
        <v>67416</v>
      </c>
    </row>
    <row r="608" spans="1:28">
      <c r="A608">
        <f>'Female Data'!A608</f>
        <v>607</v>
      </c>
      <c r="B608" t="str">
        <f>'Female Data'!B608</f>
        <v>F</v>
      </c>
      <c r="C608" t="str">
        <f>IF(AND(C$1288=0,C$1289=0),"--",IF(AND(C$1288&gt;0,C$1289=0),IF('Female Data'!C608&gt;C$1288,'Female Data'!$X608,0),IF(AND(C$1288=0,C$1289&gt;0),IF('Female Data'!C608&lt;C$1289,'Female Data'!$X608,0),IF(AND('Female Data'!C608&gt;C$1288,'Female Data'!C608&lt;C$1289),'Female Data'!$X608,0))))</f>
        <v>--</v>
      </c>
      <c r="D608" t="str">
        <f>IF(AND(D$1288=0,D$1289=0),"--",IF(AND(D$1288&gt;0,D$1289=0),IF('Female Data'!D608&gt;D$1288,'Female Data'!$X608,0),IF(AND(D$1288=0,D$1289&gt;0),IF('Female Data'!D608&lt;D$1289,'Female Data'!$X608,0),IF(AND('Female Data'!D608&gt;D$1288,'Female Data'!D608&lt;D$1289),'Female Data'!$X608,0))))</f>
        <v>--</v>
      </c>
      <c r="E608" t="str">
        <f>IF(AND(E$1288=0,E$1289=0),"--",IF(AND(E$1288&gt;0,E$1289=0),IF('Female Data'!E608&gt;E$1288,'Female Data'!$X608,0),IF(AND(E$1288=0,E$1289&gt;0),IF('Female Data'!E608&lt;E$1289,'Female Data'!$X608,0),IF(AND('Female Data'!E608&gt;E$1288,'Female Data'!E608&lt;E$1289),'Female Data'!$X608,0))))</f>
        <v>--</v>
      </c>
      <c r="F608" t="str">
        <f>IF(AND(F$1288=0,F$1289=0),"--",IF(AND(F$1288&gt;0,F$1289=0),IF('Female Data'!F608&gt;F$1288,'Female Data'!$X608,0),IF(AND(F$1288=0,F$1289&gt;0),IF('Female Data'!F608&lt;F$1289,'Female Data'!$X608,0),IF(AND('Female Data'!F608&gt;F$1288,'Female Data'!F608&lt;F$1289),'Female Data'!$X608,0))))</f>
        <v>--</v>
      </c>
      <c r="G608" t="str">
        <f>IF(AND(G$1288=0,G$1289=0),"--",IF(AND(G$1288&gt;0,G$1289=0),IF('Female Data'!G608&gt;G$1288,'Female Data'!$X608,0),IF(AND(G$1288=0,G$1289&gt;0),IF('Female Data'!G608&lt;G$1289,'Female Data'!$X608,0),IF(AND('Female Data'!G608&gt;G$1288,'Female Data'!G608&lt;G$1289),'Female Data'!$X608,0))))</f>
        <v>--</v>
      </c>
      <c r="H608" t="str">
        <f>IF(AND(H$1288=0,H$1289=0),"--",IF(AND(H$1288&gt;0,H$1289=0),IF('Female Data'!H608&gt;H$1288,'Female Data'!$X608,0),IF(AND(H$1288=0,H$1289&gt;0),IF('Female Data'!H608&lt;H$1289,'Female Data'!$X608,0),IF(AND('Female Data'!H608&gt;H$1288,'Female Data'!H608&lt;H$1289),'Female Data'!$X608,0))))</f>
        <v>--</v>
      </c>
      <c r="I608" t="str">
        <f>IF(AND(I$1288=0,I$1289=0),"--",IF(AND(I$1288&gt;0,I$1289=0),IF('Female Data'!I608&gt;I$1288,'Female Data'!$X608,0),IF(AND(I$1288=0,I$1289&gt;0),IF('Female Data'!I608&lt;I$1289,'Female Data'!$X608,0),IF(AND('Female Data'!I608&gt;I$1288,'Female Data'!I608&lt;I$1289),'Female Data'!$X608,0))))</f>
        <v>--</v>
      </c>
      <c r="J608" t="str">
        <f>IF(AND(J$1288=0,J$1289=0),"--",IF(AND(J$1288&gt;0,J$1289=0),IF('Female Data'!J608&gt;J$1288,'Female Data'!$X608,0),IF(AND(J$1288=0,J$1289&gt;0),IF('Female Data'!J608&lt;J$1289,'Female Data'!$X608,0),IF(AND('Female Data'!J608&gt;J$1288,'Female Data'!J608&lt;J$1289),'Female Data'!$X608,0))))</f>
        <v>--</v>
      </c>
      <c r="K608" t="str">
        <f>IF(AND(K$1288=0,K$1289=0),"--",IF(AND(K$1288&gt;0,K$1289=0),IF('Female Data'!K608&gt;K$1288,'Female Data'!$X608,0),IF(AND(K$1288=0,K$1289&gt;0),IF('Female Data'!K608&lt;K$1289,'Female Data'!$X608,0),IF(AND('Female Data'!K608&gt;K$1288,'Female Data'!K608&lt;K$1289),'Female Data'!$X608,0))))</f>
        <v>--</v>
      </c>
      <c r="L608" t="str">
        <f>IF(AND(L$1288=0,L$1289=0),"--",IF(AND(L$1288&gt;0,L$1289=0),IF('Female Data'!L608&gt;L$1288,'Female Data'!$X608,0),IF(AND(L$1288=0,L$1289&gt;0),IF('Female Data'!L608&lt;L$1289,'Female Data'!$X608,0),IF(AND('Female Data'!L608&gt;L$1288,'Female Data'!L608&lt;L$1289),'Female Data'!$X608,0))))</f>
        <v>--</v>
      </c>
      <c r="M608" t="str">
        <f>IF(AND(M$1288=0,M$1289=0),"--",IF(AND(M$1288&gt;0,M$1289=0),IF('Female Data'!M608&gt;M$1288,'Female Data'!$X608,0),IF(AND(M$1288=0,M$1289&gt;0),IF('Female Data'!M608&lt;M$1289,'Female Data'!$X608,0),IF(AND('Female Data'!M608&gt;M$1288,'Female Data'!M608&lt;M$1289),'Female Data'!$X608,0))))</f>
        <v>--</v>
      </c>
      <c r="N608" t="str">
        <f>IF(AND(N$1288=0,N$1289=0),"--",IF(AND(N$1288&gt;0,N$1289=0),IF('Female Data'!N608&gt;N$1288,'Female Data'!$X608,0),IF(AND(N$1288=0,N$1289&gt;0),IF('Female Data'!N608&lt;N$1289,'Female Data'!$X608,0),IF(AND('Female Data'!N608&gt;N$1288,'Female Data'!N608&lt;N$1289),'Female Data'!$X608,0))))</f>
        <v>--</v>
      </c>
      <c r="O608" t="str">
        <f>IF(AND(O$1288=0,O$1289=0),"--",IF(AND(O$1288&gt;0,O$1289=0),IF('Female Data'!O608&gt;O$1288,'Female Data'!$X608,0),IF(AND(O$1288=0,O$1289&gt;0),IF('Female Data'!O608&lt;O$1289,'Female Data'!$X608,0),IF(AND('Female Data'!O608&gt;O$1288,'Female Data'!O608&lt;O$1289),'Female Data'!$X608,0))))</f>
        <v>--</v>
      </c>
      <c r="P608" t="str">
        <f>IF(AND(P$1288=0,P$1289=0),"--",IF(AND(P$1288&gt;0,P$1289=0),IF('Female Data'!P608&gt;P$1288,'Female Data'!$X608,0),IF(AND(P$1288=0,P$1289&gt;0),IF('Female Data'!P608&lt;P$1289,'Female Data'!$X608,0),IF(AND('Female Data'!P608&gt;P$1288,'Female Data'!P608&lt;P$1289),'Female Data'!$X608,0))))</f>
        <v>--</v>
      </c>
      <c r="Q608" t="str">
        <f>IF(AND(Q$1288=0,Q$1289=0),"--",IF(AND(Q$1288&gt;0,Q$1289=0),IF('Female Data'!Q608&gt;Q$1288,'Female Data'!$X608,0),IF(AND(Q$1288=0,Q$1289&gt;0),IF('Female Data'!Q608&lt;Q$1289,'Female Data'!$X608,0),IF(AND('Female Data'!Q608&gt;Q$1288,'Female Data'!Q608&lt;Q$1289),'Female Data'!$X608,0))))</f>
        <v>--</v>
      </c>
      <c r="R608" t="str">
        <f>IF(AND(R$1288=0,R$1289=0),"--",IF(AND(R$1288&gt;0,R$1289=0),IF('Female Data'!R608&gt;R$1288,'Female Data'!$X608,0),IF(AND(R$1288=0,R$1289&gt;0),IF('Female Data'!R608&lt;R$1289,'Female Data'!$X608,0),IF(AND('Female Data'!R608&gt;R$1288,'Female Data'!R608&lt;R$1289),'Female Data'!$X608,0))))</f>
        <v>--</v>
      </c>
      <c r="S608" t="str">
        <f>IF(AND(S$1288=0,S$1289=0),"--",IF(AND(S$1288&gt;0,S$1289=0),IF('Female Data'!S608&gt;S$1288,'Female Data'!$X608,0),IF(AND(S$1288=0,S$1289&gt;0),IF('Female Data'!S608&lt;S$1289,'Female Data'!$X608,0),IF(AND('Female Data'!S608&gt;S$1288,'Female Data'!S608&lt;S$1289),'Female Data'!$X608,0))))</f>
        <v>--</v>
      </c>
      <c r="T608" t="str">
        <f>IF(AND(T$1288=0,T$1289=0),"--",IF(AND(T$1288&gt;0,T$1289=0),IF('Female Data'!T608&gt;T$1288,'Female Data'!$X608,0),IF(AND(T$1288=0,T$1289&gt;0),IF('Female Data'!T608&lt;T$1289,'Female Data'!$X608,0),IF(AND('Female Data'!T608&gt;T$1288,'Female Data'!T608&lt;T$1289),'Female Data'!$X608,0))))</f>
        <v>--</v>
      </c>
      <c r="U608" t="str">
        <f>IF(AND(U$1288=0,U$1289=0),"--",IF(AND(U$1288&gt;0,U$1289=0),IF('Female Data'!U608&gt;U$1288,'Female Data'!$X608,0),IF(AND(U$1288=0,U$1289&gt;0),IF('Female Data'!U608&lt;U$1289,'Female Data'!$X608,0),IF(AND('Female Data'!U608&gt;U$1288,'Female Data'!U608&lt;U$1289),'Female Data'!$X608,0))))</f>
        <v>--</v>
      </c>
      <c r="V608" t="str">
        <f>IF(AND(V$1288=0,V$1289=0),"--",IF(AND(V$1288&gt;0,V$1289=0),IF('Female Data'!V608&gt;V$1288,'Female Data'!$X608,0),IF(AND(V$1288=0,V$1289&gt;0),IF('Female Data'!V608&lt;V$1289,'Female Data'!$X608,0),IF(AND('Female Data'!V608&gt;V$1288,'Female Data'!V608&lt;V$1289),'Female Data'!$X608,0))))</f>
        <v>--</v>
      </c>
      <c r="W608" t="str">
        <f>IF(AND(W$1288=0,W$1289=0),"--",IF(AND(W$1288&gt;0,W$1289=0),IF('Female Data'!W608&gt;W$1288,'Female Data'!$X608,0),IF(AND(W$1288=0,W$1289&gt;0),IF('Female Data'!W608&lt;W$1289,'Female Data'!$X608,0),IF(AND('Female Data'!W608&gt;W$1288,'Female Data'!W608&lt;W$1289),'Female Data'!$X608,0))))</f>
        <v>--</v>
      </c>
      <c r="Y608">
        <f t="shared" si="18"/>
        <v>0</v>
      </c>
      <c r="Z608">
        <f>Y608*'Female Data'!X608</f>
        <v>0</v>
      </c>
      <c r="AA608">
        <f t="shared" si="19"/>
        <v>1</v>
      </c>
      <c r="AB608">
        <f>AA608*'Female Data'!X608</f>
        <v>38329</v>
      </c>
    </row>
    <row r="609" spans="1:28">
      <c r="A609">
        <f>'Female Data'!A609</f>
        <v>608</v>
      </c>
      <c r="B609" t="str">
        <f>'Female Data'!B609</f>
        <v>F</v>
      </c>
      <c r="C609" t="str">
        <f>IF(AND(C$1288=0,C$1289=0),"--",IF(AND(C$1288&gt;0,C$1289=0),IF('Female Data'!C609&gt;C$1288,'Female Data'!$X609,0),IF(AND(C$1288=0,C$1289&gt;0),IF('Female Data'!C609&lt;C$1289,'Female Data'!$X609,0),IF(AND('Female Data'!C609&gt;C$1288,'Female Data'!C609&lt;C$1289),'Female Data'!$X609,0))))</f>
        <v>--</v>
      </c>
      <c r="D609" t="str">
        <f>IF(AND(D$1288=0,D$1289=0),"--",IF(AND(D$1288&gt;0,D$1289=0),IF('Female Data'!D609&gt;D$1288,'Female Data'!$X609,0),IF(AND(D$1288=0,D$1289&gt;0),IF('Female Data'!D609&lt;D$1289,'Female Data'!$X609,0),IF(AND('Female Data'!D609&gt;D$1288,'Female Data'!D609&lt;D$1289),'Female Data'!$X609,0))))</f>
        <v>--</v>
      </c>
      <c r="E609" t="str">
        <f>IF(AND(E$1288=0,E$1289=0),"--",IF(AND(E$1288&gt;0,E$1289=0),IF('Female Data'!E609&gt;E$1288,'Female Data'!$X609,0),IF(AND(E$1288=0,E$1289&gt;0),IF('Female Data'!E609&lt;E$1289,'Female Data'!$X609,0),IF(AND('Female Data'!E609&gt;E$1288,'Female Data'!E609&lt;E$1289),'Female Data'!$X609,0))))</f>
        <v>--</v>
      </c>
      <c r="F609" t="str">
        <f>IF(AND(F$1288=0,F$1289=0),"--",IF(AND(F$1288&gt;0,F$1289=0),IF('Female Data'!F609&gt;F$1288,'Female Data'!$X609,0),IF(AND(F$1288=0,F$1289&gt;0),IF('Female Data'!F609&lt;F$1289,'Female Data'!$X609,0),IF(AND('Female Data'!F609&gt;F$1288,'Female Data'!F609&lt;F$1289),'Female Data'!$X609,0))))</f>
        <v>--</v>
      </c>
      <c r="G609" t="str">
        <f>IF(AND(G$1288=0,G$1289=0),"--",IF(AND(G$1288&gt;0,G$1289=0),IF('Female Data'!G609&gt;G$1288,'Female Data'!$X609,0),IF(AND(G$1288=0,G$1289&gt;0),IF('Female Data'!G609&lt;G$1289,'Female Data'!$X609,0),IF(AND('Female Data'!G609&gt;G$1288,'Female Data'!G609&lt;G$1289),'Female Data'!$X609,0))))</f>
        <v>--</v>
      </c>
      <c r="H609" t="str">
        <f>IF(AND(H$1288=0,H$1289=0),"--",IF(AND(H$1288&gt;0,H$1289=0),IF('Female Data'!H609&gt;H$1288,'Female Data'!$X609,0),IF(AND(H$1288=0,H$1289&gt;0),IF('Female Data'!H609&lt;H$1289,'Female Data'!$X609,0),IF(AND('Female Data'!H609&gt;H$1288,'Female Data'!H609&lt;H$1289),'Female Data'!$X609,0))))</f>
        <v>--</v>
      </c>
      <c r="I609" t="str">
        <f>IF(AND(I$1288=0,I$1289=0),"--",IF(AND(I$1288&gt;0,I$1289=0),IF('Female Data'!I609&gt;I$1288,'Female Data'!$X609,0),IF(AND(I$1288=0,I$1289&gt;0),IF('Female Data'!I609&lt;I$1289,'Female Data'!$X609,0),IF(AND('Female Data'!I609&gt;I$1288,'Female Data'!I609&lt;I$1289),'Female Data'!$X609,0))))</f>
        <v>--</v>
      </c>
      <c r="J609" t="str">
        <f>IF(AND(J$1288=0,J$1289=0),"--",IF(AND(J$1288&gt;0,J$1289=0),IF('Female Data'!J609&gt;J$1288,'Female Data'!$X609,0),IF(AND(J$1288=0,J$1289&gt;0),IF('Female Data'!J609&lt;J$1289,'Female Data'!$X609,0),IF(AND('Female Data'!J609&gt;J$1288,'Female Data'!J609&lt;J$1289),'Female Data'!$X609,0))))</f>
        <v>--</v>
      </c>
      <c r="K609" t="str">
        <f>IF(AND(K$1288=0,K$1289=0),"--",IF(AND(K$1288&gt;0,K$1289=0),IF('Female Data'!K609&gt;K$1288,'Female Data'!$X609,0),IF(AND(K$1288=0,K$1289&gt;0),IF('Female Data'!K609&lt;K$1289,'Female Data'!$X609,0),IF(AND('Female Data'!K609&gt;K$1288,'Female Data'!K609&lt;K$1289),'Female Data'!$X609,0))))</f>
        <v>--</v>
      </c>
      <c r="L609" t="str">
        <f>IF(AND(L$1288=0,L$1289=0),"--",IF(AND(L$1288&gt;0,L$1289=0),IF('Female Data'!L609&gt;L$1288,'Female Data'!$X609,0),IF(AND(L$1288=0,L$1289&gt;0),IF('Female Data'!L609&lt;L$1289,'Female Data'!$X609,0),IF(AND('Female Data'!L609&gt;L$1288,'Female Data'!L609&lt;L$1289),'Female Data'!$X609,0))))</f>
        <v>--</v>
      </c>
      <c r="M609" t="str">
        <f>IF(AND(M$1288=0,M$1289=0),"--",IF(AND(M$1288&gt;0,M$1289=0),IF('Female Data'!M609&gt;M$1288,'Female Data'!$X609,0),IF(AND(M$1288=0,M$1289&gt;0),IF('Female Data'!M609&lt;M$1289,'Female Data'!$X609,0),IF(AND('Female Data'!M609&gt;M$1288,'Female Data'!M609&lt;M$1289),'Female Data'!$X609,0))))</f>
        <v>--</v>
      </c>
      <c r="N609" t="str">
        <f>IF(AND(N$1288=0,N$1289=0),"--",IF(AND(N$1288&gt;0,N$1289=0),IF('Female Data'!N609&gt;N$1288,'Female Data'!$X609,0),IF(AND(N$1288=0,N$1289&gt;0),IF('Female Data'!N609&lt;N$1289,'Female Data'!$X609,0),IF(AND('Female Data'!N609&gt;N$1288,'Female Data'!N609&lt;N$1289),'Female Data'!$X609,0))))</f>
        <v>--</v>
      </c>
      <c r="O609" t="str">
        <f>IF(AND(O$1288=0,O$1289=0),"--",IF(AND(O$1288&gt;0,O$1289=0),IF('Female Data'!O609&gt;O$1288,'Female Data'!$X609,0),IF(AND(O$1288=0,O$1289&gt;0),IF('Female Data'!O609&lt;O$1289,'Female Data'!$X609,0),IF(AND('Female Data'!O609&gt;O$1288,'Female Data'!O609&lt;O$1289),'Female Data'!$X609,0))))</f>
        <v>--</v>
      </c>
      <c r="P609" t="str">
        <f>IF(AND(P$1288=0,P$1289=0),"--",IF(AND(P$1288&gt;0,P$1289=0),IF('Female Data'!P609&gt;P$1288,'Female Data'!$X609,0),IF(AND(P$1288=0,P$1289&gt;0),IF('Female Data'!P609&lt;P$1289,'Female Data'!$X609,0),IF(AND('Female Data'!P609&gt;P$1288,'Female Data'!P609&lt;P$1289),'Female Data'!$X609,0))))</f>
        <v>--</v>
      </c>
      <c r="Q609" t="str">
        <f>IF(AND(Q$1288=0,Q$1289=0),"--",IF(AND(Q$1288&gt;0,Q$1289=0),IF('Female Data'!Q609&gt;Q$1288,'Female Data'!$X609,0),IF(AND(Q$1288=0,Q$1289&gt;0),IF('Female Data'!Q609&lt;Q$1289,'Female Data'!$X609,0),IF(AND('Female Data'!Q609&gt;Q$1288,'Female Data'!Q609&lt;Q$1289),'Female Data'!$X609,0))))</f>
        <v>--</v>
      </c>
      <c r="R609" t="str">
        <f>IF(AND(R$1288=0,R$1289=0),"--",IF(AND(R$1288&gt;0,R$1289=0),IF('Female Data'!R609&gt;R$1288,'Female Data'!$X609,0),IF(AND(R$1288=0,R$1289&gt;0),IF('Female Data'!R609&lt;R$1289,'Female Data'!$X609,0),IF(AND('Female Data'!R609&gt;R$1288,'Female Data'!R609&lt;R$1289),'Female Data'!$X609,0))))</f>
        <v>--</v>
      </c>
      <c r="S609" t="str">
        <f>IF(AND(S$1288=0,S$1289=0),"--",IF(AND(S$1288&gt;0,S$1289=0),IF('Female Data'!S609&gt;S$1288,'Female Data'!$X609,0),IF(AND(S$1288=0,S$1289&gt;0),IF('Female Data'!S609&lt;S$1289,'Female Data'!$X609,0),IF(AND('Female Data'!S609&gt;S$1288,'Female Data'!S609&lt;S$1289),'Female Data'!$X609,0))))</f>
        <v>--</v>
      </c>
      <c r="T609" t="str">
        <f>IF(AND(T$1288=0,T$1289=0),"--",IF(AND(T$1288&gt;0,T$1289=0),IF('Female Data'!T609&gt;T$1288,'Female Data'!$X609,0),IF(AND(T$1288=0,T$1289&gt;0),IF('Female Data'!T609&lt;T$1289,'Female Data'!$X609,0),IF(AND('Female Data'!T609&gt;T$1288,'Female Data'!T609&lt;T$1289),'Female Data'!$X609,0))))</f>
        <v>--</v>
      </c>
      <c r="U609" t="str">
        <f>IF(AND(U$1288=0,U$1289=0),"--",IF(AND(U$1288&gt;0,U$1289=0),IF('Female Data'!U609&gt;U$1288,'Female Data'!$X609,0),IF(AND(U$1288=0,U$1289&gt;0),IF('Female Data'!U609&lt;U$1289,'Female Data'!$X609,0),IF(AND('Female Data'!U609&gt;U$1288,'Female Data'!U609&lt;U$1289),'Female Data'!$X609,0))))</f>
        <v>--</v>
      </c>
      <c r="V609" t="str">
        <f>IF(AND(V$1288=0,V$1289=0),"--",IF(AND(V$1288&gt;0,V$1289=0),IF('Female Data'!V609&gt;V$1288,'Female Data'!$X609,0),IF(AND(V$1288=0,V$1289&gt;0),IF('Female Data'!V609&lt;V$1289,'Female Data'!$X609,0),IF(AND('Female Data'!V609&gt;V$1288,'Female Data'!V609&lt;V$1289),'Female Data'!$X609,0))))</f>
        <v>--</v>
      </c>
      <c r="W609" t="str">
        <f>IF(AND(W$1288=0,W$1289=0),"--",IF(AND(W$1288&gt;0,W$1289=0),IF('Female Data'!W609&gt;W$1288,'Female Data'!$X609,0),IF(AND(W$1288=0,W$1289&gt;0),IF('Female Data'!W609&lt;W$1289,'Female Data'!$X609,0),IF(AND('Female Data'!W609&gt;W$1288,'Female Data'!W609&lt;W$1289),'Female Data'!$X609,0))))</f>
        <v>--</v>
      </c>
      <c r="Y609">
        <f t="shared" si="18"/>
        <v>0</v>
      </c>
      <c r="Z609">
        <f>Y609*'Female Data'!X609</f>
        <v>0</v>
      </c>
      <c r="AA609">
        <f t="shared" si="19"/>
        <v>1</v>
      </c>
      <c r="AB609">
        <f>AA609*'Female Data'!X609</f>
        <v>10361</v>
      </c>
    </row>
    <row r="610" spans="1:28">
      <c r="A610">
        <f>'Female Data'!A610</f>
        <v>609</v>
      </c>
      <c r="B610" t="str">
        <f>'Female Data'!B610</f>
        <v>F</v>
      </c>
      <c r="C610" t="str">
        <f>IF(AND(C$1288=0,C$1289=0),"--",IF(AND(C$1288&gt;0,C$1289=0),IF('Female Data'!C610&gt;C$1288,'Female Data'!$X610,0),IF(AND(C$1288=0,C$1289&gt;0),IF('Female Data'!C610&lt;C$1289,'Female Data'!$X610,0),IF(AND('Female Data'!C610&gt;C$1288,'Female Data'!C610&lt;C$1289),'Female Data'!$X610,0))))</f>
        <v>--</v>
      </c>
      <c r="D610" t="str">
        <f>IF(AND(D$1288=0,D$1289=0),"--",IF(AND(D$1288&gt;0,D$1289=0),IF('Female Data'!D610&gt;D$1288,'Female Data'!$X610,0),IF(AND(D$1288=0,D$1289&gt;0),IF('Female Data'!D610&lt;D$1289,'Female Data'!$X610,0),IF(AND('Female Data'!D610&gt;D$1288,'Female Data'!D610&lt;D$1289),'Female Data'!$X610,0))))</f>
        <v>--</v>
      </c>
      <c r="E610" t="str">
        <f>IF(AND(E$1288=0,E$1289=0),"--",IF(AND(E$1288&gt;0,E$1289=0),IF('Female Data'!E610&gt;E$1288,'Female Data'!$X610,0),IF(AND(E$1288=0,E$1289&gt;0),IF('Female Data'!E610&lt;E$1289,'Female Data'!$X610,0),IF(AND('Female Data'!E610&gt;E$1288,'Female Data'!E610&lt;E$1289),'Female Data'!$X610,0))))</f>
        <v>--</v>
      </c>
      <c r="F610" t="str">
        <f>IF(AND(F$1288=0,F$1289=0),"--",IF(AND(F$1288&gt;0,F$1289=0),IF('Female Data'!F610&gt;F$1288,'Female Data'!$X610,0),IF(AND(F$1288=0,F$1289&gt;0),IF('Female Data'!F610&lt;F$1289,'Female Data'!$X610,0),IF(AND('Female Data'!F610&gt;F$1288,'Female Data'!F610&lt;F$1289),'Female Data'!$X610,0))))</f>
        <v>--</v>
      </c>
      <c r="G610" t="str">
        <f>IF(AND(G$1288=0,G$1289=0),"--",IF(AND(G$1288&gt;0,G$1289=0),IF('Female Data'!G610&gt;G$1288,'Female Data'!$X610,0),IF(AND(G$1288=0,G$1289&gt;0),IF('Female Data'!G610&lt;G$1289,'Female Data'!$X610,0),IF(AND('Female Data'!G610&gt;G$1288,'Female Data'!G610&lt;G$1289),'Female Data'!$X610,0))))</f>
        <v>--</v>
      </c>
      <c r="H610" t="str">
        <f>IF(AND(H$1288=0,H$1289=0),"--",IF(AND(H$1288&gt;0,H$1289=0),IF('Female Data'!H610&gt;H$1288,'Female Data'!$X610,0),IF(AND(H$1288=0,H$1289&gt;0),IF('Female Data'!H610&lt;H$1289,'Female Data'!$X610,0),IF(AND('Female Data'!H610&gt;H$1288,'Female Data'!H610&lt;H$1289),'Female Data'!$X610,0))))</f>
        <v>--</v>
      </c>
      <c r="I610" t="str">
        <f>IF(AND(I$1288=0,I$1289=0),"--",IF(AND(I$1288&gt;0,I$1289=0),IF('Female Data'!I610&gt;I$1288,'Female Data'!$X610,0),IF(AND(I$1288=0,I$1289&gt;0),IF('Female Data'!I610&lt;I$1289,'Female Data'!$X610,0),IF(AND('Female Data'!I610&gt;I$1288,'Female Data'!I610&lt;I$1289),'Female Data'!$X610,0))))</f>
        <v>--</v>
      </c>
      <c r="J610" t="str">
        <f>IF(AND(J$1288=0,J$1289=0),"--",IF(AND(J$1288&gt;0,J$1289=0),IF('Female Data'!J610&gt;J$1288,'Female Data'!$X610,0),IF(AND(J$1288=0,J$1289&gt;0),IF('Female Data'!J610&lt;J$1289,'Female Data'!$X610,0),IF(AND('Female Data'!J610&gt;J$1288,'Female Data'!J610&lt;J$1289),'Female Data'!$X610,0))))</f>
        <v>--</v>
      </c>
      <c r="K610" t="str">
        <f>IF(AND(K$1288=0,K$1289=0),"--",IF(AND(K$1288&gt;0,K$1289=0),IF('Female Data'!K610&gt;K$1288,'Female Data'!$X610,0),IF(AND(K$1288=0,K$1289&gt;0),IF('Female Data'!K610&lt;K$1289,'Female Data'!$X610,0),IF(AND('Female Data'!K610&gt;K$1288,'Female Data'!K610&lt;K$1289),'Female Data'!$X610,0))))</f>
        <v>--</v>
      </c>
      <c r="L610" t="str">
        <f>IF(AND(L$1288=0,L$1289=0),"--",IF(AND(L$1288&gt;0,L$1289=0),IF('Female Data'!L610&gt;L$1288,'Female Data'!$X610,0),IF(AND(L$1288=0,L$1289&gt;0),IF('Female Data'!L610&lt;L$1289,'Female Data'!$X610,0),IF(AND('Female Data'!L610&gt;L$1288,'Female Data'!L610&lt;L$1289),'Female Data'!$X610,0))))</f>
        <v>--</v>
      </c>
      <c r="M610" t="str">
        <f>IF(AND(M$1288=0,M$1289=0),"--",IF(AND(M$1288&gt;0,M$1289=0),IF('Female Data'!M610&gt;M$1288,'Female Data'!$X610,0),IF(AND(M$1288=0,M$1289&gt;0),IF('Female Data'!M610&lt;M$1289,'Female Data'!$X610,0),IF(AND('Female Data'!M610&gt;M$1288,'Female Data'!M610&lt;M$1289),'Female Data'!$X610,0))))</f>
        <v>--</v>
      </c>
      <c r="N610" t="str">
        <f>IF(AND(N$1288=0,N$1289=0),"--",IF(AND(N$1288&gt;0,N$1289=0),IF('Female Data'!N610&gt;N$1288,'Female Data'!$X610,0),IF(AND(N$1288=0,N$1289&gt;0),IF('Female Data'!N610&lt;N$1289,'Female Data'!$X610,0),IF(AND('Female Data'!N610&gt;N$1288,'Female Data'!N610&lt;N$1289),'Female Data'!$X610,0))))</f>
        <v>--</v>
      </c>
      <c r="O610" t="str">
        <f>IF(AND(O$1288=0,O$1289=0),"--",IF(AND(O$1288&gt;0,O$1289=0),IF('Female Data'!O610&gt;O$1288,'Female Data'!$X610,0),IF(AND(O$1288=0,O$1289&gt;0),IF('Female Data'!O610&lt;O$1289,'Female Data'!$X610,0),IF(AND('Female Data'!O610&gt;O$1288,'Female Data'!O610&lt;O$1289),'Female Data'!$X610,0))))</f>
        <v>--</v>
      </c>
      <c r="P610" t="str">
        <f>IF(AND(P$1288=0,P$1289=0),"--",IF(AND(P$1288&gt;0,P$1289=0),IF('Female Data'!P610&gt;P$1288,'Female Data'!$X610,0),IF(AND(P$1288=0,P$1289&gt;0),IF('Female Data'!P610&lt;P$1289,'Female Data'!$X610,0),IF(AND('Female Data'!P610&gt;P$1288,'Female Data'!P610&lt;P$1289),'Female Data'!$X610,0))))</f>
        <v>--</v>
      </c>
      <c r="Q610" t="str">
        <f>IF(AND(Q$1288=0,Q$1289=0),"--",IF(AND(Q$1288&gt;0,Q$1289=0),IF('Female Data'!Q610&gt;Q$1288,'Female Data'!$X610,0),IF(AND(Q$1288=0,Q$1289&gt;0),IF('Female Data'!Q610&lt;Q$1289,'Female Data'!$X610,0),IF(AND('Female Data'!Q610&gt;Q$1288,'Female Data'!Q610&lt;Q$1289),'Female Data'!$X610,0))))</f>
        <v>--</v>
      </c>
      <c r="R610" t="str">
        <f>IF(AND(R$1288=0,R$1289=0),"--",IF(AND(R$1288&gt;0,R$1289=0),IF('Female Data'!R610&gt;R$1288,'Female Data'!$X610,0),IF(AND(R$1288=0,R$1289&gt;0),IF('Female Data'!R610&lt;R$1289,'Female Data'!$X610,0),IF(AND('Female Data'!R610&gt;R$1288,'Female Data'!R610&lt;R$1289),'Female Data'!$X610,0))))</f>
        <v>--</v>
      </c>
      <c r="S610" t="str">
        <f>IF(AND(S$1288=0,S$1289=0),"--",IF(AND(S$1288&gt;0,S$1289=0),IF('Female Data'!S610&gt;S$1288,'Female Data'!$X610,0),IF(AND(S$1288=0,S$1289&gt;0),IF('Female Data'!S610&lt;S$1289,'Female Data'!$X610,0),IF(AND('Female Data'!S610&gt;S$1288,'Female Data'!S610&lt;S$1289),'Female Data'!$X610,0))))</f>
        <v>--</v>
      </c>
      <c r="T610" t="str">
        <f>IF(AND(T$1288=0,T$1289=0),"--",IF(AND(T$1288&gt;0,T$1289=0),IF('Female Data'!T610&gt;T$1288,'Female Data'!$X610,0),IF(AND(T$1288=0,T$1289&gt;0),IF('Female Data'!T610&lt;T$1289,'Female Data'!$X610,0),IF(AND('Female Data'!T610&gt;T$1288,'Female Data'!T610&lt;T$1289),'Female Data'!$X610,0))))</f>
        <v>--</v>
      </c>
      <c r="U610" t="str">
        <f>IF(AND(U$1288=0,U$1289=0),"--",IF(AND(U$1288&gt;0,U$1289=0),IF('Female Data'!U610&gt;U$1288,'Female Data'!$X610,0),IF(AND(U$1288=0,U$1289&gt;0),IF('Female Data'!U610&lt;U$1289,'Female Data'!$X610,0),IF(AND('Female Data'!U610&gt;U$1288,'Female Data'!U610&lt;U$1289),'Female Data'!$X610,0))))</f>
        <v>--</v>
      </c>
      <c r="V610" t="str">
        <f>IF(AND(V$1288=0,V$1289=0),"--",IF(AND(V$1288&gt;0,V$1289=0),IF('Female Data'!V610&gt;V$1288,'Female Data'!$X610,0),IF(AND(V$1288=0,V$1289&gt;0),IF('Female Data'!V610&lt;V$1289,'Female Data'!$X610,0),IF(AND('Female Data'!V610&gt;V$1288,'Female Data'!V610&lt;V$1289),'Female Data'!$X610,0))))</f>
        <v>--</v>
      </c>
      <c r="W610" t="str">
        <f>IF(AND(W$1288=0,W$1289=0),"--",IF(AND(W$1288&gt;0,W$1289=0),IF('Female Data'!W610&gt;W$1288,'Female Data'!$X610,0),IF(AND(W$1288=0,W$1289&gt;0),IF('Female Data'!W610&lt;W$1289,'Female Data'!$X610,0),IF(AND('Female Data'!W610&gt;W$1288,'Female Data'!W610&lt;W$1289),'Female Data'!$X610,0))))</f>
        <v>--</v>
      </c>
      <c r="Y610">
        <f t="shared" si="18"/>
        <v>0</v>
      </c>
      <c r="Z610">
        <f>Y610*'Female Data'!X610</f>
        <v>0</v>
      </c>
      <c r="AA610">
        <f t="shared" si="19"/>
        <v>1</v>
      </c>
      <c r="AB610">
        <f>AA610*'Female Data'!X610</f>
        <v>99812</v>
      </c>
    </row>
    <row r="611" spans="1:28">
      <c r="A611">
        <f>'Female Data'!A611</f>
        <v>610</v>
      </c>
      <c r="B611" t="str">
        <f>'Female Data'!B611</f>
        <v>F</v>
      </c>
      <c r="C611" t="str">
        <f>IF(AND(C$1288=0,C$1289=0),"--",IF(AND(C$1288&gt;0,C$1289=0),IF('Female Data'!C611&gt;C$1288,'Female Data'!$X611,0),IF(AND(C$1288=0,C$1289&gt;0),IF('Female Data'!C611&lt;C$1289,'Female Data'!$X611,0),IF(AND('Female Data'!C611&gt;C$1288,'Female Data'!C611&lt;C$1289),'Female Data'!$X611,0))))</f>
        <v>--</v>
      </c>
      <c r="D611" t="str">
        <f>IF(AND(D$1288=0,D$1289=0),"--",IF(AND(D$1288&gt;0,D$1289=0),IF('Female Data'!D611&gt;D$1288,'Female Data'!$X611,0),IF(AND(D$1288=0,D$1289&gt;0),IF('Female Data'!D611&lt;D$1289,'Female Data'!$X611,0),IF(AND('Female Data'!D611&gt;D$1288,'Female Data'!D611&lt;D$1289),'Female Data'!$X611,0))))</f>
        <v>--</v>
      </c>
      <c r="E611" t="str">
        <f>IF(AND(E$1288=0,E$1289=0),"--",IF(AND(E$1288&gt;0,E$1289=0),IF('Female Data'!E611&gt;E$1288,'Female Data'!$X611,0),IF(AND(E$1288=0,E$1289&gt;0),IF('Female Data'!E611&lt;E$1289,'Female Data'!$X611,0),IF(AND('Female Data'!E611&gt;E$1288,'Female Data'!E611&lt;E$1289),'Female Data'!$X611,0))))</f>
        <v>--</v>
      </c>
      <c r="F611" t="str">
        <f>IF(AND(F$1288=0,F$1289=0),"--",IF(AND(F$1288&gt;0,F$1289=0),IF('Female Data'!F611&gt;F$1288,'Female Data'!$X611,0),IF(AND(F$1288=0,F$1289&gt;0),IF('Female Data'!F611&lt;F$1289,'Female Data'!$X611,0),IF(AND('Female Data'!F611&gt;F$1288,'Female Data'!F611&lt;F$1289),'Female Data'!$X611,0))))</f>
        <v>--</v>
      </c>
      <c r="G611" t="str">
        <f>IF(AND(G$1288=0,G$1289=0),"--",IF(AND(G$1288&gt;0,G$1289=0),IF('Female Data'!G611&gt;G$1288,'Female Data'!$X611,0),IF(AND(G$1288=0,G$1289&gt;0),IF('Female Data'!G611&lt;G$1289,'Female Data'!$X611,0),IF(AND('Female Data'!G611&gt;G$1288,'Female Data'!G611&lt;G$1289),'Female Data'!$X611,0))))</f>
        <v>--</v>
      </c>
      <c r="H611" t="str">
        <f>IF(AND(H$1288=0,H$1289=0),"--",IF(AND(H$1288&gt;0,H$1289=0),IF('Female Data'!H611&gt;H$1288,'Female Data'!$X611,0),IF(AND(H$1288=0,H$1289&gt;0),IF('Female Data'!H611&lt;H$1289,'Female Data'!$X611,0),IF(AND('Female Data'!H611&gt;H$1288,'Female Data'!H611&lt;H$1289),'Female Data'!$X611,0))))</f>
        <v>--</v>
      </c>
      <c r="I611" t="str">
        <f>IF(AND(I$1288=0,I$1289=0),"--",IF(AND(I$1288&gt;0,I$1289=0),IF('Female Data'!I611&gt;I$1288,'Female Data'!$X611,0),IF(AND(I$1288=0,I$1289&gt;0),IF('Female Data'!I611&lt;I$1289,'Female Data'!$X611,0),IF(AND('Female Data'!I611&gt;I$1288,'Female Data'!I611&lt;I$1289),'Female Data'!$X611,0))))</f>
        <v>--</v>
      </c>
      <c r="J611" t="str">
        <f>IF(AND(J$1288=0,J$1289=0),"--",IF(AND(J$1288&gt;0,J$1289=0),IF('Female Data'!J611&gt;J$1288,'Female Data'!$X611,0),IF(AND(J$1288=0,J$1289&gt;0),IF('Female Data'!J611&lt;J$1289,'Female Data'!$X611,0),IF(AND('Female Data'!J611&gt;J$1288,'Female Data'!J611&lt;J$1289),'Female Data'!$X611,0))))</f>
        <v>--</v>
      </c>
      <c r="K611" t="str">
        <f>IF(AND(K$1288=0,K$1289=0),"--",IF(AND(K$1288&gt;0,K$1289=0),IF('Female Data'!K611&gt;K$1288,'Female Data'!$X611,0),IF(AND(K$1288=0,K$1289&gt;0),IF('Female Data'!K611&lt;K$1289,'Female Data'!$X611,0),IF(AND('Female Data'!K611&gt;K$1288,'Female Data'!K611&lt;K$1289),'Female Data'!$X611,0))))</f>
        <v>--</v>
      </c>
      <c r="L611" t="str">
        <f>IF(AND(L$1288=0,L$1289=0),"--",IF(AND(L$1288&gt;0,L$1289=0),IF('Female Data'!L611&gt;L$1288,'Female Data'!$X611,0),IF(AND(L$1288=0,L$1289&gt;0),IF('Female Data'!L611&lt;L$1289,'Female Data'!$X611,0),IF(AND('Female Data'!L611&gt;L$1288,'Female Data'!L611&lt;L$1289),'Female Data'!$X611,0))))</f>
        <v>--</v>
      </c>
      <c r="M611" t="str">
        <f>IF(AND(M$1288=0,M$1289=0),"--",IF(AND(M$1288&gt;0,M$1289=0),IF('Female Data'!M611&gt;M$1288,'Female Data'!$X611,0),IF(AND(M$1288=0,M$1289&gt;0),IF('Female Data'!M611&lt;M$1289,'Female Data'!$X611,0),IF(AND('Female Data'!M611&gt;M$1288,'Female Data'!M611&lt;M$1289),'Female Data'!$X611,0))))</f>
        <v>--</v>
      </c>
      <c r="N611" t="str">
        <f>IF(AND(N$1288=0,N$1289=0),"--",IF(AND(N$1288&gt;0,N$1289=0),IF('Female Data'!N611&gt;N$1288,'Female Data'!$X611,0),IF(AND(N$1288=0,N$1289&gt;0),IF('Female Data'!N611&lt;N$1289,'Female Data'!$X611,0),IF(AND('Female Data'!N611&gt;N$1288,'Female Data'!N611&lt;N$1289),'Female Data'!$X611,0))))</f>
        <v>--</v>
      </c>
      <c r="O611" t="str">
        <f>IF(AND(O$1288=0,O$1289=0),"--",IF(AND(O$1288&gt;0,O$1289=0),IF('Female Data'!O611&gt;O$1288,'Female Data'!$X611,0),IF(AND(O$1288=0,O$1289&gt;0),IF('Female Data'!O611&lt;O$1289,'Female Data'!$X611,0),IF(AND('Female Data'!O611&gt;O$1288,'Female Data'!O611&lt;O$1289),'Female Data'!$X611,0))))</f>
        <v>--</v>
      </c>
      <c r="P611" t="str">
        <f>IF(AND(P$1288=0,P$1289=0),"--",IF(AND(P$1288&gt;0,P$1289=0),IF('Female Data'!P611&gt;P$1288,'Female Data'!$X611,0),IF(AND(P$1288=0,P$1289&gt;0),IF('Female Data'!P611&lt;P$1289,'Female Data'!$X611,0),IF(AND('Female Data'!P611&gt;P$1288,'Female Data'!P611&lt;P$1289),'Female Data'!$X611,0))))</f>
        <v>--</v>
      </c>
      <c r="Q611" t="str">
        <f>IF(AND(Q$1288=0,Q$1289=0),"--",IF(AND(Q$1288&gt;0,Q$1289=0),IF('Female Data'!Q611&gt;Q$1288,'Female Data'!$X611,0),IF(AND(Q$1288=0,Q$1289&gt;0),IF('Female Data'!Q611&lt;Q$1289,'Female Data'!$X611,0),IF(AND('Female Data'!Q611&gt;Q$1288,'Female Data'!Q611&lt;Q$1289),'Female Data'!$X611,0))))</f>
        <v>--</v>
      </c>
      <c r="R611" t="str">
        <f>IF(AND(R$1288=0,R$1289=0),"--",IF(AND(R$1288&gt;0,R$1289=0),IF('Female Data'!R611&gt;R$1288,'Female Data'!$X611,0),IF(AND(R$1288=0,R$1289&gt;0),IF('Female Data'!R611&lt;R$1289,'Female Data'!$X611,0),IF(AND('Female Data'!R611&gt;R$1288,'Female Data'!R611&lt;R$1289),'Female Data'!$X611,0))))</f>
        <v>--</v>
      </c>
      <c r="S611" t="str">
        <f>IF(AND(S$1288=0,S$1289=0),"--",IF(AND(S$1288&gt;0,S$1289=0),IF('Female Data'!S611&gt;S$1288,'Female Data'!$X611,0),IF(AND(S$1288=0,S$1289&gt;0),IF('Female Data'!S611&lt;S$1289,'Female Data'!$X611,0),IF(AND('Female Data'!S611&gt;S$1288,'Female Data'!S611&lt;S$1289),'Female Data'!$X611,0))))</f>
        <v>--</v>
      </c>
      <c r="T611" t="str">
        <f>IF(AND(T$1288=0,T$1289=0),"--",IF(AND(T$1288&gt;0,T$1289=0),IF('Female Data'!T611&gt;T$1288,'Female Data'!$X611,0),IF(AND(T$1288=0,T$1289&gt;0),IF('Female Data'!T611&lt;T$1289,'Female Data'!$X611,0),IF(AND('Female Data'!T611&gt;T$1288,'Female Data'!T611&lt;T$1289),'Female Data'!$X611,0))))</f>
        <v>--</v>
      </c>
      <c r="U611" t="str">
        <f>IF(AND(U$1288=0,U$1289=0),"--",IF(AND(U$1288&gt;0,U$1289=0),IF('Female Data'!U611&gt;U$1288,'Female Data'!$X611,0),IF(AND(U$1288=0,U$1289&gt;0),IF('Female Data'!U611&lt;U$1289,'Female Data'!$X611,0),IF(AND('Female Data'!U611&gt;U$1288,'Female Data'!U611&lt;U$1289),'Female Data'!$X611,0))))</f>
        <v>--</v>
      </c>
      <c r="V611" t="str">
        <f>IF(AND(V$1288=0,V$1289=0),"--",IF(AND(V$1288&gt;0,V$1289=0),IF('Female Data'!V611&gt;V$1288,'Female Data'!$X611,0),IF(AND(V$1288=0,V$1289&gt;0),IF('Female Data'!V611&lt;V$1289,'Female Data'!$X611,0),IF(AND('Female Data'!V611&gt;V$1288,'Female Data'!V611&lt;V$1289),'Female Data'!$X611,0))))</f>
        <v>--</v>
      </c>
      <c r="W611" t="str">
        <f>IF(AND(W$1288=0,W$1289=0),"--",IF(AND(W$1288&gt;0,W$1289=0),IF('Female Data'!W611&gt;W$1288,'Female Data'!$X611,0),IF(AND(W$1288=0,W$1289&gt;0),IF('Female Data'!W611&lt;W$1289,'Female Data'!$X611,0),IF(AND('Female Data'!W611&gt;W$1288,'Female Data'!W611&lt;W$1289),'Female Data'!$X611,0))))</f>
        <v>--</v>
      </c>
      <c r="Y611">
        <f t="shared" si="18"/>
        <v>0</v>
      </c>
      <c r="Z611">
        <f>Y611*'Female Data'!X611</f>
        <v>0</v>
      </c>
      <c r="AA611">
        <f t="shared" si="19"/>
        <v>1</v>
      </c>
      <c r="AB611">
        <f>AA611*'Female Data'!X611</f>
        <v>79497</v>
      </c>
    </row>
    <row r="612" spans="1:28">
      <c r="A612">
        <f>'Female Data'!A612</f>
        <v>611</v>
      </c>
      <c r="B612" t="str">
        <f>'Female Data'!B612</f>
        <v>F</v>
      </c>
      <c r="C612" t="str">
        <f>IF(AND(C$1288=0,C$1289=0),"--",IF(AND(C$1288&gt;0,C$1289=0),IF('Female Data'!C612&gt;C$1288,'Female Data'!$X612,0),IF(AND(C$1288=0,C$1289&gt;0),IF('Female Data'!C612&lt;C$1289,'Female Data'!$X612,0),IF(AND('Female Data'!C612&gt;C$1288,'Female Data'!C612&lt;C$1289),'Female Data'!$X612,0))))</f>
        <v>--</v>
      </c>
      <c r="D612" t="str">
        <f>IF(AND(D$1288=0,D$1289=0),"--",IF(AND(D$1288&gt;0,D$1289=0),IF('Female Data'!D612&gt;D$1288,'Female Data'!$X612,0),IF(AND(D$1288=0,D$1289&gt;0),IF('Female Data'!D612&lt;D$1289,'Female Data'!$X612,0),IF(AND('Female Data'!D612&gt;D$1288,'Female Data'!D612&lt;D$1289),'Female Data'!$X612,0))))</f>
        <v>--</v>
      </c>
      <c r="E612" t="str">
        <f>IF(AND(E$1288=0,E$1289=0),"--",IF(AND(E$1288&gt;0,E$1289=0),IF('Female Data'!E612&gt;E$1288,'Female Data'!$X612,0),IF(AND(E$1288=0,E$1289&gt;0),IF('Female Data'!E612&lt;E$1289,'Female Data'!$X612,0),IF(AND('Female Data'!E612&gt;E$1288,'Female Data'!E612&lt;E$1289),'Female Data'!$X612,0))))</f>
        <v>--</v>
      </c>
      <c r="F612" t="str">
        <f>IF(AND(F$1288=0,F$1289=0),"--",IF(AND(F$1288&gt;0,F$1289=0),IF('Female Data'!F612&gt;F$1288,'Female Data'!$X612,0),IF(AND(F$1288=0,F$1289&gt;0),IF('Female Data'!F612&lt;F$1289,'Female Data'!$X612,0),IF(AND('Female Data'!F612&gt;F$1288,'Female Data'!F612&lt;F$1289),'Female Data'!$X612,0))))</f>
        <v>--</v>
      </c>
      <c r="G612" t="str">
        <f>IF(AND(G$1288=0,G$1289=0),"--",IF(AND(G$1288&gt;0,G$1289=0),IF('Female Data'!G612&gt;G$1288,'Female Data'!$X612,0),IF(AND(G$1288=0,G$1289&gt;0),IF('Female Data'!G612&lt;G$1289,'Female Data'!$X612,0),IF(AND('Female Data'!G612&gt;G$1288,'Female Data'!G612&lt;G$1289),'Female Data'!$X612,0))))</f>
        <v>--</v>
      </c>
      <c r="H612" t="str">
        <f>IF(AND(H$1288=0,H$1289=0),"--",IF(AND(H$1288&gt;0,H$1289=0),IF('Female Data'!H612&gt;H$1288,'Female Data'!$X612,0),IF(AND(H$1288=0,H$1289&gt;0),IF('Female Data'!H612&lt;H$1289,'Female Data'!$X612,0),IF(AND('Female Data'!H612&gt;H$1288,'Female Data'!H612&lt;H$1289),'Female Data'!$X612,0))))</f>
        <v>--</v>
      </c>
      <c r="I612" t="str">
        <f>IF(AND(I$1288=0,I$1289=0),"--",IF(AND(I$1288&gt;0,I$1289=0),IF('Female Data'!I612&gt;I$1288,'Female Data'!$X612,0),IF(AND(I$1288=0,I$1289&gt;0),IF('Female Data'!I612&lt;I$1289,'Female Data'!$X612,0),IF(AND('Female Data'!I612&gt;I$1288,'Female Data'!I612&lt;I$1289),'Female Data'!$X612,0))))</f>
        <v>--</v>
      </c>
      <c r="J612" t="str">
        <f>IF(AND(J$1288=0,J$1289=0),"--",IF(AND(J$1288&gt;0,J$1289=0),IF('Female Data'!J612&gt;J$1288,'Female Data'!$X612,0),IF(AND(J$1288=0,J$1289&gt;0),IF('Female Data'!J612&lt;J$1289,'Female Data'!$X612,0),IF(AND('Female Data'!J612&gt;J$1288,'Female Data'!J612&lt;J$1289),'Female Data'!$X612,0))))</f>
        <v>--</v>
      </c>
      <c r="K612" t="str">
        <f>IF(AND(K$1288=0,K$1289=0),"--",IF(AND(K$1288&gt;0,K$1289=0),IF('Female Data'!K612&gt;K$1288,'Female Data'!$X612,0),IF(AND(K$1288=0,K$1289&gt;0),IF('Female Data'!K612&lt;K$1289,'Female Data'!$X612,0),IF(AND('Female Data'!K612&gt;K$1288,'Female Data'!K612&lt;K$1289),'Female Data'!$X612,0))))</f>
        <v>--</v>
      </c>
      <c r="L612" t="str">
        <f>IF(AND(L$1288=0,L$1289=0),"--",IF(AND(L$1288&gt;0,L$1289=0),IF('Female Data'!L612&gt;L$1288,'Female Data'!$X612,0),IF(AND(L$1288=0,L$1289&gt;0),IF('Female Data'!L612&lt;L$1289,'Female Data'!$X612,0),IF(AND('Female Data'!L612&gt;L$1288,'Female Data'!L612&lt;L$1289),'Female Data'!$X612,0))))</f>
        <v>--</v>
      </c>
      <c r="M612" t="str">
        <f>IF(AND(M$1288=0,M$1289=0),"--",IF(AND(M$1288&gt;0,M$1289=0),IF('Female Data'!M612&gt;M$1288,'Female Data'!$X612,0),IF(AND(M$1288=0,M$1289&gt;0),IF('Female Data'!M612&lt;M$1289,'Female Data'!$X612,0),IF(AND('Female Data'!M612&gt;M$1288,'Female Data'!M612&lt;M$1289),'Female Data'!$X612,0))))</f>
        <v>--</v>
      </c>
      <c r="N612" t="str">
        <f>IF(AND(N$1288=0,N$1289=0),"--",IF(AND(N$1288&gt;0,N$1289=0),IF('Female Data'!N612&gt;N$1288,'Female Data'!$X612,0),IF(AND(N$1288=0,N$1289&gt;0),IF('Female Data'!N612&lt;N$1289,'Female Data'!$X612,0),IF(AND('Female Data'!N612&gt;N$1288,'Female Data'!N612&lt;N$1289),'Female Data'!$X612,0))))</f>
        <v>--</v>
      </c>
      <c r="O612" t="str">
        <f>IF(AND(O$1288=0,O$1289=0),"--",IF(AND(O$1288&gt;0,O$1289=0),IF('Female Data'!O612&gt;O$1288,'Female Data'!$X612,0),IF(AND(O$1288=0,O$1289&gt;0),IF('Female Data'!O612&lt;O$1289,'Female Data'!$X612,0),IF(AND('Female Data'!O612&gt;O$1288,'Female Data'!O612&lt;O$1289),'Female Data'!$X612,0))))</f>
        <v>--</v>
      </c>
      <c r="P612" t="str">
        <f>IF(AND(P$1288=0,P$1289=0),"--",IF(AND(P$1288&gt;0,P$1289=0),IF('Female Data'!P612&gt;P$1288,'Female Data'!$X612,0),IF(AND(P$1288=0,P$1289&gt;0),IF('Female Data'!P612&lt;P$1289,'Female Data'!$X612,0),IF(AND('Female Data'!P612&gt;P$1288,'Female Data'!P612&lt;P$1289),'Female Data'!$X612,0))))</f>
        <v>--</v>
      </c>
      <c r="Q612" t="str">
        <f>IF(AND(Q$1288=0,Q$1289=0),"--",IF(AND(Q$1288&gt;0,Q$1289=0),IF('Female Data'!Q612&gt;Q$1288,'Female Data'!$X612,0),IF(AND(Q$1288=0,Q$1289&gt;0),IF('Female Data'!Q612&lt;Q$1289,'Female Data'!$X612,0),IF(AND('Female Data'!Q612&gt;Q$1288,'Female Data'!Q612&lt;Q$1289),'Female Data'!$X612,0))))</f>
        <v>--</v>
      </c>
      <c r="R612" t="str">
        <f>IF(AND(R$1288=0,R$1289=0),"--",IF(AND(R$1288&gt;0,R$1289=0),IF('Female Data'!R612&gt;R$1288,'Female Data'!$X612,0),IF(AND(R$1288=0,R$1289&gt;0),IF('Female Data'!R612&lt;R$1289,'Female Data'!$X612,0),IF(AND('Female Data'!R612&gt;R$1288,'Female Data'!R612&lt;R$1289),'Female Data'!$X612,0))))</f>
        <v>--</v>
      </c>
      <c r="S612" t="str">
        <f>IF(AND(S$1288=0,S$1289=0),"--",IF(AND(S$1288&gt;0,S$1289=0),IF('Female Data'!S612&gt;S$1288,'Female Data'!$X612,0),IF(AND(S$1288=0,S$1289&gt;0),IF('Female Data'!S612&lt;S$1289,'Female Data'!$X612,0),IF(AND('Female Data'!S612&gt;S$1288,'Female Data'!S612&lt;S$1289),'Female Data'!$X612,0))))</f>
        <v>--</v>
      </c>
      <c r="T612" t="str">
        <f>IF(AND(T$1288=0,T$1289=0),"--",IF(AND(T$1288&gt;0,T$1289=0),IF('Female Data'!T612&gt;T$1288,'Female Data'!$X612,0),IF(AND(T$1288=0,T$1289&gt;0),IF('Female Data'!T612&lt;T$1289,'Female Data'!$X612,0),IF(AND('Female Data'!T612&gt;T$1288,'Female Data'!T612&lt;T$1289),'Female Data'!$X612,0))))</f>
        <v>--</v>
      </c>
      <c r="U612" t="str">
        <f>IF(AND(U$1288=0,U$1289=0),"--",IF(AND(U$1288&gt;0,U$1289=0),IF('Female Data'!U612&gt;U$1288,'Female Data'!$X612,0),IF(AND(U$1288=0,U$1289&gt;0),IF('Female Data'!U612&lt;U$1289,'Female Data'!$X612,0),IF(AND('Female Data'!U612&gt;U$1288,'Female Data'!U612&lt;U$1289),'Female Data'!$X612,0))))</f>
        <v>--</v>
      </c>
      <c r="V612" t="str">
        <f>IF(AND(V$1288=0,V$1289=0),"--",IF(AND(V$1288&gt;0,V$1289=0),IF('Female Data'!V612&gt;V$1288,'Female Data'!$X612,0),IF(AND(V$1288=0,V$1289&gt;0),IF('Female Data'!V612&lt;V$1289,'Female Data'!$X612,0),IF(AND('Female Data'!V612&gt;V$1288,'Female Data'!V612&lt;V$1289),'Female Data'!$X612,0))))</f>
        <v>--</v>
      </c>
      <c r="W612" t="str">
        <f>IF(AND(W$1288=0,W$1289=0),"--",IF(AND(W$1288&gt;0,W$1289=0),IF('Female Data'!W612&gt;W$1288,'Female Data'!$X612,0),IF(AND(W$1288=0,W$1289&gt;0),IF('Female Data'!W612&lt;W$1289,'Female Data'!$X612,0),IF(AND('Female Data'!W612&gt;W$1288,'Female Data'!W612&lt;W$1289),'Female Data'!$X612,0))))</f>
        <v>--</v>
      </c>
      <c r="Y612">
        <f t="shared" si="18"/>
        <v>0</v>
      </c>
      <c r="Z612">
        <f>Y612*'Female Data'!X612</f>
        <v>0</v>
      </c>
      <c r="AA612">
        <f t="shared" si="19"/>
        <v>1</v>
      </c>
      <c r="AB612">
        <f>AA612*'Female Data'!X612</f>
        <v>52913</v>
      </c>
    </row>
    <row r="613" spans="1:28">
      <c r="A613">
        <f>'Female Data'!A613</f>
        <v>612</v>
      </c>
      <c r="B613" t="str">
        <f>'Female Data'!B613</f>
        <v>F</v>
      </c>
      <c r="C613" t="str">
        <f>IF(AND(C$1288=0,C$1289=0),"--",IF(AND(C$1288&gt;0,C$1289=0),IF('Female Data'!C613&gt;C$1288,'Female Data'!$X613,0),IF(AND(C$1288=0,C$1289&gt;0),IF('Female Data'!C613&lt;C$1289,'Female Data'!$X613,0),IF(AND('Female Data'!C613&gt;C$1288,'Female Data'!C613&lt;C$1289),'Female Data'!$X613,0))))</f>
        <v>--</v>
      </c>
      <c r="D613" t="str">
        <f>IF(AND(D$1288=0,D$1289=0),"--",IF(AND(D$1288&gt;0,D$1289=0),IF('Female Data'!D613&gt;D$1288,'Female Data'!$X613,0),IF(AND(D$1288=0,D$1289&gt;0),IF('Female Data'!D613&lt;D$1289,'Female Data'!$X613,0),IF(AND('Female Data'!D613&gt;D$1288,'Female Data'!D613&lt;D$1289),'Female Data'!$X613,0))))</f>
        <v>--</v>
      </c>
      <c r="E613" t="str">
        <f>IF(AND(E$1288=0,E$1289=0),"--",IF(AND(E$1288&gt;0,E$1289=0),IF('Female Data'!E613&gt;E$1288,'Female Data'!$X613,0),IF(AND(E$1288=0,E$1289&gt;0),IF('Female Data'!E613&lt;E$1289,'Female Data'!$X613,0),IF(AND('Female Data'!E613&gt;E$1288,'Female Data'!E613&lt;E$1289),'Female Data'!$X613,0))))</f>
        <v>--</v>
      </c>
      <c r="F613" t="str">
        <f>IF(AND(F$1288=0,F$1289=0),"--",IF(AND(F$1288&gt;0,F$1289=0),IF('Female Data'!F613&gt;F$1288,'Female Data'!$X613,0),IF(AND(F$1288=0,F$1289&gt;0),IF('Female Data'!F613&lt;F$1289,'Female Data'!$X613,0),IF(AND('Female Data'!F613&gt;F$1288,'Female Data'!F613&lt;F$1289),'Female Data'!$X613,0))))</f>
        <v>--</v>
      </c>
      <c r="G613" t="str">
        <f>IF(AND(G$1288=0,G$1289=0),"--",IF(AND(G$1288&gt;0,G$1289=0),IF('Female Data'!G613&gt;G$1288,'Female Data'!$X613,0),IF(AND(G$1288=0,G$1289&gt;0),IF('Female Data'!G613&lt;G$1289,'Female Data'!$X613,0),IF(AND('Female Data'!G613&gt;G$1288,'Female Data'!G613&lt;G$1289),'Female Data'!$X613,0))))</f>
        <v>--</v>
      </c>
      <c r="H613" t="str">
        <f>IF(AND(H$1288=0,H$1289=0),"--",IF(AND(H$1288&gt;0,H$1289=0),IF('Female Data'!H613&gt;H$1288,'Female Data'!$X613,0),IF(AND(H$1288=0,H$1289&gt;0),IF('Female Data'!H613&lt;H$1289,'Female Data'!$X613,0),IF(AND('Female Data'!H613&gt;H$1288,'Female Data'!H613&lt;H$1289),'Female Data'!$X613,0))))</f>
        <v>--</v>
      </c>
      <c r="I613" t="str">
        <f>IF(AND(I$1288=0,I$1289=0),"--",IF(AND(I$1288&gt;0,I$1289=0),IF('Female Data'!I613&gt;I$1288,'Female Data'!$X613,0),IF(AND(I$1288=0,I$1289&gt;0),IF('Female Data'!I613&lt;I$1289,'Female Data'!$X613,0),IF(AND('Female Data'!I613&gt;I$1288,'Female Data'!I613&lt;I$1289),'Female Data'!$X613,0))))</f>
        <v>--</v>
      </c>
      <c r="J613" t="str">
        <f>IF(AND(J$1288=0,J$1289=0),"--",IF(AND(J$1288&gt;0,J$1289=0),IF('Female Data'!J613&gt;J$1288,'Female Data'!$X613,0),IF(AND(J$1288=0,J$1289&gt;0),IF('Female Data'!J613&lt;J$1289,'Female Data'!$X613,0),IF(AND('Female Data'!J613&gt;J$1288,'Female Data'!J613&lt;J$1289),'Female Data'!$X613,0))))</f>
        <v>--</v>
      </c>
      <c r="K613" t="str">
        <f>IF(AND(K$1288=0,K$1289=0),"--",IF(AND(K$1288&gt;0,K$1289=0),IF('Female Data'!K613&gt;K$1288,'Female Data'!$X613,0),IF(AND(K$1288=0,K$1289&gt;0),IF('Female Data'!K613&lt;K$1289,'Female Data'!$X613,0),IF(AND('Female Data'!K613&gt;K$1288,'Female Data'!K613&lt;K$1289),'Female Data'!$X613,0))))</f>
        <v>--</v>
      </c>
      <c r="L613" t="str">
        <f>IF(AND(L$1288=0,L$1289=0),"--",IF(AND(L$1288&gt;0,L$1289=0),IF('Female Data'!L613&gt;L$1288,'Female Data'!$X613,0),IF(AND(L$1288=0,L$1289&gt;0),IF('Female Data'!L613&lt;L$1289,'Female Data'!$X613,0),IF(AND('Female Data'!L613&gt;L$1288,'Female Data'!L613&lt;L$1289),'Female Data'!$X613,0))))</f>
        <v>--</v>
      </c>
      <c r="M613" t="str">
        <f>IF(AND(M$1288=0,M$1289=0),"--",IF(AND(M$1288&gt;0,M$1289=0),IF('Female Data'!M613&gt;M$1288,'Female Data'!$X613,0),IF(AND(M$1288=0,M$1289&gt;0),IF('Female Data'!M613&lt;M$1289,'Female Data'!$X613,0),IF(AND('Female Data'!M613&gt;M$1288,'Female Data'!M613&lt;M$1289),'Female Data'!$X613,0))))</f>
        <v>--</v>
      </c>
      <c r="N613" t="str">
        <f>IF(AND(N$1288=0,N$1289=0),"--",IF(AND(N$1288&gt;0,N$1289=0),IF('Female Data'!N613&gt;N$1288,'Female Data'!$X613,0),IF(AND(N$1288=0,N$1289&gt;0),IF('Female Data'!N613&lt;N$1289,'Female Data'!$X613,0),IF(AND('Female Data'!N613&gt;N$1288,'Female Data'!N613&lt;N$1289),'Female Data'!$X613,0))))</f>
        <v>--</v>
      </c>
      <c r="O613" t="str">
        <f>IF(AND(O$1288=0,O$1289=0),"--",IF(AND(O$1288&gt;0,O$1289=0),IF('Female Data'!O613&gt;O$1288,'Female Data'!$X613,0),IF(AND(O$1288=0,O$1289&gt;0),IF('Female Data'!O613&lt;O$1289,'Female Data'!$X613,0),IF(AND('Female Data'!O613&gt;O$1288,'Female Data'!O613&lt;O$1289),'Female Data'!$X613,0))))</f>
        <v>--</v>
      </c>
      <c r="P613" t="str">
        <f>IF(AND(P$1288=0,P$1289=0),"--",IF(AND(P$1288&gt;0,P$1289=0),IF('Female Data'!P613&gt;P$1288,'Female Data'!$X613,0),IF(AND(P$1288=0,P$1289&gt;0),IF('Female Data'!P613&lt;P$1289,'Female Data'!$X613,0),IF(AND('Female Data'!P613&gt;P$1288,'Female Data'!P613&lt;P$1289),'Female Data'!$X613,0))))</f>
        <v>--</v>
      </c>
      <c r="Q613" t="str">
        <f>IF(AND(Q$1288=0,Q$1289=0),"--",IF(AND(Q$1288&gt;0,Q$1289=0),IF('Female Data'!Q613&gt;Q$1288,'Female Data'!$X613,0),IF(AND(Q$1288=0,Q$1289&gt;0),IF('Female Data'!Q613&lt;Q$1289,'Female Data'!$X613,0),IF(AND('Female Data'!Q613&gt;Q$1288,'Female Data'!Q613&lt;Q$1289),'Female Data'!$X613,0))))</f>
        <v>--</v>
      </c>
      <c r="R613" t="str">
        <f>IF(AND(R$1288=0,R$1289=0),"--",IF(AND(R$1288&gt;0,R$1289=0),IF('Female Data'!R613&gt;R$1288,'Female Data'!$X613,0),IF(AND(R$1288=0,R$1289&gt;0),IF('Female Data'!R613&lt;R$1289,'Female Data'!$X613,0),IF(AND('Female Data'!R613&gt;R$1288,'Female Data'!R613&lt;R$1289),'Female Data'!$X613,0))))</f>
        <v>--</v>
      </c>
      <c r="S613" t="str">
        <f>IF(AND(S$1288=0,S$1289=0),"--",IF(AND(S$1288&gt;0,S$1289=0),IF('Female Data'!S613&gt;S$1288,'Female Data'!$X613,0),IF(AND(S$1288=0,S$1289&gt;0),IF('Female Data'!S613&lt;S$1289,'Female Data'!$X613,0),IF(AND('Female Data'!S613&gt;S$1288,'Female Data'!S613&lt;S$1289),'Female Data'!$X613,0))))</f>
        <v>--</v>
      </c>
      <c r="T613" t="str">
        <f>IF(AND(T$1288=0,T$1289=0),"--",IF(AND(T$1288&gt;0,T$1289=0),IF('Female Data'!T613&gt;T$1288,'Female Data'!$X613,0),IF(AND(T$1288=0,T$1289&gt;0),IF('Female Data'!T613&lt;T$1289,'Female Data'!$X613,0),IF(AND('Female Data'!T613&gt;T$1288,'Female Data'!T613&lt;T$1289),'Female Data'!$X613,0))))</f>
        <v>--</v>
      </c>
      <c r="U613" t="str">
        <f>IF(AND(U$1288=0,U$1289=0),"--",IF(AND(U$1288&gt;0,U$1289=0),IF('Female Data'!U613&gt;U$1288,'Female Data'!$X613,0),IF(AND(U$1288=0,U$1289&gt;0),IF('Female Data'!U613&lt;U$1289,'Female Data'!$X613,0),IF(AND('Female Data'!U613&gt;U$1288,'Female Data'!U613&lt;U$1289),'Female Data'!$X613,0))))</f>
        <v>--</v>
      </c>
      <c r="V613" t="str">
        <f>IF(AND(V$1288=0,V$1289=0),"--",IF(AND(V$1288&gt;0,V$1289=0),IF('Female Data'!V613&gt;V$1288,'Female Data'!$X613,0),IF(AND(V$1288=0,V$1289&gt;0),IF('Female Data'!V613&lt;V$1289,'Female Data'!$X613,0),IF(AND('Female Data'!V613&gt;V$1288,'Female Data'!V613&lt;V$1289),'Female Data'!$X613,0))))</f>
        <v>--</v>
      </c>
      <c r="W613" t="str">
        <f>IF(AND(W$1288=0,W$1289=0),"--",IF(AND(W$1288&gt;0,W$1289=0),IF('Female Data'!W613&gt;W$1288,'Female Data'!$X613,0),IF(AND(W$1288=0,W$1289&gt;0),IF('Female Data'!W613&lt;W$1289,'Female Data'!$X613,0),IF(AND('Female Data'!W613&gt;W$1288,'Female Data'!W613&lt;W$1289),'Female Data'!$X613,0))))</f>
        <v>--</v>
      </c>
      <c r="Y613">
        <f t="shared" si="18"/>
        <v>0</v>
      </c>
      <c r="Z613">
        <f>Y613*'Female Data'!X613</f>
        <v>0</v>
      </c>
      <c r="AA613">
        <f t="shared" si="19"/>
        <v>1</v>
      </c>
      <c r="AB613">
        <f>AA613*'Female Data'!X613</f>
        <v>72502</v>
      </c>
    </row>
    <row r="614" spans="1:28">
      <c r="A614">
        <f>'Female Data'!A614</f>
        <v>613</v>
      </c>
      <c r="B614" t="str">
        <f>'Female Data'!B614</f>
        <v>F</v>
      </c>
      <c r="C614" t="str">
        <f>IF(AND(C$1288=0,C$1289=0),"--",IF(AND(C$1288&gt;0,C$1289=0),IF('Female Data'!C614&gt;C$1288,'Female Data'!$X614,0),IF(AND(C$1288=0,C$1289&gt;0),IF('Female Data'!C614&lt;C$1289,'Female Data'!$X614,0),IF(AND('Female Data'!C614&gt;C$1288,'Female Data'!C614&lt;C$1289),'Female Data'!$X614,0))))</f>
        <v>--</v>
      </c>
      <c r="D614" t="str">
        <f>IF(AND(D$1288=0,D$1289=0),"--",IF(AND(D$1288&gt;0,D$1289=0),IF('Female Data'!D614&gt;D$1288,'Female Data'!$X614,0),IF(AND(D$1288=0,D$1289&gt;0),IF('Female Data'!D614&lt;D$1289,'Female Data'!$X614,0),IF(AND('Female Data'!D614&gt;D$1288,'Female Data'!D614&lt;D$1289),'Female Data'!$X614,0))))</f>
        <v>--</v>
      </c>
      <c r="E614" t="str">
        <f>IF(AND(E$1288=0,E$1289=0),"--",IF(AND(E$1288&gt;0,E$1289=0),IF('Female Data'!E614&gt;E$1288,'Female Data'!$X614,0),IF(AND(E$1288=0,E$1289&gt;0),IF('Female Data'!E614&lt;E$1289,'Female Data'!$X614,0),IF(AND('Female Data'!E614&gt;E$1288,'Female Data'!E614&lt;E$1289),'Female Data'!$X614,0))))</f>
        <v>--</v>
      </c>
      <c r="F614" t="str">
        <f>IF(AND(F$1288=0,F$1289=0),"--",IF(AND(F$1288&gt;0,F$1289=0),IF('Female Data'!F614&gt;F$1288,'Female Data'!$X614,0),IF(AND(F$1288=0,F$1289&gt;0),IF('Female Data'!F614&lt;F$1289,'Female Data'!$X614,0),IF(AND('Female Data'!F614&gt;F$1288,'Female Data'!F614&lt;F$1289),'Female Data'!$X614,0))))</f>
        <v>--</v>
      </c>
      <c r="G614" t="str">
        <f>IF(AND(G$1288=0,G$1289=0),"--",IF(AND(G$1288&gt;0,G$1289=0),IF('Female Data'!G614&gt;G$1288,'Female Data'!$X614,0),IF(AND(G$1288=0,G$1289&gt;0),IF('Female Data'!G614&lt;G$1289,'Female Data'!$X614,0),IF(AND('Female Data'!G614&gt;G$1288,'Female Data'!G614&lt;G$1289),'Female Data'!$X614,0))))</f>
        <v>--</v>
      </c>
      <c r="H614" t="str">
        <f>IF(AND(H$1288=0,H$1289=0),"--",IF(AND(H$1288&gt;0,H$1289=0),IF('Female Data'!H614&gt;H$1288,'Female Data'!$X614,0),IF(AND(H$1288=0,H$1289&gt;0),IF('Female Data'!H614&lt;H$1289,'Female Data'!$X614,0),IF(AND('Female Data'!H614&gt;H$1288,'Female Data'!H614&lt;H$1289),'Female Data'!$X614,0))))</f>
        <v>--</v>
      </c>
      <c r="I614" t="str">
        <f>IF(AND(I$1288=0,I$1289=0),"--",IF(AND(I$1288&gt;0,I$1289=0),IF('Female Data'!I614&gt;I$1288,'Female Data'!$X614,0),IF(AND(I$1288=0,I$1289&gt;0),IF('Female Data'!I614&lt;I$1289,'Female Data'!$X614,0),IF(AND('Female Data'!I614&gt;I$1288,'Female Data'!I614&lt;I$1289),'Female Data'!$X614,0))))</f>
        <v>--</v>
      </c>
      <c r="J614" t="str">
        <f>IF(AND(J$1288=0,J$1289=0),"--",IF(AND(J$1288&gt;0,J$1289=0),IF('Female Data'!J614&gt;J$1288,'Female Data'!$X614,0),IF(AND(J$1288=0,J$1289&gt;0),IF('Female Data'!J614&lt;J$1289,'Female Data'!$X614,0),IF(AND('Female Data'!J614&gt;J$1288,'Female Data'!J614&lt;J$1289),'Female Data'!$X614,0))))</f>
        <v>--</v>
      </c>
      <c r="K614" t="str">
        <f>IF(AND(K$1288=0,K$1289=0),"--",IF(AND(K$1288&gt;0,K$1289=0),IF('Female Data'!K614&gt;K$1288,'Female Data'!$X614,0),IF(AND(K$1288=0,K$1289&gt;0),IF('Female Data'!K614&lt;K$1289,'Female Data'!$X614,0),IF(AND('Female Data'!K614&gt;K$1288,'Female Data'!K614&lt;K$1289),'Female Data'!$X614,0))))</f>
        <v>--</v>
      </c>
      <c r="L614" t="str">
        <f>IF(AND(L$1288=0,L$1289=0),"--",IF(AND(L$1288&gt;0,L$1289=0),IF('Female Data'!L614&gt;L$1288,'Female Data'!$X614,0),IF(AND(L$1288=0,L$1289&gt;0),IF('Female Data'!L614&lt;L$1289,'Female Data'!$X614,0),IF(AND('Female Data'!L614&gt;L$1288,'Female Data'!L614&lt;L$1289),'Female Data'!$X614,0))))</f>
        <v>--</v>
      </c>
      <c r="M614" t="str">
        <f>IF(AND(M$1288=0,M$1289=0),"--",IF(AND(M$1288&gt;0,M$1289=0),IF('Female Data'!M614&gt;M$1288,'Female Data'!$X614,0),IF(AND(M$1288=0,M$1289&gt;0),IF('Female Data'!M614&lt;M$1289,'Female Data'!$X614,0),IF(AND('Female Data'!M614&gt;M$1288,'Female Data'!M614&lt;M$1289),'Female Data'!$X614,0))))</f>
        <v>--</v>
      </c>
      <c r="N614" t="str">
        <f>IF(AND(N$1288=0,N$1289=0),"--",IF(AND(N$1288&gt;0,N$1289=0),IF('Female Data'!N614&gt;N$1288,'Female Data'!$X614,0),IF(AND(N$1288=0,N$1289&gt;0),IF('Female Data'!N614&lt;N$1289,'Female Data'!$X614,0),IF(AND('Female Data'!N614&gt;N$1288,'Female Data'!N614&lt;N$1289),'Female Data'!$X614,0))))</f>
        <v>--</v>
      </c>
      <c r="O614" t="str">
        <f>IF(AND(O$1288=0,O$1289=0),"--",IF(AND(O$1288&gt;0,O$1289=0),IF('Female Data'!O614&gt;O$1288,'Female Data'!$X614,0),IF(AND(O$1288=0,O$1289&gt;0),IF('Female Data'!O614&lt;O$1289,'Female Data'!$X614,0),IF(AND('Female Data'!O614&gt;O$1288,'Female Data'!O614&lt;O$1289),'Female Data'!$X614,0))))</f>
        <v>--</v>
      </c>
      <c r="P614" t="str">
        <f>IF(AND(P$1288=0,P$1289=0),"--",IF(AND(P$1288&gt;0,P$1289=0),IF('Female Data'!P614&gt;P$1288,'Female Data'!$X614,0),IF(AND(P$1288=0,P$1289&gt;0),IF('Female Data'!P614&lt;P$1289,'Female Data'!$X614,0),IF(AND('Female Data'!P614&gt;P$1288,'Female Data'!P614&lt;P$1289),'Female Data'!$X614,0))))</f>
        <v>--</v>
      </c>
      <c r="Q614" t="str">
        <f>IF(AND(Q$1288=0,Q$1289=0),"--",IF(AND(Q$1288&gt;0,Q$1289=0),IF('Female Data'!Q614&gt;Q$1288,'Female Data'!$X614,0),IF(AND(Q$1288=0,Q$1289&gt;0),IF('Female Data'!Q614&lt;Q$1289,'Female Data'!$X614,0),IF(AND('Female Data'!Q614&gt;Q$1288,'Female Data'!Q614&lt;Q$1289),'Female Data'!$X614,0))))</f>
        <v>--</v>
      </c>
      <c r="R614" t="str">
        <f>IF(AND(R$1288=0,R$1289=0),"--",IF(AND(R$1288&gt;0,R$1289=0),IF('Female Data'!R614&gt;R$1288,'Female Data'!$X614,0),IF(AND(R$1288=0,R$1289&gt;0),IF('Female Data'!R614&lt;R$1289,'Female Data'!$X614,0),IF(AND('Female Data'!R614&gt;R$1288,'Female Data'!R614&lt;R$1289),'Female Data'!$X614,0))))</f>
        <v>--</v>
      </c>
      <c r="S614" t="str">
        <f>IF(AND(S$1288=0,S$1289=0),"--",IF(AND(S$1288&gt;0,S$1289=0),IF('Female Data'!S614&gt;S$1288,'Female Data'!$X614,0),IF(AND(S$1288=0,S$1289&gt;0),IF('Female Data'!S614&lt;S$1289,'Female Data'!$X614,0),IF(AND('Female Data'!S614&gt;S$1288,'Female Data'!S614&lt;S$1289),'Female Data'!$X614,0))))</f>
        <v>--</v>
      </c>
      <c r="T614" t="str">
        <f>IF(AND(T$1288=0,T$1289=0),"--",IF(AND(T$1288&gt;0,T$1289=0),IF('Female Data'!T614&gt;T$1288,'Female Data'!$X614,0),IF(AND(T$1288=0,T$1289&gt;0),IF('Female Data'!T614&lt;T$1289,'Female Data'!$X614,0),IF(AND('Female Data'!T614&gt;T$1288,'Female Data'!T614&lt;T$1289),'Female Data'!$X614,0))))</f>
        <v>--</v>
      </c>
      <c r="U614" t="str">
        <f>IF(AND(U$1288=0,U$1289=0),"--",IF(AND(U$1288&gt;0,U$1289=0),IF('Female Data'!U614&gt;U$1288,'Female Data'!$X614,0),IF(AND(U$1288=0,U$1289&gt;0),IF('Female Data'!U614&lt;U$1289,'Female Data'!$X614,0),IF(AND('Female Data'!U614&gt;U$1288,'Female Data'!U614&lt;U$1289),'Female Data'!$X614,0))))</f>
        <v>--</v>
      </c>
      <c r="V614" t="str">
        <f>IF(AND(V$1288=0,V$1289=0),"--",IF(AND(V$1288&gt;0,V$1289=0),IF('Female Data'!V614&gt;V$1288,'Female Data'!$X614,0),IF(AND(V$1288=0,V$1289&gt;0),IF('Female Data'!V614&lt;V$1289,'Female Data'!$X614,0),IF(AND('Female Data'!V614&gt;V$1288,'Female Data'!V614&lt;V$1289),'Female Data'!$X614,0))))</f>
        <v>--</v>
      </c>
      <c r="W614" t="str">
        <f>IF(AND(W$1288=0,W$1289=0),"--",IF(AND(W$1288&gt;0,W$1289=0),IF('Female Data'!W614&gt;W$1288,'Female Data'!$X614,0),IF(AND(W$1288=0,W$1289&gt;0),IF('Female Data'!W614&lt;W$1289,'Female Data'!$X614,0),IF(AND('Female Data'!W614&gt;W$1288,'Female Data'!W614&lt;W$1289),'Female Data'!$X614,0))))</f>
        <v>--</v>
      </c>
      <c r="Y614">
        <f t="shared" si="18"/>
        <v>0</v>
      </c>
      <c r="Z614">
        <f>Y614*'Female Data'!X614</f>
        <v>0</v>
      </c>
      <c r="AA614">
        <f t="shared" si="19"/>
        <v>1</v>
      </c>
      <c r="AB614">
        <f>AA614*'Female Data'!X614</f>
        <v>12264</v>
      </c>
    </row>
    <row r="615" spans="1:28">
      <c r="A615">
        <f>'Female Data'!A615</f>
        <v>614</v>
      </c>
      <c r="B615" t="str">
        <f>'Female Data'!B615</f>
        <v>F</v>
      </c>
      <c r="C615" t="str">
        <f>IF(AND(C$1288=0,C$1289=0),"--",IF(AND(C$1288&gt;0,C$1289=0),IF('Female Data'!C615&gt;C$1288,'Female Data'!$X615,0),IF(AND(C$1288=0,C$1289&gt;0),IF('Female Data'!C615&lt;C$1289,'Female Data'!$X615,0),IF(AND('Female Data'!C615&gt;C$1288,'Female Data'!C615&lt;C$1289),'Female Data'!$X615,0))))</f>
        <v>--</v>
      </c>
      <c r="D615" t="str">
        <f>IF(AND(D$1288=0,D$1289=0),"--",IF(AND(D$1288&gt;0,D$1289=0),IF('Female Data'!D615&gt;D$1288,'Female Data'!$X615,0),IF(AND(D$1288=0,D$1289&gt;0),IF('Female Data'!D615&lt;D$1289,'Female Data'!$X615,0),IF(AND('Female Data'!D615&gt;D$1288,'Female Data'!D615&lt;D$1289),'Female Data'!$X615,0))))</f>
        <v>--</v>
      </c>
      <c r="E615" t="str">
        <f>IF(AND(E$1288=0,E$1289=0),"--",IF(AND(E$1288&gt;0,E$1289=0),IF('Female Data'!E615&gt;E$1288,'Female Data'!$X615,0),IF(AND(E$1288=0,E$1289&gt;0),IF('Female Data'!E615&lt;E$1289,'Female Data'!$X615,0),IF(AND('Female Data'!E615&gt;E$1288,'Female Data'!E615&lt;E$1289),'Female Data'!$X615,0))))</f>
        <v>--</v>
      </c>
      <c r="F615" t="str">
        <f>IF(AND(F$1288=0,F$1289=0),"--",IF(AND(F$1288&gt;0,F$1289=0),IF('Female Data'!F615&gt;F$1288,'Female Data'!$X615,0),IF(AND(F$1288=0,F$1289&gt;0),IF('Female Data'!F615&lt;F$1289,'Female Data'!$X615,0),IF(AND('Female Data'!F615&gt;F$1288,'Female Data'!F615&lt;F$1289),'Female Data'!$X615,0))))</f>
        <v>--</v>
      </c>
      <c r="G615" t="str">
        <f>IF(AND(G$1288=0,G$1289=0),"--",IF(AND(G$1288&gt;0,G$1289=0),IF('Female Data'!G615&gt;G$1288,'Female Data'!$X615,0),IF(AND(G$1288=0,G$1289&gt;0),IF('Female Data'!G615&lt;G$1289,'Female Data'!$X615,0),IF(AND('Female Data'!G615&gt;G$1288,'Female Data'!G615&lt;G$1289),'Female Data'!$X615,0))))</f>
        <v>--</v>
      </c>
      <c r="H615" t="str">
        <f>IF(AND(H$1288=0,H$1289=0),"--",IF(AND(H$1288&gt;0,H$1289=0),IF('Female Data'!H615&gt;H$1288,'Female Data'!$X615,0),IF(AND(H$1288=0,H$1289&gt;0),IF('Female Data'!H615&lt;H$1289,'Female Data'!$X615,0),IF(AND('Female Data'!H615&gt;H$1288,'Female Data'!H615&lt;H$1289),'Female Data'!$X615,0))))</f>
        <v>--</v>
      </c>
      <c r="I615" t="str">
        <f>IF(AND(I$1288=0,I$1289=0),"--",IF(AND(I$1288&gt;0,I$1289=0),IF('Female Data'!I615&gt;I$1288,'Female Data'!$X615,0),IF(AND(I$1288=0,I$1289&gt;0),IF('Female Data'!I615&lt;I$1289,'Female Data'!$X615,0),IF(AND('Female Data'!I615&gt;I$1288,'Female Data'!I615&lt;I$1289),'Female Data'!$X615,0))))</f>
        <v>--</v>
      </c>
      <c r="J615" t="str">
        <f>IF(AND(J$1288=0,J$1289=0),"--",IF(AND(J$1288&gt;0,J$1289=0),IF('Female Data'!J615&gt;J$1288,'Female Data'!$X615,0),IF(AND(J$1288=0,J$1289&gt;0),IF('Female Data'!J615&lt;J$1289,'Female Data'!$X615,0),IF(AND('Female Data'!J615&gt;J$1288,'Female Data'!J615&lt;J$1289),'Female Data'!$X615,0))))</f>
        <v>--</v>
      </c>
      <c r="K615" t="str">
        <f>IF(AND(K$1288=0,K$1289=0),"--",IF(AND(K$1288&gt;0,K$1289=0),IF('Female Data'!K615&gt;K$1288,'Female Data'!$X615,0),IF(AND(K$1288=0,K$1289&gt;0),IF('Female Data'!K615&lt;K$1289,'Female Data'!$X615,0),IF(AND('Female Data'!K615&gt;K$1288,'Female Data'!K615&lt;K$1289),'Female Data'!$X615,0))))</f>
        <v>--</v>
      </c>
      <c r="L615" t="str">
        <f>IF(AND(L$1288=0,L$1289=0),"--",IF(AND(L$1288&gt;0,L$1289=0),IF('Female Data'!L615&gt;L$1288,'Female Data'!$X615,0),IF(AND(L$1288=0,L$1289&gt;0),IF('Female Data'!L615&lt;L$1289,'Female Data'!$X615,0),IF(AND('Female Data'!L615&gt;L$1288,'Female Data'!L615&lt;L$1289),'Female Data'!$X615,0))))</f>
        <v>--</v>
      </c>
      <c r="M615" t="str">
        <f>IF(AND(M$1288=0,M$1289=0),"--",IF(AND(M$1288&gt;0,M$1289=0),IF('Female Data'!M615&gt;M$1288,'Female Data'!$X615,0),IF(AND(M$1288=0,M$1289&gt;0),IF('Female Data'!M615&lt;M$1289,'Female Data'!$X615,0),IF(AND('Female Data'!M615&gt;M$1288,'Female Data'!M615&lt;M$1289),'Female Data'!$X615,0))))</f>
        <v>--</v>
      </c>
      <c r="N615" t="str">
        <f>IF(AND(N$1288=0,N$1289=0),"--",IF(AND(N$1288&gt;0,N$1289=0),IF('Female Data'!N615&gt;N$1288,'Female Data'!$X615,0),IF(AND(N$1288=0,N$1289&gt;0),IF('Female Data'!N615&lt;N$1289,'Female Data'!$X615,0),IF(AND('Female Data'!N615&gt;N$1288,'Female Data'!N615&lt;N$1289),'Female Data'!$X615,0))))</f>
        <v>--</v>
      </c>
      <c r="O615" t="str">
        <f>IF(AND(O$1288=0,O$1289=0),"--",IF(AND(O$1288&gt;0,O$1289=0),IF('Female Data'!O615&gt;O$1288,'Female Data'!$X615,0),IF(AND(O$1288=0,O$1289&gt;0),IF('Female Data'!O615&lt;O$1289,'Female Data'!$X615,0),IF(AND('Female Data'!O615&gt;O$1288,'Female Data'!O615&lt;O$1289),'Female Data'!$X615,0))))</f>
        <v>--</v>
      </c>
      <c r="P615" t="str">
        <f>IF(AND(P$1288=0,P$1289=0),"--",IF(AND(P$1288&gt;0,P$1289=0),IF('Female Data'!P615&gt;P$1288,'Female Data'!$X615,0),IF(AND(P$1288=0,P$1289&gt;0),IF('Female Data'!P615&lt;P$1289,'Female Data'!$X615,0),IF(AND('Female Data'!P615&gt;P$1288,'Female Data'!P615&lt;P$1289),'Female Data'!$X615,0))))</f>
        <v>--</v>
      </c>
      <c r="Q615" t="str">
        <f>IF(AND(Q$1288=0,Q$1289=0),"--",IF(AND(Q$1288&gt;0,Q$1289=0),IF('Female Data'!Q615&gt;Q$1288,'Female Data'!$X615,0),IF(AND(Q$1288=0,Q$1289&gt;0),IF('Female Data'!Q615&lt;Q$1289,'Female Data'!$X615,0),IF(AND('Female Data'!Q615&gt;Q$1288,'Female Data'!Q615&lt;Q$1289),'Female Data'!$X615,0))))</f>
        <v>--</v>
      </c>
      <c r="R615" t="str">
        <f>IF(AND(R$1288=0,R$1289=0),"--",IF(AND(R$1288&gt;0,R$1289=0),IF('Female Data'!R615&gt;R$1288,'Female Data'!$X615,0),IF(AND(R$1288=0,R$1289&gt;0),IF('Female Data'!R615&lt;R$1289,'Female Data'!$X615,0),IF(AND('Female Data'!R615&gt;R$1288,'Female Data'!R615&lt;R$1289),'Female Data'!$X615,0))))</f>
        <v>--</v>
      </c>
      <c r="S615" t="str">
        <f>IF(AND(S$1288=0,S$1289=0),"--",IF(AND(S$1288&gt;0,S$1289=0),IF('Female Data'!S615&gt;S$1288,'Female Data'!$X615,0),IF(AND(S$1288=0,S$1289&gt;0),IF('Female Data'!S615&lt;S$1289,'Female Data'!$X615,0),IF(AND('Female Data'!S615&gt;S$1288,'Female Data'!S615&lt;S$1289),'Female Data'!$X615,0))))</f>
        <v>--</v>
      </c>
      <c r="T615" t="str">
        <f>IF(AND(T$1288=0,T$1289=0),"--",IF(AND(T$1288&gt;0,T$1289=0),IF('Female Data'!T615&gt;T$1288,'Female Data'!$X615,0),IF(AND(T$1288=0,T$1289&gt;0),IF('Female Data'!T615&lt;T$1289,'Female Data'!$X615,0),IF(AND('Female Data'!T615&gt;T$1288,'Female Data'!T615&lt;T$1289),'Female Data'!$X615,0))))</f>
        <v>--</v>
      </c>
      <c r="U615" t="str">
        <f>IF(AND(U$1288=0,U$1289=0),"--",IF(AND(U$1288&gt;0,U$1289=0),IF('Female Data'!U615&gt;U$1288,'Female Data'!$X615,0),IF(AND(U$1288=0,U$1289&gt;0),IF('Female Data'!U615&lt;U$1289,'Female Data'!$X615,0),IF(AND('Female Data'!U615&gt;U$1288,'Female Data'!U615&lt;U$1289),'Female Data'!$X615,0))))</f>
        <v>--</v>
      </c>
      <c r="V615" t="str">
        <f>IF(AND(V$1288=0,V$1289=0),"--",IF(AND(V$1288&gt;0,V$1289=0),IF('Female Data'!V615&gt;V$1288,'Female Data'!$X615,0),IF(AND(V$1288=0,V$1289&gt;0),IF('Female Data'!V615&lt;V$1289,'Female Data'!$X615,0),IF(AND('Female Data'!V615&gt;V$1288,'Female Data'!V615&lt;V$1289),'Female Data'!$X615,0))))</f>
        <v>--</v>
      </c>
      <c r="W615" t="str">
        <f>IF(AND(W$1288=0,W$1289=0),"--",IF(AND(W$1288&gt;0,W$1289=0),IF('Female Data'!W615&gt;W$1288,'Female Data'!$X615,0),IF(AND(W$1288=0,W$1289&gt;0),IF('Female Data'!W615&lt;W$1289,'Female Data'!$X615,0),IF(AND('Female Data'!W615&gt;W$1288,'Female Data'!W615&lt;W$1289),'Female Data'!$X615,0))))</f>
        <v>--</v>
      </c>
      <c r="Y615">
        <f t="shared" si="18"/>
        <v>0</v>
      </c>
      <c r="Z615">
        <f>Y615*'Female Data'!X615</f>
        <v>0</v>
      </c>
      <c r="AA615">
        <f t="shared" si="19"/>
        <v>1</v>
      </c>
      <c r="AB615">
        <f>AA615*'Female Data'!X615</f>
        <v>73843</v>
      </c>
    </row>
    <row r="616" spans="1:28">
      <c r="A616">
        <f>'Female Data'!A616</f>
        <v>615</v>
      </c>
      <c r="B616" t="str">
        <f>'Female Data'!B616</f>
        <v>F</v>
      </c>
      <c r="C616" t="str">
        <f>IF(AND(C$1288=0,C$1289=0),"--",IF(AND(C$1288&gt;0,C$1289=0),IF('Female Data'!C616&gt;C$1288,'Female Data'!$X616,0),IF(AND(C$1288=0,C$1289&gt;0),IF('Female Data'!C616&lt;C$1289,'Female Data'!$X616,0),IF(AND('Female Data'!C616&gt;C$1288,'Female Data'!C616&lt;C$1289),'Female Data'!$X616,0))))</f>
        <v>--</v>
      </c>
      <c r="D616" t="str">
        <f>IF(AND(D$1288=0,D$1289=0),"--",IF(AND(D$1288&gt;0,D$1289=0),IF('Female Data'!D616&gt;D$1288,'Female Data'!$X616,0),IF(AND(D$1288=0,D$1289&gt;0),IF('Female Data'!D616&lt;D$1289,'Female Data'!$X616,0),IF(AND('Female Data'!D616&gt;D$1288,'Female Data'!D616&lt;D$1289),'Female Data'!$X616,0))))</f>
        <v>--</v>
      </c>
      <c r="E616" t="str">
        <f>IF(AND(E$1288=0,E$1289=0),"--",IF(AND(E$1288&gt;0,E$1289=0),IF('Female Data'!E616&gt;E$1288,'Female Data'!$X616,0),IF(AND(E$1288=0,E$1289&gt;0),IF('Female Data'!E616&lt;E$1289,'Female Data'!$X616,0),IF(AND('Female Data'!E616&gt;E$1288,'Female Data'!E616&lt;E$1289),'Female Data'!$X616,0))))</f>
        <v>--</v>
      </c>
      <c r="F616" t="str">
        <f>IF(AND(F$1288=0,F$1289=0),"--",IF(AND(F$1288&gt;0,F$1289=0),IF('Female Data'!F616&gt;F$1288,'Female Data'!$X616,0),IF(AND(F$1288=0,F$1289&gt;0),IF('Female Data'!F616&lt;F$1289,'Female Data'!$X616,0),IF(AND('Female Data'!F616&gt;F$1288,'Female Data'!F616&lt;F$1289),'Female Data'!$X616,0))))</f>
        <v>--</v>
      </c>
      <c r="G616" t="str">
        <f>IF(AND(G$1288=0,G$1289=0),"--",IF(AND(G$1288&gt;0,G$1289=0),IF('Female Data'!G616&gt;G$1288,'Female Data'!$X616,0),IF(AND(G$1288=0,G$1289&gt;0),IF('Female Data'!G616&lt;G$1289,'Female Data'!$X616,0),IF(AND('Female Data'!G616&gt;G$1288,'Female Data'!G616&lt;G$1289),'Female Data'!$X616,0))))</f>
        <v>--</v>
      </c>
      <c r="H616" t="str">
        <f>IF(AND(H$1288=0,H$1289=0),"--",IF(AND(H$1288&gt;0,H$1289=0),IF('Female Data'!H616&gt;H$1288,'Female Data'!$X616,0),IF(AND(H$1288=0,H$1289&gt;0),IF('Female Data'!H616&lt;H$1289,'Female Data'!$X616,0),IF(AND('Female Data'!H616&gt;H$1288,'Female Data'!H616&lt;H$1289),'Female Data'!$X616,0))))</f>
        <v>--</v>
      </c>
      <c r="I616" t="str">
        <f>IF(AND(I$1288=0,I$1289=0),"--",IF(AND(I$1288&gt;0,I$1289=0),IF('Female Data'!I616&gt;I$1288,'Female Data'!$X616,0),IF(AND(I$1288=0,I$1289&gt;0),IF('Female Data'!I616&lt;I$1289,'Female Data'!$X616,0),IF(AND('Female Data'!I616&gt;I$1288,'Female Data'!I616&lt;I$1289),'Female Data'!$X616,0))))</f>
        <v>--</v>
      </c>
      <c r="J616" t="str">
        <f>IF(AND(J$1288=0,J$1289=0),"--",IF(AND(J$1288&gt;0,J$1289=0),IF('Female Data'!J616&gt;J$1288,'Female Data'!$X616,0),IF(AND(J$1288=0,J$1289&gt;0),IF('Female Data'!J616&lt;J$1289,'Female Data'!$X616,0),IF(AND('Female Data'!J616&gt;J$1288,'Female Data'!J616&lt;J$1289),'Female Data'!$X616,0))))</f>
        <v>--</v>
      </c>
      <c r="K616" t="str">
        <f>IF(AND(K$1288=0,K$1289=0),"--",IF(AND(K$1288&gt;0,K$1289=0),IF('Female Data'!K616&gt;K$1288,'Female Data'!$X616,0),IF(AND(K$1288=0,K$1289&gt;0),IF('Female Data'!K616&lt;K$1289,'Female Data'!$X616,0),IF(AND('Female Data'!K616&gt;K$1288,'Female Data'!K616&lt;K$1289),'Female Data'!$X616,0))))</f>
        <v>--</v>
      </c>
      <c r="L616" t="str">
        <f>IF(AND(L$1288=0,L$1289=0),"--",IF(AND(L$1288&gt;0,L$1289=0),IF('Female Data'!L616&gt;L$1288,'Female Data'!$X616,0),IF(AND(L$1288=0,L$1289&gt;0),IF('Female Data'!L616&lt;L$1289,'Female Data'!$X616,0),IF(AND('Female Data'!L616&gt;L$1288,'Female Data'!L616&lt;L$1289),'Female Data'!$X616,0))))</f>
        <v>--</v>
      </c>
      <c r="M616" t="str">
        <f>IF(AND(M$1288=0,M$1289=0),"--",IF(AND(M$1288&gt;0,M$1289=0),IF('Female Data'!M616&gt;M$1288,'Female Data'!$X616,0),IF(AND(M$1288=0,M$1289&gt;0),IF('Female Data'!M616&lt;M$1289,'Female Data'!$X616,0),IF(AND('Female Data'!M616&gt;M$1288,'Female Data'!M616&lt;M$1289),'Female Data'!$X616,0))))</f>
        <v>--</v>
      </c>
      <c r="N616" t="str">
        <f>IF(AND(N$1288=0,N$1289=0),"--",IF(AND(N$1288&gt;0,N$1289=0),IF('Female Data'!N616&gt;N$1288,'Female Data'!$X616,0),IF(AND(N$1288=0,N$1289&gt;0),IF('Female Data'!N616&lt;N$1289,'Female Data'!$X616,0),IF(AND('Female Data'!N616&gt;N$1288,'Female Data'!N616&lt;N$1289),'Female Data'!$X616,0))))</f>
        <v>--</v>
      </c>
      <c r="O616" t="str">
        <f>IF(AND(O$1288=0,O$1289=0),"--",IF(AND(O$1288&gt;0,O$1289=0),IF('Female Data'!O616&gt;O$1288,'Female Data'!$X616,0),IF(AND(O$1288=0,O$1289&gt;0),IF('Female Data'!O616&lt;O$1289,'Female Data'!$X616,0),IF(AND('Female Data'!O616&gt;O$1288,'Female Data'!O616&lt;O$1289),'Female Data'!$X616,0))))</f>
        <v>--</v>
      </c>
      <c r="P616" t="str">
        <f>IF(AND(P$1288=0,P$1289=0),"--",IF(AND(P$1288&gt;0,P$1289=0),IF('Female Data'!P616&gt;P$1288,'Female Data'!$X616,0),IF(AND(P$1288=0,P$1289&gt;0),IF('Female Data'!P616&lt;P$1289,'Female Data'!$X616,0),IF(AND('Female Data'!P616&gt;P$1288,'Female Data'!P616&lt;P$1289),'Female Data'!$X616,0))))</f>
        <v>--</v>
      </c>
      <c r="Q616" t="str">
        <f>IF(AND(Q$1288=0,Q$1289=0),"--",IF(AND(Q$1288&gt;0,Q$1289=0),IF('Female Data'!Q616&gt;Q$1288,'Female Data'!$X616,0),IF(AND(Q$1288=0,Q$1289&gt;0),IF('Female Data'!Q616&lt;Q$1289,'Female Data'!$X616,0),IF(AND('Female Data'!Q616&gt;Q$1288,'Female Data'!Q616&lt;Q$1289),'Female Data'!$X616,0))))</f>
        <v>--</v>
      </c>
      <c r="R616" t="str">
        <f>IF(AND(R$1288=0,R$1289=0),"--",IF(AND(R$1288&gt;0,R$1289=0),IF('Female Data'!R616&gt;R$1288,'Female Data'!$X616,0),IF(AND(R$1288=0,R$1289&gt;0),IF('Female Data'!R616&lt;R$1289,'Female Data'!$X616,0),IF(AND('Female Data'!R616&gt;R$1288,'Female Data'!R616&lt;R$1289),'Female Data'!$X616,0))))</f>
        <v>--</v>
      </c>
      <c r="S616" t="str">
        <f>IF(AND(S$1288=0,S$1289=0),"--",IF(AND(S$1288&gt;0,S$1289=0),IF('Female Data'!S616&gt;S$1288,'Female Data'!$X616,0),IF(AND(S$1288=0,S$1289&gt;0),IF('Female Data'!S616&lt;S$1289,'Female Data'!$X616,0),IF(AND('Female Data'!S616&gt;S$1288,'Female Data'!S616&lt;S$1289),'Female Data'!$X616,0))))</f>
        <v>--</v>
      </c>
      <c r="T616" t="str">
        <f>IF(AND(T$1288=0,T$1289=0),"--",IF(AND(T$1288&gt;0,T$1289=0),IF('Female Data'!T616&gt;T$1288,'Female Data'!$X616,0),IF(AND(T$1288=0,T$1289&gt;0),IF('Female Data'!T616&lt;T$1289,'Female Data'!$X616,0),IF(AND('Female Data'!T616&gt;T$1288,'Female Data'!T616&lt;T$1289),'Female Data'!$X616,0))))</f>
        <v>--</v>
      </c>
      <c r="U616" t="str">
        <f>IF(AND(U$1288=0,U$1289=0),"--",IF(AND(U$1288&gt;0,U$1289=0),IF('Female Data'!U616&gt;U$1288,'Female Data'!$X616,0),IF(AND(U$1288=0,U$1289&gt;0),IF('Female Data'!U616&lt;U$1289,'Female Data'!$X616,0),IF(AND('Female Data'!U616&gt;U$1288,'Female Data'!U616&lt;U$1289),'Female Data'!$X616,0))))</f>
        <v>--</v>
      </c>
      <c r="V616" t="str">
        <f>IF(AND(V$1288=0,V$1289=0),"--",IF(AND(V$1288&gt;0,V$1289=0),IF('Female Data'!V616&gt;V$1288,'Female Data'!$X616,0),IF(AND(V$1288=0,V$1289&gt;0),IF('Female Data'!V616&lt;V$1289,'Female Data'!$X616,0),IF(AND('Female Data'!V616&gt;V$1288,'Female Data'!V616&lt;V$1289),'Female Data'!$X616,0))))</f>
        <v>--</v>
      </c>
      <c r="W616" t="str">
        <f>IF(AND(W$1288=0,W$1289=0),"--",IF(AND(W$1288&gt;0,W$1289=0),IF('Female Data'!W616&gt;W$1288,'Female Data'!$X616,0),IF(AND(W$1288=0,W$1289&gt;0),IF('Female Data'!W616&lt;W$1289,'Female Data'!$X616,0),IF(AND('Female Data'!W616&gt;W$1288,'Female Data'!W616&lt;W$1289),'Female Data'!$X616,0))))</f>
        <v>--</v>
      </c>
      <c r="Y616">
        <f t="shared" si="18"/>
        <v>0</v>
      </c>
      <c r="Z616">
        <f>Y616*'Female Data'!X616</f>
        <v>0</v>
      </c>
      <c r="AA616">
        <f t="shared" si="19"/>
        <v>1</v>
      </c>
      <c r="AB616">
        <f>AA616*'Female Data'!X616</f>
        <v>1484</v>
      </c>
    </row>
    <row r="617" spans="1:28">
      <c r="A617">
        <f>'Female Data'!A617</f>
        <v>616</v>
      </c>
      <c r="B617" t="str">
        <f>'Female Data'!B617</f>
        <v>F</v>
      </c>
      <c r="C617" t="str">
        <f>IF(AND(C$1288=0,C$1289=0),"--",IF(AND(C$1288&gt;0,C$1289=0),IF('Female Data'!C617&gt;C$1288,'Female Data'!$X617,0),IF(AND(C$1288=0,C$1289&gt;0),IF('Female Data'!C617&lt;C$1289,'Female Data'!$X617,0),IF(AND('Female Data'!C617&gt;C$1288,'Female Data'!C617&lt;C$1289),'Female Data'!$X617,0))))</f>
        <v>--</v>
      </c>
      <c r="D617" t="str">
        <f>IF(AND(D$1288=0,D$1289=0),"--",IF(AND(D$1288&gt;0,D$1289=0),IF('Female Data'!D617&gt;D$1288,'Female Data'!$X617,0),IF(AND(D$1288=0,D$1289&gt;0),IF('Female Data'!D617&lt;D$1289,'Female Data'!$X617,0),IF(AND('Female Data'!D617&gt;D$1288,'Female Data'!D617&lt;D$1289),'Female Data'!$X617,0))))</f>
        <v>--</v>
      </c>
      <c r="E617" t="str">
        <f>IF(AND(E$1288=0,E$1289=0),"--",IF(AND(E$1288&gt;0,E$1289=0),IF('Female Data'!E617&gt;E$1288,'Female Data'!$X617,0),IF(AND(E$1288=0,E$1289&gt;0),IF('Female Data'!E617&lt;E$1289,'Female Data'!$X617,0),IF(AND('Female Data'!E617&gt;E$1288,'Female Data'!E617&lt;E$1289),'Female Data'!$X617,0))))</f>
        <v>--</v>
      </c>
      <c r="F617" t="str">
        <f>IF(AND(F$1288=0,F$1289=0),"--",IF(AND(F$1288&gt;0,F$1289=0),IF('Female Data'!F617&gt;F$1288,'Female Data'!$X617,0),IF(AND(F$1288=0,F$1289&gt;0),IF('Female Data'!F617&lt;F$1289,'Female Data'!$X617,0),IF(AND('Female Data'!F617&gt;F$1288,'Female Data'!F617&lt;F$1289),'Female Data'!$X617,0))))</f>
        <v>--</v>
      </c>
      <c r="G617" t="str">
        <f>IF(AND(G$1288=0,G$1289=0),"--",IF(AND(G$1288&gt;0,G$1289=0),IF('Female Data'!G617&gt;G$1288,'Female Data'!$X617,0),IF(AND(G$1288=0,G$1289&gt;0),IF('Female Data'!G617&lt;G$1289,'Female Data'!$X617,0),IF(AND('Female Data'!G617&gt;G$1288,'Female Data'!G617&lt;G$1289),'Female Data'!$X617,0))))</f>
        <v>--</v>
      </c>
      <c r="H617" t="str">
        <f>IF(AND(H$1288=0,H$1289=0),"--",IF(AND(H$1288&gt;0,H$1289=0),IF('Female Data'!H617&gt;H$1288,'Female Data'!$X617,0),IF(AND(H$1288=0,H$1289&gt;0),IF('Female Data'!H617&lt;H$1289,'Female Data'!$X617,0),IF(AND('Female Data'!H617&gt;H$1288,'Female Data'!H617&lt;H$1289),'Female Data'!$X617,0))))</f>
        <v>--</v>
      </c>
      <c r="I617" t="str">
        <f>IF(AND(I$1288=0,I$1289=0),"--",IF(AND(I$1288&gt;0,I$1289=0),IF('Female Data'!I617&gt;I$1288,'Female Data'!$X617,0),IF(AND(I$1288=0,I$1289&gt;0),IF('Female Data'!I617&lt;I$1289,'Female Data'!$X617,0),IF(AND('Female Data'!I617&gt;I$1288,'Female Data'!I617&lt;I$1289),'Female Data'!$X617,0))))</f>
        <v>--</v>
      </c>
      <c r="J617" t="str">
        <f>IF(AND(J$1288=0,J$1289=0),"--",IF(AND(J$1288&gt;0,J$1289=0),IF('Female Data'!J617&gt;J$1288,'Female Data'!$X617,0),IF(AND(J$1288=0,J$1289&gt;0),IF('Female Data'!J617&lt;J$1289,'Female Data'!$X617,0),IF(AND('Female Data'!J617&gt;J$1288,'Female Data'!J617&lt;J$1289),'Female Data'!$X617,0))))</f>
        <v>--</v>
      </c>
      <c r="K617" t="str">
        <f>IF(AND(K$1288=0,K$1289=0),"--",IF(AND(K$1288&gt;0,K$1289=0),IF('Female Data'!K617&gt;K$1288,'Female Data'!$X617,0),IF(AND(K$1288=0,K$1289&gt;0),IF('Female Data'!K617&lt;K$1289,'Female Data'!$X617,0),IF(AND('Female Data'!K617&gt;K$1288,'Female Data'!K617&lt;K$1289),'Female Data'!$X617,0))))</f>
        <v>--</v>
      </c>
      <c r="L617" t="str">
        <f>IF(AND(L$1288=0,L$1289=0),"--",IF(AND(L$1288&gt;0,L$1289=0),IF('Female Data'!L617&gt;L$1288,'Female Data'!$X617,0),IF(AND(L$1288=0,L$1289&gt;0),IF('Female Data'!L617&lt;L$1289,'Female Data'!$X617,0),IF(AND('Female Data'!L617&gt;L$1288,'Female Data'!L617&lt;L$1289),'Female Data'!$X617,0))))</f>
        <v>--</v>
      </c>
      <c r="M617" t="str">
        <f>IF(AND(M$1288=0,M$1289=0),"--",IF(AND(M$1288&gt;0,M$1289=0),IF('Female Data'!M617&gt;M$1288,'Female Data'!$X617,0),IF(AND(M$1288=0,M$1289&gt;0),IF('Female Data'!M617&lt;M$1289,'Female Data'!$X617,0),IF(AND('Female Data'!M617&gt;M$1288,'Female Data'!M617&lt;M$1289),'Female Data'!$X617,0))))</f>
        <v>--</v>
      </c>
      <c r="N617" t="str">
        <f>IF(AND(N$1288=0,N$1289=0),"--",IF(AND(N$1288&gt;0,N$1289=0),IF('Female Data'!N617&gt;N$1288,'Female Data'!$X617,0),IF(AND(N$1288=0,N$1289&gt;0),IF('Female Data'!N617&lt;N$1289,'Female Data'!$X617,0),IF(AND('Female Data'!N617&gt;N$1288,'Female Data'!N617&lt;N$1289),'Female Data'!$X617,0))))</f>
        <v>--</v>
      </c>
      <c r="O617" t="str">
        <f>IF(AND(O$1288=0,O$1289=0),"--",IF(AND(O$1288&gt;0,O$1289=0),IF('Female Data'!O617&gt;O$1288,'Female Data'!$X617,0),IF(AND(O$1288=0,O$1289&gt;0),IF('Female Data'!O617&lt;O$1289,'Female Data'!$X617,0),IF(AND('Female Data'!O617&gt;O$1288,'Female Data'!O617&lt;O$1289),'Female Data'!$X617,0))))</f>
        <v>--</v>
      </c>
      <c r="P617" t="str">
        <f>IF(AND(P$1288=0,P$1289=0),"--",IF(AND(P$1288&gt;0,P$1289=0),IF('Female Data'!P617&gt;P$1288,'Female Data'!$X617,0),IF(AND(P$1288=0,P$1289&gt;0),IF('Female Data'!P617&lt;P$1289,'Female Data'!$X617,0),IF(AND('Female Data'!P617&gt;P$1288,'Female Data'!P617&lt;P$1289),'Female Data'!$X617,0))))</f>
        <v>--</v>
      </c>
      <c r="Q617" t="str">
        <f>IF(AND(Q$1288=0,Q$1289=0),"--",IF(AND(Q$1288&gt;0,Q$1289=0),IF('Female Data'!Q617&gt;Q$1288,'Female Data'!$X617,0),IF(AND(Q$1288=0,Q$1289&gt;0),IF('Female Data'!Q617&lt;Q$1289,'Female Data'!$X617,0),IF(AND('Female Data'!Q617&gt;Q$1288,'Female Data'!Q617&lt;Q$1289),'Female Data'!$X617,0))))</f>
        <v>--</v>
      </c>
      <c r="R617" t="str">
        <f>IF(AND(R$1288=0,R$1289=0),"--",IF(AND(R$1288&gt;0,R$1289=0),IF('Female Data'!R617&gt;R$1288,'Female Data'!$X617,0),IF(AND(R$1288=0,R$1289&gt;0),IF('Female Data'!R617&lt;R$1289,'Female Data'!$X617,0),IF(AND('Female Data'!R617&gt;R$1288,'Female Data'!R617&lt;R$1289),'Female Data'!$X617,0))))</f>
        <v>--</v>
      </c>
      <c r="S617" t="str">
        <f>IF(AND(S$1288=0,S$1289=0),"--",IF(AND(S$1288&gt;0,S$1289=0),IF('Female Data'!S617&gt;S$1288,'Female Data'!$X617,0),IF(AND(S$1288=0,S$1289&gt;0),IF('Female Data'!S617&lt;S$1289,'Female Data'!$X617,0),IF(AND('Female Data'!S617&gt;S$1288,'Female Data'!S617&lt;S$1289),'Female Data'!$X617,0))))</f>
        <v>--</v>
      </c>
      <c r="T617" t="str">
        <f>IF(AND(T$1288=0,T$1289=0),"--",IF(AND(T$1288&gt;0,T$1289=0),IF('Female Data'!T617&gt;T$1288,'Female Data'!$X617,0),IF(AND(T$1288=0,T$1289&gt;0),IF('Female Data'!T617&lt;T$1289,'Female Data'!$X617,0),IF(AND('Female Data'!T617&gt;T$1288,'Female Data'!T617&lt;T$1289),'Female Data'!$X617,0))))</f>
        <v>--</v>
      </c>
      <c r="U617" t="str">
        <f>IF(AND(U$1288=0,U$1289=0),"--",IF(AND(U$1288&gt;0,U$1289=0),IF('Female Data'!U617&gt;U$1288,'Female Data'!$X617,0),IF(AND(U$1288=0,U$1289&gt;0),IF('Female Data'!U617&lt;U$1289,'Female Data'!$X617,0),IF(AND('Female Data'!U617&gt;U$1288,'Female Data'!U617&lt;U$1289),'Female Data'!$X617,0))))</f>
        <v>--</v>
      </c>
      <c r="V617" t="str">
        <f>IF(AND(V$1288=0,V$1289=0),"--",IF(AND(V$1288&gt;0,V$1289=0),IF('Female Data'!V617&gt;V$1288,'Female Data'!$X617,0),IF(AND(V$1288=0,V$1289&gt;0),IF('Female Data'!V617&lt;V$1289,'Female Data'!$X617,0),IF(AND('Female Data'!V617&gt;V$1288,'Female Data'!V617&lt;V$1289),'Female Data'!$X617,0))))</f>
        <v>--</v>
      </c>
      <c r="W617" t="str">
        <f>IF(AND(W$1288=0,W$1289=0),"--",IF(AND(W$1288&gt;0,W$1289=0),IF('Female Data'!W617&gt;W$1288,'Female Data'!$X617,0),IF(AND(W$1288=0,W$1289&gt;0),IF('Female Data'!W617&lt;W$1289,'Female Data'!$X617,0),IF(AND('Female Data'!W617&gt;W$1288,'Female Data'!W617&lt;W$1289),'Female Data'!$X617,0))))</f>
        <v>--</v>
      </c>
      <c r="Y617">
        <f t="shared" si="18"/>
        <v>0</v>
      </c>
      <c r="Z617">
        <f>Y617*'Female Data'!X617</f>
        <v>0</v>
      </c>
      <c r="AA617">
        <f t="shared" si="19"/>
        <v>1</v>
      </c>
      <c r="AB617">
        <f>AA617*'Female Data'!X617</f>
        <v>46897</v>
      </c>
    </row>
    <row r="618" spans="1:28">
      <c r="A618">
        <f>'Female Data'!A618</f>
        <v>617</v>
      </c>
      <c r="B618" t="str">
        <f>'Female Data'!B618</f>
        <v>F</v>
      </c>
      <c r="C618" t="str">
        <f>IF(AND(C$1288=0,C$1289=0),"--",IF(AND(C$1288&gt;0,C$1289=0),IF('Female Data'!C618&gt;C$1288,'Female Data'!$X618,0),IF(AND(C$1288=0,C$1289&gt;0),IF('Female Data'!C618&lt;C$1289,'Female Data'!$X618,0),IF(AND('Female Data'!C618&gt;C$1288,'Female Data'!C618&lt;C$1289),'Female Data'!$X618,0))))</f>
        <v>--</v>
      </c>
      <c r="D618" t="str">
        <f>IF(AND(D$1288=0,D$1289=0),"--",IF(AND(D$1288&gt;0,D$1289=0),IF('Female Data'!D618&gt;D$1288,'Female Data'!$X618,0),IF(AND(D$1288=0,D$1289&gt;0),IF('Female Data'!D618&lt;D$1289,'Female Data'!$X618,0),IF(AND('Female Data'!D618&gt;D$1288,'Female Data'!D618&lt;D$1289),'Female Data'!$X618,0))))</f>
        <v>--</v>
      </c>
      <c r="E618" t="str">
        <f>IF(AND(E$1288=0,E$1289=0),"--",IF(AND(E$1288&gt;0,E$1289=0),IF('Female Data'!E618&gt;E$1288,'Female Data'!$X618,0),IF(AND(E$1288=0,E$1289&gt;0),IF('Female Data'!E618&lt;E$1289,'Female Data'!$X618,0),IF(AND('Female Data'!E618&gt;E$1288,'Female Data'!E618&lt;E$1289),'Female Data'!$X618,0))))</f>
        <v>--</v>
      </c>
      <c r="F618" t="str">
        <f>IF(AND(F$1288=0,F$1289=0),"--",IF(AND(F$1288&gt;0,F$1289=0),IF('Female Data'!F618&gt;F$1288,'Female Data'!$X618,0),IF(AND(F$1288=0,F$1289&gt;0),IF('Female Data'!F618&lt;F$1289,'Female Data'!$X618,0),IF(AND('Female Data'!F618&gt;F$1288,'Female Data'!F618&lt;F$1289),'Female Data'!$X618,0))))</f>
        <v>--</v>
      </c>
      <c r="G618" t="str">
        <f>IF(AND(G$1288=0,G$1289=0),"--",IF(AND(G$1288&gt;0,G$1289=0),IF('Female Data'!G618&gt;G$1288,'Female Data'!$X618,0),IF(AND(G$1288=0,G$1289&gt;0),IF('Female Data'!G618&lt;G$1289,'Female Data'!$X618,0),IF(AND('Female Data'!G618&gt;G$1288,'Female Data'!G618&lt;G$1289),'Female Data'!$X618,0))))</f>
        <v>--</v>
      </c>
      <c r="H618" t="str">
        <f>IF(AND(H$1288=0,H$1289=0),"--",IF(AND(H$1288&gt;0,H$1289=0),IF('Female Data'!H618&gt;H$1288,'Female Data'!$X618,0),IF(AND(H$1288=0,H$1289&gt;0),IF('Female Data'!H618&lt;H$1289,'Female Data'!$X618,0),IF(AND('Female Data'!H618&gt;H$1288,'Female Data'!H618&lt;H$1289),'Female Data'!$X618,0))))</f>
        <v>--</v>
      </c>
      <c r="I618" t="str">
        <f>IF(AND(I$1288=0,I$1289=0),"--",IF(AND(I$1288&gt;0,I$1289=0),IF('Female Data'!I618&gt;I$1288,'Female Data'!$X618,0),IF(AND(I$1288=0,I$1289&gt;0),IF('Female Data'!I618&lt;I$1289,'Female Data'!$X618,0),IF(AND('Female Data'!I618&gt;I$1288,'Female Data'!I618&lt;I$1289),'Female Data'!$X618,0))))</f>
        <v>--</v>
      </c>
      <c r="J618" t="str">
        <f>IF(AND(J$1288=0,J$1289=0),"--",IF(AND(J$1288&gt;0,J$1289=0),IF('Female Data'!J618&gt;J$1288,'Female Data'!$X618,0),IF(AND(J$1288=0,J$1289&gt;0),IF('Female Data'!J618&lt;J$1289,'Female Data'!$X618,0),IF(AND('Female Data'!J618&gt;J$1288,'Female Data'!J618&lt;J$1289),'Female Data'!$X618,0))))</f>
        <v>--</v>
      </c>
      <c r="K618" t="str">
        <f>IF(AND(K$1288=0,K$1289=0),"--",IF(AND(K$1288&gt;0,K$1289=0),IF('Female Data'!K618&gt;K$1288,'Female Data'!$X618,0),IF(AND(K$1288=0,K$1289&gt;0),IF('Female Data'!K618&lt;K$1289,'Female Data'!$X618,0),IF(AND('Female Data'!K618&gt;K$1288,'Female Data'!K618&lt;K$1289),'Female Data'!$X618,0))))</f>
        <v>--</v>
      </c>
      <c r="L618" t="str">
        <f>IF(AND(L$1288=0,L$1289=0),"--",IF(AND(L$1288&gt;0,L$1289=0),IF('Female Data'!L618&gt;L$1288,'Female Data'!$X618,0),IF(AND(L$1288=0,L$1289&gt;0),IF('Female Data'!L618&lt;L$1289,'Female Data'!$X618,0),IF(AND('Female Data'!L618&gt;L$1288,'Female Data'!L618&lt;L$1289),'Female Data'!$X618,0))))</f>
        <v>--</v>
      </c>
      <c r="M618" t="str">
        <f>IF(AND(M$1288=0,M$1289=0),"--",IF(AND(M$1288&gt;0,M$1289=0),IF('Female Data'!M618&gt;M$1288,'Female Data'!$X618,0),IF(AND(M$1288=0,M$1289&gt;0),IF('Female Data'!M618&lt;M$1289,'Female Data'!$X618,0),IF(AND('Female Data'!M618&gt;M$1288,'Female Data'!M618&lt;M$1289),'Female Data'!$X618,0))))</f>
        <v>--</v>
      </c>
      <c r="N618" t="str">
        <f>IF(AND(N$1288=0,N$1289=0),"--",IF(AND(N$1288&gt;0,N$1289=0),IF('Female Data'!N618&gt;N$1288,'Female Data'!$X618,0),IF(AND(N$1288=0,N$1289&gt;0),IF('Female Data'!N618&lt;N$1289,'Female Data'!$X618,0),IF(AND('Female Data'!N618&gt;N$1288,'Female Data'!N618&lt;N$1289),'Female Data'!$X618,0))))</f>
        <v>--</v>
      </c>
      <c r="O618" t="str">
        <f>IF(AND(O$1288=0,O$1289=0),"--",IF(AND(O$1288&gt;0,O$1289=0),IF('Female Data'!O618&gt;O$1288,'Female Data'!$X618,0),IF(AND(O$1288=0,O$1289&gt;0),IF('Female Data'!O618&lt;O$1289,'Female Data'!$X618,0),IF(AND('Female Data'!O618&gt;O$1288,'Female Data'!O618&lt;O$1289),'Female Data'!$X618,0))))</f>
        <v>--</v>
      </c>
      <c r="P618" t="str">
        <f>IF(AND(P$1288=0,P$1289=0),"--",IF(AND(P$1288&gt;0,P$1289=0),IF('Female Data'!P618&gt;P$1288,'Female Data'!$X618,0),IF(AND(P$1288=0,P$1289&gt;0),IF('Female Data'!P618&lt;P$1289,'Female Data'!$X618,0),IF(AND('Female Data'!P618&gt;P$1288,'Female Data'!P618&lt;P$1289),'Female Data'!$X618,0))))</f>
        <v>--</v>
      </c>
      <c r="Q618" t="str">
        <f>IF(AND(Q$1288=0,Q$1289=0),"--",IF(AND(Q$1288&gt;0,Q$1289=0),IF('Female Data'!Q618&gt;Q$1288,'Female Data'!$X618,0),IF(AND(Q$1288=0,Q$1289&gt;0),IF('Female Data'!Q618&lt;Q$1289,'Female Data'!$X618,0),IF(AND('Female Data'!Q618&gt;Q$1288,'Female Data'!Q618&lt;Q$1289),'Female Data'!$X618,0))))</f>
        <v>--</v>
      </c>
      <c r="R618" t="str">
        <f>IF(AND(R$1288=0,R$1289=0),"--",IF(AND(R$1288&gt;0,R$1289=0),IF('Female Data'!R618&gt;R$1288,'Female Data'!$X618,0),IF(AND(R$1288=0,R$1289&gt;0),IF('Female Data'!R618&lt;R$1289,'Female Data'!$X618,0),IF(AND('Female Data'!R618&gt;R$1288,'Female Data'!R618&lt;R$1289),'Female Data'!$X618,0))))</f>
        <v>--</v>
      </c>
      <c r="S618" t="str">
        <f>IF(AND(S$1288=0,S$1289=0),"--",IF(AND(S$1288&gt;0,S$1289=0),IF('Female Data'!S618&gt;S$1288,'Female Data'!$X618,0),IF(AND(S$1288=0,S$1289&gt;0),IF('Female Data'!S618&lt;S$1289,'Female Data'!$X618,0),IF(AND('Female Data'!S618&gt;S$1288,'Female Data'!S618&lt;S$1289),'Female Data'!$X618,0))))</f>
        <v>--</v>
      </c>
      <c r="T618" t="str">
        <f>IF(AND(T$1288=0,T$1289=0),"--",IF(AND(T$1288&gt;0,T$1289=0),IF('Female Data'!T618&gt;T$1288,'Female Data'!$X618,0),IF(AND(T$1288=0,T$1289&gt;0),IF('Female Data'!T618&lt;T$1289,'Female Data'!$X618,0),IF(AND('Female Data'!T618&gt;T$1288,'Female Data'!T618&lt;T$1289),'Female Data'!$X618,0))))</f>
        <v>--</v>
      </c>
      <c r="U618" t="str">
        <f>IF(AND(U$1288=0,U$1289=0),"--",IF(AND(U$1288&gt;0,U$1289=0),IF('Female Data'!U618&gt;U$1288,'Female Data'!$X618,0),IF(AND(U$1288=0,U$1289&gt;0),IF('Female Data'!U618&lt;U$1289,'Female Data'!$X618,0),IF(AND('Female Data'!U618&gt;U$1288,'Female Data'!U618&lt;U$1289),'Female Data'!$X618,0))))</f>
        <v>--</v>
      </c>
      <c r="V618" t="str">
        <f>IF(AND(V$1288=0,V$1289=0),"--",IF(AND(V$1288&gt;0,V$1289=0),IF('Female Data'!V618&gt;V$1288,'Female Data'!$X618,0),IF(AND(V$1288=0,V$1289&gt;0),IF('Female Data'!V618&lt;V$1289,'Female Data'!$X618,0),IF(AND('Female Data'!V618&gt;V$1288,'Female Data'!V618&lt;V$1289),'Female Data'!$X618,0))))</f>
        <v>--</v>
      </c>
      <c r="W618" t="str">
        <f>IF(AND(W$1288=0,W$1289=0),"--",IF(AND(W$1288&gt;0,W$1289=0),IF('Female Data'!W618&gt;W$1288,'Female Data'!$X618,0),IF(AND(W$1288=0,W$1289&gt;0),IF('Female Data'!W618&lt;W$1289,'Female Data'!$X618,0),IF(AND('Female Data'!W618&gt;W$1288,'Female Data'!W618&lt;W$1289),'Female Data'!$X618,0))))</f>
        <v>--</v>
      </c>
      <c r="Y618">
        <f t="shared" si="18"/>
        <v>0</v>
      </c>
      <c r="Z618">
        <f>Y618*'Female Data'!X618</f>
        <v>0</v>
      </c>
      <c r="AA618">
        <f t="shared" si="19"/>
        <v>1</v>
      </c>
      <c r="AB618">
        <f>AA618*'Female Data'!X618</f>
        <v>14184</v>
      </c>
    </row>
    <row r="619" spans="1:28">
      <c r="A619">
        <f>'Female Data'!A619</f>
        <v>618</v>
      </c>
      <c r="B619" t="str">
        <f>'Female Data'!B619</f>
        <v>F</v>
      </c>
      <c r="C619" t="str">
        <f>IF(AND(C$1288=0,C$1289=0),"--",IF(AND(C$1288&gt;0,C$1289=0),IF('Female Data'!C619&gt;C$1288,'Female Data'!$X619,0),IF(AND(C$1288=0,C$1289&gt;0),IF('Female Data'!C619&lt;C$1289,'Female Data'!$X619,0),IF(AND('Female Data'!C619&gt;C$1288,'Female Data'!C619&lt;C$1289),'Female Data'!$X619,0))))</f>
        <v>--</v>
      </c>
      <c r="D619" t="str">
        <f>IF(AND(D$1288=0,D$1289=0),"--",IF(AND(D$1288&gt;0,D$1289=0),IF('Female Data'!D619&gt;D$1288,'Female Data'!$X619,0),IF(AND(D$1288=0,D$1289&gt;0),IF('Female Data'!D619&lt;D$1289,'Female Data'!$X619,0),IF(AND('Female Data'!D619&gt;D$1288,'Female Data'!D619&lt;D$1289),'Female Data'!$X619,0))))</f>
        <v>--</v>
      </c>
      <c r="E619" t="str">
        <f>IF(AND(E$1288=0,E$1289=0),"--",IF(AND(E$1288&gt;0,E$1289=0),IF('Female Data'!E619&gt;E$1288,'Female Data'!$X619,0),IF(AND(E$1288=0,E$1289&gt;0),IF('Female Data'!E619&lt;E$1289,'Female Data'!$X619,0),IF(AND('Female Data'!E619&gt;E$1288,'Female Data'!E619&lt;E$1289),'Female Data'!$X619,0))))</f>
        <v>--</v>
      </c>
      <c r="F619" t="str">
        <f>IF(AND(F$1288=0,F$1289=0),"--",IF(AND(F$1288&gt;0,F$1289=0),IF('Female Data'!F619&gt;F$1288,'Female Data'!$X619,0),IF(AND(F$1288=0,F$1289&gt;0),IF('Female Data'!F619&lt;F$1289,'Female Data'!$X619,0),IF(AND('Female Data'!F619&gt;F$1288,'Female Data'!F619&lt;F$1289),'Female Data'!$X619,0))))</f>
        <v>--</v>
      </c>
      <c r="G619" t="str">
        <f>IF(AND(G$1288=0,G$1289=0),"--",IF(AND(G$1288&gt;0,G$1289=0),IF('Female Data'!G619&gt;G$1288,'Female Data'!$X619,0),IF(AND(G$1288=0,G$1289&gt;0),IF('Female Data'!G619&lt;G$1289,'Female Data'!$X619,0),IF(AND('Female Data'!G619&gt;G$1288,'Female Data'!G619&lt;G$1289),'Female Data'!$X619,0))))</f>
        <v>--</v>
      </c>
      <c r="H619" t="str">
        <f>IF(AND(H$1288=0,H$1289=0),"--",IF(AND(H$1288&gt;0,H$1289=0),IF('Female Data'!H619&gt;H$1288,'Female Data'!$X619,0),IF(AND(H$1288=0,H$1289&gt;0),IF('Female Data'!H619&lt;H$1289,'Female Data'!$X619,0),IF(AND('Female Data'!H619&gt;H$1288,'Female Data'!H619&lt;H$1289),'Female Data'!$X619,0))))</f>
        <v>--</v>
      </c>
      <c r="I619" t="str">
        <f>IF(AND(I$1288=0,I$1289=0),"--",IF(AND(I$1288&gt;0,I$1289=0),IF('Female Data'!I619&gt;I$1288,'Female Data'!$X619,0),IF(AND(I$1288=0,I$1289&gt;0),IF('Female Data'!I619&lt;I$1289,'Female Data'!$X619,0),IF(AND('Female Data'!I619&gt;I$1288,'Female Data'!I619&lt;I$1289),'Female Data'!$X619,0))))</f>
        <v>--</v>
      </c>
      <c r="J619" t="str">
        <f>IF(AND(J$1288=0,J$1289=0),"--",IF(AND(J$1288&gt;0,J$1289=0),IF('Female Data'!J619&gt;J$1288,'Female Data'!$X619,0),IF(AND(J$1288=0,J$1289&gt;0),IF('Female Data'!J619&lt;J$1289,'Female Data'!$X619,0),IF(AND('Female Data'!J619&gt;J$1288,'Female Data'!J619&lt;J$1289),'Female Data'!$X619,0))))</f>
        <v>--</v>
      </c>
      <c r="K619" t="str">
        <f>IF(AND(K$1288=0,K$1289=0),"--",IF(AND(K$1288&gt;0,K$1289=0),IF('Female Data'!K619&gt;K$1288,'Female Data'!$X619,0),IF(AND(K$1288=0,K$1289&gt;0),IF('Female Data'!K619&lt;K$1289,'Female Data'!$X619,0),IF(AND('Female Data'!K619&gt;K$1288,'Female Data'!K619&lt;K$1289),'Female Data'!$X619,0))))</f>
        <v>--</v>
      </c>
      <c r="L619" t="str">
        <f>IF(AND(L$1288=0,L$1289=0),"--",IF(AND(L$1288&gt;0,L$1289=0),IF('Female Data'!L619&gt;L$1288,'Female Data'!$X619,0),IF(AND(L$1288=0,L$1289&gt;0),IF('Female Data'!L619&lt;L$1289,'Female Data'!$X619,0),IF(AND('Female Data'!L619&gt;L$1288,'Female Data'!L619&lt;L$1289),'Female Data'!$X619,0))))</f>
        <v>--</v>
      </c>
      <c r="M619" t="str">
        <f>IF(AND(M$1288=0,M$1289=0),"--",IF(AND(M$1288&gt;0,M$1289=0),IF('Female Data'!M619&gt;M$1288,'Female Data'!$X619,0),IF(AND(M$1288=0,M$1289&gt;0),IF('Female Data'!M619&lt;M$1289,'Female Data'!$X619,0),IF(AND('Female Data'!M619&gt;M$1288,'Female Data'!M619&lt;M$1289),'Female Data'!$X619,0))))</f>
        <v>--</v>
      </c>
      <c r="N619" t="str">
        <f>IF(AND(N$1288=0,N$1289=0),"--",IF(AND(N$1288&gt;0,N$1289=0),IF('Female Data'!N619&gt;N$1288,'Female Data'!$X619,0),IF(AND(N$1288=0,N$1289&gt;0),IF('Female Data'!N619&lt;N$1289,'Female Data'!$X619,0),IF(AND('Female Data'!N619&gt;N$1288,'Female Data'!N619&lt;N$1289),'Female Data'!$X619,0))))</f>
        <v>--</v>
      </c>
      <c r="O619" t="str">
        <f>IF(AND(O$1288=0,O$1289=0),"--",IF(AND(O$1288&gt;0,O$1289=0),IF('Female Data'!O619&gt;O$1288,'Female Data'!$X619,0),IF(AND(O$1288=0,O$1289&gt;0),IF('Female Data'!O619&lt;O$1289,'Female Data'!$X619,0),IF(AND('Female Data'!O619&gt;O$1288,'Female Data'!O619&lt;O$1289),'Female Data'!$X619,0))))</f>
        <v>--</v>
      </c>
      <c r="P619" t="str">
        <f>IF(AND(P$1288=0,P$1289=0),"--",IF(AND(P$1288&gt;0,P$1289=0),IF('Female Data'!P619&gt;P$1288,'Female Data'!$X619,0),IF(AND(P$1288=0,P$1289&gt;0),IF('Female Data'!P619&lt;P$1289,'Female Data'!$X619,0),IF(AND('Female Data'!P619&gt;P$1288,'Female Data'!P619&lt;P$1289),'Female Data'!$X619,0))))</f>
        <v>--</v>
      </c>
      <c r="Q619" t="str">
        <f>IF(AND(Q$1288=0,Q$1289=0),"--",IF(AND(Q$1288&gt;0,Q$1289=0),IF('Female Data'!Q619&gt;Q$1288,'Female Data'!$X619,0),IF(AND(Q$1288=0,Q$1289&gt;0),IF('Female Data'!Q619&lt;Q$1289,'Female Data'!$X619,0),IF(AND('Female Data'!Q619&gt;Q$1288,'Female Data'!Q619&lt;Q$1289),'Female Data'!$X619,0))))</f>
        <v>--</v>
      </c>
      <c r="R619" t="str">
        <f>IF(AND(R$1288=0,R$1289=0),"--",IF(AND(R$1288&gt;0,R$1289=0),IF('Female Data'!R619&gt;R$1288,'Female Data'!$X619,0),IF(AND(R$1288=0,R$1289&gt;0),IF('Female Data'!R619&lt;R$1289,'Female Data'!$X619,0),IF(AND('Female Data'!R619&gt;R$1288,'Female Data'!R619&lt;R$1289),'Female Data'!$X619,0))))</f>
        <v>--</v>
      </c>
      <c r="S619" t="str">
        <f>IF(AND(S$1288=0,S$1289=0),"--",IF(AND(S$1288&gt;0,S$1289=0),IF('Female Data'!S619&gt;S$1288,'Female Data'!$X619,0),IF(AND(S$1288=0,S$1289&gt;0),IF('Female Data'!S619&lt;S$1289,'Female Data'!$X619,0),IF(AND('Female Data'!S619&gt;S$1288,'Female Data'!S619&lt;S$1289),'Female Data'!$X619,0))))</f>
        <v>--</v>
      </c>
      <c r="T619" t="str">
        <f>IF(AND(T$1288=0,T$1289=0),"--",IF(AND(T$1288&gt;0,T$1289=0),IF('Female Data'!T619&gt;T$1288,'Female Data'!$X619,0),IF(AND(T$1288=0,T$1289&gt;0),IF('Female Data'!T619&lt;T$1289,'Female Data'!$X619,0),IF(AND('Female Data'!T619&gt;T$1288,'Female Data'!T619&lt;T$1289),'Female Data'!$X619,0))))</f>
        <v>--</v>
      </c>
      <c r="U619" t="str">
        <f>IF(AND(U$1288=0,U$1289=0),"--",IF(AND(U$1288&gt;0,U$1289=0),IF('Female Data'!U619&gt;U$1288,'Female Data'!$X619,0),IF(AND(U$1288=0,U$1289&gt;0),IF('Female Data'!U619&lt;U$1289,'Female Data'!$X619,0),IF(AND('Female Data'!U619&gt;U$1288,'Female Data'!U619&lt;U$1289),'Female Data'!$X619,0))))</f>
        <v>--</v>
      </c>
      <c r="V619" t="str">
        <f>IF(AND(V$1288=0,V$1289=0),"--",IF(AND(V$1288&gt;0,V$1289=0),IF('Female Data'!V619&gt;V$1288,'Female Data'!$X619,0),IF(AND(V$1288=0,V$1289&gt;0),IF('Female Data'!V619&lt;V$1289,'Female Data'!$X619,0),IF(AND('Female Data'!V619&gt;V$1288,'Female Data'!V619&lt;V$1289),'Female Data'!$X619,0))))</f>
        <v>--</v>
      </c>
      <c r="W619" t="str">
        <f>IF(AND(W$1288=0,W$1289=0),"--",IF(AND(W$1288&gt;0,W$1289=0),IF('Female Data'!W619&gt;W$1288,'Female Data'!$X619,0),IF(AND(W$1288=0,W$1289&gt;0),IF('Female Data'!W619&lt;W$1289,'Female Data'!$X619,0),IF(AND('Female Data'!W619&gt;W$1288,'Female Data'!W619&lt;W$1289),'Female Data'!$X619,0))))</f>
        <v>--</v>
      </c>
      <c r="Y619">
        <f t="shared" si="18"/>
        <v>0</v>
      </c>
      <c r="Z619">
        <f>Y619*'Female Data'!X619</f>
        <v>0</v>
      </c>
      <c r="AA619">
        <f t="shared" si="19"/>
        <v>1</v>
      </c>
      <c r="AB619">
        <f>AA619*'Female Data'!X619</f>
        <v>17125</v>
      </c>
    </row>
    <row r="620" spans="1:28">
      <c r="A620">
        <f>'Female Data'!A620</f>
        <v>619</v>
      </c>
      <c r="B620" t="str">
        <f>'Female Data'!B620</f>
        <v>F</v>
      </c>
      <c r="C620" t="str">
        <f>IF(AND(C$1288=0,C$1289=0),"--",IF(AND(C$1288&gt;0,C$1289=0),IF('Female Data'!C620&gt;C$1288,'Female Data'!$X620,0),IF(AND(C$1288=0,C$1289&gt;0),IF('Female Data'!C620&lt;C$1289,'Female Data'!$X620,0),IF(AND('Female Data'!C620&gt;C$1288,'Female Data'!C620&lt;C$1289),'Female Data'!$X620,0))))</f>
        <v>--</v>
      </c>
      <c r="D620" t="str">
        <f>IF(AND(D$1288=0,D$1289=0),"--",IF(AND(D$1288&gt;0,D$1289=0),IF('Female Data'!D620&gt;D$1288,'Female Data'!$X620,0),IF(AND(D$1288=0,D$1289&gt;0),IF('Female Data'!D620&lt;D$1289,'Female Data'!$X620,0),IF(AND('Female Data'!D620&gt;D$1288,'Female Data'!D620&lt;D$1289),'Female Data'!$X620,0))))</f>
        <v>--</v>
      </c>
      <c r="E620" t="str">
        <f>IF(AND(E$1288=0,E$1289=0),"--",IF(AND(E$1288&gt;0,E$1289=0),IF('Female Data'!E620&gt;E$1288,'Female Data'!$X620,0),IF(AND(E$1288=0,E$1289&gt;0),IF('Female Data'!E620&lt;E$1289,'Female Data'!$X620,0),IF(AND('Female Data'!E620&gt;E$1288,'Female Data'!E620&lt;E$1289),'Female Data'!$X620,0))))</f>
        <v>--</v>
      </c>
      <c r="F620" t="str">
        <f>IF(AND(F$1288=0,F$1289=0),"--",IF(AND(F$1288&gt;0,F$1289=0),IF('Female Data'!F620&gt;F$1288,'Female Data'!$X620,0),IF(AND(F$1288=0,F$1289&gt;0),IF('Female Data'!F620&lt;F$1289,'Female Data'!$X620,0),IF(AND('Female Data'!F620&gt;F$1288,'Female Data'!F620&lt;F$1289),'Female Data'!$X620,0))))</f>
        <v>--</v>
      </c>
      <c r="G620" t="str">
        <f>IF(AND(G$1288=0,G$1289=0),"--",IF(AND(G$1288&gt;0,G$1289=0),IF('Female Data'!G620&gt;G$1288,'Female Data'!$X620,0),IF(AND(G$1288=0,G$1289&gt;0),IF('Female Data'!G620&lt;G$1289,'Female Data'!$X620,0),IF(AND('Female Data'!G620&gt;G$1288,'Female Data'!G620&lt;G$1289),'Female Data'!$X620,0))))</f>
        <v>--</v>
      </c>
      <c r="H620" t="str">
        <f>IF(AND(H$1288=0,H$1289=0),"--",IF(AND(H$1288&gt;0,H$1289=0),IF('Female Data'!H620&gt;H$1288,'Female Data'!$X620,0),IF(AND(H$1288=0,H$1289&gt;0),IF('Female Data'!H620&lt;H$1289,'Female Data'!$X620,0),IF(AND('Female Data'!H620&gt;H$1288,'Female Data'!H620&lt;H$1289),'Female Data'!$X620,0))))</f>
        <v>--</v>
      </c>
      <c r="I620" t="str">
        <f>IF(AND(I$1288=0,I$1289=0),"--",IF(AND(I$1288&gt;0,I$1289=0),IF('Female Data'!I620&gt;I$1288,'Female Data'!$X620,0),IF(AND(I$1288=0,I$1289&gt;0),IF('Female Data'!I620&lt;I$1289,'Female Data'!$X620,0),IF(AND('Female Data'!I620&gt;I$1288,'Female Data'!I620&lt;I$1289),'Female Data'!$X620,0))))</f>
        <v>--</v>
      </c>
      <c r="J620" t="str">
        <f>IF(AND(J$1288=0,J$1289=0),"--",IF(AND(J$1288&gt;0,J$1289=0),IF('Female Data'!J620&gt;J$1288,'Female Data'!$X620,0),IF(AND(J$1288=0,J$1289&gt;0),IF('Female Data'!J620&lt;J$1289,'Female Data'!$X620,0),IF(AND('Female Data'!J620&gt;J$1288,'Female Data'!J620&lt;J$1289),'Female Data'!$X620,0))))</f>
        <v>--</v>
      </c>
      <c r="K620" t="str">
        <f>IF(AND(K$1288=0,K$1289=0),"--",IF(AND(K$1288&gt;0,K$1289=0),IF('Female Data'!K620&gt;K$1288,'Female Data'!$X620,0),IF(AND(K$1288=0,K$1289&gt;0),IF('Female Data'!K620&lt;K$1289,'Female Data'!$X620,0),IF(AND('Female Data'!K620&gt;K$1288,'Female Data'!K620&lt;K$1289),'Female Data'!$X620,0))))</f>
        <v>--</v>
      </c>
      <c r="L620" t="str">
        <f>IF(AND(L$1288=0,L$1289=0),"--",IF(AND(L$1288&gt;0,L$1289=0),IF('Female Data'!L620&gt;L$1288,'Female Data'!$X620,0),IF(AND(L$1288=0,L$1289&gt;0),IF('Female Data'!L620&lt;L$1289,'Female Data'!$X620,0),IF(AND('Female Data'!L620&gt;L$1288,'Female Data'!L620&lt;L$1289),'Female Data'!$X620,0))))</f>
        <v>--</v>
      </c>
      <c r="M620" t="str">
        <f>IF(AND(M$1288=0,M$1289=0),"--",IF(AND(M$1288&gt;0,M$1289=0),IF('Female Data'!M620&gt;M$1288,'Female Data'!$X620,0),IF(AND(M$1288=0,M$1289&gt;0),IF('Female Data'!M620&lt;M$1289,'Female Data'!$X620,0),IF(AND('Female Data'!M620&gt;M$1288,'Female Data'!M620&lt;M$1289),'Female Data'!$X620,0))))</f>
        <v>--</v>
      </c>
      <c r="N620" t="str">
        <f>IF(AND(N$1288=0,N$1289=0),"--",IF(AND(N$1288&gt;0,N$1289=0),IF('Female Data'!N620&gt;N$1288,'Female Data'!$X620,0),IF(AND(N$1288=0,N$1289&gt;0),IF('Female Data'!N620&lt;N$1289,'Female Data'!$X620,0),IF(AND('Female Data'!N620&gt;N$1288,'Female Data'!N620&lt;N$1289),'Female Data'!$X620,0))))</f>
        <v>--</v>
      </c>
      <c r="O620" t="str">
        <f>IF(AND(O$1288=0,O$1289=0),"--",IF(AND(O$1288&gt;0,O$1289=0),IF('Female Data'!O620&gt;O$1288,'Female Data'!$X620,0),IF(AND(O$1288=0,O$1289&gt;0),IF('Female Data'!O620&lt;O$1289,'Female Data'!$X620,0),IF(AND('Female Data'!O620&gt;O$1288,'Female Data'!O620&lt;O$1289),'Female Data'!$X620,0))))</f>
        <v>--</v>
      </c>
      <c r="P620" t="str">
        <f>IF(AND(P$1288=0,P$1289=0),"--",IF(AND(P$1288&gt;0,P$1289=0),IF('Female Data'!P620&gt;P$1288,'Female Data'!$X620,0),IF(AND(P$1288=0,P$1289&gt;0),IF('Female Data'!P620&lt;P$1289,'Female Data'!$X620,0),IF(AND('Female Data'!P620&gt;P$1288,'Female Data'!P620&lt;P$1289),'Female Data'!$X620,0))))</f>
        <v>--</v>
      </c>
      <c r="Q620" t="str">
        <f>IF(AND(Q$1288=0,Q$1289=0),"--",IF(AND(Q$1288&gt;0,Q$1289=0),IF('Female Data'!Q620&gt;Q$1288,'Female Data'!$X620,0),IF(AND(Q$1288=0,Q$1289&gt;0),IF('Female Data'!Q620&lt;Q$1289,'Female Data'!$X620,0),IF(AND('Female Data'!Q620&gt;Q$1288,'Female Data'!Q620&lt;Q$1289),'Female Data'!$X620,0))))</f>
        <v>--</v>
      </c>
      <c r="R620" t="str">
        <f>IF(AND(R$1288=0,R$1289=0),"--",IF(AND(R$1288&gt;0,R$1289=0),IF('Female Data'!R620&gt;R$1288,'Female Data'!$X620,0),IF(AND(R$1288=0,R$1289&gt;0),IF('Female Data'!R620&lt;R$1289,'Female Data'!$X620,0),IF(AND('Female Data'!R620&gt;R$1288,'Female Data'!R620&lt;R$1289),'Female Data'!$X620,0))))</f>
        <v>--</v>
      </c>
      <c r="S620" t="str">
        <f>IF(AND(S$1288=0,S$1289=0),"--",IF(AND(S$1288&gt;0,S$1289=0),IF('Female Data'!S620&gt;S$1288,'Female Data'!$X620,0),IF(AND(S$1288=0,S$1289&gt;0),IF('Female Data'!S620&lt;S$1289,'Female Data'!$X620,0),IF(AND('Female Data'!S620&gt;S$1288,'Female Data'!S620&lt;S$1289),'Female Data'!$X620,0))))</f>
        <v>--</v>
      </c>
      <c r="T620" t="str">
        <f>IF(AND(T$1288=0,T$1289=0),"--",IF(AND(T$1288&gt;0,T$1289=0),IF('Female Data'!T620&gt;T$1288,'Female Data'!$X620,0),IF(AND(T$1288=0,T$1289&gt;0),IF('Female Data'!T620&lt;T$1289,'Female Data'!$X620,0),IF(AND('Female Data'!T620&gt;T$1288,'Female Data'!T620&lt;T$1289),'Female Data'!$X620,0))))</f>
        <v>--</v>
      </c>
      <c r="U620" t="str">
        <f>IF(AND(U$1288=0,U$1289=0),"--",IF(AND(U$1288&gt;0,U$1289=0),IF('Female Data'!U620&gt;U$1288,'Female Data'!$X620,0),IF(AND(U$1288=0,U$1289&gt;0),IF('Female Data'!U620&lt;U$1289,'Female Data'!$X620,0),IF(AND('Female Data'!U620&gt;U$1288,'Female Data'!U620&lt;U$1289),'Female Data'!$X620,0))))</f>
        <v>--</v>
      </c>
      <c r="V620" t="str">
        <f>IF(AND(V$1288=0,V$1289=0),"--",IF(AND(V$1288&gt;0,V$1289=0),IF('Female Data'!V620&gt;V$1288,'Female Data'!$X620,0),IF(AND(V$1288=0,V$1289&gt;0),IF('Female Data'!V620&lt;V$1289,'Female Data'!$X620,0),IF(AND('Female Data'!V620&gt;V$1288,'Female Data'!V620&lt;V$1289),'Female Data'!$X620,0))))</f>
        <v>--</v>
      </c>
      <c r="W620" t="str">
        <f>IF(AND(W$1288=0,W$1289=0),"--",IF(AND(W$1288&gt;0,W$1289=0),IF('Female Data'!W620&gt;W$1288,'Female Data'!$X620,0),IF(AND(W$1288=0,W$1289&gt;0),IF('Female Data'!W620&lt;W$1289,'Female Data'!$X620,0),IF(AND('Female Data'!W620&gt;W$1288,'Female Data'!W620&lt;W$1289),'Female Data'!$X620,0))))</f>
        <v>--</v>
      </c>
      <c r="Y620">
        <f t="shared" si="18"/>
        <v>0</v>
      </c>
      <c r="Z620">
        <f>Y620*'Female Data'!X620</f>
        <v>0</v>
      </c>
      <c r="AA620">
        <f t="shared" si="19"/>
        <v>1</v>
      </c>
      <c r="AB620">
        <f>AA620*'Female Data'!X620</f>
        <v>26964</v>
      </c>
    </row>
    <row r="621" spans="1:28">
      <c r="A621">
        <f>'Female Data'!A621</f>
        <v>620</v>
      </c>
      <c r="B621" t="str">
        <f>'Female Data'!B621</f>
        <v>F</v>
      </c>
      <c r="C621" t="str">
        <f>IF(AND(C$1288=0,C$1289=0),"--",IF(AND(C$1288&gt;0,C$1289=0),IF('Female Data'!C621&gt;C$1288,'Female Data'!$X621,0),IF(AND(C$1288=0,C$1289&gt;0),IF('Female Data'!C621&lt;C$1289,'Female Data'!$X621,0),IF(AND('Female Data'!C621&gt;C$1288,'Female Data'!C621&lt;C$1289),'Female Data'!$X621,0))))</f>
        <v>--</v>
      </c>
      <c r="D621" t="str">
        <f>IF(AND(D$1288=0,D$1289=0),"--",IF(AND(D$1288&gt;0,D$1289=0),IF('Female Data'!D621&gt;D$1288,'Female Data'!$X621,0),IF(AND(D$1288=0,D$1289&gt;0),IF('Female Data'!D621&lt;D$1289,'Female Data'!$X621,0),IF(AND('Female Data'!D621&gt;D$1288,'Female Data'!D621&lt;D$1289),'Female Data'!$X621,0))))</f>
        <v>--</v>
      </c>
      <c r="E621" t="str">
        <f>IF(AND(E$1288=0,E$1289=0),"--",IF(AND(E$1288&gt;0,E$1289=0),IF('Female Data'!E621&gt;E$1288,'Female Data'!$X621,0),IF(AND(E$1288=0,E$1289&gt;0),IF('Female Data'!E621&lt;E$1289,'Female Data'!$X621,0),IF(AND('Female Data'!E621&gt;E$1288,'Female Data'!E621&lt;E$1289),'Female Data'!$X621,0))))</f>
        <v>--</v>
      </c>
      <c r="F621" t="str">
        <f>IF(AND(F$1288=0,F$1289=0),"--",IF(AND(F$1288&gt;0,F$1289=0),IF('Female Data'!F621&gt;F$1288,'Female Data'!$X621,0),IF(AND(F$1288=0,F$1289&gt;0),IF('Female Data'!F621&lt;F$1289,'Female Data'!$X621,0),IF(AND('Female Data'!F621&gt;F$1288,'Female Data'!F621&lt;F$1289),'Female Data'!$X621,0))))</f>
        <v>--</v>
      </c>
      <c r="G621" t="str">
        <f>IF(AND(G$1288=0,G$1289=0),"--",IF(AND(G$1288&gt;0,G$1289=0),IF('Female Data'!G621&gt;G$1288,'Female Data'!$X621,0),IF(AND(G$1288=0,G$1289&gt;0),IF('Female Data'!G621&lt;G$1289,'Female Data'!$X621,0),IF(AND('Female Data'!G621&gt;G$1288,'Female Data'!G621&lt;G$1289),'Female Data'!$X621,0))))</f>
        <v>--</v>
      </c>
      <c r="H621" t="str">
        <f>IF(AND(H$1288=0,H$1289=0),"--",IF(AND(H$1288&gt;0,H$1289=0),IF('Female Data'!H621&gt;H$1288,'Female Data'!$X621,0),IF(AND(H$1288=0,H$1289&gt;0),IF('Female Data'!H621&lt;H$1289,'Female Data'!$X621,0),IF(AND('Female Data'!H621&gt;H$1288,'Female Data'!H621&lt;H$1289),'Female Data'!$X621,0))))</f>
        <v>--</v>
      </c>
      <c r="I621" t="str">
        <f>IF(AND(I$1288=0,I$1289=0),"--",IF(AND(I$1288&gt;0,I$1289=0),IF('Female Data'!I621&gt;I$1288,'Female Data'!$X621,0),IF(AND(I$1288=0,I$1289&gt;0),IF('Female Data'!I621&lt;I$1289,'Female Data'!$X621,0),IF(AND('Female Data'!I621&gt;I$1288,'Female Data'!I621&lt;I$1289),'Female Data'!$X621,0))))</f>
        <v>--</v>
      </c>
      <c r="J621" t="str">
        <f>IF(AND(J$1288=0,J$1289=0),"--",IF(AND(J$1288&gt;0,J$1289=0),IF('Female Data'!J621&gt;J$1288,'Female Data'!$X621,0),IF(AND(J$1288=0,J$1289&gt;0),IF('Female Data'!J621&lt;J$1289,'Female Data'!$X621,0),IF(AND('Female Data'!J621&gt;J$1288,'Female Data'!J621&lt;J$1289),'Female Data'!$X621,0))))</f>
        <v>--</v>
      </c>
      <c r="K621" t="str">
        <f>IF(AND(K$1288=0,K$1289=0),"--",IF(AND(K$1288&gt;0,K$1289=0),IF('Female Data'!K621&gt;K$1288,'Female Data'!$X621,0),IF(AND(K$1288=0,K$1289&gt;0),IF('Female Data'!K621&lt;K$1289,'Female Data'!$X621,0),IF(AND('Female Data'!K621&gt;K$1288,'Female Data'!K621&lt;K$1289),'Female Data'!$X621,0))))</f>
        <v>--</v>
      </c>
      <c r="L621" t="str">
        <f>IF(AND(L$1288=0,L$1289=0),"--",IF(AND(L$1288&gt;0,L$1289=0),IF('Female Data'!L621&gt;L$1288,'Female Data'!$X621,0),IF(AND(L$1288=0,L$1289&gt;0),IF('Female Data'!L621&lt;L$1289,'Female Data'!$X621,0),IF(AND('Female Data'!L621&gt;L$1288,'Female Data'!L621&lt;L$1289),'Female Data'!$X621,0))))</f>
        <v>--</v>
      </c>
      <c r="M621" t="str">
        <f>IF(AND(M$1288=0,M$1289=0),"--",IF(AND(M$1288&gt;0,M$1289=0),IF('Female Data'!M621&gt;M$1288,'Female Data'!$X621,0),IF(AND(M$1288=0,M$1289&gt;0),IF('Female Data'!M621&lt;M$1289,'Female Data'!$X621,0),IF(AND('Female Data'!M621&gt;M$1288,'Female Data'!M621&lt;M$1289),'Female Data'!$X621,0))))</f>
        <v>--</v>
      </c>
      <c r="N621" t="str">
        <f>IF(AND(N$1288=0,N$1289=0),"--",IF(AND(N$1288&gt;0,N$1289=0),IF('Female Data'!N621&gt;N$1288,'Female Data'!$X621,0),IF(AND(N$1288=0,N$1289&gt;0),IF('Female Data'!N621&lt;N$1289,'Female Data'!$X621,0),IF(AND('Female Data'!N621&gt;N$1288,'Female Data'!N621&lt;N$1289),'Female Data'!$X621,0))))</f>
        <v>--</v>
      </c>
      <c r="O621" t="str">
        <f>IF(AND(O$1288=0,O$1289=0),"--",IF(AND(O$1288&gt;0,O$1289=0),IF('Female Data'!O621&gt;O$1288,'Female Data'!$X621,0),IF(AND(O$1288=0,O$1289&gt;0),IF('Female Data'!O621&lt;O$1289,'Female Data'!$X621,0),IF(AND('Female Data'!O621&gt;O$1288,'Female Data'!O621&lt;O$1289),'Female Data'!$X621,0))))</f>
        <v>--</v>
      </c>
      <c r="P621" t="str">
        <f>IF(AND(P$1288=0,P$1289=0),"--",IF(AND(P$1288&gt;0,P$1289=0),IF('Female Data'!P621&gt;P$1288,'Female Data'!$X621,0),IF(AND(P$1288=0,P$1289&gt;0),IF('Female Data'!P621&lt;P$1289,'Female Data'!$X621,0),IF(AND('Female Data'!P621&gt;P$1288,'Female Data'!P621&lt;P$1289),'Female Data'!$X621,0))))</f>
        <v>--</v>
      </c>
      <c r="Q621" t="str">
        <f>IF(AND(Q$1288=0,Q$1289=0),"--",IF(AND(Q$1288&gt;0,Q$1289=0),IF('Female Data'!Q621&gt;Q$1288,'Female Data'!$X621,0),IF(AND(Q$1288=0,Q$1289&gt;0),IF('Female Data'!Q621&lt;Q$1289,'Female Data'!$X621,0),IF(AND('Female Data'!Q621&gt;Q$1288,'Female Data'!Q621&lt;Q$1289),'Female Data'!$X621,0))))</f>
        <v>--</v>
      </c>
      <c r="R621" t="str">
        <f>IF(AND(R$1288=0,R$1289=0),"--",IF(AND(R$1288&gt;0,R$1289=0),IF('Female Data'!R621&gt;R$1288,'Female Data'!$X621,0),IF(AND(R$1288=0,R$1289&gt;0),IF('Female Data'!R621&lt;R$1289,'Female Data'!$X621,0),IF(AND('Female Data'!R621&gt;R$1288,'Female Data'!R621&lt;R$1289),'Female Data'!$X621,0))))</f>
        <v>--</v>
      </c>
      <c r="S621" t="str">
        <f>IF(AND(S$1288=0,S$1289=0),"--",IF(AND(S$1288&gt;0,S$1289=0),IF('Female Data'!S621&gt;S$1288,'Female Data'!$X621,0),IF(AND(S$1288=0,S$1289&gt;0),IF('Female Data'!S621&lt;S$1289,'Female Data'!$X621,0),IF(AND('Female Data'!S621&gt;S$1288,'Female Data'!S621&lt;S$1289),'Female Data'!$X621,0))))</f>
        <v>--</v>
      </c>
      <c r="T621" t="str">
        <f>IF(AND(T$1288=0,T$1289=0),"--",IF(AND(T$1288&gt;0,T$1289=0),IF('Female Data'!T621&gt;T$1288,'Female Data'!$X621,0),IF(AND(T$1288=0,T$1289&gt;0),IF('Female Data'!T621&lt;T$1289,'Female Data'!$X621,0),IF(AND('Female Data'!T621&gt;T$1288,'Female Data'!T621&lt;T$1289),'Female Data'!$X621,0))))</f>
        <v>--</v>
      </c>
      <c r="U621" t="str">
        <f>IF(AND(U$1288=0,U$1289=0),"--",IF(AND(U$1288&gt;0,U$1289=0),IF('Female Data'!U621&gt;U$1288,'Female Data'!$X621,0),IF(AND(U$1288=0,U$1289&gt;0),IF('Female Data'!U621&lt;U$1289,'Female Data'!$X621,0),IF(AND('Female Data'!U621&gt;U$1288,'Female Data'!U621&lt;U$1289),'Female Data'!$X621,0))))</f>
        <v>--</v>
      </c>
      <c r="V621" t="str">
        <f>IF(AND(V$1288=0,V$1289=0),"--",IF(AND(V$1288&gt;0,V$1289=0),IF('Female Data'!V621&gt;V$1288,'Female Data'!$X621,0),IF(AND(V$1288=0,V$1289&gt;0),IF('Female Data'!V621&lt;V$1289,'Female Data'!$X621,0),IF(AND('Female Data'!V621&gt;V$1288,'Female Data'!V621&lt;V$1289),'Female Data'!$X621,0))))</f>
        <v>--</v>
      </c>
      <c r="W621" t="str">
        <f>IF(AND(W$1288=0,W$1289=0),"--",IF(AND(W$1288&gt;0,W$1289=0),IF('Female Data'!W621&gt;W$1288,'Female Data'!$X621,0),IF(AND(W$1288=0,W$1289&gt;0),IF('Female Data'!W621&lt;W$1289,'Female Data'!$X621,0),IF(AND('Female Data'!W621&gt;W$1288,'Female Data'!W621&lt;W$1289),'Female Data'!$X621,0))))</f>
        <v>--</v>
      </c>
      <c r="Y621">
        <f t="shared" si="18"/>
        <v>0</v>
      </c>
      <c r="Z621">
        <f>Y621*'Female Data'!X621</f>
        <v>0</v>
      </c>
      <c r="AA621">
        <f t="shared" si="19"/>
        <v>1</v>
      </c>
      <c r="AB621">
        <f>AA621*'Female Data'!X621</f>
        <v>50855</v>
      </c>
    </row>
    <row r="622" spans="1:28">
      <c r="A622">
        <f>'Female Data'!A622</f>
        <v>621</v>
      </c>
      <c r="B622" t="str">
        <f>'Female Data'!B622</f>
        <v>F</v>
      </c>
      <c r="C622" t="str">
        <f>IF(AND(C$1288=0,C$1289=0),"--",IF(AND(C$1288&gt;0,C$1289=0),IF('Female Data'!C622&gt;C$1288,'Female Data'!$X622,0),IF(AND(C$1288=0,C$1289&gt;0),IF('Female Data'!C622&lt;C$1289,'Female Data'!$X622,0),IF(AND('Female Data'!C622&gt;C$1288,'Female Data'!C622&lt;C$1289),'Female Data'!$X622,0))))</f>
        <v>--</v>
      </c>
      <c r="D622" t="str">
        <f>IF(AND(D$1288=0,D$1289=0),"--",IF(AND(D$1288&gt;0,D$1289=0),IF('Female Data'!D622&gt;D$1288,'Female Data'!$X622,0),IF(AND(D$1288=0,D$1289&gt;0),IF('Female Data'!D622&lt;D$1289,'Female Data'!$X622,0),IF(AND('Female Data'!D622&gt;D$1288,'Female Data'!D622&lt;D$1289),'Female Data'!$X622,0))))</f>
        <v>--</v>
      </c>
      <c r="E622" t="str">
        <f>IF(AND(E$1288=0,E$1289=0),"--",IF(AND(E$1288&gt;0,E$1289=0),IF('Female Data'!E622&gt;E$1288,'Female Data'!$X622,0),IF(AND(E$1288=0,E$1289&gt;0),IF('Female Data'!E622&lt;E$1289,'Female Data'!$X622,0),IF(AND('Female Data'!E622&gt;E$1288,'Female Data'!E622&lt;E$1289),'Female Data'!$X622,0))))</f>
        <v>--</v>
      </c>
      <c r="F622" t="str">
        <f>IF(AND(F$1288=0,F$1289=0),"--",IF(AND(F$1288&gt;0,F$1289=0),IF('Female Data'!F622&gt;F$1288,'Female Data'!$X622,0),IF(AND(F$1288=0,F$1289&gt;0),IF('Female Data'!F622&lt;F$1289,'Female Data'!$X622,0),IF(AND('Female Data'!F622&gt;F$1288,'Female Data'!F622&lt;F$1289),'Female Data'!$X622,0))))</f>
        <v>--</v>
      </c>
      <c r="G622" t="str">
        <f>IF(AND(G$1288=0,G$1289=0),"--",IF(AND(G$1288&gt;0,G$1289=0),IF('Female Data'!G622&gt;G$1288,'Female Data'!$X622,0),IF(AND(G$1288=0,G$1289&gt;0),IF('Female Data'!G622&lt;G$1289,'Female Data'!$X622,0),IF(AND('Female Data'!G622&gt;G$1288,'Female Data'!G622&lt;G$1289),'Female Data'!$X622,0))))</f>
        <v>--</v>
      </c>
      <c r="H622" t="str">
        <f>IF(AND(H$1288=0,H$1289=0),"--",IF(AND(H$1288&gt;0,H$1289=0),IF('Female Data'!H622&gt;H$1288,'Female Data'!$X622,0),IF(AND(H$1288=0,H$1289&gt;0),IF('Female Data'!H622&lt;H$1289,'Female Data'!$X622,0),IF(AND('Female Data'!H622&gt;H$1288,'Female Data'!H622&lt;H$1289),'Female Data'!$X622,0))))</f>
        <v>--</v>
      </c>
      <c r="I622" t="str">
        <f>IF(AND(I$1288=0,I$1289=0),"--",IF(AND(I$1288&gt;0,I$1289=0),IF('Female Data'!I622&gt;I$1288,'Female Data'!$X622,0),IF(AND(I$1288=0,I$1289&gt;0),IF('Female Data'!I622&lt;I$1289,'Female Data'!$X622,0),IF(AND('Female Data'!I622&gt;I$1288,'Female Data'!I622&lt;I$1289),'Female Data'!$X622,0))))</f>
        <v>--</v>
      </c>
      <c r="J622" t="str">
        <f>IF(AND(J$1288=0,J$1289=0),"--",IF(AND(J$1288&gt;0,J$1289=0),IF('Female Data'!J622&gt;J$1288,'Female Data'!$X622,0),IF(AND(J$1288=0,J$1289&gt;0),IF('Female Data'!J622&lt;J$1289,'Female Data'!$X622,0),IF(AND('Female Data'!J622&gt;J$1288,'Female Data'!J622&lt;J$1289),'Female Data'!$X622,0))))</f>
        <v>--</v>
      </c>
      <c r="K622" t="str">
        <f>IF(AND(K$1288=0,K$1289=0),"--",IF(AND(K$1288&gt;0,K$1289=0),IF('Female Data'!K622&gt;K$1288,'Female Data'!$X622,0),IF(AND(K$1288=0,K$1289&gt;0),IF('Female Data'!K622&lt;K$1289,'Female Data'!$X622,0),IF(AND('Female Data'!K622&gt;K$1288,'Female Data'!K622&lt;K$1289),'Female Data'!$X622,0))))</f>
        <v>--</v>
      </c>
      <c r="L622" t="str">
        <f>IF(AND(L$1288=0,L$1289=0),"--",IF(AND(L$1288&gt;0,L$1289=0),IF('Female Data'!L622&gt;L$1288,'Female Data'!$X622,0),IF(AND(L$1288=0,L$1289&gt;0),IF('Female Data'!L622&lt;L$1289,'Female Data'!$X622,0),IF(AND('Female Data'!L622&gt;L$1288,'Female Data'!L622&lt;L$1289),'Female Data'!$X622,0))))</f>
        <v>--</v>
      </c>
      <c r="M622" t="str">
        <f>IF(AND(M$1288=0,M$1289=0),"--",IF(AND(M$1288&gt;0,M$1289=0),IF('Female Data'!M622&gt;M$1288,'Female Data'!$X622,0),IF(AND(M$1288=0,M$1289&gt;0),IF('Female Data'!M622&lt;M$1289,'Female Data'!$X622,0),IF(AND('Female Data'!M622&gt;M$1288,'Female Data'!M622&lt;M$1289),'Female Data'!$X622,0))))</f>
        <v>--</v>
      </c>
      <c r="N622" t="str">
        <f>IF(AND(N$1288=0,N$1289=0),"--",IF(AND(N$1288&gt;0,N$1289=0),IF('Female Data'!N622&gt;N$1288,'Female Data'!$X622,0),IF(AND(N$1288=0,N$1289&gt;0),IF('Female Data'!N622&lt;N$1289,'Female Data'!$X622,0),IF(AND('Female Data'!N622&gt;N$1288,'Female Data'!N622&lt;N$1289),'Female Data'!$X622,0))))</f>
        <v>--</v>
      </c>
      <c r="O622" t="str">
        <f>IF(AND(O$1288=0,O$1289=0),"--",IF(AND(O$1288&gt;0,O$1289=0),IF('Female Data'!O622&gt;O$1288,'Female Data'!$X622,0),IF(AND(O$1288=0,O$1289&gt;0),IF('Female Data'!O622&lt;O$1289,'Female Data'!$X622,0),IF(AND('Female Data'!O622&gt;O$1288,'Female Data'!O622&lt;O$1289),'Female Data'!$X622,0))))</f>
        <v>--</v>
      </c>
      <c r="P622" t="str">
        <f>IF(AND(P$1288=0,P$1289=0),"--",IF(AND(P$1288&gt;0,P$1289=0),IF('Female Data'!P622&gt;P$1288,'Female Data'!$X622,0),IF(AND(P$1288=0,P$1289&gt;0),IF('Female Data'!P622&lt;P$1289,'Female Data'!$X622,0),IF(AND('Female Data'!P622&gt;P$1288,'Female Data'!P622&lt;P$1289),'Female Data'!$X622,0))))</f>
        <v>--</v>
      </c>
      <c r="Q622" t="str">
        <f>IF(AND(Q$1288=0,Q$1289=0),"--",IF(AND(Q$1288&gt;0,Q$1289=0),IF('Female Data'!Q622&gt;Q$1288,'Female Data'!$X622,0),IF(AND(Q$1288=0,Q$1289&gt;0),IF('Female Data'!Q622&lt;Q$1289,'Female Data'!$X622,0),IF(AND('Female Data'!Q622&gt;Q$1288,'Female Data'!Q622&lt;Q$1289),'Female Data'!$X622,0))))</f>
        <v>--</v>
      </c>
      <c r="R622" t="str">
        <f>IF(AND(R$1288=0,R$1289=0),"--",IF(AND(R$1288&gt;0,R$1289=0),IF('Female Data'!R622&gt;R$1288,'Female Data'!$X622,0),IF(AND(R$1288=0,R$1289&gt;0),IF('Female Data'!R622&lt;R$1289,'Female Data'!$X622,0),IF(AND('Female Data'!R622&gt;R$1288,'Female Data'!R622&lt;R$1289),'Female Data'!$X622,0))))</f>
        <v>--</v>
      </c>
      <c r="S622" t="str">
        <f>IF(AND(S$1288=0,S$1289=0),"--",IF(AND(S$1288&gt;0,S$1289=0),IF('Female Data'!S622&gt;S$1288,'Female Data'!$X622,0),IF(AND(S$1288=0,S$1289&gt;0),IF('Female Data'!S622&lt;S$1289,'Female Data'!$X622,0),IF(AND('Female Data'!S622&gt;S$1288,'Female Data'!S622&lt;S$1289),'Female Data'!$X622,0))))</f>
        <v>--</v>
      </c>
      <c r="T622" t="str">
        <f>IF(AND(T$1288=0,T$1289=0),"--",IF(AND(T$1288&gt;0,T$1289=0),IF('Female Data'!T622&gt;T$1288,'Female Data'!$X622,0),IF(AND(T$1288=0,T$1289&gt;0),IF('Female Data'!T622&lt;T$1289,'Female Data'!$X622,0),IF(AND('Female Data'!T622&gt;T$1288,'Female Data'!T622&lt;T$1289),'Female Data'!$X622,0))))</f>
        <v>--</v>
      </c>
      <c r="U622" t="str">
        <f>IF(AND(U$1288=0,U$1289=0),"--",IF(AND(U$1288&gt;0,U$1289=0),IF('Female Data'!U622&gt;U$1288,'Female Data'!$X622,0),IF(AND(U$1288=0,U$1289&gt;0),IF('Female Data'!U622&lt;U$1289,'Female Data'!$X622,0),IF(AND('Female Data'!U622&gt;U$1288,'Female Data'!U622&lt;U$1289),'Female Data'!$X622,0))))</f>
        <v>--</v>
      </c>
      <c r="V622" t="str">
        <f>IF(AND(V$1288=0,V$1289=0),"--",IF(AND(V$1288&gt;0,V$1289=0),IF('Female Data'!V622&gt;V$1288,'Female Data'!$X622,0),IF(AND(V$1288=0,V$1289&gt;0),IF('Female Data'!V622&lt;V$1289,'Female Data'!$X622,0),IF(AND('Female Data'!V622&gt;V$1288,'Female Data'!V622&lt;V$1289),'Female Data'!$X622,0))))</f>
        <v>--</v>
      </c>
      <c r="W622" t="str">
        <f>IF(AND(W$1288=0,W$1289=0),"--",IF(AND(W$1288&gt;0,W$1289=0),IF('Female Data'!W622&gt;W$1288,'Female Data'!$X622,0),IF(AND(W$1288=0,W$1289&gt;0),IF('Female Data'!W622&lt;W$1289,'Female Data'!$X622,0),IF(AND('Female Data'!W622&gt;W$1288,'Female Data'!W622&lt;W$1289),'Female Data'!$X622,0))))</f>
        <v>--</v>
      </c>
      <c r="Y622">
        <f t="shared" si="18"/>
        <v>0</v>
      </c>
      <c r="Z622">
        <f>Y622*'Female Data'!X622</f>
        <v>0</v>
      </c>
      <c r="AA622">
        <f t="shared" si="19"/>
        <v>1</v>
      </c>
      <c r="AB622">
        <f>AA622*'Female Data'!X622</f>
        <v>77699</v>
      </c>
    </row>
    <row r="623" spans="1:28">
      <c r="A623">
        <f>'Female Data'!A623</f>
        <v>622</v>
      </c>
      <c r="B623" t="str">
        <f>'Female Data'!B623</f>
        <v>F</v>
      </c>
      <c r="C623" t="str">
        <f>IF(AND(C$1288=0,C$1289=0),"--",IF(AND(C$1288&gt;0,C$1289=0),IF('Female Data'!C623&gt;C$1288,'Female Data'!$X623,0),IF(AND(C$1288=0,C$1289&gt;0),IF('Female Data'!C623&lt;C$1289,'Female Data'!$X623,0),IF(AND('Female Data'!C623&gt;C$1288,'Female Data'!C623&lt;C$1289),'Female Data'!$X623,0))))</f>
        <v>--</v>
      </c>
      <c r="D623" t="str">
        <f>IF(AND(D$1288=0,D$1289=0),"--",IF(AND(D$1288&gt;0,D$1289=0),IF('Female Data'!D623&gt;D$1288,'Female Data'!$X623,0),IF(AND(D$1288=0,D$1289&gt;0),IF('Female Data'!D623&lt;D$1289,'Female Data'!$X623,0),IF(AND('Female Data'!D623&gt;D$1288,'Female Data'!D623&lt;D$1289),'Female Data'!$X623,0))))</f>
        <v>--</v>
      </c>
      <c r="E623" t="str">
        <f>IF(AND(E$1288=0,E$1289=0),"--",IF(AND(E$1288&gt;0,E$1289=0),IF('Female Data'!E623&gt;E$1288,'Female Data'!$X623,0),IF(AND(E$1288=0,E$1289&gt;0),IF('Female Data'!E623&lt;E$1289,'Female Data'!$X623,0),IF(AND('Female Data'!E623&gt;E$1288,'Female Data'!E623&lt;E$1289),'Female Data'!$X623,0))))</f>
        <v>--</v>
      </c>
      <c r="F623" t="str">
        <f>IF(AND(F$1288=0,F$1289=0),"--",IF(AND(F$1288&gt;0,F$1289=0),IF('Female Data'!F623&gt;F$1288,'Female Data'!$X623,0),IF(AND(F$1288=0,F$1289&gt;0),IF('Female Data'!F623&lt;F$1289,'Female Data'!$X623,0),IF(AND('Female Data'!F623&gt;F$1288,'Female Data'!F623&lt;F$1289),'Female Data'!$X623,0))))</f>
        <v>--</v>
      </c>
      <c r="G623" t="str">
        <f>IF(AND(G$1288=0,G$1289=0),"--",IF(AND(G$1288&gt;0,G$1289=0),IF('Female Data'!G623&gt;G$1288,'Female Data'!$X623,0),IF(AND(G$1288=0,G$1289&gt;0),IF('Female Data'!G623&lt;G$1289,'Female Data'!$X623,0),IF(AND('Female Data'!G623&gt;G$1288,'Female Data'!G623&lt;G$1289),'Female Data'!$X623,0))))</f>
        <v>--</v>
      </c>
      <c r="H623" t="str">
        <f>IF(AND(H$1288=0,H$1289=0),"--",IF(AND(H$1288&gt;0,H$1289=0),IF('Female Data'!H623&gt;H$1288,'Female Data'!$X623,0),IF(AND(H$1288=0,H$1289&gt;0),IF('Female Data'!H623&lt;H$1289,'Female Data'!$X623,0),IF(AND('Female Data'!H623&gt;H$1288,'Female Data'!H623&lt;H$1289),'Female Data'!$X623,0))))</f>
        <v>--</v>
      </c>
      <c r="I623" t="str">
        <f>IF(AND(I$1288=0,I$1289=0),"--",IF(AND(I$1288&gt;0,I$1289=0),IF('Female Data'!I623&gt;I$1288,'Female Data'!$X623,0),IF(AND(I$1288=0,I$1289&gt;0),IF('Female Data'!I623&lt;I$1289,'Female Data'!$X623,0),IF(AND('Female Data'!I623&gt;I$1288,'Female Data'!I623&lt;I$1289),'Female Data'!$X623,0))))</f>
        <v>--</v>
      </c>
      <c r="J623" t="str">
        <f>IF(AND(J$1288=0,J$1289=0),"--",IF(AND(J$1288&gt;0,J$1289=0),IF('Female Data'!J623&gt;J$1288,'Female Data'!$X623,0),IF(AND(J$1288=0,J$1289&gt;0),IF('Female Data'!J623&lt;J$1289,'Female Data'!$X623,0),IF(AND('Female Data'!J623&gt;J$1288,'Female Data'!J623&lt;J$1289),'Female Data'!$X623,0))))</f>
        <v>--</v>
      </c>
      <c r="K623" t="str">
        <f>IF(AND(K$1288=0,K$1289=0),"--",IF(AND(K$1288&gt;0,K$1289=0),IF('Female Data'!K623&gt;K$1288,'Female Data'!$X623,0),IF(AND(K$1288=0,K$1289&gt;0),IF('Female Data'!K623&lt;K$1289,'Female Data'!$X623,0),IF(AND('Female Data'!K623&gt;K$1288,'Female Data'!K623&lt;K$1289),'Female Data'!$X623,0))))</f>
        <v>--</v>
      </c>
      <c r="L623" t="str">
        <f>IF(AND(L$1288=0,L$1289=0),"--",IF(AND(L$1288&gt;0,L$1289=0),IF('Female Data'!L623&gt;L$1288,'Female Data'!$X623,0),IF(AND(L$1288=0,L$1289&gt;0),IF('Female Data'!L623&lt;L$1289,'Female Data'!$X623,0),IF(AND('Female Data'!L623&gt;L$1288,'Female Data'!L623&lt;L$1289),'Female Data'!$X623,0))))</f>
        <v>--</v>
      </c>
      <c r="M623" t="str">
        <f>IF(AND(M$1288=0,M$1289=0),"--",IF(AND(M$1288&gt;0,M$1289=0),IF('Female Data'!M623&gt;M$1288,'Female Data'!$X623,0),IF(AND(M$1288=0,M$1289&gt;0),IF('Female Data'!M623&lt;M$1289,'Female Data'!$X623,0),IF(AND('Female Data'!M623&gt;M$1288,'Female Data'!M623&lt;M$1289),'Female Data'!$X623,0))))</f>
        <v>--</v>
      </c>
      <c r="N623" t="str">
        <f>IF(AND(N$1288=0,N$1289=0),"--",IF(AND(N$1288&gt;0,N$1289=0),IF('Female Data'!N623&gt;N$1288,'Female Data'!$X623,0),IF(AND(N$1288=0,N$1289&gt;0),IF('Female Data'!N623&lt;N$1289,'Female Data'!$X623,0),IF(AND('Female Data'!N623&gt;N$1288,'Female Data'!N623&lt;N$1289),'Female Data'!$X623,0))))</f>
        <v>--</v>
      </c>
      <c r="O623" t="str">
        <f>IF(AND(O$1288=0,O$1289=0),"--",IF(AND(O$1288&gt;0,O$1289=0),IF('Female Data'!O623&gt;O$1288,'Female Data'!$X623,0),IF(AND(O$1288=0,O$1289&gt;0),IF('Female Data'!O623&lt;O$1289,'Female Data'!$X623,0),IF(AND('Female Data'!O623&gt;O$1288,'Female Data'!O623&lt;O$1289),'Female Data'!$X623,0))))</f>
        <v>--</v>
      </c>
      <c r="P623" t="str">
        <f>IF(AND(P$1288=0,P$1289=0),"--",IF(AND(P$1288&gt;0,P$1289=0),IF('Female Data'!P623&gt;P$1288,'Female Data'!$X623,0),IF(AND(P$1288=0,P$1289&gt;0),IF('Female Data'!P623&lt;P$1289,'Female Data'!$X623,0),IF(AND('Female Data'!P623&gt;P$1288,'Female Data'!P623&lt;P$1289),'Female Data'!$X623,0))))</f>
        <v>--</v>
      </c>
      <c r="Q623" t="str">
        <f>IF(AND(Q$1288=0,Q$1289=0),"--",IF(AND(Q$1288&gt;0,Q$1289=0),IF('Female Data'!Q623&gt;Q$1288,'Female Data'!$X623,0),IF(AND(Q$1288=0,Q$1289&gt;0),IF('Female Data'!Q623&lt;Q$1289,'Female Data'!$X623,0),IF(AND('Female Data'!Q623&gt;Q$1288,'Female Data'!Q623&lt;Q$1289),'Female Data'!$X623,0))))</f>
        <v>--</v>
      </c>
      <c r="R623" t="str">
        <f>IF(AND(R$1288=0,R$1289=0),"--",IF(AND(R$1288&gt;0,R$1289=0),IF('Female Data'!R623&gt;R$1288,'Female Data'!$X623,0),IF(AND(R$1288=0,R$1289&gt;0),IF('Female Data'!R623&lt;R$1289,'Female Data'!$X623,0),IF(AND('Female Data'!R623&gt;R$1288,'Female Data'!R623&lt;R$1289),'Female Data'!$X623,0))))</f>
        <v>--</v>
      </c>
      <c r="S623" t="str">
        <f>IF(AND(S$1288=0,S$1289=0),"--",IF(AND(S$1288&gt;0,S$1289=0),IF('Female Data'!S623&gt;S$1288,'Female Data'!$X623,0),IF(AND(S$1288=0,S$1289&gt;0),IF('Female Data'!S623&lt;S$1289,'Female Data'!$X623,0),IF(AND('Female Data'!S623&gt;S$1288,'Female Data'!S623&lt;S$1289),'Female Data'!$X623,0))))</f>
        <v>--</v>
      </c>
      <c r="T623" t="str">
        <f>IF(AND(T$1288=0,T$1289=0),"--",IF(AND(T$1288&gt;0,T$1289=0),IF('Female Data'!T623&gt;T$1288,'Female Data'!$X623,0),IF(AND(T$1288=0,T$1289&gt;0),IF('Female Data'!T623&lt;T$1289,'Female Data'!$X623,0),IF(AND('Female Data'!T623&gt;T$1288,'Female Data'!T623&lt;T$1289),'Female Data'!$X623,0))))</f>
        <v>--</v>
      </c>
      <c r="U623" t="str">
        <f>IF(AND(U$1288=0,U$1289=0),"--",IF(AND(U$1288&gt;0,U$1289=0),IF('Female Data'!U623&gt;U$1288,'Female Data'!$X623,0),IF(AND(U$1288=0,U$1289&gt;0),IF('Female Data'!U623&lt;U$1289,'Female Data'!$X623,0),IF(AND('Female Data'!U623&gt;U$1288,'Female Data'!U623&lt;U$1289),'Female Data'!$X623,0))))</f>
        <v>--</v>
      </c>
      <c r="V623" t="str">
        <f>IF(AND(V$1288=0,V$1289=0),"--",IF(AND(V$1288&gt;0,V$1289=0),IF('Female Data'!V623&gt;V$1288,'Female Data'!$X623,0),IF(AND(V$1288=0,V$1289&gt;0),IF('Female Data'!V623&lt;V$1289,'Female Data'!$X623,0),IF(AND('Female Data'!V623&gt;V$1288,'Female Data'!V623&lt;V$1289),'Female Data'!$X623,0))))</f>
        <v>--</v>
      </c>
      <c r="W623" t="str">
        <f>IF(AND(W$1288=0,W$1289=0),"--",IF(AND(W$1288&gt;0,W$1289=0),IF('Female Data'!W623&gt;W$1288,'Female Data'!$X623,0),IF(AND(W$1288=0,W$1289&gt;0),IF('Female Data'!W623&lt;W$1289,'Female Data'!$X623,0),IF(AND('Female Data'!W623&gt;W$1288,'Female Data'!W623&lt;W$1289),'Female Data'!$X623,0))))</f>
        <v>--</v>
      </c>
      <c r="Y623">
        <f t="shared" si="18"/>
        <v>0</v>
      </c>
      <c r="Z623">
        <f>Y623*'Female Data'!X623</f>
        <v>0</v>
      </c>
      <c r="AA623">
        <f t="shared" si="19"/>
        <v>1</v>
      </c>
      <c r="AB623">
        <f>AA623*'Female Data'!X623</f>
        <v>8112</v>
      </c>
    </row>
    <row r="624" spans="1:28">
      <c r="A624">
        <f>'Female Data'!A624</f>
        <v>623</v>
      </c>
      <c r="B624" t="str">
        <f>'Female Data'!B624</f>
        <v>F</v>
      </c>
      <c r="C624" t="str">
        <f>IF(AND(C$1288=0,C$1289=0),"--",IF(AND(C$1288&gt;0,C$1289=0),IF('Female Data'!C624&gt;C$1288,'Female Data'!$X624,0),IF(AND(C$1288=0,C$1289&gt;0),IF('Female Data'!C624&lt;C$1289,'Female Data'!$X624,0),IF(AND('Female Data'!C624&gt;C$1288,'Female Data'!C624&lt;C$1289),'Female Data'!$X624,0))))</f>
        <v>--</v>
      </c>
      <c r="D624" t="str">
        <f>IF(AND(D$1288=0,D$1289=0),"--",IF(AND(D$1288&gt;0,D$1289=0),IF('Female Data'!D624&gt;D$1288,'Female Data'!$X624,0),IF(AND(D$1288=0,D$1289&gt;0),IF('Female Data'!D624&lt;D$1289,'Female Data'!$X624,0),IF(AND('Female Data'!D624&gt;D$1288,'Female Data'!D624&lt;D$1289),'Female Data'!$X624,0))))</f>
        <v>--</v>
      </c>
      <c r="E624" t="str">
        <f>IF(AND(E$1288=0,E$1289=0),"--",IF(AND(E$1288&gt;0,E$1289=0),IF('Female Data'!E624&gt;E$1288,'Female Data'!$X624,0),IF(AND(E$1288=0,E$1289&gt;0),IF('Female Data'!E624&lt;E$1289,'Female Data'!$X624,0),IF(AND('Female Data'!E624&gt;E$1288,'Female Data'!E624&lt;E$1289),'Female Data'!$X624,0))))</f>
        <v>--</v>
      </c>
      <c r="F624" t="str">
        <f>IF(AND(F$1288=0,F$1289=0),"--",IF(AND(F$1288&gt;0,F$1289=0),IF('Female Data'!F624&gt;F$1288,'Female Data'!$X624,0),IF(AND(F$1288=0,F$1289&gt;0),IF('Female Data'!F624&lt;F$1289,'Female Data'!$X624,0),IF(AND('Female Data'!F624&gt;F$1288,'Female Data'!F624&lt;F$1289),'Female Data'!$X624,0))))</f>
        <v>--</v>
      </c>
      <c r="G624" t="str">
        <f>IF(AND(G$1288=0,G$1289=0),"--",IF(AND(G$1288&gt;0,G$1289=0),IF('Female Data'!G624&gt;G$1288,'Female Data'!$X624,0),IF(AND(G$1288=0,G$1289&gt;0),IF('Female Data'!G624&lt;G$1289,'Female Data'!$X624,0),IF(AND('Female Data'!G624&gt;G$1288,'Female Data'!G624&lt;G$1289),'Female Data'!$X624,0))))</f>
        <v>--</v>
      </c>
      <c r="H624" t="str">
        <f>IF(AND(H$1288=0,H$1289=0),"--",IF(AND(H$1288&gt;0,H$1289=0),IF('Female Data'!H624&gt;H$1288,'Female Data'!$X624,0),IF(AND(H$1288=0,H$1289&gt;0),IF('Female Data'!H624&lt;H$1289,'Female Data'!$X624,0),IF(AND('Female Data'!H624&gt;H$1288,'Female Data'!H624&lt;H$1289),'Female Data'!$X624,0))))</f>
        <v>--</v>
      </c>
      <c r="I624" t="str">
        <f>IF(AND(I$1288=0,I$1289=0),"--",IF(AND(I$1288&gt;0,I$1289=0),IF('Female Data'!I624&gt;I$1288,'Female Data'!$X624,0),IF(AND(I$1288=0,I$1289&gt;0),IF('Female Data'!I624&lt;I$1289,'Female Data'!$X624,0),IF(AND('Female Data'!I624&gt;I$1288,'Female Data'!I624&lt;I$1289),'Female Data'!$X624,0))))</f>
        <v>--</v>
      </c>
      <c r="J624" t="str">
        <f>IF(AND(J$1288=0,J$1289=0),"--",IF(AND(J$1288&gt;0,J$1289=0),IF('Female Data'!J624&gt;J$1288,'Female Data'!$X624,0),IF(AND(J$1288=0,J$1289&gt;0),IF('Female Data'!J624&lt;J$1289,'Female Data'!$X624,0),IF(AND('Female Data'!J624&gt;J$1288,'Female Data'!J624&lt;J$1289),'Female Data'!$X624,0))))</f>
        <v>--</v>
      </c>
      <c r="K624" t="str">
        <f>IF(AND(K$1288=0,K$1289=0),"--",IF(AND(K$1288&gt;0,K$1289=0),IF('Female Data'!K624&gt;K$1288,'Female Data'!$X624,0),IF(AND(K$1288=0,K$1289&gt;0),IF('Female Data'!K624&lt;K$1289,'Female Data'!$X624,0),IF(AND('Female Data'!K624&gt;K$1288,'Female Data'!K624&lt;K$1289),'Female Data'!$X624,0))))</f>
        <v>--</v>
      </c>
      <c r="L624" t="str">
        <f>IF(AND(L$1288=0,L$1289=0),"--",IF(AND(L$1288&gt;0,L$1289=0),IF('Female Data'!L624&gt;L$1288,'Female Data'!$X624,0),IF(AND(L$1288=0,L$1289&gt;0),IF('Female Data'!L624&lt;L$1289,'Female Data'!$X624,0),IF(AND('Female Data'!L624&gt;L$1288,'Female Data'!L624&lt;L$1289),'Female Data'!$X624,0))))</f>
        <v>--</v>
      </c>
      <c r="M624" t="str">
        <f>IF(AND(M$1288=0,M$1289=0),"--",IF(AND(M$1288&gt;0,M$1289=0),IF('Female Data'!M624&gt;M$1288,'Female Data'!$X624,0),IF(AND(M$1288=0,M$1289&gt;0),IF('Female Data'!M624&lt;M$1289,'Female Data'!$X624,0),IF(AND('Female Data'!M624&gt;M$1288,'Female Data'!M624&lt;M$1289),'Female Data'!$X624,0))))</f>
        <v>--</v>
      </c>
      <c r="N624" t="str">
        <f>IF(AND(N$1288=0,N$1289=0),"--",IF(AND(N$1288&gt;0,N$1289=0),IF('Female Data'!N624&gt;N$1288,'Female Data'!$X624,0),IF(AND(N$1288=0,N$1289&gt;0),IF('Female Data'!N624&lt;N$1289,'Female Data'!$X624,0),IF(AND('Female Data'!N624&gt;N$1288,'Female Data'!N624&lt;N$1289),'Female Data'!$X624,0))))</f>
        <v>--</v>
      </c>
      <c r="O624" t="str">
        <f>IF(AND(O$1288=0,O$1289=0),"--",IF(AND(O$1288&gt;0,O$1289=0),IF('Female Data'!O624&gt;O$1288,'Female Data'!$X624,0),IF(AND(O$1288=0,O$1289&gt;0),IF('Female Data'!O624&lt;O$1289,'Female Data'!$X624,0),IF(AND('Female Data'!O624&gt;O$1288,'Female Data'!O624&lt;O$1289),'Female Data'!$X624,0))))</f>
        <v>--</v>
      </c>
      <c r="P624" t="str">
        <f>IF(AND(P$1288=0,P$1289=0),"--",IF(AND(P$1288&gt;0,P$1289=0),IF('Female Data'!P624&gt;P$1288,'Female Data'!$X624,0),IF(AND(P$1288=0,P$1289&gt;0),IF('Female Data'!P624&lt;P$1289,'Female Data'!$X624,0),IF(AND('Female Data'!P624&gt;P$1288,'Female Data'!P624&lt;P$1289),'Female Data'!$X624,0))))</f>
        <v>--</v>
      </c>
      <c r="Q624" t="str">
        <f>IF(AND(Q$1288=0,Q$1289=0),"--",IF(AND(Q$1288&gt;0,Q$1289=0),IF('Female Data'!Q624&gt;Q$1288,'Female Data'!$X624,0),IF(AND(Q$1288=0,Q$1289&gt;0),IF('Female Data'!Q624&lt;Q$1289,'Female Data'!$X624,0),IF(AND('Female Data'!Q624&gt;Q$1288,'Female Data'!Q624&lt;Q$1289),'Female Data'!$X624,0))))</f>
        <v>--</v>
      </c>
      <c r="R624" t="str">
        <f>IF(AND(R$1288=0,R$1289=0),"--",IF(AND(R$1288&gt;0,R$1289=0),IF('Female Data'!R624&gt;R$1288,'Female Data'!$X624,0),IF(AND(R$1288=0,R$1289&gt;0),IF('Female Data'!R624&lt;R$1289,'Female Data'!$X624,0),IF(AND('Female Data'!R624&gt;R$1288,'Female Data'!R624&lt;R$1289),'Female Data'!$X624,0))))</f>
        <v>--</v>
      </c>
      <c r="S624" t="str">
        <f>IF(AND(S$1288=0,S$1289=0),"--",IF(AND(S$1288&gt;0,S$1289=0),IF('Female Data'!S624&gt;S$1288,'Female Data'!$X624,0),IF(AND(S$1288=0,S$1289&gt;0),IF('Female Data'!S624&lt;S$1289,'Female Data'!$X624,0),IF(AND('Female Data'!S624&gt;S$1288,'Female Data'!S624&lt;S$1289),'Female Data'!$X624,0))))</f>
        <v>--</v>
      </c>
      <c r="T624" t="str">
        <f>IF(AND(T$1288=0,T$1289=0),"--",IF(AND(T$1288&gt;0,T$1289=0),IF('Female Data'!T624&gt;T$1288,'Female Data'!$X624,0),IF(AND(T$1288=0,T$1289&gt;0),IF('Female Data'!T624&lt;T$1289,'Female Data'!$X624,0),IF(AND('Female Data'!T624&gt;T$1288,'Female Data'!T624&lt;T$1289),'Female Data'!$X624,0))))</f>
        <v>--</v>
      </c>
      <c r="U624" t="str">
        <f>IF(AND(U$1288=0,U$1289=0),"--",IF(AND(U$1288&gt;0,U$1289=0),IF('Female Data'!U624&gt;U$1288,'Female Data'!$X624,0),IF(AND(U$1288=0,U$1289&gt;0),IF('Female Data'!U624&lt;U$1289,'Female Data'!$X624,0),IF(AND('Female Data'!U624&gt;U$1288,'Female Data'!U624&lt;U$1289),'Female Data'!$X624,0))))</f>
        <v>--</v>
      </c>
      <c r="V624" t="str">
        <f>IF(AND(V$1288=0,V$1289=0),"--",IF(AND(V$1288&gt;0,V$1289=0),IF('Female Data'!V624&gt;V$1288,'Female Data'!$X624,0),IF(AND(V$1288=0,V$1289&gt;0),IF('Female Data'!V624&lt;V$1289,'Female Data'!$X624,0),IF(AND('Female Data'!V624&gt;V$1288,'Female Data'!V624&lt;V$1289),'Female Data'!$X624,0))))</f>
        <v>--</v>
      </c>
      <c r="W624" t="str">
        <f>IF(AND(W$1288=0,W$1289=0),"--",IF(AND(W$1288&gt;0,W$1289=0),IF('Female Data'!W624&gt;W$1288,'Female Data'!$X624,0),IF(AND(W$1288=0,W$1289&gt;0),IF('Female Data'!W624&lt;W$1289,'Female Data'!$X624,0),IF(AND('Female Data'!W624&gt;W$1288,'Female Data'!W624&lt;W$1289),'Female Data'!$X624,0))))</f>
        <v>--</v>
      </c>
      <c r="Y624">
        <f t="shared" si="18"/>
        <v>0</v>
      </c>
      <c r="Z624">
        <f>Y624*'Female Data'!X624</f>
        <v>0</v>
      </c>
      <c r="AA624">
        <f t="shared" si="19"/>
        <v>1</v>
      </c>
      <c r="AB624">
        <f>AA624*'Female Data'!X624</f>
        <v>31820</v>
      </c>
    </row>
    <row r="625" spans="1:28">
      <c r="A625">
        <f>'Female Data'!A625</f>
        <v>624</v>
      </c>
      <c r="B625" t="str">
        <f>'Female Data'!B625</f>
        <v>F</v>
      </c>
      <c r="C625" t="str">
        <f>IF(AND(C$1288=0,C$1289=0),"--",IF(AND(C$1288&gt;0,C$1289=0),IF('Female Data'!C625&gt;C$1288,'Female Data'!$X625,0),IF(AND(C$1288=0,C$1289&gt;0),IF('Female Data'!C625&lt;C$1289,'Female Data'!$X625,0),IF(AND('Female Data'!C625&gt;C$1288,'Female Data'!C625&lt;C$1289),'Female Data'!$X625,0))))</f>
        <v>--</v>
      </c>
      <c r="D625" t="str">
        <f>IF(AND(D$1288=0,D$1289=0),"--",IF(AND(D$1288&gt;0,D$1289=0),IF('Female Data'!D625&gt;D$1288,'Female Data'!$X625,0),IF(AND(D$1288=0,D$1289&gt;0),IF('Female Data'!D625&lt;D$1289,'Female Data'!$X625,0),IF(AND('Female Data'!D625&gt;D$1288,'Female Data'!D625&lt;D$1289),'Female Data'!$X625,0))))</f>
        <v>--</v>
      </c>
      <c r="E625" t="str">
        <f>IF(AND(E$1288=0,E$1289=0),"--",IF(AND(E$1288&gt;0,E$1289=0),IF('Female Data'!E625&gt;E$1288,'Female Data'!$X625,0),IF(AND(E$1288=0,E$1289&gt;0),IF('Female Data'!E625&lt;E$1289,'Female Data'!$X625,0),IF(AND('Female Data'!E625&gt;E$1288,'Female Data'!E625&lt;E$1289),'Female Data'!$X625,0))))</f>
        <v>--</v>
      </c>
      <c r="F625" t="str">
        <f>IF(AND(F$1288=0,F$1289=0),"--",IF(AND(F$1288&gt;0,F$1289=0),IF('Female Data'!F625&gt;F$1288,'Female Data'!$X625,0),IF(AND(F$1288=0,F$1289&gt;0),IF('Female Data'!F625&lt;F$1289,'Female Data'!$X625,0),IF(AND('Female Data'!F625&gt;F$1288,'Female Data'!F625&lt;F$1289),'Female Data'!$X625,0))))</f>
        <v>--</v>
      </c>
      <c r="G625" t="str">
        <f>IF(AND(G$1288=0,G$1289=0),"--",IF(AND(G$1288&gt;0,G$1289=0),IF('Female Data'!G625&gt;G$1288,'Female Data'!$X625,0),IF(AND(G$1288=0,G$1289&gt;0),IF('Female Data'!G625&lt;G$1289,'Female Data'!$X625,0),IF(AND('Female Data'!G625&gt;G$1288,'Female Data'!G625&lt;G$1289),'Female Data'!$X625,0))))</f>
        <v>--</v>
      </c>
      <c r="H625" t="str">
        <f>IF(AND(H$1288=0,H$1289=0),"--",IF(AND(H$1288&gt;0,H$1289=0),IF('Female Data'!H625&gt;H$1288,'Female Data'!$X625,0),IF(AND(H$1288=0,H$1289&gt;0),IF('Female Data'!H625&lt;H$1289,'Female Data'!$X625,0),IF(AND('Female Data'!H625&gt;H$1288,'Female Data'!H625&lt;H$1289),'Female Data'!$X625,0))))</f>
        <v>--</v>
      </c>
      <c r="I625" t="str">
        <f>IF(AND(I$1288=0,I$1289=0),"--",IF(AND(I$1288&gt;0,I$1289=0),IF('Female Data'!I625&gt;I$1288,'Female Data'!$X625,0),IF(AND(I$1288=0,I$1289&gt;0),IF('Female Data'!I625&lt;I$1289,'Female Data'!$X625,0),IF(AND('Female Data'!I625&gt;I$1288,'Female Data'!I625&lt;I$1289),'Female Data'!$X625,0))))</f>
        <v>--</v>
      </c>
      <c r="J625" t="str">
        <f>IF(AND(J$1288=0,J$1289=0),"--",IF(AND(J$1288&gt;0,J$1289=0),IF('Female Data'!J625&gt;J$1288,'Female Data'!$X625,0),IF(AND(J$1288=0,J$1289&gt;0),IF('Female Data'!J625&lt;J$1289,'Female Data'!$X625,0),IF(AND('Female Data'!J625&gt;J$1288,'Female Data'!J625&lt;J$1289),'Female Data'!$X625,0))))</f>
        <v>--</v>
      </c>
      <c r="K625" t="str">
        <f>IF(AND(K$1288=0,K$1289=0),"--",IF(AND(K$1288&gt;0,K$1289=0),IF('Female Data'!K625&gt;K$1288,'Female Data'!$X625,0),IF(AND(K$1288=0,K$1289&gt;0),IF('Female Data'!K625&lt;K$1289,'Female Data'!$X625,0),IF(AND('Female Data'!K625&gt;K$1288,'Female Data'!K625&lt;K$1289),'Female Data'!$X625,0))))</f>
        <v>--</v>
      </c>
      <c r="L625" t="str">
        <f>IF(AND(L$1288=0,L$1289=0),"--",IF(AND(L$1288&gt;0,L$1289=0),IF('Female Data'!L625&gt;L$1288,'Female Data'!$X625,0),IF(AND(L$1288=0,L$1289&gt;0),IF('Female Data'!L625&lt;L$1289,'Female Data'!$X625,0),IF(AND('Female Data'!L625&gt;L$1288,'Female Data'!L625&lt;L$1289),'Female Data'!$X625,0))))</f>
        <v>--</v>
      </c>
      <c r="M625" t="str">
        <f>IF(AND(M$1288=0,M$1289=0),"--",IF(AND(M$1288&gt;0,M$1289=0),IF('Female Data'!M625&gt;M$1288,'Female Data'!$X625,0),IF(AND(M$1288=0,M$1289&gt;0),IF('Female Data'!M625&lt;M$1289,'Female Data'!$X625,0),IF(AND('Female Data'!M625&gt;M$1288,'Female Data'!M625&lt;M$1289),'Female Data'!$X625,0))))</f>
        <v>--</v>
      </c>
      <c r="N625" t="str">
        <f>IF(AND(N$1288=0,N$1289=0),"--",IF(AND(N$1288&gt;0,N$1289=0),IF('Female Data'!N625&gt;N$1288,'Female Data'!$X625,0),IF(AND(N$1288=0,N$1289&gt;0),IF('Female Data'!N625&lt;N$1289,'Female Data'!$X625,0),IF(AND('Female Data'!N625&gt;N$1288,'Female Data'!N625&lt;N$1289),'Female Data'!$X625,0))))</f>
        <v>--</v>
      </c>
      <c r="O625" t="str">
        <f>IF(AND(O$1288=0,O$1289=0),"--",IF(AND(O$1288&gt;0,O$1289=0),IF('Female Data'!O625&gt;O$1288,'Female Data'!$X625,0),IF(AND(O$1288=0,O$1289&gt;0),IF('Female Data'!O625&lt;O$1289,'Female Data'!$X625,0),IF(AND('Female Data'!O625&gt;O$1288,'Female Data'!O625&lt;O$1289),'Female Data'!$X625,0))))</f>
        <v>--</v>
      </c>
      <c r="P625" t="str">
        <f>IF(AND(P$1288=0,P$1289=0),"--",IF(AND(P$1288&gt;0,P$1289=0),IF('Female Data'!P625&gt;P$1288,'Female Data'!$X625,0),IF(AND(P$1288=0,P$1289&gt;0),IF('Female Data'!P625&lt;P$1289,'Female Data'!$X625,0),IF(AND('Female Data'!P625&gt;P$1288,'Female Data'!P625&lt;P$1289),'Female Data'!$X625,0))))</f>
        <v>--</v>
      </c>
      <c r="Q625" t="str">
        <f>IF(AND(Q$1288=0,Q$1289=0),"--",IF(AND(Q$1288&gt;0,Q$1289=0),IF('Female Data'!Q625&gt;Q$1288,'Female Data'!$X625,0),IF(AND(Q$1288=0,Q$1289&gt;0),IF('Female Data'!Q625&lt;Q$1289,'Female Data'!$X625,0),IF(AND('Female Data'!Q625&gt;Q$1288,'Female Data'!Q625&lt;Q$1289),'Female Data'!$X625,0))))</f>
        <v>--</v>
      </c>
      <c r="R625" t="str">
        <f>IF(AND(R$1288=0,R$1289=0),"--",IF(AND(R$1288&gt;0,R$1289=0),IF('Female Data'!R625&gt;R$1288,'Female Data'!$X625,0),IF(AND(R$1288=0,R$1289&gt;0),IF('Female Data'!R625&lt;R$1289,'Female Data'!$X625,0),IF(AND('Female Data'!R625&gt;R$1288,'Female Data'!R625&lt;R$1289),'Female Data'!$X625,0))))</f>
        <v>--</v>
      </c>
      <c r="S625" t="str">
        <f>IF(AND(S$1288=0,S$1289=0),"--",IF(AND(S$1288&gt;0,S$1289=0),IF('Female Data'!S625&gt;S$1288,'Female Data'!$X625,0),IF(AND(S$1288=0,S$1289&gt;0),IF('Female Data'!S625&lt;S$1289,'Female Data'!$X625,0),IF(AND('Female Data'!S625&gt;S$1288,'Female Data'!S625&lt;S$1289),'Female Data'!$X625,0))))</f>
        <v>--</v>
      </c>
      <c r="T625" t="str">
        <f>IF(AND(T$1288=0,T$1289=0),"--",IF(AND(T$1288&gt;0,T$1289=0),IF('Female Data'!T625&gt;T$1288,'Female Data'!$X625,0),IF(AND(T$1288=0,T$1289&gt;0),IF('Female Data'!T625&lt;T$1289,'Female Data'!$X625,0),IF(AND('Female Data'!T625&gt;T$1288,'Female Data'!T625&lt;T$1289),'Female Data'!$X625,0))))</f>
        <v>--</v>
      </c>
      <c r="U625" t="str">
        <f>IF(AND(U$1288=0,U$1289=0),"--",IF(AND(U$1288&gt;0,U$1289=0),IF('Female Data'!U625&gt;U$1288,'Female Data'!$X625,0),IF(AND(U$1288=0,U$1289&gt;0),IF('Female Data'!U625&lt;U$1289,'Female Data'!$X625,0),IF(AND('Female Data'!U625&gt;U$1288,'Female Data'!U625&lt;U$1289),'Female Data'!$X625,0))))</f>
        <v>--</v>
      </c>
      <c r="V625" t="str">
        <f>IF(AND(V$1288=0,V$1289=0),"--",IF(AND(V$1288&gt;0,V$1289=0),IF('Female Data'!V625&gt;V$1288,'Female Data'!$X625,0),IF(AND(V$1288=0,V$1289&gt;0),IF('Female Data'!V625&lt;V$1289,'Female Data'!$X625,0),IF(AND('Female Data'!V625&gt;V$1288,'Female Data'!V625&lt;V$1289),'Female Data'!$X625,0))))</f>
        <v>--</v>
      </c>
      <c r="W625" t="str">
        <f>IF(AND(W$1288=0,W$1289=0),"--",IF(AND(W$1288&gt;0,W$1289=0),IF('Female Data'!W625&gt;W$1288,'Female Data'!$X625,0),IF(AND(W$1288=0,W$1289&gt;0),IF('Female Data'!W625&lt;W$1289,'Female Data'!$X625,0),IF(AND('Female Data'!W625&gt;W$1288,'Female Data'!W625&lt;W$1289),'Female Data'!$X625,0))))</f>
        <v>--</v>
      </c>
      <c r="Y625">
        <f t="shared" si="18"/>
        <v>0</v>
      </c>
      <c r="Z625">
        <f>Y625*'Female Data'!X625</f>
        <v>0</v>
      </c>
      <c r="AA625">
        <f t="shared" si="19"/>
        <v>1</v>
      </c>
      <c r="AB625">
        <f>AA625*'Female Data'!X625</f>
        <v>78494</v>
      </c>
    </row>
    <row r="626" spans="1:28">
      <c r="A626">
        <f>'Female Data'!A626</f>
        <v>625</v>
      </c>
      <c r="B626" t="str">
        <f>'Female Data'!B626</f>
        <v>F</v>
      </c>
      <c r="C626" t="str">
        <f>IF(AND(C$1288=0,C$1289=0),"--",IF(AND(C$1288&gt;0,C$1289=0),IF('Female Data'!C626&gt;C$1288,'Female Data'!$X626,0),IF(AND(C$1288=0,C$1289&gt;0),IF('Female Data'!C626&lt;C$1289,'Female Data'!$X626,0),IF(AND('Female Data'!C626&gt;C$1288,'Female Data'!C626&lt;C$1289),'Female Data'!$X626,0))))</f>
        <v>--</v>
      </c>
      <c r="D626" t="str">
        <f>IF(AND(D$1288=0,D$1289=0),"--",IF(AND(D$1288&gt;0,D$1289=0),IF('Female Data'!D626&gt;D$1288,'Female Data'!$X626,0),IF(AND(D$1288=0,D$1289&gt;0),IF('Female Data'!D626&lt;D$1289,'Female Data'!$X626,0),IF(AND('Female Data'!D626&gt;D$1288,'Female Data'!D626&lt;D$1289),'Female Data'!$X626,0))))</f>
        <v>--</v>
      </c>
      <c r="E626" t="str">
        <f>IF(AND(E$1288=0,E$1289=0),"--",IF(AND(E$1288&gt;0,E$1289=0),IF('Female Data'!E626&gt;E$1288,'Female Data'!$X626,0),IF(AND(E$1288=0,E$1289&gt;0),IF('Female Data'!E626&lt;E$1289,'Female Data'!$X626,0),IF(AND('Female Data'!E626&gt;E$1288,'Female Data'!E626&lt;E$1289),'Female Data'!$X626,0))))</f>
        <v>--</v>
      </c>
      <c r="F626" t="str">
        <f>IF(AND(F$1288=0,F$1289=0),"--",IF(AND(F$1288&gt;0,F$1289=0),IF('Female Data'!F626&gt;F$1288,'Female Data'!$X626,0),IF(AND(F$1288=0,F$1289&gt;0),IF('Female Data'!F626&lt;F$1289,'Female Data'!$X626,0),IF(AND('Female Data'!F626&gt;F$1288,'Female Data'!F626&lt;F$1289),'Female Data'!$X626,0))))</f>
        <v>--</v>
      </c>
      <c r="G626" t="str">
        <f>IF(AND(G$1288=0,G$1289=0),"--",IF(AND(G$1288&gt;0,G$1289=0),IF('Female Data'!G626&gt;G$1288,'Female Data'!$X626,0),IF(AND(G$1288=0,G$1289&gt;0),IF('Female Data'!G626&lt;G$1289,'Female Data'!$X626,0),IF(AND('Female Data'!G626&gt;G$1288,'Female Data'!G626&lt;G$1289),'Female Data'!$X626,0))))</f>
        <v>--</v>
      </c>
      <c r="H626" t="str">
        <f>IF(AND(H$1288=0,H$1289=0),"--",IF(AND(H$1288&gt;0,H$1289=0),IF('Female Data'!H626&gt;H$1288,'Female Data'!$X626,0),IF(AND(H$1288=0,H$1289&gt;0),IF('Female Data'!H626&lt;H$1289,'Female Data'!$X626,0),IF(AND('Female Data'!H626&gt;H$1288,'Female Data'!H626&lt;H$1289),'Female Data'!$X626,0))))</f>
        <v>--</v>
      </c>
      <c r="I626" t="str">
        <f>IF(AND(I$1288=0,I$1289=0),"--",IF(AND(I$1288&gt;0,I$1289=0),IF('Female Data'!I626&gt;I$1288,'Female Data'!$X626,0),IF(AND(I$1288=0,I$1289&gt;0),IF('Female Data'!I626&lt;I$1289,'Female Data'!$X626,0),IF(AND('Female Data'!I626&gt;I$1288,'Female Data'!I626&lt;I$1289),'Female Data'!$X626,0))))</f>
        <v>--</v>
      </c>
      <c r="J626" t="str">
        <f>IF(AND(J$1288=0,J$1289=0),"--",IF(AND(J$1288&gt;0,J$1289=0),IF('Female Data'!J626&gt;J$1288,'Female Data'!$X626,0),IF(AND(J$1288=0,J$1289&gt;0),IF('Female Data'!J626&lt;J$1289,'Female Data'!$X626,0),IF(AND('Female Data'!J626&gt;J$1288,'Female Data'!J626&lt;J$1289),'Female Data'!$X626,0))))</f>
        <v>--</v>
      </c>
      <c r="K626" t="str">
        <f>IF(AND(K$1288=0,K$1289=0),"--",IF(AND(K$1288&gt;0,K$1289=0),IF('Female Data'!K626&gt;K$1288,'Female Data'!$X626,0),IF(AND(K$1288=0,K$1289&gt;0),IF('Female Data'!K626&lt;K$1289,'Female Data'!$X626,0),IF(AND('Female Data'!K626&gt;K$1288,'Female Data'!K626&lt;K$1289),'Female Data'!$X626,0))))</f>
        <v>--</v>
      </c>
      <c r="L626" t="str">
        <f>IF(AND(L$1288=0,L$1289=0),"--",IF(AND(L$1288&gt;0,L$1289=0),IF('Female Data'!L626&gt;L$1288,'Female Data'!$X626,0),IF(AND(L$1288=0,L$1289&gt;0),IF('Female Data'!L626&lt;L$1289,'Female Data'!$X626,0),IF(AND('Female Data'!L626&gt;L$1288,'Female Data'!L626&lt;L$1289),'Female Data'!$X626,0))))</f>
        <v>--</v>
      </c>
      <c r="M626" t="str">
        <f>IF(AND(M$1288=0,M$1289=0),"--",IF(AND(M$1288&gt;0,M$1289=0),IF('Female Data'!M626&gt;M$1288,'Female Data'!$X626,0),IF(AND(M$1288=0,M$1289&gt;0),IF('Female Data'!M626&lt;M$1289,'Female Data'!$X626,0),IF(AND('Female Data'!M626&gt;M$1288,'Female Data'!M626&lt;M$1289),'Female Data'!$X626,0))))</f>
        <v>--</v>
      </c>
      <c r="N626" t="str">
        <f>IF(AND(N$1288=0,N$1289=0),"--",IF(AND(N$1288&gt;0,N$1289=0),IF('Female Data'!N626&gt;N$1288,'Female Data'!$X626,0),IF(AND(N$1288=0,N$1289&gt;0),IF('Female Data'!N626&lt;N$1289,'Female Data'!$X626,0),IF(AND('Female Data'!N626&gt;N$1288,'Female Data'!N626&lt;N$1289),'Female Data'!$X626,0))))</f>
        <v>--</v>
      </c>
      <c r="O626" t="str">
        <f>IF(AND(O$1288=0,O$1289=0),"--",IF(AND(O$1288&gt;0,O$1289=0),IF('Female Data'!O626&gt;O$1288,'Female Data'!$X626,0),IF(AND(O$1288=0,O$1289&gt;0),IF('Female Data'!O626&lt;O$1289,'Female Data'!$X626,0),IF(AND('Female Data'!O626&gt;O$1288,'Female Data'!O626&lt;O$1289),'Female Data'!$X626,0))))</f>
        <v>--</v>
      </c>
      <c r="P626" t="str">
        <f>IF(AND(P$1288=0,P$1289=0),"--",IF(AND(P$1288&gt;0,P$1289=0),IF('Female Data'!P626&gt;P$1288,'Female Data'!$X626,0),IF(AND(P$1288=0,P$1289&gt;0),IF('Female Data'!P626&lt;P$1289,'Female Data'!$X626,0),IF(AND('Female Data'!P626&gt;P$1288,'Female Data'!P626&lt;P$1289),'Female Data'!$X626,0))))</f>
        <v>--</v>
      </c>
      <c r="Q626" t="str">
        <f>IF(AND(Q$1288=0,Q$1289=0),"--",IF(AND(Q$1288&gt;0,Q$1289=0),IF('Female Data'!Q626&gt;Q$1288,'Female Data'!$X626,0),IF(AND(Q$1288=0,Q$1289&gt;0),IF('Female Data'!Q626&lt;Q$1289,'Female Data'!$X626,0),IF(AND('Female Data'!Q626&gt;Q$1288,'Female Data'!Q626&lt;Q$1289),'Female Data'!$X626,0))))</f>
        <v>--</v>
      </c>
      <c r="R626" t="str">
        <f>IF(AND(R$1288=0,R$1289=0),"--",IF(AND(R$1288&gt;0,R$1289=0),IF('Female Data'!R626&gt;R$1288,'Female Data'!$X626,0),IF(AND(R$1288=0,R$1289&gt;0),IF('Female Data'!R626&lt;R$1289,'Female Data'!$X626,0),IF(AND('Female Data'!R626&gt;R$1288,'Female Data'!R626&lt;R$1289),'Female Data'!$X626,0))))</f>
        <v>--</v>
      </c>
      <c r="S626" t="str">
        <f>IF(AND(S$1288=0,S$1289=0),"--",IF(AND(S$1288&gt;0,S$1289=0),IF('Female Data'!S626&gt;S$1288,'Female Data'!$X626,0),IF(AND(S$1288=0,S$1289&gt;0),IF('Female Data'!S626&lt;S$1289,'Female Data'!$X626,0),IF(AND('Female Data'!S626&gt;S$1288,'Female Data'!S626&lt;S$1289),'Female Data'!$X626,0))))</f>
        <v>--</v>
      </c>
      <c r="T626" t="str">
        <f>IF(AND(T$1288=0,T$1289=0),"--",IF(AND(T$1288&gt;0,T$1289=0),IF('Female Data'!T626&gt;T$1288,'Female Data'!$X626,0),IF(AND(T$1288=0,T$1289&gt;0),IF('Female Data'!T626&lt;T$1289,'Female Data'!$X626,0),IF(AND('Female Data'!T626&gt;T$1288,'Female Data'!T626&lt;T$1289),'Female Data'!$X626,0))))</f>
        <v>--</v>
      </c>
      <c r="U626" t="str">
        <f>IF(AND(U$1288=0,U$1289=0),"--",IF(AND(U$1288&gt;0,U$1289=0),IF('Female Data'!U626&gt;U$1288,'Female Data'!$X626,0),IF(AND(U$1288=0,U$1289&gt;0),IF('Female Data'!U626&lt;U$1289,'Female Data'!$X626,0),IF(AND('Female Data'!U626&gt;U$1288,'Female Data'!U626&lt;U$1289),'Female Data'!$X626,0))))</f>
        <v>--</v>
      </c>
      <c r="V626" t="str">
        <f>IF(AND(V$1288=0,V$1289=0),"--",IF(AND(V$1288&gt;0,V$1289=0),IF('Female Data'!V626&gt;V$1288,'Female Data'!$X626,0),IF(AND(V$1288=0,V$1289&gt;0),IF('Female Data'!V626&lt;V$1289,'Female Data'!$X626,0),IF(AND('Female Data'!V626&gt;V$1288,'Female Data'!V626&lt;V$1289),'Female Data'!$X626,0))))</f>
        <v>--</v>
      </c>
      <c r="W626" t="str">
        <f>IF(AND(W$1288=0,W$1289=0),"--",IF(AND(W$1288&gt;0,W$1289=0),IF('Female Data'!W626&gt;W$1288,'Female Data'!$X626,0),IF(AND(W$1288=0,W$1289&gt;0),IF('Female Data'!W626&lt;W$1289,'Female Data'!$X626,0),IF(AND('Female Data'!W626&gt;W$1288,'Female Data'!W626&lt;W$1289),'Female Data'!$X626,0))))</f>
        <v>--</v>
      </c>
      <c r="Y626">
        <f t="shared" si="18"/>
        <v>0</v>
      </c>
      <c r="Z626">
        <f>Y626*'Female Data'!X626</f>
        <v>0</v>
      </c>
      <c r="AA626">
        <f t="shared" si="19"/>
        <v>1</v>
      </c>
      <c r="AB626">
        <f>AA626*'Female Data'!X626</f>
        <v>38294</v>
      </c>
    </row>
    <row r="627" spans="1:28">
      <c r="A627">
        <f>'Female Data'!A627</f>
        <v>626</v>
      </c>
      <c r="B627" t="str">
        <f>'Female Data'!B627</f>
        <v>F</v>
      </c>
      <c r="C627" t="str">
        <f>IF(AND(C$1288=0,C$1289=0),"--",IF(AND(C$1288&gt;0,C$1289=0),IF('Female Data'!C627&gt;C$1288,'Female Data'!$X627,0),IF(AND(C$1288=0,C$1289&gt;0),IF('Female Data'!C627&lt;C$1289,'Female Data'!$X627,0),IF(AND('Female Data'!C627&gt;C$1288,'Female Data'!C627&lt;C$1289),'Female Data'!$X627,0))))</f>
        <v>--</v>
      </c>
      <c r="D627" t="str">
        <f>IF(AND(D$1288=0,D$1289=0),"--",IF(AND(D$1288&gt;0,D$1289=0),IF('Female Data'!D627&gt;D$1288,'Female Data'!$X627,0),IF(AND(D$1288=0,D$1289&gt;0),IF('Female Data'!D627&lt;D$1289,'Female Data'!$X627,0),IF(AND('Female Data'!D627&gt;D$1288,'Female Data'!D627&lt;D$1289),'Female Data'!$X627,0))))</f>
        <v>--</v>
      </c>
      <c r="E627" t="str">
        <f>IF(AND(E$1288=0,E$1289=0),"--",IF(AND(E$1288&gt;0,E$1289=0),IF('Female Data'!E627&gt;E$1288,'Female Data'!$X627,0),IF(AND(E$1288=0,E$1289&gt;0),IF('Female Data'!E627&lt;E$1289,'Female Data'!$X627,0),IF(AND('Female Data'!E627&gt;E$1288,'Female Data'!E627&lt;E$1289),'Female Data'!$X627,0))))</f>
        <v>--</v>
      </c>
      <c r="F627" t="str">
        <f>IF(AND(F$1288=0,F$1289=0),"--",IF(AND(F$1288&gt;0,F$1289=0),IF('Female Data'!F627&gt;F$1288,'Female Data'!$X627,0),IF(AND(F$1288=0,F$1289&gt;0),IF('Female Data'!F627&lt;F$1289,'Female Data'!$X627,0),IF(AND('Female Data'!F627&gt;F$1288,'Female Data'!F627&lt;F$1289),'Female Data'!$X627,0))))</f>
        <v>--</v>
      </c>
      <c r="G627" t="str">
        <f>IF(AND(G$1288=0,G$1289=0),"--",IF(AND(G$1288&gt;0,G$1289=0),IF('Female Data'!G627&gt;G$1288,'Female Data'!$X627,0),IF(AND(G$1288=0,G$1289&gt;0),IF('Female Data'!G627&lt;G$1289,'Female Data'!$X627,0),IF(AND('Female Data'!G627&gt;G$1288,'Female Data'!G627&lt;G$1289),'Female Data'!$X627,0))))</f>
        <v>--</v>
      </c>
      <c r="H627" t="str">
        <f>IF(AND(H$1288=0,H$1289=0),"--",IF(AND(H$1288&gt;0,H$1289=0),IF('Female Data'!H627&gt;H$1288,'Female Data'!$X627,0),IF(AND(H$1288=0,H$1289&gt;0),IF('Female Data'!H627&lt;H$1289,'Female Data'!$X627,0),IF(AND('Female Data'!H627&gt;H$1288,'Female Data'!H627&lt;H$1289),'Female Data'!$X627,0))))</f>
        <v>--</v>
      </c>
      <c r="I627" t="str">
        <f>IF(AND(I$1288=0,I$1289=0),"--",IF(AND(I$1288&gt;0,I$1289=0),IF('Female Data'!I627&gt;I$1288,'Female Data'!$X627,0),IF(AND(I$1288=0,I$1289&gt;0),IF('Female Data'!I627&lt;I$1289,'Female Data'!$X627,0),IF(AND('Female Data'!I627&gt;I$1288,'Female Data'!I627&lt;I$1289),'Female Data'!$X627,0))))</f>
        <v>--</v>
      </c>
      <c r="J627" t="str">
        <f>IF(AND(J$1288=0,J$1289=0),"--",IF(AND(J$1288&gt;0,J$1289=0),IF('Female Data'!J627&gt;J$1288,'Female Data'!$X627,0),IF(AND(J$1288=0,J$1289&gt;0),IF('Female Data'!J627&lt;J$1289,'Female Data'!$X627,0),IF(AND('Female Data'!J627&gt;J$1288,'Female Data'!J627&lt;J$1289),'Female Data'!$X627,0))))</f>
        <v>--</v>
      </c>
      <c r="K627" t="str">
        <f>IF(AND(K$1288=0,K$1289=0),"--",IF(AND(K$1288&gt;0,K$1289=0),IF('Female Data'!K627&gt;K$1288,'Female Data'!$X627,0),IF(AND(K$1288=0,K$1289&gt;0),IF('Female Data'!K627&lt;K$1289,'Female Data'!$X627,0),IF(AND('Female Data'!K627&gt;K$1288,'Female Data'!K627&lt;K$1289),'Female Data'!$X627,0))))</f>
        <v>--</v>
      </c>
      <c r="L627" t="str">
        <f>IF(AND(L$1288=0,L$1289=0),"--",IF(AND(L$1288&gt;0,L$1289=0),IF('Female Data'!L627&gt;L$1288,'Female Data'!$X627,0),IF(AND(L$1288=0,L$1289&gt;0),IF('Female Data'!L627&lt;L$1289,'Female Data'!$X627,0),IF(AND('Female Data'!L627&gt;L$1288,'Female Data'!L627&lt;L$1289),'Female Data'!$X627,0))))</f>
        <v>--</v>
      </c>
      <c r="M627" t="str">
        <f>IF(AND(M$1288=0,M$1289=0),"--",IF(AND(M$1288&gt;0,M$1289=0),IF('Female Data'!M627&gt;M$1288,'Female Data'!$X627,0),IF(AND(M$1288=0,M$1289&gt;0),IF('Female Data'!M627&lt;M$1289,'Female Data'!$X627,0),IF(AND('Female Data'!M627&gt;M$1288,'Female Data'!M627&lt;M$1289),'Female Data'!$X627,0))))</f>
        <v>--</v>
      </c>
      <c r="N627" t="str">
        <f>IF(AND(N$1288=0,N$1289=0),"--",IF(AND(N$1288&gt;0,N$1289=0),IF('Female Data'!N627&gt;N$1288,'Female Data'!$X627,0),IF(AND(N$1288=0,N$1289&gt;0),IF('Female Data'!N627&lt;N$1289,'Female Data'!$X627,0),IF(AND('Female Data'!N627&gt;N$1288,'Female Data'!N627&lt;N$1289),'Female Data'!$X627,0))))</f>
        <v>--</v>
      </c>
      <c r="O627" t="str">
        <f>IF(AND(O$1288=0,O$1289=0),"--",IF(AND(O$1288&gt;0,O$1289=0),IF('Female Data'!O627&gt;O$1288,'Female Data'!$X627,0),IF(AND(O$1288=0,O$1289&gt;0),IF('Female Data'!O627&lt;O$1289,'Female Data'!$X627,0),IF(AND('Female Data'!O627&gt;O$1288,'Female Data'!O627&lt;O$1289),'Female Data'!$X627,0))))</f>
        <v>--</v>
      </c>
      <c r="P627" t="str">
        <f>IF(AND(P$1288=0,P$1289=0),"--",IF(AND(P$1288&gt;0,P$1289=0),IF('Female Data'!P627&gt;P$1288,'Female Data'!$X627,0),IF(AND(P$1288=0,P$1289&gt;0),IF('Female Data'!P627&lt;P$1289,'Female Data'!$X627,0),IF(AND('Female Data'!P627&gt;P$1288,'Female Data'!P627&lt;P$1289),'Female Data'!$X627,0))))</f>
        <v>--</v>
      </c>
      <c r="Q627" t="str">
        <f>IF(AND(Q$1288=0,Q$1289=0),"--",IF(AND(Q$1288&gt;0,Q$1289=0),IF('Female Data'!Q627&gt;Q$1288,'Female Data'!$X627,0),IF(AND(Q$1288=0,Q$1289&gt;0),IF('Female Data'!Q627&lt;Q$1289,'Female Data'!$X627,0),IF(AND('Female Data'!Q627&gt;Q$1288,'Female Data'!Q627&lt;Q$1289),'Female Data'!$X627,0))))</f>
        <v>--</v>
      </c>
      <c r="R627" t="str">
        <f>IF(AND(R$1288=0,R$1289=0),"--",IF(AND(R$1288&gt;0,R$1289=0),IF('Female Data'!R627&gt;R$1288,'Female Data'!$X627,0),IF(AND(R$1288=0,R$1289&gt;0),IF('Female Data'!R627&lt;R$1289,'Female Data'!$X627,0),IF(AND('Female Data'!R627&gt;R$1288,'Female Data'!R627&lt;R$1289),'Female Data'!$X627,0))))</f>
        <v>--</v>
      </c>
      <c r="S627" t="str">
        <f>IF(AND(S$1288=0,S$1289=0),"--",IF(AND(S$1288&gt;0,S$1289=0),IF('Female Data'!S627&gt;S$1288,'Female Data'!$X627,0),IF(AND(S$1288=0,S$1289&gt;0),IF('Female Data'!S627&lt;S$1289,'Female Data'!$X627,0),IF(AND('Female Data'!S627&gt;S$1288,'Female Data'!S627&lt;S$1289),'Female Data'!$X627,0))))</f>
        <v>--</v>
      </c>
      <c r="T627" t="str">
        <f>IF(AND(T$1288=0,T$1289=0),"--",IF(AND(T$1288&gt;0,T$1289=0),IF('Female Data'!T627&gt;T$1288,'Female Data'!$X627,0),IF(AND(T$1288=0,T$1289&gt;0),IF('Female Data'!T627&lt;T$1289,'Female Data'!$X627,0),IF(AND('Female Data'!T627&gt;T$1288,'Female Data'!T627&lt;T$1289),'Female Data'!$X627,0))))</f>
        <v>--</v>
      </c>
      <c r="U627" t="str">
        <f>IF(AND(U$1288=0,U$1289=0),"--",IF(AND(U$1288&gt;0,U$1289=0),IF('Female Data'!U627&gt;U$1288,'Female Data'!$X627,0),IF(AND(U$1288=0,U$1289&gt;0),IF('Female Data'!U627&lt;U$1289,'Female Data'!$X627,0),IF(AND('Female Data'!U627&gt;U$1288,'Female Data'!U627&lt;U$1289),'Female Data'!$X627,0))))</f>
        <v>--</v>
      </c>
      <c r="V627" t="str">
        <f>IF(AND(V$1288=0,V$1289=0),"--",IF(AND(V$1288&gt;0,V$1289=0),IF('Female Data'!V627&gt;V$1288,'Female Data'!$X627,0),IF(AND(V$1288=0,V$1289&gt;0),IF('Female Data'!V627&lt;V$1289,'Female Data'!$X627,0),IF(AND('Female Data'!V627&gt;V$1288,'Female Data'!V627&lt;V$1289),'Female Data'!$X627,0))))</f>
        <v>--</v>
      </c>
      <c r="W627" t="str">
        <f>IF(AND(W$1288=0,W$1289=0),"--",IF(AND(W$1288&gt;0,W$1289=0),IF('Female Data'!W627&gt;W$1288,'Female Data'!$X627,0),IF(AND(W$1288=0,W$1289&gt;0),IF('Female Data'!W627&lt;W$1289,'Female Data'!$X627,0),IF(AND('Female Data'!W627&gt;W$1288,'Female Data'!W627&lt;W$1289),'Female Data'!$X627,0))))</f>
        <v>--</v>
      </c>
      <c r="Y627">
        <f t="shared" si="18"/>
        <v>0</v>
      </c>
      <c r="Z627">
        <f>Y627*'Female Data'!X627</f>
        <v>0</v>
      </c>
      <c r="AA627">
        <f t="shared" si="19"/>
        <v>1</v>
      </c>
      <c r="AB627">
        <f>AA627*'Female Data'!X627</f>
        <v>74544</v>
      </c>
    </row>
    <row r="628" spans="1:28">
      <c r="A628">
        <f>'Female Data'!A628</f>
        <v>627</v>
      </c>
      <c r="B628" t="str">
        <f>'Female Data'!B628</f>
        <v>F</v>
      </c>
      <c r="C628" t="str">
        <f>IF(AND(C$1288=0,C$1289=0),"--",IF(AND(C$1288&gt;0,C$1289=0),IF('Female Data'!C628&gt;C$1288,'Female Data'!$X628,0),IF(AND(C$1288=0,C$1289&gt;0),IF('Female Data'!C628&lt;C$1289,'Female Data'!$X628,0),IF(AND('Female Data'!C628&gt;C$1288,'Female Data'!C628&lt;C$1289),'Female Data'!$X628,0))))</f>
        <v>--</v>
      </c>
      <c r="D628" t="str">
        <f>IF(AND(D$1288=0,D$1289=0),"--",IF(AND(D$1288&gt;0,D$1289=0),IF('Female Data'!D628&gt;D$1288,'Female Data'!$X628,0),IF(AND(D$1288=0,D$1289&gt;0),IF('Female Data'!D628&lt;D$1289,'Female Data'!$X628,0),IF(AND('Female Data'!D628&gt;D$1288,'Female Data'!D628&lt;D$1289),'Female Data'!$X628,0))))</f>
        <v>--</v>
      </c>
      <c r="E628" t="str">
        <f>IF(AND(E$1288=0,E$1289=0),"--",IF(AND(E$1288&gt;0,E$1289=0),IF('Female Data'!E628&gt;E$1288,'Female Data'!$X628,0),IF(AND(E$1288=0,E$1289&gt;0),IF('Female Data'!E628&lt;E$1289,'Female Data'!$X628,0),IF(AND('Female Data'!E628&gt;E$1288,'Female Data'!E628&lt;E$1289),'Female Data'!$X628,0))))</f>
        <v>--</v>
      </c>
      <c r="F628" t="str">
        <f>IF(AND(F$1288=0,F$1289=0),"--",IF(AND(F$1288&gt;0,F$1289=0),IF('Female Data'!F628&gt;F$1288,'Female Data'!$X628,0),IF(AND(F$1288=0,F$1289&gt;0),IF('Female Data'!F628&lt;F$1289,'Female Data'!$X628,0),IF(AND('Female Data'!F628&gt;F$1288,'Female Data'!F628&lt;F$1289),'Female Data'!$X628,0))))</f>
        <v>--</v>
      </c>
      <c r="G628" t="str">
        <f>IF(AND(G$1288=0,G$1289=0),"--",IF(AND(G$1288&gt;0,G$1289=0),IF('Female Data'!G628&gt;G$1288,'Female Data'!$X628,0),IF(AND(G$1288=0,G$1289&gt;0),IF('Female Data'!G628&lt;G$1289,'Female Data'!$X628,0),IF(AND('Female Data'!G628&gt;G$1288,'Female Data'!G628&lt;G$1289),'Female Data'!$X628,0))))</f>
        <v>--</v>
      </c>
      <c r="H628" t="str">
        <f>IF(AND(H$1288=0,H$1289=0),"--",IF(AND(H$1288&gt;0,H$1289=0),IF('Female Data'!H628&gt;H$1288,'Female Data'!$X628,0),IF(AND(H$1288=0,H$1289&gt;0),IF('Female Data'!H628&lt;H$1289,'Female Data'!$X628,0),IF(AND('Female Data'!H628&gt;H$1288,'Female Data'!H628&lt;H$1289),'Female Data'!$X628,0))))</f>
        <v>--</v>
      </c>
      <c r="I628" t="str">
        <f>IF(AND(I$1288=0,I$1289=0),"--",IF(AND(I$1288&gt;0,I$1289=0),IF('Female Data'!I628&gt;I$1288,'Female Data'!$X628,0),IF(AND(I$1288=0,I$1289&gt;0),IF('Female Data'!I628&lt;I$1289,'Female Data'!$X628,0),IF(AND('Female Data'!I628&gt;I$1288,'Female Data'!I628&lt;I$1289),'Female Data'!$X628,0))))</f>
        <v>--</v>
      </c>
      <c r="J628" t="str">
        <f>IF(AND(J$1288=0,J$1289=0),"--",IF(AND(J$1288&gt;0,J$1289=0),IF('Female Data'!J628&gt;J$1288,'Female Data'!$X628,0),IF(AND(J$1288=0,J$1289&gt;0),IF('Female Data'!J628&lt;J$1289,'Female Data'!$X628,0),IF(AND('Female Data'!J628&gt;J$1288,'Female Data'!J628&lt;J$1289),'Female Data'!$X628,0))))</f>
        <v>--</v>
      </c>
      <c r="K628" t="str">
        <f>IF(AND(K$1288=0,K$1289=0),"--",IF(AND(K$1288&gt;0,K$1289=0),IF('Female Data'!K628&gt;K$1288,'Female Data'!$X628,0),IF(AND(K$1288=0,K$1289&gt;0),IF('Female Data'!K628&lt;K$1289,'Female Data'!$X628,0),IF(AND('Female Data'!K628&gt;K$1288,'Female Data'!K628&lt;K$1289),'Female Data'!$X628,0))))</f>
        <v>--</v>
      </c>
      <c r="L628" t="str">
        <f>IF(AND(L$1288=0,L$1289=0),"--",IF(AND(L$1288&gt;0,L$1289=0),IF('Female Data'!L628&gt;L$1288,'Female Data'!$X628,0),IF(AND(L$1288=0,L$1289&gt;0),IF('Female Data'!L628&lt;L$1289,'Female Data'!$X628,0),IF(AND('Female Data'!L628&gt;L$1288,'Female Data'!L628&lt;L$1289),'Female Data'!$X628,0))))</f>
        <v>--</v>
      </c>
      <c r="M628" t="str">
        <f>IF(AND(M$1288=0,M$1289=0),"--",IF(AND(M$1288&gt;0,M$1289=0),IF('Female Data'!M628&gt;M$1288,'Female Data'!$X628,0),IF(AND(M$1288=0,M$1289&gt;0),IF('Female Data'!M628&lt;M$1289,'Female Data'!$X628,0),IF(AND('Female Data'!M628&gt;M$1288,'Female Data'!M628&lt;M$1289),'Female Data'!$X628,0))))</f>
        <v>--</v>
      </c>
      <c r="N628" t="str">
        <f>IF(AND(N$1288=0,N$1289=0),"--",IF(AND(N$1288&gt;0,N$1289=0),IF('Female Data'!N628&gt;N$1288,'Female Data'!$X628,0),IF(AND(N$1288=0,N$1289&gt;0),IF('Female Data'!N628&lt;N$1289,'Female Data'!$X628,0),IF(AND('Female Data'!N628&gt;N$1288,'Female Data'!N628&lt;N$1289),'Female Data'!$X628,0))))</f>
        <v>--</v>
      </c>
      <c r="O628" t="str">
        <f>IF(AND(O$1288=0,O$1289=0),"--",IF(AND(O$1288&gt;0,O$1289=0),IF('Female Data'!O628&gt;O$1288,'Female Data'!$X628,0),IF(AND(O$1288=0,O$1289&gt;0),IF('Female Data'!O628&lt;O$1289,'Female Data'!$X628,0),IF(AND('Female Data'!O628&gt;O$1288,'Female Data'!O628&lt;O$1289),'Female Data'!$X628,0))))</f>
        <v>--</v>
      </c>
      <c r="P628" t="str">
        <f>IF(AND(P$1288=0,P$1289=0),"--",IF(AND(P$1288&gt;0,P$1289=0),IF('Female Data'!P628&gt;P$1288,'Female Data'!$X628,0),IF(AND(P$1288=0,P$1289&gt;0),IF('Female Data'!P628&lt;P$1289,'Female Data'!$X628,0),IF(AND('Female Data'!P628&gt;P$1288,'Female Data'!P628&lt;P$1289),'Female Data'!$X628,0))))</f>
        <v>--</v>
      </c>
      <c r="Q628" t="str">
        <f>IF(AND(Q$1288=0,Q$1289=0),"--",IF(AND(Q$1288&gt;0,Q$1289=0),IF('Female Data'!Q628&gt;Q$1288,'Female Data'!$X628,0),IF(AND(Q$1288=0,Q$1289&gt;0),IF('Female Data'!Q628&lt;Q$1289,'Female Data'!$X628,0),IF(AND('Female Data'!Q628&gt;Q$1288,'Female Data'!Q628&lt;Q$1289),'Female Data'!$X628,0))))</f>
        <v>--</v>
      </c>
      <c r="R628" t="str">
        <f>IF(AND(R$1288=0,R$1289=0),"--",IF(AND(R$1288&gt;0,R$1289=0),IF('Female Data'!R628&gt;R$1288,'Female Data'!$X628,0),IF(AND(R$1288=0,R$1289&gt;0),IF('Female Data'!R628&lt;R$1289,'Female Data'!$X628,0),IF(AND('Female Data'!R628&gt;R$1288,'Female Data'!R628&lt;R$1289),'Female Data'!$X628,0))))</f>
        <v>--</v>
      </c>
      <c r="S628" t="str">
        <f>IF(AND(S$1288=0,S$1289=0),"--",IF(AND(S$1288&gt;0,S$1289=0),IF('Female Data'!S628&gt;S$1288,'Female Data'!$X628,0),IF(AND(S$1288=0,S$1289&gt;0),IF('Female Data'!S628&lt;S$1289,'Female Data'!$X628,0),IF(AND('Female Data'!S628&gt;S$1288,'Female Data'!S628&lt;S$1289),'Female Data'!$X628,0))))</f>
        <v>--</v>
      </c>
      <c r="T628" t="str">
        <f>IF(AND(T$1288=0,T$1289=0),"--",IF(AND(T$1288&gt;0,T$1289=0),IF('Female Data'!T628&gt;T$1288,'Female Data'!$X628,0),IF(AND(T$1288=0,T$1289&gt;0),IF('Female Data'!T628&lt;T$1289,'Female Data'!$X628,0),IF(AND('Female Data'!T628&gt;T$1288,'Female Data'!T628&lt;T$1289),'Female Data'!$X628,0))))</f>
        <v>--</v>
      </c>
      <c r="U628" t="str">
        <f>IF(AND(U$1288=0,U$1289=0),"--",IF(AND(U$1288&gt;0,U$1289=0),IF('Female Data'!U628&gt;U$1288,'Female Data'!$X628,0),IF(AND(U$1288=0,U$1289&gt;0),IF('Female Data'!U628&lt;U$1289,'Female Data'!$X628,0),IF(AND('Female Data'!U628&gt;U$1288,'Female Data'!U628&lt;U$1289),'Female Data'!$X628,0))))</f>
        <v>--</v>
      </c>
      <c r="V628" t="str">
        <f>IF(AND(V$1288=0,V$1289=0),"--",IF(AND(V$1288&gt;0,V$1289=0),IF('Female Data'!V628&gt;V$1288,'Female Data'!$X628,0),IF(AND(V$1288=0,V$1289&gt;0),IF('Female Data'!V628&lt;V$1289,'Female Data'!$X628,0),IF(AND('Female Data'!V628&gt;V$1288,'Female Data'!V628&lt;V$1289),'Female Data'!$X628,0))))</f>
        <v>--</v>
      </c>
      <c r="W628" t="str">
        <f>IF(AND(W$1288=0,W$1289=0),"--",IF(AND(W$1288&gt;0,W$1289=0),IF('Female Data'!W628&gt;W$1288,'Female Data'!$X628,0),IF(AND(W$1288=0,W$1289&gt;0),IF('Female Data'!W628&lt;W$1289,'Female Data'!$X628,0),IF(AND('Female Data'!W628&gt;W$1288,'Female Data'!W628&lt;W$1289),'Female Data'!$X628,0))))</f>
        <v>--</v>
      </c>
      <c r="Y628">
        <f t="shared" si="18"/>
        <v>0</v>
      </c>
      <c r="Z628">
        <f>Y628*'Female Data'!X628</f>
        <v>0</v>
      </c>
      <c r="AA628">
        <f t="shared" si="19"/>
        <v>1</v>
      </c>
      <c r="AB628">
        <f>AA628*'Female Data'!X628</f>
        <v>18916</v>
      </c>
    </row>
    <row r="629" spans="1:28">
      <c r="A629">
        <f>'Female Data'!A629</f>
        <v>628</v>
      </c>
      <c r="B629" t="str">
        <f>'Female Data'!B629</f>
        <v>F</v>
      </c>
      <c r="C629" t="str">
        <f>IF(AND(C$1288=0,C$1289=0),"--",IF(AND(C$1288&gt;0,C$1289=0),IF('Female Data'!C629&gt;C$1288,'Female Data'!$X629,0),IF(AND(C$1288=0,C$1289&gt;0),IF('Female Data'!C629&lt;C$1289,'Female Data'!$X629,0),IF(AND('Female Data'!C629&gt;C$1288,'Female Data'!C629&lt;C$1289),'Female Data'!$X629,0))))</f>
        <v>--</v>
      </c>
      <c r="D629" t="str">
        <f>IF(AND(D$1288=0,D$1289=0),"--",IF(AND(D$1288&gt;0,D$1289=0),IF('Female Data'!D629&gt;D$1288,'Female Data'!$X629,0),IF(AND(D$1288=0,D$1289&gt;0),IF('Female Data'!D629&lt;D$1289,'Female Data'!$X629,0),IF(AND('Female Data'!D629&gt;D$1288,'Female Data'!D629&lt;D$1289),'Female Data'!$X629,0))))</f>
        <v>--</v>
      </c>
      <c r="E629" t="str">
        <f>IF(AND(E$1288=0,E$1289=0),"--",IF(AND(E$1288&gt;0,E$1289=0),IF('Female Data'!E629&gt;E$1288,'Female Data'!$X629,0),IF(AND(E$1288=0,E$1289&gt;0),IF('Female Data'!E629&lt;E$1289,'Female Data'!$X629,0),IF(AND('Female Data'!E629&gt;E$1288,'Female Data'!E629&lt;E$1289),'Female Data'!$X629,0))))</f>
        <v>--</v>
      </c>
      <c r="F629" t="str">
        <f>IF(AND(F$1288=0,F$1289=0),"--",IF(AND(F$1288&gt;0,F$1289=0),IF('Female Data'!F629&gt;F$1288,'Female Data'!$X629,0),IF(AND(F$1288=0,F$1289&gt;0),IF('Female Data'!F629&lt;F$1289,'Female Data'!$X629,0),IF(AND('Female Data'!F629&gt;F$1288,'Female Data'!F629&lt;F$1289),'Female Data'!$X629,0))))</f>
        <v>--</v>
      </c>
      <c r="G629" t="str">
        <f>IF(AND(G$1288=0,G$1289=0),"--",IF(AND(G$1288&gt;0,G$1289=0),IF('Female Data'!G629&gt;G$1288,'Female Data'!$X629,0),IF(AND(G$1288=0,G$1289&gt;0),IF('Female Data'!G629&lt;G$1289,'Female Data'!$X629,0),IF(AND('Female Data'!G629&gt;G$1288,'Female Data'!G629&lt;G$1289),'Female Data'!$X629,0))))</f>
        <v>--</v>
      </c>
      <c r="H629" t="str">
        <f>IF(AND(H$1288=0,H$1289=0),"--",IF(AND(H$1288&gt;0,H$1289=0),IF('Female Data'!H629&gt;H$1288,'Female Data'!$X629,0),IF(AND(H$1288=0,H$1289&gt;0),IF('Female Data'!H629&lt;H$1289,'Female Data'!$X629,0),IF(AND('Female Data'!H629&gt;H$1288,'Female Data'!H629&lt;H$1289),'Female Data'!$X629,0))))</f>
        <v>--</v>
      </c>
      <c r="I629" t="str">
        <f>IF(AND(I$1288=0,I$1289=0),"--",IF(AND(I$1288&gt;0,I$1289=0),IF('Female Data'!I629&gt;I$1288,'Female Data'!$X629,0),IF(AND(I$1288=0,I$1289&gt;0),IF('Female Data'!I629&lt;I$1289,'Female Data'!$X629,0),IF(AND('Female Data'!I629&gt;I$1288,'Female Data'!I629&lt;I$1289),'Female Data'!$X629,0))))</f>
        <v>--</v>
      </c>
      <c r="J629" t="str">
        <f>IF(AND(J$1288=0,J$1289=0),"--",IF(AND(J$1288&gt;0,J$1289=0),IF('Female Data'!J629&gt;J$1288,'Female Data'!$X629,0),IF(AND(J$1288=0,J$1289&gt;0),IF('Female Data'!J629&lt;J$1289,'Female Data'!$X629,0),IF(AND('Female Data'!J629&gt;J$1288,'Female Data'!J629&lt;J$1289),'Female Data'!$X629,0))))</f>
        <v>--</v>
      </c>
      <c r="K629" t="str">
        <f>IF(AND(K$1288=0,K$1289=0),"--",IF(AND(K$1288&gt;0,K$1289=0),IF('Female Data'!K629&gt;K$1288,'Female Data'!$X629,0),IF(AND(K$1288=0,K$1289&gt;0),IF('Female Data'!K629&lt;K$1289,'Female Data'!$X629,0),IF(AND('Female Data'!K629&gt;K$1288,'Female Data'!K629&lt;K$1289),'Female Data'!$X629,0))))</f>
        <v>--</v>
      </c>
      <c r="L629" t="str">
        <f>IF(AND(L$1288=0,L$1289=0),"--",IF(AND(L$1288&gt;0,L$1289=0),IF('Female Data'!L629&gt;L$1288,'Female Data'!$X629,0),IF(AND(L$1288=0,L$1289&gt;0),IF('Female Data'!L629&lt;L$1289,'Female Data'!$X629,0),IF(AND('Female Data'!L629&gt;L$1288,'Female Data'!L629&lt;L$1289),'Female Data'!$X629,0))))</f>
        <v>--</v>
      </c>
      <c r="M629" t="str">
        <f>IF(AND(M$1288=0,M$1289=0),"--",IF(AND(M$1288&gt;0,M$1289=0),IF('Female Data'!M629&gt;M$1288,'Female Data'!$X629,0),IF(AND(M$1288=0,M$1289&gt;0),IF('Female Data'!M629&lt;M$1289,'Female Data'!$X629,0),IF(AND('Female Data'!M629&gt;M$1288,'Female Data'!M629&lt;M$1289),'Female Data'!$X629,0))))</f>
        <v>--</v>
      </c>
      <c r="N629" t="str">
        <f>IF(AND(N$1288=0,N$1289=0),"--",IF(AND(N$1288&gt;0,N$1289=0),IF('Female Data'!N629&gt;N$1288,'Female Data'!$X629,0),IF(AND(N$1288=0,N$1289&gt;0),IF('Female Data'!N629&lt;N$1289,'Female Data'!$X629,0),IF(AND('Female Data'!N629&gt;N$1288,'Female Data'!N629&lt;N$1289),'Female Data'!$X629,0))))</f>
        <v>--</v>
      </c>
      <c r="O629" t="str">
        <f>IF(AND(O$1288=0,O$1289=0),"--",IF(AND(O$1288&gt;0,O$1289=0),IF('Female Data'!O629&gt;O$1288,'Female Data'!$X629,0),IF(AND(O$1288=0,O$1289&gt;0),IF('Female Data'!O629&lt;O$1289,'Female Data'!$X629,0),IF(AND('Female Data'!O629&gt;O$1288,'Female Data'!O629&lt;O$1289),'Female Data'!$X629,0))))</f>
        <v>--</v>
      </c>
      <c r="P629" t="str">
        <f>IF(AND(P$1288=0,P$1289=0),"--",IF(AND(P$1288&gt;0,P$1289=0),IF('Female Data'!P629&gt;P$1288,'Female Data'!$X629,0),IF(AND(P$1288=0,P$1289&gt;0),IF('Female Data'!P629&lt;P$1289,'Female Data'!$X629,0),IF(AND('Female Data'!P629&gt;P$1288,'Female Data'!P629&lt;P$1289),'Female Data'!$X629,0))))</f>
        <v>--</v>
      </c>
      <c r="Q629" t="str">
        <f>IF(AND(Q$1288=0,Q$1289=0),"--",IF(AND(Q$1288&gt;0,Q$1289=0),IF('Female Data'!Q629&gt;Q$1288,'Female Data'!$X629,0),IF(AND(Q$1288=0,Q$1289&gt;0),IF('Female Data'!Q629&lt;Q$1289,'Female Data'!$X629,0),IF(AND('Female Data'!Q629&gt;Q$1288,'Female Data'!Q629&lt;Q$1289),'Female Data'!$X629,0))))</f>
        <v>--</v>
      </c>
      <c r="R629" t="str">
        <f>IF(AND(R$1288=0,R$1289=0),"--",IF(AND(R$1288&gt;0,R$1289=0),IF('Female Data'!R629&gt;R$1288,'Female Data'!$X629,0),IF(AND(R$1288=0,R$1289&gt;0),IF('Female Data'!R629&lt;R$1289,'Female Data'!$X629,0),IF(AND('Female Data'!R629&gt;R$1288,'Female Data'!R629&lt;R$1289),'Female Data'!$X629,0))))</f>
        <v>--</v>
      </c>
      <c r="S629" t="str">
        <f>IF(AND(S$1288=0,S$1289=0),"--",IF(AND(S$1288&gt;0,S$1289=0),IF('Female Data'!S629&gt;S$1288,'Female Data'!$X629,0),IF(AND(S$1288=0,S$1289&gt;0),IF('Female Data'!S629&lt;S$1289,'Female Data'!$X629,0),IF(AND('Female Data'!S629&gt;S$1288,'Female Data'!S629&lt;S$1289),'Female Data'!$X629,0))))</f>
        <v>--</v>
      </c>
      <c r="T629" t="str">
        <f>IF(AND(T$1288=0,T$1289=0),"--",IF(AND(T$1288&gt;0,T$1289=0),IF('Female Data'!T629&gt;T$1288,'Female Data'!$X629,0),IF(AND(T$1288=0,T$1289&gt;0),IF('Female Data'!T629&lt;T$1289,'Female Data'!$X629,0),IF(AND('Female Data'!T629&gt;T$1288,'Female Data'!T629&lt;T$1289),'Female Data'!$X629,0))))</f>
        <v>--</v>
      </c>
      <c r="U629" t="str">
        <f>IF(AND(U$1288=0,U$1289=0),"--",IF(AND(U$1288&gt;0,U$1289=0),IF('Female Data'!U629&gt;U$1288,'Female Data'!$X629,0),IF(AND(U$1288=0,U$1289&gt;0),IF('Female Data'!U629&lt;U$1289,'Female Data'!$X629,0),IF(AND('Female Data'!U629&gt;U$1288,'Female Data'!U629&lt;U$1289),'Female Data'!$X629,0))))</f>
        <v>--</v>
      </c>
      <c r="V629" t="str">
        <f>IF(AND(V$1288=0,V$1289=0),"--",IF(AND(V$1288&gt;0,V$1289=0),IF('Female Data'!V629&gt;V$1288,'Female Data'!$X629,0),IF(AND(V$1288=0,V$1289&gt;0),IF('Female Data'!V629&lt;V$1289,'Female Data'!$X629,0),IF(AND('Female Data'!V629&gt;V$1288,'Female Data'!V629&lt;V$1289),'Female Data'!$X629,0))))</f>
        <v>--</v>
      </c>
      <c r="W629" t="str">
        <f>IF(AND(W$1288=0,W$1289=0),"--",IF(AND(W$1288&gt;0,W$1289=0),IF('Female Data'!W629&gt;W$1288,'Female Data'!$X629,0),IF(AND(W$1288=0,W$1289&gt;0),IF('Female Data'!W629&lt;W$1289,'Female Data'!$X629,0),IF(AND('Female Data'!W629&gt;W$1288,'Female Data'!W629&lt;W$1289),'Female Data'!$X629,0))))</f>
        <v>--</v>
      </c>
      <c r="Y629">
        <f t="shared" si="18"/>
        <v>0</v>
      </c>
      <c r="Z629">
        <f>Y629*'Female Data'!X629</f>
        <v>0</v>
      </c>
      <c r="AA629">
        <f t="shared" si="19"/>
        <v>1</v>
      </c>
      <c r="AB629">
        <f>AA629*'Female Data'!X629</f>
        <v>29962</v>
      </c>
    </row>
    <row r="630" spans="1:28">
      <c r="A630">
        <f>'Female Data'!A630</f>
        <v>629</v>
      </c>
      <c r="B630" t="str">
        <f>'Female Data'!B630</f>
        <v>F</v>
      </c>
      <c r="C630" t="str">
        <f>IF(AND(C$1288=0,C$1289=0),"--",IF(AND(C$1288&gt;0,C$1289=0),IF('Female Data'!C630&gt;C$1288,'Female Data'!$X630,0),IF(AND(C$1288=0,C$1289&gt;0),IF('Female Data'!C630&lt;C$1289,'Female Data'!$X630,0),IF(AND('Female Data'!C630&gt;C$1288,'Female Data'!C630&lt;C$1289),'Female Data'!$X630,0))))</f>
        <v>--</v>
      </c>
      <c r="D630" t="str">
        <f>IF(AND(D$1288=0,D$1289=0),"--",IF(AND(D$1288&gt;0,D$1289=0),IF('Female Data'!D630&gt;D$1288,'Female Data'!$X630,0),IF(AND(D$1288=0,D$1289&gt;0),IF('Female Data'!D630&lt;D$1289,'Female Data'!$X630,0),IF(AND('Female Data'!D630&gt;D$1288,'Female Data'!D630&lt;D$1289),'Female Data'!$X630,0))))</f>
        <v>--</v>
      </c>
      <c r="E630" t="str">
        <f>IF(AND(E$1288=0,E$1289=0),"--",IF(AND(E$1288&gt;0,E$1289=0),IF('Female Data'!E630&gt;E$1288,'Female Data'!$X630,0),IF(AND(E$1288=0,E$1289&gt;0),IF('Female Data'!E630&lt;E$1289,'Female Data'!$X630,0),IF(AND('Female Data'!E630&gt;E$1288,'Female Data'!E630&lt;E$1289),'Female Data'!$X630,0))))</f>
        <v>--</v>
      </c>
      <c r="F630" t="str">
        <f>IF(AND(F$1288=0,F$1289=0),"--",IF(AND(F$1288&gt;0,F$1289=0),IF('Female Data'!F630&gt;F$1288,'Female Data'!$X630,0),IF(AND(F$1288=0,F$1289&gt;0),IF('Female Data'!F630&lt;F$1289,'Female Data'!$X630,0),IF(AND('Female Data'!F630&gt;F$1288,'Female Data'!F630&lt;F$1289),'Female Data'!$X630,0))))</f>
        <v>--</v>
      </c>
      <c r="G630" t="str">
        <f>IF(AND(G$1288=0,G$1289=0),"--",IF(AND(G$1288&gt;0,G$1289=0),IF('Female Data'!G630&gt;G$1288,'Female Data'!$X630,0),IF(AND(G$1288=0,G$1289&gt;0),IF('Female Data'!G630&lt;G$1289,'Female Data'!$X630,0),IF(AND('Female Data'!G630&gt;G$1288,'Female Data'!G630&lt;G$1289),'Female Data'!$X630,0))))</f>
        <v>--</v>
      </c>
      <c r="H630" t="str">
        <f>IF(AND(H$1288=0,H$1289=0),"--",IF(AND(H$1288&gt;0,H$1289=0),IF('Female Data'!H630&gt;H$1288,'Female Data'!$X630,0),IF(AND(H$1288=0,H$1289&gt;0),IF('Female Data'!H630&lt;H$1289,'Female Data'!$X630,0),IF(AND('Female Data'!H630&gt;H$1288,'Female Data'!H630&lt;H$1289),'Female Data'!$X630,0))))</f>
        <v>--</v>
      </c>
      <c r="I630" t="str">
        <f>IF(AND(I$1288=0,I$1289=0),"--",IF(AND(I$1288&gt;0,I$1289=0),IF('Female Data'!I630&gt;I$1288,'Female Data'!$X630,0),IF(AND(I$1288=0,I$1289&gt;0),IF('Female Data'!I630&lt;I$1289,'Female Data'!$X630,0),IF(AND('Female Data'!I630&gt;I$1288,'Female Data'!I630&lt;I$1289),'Female Data'!$X630,0))))</f>
        <v>--</v>
      </c>
      <c r="J630" t="str">
        <f>IF(AND(J$1288=0,J$1289=0),"--",IF(AND(J$1288&gt;0,J$1289=0),IF('Female Data'!J630&gt;J$1288,'Female Data'!$X630,0),IF(AND(J$1288=0,J$1289&gt;0),IF('Female Data'!J630&lt;J$1289,'Female Data'!$X630,0),IF(AND('Female Data'!J630&gt;J$1288,'Female Data'!J630&lt;J$1289),'Female Data'!$X630,0))))</f>
        <v>--</v>
      </c>
      <c r="K630" t="str">
        <f>IF(AND(K$1288=0,K$1289=0),"--",IF(AND(K$1288&gt;0,K$1289=0),IF('Female Data'!K630&gt;K$1288,'Female Data'!$X630,0),IF(AND(K$1288=0,K$1289&gt;0),IF('Female Data'!K630&lt;K$1289,'Female Data'!$X630,0),IF(AND('Female Data'!K630&gt;K$1288,'Female Data'!K630&lt;K$1289),'Female Data'!$X630,0))))</f>
        <v>--</v>
      </c>
      <c r="L630" t="str">
        <f>IF(AND(L$1288=0,L$1289=0),"--",IF(AND(L$1288&gt;0,L$1289=0),IF('Female Data'!L630&gt;L$1288,'Female Data'!$X630,0),IF(AND(L$1288=0,L$1289&gt;0),IF('Female Data'!L630&lt;L$1289,'Female Data'!$X630,0),IF(AND('Female Data'!L630&gt;L$1288,'Female Data'!L630&lt;L$1289),'Female Data'!$X630,0))))</f>
        <v>--</v>
      </c>
      <c r="M630" t="str">
        <f>IF(AND(M$1288=0,M$1289=0),"--",IF(AND(M$1288&gt;0,M$1289=0),IF('Female Data'!M630&gt;M$1288,'Female Data'!$X630,0),IF(AND(M$1288=0,M$1289&gt;0),IF('Female Data'!M630&lt;M$1289,'Female Data'!$X630,0),IF(AND('Female Data'!M630&gt;M$1288,'Female Data'!M630&lt;M$1289),'Female Data'!$X630,0))))</f>
        <v>--</v>
      </c>
      <c r="N630" t="str">
        <f>IF(AND(N$1288=0,N$1289=0),"--",IF(AND(N$1288&gt;0,N$1289=0),IF('Female Data'!N630&gt;N$1288,'Female Data'!$X630,0),IF(AND(N$1288=0,N$1289&gt;0),IF('Female Data'!N630&lt;N$1289,'Female Data'!$X630,0),IF(AND('Female Data'!N630&gt;N$1288,'Female Data'!N630&lt;N$1289),'Female Data'!$X630,0))))</f>
        <v>--</v>
      </c>
      <c r="O630" t="str">
        <f>IF(AND(O$1288=0,O$1289=0),"--",IF(AND(O$1288&gt;0,O$1289=0),IF('Female Data'!O630&gt;O$1288,'Female Data'!$X630,0),IF(AND(O$1288=0,O$1289&gt;0),IF('Female Data'!O630&lt;O$1289,'Female Data'!$X630,0),IF(AND('Female Data'!O630&gt;O$1288,'Female Data'!O630&lt;O$1289),'Female Data'!$X630,0))))</f>
        <v>--</v>
      </c>
      <c r="P630" t="str">
        <f>IF(AND(P$1288=0,P$1289=0),"--",IF(AND(P$1288&gt;0,P$1289=0),IF('Female Data'!P630&gt;P$1288,'Female Data'!$X630,0),IF(AND(P$1288=0,P$1289&gt;0),IF('Female Data'!P630&lt;P$1289,'Female Data'!$X630,0),IF(AND('Female Data'!P630&gt;P$1288,'Female Data'!P630&lt;P$1289),'Female Data'!$X630,0))))</f>
        <v>--</v>
      </c>
      <c r="Q630" t="str">
        <f>IF(AND(Q$1288=0,Q$1289=0),"--",IF(AND(Q$1288&gt;0,Q$1289=0),IF('Female Data'!Q630&gt;Q$1288,'Female Data'!$X630,0),IF(AND(Q$1288=0,Q$1289&gt;0),IF('Female Data'!Q630&lt;Q$1289,'Female Data'!$X630,0),IF(AND('Female Data'!Q630&gt;Q$1288,'Female Data'!Q630&lt;Q$1289),'Female Data'!$X630,0))))</f>
        <v>--</v>
      </c>
      <c r="R630" t="str">
        <f>IF(AND(R$1288=0,R$1289=0),"--",IF(AND(R$1288&gt;0,R$1289=0),IF('Female Data'!R630&gt;R$1288,'Female Data'!$X630,0),IF(AND(R$1288=0,R$1289&gt;0),IF('Female Data'!R630&lt;R$1289,'Female Data'!$X630,0),IF(AND('Female Data'!R630&gt;R$1288,'Female Data'!R630&lt;R$1289),'Female Data'!$X630,0))))</f>
        <v>--</v>
      </c>
      <c r="S630" t="str">
        <f>IF(AND(S$1288=0,S$1289=0),"--",IF(AND(S$1288&gt;0,S$1289=0),IF('Female Data'!S630&gt;S$1288,'Female Data'!$X630,0),IF(AND(S$1288=0,S$1289&gt;0),IF('Female Data'!S630&lt;S$1289,'Female Data'!$X630,0),IF(AND('Female Data'!S630&gt;S$1288,'Female Data'!S630&lt;S$1289),'Female Data'!$X630,0))))</f>
        <v>--</v>
      </c>
      <c r="T630" t="str">
        <f>IF(AND(T$1288=0,T$1289=0),"--",IF(AND(T$1288&gt;0,T$1289=0),IF('Female Data'!T630&gt;T$1288,'Female Data'!$X630,0),IF(AND(T$1288=0,T$1289&gt;0),IF('Female Data'!T630&lt;T$1289,'Female Data'!$X630,0),IF(AND('Female Data'!T630&gt;T$1288,'Female Data'!T630&lt;T$1289),'Female Data'!$X630,0))))</f>
        <v>--</v>
      </c>
      <c r="U630" t="str">
        <f>IF(AND(U$1288=0,U$1289=0),"--",IF(AND(U$1288&gt;0,U$1289=0),IF('Female Data'!U630&gt;U$1288,'Female Data'!$X630,0),IF(AND(U$1288=0,U$1289&gt;0),IF('Female Data'!U630&lt;U$1289,'Female Data'!$X630,0),IF(AND('Female Data'!U630&gt;U$1288,'Female Data'!U630&lt;U$1289),'Female Data'!$X630,0))))</f>
        <v>--</v>
      </c>
      <c r="V630" t="str">
        <f>IF(AND(V$1288=0,V$1289=0),"--",IF(AND(V$1288&gt;0,V$1289=0),IF('Female Data'!V630&gt;V$1288,'Female Data'!$X630,0),IF(AND(V$1288=0,V$1289&gt;0),IF('Female Data'!V630&lt;V$1289,'Female Data'!$X630,0),IF(AND('Female Data'!V630&gt;V$1288,'Female Data'!V630&lt;V$1289),'Female Data'!$X630,0))))</f>
        <v>--</v>
      </c>
      <c r="W630" t="str">
        <f>IF(AND(W$1288=0,W$1289=0),"--",IF(AND(W$1288&gt;0,W$1289=0),IF('Female Data'!W630&gt;W$1288,'Female Data'!$X630,0),IF(AND(W$1288=0,W$1289&gt;0),IF('Female Data'!W630&lt;W$1289,'Female Data'!$X630,0),IF(AND('Female Data'!W630&gt;W$1288,'Female Data'!W630&lt;W$1289),'Female Data'!$X630,0))))</f>
        <v>--</v>
      </c>
      <c r="Y630">
        <f t="shared" si="18"/>
        <v>0</v>
      </c>
      <c r="Z630">
        <f>Y630*'Female Data'!X630</f>
        <v>0</v>
      </c>
      <c r="AA630">
        <f t="shared" si="19"/>
        <v>1</v>
      </c>
      <c r="AB630">
        <f>AA630*'Female Data'!X630</f>
        <v>14318</v>
      </c>
    </row>
    <row r="631" spans="1:28">
      <c r="A631">
        <f>'Female Data'!A631</f>
        <v>630</v>
      </c>
      <c r="B631" t="str">
        <f>'Female Data'!B631</f>
        <v>F</v>
      </c>
      <c r="C631" t="str">
        <f>IF(AND(C$1288=0,C$1289=0),"--",IF(AND(C$1288&gt;0,C$1289=0),IF('Female Data'!C631&gt;C$1288,'Female Data'!$X631,0),IF(AND(C$1288=0,C$1289&gt;0),IF('Female Data'!C631&lt;C$1289,'Female Data'!$X631,0),IF(AND('Female Data'!C631&gt;C$1288,'Female Data'!C631&lt;C$1289),'Female Data'!$X631,0))))</f>
        <v>--</v>
      </c>
      <c r="D631" t="str">
        <f>IF(AND(D$1288=0,D$1289=0),"--",IF(AND(D$1288&gt;0,D$1289=0),IF('Female Data'!D631&gt;D$1288,'Female Data'!$X631,0),IF(AND(D$1288=0,D$1289&gt;0),IF('Female Data'!D631&lt;D$1289,'Female Data'!$X631,0),IF(AND('Female Data'!D631&gt;D$1288,'Female Data'!D631&lt;D$1289),'Female Data'!$X631,0))))</f>
        <v>--</v>
      </c>
      <c r="E631" t="str">
        <f>IF(AND(E$1288=0,E$1289=0),"--",IF(AND(E$1288&gt;0,E$1289=0),IF('Female Data'!E631&gt;E$1288,'Female Data'!$X631,0),IF(AND(E$1288=0,E$1289&gt;0),IF('Female Data'!E631&lt;E$1289,'Female Data'!$X631,0),IF(AND('Female Data'!E631&gt;E$1288,'Female Data'!E631&lt;E$1289),'Female Data'!$X631,0))))</f>
        <v>--</v>
      </c>
      <c r="F631" t="str">
        <f>IF(AND(F$1288=0,F$1289=0),"--",IF(AND(F$1288&gt;0,F$1289=0),IF('Female Data'!F631&gt;F$1288,'Female Data'!$X631,0),IF(AND(F$1288=0,F$1289&gt;0),IF('Female Data'!F631&lt;F$1289,'Female Data'!$X631,0),IF(AND('Female Data'!F631&gt;F$1288,'Female Data'!F631&lt;F$1289),'Female Data'!$X631,0))))</f>
        <v>--</v>
      </c>
      <c r="G631" t="str">
        <f>IF(AND(G$1288=0,G$1289=0),"--",IF(AND(G$1288&gt;0,G$1289=0),IF('Female Data'!G631&gt;G$1288,'Female Data'!$X631,0),IF(AND(G$1288=0,G$1289&gt;0),IF('Female Data'!G631&lt;G$1289,'Female Data'!$X631,0),IF(AND('Female Data'!G631&gt;G$1288,'Female Data'!G631&lt;G$1289),'Female Data'!$X631,0))))</f>
        <v>--</v>
      </c>
      <c r="H631" t="str">
        <f>IF(AND(H$1288=0,H$1289=0),"--",IF(AND(H$1288&gt;0,H$1289=0),IF('Female Data'!H631&gt;H$1288,'Female Data'!$X631,0),IF(AND(H$1288=0,H$1289&gt;0),IF('Female Data'!H631&lt;H$1289,'Female Data'!$X631,0),IF(AND('Female Data'!H631&gt;H$1288,'Female Data'!H631&lt;H$1289),'Female Data'!$X631,0))))</f>
        <v>--</v>
      </c>
      <c r="I631" t="str">
        <f>IF(AND(I$1288=0,I$1289=0),"--",IF(AND(I$1288&gt;0,I$1289=0),IF('Female Data'!I631&gt;I$1288,'Female Data'!$X631,0),IF(AND(I$1288=0,I$1289&gt;0),IF('Female Data'!I631&lt;I$1289,'Female Data'!$X631,0),IF(AND('Female Data'!I631&gt;I$1288,'Female Data'!I631&lt;I$1289),'Female Data'!$X631,0))))</f>
        <v>--</v>
      </c>
      <c r="J631" t="str">
        <f>IF(AND(J$1288=0,J$1289=0),"--",IF(AND(J$1288&gt;0,J$1289=0),IF('Female Data'!J631&gt;J$1288,'Female Data'!$X631,0),IF(AND(J$1288=0,J$1289&gt;0),IF('Female Data'!J631&lt;J$1289,'Female Data'!$X631,0),IF(AND('Female Data'!J631&gt;J$1288,'Female Data'!J631&lt;J$1289),'Female Data'!$X631,0))))</f>
        <v>--</v>
      </c>
      <c r="K631" t="str">
        <f>IF(AND(K$1288=0,K$1289=0),"--",IF(AND(K$1288&gt;0,K$1289=0),IF('Female Data'!K631&gt;K$1288,'Female Data'!$X631,0),IF(AND(K$1288=0,K$1289&gt;0),IF('Female Data'!K631&lt;K$1289,'Female Data'!$X631,0),IF(AND('Female Data'!K631&gt;K$1288,'Female Data'!K631&lt;K$1289),'Female Data'!$X631,0))))</f>
        <v>--</v>
      </c>
      <c r="L631" t="str">
        <f>IF(AND(L$1288=0,L$1289=0),"--",IF(AND(L$1288&gt;0,L$1289=0),IF('Female Data'!L631&gt;L$1288,'Female Data'!$X631,0),IF(AND(L$1288=0,L$1289&gt;0),IF('Female Data'!L631&lt;L$1289,'Female Data'!$X631,0),IF(AND('Female Data'!L631&gt;L$1288,'Female Data'!L631&lt;L$1289),'Female Data'!$X631,0))))</f>
        <v>--</v>
      </c>
      <c r="M631" t="str">
        <f>IF(AND(M$1288=0,M$1289=0),"--",IF(AND(M$1288&gt;0,M$1289=0),IF('Female Data'!M631&gt;M$1288,'Female Data'!$X631,0),IF(AND(M$1288=0,M$1289&gt;0),IF('Female Data'!M631&lt;M$1289,'Female Data'!$X631,0),IF(AND('Female Data'!M631&gt;M$1288,'Female Data'!M631&lt;M$1289),'Female Data'!$X631,0))))</f>
        <v>--</v>
      </c>
      <c r="N631" t="str">
        <f>IF(AND(N$1288=0,N$1289=0),"--",IF(AND(N$1288&gt;0,N$1289=0),IF('Female Data'!N631&gt;N$1288,'Female Data'!$X631,0),IF(AND(N$1288=0,N$1289&gt;0),IF('Female Data'!N631&lt;N$1289,'Female Data'!$X631,0),IF(AND('Female Data'!N631&gt;N$1288,'Female Data'!N631&lt;N$1289),'Female Data'!$X631,0))))</f>
        <v>--</v>
      </c>
      <c r="O631" t="str">
        <f>IF(AND(O$1288=0,O$1289=0),"--",IF(AND(O$1288&gt;0,O$1289=0),IF('Female Data'!O631&gt;O$1288,'Female Data'!$X631,0),IF(AND(O$1288=0,O$1289&gt;0),IF('Female Data'!O631&lt;O$1289,'Female Data'!$X631,0),IF(AND('Female Data'!O631&gt;O$1288,'Female Data'!O631&lt;O$1289),'Female Data'!$X631,0))))</f>
        <v>--</v>
      </c>
      <c r="P631" t="str">
        <f>IF(AND(P$1288=0,P$1289=0),"--",IF(AND(P$1288&gt;0,P$1289=0),IF('Female Data'!P631&gt;P$1288,'Female Data'!$X631,0),IF(AND(P$1288=0,P$1289&gt;0),IF('Female Data'!P631&lt;P$1289,'Female Data'!$X631,0),IF(AND('Female Data'!P631&gt;P$1288,'Female Data'!P631&lt;P$1289),'Female Data'!$X631,0))))</f>
        <v>--</v>
      </c>
      <c r="Q631" t="str">
        <f>IF(AND(Q$1288=0,Q$1289=0),"--",IF(AND(Q$1288&gt;0,Q$1289=0),IF('Female Data'!Q631&gt;Q$1288,'Female Data'!$X631,0),IF(AND(Q$1288=0,Q$1289&gt;0),IF('Female Data'!Q631&lt;Q$1289,'Female Data'!$X631,0),IF(AND('Female Data'!Q631&gt;Q$1288,'Female Data'!Q631&lt;Q$1289),'Female Data'!$X631,0))))</f>
        <v>--</v>
      </c>
      <c r="R631" t="str">
        <f>IF(AND(R$1288=0,R$1289=0),"--",IF(AND(R$1288&gt;0,R$1289=0),IF('Female Data'!R631&gt;R$1288,'Female Data'!$X631,0),IF(AND(R$1288=0,R$1289&gt;0),IF('Female Data'!R631&lt;R$1289,'Female Data'!$X631,0),IF(AND('Female Data'!R631&gt;R$1288,'Female Data'!R631&lt;R$1289),'Female Data'!$X631,0))))</f>
        <v>--</v>
      </c>
      <c r="S631" t="str">
        <f>IF(AND(S$1288=0,S$1289=0),"--",IF(AND(S$1288&gt;0,S$1289=0),IF('Female Data'!S631&gt;S$1288,'Female Data'!$X631,0),IF(AND(S$1288=0,S$1289&gt;0),IF('Female Data'!S631&lt;S$1289,'Female Data'!$X631,0),IF(AND('Female Data'!S631&gt;S$1288,'Female Data'!S631&lt;S$1289),'Female Data'!$X631,0))))</f>
        <v>--</v>
      </c>
      <c r="T631" t="str">
        <f>IF(AND(T$1288=0,T$1289=0),"--",IF(AND(T$1288&gt;0,T$1289=0),IF('Female Data'!T631&gt;T$1288,'Female Data'!$X631,0),IF(AND(T$1288=0,T$1289&gt;0),IF('Female Data'!T631&lt;T$1289,'Female Data'!$X631,0),IF(AND('Female Data'!T631&gt;T$1288,'Female Data'!T631&lt;T$1289),'Female Data'!$X631,0))))</f>
        <v>--</v>
      </c>
      <c r="U631" t="str">
        <f>IF(AND(U$1288=0,U$1289=0),"--",IF(AND(U$1288&gt;0,U$1289=0),IF('Female Data'!U631&gt;U$1288,'Female Data'!$X631,0),IF(AND(U$1288=0,U$1289&gt;0),IF('Female Data'!U631&lt;U$1289,'Female Data'!$X631,0),IF(AND('Female Data'!U631&gt;U$1288,'Female Data'!U631&lt;U$1289),'Female Data'!$X631,0))))</f>
        <v>--</v>
      </c>
      <c r="V631" t="str">
        <f>IF(AND(V$1288=0,V$1289=0),"--",IF(AND(V$1288&gt;0,V$1289=0),IF('Female Data'!V631&gt;V$1288,'Female Data'!$X631,0),IF(AND(V$1288=0,V$1289&gt;0),IF('Female Data'!V631&lt;V$1289,'Female Data'!$X631,0),IF(AND('Female Data'!V631&gt;V$1288,'Female Data'!V631&lt;V$1289),'Female Data'!$X631,0))))</f>
        <v>--</v>
      </c>
      <c r="W631" t="str">
        <f>IF(AND(W$1288=0,W$1289=0),"--",IF(AND(W$1288&gt;0,W$1289=0),IF('Female Data'!W631&gt;W$1288,'Female Data'!$X631,0),IF(AND(W$1288=0,W$1289&gt;0),IF('Female Data'!W631&lt;W$1289,'Female Data'!$X631,0),IF(AND('Female Data'!W631&gt;W$1288,'Female Data'!W631&lt;W$1289),'Female Data'!$X631,0))))</f>
        <v>--</v>
      </c>
      <c r="Y631">
        <f t="shared" si="18"/>
        <v>0</v>
      </c>
      <c r="Z631">
        <f>Y631*'Female Data'!X631</f>
        <v>0</v>
      </c>
      <c r="AA631">
        <f t="shared" si="19"/>
        <v>1</v>
      </c>
      <c r="AB631">
        <f>AA631*'Female Data'!X631</f>
        <v>4475</v>
      </c>
    </row>
    <row r="632" spans="1:28">
      <c r="A632">
        <f>'Female Data'!A632</f>
        <v>631</v>
      </c>
      <c r="B632" t="str">
        <f>'Female Data'!B632</f>
        <v>F</v>
      </c>
      <c r="C632" t="str">
        <f>IF(AND(C$1288=0,C$1289=0),"--",IF(AND(C$1288&gt;0,C$1289=0),IF('Female Data'!C632&gt;C$1288,'Female Data'!$X632,0),IF(AND(C$1288=0,C$1289&gt;0),IF('Female Data'!C632&lt;C$1289,'Female Data'!$X632,0),IF(AND('Female Data'!C632&gt;C$1288,'Female Data'!C632&lt;C$1289),'Female Data'!$X632,0))))</f>
        <v>--</v>
      </c>
      <c r="D632" t="str">
        <f>IF(AND(D$1288=0,D$1289=0),"--",IF(AND(D$1288&gt;0,D$1289=0),IF('Female Data'!D632&gt;D$1288,'Female Data'!$X632,0),IF(AND(D$1288=0,D$1289&gt;0),IF('Female Data'!D632&lt;D$1289,'Female Data'!$X632,0),IF(AND('Female Data'!D632&gt;D$1288,'Female Data'!D632&lt;D$1289),'Female Data'!$X632,0))))</f>
        <v>--</v>
      </c>
      <c r="E632" t="str">
        <f>IF(AND(E$1288=0,E$1289=0),"--",IF(AND(E$1288&gt;0,E$1289=0),IF('Female Data'!E632&gt;E$1288,'Female Data'!$X632,0),IF(AND(E$1288=0,E$1289&gt;0),IF('Female Data'!E632&lt;E$1289,'Female Data'!$X632,0),IF(AND('Female Data'!E632&gt;E$1288,'Female Data'!E632&lt;E$1289),'Female Data'!$X632,0))))</f>
        <v>--</v>
      </c>
      <c r="F632" t="str">
        <f>IF(AND(F$1288=0,F$1289=0),"--",IF(AND(F$1288&gt;0,F$1289=0),IF('Female Data'!F632&gt;F$1288,'Female Data'!$X632,0),IF(AND(F$1288=0,F$1289&gt;0),IF('Female Data'!F632&lt;F$1289,'Female Data'!$X632,0),IF(AND('Female Data'!F632&gt;F$1288,'Female Data'!F632&lt;F$1289),'Female Data'!$X632,0))))</f>
        <v>--</v>
      </c>
      <c r="G632" t="str">
        <f>IF(AND(G$1288=0,G$1289=0),"--",IF(AND(G$1288&gt;0,G$1289=0),IF('Female Data'!G632&gt;G$1288,'Female Data'!$X632,0),IF(AND(G$1288=0,G$1289&gt;0),IF('Female Data'!G632&lt;G$1289,'Female Data'!$X632,0),IF(AND('Female Data'!G632&gt;G$1288,'Female Data'!G632&lt;G$1289),'Female Data'!$X632,0))))</f>
        <v>--</v>
      </c>
      <c r="H632" t="str">
        <f>IF(AND(H$1288=0,H$1289=0),"--",IF(AND(H$1288&gt;0,H$1289=0),IF('Female Data'!H632&gt;H$1288,'Female Data'!$X632,0),IF(AND(H$1288=0,H$1289&gt;0),IF('Female Data'!H632&lt;H$1289,'Female Data'!$X632,0),IF(AND('Female Data'!H632&gt;H$1288,'Female Data'!H632&lt;H$1289),'Female Data'!$X632,0))))</f>
        <v>--</v>
      </c>
      <c r="I632" t="str">
        <f>IF(AND(I$1288=0,I$1289=0),"--",IF(AND(I$1288&gt;0,I$1289=0),IF('Female Data'!I632&gt;I$1288,'Female Data'!$X632,0),IF(AND(I$1288=0,I$1289&gt;0),IF('Female Data'!I632&lt;I$1289,'Female Data'!$X632,0),IF(AND('Female Data'!I632&gt;I$1288,'Female Data'!I632&lt;I$1289),'Female Data'!$X632,0))))</f>
        <v>--</v>
      </c>
      <c r="J632" t="str">
        <f>IF(AND(J$1288=0,J$1289=0),"--",IF(AND(J$1288&gt;0,J$1289=0),IF('Female Data'!J632&gt;J$1288,'Female Data'!$X632,0),IF(AND(J$1288=0,J$1289&gt;0),IF('Female Data'!J632&lt;J$1289,'Female Data'!$X632,0),IF(AND('Female Data'!J632&gt;J$1288,'Female Data'!J632&lt;J$1289),'Female Data'!$X632,0))))</f>
        <v>--</v>
      </c>
      <c r="K632" t="str">
        <f>IF(AND(K$1288=0,K$1289=0),"--",IF(AND(K$1288&gt;0,K$1289=0),IF('Female Data'!K632&gt;K$1288,'Female Data'!$X632,0),IF(AND(K$1288=0,K$1289&gt;0),IF('Female Data'!K632&lt;K$1289,'Female Data'!$X632,0),IF(AND('Female Data'!K632&gt;K$1288,'Female Data'!K632&lt;K$1289),'Female Data'!$X632,0))))</f>
        <v>--</v>
      </c>
      <c r="L632" t="str">
        <f>IF(AND(L$1288=0,L$1289=0),"--",IF(AND(L$1288&gt;0,L$1289=0),IF('Female Data'!L632&gt;L$1288,'Female Data'!$X632,0),IF(AND(L$1288=0,L$1289&gt;0),IF('Female Data'!L632&lt;L$1289,'Female Data'!$X632,0),IF(AND('Female Data'!L632&gt;L$1288,'Female Data'!L632&lt;L$1289),'Female Data'!$X632,0))))</f>
        <v>--</v>
      </c>
      <c r="M632" t="str">
        <f>IF(AND(M$1288=0,M$1289=0),"--",IF(AND(M$1288&gt;0,M$1289=0),IF('Female Data'!M632&gt;M$1288,'Female Data'!$X632,0),IF(AND(M$1288=0,M$1289&gt;0),IF('Female Data'!M632&lt;M$1289,'Female Data'!$X632,0),IF(AND('Female Data'!M632&gt;M$1288,'Female Data'!M632&lt;M$1289),'Female Data'!$X632,0))))</f>
        <v>--</v>
      </c>
      <c r="N632" t="str">
        <f>IF(AND(N$1288=0,N$1289=0),"--",IF(AND(N$1288&gt;0,N$1289=0),IF('Female Data'!N632&gt;N$1288,'Female Data'!$X632,0),IF(AND(N$1288=0,N$1289&gt;0),IF('Female Data'!N632&lt;N$1289,'Female Data'!$X632,0),IF(AND('Female Data'!N632&gt;N$1288,'Female Data'!N632&lt;N$1289),'Female Data'!$X632,0))))</f>
        <v>--</v>
      </c>
      <c r="O632" t="str">
        <f>IF(AND(O$1288=0,O$1289=0),"--",IF(AND(O$1288&gt;0,O$1289=0),IF('Female Data'!O632&gt;O$1288,'Female Data'!$X632,0),IF(AND(O$1288=0,O$1289&gt;0),IF('Female Data'!O632&lt;O$1289,'Female Data'!$X632,0),IF(AND('Female Data'!O632&gt;O$1288,'Female Data'!O632&lt;O$1289),'Female Data'!$X632,0))))</f>
        <v>--</v>
      </c>
      <c r="P632" t="str">
        <f>IF(AND(P$1288=0,P$1289=0),"--",IF(AND(P$1288&gt;0,P$1289=0),IF('Female Data'!P632&gt;P$1288,'Female Data'!$X632,0),IF(AND(P$1288=0,P$1289&gt;0),IF('Female Data'!P632&lt;P$1289,'Female Data'!$X632,0),IF(AND('Female Data'!P632&gt;P$1288,'Female Data'!P632&lt;P$1289),'Female Data'!$X632,0))))</f>
        <v>--</v>
      </c>
      <c r="Q632" t="str">
        <f>IF(AND(Q$1288=0,Q$1289=0),"--",IF(AND(Q$1288&gt;0,Q$1289=0),IF('Female Data'!Q632&gt;Q$1288,'Female Data'!$X632,0),IF(AND(Q$1288=0,Q$1289&gt;0),IF('Female Data'!Q632&lt;Q$1289,'Female Data'!$X632,0),IF(AND('Female Data'!Q632&gt;Q$1288,'Female Data'!Q632&lt;Q$1289),'Female Data'!$X632,0))))</f>
        <v>--</v>
      </c>
      <c r="R632" t="str">
        <f>IF(AND(R$1288=0,R$1289=0),"--",IF(AND(R$1288&gt;0,R$1289=0),IF('Female Data'!R632&gt;R$1288,'Female Data'!$X632,0),IF(AND(R$1288=0,R$1289&gt;0),IF('Female Data'!R632&lt;R$1289,'Female Data'!$X632,0),IF(AND('Female Data'!R632&gt;R$1288,'Female Data'!R632&lt;R$1289),'Female Data'!$X632,0))))</f>
        <v>--</v>
      </c>
      <c r="S632" t="str">
        <f>IF(AND(S$1288=0,S$1289=0),"--",IF(AND(S$1288&gt;0,S$1289=0),IF('Female Data'!S632&gt;S$1288,'Female Data'!$X632,0),IF(AND(S$1288=0,S$1289&gt;0),IF('Female Data'!S632&lt;S$1289,'Female Data'!$X632,0),IF(AND('Female Data'!S632&gt;S$1288,'Female Data'!S632&lt;S$1289),'Female Data'!$X632,0))))</f>
        <v>--</v>
      </c>
      <c r="T632" t="str">
        <f>IF(AND(T$1288=0,T$1289=0),"--",IF(AND(T$1288&gt;0,T$1289=0),IF('Female Data'!T632&gt;T$1288,'Female Data'!$X632,0),IF(AND(T$1288=0,T$1289&gt;0),IF('Female Data'!T632&lt;T$1289,'Female Data'!$X632,0),IF(AND('Female Data'!T632&gt;T$1288,'Female Data'!T632&lt;T$1289),'Female Data'!$X632,0))))</f>
        <v>--</v>
      </c>
      <c r="U632" t="str">
        <f>IF(AND(U$1288=0,U$1289=0),"--",IF(AND(U$1288&gt;0,U$1289=0),IF('Female Data'!U632&gt;U$1288,'Female Data'!$X632,0),IF(AND(U$1288=0,U$1289&gt;0),IF('Female Data'!U632&lt;U$1289,'Female Data'!$X632,0),IF(AND('Female Data'!U632&gt;U$1288,'Female Data'!U632&lt;U$1289),'Female Data'!$X632,0))))</f>
        <v>--</v>
      </c>
      <c r="V632" t="str">
        <f>IF(AND(V$1288=0,V$1289=0),"--",IF(AND(V$1288&gt;0,V$1289=0),IF('Female Data'!V632&gt;V$1288,'Female Data'!$X632,0),IF(AND(V$1288=0,V$1289&gt;0),IF('Female Data'!V632&lt;V$1289,'Female Data'!$X632,0),IF(AND('Female Data'!V632&gt;V$1288,'Female Data'!V632&lt;V$1289),'Female Data'!$X632,0))))</f>
        <v>--</v>
      </c>
      <c r="W632" t="str">
        <f>IF(AND(W$1288=0,W$1289=0),"--",IF(AND(W$1288&gt;0,W$1289=0),IF('Female Data'!W632&gt;W$1288,'Female Data'!$X632,0),IF(AND(W$1288=0,W$1289&gt;0),IF('Female Data'!W632&lt;W$1289,'Female Data'!$X632,0),IF(AND('Female Data'!W632&gt;W$1288,'Female Data'!W632&lt;W$1289),'Female Data'!$X632,0))))</f>
        <v>--</v>
      </c>
      <c r="Y632">
        <f t="shared" si="18"/>
        <v>0</v>
      </c>
      <c r="Z632">
        <f>Y632*'Female Data'!X632</f>
        <v>0</v>
      </c>
      <c r="AA632">
        <f t="shared" si="19"/>
        <v>1</v>
      </c>
      <c r="AB632">
        <f>AA632*'Female Data'!X632</f>
        <v>40595</v>
      </c>
    </row>
    <row r="633" spans="1:28">
      <c r="A633">
        <f>'Female Data'!A633</f>
        <v>632</v>
      </c>
      <c r="B633" t="str">
        <f>'Female Data'!B633</f>
        <v>F</v>
      </c>
      <c r="C633" t="str">
        <f>IF(AND(C$1288=0,C$1289=0),"--",IF(AND(C$1288&gt;0,C$1289=0),IF('Female Data'!C633&gt;C$1288,'Female Data'!$X633,0),IF(AND(C$1288=0,C$1289&gt;0),IF('Female Data'!C633&lt;C$1289,'Female Data'!$X633,0),IF(AND('Female Data'!C633&gt;C$1288,'Female Data'!C633&lt;C$1289),'Female Data'!$X633,0))))</f>
        <v>--</v>
      </c>
      <c r="D633" t="str">
        <f>IF(AND(D$1288=0,D$1289=0),"--",IF(AND(D$1288&gt;0,D$1289=0),IF('Female Data'!D633&gt;D$1288,'Female Data'!$X633,0),IF(AND(D$1288=0,D$1289&gt;0),IF('Female Data'!D633&lt;D$1289,'Female Data'!$X633,0),IF(AND('Female Data'!D633&gt;D$1288,'Female Data'!D633&lt;D$1289),'Female Data'!$X633,0))))</f>
        <v>--</v>
      </c>
      <c r="E633" t="str">
        <f>IF(AND(E$1288=0,E$1289=0),"--",IF(AND(E$1288&gt;0,E$1289=0),IF('Female Data'!E633&gt;E$1288,'Female Data'!$X633,0),IF(AND(E$1288=0,E$1289&gt;0),IF('Female Data'!E633&lt;E$1289,'Female Data'!$X633,0),IF(AND('Female Data'!E633&gt;E$1288,'Female Data'!E633&lt;E$1289),'Female Data'!$X633,0))))</f>
        <v>--</v>
      </c>
      <c r="F633" t="str">
        <f>IF(AND(F$1288=0,F$1289=0),"--",IF(AND(F$1288&gt;0,F$1289=0),IF('Female Data'!F633&gt;F$1288,'Female Data'!$X633,0),IF(AND(F$1288=0,F$1289&gt;0),IF('Female Data'!F633&lt;F$1289,'Female Data'!$X633,0),IF(AND('Female Data'!F633&gt;F$1288,'Female Data'!F633&lt;F$1289),'Female Data'!$X633,0))))</f>
        <v>--</v>
      </c>
      <c r="G633" t="str">
        <f>IF(AND(G$1288=0,G$1289=0),"--",IF(AND(G$1288&gt;0,G$1289=0),IF('Female Data'!G633&gt;G$1288,'Female Data'!$X633,0),IF(AND(G$1288=0,G$1289&gt;0),IF('Female Data'!G633&lt;G$1289,'Female Data'!$X633,0),IF(AND('Female Data'!G633&gt;G$1288,'Female Data'!G633&lt;G$1289),'Female Data'!$X633,0))))</f>
        <v>--</v>
      </c>
      <c r="H633" t="str">
        <f>IF(AND(H$1288=0,H$1289=0),"--",IF(AND(H$1288&gt;0,H$1289=0),IF('Female Data'!H633&gt;H$1288,'Female Data'!$X633,0),IF(AND(H$1288=0,H$1289&gt;0),IF('Female Data'!H633&lt;H$1289,'Female Data'!$X633,0),IF(AND('Female Data'!H633&gt;H$1288,'Female Data'!H633&lt;H$1289),'Female Data'!$X633,0))))</f>
        <v>--</v>
      </c>
      <c r="I633" t="str">
        <f>IF(AND(I$1288=0,I$1289=0),"--",IF(AND(I$1288&gt;0,I$1289=0),IF('Female Data'!I633&gt;I$1288,'Female Data'!$X633,0),IF(AND(I$1288=0,I$1289&gt;0),IF('Female Data'!I633&lt;I$1289,'Female Data'!$X633,0),IF(AND('Female Data'!I633&gt;I$1288,'Female Data'!I633&lt;I$1289),'Female Data'!$X633,0))))</f>
        <v>--</v>
      </c>
      <c r="J633" t="str">
        <f>IF(AND(J$1288=0,J$1289=0),"--",IF(AND(J$1288&gt;0,J$1289=0),IF('Female Data'!J633&gt;J$1288,'Female Data'!$X633,0),IF(AND(J$1288=0,J$1289&gt;0),IF('Female Data'!J633&lt;J$1289,'Female Data'!$X633,0),IF(AND('Female Data'!J633&gt;J$1288,'Female Data'!J633&lt;J$1289),'Female Data'!$X633,0))))</f>
        <v>--</v>
      </c>
      <c r="K633" t="str">
        <f>IF(AND(K$1288=0,K$1289=0),"--",IF(AND(K$1288&gt;0,K$1289=0),IF('Female Data'!K633&gt;K$1288,'Female Data'!$X633,0),IF(AND(K$1288=0,K$1289&gt;0),IF('Female Data'!K633&lt;K$1289,'Female Data'!$X633,0),IF(AND('Female Data'!K633&gt;K$1288,'Female Data'!K633&lt;K$1289),'Female Data'!$X633,0))))</f>
        <v>--</v>
      </c>
      <c r="L633" t="str">
        <f>IF(AND(L$1288=0,L$1289=0),"--",IF(AND(L$1288&gt;0,L$1289=0),IF('Female Data'!L633&gt;L$1288,'Female Data'!$X633,0),IF(AND(L$1288=0,L$1289&gt;0),IF('Female Data'!L633&lt;L$1289,'Female Data'!$X633,0),IF(AND('Female Data'!L633&gt;L$1288,'Female Data'!L633&lt;L$1289),'Female Data'!$X633,0))))</f>
        <v>--</v>
      </c>
      <c r="M633" t="str">
        <f>IF(AND(M$1288=0,M$1289=0),"--",IF(AND(M$1288&gt;0,M$1289=0),IF('Female Data'!M633&gt;M$1288,'Female Data'!$X633,0),IF(AND(M$1288=0,M$1289&gt;0),IF('Female Data'!M633&lt;M$1289,'Female Data'!$X633,0),IF(AND('Female Data'!M633&gt;M$1288,'Female Data'!M633&lt;M$1289),'Female Data'!$X633,0))))</f>
        <v>--</v>
      </c>
      <c r="N633" t="str">
        <f>IF(AND(N$1288=0,N$1289=0),"--",IF(AND(N$1288&gt;0,N$1289=0),IF('Female Data'!N633&gt;N$1288,'Female Data'!$X633,0),IF(AND(N$1288=0,N$1289&gt;0),IF('Female Data'!N633&lt;N$1289,'Female Data'!$X633,0),IF(AND('Female Data'!N633&gt;N$1288,'Female Data'!N633&lt;N$1289),'Female Data'!$X633,0))))</f>
        <v>--</v>
      </c>
      <c r="O633" t="str">
        <f>IF(AND(O$1288=0,O$1289=0),"--",IF(AND(O$1288&gt;0,O$1289=0),IF('Female Data'!O633&gt;O$1288,'Female Data'!$X633,0),IF(AND(O$1288=0,O$1289&gt;0),IF('Female Data'!O633&lt;O$1289,'Female Data'!$X633,0),IF(AND('Female Data'!O633&gt;O$1288,'Female Data'!O633&lt;O$1289),'Female Data'!$X633,0))))</f>
        <v>--</v>
      </c>
      <c r="P633" t="str">
        <f>IF(AND(P$1288=0,P$1289=0),"--",IF(AND(P$1288&gt;0,P$1289=0),IF('Female Data'!P633&gt;P$1288,'Female Data'!$X633,0),IF(AND(P$1288=0,P$1289&gt;0),IF('Female Data'!P633&lt;P$1289,'Female Data'!$X633,0),IF(AND('Female Data'!P633&gt;P$1288,'Female Data'!P633&lt;P$1289),'Female Data'!$X633,0))))</f>
        <v>--</v>
      </c>
      <c r="Q633" t="str">
        <f>IF(AND(Q$1288=0,Q$1289=0),"--",IF(AND(Q$1288&gt;0,Q$1289=0),IF('Female Data'!Q633&gt;Q$1288,'Female Data'!$X633,0),IF(AND(Q$1288=0,Q$1289&gt;0),IF('Female Data'!Q633&lt;Q$1289,'Female Data'!$X633,0),IF(AND('Female Data'!Q633&gt;Q$1288,'Female Data'!Q633&lt;Q$1289),'Female Data'!$X633,0))))</f>
        <v>--</v>
      </c>
      <c r="R633" t="str">
        <f>IF(AND(R$1288=0,R$1289=0),"--",IF(AND(R$1288&gt;0,R$1289=0),IF('Female Data'!R633&gt;R$1288,'Female Data'!$X633,0),IF(AND(R$1288=0,R$1289&gt;0),IF('Female Data'!R633&lt;R$1289,'Female Data'!$X633,0),IF(AND('Female Data'!R633&gt;R$1288,'Female Data'!R633&lt;R$1289),'Female Data'!$X633,0))))</f>
        <v>--</v>
      </c>
      <c r="S633" t="str">
        <f>IF(AND(S$1288=0,S$1289=0),"--",IF(AND(S$1288&gt;0,S$1289=0),IF('Female Data'!S633&gt;S$1288,'Female Data'!$X633,0),IF(AND(S$1288=0,S$1289&gt;0),IF('Female Data'!S633&lt;S$1289,'Female Data'!$X633,0),IF(AND('Female Data'!S633&gt;S$1288,'Female Data'!S633&lt;S$1289),'Female Data'!$X633,0))))</f>
        <v>--</v>
      </c>
      <c r="T633" t="str">
        <f>IF(AND(T$1288=0,T$1289=0),"--",IF(AND(T$1288&gt;0,T$1289=0),IF('Female Data'!T633&gt;T$1288,'Female Data'!$X633,0),IF(AND(T$1288=0,T$1289&gt;0),IF('Female Data'!T633&lt;T$1289,'Female Data'!$X633,0),IF(AND('Female Data'!T633&gt;T$1288,'Female Data'!T633&lt;T$1289),'Female Data'!$X633,0))))</f>
        <v>--</v>
      </c>
      <c r="U633" t="str">
        <f>IF(AND(U$1288=0,U$1289=0),"--",IF(AND(U$1288&gt;0,U$1289=0),IF('Female Data'!U633&gt;U$1288,'Female Data'!$X633,0),IF(AND(U$1288=0,U$1289&gt;0),IF('Female Data'!U633&lt;U$1289,'Female Data'!$X633,0),IF(AND('Female Data'!U633&gt;U$1288,'Female Data'!U633&lt;U$1289),'Female Data'!$X633,0))))</f>
        <v>--</v>
      </c>
      <c r="V633" t="str">
        <f>IF(AND(V$1288=0,V$1289=0),"--",IF(AND(V$1288&gt;0,V$1289=0),IF('Female Data'!V633&gt;V$1288,'Female Data'!$X633,0),IF(AND(V$1288=0,V$1289&gt;0),IF('Female Data'!V633&lt;V$1289,'Female Data'!$X633,0),IF(AND('Female Data'!V633&gt;V$1288,'Female Data'!V633&lt;V$1289),'Female Data'!$X633,0))))</f>
        <v>--</v>
      </c>
      <c r="W633" t="str">
        <f>IF(AND(W$1288=0,W$1289=0),"--",IF(AND(W$1288&gt;0,W$1289=0),IF('Female Data'!W633&gt;W$1288,'Female Data'!$X633,0),IF(AND(W$1288=0,W$1289&gt;0),IF('Female Data'!W633&lt;W$1289,'Female Data'!$X633,0),IF(AND('Female Data'!W633&gt;W$1288,'Female Data'!W633&lt;W$1289),'Female Data'!$X633,0))))</f>
        <v>--</v>
      </c>
      <c r="Y633">
        <f t="shared" si="18"/>
        <v>0</v>
      </c>
      <c r="Z633">
        <f>Y633*'Female Data'!X633</f>
        <v>0</v>
      </c>
      <c r="AA633">
        <f t="shared" si="19"/>
        <v>1</v>
      </c>
      <c r="AB633">
        <f>AA633*'Female Data'!X633</f>
        <v>195686</v>
      </c>
    </row>
    <row r="634" spans="1:28">
      <c r="A634">
        <f>'Female Data'!A634</f>
        <v>633</v>
      </c>
      <c r="B634" t="str">
        <f>'Female Data'!B634</f>
        <v>F</v>
      </c>
      <c r="C634" t="str">
        <f>IF(AND(C$1288=0,C$1289=0),"--",IF(AND(C$1288&gt;0,C$1289=0),IF('Female Data'!C634&gt;C$1288,'Female Data'!$X634,0),IF(AND(C$1288=0,C$1289&gt;0),IF('Female Data'!C634&lt;C$1289,'Female Data'!$X634,0),IF(AND('Female Data'!C634&gt;C$1288,'Female Data'!C634&lt;C$1289),'Female Data'!$X634,0))))</f>
        <v>--</v>
      </c>
      <c r="D634" t="str">
        <f>IF(AND(D$1288=0,D$1289=0),"--",IF(AND(D$1288&gt;0,D$1289=0),IF('Female Data'!D634&gt;D$1288,'Female Data'!$X634,0),IF(AND(D$1288=0,D$1289&gt;0),IF('Female Data'!D634&lt;D$1289,'Female Data'!$X634,0),IF(AND('Female Data'!D634&gt;D$1288,'Female Data'!D634&lt;D$1289),'Female Data'!$X634,0))))</f>
        <v>--</v>
      </c>
      <c r="E634" t="str">
        <f>IF(AND(E$1288=0,E$1289=0),"--",IF(AND(E$1288&gt;0,E$1289=0),IF('Female Data'!E634&gt;E$1288,'Female Data'!$X634,0),IF(AND(E$1288=0,E$1289&gt;0),IF('Female Data'!E634&lt;E$1289,'Female Data'!$X634,0),IF(AND('Female Data'!E634&gt;E$1288,'Female Data'!E634&lt;E$1289),'Female Data'!$X634,0))))</f>
        <v>--</v>
      </c>
      <c r="F634" t="str">
        <f>IF(AND(F$1288=0,F$1289=0),"--",IF(AND(F$1288&gt;0,F$1289=0),IF('Female Data'!F634&gt;F$1288,'Female Data'!$X634,0),IF(AND(F$1288=0,F$1289&gt;0),IF('Female Data'!F634&lt;F$1289,'Female Data'!$X634,0),IF(AND('Female Data'!F634&gt;F$1288,'Female Data'!F634&lt;F$1289),'Female Data'!$X634,0))))</f>
        <v>--</v>
      </c>
      <c r="G634" t="str">
        <f>IF(AND(G$1288=0,G$1289=0),"--",IF(AND(G$1288&gt;0,G$1289=0),IF('Female Data'!G634&gt;G$1288,'Female Data'!$X634,0),IF(AND(G$1288=0,G$1289&gt;0),IF('Female Data'!G634&lt;G$1289,'Female Data'!$X634,0),IF(AND('Female Data'!G634&gt;G$1288,'Female Data'!G634&lt;G$1289),'Female Data'!$X634,0))))</f>
        <v>--</v>
      </c>
      <c r="H634" t="str">
        <f>IF(AND(H$1288=0,H$1289=0),"--",IF(AND(H$1288&gt;0,H$1289=0),IF('Female Data'!H634&gt;H$1288,'Female Data'!$X634,0),IF(AND(H$1288=0,H$1289&gt;0),IF('Female Data'!H634&lt;H$1289,'Female Data'!$X634,0),IF(AND('Female Data'!H634&gt;H$1288,'Female Data'!H634&lt;H$1289),'Female Data'!$X634,0))))</f>
        <v>--</v>
      </c>
      <c r="I634" t="str">
        <f>IF(AND(I$1288=0,I$1289=0),"--",IF(AND(I$1288&gt;0,I$1289=0),IF('Female Data'!I634&gt;I$1288,'Female Data'!$X634,0),IF(AND(I$1288=0,I$1289&gt;0),IF('Female Data'!I634&lt;I$1289,'Female Data'!$X634,0),IF(AND('Female Data'!I634&gt;I$1288,'Female Data'!I634&lt;I$1289),'Female Data'!$X634,0))))</f>
        <v>--</v>
      </c>
      <c r="J634" t="str">
        <f>IF(AND(J$1288=0,J$1289=0),"--",IF(AND(J$1288&gt;0,J$1289=0),IF('Female Data'!J634&gt;J$1288,'Female Data'!$X634,0),IF(AND(J$1288=0,J$1289&gt;0),IF('Female Data'!J634&lt;J$1289,'Female Data'!$X634,0),IF(AND('Female Data'!J634&gt;J$1288,'Female Data'!J634&lt;J$1289),'Female Data'!$X634,0))))</f>
        <v>--</v>
      </c>
      <c r="K634" t="str">
        <f>IF(AND(K$1288=0,K$1289=0),"--",IF(AND(K$1288&gt;0,K$1289=0),IF('Female Data'!K634&gt;K$1288,'Female Data'!$X634,0),IF(AND(K$1288=0,K$1289&gt;0),IF('Female Data'!K634&lt;K$1289,'Female Data'!$X634,0),IF(AND('Female Data'!K634&gt;K$1288,'Female Data'!K634&lt;K$1289),'Female Data'!$X634,0))))</f>
        <v>--</v>
      </c>
      <c r="L634" t="str">
        <f>IF(AND(L$1288=0,L$1289=0),"--",IF(AND(L$1288&gt;0,L$1289=0),IF('Female Data'!L634&gt;L$1288,'Female Data'!$X634,0),IF(AND(L$1288=0,L$1289&gt;0),IF('Female Data'!L634&lt;L$1289,'Female Data'!$X634,0),IF(AND('Female Data'!L634&gt;L$1288,'Female Data'!L634&lt;L$1289),'Female Data'!$X634,0))))</f>
        <v>--</v>
      </c>
      <c r="M634" t="str">
        <f>IF(AND(M$1288=0,M$1289=0),"--",IF(AND(M$1288&gt;0,M$1289=0),IF('Female Data'!M634&gt;M$1288,'Female Data'!$X634,0),IF(AND(M$1288=0,M$1289&gt;0),IF('Female Data'!M634&lt;M$1289,'Female Data'!$X634,0),IF(AND('Female Data'!M634&gt;M$1288,'Female Data'!M634&lt;M$1289),'Female Data'!$X634,0))))</f>
        <v>--</v>
      </c>
      <c r="N634" t="str">
        <f>IF(AND(N$1288=0,N$1289=0),"--",IF(AND(N$1288&gt;0,N$1289=0),IF('Female Data'!N634&gt;N$1288,'Female Data'!$X634,0),IF(AND(N$1288=0,N$1289&gt;0),IF('Female Data'!N634&lt;N$1289,'Female Data'!$X634,0),IF(AND('Female Data'!N634&gt;N$1288,'Female Data'!N634&lt;N$1289),'Female Data'!$X634,0))))</f>
        <v>--</v>
      </c>
      <c r="O634" t="str">
        <f>IF(AND(O$1288=0,O$1289=0),"--",IF(AND(O$1288&gt;0,O$1289=0),IF('Female Data'!O634&gt;O$1288,'Female Data'!$X634,0),IF(AND(O$1288=0,O$1289&gt;0),IF('Female Data'!O634&lt;O$1289,'Female Data'!$X634,0),IF(AND('Female Data'!O634&gt;O$1288,'Female Data'!O634&lt;O$1289),'Female Data'!$X634,0))))</f>
        <v>--</v>
      </c>
      <c r="P634" t="str">
        <f>IF(AND(P$1288=0,P$1289=0),"--",IF(AND(P$1288&gt;0,P$1289=0),IF('Female Data'!P634&gt;P$1288,'Female Data'!$X634,0),IF(AND(P$1288=0,P$1289&gt;0),IF('Female Data'!P634&lt;P$1289,'Female Data'!$X634,0),IF(AND('Female Data'!P634&gt;P$1288,'Female Data'!P634&lt;P$1289),'Female Data'!$X634,0))))</f>
        <v>--</v>
      </c>
      <c r="Q634" t="str">
        <f>IF(AND(Q$1288=0,Q$1289=0),"--",IF(AND(Q$1288&gt;0,Q$1289=0),IF('Female Data'!Q634&gt;Q$1288,'Female Data'!$X634,0),IF(AND(Q$1288=0,Q$1289&gt;0),IF('Female Data'!Q634&lt;Q$1289,'Female Data'!$X634,0),IF(AND('Female Data'!Q634&gt;Q$1288,'Female Data'!Q634&lt;Q$1289),'Female Data'!$X634,0))))</f>
        <v>--</v>
      </c>
      <c r="R634" t="str">
        <f>IF(AND(R$1288=0,R$1289=0),"--",IF(AND(R$1288&gt;0,R$1289=0),IF('Female Data'!R634&gt;R$1288,'Female Data'!$X634,0),IF(AND(R$1288=0,R$1289&gt;0),IF('Female Data'!R634&lt;R$1289,'Female Data'!$X634,0),IF(AND('Female Data'!R634&gt;R$1288,'Female Data'!R634&lt;R$1289),'Female Data'!$X634,0))))</f>
        <v>--</v>
      </c>
      <c r="S634" t="str">
        <f>IF(AND(S$1288=0,S$1289=0),"--",IF(AND(S$1288&gt;0,S$1289=0),IF('Female Data'!S634&gt;S$1288,'Female Data'!$X634,0),IF(AND(S$1288=0,S$1289&gt;0),IF('Female Data'!S634&lt;S$1289,'Female Data'!$X634,0),IF(AND('Female Data'!S634&gt;S$1288,'Female Data'!S634&lt;S$1289),'Female Data'!$X634,0))))</f>
        <v>--</v>
      </c>
      <c r="T634" t="str">
        <f>IF(AND(T$1288=0,T$1289=0),"--",IF(AND(T$1288&gt;0,T$1289=0),IF('Female Data'!T634&gt;T$1288,'Female Data'!$X634,0),IF(AND(T$1288=0,T$1289&gt;0),IF('Female Data'!T634&lt;T$1289,'Female Data'!$X634,0),IF(AND('Female Data'!T634&gt;T$1288,'Female Data'!T634&lt;T$1289),'Female Data'!$X634,0))))</f>
        <v>--</v>
      </c>
      <c r="U634" t="str">
        <f>IF(AND(U$1288=0,U$1289=0),"--",IF(AND(U$1288&gt;0,U$1289=0),IF('Female Data'!U634&gt;U$1288,'Female Data'!$X634,0),IF(AND(U$1288=0,U$1289&gt;0),IF('Female Data'!U634&lt;U$1289,'Female Data'!$X634,0),IF(AND('Female Data'!U634&gt;U$1288,'Female Data'!U634&lt;U$1289),'Female Data'!$X634,0))))</f>
        <v>--</v>
      </c>
      <c r="V634" t="str">
        <f>IF(AND(V$1288=0,V$1289=0),"--",IF(AND(V$1288&gt;0,V$1289=0),IF('Female Data'!V634&gt;V$1288,'Female Data'!$X634,0),IF(AND(V$1288=0,V$1289&gt;0),IF('Female Data'!V634&lt;V$1289,'Female Data'!$X634,0),IF(AND('Female Data'!V634&gt;V$1288,'Female Data'!V634&lt;V$1289),'Female Data'!$X634,0))))</f>
        <v>--</v>
      </c>
      <c r="W634" t="str">
        <f>IF(AND(W$1288=0,W$1289=0),"--",IF(AND(W$1288&gt;0,W$1289=0),IF('Female Data'!W634&gt;W$1288,'Female Data'!$X634,0),IF(AND(W$1288=0,W$1289&gt;0),IF('Female Data'!W634&lt;W$1289,'Female Data'!$X634,0),IF(AND('Female Data'!W634&gt;W$1288,'Female Data'!W634&lt;W$1289),'Female Data'!$X634,0))))</f>
        <v>--</v>
      </c>
      <c r="Y634">
        <f t="shared" si="18"/>
        <v>0</v>
      </c>
      <c r="Z634">
        <f>Y634*'Female Data'!X634</f>
        <v>0</v>
      </c>
      <c r="AA634">
        <f t="shared" si="19"/>
        <v>1</v>
      </c>
      <c r="AB634">
        <f>AA634*'Female Data'!X634</f>
        <v>97119</v>
      </c>
    </row>
    <row r="635" spans="1:28">
      <c r="A635">
        <f>'Female Data'!A635</f>
        <v>634</v>
      </c>
      <c r="B635" t="str">
        <f>'Female Data'!B635</f>
        <v>F</v>
      </c>
      <c r="C635" t="str">
        <f>IF(AND(C$1288=0,C$1289=0),"--",IF(AND(C$1288&gt;0,C$1289=0),IF('Female Data'!C635&gt;C$1288,'Female Data'!$X635,0),IF(AND(C$1288=0,C$1289&gt;0),IF('Female Data'!C635&lt;C$1289,'Female Data'!$X635,0),IF(AND('Female Data'!C635&gt;C$1288,'Female Data'!C635&lt;C$1289),'Female Data'!$X635,0))))</f>
        <v>--</v>
      </c>
      <c r="D635" t="str">
        <f>IF(AND(D$1288=0,D$1289=0),"--",IF(AND(D$1288&gt;0,D$1289=0),IF('Female Data'!D635&gt;D$1288,'Female Data'!$X635,0),IF(AND(D$1288=0,D$1289&gt;0),IF('Female Data'!D635&lt;D$1289,'Female Data'!$X635,0),IF(AND('Female Data'!D635&gt;D$1288,'Female Data'!D635&lt;D$1289),'Female Data'!$X635,0))))</f>
        <v>--</v>
      </c>
      <c r="E635" t="str">
        <f>IF(AND(E$1288=0,E$1289=0),"--",IF(AND(E$1288&gt;0,E$1289=0),IF('Female Data'!E635&gt;E$1288,'Female Data'!$X635,0),IF(AND(E$1288=0,E$1289&gt;0),IF('Female Data'!E635&lt;E$1289,'Female Data'!$X635,0),IF(AND('Female Data'!E635&gt;E$1288,'Female Data'!E635&lt;E$1289),'Female Data'!$X635,0))))</f>
        <v>--</v>
      </c>
      <c r="F635" t="str">
        <f>IF(AND(F$1288=0,F$1289=0),"--",IF(AND(F$1288&gt;0,F$1289=0),IF('Female Data'!F635&gt;F$1288,'Female Data'!$X635,0),IF(AND(F$1288=0,F$1289&gt;0),IF('Female Data'!F635&lt;F$1289,'Female Data'!$X635,0),IF(AND('Female Data'!F635&gt;F$1288,'Female Data'!F635&lt;F$1289),'Female Data'!$X635,0))))</f>
        <v>--</v>
      </c>
      <c r="G635" t="str">
        <f>IF(AND(G$1288=0,G$1289=0),"--",IF(AND(G$1288&gt;0,G$1289=0),IF('Female Data'!G635&gt;G$1288,'Female Data'!$X635,0),IF(AND(G$1288=0,G$1289&gt;0),IF('Female Data'!G635&lt;G$1289,'Female Data'!$X635,0),IF(AND('Female Data'!G635&gt;G$1288,'Female Data'!G635&lt;G$1289),'Female Data'!$X635,0))))</f>
        <v>--</v>
      </c>
      <c r="H635" t="str">
        <f>IF(AND(H$1288=0,H$1289=0),"--",IF(AND(H$1288&gt;0,H$1289=0),IF('Female Data'!H635&gt;H$1288,'Female Data'!$X635,0),IF(AND(H$1288=0,H$1289&gt;0),IF('Female Data'!H635&lt;H$1289,'Female Data'!$X635,0),IF(AND('Female Data'!H635&gt;H$1288,'Female Data'!H635&lt;H$1289),'Female Data'!$X635,0))))</f>
        <v>--</v>
      </c>
      <c r="I635" t="str">
        <f>IF(AND(I$1288=0,I$1289=0),"--",IF(AND(I$1288&gt;0,I$1289=0),IF('Female Data'!I635&gt;I$1288,'Female Data'!$X635,0),IF(AND(I$1288=0,I$1289&gt;0),IF('Female Data'!I635&lt;I$1289,'Female Data'!$X635,0),IF(AND('Female Data'!I635&gt;I$1288,'Female Data'!I635&lt;I$1289),'Female Data'!$X635,0))))</f>
        <v>--</v>
      </c>
      <c r="J635" t="str">
        <f>IF(AND(J$1288=0,J$1289=0),"--",IF(AND(J$1288&gt;0,J$1289=0),IF('Female Data'!J635&gt;J$1288,'Female Data'!$X635,0),IF(AND(J$1288=0,J$1289&gt;0),IF('Female Data'!J635&lt;J$1289,'Female Data'!$X635,0),IF(AND('Female Data'!J635&gt;J$1288,'Female Data'!J635&lt;J$1289),'Female Data'!$X635,0))))</f>
        <v>--</v>
      </c>
      <c r="K635" t="str">
        <f>IF(AND(K$1288=0,K$1289=0),"--",IF(AND(K$1288&gt;0,K$1289=0),IF('Female Data'!K635&gt;K$1288,'Female Data'!$X635,0),IF(AND(K$1288=0,K$1289&gt;0),IF('Female Data'!K635&lt;K$1289,'Female Data'!$X635,0),IF(AND('Female Data'!K635&gt;K$1288,'Female Data'!K635&lt;K$1289),'Female Data'!$X635,0))))</f>
        <v>--</v>
      </c>
      <c r="L635" t="str">
        <f>IF(AND(L$1288=0,L$1289=0),"--",IF(AND(L$1288&gt;0,L$1289=0),IF('Female Data'!L635&gt;L$1288,'Female Data'!$X635,0),IF(AND(L$1288=0,L$1289&gt;0),IF('Female Data'!L635&lt;L$1289,'Female Data'!$X635,0),IF(AND('Female Data'!L635&gt;L$1288,'Female Data'!L635&lt;L$1289),'Female Data'!$X635,0))))</f>
        <v>--</v>
      </c>
      <c r="M635" t="str">
        <f>IF(AND(M$1288=0,M$1289=0),"--",IF(AND(M$1288&gt;0,M$1289=0),IF('Female Data'!M635&gt;M$1288,'Female Data'!$X635,0),IF(AND(M$1288=0,M$1289&gt;0),IF('Female Data'!M635&lt;M$1289,'Female Data'!$X635,0),IF(AND('Female Data'!M635&gt;M$1288,'Female Data'!M635&lt;M$1289),'Female Data'!$X635,0))))</f>
        <v>--</v>
      </c>
      <c r="N635" t="str">
        <f>IF(AND(N$1288=0,N$1289=0),"--",IF(AND(N$1288&gt;0,N$1289=0),IF('Female Data'!N635&gt;N$1288,'Female Data'!$X635,0),IF(AND(N$1288=0,N$1289&gt;0),IF('Female Data'!N635&lt;N$1289,'Female Data'!$X635,0),IF(AND('Female Data'!N635&gt;N$1288,'Female Data'!N635&lt;N$1289),'Female Data'!$X635,0))))</f>
        <v>--</v>
      </c>
      <c r="O635" t="str">
        <f>IF(AND(O$1288=0,O$1289=0),"--",IF(AND(O$1288&gt;0,O$1289=0),IF('Female Data'!O635&gt;O$1288,'Female Data'!$X635,0),IF(AND(O$1288=0,O$1289&gt;0),IF('Female Data'!O635&lt;O$1289,'Female Data'!$X635,0),IF(AND('Female Data'!O635&gt;O$1288,'Female Data'!O635&lt;O$1289),'Female Data'!$X635,0))))</f>
        <v>--</v>
      </c>
      <c r="P635" t="str">
        <f>IF(AND(P$1288=0,P$1289=0),"--",IF(AND(P$1288&gt;0,P$1289=0),IF('Female Data'!P635&gt;P$1288,'Female Data'!$X635,0),IF(AND(P$1288=0,P$1289&gt;0),IF('Female Data'!P635&lt;P$1289,'Female Data'!$X635,0),IF(AND('Female Data'!P635&gt;P$1288,'Female Data'!P635&lt;P$1289),'Female Data'!$X635,0))))</f>
        <v>--</v>
      </c>
      <c r="Q635" t="str">
        <f>IF(AND(Q$1288=0,Q$1289=0),"--",IF(AND(Q$1288&gt;0,Q$1289=0),IF('Female Data'!Q635&gt;Q$1288,'Female Data'!$X635,0),IF(AND(Q$1288=0,Q$1289&gt;0),IF('Female Data'!Q635&lt;Q$1289,'Female Data'!$X635,0),IF(AND('Female Data'!Q635&gt;Q$1288,'Female Data'!Q635&lt;Q$1289),'Female Data'!$X635,0))))</f>
        <v>--</v>
      </c>
      <c r="R635" t="str">
        <f>IF(AND(R$1288=0,R$1289=0),"--",IF(AND(R$1288&gt;0,R$1289=0),IF('Female Data'!R635&gt;R$1288,'Female Data'!$X635,0),IF(AND(R$1288=0,R$1289&gt;0),IF('Female Data'!R635&lt;R$1289,'Female Data'!$X635,0),IF(AND('Female Data'!R635&gt;R$1288,'Female Data'!R635&lt;R$1289),'Female Data'!$X635,0))))</f>
        <v>--</v>
      </c>
      <c r="S635" t="str">
        <f>IF(AND(S$1288=0,S$1289=0),"--",IF(AND(S$1288&gt;0,S$1289=0),IF('Female Data'!S635&gt;S$1288,'Female Data'!$X635,0),IF(AND(S$1288=0,S$1289&gt;0),IF('Female Data'!S635&lt;S$1289,'Female Data'!$X635,0),IF(AND('Female Data'!S635&gt;S$1288,'Female Data'!S635&lt;S$1289),'Female Data'!$X635,0))))</f>
        <v>--</v>
      </c>
      <c r="T635" t="str">
        <f>IF(AND(T$1288=0,T$1289=0),"--",IF(AND(T$1288&gt;0,T$1289=0),IF('Female Data'!T635&gt;T$1288,'Female Data'!$X635,0),IF(AND(T$1288=0,T$1289&gt;0),IF('Female Data'!T635&lt;T$1289,'Female Data'!$X635,0),IF(AND('Female Data'!T635&gt;T$1288,'Female Data'!T635&lt;T$1289),'Female Data'!$X635,0))))</f>
        <v>--</v>
      </c>
      <c r="U635" t="str">
        <f>IF(AND(U$1288=0,U$1289=0),"--",IF(AND(U$1288&gt;0,U$1289=0),IF('Female Data'!U635&gt;U$1288,'Female Data'!$X635,0),IF(AND(U$1288=0,U$1289&gt;0),IF('Female Data'!U635&lt;U$1289,'Female Data'!$X635,0),IF(AND('Female Data'!U635&gt;U$1288,'Female Data'!U635&lt;U$1289),'Female Data'!$X635,0))))</f>
        <v>--</v>
      </c>
      <c r="V635" t="str">
        <f>IF(AND(V$1288=0,V$1289=0),"--",IF(AND(V$1288&gt;0,V$1289=0),IF('Female Data'!V635&gt;V$1288,'Female Data'!$X635,0),IF(AND(V$1288=0,V$1289&gt;0),IF('Female Data'!V635&lt;V$1289,'Female Data'!$X635,0),IF(AND('Female Data'!V635&gt;V$1288,'Female Data'!V635&lt;V$1289),'Female Data'!$X635,0))))</f>
        <v>--</v>
      </c>
      <c r="W635" t="str">
        <f>IF(AND(W$1288=0,W$1289=0),"--",IF(AND(W$1288&gt;0,W$1289=0),IF('Female Data'!W635&gt;W$1288,'Female Data'!$X635,0),IF(AND(W$1288=0,W$1289&gt;0),IF('Female Data'!W635&lt;W$1289,'Female Data'!$X635,0),IF(AND('Female Data'!W635&gt;W$1288,'Female Data'!W635&lt;W$1289),'Female Data'!$X635,0))))</f>
        <v>--</v>
      </c>
      <c r="Y635">
        <f t="shared" si="18"/>
        <v>0</v>
      </c>
      <c r="Z635">
        <f>Y635*'Female Data'!X635</f>
        <v>0</v>
      </c>
      <c r="AA635">
        <f t="shared" si="19"/>
        <v>1</v>
      </c>
      <c r="AB635">
        <f>AA635*'Female Data'!X635</f>
        <v>64101</v>
      </c>
    </row>
    <row r="636" spans="1:28">
      <c r="A636">
        <f>'Female Data'!A636</f>
        <v>635</v>
      </c>
      <c r="B636" t="str">
        <f>'Female Data'!B636</f>
        <v>F</v>
      </c>
      <c r="C636" t="str">
        <f>IF(AND(C$1288=0,C$1289=0),"--",IF(AND(C$1288&gt;0,C$1289=0),IF('Female Data'!C636&gt;C$1288,'Female Data'!$X636,0),IF(AND(C$1288=0,C$1289&gt;0),IF('Female Data'!C636&lt;C$1289,'Female Data'!$X636,0),IF(AND('Female Data'!C636&gt;C$1288,'Female Data'!C636&lt;C$1289),'Female Data'!$X636,0))))</f>
        <v>--</v>
      </c>
      <c r="D636" t="str">
        <f>IF(AND(D$1288=0,D$1289=0),"--",IF(AND(D$1288&gt;0,D$1289=0),IF('Female Data'!D636&gt;D$1288,'Female Data'!$X636,0),IF(AND(D$1288=0,D$1289&gt;0),IF('Female Data'!D636&lt;D$1289,'Female Data'!$X636,0),IF(AND('Female Data'!D636&gt;D$1288,'Female Data'!D636&lt;D$1289),'Female Data'!$X636,0))))</f>
        <v>--</v>
      </c>
      <c r="E636" t="str">
        <f>IF(AND(E$1288=0,E$1289=0),"--",IF(AND(E$1288&gt;0,E$1289=0),IF('Female Data'!E636&gt;E$1288,'Female Data'!$X636,0),IF(AND(E$1288=0,E$1289&gt;0),IF('Female Data'!E636&lt;E$1289,'Female Data'!$X636,0),IF(AND('Female Data'!E636&gt;E$1288,'Female Data'!E636&lt;E$1289),'Female Data'!$X636,0))))</f>
        <v>--</v>
      </c>
      <c r="F636" t="str">
        <f>IF(AND(F$1288=0,F$1289=0),"--",IF(AND(F$1288&gt;0,F$1289=0),IF('Female Data'!F636&gt;F$1288,'Female Data'!$X636,0),IF(AND(F$1288=0,F$1289&gt;0),IF('Female Data'!F636&lt;F$1289,'Female Data'!$X636,0),IF(AND('Female Data'!F636&gt;F$1288,'Female Data'!F636&lt;F$1289),'Female Data'!$X636,0))))</f>
        <v>--</v>
      </c>
      <c r="G636" t="str">
        <f>IF(AND(G$1288=0,G$1289=0),"--",IF(AND(G$1288&gt;0,G$1289=0),IF('Female Data'!G636&gt;G$1288,'Female Data'!$X636,0),IF(AND(G$1288=0,G$1289&gt;0),IF('Female Data'!G636&lt;G$1289,'Female Data'!$X636,0),IF(AND('Female Data'!G636&gt;G$1288,'Female Data'!G636&lt;G$1289),'Female Data'!$X636,0))))</f>
        <v>--</v>
      </c>
      <c r="H636" t="str">
        <f>IF(AND(H$1288=0,H$1289=0),"--",IF(AND(H$1288&gt;0,H$1289=0),IF('Female Data'!H636&gt;H$1288,'Female Data'!$X636,0),IF(AND(H$1288=0,H$1289&gt;0),IF('Female Data'!H636&lt;H$1289,'Female Data'!$X636,0),IF(AND('Female Data'!H636&gt;H$1288,'Female Data'!H636&lt;H$1289),'Female Data'!$X636,0))))</f>
        <v>--</v>
      </c>
      <c r="I636" t="str">
        <f>IF(AND(I$1288=0,I$1289=0),"--",IF(AND(I$1288&gt;0,I$1289=0),IF('Female Data'!I636&gt;I$1288,'Female Data'!$X636,0),IF(AND(I$1288=0,I$1289&gt;0),IF('Female Data'!I636&lt;I$1289,'Female Data'!$X636,0),IF(AND('Female Data'!I636&gt;I$1288,'Female Data'!I636&lt;I$1289),'Female Data'!$X636,0))))</f>
        <v>--</v>
      </c>
      <c r="J636" t="str">
        <f>IF(AND(J$1288=0,J$1289=0),"--",IF(AND(J$1288&gt;0,J$1289=0),IF('Female Data'!J636&gt;J$1288,'Female Data'!$X636,0),IF(AND(J$1288=0,J$1289&gt;0),IF('Female Data'!J636&lt;J$1289,'Female Data'!$X636,0),IF(AND('Female Data'!J636&gt;J$1288,'Female Data'!J636&lt;J$1289),'Female Data'!$X636,0))))</f>
        <v>--</v>
      </c>
      <c r="K636" t="str">
        <f>IF(AND(K$1288=0,K$1289=0),"--",IF(AND(K$1288&gt;0,K$1289=0),IF('Female Data'!K636&gt;K$1288,'Female Data'!$X636,0),IF(AND(K$1288=0,K$1289&gt;0),IF('Female Data'!K636&lt;K$1289,'Female Data'!$X636,0),IF(AND('Female Data'!K636&gt;K$1288,'Female Data'!K636&lt;K$1289),'Female Data'!$X636,0))))</f>
        <v>--</v>
      </c>
      <c r="L636" t="str">
        <f>IF(AND(L$1288=0,L$1289=0),"--",IF(AND(L$1288&gt;0,L$1289=0),IF('Female Data'!L636&gt;L$1288,'Female Data'!$X636,0),IF(AND(L$1288=0,L$1289&gt;0),IF('Female Data'!L636&lt;L$1289,'Female Data'!$X636,0),IF(AND('Female Data'!L636&gt;L$1288,'Female Data'!L636&lt;L$1289),'Female Data'!$X636,0))))</f>
        <v>--</v>
      </c>
      <c r="M636" t="str">
        <f>IF(AND(M$1288=0,M$1289=0),"--",IF(AND(M$1288&gt;0,M$1289=0),IF('Female Data'!M636&gt;M$1288,'Female Data'!$X636,0),IF(AND(M$1288=0,M$1289&gt;0),IF('Female Data'!M636&lt;M$1289,'Female Data'!$X636,0),IF(AND('Female Data'!M636&gt;M$1288,'Female Data'!M636&lt;M$1289),'Female Data'!$X636,0))))</f>
        <v>--</v>
      </c>
      <c r="N636" t="str">
        <f>IF(AND(N$1288=0,N$1289=0),"--",IF(AND(N$1288&gt;0,N$1289=0),IF('Female Data'!N636&gt;N$1288,'Female Data'!$X636,0),IF(AND(N$1288=0,N$1289&gt;0),IF('Female Data'!N636&lt;N$1289,'Female Data'!$X636,0),IF(AND('Female Data'!N636&gt;N$1288,'Female Data'!N636&lt;N$1289),'Female Data'!$X636,0))))</f>
        <v>--</v>
      </c>
      <c r="O636" t="str">
        <f>IF(AND(O$1288=0,O$1289=0),"--",IF(AND(O$1288&gt;0,O$1289=0),IF('Female Data'!O636&gt;O$1288,'Female Data'!$X636,0),IF(AND(O$1288=0,O$1289&gt;0),IF('Female Data'!O636&lt;O$1289,'Female Data'!$X636,0),IF(AND('Female Data'!O636&gt;O$1288,'Female Data'!O636&lt;O$1289),'Female Data'!$X636,0))))</f>
        <v>--</v>
      </c>
      <c r="P636" t="str">
        <f>IF(AND(P$1288=0,P$1289=0),"--",IF(AND(P$1288&gt;0,P$1289=0),IF('Female Data'!P636&gt;P$1288,'Female Data'!$X636,0),IF(AND(P$1288=0,P$1289&gt;0),IF('Female Data'!P636&lt;P$1289,'Female Data'!$X636,0),IF(AND('Female Data'!P636&gt;P$1288,'Female Data'!P636&lt;P$1289),'Female Data'!$X636,0))))</f>
        <v>--</v>
      </c>
      <c r="Q636" t="str">
        <f>IF(AND(Q$1288=0,Q$1289=0),"--",IF(AND(Q$1288&gt;0,Q$1289=0),IF('Female Data'!Q636&gt;Q$1288,'Female Data'!$X636,0),IF(AND(Q$1288=0,Q$1289&gt;0),IF('Female Data'!Q636&lt;Q$1289,'Female Data'!$X636,0),IF(AND('Female Data'!Q636&gt;Q$1288,'Female Data'!Q636&lt;Q$1289),'Female Data'!$X636,0))))</f>
        <v>--</v>
      </c>
      <c r="R636" t="str">
        <f>IF(AND(R$1288=0,R$1289=0),"--",IF(AND(R$1288&gt;0,R$1289=0),IF('Female Data'!R636&gt;R$1288,'Female Data'!$X636,0),IF(AND(R$1288=0,R$1289&gt;0),IF('Female Data'!R636&lt;R$1289,'Female Data'!$X636,0),IF(AND('Female Data'!R636&gt;R$1288,'Female Data'!R636&lt;R$1289),'Female Data'!$X636,0))))</f>
        <v>--</v>
      </c>
      <c r="S636" t="str">
        <f>IF(AND(S$1288=0,S$1289=0),"--",IF(AND(S$1288&gt;0,S$1289=0),IF('Female Data'!S636&gt;S$1288,'Female Data'!$X636,0),IF(AND(S$1288=0,S$1289&gt;0),IF('Female Data'!S636&lt;S$1289,'Female Data'!$X636,0),IF(AND('Female Data'!S636&gt;S$1288,'Female Data'!S636&lt;S$1289),'Female Data'!$X636,0))))</f>
        <v>--</v>
      </c>
      <c r="T636" t="str">
        <f>IF(AND(T$1288=0,T$1289=0),"--",IF(AND(T$1288&gt;0,T$1289=0),IF('Female Data'!T636&gt;T$1288,'Female Data'!$X636,0),IF(AND(T$1288=0,T$1289&gt;0),IF('Female Data'!T636&lt;T$1289,'Female Data'!$X636,0),IF(AND('Female Data'!T636&gt;T$1288,'Female Data'!T636&lt;T$1289),'Female Data'!$X636,0))))</f>
        <v>--</v>
      </c>
      <c r="U636" t="str">
        <f>IF(AND(U$1288=0,U$1289=0),"--",IF(AND(U$1288&gt;0,U$1289=0),IF('Female Data'!U636&gt;U$1288,'Female Data'!$X636,0),IF(AND(U$1288=0,U$1289&gt;0),IF('Female Data'!U636&lt;U$1289,'Female Data'!$X636,0),IF(AND('Female Data'!U636&gt;U$1288,'Female Data'!U636&lt;U$1289),'Female Data'!$X636,0))))</f>
        <v>--</v>
      </c>
      <c r="V636" t="str">
        <f>IF(AND(V$1288=0,V$1289=0),"--",IF(AND(V$1288&gt;0,V$1289=0),IF('Female Data'!V636&gt;V$1288,'Female Data'!$X636,0),IF(AND(V$1288=0,V$1289&gt;0),IF('Female Data'!V636&lt;V$1289,'Female Data'!$X636,0),IF(AND('Female Data'!V636&gt;V$1288,'Female Data'!V636&lt;V$1289),'Female Data'!$X636,0))))</f>
        <v>--</v>
      </c>
      <c r="W636" t="str">
        <f>IF(AND(W$1288=0,W$1289=0),"--",IF(AND(W$1288&gt;0,W$1289=0),IF('Female Data'!W636&gt;W$1288,'Female Data'!$X636,0),IF(AND(W$1288=0,W$1289&gt;0),IF('Female Data'!W636&lt;W$1289,'Female Data'!$X636,0),IF(AND('Female Data'!W636&gt;W$1288,'Female Data'!W636&lt;W$1289),'Female Data'!$X636,0))))</f>
        <v>--</v>
      </c>
      <c r="Y636">
        <f t="shared" si="18"/>
        <v>0</v>
      </c>
      <c r="Z636">
        <f>Y636*'Female Data'!X636</f>
        <v>0</v>
      </c>
      <c r="AA636">
        <f t="shared" si="19"/>
        <v>1</v>
      </c>
      <c r="AB636">
        <f>AA636*'Female Data'!X636</f>
        <v>53047</v>
      </c>
    </row>
    <row r="637" spans="1:28">
      <c r="A637">
        <f>'Female Data'!A637</f>
        <v>636</v>
      </c>
      <c r="B637" t="str">
        <f>'Female Data'!B637</f>
        <v>F</v>
      </c>
      <c r="C637" t="str">
        <f>IF(AND(C$1288=0,C$1289=0),"--",IF(AND(C$1288&gt;0,C$1289=0),IF('Female Data'!C637&gt;C$1288,'Female Data'!$X637,0),IF(AND(C$1288=0,C$1289&gt;0),IF('Female Data'!C637&lt;C$1289,'Female Data'!$X637,0),IF(AND('Female Data'!C637&gt;C$1288,'Female Data'!C637&lt;C$1289),'Female Data'!$X637,0))))</f>
        <v>--</v>
      </c>
      <c r="D637" t="str">
        <f>IF(AND(D$1288=0,D$1289=0),"--",IF(AND(D$1288&gt;0,D$1289=0),IF('Female Data'!D637&gt;D$1288,'Female Data'!$X637,0),IF(AND(D$1288=0,D$1289&gt;0),IF('Female Data'!D637&lt;D$1289,'Female Data'!$X637,0),IF(AND('Female Data'!D637&gt;D$1288,'Female Data'!D637&lt;D$1289),'Female Data'!$X637,0))))</f>
        <v>--</v>
      </c>
      <c r="E637" t="str">
        <f>IF(AND(E$1288=0,E$1289=0),"--",IF(AND(E$1288&gt;0,E$1289=0),IF('Female Data'!E637&gt;E$1288,'Female Data'!$X637,0),IF(AND(E$1288=0,E$1289&gt;0),IF('Female Data'!E637&lt;E$1289,'Female Data'!$X637,0),IF(AND('Female Data'!E637&gt;E$1288,'Female Data'!E637&lt;E$1289),'Female Data'!$X637,0))))</f>
        <v>--</v>
      </c>
      <c r="F637" t="str">
        <f>IF(AND(F$1288=0,F$1289=0),"--",IF(AND(F$1288&gt;0,F$1289=0),IF('Female Data'!F637&gt;F$1288,'Female Data'!$X637,0),IF(AND(F$1288=0,F$1289&gt;0),IF('Female Data'!F637&lt;F$1289,'Female Data'!$X637,0),IF(AND('Female Data'!F637&gt;F$1288,'Female Data'!F637&lt;F$1289),'Female Data'!$X637,0))))</f>
        <v>--</v>
      </c>
      <c r="G637" t="str">
        <f>IF(AND(G$1288=0,G$1289=0),"--",IF(AND(G$1288&gt;0,G$1289=0),IF('Female Data'!G637&gt;G$1288,'Female Data'!$X637,0),IF(AND(G$1288=0,G$1289&gt;0),IF('Female Data'!G637&lt;G$1289,'Female Data'!$X637,0),IF(AND('Female Data'!G637&gt;G$1288,'Female Data'!G637&lt;G$1289),'Female Data'!$X637,0))))</f>
        <v>--</v>
      </c>
      <c r="H637" t="str">
        <f>IF(AND(H$1288=0,H$1289=0),"--",IF(AND(H$1288&gt;0,H$1289=0),IF('Female Data'!H637&gt;H$1288,'Female Data'!$X637,0),IF(AND(H$1288=0,H$1289&gt;0),IF('Female Data'!H637&lt;H$1289,'Female Data'!$X637,0),IF(AND('Female Data'!H637&gt;H$1288,'Female Data'!H637&lt;H$1289),'Female Data'!$X637,0))))</f>
        <v>--</v>
      </c>
      <c r="I637" t="str">
        <f>IF(AND(I$1288=0,I$1289=0),"--",IF(AND(I$1288&gt;0,I$1289=0),IF('Female Data'!I637&gt;I$1288,'Female Data'!$X637,0),IF(AND(I$1288=0,I$1289&gt;0),IF('Female Data'!I637&lt;I$1289,'Female Data'!$X637,0),IF(AND('Female Data'!I637&gt;I$1288,'Female Data'!I637&lt;I$1289),'Female Data'!$X637,0))))</f>
        <v>--</v>
      </c>
      <c r="J637" t="str">
        <f>IF(AND(J$1288=0,J$1289=0),"--",IF(AND(J$1288&gt;0,J$1289=0),IF('Female Data'!J637&gt;J$1288,'Female Data'!$X637,0),IF(AND(J$1288=0,J$1289&gt;0),IF('Female Data'!J637&lt;J$1289,'Female Data'!$X637,0),IF(AND('Female Data'!J637&gt;J$1288,'Female Data'!J637&lt;J$1289),'Female Data'!$X637,0))))</f>
        <v>--</v>
      </c>
      <c r="K637" t="str">
        <f>IF(AND(K$1288=0,K$1289=0),"--",IF(AND(K$1288&gt;0,K$1289=0),IF('Female Data'!K637&gt;K$1288,'Female Data'!$X637,0),IF(AND(K$1288=0,K$1289&gt;0),IF('Female Data'!K637&lt;K$1289,'Female Data'!$X637,0),IF(AND('Female Data'!K637&gt;K$1288,'Female Data'!K637&lt;K$1289),'Female Data'!$X637,0))))</f>
        <v>--</v>
      </c>
      <c r="L637" t="str">
        <f>IF(AND(L$1288=0,L$1289=0),"--",IF(AND(L$1288&gt;0,L$1289=0),IF('Female Data'!L637&gt;L$1288,'Female Data'!$X637,0),IF(AND(L$1288=0,L$1289&gt;0),IF('Female Data'!L637&lt;L$1289,'Female Data'!$X637,0),IF(AND('Female Data'!L637&gt;L$1288,'Female Data'!L637&lt;L$1289),'Female Data'!$X637,0))))</f>
        <v>--</v>
      </c>
      <c r="M637" t="str">
        <f>IF(AND(M$1288=0,M$1289=0),"--",IF(AND(M$1288&gt;0,M$1289=0),IF('Female Data'!M637&gt;M$1288,'Female Data'!$X637,0),IF(AND(M$1288=0,M$1289&gt;0),IF('Female Data'!M637&lt;M$1289,'Female Data'!$X637,0),IF(AND('Female Data'!M637&gt;M$1288,'Female Data'!M637&lt;M$1289),'Female Data'!$X637,0))))</f>
        <v>--</v>
      </c>
      <c r="N637" t="str">
        <f>IF(AND(N$1288=0,N$1289=0),"--",IF(AND(N$1288&gt;0,N$1289=0),IF('Female Data'!N637&gt;N$1288,'Female Data'!$X637,0),IF(AND(N$1288=0,N$1289&gt;0),IF('Female Data'!N637&lt;N$1289,'Female Data'!$X637,0),IF(AND('Female Data'!N637&gt;N$1288,'Female Data'!N637&lt;N$1289),'Female Data'!$X637,0))))</f>
        <v>--</v>
      </c>
      <c r="O637" t="str">
        <f>IF(AND(O$1288=0,O$1289=0),"--",IF(AND(O$1288&gt;0,O$1289=0),IF('Female Data'!O637&gt;O$1288,'Female Data'!$X637,0),IF(AND(O$1288=0,O$1289&gt;0),IF('Female Data'!O637&lt;O$1289,'Female Data'!$X637,0),IF(AND('Female Data'!O637&gt;O$1288,'Female Data'!O637&lt;O$1289),'Female Data'!$X637,0))))</f>
        <v>--</v>
      </c>
      <c r="P637" t="str">
        <f>IF(AND(P$1288=0,P$1289=0),"--",IF(AND(P$1288&gt;0,P$1289=0),IF('Female Data'!P637&gt;P$1288,'Female Data'!$X637,0),IF(AND(P$1288=0,P$1289&gt;0),IF('Female Data'!P637&lt;P$1289,'Female Data'!$X637,0),IF(AND('Female Data'!P637&gt;P$1288,'Female Data'!P637&lt;P$1289),'Female Data'!$X637,0))))</f>
        <v>--</v>
      </c>
      <c r="Q637" t="str">
        <f>IF(AND(Q$1288=0,Q$1289=0),"--",IF(AND(Q$1288&gt;0,Q$1289=0),IF('Female Data'!Q637&gt;Q$1288,'Female Data'!$X637,0),IF(AND(Q$1288=0,Q$1289&gt;0),IF('Female Data'!Q637&lt;Q$1289,'Female Data'!$X637,0),IF(AND('Female Data'!Q637&gt;Q$1288,'Female Data'!Q637&lt;Q$1289),'Female Data'!$X637,0))))</f>
        <v>--</v>
      </c>
      <c r="R637" t="str">
        <f>IF(AND(R$1288=0,R$1289=0),"--",IF(AND(R$1288&gt;0,R$1289=0),IF('Female Data'!R637&gt;R$1288,'Female Data'!$X637,0),IF(AND(R$1288=0,R$1289&gt;0),IF('Female Data'!R637&lt;R$1289,'Female Data'!$X637,0),IF(AND('Female Data'!R637&gt;R$1288,'Female Data'!R637&lt;R$1289),'Female Data'!$X637,0))))</f>
        <v>--</v>
      </c>
      <c r="S637" t="str">
        <f>IF(AND(S$1288=0,S$1289=0),"--",IF(AND(S$1288&gt;0,S$1289=0),IF('Female Data'!S637&gt;S$1288,'Female Data'!$X637,0),IF(AND(S$1288=0,S$1289&gt;0),IF('Female Data'!S637&lt;S$1289,'Female Data'!$X637,0),IF(AND('Female Data'!S637&gt;S$1288,'Female Data'!S637&lt;S$1289),'Female Data'!$X637,0))))</f>
        <v>--</v>
      </c>
      <c r="T637" t="str">
        <f>IF(AND(T$1288=0,T$1289=0),"--",IF(AND(T$1288&gt;0,T$1289=0),IF('Female Data'!T637&gt;T$1288,'Female Data'!$X637,0),IF(AND(T$1288=0,T$1289&gt;0),IF('Female Data'!T637&lt;T$1289,'Female Data'!$X637,0),IF(AND('Female Data'!T637&gt;T$1288,'Female Data'!T637&lt;T$1289),'Female Data'!$X637,0))))</f>
        <v>--</v>
      </c>
      <c r="U637" t="str">
        <f>IF(AND(U$1288=0,U$1289=0),"--",IF(AND(U$1288&gt;0,U$1289=0),IF('Female Data'!U637&gt;U$1288,'Female Data'!$X637,0),IF(AND(U$1288=0,U$1289&gt;0),IF('Female Data'!U637&lt;U$1289,'Female Data'!$X637,0),IF(AND('Female Data'!U637&gt;U$1288,'Female Data'!U637&lt;U$1289),'Female Data'!$X637,0))))</f>
        <v>--</v>
      </c>
      <c r="V637" t="str">
        <f>IF(AND(V$1288=0,V$1289=0),"--",IF(AND(V$1288&gt;0,V$1289=0),IF('Female Data'!V637&gt;V$1288,'Female Data'!$X637,0),IF(AND(V$1288=0,V$1289&gt;0),IF('Female Data'!V637&lt;V$1289,'Female Data'!$X637,0),IF(AND('Female Data'!V637&gt;V$1288,'Female Data'!V637&lt;V$1289),'Female Data'!$X637,0))))</f>
        <v>--</v>
      </c>
      <c r="W637" t="str">
        <f>IF(AND(W$1288=0,W$1289=0),"--",IF(AND(W$1288&gt;0,W$1289=0),IF('Female Data'!W637&gt;W$1288,'Female Data'!$X637,0),IF(AND(W$1288=0,W$1289&gt;0),IF('Female Data'!W637&lt;W$1289,'Female Data'!$X637,0),IF(AND('Female Data'!W637&gt;W$1288,'Female Data'!W637&lt;W$1289),'Female Data'!$X637,0))))</f>
        <v>--</v>
      </c>
      <c r="Y637">
        <f t="shared" si="18"/>
        <v>0</v>
      </c>
      <c r="Z637">
        <f>Y637*'Female Data'!X637</f>
        <v>0</v>
      </c>
      <c r="AA637">
        <f t="shared" si="19"/>
        <v>1</v>
      </c>
      <c r="AB637">
        <f>AA637*'Female Data'!X637</f>
        <v>94170</v>
      </c>
    </row>
    <row r="638" spans="1:28">
      <c r="A638">
        <f>'Female Data'!A638</f>
        <v>637</v>
      </c>
      <c r="B638" t="str">
        <f>'Female Data'!B638</f>
        <v>F</v>
      </c>
      <c r="C638" t="str">
        <f>IF(AND(C$1288=0,C$1289=0),"--",IF(AND(C$1288&gt;0,C$1289=0),IF('Female Data'!C638&gt;C$1288,'Female Data'!$X638,0),IF(AND(C$1288=0,C$1289&gt;0),IF('Female Data'!C638&lt;C$1289,'Female Data'!$X638,0),IF(AND('Female Data'!C638&gt;C$1288,'Female Data'!C638&lt;C$1289),'Female Data'!$X638,0))))</f>
        <v>--</v>
      </c>
      <c r="D638" t="str">
        <f>IF(AND(D$1288=0,D$1289=0),"--",IF(AND(D$1288&gt;0,D$1289=0),IF('Female Data'!D638&gt;D$1288,'Female Data'!$X638,0),IF(AND(D$1288=0,D$1289&gt;0),IF('Female Data'!D638&lt;D$1289,'Female Data'!$X638,0),IF(AND('Female Data'!D638&gt;D$1288,'Female Data'!D638&lt;D$1289),'Female Data'!$X638,0))))</f>
        <v>--</v>
      </c>
      <c r="E638" t="str">
        <f>IF(AND(E$1288=0,E$1289=0),"--",IF(AND(E$1288&gt;0,E$1289=0),IF('Female Data'!E638&gt;E$1288,'Female Data'!$X638,0),IF(AND(E$1288=0,E$1289&gt;0),IF('Female Data'!E638&lt;E$1289,'Female Data'!$X638,0),IF(AND('Female Data'!E638&gt;E$1288,'Female Data'!E638&lt;E$1289),'Female Data'!$X638,0))))</f>
        <v>--</v>
      </c>
      <c r="F638" t="str">
        <f>IF(AND(F$1288=0,F$1289=0),"--",IF(AND(F$1288&gt;0,F$1289=0),IF('Female Data'!F638&gt;F$1288,'Female Data'!$X638,0),IF(AND(F$1288=0,F$1289&gt;0),IF('Female Data'!F638&lt;F$1289,'Female Data'!$X638,0),IF(AND('Female Data'!F638&gt;F$1288,'Female Data'!F638&lt;F$1289),'Female Data'!$X638,0))))</f>
        <v>--</v>
      </c>
      <c r="G638" t="str">
        <f>IF(AND(G$1288=0,G$1289=0),"--",IF(AND(G$1288&gt;0,G$1289=0),IF('Female Data'!G638&gt;G$1288,'Female Data'!$X638,0),IF(AND(G$1288=0,G$1289&gt;0),IF('Female Data'!G638&lt;G$1289,'Female Data'!$X638,0),IF(AND('Female Data'!G638&gt;G$1288,'Female Data'!G638&lt;G$1289),'Female Data'!$X638,0))))</f>
        <v>--</v>
      </c>
      <c r="H638" t="str">
        <f>IF(AND(H$1288=0,H$1289=0),"--",IF(AND(H$1288&gt;0,H$1289=0),IF('Female Data'!H638&gt;H$1288,'Female Data'!$X638,0),IF(AND(H$1288=0,H$1289&gt;0),IF('Female Data'!H638&lt;H$1289,'Female Data'!$X638,0),IF(AND('Female Data'!H638&gt;H$1288,'Female Data'!H638&lt;H$1289),'Female Data'!$X638,0))))</f>
        <v>--</v>
      </c>
      <c r="I638" t="str">
        <f>IF(AND(I$1288=0,I$1289=0),"--",IF(AND(I$1288&gt;0,I$1289=0),IF('Female Data'!I638&gt;I$1288,'Female Data'!$X638,0),IF(AND(I$1288=0,I$1289&gt;0),IF('Female Data'!I638&lt;I$1289,'Female Data'!$X638,0),IF(AND('Female Data'!I638&gt;I$1288,'Female Data'!I638&lt;I$1289),'Female Data'!$X638,0))))</f>
        <v>--</v>
      </c>
      <c r="J638" t="str">
        <f>IF(AND(J$1288=0,J$1289=0),"--",IF(AND(J$1288&gt;0,J$1289=0),IF('Female Data'!J638&gt;J$1288,'Female Data'!$X638,0),IF(AND(J$1288=0,J$1289&gt;0),IF('Female Data'!J638&lt;J$1289,'Female Data'!$X638,0),IF(AND('Female Data'!J638&gt;J$1288,'Female Data'!J638&lt;J$1289),'Female Data'!$X638,0))))</f>
        <v>--</v>
      </c>
      <c r="K638" t="str">
        <f>IF(AND(K$1288=0,K$1289=0),"--",IF(AND(K$1288&gt;0,K$1289=0),IF('Female Data'!K638&gt;K$1288,'Female Data'!$X638,0),IF(AND(K$1288=0,K$1289&gt;0),IF('Female Data'!K638&lt;K$1289,'Female Data'!$X638,0),IF(AND('Female Data'!K638&gt;K$1288,'Female Data'!K638&lt;K$1289),'Female Data'!$X638,0))))</f>
        <v>--</v>
      </c>
      <c r="L638" t="str">
        <f>IF(AND(L$1288=0,L$1289=0),"--",IF(AND(L$1288&gt;0,L$1289=0),IF('Female Data'!L638&gt;L$1288,'Female Data'!$X638,0),IF(AND(L$1288=0,L$1289&gt;0),IF('Female Data'!L638&lt;L$1289,'Female Data'!$X638,0),IF(AND('Female Data'!L638&gt;L$1288,'Female Data'!L638&lt;L$1289),'Female Data'!$X638,0))))</f>
        <v>--</v>
      </c>
      <c r="M638" t="str">
        <f>IF(AND(M$1288=0,M$1289=0),"--",IF(AND(M$1288&gt;0,M$1289=0),IF('Female Data'!M638&gt;M$1288,'Female Data'!$X638,0),IF(AND(M$1288=0,M$1289&gt;0),IF('Female Data'!M638&lt;M$1289,'Female Data'!$X638,0),IF(AND('Female Data'!M638&gt;M$1288,'Female Data'!M638&lt;M$1289),'Female Data'!$X638,0))))</f>
        <v>--</v>
      </c>
      <c r="N638" t="str">
        <f>IF(AND(N$1288=0,N$1289=0),"--",IF(AND(N$1288&gt;0,N$1289=0),IF('Female Data'!N638&gt;N$1288,'Female Data'!$X638,0),IF(AND(N$1288=0,N$1289&gt;0),IF('Female Data'!N638&lt;N$1289,'Female Data'!$X638,0),IF(AND('Female Data'!N638&gt;N$1288,'Female Data'!N638&lt;N$1289),'Female Data'!$X638,0))))</f>
        <v>--</v>
      </c>
      <c r="O638" t="str">
        <f>IF(AND(O$1288=0,O$1289=0),"--",IF(AND(O$1288&gt;0,O$1289=0),IF('Female Data'!O638&gt;O$1288,'Female Data'!$X638,0),IF(AND(O$1288=0,O$1289&gt;0),IF('Female Data'!O638&lt;O$1289,'Female Data'!$X638,0),IF(AND('Female Data'!O638&gt;O$1288,'Female Data'!O638&lt;O$1289),'Female Data'!$X638,0))))</f>
        <v>--</v>
      </c>
      <c r="P638" t="str">
        <f>IF(AND(P$1288=0,P$1289=0),"--",IF(AND(P$1288&gt;0,P$1289=0),IF('Female Data'!P638&gt;P$1288,'Female Data'!$X638,0),IF(AND(P$1288=0,P$1289&gt;0),IF('Female Data'!P638&lt;P$1289,'Female Data'!$X638,0),IF(AND('Female Data'!P638&gt;P$1288,'Female Data'!P638&lt;P$1289),'Female Data'!$X638,0))))</f>
        <v>--</v>
      </c>
      <c r="Q638" t="str">
        <f>IF(AND(Q$1288=0,Q$1289=0),"--",IF(AND(Q$1288&gt;0,Q$1289=0),IF('Female Data'!Q638&gt;Q$1288,'Female Data'!$X638,0),IF(AND(Q$1288=0,Q$1289&gt;0),IF('Female Data'!Q638&lt;Q$1289,'Female Data'!$X638,0),IF(AND('Female Data'!Q638&gt;Q$1288,'Female Data'!Q638&lt;Q$1289),'Female Data'!$X638,0))))</f>
        <v>--</v>
      </c>
      <c r="R638" t="str">
        <f>IF(AND(R$1288=0,R$1289=0),"--",IF(AND(R$1288&gt;0,R$1289=0),IF('Female Data'!R638&gt;R$1288,'Female Data'!$X638,0),IF(AND(R$1288=0,R$1289&gt;0),IF('Female Data'!R638&lt;R$1289,'Female Data'!$X638,0),IF(AND('Female Data'!R638&gt;R$1288,'Female Data'!R638&lt;R$1289),'Female Data'!$X638,0))))</f>
        <v>--</v>
      </c>
      <c r="S638" t="str">
        <f>IF(AND(S$1288=0,S$1289=0),"--",IF(AND(S$1288&gt;0,S$1289=0),IF('Female Data'!S638&gt;S$1288,'Female Data'!$X638,0),IF(AND(S$1288=0,S$1289&gt;0),IF('Female Data'!S638&lt;S$1289,'Female Data'!$X638,0),IF(AND('Female Data'!S638&gt;S$1288,'Female Data'!S638&lt;S$1289),'Female Data'!$X638,0))))</f>
        <v>--</v>
      </c>
      <c r="T638" t="str">
        <f>IF(AND(T$1288=0,T$1289=0),"--",IF(AND(T$1288&gt;0,T$1289=0),IF('Female Data'!T638&gt;T$1288,'Female Data'!$X638,0),IF(AND(T$1288=0,T$1289&gt;0),IF('Female Data'!T638&lt;T$1289,'Female Data'!$X638,0),IF(AND('Female Data'!T638&gt;T$1288,'Female Data'!T638&lt;T$1289),'Female Data'!$X638,0))))</f>
        <v>--</v>
      </c>
      <c r="U638" t="str">
        <f>IF(AND(U$1288=0,U$1289=0),"--",IF(AND(U$1288&gt;0,U$1289=0),IF('Female Data'!U638&gt;U$1288,'Female Data'!$X638,0),IF(AND(U$1288=0,U$1289&gt;0),IF('Female Data'!U638&lt;U$1289,'Female Data'!$X638,0),IF(AND('Female Data'!U638&gt;U$1288,'Female Data'!U638&lt;U$1289),'Female Data'!$X638,0))))</f>
        <v>--</v>
      </c>
      <c r="V638" t="str">
        <f>IF(AND(V$1288=0,V$1289=0),"--",IF(AND(V$1288&gt;0,V$1289=0),IF('Female Data'!V638&gt;V$1288,'Female Data'!$X638,0),IF(AND(V$1288=0,V$1289&gt;0),IF('Female Data'!V638&lt;V$1289,'Female Data'!$X638,0),IF(AND('Female Data'!V638&gt;V$1288,'Female Data'!V638&lt;V$1289),'Female Data'!$X638,0))))</f>
        <v>--</v>
      </c>
      <c r="W638" t="str">
        <f>IF(AND(W$1288=0,W$1289=0),"--",IF(AND(W$1288&gt;0,W$1289=0),IF('Female Data'!W638&gt;W$1288,'Female Data'!$X638,0),IF(AND(W$1288=0,W$1289&gt;0),IF('Female Data'!W638&lt;W$1289,'Female Data'!$X638,0),IF(AND('Female Data'!W638&gt;W$1288,'Female Data'!W638&lt;W$1289),'Female Data'!$X638,0))))</f>
        <v>--</v>
      </c>
      <c r="Y638">
        <f t="shared" si="18"/>
        <v>0</v>
      </c>
      <c r="Z638">
        <f>Y638*'Female Data'!X638</f>
        <v>0</v>
      </c>
      <c r="AA638">
        <f t="shared" si="19"/>
        <v>1</v>
      </c>
      <c r="AB638">
        <f>AA638*'Female Data'!X638</f>
        <v>20296</v>
      </c>
    </row>
    <row r="639" spans="1:28">
      <c r="A639">
        <f>'Female Data'!A639</f>
        <v>638</v>
      </c>
      <c r="B639" t="str">
        <f>'Female Data'!B639</f>
        <v>F</v>
      </c>
      <c r="C639" t="str">
        <f>IF(AND(C$1288=0,C$1289=0),"--",IF(AND(C$1288&gt;0,C$1289=0),IF('Female Data'!C639&gt;C$1288,'Female Data'!$X639,0),IF(AND(C$1288=0,C$1289&gt;0),IF('Female Data'!C639&lt;C$1289,'Female Data'!$X639,0),IF(AND('Female Data'!C639&gt;C$1288,'Female Data'!C639&lt;C$1289),'Female Data'!$X639,0))))</f>
        <v>--</v>
      </c>
      <c r="D639" t="str">
        <f>IF(AND(D$1288=0,D$1289=0),"--",IF(AND(D$1288&gt;0,D$1289=0),IF('Female Data'!D639&gt;D$1288,'Female Data'!$X639,0),IF(AND(D$1288=0,D$1289&gt;0),IF('Female Data'!D639&lt;D$1289,'Female Data'!$X639,0),IF(AND('Female Data'!D639&gt;D$1288,'Female Data'!D639&lt;D$1289),'Female Data'!$X639,0))))</f>
        <v>--</v>
      </c>
      <c r="E639" t="str">
        <f>IF(AND(E$1288=0,E$1289=0),"--",IF(AND(E$1288&gt;0,E$1289=0),IF('Female Data'!E639&gt;E$1288,'Female Data'!$X639,0),IF(AND(E$1288=0,E$1289&gt;0),IF('Female Data'!E639&lt;E$1289,'Female Data'!$X639,0),IF(AND('Female Data'!E639&gt;E$1288,'Female Data'!E639&lt;E$1289),'Female Data'!$X639,0))))</f>
        <v>--</v>
      </c>
      <c r="F639" t="str">
        <f>IF(AND(F$1288=0,F$1289=0),"--",IF(AND(F$1288&gt;0,F$1289=0),IF('Female Data'!F639&gt;F$1288,'Female Data'!$X639,0),IF(AND(F$1288=0,F$1289&gt;0),IF('Female Data'!F639&lt;F$1289,'Female Data'!$X639,0),IF(AND('Female Data'!F639&gt;F$1288,'Female Data'!F639&lt;F$1289),'Female Data'!$X639,0))))</f>
        <v>--</v>
      </c>
      <c r="G639" t="str">
        <f>IF(AND(G$1288=0,G$1289=0),"--",IF(AND(G$1288&gt;0,G$1289=0),IF('Female Data'!G639&gt;G$1288,'Female Data'!$X639,0),IF(AND(G$1288=0,G$1289&gt;0),IF('Female Data'!G639&lt;G$1289,'Female Data'!$X639,0),IF(AND('Female Data'!G639&gt;G$1288,'Female Data'!G639&lt;G$1289),'Female Data'!$X639,0))))</f>
        <v>--</v>
      </c>
      <c r="H639" t="str">
        <f>IF(AND(H$1288=0,H$1289=0),"--",IF(AND(H$1288&gt;0,H$1289=0),IF('Female Data'!H639&gt;H$1288,'Female Data'!$X639,0),IF(AND(H$1288=0,H$1289&gt;0),IF('Female Data'!H639&lt;H$1289,'Female Data'!$X639,0),IF(AND('Female Data'!H639&gt;H$1288,'Female Data'!H639&lt;H$1289),'Female Data'!$X639,0))))</f>
        <v>--</v>
      </c>
      <c r="I639" t="str">
        <f>IF(AND(I$1288=0,I$1289=0),"--",IF(AND(I$1288&gt;0,I$1289=0),IF('Female Data'!I639&gt;I$1288,'Female Data'!$X639,0),IF(AND(I$1288=0,I$1289&gt;0),IF('Female Data'!I639&lt;I$1289,'Female Data'!$X639,0),IF(AND('Female Data'!I639&gt;I$1288,'Female Data'!I639&lt;I$1289),'Female Data'!$X639,0))))</f>
        <v>--</v>
      </c>
      <c r="J639" t="str">
        <f>IF(AND(J$1288=0,J$1289=0),"--",IF(AND(J$1288&gt;0,J$1289=0),IF('Female Data'!J639&gt;J$1288,'Female Data'!$X639,0),IF(AND(J$1288=0,J$1289&gt;0),IF('Female Data'!J639&lt;J$1289,'Female Data'!$X639,0),IF(AND('Female Data'!J639&gt;J$1288,'Female Data'!J639&lt;J$1289),'Female Data'!$X639,0))))</f>
        <v>--</v>
      </c>
      <c r="K639" t="str">
        <f>IF(AND(K$1288=0,K$1289=0),"--",IF(AND(K$1288&gt;0,K$1289=0),IF('Female Data'!K639&gt;K$1288,'Female Data'!$X639,0),IF(AND(K$1288=0,K$1289&gt;0),IF('Female Data'!K639&lt;K$1289,'Female Data'!$X639,0),IF(AND('Female Data'!K639&gt;K$1288,'Female Data'!K639&lt;K$1289),'Female Data'!$X639,0))))</f>
        <v>--</v>
      </c>
      <c r="L639" t="str">
        <f>IF(AND(L$1288=0,L$1289=0),"--",IF(AND(L$1288&gt;0,L$1289=0),IF('Female Data'!L639&gt;L$1288,'Female Data'!$X639,0),IF(AND(L$1288=0,L$1289&gt;0),IF('Female Data'!L639&lt;L$1289,'Female Data'!$X639,0),IF(AND('Female Data'!L639&gt;L$1288,'Female Data'!L639&lt;L$1289),'Female Data'!$X639,0))))</f>
        <v>--</v>
      </c>
      <c r="M639" t="str">
        <f>IF(AND(M$1288=0,M$1289=0),"--",IF(AND(M$1288&gt;0,M$1289=0),IF('Female Data'!M639&gt;M$1288,'Female Data'!$X639,0),IF(AND(M$1288=0,M$1289&gt;0),IF('Female Data'!M639&lt;M$1289,'Female Data'!$X639,0),IF(AND('Female Data'!M639&gt;M$1288,'Female Data'!M639&lt;M$1289),'Female Data'!$X639,0))))</f>
        <v>--</v>
      </c>
      <c r="N639" t="str">
        <f>IF(AND(N$1288=0,N$1289=0),"--",IF(AND(N$1288&gt;0,N$1289=0),IF('Female Data'!N639&gt;N$1288,'Female Data'!$X639,0),IF(AND(N$1288=0,N$1289&gt;0),IF('Female Data'!N639&lt;N$1289,'Female Data'!$X639,0),IF(AND('Female Data'!N639&gt;N$1288,'Female Data'!N639&lt;N$1289),'Female Data'!$X639,0))))</f>
        <v>--</v>
      </c>
      <c r="O639" t="str">
        <f>IF(AND(O$1288=0,O$1289=0),"--",IF(AND(O$1288&gt;0,O$1289=0),IF('Female Data'!O639&gt;O$1288,'Female Data'!$X639,0),IF(AND(O$1288=0,O$1289&gt;0),IF('Female Data'!O639&lt;O$1289,'Female Data'!$X639,0),IF(AND('Female Data'!O639&gt;O$1288,'Female Data'!O639&lt;O$1289),'Female Data'!$X639,0))))</f>
        <v>--</v>
      </c>
      <c r="P639" t="str">
        <f>IF(AND(P$1288=0,P$1289=0),"--",IF(AND(P$1288&gt;0,P$1289=0),IF('Female Data'!P639&gt;P$1288,'Female Data'!$X639,0),IF(AND(P$1288=0,P$1289&gt;0),IF('Female Data'!P639&lt;P$1289,'Female Data'!$X639,0),IF(AND('Female Data'!P639&gt;P$1288,'Female Data'!P639&lt;P$1289),'Female Data'!$X639,0))))</f>
        <v>--</v>
      </c>
      <c r="Q639" t="str">
        <f>IF(AND(Q$1288=0,Q$1289=0),"--",IF(AND(Q$1288&gt;0,Q$1289=0),IF('Female Data'!Q639&gt;Q$1288,'Female Data'!$X639,0),IF(AND(Q$1288=0,Q$1289&gt;0),IF('Female Data'!Q639&lt;Q$1289,'Female Data'!$X639,0),IF(AND('Female Data'!Q639&gt;Q$1288,'Female Data'!Q639&lt;Q$1289),'Female Data'!$X639,0))))</f>
        <v>--</v>
      </c>
      <c r="R639" t="str">
        <f>IF(AND(R$1288=0,R$1289=0),"--",IF(AND(R$1288&gt;0,R$1289=0),IF('Female Data'!R639&gt;R$1288,'Female Data'!$X639,0),IF(AND(R$1288=0,R$1289&gt;0),IF('Female Data'!R639&lt;R$1289,'Female Data'!$X639,0),IF(AND('Female Data'!R639&gt;R$1288,'Female Data'!R639&lt;R$1289),'Female Data'!$X639,0))))</f>
        <v>--</v>
      </c>
      <c r="S639" t="str">
        <f>IF(AND(S$1288=0,S$1289=0),"--",IF(AND(S$1288&gt;0,S$1289=0),IF('Female Data'!S639&gt;S$1288,'Female Data'!$X639,0),IF(AND(S$1288=0,S$1289&gt;0),IF('Female Data'!S639&lt;S$1289,'Female Data'!$X639,0),IF(AND('Female Data'!S639&gt;S$1288,'Female Data'!S639&lt;S$1289),'Female Data'!$X639,0))))</f>
        <v>--</v>
      </c>
      <c r="T639" t="str">
        <f>IF(AND(T$1288=0,T$1289=0),"--",IF(AND(T$1288&gt;0,T$1289=0),IF('Female Data'!T639&gt;T$1288,'Female Data'!$X639,0),IF(AND(T$1288=0,T$1289&gt;0),IF('Female Data'!T639&lt;T$1289,'Female Data'!$X639,0),IF(AND('Female Data'!T639&gt;T$1288,'Female Data'!T639&lt;T$1289),'Female Data'!$X639,0))))</f>
        <v>--</v>
      </c>
      <c r="U639" t="str">
        <f>IF(AND(U$1288=0,U$1289=0),"--",IF(AND(U$1288&gt;0,U$1289=0),IF('Female Data'!U639&gt;U$1288,'Female Data'!$X639,0),IF(AND(U$1288=0,U$1289&gt;0),IF('Female Data'!U639&lt;U$1289,'Female Data'!$X639,0),IF(AND('Female Data'!U639&gt;U$1288,'Female Data'!U639&lt;U$1289),'Female Data'!$X639,0))))</f>
        <v>--</v>
      </c>
      <c r="V639" t="str">
        <f>IF(AND(V$1288=0,V$1289=0),"--",IF(AND(V$1288&gt;0,V$1289=0),IF('Female Data'!V639&gt;V$1288,'Female Data'!$X639,0),IF(AND(V$1288=0,V$1289&gt;0),IF('Female Data'!V639&lt;V$1289,'Female Data'!$X639,0),IF(AND('Female Data'!V639&gt;V$1288,'Female Data'!V639&lt;V$1289),'Female Data'!$X639,0))))</f>
        <v>--</v>
      </c>
      <c r="W639" t="str">
        <f>IF(AND(W$1288=0,W$1289=0),"--",IF(AND(W$1288&gt;0,W$1289=0),IF('Female Data'!W639&gt;W$1288,'Female Data'!$X639,0),IF(AND(W$1288=0,W$1289&gt;0),IF('Female Data'!W639&lt;W$1289,'Female Data'!$X639,0),IF(AND('Female Data'!W639&gt;W$1288,'Female Data'!W639&lt;W$1289),'Female Data'!$X639,0))))</f>
        <v>--</v>
      </c>
      <c r="Y639">
        <f t="shared" si="18"/>
        <v>0</v>
      </c>
      <c r="Z639">
        <f>Y639*'Female Data'!X639</f>
        <v>0</v>
      </c>
      <c r="AA639">
        <f t="shared" si="19"/>
        <v>1</v>
      </c>
      <c r="AB639">
        <f>AA639*'Female Data'!X639</f>
        <v>26904</v>
      </c>
    </row>
    <row r="640" spans="1:28">
      <c r="A640">
        <f>'Female Data'!A640</f>
        <v>639</v>
      </c>
      <c r="B640" t="str">
        <f>'Female Data'!B640</f>
        <v>F</v>
      </c>
      <c r="C640" t="str">
        <f>IF(AND(C$1288=0,C$1289=0),"--",IF(AND(C$1288&gt;0,C$1289=0),IF('Female Data'!C640&gt;C$1288,'Female Data'!$X640,0),IF(AND(C$1288=0,C$1289&gt;0),IF('Female Data'!C640&lt;C$1289,'Female Data'!$X640,0),IF(AND('Female Data'!C640&gt;C$1288,'Female Data'!C640&lt;C$1289),'Female Data'!$X640,0))))</f>
        <v>--</v>
      </c>
      <c r="D640" t="str">
        <f>IF(AND(D$1288=0,D$1289=0),"--",IF(AND(D$1288&gt;0,D$1289=0),IF('Female Data'!D640&gt;D$1288,'Female Data'!$X640,0),IF(AND(D$1288=0,D$1289&gt;0),IF('Female Data'!D640&lt;D$1289,'Female Data'!$X640,0),IF(AND('Female Data'!D640&gt;D$1288,'Female Data'!D640&lt;D$1289),'Female Data'!$X640,0))))</f>
        <v>--</v>
      </c>
      <c r="E640" t="str">
        <f>IF(AND(E$1288=0,E$1289=0),"--",IF(AND(E$1288&gt;0,E$1289=0),IF('Female Data'!E640&gt;E$1288,'Female Data'!$X640,0),IF(AND(E$1288=0,E$1289&gt;0),IF('Female Data'!E640&lt;E$1289,'Female Data'!$X640,0),IF(AND('Female Data'!E640&gt;E$1288,'Female Data'!E640&lt;E$1289),'Female Data'!$X640,0))))</f>
        <v>--</v>
      </c>
      <c r="F640" t="str">
        <f>IF(AND(F$1288=0,F$1289=0),"--",IF(AND(F$1288&gt;0,F$1289=0),IF('Female Data'!F640&gt;F$1288,'Female Data'!$X640,0),IF(AND(F$1288=0,F$1289&gt;0),IF('Female Data'!F640&lt;F$1289,'Female Data'!$X640,0),IF(AND('Female Data'!F640&gt;F$1288,'Female Data'!F640&lt;F$1289),'Female Data'!$X640,0))))</f>
        <v>--</v>
      </c>
      <c r="G640" t="str">
        <f>IF(AND(G$1288=0,G$1289=0),"--",IF(AND(G$1288&gt;0,G$1289=0),IF('Female Data'!G640&gt;G$1288,'Female Data'!$X640,0),IF(AND(G$1288=0,G$1289&gt;0),IF('Female Data'!G640&lt;G$1289,'Female Data'!$X640,0),IF(AND('Female Data'!G640&gt;G$1288,'Female Data'!G640&lt;G$1289),'Female Data'!$X640,0))))</f>
        <v>--</v>
      </c>
      <c r="H640" t="str">
        <f>IF(AND(H$1288=0,H$1289=0),"--",IF(AND(H$1288&gt;0,H$1289=0),IF('Female Data'!H640&gt;H$1288,'Female Data'!$X640,0),IF(AND(H$1288=0,H$1289&gt;0),IF('Female Data'!H640&lt;H$1289,'Female Data'!$X640,0),IF(AND('Female Data'!H640&gt;H$1288,'Female Data'!H640&lt;H$1289),'Female Data'!$X640,0))))</f>
        <v>--</v>
      </c>
      <c r="I640" t="str">
        <f>IF(AND(I$1288=0,I$1289=0),"--",IF(AND(I$1288&gt;0,I$1289=0),IF('Female Data'!I640&gt;I$1288,'Female Data'!$X640,0),IF(AND(I$1288=0,I$1289&gt;0),IF('Female Data'!I640&lt;I$1289,'Female Data'!$X640,0),IF(AND('Female Data'!I640&gt;I$1288,'Female Data'!I640&lt;I$1289),'Female Data'!$X640,0))))</f>
        <v>--</v>
      </c>
      <c r="J640" t="str">
        <f>IF(AND(J$1288=0,J$1289=0),"--",IF(AND(J$1288&gt;0,J$1289=0),IF('Female Data'!J640&gt;J$1288,'Female Data'!$X640,0),IF(AND(J$1288=0,J$1289&gt;0),IF('Female Data'!J640&lt;J$1289,'Female Data'!$X640,0),IF(AND('Female Data'!J640&gt;J$1288,'Female Data'!J640&lt;J$1289),'Female Data'!$X640,0))))</f>
        <v>--</v>
      </c>
      <c r="K640" t="str">
        <f>IF(AND(K$1288=0,K$1289=0),"--",IF(AND(K$1288&gt;0,K$1289=0),IF('Female Data'!K640&gt;K$1288,'Female Data'!$X640,0),IF(AND(K$1288=0,K$1289&gt;0),IF('Female Data'!K640&lt;K$1289,'Female Data'!$X640,0),IF(AND('Female Data'!K640&gt;K$1288,'Female Data'!K640&lt;K$1289),'Female Data'!$X640,0))))</f>
        <v>--</v>
      </c>
      <c r="L640" t="str">
        <f>IF(AND(L$1288=0,L$1289=0),"--",IF(AND(L$1288&gt;0,L$1289=0),IF('Female Data'!L640&gt;L$1288,'Female Data'!$X640,0),IF(AND(L$1288=0,L$1289&gt;0),IF('Female Data'!L640&lt;L$1289,'Female Data'!$X640,0),IF(AND('Female Data'!L640&gt;L$1288,'Female Data'!L640&lt;L$1289),'Female Data'!$X640,0))))</f>
        <v>--</v>
      </c>
      <c r="M640" t="str">
        <f>IF(AND(M$1288=0,M$1289=0),"--",IF(AND(M$1288&gt;0,M$1289=0),IF('Female Data'!M640&gt;M$1288,'Female Data'!$X640,0),IF(AND(M$1288=0,M$1289&gt;0),IF('Female Data'!M640&lt;M$1289,'Female Data'!$X640,0),IF(AND('Female Data'!M640&gt;M$1288,'Female Data'!M640&lt;M$1289),'Female Data'!$X640,0))))</f>
        <v>--</v>
      </c>
      <c r="N640" t="str">
        <f>IF(AND(N$1288=0,N$1289=0),"--",IF(AND(N$1288&gt;0,N$1289=0),IF('Female Data'!N640&gt;N$1288,'Female Data'!$X640,0),IF(AND(N$1288=0,N$1289&gt;0),IF('Female Data'!N640&lt;N$1289,'Female Data'!$X640,0),IF(AND('Female Data'!N640&gt;N$1288,'Female Data'!N640&lt;N$1289),'Female Data'!$X640,0))))</f>
        <v>--</v>
      </c>
      <c r="O640" t="str">
        <f>IF(AND(O$1288=0,O$1289=0),"--",IF(AND(O$1288&gt;0,O$1289=0),IF('Female Data'!O640&gt;O$1288,'Female Data'!$X640,0),IF(AND(O$1288=0,O$1289&gt;0),IF('Female Data'!O640&lt;O$1289,'Female Data'!$X640,0),IF(AND('Female Data'!O640&gt;O$1288,'Female Data'!O640&lt;O$1289),'Female Data'!$X640,0))))</f>
        <v>--</v>
      </c>
      <c r="P640" t="str">
        <f>IF(AND(P$1288=0,P$1289=0),"--",IF(AND(P$1288&gt;0,P$1289=0),IF('Female Data'!P640&gt;P$1288,'Female Data'!$X640,0),IF(AND(P$1288=0,P$1289&gt;0),IF('Female Data'!P640&lt;P$1289,'Female Data'!$X640,0),IF(AND('Female Data'!P640&gt;P$1288,'Female Data'!P640&lt;P$1289),'Female Data'!$X640,0))))</f>
        <v>--</v>
      </c>
      <c r="Q640" t="str">
        <f>IF(AND(Q$1288=0,Q$1289=0),"--",IF(AND(Q$1288&gt;0,Q$1289=0),IF('Female Data'!Q640&gt;Q$1288,'Female Data'!$X640,0),IF(AND(Q$1288=0,Q$1289&gt;0),IF('Female Data'!Q640&lt;Q$1289,'Female Data'!$X640,0),IF(AND('Female Data'!Q640&gt;Q$1288,'Female Data'!Q640&lt;Q$1289),'Female Data'!$X640,0))))</f>
        <v>--</v>
      </c>
      <c r="R640" t="str">
        <f>IF(AND(R$1288=0,R$1289=0),"--",IF(AND(R$1288&gt;0,R$1289=0),IF('Female Data'!R640&gt;R$1288,'Female Data'!$X640,0),IF(AND(R$1288=0,R$1289&gt;0),IF('Female Data'!R640&lt;R$1289,'Female Data'!$X640,0),IF(AND('Female Data'!R640&gt;R$1288,'Female Data'!R640&lt;R$1289),'Female Data'!$X640,0))))</f>
        <v>--</v>
      </c>
      <c r="S640" t="str">
        <f>IF(AND(S$1288=0,S$1289=0),"--",IF(AND(S$1288&gt;0,S$1289=0),IF('Female Data'!S640&gt;S$1288,'Female Data'!$X640,0),IF(AND(S$1288=0,S$1289&gt;0),IF('Female Data'!S640&lt;S$1289,'Female Data'!$X640,0),IF(AND('Female Data'!S640&gt;S$1288,'Female Data'!S640&lt;S$1289),'Female Data'!$X640,0))))</f>
        <v>--</v>
      </c>
      <c r="T640" t="str">
        <f>IF(AND(T$1288=0,T$1289=0),"--",IF(AND(T$1288&gt;0,T$1289=0),IF('Female Data'!T640&gt;T$1288,'Female Data'!$X640,0),IF(AND(T$1288=0,T$1289&gt;0),IF('Female Data'!T640&lt;T$1289,'Female Data'!$X640,0),IF(AND('Female Data'!T640&gt;T$1288,'Female Data'!T640&lt;T$1289),'Female Data'!$X640,0))))</f>
        <v>--</v>
      </c>
      <c r="U640" t="str">
        <f>IF(AND(U$1288=0,U$1289=0),"--",IF(AND(U$1288&gt;0,U$1289=0),IF('Female Data'!U640&gt;U$1288,'Female Data'!$X640,0),IF(AND(U$1288=0,U$1289&gt;0),IF('Female Data'!U640&lt;U$1289,'Female Data'!$X640,0),IF(AND('Female Data'!U640&gt;U$1288,'Female Data'!U640&lt;U$1289),'Female Data'!$X640,0))))</f>
        <v>--</v>
      </c>
      <c r="V640" t="str">
        <f>IF(AND(V$1288=0,V$1289=0),"--",IF(AND(V$1288&gt;0,V$1289=0),IF('Female Data'!V640&gt;V$1288,'Female Data'!$X640,0),IF(AND(V$1288=0,V$1289&gt;0),IF('Female Data'!V640&lt;V$1289,'Female Data'!$X640,0),IF(AND('Female Data'!V640&gt;V$1288,'Female Data'!V640&lt;V$1289),'Female Data'!$X640,0))))</f>
        <v>--</v>
      </c>
      <c r="W640" t="str">
        <f>IF(AND(W$1288=0,W$1289=0),"--",IF(AND(W$1288&gt;0,W$1289=0),IF('Female Data'!W640&gt;W$1288,'Female Data'!$X640,0),IF(AND(W$1288=0,W$1289&gt;0),IF('Female Data'!W640&lt;W$1289,'Female Data'!$X640,0),IF(AND('Female Data'!W640&gt;W$1288,'Female Data'!W640&lt;W$1289),'Female Data'!$X640,0))))</f>
        <v>--</v>
      </c>
      <c r="Y640">
        <f t="shared" si="18"/>
        <v>0</v>
      </c>
      <c r="Z640">
        <f>Y640*'Female Data'!X640</f>
        <v>0</v>
      </c>
      <c r="AA640">
        <f t="shared" si="19"/>
        <v>1</v>
      </c>
      <c r="AB640">
        <f>AA640*'Female Data'!X640</f>
        <v>59720</v>
      </c>
    </row>
    <row r="641" spans="1:28">
      <c r="A641">
        <f>'Female Data'!A641</f>
        <v>640</v>
      </c>
      <c r="B641" t="str">
        <f>'Female Data'!B641</f>
        <v>F</v>
      </c>
      <c r="C641" t="str">
        <f>IF(AND(C$1288=0,C$1289=0),"--",IF(AND(C$1288&gt;0,C$1289=0),IF('Female Data'!C641&gt;C$1288,'Female Data'!$X641,0),IF(AND(C$1288=0,C$1289&gt;0),IF('Female Data'!C641&lt;C$1289,'Female Data'!$X641,0),IF(AND('Female Data'!C641&gt;C$1288,'Female Data'!C641&lt;C$1289),'Female Data'!$X641,0))))</f>
        <v>--</v>
      </c>
      <c r="D641" t="str">
        <f>IF(AND(D$1288=0,D$1289=0),"--",IF(AND(D$1288&gt;0,D$1289=0),IF('Female Data'!D641&gt;D$1288,'Female Data'!$X641,0),IF(AND(D$1288=0,D$1289&gt;0),IF('Female Data'!D641&lt;D$1289,'Female Data'!$X641,0),IF(AND('Female Data'!D641&gt;D$1288,'Female Data'!D641&lt;D$1289),'Female Data'!$X641,0))))</f>
        <v>--</v>
      </c>
      <c r="E641" t="str">
        <f>IF(AND(E$1288=0,E$1289=0),"--",IF(AND(E$1288&gt;0,E$1289=0),IF('Female Data'!E641&gt;E$1288,'Female Data'!$X641,0),IF(AND(E$1288=0,E$1289&gt;0),IF('Female Data'!E641&lt;E$1289,'Female Data'!$X641,0),IF(AND('Female Data'!E641&gt;E$1288,'Female Data'!E641&lt;E$1289),'Female Data'!$X641,0))))</f>
        <v>--</v>
      </c>
      <c r="F641" t="str">
        <f>IF(AND(F$1288=0,F$1289=0),"--",IF(AND(F$1288&gt;0,F$1289=0),IF('Female Data'!F641&gt;F$1288,'Female Data'!$X641,0),IF(AND(F$1288=0,F$1289&gt;0),IF('Female Data'!F641&lt;F$1289,'Female Data'!$X641,0),IF(AND('Female Data'!F641&gt;F$1288,'Female Data'!F641&lt;F$1289),'Female Data'!$X641,0))))</f>
        <v>--</v>
      </c>
      <c r="G641" t="str">
        <f>IF(AND(G$1288=0,G$1289=0),"--",IF(AND(G$1288&gt;0,G$1289=0),IF('Female Data'!G641&gt;G$1288,'Female Data'!$X641,0),IF(AND(G$1288=0,G$1289&gt;0),IF('Female Data'!G641&lt;G$1289,'Female Data'!$X641,0),IF(AND('Female Data'!G641&gt;G$1288,'Female Data'!G641&lt;G$1289),'Female Data'!$X641,0))))</f>
        <v>--</v>
      </c>
      <c r="H641" t="str">
        <f>IF(AND(H$1288=0,H$1289=0),"--",IF(AND(H$1288&gt;0,H$1289=0),IF('Female Data'!H641&gt;H$1288,'Female Data'!$X641,0),IF(AND(H$1288=0,H$1289&gt;0),IF('Female Data'!H641&lt;H$1289,'Female Data'!$X641,0),IF(AND('Female Data'!H641&gt;H$1288,'Female Data'!H641&lt;H$1289),'Female Data'!$X641,0))))</f>
        <v>--</v>
      </c>
      <c r="I641" t="str">
        <f>IF(AND(I$1288=0,I$1289=0),"--",IF(AND(I$1288&gt;0,I$1289=0),IF('Female Data'!I641&gt;I$1288,'Female Data'!$X641,0),IF(AND(I$1288=0,I$1289&gt;0),IF('Female Data'!I641&lt;I$1289,'Female Data'!$X641,0),IF(AND('Female Data'!I641&gt;I$1288,'Female Data'!I641&lt;I$1289),'Female Data'!$X641,0))))</f>
        <v>--</v>
      </c>
      <c r="J641" t="str">
        <f>IF(AND(J$1288=0,J$1289=0),"--",IF(AND(J$1288&gt;0,J$1289=0),IF('Female Data'!J641&gt;J$1288,'Female Data'!$X641,0),IF(AND(J$1288=0,J$1289&gt;0),IF('Female Data'!J641&lt;J$1289,'Female Data'!$X641,0),IF(AND('Female Data'!J641&gt;J$1288,'Female Data'!J641&lt;J$1289),'Female Data'!$X641,0))))</f>
        <v>--</v>
      </c>
      <c r="K641" t="str">
        <f>IF(AND(K$1288=0,K$1289=0),"--",IF(AND(K$1288&gt;0,K$1289=0),IF('Female Data'!K641&gt;K$1288,'Female Data'!$X641,0),IF(AND(K$1288=0,K$1289&gt;0),IF('Female Data'!K641&lt;K$1289,'Female Data'!$X641,0),IF(AND('Female Data'!K641&gt;K$1288,'Female Data'!K641&lt;K$1289),'Female Data'!$X641,0))))</f>
        <v>--</v>
      </c>
      <c r="L641" t="str">
        <f>IF(AND(L$1288=0,L$1289=0),"--",IF(AND(L$1288&gt;0,L$1289=0),IF('Female Data'!L641&gt;L$1288,'Female Data'!$X641,0),IF(AND(L$1288=0,L$1289&gt;0),IF('Female Data'!L641&lt;L$1289,'Female Data'!$X641,0),IF(AND('Female Data'!L641&gt;L$1288,'Female Data'!L641&lt;L$1289),'Female Data'!$X641,0))))</f>
        <v>--</v>
      </c>
      <c r="M641" t="str">
        <f>IF(AND(M$1288=0,M$1289=0),"--",IF(AND(M$1288&gt;0,M$1289=0),IF('Female Data'!M641&gt;M$1288,'Female Data'!$X641,0),IF(AND(M$1288=0,M$1289&gt;0),IF('Female Data'!M641&lt;M$1289,'Female Data'!$X641,0),IF(AND('Female Data'!M641&gt;M$1288,'Female Data'!M641&lt;M$1289),'Female Data'!$X641,0))))</f>
        <v>--</v>
      </c>
      <c r="N641" t="str">
        <f>IF(AND(N$1288=0,N$1289=0),"--",IF(AND(N$1288&gt;0,N$1289=0),IF('Female Data'!N641&gt;N$1288,'Female Data'!$X641,0),IF(AND(N$1288=0,N$1289&gt;0),IF('Female Data'!N641&lt;N$1289,'Female Data'!$X641,0),IF(AND('Female Data'!N641&gt;N$1288,'Female Data'!N641&lt;N$1289),'Female Data'!$X641,0))))</f>
        <v>--</v>
      </c>
      <c r="O641" t="str">
        <f>IF(AND(O$1288=0,O$1289=0),"--",IF(AND(O$1288&gt;0,O$1289=0),IF('Female Data'!O641&gt;O$1288,'Female Data'!$X641,0),IF(AND(O$1288=0,O$1289&gt;0),IF('Female Data'!O641&lt;O$1289,'Female Data'!$X641,0),IF(AND('Female Data'!O641&gt;O$1288,'Female Data'!O641&lt;O$1289),'Female Data'!$X641,0))))</f>
        <v>--</v>
      </c>
      <c r="P641" t="str">
        <f>IF(AND(P$1288=0,P$1289=0),"--",IF(AND(P$1288&gt;0,P$1289=0),IF('Female Data'!P641&gt;P$1288,'Female Data'!$X641,0),IF(AND(P$1288=0,P$1289&gt;0),IF('Female Data'!P641&lt;P$1289,'Female Data'!$X641,0),IF(AND('Female Data'!P641&gt;P$1288,'Female Data'!P641&lt;P$1289),'Female Data'!$X641,0))))</f>
        <v>--</v>
      </c>
      <c r="Q641" t="str">
        <f>IF(AND(Q$1288=0,Q$1289=0),"--",IF(AND(Q$1288&gt;0,Q$1289=0),IF('Female Data'!Q641&gt;Q$1288,'Female Data'!$X641,0),IF(AND(Q$1288=0,Q$1289&gt;0),IF('Female Data'!Q641&lt;Q$1289,'Female Data'!$X641,0),IF(AND('Female Data'!Q641&gt;Q$1288,'Female Data'!Q641&lt;Q$1289),'Female Data'!$X641,0))))</f>
        <v>--</v>
      </c>
      <c r="R641" t="str">
        <f>IF(AND(R$1288=0,R$1289=0),"--",IF(AND(R$1288&gt;0,R$1289=0),IF('Female Data'!R641&gt;R$1288,'Female Data'!$X641,0),IF(AND(R$1288=0,R$1289&gt;0),IF('Female Data'!R641&lt;R$1289,'Female Data'!$X641,0),IF(AND('Female Data'!R641&gt;R$1288,'Female Data'!R641&lt;R$1289),'Female Data'!$X641,0))))</f>
        <v>--</v>
      </c>
      <c r="S641" t="str">
        <f>IF(AND(S$1288=0,S$1289=0),"--",IF(AND(S$1288&gt;0,S$1289=0),IF('Female Data'!S641&gt;S$1288,'Female Data'!$X641,0),IF(AND(S$1288=0,S$1289&gt;0),IF('Female Data'!S641&lt;S$1289,'Female Data'!$X641,0),IF(AND('Female Data'!S641&gt;S$1288,'Female Data'!S641&lt;S$1289),'Female Data'!$X641,0))))</f>
        <v>--</v>
      </c>
      <c r="T641" t="str">
        <f>IF(AND(T$1288=0,T$1289=0),"--",IF(AND(T$1288&gt;0,T$1289=0),IF('Female Data'!T641&gt;T$1288,'Female Data'!$X641,0),IF(AND(T$1288=0,T$1289&gt;0),IF('Female Data'!T641&lt;T$1289,'Female Data'!$X641,0),IF(AND('Female Data'!T641&gt;T$1288,'Female Data'!T641&lt;T$1289),'Female Data'!$X641,0))))</f>
        <v>--</v>
      </c>
      <c r="U641" t="str">
        <f>IF(AND(U$1288=0,U$1289=0),"--",IF(AND(U$1288&gt;0,U$1289=0),IF('Female Data'!U641&gt;U$1288,'Female Data'!$X641,0),IF(AND(U$1288=0,U$1289&gt;0),IF('Female Data'!U641&lt;U$1289,'Female Data'!$X641,0),IF(AND('Female Data'!U641&gt;U$1288,'Female Data'!U641&lt;U$1289),'Female Data'!$X641,0))))</f>
        <v>--</v>
      </c>
      <c r="V641" t="str">
        <f>IF(AND(V$1288=0,V$1289=0),"--",IF(AND(V$1288&gt;0,V$1289=0),IF('Female Data'!V641&gt;V$1288,'Female Data'!$X641,0),IF(AND(V$1288=0,V$1289&gt;0),IF('Female Data'!V641&lt;V$1289,'Female Data'!$X641,0),IF(AND('Female Data'!V641&gt;V$1288,'Female Data'!V641&lt;V$1289),'Female Data'!$X641,0))))</f>
        <v>--</v>
      </c>
      <c r="W641" t="str">
        <f>IF(AND(W$1288=0,W$1289=0),"--",IF(AND(W$1288&gt;0,W$1289=0),IF('Female Data'!W641&gt;W$1288,'Female Data'!$X641,0),IF(AND(W$1288=0,W$1289&gt;0),IF('Female Data'!W641&lt;W$1289,'Female Data'!$X641,0),IF(AND('Female Data'!W641&gt;W$1288,'Female Data'!W641&lt;W$1289),'Female Data'!$X641,0))))</f>
        <v>--</v>
      </c>
      <c r="Y641">
        <f t="shared" si="18"/>
        <v>0</v>
      </c>
      <c r="Z641">
        <f>Y641*'Female Data'!X641</f>
        <v>0</v>
      </c>
      <c r="AA641">
        <f t="shared" si="19"/>
        <v>1</v>
      </c>
      <c r="AB641">
        <f>AA641*'Female Data'!X641</f>
        <v>66939</v>
      </c>
    </row>
    <row r="642" spans="1:28">
      <c r="A642">
        <f>'Female Data'!A642</f>
        <v>641</v>
      </c>
      <c r="B642" t="str">
        <f>'Female Data'!B642</f>
        <v>F</v>
      </c>
      <c r="C642" t="str">
        <f>IF(AND(C$1288=0,C$1289=0),"--",IF(AND(C$1288&gt;0,C$1289=0),IF('Female Data'!C642&gt;C$1288,'Female Data'!$X642,0),IF(AND(C$1288=0,C$1289&gt;0),IF('Female Data'!C642&lt;C$1289,'Female Data'!$X642,0),IF(AND('Female Data'!C642&gt;C$1288,'Female Data'!C642&lt;C$1289),'Female Data'!$X642,0))))</f>
        <v>--</v>
      </c>
      <c r="D642" t="str">
        <f>IF(AND(D$1288=0,D$1289=0),"--",IF(AND(D$1288&gt;0,D$1289=0),IF('Female Data'!D642&gt;D$1288,'Female Data'!$X642,0),IF(AND(D$1288=0,D$1289&gt;0),IF('Female Data'!D642&lt;D$1289,'Female Data'!$X642,0),IF(AND('Female Data'!D642&gt;D$1288,'Female Data'!D642&lt;D$1289),'Female Data'!$X642,0))))</f>
        <v>--</v>
      </c>
      <c r="E642" t="str">
        <f>IF(AND(E$1288=0,E$1289=0),"--",IF(AND(E$1288&gt;0,E$1289=0),IF('Female Data'!E642&gt;E$1288,'Female Data'!$X642,0),IF(AND(E$1288=0,E$1289&gt;0),IF('Female Data'!E642&lt;E$1289,'Female Data'!$X642,0),IF(AND('Female Data'!E642&gt;E$1288,'Female Data'!E642&lt;E$1289),'Female Data'!$X642,0))))</f>
        <v>--</v>
      </c>
      <c r="F642" t="str">
        <f>IF(AND(F$1288=0,F$1289=0),"--",IF(AND(F$1288&gt;0,F$1289=0),IF('Female Data'!F642&gt;F$1288,'Female Data'!$X642,0),IF(AND(F$1288=0,F$1289&gt;0),IF('Female Data'!F642&lt;F$1289,'Female Data'!$X642,0),IF(AND('Female Data'!F642&gt;F$1288,'Female Data'!F642&lt;F$1289),'Female Data'!$X642,0))))</f>
        <v>--</v>
      </c>
      <c r="G642" t="str">
        <f>IF(AND(G$1288=0,G$1289=0),"--",IF(AND(G$1288&gt;0,G$1289=0),IF('Female Data'!G642&gt;G$1288,'Female Data'!$X642,0),IF(AND(G$1288=0,G$1289&gt;0),IF('Female Data'!G642&lt;G$1289,'Female Data'!$X642,0),IF(AND('Female Data'!G642&gt;G$1288,'Female Data'!G642&lt;G$1289),'Female Data'!$X642,0))))</f>
        <v>--</v>
      </c>
      <c r="H642" t="str">
        <f>IF(AND(H$1288=0,H$1289=0),"--",IF(AND(H$1288&gt;0,H$1289=0),IF('Female Data'!H642&gt;H$1288,'Female Data'!$X642,0),IF(AND(H$1288=0,H$1289&gt;0),IF('Female Data'!H642&lt;H$1289,'Female Data'!$X642,0),IF(AND('Female Data'!H642&gt;H$1288,'Female Data'!H642&lt;H$1289),'Female Data'!$X642,0))))</f>
        <v>--</v>
      </c>
      <c r="I642" t="str">
        <f>IF(AND(I$1288=0,I$1289=0),"--",IF(AND(I$1288&gt;0,I$1289=0),IF('Female Data'!I642&gt;I$1288,'Female Data'!$X642,0),IF(AND(I$1288=0,I$1289&gt;0),IF('Female Data'!I642&lt;I$1289,'Female Data'!$X642,0),IF(AND('Female Data'!I642&gt;I$1288,'Female Data'!I642&lt;I$1289),'Female Data'!$X642,0))))</f>
        <v>--</v>
      </c>
      <c r="J642" t="str">
        <f>IF(AND(J$1288=0,J$1289=0),"--",IF(AND(J$1288&gt;0,J$1289=0),IF('Female Data'!J642&gt;J$1288,'Female Data'!$X642,0),IF(AND(J$1288=0,J$1289&gt;0),IF('Female Data'!J642&lt;J$1289,'Female Data'!$X642,0),IF(AND('Female Data'!J642&gt;J$1288,'Female Data'!J642&lt;J$1289),'Female Data'!$X642,0))))</f>
        <v>--</v>
      </c>
      <c r="K642" t="str">
        <f>IF(AND(K$1288=0,K$1289=0),"--",IF(AND(K$1288&gt;0,K$1289=0),IF('Female Data'!K642&gt;K$1288,'Female Data'!$X642,0),IF(AND(K$1288=0,K$1289&gt;0),IF('Female Data'!K642&lt;K$1289,'Female Data'!$X642,0),IF(AND('Female Data'!K642&gt;K$1288,'Female Data'!K642&lt;K$1289),'Female Data'!$X642,0))))</f>
        <v>--</v>
      </c>
      <c r="L642" t="str">
        <f>IF(AND(L$1288=0,L$1289=0),"--",IF(AND(L$1288&gt;0,L$1289=0),IF('Female Data'!L642&gt;L$1288,'Female Data'!$X642,0),IF(AND(L$1288=0,L$1289&gt;0),IF('Female Data'!L642&lt;L$1289,'Female Data'!$X642,0),IF(AND('Female Data'!L642&gt;L$1288,'Female Data'!L642&lt;L$1289),'Female Data'!$X642,0))))</f>
        <v>--</v>
      </c>
      <c r="M642" t="str">
        <f>IF(AND(M$1288=0,M$1289=0),"--",IF(AND(M$1288&gt;0,M$1289=0),IF('Female Data'!M642&gt;M$1288,'Female Data'!$X642,0),IF(AND(M$1288=0,M$1289&gt;0),IF('Female Data'!M642&lt;M$1289,'Female Data'!$X642,0),IF(AND('Female Data'!M642&gt;M$1288,'Female Data'!M642&lt;M$1289),'Female Data'!$X642,0))))</f>
        <v>--</v>
      </c>
      <c r="N642" t="str">
        <f>IF(AND(N$1288=0,N$1289=0),"--",IF(AND(N$1288&gt;0,N$1289=0),IF('Female Data'!N642&gt;N$1288,'Female Data'!$X642,0),IF(AND(N$1288=0,N$1289&gt;0),IF('Female Data'!N642&lt;N$1289,'Female Data'!$X642,0),IF(AND('Female Data'!N642&gt;N$1288,'Female Data'!N642&lt;N$1289),'Female Data'!$X642,0))))</f>
        <v>--</v>
      </c>
      <c r="O642" t="str">
        <f>IF(AND(O$1288=0,O$1289=0),"--",IF(AND(O$1288&gt;0,O$1289=0),IF('Female Data'!O642&gt;O$1288,'Female Data'!$X642,0),IF(AND(O$1288=0,O$1289&gt;0),IF('Female Data'!O642&lt;O$1289,'Female Data'!$X642,0),IF(AND('Female Data'!O642&gt;O$1288,'Female Data'!O642&lt;O$1289),'Female Data'!$X642,0))))</f>
        <v>--</v>
      </c>
      <c r="P642" t="str">
        <f>IF(AND(P$1288=0,P$1289=0),"--",IF(AND(P$1288&gt;0,P$1289=0),IF('Female Data'!P642&gt;P$1288,'Female Data'!$X642,0),IF(AND(P$1288=0,P$1289&gt;0),IF('Female Data'!P642&lt;P$1289,'Female Data'!$X642,0),IF(AND('Female Data'!P642&gt;P$1288,'Female Data'!P642&lt;P$1289),'Female Data'!$X642,0))))</f>
        <v>--</v>
      </c>
      <c r="Q642" t="str">
        <f>IF(AND(Q$1288=0,Q$1289=0),"--",IF(AND(Q$1288&gt;0,Q$1289=0),IF('Female Data'!Q642&gt;Q$1288,'Female Data'!$X642,0),IF(AND(Q$1288=0,Q$1289&gt;0),IF('Female Data'!Q642&lt;Q$1289,'Female Data'!$X642,0),IF(AND('Female Data'!Q642&gt;Q$1288,'Female Data'!Q642&lt;Q$1289),'Female Data'!$X642,0))))</f>
        <v>--</v>
      </c>
      <c r="R642" t="str">
        <f>IF(AND(R$1288=0,R$1289=0),"--",IF(AND(R$1288&gt;0,R$1289=0),IF('Female Data'!R642&gt;R$1288,'Female Data'!$X642,0),IF(AND(R$1288=0,R$1289&gt;0),IF('Female Data'!R642&lt;R$1289,'Female Data'!$X642,0),IF(AND('Female Data'!R642&gt;R$1288,'Female Data'!R642&lt;R$1289),'Female Data'!$X642,0))))</f>
        <v>--</v>
      </c>
      <c r="S642" t="str">
        <f>IF(AND(S$1288=0,S$1289=0),"--",IF(AND(S$1288&gt;0,S$1289=0),IF('Female Data'!S642&gt;S$1288,'Female Data'!$X642,0),IF(AND(S$1288=0,S$1289&gt;0),IF('Female Data'!S642&lt;S$1289,'Female Data'!$X642,0),IF(AND('Female Data'!S642&gt;S$1288,'Female Data'!S642&lt;S$1289),'Female Data'!$X642,0))))</f>
        <v>--</v>
      </c>
      <c r="T642" t="str">
        <f>IF(AND(T$1288=0,T$1289=0),"--",IF(AND(T$1288&gt;0,T$1289=0),IF('Female Data'!T642&gt;T$1288,'Female Data'!$X642,0),IF(AND(T$1288=0,T$1289&gt;0),IF('Female Data'!T642&lt;T$1289,'Female Data'!$X642,0),IF(AND('Female Data'!T642&gt;T$1288,'Female Data'!T642&lt;T$1289),'Female Data'!$X642,0))))</f>
        <v>--</v>
      </c>
      <c r="U642" t="str">
        <f>IF(AND(U$1288=0,U$1289=0),"--",IF(AND(U$1288&gt;0,U$1289=0),IF('Female Data'!U642&gt;U$1288,'Female Data'!$X642,0),IF(AND(U$1288=0,U$1289&gt;0),IF('Female Data'!U642&lt;U$1289,'Female Data'!$X642,0),IF(AND('Female Data'!U642&gt;U$1288,'Female Data'!U642&lt;U$1289),'Female Data'!$X642,0))))</f>
        <v>--</v>
      </c>
      <c r="V642" t="str">
        <f>IF(AND(V$1288=0,V$1289=0),"--",IF(AND(V$1288&gt;0,V$1289=0),IF('Female Data'!V642&gt;V$1288,'Female Data'!$X642,0),IF(AND(V$1288=0,V$1289&gt;0),IF('Female Data'!V642&lt;V$1289,'Female Data'!$X642,0),IF(AND('Female Data'!V642&gt;V$1288,'Female Data'!V642&lt;V$1289),'Female Data'!$X642,0))))</f>
        <v>--</v>
      </c>
      <c r="W642" t="str">
        <f>IF(AND(W$1288=0,W$1289=0),"--",IF(AND(W$1288&gt;0,W$1289=0),IF('Female Data'!W642&gt;W$1288,'Female Data'!$X642,0),IF(AND(W$1288=0,W$1289&gt;0),IF('Female Data'!W642&lt;W$1289,'Female Data'!$X642,0),IF(AND('Female Data'!W642&gt;W$1288,'Female Data'!W642&lt;W$1289),'Female Data'!$X642,0))))</f>
        <v>--</v>
      </c>
      <c r="Y642">
        <f t="shared" si="18"/>
        <v>0</v>
      </c>
      <c r="Z642">
        <f>Y642*'Female Data'!X642</f>
        <v>0</v>
      </c>
      <c r="AA642">
        <f t="shared" si="19"/>
        <v>1</v>
      </c>
      <c r="AB642">
        <f>AA642*'Female Data'!X642</f>
        <v>223484</v>
      </c>
    </row>
    <row r="643" spans="1:28">
      <c r="A643">
        <f>'Female Data'!A643</f>
        <v>642</v>
      </c>
      <c r="B643" t="str">
        <f>'Female Data'!B643</f>
        <v>F</v>
      </c>
      <c r="C643" t="str">
        <f>IF(AND(C$1288=0,C$1289=0),"--",IF(AND(C$1288&gt;0,C$1289=0),IF('Female Data'!C643&gt;C$1288,'Female Data'!$X643,0),IF(AND(C$1288=0,C$1289&gt;0),IF('Female Data'!C643&lt;C$1289,'Female Data'!$X643,0),IF(AND('Female Data'!C643&gt;C$1288,'Female Data'!C643&lt;C$1289),'Female Data'!$X643,0))))</f>
        <v>--</v>
      </c>
      <c r="D643" t="str">
        <f>IF(AND(D$1288=0,D$1289=0),"--",IF(AND(D$1288&gt;0,D$1289=0),IF('Female Data'!D643&gt;D$1288,'Female Data'!$X643,0),IF(AND(D$1288=0,D$1289&gt;0),IF('Female Data'!D643&lt;D$1289,'Female Data'!$X643,0),IF(AND('Female Data'!D643&gt;D$1288,'Female Data'!D643&lt;D$1289),'Female Data'!$X643,0))))</f>
        <v>--</v>
      </c>
      <c r="E643" t="str">
        <f>IF(AND(E$1288=0,E$1289=0),"--",IF(AND(E$1288&gt;0,E$1289=0),IF('Female Data'!E643&gt;E$1288,'Female Data'!$X643,0),IF(AND(E$1288=0,E$1289&gt;0),IF('Female Data'!E643&lt;E$1289,'Female Data'!$X643,0),IF(AND('Female Data'!E643&gt;E$1288,'Female Data'!E643&lt;E$1289),'Female Data'!$X643,0))))</f>
        <v>--</v>
      </c>
      <c r="F643" t="str">
        <f>IF(AND(F$1288=0,F$1289=0),"--",IF(AND(F$1288&gt;0,F$1289=0),IF('Female Data'!F643&gt;F$1288,'Female Data'!$X643,0),IF(AND(F$1288=0,F$1289&gt;0),IF('Female Data'!F643&lt;F$1289,'Female Data'!$X643,0),IF(AND('Female Data'!F643&gt;F$1288,'Female Data'!F643&lt;F$1289),'Female Data'!$X643,0))))</f>
        <v>--</v>
      </c>
      <c r="G643" t="str">
        <f>IF(AND(G$1288=0,G$1289=0),"--",IF(AND(G$1288&gt;0,G$1289=0),IF('Female Data'!G643&gt;G$1288,'Female Data'!$X643,0),IF(AND(G$1288=0,G$1289&gt;0),IF('Female Data'!G643&lt;G$1289,'Female Data'!$X643,0),IF(AND('Female Data'!G643&gt;G$1288,'Female Data'!G643&lt;G$1289),'Female Data'!$X643,0))))</f>
        <v>--</v>
      </c>
      <c r="H643" t="str">
        <f>IF(AND(H$1288=0,H$1289=0),"--",IF(AND(H$1288&gt;0,H$1289=0),IF('Female Data'!H643&gt;H$1288,'Female Data'!$X643,0),IF(AND(H$1288=0,H$1289&gt;0),IF('Female Data'!H643&lt;H$1289,'Female Data'!$X643,0),IF(AND('Female Data'!H643&gt;H$1288,'Female Data'!H643&lt;H$1289),'Female Data'!$X643,0))))</f>
        <v>--</v>
      </c>
      <c r="I643" t="str">
        <f>IF(AND(I$1288=0,I$1289=0),"--",IF(AND(I$1288&gt;0,I$1289=0),IF('Female Data'!I643&gt;I$1288,'Female Data'!$X643,0),IF(AND(I$1288=0,I$1289&gt;0),IF('Female Data'!I643&lt;I$1289,'Female Data'!$X643,0),IF(AND('Female Data'!I643&gt;I$1288,'Female Data'!I643&lt;I$1289),'Female Data'!$X643,0))))</f>
        <v>--</v>
      </c>
      <c r="J643" t="str">
        <f>IF(AND(J$1288=0,J$1289=0),"--",IF(AND(J$1288&gt;0,J$1289=0),IF('Female Data'!J643&gt;J$1288,'Female Data'!$X643,0),IF(AND(J$1288=0,J$1289&gt;0),IF('Female Data'!J643&lt;J$1289,'Female Data'!$X643,0),IF(AND('Female Data'!J643&gt;J$1288,'Female Data'!J643&lt;J$1289),'Female Data'!$X643,0))))</f>
        <v>--</v>
      </c>
      <c r="K643" t="str">
        <f>IF(AND(K$1288=0,K$1289=0),"--",IF(AND(K$1288&gt;0,K$1289=0),IF('Female Data'!K643&gt;K$1288,'Female Data'!$X643,0),IF(AND(K$1288=0,K$1289&gt;0),IF('Female Data'!K643&lt;K$1289,'Female Data'!$X643,0),IF(AND('Female Data'!K643&gt;K$1288,'Female Data'!K643&lt;K$1289),'Female Data'!$X643,0))))</f>
        <v>--</v>
      </c>
      <c r="L643" t="str">
        <f>IF(AND(L$1288=0,L$1289=0),"--",IF(AND(L$1288&gt;0,L$1289=0),IF('Female Data'!L643&gt;L$1288,'Female Data'!$X643,0),IF(AND(L$1288=0,L$1289&gt;0),IF('Female Data'!L643&lt;L$1289,'Female Data'!$X643,0),IF(AND('Female Data'!L643&gt;L$1288,'Female Data'!L643&lt;L$1289),'Female Data'!$X643,0))))</f>
        <v>--</v>
      </c>
      <c r="M643" t="str">
        <f>IF(AND(M$1288=0,M$1289=0),"--",IF(AND(M$1288&gt;0,M$1289=0),IF('Female Data'!M643&gt;M$1288,'Female Data'!$X643,0),IF(AND(M$1288=0,M$1289&gt;0),IF('Female Data'!M643&lt;M$1289,'Female Data'!$X643,0),IF(AND('Female Data'!M643&gt;M$1288,'Female Data'!M643&lt;M$1289),'Female Data'!$X643,0))))</f>
        <v>--</v>
      </c>
      <c r="N643" t="str">
        <f>IF(AND(N$1288=0,N$1289=0),"--",IF(AND(N$1288&gt;0,N$1289=0),IF('Female Data'!N643&gt;N$1288,'Female Data'!$X643,0),IF(AND(N$1288=0,N$1289&gt;0),IF('Female Data'!N643&lt;N$1289,'Female Data'!$X643,0),IF(AND('Female Data'!N643&gt;N$1288,'Female Data'!N643&lt;N$1289),'Female Data'!$X643,0))))</f>
        <v>--</v>
      </c>
      <c r="O643" t="str">
        <f>IF(AND(O$1288=0,O$1289=0),"--",IF(AND(O$1288&gt;0,O$1289=0),IF('Female Data'!O643&gt;O$1288,'Female Data'!$X643,0),IF(AND(O$1288=0,O$1289&gt;0),IF('Female Data'!O643&lt;O$1289,'Female Data'!$X643,0),IF(AND('Female Data'!O643&gt;O$1288,'Female Data'!O643&lt;O$1289),'Female Data'!$X643,0))))</f>
        <v>--</v>
      </c>
      <c r="P643" t="str">
        <f>IF(AND(P$1288=0,P$1289=0),"--",IF(AND(P$1288&gt;0,P$1289=0),IF('Female Data'!P643&gt;P$1288,'Female Data'!$X643,0),IF(AND(P$1288=0,P$1289&gt;0),IF('Female Data'!P643&lt;P$1289,'Female Data'!$X643,0),IF(AND('Female Data'!P643&gt;P$1288,'Female Data'!P643&lt;P$1289),'Female Data'!$X643,0))))</f>
        <v>--</v>
      </c>
      <c r="Q643" t="str">
        <f>IF(AND(Q$1288=0,Q$1289=0),"--",IF(AND(Q$1288&gt;0,Q$1289=0),IF('Female Data'!Q643&gt;Q$1288,'Female Data'!$X643,0),IF(AND(Q$1288=0,Q$1289&gt;0),IF('Female Data'!Q643&lt;Q$1289,'Female Data'!$X643,0),IF(AND('Female Data'!Q643&gt;Q$1288,'Female Data'!Q643&lt;Q$1289),'Female Data'!$X643,0))))</f>
        <v>--</v>
      </c>
      <c r="R643" t="str">
        <f>IF(AND(R$1288=0,R$1289=0),"--",IF(AND(R$1288&gt;0,R$1289=0),IF('Female Data'!R643&gt;R$1288,'Female Data'!$X643,0),IF(AND(R$1288=0,R$1289&gt;0),IF('Female Data'!R643&lt;R$1289,'Female Data'!$X643,0),IF(AND('Female Data'!R643&gt;R$1288,'Female Data'!R643&lt;R$1289),'Female Data'!$X643,0))))</f>
        <v>--</v>
      </c>
      <c r="S643" t="str">
        <f>IF(AND(S$1288=0,S$1289=0),"--",IF(AND(S$1288&gt;0,S$1289=0),IF('Female Data'!S643&gt;S$1288,'Female Data'!$X643,0),IF(AND(S$1288=0,S$1289&gt;0),IF('Female Data'!S643&lt;S$1289,'Female Data'!$X643,0),IF(AND('Female Data'!S643&gt;S$1288,'Female Data'!S643&lt;S$1289),'Female Data'!$X643,0))))</f>
        <v>--</v>
      </c>
      <c r="T643" t="str">
        <f>IF(AND(T$1288=0,T$1289=0),"--",IF(AND(T$1288&gt;0,T$1289=0),IF('Female Data'!T643&gt;T$1288,'Female Data'!$X643,0),IF(AND(T$1288=0,T$1289&gt;0),IF('Female Data'!T643&lt;T$1289,'Female Data'!$X643,0),IF(AND('Female Data'!T643&gt;T$1288,'Female Data'!T643&lt;T$1289),'Female Data'!$X643,0))))</f>
        <v>--</v>
      </c>
      <c r="U643" t="str">
        <f>IF(AND(U$1288=0,U$1289=0),"--",IF(AND(U$1288&gt;0,U$1289=0),IF('Female Data'!U643&gt;U$1288,'Female Data'!$X643,0),IF(AND(U$1288=0,U$1289&gt;0),IF('Female Data'!U643&lt;U$1289,'Female Data'!$X643,0),IF(AND('Female Data'!U643&gt;U$1288,'Female Data'!U643&lt;U$1289),'Female Data'!$X643,0))))</f>
        <v>--</v>
      </c>
      <c r="V643" t="str">
        <f>IF(AND(V$1288=0,V$1289=0),"--",IF(AND(V$1288&gt;0,V$1289=0),IF('Female Data'!V643&gt;V$1288,'Female Data'!$X643,0),IF(AND(V$1288=0,V$1289&gt;0),IF('Female Data'!V643&lt;V$1289,'Female Data'!$X643,0),IF(AND('Female Data'!V643&gt;V$1288,'Female Data'!V643&lt;V$1289),'Female Data'!$X643,0))))</f>
        <v>--</v>
      </c>
      <c r="W643" t="str">
        <f>IF(AND(W$1288=0,W$1289=0),"--",IF(AND(W$1288&gt;0,W$1289=0),IF('Female Data'!W643&gt;W$1288,'Female Data'!$X643,0),IF(AND(W$1288=0,W$1289&gt;0),IF('Female Data'!W643&lt;W$1289,'Female Data'!$X643,0),IF(AND('Female Data'!W643&gt;W$1288,'Female Data'!W643&lt;W$1289),'Female Data'!$X643,0))))</f>
        <v>--</v>
      </c>
      <c r="Y643">
        <f t="shared" ref="Y643:Y706" si="20">COUNT(C643:W643)</f>
        <v>0</v>
      </c>
      <c r="Z643">
        <f>Y643*'Female Data'!X643</f>
        <v>0</v>
      </c>
      <c r="AA643">
        <f t="shared" ref="AA643:AA706" si="21">IF(SUM(C643:W643)=Z643,1,0)</f>
        <v>1</v>
      </c>
      <c r="AB643">
        <f>AA643*'Female Data'!X643</f>
        <v>185965</v>
      </c>
    </row>
    <row r="644" spans="1:28">
      <c r="A644">
        <f>'Female Data'!A644</f>
        <v>643</v>
      </c>
      <c r="B644" t="str">
        <f>'Female Data'!B644</f>
        <v>F</v>
      </c>
      <c r="C644" t="str">
        <f>IF(AND(C$1288=0,C$1289=0),"--",IF(AND(C$1288&gt;0,C$1289=0),IF('Female Data'!C644&gt;C$1288,'Female Data'!$X644,0),IF(AND(C$1288=0,C$1289&gt;0),IF('Female Data'!C644&lt;C$1289,'Female Data'!$X644,0),IF(AND('Female Data'!C644&gt;C$1288,'Female Data'!C644&lt;C$1289),'Female Data'!$X644,0))))</f>
        <v>--</v>
      </c>
      <c r="D644" t="str">
        <f>IF(AND(D$1288=0,D$1289=0),"--",IF(AND(D$1288&gt;0,D$1289=0),IF('Female Data'!D644&gt;D$1288,'Female Data'!$X644,0),IF(AND(D$1288=0,D$1289&gt;0),IF('Female Data'!D644&lt;D$1289,'Female Data'!$X644,0),IF(AND('Female Data'!D644&gt;D$1288,'Female Data'!D644&lt;D$1289),'Female Data'!$X644,0))))</f>
        <v>--</v>
      </c>
      <c r="E644" t="str">
        <f>IF(AND(E$1288=0,E$1289=0),"--",IF(AND(E$1288&gt;0,E$1289=0),IF('Female Data'!E644&gt;E$1288,'Female Data'!$X644,0),IF(AND(E$1288=0,E$1289&gt;0),IF('Female Data'!E644&lt;E$1289,'Female Data'!$X644,0),IF(AND('Female Data'!E644&gt;E$1288,'Female Data'!E644&lt;E$1289),'Female Data'!$X644,0))))</f>
        <v>--</v>
      </c>
      <c r="F644" t="str">
        <f>IF(AND(F$1288=0,F$1289=0),"--",IF(AND(F$1288&gt;0,F$1289=0),IF('Female Data'!F644&gt;F$1288,'Female Data'!$X644,0),IF(AND(F$1288=0,F$1289&gt;0),IF('Female Data'!F644&lt;F$1289,'Female Data'!$X644,0),IF(AND('Female Data'!F644&gt;F$1288,'Female Data'!F644&lt;F$1289),'Female Data'!$X644,0))))</f>
        <v>--</v>
      </c>
      <c r="G644" t="str">
        <f>IF(AND(G$1288=0,G$1289=0),"--",IF(AND(G$1288&gt;0,G$1289=0),IF('Female Data'!G644&gt;G$1288,'Female Data'!$X644,0),IF(AND(G$1288=0,G$1289&gt;0),IF('Female Data'!G644&lt;G$1289,'Female Data'!$X644,0),IF(AND('Female Data'!G644&gt;G$1288,'Female Data'!G644&lt;G$1289),'Female Data'!$X644,0))))</f>
        <v>--</v>
      </c>
      <c r="H644" t="str">
        <f>IF(AND(H$1288=0,H$1289=0),"--",IF(AND(H$1288&gt;0,H$1289=0),IF('Female Data'!H644&gt;H$1288,'Female Data'!$X644,0),IF(AND(H$1288=0,H$1289&gt;0),IF('Female Data'!H644&lt;H$1289,'Female Data'!$X644,0),IF(AND('Female Data'!H644&gt;H$1288,'Female Data'!H644&lt;H$1289),'Female Data'!$X644,0))))</f>
        <v>--</v>
      </c>
      <c r="I644" t="str">
        <f>IF(AND(I$1288=0,I$1289=0),"--",IF(AND(I$1288&gt;0,I$1289=0),IF('Female Data'!I644&gt;I$1288,'Female Data'!$X644,0),IF(AND(I$1288=0,I$1289&gt;0),IF('Female Data'!I644&lt;I$1289,'Female Data'!$X644,0),IF(AND('Female Data'!I644&gt;I$1288,'Female Data'!I644&lt;I$1289),'Female Data'!$X644,0))))</f>
        <v>--</v>
      </c>
      <c r="J644" t="str">
        <f>IF(AND(J$1288=0,J$1289=0),"--",IF(AND(J$1288&gt;0,J$1289=0),IF('Female Data'!J644&gt;J$1288,'Female Data'!$X644,0),IF(AND(J$1288=0,J$1289&gt;0),IF('Female Data'!J644&lt;J$1289,'Female Data'!$X644,0),IF(AND('Female Data'!J644&gt;J$1288,'Female Data'!J644&lt;J$1289),'Female Data'!$X644,0))))</f>
        <v>--</v>
      </c>
      <c r="K644" t="str">
        <f>IF(AND(K$1288=0,K$1289=0),"--",IF(AND(K$1288&gt;0,K$1289=0),IF('Female Data'!K644&gt;K$1288,'Female Data'!$X644,0),IF(AND(K$1288=0,K$1289&gt;0),IF('Female Data'!K644&lt;K$1289,'Female Data'!$X644,0),IF(AND('Female Data'!K644&gt;K$1288,'Female Data'!K644&lt;K$1289),'Female Data'!$X644,0))))</f>
        <v>--</v>
      </c>
      <c r="L644" t="str">
        <f>IF(AND(L$1288=0,L$1289=0),"--",IF(AND(L$1288&gt;0,L$1289=0),IF('Female Data'!L644&gt;L$1288,'Female Data'!$X644,0),IF(AND(L$1288=0,L$1289&gt;0),IF('Female Data'!L644&lt;L$1289,'Female Data'!$X644,0),IF(AND('Female Data'!L644&gt;L$1288,'Female Data'!L644&lt;L$1289),'Female Data'!$X644,0))))</f>
        <v>--</v>
      </c>
      <c r="M644" t="str">
        <f>IF(AND(M$1288=0,M$1289=0),"--",IF(AND(M$1288&gt;0,M$1289=0),IF('Female Data'!M644&gt;M$1288,'Female Data'!$X644,0),IF(AND(M$1288=0,M$1289&gt;0),IF('Female Data'!M644&lt;M$1289,'Female Data'!$X644,0),IF(AND('Female Data'!M644&gt;M$1288,'Female Data'!M644&lt;M$1289),'Female Data'!$X644,0))))</f>
        <v>--</v>
      </c>
      <c r="N644" t="str">
        <f>IF(AND(N$1288=0,N$1289=0),"--",IF(AND(N$1288&gt;0,N$1289=0),IF('Female Data'!N644&gt;N$1288,'Female Data'!$X644,0),IF(AND(N$1288=0,N$1289&gt;0),IF('Female Data'!N644&lt;N$1289,'Female Data'!$X644,0),IF(AND('Female Data'!N644&gt;N$1288,'Female Data'!N644&lt;N$1289),'Female Data'!$X644,0))))</f>
        <v>--</v>
      </c>
      <c r="O644" t="str">
        <f>IF(AND(O$1288=0,O$1289=0),"--",IF(AND(O$1288&gt;0,O$1289=0),IF('Female Data'!O644&gt;O$1288,'Female Data'!$X644,0),IF(AND(O$1288=0,O$1289&gt;0),IF('Female Data'!O644&lt;O$1289,'Female Data'!$X644,0),IF(AND('Female Data'!O644&gt;O$1288,'Female Data'!O644&lt;O$1289),'Female Data'!$X644,0))))</f>
        <v>--</v>
      </c>
      <c r="P644" t="str">
        <f>IF(AND(P$1288=0,P$1289=0),"--",IF(AND(P$1288&gt;0,P$1289=0),IF('Female Data'!P644&gt;P$1288,'Female Data'!$X644,0),IF(AND(P$1288=0,P$1289&gt;0),IF('Female Data'!P644&lt;P$1289,'Female Data'!$X644,0),IF(AND('Female Data'!P644&gt;P$1288,'Female Data'!P644&lt;P$1289),'Female Data'!$X644,0))))</f>
        <v>--</v>
      </c>
      <c r="Q644" t="str">
        <f>IF(AND(Q$1288=0,Q$1289=0),"--",IF(AND(Q$1288&gt;0,Q$1289=0),IF('Female Data'!Q644&gt;Q$1288,'Female Data'!$X644,0),IF(AND(Q$1288=0,Q$1289&gt;0),IF('Female Data'!Q644&lt;Q$1289,'Female Data'!$X644,0),IF(AND('Female Data'!Q644&gt;Q$1288,'Female Data'!Q644&lt;Q$1289),'Female Data'!$X644,0))))</f>
        <v>--</v>
      </c>
      <c r="R644" t="str">
        <f>IF(AND(R$1288=0,R$1289=0),"--",IF(AND(R$1288&gt;0,R$1289=0),IF('Female Data'!R644&gt;R$1288,'Female Data'!$X644,0),IF(AND(R$1288=0,R$1289&gt;0),IF('Female Data'!R644&lt;R$1289,'Female Data'!$X644,0),IF(AND('Female Data'!R644&gt;R$1288,'Female Data'!R644&lt;R$1289),'Female Data'!$X644,0))))</f>
        <v>--</v>
      </c>
      <c r="S644" t="str">
        <f>IF(AND(S$1288=0,S$1289=0),"--",IF(AND(S$1288&gt;0,S$1289=0),IF('Female Data'!S644&gt;S$1288,'Female Data'!$X644,0),IF(AND(S$1288=0,S$1289&gt;0),IF('Female Data'!S644&lt;S$1289,'Female Data'!$X644,0),IF(AND('Female Data'!S644&gt;S$1288,'Female Data'!S644&lt;S$1289),'Female Data'!$X644,0))))</f>
        <v>--</v>
      </c>
      <c r="T644" t="str">
        <f>IF(AND(T$1288=0,T$1289=0),"--",IF(AND(T$1288&gt;0,T$1289=0),IF('Female Data'!T644&gt;T$1288,'Female Data'!$X644,0),IF(AND(T$1288=0,T$1289&gt;0),IF('Female Data'!T644&lt;T$1289,'Female Data'!$X644,0),IF(AND('Female Data'!T644&gt;T$1288,'Female Data'!T644&lt;T$1289),'Female Data'!$X644,0))))</f>
        <v>--</v>
      </c>
      <c r="U644" t="str">
        <f>IF(AND(U$1288=0,U$1289=0),"--",IF(AND(U$1288&gt;0,U$1289=0),IF('Female Data'!U644&gt;U$1288,'Female Data'!$X644,0),IF(AND(U$1288=0,U$1289&gt;0),IF('Female Data'!U644&lt;U$1289,'Female Data'!$X644,0),IF(AND('Female Data'!U644&gt;U$1288,'Female Data'!U644&lt;U$1289),'Female Data'!$X644,0))))</f>
        <v>--</v>
      </c>
      <c r="V644" t="str">
        <f>IF(AND(V$1288=0,V$1289=0),"--",IF(AND(V$1288&gt;0,V$1289=0),IF('Female Data'!V644&gt;V$1288,'Female Data'!$X644,0),IF(AND(V$1288=0,V$1289&gt;0),IF('Female Data'!V644&lt;V$1289,'Female Data'!$X644,0),IF(AND('Female Data'!V644&gt;V$1288,'Female Data'!V644&lt;V$1289),'Female Data'!$X644,0))))</f>
        <v>--</v>
      </c>
      <c r="W644" t="str">
        <f>IF(AND(W$1288=0,W$1289=0),"--",IF(AND(W$1288&gt;0,W$1289=0),IF('Female Data'!W644&gt;W$1288,'Female Data'!$X644,0),IF(AND(W$1288=0,W$1289&gt;0),IF('Female Data'!W644&lt;W$1289,'Female Data'!$X644,0),IF(AND('Female Data'!W644&gt;W$1288,'Female Data'!W644&lt;W$1289),'Female Data'!$X644,0))))</f>
        <v>--</v>
      </c>
      <c r="Y644">
        <f t="shared" si="20"/>
        <v>0</v>
      </c>
      <c r="Z644">
        <f>Y644*'Female Data'!X644</f>
        <v>0</v>
      </c>
      <c r="AA644">
        <f t="shared" si="21"/>
        <v>1</v>
      </c>
      <c r="AB644">
        <f>AA644*'Female Data'!X644</f>
        <v>51571</v>
      </c>
    </row>
    <row r="645" spans="1:28">
      <c r="A645">
        <f>'Female Data'!A645</f>
        <v>644</v>
      </c>
      <c r="B645" t="str">
        <f>'Female Data'!B645</f>
        <v>F</v>
      </c>
      <c r="C645" t="str">
        <f>IF(AND(C$1288=0,C$1289=0),"--",IF(AND(C$1288&gt;0,C$1289=0),IF('Female Data'!C645&gt;C$1288,'Female Data'!$X645,0),IF(AND(C$1288=0,C$1289&gt;0),IF('Female Data'!C645&lt;C$1289,'Female Data'!$X645,0),IF(AND('Female Data'!C645&gt;C$1288,'Female Data'!C645&lt;C$1289),'Female Data'!$X645,0))))</f>
        <v>--</v>
      </c>
      <c r="D645" t="str">
        <f>IF(AND(D$1288=0,D$1289=0),"--",IF(AND(D$1288&gt;0,D$1289=0),IF('Female Data'!D645&gt;D$1288,'Female Data'!$X645,0),IF(AND(D$1288=0,D$1289&gt;0),IF('Female Data'!D645&lt;D$1289,'Female Data'!$X645,0),IF(AND('Female Data'!D645&gt;D$1288,'Female Data'!D645&lt;D$1289),'Female Data'!$X645,0))))</f>
        <v>--</v>
      </c>
      <c r="E645" t="str">
        <f>IF(AND(E$1288=0,E$1289=0),"--",IF(AND(E$1288&gt;0,E$1289=0),IF('Female Data'!E645&gt;E$1288,'Female Data'!$X645,0),IF(AND(E$1288=0,E$1289&gt;0),IF('Female Data'!E645&lt;E$1289,'Female Data'!$X645,0),IF(AND('Female Data'!E645&gt;E$1288,'Female Data'!E645&lt;E$1289),'Female Data'!$X645,0))))</f>
        <v>--</v>
      </c>
      <c r="F645" t="str">
        <f>IF(AND(F$1288=0,F$1289=0),"--",IF(AND(F$1288&gt;0,F$1289=0),IF('Female Data'!F645&gt;F$1288,'Female Data'!$X645,0),IF(AND(F$1288=0,F$1289&gt;0),IF('Female Data'!F645&lt;F$1289,'Female Data'!$X645,0),IF(AND('Female Data'!F645&gt;F$1288,'Female Data'!F645&lt;F$1289),'Female Data'!$X645,0))))</f>
        <v>--</v>
      </c>
      <c r="G645" t="str">
        <f>IF(AND(G$1288=0,G$1289=0),"--",IF(AND(G$1288&gt;0,G$1289=0),IF('Female Data'!G645&gt;G$1288,'Female Data'!$X645,0),IF(AND(G$1288=0,G$1289&gt;0),IF('Female Data'!G645&lt;G$1289,'Female Data'!$X645,0),IF(AND('Female Data'!G645&gt;G$1288,'Female Data'!G645&lt;G$1289),'Female Data'!$X645,0))))</f>
        <v>--</v>
      </c>
      <c r="H645" t="str">
        <f>IF(AND(H$1288=0,H$1289=0),"--",IF(AND(H$1288&gt;0,H$1289=0),IF('Female Data'!H645&gt;H$1288,'Female Data'!$X645,0),IF(AND(H$1288=0,H$1289&gt;0),IF('Female Data'!H645&lt;H$1289,'Female Data'!$X645,0),IF(AND('Female Data'!H645&gt;H$1288,'Female Data'!H645&lt;H$1289),'Female Data'!$X645,0))))</f>
        <v>--</v>
      </c>
      <c r="I645" t="str">
        <f>IF(AND(I$1288=0,I$1289=0),"--",IF(AND(I$1288&gt;0,I$1289=0),IF('Female Data'!I645&gt;I$1288,'Female Data'!$X645,0),IF(AND(I$1288=0,I$1289&gt;0),IF('Female Data'!I645&lt;I$1289,'Female Data'!$X645,0),IF(AND('Female Data'!I645&gt;I$1288,'Female Data'!I645&lt;I$1289),'Female Data'!$X645,0))))</f>
        <v>--</v>
      </c>
      <c r="J645" t="str">
        <f>IF(AND(J$1288=0,J$1289=0),"--",IF(AND(J$1288&gt;0,J$1289=0),IF('Female Data'!J645&gt;J$1288,'Female Data'!$X645,0),IF(AND(J$1288=0,J$1289&gt;0),IF('Female Data'!J645&lt;J$1289,'Female Data'!$X645,0),IF(AND('Female Data'!J645&gt;J$1288,'Female Data'!J645&lt;J$1289),'Female Data'!$X645,0))))</f>
        <v>--</v>
      </c>
      <c r="K645" t="str">
        <f>IF(AND(K$1288=0,K$1289=0),"--",IF(AND(K$1288&gt;0,K$1289=0),IF('Female Data'!K645&gt;K$1288,'Female Data'!$X645,0),IF(AND(K$1288=0,K$1289&gt;0),IF('Female Data'!K645&lt;K$1289,'Female Data'!$X645,0),IF(AND('Female Data'!K645&gt;K$1288,'Female Data'!K645&lt;K$1289),'Female Data'!$X645,0))))</f>
        <v>--</v>
      </c>
      <c r="L645" t="str">
        <f>IF(AND(L$1288=0,L$1289=0),"--",IF(AND(L$1288&gt;0,L$1289=0),IF('Female Data'!L645&gt;L$1288,'Female Data'!$X645,0),IF(AND(L$1288=0,L$1289&gt;0),IF('Female Data'!L645&lt;L$1289,'Female Data'!$X645,0),IF(AND('Female Data'!L645&gt;L$1288,'Female Data'!L645&lt;L$1289),'Female Data'!$X645,0))))</f>
        <v>--</v>
      </c>
      <c r="M645" t="str">
        <f>IF(AND(M$1288=0,M$1289=0),"--",IF(AND(M$1288&gt;0,M$1289=0),IF('Female Data'!M645&gt;M$1288,'Female Data'!$X645,0),IF(AND(M$1288=0,M$1289&gt;0),IF('Female Data'!M645&lt;M$1289,'Female Data'!$X645,0),IF(AND('Female Data'!M645&gt;M$1288,'Female Data'!M645&lt;M$1289),'Female Data'!$X645,0))))</f>
        <v>--</v>
      </c>
      <c r="N645" t="str">
        <f>IF(AND(N$1288=0,N$1289=0),"--",IF(AND(N$1288&gt;0,N$1289=0),IF('Female Data'!N645&gt;N$1288,'Female Data'!$X645,0),IF(AND(N$1288=0,N$1289&gt;0),IF('Female Data'!N645&lt;N$1289,'Female Data'!$X645,0),IF(AND('Female Data'!N645&gt;N$1288,'Female Data'!N645&lt;N$1289),'Female Data'!$X645,0))))</f>
        <v>--</v>
      </c>
      <c r="O645" t="str">
        <f>IF(AND(O$1288=0,O$1289=0),"--",IF(AND(O$1288&gt;0,O$1289=0),IF('Female Data'!O645&gt;O$1288,'Female Data'!$X645,0),IF(AND(O$1288=0,O$1289&gt;0),IF('Female Data'!O645&lt;O$1289,'Female Data'!$X645,0),IF(AND('Female Data'!O645&gt;O$1288,'Female Data'!O645&lt;O$1289),'Female Data'!$X645,0))))</f>
        <v>--</v>
      </c>
      <c r="P645" t="str">
        <f>IF(AND(P$1288=0,P$1289=0),"--",IF(AND(P$1288&gt;0,P$1289=0),IF('Female Data'!P645&gt;P$1288,'Female Data'!$X645,0),IF(AND(P$1288=0,P$1289&gt;0),IF('Female Data'!P645&lt;P$1289,'Female Data'!$X645,0),IF(AND('Female Data'!P645&gt;P$1288,'Female Data'!P645&lt;P$1289),'Female Data'!$X645,0))))</f>
        <v>--</v>
      </c>
      <c r="Q645" t="str">
        <f>IF(AND(Q$1288=0,Q$1289=0),"--",IF(AND(Q$1288&gt;0,Q$1289=0),IF('Female Data'!Q645&gt;Q$1288,'Female Data'!$X645,0),IF(AND(Q$1288=0,Q$1289&gt;0),IF('Female Data'!Q645&lt;Q$1289,'Female Data'!$X645,0),IF(AND('Female Data'!Q645&gt;Q$1288,'Female Data'!Q645&lt;Q$1289),'Female Data'!$X645,0))))</f>
        <v>--</v>
      </c>
      <c r="R645" t="str">
        <f>IF(AND(R$1288=0,R$1289=0),"--",IF(AND(R$1288&gt;0,R$1289=0),IF('Female Data'!R645&gt;R$1288,'Female Data'!$X645,0),IF(AND(R$1288=0,R$1289&gt;0),IF('Female Data'!R645&lt;R$1289,'Female Data'!$X645,0),IF(AND('Female Data'!R645&gt;R$1288,'Female Data'!R645&lt;R$1289),'Female Data'!$X645,0))))</f>
        <v>--</v>
      </c>
      <c r="S645" t="str">
        <f>IF(AND(S$1288=0,S$1289=0),"--",IF(AND(S$1288&gt;0,S$1289=0),IF('Female Data'!S645&gt;S$1288,'Female Data'!$X645,0),IF(AND(S$1288=0,S$1289&gt;0),IF('Female Data'!S645&lt;S$1289,'Female Data'!$X645,0),IF(AND('Female Data'!S645&gt;S$1288,'Female Data'!S645&lt;S$1289),'Female Data'!$X645,0))))</f>
        <v>--</v>
      </c>
      <c r="T645" t="str">
        <f>IF(AND(T$1288=0,T$1289=0),"--",IF(AND(T$1288&gt;0,T$1289=0),IF('Female Data'!T645&gt;T$1288,'Female Data'!$X645,0),IF(AND(T$1288=0,T$1289&gt;0),IF('Female Data'!T645&lt;T$1289,'Female Data'!$X645,0),IF(AND('Female Data'!T645&gt;T$1288,'Female Data'!T645&lt;T$1289),'Female Data'!$X645,0))))</f>
        <v>--</v>
      </c>
      <c r="U645" t="str">
        <f>IF(AND(U$1288=0,U$1289=0),"--",IF(AND(U$1288&gt;0,U$1289=0),IF('Female Data'!U645&gt;U$1288,'Female Data'!$X645,0),IF(AND(U$1288=0,U$1289&gt;0),IF('Female Data'!U645&lt;U$1289,'Female Data'!$X645,0),IF(AND('Female Data'!U645&gt;U$1288,'Female Data'!U645&lt;U$1289),'Female Data'!$X645,0))))</f>
        <v>--</v>
      </c>
      <c r="V645" t="str">
        <f>IF(AND(V$1288=0,V$1289=0),"--",IF(AND(V$1288&gt;0,V$1289=0),IF('Female Data'!V645&gt;V$1288,'Female Data'!$X645,0),IF(AND(V$1288=0,V$1289&gt;0),IF('Female Data'!V645&lt;V$1289,'Female Data'!$X645,0),IF(AND('Female Data'!V645&gt;V$1288,'Female Data'!V645&lt;V$1289),'Female Data'!$X645,0))))</f>
        <v>--</v>
      </c>
      <c r="W645" t="str">
        <f>IF(AND(W$1288=0,W$1289=0),"--",IF(AND(W$1288&gt;0,W$1289=0),IF('Female Data'!W645&gt;W$1288,'Female Data'!$X645,0),IF(AND(W$1288=0,W$1289&gt;0),IF('Female Data'!W645&lt;W$1289,'Female Data'!$X645,0),IF(AND('Female Data'!W645&gt;W$1288,'Female Data'!W645&lt;W$1289),'Female Data'!$X645,0))))</f>
        <v>--</v>
      </c>
      <c r="Y645">
        <f t="shared" si="20"/>
        <v>0</v>
      </c>
      <c r="Z645">
        <f>Y645*'Female Data'!X645</f>
        <v>0</v>
      </c>
      <c r="AA645">
        <f t="shared" si="21"/>
        <v>1</v>
      </c>
      <c r="AB645">
        <f>AA645*'Female Data'!X645</f>
        <v>492062</v>
      </c>
    </row>
    <row r="646" spans="1:28">
      <c r="A646">
        <f>'Female Data'!A646</f>
        <v>645</v>
      </c>
      <c r="B646" t="str">
        <f>'Female Data'!B646</f>
        <v>F</v>
      </c>
      <c r="C646" t="str">
        <f>IF(AND(C$1288=0,C$1289=0),"--",IF(AND(C$1288&gt;0,C$1289=0),IF('Female Data'!C646&gt;C$1288,'Female Data'!$X646,0),IF(AND(C$1288=0,C$1289&gt;0),IF('Female Data'!C646&lt;C$1289,'Female Data'!$X646,0),IF(AND('Female Data'!C646&gt;C$1288,'Female Data'!C646&lt;C$1289),'Female Data'!$X646,0))))</f>
        <v>--</v>
      </c>
      <c r="D646" t="str">
        <f>IF(AND(D$1288=0,D$1289=0),"--",IF(AND(D$1288&gt;0,D$1289=0),IF('Female Data'!D646&gt;D$1288,'Female Data'!$X646,0),IF(AND(D$1288=0,D$1289&gt;0),IF('Female Data'!D646&lt;D$1289,'Female Data'!$X646,0),IF(AND('Female Data'!D646&gt;D$1288,'Female Data'!D646&lt;D$1289),'Female Data'!$X646,0))))</f>
        <v>--</v>
      </c>
      <c r="E646" t="str">
        <f>IF(AND(E$1288=0,E$1289=0),"--",IF(AND(E$1288&gt;0,E$1289=0),IF('Female Data'!E646&gt;E$1288,'Female Data'!$X646,0),IF(AND(E$1288=0,E$1289&gt;0),IF('Female Data'!E646&lt;E$1289,'Female Data'!$X646,0),IF(AND('Female Data'!E646&gt;E$1288,'Female Data'!E646&lt;E$1289),'Female Data'!$X646,0))))</f>
        <v>--</v>
      </c>
      <c r="F646" t="str">
        <f>IF(AND(F$1288=0,F$1289=0),"--",IF(AND(F$1288&gt;0,F$1289=0),IF('Female Data'!F646&gt;F$1288,'Female Data'!$X646,0),IF(AND(F$1288=0,F$1289&gt;0),IF('Female Data'!F646&lt;F$1289,'Female Data'!$X646,0),IF(AND('Female Data'!F646&gt;F$1288,'Female Data'!F646&lt;F$1289),'Female Data'!$X646,0))))</f>
        <v>--</v>
      </c>
      <c r="G646" t="str">
        <f>IF(AND(G$1288=0,G$1289=0),"--",IF(AND(G$1288&gt;0,G$1289=0),IF('Female Data'!G646&gt;G$1288,'Female Data'!$X646,0),IF(AND(G$1288=0,G$1289&gt;0),IF('Female Data'!G646&lt;G$1289,'Female Data'!$X646,0),IF(AND('Female Data'!G646&gt;G$1288,'Female Data'!G646&lt;G$1289),'Female Data'!$X646,0))))</f>
        <v>--</v>
      </c>
      <c r="H646" t="str">
        <f>IF(AND(H$1288=0,H$1289=0),"--",IF(AND(H$1288&gt;0,H$1289=0),IF('Female Data'!H646&gt;H$1288,'Female Data'!$X646,0),IF(AND(H$1288=0,H$1289&gt;0),IF('Female Data'!H646&lt;H$1289,'Female Data'!$X646,0),IF(AND('Female Data'!H646&gt;H$1288,'Female Data'!H646&lt;H$1289),'Female Data'!$X646,0))))</f>
        <v>--</v>
      </c>
      <c r="I646" t="str">
        <f>IF(AND(I$1288=0,I$1289=0),"--",IF(AND(I$1288&gt;0,I$1289=0),IF('Female Data'!I646&gt;I$1288,'Female Data'!$X646,0),IF(AND(I$1288=0,I$1289&gt;0),IF('Female Data'!I646&lt;I$1289,'Female Data'!$X646,0),IF(AND('Female Data'!I646&gt;I$1288,'Female Data'!I646&lt;I$1289),'Female Data'!$X646,0))))</f>
        <v>--</v>
      </c>
      <c r="J646" t="str">
        <f>IF(AND(J$1288=0,J$1289=0),"--",IF(AND(J$1288&gt;0,J$1289=0),IF('Female Data'!J646&gt;J$1288,'Female Data'!$X646,0),IF(AND(J$1288=0,J$1289&gt;0),IF('Female Data'!J646&lt;J$1289,'Female Data'!$X646,0),IF(AND('Female Data'!J646&gt;J$1288,'Female Data'!J646&lt;J$1289),'Female Data'!$X646,0))))</f>
        <v>--</v>
      </c>
      <c r="K646" t="str">
        <f>IF(AND(K$1288=0,K$1289=0),"--",IF(AND(K$1288&gt;0,K$1289=0),IF('Female Data'!K646&gt;K$1288,'Female Data'!$X646,0),IF(AND(K$1288=0,K$1289&gt;0),IF('Female Data'!K646&lt;K$1289,'Female Data'!$X646,0),IF(AND('Female Data'!K646&gt;K$1288,'Female Data'!K646&lt;K$1289),'Female Data'!$X646,0))))</f>
        <v>--</v>
      </c>
      <c r="L646" t="str">
        <f>IF(AND(L$1288=0,L$1289=0),"--",IF(AND(L$1288&gt;0,L$1289=0),IF('Female Data'!L646&gt;L$1288,'Female Data'!$X646,0),IF(AND(L$1288=0,L$1289&gt;0),IF('Female Data'!L646&lt;L$1289,'Female Data'!$X646,0),IF(AND('Female Data'!L646&gt;L$1288,'Female Data'!L646&lt;L$1289),'Female Data'!$X646,0))))</f>
        <v>--</v>
      </c>
      <c r="M646" t="str">
        <f>IF(AND(M$1288=0,M$1289=0),"--",IF(AND(M$1288&gt;0,M$1289=0),IF('Female Data'!M646&gt;M$1288,'Female Data'!$X646,0),IF(AND(M$1288=0,M$1289&gt;0),IF('Female Data'!M646&lt;M$1289,'Female Data'!$X646,0),IF(AND('Female Data'!M646&gt;M$1288,'Female Data'!M646&lt;M$1289),'Female Data'!$X646,0))))</f>
        <v>--</v>
      </c>
      <c r="N646" t="str">
        <f>IF(AND(N$1288=0,N$1289=0),"--",IF(AND(N$1288&gt;0,N$1289=0),IF('Female Data'!N646&gt;N$1288,'Female Data'!$X646,0),IF(AND(N$1288=0,N$1289&gt;0),IF('Female Data'!N646&lt;N$1289,'Female Data'!$X646,0),IF(AND('Female Data'!N646&gt;N$1288,'Female Data'!N646&lt;N$1289),'Female Data'!$X646,0))))</f>
        <v>--</v>
      </c>
      <c r="O646" t="str">
        <f>IF(AND(O$1288=0,O$1289=0),"--",IF(AND(O$1288&gt;0,O$1289=0),IF('Female Data'!O646&gt;O$1288,'Female Data'!$X646,0),IF(AND(O$1288=0,O$1289&gt;0),IF('Female Data'!O646&lt;O$1289,'Female Data'!$X646,0),IF(AND('Female Data'!O646&gt;O$1288,'Female Data'!O646&lt;O$1289),'Female Data'!$X646,0))))</f>
        <v>--</v>
      </c>
      <c r="P646" t="str">
        <f>IF(AND(P$1288=0,P$1289=0),"--",IF(AND(P$1288&gt;0,P$1289=0),IF('Female Data'!P646&gt;P$1288,'Female Data'!$X646,0),IF(AND(P$1288=0,P$1289&gt;0),IF('Female Data'!P646&lt;P$1289,'Female Data'!$X646,0),IF(AND('Female Data'!P646&gt;P$1288,'Female Data'!P646&lt;P$1289),'Female Data'!$X646,0))))</f>
        <v>--</v>
      </c>
      <c r="Q646" t="str">
        <f>IF(AND(Q$1288=0,Q$1289=0),"--",IF(AND(Q$1288&gt;0,Q$1289=0),IF('Female Data'!Q646&gt;Q$1288,'Female Data'!$X646,0),IF(AND(Q$1288=0,Q$1289&gt;0),IF('Female Data'!Q646&lt;Q$1289,'Female Data'!$X646,0),IF(AND('Female Data'!Q646&gt;Q$1288,'Female Data'!Q646&lt;Q$1289),'Female Data'!$X646,0))))</f>
        <v>--</v>
      </c>
      <c r="R646" t="str">
        <f>IF(AND(R$1288=0,R$1289=0),"--",IF(AND(R$1288&gt;0,R$1289=0),IF('Female Data'!R646&gt;R$1288,'Female Data'!$X646,0),IF(AND(R$1288=0,R$1289&gt;0),IF('Female Data'!R646&lt;R$1289,'Female Data'!$X646,0),IF(AND('Female Data'!R646&gt;R$1288,'Female Data'!R646&lt;R$1289),'Female Data'!$X646,0))))</f>
        <v>--</v>
      </c>
      <c r="S646" t="str">
        <f>IF(AND(S$1288=0,S$1289=0),"--",IF(AND(S$1288&gt;0,S$1289=0),IF('Female Data'!S646&gt;S$1288,'Female Data'!$X646,0),IF(AND(S$1288=0,S$1289&gt;0),IF('Female Data'!S646&lt;S$1289,'Female Data'!$X646,0),IF(AND('Female Data'!S646&gt;S$1288,'Female Data'!S646&lt;S$1289),'Female Data'!$X646,0))))</f>
        <v>--</v>
      </c>
      <c r="T646" t="str">
        <f>IF(AND(T$1288=0,T$1289=0),"--",IF(AND(T$1288&gt;0,T$1289=0),IF('Female Data'!T646&gt;T$1288,'Female Data'!$X646,0),IF(AND(T$1288=0,T$1289&gt;0),IF('Female Data'!T646&lt;T$1289,'Female Data'!$X646,0),IF(AND('Female Data'!T646&gt;T$1288,'Female Data'!T646&lt;T$1289),'Female Data'!$X646,0))))</f>
        <v>--</v>
      </c>
      <c r="U646" t="str">
        <f>IF(AND(U$1288=0,U$1289=0),"--",IF(AND(U$1288&gt;0,U$1289=0),IF('Female Data'!U646&gt;U$1288,'Female Data'!$X646,0),IF(AND(U$1288=0,U$1289&gt;0),IF('Female Data'!U646&lt;U$1289,'Female Data'!$X646,0),IF(AND('Female Data'!U646&gt;U$1288,'Female Data'!U646&lt;U$1289),'Female Data'!$X646,0))))</f>
        <v>--</v>
      </c>
      <c r="V646" t="str">
        <f>IF(AND(V$1288=0,V$1289=0),"--",IF(AND(V$1288&gt;0,V$1289=0),IF('Female Data'!V646&gt;V$1288,'Female Data'!$X646,0),IF(AND(V$1288=0,V$1289&gt;0),IF('Female Data'!V646&lt;V$1289,'Female Data'!$X646,0),IF(AND('Female Data'!V646&gt;V$1288,'Female Data'!V646&lt;V$1289),'Female Data'!$X646,0))))</f>
        <v>--</v>
      </c>
      <c r="W646" t="str">
        <f>IF(AND(W$1288=0,W$1289=0),"--",IF(AND(W$1288&gt;0,W$1289=0),IF('Female Data'!W646&gt;W$1288,'Female Data'!$X646,0),IF(AND(W$1288=0,W$1289&gt;0),IF('Female Data'!W646&lt;W$1289,'Female Data'!$X646,0),IF(AND('Female Data'!W646&gt;W$1288,'Female Data'!W646&lt;W$1289),'Female Data'!$X646,0))))</f>
        <v>--</v>
      </c>
      <c r="Y646">
        <f t="shared" si="20"/>
        <v>0</v>
      </c>
      <c r="Z646">
        <f>Y646*'Female Data'!X646</f>
        <v>0</v>
      </c>
      <c r="AA646">
        <f t="shared" si="21"/>
        <v>1</v>
      </c>
      <c r="AB646">
        <f>AA646*'Female Data'!X646</f>
        <v>63021</v>
      </c>
    </row>
    <row r="647" spans="1:28">
      <c r="A647">
        <f>'Female Data'!A647</f>
        <v>646</v>
      </c>
      <c r="B647" t="str">
        <f>'Female Data'!B647</f>
        <v>F</v>
      </c>
      <c r="C647" t="str">
        <f>IF(AND(C$1288=0,C$1289=0),"--",IF(AND(C$1288&gt;0,C$1289=0),IF('Female Data'!C647&gt;C$1288,'Female Data'!$X647,0),IF(AND(C$1288=0,C$1289&gt;0),IF('Female Data'!C647&lt;C$1289,'Female Data'!$X647,0),IF(AND('Female Data'!C647&gt;C$1288,'Female Data'!C647&lt;C$1289),'Female Data'!$X647,0))))</f>
        <v>--</v>
      </c>
      <c r="D647" t="str">
        <f>IF(AND(D$1288=0,D$1289=0),"--",IF(AND(D$1288&gt;0,D$1289=0),IF('Female Data'!D647&gt;D$1288,'Female Data'!$X647,0),IF(AND(D$1288=0,D$1289&gt;0),IF('Female Data'!D647&lt;D$1289,'Female Data'!$X647,0),IF(AND('Female Data'!D647&gt;D$1288,'Female Data'!D647&lt;D$1289),'Female Data'!$X647,0))))</f>
        <v>--</v>
      </c>
      <c r="E647" t="str">
        <f>IF(AND(E$1288=0,E$1289=0),"--",IF(AND(E$1288&gt;0,E$1289=0),IF('Female Data'!E647&gt;E$1288,'Female Data'!$X647,0),IF(AND(E$1288=0,E$1289&gt;0),IF('Female Data'!E647&lt;E$1289,'Female Data'!$X647,0),IF(AND('Female Data'!E647&gt;E$1288,'Female Data'!E647&lt;E$1289),'Female Data'!$X647,0))))</f>
        <v>--</v>
      </c>
      <c r="F647" t="str">
        <f>IF(AND(F$1288=0,F$1289=0),"--",IF(AND(F$1288&gt;0,F$1289=0),IF('Female Data'!F647&gt;F$1288,'Female Data'!$X647,0),IF(AND(F$1288=0,F$1289&gt;0),IF('Female Data'!F647&lt;F$1289,'Female Data'!$X647,0),IF(AND('Female Data'!F647&gt;F$1288,'Female Data'!F647&lt;F$1289),'Female Data'!$X647,0))))</f>
        <v>--</v>
      </c>
      <c r="G647" t="str">
        <f>IF(AND(G$1288=0,G$1289=0),"--",IF(AND(G$1288&gt;0,G$1289=0),IF('Female Data'!G647&gt;G$1288,'Female Data'!$X647,0),IF(AND(G$1288=0,G$1289&gt;0),IF('Female Data'!G647&lt;G$1289,'Female Data'!$X647,0),IF(AND('Female Data'!G647&gt;G$1288,'Female Data'!G647&lt;G$1289),'Female Data'!$X647,0))))</f>
        <v>--</v>
      </c>
      <c r="H647" t="str">
        <f>IF(AND(H$1288=0,H$1289=0),"--",IF(AND(H$1288&gt;0,H$1289=0),IF('Female Data'!H647&gt;H$1288,'Female Data'!$X647,0),IF(AND(H$1288=0,H$1289&gt;0),IF('Female Data'!H647&lt;H$1289,'Female Data'!$X647,0),IF(AND('Female Data'!H647&gt;H$1288,'Female Data'!H647&lt;H$1289),'Female Data'!$X647,0))))</f>
        <v>--</v>
      </c>
      <c r="I647" t="str">
        <f>IF(AND(I$1288=0,I$1289=0),"--",IF(AND(I$1288&gt;0,I$1289=0),IF('Female Data'!I647&gt;I$1288,'Female Data'!$X647,0),IF(AND(I$1288=0,I$1289&gt;0),IF('Female Data'!I647&lt;I$1289,'Female Data'!$X647,0),IF(AND('Female Data'!I647&gt;I$1288,'Female Data'!I647&lt;I$1289),'Female Data'!$X647,0))))</f>
        <v>--</v>
      </c>
      <c r="J647" t="str">
        <f>IF(AND(J$1288=0,J$1289=0),"--",IF(AND(J$1288&gt;0,J$1289=0),IF('Female Data'!J647&gt;J$1288,'Female Data'!$X647,0),IF(AND(J$1288=0,J$1289&gt;0),IF('Female Data'!J647&lt;J$1289,'Female Data'!$X647,0),IF(AND('Female Data'!J647&gt;J$1288,'Female Data'!J647&lt;J$1289),'Female Data'!$X647,0))))</f>
        <v>--</v>
      </c>
      <c r="K647" t="str">
        <f>IF(AND(K$1288=0,K$1289=0),"--",IF(AND(K$1288&gt;0,K$1289=0),IF('Female Data'!K647&gt;K$1288,'Female Data'!$X647,0),IF(AND(K$1288=0,K$1289&gt;0),IF('Female Data'!K647&lt;K$1289,'Female Data'!$X647,0),IF(AND('Female Data'!K647&gt;K$1288,'Female Data'!K647&lt;K$1289),'Female Data'!$X647,0))))</f>
        <v>--</v>
      </c>
      <c r="L647" t="str">
        <f>IF(AND(L$1288=0,L$1289=0),"--",IF(AND(L$1288&gt;0,L$1289=0),IF('Female Data'!L647&gt;L$1288,'Female Data'!$X647,0),IF(AND(L$1288=0,L$1289&gt;0),IF('Female Data'!L647&lt;L$1289,'Female Data'!$X647,0),IF(AND('Female Data'!L647&gt;L$1288,'Female Data'!L647&lt;L$1289),'Female Data'!$X647,0))))</f>
        <v>--</v>
      </c>
      <c r="M647" t="str">
        <f>IF(AND(M$1288=0,M$1289=0),"--",IF(AND(M$1288&gt;0,M$1289=0),IF('Female Data'!M647&gt;M$1288,'Female Data'!$X647,0),IF(AND(M$1288=0,M$1289&gt;0),IF('Female Data'!M647&lt;M$1289,'Female Data'!$X647,0),IF(AND('Female Data'!M647&gt;M$1288,'Female Data'!M647&lt;M$1289),'Female Data'!$X647,0))))</f>
        <v>--</v>
      </c>
      <c r="N647" t="str">
        <f>IF(AND(N$1288=0,N$1289=0),"--",IF(AND(N$1288&gt;0,N$1289=0),IF('Female Data'!N647&gt;N$1288,'Female Data'!$X647,0),IF(AND(N$1288=0,N$1289&gt;0),IF('Female Data'!N647&lt;N$1289,'Female Data'!$X647,0),IF(AND('Female Data'!N647&gt;N$1288,'Female Data'!N647&lt;N$1289),'Female Data'!$X647,0))))</f>
        <v>--</v>
      </c>
      <c r="O647" t="str">
        <f>IF(AND(O$1288=0,O$1289=0),"--",IF(AND(O$1288&gt;0,O$1289=0),IF('Female Data'!O647&gt;O$1288,'Female Data'!$X647,0),IF(AND(O$1288=0,O$1289&gt;0),IF('Female Data'!O647&lt;O$1289,'Female Data'!$X647,0),IF(AND('Female Data'!O647&gt;O$1288,'Female Data'!O647&lt;O$1289),'Female Data'!$X647,0))))</f>
        <v>--</v>
      </c>
      <c r="P647" t="str">
        <f>IF(AND(P$1288=0,P$1289=0),"--",IF(AND(P$1288&gt;0,P$1289=0),IF('Female Data'!P647&gt;P$1288,'Female Data'!$X647,0),IF(AND(P$1288=0,P$1289&gt;0),IF('Female Data'!P647&lt;P$1289,'Female Data'!$X647,0),IF(AND('Female Data'!P647&gt;P$1288,'Female Data'!P647&lt;P$1289),'Female Data'!$X647,0))))</f>
        <v>--</v>
      </c>
      <c r="Q647" t="str">
        <f>IF(AND(Q$1288=0,Q$1289=0),"--",IF(AND(Q$1288&gt;0,Q$1289=0),IF('Female Data'!Q647&gt;Q$1288,'Female Data'!$X647,0),IF(AND(Q$1288=0,Q$1289&gt;0),IF('Female Data'!Q647&lt;Q$1289,'Female Data'!$X647,0),IF(AND('Female Data'!Q647&gt;Q$1288,'Female Data'!Q647&lt;Q$1289),'Female Data'!$X647,0))))</f>
        <v>--</v>
      </c>
      <c r="R647" t="str">
        <f>IF(AND(R$1288=0,R$1289=0),"--",IF(AND(R$1288&gt;0,R$1289=0),IF('Female Data'!R647&gt;R$1288,'Female Data'!$X647,0),IF(AND(R$1288=0,R$1289&gt;0),IF('Female Data'!R647&lt;R$1289,'Female Data'!$X647,0),IF(AND('Female Data'!R647&gt;R$1288,'Female Data'!R647&lt;R$1289),'Female Data'!$X647,0))))</f>
        <v>--</v>
      </c>
      <c r="S647" t="str">
        <f>IF(AND(S$1288=0,S$1289=0),"--",IF(AND(S$1288&gt;0,S$1289=0),IF('Female Data'!S647&gt;S$1288,'Female Data'!$X647,0),IF(AND(S$1288=0,S$1289&gt;0),IF('Female Data'!S647&lt;S$1289,'Female Data'!$X647,0),IF(AND('Female Data'!S647&gt;S$1288,'Female Data'!S647&lt;S$1289),'Female Data'!$X647,0))))</f>
        <v>--</v>
      </c>
      <c r="T647" t="str">
        <f>IF(AND(T$1288=0,T$1289=0),"--",IF(AND(T$1288&gt;0,T$1289=0),IF('Female Data'!T647&gt;T$1288,'Female Data'!$X647,0),IF(AND(T$1288=0,T$1289&gt;0),IF('Female Data'!T647&lt;T$1289,'Female Data'!$X647,0),IF(AND('Female Data'!T647&gt;T$1288,'Female Data'!T647&lt;T$1289),'Female Data'!$X647,0))))</f>
        <v>--</v>
      </c>
      <c r="U647" t="str">
        <f>IF(AND(U$1288=0,U$1289=0),"--",IF(AND(U$1288&gt;0,U$1289=0),IF('Female Data'!U647&gt;U$1288,'Female Data'!$X647,0),IF(AND(U$1288=0,U$1289&gt;0),IF('Female Data'!U647&lt;U$1289,'Female Data'!$X647,0),IF(AND('Female Data'!U647&gt;U$1288,'Female Data'!U647&lt;U$1289),'Female Data'!$X647,0))))</f>
        <v>--</v>
      </c>
      <c r="V647" t="str">
        <f>IF(AND(V$1288=0,V$1289=0),"--",IF(AND(V$1288&gt;0,V$1289=0),IF('Female Data'!V647&gt;V$1288,'Female Data'!$X647,0),IF(AND(V$1288=0,V$1289&gt;0),IF('Female Data'!V647&lt;V$1289,'Female Data'!$X647,0),IF(AND('Female Data'!V647&gt;V$1288,'Female Data'!V647&lt;V$1289),'Female Data'!$X647,0))))</f>
        <v>--</v>
      </c>
      <c r="W647" t="str">
        <f>IF(AND(W$1288=0,W$1289=0),"--",IF(AND(W$1288&gt;0,W$1289=0),IF('Female Data'!W647&gt;W$1288,'Female Data'!$X647,0),IF(AND(W$1288=0,W$1289&gt;0),IF('Female Data'!W647&lt;W$1289,'Female Data'!$X647,0),IF(AND('Female Data'!W647&gt;W$1288,'Female Data'!W647&lt;W$1289),'Female Data'!$X647,0))))</f>
        <v>--</v>
      </c>
      <c r="Y647">
        <f t="shared" si="20"/>
        <v>0</v>
      </c>
      <c r="Z647">
        <f>Y647*'Female Data'!X647</f>
        <v>0</v>
      </c>
      <c r="AA647">
        <f t="shared" si="21"/>
        <v>1</v>
      </c>
      <c r="AB647">
        <f>AA647*'Female Data'!X647</f>
        <v>11386</v>
      </c>
    </row>
    <row r="648" spans="1:28">
      <c r="A648">
        <f>'Female Data'!A648</f>
        <v>647</v>
      </c>
      <c r="B648" t="str">
        <f>'Female Data'!B648</f>
        <v>F</v>
      </c>
      <c r="C648" t="str">
        <f>IF(AND(C$1288=0,C$1289=0),"--",IF(AND(C$1288&gt;0,C$1289=0),IF('Female Data'!C648&gt;C$1288,'Female Data'!$X648,0),IF(AND(C$1288=0,C$1289&gt;0),IF('Female Data'!C648&lt;C$1289,'Female Data'!$X648,0),IF(AND('Female Data'!C648&gt;C$1288,'Female Data'!C648&lt;C$1289),'Female Data'!$X648,0))))</f>
        <v>--</v>
      </c>
      <c r="D648" t="str">
        <f>IF(AND(D$1288=0,D$1289=0),"--",IF(AND(D$1288&gt;0,D$1289=0),IF('Female Data'!D648&gt;D$1288,'Female Data'!$X648,0),IF(AND(D$1288=0,D$1289&gt;0),IF('Female Data'!D648&lt;D$1289,'Female Data'!$X648,0),IF(AND('Female Data'!D648&gt;D$1288,'Female Data'!D648&lt;D$1289),'Female Data'!$X648,0))))</f>
        <v>--</v>
      </c>
      <c r="E648" t="str">
        <f>IF(AND(E$1288=0,E$1289=0),"--",IF(AND(E$1288&gt;0,E$1289=0),IF('Female Data'!E648&gt;E$1288,'Female Data'!$X648,0),IF(AND(E$1288=0,E$1289&gt;0),IF('Female Data'!E648&lt;E$1289,'Female Data'!$X648,0),IF(AND('Female Data'!E648&gt;E$1288,'Female Data'!E648&lt;E$1289),'Female Data'!$X648,0))))</f>
        <v>--</v>
      </c>
      <c r="F648" t="str">
        <f>IF(AND(F$1288=0,F$1289=0),"--",IF(AND(F$1288&gt;0,F$1289=0),IF('Female Data'!F648&gt;F$1288,'Female Data'!$X648,0),IF(AND(F$1288=0,F$1289&gt;0),IF('Female Data'!F648&lt;F$1289,'Female Data'!$X648,0),IF(AND('Female Data'!F648&gt;F$1288,'Female Data'!F648&lt;F$1289),'Female Data'!$X648,0))))</f>
        <v>--</v>
      </c>
      <c r="G648" t="str">
        <f>IF(AND(G$1288=0,G$1289=0),"--",IF(AND(G$1288&gt;0,G$1289=0),IF('Female Data'!G648&gt;G$1288,'Female Data'!$X648,0),IF(AND(G$1288=0,G$1289&gt;0),IF('Female Data'!G648&lt;G$1289,'Female Data'!$X648,0),IF(AND('Female Data'!G648&gt;G$1288,'Female Data'!G648&lt;G$1289),'Female Data'!$X648,0))))</f>
        <v>--</v>
      </c>
      <c r="H648" t="str">
        <f>IF(AND(H$1288=0,H$1289=0),"--",IF(AND(H$1288&gt;0,H$1289=0),IF('Female Data'!H648&gt;H$1288,'Female Data'!$X648,0),IF(AND(H$1288=0,H$1289&gt;0),IF('Female Data'!H648&lt;H$1289,'Female Data'!$X648,0),IF(AND('Female Data'!H648&gt;H$1288,'Female Data'!H648&lt;H$1289),'Female Data'!$X648,0))))</f>
        <v>--</v>
      </c>
      <c r="I648" t="str">
        <f>IF(AND(I$1288=0,I$1289=0),"--",IF(AND(I$1288&gt;0,I$1289=0),IF('Female Data'!I648&gt;I$1288,'Female Data'!$X648,0),IF(AND(I$1288=0,I$1289&gt;0),IF('Female Data'!I648&lt;I$1289,'Female Data'!$X648,0),IF(AND('Female Data'!I648&gt;I$1288,'Female Data'!I648&lt;I$1289),'Female Data'!$X648,0))))</f>
        <v>--</v>
      </c>
      <c r="J648" t="str">
        <f>IF(AND(J$1288=0,J$1289=0),"--",IF(AND(J$1288&gt;0,J$1289=0),IF('Female Data'!J648&gt;J$1288,'Female Data'!$X648,0),IF(AND(J$1288=0,J$1289&gt;0),IF('Female Data'!J648&lt;J$1289,'Female Data'!$X648,0),IF(AND('Female Data'!J648&gt;J$1288,'Female Data'!J648&lt;J$1289),'Female Data'!$X648,0))))</f>
        <v>--</v>
      </c>
      <c r="K648" t="str">
        <f>IF(AND(K$1288=0,K$1289=0),"--",IF(AND(K$1288&gt;0,K$1289=0),IF('Female Data'!K648&gt;K$1288,'Female Data'!$X648,0),IF(AND(K$1288=0,K$1289&gt;0),IF('Female Data'!K648&lt;K$1289,'Female Data'!$X648,0),IF(AND('Female Data'!K648&gt;K$1288,'Female Data'!K648&lt;K$1289),'Female Data'!$X648,0))))</f>
        <v>--</v>
      </c>
      <c r="L648" t="str">
        <f>IF(AND(L$1288=0,L$1289=0),"--",IF(AND(L$1288&gt;0,L$1289=0),IF('Female Data'!L648&gt;L$1288,'Female Data'!$X648,0),IF(AND(L$1288=0,L$1289&gt;0),IF('Female Data'!L648&lt;L$1289,'Female Data'!$X648,0),IF(AND('Female Data'!L648&gt;L$1288,'Female Data'!L648&lt;L$1289),'Female Data'!$X648,0))))</f>
        <v>--</v>
      </c>
      <c r="M648" t="str">
        <f>IF(AND(M$1288=0,M$1289=0),"--",IF(AND(M$1288&gt;0,M$1289=0),IF('Female Data'!M648&gt;M$1288,'Female Data'!$X648,0),IF(AND(M$1288=0,M$1289&gt;0),IF('Female Data'!M648&lt;M$1289,'Female Data'!$X648,0),IF(AND('Female Data'!M648&gt;M$1288,'Female Data'!M648&lt;M$1289),'Female Data'!$X648,0))))</f>
        <v>--</v>
      </c>
      <c r="N648" t="str">
        <f>IF(AND(N$1288=0,N$1289=0),"--",IF(AND(N$1288&gt;0,N$1289=0),IF('Female Data'!N648&gt;N$1288,'Female Data'!$X648,0),IF(AND(N$1288=0,N$1289&gt;0),IF('Female Data'!N648&lt;N$1289,'Female Data'!$X648,0),IF(AND('Female Data'!N648&gt;N$1288,'Female Data'!N648&lt;N$1289),'Female Data'!$X648,0))))</f>
        <v>--</v>
      </c>
      <c r="O648" t="str">
        <f>IF(AND(O$1288=0,O$1289=0),"--",IF(AND(O$1288&gt;0,O$1289=0),IF('Female Data'!O648&gt;O$1288,'Female Data'!$X648,0),IF(AND(O$1288=0,O$1289&gt;0),IF('Female Data'!O648&lt;O$1289,'Female Data'!$X648,0),IF(AND('Female Data'!O648&gt;O$1288,'Female Data'!O648&lt;O$1289),'Female Data'!$X648,0))))</f>
        <v>--</v>
      </c>
      <c r="P648" t="str">
        <f>IF(AND(P$1288=0,P$1289=0),"--",IF(AND(P$1288&gt;0,P$1289=0),IF('Female Data'!P648&gt;P$1288,'Female Data'!$X648,0),IF(AND(P$1288=0,P$1289&gt;0),IF('Female Data'!P648&lt;P$1289,'Female Data'!$X648,0),IF(AND('Female Data'!P648&gt;P$1288,'Female Data'!P648&lt;P$1289),'Female Data'!$X648,0))))</f>
        <v>--</v>
      </c>
      <c r="Q648" t="str">
        <f>IF(AND(Q$1288=0,Q$1289=0),"--",IF(AND(Q$1288&gt;0,Q$1289=0),IF('Female Data'!Q648&gt;Q$1288,'Female Data'!$X648,0),IF(AND(Q$1288=0,Q$1289&gt;0),IF('Female Data'!Q648&lt;Q$1289,'Female Data'!$X648,0),IF(AND('Female Data'!Q648&gt;Q$1288,'Female Data'!Q648&lt;Q$1289),'Female Data'!$X648,0))))</f>
        <v>--</v>
      </c>
      <c r="R648" t="str">
        <f>IF(AND(R$1288=0,R$1289=0),"--",IF(AND(R$1288&gt;0,R$1289=0),IF('Female Data'!R648&gt;R$1288,'Female Data'!$X648,0),IF(AND(R$1288=0,R$1289&gt;0),IF('Female Data'!R648&lt;R$1289,'Female Data'!$X648,0),IF(AND('Female Data'!R648&gt;R$1288,'Female Data'!R648&lt;R$1289),'Female Data'!$X648,0))))</f>
        <v>--</v>
      </c>
      <c r="S648" t="str">
        <f>IF(AND(S$1288=0,S$1289=0),"--",IF(AND(S$1288&gt;0,S$1289=0),IF('Female Data'!S648&gt;S$1288,'Female Data'!$X648,0),IF(AND(S$1288=0,S$1289&gt;0),IF('Female Data'!S648&lt;S$1289,'Female Data'!$X648,0),IF(AND('Female Data'!S648&gt;S$1288,'Female Data'!S648&lt;S$1289),'Female Data'!$X648,0))))</f>
        <v>--</v>
      </c>
      <c r="T648" t="str">
        <f>IF(AND(T$1288=0,T$1289=0),"--",IF(AND(T$1288&gt;0,T$1289=0),IF('Female Data'!T648&gt;T$1288,'Female Data'!$X648,0),IF(AND(T$1288=0,T$1289&gt;0),IF('Female Data'!T648&lt;T$1289,'Female Data'!$X648,0),IF(AND('Female Data'!T648&gt;T$1288,'Female Data'!T648&lt;T$1289),'Female Data'!$X648,0))))</f>
        <v>--</v>
      </c>
      <c r="U648" t="str">
        <f>IF(AND(U$1288=0,U$1289=0),"--",IF(AND(U$1288&gt;0,U$1289=0),IF('Female Data'!U648&gt;U$1288,'Female Data'!$X648,0),IF(AND(U$1288=0,U$1289&gt;0),IF('Female Data'!U648&lt;U$1289,'Female Data'!$X648,0),IF(AND('Female Data'!U648&gt;U$1288,'Female Data'!U648&lt;U$1289),'Female Data'!$X648,0))))</f>
        <v>--</v>
      </c>
      <c r="V648" t="str">
        <f>IF(AND(V$1288=0,V$1289=0),"--",IF(AND(V$1288&gt;0,V$1289=0),IF('Female Data'!V648&gt;V$1288,'Female Data'!$X648,0),IF(AND(V$1288=0,V$1289&gt;0),IF('Female Data'!V648&lt;V$1289,'Female Data'!$X648,0),IF(AND('Female Data'!V648&gt;V$1288,'Female Data'!V648&lt;V$1289),'Female Data'!$X648,0))))</f>
        <v>--</v>
      </c>
      <c r="W648" t="str">
        <f>IF(AND(W$1288=0,W$1289=0),"--",IF(AND(W$1288&gt;0,W$1289=0),IF('Female Data'!W648&gt;W$1288,'Female Data'!$X648,0),IF(AND(W$1288=0,W$1289&gt;0),IF('Female Data'!W648&lt;W$1289,'Female Data'!$X648,0),IF(AND('Female Data'!W648&gt;W$1288,'Female Data'!W648&lt;W$1289),'Female Data'!$X648,0))))</f>
        <v>--</v>
      </c>
      <c r="Y648">
        <f t="shared" si="20"/>
        <v>0</v>
      </c>
      <c r="Z648">
        <f>Y648*'Female Data'!X648</f>
        <v>0</v>
      </c>
      <c r="AA648">
        <f t="shared" si="21"/>
        <v>1</v>
      </c>
      <c r="AB648">
        <f>AA648*'Female Data'!X648</f>
        <v>3520</v>
      </c>
    </row>
    <row r="649" spans="1:28">
      <c r="A649">
        <f>'Female Data'!A649</f>
        <v>648</v>
      </c>
      <c r="B649" t="str">
        <f>'Female Data'!B649</f>
        <v>F</v>
      </c>
      <c r="C649" t="str">
        <f>IF(AND(C$1288=0,C$1289=0),"--",IF(AND(C$1288&gt;0,C$1289=0),IF('Female Data'!C649&gt;C$1288,'Female Data'!$X649,0),IF(AND(C$1288=0,C$1289&gt;0),IF('Female Data'!C649&lt;C$1289,'Female Data'!$X649,0),IF(AND('Female Data'!C649&gt;C$1288,'Female Data'!C649&lt;C$1289),'Female Data'!$X649,0))))</f>
        <v>--</v>
      </c>
      <c r="D649" t="str">
        <f>IF(AND(D$1288=0,D$1289=0),"--",IF(AND(D$1288&gt;0,D$1289=0),IF('Female Data'!D649&gt;D$1288,'Female Data'!$X649,0),IF(AND(D$1288=0,D$1289&gt;0),IF('Female Data'!D649&lt;D$1289,'Female Data'!$X649,0),IF(AND('Female Data'!D649&gt;D$1288,'Female Data'!D649&lt;D$1289),'Female Data'!$X649,0))))</f>
        <v>--</v>
      </c>
      <c r="E649" t="str">
        <f>IF(AND(E$1288=0,E$1289=0),"--",IF(AND(E$1288&gt;0,E$1289=0),IF('Female Data'!E649&gt;E$1288,'Female Data'!$X649,0),IF(AND(E$1288=0,E$1289&gt;0),IF('Female Data'!E649&lt;E$1289,'Female Data'!$X649,0),IF(AND('Female Data'!E649&gt;E$1288,'Female Data'!E649&lt;E$1289),'Female Data'!$X649,0))))</f>
        <v>--</v>
      </c>
      <c r="F649" t="str">
        <f>IF(AND(F$1288=0,F$1289=0),"--",IF(AND(F$1288&gt;0,F$1289=0),IF('Female Data'!F649&gt;F$1288,'Female Data'!$X649,0),IF(AND(F$1288=0,F$1289&gt;0),IF('Female Data'!F649&lt;F$1289,'Female Data'!$X649,0),IF(AND('Female Data'!F649&gt;F$1288,'Female Data'!F649&lt;F$1289),'Female Data'!$X649,0))))</f>
        <v>--</v>
      </c>
      <c r="G649" t="str">
        <f>IF(AND(G$1288=0,G$1289=0),"--",IF(AND(G$1288&gt;0,G$1289=0),IF('Female Data'!G649&gt;G$1288,'Female Data'!$X649,0),IF(AND(G$1288=0,G$1289&gt;0),IF('Female Data'!G649&lt;G$1289,'Female Data'!$X649,0),IF(AND('Female Data'!G649&gt;G$1288,'Female Data'!G649&lt;G$1289),'Female Data'!$X649,0))))</f>
        <v>--</v>
      </c>
      <c r="H649" t="str">
        <f>IF(AND(H$1288=0,H$1289=0),"--",IF(AND(H$1288&gt;0,H$1289=0),IF('Female Data'!H649&gt;H$1288,'Female Data'!$X649,0),IF(AND(H$1288=0,H$1289&gt;0),IF('Female Data'!H649&lt;H$1289,'Female Data'!$X649,0),IF(AND('Female Data'!H649&gt;H$1288,'Female Data'!H649&lt;H$1289),'Female Data'!$X649,0))))</f>
        <v>--</v>
      </c>
      <c r="I649" t="str">
        <f>IF(AND(I$1288=0,I$1289=0),"--",IF(AND(I$1288&gt;0,I$1289=0),IF('Female Data'!I649&gt;I$1288,'Female Data'!$X649,0),IF(AND(I$1288=0,I$1289&gt;0),IF('Female Data'!I649&lt;I$1289,'Female Data'!$X649,0),IF(AND('Female Data'!I649&gt;I$1288,'Female Data'!I649&lt;I$1289),'Female Data'!$X649,0))))</f>
        <v>--</v>
      </c>
      <c r="J649" t="str">
        <f>IF(AND(J$1288=0,J$1289=0),"--",IF(AND(J$1288&gt;0,J$1289=0),IF('Female Data'!J649&gt;J$1288,'Female Data'!$X649,0),IF(AND(J$1288=0,J$1289&gt;0),IF('Female Data'!J649&lt;J$1289,'Female Data'!$X649,0),IF(AND('Female Data'!J649&gt;J$1288,'Female Data'!J649&lt;J$1289),'Female Data'!$X649,0))))</f>
        <v>--</v>
      </c>
      <c r="K649" t="str">
        <f>IF(AND(K$1288=0,K$1289=0),"--",IF(AND(K$1288&gt;0,K$1289=0),IF('Female Data'!K649&gt;K$1288,'Female Data'!$X649,0),IF(AND(K$1288=0,K$1289&gt;0),IF('Female Data'!K649&lt;K$1289,'Female Data'!$X649,0),IF(AND('Female Data'!K649&gt;K$1288,'Female Data'!K649&lt;K$1289),'Female Data'!$X649,0))))</f>
        <v>--</v>
      </c>
      <c r="L649" t="str">
        <f>IF(AND(L$1288=0,L$1289=0),"--",IF(AND(L$1288&gt;0,L$1289=0),IF('Female Data'!L649&gt;L$1288,'Female Data'!$X649,0),IF(AND(L$1288=0,L$1289&gt;0),IF('Female Data'!L649&lt;L$1289,'Female Data'!$X649,0),IF(AND('Female Data'!L649&gt;L$1288,'Female Data'!L649&lt;L$1289),'Female Data'!$X649,0))))</f>
        <v>--</v>
      </c>
      <c r="M649" t="str">
        <f>IF(AND(M$1288=0,M$1289=0),"--",IF(AND(M$1288&gt;0,M$1289=0),IF('Female Data'!M649&gt;M$1288,'Female Data'!$X649,0),IF(AND(M$1288=0,M$1289&gt;0),IF('Female Data'!M649&lt;M$1289,'Female Data'!$X649,0),IF(AND('Female Data'!M649&gt;M$1288,'Female Data'!M649&lt;M$1289),'Female Data'!$X649,0))))</f>
        <v>--</v>
      </c>
      <c r="N649" t="str">
        <f>IF(AND(N$1288=0,N$1289=0),"--",IF(AND(N$1288&gt;0,N$1289=0),IF('Female Data'!N649&gt;N$1288,'Female Data'!$X649,0),IF(AND(N$1288=0,N$1289&gt;0),IF('Female Data'!N649&lt;N$1289,'Female Data'!$X649,0),IF(AND('Female Data'!N649&gt;N$1288,'Female Data'!N649&lt;N$1289),'Female Data'!$X649,0))))</f>
        <v>--</v>
      </c>
      <c r="O649" t="str">
        <f>IF(AND(O$1288=0,O$1289=0),"--",IF(AND(O$1288&gt;0,O$1289=0),IF('Female Data'!O649&gt;O$1288,'Female Data'!$X649,0),IF(AND(O$1288=0,O$1289&gt;0),IF('Female Data'!O649&lt;O$1289,'Female Data'!$X649,0),IF(AND('Female Data'!O649&gt;O$1288,'Female Data'!O649&lt;O$1289),'Female Data'!$X649,0))))</f>
        <v>--</v>
      </c>
      <c r="P649" t="str">
        <f>IF(AND(P$1288=0,P$1289=0),"--",IF(AND(P$1288&gt;0,P$1289=0),IF('Female Data'!P649&gt;P$1288,'Female Data'!$X649,0),IF(AND(P$1288=0,P$1289&gt;0),IF('Female Data'!P649&lt;P$1289,'Female Data'!$X649,0),IF(AND('Female Data'!P649&gt;P$1288,'Female Data'!P649&lt;P$1289),'Female Data'!$X649,0))))</f>
        <v>--</v>
      </c>
      <c r="Q649" t="str">
        <f>IF(AND(Q$1288=0,Q$1289=0),"--",IF(AND(Q$1288&gt;0,Q$1289=0),IF('Female Data'!Q649&gt;Q$1288,'Female Data'!$X649,0),IF(AND(Q$1288=0,Q$1289&gt;0),IF('Female Data'!Q649&lt;Q$1289,'Female Data'!$X649,0),IF(AND('Female Data'!Q649&gt;Q$1288,'Female Data'!Q649&lt;Q$1289),'Female Data'!$X649,0))))</f>
        <v>--</v>
      </c>
      <c r="R649" t="str">
        <f>IF(AND(R$1288=0,R$1289=0),"--",IF(AND(R$1288&gt;0,R$1289=0),IF('Female Data'!R649&gt;R$1288,'Female Data'!$X649,0),IF(AND(R$1288=0,R$1289&gt;0),IF('Female Data'!R649&lt;R$1289,'Female Data'!$X649,0),IF(AND('Female Data'!R649&gt;R$1288,'Female Data'!R649&lt;R$1289),'Female Data'!$X649,0))))</f>
        <v>--</v>
      </c>
      <c r="S649" t="str">
        <f>IF(AND(S$1288=0,S$1289=0),"--",IF(AND(S$1288&gt;0,S$1289=0),IF('Female Data'!S649&gt;S$1288,'Female Data'!$X649,0),IF(AND(S$1288=0,S$1289&gt;0),IF('Female Data'!S649&lt;S$1289,'Female Data'!$X649,0),IF(AND('Female Data'!S649&gt;S$1288,'Female Data'!S649&lt;S$1289),'Female Data'!$X649,0))))</f>
        <v>--</v>
      </c>
      <c r="T649" t="str">
        <f>IF(AND(T$1288=0,T$1289=0),"--",IF(AND(T$1288&gt;0,T$1289=0),IF('Female Data'!T649&gt;T$1288,'Female Data'!$X649,0),IF(AND(T$1288=0,T$1289&gt;0),IF('Female Data'!T649&lt;T$1289,'Female Data'!$X649,0),IF(AND('Female Data'!T649&gt;T$1288,'Female Data'!T649&lt;T$1289),'Female Data'!$X649,0))))</f>
        <v>--</v>
      </c>
      <c r="U649" t="str">
        <f>IF(AND(U$1288=0,U$1289=0),"--",IF(AND(U$1288&gt;0,U$1289=0),IF('Female Data'!U649&gt;U$1288,'Female Data'!$X649,0),IF(AND(U$1288=0,U$1289&gt;0),IF('Female Data'!U649&lt;U$1289,'Female Data'!$X649,0),IF(AND('Female Data'!U649&gt;U$1288,'Female Data'!U649&lt;U$1289),'Female Data'!$X649,0))))</f>
        <v>--</v>
      </c>
      <c r="V649" t="str">
        <f>IF(AND(V$1288=0,V$1289=0),"--",IF(AND(V$1288&gt;0,V$1289=0),IF('Female Data'!V649&gt;V$1288,'Female Data'!$X649,0),IF(AND(V$1288=0,V$1289&gt;0),IF('Female Data'!V649&lt;V$1289,'Female Data'!$X649,0),IF(AND('Female Data'!V649&gt;V$1288,'Female Data'!V649&lt;V$1289),'Female Data'!$X649,0))))</f>
        <v>--</v>
      </c>
      <c r="W649" t="str">
        <f>IF(AND(W$1288=0,W$1289=0),"--",IF(AND(W$1288&gt;0,W$1289=0),IF('Female Data'!W649&gt;W$1288,'Female Data'!$X649,0),IF(AND(W$1288=0,W$1289&gt;0),IF('Female Data'!W649&lt;W$1289,'Female Data'!$X649,0),IF(AND('Female Data'!W649&gt;W$1288,'Female Data'!W649&lt;W$1289),'Female Data'!$X649,0))))</f>
        <v>--</v>
      </c>
      <c r="Y649">
        <f t="shared" si="20"/>
        <v>0</v>
      </c>
      <c r="Z649">
        <f>Y649*'Female Data'!X649</f>
        <v>0</v>
      </c>
      <c r="AA649">
        <f t="shared" si="21"/>
        <v>1</v>
      </c>
      <c r="AB649">
        <f>AA649*'Female Data'!X649</f>
        <v>13167</v>
      </c>
    </row>
    <row r="650" spans="1:28">
      <c r="A650">
        <f>'Female Data'!A650</f>
        <v>649</v>
      </c>
      <c r="B650" t="str">
        <f>'Female Data'!B650</f>
        <v>F</v>
      </c>
      <c r="C650" t="str">
        <f>IF(AND(C$1288=0,C$1289=0),"--",IF(AND(C$1288&gt;0,C$1289=0),IF('Female Data'!C650&gt;C$1288,'Female Data'!$X650,0),IF(AND(C$1288=0,C$1289&gt;0),IF('Female Data'!C650&lt;C$1289,'Female Data'!$X650,0),IF(AND('Female Data'!C650&gt;C$1288,'Female Data'!C650&lt;C$1289),'Female Data'!$X650,0))))</f>
        <v>--</v>
      </c>
      <c r="D650" t="str">
        <f>IF(AND(D$1288=0,D$1289=0),"--",IF(AND(D$1288&gt;0,D$1289=0),IF('Female Data'!D650&gt;D$1288,'Female Data'!$X650,0),IF(AND(D$1288=0,D$1289&gt;0),IF('Female Data'!D650&lt;D$1289,'Female Data'!$X650,0),IF(AND('Female Data'!D650&gt;D$1288,'Female Data'!D650&lt;D$1289),'Female Data'!$X650,0))))</f>
        <v>--</v>
      </c>
      <c r="E650" t="str">
        <f>IF(AND(E$1288=0,E$1289=0),"--",IF(AND(E$1288&gt;0,E$1289=0),IF('Female Data'!E650&gt;E$1288,'Female Data'!$X650,0),IF(AND(E$1288=0,E$1289&gt;0),IF('Female Data'!E650&lt;E$1289,'Female Data'!$X650,0),IF(AND('Female Data'!E650&gt;E$1288,'Female Data'!E650&lt;E$1289),'Female Data'!$X650,0))))</f>
        <v>--</v>
      </c>
      <c r="F650" t="str">
        <f>IF(AND(F$1288=0,F$1289=0),"--",IF(AND(F$1288&gt;0,F$1289=0),IF('Female Data'!F650&gt;F$1288,'Female Data'!$X650,0),IF(AND(F$1288=0,F$1289&gt;0),IF('Female Data'!F650&lt;F$1289,'Female Data'!$X650,0),IF(AND('Female Data'!F650&gt;F$1288,'Female Data'!F650&lt;F$1289),'Female Data'!$X650,0))))</f>
        <v>--</v>
      </c>
      <c r="G650" t="str">
        <f>IF(AND(G$1288=0,G$1289=0),"--",IF(AND(G$1288&gt;0,G$1289=0),IF('Female Data'!G650&gt;G$1288,'Female Data'!$X650,0),IF(AND(G$1288=0,G$1289&gt;0),IF('Female Data'!G650&lt;G$1289,'Female Data'!$X650,0),IF(AND('Female Data'!G650&gt;G$1288,'Female Data'!G650&lt;G$1289),'Female Data'!$X650,0))))</f>
        <v>--</v>
      </c>
      <c r="H650" t="str">
        <f>IF(AND(H$1288=0,H$1289=0),"--",IF(AND(H$1288&gt;0,H$1289=0),IF('Female Data'!H650&gt;H$1288,'Female Data'!$X650,0),IF(AND(H$1288=0,H$1289&gt;0),IF('Female Data'!H650&lt;H$1289,'Female Data'!$X650,0),IF(AND('Female Data'!H650&gt;H$1288,'Female Data'!H650&lt;H$1289),'Female Data'!$X650,0))))</f>
        <v>--</v>
      </c>
      <c r="I650" t="str">
        <f>IF(AND(I$1288=0,I$1289=0),"--",IF(AND(I$1288&gt;0,I$1289=0),IF('Female Data'!I650&gt;I$1288,'Female Data'!$X650,0),IF(AND(I$1288=0,I$1289&gt;0),IF('Female Data'!I650&lt;I$1289,'Female Data'!$X650,0),IF(AND('Female Data'!I650&gt;I$1288,'Female Data'!I650&lt;I$1289),'Female Data'!$X650,0))))</f>
        <v>--</v>
      </c>
      <c r="J650" t="str">
        <f>IF(AND(J$1288=0,J$1289=0),"--",IF(AND(J$1288&gt;0,J$1289=0),IF('Female Data'!J650&gt;J$1288,'Female Data'!$X650,0),IF(AND(J$1288=0,J$1289&gt;0),IF('Female Data'!J650&lt;J$1289,'Female Data'!$X650,0),IF(AND('Female Data'!J650&gt;J$1288,'Female Data'!J650&lt;J$1289),'Female Data'!$X650,0))))</f>
        <v>--</v>
      </c>
      <c r="K650" t="str">
        <f>IF(AND(K$1288=0,K$1289=0),"--",IF(AND(K$1288&gt;0,K$1289=0),IF('Female Data'!K650&gt;K$1288,'Female Data'!$X650,0),IF(AND(K$1288=0,K$1289&gt;0),IF('Female Data'!K650&lt;K$1289,'Female Data'!$X650,0),IF(AND('Female Data'!K650&gt;K$1288,'Female Data'!K650&lt;K$1289),'Female Data'!$X650,0))))</f>
        <v>--</v>
      </c>
      <c r="L650" t="str">
        <f>IF(AND(L$1288=0,L$1289=0),"--",IF(AND(L$1288&gt;0,L$1289=0),IF('Female Data'!L650&gt;L$1288,'Female Data'!$X650,0),IF(AND(L$1288=0,L$1289&gt;0),IF('Female Data'!L650&lt;L$1289,'Female Data'!$X650,0),IF(AND('Female Data'!L650&gt;L$1288,'Female Data'!L650&lt;L$1289),'Female Data'!$X650,0))))</f>
        <v>--</v>
      </c>
      <c r="M650" t="str">
        <f>IF(AND(M$1288=0,M$1289=0),"--",IF(AND(M$1288&gt;0,M$1289=0),IF('Female Data'!M650&gt;M$1288,'Female Data'!$X650,0),IF(AND(M$1288=0,M$1289&gt;0),IF('Female Data'!M650&lt;M$1289,'Female Data'!$X650,0),IF(AND('Female Data'!M650&gt;M$1288,'Female Data'!M650&lt;M$1289),'Female Data'!$X650,0))))</f>
        <v>--</v>
      </c>
      <c r="N650" t="str">
        <f>IF(AND(N$1288=0,N$1289=0),"--",IF(AND(N$1288&gt;0,N$1289=0),IF('Female Data'!N650&gt;N$1288,'Female Data'!$X650,0),IF(AND(N$1288=0,N$1289&gt;0),IF('Female Data'!N650&lt;N$1289,'Female Data'!$X650,0),IF(AND('Female Data'!N650&gt;N$1288,'Female Data'!N650&lt;N$1289),'Female Data'!$X650,0))))</f>
        <v>--</v>
      </c>
      <c r="O650" t="str">
        <f>IF(AND(O$1288=0,O$1289=0),"--",IF(AND(O$1288&gt;0,O$1289=0),IF('Female Data'!O650&gt;O$1288,'Female Data'!$X650,0),IF(AND(O$1288=0,O$1289&gt;0),IF('Female Data'!O650&lt;O$1289,'Female Data'!$X650,0),IF(AND('Female Data'!O650&gt;O$1288,'Female Data'!O650&lt;O$1289),'Female Data'!$X650,0))))</f>
        <v>--</v>
      </c>
      <c r="P650" t="str">
        <f>IF(AND(P$1288=0,P$1289=0),"--",IF(AND(P$1288&gt;0,P$1289=0),IF('Female Data'!P650&gt;P$1288,'Female Data'!$X650,0),IF(AND(P$1288=0,P$1289&gt;0),IF('Female Data'!P650&lt;P$1289,'Female Data'!$X650,0),IF(AND('Female Data'!P650&gt;P$1288,'Female Data'!P650&lt;P$1289),'Female Data'!$X650,0))))</f>
        <v>--</v>
      </c>
      <c r="Q650" t="str">
        <f>IF(AND(Q$1288=0,Q$1289=0),"--",IF(AND(Q$1288&gt;0,Q$1289=0),IF('Female Data'!Q650&gt;Q$1288,'Female Data'!$X650,0),IF(AND(Q$1288=0,Q$1289&gt;0),IF('Female Data'!Q650&lt;Q$1289,'Female Data'!$X650,0),IF(AND('Female Data'!Q650&gt;Q$1288,'Female Data'!Q650&lt;Q$1289),'Female Data'!$X650,0))))</f>
        <v>--</v>
      </c>
      <c r="R650" t="str">
        <f>IF(AND(R$1288=0,R$1289=0),"--",IF(AND(R$1288&gt;0,R$1289=0),IF('Female Data'!R650&gt;R$1288,'Female Data'!$X650,0),IF(AND(R$1288=0,R$1289&gt;0),IF('Female Data'!R650&lt;R$1289,'Female Data'!$X650,0),IF(AND('Female Data'!R650&gt;R$1288,'Female Data'!R650&lt;R$1289),'Female Data'!$X650,0))))</f>
        <v>--</v>
      </c>
      <c r="S650" t="str">
        <f>IF(AND(S$1288=0,S$1289=0),"--",IF(AND(S$1288&gt;0,S$1289=0),IF('Female Data'!S650&gt;S$1288,'Female Data'!$X650,0),IF(AND(S$1288=0,S$1289&gt;0),IF('Female Data'!S650&lt;S$1289,'Female Data'!$X650,0),IF(AND('Female Data'!S650&gt;S$1288,'Female Data'!S650&lt;S$1289),'Female Data'!$X650,0))))</f>
        <v>--</v>
      </c>
      <c r="T650" t="str">
        <f>IF(AND(T$1288=0,T$1289=0),"--",IF(AND(T$1288&gt;0,T$1289=0),IF('Female Data'!T650&gt;T$1288,'Female Data'!$X650,0),IF(AND(T$1288=0,T$1289&gt;0),IF('Female Data'!T650&lt;T$1289,'Female Data'!$X650,0),IF(AND('Female Data'!T650&gt;T$1288,'Female Data'!T650&lt;T$1289),'Female Data'!$X650,0))))</f>
        <v>--</v>
      </c>
      <c r="U650" t="str">
        <f>IF(AND(U$1288=0,U$1289=0),"--",IF(AND(U$1288&gt;0,U$1289=0),IF('Female Data'!U650&gt;U$1288,'Female Data'!$X650,0),IF(AND(U$1288=0,U$1289&gt;0),IF('Female Data'!U650&lt;U$1289,'Female Data'!$X650,0),IF(AND('Female Data'!U650&gt;U$1288,'Female Data'!U650&lt;U$1289),'Female Data'!$X650,0))))</f>
        <v>--</v>
      </c>
      <c r="V650" t="str">
        <f>IF(AND(V$1288=0,V$1289=0),"--",IF(AND(V$1288&gt;0,V$1289=0),IF('Female Data'!V650&gt;V$1288,'Female Data'!$X650,0),IF(AND(V$1288=0,V$1289&gt;0),IF('Female Data'!V650&lt;V$1289,'Female Data'!$X650,0),IF(AND('Female Data'!V650&gt;V$1288,'Female Data'!V650&lt;V$1289),'Female Data'!$X650,0))))</f>
        <v>--</v>
      </c>
      <c r="W650" t="str">
        <f>IF(AND(W$1288=0,W$1289=0),"--",IF(AND(W$1288&gt;0,W$1289=0),IF('Female Data'!W650&gt;W$1288,'Female Data'!$X650,0),IF(AND(W$1288=0,W$1289&gt;0),IF('Female Data'!W650&lt;W$1289,'Female Data'!$X650,0),IF(AND('Female Data'!W650&gt;W$1288,'Female Data'!W650&lt;W$1289),'Female Data'!$X650,0))))</f>
        <v>--</v>
      </c>
      <c r="Y650">
        <f t="shared" si="20"/>
        <v>0</v>
      </c>
      <c r="Z650">
        <f>Y650*'Female Data'!X650</f>
        <v>0</v>
      </c>
      <c r="AA650">
        <f t="shared" si="21"/>
        <v>1</v>
      </c>
      <c r="AB650">
        <f>AA650*'Female Data'!X650</f>
        <v>6614</v>
      </c>
    </row>
    <row r="651" spans="1:28">
      <c r="A651">
        <f>'Female Data'!A651</f>
        <v>650</v>
      </c>
      <c r="B651" t="str">
        <f>'Female Data'!B651</f>
        <v>F</v>
      </c>
      <c r="C651" t="str">
        <f>IF(AND(C$1288=0,C$1289=0),"--",IF(AND(C$1288&gt;0,C$1289=0),IF('Female Data'!C651&gt;C$1288,'Female Data'!$X651,0),IF(AND(C$1288=0,C$1289&gt;0),IF('Female Data'!C651&lt;C$1289,'Female Data'!$X651,0),IF(AND('Female Data'!C651&gt;C$1288,'Female Data'!C651&lt;C$1289),'Female Data'!$X651,0))))</f>
        <v>--</v>
      </c>
      <c r="D651" t="str">
        <f>IF(AND(D$1288=0,D$1289=0),"--",IF(AND(D$1288&gt;0,D$1289=0),IF('Female Data'!D651&gt;D$1288,'Female Data'!$X651,0),IF(AND(D$1288=0,D$1289&gt;0),IF('Female Data'!D651&lt;D$1289,'Female Data'!$X651,0),IF(AND('Female Data'!D651&gt;D$1288,'Female Data'!D651&lt;D$1289),'Female Data'!$X651,0))))</f>
        <v>--</v>
      </c>
      <c r="E651" t="str">
        <f>IF(AND(E$1288=0,E$1289=0),"--",IF(AND(E$1288&gt;0,E$1289=0),IF('Female Data'!E651&gt;E$1288,'Female Data'!$X651,0),IF(AND(E$1288=0,E$1289&gt;0),IF('Female Data'!E651&lt;E$1289,'Female Data'!$X651,0),IF(AND('Female Data'!E651&gt;E$1288,'Female Data'!E651&lt;E$1289),'Female Data'!$X651,0))))</f>
        <v>--</v>
      </c>
      <c r="F651" t="str">
        <f>IF(AND(F$1288=0,F$1289=0),"--",IF(AND(F$1288&gt;0,F$1289=0),IF('Female Data'!F651&gt;F$1288,'Female Data'!$X651,0),IF(AND(F$1288=0,F$1289&gt;0),IF('Female Data'!F651&lt;F$1289,'Female Data'!$X651,0),IF(AND('Female Data'!F651&gt;F$1288,'Female Data'!F651&lt;F$1289),'Female Data'!$X651,0))))</f>
        <v>--</v>
      </c>
      <c r="G651" t="str">
        <f>IF(AND(G$1288=0,G$1289=0),"--",IF(AND(G$1288&gt;0,G$1289=0),IF('Female Data'!G651&gt;G$1288,'Female Data'!$X651,0),IF(AND(G$1288=0,G$1289&gt;0),IF('Female Data'!G651&lt;G$1289,'Female Data'!$X651,0),IF(AND('Female Data'!G651&gt;G$1288,'Female Data'!G651&lt;G$1289),'Female Data'!$X651,0))))</f>
        <v>--</v>
      </c>
      <c r="H651" t="str">
        <f>IF(AND(H$1288=0,H$1289=0),"--",IF(AND(H$1288&gt;0,H$1289=0),IF('Female Data'!H651&gt;H$1288,'Female Data'!$X651,0),IF(AND(H$1288=0,H$1289&gt;0),IF('Female Data'!H651&lt;H$1289,'Female Data'!$X651,0),IF(AND('Female Data'!H651&gt;H$1288,'Female Data'!H651&lt;H$1289),'Female Data'!$X651,0))))</f>
        <v>--</v>
      </c>
      <c r="I651" t="str">
        <f>IF(AND(I$1288=0,I$1289=0),"--",IF(AND(I$1288&gt;0,I$1289=0),IF('Female Data'!I651&gt;I$1288,'Female Data'!$X651,0),IF(AND(I$1288=0,I$1289&gt;0),IF('Female Data'!I651&lt;I$1289,'Female Data'!$X651,0),IF(AND('Female Data'!I651&gt;I$1288,'Female Data'!I651&lt;I$1289),'Female Data'!$X651,0))))</f>
        <v>--</v>
      </c>
      <c r="J651" t="str">
        <f>IF(AND(J$1288=0,J$1289=0),"--",IF(AND(J$1288&gt;0,J$1289=0),IF('Female Data'!J651&gt;J$1288,'Female Data'!$X651,0),IF(AND(J$1288=0,J$1289&gt;0),IF('Female Data'!J651&lt;J$1289,'Female Data'!$X651,0),IF(AND('Female Data'!J651&gt;J$1288,'Female Data'!J651&lt;J$1289),'Female Data'!$X651,0))))</f>
        <v>--</v>
      </c>
      <c r="K651" t="str">
        <f>IF(AND(K$1288=0,K$1289=0),"--",IF(AND(K$1288&gt;0,K$1289=0),IF('Female Data'!K651&gt;K$1288,'Female Data'!$X651,0),IF(AND(K$1288=0,K$1289&gt;0),IF('Female Data'!K651&lt;K$1289,'Female Data'!$X651,0),IF(AND('Female Data'!K651&gt;K$1288,'Female Data'!K651&lt;K$1289),'Female Data'!$X651,0))))</f>
        <v>--</v>
      </c>
      <c r="L651" t="str">
        <f>IF(AND(L$1288=0,L$1289=0),"--",IF(AND(L$1288&gt;0,L$1289=0),IF('Female Data'!L651&gt;L$1288,'Female Data'!$X651,0),IF(AND(L$1288=0,L$1289&gt;0),IF('Female Data'!L651&lt;L$1289,'Female Data'!$X651,0),IF(AND('Female Data'!L651&gt;L$1288,'Female Data'!L651&lt;L$1289),'Female Data'!$X651,0))))</f>
        <v>--</v>
      </c>
      <c r="M651" t="str">
        <f>IF(AND(M$1288=0,M$1289=0),"--",IF(AND(M$1288&gt;0,M$1289=0),IF('Female Data'!M651&gt;M$1288,'Female Data'!$X651,0),IF(AND(M$1288=0,M$1289&gt;0),IF('Female Data'!M651&lt;M$1289,'Female Data'!$X651,0),IF(AND('Female Data'!M651&gt;M$1288,'Female Data'!M651&lt;M$1289),'Female Data'!$X651,0))))</f>
        <v>--</v>
      </c>
      <c r="N651" t="str">
        <f>IF(AND(N$1288=0,N$1289=0),"--",IF(AND(N$1288&gt;0,N$1289=0),IF('Female Data'!N651&gt;N$1288,'Female Data'!$X651,0),IF(AND(N$1288=0,N$1289&gt;0),IF('Female Data'!N651&lt;N$1289,'Female Data'!$X651,0),IF(AND('Female Data'!N651&gt;N$1288,'Female Data'!N651&lt;N$1289),'Female Data'!$X651,0))))</f>
        <v>--</v>
      </c>
      <c r="O651" t="str">
        <f>IF(AND(O$1288=0,O$1289=0),"--",IF(AND(O$1288&gt;0,O$1289=0),IF('Female Data'!O651&gt;O$1288,'Female Data'!$X651,0),IF(AND(O$1288=0,O$1289&gt;0),IF('Female Data'!O651&lt;O$1289,'Female Data'!$X651,0),IF(AND('Female Data'!O651&gt;O$1288,'Female Data'!O651&lt;O$1289),'Female Data'!$X651,0))))</f>
        <v>--</v>
      </c>
      <c r="P651" t="str">
        <f>IF(AND(P$1288=0,P$1289=0),"--",IF(AND(P$1288&gt;0,P$1289=0),IF('Female Data'!P651&gt;P$1288,'Female Data'!$X651,0),IF(AND(P$1288=0,P$1289&gt;0),IF('Female Data'!P651&lt;P$1289,'Female Data'!$X651,0),IF(AND('Female Data'!P651&gt;P$1288,'Female Data'!P651&lt;P$1289),'Female Data'!$X651,0))))</f>
        <v>--</v>
      </c>
      <c r="Q651" t="str">
        <f>IF(AND(Q$1288=0,Q$1289=0),"--",IF(AND(Q$1288&gt;0,Q$1289=0),IF('Female Data'!Q651&gt;Q$1288,'Female Data'!$X651,0),IF(AND(Q$1288=0,Q$1289&gt;0),IF('Female Data'!Q651&lt;Q$1289,'Female Data'!$X651,0),IF(AND('Female Data'!Q651&gt;Q$1288,'Female Data'!Q651&lt;Q$1289),'Female Data'!$X651,0))))</f>
        <v>--</v>
      </c>
      <c r="R651" t="str">
        <f>IF(AND(R$1288=0,R$1289=0),"--",IF(AND(R$1288&gt;0,R$1289=0),IF('Female Data'!R651&gt;R$1288,'Female Data'!$X651,0),IF(AND(R$1288=0,R$1289&gt;0),IF('Female Data'!R651&lt;R$1289,'Female Data'!$X651,0),IF(AND('Female Data'!R651&gt;R$1288,'Female Data'!R651&lt;R$1289),'Female Data'!$X651,0))))</f>
        <v>--</v>
      </c>
      <c r="S651" t="str">
        <f>IF(AND(S$1288=0,S$1289=0),"--",IF(AND(S$1288&gt;0,S$1289=0),IF('Female Data'!S651&gt;S$1288,'Female Data'!$X651,0),IF(AND(S$1288=0,S$1289&gt;0),IF('Female Data'!S651&lt;S$1289,'Female Data'!$X651,0),IF(AND('Female Data'!S651&gt;S$1288,'Female Data'!S651&lt;S$1289),'Female Data'!$X651,0))))</f>
        <v>--</v>
      </c>
      <c r="T651" t="str">
        <f>IF(AND(T$1288=0,T$1289=0),"--",IF(AND(T$1288&gt;0,T$1289=0),IF('Female Data'!T651&gt;T$1288,'Female Data'!$X651,0),IF(AND(T$1288=0,T$1289&gt;0),IF('Female Data'!T651&lt;T$1289,'Female Data'!$X651,0),IF(AND('Female Data'!T651&gt;T$1288,'Female Data'!T651&lt;T$1289),'Female Data'!$X651,0))))</f>
        <v>--</v>
      </c>
      <c r="U651" t="str">
        <f>IF(AND(U$1288=0,U$1289=0),"--",IF(AND(U$1288&gt;0,U$1289=0),IF('Female Data'!U651&gt;U$1288,'Female Data'!$X651,0),IF(AND(U$1288=0,U$1289&gt;0),IF('Female Data'!U651&lt;U$1289,'Female Data'!$X651,0),IF(AND('Female Data'!U651&gt;U$1288,'Female Data'!U651&lt;U$1289),'Female Data'!$X651,0))))</f>
        <v>--</v>
      </c>
      <c r="V651" t="str">
        <f>IF(AND(V$1288=0,V$1289=0),"--",IF(AND(V$1288&gt;0,V$1289=0),IF('Female Data'!V651&gt;V$1288,'Female Data'!$X651,0),IF(AND(V$1288=0,V$1289&gt;0),IF('Female Data'!V651&lt;V$1289,'Female Data'!$X651,0),IF(AND('Female Data'!V651&gt;V$1288,'Female Data'!V651&lt;V$1289),'Female Data'!$X651,0))))</f>
        <v>--</v>
      </c>
      <c r="W651" t="str">
        <f>IF(AND(W$1288=0,W$1289=0),"--",IF(AND(W$1288&gt;0,W$1289=0),IF('Female Data'!W651&gt;W$1288,'Female Data'!$X651,0),IF(AND(W$1288=0,W$1289&gt;0),IF('Female Data'!W651&lt;W$1289,'Female Data'!$X651,0),IF(AND('Female Data'!W651&gt;W$1288,'Female Data'!W651&lt;W$1289),'Female Data'!$X651,0))))</f>
        <v>--</v>
      </c>
      <c r="Y651">
        <f t="shared" si="20"/>
        <v>0</v>
      </c>
      <c r="Z651">
        <f>Y651*'Female Data'!X651</f>
        <v>0</v>
      </c>
      <c r="AA651">
        <f t="shared" si="21"/>
        <v>1</v>
      </c>
      <c r="AB651">
        <f>AA651*'Female Data'!X651</f>
        <v>9709</v>
      </c>
    </row>
    <row r="652" spans="1:28">
      <c r="A652">
        <f>'Female Data'!A652</f>
        <v>651</v>
      </c>
      <c r="B652" t="str">
        <f>'Female Data'!B652</f>
        <v>F</v>
      </c>
      <c r="C652" t="str">
        <f>IF(AND(C$1288=0,C$1289=0),"--",IF(AND(C$1288&gt;0,C$1289=0),IF('Female Data'!C652&gt;C$1288,'Female Data'!$X652,0),IF(AND(C$1288=0,C$1289&gt;0),IF('Female Data'!C652&lt;C$1289,'Female Data'!$X652,0),IF(AND('Female Data'!C652&gt;C$1288,'Female Data'!C652&lt;C$1289),'Female Data'!$X652,0))))</f>
        <v>--</v>
      </c>
      <c r="D652" t="str">
        <f>IF(AND(D$1288=0,D$1289=0),"--",IF(AND(D$1288&gt;0,D$1289=0),IF('Female Data'!D652&gt;D$1288,'Female Data'!$X652,0),IF(AND(D$1288=0,D$1289&gt;0),IF('Female Data'!D652&lt;D$1289,'Female Data'!$X652,0),IF(AND('Female Data'!D652&gt;D$1288,'Female Data'!D652&lt;D$1289),'Female Data'!$X652,0))))</f>
        <v>--</v>
      </c>
      <c r="E652" t="str">
        <f>IF(AND(E$1288=0,E$1289=0),"--",IF(AND(E$1288&gt;0,E$1289=0),IF('Female Data'!E652&gt;E$1288,'Female Data'!$X652,0),IF(AND(E$1288=0,E$1289&gt;0),IF('Female Data'!E652&lt;E$1289,'Female Data'!$X652,0),IF(AND('Female Data'!E652&gt;E$1288,'Female Data'!E652&lt;E$1289),'Female Data'!$X652,0))))</f>
        <v>--</v>
      </c>
      <c r="F652" t="str">
        <f>IF(AND(F$1288=0,F$1289=0),"--",IF(AND(F$1288&gt;0,F$1289=0),IF('Female Data'!F652&gt;F$1288,'Female Data'!$X652,0),IF(AND(F$1288=0,F$1289&gt;0),IF('Female Data'!F652&lt;F$1289,'Female Data'!$X652,0),IF(AND('Female Data'!F652&gt;F$1288,'Female Data'!F652&lt;F$1289),'Female Data'!$X652,0))))</f>
        <v>--</v>
      </c>
      <c r="G652" t="str">
        <f>IF(AND(G$1288=0,G$1289=0),"--",IF(AND(G$1288&gt;0,G$1289=0),IF('Female Data'!G652&gt;G$1288,'Female Data'!$X652,0),IF(AND(G$1288=0,G$1289&gt;0),IF('Female Data'!G652&lt;G$1289,'Female Data'!$X652,0),IF(AND('Female Data'!G652&gt;G$1288,'Female Data'!G652&lt;G$1289),'Female Data'!$X652,0))))</f>
        <v>--</v>
      </c>
      <c r="H652" t="str">
        <f>IF(AND(H$1288=0,H$1289=0),"--",IF(AND(H$1288&gt;0,H$1289=0),IF('Female Data'!H652&gt;H$1288,'Female Data'!$X652,0),IF(AND(H$1288=0,H$1289&gt;0),IF('Female Data'!H652&lt;H$1289,'Female Data'!$X652,0),IF(AND('Female Data'!H652&gt;H$1288,'Female Data'!H652&lt;H$1289),'Female Data'!$X652,0))))</f>
        <v>--</v>
      </c>
      <c r="I652" t="str">
        <f>IF(AND(I$1288=0,I$1289=0),"--",IF(AND(I$1288&gt;0,I$1289=0),IF('Female Data'!I652&gt;I$1288,'Female Data'!$X652,0),IF(AND(I$1288=0,I$1289&gt;0),IF('Female Data'!I652&lt;I$1289,'Female Data'!$X652,0),IF(AND('Female Data'!I652&gt;I$1288,'Female Data'!I652&lt;I$1289),'Female Data'!$X652,0))))</f>
        <v>--</v>
      </c>
      <c r="J652" t="str">
        <f>IF(AND(J$1288=0,J$1289=0),"--",IF(AND(J$1288&gt;0,J$1289=0),IF('Female Data'!J652&gt;J$1288,'Female Data'!$X652,0),IF(AND(J$1288=0,J$1289&gt;0),IF('Female Data'!J652&lt;J$1289,'Female Data'!$X652,0),IF(AND('Female Data'!J652&gt;J$1288,'Female Data'!J652&lt;J$1289),'Female Data'!$X652,0))))</f>
        <v>--</v>
      </c>
      <c r="K652" t="str">
        <f>IF(AND(K$1288=0,K$1289=0),"--",IF(AND(K$1288&gt;0,K$1289=0),IF('Female Data'!K652&gt;K$1288,'Female Data'!$X652,0),IF(AND(K$1288=0,K$1289&gt;0),IF('Female Data'!K652&lt;K$1289,'Female Data'!$X652,0),IF(AND('Female Data'!K652&gt;K$1288,'Female Data'!K652&lt;K$1289),'Female Data'!$X652,0))))</f>
        <v>--</v>
      </c>
      <c r="L652" t="str">
        <f>IF(AND(L$1288=0,L$1289=0),"--",IF(AND(L$1288&gt;0,L$1289=0),IF('Female Data'!L652&gt;L$1288,'Female Data'!$X652,0),IF(AND(L$1288=0,L$1289&gt;0),IF('Female Data'!L652&lt;L$1289,'Female Data'!$X652,0),IF(AND('Female Data'!L652&gt;L$1288,'Female Data'!L652&lt;L$1289),'Female Data'!$X652,0))))</f>
        <v>--</v>
      </c>
      <c r="M652" t="str">
        <f>IF(AND(M$1288=0,M$1289=0),"--",IF(AND(M$1288&gt;0,M$1289=0),IF('Female Data'!M652&gt;M$1288,'Female Data'!$X652,0),IF(AND(M$1288=0,M$1289&gt;0),IF('Female Data'!M652&lt;M$1289,'Female Data'!$X652,0),IF(AND('Female Data'!M652&gt;M$1288,'Female Data'!M652&lt;M$1289),'Female Data'!$X652,0))))</f>
        <v>--</v>
      </c>
      <c r="N652" t="str">
        <f>IF(AND(N$1288=0,N$1289=0),"--",IF(AND(N$1288&gt;0,N$1289=0),IF('Female Data'!N652&gt;N$1288,'Female Data'!$X652,0),IF(AND(N$1288=0,N$1289&gt;0),IF('Female Data'!N652&lt;N$1289,'Female Data'!$X652,0),IF(AND('Female Data'!N652&gt;N$1288,'Female Data'!N652&lt;N$1289),'Female Data'!$X652,0))))</f>
        <v>--</v>
      </c>
      <c r="O652" t="str">
        <f>IF(AND(O$1288=0,O$1289=0),"--",IF(AND(O$1288&gt;0,O$1289=0),IF('Female Data'!O652&gt;O$1288,'Female Data'!$X652,0),IF(AND(O$1288=0,O$1289&gt;0),IF('Female Data'!O652&lt;O$1289,'Female Data'!$X652,0),IF(AND('Female Data'!O652&gt;O$1288,'Female Data'!O652&lt;O$1289),'Female Data'!$X652,0))))</f>
        <v>--</v>
      </c>
      <c r="P652" t="str">
        <f>IF(AND(P$1288=0,P$1289=0),"--",IF(AND(P$1288&gt;0,P$1289=0),IF('Female Data'!P652&gt;P$1288,'Female Data'!$X652,0),IF(AND(P$1288=0,P$1289&gt;0),IF('Female Data'!P652&lt;P$1289,'Female Data'!$X652,0),IF(AND('Female Data'!P652&gt;P$1288,'Female Data'!P652&lt;P$1289),'Female Data'!$X652,0))))</f>
        <v>--</v>
      </c>
      <c r="Q652" t="str">
        <f>IF(AND(Q$1288=0,Q$1289=0),"--",IF(AND(Q$1288&gt;0,Q$1289=0),IF('Female Data'!Q652&gt;Q$1288,'Female Data'!$X652,0),IF(AND(Q$1288=0,Q$1289&gt;0),IF('Female Data'!Q652&lt;Q$1289,'Female Data'!$X652,0),IF(AND('Female Data'!Q652&gt;Q$1288,'Female Data'!Q652&lt;Q$1289),'Female Data'!$X652,0))))</f>
        <v>--</v>
      </c>
      <c r="R652" t="str">
        <f>IF(AND(R$1288=0,R$1289=0),"--",IF(AND(R$1288&gt;0,R$1289=0),IF('Female Data'!R652&gt;R$1288,'Female Data'!$X652,0),IF(AND(R$1288=0,R$1289&gt;0),IF('Female Data'!R652&lt;R$1289,'Female Data'!$X652,0),IF(AND('Female Data'!R652&gt;R$1288,'Female Data'!R652&lt;R$1289),'Female Data'!$X652,0))))</f>
        <v>--</v>
      </c>
      <c r="S652" t="str">
        <f>IF(AND(S$1288=0,S$1289=0),"--",IF(AND(S$1288&gt;0,S$1289=0),IF('Female Data'!S652&gt;S$1288,'Female Data'!$X652,0),IF(AND(S$1288=0,S$1289&gt;0),IF('Female Data'!S652&lt;S$1289,'Female Data'!$X652,0),IF(AND('Female Data'!S652&gt;S$1288,'Female Data'!S652&lt;S$1289),'Female Data'!$X652,0))))</f>
        <v>--</v>
      </c>
      <c r="T652" t="str">
        <f>IF(AND(T$1288=0,T$1289=0),"--",IF(AND(T$1288&gt;0,T$1289=0),IF('Female Data'!T652&gt;T$1288,'Female Data'!$X652,0),IF(AND(T$1288=0,T$1289&gt;0),IF('Female Data'!T652&lt;T$1289,'Female Data'!$X652,0),IF(AND('Female Data'!T652&gt;T$1288,'Female Data'!T652&lt;T$1289),'Female Data'!$X652,0))))</f>
        <v>--</v>
      </c>
      <c r="U652" t="str">
        <f>IF(AND(U$1288=0,U$1289=0),"--",IF(AND(U$1288&gt;0,U$1289=0),IF('Female Data'!U652&gt;U$1288,'Female Data'!$X652,0),IF(AND(U$1288=0,U$1289&gt;0),IF('Female Data'!U652&lt;U$1289,'Female Data'!$X652,0),IF(AND('Female Data'!U652&gt;U$1288,'Female Data'!U652&lt;U$1289),'Female Data'!$X652,0))))</f>
        <v>--</v>
      </c>
      <c r="V652" t="str">
        <f>IF(AND(V$1288=0,V$1289=0),"--",IF(AND(V$1288&gt;0,V$1289=0),IF('Female Data'!V652&gt;V$1288,'Female Data'!$X652,0),IF(AND(V$1288=0,V$1289&gt;0),IF('Female Data'!V652&lt;V$1289,'Female Data'!$X652,0),IF(AND('Female Data'!V652&gt;V$1288,'Female Data'!V652&lt;V$1289),'Female Data'!$X652,0))))</f>
        <v>--</v>
      </c>
      <c r="W652" t="str">
        <f>IF(AND(W$1288=0,W$1289=0),"--",IF(AND(W$1288&gt;0,W$1289=0),IF('Female Data'!W652&gt;W$1288,'Female Data'!$X652,0),IF(AND(W$1288=0,W$1289&gt;0),IF('Female Data'!W652&lt;W$1289,'Female Data'!$X652,0),IF(AND('Female Data'!W652&gt;W$1288,'Female Data'!W652&lt;W$1289),'Female Data'!$X652,0))))</f>
        <v>--</v>
      </c>
      <c r="Y652">
        <f t="shared" si="20"/>
        <v>0</v>
      </c>
      <c r="Z652">
        <f>Y652*'Female Data'!X652</f>
        <v>0</v>
      </c>
      <c r="AA652">
        <f t="shared" si="21"/>
        <v>1</v>
      </c>
      <c r="AB652">
        <f>AA652*'Female Data'!X652</f>
        <v>32388</v>
      </c>
    </row>
    <row r="653" spans="1:28">
      <c r="A653">
        <f>'Female Data'!A653</f>
        <v>652</v>
      </c>
      <c r="B653" t="str">
        <f>'Female Data'!B653</f>
        <v>F</v>
      </c>
      <c r="C653" t="str">
        <f>IF(AND(C$1288=0,C$1289=0),"--",IF(AND(C$1288&gt;0,C$1289=0),IF('Female Data'!C653&gt;C$1288,'Female Data'!$X653,0),IF(AND(C$1288=0,C$1289&gt;0),IF('Female Data'!C653&lt;C$1289,'Female Data'!$X653,0),IF(AND('Female Data'!C653&gt;C$1288,'Female Data'!C653&lt;C$1289),'Female Data'!$X653,0))))</f>
        <v>--</v>
      </c>
      <c r="D653" t="str">
        <f>IF(AND(D$1288=0,D$1289=0),"--",IF(AND(D$1288&gt;0,D$1289=0),IF('Female Data'!D653&gt;D$1288,'Female Data'!$X653,0),IF(AND(D$1288=0,D$1289&gt;0),IF('Female Data'!D653&lt;D$1289,'Female Data'!$X653,0),IF(AND('Female Data'!D653&gt;D$1288,'Female Data'!D653&lt;D$1289),'Female Data'!$X653,0))))</f>
        <v>--</v>
      </c>
      <c r="E653" t="str">
        <f>IF(AND(E$1288=0,E$1289=0),"--",IF(AND(E$1288&gt;0,E$1289=0),IF('Female Data'!E653&gt;E$1288,'Female Data'!$X653,0),IF(AND(E$1288=0,E$1289&gt;0),IF('Female Data'!E653&lt;E$1289,'Female Data'!$X653,0),IF(AND('Female Data'!E653&gt;E$1288,'Female Data'!E653&lt;E$1289),'Female Data'!$X653,0))))</f>
        <v>--</v>
      </c>
      <c r="F653" t="str">
        <f>IF(AND(F$1288=0,F$1289=0),"--",IF(AND(F$1288&gt;0,F$1289=0),IF('Female Data'!F653&gt;F$1288,'Female Data'!$X653,0),IF(AND(F$1288=0,F$1289&gt;0),IF('Female Data'!F653&lt;F$1289,'Female Data'!$X653,0),IF(AND('Female Data'!F653&gt;F$1288,'Female Data'!F653&lt;F$1289),'Female Data'!$X653,0))))</f>
        <v>--</v>
      </c>
      <c r="G653" t="str">
        <f>IF(AND(G$1288=0,G$1289=0),"--",IF(AND(G$1288&gt;0,G$1289=0),IF('Female Data'!G653&gt;G$1288,'Female Data'!$X653,0),IF(AND(G$1288=0,G$1289&gt;0),IF('Female Data'!G653&lt;G$1289,'Female Data'!$X653,0),IF(AND('Female Data'!G653&gt;G$1288,'Female Data'!G653&lt;G$1289),'Female Data'!$X653,0))))</f>
        <v>--</v>
      </c>
      <c r="H653" t="str">
        <f>IF(AND(H$1288=0,H$1289=0),"--",IF(AND(H$1288&gt;0,H$1289=0),IF('Female Data'!H653&gt;H$1288,'Female Data'!$X653,0),IF(AND(H$1288=0,H$1289&gt;0),IF('Female Data'!H653&lt;H$1289,'Female Data'!$X653,0),IF(AND('Female Data'!H653&gt;H$1288,'Female Data'!H653&lt;H$1289),'Female Data'!$X653,0))))</f>
        <v>--</v>
      </c>
      <c r="I653" t="str">
        <f>IF(AND(I$1288=0,I$1289=0),"--",IF(AND(I$1288&gt;0,I$1289=0),IF('Female Data'!I653&gt;I$1288,'Female Data'!$X653,0),IF(AND(I$1288=0,I$1289&gt;0),IF('Female Data'!I653&lt;I$1289,'Female Data'!$X653,0),IF(AND('Female Data'!I653&gt;I$1288,'Female Data'!I653&lt;I$1289),'Female Data'!$X653,0))))</f>
        <v>--</v>
      </c>
      <c r="J653" t="str">
        <f>IF(AND(J$1288=0,J$1289=0),"--",IF(AND(J$1288&gt;0,J$1289=0),IF('Female Data'!J653&gt;J$1288,'Female Data'!$X653,0),IF(AND(J$1288=0,J$1289&gt;0),IF('Female Data'!J653&lt;J$1289,'Female Data'!$X653,0),IF(AND('Female Data'!J653&gt;J$1288,'Female Data'!J653&lt;J$1289),'Female Data'!$X653,0))))</f>
        <v>--</v>
      </c>
      <c r="K653" t="str">
        <f>IF(AND(K$1288=0,K$1289=0),"--",IF(AND(K$1288&gt;0,K$1289=0),IF('Female Data'!K653&gt;K$1288,'Female Data'!$X653,0),IF(AND(K$1288=0,K$1289&gt;0),IF('Female Data'!K653&lt;K$1289,'Female Data'!$X653,0),IF(AND('Female Data'!K653&gt;K$1288,'Female Data'!K653&lt;K$1289),'Female Data'!$X653,0))))</f>
        <v>--</v>
      </c>
      <c r="L653" t="str">
        <f>IF(AND(L$1288=0,L$1289=0),"--",IF(AND(L$1288&gt;0,L$1289=0),IF('Female Data'!L653&gt;L$1288,'Female Data'!$X653,0),IF(AND(L$1288=0,L$1289&gt;0),IF('Female Data'!L653&lt;L$1289,'Female Data'!$X653,0),IF(AND('Female Data'!L653&gt;L$1288,'Female Data'!L653&lt;L$1289),'Female Data'!$X653,0))))</f>
        <v>--</v>
      </c>
      <c r="M653" t="str">
        <f>IF(AND(M$1288=0,M$1289=0),"--",IF(AND(M$1288&gt;0,M$1289=0),IF('Female Data'!M653&gt;M$1288,'Female Data'!$X653,0),IF(AND(M$1288=0,M$1289&gt;0),IF('Female Data'!M653&lt;M$1289,'Female Data'!$X653,0),IF(AND('Female Data'!M653&gt;M$1288,'Female Data'!M653&lt;M$1289),'Female Data'!$X653,0))))</f>
        <v>--</v>
      </c>
      <c r="N653" t="str">
        <f>IF(AND(N$1288=0,N$1289=0),"--",IF(AND(N$1288&gt;0,N$1289=0),IF('Female Data'!N653&gt;N$1288,'Female Data'!$X653,0),IF(AND(N$1288=0,N$1289&gt;0),IF('Female Data'!N653&lt;N$1289,'Female Data'!$X653,0),IF(AND('Female Data'!N653&gt;N$1288,'Female Data'!N653&lt;N$1289),'Female Data'!$X653,0))))</f>
        <v>--</v>
      </c>
      <c r="O653" t="str">
        <f>IF(AND(O$1288=0,O$1289=0),"--",IF(AND(O$1288&gt;0,O$1289=0),IF('Female Data'!O653&gt;O$1288,'Female Data'!$X653,0),IF(AND(O$1288=0,O$1289&gt;0),IF('Female Data'!O653&lt;O$1289,'Female Data'!$X653,0),IF(AND('Female Data'!O653&gt;O$1288,'Female Data'!O653&lt;O$1289),'Female Data'!$X653,0))))</f>
        <v>--</v>
      </c>
      <c r="P653" t="str">
        <f>IF(AND(P$1288=0,P$1289=0),"--",IF(AND(P$1288&gt;0,P$1289=0),IF('Female Data'!P653&gt;P$1288,'Female Data'!$X653,0),IF(AND(P$1288=0,P$1289&gt;0),IF('Female Data'!P653&lt;P$1289,'Female Data'!$X653,0),IF(AND('Female Data'!P653&gt;P$1288,'Female Data'!P653&lt;P$1289),'Female Data'!$X653,0))))</f>
        <v>--</v>
      </c>
      <c r="Q653" t="str">
        <f>IF(AND(Q$1288=0,Q$1289=0),"--",IF(AND(Q$1288&gt;0,Q$1289=0),IF('Female Data'!Q653&gt;Q$1288,'Female Data'!$X653,0),IF(AND(Q$1288=0,Q$1289&gt;0),IF('Female Data'!Q653&lt;Q$1289,'Female Data'!$X653,0),IF(AND('Female Data'!Q653&gt;Q$1288,'Female Data'!Q653&lt;Q$1289),'Female Data'!$X653,0))))</f>
        <v>--</v>
      </c>
      <c r="R653" t="str">
        <f>IF(AND(R$1288=0,R$1289=0),"--",IF(AND(R$1288&gt;0,R$1289=0),IF('Female Data'!R653&gt;R$1288,'Female Data'!$X653,0),IF(AND(R$1288=0,R$1289&gt;0),IF('Female Data'!R653&lt;R$1289,'Female Data'!$X653,0),IF(AND('Female Data'!R653&gt;R$1288,'Female Data'!R653&lt;R$1289),'Female Data'!$X653,0))))</f>
        <v>--</v>
      </c>
      <c r="S653" t="str">
        <f>IF(AND(S$1288=0,S$1289=0),"--",IF(AND(S$1288&gt;0,S$1289=0),IF('Female Data'!S653&gt;S$1288,'Female Data'!$X653,0),IF(AND(S$1288=0,S$1289&gt;0),IF('Female Data'!S653&lt;S$1289,'Female Data'!$X653,0),IF(AND('Female Data'!S653&gt;S$1288,'Female Data'!S653&lt;S$1289),'Female Data'!$X653,0))))</f>
        <v>--</v>
      </c>
      <c r="T653" t="str">
        <f>IF(AND(T$1288=0,T$1289=0),"--",IF(AND(T$1288&gt;0,T$1289=0),IF('Female Data'!T653&gt;T$1288,'Female Data'!$X653,0),IF(AND(T$1288=0,T$1289&gt;0),IF('Female Data'!T653&lt;T$1289,'Female Data'!$X653,0),IF(AND('Female Data'!T653&gt;T$1288,'Female Data'!T653&lt;T$1289),'Female Data'!$X653,0))))</f>
        <v>--</v>
      </c>
      <c r="U653" t="str">
        <f>IF(AND(U$1288=0,U$1289=0),"--",IF(AND(U$1288&gt;0,U$1289=0),IF('Female Data'!U653&gt;U$1288,'Female Data'!$X653,0),IF(AND(U$1288=0,U$1289&gt;0),IF('Female Data'!U653&lt;U$1289,'Female Data'!$X653,0),IF(AND('Female Data'!U653&gt;U$1288,'Female Data'!U653&lt;U$1289),'Female Data'!$X653,0))))</f>
        <v>--</v>
      </c>
      <c r="V653" t="str">
        <f>IF(AND(V$1288=0,V$1289=0),"--",IF(AND(V$1288&gt;0,V$1289=0),IF('Female Data'!V653&gt;V$1288,'Female Data'!$X653,0),IF(AND(V$1288=0,V$1289&gt;0),IF('Female Data'!V653&lt;V$1289,'Female Data'!$X653,0),IF(AND('Female Data'!V653&gt;V$1288,'Female Data'!V653&lt;V$1289),'Female Data'!$X653,0))))</f>
        <v>--</v>
      </c>
      <c r="W653" t="str">
        <f>IF(AND(W$1288=0,W$1289=0),"--",IF(AND(W$1288&gt;0,W$1289=0),IF('Female Data'!W653&gt;W$1288,'Female Data'!$X653,0),IF(AND(W$1288=0,W$1289&gt;0),IF('Female Data'!W653&lt;W$1289,'Female Data'!$X653,0),IF(AND('Female Data'!W653&gt;W$1288,'Female Data'!W653&lt;W$1289),'Female Data'!$X653,0))))</f>
        <v>--</v>
      </c>
      <c r="Y653">
        <f t="shared" si="20"/>
        <v>0</v>
      </c>
      <c r="Z653">
        <f>Y653*'Female Data'!X653</f>
        <v>0</v>
      </c>
      <c r="AA653">
        <f t="shared" si="21"/>
        <v>1</v>
      </c>
      <c r="AB653">
        <f>AA653*'Female Data'!X653</f>
        <v>16335</v>
      </c>
    </row>
    <row r="654" spans="1:28">
      <c r="A654">
        <f>'Female Data'!A654</f>
        <v>653</v>
      </c>
      <c r="B654" t="str">
        <f>'Female Data'!B654</f>
        <v>F</v>
      </c>
      <c r="C654" t="str">
        <f>IF(AND(C$1288=0,C$1289=0),"--",IF(AND(C$1288&gt;0,C$1289=0),IF('Female Data'!C654&gt;C$1288,'Female Data'!$X654,0),IF(AND(C$1288=0,C$1289&gt;0),IF('Female Data'!C654&lt;C$1289,'Female Data'!$X654,0),IF(AND('Female Data'!C654&gt;C$1288,'Female Data'!C654&lt;C$1289),'Female Data'!$X654,0))))</f>
        <v>--</v>
      </c>
      <c r="D654" t="str">
        <f>IF(AND(D$1288=0,D$1289=0),"--",IF(AND(D$1288&gt;0,D$1289=0),IF('Female Data'!D654&gt;D$1288,'Female Data'!$X654,0),IF(AND(D$1288=0,D$1289&gt;0),IF('Female Data'!D654&lt;D$1289,'Female Data'!$X654,0),IF(AND('Female Data'!D654&gt;D$1288,'Female Data'!D654&lt;D$1289),'Female Data'!$X654,0))))</f>
        <v>--</v>
      </c>
      <c r="E654" t="str">
        <f>IF(AND(E$1288=0,E$1289=0),"--",IF(AND(E$1288&gt;0,E$1289=0),IF('Female Data'!E654&gt;E$1288,'Female Data'!$X654,0),IF(AND(E$1288=0,E$1289&gt;0),IF('Female Data'!E654&lt;E$1289,'Female Data'!$X654,0),IF(AND('Female Data'!E654&gt;E$1288,'Female Data'!E654&lt;E$1289),'Female Data'!$X654,0))))</f>
        <v>--</v>
      </c>
      <c r="F654" t="str">
        <f>IF(AND(F$1288=0,F$1289=0),"--",IF(AND(F$1288&gt;0,F$1289=0),IF('Female Data'!F654&gt;F$1288,'Female Data'!$X654,0),IF(AND(F$1288=0,F$1289&gt;0),IF('Female Data'!F654&lt;F$1289,'Female Data'!$X654,0),IF(AND('Female Data'!F654&gt;F$1288,'Female Data'!F654&lt;F$1289),'Female Data'!$X654,0))))</f>
        <v>--</v>
      </c>
      <c r="G654" t="str">
        <f>IF(AND(G$1288=0,G$1289=0),"--",IF(AND(G$1288&gt;0,G$1289=0),IF('Female Data'!G654&gt;G$1288,'Female Data'!$X654,0),IF(AND(G$1288=0,G$1289&gt;0),IF('Female Data'!G654&lt;G$1289,'Female Data'!$X654,0),IF(AND('Female Data'!G654&gt;G$1288,'Female Data'!G654&lt;G$1289),'Female Data'!$X654,0))))</f>
        <v>--</v>
      </c>
      <c r="H654" t="str">
        <f>IF(AND(H$1288=0,H$1289=0),"--",IF(AND(H$1288&gt;0,H$1289=0),IF('Female Data'!H654&gt;H$1288,'Female Data'!$X654,0),IF(AND(H$1288=0,H$1289&gt;0),IF('Female Data'!H654&lt;H$1289,'Female Data'!$X654,0),IF(AND('Female Data'!H654&gt;H$1288,'Female Data'!H654&lt;H$1289),'Female Data'!$X654,0))))</f>
        <v>--</v>
      </c>
      <c r="I654" t="str">
        <f>IF(AND(I$1288=0,I$1289=0),"--",IF(AND(I$1288&gt;0,I$1289=0),IF('Female Data'!I654&gt;I$1288,'Female Data'!$X654,0),IF(AND(I$1288=0,I$1289&gt;0),IF('Female Data'!I654&lt;I$1289,'Female Data'!$X654,0),IF(AND('Female Data'!I654&gt;I$1288,'Female Data'!I654&lt;I$1289),'Female Data'!$X654,0))))</f>
        <v>--</v>
      </c>
      <c r="J654" t="str">
        <f>IF(AND(J$1288=0,J$1289=0),"--",IF(AND(J$1288&gt;0,J$1289=0),IF('Female Data'!J654&gt;J$1288,'Female Data'!$X654,0),IF(AND(J$1288=0,J$1289&gt;0),IF('Female Data'!J654&lt;J$1289,'Female Data'!$X654,0),IF(AND('Female Data'!J654&gt;J$1288,'Female Data'!J654&lt;J$1289),'Female Data'!$X654,0))))</f>
        <v>--</v>
      </c>
      <c r="K654" t="str">
        <f>IF(AND(K$1288=0,K$1289=0),"--",IF(AND(K$1288&gt;0,K$1289=0),IF('Female Data'!K654&gt;K$1288,'Female Data'!$X654,0),IF(AND(K$1288=0,K$1289&gt;0),IF('Female Data'!K654&lt;K$1289,'Female Data'!$X654,0),IF(AND('Female Data'!K654&gt;K$1288,'Female Data'!K654&lt;K$1289),'Female Data'!$X654,0))))</f>
        <v>--</v>
      </c>
      <c r="L654" t="str">
        <f>IF(AND(L$1288=0,L$1289=0),"--",IF(AND(L$1288&gt;0,L$1289=0),IF('Female Data'!L654&gt;L$1288,'Female Data'!$X654,0),IF(AND(L$1288=0,L$1289&gt;0),IF('Female Data'!L654&lt;L$1289,'Female Data'!$X654,0),IF(AND('Female Data'!L654&gt;L$1288,'Female Data'!L654&lt;L$1289),'Female Data'!$X654,0))))</f>
        <v>--</v>
      </c>
      <c r="M654" t="str">
        <f>IF(AND(M$1288=0,M$1289=0),"--",IF(AND(M$1288&gt;0,M$1289=0),IF('Female Data'!M654&gt;M$1288,'Female Data'!$X654,0),IF(AND(M$1288=0,M$1289&gt;0),IF('Female Data'!M654&lt;M$1289,'Female Data'!$X654,0),IF(AND('Female Data'!M654&gt;M$1288,'Female Data'!M654&lt;M$1289),'Female Data'!$X654,0))))</f>
        <v>--</v>
      </c>
      <c r="N654" t="str">
        <f>IF(AND(N$1288=0,N$1289=0),"--",IF(AND(N$1288&gt;0,N$1289=0),IF('Female Data'!N654&gt;N$1288,'Female Data'!$X654,0),IF(AND(N$1288=0,N$1289&gt;0),IF('Female Data'!N654&lt;N$1289,'Female Data'!$X654,0),IF(AND('Female Data'!N654&gt;N$1288,'Female Data'!N654&lt;N$1289),'Female Data'!$X654,0))))</f>
        <v>--</v>
      </c>
      <c r="O654" t="str">
        <f>IF(AND(O$1288=0,O$1289=0),"--",IF(AND(O$1288&gt;0,O$1289=0),IF('Female Data'!O654&gt;O$1288,'Female Data'!$X654,0),IF(AND(O$1288=0,O$1289&gt;0),IF('Female Data'!O654&lt;O$1289,'Female Data'!$X654,0),IF(AND('Female Data'!O654&gt;O$1288,'Female Data'!O654&lt;O$1289),'Female Data'!$X654,0))))</f>
        <v>--</v>
      </c>
      <c r="P654" t="str">
        <f>IF(AND(P$1288=0,P$1289=0),"--",IF(AND(P$1288&gt;0,P$1289=0),IF('Female Data'!P654&gt;P$1288,'Female Data'!$X654,0),IF(AND(P$1288=0,P$1289&gt;0),IF('Female Data'!P654&lt;P$1289,'Female Data'!$X654,0),IF(AND('Female Data'!P654&gt;P$1288,'Female Data'!P654&lt;P$1289),'Female Data'!$X654,0))))</f>
        <v>--</v>
      </c>
      <c r="Q654" t="str">
        <f>IF(AND(Q$1288=0,Q$1289=0),"--",IF(AND(Q$1288&gt;0,Q$1289=0),IF('Female Data'!Q654&gt;Q$1288,'Female Data'!$X654,0),IF(AND(Q$1288=0,Q$1289&gt;0),IF('Female Data'!Q654&lt;Q$1289,'Female Data'!$X654,0),IF(AND('Female Data'!Q654&gt;Q$1288,'Female Data'!Q654&lt;Q$1289),'Female Data'!$X654,0))))</f>
        <v>--</v>
      </c>
      <c r="R654" t="str">
        <f>IF(AND(R$1288=0,R$1289=0),"--",IF(AND(R$1288&gt;0,R$1289=0),IF('Female Data'!R654&gt;R$1288,'Female Data'!$X654,0),IF(AND(R$1288=0,R$1289&gt;0),IF('Female Data'!R654&lt;R$1289,'Female Data'!$X654,0),IF(AND('Female Data'!R654&gt;R$1288,'Female Data'!R654&lt;R$1289),'Female Data'!$X654,0))))</f>
        <v>--</v>
      </c>
      <c r="S654" t="str">
        <f>IF(AND(S$1288=0,S$1289=0),"--",IF(AND(S$1288&gt;0,S$1289=0),IF('Female Data'!S654&gt;S$1288,'Female Data'!$X654,0),IF(AND(S$1288=0,S$1289&gt;0),IF('Female Data'!S654&lt;S$1289,'Female Data'!$X654,0),IF(AND('Female Data'!S654&gt;S$1288,'Female Data'!S654&lt;S$1289),'Female Data'!$X654,0))))</f>
        <v>--</v>
      </c>
      <c r="T654" t="str">
        <f>IF(AND(T$1288=0,T$1289=0),"--",IF(AND(T$1288&gt;0,T$1289=0),IF('Female Data'!T654&gt;T$1288,'Female Data'!$X654,0),IF(AND(T$1288=0,T$1289&gt;0),IF('Female Data'!T654&lt;T$1289,'Female Data'!$X654,0),IF(AND('Female Data'!T654&gt;T$1288,'Female Data'!T654&lt;T$1289),'Female Data'!$X654,0))))</f>
        <v>--</v>
      </c>
      <c r="U654" t="str">
        <f>IF(AND(U$1288=0,U$1289=0),"--",IF(AND(U$1288&gt;0,U$1289=0),IF('Female Data'!U654&gt;U$1288,'Female Data'!$X654,0),IF(AND(U$1288=0,U$1289&gt;0),IF('Female Data'!U654&lt;U$1289,'Female Data'!$X654,0),IF(AND('Female Data'!U654&gt;U$1288,'Female Data'!U654&lt;U$1289),'Female Data'!$X654,0))))</f>
        <v>--</v>
      </c>
      <c r="V654" t="str">
        <f>IF(AND(V$1288=0,V$1289=0),"--",IF(AND(V$1288&gt;0,V$1289=0),IF('Female Data'!V654&gt;V$1288,'Female Data'!$X654,0),IF(AND(V$1288=0,V$1289&gt;0),IF('Female Data'!V654&lt;V$1289,'Female Data'!$X654,0),IF(AND('Female Data'!V654&gt;V$1288,'Female Data'!V654&lt;V$1289),'Female Data'!$X654,0))))</f>
        <v>--</v>
      </c>
      <c r="W654" t="str">
        <f>IF(AND(W$1288=0,W$1289=0),"--",IF(AND(W$1288&gt;0,W$1289=0),IF('Female Data'!W654&gt;W$1288,'Female Data'!$X654,0),IF(AND(W$1288=0,W$1289&gt;0),IF('Female Data'!W654&lt;W$1289,'Female Data'!$X654,0),IF(AND('Female Data'!W654&gt;W$1288,'Female Data'!W654&lt;W$1289),'Female Data'!$X654,0))))</f>
        <v>--</v>
      </c>
      <c r="Y654">
        <f t="shared" si="20"/>
        <v>0</v>
      </c>
      <c r="Z654">
        <f>Y654*'Female Data'!X654</f>
        <v>0</v>
      </c>
      <c r="AA654">
        <f t="shared" si="21"/>
        <v>1</v>
      </c>
      <c r="AB654">
        <f>AA654*'Female Data'!X654</f>
        <v>23187</v>
      </c>
    </row>
    <row r="655" spans="1:28">
      <c r="A655">
        <f>'Female Data'!A655</f>
        <v>654</v>
      </c>
      <c r="B655" t="str">
        <f>'Female Data'!B655</f>
        <v>F</v>
      </c>
      <c r="C655" t="str">
        <f>IF(AND(C$1288=0,C$1289=0),"--",IF(AND(C$1288&gt;0,C$1289=0),IF('Female Data'!C655&gt;C$1288,'Female Data'!$X655,0),IF(AND(C$1288=0,C$1289&gt;0),IF('Female Data'!C655&lt;C$1289,'Female Data'!$X655,0),IF(AND('Female Data'!C655&gt;C$1288,'Female Data'!C655&lt;C$1289),'Female Data'!$X655,0))))</f>
        <v>--</v>
      </c>
      <c r="D655" t="str">
        <f>IF(AND(D$1288=0,D$1289=0),"--",IF(AND(D$1288&gt;0,D$1289=0),IF('Female Data'!D655&gt;D$1288,'Female Data'!$X655,0),IF(AND(D$1288=0,D$1289&gt;0),IF('Female Data'!D655&lt;D$1289,'Female Data'!$X655,0),IF(AND('Female Data'!D655&gt;D$1288,'Female Data'!D655&lt;D$1289),'Female Data'!$X655,0))))</f>
        <v>--</v>
      </c>
      <c r="E655" t="str">
        <f>IF(AND(E$1288=0,E$1289=0),"--",IF(AND(E$1288&gt;0,E$1289=0),IF('Female Data'!E655&gt;E$1288,'Female Data'!$X655,0),IF(AND(E$1288=0,E$1289&gt;0),IF('Female Data'!E655&lt;E$1289,'Female Data'!$X655,0),IF(AND('Female Data'!E655&gt;E$1288,'Female Data'!E655&lt;E$1289),'Female Data'!$X655,0))))</f>
        <v>--</v>
      </c>
      <c r="F655" t="str">
        <f>IF(AND(F$1288=0,F$1289=0),"--",IF(AND(F$1288&gt;0,F$1289=0),IF('Female Data'!F655&gt;F$1288,'Female Data'!$X655,0),IF(AND(F$1288=0,F$1289&gt;0),IF('Female Data'!F655&lt;F$1289,'Female Data'!$X655,0),IF(AND('Female Data'!F655&gt;F$1288,'Female Data'!F655&lt;F$1289),'Female Data'!$X655,0))))</f>
        <v>--</v>
      </c>
      <c r="G655" t="str">
        <f>IF(AND(G$1288=0,G$1289=0),"--",IF(AND(G$1288&gt;0,G$1289=0),IF('Female Data'!G655&gt;G$1288,'Female Data'!$X655,0),IF(AND(G$1288=0,G$1289&gt;0),IF('Female Data'!G655&lt;G$1289,'Female Data'!$X655,0),IF(AND('Female Data'!G655&gt;G$1288,'Female Data'!G655&lt;G$1289),'Female Data'!$X655,0))))</f>
        <v>--</v>
      </c>
      <c r="H655" t="str">
        <f>IF(AND(H$1288=0,H$1289=0),"--",IF(AND(H$1288&gt;0,H$1289=0),IF('Female Data'!H655&gt;H$1288,'Female Data'!$X655,0),IF(AND(H$1288=0,H$1289&gt;0),IF('Female Data'!H655&lt;H$1289,'Female Data'!$X655,0),IF(AND('Female Data'!H655&gt;H$1288,'Female Data'!H655&lt;H$1289),'Female Data'!$X655,0))))</f>
        <v>--</v>
      </c>
      <c r="I655" t="str">
        <f>IF(AND(I$1288=0,I$1289=0),"--",IF(AND(I$1288&gt;0,I$1289=0),IF('Female Data'!I655&gt;I$1288,'Female Data'!$X655,0),IF(AND(I$1288=0,I$1289&gt;0),IF('Female Data'!I655&lt;I$1289,'Female Data'!$X655,0),IF(AND('Female Data'!I655&gt;I$1288,'Female Data'!I655&lt;I$1289),'Female Data'!$X655,0))))</f>
        <v>--</v>
      </c>
      <c r="J655" t="str">
        <f>IF(AND(J$1288=0,J$1289=0),"--",IF(AND(J$1288&gt;0,J$1289=0),IF('Female Data'!J655&gt;J$1288,'Female Data'!$X655,0),IF(AND(J$1288=0,J$1289&gt;0),IF('Female Data'!J655&lt;J$1289,'Female Data'!$X655,0),IF(AND('Female Data'!J655&gt;J$1288,'Female Data'!J655&lt;J$1289),'Female Data'!$X655,0))))</f>
        <v>--</v>
      </c>
      <c r="K655" t="str">
        <f>IF(AND(K$1288=0,K$1289=0),"--",IF(AND(K$1288&gt;0,K$1289=0),IF('Female Data'!K655&gt;K$1288,'Female Data'!$X655,0),IF(AND(K$1288=0,K$1289&gt;0),IF('Female Data'!K655&lt;K$1289,'Female Data'!$X655,0),IF(AND('Female Data'!K655&gt;K$1288,'Female Data'!K655&lt;K$1289),'Female Data'!$X655,0))))</f>
        <v>--</v>
      </c>
      <c r="L655" t="str">
        <f>IF(AND(L$1288=0,L$1289=0),"--",IF(AND(L$1288&gt;0,L$1289=0),IF('Female Data'!L655&gt;L$1288,'Female Data'!$X655,0),IF(AND(L$1288=0,L$1289&gt;0),IF('Female Data'!L655&lt;L$1289,'Female Data'!$X655,0),IF(AND('Female Data'!L655&gt;L$1288,'Female Data'!L655&lt;L$1289),'Female Data'!$X655,0))))</f>
        <v>--</v>
      </c>
      <c r="M655" t="str">
        <f>IF(AND(M$1288=0,M$1289=0),"--",IF(AND(M$1288&gt;0,M$1289=0),IF('Female Data'!M655&gt;M$1288,'Female Data'!$X655,0),IF(AND(M$1288=0,M$1289&gt;0),IF('Female Data'!M655&lt;M$1289,'Female Data'!$X655,0),IF(AND('Female Data'!M655&gt;M$1288,'Female Data'!M655&lt;M$1289),'Female Data'!$X655,0))))</f>
        <v>--</v>
      </c>
      <c r="N655" t="str">
        <f>IF(AND(N$1288=0,N$1289=0),"--",IF(AND(N$1288&gt;0,N$1289=0),IF('Female Data'!N655&gt;N$1288,'Female Data'!$X655,0),IF(AND(N$1288=0,N$1289&gt;0),IF('Female Data'!N655&lt;N$1289,'Female Data'!$X655,0),IF(AND('Female Data'!N655&gt;N$1288,'Female Data'!N655&lt;N$1289),'Female Data'!$X655,0))))</f>
        <v>--</v>
      </c>
      <c r="O655" t="str">
        <f>IF(AND(O$1288=0,O$1289=0),"--",IF(AND(O$1288&gt;0,O$1289=0),IF('Female Data'!O655&gt;O$1288,'Female Data'!$X655,0),IF(AND(O$1288=0,O$1289&gt;0),IF('Female Data'!O655&lt;O$1289,'Female Data'!$X655,0),IF(AND('Female Data'!O655&gt;O$1288,'Female Data'!O655&lt;O$1289),'Female Data'!$X655,0))))</f>
        <v>--</v>
      </c>
      <c r="P655" t="str">
        <f>IF(AND(P$1288=0,P$1289=0),"--",IF(AND(P$1288&gt;0,P$1289=0),IF('Female Data'!P655&gt;P$1288,'Female Data'!$X655,0),IF(AND(P$1288=0,P$1289&gt;0),IF('Female Data'!P655&lt;P$1289,'Female Data'!$X655,0),IF(AND('Female Data'!P655&gt;P$1288,'Female Data'!P655&lt;P$1289),'Female Data'!$X655,0))))</f>
        <v>--</v>
      </c>
      <c r="Q655" t="str">
        <f>IF(AND(Q$1288=0,Q$1289=0),"--",IF(AND(Q$1288&gt;0,Q$1289=0),IF('Female Data'!Q655&gt;Q$1288,'Female Data'!$X655,0),IF(AND(Q$1288=0,Q$1289&gt;0),IF('Female Data'!Q655&lt;Q$1289,'Female Data'!$X655,0),IF(AND('Female Data'!Q655&gt;Q$1288,'Female Data'!Q655&lt;Q$1289),'Female Data'!$X655,0))))</f>
        <v>--</v>
      </c>
      <c r="R655" t="str">
        <f>IF(AND(R$1288=0,R$1289=0),"--",IF(AND(R$1288&gt;0,R$1289=0),IF('Female Data'!R655&gt;R$1288,'Female Data'!$X655,0),IF(AND(R$1288=0,R$1289&gt;0),IF('Female Data'!R655&lt;R$1289,'Female Data'!$X655,0),IF(AND('Female Data'!R655&gt;R$1288,'Female Data'!R655&lt;R$1289),'Female Data'!$X655,0))))</f>
        <v>--</v>
      </c>
      <c r="S655" t="str">
        <f>IF(AND(S$1288=0,S$1289=0),"--",IF(AND(S$1288&gt;0,S$1289=0),IF('Female Data'!S655&gt;S$1288,'Female Data'!$X655,0),IF(AND(S$1288=0,S$1289&gt;0),IF('Female Data'!S655&lt;S$1289,'Female Data'!$X655,0),IF(AND('Female Data'!S655&gt;S$1288,'Female Data'!S655&lt;S$1289),'Female Data'!$X655,0))))</f>
        <v>--</v>
      </c>
      <c r="T655" t="str">
        <f>IF(AND(T$1288=0,T$1289=0),"--",IF(AND(T$1288&gt;0,T$1289=0),IF('Female Data'!T655&gt;T$1288,'Female Data'!$X655,0),IF(AND(T$1288=0,T$1289&gt;0),IF('Female Data'!T655&lt;T$1289,'Female Data'!$X655,0),IF(AND('Female Data'!T655&gt;T$1288,'Female Data'!T655&lt;T$1289),'Female Data'!$X655,0))))</f>
        <v>--</v>
      </c>
      <c r="U655" t="str">
        <f>IF(AND(U$1288=0,U$1289=0),"--",IF(AND(U$1288&gt;0,U$1289=0),IF('Female Data'!U655&gt;U$1288,'Female Data'!$X655,0),IF(AND(U$1288=0,U$1289&gt;0),IF('Female Data'!U655&lt;U$1289,'Female Data'!$X655,0),IF(AND('Female Data'!U655&gt;U$1288,'Female Data'!U655&lt;U$1289),'Female Data'!$X655,0))))</f>
        <v>--</v>
      </c>
      <c r="V655" t="str">
        <f>IF(AND(V$1288=0,V$1289=0),"--",IF(AND(V$1288&gt;0,V$1289=0),IF('Female Data'!V655&gt;V$1288,'Female Data'!$X655,0),IF(AND(V$1288=0,V$1289&gt;0),IF('Female Data'!V655&lt;V$1289,'Female Data'!$X655,0),IF(AND('Female Data'!V655&gt;V$1288,'Female Data'!V655&lt;V$1289),'Female Data'!$X655,0))))</f>
        <v>--</v>
      </c>
      <c r="W655" t="str">
        <f>IF(AND(W$1288=0,W$1289=0),"--",IF(AND(W$1288&gt;0,W$1289=0),IF('Female Data'!W655&gt;W$1288,'Female Data'!$X655,0),IF(AND(W$1288=0,W$1289&gt;0),IF('Female Data'!W655&lt;W$1289,'Female Data'!$X655,0),IF(AND('Female Data'!W655&gt;W$1288,'Female Data'!W655&lt;W$1289),'Female Data'!$X655,0))))</f>
        <v>--</v>
      </c>
      <c r="Y655">
        <f t="shared" si="20"/>
        <v>0</v>
      </c>
      <c r="Z655">
        <f>Y655*'Female Data'!X655</f>
        <v>0</v>
      </c>
      <c r="AA655">
        <f t="shared" si="21"/>
        <v>1</v>
      </c>
      <c r="AB655">
        <f>AA655*'Female Data'!X655</f>
        <v>30959</v>
      </c>
    </row>
    <row r="656" spans="1:28">
      <c r="A656">
        <f>'Female Data'!A656</f>
        <v>655</v>
      </c>
      <c r="B656" t="str">
        <f>'Female Data'!B656</f>
        <v>F</v>
      </c>
      <c r="C656" t="str">
        <f>IF(AND(C$1288=0,C$1289=0),"--",IF(AND(C$1288&gt;0,C$1289=0),IF('Female Data'!C656&gt;C$1288,'Female Data'!$X656,0),IF(AND(C$1288=0,C$1289&gt;0),IF('Female Data'!C656&lt;C$1289,'Female Data'!$X656,0),IF(AND('Female Data'!C656&gt;C$1288,'Female Data'!C656&lt;C$1289),'Female Data'!$X656,0))))</f>
        <v>--</v>
      </c>
      <c r="D656" t="str">
        <f>IF(AND(D$1288=0,D$1289=0),"--",IF(AND(D$1288&gt;0,D$1289=0),IF('Female Data'!D656&gt;D$1288,'Female Data'!$X656,0),IF(AND(D$1288=0,D$1289&gt;0),IF('Female Data'!D656&lt;D$1289,'Female Data'!$X656,0),IF(AND('Female Data'!D656&gt;D$1288,'Female Data'!D656&lt;D$1289),'Female Data'!$X656,0))))</f>
        <v>--</v>
      </c>
      <c r="E656" t="str">
        <f>IF(AND(E$1288=0,E$1289=0),"--",IF(AND(E$1288&gt;0,E$1289=0),IF('Female Data'!E656&gt;E$1288,'Female Data'!$X656,0),IF(AND(E$1288=0,E$1289&gt;0),IF('Female Data'!E656&lt;E$1289,'Female Data'!$X656,0),IF(AND('Female Data'!E656&gt;E$1288,'Female Data'!E656&lt;E$1289),'Female Data'!$X656,0))))</f>
        <v>--</v>
      </c>
      <c r="F656" t="str">
        <f>IF(AND(F$1288=0,F$1289=0),"--",IF(AND(F$1288&gt;0,F$1289=0),IF('Female Data'!F656&gt;F$1288,'Female Data'!$X656,0),IF(AND(F$1288=0,F$1289&gt;0),IF('Female Data'!F656&lt;F$1289,'Female Data'!$X656,0),IF(AND('Female Data'!F656&gt;F$1288,'Female Data'!F656&lt;F$1289),'Female Data'!$X656,0))))</f>
        <v>--</v>
      </c>
      <c r="G656" t="str">
        <f>IF(AND(G$1288=0,G$1289=0),"--",IF(AND(G$1288&gt;0,G$1289=0),IF('Female Data'!G656&gt;G$1288,'Female Data'!$X656,0),IF(AND(G$1288=0,G$1289&gt;0),IF('Female Data'!G656&lt;G$1289,'Female Data'!$X656,0),IF(AND('Female Data'!G656&gt;G$1288,'Female Data'!G656&lt;G$1289),'Female Data'!$X656,0))))</f>
        <v>--</v>
      </c>
      <c r="H656" t="str">
        <f>IF(AND(H$1288=0,H$1289=0),"--",IF(AND(H$1288&gt;0,H$1289=0),IF('Female Data'!H656&gt;H$1288,'Female Data'!$X656,0),IF(AND(H$1288=0,H$1289&gt;0),IF('Female Data'!H656&lt;H$1289,'Female Data'!$X656,0),IF(AND('Female Data'!H656&gt;H$1288,'Female Data'!H656&lt;H$1289),'Female Data'!$X656,0))))</f>
        <v>--</v>
      </c>
      <c r="I656" t="str">
        <f>IF(AND(I$1288=0,I$1289=0),"--",IF(AND(I$1288&gt;0,I$1289=0),IF('Female Data'!I656&gt;I$1288,'Female Data'!$X656,0),IF(AND(I$1288=0,I$1289&gt;0),IF('Female Data'!I656&lt;I$1289,'Female Data'!$X656,0),IF(AND('Female Data'!I656&gt;I$1288,'Female Data'!I656&lt;I$1289),'Female Data'!$X656,0))))</f>
        <v>--</v>
      </c>
      <c r="J656" t="str">
        <f>IF(AND(J$1288=0,J$1289=0),"--",IF(AND(J$1288&gt;0,J$1289=0),IF('Female Data'!J656&gt;J$1288,'Female Data'!$X656,0),IF(AND(J$1288=0,J$1289&gt;0),IF('Female Data'!J656&lt;J$1289,'Female Data'!$X656,0),IF(AND('Female Data'!J656&gt;J$1288,'Female Data'!J656&lt;J$1289),'Female Data'!$X656,0))))</f>
        <v>--</v>
      </c>
      <c r="K656" t="str">
        <f>IF(AND(K$1288=0,K$1289=0),"--",IF(AND(K$1288&gt;0,K$1289=0),IF('Female Data'!K656&gt;K$1288,'Female Data'!$X656,0),IF(AND(K$1288=0,K$1289&gt;0),IF('Female Data'!K656&lt;K$1289,'Female Data'!$X656,0),IF(AND('Female Data'!K656&gt;K$1288,'Female Data'!K656&lt;K$1289),'Female Data'!$X656,0))))</f>
        <v>--</v>
      </c>
      <c r="L656" t="str">
        <f>IF(AND(L$1288=0,L$1289=0),"--",IF(AND(L$1288&gt;0,L$1289=0),IF('Female Data'!L656&gt;L$1288,'Female Data'!$X656,0),IF(AND(L$1288=0,L$1289&gt;0),IF('Female Data'!L656&lt;L$1289,'Female Data'!$X656,0),IF(AND('Female Data'!L656&gt;L$1288,'Female Data'!L656&lt;L$1289),'Female Data'!$X656,0))))</f>
        <v>--</v>
      </c>
      <c r="M656" t="str">
        <f>IF(AND(M$1288=0,M$1289=0),"--",IF(AND(M$1288&gt;0,M$1289=0),IF('Female Data'!M656&gt;M$1288,'Female Data'!$X656,0),IF(AND(M$1288=0,M$1289&gt;0),IF('Female Data'!M656&lt;M$1289,'Female Data'!$X656,0),IF(AND('Female Data'!M656&gt;M$1288,'Female Data'!M656&lt;M$1289),'Female Data'!$X656,0))))</f>
        <v>--</v>
      </c>
      <c r="N656" t="str">
        <f>IF(AND(N$1288=0,N$1289=0),"--",IF(AND(N$1288&gt;0,N$1289=0),IF('Female Data'!N656&gt;N$1288,'Female Data'!$X656,0),IF(AND(N$1288=0,N$1289&gt;0),IF('Female Data'!N656&lt;N$1289,'Female Data'!$X656,0),IF(AND('Female Data'!N656&gt;N$1288,'Female Data'!N656&lt;N$1289),'Female Data'!$X656,0))))</f>
        <v>--</v>
      </c>
      <c r="O656" t="str">
        <f>IF(AND(O$1288=0,O$1289=0),"--",IF(AND(O$1288&gt;0,O$1289=0),IF('Female Data'!O656&gt;O$1288,'Female Data'!$X656,0),IF(AND(O$1288=0,O$1289&gt;0),IF('Female Data'!O656&lt;O$1289,'Female Data'!$X656,0),IF(AND('Female Data'!O656&gt;O$1288,'Female Data'!O656&lt;O$1289),'Female Data'!$X656,0))))</f>
        <v>--</v>
      </c>
      <c r="P656" t="str">
        <f>IF(AND(P$1288=0,P$1289=0),"--",IF(AND(P$1288&gt;0,P$1289=0),IF('Female Data'!P656&gt;P$1288,'Female Data'!$X656,0),IF(AND(P$1288=0,P$1289&gt;0),IF('Female Data'!P656&lt;P$1289,'Female Data'!$X656,0),IF(AND('Female Data'!P656&gt;P$1288,'Female Data'!P656&lt;P$1289),'Female Data'!$X656,0))))</f>
        <v>--</v>
      </c>
      <c r="Q656" t="str">
        <f>IF(AND(Q$1288=0,Q$1289=0),"--",IF(AND(Q$1288&gt;0,Q$1289=0),IF('Female Data'!Q656&gt;Q$1288,'Female Data'!$X656,0),IF(AND(Q$1288=0,Q$1289&gt;0),IF('Female Data'!Q656&lt;Q$1289,'Female Data'!$X656,0),IF(AND('Female Data'!Q656&gt;Q$1288,'Female Data'!Q656&lt;Q$1289),'Female Data'!$X656,0))))</f>
        <v>--</v>
      </c>
      <c r="R656" t="str">
        <f>IF(AND(R$1288=0,R$1289=0),"--",IF(AND(R$1288&gt;0,R$1289=0),IF('Female Data'!R656&gt;R$1288,'Female Data'!$X656,0),IF(AND(R$1288=0,R$1289&gt;0),IF('Female Data'!R656&lt;R$1289,'Female Data'!$X656,0),IF(AND('Female Data'!R656&gt;R$1288,'Female Data'!R656&lt;R$1289),'Female Data'!$X656,0))))</f>
        <v>--</v>
      </c>
      <c r="S656" t="str">
        <f>IF(AND(S$1288=0,S$1289=0),"--",IF(AND(S$1288&gt;0,S$1289=0),IF('Female Data'!S656&gt;S$1288,'Female Data'!$X656,0),IF(AND(S$1288=0,S$1289&gt;0),IF('Female Data'!S656&lt;S$1289,'Female Data'!$X656,0),IF(AND('Female Data'!S656&gt;S$1288,'Female Data'!S656&lt;S$1289),'Female Data'!$X656,0))))</f>
        <v>--</v>
      </c>
      <c r="T656" t="str">
        <f>IF(AND(T$1288=0,T$1289=0),"--",IF(AND(T$1288&gt;0,T$1289=0),IF('Female Data'!T656&gt;T$1288,'Female Data'!$X656,0),IF(AND(T$1288=0,T$1289&gt;0),IF('Female Data'!T656&lt;T$1289,'Female Data'!$X656,0),IF(AND('Female Data'!T656&gt;T$1288,'Female Data'!T656&lt;T$1289),'Female Data'!$X656,0))))</f>
        <v>--</v>
      </c>
      <c r="U656" t="str">
        <f>IF(AND(U$1288=0,U$1289=0),"--",IF(AND(U$1288&gt;0,U$1289=0),IF('Female Data'!U656&gt;U$1288,'Female Data'!$X656,0),IF(AND(U$1288=0,U$1289&gt;0),IF('Female Data'!U656&lt;U$1289,'Female Data'!$X656,0),IF(AND('Female Data'!U656&gt;U$1288,'Female Data'!U656&lt;U$1289),'Female Data'!$X656,0))))</f>
        <v>--</v>
      </c>
      <c r="V656" t="str">
        <f>IF(AND(V$1288=0,V$1289=0),"--",IF(AND(V$1288&gt;0,V$1289=0),IF('Female Data'!V656&gt;V$1288,'Female Data'!$X656,0),IF(AND(V$1288=0,V$1289&gt;0),IF('Female Data'!V656&lt;V$1289,'Female Data'!$X656,0),IF(AND('Female Data'!V656&gt;V$1288,'Female Data'!V656&lt;V$1289),'Female Data'!$X656,0))))</f>
        <v>--</v>
      </c>
      <c r="W656" t="str">
        <f>IF(AND(W$1288=0,W$1289=0),"--",IF(AND(W$1288&gt;0,W$1289=0),IF('Female Data'!W656&gt;W$1288,'Female Data'!$X656,0),IF(AND(W$1288=0,W$1289&gt;0),IF('Female Data'!W656&lt;W$1289,'Female Data'!$X656,0),IF(AND('Female Data'!W656&gt;W$1288,'Female Data'!W656&lt;W$1289),'Female Data'!$X656,0))))</f>
        <v>--</v>
      </c>
      <c r="Y656">
        <f t="shared" si="20"/>
        <v>0</v>
      </c>
      <c r="Z656">
        <f>Y656*'Female Data'!X656</f>
        <v>0</v>
      </c>
      <c r="AA656">
        <f t="shared" si="21"/>
        <v>1</v>
      </c>
      <c r="AB656">
        <f>AA656*'Female Data'!X656</f>
        <v>67377</v>
      </c>
    </row>
    <row r="657" spans="1:28">
      <c r="A657">
        <f>'Female Data'!A657</f>
        <v>656</v>
      </c>
      <c r="B657" t="str">
        <f>'Female Data'!B657</f>
        <v>F</v>
      </c>
      <c r="C657" t="str">
        <f>IF(AND(C$1288=0,C$1289=0),"--",IF(AND(C$1288&gt;0,C$1289=0),IF('Female Data'!C657&gt;C$1288,'Female Data'!$X657,0),IF(AND(C$1288=0,C$1289&gt;0),IF('Female Data'!C657&lt;C$1289,'Female Data'!$X657,0),IF(AND('Female Data'!C657&gt;C$1288,'Female Data'!C657&lt;C$1289),'Female Data'!$X657,0))))</f>
        <v>--</v>
      </c>
      <c r="D657" t="str">
        <f>IF(AND(D$1288=0,D$1289=0),"--",IF(AND(D$1288&gt;0,D$1289=0),IF('Female Data'!D657&gt;D$1288,'Female Data'!$X657,0),IF(AND(D$1288=0,D$1289&gt;0),IF('Female Data'!D657&lt;D$1289,'Female Data'!$X657,0),IF(AND('Female Data'!D657&gt;D$1288,'Female Data'!D657&lt;D$1289),'Female Data'!$X657,0))))</f>
        <v>--</v>
      </c>
      <c r="E657" t="str">
        <f>IF(AND(E$1288=0,E$1289=0),"--",IF(AND(E$1288&gt;0,E$1289=0),IF('Female Data'!E657&gt;E$1288,'Female Data'!$X657,0),IF(AND(E$1288=0,E$1289&gt;0),IF('Female Data'!E657&lt;E$1289,'Female Data'!$X657,0),IF(AND('Female Data'!E657&gt;E$1288,'Female Data'!E657&lt;E$1289),'Female Data'!$X657,0))))</f>
        <v>--</v>
      </c>
      <c r="F657" t="str">
        <f>IF(AND(F$1288=0,F$1289=0),"--",IF(AND(F$1288&gt;0,F$1289=0),IF('Female Data'!F657&gt;F$1288,'Female Data'!$X657,0),IF(AND(F$1288=0,F$1289&gt;0),IF('Female Data'!F657&lt;F$1289,'Female Data'!$X657,0),IF(AND('Female Data'!F657&gt;F$1288,'Female Data'!F657&lt;F$1289),'Female Data'!$X657,0))))</f>
        <v>--</v>
      </c>
      <c r="G657" t="str">
        <f>IF(AND(G$1288=0,G$1289=0),"--",IF(AND(G$1288&gt;0,G$1289=0),IF('Female Data'!G657&gt;G$1288,'Female Data'!$X657,0),IF(AND(G$1288=0,G$1289&gt;0),IF('Female Data'!G657&lt;G$1289,'Female Data'!$X657,0),IF(AND('Female Data'!G657&gt;G$1288,'Female Data'!G657&lt;G$1289),'Female Data'!$X657,0))))</f>
        <v>--</v>
      </c>
      <c r="H657" t="str">
        <f>IF(AND(H$1288=0,H$1289=0),"--",IF(AND(H$1288&gt;0,H$1289=0),IF('Female Data'!H657&gt;H$1288,'Female Data'!$X657,0),IF(AND(H$1288=0,H$1289&gt;0),IF('Female Data'!H657&lt;H$1289,'Female Data'!$X657,0),IF(AND('Female Data'!H657&gt;H$1288,'Female Data'!H657&lt;H$1289),'Female Data'!$X657,0))))</f>
        <v>--</v>
      </c>
      <c r="I657" t="str">
        <f>IF(AND(I$1288=0,I$1289=0),"--",IF(AND(I$1288&gt;0,I$1289=0),IF('Female Data'!I657&gt;I$1288,'Female Data'!$X657,0),IF(AND(I$1288=0,I$1289&gt;0),IF('Female Data'!I657&lt;I$1289,'Female Data'!$X657,0),IF(AND('Female Data'!I657&gt;I$1288,'Female Data'!I657&lt;I$1289),'Female Data'!$X657,0))))</f>
        <v>--</v>
      </c>
      <c r="J657" t="str">
        <f>IF(AND(J$1288=0,J$1289=0),"--",IF(AND(J$1288&gt;0,J$1289=0),IF('Female Data'!J657&gt;J$1288,'Female Data'!$X657,0),IF(AND(J$1288=0,J$1289&gt;0),IF('Female Data'!J657&lt;J$1289,'Female Data'!$X657,0),IF(AND('Female Data'!J657&gt;J$1288,'Female Data'!J657&lt;J$1289),'Female Data'!$X657,0))))</f>
        <v>--</v>
      </c>
      <c r="K657" t="str">
        <f>IF(AND(K$1288=0,K$1289=0),"--",IF(AND(K$1288&gt;0,K$1289=0),IF('Female Data'!K657&gt;K$1288,'Female Data'!$X657,0),IF(AND(K$1288=0,K$1289&gt;0),IF('Female Data'!K657&lt;K$1289,'Female Data'!$X657,0),IF(AND('Female Data'!K657&gt;K$1288,'Female Data'!K657&lt;K$1289),'Female Data'!$X657,0))))</f>
        <v>--</v>
      </c>
      <c r="L657" t="str">
        <f>IF(AND(L$1288=0,L$1289=0),"--",IF(AND(L$1288&gt;0,L$1289=0),IF('Female Data'!L657&gt;L$1288,'Female Data'!$X657,0),IF(AND(L$1288=0,L$1289&gt;0),IF('Female Data'!L657&lt;L$1289,'Female Data'!$X657,0),IF(AND('Female Data'!L657&gt;L$1288,'Female Data'!L657&lt;L$1289),'Female Data'!$X657,0))))</f>
        <v>--</v>
      </c>
      <c r="M657" t="str">
        <f>IF(AND(M$1288=0,M$1289=0),"--",IF(AND(M$1288&gt;0,M$1289=0),IF('Female Data'!M657&gt;M$1288,'Female Data'!$X657,0),IF(AND(M$1288=0,M$1289&gt;0),IF('Female Data'!M657&lt;M$1289,'Female Data'!$X657,0),IF(AND('Female Data'!M657&gt;M$1288,'Female Data'!M657&lt;M$1289),'Female Data'!$X657,0))))</f>
        <v>--</v>
      </c>
      <c r="N657" t="str">
        <f>IF(AND(N$1288=0,N$1289=0),"--",IF(AND(N$1288&gt;0,N$1289=0),IF('Female Data'!N657&gt;N$1288,'Female Data'!$X657,0),IF(AND(N$1288=0,N$1289&gt;0),IF('Female Data'!N657&lt;N$1289,'Female Data'!$X657,0),IF(AND('Female Data'!N657&gt;N$1288,'Female Data'!N657&lt;N$1289),'Female Data'!$X657,0))))</f>
        <v>--</v>
      </c>
      <c r="O657" t="str">
        <f>IF(AND(O$1288=0,O$1289=0),"--",IF(AND(O$1288&gt;0,O$1289=0),IF('Female Data'!O657&gt;O$1288,'Female Data'!$X657,0),IF(AND(O$1288=0,O$1289&gt;0),IF('Female Data'!O657&lt;O$1289,'Female Data'!$X657,0),IF(AND('Female Data'!O657&gt;O$1288,'Female Data'!O657&lt;O$1289),'Female Data'!$X657,0))))</f>
        <v>--</v>
      </c>
      <c r="P657" t="str">
        <f>IF(AND(P$1288=0,P$1289=0),"--",IF(AND(P$1288&gt;0,P$1289=0),IF('Female Data'!P657&gt;P$1288,'Female Data'!$X657,0),IF(AND(P$1288=0,P$1289&gt;0),IF('Female Data'!P657&lt;P$1289,'Female Data'!$X657,0),IF(AND('Female Data'!P657&gt;P$1288,'Female Data'!P657&lt;P$1289),'Female Data'!$X657,0))))</f>
        <v>--</v>
      </c>
      <c r="Q657" t="str">
        <f>IF(AND(Q$1288=0,Q$1289=0),"--",IF(AND(Q$1288&gt;0,Q$1289=0),IF('Female Data'!Q657&gt;Q$1288,'Female Data'!$X657,0),IF(AND(Q$1288=0,Q$1289&gt;0),IF('Female Data'!Q657&lt;Q$1289,'Female Data'!$X657,0),IF(AND('Female Data'!Q657&gt;Q$1288,'Female Data'!Q657&lt;Q$1289),'Female Data'!$X657,0))))</f>
        <v>--</v>
      </c>
      <c r="R657" t="str">
        <f>IF(AND(R$1288=0,R$1289=0),"--",IF(AND(R$1288&gt;0,R$1289=0),IF('Female Data'!R657&gt;R$1288,'Female Data'!$X657,0),IF(AND(R$1288=0,R$1289&gt;0),IF('Female Data'!R657&lt;R$1289,'Female Data'!$X657,0),IF(AND('Female Data'!R657&gt;R$1288,'Female Data'!R657&lt;R$1289),'Female Data'!$X657,0))))</f>
        <v>--</v>
      </c>
      <c r="S657" t="str">
        <f>IF(AND(S$1288=0,S$1289=0),"--",IF(AND(S$1288&gt;0,S$1289=0),IF('Female Data'!S657&gt;S$1288,'Female Data'!$X657,0),IF(AND(S$1288=0,S$1289&gt;0),IF('Female Data'!S657&lt;S$1289,'Female Data'!$X657,0),IF(AND('Female Data'!S657&gt;S$1288,'Female Data'!S657&lt;S$1289),'Female Data'!$X657,0))))</f>
        <v>--</v>
      </c>
      <c r="T657" t="str">
        <f>IF(AND(T$1288=0,T$1289=0),"--",IF(AND(T$1288&gt;0,T$1289=0),IF('Female Data'!T657&gt;T$1288,'Female Data'!$X657,0),IF(AND(T$1288=0,T$1289&gt;0),IF('Female Data'!T657&lt;T$1289,'Female Data'!$X657,0),IF(AND('Female Data'!T657&gt;T$1288,'Female Data'!T657&lt;T$1289),'Female Data'!$X657,0))))</f>
        <v>--</v>
      </c>
      <c r="U657" t="str">
        <f>IF(AND(U$1288=0,U$1289=0),"--",IF(AND(U$1288&gt;0,U$1289=0),IF('Female Data'!U657&gt;U$1288,'Female Data'!$X657,0),IF(AND(U$1288=0,U$1289&gt;0),IF('Female Data'!U657&lt;U$1289,'Female Data'!$X657,0),IF(AND('Female Data'!U657&gt;U$1288,'Female Data'!U657&lt;U$1289),'Female Data'!$X657,0))))</f>
        <v>--</v>
      </c>
      <c r="V657" t="str">
        <f>IF(AND(V$1288=0,V$1289=0),"--",IF(AND(V$1288&gt;0,V$1289=0),IF('Female Data'!V657&gt;V$1288,'Female Data'!$X657,0),IF(AND(V$1288=0,V$1289&gt;0),IF('Female Data'!V657&lt;V$1289,'Female Data'!$X657,0),IF(AND('Female Data'!V657&gt;V$1288,'Female Data'!V657&lt;V$1289),'Female Data'!$X657,0))))</f>
        <v>--</v>
      </c>
      <c r="W657" t="str">
        <f>IF(AND(W$1288=0,W$1289=0),"--",IF(AND(W$1288&gt;0,W$1289=0),IF('Female Data'!W657&gt;W$1288,'Female Data'!$X657,0),IF(AND(W$1288=0,W$1289&gt;0),IF('Female Data'!W657&lt;W$1289,'Female Data'!$X657,0),IF(AND('Female Data'!W657&gt;W$1288,'Female Data'!W657&lt;W$1289),'Female Data'!$X657,0))))</f>
        <v>--</v>
      </c>
      <c r="Y657">
        <f t="shared" si="20"/>
        <v>0</v>
      </c>
      <c r="Z657">
        <f>Y657*'Female Data'!X657</f>
        <v>0</v>
      </c>
      <c r="AA657">
        <f t="shared" si="21"/>
        <v>1</v>
      </c>
      <c r="AB657">
        <f>AA657*'Female Data'!X657</f>
        <v>150037</v>
      </c>
    </row>
    <row r="658" spans="1:28">
      <c r="A658">
        <f>'Female Data'!A658</f>
        <v>657</v>
      </c>
      <c r="B658" t="str">
        <f>'Female Data'!B658</f>
        <v>F</v>
      </c>
      <c r="C658" t="str">
        <f>IF(AND(C$1288=0,C$1289=0),"--",IF(AND(C$1288&gt;0,C$1289=0),IF('Female Data'!C658&gt;C$1288,'Female Data'!$X658,0),IF(AND(C$1288=0,C$1289&gt;0),IF('Female Data'!C658&lt;C$1289,'Female Data'!$X658,0),IF(AND('Female Data'!C658&gt;C$1288,'Female Data'!C658&lt;C$1289),'Female Data'!$X658,0))))</f>
        <v>--</v>
      </c>
      <c r="D658" t="str">
        <f>IF(AND(D$1288=0,D$1289=0),"--",IF(AND(D$1288&gt;0,D$1289=0),IF('Female Data'!D658&gt;D$1288,'Female Data'!$X658,0),IF(AND(D$1288=0,D$1289&gt;0),IF('Female Data'!D658&lt;D$1289,'Female Data'!$X658,0),IF(AND('Female Data'!D658&gt;D$1288,'Female Data'!D658&lt;D$1289),'Female Data'!$X658,0))))</f>
        <v>--</v>
      </c>
      <c r="E658" t="str">
        <f>IF(AND(E$1288=0,E$1289=0),"--",IF(AND(E$1288&gt;0,E$1289=0),IF('Female Data'!E658&gt;E$1288,'Female Data'!$X658,0),IF(AND(E$1288=0,E$1289&gt;0),IF('Female Data'!E658&lt;E$1289,'Female Data'!$X658,0),IF(AND('Female Data'!E658&gt;E$1288,'Female Data'!E658&lt;E$1289),'Female Data'!$X658,0))))</f>
        <v>--</v>
      </c>
      <c r="F658" t="str">
        <f>IF(AND(F$1288=0,F$1289=0),"--",IF(AND(F$1288&gt;0,F$1289=0),IF('Female Data'!F658&gt;F$1288,'Female Data'!$X658,0),IF(AND(F$1288=0,F$1289&gt;0),IF('Female Data'!F658&lt;F$1289,'Female Data'!$X658,0),IF(AND('Female Data'!F658&gt;F$1288,'Female Data'!F658&lt;F$1289),'Female Data'!$X658,0))))</f>
        <v>--</v>
      </c>
      <c r="G658" t="str">
        <f>IF(AND(G$1288=0,G$1289=0),"--",IF(AND(G$1288&gt;0,G$1289=0),IF('Female Data'!G658&gt;G$1288,'Female Data'!$X658,0),IF(AND(G$1288=0,G$1289&gt;0),IF('Female Data'!G658&lt;G$1289,'Female Data'!$X658,0),IF(AND('Female Data'!G658&gt;G$1288,'Female Data'!G658&lt;G$1289),'Female Data'!$X658,0))))</f>
        <v>--</v>
      </c>
      <c r="H658" t="str">
        <f>IF(AND(H$1288=0,H$1289=0),"--",IF(AND(H$1288&gt;0,H$1289=0),IF('Female Data'!H658&gt;H$1288,'Female Data'!$X658,0),IF(AND(H$1288=0,H$1289&gt;0),IF('Female Data'!H658&lt;H$1289,'Female Data'!$X658,0),IF(AND('Female Data'!H658&gt;H$1288,'Female Data'!H658&lt;H$1289),'Female Data'!$X658,0))))</f>
        <v>--</v>
      </c>
      <c r="I658" t="str">
        <f>IF(AND(I$1288=0,I$1289=0),"--",IF(AND(I$1288&gt;0,I$1289=0),IF('Female Data'!I658&gt;I$1288,'Female Data'!$X658,0),IF(AND(I$1288=0,I$1289&gt;0),IF('Female Data'!I658&lt;I$1289,'Female Data'!$X658,0),IF(AND('Female Data'!I658&gt;I$1288,'Female Data'!I658&lt;I$1289),'Female Data'!$X658,0))))</f>
        <v>--</v>
      </c>
      <c r="J658" t="str">
        <f>IF(AND(J$1288=0,J$1289=0),"--",IF(AND(J$1288&gt;0,J$1289=0),IF('Female Data'!J658&gt;J$1288,'Female Data'!$X658,0),IF(AND(J$1288=0,J$1289&gt;0),IF('Female Data'!J658&lt;J$1289,'Female Data'!$X658,0),IF(AND('Female Data'!J658&gt;J$1288,'Female Data'!J658&lt;J$1289),'Female Data'!$X658,0))))</f>
        <v>--</v>
      </c>
      <c r="K658" t="str">
        <f>IF(AND(K$1288=0,K$1289=0),"--",IF(AND(K$1288&gt;0,K$1289=0),IF('Female Data'!K658&gt;K$1288,'Female Data'!$X658,0),IF(AND(K$1288=0,K$1289&gt;0),IF('Female Data'!K658&lt;K$1289,'Female Data'!$X658,0),IF(AND('Female Data'!K658&gt;K$1288,'Female Data'!K658&lt;K$1289),'Female Data'!$X658,0))))</f>
        <v>--</v>
      </c>
      <c r="L658" t="str">
        <f>IF(AND(L$1288=0,L$1289=0),"--",IF(AND(L$1288&gt;0,L$1289=0),IF('Female Data'!L658&gt;L$1288,'Female Data'!$X658,0),IF(AND(L$1288=0,L$1289&gt;0),IF('Female Data'!L658&lt;L$1289,'Female Data'!$X658,0),IF(AND('Female Data'!L658&gt;L$1288,'Female Data'!L658&lt;L$1289),'Female Data'!$X658,0))))</f>
        <v>--</v>
      </c>
      <c r="M658" t="str">
        <f>IF(AND(M$1288=0,M$1289=0),"--",IF(AND(M$1288&gt;0,M$1289=0),IF('Female Data'!M658&gt;M$1288,'Female Data'!$X658,0),IF(AND(M$1288=0,M$1289&gt;0),IF('Female Data'!M658&lt;M$1289,'Female Data'!$X658,0),IF(AND('Female Data'!M658&gt;M$1288,'Female Data'!M658&lt;M$1289),'Female Data'!$X658,0))))</f>
        <v>--</v>
      </c>
      <c r="N658" t="str">
        <f>IF(AND(N$1288=0,N$1289=0),"--",IF(AND(N$1288&gt;0,N$1289=0),IF('Female Data'!N658&gt;N$1288,'Female Data'!$X658,0),IF(AND(N$1288=0,N$1289&gt;0),IF('Female Data'!N658&lt;N$1289,'Female Data'!$X658,0),IF(AND('Female Data'!N658&gt;N$1288,'Female Data'!N658&lt;N$1289),'Female Data'!$X658,0))))</f>
        <v>--</v>
      </c>
      <c r="O658" t="str">
        <f>IF(AND(O$1288=0,O$1289=0),"--",IF(AND(O$1288&gt;0,O$1289=0),IF('Female Data'!O658&gt;O$1288,'Female Data'!$X658,0),IF(AND(O$1288=0,O$1289&gt;0),IF('Female Data'!O658&lt;O$1289,'Female Data'!$X658,0),IF(AND('Female Data'!O658&gt;O$1288,'Female Data'!O658&lt;O$1289),'Female Data'!$X658,0))))</f>
        <v>--</v>
      </c>
      <c r="P658" t="str">
        <f>IF(AND(P$1288=0,P$1289=0),"--",IF(AND(P$1288&gt;0,P$1289=0),IF('Female Data'!P658&gt;P$1288,'Female Data'!$X658,0),IF(AND(P$1288=0,P$1289&gt;0),IF('Female Data'!P658&lt;P$1289,'Female Data'!$X658,0),IF(AND('Female Data'!P658&gt;P$1288,'Female Data'!P658&lt;P$1289),'Female Data'!$X658,0))))</f>
        <v>--</v>
      </c>
      <c r="Q658" t="str">
        <f>IF(AND(Q$1288=0,Q$1289=0),"--",IF(AND(Q$1288&gt;0,Q$1289=0),IF('Female Data'!Q658&gt;Q$1288,'Female Data'!$X658,0),IF(AND(Q$1288=0,Q$1289&gt;0),IF('Female Data'!Q658&lt;Q$1289,'Female Data'!$X658,0),IF(AND('Female Data'!Q658&gt;Q$1288,'Female Data'!Q658&lt;Q$1289),'Female Data'!$X658,0))))</f>
        <v>--</v>
      </c>
      <c r="R658" t="str">
        <f>IF(AND(R$1288=0,R$1289=0),"--",IF(AND(R$1288&gt;0,R$1289=0),IF('Female Data'!R658&gt;R$1288,'Female Data'!$X658,0),IF(AND(R$1288=0,R$1289&gt;0),IF('Female Data'!R658&lt;R$1289,'Female Data'!$X658,0),IF(AND('Female Data'!R658&gt;R$1288,'Female Data'!R658&lt;R$1289),'Female Data'!$X658,0))))</f>
        <v>--</v>
      </c>
      <c r="S658" t="str">
        <f>IF(AND(S$1288=0,S$1289=0),"--",IF(AND(S$1288&gt;0,S$1289=0),IF('Female Data'!S658&gt;S$1288,'Female Data'!$X658,0),IF(AND(S$1288=0,S$1289&gt;0),IF('Female Data'!S658&lt;S$1289,'Female Data'!$X658,0),IF(AND('Female Data'!S658&gt;S$1288,'Female Data'!S658&lt;S$1289),'Female Data'!$X658,0))))</f>
        <v>--</v>
      </c>
      <c r="T658" t="str">
        <f>IF(AND(T$1288=0,T$1289=0),"--",IF(AND(T$1288&gt;0,T$1289=0),IF('Female Data'!T658&gt;T$1288,'Female Data'!$X658,0),IF(AND(T$1288=0,T$1289&gt;0),IF('Female Data'!T658&lt;T$1289,'Female Data'!$X658,0),IF(AND('Female Data'!T658&gt;T$1288,'Female Data'!T658&lt;T$1289),'Female Data'!$X658,0))))</f>
        <v>--</v>
      </c>
      <c r="U658" t="str">
        <f>IF(AND(U$1288=0,U$1289=0),"--",IF(AND(U$1288&gt;0,U$1289=0),IF('Female Data'!U658&gt;U$1288,'Female Data'!$X658,0),IF(AND(U$1288=0,U$1289&gt;0),IF('Female Data'!U658&lt;U$1289,'Female Data'!$X658,0),IF(AND('Female Data'!U658&gt;U$1288,'Female Data'!U658&lt;U$1289),'Female Data'!$X658,0))))</f>
        <v>--</v>
      </c>
      <c r="V658" t="str">
        <f>IF(AND(V$1288=0,V$1289=0),"--",IF(AND(V$1288&gt;0,V$1289=0),IF('Female Data'!V658&gt;V$1288,'Female Data'!$X658,0),IF(AND(V$1288=0,V$1289&gt;0),IF('Female Data'!V658&lt;V$1289,'Female Data'!$X658,0),IF(AND('Female Data'!V658&gt;V$1288,'Female Data'!V658&lt;V$1289),'Female Data'!$X658,0))))</f>
        <v>--</v>
      </c>
      <c r="W658" t="str">
        <f>IF(AND(W$1288=0,W$1289=0),"--",IF(AND(W$1288&gt;0,W$1289=0),IF('Female Data'!W658&gt;W$1288,'Female Data'!$X658,0),IF(AND(W$1288=0,W$1289&gt;0),IF('Female Data'!W658&lt;W$1289,'Female Data'!$X658,0),IF(AND('Female Data'!W658&gt;W$1288,'Female Data'!W658&lt;W$1289),'Female Data'!$X658,0))))</f>
        <v>--</v>
      </c>
      <c r="Y658">
        <f t="shared" si="20"/>
        <v>0</v>
      </c>
      <c r="Z658">
        <f>Y658*'Female Data'!X658</f>
        <v>0</v>
      </c>
      <c r="AA658">
        <f t="shared" si="21"/>
        <v>1</v>
      </c>
      <c r="AB658">
        <f>AA658*'Female Data'!X658</f>
        <v>12789</v>
      </c>
    </row>
    <row r="659" spans="1:28">
      <c r="A659">
        <f>'Female Data'!A659</f>
        <v>658</v>
      </c>
      <c r="B659" t="str">
        <f>'Female Data'!B659</f>
        <v>F</v>
      </c>
      <c r="C659" t="str">
        <f>IF(AND(C$1288=0,C$1289=0),"--",IF(AND(C$1288&gt;0,C$1289=0),IF('Female Data'!C659&gt;C$1288,'Female Data'!$X659,0),IF(AND(C$1288=0,C$1289&gt;0),IF('Female Data'!C659&lt;C$1289,'Female Data'!$X659,0),IF(AND('Female Data'!C659&gt;C$1288,'Female Data'!C659&lt;C$1289),'Female Data'!$X659,0))))</f>
        <v>--</v>
      </c>
      <c r="D659" t="str">
        <f>IF(AND(D$1288=0,D$1289=0),"--",IF(AND(D$1288&gt;0,D$1289=0),IF('Female Data'!D659&gt;D$1288,'Female Data'!$X659,0),IF(AND(D$1288=0,D$1289&gt;0),IF('Female Data'!D659&lt;D$1289,'Female Data'!$X659,0),IF(AND('Female Data'!D659&gt;D$1288,'Female Data'!D659&lt;D$1289),'Female Data'!$X659,0))))</f>
        <v>--</v>
      </c>
      <c r="E659" t="str">
        <f>IF(AND(E$1288=0,E$1289=0),"--",IF(AND(E$1288&gt;0,E$1289=0),IF('Female Data'!E659&gt;E$1288,'Female Data'!$X659,0),IF(AND(E$1288=0,E$1289&gt;0),IF('Female Data'!E659&lt;E$1289,'Female Data'!$X659,0),IF(AND('Female Data'!E659&gt;E$1288,'Female Data'!E659&lt;E$1289),'Female Data'!$X659,0))))</f>
        <v>--</v>
      </c>
      <c r="F659" t="str">
        <f>IF(AND(F$1288=0,F$1289=0),"--",IF(AND(F$1288&gt;0,F$1289=0),IF('Female Data'!F659&gt;F$1288,'Female Data'!$X659,0),IF(AND(F$1288=0,F$1289&gt;0),IF('Female Data'!F659&lt;F$1289,'Female Data'!$X659,0),IF(AND('Female Data'!F659&gt;F$1288,'Female Data'!F659&lt;F$1289),'Female Data'!$X659,0))))</f>
        <v>--</v>
      </c>
      <c r="G659" t="str">
        <f>IF(AND(G$1288=0,G$1289=0),"--",IF(AND(G$1288&gt;0,G$1289=0),IF('Female Data'!G659&gt;G$1288,'Female Data'!$X659,0),IF(AND(G$1288=0,G$1289&gt;0),IF('Female Data'!G659&lt;G$1289,'Female Data'!$X659,0),IF(AND('Female Data'!G659&gt;G$1288,'Female Data'!G659&lt;G$1289),'Female Data'!$X659,0))))</f>
        <v>--</v>
      </c>
      <c r="H659" t="str">
        <f>IF(AND(H$1288=0,H$1289=0),"--",IF(AND(H$1288&gt;0,H$1289=0),IF('Female Data'!H659&gt;H$1288,'Female Data'!$X659,0),IF(AND(H$1288=0,H$1289&gt;0),IF('Female Data'!H659&lt;H$1289,'Female Data'!$X659,0),IF(AND('Female Data'!H659&gt;H$1288,'Female Data'!H659&lt;H$1289),'Female Data'!$X659,0))))</f>
        <v>--</v>
      </c>
      <c r="I659" t="str">
        <f>IF(AND(I$1288=0,I$1289=0),"--",IF(AND(I$1288&gt;0,I$1289=0),IF('Female Data'!I659&gt;I$1288,'Female Data'!$X659,0),IF(AND(I$1288=0,I$1289&gt;0),IF('Female Data'!I659&lt;I$1289,'Female Data'!$X659,0),IF(AND('Female Data'!I659&gt;I$1288,'Female Data'!I659&lt;I$1289),'Female Data'!$X659,0))))</f>
        <v>--</v>
      </c>
      <c r="J659" t="str">
        <f>IF(AND(J$1288=0,J$1289=0),"--",IF(AND(J$1288&gt;0,J$1289=0),IF('Female Data'!J659&gt;J$1288,'Female Data'!$X659,0),IF(AND(J$1288=0,J$1289&gt;0),IF('Female Data'!J659&lt;J$1289,'Female Data'!$X659,0),IF(AND('Female Data'!J659&gt;J$1288,'Female Data'!J659&lt;J$1289),'Female Data'!$X659,0))))</f>
        <v>--</v>
      </c>
      <c r="K659" t="str">
        <f>IF(AND(K$1288=0,K$1289=0),"--",IF(AND(K$1288&gt;0,K$1289=0),IF('Female Data'!K659&gt;K$1288,'Female Data'!$X659,0),IF(AND(K$1288=0,K$1289&gt;0),IF('Female Data'!K659&lt;K$1289,'Female Data'!$X659,0),IF(AND('Female Data'!K659&gt;K$1288,'Female Data'!K659&lt;K$1289),'Female Data'!$X659,0))))</f>
        <v>--</v>
      </c>
      <c r="L659" t="str">
        <f>IF(AND(L$1288=0,L$1289=0),"--",IF(AND(L$1288&gt;0,L$1289=0),IF('Female Data'!L659&gt;L$1288,'Female Data'!$X659,0),IF(AND(L$1288=0,L$1289&gt;0),IF('Female Data'!L659&lt;L$1289,'Female Data'!$X659,0),IF(AND('Female Data'!L659&gt;L$1288,'Female Data'!L659&lt;L$1289),'Female Data'!$X659,0))))</f>
        <v>--</v>
      </c>
      <c r="M659" t="str">
        <f>IF(AND(M$1288=0,M$1289=0),"--",IF(AND(M$1288&gt;0,M$1289=0),IF('Female Data'!M659&gt;M$1288,'Female Data'!$X659,0),IF(AND(M$1288=0,M$1289&gt;0),IF('Female Data'!M659&lt;M$1289,'Female Data'!$X659,0),IF(AND('Female Data'!M659&gt;M$1288,'Female Data'!M659&lt;M$1289),'Female Data'!$X659,0))))</f>
        <v>--</v>
      </c>
      <c r="N659" t="str">
        <f>IF(AND(N$1288=0,N$1289=0),"--",IF(AND(N$1288&gt;0,N$1289=0),IF('Female Data'!N659&gt;N$1288,'Female Data'!$X659,0),IF(AND(N$1288=0,N$1289&gt;0),IF('Female Data'!N659&lt;N$1289,'Female Data'!$X659,0),IF(AND('Female Data'!N659&gt;N$1288,'Female Data'!N659&lt;N$1289),'Female Data'!$X659,0))))</f>
        <v>--</v>
      </c>
      <c r="O659" t="str">
        <f>IF(AND(O$1288=0,O$1289=0),"--",IF(AND(O$1288&gt;0,O$1289=0),IF('Female Data'!O659&gt;O$1288,'Female Data'!$X659,0),IF(AND(O$1288=0,O$1289&gt;0),IF('Female Data'!O659&lt;O$1289,'Female Data'!$X659,0),IF(AND('Female Data'!O659&gt;O$1288,'Female Data'!O659&lt;O$1289),'Female Data'!$X659,0))))</f>
        <v>--</v>
      </c>
      <c r="P659" t="str">
        <f>IF(AND(P$1288=0,P$1289=0),"--",IF(AND(P$1288&gt;0,P$1289=0),IF('Female Data'!P659&gt;P$1288,'Female Data'!$X659,0),IF(AND(P$1288=0,P$1289&gt;0),IF('Female Data'!P659&lt;P$1289,'Female Data'!$X659,0),IF(AND('Female Data'!P659&gt;P$1288,'Female Data'!P659&lt;P$1289),'Female Data'!$X659,0))))</f>
        <v>--</v>
      </c>
      <c r="Q659" t="str">
        <f>IF(AND(Q$1288=0,Q$1289=0),"--",IF(AND(Q$1288&gt;0,Q$1289=0),IF('Female Data'!Q659&gt;Q$1288,'Female Data'!$X659,0),IF(AND(Q$1288=0,Q$1289&gt;0),IF('Female Data'!Q659&lt;Q$1289,'Female Data'!$X659,0),IF(AND('Female Data'!Q659&gt;Q$1288,'Female Data'!Q659&lt;Q$1289),'Female Data'!$X659,0))))</f>
        <v>--</v>
      </c>
      <c r="R659" t="str">
        <f>IF(AND(R$1288=0,R$1289=0),"--",IF(AND(R$1288&gt;0,R$1289=0),IF('Female Data'!R659&gt;R$1288,'Female Data'!$X659,0),IF(AND(R$1288=0,R$1289&gt;0),IF('Female Data'!R659&lt;R$1289,'Female Data'!$X659,0),IF(AND('Female Data'!R659&gt;R$1288,'Female Data'!R659&lt;R$1289),'Female Data'!$X659,0))))</f>
        <v>--</v>
      </c>
      <c r="S659" t="str">
        <f>IF(AND(S$1288=0,S$1289=0),"--",IF(AND(S$1288&gt;0,S$1289=0),IF('Female Data'!S659&gt;S$1288,'Female Data'!$X659,0),IF(AND(S$1288=0,S$1289&gt;0),IF('Female Data'!S659&lt;S$1289,'Female Data'!$X659,0),IF(AND('Female Data'!S659&gt;S$1288,'Female Data'!S659&lt;S$1289),'Female Data'!$X659,0))))</f>
        <v>--</v>
      </c>
      <c r="T659" t="str">
        <f>IF(AND(T$1288=0,T$1289=0),"--",IF(AND(T$1288&gt;0,T$1289=0),IF('Female Data'!T659&gt;T$1288,'Female Data'!$X659,0),IF(AND(T$1288=0,T$1289&gt;0),IF('Female Data'!T659&lt;T$1289,'Female Data'!$X659,0),IF(AND('Female Data'!T659&gt;T$1288,'Female Data'!T659&lt;T$1289),'Female Data'!$X659,0))))</f>
        <v>--</v>
      </c>
      <c r="U659" t="str">
        <f>IF(AND(U$1288=0,U$1289=0),"--",IF(AND(U$1288&gt;0,U$1289=0),IF('Female Data'!U659&gt;U$1288,'Female Data'!$X659,0),IF(AND(U$1288=0,U$1289&gt;0),IF('Female Data'!U659&lt;U$1289,'Female Data'!$X659,0),IF(AND('Female Data'!U659&gt;U$1288,'Female Data'!U659&lt;U$1289),'Female Data'!$X659,0))))</f>
        <v>--</v>
      </c>
      <c r="V659" t="str">
        <f>IF(AND(V$1288=0,V$1289=0),"--",IF(AND(V$1288&gt;0,V$1289=0),IF('Female Data'!V659&gt;V$1288,'Female Data'!$X659,0),IF(AND(V$1288=0,V$1289&gt;0),IF('Female Data'!V659&lt;V$1289,'Female Data'!$X659,0),IF(AND('Female Data'!V659&gt;V$1288,'Female Data'!V659&lt;V$1289),'Female Data'!$X659,0))))</f>
        <v>--</v>
      </c>
      <c r="W659" t="str">
        <f>IF(AND(W$1288=0,W$1289=0),"--",IF(AND(W$1288&gt;0,W$1289=0),IF('Female Data'!W659&gt;W$1288,'Female Data'!$X659,0),IF(AND(W$1288=0,W$1289&gt;0),IF('Female Data'!W659&lt;W$1289,'Female Data'!$X659,0),IF(AND('Female Data'!W659&gt;W$1288,'Female Data'!W659&lt;W$1289),'Female Data'!$X659,0))))</f>
        <v>--</v>
      </c>
      <c r="Y659">
        <f t="shared" si="20"/>
        <v>0</v>
      </c>
      <c r="Z659">
        <f>Y659*'Female Data'!X659</f>
        <v>0</v>
      </c>
      <c r="AA659">
        <f t="shared" si="21"/>
        <v>1</v>
      </c>
      <c r="AB659">
        <f>AA659*'Female Data'!X659</f>
        <v>43520</v>
      </c>
    </row>
    <row r="660" spans="1:28">
      <c r="A660">
        <f>'Female Data'!A660</f>
        <v>659</v>
      </c>
      <c r="B660" t="str">
        <f>'Female Data'!B660</f>
        <v>F</v>
      </c>
      <c r="C660" t="str">
        <f>IF(AND(C$1288=0,C$1289=0),"--",IF(AND(C$1288&gt;0,C$1289=0),IF('Female Data'!C660&gt;C$1288,'Female Data'!$X660,0),IF(AND(C$1288=0,C$1289&gt;0),IF('Female Data'!C660&lt;C$1289,'Female Data'!$X660,0),IF(AND('Female Data'!C660&gt;C$1288,'Female Data'!C660&lt;C$1289),'Female Data'!$X660,0))))</f>
        <v>--</v>
      </c>
      <c r="D660" t="str">
        <f>IF(AND(D$1288=0,D$1289=0),"--",IF(AND(D$1288&gt;0,D$1289=0),IF('Female Data'!D660&gt;D$1288,'Female Data'!$X660,0),IF(AND(D$1288=0,D$1289&gt;0),IF('Female Data'!D660&lt;D$1289,'Female Data'!$X660,0),IF(AND('Female Data'!D660&gt;D$1288,'Female Data'!D660&lt;D$1289),'Female Data'!$X660,0))))</f>
        <v>--</v>
      </c>
      <c r="E660" t="str">
        <f>IF(AND(E$1288=0,E$1289=0),"--",IF(AND(E$1288&gt;0,E$1289=0),IF('Female Data'!E660&gt;E$1288,'Female Data'!$X660,0),IF(AND(E$1288=0,E$1289&gt;0),IF('Female Data'!E660&lt;E$1289,'Female Data'!$X660,0),IF(AND('Female Data'!E660&gt;E$1288,'Female Data'!E660&lt;E$1289),'Female Data'!$X660,0))))</f>
        <v>--</v>
      </c>
      <c r="F660" t="str">
        <f>IF(AND(F$1288=0,F$1289=0),"--",IF(AND(F$1288&gt;0,F$1289=0),IF('Female Data'!F660&gt;F$1288,'Female Data'!$X660,0),IF(AND(F$1288=0,F$1289&gt;0),IF('Female Data'!F660&lt;F$1289,'Female Data'!$X660,0),IF(AND('Female Data'!F660&gt;F$1288,'Female Data'!F660&lt;F$1289),'Female Data'!$X660,0))))</f>
        <v>--</v>
      </c>
      <c r="G660" t="str">
        <f>IF(AND(G$1288=0,G$1289=0),"--",IF(AND(G$1288&gt;0,G$1289=0),IF('Female Data'!G660&gt;G$1288,'Female Data'!$X660,0),IF(AND(G$1288=0,G$1289&gt;0),IF('Female Data'!G660&lt;G$1289,'Female Data'!$X660,0),IF(AND('Female Data'!G660&gt;G$1288,'Female Data'!G660&lt;G$1289),'Female Data'!$X660,0))))</f>
        <v>--</v>
      </c>
      <c r="H660" t="str">
        <f>IF(AND(H$1288=0,H$1289=0),"--",IF(AND(H$1288&gt;0,H$1289=0),IF('Female Data'!H660&gt;H$1288,'Female Data'!$X660,0),IF(AND(H$1288=0,H$1289&gt;0),IF('Female Data'!H660&lt;H$1289,'Female Data'!$X660,0),IF(AND('Female Data'!H660&gt;H$1288,'Female Data'!H660&lt;H$1289),'Female Data'!$X660,0))))</f>
        <v>--</v>
      </c>
      <c r="I660" t="str">
        <f>IF(AND(I$1288=0,I$1289=0),"--",IF(AND(I$1288&gt;0,I$1289=0),IF('Female Data'!I660&gt;I$1288,'Female Data'!$X660,0),IF(AND(I$1288=0,I$1289&gt;0),IF('Female Data'!I660&lt;I$1289,'Female Data'!$X660,0),IF(AND('Female Data'!I660&gt;I$1288,'Female Data'!I660&lt;I$1289),'Female Data'!$X660,0))))</f>
        <v>--</v>
      </c>
      <c r="J660" t="str">
        <f>IF(AND(J$1288=0,J$1289=0),"--",IF(AND(J$1288&gt;0,J$1289=0),IF('Female Data'!J660&gt;J$1288,'Female Data'!$X660,0),IF(AND(J$1288=0,J$1289&gt;0),IF('Female Data'!J660&lt;J$1289,'Female Data'!$X660,0),IF(AND('Female Data'!J660&gt;J$1288,'Female Data'!J660&lt;J$1289),'Female Data'!$X660,0))))</f>
        <v>--</v>
      </c>
      <c r="K660" t="str">
        <f>IF(AND(K$1288=0,K$1289=0),"--",IF(AND(K$1288&gt;0,K$1289=0),IF('Female Data'!K660&gt;K$1288,'Female Data'!$X660,0),IF(AND(K$1288=0,K$1289&gt;0),IF('Female Data'!K660&lt;K$1289,'Female Data'!$X660,0),IF(AND('Female Data'!K660&gt;K$1288,'Female Data'!K660&lt;K$1289),'Female Data'!$X660,0))))</f>
        <v>--</v>
      </c>
      <c r="L660" t="str">
        <f>IF(AND(L$1288=0,L$1289=0),"--",IF(AND(L$1288&gt;0,L$1289=0),IF('Female Data'!L660&gt;L$1288,'Female Data'!$X660,0),IF(AND(L$1288=0,L$1289&gt;0),IF('Female Data'!L660&lt;L$1289,'Female Data'!$X660,0),IF(AND('Female Data'!L660&gt;L$1288,'Female Data'!L660&lt;L$1289),'Female Data'!$X660,0))))</f>
        <v>--</v>
      </c>
      <c r="M660" t="str">
        <f>IF(AND(M$1288=0,M$1289=0),"--",IF(AND(M$1288&gt;0,M$1289=0),IF('Female Data'!M660&gt;M$1288,'Female Data'!$X660,0),IF(AND(M$1288=0,M$1289&gt;0),IF('Female Data'!M660&lt;M$1289,'Female Data'!$X660,0),IF(AND('Female Data'!M660&gt;M$1288,'Female Data'!M660&lt;M$1289),'Female Data'!$X660,0))))</f>
        <v>--</v>
      </c>
      <c r="N660" t="str">
        <f>IF(AND(N$1288=0,N$1289=0),"--",IF(AND(N$1288&gt;0,N$1289=0),IF('Female Data'!N660&gt;N$1288,'Female Data'!$X660,0),IF(AND(N$1288=0,N$1289&gt;0),IF('Female Data'!N660&lt;N$1289,'Female Data'!$X660,0),IF(AND('Female Data'!N660&gt;N$1288,'Female Data'!N660&lt;N$1289),'Female Data'!$X660,0))))</f>
        <v>--</v>
      </c>
      <c r="O660" t="str">
        <f>IF(AND(O$1288=0,O$1289=0),"--",IF(AND(O$1288&gt;0,O$1289=0),IF('Female Data'!O660&gt;O$1288,'Female Data'!$X660,0),IF(AND(O$1288=0,O$1289&gt;0),IF('Female Data'!O660&lt;O$1289,'Female Data'!$X660,0),IF(AND('Female Data'!O660&gt;O$1288,'Female Data'!O660&lt;O$1289),'Female Data'!$X660,0))))</f>
        <v>--</v>
      </c>
      <c r="P660" t="str">
        <f>IF(AND(P$1288=0,P$1289=0),"--",IF(AND(P$1288&gt;0,P$1289=0),IF('Female Data'!P660&gt;P$1288,'Female Data'!$X660,0),IF(AND(P$1288=0,P$1289&gt;0),IF('Female Data'!P660&lt;P$1289,'Female Data'!$X660,0),IF(AND('Female Data'!P660&gt;P$1288,'Female Data'!P660&lt;P$1289),'Female Data'!$X660,0))))</f>
        <v>--</v>
      </c>
      <c r="Q660" t="str">
        <f>IF(AND(Q$1288=0,Q$1289=0),"--",IF(AND(Q$1288&gt;0,Q$1289=0),IF('Female Data'!Q660&gt;Q$1288,'Female Data'!$X660,0),IF(AND(Q$1288=0,Q$1289&gt;0),IF('Female Data'!Q660&lt;Q$1289,'Female Data'!$X660,0),IF(AND('Female Data'!Q660&gt;Q$1288,'Female Data'!Q660&lt;Q$1289),'Female Data'!$X660,0))))</f>
        <v>--</v>
      </c>
      <c r="R660" t="str">
        <f>IF(AND(R$1288=0,R$1289=0),"--",IF(AND(R$1288&gt;0,R$1289=0),IF('Female Data'!R660&gt;R$1288,'Female Data'!$X660,0),IF(AND(R$1288=0,R$1289&gt;0),IF('Female Data'!R660&lt;R$1289,'Female Data'!$X660,0),IF(AND('Female Data'!R660&gt;R$1288,'Female Data'!R660&lt;R$1289),'Female Data'!$X660,0))))</f>
        <v>--</v>
      </c>
      <c r="S660" t="str">
        <f>IF(AND(S$1288=0,S$1289=0),"--",IF(AND(S$1288&gt;0,S$1289=0),IF('Female Data'!S660&gt;S$1288,'Female Data'!$X660,0),IF(AND(S$1288=0,S$1289&gt;0),IF('Female Data'!S660&lt;S$1289,'Female Data'!$X660,0),IF(AND('Female Data'!S660&gt;S$1288,'Female Data'!S660&lt;S$1289),'Female Data'!$X660,0))))</f>
        <v>--</v>
      </c>
      <c r="T660" t="str">
        <f>IF(AND(T$1288=0,T$1289=0),"--",IF(AND(T$1288&gt;0,T$1289=0),IF('Female Data'!T660&gt;T$1288,'Female Data'!$X660,0),IF(AND(T$1288=0,T$1289&gt;0),IF('Female Data'!T660&lt;T$1289,'Female Data'!$X660,0),IF(AND('Female Data'!T660&gt;T$1288,'Female Data'!T660&lt;T$1289),'Female Data'!$X660,0))))</f>
        <v>--</v>
      </c>
      <c r="U660" t="str">
        <f>IF(AND(U$1288=0,U$1289=0),"--",IF(AND(U$1288&gt;0,U$1289=0),IF('Female Data'!U660&gt;U$1288,'Female Data'!$X660,0),IF(AND(U$1288=0,U$1289&gt;0),IF('Female Data'!U660&lt;U$1289,'Female Data'!$X660,0),IF(AND('Female Data'!U660&gt;U$1288,'Female Data'!U660&lt;U$1289),'Female Data'!$X660,0))))</f>
        <v>--</v>
      </c>
      <c r="V660" t="str">
        <f>IF(AND(V$1288=0,V$1289=0),"--",IF(AND(V$1288&gt;0,V$1289=0),IF('Female Data'!V660&gt;V$1288,'Female Data'!$X660,0),IF(AND(V$1288=0,V$1289&gt;0),IF('Female Data'!V660&lt;V$1289,'Female Data'!$X660,0),IF(AND('Female Data'!V660&gt;V$1288,'Female Data'!V660&lt;V$1289),'Female Data'!$X660,0))))</f>
        <v>--</v>
      </c>
      <c r="W660" t="str">
        <f>IF(AND(W$1288=0,W$1289=0),"--",IF(AND(W$1288&gt;0,W$1289=0),IF('Female Data'!W660&gt;W$1288,'Female Data'!$X660,0),IF(AND(W$1288=0,W$1289&gt;0),IF('Female Data'!W660&lt;W$1289,'Female Data'!$X660,0),IF(AND('Female Data'!W660&gt;W$1288,'Female Data'!W660&lt;W$1289),'Female Data'!$X660,0))))</f>
        <v>--</v>
      </c>
      <c r="Y660">
        <f t="shared" si="20"/>
        <v>0</v>
      </c>
      <c r="Z660">
        <f>Y660*'Female Data'!X660</f>
        <v>0</v>
      </c>
      <c r="AA660">
        <f t="shared" si="21"/>
        <v>1</v>
      </c>
      <c r="AB660">
        <f>AA660*'Female Data'!X660</f>
        <v>353012</v>
      </c>
    </row>
    <row r="661" spans="1:28">
      <c r="A661">
        <f>'Female Data'!A661</f>
        <v>660</v>
      </c>
      <c r="B661" t="str">
        <f>'Female Data'!B661</f>
        <v>F</v>
      </c>
      <c r="C661" t="str">
        <f>IF(AND(C$1288=0,C$1289=0),"--",IF(AND(C$1288&gt;0,C$1289=0),IF('Female Data'!C661&gt;C$1288,'Female Data'!$X661,0),IF(AND(C$1288=0,C$1289&gt;0),IF('Female Data'!C661&lt;C$1289,'Female Data'!$X661,0),IF(AND('Female Data'!C661&gt;C$1288,'Female Data'!C661&lt;C$1289),'Female Data'!$X661,0))))</f>
        <v>--</v>
      </c>
      <c r="D661" t="str">
        <f>IF(AND(D$1288=0,D$1289=0),"--",IF(AND(D$1288&gt;0,D$1289=0),IF('Female Data'!D661&gt;D$1288,'Female Data'!$X661,0),IF(AND(D$1288=0,D$1289&gt;0),IF('Female Data'!D661&lt;D$1289,'Female Data'!$X661,0),IF(AND('Female Data'!D661&gt;D$1288,'Female Data'!D661&lt;D$1289),'Female Data'!$X661,0))))</f>
        <v>--</v>
      </c>
      <c r="E661" t="str">
        <f>IF(AND(E$1288=0,E$1289=0),"--",IF(AND(E$1288&gt;0,E$1289=0),IF('Female Data'!E661&gt;E$1288,'Female Data'!$X661,0),IF(AND(E$1288=0,E$1289&gt;0),IF('Female Data'!E661&lt;E$1289,'Female Data'!$X661,0),IF(AND('Female Data'!E661&gt;E$1288,'Female Data'!E661&lt;E$1289),'Female Data'!$X661,0))))</f>
        <v>--</v>
      </c>
      <c r="F661" t="str">
        <f>IF(AND(F$1288=0,F$1289=0),"--",IF(AND(F$1288&gt;0,F$1289=0),IF('Female Data'!F661&gt;F$1288,'Female Data'!$X661,0),IF(AND(F$1288=0,F$1289&gt;0),IF('Female Data'!F661&lt;F$1289,'Female Data'!$X661,0),IF(AND('Female Data'!F661&gt;F$1288,'Female Data'!F661&lt;F$1289),'Female Data'!$X661,0))))</f>
        <v>--</v>
      </c>
      <c r="G661" t="str">
        <f>IF(AND(G$1288=0,G$1289=0),"--",IF(AND(G$1288&gt;0,G$1289=0),IF('Female Data'!G661&gt;G$1288,'Female Data'!$X661,0),IF(AND(G$1288=0,G$1289&gt;0),IF('Female Data'!G661&lt;G$1289,'Female Data'!$X661,0),IF(AND('Female Data'!G661&gt;G$1288,'Female Data'!G661&lt;G$1289),'Female Data'!$X661,0))))</f>
        <v>--</v>
      </c>
      <c r="H661" t="str">
        <f>IF(AND(H$1288=0,H$1289=0),"--",IF(AND(H$1288&gt;0,H$1289=0),IF('Female Data'!H661&gt;H$1288,'Female Data'!$X661,0),IF(AND(H$1288=0,H$1289&gt;0),IF('Female Data'!H661&lt;H$1289,'Female Data'!$X661,0),IF(AND('Female Data'!H661&gt;H$1288,'Female Data'!H661&lt;H$1289),'Female Data'!$X661,0))))</f>
        <v>--</v>
      </c>
      <c r="I661" t="str">
        <f>IF(AND(I$1288=0,I$1289=0),"--",IF(AND(I$1288&gt;0,I$1289=0),IF('Female Data'!I661&gt;I$1288,'Female Data'!$X661,0),IF(AND(I$1288=0,I$1289&gt;0),IF('Female Data'!I661&lt;I$1289,'Female Data'!$X661,0),IF(AND('Female Data'!I661&gt;I$1288,'Female Data'!I661&lt;I$1289),'Female Data'!$X661,0))))</f>
        <v>--</v>
      </c>
      <c r="J661" t="str">
        <f>IF(AND(J$1288=0,J$1289=0),"--",IF(AND(J$1288&gt;0,J$1289=0),IF('Female Data'!J661&gt;J$1288,'Female Data'!$X661,0),IF(AND(J$1288=0,J$1289&gt;0),IF('Female Data'!J661&lt;J$1289,'Female Data'!$X661,0),IF(AND('Female Data'!J661&gt;J$1288,'Female Data'!J661&lt;J$1289),'Female Data'!$X661,0))))</f>
        <v>--</v>
      </c>
      <c r="K661" t="str">
        <f>IF(AND(K$1288=0,K$1289=0),"--",IF(AND(K$1288&gt;0,K$1289=0),IF('Female Data'!K661&gt;K$1288,'Female Data'!$X661,0),IF(AND(K$1288=0,K$1289&gt;0),IF('Female Data'!K661&lt;K$1289,'Female Data'!$X661,0),IF(AND('Female Data'!K661&gt;K$1288,'Female Data'!K661&lt;K$1289),'Female Data'!$X661,0))))</f>
        <v>--</v>
      </c>
      <c r="L661" t="str">
        <f>IF(AND(L$1288=0,L$1289=0),"--",IF(AND(L$1288&gt;0,L$1289=0),IF('Female Data'!L661&gt;L$1288,'Female Data'!$X661,0),IF(AND(L$1288=0,L$1289&gt;0),IF('Female Data'!L661&lt;L$1289,'Female Data'!$X661,0),IF(AND('Female Data'!L661&gt;L$1288,'Female Data'!L661&lt;L$1289),'Female Data'!$X661,0))))</f>
        <v>--</v>
      </c>
      <c r="M661" t="str">
        <f>IF(AND(M$1288=0,M$1289=0),"--",IF(AND(M$1288&gt;0,M$1289=0),IF('Female Data'!M661&gt;M$1288,'Female Data'!$X661,0),IF(AND(M$1288=0,M$1289&gt;0),IF('Female Data'!M661&lt;M$1289,'Female Data'!$X661,0),IF(AND('Female Data'!M661&gt;M$1288,'Female Data'!M661&lt;M$1289),'Female Data'!$X661,0))))</f>
        <v>--</v>
      </c>
      <c r="N661" t="str">
        <f>IF(AND(N$1288=0,N$1289=0),"--",IF(AND(N$1288&gt;0,N$1289=0),IF('Female Data'!N661&gt;N$1288,'Female Data'!$X661,0),IF(AND(N$1288=0,N$1289&gt;0),IF('Female Data'!N661&lt;N$1289,'Female Data'!$X661,0),IF(AND('Female Data'!N661&gt;N$1288,'Female Data'!N661&lt;N$1289),'Female Data'!$X661,0))))</f>
        <v>--</v>
      </c>
      <c r="O661" t="str">
        <f>IF(AND(O$1288=0,O$1289=0),"--",IF(AND(O$1288&gt;0,O$1289=0),IF('Female Data'!O661&gt;O$1288,'Female Data'!$X661,0),IF(AND(O$1288=0,O$1289&gt;0),IF('Female Data'!O661&lt;O$1289,'Female Data'!$X661,0),IF(AND('Female Data'!O661&gt;O$1288,'Female Data'!O661&lt;O$1289),'Female Data'!$X661,0))))</f>
        <v>--</v>
      </c>
      <c r="P661" t="str">
        <f>IF(AND(P$1288=0,P$1289=0),"--",IF(AND(P$1288&gt;0,P$1289=0),IF('Female Data'!P661&gt;P$1288,'Female Data'!$X661,0),IF(AND(P$1288=0,P$1289&gt;0),IF('Female Data'!P661&lt;P$1289,'Female Data'!$X661,0),IF(AND('Female Data'!P661&gt;P$1288,'Female Data'!P661&lt;P$1289),'Female Data'!$X661,0))))</f>
        <v>--</v>
      </c>
      <c r="Q661" t="str">
        <f>IF(AND(Q$1288=0,Q$1289=0),"--",IF(AND(Q$1288&gt;0,Q$1289=0),IF('Female Data'!Q661&gt;Q$1288,'Female Data'!$X661,0),IF(AND(Q$1288=0,Q$1289&gt;0),IF('Female Data'!Q661&lt;Q$1289,'Female Data'!$X661,0),IF(AND('Female Data'!Q661&gt;Q$1288,'Female Data'!Q661&lt;Q$1289),'Female Data'!$X661,0))))</f>
        <v>--</v>
      </c>
      <c r="R661" t="str">
        <f>IF(AND(R$1288=0,R$1289=0),"--",IF(AND(R$1288&gt;0,R$1289=0),IF('Female Data'!R661&gt;R$1288,'Female Data'!$X661,0),IF(AND(R$1288=0,R$1289&gt;0),IF('Female Data'!R661&lt;R$1289,'Female Data'!$X661,0),IF(AND('Female Data'!R661&gt;R$1288,'Female Data'!R661&lt;R$1289),'Female Data'!$X661,0))))</f>
        <v>--</v>
      </c>
      <c r="S661" t="str">
        <f>IF(AND(S$1288=0,S$1289=0),"--",IF(AND(S$1288&gt;0,S$1289=0),IF('Female Data'!S661&gt;S$1288,'Female Data'!$X661,0),IF(AND(S$1288=0,S$1289&gt;0),IF('Female Data'!S661&lt;S$1289,'Female Data'!$X661,0),IF(AND('Female Data'!S661&gt;S$1288,'Female Data'!S661&lt;S$1289),'Female Data'!$X661,0))))</f>
        <v>--</v>
      </c>
      <c r="T661" t="str">
        <f>IF(AND(T$1288=0,T$1289=0),"--",IF(AND(T$1288&gt;0,T$1289=0),IF('Female Data'!T661&gt;T$1288,'Female Data'!$X661,0),IF(AND(T$1288=0,T$1289&gt;0),IF('Female Data'!T661&lt;T$1289,'Female Data'!$X661,0),IF(AND('Female Data'!T661&gt;T$1288,'Female Data'!T661&lt;T$1289),'Female Data'!$X661,0))))</f>
        <v>--</v>
      </c>
      <c r="U661" t="str">
        <f>IF(AND(U$1288=0,U$1289=0),"--",IF(AND(U$1288&gt;0,U$1289=0),IF('Female Data'!U661&gt;U$1288,'Female Data'!$X661,0),IF(AND(U$1288=0,U$1289&gt;0),IF('Female Data'!U661&lt;U$1289,'Female Data'!$X661,0),IF(AND('Female Data'!U661&gt;U$1288,'Female Data'!U661&lt;U$1289),'Female Data'!$X661,0))))</f>
        <v>--</v>
      </c>
      <c r="V661" t="str">
        <f>IF(AND(V$1288=0,V$1289=0),"--",IF(AND(V$1288&gt;0,V$1289=0),IF('Female Data'!V661&gt;V$1288,'Female Data'!$X661,0),IF(AND(V$1288=0,V$1289&gt;0),IF('Female Data'!V661&lt;V$1289,'Female Data'!$X661,0),IF(AND('Female Data'!V661&gt;V$1288,'Female Data'!V661&lt;V$1289),'Female Data'!$X661,0))))</f>
        <v>--</v>
      </c>
      <c r="W661" t="str">
        <f>IF(AND(W$1288=0,W$1289=0),"--",IF(AND(W$1288&gt;0,W$1289=0),IF('Female Data'!W661&gt;W$1288,'Female Data'!$X661,0),IF(AND(W$1288=0,W$1289&gt;0),IF('Female Data'!W661&lt;W$1289,'Female Data'!$X661,0),IF(AND('Female Data'!W661&gt;W$1288,'Female Data'!W661&lt;W$1289),'Female Data'!$X661,0))))</f>
        <v>--</v>
      </c>
      <c r="Y661">
        <f t="shared" si="20"/>
        <v>0</v>
      </c>
      <c r="Z661">
        <f>Y661*'Female Data'!X661</f>
        <v>0</v>
      </c>
      <c r="AA661">
        <f t="shared" si="21"/>
        <v>1</v>
      </c>
      <c r="AB661">
        <f>AA661*'Female Data'!X661</f>
        <v>65380</v>
      </c>
    </row>
    <row r="662" spans="1:28">
      <c r="A662">
        <f>'Female Data'!A662</f>
        <v>661</v>
      </c>
      <c r="B662" t="str">
        <f>'Female Data'!B662</f>
        <v>F</v>
      </c>
      <c r="C662" t="str">
        <f>IF(AND(C$1288=0,C$1289=0),"--",IF(AND(C$1288&gt;0,C$1289=0),IF('Female Data'!C662&gt;C$1288,'Female Data'!$X662,0),IF(AND(C$1288=0,C$1289&gt;0),IF('Female Data'!C662&lt;C$1289,'Female Data'!$X662,0),IF(AND('Female Data'!C662&gt;C$1288,'Female Data'!C662&lt;C$1289),'Female Data'!$X662,0))))</f>
        <v>--</v>
      </c>
      <c r="D662" t="str">
        <f>IF(AND(D$1288=0,D$1289=0),"--",IF(AND(D$1288&gt;0,D$1289=0),IF('Female Data'!D662&gt;D$1288,'Female Data'!$X662,0),IF(AND(D$1288=0,D$1289&gt;0),IF('Female Data'!D662&lt;D$1289,'Female Data'!$X662,0),IF(AND('Female Data'!D662&gt;D$1288,'Female Data'!D662&lt;D$1289),'Female Data'!$X662,0))))</f>
        <v>--</v>
      </c>
      <c r="E662" t="str">
        <f>IF(AND(E$1288=0,E$1289=0),"--",IF(AND(E$1288&gt;0,E$1289=0),IF('Female Data'!E662&gt;E$1288,'Female Data'!$X662,0),IF(AND(E$1288=0,E$1289&gt;0),IF('Female Data'!E662&lt;E$1289,'Female Data'!$X662,0),IF(AND('Female Data'!E662&gt;E$1288,'Female Data'!E662&lt;E$1289),'Female Data'!$X662,0))))</f>
        <v>--</v>
      </c>
      <c r="F662" t="str">
        <f>IF(AND(F$1288=0,F$1289=0),"--",IF(AND(F$1288&gt;0,F$1289=0),IF('Female Data'!F662&gt;F$1288,'Female Data'!$X662,0),IF(AND(F$1288=0,F$1289&gt;0),IF('Female Data'!F662&lt;F$1289,'Female Data'!$X662,0),IF(AND('Female Data'!F662&gt;F$1288,'Female Data'!F662&lt;F$1289),'Female Data'!$X662,0))))</f>
        <v>--</v>
      </c>
      <c r="G662" t="str">
        <f>IF(AND(G$1288=0,G$1289=0),"--",IF(AND(G$1288&gt;0,G$1289=0),IF('Female Data'!G662&gt;G$1288,'Female Data'!$X662,0),IF(AND(G$1288=0,G$1289&gt;0),IF('Female Data'!G662&lt;G$1289,'Female Data'!$X662,0),IF(AND('Female Data'!G662&gt;G$1288,'Female Data'!G662&lt;G$1289),'Female Data'!$X662,0))))</f>
        <v>--</v>
      </c>
      <c r="H662" t="str">
        <f>IF(AND(H$1288=0,H$1289=0),"--",IF(AND(H$1288&gt;0,H$1289=0),IF('Female Data'!H662&gt;H$1288,'Female Data'!$X662,0),IF(AND(H$1288=0,H$1289&gt;0),IF('Female Data'!H662&lt;H$1289,'Female Data'!$X662,0),IF(AND('Female Data'!H662&gt;H$1288,'Female Data'!H662&lt;H$1289),'Female Data'!$X662,0))))</f>
        <v>--</v>
      </c>
      <c r="I662" t="str">
        <f>IF(AND(I$1288=0,I$1289=0),"--",IF(AND(I$1288&gt;0,I$1289=0),IF('Female Data'!I662&gt;I$1288,'Female Data'!$X662,0),IF(AND(I$1288=0,I$1289&gt;0),IF('Female Data'!I662&lt;I$1289,'Female Data'!$X662,0),IF(AND('Female Data'!I662&gt;I$1288,'Female Data'!I662&lt;I$1289),'Female Data'!$X662,0))))</f>
        <v>--</v>
      </c>
      <c r="J662" t="str">
        <f>IF(AND(J$1288=0,J$1289=0),"--",IF(AND(J$1288&gt;0,J$1289=0),IF('Female Data'!J662&gt;J$1288,'Female Data'!$X662,0),IF(AND(J$1288=0,J$1289&gt;0),IF('Female Data'!J662&lt;J$1289,'Female Data'!$X662,0),IF(AND('Female Data'!J662&gt;J$1288,'Female Data'!J662&lt;J$1289),'Female Data'!$X662,0))))</f>
        <v>--</v>
      </c>
      <c r="K662" t="str">
        <f>IF(AND(K$1288=0,K$1289=0),"--",IF(AND(K$1288&gt;0,K$1289=0),IF('Female Data'!K662&gt;K$1288,'Female Data'!$X662,0),IF(AND(K$1288=0,K$1289&gt;0),IF('Female Data'!K662&lt;K$1289,'Female Data'!$X662,0),IF(AND('Female Data'!K662&gt;K$1288,'Female Data'!K662&lt;K$1289),'Female Data'!$X662,0))))</f>
        <v>--</v>
      </c>
      <c r="L662" t="str">
        <f>IF(AND(L$1288=0,L$1289=0),"--",IF(AND(L$1288&gt;0,L$1289=0),IF('Female Data'!L662&gt;L$1288,'Female Data'!$X662,0),IF(AND(L$1288=0,L$1289&gt;0),IF('Female Data'!L662&lt;L$1289,'Female Data'!$X662,0),IF(AND('Female Data'!L662&gt;L$1288,'Female Data'!L662&lt;L$1289),'Female Data'!$X662,0))))</f>
        <v>--</v>
      </c>
      <c r="M662" t="str">
        <f>IF(AND(M$1288=0,M$1289=0),"--",IF(AND(M$1288&gt;0,M$1289=0),IF('Female Data'!M662&gt;M$1288,'Female Data'!$X662,0),IF(AND(M$1288=0,M$1289&gt;0),IF('Female Data'!M662&lt;M$1289,'Female Data'!$X662,0),IF(AND('Female Data'!M662&gt;M$1288,'Female Data'!M662&lt;M$1289),'Female Data'!$X662,0))))</f>
        <v>--</v>
      </c>
      <c r="N662" t="str">
        <f>IF(AND(N$1288=0,N$1289=0),"--",IF(AND(N$1288&gt;0,N$1289=0),IF('Female Data'!N662&gt;N$1288,'Female Data'!$X662,0),IF(AND(N$1288=0,N$1289&gt;0),IF('Female Data'!N662&lt;N$1289,'Female Data'!$X662,0),IF(AND('Female Data'!N662&gt;N$1288,'Female Data'!N662&lt;N$1289),'Female Data'!$X662,0))))</f>
        <v>--</v>
      </c>
      <c r="O662" t="str">
        <f>IF(AND(O$1288=0,O$1289=0),"--",IF(AND(O$1288&gt;0,O$1289=0),IF('Female Data'!O662&gt;O$1288,'Female Data'!$X662,0),IF(AND(O$1288=0,O$1289&gt;0),IF('Female Data'!O662&lt;O$1289,'Female Data'!$X662,0),IF(AND('Female Data'!O662&gt;O$1288,'Female Data'!O662&lt;O$1289),'Female Data'!$X662,0))))</f>
        <v>--</v>
      </c>
      <c r="P662" t="str">
        <f>IF(AND(P$1288=0,P$1289=0),"--",IF(AND(P$1288&gt;0,P$1289=0),IF('Female Data'!P662&gt;P$1288,'Female Data'!$X662,0),IF(AND(P$1288=0,P$1289&gt;0),IF('Female Data'!P662&lt;P$1289,'Female Data'!$X662,0),IF(AND('Female Data'!P662&gt;P$1288,'Female Data'!P662&lt;P$1289),'Female Data'!$X662,0))))</f>
        <v>--</v>
      </c>
      <c r="Q662" t="str">
        <f>IF(AND(Q$1288=0,Q$1289=0),"--",IF(AND(Q$1288&gt;0,Q$1289=0),IF('Female Data'!Q662&gt;Q$1288,'Female Data'!$X662,0),IF(AND(Q$1288=0,Q$1289&gt;0),IF('Female Data'!Q662&lt;Q$1289,'Female Data'!$X662,0),IF(AND('Female Data'!Q662&gt;Q$1288,'Female Data'!Q662&lt;Q$1289),'Female Data'!$X662,0))))</f>
        <v>--</v>
      </c>
      <c r="R662" t="str">
        <f>IF(AND(R$1288=0,R$1289=0),"--",IF(AND(R$1288&gt;0,R$1289=0),IF('Female Data'!R662&gt;R$1288,'Female Data'!$X662,0),IF(AND(R$1288=0,R$1289&gt;0),IF('Female Data'!R662&lt;R$1289,'Female Data'!$X662,0),IF(AND('Female Data'!R662&gt;R$1288,'Female Data'!R662&lt;R$1289),'Female Data'!$X662,0))))</f>
        <v>--</v>
      </c>
      <c r="S662" t="str">
        <f>IF(AND(S$1288=0,S$1289=0),"--",IF(AND(S$1288&gt;0,S$1289=0),IF('Female Data'!S662&gt;S$1288,'Female Data'!$X662,0),IF(AND(S$1288=0,S$1289&gt;0),IF('Female Data'!S662&lt;S$1289,'Female Data'!$X662,0),IF(AND('Female Data'!S662&gt;S$1288,'Female Data'!S662&lt;S$1289),'Female Data'!$X662,0))))</f>
        <v>--</v>
      </c>
      <c r="T662" t="str">
        <f>IF(AND(T$1288=0,T$1289=0),"--",IF(AND(T$1288&gt;0,T$1289=0),IF('Female Data'!T662&gt;T$1288,'Female Data'!$X662,0),IF(AND(T$1288=0,T$1289&gt;0),IF('Female Data'!T662&lt;T$1289,'Female Data'!$X662,0),IF(AND('Female Data'!T662&gt;T$1288,'Female Data'!T662&lt;T$1289),'Female Data'!$X662,0))))</f>
        <v>--</v>
      </c>
      <c r="U662" t="str">
        <f>IF(AND(U$1288=0,U$1289=0),"--",IF(AND(U$1288&gt;0,U$1289=0),IF('Female Data'!U662&gt;U$1288,'Female Data'!$X662,0),IF(AND(U$1288=0,U$1289&gt;0),IF('Female Data'!U662&lt;U$1289,'Female Data'!$X662,0),IF(AND('Female Data'!U662&gt;U$1288,'Female Data'!U662&lt;U$1289),'Female Data'!$X662,0))))</f>
        <v>--</v>
      </c>
      <c r="V662" t="str">
        <f>IF(AND(V$1288=0,V$1289=0),"--",IF(AND(V$1288&gt;0,V$1289=0),IF('Female Data'!V662&gt;V$1288,'Female Data'!$X662,0),IF(AND(V$1288=0,V$1289&gt;0),IF('Female Data'!V662&lt;V$1289,'Female Data'!$X662,0),IF(AND('Female Data'!V662&gt;V$1288,'Female Data'!V662&lt;V$1289),'Female Data'!$X662,0))))</f>
        <v>--</v>
      </c>
      <c r="W662" t="str">
        <f>IF(AND(W$1288=0,W$1289=0),"--",IF(AND(W$1288&gt;0,W$1289=0),IF('Female Data'!W662&gt;W$1288,'Female Data'!$X662,0),IF(AND(W$1288=0,W$1289&gt;0),IF('Female Data'!W662&lt;W$1289,'Female Data'!$X662,0),IF(AND('Female Data'!W662&gt;W$1288,'Female Data'!W662&lt;W$1289),'Female Data'!$X662,0))))</f>
        <v>--</v>
      </c>
      <c r="Y662">
        <f t="shared" si="20"/>
        <v>0</v>
      </c>
      <c r="Z662">
        <f>Y662*'Female Data'!X662</f>
        <v>0</v>
      </c>
      <c r="AA662">
        <f t="shared" si="21"/>
        <v>1</v>
      </c>
      <c r="AB662">
        <f>AA662*'Female Data'!X662</f>
        <v>22113</v>
      </c>
    </row>
    <row r="663" spans="1:28">
      <c r="A663">
        <f>'Female Data'!A663</f>
        <v>662</v>
      </c>
      <c r="B663" t="str">
        <f>'Female Data'!B663</f>
        <v>F</v>
      </c>
      <c r="C663" t="str">
        <f>IF(AND(C$1288=0,C$1289=0),"--",IF(AND(C$1288&gt;0,C$1289=0),IF('Female Data'!C663&gt;C$1288,'Female Data'!$X663,0),IF(AND(C$1288=0,C$1289&gt;0),IF('Female Data'!C663&lt;C$1289,'Female Data'!$X663,0),IF(AND('Female Data'!C663&gt;C$1288,'Female Data'!C663&lt;C$1289),'Female Data'!$X663,0))))</f>
        <v>--</v>
      </c>
      <c r="D663" t="str">
        <f>IF(AND(D$1288=0,D$1289=0),"--",IF(AND(D$1288&gt;0,D$1289=0),IF('Female Data'!D663&gt;D$1288,'Female Data'!$X663,0),IF(AND(D$1288=0,D$1289&gt;0),IF('Female Data'!D663&lt;D$1289,'Female Data'!$X663,0),IF(AND('Female Data'!D663&gt;D$1288,'Female Data'!D663&lt;D$1289),'Female Data'!$X663,0))))</f>
        <v>--</v>
      </c>
      <c r="E663" t="str">
        <f>IF(AND(E$1288=0,E$1289=0),"--",IF(AND(E$1288&gt;0,E$1289=0),IF('Female Data'!E663&gt;E$1288,'Female Data'!$X663,0),IF(AND(E$1288=0,E$1289&gt;0),IF('Female Data'!E663&lt;E$1289,'Female Data'!$X663,0),IF(AND('Female Data'!E663&gt;E$1288,'Female Data'!E663&lt;E$1289),'Female Data'!$X663,0))))</f>
        <v>--</v>
      </c>
      <c r="F663" t="str">
        <f>IF(AND(F$1288=0,F$1289=0),"--",IF(AND(F$1288&gt;0,F$1289=0),IF('Female Data'!F663&gt;F$1288,'Female Data'!$X663,0),IF(AND(F$1288=0,F$1289&gt;0),IF('Female Data'!F663&lt;F$1289,'Female Data'!$X663,0),IF(AND('Female Data'!F663&gt;F$1288,'Female Data'!F663&lt;F$1289),'Female Data'!$X663,0))))</f>
        <v>--</v>
      </c>
      <c r="G663" t="str">
        <f>IF(AND(G$1288=0,G$1289=0),"--",IF(AND(G$1288&gt;0,G$1289=0),IF('Female Data'!G663&gt;G$1288,'Female Data'!$X663,0),IF(AND(G$1288=0,G$1289&gt;0),IF('Female Data'!G663&lt;G$1289,'Female Data'!$X663,0),IF(AND('Female Data'!G663&gt;G$1288,'Female Data'!G663&lt;G$1289),'Female Data'!$X663,0))))</f>
        <v>--</v>
      </c>
      <c r="H663" t="str">
        <f>IF(AND(H$1288=0,H$1289=0),"--",IF(AND(H$1288&gt;0,H$1289=0),IF('Female Data'!H663&gt;H$1288,'Female Data'!$X663,0),IF(AND(H$1288=0,H$1289&gt;0),IF('Female Data'!H663&lt;H$1289,'Female Data'!$X663,0),IF(AND('Female Data'!H663&gt;H$1288,'Female Data'!H663&lt;H$1289),'Female Data'!$X663,0))))</f>
        <v>--</v>
      </c>
      <c r="I663" t="str">
        <f>IF(AND(I$1288=0,I$1289=0),"--",IF(AND(I$1288&gt;0,I$1289=0),IF('Female Data'!I663&gt;I$1288,'Female Data'!$X663,0),IF(AND(I$1288=0,I$1289&gt;0),IF('Female Data'!I663&lt;I$1289,'Female Data'!$X663,0),IF(AND('Female Data'!I663&gt;I$1288,'Female Data'!I663&lt;I$1289),'Female Data'!$X663,0))))</f>
        <v>--</v>
      </c>
      <c r="J663" t="str">
        <f>IF(AND(J$1288=0,J$1289=0),"--",IF(AND(J$1288&gt;0,J$1289=0),IF('Female Data'!J663&gt;J$1288,'Female Data'!$X663,0),IF(AND(J$1288=0,J$1289&gt;0),IF('Female Data'!J663&lt;J$1289,'Female Data'!$X663,0),IF(AND('Female Data'!J663&gt;J$1288,'Female Data'!J663&lt;J$1289),'Female Data'!$X663,0))))</f>
        <v>--</v>
      </c>
      <c r="K663" t="str">
        <f>IF(AND(K$1288=0,K$1289=0),"--",IF(AND(K$1288&gt;0,K$1289=0),IF('Female Data'!K663&gt;K$1288,'Female Data'!$X663,0),IF(AND(K$1288=0,K$1289&gt;0),IF('Female Data'!K663&lt;K$1289,'Female Data'!$X663,0),IF(AND('Female Data'!K663&gt;K$1288,'Female Data'!K663&lt;K$1289),'Female Data'!$X663,0))))</f>
        <v>--</v>
      </c>
      <c r="L663" t="str">
        <f>IF(AND(L$1288=0,L$1289=0),"--",IF(AND(L$1288&gt;0,L$1289=0),IF('Female Data'!L663&gt;L$1288,'Female Data'!$X663,0),IF(AND(L$1288=0,L$1289&gt;0),IF('Female Data'!L663&lt;L$1289,'Female Data'!$X663,0),IF(AND('Female Data'!L663&gt;L$1288,'Female Data'!L663&lt;L$1289),'Female Data'!$X663,0))))</f>
        <v>--</v>
      </c>
      <c r="M663" t="str">
        <f>IF(AND(M$1288=0,M$1289=0),"--",IF(AND(M$1288&gt;0,M$1289=0),IF('Female Data'!M663&gt;M$1288,'Female Data'!$X663,0),IF(AND(M$1288=0,M$1289&gt;0),IF('Female Data'!M663&lt;M$1289,'Female Data'!$X663,0),IF(AND('Female Data'!M663&gt;M$1288,'Female Data'!M663&lt;M$1289),'Female Data'!$X663,0))))</f>
        <v>--</v>
      </c>
      <c r="N663" t="str">
        <f>IF(AND(N$1288=0,N$1289=0),"--",IF(AND(N$1288&gt;0,N$1289=0),IF('Female Data'!N663&gt;N$1288,'Female Data'!$X663,0),IF(AND(N$1288=0,N$1289&gt;0),IF('Female Data'!N663&lt;N$1289,'Female Data'!$X663,0),IF(AND('Female Data'!N663&gt;N$1288,'Female Data'!N663&lt;N$1289),'Female Data'!$X663,0))))</f>
        <v>--</v>
      </c>
      <c r="O663" t="str">
        <f>IF(AND(O$1288=0,O$1289=0),"--",IF(AND(O$1288&gt;0,O$1289=0),IF('Female Data'!O663&gt;O$1288,'Female Data'!$X663,0),IF(AND(O$1288=0,O$1289&gt;0),IF('Female Data'!O663&lt;O$1289,'Female Data'!$X663,0),IF(AND('Female Data'!O663&gt;O$1288,'Female Data'!O663&lt;O$1289),'Female Data'!$X663,0))))</f>
        <v>--</v>
      </c>
      <c r="P663" t="str">
        <f>IF(AND(P$1288=0,P$1289=0),"--",IF(AND(P$1288&gt;0,P$1289=0),IF('Female Data'!P663&gt;P$1288,'Female Data'!$X663,0),IF(AND(P$1288=0,P$1289&gt;0),IF('Female Data'!P663&lt;P$1289,'Female Data'!$X663,0),IF(AND('Female Data'!P663&gt;P$1288,'Female Data'!P663&lt;P$1289),'Female Data'!$X663,0))))</f>
        <v>--</v>
      </c>
      <c r="Q663" t="str">
        <f>IF(AND(Q$1288=0,Q$1289=0),"--",IF(AND(Q$1288&gt;0,Q$1289=0),IF('Female Data'!Q663&gt;Q$1288,'Female Data'!$X663,0),IF(AND(Q$1288=0,Q$1289&gt;0),IF('Female Data'!Q663&lt;Q$1289,'Female Data'!$X663,0),IF(AND('Female Data'!Q663&gt;Q$1288,'Female Data'!Q663&lt;Q$1289),'Female Data'!$X663,0))))</f>
        <v>--</v>
      </c>
      <c r="R663" t="str">
        <f>IF(AND(R$1288=0,R$1289=0),"--",IF(AND(R$1288&gt;0,R$1289=0),IF('Female Data'!R663&gt;R$1288,'Female Data'!$X663,0),IF(AND(R$1288=0,R$1289&gt;0),IF('Female Data'!R663&lt;R$1289,'Female Data'!$X663,0),IF(AND('Female Data'!R663&gt;R$1288,'Female Data'!R663&lt;R$1289),'Female Data'!$X663,0))))</f>
        <v>--</v>
      </c>
      <c r="S663" t="str">
        <f>IF(AND(S$1288=0,S$1289=0),"--",IF(AND(S$1288&gt;0,S$1289=0),IF('Female Data'!S663&gt;S$1288,'Female Data'!$X663,0),IF(AND(S$1288=0,S$1289&gt;0),IF('Female Data'!S663&lt;S$1289,'Female Data'!$X663,0),IF(AND('Female Data'!S663&gt;S$1288,'Female Data'!S663&lt;S$1289),'Female Data'!$X663,0))))</f>
        <v>--</v>
      </c>
      <c r="T663" t="str">
        <f>IF(AND(T$1288=0,T$1289=0),"--",IF(AND(T$1288&gt;0,T$1289=0),IF('Female Data'!T663&gt;T$1288,'Female Data'!$X663,0),IF(AND(T$1288=0,T$1289&gt;0),IF('Female Data'!T663&lt;T$1289,'Female Data'!$X663,0),IF(AND('Female Data'!T663&gt;T$1288,'Female Data'!T663&lt;T$1289),'Female Data'!$X663,0))))</f>
        <v>--</v>
      </c>
      <c r="U663" t="str">
        <f>IF(AND(U$1288=0,U$1289=0),"--",IF(AND(U$1288&gt;0,U$1289=0),IF('Female Data'!U663&gt;U$1288,'Female Data'!$X663,0),IF(AND(U$1288=0,U$1289&gt;0),IF('Female Data'!U663&lt;U$1289,'Female Data'!$X663,0),IF(AND('Female Data'!U663&gt;U$1288,'Female Data'!U663&lt;U$1289),'Female Data'!$X663,0))))</f>
        <v>--</v>
      </c>
      <c r="V663" t="str">
        <f>IF(AND(V$1288=0,V$1289=0),"--",IF(AND(V$1288&gt;0,V$1289=0),IF('Female Data'!V663&gt;V$1288,'Female Data'!$X663,0),IF(AND(V$1288=0,V$1289&gt;0),IF('Female Data'!V663&lt;V$1289,'Female Data'!$X663,0),IF(AND('Female Data'!V663&gt;V$1288,'Female Data'!V663&lt;V$1289),'Female Data'!$X663,0))))</f>
        <v>--</v>
      </c>
      <c r="W663" t="str">
        <f>IF(AND(W$1288=0,W$1289=0),"--",IF(AND(W$1288&gt;0,W$1289=0),IF('Female Data'!W663&gt;W$1288,'Female Data'!$X663,0),IF(AND(W$1288=0,W$1289&gt;0),IF('Female Data'!W663&lt;W$1289,'Female Data'!$X663,0),IF(AND('Female Data'!W663&gt;W$1288,'Female Data'!W663&lt;W$1289),'Female Data'!$X663,0))))</f>
        <v>--</v>
      </c>
      <c r="Y663">
        <f t="shared" si="20"/>
        <v>0</v>
      </c>
      <c r="Z663">
        <f>Y663*'Female Data'!X663</f>
        <v>0</v>
      </c>
      <c r="AA663">
        <f t="shared" si="21"/>
        <v>1</v>
      </c>
      <c r="AB663">
        <f>AA663*'Female Data'!X663</f>
        <v>108068</v>
      </c>
    </row>
    <row r="664" spans="1:28">
      <c r="A664">
        <f>'Female Data'!A664</f>
        <v>663</v>
      </c>
      <c r="B664" t="str">
        <f>'Female Data'!B664</f>
        <v>F</v>
      </c>
      <c r="C664" t="str">
        <f>IF(AND(C$1288=0,C$1289=0),"--",IF(AND(C$1288&gt;0,C$1289=0),IF('Female Data'!C664&gt;C$1288,'Female Data'!$X664,0),IF(AND(C$1288=0,C$1289&gt;0),IF('Female Data'!C664&lt;C$1289,'Female Data'!$X664,0),IF(AND('Female Data'!C664&gt;C$1288,'Female Data'!C664&lt;C$1289),'Female Data'!$X664,0))))</f>
        <v>--</v>
      </c>
      <c r="D664" t="str">
        <f>IF(AND(D$1288=0,D$1289=0),"--",IF(AND(D$1288&gt;0,D$1289=0),IF('Female Data'!D664&gt;D$1288,'Female Data'!$X664,0),IF(AND(D$1288=0,D$1289&gt;0),IF('Female Data'!D664&lt;D$1289,'Female Data'!$X664,0),IF(AND('Female Data'!D664&gt;D$1288,'Female Data'!D664&lt;D$1289),'Female Data'!$X664,0))))</f>
        <v>--</v>
      </c>
      <c r="E664" t="str">
        <f>IF(AND(E$1288=0,E$1289=0),"--",IF(AND(E$1288&gt;0,E$1289=0),IF('Female Data'!E664&gt;E$1288,'Female Data'!$X664,0),IF(AND(E$1288=0,E$1289&gt;0),IF('Female Data'!E664&lt;E$1289,'Female Data'!$X664,0),IF(AND('Female Data'!E664&gt;E$1288,'Female Data'!E664&lt;E$1289),'Female Data'!$X664,0))))</f>
        <v>--</v>
      </c>
      <c r="F664" t="str">
        <f>IF(AND(F$1288=0,F$1289=0),"--",IF(AND(F$1288&gt;0,F$1289=0),IF('Female Data'!F664&gt;F$1288,'Female Data'!$X664,0),IF(AND(F$1288=0,F$1289&gt;0),IF('Female Data'!F664&lt;F$1289,'Female Data'!$X664,0),IF(AND('Female Data'!F664&gt;F$1288,'Female Data'!F664&lt;F$1289),'Female Data'!$X664,0))))</f>
        <v>--</v>
      </c>
      <c r="G664" t="str">
        <f>IF(AND(G$1288=0,G$1289=0),"--",IF(AND(G$1288&gt;0,G$1289=0),IF('Female Data'!G664&gt;G$1288,'Female Data'!$X664,0),IF(AND(G$1288=0,G$1289&gt;0),IF('Female Data'!G664&lt;G$1289,'Female Data'!$X664,0),IF(AND('Female Data'!G664&gt;G$1288,'Female Data'!G664&lt;G$1289),'Female Data'!$X664,0))))</f>
        <v>--</v>
      </c>
      <c r="H664" t="str">
        <f>IF(AND(H$1288=0,H$1289=0),"--",IF(AND(H$1288&gt;0,H$1289=0),IF('Female Data'!H664&gt;H$1288,'Female Data'!$X664,0),IF(AND(H$1288=0,H$1289&gt;0),IF('Female Data'!H664&lt;H$1289,'Female Data'!$X664,0),IF(AND('Female Data'!H664&gt;H$1288,'Female Data'!H664&lt;H$1289),'Female Data'!$X664,0))))</f>
        <v>--</v>
      </c>
      <c r="I664" t="str">
        <f>IF(AND(I$1288=0,I$1289=0),"--",IF(AND(I$1288&gt;0,I$1289=0),IF('Female Data'!I664&gt;I$1288,'Female Data'!$X664,0),IF(AND(I$1288=0,I$1289&gt;0),IF('Female Data'!I664&lt;I$1289,'Female Data'!$X664,0),IF(AND('Female Data'!I664&gt;I$1288,'Female Data'!I664&lt;I$1289),'Female Data'!$X664,0))))</f>
        <v>--</v>
      </c>
      <c r="J664" t="str">
        <f>IF(AND(J$1288=0,J$1289=0),"--",IF(AND(J$1288&gt;0,J$1289=0),IF('Female Data'!J664&gt;J$1288,'Female Data'!$X664,0),IF(AND(J$1288=0,J$1289&gt;0),IF('Female Data'!J664&lt;J$1289,'Female Data'!$X664,0),IF(AND('Female Data'!J664&gt;J$1288,'Female Data'!J664&lt;J$1289),'Female Data'!$X664,0))))</f>
        <v>--</v>
      </c>
      <c r="K664" t="str">
        <f>IF(AND(K$1288=0,K$1289=0),"--",IF(AND(K$1288&gt;0,K$1289=0),IF('Female Data'!K664&gt;K$1288,'Female Data'!$X664,0),IF(AND(K$1288=0,K$1289&gt;0),IF('Female Data'!K664&lt;K$1289,'Female Data'!$X664,0),IF(AND('Female Data'!K664&gt;K$1288,'Female Data'!K664&lt;K$1289),'Female Data'!$X664,0))))</f>
        <v>--</v>
      </c>
      <c r="L664" t="str">
        <f>IF(AND(L$1288=0,L$1289=0),"--",IF(AND(L$1288&gt;0,L$1289=0),IF('Female Data'!L664&gt;L$1288,'Female Data'!$X664,0),IF(AND(L$1288=0,L$1289&gt;0),IF('Female Data'!L664&lt;L$1289,'Female Data'!$X664,0),IF(AND('Female Data'!L664&gt;L$1288,'Female Data'!L664&lt;L$1289),'Female Data'!$X664,0))))</f>
        <v>--</v>
      </c>
      <c r="M664" t="str">
        <f>IF(AND(M$1288=0,M$1289=0),"--",IF(AND(M$1288&gt;0,M$1289=0),IF('Female Data'!M664&gt;M$1288,'Female Data'!$X664,0),IF(AND(M$1288=0,M$1289&gt;0),IF('Female Data'!M664&lt;M$1289,'Female Data'!$X664,0),IF(AND('Female Data'!M664&gt;M$1288,'Female Data'!M664&lt;M$1289),'Female Data'!$X664,0))))</f>
        <v>--</v>
      </c>
      <c r="N664" t="str">
        <f>IF(AND(N$1288=0,N$1289=0),"--",IF(AND(N$1288&gt;0,N$1289=0),IF('Female Data'!N664&gt;N$1288,'Female Data'!$X664,0),IF(AND(N$1288=0,N$1289&gt;0),IF('Female Data'!N664&lt;N$1289,'Female Data'!$X664,0),IF(AND('Female Data'!N664&gt;N$1288,'Female Data'!N664&lt;N$1289),'Female Data'!$X664,0))))</f>
        <v>--</v>
      </c>
      <c r="O664" t="str">
        <f>IF(AND(O$1288=0,O$1289=0),"--",IF(AND(O$1288&gt;0,O$1289=0),IF('Female Data'!O664&gt;O$1288,'Female Data'!$X664,0),IF(AND(O$1288=0,O$1289&gt;0),IF('Female Data'!O664&lt;O$1289,'Female Data'!$X664,0),IF(AND('Female Data'!O664&gt;O$1288,'Female Data'!O664&lt;O$1289),'Female Data'!$X664,0))))</f>
        <v>--</v>
      </c>
      <c r="P664" t="str">
        <f>IF(AND(P$1288=0,P$1289=0),"--",IF(AND(P$1288&gt;0,P$1289=0),IF('Female Data'!P664&gt;P$1288,'Female Data'!$X664,0),IF(AND(P$1288=0,P$1289&gt;0),IF('Female Data'!P664&lt;P$1289,'Female Data'!$X664,0),IF(AND('Female Data'!P664&gt;P$1288,'Female Data'!P664&lt;P$1289),'Female Data'!$X664,0))))</f>
        <v>--</v>
      </c>
      <c r="Q664" t="str">
        <f>IF(AND(Q$1288=0,Q$1289=0),"--",IF(AND(Q$1288&gt;0,Q$1289=0),IF('Female Data'!Q664&gt;Q$1288,'Female Data'!$X664,0),IF(AND(Q$1288=0,Q$1289&gt;0),IF('Female Data'!Q664&lt;Q$1289,'Female Data'!$X664,0),IF(AND('Female Data'!Q664&gt;Q$1288,'Female Data'!Q664&lt;Q$1289),'Female Data'!$X664,0))))</f>
        <v>--</v>
      </c>
      <c r="R664" t="str">
        <f>IF(AND(R$1288=0,R$1289=0),"--",IF(AND(R$1288&gt;0,R$1289=0),IF('Female Data'!R664&gt;R$1288,'Female Data'!$X664,0),IF(AND(R$1288=0,R$1289&gt;0),IF('Female Data'!R664&lt;R$1289,'Female Data'!$X664,0),IF(AND('Female Data'!R664&gt;R$1288,'Female Data'!R664&lt;R$1289),'Female Data'!$X664,0))))</f>
        <v>--</v>
      </c>
      <c r="S664" t="str">
        <f>IF(AND(S$1288=0,S$1289=0),"--",IF(AND(S$1288&gt;0,S$1289=0),IF('Female Data'!S664&gt;S$1288,'Female Data'!$X664,0),IF(AND(S$1288=0,S$1289&gt;0),IF('Female Data'!S664&lt;S$1289,'Female Data'!$X664,0),IF(AND('Female Data'!S664&gt;S$1288,'Female Data'!S664&lt;S$1289),'Female Data'!$X664,0))))</f>
        <v>--</v>
      </c>
      <c r="T664" t="str">
        <f>IF(AND(T$1288=0,T$1289=0),"--",IF(AND(T$1288&gt;0,T$1289=0),IF('Female Data'!T664&gt;T$1288,'Female Data'!$X664,0),IF(AND(T$1288=0,T$1289&gt;0),IF('Female Data'!T664&lt;T$1289,'Female Data'!$X664,0),IF(AND('Female Data'!T664&gt;T$1288,'Female Data'!T664&lt;T$1289),'Female Data'!$X664,0))))</f>
        <v>--</v>
      </c>
      <c r="U664" t="str">
        <f>IF(AND(U$1288=0,U$1289=0),"--",IF(AND(U$1288&gt;0,U$1289=0),IF('Female Data'!U664&gt;U$1288,'Female Data'!$X664,0),IF(AND(U$1288=0,U$1289&gt;0),IF('Female Data'!U664&lt;U$1289,'Female Data'!$X664,0),IF(AND('Female Data'!U664&gt;U$1288,'Female Data'!U664&lt;U$1289),'Female Data'!$X664,0))))</f>
        <v>--</v>
      </c>
      <c r="V664" t="str">
        <f>IF(AND(V$1288=0,V$1289=0),"--",IF(AND(V$1288&gt;0,V$1289=0),IF('Female Data'!V664&gt;V$1288,'Female Data'!$X664,0),IF(AND(V$1288=0,V$1289&gt;0),IF('Female Data'!V664&lt;V$1289,'Female Data'!$X664,0),IF(AND('Female Data'!V664&gt;V$1288,'Female Data'!V664&lt;V$1289),'Female Data'!$X664,0))))</f>
        <v>--</v>
      </c>
      <c r="W664" t="str">
        <f>IF(AND(W$1288=0,W$1289=0),"--",IF(AND(W$1288&gt;0,W$1289=0),IF('Female Data'!W664&gt;W$1288,'Female Data'!$X664,0),IF(AND(W$1288=0,W$1289&gt;0),IF('Female Data'!W664&lt;W$1289,'Female Data'!$X664,0),IF(AND('Female Data'!W664&gt;W$1288,'Female Data'!W664&lt;W$1289),'Female Data'!$X664,0))))</f>
        <v>--</v>
      </c>
      <c r="Y664">
        <f t="shared" si="20"/>
        <v>0</v>
      </c>
      <c r="Z664">
        <f>Y664*'Female Data'!X664</f>
        <v>0</v>
      </c>
      <c r="AA664">
        <f t="shared" si="21"/>
        <v>1</v>
      </c>
      <c r="AB664">
        <f>AA664*'Female Data'!X664</f>
        <v>84973</v>
      </c>
    </row>
    <row r="665" spans="1:28">
      <c r="A665">
        <f>'Female Data'!A665</f>
        <v>664</v>
      </c>
      <c r="B665" t="str">
        <f>'Female Data'!B665</f>
        <v>F</v>
      </c>
      <c r="C665" t="str">
        <f>IF(AND(C$1288=0,C$1289=0),"--",IF(AND(C$1288&gt;0,C$1289=0),IF('Female Data'!C665&gt;C$1288,'Female Data'!$X665,0),IF(AND(C$1288=0,C$1289&gt;0),IF('Female Data'!C665&lt;C$1289,'Female Data'!$X665,0),IF(AND('Female Data'!C665&gt;C$1288,'Female Data'!C665&lt;C$1289),'Female Data'!$X665,0))))</f>
        <v>--</v>
      </c>
      <c r="D665" t="str">
        <f>IF(AND(D$1288=0,D$1289=0),"--",IF(AND(D$1288&gt;0,D$1289=0),IF('Female Data'!D665&gt;D$1288,'Female Data'!$X665,0),IF(AND(D$1288=0,D$1289&gt;0),IF('Female Data'!D665&lt;D$1289,'Female Data'!$X665,0),IF(AND('Female Data'!D665&gt;D$1288,'Female Data'!D665&lt;D$1289),'Female Data'!$X665,0))))</f>
        <v>--</v>
      </c>
      <c r="E665" t="str">
        <f>IF(AND(E$1288=0,E$1289=0),"--",IF(AND(E$1288&gt;0,E$1289=0),IF('Female Data'!E665&gt;E$1288,'Female Data'!$X665,0),IF(AND(E$1288=0,E$1289&gt;0),IF('Female Data'!E665&lt;E$1289,'Female Data'!$X665,0),IF(AND('Female Data'!E665&gt;E$1288,'Female Data'!E665&lt;E$1289),'Female Data'!$X665,0))))</f>
        <v>--</v>
      </c>
      <c r="F665" t="str">
        <f>IF(AND(F$1288=0,F$1289=0),"--",IF(AND(F$1288&gt;0,F$1289=0),IF('Female Data'!F665&gt;F$1288,'Female Data'!$X665,0),IF(AND(F$1288=0,F$1289&gt;0),IF('Female Data'!F665&lt;F$1289,'Female Data'!$X665,0),IF(AND('Female Data'!F665&gt;F$1288,'Female Data'!F665&lt;F$1289),'Female Data'!$X665,0))))</f>
        <v>--</v>
      </c>
      <c r="G665" t="str">
        <f>IF(AND(G$1288=0,G$1289=0),"--",IF(AND(G$1288&gt;0,G$1289=0),IF('Female Data'!G665&gt;G$1288,'Female Data'!$X665,0),IF(AND(G$1288=0,G$1289&gt;0),IF('Female Data'!G665&lt;G$1289,'Female Data'!$X665,0),IF(AND('Female Data'!G665&gt;G$1288,'Female Data'!G665&lt;G$1289),'Female Data'!$X665,0))))</f>
        <v>--</v>
      </c>
      <c r="H665" t="str">
        <f>IF(AND(H$1288=0,H$1289=0),"--",IF(AND(H$1288&gt;0,H$1289=0),IF('Female Data'!H665&gt;H$1288,'Female Data'!$X665,0),IF(AND(H$1288=0,H$1289&gt;0),IF('Female Data'!H665&lt;H$1289,'Female Data'!$X665,0),IF(AND('Female Data'!H665&gt;H$1288,'Female Data'!H665&lt;H$1289),'Female Data'!$X665,0))))</f>
        <v>--</v>
      </c>
      <c r="I665" t="str">
        <f>IF(AND(I$1288=0,I$1289=0),"--",IF(AND(I$1288&gt;0,I$1289=0),IF('Female Data'!I665&gt;I$1288,'Female Data'!$X665,0),IF(AND(I$1288=0,I$1289&gt;0),IF('Female Data'!I665&lt;I$1289,'Female Data'!$X665,0),IF(AND('Female Data'!I665&gt;I$1288,'Female Data'!I665&lt;I$1289),'Female Data'!$X665,0))))</f>
        <v>--</v>
      </c>
      <c r="J665" t="str">
        <f>IF(AND(J$1288=0,J$1289=0),"--",IF(AND(J$1288&gt;0,J$1289=0),IF('Female Data'!J665&gt;J$1288,'Female Data'!$X665,0),IF(AND(J$1288=0,J$1289&gt;0),IF('Female Data'!J665&lt;J$1289,'Female Data'!$X665,0),IF(AND('Female Data'!J665&gt;J$1288,'Female Data'!J665&lt;J$1289),'Female Data'!$X665,0))))</f>
        <v>--</v>
      </c>
      <c r="K665" t="str">
        <f>IF(AND(K$1288=0,K$1289=0),"--",IF(AND(K$1288&gt;0,K$1289=0),IF('Female Data'!K665&gt;K$1288,'Female Data'!$X665,0),IF(AND(K$1288=0,K$1289&gt;0),IF('Female Data'!K665&lt;K$1289,'Female Data'!$X665,0),IF(AND('Female Data'!K665&gt;K$1288,'Female Data'!K665&lt;K$1289),'Female Data'!$X665,0))))</f>
        <v>--</v>
      </c>
      <c r="L665" t="str">
        <f>IF(AND(L$1288=0,L$1289=0),"--",IF(AND(L$1288&gt;0,L$1289=0),IF('Female Data'!L665&gt;L$1288,'Female Data'!$X665,0),IF(AND(L$1288=0,L$1289&gt;0),IF('Female Data'!L665&lt;L$1289,'Female Data'!$X665,0),IF(AND('Female Data'!L665&gt;L$1288,'Female Data'!L665&lt;L$1289),'Female Data'!$X665,0))))</f>
        <v>--</v>
      </c>
      <c r="M665" t="str">
        <f>IF(AND(M$1288=0,M$1289=0),"--",IF(AND(M$1288&gt;0,M$1289=0),IF('Female Data'!M665&gt;M$1288,'Female Data'!$X665,0),IF(AND(M$1288=0,M$1289&gt;0),IF('Female Data'!M665&lt;M$1289,'Female Data'!$X665,0),IF(AND('Female Data'!M665&gt;M$1288,'Female Data'!M665&lt;M$1289),'Female Data'!$X665,0))))</f>
        <v>--</v>
      </c>
      <c r="N665" t="str">
        <f>IF(AND(N$1288=0,N$1289=0),"--",IF(AND(N$1288&gt;0,N$1289=0),IF('Female Data'!N665&gt;N$1288,'Female Data'!$X665,0),IF(AND(N$1288=0,N$1289&gt;0),IF('Female Data'!N665&lt;N$1289,'Female Data'!$X665,0),IF(AND('Female Data'!N665&gt;N$1288,'Female Data'!N665&lt;N$1289),'Female Data'!$X665,0))))</f>
        <v>--</v>
      </c>
      <c r="O665" t="str">
        <f>IF(AND(O$1288=0,O$1289=0),"--",IF(AND(O$1288&gt;0,O$1289=0),IF('Female Data'!O665&gt;O$1288,'Female Data'!$X665,0),IF(AND(O$1288=0,O$1289&gt;0),IF('Female Data'!O665&lt;O$1289,'Female Data'!$X665,0),IF(AND('Female Data'!O665&gt;O$1288,'Female Data'!O665&lt;O$1289),'Female Data'!$X665,0))))</f>
        <v>--</v>
      </c>
      <c r="P665" t="str">
        <f>IF(AND(P$1288=0,P$1289=0),"--",IF(AND(P$1288&gt;0,P$1289=0),IF('Female Data'!P665&gt;P$1288,'Female Data'!$X665,0),IF(AND(P$1288=0,P$1289&gt;0),IF('Female Data'!P665&lt;P$1289,'Female Data'!$X665,0),IF(AND('Female Data'!P665&gt;P$1288,'Female Data'!P665&lt;P$1289),'Female Data'!$X665,0))))</f>
        <v>--</v>
      </c>
      <c r="Q665" t="str">
        <f>IF(AND(Q$1288=0,Q$1289=0),"--",IF(AND(Q$1288&gt;0,Q$1289=0),IF('Female Data'!Q665&gt;Q$1288,'Female Data'!$X665,0),IF(AND(Q$1288=0,Q$1289&gt;0),IF('Female Data'!Q665&lt;Q$1289,'Female Data'!$X665,0),IF(AND('Female Data'!Q665&gt;Q$1288,'Female Data'!Q665&lt;Q$1289),'Female Data'!$X665,0))))</f>
        <v>--</v>
      </c>
      <c r="R665" t="str">
        <f>IF(AND(R$1288=0,R$1289=0),"--",IF(AND(R$1288&gt;0,R$1289=0),IF('Female Data'!R665&gt;R$1288,'Female Data'!$X665,0),IF(AND(R$1288=0,R$1289&gt;0),IF('Female Data'!R665&lt;R$1289,'Female Data'!$X665,0),IF(AND('Female Data'!R665&gt;R$1288,'Female Data'!R665&lt;R$1289),'Female Data'!$X665,0))))</f>
        <v>--</v>
      </c>
      <c r="S665" t="str">
        <f>IF(AND(S$1288=0,S$1289=0),"--",IF(AND(S$1288&gt;0,S$1289=0),IF('Female Data'!S665&gt;S$1288,'Female Data'!$X665,0),IF(AND(S$1288=0,S$1289&gt;0),IF('Female Data'!S665&lt;S$1289,'Female Data'!$X665,0),IF(AND('Female Data'!S665&gt;S$1288,'Female Data'!S665&lt;S$1289),'Female Data'!$X665,0))))</f>
        <v>--</v>
      </c>
      <c r="T665" t="str">
        <f>IF(AND(T$1288=0,T$1289=0),"--",IF(AND(T$1288&gt;0,T$1289=0),IF('Female Data'!T665&gt;T$1288,'Female Data'!$X665,0),IF(AND(T$1288=0,T$1289&gt;0),IF('Female Data'!T665&lt;T$1289,'Female Data'!$X665,0),IF(AND('Female Data'!T665&gt;T$1288,'Female Data'!T665&lt;T$1289),'Female Data'!$X665,0))))</f>
        <v>--</v>
      </c>
      <c r="U665" t="str">
        <f>IF(AND(U$1288=0,U$1289=0),"--",IF(AND(U$1288&gt;0,U$1289=0),IF('Female Data'!U665&gt;U$1288,'Female Data'!$X665,0),IF(AND(U$1288=0,U$1289&gt;0),IF('Female Data'!U665&lt;U$1289,'Female Data'!$X665,0),IF(AND('Female Data'!U665&gt;U$1288,'Female Data'!U665&lt;U$1289),'Female Data'!$X665,0))))</f>
        <v>--</v>
      </c>
      <c r="V665" t="str">
        <f>IF(AND(V$1288=0,V$1289=0),"--",IF(AND(V$1288&gt;0,V$1289=0),IF('Female Data'!V665&gt;V$1288,'Female Data'!$X665,0),IF(AND(V$1288=0,V$1289&gt;0),IF('Female Data'!V665&lt;V$1289,'Female Data'!$X665,0),IF(AND('Female Data'!V665&gt;V$1288,'Female Data'!V665&lt;V$1289),'Female Data'!$X665,0))))</f>
        <v>--</v>
      </c>
      <c r="W665" t="str">
        <f>IF(AND(W$1288=0,W$1289=0),"--",IF(AND(W$1288&gt;0,W$1289=0),IF('Female Data'!W665&gt;W$1288,'Female Data'!$X665,0),IF(AND(W$1288=0,W$1289&gt;0),IF('Female Data'!W665&lt;W$1289,'Female Data'!$X665,0),IF(AND('Female Data'!W665&gt;W$1288,'Female Data'!W665&lt;W$1289),'Female Data'!$X665,0))))</f>
        <v>--</v>
      </c>
      <c r="Y665">
        <f t="shared" si="20"/>
        <v>0</v>
      </c>
      <c r="Z665">
        <f>Y665*'Female Data'!X665</f>
        <v>0</v>
      </c>
      <c r="AA665">
        <f t="shared" si="21"/>
        <v>1</v>
      </c>
      <c r="AB665">
        <f>AA665*'Female Data'!X665</f>
        <v>36342</v>
      </c>
    </row>
    <row r="666" spans="1:28">
      <c r="A666">
        <f>'Female Data'!A666</f>
        <v>665</v>
      </c>
      <c r="B666" t="str">
        <f>'Female Data'!B666</f>
        <v>F</v>
      </c>
      <c r="C666" t="str">
        <f>IF(AND(C$1288=0,C$1289=0),"--",IF(AND(C$1288&gt;0,C$1289=0),IF('Female Data'!C666&gt;C$1288,'Female Data'!$X666,0),IF(AND(C$1288=0,C$1289&gt;0),IF('Female Data'!C666&lt;C$1289,'Female Data'!$X666,0),IF(AND('Female Data'!C666&gt;C$1288,'Female Data'!C666&lt;C$1289),'Female Data'!$X666,0))))</f>
        <v>--</v>
      </c>
      <c r="D666" t="str">
        <f>IF(AND(D$1288=0,D$1289=0),"--",IF(AND(D$1288&gt;0,D$1289=0),IF('Female Data'!D666&gt;D$1288,'Female Data'!$X666,0),IF(AND(D$1288=0,D$1289&gt;0),IF('Female Data'!D666&lt;D$1289,'Female Data'!$X666,0),IF(AND('Female Data'!D666&gt;D$1288,'Female Data'!D666&lt;D$1289),'Female Data'!$X666,0))))</f>
        <v>--</v>
      </c>
      <c r="E666" t="str">
        <f>IF(AND(E$1288=0,E$1289=0),"--",IF(AND(E$1288&gt;0,E$1289=0),IF('Female Data'!E666&gt;E$1288,'Female Data'!$X666,0),IF(AND(E$1288=0,E$1289&gt;0),IF('Female Data'!E666&lt;E$1289,'Female Data'!$X666,0),IF(AND('Female Data'!E666&gt;E$1288,'Female Data'!E666&lt;E$1289),'Female Data'!$X666,0))))</f>
        <v>--</v>
      </c>
      <c r="F666" t="str">
        <f>IF(AND(F$1288=0,F$1289=0),"--",IF(AND(F$1288&gt;0,F$1289=0),IF('Female Data'!F666&gt;F$1288,'Female Data'!$X666,0),IF(AND(F$1288=0,F$1289&gt;0),IF('Female Data'!F666&lt;F$1289,'Female Data'!$X666,0),IF(AND('Female Data'!F666&gt;F$1288,'Female Data'!F666&lt;F$1289),'Female Data'!$X666,0))))</f>
        <v>--</v>
      </c>
      <c r="G666" t="str">
        <f>IF(AND(G$1288=0,G$1289=0),"--",IF(AND(G$1288&gt;0,G$1289=0),IF('Female Data'!G666&gt;G$1288,'Female Data'!$X666,0),IF(AND(G$1288=0,G$1289&gt;0),IF('Female Data'!G666&lt;G$1289,'Female Data'!$X666,0),IF(AND('Female Data'!G666&gt;G$1288,'Female Data'!G666&lt;G$1289),'Female Data'!$X666,0))))</f>
        <v>--</v>
      </c>
      <c r="H666" t="str">
        <f>IF(AND(H$1288=0,H$1289=0),"--",IF(AND(H$1288&gt;0,H$1289=0),IF('Female Data'!H666&gt;H$1288,'Female Data'!$X666,0),IF(AND(H$1288=0,H$1289&gt;0),IF('Female Data'!H666&lt;H$1289,'Female Data'!$X666,0),IF(AND('Female Data'!H666&gt;H$1288,'Female Data'!H666&lt;H$1289),'Female Data'!$X666,0))))</f>
        <v>--</v>
      </c>
      <c r="I666" t="str">
        <f>IF(AND(I$1288=0,I$1289=0),"--",IF(AND(I$1288&gt;0,I$1289=0),IF('Female Data'!I666&gt;I$1288,'Female Data'!$X666,0),IF(AND(I$1288=0,I$1289&gt;0),IF('Female Data'!I666&lt;I$1289,'Female Data'!$X666,0),IF(AND('Female Data'!I666&gt;I$1288,'Female Data'!I666&lt;I$1289),'Female Data'!$X666,0))))</f>
        <v>--</v>
      </c>
      <c r="J666" t="str">
        <f>IF(AND(J$1288=0,J$1289=0),"--",IF(AND(J$1288&gt;0,J$1289=0),IF('Female Data'!J666&gt;J$1288,'Female Data'!$X666,0),IF(AND(J$1288=0,J$1289&gt;0),IF('Female Data'!J666&lt;J$1289,'Female Data'!$X666,0),IF(AND('Female Data'!J666&gt;J$1288,'Female Data'!J666&lt;J$1289),'Female Data'!$X666,0))))</f>
        <v>--</v>
      </c>
      <c r="K666" t="str">
        <f>IF(AND(K$1288=0,K$1289=0),"--",IF(AND(K$1288&gt;0,K$1289=0),IF('Female Data'!K666&gt;K$1288,'Female Data'!$X666,0),IF(AND(K$1288=0,K$1289&gt;0),IF('Female Data'!K666&lt;K$1289,'Female Data'!$X666,0),IF(AND('Female Data'!K666&gt;K$1288,'Female Data'!K666&lt;K$1289),'Female Data'!$X666,0))))</f>
        <v>--</v>
      </c>
      <c r="L666" t="str">
        <f>IF(AND(L$1288=0,L$1289=0),"--",IF(AND(L$1288&gt;0,L$1289=0),IF('Female Data'!L666&gt;L$1288,'Female Data'!$X666,0),IF(AND(L$1288=0,L$1289&gt;0),IF('Female Data'!L666&lt;L$1289,'Female Data'!$X666,0),IF(AND('Female Data'!L666&gt;L$1288,'Female Data'!L666&lt;L$1289),'Female Data'!$X666,0))))</f>
        <v>--</v>
      </c>
      <c r="M666" t="str">
        <f>IF(AND(M$1288=0,M$1289=0),"--",IF(AND(M$1288&gt;0,M$1289=0),IF('Female Data'!M666&gt;M$1288,'Female Data'!$X666,0),IF(AND(M$1288=0,M$1289&gt;0),IF('Female Data'!M666&lt;M$1289,'Female Data'!$X666,0),IF(AND('Female Data'!M666&gt;M$1288,'Female Data'!M666&lt;M$1289),'Female Data'!$X666,0))))</f>
        <v>--</v>
      </c>
      <c r="N666" t="str">
        <f>IF(AND(N$1288=0,N$1289=0),"--",IF(AND(N$1288&gt;0,N$1289=0),IF('Female Data'!N666&gt;N$1288,'Female Data'!$X666,0),IF(AND(N$1288=0,N$1289&gt;0),IF('Female Data'!N666&lt;N$1289,'Female Data'!$X666,0),IF(AND('Female Data'!N666&gt;N$1288,'Female Data'!N666&lt;N$1289),'Female Data'!$X666,0))))</f>
        <v>--</v>
      </c>
      <c r="O666" t="str">
        <f>IF(AND(O$1288=0,O$1289=0),"--",IF(AND(O$1288&gt;0,O$1289=0),IF('Female Data'!O666&gt;O$1288,'Female Data'!$X666,0),IF(AND(O$1288=0,O$1289&gt;0),IF('Female Data'!O666&lt;O$1289,'Female Data'!$X666,0),IF(AND('Female Data'!O666&gt;O$1288,'Female Data'!O666&lt;O$1289),'Female Data'!$X666,0))))</f>
        <v>--</v>
      </c>
      <c r="P666" t="str">
        <f>IF(AND(P$1288=0,P$1289=0),"--",IF(AND(P$1288&gt;0,P$1289=0),IF('Female Data'!P666&gt;P$1288,'Female Data'!$X666,0),IF(AND(P$1288=0,P$1289&gt;0),IF('Female Data'!P666&lt;P$1289,'Female Data'!$X666,0),IF(AND('Female Data'!P666&gt;P$1288,'Female Data'!P666&lt;P$1289),'Female Data'!$X666,0))))</f>
        <v>--</v>
      </c>
      <c r="Q666" t="str">
        <f>IF(AND(Q$1288=0,Q$1289=0),"--",IF(AND(Q$1288&gt;0,Q$1289=0),IF('Female Data'!Q666&gt;Q$1288,'Female Data'!$X666,0),IF(AND(Q$1288=0,Q$1289&gt;0),IF('Female Data'!Q666&lt;Q$1289,'Female Data'!$X666,0),IF(AND('Female Data'!Q666&gt;Q$1288,'Female Data'!Q666&lt;Q$1289),'Female Data'!$X666,0))))</f>
        <v>--</v>
      </c>
      <c r="R666" t="str">
        <f>IF(AND(R$1288=0,R$1289=0),"--",IF(AND(R$1288&gt;0,R$1289=0),IF('Female Data'!R666&gt;R$1288,'Female Data'!$X666,0),IF(AND(R$1288=0,R$1289&gt;0),IF('Female Data'!R666&lt;R$1289,'Female Data'!$X666,0),IF(AND('Female Data'!R666&gt;R$1288,'Female Data'!R666&lt;R$1289),'Female Data'!$X666,0))))</f>
        <v>--</v>
      </c>
      <c r="S666" t="str">
        <f>IF(AND(S$1288=0,S$1289=0),"--",IF(AND(S$1288&gt;0,S$1289=0),IF('Female Data'!S666&gt;S$1288,'Female Data'!$X666,0),IF(AND(S$1288=0,S$1289&gt;0),IF('Female Data'!S666&lt;S$1289,'Female Data'!$X666,0),IF(AND('Female Data'!S666&gt;S$1288,'Female Data'!S666&lt;S$1289),'Female Data'!$X666,0))))</f>
        <v>--</v>
      </c>
      <c r="T666" t="str">
        <f>IF(AND(T$1288=0,T$1289=0),"--",IF(AND(T$1288&gt;0,T$1289=0),IF('Female Data'!T666&gt;T$1288,'Female Data'!$X666,0),IF(AND(T$1288=0,T$1289&gt;0),IF('Female Data'!T666&lt;T$1289,'Female Data'!$X666,0),IF(AND('Female Data'!T666&gt;T$1288,'Female Data'!T666&lt;T$1289),'Female Data'!$X666,0))))</f>
        <v>--</v>
      </c>
      <c r="U666" t="str">
        <f>IF(AND(U$1288=0,U$1289=0),"--",IF(AND(U$1288&gt;0,U$1289=0),IF('Female Data'!U666&gt;U$1288,'Female Data'!$X666,0),IF(AND(U$1288=0,U$1289&gt;0),IF('Female Data'!U666&lt;U$1289,'Female Data'!$X666,0),IF(AND('Female Data'!U666&gt;U$1288,'Female Data'!U666&lt;U$1289),'Female Data'!$X666,0))))</f>
        <v>--</v>
      </c>
      <c r="V666" t="str">
        <f>IF(AND(V$1288=0,V$1289=0),"--",IF(AND(V$1288&gt;0,V$1289=0),IF('Female Data'!V666&gt;V$1288,'Female Data'!$X666,0),IF(AND(V$1288=0,V$1289&gt;0),IF('Female Data'!V666&lt;V$1289,'Female Data'!$X666,0),IF(AND('Female Data'!V666&gt;V$1288,'Female Data'!V666&lt;V$1289),'Female Data'!$X666,0))))</f>
        <v>--</v>
      </c>
      <c r="W666" t="str">
        <f>IF(AND(W$1288=0,W$1289=0),"--",IF(AND(W$1288&gt;0,W$1289=0),IF('Female Data'!W666&gt;W$1288,'Female Data'!$X666,0),IF(AND(W$1288=0,W$1289&gt;0),IF('Female Data'!W666&lt;W$1289,'Female Data'!$X666,0),IF(AND('Female Data'!W666&gt;W$1288,'Female Data'!W666&lt;W$1289),'Female Data'!$X666,0))))</f>
        <v>--</v>
      </c>
      <c r="Y666">
        <f t="shared" si="20"/>
        <v>0</v>
      </c>
      <c r="Z666">
        <f>Y666*'Female Data'!X666</f>
        <v>0</v>
      </c>
      <c r="AA666">
        <f t="shared" si="21"/>
        <v>1</v>
      </c>
      <c r="AB666">
        <f>AA666*'Female Data'!X666</f>
        <v>43525</v>
      </c>
    </row>
    <row r="667" spans="1:28">
      <c r="A667">
        <f>'Female Data'!A667</f>
        <v>666</v>
      </c>
      <c r="B667" t="str">
        <f>'Female Data'!B667</f>
        <v>F</v>
      </c>
      <c r="C667" t="str">
        <f>IF(AND(C$1288=0,C$1289=0),"--",IF(AND(C$1288&gt;0,C$1289=0),IF('Female Data'!C667&gt;C$1288,'Female Data'!$X667,0),IF(AND(C$1288=0,C$1289&gt;0),IF('Female Data'!C667&lt;C$1289,'Female Data'!$X667,0),IF(AND('Female Data'!C667&gt;C$1288,'Female Data'!C667&lt;C$1289),'Female Data'!$X667,0))))</f>
        <v>--</v>
      </c>
      <c r="D667" t="str">
        <f>IF(AND(D$1288=0,D$1289=0),"--",IF(AND(D$1288&gt;0,D$1289=0),IF('Female Data'!D667&gt;D$1288,'Female Data'!$X667,0),IF(AND(D$1288=0,D$1289&gt;0),IF('Female Data'!D667&lt;D$1289,'Female Data'!$X667,0),IF(AND('Female Data'!D667&gt;D$1288,'Female Data'!D667&lt;D$1289),'Female Data'!$X667,0))))</f>
        <v>--</v>
      </c>
      <c r="E667" t="str">
        <f>IF(AND(E$1288=0,E$1289=0),"--",IF(AND(E$1288&gt;0,E$1289=0),IF('Female Data'!E667&gt;E$1288,'Female Data'!$X667,0),IF(AND(E$1288=0,E$1289&gt;0),IF('Female Data'!E667&lt;E$1289,'Female Data'!$X667,0),IF(AND('Female Data'!E667&gt;E$1288,'Female Data'!E667&lt;E$1289),'Female Data'!$X667,0))))</f>
        <v>--</v>
      </c>
      <c r="F667" t="str">
        <f>IF(AND(F$1288=0,F$1289=0),"--",IF(AND(F$1288&gt;0,F$1289=0),IF('Female Data'!F667&gt;F$1288,'Female Data'!$X667,0),IF(AND(F$1288=0,F$1289&gt;0),IF('Female Data'!F667&lt;F$1289,'Female Data'!$X667,0),IF(AND('Female Data'!F667&gt;F$1288,'Female Data'!F667&lt;F$1289),'Female Data'!$X667,0))))</f>
        <v>--</v>
      </c>
      <c r="G667" t="str">
        <f>IF(AND(G$1288=0,G$1289=0),"--",IF(AND(G$1288&gt;0,G$1289=0),IF('Female Data'!G667&gt;G$1288,'Female Data'!$X667,0),IF(AND(G$1288=0,G$1289&gt;0),IF('Female Data'!G667&lt;G$1289,'Female Data'!$X667,0),IF(AND('Female Data'!G667&gt;G$1288,'Female Data'!G667&lt;G$1289),'Female Data'!$X667,0))))</f>
        <v>--</v>
      </c>
      <c r="H667" t="str">
        <f>IF(AND(H$1288=0,H$1289=0),"--",IF(AND(H$1288&gt;0,H$1289=0),IF('Female Data'!H667&gt;H$1288,'Female Data'!$X667,0),IF(AND(H$1288=0,H$1289&gt;0),IF('Female Data'!H667&lt;H$1289,'Female Data'!$X667,0),IF(AND('Female Data'!H667&gt;H$1288,'Female Data'!H667&lt;H$1289),'Female Data'!$X667,0))))</f>
        <v>--</v>
      </c>
      <c r="I667" t="str">
        <f>IF(AND(I$1288=0,I$1289=0),"--",IF(AND(I$1288&gt;0,I$1289=0),IF('Female Data'!I667&gt;I$1288,'Female Data'!$X667,0),IF(AND(I$1288=0,I$1289&gt;0),IF('Female Data'!I667&lt;I$1289,'Female Data'!$X667,0),IF(AND('Female Data'!I667&gt;I$1288,'Female Data'!I667&lt;I$1289),'Female Data'!$X667,0))))</f>
        <v>--</v>
      </c>
      <c r="J667" t="str">
        <f>IF(AND(J$1288=0,J$1289=0),"--",IF(AND(J$1288&gt;0,J$1289=0),IF('Female Data'!J667&gt;J$1288,'Female Data'!$X667,0),IF(AND(J$1288=0,J$1289&gt;0),IF('Female Data'!J667&lt;J$1289,'Female Data'!$X667,0),IF(AND('Female Data'!J667&gt;J$1288,'Female Data'!J667&lt;J$1289),'Female Data'!$X667,0))))</f>
        <v>--</v>
      </c>
      <c r="K667" t="str">
        <f>IF(AND(K$1288=0,K$1289=0),"--",IF(AND(K$1288&gt;0,K$1289=0),IF('Female Data'!K667&gt;K$1288,'Female Data'!$X667,0),IF(AND(K$1288=0,K$1289&gt;0),IF('Female Data'!K667&lt;K$1289,'Female Data'!$X667,0),IF(AND('Female Data'!K667&gt;K$1288,'Female Data'!K667&lt;K$1289),'Female Data'!$X667,0))))</f>
        <v>--</v>
      </c>
      <c r="L667" t="str">
        <f>IF(AND(L$1288=0,L$1289=0),"--",IF(AND(L$1288&gt;0,L$1289=0),IF('Female Data'!L667&gt;L$1288,'Female Data'!$X667,0),IF(AND(L$1288=0,L$1289&gt;0),IF('Female Data'!L667&lt;L$1289,'Female Data'!$X667,0),IF(AND('Female Data'!L667&gt;L$1288,'Female Data'!L667&lt;L$1289),'Female Data'!$X667,0))))</f>
        <v>--</v>
      </c>
      <c r="M667" t="str">
        <f>IF(AND(M$1288=0,M$1289=0),"--",IF(AND(M$1288&gt;0,M$1289=0),IF('Female Data'!M667&gt;M$1288,'Female Data'!$X667,0),IF(AND(M$1288=0,M$1289&gt;0),IF('Female Data'!M667&lt;M$1289,'Female Data'!$X667,0),IF(AND('Female Data'!M667&gt;M$1288,'Female Data'!M667&lt;M$1289),'Female Data'!$X667,0))))</f>
        <v>--</v>
      </c>
      <c r="N667" t="str">
        <f>IF(AND(N$1288=0,N$1289=0),"--",IF(AND(N$1288&gt;0,N$1289=0),IF('Female Data'!N667&gt;N$1288,'Female Data'!$X667,0),IF(AND(N$1288=0,N$1289&gt;0),IF('Female Data'!N667&lt;N$1289,'Female Data'!$X667,0),IF(AND('Female Data'!N667&gt;N$1288,'Female Data'!N667&lt;N$1289),'Female Data'!$X667,0))))</f>
        <v>--</v>
      </c>
      <c r="O667" t="str">
        <f>IF(AND(O$1288=0,O$1289=0),"--",IF(AND(O$1288&gt;0,O$1289=0),IF('Female Data'!O667&gt;O$1288,'Female Data'!$X667,0),IF(AND(O$1288=0,O$1289&gt;0),IF('Female Data'!O667&lt;O$1289,'Female Data'!$X667,0),IF(AND('Female Data'!O667&gt;O$1288,'Female Data'!O667&lt;O$1289),'Female Data'!$X667,0))))</f>
        <v>--</v>
      </c>
      <c r="P667" t="str">
        <f>IF(AND(P$1288=0,P$1289=0),"--",IF(AND(P$1288&gt;0,P$1289=0),IF('Female Data'!P667&gt;P$1288,'Female Data'!$X667,0),IF(AND(P$1288=0,P$1289&gt;0),IF('Female Data'!P667&lt;P$1289,'Female Data'!$X667,0),IF(AND('Female Data'!P667&gt;P$1288,'Female Data'!P667&lt;P$1289),'Female Data'!$X667,0))))</f>
        <v>--</v>
      </c>
      <c r="Q667" t="str">
        <f>IF(AND(Q$1288=0,Q$1289=0),"--",IF(AND(Q$1288&gt;0,Q$1289=0),IF('Female Data'!Q667&gt;Q$1288,'Female Data'!$X667,0),IF(AND(Q$1288=0,Q$1289&gt;0),IF('Female Data'!Q667&lt;Q$1289,'Female Data'!$X667,0),IF(AND('Female Data'!Q667&gt;Q$1288,'Female Data'!Q667&lt;Q$1289),'Female Data'!$X667,0))))</f>
        <v>--</v>
      </c>
      <c r="R667" t="str">
        <f>IF(AND(R$1288=0,R$1289=0),"--",IF(AND(R$1288&gt;0,R$1289=0),IF('Female Data'!R667&gt;R$1288,'Female Data'!$X667,0),IF(AND(R$1288=0,R$1289&gt;0),IF('Female Data'!R667&lt;R$1289,'Female Data'!$X667,0),IF(AND('Female Data'!R667&gt;R$1288,'Female Data'!R667&lt;R$1289),'Female Data'!$X667,0))))</f>
        <v>--</v>
      </c>
      <c r="S667" t="str">
        <f>IF(AND(S$1288=0,S$1289=0),"--",IF(AND(S$1288&gt;0,S$1289=0),IF('Female Data'!S667&gt;S$1288,'Female Data'!$X667,0),IF(AND(S$1288=0,S$1289&gt;0),IF('Female Data'!S667&lt;S$1289,'Female Data'!$X667,0),IF(AND('Female Data'!S667&gt;S$1288,'Female Data'!S667&lt;S$1289),'Female Data'!$X667,0))))</f>
        <v>--</v>
      </c>
      <c r="T667" t="str">
        <f>IF(AND(T$1288=0,T$1289=0),"--",IF(AND(T$1288&gt;0,T$1289=0),IF('Female Data'!T667&gt;T$1288,'Female Data'!$X667,0),IF(AND(T$1288=0,T$1289&gt;0),IF('Female Data'!T667&lt;T$1289,'Female Data'!$X667,0),IF(AND('Female Data'!T667&gt;T$1288,'Female Data'!T667&lt;T$1289),'Female Data'!$X667,0))))</f>
        <v>--</v>
      </c>
      <c r="U667" t="str">
        <f>IF(AND(U$1288=0,U$1289=0),"--",IF(AND(U$1288&gt;0,U$1289=0),IF('Female Data'!U667&gt;U$1288,'Female Data'!$X667,0),IF(AND(U$1288=0,U$1289&gt;0),IF('Female Data'!U667&lt;U$1289,'Female Data'!$X667,0),IF(AND('Female Data'!U667&gt;U$1288,'Female Data'!U667&lt;U$1289),'Female Data'!$X667,0))))</f>
        <v>--</v>
      </c>
      <c r="V667" t="str">
        <f>IF(AND(V$1288=0,V$1289=0),"--",IF(AND(V$1288&gt;0,V$1289=0),IF('Female Data'!V667&gt;V$1288,'Female Data'!$X667,0),IF(AND(V$1288=0,V$1289&gt;0),IF('Female Data'!V667&lt;V$1289,'Female Data'!$X667,0),IF(AND('Female Data'!V667&gt;V$1288,'Female Data'!V667&lt;V$1289),'Female Data'!$X667,0))))</f>
        <v>--</v>
      </c>
      <c r="W667" t="str">
        <f>IF(AND(W$1288=0,W$1289=0),"--",IF(AND(W$1288&gt;0,W$1289=0),IF('Female Data'!W667&gt;W$1288,'Female Data'!$X667,0),IF(AND(W$1288=0,W$1289&gt;0),IF('Female Data'!W667&lt;W$1289,'Female Data'!$X667,0),IF(AND('Female Data'!W667&gt;W$1288,'Female Data'!W667&lt;W$1289),'Female Data'!$X667,0))))</f>
        <v>--</v>
      </c>
      <c r="Y667">
        <f t="shared" si="20"/>
        <v>0</v>
      </c>
      <c r="Z667">
        <f>Y667*'Female Data'!X667</f>
        <v>0</v>
      </c>
      <c r="AA667">
        <f t="shared" si="21"/>
        <v>1</v>
      </c>
      <c r="AB667">
        <f>AA667*'Female Data'!X667</f>
        <v>73571</v>
      </c>
    </row>
    <row r="668" spans="1:28">
      <c r="A668">
        <f>'Female Data'!A668</f>
        <v>667</v>
      </c>
      <c r="B668" t="str">
        <f>'Female Data'!B668</f>
        <v>F</v>
      </c>
      <c r="C668" t="str">
        <f>IF(AND(C$1288=0,C$1289=0),"--",IF(AND(C$1288&gt;0,C$1289=0),IF('Female Data'!C668&gt;C$1288,'Female Data'!$X668,0),IF(AND(C$1288=0,C$1289&gt;0),IF('Female Data'!C668&lt;C$1289,'Female Data'!$X668,0),IF(AND('Female Data'!C668&gt;C$1288,'Female Data'!C668&lt;C$1289),'Female Data'!$X668,0))))</f>
        <v>--</v>
      </c>
      <c r="D668" t="str">
        <f>IF(AND(D$1288=0,D$1289=0),"--",IF(AND(D$1288&gt;0,D$1289=0),IF('Female Data'!D668&gt;D$1288,'Female Data'!$X668,0),IF(AND(D$1288=0,D$1289&gt;0),IF('Female Data'!D668&lt;D$1289,'Female Data'!$X668,0),IF(AND('Female Data'!D668&gt;D$1288,'Female Data'!D668&lt;D$1289),'Female Data'!$X668,0))))</f>
        <v>--</v>
      </c>
      <c r="E668" t="str">
        <f>IF(AND(E$1288=0,E$1289=0),"--",IF(AND(E$1288&gt;0,E$1289=0),IF('Female Data'!E668&gt;E$1288,'Female Data'!$X668,0),IF(AND(E$1288=0,E$1289&gt;0),IF('Female Data'!E668&lt;E$1289,'Female Data'!$X668,0),IF(AND('Female Data'!E668&gt;E$1288,'Female Data'!E668&lt;E$1289),'Female Data'!$X668,0))))</f>
        <v>--</v>
      </c>
      <c r="F668" t="str">
        <f>IF(AND(F$1288=0,F$1289=0),"--",IF(AND(F$1288&gt;0,F$1289=0),IF('Female Data'!F668&gt;F$1288,'Female Data'!$X668,0),IF(AND(F$1288=0,F$1289&gt;0),IF('Female Data'!F668&lt;F$1289,'Female Data'!$X668,0),IF(AND('Female Data'!F668&gt;F$1288,'Female Data'!F668&lt;F$1289),'Female Data'!$X668,0))))</f>
        <v>--</v>
      </c>
      <c r="G668" t="str">
        <f>IF(AND(G$1288=0,G$1289=0),"--",IF(AND(G$1288&gt;0,G$1289=0),IF('Female Data'!G668&gt;G$1288,'Female Data'!$X668,0),IF(AND(G$1288=0,G$1289&gt;0),IF('Female Data'!G668&lt;G$1289,'Female Data'!$X668,0),IF(AND('Female Data'!G668&gt;G$1288,'Female Data'!G668&lt;G$1289),'Female Data'!$X668,0))))</f>
        <v>--</v>
      </c>
      <c r="H668" t="str">
        <f>IF(AND(H$1288=0,H$1289=0),"--",IF(AND(H$1288&gt;0,H$1289=0),IF('Female Data'!H668&gt;H$1288,'Female Data'!$X668,0),IF(AND(H$1288=0,H$1289&gt;0),IF('Female Data'!H668&lt;H$1289,'Female Data'!$X668,0),IF(AND('Female Data'!H668&gt;H$1288,'Female Data'!H668&lt;H$1289),'Female Data'!$X668,0))))</f>
        <v>--</v>
      </c>
      <c r="I668" t="str">
        <f>IF(AND(I$1288=0,I$1289=0),"--",IF(AND(I$1288&gt;0,I$1289=0),IF('Female Data'!I668&gt;I$1288,'Female Data'!$X668,0),IF(AND(I$1288=0,I$1289&gt;0),IF('Female Data'!I668&lt;I$1289,'Female Data'!$X668,0),IF(AND('Female Data'!I668&gt;I$1288,'Female Data'!I668&lt;I$1289),'Female Data'!$X668,0))))</f>
        <v>--</v>
      </c>
      <c r="J668" t="str">
        <f>IF(AND(J$1288=0,J$1289=0),"--",IF(AND(J$1288&gt;0,J$1289=0),IF('Female Data'!J668&gt;J$1288,'Female Data'!$X668,0),IF(AND(J$1288=0,J$1289&gt;0),IF('Female Data'!J668&lt;J$1289,'Female Data'!$X668,0),IF(AND('Female Data'!J668&gt;J$1288,'Female Data'!J668&lt;J$1289),'Female Data'!$X668,0))))</f>
        <v>--</v>
      </c>
      <c r="K668" t="str">
        <f>IF(AND(K$1288=0,K$1289=0),"--",IF(AND(K$1288&gt;0,K$1289=0),IF('Female Data'!K668&gt;K$1288,'Female Data'!$X668,0),IF(AND(K$1288=0,K$1289&gt;0),IF('Female Data'!K668&lt;K$1289,'Female Data'!$X668,0),IF(AND('Female Data'!K668&gt;K$1288,'Female Data'!K668&lt;K$1289),'Female Data'!$X668,0))))</f>
        <v>--</v>
      </c>
      <c r="L668" t="str">
        <f>IF(AND(L$1288=0,L$1289=0),"--",IF(AND(L$1288&gt;0,L$1289=0),IF('Female Data'!L668&gt;L$1288,'Female Data'!$X668,0),IF(AND(L$1288=0,L$1289&gt;0),IF('Female Data'!L668&lt;L$1289,'Female Data'!$X668,0),IF(AND('Female Data'!L668&gt;L$1288,'Female Data'!L668&lt;L$1289),'Female Data'!$X668,0))))</f>
        <v>--</v>
      </c>
      <c r="M668" t="str">
        <f>IF(AND(M$1288=0,M$1289=0),"--",IF(AND(M$1288&gt;0,M$1289=0),IF('Female Data'!M668&gt;M$1288,'Female Data'!$X668,0),IF(AND(M$1288=0,M$1289&gt;0),IF('Female Data'!M668&lt;M$1289,'Female Data'!$X668,0),IF(AND('Female Data'!M668&gt;M$1288,'Female Data'!M668&lt;M$1289),'Female Data'!$X668,0))))</f>
        <v>--</v>
      </c>
      <c r="N668" t="str">
        <f>IF(AND(N$1288=0,N$1289=0),"--",IF(AND(N$1288&gt;0,N$1289=0),IF('Female Data'!N668&gt;N$1288,'Female Data'!$X668,0),IF(AND(N$1288=0,N$1289&gt;0),IF('Female Data'!N668&lt;N$1289,'Female Data'!$X668,0),IF(AND('Female Data'!N668&gt;N$1288,'Female Data'!N668&lt;N$1289),'Female Data'!$X668,0))))</f>
        <v>--</v>
      </c>
      <c r="O668" t="str">
        <f>IF(AND(O$1288=0,O$1289=0),"--",IF(AND(O$1288&gt;0,O$1289=0),IF('Female Data'!O668&gt;O$1288,'Female Data'!$X668,0),IF(AND(O$1288=0,O$1289&gt;0),IF('Female Data'!O668&lt;O$1289,'Female Data'!$X668,0),IF(AND('Female Data'!O668&gt;O$1288,'Female Data'!O668&lt;O$1289),'Female Data'!$X668,0))))</f>
        <v>--</v>
      </c>
      <c r="P668" t="str">
        <f>IF(AND(P$1288=0,P$1289=0),"--",IF(AND(P$1288&gt;0,P$1289=0),IF('Female Data'!P668&gt;P$1288,'Female Data'!$X668,0),IF(AND(P$1288=0,P$1289&gt;0),IF('Female Data'!P668&lt;P$1289,'Female Data'!$X668,0),IF(AND('Female Data'!P668&gt;P$1288,'Female Data'!P668&lt;P$1289),'Female Data'!$X668,0))))</f>
        <v>--</v>
      </c>
      <c r="Q668" t="str">
        <f>IF(AND(Q$1288=0,Q$1289=0),"--",IF(AND(Q$1288&gt;0,Q$1289=0),IF('Female Data'!Q668&gt;Q$1288,'Female Data'!$X668,0),IF(AND(Q$1288=0,Q$1289&gt;0),IF('Female Data'!Q668&lt;Q$1289,'Female Data'!$X668,0),IF(AND('Female Data'!Q668&gt;Q$1288,'Female Data'!Q668&lt;Q$1289),'Female Data'!$X668,0))))</f>
        <v>--</v>
      </c>
      <c r="R668" t="str">
        <f>IF(AND(R$1288=0,R$1289=0),"--",IF(AND(R$1288&gt;0,R$1289=0),IF('Female Data'!R668&gt;R$1288,'Female Data'!$X668,0),IF(AND(R$1288=0,R$1289&gt;0),IF('Female Data'!R668&lt;R$1289,'Female Data'!$X668,0),IF(AND('Female Data'!R668&gt;R$1288,'Female Data'!R668&lt;R$1289),'Female Data'!$X668,0))))</f>
        <v>--</v>
      </c>
      <c r="S668" t="str">
        <f>IF(AND(S$1288=0,S$1289=0),"--",IF(AND(S$1288&gt;0,S$1289=0),IF('Female Data'!S668&gt;S$1288,'Female Data'!$X668,0),IF(AND(S$1288=0,S$1289&gt;0),IF('Female Data'!S668&lt;S$1289,'Female Data'!$X668,0),IF(AND('Female Data'!S668&gt;S$1288,'Female Data'!S668&lt;S$1289),'Female Data'!$X668,0))))</f>
        <v>--</v>
      </c>
      <c r="T668" t="str">
        <f>IF(AND(T$1288=0,T$1289=0),"--",IF(AND(T$1288&gt;0,T$1289=0),IF('Female Data'!T668&gt;T$1288,'Female Data'!$X668,0),IF(AND(T$1288=0,T$1289&gt;0),IF('Female Data'!T668&lt;T$1289,'Female Data'!$X668,0),IF(AND('Female Data'!T668&gt;T$1288,'Female Data'!T668&lt;T$1289),'Female Data'!$X668,0))))</f>
        <v>--</v>
      </c>
      <c r="U668" t="str">
        <f>IF(AND(U$1288=0,U$1289=0),"--",IF(AND(U$1288&gt;0,U$1289=0),IF('Female Data'!U668&gt;U$1288,'Female Data'!$X668,0),IF(AND(U$1288=0,U$1289&gt;0),IF('Female Data'!U668&lt;U$1289,'Female Data'!$X668,0),IF(AND('Female Data'!U668&gt;U$1288,'Female Data'!U668&lt;U$1289),'Female Data'!$X668,0))))</f>
        <v>--</v>
      </c>
      <c r="V668" t="str">
        <f>IF(AND(V$1288=0,V$1289=0),"--",IF(AND(V$1288&gt;0,V$1289=0),IF('Female Data'!V668&gt;V$1288,'Female Data'!$X668,0),IF(AND(V$1288=0,V$1289&gt;0),IF('Female Data'!V668&lt;V$1289,'Female Data'!$X668,0),IF(AND('Female Data'!V668&gt;V$1288,'Female Data'!V668&lt;V$1289),'Female Data'!$X668,0))))</f>
        <v>--</v>
      </c>
      <c r="W668" t="str">
        <f>IF(AND(W$1288=0,W$1289=0),"--",IF(AND(W$1288&gt;0,W$1289=0),IF('Female Data'!W668&gt;W$1288,'Female Data'!$X668,0),IF(AND(W$1288=0,W$1289&gt;0),IF('Female Data'!W668&lt;W$1289,'Female Data'!$X668,0),IF(AND('Female Data'!W668&gt;W$1288,'Female Data'!W668&lt;W$1289),'Female Data'!$X668,0))))</f>
        <v>--</v>
      </c>
      <c r="Y668">
        <f t="shared" si="20"/>
        <v>0</v>
      </c>
      <c r="Z668">
        <f>Y668*'Female Data'!X668</f>
        <v>0</v>
      </c>
      <c r="AA668">
        <f t="shared" si="21"/>
        <v>1</v>
      </c>
      <c r="AB668">
        <f>AA668*'Female Data'!X668</f>
        <v>143708</v>
      </c>
    </row>
    <row r="669" spans="1:28">
      <c r="A669">
        <f>'Female Data'!A669</f>
        <v>668</v>
      </c>
      <c r="B669" t="str">
        <f>'Female Data'!B669</f>
        <v>F</v>
      </c>
      <c r="C669" t="str">
        <f>IF(AND(C$1288=0,C$1289=0),"--",IF(AND(C$1288&gt;0,C$1289=0),IF('Female Data'!C669&gt;C$1288,'Female Data'!$X669,0),IF(AND(C$1288=0,C$1289&gt;0),IF('Female Data'!C669&lt;C$1289,'Female Data'!$X669,0),IF(AND('Female Data'!C669&gt;C$1288,'Female Data'!C669&lt;C$1289),'Female Data'!$X669,0))))</f>
        <v>--</v>
      </c>
      <c r="D669" t="str">
        <f>IF(AND(D$1288=0,D$1289=0),"--",IF(AND(D$1288&gt;0,D$1289=0),IF('Female Data'!D669&gt;D$1288,'Female Data'!$X669,0),IF(AND(D$1288=0,D$1289&gt;0),IF('Female Data'!D669&lt;D$1289,'Female Data'!$X669,0),IF(AND('Female Data'!D669&gt;D$1288,'Female Data'!D669&lt;D$1289),'Female Data'!$X669,0))))</f>
        <v>--</v>
      </c>
      <c r="E669" t="str">
        <f>IF(AND(E$1288=0,E$1289=0),"--",IF(AND(E$1288&gt;0,E$1289=0),IF('Female Data'!E669&gt;E$1288,'Female Data'!$X669,0),IF(AND(E$1288=0,E$1289&gt;0),IF('Female Data'!E669&lt;E$1289,'Female Data'!$X669,0),IF(AND('Female Data'!E669&gt;E$1288,'Female Data'!E669&lt;E$1289),'Female Data'!$X669,0))))</f>
        <v>--</v>
      </c>
      <c r="F669" t="str">
        <f>IF(AND(F$1288=0,F$1289=0),"--",IF(AND(F$1288&gt;0,F$1289=0),IF('Female Data'!F669&gt;F$1288,'Female Data'!$X669,0),IF(AND(F$1288=0,F$1289&gt;0),IF('Female Data'!F669&lt;F$1289,'Female Data'!$X669,0),IF(AND('Female Data'!F669&gt;F$1288,'Female Data'!F669&lt;F$1289),'Female Data'!$X669,0))))</f>
        <v>--</v>
      </c>
      <c r="G669" t="str">
        <f>IF(AND(G$1288=0,G$1289=0),"--",IF(AND(G$1288&gt;0,G$1289=0),IF('Female Data'!G669&gt;G$1288,'Female Data'!$X669,0),IF(AND(G$1288=0,G$1289&gt;0),IF('Female Data'!G669&lt;G$1289,'Female Data'!$X669,0),IF(AND('Female Data'!G669&gt;G$1288,'Female Data'!G669&lt;G$1289),'Female Data'!$X669,0))))</f>
        <v>--</v>
      </c>
      <c r="H669" t="str">
        <f>IF(AND(H$1288=0,H$1289=0),"--",IF(AND(H$1288&gt;0,H$1289=0),IF('Female Data'!H669&gt;H$1288,'Female Data'!$X669,0),IF(AND(H$1288=0,H$1289&gt;0),IF('Female Data'!H669&lt;H$1289,'Female Data'!$X669,0),IF(AND('Female Data'!H669&gt;H$1288,'Female Data'!H669&lt;H$1289),'Female Data'!$X669,0))))</f>
        <v>--</v>
      </c>
      <c r="I669" t="str">
        <f>IF(AND(I$1288=0,I$1289=0),"--",IF(AND(I$1288&gt;0,I$1289=0),IF('Female Data'!I669&gt;I$1288,'Female Data'!$X669,0),IF(AND(I$1288=0,I$1289&gt;0),IF('Female Data'!I669&lt;I$1289,'Female Data'!$X669,0),IF(AND('Female Data'!I669&gt;I$1288,'Female Data'!I669&lt;I$1289),'Female Data'!$X669,0))))</f>
        <v>--</v>
      </c>
      <c r="J669" t="str">
        <f>IF(AND(J$1288=0,J$1289=0),"--",IF(AND(J$1288&gt;0,J$1289=0),IF('Female Data'!J669&gt;J$1288,'Female Data'!$X669,0),IF(AND(J$1288=0,J$1289&gt;0),IF('Female Data'!J669&lt;J$1289,'Female Data'!$X669,0),IF(AND('Female Data'!J669&gt;J$1288,'Female Data'!J669&lt;J$1289),'Female Data'!$X669,0))))</f>
        <v>--</v>
      </c>
      <c r="K669" t="str">
        <f>IF(AND(K$1288=0,K$1289=0),"--",IF(AND(K$1288&gt;0,K$1289=0),IF('Female Data'!K669&gt;K$1288,'Female Data'!$X669,0),IF(AND(K$1288=0,K$1289&gt;0),IF('Female Data'!K669&lt;K$1289,'Female Data'!$X669,0),IF(AND('Female Data'!K669&gt;K$1288,'Female Data'!K669&lt;K$1289),'Female Data'!$X669,0))))</f>
        <v>--</v>
      </c>
      <c r="L669" t="str">
        <f>IF(AND(L$1288=0,L$1289=0),"--",IF(AND(L$1288&gt;0,L$1289=0),IF('Female Data'!L669&gt;L$1288,'Female Data'!$X669,0),IF(AND(L$1288=0,L$1289&gt;0),IF('Female Data'!L669&lt;L$1289,'Female Data'!$X669,0),IF(AND('Female Data'!L669&gt;L$1288,'Female Data'!L669&lt;L$1289),'Female Data'!$X669,0))))</f>
        <v>--</v>
      </c>
      <c r="M669" t="str">
        <f>IF(AND(M$1288=0,M$1289=0),"--",IF(AND(M$1288&gt;0,M$1289=0),IF('Female Data'!M669&gt;M$1288,'Female Data'!$X669,0),IF(AND(M$1288=0,M$1289&gt;0),IF('Female Data'!M669&lt;M$1289,'Female Data'!$X669,0),IF(AND('Female Data'!M669&gt;M$1288,'Female Data'!M669&lt;M$1289),'Female Data'!$X669,0))))</f>
        <v>--</v>
      </c>
      <c r="N669" t="str">
        <f>IF(AND(N$1288=0,N$1289=0),"--",IF(AND(N$1288&gt;0,N$1289=0),IF('Female Data'!N669&gt;N$1288,'Female Data'!$X669,0),IF(AND(N$1288=0,N$1289&gt;0),IF('Female Data'!N669&lt;N$1289,'Female Data'!$X669,0),IF(AND('Female Data'!N669&gt;N$1288,'Female Data'!N669&lt;N$1289),'Female Data'!$X669,0))))</f>
        <v>--</v>
      </c>
      <c r="O669" t="str">
        <f>IF(AND(O$1288=0,O$1289=0),"--",IF(AND(O$1288&gt;0,O$1289=0),IF('Female Data'!O669&gt;O$1288,'Female Data'!$X669,0),IF(AND(O$1288=0,O$1289&gt;0),IF('Female Data'!O669&lt;O$1289,'Female Data'!$X669,0),IF(AND('Female Data'!O669&gt;O$1288,'Female Data'!O669&lt;O$1289),'Female Data'!$X669,0))))</f>
        <v>--</v>
      </c>
      <c r="P669" t="str">
        <f>IF(AND(P$1288=0,P$1289=0),"--",IF(AND(P$1288&gt;0,P$1289=0),IF('Female Data'!P669&gt;P$1288,'Female Data'!$X669,0),IF(AND(P$1288=0,P$1289&gt;0),IF('Female Data'!P669&lt;P$1289,'Female Data'!$X669,0),IF(AND('Female Data'!P669&gt;P$1288,'Female Data'!P669&lt;P$1289),'Female Data'!$X669,0))))</f>
        <v>--</v>
      </c>
      <c r="Q669" t="str">
        <f>IF(AND(Q$1288=0,Q$1289=0),"--",IF(AND(Q$1288&gt;0,Q$1289=0),IF('Female Data'!Q669&gt;Q$1288,'Female Data'!$X669,0),IF(AND(Q$1288=0,Q$1289&gt;0),IF('Female Data'!Q669&lt;Q$1289,'Female Data'!$X669,0),IF(AND('Female Data'!Q669&gt;Q$1288,'Female Data'!Q669&lt;Q$1289),'Female Data'!$X669,0))))</f>
        <v>--</v>
      </c>
      <c r="R669" t="str">
        <f>IF(AND(R$1288=0,R$1289=0),"--",IF(AND(R$1288&gt;0,R$1289=0),IF('Female Data'!R669&gt;R$1288,'Female Data'!$X669,0),IF(AND(R$1288=0,R$1289&gt;0),IF('Female Data'!R669&lt;R$1289,'Female Data'!$X669,0),IF(AND('Female Data'!R669&gt;R$1288,'Female Data'!R669&lt;R$1289),'Female Data'!$X669,0))))</f>
        <v>--</v>
      </c>
      <c r="S669" t="str">
        <f>IF(AND(S$1288=0,S$1289=0),"--",IF(AND(S$1288&gt;0,S$1289=0),IF('Female Data'!S669&gt;S$1288,'Female Data'!$X669,0),IF(AND(S$1288=0,S$1289&gt;0),IF('Female Data'!S669&lt;S$1289,'Female Data'!$X669,0),IF(AND('Female Data'!S669&gt;S$1288,'Female Data'!S669&lt;S$1289),'Female Data'!$X669,0))))</f>
        <v>--</v>
      </c>
      <c r="T669" t="str">
        <f>IF(AND(T$1288=0,T$1289=0),"--",IF(AND(T$1288&gt;0,T$1289=0),IF('Female Data'!T669&gt;T$1288,'Female Data'!$X669,0),IF(AND(T$1288=0,T$1289&gt;0),IF('Female Data'!T669&lt;T$1289,'Female Data'!$X669,0),IF(AND('Female Data'!T669&gt;T$1288,'Female Data'!T669&lt;T$1289),'Female Data'!$X669,0))))</f>
        <v>--</v>
      </c>
      <c r="U669" t="str">
        <f>IF(AND(U$1288=0,U$1289=0),"--",IF(AND(U$1288&gt;0,U$1289=0),IF('Female Data'!U669&gt;U$1288,'Female Data'!$X669,0),IF(AND(U$1288=0,U$1289&gt;0),IF('Female Data'!U669&lt;U$1289,'Female Data'!$X669,0),IF(AND('Female Data'!U669&gt;U$1288,'Female Data'!U669&lt;U$1289),'Female Data'!$X669,0))))</f>
        <v>--</v>
      </c>
      <c r="V669" t="str">
        <f>IF(AND(V$1288=0,V$1289=0),"--",IF(AND(V$1288&gt;0,V$1289=0),IF('Female Data'!V669&gt;V$1288,'Female Data'!$X669,0),IF(AND(V$1288=0,V$1289&gt;0),IF('Female Data'!V669&lt;V$1289,'Female Data'!$X669,0),IF(AND('Female Data'!V669&gt;V$1288,'Female Data'!V669&lt;V$1289),'Female Data'!$X669,0))))</f>
        <v>--</v>
      </c>
      <c r="W669" t="str">
        <f>IF(AND(W$1288=0,W$1289=0),"--",IF(AND(W$1288&gt;0,W$1289=0),IF('Female Data'!W669&gt;W$1288,'Female Data'!$X669,0),IF(AND(W$1288=0,W$1289&gt;0),IF('Female Data'!W669&lt;W$1289,'Female Data'!$X669,0),IF(AND('Female Data'!W669&gt;W$1288,'Female Data'!W669&lt;W$1289),'Female Data'!$X669,0))))</f>
        <v>--</v>
      </c>
      <c r="Y669">
        <f t="shared" si="20"/>
        <v>0</v>
      </c>
      <c r="Z669">
        <f>Y669*'Female Data'!X669</f>
        <v>0</v>
      </c>
      <c r="AA669">
        <f t="shared" si="21"/>
        <v>1</v>
      </c>
      <c r="AB669">
        <f>AA669*'Female Data'!X669</f>
        <v>160660</v>
      </c>
    </row>
    <row r="670" spans="1:28">
      <c r="A670">
        <f>'Female Data'!A670</f>
        <v>669</v>
      </c>
      <c r="B670" t="str">
        <f>'Female Data'!B670</f>
        <v>F</v>
      </c>
      <c r="C670" t="str">
        <f>IF(AND(C$1288=0,C$1289=0),"--",IF(AND(C$1288&gt;0,C$1289=0),IF('Female Data'!C670&gt;C$1288,'Female Data'!$X670,0),IF(AND(C$1288=0,C$1289&gt;0),IF('Female Data'!C670&lt;C$1289,'Female Data'!$X670,0),IF(AND('Female Data'!C670&gt;C$1288,'Female Data'!C670&lt;C$1289),'Female Data'!$X670,0))))</f>
        <v>--</v>
      </c>
      <c r="D670" t="str">
        <f>IF(AND(D$1288=0,D$1289=0),"--",IF(AND(D$1288&gt;0,D$1289=0),IF('Female Data'!D670&gt;D$1288,'Female Data'!$X670,0),IF(AND(D$1288=0,D$1289&gt;0),IF('Female Data'!D670&lt;D$1289,'Female Data'!$X670,0),IF(AND('Female Data'!D670&gt;D$1288,'Female Data'!D670&lt;D$1289),'Female Data'!$X670,0))))</f>
        <v>--</v>
      </c>
      <c r="E670" t="str">
        <f>IF(AND(E$1288=0,E$1289=0),"--",IF(AND(E$1288&gt;0,E$1289=0),IF('Female Data'!E670&gt;E$1288,'Female Data'!$X670,0),IF(AND(E$1288=0,E$1289&gt;0),IF('Female Data'!E670&lt;E$1289,'Female Data'!$X670,0),IF(AND('Female Data'!E670&gt;E$1288,'Female Data'!E670&lt;E$1289),'Female Data'!$X670,0))))</f>
        <v>--</v>
      </c>
      <c r="F670" t="str">
        <f>IF(AND(F$1288=0,F$1289=0),"--",IF(AND(F$1288&gt;0,F$1289=0),IF('Female Data'!F670&gt;F$1288,'Female Data'!$X670,0),IF(AND(F$1288=0,F$1289&gt;0),IF('Female Data'!F670&lt;F$1289,'Female Data'!$X670,0),IF(AND('Female Data'!F670&gt;F$1288,'Female Data'!F670&lt;F$1289),'Female Data'!$X670,0))))</f>
        <v>--</v>
      </c>
      <c r="G670" t="str">
        <f>IF(AND(G$1288=0,G$1289=0),"--",IF(AND(G$1288&gt;0,G$1289=0),IF('Female Data'!G670&gt;G$1288,'Female Data'!$X670,0),IF(AND(G$1288=0,G$1289&gt;0),IF('Female Data'!G670&lt;G$1289,'Female Data'!$X670,0),IF(AND('Female Data'!G670&gt;G$1288,'Female Data'!G670&lt;G$1289),'Female Data'!$X670,0))))</f>
        <v>--</v>
      </c>
      <c r="H670" t="str">
        <f>IF(AND(H$1288=0,H$1289=0),"--",IF(AND(H$1288&gt;0,H$1289=0),IF('Female Data'!H670&gt;H$1288,'Female Data'!$X670,0),IF(AND(H$1288=0,H$1289&gt;0),IF('Female Data'!H670&lt;H$1289,'Female Data'!$X670,0),IF(AND('Female Data'!H670&gt;H$1288,'Female Data'!H670&lt;H$1289),'Female Data'!$X670,0))))</f>
        <v>--</v>
      </c>
      <c r="I670" t="str">
        <f>IF(AND(I$1288=0,I$1289=0),"--",IF(AND(I$1288&gt;0,I$1289=0),IF('Female Data'!I670&gt;I$1288,'Female Data'!$X670,0),IF(AND(I$1288=0,I$1289&gt;0),IF('Female Data'!I670&lt;I$1289,'Female Data'!$X670,0),IF(AND('Female Data'!I670&gt;I$1288,'Female Data'!I670&lt;I$1289),'Female Data'!$X670,0))))</f>
        <v>--</v>
      </c>
      <c r="J670" t="str">
        <f>IF(AND(J$1288=0,J$1289=0),"--",IF(AND(J$1288&gt;0,J$1289=0),IF('Female Data'!J670&gt;J$1288,'Female Data'!$X670,0),IF(AND(J$1288=0,J$1289&gt;0),IF('Female Data'!J670&lt;J$1289,'Female Data'!$X670,0),IF(AND('Female Data'!J670&gt;J$1288,'Female Data'!J670&lt;J$1289),'Female Data'!$X670,0))))</f>
        <v>--</v>
      </c>
      <c r="K670" t="str">
        <f>IF(AND(K$1288=0,K$1289=0),"--",IF(AND(K$1288&gt;0,K$1289=0),IF('Female Data'!K670&gt;K$1288,'Female Data'!$X670,0),IF(AND(K$1288=0,K$1289&gt;0),IF('Female Data'!K670&lt;K$1289,'Female Data'!$X670,0),IF(AND('Female Data'!K670&gt;K$1288,'Female Data'!K670&lt;K$1289),'Female Data'!$X670,0))))</f>
        <v>--</v>
      </c>
      <c r="L670" t="str">
        <f>IF(AND(L$1288=0,L$1289=0),"--",IF(AND(L$1288&gt;0,L$1289=0),IF('Female Data'!L670&gt;L$1288,'Female Data'!$X670,0),IF(AND(L$1288=0,L$1289&gt;0),IF('Female Data'!L670&lt;L$1289,'Female Data'!$X670,0),IF(AND('Female Data'!L670&gt;L$1288,'Female Data'!L670&lt;L$1289),'Female Data'!$X670,0))))</f>
        <v>--</v>
      </c>
      <c r="M670" t="str">
        <f>IF(AND(M$1288=0,M$1289=0),"--",IF(AND(M$1288&gt;0,M$1289=0),IF('Female Data'!M670&gt;M$1288,'Female Data'!$X670,0),IF(AND(M$1288=0,M$1289&gt;0),IF('Female Data'!M670&lt;M$1289,'Female Data'!$X670,0),IF(AND('Female Data'!M670&gt;M$1288,'Female Data'!M670&lt;M$1289),'Female Data'!$X670,0))))</f>
        <v>--</v>
      </c>
      <c r="N670" t="str">
        <f>IF(AND(N$1288=0,N$1289=0),"--",IF(AND(N$1288&gt;0,N$1289=0),IF('Female Data'!N670&gt;N$1288,'Female Data'!$X670,0),IF(AND(N$1288=0,N$1289&gt;0),IF('Female Data'!N670&lt;N$1289,'Female Data'!$X670,0),IF(AND('Female Data'!N670&gt;N$1288,'Female Data'!N670&lt;N$1289),'Female Data'!$X670,0))))</f>
        <v>--</v>
      </c>
      <c r="O670" t="str">
        <f>IF(AND(O$1288=0,O$1289=0),"--",IF(AND(O$1288&gt;0,O$1289=0),IF('Female Data'!O670&gt;O$1288,'Female Data'!$X670,0),IF(AND(O$1288=0,O$1289&gt;0),IF('Female Data'!O670&lt;O$1289,'Female Data'!$X670,0),IF(AND('Female Data'!O670&gt;O$1288,'Female Data'!O670&lt;O$1289),'Female Data'!$X670,0))))</f>
        <v>--</v>
      </c>
      <c r="P670" t="str">
        <f>IF(AND(P$1288=0,P$1289=0),"--",IF(AND(P$1288&gt;0,P$1289=0),IF('Female Data'!P670&gt;P$1288,'Female Data'!$X670,0),IF(AND(P$1288=0,P$1289&gt;0),IF('Female Data'!P670&lt;P$1289,'Female Data'!$X670,0),IF(AND('Female Data'!P670&gt;P$1288,'Female Data'!P670&lt;P$1289),'Female Data'!$X670,0))))</f>
        <v>--</v>
      </c>
      <c r="Q670" t="str">
        <f>IF(AND(Q$1288=0,Q$1289=0),"--",IF(AND(Q$1288&gt;0,Q$1289=0),IF('Female Data'!Q670&gt;Q$1288,'Female Data'!$X670,0),IF(AND(Q$1288=0,Q$1289&gt;0),IF('Female Data'!Q670&lt;Q$1289,'Female Data'!$X670,0),IF(AND('Female Data'!Q670&gt;Q$1288,'Female Data'!Q670&lt;Q$1289),'Female Data'!$X670,0))))</f>
        <v>--</v>
      </c>
      <c r="R670" t="str">
        <f>IF(AND(R$1288=0,R$1289=0),"--",IF(AND(R$1288&gt;0,R$1289=0),IF('Female Data'!R670&gt;R$1288,'Female Data'!$X670,0),IF(AND(R$1288=0,R$1289&gt;0),IF('Female Data'!R670&lt;R$1289,'Female Data'!$X670,0),IF(AND('Female Data'!R670&gt;R$1288,'Female Data'!R670&lt;R$1289),'Female Data'!$X670,0))))</f>
        <v>--</v>
      </c>
      <c r="S670" t="str">
        <f>IF(AND(S$1288=0,S$1289=0),"--",IF(AND(S$1288&gt;0,S$1289=0),IF('Female Data'!S670&gt;S$1288,'Female Data'!$X670,0),IF(AND(S$1288=0,S$1289&gt;0),IF('Female Data'!S670&lt;S$1289,'Female Data'!$X670,0),IF(AND('Female Data'!S670&gt;S$1288,'Female Data'!S670&lt;S$1289),'Female Data'!$X670,0))))</f>
        <v>--</v>
      </c>
      <c r="T670" t="str">
        <f>IF(AND(T$1288=0,T$1289=0),"--",IF(AND(T$1288&gt;0,T$1289=0),IF('Female Data'!T670&gt;T$1288,'Female Data'!$X670,0),IF(AND(T$1288=0,T$1289&gt;0),IF('Female Data'!T670&lt;T$1289,'Female Data'!$X670,0),IF(AND('Female Data'!T670&gt;T$1288,'Female Data'!T670&lt;T$1289),'Female Data'!$X670,0))))</f>
        <v>--</v>
      </c>
      <c r="U670" t="str">
        <f>IF(AND(U$1288=0,U$1289=0),"--",IF(AND(U$1288&gt;0,U$1289=0),IF('Female Data'!U670&gt;U$1288,'Female Data'!$X670,0),IF(AND(U$1288=0,U$1289&gt;0),IF('Female Data'!U670&lt;U$1289,'Female Data'!$X670,0),IF(AND('Female Data'!U670&gt;U$1288,'Female Data'!U670&lt;U$1289),'Female Data'!$X670,0))))</f>
        <v>--</v>
      </c>
      <c r="V670" t="str">
        <f>IF(AND(V$1288=0,V$1289=0),"--",IF(AND(V$1288&gt;0,V$1289=0),IF('Female Data'!V670&gt;V$1288,'Female Data'!$X670,0),IF(AND(V$1288=0,V$1289&gt;0),IF('Female Data'!V670&lt;V$1289,'Female Data'!$X670,0),IF(AND('Female Data'!V670&gt;V$1288,'Female Data'!V670&lt;V$1289),'Female Data'!$X670,0))))</f>
        <v>--</v>
      </c>
      <c r="W670" t="str">
        <f>IF(AND(W$1288=0,W$1289=0),"--",IF(AND(W$1288&gt;0,W$1289=0),IF('Female Data'!W670&gt;W$1288,'Female Data'!$X670,0),IF(AND(W$1288=0,W$1289&gt;0),IF('Female Data'!W670&lt;W$1289,'Female Data'!$X670,0),IF(AND('Female Data'!W670&gt;W$1288,'Female Data'!W670&lt;W$1289),'Female Data'!$X670,0))))</f>
        <v>--</v>
      </c>
      <c r="Y670">
        <f t="shared" si="20"/>
        <v>0</v>
      </c>
      <c r="Z670">
        <f>Y670*'Female Data'!X670</f>
        <v>0</v>
      </c>
      <c r="AA670">
        <f t="shared" si="21"/>
        <v>1</v>
      </c>
      <c r="AB670">
        <f>AA670*'Female Data'!X670</f>
        <v>11557</v>
      </c>
    </row>
    <row r="671" spans="1:28">
      <c r="A671">
        <f>'Female Data'!A671</f>
        <v>670</v>
      </c>
      <c r="B671" t="str">
        <f>'Female Data'!B671</f>
        <v>F</v>
      </c>
      <c r="C671" t="str">
        <f>IF(AND(C$1288=0,C$1289=0),"--",IF(AND(C$1288&gt;0,C$1289=0),IF('Female Data'!C671&gt;C$1288,'Female Data'!$X671,0),IF(AND(C$1288=0,C$1289&gt;0),IF('Female Data'!C671&lt;C$1289,'Female Data'!$X671,0),IF(AND('Female Data'!C671&gt;C$1288,'Female Data'!C671&lt;C$1289),'Female Data'!$X671,0))))</f>
        <v>--</v>
      </c>
      <c r="D671" t="str">
        <f>IF(AND(D$1288=0,D$1289=0),"--",IF(AND(D$1288&gt;0,D$1289=0),IF('Female Data'!D671&gt;D$1288,'Female Data'!$X671,0),IF(AND(D$1288=0,D$1289&gt;0),IF('Female Data'!D671&lt;D$1289,'Female Data'!$X671,0),IF(AND('Female Data'!D671&gt;D$1288,'Female Data'!D671&lt;D$1289),'Female Data'!$X671,0))))</f>
        <v>--</v>
      </c>
      <c r="E671" t="str">
        <f>IF(AND(E$1288=0,E$1289=0),"--",IF(AND(E$1288&gt;0,E$1289=0),IF('Female Data'!E671&gt;E$1288,'Female Data'!$X671,0),IF(AND(E$1288=0,E$1289&gt;0),IF('Female Data'!E671&lt;E$1289,'Female Data'!$X671,0),IF(AND('Female Data'!E671&gt;E$1288,'Female Data'!E671&lt;E$1289),'Female Data'!$X671,0))))</f>
        <v>--</v>
      </c>
      <c r="F671" t="str">
        <f>IF(AND(F$1288=0,F$1289=0),"--",IF(AND(F$1288&gt;0,F$1289=0),IF('Female Data'!F671&gt;F$1288,'Female Data'!$X671,0),IF(AND(F$1288=0,F$1289&gt;0),IF('Female Data'!F671&lt;F$1289,'Female Data'!$X671,0),IF(AND('Female Data'!F671&gt;F$1288,'Female Data'!F671&lt;F$1289),'Female Data'!$X671,0))))</f>
        <v>--</v>
      </c>
      <c r="G671" t="str">
        <f>IF(AND(G$1288=0,G$1289=0),"--",IF(AND(G$1288&gt;0,G$1289=0),IF('Female Data'!G671&gt;G$1288,'Female Data'!$X671,0),IF(AND(G$1288=0,G$1289&gt;0),IF('Female Data'!G671&lt;G$1289,'Female Data'!$X671,0),IF(AND('Female Data'!G671&gt;G$1288,'Female Data'!G671&lt;G$1289),'Female Data'!$X671,0))))</f>
        <v>--</v>
      </c>
      <c r="H671" t="str">
        <f>IF(AND(H$1288=0,H$1289=0),"--",IF(AND(H$1288&gt;0,H$1289=0),IF('Female Data'!H671&gt;H$1288,'Female Data'!$X671,0),IF(AND(H$1288=0,H$1289&gt;0),IF('Female Data'!H671&lt;H$1289,'Female Data'!$X671,0),IF(AND('Female Data'!H671&gt;H$1288,'Female Data'!H671&lt;H$1289),'Female Data'!$X671,0))))</f>
        <v>--</v>
      </c>
      <c r="I671" t="str">
        <f>IF(AND(I$1288=0,I$1289=0),"--",IF(AND(I$1288&gt;0,I$1289=0),IF('Female Data'!I671&gt;I$1288,'Female Data'!$X671,0),IF(AND(I$1288=0,I$1289&gt;0),IF('Female Data'!I671&lt;I$1289,'Female Data'!$X671,0),IF(AND('Female Data'!I671&gt;I$1288,'Female Data'!I671&lt;I$1289),'Female Data'!$X671,0))))</f>
        <v>--</v>
      </c>
      <c r="J671" t="str">
        <f>IF(AND(J$1288=0,J$1289=0),"--",IF(AND(J$1288&gt;0,J$1289=0),IF('Female Data'!J671&gt;J$1288,'Female Data'!$X671,0),IF(AND(J$1288=0,J$1289&gt;0),IF('Female Data'!J671&lt;J$1289,'Female Data'!$X671,0),IF(AND('Female Data'!J671&gt;J$1288,'Female Data'!J671&lt;J$1289),'Female Data'!$X671,0))))</f>
        <v>--</v>
      </c>
      <c r="K671" t="str">
        <f>IF(AND(K$1288=0,K$1289=0),"--",IF(AND(K$1288&gt;0,K$1289=0),IF('Female Data'!K671&gt;K$1288,'Female Data'!$X671,0),IF(AND(K$1288=0,K$1289&gt;0),IF('Female Data'!K671&lt;K$1289,'Female Data'!$X671,0),IF(AND('Female Data'!K671&gt;K$1288,'Female Data'!K671&lt;K$1289),'Female Data'!$X671,0))))</f>
        <v>--</v>
      </c>
      <c r="L671" t="str">
        <f>IF(AND(L$1288=0,L$1289=0),"--",IF(AND(L$1288&gt;0,L$1289=0),IF('Female Data'!L671&gt;L$1288,'Female Data'!$X671,0),IF(AND(L$1288=0,L$1289&gt;0),IF('Female Data'!L671&lt;L$1289,'Female Data'!$X671,0),IF(AND('Female Data'!L671&gt;L$1288,'Female Data'!L671&lt;L$1289),'Female Data'!$X671,0))))</f>
        <v>--</v>
      </c>
      <c r="M671" t="str">
        <f>IF(AND(M$1288=0,M$1289=0),"--",IF(AND(M$1288&gt;0,M$1289=0),IF('Female Data'!M671&gt;M$1288,'Female Data'!$X671,0),IF(AND(M$1288=0,M$1289&gt;0),IF('Female Data'!M671&lt;M$1289,'Female Data'!$X671,0),IF(AND('Female Data'!M671&gt;M$1288,'Female Data'!M671&lt;M$1289),'Female Data'!$X671,0))))</f>
        <v>--</v>
      </c>
      <c r="N671" t="str">
        <f>IF(AND(N$1288=0,N$1289=0),"--",IF(AND(N$1288&gt;0,N$1289=0),IF('Female Data'!N671&gt;N$1288,'Female Data'!$X671,0),IF(AND(N$1288=0,N$1289&gt;0),IF('Female Data'!N671&lt;N$1289,'Female Data'!$X671,0),IF(AND('Female Data'!N671&gt;N$1288,'Female Data'!N671&lt;N$1289),'Female Data'!$X671,0))))</f>
        <v>--</v>
      </c>
      <c r="O671" t="str">
        <f>IF(AND(O$1288=0,O$1289=0),"--",IF(AND(O$1288&gt;0,O$1289=0),IF('Female Data'!O671&gt;O$1288,'Female Data'!$X671,0),IF(AND(O$1288=0,O$1289&gt;0),IF('Female Data'!O671&lt;O$1289,'Female Data'!$X671,0),IF(AND('Female Data'!O671&gt;O$1288,'Female Data'!O671&lt;O$1289),'Female Data'!$X671,0))))</f>
        <v>--</v>
      </c>
      <c r="P671" t="str">
        <f>IF(AND(P$1288=0,P$1289=0),"--",IF(AND(P$1288&gt;0,P$1289=0),IF('Female Data'!P671&gt;P$1288,'Female Data'!$X671,0),IF(AND(P$1288=0,P$1289&gt;0),IF('Female Data'!P671&lt;P$1289,'Female Data'!$X671,0),IF(AND('Female Data'!P671&gt;P$1288,'Female Data'!P671&lt;P$1289),'Female Data'!$X671,0))))</f>
        <v>--</v>
      </c>
      <c r="Q671" t="str">
        <f>IF(AND(Q$1288=0,Q$1289=0),"--",IF(AND(Q$1288&gt;0,Q$1289=0),IF('Female Data'!Q671&gt;Q$1288,'Female Data'!$X671,0),IF(AND(Q$1288=0,Q$1289&gt;0),IF('Female Data'!Q671&lt;Q$1289,'Female Data'!$X671,0),IF(AND('Female Data'!Q671&gt;Q$1288,'Female Data'!Q671&lt;Q$1289),'Female Data'!$X671,0))))</f>
        <v>--</v>
      </c>
      <c r="R671" t="str">
        <f>IF(AND(R$1288=0,R$1289=0),"--",IF(AND(R$1288&gt;0,R$1289=0),IF('Female Data'!R671&gt;R$1288,'Female Data'!$X671,0),IF(AND(R$1288=0,R$1289&gt;0),IF('Female Data'!R671&lt;R$1289,'Female Data'!$X671,0),IF(AND('Female Data'!R671&gt;R$1288,'Female Data'!R671&lt;R$1289),'Female Data'!$X671,0))))</f>
        <v>--</v>
      </c>
      <c r="S671" t="str">
        <f>IF(AND(S$1288=0,S$1289=0),"--",IF(AND(S$1288&gt;0,S$1289=0),IF('Female Data'!S671&gt;S$1288,'Female Data'!$X671,0),IF(AND(S$1288=0,S$1289&gt;0),IF('Female Data'!S671&lt;S$1289,'Female Data'!$X671,0),IF(AND('Female Data'!S671&gt;S$1288,'Female Data'!S671&lt;S$1289),'Female Data'!$X671,0))))</f>
        <v>--</v>
      </c>
      <c r="T671" t="str">
        <f>IF(AND(T$1288=0,T$1289=0),"--",IF(AND(T$1288&gt;0,T$1289=0),IF('Female Data'!T671&gt;T$1288,'Female Data'!$X671,0),IF(AND(T$1288=0,T$1289&gt;0),IF('Female Data'!T671&lt;T$1289,'Female Data'!$X671,0),IF(AND('Female Data'!T671&gt;T$1288,'Female Data'!T671&lt;T$1289),'Female Data'!$X671,0))))</f>
        <v>--</v>
      </c>
      <c r="U671" t="str">
        <f>IF(AND(U$1288=0,U$1289=0),"--",IF(AND(U$1288&gt;0,U$1289=0),IF('Female Data'!U671&gt;U$1288,'Female Data'!$X671,0),IF(AND(U$1288=0,U$1289&gt;0),IF('Female Data'!U671&lt;U$1289,'Female Data'!$X671,0),IF(AND('Female Data'!U671&gt;U$1288,'Female Data'!U671&lt;U$1289),'Female Data'!$X671,0))))</f>
        <v>--</v>
      </c>
      <c r="V671" t="str">
        <f>IF(AND(V$1288=0,V$1289=0),"--",IF(AND(V$1288&gt;0,V$1289=0),IF('Female Data'!V671&gt;V$1288,'Female Data'!$X671,0),IF(AND(V$1288=0,V$1289&gt;0),IF('Female Data'!V671&lt;V$1289,'Female Data'!$X671,0),IF(AND('Female Data'!V671&gt;V$1288,'Female Data'!V671&lt;V$1289),'Female Data'!$X671,0))))</f>
        <v>--</v>
      </c>
      <c r="W671" t="str">
        <f>IF(AND(W$1288=0,W$1289=0),"--",IF(AND(W$1288&gt;0,W$1289=0),IF('Female Data'!W671&gt;W$1288,'Female Data'!$X671,0),IF(AND(W$1288=0,W$1289&gt;0),IF('Female Data'!W671&lt;W$1289,'Female Data'!$X671,0),IF(AND('Female Data'!W671&gt;W$1288,'Female Data'!W671&lt;W$1289),'Female Data'!$X671,0))))</f>
        <v>--</v>
      </c>
      <c r="Y671">
        <f t="shared" si="20"/>
        <v>0</v>
      </c>
      <c r="Z671">
        <f>Y671*'Female Data'!X671</f>
        <v>0</v>
      </c>
      <c r="AA671">
        <f t="shared" si="21"/>
        <v>1</v>
      </c>
      <c r="AB671">
        <f>AA671*'Female Data'!X671</f>
        <v>5394</v>
      </c>
    </row>
    <row r="672" spans="1:28">
      <c r="A672">
        <f>'Female Data'!A672</f>
        <v>671</v>
      </c>
      <c r="B672" t="str">
        <f>'Female Data'!B672</f>
        <v>F</v>
      </c>
      <c r="C672" t="str">
        <f>IF(AND(C$1288=0,C$1289=0),"--",IF(AND(C$1288&gt;0,C$1289=0),IF('Female Data'!C672&gt;C$1288,'Female Data'!$X672,0),IF(AND(C$1288=0,C$1289&gt;0),IF('Female Data'!C672&lt;C$1289,'Female Data'!$X672,0),IF(AND('Female Data'!C672&gt;C$1288,'Female Data'!C672&lt;C$1289),'Female Data'!$X672,0))))</f>
        <v>--</v>
      </c>
      <c r="D672" t="str">
        <f>IF(AND(D$1288=0,D$1289=0),"--",IF(AND(D$1288&gt;0,D$1289=0),IF('Female Data'!D672&gt;D$1288,'Female Data'!$X672,0),IF(AND(D$1288=0,D$1289&gt;0),IF('Female Data'!D672&lt;D$1289,'Female Data'!$X672,0),IF(AND('Female Data'!D672&gt;D$1288,'Female Data'!D672&lt;D$1289),'Female Data'!$X672,0))))</f>
        <v>--</v>
      </c>
      <c r="E672" t="str">
        <f>IF(AND(E$1288=0,E$1289=0),"--",IF(AND(E$1288&gt;0,E$1289=0),IF('Female Data'!E672&gt;E$1288,'Female Data'!$X672,0),IF(AND(E$1288=0,E$1289&gt;0),IF('Female Data'!E672&lt;E$1289,'Female Data'!$X672,0),IF(AND('Female Data'!E672&gt;E$1288,'Female Data'!E672&lt;E$1289),'Female Data'!$X672,0))))</f>
        <v>--</v>
      </c>
      <c r="F672" t="str">
        <f>IF(AND(F$1288=0,F$1289=0),"--",IF(AND(F$1288&gt;0,F$1289=0),IF('Female Data'!F672&gt;F$1288,'Female Data'!$X672,0),IF(AND(F$1288=0,F$1289&gt;0),IF('Female Data'!F672&lt;F$1289,'Female Data'!$X672,0),IF(AND('Female Data'!F672&gt;F$1288,'Female Data'!F672&lt;F$1289),'Female Data'!$X672,0))))</f>
        <v>--</v>
      </c>
      <c r="G672" t="str">
        <f>IF(AND(G$1288=0,G$1289=0),"--",IF(AND(G$1288&gt;0,G$1289=0),IF('Female Data'!G672&gt;G$1288,'Female Data'!$X672,0),IF(AND(G$1288=0,G$1289&gt;0),IF('Female Data'!G672&lt;G$1289,'Female Data'!$X672,0),IF(AND('Female Data'!G672&gt;G$1288,'Female Data'!G672&lt;G$1289),'Female Data'!$X672,0))))</f>
        <v>--</v>
      </c>
      <c r="H672" t="str">
        <f>IF(AND(H$1288=0,H$1289=0),"--",IF(AND(H$1288&gt;0,H$1289=0),IF('Female Data'!H672&gt;H$1288,'Female Data'!$X672,0),IF(AND(H$1288=0,H$1289&gt;0),IF('Female Data'!H672&lt;H$1289,'Female Data'!$X672,0),IF(AND('Female Data'!H672&gt;H$1288,'Female Data'!H672&lt;H$1289),'Female Data'!$X672,0))))</f>
        <v>--</v>
      </c>
      <c r="I672" t="str">
        <f>IF(AND(I$1288=0,I$1289=0),"--",IF(AND(I$1288&gt;0,I$1289=0),IF('Female Data'!I672&gt;I$1288,'Female Data'!$X672,0),IF(AND(I$1288=0,I$1289&gt;0),IF('Female Data'!I672&lt;I$1289,'Female Data'!$X672,0),IF(AND('Female Data'!I672&gt;I$1288,'Female Data'!I672&lt;I$1289),'Female Data'!$X672,0))))</f>
        <v>--</v>
      </c>
      <c r="J672" t="str">
        <f>IF(AND(J$1288=0,J$1289=0),"--",IF(AND(J$1288&gt;0,J$1289=0),IF('Female Data'!J672&gt;J$1288,'Female Data'!$X672,0),IF(AND(J$1288=0,J$1289&gt;0),IF('Female Data'!J672&lt;J$1289,'Female Data'!$X672,0),IF(AND('Female Data'!J672&gt;J$1288,'Female Data'!J672&lt;J$1289),'Female Data'!$X672,0))))</f>
        <v>--</v>
      </c>
      <c r="K672" t="str">
        <f>IF(AND(K$1288=0,K$1289=0),"--",IF(AND(K$1288&gt;0,K$1289=0),IF('Female Data'!K672&gt;K$1288,'Female Data'!$X672,0),IF(AND(K$1288=0,K$1289&gt;0),IF('Female Data'!K672&lt;K$1289,'Female Data'!$X672,0),IF(AND('Female Data'!K672&gt;K$1288,'Female Data'!K672&lt;K$1289),'Female Data'!$X672,0))))</f>
        <v>--</v>
      </c>
      <c r="L672" t="str">
        <f>IF(AND(L$1288=0,L$1289=0),"--",IF(AND(L$1288&gt;0,L$1289=0),IF('Female Data'!L672&gt;L$1288,'Female Data'!$X672,0),IF(AND(L$1288=0,L$1289&gt;0),IF('Female Data'!L672&lt;L$1289,'Female Data'!$X672,0),IF(AND('Female Data'!L672&gt;L$1288,'Female Data'!L672&lt;L$1289),'Female Data'!$X672,0))))</f>
        <v>--</v>
      </c>
      <c r="M672" t="str">
        <f>IF(AND(M$1288=0,M$1289=0),"--",IF(AND(M$1288&gt;0,M$1289=0),IF('Female Data'!M672&gt;M$1288,'Female Data'!$X672,0),IF(AND(M$1288=0,M$1289&gt;0),IF('Female Data'!M672&lt;M$1289,'Female Data'!$X672,0),IF(AND('Female Data'!M672&gt;M$1288,'Female Data'!M672&lt;M$1289),'Female Data'!$X672,0))))</f>
        <v>--</v>
      </c>
      <c r="N672" t="str">
        <f>IF(AND(N$1288=0,N$1289=0),"--",IF(AND(N$1288&gt;0,N$1289=0),IF('Female Data'!N672&gt;N$1288,'Female Data'!$X672,0),IF(AND(N$1288=0,N$1289&gt;0),IF('Female Data'!N672&lt;N$1289,'Female Data'!$X672,0),IF(AND('Female Data'!N672&gt;N$1288,'Female Data'!N672&lt;N$1289),'Female Data'!$X672,0))))</f>
        <v>--</v>
      </c>
      <c r="O672" t="str">
        <f>IF(AND(O$1288=0,O$1289=0),"--",IF(AND(O$1288&gt;0,O$1289=0),IF('Female Data'!O672&gt;O$1288,'Female Data'!$X672,0),IF(AND(O$1288=0,O$1289&gt;0),IF('Female Data'!O672&lt;O$1289,'Female Data'!$X672,0),IF(AND('Female Data'!O672&gt;O$1288,'Female Data'!O672&lt;O$1289),'Female Data'!$X672,0))))</f>
        <v>--</v>
      </c>
      <c r="P672" t="str">
        <f>IF(AND(P$1288=0,P$1289=0),"--",IF(AND(P$1288&gt;0,P$1289=0),IF('Female Data'!P672&gt;P$1288,'Female Data'!$X672,0),IF(AND(P$1288=0,P$1289&gt;0),IF('Female Data'!P672&lt;P$1289,'Female Data'!$X672,0),IF(AND('Female Data'!P672&gt;P$1288,'Female Data'!P672&lt;P$1289),'Female Data'!$X672,0))))</f>
        <v>--</v>
      </c>
      <c r="Q672" t="str">
        <f>IF(AND(Q$1288=0,Q$1289=0),"--",IF(AND(Q$1288&gt;0,Q$1289=0),IF('Female Data'!Q672&gt;Q$1288,'Female Data'!$X672,0),IF(AND(Q$1288=0,Q$1289&gt;0),IF('Female Data'!Q672&lt;Q$1289,'Female Data'!$X672,0),IF(AND('Female Data'!Q672&gt;Q$1288,'Female Data'!Q672&lt;Q$1289),'Female Data'!$X672,0))))</f>
        <v>--</v>
      </c>
      <c r="R672" t="str">
        <f>IF(AND(R$1288=0,R$1289=0),"--",IF(AND(R$1288&gt;0,R$1289=0),IF('Female Data'!R672&gt;R$1288,'Female Data'!$X672,0),IF(AND(R$1288=0,R$1289&gt;0),IF('Female Data'!R672&lt;R$1289,'Female Data'!$X672,0),IF(AND('Female Data'!R672&gt;R$1288,'Female Data'!R672&lt;R$1289),'Female Data'!$X672,0))))</f>
        <v>--</v>
      </c>
      <c r="S672" t="str">
        <f>IF(AND(S$1288=0,S$1289=0),"--",IF(AND(S$1288&gt;0,S$1289=0),IF('Female Data'!S672&gt;S$1288,'Female Data'!$X672,0),IF(AND(S$1288=0,S$1289&gt;0),IF('Female Data'!S672&lt;S$1289,'Female Data'!$X672,0),IF(AND('Female Data'!S672&gt;S$1288,'Female Data'!S672&lt;S$1289),'Female Data'!$X672,0))))</f>
        <v>--</v>
      </c>
      <c r="T672" t="str">
        <f>IF(AND(T$1288=0,T$1289=0),"--",IF(AND(T$1288&gt;0,T$1289=0),IF('Female Data'!T672&gt;T$1288,'Female Data'!$X672,0),IF(AND(T$1288=0,T$1289&gt;0),IF('Female Data'!T672&lt;T$1289,'Female Data'!$X672,0),IF(AND('Female Data'!T672&gt;T$1288,'Female Data'!T672&lt;T$1289),'Female Data'!$X672,0))))</f>
        <v>--</v>
      </c>
      <c r="U672" t="str">
        <f>IF(AND(U$1288=0,U$1289=0),"--",IF(AND(U$1288&gt;0,U$1289=0),IF('Female Data'!U672&gt;U$1288,'Female Data'!$X672,0),IF(AND(U$1288=0,U$1289&gt;0),IF('Female Data'!U672&lt;U$1289,'Female Data'!$X672,0),IF(AND('Female Data'!U672&gt;U$1288,'Female Data'!U672&lt;U$1289),'Female Data'!$X672,0))))</f>
        <v>--</v>
      </c>
      <c r="V672" t="str">
        <f>IF(AND(V$1288=0,V$1289=0),"--",IF(AND(V$1288&gt;0,V$1289=0),IF('Female Data'!V672&gt;V$1288,'Female Data'!$X672,0),IF(AND(V$1288=0,V$1289&gt;0),IF('Female Data'!V672&lt;V$1289,'Female Data'!$X672,0),IF(AND('Female Data'!V672&gt;V$1288,'Female Data'!V672&lt;V$1289),'Female Data'!$X672,0))))</f>
        <v>--</v>
      </c>
      <c r="W672" t="str">
        <f>IF(AND(W$1288=0,W$1289=0),"--",IF(AND(W$1288&gt;0,W$1289=0),IF('Female Data'!W672&gt;W$1288,'Female Data'!$X672,0),IF(AND(W$1288=0,W$1289&gt;0),IF('Female Data'!W672&lt;W$1289,'Female Data'!$X672,0),IF(AND('Female Data'!W672&gt;W$1288,'Female Data'!W672&lt;W$1289),'Female Data'!$X672,0))))</f>
        <v>--</v>
      </c>
      <c r="Y672">
        <f t="shared" si="20"/>
        <v>0</v>
      </c>
      <c r="Z672">
        <f>Y672*'Female Data'!X672</f>
        <v>0</v>
      </c>
      <c r="AA672">
        <f t="shared" si="21"/>
        <v>1</v>
      </c>
      <c r="AB672">
        <f>AA672*'Female Data'!X672</f>
        <v>12340</v>
      </c>
    </row>
    <row r="673" spans="1:28">
      <c r="A673">
        <f>'Female Data'!A673</f>
        <v>672</v>
      </c>
      <c r="B673" t="str">
        <f>'Female Data'!B673</f>
        <v>F</v>
      </c>
      <c r="C673" t="str">
        <f>IF(AND(C$1288=0,C$1289=0),"--",IF(AND(C$1288&gt;0,C$1289=0),IF('Female Data'!C673&gt;C$1288,'Female Data'!$X673,0),IF(AND(C$1288=0,C$1289&gt;0),IF('Female Data'!C673&lt;C$1289,'Female Data'!$X673,0),IF(AND('Female Data'!C673&gt;C$1288,'Female Data'!C673&lt;C$1289),'Female Data'!$X673,0))))</f>
        <v>--</v>
      </c>
      <c r="D673" t="str">
        <f>IF(AND(D$1288=0,D$1289=0),"--",IF(AND(D$1288&gt;0,D$1289=0),IF('Female Data'!D673&gt;D$1288,'Female Data'!$X673,0),IF(AND(D$1288=0,D$1289&gt;0),IF('Female Data'!D673&lt;D$1289,'Female Data'!$X673,0),IF(AND('Female Data'!D673&gt;D$1288,'Female Data'!D673&lt;D$1289),'Female Data'!$X673,0))))</f>
        <v>--</v>
      </c>
      <c r="E673" t="str">
        <f>IF(AND(E$1288=0,E$1289=0),"--",IF(AND(E$1288&gt;0,E$1289=0),IF('Female Data'!E673&gt;E$1288,'Female Data'!$X673,0),IF(AND(E$1288=0,E$1289&gt;0),IF('Female Data'!E673&lt;E$1289,'Female Data'!$X673,0),IF(AND('Female Data'!E673&gt;E$1288,'Female Data'!E673&lt;E$1289),'Female Data'!$X673,0))))</f>
        <v>--</v>
      </c>
      <c r="F673" t="str">
        <f>IF(AND(F$1288=0,F$1289=0),"--",IF(AND(F$1288&gt;0,F$1289=0),IF('Female Data'!F673&gt;F$1288,'Female Data'!$X673,0),IF(AND(F$1288=0,F$1289&gt;0),IF('Female Data'!F673&lt;F$1289,'Female Data'!$X673,0),IF(AND('Female Data'!F673&gt;F$1288,'Female Data'!F673&lt;F$1289),'Female Data'!$X673,0))))</f>
        <v>--</v>
      </c>
      <c r="G673" t="str">
        <f>IF(AND(G$1288=0,G$1289=0),"--",IF(AND(G$1288&gt;0,G$1289=0),IF('Female Data'!G673&gt;G$1288,'Female Data'!$X673,0),IF(AND(G$1288=0,G$1289&gt;0),IF('Female Data'!G673&lt;G$1289,'Female Data'!$X673,0),IF(AND('Female Data'!G673&gt;G$1288,'Female Data'!G673&lt;G$1289),'Female Data'!$X673,0))))</f>
        <v>--</v>
      </c>
      <c r="H673" t="str">
        <f>IF(AND(H$1288=0,H$1289=0),"--",IF(AND(H$1288&gt;0,H$1289=0),IF('Female Data'!H673&gt;H$1288,'Female Data'!$X673,0),IF(AND(H$1288=0,H$1289&gt;0),IF('Female Data'!H673&lt;H$1289,'Female Data'!$X673,0),IF(AND('Female Data'!H673&gt;H$1288,'Female Data'!H673&lt;H$1289),'Female Data'!$X673,0))))</f>
        <v>--</v>
      </c>
      <c r="I673" t="str">
        <f>IF(AND(I$1288=0,I$1289=0),"--",IF(AND(I$1288&gt;0,I$1289=0),IF('Female Data'!I673&gt;I$1288,'Female Data'!$X673,0),IF(AND(I$1288=0,I$1289&gt;0),IF('Female Data'!I673&lt;I$1289,'Female Data'!$X673,0),IF(AND('Female Data'!I673&gt;I$1288,'Female Data'!I673&lt;I$1289),'Female Data'!$X673,0))))</f>
        <v>--</v>
      </c>
      <c r="J673" t="str">
        <f>IF(AND(J$1288=0,J$1289=0),"--",IF(AND(J$1288&gt;0,J$1289=0),IF('Female Data'!J673&gt;J$1288,'Female Data'!$X673,0),IF(AND(J$1288=0,J$1289&gt;0),IF('Female Data'!J673&lt;J$1289,'Female Data'!$X673,0),IF(AND('Female Data'!J673&gt;J$1288,'Female Data'!J673&lt;J$1289),'Female Data'!$X673,0))))</f>
        <v>--</v>
      </c>
      <c r="K673" t="str">
        <f>IF(AND(K$1288=0,K$1289=0),"--",IF(AND(K$1288&gt;0,K$1289=0),IF('Female Data'!K673&gt;K$1288,'Female Data'!$X673,0),IF(AND(K$1288=0,K$1289&gt;0),IF('Female Data'!K673&lt;K$1289,'Female Data'!$X673,0),IF(AND('Female Data'!K673&gt;K$1288,'Female Data'!K673&lt;K$1289),'Female Data'!$X673,0))))</f>
        <v>--</v>
      </c>
      <c r="L673" t="str">
        <f>IF(AND(L$1288=0,L$1289=0),"--",IF(AND(L$1288&gt;0,L$1289=0),IF('Female Data'!L673&gt;L$1288,'Female Data'!$X673,0),IF(AND(L$1288=0,L$1289&gt;0),IF('Female Data'!L673&lt;L$1289,'Female Data'!$X673,0),IF(AND('Female Data'!L673&gt;L$1288,'Female Data'!L673&lt;L$1289),'Female Data'!$X673,0))))</f>
        <v>--</v>
      </c>
      <c r="M673" t="str">
        <f>IF(AND(M$1288=0,M$1289=0),"--",IF(AND(M$1288&gt;0,M$1289=0),IF('Female Data'!M673&gt;M$1288,'Female Data'!$X673,0),IF(AND(M$1288=0,M$1289&gt;0),IF('Female Data'!M673&lt;M$1289,'Female Data'!$X673,0),IF(AND('Female Data'!M673&gt;M$1288,'Female Data'!M673&lt;M$1289),'Female Data'!$X673,0))))</f>
        <v>--</v>
      </c>
      <c r="N673" t="str">
        <f>IF(AND(N$1288=0,N$1289=0),"--",IF(AND(N$1288&gt;0,N$1289=0),IF('Female Data'!N673&gt;N$1288,'Female Data'!$X673,0),IF(AND(N$1288=0,N$1289&gt;0),IF('Female Data'!N673&lt;N$1289,'Female Data'!$X673,0),IF(AND('Female Data'!N673&gt;N$1288,'Female Data'!N673&lt;N$1289),'Female Data'!$X673,0))))</f>
        <v>--</v>
      </c>
      <c r="O673" t="str">
        <f>IF(AND(O$1288=0,O$1289=0),"--",IF(AND(O$1288&gt;0,O$1289=0),IF('Female Data'!O673&gt;O$1288,'Female Data'!$X673,0),IF(AND(O$1288=0,O$1289&gt;0),IF('Female Data'!O673&lt;O$1289,'Female Data'!$X673,0),IF(AND('Female Data'!O673&gt;O$1288,'Female Data'!O673&lt;O$1289),'Female Data'!$X673,0))))</f>
        <v>--</v>
      </c>
      <c r="P673" t="str">
        <f>IF(AND(P$1288=0,P$1289=0),"--",IF(AND(P$1288&gt;0,P$1289=0),IF('Female Data'!P673&gt;P$1288,'Female Data'!$X673,0),IF(AND(P$1288=0,P$1289&gt;0),IF('Female Data'!P673&lt;P$1289,'Female Data'!$X673,0),IF(AND('Female Data'!P673&gt;P$1288,'Female Data'!P673&lt;P$1289),'Female Data'!$X673,0))))</f>
        <v>--</v>
      </c>
      <c r="Q673" t="str">
        <f>IF(AND(Q$1288=0,Q$1289=0),"--",IF(AND(Q$1288&gt;0,Q$1289=0),IF('Female Data'!Q673&gt;Q$1288,'Female Data'!$X673,0),IF(AND(Q$1288=0,Q$1289&gt;0),IF('Female Data'!Q673&lt;Q$1289,'Female Data'!$X673,0),IF(AND('Female Data'!Q673&gt;Q$1288,'Female Data'!Q673&lt;Q$1289),'Female Data'!$X673,0))))</f>
        <v>--</v>
      </c>
      <c r="R673" t="str">
        <f>IF(AND(R$1288=0,R$1289=0),"--",IF(AND(R$1288&gt;0,R$1289=0),IF('Female Data'!R673&gt;R$1288,'Female Data'!$X673,0),IF(AND(R$1288=0,R$1289&gt;0),IF('Female Data'!R673&lt;R$1289,'Female Data'!$X673,0),IF(AND('Female Data'!R673&gt;R$1288,'Female Data'!R673&lt;R$1289),'Female Data'!$X673,0))))</f>
        <v>--</v>
      </c>
      <c r="S673" t="str">
        <f>IF(AND(S$1288=0,S$1289=0),"--",IF(AND(S$1288&gt;0,S$1289=0),IF('Female Data'!S673&gt;S$1288,'Female Data'!$X673,0),IF(AND(S$1288=0,S$1289&gt;0),IF('Female Data'!S673&lt;S$1289,'Female Data'!$X673,0),IF(AND('Female Data'!S673&gt;S$1288,'Female Data'!S673&lt;S$1289),'Female Data'!$X673,0))))</f>
        <v>--</v>
      </c>
      <c r="T673" t="str">
        <f>IF(AND(T$1288=0,T$1289=0),"--",IF(AND(T$1288&gt;0,T$1289=0),IF('Female Data'!T673&gt;T$1288,'Female Data'!$X673,0),IF(AND(T$1288=0,T$1289&gt;0),IF('Female Data'!T673&lt;T$1289,'Female Data'!$X673,0),IF(AND('Female Data'!T673&gt;T$1288,'Female Data'!T673&lt;T$1289),'Female Data'!$X673,0))))</f>
        <v>--</v>
      </c>
      <c r="U673" t="str">
        <f>IF(AND(U$1288=0,U$1289=0),"--",IF(AND(U$1288&gt;0,U$1289=0),IF('Female Data'!U673&gt;U$1288,'Female Data'!$X673,0),IF(AND(U$1288=0,U$1289&gt;0),IF('Female Data'!U673&lt;U$1289,'Female Data'!$X673,0),IF(AND('Female Data'!U673&gt;U$1288,'Female Data'!U673&lt;U$1289),'Female Data'!$X673,0))))</f>
        <v>--</v>
      </c>
      <c r="V673" t="str">
        <f>IF(AND(V$1288=0,V$1289=0),"--",IF(AND(V$1288&gt;0,V$1289=0),IF('Female Data'!V673&gt;V$1288,'Female Data'!$X673,0),IF(AND(V$1288=0,V$1289&gt;0),IF('Female Data'!V673&lt;V$1289,'Female Data'!$X673,0),IF(AND('Female Data'!V673&gt;V$1288,'Female Data'!V673&lt;V$1289),'Female Data'!$X673,0))))</f>
        <v>--</v>
      </c>
      <c r="W673" t="str">
        <f>IF(AND(W$1288=0,W$1289=0),"--",IF(AND(W$1288&gt;0,W$1289=0),IF('Female Data'!W673&gt;W$1288,'Female Data'!$X673,0),IF(AND(W$1288=0,W$1289&gt;0),IF('Female Data'!W673&lt;W$1289,'Female Data'!$X673,0),IF(AND('Female Data'!W673&gt;W$1288,'Female Data'!W673&lt;W$1289),'Female Data'!$X673,0))))</f>
        <v>--</v>
      </c>
      <c r="Y673">
        <f t="shared" si="20"/>
        <v>0</v>
      </c>
      <c r="Z673">
        <f>Y673*'Female Data'!X673</f>
        <v>0</v>
      </c>
      <c r="AA673">
        <f t="shared" si="21"/>
        <v>1</v>
      </c>
      <c r="AB673">
        <f>AA673*'Female Data'!X673</f>
        <v>35726</v>
      </c>
    </row>
    <row r="674" spans="1:28">
      <c r="A674">
        <f>'Female Data'!A674</f>
        <v>673</v>
      </c>
      <c r="B674" t="str">
        <f>'Female Data'!B674</f>
        <v>F</v>
      </c>
      <c r="C674" t="str">
        <f>IF(AND(C$1288=0,C$1289=0),"--",IF(AND(C$1288&gt;0,C$1289=0),IF('Female Data'!C674&gt;C$1288,'Female Data'!$X674,0),IF(AND(C$1288=0,C$1289&gt;0),IF('Female Data'!C674&lt;C$1289,'Female Data'!$X674,0),IF(AND('Female Data'!C674&gt;C$1288,'Female Data'!C674&lt;C$1289),'Female Data'!$X674,0))))</f>
        <v>--</v>
      </c>
      <c r="D674" t="str">
        <f>IF(AND(D$1288=0,D$1289=0),"--",IF(AND(D$1288&gt;0,D$1289=0),IF('Female Data'!D674&gt;D$1288,'Female Data'!$X674,0),IF(AND(D$1288=0,D$1289&gt;0),IF('Female Data'!D674&lt;D$1289,'Female Data'!$X674,0),IF(AND('Female Data'!D674&gt;D$1288,'Female Data'!D674&lt;D$1289),'Female Data'!$X674,0))))</f>
        <v>--</v>
      </c>
      <c r="E674" t="str">
        <f>IF(AND(E$1288=0,E$1289=0),"--",IF(AND(E$1288&gt;0,E$1289=0),IF('Female Data'!E674&gt;E$1288,'Female Data'!$X674,0),IF(AND(E$1288=0,E$1289&gt;0),IF('Female Data'!E674&lt;E$1289,'Female Data'!$X674,0),IF(AND('Female Data'!E674&gt;E$1288,'Female Data'!E674&lt;E$1289),'Female Data'!$X674,0))))</f>
        <v>--</v>
      </c>
      <c r="F674" t="str">
        <f>IF(AND(F$1288=0,F$1289=0),"--",IF(AND(F$1288&gt;0,F$1289=0),IF('Female Data'!F674&gt;F$1288,'Female Data'!$X674,0),IF(AND(F$1288=0,F$1289&gt;0),IF('Female Data'!F674&lt;F$1289,'Female Data'!$X674,0),IF(AND('Female Data'!F674&gt;F$1288,'Female Data'!F674&lt;F$1289),'Female Data'!$X674,0))))</f>
        <v>--</v>
      </c>
      <c r="G674" t="str">
        <f>IF(AND(G$1288=0,G$1289=0),"--",IF(AND(G$1288&gt;0,G$1289=0),IF('Female Data'!G674&gt;G$1288,'Female Data'!$X674,0),IF(AND(G$1288=0,G$1289&gt;0),IF('Female Data'!G674&lt;G$1289,'Female Data'!$X674,0),IF(AND('Female Data'!G674&gt;G$1288,'Female Data'!G674&lt;G$1289),'Female Data'!$X674,0))))</f>
        <v>--</v>
      </c>
      <c r="H674" t="str">
        <f>IF(AND(H$1288=0,H$1289=0),"--",IF(AND(H$1288&gt;0,H$1289=0),IF('Female Data'!H674&gt;H$1288,'Female Data'!$X674,0),IF(AND(H$1288=0,H$1289&gt;0),IF('Female Data'!H674&lt;H$1289,'Female Data'!$X674,0),IF(AND('Female Data'!H674&gt;H$1288,'Female Data'!H674&lt;H$1289),'Female Data'!$X674,0))))</f>
        <v>--</v>
      </c>
      <c r="I674" t="str">
        <f>IF(AND(I$1288=0,I$1289=0),"--",IF(AND(I$1288&gt;0,I$1289=0),IF('Female Data'!I674&gt;I$1288,'Female Data'!$X674,0),IF(AND(I$1288=0,I$1289&gt;0),IF('Female Data'!I674&lt;I$1289,'Female Data'!$X674,0),IF(AND('Female Data'!I674&gt;I$1288,'Female Data'!I674&lt;I$1289),'Female Data'!$X674,0))))</f>
        <v>--</v>
      </c>
      <c r="J674" t="str">
        <f>IF(AND(J$1288=0,J$1289=0),"--",IF(AND(J$1288&gt;0,J$1289=0),IF('Female Data'!J674&gt;J$1288,'Female Data'!$X674,0),IF(AND(J$1288=0,J$1289&gt;0),IF('Female Data'!J674&lt;J$1289,'Female Data'!$X674,0),IF(AND('Female Data'!J674&gt;J$1288,'Female Data'!J674&lt;J$1289),'Female Data'!$X674,0))))</f>
        <v>--</v>
      </c>
      <c r="K674" t="str">
        <f>IF(AND(K$1288=0,K$1289=0),"--",IF(AND(K$1288&gt;0,K$1289=0),IF('Female Data'!K674&gt;K$1288,'Female Data'!$X674,0),IF(AND(K$1288=0,K$1289&gt;0),IF('Female Data'!K674&lt;K$1289,'Female Data'!$X674,0),IF(AND('Female Data'!K674&gt;K$1288,'Female Data'!K674&lt;K$1289),'Female Data'!$X674,0))))</f>
        <v>--</v>
      </c>
      <c r="L674" t="str">
        <f>IF(AND(L$1288=0,L$1289=0),"--",IF(AND(L$1288&gt;0,L$1289=0),IF('Female Data'!L674&gt;L$1288,'Female Data'!$X674,0),IF(AND(L$1288=0,L$1289&gt;0),IF('Female Data'!L674&lt;L$1289,'Female Data'!$X674,0),IF(AND('Female Data'!L674&gt;L$1288,'Female Data'!L674&lt;L$1289),'Female Data'!$X674,0))))</f>
        <v>--</v>
      </c>
      <c r="M674" t="str">
        <f>IF(AND(M$1288=0,M$1289=0),"--",IF(AND(M$1288&gt;0,M$1289=0),IF('Female Data'!M674&gt;M$1288,'Female Data'!$X674,0),IF(AND(M$1288=0,M$1289&gt;0),IF('Female Data'!M674&lt;M$1289,'Female Data'!$X674,0),IF(AND('Female Data'!M674&gt;M$1288,'Female Data'!M674&lt;M$1289),'Female Data'!$X674,0))))</f>
        <v>--</v>
      </c>
      <c r="N674" t="str">
        <f>IF(AND(N$1288=0,N$1289=0),"--",IF(AND(N$1288&gt;0,N$1289=0),IF('Female Data'!N674&gt;N$1288,'Female Data'!$X674,0),IF(AND(N$1288=0,N$1289&gt;0),IF('Female Data'!N674&lt;N$1289,'Female Data'!$X674,0),IF(AND('Female Data'!N674&gt;N$1288,'Female Data'!N674&lt;N$1289),'Female Data'!$X674,0))))</f>
        <v>--</v>
      </c>
      <c r="O674" t="str">
        <f>IF(AND(O$1288=0,O$1289=0),"--",IF(AND(O$1288&gt;0,O$1289=0),IF('Female Data'!O674&gt;O$1288,'Female Data'!$X674,0),IF(AND(O$1288=0,O$1289&gt;0),IF('Female Data'!O674&lt;O$1289,'Female Data'!$X674,0),IF(AND('Female Data'!O674&gt;O$1288,'Female Data'!O674&lt;O$1289),'Female Data'!$X674,0))))</f>
        <v>--</v>
      </c>
      <c r="P674" t="str">
        <f>IF(AND(P$1288=0,P$1289=0),"--",IF(AND(P$1288&gt;0,P$1289=0),IF('Female Data'!P674&gt;P$1288,'Female Data'!$X674,0),IF(AND(P$1288=0,P$1289&gt;0),IF('Female Data'!P674&lt;P$1289,'Female Data'!$X674,0),IF(AND('Female Data'!P674&gt;P$1288,'Female Data'!P674&lt;P$1289),'Female Data'!$X674,0))))</f>
        <v>--</v>
      </c>
      <c r="Q674" t="str">
        <f>IF(AND(Q$1288=0,Q$1289=0),"--",IF(AND(Q$1288&gt;0,Q$1289=0),IF('Female Data'!Q674&gt;Q$1288,'Female Data'!$X674,0),IF(AND(Q$1288=0,Q$1289&gt;0),IF('Female Data'!Q674&lt;Q$1289,'Female Data'!$X674,0),IF(AND('Female Data'!Q674&gt;Q$1288,'Female Data'!Q674&lt;Q$1289),'Female Data'!$X674,0))))</f>
        <v>--</v>
      </c>
      <c r="R674" t="str">
        <f>IF(AND(R$1288=0,R$1289=0),"--",IF(AND(R$1288&gt;0,R$1289=0),IF('Female Data'!R674&gt;R$1288,'Female Data'!$X674,0),IF(AND(R$1288=0,R$1289&gt;0),IF('Female Data'!R674&lt;R$1289,'Female Data'!$X674,0),IF(AND('Female Data'!R674&gt;R$1288,'Female Data'!R674&lt;R$1289),'Female Data'!$X674,0))))</f>
        <v>--</v>
      </c>
      <c r="S674" t="str">
        <f>IF(AND(S$1288=0,S$1289=0),"--",IF(AND(S$1288&gt;0,S$1289=0),IF('Female Data'!S674&gt;S$1288,'Female Data'!$X674,0),IF(AND(S$1288=0,S$1289&gt;0),IF('Female Data'!S674&lt;S$1289,'Female Data'!$X674,0),IF(AND('Female Data'!S674&gt;S$1288,'Female Data'!S674&lt;S$1289),'Female Data'!$X674,0))))</f>
        <v>--</v>
      </c>
      <c r="T674" t="str">
        <f>IF(AND(T$1288=0,T$1289=0),"--",IF(AND(T$1288&gt;0,T$1289=0),IF('Female Data'!T674&gt;T$1288,'Female Data'!$X674,0),IF(AND(T$1288=0,T$1289&gt;0),IF('Female Data'!T674&lt;T$1289,'Female Data'!$X674,0),IF(AND('Female Data'!T674&gt;T$1288,'Female Data'!T674&lt;T$1289),'Female Data'!$X674,0))))</f>
        <v>--</v>
      </c>
      <c r="U674" t="str">
        <f>IF(AND(U$1288=0,U$1289=0),"--",IF(AND(U$1288&gt;0,U$1289=0),IF('Female Data'!U674&gt;U$1288,'Female Data'!$X674,0),IF(AND(U$1288=0,U$1289&gt;0),IF('Female Data'!U674&lt;U$1289,'Female Data'!$X674,0),IF(AND('Female Data'!U674&gt;U$1288,'Female Data'!U674&lt;U$1289),'Female Data'!$X674,0))))</f>
        <v>--</v>
      </c>
      <c r="V674" t="str">
        <f>IF(AND(V$1288=0,V$1289=0),"--",IF(AND(V$1288&gt;0,V$1289=0),IF('Female Data'!V674&gt;V$1288,'Female Data'!$X674,0),IF(AND(V$1288=0,V$1289&gt;0),IF('Female Data'!V674&lt;V$1289,'Female Data'!$X674,0),IF(AND('Female Data'!V674&gt;V$1288,'Female Data'!V674&lt;V$1289),'Female Data'!$X674,0))))</f>
        <v>--</v>
      </c>
      <c r="W674" t="str">
        <f>IF(AND(W$1288=0,W$1289=0),"--",IF(AND(W$1288&gt;0,W$1289=0),IF('Female Data'!W674&gt;W$1288,'Female Data'!$X674,0),IF(AND(W$1288=0,W$1289&gt;0),IF('Female Data'!W674&lt;W$1289,'Female Data'!$X674,0),IF(AND('Female Data'!W674&gt;W$1288,'Female Data'!W674&lt;W$1289),'Female Data'!$X674,0))))</f>
        <v>--</v>
      </c>
      <c r="Y674">
        <f t="shared" si="20"/>
        <v>0</v>
      </c>
      <c r="Z674">
        <f>Y674*'Female Data'!X674</f>
        <v>0</v>
      </c>
      <c r="AA674">
        <f t="shared" si="21"/>
        <v>1</v>
      </c>
      <c r="AB674">
        <f>AA674*'Female Data'!X674</f>
        <v>4744</v>
      </c>
    </row>
    <row r="675" spans="1:28">
      <c r="A675">
        <f>'Female Data'!A675</f>
        <v>674</v>
      </c>
      <c r="B675" t="str">
        <f>'Female Data'!B675</f>
        <v>F</v>
      </c>
      <c r="C675" t="str">
        <f>IF(AND(C$1288=0,C$1289=0),"--",IF(AND(C$1288&gt;0,C$1289=0),IF('Female Data'!C675&gt;C$1288,'Female Data'!$X675,0),IF(AND(C$1288=0,C$1289&gt;0),IF('Female Data'!C675&lt;C$1289,'Female Data'!$X675,0),IF(AND('Female Data'!C675&gt;C$1288,'Female Data'!C675&lt;C$1289),'Female Data'!$X675,0))))</f>
        <v>--</v>
      </c>
      <c r="D675" t="str">
        <f>IF(AND(D$1288=0,D$1289=0),"--",IF(AND(D$1288&gt;0,D$1289=0),IF('Female Data'!D675&gt;D$1288,'Female Data'!$X675,0),IF(AND(D$1288=0,D$1289&gt;0),IF('Female Data'!D675&lt;D$1289,'Female Data'!$X675,0),IF(AND('Female Data'!D675&gt;D$1288,'Female Data'!D675&lt;D$1289),'Female Data'!$X675,0))))</f>
        <v>--</v>
      </c>
      <c r="E675" t="str">
        <f>IF(AND(E$1288=0,E$1289=0),"--",IF(AND(E$1288&gt;0,E$1289=0),IF('Female Data'!E675&gt;E$1288,'Female Data'!$X675,0),IF(AND(E$1288=0,E$1289&gt;0),IF('Female Data'!E675&lt;E$1289,'Female Data'!$X675,0),IF(AND('Female Data'!E675&gt;E$1288,'Female Data'!E675&lt;E$1289),'Female Data'!$X675,0))))</f>
        <v>--</v>
      </c>
      <c r="F675" t="str">
        <f>IF(AND(F$1288=0,F$1289=0),"--",IF(AND(F$1288&gt;0,F$1289=0),IF('Female Data'!F675&gt;F$1288,'Female Data'!$X675,0),IF(AND(F$1288=0,F$1289&gt;0),IF('Female Data'!F675&lt;F$1289,'Female Data'!$X675,0),IF(AND('Female Data'!F675&gt;F$1288,'Female Data'!F675&lt;F$1289),'Female Data'!$X675,0))))</f>
        <v>--</v>
      </c>
      <c r="G675" t="str">
        <f>IF(AND(G$1288=0,G$1289=0),"--",IF(AND(G$1288&gt;0,G$1289=0),IF('Female Data'!G675&gt;G$1288,'Female Data'!$X675,0),IF(AND(G$1288=0,G$1289&gt;0),IF('Female Data'!G675&lt;G$1289,'Female Data'!$X675,0),IF(AND('Female Data'!G675&gt;G$1288,'Female Data'!G675&lt;G$1289),'Female Data'!$X675,0))))</f>
        <v>--</v>
      </c>
      <c r="H675" t="str">
        <f>IF(AND(H$1288=0,H$1289=0),"--",IF(AND(H$1288&gt;0,H$1289=0),IF('Female Data'!H675&gt;H$1288,'Female Data'!$X675,0),IF(AND(H$1288=0,H$1289&gt;0),IF('Female Data'!H675&lt;H$1289,'Female Data'!$X675,0),IF(AND('Female Data'!H675&gt;H$1288,'Female Data'!H675&lt;H$1289),'Female Data'!$X675,0))))</f>
        <v>--</v>
      </c>
      <c r="I675" t="str">
        <f>IF(AND(I$1288=0,I$1289=0),"--",IF(AND(I$1288&gt;0,I$1289=0),IF('Female Data'!I675&gt;I$1288,'Female Data'!$X675,0),IF(AND(I$1288=0,I$1289&gt;0),IF('Female Data'!I675&lt;I$1289,'Female Data'!$X675,0),IF(AND('Female Data'!I675&gt;I$1288,'Female Data'!I675&lt;I$1289),'Female Data'!$X675,0))))</f>
        <v>--</v>
      </c>
      <c r="J675" t="str">
        <f>IF(AND(J$1288=0,J$1289=0),"--",IF(AND(J$1288&gt;0,J$1289=0),IF('Female Data'!J675&gt;J$1288,'Female Data'!$X675,0),IF(AND(J$1288=0,J$1289&gt;0),IF('Female Data'!J675&lt;J$1289,'Female Data'!$X675,0),IF(AND('Female Data'!J675&gt;J$1288,'Female Data'!J675&lt;J$1289),'Female Data'!$X675,0))))</f>
        <v>--</v>
      </c>
      <c r="K675" t="str">
        <f>IF(AND(K$1288=0,K$1289=0),"--",IF(AND(K$1288&gt;0,K$1289=0),IF('Female Data'!K675&gt;K$1288,'Female Data'!$X675,0),IF(AND(K$1288=0,K$1289&gt;0),IF('Female Data'!K675&lt;K$1289,'Female Data'!$X675,0),IF(AND('Female Data'!K675&gt;K$1288,'Female Data'!K675&lt;K$1289),'Female Data'!$X675,0))))</f>
        <v>--</v>
      </c>
      <c r="L675" t="str">
        <f>IF(AND(L$1288=0,L$1289=0),"--",IF(AND(L$1288&gt;0,L$1289=0),IF('Female Data'!L675&gt;L$1288,'Female Data'!$X675,0),IF(AND(L$1288=0,L$1289&gt;0),IF('Female Data'!L675&lt;L$1289,'Female Data'!$X675,0),IF(AND('Female Data'!L675&gt;L$1288,'Female Data'!L675&lt;L$1289),'Female Data'!$X675,0))))</f>
        <v>--</v>
      </c>
      <c r="M675" t="str">
        <f>IF(AND(M$1288=0,M$1289=0),"--",IF(AND(M$1288&gt;0,M$1289=0),IF('Female Data'!M675&gt;M$1288,'Female Data'!$X675,0),IF(AND(M$1288=0,M$1289&gt;0),IF('Female Data'!M675&lt;M$1289,'Female Data'!$X675,0),IF(AND('Female Data'!M675&gt;M$1288,'Female Data'!M675&lt;M$1289),'Female Data'!$X675,0))))</f>
        <v>--</v>
      </c>
      <c r="N675" t="str">
        <f>IF(AND(N$1288=0,N$1289=0),"--",IF(AND(N$1288&gt;0,N$1289=0),IF('Female Data'!N675&gt;N$1288,'Female Data'!$X675,0),IF(AND(N$1288=0,N$1289&gt;0),IF('Female Data'!N675&lt;N$1289,'Female Data'!$X675,0),IF(AND('Female Data'!N675&gt;N$1288,'Female Data'!N675&lt;N$1289),'Female Data'!$X675,0))))</f>
        <v>--</v>
      </c>
      <c r="O675" t="str">
        <f>IF(AND(O$1288=0,O$1289=0),"--",IF(AND(O$1288&gt;0,O$1289=0),IF('Female Data'!O675&gt;O$1288,'Female Data'!$X675,0),IF(AND(O$1288=0,O$1289&gt;0),IF('Female Data'!O675&lt;O$1289,'Female Data'!$X675,0),IF(AND('Female Data'!O675&gt;O$1288,'Female Data'!O675&lt;O$1289),'Female Data'!$X675,0))))</f>
        <v>--</v>
      </c>
      <c r="P675" t="str">
        <f>IF(AND(P$1288=0,P$1289=0),"--",IF(AND(P$1288&gt;0,P$1289=0),IF('Female Data'!P675&gt;P$1288,'Female Data'!$X675,0),IF(AND(P$1288=0,P$1289&gt;0),IF('Female Data'!P675&lt;P$1289,'Female Data'!$X675,0),IF(AND('Female Data'!P675&gt;P$1288,'Female Data'!P675&lt;P$1289),'Female Data'!$X675,0))))</f>
        <v>--</v>
      </c>
      <c r="Q675" t="str">
        <f>IF(AND(Q$1288=0,Q$1289=0),"--",IF(AND(Q$1288&gt;0,Q$1289=0),IF('Female Data'!Q675&gt;Q$1288,'Female Data'!$X675,0),IF(AND(Q$1288=0,Q$1289&gt;0),IF('Female Data'!Q675&lt;Q$1289,'Female Data'!$X675,0),IF(AND('Female Data'!Q675&gt;Q$1288,'Female Data'!Q675&lt;Q$1289),'Female Data'!$X675,0))))</f>
        <v>--</v>
      </c>
      <c r="R675" t="str">
        <f>IF(AND(R$1288=0,R$1289=0),"--",IF(AND(R$1288&gt;0,R$1289=0),IF('Female Data'!R675&gt;R$1288,'Female Data'!$X675,0),IF(AND(R$1288=0,R$1289&gt;0),IF('Female Data'!R675&lt;R$1289,'Female Data'!$X675,0),IF(AND('Female Data'!R675&gt;R$1288,'Female Data'!R675&lt;R$1289),'Female Data'!$X675,0))))</f>
        <v>--</v>
      </c>
      <c r="S675" t="str">
        <f>IF(AND(S$1288=0,S$1289=0),"--",IF(AND(S$1288&gt;0,S$1289=0),IF('Female Data'!S675&gt;S$1288,'Female Data'!$X675,0),IF(AND(S$1288=0,S$1289&gt;0),IF('Female Data'!S675&lt;S$1289,'Female Data'!$X675,0),IF(AND('Female Data'!S675&gt;S$1288,'Female Data'!S675&lt;S$1289),'Female Data'!$X675,0))))</f>
        <v>--</v>
      </c>
      <c r="T675" t="str">
        <f>IF(AND(T$1288=0,T$1289=0),"--",IF(AND(T$1288&gt;0,T$1289=0),IF('Female Data'!T675&gt;T$1288,'Female Data'!$X675,0),IF(AND(T$1288=0,T$1289&gt;0),IF('Female Data'!T675&lt;T$1289,'Female Data'!$X675,0),IF(AND('Female Data'!T675&gt;T$1288,'Female Data'!T675&lt;T$1289),'Female Data'!$X675,0))))</f>
        <v>--</v>
      </c>
      <c r="U675" t="str">
        <f>IF(AND(U$1288=0,U$1289=0),"--",IF(AND(U$1288&gt;0,U$1289=0),IF('Female Data'!U675&gt;U$1288,'Female Data'!$X675,0),IF(AND(U$1288=0,U$1289&gt;0),IF('Female Data'!U675&lt;U$1289,'Female Data'!$X675,0),IF(AND('Female Data'!U675&gt;U$1288,'Female Data'!U675&lt;U$1289),'Female Data'!$X675,0))))</f>
        <v>--</v>
      </c>
      <c r="V675" t="str">
        <f>IF(AND(V$1288=0,V$1289=0),"--",IF(AND(V$1288&gt;0,V$1289=0),IF('Female Data'!V675&gt;V$1288,'Female Data'!$X675,0),IF(AND(V$1288=0,V$1289&gt;0),IF('Female Data'!V675&lt;V$1289,'Female Data'!$X675,0),IF(AND('Female Data'!V675&gt;V$1288,'Female Data'!V675&lt;V$1289),'Female Data'!$X675,0))))</f>
        <v>--</v>
      </c>
      <c r="W675" t="str">
        <f>IF(AND(W$1288=0,W$1289=0),"--",IF(AND(W$1288&gt;0,W$1289=0),IF('Female Data'!W675&gt;W$1288,'Female Data'!$X675,0),IF(AND(W$1288=0,W$1289&gt;0),IF('Female Data'!W675&lt;W$1289,'Female Data'!$X675,0),IF(AND('Female Data'!W675&gt;W$1288,'Female Data'!W675&lt;W$1289),'Female Data'!$X675,0))))</f>
        <v>--</v>
      </c>
      <c r="Y675">
        <f t="shared" si="20"/>
        <v>0</v>
      </c>
      <c r="Z675">
        <f>Y675*'Female Data'!X675</f>
        <v>0</v>
      </c>
      <c r="AA675">
        <f t="shared" si="21"/>
        <v>1</v>
      </c>
      <c r="AB675">
        <f>AA675*'Female Data'!X675</f>
        <v>33280</v>
      </c>
    </row>
    <row r="676" spans="1:28">
      <c r="A676">
        <f>'Female Data'!A676</f>
        <v>675</v>
      </c>
      <c r="B676" t="str">
        <f>'Female Data'!B676</f>
        <v>F</v>
      </c>
      <c r="C676" t="str">
        <f>IF(AND(C$1288=0,C$1289=0),"--",IF(AND(C$1288&gt;0,C$1289=0),IF('Female Data'!C676&gt;C$1288,'Female Data'!$X676,0),IF(AND(C$1288=0,C$1289&gt;0),IF('Female Data'!C676&lt;C$1289,'Female Data'!$X676,0),IF(AND('Female Data'!C676&gt;C$1288,'Female Data'!C676&lt;C$1289),'Female Data'!$X676,0))))</f>
        <v>--</v>
      </c>
      <c r="D676" t="str">
        <f>IF(AND(D$1288=0,D$1289=0),"--",IF(AND(D$1288&gt;0,D$1289=0),IF('Female Data'!D676&gt;D$1288,'Female Data'!$X676,0),IF(AND(D$1288=0,D$1289&gt;0),IF('Female Data'!D676&lt;D$1289,'Female Data'!$X676,0),IF(AND('Female Data'!D676&gt;D$1288,'Female Data'!D676&lt;D$1289),'Female Data'!$X676,0))))</f>
        <v>--</v>
      </c>
      <c r="E676" t="str">
        <f>IF(AND(E$1288=0,E$1289=0),"--",IF(AND(E$1288&gt;0,E$1289=0),IF('Female Data'!E676&gt;E$1288,'Female Data'!$X676,0),IF(AND(E$1288=0,E$1289&gt;0),IF('Female Data'!E676&lt;E$1289,'Female Data'!$X676,0),IF(AND('Female Data'!E676&gt;E$1288,'Female Data'!E676&lt;E$1289),'Female Data'!$X676,0))))</f>
        <v>--</v>
      </c>
      <c r="F676" t="str">
        <f>IF(AND(F$1288=0,F$1289=0),"--",IF(AND(F$1288&gt;0,F$1289=0),IF('Female Data'!F676&gt;F$1288,'Female Data'!$X676,0),IF(AND(F$1288=0,F$1289&gt;0),IF('Female Data'!F676&lt;F$1289,'Female Data'!$X676,0),IF(AND('Female Data'!F676&gt;F$1288,'Female Data'!F676&lt;F$1289),'Female Data'!$X676,0))))</f>
        <v>--</v>
      </c>
      <c r="G676" t="str">
        <f>IF(AND(G$1288=0,G$1289=0),"--",IF(AND(G$1288&gt;0,G$1289=0),IF('Female Data'!G676&gt;G$1288,'Female Data'!$X676,0),IF(AND(G$1288=0,G$1289&gt;0),IF('Female Data'!G676&lt;G$1289,'Female Data'!$X676,0),IF(AND('Female Data'!G676&gt;G$1288,'Female Data'!G676&lt;G$1289),'Female Data'!$X676,0))))</f>
        <v>--</v>
      </c>
      <c r="H676" t="str">
        <f>IF(AND(H$1288=0,H$1289=0),"--",IF(AND(H$1288&gt;0,H$1289=0),IF('Female Data'!H676&gt;H$1288,'Female Data'!$X676,0),IF(AND(H$1288=0,H$1289&gt;0),IF('Female Data'!H676&lt;H$1289,'Female Data'!$X676,0),IF(AND('Female Data'!H676&gt;H$1288,'Female Data'!H676&lt;H$1289),'Female Data'!$X676,0))))</f>
        <v>--</v>
      </c>
      <c r="I676" t="str">
        <f>IF(AND(I$1288=0,I$1289=0),"--",IF(AND(I$1288&gt;0,I$1289=0),IF('Female Data'!I676&gt;I$1288,'Female Data'!$X676,0),IF(AND(I$1288=0,I$1289&gt;0),IF('Female Data'!I676&lt;I$1289,'Female Data'!$X676,0),IF(AND('Female Data'!I676&gt;I$1288,'Female Data'!I676&lt;I$1289),'Female Data'!$X676,0))))</f>
        <v>--</v>
      </c>
      <c r="J676" t="str">
        <f>IF(AND(J$1288=0,J$1289=0),"--",IF(AND(J$1288&gt;0,J$1289=0),IF('Female Data'!J676&gt;J$1288,'Female Data'!$X676,0),IF(AND(J$1288=0,J$1289&gt;0),IF('Female Data'!J676&lt;J$1289,'Female Data'!$X676,0),IF(AND('Female Data'!J676&gt;J$1288,'Female Data'!J676&lt;J$1289),'Female Data'!$X676,0))))</f>
        <v>--</v>
      </c>
      <c r="K676" t="str">
        <f>IF(AND(K$1288=0,K$1289=0),"--",IF(AND(K$1288&gt;0,K$1289=0),IF('Female Data'!K676&gt;K$1288,'Female Data'!$X676,0),IF(AND(K$1288=0,K$1289&gt;0),IF('Female Data'!K676&lt;K$1289,'Female Data'!$X676,0),IF(AND('Female Data'!K676&gt;K$1288,'Female Data'!K676&lt;K$1289),'Female Data'!$X676,0))))</f>
        <v>--</v>
      </c>
      <c r="L676" t="str">
        <f>IF(AND(L$1288=0,L$1289=0),"--",IF(AND(L$1288&gt;0,L$1289=0),IF('Female Data'!L676&gt;L$1288,'Female Data'!$X676,0),IF(AND(L$1288=0,L$1289&gt;0),IF('Female Data'!L676&lt;L$1289,'Female Data'!$X676,0),IF(AND('Female Data'!L676&gt;L$1288,'Female Data'!L676&lt;L$1289),'Female Data'!$X676,0))))</f>
        <v>--</v>
      </c>
      <c r="M676" t="str">
        <f>IF(AND(M$1288=0,M$1289=0),"--",IF(AND(M$1288&gt;0,M$1289=0),IF('Female Data'!M676&gt;M$1288,'Female Data'!$X676,0),IF(AND(M$1288=0,M$1289&gt;0),IF('Female Data'!M676&lt;M$1289,'Female Data'!$X676,0),IF(AND('Female Data'!M676&gt;M$1288,'Female Data'!M676&lt;M$1289),'Female Data'!$X676,0))))</f>
        <v>--</v>
      </c>
      <c r="N676" t="str">
        <f>IF(AND(N$1288=0,N$1289=0),"--",IF(AND(N$1288&gt;0,N$1289=0),IF('Female Data'!N676&gt;N$1288,'Female Data'!$X676,0),IF(AND(N$1288=0,N$1289&gt;0),IF('Female Data'!N676&lt;N$1289,'Female Data'!$X676,0),IF(AND('Female Data'!N676&gt;N$1288,'Female Data'!N676&lt;N$1289),'Female Data'!$X676,0))))</f>
        <v>--</v>
      </c>
      <c r="O676" t="str">
        <f>IF(AND(O$1288=0,O$1289=0),"--",IF(AND(O$1288&gt;0,O$1289=0),IF('Female Data'!O676&gt;O$1288,'Female Data'!$X676,0),IF(AND(O$1288=0,O$1289&gt;0),IF('Female Data'!O676&lt;O$1289,'Female Data'!$X676,0),IF(AND('Female Data'!O676&gt;O$1288,'Female Data'!O676&lt;O$1289),'Female Data'!$X676,0))))</f>
        <v>--</v>
      </c>
      <c r="P676" t="str">
        <f>IF(AND(P$1288=0,P$1289=0),"--",IF(AND(P$1288&gt;0,P$1289=0),IF('Female Data'!P676&gt;P$1288,'Female Data'!$X676,0),IF(AND(P$1288=0,P$1289&gt;0),IF('Female Data'!P676&lt;P$1289,'Female Data'!$X676,0),IF(AND('Female Data'!P676&gt;P$1288,'Female Data'!P676&lt;P$1289),'Female Data'!$X676,0))))</f>
        <v>--</v>
      </c>
      <c r="Q676" t="str">
        <f>IF(AND(Q$1288=0,Q$1289=0),"--",IF(AND(Q$1288&gt;0,Q$1289=0),IF('Female Data'!Q676&gt;Q$1288,'Female Data'!$X676,0),IF(AND(Q$1288=0,Q$1289&gt;0),IF('Female Data'!Q676&lt;Q$1289,'Female Data'!$X676,0),IF(AND('Female Data'!Q676&gt;Q$1288,'Female Data'!Q676&lt;Q$1289),'Female Data'!$X676,0))))</f>
        <v>--</v>
      </c>
      <c r="R676" t="str">
        <f>IF(AND(R$1288=0,R$1289=0),"--",IF(AND(R$1288&gt;0,R$1289=0),IF('Female Data'!R676&gt;R$1288,'Female Data'!$X676,0),IF(AND(R$1288=0,R$1289&gt;0),IF('Female Data'!R676&lt;R$1289,'Female Data'!$X676,0),IF(AND('Female Data'!R676&gt;R$1288,'Female Data'!R676&lt;R$1289),'Female Data'!$X676,0))))</f>
        <v>--</v>
      </c>
      <c r="S676" t="str">
        <f>IF(AND(S$1288=0,S$1289=0),"--",IF(AND(S$1288&gt;0,S$1289=0),IF('Female Data'!S676&gt;S$1288,'Female Data'!$X676,0),IF(AND(S$1288=0,S$1289&gt;0),IF('Female Data'!S676&lt;S$1289,'Female Data'!$X676,0),IF(AND('Female Data'!S676&gt;S$1288,'Female Data'!S676&lt;S$1289),'Female Data'!$X676,0))))</f>
        <v>--</v>
      </c>
      <c r="T676" t="str">
        <f>IF(AND(T$1288=0,T$1289=0),"--",IF(AND(T$1288&gt;0,T$1289=0),IF('Female Data'!T676&gt;T$1288,'Female Data'!$X676,0),IF(AND(T$1288=0,T$1289&gt;0),IF('Female Data'!T676&lt;T$1289,'Female Data'!$X676,0),IF(AND('Female Data'!T676&gt;T$1288,'Female Data'!T676&lt;T$1289),'Female Data'!$X676,0))))</f>
        <v>--</v>
      </c>
      <c r="U676" t="str">
        <f>IF(AND(U$1288=0,U$1289=0),"--",IF(AND(U$1288&gt;0,U$1289=0),IF('Female Data'!U676&gt;U$1288,'Female Data'!$X676,0),IF(AND(U$1288=0,U$1289&gt;0),IF('Female Data'!U676&lt;U$1289,'Female Data'!$X676,0),IF(AND('Female Data'!U676&gt;U$1288,'Female Data'!U676&lt;U$1289),'Female Data'!$X676,0))))</f>
        <v>--</v>
      </c>
      <c r="V676" t="str">
        <f>IF(AND(V$1288=0,V$1289=0),"--",IF(AND(V$1288&gt;0,V$1289=0),IF('Female Data'!V676&gt;V$1288,'Female Data'!$X676,0),IF(AND(V$1288=0,V$1289&gt;0),IF('Female Data'!V676&lt;V$1289,'Female Data'!$X676,0),IF(AND('Female Data'!V676&gt;V$1288,'Female Data'!V676&lt;V$1289),'Female Data'!$X676,0))))</f>
        <v>--</v>
      </c>
      <c r="W676" t="str">
        <f>IF(AND(W$1288=0,W$1289=0),"--",IF(AND(W$1288&gt;0,W$1289=0),IF('Female Data'!W676&gt;W$1288,'Female Data'!$X676,0),IF(AND(W$1288=0,W$1289&gt;0),IF('Female Data'!W676&lt;W$1289,'Female Data'!$X676,0),IF(AND('Female Data'!W676&gt;W$1288,'Female Data'!W676&lt;W$1289),'Female Data'!$X676,0))))</f>
        <v>--</v>
      </c>
      <c r="Y676">
        <f t="shared" si="20"/>
        <v>0</v>
      </c>
      <c r="Z676">
        <f>Y676*'Female Data'!X676</f>
        <v>0</v>
      </c>
      <c r="AA676">
        <f t="shared" si="21"/>
        <v>1</v>
      </c>
      <c r="AB676">
        <f>AA676*'Female Data'!X676</f>
        <v>43476</v>
      </c>
    </row>
    <row r="677" spans="1:28">
      <c r="A677">
        <f>'Female Data'!A677</f>
        <v>676</v>
      </c>
      <c r="B677" t="str">
        <f>'Female Data'!B677</f>
        <v>F</v>
      </c>
      <c r="C677" t="str">
        <f>IF(AND(C$1288=0,C$1289=0),"--",IF(AND(C$1288&gt;0,C$1289=0),IF('Female Data'!C677&gt;C$1288,'Female Data'!$X677,0),IF(AND(C$1288=0,C$1289&gt;0),IF('Female Data'!C677&lt;C$1289,'Female Data'!$X677,0),IF(AND('Female Data'!C677&gt;C$1288,'Female Data'!C677&lt;C$1289),'Female Data'!$X677,0))))</f>
        <v>--</v>
      </c>
      <c r="D677" t="str">
        <f>IF(AND(D$1288=0,D$1289=0),"--",IF(AND(D$1288&gt;0,D$1289=0),IF('Female Data'!D677&gt;D$1288,'Female Data'!$X677,0),IF(AND(D$1288=0,D$1289&gt;0),IF('Female Data'!D677&lt;D$1289,'Female Data'!$X677,0),IF(AND('Female Data'!D677&gt;D$1288,'Female Data'!D677&lt;D$1289),'Female Data'!$X677,0))))</f>
        <v>--</v>
      </c>
      <c r="E677" t="str">
        <f>IF(AND(E$1288=0,E$1289=0),"--",IF(AND(E$1288&gt;0,E$1289=0),IF('Female Data'!E677&gt;E$1288,'Female Data'!$X677,0),IF(AND(E$1288=0,E$1289&gt;0),IF('Female Data'!E677&lt;E$1289,'Female Data'!$X677,0),IF(AND('Female Data'!E677&gt;E$1288,'Female Data'!E677&lt;E$1289),'Female Data'!$X677,0))))</f>
        <v>--</v>
      </c>
      <c r="F677" t="str">
        <f>IF(AND(F$1288=0,F$1289=0),"--",IF(AND(F$1288&gt;0,F$1289=0),IF('Female Data'!F677&gt;F$1288,'Female Data'!$X677,0),IF(AND(F$1288=0,F$1289&gt;0),IF('Female Data'!F677&lt;F$1289,'Female Data'!$X677,0),IF(AND('Female Data'!F677&gt;F$1288,'Female Data'!F677&lt;F$1289),'Female Data'!$X677,0))))</f>
        <v>--</v>
      </c>
      <c r="G677" t="str">
        <f>IF(AND(G$1288=0,G$1289=0),"--",IF(AND(G$1288&gt;0,G$1289=0),IF('Female Data'!G677&gt;G$1288,'Female Data'!$X677,0),IF(AND(G$1288=0,G$1289&gt;0),IF('Female Data'!G677&lt;G$1289,'Female Data'!$X677,0),IF(AND('Female Data'!G677&gt;G$1288,'Female Data'!G677&lt;G$1289),'Female Data'!$X677,0))))</f>
        <v>--</v>
      </c>
      <c r="H677" t="str">
        <f>IF(AND(H$1288=0,H$1289=0),"--",IF(AND(H$1288&gt;0,H$1289=0),IF('Female Data'!H677&gt;H$1288,'Female Data'!$X677,0),IF(AND(H$1288=0,H$1289&gt;0),IF('Female Data'!H677&lt;H$1289,'Female Data'!$X677,0),IF(AND('Female Data'!H677&gt;H$1288,'Female Data'!H677&lt;H$1289),'Female Data'!$X677,0))))</f>
        <v>--</v>
      </c>
      <c r="I677" t="str">
        <f>IF(AND(I$1288=0,I$1289=0),"--",IF(AND(I$1288&gt;0,I$1289=0),IF('Female Data'!I677&gt;I$1288,'Female Data'!$X677,0),IF(AND(I$1288=0,I$1289&gt;0),IF('Female Data'!I677&lt;I$1289,'Female Data'!$X677,0),IF(AND('Female Data'!I677&gt;I$1288,'Female Data'!I677&lt;I$1289),'Female Data'!$X677,0))))</f>
        <v>--</v>
      </c>
      <c r="J677" t="str">
        <f>IF(AND(J$1288=0,J$1289=0),"--",IF(AND(J$1288&gt;0,J$1289=0),IF('Female Data'!J677&gt;J$1288,'Female Data'!$X677,0),IF(AND(J$1288=0,J$1289&gt;0),IF('Female Data'!J677&lt;J$1289,'Female Data'!$X677,0),IF(AND('Female Data'!J677&gt;J$1288,'Female Data'!J677&lt;J$1289),'Female Data'!$X677,0))))</f>
        <v>--</v>
      </c>
      <c r="K677" t="str">
        <f>IF(AND(K$1288=0,K$1289=0),"--",IF(AND(K$1288&gt;0,K$1289=0),IF('Female Data'!K677&gt;K$1288,'Female Data'!$X677,0),IF(AND(K$1288=0,K$1289&gt;0),IF('Female Data'!K677&lt;K$1289,'Female Data'!$X677,0),IF(AND('Female Data'!K677&gt;K$1288,'Female Data'!K677&lt;K$1289),'Female Data'!$X677,0))))</f>
        <v>--</v>
      </c>
      <c r="L677" t="str">
        <f>IF(AND(L$1288=0,L$1289=0),"--",IF(AND(L$1288&gt;0,L$1289=0),IF('Female Data'!L677&gt;L$1288,'Female Data'!$X677,0),IF(AND(L$1288=0,L$1289&gt;0),IF('Female Data'!L677&lt;L$1289,'Female Data'!$X677,0),IF(AND('Female Data'!L677&gt;L$1288,'Female Data'!L677&lt;L$1289),'Female Data'!$X677,0))))</f>
        <v>--</v>
      </c>
      <c r="M677" t="str">
        <f>IF(AND(M$1288=0,M$1289=0),"--",IF(AND(M$1288&gt;0,M$1289=0),IF('Female Data'!M677&gt;M$1288,'Female Data'!$X677,0),IF(AND(M$1288=0,M$1289&gt;0),IF('Female Data'!M677&lt;M$1289,'Female Data'!$X677,0),IF(AND('Female Data'!M677&gt;M$1288,'Female Data'!M677&lt;M$1289),'Female Data'!$X677,0))))</f>
        <v>--</v>
      </c>
      <c r="N677" t="str">
        <f>IF(AND(N$1288=0,N$1289=0),"--",IF(AND(N$1288&gt;0,N$1289=0),IF('Female Data'!N677&gt;N$1288,'Female Data'!$X677,0),IF(AND(N$1288=0,N$1289&gt;0),IF('Female Data'!N677&lt;N$1289,'Female Data'!$X677,0),IF(AND('Female Data'!N677&gt;N$1288,'Female Data'!N677&lt;N$1289),'Female Data'!$X677,0))))</f>
        <v>--</v>
      </c>
      <c r="O677" t="str">
        <f>IF(AND(O$1288=0,O$1289=0),"--",IF(AND(O$1288&gt;0,O$1289=0),IF('Female Data'!O677&gt;O$1288,'Female Data'!$X677,0),IF(AND(O$1288=0,O$1289&gt;0),IF('Female Data'!O677&lt;O$1289,'Female Data'!$X677,0),IF(AND('Female Data'!O677&gt;O$1288,'Female Data'!O677&lt;O$1289),'Female Data'!$X677,0))))</f>
        <v>--</v>
      </c>
      <c r="P677" t="str">
        <f>IF(AND(P$1288=0,P$1289=0),"--",IF(AND(P$1288&gt;0,P$1289=0),IF('Female Data'!P677&gt;P$1288,'Female Data'!$X677,0),IF(AND(P$1288=0,P$1289&gt;0),IF('Female Data'!P677&lt;P$1289,'Female Data'!$X677,0),IF(AND('Female Data'!P677&gt;P$1288,'Female Data'!P677&lt;P$1289),'Female Data'!$X677,0))))</f>
        <v>--</v>
      </c>
      <c r="Q677" t="str">
        <f>IF(AND(Q$1288=0,Q$1289=0),"--",IF(AND(Q$1288&gt;0,Q$1289=0),IF('Female Data'!Q677&gt;Q$1288,'Female Data'!$X677,0),IF(AND(Q$1288=0,Q$1289&gt;0),IF('Female Data'!Q677&lt;Q$1289,'Female Data'!$X677,0),IF(AND('Female Data'!Q677&gt;Q$1288,'Female Data'!Q677&lt;Q$1289),'Female Data'!$X677,0))))</f>
        <v>--</v>
      </c>
      <c r="R677" t="str">
        <f>IF(AND(R$1288=0,R$1289=0),"--",IF(AND(R$1288&gt;0,R$1289=0),IF('Female Data'!R677&gt;R$1288,'Female Data'!$X677,0),IF(AND(R$1288=0,R$1289&gt;0),IF('Female Data'!R677&lt;R$1289,'Female Data'!$X677,0),IF(AND('Female Data'!R677&gt;R$1288,'Female Data'!R677&lt;R$1289),'Female Data'!$X677,0))))</f>
        <v>--</v>
      </c>
      <c r="S677" t="str">
        <f>IF(AND(S$1288=0,S$1289=0),"--",IF(AND(S$1288&gt;0,S$1289=0),IF('Female Data'!S677&gt;S$1288,'Female Data'!$X677,0),IF(AND(S$1288=0,S$1289&gt;0),IF('Female Data'!S677&lt;S$1289,'Female Data'!$X677,0),IF(AND('Female Data'!S677&gt;S$1288,'Female Data'!S677&lt;S$1289),'Female Data'!$X677,0))))</f>
        <v>--</v>
      </c>
      <c r="T677" t="str">
        <f>IF(AND(T$1288=0,T$1289=0),"--",IF(AND(T$1288&gt;0,T$1289=0),IF('Female Data'!T677&gt;T$1288,'Female Data'!$X677,0),IF(AND(T$1288=0,T$1289&gt;0),IF('Female Data'!T677&lt;T$1289,'Female Data'!$X677,0),IF(AND('Female Data'!T677&gt;T$1288,'Female Data'!T677&lt;T$1289),'Female Data'!$X677,0))))</f>
        <v>--</v>
      </c>
      <c r="U677" t="str">
        <f>IF(AND(U$1288=0,U$1289=0),"--",IF(AND(U$1288&gt;0,U$1289=0),IF('Female Data'!U677&gt;U$1288,'Female Data'!$X677,0),IF(AND(U$1288=0,U$1289&gt;0),IF('Female Data'!U677&lt;U$1289,'Female Data'!$X677,0),IF(AND('Female Data'!U677&gt;U$1288,'Female Data'!U677&lt;U$1289),'Female Data'!$X677,0))))</f>
        <v>--</v>
      </c>
      <c r="V677" t="str">
        <f>IF(AND(V$1288=0,V$1289=0),"--",IF(AND(V$1288&gt;0,V$1289=0),IF('Female Data'!V677&gt;V$1288,'Female Data'!$X677,0),IF(AND(V$1288=0,V$1289&gt;0),IF('Female Data'!V677&lt;V$1289,'Female Data'!$X677,0),IF(AND('Female Data'!V677&gt;V$1288,'Female Data'!V677&lt;V$1289),'Female Data'!$X677,0))))</f>
        <v>--</v>
      </c>
      <c r="W677" t="str">
        <f>IF(AND(W$1288=0,W$1289=0),"--",IF(AND(W$1288&gt;0,W$1289=0),IF('Female Data'!W677&gt;W$1288,'Female Data'!$X677,0),IF(AND(W$1288=0,W$1289&gt;0),IF('Female Data'!W677&lt;W$1289,'Female Data'!$X677,0),IF(AND('Female Data'!W677&gt;W$1288,'Female Data'!W677&lt;W$1289),'Female Data'!$X677,0))))</f>
        <v>--</v>
      </c>
      <c r="Y677">
        <f t="shared" si="20"/>
        <v>0</v>
      </c>
      <c r="Z677">
        <f>Y677*'Female Data'!X677</f>
        <v>0</v>
      </c>
      <c r="AA677">
        <f t="shared" si="21"/>
        <v>1</v>
      </c>
      <c r="AB677">
        <f>AA677*'Female Data'!X677</f>
        <v>102108</v>
      </c>
    </row>
    <row r="678" spans="1:28">
      <c r="A678">
        <f>'Female Data'!A678</f>
        <v>677</v>
      </c>
      <c r="B678" t="str">
        <f>'Female Data'!B678</f>
        <v>F</v>
      </c>
      <c r="C678" t="str">
        <f>IF(AND(C$1288=0,C$1289=0),"--",IF(AND(C$1288&gt;0,C$1289=0),IF('Female Data'!C678&gt;C$1288,'Female Data'!$X678,0),IF(AND(C$1288=0,C$1289&gt;0),IF('Female Data'!C678&lt;C$1289,'Female Data'!$X678,0),IF(AND('Female Data'!C678&gt;C$1288,'Female Data'!C678&lt;C$1289),'Female Data'!$X678,0))))</f>
        <v>--</v>
      </c>
      <c r="D678" t="str">
        <f>IF(AND(D$1288=0,D$1289=0),"--",IF(AND(D$1288&gt;0,D$1289=0),IF('Female Data'!D678&gt;D$1288,'Female Data'!$X678,0),IF(AND(D$1288=0,D$1289&gt;0),IF('Female Data'!D678&lt;D$1289,'Female Data'!$X678,0),IF(AND('Female Data'!D678&gt;D$1288,'Female Data'!D678&lt;D$1289),'Female Data'!$X678,0))))</f>
        <v>--</v>
      </c>
      <c r="E678" t="str">
        <f>IF(AND(E$1288=0,E$1289=0),"--",IF(AND(E$1288&gt;0,E$1289=0),IF('Female Data'!E678&gt;E$1288,'Female Data'!$X678,0),IF(AND(E$1288=0,E$1289&gt;0),IF('Female Data'!E678&lt;E$1289,'Female Data'!$X678,0),IF(AND('Female Data'!E678&gt;E$1288,'Female Data'!E678&lt;E$1289),'Female Data'!$X678,0))))</f>
        <v>--</v>
      </c>
      <c r="F678" t="str">
        <f>IF(AND(F$1288=0,F$1289=0),"--",IF(AND(F$1288&gt;0,F$1289=0),IF('Female Data'!F678&gt;F$1288,'Female Data'!$X678,0),IF(AND(F$1288=0,F$1289&gt;0),IF('Female Data'!F678&lt;F$1289,'Female Data'!$X678,0),IF(AND('Female Data'!F678&gt;F$1288,'Female Data'!F678&lt;F$1289),'Female Data'!$X678,0))))</f>
        <v>--</v>
      </c>
      <c r="G678" t="str">
        <f>IF(AND(G$1288=0,G$1289=0),"--",IF(AND(G$1288&gt;0,G$1289=0),IF('Female Data'!G678&gt;G$1288,'Female Data'!$X678,0),IF(AND(G$1288=0,G$1289&gt;0),IF('Female Data'!G678&lt;G$1289,'Female Data'!$X678,0),IF(AND('Female Data'!G678&gt;G$1288,'Female Data'!G678&lt;G$1289),'Female Data'!$X678,0))))</f>
        <v>--</v>
      </c>
      <c r="H678" t="str">
        <f>IF(AND(H$1288=0,H$1289=0),"--",IF(AND(H$1288&gt;0,H$1289=0),IF('Female Data'!H678&gt;H$1288,'Female Data'!$X678,0),IF(AND(H$1288=0,H$1289&gt;0),IF('Female Data'!H678&lt;H$1289,'Female Data'!$X678,0),IF(AND('Female Data'!H678&gt;H$1288,'Female Data'!H678&lt;H$1289),'Female Data'!$X678,0))))</f>
        <v>--</v>
      </c>
      <c r="I678" t="str">
        <f>IF(AND(I$1288=0,I$1289=0),"--",IF(AND(I$1288&gt;0,I$1289=0),IF('Female Data'!I678&gt;I$1288,'Female Data'!$X678,0),IF(AND(I$1288=0,I$1289&gt;0),IF('Female Data'!I678&lt;I$1289,'Female Data'!$X678,0),IF(AND('Female Data'!I678&gt;I$1288,'Female Data'!I678&lt;I$1289),'Female Data'!$X678,0))))</f>
        <v>--</v>
      </c>
      <c r="J678" t="str">
        <f>IF(AND(J$1288=0,J$1289=0),"--",IF(AND(J$1288&gt;0,J$1289=0),IF('Female Data'!J678&gt;J$1288,'Female Data'!$X678,0),IF(AND(J$1288=0,J$1289&gt;0),IF('Female Data'!J678&lt;J$1289,'Female Data'!$X678,0),IF(AND('Female Data'!J678&gt;J$1288,'Female Data'!J678&lt;J$1289),'Female Data'!$X678,0))))</f>
        <v>--</v>
      </c>
      <c r="K678" t="str">
        <f>IF(AND(K$1288=0,K$1289=0),"--",IF(AND(K$1288&gt;0,K$1289=0),IF('Female Data'!K678&gt;K$1288,'Female Data'!$X678,0),IF(AND(K$1288=0,K$1289&gt;0),IF('Female Data'!K678&lt;K$1289,'Female Data'!$X678,0),IF(AND('Female Data'!K678&gt;K$1288,'Female Data'!K678&lt;K$1289),'Female Data'!$X678,0))))</f>
        <v>--</v>
      </c>
      <c r="L678" t="str">
        <f>IF(AND(L$1288=0,L$1289=0),"--",IF(AND(L$1288&gt;0,L$1289=0),IF('Female Data'!L678&gt;L$1288,'Female Data'!$X678,0),IF(AND(L$1288=0,L$1289&gt;0),IF('Female Data'!L678&lt;L$1289,'Female Data'!$X678,0),IF(AND('Female Data'!L678&gt;L$1288,'Female Data'!L678&lt;L$1289),'Female Data'!$X678,0))))</f>
        <v>--</v>
      </c>
      <c r="M678" t="str">
        <f>IF(AND(M$1288=0,M$1289=0),"--",IF(AND(M$1288&gt;0,M$1289=0),IF('Female Data'!M678&gt;M$1288,'Female Data'!$X678,0),IF(AND(M$1288=0,M$1289&gt;0),IF('Female Data'!M678&lt;M$1289,'Female Data'!$X678,0),IF(AND('Female Data'!M678&gt;M$1288,'Female Data'!M678&lt;M$1289),'Female Data'!$X678,0))))</f>
        <v>--</v>
      </c>
      <c r="N678" t="str">
        <f>IF(AND(N$1288=0,N$1289=0),"--",IF(AND(N$1288&gt;0,N$1289=0),IF('Female Data'!N678&gt;N$1288,'Female Data'!$X678,0),IF(AND(N$1288=0,N$1289&gt;0),IF('Female Data'!N678&lt;N$1289,'Female Data'!$X678,0),IF(AND('Female Data'!N678&gt;N$1288,'Female Data'!N678&lt;N$1289),'Female Data'!$X678,0))))</f>
        <v>--</v>
      </c>
      <c r="O678" t="str">
        <f>IF(AND(O$1288=0,O$1289=0),"--",IF(AND(O$1288&gt;0,O$1289=0),IF('Female Data'!O678&gt;O$1288,'Female Data'!$X678,0),IF(AND(O$1288=0,O$1289&gt;0),IF('Female Data'!O678&lt;O$1289,'Female Data'!$X678,0),IF(AND('Female Data'!O678&gt;O$1288,'Female Data'!O678&lt;O$1289),'Female Data'!$X678,0))))</f>
        <v>--</v>
      </c>
      <c r="P678" t="str">
        <f>IF(AND(P$1288=0,P$1289=0),"--",IF(AND(P$1288&gt;0,P$1289=0),IF('Female Data'!P678&gt;P$1288,'Female Data'!$X678,0),IF(AND(P$1288=0,P$1289&gt;0),IF('Female Data'!P678&lt;P$1289,'Female Data'!$X678,0),IF(AND('Female Data'!P678&gt;P$1288,'Female Data'!P678&lt;P$1289),'Female Data'!$X678,0))))</f>
        <v>--</v>
      </c>
      <c r="Q678" t="str">
        <f>IF(AND(Q$1288=0,Q$1289=0),"--",IF(AND(Q$1288&gt;0,Q$1289=0),IF('Female Data'!Q678&gt;Q$1288,'Female Data'!$X678,0),IF(AND(Q$1288=0,Q$1289&gt;0),IF('Female Data'!Q678&lt;Q$1289,'Female Data'!$X678,0),IF(AND('Female Data'!Q678&gt;Q$1288,'Female Data'!Q678&lt;Q$1289),'Female Data'!$X678,0))))</f>
        <v>--</v>
      </c>
      <c r="R678" t="str">
        <f>IF(AND(R$1288=0,R$1289=0),"--",IF(AND(R$1288&gt;0,R$1289=0),IF('Female Data'!R678&gt;R$1288,'Female Data'!$X678,0),IF(AND(R$1288=0,R$1289&gt;0),IF('Female Data'!R678&lt;R$1289,'Female Data'!$X678,0),IF(AND('Female Data'!R678&gt;R$1288,'Female Data'!R678&lt;R$1289),'Female Data'!$X678,0))))</f>
        <v>--</v>
      </c>
      <c r="S678" t="str">
        <f>IF(AND(S$1288=0,S$1289=0),"--",IF(AND(S$1288&gt;0,S$1289=0),IF('Female Data'!S678&gt;S$1288,'Female Data'!$X678,0),IF(AND(S$1288=0,S$1289&gt;0),IF('Female Data'!S678&lt;S$1289,'Female Data'!$X678,0),IF(AND('Female Data'!S678&gt;S$1288,'Female Data'!S678&lt;S$1289),'Female Data'!$X678,0))))</f>
        <v>--</v>
      </c>
      <c r="T678" t="str">
        <f>IF(AND(T$1288=0,T$1289=0),"--",IF(AND(T$1288&gt;0,T$1289=0),IF('Female Data'!T678&gt;T$1288,'Female Data'!$X678,0),IF(AND(T$1288=0,T$1289&gt;0),IF('Female Data'!T678&lt;T$1289,'Female Data'!$X678,0),IF(AND('Female Data'!T678&gt;T$1288,'Female Data'!T678&lt;T$1289),'Female Data'!$X678,0))))</f>
        <v>--</v>
      </c>
      <c r="U678" t="str">
        <f>IF(AND(U$1288=0,U$1289=0),"--",IF(AND(U$1288&gt;0,U$1289=0),IF('Female Data'!U678&gt;U$1288,'Female Data'!$X678,0),IF(AND(U$1288=0,U$1289&gt;0),IF('Female Data'!U678&lt;U$1289,'Female Data'!$X678,0),IF(AND('Female Data'!U678&gt;U$1288,'Female Data'!U678&lt;U$1289),'Female Data'!$X678,0))))</f>
        <v>--</v>
      </c>
      <c r="V678" t="str">
        <f>IF(AND(V$1288=0,V$1289=0),"--",IF(AND(V$1288&gt;0,V$1289=0),IF('Female Data'!V678&gt;V$1288,'Female Data'!$X678,0),IF(AND(V$1288=0,V$1289&gt;0),IF('Female Data'!V678&lt;V$1289,'Female Data'!$X678,0),IF(AND('Female Data'!V678&gt;V$1288,'Female Data'!V678&lt;V$1289),'Female Data'!$X678,0))))</f>
        <v>--</v>
      </c>
      <c r="W678" t="str">
        <f>IF(AND(W$1288=0,W$1289=0),"--",IF(AND(W$1288&gt;0,W$1289=0),IF('Female Data'!W678&gt;W$1288,'Female Data'!$X678,0),IF(AND(W$1288=0,W$1289&gt;0),IF('Female Data'!W678&lt;W$1289,'Female Data'!$X678,0),IF(AND('Female Data'!W678&gt;W$1288,'Female Data'!W678&lt;W$1289),'Female Data'!$X678,0))))</f>
        <v>--</v>
      </c>
      <c r="Y678">
        <f t="shared" si="20"/>
        <v>0</v>
      </c>
      <c r="Z678">
        <f>Y678*'Female Data'!X678</f>
        <v>0</v>
      </c>
      <c r="AA678">
        <f t="shared" si="21"/>
        <v>1</v>
      </c>
      <c r="AB678">
        <f>AA678*'Female Data'!X678</f>
        <v>14155</v>
      </c>
    </row>
    <row r="679" spans="1:28">
      <c r="A679">
        <f>'Female Data'!A679</f>
        <v>678</v>
      </c>
      <c r="B679" t="str">
        <f>'Female Data'!B679</f>
        <v>F</v>
      </c>
      <c r="C679" t="str">
        <f>IF(AND(C$1288=0,C$1289=0),"--",IF(AND(C$1288&gt;0,C$1289=0),IF('Female Data'!C679&gt;C$1288,'Female Data'!$X679,0),IF(AND(C$1288=0,C$1289&gt;0),IF('Female Data'!C679&lt;C$1289,'Female Data'!$X679,0),IF(AND('Female Data'!C679&gt;C$1288,'Female Data'!C679&lt;C$1289),'Female Data'!$X679,0))))</f>
        <v>--</v>
      </c>
      <c r="D679" t="str">
        <f>IF(AND(D$1288=0,D$1289=0),"--",IF(AND(D$1288&gt;0,D$1289=0),IF('Female Data'!D679&gt;D$1288,'Female Data'!$X679,0),IF(AND(D$1288=0,D$1289&gt;0),IF('Female Data'!D679&lt;D$1289,'Female Data'!$X679,0),IF(AND('Female Data'!D679&gt;D$1288,'Female Data'!D679&lt;D$1289),'Female Data'!$X679,0))))</f>
        <v>--</v>
      </c>
      <c r="E679" t="str">
        <f>IF(AND(E$1288=0,E$1289=0),"--",IF(AND(E$1288&gt;0,E$1289=0),IF('Female Data'!E679&gt;E$1288,'Female Data'!$X679,0),IF(AND(E$1288=0,E$1289&gt;0),IF('Female Data'!E679&lt;E$1289,'Female Data'!$X679,0),IF(AND('Female Data'!E679&gt;E$1288,'Female Data'!E679&lt;E$1289),'Female Data'!$X679,0))))</f>
        <v>--</v>
      </c>
      <c r="F679" t="str">
        <f>IF(AND(F$1288=0,F$1289=0),"--",IF(AND(F$1288&gt;0,F$1289=0),IF('Female Data'!F679&gt;F$1288,'Female Data'!$X679,0),IF(AND(F$1288=0,F$1289&gt;0),IF('Female Data'!F679&lt;F$1289,'Female Data'!$X679,0),IF(AND('Female Data'!F679&gt;F$1288,'Female Data'!F679&lt;F$1289),'Female Data'!$X679,0))))</f>
        <v>--</v>
      </c>
      <c r="G679" t="str">
        <f>IF(AND(G$1288=0,G$1289=0),"--",IF(AND(G$1288&gt;0,G$1289=0),IF('Female Data'!G679&gt;G$1288,'Female Data'!$X679,0),IF(AND(G$1288=0,G$1289&gt;0),IF('Female Data'!G679&lt;G$1289,'Female Data'!$X679,0),IF(AND('Female Data'!G679&gt;G$1288,'Female Data'!G679&lt;G$1289),'Female Data'!$X679,0))))</f>
        <v>--</v>
      </c>
      <c r="H679" t="str">
        <f>IF(AND(H$1288=0,H$1289=0),"--",IF(AND(H$1288&gt;0,H$1289=0),IF('Female Data'!H679&gt;H$1288,'Female Data'!$X679,0),IF(AND(H$1288=0,H$1289&gt;0),IF('Female Data'!H679&lt;H$1289,'Female Data'!$X679,0),IF(AND('Female Data'!H679&gt;H$1288,'Female Data'!H679&lt;H$1289),'Female Data'!$X679,0))))</f>
        <v>--</v>
      </c>
      <c r="I679" t="str">
        <f>IF(AND(I$1288=0,I$1289=0),"--",IF(AND(I$1288&gt;0,I$1289=0),IF('Female Data'!I679&gt;I$1288,'Female Data'!$X679,0),IF(AND(I$1288=0,I$1289&gt;0),IF('Female Data'!I679&lt;I$1289,'Female Data'!$X679,0),IF(AND('Female Data'!I679&gt;I$1288,'Female Data'!I679&lt;I$1289),'Female Data'!$X679,0))))</f>
        <v>--</v>
      </c>
      <c r="J679" t="str">
        <f>IF(AND(J$1288=0,J$1289=0),"--",IF(AND(J$1288&gt;0,J$1289=0),IF('Female Data'!J679&gt;J$1288,'Female Data'!$X679,0),IF(AND(J$1288=0,J$1289&gt;0),IF('Female Data'!J679&lt;J$1289,'Female Data'!$X679,0),IF(AND('Female Data'!J679&gt;J$1288,'Female Data'!J679&lt;J$1289),'Female Data'!$X679,0))))</f>
        <v>--</v>
      </c>
      <c r="K679" t="str">
        <f>IF(AND(K$1288=0,K$1289=0),"--",IF(AND(K$1288&gt;0,K$1289=0),IF('Female Data'!K679&gt;K$1288,'Female Data'!$X679,0),IF(AND(K$1288=0,K$1289&gt;0),IF('Female Data'!K679&lt;K$1289,'Female Data'!$X679,0),IF(AND('Female Data'!K679&gt;K$1288,'Female Data'!K679&lt;K$1289),'Female Data'!$X679,0))))</f>
        <v>--</v>
      </c>
      <c r="L679" t="str">
        <f>IF(AND(L$1288=0,L$1289=0),"--",IF(AND(L$1288&gt;0,L$1289=0),IF('Female Data'!L679&gt;L$1288,'Female Data'!$X679,0),IF(AND(L$1288=0,L$1289&gt;0),IF('Female Data'!L679&lt;L$1289,'Female Data'!$X679,0),IF(AND('Female Data'!L679&gt;L$1288,'Female Data'!L679&lt;L$1289),'Female Data'!$X679,0))))</f>
        <v>--</v>
      </c>
      <c r="M679" t="str">
        <f>IF(AND(M$1288=0,M$1289=0),"--",IF(AND(M$1288&gt;0,M$1289=0),IF('Female Data'!M679&gt;M$1288,'Female Data'!$X679,0),IF(AND(M$1288=0,M$1289&gt;0),IF('Female Data'!M679&lt;M$1289,'Female Data'!$X679,0),IF(AND('Female Data'!M679&gt;M$1288,'Female Data'!M679&lt;M$1289),'Female Data'!$X679,0))))</f>
        <v>--</v>
      </c>
      <c r="N679" t="str">
        <f>IF(AND(N$1288=0,N$1289=0),"--",IF(AND(N$1288&gt;0,N$1289=0),IF('Female Data'!N679&gt;N$1288,'Female Data'!$X679,0),IF(AND(N$1288=0,N$1289&gt;0),IF('Female Data'!N679&lt;N$1289,'Female Data'!$X679,0),IF(AND('Female Data'!N679&gt;N$1288,'Female Data'!N679&lt;N$1289),'Female Data'!$X679,0))))</f>
        <v>--</v>
      </c>
      <c r="O679" t="str">
        <f>IF(AND(O$1288=0,O$1289=0),"--",IF(AND(O$1288&gt;0,O$1289=0),IF('Female Data'!O679&gt;O$1288,'Female Data'!$X679,0),IF(AND(O$1288=0,O$1289&gt;0),IF('Female Data'!O679&lt;O$1289,'Female Data'!$X679,0),IF(AND('Female Data'!O679&gt;O$1288,'Female Data'!O679&lt;O$1289),'Female Data'!$X679,0))))</f>
        <v>--</v>
      </c>
      <c r="P679" t="str">
        <f>IF(AND(P$1288=0,P$1289=0),"--",IF(AND(P$1288&gt;0,P$1289=0),IF('Female Data'!P679&gt;P$1288,'Female Data'!$X679,0),IF(AND(P$1288=0,P$1289&gt;0),IF('Female Data'!P679&lt;P$1289,'Female Data'!$X679,0),IF(AND('Female Data'!P679&gt;P$1288,'Female Data'!P679&lt;P$1289),'Female Data'!$X679,0))))</f>
        <v>--</v>
      </c>
      <c r="Q679" t="str">
        <f>IF(AND(Q$1288=0,Q$1289=0),"--",IF(AND(Q$1288&gt;0,Q$1289=0),IF('Female Data'!Q679&gt;Q$1288,'Female Data'!$X679,0),IF(AND(Q$1288=0,Q$1289&gt;0),IF('Female Data'!Q679&lt;Q$1289,'Female Data'!$X679,0),IF(AND('Female Data'!Q679&gt;Q$1288,'Female Data'!Q679&lt;Q$1289),'Female Data'!$X679,0))))</f>
        <v>--</v>
      </c>
      <c r="R679" t="str">
        <f>IF(AND(R$1288=0,R$1289=0),"--",IF(AND(R$1288&gt;0,R$1289=0),IF('Female Data'!R679&gt;R$1288,'Female Data'!$X679,0),IF(AND(R$1288=0,R$1289&gt;0),IF('Female Data'!R679&lt;R$1289,'Female Data'!$X679,0),IF(AND('Female Data'!R679&gt;R$1288,'Female Data'!R679&lt;R$1289),'Female Data'!$X679,0))))</f>
        <v>--</v>
      </c>
      <c r="S679" t="str">
        <f>IF(AND(S$1288=0,S$1289=0),"--",IF(AND(S$1288&gt;0,S$1289=0),IF('Female Data'!S679&gt;S$1288,'Female Data'!$X679,0),IF(AND(S$1288=0,S$1289&gt;0),IF('Female Data'!S679&lt;S$1289,'Female Data'!$X679,0),IF(AND('Female Data'!S679&gt;S$1288,'Female Data'!S679&lt;S$1289),'Female Data'!$X679,0))))</f>
        <v>--</v>
      </c>
      <c r="T679" t="str">
        <f>IF(AND(T$1288=0,T$1289=0),"--",IF(AND(T$1288&gt;0,T$1289=0),IF('Female Data'!T679&gt;T$1288,'Female Data'!$X679,0),IF(AND(T$1288=0,T$1289&gt;0),IF('Female Data'!T679&lt;T$1289,'Female Data'!$X679,0),IF(AND('Female Data'!T679&gt;T$1288,'Female Data'!T679&lt;T$1289),'Female Data'!$X679,0))))</f>
        <v>--</v>
      </c>
      <c r="U679" t="str">
        <f>IF(AND(U$1288=0,U$1289=0),"--",IF(AND(U$1288&gt;0,U$1289=0),IF('Female Data'!U679&gt;U$1288,'Female Data'!$X679,0),IF(AND(U$1288=0,U$1289&gt;0),IF('Female Data'!U679&lt;U$1289,'Female Data'!$X679,0),IF(AND('Female Data'!U679&gt;U$1288,'Female Data'!U679&lt;U$1289),'Female Data'!$X679,0))))</f>
        <v>--</v>
      </c>
      <c r="V679" t="str">
        <f>IF(AND(V$1288=0,V$1289=0),"--",IF(AND(V$1288&gt;0,V$1289=0),IF('Female Data'!V679&gt;V$1288,'Female Data'!$X679,0),IF(AND(V$1288=0,V$1289&gt;0),IF('Female Data'!V679&lt;V$1289,'Female Data'!$X679,0),IF(AND('Female Data'!V679&gt;V$1288,'Female Data'!V679&lt;V$1289),'Female Data'!$X679,0))))</f>
        <v>--</v>
      </c>
      <c r="W679" t="str">
        <f>IF(AND(W$1288=0,W$1289=0),"--",IF(AND(W$1288&gt;0,W$1289=0),IF('Female Data'!W679&gt;W$1288,'Female Data'!$X679,0),IF(AND(W$1288=0,W$1289&gt;0),IF('Female Data'!W679&lt;W$1289,'Female Data'!$X679,0),IF(AND('Female Data'!W679&gt;W$1288,'Female Data'!W679&lt;W$1289),'Female Data'!$X679,0))))</f>
        <v>--</v>
      </c>
      <c r="Y679">
        <f t="shared" si="20"/>
        <v>0</v>
      </c>
      <c r="Z679">
        <f>Y679*'Female Data'!X679</f>
        <v>0</v>
      </c>
      <c r="AA679">
        <f t="shared" si="21"/>
        <v>1</v>
      </c>
      <c r="AB679">
        <f>AA679*'Female Data'!X679</f>
        <v>65819</v>
      </c>
    </row>
    <row r="680" spans="1:28">
      <c r="A680">
        <f>'Female Data'!A680</f>
        <v>679</v>
      </c>
      <c r="B680" t="str">
        <f>'Female Data'!B680</f>
        <v>F</v>
      </c>
      <c r="C680" t="str">
        <f>IF(AND(C$1288=0,C$1289=0),"--",IF(AND(C$1288&gt;0,C$1289=0),IF('Female Data'!C680&gt;C$1288,'Female Data'!$X680,0),IF(AND(C$1288=0,C$1289&gt;0),IF('Female Data'!C680&lt;C$1289,'Female Data'!$X680,0),IF(AND('Female Data'!C680&gt;C$1288,'Female Data'!C680&lt;C$1289),'Female Data'!$X680,0))))</f>
        <v>--</v>
      </c>
      <c r="D680" t="str">
        <f>IF(AND(D$1288=0,D$1289=0),"--",IF(AND(D$1288&gt;0,D$1289=0),IF('Female Data'!D680&gt;D$1288,'Female Data'!$X680,0),IF(AND(D$1288=0,D$1289&gt;0),IF('Female Data'!D680&lt;D$1289,'Female Data'!$X680,0),IF(AND('Female Data'!D680&gt;D$1288,'Female Data'!D680&lt;D$1289),'Female Data'!$X680,0))))</f>
        <v>--</v>
      </c>
      <c r="E680" t="str">
        <f>IF(AND(E$1288=0,E$1289=0),"--",IF(AND(E$1288&gt;0,E$1289=0),IF('Female Data'!E680&gt;E$1288,'Female Data'!$X680,0),IF(AND(E$1288=0,E$1289&gt;0),IF('Female Data'!E680&lt;E$1289,'Female Data'!$X680,0),IF(AND('Female Data'!E680&gt;E$1288,'Female Data'!E680&lt;E$1289),'Female Data'!$X680,0))))</f>
        <v>--</v>
      </c>
      <c r="F680" t="str">
        <f>IF(AND(F$1288=0,F$1289=0),"--",IF(AND(F$1288&gt;0,F$1289=0),IF('Female Data'!F680&gt;F$1288,'Female Data'!$X680,0),IF(AND(F$1288=0,F$1289&gt;0),IF('Female Data'!F680&lt;F$1289,'Female Data'!$X680,0),IF(AND('Female Data'!F680&gt;F$1288,'Female Data'!F680&lt;F$1289),'Female Data'!$X680,0))))</f>
        <v>--</v>
      </c>
      <c r="G680" t="str">
        <f>IF(AND(G$1288=0,G$1289=0),"--",IF(AND(G$1288&gt;0,G$1289=0),IF('Female Data'!G680&gt;G$1288,'Female Data'!$X680,0),IF(AND(G$1288=0,G$1289&gt;0),IF('Female Data'!G680&lt;G$1289,'Female Data'!$X680,0),IF(AND('Female Data'!G680&gt;G$1288,'Female Data'!G680&lt;G$1289),'Female Data'!$X680,0))))</f>
        <v>--</v>
      </c>
      <c r="H680" t="str">
        <f>IF(AND(H$1288=0,H$1289=0),"--",IF(AND(H$1288&gt;0,H$1289=0),IF('Female Data'!H680&gt;H$1288,'Female Data'!$X680,0),IF(AND(H$1288=0,H$1289&gt;0),IF('Female Data'!H680&lt;H$1289,'Female Data'!$X680,0),IF(AND('Female Data'!H680&gt;H$1288,'Female Data'!H680&lt;H$1289),'Female Data'!$X680,0))))</f>
        <v>--</v>
      </c>
      <c r="I680" t="str">
        <f>IF(AND(I$1288=0,I$1289=0),"--",IF(AND(I$1288&gt;0,I$1289=0),IF('Female Data'!I680&gt;I$1288,'Female Data'!$X680,0),IF(AND(I$1288=0,I$1289&gt;0),IF('Female Data'!I680&lt;I$1289,'Female Data'!$X680,0),IF(AND('Female Data'!I680&gt;I$1288,'Female Data'!I680&lt;I$1289),'Female Data'!$X680,0))))</f>
        <v>--</v>
      </c>
      <c r="J680" t="str">
        <f>IF(AND(J$1288=0,J$1289=0),"--",IF(AND(J$1288&gt;0,J$1289=0),IF('Female Data'!J680&gt;J$1288,'Female Data'!$X680,0),IF(AND(J$1288=0,J$1289&gt;0),IF('Female Data'!J680&lt;J$1289,'Female Data'!$X680,0),IF(AND('Female Data'!J680&gt;J$1288,'Female Data'!J680&lt;J$1289),'Female Data'!$X680,0))))</f>
        <v>--</v>
      </c>
      <c r="K680" t="str">
        <f>IF(AND(K$1288=0,K$1289=0),"--",IF(AND(K$1288&gt;0,K$1289=0),IF('Female Data'!K680&gt;K$1288,'Female Data'!$X680,0),IF(AND(K$1288=0,K$1289&gt;0),IF('Female Data'!K680&lt;K$1289,'Female Data'!$X680,0),IF(AND('Female Data'!K680&gt;K$1288,'Female Data'!K680&lt;K$1289),'Female Data'!$X680,0))))</f>
        <v>--</v>
      </c>
      <c r="L680" t="str">
        <f>IF(AND(L$1288=0,L$1289=0),"--",IF(AND(L$1288&gt;0,L$1289=0),IF('Female Data'!L680&gt;L$1288,'Female Data'!$X680,0),IF(AND(L$1288=0,L$1289&gt;0),IF('Female Data'!L680&lt;L$1289,'Female Data'!$X680,0),IF(AND('Female Data'!L680&gt;L$1288,'Female Data'!L680&lt;L$1289),'Female Data'!$X680,0))))</f>
        <v>--</v>
      </c>
      <c r="M680" t="str">
        <f>IF(AND(M$1288=0,M$1289=0),"--",IF(AND(M$1288&gt;0,M$1289=0),IF('Female Data'!M680&gt;M$1288,'Female Data'!$X680,0),IF(AND(M$1288=0,M$1289&gt;0),IF('Female Data'!M680&lt;M$1289,'Female Data'!$X680,0),IF(AND('Female Data'!M680&gt;M$1288,'Female Data'!M680&lt;M$1289),'Female Data'!$X680,0))))</f>
        <v>--</v>
      </c>
      <c r="N680" t="str">
        <f>IF(AND(N$1288=0,N$1289=0),"--",IF(AND(N$1288&gt;0,N$1289=0),IF('Female Data'!N680&gt;N$1288,'Female Data'!$X680,0),IF(AND(N$1288=0,N$1289&gt;0),IF('Female Data'!N680&lt;N$1289,'Female Data'!$X680,0),IF(AND('Female Data'!N680&gt;N$1288,'Female Data'!N680&lt;N$1289),'Female Data'!$X680,0))))</f>
        <v>--</v>
      </c>
      <c r="O680" t="str">
        <f>IF(AND(O$1288=0,O$1289=0),"--",IF(AND(O$1288&gt;0,O$1289=0),IF('Female Data'!O680&gt;O$1288,'Female Data'!$X680,0),IF(AND(O$1288=0,O$1289&gt;0),IF('Female Data'!O680&lt;O$1289,'Female Data'!$X680,0),IF(AND('Female Data'!O680&gt;O$1288,'Female Data'!O680&lt;O$1289),'Female Data'!$X680,0))))</f>
        <v>--</v>
      </c>
      <c r="P680" t="str">
        <f>IF(AND(P$1288=0,P$1289=0),"--",IF(AND(P$1288&gt;0,P$1289=0),IF('Female Data'!P680&gt;P$1288,'Female Data'!$X680,0),IF(AND(P$1288=0,P$1289&gt;0),IF('Female Data'!P680&lt;P$1289,'Female Data'!$X680,0),IF(AND('Female Data'!P680&gt;P$1288,'Female Data'!P680&lt;P$1289),'Female Data'!$X680,0))))</f>
        <v>--</v>
      </c>
      <c r="Q680" t="str">
        <f>IF(AND(Q$1288=0,Q$1289=0),"--",IF(AND(Q$1288&gt;0,Q$1289=0),IF('Female Data'!Q680&gt;Q$1288,'Female Data'!$X680,0),IF(AND(Q$1288=0,Q$1289&gt;0),IF('Female Data'!Q680&lt;Q$1289,'Female Data'!$X680,0),IF(AND('Female Data'!Q680&gt;Q$1288,'Female Data'!Q680&lt;Q$1289),'Female Data'!$X680,0))))</f>
        <v>--</v>
      </c>
      <c r="R680" t="str">
        <f>IF(AND(R$1288=0,R$1289=0),"--",IF(AND(R$1288&gt;0,R$1289=0),IF('Female Data'!R680&gt;R$1288,'Female Data'!$X680,0),IF(AND(R$1288=0,R$1289&gt;0),IF('Female Data'!R680&lt;R$1289,'Female Data'!$X680,0),IF(AND('Female Data'!R680&gt;R$1288,'Female Data'!R680&lt;R$1289),'Female Data'!$X680,0))))</f>
        <v>--</v>
      </c>
      <c r="S680" t="str">
        <f>IF(AND(S$1288=0,S$1289=0),"--",IF(AND(S$1288&gt;0,S$1289=0),IF('Female Data'!S680&gt;S$1288,'Female Data'!$X680,0),IF(AND(S$1288=0,S$1289&gt;0),IF('Female Data'!S680&lt;S$1289,'Female Data'!$X680,0),IF(AND('Female Data'!S680&gt;S$1288,'Female Data'!S680&lt;S$1289),'Female Data'!$X680,0))))</f>
        <v>--</v>
      </c>
      <c r="T680" t="str">
        <f>IF(AND(T$1288=0,T$1289=0),"--",IF(AND(T$1288&gt;0,T$1289=0),IF('Female Data'!T680&gt;T$1288,'Female Data'!$X680,0),IF(AND(T$1288=0,T$1289&gt;0),IF('Female Data'!T680&lt;T$1289,'Female Data'!$X680,0),IF(AND('Female Data'!T680&gt;T$1288,'Female Data'!T680&lt;T$1289),'Female Data'!$X680,0))))</f>
        <v>--</v>
      </c>
      <c r="U680" t="str">
        <f>IF(AND(U$1288=0,U$1289=0),"--",IF(AND(U$1288&gt;0,U$1289=0),IF('Female Data'!U680&gt;U$1288,'Female Data'!$X680,0),IF(AND(U$1288=0,U$1289&gt;0),IF('Female Data'!U680&lt;U$1289,'Female Data'!$X680,0),IF(AND('Female Data'!U680&gt;U$1288,'Female Data'!U680&lt;U$1289),'Female Data'!$X680,0))))</f>
        <v>--</v>
      </c>
      <c r="V680" t="str">
        <f>IF(AND(V$1288=0,V$1289=0),"--",IF(AND(V$1288&gt;0,V$1289=0),IF('Female Data'!V680&gt;V$1288,'Female Data'!$X680,0),IF(AND(V$1288=0,V$1289&gt;0),IF('Female Data'!V680&lt;V$1289,'Female Data'!$X680,0),IF(AND('Female Data'!V680&gt;V$1288,'Female Data'!V680&lt;V$1289),'Female Data'!$X680,0))))</f>
        <v>--</v>
      </c>
      <c r="W680" t="str">
        <f>IF(AND(W$1288=0,W$1289=0),"--",IF(AND(W$1288&gt;0,W$1289=0),IF('Female Data'!W680&gt;W$1288,'Female Data'!$X680,0),IF(AND(W$1288=0,W$1289&gt;0),IF('Female Data'!W680&lt;W$1289,'Female Data'!$X680,0),IF(AND('Female Data'!W680&gt;W$1288,'Female Data'!W680&lt;W$1289),'Female Data'!$X680,0))))</f>
        <v>--</v>
      </c>
      <c r="Y680">
        <f t="shared" si="20"/>
        <v>0</v>
      </c>
      <c r="Z680">
        <f>Y680*'Female Data'!X680</f>
        <v>0</v>
      </c>
      <c r="AA680">
        <f t="shared" si="21"/>
        <v>1</v>
      </c>
      <c r="AB680">
        <f>AA680*'Female Data'!X680</f>
        <v>35900</v>
      </c>
    </row>
    <row r="681" spans="1:28">
      <c r="A681">
        <f>'Female Data'!A681</f>
        <v>680</v>
      </c>
      <c r="B681" t="str">
        <f>'Female Data'!B681</f>
        <v>F</v>
      </c>
      <c r="C681" t="str">
        <f>IF(AND(C$1288=0,C$1289=0),"--",IF(AND(C$1288&gt;0,C$1289=0),IF('Female Data'!C681&gt;C$1288,'Female Data'!$X681,0),IF(AND(C$1288=0,C$1289&gt;0),IF('Female Data'!C681&lt;C$1289,'Female Data'!$X681,0),IF(AND('Female Data'!C681&gt;C$1288,'Female Data'!C681&lt;C$1289),'Female Data'!$X681,0))))</f>
        <v>--</v>
      </c>
      <c r="D681" t="str">
        <f>IF(AND(D$1288=0,D$1289=0),"--",IF(AND(D$1288&gt;0,D$1289=0),IF('Female Data'!D681&gt;D$1288,'Female Data'!$X681,0),IF(AND(D$1288=0,D$1289&gt;0),IF('Female Data'!D681&lt;D$1289,'Female Data'!$X681,0),IF(AND('Female Data'!D681&gt;D$1288,'Female Data'!D681&lt;D$1289),'Female Data'!$X681,0))))</f>
        <v>--</v>
      </c>
      <c r="E681" t="str">
        <f>IF(AND(E$1288=0,E$1289=0),"--",IF(AND(E$1288&gt;0,E$1289=0),IF('Female Data'!E681&gt;E$1288,'Female Data'!$X681,0),IF(AND(E$1288=0,E$1289&gt;0),IF('Female Data'!E681&lt;E$1289,'Female Data'!$X681,0),IF(AND('Female Data'!E681&gt;E$1288,'Female Data'!E681&lt;E$1289),'Female Data'!$X681,0))))</f>
        <v>--</v>
      </c>
      <c r="F681" t="str">
        <f>IF(AND(F$1288=0,F$1289=0),"--",IF(AND(F$1288&gt;0,F$1289=0),IF('Female Data'!F681&gt;F$1288,'Female Data'!$X681,0),IF(AND(F$1288=0,F$1289&gt;0),IF('Female Data'!F681&lt;F$1289,'Female Data'!$X681,0),IF(AND('Female Data'!F681&gt;F$1288,'Female Data'!F681&lt;F$1289),'Female Data'!$X681,0))))</f>
        <v>--</v>
      </c>
      <c r="G681" t="str">
        <f>IF(AND(G$1288=0,G$1289=0),"--",IF(AND(G$1288&gt;0,G$1289=0),IF('Female Data'!G681&gt;G$1288,'Female Data'!$X681,0),IF(AND(G$1288=0,G$1289&gt;0),IF('Female Data'!G681&lt;G$1289,'Female Data'!$X681,0),IF(AND('Female Data'!G681&gt;G$1288,'Female Data'!G681&lt;G$1289),'Female Data'!$X681,0))))</f>
        <v>--</v>
      </c>
      <c r="H681" t="str">
        <f>IF(AND(H$1288=0,H$1289=0),"--",IF(AND(H$1288&gt;0,H$1289=0),IF('Female Data'!H681&gt;H$1288,'Female Data'!$X681,0),IF(AND(H$1288=0,H$1289&gt;0),IF('Female Data'!H681&lt;H$1289,'Female Data'!$X681,0),IF(AND('Female Data'!H681&gt;H$1288,'Female Data'!H681&lt;H$1289),'Female Data'!$X681,0))))</f>
        <v>--</v>
      </c>
      <c r="I681" t="str">
        <f>IF(AND(I$1288=0,I$1289=0),"--",IF(AND(I$1288&gt;0,I$1289=0),IF('Female Data'!I681&gt;I$1288,'Female Data'!$X681,0),IF(AND(I$1288=0,I$1289&gt;0),IF('Female Data'!I681&lt;I$1289,'Female Data'!$X681,0),IF(AND('Female Data'!I681&gt;I$1288,'Female Data'!I681&lt;I$1289),'Female Data'!$X681,0))))</f>
        <v>--</v>
      </c>
      <c r="J681" t="str">
        <f>IF(AND(J$1288=0,J$1289=0),"--",IF(AND(J$1288&gt;0,J$1289=0),IF('Female Data'!J681&gt;J$1288,'Female Data'!$X681,0),IF(AND(J$1288=0,J$1289&gt;0),IF('Female Data'!J681&lt;J$1289,'Female Data'!$X681,0),IF(AND('Female Data'!J681&gt;J$1288,'Female Data'!J681&lt;J$1289),'Female Data'!$X681,0))))</f>
        <v>--</v>
      </c>
      <c r="K681" t="str">
        <f>IF(AND(K$1288=0,K$1289=0),"--",IF(AND(K$1288&gt;0,K$1289=0),IF('Female Data'!K681&gt;K$1288,'Female Data'!$X681,0),IF(AND(K$1288=0,K$1289&gt;0),IF('Female Data'!K681&lt;K$1289,'Female Data'!$X681,0),IF(AND('Female Data'!K681&gt;K$1288,'Female Data'!K681&lt;K$1289),'Female Data'!$X681,0))))</f>
        <v>--</v>
      </c>
      <c r="L681" t="str">
        <f>IF(AND(L$1288=0,L$1289=0),"--",IF(AND(L$1288&gt;0,L$1289=0),IF('Female Data'!L681&gt;L$1288,'Female Data'!$X681,0),IF(AND(L$1288=0,L$1289&gt;0),IF('Female Data'!L681&lt;L$1289,'Female Data'!$X681,0),IF(AND('Female Data'!L681&gt;L$1288,'Female Data'!L681&lt;L$1289),'Female Data'!$X681,0))))</f>
        <v>--</v>
      </c>
      <c r="M681" t="str">
        <f>IF(AND(M$1288=0,M$1289=0),"--",IF(AND(M$1288&gt;0,M$1289=0),IF('Female Data'!M681&gt;M$1288,'Female Data'!$X681,0),IF(AND(M$1288=0,M$1289&gt;0),IF('Female Data'!M681&lt;M$1289,'Female Data'!$X681,0),IF(AND('Female Data'!M681&gt;M$1288,'Female Data'!M681&lt;M$1289),'Female Data'!$X681,0))))</f>
        <v>--</v>
      </c>
      <c r="N681" t="str">
        <f>IF(AND(N$1288=0,N$1289=0),"--",IF(AND(N$1288&gt;0,N$1289=0),IF('Female Data'!N681&gt;N$1288,'Female Data'!$X681,0),IF(AND(N$1288=0,N$1289&gt;0),IF('Female Data'!N681&lt;N$1289,'Female Data'!$X681,0),IF(AND('Female Data'!N681&gt;N$1288,'Female Data'!N681&lt;N$1289),'Female Data'!$X681,0))))</f>
        <v>--</v>
      </c>
      <c r="O681" t="str">
        <f>IF(AND(O$1288=0,O$1289=0),"--",IF(AND(O$1288&gt;0,O$1289=0),IF('Female Data'!O681&gt;O$1288,'Female Data'!$X681,0),IF(AND(O$1288=0,O$1289&gt;0),IF('Female Data'!O681&lt;O$1289,'Female Data'!$X681,0),IF(AND('Female Data'!O681&gt;O$1288,'Female Data'!O681&lt;O$1289),'Female Data'!$X681,0))))</f>
        <v>--</v>
      </c>
      <c r="P681" t="str">
        <f>IF(AND(P$1288=0,P$1289=0),"--",IF(AND(P$1288&gt;0,P$1289=0),IF('Female Data'!P681&gt;P$1288,'Female Data'!$X681,0),IF(AND(P$1288=0,P$1289&gt;0),IF('Female Data'!P681&lt;P$1289,'Female Data'!$X681,0),IF(AND('Female Data'!P681&gt;P$1288,'Female Data'!P681&lt;P$1289),'Female Data'!$X681,0))))</f>
        <v>--</v>
      </c>
      <c r="Q681" t="str">
        <f>IF(AND(Q$1288=0,Q$1289=0),"--",IF(AND(Q$1288&gt;0,Q$1289=0),IF('Female Data'!Q681&gt;Q$1288,'Female Data'!$X681,0),IF(AND(Q$1288=0,Q$1289&gt;0),IF('Female Data'!Q681&lt;Q$1289,'Female Data'!$X681,0),IF(AND('Female Data'!Q681&gt;Q$1288,'Female Data'!Q681&lt;Q$1289),'Female Data'!$X681,0))))</f>
        <v>--</v>
      </c>
      <c r="R681" t="str">
        <f>IF(AND(R$1288=0,R$1289=0),"--",IF(AND(R$1288&gt;0,R$1289=0),IF('Female Data'!R681&gt;R$1288,'Female Data'!$X681,0),IF(AND(R$1288=0,R$1289&gt;0),IF('Female Data'!R681&lt;R$1289,'Female Data'!$X681,0),IF(AND('Female Data'!R681&gt;R$1288,'Female Data'!R681&lt;R$1289),'Female Data'!$X681,0))))</f>
        <v>--</v>
      </c>
      <c r="S681" t="str">
        <f>IF(AND(S$1288=0,S$1289=0),"--",IF(AND(S$1288&gt;0,S$1289=0),IF('Female Data'!S681&gt;S$1288,'Female Data'!$X681,0),IF(AND(S$1288=0,S$1289&gt;0),IF('Female Data'!S681&lt;S$1289,'Female Data'!$X681,0),IF(AND('Female Data'!S681&gt;S$1288,'Female Data'!S681&lt;S$1289),'Female Data'!$X681,0))))</f>
        <v>--</v>
      </c>
      <c r="T681" t="str">
        <f>IF(AND(T$1288=0,T$1289=0),"--",IF(AND(T$1288&gt;0,T$1289=0),IF('Female Data'!T681&gt;T$1288,'Female Data'!$X681,0),IF(AND(T$1288=0,T$1289&gt;0),IF('Female Data'!T681&lt;T$1289,'Female Data'!$X681,0),IF(AND('Female Data'!T681&gt;T$1288,'Female Data'!T681&lt;T$1289),'Female Data'!$X681,0))))</f>
        <v>--</v>
      </c>
      <c r="U681" t="str">
        <f>IF(AND(U$1288=0,U$1289=0),"--",IF(AND(U$1288&gt;0,U$1289=0),IF('Female Data'!U681&gt;U$1288,'Female Data'!$X681,0),IF(AND(U$1288=0,U$1289&gt;0),IF('Female Data'!U681&lt;U$1289,'Female Data'!$X681,0),IF(AND('Female Data'!U681&gt;U$1288,'Female Data'!U681&lt;U$1289),'Female Data'!$X681,0))))</f>
        <v>--</v>
      </c>
      <c r="V681" t="str">
        <f>IF(AND(V$1288=0,V$1289=0),"--",IF(AND(V$1288&gt;0,V$1289=0),IF('Female Data'!V681&gt;V$1288,'Female Data'!$X681,0),IF(AND(V$1288=0,V$1289&gt;0),IF('Female Data'!V681&lt;V$1289,'Female Data'!$X681,0),IF(AND('Female Data'!V681&gt;V$1288,'Female Data'!V681&lt;V$1289),'Female Data'!$X681,0))))</f>
        <v>--</v>
      </c>
      <c r="W681" t="str">
        <f>IF(AND(W$1288=0,W$1289=0),"--",IF(AND(W$1288&gt;0,W$1289=0),IF('Female Data'!W681&gt;W$1288,'Female Data'!$X681,0),IF(AND(W$1288=0,W$1289&gt;0),IF('Female Data'!W681&lt;W$1289,'Female Data'!$X681,0),IF(AND('Female Data'!W681&gt;W$1288,'Female Data'!W681&lt;W$1289),'Female Data'!$X681,0))))</f>
        <v>--</v>
      </c>
      <c r="Y681">
        <f t="shared" si="20"/>
        <v>0</v>
      </c>
      <c r="Z681">
        <f>Y681*'Female Data'!X681</f>
        <v>0</v>
      </c>
      <c r="AA681">
        <f t="shared" si="21"/>
        <v>1</v>
      </c>
      <c r="AB681">
        <f>AA681*'Female Data'!X681</f>
        <v>6498</v>
      </c>
    </row>
    <row r="682" spans="1:28">
      <c r="A682">
        <f>'Female Data'!A682</f>
        <v>681</v>
      </c>
      <c r="B682" t="str">
        <f>'Female Data'!B682</f>
        <v>F</v>
      </c>
      <c r="C682" t="str">
        <f>IF(AND(C$1288=0,C$1289=0),"--",IF(AND(C$1288&gt;0,C$1289=0),IF('Female Data'!C682&gt;C$1288,'Female Data'!$X682,0),IF(AND(C$1288=0,C$1289&gt;0),IF('Female Data'!C682&lt;C$1289,'Female Data'!$X682,0),IF(AND('Female Data'!C682&gt;C$1288,'Female Data'!C682&lt;C$1289),'Female Data'!$X682,0))))</f>
        <v>--</v>
      </c>
      <c r="D682" t="str">
        <f>IF(AND(D$1288=0,D$1289=0),"--",IF(AND(D$1288&gt;0,D$1289=0),IF('Female Data'!D682&gt;D$1288,'Female Data'!$X682,0),IF(AND(D$1288=0,D$1289&gt;0),IF('Female Data'!D682&lt;D$1289,'Female Data'!$X682,0),IF(AND('Female Data'!D682&gt;D$1288,'Female Data'!D682&lt;D$1289),'Female Data'!$X682,0))))</f>
        <v>--</v>
      </c>
      <c r="E682" t="str">
        <f>IF(AND(E$1288=0,E$1289=0),"--",IF(AND(E$1288&gt;0,E$1289=0),IF('Female Data'!E682&gt;E$1288,'Female Data'!$X682,0),IF(AND(E$1288=0,E$1289&gt;0),IF('Female Data'!E682&lt;E$1289,'Female Data'!$X682,0),IF(AND('Female Data'!E682&gt;E$1288,'Female Data'!E682&lt;E$1289),'Female Data'!$X682,0))))</f>
        <v>--</v>
      </c>
      <c r="F682" t="str">
        <f>IF(AND(F$1288=0,F$1289=0),"--",IF(AND(F$1288&gt;0,F$1289=0),IF('Female Data'!F682&gt;F$1288,'Female Data'!$X682,0),IF(AND(F$1288=0,F$1289&gt;0),IF('Female Data'!F682&lt;F$1289,'Female Data'!$X682,0),IF(AND('Female Data'!F682&gt;F$1288,'Female Data'!F682&lt;F$1289),'Female Data'!$X682,0))))</f>
        <v>--</v>
      </c>
      <c r="G682" t="str">
        <f>IF(AND(G$1288=0,G$1289=0),"--",IF(AND(G$1288&gt;0,G$1289=0),IF('Female Data'!G682&gt;G$1288,'Female Data'!$X682,0),IF(AND(G$1288=0,G$1289&gt;0),IF('Female Data'!G682&lt;G$1289,'Female Data'!$X682,0),IF(AND('Female Data'!G682&gt;G$1288,'Female Data'!G682&lt;G$1289),'Female Data'!$X682,0))))</f>
        <v>--</v>
      </c>
      <c r="H682" t="str">
        <f>IF(AND(H$1288=0,H$1289=0),"--",IF(AND(H$1288&gt;0,H$1289=0),IF('Female Data'!H682&gt;H$1288,'Female Data'!$X682,0),IF(AND(H$1288=0,H$1289&gt;0),IF('Female Data'!H682&lt;H$1289,'Female Data'!$X682,0),IF(AND('Female Data'!H682&gt;H$1288,'Female Data'!H682&lt;H$1289),'Female Data'!$X682,0))))</f>
        <v>--</v>
      </c>
      <c r="I682" t="str">
        <f>IF(AND(I$1288=0,I$1289=0),"--",IF(AND(I$1288&gt;0,I$1289=0),IF('Female Data'!I682&gt;I$1288,'Female Data'!$X682,0),IF(AND(I$1288=0,I$1289&gt;0),IF('Female Data'!I682&lt;I$1289,'Female Data'!$X682,0),IF(AND('Female Data'!I682&gt;I$1288,'Female Data'!I682&lt;I$1289),'Female Data'!$X682,0))))</f>
        <v>--</v>
      </c>
      <c r="J682" t="str">
        <f>IF(AND(J$1288=0,J$1289=0),"--",IF(AND(J$1288&gt;0,J$1289=0),IF('Female Data'!J682&gt;J$1288,'Female Data'!$X682,0),IF(AND(J$1288=0,J$1289&gt;0),IF('Female Data'!J682&lt;J$1289,'Female Data'!$X682,0),IF(AND('Female Data'!J682&gt;J$1288,'Female Data'!J682&lt;J$1289),'Female Data'!$X682,0))))</f>
        <v>--</v>
      </c>
      <c r="K682" t="str">
        <f>IF(AND(K$1288=0,K$1289=0),"--",IF(AND(K$1288&gt;0,K$1289=0),IF('Female Data'!K682&gt;K$1288,'Female Data'!$X682,0),IF(AND(K$1288=0,K$1289&gt;0),IF('Female Data'!K682&lt;K$1289,'Female Data'!$X682,0),IF(AND('Female Data'!K682&gt;K$1288,'Female Data'!K682&lt;K$1289),'Female Data'!$X682,0))))</f>
        <v>--</v>
      </c>
      <c r="L682" t="str">
        <f>IF(AND(L$1288=0,L$1289=0),"--",IF(AND(L$1288&gt;0,L$1289=0),IF('Female Data'!L682&gt;L$1288,'Female Data'!$X682,0),IF(AND(L$1288=0,L$1289&gt;0),IF('Female Data'!L682&lt;L$1289,'Female Data'!$X682,0),IF(AND('Female Data'!L682&gt;L$1288,'Female Data'!L682&lt;L$1289),'Female Data'!$X682,0))))</f>
        <v>--</v>
      </c>
      <c r="M682" t="str">
        <f>IF(AND(M$1288=0,M$1289=0),"--",IF(AND(M$1288&gt;0,M$1289=0),IF('Female Data'!M682&gt;M$1288,'Female Data'!$X682,0),IF(AND(M$1288=0,M$1289&gt;0),IF('Female Data'!M682&lt;M$1289,'Female Data'!$X682,0),IF(AND('Female Data'!M682&gt;M$1288,'Female Data'!M682&lt;M$1289),'Female Data'!$X682,0))))</f>
        <v>--</v>
      </c>
      <c r="N682" t="str">
        <f>IF(AND(N$1288=0,N$1289=0),"--",IF(AND(N$1288&gt;0,N$1289=0),IF('Female Data'!N682&gt;N$1288,'Female Data'!$X682,0),IF(AND(N$1288=0,N$1289&gt;0),IF('Female Data'!N682&lt;N$1289,'Female Data'!$X682,0),IF(AND('Female Data'!N682&gt;N$1288,'Female Data'!N682&lt;N$1289),'Female Data'!$X682,0))))</f>
        <v>--</v>
      </c>
      <c r="O682" t="str">
        <f>IF(AND(O$1288=0,O$1289=0),"--",IF(AND(O$1288&gt;0,O$1289=0),IF('Female Data'!O682&gt;O$1288,'Female Data'!$X682,0),IF(AND(O$1288=0,O$1289&gt;0),IF('Female Data'!O682&lt;O$1289,'Female Data'!$X682,0),IF(AND('Female Data'!O682&gt;O$1288,'Female Data'!O682&lt;O$1289),'Female Data'!$X682,0))))</f>
        <v>--</v>
      </c>
      <c r="P682" t="str">
        <f>IF(AND(P$1288=0,P$1289=0),"--",IF(AND(P$1288&gt;0,P$1289=0),IF('Female Data'!P682&gt;P$1288,'Female Data'!$X682,0),IF(AND(P$1288=0,P$1289&gt;0),IF('Female Data'!P682&lt;P$1289,'Female Data'!$X682,0),IF(AND('Female Data'!P682&gt;P$1288,'Female Data'!P682&lt;P$1289),'Female Data'!$X682,0))))</f>
        <v>--</v>
      </c>
      <c r="Q682" t="str">
        <f>IF(AND(Q$1288=0,Q$1289=0),"--",IF(AND(Q$1288&gt;0,Q$1289=0),IF('Female Data'!Q682&gt;Q$1288,'Female Data'!$X682,0),IF(AND(Q$1288=0,Q$1289&gt;0),IF('Female Data'!Q682&lt;Q$1289,'Female Data'!$X682,0),IF(AND('Female Data'!Q682&gt;Q$1288,'Female Data'!Q682&lt;Q$1289),'Female Data'!$X682,0))))</f>
        <v>--</v>
      </c>
      <c r="R682" t="str">
        <f>IF(AND(R$1288=0,R$1289=0),"--",IF(AND(R$1288&gt;0,R$1289=0),IF('Female Data'!R682&gt;R$1288,'Female Data'!$X682,0),IF(AND(R$1288=0,R$1289&gt;0),IF('Female Data'!R682&lt;R$1289,'Female Data'!$X682,0),IF(AND('Female Data'!R682&gt;R$1288,'Female Data'!R682&lt;R$1289),'Female Data'!$X682,0))))</f>
        <v>--</v>
      </c>
      <c r="S682" t="str">
        <f>IF(AND(S$1288=0,S$1289=0),"--",IF(AND(S$1288&gt;0,S$1289=0),IF('Female Data'!S682&gt;S$1288,'Female Data'!$X682,0),IF(AND(S$1288=0,S$1289&gt;0),IF('Female Data'!S682&lt;S$1289,'Female Data'!$X682,0),IF(AND('Female Data'!S682&gt;S$1288,'Female Data'!S682&lt;S$1289),'Female Data'!$X682,0))))</f>
        <v>--</v>
      </c>
      <c r="T682" t="str">
        <f>IF(AND(T$1288=0,T$1289=0),"--",IF(AND(T$1288&gt;0,T$1289=0),IF('Female Data'!T682&gt;T$1288,'Female Data'!$X682,0),IF(AND(T$1288=0,T$1289&gt;0),IF('Female Data'!T682&lt;T$1289,'Female Data'!$X682,0),IF(AND('Female Data'!T682&gt;T$1288,'Female Data'!T682&lt;T$1289),'Female Data'!$X682,0))))</f>
        <v>--</v>
      </c>
      <c r="U682" t="str">
        <f>IF(AND(U$1288=0,U$1289=0),"--",IF(AND(U$1288&gt;0,U$1289=0),IF('Female Data'!U682&gt;U$1288,'Female Data'!$X682,0),IF(AND(U$1288=0,U$1289&gt;0),IF('Female Data'!U682&lt;U$1289,'Female Data'!$X682,0),IF(AND('Female Data'!U682&gt;U$1288,'Female Data'!U682&lt;U$1289),'Female Data'!$X682,0))))</f>
        <v>--</v>
      </c>
      <c r="V682" t="str">
        <f>IF(AND(V$1288=0,V$1289=0),"--",IF(AND(V$1288&gt;0,V$1289=0),IF('Female Data'!V682&gt;V$1288,'Female Data'!$X682,0),IF(AND(V$1288=0,V$1289&gt;0),IF('Female Data'!V682&lt;V$1289,'Female Data'!$X682,0),IF(AND('Female Data'!V682&gt;V$1288,'Female Data'!V682&lt;V$1289),'Female Data'!$X682,0))))</f>
        <v>--</v>
      </c>
      <c r="W682" t="str">
        <f>IF(AND(W$1288=0,W$1289=0),"--",IF(AND(W$1288&gt;0,W$1289=0),IF('Female Data'!W682&gt;W$1288,'Female Data'!$X682,0),IF(AND(W$1288=0,W$1289&gt;0),IF('Female Data'!W682&lt;W$1289,'Female Data'!$X682,0),IF(AND('Female Data'!W682&gt;W$1288,'Female Data'!W682&lt;W$1289),'Female Data'!$X682,0))))</f>
        <v>--</v>
      </c>
      <c r="Y682">
        <f t="shared" si="20"/>
        <v>0</v>
      </c>
      <c r="Z682">
        <f>Y682*'Female Data'!X682</f>
        <v>0</v>
      </c>
      <c r="AA682">
        <f t="shared" si="21"/>
        <v>1</v>
      </c>
      <c r="AB682">
        <f>AA682*'Female Data'!X682</f>
        <v>24566</v>
      </c>
    </row>
    <row r="683" spans="1:28">
      <c r="A683">
        <f>'Female Data'!A683</f>
        <v>682</v>
      </c>
      <c r="B683" t="str">
        <f>'Female Data'!B683</f>
        <v>F</v>
      </c>
      <c r="C683" t="str">
        <f>IF(AND(C$1288=0,C$1289=0),"--",IF(AND(C$1288&gt;0,C$1289=0),IF('Female Data'!C683&gt;C$1288,'Female Data'!$X683,0),IF(AND(C$1288=0,C$1289&gt;0),IF('Female Data'!C683&lt;C$1289,'Female Data'!$X683,0),IF(AND('Female Data'!C683&gt;C$1288,'Female Data'!C683&lt;C$1289),'Female Data'!$X683,0))))</f>
        <v>--</v>
      </c>
      <c r="D683" t="str">
        <f>IF(AND(D$1288=0,D$1289=0),"--",IF(AND(D$1288&gt;0,D$1289=0),IF('Female Data'!D683&gt;D$1288,'Female Data'!$X683,0),IF(AND(D$1288=0,D$1289&gt;0),IF('Female Data'!D683&lt;D$1289,'Female Data'!$X683,0),IF(AND('Female Data'!D683&gt;D$1288,'Female Data'!D683&lt;D$1289),'Female Data'!$X683,0))))</f>
        <v>--</v>
      </c>
      <c r="E683" t="str">
        <f>IF(AND(E$1288=0,E$1289=0),"--",IF(AND(E$1288&gt;0,E$1289=0),IF('Female Data'!E683&gt;E$1288,'Female Data'!$X683,0),IF(AND(E$1288=0,E$1289&gt;0),IF('Female Data'!E683&lt;E$1289,'Female Data'!$X683,0),IF(AND('Female Data'!E683&gt;E$1288,'Female Data'!E683&lt;E$1289),'Female Data'!$X683,0))))</f>
        <v>--</v>
      </c>
      <c r="F683" t="str">
        <f>IF(AND(F$1288=0,F$1289=0),"--",IF(AND(F$1288&gt;0,F$1289=0),IF('Female Data'!F683&gt;F$1288,'Female Data'!$X683,0),IF(AND(F$1288=0,F$1289&gt;0),IF('Female Data'!F683&lt;F$1289,'Female Data'!$X683,0),IF(AND('Female Data'!F683&gt;F$1288,'Female Data'!F683&lt;F$1289),'Female Data'!$X683,0))))</f>
        <v>--</v>
      </c>
      <c r="G683" t="str">
        <f>IF(AND(G$1288=0,G$1289=0),"--",IF(AND(G$1288&gt;0,G$1289=0),IF('Female Data'!G683&gt;G$1288,'Female Data'!$X683,0),IF(AND(G$1288=0,G$1289&gt;0),IF('Female Data'!G683&lt;G$1289,'Female Data'!$X683,0),IF(AND('Female Data'!G683&gt;G$1288,'Female Data'!G683&lt;G$1289),'Female Data'!$X683,0))))</f>
        <v>--</v>
      </c>
      <c r="H683" t="str">
        <f>IF(AND(H$1288=0,H$1289=0),"--",IF(AND(H$1288&gt;0,H$1289=0),IF('Female Data'!H683&gt;H$1288,'Female Data'!$X683,0),IF(AND(H$1288=0,H$1289&gt;0),IF('Female Data'!H683&lt;H$1289,'Female Data'!$X683,0),IF(AND('Female Data'!H683&gt;H$1288,'Female Data'!H683&lt;H$1289),'Female Data'!$X683,0))))</f>
        <v>--</v>
      </c>
      <c r="I683" t="str">
        <f>IF(AND(I$1288=0,I$1289=0),"--",IF(AND(I$1288&gt;0,I$1289=0),IF('Female Data'!I683&gt;I$1288,'Female Data'!$X683,0),IF(AND(I$1288=0,I$1289&gt;0),IF('Female Data'!I683&lt;I$1289,'Female Data'!$X683,0),IF(AND('Female Data'!I683&gt;I$1288,'Female Data'!I683&lt;I$1289),'Female Data'!$X683,0))))</f>
        <v>--</v>
      </c>
      <c r="J683" t="str">
        <f>IF(AND(J$1288=0,J$1289=0),"--",IF(AND(J$1288&gt;0,J$1289=0),IF('Female Data'!J683&gt;J$1288,'Female Data'!$X683,0),IF(AND(J$1288=0,J$1289&gt;0),IF('Female Data'!J683&lt;J$1289,'Female Data'!$X683,0),IF(AND('Female Data'!J683&gt;J$1288,'Female Data'!J683&lt;J$1289),'Female Data'!$X683,0))))</f>
        <v>--</v>
      </c>
      <c r="K683" t="str">
        <f>IF(AND(K$1288=0,K$1289=0),"--",IF(AND(K$1288&gt;0,K$1289=0),IF('Female Data'!K683&gt;K$1288,'Female Data'!$X683,0),IF(AND(K$1288=0,K$1289&gt;0),IF('Female Data'!K683&lt;K$1289,'Female Data'!$X683,0),IF(AND('Female Data'!K683&gt;K$1288,'Female Data'!K683&lt;K$1289),'Female Data'!$X683,0))))</f>
        <v>--</v>
      </c>
      <c r="L683" t="str">
        <f>IF(AND(L$1288=0,L$1289=0),"--",IF(AND(L$1288&gt;0,L$1289=0),IF('Female Data'!L683&gt;L$1288,'Female Data'!$X683,0),IF(AND(L$1288=0,L$1289&gt;0),IF('Female Data'!L683&lt;L$1289,'Female Data'!$X683,0),IF(AND('Female Data'!L683&gt;L$1288,'Female Data'!L683&lt;L$1289),'Female Data'!$X683,0))))</f>
        <v>--</v>
      </c>
      <c r="M683" t="str">
        <f>IF(AND(M$1288=0,M$1289=0),"--",IF(AND(M$1288&gt;0,M$1289=0),IF('Female Data'!M683&gt;M$1288,'Female Data'!$X683,0),IF(AND(M$1288=0,M$1289&gt;0),IF('Female Data'!M683&lt;M$1289,'Female Data'!$X683,0),IF(AND('Female Data'!M683&gt;M$1288,'Female Data'!M683&lt;M$1289),'Female Data'!$X683,0))))</f>
        <v>--</v>
      </c>
      <c r="N683" t="str">
        <f>IF(AND(N$1288=0,N$1289=0),"--",IF(AND(N$1288&gt;0,N$1289=0),IF('Female Data'!N683&gt;N$1288,'Female Data'!$X683,0),IF(AND(N$1288=0,N$1289&gt;0),IF('Female Data'!N683&lt;N$1289,'Female Data'!$X683,0),IF(AND('Female Data'!N683&gt;N$1288,'Female Data'!N683&lt;N$1289),'Female Data'!$X683,0))))</f>
        <v>--</v>
      </c>
      <c r="O683" t="str">
        <f>IF(AND(O$1288=0,O$1289=0),"--",IF(AND(O$1288&gt;0,O$1289=0),IF('Female Data'!O683&gt;O$1288,'Female Data'!$X683,0),IF(AND(O$1288=0,O$1289&gt;0),IF('Female Data'!O683&lt;O$1289,'Female Data'!$X683,0),IF(AND('Female Data'!O683&gt;O$1288,'Female Data'!O683&lt;O$1289),'Female Data'!$X683,0))))</f>
        <v>--</v>
      </c>
      <c r="P683" t="str">
        <f>IF(AND(P$1288=0,P$1289=0),"--",IF(AND(P$1288&gt;0,P$1289=0),IF('Female Data'!P683&gt;P$1288,'Female Data'!$X683,0),IF(AND(P$1288=0,P$1289&gt;0),IF('Female Data'!P683&lt;P$1289,'Female Data'!$X683,0),IF(AND('Female Data'!P683&gt;P$1288,'Female Data'!P683&lt;P$1289),'Female Data'!$X683,0))))</f>
        <v>--</v>
      </c>
      <c r="Q683" t="str">
        <f>IF(AND(Q$1288=0,Q$1289=0),"--",IF(AND(Q$1288&gt;0,Q$1289=0),IF('Female Data'!Q683&gt;Q$1288,'Female Data'!$X683,0),IF(AND(Q$1288=0,Q$1289&gt;0),IF('Female Data'!Q683&lt;Q$1289,'Female Data'!$X683,0),IF(AND('Female Data'!Q683&gt;Q$1288,'Female Data'!Q683&lt;Q$1289),'Female Data'!$X683,0))))</f>
        <v>--</v>
      </c>
      <c r="R683" t="str">
        <f>IF(AND(R$1288=0,R$1289=0),"--",IF(AND(R$1288&gt;0,R$1289=0),IF('Female Data'!R683&gt;R$1288,'Female Data'!$X683,0),IF(AND(R$1288=0,R$1289&gt;0),IF('Female Data'!R683&lt;R$1289,'Female Data'!$X683,0),IF(AND('Female Data'!R683&gt;R$1288,'Female Data'!R683&lt;R$1289),'Female Data'!$X683,0))))</f>
        <v>--</v>
      </c>
      <c r="S683" t="str">
        <f>IF(AND(S$1288=0,S$1289=0),"--",IF(AND(S$1288&gt;0,S$1289=0),IF('Female Data'!S683&gt;S$1288,'Female Data'!$X683,0),IF(AND(S$1288=0,S$1289&gt;0),IF('Female Data'!S683&lt;S$1289,'Female Data'!$X683,0),IF(AND('Female Data'!S683&gt;S$1288,'Female Data'!S683&lt;S$1289),'Female Data'!$X683,0))))</f>
        <v>--</v>
      </c>
      <c r="T683" t="str">
        <f>IF(AND(T$1288=0,T$1289=0),"--",IF(AND(T$1288&gt;0,T$1289=0),IF('Female Data'!T683&gt;T$1288,'Female Data'!$X683,0),IF(AND(T$1288=0,T$1289&gt;0),IF('Female Data'!T683&lt;T$1289,'Female Data'!$X683,0),IF(AND('Female Data'!T683&gt;T$1288,'Female Data'!T683&lt;T$1289),'Female Data'!$X683,0))))</f>
        <v>--</v>
      </c>
      <c r="U683" t="str">
        <f>IF(AND(U$1288=0,U$1289=0),"--",IF(AND(U$1288&gt;0,U$1289=0),IF('Female Data'!U683&gt;U$1288,'Female Data'!$X683,0),IF(AND(U$1288=0,U$1289&gt;0),IF('Female Data'!U683&lt;U$1289,'Female Data'!$X683,0),IF(AND('Female Data'!U683&gt;U$1288,'Female Data'!U683&lt;U$1289),'Female Data'!$X683,0))))</f>
        <v>--</v>
      </c>
      <c r="V683" t="str">
        <f>IF(AND(V$1288=0,V$1289=0),"--",IF(AND(V$1288&gt;0,V$1289=0),IF('Female Data'!V683&gt;V$1288,'Female Data'!$X683,0),IF(AND(V$1288=0,V$1289&gt;0),IF('Female Data'!V683&lt;V$1289,'Female Data'!$X683,0),IF(AND('Female Data'!V683&gt;V$1288,'Female Data'!V683&lt;V$1289),'Female Data'!$X683,0))))</f>
        <v>--</v>
      </c>
      <c r="W683" t="str">
        <f>IF(AND(W$1288=0,W$1289=0),"--",IF(AND(W$1288&gt;0,W$1289=0),IF('Female Data'!W683&gt;W$1288,'Female Data'!$X683,0),IF(AND(W$1288=0,W$1289&gt;0),IF('Female Data'!W683&lt;W$1289,'Female Data'!$X683,0),IF(AND('Female Data'!W683&gt;W$1288,'Female Data'!W683&lt;W$1289),'Female Data'!$X683,0))))</f>
        <v>--</v>
      </c>
      <c r="Y683">
        <f t="shared" si="20"/>
        <v>0</v>
      </c>
      <c r="Z683">
        <f>Y683*'Female Data'!X683</f>
        <v>0</v>
      </c>
      <c r="AA683">
        <f t="shared" si="21"/>
        <v>1</v>
      </c>
      <c r="AB683">
        <f>AA683*'Female Data'!X683</f>
        <v>80449</v>
      </c>
    </row>
    <row r="684" spans="1:28">
      <c r="A684">
        <f>'Female Data'!A684</f>
        <v>683</v>
      </c>
      <c r="B684" t="str">
        <f>'Female Data'!B684</f>
        <v>F</v>
      </c>
      <c r="C684" t="str">
        <f>IF(AND(C$1288=0,C$1289=0),"--",IF(AND(C$1288&gt;0,C$1289=0),IF('Female Data'!C684&gt;C$1288,'Female Data'!$X684,0),IF(AND(C$1288=0,C$1289&gt;0),IF('Female Data'!C684&lt;C$1289,'Female Data'!$X684,0),IF(AND('Female Data'!C684&gt;C$1288,'Female Data'!C684&lt;C$1289),'Female Data'!$X684,0))))</f>
        <v>--</v>
      </c>
      <c r="D684" t="str">
        <f>IF(AND(D$1288=0,D$1289=0),"--",IF(AND(D$1288&gt;0,D$1289=0),IF('Female Data'!D684&gt;D$1288,'Female Data'!$X684,0),IF(AND(D$1288=0,D$1289&gt;0),IF('Female Data'!D684&lt;D$1289,'Female Data'!$X684,0),IF(AND('Female Data'!D684&gt;D$1288,'Female Data'!D684&lt;D$1289),'Female Data'!$X684,0))))</f>
        <v>--</v>
      </c>
      <c r="E684" t="str">
        <f>IF(AND(E$1288=0,E$1289=0),"--",IF(AND(E$1288&gt;0,E$1289=0),IF('Female Data'!E684&gt;E$1288,'Female Data'!$X684,0),IF(AND(E$1288=0,E$1289&gt;0),IF('Female Data'!E684&lt;E$1289,'Female Data'!$X684,0),IF(AND('Female Data'!E684&gt;E$1288,'Female Data'!E684&lt;E$1289),'Female Data'!$X684,0))))</f>
        <v>--</v>
      </c>
      <c r="F684" t="str">
        <f>IF(AND(F$1288=0,F$1289=0),"--",IF(AND(F$1288&gt;0,F$1289=0),IF('Female Data'!F684&gt;F$1288,'Female Data'!$X684,0),IF(AND(F$1288=0,F$1289&gt;0),IF('Female Data'!F684&lt;F$1289,'Female Data'!$X684,0),IF(AND('Female Data'!F684&gt;F$1288,'Female Data'!F684&lt;F$1289),'Female Data'!$X684,0))))</f>
        <v>--</v>
      </c>
      <c r="G684" t="str">
        <f>IF(AND(G$1288=0,G$1289=0),"--",IF(AND(G$1288&gt;0,G$1289=0),IF('Female Data'!G684&gt;G$1288,'Female Data'!$X684,0),IF(AND(G$1288=0,G$1289&gt;0),IF('Female Data'!G684&lt;G$1289,'Female Data'!$X684,0),IF(AND('Female Data'!G684&gt;G$1288,'Female Data'!G684&lt;G$1289),'Female Data'!$X684,0))))</f>
        <v>--</v>
      </c>
      <c r="H684" t="str">
        <f>IF(AND(H$1288=0,H$1289=0),"--",IF(AND(H$1288&gt;0,H$1289=0),IF('Female Data'!H684&gt;H$1288,'Female Data'!$X684,0),IF(AND(H$1288=0,H$1289&gt;0),IF('Female Data'!H684&lt;H$1289,'Female Data'!$X684,0),IF(AND('Female Data'!H684&gt;H$1288,'Female Data'!H684&lt;H$1289),'Female Data'!$X684,0))))</f>
        <v>--</v>
      </c>
      <c r="I684" t="str">
        <f>IF(AND(I$1288=0,I$1289=0),"--",IF(AND(I$1288&gt;0,I$1289=0),IF('Female Data'!I684&gt;I$1288,'Female Data'!$X684,0),IF(AND(I$1288=0,I$1289&gt;0),IF('Female Data'!I684&lt;I$1289,'Female Data'!$X684,0),IF(AND('Female Data'!I684&gt;I$1288,'Female Data'!I684&lt;I$1289),'Female Data'!$X684,0))))</f>
        <v>--</v>
      </c>
      <c r="J684" t="str">
        <f>IF(AND(J$1288=0,J$1289=0),"--",IF(AND(J$1288&gt;0,J$1289=0),IF('Female Data'!J684&gt;J$1288,'Female Data'!$X684,0),IF(AND(J$1288=0,J$1289&gt;0),IF('Female Data'!J684&lt;J$1289,'Female Data'!$X684,0),IF(AND('Female Data'!J684&gt;J$1288,'Female Data'!J684&lt;J$1289),'Female Data'!$X684,0))))</f>
        <v>--</v>
      </c>
      <c r="K684" t="str">
        <f>IF(AND(K$1288=0,K$1289=0),"--",IF(AND(K$1288&gt;0,K$1289=0),IF('Female Data'!K684&gt;K$1288,'Female Data'!$X684,0),IF(AND(K$1288=0,K$1289&gt;0),IF('Female Data'!K684&lt;K$1289,'Female Data'!$X684,0),IF(AND('Female Data'!K684&gt;K$1288,'Female Data'!K684&lt;K$1289),'Female Data'!$X684,0))))</f>
        <v>--</v>
      </c>
      <c r="L684" t="str">
        <f>IF(AND(L$1288=0,L$1289=0),"--",IF(AND(L$1288&gt;0,L$1289=0),IF('Female Data'!L684&gt;L$1288,'Female Data'!$X684,0),IF(AND(L$1288=0,L$1289&gt;0),IF('Female Data'!L684&lt;L$1289,'Female Data'!$X684,0),IF(AND('Female Data'!L684&gt;L$1288,'Female Data'!L684&lt;L$1289),'Female Data'!$X684,0))))</f>
        <v>--</v>
      </c>
      <c r="M684" t="str">
        <f>IF(AND(M$1288=0,M$1289=0),"--",IF(AND(M$1288&gt;0,M$1289=0),IF('Female Data'!M684&gt;M$1288,'Female Data'!$X684,0),IF(AND(M$1288=0,M$1289&gt;0),IF('Female Data'!M684&lt;M$1289,'Female Data'!$X684,0),IF(AND('Female Data'!M684&gt;M$1288,'Female Data'!M684&lt;M$1289),'Female Data'!$X684,0))))</f>
        <v>--</v>
      </c>
      <c r="N684" t="str">
        <f>IF(AND(N$1288=0,N$1289=0),"--",IF(AND(N$1288&gt;0,N$1289=0),IF('Female Data'!N684&gt;N$1288,'Female Data'!$X684,0),IF(AND(N$1288=0,N$1289&gt;0),IF('Female Data'!N684&lt;N$1289,'Female Data'!$X684,0),IF(AND('Female Data'!N684&gt;N$1288,'Female Data'!N684&lt;N$1289),'Female Data'!$X684,0))))</f>
        <v>--</v>
      </c>
      <c r="O684" t="str">
        <f>IF(AND(O$1288=0,O$1289=0),"--",IF(AND(O$1288&gt;0,O$1289=0),IF('Female Data'!O684&gt;O$1288,'Female Data'!$X684,0),IF(AND(O$1288=0,O$1289&gt;0),IF('Female Data'!O684&lt;O$1289,'Female Data'!$X684,0),IF(AND('Female Data'!O684&gt;O$1288,'Female Data'!O684&lt;O$1289),'Female Data'!$X684,0))))</f>
        <v>--</v>
      </c>
      <c r="P684" t="str">
        <f>IF(AND(P$1288=0,P$1289=0),"--",IF(AND(P$1288&gt;0,P$1289=0),IF('Female Data'!P684&gt;P$1288,'Female Data'!$X684,0),IF(AND(P$1288=0,P$1289&gt;0),IF('Female Data'!P684&lt;P$1289,'Female Data'!$X684,0),IF(AND('Female Data'!P684&gt;P$1288,'Female Data'!P684&lt;P$1289),'Female Data'!$X684,0))))</f>
        <v>--</v>
      </c>
      <c r="Q684" t="str">
        <f>IF(AND(Q$1288=0,Q$1289=0),"--",IF(AND(Q$1288&gt;0,Q$1289=0),IF('Female Data'!Q684&gt;Q$1288,'Female Data'!$X684,0),IF(AND(Q$1288=0,Q$1289&gt;0),IF('Female Data'!Q684&lt;Q$1289,'Female Data'!$X684,0),IF(AND('Female Data'!Q684&gt;Q$1288,'Female Data'!Q684&lt;Q$1289),'Female Data'!$X684,0))))</f>
        <v>--</v>
      </c>
      <c r="R684" t="str">
        <f>IF(AND(R$1288=0,R$1289=0),"--",IF(AND(R$1288&gt;0,R$1289=0),IF('Female Data'!R684&gt;R$1288,'Female Data'!$X684,0),IF(AND(R$1288=0,R$1289&gt;0),IF('Female Data'!R684&lt;R$1289,'Female Data'!$X684,0),IF(AND('Female Data'!R684&gt;R$1288,'Female Data'!R684&lt;R$1289),'Female Data'!$X684,0))))</f>
        <v>--</v>
      </c>
      <c r="S684" t="str">
        <f>IF(AND(S$1288=0,S$1289=0),"--",IF(AND(S$1288&gt;0,S$1289=0),IF('Female Data'!S684&gt;S$1288,'Female Data'!$X684,0),IF(AND(S$1288=0,S$1289&gt;0),IF('Female Data'!S684&lt;S$1289,'Female Data'!$X684,0),IF(AND('Female Data'!S684&gt;S$1288,'Female Data'!S684&lt;S$1289),'Female Data'!$X684,0))))</f>
        <v>--</v>
      </c>
      <c r="T684" t="str">
        <f>IF(AND(T$1288=0,T$1289=0),"--",IF(AND(T$1288&gt;0,T$1289=0),IF('Female Data'!T684&gt;T$1288,'Female Data'!$X684,0),IF(AND(T$1288=0,T$1289&gt;0),IF('Female Data'!T684&lt;T$1289,'Female Data'!$X684,0),IF(AND('Female Data'!T684&gt;T$1288,'Female Data'!T684&lt;T$1289),'Female Data'!$X684,0))))</f>
        <v>--</v>
      </c>
      <c r="U684" t="str">
        <f>IF(AND(U$1288=0,U$1289=0),"--",IF(AND(U$1288&gt;0,U$1289=0),IF('Female Data'!U684&gt;U$1288,'Female Data'!$X684,0),IF(AND(U$1288=0,U$1289&gt;0),IF('Female Data'!U684&lt;U$1289,'Female Data'!$X684,0),IF(AND('Female Data'!U684&gt;U$1288,'Female Data'!U684&lt;U$1289),'Female Data'!$X684,0))))</f>
        <v>--</v>
      </c>
      <c r="V684" t="str">
        <f>IF(AND(V$1288=0,V$1289=0),"--",IF(AND(V$1288&gt;0,V$1289=0),IF('Female Data'!V684&gt;V$1288,'Female Data'!$X684,0),IF(AND(V$1288=0,V$1289&gt;0),IF('Female Data'!V684&lt;V$1289,'Female Data'!$X684,0),IF(AND('Female Data'!V684&gt;V$1288,'Female Data'!V684&lt;V$1289),'Female Data'!$X684,0))))</f>
        <v>--</v>
      </c>
      <c r="W684" t="str">
        <f>IF(AND(W$1288=0,W$1289=0),"--",IF(AND(W$1288&gt;0,W$1289=0),IF('Female Data'!W684&gt;W$1288,'Female Data'!$X684,0),IF(AND(W$1288=0,W$1289&gt;0),IF('Female Data'!W684&lt;W$1289,'Female Data'!$X684,0),IF(AND('Female Data'!W684&gt;W$1288,'Female Data'!W684&lt;W$1289),'Female Data'!$X684,0))))</f>
        <v>--</v>
      </c>
      <c r="Y684">
        <f t="shared" si="20"/>
        <v>0</v>
      </c>
      <c r="Z684">
        <f>Y684*'Female Data'!X684</f>
        <v>0</v>
      </c>
      <c r="AA684">
        <f t="shared" si="21"/>
        <v>1</v>
      </c>
      <c r="AB684">
        <f>AA684*'Female Data'!X684</f>
        <v>31371</v>
      </c>
    </row>
    <row r="685" spans="1:28">
      <c r="A685">
        <f>'Female Data'!A685</f>
        <v>684</v>
      </c>
      <c r="B685" t="str">
        <f>'Female Data'!B685</f>
        <v>F</v>
      </c>
      <c r="C685" t="str">
        <f>IF(AND(C$1288=0,C$1289=0),"--",IF(AND(C$1288&gt;0,C$1289=0),IF('Female Data'!C685&gt;C$1288,'Female Data'!$X685,0),IF(AND(C$1288=0,C$1289&gt;0),IF('Female Data'!C685&lt;C$1289,'Female Data'!$X685,0),IF(AND('Female Data'!C685&gt;C$1288,'Female Data'!C685&lt;C$1289),'Female Data'!$X685,0))))</f>
        <v>--</v>
      </c>
      <c r="D685" t="str">
        <f>IF(AND(D$1288=0,D$1289=0),"--",IF(AND(D$1288&gt;0,D$1289=0),IF('Female Data'!D685&gt;D$1288,'Female Data'!$X685,0),IF(AND(D$1288=0,D$1289&gt;0),IF('Female Data'!D685&lt;D$1289,'Female Data'!$X685,0),IF(AND('Female Data'!D685&gt;D$1288,'Female Data'!D685&lt;D$1289),'Female Data'!$X685,0))))</f>
        <v>--</v>
      </c>
      <c r="E685" t="str">
        <f>IF(AND(E$1288=0,E$1289=0),"--",IF(AND(E$1288&gt;0,E$1289=0),IF('Female Data'!E685&gt;E$1288,'Female Data'!$X685,0),IF(AND(E$1288=0,E$1289&gt;0),IF('Female Data'!E685&lt;E$1289,'Female Data'!$X685,0),IF(AND('Female Data'!E685&gt;E$1288,'Female Data'!E685&lt;E$1289),'Female Data'!$X685,0))))</f>
        <v>--</v>
      </c>
      <c r="F685" t="str">
        <f>IF(AND(F$1288=0,F$1289=0),"--",IF(AND(F$1288&gt;0,F$1289=0),IF('Female Data'!F685&gt;F$1288,'Female Data'!$X685,0),IF(AND(F$1288=0,F$1289&gt;0),IF('Female Data'!F685&lt;F$1289,'Female Data'!$X685,0),IF(AND('Female Data'!F685&gt;F$1288,'Female Data'!F685&lt;F$1289),'Female Data'!$X685,0))))</f>
        <v>--</v>
      </c>
      <c r="G685" t="str">
        <f>IF(AND(G$1288=0,G$1289=0),"--",IF(AND(G$1288&gt;0,G$1289=0),IF('Female Data'!G685&gt;G$1288,'Female Data'!$X685,0),IF(AND(G$1288=0,G$1289&gt;0),IF('Female Data'!G685&lt;G$1289,'Female Data'!$X685,0),IF(AND('Female Data'!G685&gt;G$1288,'Female Data'!G685&lt;G$1289),'Female Data'!$X685,0))))</f>
        <v>--</v>
      </c>
      <c r="H685" t="str">
        <f>IF(AND(H$1288=0,H$1289=0),"--",IF(AND(H$1288&gt;0,H$1289=0),IF('Female Data'!H685&gt;H$1288,'Female Data'!$X685,0),IF(AND(H$1288=0,H$1289&gt;0),IF('Female Data'!H685&lt;H$1289,'Female Data'!$X685,0),IF(AND('Female Data'!H685&gt;H$1288,'Female Data'!H685&lt;H$1289),'Female Data'!$X685,0))))</f>
        <v>--</v>
      </c>
      <c r="I685" t="str">
        <f>IF(AND(I$1288=0,I$1289=0),"--",IF(AND(I$1288&gt;0,I$1289=0),IF('Female Data'!I685&gt;I$1288,'Female Data'!$X685,0),IF(AND(I$1288=0,I$1289&gt;0),IF('Female Data'!I685&lt;I$1289,'Female Data'!$X685,0),IF(AND('Female Data'!I685&gt;I$1288,'Female Data'!I685&lt;I$1289),'Female Data'!$X685,0))))</f>
        <v>--</v>
      </c>
      <c r="J685" t="str">
        <f>IF(AND(J$1288=0,J$1289=0),"--",IF(AND(J$1288&gt;0,J$1289=0),IF('Female Data'!J685&gt;J$1288,'Female Data'!$X685,0),IF(AND(J$1288=0,J$1289&gt;0),IF('Female Data'!J685&lt;J$1289,'Female Data'!$X685,0),IF(AND('Female Data'!J685&gt;J$1288,'Female Data'!J685&lt;J$1289),'Female Data'!$X685,0))))</f>
        <v>--</v>
      </c>
      <c r="K685" t="str">
        <f>IF(AND(K$1288=0,K$1289=0),"--",IF(AND(K$1288&gt;0,K$1289=0),IF('Female Data'!K685&gt;K$1288,'Female Data'!$X685,0),IF(AND(K$1288=0,K$1289&gt;0),IF('Female Data'!K685&lt;K$1289,'Female Data'!$X685,0),IF(AND('Female Data'!K685&gt;K$1288,'Female Data'!K685&lt;K$1289),'Female Data'!$X685,0))))</f>
        <v>--</v>
      </c>
      <c r="L685" t="str">
        <f>IF(AND(L$1288=0,L$1289=0),"--",IF(AND(L$1288&gt;0,L$1289=0),IF('Female Data'!L685&gt;L$1288,'Female Data'!$X685,0),IF(AND(L$1288=0,L$1289&gt;0),IF('Female Data'!L685&lt;L$1289,'Female Data'!$X685,0),IF(AND('Female Data'!L685&gt;L$1288,'Female Data'!L685&lt;L$1289),'Female Data'!$X685,0))))</f>
        <v>--</v>
      </c>
      <c r="M685" t="str">
        <f>IF(AND(M$1288=0,M$1289=0),"--",IF(AND(M$1288&gt;0,M$1289=0),IF('Female Data'!M685&gt;M$1288,'Female Data'!$X685,0),IF(AND(M$1288=0,M$1289&gt;0),IF('Female Data'!M685&lt;M$1289,'Female Data'!$X685,0),IF(AND('Female Data'!M685&gt;M$1288,'Female Data'!M685&lt;M$1289),'Female Data'!$X685,0))))</f>
        <v>--</v>
      </c>
      <c r="N685" t="str">
        <f>IF(AND(N$1288=0,N$1289=0),"--",IF(AND(N$1288&gt;0,N$1289=0),IF('Female Data'!N685&gt;N$1288,'Female Data'!$X685,0),IF(AND(N$1288=0,N$1289&gt;0),IF('Female Data'!N685&lt;N$1289,'Female Data'!$X685,0),IF(AND('Female Data'!N685&gt;N$1288,'Female Data'!N685&lt;N$1289),'Female Data'!$X685,0))))</f>
        <v>--</v>
      </c>
      <c r="O685" t="str">
        <f>IF(AND(O$1288=0,O$1289=0),"--",IF(AND(O$1288&gt;0,O$1289=0),IF('Female Data'!O685&gt;O$1288,'Female Data'!$X685,0),IF(AND(O$1288=0,O$1289&gt;0),IF('Female Data'!O685&lt;O$1289,'Female Data'!$X685,0),IF(AND('Female Data'!O685&gt;O$1288,'Female Data'!O685&lt;O$1289),'Female Data'!$X685,0))))</f>
        <v>--</v>
      </c>
      <c r="P685" t="str">
        <f>IF(AND(P$1288=0,P$1289=0),"--",IF(AND(P$1288&gt;0,P$1289=0),IF('Female Data'!P685&gt;P$1288,'Female Data'!$X685,0),IF(AND(P$1288=0,P$1289&gt;0),IF('Female Data'!P685&lt;P$1289,'Female Data'!$X685,0),IF(AND('Female Data'!P685&gt;P$1288,'Female Data'!P685&lt;P$1289),'Female Data'!$X685,0))))</f>
        <v>--</v>
      </c>
      <c r="Q685" t="str">
        <f>IF(AND(Q$1288=0,Q$1289=0),"--",IF(AND(Q$1288&gt;0,Q$1289=0),IF('Female Data'!Q685&gt;Q$1288,'Female Data'!$X685,0),IF(AND(Q$1288=0,Q$1289&gt;0),IF('Female Data'!Q685&lt;Q$1289,'Female Data'!$X685,0),IF(AND('Female Data'!Q685&gt;Q$1288,'Female Data'!Q685&lt;Q$1289),'Female Data'!$X685,0))))</f>
        <v>--</v>
      </c>
      <c r="R685" t="str">
        <f>IF(AND(R$1288=0,R$1289=0),"--",IF(AND(R$1288&gt;0,R$1289=0),IF('Female Data'!R685&gt;R$1288,'Female Data'!$X685,0),IF(AND(R$1288=0,R$1289&gt;0),IF('Female Data'!R685&lt;R$1289,'Female Data'!$X685,0),IF(AND('Female Data'!R685&gt;R$1288,'Female Data'!R685&lt;R$1289),'Female Data'!$X685,0))))</f>
        <v>--</v>
      </c>
      <c r="S685" t="str">
        <f>IF(AND(S$1288=0,S$1289=0),"--",IF(AND(S$1288&gt;0,S$1289=0),IF('Female Data'!S685&gt;S$1288,'Female Data'!$X685,0),IF(AND(S$1288=0,S$1289&gt;0),IF('Female Data'!S685&lt;S$1289,'Female Data'!$X685,0),IF(AND('Female Data'!S685&gt;S$1288,'Female Data'!S685&lt;S$1289),'Female Data'!$X685,0))))</f>
        <v>--</v>
      </c>
      <c r="T685" t="str">
        <f>IF(AND(T$1288=0,T$1289=0),"--",IF(AND(T$1288&gt;0,T$1289=0),IF('Female Data'!T685&gt;T$1288,'Female Data'!$X685,0),IF(AND(T$1288=0,T$1289&gt;0),IF('Female Data'!T685&lt;T$1289,'Female Data'!$X685,0),IF(AND('Female Data'!T685&gt;T$1288,'Female Data'!T685&lt;T$1289),'Female Data'!$X685,0))))</f>
        <v>--</v>
      </c>
      <c r="U685" t="str">
        <f>IF(AND(U$1288=0,U$1289=0),"--",IF(AND(U$1288&gt;0,U$1289=0),IF('Female Data'!U685&gt;U$1288,'Female Data'!$X685,0),IF(AND(U$1288=0,U$1289&gt;0),IF('Female Data'!U685&lt;U$1289,'Female Data'!$X685,0),IF(AND('Female Data'!U685&gt;U$1288,'Female Data'!U685&lt;U$1289),'Female Data'!$X685,0))))</f>
        <v>--</v>
      </c>
      <c r="V685" t="str">
        <f>IF(AND(V$1288=0,V$1289=0),"--",IF(AND(V$1288&gt;0,V$1289=0),IF('Female Data'!V685&gt;V$1288,'Female Data'!$X685,0),IF(AND(V$1288=0,V$1289&gt;0),IF('Female Data'!V685&lt;V$1289,'Female Data'!$X685,0),IF(AND('Female Data'!V685&gt;V$1288,'Female Data'!V685&lt;V$1289),'Female Data'!$X685,0))))</f>
        <v>--</v>
      </c>
      <c r="W685" t="str">
        <f>IF(AND(W$1288=0,W$1289=0),"--",IF(AND(W$1288&gt;0,W$1289=0),IF('Female Data'!W685&gt;W$1288,'Female Data'!$X685,0),IF(AND(W$1288=0,W$1289&gt;0),IF('Female Data'!W685&lt;W$1289,'Female Data'!$X685,0),IF(AND('Female Data'!W685&gt;W$1288,'Female Data'!W685&lt;W$1289),'Female Data'!$X685,0))))</f>
        <v>--</v>
      </c>
      <c r="Y685">
        <f t="shared" si="20"/>
        <v>0</v>
      </c>
      <c r="Z685">
        <f>Y685*'Female Data'!X685</f>
        <v>0</v>
      </c>
      <c r="AA685">
        <f t="shared" si="21"/>
        <v>1</v>
      </c>
      <c r="AB685">
        <f>AA685*'Female Data'!X685</f>
        <v>98530</v>
      </c>
    </row>
    <row r="686" spans="1:28">
      <c r="A686">
        <f>'Female Data'!A686</f>
        <v>685</v>
      </c>
      <c r="B686" t="str">
        <f>'Female Data'!B686</f>
        <v>F</v>
      </c>
      <c r="C686" t="str">
        <f>IF(AND(C$1288=0,C$1289=0),"--",IF(AND(C$1288&gt;0,C$1289=0),IF('Female Data'!C686&gt;C$1288,'Female Data'!$X686,0),IF(AND(C$1288=0,C$1289&gt;0),IF('Female Data'!C686&lt;C$1289,'Female Data'!$X686,0),IF(AND('Female Data'!C686&gt;C$1288,'Female Data'!C686&lt;C$1289),'Female Data'!$X686,0))))</f>
        <v>--</v>
      </c>
      <c r="D686" t="str">
        <f>IF(AND(D$1288=0,D$1289=0),"--",IF(AND(D$1288&gt;0,D$1289=0),IF('Female Data'!D686&gt;D$1288,'Female Data'!$X686,0),IF(AND(D$1288=0,D$1289&gt;0),IF('Female Data'!D686&lt;D$1289,'Female Data'!$X686,0),IF(AND('Female Data'!D686&gt;D$1288,'Female Data'!D686&lt;D$1289),'Female Data'!$X686,0))))</f>
        <v>--</v>
      </c>
      <c r="E686" t="str">
        <f>IF(AND(E$1288=0,E$1289=0),"--",IF(AND(E$1288&gt;0,E$1289=0),IF('Female Data'!E686&gt;E$1288,'Female Data'!$X686,0),IF(AND(E$1288=0,E$1289&gt;0),IF('Female Data'!E686&lt;E$1289,'Female Data'!$X686,0),IF(AND('Female Data'!E686&gt;E$1288,'Female Data'!E686&lt;E$1289),'Female Data'!$X686,0))))</f>
        <v>--</v>
      </c>
      <c r="F686" t="str">
        <f>IF(AND(F$1288=0,F$1289=0),"--",IF(AND(F$1288&gt;0,F$1289=0),IF('Female Data'!F686&gt;F$1288,'Female Data'!$X686,0),IF(AND(F$1288=0,F$1289&gt;0),IF('Female Data'!F686&lt;F$1289,'Female Data'!$X686,0),IF(AND('Female Data'!F686&gt;F$1288,'Female Data'!F686&lt;F$1289),'Female Data'!$X686,0))))</f>
        <v>--</v>
      </c>
      <c r="G686" t="str">
        <f>IF(AND(G$1288=0,G$1289=0),"--",IF(AND(G$1288&gt;0,G$1289=0),IF('Female Data'!G686&gt;G$1288,'Female Data'!$X686,0),IF(AND(G$1288=0,G$1289&gt;0),IF('Female Data'!G686&lt;G$1289,'Female Data'!$X686,0),IF(AND('Female Data'!G686&gt;G$1288,'Female Data'!G686&lt;G$1289),'Female Data'!$X686,0))))</f>
        <v>--</v>
      </c>
      <c r="H686" t="str">
        <f>IF(AND(H$1288=0,H$1289=0),"--",IF(AND(H$1288&gt;0,H$1289=0),IF('Female Data'!H686&gt;H$1288,'Female Data'!$X686,0),IF(AND(H$1288=0,H$1289&gt;0),IF('Female Data'!H686&lt;H$1289,'Female Data'!$X686,0),IF(AND('Female Data'!H686&gt;H$1288,'Female Data'!H686&lt;H$1289),'Female Data'!$X686,0))))</f>
        <v>--</v>
      </c>
      <c r="I686" t="str">
        <f>IF(AND(I$1288=0,I$1289=0),"--",IF(AND(I$1288&gt;0,I$1289=0),IF('Female Data'!I686&gt;I$1288,'Female Data'!$X686,0),IF(AND(I$1288=0,I$1289&gt;0),IF('Female Data'!I686&lt;I$1289,'Female Data'!$X686,0),IF(AND('Female Data'!I686&gt;I$1288,'Female Data'!I686&lt;I$1289),'Female Data'!$X686,0))))</f>
        <v>--</v>
      </c>
      <c r="J686" t="str">
        <f>IF(AND(J$1288=0,J$1289=0),"--",IF(AND(J$1288&gt;0,J$1289=0),IF('Female Data'!J686&gt;J$1288,'Female Data'!$X686,0),IF(AND(J$1288=0,J$1289&gt;0),IF('Female Data'!J686&lt;J$1289,'Female Data'!$X686,0),IF(AND('Female Data'!J686&gt;J$1288,'Female Data'!J686&lt;J$1289),'Female Data'!$X686,0))))</f>
        <v>--</v>
      </c>
      <c r="K686" t="str">
        <f>IF(AND(K$1288=0,K$1289=0),"--",IF(AND(K$1288&gt;0,K$1289=0),IF('Female Data'!K686&gt;K$1288,'Female Data'!$X686,0),IF(AND(K$1288=0,K$1289&gt;0),IF('Female Data'!K686&lt;K$1289,'Female Data'!$X686,0),IF(AND('Female Data'!K686&gt;K$1288,'Female Data'!K686&lt;K$1289),'Female Data'!$X686,0))))</f>
        <v>--</v>
      </c>
      <c r="L686" t="str">
        <f>IF(AND(L$1288=0,L$1289=0),"--",IF(AND(L$1288&gt;0,L$1289=0),IF('Female Data'!L686&gt;L$1288,'Female Data'!$X686,0),IF(AND(L$1288=0,L$1289&gt;0),IF('Female Data'!L686&lt;L$1289,'Female Data'!$X686,0),IF(AND('Female Data'!L686&gt;L$1288,'Female Data'!L686&lt;L$1289),'Female Data'!$X686,0))))</f>
        <v>--</v>
      </c>
      <c r="M686" t="str">
        <f>IF(AND(M$1288=0,M$1289=0),"--",IF(AND(M$1288&gt;0,M$1289=0),IF('Female Data'!M686&gt;M$1288,'Female Data'!$X686,0),IF(AND(M$1288=0,M$1289&gt;0),IF('Female Data'!M686&lt;M$1289,'Female Data'!$X686,0),IF(AND('Female Data'!M686&gt;M$1288,'Female Data'!M686&lt;M$1289),'Female Data'!$X686,0))))</f>
        <v>--</v>
      </c>
      <c r="N686" t="str">
        <f>IF(AND(N$1288=0,N$1289=0),"--",IF(AND(N$1288&gt;0,N$1289=0),IF('Female Data'!N686&gt;N$1288,'Female Data'!$X686,0),IF(AND(N$1288=0,N$1289&gt;0),IF('Female Data'!N686&lt;N$1289,'Female Data'!$X686,0),IF(AND('Female Data'!N686&gt;N$1288,'Female Data'!N686&lt;N$1289),'Female Data'!$X686,0))))</f>
        <v>--</v>
      </c>
      <c r="O686" t="str">
        <f>IF(AND(O$1288=0,O$1289=0),"--",IF(AND(O$1288&gt;0,O$1289=0),IF('Female Data'!O686&gt;O$1288,'Female Data'!$X686,0),IF(AND(O$1288=0,O$1289&gt;0),IF('Female Data'!O686&lt;O$1289,'Female Data'!$X686,0),IF(AND('Female Data'!O686&gt;O$1288,'Female Data'!O686&lt;O$1289),'Female Data'!$X686,0))))</f>
        <v>--</v>
      </c>
      <c r="P686" t="str">
        <f>IF(AND(P$1288=0,P$1289=0),"--",IF(AND(P$1288&gt;0,P$1289=0),IF('Female Data'!P686&gt;P$1288,'Female Data'!$X686,0),IF(AND(P$1288=0,P$1289&gt;0),IF('Female Data'!P686&lt;P$1289,'Female Data'!$X686,0),IF(AND('Female Data'!P686&gt;P$1288,'Female Data'!P686&lt;P$1289),'Female Data'!$X686,0))))</f>
        <v>--</v>
      </c>
      <c r="Q686" t="str">
        <f>IF(AND(Q$1288=0,Q$1289=0),"--",IF(AND(Q$1288&gt;0,Q$1289=0),IF('Female Data'!Q686&gt;Q$1288,'Female Data'!$X686,0),IF(AND(Q$1288=0,Q$1289&gt;0),IF('Female Data'!Q686&lt;Q$1289,'Female Data'!$X686,0),IF(AND('Female Data'!Q686&gt;Q$1288,'Female Data'!Q686&lt;Q$1289),'Female Data'!$X686,0))))</f>
        <v>--</v>
      </c>
      <c r="R686" t="str">
        <f>IF(AND(R$1288=0,R$1289=0),"--",IF(AND(R$1288&gt;0,R$1289=0),IF('Female Data'!R686&gt;R$1288,'Female Data'!$X686,0),IF(AND(R$1288=0,R$1289&gt;0),IF('Female Data'!R686&lt;R$1289,'Female Data'!$X686,0),IF(AND('Female Data'!R686&gt;R$1288,'Female Data'!R686&lt;R$1289),'Female Data'!$X686,0))))</f>
        <v>--</v>
      </c>
      <c r="S686" t="str">
        <f>IF(AND(S$1288=0,S$1289=0),"--",IF(AND(S$1288&gt;0,S$1289=0),IF('Female Data'!S686&gt;S$1288,'Female Data'!$X686,0),IF(AND(S$1288=0,S$1289&gt;0),IF('Female Data'!S686&lt;S$1289,'Female Data'!$X686,0),IF(AND('Female Data'!S686&gt;S$1288,'Female Data'!S686&lt;S$1289),'Female Data'!$X686,0))))</f>
        <v>--</v>
      </c>
      <c r="T686" t="str">
        <f>IF(AND(T$1288=0,T$1289=0),"--",IF(AND(T$1288&gt;0,T$1289=0),IF('Female Data'!T686&gt;T$1288,'Female Data'!$X686,0),IF(AND(T$1288=0,T$1289&gt;0),IF('Female Data'!T686&lt;T$1289,'Female Data'!$X686,0),IF(AND('Female Data'!T686&gt;T$1288,'Female Data'!T686&lt;T$1289),'Female Data'!$X686,0))))</f>
        <v>--</v>
      </c>
      <c r="U686" t="str">
        <f>IF(AND(U$1288=0,U$1289=0),"--",IF(AND(U$1288&gt;0,U$1289=0),IF('Female Data'!U686&gt;U$1288,'Female Data'!$X686,0),IF(AND(U$1288=0,U$1289&gt;0),IF('Female Data'!U686&lt;U$1289,'Female Data'!$X686,0),IF(AND('Female Data'!U686&gt;U$1288,'Female Data'!U686&lt;U$1289),'Female Data'!$X686,0))))</f>
        <v>--</v>
      </c>
      <c r="V686" t="str">
        <f>IF(AND(V$1288=0,V$1289=0),"--",IF(AND(V$1288&gt;0,V$1289=0),IF('Female Data'!V686&gt;V$1288,'Female Data'!$X686,0),IF(AND(V$1288=0,V$1289&gt;0),IF('Female Data'!V686&lt;V$1289,'Female Data'!$X686,0),IF(AND('Female Data'!V686&gt;V$1288,'Female Data'!V686&lt;V$1289),'Female Data'!$X686,0))))</f>
        <v>--</v>
      </c>
      <c r="W686" t="str">
        <f>IF(AND(W$1288=0,W$1289=0),"--",IF(AND(W$1288&gt;0,W$1289=0),IF('Female Data'!W686&gt;W$1288,'Female Data'!$X686,0),IF(AND(W$1288=0,W$1289&gt;0),IF('Female Data'!W686&lt;W$1289,'Female Data'!$X686,0),IF(AND('Female Data'!W686&gt;W$1288,'Female Data'!W686&lt;W$1289),'Female Data'!$X686,0))))</f>
        <v>--</v>
      </c>
      <c r="Y686">
        <f t="shared" si="20"/>
        <v>0</v>
      </c>
      <c r="Z686">
        <f>Y686*'Female Data'!X686</f>
        <v>0</v>
      </c>
      <c r="AA686">
        <f t="shared" si="21"/>
        <v>1</v>
      </c>
      <c r="AB686">
        <f>AA686*'Female Data'!X686</f>
        <v>339284</v>
      </c>
    </row>
    <row r="687" spans="1:28">
      <c r="A687">
        <f>'Female Data'!A687</f>
        <v>686</v>
      </c>
      <c r="B687" t="str">
        <f>'Female Data'!B687</f>
        <v>F</v>
      </c>
      <c r="C687" t="str">
        <f>IF(AND(C$1288=0,C$1289=0),"--",IF(AND(C$1288&gt;0,C$1289=0),IF('Female Data'!C687&gt;C$1288,'Female Data'!$X687,0),IF(AND(C$1288=0,C$1289&gt;0),IF('Female Data'!C687&lt;C$1289,'Female Data'!$X687,0),IF(AND('Female Data'!C687&gt;C$1288,'Female Data'!C687&lt;C$1289),'Female Data'!$X687,0))))</f>
        <v>--</v>
      </c>
      <c r="D687" t="str">
        <f>IF(AND(D$1288=0,D$1289=0),"--",IF(AND(D$1288&gt;0,D$1289=0),IF('Female Data'!D687&gt;D$1288,'Female Data'!$X687,0),IF(AND(D$1288=0,D$1289&gt;0),IF('Female Data'!D687&lt;D$1289,'Female Data'!$X687,0),IF(AND('Female Data'!D687&gt;D$1288,'Female Data'!D687&lt;D$1289),'Female Data'!$X687,0))))</f>
        <v>--</v>
      </c>
      <c r="E687" t="str">
        <f>IF(AND(E$1288=0,E$1289=0),"--",IF(AND(E$1288&gt;0,E$1289=0),IF('Female Data'!E687&gt;E$1288,'Female Data'!$X687,0),IF(AND(E$1288=0,E$1289&gt;0),IF('Female Data'!E687&lt;E$1289,'Female Data'!$X687,0),IF(AND('Female Data'!E687&gt;E$1288,'Female Data'!E687&lt;E$1289),'Female Data'!$X687,0))))</f>
        <v>--</v>
      </c>
      <c r="F687" t="str">
        <f>IF(AND(F$1288=0,F$1289=0),"--",IF(AND(F$1288&gt;0,F$1289=0),IF('Female Data'!F687&gt;F$1288,'Female Data'!$X687,0),IF(AND(F$1288=0,F$1289&gt;0),IF('Female Data'!F687&lt;F$1289,'Female Data'!$X687,0),IF(AND('Female Data'!F687&gt;F$1288,'Female Data'!F687&lt;F$1289),'Female Data'!$X687,0))))</f>
        <v>--</v>
      </c>
      <c r="G687" t="str">
        <f>IF(AND(G$1288=0,G$1289=0),"--",IF(AND(G$1288&gt;0,G$1289=0),IF('Female Data'!G687&gt;G$1288,'Female Data'!$X687,0),IF(AND(G$1288=0,G$1289&gt;0),IF('Female Data'!G687&lt;G$1289,'Female Data'!$X687,0),IF(AND('Female Data'!G687&gt;G$1288,'Female Data'!G687&lt;G$1289),'Female Data'!$X687,0))))</f>
        <v>--</v>
      </c>
      <c r="H687" t="str">
        <f>IF(AND(H$1288=0,H$1289=0),"--",IF(AND(H$1288&gt;0,H$1289=0),IF('Female Data'!H687&gt;H$1288,'Female Data'!$X687,0),IF(AND(H$1288=0,H$1289&gt;0),IF('Female Data'!H687&lt;H$1289,'Female Data'!$X687,0),IF(AND('Female Data'!H687&gt;H$1288,'Female Data'!H687&lt;H$1289),'Female Data'!$X687,0))))</f>
        <v>--</v>
      </c>
      <c r="I687" t="str">
        <f>IF(AND(I$1288=0,I$1289=0),"--",IF(AND(I$1288&gt;0,I$1289=0),IF('Female Data'!I687&gt;I$1288,'Female Data'!$X687,0),IF(AND(I$1288=0,I$1289&gt;0),IF('Female Data'!I687&lt;I$1289,'Female Data'!$X687,0),IF(AND('Female Data'!I687&gt;I$1288,'Female Data'!I687&lt;I$1289),'Female Data'!$X687,0))))</f>
        <v>--</v>
      </c>
      <c r="J687" t="str">
        <f>IF(AND(J$1288=0,J$1289=0),"--",IF(AND(J$1288&gt;0,J$1289=0),IF('Female Data'!J687&gt;J$1288,'Female Data'!$X687,0),IF(AND(J$1288=0,J$1289&gt;0),IF('Female Data'!J687&lt;J$1289,'Female Data'!$X687,0),IF(AND('Female Data'!J687&gt;J$1288,'Female Data'!J687&lt;J$1289),'Female Data'!$X687,0))))</f>
        <v>--</v>
      </c>
      <c r="K687" t="str">
        <f>IF(AND(K$1288=0,K$1289=0),"--",IF(AND(K$1288&gt;0,K$1289=0),IF('Female Data'!K687&gt;K$1288,'Female Data'!$X687,0),IF(AND(K$1288=0,K$1289&gt;0),IF('Female Data'!K687&lt;K$1289,'Female Data'!$X687,0),IF(AND('Female Data'!K687&gt;K$1288,'Female Data'!K687&lt;K$1289),'Female Data'!$X687,0))))</f>
        <v>--</v>
      </c>
      <c r="L687" t="str">
        <f>IF(AND(L$1288=0,L$1289=0),"--",IF(AND(L$1288&gt;0,L$1289=0),IF('Female Data'!L687&gt;L$1288,'Female Data'!$X687,0),IF(AND(L$1288=0,L$1289&gt;0),IF('Female Data'!L687&lt;L$1289,'Female Data'!$X687,0),IF(AND('Female Data'!L687&gt;L$1288,'Female Data'!L687&lt;L$1289),'Female Data'!$X687,0))))</f>
        <v>--</v>
      </c>
      <c r="M687" t="str">
        <f>IF(AND(M$1288=0,M$1289=0),"--",IF(AND(M$1288&gt;0,M$1289=0),IF('Female Data'!M687&gt;M$1288,'Female Data'!$X687,0),IF(AND(M$1288=0,M$1289&gt;0),IF('Female Data'!M687&lt;M$1289,'Female Data'!$X687,0),IF(AND('Female Data'!M687&gt;M$1288,'Female Data'!M687&lt;M$1289),'Female Data'!$X687,0))))</f>
        <v>--</v>
      </c>
      <c r="N687" t="str">
        <f>IF(AND(N$1288=0,N$1289=0),"--",IF(AND(N$1288&gt;0,N$1289=0),IF('Female Data'!N687&gt;N$1288,'Female Data'!$X687,0),IF(AND(N$1288=0,N$1289&gt;0),IF('Female Data'!N687&lt;N$1289,'Female Data'!$X687,0),IF(AND('Female Data'!N687&gt;N$1288,'Female Data'!N687&lt;N$1289),'Female Data'!$X687,0))))</f>
        <v>--</v>
      </c>
      <c r="O687" t="str">
        <f>IF(AND(O$1288=0,O$1289=0),"--",IF(AND(O$1288&gt;0,O$1289=0),IF('Female Data'!O687&gt;O$1288,'Female Data'!$X687,0),IF(AND(O$1288=0,O$1289&gt;0),IF('Female Data'!O687&lt;O$1289,'Female Data'!$X687,0),IF(AND('Female Data'!O687&gt;O$1288,'Female Data'!O687&lt;O$1289),'Female Data'!$X687,0))))</f>
        <v>--</v>
      </c>
      <c r="P687" t="str">
        <f>IF(AND(P$1288=0,P$1289=0),"--",IF(AND(P$1288&gt;0,P$1289=0),IF('Female Data'!P687&gt;P$1288,'Female Data'!$X687,0),IF(AND(P$1288=0,P$1289&gt;0),IF('Female Data'!P687&lt;P$1289,'Female Data'!$X687,0),IF(AND('Female Data'!P687&gt;P$1288,'Female Data'!P687&lt;P$1289),'Female Data'!$X687,0))))</f>
        <v>--</v>
      </c>
      <c r="Q687" t="str">
        <f>IF(AND(Q$1288=0,Q$1289=0),"--",IF(AND(Q$1288&gt;0,Q$1289=0),IF('Female Data'!Q687&gt;Q$1288,'Female Data'!$X687,0),IF(AND(Q$1288=0,Q$1289&gt;0),IF('Female Data'!Q687&lt;Q$1289,'Female Data'!$X687,0),IF(AND('Female Data'!Q687&gt;Q$1288,'Female Data'!Q687&lt;Q$1289),'Female Data'!$X687,0))))</f>
        <v>--</v>
      </c>
      <c r="R687" t="str">
        <f>IF(AND(R$1288=0,R$1289=0),"--",IF(AND(R$1288&gt;0,R$1289=0),IF('Female Data'!R687&gt;R$1288,'Female Data'!$X687,0),IF(AND(R$1288=0,R$1289&gt;0),IF('Female Data'!R687&lt;R$1289,'Female Data'!$X687,0),IF(AND('Female Data'!R687&gt;R$1288,'Female Data'!R687&lt;R$1289),'Female Data'!$X687,0))))</f>
        <v>--</v>
      </c>
      <c r="S687" t="str">
        <f>IF(AND(S$1288=0,S$1289=0),"--",IF(AND(S$1288&gt;0,S$1289=0),IF('Female Data'!S687&gt;S$1288,'Female Data'!$X687,0),IF(AND(S$1288=0,S$1289&gt;0),IF('Female Data'!S687&lt;S$1289,'Female Data'!$X687,0),IF(AND('Female Data'!S687&gt;S$1288,'Female Data'!S687&lt;S$1289),'Female Data'!$X687,0))))</f>
        <v>--</v>
      </c>
      <c r="T687" t="str">
        <f>IF(AND(T$1288=0,T$1289=0),"--",IF(AND(T$1288&gt;0,T$1289=0),IF('Female Data'!T687&gt;T$1288,'Female Data'!$X687,0),IF(AND(T$1288=0,T$1289&gt;0),IF('Female Data'!T687&lt;T$1289,'Female Data'!$X687,0),IF(AND('Female Data'!T687&gt;T$1288,'Female Data'!T687&lt;T$1289),'Female Data'!$X687,0))))</f>
        <v>--</v>
      </c>
      <c r="U687" t="str">
        <f>IF(AND(U$1288=0,U$1289=0),"--",IF(AND(U$1288&gt;0,U$1289=0),IF('Female Data'!U687&gt;U$1288,'Female Data'!$X687,0),IF(AND(U$1288=0,U$1289&gt;0),IF('Female Data'!U687&lt;U$1289,'Female Data'!$X687,0),IF(AND('Female Data'!U687&gt;U$1288,'Female Data'!U687&lt;U$1289),'Female Data'!$X687,0))))</f>
        <v>--</v>
      </c>
      <c r="V687" t="str">
        <f>IF(AND(V$1288=0,V$1289=0),"--",IF(AND(V$1288&gt;0,V$1289=0),IF('Female Data'!V687&gt;V$1288,'Female Data'!$X687,0),IF(AND(V$1288=0,V$1289&gt;0),IF('Female Data'!V687&lt;V$1289,'Female Data'!$X687,0),IF(AND('Female Data'!V687&gt;V$1288,'Female Data'!V687&lt;V$1289),'Female Data'!$X687,0))))</f>
        <v>--</v>
      </c>
      <c r="W687" t="str">
        <f>IF(AND(W$1288=0,W$1289=0),"--",IF(AND(W$1288&gt;0,W$1289=0),IF('Female Data'!W687&gt;W$1288,'Female Data'!$X687,0),IF(AND(W$1288=0,W$1289&gt;0),IF('Female Data'!W687&lt;W$1289,'Female Data'!$X687,0),IF(AND('Female Data'!W687&gt;W$1288,'Female Data'!W687&lt;W$1289),'Female Data'!$X687,0))))</f>
        <v>--</v>
      </c>
      <c r="Y687">
        <f t="shared" si="20"/>
        <v>0</v>
      </c>
      <c r="Z687">
        <f>Y687*'Female Data'!X687</f>
        <v>0</v>
      </c>
      <c r="AA687">
        <f t="shared" si="21"/>
        <v>1</v>
      </c>
      <c r="AB687">
        <f>AA687*'Female Data'!X687</f>
        <v>55131</v>
      </c>
    </row>
    <row r="688" spans="1:28">
      <c r="A688">
        <f>'Female Data'!A688</f>
        <v>687</v>
      </c>
      <c r="B688" t="str">
        <f>'Female Data'!B688</f>
        <v>F</v>
      </c>
      <c r="C688" t="str">
        <f>IF(AND(C$1288=0,C$1289=0),"--",IF(AND(C$1288&gt;0,C$1289=0),IF('Female Data'!C688&gt;C$1288,'Female Data'!$X688,0),IF(AND(C$1288=0,C$1289&gt;0),IF('Female Data'!C688&lt;C$1289,'Female Data'!$X688,0),IF(AND('Female Data'!C688&gt;C$1288,'Female Data'!C688&lt;C$1289),'Female Data'!$X688,0))))</f>
        <v>--</v>
      </c>
      <c r="D688" t="str">
        <f>IF(AND(D$1288=0,D$1289=0),"--",IF(AND(D$1288&gt;0,D$1289=0),IF('Female Data'!D688&gt;D$1288,'Female Data'!$X688,0),IF(AND(D$1288=0,D$1289&gt;0),IF('Female Data'!D688&lt;D$1289,'Female Data'!$X688,0),IF(AND('Female Data'!D688&gt;D$1288,'Female Data'!D688&lt;D$1289),'Female Data'!$X688,0))))</f>
        <v>--</v>
      </c>
      <c r="E688" t="str">
        <f>IF(AND(E$1288=0,E$1289=0),"--",IF(AND(E$1288&gt;0,E$1289=0),IF('Female Data'!E688&gt;E$1288,'Female Data'!$X688,0),IF(AND(E$1288=0,E$1289&gt;0),IF('Female Data'!E688&lt;E$1289,'Female Data'!$X688,0),IF(AND('Female Data'!E688&gt;E$1288,'Female Data'!E688&lt;E$1289),'Female Data'!$X688,0))))</f>
        <v>--</v>
      </c>
      <c r="F688" t="str">
        <f>IF(AND(F$1288=0,F$1289=0),"--",IF(AND(F$1288&gt;0,F$1289=0),IF('Female Data'!F688&gt;F$1288,'Female Data'!$X688,0),IF(AND(F$1288=0,F$1289&gt;0),IF('Female Data'!F688&lt;F$1289,'Female Data'!$X688,0),IF(AND('Female Data'!F688&gt;F$1288,'Female Data'!F688&lt;F$1289),'Female Data'!$X688,0))))</f>
        <v>--</v>
      </c>
      <c r="G688" t="str">
        <f>IF(AND(G$1288=0,G$1289=0),"--",IF(AND(G$1288&gt;0,G$1289=0),IF('Female Data'!G688&gt;G$1288,'Female Data'!$X688,0),IF(AND(G$1288=0,G$1289&gt;0),IF('Female Data'!G688&lt;G$1289,'Female Data'!$X688,0),IF(AND('Female Data'!G688&gt;G$1288,'Female Data'!G688&lt;G$1289),'Female Data'!$X688,0))))</f>
        <v>--</v>
      </c>
      <c r="H688" t="str">
        <f>IF(AND(H$1288=0,H$1289=0),"--",IF(AND(H$1288&gt;0,H$1289=0),IF('Female Data'!H688&gt;H$1288,'Female Data'!$X688,0),IF(AND(H$1288=0,H$1289&gt;0),IF('Female Data'!H688&lt;H$1289,'Female Data'!$X688,0),IF(AND('Female Data'!H688&gt;H$1288,'Female Data'!H688&lt;H$1289),'Female Data'!$X688,0))))</f>
        <v>--</v>
      </c>
      <c r="I688" t="str">
        <f>IF(AND(I$1288=0,I$1289=0),"--",IF(AND(I$1288&gt;0,I$1289=0),IF('Female Data'!I688&gt;I$1288,'Female Data'!$X688,0),IF(AND(I$1288=0,I$1289&gt;0),IF('Female Data'!I688&lt;I$1289,'Female Data'!$X688,0),IF(AND('Female Data'!I688&gt;I$1288,'Female Data'!I688&lt;I$1289),'Female Data'!$X688,0))))</f>
        <v>--</v>
      </c>
      <c r="J688" t="str">
        <f>IF(AND(J$1288=0,J$1289=0),"--",IF(AND(J$1288&gt;0,J$1289=0),IF('Female Data'!J688&gt;J$1288,'Female Data'!$X688,0),IF(AND(J$1288=0,J$1289&gt;0),IF('Female Data'!J688&lt;J$1289,'Female Data'!$X688,0),IF(AND('Female Data'!J688&gt;J$1288,'Female Data'!J688&lt;J$1289),'Female Data'!$X688,0))))</f>
        <v>--</v>
      </c>
      <c r="K688" t="str">
        <f>IF(AND(K$1288=0,K$1289=0),"--",IF(AND(K$1288&gt;0,K$1289=0),IF('Female Data'!K688&gt;K$1288,'Female Data'!$X688,0),IF(AND(K$1288=0,K$1289&gt;0),IF('Female Data'!K688&lt;K$1289,'Female Data'!$X688,0),IF(AND('Female Data'!K688&gt;K$1288,'Female Data'!K688&lt;K$1289),'Female Data'!$X688,0))))</f>
        <v>--</v>
      </c>
      <c r="L688" t="str">
        <f>IF(AND(L$1288=0,L$1289=0),"--",IF(AND(L$1288&gt;0,L$1289=0),IF('Female Data'!L688&gt;L$1288,'Female Data'!$X688,0),IF(AND(L$1288=0,L$1289&gt;0),IF('Female Data'!L688&lt;L$1289,'Female Data'!$X688,0),IF(AND('Female Data'!L688&gt;L$1288,'Female Data'!L688&lt;L$1289),'Female Data'!$X688,0))))</f>
        <v>--</v>
      </c>
      <c r="M688" t="str">
        <f>IF(AND(M$1288=0,M$1289=0),"--",IF(AND(M$1288&gt;0,M$1289=0),IF('Female Data'!M688&gt;M$1288,'Female Data'!$X688,0),IF(AND(M$1288=0,M$1289&gt;0),IF('Female Data'!M688&lt;M$1289,'Female Data'!$X688,0),IF(AND('Female Data'!M688&gt;M$1288,'Female Data'!M688&lt;M$1289),'Female Data'!$X688,0))))</f>
        <v>--</v>
      </c>
      <c r="N688" t="str">
        <f>IF(AND(N$1288=0,N$1289=0),"--",IF(AND(N$1288&gt;0,N$1289=0),IF('Female Data'!N688&gt;N$1288,'Female Data'!$X688,0),IF(AND(N$1288=0,N$1289&gt;0),IF('Female Data'!N688&lt;N$1289,'Female Data'!$X688,0),IF(AND('Female Data'!N688&gt;N$1288,'Female Data'!N688&lt;N$1289),'Female Data'!$X688,0))))</f>
        <v>--</v>
      </c>
      <c r="O688" t="str">
        <f>IF(AND(O$1288=0,O$1289=0),"--",IF(AND(O$1288&gt;0,O$1289=0),IF('Female Data'!O688&gt;O$1288,'Female Data'!$X688,0),IF(AND(O$1288=0,O$1289&gt;0),IF('Female Data'!O688&lt;O$1289,'Female Data'!$X688,0),IF(AND('Female Data'!O688&gt;O$1288,'Female Data'!O688&lt;O$1289),'Female Data'!$X688,0))))</f>
        <v>--</v>
      </c>
      <c r="P688" t="str">
        <f>IF(AND(P$1288=0,P$1289=0),"--",IF(AND(P$1288&gt;0,P$1289=0),IF('Female Data'!P688&gt;P$1288,'Female Data'!$X688,0),IF(AND(P$1288=0,P$1289&gt;0),IF('Female Data'!P688&lt;P$1289,'Female Data'!$X688,0),IF(AND('Female Data'!P688&gt;P$1288,'Female Data'!P688&lt;P$1289),'Female Data'!$X688,0))))</f>
        <v>--</v>
      </c>
      <c r="Q688" t="str">
        <f>IF(AND(Q$1288=0,Q$1289=0),"--",IF(AND(Q$1288&gt;0,Q$1289=0),IF('Female Data'!Q688&gt;Q$1288,'Female Data'!$X688,0),IF(AND(Q$1288=0,Q$1289&gt;0),IF('Female Data'!Q688&lt;Q$1289,'Female Data'!$X688,0),IF(AND('Female Data'!Q688&gt;Q$1288,'Female Data'!Q688&lt;Q$1289),'Female Data'!$X688,0))))</f>
        <v>--</v>
      </c>
      <c r="R688" t="str">
        <f>IF(AND(R$1288=0,R$1289=0),"--",IF(AND(R$1288&gt;0,R$1289=0),IF('Female Data'!R688&gt;R$1288,'Female Data'!$X688,0),IF(AND(R$1288=0,R$1289&gt;0),IF('Female Data'!R688&lt;R$1289,'Female Data'!$X688,0),IF(AND('Female Data'!R688&gt;R$1288,'Female Data'!R688&lt;R$1289),'Female Data'!$X688,0))))</f>
        <v>--</v>
      </c>
      <c r="S688" t="str">
        <f>IF(AND(S$1288=0,S$1289=0),"--",IF(AND(S$1288&gt;0,S$1289=0),IF('Female Data'!S688&gt;S$1288,'Female Data'!$X688,0),IF(AND(S$1288=0,S$1289&gt;0),IF('Female Data'!S688&lt;S$1289,'Female Data'!$X688,0),IF(AND('Female Data'!S688&gt;S$1288,'Female Data'!S688&lt;S$1289),'Female Data'!$X688,0))))</f>
        <v>--</v>
      </c>
      <c r="T688" t="str">
        <f>IF(AND(T$1288=0,T$1289=0),"--",IF(AND(T$1288&gt;0,T$1289=0),IF('Female Data'!T688&gt;T$1288,'Female Data'!$X688,0),IF(AND(T$1288=0,T$1289&gt;0),IF('Female Data'!T688&lt;T$1289,'Female Data'!$X688,0),IF(AND('Female Data'!T688&gt;T$1288,'Female Data'!T688&lt;T$1289),'Female Data'!$X688,0))))</f>
        <v>--</v>
      </c>
      <c r="U688" t="str">
        <f>IF(AND(U$1288=0,U$1289=0),"--",IF(AND(U$1288&gt;0,U$1289=0),IF('Female Data'!U688&gt;U$1288,'Female Data'!$X688,0),IF(AND(U$1288=0,U$1289&gt;0),IF('Female Data'!U688&lt;U$1289,'Female Data'!$X688,0),IF(AND('Female Data'!U688&gt;U$1288,'Female Data'!U688&lt;U$1289),'Female Data'!$X688,0))))</f>
        <v>--</v>
      </c>
      <c r="V688" t="str">
        <f>IF(AND(V$1288=0,V$1289=0),"--",IF(AND(V$1288&gt;0,V$1289=0),IF('Female Data'!V688&gt;V$1288,'Female Data'!$X688,0),IF(AND(V$1288=0,V$1289&gt;0),IF('Female Data'!V688&lt;V$1289,'Female Data'!$X688,0),IF(AND('Female Data'!V688&gt;V$1288,'Female Data'!V688&lt;V$1289),'Female Data'!$X688,0))))</f>
        <v>--</v>
      </c>
      <c r="W688" t="str">
        <f>IF(AND(W$1288=0,W$1289=0),"--",IF(AND(W$1288&gt;0,W$1289=0),IF('Female Data'!W688&gt;W$1288,'Female Data'!$X688,0),IF(AND(W$1288=0,W$1289&gt;0),IF('Female Data'!W688&lt;W$1289,'Female Data'!$X688,0),IF(AND('Female Data'!W688&gt;W$1288,'Female Data'!W688&lt;W$1289),'Female Data'!$X688,0))))</f>
        <v>--</v>
      </c>
      <c r="Y688">
        <f t="shared" si="20"/>
        <v>0</v>
      </c>
      <c r="Z688">
        <f>Y688*'Female Data'!X688</f>
        <v>0</v>
      </c>
      <c r="AA688">
        <f t="shared" si="21"/>
        <v>1</v>
      </c>
      <c r="AB688">
        <f>AA688*'Female Data'!X688</f>
        <v>209436</v>
      </c>
    </row>
    <row r="689" spans="1:28">
      <c r="A689">
        <f>'Female Data'!A689</f>
        <v>688</v>
      </c>
      <c r="B689" t="str">
        <f>'Female Data'!B689</f>
        <v>F</v>
      </c>
      <c r="C689" t="str">
        <f>IF(AND(C$1288=0,C$1289=0),"--",IF(AND(C$1288&gt;0,C$1289=0),IF('Female Data'!C689&gt;C$1288,'Female Data'!$X689,0),IF(AND(C$1288=0,C$1289&gt;0),IF('Female Data'!C689&lt;C$1289,'Female Data'!$X689,0),IF(AND('Female Data'!C689&gt;C$1288,'Female Data'!C689&lt;C$1289),'Female Data'!$X689,0))))</f>
        <v>--</v>
      </c>
      <c r="D689" t="str">
        <f>IF(AND(D$1288=0,D$1289=0),"--",IF(AND(D$1288&gt;0,D$1289=0),IF('Female Data'!D689&gt;D$1288,'Female Data'!$X689,0),IF(AND(D$1288=0,D$1289&gt;0),IF('Female Data'!D689&lt;D$1289,'Female Data'!$X689,0),IF(AND('Female Data'!D689&gt;D$1288,'Female Data'!D689&lt;D$1289),'Female Data'!$X689,0))))</f>
        <v>--</v>
      </c>
      <c r="E689" t="str">
        <f>IF(AND(E$1288=0,E$1289=0),"--",IF(AND(E$1288&gt;0,E$1289=0),IF('Female Data'!E689&gt;E$1288,'Female Data'!$X689,0),IF(AND(E$1288=0,E$1289&gt;0),IF('Female Data'!E689&lt;E$1289,'Female Data'!$X689,0),IF(AND('Female Data'!E689&gt;E$1288,'Female Data'!E689&lt;E$1289),'Female Data'!$X689,0))))</f>
        <v>--</v>
      </c>
      <c r="F689" t="str">
        <f>IF(AND(F$1288=0,F$1289=0),"--",IF(AND(F$1288&gt;0,F$1289=0),IF('Female Data'!F689&gt;F$1288,'Female Data'!$X689,0),IF(AND(F$1288=0,F$1289&gt;0),IF('Female Data'!F689&lt;F$1289,'Female Data'!$X689,0),IF(AND('Female Data'!F689&gt;F$1288,'Female Data'!F689&lt;F$1289),'Female Data'!$X689,0))))</f>
        <v>--</v>
      </c>
      <c r="G689" t="str">
        <f>IF(AND(G$1288=0,G$1289=0),"--",IF(AND(G$1288&gt;0,G$1289=0),IF('Female Data'!G689&gt;G$1288,'Female Data'!$X689,0),IF(AND(G$1288=0,G$1289&gt;0),IF('Female Data'!G689&lt;G$1289,'Female Data'!$X689,0),IF(AND('Female Data'!G689&gt;G$1288,'Female Data'!G689&lt;G$1289),'Female Data'!$X689,0))))</f>
        <v>--</v>
      </c>
      <c r="H689" t="str">
        <f>IF(AND(H$1288=0,H$1289=0),"--",IF(AND(H$1288&gt;0,H$1289=0),IF('Female Data'!H689&gt;H$1288,'Female Data'!$X689,0),IF(AND(H$1288=0,H$1289&gt;0),IF('Female Data'!H689&lt;H$1289,'Female Data'!$X689,0),IF(AND('Female Data'!H689&gt;H$1288,'Female Data'!H689&lt;H$1289),'Female Data'!$X689,0))))</f>
        <v>--</v>
      </c>
      <c r="I689" t="str">
        <f>IF(AND(I$1288=0,I$1289=0),"--",IF(AND(I$1288&gt;0,I$1289=0),IF('Female Data'!I689&gt;I$1288,'Female Data'!$X689,0),IF(AND(I$1288=0,I$1289&gt;0),IF('Female Data'!I689&lt;I$1289,'Female Data'!$X689,0),IF(AND('Female Data'!I689&gt;I$1288,'Female Data'!I689&lt;I$1289),'Female Data'!$X689,0))))</f>
        <v>--</v>
      </c>
      <c r="J689" t="str">
        <f>IF(AND(J$1288=0,J$1289=0),"--",IF(AND(J$1288&gt;0,J$1289=0),IF('Female Data'!J689&gt;J$1288,'Female Data'!$X689,0),IF(AND(J$1288=0,J$1289&gt;0),IF('Female Data'!J689&lt;J$1289,'Female Data'!$X689,0),IF(AND('Female Data'!J689&gt;J$1288,'Female Data'!J689&lt;J$1289),'Female Data'!$X689,0))))</f>
        <v>--</v>
      </c>
      <c r="K689" t="str">
        <f>IF(AND(K$1288=0,K$1289=0),"--",IF(AND(K$1288&gt;0,K$1289=0),IF('Female Data'!K689&gt;K$1288,'Female Data'!$X689,0),IF(AND(K$1288=0,K$1289&gt;0),IF('Female Data'!K689&lt;K$1289,'Female Data'!$X689,0),IF(AND('Female Data'!K689&gt;K$1288,'Female Data'!K689&lt;K$1289),'Female Data'!$X689,0))))</f>
        <v>--</v>
      </c>
      <c r="L689" t="str">
        <f>IF(AND(L$1288=0,L$1289=0),"--",IF(AND(L$1288&gt;0,L$1289=0),IF('Female Data'!L689&gt;L$1288,'Female Data'!$X689,0),IF(AND(L$1288=0,L$1289&gt;0),IF('Female Data'!L689&lt;L$1289,'Female Data'!$X689,0),IF(AND('Female Data'!L689&gt;L$1288,'Female Data'!L689&lt;L$1289),'Female Data'!$X689,0))))</f>
        <v>--</v>
      </c>
      <c r="M689" t="str">
        <f>IF(AND(M$1288=0,M$1289=0),"--",IF(AND(M$1288&gt;0,M$1289=0),IF('Female Data'!M689&gt;M$1288,'Female Data'!$X689,0),IF(AND(M$1288=0,M$1289&gt;0),IF('Female Data'!M689&lt;M$1289,'Female Data'!$X689,0),IF(AND('Female Data'!M689&gt;M$1288,'Female Data'!M689&lt;M$1289),'Female Data'!$X689,0))))</f>
        <v>--</v>
      </c>
      <c r="N689" t="str">
        <f>IF(AND(N$1288=0,N$1289=0),"--",IF(AND(N$1288&gt;0,N$1289=0),IF('Female Data'!N689&gt;N$1288,'Female Data'!$X689,0),IF(AND(N$1288=0,N$1289&gt;0),IF('Female Data'!N689&lt;N$1289,'Female Data'!$X689,0),IF(AND('Female Data'!N689&gt;N$1288,'Female Data'!N689&lt;N$1289),'Female Data'!$X689,0))))</f>
        <v>--</v>
      </c>
      <c r="O689" t="str">
        <f>IF(AND(O$1288=0,O$1289=0),"--",IF(AND(O$1288&gt;0,O$1289=0),IF('Female Data'!O689&gt;O$1288,'Female Data'!$X689,0),IF(AND(O$1288=0,O$1289&gt;0),IF('Female Data'!O689&lt;O$1289,'Female Data'!$X689,0),IF(AND('Female Data'!O689&gt;O$1288,'Female Data'!O689&lt;O$1289),'Female Data'!$X689,0))))</f>
        <v>--</v>
      </c>
      <c r="P689" t="str">
        <f>IF(AND(P$1288=0,P$1289=0),"--",IF(AND(P$1288&gt;0,P$1289=0),IF('Female Data'!P689&gt;P$1288,'Female Data'!$X689,0),IF(AND(P$1288=0,P$1289&gt;0),IF('Female Data'!P689&lt;P$1289,'Female Data'!$X689,0),IF(AND('Female Data'!P689&gt;P$1288,'Female Data'!P689&lt;P$1289),'Female Data'!$X689,0))))</f>
        <v>--</v>
      </c>
      <c r="Q689" t="str">
        <f>IF(AND(Q$1288=0,Q$1289=0),"--",IF(AND(Q$1288&gt;0,Q$1289=0),IF('Female Data'!Q689&gt;Q$1288,'Female Data'!$X689,0),IF(AND(Q$1288=0,Q$1289&gt;0),IF('Female Data'!Q689&lt;Q$1289,'Female Data'!$X689,0),IF(AND('Female Data'!Q689&gt;Q$1288,'Female Data'!Q689&lt;Q$1289),'Female Data'!$X689,0))))</f>
        <v>--</v>
      </c>
      <c r="R689" t="str">
        <f>IF(AND(R$1288=0,R$1289=0),"--",IF(AND(R$1288&gt;0,R$1289=0),IF('Female Data'!R689&gt;R$1288,'Female Data'!$X689,0),IF(AND(R$1288=0,R$1289&gt;0),IF('Female Data'!R689&lt;R$1289,'Female Data'!$X689,0),IF(AND('Female Data'!R689&gt;R$1288,'Female Data'!R689&lt;R$1289),'Female Data'!$X689,0))))</f>
        <v>--</v>
      </c>
      <c r="S689" t="str">
        <f>IF(AND(S$1288=0,S$1289=0),"--",IF(AND(S$1288&gt;0,S$1289=0),IF('Female Data'!S689&gt;S$1288,'Female Data'!$X689,0),IF(AND(S$1288=0,S$1289&gt;0),IF('Female Data'!S689&lt;S$1289,'Female Data'!$X689,0),IF(AND('Female Data'!S689&gt;S$1288,'Female Data'!S689&lt;S$1289),'Female Data'!$X689,0))))</f>
        <v>--</v>
      </c>
      <c r="T689" t="str">
        <f>IF(AND(T$1288=0,T$1289=0),"--",IF(AND(T$1288&gt;0,T$1289=0),IF('Female Data'!T689&gt;T$1288,'Female Data'!$X689,0),IF(AND(T$1288=0,T$1289&gt;0),IF('Female Data'!T689&lt;T$1289,'Female Data'!$X689,0),IF(AND('Female Data'!T689&gt;T$1288,'Female Data'!T689&lt;T$1289),'Female Data'!$X689,0))))</f>
        <v>--</v>
      </c>
      <c r="U689" t="str">
        <f>IF(AND(U$1288=0,U$1289=0),"--",IF(AND(U$1288&gt;0,U$1289=0),IF('Female Data'!U689&gt;U$1288,'Female Data'!$X689,0),IF(AND(U$1288=0,U$1289&gt;0),IF('Female Data'!U689&lt;U$1289,'Female Data'!$X689,0),IF(AND('Female Data'!U689&gt;U$1288,'Female Data'!U689&lt;U$1289),'Female Data'!$X689,0))))</f>
        <v>--</v>
      </c>
      <c r="V689" t="str">
        <f>IF(AND(V$1288=0,V$1289=0),"--",IF(AND(V$1288&gt;0,V$1289=0),IF('Female Data'!V689&gt;V$1288,'Female Data'!$X689,0),IF(AND(V$1288=0,V$1289&gt;0),IF('Female Data'!V689&lt;V$1289,'Female Data'!$X689,0),IF(AND('Female Data'!V689&gt;V$1288,'Female Data'!V689&lt;V$1289),'Female Data'!$X689,0))))</f>
        <v>--</v>
      </c>
      <c r="W689" t="str">
        <f>IF(AND(W$1288=0,W$1289=0),"--",IF(AND(W$1288&gt;0,W$1289=0),IF('Female Data'!W689&gt;W$1288,'Female Data'!$X689,0),IF(AND(W$1288=0,W$1289&gt;0),IF('Female Data'!W689&lt;W$1289,'Female Data'!$X689,0),IF(AND('Female Data'!W689&gt;W$1288,'Female Data'!W689&lt;W$1289),'Female Data'!$X689,0))))</f>
        <v>--</v>
      </c>
      <c r="Y689">
        <f t="shared" si="20"/>
        <v>0</v>
      </c>
      <c r="Z689">
        <f>Y689*'Female Data'!X689</f>
        <v>0</v>
      </c>
      <c r="AA689">
        <f t="shared" si="21"/>
        <v>1</v>
      </c>
      <c r="AB689">
        <f>AA689*'Female Data'!X689</f>
        <v>17948</v>
      </c>
    </row>
    <row r="690" spans="1:28">
      <c r="A690">
        <f>'Female Data'!A690</f>
        <v>689</v>
      </c>
      <c r="B690" t="str">
        <f>'Female Data'!B690</f>
        <v>F</v>
      </c>
      <c r="C690" t="str">
        <f>IF(AND(C$1288=0,C$1289=0),"--",IF(AND(C$1288&gt;0,C$1289=0),IF('Female Data'!C690&gt;C$1288,'Female Data'!$X690,0),IF(AND(C$1288=0,C$1289&gt;0),IF('Female Data'!C690&lt;C$1289,'Female Data'!$X690,0),IF(AND('Female Data'!C690&gt;C$1288,'Female Data'!C690&lt;C$1289),'Female Data'!$X690,0))))</f>
        <v>--</v>
      </c>
      <c r="D690" t="str">
        <f>IF(AND(D$1288=0,D$1289=0),"--",IF(AND(D$1288&gt;0,D$1289=0),IF('Female Data'!D690&gt;D$1288,'Female Data'!$X690,0),IF(AND(D$1288=0,D$1289&gt;0),IF('Female Data'!D690&lt;D$1289,'Female Data'!$X690,0),IF(AND('Female Data'!D690&gt;D$1288,'Female Data'!D690&lt;D$1289),'Female Data'!$X690,0))))</f>
        <v>--</v>
      </c>
      <c r="E690" t="str">
        <f>IF(AND(E$1288=0,E$1289=0),"--",IF(AND(E$1288&gt;0,E$1289=0),IF('Female Data'!E690&gt;E$1288,'Female Data'!$X690,0),IF(AND(E$1288=0,E$1289&gt;0),IF('Female Data'!E690&lt;E$1289,'Female Data'!$X690,0),IF(AND('Female Data'!E690&gt;E$1288,'Female Data'!E690&lt;E$1289),'Female Data'!$X690,0))))</f>
        <v>--</v>
      </c>
      <c r="F690" t="str">
        <f>IF(AND(F$1288=0,F$1289=0),"--",IF(AND(F$1288&gt;0,F$1289=0),IF('Female Data'!F690&gt;F$1288,'Female Data'!$X690,0),IF(AND(F$1288=0,F$1289&gt;0),IF('Female Data'!F690&lt;F$1289,'Female Data'!$X690,0),IF(AND('Female Data'!F690&gt;F$1288,'Female Data'!F690&lt;F$1289),'Female Data'!$X690,0))))</f>
        <v>--</v>
      </c>
      <c r="G690" t="str">
        <f>IF(AND(G$1288=0,G$1289=0),"--",IF(AND(G$1288&gt;0,G$1289=0),IF('Female Data'!G690&gt;G$1288,'Female Data'!$X690,0),IF(AND(G$1288=0,G$1289&gt;0),IF('Female Data'!G690&lt;G$1289,'Female Data'!$X690,0),IF(AND('Female Data'!G690&gt;G$1288,'Female Data'!G690&lt;G$1289),'Female Data'!$X690,0))))</f>
        <v>--</v>
      </c>
      <c r="H690" t="str">
        <f>IF(AND(H$1288=0,H$1289=0),"--",IF(AND(H$1288&gt;0,H$1289=0),IF('Female Data'!H690&gt;H$1288,'Female Data'!$X690,0),IF(AND(H$1288=0,H$1289&gt;0),IF('Female Data'!H690&lt;H$1289,'Female Data'!$X690,0),IF(AND('Female Data'!H690&gt;H$1288,'Female Data'!H690&lt;H$1289),'Female Data'!$X690,0))))</f>
        <v>--</v>
      </c>
      <c r="I690" t="str">
        <f>IF(AND(I$1288=0,I$1289=0),"--",IF(AND(I$1288&gt;0,I$1289=0),IF('Female Data'!I690&gt;I$1288,'Female Data'!$X690,0),IF(AND(I$1288=0,I$1289&gt;0),IF('Female Data'!I690&lt;I$1289,'Female Data'!$X690,0),IF(AND('Female Data'!I690&gt;I$1288,'Female Data'!I690&lt;I$1289),'Female Data'!$X690,0))))</f>
        <v>--</v>
      </c>
      <c r="J690" t="str">
        <f>IF(AND(J$1288=0,J$1289=0),"--",IF(AND(J$1288&gt;0,J$1289=0),IF('Female Data'!J690&gt;J$1288,'Female Data'!$X690,0),IF(AND(J$1288=0,J$1289&gt;0),IF('Female Data'!J690&lt;J$1289,'Female Data'!$X690,0),IF(AND('Female Data'!J690&gt;J$1288,'Female Data'!J690&lt;J$1289),'Female Data'!$X690,0))))</f>
        <v>--</v>
      </c>
      <c r="K690" t="str">
        <f>IF(AND(K$1288=0,K$1289=0),"--",IF(AND(K$1288&gt;0,K$1289=0),IF('Female Data'!K690&gt;K$1288,'Female Data'!$X690,0),IF(AND(K$1288=0,K$1289&gt;0),IF('Female Data'!K690&lt;K$1289,'Female Data'!$X690,0),IF(AND('Female Data'!K690&gt;K$1288,'Female Data'!K690&lt;K$1289),'Female Data'!$X690,0))))</f>
        <v>--</v>
      </c>
      <c r="L690" t="str">
        <f>IF(AND(L$1288=0,L$1289=0),"--",IF(AND(L$1288&gt;0,L$1289=0),IF('Female Data'!L690&gt;L$1288,'Female Data'!$X690,0),IF(AND(L$1288=0,L$1289&gt;0),IF('Female Data'!L690&lt;L$1289,'Female Data'!$X690,0),IF(AND('Female Data'!L690&gt;L$1288,'Female Data'!L690&lt;L$1289),'Female Data'!$X690,0))))</f>
        <v>--</v>
      </c>
      <c r="M690" t="str">
        <f>IF(AND(M$1288=0,M$1289=0),"--",IF(AND(M$1288&gt;0,M$1289=0),IF('Female Data'!M690&gt;M$1288,'Female Data'!$X690,0),IF(AND(M$1288=0,M$1289&gt;0),IF('Female Data'!M690&lt;M$1289,'Female Data'!$X690,0),IF(AND('Female Data'!M690&gt;M$1288,'Female Data'!M690&lt;M$1289),'Female Data'!$X690,0))))</f>
        <v>--</v>
      </c>
      <c r="N690" t="str">
        <f>IF(AND(N$1288=0,N$1289=0),"--",IF(AND(N$1288&gt;0,N$1289=0),IF('Female Data'!N690&gt;N$1288,'Female Data'!$X690,0),IF(AND(N$1288=0,N$1289&gt;0),IF('Female Data'!N690&lt;N$1289,'Female Data'!$X690,0),IF(AND('Female Data'!N690&gt;N$1288,'Female Data'!N690&lt;N$1289),'Female Data'!$X690,0))))</f>
        <v>--</v>
      </c>
      <c r="O690" t="str">
        <f>IF(AND(O$1288=0,O$1289=0),"--",IF(AND(O$1288&gt;0,O$1289=0),IF('Female Data'!O690&gt;O$1288,'Female Data'!$X690,0),IF(AND(O$1288=0,O$1289&gt;0),IF('Female Data'!O690&lt;O$1289,'Female Data'!$X690,0),IF(AND('Female Data'!O690&gt;O$1288,'Female Data'!O690&lt;O$1289),'Female Data'!$X690,0))))</f>
        <v>--</v>
      </c>
      <c r="P690" t="str">
        <f>IF(AND(P$1288=0,P$1289=0),"--",IF(AND(P$1288&gt;0,P$1289=0),IF('Female Data'!P690&gt;P$1288,'Female Data'!$X690,0),IF(AND(P$1288=0,P$1289&gt;0),IF('Female Data'!P690&lt;P$1289,'Female Data'!$X690,0),IF(AND('Female Data'!P690&gt;P$1288,'Female Data'!P690&lt;P$1289),'Female Data'!$X690,0))))</f>
        <v>--</v>
      </c>
      <c r="Q690" t="str">
        <f>IF(AND(Q$1288=0,Q$1289=0),"--",IF(AND(Q$1288&gt;0,Q$1289=0),IF('Female Data'!Q690&gt;Q$1288,'Female Data'!$X690,0),IF(AND(Q$1288=0,Q$1289&gt;0),IF('Female Data'!Q690&lt;Q$1289,'Female Data'!$X690,0),IF(AND('Female Data'!Q690&gt;Q$1288,'Female Data'!Q690&lt;Q$1289),'Female Data'!$X690,0))))</f>
        <v>--</v>
      </c>
      <c r="R690" t="str">
        <f>IF(AND(R$1288=0,R$1289=0),"--",IF(AND(R$1288&gt;0,R$1289=0),IF('Female Data'!R690&gt;R$1288,'Female Data'!$X690,0),IF(AND(R$1288=0,R$1289&gt;0),IF('Female Data'!R690&lt;R$1289,'Female Data'!$X690,0),IF(AND('Female Data'!R690&gt;R$1288,'Female Data'!R690&lt;R$1289),'Female Data'!$X690,0))))</f>
        <v>--</v>
      </c>
      <c r="S690" t="str">
        <f>IF(AND(S$1288=0,S$1289=0),"--",IF(AND(S$1288&gt;0,S$1289=0),IF('Female Data'!S690&gt;S$1288,'Female Data'!$X690,0),IF(AND(S$1288=0,S$1289&gt;0),IF('Female Data'!S690&lt;S$1289,'Female Data'!$X690,0),IF(AND('Female Data'!S690&gt;S$1288,'Female Data'!S690&lt;S$1289),'Female Data'!$X690,0))))</f>
        <v>--</v>
      </c>
      <c r="T690" t="str">
        <f>IF(AND(T$1288=0,T$1289=0),"--",IF(AND(T$1288&gt;0,T$1289=0),IF('Female Data'!T690&gt;T$1288,'Female Data'!$X690,0),IF(AND(T$1288=0,T$1289&gt;0),IF('Female Data'!T690&lt;T$1289,'Female Data'!$X690,0),IF(AND('Female Data'!T690&gt;T$1288,'Female Data'!T690&lt;T$1289),'Female Data'!$X690,0))))</f>
        <v>--</v>
      </c>
      <c r="U690" t="str">
        <f>IF(AND(U$1288=0,U$1289=0),"--",IF(AND(U$1288&gt;0,U$1289=0),IF('Female Data'!U690&gt;U$1288,'Female Data'!$X690,0),IF(AND(U$1288=0,U$1289&gt;0),IF('Female Data'!U690&lt;U$1289,'Female Data'!$X690,0),IF(AND('Female Data'!U690&gt;U$1288,'Female Data'!U690&lt;U$1289),'Female Data'!$X690,0))))</f>
        <v>--</v>
      </c>
      <c r="V690" t="str">
        <f>IF(AND(V$1288=0,V$1289=0),"--",IF(AND(V$1288&gt;0,V$1289=0),IF('Female Data'!V690&gt;V$1288,'Female Data'!$X690,0),IF(AND(V$1288=0,V$1289&gt;0),IF('Female Data'!V690&lt;V$1289,'Female Data'!$X690,0),IF(AND('Female Data'!V690&gt;V$1288,'Female Data'!V690&lt;V$1289),'Female Data'!$X690,0))))</f>
        <v>--</v>
      </c>
      <c r="W690" t="str">
        <f>IF(AND(W$1288=0,W$1289=0),"--",IF(AND(W$1288&gt;0,W$1289=0),IF('Female Data'!W690&gt;W$1288,'Female Data'!$X690,0),IF(AND(W$1288=0,W$1289&gt;0),IF('Female Data'!W690&lt;W$1289,'Female Data'!$X690,0),IF(AND('Female Data'!W690&gt;W$1288,'Female Data'!W690&lt;W$1289),'Female Data'!$X690,0))))</f>
        <v>--</v>
      </c>
      <c r="Y690">
        <f t="shared" si="20"/>
        <v>0</v>
      </c>
      <c r="Z690">
        <f>Y690*'Female Data'!X690</f>
        <v>0</v>
      </c>
      <c r="AA690">
        <f t="shared" si="21"/>
        <v>1</v>
      </c>
      <c r="AB690">
        <f>AA690*'Female Data'!X690</f>
        <v>108588</v>
      </c>
    </row>
    <row r="691" spans="1:28">
      <c r="A691">
        <f>'Female Data'!A691</f>
        <v>690</v>
      </c>
      <c r="B691" t="str">
        <f>'Female Data'!B691</f>
        <v>F</v>
      </c>
      <c r="C691" t="str">
        <f>IF(AND(C$1288=0,C$1289=0),"--",IF(AND(C$1288&gt;0,C$1289=0),IF('Female Data'!C691&gt;C$1288,'Female Data'!$X691,0),IF(AND(C$1288=0,C$1289&gt;0),IF('Female Data'!C691&lt;C$1289,'Female Data'!$X691,0),IF(AND('Female Data'!C691&gt;C$1288,'Female Data'!C691&lt;C$1289),'Female Data'!$X691,0))))</f>
        <v>--</v>
      </c>
      <c r="D691" t="str">
        <f>IF(AND(D$1288=0,D$1289=0),"--",IF(AND(D$1288&gt;0,D$1289=0),IF('Female Data'!D691&gt;D$1288,'Female Data'!$X691,0),IF(AND(D$1288=0,D$1289&gt;0),IF('Female Data'!D691&lt;D$1289,'Female Data'!$X691,0),IF(AND('Female Data'!D691&gt;D$1288,'Female Data'!D691&lt;D$1289),'Female Data'!$X691,0))))</f>
        <v>--</v>
      </c>
      <c r="E691" t="str">
        <f>IF(AND(E$1288=0,E$1289=0),"--",IF(AND(E$1288&gt;0,E$1289=0),IF('Female Data'!E691&gt;E$1288,'Female Data'!$X691,0),IF(AND(E$1288=0,E$1289&gt;0),IF('Female Data'!E691&lt;E$1289,'Female Data'!$X691,0),IF(AND('Female Data'!E691&gt;E$1288,'Female Data'!E691&lt;E$1289),'Female Data'!$X691,0))))</f>
        <v>--</v>
      </c>
      <c r="F691" t="str">
        <f>IF(AND(F$1288=0,F$1289=0),"--",IF(AND(F$1288&gt;0,F$1289=0),IF('Female Data'!F691&gt;F$1288,'Female Data'!$X691,0),IF(AND(F$1288=0,F$1289&gt;0),IF('Female Data'!F691&lt;F$1289,'Female Data'!$X691,0),IF(AND('Female Data'!F691&gt;F$1288,'Female Data'!F691&lt;F$1289),'Female Data'!$X691,0))))</f>
        <v>--</v>
      </c>
      <c r="G691" t="str">
        <f>IF(AND(G$1288=0,G$1289=0),"--",IF(AND(G$1288&gt;0,G$1289=0),IF('Female Data'!G691&gt;G$1288,'Female Data'!$X691,0),IF(AND(G$1288=0,G$1289&gt;0),IF('Female Data'!G691&lt;G$1289,'Female Data'!$X691,0),IF(AND('Female Data'!G691&gt;G$1288,'Female Data'!G691&lt;G$1289),'Female Data'!$X691,0))))</f>
        <v>--</v>
      </c>
      <c r="H691" t="str">
        <f>IF(AND(H$1288=0,H$1289=0),"--",IF(AND(H$1288&gt;0,H$1289=0),IF('Female Data'!H691&gt;H$1288,'Female Data'!$X691,0),IF(AND(H$1288=0,H$1289&gt;0),IF('Female Data'!H691&lt;H$1289,'Female Data'!$X691,0),IF(AND('Female Data'!H691&gt;H$1288,'Female Data'!H691&lt;H$1289),'Female Data'!$X691,0))))</f>
        <v>--</v>
      </c>
      <c r="I691" t="str">
        <f>IF(AND(I$1288=0,I$1289=0),"--",IF(AND(I$1288&gt;0,I$1289=0),IF('Female Data'!I691&gt;I$1288,'Female Data'!$X691,0),IF(AND(I$1288=0,I$1289&gt;0),IF('Female Data'!I691&lt;I$1289,'Female Data'!$X691,0),IF(AND('Female Data'!I691&gt;I$1288,'Female Data'!I691&lt;I$1289),'Female Data'!$X691,0))))</f>
        <v>--</v>
      </c>
      <c r="J691" t="str">
        <f>IF(AND(J$1288=0,J$1289=0),"--",IF(AND(J$1288&gt;0,J$1289=0),IF('Female Data'!J691&gt;J$1288,'Female Data'!$X691,0),IF(AND(J$1288=0,J$1289&gt;0),IF('Female Data'!J691&lt;J$1289,'Female Data'!$X691,0),IF(AND('Female Data'!J691&gt;J$1288,'Female Data'!J691&lt;J$1289),'Female Data'!$X691,0))))</f>
        <v>--</v>
      </c>
      <c r="K691" t="str">
        <f>IF(AND(K$1288=0,K$1289=0),"--",IF(AND(K$1288&gt;0,K$1289=0),IF('Female Data'!K691&gt;K$1288,'Female Data'!$X691,0),IF(AND(K$1288=0,K$1289&gt;0),IF('Female Data'!K691&lt;K$1289,'Female Data'!$X691,0),IF(AND('Female Data'!K691&gt;K$1288,'Female Data'!K691&lt;K$1289),'Female Data'!$X691,0))))</f>
        <v>--</v>
      </c>
      <c r="L691" t="str">
        <f>IF(AND(L$1288=0,L$1289=0),"--",IF(AND(L$1288&gt;0,L$1289=0),IF('Female Data'!L691&gt;L$1288,'Female Data'!$X691,0),IF(AND(L$1288=0,L$1289&gt;0),IF('Female Data'!L691&lt;L$1289,'Female Data'!$X691,0),IF(AND('Female Data'!L691&gt;L$1288,'Female Data'!L691&lt;L$1289),'Female Data'!$X691,0))))</f>
        <v>--</v>
      </c>
      <c r="M691" t="str">
        <f>IF(AND(M$1288=0,M$1289=0),"--",IF(AND(M$1288&gt;0,M$1289=0),IF('Female Data'!M691&gt;M$1288,'Female Data'!$X691,0),IF(AND(M$1288=0,M$1289&gt;0),IF('Female Data'!M691&lt;M$1289,'Female Data'!$X691,0),IF(AND('Female Data'!M691&gt;M$1288,'Female Data'!M691&lt;M$1289),'Female Data'!$X691,0))))</f>
        <v>--</v>
      </c>
      <c r="N691" t="str">
        <f>IF(AND(N$1288=0,N$1289=0),"--",IF(AND(N$1288&gt;0,N$1289=0),IF('Female Data'!N691&gt;N$1288,'Female Data'!$X691,0),IF(AND(N$1288=0,N$1289&gt;0),IF('Female Data'!N691&lt;N$1289,'Female Data'!$X691,0),IF(AND('Female Data'!N691&gt;N$1288,'Female Data'!N691&lt;N$1289),'Female Data'!$X691,0))))</f>
        <v>--</v>
      </c>
      <c r="O691" t="str">
        <f>IF(AND(O$1288=0,O$1289=0),"--",IF(AND(O$1288&gt;0,O$1289=0),IF('Female Data'!O691&gt;O$1288,'Female Data'!$X691,0),IF(AND(O$1288=0,O$1289&gt;0),IF('Female Data'!O691&lt;O$1289,'Female Data'!$X691,0),IF(AND('Female Data'!O691&gt;O$1288,'Female Data'!O691&lt;O$1289),'Female Data'!$X691,0))))</f>
        <v>--</v>
      </c>
      <c r="P691" t="str">
        <f>IF(AND(P$1288=0,P$1289=0),"--",IF(AND(P$1288&gt;0,P$1289=0),IF('Female Data'!P691&gt;P$1288,'Female Data'!$X691,0),IF(AND(P$1288=0,P$1289&gt;0),IF('Female Data'!P691&lt;P$1289,'Female Data'!$X691,0),IF(AND('Female Data'!P691&gt;P$1288,'Female Data'!P691&lt;P$1289),'Female Data'!$X691,0))))</f>
        <v>--</v>
      </c>
      <c r="Q691" t="str">
        <f>IF(AND(Q$1288=0,Q$1289=0),"--",IF(AND(Q$1288&gt;0,Q$1289=0),IF('Female Data'!Q691&gt;Q$1288,'Female Data'!$X691,0),IF(AND(Q$1288=0,Q$1289&gt;0),IF('Female Data'!Q691&lt;Q$1289,'Female Data'!$X691,0),IF(AND('Female Data'!Q691&gt;Q$1288,'Female Data'!Q691&lt;Q$1289),'Female Data'!$X691,0))))</f>
        <v>--</v>
      </c>
      <c r="R691" t="str">
        <f>IF(AND(R$1288=0,R$1289=0),"--",IF(AND(R$1288&gt;0,R$1289=0),IF('Female Data'!R691&gt;R$1288,'Female Data'!$X691,0),IF(AND(R$1288=0,R$1289&gt;0),IF('Female Data'!R691&lt;R$1289,'Female Data'!$X691,0),IF(AND('Female Data'!R691&gt;R$1288,'Female Data'!R691&lt;R$1289),'Female Data'!$X691,0))))</f>
        <v>--</v>
      </c>
      <c r="S691" t="str">
        <f>IF(AND(S$1288=0,S$1289=0),"--",IF(AND(S$1288&gt;0,S$1289=0),IF('Female Data'!S691&gt;S$1288,'Female Data'!$X691,0),IF(AND(S$1288=0,S$1289&gt;0),IF('Female Data'!S691&lt;S$1289,'Female Data'!$X691,0),IF(AND('Female Data'!S691&gt;S$1288,'Female Data'!S691&lt;S$1289),'Female Data'!$X691,0))))</f>
        <v>--</v>
      </c>
      <c r="T691" t="str">
        <f>IF(AND(T$1288=0,T$1289=0),"--",IF(AND(T$1288&gt;0,T$1289=0),IF('Female Data'!T691&gt;T$1288,'Female Data'!$X691,0),IF(AND(T$1288=0,T$1289&gt;0),IF('Female Data'!T691&lt;T$1289,'Female Data'!$X691,0),IF(AND('Female Data'!T691&gt;T$1288,'Female Data'!T691&lt;T$1289),'Female Data'!$X691,0))))</f>
        <v>--</v>
      </c>
      <c r="U691" t="str">
        <f>IF(AND(U$1288=0,U$1289=0),"--",IF(AND(U$1288&gt;0,U$1289=0),IF('Female Data'!U691&gt;U$1288,'Female Data'!$X691,0),IF(AND(U$1288=0,U$1289&gt;0),IF('Female Data'!U691&lt;U$1289,'Female Data'!$X691,0),IF(AND('Female Data'!U691&gt;U$1288,'Female Data'!U691&lt;U$1289),'Female Data'!$X691,0))))</f>
        <v>--</v>
      </c>
      <c r="V691" t="str">
        <f>IF(AND(V$1288=0,V$1289=0),"--",IF(AND(V$1288&gt;0,V$1289=0),IF('Female Data'!V691&gt;V$1288,'Female Data'!$X691,0),IF(AND(V$1288=0,V$1289&gt;0),IF('Female Data'!V691&lt;V$1289,'Female Data'!$X691,0),IF(AND('Female Data'!V691&gt;V$1288,'Female Data'!V691&lt;V$1289),'Female Data'!$X691,0))))</f>
        <v>--</v>
      </c>
      <c r="W691" t="str">
        <f>IF(AND(W$1288=0,W$1289=0),"--",IF(AND(W$1288&gt;0,W$1289=0),IF('Female Data'!W691&gt;W$1288,'Female Data'!$X691,0),IF(AND(W$1288=0,W$1289&gt;0),IF('Female Data'!W691&lt;W$1289,'Female Data'!$X691,0),IF(AND('Female Data'!W691&gt;W$1288,'Female Data'!W691&lt;W$1289),'Female Data'!$X691,0))))</f>
        <v>--</v>
      </c>
      <c r="Y691">
        <f t="shared" si="20"/>
        <v>0</v>
      </c>
      <c r="Z691">
        <f>Y691*'Female Data'!X691</f>
        <v>0</v>
      </c>
      <c r="AA691">
        <f t="shared" si="21"/>
        <v>1</v>
      </c>
      <c r="AB691">
        <f>AA691*'Female Data'!X691</f>
        <v>175872</v>
      </c>
    </row>
    <row r="692" spans="1:28">
      <c r="A692">
        <f>'Female Data'!A692</f>
        <v>691</v>
      </c>
      <c r="B692" t="str">
        <f>'Female Data'!B692</f>
        <v>F</v>
      </c>
      <c r="C692" t="str">
        <f>IF(AND(C$1288=0,C$1289=0),"--",IF(AND(C$1288&gt;0,C$1289=0),IF('Female Data'!C692&gt;C$1288,'Female Data'!$X692,0),IF(AND(C$1288=0,C$1289&gt;0),IF('Female Data'!C692&lt;C$1289,'Female Data'!$X692,0),IF(AND('Female Data'!C692&gt;C$1288,'Female Data'!C692&lt;C$1289),'Female Data'!$X692,0))))</f>
        <v>--</v>
      </c>
      <c r="D692" t="str">
        <f>IF(AND(D$1288=0,D$1289=0),"--",IF(AND(D$1288&gt;0,D$1289=0),IF('Female Data'!D692&gt;D$1288,'Female Data'!$X692,0),IF(AND(D$1288=0,D$1289&gt;0),IF('Female Data'!D692&lt;D$1289,'Female Data'!$X692,0),IF(AND('Female Data'!D692&gt;D$1288,'Female Data'!D692&lt;D$1289),'Female Data'!$X692,0))))</f>
        <v>--</v>
      </c>
      <c r="E692" t="str">
        <f>IF(AND(E$1288=0,E$1289=0),"--",IF(AND(E$1288&gt;0,E$1289=0),IF('Female Data'!E692&gt;E$1288,'Female Data'!$X692,0),IF(AND(E$1288=0,E$1289&gt;0),IF('Female Data'!E692&lt;E$1289,'Female Data'!$X692,0),IF(AND('Female Data'!E692&gt;E$1288,'Female Data'!E692&lt;E$1289),'Female Data'!$X692,0))))</f>
        <v>--</v>
      </c>
      <c r="F692" t="str">
        <f>IF(AND(F$1288=0,F$1289=0),"--",IF(AND(F$1288&gt;0,F$1289=0),IF('Female Data'!F692&gt;F$1288,'Female Data'!$X692,0),IF(AND(F$1288=0,F$1289&gt;0),IF('Female Data'!F692&lt;F$1289,'Female Data'!$X692,0),IF(AND('Female Data'!F692&gt;F$1288,'Female Data'!F692&lt;F$1289),'Female Data'!$X692,0))))</f>
        <v>--</v>
      </c>
      <c r="G692" t="str">
        <f>IF(AND(G$1288=0,G$1289=0),"--",IF(AND(G$1288&gt;0,G$1289=0),IF('Female Data'!G692&gt;G$1288,'Female Data'!$X692,0),IF(AND(G$1288=0,G$1289&gt;0),IF('Female Data'!G692&lt;G$1289,'Female Data'!$X692,0),IF(AND('Female Data'!G692&gt;G$1288,'Female Data'!G692&lt;G$1289),'Female Data'!$X692,0))))</f>
        <v>--</v>
      </c>
      <c r="H692" t="str">
        <f>IF(AND(H$1288=0,H$1289=0),"--",IF(AND(H$1288&gt;0,H$1289=0),IF('Female Data'!H692&gt;H$1288,'Female Data'!$X692,0),IF(AND(H$1288=0,H$1289&gt;0),IF('Female Data'!H692&lt;H$1289,'Female Data'!$X692,0),IF(AND('Female Data'!H692&gt;H$1288,'Female Data'!H692&lt;H$1289),'Female Data'!$X692,0))))</f>
        <v>--</v>
      </c>
      <c r="I692" t="str">
        <f>IF(AND(I$1288=0,I$1289=0),"--",IF(AND(I$1288&gt;0,I$1289=0),IF('Female Data'!I692&gt;I$1288,'Female Data'!$X692,0),IF(AND(I$1288=0,I$1289&gt;0),IF('Female Data'!I692&lt;I$1289,'Female Data'!$X692,0),IF(AND('Female Data'!I692&gt;I$1288,'Female Data'!I692&lt;I$1289),'Female Data'!$X692,0))))</f>
        <v>--</v>
      </c>
      <c r="J692" t="str">
        <f>IF(AND(J$1288=0,J$1289=0),"--",IF(AND(J$1288&gt;0,J$1289=0),IF('Female Data'!J692&gt;J$1288,'Female Data'!$X692,0),IF(AND(J$1288=0,J$1289&gt;0),IF('Female Data'!J692&lt;J$1289,'Female Data'!$X692,0),IF(AND('Female Data'!J692&gt;J$1288,'Female Data'!J692&lt;J$1289),'Female Data'!$X692,0))))</f>
        <v>--</v>
      </c>
      <c r="K692" t="str">
        <f>IF(AND(K$1288=0,K$1289=0),"--",IF(AND(K$1288&gt;0,K$1289=0),IF('Female Data'!K692&gt;K$1288,'Female Data'!$X692,0),IF(AND(K$1288=0,K$1289&gt;0),IF('Female Data'!K692&lt;K$1289,'Female Data'!$X692,0),IF(AND('Female Data'!K692&gt;K$1288,'Female Data'!K692&lt;K$1289),'Female Data'!$X692,0))))</f>
        <v>--</v>
      </c>
      <c r="L692" t="str">
        <f>IF(AND(L$1288=0,L$1289=0),"--",IF(AND(L$1288&gt;0,L$1289=0),IF('Female Data'!L692&gt;L$1288,'Female Data'!$X692,0),IF(AND(L$1288=0,L$1289&gt;0),IF('Female Data'!L692&lt;L$1289,'Female Data'!$X692,0),IF(AND('Female Data'!L692&gt;L$1288,'Female Data'!L692&lt;L$1289),'Female Data'!$X692,0))))</f>
        <v>--</v>
      </c>
      <c r="M692" t="str">
        <f>IF(AND(M$1288=0,M$1289=0),"--",IF(AND(M$1288&gt;0,M$1289=0),IF('Female Data'!M692&gt;M$1288,'Female Data'!$X692,0),IF(AND(M$1288=0,M$1289&gt;0),IF('Female Data'!M692&lt;M$1289,'Female Data'!$X692,0),IF(AND('Female Data'!M692&gt;M$1288,'Female Data'!M692&lt;M$1289),'Female Data'!$X692,0))))</f>
        <v>--</v>
      </c>
      <c r="N692" t="str">
        <f>IF(AND(N$1288=0,N$1289=0),"--",IF(AND(N$1288&gt;0,N$1289=0),IF('Female Data'!N692&gt;N$1288,'Female Data'!$X692,0),IF(AND(N$1288=0,N$1289&gt;0),IF('Female Data'!N692&lt;N$1289,'Female Data'!$X692,0),IF(AND('Female Data'!N692&gt;N$1288,'Female Data'!N692&lt;N$1289),'Female Data'!$X692,0))))</f>
        <v>--</v>
      </c>
      <c r="O692" t="str">
        <f>IF(AND(O$1288=0,O$1289=0),"--",IF(AND(O$1288&gt;0,O$1289=0),IF('Female Data'!O692&gt;O$1288,'Female Data'!$X692,0),IF(AND(O$1288=0,O$1289&gt;0),IF('Female Data'!O692&lt;O$1289,'Female Data'!$X692,0),IF(AND('Female Data'!O692&gt;O$1288,'Female Data'!O692&lt;O$1289),'Female Data'!$X692,0))))</f>
        <v>--</v>
      </c>
      <c r="P692" t="str">
        <f>IF(AND(P$1288=0,P$1289=0),"--",IF(AND(P$1288&gt;0,P$1289=0),IF('Female Data'!P692&gt;P$1288,'Female Data'!$X692,0),IF(AND(P$1288=0,P$1289&gt;0),IF('Female Data'!P692&lt;P$1289,'Female Data'!$X692,0),IF(AND('Female Data'!P692&gt;P$1288,'Female Data'!P692&lt;P$1289),'Female Data'!$X692,0))))</f>
        <v>--</v>
      </c>
      <c r="Q692" t="str">
        <f>IF(AND(Q$1288=0,Q$1289=0),"--",IF(AND(Q$1288&gt;0,Q$1289=0),IF('Female Data'!Q692&gt;Q$1288,'Female Data'!$X692,0),IF(AND(Q$1288=0,Q$1289&gt;0),IF('Female Data'!Q692&lt;Q$1289,'Female Data'!$X692,0),IF(AND('Female Data'!Q692&gt;Q$1288,'Female Data'!Q692&lt;Q$1289),'Female Data'!$X692,0))))</f>
        <v>--</v>
      </c>
      <c r="R692" t="str">
        <f>IF(AND(R$1288=0,R$1289=0),"--",IF(AND(R$1288&gt;0,R$1289=0),IF('Female Data'!R692&gt;R$1288,'Female Data'!$X692,0),IF(AND(R$1288=0,R$1289&gt;0),IF('Female Data'!R692&lt;R$1289,'Female Data'!$X692,0),IF(AND('Female Data'!R692&gt;R$1288,'Female Data'!R692&lt;R$1289),'Female Data'!$X692,0))))</f>
        <v>--</v>
      </c>
      <c r="S692" t="str">
        <f>IF(AND(S$1288=0,S$1289=0),"--",IF(AND(S$1288&gt;0,S$1289=0),IF('Female Data'!S692&gt;S$1288,'Female Data'!$X692,0),IF(AND(S$1288=0,S$1289&gt;0),IF('Female Data'!S692&lt;S$1289,'Female Data'!$X692,0),IF(AND('Female Data'!S692&gt;S$1288,'Female Data'!S692&lt;S$1289),'Female Data'!$X692,0))))</f>
        <v>--</v>
      </c>
      <c r="T692" t="str">
        <f>IF(AND(T$1288=0,T$1289=0),"--",IF(AND(T$1288&gt;0,T$1289=0),IF('Female Data'!T692&gt;T$1288,'Female Data'!$X692,0),IF(AND(T$1288=0,T$1289&gt;0),IF('Female Data'!T692&lt;T$1289,'Female Data'!$X692,0),IF(AND('Female Data'!T692&gt;T$1288,'Female Data'!T692&lt;T$1289),'Female Data'!$X692,0))))</f>
        <v>--</v>
      </c>
      <c r="U692" t="str">
        <f>IF(AND(U$1288=0,U$1289=0),"--",IF(AND(U$1288&gt;0,U$1289=0),IF('Female Data'!U692&gt;U$1288,'Female Data'!$X692,0),IF(AND(U$1288=0,U$1289&gt;0),IF('Female Data'!U692&lt;U$1289,'Female Data'!$X692,0),IF(AND('Female Data'!U692&gt;U$1288,'Female Data'!U692&lt;U$1289),'Female Data'!$X692,0))))</f>
        <v>--</v>
      </c>
      <c r="V692" t="str">
        <f>IF(AND(V$1288=0,V$1289=0),"--",IF(AND(V$1288&gt;0,V$1289=0),IF('Female Data'!V692&gt;V$1288,'Female Data'!$X692,0),IF(AND(V$1288=0,V$1289&gt;0),IF('Female Data'!V692&lt;V$1289,'Female Data'!$X692,0),IF(AND('Female Data'!V692&gt;V$1288,'Female Data'!V692&lt;V$1289),'Female Data'!$X692,0))))</f>
        <v>--</v>
      </c>
      <c r="W692" t="str">
        <f>IF(AND(W$1288=0,W$1289=0),"--",IF(AND(W$1288&gt;0,W$1289=0),IF('Female Data'!W692&gt;W$1288,'Female Data'!$X692,0),IF(AND(W$1288=0,W$1289&gt;0),IF('Female Data'!W692&lt;W$1289,'Female Data'!$X692,0),IF(AND('Female Data'!W692&gt;W$1288,'Female Data'!W692&lt;W$1289),'Female Data'!$X692,0))))</f>
        <v>--</v>
      </c>
      <c r="Y692">
        <f t="shared" si="20"/>
        <v>0</v>
      </c>
      <c r="Z692">
        <f>Y692*'Female Data'!X692</f>
        <v>0</v>
      </c>
      <c r="AA692">
        <f t="shared" si="21"/>
        <v>1</v>
      </c>
      <c r="AB692">
        <f>AA692*'Female Data'!X692</f>
        <v>2756</v>
      </c>
    </row>
    <row r="693" spans="1:28">
      <c r="A693">
        <f>'Female Data'!A693</f>
        <v>692</v>
      </c>
      <c r="B693" t="str">
        <f>'Female Data'!B693</f>
        <v>F</v>
      </c>
      <c r="C693" t="str">
        <f>IF(AND(C$1288=0,C$1289=0),"--",IF(AND(C$1288&gt;0,C$1289=0),IF('Female Data'!C693&gt;C$1288,'Female Data'!$X693,0),IF(AND(C$1288=0,C$1289&gt;0),IF('Female Data'!C693&lt;C$1289,'Female Data'!$X693,0),IF(AND('Female Data'!C693&gt;C$1288,'Female Data'!C693&lt;C$1289),'Female Data'!$X693,0))))</f>
        <v>--</v>
      </c>
      <c r="D693" t="str">
        <f>IF(AND(D$1288=0,D$1289=0),"--",IF(AND(D$1288&gt;0,D$1289=0),IF('Female Data'!D693&gt;D$1288,'Female Data'!$X693,0),IF(AND(D$1288=0,D$1289&gt;0),IF('Female Data'!D693&lt;D$1289,'Female Data'!$X693,0),IF(AND('Female Data'!D693&gt;D$1288,'Female Data'!D693&lt;D$1289),'Female Data'!$X693,0))))</f>
        <v>--</v>
      </c>
      <c r="E693" t="str">
        <f>IF(AND(E$1288=0,E$1289=0),"--",IF(AND(E$1288&gt;0,E$1289=0),IF('Female Data'!E693&gt;E$1288,'Female Data'!$X693,0),IF(AND(E$1288=0,E$1289&gt;0),IF('Female Data'!E693&lt;E$1289,'Female Data'!$X693,0),IF(AND('Female Data'!E693&gt;E$1288,'Female Data'!E693&lt;E$1289),'Female Data'!$X693,0))))</f>
        <v>--</v>
      </c>
      <c r="F693" t="str">
        <f>IF(AND(F$1288=0,F$1289=0),"--",IF(AND(F$1288&gt;0,F$1289=0),IF('Female Data'!F693&gt;F$1288,'Female Data'!$X693,0),IF(AND(F$1288=0,F$1289&gt;0),IF('Female Data'!F693&lt;F$1289,'Female Data'!$X693,0),IF(AND('Female Data'!F693&gt;F$1288,'Female Data'!F693&lt;F$1289),'Female Data'!$X693,0))))</f>
        <v>--</v>
      </c>
      <c r="G693" t="str">
        <f>IF(AND(G$1288=0,G$1289=0),"--",IF(AND(G$1288&gt;0,G$1289=0),IF('Female Data'!G693&gt;G$1288,'Female Data'!$X693,0),IF(AND(G$1288=0,G$1289&gt;0),IF('Female Data'!G693&lt;G$1289,'Female Data'!$X693,0),IF(AND('Female Data'!G693&gt;G$1288,'Female Data'!G693&lt;G$1289),'Female Data'!$X693,0))))</f>
        <v>--</v>
      </c>
      <c r="H693" t="str">
        <f>IF(AND(H$1288=0,H$1289=0),"--",IF(AND(H$1288&gt;0,H$1289=0),IF('Female Data'!H693&gt;H$1288,'Female Data'!$X693,0),IF(AND(H$1288=0,H$1289&gt;0),IF('Female Data'!H693&lt;H$1289,'Female Data'!$X693,0),IF(AND('Female Data'!H693&gt;H$1288,'Female Data'!H693&lt;H$1289),'Female Data'!$X693,0))))</f>
        <v>--</v>
      </c>
      <c r="I693" t="str">
        <f>IF(AND(I$1288=0,I$1289=0),"--",IF(AND(I$1288&gt;0,I$1289=0),IF('Female Data'!I693&gt;I$1288,'Female Data'!$X693,0),IF(AND(I$1288=0,I$1289&gt;0),IF('Female Data'!I693&lt;I$1289,'Female Data'!$X693,0),IF(AND('Female Data'!I693&gt;I$1288,'Female Data'!I693&lt;I$1289),'Female Data'!$X693,0))))</f>
        <v>--</v>
      </c>
      <c r="J693" t="str">
        <f>IF(AND(J$1288=0,J$1289=0),"--",IF(AND(J$1288&gt;0,J$1289=0),IF('Female Data'!J693&gt;J$1288,'Female Data'!$X693,0),IF(AND(J$1288=0,J$1289&gt;0),IF('Female Data'!J693&lt;J$1289,'Female Data'!$X693,0),IF(AND('Female Data'!J693&gt;J$1288,'Female Data'!J693&lt;J$1289),'Female Data'!$X693,0))))</f>
        <v>--</v>
      </c>
      <c r="K693" t="str">
        <f>IF(AND(K$1288=0,K$1289=0),"--",IF(AND(K$1288&gt;0,K$1289=0),IF('Female Data'!K693&gt;K$1288,'Female Data'!$X693,0),IF(AND(K$1288=0,K$1289&gt;0),IF('Female Data'!K693&lt;K$1289,'Female Data'!$X693,0),IF(AND('Female Data'!K693&gt;K$1288,'Female Data'!K693&lt;K$1289),'Female Data'!$X693,0))))</f>
        <v>--</v>
      </c>
      <c r="L693" t="str">
        <f>IF(AND(L$1288=0,L$1289=0),"--",IF(AND(L$1288&gt;0,L$1289=0),IF('Female Data'!L693&gt;L$1288,'Female Data'!$X693,0),IF(AND(L$1288=0,L$1289&gt;0),IF('Female Data'!L693&lt;L$1289,'Female Data'!$X693,0),IF(AND('Female Data'!L693&gt;L$1288,'Female Data'!L693&lt;L$1289),'Female Data'!$X693,0))))</f>
        <v>--</v>
      </c>
      <c r="M693" t="str">
        <f>IF(AND(M$1288=0,M$1289=0),"--",IF(AND(M$1288&gt;0,M$1289=0),IF('Female Data'!M693&gt;M$1288,'Female Data'!$X693,0),IF(AND(M$1288=0,M$1289&gt;0),IF('Female Data'!M693&lt;M$1289,'Female Data'!$X693,0),IF(AND('Female Data'!M693&gt;M$1288,'Female Data'!M693&lt;M$1289),'Female Data'!$X693,0))))</f>
        <v>--</v>
      </c>
      <c r="N693" t="str">
        <f>IF(AND(N$1288=0,N$1289=0),"--",IF(AND(N$1288&gt;0,N$1289=0),IF('Female Data'!N693&gt;N$1288,'Female Data'!$X693,0),IF(AND(N$1288=0,N$1289&gt;0),IF('Female Data'!N693&lt;N$1289,'Female Data'!$X693,0),IF(AND('Female Data'!N693&gt;N$1288,'Female Data'!N693&lt;N$1289),'Female Data'!$X693,0))))</f>
        <v>--</v>
      </c>
      <c r="O693" t="str">
        <f>IF(AND(O$1288=0,O$1289=0),"--",IF(AND(O$1288&gt;0,O$1289=0),IF('Female Data'!O693&gt;O$1288,'Female Data'!$X693,0),IF(AND(O$1288=0,O$1289&gt;0),IF('Female Data'!O693&lt;O$1289,'Female Data'!$X693,0),IF(AND('Female Data'!O693&gt;O$1288,'Female Data'!O693&lt;O$1289),'Female Data'!$X693,0))))</f>
        <v>--</v>
      </c>
      <c r="P693" t="str">
        <f>IF(AND(P$1288=0,P$1289=0),"--",IF(AND(P$1288&gt;0,P$1289=0),IF('Female Data'!P693&gt;P$1288,'Female Data'!$X693,0),IF(AND(P$1288=0,P$1289&gt;0),IF('Female Data'!P693&lt;P$1289,'Female Data'!$X693,0),IF(AND('Female Data'!P693&gt;P$1288,'Female Data'!P693&lt;P$1289),'Female Data'!$X693,0))))</f>
        <v>--</v>
      </c>
      <c r="Q693" t="str">
        <f>IF(AND(Q$1288=0,Q$1289=0),"--",IF(AND(Q$1288&gt;0,Q$1289=0),IF('Female Data'!Q693&gt;Q$1288,'Female Data'!$X693,0),IF(AND(Q$1288=0,Q$1289&gt;0),IF('Female Data'!Q693&lt;Q$1289,'Female Data'!$X693,0),IF(AND('Female Data'!Q693&gt;Q$1288,'Female Data'!Q693&lt;Q$1289),'Female Data'!$X693,0))))</f>
        <v>--</v>
      </c>
      <c r="R693" t="str">
        <f>IF(AND(R$1288=0,R$1289=0),"--",IF(AND(R$1288&gt;0,R$1289=0),IF('Female Data'!R693&gt;R$1288,'Female Data'!$X693,0),IF(AND(R$1288=0,R$1289&gt;0),IF('Female Data'!R693&lt;R$1289,'Female Data'!$X693,0),IF(AND('Female Data'!R693&gt;R$1288,'Female Data'!R693&lt;R$1289),'Female Data'!$X693,0))))</f>
        <v>--</v>
      </c>
      <c r="S693" t="str">
        <f>IF(AND(S$1288=0,S$1289=0),"--",IF(AND(S$1288&gt;0,S$1289=0),IF('Female Data'!S693&gt;S$1288,'Female Data'!$X693,0),IF(AND(S$1288=0,S$1289&gt;0),IF('Female Data'!S693&lt;S$1289,'Female Data'!$X693,0),IF(AND('Female Data'!S693&gt;S$1288,'Female Data'!S693&lt;S$1289),'Female Data'!$X693,0))))</f>
        <v>--</v>
      </c>
      <c r="T693" t="str">
        <f>IF(AND(T$1288=0,T$1289=0),"--",IF(AND(T$1288&gt;0,T$1289=0),IF('Female Data'!T693&gt;T$1288,'Female Data'!$X693,0),IF(AND(T$1288=0,T$1289&gt;0),IF('Female Data'!T693&lt;T$1289,'Female Data'!$X693,0),IF(AND('Female Data'!T693&gt;T$1288,'Female Data'!T693&lt;T$1289),'Female Data'!$X693,0))))</f>
        <v>--</v>
      </c>
      <c r="U693" t="str">
        <f>IF(AND(U$1288=0,U$1289=0),"--",IF(AND(U$1288&gt;0,U$1289=0),IF('Female Data'!U693&gt;U$1288,'Female Data'!$X693,0),IF(AND(U$1288=0,U$1289&gt;0),IF('Female Data'!U693&lt;U$1289,'Female Data'!$X693,0),IF(AND('Female Data'!U693&gt;U$1288,'Female Data'!U693&lt;U$1289),'Female Data'!$X693,0))))</f>
        <v>--</v>
      </c>
      <c r="V693" t="str">
        <f>IF(AND(V$1288=0,V$1289=0),"--",IF(AND(V$1288&gt;0,V$1289=0),IF('Female Data'!V693&gt;V$1288,'Female Data'!$X693,0),IF(AND(V$1288=0,V$1289&gt;0),IF('Female Data'!V693&lt;V$1289,'Female Data'!$X693,0),IF(AND('Female Data'!V693&gt;V$1288,'Female Data'!V693&lt;V$1289),'Female Data'!$X693,0))))</f>
        <v>--</v>
      </c>
      <c r="W693" t="str">
        <f>IF(AND(W$1288=0,W$1289=0),"--",IF(AND(W$1288&gt;0,W$1289=0),IF('Female Data'!W693&gt;W$1288,'Female Data'!$X693,0),IF(AND(W$1288=0,W$1289&gt;0),IF('Female Data'!W693&lt;W$1289,'Female Data'!$X693,0),IF(AND('Female Data'!W693&gt;W$1288,'Female Data'!W693&lt;W$1289),'Female Data'!$X693,0))))</f>
        <v>--</v>
      </c>
      <c r="Y693">
        <f t="shared" si="20"/>
        <v>0</v>
      </c>
      <c r="Z693">
        <f>Y693*'Female Data'!X693</f>
        <v>0</v>
      </c>
      <c r="AA693">
        <f t="shared" si="21"/>
        <v>1</v>
      </c>
      <c r="AB693">
        <f>AA693*'Female Data'!X693</f>
        <v>66042</v>
      </c>
    </row>
    <row r="694" spans="1:28">
      <c r="A694">
        <f>'Female Data'!A694</f>
        <v>693</v>
      </c>
      <c r="B694" t="str">
        <f>'Female Data'!B694</f>
        <v>F</v>
      </c>
      <c r="C694" t="str">
        <f>IF(AND(C$1288=0,C$1289=0),"--",IF(AND(C$1288&gt;0,C$1289=0),IF('Female Data'!C694&gt;C$1288,'Female Data'!$X694,0),IF(AND(C$1288=0,C$1289&gt;0),IF('Female Data'!C694&lt;C$1289,'Female Data'!$X694,0),IF(AND('Female Data'!C694&gt;C$1288,'Female Data'!C694&lt;C$1289),'Female Data'!$X694,0))))</f>
        <v>--</v>
      </c>
      <c r="D694" t="str">
        <f>IF(AND(D$1288=0,D$1289=0),"--",IF(AND(D$1288&gt;0,D$1289=0),IF('Female Data'!D694&gt;D$1288,'Female Data'!$X694,0),IF(AND(D$1288=0,D$1289&gt;0),IF('Female Data'!D694&lt;D$1289,'Female Data'!$X694,0),IF(AND('Female Data'!D694&gt;D$1288,'Female Data'!D694&lt;D$1289),'Female Data'!$X694,0))))</f>
        <v>--</v>
      </c>
      <c r="E694" t="str">
        <f>IF(AND(E$1288=0,E$1289=0),"--",IF(AND(E$1288&gt;0,E$1289=0),IF('Female Data'!E694&gt;E$1288,'Female Data'!$X694,0),IF(AND(E$1288=0,E$1289&gt;0),IF('Female Data'!E694&lt;E$1289,'Female Data'!$X694,0),IF(AND('Female Data'!E694&gt;E$1288,'Female Data'!E694&lt;E$1289),'Female Data'!$X694,0))))</f>
        <v>--</v>
      </c>
      <c r="F694" t="str">
        <f>IF(AND(F$1288=0,F$1289=0),"--",IF(AND(F$1288&gt;0,F$1289=0),IF('Female Data'!F694&gt;F$1288,'Female Data'!$X694,0),IF(AND(F$1288=0,F$1289&gt;0),IF('Female Data'!F694&lt;F$1289,'Female Data'!$X694,0),IF(AND('Female Data'!F694&gt;F$1288,'Female Data'!F694&lt;F$1289),'Female Data'!$X694,0))))</f>
        <v>--</v>
      </c>
      <c r="G694" t="str">
        <f>IF(AND(G$1288=0,G$1289=0),"--",IF(AND(G$1288&gt;0,G$1289=0),IF('Female Data'!G694&gt;G$1288,'Female Data'!$X694,0),IF(AND(G$1288=0,G$1289&gt;0),IF('Female Data'!G694&lt;G$1289,'Female Data'!$X694,0),IF(AND('Female Data'!G694&gt;G$1288,'Female Data'!G694&lt;G$1289),'Female Data'!$X694,0))))</f>
        <v>--</v>
      </c>
      <c r="H694" t="str">
        <f>IF(AND(H$1288=0,H$1289=0),"--",IF(AND(H$1288&gt;0,H$1289=0),IF('Female Data'!H694&gt;H$1288,'Female Data'!$X694,0),IF(AND(H$1288=0,H$1289&gt;0),IF('Female Data'!H694&lt;H$1289,'Female Data'!$X694,0),IF(AND('Female Data'!H694&gt;H$1288,'Female Data'!H694&lt;H$1289),'Female Data'!$X694,0))))</f>
        <v>--</v>
      </c>
      <c r="I694" t="str">
        <f>IF(AND(I$1288=0,I$1289=0),"--",IF(AND(I$1288&gt;0,I$1289=0),IF('Female Data'!I694&gt;I$1288,'Female Data'!$X694,0),IF(AND(I$1288=0,I$1289&gt;0),IF('Female Data'!I694&lt;I$1289,'Female Data'!$X694,0),IF(AND('Female Data'!I694&gt;I$1288,'Female Data'!I694&lt;I$1289),'Female Data'!$X694,0))))</f>
        <v>--</v>
      </c>
      <c r="J694" t="str">
        <f>IF(AND(J$1288=0,J$1289=0),"--",IF(AND(J$1288&gt;0,J$1289=0),IF('Female Data'!J694&gt;J$1288,'Female Data'!$X694,0),IF(AND(J$1288=0,J$1289&gt;0),IF('Female Data'!J694&lt;J$1289,'Female Data'!$X694,0),IF(AND('Female Data'!J694&gt;J$1288,'Female Data'!J694&lt;J$1289),'Female Data'!$X694,0))))</f>
        <v>--</v>
      </c>
      <c r="K694" t="str">
        <f>IF(AND(K$1288=0,K$1289=0),"--",IF(AND(K$1288&gt;0,K$1289=0),IF('Female Data'!K694&gt;K$1288,'Female Data'!$X694,0),IF(AND(K$1288=0,K$1289&gt;0),IF('Female Data'!K694&lt;K$1289,'Female Data'!$X694,0),IF(AND('Female Data'!K694&gt;K$1288,'Female Data'!K694&lt;K$1289),'Female Data'!$X694,0))))</f>
        <v>--</v>
      </c>
      <c r="L694" t="str">
        <f>IF(AND(L$1288=0,L$1289=0),"--",IF(AND(L$1288&gt;0,L$1289=0),IF('Female Data'!L694&gt;L$1288,'Female Data'!$X694,0),IF(AND(L$1288=0,L$1289&gt;0),IF('Female Data'!L694&lt;L$1289,'Female Data'!$X694,0),IF(AND('Female Data'!L694&gt;L$1288,'Female Data'!L694&lt;L$1289),'Female Data'!$X694,0))))</f>
        <v>--</v>
      </c>
      <c r="M694" t="str">
        <f>IF(AND(M$1288=0,M$1289=0),"--",IF(AND(M$1288&gt;0,M$1289=0),IF('Female Data'!M694&gt;M$1288,'Female Data'!$X694,0),IF(AND(M$1288=0,M$1289&gt;0),IF('Female Data'!M694&lt;M$1289,'Female Data'!$X694,0),IF(AND('Female Data'!M694&gt;M$1288,'Female Data'!M694&lt;M$1289),'Female Data'!$X694,0))))</f>
        <v>--</v>
      </c>
      <c r="N694" t="str">
        <f>IF(AND(N$1288=0,N$1289=0),"--",IF(AND(N$1288&gt;0,N$1289=0),IF('Female Data'!N694&gt;N$1288,'Female Data'!$X694,0),IF(AND(N$1288=0,N$1289&gt;0),IF('Female Data'!N694&lt;N$1289,'Female Data'!$X694,0),IF(AND('Female Data'!N694&gt;N$1288,'Female Data'!N694&lt;N$1289),'Female Data'!$X694,0))))</f>
        <v>--</v>
      </c>
      <c r="O694" t="str">
        <f>IF(AND(O$1288=0,O$1289=0),"--",IF(AND(O$1288&gt;0,O$1289=0),IF('Female Data'!O694&gt;O$1288,'Female Data'!$X694,0),IF(AND(O$1288=0,O$1289&gt;0),IF('Female Data'!O694&lt;O$1289,'Female Data'!$X694,0),IF(AND('Female Data'!O694&gt;O$1288,'Female Data'!O694&lt;O$1289),'Female Data'!$X694,0))))</f>
        <v>--</v>
      </c>
      <c r="P694" t="str">
        <f>IF(AND(P$1288=0,P$1289=0),"--",IF(AND(P$1288&gt;0,P$1289=0),IF('Female Data'!P694&gt;P$1288,'Female Data'!$X694,0),IF(AND(P$1288=0,P$1289&gt;0),IF('Female Data'!P694&lt;P$1289,'Female Data'!$X694,0),IF(AND('Female Data'!P694&gt;P$1288,'Female Data'!P694&lt;P$1289),'Female Data'!$X694,0))))</f>
        <v>--</v>
      </c>
      <c r="Q694" t="str">
        <f>IF(AND(Q$1288=0,Q$1289=0),"--",IF(AND(Q$1288&gt;0,Q$1289=0),IF('Female Data'!Q694&gt;Q$1288,'Female Data'!$X694,0),IF(AND(Q$1288=0,Q$1289&gt;0),IF('Female Data'!Q694&lt;Q$1289,'Female Data'!$X694,0),IF(AND('Female Data'!Q694&gt;Q$1288,'Female Data'!Q694&lt;Q$1289),'Female Data'!$X694,0))))</f>
        <v>--</v>
      </c>
      <c r="R694" t="str">
        <f>IF(AND(R$1288=0,R$1289=0),"--",IF(AND(R$1288&gt;0,R$1289=0),IF('Female Data'!R694&gt;R$1288,'Female Data'!$X694,0),IF(AND(R$1288=0,R$1289&gt;0),IF('Female Data'!R694&lt;R$1289,'Female Data'!$X694,0),IF(AND('Female Data'!R694&gt;R$1288,'Female Data'!R694&lt;R$1289),'Female Data'!$X694,0))))</f>
        <v>--</v>
      </c>
      <c r="S694" t="str">
        <f>IF(AND(S$1288=0,S$1289=0),"--",IF(AND(S$1288&gt;0,S$1289=0),IF('Female Data'!S694&gt;S$1288,'Female Data'!$X694,0),IF(AND(S$1288=0,S$1289&gt;0),IF('Female Data'!S694&lt;S$1289,'Female Data'!$X694,0),IF(AND('Female Data'!S694&gt;S$1288,'Female Data'!S694&lt;S$1289),'Female Data'!$X694,0))))</f>
        <v>--</v>
      </c>
      <c r="T694" t="str">
        <f>IF(AND(T$1288=0,T$1289=0),"--",IF(AND(T$1288&gt;0,T$1289=0),IF('Female Data'!T694&gt;T$1288,'Female Data'!$X694,0),IF(AND(T$1288=0,T$1289&gt;0),IF('Female Data'!T694&lt;T$1289,'Female Data'!$X694,0),IF(AND('Female Data'!T694&gt;T$1288,'Female Data'!T694&lt;T$1289),'Female Data'!$X694,0))))</f>
        <v>--</v>
      </c>
      <c r="U694" t="str">
        <f>IF(AND(U$1288=0,U$1289=0),"--",IF(AND(U$1288&gt;0,U$1289=0),IF('Female Data'!U694&gt;U$1288,'Female Data'!$X694,0),IF(AND(U$1288=0,U$1289&gt;0),IF('Female Data'!U694&lt;U$1289,'Female Data'!$X694,0),IF(AND('Female Data'!U694&gt;U$1288,'Female Data'!U694&lt;U$1289),'Female Data'!$X694,0))))</f>
        <v>--</v>
      </c>
      <c r="V694" t="str">
        <f>IF(AND(V$1288=0,V$1289=0),"--",IF(AND(V$1288&gt;0,V$1289=0),IF('Female Data'!V694&gt;V$1288,'Female Data'!$X694,0),IF(AND(V$1288=0,V$1289&gt;0),IF('Female Data'!V694&lt;V$1289,'Female Data'!$X694,0),IF(AND('Female Data'!V694&gt;V$1288,'Female Data'!V694&lt;V$1289),'Female Data'!$X694,0))))</f>
        <v>--</v>
      </c>
      <c r="W694" t="str">
        <f>IF(AND(W$1288=0,W$1289=0),"--",IF(AND(W$1288&gt;0,W$1289=0),IF('Female Data'!W694&gt;W$1288,'Female Data'!$X694,0),IF(AND(W$1288=0,W$1289&gt;0),IF('Female Data'!W694&lt;W$1289,'Female Data'!$X694,0),IF(AND('Female Data'!W694&gt;W$1288,'Female Data'!W694&lt;W$1289),'Female Data'!$X694,0))))</f>
        <v>--</v>
      </c>
      <c r="Y694">
        <f t="shared" si="20"/>
        <v>0</v>
      </c>
      <c r="Z694">
        <f>Y694*'Female Data'!X694</f>
        <v>0</v>
      </c>
      <c r="AA694">
        <f t="shared" si="21"/>
        <v>1</v>
      </c>
      <c r="AB694">
        <f>AA694*'Female Data'!X694</f>
        <v>328191</v>
      </c>
    </row>
    <row r="695" spans="1:28">
      <c r="A695">
        <f>'Female Data'!A695</f>
        <v>694</v>
      </c>
      <c r="B695" t="str">
        <f>'Female Data'!B695</f>
        <v>F</v>
      </c>
      <c r="C695" t="str">
        <f>IF(AND(C$1288=0,C$1289=0),"--",IF(AND(C$1288&gt;0,C$1289=0),IF('Female Data'!C695&gt;C$1288,'Female Data'!$X695,0),IF(AND(C$1288=0,C$1289&gt;0),IF('Female Data'!C695&lt;C$1289,'Female Data'!$X695,0),IF(AND('Female Data'!C695&gt;C$1288,'Female Data'!C695&lt;C$1289),'Female Data'!$X695,0))))</f>
        <v>--</v>
      </c>
      <c r="D695" t="str">
        <f>IF(AND(D$1288=0,D$1289=0),"--",IF(AND(D$1288&gt;0,D$1289=0),IF('Female Data'!D695&gt;D$1288,'Female Data'!$X695,0),IF(AND(D$1288=0,D$1289&gt;0),IF('Female Data'!D695&lt;D$1289,'Female Data'!$X695,0),IF(AND('Female Data'!D695&gt;D$1288,'Female Data'!D695&lt;D$1289),'Female Data'!$X695,0))))</f>
        <v>--</v>
      </c>
      <c r="E695" t="str">
        <f>IF(AND(E$1288=0,E$1289=0),"--",IF(AND(E$1288&gt;0,E$1289=0),IF('Female Data'!E695&gt;E$1288,'Female Data'!$X695,0),IF(AND(E$1288=0,E$1289&gt;0),IF('Female Data'!E695&lt;E$1289,'Female Data'!$X695,0),IF(AND('Female Data'!E695&gt;E$1288,'Female Data'!E695&lt;E$1289),'Female Data'!$X695,0))))</f>
        <v>--</v>
      </c>
      <c r="F695" t="str">
        <f>IF(AND(F$1288=0,F$1289=0),"--",IF(AND(F$1288&gt;0,F$1289=0),IF('Female Data'!F695&gt;F$1288,'Female Data'!$X695,0),IF(AND(F$1288=0,F$1289&gt;0),IF('Female Data'!F695&lt;F$1289,'Female Data'!$X695,0),IF(AND('Female Data'!F695&gt;F$1288,'Female Data'!F695&lt;F$1289),'Female Data'!$X695,0))))</f>
        <v>--</v>
      </c>
      <c r="G695" t="str">
        <f>IF(AND(G$1288=0,G$1289=0),"--",IF(AND(G$1288&gt;0,G$1289=0),IF('Female Data'!G695&gt;G$1288,'Female Data'!$X695,0),IF(AND(G$1288=0,G$1289&gt;0),IF('Female Data'!G695&lt;G$1289,'Female Data'!$X695,0),IF(AND('Female Data'!G695&gt;G$1288,'Female Data'!G695&lt;G$1289),'Female Data'!$X695,0))))</f>
        <v>--</v>
      </c>
      <c r="H695" t="str">
        <f>IF(AND(H$1288=0,H$1289=0),"--",IF(AND(H$1288&gt;0,H$1289=0),IF('Female Data'!H695&gt;H$1288,'Female Data'!$X695,0),IF(AND(H$1288=0,H$1289&gt;0),IF('Female Data'!H695&lt;H$1289,'Female Data'!$X695,0),IF(AND('Female Data'!H695&gt;H$1288,'Female Data'!H695&lt;H$1289),'Female Data'!$X695,0))))</f>
        <v>--</v>
      </c>
      <c r="I695" t="str">
        <f>IF(AND(I$1288=0,I$1289=0),"--",IF(AND(I$1288&gt;0,I$1289=0),IF('Female Data'!I695&gt;I$1288,'Female Data'!$X695,0),IF(AND(I$1288=0,I$1289&gt;0),IF('Female Data'!I695&lt;I$1289,'Female Data'!$X695,0),IF(AND('Female Data'!I695&gt;I$1288,'Female Data'!I695&lt;I$1289),'Female Data'!$X695,0))))</f>
        <v>--</v>
      </c>
      <c r="J695" t="str">
        <f>IF(AND(J$1288=0,J$1289=0),"--",IF(AND(J$1288&gt;0,J$1289=0),IF('Female Data'!J695&gt;J$1288,'Female Data'!$X695,0),IF(AND(J$1288=0,J$1289&gt;0),IF('Female Data'!J695&lt;J$1289,'Female Data'!$X695,0),IF(AND('Female Data'!J695&gt;J$1288,'Female Data'!J695&lt;J$1289),'Female Data'!$X695,0))))</f>
        <v>--</v>
      </c>
      <c r="K695" t="str">
        <f>IF(AND(K$1288=0,K$1289=0),"--",IF(AND(K$1288&gt;0,K$1289=0),IF('Female Data'!K695&gt;K$1288,'Female Data'!$X695,0),IF(AND(K$1288=0,K$1289&gt;0),IF('Female Data'!K695&lt;K$1289,'Female Data'!$X695,0),IF(AND('Female Data'!K695&gt;K$1288,'Female Data'!K695&lt;K$1289),'Female Data'!$X695,0))))</f>
        <v>--</v>
      </c>
      <c r="L695" t="str">
        <f>IF(AND(L$1288=0,L$1289=0),"--",IF(AND(L$1288&gt;0,L$1289=0),IF('Female Data'!L695&gt;L$1288,'Female Data'!$X695,0),IF(AND(L$1288=0,L$1289&gt;0),IF('Female Data'!L695&lt;L$1289,'Female Data'!$X695,0),IF(AND('Female Data'!L695&gt;L$1288,'Female Data'!L695&lt;L$1289),'Female Data'!$X695,0))))</f>
        <v>--</v>
      </c>
      <c r="M695" t="str">
        <f>IF(AND(M$1288=0,M$1289=0),"--",IF(AND(M$1288&gt;0,M$1289=0),IF('Female Data'!M695&gt;M$1288,'Female Data'!$X695,0),IF(AND(M$1288=0,M$1289&gt;0),IF('Female Data'!M695&lt;M$1289,'Female Data'!$X695,0),IF(AND('Female Data'!M695&gt;M$1288,'Female Data'!M695&lt;M$1289),'Female Data'!$X695,0))))</f>
        <v>--</v>
      </c>
      <c r="N695" t="str">
        <f>IF(AND(N$1288=0,N$1289=0),"--",IF(AND(N$1288&gt;0,N$1289=0),IF('Female Data'!N695&gt;N$1288,'Female Data'!$X695,0),IF(AND(N$1288=0,N$1289&gt;0),IF('Female Data'!N695&lt;N$1289,'Female Data'!$X695,0),IF(AND('Female Data'!N695&gt;N$1288,'Female Data'!N695&lt;N$1289),'Female Data'!$X695,0))))</f>
        <v>--</v>
      </c>
      <c r="O695" t="str">
        <f>IF(AND(O$1288=0,O$1289=0),"--",IF(AND(O$1288&gt;0,O$1289=0),IF('Female Data'!O695&gt;O$1288,'Female Data'!$X695,0),IF(AND(O$1288=0,O$1289&gt;0),IF('Female Data'!O695&lt;O$1289,'Female Data'!$X695,0),IF(AND('Female Data'!O695&gt;O$1288,'Female Data'!O695&lt;O$1289),'Female Data'!$X695,0))))</f>
        <v>--</v>
      </c>
      <c r="P695" t="str">
        <f>IF(AND(P$1288=0,P$1289=0),"--",IF(AND(P$1288&gt;0,P$1289=0),IF('Female Data'!P695&gt;P$1288,'Female Data'!$X695,0),IF(AND(P$1288=0,P$1289&gt;0),IF('Female Data'!P695&lt;P$1289,'Female Data'!$X695,0),IF(AND('Female Data'!P695&gt;P$1288,'Female Data'!P695&lt;P$1289),'Female Data'!$X695,0))))</f>
        <v>--</v>
      </c>
      <c r="Q695" t="str">
        <f>IF(AND(Q$1288=0,Q$1289=0),"--",IF(AND(Q$1288&gt;0,Q$1289=0),IF('Female Data'!Q695&gt;Q$1288,'Female Data'!$X695,0),IF(AND(Q$1288=0,Q$1289&gt;0),IF('Female Data'!Q695&lt;Q$1289,'Female Data'!$X695,0),IF(AND('Female Data'!Q695&gt;Q$1288,'Female Data'!Q695&lt;Q$1289),'Female Data'!$X695,0))))</f>
        <v>--</v>
      </c>
      <c r="R695" t="str">
        <f>IF(AND(R$1288=0,R$1289=0),"--",IF(AND(R$1288&gt;0,R$1289=0),IF('Female Data'!R695&gt;R$1288,'Female Data'!$X695,0),IF(AND(R$1288=0,R$1289&gt;0),IF('Female Data'!R695&lt;R$1289,'Female Data'!$X695,0),IF(AND('Female Data'!R695&gt;R$1288,'Female Data'!R695&lt;R$1289),'Female Data'!$X695,0))))</f>
        <v>--</v>
      </c>
      <c r="S695" t="str">
        <f>IF(AND(S$1288=0,S$1289=0),"--",IF(AND(S$1288&gt;0,S$1289=0),IF('Female Data'!S695&gt;S$1288,'Female Data'!$X695,0),IF(AND(S$1288=0,S$1289&gt;0),IF('Female Data'!S695&lt;S$1289,'Female Data'!$X695,0),IF(AND('Female Data'!S695&gt;S$1288,'Female Data'!S695&lt;S$1289),'Female Data'!$X695,0))))</f>
        <v>--</v>
      </c>
      <c r="T695" t="str">
        <f>IF(AND(T$1288=0,T$1289=0),"--",IF(AND(T$1288&gt;0,T$1289=0),IF('Female Data'!T695&gt;T$1288,'Female Data'!$X695,0),IF(AND(T$1288=0,T$1289&gt;0),IF('Female Data'!T695&lt;T$1289,'Female Data'!$X695,0),IF(AND('Female Data'!T695&gt;T$1288,'Female Data'!T695&lt;T$1289),'Female Data'!$X695,0))))</f>
        <v>--</v>
      </c>
      <c r="U695" t="str">
        <f>IF(AND(U$1288=0,U$1289=0),"--",IF(AND(U$1288&gt;0,U$1289=0),IF('Female Data'!U695&gt;U$1288,'Female Data'!$X695,0),IF(AND(U$1288=0,U$1289&gt;0),IF('Female Data'!U695&lt;U$1289,'Female Data'!$X695,0),IF(AND('Female Data'!U695&gt;U$1288,'Female Data'!U695&lt;U$1289),'Female Data'!$X695,0))))</f>
        <v>--</v>
      </c>
      <c r="V695" t="str">
        <f>IF(AND(V$1288=0,V$1289=0),"--",IF(AND(V$1288&gt;0,V$1289=0),IF('Female Data'!V695&gt;V$1288,'Female Data'!$X695,0),IF(AND(V$1288=0,V$1289&gt;0),IF('Female Data'!V695&lt;V$1289,'Female Data'!$X695,0),IF(AND('Female Data'!V695&gt;V$1288,'Female Data'!V695&lt;V$1289),'Female Data'!$X695,0))))</f>
        <v>--</v>
      </c>
      <c r="W695" t="str">
        <f>IF(AND(W$1288=0,W$1289=0),"--",IF(AND(W$1288&gt;0,W$1289=0),IF('Female Data'!W695&gt;W$1288,'Female Data'!$X695,0),IF(AND(W$1288=0,W$1289&gt;0),IF('Female Data'!W695&lt;W$1289,'Female Data'!$X695,0),IF(AND('Female Data'!W695&gt;W$1288,'Female Data'!W695&lt;W$1289),'Female Data'!$X695,0))))</f>
        <v>--</v>
      </c>
      <c r="Y695">
        <f t="shared" si="20"/>
        <v>0</v>
      </c>
      <c r="Z695">
        <f>Y695*'Female Data'!X695</f>
        <v>0</v>
      </c>
      <c r="AA695">
        <f t="shared" si="21"/>
        <v>1</v>
      </c>
      <c r="AB695">
        <f>AA695*'Female Data'!X695</f>
        <v>180001</v>
      </c>
    </row>
    <row r="696" spans="1:28">
      <c r="A696">
        <f>'Female Data'!A696</f>
        <v>695</v>
      </c>
      <c r="B696" t="str">
        <f>'Female Data'!B696</f>
        <v>F</v>
      </c>
      <c r="C696" t="str">
        <f>IF(AND(C$1288=0,C$1289=0),"--",IF(AND(C$1288&gt;0,C$1289=0),IF('Female Data'!C696&gt;C$1288,'Female Data'!$X696,0),IF(AND(C$1288=0,C$1289&gt;0),IF('Female Data'!C696&lt;C$1289,'Female Data'!$X696,0),IF(AND('Female Data'!C696&gt;C$1288,'Female Data'!C696&lt;C$1289),'Female Data'!$X696,0))))</f>
        <v>--</v>
      </c>
      <c r="D696" t="str">
        <f>IF(AND(D$1288=0,D$1289=0),"--",IF(AND(D$1288&gt;0,D$1289=0),IF('Female Data'!D696&gt;D$1288,'Female Data'!$X696,0),IF(AND(D$1288=0,D$1289&gt;0),IF('Female Data'!D696&lt;D$1289,'Female Data'!$X696,0),IF(AND('Female Data'!D696&gt;D$1288,'Female Data'!D696&lt;D$1289),'Female Data'!$X696,0))))</f>
        <v>--</v>
      </c>
      <c r="E696" t="str">
        <f>IF(AND(E$1288=0,E$1289=0),"--",IF(AND(E$1288&gt;0,E$1289=0),IF('Female Data'!E696&gt;E$1288,'Female Data'!$X696,0),IF(AND(E$1288=0,E$1289&gt;0),IF('Female Data'!E696&lt;E$1289,'Female Data'!$X696,0),IF(AND('Female Data'!E696&gt;E$1288,'Female Data'!E696&lt;E$1289),'Female Data'!$X696,0))))</f>
        <v>--</v>
      </c>
      <c r="F696" t="str">
        <f>IF(AND(F$1288=0,F$1289=0),"--",IF(AND(F$1288&gt;0,F$1289=0),IF('Female Data'!F696&gt;F$1288,'Female Data'!$X696,0),IF(AND(F$1288=0,F$1289&gt;0),IF('Female Data'!F696&lt;F$1289,'Female Data'!$X696,0),IF(AND('Female Data'!F696&gt;F$1288,'Female Data'!F696&lt;F$1289),'Female Data'!$X696,0))))</f>
        <v>--</v>
      </c>
      <c r="G696" t="str">
        <f>IF(AND(G$1288=0,G$1289=0),"--",IF(AND(G$1288&gt;0,G$1289=0),IF('Female Data'!G696&gt;G$1288,'Female Data'!$X696,0),IF(AND(G$1288=0,G$1289&gt;0),IF('Female Data'!G696&lt;G$1289,'Female Data'!$X696,0),IF(AND('Female Data'!G696&gt;G$1288,'Female Data'!G696&lt;G$1289),'Female Data'!$X696,0))))</f>
        <v>--</v>
      </c>
      <c r="H696" t="str">
        <f>IF(AND(H$1288=0,H$1289=0),"--",IF(AND(H$1288&gt;0,H$1289=0),IF('Female Data'!H696&gt;H$1288,'Female Data'!$X696,0),IF(AND(H$1288=0,H$1289&gt;0),IF('Female Data'!H696&lt;H$1289,'Female Data'!$X696,0),IF(AND('Female Data'!H696&gt;H$1288,'Female Data'!H696&lt;H$1289),'Female Data'!$X696,0))))</f>
        <v>--</v>
      </c>
      <c r="I696" t="str">
        <f>IF(AND(I$1288=0,I$1289=0),"--",IF(AND(I$1288&gt;0,I$1289=0),IF('Female Data'!I696&gt;I$1288,'Female Data'!$X696,0),IF(AND(I$1288=0,I$1289&gt;0),IF('Female Data'!I696&lt;I$1289,'Female Data'!$X696,0),IF(AND('Female Data'!I696&gt;I$1288,'Female Data'!I696&lt;I$1289),'Female Data'!$X696,0))))</f>
        <v>--</v>
      </c>
      <c r="J696" t="str">
        <f>IF(AND(J$1288=0,J$1289=0),"--",IF(AND(J$1288&gt;0,J$1289=0),IF('Female Data'!J696&gt;J$1288,'Female Data'!$X696,0),IF(AND(J$1288=0,J$1289&gt;0),IF('Female Data'!J696&lt;J$1289,'Female Data'!$X696,0),IF(AND('Female Data'!J696&gt;J$1288,'Female Data'!J696&lt;J$1289),'Female Data'!$X696,0))))</f>
        <v>--</v>
      </c>
      <c r="K696" t="str">
        <f>IF(AND(K$1288=0,K$1289=0),"--",IF(AND(K$1288&gt;0,K$1289=0),IF('Female Data'!K696&gt;K$1288,'Female Data'!$X696,0),IF(AND(K$1288=0,K$1289&gt;0),IF('Female Data'!K696&lt;K$1289,'Female Data'!$X696,0),IF(AND('Female Data'!K696&gt;K$1288,'Female Data'!K696&lt;K$1289),'Female Data'!$X696,0))))</f>
        <v>--</v>
      </c>
      <c r="L696" t="str">
        <f>IF(AND(L$1288=0,L$1289=0),"--",IF(AND(L$1288&gt;0,L$1289=0),IF('Female Data'!L696&gt;L$1288,'Female Data'!$X696,0),IF(AND(L$1288=0,L$1289&gt;0),IF('Female Data'!L696&lt;L$1289,'Female Data'!$X696,0),IF(AND('Female Data'!L696&gt;L$1288,'Female Data'!L696&lt;L$1289),'Female Data'!$X696,0))))</f>
        <v>--</v>
      </c>
      <c r="M696" t="str">
        <f>IF(AND(M$1288=0,M$1289=0),"--",IF(AND(M$1288&gt;0,M$1289=0),IF('Female Data'!M696&gt;M$1288,'Female Data'!$X696,0),IF(AND(M$1288=0,M$1289&gt;0),IF('Female Data'!M696&lt;M$1289,'Female Data'!$X696,0),IF(AND('Female Data'!M696&gt;M$1288,'Female Data'!M696&lt;M$1289),'Female Data'!$X696,0))))</f>
        <v>--</v>
      </c>
      <c r="N696" t="str">
        <f>IF(AND(N$1288=0,N$1289=0),"--",IF(AND(N$1288&gt;0,N$1289=0),IF('Female Data'!N696&gt;N$1288,'Female Data'!$X696,0),IF(AND(N$1288=0,N$1289&gt;0),IF('Female Data'!N696&lt;N$1289,'Female Data'!$X696,0),IF(AND('Female Data'!N696&gt;N$1288,'Female Data'!N696&lt;N$1289),'Female Data'!$X696,0))))</f>
        <v>--</v>
      </c>
      <c r="O696" t="str">
        <f>IF(AND(O$1288=0,O$1289=0),"--",IF(AND(O$1288&gt;0,O$1289=0),IF('Female Data'!O696&gt;O$1288,'Female Data'!$X696,0),IF(AND(O$1288=0,O$1289&gt;0),IF('Female Data'!O696&lt;O$1289,'Female Data'!$X696,0),IF(AND('Female Data'!O696&gt;O$1288,'Female Data'!O696&lt;O$1289),'Female Data'!$X696,0))))</f>
        <v>--</v>
      </c>
      <c r="P696" t="str">
        <f>IF(AND(P$1288=0,P$1289=0),"--",IF(AND(P$1288&gt;0,P$1289=0),IF('Female Data'!P696&gt;P$1288,'Female Data'!$X696,0),IF(AND(P$1288=0,P$1289&gt;0),IF('Female Data'!P696&lt;P$1289,'Female Data'!$X696,0),IF(AND('Female Data'!P696&gt;P$1288,'Female Data'!P696&lt;P$1289),'Female Data'!$X696,0))))</f>
        <v>--</v>
      </c>
      <c r="Q696" t="str">
        <f>IF(AND(Q$1288=0,Q$1289=0),"--",IF(AND(Q$1288&gt;0,Q$1289=0),IF('Female Data'!Q696&gt;Q$1288,'Female Data'!$X696,0),IF(AND(Q$1288=0,Q$1289&gt;0),IF('Female Data'!Q696&lt;Q$1289,'Female Data'!$X696,0),IF(AND('Female Data'!Q696&gt;Q$1288,'Female Data'!Q696&lt;Q$1289),'Female Data'!$X696,0))))</f>
        <v>--</v>
      </c>
      <c r="R696" t="str">
        <f>IF(AND(R$1288=0,R$1289=0),"--",IF(AND(R$1288&gt;0,R$1289=0),IF('Female Data'!R696&gt;R$1288,'Female Data'!$X696,0),IF(AND(R$1288=0,R$1289&gt;0),IF('Female Data'!R696&lt;R$1289,'Female Data'!$X696,0),IF(AND('Female Data'!R696&gt;R$1288,'Female Data'!R696&lt;R$1289),'Female Data'!$X696,0))))</f>
        <v>--</v>
      </c>
      <c r="S696" t="str">
        <f>IF(AND(S$1288=0,S$1289=0),"--",IF(AND(S$1288&gt;0,S$1289=0),IF('Female Data'!S696&gt;S$1288,'Female Data'!$X696,0),IF(AND(S$1288=0,S$1289&gt;0),IF('Female Data'!S696&lt;S$1289,'Female Data'!$X696,0),IF(AND('Female Data'!S696&gt;S$1288,'Female Data'!S696&lt;S$1289),'Female Data'!$X696,0))))</f>
        <v>--</v>
      </c>
      <c r="T696" t="str">
        <f>IF(AND(T$1288=0,T$1289=0),"--",IF(AND(T$1288&gt;0,T$1289=0),IF('Female Data'!T696&gt;T$1288,'Female Data'!$X696,0),IF(AND(T$1288=0,T$1289&gt;0),IF('Female Data'!T696&lt;T$1289,'Female Data'!$X696,0),IF(AND('Female Data'!T696&gt;T$1288,'Female Data'!T696&lt;T$1289),'Female Data'!$X696,0))))</f>
        <v>--</v>
      </c>
      <c r="U696" t="str">
        <f>IF(AND(U$1288=0,U$1289=0),"--",IF(AND(U$1288&gt;0,U$1289=0),IF('Female Data'!U696&gt;U$1288,'Female Data'!$X696,0),IF(AND(U$1288=0,U$1289&gt;0),IF('Female Data'!U696&lt;U$1289,'Female Data'!$X696,0),IF(AND('Female Data'!U696&gt;U$1288,'Female Data'!U696&lt;U$1289),'Female Data'!$X696,0))))</f>
        <v>--</v>
      </c>
      <c r="V696" t="str">
        <f>IF(AND(V$1288=0,V$1289=0),"--",IF(AND(V$1288&gt;0,V$1289=0),IF('Female Data'!V696&gt;V$1288,'Female Data'!$X696,0),IF(AND(V$1288=0,V$1289&gt;0),IF('Female Data'!V696&lt;V$1289,'Female Data'!$X696,0),IF(AND('Female Data'!V696&gt;V$1288,'Female Data'!V696&lt;V$1289),'Female Data'!$X696,0))))</f>
        <v>--</v>
      </c>
      <c r="W696" t="str">
        <f>IF(AND(W$1288=0,W$1289=0),"--",IF(AND(W$1288&gt;0,W$1289=0),IF('Female Data'!W696&gt;W$1288,'Female Data'!$X696,0),IF(AND(W$1288=0,W$1289&gt;0),IF('Female Data'!W696&lt;W$1289,'Female Data'!$X696,0),IF(AND('Female Data'!W696&gt;W$1288,'Female Data'!W696&lt;W$1289),'Female Data'!$X696,0))))</f>
        <v>--</v>
      </c>
      <c r="Y696">
        <f t="shared" si="20"/>
        <v>0</v>
      </c>
      <c r="Z696">
        <f>Y696*'Female Data'!X696</f>
        <v>0</v>
      </c>
      <c r="AA696">
        <f t="shared" si="21"/>
        <v>1</v>
      </c>
      <c r="AB696">
        <f>AA696*'Female Data'!X696</f>
        <v>217512</v>
      </c>
    </row>
    <row r="697" spans="1:28">
      <c r="A697">
        <f>'Female Data'!A697</f>
        <v>696</v>
      </c>
      <c r="B697" t="str">
        <f>'Female Data'!B697</f>
        <v>F</v>
      </c>
      <c r="C697" t="str">
        <f>IF(AND(C$1288=0,C$1289=0),"--",IF(AND(C$1288&gt;0,C$1289=0),IF('Female Data'!C697&gt;C$1288,'Female Data'!$X697,0),IF(AND(C$1288=0,C$1289&gt;0),IF('Female Data'!C697&lt;C$1289,'Female Data'!$X697,0),IF(AND('Female Data'!C697&gt;C$1288,'Female Data'!C697&lt;C$1289),'Female Data'!$X697,0))))</f>
        <v>--</v>
      </c>
      <c r="D697" t="str">
        <f>IF(AND(D$1288=0,D$1289=0),"--",IF(AND(D$1288&gt;0,D$1289=0),IF('Female Data'!D697&gt;D$1288,'Female Data'!$X697,0),IF(AND(D$1288=0,D$1289&gt;0),IF('Female Data'!D697&lt;D$1289,'Female Data'!$X697,0),IF(AND('Female Data'!D697&gt;D$1288,'Female Data'!D697&lt;D$1289),'Female Data'!$X697,0))))</f>
        <v>--</v>
      </c>
      <c r="E697" t="str">
        <f>IF(AND(E$1288=0,E$1289=0),"--",IF(AND(E$1288&gt;0,E$1289=0),IF('Female Data'!E697&gt;E$1288,'Female Data'!$X697,0),IF(AND(E$1288=0,E$1289&gt;0),IF('Female Data'!E697&lt;E$1289,'Female Data'!$X697,0),IF(AND('Female Data'!E697&gt;E$1288,'Female Data'!E697&lt;E$1289),'Female Data'!$X697,0))))</f>
        <v>--</v>
      </c>
      <c r="F697" t="str">
        <f>IF(AND(F$1288=0,F$1289=0),"--",IF(AND(F$1288&gt;0,F$1289=0),IF('Female Data'!F697&gt;F$1288,'Female Data'!$X697,0),IF(AND(F$1288=0,F$1289&gt;0),IF('Female Data'!F697&lt;F$1289,'Female Data'!$X697,0),IF(AND('Female Data'!F697&gt;F$1288,'Female Data'!F697&lt;F$1289),'Female Data'!$X697,0))))</f>
        <v>--</v>
      </c>
      <c r="G697" t="str">
        <f>IF(AND(G$1288=0,G$1289=0),"--",IF(AND(G$1288&gt;0,G$1289=0),IF('Female Data'!G697&gt;G$1288,'Female Data'!$X697,0),IF(AND(G$1288=0,G$1289&gt;0),IF('Female Data'!G697&lt;G$1289,'Female Data'!$X697,0),IF(AND('Female Data'!G697&gt;G$1288,'Female Data'!G697&lt;G$1289),'Female Data'!$X697,0))))</f>
        <v>--</v>
      </c>
      <c r="H697" t="str">
        <f>IF(AND(H$1288=0,H$1289=0),"--",IF(AND(H$1288&gt;0,H$1289=0),IF('Female Data'!H697&gt;H$1288,'Female Data'!$X697,0),IF(AND(H$1288=0,H$1289&gt;0),IF('Female Data'!H697&lt;H$1289,'Female Data'!$X697,0),IF(AND('Female Data'!H697&gt;H$1288,'Female Data'!H697&lt;H$1289),'Female Data'!$X697,0))))</f>
        <v>--</v>
      </c>
      <c r="I697" t="str">
        <f>IF(AND(I$1288=0,I$1289=0),"--",IF(AND(I$1288&gt;0,I$1289=0),IF('Female Data'!I697&gt;I$1288,'Female Data'!$X697,0),IF(AND(I$1288=0,I$1289&gt;0),IF('Female Data'!I697&lt;I$1289,'Female Data'!$X697,0),IF(AND('Female Data'!I697&gt;I$1288,'Female Data'!I697&lt;I$1289),'Female Data'!$X697,0))))</f>
        <v>--</v>
      </c>
      <c r="J697" t="str">
        <f>IF(AND(J$1288=0,J$1289=0),"--",IF(AND(J$1288&gt;0,J$1289=0),IF('Female Data'!J697&gt;J$1288,'Female Data'!$X697,0),IF(AND(J$1288=0,J$1289&gt;0),IF('Female Data'!J697&lt;J$1289,'Female Data'!$X697,0),IF(AND('Female Data'!J697&gt;J$1288,'Female Data'!J697&lt;J$1289),'Female Data'!$X697,0))))</f>
        <v>--</v>
      </c>
      <c r="K697" t="str">
        <f>IF(AND(K$1288=0,K$1289=0),"--",IF(AND(K$1288&gt;0,K$1289=0),IF('Female Data'!K697&gt;K$1288,'Female Data'!$X697,0),IF(AND(K$1288=0,K$1289&gt;0),IF('Female Data'!K697&lt;K$1289,'Female Data'!$X697,0),IF(AND('Female Data'!K697&gt;K$1288,'Female Data'!K697&lt;K$1289),'Female Data'!$X697,0))))</f>
        <v>--</v>
      </c>
      <c r="L697" t="str">
        <f>IF(AND(L$1288=0,L$1289=0),"--",IF(AND(L$1288&gt;0,L$1289=0),IF('Female Data'!L697&gt;L$1288,'Female Data'!$X697,0),IF(AND(L$1288=0,L$1289&gt;0),IF('Female Data'!L697&lt;L$1289,'Female Data'!$X697,0),IF(AND('Female Data'!L697&gt;L$1288,'Female Data'!L697&lt;L$1289),'Female Data'!$X697,0))))</f>
        <v>--</v>
      </c>
      <c r="M697" t="str">
        <f>IF(AND(M$1288=0,M$1289=0),"--",IF(AND(M$1288&gt;0,M$1289=0),IF('Female Data'!M697&gt;M$1288,'Female Data'!$X697,0),IF(AND(M$1288=0,M$1289&gt;0),IF('Female Data'!M697&lt;M$1289,'Female Data'!$X697,0),IF(AND('Female Data'!M697&gt;M$1288,'Female Data'!M697&lt;M$1289),'Female Data'!$X697,0))))</f>
        <v>--</v>
      </c>
      <c r="N697" t="str">
        <f>IF(AND(N$1288=0,N$1289=0),"--",IF(AND(N$1288&gt;0,N$1289=0),IF('Female Data'!N697&gt;N$1288,'Female Data'!$X697,0),IF(AND(N$1288=0,N$1289&gt;0),IF('Female Data'!N697&lt;N$1289,'Female Data'!$X697,0),IF(AND('Female Data'!N697&gt;N$1288,'Female Data'!N697&lt;N$1289),'Female Data'!$X697,0))))</f>
        <v>--</v>
      </c>
      <c r="O697" t="str">
        <f>IF(AND(O$1288=0,O$1289=0),"--",IF(AND(O$1288&gt;0,O$1289=0),IF('Female Data'!O697&gt;O$1288,'Female Data'!$X697,0),IF(AND(O$1288=0,O$1289&gt;0),IF('Female Data'!O697&lt;O$1289,'Female Data'!$X697,0),IF(AND('Female Data'!O697&gt;O$1288,'Female Data'!O697&lt;O$1289),'Female Data'!$X697,0))))</f>
        <v>--</v>
      </c>
      <c r="P697" t="str">
        <f>IF(AND(P$1288=0,P$1289=0),"--",IF(AND(P$1288&gt;0,P$1289=0),IF('Female Data'!P697&gt;P$1288,'Female Data'!$X697,0),IF(AND(P$1288=0,P$1289&gt;0),IF('Female Data'!P697&lt;P$1289,'Female Data'!$X697,0),IF(AND('Female Data'!P697&gt;P$1288,'Female Data'!P697&lt;P$1289),'Female Data'!$X697,0))))</f>
        <v>--</v>
      </c>
      <c r="Q697" t="str">
        <f>IF(AND(Q$1288=0,Q$1289=0),"--",IF(AND(Q$1288&gt;0,Q$1289=0),IF('Female Data'!Q697&gt;Q$1288,'Female Data'!$X697,0),IF(AND(Q$1288=0,Q$1289&gt;0),IF('Female Data'!Q697&lt;Q$1289,'Female Data'!$X697,0),IF(AND('Female Data'!Q697&gt;Q$1288,'Female Data'!Q697&lt;Q$1289),'Female Data'!$X697,0))))</f>
        <v>--</v>
      </c>
      <c r="R697" t="str">
        <f>IF(AND(R$1288=0,R$1289=0),"--",IF(AND(R$1288&gt;0,R$1289=0),IF('Female Data'!R697&gt;R$1288,'Female Data'!$X697,0),IF(AND(R$1288=0,R$1289&gt;0),IF('Female Data'!R697&lt;R$1289,'Female Data'!$X697,0),IF(AND('Female Data'!R697&gt;R$1288,'Female Data'!R697&lt;R$1289),'Female Data'!$X697,0))))</f>
        <v>--</v>
      </c>
      <c r="S697" t="str">
        <f>IF(AND(S$1288=0,S$1289=0),"--",IF(AND(S$1288&gt;0,S$1289=0),IF('Female Data'!S697&gt;S$1288,'Female Data'!$X697,0),IF(AND(S$1288=0,S$1289&gt;0),IF('Female Data'!S697&lt;S$1289,'Female Data'!$X697,0),IF(AND('Female Data'!S697&gt;S$1288,'Female Data'!S697&lt;S$1289),'Female Data'!$X697,0))))</f>
        <v>--</v>
      </c>
      <c r="T697" t="str">
        <f>IF(AND(T$1288=0,T$1289=0),"--",IF(AND(T$1288&gt;0,T$1289=0),IF('Female Data'!T697&gt;T$1288,'Female Data'!$X697,0),IF(AND(T$1288=0,T$1289&gt;0),IF('Female Data'!T697&lt;T$1289,'Female Data'!$X697,0),IF(AND('Female Data'!T697&gt;T$1288,'Female Data'!T697&lt;T$1289),'Female Data'!$X697,0))))</f>
        <v>--</v>
      </c>
      <c r="U697" t="str">
        <f>IF(AND(U$1288=0,U$1289=0),"--",IF(AND(U$1288&gt;0,U$1289=0),IF('Female Data'!U697&gt;U$1288,'Female Data'!$X697,0),IF(AND(U$1288=0,U$1289&gt;0),IF('Female Data'!U697&lt;U$1289,'Female Data'!$X697,0),IF(AND('Female Data'!U697&gt;U$1288,'Female Data'!U697&lt;U$1289),'Female Data'!$X697,0))))</f>
        <v>--</v>
      </c>
      <c r="V697" t="str">
        <f>IF(AND(V$1288=0,V$1289=0),"--",IF(AND(V$1288&gt;0,V$1289=0),IF('Female Data'!V697&gt;V$1288,'Female Data'!$X697,0),IF(AND(V$1288=0,V$1289&gt;0),IF('Female Data'!V697&lt;V$1289,'Female Data'!$X697,0),IF(AND('Female Data'!V697&gt;V$1288,'Female Data'!V697&lt;V$1289),'Female Data'!$X697,0))))</f>
        <v>--</v>
      </c>
      <c r="W697" t="str">
        <f>IF(AND(W$1288=0,W$1289=0),"--",IF(AND(W$1288&gt;0,W$1289=0),IF('Female Data'!W697&gt;W$1288,'Female Data'!$X697,0),IF(AND(W$1288=0,W$1289&gt;0),IF('Female Data'!W697&lt;W$1289,'Female Data'!$X697,0),IF(AND('Female Data'!W697&gt;W$1288,'Female Data'!W697&lt;W$1289),'Female Data'!$X697,0))))</f>
        <v>--</v>
      </c>
      <c r="Y697">
        <f t="shared" si="20"/>
        <v>0</v>
      </c>
      <c r="Z697">
        <f>Y697*'Female Data'!X697</f>
        <v>0</v>
      </c>
      <c r="AA697">
        <f t="shared" si="21"/>
        <v>1</v>
      </c>
      <c r="AB697">
        <f>AA697*'Female Data'!X697</f>
        <v>19342</v>
      </c>
    </row>
    <row r="698" spans="1:28">
      <c r="A698">
        <f>'Female Data'!A698</f>
        <v>697</v>
      </c>
      <c r="B698" t="str">
        <f>'Female Data'!B698</f>
        <v>F</v>
      </c>
      <c r="C698" t="str">
        <f>IF(AND(C$1288=0,C$1289=0),"--",IF(AND(C$1288&gt;0,C$1289=0),IF('Female Data'!C698&gt;C$1288,'Female Data'!$X698,0),IF(AND(C$1288=0,C$1289&gt;0),IF('Female Data'!C698&lt;C$1289,'Female Data'!$X698,0),IF(AND('Female Data'!C698&gt;C$1288,'Female Data'!C698&lt;C$1289),'Female Data'!$X698,0))))</f>
        <v>--</v>
      </c>
      <c r="D698" t="str">
        <f>IF(AND(D$1288=0,D$1289=0),"--",IF(AND(D$1288&gt;0,D$1289=0),IF('Female Data'!D698&gt;D$1288,'Female Data'!$X698,0),IF(AND(D$1288=0,D$1289&gt;0),IF('Female Data'!D698&lt;D$1289,'Female Data'!$X698,0),IF(AND('Female Data'!D698&gt;D$1288,'Female Data'!D698&lt;D$1289),'Female Data'!$X698,0))))</f>
        <v>--</v>
      </c>
      <c r="E698" t="str">
        <f>IF(AND(E$1288=0,E$1289=0),"--",IF(AND(E$1288&gt;0,E$1289=0),IF('Female Data'!E698&gt;E$1288,'Female Data'!$X698,0),IF(AND(E$1288=0,E$1289&gt;0),IF('Female Data'!E698&lt;E$1289,'Female Data'!$X698,0),IF(AND('Female Data'!E698&gt;E$1288,'Female Data'!E698&lt;E$1289),'Female Data'!$X698,0))))</f>
        <v>--</v>
      </c>
      <c r="F698" t="str">
        <f>IF(AND(F$1288=0,F$1289=0),"--",IF(AND(F$1288&gt;0,F$1289=0),IF('Female Data'!F698&gt;F$1288,'Female Data'!$X698,0),IF(AND(F$1288=0,F$1289&gt;0),IF('Female Data'!F698&lt;F$1289,'Female Data'!$X698,0),IF(AND('Female Data'!F698&gt;F$1288,'Female Data'!F698&lt;F$1289),'Female Data'!$X698,0))))</f>
        <v>--</v>
      </c>
      <c r="G698" t="str">
        <f>IF(AND(G$1288=0,G$1289=0),"--",IF(AND(G$1288&gt;0,G$1289=0),IF('Female Data'!G698&gt;G$1288,'Female Data'!$X698,0),IF(AND(G$1288=0,G$1289&gt;0),IF('Female Data'!G698&lt;G$1289,'Female Data'!$X698,0),IF(AND('Female Data'!G698&gt;G$1288,'Female Data'!G698&lt;G$1289),'Female Data'!$X698,0))))</f>
        <v>--</v>
      </c>
      <c r="H698" t="str">
        <f>IF(AND(H$1288=0,H$1289=0),"--",IF(AND(H$1288&gt;0,H$1289=0),IF('Female Data'!H698&gt;H$1288,'Female Data'!$X698,0),IF(AND(H$1288=0,H$1289&gt;0),IF('Female Data'!H698&lt;H$1289,'Female Data'!$X698,0),IF(AND('Female Data'!H698&gt;H$1288,'Female Data'!H698&lt;H$1289),'Female Data'!$X698,0))))</f>
        <v>--</v>
      </c>
      <c r="I698" t="str">
        <f>IF(AND(I$1288=0,I$1289=0),"--",IF(AND(I$1288&gt;0,I$1289=0),IF('Female Data'!I698&gt;I$1288,'Female Data'!$X698,0),IF(AND(I$1288=0,I$1289&gt;0),IF('Female Data'!I698&lt;I$1289,'Female Data'!$X698,0),IF(AND('Female Data'!I698&gt;I$1288,'Female Data'!I698&lt;I$1289),'Female Data'!$X698,0))))</f>
        <v>--</v>
      </c>
      <c r="J698" t="str">
        <f>IF(AND(J$1288=0,J$1289=0),"--",IF(AND(J$1288&gt;0,J$1289=0),IF('Female Data'!J698&gt;J$1288,'Female Data'!$X698,0),IF(AND(J$1288=0,J$1289&gt;0),IF('Female Data'!J698&lt;J$1289,'Female Data'!$X698,0),IF(AND('Female Data'!J698&gt;J$1288,'Female Data'!J698&lt;J$1289),'Female Data'!$X698,0))))</f>
        <v>--</v>
      </c>
      <c r="K698" t="str">
        <f>IF(AND(K$1288=0,K$1289=0),"--",IF(AND(K$1288&gt;0,K$1289=0),IF('Female Data'!K698&gt;K$1288,'Female Data'!$X698,0),IF(AND(K$1288=0,K$1289&gt;0),IF('Female Data'!K698&lt;K$1289,'Female Data'!$X698,0),IF(AND('Female Data'!K698&gt;K$1288,'Female Data'!K698&lt;K$1289),'Female Data'!$X698,0))))</f>
        <v>--</v>
      </c>
      <c r="L698" t="str">
        <f>IF(AND(L$1288=0,L$1289=0),"--",IF(AND(L$1288&gt;0,L$1289=0),IF('Female Data'!L698&gt;L$1288,'Female Data'!$X698,0),IF(AND(L$1288=0,L$1289&gt;0),IF('Female Data'!L698&lt;L$1289,'Female Data'!$X698,0),IF(AND('Female Data'!L698&gt;L$1288,'Female Data'!L698&lt;L$1289),'Female Data'!$X698,0))))</f>
        <v>--</v>
      </c>
      <c r="M698" t="str">
        <f>IF(AND(M$1288=0,M$1289=0),"--",IF(AND(M$1288&gt;0,M$1289=0),IF('Female Data'!M698&gt;M$1288,'Female Data'!$X698,0),IF(AND(M$1288=0,M$1289&gt;0),IF('Female Data'!M698&lt;M$1289,'Female Data'!$X698,0),IF(AND('Female Data'!M698&gt;M$1288,'Female Data'!M698&lt;M$1289),'Female Data'!$X698,0))))</f>
        <v>--</v>
      </c>
      <c r="N698" t="str">
        <f>IF(AND(N$1288=0,N$1289=0),"--",IF(AND(N$1288&gt;0,N$1289=0),IF('Female Data'!N698&gt;N$1288,'Female Data'!$X698,0),IF(AND(N$1288=0,N$1289&gt;0),IF('Female Data'!N698&lt;N$1289,'Female Data'!$X698,0),IF(AND('Female Data'!N698&gt;N$1288,'Female Data'!N698&lt;N$1289),'Female Data'!$X698,0))))</f>
        <v>--</v>
      </c>
      <c r="O698" t="str">
        <f>IF(AND(O$1288=0,O$1289=0),"--",IF(AND(O$1288&gt;0,O$1289=0),IF('Female Data'!O698&gt;O$1288,'Female Data'!$X698,0),IF(AND(O$1288=0,O$1289&gt;0),IF('Female Data'!O698&lt;O$1289,'Female Data'!$X698,0),IF(AND('Female Data'!O698&gt;O$1288,'Female Data'!O698&lt;O$1289),'Female Data'!$X698,0))))</f>
        <v>--</v>
      </c>
      <c r="P698" t="str">
        <f>IF(AND(P$1288=0,P$1289=0),"--",IF(AND(P$1288&gt;0,P$1289=0),IF('Female Data'!P698&gt;P$1288,'Female Data'!$X698,0),IF(AND(P$1288=0,P$1289&gt;0),IF('Female Data'!P698&lt;P$1289,'Female Data'!$X698,0),IF(AND('Female Data'!P698&gt;P$1288,'Female Data'!P698&lt;P$1289),'Female Data'!$X698,0))))</f>
        <v>--</v>
      </c>
      <c r="Q698" t="str">
        <f>IF(AND(Q$1288=0,Q$1289=0),"--",IF(AND(Q$1288&gt;0,Q$1289=0),IF('Female Data'!Q698&gt;Q$1288,'Female Data'!$X698,0),IF(AND(Q$1288=0,Q$1289&gt;0),IF('Female Data'!Q698&lt;Q$1289,'Female Data'!$X698,0),IF(AND('Female Data'!Q698&gt;Q$1288,'Female Data'!Q698&lt;Q$1289),'Female Data'!$X698,0))))</f>
        <v>--</v>
      </c>
      <c r="R698" t="str">
        <f>IF(AND(R$1288=0,R$1289=0),"--",IF(AND(R$1288&gt;0,R$1289=0),IF('Female Data'!R698&gt;R$1288,'Female Data'!$X698,0),IF(AND(R$1288=0,R$1289&gt;0),IF('Female Data'!R698&lt;R$1289,'Female Data'!$X698,0),IF(AND('Female Data'!R698&gt;R$1288,'Female Data'!R698&lt;R$1289),'Female Data'!$X698,0))))</f>
        <v>--</v>
      </c>
      <c r="S698" t="str">
        <f>IF(AND(S$1288=0,S$1289=0),"--",IF(AND(S$1288&gt;0,S$1289=0),IF('Female Data'!S698&gt;S$1288,'Female Data'!$X698,0),IF(AND(S$1288=0,S$1289&gt;0),IF('Female Data'!S698&lt;S$1289,'Female Data'!$X698,0),IF(AND('Female Data'!S698&gt;S$1288,'Female Data'!S698&lt;S$1289),'Female Data'!$X698,0))))</f>
        <v>--</v>
      </c>
      <c r="T698" t="str">
        <f>IF(AND(T$1288=0,T$1289=0),"--",IF(AND(T$1288&gt;0,T$1289=0),IF('Female Data'!T698&gt;T$1288,'Female Data'!$X698,0),IF(AND(T$1288=0,T$1289&gt;0),IF('Female Data'!T698&lt;T$1289,'Female Data'!$X698,0),IF(AND('Female Data'!T698&gt;T$1288,'Female Data'!T698&lt;T$1289),'Female Data'!$X698,0))))</f>
        <v>--</v>
      </c>
      <c r="U698" t="str">
        <f>IF(AND(U$1288=0,U$1289=0),"--",IF(AND(U$1288&gt;0,U$1289=0),IF('Female Data'!U698&gt;U$1288,'Female Data'!$X698,0),IF(AND(U$1288=0,U$1289&gt;0),IF('Female Data'!U698&lt;U$1289,'Female Data'!$X698,0),IF(AND('Female Data'!U698&gt;U$1288,'Female Data'!U698&lt;U$1289),'Female Data'!$X698,0))))</f>
        <v>--</v>
      </c>
      <c r="V698" t="str">
        <f>IF(AND(V$1288=0,V$1289=0),"--",IF(AND(V$1288&gt;0,V$1289=0),IF('Female Data'!V698&gt;V$1288,'Female Data'!$X698,0),IF(AND(V$1288=0,V$1289&gt;0),IF('Female Data'!V698&lt;V$1289,'Female Data'!$X698,0),IF(AND('Female Data'!V698&gt;V$1288,'Female Data'!V698&lt;V$1289),'Female Data'!$X698,0))))</f>
        <v>--</v>
      </c>
      <c r="W698" t="str">
        <f>IF(AND(W$1288=0,W$1289=0),"--",IF(AND(W$1288&gt;0,W$1289=0),IF('Female Data'!W698&gt;W$1288,'Female Data'!$X698,0),IF(AND(W$1288=0,W$1289&gt;0),IF('Female Data'!W698&lt;W$1289,'Female Data'!$X698,0),IF(AND('Female Data'!W698&gt;W$1288,'Female Data'!W698&lt;W$1289),'Female Data'!$X698,0))))</f>
        <v>--</v>
      </c>
      <c r="Y698">
        <f t="shared" si="20"/>
        <v>0</v>
      </c>
      <c r="Z698">
        <f>Y698*'Female Data'!X698</f>
        <v>0</v>
      </c>
      <c r="AA698">
        <f t="shared" si="21"/>
        <v>1</v>
      </c>
      <c r="AB698">
        <f>AA698*'Female Data'!X698</f>
        <v>492062</v>
      </c>
    </row>
    <row r="699" spans="1:28">
      <c r="A699">
        <f>'Female Data'!A699</f>
        <v>698</v>
      </c>
      <c r="B699" t="str">
        <f>'Female Data'!B699</f>
        <v>F</v>
      </c>
      <c r="C699" t="str">
        <f>IF(AND(C$1288=0,C$1289=0),"--",IF(AND(C$1288&gt;0,C$1289=0),IF('Female Data'!C699&gt;C$1288,'Female Data'!$X699,0),IF(AND(C$1288=0,C$1289&gt;0),IF('Female Data'!C699&lt;C$1289,'Female Data'!$X699,0),IF(AND('Female Data'!C699&gt;C$1288,'Female Data'!C699&lt;C$1289),'Female Data'!$X699,0))))</f>
        <v>--</v>
      </c>
      <c r="D699" t="str">
        <f>IF(AND(D$1288=0,D$1289=0),"--",IF(AND(D$1288&gt;0,D$1289=0),IF('Female Data'!D699&gt;D$1288,'Female Data'!$X699,0),IF(AND(D$1288=0,D$1289&gt;0),IF('Female Data'!D699&lt;D$1289,'Female Data'!$X699,0),IF(AND('Female Data'!D699&gt;D$1288,'Female Data'!D699&lt;D$1289),'Female Data'!$X699,0))))</f>
        <v>--</v>
      </c>
      <c r="E699" t="str">
        <f>IF(AND(E$1288=0,E$1289=0),"--",IF(AND(E$1288&gt;0,E$1289=0),IF('Female Data'!E699&gt;E$1288,'Female Data'!$X699,0),IF(AND(E$1288=0,E$1289&gt;0),IF('Female Data'!E699&lt;E$1289,'Female Data'!$X699,0),IF(AND('Female Data'!E699&gt;E$1288,'Female Data'!E699&lt;E$1289),'Female Data'!$X699,0))))</f>
        <v>--</v>
      </c>
      <c r="F699" t="str">
        <f>IF(AND(F$1288=0,F$1289=0),"--",IF(AND(F$1288&gt;0,F$1289=0),IF('Female Data'!F699&gt;F$1288,'Female Data'!$X699,0),IF(AND(F$1288=0,F$1289&gt;0),IF('Female Data'!F699&lt;F$1289,'Female Data'!$X699,0),IF(AND('Female Data'!F699&gt;F$1288,'Female Data'!F699&lt;F$1289),'Female Data'!$X699,0))))</f>
        <v>--</v>
      </c>
      <c r="G699" t="str">
        <f>IF(AND(G$1288=0,G$1289=0),"--",IF(AND(G$1288&gt;0,G$1289=0),IF('Female Data'!G699&gt;G$1288,'Female Data'!$X699,0),IF(AND(G$1288=0,G$1289&gt;0),IF('Female Data'!G699&lt;G$1289,'Female Data'!$X699,0),IF(AND('Female Data'!G699&gt;G$1288,'Female Data'!G699&lt;G$1289),'Female Data'!$X699,0))))</f>
        <v>--</v>
      </c>
      <c r="H699" t="str">
        <f>IF(AND(H$1288=0,H$1289=0),"--",IF(AND(H$1288&gt;0,H$1289=0),IF('Female Data'!H699&gt;H$1288,'Female Data'!$X699,0),IF(AND(H$1288=0,H$1289&gt;0),IF('Female Data'!H699&lt;H$1289,'Female Data'!$X699,0),IF(AND('Female Data'!H699&gt;H$1288,'Female Data'!H699&lt;H$1289),'Female Data'!$X699,0))))</f>
        <v>--</v>
      </c>
      <c r="I699" t="str">
        <f>IF(AND(I$1288=0,I$1289=0),"--",IF(AND(I$1288&gt;0,I$1289=0),IF('Female Data'!I699&gt;I$1288,'Female Data'!$X699,0),IF(AND(I$1288=0,I$1289&gt;0),IF('Female Data'!I699&lt;I$1289,'Female Data'!$X699,0),IF(AND('Female Data'!I699&gt;I$1288,'Female Data'!I699&lt;I$1289),'Female Data'!$X699,0))))</f>
        <v>--</v>
      </c>
      <c r="J699" t="str">
        <f>IF(AND(J$1288=0,J$1289=0),"--",IF(AND(J$1288&gt;0,J$1289=0),IF('Female Data'!J699&gt;J$1288,'Female Data'!$X699,0),IF(AND(J$1288=0,J$1289&gt;0),IF('Female Data'!J699&lt;J$1289,'Female Data'!$X699,0),IF(AND('Female Data'!J699&gt;J$1288,'Female Data'!J699&lt;J$1289),'Female Data'!$X699,0))))</f>
        <v>--</v>
      </c>
      <c r="K699" t="str">
        <f>IF(AND(K$1288=0,K$1289=0),"--",IF(AND(K$1288&gt;0,K$1289=0),IF('Female Data'!K699&gt;K$1288,'Female Data'!$X699,0),IF(AND(K$1288=0,K$1289&gt;0),IF('Female Data'!K699&lt;K$1289,'Female Data'!$X699,0),IF(AND('Female Data'!K699&gt;K$1288,'Female Data'!K699&lt;K$1289),'Female Data'!$X699,0))))</f>
        <v>--</v>
      </c>
      <c r="L699" t="str">
        <f>IF(AND(L$1288=0,L$1289=0),"--",IF(AND(L$1288&gt;0,L$1289=0),IF('Female Data'!L699&gt;L$1288,'Female Data'!$X699,0),IF(AND(L$1288=0,L$1289&gt;0),IF('Female Data'!L699&lt;L$1289,'Female Data'!$X699,0),IF(AND('Female Data'!L699&gt;L$1288,'Female Data'!L699&lt;L$1289),'Female Data'!$X699,0))))</f>
        <v>--</v>
      </c>
      <c r="M699" t="str">
        <f>IF(AND(M$1288=0,M$1289=0),"--",IF(AND(M$1288&gt;0,M$1289=0),IF('Female Data'!M699&gt;M$1288,'Female Data'!$X699,0),IF(AND(M$1288=0,M$1289&gt;0),IF('Female Data'!M699&lt;M$1289,'Female Data'!$X699,0),IF(AND('Female Data'!M699&gt;M$1288,'Female Data'!M699&lt;M$1289),'Female Data'!$X699,0))))</f>
        <v>--</v>
      </c>
      <c r="N699" t="str">
        <f>IF(AND(N$1288=0,N$1289=0),"--",IF(AND(N$1288&gt;0,N$1289=0),IF('Female Data'!N699&gt;N$1288,'Female Data'!$X699,0),IF(AND(N$1288=0,N$1289&gt;0),IF('Female Data'!N699&lt;N$1289,'Female Data'!$X699,0),IF(AND('Female Data'!N699&gt;N$1288,'Female Data'!N699&lt;N$1289),'Female Data'!$X699,0))))</f>
        <v>--</v>
      </c>
      <c r="O699" t="str">
        <f>IF(AND(O$1288=0,O$1289=0),"--",IF(AND(O$1288&gt;0,O$1289=0),IF('Female Data'!O699&gt;O$1288,'Female Data'!$X699,0),IF(AND(O$1288=0,O$1289&gt;0),IF('Female Data'!O699&lt;O$1289,'Female Data'!$X699,0),IF(AND('Female Data'!O699&gt;O$1288,'Female Data'!O699&lt;O$1289),'Female Data'!$X699,0))))</f>
        <v>--</v>
      </c>
      <c r="P699" t="str">
        <f>IF(AND(P$1288=0,P$1289=0),"--",IF(AND(P$1288&gt;0,P$1289=0),IF('Female Data'!P699&gt;P$1288,'Female Data'!$X699,0),IF(AND(P$1288=0,P$1289&gt;0),IF('Female Data'!P699&lt;P$1289,'Female Data'!$X699,0),IF(AND('Female Data'!P699&gt;P$1288,'Female Data'!P699&lt;P$1289),'Female Data'!$X699,0))))</f>
        <v>--</v>
      </c>
      <c r="Q699" t="str">
        <f>IF(AND(Q$1288=0,Q$1289=0),"--",IF(AND(Q$1288&gt;0,Q$1289=0),IF('Female Data'!Q699&gt;Q$1288,'Female Data'!$X699,0),IF(AND(Q$1288=0,Q$1289&gt;0),IF('Female Data'!Q699&lt;Q$1289,'Female Data'!$X699,0),IF(AND('Female Data'!Q699&gt;Q$1288,'Female Data'!Q699&lt;Q$1289),'Female Data'!$X699,0))))</f>
        <v>--</v>
      </c>
      <c r="R699" t="str">
        <f>IF(AND(R$1288=0,R$1289=0),"--",IF(AND(R$1288&gt;0,R$1289=0),IF('Female Data'!R699&gt;R$1288,'Female Data'!$X699,0),IF(AND(R$1288=0,R$1289&gt;0),IF('Female Data'!R699&lt;R$1289,'Female Data'!$X699,0),IF(AND('Female Data'!R699&gt;R$1288,'Female Data'!R699&lt;R$1289),'Female Data'!$X699,0))))</f>
        <v>--</v>
      </c>
      <c r="S699" t="str">
        <f>IF(AND(S$1288=0,S$1289=0),"--",IF(AND(S$1288&gt;0,S$1289=0),IF('Female Data'!S699&gt;S$1288,'Female Data'!$X699,0),IF(AND(S$1288=0,S$1289&gt;0),IF('Female Data'!S699&lt;S$1289,'Female Data'!$X699,0),IF(AND('Female Data'!S699&gt;S$1288,'Female Data'!S699&lt;S$1289),'Female Data'!$X699,0))))</f>
        <v>--</v>
      </c>
      <c r="T699" t="str">
        <f>IF(AND(T$1288=0,T$1289=0),"--",IF(AND(T$1288&gt;0,T$1289=0),IF('Female Data'!T699&gt;T$1288,'Female Data'!$X699,0),IF(AND(T$1288=0,T$1289&gt;0),IF('Female Data'!T699&lt;T$1289,'Female Data'!$X699,0),IF(AND('Female Data'!T699&gt;T$1288,'Female Data'!T699&lt;T$1289),'Female Data'!$X699,0))))</f>
        <v>--</v>
      </c>
      <c r="U699" t="str">
        <f>IF(AND(U$1288=0,U$1289=0),"--",IF(AND(U$1288&gt;0,U$1289=0),IF('Female Data'!U699&gt;U$1288,'Female Data'!$X699,0),IF(AND(U$1288=0,U$1289&gt;0),IF('Female Data'!U699&lt;U$1289,'Female Data'!$X699,0),IF(AND('Female Data'!U699&gt;U$1288,'Female Data'!U699&lt;U$1289),'Female Data'!$X699,0))))</f>
        <v>--</v>
      </c>
      <c r="V699" t="str">
        <f>IF(AND(V$1288=0,V$1289=0),"--",IF(AND(V$1288&gt;0,V$1289=0),IF('Female Data'!V699&gt;V$1288,'Female Data'!$X699,0),IF(AND(V$1288=0,V$1289&gt;0),IF('Female Data'!V699&lt;V$1289,'Female Data'!$X699,0),IF(AND('Female Data'!V699&gt;V$1288,'Female Data'!V699&lt;V$1289),'Female Data'!$X699,0))))</f>
        <v>--</v>
      </c>
      <c r="W699" t="str">
        <f>IF(AND(W$1288=0,W$1289=0),"--",IF(AND(W$1288&gt;0,W$1289=0),IF('Female Data'!W699&gt;W$1288,'Female Data'!$X699,0),IF(AND(W$1288=0,W$1289&gt;0),IF('Female Data'!W699&lt;W$1289,'Female Data'!$X699,0),IF(AND('Female Data'!W699&gt;W$1288,'Female Data'!W699&lt;W$1289),'Female Data'!$X699,0))))</f>
        <v>--</v>
      </c>
      <c r="Y699">
        <f t="shared" si="20"/>
        <v>0</v>
      </c>
      <c r="Z699">
        <f>Y699*'Female Data'!X699</f>
        <v>0</v>
      </c>
      <c r="AA699">
        <f t="shared" si="21"/>
        <v>1</v>
      </c>
      <c r="AB699">
        <f>AA699*'Female Data'!X699</f>
        <v>147796</v>
      </c>
    </row>
    <row r="700" spans="1:28">
      <c r="A700">
        <f>'Female Data'!A700</f>
        <v>699</v>
      </c>
      <c r="B700" t="str">
        <f>'Female Data'!B700</f>
        <v>F</v>
      </c>
      <c r="C700" t="str">
        <f>IF(AND(C$1288=0,C$1289=0),"--",IF(AND(C$1288&gt;0,C$1289=0),IF('Female Data'!C700&gt;C$1288,'Female Data'!$X700,0),IF(AND(C$1288=0,C$1289&gt;0),IF('Female Data'!C700&lt;C$1289,'Female Data'!$X700,0),IF(AND('Female Data'!C700&gt;C$1288,'Female Data'!C700&lt;C$1289),'Female Data'!$X700,0))))</f>
        <v>--</v>
      </c>
      <c r="D700" t="str">
        <f>IF(AND(D$1288=0,D$1289=0),"--",IF(AND(D$1288&gt;0,D$1289=0),IF('Female Data'!D700&gt;D$1288,'Female Data'!$X700,0),IF(AND(D$1288=0,D$1289&gt;0),IF('Female Data'!D700&lt;D$1289,'Female Data'!$X700,0),IF(AND('Female Data'!D700&gt;D$1288,'Female Data'!D700&lt;D$1289),'Female Data'!$X700,0))))</f>
        <v>--</v>
      </c>
      <c r="E700" t="str">
        <f>IF(AND(E$1288=0,E$1289=0),"--",IF(AND(E$1288&gt;0,E$1289=0),IF('Female Data'!E700&gt;E$1288,'Female Data'!$X700,0),IF(AND(E$1288=0,E$1289&gt;0),IF('Female Data'!E700&lt;E$1289,'Female Data'!$X700,0),IF(AND('Female Data'!E700&gt;E$1288,'Female Data'!E700&lt;E$1289),'Female Data'!$X700,0))))</f>
        <v>--</v>
      </c>
      <c r="F700" t="str">
        <f>IF(AND(F$1288=0,F$1289=0),"--",IF(AND(F$1288&gt;0,F$1289=0),IF('Female Data'!F700&gt;F$1288,'Female Data'!$X700,0),IF(AND(F$1288=0,F$1289&gt;0),IF('Female Data'!F700&lt;F$1289,'Female Data'!$X700,0),IF(AND('Female Data'!F700&gt;F$1288,'Female Data'!F700&lt;F$1289),'Female Data'!$X700,0))))</f>
        <v>--</v>
      </c>
      <c r="G700" t="str">
        <f>IF(AND(G$1288=0,G$1289=0),"--",IF(AND(G$1288&gt;0,G$1289=0),IF('Female Data'!G700&gt;G$1288,'Female Data'!$X700,0),IF(AND(G$1288=0,G$1289&gt;0),IF('Female Data'!G700&lt;G$1289,'Female Data'!$X700,0),IF(AND('Female Data'!G700&gt;G$1288,'Female Data'!G700&lt;G$1289),'Female Data'!$X700,0))))</f>
        <v>--</v>
      </c>
      <c r="H700" t="str">
        <f>IF(AND(H$1288=0,H$1289=0),"--",IF(AND(H$1288&gt;0,H$1289=0),IF('Female Data'!H700&gt;H$1288,'Female Data'!$X700,0),IF(AND(H$1288=0,H$1289&gt;0),IF('Female Data'!H700&lt;H$1289,'Female Data'!$X700,0),IF(AND('Female Data'!H700&gt;H$1288,'Female Data'!H700&lt;H$1289),'Female Data'!$X700,0))))</f>
        <v>--</v>
      </c>
      <c r="I700" t="str">
        <f>IF(AND(I$1288=0,I$1289=0),"--",IF(AND(I$1288&gt;0,I$1289=0),IF('Female Data'!I700&gt;I$1288,'Female Data'!$X700,0),IF(AND(I$1288=0,I$1289&gt;0),IF('Female Data'!I700&lt;I$1289,'Female Data'!$X700,0),IF(AND('Female Data'!I700&gt;I$1288,'Female Data'!I700&lt;I$1289),'Female Data'!$X700,0))))</f>
        <v>--</v>
      </c>
      <c r="J700" t="str">
        <f>IF(AND(J$1288=0,J$1289=0),"--",IF(AND(J$1288&gt;0,J$1289=0),IF('Female Data'!J700&gt;J$1288,'Female Data'!$X700,0),IF(AND(J$1288=0,J$1289&gt;0),IF('Female Data'!J700&lt;J$1289,'Female Data'!$X700,0),IF(AND('Female Data'!J700&gt;J$1288,'Female Data'!J700&lt;J$1289),'Female Data'!$X700,0))))</f>
        <v>--</v>
      </c>
      <c r="K700" t="str">
        <f>IF(AND(K$1288=0,K$1289=0),"--",IF(AND(K$1288&gt;0,K$1289=0),IF('Female Data'!K700&gt;K$1288,'Female Data'!$X700,0),IF(AND(K$1288=0,K$1289&gt;0),IF('Female Data'!K700&lt;K$1289,'Female Data'!$X700,0),IF(AND('Female Data'!K700&gt;K$1288,'Female Data'!K700&lt;K$1289),'Female Data'!$X700,0))))</f>
        <v>--</v>
      </c>
      <c r="L700" t="str">
        <f>IF(AND(L$1288=0,L$1289=0),"--",IF(AND(L$1288&gt;0,L$1289=0),IF('Female Data'!L700&gt;L$1288,'Female Data'!$X700,0),IF(AND(L$1288=0,L$1289&gt;0),IF('Female Data'!L700&lt;L$1289,'Female Data'!$X700,0),IF(AND('Female Data'!L700&gt;L$1288,'Female Data'!L700&lt;L$1289),'Female Data'!$X700,0))))</f>
        <v>--</v>
      </c>
      <c r="M700" t="str">
        <f>IF(AND(M$1288=0,M$1289=0),"--",IF(AND(M$1288&gt;0,M$1289=0),IF('Female Data'!M700&gt;M$1288,'Female Data'!$X700,0),IF(AND(M$1288=0,M$1289&gt;0),IF('Female Data'!M700&lt;M$1289,'Female Data'!$X700,0),IF(AND('Female Data'!M700&gt;M$1288,'Female Data'!M700&lt;M$1289),'Female Data'!$X700,0))))</f>
        <v>--</v>
      </c>
      <c r="N700" t="str">
        <f>IF(AND(N$1288=0,N$1289=0),"--",IF(AND(N$1288&gt;0,N$1289=0),IF('Female Data'!N700&gt;N$1288,'Female Data'!$X700,0),IF(AND(N$1288=0,N$1289&gt;0),IF('Female Data'!N700&lt;N$1289,'Female Data'!$X700,0),IF(AND('Female Data'!N700&gt;N$1288,'Female Data'!N700&lt;N$1289),'Female Data'!$X700,0))))</f>
        <v>--</v>
      </c>
      <c r="O700" t="str">
        <f>IF(AND(O$1288=0,O$1289=0),"--",IF(AND(O$1288&gt;0,O$1289=0),IF('Female Data'!O700&gt;O$1288,'Female Data'!$X700,0),IF(AND(O$1288=0,O$1289&gt;0),IF('Female Data'!O700&lt;O$1289,'Female Data'!$X700,0),IF(AND('Female Data'!O700&gt;O$1288,'Female Data'!O700&lt;O$1289),'Female Data'!$X700,0))))</f>
        <v>--</v>
      </c>
      <c r="P700" t="str">
        <f>IF(AND(P$1288=0,P$1289=0),"--",IF(AND(P$1288&gt;0,P$1289=0),IF('Female Data'!P700&gt;P$1288,'Female Data'!$X700,0),IF(AND(P$1288=0,P$1289&gt;0),IF('Female Data'!P700&lt;P$1289,'Female Data'!$X700,0),IF(AND('Female Data'!P700&gt;P$1288,'Female Data'!P700&lt;P$1289),'Female Data'!$X700,0))))</f>
        <v>--</v>
      </c>
      <c r="Q700" t="str">
        <f>IF(AND(Q$1288=0,Q$1289=0),"--",IF(AND(Q$1288&gt;0,Q$1289=0),IF('Female Data'!Q700&gt;Q$1288,'Female Data'!$X700,0),IF(AND(Q$1288=0,Q$1289&gt;0),IF('Female Data'!Q700&lt;Q$1289,'Female Data'!$X700,0),IF(AND('Female Data'!Q700&gt;Q$1288,'Female Data'!Q700&lt;Q$1289),'Female Data'!$X700,0))))</f>
        <v>--</v>
      </c>
      <c r="R700" t="str">
        <f>IF(AND(R$1288=0,R$1289=0),"--",IF(AND(R$1288&gt;0,R$1289=0),IF('Female Data'!R700&gt;R$1288,'Female Data'!$X700,0),IF(AND(R$1288=0,R$1289&gt;0),IF('Female Data'!R700&lt;R$1289,'Female Data'!$X700,0),IF(AND('Female Data'!R700&gt;R$1288,'Female Data'!R700&lt;R$1289),'Female Data'!$X700,0))))</f>
        <v>--</v>
      </c>
      <c r="S700" t="str">
        <f>IF(AND(S$1288=0,S$1289=0),"--",IF(AND(S$1288&gt;0,S$1289=0),IF('Female Data'!S700&gt;S$1288,'Female Data'!$X700,0),IF(AND(S$1288=0,S$1289&gt;0),IF('Female Data'!S700&lt;S$1289,'Female Data'!$X700,0),IF(AND('Female Data'!S700&gt;S$1288,'Female Data'!S700&lt;S$1289),'Female Data'!$X700,0))))</f>
        <v>--</v>
      </c>
      <c r="T700" t="str">
        <f>IF(AND(T$1288=0,T$1289=0),"--",IF(AND(T$1288&gt;0,T$1289=0),IF('Female Data'!T700&gt;T$1288,'Female Data'!$X700,0),IF(AND(T$1288=0,T$1289&gt;0),IF('Female Data'!T700&lt;T$1289,'Female Data'!$X700,0),IF(AND('Female Data'!T700&gt;T$1288,'Female Data'!T700&lt;T$1289),'Female Data'!$X700,0))))</f>
        <v>--</v>
      </c>
      <c r="U700" t="str">
        <f>IF(AND(U$1288=0,U$1289=0),"--",IF(AND(U$1288&gt;0,U$1289=0),IF('Female Data'!U700&gt;U$1288,'Female Data'!$X700,0),IF(AND(U$1288=0,U$1289&gt;0),IF('Female Data'!U700&lt;U$1289,'Female Data'!$X700,0),IF(AND('Female Data'!U700&gt;U$1288,'Female Data'!U700&lt;U$1289),'Female Data'!$X700,0))))</f>
        <v>--</v>
      </c>
      <c r="V700" t="str">
        <f>IF(AND(V$1288=0,V$1289=0),"--",IF(AND(V$1288&gt;0,V$1289=0),IF('Female Data'!V700&gt;V$1288,'Female Data'!$X700,0),IF(AND(V$1288=0,V$1289&gt;0),IF('Female Data'!V700&lt;V$1289,'Female Data'!$X700,0),IF(AND('Female Data'!V700&gt;V$1288,'Female Data'!V700&lt;V$1289),'Female Data'!$X700,0))))</f>
        <v>--</v>
      </c>
      <c r="W700" t="str">
        <f>IF(AND(W$1288=0,W$1289=0),"--",IF(AND(W$1288&gt;0,W$1289=0),IF('Female Data'!W700&gt;W$1288,'Female Data'!$X700,0),IF(AND(W$1288=0,W$1289&gt;0),IF('Female Data'!W700&lt;W$1289,'Female Data'!$X700,0),IF(AND('Female Data'!W700&gt;W$1288,'Female Data'!W700&lt;W$1289),'Female Data'!$X700,0))))</f>
        <v>--</v>
      </c>
      <c r="Y700">
        <f t="shared" si="20"/>
        <v>0</v>
      </c>
      <c r="Z700">
        <f>Y700*'Female Data'!X700</f>
        <v>0</v>
      </c>
      <c r="AA700">
        <f t="shared" si="21"/>
        <v>1</v>
      </c>
      <c r="AB700">
        <f>AA700*'Female Data'!X700</f>
        <v>70691</v>
      </c>
    </row>
    <row r="701" spans="1:28">
      <c r="A701">
        <f>'Female Data'!A701</f>
        <v>700</v>
      </c>
      <c r="B701" t="str">
        <f>'Female Data'!B701</f>
        <v>F</v>
      </c>
      <c r="C701" t="str">
        <f>IF(AND(C$1288=0,C$1289=0),"--",IF(AND(C$1288&gt;0,C$1289=0),IF('Female Data'!C701&gt;C$1288,'Female Data'!$X701,0),IF(AND(C$1288=0,C$1289&gt;0),IF('Female Data'!C701&lt;C$1289,'Female Data'!$X701,0),IF(AND('Female Data'!C701&gt;C$1288,'Female Data'!C701&lt;C$1289),'Female Data'!$X701,0))))</f>
        <v>--</v>
      </c>
      <c r="D701" t="str">
        <f>IF(AND(D$1288=0,D$1289=0),"--",IF(AND(D$1288&gt;0,D$1289=0),IF('Female Data'!D701&gt;D$1288,'Female Data'!$X701,0),IF(AND(D$1288=0,D$1289&gt;0),IF('Female Data'!D701&lt;D$1289,'Female Data'!$X701,0),IF(AND('Female Data'!D701&gt;D$1288,'Female Data'!D701&lt;D$1289),'Female Data'!$X701,0))))</f>
        <v>--</v>
      </c>
      <c r="E701" t="str">
        <f>IF(AND(E$1288=0,E$1289=0),"--",IF(AND(E$1288&gt;0,E$1289=0),IF('Female Data'!E701&gt;E$1288,'Female Data'!$X701,0),IF(AND(E$1288=0,E$1289&gt;0),IF('Female Data'!E701&lt;E$1289,'Female Data'!$X701,0),IF(AND('Female Data'!E701&gt;E$1288,'Female Data'!E701&lt;E$1289),'Female Data'!$X701,0))))</f>
        <v>--</v>
      </c>
      <c r="F701" t="str">
        <f>IF(AND(F$1288=0,F$1289=0),"--",IF(AND(F$1288&gt;0,F$1289=0),IF('Female Data'!F701&gt;F$1288,'Female Data'!$X701,0),IF(AND(F$1288=0,F$1289&gt;0),IF('Female Data'!F701&lt;F$1289,'Female Data'!$X701,0),IF(AND('Female Data'!F701&gt;F$1288,'Female Data'!F701&lt;F$1289),'Female Data'!$X701,0))))</f>
        <v>--</v>
      </c>
      <c r="G701" t="str">
        <f>IF(AND(G$1288=0,G$1289=0),"--",IF(AND(G$1288&gt;0,G$1289=0),IF('Female Data'!G701&gt;G$1288,'Female Data'!$X701,0),IF(AND(G$1288=0,G$1289&gt;0),IF('Female Data'!G701&lt;G$1289,'Female Data'!$X701,0),IF(AND('Female Data'!G701&gt;G$1288,'Female Data'!G701&lt;G$1289),'Female Data'!$X701,0))))</f>
        <v>--</v>
      </c>
      <c r="H701" t="str">
        <f>IF(AND(H$1288=0,H$1289=0),"--",IF(AND(H$1288&gt;0,H$1289=0),IF('Female Data'!H701&gt;H$1288,'Female Data'!$X701,0),IF(AND(H$1288=0,H$1289&gt;0),IF('Female Data'!H701&lt;H$1289,'Female Data'!$X701,0),IF(AND('Female Data'!H701&gt;H$1288,'Female Data'!H701&lt;H$1289),'Female Data'!$X701,0))))</f>
        <v>--</v>
      </c>
      <c r="I701" t="str">
        <f>IF(AND(I$1288=0,I$1289=0),"--",IF(AND(I$1288&gt;0,I$1289=0),IF('Female Data'!I701&gt;I$1288,'Female Data'!$X701,0),IF(AND(I$1288=0,I$1289&gt;0),IF('Female Data'!I701&lt;I$1289,'Female Data'!$X701,0),IF(AND('Female Data'!I701&gt;I$1288,'Female Data'!I701&lt;I$1289),'Female Data'!$X701,0))))</f>
        <v>--</v>
      </c>
      <c r="J701" t="str">
        <f>IF(AND(J$1288=0,J$1289=0),"--",IF(AND(J$1288&gt;0,J$1289=0),IF('Female Data'!J701&gt;J$1288,'Female Data'!$X701,0),IF(AND(J$1288=0,J$1289&gt;0),IF('Female Data'!J701&lt;J$1289,'Female Data'!$X701,0),IF(AND('Female Data'!J701&gt;J$1288,'Female Data'!J701&lt;J$1289),'Female Data'!$X701,0))))</f>
        <v>--</v>
      </c>
      <c r="K701" t="str">
        <f>IF(AND(K$1288=0,K$1289=0),"--",IF(AND(K$1288&gt;0,K$1289=0),IF('Female Data'!K701&gt;K$1288,'Female Data'!$X701,0),IF(AND(K$1288=0,K$1289&gt;0),IF('Female Data'!K701&lt;K$1289,'Female Data'!$X701,0),IF(AND('Female Data'!K701&gt;K$1288,'Female Data'!K701&lt;K$1289),'Female Data'!$X701,0))))</f>
        <v>--</v>
      </c>
      <c r="L701" t="str">
        <f>IF(AND(L$1288=0,L$1289=0),"--",IF(AND(L$1288&gt;0,L$1289=0),IF('Female Data'!L701&gt;L$1288,'Female Data'!$X701,0),IF(AND(L$1288=0,L$1289&gt;0),IF('Female Data'!L701&lt;L$1289,'Female Data'!$X701,0),IF(AND('Female Data'!L701&gt;L$1288,'Female Data'!L701&lt;L$1289),'Female Data'!$X701,0))))</f>
        <v>--</v>
      </c>
      <c r="M701" t="str">
        <f>IF(AND(M$1288=0,M$1289=0),"--",IF(AND(M$1288&gt;0,M$1289=0),IF('Female Data'!M701&gt;M$1288,'Female Data'!$X701,0),IF(AND(M$1288=0,M$1289&gt;0),IF('Female Data'!M701&lt;M$1289,'Female Data'!$X701,0),IF(AND('Female Data'!M701&gt;M$1288,'Female Data'!M701&lt;M$1289),'Female Data'!$X701,0))))</f>
        <v>--</v>
      </c>
      <c r="N701" t="str">
        <f>IF(AND(N$1288=0,N$1289=0),"--",IF(AND(N$1288&gt;0,N$1289=0),IF('Female Data'!N701&gt;N$1288,'Female Data'!$X701,0),IF(AND(N$1288=0,N$1289&gt;0),IF('Female Data'!N701&lt;N$1289,'Female Data'!$X701,0),IF(AND('Female Data'!N701&gt;N$1288,'Female Data'!N701&lt;N$1289),'Female Data'!$X701,0))))</f>
        <v>--</v>
      </c>
      <c r="O701" t="str">
        <f>IF(AND(O$1288=0,O$1289=0),"--",IF(AND(O$1288&gt;0,O$1289=0),IF('Female Data'!O701&gt;O$1288,'Female Data'!$X701,0),IF(AND(O$1288=0,O$1289&gt;0),IF('Female Data'!O701&lt;O$1289,'Female Data'!$X701,0),IF(AND('Female Data'!O701&gt;O$1288,'Female Data'!O701&lt;O$1289),'Female Data'!$X701,0))))</f>
        <v>--</v>
      </c>
      <c r="P701" t="str">
        <f>IF(AND(P$1288=0,P$1289=0),"--",IF(AND(P$1288&gt;0,P$1289=0),IF('Female Data'!P701&gt;P$1288,'Female Data'!$X701,0),IF(AND(P$1288=0,P$1289&gt;0),IF('Female Data'!P701&lt;P$1289,'Female Data'!$X701,0),IF(AND('Female Data'!P701&gt;P$1288,'Female Data'!P701&lt;P$1289),'Female Data'!$X701,0))))</f>
        <v>--</v>
      </c>
      <c r="Q701" t="str">
        <f>IF(AND(Q$1288=0,Q$1289=0),"--",IF(AND(Q$1288&gt;0,Q$1289=0),IF('Female Data'!Q701&gt;Q$1288,'Female Data'!$X701,0),IF(AND(Q$1288=0,Q$1289&gt;0),IF('Female Data'!Q701&lt;Q$1289,'Female Data'!$X701,0),IF(AND('Female Data'!Q701&gt;Q$1288,'Female Data'!Q701&lt;Q$1289),'Female Data'!$X701,0))))</f>
        <v>--</v>
      </c>
      <c r="R701" t="str">
        <f>IF(AND(R$1288=0,R$1289=0),"--",IF(AND(R$1288&gt;0,R$1289=0),IF('Female Data'!R701&gt;R$1288,'Female Data'!$X701,0),IF(AND(R$1288=0,R$1289&gt;0),IF('Female Data'!R701&lt;R$1289,'Female Data'!$X701,0),IF(AND('Female Data'!R701&gt;R$1288,'Female Data'!R701&lt;R$1289),'Female Data'!$X701,0))))</f>
        <v>--</v>
      </c>
      <c r="S701" t="str">
        <f>IF(AND(S$1288=0,S$1289=0),"--",IF(AND(S$1288&gt;0,S$1289=0),IF('Female Data'!S701&gt;S$1288,'Female Data'!$X701,0),IF(AND(S$1288=0,S$1289&gt;0),IF('Female Data'!S701&lt;S$1289,'Female Data'!$X701,0),IF(AND('Female Data'!S701&gt;S$1288,'Female Data'!S701&lt;S$1289),'Female Data'!$X701,0))))</f>
        <v>--</v>
      </c>
      <c r="T701" t="str">
        <f>IF(AND(T$1288=0,T$1289=0),"--",IF(AND(T$1288&gt;0,T$1289=0),IF('Female Data'!T701&gt;T$1288,'Female Data'!$X701,0),IF(AND(T$1288=0,T$1289&gt;0),IF('Female Data'!T701&lt;T$1289,'Female Data'!$X701,0),IF(AND('Female Data'!T701&gt;T$1288,'Female Data'!T701&lt;T$1289),'Female Data'!$X701,0))))</f>
        <v>--</v>
      </c>
      <c r="U701" t="str">
        <f>IF(AND(U$1288=0,U$1289=0),"--",IF(AND(U$1288&gt;0,U$1289=0),IF('Female Data'!U701&gt;U$1288,'Female Data'!$X701,0),IF(AND(U$1288=0,U$1289&gt;0),IF('Female Data'!U701&lt;U$1289,'Female Data'!$X701,0),IF(AND('Female Data'!U701&gt;U$1288,'Female Data'!U701&lt;U$1289),'Female Data'!$X701,0))))</f>
        <v>--</v>
      </c>
      <c r="V701" t="str">
        <f>IF(AND(V$1288=0,V$1289=0),"--",IF(AND(V$1288&gt;0,V$1289=0),IF('Female Data'!V701&gt;V$1288,'Female Data'!$X701,0),IF(AND(V$1288=0,V$1289&gt;0),IF('Female Data'!V701&lt;V$1289,'Female Data'!$X701,0),IF(AND('Female Data'!V701&gt;V$1288,'Female Data'!V701&lt;V$1289),'Female Data'!$X701,0))))</f>
        <v>--</v>
      </c>
      <c r="W701" t="str">
        <f>IF(AND(W$1288=0,W$1289=0),"--",IF(AND(W$1288&gt;0,W$1289=0),IF('Female Data'!W701&gt;W$1288,'Female Data'!$X701,0),IF(AND(W$1288=0,W$1289&gt;0),IF('Female Data'!W701&lt;W$1289,'Female Data'!$X701,0),IF(AND('Female Data'!W701&gt;W$1288,'Female Data'!W701&lt;W$1289),'Female Data'!$X701,0))))</f>
        <v>--</v>
      </c>
      <c r="Y701">
        <f t="shared" si="20"/>
        <v>0</v>
      </c>
      <c r="Z701">
        <f>Y701*'Female Data'!X701</f>
        <v>0</v>
      </c>
      <c r="AA701">
        <f t="shared" si="21"/>
        <v>1</v>
      </c>
      <c r="AB701">
        <f>AA701*'Female Data'!X701</f>
        <v>492062</v>
      </c>
    </row>
    <row r="702" spans="1:28">
      <c r="A702">
        <f>'Female Data'!A702</f>
        <v>701</v>
      </c>
      <c r="B702" t="str">
        <f>'Female Data'!B702</f>
        <v>F</v>
      </c>
      <c r="C702" t="str">
        <f>IF(AND(C$1288=0,C$1289=0),"--",IF(AND(C$1288&gt;0,C$1289=0),IF('Female Data'!C702&gt;C$1288,'Female Data'!$X702,0),IF(AND(C$1288=0,C$1289&gt;0),IF('Female Data'!C702&lt;C$1289,'Female Data'!$X702,0),IF(AND('Female Data'!C702&gt;C$1288,'Female Data'!C702&lt;C$1289),'Female Data'!$X702,0))))</f>
        <v>--</v>
      </c>
      <c r="D702" t="str">
        <f>IF(AND(D$1288=0,D$1289=0),"--",IF(AND(D$1288&gt;0,D$1289=0),IF('Female Data'!D702&gt;D$1288,'Female Data'!$X702,0),IF(AND(D$1288=0,D$1289&gt;0),IF('Female Data'!D702&lt;D$1289,'Female Data'!$X702,0),IF(AND('Female Data'!D702&gt;D$1288,'Female Data'!D702&lt;D$1289),'Female Data'!$X702,0))))</f>
        <v>--</v>
      </c>
      <c r="E702" t="str">
        <f>IF(AND(E$1288=0,E$1289=0),"--",IF(AND(E$1288&gt;0,E$1289=0),IF('Female Data'!E702&gt;E$1288,'Female Data'!$X702,0),IF(AND(E$1288=0,E$1289&gt;0),IF('Female Data'!E702&lt;E$1289,'Female Data'!$X702,0),IF(AND('Female Data'!E702&gt;E$1288,'Female Data'!E702&lt;E$1289),'Female Data'!$X702,0))))</f>
        <v>--</v>
      </c>
      <c r="F702" t="str">
        <f>IF(AND(F$1288=0,F$1289=0),"--",IF(AND(F$1288&gt;0,F$1289=0),IF('Female Data'!F702&gt;F$1288,'Female Data'!$X702,0),IF(AND(F$1288=0,F$1289&gt;0),IF('Female Data'!F702&lt;F$1289,'Female Data'!$X702,0),IF(AND('Female Data'!F702&gt;F$1288,'Female Data'!F702&lt;F$1289),'Female Data'!$X702,0))))</f>
        <v>--</v>
      </c>
      <c r="G702" t="str">
        <f>IF(AND(G$1288=0,G$1289=0),"--",IF(AND(G$1288&gt;0,G$1289=0),IF('Female Data'!G702&gt;G$1288,'Female Data'!$X702,0),IF(AND(G$1288=0,G$1289&gt;0),IF('Female Data'!G702&lt;G$1289,'Female Data'!$X702,0),IF(AND('Female Data'!G702&gt;G$1288,'Female Data'!G702&lt;G$1289),'Female Data'!$X702,0))))</f>
        <v>--</v>
      </c>
      <c r="H702" t="str">
        <f>IF(AND(H$1288=0,H$1289=0),"--",IF(AND(H$1288&gt;0,H$1289=0),IF('Female Data'!H702&gt;H$1288,'Female Data'!$X702,0),IF(AND(H$1288=0,H$1289&gt;0),IF('Female Data'!H702&lt;H$1289,'Female Data'!$X702,0),IF(AND('Female Data'!H702&gt;H$1288,'Female Data'!H702&lt;H$1289),'Female Data'!$X702,0))))</f>
        <v>--</v>
      </c>
      <c r="I702" t="str">
        <f>IF(AND(I$1288=0,I$1289=0),"--",IF(AND(I$1288&gt;0,I$1289=0),IF('Female Data'!I702&gt;I$1288,'Female Data'!$X702,0),IF(AND(I$1288=0,I$1289&gt;0),IF('Female Data'!I702&lt;I$1289,'Female Data'!$X702,0),IF(AND('Female Data'!I702&gt;I$1288,'Female Data'!I702&lt;I$1289),'Female Data'!$X702,0))))</f>
        <v>--</v>
      </c>
      <c r="J702" t="str">
        <f>IF(AND(J$1288=0,J$1289=0),"--",IF(AND(J$1288&gt;0,J$1289=0),IF('Female Data'!J702&gt;J$1288,'Female Data'!$X702,0),IF(AND(J$1288=0,J$1289&gt;0),IF('Female Data'!J702&lt;J$1289,'Female Data'!$X702,0),IF(AND('Female Data'!J702&gt;J$1288,'Female Data'!J702&lt;J$1289),'Female Data'!$X702,0))))</f>
        <v>--</v>
      </c>
      <c r="K702" t="str">
        <f>IF(AND(K$1288=0,K$1289=0),"--",IF(AND(K$1288&gt;0,K$1289=0),IF('Female Data'!K702&gt;K$1288,'Female Data'!$X702,0),IF(AND(K$1288=0,K$1289&gt;0),IF('Female Data'!K702&lt;K$1289,'Female Data'!$X702,0),IF(AND('Female Data'!K702&gt;K$1288,'Female Data'!K702&lt;K$1289),'Female Data'!$X702,0))))</f>
        <v>--</v>
      </c>
      <c r="L702" t="str">
        <f>IF(AND(L$1288=0,L$1289=0),"--",IF(AND(L$1288&gt;0,L$1289=0),IF('Female Data'!L702&gt;L$1288,'Female Data'!$X702,0),IF(AND(L$1288=0,L$1289&gt;0),IF('Female Data'!L702&lt;L$1289,'Female Data'!$X702,0),IF(AND('Female Data'!L702&gt;L$1288,'Female Data'!L702&lt;L$1289),'Female Data'!$X702,0))))</f>
        <v>--</v>
      </c>
      <c r="M702" t="str">
        <f>IF(AND(M$1288=0,M$1289=0),"--",IF(AND(M$1288&gt;0,M$1289=0),IF('Female Data'!M702&gt;M$1288,'Female Data'!$X702,0),IF(AND(M$1288=0,M$1289&gt;0),IF('Female Data'!M702&lt;M$1289,'Female Data'!$X702,0),IF(AND('Female Data'!M702&gt;M$1288,'Female Data'!M702&lt;M$1289),'Female Data'!$X702,0))))</f>
        <v>--</v>
      </c>
      <c r="N702" t="str">
        <f>IF(AND(N$1288=0,N$1289=0),"--",IF(AND(N$1288&gt;0,N$1289=0),IF('Female Data'!N702&gt;N$1288,'Female Data'!$X702,0),IF(AND(N$1288=0,N$1289&gt;0),IF('Female Data'!N702&lt;N$1289,'Female Data'!$X702,0),IF(AND('Female Data'!N702&gt;N$1288,'Female Data'!N702&lt;N$1289),'Female Data'!$X702,0))))</f>
        <v>--</v>
      </c>
      <c r="O702" t="str">
        <f>IF(AND(O$1288=0,O$1289=0),"--",IF(AND(O$1288&gt;0,O$1289=0),IF('Female Data'!O702&gt;O$1288,'Female Data'!$X702,0),IF(AND(O$1288=0,O$1289&gt;0),IF('Female Data'!O702&lt;O$1289,'Female Data'!$X702,0),IF(AND('Female Data'!O702&gt;O$1288,'Female Data'!O702&lt;O$1289),'Female Data'!$X702,0))))</f>
        <v>--</v>
      </c>
      <c r="P702" t="str">
        <f>IF(AND(P$1288=0,P$1289=0),"--",IF(AND(P$1288&gt;0,P$1289=0),IF('Female Data'!P702&gt;P$1288,'Female Data'!$X702,0),IF(AND(P$1288=0,P$1289&gt;0),IF('Female Data'!P702&lt;P$1289,'Female Data'!$X702,0),IF(AND('Female Data'!P702&gt;P$1288,'Female Data'!P702&lt;P$1289),'Female Data'!$X702,0))))</f>
        <v>--</v>
      </c>
      <c r="Q702" t="str">
        <f>IF(AND(Q$1288=0,Q$1289=0),"--",IF(AND(Q$1288&gt;0,Q$1289=0),IF('Female Data'!Q702&gt;Q$1288,'Female Data'!$X702,0),IF(AND(Q$1288=0,Q$1289&gt;0),IF('Female Data'!Q702&lt;Q$1289,'Female Data'!$X702,0),IF(AND('Female Data'!Q702&gt;Q$1288,'Female Data'!Q702&lt;Q$1289),'Female Data'!$X702,0))))</f>
        <v>--</v>
      </c>
      <c r="R702" t="str">
        <f>IF(AND(R$1288=0,R$1289=0),"--",IF(AND(R$1288&gt;0,R$1289=0),IF('Female Data'!R702&gt;R$1288,'Female Data'!$X702,0),IF(AND(R$1288=0,R$1289&gt;0),IF('Female Data'!R702&lt;R$1289,'Female Data'!$X702,0),IF(AND('Female Data'!R702&gt;R$1288,'Female Data'!R702&lt;R$1289),'Female Data'!$X702,0))))</f>
        <v>--</v>
      </c>
      <c r="S702" t="str">
        <f>IF(AND(S$1288=0,S$1289=0),"--",IF(AND(S$1288&gt;0,S$1289=0),IF('Female Data'!S702&gt;S$1288,'Female Data'!$X702,0),IF(AND(S$1288=0,S$1289&gt;0),IF('Female Data'!S702&lt;S$1289,'Female Data'!$X702,0),IF(AND('Female Data'!S702&gt;S$1288,'Female Data'!S702&lt;S$1289),'Female Data'!$X702,0))))</f>
        <v>--</v>
      </c>
      <c r="T702" t="str">
        <f>IF(AND(T$1288=0,T$1289=0),"--",IF(AND(T$1288&gt;0,T$1289=0),IF('Female Data'!T702&gt;T$1288,'Female Data'!$X702,0),IF(AND(T$1288=0,T$1289&gt;0),IF('Female Data'!T702&lt;T$1289,'Female Data'!$X702,0),IF(AND('Female Data'!T702&gt;T$1288,'Female Data'!T702&lt;T$1289),'Female Data'!$X702,0))))</f>
        <v>--</v>
      </c>
      <c r="U702" t="str">
        <f>IF(AND(U$1288=0,U$1289=0),"--",IF(AND(U$1288&gt;0,U$1289=0),IF('Female Data'!U702&gt;U$1288,'Female Data'!$X702,0),IF(AND(U$1288=0,U$1289&gt;0),IF('Female Data'!U702&lt;U$1289,'Female Data'!$X702,0),IF(AND('Female Data'!U702&gt;U$1288,'Female Data'!U702&lt;U$1289),'Female Data'!$X702,0))))</f>
        <v>--</v>
      </c>
      <c r="V702" t="str">
        <f>IF(AND(V$1288=0,V$1289=0),"--",IF(AND(V$1288&gt;0,V$1289=0),IF('Female Data'!V702&gt;V$1288,'Female Data'!$X702,0),IF(AND(V$1288=0,V$1289&gt;0),IF('Female Data'!V702&lt;V$1289,'Female Data'!$X702,0),IF(AND('Female Data'!V702&gt;V$1288,'Female Data'!V702&lt;V$1289),'Female Data'!$X702,0))))</f>
        <v>--</v>
      </c>
      <c r="W702" t="str">
        <f>IF(AND(W$1288=0,W$1289=0),"--",IF(AND(W$1288&gt;0,W$1289=0),IF('Female Data'!W702&gt;W$1288,'Female Data'!$X702,0),IF(AND(W$1288=0,W$1289&gt;0),IF('Female Data'!W702&lt;W$1289,'Female Data'!$X702,0),IF(AND('Female Data'!W702&gt;W$1288,'Female Data'!W702&lt;W$1289),'Female Data'!$X702,0))))</f>
        <v>--</v>
      </c>
      <c r="Y702">
        <f t="shared" si="20"/>
        <v>0</v>
      </c>
      <c r="Z702">
        <f>Y702*'Female Data'!X702</f>
        <v>0</v>
      </c>
      <c r="AA702">
        <f t="shared" si="21"/>
        <v>1</v>
      </c>
      <c r="AB702">
        <f>AA702*'Female Data'!X702</f>
        <v>75775</v>
      </c>
    </row>
    <row r="703" spans="1:28">
      <c r="A703">
        <f>'Female Data'!A703</f>
        <v>702</v>
      </c>
      <c r="B703" t="str">
        <f>'Female Data'!B703</f>
        <v>F</v>
      </c>
      <c r="C703" t="str">
        <f>IF(AND(C$1288=0,C$1289=0),"--",IF(AND(C$1288&gt;0,C$1289=0),IF('Female Data'!C703&gt;C$1288,'Female Data'!$X703,0),IF(AND(C$1288=0,C$1289&gt;0),IF('Female Data'!C703&lt;C$1289,'Female Data'!$X703,0),IF(AND('Female Data'!C703&gt;C$1288,'Female Data'!C703&lt;C$1289),'Female Data'!$X703,0))))</f>
        <v>--</v>
      </c>
      <c r="D703" t="str">
        <f>IF(AND(D$1288=0,D$1289=0),"--",IF(AND(D$1288&gt;0,D$1289=0),IF('Female Data'!D703&gt;D$1288,'Female Data'!$X703,0),IF(AND(D$1288=0,D$1289&gt;0),IF('Female Data'!D703&lt;D$1289,'Female Data'!$X703,0),IF(AND('Female Data'!D703&gt;D$1288,'Female Data'!D703&lt;D$1289),'Female Data'!$X703,0))))</f>
        <v>--</v>
      </c>
      <c r="E703" t="str">
        <f>IF(AND(E$1288=0,E$1289=0),"--",IF(AND(E$1288&gt;0,E$1289=0),IF('Female Data'!E703&gt;E$1288,'Female Data'!$X703,0),IF(AND(E$1288=0,E$1289&gt;0),IF('Female Data'!E703&lt;E$1289,'Female Data'!$X703,0),IF(AND('Female Data'!E703&gt;E$1288,'Female Data'!E703&lt;E$1289),'Female Data'!$X703,0))))</f>
        <v>--</v>
      </c>
      <c r="F703" t="str">
        <f>IF(AND(F$1288=0,F$1289=0),"--",IF(AND(F$1288&gt;0,F$1289=0),IF('Female Data'!F703&gt;F$1288,'Female Data'!$X703,0),IF(AND(F$1288=0,F$1289&gt;0),IF('Female Data'!F703&lt;F$1289,'Female Data'!$X703,0),IF(AND('Female Data'!F703&gt;F$1288,'Female Data'!F703&lt;F$1289),'Female Data'!$X703,0))))</f>
        <v>--</v>
      </c>
      <c r="G703" t="str">
        <f>IF(AND(G$1288=0,G$1289=0),"--",IF(AND(G$1288&gt;0,G$1289=0),IF('Female Data'!G703&gt;G$1288,'Female Data'!$X703,0),IF(AND(G$1288=0,G$1289&gt;0),IF('Female Data'!G703&lt;G$1289,'Female Data'!$X703,0),IF(AND('Female Data'!G703&gt;G$1288,'Female Data'!G703&lt;G$1289),'Female Data'!$X703,0))))</f>
        <v>--</v>
      </c>
      <c r="H703" t="str">
        <f>IF(AND(H$1288=0,H$1289=0),"--",IF(AND(H$1288&gt;0,H$1289=0),IF('Female Data'!H703&gt;H$1288,'Female Data'!$X703,0),IF(AND(H$1288=0,H$1289&gt;0),IF('Female Data'!H703&lt;H$1289,'Female Data'!$X703,0),IF(AND('Female Data'!H703&gt;H$1288,'Female Data'!H703&lt;H$1289),'Female Data'!$X703,0))))</f>
        <v>--</v>
      </c>
      <c r="I703" t="str">
        <f>IF(AND(I$1288=0,I$1289=0),"--",IF(AND(I$1288&gt;0,I$1289=0),IF('Female Data'!I703&gt;I$1288,'Female Data'!$X703,0),IF(AND(I$1288=0,I$1289&gt;0),IF('Female Data'!I703&lt;I$1289,'Female Data'!$X703,0),IF(AND('Female Data'!I703&gt;I$1288,'Female Data'!I703&lt;I$1289),'Female Data'!$X703,0))))</f>
        <v>--</v>
      </c>
      <c r="J703" t="str">
        <f>IF(AND(J$1288=0,J$1289=0),"--",IF(AND(J$1288&gt;0,J$1289=0),IF('Female Data'!J703&gt;J$1288,'Female Data'!$X703,0),IF(AND(J$1288=0,J$1289&gt;0),IF('Female Data'!J703&lt;J$1289,'Female Data'!$X703,0),IF(AND('Female Data'!J703&gt;J$1288,'Female Data'!J703&lt;J$1289),'Female Data'!$X703,0))))</f>
        <v>--</v>
      </c>
      <c r="K703" t="str">
        <f>IF(AND(K$1288=0,K$1289=0),"--",IF(AND(K$1288&gt;0,K$1289=0),IF('Female Data'!K703&gt;K$1288,'Female Data'!$X703,0),IF(AND(K$1288=0,K$1289&gt;0),IF('Female Data'!K703&lt;K$1289,'Female Data'!$X703,0),IF(AND('Female Data'!K703&gt;K$1288,'Female Data'!K703&lt;K$1289),'Female Data'!$X703,0))))</f>
        <v>--</v>
      </c>
      <c r="L703" t="str">
        <f>IF(AND(L$1288=0,L$1289=0),"--",IF(AND(L$1288&gt;0,L$1289=0),IF('Female Data'!L703&gt;L$1288,'Female Data'!$X703,0),IF(AND(L$1288=0,L$1289&gt;0),IF('Female Data'!L703&lt;L$1289,'Female Data'!$X703,0),IF(AND('Female Data'!L703&gt;L$1288,'Female Data'!L703&lt;L$1289),'Female Data'!$X703,0))))</f>
        <v>--</v>
      </c>
      <c r="M703" t="str">
        <f>IF(AND(M$1288=0,M$1289=0),"--",IF(AND(M$1288&gt;0,M$1289=0),IF('Female Data'!M703&gt;M$1288,'Female Data'!$X703,0),IF(AND(M$1288=0,M$1289&gt;0),IF('Female Data'!M703&lt;M$1289,'Female Data'!$X703,0),IF(AND('Female Data'!M703&gt;M$1288,'Female Data'!M703&lt;M$1289),'Female Data'!$X703,0))))</f>
        <v>--</v>
      </c>
      <c r="N703" t="str">
        <f>IF(AND(N$1288=0,N$1289=0),"--",IF(AND(N$1288&gt;0,N$1289=0),IF('Female Data'!N703&gt;N$1288,'Female Data'!$X703,0),IF(AND(N$1288=0,N$1289&gt;0),IF('Female Data'!N703&lt;N$1289,'Female Data'!$X703,0),IF(AND('Female Data'!N703&gt;N$1288,'Female Data'!N703&lt;N$1289),'Female Data'!$X703,0))))</f>
        <v>--</v>
      </c>
      <c r="O703" t="str">
        <f>IF(AND(O$1288=0,O$1289=0),"--",IF(AND(O$1288&gt;0,O$1289=0),IF('Female Data'!O703&gt;O$1288,'Female Data'!$X703,0),IF(AND(O$1288=0,O$1289&gt;0),IF('Female Data'!O703&lt;O$1289,'Female Data'!$X703,0),IF(AND('Female Data'!O703&gt;O$1288,'Female Data'!O703&lt;O$1289),'Female Data'!$X703,0))))</f>
        <v>--</v>
      </c>
      <c r="P703" t="str">
        <f>IF(AND(P$1288=0,P$1289=0),"--",IF(AND(P$1288&gt;0,P$1289=0),IF('Female Data'!P703&gt;P$1288,'Female Data'!$X703,0),IF(AND(P$1288=0,P$1289&gt;0),IF('Female Data'!P703&lt;P$1289,'Female Data'!$X703,0),IF(AND('Female Data'!P703&gt;P$1288,'Female Data'!P703&lt;P$1289),'Female Data'!$X703,0))))</f>
        <v>--</v>
      </c>
      <c r="Q703" t="str">
        <f>IF(AND(Q$1288=0,Q$1289=0),"--",IF(AND(Q$1288&gt;0,Q$1289=0),IF('Female Data'!Q703&gt;Q$1288,'Female Data'!$X703,0),IF(AND(Q$1288=0,Q$1289&gt;0),IF('Female Data'!Q703&lt;Q$1289,'Female Data'!$X703,0),IF(AND('Female Data'!Q703&gt;Q$1288,'Female Data'!Q703&lt;Q$1289),'Female Data'!$X703,0))))</f>
        <v>--</v>
      </c>
      <c r="R703" t="str">
        <f>IF(AND(R$1288=0,R$1289=0),"--",IF(AND(R$1288&gt;0,R$1289=0),IF('Female Data'!R703&gt;R$1288,'Female Data'!$X703,0),IF(AND(R$1288=0,R$1289&gt;0),IF('Female Data'!R703&lt;R$1289,'Female Data'!$X703,0),IF(AND('Female Data'!R703&gt;R$1288,'Female Data'!R703&lt;R$1289),'Female Data'!$X703,0))))</f>
        <v>--</v>
      </c>
      <c r="S703" t="str">
        <f>IF(AND(S$1288=0,S$1289=0),"--",IF(AND(S$1288&gt;0,S$1289=0),IF('Female Data'!S703&gt;S$1288,'Female Data'!$X703,0),IF(AND(S$1288=0,S$1289&gt;0),IF('Female Data'!S703&lt;S$1289,'Female Data'!$X703,0),IF(AND('Female Data'!S703&gt;S$1288,'Female Data'!S703&lt;S$1289),'Female Data'!$X703,0))))</f>
        <v>--</v>
      </c>
      <c r="T703" t="str">
        <f>IF(AND(T$1288=0,T$1289=0),"--",IF(AND(T$1288&gt;0,T$1289=0),IF('Female Data'!T703&gt;T$1288,'Female Data'!$X703,0),IF(AND(T$1288=0,T$1289&gt;0),IF('Female Data'!T703&lt;T$1289,'Female Data'!$X703,0),IF(AND('Female Data'!T703&gt;T$1288,'Female Data'!T703&lt;T$1289),'Female Data'!$X703,0))))</f>
        <v>--</v>
      </c>
      <c r="U703" t="str">
        <f>IF(AND(U$1288=0,U$1289=0),"--",IF(AND(U$1288&gt;0,U$1289=0),IF('Female Data'!U703&gt;U$1288,'Female Data'!$X703,0),IF(AND(U$1288=0,U$1289&gt;0),IF('Female Data'!U703&lt;U$1289,'Female Data'!$X703,0),IF(AND('Female Data'!U703&gt;U$1288,'Female Data'!U703&lt;U$1289),'Female Data'!$X703,0))))</f>
        <v>--</v>
      </c>
      <c r="V703" t="str">
        <f>IF(AND(V$1288=0,V$1289=0),"--",IF(AND(V$1288&gt;0,V$1289=0),IF('Female Data'!V703&gt;V$1288,'Female Data'!$X703,0),IF(AND(V$1288=0,V$1289&gt;0),IF('Female Data'!V703&lt;V$1289,'Female Data'!$X703,0),IF(AND('Female Data'!V703&gt;V$1288,'Female Data'!V703&lt;V$1289),'Female Data'!$X703,0))))</f>
        <v>--</v>
      </c>
      <c r="W703" t="str">
        <f>IF(AND(W$1288=0,W$1289=0),"--",IF(AND(W$1288&gt;0,W$1289=0),IF('Female Data'!W703&gt;W$1288,'Female Data'!$X703,0),IF(AND(W$1288=0,W$1289&gt;0),IF('Female Data'!W703&lt;W$1289,'Female Data'!$X703,0),IF(AND('Female Data'!W703&gt;W$1288,'Female Data'!W703&lt;W$1289),'Female Data'!$X703,0))))</f>
        <v>--</v>
      </c>
      <c r="Y703">
        <f t="shared" si="20"/>
        <v>0</v>
      </c>
      <c r="Z703">
        <f>Y703*'Female Data'!X703</f>
        <v>0</v>
      </c>
      <c r="AA703">
        <f t="shared" si="21"/>
        <v>1</v>
      </c>
      <c r="AB703">
        <f>AA703*'Female Data'!X703</f>
        <v>345671</v>
      </c>
    </row>
    <row r="704" spans="1:28">
      <c r="A704">
        <f>'Female Data'!A704</f>
        <v>703</v>
      </c>
      <c r="B704" t="str">
        <f>'Female Data'!B704</f>
        <v>F</v>
      </c>
      <c r="C704" t="str">
        <f>IF(AND(C$1288=0,C$1289=0),"--",IF(AND(C$1288&gt;0,C$1289=0),IF('Female Data'!C704&gt;C$1288,'Female Data'!$X704,0),IF(AND(C$1288=0,C$1289&gt;0),IF('Female Data'!C704&lt;C$1289,'Female Data'!$X704,0),IF(AND('Female Data'!C704&gt;C$1288,'Female Data'!C704&lt;C$1289),'Female Data'!$X704,0))))</f>
        <v>--</v>
      </c>
      <c r="D704" t="str">
        <f>IF(AND(D$1288=0,D$1289=0),"--",IF(AND(D$1288&gt;0,D$1289=0),IF('Female Data'!D704&gt;D$1288,'Female Data'!$X704,0),IF(AND(D$1288=0,D$1289&gt;0),IF('Female Data'!D704&lt;D$1289,'Female Data'!$X704,0),IF(AND('Female Data'!D704&gt;D$1288,'Female Data'!D704&lt;D$1289),'Female Data'!$X704,0))))</f>
        <v>--</v>
      </c>
      <c r="E704" t="str">
        <f>IF(AND(E$1288=0,E$1289=0),"--",IF(AND(E$1288&gt;0,E$1289=0),IF('Female Data'!E704&gt;E$1288,'Female Data'!$X704,0),IF(AND(E$1288=0,E$1289&gt;0),IF('Female Data'!E704&lt;E$1289,'Female Data'!$X704,0),IF(AND('Female Data'!E704&gt;E$1288,'Female Data'!E704&lt;E$1289),'Female Data'!$X704,0))))</f>
        <v>--</v>
      </c>
      <c r="F704" t="str">
        <f>IF(AND(F$1288=0,F$1289=0),"--",IF(AND(F$1288&gt;0,F$1289=0),IF('Female Data'!F704&gt;F$1288,'Female Data'!$X704,0),IF(AND(F$1288=0,F$1289&gt;0),IF('Female Data'!F704&lt;F$1289,'Female Data'!$X704,0),IF(AND('Female Data'!F704&gt;F$1288,'Female Data'!F704&lt;F$1289),'Female Data'!$X704,0))))</f>
        <v>--</v>
      </c>
      <c r="G704" t="str">
        <f>IF(AND(G$1288=0,G$1289=0),"--",IF(AND(G$1288&gt;0,G$1289=0),IF('Female Data'!G704&gt;G$1288,'Female Data'!$X704,0),IF(AND(G$1288=0,G$1289&gt;0),IF('Female Data'!G704&lt;G$1289,'Female Data'!$X704,0),IF(AND('Female Data'!G704&gt;G$1288,'Female Data'!G704&lt;G$1289),'Female Data'!$X704,0))))</f>
        <v>--</v>
      </c>
      <c r="H704" t="str">
        <f>IF(AND(H$1288=0,H$1289=0),"--",IF(AND(H$1288&gt;0,H$1289=0),IF('Female Data'!H704&gt;H$1288,'Female Data'!$X704,0),IF(AND(H$1288=0,H$1289&gt;0),IF('Female Data'!H704&lt;H$1289,'Female Data'!$X704,0),IF(AND('Female Data'!H704&gt;H$1288,'Female Data'!H704&lt;H$1289),'Female Data'!$X704,0))))</f>
        <v>--</v>
      </c>
      <c r="I704" t="str">
        <f>IF(AND(I$1288=0,I$1289=0),"--",IF(AND(I$1288&gt;0,I$1289=0),IF('Female Data'!I704&gt;I$1288,'Female Data'!$X704,0),IF(AND(I$1288=0,I$1289&gt;0),IF('Female Data'!I704&lt;I$1289,'Female Data'!$X704,0),IF(AND('Female Data'!I704&gt;I$1288,'Female Data'!I704&lt;I$1289),'Female Data'!$X704,0))))</f>
        <v>--</v>
      </c>
      <c r="J704" t="str">
        <f>IF(AND(J$1288=0,J$1289=0),"--",IF(AND(J$1288&gt;0,J$1289=0),IF('Female Data'!J704&gt;J$1288,'Female Data'!$X704,0),IF(AND(J$1288=0,J$1289&gt;0),IF('Female Data'!J704&lt;J$1289,'Female Data'!$X704,0),IF(AND('Female Data'!J704&gt;J$1288,'Female Data'!J704&lt;J$1289),'Female Data'!$X704,0))))</f>
        <v>--</v>
      </c>
      <c r="K704" t="str">
        <f>IF(AND(K$1288=0,K$1289=0),"--",IF(AND(K$1288&gt;0,K$1289=0),IF('Female Data'!K704&gt;K$1288,'Female Data'!$X704,0),IF(AND(K$1288=0,K$1289&gt;0),IF('Female Data'!K704&lt;K$1289,'Female Data'!$X704,0),IF(AND('Female Data'!K704&gt;K$1288,'Female Data'!K704&lt;K$1289),'Female Data'!$X704,0))))</f>
        <v>--</v>
      </c>
      <c r="L704" t="str">
        <f>IF(AND(L$1288=0,L$1289=0),"--",IF(AND(L$1288&gt;0,L$1289=0),IF('Female Data'!L704&gt;L$1288,'Female Data'!$X704,0),IF(AND(L$1288=0,L$1289&gt;0),IF('Female Data'!L704&lt;L$1289,'Female Data'!$X704,0),IF(AND('Female Data'!L704&gt;L$1288,'Female Data'!L704&lt;L$1289),'Female Data'!$X704,0))))</f>
        <v>--</v>
      </c>
      <c r="M704" t="str">
        <f>IF(AND(M$1288=0,M$1289=0),"--",IF(AND(M$1288&gt;0,M$1289=0),IF('Female Data'!M704&gt;M$1288,'Female Data'!$X704,0),IF(AND(M$1288=0,M$1289&gt;0),IF('Female Data'!M704&lt;M$1289,'Female Data'!$X704,0),IF(AND('Female Data'!M704&gt;M$1288,'Female Data'!M704&lt;M$1289),'Female Data'!$X704,0))))</f>
        <v>--</v>
      </c>
      <c r="N704" t="str">
        <f>IF(AND(N$1288=0,N$1289=0),"--",IF(AND(N$1288&gt;0,N$1289=0),IF('Female Data'!N704&gt;N$1288,'Female Data'!$X704,0),IF(AND(N$1288=0,N$1289&gt;0),IF('Female Data'!N704&lt;N$1289,'Female Data'!$X704,0),IF(AND('Female Data'!N704&gt;N$1288,'Female Data'!N704&lt;N$1289),'Female Data'!$X704,0))))</f>
        <v>--</v>
      </c>
      <c r="O704" t="str">
        <f>IF(AND(O$1288=0,O$1289=0),"--",IF(AND(O$1288&gt;0,O$1289=0),IF('Female Data'!O704&gt;O$1288,'Female Data'!$X704,0),IF(AND(O$1288=0,O$1289&gt;0),IF('Female Data'!O704&lt;O$1289,'Female Data'!$X704,0),IF(AND('Female Data'!O704&gt;O$1288,'Female Data'!O704&lt;O$1289),'Female Data'!$X704,0))))</f>
        <v>--</v>
      </c>
      <c r="P704" t="str">
        <f>IF(AND(P$1288=0,P$1289=0),"--",IF(AND(P$1288&gt;0,P$1289=0),IF('Female Data'!P704&gt;P$1288,'Female Data'!$X704,0),IF(AND(P$1288=0,P$1289&gt;0),IF('Female Data'!P704&lt;P$1289,'Female Data'!$X704,0),IF(AND('Female Data'!P704&gt;P$1288,'Female Data'!P704&lt;P$1289),'Female Data'!$X704,0))))</f>
        <v>--</v>
      </c>
      <c r="Q704" t="str">
        <f>IF(AND(Q$1288=0,Q$1289=0),"--",IF(AND(Q$1288&gt;0,Q$1289=0),IF('Female Data'!Q704&gt;Q$1288,'Female Data'!$X704,0),IF(AND(Q$1288=0,Q$1289&gt;0),IF('Female Data'!Q704&lt;Q$1289,'Female Data'!$X704,0),IF(AND('Female Data'!Q704&gt;Q$1288,'Female Data'!Q704&lt;Q$1289),'Female Data'!$X704,0))))</f>
        <v>--</v>
      </c>
      <c r="R704" t="str">
        <f>IF(AND(R$1288=0,R$1289=0),"--",IF(AND(R$1288&gt;0,R$1289=0),IF('Female Data'!R704&gt;R$1288,'Female Data'!$X704,0),IF(AND(R$1288=0,R$1289&gt;0),IF('Female Data'!R704&lt;R$1289,'Female Data'!$X704,0),IF(AND('Female Data'!R704&gt;R$1288,'Female Data'!R704&lt;R$1289),'Female Data'!$X704,0))))</f>
        <v>--</v>
      </c>
      <c r="S704" t="str">
        <f>IF(AND(S$1288=0,S$1289=0),"--",IF(AND(S$1288&gt;0,S$1289=0),IF('Female Data'!S704&gt;S$1288,'Female Data'!$X704,0),IF(AND(S$1288=0,S$1289&gt;0),IF('Female Data'!S704&lt;S$1289,'Female Data'!$X704,0),IF(AND('Female Data'!S704&gt;S$1288,'Female Data'!S704&lt;S$1289),'Female Data'!$X704,0))))</f>
        <v>--</v>
      </c>
      <c r="T704" t="str">
        <f>IF(AND(T$1288=0,T$1289=0),"--",IF(AND(T$1288&gt;0,T$1289=0),IF('Female Data'!T704&gt;T$1288,'Female Data'!$X704,0),IF(AND(T$1288=0,T$1289&gt;0),IF('Female Data'!T704&lt;T$1289,'Female Data'!$X704,0),IF(AND('Female Data'!T704&gt;T$1288,'Female Data'!T704&lt;T$1289),'Female Data'!$X704,0))))</f>
        <v>--</v>
      </c>
      <c r="U704" t="str">
        <f>IF(AND(U$1288=0,U$1289=0),"--",IF(AND(U$1288&gt;0,U$1289=0),IF('Female Data'!U704&gt;U$1288,'Female Data'!$X704,0),IF(AND(U$1288=0,U$1289&gt;0),IF('Female Data'!U704&lt;U$1289,'Female Data'!$X704,0),IF(AND('Female Data'!U704&gt;U$1288,'Female Data'!U704&lt;U$1289),'Female Data'!$X704,0))))</f>
        <v>--</v>
      </c>
      <c r="V704" t="str">
        <f>IF(AND(V$1288=0,V$1289=0),"--",IF(AND(V$1288&gt;0,V$1289=0),IF('Female Data'!V704&gt;V$1288,'Female Data'!$X704,0),IF(AND(V$1288=0,V$1289&gt;0),IF('Female Data'!V704&lt;V$1289,'Female Data'!$X704,0),IF(AND('Female Data'!V704&gt;V$1288,'Female Data'!V704&lt;V$1289),'Female Data'!$X704,0))))</f>
        <v>--</v>
      </c>
      <c r="W704" t="str">
        <f>IF(AND(W$1288=0,W$1289=0),"--",IF(AND(W$1288&gt;0,W$1289=0),IF('Female Data'!W704&gt;W$1288,'Female Data'!$X704,0),IF(AND(W$1288=0,W$1289&gt;0),IF('Female Data'!W704&lt;W$1289,'Female Data'!$X704,0),IF(AND('Female Data'!W704&gt;W$1288,'Female Data'!W704&lt;W$1289),'Female Data'!$X704,0))))</f>
        <v>--</v>
      </c>
      <c r="Y704">
        <f t="shared" si="20"/>
        <v>0</v>
      </c>
      <c r="Z704">
        <f>Y704*'Female Data'!X704</f>
        <v>0</v>
      </c>
      <c r="AA704">
        <f t="shared" si="21"/>
        <v>1</v>
      </c>
      <c r="AB704">
        <f>AA704*'Female Data'!X704</f>
        <v>10598</v>
      </c>
    </row>
    <row r="705" spans="1:28">
      <c r="A705">
        <f>'Female Data'!A705</f>
        <v>704</v>
      </c>
      <c r="B705" t="str">
        <f>'Female Data'!B705</f>
        <v>F</v>
      </c>
      <c r="C705" t="str">
        <f>IF(AND(C$1288=0,C$1289=0),"--",IF(AND(C$1288&gt;0,C$1289=0),IF('Female Data'!C705&gt;C$1288,'Female Data'!$X705,0),IF(AND(C$1288=0,C$1289&gt;0),IF('Female Data'!C705&lt;C$1289,'Female Data'!$X705,0),IF(AND('Female Data'!C705&gt;C$1288,'Female Data'!C705&lt;C$1289),'Female Data'!$X705,0))))</f>
        <v>--</v>
      </c>
      <c r="D705" t="str">
        <f>IF(AND(D$1288=0,D$1289=0),"--",IF(AND(D$1288&gt;0,D$1289=0),IF('Female Data'!D705&gt;D$1288,'Female Data'!$X705,0),IF(AND(D$1288=0,D$1289&gt;0),IF('Female Data'!D705&lt;D$1289,'Female Data'!$X705,0),IF(AND('Female Data'!D705&gt;D$1288,'Female Data'!D705&lt;D$1289),'Female Data'!$X705,0))))</f>
        <v>--</v>
      </c>
      <c r="E705" t="str">
        <f>IF(AND(E$1288=0,E$1289=0),"--",IF(AND(E$1288&gt;0,E$1289=0),IF('Female Data'!E705&gt;E$1288,'Female Data'!$X705,0),IF(AND(E$1288=0,E$1289&gt;0),IF('Female Data'!E705&lt;E$1289,'Female Data'!$X705,0),IF(AND('Female Data'!E705&gt;E$1288,'Female Data'!E705&lt;E$1289),'Female Data'!$X705,0))))</f>
        <v>--</v>
      </c>
      <c r="F705" t="str">
        <f>IF(AND(F$1288=0,F$1289=0),"--",IF(AND(F$1288&gt;0,F$1289=0),IF('Female Data'!F705&gt;F$1288,'Female Data'!$X705,0),IF(AND(F$1288=0,F$1289&gt;0),IF('Female Data'!F705&lt;F$1289,'Female Data'!$X705,0),IF(AND('Female Data'!F705&gt;F$1288,'Female Data'!F705&lt;F$1289),'Female Data'!$X705,0))))</f>
        <v>--</v>
      </c>
      <c r="G705" t="str">
        <f>IF(AND(G$1288=0,G$1289=0),"--",IF(AND(G$1288&gt;0,G$1289=0),IF('Female Data'!G705&gt;G$1288,'Female Data'!$X705,0),IF(AND(G$1288=0,G$1289&gt;0),IF('Female Data'!G705&lt;G$1289,'Female Data'!$X705,0),IF(AND('Female Data'!G705&gt;G$1288,'Female Data'!G705&lt;G$1289),'Female Data'!$X705,0))))</f>
        <v>--</v>
      </c>
      <c r="H705" t="str">
        <f>IF(AND(H$1288=0,H$1289=0),"--",IF(AND(H$1288&gt;0,H$1289=0),IF('Female Data'!H705&gt;H$1288,'Female Data'!$X705,0),IF(AND(H$1288=0,H$1289&gt;0),IF('Female Data'!H705&lt;H$1289,'Female Data'!$X705,0),IF(AND('Female Data'!H705&gt;H$1288,'Female Data'!H705&lt;H$1289),'Female Data'!$X705,0))))</f>
        <v>--</v>
      </c>
      <c r="I705" t="str">
        <f>IF(AND(I$1288=0,I$1289=0),"--",IF(AND(I$1288&gt;0,I$1289=0),IF('Female Data'!I705&gt;I$1288,'Female Data'!$X705,0),IF(AND(I$1288=0,I$1289&gt;0),IF('Female Data'!I705&lt;I$1289,'Female Data'!$X705,0),IF(AND('Female Data'!I705&gt;I$1288,'Female Data'!I705&lt;I$1289),'Female Data'!$X705,0))))</f>
        <v>--</v>
      </c>
      <c r="J705" t="str">
        <f>IF(AND(J$1288=0,J$1289=0),"--",IF(AND(J$1288&gt;0,J$1289=0),IF('Female Data'!J705&gt;J$1288,'Female Data'!$X705,0),IF(AND(J$1288=0,J$1289&gt;0),IF('Female Data'!J705&lt;J$1289,'Female Data'!$X705,0),IF(AND('Female Data'!J705&gt;J$1288,'Female Data'!J705&lt;J$1289),'Female Data'!$X705,0))))</f>
        <v>--</v>
      </c>
      <c r="K705" t="str">
        <f>IF(AND(K$1288=0,K$1289=0),"--",IF(AND(K$1288&gt;0,K$1289=0),IF('Female Data'!K705&gt;K$1288,'Female Data'!$X705,0),IF(AND(K$1288=0,K$1289&gt;0),IF('Female Data'!K705&lt;K$1289,'Female Data'!$X705,0),IF(AND('Female Data'!K705&gt;K$1288,'Female Data'!K705&lt;K$1289),'Female Data'!$X705,0))))</f>
        <v>--</v>
      </c>
      <c r="L705" t="str">
        <f>IF(AND(L$1288=0,L$1289=0),"--",IF(AND(L$1288&gt;0,L$1289=0),IF('Female Data'!L705&gt;L$1288,'Female Data'!$X705,0),IF(AND(L$1288=0,L$1289&gt;0),IF('Female Data'!L705&lt;L$1289,'Female Data'!$X705,0),IF(AND('Female Data'!L705&gt;L$1288,'Female Data'!L705&lt;L$1289),'Female Data'!$X705,0))))</f>
        <v>--</v>
      </c>
      <c r="M705" t="str">
        <f>IF(AND(M$1288=0,M$1289=0),"--",IF(AND(M$1288&gt;0,M$1289=0),IF('Female Data'!M705&gt;M$1288,'Female Data'!$X705,0),IF(AND(M$1288=0,M$1289&gt;0),IF('Female Data'!M705&lt;M$1289,'Female Data'!$X705,0),IF(AND('Female Data'!M705&gt;M$1288,'Female Data'!M705&lt;M$1289),'Female Data'!$X705,0))))</f>
        <v>--</v>
      </c>
      <c r="N705" t="str">
        <f>IF(AND(N$1288=0,N$1289=0),"--",IF(AND(N$1288&gt;0,N$1289=0),IF('Female Data'!N705&gt;N$1288,'Female Data'!$X705,0),IF(AND(N$1288=0,N$1289&gt;0),IF('Female Data'!N705&lt;N$1289,'Female Data'!$X705,0),IF(AND('Female Data'!N705&gt;N$1288,'Female Data'!N705&lt;N$1289),'Female Data'!$X705,0))))</f>
        <v>--</v>
      </c>
      <c r="O705" t="str">
        <f>IF(AND(O$1288=0,O$1289=0),"--",IF(AND(O$1288&gt;0,O$1289=0),IF('Female Data'!O705&gt;O$1288,'Female Data'!$X705,0),IF(AND(O$1288=0,O$1289&gt;0),IF('Female Data'!O705&lt;O$1289,'Female Data'!$X705,0),IF(AND('Female Data'!O705&gt;O$1288,'Female Data'!O705&lt;O$1289),'Female Data'!$X705,0))))</f>
        <v>--</v>
      </c>
      <c r="P705" t="str">
        <f>IF(AND(P$1288=0,P$1289=0),"--",IF(AND(P$1288&gt;0,P$1289=0),IF('Female Data'!P705&gt;P$1288,'Female Data'!$X705,0),IF(AND(P$1288=0,P$1289&gt;0),IF('Female Data'!P705&lt;P$1289,'Female Data'!$X705,0),IF(AND('Female Data'!P705&gt;P$1288,'Female Data'!P705&lt;P$1289),'Female Data'!$X705,0))))</f>
        <v>--</v>
      </c>
      <c r="Q705" t="str">
        <f>IF(AND(Q$1288=0,Q$1289=0),"--",IF(AND(Q$1288&gt;0,Q$1289=0),IF('Female Data'!Q705&gt;Q$1288,'Female Data'!$X705,0),IF(AND(Q$1288=0,Q$1289&gt;0),IF('Female Data'!Q705&lt;Q$1289,'Female Data'!$X705,0),IF(AND('Female Data'!Q705&gt;Q$1288,'Female Data'!Q705&lt;Q$1289),'Female Data'!$X705,0))))</f>
        <v>--</v>
      </c>
      <c r="R705" t="str">
        <f>IF(AND(R$1288=0,R$1289=0),"--",IF(AND(R$1288&gt;0,R$1289=0),IF('Female Data'!R705&gt;R$1288,'Female Data'!$X705,0),IF(AND(R$1288=0,R$1289&gt;0),IF('Female Data'!R705&lt;R$1289,'Female Data'!$X705,0),IF(AND('Female Data'!R705&gt;R$1288,'Female Data'!R705&lt;R$1289),'Female Data'!$X705,0))))</f>
        <v>--</v>
      </c>
      <c r="S705" t="str">
        <f>IF(AND(S$1288=0,S$1289=0),"--",IF(AND(S$1288&gt;0,S$1289=0),IF('Female Data'!S705&gt;S$1288,'Female Data'!$X705,0),IF(AND(S$1288=0,S$1289&gt;0),IF('Female Data'!S705&lt;S$1289,'Female Data'!$X705,0),IF(AND('Female Data'!S705&gt;S$1288,'Female Data'!S705&lt;S$1289),'Female Data'!$X705,0))))</f>
        <v>--</v>
      </c>
      <c r="T705" t="str">
        <f>IF(AND(T$1288=0,T$1289=0),"--",IF(AND(T$1288&gt;0,T$1289=0),IF('Female Data'!T705&gt;T$1288,'Female Data'!$X705,0),IF(AND(T$1288=0,T$1289&gt;0),IF('Female Data'!T705&lt;T$1289,'Female Data'!$X705,0),IF(AND('Female Data'!T705&gt;T$1288,'Female Data'!T705&lt;T$1289),'Female Data'!$X705,0))))</f>
        <v>--</v>
      </c>
      <c r="U705" t="str">
        <f>IF(AND(U$1288=0,U$1289=0),"--",IF(AND(U$1288&gt;0,U$1289=0),IF('Female Data'!U705&gt;U$1288,'Female Data'!$X705,0),IF(AND(U$1288=0,U$1289&gt;0),IF('Female Data'!U705&lt;U$1289,'Female Data'!$X705,0),IF(AND('Female Data'!U705&gt;U$1288,'Female Data'!U705&lt;U$1289),'Female Data'!$X705,0))))</f>
        <v>--</v>
      </c>
      <c r="V705" t="str">
        <f>IF(AND(V$1288=0,V$1289=0),"--",IF(AND(V$1288&gt;0,V$1289=0),IF('Female Data'!V705&gt;V$1288,'Female Data'!$X705,0),IF(AND(V$1288=0,V$1289&gt;0),IF('Female Data'!V705&lt;V$1289,'Female Data'!$X705,0),IF(AND('Female Data'!V705&gt;V$1288,'Female Data'!V705&lt;V$1289),'Female Data'!$X705,0))))</f>
        <v>--</v>
      </c>
      <c r="W705" t="str">
        <f>IF(AND(W$1288=0,W$1289=0),"--",IF(AND(W$1288&gt;0,W$1289=0),IF('Female Data'!W705&gt;W$1288,'Female Data'!$X705,0),IF(AND(W$1288=0,W$1289&gt;0),IF('Female Data'!W705&lt;W$1289,'Female Data'!$X705,0),IF(AND('Female Data'!W705&gt;W$1288,'Female Data'!W705&lt;W$1289),'Female Data'!$X705,0))))</f>
        <v>--</v>
      </c>
      <c r="Y705">
        <f t="shared" si="20"/>
        <v>0</v>
      </c>
      <c r="Z705">
        <f>Y705*'Female Data'!X705</f>
        <v>0</v>
      </c>
      <c r="AA705">
        <f t="shared" si="21"/>
        <v>1</v>
      </c>
      <c r="AB705">
        <f>AA705*'Female Data'!X705</f>
        <v>90244</v>
      </c>
    </row>
    <row r="706" spans="1:28">
      <c r="A706">
        <f>'Female Data'!A706</f>
        <v>705</v>
      </c>
      <c r="B706" t="str">
        <f>'Female Data'!B706</f>
        <v>F</v>
      </c>
      <c r="C706" t="str">
        <f>IF(AND(C$1288=0,C$1289=0),"--",IF(AND(C$1288&gt;0,C$1289=0),IF('Female Data'!C706&gt;C$1288,'Female Data'!$X706,0),IF(AND(C$1288=0,C$1289&gt;0),IF('Female Data'!C706&lt;C$1289,'Female Data'!$X706,0),IF(AND('Female Data'!C706&gt;C$1288,'Female Data'!C706&lt;C$1289),'Female Data'!$X706,0))))</f>
        <v>--</v>
      </c>
      <c r="D706" t="str">
        <f>IF(AND(D$1288=0,D$1289=0),"--",IF(AND(D$1288&gt;0,D$1289=0),IF('Female Data'!D706&gt;D$1288,'Female Data'!$X706,0),IF(AND(D$1288=0,D$1289&gt;0),IF('Female Data'!D706&lt;D$1289,'Female Data'!$X706,0),IF(AND('Female Data'!D706&gt;D$1288,'Female Data'!D706&lt;D$1289),'Female Data'!$X706,0))))</f>
        <v>--</v>
      </c>
      <c r="E706" t="str">
        <f>IF(AND(E$1288=0,E$1289=0),"--",IF(AND(E$1288&gt;0,E$1289=0),IF('Female Data'!E706&gt;E$1288,'Female Data'!$X706,0),IF(AND(E$1288=0,E$1289&gt;0),IF('Female Data'!E706&lt;E$1289,'Female Data'!$X706,0),IF(AND('Female Data'!E706&gt;E$1288,'Female Data'!E706&lt;E$1289),'Female Data'!$X706,0))))</f>
        <v>--</v>
      </c>
      <c r="F706" t="str">
        <f>IF(AND(F$1288=0,F$1289=0),"--",IF(AND(F$1288&gt;0,F$1289=0),IF('Female Data'!F706&gt;F$1288,'Female Data'!$X706,0),IF(AND(F$1288=0,F$1289&gt;0),IF('Female Data'!F706&lt;F$1289,'Female Data'!$X706,0),IF(AND('Female Data'!F706&gt;F$1288,'Female Data'!F706&lt;F$1289),'Female Data'!$X706,0))))</f>
        <v>--</v>
      </c>
      <c r="G706" t="str">
        <f>IF(AND(G$1288=0,G$1289=0),"--",IF(AND(G$1288&gt;0,G$1289=0),IF('Female Data'!G706&gt;G$1288,'Female Data'!$X706,0),IF(AND(G$1288=0,G$1289&gt;0),IF('Female Data'!G706&lt;G$1289,'Female Data'!$X706,0),IF(AND('Female Data'!G706&gt;G$1288,'Female Data'!G706&lt;G$1289),'Female Data'!$X706,0))))</f>
        <v>--</v>
      </c>
      <c r="H706" t="str">
        <f>IF(AND(H$1288=0,H$1289=0),"--",IF(AND(H$1288&gt;0,H$1289=0),IF('Female Data'!H706&gt;H$1288,'Female Data'!$X706,0),IF(AND(H$1288=0,H$1289&gt;0),IF('Female Data'!H706&lt;H$1289,'Female Data'!$X706,0),IF(AND('Female Data'!H706&gt;H$1288,'Female Data'!H706&lt;H$1289),'Female Data'!$X706,0))))</f>
        <v>--</v>
      </c>
      <c r="I706" t="str">
        <f>IF(AND(I$1288=0,I$1289=0),"--",IF(AND(I$1288&gt;0,I$1289=0),IF('Female Data'!I706&gt;I$1288,'Female Data'!$X706,0),IF(AND(I$1288=0,I$1289&gt;0),IF('Female Data'!I706&lt;I$1289,'Female Data'!$X706,0),IF(AND('Female Data'!I706&gt;I$1288,'Female Data'!I706&lt;I$1289),'Female Data'!$X706,0))))</f>
        <v>--</v>
      </c>
      <c r="J706" t="str">
        <f>IF(AND(J$1288=0,J$1289=0),"--",IF(AND(J$1288&gt;0,J$1289=0),IF('Female Data'!J706&gt;J$1288,'Female Data'!$X706,0),IF(AND(J$1288=0,J$1289&gt;0),IF('Female Data'!J706&lt;J$1289,'Female Data'!$X706,0),IF(AND('Female Data'!J706&gt;J$1288,'Female Data'!J706&lt;J$1289),'Female Data'!$X706,0))))</f>
        <v>--</v>
      </c>
      <c r="K706" t="str">
        <f>IF(AND(K$1288=0,K$1289=0),"--",IF(AND(K$1288&gt;0,K$1289=0),IF('Female Data'!K706&gt;K$1288,'Female Data'!$X706,0),IF(AND(K$1288=0,K$1289&gt;0),IF('Female Data'!K706&lt;K$1289,'Female Data'!$X706,0),IF(AND('Female Data'!K706&gt;K$1288,'Female Data'!K706&lt;K$1289),'Female Data'!$X706,0))))</f>
        <v>--</v>
      </c>
      <c r="L706" t="str">
        <f>IF(AND(L$1288=0,L$1289=0),"--",IF(AND(L$1288&gt;0,L$1289=0),IF('Female Data'!L706&gt;L$1288,'Female Data'!$X706,0),IF(AND(L$1288=0,L$1289&gt;0),IF('Female Data'!L706&lt;L$1289,'Female Data'!$X706,0),IF(AND('Female Data'!L706&gt;L$1288,'Female Data'!L706&lt;L$1289),'Female Data'!$X706,0))))</f>
        <v>--</v>
      </c>
      <c r="M706" t="str">
        <f>IF(AND(M$1288=0,M$1289=0),"--",IF(AND(M$1288&gt;0,M$1289=0),IF('Female Data'!M706&gt;M$1288,'Female Data'!$X706,0),IF(AND(M$1288=0,M$1289&gt;0),IF('Female Data'!M706&lt;M$1289,'Female Data'!$X706,0),IF(AND('Female Data'!M706&gt;M$1288,'Female Data'!M706&lt;M$1289),'Female Data'!$X706,0))))</f>
        <v>--</v>
      </c>
      <c r="N706" t="str">
        <f>IF(AND(N$1288=0,N$1289=0),"--",IF(AND(N$1288&gt;0,N$1289=0),IF('Female Data'!N706&gt;N$1288,'Female Data'!$X706,0),IF(AND(N$1288=0,N$1289&gt;0),IF('Female Data'!N706&lt;N$1289,'Female Data'!$X706,0),IF(AND('Female Data'!N706&gt;N$1288,'Female Data'!N706&lt;N$1289),'Female Data'!$X706,0))))</f>
        <v>--</v>
      </c>
      <c r="O706" t="str">
        <f>IF(AND(O$1288=0,O$1289=0),"--",IF(AND(O$1288&gt;0,O$1289=0),IF('Female Data'!O706&gt;O$1288,'Female Data'!$X706,0),IF(AND(O$1288=0,O$1289&gt;0),IF('Female Data'!O706&lt;O$1289,'Female Data'!$X706,0),IF(AND('Female Data'!O706&gt;O$1288,'Female Data'!O706&lt;O$1289),'Female Data'!$X706,0))))</f>
        <v>--</v>
      </c>
      <c r="P706" t="str">
        <f>IF(AND(P$1288=0,P$1289=0),"--",IF(AND(P$1288&gt;0,P$1289=0),IF('Female Data'!P706&gt;P$1288,'Female Data'!$X706,0),IF(AND(P$1288=0,P$1289&gt;0),IF('Female Data'!P706&lt;P$1289,'Female Data'!$X706,0),IF(AND('Female Data'!P706&gt;P$1288,'Female Data'!P706&lt;P$1289),'Female Data'!$X706,0))))</f>
        <v>--</v>
      </c>
      <c r="Q706" t="str">
        <f>IF(AND(Q$1288=0,Q$1289=0),"--",IF(AND(Q$1288&gt;0,Q$1289=0),IF('Female Data'!Q706&gt;Q$1288,'Female Data'!$X706,0),IF(AND(Q$1288=0,Q$1289&gt;0),IF('Female Data'!Q706&lt;Q$1289,'Female Data'!$X706,0),IF(AND('Female Data'!Q706&gt;Q$1288,'Female Data'!Q706&lt;Q$1289),'Female Data'!$X706,0))))</f>
        <v>--</v>
      </c>
      <c r="R706" t="str">
        <f>IF(AND(R$1288=0,R$1289=0),"--",IF(AND(R$1288&gt;0,R$1289=0),IF('Female Data'!R706&gt;R$1288,'Female Data'!$X706,0),IF(AND(R$1288=0,R$1289&gt;0),IF('Female Data'!R706&lt;R$1289,'Female Data'!$X706,0),IF(AND('Female Data'!R706&gt;R$1288,'Female Data'!R706&lt;R$1289),'Female Data'!$X706,0))))</f>
        <v>--</v>
      </c>
      <c r="S706" t="str">
        <f>IF(AND(S$1288=0,S$1289=0),"--",IF(AND(S$1288&gt;0,S$1289=0),IF('Female Data'!S706&gt;S$1288,'Female Data'!$X706,0),IF(AND(S$1288=0,S$1289&gt;0),IF('Female Data'!S706&lt;S$1289,'Female Data'!$X706,0),IF(AND('Female Data'!S706&gt;S$1288,'Female Data'!S706&lt;S$1289),'Female Data'!$X706,0))))</f>
        <v>--</v>
      </c>
      <c r="T706" t="str">
        <f>IF(AND(T$1288=0,T$1289=0),"--",IF(AND(T$1288&gt;0,T$1289=0),IF('Female Data'!T706&gt;T$1288,'Female Data'!$X706,0),IF(AND(T$1288=0,T$1289&gt;0),IF('Female Data'!T706&lt;T$1289,'Female Data'!$X706,0),IF(AND('Female Data'!T706&gt;T$1288,'Female Data'!T706&lt;T$1289),'Female Data'!$X706,0))))</f>
        <v>--</v>
      </c>
      <c r="U706" t="str">
        <f>IF(AND(U$1288=0,U$1289=0),"--",IF(AND(U$1288&gt;0,U$1289=0),IF('Female Data'!U706&gt;U$1288,'Female Data'!$X706,0),IF(AND(U$1288=0,U$1289&gt;0),IF('Female Data'!U706&lt;U$1289,'Female Data'!$X706,0),IF(AND('Female Data'!U706&gt;U$1288,'Female Data'!U706&lt;U$1289),'Female Data'!$X706,0))))</f>
        <v>--</v>
      </c>
      <c r="V706" t="str">
        <f>IF(AND(V$1288=0,V$1289=0),"--",IF(AND(V$1288&gt;0,V$1289=0),IF('Female Data'!V706&gt;V$1288,'Female Data'!$X706,0),IF(AND(V$1288=0,V$1289&gt;0),IF('Female Data'!V706&lt;V$1289,'Female Data'!$X706,0),IF(AND('Female Data'!V706&gt;V$1288,'Female Data'!V706&lt;V$1289),'Female Data'!$X706,0))))</f>
        <v>--</v>
      </c>
      <c r="W706" t="str">
        <f>IF(AND(W$1288=0,W$1289=0),"--",IF(AND(W$1288&gt;0,W$1289=0),IF('Female Data'!W706&gt;W$1288,'Female Data'!$X706,0),IF(AND(W$1288=0,W$1289&gt;0),IF('Female Data'!W706&lt;W$1289,'Female Data'!$X706,0),IF(AND('Female Data'!W706&gt;W$1288,'Female Data'!W706&lt;W$1289),'Female Data'!$X706,0))))</f>
        <v>--</v>
      </c>
      <c r="Y706">
        <f t="shared" si="20"/>
        <v>0</v>
      </c>
      <c r="Z706">
        <f>Y706*'Female Data'!X706</f>
        <v>0</v>
      </c>
      <c r="AA706">
        <f t="shared" si="21"/>
        <v>1</v>
      </c>
      <c r="AB706">
        <f>AA706*'Female Data'!X706</f>
        <v>27330</v>
      </c>
    </row>
    <row r="707" spans="1:28">
      <c r="A707">
        <f>'Female Data'!A707</f>
        <v>706</v>
      </c>
      <c r="B707" t="str">
        <f>'Female Data'!B707</f>
        <v>F</v>
      </c>
      <c r="C707" t="str">
        <f>IF(AND(C$1288=0,C$1289=0),"--",IF(AND(C$1288&gt;0,C$1289=0),IF('Female Data'!C707&gt;C$1288,'Female Data'!$X707,0),IF(AND(C$1288=0,C$1289&gt;0),IF('Female Data'!C707&lt;C$1289,'Female Data'!$X707,0),IF(AND('Female Data'!C707&gt;C$1288,'Female Data'!C707&lt;C$1289),'Female Data'!$X707,0))))</f>
        <v>--</v>
      </c>
      <c r="D707" t="str">
        <f>IF(AND(D$1288=0,D$1289=0),"--",IF(AND(D$1288&gt;0,D$1289=0),IF('Female Data'!D707&gt;D$1288,'Female Data'!$X707,0),IF(AND(D$1288=0,D$1289&gt;0),IF('Female Data'!D707&lt;D$1289,'Female Data'!$X707,0),IF(AND('Female Data'!D707&gt;D$1288,'Female Data'!D707&lt;D$1289),'Female Data'!$X707,0))))</f>
        <v>--</v>
      </c>
      <c r="E707" t="str">
        <f>IF(AND(E$1288=0,E$1289=0),"--",IF(AND(E$1288&gt;0,E$1289=0),IF('Female Data'!E707&gt;E$1288,'Female Data'!$X707,0),IF(AND(E$1288=0,E$1289&gt;0),IF('Female Data'!E707&lt;E$1289,'Female Data'!$X707,0),IF(AND('Female Data'!E707&gt;E$1288,'Female Data'!E707&lt;E$1289),'Female Data'!$X707,0))))</f>
        <v>--</v>
      </c>
      <c r="F707" t="str">
        <f>IF(AND(F$1288=0,F$1289=0),"--",IF(AND(F$1288&gt;0,F$1289=0),IF('Female Data'!F707&gt;F$1288,'Female Data'!$X707,0),IF(AND(F$1288=0,F$1289&gt;0),IF('Female Data'!F707&lt;F$1289,'Female Data'!$X707,0),IF(AND('Female Data'!F707&gt;F$1288,'Female Data'!F707&lt;F$1289),'Female Data'!$X707,0))))</f>
        <v>--</v>
      </c>
      <c r="G707" t="str">
        <f>IF(AND(G$1288=0,G$1289=0),"--",IF(AND(G$1288&gt;0,G$1289=0),IF('Female Data'!G707&gt;G$1288,'Female Data'!$X707,0),IF(AND(G$1288=0,G$1289&gt;0),IF('Female Data'!G707&lt;G$1289,'Female Data'!$X707,0),IF(AND('Female Data'!G707&gt;G$1288,'Female Data'!G707&lt;G$1289),'Female Data'!$X707,0))))</f>
        <v>--</v>
      </c>
      <c r="H707" t="str">
        <f>IF(AND(H$1288=0,H$1289=0),"--",IF(AND(H$1288&gt;0,H$1289=0),IF('Female Data'!H707&gt;H$1288,'Female Data'!$X707,0),IF(AND(H$1288=0,H$1289&gt;0),IF('Female Data'!H707&lt;H$1289,'Female Data'!$X707,0),IF(AND('Female Data'!H707&gt;H$1288,'Female Data'!H707&lt;H$1289),'Female Data'!$X707,0))))</f>
        <v>--</v>
      </c>
      <c r="I707" t="str">
        <f>IF(AND(I$1288=0,I$1289=0),"--",IF(AND(I$1288&gt;0,I$1289=0),IF('Female Data'!I707&gt;I$1288,'Female Data'!$X707,0),IF(AND(I$1288=0,I$1289&gt;0),IF('Female Data'!I707&lt;I$1289,'Female Data'!$X707,0),IF(AND('Female Data'!I707&gt;I$1288,'Female Data'!I707&lt;I$1289),'Female Data'!$X707,0))))</f>
        <v>--</v>
      </c>
      <c r="J707" t="str">
        <f>IF(AND(J$1288=0,J$1289=0),"--",IF(AND(J$1288&gt;0,J$1289=0),IF('Female Data'!J707&gt;J$1288,'Female Data'!$X707,0),IF(AND(J$1288=0,J$1289&gt;0),IF('Female Data'!J707&lt;J$1289,'Female Data'!$X707,0),IF(AND('Female Data'!J707&gt;J$1288,'Female Data'!J707&lt;J$1289),'Female Data'!$X707,0))))</f>
        <v>--</v>
      </c>
      <c r="K707" t="str">
        <f>IF(AND(K$1288=0,K$1289=0),"--",IF(AND(K$1288&gt;0,K$1289=0),IF('Female Data'!K707&gt;K$1288,'Female Data'!$X707,0),IF(AND(K$1288=0,K$1289&gt;0),IF('Female Data'!K707&lt;K$1289,'Female Data'!$X707,0),IF(AND('Female Data'!K707&gt;K$1288,'Female Data'!K707&lt;K$1289),'Female Data'!$X707,0))))</f>
        <v>--</v>
      </c>
      <c r="L707" t="str">
        <f>IF(AND(L$1288=0,L$1289=0),"--",IF(AND(L$1288&gt;0,L$1289=0),IF('Female Data'!L707&gt;L$1288,'Female Data'!$X707,0),IF(AND(L$1288=0,L$1289&gt;0),IF('Female Data'!L707&lt;L$1289,'Female Data'!$X707,0),IF(AND('Female Data'!L707&gt;L$1288,'Female Data'!L707&lt;L$1289),'Female Data'!$X707,0))))</f>
        <v>--</v>
      </c>
      <c r="M707" t="str">
        <f>IF(AND(M$1288=0,M$1289=0),"--",IF(AND(M$1288&gt;0,M$1289=0),IF('Female Data'!M707&gt;M$1288,'Female Data'!$X707,0),IF(AND(M$1288=0,M$1289&gt;0),IF('Female Data'!M707&lt;M$1289,'Female Data'!$X707,0),IF(AND('Female Data'!M707&gt;M$1288,'Female Data'!M707&lt;M$1289),'Female Data'!$X707,0))))</f>
        <v>--</v>
      </c>
      <c r="N707" t="str">
        <f>IF(AND(N$1288=0,N$1289=0),"--",IF(AND(N$1288&gt;0,N$1289=0),IF('Female Data'!N707&gt;N$1288,'Female Data'!$X707,0),IF(AND(N$1288=0,N$1289&gt;0),IF('Female Data'!N707&lt;N$1289,'Female Data'!$X707,0),IF(AND('Female Data'!N707&gt;N$1288,'Female Data'!N707&lt;N$1289),'Female Data'!$X707,0))))</f>
        <v>--</v>
      </c>
      <c r="O707" t="str">
        <f>IF(AND(O$1288=0,O$1289=0),"--",IF(AND(O$1288&gt;0,O$1289=0),IF('Female Data'!O707&gt;O$1288,'Female Data'!$X707,0),IF(AND(O$1288=0,O$1289&gt;0),IF('Female Data'!O707&lt;O$1289,'Female Data'!$X707,0),IF(AND('Female Data'!O707&gt;O$1288,'Female Data'!O707&lt;O$1289),'Female Data'!$X707,0))))</f>
        <v>--</v>
      </c>
      <c r="P707" t="str">
        <f>IF(AND(P$1288=0,P$1289=0),"--",IF(AND(P$1288&gt;0,P$1289=0),IF('Female Data'!P707&gt;P$1288,'Female Data'!$X707,0),IF(AND(P$1288=0,P$1289&gt;0),IF('Female Data'!P707&lt;P$1289,'Female Data'!$X707,0),IF(AND('Female Data'!P707&gt;P$1288,'Female Data'!P707&lt;P$1289),'Female Data'!$X707,0))))</f>
        <v>--</v>
      </c>
      <c r="Q707" t="str">
        <f>IF(AND(Q$1288=0,Q$1289=0),"--",IF(AND(Q$1288&gt;0,Q$1289=0),IF('Female Data'!Q707&gt;Q$1288,'Female Data'!$X707,0),IF(AND(Q$1288=0,Q$1289&gt;0),IF('Female Data'!Q707&lt;Q$1289,'Female Data'!$X707,0),IF(AND('Female Data'!Q707&gt;Q$1288,'Female Data'!Q707&lt;Q$1289),'Female Data'!$X707,0))))</f>
        <v>--</v>
      </c>
      <c r="R707" t="str">
        <f>IF(AND(R$1288=0,R$1289=0),"--",IF(AND(R$1288&gt;0,R$1289=0),IF('Female Data'!R707&gt;R$1288,'Female Data'!$X707,0),IF(AND(R$1288=0,R$1289&gt;0),IF('Female Data'!R707&lt;R$1289,'Female Data'!$X707,0),IF(AND('Female Data'!R707&gt;R$1288,'Female Data'!R707&lt;R$1289),'Female Data'!$X707,0))))</f>
        <v>--</v>
      </c>
      <c r="S707" t="str">
        <f>IF(AND(S$1288=0,S$1289=0),"--",IF(AND(S$1288&gt;0,S$1289=0),IF('Female Data'!S707&gt;S$1288,'Female Data'!$X707,0),IF(AND(S$1288=0,S$1289&gt;0),IF('Female Data'!S707&lt;S$1289,'Female Data'!$X707,0),IF(AND('Female Data'!S707&gt;S$1288,'Female Data'!S707&lt;S$1289),'Female Data'!$X707,0))))</f>
        <v>--</v>
      </c>
      <c r="T707" t="str">
        <f>IF(AND(T$1288=0,T$1289=0),"--",IF(AND(T$1288&gt;0,T$1289=0),IF('Female Data'!T707&gt;T$1288,'Female Data'!$X707,0),IF(AND(T$1288=0,T$1289&gt;0),IF('Female Data'!T707&lt;T$1289,'Female Data'!$X707,0),IF(AND('Female Data'!T707&gt;T$1288,'Female Data'!T707&lt;T$1289),'Female Data'!$X707,0))))</f>
        <v>--</v>
      </c>
      <c r="U707" t="str">
        <f>IF(AND(U$1288=0,U$1289=0),"--",IF(AND(U$1288&gt;0,U$1289=0),IF('Female Data'!U707&gt;U$1288,'Female Data'!$X707,0),IF(AND(U$1288=0,U$1289&gt;0),IF('Female Data'!U707&lt;U$1289,'Female Data'!$X707,0),IF(AND('Female Data'!U707&gt;U$1288,'Female Data'!U707&lt;U$1289),'Female Data'!$X707,0))))</f>
        <v>--</v>
      </c>
      <c r="V707" t="str">
        <f>IF(AND(V$1288=0,V$1289=0),"--",IF(AND(V$1288&gt;0,V$1289=0),IF('Female Data'!V707&gt;V$1288,'Female Data'!$X707,0),IF(AND(V$1288=0,V$1289&gt;0),IF('Female Data'!V707&lt;V$1289,'Female Data'!$X707,0),IF(AND('Female Data'!V707&gt;V$1288,'Female Data'!V707&lt;V$1289),'Female Data'!$X707,0))))</f>
        <v>--</v>
      </c>
      <c r="W707" t="str">
        <f>IF(AND(W$1288=0,W$1289=0),"--",IF(AND(W$1288&gt;0,W$1289=0),IF('Female Data'!W707&gt;W$1288,'Female Data'!$X707,0),IF(AND(W$1288=0,W$1289&gt;0),IF('Female Data'!W707&lt;W$1289,'Female Data'!$X707,0),IF(AND('Female Data'!W707&gt;W$1288,'Female Data'!W707&lt;W$1289),'Female Data'!$X707,0))))</f>
        <v>--</v>
      </c>
      <c r="Y707">
        <f t="shared" ref="Y707:Y770" si="22">COUNT(C707:W707)</f>
        <v>0</v>
      </c>
      <c r="Z707">
        <f>Y707*'Female Data'!X707</f>
        <v>0</v>
      </c>
      <c r="AA707">
        <f t="shared" ref="AA707:AA770" si="23">IF(SUM(C707:W707)=Z707,1,0)</f>
        <v>1</v>
      </c>
      <c r="AB707">
        <f>AA707*'Female Data'!X707</f>
        <v>17554</v>
      </c>
    </row>
    <row r="708" spans="1:28">
      <c r="A708">
        <f>'Female Data'!A708</f>
        <v>707</v>
      </c>
      <c r="B708" t="str">
        <f>'Female Data'!B708</f>
        <v>F</v>
      </c>
      <c r="C708" t="str">
        <f>IF(AND(C$1288=0,C$1289=0),"--",IF(AND(C$1288&gt;0,C$1289=0),IF('Female Data'!C708&gt;C$1288,'Female Data'!$X708,0),IF(AND(C$1288=0,C$1289&gt;0),IF('Female Data'!C708&lt;C$1289,'Female Data'!$X708,0),IF(AND('Female Data'!C708&gt;C$1288,'Female Data'!C708&lt;C$1289),'Female Data'!$X708,0))))</f>
        <v>--</v>
      </c>
      <c r="D708" t="str">
        <f>IF(AND(D$1288=0,D$1289=0),"--",IF(AND(D$1288&gt;0,D$1289=0),IF('Female Data'!D708&gt;D$1288,'Female Data'!$X708,0),IF(AND(D$1288=0,D$1289&gt;0),IF('Female Data'!D708&lt;D$1289,'Female Data'!$X708,0),IF(AND('Female Data'!D708&gt;D$1288,'Female Data'!D708&lt;D$1289),'Female Data'!$X708,0))))</f>
        <v>--</v>
      </c>
      <c r="E708" t="str">
        <f>IF(AND(E$1288=0,E$1289=0),"--",IF(AND(E$1288&gt;0,E$1289=0),IF('Female Data'!E708&gt;E$1288,'Female Data'!$X708,0),IF(AND(E$1288=0,E$1289&gt;0),IF('Female Data'!E708&lt;E$1289,'Female Data'!$X708,0),IF(AND('Female Data'!E708&gt;E$1288,'Female Data'!E708&lt;E$1289),'Female Data'!$X708,0))))</f>
        <v>--</v>
      </c>
      <c r="F708" t="str">
        <f>IF(AND(F$1288=0,F$1289=0),"--",IF(AND(F$1288&gt;0,F$1289=0),IF('Female Data'!F708&gt;F$1288,'Female Data'!$X708,0),IF(AND(F$1288=0,F$1289&gt;0),IF('Female Data'!F708&lt;F$1289,'Female Data'!$X708,0),IF(AND('Female Data'!F708&gt;F$1288,'Female Data'!F708&lt;F$1289),'Female Data'!$X708,0))))</f>
        <v>--</v>
      </c>
      <c r="G708" t="str">
        <f>IF(AND(G$1288=0,G$1289=0),"--",IF(AND(G$1288&gt;0,G$1289=0),IF('Female Data'!G708&gt;G$1288,'Female Data'!$X708,0),IF(AND(G$1288=0,G$1289&gt;0),IF('Female Data'!G708&lt;G$1289,'Female Data'!$X708,0),IF(AND('Female Data'!G708&gt;G$1288,'Female Data'!G708&lt;G$1289),'Female Data'!$X708,0))))</f>
        <v>--</v>
      </c>
      <c r="H708" t="str">
        <f>IF(AND(H$1288=0,H$1289=0),"--",IF(AND(H$1288&gt;0,H$1289=0),IF('Female Data'!H708&gt;H$1288,'Female Data'!$X708,0),IF(AND(H$1288=0,H$1289&gt;0),IF('Female Data'!H708&lt;H$1289,'Female Data'!$X708,0),IF(AND('Female Data'!H708&gt;H$1288,'Female Data'!H708&lt;H$1289),'Female Data'!$X708,0))))</f>
        <v>--</v>
      </c>
      <c r="I708" t="str">
        <f>IF(AND(I$1288=0,I$1289=0),"--",IF(AND(I$1288&gt;0,I$1289=0),IF('Female Data'!I708&gt;I$1288,'Female Data'!$X708,0),IF(AND(I$1288=0,I$1289&gt;0),IF('Female Data'!I708&lt;I$1289,'Female Data'!$X708,0),IF(AND('Female Data'!I708&gt;I$1288,'Female Data'!I708&lt;I$1289),'Female Data'!$X708,0))))</f>
        <v>--</v>
      </c>
      <c r="J708" t="str">
        <f>IF(AND(J$1288=0,J$1289=0),"--",IF(AND(J$1288&gt;0,J$1289=0),IF('Female Data'!J708&gt;J$1288,'Female Data'!$X708,0),IF(AND(J$1288=0,J$1289&gt;0),IF('Female Data'!J708&lt;J$1289,'Female Data'!$X708,0),IF(AND('Female Data'!J708&gt;J$1288,'Female Data'!J708&lt;J$1289),'Female Data'!$X708,0))))</f>
        <v>--</v>
      </c>
      <c r="K708" t="str">
        <f>IF(AND(K$1288=0,K$1289=0),"--",IF(AND(K$1288&gt;0,K$1289=0),IF('Female Data'!K708&gt;K$1288,'Female Data'!$X708,0),IF(AND(K$1288=0,K$1289&gt;0),IF('Female Data'!K708&lt;K$1289,'Female Data'!$X708,0),IF(AND('Female Data'!K708&gt;K$1288,'Female Data'!K708&lt;K$1289),'Female Data'!$X708,0))))</f>
        <v>--</v>
      </c>
      <c r="L708" t="str">
        <f>IF(AND(L$1288=0,L$1289=0),"--",IF(AND(L$1288&gt;0,L$1289=0),IF('Female Data'!L708&gt;L$1288,'Female Data'!$X708,0),IF(AND(L$1288=0,L$1289&gt;0),IF('Female Data'!L708&lt;L$1289,'Female Data'!$X708,0),IF(AND('Female Data'!L708&gt;L$1288,'Female Data'!L708&lt;L$1289),'Female Data'!$X708,0))))</f>
        <v>--</v>
      </c>
      <c r="M708" t="str">
        <f>IF(AND(M$1288=0,M$1289=0),"--",IF(AND(M$1288&gt;0,M$1289=0),IF('Female Data'!M708&gt;M$1288,'Female Data'!$X708,0),IF(AND(M$1288=0,M$1289&gt;0),IF('Female Data'!M708&lt;M$1289,'Female Data'!$X708,0),IF(AND('Female Data'!M708&gt;M$1288,'Female Data'!M708&lt;M$1289),'Female Data'!$X708,0))))</f>
        <v>--</v>
      </c>
      <c r="N708" t="str">
        <f>IF(AND(N$1288=0,N$1289=0),"--",IF(AND(N$1288&gt;0,N$1289=0),IF('Female Data'!N708&gt;N$1288,'Female Data'!$X708,0),IF(AND(N$1288=0,N$1289&gt;0),IF('Female Data'!N708&lt;N$1289,'Female Data'!$X708,0),IF(AND('Female Data'!N708&gt;N$1288,'Female Data'!N708&lt;N$1289),'Female Data'!$X708,0))))</f>
        <v>--</v>
      </c>
      <c r="O708" t="str">
        <f>IF(AND(O$1288=0,O$1289=0),"--",IF(AND(O$1288&gt;0,O$1289=0),IF('Female Data'!O708&gt;O$1288,'Female Data'!$X708,0),IF(AND(O$1288=0,O$1289&gt;0),IF('Female Data'!O708&lt;O$1289,'Female Data'!$X708,0),IF(AND('Female Data'!O708&gt;O$1288,'Female Data'!O708&lt;O$1289),'Female Data'!$X708,0))))</f>
        <v>--</v>
      </c>
      <c r="P708" t="str">
        <f>IF(AND(P$1288=0,P$1289=0),"--",IF(AND(P$1288&gt;0,P$1289=0),IF('Female Data'!P708&gt;P$1288,'Female Data'!$X708,0),IF(AND(P$1288=0,P$1289&gt;0),IF('Female Data'!P708&lt;P$1289,'Female Data'!$X708,0),IF(AND('Female Data'!P708&gt;P$1288,'Female Data'!P708&lt;P$1289),'Female Data'!$X708,0))))</f>
        <v>--</v>
      </c>
      <c r="Q708" t="str">
        <f>IF(AND(Q$1288=0,Q$1289=0),"--",IF(AND(Q$1288&gt;0,Q$1289=0),IF('Female Data'!Q708&gt;Q$1288,'Female Data'!$X708,0),IF(AND(Q$1288=0,Q$1289&gt;0),IF('Female Data'!Q708&lt;Q$1289,'Female Data'!$X708,0),IF(AND('Female Data'!Q708&gt;Q$1288,'Female Data'!Q708&lt;Q$1289),'Female Data'!$X708,0))))</f>
        <v>--</v>
      </c>
      <c r="R708" t="str">
        <f>IF(AND(R$1288=0,R$1289=0),"--",IF(AND(R$1288&gt;0,R$1289=0),IF('Female Data'!R708&gt;R$1288,'Female Data'!$X708,0),IF(AND(R$1288=0,R$1289&gt;0),IF('Female Data'!R708&lt;R$1289,'Female Data'!$X708,0),IF(AND('Female Data'!R708&gt;R$1288,'Female Data'!R708&lt;R$1289),'Female Data'!$X708,0))))</f>
        <v>--</v>
      </c>
      <c r="S708" t="str">
        <f>IF(AND(S$1288=0,S$1289=0),"--",IF(AND(S$1288&gt;0,S$1289=0),IF('Female Data'!S708&gt;S$1288,'Female Data'!$X708,0),IF(AND(S$1288=0,S$1289&gt;0),IF('Female Data'!S708&lt;S$1289,'Female Data'!$X708,0),IF(AND('Female Data'!S708&gt;S$1288,'Female Data'!S708&lt;S$1289),'Female Data'!$X708,0))))</f>
        <v>--</v>
      </c>
      <c r="T708" t="str">
        <f>IF(AND(T$1288=0,T$1289=0),"--",IF(AND(T$1288&gt;0,T$1289=0),IF('Female Data'!T708&gt;T$1288,'Female Data'!$X708,0),IF(AND(T$1288=0,T$1289&gt;0),IF('Female Data'!T708&lt;T$1289,'Female Data'!$X708,0),IF(AND('Female Data'!T708&gt;T$1288,'Female Data'!T708&lt;T$1289),'Female Data'!$X708,0))))</f>
        <v>--</v>
      </c>
      <c r="U708" t="str">
        <f>IF(AND(U$1288=0,U$1289=0),"--",IF(AND(U$1288&gt;0,U$1289=0),IF('Female Data'!U708&gt;U$1288,'Female Data'!$X708,0),IF(AND(U$1288=0,U$1289&gt;0),IF('Female Data'!U708&lt;U$1289,'Female Data'!$X708,0),IF(AND('Female Data'!U708&gt;U$1288,'Female Data'!U708&lt;U$1289),'Female Data'!$X708,0))))</f>
        <v>--</v>
      </c>
      <c r="V708" t="str">
        <f>IF(AND(V$1288=0,V$1289=0),"--",IF(AND(V$1288&gt;0,V$1289=0),IF('Female Data'!V708&gt;V$1288,'Female Data'!$X708,0),IF(AND(V$1288=0,V$1289&gt;0),IF('Female Data'!V708&lt;V$1289,'Female Data'!$X708,0),IF(AND('Female Data'!V708&gt;V$1288,'Female Data'!V708&lt;V$1289),'Female Data'!$X708,0))))</f>
        <v>--</v>
      </c>
      <c r="W708" t="str">
        <f>IF(AND(W$1288=0,W$1289=0),"--",IF(AND(W$1288&gt;0,W$1289=0),IF('Female Data'!W708&gt;W$1288,'Female Data'!$X708,0),IF(AND(W$1288=0,W$1289&gt;0),IF('Female Data'!W708&lt;W$1289,'Female Data'!$X708,0),IF(AND('Female Data'!W708&gt;W$1288,'Female Data'!W708&lt;W$1289),'Female Data'!$X708,0))))</f>
        <v>--</v>
      </c>
      <c r="Y708">
        <f t="shared" si="22"/>
        <v>0</v>
      </c>
      <c r="Z708">
        <f>Y708*'Female Data'!X708</f>
        <v>0</v>
      </c>
      <c r="AA708">
        <f t="shared" si="23"/>
        <v>1</v>
      </c>
      <c r="AB708">
        <f>AA708*'Female Data'!X708</f>
        <v>96647</v>
      </c>
    </row>
    <row r="709" spans="1:28">
      <c r="A709">
        <f>'Female Data'!A709</f>
        <v>708</v>
      </c>
      <c r="B709" t="str">
        <f>'Female Data'!B709</f>
        <v>F</v>
      </c>
      <c r="C709" t="str">
        <f>IF(AND(C$1288=0,C$1289=0),"--",IF(AND(C$1288&gt;0,C$1289=0),IF('Female Data'!C709&gt;C$1288,'Female Data'!$X709,0),IF(AND(C$1288=0,C$1289&gt;0),IF('Female Data'!C709&lt;C$1289,'Female Data'!$X709,0),IF(AND('Female Data'!C709&gt;C$1288,'Female Data'!C709&lt;C$1289),'Female Data'!$X709,0))))</f>
        <v>--</v>
      </c>
      <c r="D709" t="str">
        <f>IF(AND(D$1288=0,D$1289=0),"--",IF(AND(D$1288&gt;0,D$1289=0),IF('Female Data'!D709&gt;D$1288,'Female Data'!$X709,0),IF(AND(D$1288=0,D$1289&gt;0),IF('Female Data'!D709&lt;D$1289,'Female Data'!$X709,0),IF(AND('Female Data'!D709&gt;D$1288,'Female Data'!D709&lt;D$1289),'Female Data'!$X709,0))))</f>
        <v>--</v>
      </c>
      <c r="E709" t="str">
        <f>IF(AND(E$1288=0,E$1289=0),"--",IF(AND(E$1288&gt;0,E$1289=0),IF('Female Data'!E709&gt;E$1288,'Female Data'!$X709,0),IF(AND(E$1288=0,E$1289&gt;0),IF('Female Data'!E709&lt;E$1289,'Female Data'!$X709,0),IF(AND('Female Data'!E709&gt;E$1288,'Female Data'!E709&lt;E$1289),'Female Data'!$X709,0))))</f>
        <v>--</v>
      </c>
      <c r="F709" t="str">
        <f>IF(AND(F$1288=0,F$1289=0),"--",IF(AND(F$1288&gt;0,F$1289=0),IF('Female Data'!F709&gt;F$1288,'Female Data'!$X709,0),IF(AND(F$1288=0,F$1289&gt;0),IF('Female Data'!F709&lt;F$1289,'Female Data'!$X709,0),IF(AND('Female Data'!F709&gt;F$1288,'Female Data'!F709&lt;F$1289),'Female Data'!$X709,0))))</f>
        <v>--</v>
      </c>
      <c r="G709" t="str">
        <f>IF(AND(G$1288=0,G$1289=0),"--",IF(AND(G$1288&gt;0,G$1289=0),IF('Female Data'!G709&gt;G$1288,'Female Data'!$X709,0),IF(AND(G$1288=0,G$1289&gt;0),IF('Female Data'!G709&lt;G$1289,'Female Data'!$X709,0),IF(AND('Female Data'!G709&gt;G$1288,'Female Data'!G709&lt;G$1289),'Female Data'!$X709,0))))</f>
        <v>--</v>
      </c>
      <c r="H709" t="str">
        <f>IF(AND(H$1288=0,H$1289=0),"--",IF(AND(H$1288&gt;0,H$1289=0),IF('Female Data'!H709&gt;H$1288,'Female Data'!$X709,0),IF(AND(H$1288=0,H$1289&gt;0),IF('Female Data'!H709&lt;H$1289,'Female Data'!$X709,0),IF(AND('Female Data'!H709&gt;H$1288,'Female Data'!H709&lt;H$1289),'Female Data'!$X709,0))))</f>
        <v>--</v>
      </c>
      <c r="I709" t="str">
        <f>IF(AND(I$1288=0,I$1289=0),"--",IF(AND(I$1288&gt;0,I$1289=0),IF('Female Data'!I709&gt;I$1288,'Female Data'!$X709,0),IF(AND(I$1288=0,I$1289&gt;0),IF('Female Data'!I709&lt;I$1289,'Female Data'!$X709,0),IF(AND('Female Data'!I709&gt;I$1288,'Female Data'!I709&lt;I$1289),'Female Data'!$X709,0))))</f>
        <v>--</v>
      </c>
      <c r="J709" t="str">
        <f>IF(AND(J$1288=0,J$1289=0),"--",IF(AND(J$1288&gt;0,J$1289=0),IF('Female Data'!J709&gt;J$1288,'Female Data'!$X709,0),IF(AND(J$1288=0,J$1289&gt;0),IF('Female Data'!J709&lt;J$1289,'Female Data'!$X709,0),IF(AND('Female Data'!J709&gt;J$1288,'Female Data'!J709&lt;J$1289),'Female Data'!$X709,0))))</f>
        <v>--</v>
      </c>
      <c r="K709" t="str">
        <f>IF(AND(K$1288=0,K$1289=0),"--",IF(AND(K$1288&gt;0,K$1289=0),IF('Female Data'!K709&gt;K$1288,'Female Data'!$X709,0),IF(AND(K$1288=0,K$1289&gt;0),IF('Female Data'!K709&lt;K$1289,'Female Data'!$X709,0),IF(AND('Female Data'!K709&gt;K$1288,'Female Data'!K709&lt;K$1289),'Female Data'!$X709,0))))</f>
        <v>--</v>
      </c>
      <c r="L709" t="str">
        <f>IF(AND(L$1288=0,L$1289=0),"--",IF(AND(L$1288&gt;0,L$1289=0),IF('Female Data'!L709&gt;L$1288,'Female Data'!$X709,0),IF(AND(L$1288=0,L$1289&gt;0),IF('Female Data'!L709&lt;L$1289,'Female Data'!$X709,0),IF(AND('Female Data'!L709&gt;L$1288,'Female Data'!L709&lt;L$1289),'Female Data'!$X709,0))))</f>
        <v>--</v>
      </c>
      <c r="M709" t="str">
        <f>IF(AND(M$1288=0,M$1289=0),"--",IF(AND(M$1288&gt;0,M$1289=0),IF('Female Data'!M709&gt;M$1288,'Female Data'!$X709,0),IF(AND(M$1288=0,M$1289&gt;0),IF('Female Data'!M709&lt;M$1289,'Female Data'!$X709,0),IF(AND('Female Data'!M709&gt;M$1288,'Female Data'!M709&lt;M$1289),'Female Data'!$X709,0))))</f>
        <v>--</v>
      </c>
      <c r="N709" t="str">
        <f>IF(AND(N$1288=0,N$1289=0),"--",IF(AND(N$1288&gt;0,N$1289=0),IF('Female Data'!N709&gt;N$1288,'Female Data'!$X709,0),IF(AND(N$1288=0,N$1289&gt;0),IF('Female Data'!N709&lt;N$1289,'Female Data'!$X709,0),IF(AND('Female Data'!N709&gt;N$1288,'Female Data'!N709&lt;N$1289),'Female Data'!$X709,0))))</f>
        <v>--</v>
      </c>
      <c r="O709" t="str">
        <f>IF(AND(O$1288=0,O$1289=0),"--",IF(AND(O$1288&gt;0,O$1289=0),IF('Female Data'!O709&gt;O$1288,'Female Data'!$X709,0),IF(AND(O$1288=0,O$1289&gt;0),IF('Female Data'!O709&lt;O$1289,'Female Data'!$X709,0),IF(AND('Female Data'!O709&gt;O$1288,'Female Data'!O709&lt;O$1289),'Female Data'!$X709,0))))</f>
        <v>--</v>
      </c>
      <c r="P709" t="str">
        <f>IF(AND(P$1288=0,P$1289=0),"--",IF(AND(P$1288&gt;0,P$1289=0),IF('Female Data'!P709&gt;P$1288,'Female Data'!$X709,0),IF(AND(P$1288=0,P$1289&gt;0),IF('Female Data'!P709&lt;P$1289,'Female Data'!$X709,0),IF(AND('Female Data'!P709&gt;P$1288,'Female Data'!P709&lt;P$1289),'Female Data'!$X709,0))))</f>
        <v>--</v>
      </c>
      <c r="Q709" t="str">
        <f>IF(AND(Q$1288=0,Q$1289=0),"--",IF(AND(Q$1288&gt;0,Q$1289=0),IF('Female Data'!Q709&gt;Q$1288,'Female Data'!$X709,0),IF(AND(Q$1288=0,Q$1289&gt;0),IF('Female Data'!Q709&lt;Q$1289,'Female Data'!$X709,0),IF(AND('Female Data'!Q709&gt;Q$1288,'Female Data'!Q709&lt;Q$1289),'Female Data'!$X709,0))))</f>
        <v>--</v>
      </c>
      <c r="R709" t="str">
        <f>IF(AND(R$1288=0,R$1289=0),"--",IF(AND(R$1288&gt;0,R$1289=0),IF('Female Data'!R709&gt;R$1288,'Female Data'!$X709,0),IF(AND(R$1288=0,R$1289&gt;0),IF('Female Data'!R709&lt;R$1289,'Female Data'!$X709,0),IF(AND('Female Data'!R709&gt;R$1288,'Female Data'!R709&lt;R$1289),'Female Data'!$X709,0))))</f>
        <v>--</v>
      </c>
      <c r="S709" t="str">
        <f>IF(AND(S$1288=0,S$1289=0),"--",IF(AND(S$1288&gt;0,S$1289=0),IF('Female Data'!S709&gt;S$1288,'Female Data'!$X709,0),IF(AND(S$1288=0,S$1289&gt;0),IF('Female Data'!S709&lt;S$1289,'Female Data'!$X709,0),IF(AND('Female Data'!S709&gt;S$1288,'Female Data'!S709&lt;S$1289),'Female Data'!$X709,0))))</f>
        <v>--</v>
      </c>
      <c r="T709" t="str">
        <f>IF(AND(T$1288=0,T$1289=0),"--",IF(AND(T$1288&gt;0,T$1289=0),IF('Female Data'!T709&gt;T$1288,'Female Data'!$X709,0),IF(AND(T$1288=0,T$1289&gt;0),IF('Female Data'!T709&lt;T$1289,'Female Data'!$X709,0),IF(AND('Female Data'!T709&gt;T$1288,'Female Data'!T709&lt;T$1289),'Female Data'!$X709,0))))</f>
        <v>--</v>
      </c>
      <c r="U709" t="str">
        <f>IF(AND(U$1288=0,U$1289=0),"--",IF(AND(U$1288&gt;0,U$1289=0),IF('Female Data'!U709&gt;U$1288,'Female Data'!$X709,0),IF(AND(U$1288=0,U$1289&gt;0),IF('Female Data'!U709&lt;U$1289,'Female Data'!$X709,0),IF(AND('Female Data'!U709&gt;U$1288,'Female Data'!U709&lt;U$1289),'Female Data'!$X709,0))))</f>
        <v>--</v>
      </c>
      <c r="V709" t="str">
        <f>IF(AND(V$1288=0,V$1289=0),"--",IF(AND(V$1288&gt;0,V$1289=0),IF('Female Data'!V709&gt;V$1288,'Female Data'!$X709,0),IF(AND(V$1288=0,V$1289&gt;0),IF('Female Data'!V709&lt;V$1289,'Female Data'!$X709,0),IF(AND('Female Data'!V709&gt;V$1288,'Female Data'!V709&lt;V$1289),'Female Data'!$X709,0))))</f>
        <v>--</v>
      </c>
      <c r="W709" t="str">
        <f>IF(AND(W$1288=0,W$1289=0),"--",IF(AND(W$1288&gt;0,W$1289=0),IF('Female Data'!W709&gt;W$1288,'Female Data'!$X709,0),IF(AND(W$1288=0,W$1289&gt;0),IF('Female Data'!W709&lt;W$1289,'Female Data'!$X709,0),IF(AND('Female Data'!W709&gt;W$1288,'Female Data'!W709&lt;W$1289),'Female Data'!$X709,0))))</f>
        <v>--</v>
      </c>
      <c r="Y709">
        <f t="shared" si="22"/>
        <v>0</v>
      </c>
      <c r="Z709">
        <f>Y709*'Female Data'!X709</f>
        <v>0</v>
      </c>
      <c r="AA709">
        <f t="shared" si="23"/>
        <v>1</v>
      </c>
      <c r="AB709">
        <f>AA709*'Female Data'!X709</f>
        <v>26895</v>
      </c>
    </row>
    <row r="710" spans="1:28">
      <c r="A710">
        <f>'Female Data'!A710</f>
        <v>709</v>
      </c>
      <c r="B710" t="str">
        <f>'Female Data'!B710</f>
        <v>F</v>
      </c>
      <c r="C710" t="str">
        <f>IF(AND(C$1288=0,C$1289=0),"--",IF(AND(C$1288&gt;0,C$1289=0),IF('Female Data'!C710&gt;C$1288,'Female Data'!$X710,0),IF(AND(C$1288=0,C$1289&gt;0),IF('Female Data'!C710&lt;C$1289,'Female Data'!$X710,0),IF(AND('Female Data'!C710&gt;C$1288,'Female Data'!C710&lt;C$1289),'Female Data'!$X710,0))))</f>
        <v>--</v>
      </c>
      <c r="D710" t="str">
        <f>IF(AND(D$1288=0,D$1289=0),"--",IF(AND(D$1288&gt;0,D$1289=0),IF('Female Data'!D710&gt;D$1288,'Female Data'!$X710,0),IF(AND(D$1288=0,D$1289&gt;0),IF('Female Data'!D710&lt;D$1289,'Female Data'!$X710,0),IF(AND('Female Data'!D710&gt;D$1288,'Female Data'!D710&lt;D$1289),'Female Data'!$X710,0))))</f>
        <v>--</v>
      </c>
      <c r="E710" t="str">
        <f>IF(AND(E$1288=0,E$1289=0),"--",IF(AND(E$1288&gt;0,E$1289=0),IF('Female Data'!E710&gt;E$1288,'Female Data'!$X710,0),IF(AND(E$1288=0,E$1289&gt;0),IF('Female Data'!E710&lt;E$1289,'Female Data'!$X710,0),IF(AND('Female Data'!E710&gt;E$1288,'Female Data'!E710&lt;E$1289),'Female Data'!$X710,0))))</f>
        <v>--</v>
      </c>
      <c r="F710" t="str">
        <f>IF(AND(F$1288=0,F$1289=0),"--",IF(AND(F$1288&gt;0,F$1289=0),IF('Female Data'!F710&gt;F$1288,'Female Data'!$X710,0),IF(AND(F$1288=0,F$1289&gt;0),IF('Female Data'!F710&lt;F$1289,'Female Data'!$X710,0),IF(AND('Female Data'!F710&gt;F$1288,'Female Data'!F710&lt;F$1289),'Female Data'!$X710,0))))</f>
        <v>--</v>
      </c>
      <c r="G710" t="str">
        <f>IF(AND(G$1288=0,G$1289=0),"--",IF(AND(G$1288&gt;0,G$1289=0),IF('Female Data'!G710&gt;G$1288,'Female Data'!$X710,0),IF(AND(G$1288=0,G$1289&gt;0),IF('Female Data'!G710&lt;G$1289,'Female Data'!$X710,0),IF(AND('Female Data'!G710&gt;G$1288,'Female Data'!G710&lt;G$1289),'Female Data'!$X710,0))))</f>
        <v>--</v>
      </c>
      <c r="H710" t="str">
        <f>IF(AND(H$1288=0,H$1289=0),"--",IF(AND(H$1288&gt;0,H$1289=0),IF('Female Data'!H710&gt;H$1288,'Female Data'!$X710,0),IF(AND(H$1288=0,H$1289&gt;0),IF('Female Data'!H710&lt;H$1289,'Female Data'!$X710,0),IF(AND('Female Data'!H710&gt;H$1288,'Female Data'!H710&lt;H$1289),'Female Data'!$X710,0))))</f>
        <v>--</v>
      </c>
      <c r="I710" t="str">
        <f>IF(AND(I$1288=0,I$1289=0),"--",IF(AND(I$1288&gt;0,I$1289=0),IF('Female Data'!I710&gt;I$1288,'Female Data'!$X710,0),IF(AND(I$1288=0,I$1289&gt;0),IF('Female Data'!I710&lt;I$1289,'Female Data'!$X710,0),IF(AND('Female Data'!I710&gt;I$1288,'Female Data'!I710&lt;I$1289),'Female Data'!$X710,0))))</f>
        <v>--</v>
      </c>
      <c r="J710" t="str">
        <f>IF(AND(J$1288=0,J$1289=0),"--",IF(AND(J$1288&gt;0,J$1289=0),IF('Female Data'!J710&gt;J$1288,'Female Data'!$X710,0),IF(AND(J$1288=0,J$1289&gt;0),IF('Female Data'!J710&lt;J$1289,'Female Data'!$X710,0),IF(AND('Female Data'!J710&gt;J$1288,'Female Data'!J710&lt;J$1289),'Female Data'!$X710,0))))</f>
        <v>--</v>
      </c>
      <c r="K710" t="str">
        <f>IF(AND(K$1288=0,K$1289=0),"--",IF(AND(K$1288&gt;0,K$1289=0),IF('Female Data'!K710&gt;K$1288,'Female Data'!$X710,0),IF(AND(K$1288=0,K$1289&gt;0),IF('Female Data'!K710&lt;K$1289,'Female Data'!$X710,0),IF(AND('Female Data'!K710&gt;K$1288,'Female Data'!K710&lt;K$1289),'Female Data'!$X710,0))))</f>
        <v>--</v>
      </c>
      <c r="L710" t="str">
        <f>IF(AND(L$1288=0,L$1289=0),"--",IF(AND(L$1288&gt;0,L$1289=0),IF('Female Data'!L710&gt;L$1288,'Female Data'!$X710,0),IF(AND(L$1288=0,L$1289&gt;0),IF('Female Data'!L710&lt;L$1289,'Female Data'!$X710,0),IF(AND('Female Data'!L710&gt;L$1288,'Female Data'!L710&lt;L$1289),'Female Data'!$X710,0))))</f>
        <v>--</v>
      </c>
      <c r="M710" t="str">
        <f>IF(AND(M$1288=0,M$1289=0),"--",IF(AND(M$1288&gt;0,M$1289=0),IF('Female Data'!M710&gt;M$1288,'Female Data'!$X710,0),IF(AND(M$1288=0,M$1289&gt;0),IF('Female Data'!M710&lt;M$1289,'Female Data'!$X710,0),IF(AND('Female Data'!M710&gt;M$1288,'Female Data'!M710&lt;M$1289),'Female Data'!$X710,0))))</f>
        <v>--</v>
      </c>
      <c r="N710" t="str">
        <f>IF(AND(N$1288=0,N$1289=0),"--",IF(AND(N$1288&gt;0,N$1289=0),IF('Female Data'!N710&gt;N$1288,'Female Data'!$X710,0),IF(AND(N$1288=0,N$1289&gt;0),IF('Female Data'!N710&lt;N$1289,'Female Data'!$X710,0),IF(AND('Female Data'!N710&gt;N$1288,'Female Data'!N710&lt;N$1289),'Female Data'!$X710,0))))</f>
        <v>--</v>
      </c>
      <c r="O710" t="str">
        <f>IF(AND(O$1288=0,O$1289=0),"--",IF(AND(O$1288&gt;0,O$1289=0),IF('Female Data'!O710&gt;O$1288,'Female Data'!$X710,0),IF(AND(O$1288=0,O$1289&gt;0),IF('Female Data'!O710&lt;O$1289,'Female Data'!$X710,0),IF(AND('Female Data'!O710&gt;O$1288,'Female Data'!O710&lt;O$1289),'Female Data'!$X710,0))))</f>
        <v>--</v>
      </c>
      <c r="P710" t="str">
        <f>IF(AND(P$1288=0,P$1289=0),"--",IF(AND(P$1288&gt;0,P$1289=0),IF('Female Data'!P710&gt;P$1288,'Female Data'!$X710,0),IF(AND(P$1288=0,P$1289&gt;0),IF('Female Data'!P710&lt;P$1289,'Female Data'!$X710,0),IF(AND('Female Data'!P710&gt;P$1288,'Female Data'!P710&lt;P$1289),'Female Data'!$X710,0))))</f>
        <v>--</v>
      </c>
      <c r="Q710" t="str">
        <f>IF(AND(Q$1288=0,Q$1289=0),"--",IF(AND(Q$1288&gt;0,Q$1289=0),IF('Female Data'!Q710&gt;Q$1288,'Female Data'!$X710,0),IF(AND(Q$1288=0,Q$1289&gt;0),IF('Female Data'!Q710&lt;Q$1289,'Female Data'!$X710,0),IF(AND('Female Data'!Q710&gt;Q$1288,'Female Data'!Q710&lt;Q$1289),'Female Data'!$X710,0))))</f>
        <v>--</v>
      </c>
      <c r="R710" t="str">
        <f>IF(AND(R$1288=0,R$1289=0),"--",IF(AND(R$1288&gt;0,R$1289=0),IF('Female Data'!R710&gt;R$1288,'Female Data'!$X710,0),IF(AND(R$1288=0,R$1289&gt;0),IF('Female Data'!R710&lt;R$1289,'Female Data'!$X710,0),IF(AND('Female Data'!R710&gt;R$1288,'Female Data'!R710&lt;R$1289),'Female Data'!$X710,0))))</f>
        <v>--</v>
      </c>
      <c r="S710" t="str">
        <f>IF(AND(S$1288=0,S$1289=0),"--",IF(AND(S$1288&gt;0,S$1289=0),IF('Female Data'!S710&gt;S$1288,'Female Data'!$X710,0),IF(AND(S$1288=0,S$1289&gt;0),IF('Female Data'!S710&lt;S$1289,'Female Data'!$X710,0),IF(AND('Female Data'!S710&gt;S$1288,'Female Data'!S710&lt;S$1289),'Female Data'!$X710,0))))</f>
        <v>--</v>
      </c>
      <c r="T710" t="str">
        <f>IF(AND(T$1288=0,T$1289=0),"--",IF(AND(T$1288&gt;0,T$1289=0),IF('Female Data'!T710&gt;T$1288,'Female Data'!$X710,0),IF(AND(T$1288=0,T$1289&gt;0),IF('Female Data'!T710&lt;T$1289,'Female Data'!$X710,0),IF(AND('Female Data'!T710&gt;T$1288,'Female Data'!T710&lt;T$1289),'Female Data'!$X710,0))))</f>
        <v>--</v>
      </c>
      <c r="U710" t="str">
        <f>IF(AND(U$1288=0,U$1289=0),"--",IF(AND(U$1288&gt;0,U$1289=0),IF('Female Data'!U710&gt;U$1288,'Female Data'!$X710,0),IF(AND(U$1288=0,U$1289&gt;0),IF('Female Data'!U710&lt;U$1289,'Female Data'!$X710,0),IF(AND('Female Data'!U710&gt;U$1288,'Female Data'!U710&lt;U$1289),'Female Data'!$X710,0))))</f>
        <v>--</v>
      </c>
      <c r="V710" t="str">
        <f>IF(AND(V$1288=0,V$1289=0),"--",IF(AND(V$1288&gt;0,V$1289=0),IF('Female Data'!V710&gt;V$1288,'Female Data'!$X710,0),IF(AND(V$1288=0,V$1289&gt;0),IF('Female Data'!V710&lt;V$1289,'Female Data'!$X710,0),IF(AND('Female Data'!V710&gt;V$1288,'Female Data'!V710&lt;V$1289),'Female Data'!$X710,0))))</f>
        <v>--</v>
      </c>
      <c r="W710" t="str">
        <f>IF(AND(W$1288=0,W$1289=0),"--",IF(AND(W$1288&gt;0,W$1289=0),IF('Female Data'!W710&gt;W$1288,'Female Data'!$X710,0),IF(AND(W$1288=0,W$1289&gt;0),IF('Female Data'!W710&lt;W$1289,'Female Data'!$X710,0),IF(AND('Female Data'!W710&gt;W$1288,'Female Data'!W710&lt;W$1289),'Female Data'!$X710,0))))</f>
        <v>--</v>
      </c>
      <c r="Y710">
        <f t="shared" si="22"/>
        <v>0</v>
      </c>
      <c r="Z710">
        <f>Y710*'Female Data'!X710</f>
        <v>0</v>
      </c>
      <c r="AA710">
        <f t="shared" si="23"/>
        <v>1</v>
      </c>
      <c r="AB710">
        <f>AA710*'Female Data'!X710</f>
        <v>24381</v>
      </c>
    </row>
    <row r="711" spans="1:28">
      <c r="A711">
        <f>'Female Data'!A711</f>
        <v>710</v>
      </c>
      <c r="B711" t="str">
        <f>'Female Data'!B711</f>
        <v>F</v>
      </c>
      <c r="C711" t="str">
        <f>IF(AND(C$1288=0,C$1289=0),"--",IF(AND(C$1288&gt;0,C$1289=0),IF('Female Data'!C711&gt;C$1288,'Female Data'!$X711,0),IF(AND(C$1288=0,C$1289&gt;0),IF('Female Data'!C711&lt;C$1289,'Female Data'!$X711,0),IF(AND('Female Data'!C711&gt;C$1288,'Female Data'!C711&lt;C$1289),'Female Data'!$X711,0))))</f>
        <v>--</v>
      </c>
      <c r="D711" t="str">
        <f>IF(AND(D$1288=0,D$1289=0),"--",IF(AND(D$1288&gt;0,D$1289=0),IF('Female Data'!D711&gt;D$1288,'Female Data'!$X711,0),IF(AND(D$1288=0,D$1289&gt;0),IF('Female Data'!D711&lt;D$1289,'Female Data'!$X711,0),IF(AND('Female Data'!D711&gt;D$1288,'Female Data'!D711&lt;D$1289),'Female Data'!$X711,0))))</f>
        <v>--</v>
      </c>
      <c r="E711" t="str">
        <f>IF(AND(E$1288=0,E$1289=0),"--",IF(AND(E$1288&gt;0,E$1289=0),IF('Female Data'!E711&gt;E$1288,'Female Data'!$X711,0),IF(AND(E$1288=0,E$1289&gt;0),IF('Female Data'!E711&lt;E$1289,'Female Data'!$X711,0),IF(AND('Female Data'!E711&gt;E$1288,'Female Data'!E711&lt;E$1289),'Female Data'!$X711,0))))</f>
        <v>--</v>
      </c>
      <c r="F711" t="str">
        <f>IF(AND(F$1288=0,F$1289=0),"--",IF(AND(F$1288&gt;0,F$1289=0),IF('Female Data'!F711&gt;F$1288,'Female Data'!$X711,0),IF(AND(F$1288=0,F$1289&gt;0),IF('Female Data'!F711&lt;F$1289,'Female Data'!$X711,0),IF(AND('Female Data'!F711&gt;F$1288,'Female Data'!F711&lt;F$1289),'Female Data'!$X711,0))))</f>
        <v>--</v>
      </c>
      <c r="G711" t="str">
        <f>IF(AND(G$1288=0,G$1289=0),"--",IF(AND(G$1288&gt;0,G$1289=0),IF('Female Data'!G711&gt;G$1288,'Female Data'!$X711,0),IF(AND(G$1288=0,G$1289&gt;0),IF('Female Data'!G711&lt;G$1289,'Female Data'!$X711,0),IF(AND('Female Data'!G711&gt;G$1288,'Female Data'!G711&lt;G$1289),'Female Data'!$X711,0))))</f>
        <v>--</v>
      </c>
      <c r="H711" t="str">
        <f>IF(AND(H$1288=0,H$1289=0),"--",IF(AND(H$1288&gt;0,H$1289=0),IF('Female Data'!H711&gt;H$1288,'Female Data'!$X711,0),IF(AND(H$1288=0,H$1289&gt;0),IF('Female Data'!H711&lt;H$1289,'Female Data'!$X711,0),IF(AND('Female Data'!H711&gt;H$1288,'Female Data'!H711&lt;H$1289),'Female Data'!$X711,0))))</f>
        <v>--</v>
      </c>
      <c r="I711" t="str">
        <f>IF(AND(I$1288=0,I$1289=0),"--",IF(AND(I$1288&gt;0,I$1289=0),IF('Female Data'!I711&gt;I$1288,'Female Data'!$X711,0),IF(AND(I$1288=0,I$1289&gt;0),IF('Female Data'!I711&lt;I$1289,'Female Data'!$X711,0),IF(AND('Female Data'!I711&gt;I$1288,'Female Data'!I711&lt;I$1289),'Female Data'!$X711,0))))</f>
        <v>--</v>
      </c>
      <c r="J711" t="str">
        <f>IF(AND(J$1288=0,J$1289=0),"--",IF(AND(J$1288&gt;0,J$1289=0),IF('Female Data'!J711&gt;J$1288,'Female Data'!$X711,0),IF(AND(J$1288=0,J$1289&gt;0),IF('Female Data'!J711&lt;J$1289,'Female Data'!$X711,0),IF(AND('Female Data'!J711&gt;J$1288,'Female Data'!J711&lt;J$1289),'Female Data'!$X711,0))))</f>
        <v>--</v>
      </c>
      <c r="K711" t="str">
        <f>IF(AND(K$1288=0,K$1289=0),"--",IF(AND(K$1288&gt;0,K$1289=0),IF('Female Data'!K711&gt;K$1288,'Female Data'!$X711,0),IF(AND(K$1288=0,K$1289&gt;0),IF('Female Data'!K711&lt;K$1289,'Female Data'!$X711,0),IF(AND('Female Data'!K711&gt;K$1288,'Female Data'!K711&lt;K$1289),'Female Data'!$X711,0))))</f>
        <v>--</v>
      </c>
      <c r="L711" t="str">
        <f>IF(AND(L$1288=0,L$1289=0),"--",IF(AND(L$1288&gt;0,L$1289=0),IF('Female Data'!L711&gt;L$1288,'Female Data'!$X711,0),IF(AND(L$1288=0,L$1289&gt;0),IF('Female Data'!L711&lt;L$1289,'Female Data'!$X711,0),IF(AND('Female Data'!L711&gt;L$1288,'Female Data'!L711&lt;L$1289),'Female Data'!$X711,0))))</f>
        <v>--</v>
      </c>
      <c r="M711" t="str">
        <f>IF(AND(M$1288=0,M$1289=0),"--",IF(AND(M$1288&gt;0,M$1289=0),IF('Female Data'!M711&gt;M$1288,'Female Data'!$X711,0),IF(AND(M$1288=0,M$1289&gt;0),IF('Female Data'!M711&lt;M$1289,'Female Data'!$X711,0),IF(AND('Female Data'!M711&gt;M$1288,'Female Data'!M711&lt;M$1289),'Female Data'!$X711,0))))</f>
        <v>--</v>
      </c>
      <c r="N711" t="str">
        <f>IF(AND(N$1288=0,N$1289=0),"--",IF(AND(N$1288&gt;0,N$1289=0),IF('Female Data'!N711&gt;N$1288,'Female Data'!$X711,0),IF(AND(N$1288=0,N$1289&gt;0),IF('Female Data'!N711&lt;N$1289,'Female Data'!$X711,0),IF(AND('Female Data'!N711&gt;N$1288,'Female Data'!N711&lt;N$1289),'Female Data'!$X711,0))))</f>
        <v>--</v>
      </c>
      <c r="O711" t="str">
        <f>IF(AND(O$1288=0,O$1289=0),"--",IF(AND(O$1288&gt;0,O$1289=0),IF('Female Data'!O711&gt;O$1288,'Female Data'!$X711,0),IF(AND(O$1288=0,O$1289&gt;0),IF('Female Data'!O711&lt;O$1289,'Female Data'!$X711,0),IF(AND('Female Data'!O711&gt;O$1288,'Female Data'!O711&lt;O$1289),'Female Data'!$X711,0))))</f>
        <v>--</v>
      </c>
      <c r="P711" t="str">
        <f>IF(AND(P$1288=0,P$1289=0),"--",IF(AND(P$1288&gt;0,P$1289=0),IF('Female Data'!P711&gt;P$1288,'Female Data'!$X711,0),IF(AND(P$1288=0,P$1289&gt;0),IF('Female Data'!P711&lt;P$1289,'Female Data'!$X711,0),IF(AND('Female Data'!P711&gt;P$1288,'Female Data'!P711&lt;P$1289),'Female Data'!$X711,0))))</f>
        <v>--</v>
      </c>
      <c r="Q711" t="str">
        <f>IF(AND(Q$1288=0,Q$1289=0),"--",IF(AND(Q$1288&gt;0,Q$1289=0),IF('Female Data'!Q711&gt;Q$1288,'Female Data'!$X711,0),IF(AND(Q$1288=0,Q$1289&gt;0),IF('Female Data'!Q711&lt;Q$1289,'Female Data'!$X711,0),IF(AND('Female Data'!Q711&gt;Q$1288,'Female Data'!Q711&lt;Q$1289),'Female Data'!$X711,0))))</f>
        <v>--</v>
      </c>
      <c r="R711" t="str">
        <f>IF(AND(R$1288=0,R$1289=0),"--",IF(AND(R$1288&gt;0,R$1289=0),IF('Female Data'!R711&gt;R$1288,'Female Data'!$X711,0),IF(AND(R$1288=0,R$1289&gt;0),IF('Female Data'!R711&lt;R$1289,'Female Data'!$X711,0),IF(AND('Female Data'!R711&gt;R$1288,'Female Data'!R711&lt;R$1289),'Female Data'!$X711,0))))</f>
        <v>--</v>
      </c>
      <c r="S711" t="str">
        <f>IF(AND(S$1288=0,S$1289=0),"--",IF(AND(S$1288&gt;0,S$1289=0),IF('Female Data'!S711&gt;S$1288,'Female Data'!$X711,0),IF(AND(S$1288=0,S$1289&gt;0),IF('Female Data'!S711&lt;S$1289,'Female Data'!$X711,0),IF(AND('Female Data'!S711&gt;S$1288,'Female Data'!S711&lt;S$1289),'Female Data'!$X711,0))))</f>
        <v>--</v>
      </c>
      <c r="T711" t="str">
        <f>IF(AND(T$1288=0,T$1289=0),"--",IF(AND(T$1288&gt;0,T$1289=0),IF('Female Data'!T711&gt;T$1288,'Female Data'!$X711,0),IF(AND(T$1288=0,T$1289&gt;0),IF('Female Data'!T711&lt;T$1289,'Female Data'!$X711,0),IF(AND('Female Data'!T711&gt;T$1288,'Female Data'!T711&lt;T$1289),'Female Data'!$X711,0))))</f>
        <v>--</v>
      </c>
      <c r="U711" t="str">
        <f>IF(AND(U$1288=0,U$1289=0),"--",IF(AND(U$1288&gt;0,U$1289=0),IF('Female Data'!U711&gt;U$1288,'Female Data'!$X711,0),IF(AND(U$1288=0,U$1289&gt;0),IF('Female Data'!U711&lt;U$1289,'Female Data'!$X711,0),IF(AND('Female Data'!U711&gt;U$1288,'Female Data'!U711&lt;U$1289),'Female Data'!$X711,0))))</f>
        <v>--</v>
      </c>
      <c r="V711" t="str">
        <f>IF(AND(V$1288=0,V$1289=0),"--",IF(AND(V$1288&gt;0,V$1289=0),IF('Female Data'!V711&gt;V$1288,'Female Data'!$X711,0),IF(AND(V$1288=0,V$1289&gt;0),IF('Female Data'!V711&lt;V$1289,'Female Data'!$X711,0),IF(AND('Female Data'!V711&gt;V$1288,'Female Data'!V711&lt;V$1289),'Female Data'!$X711,0))))</f>
        <v>--</v>
      </c>
      <c r="W711" t="str">
        <f>IF(AND(W$1288=0,W$1289=0),"--",IF(AND(W$1288&gt;0,W$1289=0),IF('Female Data'!W711&gt;W$1288,'Female Data'!$X711,0),IF(AND(W$1288=0,W$1289&gt;0),IF('Female Data'!W711&lt;W$1289,'Female Data'!$X711,0),IF(AND('Female Data'!W711&gt;W$1288,'Female Data'!W711&lt;W$1289),'Female Data'!$X711,0))))</f>
        <v>--</v>
      </c>
      <c r="Y711">
        <f t="shared" si="22"/>
        <v>0</v>
      </c>
      <c r="Z711">
        <f>Y711*'Female Data'!X711</f>
        <v>0</v>
      </c>
      <c r="AA711">
        <f t="shared" si="23"/>
        <v>1</v>
      </c>
      <c r="AB711">
        <f>AA711*'Female Data'!X711</f>
        <v>24739</v>
      </c>
    </row>
    <row r="712" spans="1:28">
      <c r="A712">
        <f>'Female Data'!A712</f>
        <v>711</v>
      </c>
      <c r="B712" t="str">
        <f>'Female Data'!B712</f>
        <v>F</v>
      </c>
      <c r="C712" t="str">
        <f>IF(AND(C$1288=0,C$1289=0),"--",IF(AND(C$1288&gt;0,C$1289=0),IF('Female Data'!C712&gt;C$1288,'Female Data'!$X712,0),IF(AND(C$1288=0,C$1289&gt;0),IF('Female Data'!C712&lt;C$1289,'Female Data'!$X712,0),IF(AND('Female Data'!C712&gt;C$1288,'Female Data'!C712&lt;C$1289),'Female Data'!$X712,0))))</f>
        <v>--</v>
      </c>
      <c r="D712" t="str">
        <f>IF(AND(D$1288=0,D$1289=0),"--",IF(AND(D$1288&gt;0,D$1289=0),IF('Female Data'!D712&gt;D$1288,'Female Data'!$X712,0),IF(AND(D$1288=0,D$1289&gt;0),IF('Female Data'!D712&lt;D$1289,'Female Data'!$X712,0),IF(AND('Female Data'!D712&gt;D$1288,'Female Data'!D712&lt;D$1289),'Female Data'!$X712,0))))</f>
        <v>--</v>
      </c>
      <c r="E712" t="str">
        <f>IF(AND(E$1288=0,E$1289=0),"--",IF(AND(E$1288&gt;0,E$1289=0),IF('Female Data'!E712&gt;E$1288,'Female Data'!$X712,0),IF(AND(E$1288=0,E$1289&gt;0),IF('Female Data'!E712&lt;E$1289,'Female Data'!$X712,0),IF(AND('Female Data'!E712&gt;E$1288,'Female Data'!E712&lt;E$1289),'Female Data'!$X712,0))))</f>
        <v>--</v>
      </c>
      <c r="F712" t="str">
        <f>IF(AND(F$1288=0,F$1289=0),"--",IF(AND(F$1288&gt;0,F$1289=0),IF('Female Data'!F712&gt;F$1288,'Female Data'!$X712,0),IF(AND(F$1288=0,F$1289&gt;0),IF('Female Data'!F712&lt;F$1289,'Female Data'!$X712,0),IF(AND('Female Data'!F712&gt;F$1288,'Female Data'!F712&lt;F$1289),'Female Data'!$X712,0))))</f>
        <v>--</v>
      </c>
      <c r="G712" t="str">
        <f>IF(AND(G$1288=0,G$1289=0),"--",IF(AND(G$1288&gt;0,G$1289=0),IF('Female Data'!G712&gt;G$1288,'Female Data'!$X712,0),IF(AND(G$1288=0,G$1289&gt;0),IF('Female Data'!G712&lt;G$1289,'Female Data'!$X712,0),IF(AND('Female Data'!G712&gt;G$1288,'Female Data'!G712&lt;G$1289),'Female Data'!$X712,0))))</f>
        <v>--</v>
      </c>
      <c r="H712" t="str">
        <f>IF(AND(H$1288=0,H$1289=0),"--",IF(AND(H$1288&gt;0,H$1289=0),IF('Female Data'!H712&gt;H$1288,'Female Data'!$X712,0),IF(AND(H$1288=0,H$1289&gt;0),IF('Female Data'!H712&lt;H$1289,'Female Data'!$X712,0),IF(AND('Female Data'!H712&gt;H$1288,'Female Data'!H712&lt;H$1289),'Female Data'!$X712,0))))</f>
        <v>--</v>
      </c>
      <c r="I712" t="str">
        <f>IF(AND(I$1288=0,I$1289=0),"--",IF(AND(I$1288&gt;0,I$1289=0),IF('Female Data'!I712&gt;I$1288,'Female Data'!$X712,0),IF(AND(I$1288=0,I$1289&gt;0),IF('Female Data'!I712&lt;I$1289,'Female Data'!$X712,0),IF(AND('Female Data'!I712&gt;I$1288,'Female Data'!I712&lt;I$1289),'Female Data'!$X712,0))))</f>
        <v>--</v>
      </c>
      <c r="J712" t="str">
        <f>IF(AND(J$1288=0,J$1289=0),"--",IF(AND(J$1288&gt;0,J$1289=0),IF('Female Data'!J712&gt;J$1288,'Female Data'!$X712,0),IF(AND(J$1288=0,J$1289&gt;0),IF('Female Data'!J712&lt;J$1289,'Female Data'!$X712,0),IF(AND('Female Data'!J712&gt;J$1288,'Female Data'!J712&lt;J$1289),'Female Data'!$X712,0))))</f>
        <v>--</v>
      </c>
      <c r="K712" t="str">
        <f>IF(AND(K$1288=0,K$1289=0),"--",IF(AND(K$1288&gt;0,K$1289=0),IF('Female Data'!K712&gt;K$1288,'Female Data'!$X712,0),IF(AND(K$1288=0,K$1289&gt;0),IF('Female Data'!K712&lt;K$1289,'Female Data'!$X712,0),IF(AND('Female Data'!K712&gt;K$1288,'Female Data'!K712&lt;K$1289),'Female Data'!$X712,0))))</f>
        <v>--</v>
      </c>
      <c r="L712" t="str">
        <f>IF(AND(L$1288=0,L$1289=0),"--",IF(AND(L$1288&gt;0,L$1289=0),IF('Female Data'!L712&gt;L$1288,'Female Data'!$X712,0),IF(AND(L$1288=0,L$1289&gt;0),IF('Female Data'!L712&lt;L$1289,'Female Data'!$X712,0),IF(AND('Female Data'!L712&gt;L$1288,'Female Data'!L712&lt;L$1289),'Female Data'!$X712,0))))</f>
        <v>--</v>
      </c>
      <c r="M712" t="str">
        <f>IF(AND(M$1288=0,M$1289=0),"--",IF(AND(M$1288&gt;0,M$1289=0),IF('Female Data'!M712&gt;M$1288,'Female Data'!$X712,0),IF(AND(M$1288=0,M$1289&gt;0),IF('Female Data'!M712&lt;M$1289,'Female Data'!$X712,0),IF(AND('Female Data'!M712&gt;M$1288,'Female Data'!M712&lt;M$1289),'Female Data'!$X712,0))))</f>
        <v>--</v>
      </c>
      <c r="N712" t="str">
        <f>IF(AND(N$1288=0,N$1289=0),"--",IF(AND(N$1288&gt;0,N$1289=0),IF('Female Data'!N712&gt;N$1288,'Female Data'!$X712,0),IF(AND(N$1288=0,N$1289&gt;0),IF('Female Data'!N712&lt;N$1289,'Female Data'!$X712,0),IF(AND('Female Data'!N712&gt;N$1288,'Female Data'!N712&lt;N$1289),'Female Data'!$X712,0))))</f>
        <v>--</v>
      </c>
      <c r="O712" t="str">
        <f>IF(AND(O$1288=0,O$1289=0),"--",IF(AND(O$1288&gt;0,O$1289=0),IF('Female Data'!O712&gt;O$1288,'Female Data'!$X712,0),IF(AND(O$1288=0,O$1289&gt;0),IF('Female Data'!O712&lt;O$1289,'Female Data'!$X712,0),IF(AND('Female Data'!O712&gt;O$1288,'Female Data'!O712&lt;O$1289),'Female Data'!$X712,0))))</f>
        <v>--</v>
      </c>
      <c r="P712" t="str">
        <f>IF(AND(P$1288=0,P$1289=0),"--",IF(AND(P$1288&gt;0,P$1289=0),IF('Female Data'!P712&gt;P$1288,'Female Data'!$X712,0),IF(AND(P$1288=0,P$1289&gt;0),IF('Female Data'!P712&lt;P$1289,'Female Data'!$X712,0),IF(AND('Female Data'!P712&gt;P$1288,'Female Data'!P712&lt;P$1289),'Female Data'!$X712,0))))</f>
        <v>--</v>
      </c>
      <c r="Q712" t="str">
        <f>IF(AND(Q$1288=0,Q$1289=0),"--",IF(AND(Q$1288&gt;0,Q$1289=0),IF('Female Data'!Q712&gt;Q$1288,'Female Data'!$X712,0),IF(AND(Q$1288=0,Q$1289&gt;0),IF('Female Data'!Q712&lt;Q$1289,'Female Data'!$X712,0),IF(AND('Female Data'!Q712&gt;Q$1288,'Female Data'!Q712&lt;Q$1289),'Female Data'!$X712,0))))</f>
        <v>--</v>
      </c>
      <c r="R712" t="str">
        <f>IF(AND(R$1288=0,R$1289=0),"--",IF(AND(R$1288&gt;0,R$1289=0),IF('Female Data'!R712&gt;R$1288,'Female Data'!$X712,0),IF(AND(R$1288=0,R$1289&gt;0),IF('Female Data'!R712&lt;R$1289,'Female Data'!$X712,0),IF(AND('Female Data'!R712&gt;R$1288,'Female Data'!R712&lt;R$1289),'Female Data'!$X712,0))))</f>
        <v>--</v>
      </c>
      <c r="S712" t="str">
        <f>IF(AND(S$1288=0,S$1289=0),"--",IF(AND(S$1288&gt;0,S$1289=0),IF('Female Data'!S712&gt;S$1288,'Female Data'!$X712,0),IF(AND(S$1288=0,S$1289&gt;0),IF('Female Data'!S712&lt;S$1289,'Female Data'!$X712,0),IF(AND('Female Data'!S712&gt;S$1288,'Female Data'!S712&lt;S$1289),'Female Data'!$X712,0))))</f>
        <v>--</v>
      </c>
      <c r="T712" t="str">
        <f>IF(AND(T$1288=0,T$1289=0),"--",IF(AND(T$1288&gt;0,T$1289=0),IF('Female Data'!T712&gt;T$1288,'Female Data'!$X712,0),IF(AND(T$1288=0,T$1289&gt;0),IF('Female Data'!T712&lt;T$1289,'Female Data'!$X712,0),IF(AND('Female Data'!T712&gt;T$1288,'Female Data'!T712&lt;T$1289),'Female Data'!$X712,0))))</f>
        <v>--</v>
      </c>
      <c r="U712" t="str">
        <f>IF(AND(U$1288=0,U$1289=0),"--",IF(AND(U$1288&gt;0,U$1289=0),IF('Female Data'!U712&gt;U$1288,'Female Data'!$X712,0),IF(AND(U$1288=0,U$1289&gt;0),IF('Female Data'!U712&lt;U$1289,'Female Data'!$X712,0),IF(AND('Female Data'!U712&gt;U$1288,'Female Data'!U712&lt;U$1289),'Female Data'!$X712,0))))</f>
        <v>--</v>
      </c>
      <c r="V712" t="str">
        <f>IF(AND(V$1288=0,V$1289=0),"--",IF(AND(V$1288&gt;0,V$1289=0),IF('Female Data'!V712&gt;V$1288,'Female Data'!$X712,0),IF(AND(V$1288=0,V$1289&gt;0),IF('Female Data'!V712&lt;V$1289,'Female Data'!$X712,0),IF(AND('Female Data'!V712&gt;V$1288,'Female Data'!V712&lt;V$1289),'Female Data'!$X712,0))))</f>
        <v>--</v>
      </c>
      <c r="W712" t="str">
        <f>IF(AND(W$1288=0,W$1289=0),"--",IF(AND(W$1288&gt;0,W$1289=0),IF('Female Data'!W712&gt;W$1288,'Female Data'!$X712,0),IF(AND(W$1288=0,W$1289&gt;0),IF('Female Data'!W712&lt;W$1289,'Female Data'!$X712,0),IF(AND('Female Data'!W712&gt;W$1288,'Female Data'!W712&lt;W$1289),'Female Data'!$X712,0))))</f>
        <v>--</v>
      </c>
      <c r="Y712">
        <f t="shared" si="22"/>
        <v>0</v>
      </c>
      <c r="Z712">
        <f>Y712*'Female Data'!X712</f>
        <v>0</v>
      </c>
      <c r="AA712">
        <f t="shared" si="23"/>
        <v>1</v>
      </c>
      <c r="AB712">
        <f>AA712*'Female Data'!X712</f>
        <v>86587</v>
      </c>
    </row>
    <row r="713" spans="1:28">
      <c r="A713">
        <f>'Female Data'!A713</f>
        <v>712</v>
      </c>
      <c r="B713" t="str">
        <f>'Female Data'!B713</f>
        <v>F</v>
      </c>
      <c r="C713" t="str">
        <f>IF(AND(C$1288=0,C$1289=0),"--",IF(AND(C$1288&gt;0,C$1289=0),IF('Female Data'!C713&gt;C$1288,'Female Data'!$X713,0),IF(AND(C$1288=0,C$1289&gt;0),IF('Female Data'!C713&lt;C$1289,'Female Data'!$X713,0),IF(AND('Female Data'!C713&gt;C$1288,'Female Data'!C713&lt;C$1289),'Female Data'!$X713,0))))</f>
        <v>--</v>
      </c>
      <c r="D713" t="str">
        <f>IF(AND(D$1288=0,D$1289=0),"--",IF(AND(D$1288&gt;0,D$1289=0),IF('Female Data'!D713&gt;D$1288,'Female Data'!$X713,0),IF(AND(D$1288=0,D$1289&gt;0),IF('Female Data'!D713&lt;D$1289,'Female Data'!$X713,0),IF(AND('Female Data'!D713&gt;D$1288,'Female Data'!D713&lt;D$1289),'Female Data'!$X713,0))))</f>
        <v>--</v>
      </c>
      <c r="E713" t="str">
        <f>IF(AND(E$1288=0,E$1289=0),"--",IF(AND(E$1288&gt;0,E$1289=0),IF('Female Data'!E713&gt;E$1288,'Female Data'!$X713,0),IF(AND(E$1288=0,E$1289&gt;0),IF('Female Data'!E713&lt;E$1289,'Female Data'!$X713,0),IF(AND('Female Data'!E713&gt;E$1288,'Female Data'!E713&lt;E$1289),'Female Data'!$X713,0))))</f>
        <v>--</v>
      </c>
      <c r="F713" t="str">
        <f>IF(AND(F$1288=0,F$1289=0),"--",IF(AND(F$1288&gt;0,F$1289=0),IF('Female Data'!F713&gt;F$1288,'Female Data'!$X713,0),IF(AND(F$1288=0,F$1289&gt;0),IF('Female Data'!F713&lt;F$1289,'Female Data'!$X713,0),IF(AND('Female Data'!F713&gt;F$1288,'Female Data'!F713&lt;F$1289),'Female Data'!$X713,0))))</f>
        <v>--</v>
      </c>
      <c r="G713" t="str">
        <f>IF(AND(G$1288=0,G$1289=0),"--",IF(AND(G$1288&gt;0,G$1289=0),IF('Female Data'!G713&gt;G$1288,'Female Data'!$X713,0),IF(AND(G$1288=0,G$1289&gt;0),IF('Female Data'!G713&lt;G$1289,'Female Data'!$X713,0),IF(AND('Female Data'!G713&gt;G$1288,'Female Data'!G713&lt;G$1289),'Female Data'!$X713,0))))</f>
        <v>--</v>
      </c>
      <c r="H713" t="str">
        <f>IF(AND(H$1288=0,H$1289=0),"--",IF(AND(H$1288&gt;0,H$1289=0),IF('Female Data'!H713&gt;H$1288,'Female Data'!$X713,0),IF(AND(H$1288=0,H$1289&gt;0),IF('Female Data'!H713&lt;H$1289,'Female Data'!$X713,0),IF(AND('Female Data'!H713&gt;H$1288,'Female Data'!H713&lt;H$1289),'Female Data'!$X713,0))))</f>
        <v>--</v>
      </c>
      <c r="I713" t="str">
        <f>IF(AND(I$1288=0,I$1289=0),"--",IF(AND(I$1288&gt;0,I$1289=0),IF('Female Data'!I713&gt;I$1288,'Female Data'!$X713,0),IF(AND(I$1288=0,I$1289&gt;0),IF('Female Data'!I713&lt;I$1289,'Female Data'!$X713,0),IF(AND('Female Data'!I713&gt;I$1288,'Female Data'!I713&lt;I$1289),'Female Data'!$X713,0))))</f>
        <v>--</v>
      </c>
      <c r="J713" t="str">
        <f>IF(AND(J$1288=0,J$1289=0),"--",IF(AND(J$1288&gt;0,J$1289=0),IF('Female Data'!J713&gt;J$1288,'Female Data'!$X713,0),IF(AND(J$1288=0,J$1289&gt;0),IF('Female Data'!J713&lt;J$1289,'Female Data'!$X713,0),IF(AND('Female Data'!J713&gt;J$1288,'Female Data'!J713&lt;J$1289),'Female Data'!$X713,0))))</f>
        <v>--</v>
      </c>
      <c r="K713" t="str">
        <f>IF(AND(K$1288=0,K$1289=0),"--",IF(AND(K$1288&gt;0,K$1289=0),IF('Female Data'!K713&gt;K$1288,'Female Data'!$X713,0),IF(AND(K$1288=0,K$1289&gt;0),IF('Female Data'!K713&lt;K$1289,'Female Data'!$X713,0),IF(AND('Female Data'!K713&gt;K$1288,'Female Data'!K713&lt;K$1289),'Female Data'!$X713,0))))</f>
        <v>--</v>
      </c>
      <c r="L713" t="str">
        <f>IF(AND(L$1288=0,L$1289=0),"--",IF(AND(L$1288&gt;0,L$1289=0),IF('Female Data'!L713&gt;L$1288,'Female Data'!$X713,0),IF(AND(L$1288=0,L$1289&gt;0),IF('Female Data'!L713&lt;L$1289,'Female Data'!$X713,0),IF(AND('Female Data'!L713&gt;L$1288,'Female Data'!L713&lt;L$1289),'Female Data'!$X713,0))))</f>
        <v>--</v>
      </c>
      <c r="M713" t="str">
        <f>IF(AND(M$1288=0,M$1289=0),"--",IF(AND(M$1288&gt;0,M$1289=0),IF('Female Data'!M713&gt;M$1288,'Female Data'!$X713,0),IF(AND(M$1288=0,M$1289&gt;0),IF('Female Data'!M713&lt;M$1289,'Female Data'!$X713,0),IF(AND('Female Data'!M713&gt;M$1288,'Female Data'!M713&lt;M$1289),'Female Data'!$X713,0))))</f>
        <v>--</v>
      </c>
      <c r="N713" t="str">
        <f>IF(AND(N$1288=0,N$1289=0),"--",IF(AND(N$1288&gt;0,N$1289=0),IF('Female Data'!N713&gt;N$1288,'Female Data'!$X713,0),IF(AND(N$1288=0,N$1289&gt;0),IF('Female Data'!N713&lt;N$1289,'Female Data'!$X713,0),IF(AND('Female Data'!N713&gt;N$1288,'Female Data'!N713&lt;N$1289),'Female Data'!$X713,0))))</f>
        <v>--</v>
      </c>
      <c r="O713" t="str">
        <f>IF(AND(O$1288=0,O$1289=0),"--",IF(AND(O$1288&gt;0,O$1289=0),IF('Female Data'!O713&gt;O$1288,'Female Data'!$X713,0),IF(AND(O$1288=0,O$1289&gt;0),IF('Female Data'!O713&lt;O$1289,'Female Data'!$X713,0),IF(AND('Female Data'!O713&gt;O$1288,'Female Data'!O713&lt;O$1289),'Female Data'!$X713,0))))</f>
        <v>--</v>
      </c>
      <c r="P713" t="str">
        <f>IF(AND(P$1288=0,P$1289=0),"--",IF(AND(P$1288&gt;0,P$1289=0),IF('Female Data'!P713&gt;P$1288,'Female Data'!$X713,0),IF(AND(P$1288=0,P$1289&gt;0),IF('Female Data'!P713&lt;P$1289,'Female Data'!$X713,0),IF(AND('Female Data'!P713&gt;P$1288,'Female Data'!P713&lt;P$1289),'Female Data'!$X713,0))))</f>
        <v>--</v>
      </c>
      <c r="Q713" t="str">
        <f>IF(AND(Q$1288=0,Q$1289=0),"--",IF(AND(Q$1288&gt;0,Q$1289=0),IF('Female Data'!Q713&gt;Q$1288,'Female Data'!$X713,0),IF(AND(Q$1288=0,Q$1289&gt;0),IF('Female Data'!Q713&lt;Q$1289,'Female Data'!$X713,0),IF(AND('Female Data'!Q713&gt;Q$1288,'Female Data'!Q713&lt;Q$1289),'Female Data'!$X713,0))))</f>
        <v>--</v>
      </c>
      <c r="R713" t="str">
        <f>IF(AND(R$1288=0,R$1289=0),"--",IF(AND(R$1288&gt;0,R$1289=0),IF('Female Data'!R713&gt;R$1288,'Female Data'!$X713,0),IF(AND(R$1288=0,R$1289&gt;0),IF('Female Data'!R713&lt;R$1289,'Female Data'!$X713,0),IF(AND('Female Data'!R713&gt;R$1288,'Female Data'!R713&lt;R$1289),'Female Data'!$X713,0))))</f>
        <v>--</v>
      </c>
      <c r="S713" t="str">
        <f>IF(AND(S$1288=0,S$1289=0),"--",IF(AND(S$1288&gt;0,S$1289=0),IF('Female Data'!S713&gt;S$1288,'Female Data'!$X713,0),IF(AND(S$1288=0,S$1289&gt;0),IF('Female Data'!S713&lt;S$1289,'Female Data'!$X713,0),IF(AND('Female Data'!S713&gt;S$1288,'Female Data'!S713&lt;S$1289),'Female Data'!$X713,0))))</f>
        <v>--</v>
      </c>
      <c r="T713" t="str">
        <f>IF(AND(T$1288=0,T$1289=0),"--",IF(AND(T$1288&gt;0,T$1289=0),IF('Female Data'!T713&gt;T$1288,'Female Data'!$X713,0),IF(AND(T$1288=0,T$1289&gt;0),IF('Female Data'!T713&lt;T$1289,'Female Data'!$X713,0),IF(AND('Female Data'!T713&gt;T$1288,'Female Data'!T713&lt;T$1289),'Female Data'!$X713,0))))</f>
        <v>--</v>
      </c>
      <c r="U713" t="str">
        <f>IF(AND(U$1288=0,U$1289=0),"--",IF(AND(U$1288&gt;0,U$1289=0),IF('Female Data'!U713&gt;U$1288,'Female Data'!$X713,0),IF(AND(U$1288=0,U$1289&gt;0),IF('Female Data'!U713&lt;U$1289,'Female Data'!$X713,0),IF(AND('Female Data'!U713&gt;U$1288,'Female Data'!U713&lt;U$1289),'Female Data'!$X713,0))))</f>
        <v>--</v>
      </c>
      <c r="V713" t="str">
        <f>IF(AND(V$1288=0,V$1289=0),"--",IF(AND(V$1288&gt;0,V$1289=0),IF('Female Data'!V713&gt;V$1288,'Female Data'!$X713,0),IF(AND(V$1288=0,V$1289&gt;0),IF('Female Data'!V713&lt;V$1289,'Female Data'!$X713,0),IF(AND('Female Data'!V713&gt;V$1288,'Female Data'!V713&lt;V$1289),'Female Data'!$X713,0))))</f>
        <v>--</v>
      </c>
      <c r="W713" t="str">
        <f>IF(AND(W$1288=0,W$1289=0),"--",IF(AND(W$1288&gt;0,W$1289=0),IF('Female Data'!W713&gt;W$1288,'Female Data'!$X713,0),IF(AND(W$1288=0,W$1289&gt;0),IF('Female Data'!W713&lt;W$1289,'Female Data'!$X713,0),IF(AND('Female Data'!W713&gt;W$1288,'Female Data'!W713&lt;W$1289),'Female Data'!$X713,0))))</f>
        <v>--</v>
      </c>
      <c r="Y713">
        <f t="shared" si="22"/>
        <v>0</v>
      </c>
      <c r="Z713">
        <f>Y713*'Female Data'!X713</f>
        <v>0</v>
      </c>
      <c r="AA713">
        <f t="shared" si="23"/>
        <v>1</v>
      </c>
      <c r="AB713">
        <f>AA713*'Female Data'!X713</f>
        <v>33499</v>
      </c>
    </row>
    <row r="714" spans="1:28">
      <c r="A714">
        <f>'Female Data'!A714</f>
        <v>713</v>
      </c>
      <c r="B714" t="str">
        <f>'Female Data'!B714</f>
        <v>F</v>
      </c>
      <c r="C714" t="str">
        <f>IF(AND(C$1288=0,C$1289=0),"--",IF(AND(C$1288&gt;0,C$1289=0),IF('Female Data'!C714&gt;C$1288,'Female Data'!$X714,0),IF(AND(C$1288=0,C$1289&gt;0),IF('Female Data'!C714&lt;C$1289,'Female Data'!$X714,0),IF(AND('Female Data'!C714&gt;C$1288,'Female Data'!C714&lt;C$1289),'Female Data'!$X714,0))))</f>
        <v>--</v>
      </c>
      <c r="D714" t="str">
        <f>IF(AND(D$1288=0,D$1289=0),"--",IF(AND(D$1288&gt;0,D$1289=0),IF('Female Data'!D714&gt;D$1288,'Female Data'!$X714,0),IF(AND(D$1288=0,D$1289&gt;0),IF('Female Data'!D714&lt;D$1289,'Female Data'!$X714,0),IF(AND('Female Data'!D714&gt;D$1288,'Female Data'!D714&lt;D$1289),'Female Data'!$X714,0))))</f>
        <v>--</v>
      </c>
      <c r="E714" t="str">
        <f>IF(AND(E$1288=0,E$1289=0),"--",IF(AND(E$1288&gt;0,E$1289=0),IF('Female Data'!E714&gt;E$1288,'Female Data'!$X714,0),IF(AND(E$1288=0,E$1289&gt;0),IF('Female Data'!E714&lt;E$1289,'Female Data'!$X714,0),IF(AND('Female Data'!E714&gt;E$1288,'Female Data'!E714&lt;E$1289),'Female Data'!$X714,0))))</f>
        <v>--</v>
      </c>
      <c r="F714" t="str">
        <f>IF(AND(F$1288=0,F$1289=0),"--",IF(AND(F$1288&gt;0,F$1289=0),IF('Female Data'!F714&gt;F$1288,'Female Data'!$X714,0),IF(AND(F$1288=0,F$1289&gt;0),IF('Female Data'!F714&lt;F$1289,'Female Data'!$X714,0),IF(AND('Female Data'!F714&gt;F$1288,'Female Data'!F714&lt;F$1289),'Female Data'!$X714,0))))</f>
        <v>--</v>
      </c>
      <c r="G714" t="str">
        <f>IF(AND(G$1288=0,G$1289=0),"--",IF(AND(G$1288&gt;0,G$1289=0),IF('Female Data'!G714&gt;G$1288,'Female Data'!$X714,0),IF(AND(G$1288=0,G$1289&gt;0),IF('Female Data'!G714&lt;G$1289,'Female Data'!$X714,0),IF(AND('Female Data'!G714&gt;G$1288,'Female Data'!G714&lt;G$1289),'Female Data'!$X714,0))))</f>
        <v>--</v>
      </c>
      <c r="H714" t="str">
        <f>IF(AND(H$1288=0,H$1289=0),"--",IF(AND(H$1288&gt;0,H$1289=0),IF('Female Data'!H714&gt;H$1288,'Female Data'!$X714,0),IF(AND(H$1288=0,H$1289&gt;0),IF('Female Data'!H714&lt;H$1289,'Female Data'!$X714,0),IF(AND('Female Data'!H714&gt;H$1288,'Female Data'!H714&lt;H$1289),'Female Data'!$X714,0))))</f>
        <v>--</v>
      </c>
      <c r="I714" t="str">
        <f>IF(AND(I$1288=0,I$1289=0),"--",IF(AND(I$1288&gt;0,I$1289=0),IF('Female Data'!I714&gt;I$1288,'Female Data'!$X714,0),IF(AND(I$1288=0,I$1289&gt;0),IF('Female Data'!I714&lt;I$1289,'Female Data'!$X714,0),IF(AND('Female Data'!I714&gt;I$1288,'Female Data'!I714&lt;I$1289),'Female Data'!$X714,0))))</f>
        <v>--</v>
      </c>
      <c r="J714" t="str">
        <f>IF(AND(J$1288=0,J$1289=0),"--",IF(AND(J$1288&gt;0,J$1289=0),IF('Female Data'!J714&gt;J$1288,'Female Data'!$X714,0),IF(AND(J$1288=0,J$1289&gt;0),IF('Female Data'!J714&lt;J$1289,'Female Data'!$X714,0),IF(AND('Female Data'!J714&gt;J$1288,'Female Data'!J714&lt;J$1289),'Female Data'!$X714,0))))</f>
        <v>--</v>
      </c>
      <c r="K714" t="str">
        <f>IF(AND(K$1288=0,K$1289=0),"--",IF(AND(K$1288&gt;0,K$1289=0),IF('Female Data'!K714&gt;K$1288,'Female Data'!$X714,0),IF(AND(K$1288=0,K$1289&gt;0),IF('Female Data'!K714&lt;K$1289,'Female Data'!$X714,0),IF(AND('Female Data'!K714&gt;K$1288,'Female Data'!K714&lt;K$1289),'Female Data'!$X714,0))))</f>
        <v>--</v>
      </c>
      <c r="L714" t="str">
        <f>IF(AND(L$1288=0,L$1289=0),"--",IF(AND(L$1288&gt;0,L$1289=0),IF('Female Data'!L714&gt;L$1288,'Female Data'!$X714,0),IF(AND(L$1288=0,L$1289&gt;0),IF('Female Data'!L714&lt;L$1289,'Female Data'!$X714,0),IF(AND('Female Data'!L714&gt;L$1288,'Female Data'!L714&lt;L$1289),'Female Data'!$X714,0))))</f>
        <v>--</v>
      </c>
      <c r="M714" t="str">
        <f>IF(AND(M$1288=0,M$1289=0),"--",IF(AND(M$1288&gt;0,M$1289=0),IF('Female Data'!M714&gt;M$1288,'Female Data'!$X714,0),IF(AND(M$1288=0,M$1289&gt;0),IF('Female Data'!M714&lt;M$1289,'Female Data'!$X714,0),IF(AND('Female Data'!M714&gt;M$1288,'Female Data'!M714&lt;M$1289),'Female Data'!$X714,0))))</f>
        <v>--</v>
      </c>
      <c r="N714" t="str">
        <f>IF(AND(N$1288=0,N$1289=0),"--",IF(AND(N$1288&gt;0,N$1289=0),IF('Female Data'!N714&gt;N$1288,'Female Data'!$X714,0),IF(AND(N$1288=0,N$1289&gt;0),IF('Female Data'!N714&lt;N$1289,'Female Data'!$X714,0),IF(AND('Female Data'!N714&gt;N$1288,'Female Data'!N714&lt;N$1289),'Female Data'!$X714,0))))</f>
        <v>--</v>
      </c>
      <c r="O714" t="str">
        <f>IF(AND(O$1288=0,O$1289=0),"--",IF(AND(O$1288&gt;0,O$1289=0),IF('Female Data'!O714&gt;O$1288,'Female Data'!$X714,0),IF(AND(O$1288=0,O$1289&gt;0),IF('Female Data'!O714&lt;O$1289,'Female Data'!$X714,0),IF(AND('Female Data'!O714&gt;O$1288,'Female Data'!O714&lt;O$1289),'Female Data'!$X714,0))))</f>
        <v>--</v>
      </c>
      <c r="P714" t="str">
        <f>IF(AND(P$1288=0,P$1289=0),"--",IF(AND(P$1288&gt;0,P$1289=0),IF('Female Data'!P714&gt;P$1288,'Female Data'!$X714,0),IF(AND(P$1288=0,P$1289&gt;0),IF('Female Data'!P714&lt;P$1289,'Female Data'!$X714,0),IF(AND('Female Data'!P714&gt;P$1288,'Female Data'!P714&lt;P$1289),'Female Data'!$X714,0))))</f>
        <v>--</v>
      </c>
      <c r="Q714" t="str">
        <f>IF(AND(Q$1288=0,Q$1289=0),"--",IF(AND(Q$1288&gt;0,Q$1289=0),IF('Female Data'!Q714&gt;Q$1288,'Female Data'!$X714,0),IF(AND(Q$1288=0,Q$1289&gt;0),IF('Female Data'!Q714&lt;Q$1289,'Female Data'!$X714,0),IF(AND('Female Data'!Q714&gt;Q$1288,'Female Data'!Q714&lt;Q$1289),'Female Data'!$X714,0))))</f>
        <v>--</v>
      </c>
      <c r="R714" t="str">
        <f>IF(AND(R$1288=0,R$1289=0),"--",IF(AND(R$1288&gt;0,R$1289=0),IF('Female Data'!R714&gt;R$1288,'Female Data'!$X714,0),IF(AND(R$1288=0,R$1289&gt;0),IF('Female Data'!R714&lt;R$1289,'Female Data'!$X714,0),IF(AND('Female Data'!R714&gt;R$1288,'Female Data'!R714&lt;R$1289),'Female Data'!$X714,0))))</f>
        <v>--</v>
      </c>
      <c r="S714" t="str">
        <f>IF(AND(S$1288=0,S$1289=0),"--",IF(AND(S$1288&gt;0,S$1289=0),IF('Female Data'!S714&gt;S$1288,'Female Data'!$X714,0),IF(AND(S$1288=0,S$1289&gt;0),IF('Female Data'!S714&lt;S$1289,'Female Data'!$X714,0),IF(AND('Female Data'!S714&gt;S$1288,'Female Data'!S714&lt;S$1289),'Female Data'!$X714,0))))</f>
        <v>--</v>
      </c>
      <c r="T714" t="str">
        <f>IF(AND(T$1288=0,T$1289=0),"--",IF(AND(T$1288&gt;0,T$1289=0),IF('Female Data'!T714&gt;T$1288,'Female Data'!$X714,0),IF(AND(T$1288=0,T$1289&gt;0),IF('Female Data'!T714&lt;T$1289,'Female Data'!$X714,0),IF(AND('Female Data'!T714&gt;T$1288,'Female Data'!T714&lt;T$1289),'Female Data'!$X714,0))))</f>
        <v>--</v>
      </c>
      <c r="U714" t="str">
        <f>IF(AND(U$1288=0,U$1289=0),"--",IF(AND(U$1288&gt;0,U$1289=0),IF('Female Data'!U714&gt;U$1288,'Female Data'!$X714,0),IF(AND(U$1288=0,U$1289&gt;0),IF('Female Data'!U714&lt;U$1289,'Female Data'!$X714,0),IF(AND('Female Data'!U714&gt;U$1288,'Female Data'!U714&lt;U$1289),'Female Data'!$X714,0))))</f>
        <v>--</v>
      </c>
      <c r="V714" t="str">
        <f>IF(AND(V$1288=0,V$1289=0),"--",IF(AND(V$1288&gt;0,V$1289=0),IF('Female Data'!V714&gt;V$1288,'Female Data'!$X714,0),IF(AND(V$1288=0,V$1289&gt;0),IF('Female Data'!V714&lt;V$1289,'Female Data'!$X714,0),IF(AND('Female Data'!V714&gt;V$1288,'Female Data'!V714&lt;V$1289),'Female Data'!$X714,0))))</f>
        <v>--</v>
      </c>
      <c r="W714" t="str">
        <f>IF(AND(W$1288=0,W$1289=0),"--",IF(AND(W$1288&gt;0,W$1289=0),IF('Female Data'!W714&gt;W$1288,'Female Data'!$X714,0),IF(AND(W$1288=0,W$1289&gt;0),IF('Female Data'!W714&lt;W$1289,'Female Data'!$X714,0),IF(AND('Female Data'!W714&gt;W$1288,'Female Data'!W714&lt;W$1289),'Female Data'!$X714,0))))</f>
        <v>--</v>
      </c>
      <c r="Y714">
        <f t="shared" si="22"/>
        <v>0</v>
      </c>
      <c r="Z714">
        <f>Y714*'Female Data'!X714</f>
        <v>0</v>
      </c>
      <c r="AA714">
        <f t="shared" si="23"/>
        <v>1</v>
      </c>
      <c r="AB714">
        <f>AA714*'Female Data'!X714</f>
        <v>168428</v>
      </c>
    </row>
    <row r="715" spans="1:28">
      <c r="A715">
        <f>'Female Data'!A715</f>
        <v>714</v>
      </c>
      <c r="B715" t="str">
        <f>'Female Data'!B715</f>
        <v>F</v>
      </c>
      <c r="C715" t="str">
        <f>IF(AND(C$1288=0,C$1289=0),"--",IF(AND(C$1288&gt;0,C$1289=0),IF('Female Data'!C715&gt;C$1288,'Female Data'!$X715,0),IF(AND(C$1288=0,C$1289&gt;0),IF('Female Data'!C715&lt;C$1289,'Female Data'!$X715,0),IF(AND('Female Data'!C715&gt;C$1288,'Female Data'!C715&lt;C$1289),'Female Data'!$X715,0))))</f>
        <v>--</v>
      </c>
      <c r="D715" t="str">
        <f>IF(AND(D$1288=0,D$1289=0),"--",IF(AND(D$1288&gt;0,D$1289=0),IF('Female Data'!D715&gt;D$1288,'Female Data'!$X715,0),IF(AND(D$1288=0,D$1289&gt;0),IF('Female Data'!D715&lt;D$1289,'Female Data'!$X715,0),IF(AND('Female Data'!D715&gt;D$1288,'Female Data'!D715&lt;D$1289),'Female Data'!$X715,0))))</f>
        <v>--</v>
      </c>
      <c r="E715" t="str">
        <f>IF(AND(E$1288=0,E$1289=0),"--",IF(AND(E$1288&gt;0,E$1289=0),IF('Female Data'!E715&gt;E$1288,'Female Data'!$X715,0),IF(AND(E$1288=0,E$1289&gt;0),IF('Female Data'!E715&lt;E$1289,'Female Data'!$X715,0),IF(AND('Female Data'!E715&gt;E$1288,'Female Data'!E715&lt;E$1289),'Female Data'!$X715,0))))</f>
        <v>--</v>
      </c>
      <c r="F715" t="str">
        <f>IF(AND(F$1288=0,F$1289=0),"--",IF(AND(F$1288&gt;0,F$1289=0),IF('Female Data'!F715&gt;F$1288,'Female Data'!$X715,0),IF(AND(F$1288=0,F$1289&gt;0),IF('Female Data'!F715&lt;F$1289,'Female Data'!$X715,0),IF(AND('Female Data'!F715&gt;F$1288,'Female Data'!F715&lt;F$1289),'Female Data'!$X715,0))))</f>
        <v>--</v>
      </c>
      <c r="G715" t="str">
        <f>IF(AND(G$1288=0,G$1289=0),"--",IF(AND(G$1288&gt;0,G$1289=0),IF('Female Data'!G715&gt;G$1288,'Female Data'!$X715,0),IF(AND(G$1288=0,G$1289&gt;0),IF('Female Data'!G715&lt;G$1289,'Female Data'!$X715,0),IF(AND('Female Data'!G715&gt;G$1288,'Female Data'!G715&lt;G$1289),'Female Data'!$X715,0))))</f>
        <v>--</v>
      </c>
      <c r="H715" t="str">
        <f>IF(AND(H$1288=0,H$1289=0),"--",IF(AND(H$1288&gt;0,H$1289=0),IF('Female Data'!H715&gt;H$1288,'Female Data'!$X715,0),IF(AND(H$1288=0,H$1289&gt;0),IF('Female Data'!H715&lt;H$1289,'Female Data'!$X715,0),IF(AND('Female Data'!H715&gt;H$1288,'Female Data'!H715&lt;H$1289),'Female Data'!$X715,0))))</f>
        <v>--</v>
      </c>
      <c r="I715" t="str">
        <f>IF(AND(I$1288=0,I$1289=0),"--",IF(AND(I$1288&gt;0,I$1289=0),IF('Female Data'!I715&gt;I$1288,'Female Data'!$X715,0),IF(AND(I$1288=0,I$1289&gt;0),IF('Female Data'!I715&lt;I$1289,'Female Data'!$X715,0),IF(AND('Female Data'!I715&gt;I$1288,'Female Data'!I715&lt;I$1289),'Female Data'!$X715,0))))</f>
        <v>--</v>
      </c>
      <c r="J715" t="str">
        <f>IF(AND(J$1288=0,J$1289=0),"--",IF(AND(J$1288&gt;0,J$1289=0),IF('Female Data'!J715&gt;J$1288,'Female Data'!$X715,0),IF(AND(J$1288=0,J$1289&gt;0),IF('Female Data'!J715&lt;J$1289,'Female Data'!$X715,0),IF(AND('Female Data'!J715&gt;J$1288,'Female Data'!J715&lt;J$1289),'Female Data'!$X715,0))))</f>
        <v>--</v>
      </c>
      <c r="K715" t="str">
        <f>IF(AND(K$1288=0,K$1289=0),"--",IF(AND(K$1288&gt;0,K$1289=0),IF('Female Data'!K715&gt;K$1288,'Female Data'!$X715,0),IF(AND(K$1288=0,K$1289&gt;0),IF('Female Data'!K715&lt;K$1289,'Female Data'!$X715,0),IF(AND('Female Data'!K715&gt;K$1288,'Female Data'!K715&lt;K$1289),'Female Data'!$X715,0))))</f>
        <v>--</v>
      </c>
      <c r="L715" t="str">
        <f>IF(AND(L$1288=0,L$1289=0),"--",IF(AND(L$1288&gt;0,L$1289=0),IF('Female Data'!L715&gt;L$1288,'Female Data'!$X715,0),IF(AND(L$1288=0,L$1289&gt;0),IF('Female Data'!L715&lt;L$1289,'Female Data'!$X715,0),IF(AND('Female Data'!L715&gt;L$1288,'Female Data'!L715&lt;L$1289),'Female Data'!$X715,0))))</f>
        <v>--</v>
      </c>
      <c r="M715" t="str">
        <f>IF(AND(M$1288=0,M$1289=0),"--",IF(AND(M$1288&gt;0,M$1289=0),IF('Female Data'!M715&gt;M$1288,'Female Data'!$X715,0),IF(AND(M$1288=0,M$1289&gt;0),IF('Female Data'!M715&lt;M$1289,'Female Data'!$X715,0),IF(AND('Female Data'!M715&gt;M$1288,'Female Data'!M715&lt;M$1289),'Female Data'!$X715,0))))</f>
        <v>--</v>
      </c>
      <c r="N715" t="str">
        <f>IF(AND(N$1288=0,N$1289=0),"--",IF(AND(N$1288&gt;0,N$1289=0),IF('Female Data'!N715&gt;N$1288,'Female Data'!$X715,0),IF(AND(N$1288=0,N$1289&gt;0),IF('Female Data'!N715&lt;N$1289,'Female Data'!$X715,0),IF(AND('Female Data'!N715&gt;N$1288,'Female Data'!N715&lt;N$1289),'Female Data'!$X715,0))))</f>
        <v>--</v>
      </c>
      <c r="O715" t="str">
        <f>IF(AND(O$1288=0,O$1289=0),"--",IF(AND(O$1288&gt;0,O$1289=0),IF('Female Data'!O715&gt;O$1288,'Female Data'!$X715,0),IF(AND(O$1288=0,O$1289&gt;0),IF('Female Data'!O715&lt;O$1289,'Female Data'!$X715,0),IF(AND('Female Data'!O715&gt;O$1288,'Female Data'!O715&lt;O$1289),'Female Data'!$X715,0))))</f>
        <v>--</v>
      </c>
      <c r="P715" t="str">
        <f>IF(AND(P$1288=0,P$1289=0),"--",IF(AND(P$1288&gt;0,P$1289=0),IF('Female Data'!P715&gt;P$1288,'Female Data'!$X715,0),IF(AND(P$1288=0,P$1289&gt;0),IF('Female Data'!P715&lt;P$1289,'Female Data'!$X715,0),IF(AND('Female Data'!P715&gt;P$1288,'Female Data'!P715&lt;P$1289),'Female Data'!$X715,0))))</f>
        <v>--</v>
      </c>
      <c r="Q715" t="str">
        <f>IF(AND(Q$1288=0,Q$1289=0),"--",IF(AND(Q$1288&gt;0,Q$1289=0),IF('Female Data'!Q715&gt;Q$1288,'Female Data'!$X715,0),IF(AND(Q$1288=0,Q$1289&gt;0),IF('Female Data'!Q715&lt;Q$1289,'Female Data'!$X715,0),IF(AND('Female Data'!Q715&gt;Q$1288,'Female Data'!Q715&lt;Q$1289),'Female Data'!$X715,0))))</f>
        <v>--</v>
      </c>
      <c r="R715" t="str">
        <f>IF(AND(R$1288=0,R$1289=0),"--",IF(AND(R$1288&gt;0,R$1289=0),IF('Female Data'!R715&gt;R$1288,'Female Data'!$X715,0),IF(AND(R$1288=0,R$1289&gt;0),IF('Female Data'!R715&lt;R$1289,'Female Data'!$X715,0),IF(AND('Female Data'!R715&gt;R$1288,'Female Data'!R715&lt;R$1289),'Female Data'!$X715,0))))</f>
        <v>--</v>
      </c>
      <c r="S715" t="str">
        <f>IF(AND(S$1288=0,S$1289=0),"--",IF(AND(S$1288&gt;0,S$1289=0),IF('Female Data'!S715&gt;S$1288,'Female Data'!$X715,0),IF(AND(S$1288=0,S$1289&gt;0),IF('Female Data'!S715&lt;S$1289,'Female Data'!$X715,0),IF(AND('Female Data'!S715&gt;S$1288,'Female Data'!S715&lt;S$1289),'Female Data'!$X715,0))))</f>
        <v>--</v>
      </c>
      <c r="T715" t="str">
        <f>IF(AND(T$1288=0,T$1289=0),"--",IF(AND(T$1288&gt;0,T$1289=0),IF('Female Data'!T715&gt;T$1288,'Female Data'!$X715,0),IF(AND(T$1288=0,T$1289&gt;0),IF('Female Data'!T715&lt;T$1289,'Female Data'!$X715,0),IF(AND('Female Data'!T715&gt;T$1288,'Female Data'!T715&lt;T$1289),'Female Data'!$X715,0))))</f>
        <v>--</v>
      </c>
      <c r="U715" t="str">
        <f>IF(AND(U$1288=0,U$1289=0),"--",IF(AND(U$1288&gt;0,U$1289=0),IF('Female Data'!U715&gt;U$1288,'Female Data'!$X715,0),IF(AND(U$1288=0,U$1289&gt;0),IF('Female Data'!U715&lt;U$1289,'Female Data'!$X715,0),IF(AND('Female Data'!U715&gt;U$1288,'Female Data'!U715&lt;U$1289),'Female Data'!$X715,0))))</f>
        <v>--</v>
      </c>
      <c r="V715" t="str">
        <f>IF(AND(V$1288=0,V$1289=0),"--",IF(AND(V$1288&gt;0,V$1289=0),IF('Female Data'!V715&gt;V$1288,'Female Data'!$X715,0),IF(AND(V$1288=0,V$1289&gt;0),IF('Female Data'!V715&lt;V$1289,'Female Data'!$X715,0),IF(AND('Female Data'!V715&gt;V$1288,'Female Data'!V715&lt;V$1289),'Female Data'!$X715,0))))</f>
        <v>--</v>
      </c>
      <c r="W715" t="str">
        <f>IF(AND(W$1288=0,W$1289=0),"--",IF(AND(W$1288&gt;0,W$1289=0),IF('Female Data'!W715&gt;W$1288,'Female Data'!$X715,0),IF(AND(W$1288=0,W$1289&gt;0),IF('Female Data'!W715&lt;W$1289,'Female Data'!$X715,0),IF(AND('Female Data'!W715&gt;W$1288,'Female Data'!W715&lt;W$1289),'Female Data'!$X715,0))))</f>
        <v>--</v>
      </c>
      <c r="Y715">
        <f t="shared" si="22"/>
        <v>0</v>
      </c>
      <c r="Z715">
        <f>Y715*'Female Data'!X715</f>
        <v>0</v>
      </c>
      <c r="AA715">
        <f t="shared" si="23"/>
        <v>1</v>
      </c>
      <c r="AB715">
        <f>AA715*'Female Data'!X715</f>
        <v>45280</v>
      </c>
    </row>
    <row r="716" spans="1:28">
      <c r="A716">
        <f>'Female Data'!A716</f>
        <v>715</v>
      </c>
      <c r="B716" t="str">
        <f>'Female Data'!B716</f>
        <v>F</v>
      </c>
      <c r="C716" t="str">
        <f>IF(AND(C$1288=0,C$1289=0),"--",IF(AND(C$1288&gt;0,C$1289=0),IF('Female Data'!C716&gt;C$1288,'Female Data'!$X716,0),IF(AND(C$1288=0,C$1289&gt;0),IF('Female Data'!C716&lt;C$1289,'Female Data'!$X716,0),IF(AND('Female Data'!C716&gt;C$1288,'Female Data'!C716&lt;C$1289),'Female Data'!$X716,0))))</f>
        <v>--</v>
      </c>
      <c r="D716" t="str">
        <f>IF(AND(D$1288=0,D$1289=0),"--",IF(AND(D$1288&gt;0,D$1289=0),IF('Female Data'!D716&gt;D$1288,'Female Data'!$X716,0),IF(AND(D$1288=0,D$1289&gt;0),IF('Female Data'!D716&lt;D$1289,'Female Data'!$X716,0),IF(AND('Female Data'!D716&gt;D$1288,'Female Data'!D716&lt;D$1289),'Female Data'!$X716,0))))</f>
        <v>--</v>
      </c>
      <c r="E716" t="str">
        <f>IF(AND(E$1288=0,E$1289=0),"--",IF(AND(E$1288&gt;0,E$1289=0),IF('Female Data'!E716&gt;E$1288,'Female Data'!$X716,0),IF(AND(E$1288=0,E$1289&gt;0),IF('Female Data'!E716&lt;E$1289,'Female Data'!$X716,0),IF(AND('Female Data'!E716&gt;E$1288,'Female Data'!E716&lt;E$1289),'Female Data'!$X716,0))))</f>
        <v>--</v>
      </c>
      <c r="F716" t="str">
        <f>IF(AND(F$1288=0,F$1289=0),"--",IF(AND(F$1288&gt;0,F$1289=0),IF('Female Data'!F716&gt;F$1288,'Female Data'!$X716,0),IF(AND(F$1288=0,F$1289&gt;0),IF('Female Data'!F716&lt;F$1289,'Female Data'!$X716,0),IF(AND('Female Data'!F716&gt;F$1288,'Female Data'!F716&lt;F$1289),'Female Data'!$X716,0))))</f>
        <v>--</v>
      </c>
      <c r="G716" t="str">
        <f>IF(AND(G$1288=0,G$1289=0),"--",IF(AND(G$1288&gt;0,G$1289=0),IF('Female Data'!G716&gt;G$1288,'Female Data'!$X716,0),IF(AND(G$1288=0,G$1289&gt;0),IF('Female Data'!G716&lt;G$1289,'Female Data'!$X716,0),IF(AND('Female Data'!G716&gt;G$1288,'Female Data'!G716&lt;G$1289),'Female Data'!$X716,0))))</f>
        <v>--</v>
      </c>
      <c r="H716" t="str">
        <f>IF(AND(H$1288=0,H$1289=0),"--",IF(AND(H$1288&gt;0,H$1289=0),IF('Female Data'!H716&gt;H$1288,'Female Data'!$X716,0),IF(AND(H$1288=0,H$1289&gt;0),IF('Female Data'!H716&lt;H$1289,'Female Data'!$X716,0),IF(AND('Female Data'!H716&gt;H$1288,'Female Data'!H716&lt;H$1289),'Female Data'!$X716,0))))</f>
        <v>--</v>
      </c>
      <c r="I716" t="str">
        <f>IF(AND(I$1288=0,I$1289=0),"--",IF(AND(I$1288&gt;0,I$1289=0),IF('Female Data'!I716&gt;I$1288,'Female Data'!$X716,0),IF(AND(I$1288=0,I$1289&gt;0),IF('Female Data'!I716&lt;I$1289,'Female Data'!$X716,0),IF(AND('Female Data'!I716&gt;I$1288,'Female Data'!I716&lt;I$1289),'Female Data'!$X716,0))))</f>
        <v>--</v>
      </c>
      <c r="J716" t="str">
        <f>IF(AND(J$1288=0,J$1289=0),"--",IF(AND(J$1288&gt;0,J$1289=0),IF('Female Data'!J716&gt;J$1288,'Female Data'!$X716,0),IF(AND(J$1288=0,J$1289&gt;0),IF('Female Data'!J716&lt;J$1289,'Female Data'!$X716,0),IF(AND('Female Data'!J716&gt;J$1288,'Female Data'!J716&lt;J$1289),'Female Data'!$X716,0))))</f>
        <v>--</v>
      </c>
      <c r="K716" t="str">
        <f>IF(AND(K$1288=0,K$1289=0),"--",IF(AND(K$1288&gt;0,K$1289=0),IF('Female Data'!K716&gt;K$1288,'Female Data'!$X716,0),IF(AND(K$1288=0,K$1289&gt;0),IF('Female Data'!K716&lt;K$1289,'Female Data'!$X716,0),IF(AND('Female Data'!K716&gt;K$1288,'Female Data'!K716&lt;K$1289),'Female Data'!$X716,0))))</f>
        <v>--</v>
      </c>
      <c r="L716" t="str">
        <f>IF(AND(L$1288=0,L$1289=0),"--",IF(AND(L$1288&gt;0,L$1289=0),IF('Female Data'!L716&gt;L$1288,'Female Data'!$X716,0),IF(AND(L$1288=0,L$1289&gt;0),IF('Female Data'!L716&lt;L$1289,'Female Data'!$X716,0),IF(AND('Female Data'!L716&gt;L$1288,'Female Data'!L716&lt;L$1289),'Female Data'!$X716,0))))</f>
        <v>--</v>
      </c>
      <c r="M716" t="str">
        <f>IF(AND(M$1288=0,M$1289=0),"--",IF(AND(M$1288&gt;0,M$1289=0),IF('Female Data'!M716&gt;M$1288,'Female Data'!$X716,0),IF(AND(M$1288=0,M$1289&gt;0),IF('Female Data'!M716&lt;M$1289,'Female Data'!$X716,0),IF(AND('Female Data'!M716&gt;M$1288,'Female Data'!M716&lt;M$1289),'Female Data'!$X716,0))))</f>
        <v>--</v>
      </c>
      <c r="N716" t="str">
        <f>IF(AND(N$1288=0,N$1289=0),"--",IF(AND(N$1288&gt;0,N$1289=0),IF('Female Data'!N716&gt;N$1288,'Female Data'!$X716,0),IF(AND(N$1288=0,N$1289&gt;0),IF('Female Data'!N716&lt;N$1289,'Female Data'!$X716,0),IF(AND('Female Data'!N716&gt;N$1288,'Female Data'!N716&lt;N$1289),'Female Data'!$X716,0))))</f>
        <v>--</v>
      </c>
      <c r="O716" t="str">
        <f>IF(AND(O$1288=0,O$1289=0),"--",IF(AND(O$1288&gt;0,O$1289=0),IF('Female Data'!O716&gt;O$1288,'Female Data'!$X716,0),IF(AND(O$1288=0,O$1289&gt;0),IF('Female Data'!O716&lt;O$1289,'Female Data'!$X716,0),IF(AND('Female Data'!O716&gt;O$1288,'Female Data'!O716&lt;O$1289),'Female Data'!$X716,0))))</f>
        <v>--</v>
      </c>
      <c r="P716" t="str">
        <f>IF(AND(P$1288=0,P$1289=0),"--",IF(AND(P$1288&gt;0,P$1289=0),IF('Female Data'!P716&gt;P$1288,'Female Data'!$X716,0),IF(AND(P$1288=0,P$1289&gt;0),IF('Female Data'!P716&lt;P$1289,'Female Data'!$X716,0),IF(AND('Female Data'!P716&gt;P$1288,'Female Data'!P716&lt;P$1289),'Female Data'!$X716,0))))</f>
        <v>--</v>
      </c>
      <c r="Q716" t="str">
        <f>IF(AND(Q$1288=0,Q$1289=0),"--",IF(AND(Q$1288&gt;0,Q$1289=0),IF('Female Data'!Q716&gt;Q$1288,'Female Data'!$X716,0),IF(AND(Q$1288=0,Q$1289&gt;0),IF('Female Data'!Q716&lt;Q$1289,'Female Data'!$X716,0),IF(AND('Female Data'!Q716&gt;Q$1288,'Female Data'!Q716&lt;Q$1289),'Female Data'!$X716,0))))</f>
        <v>--</v>
      </c>
      <c r="R716" t="str">
        <f>IF(AND(R$1288=0,R$1289=0),"--",IF(AND(R$1288&gt;0,R$1289=0),IF('Female Data'!R716&gt;R$1288,'Female Data'!$X716,0),IF(AND(R$1288=0,R$1289&gt;0),IF('Female Data'!R716&lt;R$1289,'Female Data'!$X716,0),IF(AND('Female Data'!R716&gt;R$1288,'Female Data'!R716&lt;R$1289),'Female Data'!$X716,0))))</f>
        <v>--</v>
      </c>
      <c r="S716" t="str">
        <f>IF(AND(S$1288=0,S$1289=0),"--",IF(AND(S$1288&gt;0,S$1289=0),IF('Female Data'!S716&gt;S$1288,'Female Data'!$X716,0),IF(AND(S$1288=0,S$1289&gt;0),IF('Female Data'!S716&lt;S$1289,'Female Data'!$X716,0),IF(AND('Female Data'!S716&gt;S$1288,'Female Data'!S716&lt;S$1289),'Female Data'!$X716,0))))</f>
        <v>--</v>
      </c>
      <c r="T716" t="str">
        <f>IF(AND(T$1288=0,T$1289=0),"--",IF(AND(T$1288&gt;0,T$1289=0),IF('Female Data'!T716&gt;T$1288,'Female Data'!$X716,0),IF(AND(T$1288=0,T$1289&gt;0),IF('Female Data'!T716&lt;T$1289,'Female Data'!$X716,0),IF(AND('Female Data'!T716&gt;T$1288,'Female Data'!T716&lt;T$1289),'Female Data'!$X716,0))))</f>
        <v>--</v>
      </c>
      <c r="U716" t="str">
        <f>IF(AND(U$1288=0,U$1289=0),"--",IF(AND(U$1288&gt;0,U$1289=0),IF('Female Data'!U716&gt;U$1288,'Female Data'!$X716,0),IF(AND(U$1288=0,U$1289&gt;0),IF('Female Data'!U716&lt;U$1289,'Female Data'!$X716,0),IF(AND('Female Data'!U716&gt;U$1288,'Female Data'!U716&lt;U$1289),'Female Data'!$X716,0))))</f>
        <v>--</v>
      </c>
      <c r="V716" t="str">
        <f>IF(AND(V$1288=0,V$1289=0),"--",IF(AND(V$1288&gt;0,V$1289=0),IF('Female Data'!V716&gt;V$1288,'Female Data'!$X716,0),IF(AND(V$1288=0,V$1289&gt;0),IF('Female Data'!V716&lt;V$1289,'Female Data'!$X716,0),IF(AND('Female Data'!V716&gt;V$1288,'Female Data'!V716&lt;V$1289),'Female Data'!$X716,0))))</f>
        <v>--</v>
      </c>
      <c r="W716" t="str">
        <f>IF(AND(W$1288=0,W$1289=0),"--",IF(AND(W$1288&gt;0,W$1289=0),IF('Female Data'!W716&gt;W$1288,'Female Data'!$X716,0),IF(AND(W$1288=0,W$1289&gt;0),IF('Female Data'!W716&lt;W$1289,'Female Data'!$X716,0),IF(AND('Female Data'!W716&gt;W$1288,'Female Data'!W716&lt;W$1289),'Female Data'!$X716,0))))</f>
        <v>--</v>
      </c>
      <c r="Y716">
        <f t="shared" si="22"/>
        <v>0</v>
      </c>
      <c r="Z716">
        <f>Y716*'Female Data'!X716</f>
        <v>0</v>
      </c>
      <c r="AA716">
        <f t="shared" si="23"/>
        <v>1</v>
      </c>
      <c r="AB716">
        <f>AA716*'Female Data'!X716</f>
        <v>334766</v>
      </c>
    </row>
    <row r="717" spans="1:28">
      <c r="A717">
        <f>'Female Data'!A717</f>
        <v>716</v>
      </c>
      <c r="B717" t="str">
        <f>'Female Data'!B717</f>
        <v>F</v>
      </c>
      <c r="C717" t="str">
        <f>IF(AND(C$1288=0,C$1289=0),"--",IF(AND(C$1288&gt;0,C$1289=0),IF('Female Data'!C717&gt;C$1288,'Female Data'!$X717,0),IF(AND(C$1288=0,C$1289&gt;0),IF('Female Data'!C717&lt;C$1289,'Female Data'!$X717,0),IF(AND('Female Data'!C717&gt;C$1288,'Female Data'!C717&lt;C$1289),'Female Data'!$X717,0))))</f>
        <v>--</v>
      </c>
      <c r="D717" t="str">
        <f>IF(AND(D$1288=0,D$1289=0),"--",IF(AND(D$1288&gt;0,D$1289=0),IF('Female Data'!D717&gt;D$1288,'Female Data'!$X717,0),IF(AND(D$1288=0,D$1289&gt;0),IF('Female Data'!D717&lt;D$1289,'Female Data'!$X717,0),IF(AND('Female Data'!D717&gt;D$1288,'Female Data'!D717&lt;D$1289),'Female Data'!$X717,0))))</f>
        <v>--</v>
      </c>
      <c r="E717" t="str">
        <f>IF(AND(E$1288=0,E$1289=0),"--",IF(AND(E$1288&gt;0,E$1289=0),IF('Female Data'!E717&gt;E$1288,'Female Data'!$X717,0),IF(AND(E$1288=0,E$1289&gt;0),IF('Female Data'!E717&lt;E$1289,'Female Data'!$X717,0),IF(AND('Female Data'!E717&gt;E$1288,'Female Data'!E717&lt;E$1289),'Female Data'!$X717,0))))</f>
        <v>--</v>
      </c>
      <c r="F717" t="str">
        <f>IF(AND(F$1288=0,F$1289=0),"--",IF(AND(F$1288&gt;0,F$1289=0),IF('Female Data'!F717&gt;F$1288,'Female Data'!$X717,0),IF(AND(F$1288=0,F$1289&gt;0),IF('Female Data'!F717&lt;F$1289,'Female Data'!$X717,0),IF(AND('Female Data'!F717&gt;F$1288,'Female Data'!F717&lt;F$1289),'Female Data'!$X717,0))))</f>
        <v>--</v>
      </c>
      <c r="G717" t="str">
        <f>IF(AND(G$1288=0,G$1289=0),"--",IF(AND(G$1288&gt;0,G$1289=0),IF('Female Data'!G717&gt;G$1288,'Female Data'!$X717,0),IF(AND(G$1288=0,G$1289&gt;0),IF('Female Data'!G717&lt;G$1289,'Female Data'!$X717,0),IF(AND('Female Data'!G717&gt;G$1288,'Female Data'!G717&lt;G$1289),'Female Data'!$X717,0))))</f>
        <v>--</v>
      </c>
      <c r="H717" t="str">
        <f>IF(AND(H$1288=0,H$1289=0),"--",IF(AND(H$1288&gt;0,H$1289=0),IF('Female Data'!H717&gt;H$1288,'Female Data'!$X717,0),IF(AND(H$1288=0,H$1289&gt;0),IF('Female Data'!H717&lt;H$1289,'Female Data'!$X717,0),IF(AND('Female Data'!H717&gt;H$1288,'Female Data'!H717&lt;H$1289),'Female Data'!$X717,0))))</f>
        <v>--</v>
      </c>
      <c r="I717" t="str">
        <f>IF(AND(I$1288=0,I$1289=0),"--",IF(AND(I$1288&gt;0,I$1289=0),IF('Female Data'!I717&gt;I$1288,'Female Data'!$X717,0),IF(AND(I$1288=0,I$1289&gt;0),IF('Female Data'!I717&lt;I$1289,'Female Data'!$X717,0),IF(AND('Female Data'!I717&gt;I$1288,'Female Data'!I717&lt;I$1289),'Female Data'!$X717,0))))</f>
        <v>--</v>
      </c>
      <c r="J717" t="str">
        <f>IF(AND(J$1288=0,J$1289=0),"--",IF(AND(J$1288&gt;0,J$1289=0),IF('Female Data'!J717&gt;J$1288,'Female Data'!$X717,0),IF(AND(J$1288=0,J$1289&gt;0),IF('Female Data'!J717&lt;J$1289,'Female Data'!$X717,0),IF(AND('Female Data'!J717&gt;J$1288,'Female Data'!J717&lt;J$1289),'Female Data'!$X717,0))))</f>
        <v>--</v>
      </c>
      <c r="K717" t="str">
        <f>IF(AND(K$1288=0,K$1289=0),"--",IF(AND(K$1288&gt;0,K$1289=0),IF('Female Data'!K717&gt;K$1288,'Female Data'!$X717,0),IF(AND(K$1288=0,K$1289&gt;0),IF('Female Data'!K717&lt;K$1289,'Female Data'!$X717,0),IF(AND('Female Data'!K717&gt;K$1288,'Female Data'!K717&lt;K$1289),'Female Data'!$X717,0))))</f>
        <v>--</v>
      </c>
      <c r="L717" t="str">
        <f>IF(AND(L$1288=0,L$1289=0),"--",IF(AND(L$1288&gt;0,L$1289=0),IF('Female Data'!L717&gt;L$1288,'Female Data'!$X717,0),IF(AND(L$1288=0,L$1289&gt;0),IF('Female Data'!L717&lt;L$1289,'Female Data'!$X717,0),IF(AND('Female Data'!L717&gt;L$1288,'Female Data'!L717&lt;L$1289),'Female Data'!$X717,0))))</f>
        <v>--</v>
      </c>
      <c r="M717" t="str">
        <f>IF(AND(M$1288=0,M$1289=0),"--",IF(AND(M$1288&gt;0,M$1289=0),IF('Female Data'!M717&gt;M$1288,'Female Data'!$X717,0),IF(AND(M$1288=0,M$1289&gt;0),IF('Female Data'!M717&lt;M$1289,'Female Data'!$X717,0),IF(AND('Female Data'!M717&gt;M$1288,'Female Data'!M717&lt;M$1289),'Female Data'!$X717,0))))</f>
        <v>--</v>
      </c>
      <c r="N717" t="str">
        <f>IF(AND(N$1288=0,N$1289=0),"--",IF(AND(N$1288&gt;0,N$1289=0),IF('Female Data'!N717&gt;N$1288,'Female Data'!$X717,0),IF(AND(N$1288=0,N$1289&gt;0),IF('Female Data'!N717&lt;N$1289,'Female Data'!$X717,0),IF(AND('Female Data'!N717&gt;N$1288,'Female Data'!N717&lt;N$1289),'Female Data'!$X717,0))))</f>
        <v>--</v>
      </c>
      <c r="O717" t="str">
        <f>IF(AND(O$1288=0,O$1289=0),"--",IF(AND(O$1288&gt;0,O$1289=0),IF('Female Data'!O717&gt;O$1288,'Female Data'!$X717,0),IF(AND(O$1288=0,O$1289&gt;0),IF('Female Data'!O717&lt;O$1289,'Female Data'!$X717,0),IF(AND('Female Data'!O717&gt;O$1288,'Female Data'!O717&lt;O$1289),'Female Data'!$X717,0))))</f>
        <v>--</v>
      </c>
      <c r="P717" t="str">
        <f>IF(AND(P$1288=0,P$1289=0),"--",IF(AND(P$1288&gt;0,P$1289=0),IF('Female Data'!P717&gt;P$1288,'Female Data'!$X717,0),IF(AND(P$1288=0,P$1289&gt;0),IF('Female Data'!P717&lt;P$1289,'Female Data'!$X717,0),IF(AND('Female Data'!P717&gt;P$1288,'Female Data'!P717&lt;P$1289),'Female Data'!$X717,0))))</f>
        <v>--</v>
      </c>
      <c r="Q717" t="str">
        <f>IF(AND(Q$1288=0,Q$1289=0),"--",IF(AND(Q$1288&gt;0,Q$1289=0),IF('Female Data'!Q717&gt;Q$1288,'Female Data'!$X717,0),IF(AND(Q$1288=0,Q$1289&gt;0),IF('Female Data'!Q717&lt;Q$1289,'Female Data'!$X717,0),IF(AND('Female Data'!Q717&gt;Q$1288,'Female Data'!Q717&lt;Q$1289),'Female Data'!$X717,0))))</f>
        <v>--</v>
      </c>
      <c r="R717" t="str">
        <f>IF(AND(R$1288=0,R$1289=0),"--",IF(AND(R$1288&gt;0,R$1289=0),IF('Female Data'!R717&gt;R$1288,'Female Data'!$X717,0),IF(AND(R$1288=0,R$1289&gt;0),IF('Female Data'!R717&lt;R$1289,'Female Data'!$X717,0),IF(AND('Female Data'!R717&gt;R$1288,'Female Data'!R717&lt;R$1289),'Female Data'!$X717,0))))</f>
        <v>--</v>
      </c>
      <c r="S717" t="str">
        <f>IF(AND(S$1288=0,S$1289=0),"--",IF(AND(S$1288&gt;0,S$1289=0),IF('Female Data'!S717&gt;S$1288,'Female Data'!$X717,0),IF(AND(S$1288=0,S$1289&gt;0),IF('Female Data'!S717&lt;S$1289,'Female Data'!$X717,0),IF(AND('Female Data'!S717&gt;S$1288,'Female Data'!S717&lt;S$1289),'Female Data'!$X717,0))))</f>
        <v>--</v>
      </c>
      <c r="T717" t="str">
        <f>IF(AND(T$1288=0,T$1289=0),"--",IF(AND(T$1288&gt;0,T$1289=0),IF('Female Data'!T717&gt;T$1288,'Female Data'!$X717,0),IF(AND(T$1288=0,T$1289&gt;0),IF('Female Data'!T717&lt;T$1289,'Female Data'!$X717,0),IF(AND('Female Data'!T717&gt;T$1288,'Female Data'!T717&lt;T$1289),'Female Data'!$X717,0))))</f>
        <v>--</v>
      </c>
      <c r="U717" t="str">
        <f>IF(AND(U$1288=0,U$1289=0),"--",IF(AND(U$1288&gt;0,U$1289=0),IF('Female Data'!U717&gt;U$1288,'Female Data'!$X717,0),IF(AND(U$1288=0,U$1289&gt;0),IF('Female Data'!U717&lt;U$1289,'Female Data'!$X717,0),IF(AND('Female Data'!U717&gt;U$1288,'Female Data'!U717&lt;U$1289),'Female Data'!$X717,0))))</f>
        <v>--</v>
      </c>
      <c r="V717" t="str">
        <f>IF(AND(V$1288=0,V$1289=0),"--",IF(AND(V$1288&gt;0,V$1289=0),IF('Female Data'!V717&gt;V$1288,'Female Data'!$X717,0),IF(AND(V$1288=0,V$1289&gt;0),IF('Female Data'!V717&lt;V$1289,'Female Data'!$X717,0),IF(AND('Female Data'!V717&gt;V$1288,'Female Data'!V717&lt;V$1289),'Female Data'!$X717,0))))</f>
        <v>--</v>
      </c>
      <c r="W717" t="str">
        <f>IF(AND(W$1288=0,W$1289=0),"--",IF(AND(W$1288&gt;0,W$1289=0),IF('Female Data'!W717&gt;W$1288,'Female Data'!$X717,0),IF(AND(W$1288=0,W$1289&gt;0),IF('Female Data'!W717&lt;W$1289,'Female Data'!$X717,0),IF(AND('Female Data'!W717&gt;W$1288,'Female Data'!W717&lt;W$1289),'Female Data'!$X717,0))))</f>
        <v>--</v>
      </c>
      <c r="Y717">
        <f t="shared" si="22"/>
        <v>0</v>
      </c>
      <c r="Z717">
        <f>Y717*'Female Data'!X717</f>
        <v>0</v>
      </c>
      <c r="AA717">
        <f t="shared" si="23"/>
        <v>1</v>
      </c>
      <c r="AB717">
        <f>AA717*'Female Data'!X717</f>
        <v>66751</v>
      </c>
    </row>
    <row r="718" spans="1:28">
      <c r="A718">
        <f>'Female Data'!A718</f>
        <v>717</v>
      </c>
      <c r="B718" t="str">
        <f>'Female Data'!B718</f>
        <v>F</v>
      </c>
      <c r="C718" t="str">
        <f>IF(AND(C$1288=0,C$1289=0),"--",IF(AND(C$1288&gt;0,C$1289=0),IF('Female Data'!C718&gt;C$1288,'Female Data'!$X718,0),IF(AND(C$1288=0,C$1289&gt;0),IF('Female Data'!C718&lt;C$1289,'Female Data'!$X718,0),IF(AND('Female Data'!C718&gt;C$1288,'Female Data'!C718&lt;C$1289),'Female Data'!$X718,0))))</f>
        <v>--</v>
      </c>
      <c r="D718" t="str">
        <f>IF(AND(D$1288=0,D$1289=0),"--",IF(AND(D$1288&gt;0,D$1289=0),IF('Female Data'!D718&gt;D$1288,'Female Data'!$X718,0),IF(AND(D$1288=0,D$1289&gt;0),IF('Female Data'!D718&lt;D$1289,'Female Data'!$X718,0),IF(AND('Female Data'!D718&gt;D$1288,'Female Data'!D718&lt;D$1289),'Female Data'!$X718,0))))</f>
        <v>--</v>
      </c>
      <c r="E718" t="str">
        <f>IF(AND(E$1288=0,E$1289=0),"--",IF(AND(E$1288&gt;0,E$1289=0),IF('Female Data'!E718&gt;E$1288,'Female Data'!$X718,0),IF(AND(E$1288=0,E$1289&gt;0),IF('Female Data'!E718&lt;E$1289,'Female Data'!$X718,0),IF(AND('Female Data'!E718&gt;E$1288,'Female Data'!E718&lt;E$1289),'Female Data'!$X718,0))))</f>
        <v>--</v>
      </c>
      <c r="F718" t="str">
        <f>IF(AND(F$1288=0,F$1289=0),"--",IF(AND(F$1288&gt;0,F$1289=0),IF('Female Data'!F718&gt;F$1288,'Female Data'!$X718,0),IF(AND(F$1288=0,F$1289&gt;0),IF('Female Data'!F718&lt;F$1289,'Female Data'!$X718,0),IF(AND('Female Data'!F718&gt;F$1288,'Female Data'!F718&lt;F$1289),'Female Data'!$X718,0))))</f>
        <v>--</v>
      </c>
      <c r="G718" t="str">
        <f>IF(AND(G$1288=0,G$1289=0),"--",IF(AND(G$1288&gt;0,G$1289=0),IF('Female Data'!G718&gt;G$1288,'Female Data'!$X718,0),IF(AND(G$1288=0,G$1289&gt;0),IF('Female Data'!G718&lt;G$1289,'Female Data'!$X718,0),IF(AND('Female Data'!G718&gt;G$1288,'Female Data'!G718&lt;G$1289),'Female Data'!$X718,0))))</f>
        <v>--</v>
      </c>
      <c r="H718" t="str">
        <f>IF(AND(H$1288=0,H$1289=0),"--",IF(AND(H$1288&gt;0,H$1289=0),IF('Female Data'!H718&gt;H$1288,'Female Data'!$X718,0),IF(AND(H$1288=0,H$1289&gt;0),IF('Female Data'!H718&lt;H$1289,'Female Data'!$X718,0),IF(AND('Female Data'!H718&gt;H$1288,'Female Data'!H718&lt;H$1289),'Female Data'!$X718,0))))</f>
        <v>--</v>
      </c>
      <c r="I718" t="str">
        <f>IF(AND(I$1288=0,I$1289=0),"--",IF(AND(I$1288&gt;0,I$1289=0),IF('Female Data'!I718&gt;I$1288,'Female Data'!$X718,0),IF(AND(I$1288=0,I$1289&gt;0),IF('Female Data'!I718&lt;I$1289,'Female Data'!$X718,0),IF(AND('Female Data'!I718&gt;I$1288,'Female Data'!I718&lt;I$1289),'Female Data'!$X718,0))))</f>
        <v>--</v>
      </c>
      <c r="J718" t="str">
        <f>IF(AND(J$1288=0,J$1289=0),"--",IF(AND(J$1288&gt;0,J$1289=0),IF('Female Data'!J718&gt;J$1288,'Female Data'!$X718,0),IF(AND(J$1288=0,J$1289&gt;0),IF('Female Data'!J718&lt;J$1289,'Female Data'!$X718,0),IF(AND('Female Data'!J718&gt;J$1288,'Female Data'!J718&lt;J$1289),'Female Data'!$X718,0))))</f>
        <v>--</v>
      </c>
      <c r="K718" t="str">
        <f>IF(AND(K$1288=0,K$1289=0),"--",IF(AND(K$1288&gt;0,K$1289=0),IF('Female Data'!K718&gt;K$1288,'Female Data'!$X718,0),IF(AND(K$1288=0,K$1289&gt;0),IF('Female Data'!K718&lt;K$1289,'Female Data'!$X718,0),IF(AND('Female Data'!K718&gt;K$1288,'Female Data'!K718&lt;K$1289),'Female Data'!$X718,0))))</f>
        <v>--</v>
      </c>
      <c r="L718" t="str">
        <f>IF(AND(L$1288=0,L$1289=0),"--",IF(AND(L$1288&gt;0,L$1289=0),IF('Female Data'!L718&gt;L$1288,'Female Data'!$X718,0),IF(AND(L$1288=0,L$1289&gt;0),IF('Female Data'!L718&lt;L$1289,'Female Data'!$X718,0),IF(AND('Female Data'!L718&gt;L$1288,'Female Data'!L718&lt;L$1289),'Female Data'!$X718,0))))</f>
        <v>--</v>
      </c>
      <c r="M718" t="str">
        <f>IF(AND(M$1288=0,M$1289=0),"--",IF(AND(M$1288&gt;0,M$1289=0),IF('Female Data'!M718&gt;M$1288,'Female Data'!$X718,0),IF(AND(M$1288=0,M$1289&gt;0),IF('Female Data'!M718&lt;M$1289,'Female Data'!$X718,0),IF(AND('Female Data'!M718&gt;M$1288,'Female Data'!M718&lt;M$1289),'Female Data'!$X718,0))))</f>
        <v>--</v>
      </c>
      <c r="N718" t="str">
        <f>IF(AND(N$1288=0,N$1289=0),"--",IF(AND(N$1288&gt;0,N$1289=0),IF('Female Data'!N718&gt;N$1288,'Female Data'!$X718,0),IF(AND(N$1288=0,N$1289&gt;0),IF('Female Data'!N718&lt;N$1289,'Female Data'!$X718,0),IF(AND('Female Data'!N718&gt;N$1288,'Female Data'!N718&lt;N$1289),'Female Data'!$X718,0))))</f>
        <v>--</v>
      </c>
      <c r="O718" t="str">
        <f>IF(AND(O$1288=0,O$1289=0),"--",IF(AND(O$1288&gt;0,O$1289=0),IF('Female Data'!O718&gt;O$1288,'Female Data'!$X718,0),IF(AND(O$1288=0,O$1289&gt;0),IF('Female Data'!O718&lt;O$1289,'Female Data'!$X718,0),IF(AND('Female Data'!O718&gt;O$1288,'Female Data'!O718&lt;O$1289),'Female Data'!$X718,0))))</f>
        <v>--</v>
      </c>
      <c r="P718" t="str">
        <f>IF(AND(P$1288=0,P$1289=0),"--",IF(AND(P$1288&gt;0,P$1289=0),IF('Female Data'!P718&gt;P$1288,'Female Data'!$X718,0),IF(AND(P$1288=0,P$1289&gt;0),IF('Female Data'!P718&lt;P$1289,'Female Data'!$X718,0),IF(AND('Female Data'!P718&gt;P$1288,'Female Data'!P718&lt;P$1289),'Female Data'!$X718,0))))</f>
        <v>--</v>
      </c>
      <c r="Q718" t="str">
        <f>IF(AND(Q$1288=0,Q$1289=0),"--",IF(AND(Q$1288&gt;0,Q$1289=0),IF('Female Data'!Q718&gt;Q$1288,'Female Data'!$X718,0),IF(AND(Q$1288=0,Q$1289&gt;0),IF('Female Data'!Q718&lt;Q$1289,'Female Data'!$X718,0),IF(AND('Female Data'!Q718&gt;Q$1288,'Female Data'!Q718&lt;Q$1289),'Female Data'!$X718,0))))</f>
        <v>--</v>
      </c>
      <c r="R718" t="str">
        <f>IF(AND(R$1288=0,R$1289=0),"--",IF(AND(R$1288&gt;0,R$1289=0),IF('Female Data'!R718&gt;R$1288,'Female Data'!$X718,0),IF(AND(R$1288=0,R$1289&gt;0),IF('Female Data'!R718&lt;R$1289,'Female Data'!$X718,0),IF(AND('Female Data'!R718&gt;R$1288,'Female Data'!R718&lt;R$1289),'Female Data'!$X718,0))))</f>
        <v>--</v>
      </c>
      <c r="S718" t="str">
        <f>IF(AND(S$1288=0,S$1289=0),"--",IF(AND(S$1288&gt;0,S$1289=0),IF('Female Data'!S718&gt;S$1288,'Female Data'!$X718,0),IF(AND(S$1288=0,S$1289&gt;0),IF('Female Data'!S718&lt;S$1289,'Female Data'!$X718,0),IF(AND('Female Data'!S718&gt;S$1288,'Female Data'!S718&lt;S$1289),'Female Data'!$X718,0))))</f>
        <v>--</v>
      </c>
      <c r="T718" t="str">
        <f>IF(AND(T$1288=0,T$1289=0),"--",IF(AND(T$1288&gt;0,T$1289=0),IF('Female Data'!T718&gt;T$1288,'Female Data'!$X718,0),IF(AND(T$1288=0,T$1289&gt;0),IF('Female Data'!T718&lt;T$1289,'Female Data'!$X718,0),IF(AND('Female Data'!T718&gt;T$1288,'Female Data'!T718&lt;T$1289),'Female Data'!$X718,0))))</f>
        <v>--</v>
      </c>
      <c r="U718" t="str">
        <f>IF(AND(U$1288=0,U$1289=0),"--",IF(AND(U$1288&gt;0,U$1289=0),IF('Female Data'!U718&gt;U$1288,'Female Data'!$X718,0),IF(AND(U$1288=0,U$1289&gt;0),IF('Female Data'!U718&lt;U$1289,'Female Data'!$X718,0),IF(AND('Female Data'!U718&gt;U$1288,'Female Data'!U718&lt;U$1289),'Female Data'!$X718,0))))</f>
        <v>--</v>
      </c>
      <c r="V718" t="str">
        <f>IF(AND(V$1288=0,V$1289=0),"--",IF(AND(V$1288&gt;0,V$1289=0),IF('Female Data'!V718&gt;V$1288,'Female Data'!$X718,0),IF(AND(V$1288=0,V$1289&gt;0),IF('Female Data'!V718&lt;V$1289,'Female Data'!$X718,0),IF(AND('Female Data'!V718&gt;V$1288,'Female Data'!V718&lt;V$1289),'Female Data'!$X718,0))))</f>
        <v>--</v>
      </c>
      <c r="W718" t="str">
        <f>IF(AND(W$1288=0,W$1289=0),"--",IF(AND(W$1288&gt;0,W$1289=0),IF('Female Data'!W718&gt;W$1288,'Female Data'!$X718,0),IF(AND(W$1288=0,W$1289&gt;0),IF('Female Data'!W718&lt;W$1289,'Female Data'!$X718,0),IF(AND('Female Data'!W718&gt;W$1288,'Female Data'!W718&lt;W$1289),'Female Data'!$X718,0))))</f>
        <v>--</v>
      </c>
      <c r="Y718">
        <f t="shared" si="22"/>
        <v>0</v>
      </c>
      <c r="Z718">
        <f>Y718*'Female Data'!X718</f>
        <v>0</v>
      </c>
      <c r="AA718">
        <f t="shared" si="23"/>
        <v>1</v>
      </c>
      <c r="AB718">
        <f>AA718*'Female Data'!X718</f>
        <v>47753</v>
      </c>
    </row>
    <row r="719" spans="1:28">
      <c r="A719">
        <f>'Female Data'!A719</f>
        <v>718</v>
      </c>
      <c r="B719" t="str">
        <f>'Female Data'!B719</f>
        <v>F</v>
      </c>
      <c r="C719" t="str">
        <f>IF(AND(C$1288=0,C$1289=0),"--",IF(AND(C$1288&gt;0,C$1289=0),IF('Female Data'!C719&gt;C$1288,'Female Data'!$X719,0),IF(AND(C$1288=0,C$1289&gt;0),IF('Female Data'!C719&lt;C$1289,'Female Data'!$X719,0),IF(AND('Female Data'!C719&gt;C$1288,'Female Data'!C719&lt;C$1289),'Female Data'!$X719,0))))</f>
        <v>--</v>
      </c>
      <c r="D719" t="str">
        <f>IF(AND(D$1288=0,D$1289=0),"--",IF(AND(D$1288&gt;0,D$1289=0),IF('Female Data'!D719&gt;D$1288,'Female Data'!$X719,0),IF(AND(D$1288=0,D$1289&gt;0),IF('Female Data'!D719&lt;D$1289,'Female Data'!$X719,0),IF(AND('Female Data'!D719&gt;D$1288,'Female Data'!D719&lt;D$1289),'Female Data'!$X719,0))))</f>
        <v>--</v>
      </c>
      <c r="E719" t="str">
        <f>IF(AND(E$1288=0,E$1289=0),"--",IF(AND(E$1288&gt;0,E$1289=0),IF('Female Data'!E719&gt;E$1288,'Female Data'!$X719,0),IF(AND(E$1288=0,E$1289&gt;0),IF('Female Data'!E719&lt;E$1289,'Female Data'!$X719,0),IF(AND('Female Data'!E719&gt;E$1288,'Female Data'!E719&lt;E$1289),'Female Data'!$X719,0))))</f>
        <v>--</v>
      </c>
      <c r="F719" t="str">
        <f>IF(AND(F$1288=0,F$1289=0),"--",IF(AND(F$1288&gt;0,F$1289=0),IF('Female Data'!F719&gt;F$1288,'Female Data'!$X719,0),IF(AND(F$1288=0,F$1289&gt;0),IF('Female Data'!F719&lt;F$1289,'Female Data'!$X719,0),IF(AND('Female Data'!F719&gt;F$1288,'Female Data'!F719&lt;F$1289),'Female Data'!$X719,0))))</f>
        <v>--</v>
      </c>
      <c r="G719" t="str">
        <f>IF(AND(G$1288=0,G$1289=0),"--",IF(AND(G$1288&gt;0,G$1289=0),IF('Female Data'!G719&gt;G$1288,'Female Data'!$X719,0),IF(AND(G$1288=0,G$1289&gt;0),IF('Female Data'!G719&lt;G$1289,'Female Data'!$X719,0),IF(AND('Female Data'!G719&gt;G$1288,'Female Data'!G719&lt;G$1289),'Female Data'!$X719,0))))</f>
        <v>--</v>
      </c>
      <c r="H719" t="str">
        <f>IF(AND(H$1288=0,H$1289=0),"--",IF(AND(H$1288&gt;0,H$1289=0),IF('Female Data'!H719&gt;H$1288,'Female Data'!$X719,0),IF(AND(H$1288=0,H$1289&gt;0),IF('Female Data'!H719&lt;H$1289,'Female Data'!$X719,0),IF(AND('Female Data'!H719&gt;H$1288,'Female Data'!H719&lt;H$1289),'Female Data'!$X719,0))))</f>
        <v>--</v>
      </c>
      <c r="I719" t="str">
        <f>IF(AND(I$1288=0,I$1289=0),"--",IF(AND(I$1288&gt;0,I$1289=0),IF('Female Data'!I719&gt;I$1288,'Female Data'!$X719,0),IF(AND(I$1288=0,I$1289&gt;0),IF('Female Data'!I719&lt;I$1289,'Female Data'!$X719,0),IF(AND('Female Data'!I719&gt;I$1288,'Female Data'!I719&lt;I$1289),'Female Data'!$X719,0))))</f>
        <v>--</v>
      </c>
      <c r="J719" t="str">
        <f>IF(AND(J$1288=0,J$1289=0),"--",IF(AND(J$1288&gt;0,J$1289=0),IF('Female Data'!J719&gt;J$1288,'Female Data'!$X719,0),IF(AND(J$1288=0,J$1289&gt;0),IF('Female Data'!J719&lt;J$1289,'Female Data'!$X719,0),IF(AND('Female Data'!J719&gt;J$1288,'Female Data'!J719&lt;J$1289),'Female Data'!$X719,0))))</f>
        <v>--</v>
      </c>
      <c r="K719" t="str">
        <f>IF(AND(K$1288=0,K$1289=0),"--",IF(AND(K$1288&gt;0,K$1289=0),IF('Female Data'!K719&gt;K$1288,'Female Data'!$X719,0),IF(AND(K$1288=0,K$1289&gt;0),IF('Female Data'!K719&lt;K$1289,'Female Data'!$X719,0),IF(AND('Female Data'!K719&gt;K$1288,'Female Data'!K719&lt;K$1289),'Female Data'!$X719,0))))</f>
        <v>--</v>
      </c>
      <c r="L719" t="str">
        <f>IF(AND(L$1288=0,L$1289=0),"--",IF(AND(L$1288&gt;0,L$1289=0),IF('Female Data'!L719&gt;L$1288,'Female Data'!$X719,0),IF(AND(L$1288=0,L$1289&gt;0),IF('Female Data'!L719&lt;L$1289,'Female Data'!$X719,0),IF(AND('Female Data'!L719&gt;L$1288,'Female Data'!L719&lt;L$1289),'Female Data'!$X719,0))))</f>
        <v>--</v>
      </c>
      <c r="M719" t="str">
        <f>IF(AND(M$1288=0,M$1289=0),"--",IF(AND(M$1288&gt;0,M$1289=0),IF('Female Data'!M719&gt;M$1288,'Female Data'!$X719,0),IF(AND(M$1288=0,M$1289&gt;0),IF('Female Data'!M719&lt;M$1289,'Female Data'!$X719,0),IF(AND('Female Data'!M719&gt;M$1288,'Female Data'!M719&lt;M$1289),'Female Data'!$X719,0))))</f>
        <v>--</v>
      </c>
      <c r="N719" t="str">
        <f>IF(AND(N$1288=0,N$1289=0),"--",IF(AND(N$1288&gt;0,N$1289=0),IF('Female Data'!N719&gt;N$1288,'Female Data'!$X719,0),IF(AND(N$1288=0,N$1289&gt;0),IF('Female Data'!N719&lt;N$1289,'Female Data'!$X719,0),IF(AND('Female Data'!N719&gt;N$1288,'Female Data'!N719&lt;N$1289),'Female Data'!$X719,0))))</f>
        <v>--</v>
      </c>
      <c r="O719" t="str">
        <f>IF(AND(O$1288=0,O$1289=0),"--",IF(AND(O$1288&gt;0,O$1289=0),IF('Female Data'!O719&gt;O$1288,'Female Data'!$X719,0),IF(AND(O$1288=0,O$1289&gt;0),IF('Female Data'!O719&lt;O$1289,'Female Data'!$X719,0),IF(AND('Female Data'!O719&gt;O$1288,'Female Data'!O719&lt;O$1289),'Female Data'!$X719,0))))</f>
        <v>--</v>
      </c>
      <c r="P719" t="str">
        <f>IF(AND(P$1288=0,P$1289=0),"--",IF(AND(P$1288&gt;0,P$1289=0),IF('Female Data'!P719&gt;P$1288,'Female Data'!$X719,0),IF(AND(P$1288=0,P$1289&gt;0),IF('Female Data'!P719&lt;P$1289,'Female Data'!$X719,0),IF(AND('Female Data'!P719&gt;P$1288,'Female Data'!P719&lt;P$1289),'Female Data'!$X719,0))))</f>
        <v>--</v>
      </c>
      <c r="Q719" t="str">
        <f>IF(AND(Q$1288=0,Q$1289=0),"--",IF(AND(Q$1288&gt;0,Q$1289=0),IF('Female Data'!Q719&gt;Q$1288,'Female Data'!$X719,0),IF(AND(Q$1288=0,Q$1289&gt;0),IF('Female Data'!Q719&lt;Q$1289,'Female Data'!$X719,0),IF(AND('Female Data'!Q719&gt;Q$1288,'Female Data'!Q719&lt;Q$1289),'Female Data'!$X719,0))))</f>
        <v>--</v>
      </c>
      <c r="R719" t="str">
        <f>IF(AND(R$1288=0,R$1289=0),"--",IF(AND(R$1288&gt;0,R$1289=0),IF('Female Data'!R719&gt;R$1288,'Female Data'!$X719,0),IF(AND(R$1288=0,R$1289&gt;0),IF('Female Data'!R719&lt;R$1289,'Female Data'!$X719,0),IF(AND('Female Data'!R719&gt;R$1288,'Female Data'!R719&lt;R$1289),'Female Data'!$X719,0))))</f>
        <v>--</v>
      </c>
      <c r="S719" t="str">
        <f>IF(AND(S$1288=0,S$1289=0),"--",IF(AND(S$1288&gt;0,S$1289=0),IF('Female Data'!S719&gt;S$1288,'Female Data'!$X719,0),IF(AND(S$1288=0,S$1289&gt;0),IF('Female Data'!S719&lt;S$1289,'Female Data'!$X719,0),IF(AND('Female Data'!S719&gt;S$1288,'Female Data'!S719&lt;S$1289),'Female Data'!$X719,0))))</f>
        <v>--</v>
      </c>
      <c r="T719" t="str">
        <f>IF(AND(T$1288=0,T$1289=0),"--",IF(AND(T$1288&gt;0,T$1289=0),IF('Female Data'!T719&gt;T$1288,'Female Data'!$X719,0),IF(AND(T$1288=0,T$1289&gt;0),IF('Female Data'!T719&lt;T$1289,'Female Data'!$X719,0),IF(AND('Female Data'!T719&gt;T$1288,'Female Data'!T719&lt;T$1289),'Female Data'!$X719,0))))</f>
        <v>--</v>
      </c>
      <c r="U719" t="str">
        <f>IF(AND(U$1288=0,U$1289=0),"--",IF(AND(U$1288&gt;0,U$1289=0),IF('Female Data'!U719&gt;U$1288,'Female Data'!$X719,0),IF(AND(U$1288=0,U$1289&gt;0),IF('Female Data'!U719&lt;U$1289,'Female Data'!$X719,0),IF(AND('Female Data'!U719&gt;U$1288,'Female Data'!U719&lt;U$1289),'Female Data'!$X719,0))))</f>
        <v>--</v>
      </c>
      <c r="V719" t="str">
        <f>IF(AND(V$1288=0,V$1289=0),"--",IF(AND(V$1288&gt;0,V$1289=0),IF('Female Data'!V719&gt;V$1288,'Female Data'!$X719,0),IF(AND(V$1288=0,V$1289&gt;0),IF('Female Data'!V719&lt;V$1289,'Female Data'!$X719,0),IF(AND('Female Data'!V719&gt;V$1288,'Female Data'!V719&lt;V$1289),'Female Data'!$X719,0))))</f>
        <v>--</v>
      </c>
      <c r="W719" t="str">
        <f>IF(AND(W$1288=0,W$1289=0),"--",IF(AND(W$1288&gt;0,W$1289=0),IF('Female Data'!W719&gt;W$1288,'Female Data'!$X719,0),IF(AND(W$1288=0,W$1289&gt;0),IF('Female Data'!W719&lt;W$1289,'Female Data'!$X719,0),IF(AND('Female Data'!W719&gt;W$1288,'Female Data'!W719&lt;W$1289),'Female Data'!$X719,0))))</f>
        <v>--</v>
      </c>
      <c r="Y719">
        <f t="shared" si="22"/>
        <v>0</v>
      </c>
      <c r="Z719">
        <f>Y719*'Female Data'!X719</f>
        <v>0</v>
      </c>
      <c r="AA719">
        <f t="shared" si="23"/>
        <v>1</v>
      </c>
      <c r="AB719">
        <f>AA719*'Female Data'!X719</f>
        <v>21473</v>
      </c>
    </row>
    <row r="720" spans="1:28">
      <c r="A720">
        <f>'Female Data'!A720</f>
        <v>719</v>
      </c>
      <c r="B720" t="str">
        <f>'Female Data'!B720</f>
        <v>F</v>
      </c>
      <c r="C720" t="str">
        <f>IF(AND(C$1288=0,C$1289=0),"--",IF(AND(C$1288&gt;0,C$1289=0),IF('Female Data'!C720&gt;C$1288,'Female Data'!$X720,0),IF(AND(C$1288=0,C$1289&gt;0),IF('Female Data'!C720&lt;C$1289,'Female Data'!$X720,0),IF(AND('Female Data'!C720&gt;C$1288,'Female Data'!C720&lt;C$1289),'Female Data'!$X720,0))))</f>
        <v>--</v>
      </c>
      <c r="D720" t="str">
        <f>IF(AND(D$1288=0,D$1289=0),"--",IF(AND(D$1288&gt;0,D$1289=0),IF('Female Data'!D720&gt;D$1288,'Female Data'!$X720,0),IF(AND(D$1288=0,D$1289&gt;0),IF('Female Data'!D720&lt;D$1289,'Female Data'!$X720,0),IF(AND('Female Data'!D720&gt;D$1288,'Female Data'!D720&lt;D$1289),'Female Data'!$X720,0))))</f>
        <v>--</v>
      </c>
      <c r="E720" t="str">
        <f>IF(AND(E$1288=0,E$1289=0),"--",IF(AND(E$1288&gt;0,E$1289=0),IF('Female Data'!E720&gt;E$1288,'Female Data'!$X720,0),IF(AND(E$1288=0,E$1289&gt;0),IF('Female Data'!E720&lt;E$1289,'Female Data'!$X720,0),IF(AND('Female Data'!E720&gt;E$1288,'Female Data'!E720&lt;E$1289),'Female Data'!$X720,0))))</f>
        <v>--</v>
      </c>
      <c r="F720" t="str">
        <f>IF(AND(F$1288=0,F$1289=0),"--",IF(AND(F$1288&gt;0,F$1289=0),IF('Female Data'!F720&gt;F$1288,'Female Data'!$X720,0),IF(AND(F$1288=0,F$1289&gt;0),IF('Female Data'!F720&lt;F$1289,'Female Data'!$X720,0),IF(AND('Female Data'!F720&gt;F$1288,'Female Data'!F720&lt;F$1289),'Female Data'!$X720,0))))</f>
        <v>--</v>
      </c>
      <c r="G720" t="str">
        <f>IF(AND(G$1288=0,G$1289=0),"--",IF(AND(G$1288&gt;0,G$1289=0),IF('Female Data'!G720&gt;G$1288,'Female Data'!$X720,0),IF(AND(G$1288=0,G$1289&gt;0),IF('Female Data'!G720&lt;G$1289,'Female Data'!$X720,0),IF(AND('Female Data'!G720&gt;G$1288,'Female Data'!G720&lt;G$1289),'Female Data'!$X720,0))))</f>
        <v>--</v>
      </c>
      <c r="H720" t="str">
        <f>IF(AND(H$1288=0,H$1289=0),"--",IF(AND(H$1288&gt;0,H$1289=0),IF('Female Data'!H720&gt;H$1288,'Female Data'!$X720,0),IF(AND(H$1288=0,H$1289&gt;0),IF('Female Data'!H720&lt;H$1289,'Female Data'!$X720,0),IF(AND('Female Data'!H720&gt;H$1288,'Female Data'!H720&lt;H$1289),'Female Data'!$X720,0))))</f>
        <v>--</v>
      </c>
      <c r="I720" t="str">
        <f>IF(AND(I$1288=0,I$1289=0),"--",IF(AND(I$1288&gt;0,I$1289=0),IF('Female Data'!I720&gt;I$1288,'Female Data'!$X720,0),IF(AND(I$1288=0,I$1289&gt;0),IF('Female Data'!I720&lt;I$1289,'Female Data'!$X720,0),IF(AND('Female Data'!I720&gt;I$1288,'Female Data'!I720&lt;I$1289),'Female Data'!$X720,0))))</f>
        <v>--</v>
      </c>
      <c r="J720" t="str">
        <f>IF(AND(J$1288=0,J$1289=0),"--",IF(AND(J$1288&gt;0,J$1289=0),IF('Female Data'!J720&gt;J$1288,'Female Data'!$X720,0),IF(AND(J$1288=0,J$1289&gt;0),IF('Female Data'!J720&lt;J$1289,'Female Data'!$X720,0),IF(AND('Female Data'!J720&gt;J$1288,'Female Data'!J720&lt;J$1289),'Female Data'!$X720,0))))</f>
        <v>--</v>
      </c>
      <c r="K720" t="str">
        <f>IF(AND(K$1288=0,K$1289=0),"--",IF(AND(K$1288&gt;0,K$1289=0),IF('Female Data'!K720&gt;K$1288,'Female Data'!$X720,0),IF(AND(K$1288=0,K$1289&gt;0),IF('Female Data'!K720&lt;K$1289,'Female Data'!$X720,0),IF(AND('Female Data'!K720&gt;K$1288,'Female Data'!K720&lt;K$1289),'Female Data'!$X720,0))))</f>
        <v>--</v>
      </c>
      <c r="L720" t="str">
        <f>IF(AND(L$1288=0,L$1289=0),"--",IF(AND(L$1288&gt;0,L$1289=0),IF('Female Data'!L720&gt;L$1288,'Female Data'!$X720,0),IF(AND(L$1288=0,L$1289&gt;0),IF('Female Data'!L720&lt;L$1289,'Female Data'!$X720,0),IF(AND('Female Data'!L720&gt;L$1288,'Female Data'!L720&lt;L$1289),'Female Data'!$X720,0))))</f>
        <v>--</v>
      </c>
      <c r="M720" t="str">
        <f>IF(AND(M$1288=0,M$1289=0),"--",IF(AND(M$1288&gt;0,M$1289=0),IF('Female Data'!M720&gt;M$1288,'Female Data'!$X720,0),IF(AND(M$1288=0,M$1289&gt;0),IF('Female Data'!M720&lt;M$1289,'Female Data'!$X720,0),IF(AND('Female Data'!M720&gt;M$1288,'Female Data'!M720&lt;M$1289),'Female Data'!$X720,0))))</f>
        <v>--</v>
      </c>
      <c r="N720" t="str">
        <f>IF(AND(N$1288=0,N$1289=0),"--",IF(AND(N$1288&gt;0,N$1289=0),IF('Female Data'!N720&gt;N$1288,'Female Data'!$X720,0),IF(AND(N$1288=0,N$1289&gt;0),IF('Female Data'!N720&lt;N$1289,'Female Data'!$X720,0),IF(AND('Female Data'!N720&gt;N$1288,'Female Data'!N720&lt;N$1289),'Female Data'!$X720,0))))</f>
        <v>--</v>
      </c>
      <c r="O720" t="str">
        <f>IF(AND(O$1288=0,O$1289=0),"--",IF(AND(O$1288&gt;0,O$1289=0),IF('Female Data'!O720&gt;O$1288,'Female Data'!$X720,0),IF(AND(O$1288=0,O$1289&gt;0),IF('Female Data'!O720&lt;O$1289,'Female Data'!$X720,0),IF(AND('Female Data'!O720&gt;O$1288,'Female Data'!O720&lt;O$1289),'Female Data'!$X720,0))))</f>
        <v>--</v>
      </c>
      <c r="P720" t="str">
        <f>IF(AND(P$1288=0,P$1289=0),"--",IF(AND(P$1288&gt;0,P$1289=0),IF('Female Data'!P720&gt;P$1288,'Female Data'!$X720,0),IF(AND(P$1288=0,P$1289&gt;0),IF('Female Data'!P720&lt;P$1289,'Female Data'!$X720,0),IF(AND('Female Data'!P720&gt;P$1288,'Female Data'!P720&lt;P$1289),'Female Data'!$X720,0))))</f>
        <v>--</v>
      </c>
      <c r="Q720" t="str">
        <f>IF(AND(Q$1288=0,Q$1289=0),"--",IF(AND(Q$1288&gt;0,Q$1289=0),IF('Female Data'!Q720&gt;Q$1288,'Female Data'!$X720,0),IF(AND(Q$1288=0,Q$1289&gt;0),IF('Female Data'!Q720&lt;Q$1289,'Female Data'!$X720,0),IF(AND('Female Data'!Q720&gt;Q$1288,'Female Data'!Q720&lt;Q$1289),'Female Data'!$X720,0))))</f>
        <v>--</v>
      </c>
      <c r="R720" t="str">
        <f>IF(AND(R$1288=0,R$1289=0),"--",IF(AND(R$1288&gt;0,R$1289=0),IF('Female Data'!R720&gt;R$1288,'Female Data'!$X720,0),IF(AND(R$1288=0,R$1289&gt;0),IF('Female Data'!R720&lt;R$1289,'Female Data'!$X720,0),IF(AND('Female Data'!R720&gt;R$1288,'Female Data'!R720&lt;R$1289),'Female Data'!$X720,0))))</f>
        <v>--</v>
      </c>
      <c r="S720" t="str">
        <f>IF(AND(S$1288=0,S$1289=0),"--",IF(AND(S$1288&gt;0,S$1289=0),IF('Female Data'!S720&gt;S$1288,'Female Data'!$X720,0),IF(AND(S$1288=0,S$1289&gt;0),IF('Female Data'!S720&lt;S$1289,'Female Data'!$X720,0),IF(AND('Female Data'!S720&gt;S$1288,'Female Data'!S720&lt;S$1289),'Female Data'!$X720,0))))</f>
        <v>--</v>
      </c>
      <c r="T720" t="str">
        <f>IF(AND(T$1288=0,T$1289=0),"--",IF(AND(T$1288&gt;0,T$1289=0),IF('Female Data'!T720&gt;T$1288,'Female Data'!$X720,0),IF(AND(T$1288=0,T$1289&gt;0),IF('Female Data'!T720&lt;T$1289,'Female Data'!$X720,0),IF(AND('Female Data'!T720&gt;T$1288,'Female Data'!T720&lt;T$1289),'Female Data'!$X720,0))))</f>
        <v>--</v>
      </c>
      <c r="U720" t="str">
        <f>IF(AND(U$1288=0,U$1289=0),"--",IF(AND(U$1288&gt;0,U$1289=0),IF('Female Data'!U720&gt;U$1288,'Female Data'!$X720,0),IF(AND(U$1288=0,U$1289&gt;0),IF('Female Data'!U720&lt;U$1289,'Female Data'!$X720,0),IF(AND('Female Data'!U720&gt;U$1288,'Female Data'!U720&lt;U$1289),'Female Data'!$X720,0))))</f>
        <v>--</v>
      </c>
      <c r="V720" t="str">
        <f>IF(AND(V$1288=0,V$1289=0),"--",IF(AND(V$1288&gt;0,V$1289=0),IF('Female Data'!V720&gt;V$1288,'Female Data'!$X720,0),IF(AND(V$1288=0,V$1289&gt;0),IF('Female Data'!V720&lt;V$1289,'Female Data'!$X720,0),IF(AND('Female Data'!V720&gt;V$1288,'Female Data'!V720&lt;V$1289),'Female Data'!$X720,0))))</f>
        <v>--</v>
      </c>
      <c r="W720" t="str">
        <f>IF(AND(W$1288=0,W$1289=0),"--",IF(AND(W$1288&gt;0,W$1289=0),IF('Female Data'!W720&gt;W$1288,'Female Data'!$X720,0),IF(AND(W$1288=0,W$1289&gt;0),IF('Female Data'!W720&lt;W$1289,'Female Data'!$X720,0),IF(AND('Female Data'!W720&gt;W$1288,'Female Data'!W720&lt;W$1289),'Female Data'!$X720,0))))</f>
        <v>--</v>
      </c>
      <c r="Y720">
        <f t="shared" si="22"/>
        <v>0</v>
      </c>
      <c r="Z720">
        <f>Y720*'Female Data'!X720</f>
        <v>0</v>
      </c>
      <c r="AA720">
        <f t="shared" si="23"/>
        <v>1</v>
      </c>
      <c r="AB720">
        <f>AA720*'Female Data'!X720</f>
        <v>172874</v>
      </c>
    </row>
    <row r="721" spans="1:28">
      <c r="A721">
        <f>'Female Data'!A721</f>
        <v>720</v>
      </c>
      <c r="B721" t="str">
        <f>'Female Data'!B721</f>
        <v>F</v>
      </c>
      <c r="C721" t="str">
        <f>IF(AND(C$1288=0,C$1289=0),"--",IF(AND(C$1288&gt;0,C$1289=0),IF('Female Data'!C721&gt;C$1288,'Female Data'!$X721,0),IF(AND(C$1288=0,C$1289&gt;0),IF('Female Data'!C721&lt;C$1289,'Female Data'!$X721,0),IF(AND('Female Data'!C721&gt;C$1288,'Female Data'!C721&lt;C$1289),'Female Data'!$X721,0))))</f>
        <v>--</v>
      </c>
      <c r="D721" t="str">
        <f>IF(AND(D$1288=0,D$1289=0),"--",IF(AND(D$1288&gt;0,D$1289=0),IF('Female Data'!D721&gt;D$1288,'Female Data'!$X721,0),IF(AND(D$1288=0,D$1289&gt;0),IF('Female Data'!D721&lt;D$1289,'Female Data'!$X721,0),IF(AND('Female Data'!D721&gt;D$1288,'Female Data'!D721&lt;D$1289),'Female Data'!$X721,0))))</f>
        <v>--</v>
      </c>
      <c r="E721" t="str">
        <f>IF(AND(E$1288=0,E$1289=0),"--",IF(AND(E$1288&gt;0,E$1289=0),IF('Female Data'!E721&gt;E$1288,'Female Data'!$X721,0),IF(AND(E$1288=0,E$1289&gt;0),IF('Female Data'!E721&lt;E$1289,'Female Data'!$X721,0),IF(AND('Female Data'!E721&gt;E$1288,'Female Data'!E721&lt;E$1289),'Female Data'!$X721,0))))</f>
        <v>--</v>
      </c>
      <c r="F721" t="str">
        <f>IF(AND(F$1288=0,F$1289=0),"--",IF(AND(F$1288&gt;0,F$1289=0),IF('Female Data'!F721&gt;F$1288,'Female Data'!$X721,0),IF(AND(F$1288=0,F$1289&gt;0),IF('Female Data'!F721&lt;F$1289,'Female Data'!$X721,0),IF(AND('Female Data'!F721&gt;F$1288,'Female Data'!F721&lt;F$1289),'Female Data'!$X721,0))))</f>
        <v>--</v>
      </c>
      <c r="G721" t="str">
        <f>IF(AND(G$1288=0,G$1289=0),"--",IF(AND(G$1288&gt;0,G$1289=0),IF('Female Data'!G721&gt;G$1288,'Female Data'!$X721,0),IF(AND(G$1288=0,G$1289&gt;0),IF('Female Data'!G721&lt;G$1289,'Female Data'!$X721,0),IF(AND('Female Data'!G721&gt;G$1288,'Female Data'!G721&lt;G$1289),'Female Data'!$X721,0))))</f>
        <v>--</v>
      </c>
      <c r="H721" t="str">
        <f>IF(AND(H$1288=0,H$1289=0),"--",IF(AND(H$1288&gt;0,H$1289=0),IF('Female Data'!H721&gt;H$1288,'Female Data'!$X721,0),IF(AND(H$1288=0,H$1289&gt;0),IF('Female Data'!H721&lt;H$1289,'Female Data'!$X721,0),IF(AND('Female Data'!H721&gt;H$1288,'Female Data'!H721&lt;H$1289),'Female Data'!$X721,0))))</f>
        <v>--</v>
      </c>
      <c r="I721" t="str">
        <f>IF(AND(I$1288=0,I$1289=0),"--",IF(AND(I$1288&gt;0,I$1289=0),IF('Female Data'!I721&gt;I$1288,'Female Data'!$X721,0),IF(AND(I$1288=0,I$1289&gt;0),IF('Female Data'!I721&lt;I$1289,'Female Data'!$X721,0),IF(AND('Female Data'!I721&gt;I$1288,'Female Data'!I721&lt;I$1289),'Female Data'!$X721,0))))</f>
        <v>--</v>
      </c>
      <c r="J721" t="str">
        <f>IF(AND(J$1288=0,J$1289=0),"--",IF(AND(J$1288&gt;0,J$1289=0),IF('Female Data'!J721&gt;J$1288,'Female Data'!$X721,0),IF(AND(J$1288=0,J$1289&gt;0),IF('Female Data'!J721&lt;J$1289,'Female Data'!$X721,0),IF(AND('Female Data'!J721&gt;J$1288,'Female Data'!J721&lt;J$1289),'Female Data'!$X721,0))))</f>
        <v>--</v>
      </c>
      <c r="K721" t="str">
        <f>IF(AND(K$1288=0,K$1289=0),"--",IF(AND(K$1288&gt;0,K$1289=0),IF('Female Data'!K721&gt;K$1288,'Female Data'!$X721,0),IF(AND(K$1288=0,K$1289&gt;0),IF('Female Data'!K721&lt;K$1289,'Female Data'!$X721,0),IF(AND('Female Data'!K721&gt;K$1288,'Female Data'!K721&lt;K$1289),'Female Data'!$X721,0))))</f>
        <v>--</v>
      </c>
      <c r="L721" t="str">
        <f>IF(AND(L$1288=0,L$1289=0),"--",IF(AND(L$1288&gt;0,L$1289=0),IF('Female Data'!L721&gt;L$1288,'Female Data'!$X721,0),IF(AND(L$1288=0,L$1289&gt;0),IF('Female Data'!L721&lt;L$1289,'Female Data'!$X721,0),IF(AND('Female Data'!L721&gt;L$1288,'Female Data'!L721&lt;L$1289),'Female Data'!$X721,0))))</f>
        <v>--</v>
      </c>
      <c r="M721" t="str">
        <f>IF(AND(M$1288=0,M$1289=0),"--",IF(AND(M$1288&gt;0,M$1289=0),IF('Female Data'!M721&gt;M$1288,'Female Data'!$X721,0),IF(AND(M$1288=0,M$1289&gt;0),IF('Female Data'!M721&lt;M$1289,'Female Data'!$X721,0),IF(AND('Female Data'!M721&gt;M$1288,'Female Data'!M721&lt;M$1289),'Female Data'!$X721,0))))</f>
        <v>--</v>
      </c>
      <c r="N721" t="str">
        <f>IF(AND(N$1288=0,N$1289=0),"--",IF(AND(N$1288&gt;0,N$1289=0),IF('Female Data'!N721&gt;N$1288,'Female Data'!$X721,0),IF(AND(N$1288=0,N$1289&gt;0),IF('Female Data'!N721&lt;N$1289,'Female Data'!$X721,0),IF(AND('Female Data'!N721&gt;N$1288,'Female Data'!N721&lt;N$1289),'Female Data'!$X721,0))))</f>
        <v>--</v>
      </c>
      <c r="O721" t="str">
        <f>IF(AND(O$1288=0,O$1289=0),"--",IF(AND(O$1288&gt;0,O$1289=0),IF('Female Data'!O721&gt;O$1288,'Female Data'!$X721,0),IF(AND(O$1288=0,O$1289&gt;0),IF('Female Data'!O721&lt;O$1289,'Female Data'!$X721,0),IF(AND('Female Data'!O721&gt;O$1288,'Female Data'!O721&lt;O$1289),'Female Data'!$X721,0))))</f>
        <v>--</v>
      </c>
      <c r="P721" t="str">
        <f>IF(AND(P$1288=0,P$1289=0),"--",IF(AND(P$1288&gt;0,P$1289=0),IF('Female Data'!P721&gt;P$1288,'Female Data'!$X721,0),IF(AND(P$1288=0,P$1289&gt;0),IF('Female Data'!P721&lt;P$1289,'Female Data'!$X721,0),IF(AND('Female Data'!P721&gt;P$1288,'Female Data'!P721&lt;P$1289),'Female Data'!$X721,0))))</f>
        <v>--</v>
      </c>
      <c r="Q721" t="str">
        <f>IF(AND(Q$1288=0,Q$1289=0),"--",IF(AND(Q$1288&gt;0,Q$1289=0),IF('Female Data'!Q721&gt;Q$1288,'Female Data'!$X721,0),IF(AND(Q$1288=0,Q$1289&gt;0),IF('Female Data'!Q721&lt;Q$1289,'Female Data'!$X721,0),IF(AND('Female Data'!Q721&gt;Q$1288,'Female Data'!Q721&lt;Q$1289),'Female Data'!$X721,0))))</f>
        <v>--</v>
      </c>
      <c r="R721" t="str">
        <f>IF(AND(R$1288=0,R$1289=0),"--",IF(AND(R$1288&gt;0,R$1289=0),IF('Female Data'!R721&gt;R$1288,'Female Data'!$X721,0),IF(AND(R$1288=0,R$1289&gt;0),IF('Female Data'!R721&lt;R$1289,'Female Data'!$X721,0),IF(AND('Female Data'!R721&gt;R$1288,'Female Data'!R721&lt;R$1289),'Female Data'!$X721,0))))</f>
        <v>--</v>
      </c>
      <c r="S721" t="str">
        <f>IF(AND(S$1288=0,S$1289=0),"--",IF(AND(S$1288&gt;0,S$1289=0),IF('Female Data'!S721&gt;S$1288,'Female Data'!$X721,0),IF(AND(S$1288=0,S$1289&gt;0),IF('Female Data'!S721&lt;S$1289,'Female Data'!$X721,0),IF(AND('Female Data'!S721&gt;S$1288,'Female Data'!S721&lt;S$1289),'Female Data'!$X721,0))))</f>
        <v>--</v>
      </c>
      <c r="T721" t="str">
        <f>IF(AND(T$1288=0,T$1289=0),"--",IF(AND(T$1288&gt;0,T$1289=0),IF('Female Data'!T721&gt;T$1288,'Female Data'!$X721,0),IF(AND(T$1288=0,T$1289&gt;0),IF('Female Data'!T721&lt;T$1289,'Female Data'!$X721,0),IF(AND('Female Data'!T721&gt;T$1288,'Female Data'!T721&lt;T$1289),'Female Data'!$X721,0))))</f>
        <v>--</v>
      </c>
      <c r="U721" t="str">
        <f>IF(AND(U$1288=0,U$1289=0),"--",IF(AND(U$1288&gt;0,U$1289=0),IF('Female Data'!U721&gt;U$1288,'Female Data'!$X721,0),IF(AND(U$1288=0,U$1289&gt;0),IF('Female Data'!U721&lt;U$1289,'Female Data'!$X721,0),IF(AND('Female Data'!U721&gt;U$1288,'Female Data'!U721&lt;U$1289),'Female Data'!$X721,0))))</f>
        <v>--</v>
      </c>
      <c r="V721" t="str">
        <f>IF(AND(V$1288=0,V$1289=0),"--",IF(AND(V$1288&gt;0,V$1289=0),IF('Female Data'!V721&gt;V$1288,'Female Data'!$X721,0),IF(AND(V$1288=0,V$1289&gt;0),IF('Female Data'!V721&lt;V$1289,'Female Data'!$X721,0),IF(AND('Female Data'!V721&gt;V$1288,'Female Data'!V721&lt;V$1289),'Female Data'!$X721,0))))</f>
        <v>--</v>
      </c>
      <c r="W721" t="str">
        <f>IF(AND(W$1288=0,W$1289=0),"--",IF(AND(W$1288&gt;0,W$1289=0),IF('Female Data'!W721&gt;W$1288,'Female Data'!$X721,0),IF(AND(W$1288=0,W$1289&gt;0),IF('Female Data'!W721&lt;W$1289,'Female Data'!$X721,0),IF(AND('Female Data'!W721&gt;W$1288,'Female Data'!W721&lt;W$1289),'Female Data'!$X721,0))))</f>
        <v>--</v>
      </c>
      <c r="Y721">
        <f t="shared" si="22"/>
        <v>0</v>
      </c>
      <c r="Z721">
        <f>Y721*'Female Data'!X721</f>
        <v>0</v>
      </c>
      <c r="AA721">
        <f t="shared" si="23"/>
        <v>1</v>
      </c>
      <c r="AB721">
        <f>AA721*'Female Data'!X721</f>
        <v>20120</v>
      </c>
    </row>
    <row r="722" spans="1:28">
      <c r="A722">
        <f>'Female Data'!A722</f>
        <v>721</v>
      </c>
      <c r="B722" t="str">
        <f>'Female Data'!B722</f>
        <v>F</v>
      </c>
      <c r="C722" t="str">
        <f>IF(AND(C$1288=0,C$1289=0),"--",IF(AND(C$1288&gt;0,C$1289=0),IF('Female Data'!C722&gt;C$1288,'Female Data'!$X722,0),IF(AND(C$1288=0,C$1289&gt;0),IF('Female Data'!C722&lt;C$1289,'Female Data'!$X722,0),IF(AND('Female Data'!C722&gt;C$1288,'Female Data'!C722&lt;C$1289),'Female Data'!$X722,0))))</f>
        <v>--</v>
      </c>
      <c r="D722" t="str">
        <f>IF(AND(D$1288=0,D$1289=0),"--",IF(AND(D$1288&gt;0,D$1289=0),IF('Female Data'!D722&gt;D$1288,'Female Data'!$X722,0),IF(AND(D$1288=0,D$1289&gt;0),IF('Female Data'!D722&lt;D$1289,'Female Data'!$X722,0),IF(AND('Female Data'!D722&gt;D$1288,'Female Data'!D722&lt;D$1289),'Female Data'!$X722,0))))</f>
        <v>--</v>
      </c>
      <c r="E722" t="str">
        <f>IF(AND(E$1288=0,E$1289=0),"--",IF(AND(E$1288&gt;0,E$1289=0),IF('Female Data'!E722&gt;E$1288,'Female Data'!$X722,0),IF(AND(E$1288=0,E$1289&gt;0),IF('Female Data'!E722&lt;E$1289,'Female Data'!$X722,0),IF(AND('Female Data'!E722&gt;E$1288,'Female Data'!E722&lt;E$1289),'Female Data'!$X722,0))))</f>
        <v>--</v>
      </c>
      <c r="F722" t="str">
        <f>IF(AND(F$1288=0,F$1289=0),"--",IF(AND(F$1288&gt;0,F$1289=0),IF('Female Data'!F722&gt;F$1288,'Female Data'!$X722,0),IF(AND(F$1288=0,F$1289&gt;0),IF('Female Data'!F722&lt;F$1289,'Female Data'!$X722,0),IF(AND('Female Data'!F722&gt;F$1288,'Female Data'!F722&lt;F$1289),'Female Data'!$X722,0))))</f>
        <v>--</v>
      </c>
      <c r="G722" t="str">
        <f>IF(AND(G$1288=0,G$1289=0),"--",IF(AND(G$1288&gt;0,G$1289=0),IF('Female Data'!G722&gt;G$1288,'Female Data'!$X722,0),IF(AND(G$1288=0,G$1289&gt;0),IF('Female Data'!G722&lt;G$1289,'Female Data'!$X722,0),IF(AND('Female Data'!G722&gt;G$1288,'Female Data'!G722&lt;G$1289),'Female Data'!$X722,0))))</f>
        <v>--</v>
      </c>
      <c r="H722" t="str">
        <f>IF(AND(H$1288=0,H$1289=0),"--",IF(AND(H$1288&gt;0,H$1289=0),IF('Female Data'!H722&gt;H$1288,'Female Data'!$X722,0),IF(AND(H$1288=0,H$1289&gt;0),IF('Female Data'!H722&lt;H$1289,'Female Data'!$X722,0),IF(AND('Female Data'!H722&gt;H$1288,'Female Data'!H722&lt;H$1289),'Female Data'!$X722,0))))</f>
        <v>--</v>
      </c>
      <c r="I722" t="str">
        <f>IF(AND(I$1288=0,I$1289=0),"--",IF(AND(I$1288&gt;0,I$1289=0),IF('Female Data'!I722&gt;I$1288,'Female Data'!$X722,0),IF(AND(I$1288=0,I$1289&gt;0),IF('Female Data'!I722&lt;I$1289,'Female Data'!$X722,0),IF(AND('Female Data'!I722&gt;I$1288,'Female Data'!I722&lt;I$1289),'Female Data'!$X722,0))))</f>
        <v>--</v>
      </c>
      <c r="J722" t="str">
        <f>IF(AND(J$1288=0,J$1289=0),"--",IF(AND(J$1288&gt;0,J$1289=0),IF('Female Data'!J722&gt;J$1288,'Female Data'!$X722,0),IF(AND(J$1288=0,J$1289&gt;0),IF('Female Data'!J722&lt;J$1289,'Female Data'!$X722,0),IF(AND('Female Data'!J722&gt;J$1288,'Female Data'!J722&lt;J$1289),'Female Data'!$X722,0))))</f>
        <v>--</v>
      </c>
      <c r="K722" t="str">
        <f>IF(AND(K$1288=0,K$1289=0),"--",IF(AND(K$1288&gt;0,K$1289=0),IF('Female Data'!K722&gt;K$1288,'Female Data'!$X722,0),IF(AND(K$1288=0,K$1289&gt;0),IF('Female Data'!K722&lt;K$1289,'Female Data'!$X722,0),IF(AND('Female Data'!K722&gt;K$1288,'Female Data'!K722&lt;K$1289),'Female Data'!$X722,0))))</f>
        <v>--</v>
      </c>
      <c r="L722" t="str">
        <f>IF(AND(L$1288=0,L$1289=0),"--",IF(AND(L$1288&gt;0,L$1289=0),IF('Female Data'!L722&gt;L$1288,'Female Data'!$X722,0),IF(AND(L$1288=0,L$1289&gt;0),IF('Female Data'!L722&lt;L$1289,'Female Data'!$X722,0),IF(AND('Female Data'!L722&gt;L$1288,'Female Data'!L722&lt;L$1289),'Female Data'!$X722,0))))</f>
        <v>--</v>
      </c>
      <c r="M722" t="str">
        <f>IF(AND(M$1288=0,M$1289=0),"--",IF(AND(M$1288&gt;0,M$1289=0),IF('Female Data'!M722&gt;M$1288,'Female Data'!$X722,0),IF(AND(M$1288=0,M$1289&gt;0),IF('Female Data'!M722&lt;M$1289,'Female Data'!$X722,0),IF(AND('Female Data'!M722&gt;M$1288,'Female Data'!M722&lt;M$1289),'Female Data'!$X722,0))))</f>
        <v>--</v>
      </c>
      <c r="N722" t="str">
        <f>IF(AND(N$1288=0,N$1289=0),"--",IF(AND(N$1288&gt;0,N$1289=0),IF('Female Data'!N722&gt;N$1288,'Female Data'!$X722,0),IF(AND(N$1288=0,N$1289&gt;0),IF('Female Data'!N722&lt;N$1289,'Female Data'!$X722,0),IF(AND('Female Data'!N722&gt;N$1288,'Female Data'!N722&lt;N$1289),'Female Data'!$X722,0))))</f>
        <v>--</v>
      </c>
      <c r="O722" t="str">
        <f>IF(AND(O$1288=0,O$1289=0),"--",IF(AND(O$1288&gt;0,O$1289=0),IF('Female Data'!O722&gt;O$1288,'Female Data'!$X722,0),IF(AND(O$1288=0,O$1289&gt;0),IF('Female Data'!O722&lt;O$1289,'Female Data'!$X722,0),IF(AND('Female Data'!O722&gt;O$1288,'Female Data'!O722&lt;O$1289),'Female Data'!$X722,0))))</f>
        <v>--</v>
      </c>
      <c r="P722" t="str">
        <f>IF(AND(P$1288=0,P$1289=0),"--",IF(AND(P$1288&gt;0,P$1289=0),IF('Female Data'!P722&gt;P$1288,'Female Data'!$X722,0),IF(AND(P$1288=0,P$1289&gt;0),IF('Female Data'!P722&lt;P$1289,'Female Data'!$X722,0),IF(AND('Female Data'!P722&gt;P$1288,'Female Data'!P722&lt;P$1289),'Female Data'!$X722,0))))</f>
        <v>--</v>
      </c>
      <c r="Q722" t="str">
        <f>IF(AND(Q$1288=0,Q$1289=0),"--",IF(AND(Q$1288&gt;0,Q$1289=0),IF('Female Data'!Q722&gt;Q$1288,'Female Data'!$X722,0),IF(AND(Q$1288=0,Q$1289&gt;0),IF('Female Data'!Q722&lt;Q$1289,'Female Data'!$X722,0),IF(AND('Female Data'!Q722&gt;Q$1288,'Female Data'!Q722&lt;Q$1289),'Female Data'!$X722,0))))</f>
        <v>--</v>
      </c>
      <c r="R722" t="str">
        <f>IF(AND(R$1288=0,R$1289=0),"--",IF(AND(R$1288&gt;0,R$1289=0),IF('Female Data'!R722&gt;R$1288,'Female Data'!$X722,0),IF(AND(R$1288=0,R$1289&gt;0),IF('Female Data'!R722&lt;R$1289,'Female Data'!$X722,0),IF(AND('Female Data'!R722&gt;R$1288,'Female Data'!R722&lt;R$1289),'Female Data'!$X722,0))))</f>
        <v>--</v>
      </c>
      <c r="S722" t="str">
        <f>IF(AND(S$1288=0,S$1289=0),"--",IF(AND(S$1288&gt;0,S$1289=0),IF('Female Data'!S722&gt;S$1288,'Female Data'!$X722,0),IF(AND(S$1288=0,S$1289&gt;0),IF('Female Data'!S722&lt;S$1289,'Female Data'!$X722,0),IF(AND('Female Data'!S722&gt;S$1288,'Female Data'!S722&lt;S$1289),'Female Data'!$X722,0))))</f>
        <v>--</v>
      </c>
      <c r="T722" t="str">
        <f>IF(AND(T$1288=0,T$1289=0),"--",IF(AND(T$1288&gt;0,T$1289=0),IF('Female Data'!T722&gt;T$1288,'Female Data'!$X722,0),IF(AND(T$1288=0,T$1289&gt;0),IF('Female Data'!T722&lt;T$1289,'Female Data'!$X722,0),IF(AND('Female Data'!T722&gt;T$1288,'Female Data'!T722&lt;T$1289),'Female Data'!$X722,0))))</f>
        <v>--</v>
      </c>
      <c r="U722" t="str">
        <f>IF(AND(U$1288=0,U$1289=0),"--",IF(AND(U$1288&gt;0,U$1289=0),IF('Female Data'!U722&gt;U$1288,'Female Data'!$X722,0),IF(AND(U$1288=0,U$1289&gt;0),IF('Female Data'!U722&lt;U$1289,'Female Data'!$X722,0),IF(AND('Female Data'!U722&gt;U$1288,'Female Data'!U722&lt;U$1289),'Female Data'!$X722,0))))</f>
        <v>--</v>
      </c>
      <c r="V722" t="str">
        <f>IF(AND(V$1288=0,V$1289=0),"--",IF(AND(V$1288&gt;0,V$1289=0),IF('Female Data'!V722&gt;V$1288,'Female Data'!$X722,0),IF(AND(V$1288=0,V$1289&gt;0),IF('Female Data'!V722&lt;V$1289,'Female Data'!$X722,0),IF(AND('Female Data'!V722&gt;V$1288,'Female Data'!V722&lt;V$1289),'Female Data'!$X722,0))))</f>
        <v>--</v>
      </c>
      <c r="W722" t="str">
        <f>IF(AND(W$1288=0,W$1289=0),"--",IF(AND(W$1288&gt;0,W$1289=0),IF('Female Data'!W722&gt;W$1288,'Female Data'!$X722,0),IF(AND(W$1288=0,W$1289&gt;0),IF('Female Data'!W722&lt;W$1289,'Female Data'!$X722,0),IF(AND('Female Data'!W722&gt;W$1288,'Female Data'!W722&lt;W$1289),'Female Data'!$X722,0))))</f>
        <v>--</v>
      </c>
      <c r="Y722">
        <f t="shared" si="22"/>
        <v>0</v>
      </c>
      <c r="Z722">
        <f>Y722*'Female Data'!X722</f>
        <v>0</v>
      </c>
      <c r="AA722">
        <f t="shared" si="23"/>
        <v>1</v>
      </c>
      <c r="AB722">
        <f>AA722*'Female Data'!X722</f>
        <v>50934</v>
      </c>
    </row>
    <row r="723" spans="1:28">
      <c r="A723">
        <f>'Female Data'!A723</f>
        <v>722</v>
      </c>
      <c r="B723" t="str">
        <f>'Female Data'!B723</f>
        <v>F</v>
      </c>
      <c r="C723" t="str">
        <f>IF(AND(C$1288=0,C$1289=0),"--",IF(AND(C$1288&gt;0,C$1289=0),IF('Female Data'!C723&gt;C$1288,'Female Data'!$X723,0),IF(AND(C$1288=0,C$1289&gt;0),IF('Female Data'!C723&lt;C$1289,'Female Data'!$X723,0),IF(AND('Female Data'!C723&gt;C$1288,'Female Data'!C723&lt;C$1289),'Female Data'!$X723,0))))</f>
        <v>--</v>
      </c>
      <c r="D723" t="str">
        <f>IF(AND(D$1288=0,D$1289=0),"--",IF(AND(D$1288&gt;0,D$1289=0),IF('Female Data'!D723&gt;D$1288,'Female Data'!$X723,0),IF(AND(D$1288=0,D$1289&gt;0),IF('Female Data'!D723&lt;D$1289,'Female Data'!$X723,0),IF(AND('Female Data'!D723&gt;D$1288,'Female Data'!D723&lt;D$1289),'Female Data'!$X723,0))))</f>
        <v>--</v>
      </c>
      <c r="E723" t="str">
        <f>IF(AND(E$1288=0,E$1289=0),"--",IF(AND(E$1288&gt;0,E$1289=0),IF('Female Data'!E723&gt;E$1288,'Female Data'!$X723,0),IF(AND(E$1288=0,E$1289&gt;0),IF('Female Data'!E723&lt;E$1289,'Female Data'!$X723,0),IF(AND('Female Data'!E723&gt;E$1288,'Female Data'!E723&lt;E$1289),'Female Data'!$X723,0))))</f>
        <v>--</v>
      </c>
      <c r="F723" t="str">
        <f>IF(AND(F$1288=0,F$1289=0),"--",IF(AND(F$1288&gt;0,F$1289=0),IF('Female Data'!F723&gt;F$1288,'Female Data'!$X723,0),IF(AND(F$1288=0,F$1289&gt;0),IF('Female Data'!F723&lt;F$1289,'Female Data'!$X723,0),IF(AND('Female Data'!F723&gt;F$1288,'Female Data'!F723&lt;F$1289),'Female Data'!$X723,0))))</f>
        <v>--</v>
      </c>
      <c r="G723" t="str">
        <f>IF(AND(G$1288=0,G$1289=0),"--",IF(AND(G$1288&gt;0,G$1289=0),IF('Female Data'!G723&gt;G$1288,'Female Data'!$X723,0),IF(AND(G$1288=0,G$1289&gt;0),IF('Female Data'!G723&lt;G$1289,'Female Data'!$X723,0),IF(AND('Female Data'!G723&gt;G$1288,'Female Data'!G723&lt;G$1289),'Female Data'!$X723,0))))</f>
        <v>--</v>
      </c>
      <c r="H723" t="str">
        <f>IF(AND(H$1288=0,H$1289=0),"--",IF(AND(H$1288&gt;0,H$1289=0),IF('Female Data'!H723&gt;H$1288,'Female Data'!$X723,0),IF(AND(H$1288=0,H$1289&gt;0),IF('Female Data'!H723&lt;H$1289,'Female Data'!$X723,0),IF(AND('Female Data'!H723&gt;H$1288,'Female Data'!H723&lt;H$1289),'Female Data'!$X723,0))))</f>
        <v>--</v>
      </c>
      <c r="I723" t="str">
        <f>IF(AND(I$1288=0,I$1289=0),"--",IF(AND(I$1288&gt;0,I$1289=0),IF('Female Data'!I723&gt;I$1288,'Female Data'!$X723,0),IF(AND(I$1288=0,I$1289&gt;0),IF('Female Data'!I723&lt;I$1289,'Female Data'!$X723,0),IF(AND('Female Data'!I723&gt;I$1288,'Female Data'!I723&lt;I$1289),'Female Data'!$X723,0))))</f>
        <v>--</v>
      </c>
      <c r="J723" t="str">
        <f>IF(AND(J$1288=0,J$1289=0),"--",IF(AND(J$1288&gt;0,J$1289=0),IF('Female Data'!J723&gt;J$1288,'Female Data'!$X723,0),IF(AND(J$1288=0,J$1289&gt;0),IF('Female Data'!J723&lt;J$1289,'Female Data'!$X723,0),IF(AND('Female Data'!J723&gt;J$1288,'Female Data'!J723&lt;J$1289),'Female Data'!$X723,0))))</f>
        <v>--</v>
      </c>
      <c r="K723" t="str">
        <f>IF(AND(K$1288=0,K$1289=0),"--",IF(AND(K$1288&gt;0,K$1289=0),IF('Female Data'!K723&gt;K$1288,'Female Data'!$X723,0),IF(AND(K$1288=0,K$1289&gt;0),IF('Female Data'!K723&lt;K$1289,'Female Data'!$X723,0),IF(AND('Female Data'!K723&gt;K$1288,'Female Data'!K723&lt;K$1289),'Female Data'!$X723,0))))</f>
        <v>--</v>
      </c>
      <c r="L723" t="str">
        <f>IF(AND(L$1288=0,L$1289=0),"--",IF(AND(L$1288&gt;0,L$1289=0),IF('Female Data'!L723&gt;L$1288,'Female Data'!$X723,0),IF(AND(L$1288=0,L$1289&gt;0),IF('Female Data'!L723&lt;L$1289,'Female Data'!$X723,0),IF(AND('Female Data'!L723&gt;L$1288,'Female Data'!L723&lt;L$1289),'Female Data'!$X723,0))))</f>
        <v>--</v>
      </c>
      <c r="M723" t="str">
        <f>IF(AND(M$1288=0,M$1289=0),"--",IF(AND(M$1288&gt;0,M$1289=0),IF('Female Data'!M723&gt;M$1288,'Female Data'!$X723,0),IF(AND(M$1288=0,M$1289&gt;0),IF('Female Data'!M723&lt;M$1289,'Female Data'!$X723,0),IF(AND('Female Data'!M723&gt;M$1288,'Female Data'!M723&lt;M$1289),'Female Data'!$X723,0))))</f>
        <v>--</v>
      </c>
      <c r="N723" t="str">
        <f>IF(AND(N$1288=0,N$1289=0),"--",IF(AND(N$1288&gt;0,N$1289=0),IF('Female Data'!N723&gt;N$1288,'Female Data'!$X723,0),IF(AND(N$1288=0,N$1289&gt;0),IF('Female Data'!N723&lt;N$1289,'Female Data'!$X723,0),IF(AND('Female Data'!N723&gt;N$1288,'Female Data'!N723&lt;N$1289),'Female Data'!$X723,0))))</f>
        <v>--</v>
      </c>
      <c r="O723" t="str">
        <f>IF(AND(O$1288=0,O$1289=0),"--",IF(AND(O$1288&gt;0,O$1289=0),IF('Female Data'!O723&gt;O$1288,'Female Data'!$X723,0),IF(AND(O$1288=0,O$1289&gt;0),IF('Female Data'!O723&lt;O$1289,'Female Data'!$X723,0),IF(AND('Female Data'!O723&gt;O$1288,'Female Data'!O723&lt;O$1289),'Female Data'!$X723,0))))</f>
        <v>--</v>
      </c>
      <c r="P723" t="str">
        <f>IF(AND(P$1288=0,P$1289=0),"--",IF(AND(P$1288&gt;0,P$1289=0),IF('Female Data'!P723&gt;P$1288,'Female Data'!$X723,0),IF(AND(P$1288=0,P$1289&gt;0),IF('Female Data'!P723&lt;P$1289,'Female Data'!$X723,0),IF(AND('Female Data'!P723&gt;P$1288,'Female Data'!P723&lt;P$1289),'Female Data'!$X723,0))))</f>
        <v>--</v>
      </c>
      <c r="Q723" t="str">
        <f>IF(AND(Q$1288=0,Q$1289=0),"--",IF(AND(Q$1288&gt;0,Q$1289=0),IF('Female Data'!Q723&gt;Q$1288,'Female Data'!$X723,0),IF(AND(Q$1288=0,Q$1289&gt;0),IF('Female Data'!Q723&lt;Q$1289,'Female Data'!$X723,0),IF(AND('Female Data'!Q723&gt;Q$1288,'Female Data'!Q723&lt;Q$1289),'Female Data'!$X723,0))))</f>
        <v>--</v>
      </c>
      <c r="R723" t="str">
        <f>IF(AND(R$1288=0,R$1289=0),"--",IF(AND(R$1288&gt;0,R$1289=0),IF('Female Data'!R723&gt;R$1288,'Female Data'!$X723,0),IF(AND(R$1288=0,R$1289&gt;0),IF('Female Data'!R723&lt;R$1289,'Female Data'!$X723,0),IF(AND('Female Data'!R723&gt;R$1288,'Female Data'!R723&lt;R$1289),'Female Data'!$X723,0))))</f>
        <v>--</v>
      </c>
      <c r="S723" t="str">
        <f>IF(AND(S$1288=0,S$1289=0),"--",IF(AND(S$1288&gt;0,S$1289=0),IF('Female Data'!S723&gt;S$1288,'Female Data'!$X723,0),IF(AND(S$1288=0,S$1289&gt;0),IF('Female Data'!S723&lt;S$1289,'Female Data'!$X723,0),IF(AND('Female Data'!S723&gt;S$1288,'Female Data'!S723&lt;S$1289),'Female Data'!$X723,0))))</f>
        <v>--</v>
      </c>
      <c r="T723" t="str">
        <f>IF(AND(T$1288=0,T$1289=0),"--",IF(AND(T$1288&gt;0,T$1289=0),IF('Female Data'!T723&gt;T$1288,'Female Data'!$X723,0),IF(AND(T$1288=0,T$1289&gt;0),IF('Female Data'!T723&lt;T$1289,'Female Data'!$X723,0),IF(AND('Female Data'!T723&gt;T$1288,'Female Data'!T723&lt;T$1289),'Female Data'!$X723,0))))</f>
        <v>--</v>
      </c>
      <c r="U723" t="str">
        <f>IF(AND(U$1288=0,U$1289=0),"--",IF(AND(U$1288&gt;0,U$1289=0),IF('Female Data'!U723&gt;U$1288,'Female Data'!$X723,0),IF(AND(U$1288=0,U$1289&gt;0),IF('Female Data'!U723&lt;U$1289,'Female Data'!$X723,0),IF(AND('Female Data'!U723&gt;U$1288,'Female Data'!U723&lt;U$1289),'Female Data'!$X723,0))))</f>
        <v>--</v>
      </c>
      <c r="V723" t="str">
        <f>IF(AND(V$1288=0,V$1289=0),"--",IF(AND(V$1288&gt;0,V$1289=0),IF('Female Data'!V723&gt;V$1288,'Female Data'!$X723,0),IF(AND(V$1288=0,V$1289&gt;0),IF('Female Data'!V723&lt;V$1289,'Female Data'!$X723,0),IF(AND('Female Data'!V723&gt;V$1288,'Female Data'!V723&lt;V$1289),'Female Data'!$X723,0))))</f>
        <v>--</v>
      </c>
      <c r="W723" t="str">
        <f>IF(AND(W$1288=0,W$1289=0),"--",IF(AND(W$1288&gt;0,W$1289=0),IF('Female Data'!W723&gt;W$1288,'Female Data'!$X723,0),IF(AND(W$1288=0,W$1289&gt;0),IF('Female Data'!W723&lt;W$1289,'Female Data'!$X723,0),IF(AND('Female Data'!W723&gt;W$1288,'Female Data'!W723&lt;W$1289),'Female Data'!$X723,0))))</f>
        <v>--</v>
      </c>
      <c r="Y723">
        <f t="shared" si="22"/>
        <v>0</v>
      </c>
      <c r="Z723">
        <f>Y723*'Female Data'!X723</f>
        <v>0</v>
      </c>
      <c r="AA723">
        <f t="shared" si="23"/>
        <v>1</v>
      </c>
      <c r="AB723">
        <f>AA723*'Female Data'!X723</f>
        <v>20434</v>
      </c>
    </row>
    <row r="724" spans="1:28">
      <c r="A724">
        <f>'Female Data'!A724</f>
        <v>723</v>
      </c>
      <c r="B724" t="str">
        <f>'Female Data'!B724</f>
        <v>F</v>
      </c>
      <c r="C724" t="str">
        <f>IF(AND(C$1288=0,C$1289=0),"--",IF(AND(C$1288&gt;0,C$1289=0),IF('Female Data'!C724&gt;C$1288,'Female Data'!$X724,0),IF(AND(C$1288=0,C$1289&gt;0),IF('Female Data'!C724&lt;C$1289,'Female Data'!$X724,0),IF(AND('Female Data'!C724&gt;C$1288,'Female Data'!C724&lt;C$1289),'Female Data'!$X724,0))))</f>
        <v>--</v>
      </c>
      <c r="D724" t="str">
        <f>IF(AND(D$1288=0,D$1289=0),"--",IF(AND(D$1288&gt;0,D$1289=0),IF('Female Data'!D724&gt;D$1288,'Female Data'!$X724,0),IF(AND(D$1288=0,D$1289&gt;0),IF('Female Data'!D724&lt;D$1289,'Female Data'!$X724,0),IF(AND('Female Data'!D724&gt;D$1288,'Female Data'!D724&lt;D$1289),'Female Data'!$X724,0))))</f>
        <v>--</v>
      </c>
      <c r="E724" t="str">
        <f>IF(AND(E$1288=0,E$1289=0),"--",IF(AND(E$1288&gt;0,E$1289=0),IF('Female Data'!E724&gt;E$1288,'Female Data'!$X724,0),IF(AND(E$1288=0,E$1289&gt;0),IF('Female Data'!E724&lt;E$1289,'Female Data'!$X724,0),IF(AND('Female Data'!E724&gt;E$1288,'Female Data'!E724&lt;E$1289),'Female Data'!$X724,0))))</f>
        <v>--</v>
      </c>
      <c r="F724" t="str">
        <f>IF(AND(F$1288=0,F$1289=0),"--",IF(AND(F$1288&gt;0,F$1289=0),IF('Female Data'!F724&gt;F$1288,'Female Data'!$X724,0),IF(AND(F$1288=0,F$1289&gt;0),IF('Female Data'!F724&lt;F$1289,'Female Data'!$X724,0),IF(AND('Female Data'!F724&gt;F$1288,'Female Data'!F724&lt;F$1289),'Female Data'!$X724,0))))</f>
        <v>--</v>
      </c>
      <c r="G724" t="str">
        <f>IF(AND(G$1288=0,G$1289=0),"--",IF(AND(G$1288&gt;0,G$1289=0),IF('Female Data'!G724&gt;G$1288,'Female Data'!$X724,0),IF(AND(G$1288=0,G$1289&gt;0),IF('Female Data'!G724&lt;G$1289,'Female Data'!$X724,0),IF(AND('Female Data'!G724&gt;G$1288,'Female Data'!G724&lt;G$1289),'Female Data'!$X724,0))))</f>
        <v>--</v>
      </c>
      <c r="H724" t="str">
        <f>IF(AND(H$1288=0,H$1289=0),"--",IF(AND(H$1288&gt;0,H$1289=0),IF('Female Data'!H724&gt;H$1288,'Female Data'!$X724,0),IF(AND(H$1288=0,H$1289&gt;0),IF('Female Data'!H724&lt;H$1289,'Female Data'!$X724,0),IF(AND('Female Data'!H724&gt;H$1288,'Female Data'!H724&lt;H$1289),'Female Data'!$X724,0))))</f>
        <v>--</v>
      </c>
      <c r="I724" t="str">
        <f>IF(AND(I$1288=0,I$1289=0),"--",IF(AND(I$1288&gt;0,I$1289=0),IF('Female Data'!I724&gt;I$1288,'Female Data'!$X724,0),IF(AND(I$1288=0,I$1289&gt;0),IF('Female Data'!I724&lt;I$1289,'Female Data'!$X724,0),IF(AND('Female Data'!I724&gt;I$1288,'Female Data'!I724&lt;I$1289),'Female Data'!$X724,0))))</f>
        <v>--</v>
      </c>
      <c r="J724" t="str">
        <f>IF(AND(J$1288=0,J$1289=0),"--",IF(AND(J$1288&gt;0,J$1289=0),IF('Female Data'!J724&gt;J$1288,'Female Data'!$X724,0),IF(AND(J$1288=0,J$1289&gt;0),IF('Female Data'!J724&lt;J$1289,'Female Data'!$X724,0),IF(AND('Female Data'!J724&gt;J$1288,'Female Data'!J724&lt;J$1289),'Female Data'!$X724,0))))</f>
        <v>--</v>
      </c>
      <c r="K724" t="str">
        <f>IF(AND(K$1288=0,K$1289=0),"--",IF(AND(K$1288&gt;0,K$1289=0),IF('Female Data'!K724&gt;K$1288,'Female Data'!$X724,0),IF(AND(K$1288=0,K$1289&gt;0),IF('Female Data'!K724&lt;K$1289,'Female Data'!$X724,0),IF(AND('Female Data'!K724&gt;K$1288,'Female Data'!K724&lt;K$1289),'Female Data'!$X724,0))))</f>
        <v>--</v>
      </c>
      <c r="L724" t="str">
        <f>IF(AND(L$1288=0,L$1289=0),"--",IF(AND(L$1288&gt;0,L$1289=0),IF('Female Data'!L724&gt;L$1288,'Female Data'!$X724,0),IF(AND(L$1288=0,L$1289&gt;0),IF('Female Data'!L724&lt;L$1289,'Female Data'!$X724,0),IF(AND('Female Data'!L724&gt;L$1288,'Female Data'!L724&lt;L$1289),'Female Data'!$X724,0))))</f>
        <v>--</v>
      </c>
      <c r="M724" t="str">
        <f>IF(AND(M$1288=0,M$1289=0),"--",IF(AND(M$1288&gt;0,M$1289=0),IF('Female Data'!M724&gt;M$1288,'Female Data'!$X724,0),IF(AND(M$1288=0,M$1289&gt;0),IF('Female Data'!M724&lt;M$1289,'Female Data'!$X724,0),IF(AND('Female Data'!M724&gt;M$1288,'Female Data'!M724&lt;M$1289),'Female Data'!$X724,0))))</f>
        <v>--</v>
      </c>
      <c r="N724" t="str">
        <f>IF(AND(N$1288=0,N$1289=0),"--",IF(AND(N$1288&gt;0,N$1289=0),IF('Female Data'!N724&gt;N$1288,'Female Data'!$X724,0),IF(AND(N$1288=0,N$1289&gt;0),IF('Female Data'!N724&lt;N$1289,'Female Data'!$X724,0),IF(AND('Female Data'!N724&gt;N$1288,'Female Data'!N724&lt;N$1289),'Female Data'!$X724,0))))</f>
        <v>--</v>
      </c>
      <c r="O724" t="str">
        <f>IF(AND(O$1288=0,O$1289=0),"--",IF(AND(O$1288&gt;0,O$1289=0),IF('Female Data'!O724&gt;O$1288,'Female Data'!$X724,0),IF(AND(O$1288=0,O$1289&gt;0),IF('Female Data'!O724&lt;O$1289,'Female Data'!$X724,0),IF(AND('Female Data'!O724&gt;O$1288,'Female Data'!O724&lt;O$1289),'Female Data'!$X724,0))))</f>
        <v>--</v>
      </c>
      <c r="P724" t="str">
        <f>IF(AND(P$1288=0,P$1289=0),"--",IF(AND(P$1288&gt;0,P$1289=0),IF('Female Data'!P724&gt;P$1288,'Female Data'!$X724,0),IF(AND(P$1288=0,P$1289&gt;0),IF('Female Data'!P724&lt;P$1289,'Female Data'!$X724,0),IF(AND('Female Data'!P724&gt;P$1288,'Female Data'!P724&lt;P$1289),'Female Data'!$X724,0))))</f>
        <v>--</v>
      </c>
      <c r="Q724" t="str">
        <f>IF(AND(Q$1288=0,Q$1289=0),"--",IF(AND(Q$1288&gt;0,Q$1289=0),IF('Female Data'!Q724&gt;Q$1288,'Female Data'!$X724,0),IF(AND(Q$1288=0,Q$1289&gt;0),IF('Female Data'!Q724&lt;Q$1289,'Female Data'!$X724,0),IF(AND('Female Data'!Q724&gt;Q$1288,'Female Data'!Q724&lt;Q$1289),'Female Data'!$X724,0))))</f>
        <v>--</v>
      </c>
      <c r="R724" t="str">
        <f>IF(AND(R$1288=0,R$1289=0),"--",IF(AND(R$1288&gt;0,R$1289=0),IF('Female Data'!R724&gt;R$1288,'Female Data'!$X724,0),IF(AND(R$1288=0,R$1289&gt;0),IF('Female Data'!R724&lt;R$1289,'Female Data'!$X724,0),IF(AND('Female Data'!R724&gt;R$1288,'Female Data'!R724&lt;R$1289),'Female Data'!$X724,0))))</f>
        <v>--</v>
      </c>
      <c r="S724" t="str">
        <f>IF(AND(S$1288=0,S$1289=0),"--",IF(AND(S$1288&gt;0,S$1289=0),IF('Female Data'!S724&gt;S$1288,'Female Data'!$X724,0),IF(AND(S$1288=0,S$1289&gt;0),IF('Female Data'!S724&lt;S$1289,'Female Data'!$X724,0),IF(AND('Female Data'!S724&gt;S$1288,'Female Data'!S724&lt;S$1289),'Female Data'!$X724,0))))</f>
        <v>--</v>
      </c>
      <c r="T724" t="str">
        <f>IF(AND(T$1288=0,T$1289=0),"--",IF(AND(T$1288&gt;0,T$1289=0),IF('Female Data'!T724&gt;T$1288,'Female Data'!$X724,0),IF(AND(T$1288=0,T$1289&gt;0),IF('Female Data'!T724&lt;T$1289,'Female Data'!$X724,0),IF(AND('Female Data'!T724&gt;T$1288,'Female Data'!T724&lt;T$1289),'Female Data'!$X724,0))))</f>
        <v>--</v>
      </c>
      <c r="U724" t="str">
        <f>IF(AND(U$1288=0,U$1289=0),"--",IF(AND(U$1288&gt;0,U$1289=0),IF('Female Data'!U724&gt;U$1288,'Female Data'!$X724,0),IF(AND(U$1288=0,U$1289&gt;0),IF('Female Data'!U724&lt;U$1289,'Female Data'!$X724,0),IF(AND('Female Data'!U724&gt;U$1288,'Female Data'!U724&lt;U$1289),'Female Data'!$X724,0))))</f>
        <v>--</v>
      </c>
      <c r="V724" t="str">
        <f>IF(AND(V$1288=0,V$1289=0),"--",IF(AND(V$1288&gt;0,V$1289=0),IF('Female Data'!V724&gt;V$1288,'Female Data'!$X724,0),IF(AND(V$1288=0,V$1289&gt;0),IF('Female Data'!V724&lt;V$1289,'Female Data'!$X724,0),IF(AND('Female Data'!V724&gt;V$1288,'Female Data'!V724&lt;V$1289),'Female Data'!$X724,0))))</f>
        <v>--</v>
      </c>
      <c r="W724" t="str">
        <f>IF(AND(W$1288=0,W$1289=0),"--",IF(AND(W$1288&gt;0,W$1289=0),IF('Female Data'!W724&gt;W$1288,'Female Data'!$X724,0),IF(AND(W$1288=0,W$1289&gt;0),IF('Female Data'!W724&lt;W$1289,'Female Data'!$X724,0),IF(AND('Female Data'!W724&gt;W$1288,'Female Data'!W724&lt;W$1289),'Female Data'!$X724,0))))</f>
        <v>--</v>
      </c>
      <c r="Y724">
        <f t="shared" si="22"/>
        <v>0</v>
      </c>
      <c r="Z724">
        <f>Y724*'Female Data'!X724</f>
        <v>0</v>
      </c>
      <c r="AA724">
        <f t="shared" si="23"/>
        <v>1</v>
      </c>
      <c r="AB724">
        <f>AA724*'Female Data'!X724</f>
        <v>26916</v>
      </c>
    </row>
    <row r="725" spans="1:28">
      <c r="A725">
        <f>'Female Data'!A725</f>
        <v>724</v>
      </c>
      <c r="B725" t="str">
        <f>'Female Data'!B725</f>
        <v>F</v>
      </c>
      <c r="C725" t="str">
        <f>IF(AND(C$1288=0,C$1289=0),"--",IF(AND(C$1288&gt;0,C$1289=0),IF('Female Data'!C725&gt;C$1288,'Female Data'!$X725,0),IF(AND(C$1288=0,C$1289&gt;0),IF('Female Data'!C725&lt;C$1289,'Female Data'!$X725,0),IF(AND('Female Data'!C725&gt;C$1288,'Female Data'!C725&lt;C$1289),'Female Data'!$X725,0))))</f>
        <v>--</v>
      </c>
      <c r="D725" t="str">
        <f>IF(AND(D$1288=0,D$1289=0),"--",IF(AND(D$1288&gt;0,D$1289=0),IF('Female Data'!D725&gt;D$1288,'Female Data'!$X725,0),IF(AND(D$1288=0,D$1289&gt;0),IF('Female Data'!D725&lt;D$1289,'Female Data'!$X725,0),IF(AND('Female Data'!D725&gt;D$1288,'Female Data'!D725&lt;D$1289),'Female Data'!$X725,0))))</f>
        <v>--</v>
      </c>
      <c r="E725" t="str">
        <f>IF(AND(E$1288=0,E$1289=0),"--",IF(AND(E$1288&gt;0,E$1289=0),IF('Female Data'!E725&gt;E$1288,'Female Data'!$X725,0),IF(AND(E$1288=0,E$1289&gt;0),IF('Female Data'!E725&lt;E$1289,'Female Data'!$X725,0),IF(AND('Female Data'!E725&gt;E$1288,'Female Data'!E725&lt;E$1289),'Female Data'!$X725,0))))</f>
        <v>--</v>
      </c>
      <c r="F725" t="str">
        <f>IF(AND(F$1288=0,F$1289=0),"--",IF(AND(F$1288&gt;0,F$1289=0),IF('Female Data'!F725&gt;F$1288,'Female Data'!$X725,0),IF(AND(F$1288=0,F$1289&gt;0),IF('Female Data'!F725&lt;F$1289,'Female Data'!$X725,0),IF(AND('Female Data'!F725&gt;F$1288,'Female Data'!F725&lt;F$1289),'Female Data'!$X725,0))))</f>
        <v>--</v>
      </c>
      <c r="G725" t="str">
        <f>IF(AND(G$1288=0,G$1289=0),"--",IF(AND(G$1288&gt;0,G$1289=0),IF('Female Data'!G725&gt;G$1288,'Female Data'!$X725,0),IF(AND(G$1288=0,G$1289&gt;0),IF('Female Data'!G725&lt;G$1289,'Female Data'!$X725,0),IF(AND('Female Data'!G725&gt;G$1288,'Female Data'!G725&lt;G$1289),'Female Data'!$X725,0))))</f>
        <v>--</v>
      </c>
      <c r="H725" t="str">
        <f>IF(AND(H$1288=0,H$1289=0),"--",IF(AND(H$1288&gt;0,H$1289=0),IF('Female Data'!H725&gt;H$1288,'Female Data'!$X725,0),IF(AND(H$1288=0,H$1289&gt;0),IF('Female Data'!H725&lt;H$1289,'Female Data'!$X725,0),IF(AND('Female Data'!H725&gt;H$1288,'Female Data'!H725&lt;H$1289),'Female Data'!$X725,0))))</f>
        <v>--</v>
      </c>
      <c r="I725" t="str">
        <f>IF(AND(I$1288=0,I$1289=0),"--",IF(AND(I$1288&gt;0,I$1289=0),IF('Female Data'!I725&gt;I$1288,'Female Data'!$X725,0),IF(AND(I$1288=0,I$1289&gt;0),IF('Female Data'!I725&lt;I$1289,'Female Data'!$X725,0),IF(AND('Female Data'!I725&gt;I$1288,'Female Data'!I725&lt;I$1289),'Female Data'!$X725,0))))</f>
        <v>--</v>
      </c>
      <c r="J725" t="str">
        <f>IF(AND(J$1288=0,J$1289=0),"--",IF(AND(J$1288&gt;0,J$1289=0),IF('Female Data'!J725&gt;J$1288,'Female Data'!$X725,0),IF(AND(J$1288=0,J$1289&gt;0),IF('Female Data'!J725&lt;J$1289,'Female Data'!$X725,0),IF(AND('Female Data'!J725&gt;J$1288,'Female Data'!J725&lt;J$1289),'Female Data'!$X725,0))))</f>
        <v>--</v>
      </c>
      <c r="K725" t="str">
        <f>IF(AND(K$1288=0,K$1289=0),"--",IF(AND(K$1288&gt;0,K$1289=0),IF('Female Data'!K725&gt;K$1288,'Female Data'!$X725,0),IF(AND(K$1288=0,K$1289&gt;0),IF('Female Data'!K725&lt;K$1289,'Female Data'!$X725,0),IF(AND('Female Data'!K725&gt;K$1288,'Female Data'!K725&lt;K$1289),'Female Data'!$X725,0))))</f>
        <v>--</v>
      </c>
      <c r="L725" t="str">
        <f>IF(AND(L$1288=0,L$1289=0),"--",IF(AND(L$1288&gt;0,L$1289=0),IF('Female Data'!L725&gt;L$1288,'Female Data'!$X725,0),IF(AND(L$1288=0,L$1289&gt;0),IF('Female Data'!L725&lt;L$1289,'Female Data'!$X725,0),IF(AND('Female Data'!L725&gt;L$1288,'Female Data'!L725&lt;L$1289),'Female Data'!$X725,0))))</f>
        <v>--</v>
      </c>
      <c r="M725" t="str">
        <f>IF(AND(M$1288=0,M$1289=0),"--",IF(AND(M$1288&gt;0,M$1289=0),IF('Female Data'!M725&gt;M$1288,'Female Data'!$X725,0),IF(AND(M$1288=0,M$1289&gt;0),IF('Female Data'!M725&lt;M$1289,'Female Data'!$X725,0),IF(AND('Female Data'!M725&gt;M$1288,'Female Data'!M725&lt;M$1289),'Female Data'!$X725,0))))</f>
        <v>--</v>
      </c>
      <c r="N725" t="str">
        <f>IF(AND(N$1288=0,N$1289=0),"--",IF(AND(N$1288&gt;0,N$1289=0),IF('Female Data'!N725&gt;N$1288,'Female Data'!$X725,0),IF(AND(N$1288=0,N$1289&gt;0),IF('Female Data'!N725&lt;N$1289,'Female Data'!$X725,0),IF(AND('Female Data'!N725&gt;N$1288,'Female Data'!N725&lt;N$1289),'Female Data'!$X725,0))))</f>
        <v>--</v>
      </c>
      <c r="O725" t="str">
        <f>IF(AND(O$1288=0,O$1289=0),"--",IF(AND(O$1288&gt;0,O$1289=0),IF('Female Data'!O725&gt;O$1288,'Female Data'!$X725,0),IF(AND(O$1288=0,O$1289&gt;0),IF('Female Data'!O725&lt;O$1289,'Female Data'!$X725,0),IF(AND('Female Data'!O725&gt;O$1288,'Female Data'!O725&lt;O$1289),'Female Data'!$X725,0))))</f>
        <v>--</v>
      </c>
      <c r="P725" t="str">
        <f>IF(AND(P$1288=0,P$1289=0),"--",IF(AND(P$1288&gt;0,P$1289=0),IF('Female Data'!P725&gt;P$1288,'Female Data'!$X725,0),IF(AND(P$1288=0,P$1289&gt;0),IF('Female Data'!P725&lt;P$1289,'Female Data'!$X725,0),IF(AND('Female Data'!P725&gt;P$1288,'Female Data'!P725&lt;P$1289),'Female Data'!$X725,0))))</f>
        <v>--</v>
      </c>
      <c r="Q725" t="str">
        <f>IF(AND(Q$1288=0,Q$1289=0),"--",IF(AND(Q$1288&gt;0,Q$1289=0),IF('Female Data'!Q725&gt;Q$1288,'Female Data'!$X725,0),IF(AND(Q$1288=0,Q$1289&gt;0),IF('Female Data'!Q725&lt;Q$1289,'Female Data'!$X725,0),IF(AND('Female Data'!Q725&gt;Q$1288,'Female Data'!Q725&lt;Q$1289),'Female Data'!$X725,0))))</f>
        <v>--</v>
      </c>
      <c r="R725" t="str">
        <f>IF(AND(R$1288=0,R$1289=0),"--",IF(AND(R$1288&gt;0,R$1289=0),IF('Female Data'!R725&gt;R$1288,'Female Data'!$X725,0),IF(AND(R$1288=0,R$1289&gt;0),IF('Female Data'!R725&lt;R$1289,'Female Data'!$X725,0),IF(AND('Female Data'!R725&gt;R$1288,'Female Data'!R725&lt;R$1289),'Female Data'!$X725,0))))</f>
        <v>--</v>
      </c>
      <c r="S725" t="str">
        <f>IF(AND(S$1288=0,S$1289=0),"--",IF(AND(S$1288&gt;0,S$1289=0),IF('Female Data'!S725&gt;S$1288,'Female Data'!$X725,0),IF(AND(S$1288=0,S$1289&gt;0),IF('Female Data'!S725&lt;S$1289,'Female Data'!$X725,0),IF(AND('Female Data'!S725&gt;S$1288,'Female Data'!S725&lt;S$1289),'Female Data'!$X725,0))))</f>
        <v>--</v>
      </c>
      <c r="T725" t="str">
        <f>IF(AND(T$1288=0,T$1289=0),"--",IF(AND(T$1288&gt;0,T$1289=0),IF('Female Data'!T725&gt;T$1288,'Female Data'!$X725,0),IF(AND(T$1288=0,T$1289&gt;0),IF('Female Data'!T725&lt;T$1289,'Female Data'!$X725,0),IF(AND('Female Data'!T725&gt;T$1288,'Female Data'!T725&lt;T$1289),'Female Data'!$X725,0))))</f>
        <v>--</v>
      </c>
      <c r="U725" t="str">
        <f>IF(AND(U$1288=0,U$1289=0),"--",IF(AND(U$1288&gt;0,U$1289=0),IF('Female Data'!U725&gt;U$1288,'Female Data'!$X725,0),IF(AND(U$1288=0,U$1289&gt;0),IF('Female Data'!U725&lt;U$1289,'Female Data'!$X725,0),IF(AND('Female Data'!U725&gt;U$1288,'Female Data'!U725&lt;U$1289),'Female Data'!$X725,0))))</f>
        <v>--</v>
      </c>
      <c r="V725" t="str">
        <f>IF(AND(V$1288=0,V$1289=0),"--",IF(AND(V$1288&gt;0,V$1289=0),IF('Female Data'!V725&gt;V$1288,'Female Data'!$X725,0),IF(AND(V$1288=0,V$1289&gt;0),IF('Female Data'!V725&lt;V$1289,'Female Data'!$X725,0),IF(AND('Female Data'!V725&gt;V$1288,'Female Data'!V725&lt;V$1289),'Female Data'!$X725,0))))</f>
        <v>--</v>
      </c>
      <c r="W725" t="str">
        <f>IF(AND(W$1288=0,W$1289=0),"--",IF(AND(W$1288&gt;0,W$1289=0),IF('Female Data'!W725&gt;W$1288,'Female Data'!$X725,0),IF(AND(W$1288=0,W$1289&gt;0),IF('Female Data'!W725&lt;W$1289,'Female Data'!$X725,0),IF(AND('Female Data'!W725&gt;W$1288,'Female Data'!W725&lt;W$1289),'Female Data'!$X725,0))))</f>
        <v>--</v>
      </c>
      <c r="Y725">
        <f t="shared" si="22"/>
        <v>0</v>
      </c>
      <c r="Z725">
        <f>Y725*'Female Data'!X725</f>
        <v>0</v>
      </c>
      <c r="AA725">
        <f t="shared" si="23"/>
        <v>1</v>
      </c>
      <c r="AB725">
        <f>AA725*'Female Data'!X725</f>
        <v>27080</v>
      </c>
    </row>
    <row r="726" spans="1:28">
      <c r="A726">
        <f>'Female Data'!A726</f>
        <v>725</v>
      </c>
      <c r="B726" t="str">
        <f>'Female Data'!B726</f>
        <v>F</v>
      </c>
      <c r="C726" t="str">
        <f>IF(AND(C$1288=0,C$1289=0),"--",IF(AND(C$1288&gt;0,C$1289=0),IF('Female Data'!C726&gt;C$1288,'Female Data'!$X726,0),IF(AND(C$1288=0,C$1289&gt;0),IF('Female Data'!C726&lt;C$1289,'Female Data'!$X726,0),IF(AND('Female Data'!C726&gt;C$1288,'Female Data'!C726&lt;C$1289),'Female Data'!$X726,0))))</f>
        <v>--</v>
      </c>
      <c r="D726" t="str">
        <f>IF(AND(D$1288=0,D$1289=0),"--",IF(AND(D$1288&gt;0,D$1289=0),IF('Female Data'!D726&gt;D$1288,'Female Data'!$X726,0),IF(AND(D$1288=0,D$1289&gt;0),IF('Female Data'!D726&lt;D$1289,'Female Data'!$X726,0),IF(AND('Female Data'!D726&gt;D$1288,'Female Data'!D726&lt;D$1289),'Female Data'!$X726,0))))</f>
        <v>--</v>
      </c>
      <c r="E726" t="str">
        <f>IF(AND(E$1288=0,E$1289=0),"--",IF(AND(E$1288&gt;0,E$1289=0),IF('Female Data'!E726&gt;E$1288,'Female Data'!$X726,0),IF(AND(E$1288=0,E$1289&gt;0),IF('Female Data'!E726&lt;E$1289,'Female Data'!$X726,0),IF(AND('Female Data'!E726&gt;E$1288,'Female Data'!E726&lt;E$1289),'Female Data'!$X726,0))))</f>
        <v>--</v>
      </c>
      <c r="F726" t="str">
        <f>IF(AND(F$1288=0,F$1289=0),"--",IF(AND(F$1288&gt;0,F$1289=0),IF('Female Data'!F726&gt;F$1288,'Female Data'!$X726,0),IF(AND(F$1288=0,F$1289&gt;0),IF('Female Data'!F726&lt;F$1289,'Female Data'!$X726,0),IF(AND('Female Data'!F726&gt;F$1288,'Female Data'!F726&lt;F$1289),'Female Data'!$X726,0))))</f>
        <v>--</v>
      </c>
      <c r="G726" t="str">
        <f>IF(AND(G$1288=0,G$1289=0),"--",IF(AND(G$1288&gt;0,G$1289=0),IF('Female Data'!G726&gt;G$1288,'Female Data'!$X726,0),IF(AND(G$1288=0,G$1289&gt;0),IF('Female Data'!G726&lt;G$1289,'Female Data'!$X726,0),IF(AND('Female Data'!G726&gt;G$1288,'Female Data'!G726&lt;G$1289),'Female Data'!$X726,0))))</f>
        <v>--</v>
      </c>
      <c r="H726" t="str">
        <f>IF(AND(H$1288=0,H$1289=0),"--",IF(AND(H$1288&gt;0,H$1289=0),IF('Female Data'!H726&gt;H$1288,'Female Data'!$X726,0),IF(AND(H$1288=0,H$1289&gt;0),IF('Female Data'!H726&lt;H$1289,'Female Data'!$X726,0),IF(AND('Female Data'!H726&gt;H$1288,'Female Data'!H726&lt;H$1289),'Female Data'!$X726,0))))</f>
        <v>--</v>
      </c>
      <c r="I726" t="str">
        <f>IF(AND(I$1288=0,I$1289=0),"--",IF(AND(I$1288&gt;0,I$1289=0),IF('Female Data'!I726&gt;I$1288,'Female Data'!$X726,0),IF(AND(I$1288=0,I$1289&gt;0),IF('Female Data'!I726&lt;I$1289,'Female Data'!$X726,0),IF(AND('Female Data'!I726&gt;I$1288,'Female Data'!I726&lt;I$1289),'Female Data'!$X726,0))))</f>
        <v>--</v>
      </c>
      <c r="J726" t="str">
        <f>IF(AND(J$1288=0,J$1289=0),"--",IF(AND(J$1288&gt;0,J$1289=0),IF('Female Data'!J726&gt;J$1288,'Female Data'!$X726,0),IF(AND(J$1288=0,J$1289&gt;0),IF('Female Data'!J726&lt;J$1289,'Female Data'!$X726,0),IF(AND('Female Data'!J726&gt;J$1288,'Female Data'!J726&lt;J$1289),'Female Data'!$X726,0))))</f>
        <v>--</v>
      </c>
      <c r="K726" t="str">
        <f>IF(AND(K$1288=0,K$1289=0),"--",IF(AND(K$1288&gt;0,K$1289=0),IF('Female Data'!K726&gt;K$1288,'Female Data'!$X726,0),IF(AND(K$1288=0,K$1289&gt;0),IF('Female Data'!K726&lt;K$1289,'Female Data'!$X726,0),IF(AND('Female Data'!K726&gt;K$1288,'Female Data'!K726&lt;K$1289),'Female Data'!$X726,0))))</f>
        <v>--</v>
      </c>
      <c r="L726" t="str">
        <f>IF(AND(L$1288=0,L$1289=0),"--",IF(AND(L$1288&gt;0,L$1289=0),IF('Female Data'!L726&gt;L$1288,'Female Data'!$X726,0),IF(AND(L$1288=0,L$1289&gt;0),IF('Female Data'!L726&lt;L$1289,'Female Data'!$X726,0),IF(AND('Female Data'!L726&gt;L$1288,'Female Data'!L726&lt;L$1289),'Female Data'!$X726,0))))</f>
        <v>--</v>
      </c>
      <c r="M726" t="str">
        <f>IF(AND(M$1288=0,M$1289=0),"--",IF(AND(M$1288&gt;0,M$1289=0),IF('Female Data'!M726&gt;M$1288,'Female Data'!$X726,0),IF(AND(M$1288=0,M$1289&gt;0),IF('Female Data'!M726&lt;M$1289,'Female Data'!$X726,0),IF(AND('Female Data'!M726&gt;M$1288,'Female Data'!M726&lt;M$1289),'Female Data'!$X726,0))))</f>
        <v>--</v>
      </c>
      <c r="N726" t="str">
        <f>IF(AND(N$1288=0,N$1289=0),"--",IF(AND(N$1288&gt;0,N$1289=0),IF('Female Data'!N726&gt;N$1288,'Female Data'!$X726,0),IF(AND(N$1288=0,N$1289&gt;0),IF('Female Data'!N726&lt;N$1289,'Female Data'!$X726,0),IF(AND('Female Data'!N726&gt;N$1288,'Female Data'!N726&lt;N$1289),'Female Data'!$X726,0))))</f>
        <v>--</v>
      </c>
      <c r="O726" t="str">
        <f>IF(AND(O$1288=0,O$1289=0),"--",IF(AND(O$1288&gt;0,O$1289=0),IF('Female Data'!O726&gt;O$1288,'Female Data'!$X726,0),IF(AND(O$1288=0,O$1289&gt;0),IF('Female Data'!O726&lt;O$1289,'Female Data'!$X726,0),IF(AND('Female Data'!O726&gt;O$1288,'Female Data'!O726&lt;O$1289),'Female Data'!$X726,0))))</f>
        <v>--</v>
      </c>
      <c r="P726" t="str">
        <f>IF(AND(P$1288=0,P$1289=0),"--",IF(AND(P$1288&gt;0,P$1289=0),IF('Female Data'!P726&gt;P$1288,'Female Data'!$X726,0),IF(AND(P$1288=0,P$1289&gt;0),IF('Female Data'!P726&lt;P$1289,'Female Data'!$X726,0),IF(AND('Female Data'!P726&gt;P$1288,'Female Data'!P726&lt;P$1289),'Female Data'!$X726,0))))</f>
        <v>--</v>
      </c>
      <c r="Q726" t="str">
        <f>IF(AND(Q$1288=0,Q$1289=0),"--",IF(AND(Q$1288&gt;0,Q$1289=0),IF('Female Data'!Q726&gt;Q$1288,'Female Data'!$X726,0),IF(AND(Q$1288=0,Q$1289&gt;0),IF('Female Data'!Q726&lt;Q$1289,'Female Data'!$X726,0),IF(AND('Female Data'!Q726&gt;Q$1288,'Female Data'!Q726&lt;Q$1289),'Female Data'!$X726,0))))</f>
        <v>--</v>
      </c>
      <c r="R726" t="str">
        <f>IF(AND(R$1288=0,R$1289=0),"--",IF(AND(R$1288&gt;0,R$1289=0),IF('Female Data'!R726&gt;R$1288,'Female Data'!$X726,0),IF(AND(R$1288=0,R$1289&gt;0),IF('Female Data'!R726&lt;R$1289,'Female Data'!$X726,0),IF(AND('Female Data'!R726&gt;R$1288,'Female Data'!R726&lt;R$1289),'Female Data'!$X726,0))))</f>
        <v>--</v>
      </c>
      <c r="S726" t="str">
        <f>IF(AND(S$1288=0,S$1289=0),"--",IF(AND(S$1288&gt;0,S$1289=0),IF('Female Data'!S726&gt;S$1288,'Female Data'!$X726,0),IF(AND(S$1288=0,S$1289&gt;0),IF('Female Data'!S726&lt;S$1289,'Female Data'!$X726,0),IF(AND('Female Data'!S726&gt;S$1288,'Female Data'!S726&lt;S$1289),'Female Data'!$X726,0))))</f>
        <v>--</v>
      </c>
      <c r="T726" t="str">
        <f>IF(AND(T$1288=0,T$1289=0),"--",IF(AND(T$1288&gt;0,T$1289=0),IF('Female Data'!T726&gt;T$1288,'Female Data'!$X726,0),IF(AND(T$1288=0,T$1289&gt;0),IF('Female Data'!T726&lt;T$1289,'Female Data'!$X726,0),IF(AND('Female Data'!T726&gt;T$1288,'Female Data'!T726&lt;T$1289),'Female Data'!$X726,0))))</f>
        <v>--</v>
      </c>
      <c r="U726" t="str">
        <f>IF(AND(U$1288=0,U$1289=0),"--",IF(AND(U$1288&gt;0,U$1289=0),IF('Female Data'!U726&gt;U$1288,'Female Data'!$X726,0),IF(AND(U$1288=0,U$1289&gt;0),IF('Female Data'!U726&lt;U$1289,'Female Data'!$X726,0),IF(AND('Female Data'!U726&gt;U$1288,'Female Data'!U726&lt;U$1289),'Female Data'!$X726,0))))</f>
        <v>--</v>
      </c>
      <c r="V726" t="str">
        <f>IF(AND(V$1288=0,V$1289=0),"--",IF(AND(V$1288&gt;0,V$1289=0),IF('Female Data'!V726&gt;V$1288,'Female Data'!$X726,0),IF(AND(V$1288=0,V$1289&gt;0),IF('Female Data'!V726&lt;V$1289,'Female Data'!$X726,0),IF(AND('Female Data'!V726&gt;V$1288,'Female Data'!V726&lt;V$1289),'Female Data'!$X726,0))))</f>
        <v>--</v>
      </c>
      <c r="W726" t="str">
        <f>IF(AND(W$1288=0,W$1289=0),"--",IF(AND(W$1288&gt;0,W$1289=0),IF('Female Data'!W726&gt;W$1288,'Female Data'!$X726,0),IF(AND(W$1288=0,W$1289&gt;0),IF('Female Data'!W726&lt;W$1289,'Female Data'!$X726,0),IF(AND('Female Data'!W726&gt;W$1288,'Female Data'!W726&lt;W$1289),'Female Data'!$X726,0))))</f>
        <v>--</v>
      </c>
      <c r="Y726">
        <f t="shared" si="22"/>
        <v>0</v>
      </c>
      <c r="Z726">
        <f>Y726*'Female Data'!X726</f>
        <v>0</v>
      </c>
      <c r="AA726">
        <f t="shared" si="23"/>
        <v>1</v>
      </c>
      <c r="AB726">
        <f>AA726*'Female Data'!X726</f>
        <v>46156</v>
      </c>
    </row>
    <row r="727" spans="1:28">
      <c r="A727">
        <f>'Female Data'!A727</f>
        <v>726</v>
      </c>
      <c r="B727" t="str">
        <f>'Female Data'!B727</f>
        <v>F</v>
      </c>
      <c r="C727" t="str">
        <f>IF(AND(C$1288=0,C$1289=0),"--",IF(AND(C$1288&gt;0,C$1289=0),IF('Female Data'!C727&gt;C$1288,'Female Data'!$X727,0),IF(AND(C$1288=0,C$1289&gt;0),IF('Female Data'!C727&lt;C$1289,'Female Data'!$X727,0),IF(AND('Female Data'!C727&gt;C$1288,'Female Data'!C727&lt;C$1289),'Female Data'!$X727,0))))</f>
        <v>--</v>
      </c>
      <c r="D727" t="str">
        <f>IF(AND(D$1288=0,D$1289=0),"--",IF(AND(D$1288&gt;0,D$1289=0),IF('Female Data'!D727&gt;D$1288,'Female Data'!$X727,0),IF(AND(D$1288=0,D$1289&gt;0),IF('Female Data'!D727&lt;D$1289,'Female Data'!$X727,0),IF(AND('Female Data'!D727&gt;D$1288,'Female Data'!D727&lt;D$1289),'Female Data'!$X727,0))))</f>
        <v>--</v>
      </c>
      <c r="E727" t="str">
        <f>IF(AND(E$1288=0,E$1289=0),"--",IF(AND(E$1288&gt;0,E$1289=0),IF('Female Data'!E727&gt;E$1288,'Female Data'!$X727,0),IF(AND(E$1288=0,E$1289&gt;0),IF('Female Data'!E727&lt;E$1289,'Female Data'!$X727,0),IF(AND('Female Data'!E727&gt;E$1288,'Female Data'!E727&lt;E$1289),'Female Data'!$X727,0))))</f>
        <v>--</v>
      </c>
      <c r="F727" t="str">
        <f>IF(AND(F$1288=0,F$1289=0),"--",IF(AND(F$1288&gt;0,F$1289=0),IF('Female Data'!F727&gt;F$1288,'Female Data'!$X727,0),IF(AND(F$1288=0,F$1289&gt;0),IF('Female Data'!F727&lt;F$1289,'Female Data'!$X727,0),IF(AND('Female Data'!F727&gt;F$1288,'Female Data'!F727&lt;F$1289),'Female Data'!$X727,0))))</f>
        <v>--</v>
      </c>
      <c r="G727" t="str">
        <f>IF(AND(G$1288=0,G$1289=0),"--",IF(AND(G$1288&gt;0,G$1289=0),IF('Female Data'!G727&gt;G$1288,'Female Data'!$X727,0),IF(AND(G$1288=0,G$1289&gt;0),IF('Female Data'!G727&lt;G$1289,'Female Data'!$X727,0),IF(AND('Female Data'!G727&gt;G$1288,'Female Data'!G727&lt;G$1289),'Female Data'!$X727,0))))</f>
        <v>--</v>
      </c>
      <c r="H727" t="str">
        <f>IF(AND(H$1288=0,H$1289=0),"--",IF(AND(H$1288&gt;0,H$1289=0),IF('Female Data'!H727&gt;H$1288,'Female Data'!$X727,0),IF(AND(H$1288=0,H$1289&gt;0),IF('Female Data'!H727&lt;H$1289,'Female Data'!$X727,0),IF(AND('Female Data'!H727&gt;H$1288,'Female Data'!H727&lt;H$1289),'Female Data'!$X727,0))))</f>
        <v>--</v>
      </c>
      <c r="I727" t="str">
        <f>IF(AND(I$1288=0,I$1289=0),"--",IF(AND(I$1288&gt;0,I$1289=0),IF('Female Data'!I727&gt;I$1288,'Female Data'!$X727,0),IF(AND(I$1288=0,I$1289&gt;0),IF('Female Data'!I727&lt;I$1289,'Female Data'!$X727,0),IF(AND('Female Data'!I727&gt;I$1288,'Female Data'!I727&lt;I$1289),'Female Data'!$X727,0))))</f>
        <v>--</v>
      </c>
      <c r="J727" t="str">
        <f>IF(AND(J$1288=0,J$1289=0),"--",IF(AND(J$1288&gt;0,J$1289=0),IF('Female Data'!J727&gt;J$1288,'Female Data'!$X727,0),IF(AND(J$1288=0,J$1289&gt;0),IF('Female Data'!J727&lt;J$1289,'Female Data'!$X727,0),IF(AND('Female Data'!J727&gt;J$1288,'Female Data'!J727&lt;J$1289),'Female Data'!$X727,0))))</f>
        <v>--</v>
      </c>
      <c r="K727" t="str">
        <f>IF(AND(K$1288=0,K$1289=0),"--",IF(AND(K$1288&gt;0,K$1289=0),IF('Female Data'!K727&gt;K$1288,'Female Data'!$X727,0),IF(AND(K$1288=0,K$1289&gt;0),IF('Female Data'!K727&lt;K$1289,'Female Data'!$X727,0),IF(AND('Female Data'!K727&gt;K$1288,'Female Data'!K727&lt;K$1289),'Female Data'!$X727,0))))</f>
        <v>--</v>
      </c>
      <c r="L727" t="str">
        <f>IF(AND(L$1288=0,L$1289=0),"--",IF(AND(L$1288&gt;0,L$1289=0),IF('Female Data'!L727&gt;L$1288,'Female Data'!$X727,0),IF(AND(L$1288=0,L$1289&gt;0),IF('Female Data'!L727&lt;L$1289,'Female Data'!$X727,0),IF(AND('Female Data'!L727&gt;L$1288,'Female Data'!L727&lt;L$1289),'Female Data'!$X727,0))))</f>
        <v>--</v>
      </c>
      <c r="M727" t="str">
        <f>IF(AND(M$1288=0,M$1289=0),"--",IF(AND(M$1288&gt;0,M$1289=0),IF('Female Data'!M727&gt;M$1288,'Female Data'!$X727,0),IF(AND(M$1288=0,M$1289&gt;0),IF('Female Data'!M727&lt;M$1289,'Female Data'!$X727,0),IF(AND('Female Data'!M727&gt;M$1288,'Female Data'!M727&lt;M$1289),'Female Data'!$X727,0))))</f>
        <v>--</v>
      </c>
      <c r="N727" t="str">
        <f>IF(AND(N$1288=0,N$1289=0),"--",IF(AND(N$1288&gt;0,N$1289=0),IF('Female Data'!N727&gt;N$1288,'Female Data'!$X727,0),IF(AND(N$1288=0,N$1289&gt;0),IF('Female Data'!N727&lt;N$1289,'Female Data'!$X727,0),IF(AND('Female Data'!N727&gt;N$1288,'Female Data'!N727&lt;N$1289),'Female Data'!$X727,0))))</f>
        <v>--</v>
      </c>
      <c r="O727" t="str">
        <f>IF(AND(O$1288=0,O$1289=0),"--",IF(AND(O$1288&gt;0,O$1289=0),IF('Female Data'!O727&gt;O$1288,'Female Data'!$X727,0),IF(AND(O$1288=0,O$1289&gt;0),IF('Female Data'!O727&lt;O$1289,'Female Data'!$X727,0),IF(AND('Female Data'!O727&gt;O$1288,'Female Data'!O727&lt;O$1289),'Female Data'!$X727,0))))</f>
        <v>--</v>
      </c>
      <c r="P727" t="str">
        <f>IF(AND(P$1288=0,P$1289=0),"--",IF(AND(P$1288&gt;0,P$1289=0),IF('Female Data'!P727&gt;P$1288,'Female Data'!$X727,0),IF(AND(P$1288=0,P$1289&gt;0),IF('Female Data'!P727&lt;P$1289,'Female Data'!$X727,0),IF(AND('Female Data'!P727&gt;P$1288,'Female Data'!P727&lt;P$1289),'Female Data'!$X727,0))))</f>
        <v>--</v>
      </c>
      <c r="Q727" t="str">
        <f>IF(AND(Q$1288=0,Q$1289=0),"--",IF(AND(Q$1288&gt;0,Q$1289=0),IF('Female Data'!Q727&gt;Q$1288,'Female Data'!$X727,0),IF(AND(Q$1288=0,Q$1289&gt;0),IF('Female Data'!Q727&lt;Q$1289,'Female Data'!$X727,0),IF(AND('Female Data'!Q727&gt;Q$1288,'Female Data'!Q727&lt;Q$1289),'Female Data'!$X727,0))))</f>
        <v>--</v>
      </c>
      <c r="R727" t="str">
        <f>IF(AND(R$1288=0,R$1289=0),"--",IF(AND(R$1288&gt;0,R$1289=0),IF('Female Data'!R727&gt;R$1288,'Female Data'!$X727,0),IF(AND(R$1288=0,R$1289&gt;0),IF('Female Data'!R727&lt;R$1289,'Female Data'!$X727,0),IF(AND('Female Data'!R727&gt;R$1288,'Female Data'!R727&lt;R$1289),'Female Data'!$X727,0))))</f>
        <v>--</v>
      </c>
      <c r="S727" t="str">
        <f>IF(AND(S$1288=0,S$1289=0),"--",IF(AND(S$1288&gt;0,S$1289=0),IF('Female Data'!S727&gt;S$1288,'Female Data'!$X727,0),IF(AND(S$1288=0,S$1289&gt;0),IF('Female Data'!S727&lt;S$1289,'Female Data'!$X727,0),IF(AND('Female Data'!S727&gt;S$1288,'Female Data'!S727&lt;S$1289),'Female Data'!$X727,0))))</f>
        <v>--</v>
      </c>
      <c r="T727" t="str">
        <f>IF(AND(T$1288=0,T$1289=0),"--",IF(AND(T$1288&gt;0,T$1289=0),IF('Female Data'!T727&gt;T$1288,'Female Data'!$X727,0),IF(AND(T$1288=0,T$1289&gt;0),IF('Female Data'!T727&lt;T$1289,'Female Data'!$X727,0),IF(AND('Female Data'!T727&gt;T$1288,'Female Data'!T727&lt;T$1289),'Female Data'!$X727,0))))</f>
        <v>--</v>
      </c>
      <c r="U727" t="str">
        <f>IF(AND(U$1288=0,U$1289=0),"--",IF(AND(U$1288&gt;0,U$1289=0),IF('Female Data'!U727&gt;U$1288,'Female Data'!$X727,0),IF(AND(U$1288=0,U$1289&gt;0),IF('Female Data'!U727&lt;U$1289,'Female Data'!$X727,0),IF(AND('Female Data'!U727&gt;U$1288,'Female Data'!U727&lt;U$1289),'Female Data'!$X727,0))))</f>
        <v>--</v>
      </c>
      <c r="V727" t="str">
        <f>IF(AND(V$1288=0,V$1289=0),"--",IF(AND(V$1288&gt;0,V$1289=0),IF('Female Data'!V727&gt;V$1288,'Female Data'!$X727,0),IF(AND(V$1288=0,V$1289&gt;0),IF('Female Data'!V727&lt;V$1289,'Female Data'!$X727,0),IF(AND('Female Data'!V727&gt;V$1288,'Female Data'!V727&lt;V$1289),'Female Data'!$X727,0))))</f>
        <v>--</v>
      </c>
      <c r="W727" t="str">
        <f>IF(AND(W$1288=0,W$1289=0),"--",IF(AND(W$1288&gt;0,W$1289=0),IF('Female Data'!W727&gt;W$1288,'Female Data'!$X727,0),IF(AND(W$1288=0,W$1289&gt;0),IF('Female Data'!W727&lt;W$1289,'Female Data'!$X727,0),IF(AND('Female Data'!W727&gt;W$1288,'Female Data'!W727&lt;W$1289),'Female Data'!$X727,0))))</f>
        <v>--</v>
      </c>
      <c r="Y727">
        <f t="shared" si="22"/>
        <v>0</v>
      </c>
      <c r="Z727">
        <f>Y727*'Female Data'!X727</f>
        <v>0</v>
      </c>
      <c r="AA727">
        <f t="shared" si="23"/>
        <v>1</v>
      </c>
      <c r="AB727">
        <f>AA727*'Female Data'!X727</f>
        <v>105996</v>
      </c>
    </row>
    <row r="728" spans="1:28">
      <c r="A728">
        <f>'Female Data'!A728</f>
        <v>727</v>
      </c>
      <c r="B728" t="str">
        <f>'Female Data'!B728</f>
        <v>F</v>
      </c>
      <c r="C728" t="str">
        <f>IF(AND(C$1288=0,C$1289=0),"--",IF(AND(C$1288&gt;0,C$1289=0),IF('Female Data'!C728&gt;C$1288,'Female Data'!$X728,0),IF(AND(C$1288=0,C$1289&gt;0),IF('Female Data'!C728&lt;C$1289,'Female Data'!$X728,0),IF(AND('Female Data'!C728&gt;C$1288,'Female Data'!C728&lt;C$1289),'Female Data'!$X728,0))))</f>
        <v>--</v>
      </c>
      <c r="D728" t="str">
        <f>IF(AND(D$1288=0,D$1289=0),"--",IF(AND(D$1288&gt;0,D$1289=0),IF('Female Data'!D728&gt;D$1288,'Female Data'!$X728,0),IF(AND(D$1288=0,D$1289&gt;0),IF('Female Data'!D728&lt;D$1289,'Female Data'!$X728,0),IF(AND('Female Data'!D728&gt;D$1288,'Female Data'!D728&lt;D$1289),'Female Data'!$X728,0))))</f>
        <v>--</v>
      </c>
      <c r="E728" t="str">
        <f>IF(AND(E$1288=0,E$1289=0),"--",IF(AND(E$1288&gt;0,E$1289=0),IF('Female Data'!E728&gt;E$1288,'Female Data'!$X728,0),IF(AND(E$1288=0,E$1289&gt;0),IF('Female Data'!E728&lt;E$1289,'Female Data'!$X728,0),IF(AND('Female Data'!E728&gt;E$1288,'Female Data'!E728&lt;E$1289),'Female Data'!$X728,0))))</f>
        <v>--</v>
      </c>
      <c r="F728" t="str">
        <f>IF(AND(F$1288=0,F$1289=0),"--",IF(AND(F$1288&gt;0,F$1289=0),IF('Female Data'!F728&gt;F$1288,'Female Data'!$X728,0),IF(AND(F$1288=0,F$1289&gt;0),IF('Female Data'!F728&lt;F$1289,'Female Data'!$X728,0),IF(AND('Female Data'!F728&gt;F$1288,'Female Data'!F728&lt;F$1289),'Female Data'!$X728,0))))</f>
        <v>--</v>
      </c>
      <c r="G728" t="str">
        <f>IF(AND(G$1288=0,G$1289=0),"--",IF(AND(G$1288&gt;0,G$1289=0),IF('Female Data'!G728&gt;G$1288,'Female Data'!$X728,0),IF(AND(G$1288=0,G$1289&gt;0),IF('Female Data'!G728&lt;G$1289,'Female Data'!$X728,0),IF(AND('Female Data'!G728&gt;G$1288,'Female Data'!G728&lt;G$1289),'Female Data'!$X728,0))))</f>
        <v>--</v>
      </c>
      <c r="H728" t="str">
        <f>IF(AND(H$1288=0,H$1289=0),"--",IF(AND(H$1288&gt;0,H$1289=0),IF('Female Data'!H728&gt;H$1288,'Female Data'!$X728,0),IF(AND(H$1288=0,H$1289&gt;0),IF('Female Data'!H728&lt;H$1289,'Female Data'!$X728,0),IF(AND('Female Data'!H728&gt;H$1288,'Female Data'!H728&lt;H$1289),'Female Data'!$X728,0))))</f>
        <v>--</v>
      </c>
      <c r="I728" t="str">
        <f>IF(AND(I$1288=0,I$1289=0),"--",IF(AND(I$1288&gt;0,I$1289=0),IF('Female Data'!I728&gt;I$1288,'Female Data'!$X728,0),IF(AND(I$1288=0,I$1289&gt;0),IF('Female Data'!I728&lt;I$1289,'Female Data'!$X728,0),IF(AND('Female Data'!I728&gt;I$1288,'Female Data'!I728&lt;I$1289),'Female Data'!$X728,0))))</f>
        <v>--</v>
      </c>
      <c r="J728" t="str">
        <f>IF(AND(J$1288=0,J$1289=0),"--",IF(AND(J$1288&gt;0,J$1289=0),IF('Female Data'!J728&gt;J$1288,'Female Data'!$X728,0),IF(AND(J$1288=0,J$1289&gt;0),IF('Female Data'!J728&lt;J$1289,'Female Data'!$X728,0),IF(AND('Female Data'!J728&gt;J$1288,'Female Data'!J728&lt;J$1289),'Female Data'!$X728,0))))</f>
        <v>--</v>
      </c>
      <c r="K728" t="str">
        <f>IF(AND(K$1288=0,K$1289=0),"--",IF(AND(K$1288&gt;0,K$1289=0),IF('Female Data'!K728&gt;K$1288,'Female Data'!$X728,0),IF(AND(K$1288=0,K$1289&gt;0),IF('Female Data'!K728&lt;K$1289,'Female Data'!$X728,0),IF(AND('Female Data'!K728&gt;K$1288,'Female Data'!K728&lt;K$1289),'Female Data'!$X728,0))))</f>
        <v>--</v>
      </c>
      <c r="L728" t="str">
        <f>IF(AND(L$1288=0,L$1289=0),"--",IF(AND(L$1288&gt;0,L$1289=0),IF('Female Data'!L728&gt;L$1288,'Female Data'!$X728,0),IF(AND(L$1288=0,L$1289&gt;0),IF('Female Data'!L728&lt;L$1289,'Female Data'!$X728,0),IF(AND('Female Data'!L728&gt;L$1288,'Female Data'!L728&lt;L$1289),'Female Data'!$X728,0))))</f>
        <v>--</v>
      </c>
      <c r="M728" t="str">
        <f>IF(AND(M$1288=0,M$1289=0),"--",IF(AND(M$1288&gt;0,M$1289=0),IF('Female Data'!M728&gt;M$1288,'Female Data'!$X728,0),IF(AND(M$1288=0,M$1289&gt;0),IF('Female Data'!M728&lt;M$1289,'Female Data'!$X728,0),IF(AND('Female Data'!M728&gt;M$1288,'Female Data'!M728&lt;M$1289),'Female Data'!$X728,0))))</f>
        <v>--</v>
      </c>
      <c r="N728" t="str">
        <f>IF(AND(N$1288=0,N$1289=0),"--",IF(AND(N$1288&gt;0,N$1289=0),IF('Female Data'!N728&gt;N$1288,'Female Data'!$X728,0),IF(AND(N$1288=0,N$1289&gt;0),IF('Female Data'!N728&lt;N$1289,'Female Data'!$X728,0),IF(AND('Female Data'!N728&gt;N$1288,'Female Data'!N728&lt;N$1289),'Female Data'!$X728,0))))</f>
        <v>--</v>
      </c>
      <c r="O728" t="str">
        <f>IF(AND(O$1288=0,O$1289=0),"--",IF(AND(O$1288&gt;0,O$1289=0),IF('Female Data'!O728&gt;O$1288,'Female Data'!$X728,0),IF(AND(O$1288=0,O$1289&gt;0),IF('Female Data'!O728&lt;O$1289,'Female Data'!$X728,0),IF(AND('Female Data'!O728&gt;O$1288,'Female Data'!O728&lt;O$1289),'Female Data'!$X728,0))))</f>
        <v>--</v>
      </c>
      <c r="P728" t="str">
        <f>IF(AND(P$1288=0,P$1289=0),"--",IF(AND(P$1288&gt;0,P$1289=0),IF('Female Data'!P728&gt;P$1288,'Female Data'!$X728,0),IF(AND(P$1288=0,P$1289&gt;0),IF('Female Data'!P728&lt;P$1289,'Female Data'!$X728,0),IF(AND('Female Data'!P728&gt;P$1288,'Female Data'!P728&lt;P$1289),'Female Data'!$X728,0))))</f>
        <v>--</v>
      </c>
      <c r="Q728" t="str">
        <f>IF(AND(Q$1288=0,Q$1289=0),"--",IF(AND(Q$1288&gt;0,Q$1289=0),IF('Female Data'!Q728&gt;Q$1288,'Female Data'!$X728,0),IF(AND(Q$1288=0,Q$1289&gt;0),IF('Female Data'!Q728&lt;Q$1289,'Female Data'!$X728,0),IF(AND('Female Data'!Q728&gt;Q$1288,'Female Data'!Q728&lt;Q$1289),'Female Data'!$X728,0))))</f>
        <v>--</v>
      </c>
      <c r="R728" t="str">
        <f>IF(AND(R$1288=0,R$1289=0),"--",IF(AND(R$1288&gt;0,R$1289=0),IF('Female Data'!R728&gt;R$1288,'Female Data'!$X728,0),IF(AND(R$1288=0,R$1289&gt;0),IF('Female Data'!R728&lt;R$1289,'Female Data'!$X728,0),IF(AND('Female Data'!R728&gt;R$1288,'Female Data'!R728&lt;R$1289),'Female Data'!$X728,0))))</f>
        <v>--</v>
      </c>
      <c r="S728" t="str">
        <f>IF(AND(S$1288=0,S$1289=0),"--",IF(AND(S$1288&gt;0,S$1289=0),IF('Female Data'!S728&gt;S$1288,'Female Data'!$X728,0),IF(AND(S$1288=0,S$1289&gt;0),IF('Female Data'!S728&lt;S$1289,'Female Data'!$X728,0),IF(AND('Female Data'!S728&gt;S$1288,'Female Data'!S728&lt;S$1289),'Female Data'!$X728,0))))</f>
        <v>--</v>
      </c>
      <c r="T728" t="str">
        <f>IF(AND(T$1288=0,T$1289=0),"--",IF(AND(T$1288&gt;0,T$1289=0),IF('Female Data'!T728&gt;T$1288,'Female Data'!$X728,0),IF(AND(T$1288=0,T$1289&gt;0),IF('Female Data'!T728&lt;T$1289,'Female Data'!$X728,0),IF(AND('Female Data'!T728&gt;T$1288,'Female Data'!T728&lt;T$1289),'Female Data'!$X728,0))))</f>
        <v>--</v>
      </c>
      <c r="U728" t="str">
        <f>IF(AND(U$1288=0,U$1289=0),"--",IF(AND(U$1288&gt;0,U$1289=0),IF('Female Data'!U728&gt;U$1288,'Female Data'!$X728,0),IF(AND(U$1288=0,U$1289&gt;0),IF('Female Data'!U728&lt;U$1289,'Female Data'!$X728,0),IF(AND('Female Data'!U728&gt;U$1288,'Female Data'!U728&lt;U$1289),'Female Data'!$X728,0))))</f>
        <v>--</v>
      </c>
      <c r="V728" t="str">
        <f>IF(AND(V$1288=0,V$1289=0),"--",IF(AND(V$1288&gt;0,V$1289=0),IF('Female Data'!V728&gt;V$1288,'Female Data'!$X728,0),IF(AND(V$1288=0,V$1289&gt;0),IF('Female Data'!V728&lt;V$1289,'Female Data'!$X728,0),IF(AND('Female Data'!V728&gt;V$1288,'Female Data'!V728&lt;V$1289),'Female Data'!$X728,0))))</f>
        <v>--</v>
      </c>
      <c r="W728" t="str">
        <f>IF(AND(W$1288=0,W$1289=0),"--",IF(AND(W$1288&gt;0,W$1289=0),IF('Female Data'!W728&gt;W$1288,'Female Data'!$X728,0),IF(AND(W$1288=0,W$1289&gt;0),IF('Female Data'!W728&lt;W$1289,'Female Data'!$X728,0),IF(AND('Female Data'!W728&gt;W$1288,'Female Data'!W728&lt;W$1289),'Female Data'!$X728,0))))</f>
        <v>--</v>
      </c>
      <c r="Y728">
        <f t="shared" si="22"/>
        <v>0</v>
      </c>
      <c r="Z728">
        <f>Y728*'Female Data'!X728</f>
        <v>0</v>
      </c>
      <c r="AA728">
        <f t="shared" si="23"/>
        <v>1</v>
      </c>
      <c r="AB728">
        <f>AA728*'Female Data'!X728</f>
        <v>89341</v>
      </c>
    </row>
    <row r="729" spans="1:28">
      <c r="A729">
        <f>'Female Data'!A729</f>
        <v>728</v>
      </c>
      <c r="B729" t="str">
        <f>'Female Data'!B729</f>
        <v>F</v>
      </c>
      <c r="C729" t="str">
        <f>IF(AND(C$1288=0,C$1289=0),"--",IF(AND(C$1288&gt;0,C$1289=0),IF('Female Data'!C729&gt;C$1288,'Female Data'!$X729,0),IF(AND(C$1288=0,C$1289&gt;0),IF('Female Data'!C729&lt;C$1289,'Female Data'!$X729,0),IF(AND('Female Data'!C729&gt;C$1288,'Female Data'!C729&lt;C$1289),'Female Data'!$X729,0))))</f>
        <v>--</v>
      </c>
      <c r="D729" t="str">
        <f>IF(AND(D$1288=0,D$1289=0),"--",IF(AND(D$1288&gt;0,D$1289=0),IF('Female Data'!D729&gt;D$1288,'Female Data'!$X729,0),IF(AND(D$1288=0,D$1289&gt;0),IF('Female Data'!D729&lt;D$1289,'Female Data'!$X729,0),IF(AND('Female Data'!D729&gt;D$1288,'Female Data'!D729&lt;D$1289),'Female Data'!$X729,0))))</f>
        <v>--</v>
      </c>
      <c r="E729" t="str">
        <f>IF(AND(E$1288=0,E$1289=0),"--",IF(AND(E$1288&gt;0,E$1289=0),IF('Female Data'!E729&gt;E$1288,'Female Data'!$X729,0),IF(AND(E$1288=0,E$1289&gt;0),IF('Female Data'!E729&lt;E$1289,'Female Data'!$X729,0),IF(AND('Female Data'!E729&gt;E$1288,'Female Data'!E729&lt;E$1289),'Female Data'!$X729,0))))</f>
        <v>--</v>
      </c>
      <c r="F729" t="str">
        <f>IF(AND(F$1288=0,F$1289=0),"--",IF(AND(F$1288&gt;0,F$1289=0),IF('Female Data'!F729&gt;F$1288,'Female Data'!$X729,0),IF(AND(F$1288=0,F$1289&gt;0),IF('Female Data'!F729&lt;F$1289,'Female Data'!$X729,0),IF(AND('Female Data'!F729&gt;F$1288,'Female Data'!F729&lt;F$1289),'Female Data'!$X729,0))))</f>
        <v>--</v>
      </c>
      <c r="G729" t="str">
        <f>IF(AND(G$1288=0,G$1289=0),"--",IF(AND(G$1288&gt;0,G$1289=0),IF('Female Data'!G729&gt;G$1288,'Female Data'!$X729,0),IF(AND(G$1288=0,G$1289&gt;0),IF('Female Data'!G729&lt;G$1289,'Female Data'!$X729,0),IF(AND('Female Data'!G729&gt;G$1288,'Female Data'!G729&lt;G$1289),'Female Data'!$X729,0))))</f>
        <v>--</v>
      </c>
      <c r="H729" t="str">
        <f>IF(AND(H$1288=0,H$1289=0),"--",IF(AND(H$1288&gt;0,H$1289=0),IF('Female Data'!H729&gt;H$1288,'Female Data'!$X729,0),IF(AND(H$1288=0,H$1289&gt;0),IF('Female Data'!H729&lt;H$1289,'Female Data'!$X729,0),IF(AND('Female Data'!H729&gt;H$1288,'Female Data'!H729&lt;H$1289),'Female Data'!$X729,0))))</f>
        <v>--</v>
      </c>
      <c r="I729" t="str">
        <f>IF(AND(I$1288=0,I$1289=0),"--",IF(AND(I$1288&gt;0,I$1289=0),IF('Female Data'!I729&gt;I$1288,'Female Data'!$X729,0),IF(AND(I$1288=0,I$1289&gt;0),IF('Female Data'!I729&lt;I$1289,'Female Data'!$X729,0),IF(AND('Female Data'!I729&gt;I$1288,'Female Data'!I729&lt;I$1289),'Female Data'!$X729,0))))</f>
        <v>--</v>
      </c>
      <c r="J729" t="str">
        <f>IF(AND(J$1288=0,J$1289=0),"--",IF(AND(J$1288&gt;0,J$1289=0),IF('Female Data'!J729&gt;J$1288,'Female Data'!$X729,0),IF(AND(J$1288=0,J$1289&gt;0),IF('Female Data'!J729&lt;J$1289,'Female Data'!$X729,0),IF(AND('Female Data'!J729&gt;J$1288,'Female Data'!J729&lt;J$1289),'Female Data'!$X729,0))))</f>
        <v>--</v>
      </c>
      <c r="K729" t="str">
        <f>IF(AND(K$1288=0,K$1289=0),"--",IF(AND(K$1288&gt;0,K$1289=0),IF('Female Data'!K729&gt;K$1288,'Female Data'!$X729,0),IF(AND(K$1288=0,K$1289&gt;0),IF('Female Data'!K729&lt;K$1289,'Female Data'!$X729,0),IF(AND('Female Data'!K729&gt;K$1288,'Female Data'!K729&lt;K$1289),'Female Data'!$X729,0))))</f>
        <v>--</v>
      </c>
      <c r="L729" t="str">
        <f>IF(AND(L$1288=0,L$1289=0),"--",IF(AND(L$1288&gt;0,L$1289=0),IF('Female Data'!L729&gt;L$1288,'Female Data'!$X729,0),IF(AND(L$1288=0,L$1289&gt;0),IF('Female Data'!L729&lt;L$1289,'Female Data'!$X729,0),IF(AND('Female Data'!L729&gt;L$1288,'Female Data'!L729&lt;L$1289),'Female Data'!$X729,0))))</f>
        <v>--</v>
      </c>
      <c r="M729" t="str">
        <f>IF(AND(M$1288=0,M$1289=0),"--",IF(AND(M$1288&gt;0,M$1289=0),IF('Female Data'!M729&gt;M$1288,'Female Data'!$X729,0),IF(AND(M$1288=0,M$1289&gt;0),IF('Female Data'!M729&lt;M$1289,'Female Data'!$X729,0),IF(AND('Female Data'!M729&gt;M$1288,'Female Data'!M729&lt;M$1289),'Female Data'!$X729,0))))</f>
        <v>--</v>
      </c>
      <c r="N729" t="str">
        <f>IF(AND(N$1288=0,N$1289=0),"--",IF(AND(N$1288&gt;0,N$1289=0),IF('Female Data'!N729&gt;N$1288,'Female Data'!$X729,0),IF(AND(N$1288=0,N$1289&gt;0),IF('Female Data'!N729&lt;N$1289,'Female Data'!$X729,0),IF(AND('Female Data'!N729&gt;N$1288,'Female Data'!N729&lt;N$1289),'Female Data'!$X729,0))))</f>
        <v>--</v>
      </c>
      <c r="O729" t="str">
        <f>IF(AND(O$1288=0,O$1289=0),"--",IF(AND(O$1288&gt;0,O$1289=0),IF('Female Data'!O729&gt;O$1288,'Female Data'!$X729,0),IF(AND(O$1288=0,O$1289&gt;0),IF('Female Data'!O729&lt;O$1289,'Female Data'!$X729,0),IF(AND('Female Data'!O729&gt;O$1288,'Female Data'!O729&lt;O$1289),'Female Data'!$X729,0))))</f>
        <v>--</v>
      </c>
      <c r="P729" t="str">
        <f>IF(AND(P$1288=0,P$1289=0),"--",IF(AND(P$1288&gt;0,P$1289=0),IF('Female Data'!P729&gt;P$1288,'Female Data'!$X729,0),IF(AND(P$1288=0,P$1289&gt;0),IF('Female Data'!P729&lt;P$1289,'Female Data'!$X729,0),IF(AND('Female Data'!P729&gt;P$1288,'Female Data'!P729&lt;P$1289),'Female Data'!$X729,0))))</f>
        <v>--</v>
      </c>
      <c r="Q729" t="str">
        <f>IF(AND(Q$1288=0,Q$1289=0),"--",IF(AND(Q$1288&gt;0,Q$1289=0),IF('Female Data'!Q729&gt;Q$1288,'Female Data'!$X729,0),IF(AND(Q$1288=0,Q$1289&gt;0),IF('Female Data'!Q729&lt;Q$1289,'Female Data'!$X729,0),IF(AND('Female Data'!Q729&gt;Q$1288,'Female Data'!Q729&lt;Q$1289),'Female Data'!$X729,0))))</f>
        <v>--</v>
      </c>
      <c r="R729" t="str">
        <f>IF(AND(R$1288=0,R$1289=0),"--",IF(AND(R$1288&gt;0,R$1289=0),IF('Female Data'!R729&gt;R$1288,'Female Data'!$X729,0),IF(AND(R$1288=0,R$1289&gt;0),IF('Female Data'!R729&lt;R$1289,'Female Data'!$X729,0),IF(AND('Female Data'!R729&gt;R$1288,'Female Data'!R729&lt;R$1289),'Female Data'!$X729,0))))</f>
        <v>--</v>
      </c>
      <c r="S729" t="str">
        <f>IF(AND(S$1288=0,S$1289=0),"--",IF(AND(S$1288&gt;0,S$1289=0),IF('Female Data'!S729&gt;S$1288,'Female Data'!$X729,0),IF(AND(S$1288=0,S$1289&gt;0),IF('Female Data'!S729&lt;S$1289,'Female Data'!$X729,0),IF(AND('Female Data'!S729&gt;S$1288,'Female Data'!S729&lt;S$1289),'Female Data'!$X729,0))))</f>
        <v>--</v>
      </c>
      <c r="T729" t="str">
        <f>IF(AND(T$1288=0,T$1289=0),"--",IF(AND(T$1288&gt;0,T$1289=0),IF('Female Data'!T729&gt;T$1288,'Female Data'!$X729,0),IF(AND(T$1288=0,T$1289&gt;0),IF('Female Data'!T729&lt;T$1289,'Female Data'!$X729,0),IF(AND('Female Data'!T729&gt;T$1288,'Female Data'!T729&lt;T$1289),'Female Data'!$X729,0))))</f>
        <v>--</v>
      </c>
      <c r="U729" t="str">
        <f>IF(AND(U$1288=0,U$1289=0),"--",IF(AND(U$1288&gt;0,U$1289=0),IF('Female Data'!U729&gt;U$1288,'Female Data'!$X729,0),IF(AND(U$1288=0,U$1289&gt;0),IF('Female Data'!U729&lt;U$1289,'Female Data'!$X729,0),IF(AND('Female Data'!U729&gt;U$1288,'Female Data'!U729&lt;U$1289),'Female Data'!$X729,0))))</f>
        <v>--</v>
      </c>
      <c r="V729" t="str">
        <f>IF(AND(V$1288=0,V$1289=0),"--",IF(AND(V$1288&gt;0,V$1289=0),IF('Female Data'!V729&gt;V$1288,'Female Data'!$X729,0),IF(AND(V$1288=0,V$1289&gt;0),IF('Female Data'!V729&lt;V$1289,'Female Data'!$X729,0),IF(AND('Female Data'!V729&gt;V$1288,'Female Data'!V729&lt;V$1289),'Female Data'!$X729,0))))</f>
        <v>--</v>
      </c>
      <c r="W729" t="str">
        <f>IF(AND(W$1288=0,W$1289=0),"--",IF(AND(W$1288&gt;0,W$1289=0),IF('Female Data'!W729&gt;W$1288,'Female Data'!$X729,0),IF(AND(W$1288=0,W$1289&gt;0),IF('Female Data'!W729&lt;W$1289,'Female Data'!$X729,0),IF(AND('Female Data'!W729&gt;W$1288,'Female Data'!W729&lt;W$1289),'Female Data'!$X729,0))))</f>
        <v>--</v>
      </c>
      <c r="Y729">
        <f t="shared" si="22"/>
        <v>0</v>
      </c>
      <c r="Z729">
        <f>Y729*'Female Data'!X729</f>
        <v>0</v>
      </c>
      <c r="AA729">
        <f t="shared" si="23"/>
        <v>1</v>
      </c>
      <c r="AB729">
        <f>AA729*'Female Data'!X729</f>
        <v>81156</v>
      </c>
    </row>
    <row r="730" spans="1:28">
      <c r="A730">
        <f>'Female Data'!A730</f>
        <v>729</v>
      </c>
      <c r="B730" t="str">
        <f>'Female Data'!B730</f>
        <v>F</v>
      </c>
      <c r="C730" t="str">
        <f>IF(AND(C$1288=0,C$1289=0),"--",IF(AND(C$1288&gt;0,C$1289=0),IF('Female Data'!C730&gt;C$1288,'Female Data'!$X730,0),IF(AND(C$1288=0,C$1289&gt;0),IF('Female Data'!C730&lt;C$1289,'Female Data'!$X730,0),IF(AND('Female Data'!C730&gt;C$1288,'Female Data'!C730&lt;C$1289),'Female Data'!$X730,0))))</f>
        <v>--</v>
      </c>
      <c r="D730" t="str">
        <f>IF(AND(D$1288=0,D$1289=0),"--",IF(AND(D$1288&gt;0,D$1289=0),IF('Female Data'!D730&gt;D$1288,'Female Data'!$X730,0),IF(AND(D$1288=0,D$1289&gt;0),IF('Female Data'!D730&lt;D$1289,'Female Data'!$X730,0),IF(AND('Female Data'!D730&gt;D$1288,'Female Data'!D730&lt;D$1289),'Female Data'!$X730,0))))</f>
        <v>--</v>
      </c>
      <c r="E730" t="str">
        <f>IF(AND(E$1288=0,E$1289=0),"--",IF(AND(E$1288&gt;0,E$1289=0),IF('Female Data'!E730&gt;E$1288,'Female Data'!$X730,0),IF(AND(E$1288=0,E$1289&gt;0),IF('Female Data'!E730&lt;E$1289,'Female Data'!$X730,0),IF(AND('Female Data'!E730&gt;E$1288,'Female Data'!E730&lt;E$1289),'Female Data'!$X730,0))))</f>
        <v>--</v>
      </c>
      <c r="F730" t="str">
        <f>IF(AND(F$1288=0,F$1289=0),"--",IF(AND(F$1288&gt;0,F$1289=0),IF('Female Data'!F730&gt;F$1288,'Female Data'!$X730,0),IF(AND(F$1288=0,F$1289&gt;0),IF('Female Data'!F730&lt;F$1289,'Female Data'!$X730,0),IF(AND('Female Data'!F730&gt;F$1288,'Female Data'!F730&lt;F$1289),'Female Data'!$X730,0))))</f>
        <v>--</v>
      </c>
      <c r="G730" t="str">
        <f>IF(AND(G$1288=0,G$1289=0),"--",IF(AND(G$1288&gt;0,G$1289=0),IF('Female Data'!G730&gt;G$1288,'Female Data'!$X730,0),IF(AND(G$1288=0,G$1289&gt;0),IF('Female Data'!G730&lt;G$1289,'Female Data'!$X730,0),IF(AND('Female Data'!G730&gt;G$1288,'Female Data'!G730&lt;G$1289),'Female Data'!$X730,0))))</f>
        <v>--</v>
      </c>
      <c r="H730" t="str">
        <f>IF(AND(H$1288=0,H$1289=0),"--",IF(AND(H$1288&gt;0,H$1289=0),IF('Female Data'!H730&gt;H$1288,'Female Data'!$X730,0),IF(AND(H$1288=0,H$1289&gt;0),IF('Female Data'!H730&lt;H$1289,'Female Data'!$X730,0),IF(AND('Female Data'!H730&gt;H$1288,'Female Data'!H730&lt;H$1289),'Female Data'!$X730,0))))</f>
        <v>--</v>
      </c>
      <c r="I730" t="str">
        <f>IF(AND(I$1288=0,I$1289=0),"--",IF(AND(I$1288&gt;0,I$1289=0),IF('Female Data'!I730&gt;I$1288,'Female Data'!$X730,0),IF(AND(I$1288=0,I$1289&gt;0),IF('Female Data'!I730&lt;I$1289,'Female Data'!$X730,0),IF(AND('Female Data'!I730&gt;I$1288,'Female Data'!I730&lt;I$1289),'Female Data'!$X730,0))))</f>
        <v>--</v>
      </c>
      <c r="J730" t="str">
        <f>IF(AND(J$1288=0,J$1289=0),"--",IF(AND(J$1288&gt;0,J$1289=0),IF('Female Data'!J730&gt;J$1288,'Female Data'!$X730,0),IF(AND(J$1288=0,J$1289&gt;0),IF('Female Data'!J730&lt;J$1289,'Female Data'!$X730,0),IF(AND('Female Data'!J730&gt;J$1288,'Female Data'!J730&lt;J$1289),'Female Data'!$X730,0))))</f>
        <v>--</v>
      </c>
      <c r="K730" t="str">
        <f>IF(AND(K$1288=0,K$1289=0),"--",IF(AND(K$1288&gt;0,K$1289=0),IF('Female Data'!K730&gt;K$1288,'Female Data'!$X730,0),IF(AND(K$1288=0,K$1289&gt;0),IF('Female Data'!K730&lt;K$1289,'Female Data'!$X730,0),IF(AND('Female Data'!K730&gt;K$1288,'Female Data'!K730&lt;K$1289),'Female Data'!$X730,0))))</f>
        <v>--</v>
      </c>
      <c r="L730" t="str">
        <f>IF(AND(L$1288=0,L$1289=0),"--",IF(AND(L$1288&gt;0,L$1289=0),IF('Female Data'!L730&gt;L$1288,'Female Data'!$X730,0),IF(AND(L$1288=0,L$1289&gt;0),IF('Female Data'!L730&lt;L$1289,'Female Data'!$X730,0),IF(AND('Female Data'!L730&gt;L$1288,'Female Data'!L730&lt;L$1289),'Female Data'!$X730,0))))</f>
        <v>--</v>
      </c>
      <c r="M730" t="str">
        <f>IF(AND(M$1288=0,M$1289=0),"--",IF(AND(M$1288&gt;0,M$1289=0),IF('Female Data'!M730&gt;M$1288,'Female Data'!$X730,0),IF(AND(M$1288=0,M$1289&gt;0),IF('Female Data'!M730&lt;M$1289,'Female Data'!$X730,0),IF(AND('Female Data'!M730&gt;M$1288,'Female Data'!M730&lt;M$1289),'Female Data'!$X730,0))))</f>
        <v>--</v>
      </c>
      <c r="N730" t="str">
        <f>IF(AND(N$1288=0,N$1289=0),"--",IF(AND(N$1288&gt;0,N$1289=0),IF('Female Data'!N730&gt;N$1288,'Female Data'!$X730,0),IF(AND(N$1288=0,N$1289&gt;0),IF('Female Data'!N730&lt;N$1289,'Female Data'!$X730,0),IF(AND('Female Data'!N730&gt;N$1288,'Female Data'!N730&lt;N$1289),'Female Data'!$X730,0))))</f>
        <v>--</v>
      </c>
      <c r="O730" t="str">
        <f>IF(AND(O$1288=0,O$1289=0),"--",IF(AND(O$1288&gt;0,O$1289=0),IF('Female Data'!O730&gt;O$1288,'Female Data'!$X730,0),IF(AND(O$1288=0,O$1289&gt;0),IF('Female Data'!O730&lt;O$1289,'Female Data'!$X730,0),IF(AND('Female Data'!O730&gt;O$1288,'Female Data'!O730&lt;O$1289),'Female Data'!$X730,0))))</f>
        <v>--</v>
      </c>
      <c r="P730" t="str">
        <f>IF(AND(P$1288=0,P$1289=0),"--",IF(AND(P$1288&gt;0,P$1289=0),IF('Female Data'!P730&gt;P$1288,'Female Data'!$X730,0),IF(AND(P$1288=0,P$1289&gt;0),IF('Female Data'!P730&lt;P$1289,'Female Data'!$X730,0),IF(AND('Female Data'!P730&gt;P$1288,'Female Data'!P730&lt;P$1289),'Female Data'!$X730,0))))</f>
        <v>--</v>
      </c>
      <c r="Q730" t="str">
        <f>IF(AND(Q$1288=0,Q$1289=0),"--",IF(AND(Q$1288&gt;0,Q$1289=0),IF('Female Data'!Q730&gt;Q$1288,'Female Data'!$X730,0),IF(AND(Q$1288=0,Q$1289&gt;0),IF('Female Data'!Q730&lt;Q$1289,'Female Data'!$X730,0),IF(AND('Female Data'!Q730&gt;Q$1288,'Female Data'!Q730&lt;Q$1289),'Female Data'!$X730,0))))</f>
        <v>--</v>
      </c>
      <c r="R730" t="str">
        <f>IF(AND(R$1288=0,R$1289=0),"--",IF(AND(R$1288&gt;0,R$1289=0),IF('Female Data'!R730&gt;R$1288,'Female Data'!$X730,0),IF(AND(R$1288=0,R$1289&gt;0),IF('Female Data'!R730&lt;R$1289,'Female Data'!$X730,0),IF(AND('Female Data'!R730&gt;R$1288,'Female Data'!R730&lt;R$1289),'Female Data'!$X730,0))))</f>
        <v>--</v>
      </c>
      <c r="S730" t="str">
        <f>IF(AND(S$1288=0,S$1289=0),"--",IF(AND(S$1288&gt;0,S$1289=0),IF('Female Data'!S730&gt;S$1288,'Female Data'!$X730,0),IF(AND(S$1288=0,S$1289&gt;0),IF('Female Data'!S730&lt;S$1289,'Female Data'!$X730,0),IF(AND('Female Data'!S730&gt;S$1288,'Female Data'!S730&lt;S$1289),'Female Data'!$X730,0))))</f>
        <v>--</v>
      </c>
      <c r="T730" t="str">
        <f>IF(AND(T$1288=0,T$1289=0),"--",IF(AND(T$1288&gt;0,T$1289=0),IF('Female Data'!T730&gt;T$1288,'Female Data'!$X730,0),IF(AND(T$1288=0,T$1289&gt;0),IF('Female Data'!T730&lt;T$1289,'Female Data'!$X730,0),IF(AND('Female Data'!T730&gt;T$1288,'Female Data'!T730&lt;T$1289),'Female Data'!$X730,0))))</f>
        <v>--</v>
      </c>
      <c r="U730" t="str">
        <f>IF(AND(U$1288=0,U$1289=0),"--",IF(AND(U$1288&gt;0,U$1289=0),IF('Female Data'!U730&gt;U$1288,'Female Data'!$X730,0),IF(AND(U$1288=0,U$1289&gt;0),IF('Female Data'!U730&lt;U$1289,'Female Data'!$X730,0),IF(AND('Female Data'!U730&gt;U$1288,'Female Data'!U730&lt;U$1289),'Female Data'!$X730,0))))</f>
        <v>--</v>
      </c>
      <c r="V730" t="str">
        <f>IF(AND(V$1288=0,V$1289=0),"--",IF(AND(V$1288&gt;0,V$1289=0),IF('Female Data'!V730&gt;V$1288,'Female Data'!$X730,0),IF(AND(V$1288=0,V$1289&gt;0),IF('Female Data'!V730&lt;V$1289,'Female Data'!$X730,0),IF(AND('Female Data'!V730&gt;V$1288,'Female Data'!V730&lt;V$1289),'Female Data'!$X730,0))))</f>
        <v>--</v>
      </c>
      <c r="W730" t="str">
        <f>IF(AND(W$1288=0,W$1289=0),"--",IF(AND(W$1288&gt;0,W$1289=0),IF('Female Data'!W730&gt;W$1288,'Female Data'!$X730,0),IF(AND(W$1288=0,W$1289&gt;0),IF('Female Data'!W730&lt;W$1289,'Female Data'!$X730,0),IF(AND('Female Data'!W730&gt;W$1288,'Female Data'!W730&lt;W$1289),'Female Data'!$X730,0))))</f>
        <v>--</v>
      </c>
      <c r="Y730">
        <f t="shared" si="22"/>
        <v>0</v>
      </c>
      <c r="Z730">
        <f>Y730*'Female Data'!X730</f>
        <v>0</v>
      </c>
      <c r="AA730">
        <f t="shared" si="23"/>
        <v>1</v>
      </c>
      <c r="AB730">
        <f>AA730*'Female Data'!X730</f>
        <v>24365</v>
      </c>
    </row>
    <row r="731" spans="1:28">
      <c r="A731">
        <f>'Female Data'!A731</f>
        <v>730</v>
      </c>
      <c r="B731" t="str">
        <f>'Female Data'!B731</f>
        <v>F</v>
      </c>
      <c r="C731" t="str">
        <f>IF(AND(C$1288=0,C$1289=0),"--",IF(AND(C$1288&gt;0,C$1289=0),IF('Female Data'!C731&gt;C$1288,'Female Data'!$X731,0),IF(AND(C$1288=0,C$1289&gt;0),IF('Female Data'!C731&lt;C$1289,'Female Data'!$X731,0),IF(AND('Female Data'!C731&gt;C$1288,'Female Data'!C731&lt;C$1289),'Female Data'!$X731,0))))</f>
        <v>--</v>
      </c>
      <c r="D731" t="str">
        <f>IF(AND(D$1288=0,D$1289=0),"--",IF(AND(D$1288&gt;0,D$1289=0),IF('Female Data'!D731&gt;D$1288,'Female Data'!$X731,0),IF(AND(D$1288=0,D$1289&gt;0),IF('Female Data'!D731&lt;D$1289,'Female Data'!$X731,0),IF(AND('Female Data'!D731&gt;D$1288,'Female Data'!D731&lt;D$1289),'Female Data'!$X731,0))))</f>
        <v>--</v>
      </c>
      <c r="E731" t="str">
        <f>IF(AND(E$1288=0,E$1289=0),"--",IF(AND(E$1288&gt;0,E$1289=0),IF('Female Data'!E731&gt;E$1288,'Female Data'!$X731,0),IF(AND(E$1288=0,E$1289&gt;0),IF('Female Data'!E731&lt;E$1289,'Female Data'!$X731,0),IF(AND('Female Data'!E731&gt;E$1288,'Female Data'!E731&lt;E$1289),'Female Data'!$X731,0))))</f>
        <v>--</v>
      </c>
      <c r="F731" t="str">
        <f>IF(AND(F$1288=0,F$1289=0),"--",IF(AND(F$1288&gt;0,F$1289=0),IF('Female Data'!F731&gt;F$1288,'Female Data'!$X731,0),IF(AND(F$1288=0,F$1289&gt;0),IF('Female Data'!F731&lt;F$1289,'Female Data'!$X731,0),IF(AND('Female Data'!F731&gt;F$1288,'Female Data'!F731&lt;F$1289),'Female Data'!$X731,0))))</f>
        <v>--</v>
      </c>
      <c r="G731" t="str">
        <f>IF(AND(G$1288=0,G$1289=0),"--",IF(AND(G$1288&gt;0,G$1289=0),IF('Female Data'!G731&gt;G$1288,'Female Data'!$X731,0),IF(AND(G$1288=0,G$1289&gt;0),IF('Female Data'!G731&lt;G$1289,'Female Data'!$X731,0),IF(AND('Female Data'!G731&gt;G$1288,'Female Data'!G731&lt;G$1289),'Female Data'!$X731,0))))</f>
        <v>--</v>
      </c>
      <c r="H731" t="str">
        <f>IF(AND(H$1288=0,H$1289=0),"--",IF(AND(H$1288&gt;0,H$1289=0),IF('Female Data'!H731&gt;H$1288,'Female Data'!$X731,0),IF(AND(H$1288=0,H$1289&gt;0),IF('Female Data'!H731&lt;H$1289,'Female Data'!$X731,0),IF(AND('Female Data'!H731&gt;H$1288,'Female Data'!H731&lt;H$1289),'Female Data'!$X731,0))))</f>
        <v>--</v>
      </c>
      <c r="I731" t="str">
        <f>IF(AND(I$1288=0,I$1289=0),"--",IF(AND(I$1288&gt;0,I$1289=0),IF('Female Data'!I731&gt;I$1288,'Female Data'!$X731,0),IF(AND(I$1288=0,I$1289&gt;0),IF('Female Data'!I731&lt;I$1289,'Female Data'!$X731,0),IF(AND('Female Data'!I731&gt;I$1288,'Female Data'!I731&lt;I$1289),'Female Data'!$X731,0))))</f>
        <v>--</v>
      </c>
      <c r="J731" t="str">
        <f>IF(AND(J$1288=0,J$1289=0),"--",IF(AND(J$1288&gt;0,J$1289=0),IF('Female Data'!J731&gt;J$1288,'Female Data'!$X731,0),IF(AND(J$1288=0,J$1289&gt;0),IF('Female Data'!J731&lt;J$1289,'Female Data'!$X731,0),IF(AND('Female Data'!J731&gt;J$1288,'Female Data'!J731&lt;J$1289),'Female Data'!$X731,0))))</f>
        <v>--</v>
      </c>
      <c r="K731" t="str">
        <f>IF(AND(K$1288=0,K$1289=0),"--",IF(AND(K$1288&gt;0,K$1289=0),IF('Female Data'!K731&gt;K$1288,'Female Data'!$X731,0),IF(AND(K$1288=0,K$1289&gt;0),IF('Female Data'!K731&lt;K$1289,'Female Data'!$X731,0),IF(AND('Female Data'!K731&gt;K$1288,'Female Data'!K731&lt;K$1289),'Female Data'!$X731,0))))</f>
        <v>--</v>
      </c>
      <c r="L731" t="str">
        <f>IF(AND(L$1288=0,L$1289=0),"--",IF(AND(L$1288&gt;0,L$1289=0),IF('Female Data'!L731&gt;L$1288,'Female Data'!$X731,0),IF(AND(L$1288=0,L$1289&gt;0),IF('Female Data'!L731&lt;L$1289,'Female Data'!$X731,0),IF(AND('Female Data'!L731&gt;L$1288,'Female Data'!L731&lt;L$1289),'Female Data'!$X731,0))))</f>
        <v>--</v>
      </c>
      <c r="M731" t="str">
        <f>IF(AND(M$1288=0,M$1289=0),"--",IF(AND(M$1288&gt;0,M$1289=0),IF('Female Data'!M731&gt;M$1288,'Female Data'!$X731,0),IF(AND(M$1288=0,M$1289&gt;0),IF('Female Data'!M731&lt;M$1289,'Female Data'!$X731,0),IF(AND('Female Data'!M731&gt;M$1288,'Female Data'!M731&lt;M$1289),'Female Data'!$X731,0))))</f>
        <v>--</v>
      </c>
      <c r="N731" t="str">
        <f>IF(AND(N$1288=0,N$1289=0),"--",IF(AND(N$1288&gt;0,N$1289=0),IF('Female Data'!N731&gt;N$1288,'Female Data'!$X731,0),IF(AND(N$1288=0,N$1289&gt;0),IF('Female Data'!N731&lt;N$1289,'Female Data'!$X731,0),IF(AND('Female Data'!N731&gt;N$1288,'Female Data'!N731&lt;N$1289),'Female Data'!$X731,0))))</f>
        <v>--</v>
      </c>
      <c r="O731" t="str">
        <f>IF(AND(O$1288=0,O$1289=0),"--",IF(AND(O$1288&gt;0,O$1289=0),IF('Female Data'!O731&gt;O$1288,'Female Data'!$X731,0),IF(AND(O$1288=0,O$1289&gt;0),IF('Female Data'!O731&lt;O$1289,'Female Data'!$X731,0),IF(AND('Female Data'!O731&gt;O$1288,'Female Data'!O731&lt;O$1289),'Female Data'!$X731,0))))</f>
        <v>--</v>
      </c>
      <c r="P731" t="str">
        <f>IF(AND(P$1288=0,P$1289=0),"--",IF(AND(P$1288&gt;0,P$1289=0),IF('Female Data'!P731&gt;P$1288,'Female Data'!$X731,0),IF(AND(P$1288=0,P$1289&gt;0),IF('Female Data'!P731&lt;P$1289,'Female Data'!$X731,0),IF(AND('Female Data'!P731&gt;P$1288,'Female Data'!P731&lt;P$1289),'Female Data'!$X731,0))))</f>
        <v>--</v>
      </c>
      <c r="Q731" t="str">
        <f>IF(AND(Q$1288=0,Q$1289=0),"--",IF(AND(Q$1288&gt;0,Q$1289=0),IF('Female Data'!Q731&gt;Q$1288,'Female Data'!$X731,0),IF(AND(Q$1288=0,Q$1289&gt;0),IF('Female Data'!Q731&lt;Q$1289,'Female Data'!$X731,0),IF(AND('Female Data'!Q731&gt;Q$1288,'Female Data'!Q731&lt;Q$1289),'Female Data'!$X731,0))))</f>
        <v>--</v>
      </c>
      <c r="R731" t="str">
        <f>IF(AND(R$1288=0,R$1289=0),"--",IF(AND(R$1288&gt;0,R$1289=0),IF('Female Data'!R731&gt;R$1288,'Female Data'!$X731,0),IF(AND(R$1288=0,R$1289&gt;0),IF('Female Data'!R731&lt;R$1289,'Female Data'!$X731,0),IF(AND('Female Data'!R731&gt;R$1288,'Female Data'!R731&lt;R$1289),'Female Data'!$X731,0))))</f>
        <v>--</v>
      </c>
      <c r="S731" t="str">
        <f>IF(AND(S$1288=0,S$1289=0),"--",IF(AND(S$1288&gt;0,S$1289=0),IF('Female Data'!S731&gt;S$1288,'Female Data'!$X731,0),IF(AND(S$1288=0,S$1289&gt;0),IF('Female Data'!S731&lt;S$1289,'Female Data'!$X731,0),IF(AND('Female Data'!S731&gt;S$1288,'Female Data'!S731&lt;S$1289),'Female Data'!$X731,0))))</f>
        <v>--</v>
      </c>
      <c r="T731" t="str">
        <f>IF(AND(T$1288=0,T$1289=0),"--",IF(AND(T$1288&gt;0,T$1289=0),IF('Female Data'!T731&gt;T$1288,'Female Data'!$X731,0),IF(AND(T$1288=0,T$1289&gt;0),IF('Female Data'!T731&lt;T$1289,'Female Data'!$X731,0),IF(AND('Female Data'!T731&gt;T$1288,'Female Data'!T731&lt;T$1289),'Female Data'!$X731,0))))</f>
        <v>--</v>
      </c>
      <c r="U731" t="str">
        <f>IF(AND(U$1288=0,U$1289=0),"--",IF(AND(U$1288&gt;0,U$1289=0),IF('Female Data'!U731&gt;U$1288,'Female Data'!$X731,0),IF(AND(U$1288=0,U$1289&gt;0),IF('Female Data'!U731&lt;U$1289,'Female Data'!$X731,0),IF(AND('Female Data'!U731&gt;U$1288,'Female Data'!U731&lt;U$1289),'Female Data'!$X731,0))))</f>
        <v>--</v>
      </c>
      <c r="V731" t="str">
        <f>IF(AND(V$1288=0,V$1289=0),"--",IF(AND(V$1288&gt;0,V$1289=0),IF('Female Data'!V731&gt;V$1288,'Female Data'!$X731,0),IF(AND(V$1288=0,V$1289&gt;0),IF('Female Data'!V731&lt;V$1289,'Female Data'!$X731,0),IF(AND('Female Data'!V731&gt;V$1288,'Female Data'!V731&lt;V$1289),'Female Data'!$X731,0))))</f>
        <v>--</v>
      </c>
      <c r="W731" t="str">
        <f>IF(AND(W$1288=0,W$1289=0),"--",IF(AND(W$1288&gt;0,W$1289=0),IF('Female Data'!W731&gt;W$1288,'Female Data'!$X731,0),IF(AND(W$1288=0,W$1289&gt;0),IF('Female Data'!W731&lt;W$1289,'Female Data'!$X731,0),IF(AND('Female Data'!W731&gt;W$1288,'Female Data'!W731&lt;W$1289),'Female Data'!$X731,0))))</f>
        <v>--</v>
      </c>
      <c r="Y731">
        <f t="shared" si="22"/>
        <v>0</v>
      </c>
      <c r="Z731">
        <f>Y731*'Female Data'!X731</f>
        <v>0</v>
      </c>
      <c r="AA731">
        <f t="shared" si="23"/>
        <v>1</v>
      </c>
      <c r="AB731">
        <f>AA731*'Female Data'!X731</f>
        <v>31327</v>
      </c>
    </row>
    <row r="732" spans="1:28">
      <c r="A732">
        <f>'Female Data'!A732</f>
        <v>731</v>
      </c>
      <c r="B732" t="str">
        <f>'Female Data'!B732</f>
        <v>F</v>
      </c>
      <c r="C732" t="str">
        <f>IF(AND(C$1288=0,C$1289=0),"--",IF(AND(C$1288&gt;0,C$1289=0),IF('Female Data'!C732&gt;C$1288,'Female Data'!$X732,0),IF(AND(C$1288=0,C$1289&gt;0),IF('Female Data'!C732&lt;C$1289,'Female Data'!$X732,0),IF(AND('Female Data'!C732&gt;C$1288,'Female Data'!C732&lt;C$1289),'Female Data'!$X732,0))))</f>
        <v>--</v>
      </c>
      <c r="D732" t="str">
        <f>IF(AND(D$1288=0,D$1289=0),"--",IF(AND(D$1288&gt;0,D$1289=0),IF('Female Data'!D732&gt;D$1288,'Female Data'!$X732,0),IF(AND(D$1288=0,D$1289&gt;0),IF('Female Data'!D732&lt;D$1289,'Female Data'!$X732,0),IF(AND('Female Data'!D732&gt;D$1288,'Female Data'!D732&lt;D$1289),'Female Data'!$X732,0))))</f>
        <v>--</v>
      </c>
      <c r="E732" t="str">
        <f>IF(AND(E$1288=0,E$1289=0),"--",IF(AND(E$1288&gt;0,E$1289=0),IF('Female Data'!E732&gt;E$1288,'Female Data'!$X732,0),IF(AND(E$1288=0,E$1289&gt;0),IF('Female Data'!E732&lt;E$1289,'Female Data'!$X732,0),IF(AND('Female Data'!E732&gt;E$1288,'Female Data'!E732&lt;E$1289),'Female Data'!$X732,0))))</f>
        <v>--</v>
      </c>
      <c r="F732" t="str">
        <f>IF(AND(F$1288=0,F$1289=0),"--",IF(AND(F$1288&gt;0,F$1289=0),IF('Female Data'!F732&gt;F$1288,'Female Data'!$X732,0),IF(AND(F$1288=0,F$1289&gt;0),IF('Female Data'!F732&lt;F$1289,'Female Data'!$X732,0),IF(AND('Female Data'!F732&gt;F$1288,'Female Data'!F732&lt;F$1289),'Female Data'!$X732,0))))</f>
        <v>--</v>
      </c>
      <c r="G732" t="str">
        <f>IF(AND(G$1288=0,G$1289=0),"--",IF(AND(G$1288&gt;0,G$1289=0),IF('Female Data'!G732&gt;G$1288,'Female Data'!$X732,0),IF(AND(G$1288=0,G$1289&gt;0),IF('Female Data'!G732&lt;G$1289,'Female Data'!$X732,0),IF(AND('Female Data'!G732&gt;G$1288,'Female Data'!G732&lt;G$1289),'Female Data'!$X732,0))))</f>
        <v>--</v>
      </c>
      <c r="H732" t="str">
        <f>IF(AND(H$1288=0,H$1289=0),"--",IF(AND(H$1288&gt;0,H$1289=0),IF('Female Data'!H732&gt;H$1288,'Female Data'!$X732,0),IF(AND(H$1288=0,H$1289&gt;0),IF('Female Data'!H732&lt;H$1289,'Female Data'!$X732,0),IF(AND('Female Data'!H732&gt;H$1288,'Female Data'!H732&lt;H$1289),'Female Data'!$X732,0))))</f>
        <v>--</v>
      </c>
      <c r="I732" t="str">
        <f>IF(AND(I$1288=0,I$1289=0),"--",IF(AND(I$1288&gt;0,I$1289=0),IF('Female Data'!I732&gt;I$1288,'Female Data'!$X732,0),IF(AND(I$1288=0,I$1289&gt;0),IF('Female Data'!I732&lt;I$1289,'Female Data'!$X732,0),IF(AND('Female Data'!I732&gt;I$1288,'Female Data'!I732&lt;I$1289),'Female Data'!$X732,0))))</f>
        <v>--</v>
      </c>
      <c r="J732" t="str">
        <f>IF(AND(J$1288=0,J$1289=0),"--",IF(AND(J$1288&gt;0,J$1289=0),IF('Female Data'!J732&gt;J$1288,'Female Data'!$X732,0),IF(AND(J$1288=0,J$1289&gt;0),IF('Female Data'!J732&lt;J$1289,'Female Data'!$X732,0),IF(AND('Female Data'!J732&gt;J$1288,'Female Data'!J732&lt;J$1289),'Female Data'!$X732,0))))</f>
        <v>--</v>
      </c>
      <c r="K732" t="str">
        <f>IF(AND(K$1288=0,K$1289=0),"--",IF(AND(K$1288&gt;0,K$1289=0),IF('Female Data'!K732&gt;K$1288,'Female Data'!$X732,0),IF(AND(K$1288=0,K$1289&gt;0),IF('Female Data'!K732&lt;K$1289,'Female Data'!$X732,0),IF(AND('Female Data'!K732&gt;K$1288,'Female Data'!K732&lt;K$1289),'Female Data'!$X732,0))))</f>
        <v>--</v>
      </c>
      <c r="L732" t="str">
        <f>IF(AND(L$1288=0,L$1289=0),"--",IF(AND(L$1288&gt;0,L$1289=0),IF('Female Data'!L732&gt;L$1288,'Female Data'!$X732,0),IF(AND(L$1288=0,L$1289&gt;0),IF('Female Data'!L732&lt;L$1289,'Female Data'!$X732,0),IF(AND('Female Data'!L732&gt;L$1288,'Female Data'!L732&lt;L$1289),'Female Data'!$X732,0))))</f>
        <v>--</v>
      </c>
      <c r="M732" t="str">
        <f>IF(AND(M$1288=0,M$1289=0),"--",IF(AND(M$1288&gt;0,M$1289=0),IF('Female Data'!M732&gt;M$1288,'Female Data'!$X732,0),IF(AND(M$1288=0,M$1289&gt;0),IF('Female Data'!M732&lt;M$1289,'Female Data'!$X732,0),IF(AND('Female Data'!M732&gt;M$1288,'Female Data'!M732&lt;M$1289),'Female Data'!$X732,0))))</f>
        <v>--</v>
      </c>
      <c r="N732" t="str">
        <f>IF(AND(N$1288=0,N$1289=0),"--",IF(AND(N$1288&gt;0,N$1289=0),IF('Female Data'!N732&gt;N$1288,'Female Data'!$X732,0),IF(AND(N$1288=0,N$1289&gt;0),IF('Female Data'!N732&lt;N$1289,'Female Data'!$X732,0),IF(AND('Female Data'!N732&gt;N$1288,'Female Data'!N732&lt;N$1289),'Female Data'!$X732,0))))</f>
        <v>--</v>
      </c>
      <c r="O732" t="str">
        <f>IF(AND(O$1288=0,O$1289=0),"--",IF(AND(O$1288&gt;0,O$1289=0),IF('Female Data'!O732&gt;O$1288,'Female Data'!$X732,0),IF(AND(O$1288=0,O$1289&gt;0),IF('Female Data'!O732&lt;O$1289,'Female Data'!$X732,0),IF(AND('Female Data'!O732&gt;O$1288,'Female Data'!O732&lt;O$1289),'Female Data'!$X732,0))))</f>
        <v>--</v>
      </c>
      <c r="P732" t="str">
        <f>IF(AND(P$1288=0,P$1289=0),"--",IF(AND(P$1288&gt;0,P$1289=0),IF('Female Data'!P732&gt;P$1288,'Female Data'!$X732,0),IF(AND(P$1288=0,P$1289&gt;0),IF('Female Data'!P732&lt;P$1289,'Female Data'!$X732,0),IF(AND('Female Data'!P732&gt;P$1288,'Female Data'!P732&lt;P$1289),'Female Data'!$X732,0))))</f>
        <v>--</v>
      </c>
      <c r="Q732" t="str">
        <f>IF(AND(Q$1288=0,Q$1289=0),"--",IF(AND(Q$1288&gt;0,Q$1289=0),IF('Female Data'!Q732&gt;Q$1288,'Female Data'!$X732,0),IF(AND(Q$1288=0,Q$1289&gt;0),IF('Female Data'!Q732&lt;Q$1289,'Female Data'!$X732,0),IF(AND('Female Data'!Q732&gt;Q$1288,'Female Data'!Q732&lt;Q$1289),'Female Data'!$X732,0))))</f>
        <v>--</v>
      </c>
      <c r="R732" t="str">
        <f>IF(AND(R$1288=0,R$1289=0),"--",IF(AND(R$1288&gt;0,R$1289=0),IF('Female Data'!R732&gt;R$1288,'Female Data'!$X732,0),IF(AND(R$1288=0,R$1289&gt;0),IF('Female Data'!R732&lt;R$1289,'Female Data'!$X732,0),IF(AND('Female Data'!R732&gt;R$1288,'Female Data'!R732&lt;R$1289),'Female Data'!$X732,0))))</f>
        <v>--</v>
      </c>
      <c r="S732" t="str">
        <f>IF(AND(S$1288=0,S$1289=0),"--",IF(AND(S$1288&gt;0,S$1289=0),IF('Female Data'!S732&gt;S$1288,'Female Data'!$X732,0),IF(AND(S$1288=0,S$1289&gt;0),IF('Female Data'!S732&lt;S$1289,'Female Data'!$X732,0),IF(AND('Female Data'!S732&gt;S$1288,'Female Data'!S732&lt;S$1289),'Female Data'!$X732,0))))</f>
        <v>--</v>
      </c>
      <c r="T732" t="str">
        <f>IF(AND(T$1288=0,T$1289=0),"--",IF(AND(T$1288&gt;0,T$1289=0),IF('Female Data'!T732&gt;T$1288,'Female Data'!$X732,0),IF(AND(T$1288=0,T$1289&gt;0),IF('Female Data'!T732&lt;T$1289,'Female Data'!$X732,0),IF(AND('Female Data'!T732&gt;T$1288,'Female Data'!T732&lt;T$1289),'Female Data'!$X732,0))))</f>
        <v>--</v>
      </c>
      <c r="U732" t="str">
        <f>IF(AND(U$1288=0,U$1289=0),"--",IF(AND(U$1288&gt;0,U$1289=0),IF('Female Data'!U732&gt;U$1288,'Female Data'!$X732,0),IF(AND(U$1288=0,U$1289&gt;0),IF('Female Data'!U732&lt;U$1289,'Female Data'!$X732,0),IF(AND('Female Data'!U732&gt;U$1288,'Female Data'!U732&lt;U$1289),'Female Data'!$X732,0))))</f>
        <v>--</v>
      </c>
      <c r="V732" t="str">
        <f>IF(AND(V$1288=0,V$1289=0),"--",IF(AND(V$1288&gt;0,V$1289=0),IF('Female Data'!V732&gt;V$1288,'Female Data'!$X732,0),IF(AND(V$1288=0,V$1289&gt;0),IF('Female Data'!V732&lt;V$1289,'Female Data'!$X732,0),IF(AND('Female Data'!V732&gt;V$1288,'Female Data'!V732&lt;V$1289),'Female Data'!$X732,0))))</f>
        <v>--</v>
      </c>
      <c r="W732" t="str">
        <f>IF(AND(W$1288=0,W$1289=0),"--",IF(AND(W$1288&gt;0,W$1289=0),IF('Female Data'!W732&gt;W$1288,'Female Data'!$X732,0),IF(AND(W$1288=0,W$1289&gt;0),IF('Female Data'!W732&lt;W$1289,'Female Data'!$X732,0),IF(AND('Female Data'!W732&gt;W$1288,'Female Data'!W732&lt;W$1289),'Female Data'!$X732,0))))</f>
        <v>--</v>
      </c>
      <c r="Y732">
        <f t="shared" si="22"/>
        <v>0</v>
      </c>
      <c r="Z732">
        <f>Y732*'Female Data'!X732</f>
        <v>0</v>
      </c>
      <c r="AA732">
        <f t="shared" si="23"/>
        <v>1</v>
      </c>
      <c r="AB732">
        <f>AA732*'Female Data'!X732</f>
        <v>1484</v>
      </c>
    </row>
    <row r="733" spans="1:28">
      <c r="A733">
        <f>'Female Data'!A733</f>
        <v>732</v>
      </c>
      <c r="B733" t="str">
        <f>'Female Data'!B733</f>
        <v>F</v>
      </c>
      <c r="C733" t="str">
        <f>IF(AND(C$1288=0,C$1289=0),"--",IF(AND(C$1288&gt;0,C$1289=0),IF('Female Data'!C733&gt;C$1288,'Female Data'!$X733,0),IF(AND(C$1288=0,C$1289&gt;0),IF('Female Data'!C733&lt;C$1289,'Female Data'!$X733,0),IF(AND('Female Data'!C733&gt;C$1288,'Female Data'!C733&lt;C$1289),'Female Data'!$X733,0))))</f>
        <v>--</v>
      </c>
      <c r="D733" t="str">
        <f>IF(AND(D$1288=0,D$1289=0),"--",IF(AND(D$1288&gt;0,D$1289=0),IF('Female Data'!D733&gt;D$1288,'Female Data'!$X733,0),IF(AND(D$1288=0,D$1289&gt;0),IF('Female Data'!D733&lt;D$1289,'Female Data'!$X733,0),IF(AND('Female Data'!D733&gt;D$1288,'Female Data'!D733&lt;D$1289),'Female Data'!$X733,0))))</f>
        <v>--</v>
      </c>
      <c r="E733" t="str">
        <f>IF(AND(E$1288=0,E$1289=0),"--",IF(AND(E$1288&gt;0,E$1289=0),IF('Female Data'!E733&gt;E$1288,'Female Data'!$X733,0),IF(AND(E$1288=0,E$1289&gt;0),IF('Female Data'!E733&lt;E$1289,'Female Data'!$X733,0),IF(AND('Female Data'!E733&gt;E$1288,'Female Data'!E733&lt;E$1289),'Female Data'!$X733,0))))</f>
        <v>--</v>
      </c>
      <c r="F733" t="str">
        <f>IF(AND(F$1288=0,F$1289=0),"--",IF(AND(F$1288&gt;0,F$1289=0),IF('Female Data'!F733&gt;F$1288,'Female Data'!$X733,0),IF(AND(F$1288=0,F$1289&gt;0),IF('Female Data'!F733&lt;F$1289,'Female Data'!$X733,0),IF(AND('Female Data'!F733&gt;F$1288,'Female Data'!F733&lt;F$1289),'Female Data'!$X733,0))))</f>
        <v>--</v>
      </c>
      <c r="G733" t="str">
        <f>IF(AND(G$1288=0,G$1289=0),"--",IF(AND(G$1288&gt;0,G$1289=0),IF('Female Data'!G733&gt;G$1288,'Female Data'!$X733,0),IF(AND(G$1288=0,G$1289&gt;0),IF('Female Data'!G733&lt;G$1289,'Female Data'!$X733,0),IF(AND('Female Data'!G733&gt;G$1288,'Female Data'!G733&lt;G$1289),'Female Data'!$X733,0))))</f>
        <v>--</v>
      </c>
      <c r="H733" t="str">
        <f>IF(AND(H$1288=0,H$1289=0),"--",IF(AND(H$1288&gt;0,H$1289=0),IF('Female Data'!H733&gt;H$1288,'Female Data'!$X733,0),IF(AND(H$1288=0,H$1289&gt;0),IF('Female Data'!H733&lt;H$1289,'Female Data'!$X733,0),IF(AND('Female Data'!H733&gt;H$1288,'Female Data'!H733&lt;H$1289),'Female Data'!$X733,0))))</f>
        <v>--</v>
      </c>
      <c r="I733" t="str">
        <f>IF(AND(I$1288=0,I$1289=0),"--",IF(AND(I$1288&gt;0,I$1289=0),IF('Female Data'!I733&gt;I$1288,'Female Data'!$X733,0),IF(AND(I$1288=0,I$1289&gt;0),IF('Female Data'!I733&lt;I$1289,'Female Data'!$X733,0),IF(AND('Female Data'!I733&gt;I$1288,'Female Data'!I733&lt;I$1289),'Female Data'!$X733,0))))</f>
        <v>--</v>
      </c>
      <c r="J733" t="str">
        <f>IF(AND(J$1288=0,J$1289=0),"--",IF(AND(J$1288&gt;0,J$1289=0),IF('Female Data'!J733&gt;J$1288,'Female Data'!$X733,0),IF(AND(J$1288=0,J$1289&gt;0),IF('Female Data'!J733&lt;J$1289,'Female Data'!$X733,0),IF(AND('Female Data'!J733&gt;J$1288,'Female Data'!J733&lt;J$1289),'Female Data'!$X733,0))))</f>
        <v>--</v>
      </c>
      <c r="K733" t="str">
        <f>IF(AND(K$1288=0,K$1289=0),"--",IF(AND(K$1288&gt;0,K$1289=0),IF('Female Data'!K733&gt;K$1288,'Female Data'!$X733,0),IF(AND(K$1288=0,K$1289&gt;0),IF('Female Data'!K733&lt;K$1289,'Female Data'!$X733,0),IF(AND('Female Data'!K733&gt;K$1288,'Female Data'!K733&lt;K$1289),'Female Data'!$X733,0))))</f>
        <v>--</v>
      </c>
      <c r="L733" t="str">
        <f>IF(AND(L$1288=0,L$1289=0),"--",IF(AND(L$1288&gt;0,L$1289=0),IF('Female Data'!L733&gt;L$1288,'Female Data'!$X733,0),IF(AND(L$1288=0,L$1289&gt;0),IF('Female Data'!L733&lt;L$1289,'Female Data'!$X733,0),IF(AND('Female Data'!L733&gt;L$1288,'Female Data'!L733&lt;L$1289),'Female Data'!$X733,0))))</f>
        <v>--</v>
      </c>
      <c r="M733" t="str">
        <f>IF(AND(M$1288=0,M$1289=0),"--",IF(AND(M$1288&gt;0,M$1289=0),IF('Female Data'!M733&gt;M$1288,'Female Data'!$X733,0),IF(AND(M$1288=0,M$1289&gt;0),IF('Female Data'!M733&lt;M$1289,'Female Data'!$X733,0),IF(AND('Female Data'!M733&gt;M$1288,'Female Data'!M733&lt;M$1289),'Female Data'!$X733,0))))</f>
        <v>--</v>
      </c>
      <c r="N733" t="str">
        <f>IF(AND(N$1288=0,N$1289=0),"--",IF(AND(N$1288&gt;0,N$1289=0),IF('Female Data'!N733&gt;N$1288,'Female Data'!$X733,0),IF(AND(N$1288=0,N$1289&gt;0),IF('Female Data'!N733&lt;N$1289,'Female Data'!$X733,0),IF(AND('Female Data'!N733&gt;N$1288,'Female Data'!N733&lt;N$1289),'Female Data'!$X733,0))))</f>
        <v>--</v>
      </c>
      <c r="O733" t="str">
        <f>IF(AND(O$1288=0,O$1289=0),"--",IF(AND(O$1288&gt;0,O$1289=0),IF('Female Data'!O733&gt;O$1288,'Female Data'!$X733,0),IF(AND(O$1288=0,O$1289&gt;0),IF('Female Data'!O733&lt;O$1289,'Female Data'!$X733,0),IF(AND('Female Data'!O733&gt;O$1288,'Female Data'!O733&lt;O$1289),'Female Data'!$X733,0))))</f>
        <v>--</v>
      </c>
      <c r="P733" t="str">
        <f>IF(AND(P$1288=0,P$1289=0),"--",IF(AND(P$1288&gt;0,P$1289=0),IF('Female Data'!P733&gt;P$1288,'Female Data'!$X733,0),IF(AND(P$1288=0,P$1289&gt;0),IF('Female Data'!P733&lt;P$1289,'Female Data'!$X733,0),IF(AND('Female Data'!P733&gt;P$1288,'Female Data'!P733&lt;P$1289),'Female Data'!$X733,0))))</f>
        <v>--</v>
      </c>
      <c r="Q733" t="str">
        <f>IF(AND(Q$1288=0,Q$1289=0),"--",IF(AND(Q$1288&gt;0,Q$1289=0),IF('Female Data'!Q733&gt;Q$1288,'Female Data'!$X733,0),IF(AND(Q$1288=0,Q$1289&gt;0),IF('Female Data'!Q733&lt;Q$1289,'Female Data'!$X733,0),IF(AND('Female Data'!Q733&gt;Q$1288,'Female Data'!Q733&lt;Q$1289),'Female Data'!$X733,0))))</f>
        <v>--</v>
      </c>
      <c r="R733" t="str">
        <f>IF(AND(R$1288=0,R$1289=0),"--",IF(AND(R$1288&gt;0,R$1289=0),IF('Female Data'!R733&gt;R$1288,'Female Data'!$X733,0),IF(AND(R$1288=0,R$1289&gt;0),IF('Female Data'!R733&lt;R$1289,'Female Data'!$X733,0),IF(AND('Female Data'!R733&gt;R$1288,'Female Data'!R733&lt;R$1289),'Female Data'!$X733,0))))</f>
        <v>--</v>
      </c>
      <c r="S733" t="str">
        <f>IF(AND(S$1288=0,S$1289=0),"--",IF(AND(S$1288&gt;0,S$1289=0),IF('Female Data'!S733&gt;S$1288,'Female Data'!$X733,0),IF(AND(S$1288=0,S$1289&gt;0),IF('Female Data'!S733&lt;S$1289,'Female Data'!$X733,0),IF(AND('Female Data'!S733&gt;S$1288,'Female Data'!S733&lt;S$1289),'Female Data'!$X733,0))))</f>
        <v>--</v>
      </c>
      <c r="T733" t="str">
        <f>IF(AND(T$1288=0,T$1289=0),"--",IF(AND(T$1288&gt;0,T$1289=0),IF('Female Data'!T733&gt;T$1288,'Female Data'!$X733,0),IF(AND(T$1288=0,T$1289&gt;0),IF('Female Data'!T733&lt;T$1289,'Female Data'!$X733,0),IF(AND('Female Data'!T733&gt;T$1288,'Female Data'!T733&lt;T$1289),'Female Data'!$X733,0))))</f>
        <v>--</v>
      </c>
      <c r="U733" t="str">
        <f>IF(AND(U$1288=0,U$1289=0),"--",IF(AND(U$1288&gt;0,U$1289=0),IF('Female Data'!U733&gt;U$1288,'Female Data'!$X733,0),IF(AND(U$1288=0,U$1289&gt;0),IF('Female Data'!U733&lt;U$1289,'Female Data'!$X733,0),IF(AND('Female Data'!U733&gt;U$1288,'Female Data'!U733&lt;U$1289),'Female Data'!$X733,0))))</f>
        <v>--</v>
      </c>
      <c r="V733" t="str">
        <f>IF(AND(V$1288=0,V$1289=0),"--",IF(AND(V$1288&gt;0,V$1289=0),IF('Female Data'!V733&gt;V$1288,'Female Data'!$X733,0),IF(AND(V$1288=0,V$1289&gt;0),IF('Female Data'!V733&lt;V$1289,'Female Data'!$X733,0),IF(AND('Female Data'!V733&gt;V$1288,'Female Data'!V733&lt;V$1289),'Female Data'!$X733,0))))</f>
        <v>--</v>
      </c>
      <c r="W733" t="str">
        <f>IF(AND(W$1288=0,W$1289=0),"--",IF(AND(W$1288&gt;0,W$1289=0),IF('Female Data'!W733&gt;W$1288,'Female Data'!$X733,0),IF(AND(W$1288=0,W$1289&gt;0),IF('Female Data'!W733&lt;W$1289,'Female Data'!$X733,0),IF(AND('Female Data'!W733&gt;W$1288,'Female Data'!W733&lt;W$1289),'Female Data'!$X733,0))))</f>
        <v>--</v>
      </c>
      <c r="Y733">
        <f t="shared" si="22"/>
        <v>0</v>
      </c>
      <c r="Z733">
        <f>Y733*'Female Data'!X733</f>
        <v>0</v>
      </c>
      <c r="AA733">
        <f t="shared" si="23"/>
        <v>1</v>
      </c>
      <c r="AB733">
        <f>AA733*'Female Data'!X733</f>
        <v>273924</v>
      </c>
    </row>
    <row r="734" spans="1:28">
      <c r="A734">
        <f>'Female Data'!A734</f>
        <v>733</v>
      </c>
      <c r="B734" t="str">
        <f>'Female Data'!B734</f>
        <v>F</v>
      </c>
      <c r="C734" t="str">
        <f>IF(AND(C$1288=0,C$1289=0),"--",IF(AND(C$1288&gt;0,C$1289=0),IF('Female Data'!C734&gt;C$1288,'Female Data'!$X734,0),IF(AND(C$1288=0,C$1289&gt;0),IF('Female Data'!C734&lt;C$1289,'Female Data'!$X734,0),IF(AND('Female Data'!C734&gt;C$1288,'Female Data'!C734&lt;C$1289),'Female Data'!$X734,0))))</f>
        <v>--</v>
      </c>
      <c r="D734" t="str">
        <f>IF(AND(D$1288=0,D$1289=0),"--",IF(AND(D$1288&gt;0,D$1289=0),IF('Female Data'!D734&gt;D$1288,'Female Data'!$X734,0),IF(AND(D$1288=0,D$1289&gt;0),IF('Female Data'!D734&lt;D$1289,'Female Data'!$X734,0),IF(AND('Female Data'!D734&gt;D$1288,'Female Data'!D734&lt;D$1289),'Female Data'!$X734,0))))</f>
        <v>--</v>
      </c>
      <c r="E734" t="str">
        <f>IF(AND(E$1288=0,E$1289=0),"--",IF(AND(E$1288&gt;0,E$1289=0),IF('Female Data'!E734&gt;E$1288,'Female Data'!$X734,0),IF(AND(E$1288=0,E$1289&gt;0),IF('Female Data'!E734&lt;E$1289,'Female Data'!$X734,0),IF(AND('Female Data'!E734&gt;E$1288,'Female Data'!E734&lt;E$1289),'Female Data'!$X734,0))))</f>
        <v>--</v>
      </c>
      <c r="F734" t="str">
        <f>IF(AND(F$1288=0,F$1289=0),"--",IF(AND(F$1288&gt;0,F$1289=0),IF('Female Data'!F734&gt;F$1288,'Female Data'!$X734,0),IF(AND(F$1288=0,F$1289&gt;0),IF('Female Data'!F734&lt;F$1289,'Female Data'!$X734,0),IF(AND('Female Data'!F734&gt;F$1288,'Female Data'!F734&lt;F$1289),'Female Data'!$X734,0))))</f>
        <v>--</v>
      </c>
      <c r="G734" t="str">
        <f>IF(AND(G$1288=0,G$1289=0),"--",IF(AND(G$1288&gt;0,G$1289=0),IF('Female Data'!G734&gt;G$1288,'Female Data'!$X734,0),IF(AND(G$1288=0,G$1289&gt;0),IF('Female Data'!G734&lt;G$1289,'Female Data'!$X734,0),IF(AND('Female Data'!G734&gt;G$1288,'Female Data'!G734&lt;G$1289),'Female Data'!$X734,0))))</f>
        <v>--</v>
      </c>
      <c r="H734" t="str">
        <f>IF(AND(H$1288=0,H$1289=0),"--",IF(AND(H$1288&gt;0,H$1289=0),IF('Female Data'!H734&gt;H$1288,'Female Data'!$X734,0),IF(AND(H$1288=0,H$1289&gt;0),IF('Female Data'!H734&lt;H$1289,'Female Data'!$X734,0),IF(AND('Female Data'!H734&gt;H$1288,'Female Data'!H734&lt;H$1289),'Female Data'!$X734,0))))</f>
        <v>--</v>
      </c>
      <c r="I734" t="str">
        <f>IF(AND(I$1288=0,I$1289=0),"--",IF(AND(I$1288&gt;0,I$1289=0),IF('Female Data'!I734&gt;I$1288,'Female Data'!$X734,0),IF(AND(I$1288=0,I$1289&gt;0),IF('Female Data'!I734&lt;I$1289,'Female Data'!$X734,0),IF(AND('Female Data'!I734&gt;I$1288,'Female Data'!I734&lt;I$1289),'Female Data'!$X734,0))))</f>
        <v>--</v>
      </c>
      <c r="J734" t="str">
        <f>IF(AND(J$1288=0,J$1289=0),"--",IF(AND(J$1288&gt;0,J$1289=0),IF('Female Data'!J734&gt;J$1288,'Female Data'!$X734,0),IF(AND(J$1288=0,J$1289&gt;0),IF('Female Data'!J734&lt;J$1289,'Female Data'!$X734,0),IF(AND('Female Data'!J734&gt;J$1288,'Female Data'!J734&lt;J$1289),'Female Data'!$X734,0))))</f>
        <v>--</v>
      </c>
      <c r="K734" t="str">
        <f>IF(AND(K$1288=0,K$1289=0),"--",IF(AND(K$1288&gt;0,K$1289=0),IF('Female Data'!K734&gt;K$1288,'Female Data'!$X734,0),IF(AND(K$1288=0,K$1289&gt;0),IF('Female Data'!K734&lt;K$1289,'Female Data'!$X734,0),IF(AND('Female Data'!K734&gt;K$1288,'Female Data'!K734&lt;K$1289),'Female Data'!$X734,0))))</f>
        <v>--</v>
      </c>
      <c r="L734" t="str">
        <f>IF(AND(L$1288=0,L$1289=0),"--",IF(AND(L$1288&gt;0,L$1289=0),IF('Female Data'!L734&gt;L$1288,'Female Data'!$X734,0),IF(AND(L$1288=0,L$1289&gt;0),IF('Female Data'!L734&lt;L$1289,'Female Data'!$X734,0),IF(AND('Female Data'!L734&gt;L$1288,'Female Data'!L734&lt;L$1289),'Female Data'!$X734,0))))</f>
        <v>--</v>
      </c>
      <c r="M734" t="str">
        <f>IF(AND(M$1288=0,M$1289=0),"--",IF(AND(M$1288&gt;0,M$1289=0),IF('Female Data'!M734&gt;M$1288,'Female Data'!$X734,0),IF(AND(M$1288=0,M$1289&gt;0),IF('Female Data'!M734&lt;M$1289,'Female Data'!$X734,0),IF(AND('Female Data'!M734&gt;M$1288,'Female Data'!M734&lt;M$1289),'Female Data'!$X734,0))))</f>
        <v>--</v>
      </c>
      <c r="N734" t="str">
        <f>IF(AND(N$1288=0,N$1289=0),"--",IF(AND(N$1288&gt;0,N$1289=0),IF('Female Data'!N734&gt;N$1288,'Female Data'!$X734,0),IF(AND(N$1288=0,N$1289&gt;0),IF('Female Data'!N734&lt;N$1289,'Female Data'!$X734,0),IF(AND('Female Data'!N734&gt;N$1288,'Female Data'!N734&lt;N$1289),'Female Data'!$X734,0))))</f>
        <v>--</v>
      </c>
      <c r="O734" t="str">
        <f>IF(AND(O$1288=0,O$1289=0),"--",IF(AND(O$1288&gt;0,O$1289=0),IF('Female Data'!O734&gt;O$1288,'Female Data'!$X734,0),IF(AND(O$1288=0,O$1289&gt;0),IF('Female Data'!O734&lt;O$1289,'Female Data'!$X734,0),IF(AND('Female Data'!O734&gt;O$1288,'Female Data'!O734&lt;O$1289),'Female Data'!$X734,0))))</f>
        <v>--</v>
      </c>
      <c r="P734" t="str">
        <f>IF(AND(P$1288=0,P$1289=0),"--",IF(AND(P$1288&gt;0,P$1289=0),IF('Female Data'!P734&gt;P$1288,'Female Data'!$X734,0),IF(AND(P$1288=0,P$1289&gt;0),IF('Female Data'!P734&lt;P$1289,'Female Data'!$X734,0),IF(AND('Female Data'!P734&gt;P$1288,'Female Data'!P734&lt;P$1289),'Female Data'!$X734,0))))</f>
        <v>--</v>
      </c>
      <c r="Q734" t="str">
        <f>IF(AND(Q$1288=0,Q$1289=0),"--",IF(AND(Q$1288&gt;0,Q$1289=0),IF('Female Data'!Q734&gt;Q$1288,'Female Data'!$X734,0),IF(AND(Q$1288=0,Q$1289&gt;0),IF('Female Data'!Q734&lt;Q$1289,'Female Data'!$X734,0),IF(AND('Female Data'!Q734&gt;Q$1288,'Female Data'!Q734&lt;Q$1289),'Female Data'!$X734,0))))</f>
        <v>--</v>
      </c>
      <c r="R734" t="str">
        <f>IF(AND(R$1288=0,R$1289=0),"--",IF(AND(R$1288&gt;0,R$1289=0),IF('Female Data'!R734&gt;R$1288,'Female Data'!$X734,0),IF(AND(R$1288=0,R$1289&gt;0),IF('Female Data'!R734&lt;R$1289,'Female Data'!$X734,0),IF(AND('Female Data'!R734&gt;R$1288,'Female Data'!R734&lt;R$1289),'Female Data'!$X734,0))))</f>
        <v>--</v>
      </c>
      <c r="S734" t="str">
        <f>IF(AND(S$1288=0,S$1289=0),"--",IF(AND(S$1288&gt;0,S$1289=0),IF('Female Data'!S734&gt;S$1288,'Female Data'!$X734,0),IF(AND(S$1288=0,S$1289&gt;0),IF('Female Data'!S734&lt;S$1289,'Female Data'!$X734,0),IF(AND('Female Data'!S734&gt;S$1288,'Female Data'!S734&lt;S$1289),'Female Data'!$X734,0))))</f>
        <v>--</v>
      </c>
      <c r="T734" t="str">
        <f>IF(AND(T$1288=0,T$1289=0),"--",IF(AND(T$1288&gt;0,T$1289=0),IF('Female Data'!T734&gt;T$1288,'Female Data'!$X734,0),IF(AND(T$1288=0,T$1289&gt;0),IF('Female Data'!T734&lt;T$1289,'Female Data'!$X734,0),IF(AND('Female Data'!T734&gt;T$1288,'Female Data'!T734&lt;T$1289),'Female Data'!$X734,0))))</f>
        <v>--</v>
      </c>
      <c r="U734" t="str">
        <f>IF(AND(U$1288=0,U$1289=0),"--",IF(AND(U$1288&gt;0,U$1289=0),IF('Female Data'!U734&gt;U$1288,'Female Data'!$X734,0),IF(AND(U$1288=0,U$1289&gt;0),IF('Female Data'!U734&lt;U$1289,'Female Data'!$X734,0),IF(AND('Female Data'!U734&gt;U$1288,'Female Data'!U734&lt;U$1289),'Female Data'!$X734,0))))</f>
        <v>--</v>
      </c>
      <c r="V734" t="str">
        <f>IF(AND(V$1288=0,V$1289=0),"--",IF(AND(V$1288&gt;0,V$1289=0),IF('Female Data'!V734&gt;V$1288,'Female Data'!$X734,0),IF(AND(V$1288=0,V$1289&gt;0),IF('Female Data'!V734&lt;V$1289,'Female Data'!$X734,0),IF(AND('Female Data'!V734&gt;V$1288,'Female Data'!V734&lt;V$1289),'Female Data'!$X734,0))))</f>
        <v>--</v>
      </c>
      <c r="W734" t="str">
        <f>IF(AND(W$1288=0,W$1289=0),"--",IF(AND(W$1288&gt;0,W$1289=0),IF('Female Data'!W734&gt;W$1288,'Female Data'!$X734,0),IF(AND(W$1288=0,W$1289&gt;0),IF('Female Data'!W734&lt;W$1289,'Female Data'!$X734,0),IF(AND('Female Data'!W734&gt;W$1288,'Female Data'!W734&lt;W$1289),'Female Data'!$X734,0))))</f>
        <v>--</v>
      </c>
      <c r="Y734">
        <f t="shared" si="22"/>
        <v>0</v>
      </c>
      <c r="Z734">
        <f>Y734*'Female Data'!X734</f>
        <v>0</v>
      </c>
      <c r="AA734">
        <f t="shared" si="23"/>
        <v>1</v>
      </c>
      <c r="AB734">
        <f>AA734*'Female Data'!X734</f>
        <v>16887</v>
      </c>
    </row>
    <row r="735" spans="1:28">
      <c r="A735">
        <f>'Female Data'!A735</f>
        <v>734</v>
      </c>
      <c r="B735" t="str">
        <f>'Female Data'!B735</f>
        <v>F</v>
      </c>
      <c r="C735" t="str">
        <f>IF(AND(C$1288=0,C$1289=0),"--",IF(AND(C$1288&gt;0,C$1289=0),IF('Female Data'!C735&gt;C$1288,'Female Data'!$X735,0),IF(AND(C$1288=0,C$1289&gt;0),IF('Female Data'!C735&lt;C$1289,'Female Data'!$X735,0),IF(AND('Female Data'!C735&gt;C$1288,'Female Data'!C735&lt;C$1289),'Female Data'!$X735,0))))</f>
        <v>--</v>
      </c>
      <c r="D735" t="str">
        <f>IF(AND(D$1288=0,D$1289=0),"--",IF(AND(D$1288&gt;0,D$1289=0),IF('Female Data'!D735&gt;D$1288,'Female Data'!$X735,0),IF(AND(D$1288=0,D$1289&gt;0),IF('Female Data'!D735&lt;D$1289,'Female Data'!$X735,0),IF(AND('Female Data'!D735&gt;D$1288,'Female Data'!D735&lt;D$1289),'Female Data'!$X735,0))))</f>
        <v>--</v>
      </c>
      <c r="E735" t="str">
        <f>IF(AND(E$1288=0,E$1289=0),"--",IF(AND(E$1288&gt;0,E$1289=0),IF('Female Data'!E735&gt;E$1288,'Female Data'!$X735,0),IF(AND(E$1288=0,E$1289&gt;0),IF('Female Data'!E735&lt;E$1289,'Female Data'!$X735,0),IF(AND('Female Data'!E735&gt;E$1288,'Female Data'!E735&lt;E$1289),'Female Data'!$X735,0))))</f>
        <v>--</v>
      </c>
      <c r="F735" t="str">
        <f>IF(AND(F$1288=0,F$1289=0),"--",IF(AND(F$1288&gt;0,F$1289=0),IF('Female Data'!F735&gt;F$1288,'Female Data'!$X735,0),IF(AND(F$1288=0,F$1289&gt;0),IF('Female Data'!F735&lt;F$1289,'Female Data'!$X735,0),IF(AND('Female Data'!F735&gt;F$1288,'Female Data'!F735&lt;F$1289),'Female Data'!$X735,0))))</f>
        <v>--</v>
      </c>
      <c r="G735" t="str">
        <f>IF(AND(G$1288=0,G$1289=0),"--",IF(AND(G$1288&gt;0,G$1289=0),IF('Female Data'!G735&gt;G$1288,'Female Data'!$X735,0),IF(AND(G$1288=0,G$1289&gt;0),IF('Female Data'!G735&lt;G$1289,'Female Data'!$X735,0),IF(AND('Female Data'!G735&gt;G$1288,'Female Data'!G735&lt;G$1289),'Female Data'!$X735,0))))</f>
        <v>--</v>
      </c>
      <c r="H735" t="str">
        <f>IF(AND(H$1288=0,H$1289=0),"--",IF(AND(H$1288&gt;0,H$1289=0),IF('Female Data'!H735&gt;H$1288,'Female Data'!$X735,0),IF(AND(H$1288=0,H$1289&gt;0),IF('Female Data'!H735&lt;H$1289,'Female Data'!$X735,0),IF(AND('Female Data'!H735&gt;H$1288,'Female Data'!H735&lt;H$1289),'Female Data'!$X735,0))))</f>
        <v>--</v>
      </c>
      <c r="I735" t="str">
        <f>IF(AND(I$1288=0,I$1289=0),"--",IF(AND(I$1288&gt;0,I$1289=0),IF('Female Data'!I735&gt;I$1288,'Female Data'!$X735,0),IF(AND(I$1288=0,I$1289&gt;0),IF('Female Data'!I735&lt;I$1289,'Female Data'!$X735,0),IF(AND('Female Data'!I735&gt;I$1288,'Female Data'!I735&lt;I$1289),'Female Data'!$X735,0))))</f>
        <v>--</v>
      </c>
      <c r="J735" t="str">
        <f>IF(AND(J$1288=0,J$1289=0),"--",IF(AND(J$1288&gt;0,J$1289=0),IF('Female Data'!J735&gt;J$1288,'Female Data'!$X735,0),IF(AND(J$1288=0,J$1289&gt;0),IF('Female Data'!J735&lt;J$1289,'Female Data'!$X735,0),IF(AND('Female Data'!J735&gt;J$1288,'Female Data'!J735&lt;J$1289),'Female Data'!$X735,0))))</f>
        <v>--</v>
      </c>
      <c r="K735" t="str">
        <f>IF(AND(K$1288=0,K$1289=0),"--",IF(AND(K$1288&gt;0,K$1289=0),IF('Female Data'!K735&gt;K$1288,'Female Data'!$X735,0),IF(AND(K$1288=0,K$1289&gt;0),IF('Female Data'!K735&lt;K$1289,'Female Data'!$X735,0),IF(AND('Female Data'!K735&gt;K$1288,'Female Data'!K735&lt;K$1289),'Female Data'!$X735,0))))</f>
        <v>--</v>
      </c>
      <c r="L735" t="str">
        <f>IF(AND(L$1288=0,L$1289=0),"--",IF(AND(L$1288&gt;0,L$1289=0),IF('Female Data'!L735&gt;L$1288,'Female Data'!$X735,0),IF(AND(L$1288=0,L$1289&gt;0),IF('Female Data'!L735&lt;L$1289,'Female Data'!$X735,0),IF(AND('Female Data'!L735&gt;L$1288,'Female Data'!L735&lt;L$1289),'Female Data'!$X735,0))))</f>
        <v>--</v>
      </c>
      <c r="M735" t="str">
        <f>IF(AND(M$1288=0,M$1289=0),"--",IF(AND(M$1288&gt;0,M$1289=0),IF('Female Data'!M735&gt;M$1288,'Female Data'!$X735,0),IF(AND(M$1288=0,M$1289&gt;0),IF('Female Data'!M735&lt;M$1289,'Female Data'!$X735,0),IF(AND('Female Data'!M735&gt;M$1288,'Female Data'!M735&lt;M$1289),'Female Data'!$X735,0))))</f>
        <v>--</v>
      </c>
      <c r="N735" t="str">
        <f>IF(AND(N$1288=0,N$1289=0),"--",IF(AND(N$1288&gt;0,N$1289=0),IF('Female Data'!N735&gt;N$1288,'Female Data'!$X735,0),IF(AND(N$1288=0,N$1289&gt;0),IF('Female Data'!N735&lt;N$1289,'Female Data'!$X735,0),IF(AND('Female Data'!N735&gt;N$1288,'Female Data'!N735&lt;N$1289),'Female Data'!$X735,0))))</f>
        <v>--</v>
      </c>
      <c r="O735" t="str">
        <f>IF(AND(O$1288=0,O$1289=0),"--",IF(AND(O$1288&gt;0,O$1289=0),IF('Female Data'!O735&gt;O$1288,'Female Data'!$X735,0),IF(AND(O$1288=0,O$1289&gt;0),IF('Female Data'!O735&lt;O$1289,'Female Data'!$X735,0),IF(AND('Female Data'!O735&gt;O$1288,'Female Data'!O735&lt;O$1289),'Female Data'!$X735,0))))</f>
        <v>--</v>
      </c>
      <c r="P735" t="str">
        <f>IF(AND(P$1288=0,P$1289=0),"--",IF(AND(P$1288&gt;0,P$1289=0),IF('Female Data'!P735&gt;P$1288,'Female Data'!$X735,0),IF(AND(P$1288=0,P$1289&gt;0),IF('Female Data'!P735&lt;P$1289,'Female Data'!$X735,0),IF(AND('Female Data'!P735&gt;P$1288,'Female Data'!P735&lt;P$1289),'Female Data'!$X735,0))))</f>
        <v>--</v>
      </c>
      <c r="Q735" t="str">
        <f>IF(AND(Q$1288=0,Q$1289=0),"--",IF(AND(Q$1288&gt;0,Q$1289=0),IF('Female Data'!Q735&gt;Q$1288,'Female Data'!$X735,0),IF(AND(Q$1288=0,Q$1289&gt;0),IF('Female Data'!Q735&lt;Q$1289,'Female Data'!$X735,0),IF(AND('Female Data'!Q735&gt;Q$1288,'Female Data'!Q735&lt;Q$1289),'Female Data'!$X735,0))))</f>
        <v>--</v>
      </c>
      <c r="R735" t="str">
        <f>IF(AND(R$1288=0,R$1289=0),"--",IF(AND(R$1288&gt;0,R$1289=0),IF('Female Data'!R735&gt;R$1288,'Female Data'!$X735,0),IF(AND(R$1288=0,R$1289&gt;0),IF('Female Data'!R735&lt;R$1289,'Female Data'!$X735,0),IF(AND('Female Data'!R735&gt;R$1288,'Female Data'!R735&lt;R$1289),'Female Data'!$X735,0))))</f>
        <v>--</v>
      </c>
      <c r="S735" t="str">
        <f>IF(AND(S$1288=0,S$1289=0),"--",IF(AND(S$1288&gt;0,S$1289=0),IF('Female Data'!S735&gt;S$1288,'Female Data'!$X735,0),IF(AND(S$1288=0,S$1289&gt;0),IF('Female Data'!S735&lt;S$1289,'Female Data'!$X735,0),IF(AND('Female Data'!S735&gt;S$1288,'Female Data'!S735&lt;S$1289),'Female Data'!$X735,0))))</f>
        <v>--</v>
      </c>
      <c r="T735" t="str">
        <f>IF(AND(T$1288=0,T$1289=0),"--",IF(AND(T$1288&gt;0,T$1289=0),IF('Female Data'!T735&gt;T$1288,'Female Data'!$X735,0),IF(AND(T$1288=0,T$1289&gt;0),IF('Female Data'!T735&lt;T$1289,'Female Data'!$X735,0),IF(AND('Female Data'!T735&gt;T$1288,'Female Data'!T735&lt;T$1289),'Female Data'!$X735,0))))</f>
        <v>--</v>
      </c>
      <c r="U735" t="str">
        <f>IF(AND(U$1288=0,U$1289=0),"--",IF(AND(U$1288&gt;0,U$1289=0),IF('Female Data'!U735&gt;U$1288,'Female Data'!$X735,0),IF(AND(U$1288=0,U$1289&gt;0),IF('Female Data'!U735&lt;U$1289,'Female Data'!$X735,0),IF(AND('Female Data'!U735&gt;U$1288,'Female Data'!U735&lt;U$1289),'Female Data'!$X735,0))))</f>
        <v>--</v>
      </c>
      <c r="V735" t="str">
        <f>IF(AND(V$1288=0,V$1289=0),"--",IF(AND(V$1288&gt;0,V$1289=0),IF('Female Data'!V735&gt;V$1288,'Female Data'!$X735,0),IF(AND(V$1288=0,V$1289&gt;0),IF('Female Data'!V735&lt;V$1289,'Female Data'!$X735,0),IF(AND('Female Data'!V735&gt;V$1288,'Female Data'!V735&lt;V$1289),'Female Data'!$X735,0))))</f>
        <v>--</v>
      </c>
      <c r="W735" t="str">
        <f>IF(AND(W$1288=0,W$1289=0),"--",IF(AND(W$1288&gt;0,W$1289=0),IF('Female Data'!W735&gt;W$1288,'Female Data'!$X735,0),IF(AND(W$1288=0,W$1289&gt;0),IF('Female Data'!W735&lt;W$1289,'Female Data'!$X735,0),IF(AND('Female Data'!W735&gt;W$1288,'Female Data'!W735&lt;W$1289),'Female Data'!$X735,0))))</f>
        <v>--</v>
      </c>
      <c r="Y735">
        <f t="shared" si="22"/>
        <v>0</v>
      </c>
      <c r="Z735">
        <f>Y735*'Female Data'!X735</f>
        <v>0</v>
      </c>
      <c r="AA735">
        <f t="shared" si="23"/>
        <v>1</v>
      </c>
      <c r="AB735">
        <f>AA735*'Female Data'!X735</f>
        <v>58031</v>
      </c>
    </row>
    <row r="736" spans="1:28">
      <c r="A736">
        <f>'Female Data'!A736</f>
        <v>735</v>
      </c>
      <c r="B736" t="str">
        <f>'Female Data'!B736</f>
        <v>F</v>
      </c>
      <c r="C736" t="str">
        <f>IF(AND(C$1288=0,C$1289=0),"--",IF(AND(C$1288&gt;0,C$1289=0),IF('Female Data'!C736&gt;C$1288,'Female Data'!$X736,0),IF(AND(C$1288=0,C$1289&gt;0),IF('Female Data'!C736&lt;C$1289,'Female Data'!$X736,0),IF(AND('Female Data'!C736&gt;C$1288,'Female Data'!C736&lt;C$1289),'Female Data'!$X736,0))))</f>
        <v>--</v>
      </c>
      <c r="D736" t="str">
        <f>IF(AND(D$1288=0,D$1289=0),"--",IF(AND(D$1288&gt;0,D$1289=0),IF('Female Data'!D736&gt;D$1288,'Female Data'!$X736,0),IF(AND(D$1288=0,D$1289&gt;0),IF('Female Data'!D736&lt;D$1289,'Female Data'!$X736,0),IF(AND('Female Data'!D736&gt;D$1288,'Female Data'!D736&lt;D$1289),'Female Data'!$X736,0))))</f>
        <v>--</v>
      </c>
      <c r="E736" t="str">
        <f>IF(AND(E$1288=0,E$1289=0),"--",IF(AND(E$1288&gt;0,E$1289=0),IF('Female Data'!E736&gt;E$1288,'Female Data'!$X736,0),IF(AND(E$1288=0,E$1289&gt;0),IF('Female Data'!E736&lt;E$1289,'Female Data'!$X736,0),IF(AND('Female Data'!E736&gt;E$1288,'Female Data'!E736&lt;E$1289),'Female Data'!$X736,0))))</f>
        <v>--</v>
      </c>
      <c r="F736" t="str">
        <f>IF(AND(F$1288=0,F$1289=0),"--",IF(AND(F$1288&gt;0,F$1289=0),IF('Female Data'!F736&gt;F$1288,'Female Data'!$X736,0),IF(AND(F$1288=0,F$1289&gt;0),IF('Female Data'!F736&lt;F$1289,'Female Data'!$X736,0),IF(AND('Female Data'!F736&gt;F$1288,'Female Data'!F736&lt;F$1289),'Female Data'!$X736,0))))</f>
        <v>--</v>
      </c>
      <c r="G736" t="str">
        <f>IF(AND(G$1288=0,G$1289=0),"--",IF(AND(G$1288&gt;0,G$1289=0),IF('Female Data'!G736&gt;G$1288,'Female Data'!$X736,0),IF(AND(G$1288=0,G$1289&gt;0),IF('Female Data'!G736&lt;G$1289,'Female Data'!$X736,0),IF(AND('Female Data'!G736&gt;G$1288,'Female Data'!G736&lt;G$1289),'Female Data'!$X736,0))))</f>
        <v>--</v>
      </c>
      <c r="H736" t="str">
        <f>IF(AND(H$1288=0,H$1289=0),"--",IF(AND(H$1288&gt;0,H$1289=0),IF('Female Data'!H736&gt;H$1288,'Female Data'!$X736,0),IF(AND(H$1288=0,H$1289&gt;0),IF('Female Data'!H736&lt;H$1289,'Female Data'!$X736,0),IF(AND('Female Data'!H736&gt;H$1288,'Female Data'!H736&lt;H$1289),'Female Data'!$X736,0))))</f>
        <v>--</v>
      </c>
      <c r="I736" t="str">
        <f>IF(AND(I$1288=0,I$1289=0),"--",IF(AND(I$1288&gt;0,I$1289=0),IF('Female Data'!I736&gt;I$1288,'Female Data'!$X736,0),IF(AND(I$1288=0,I$1289&gt;0),IF('Female Data'!I736&lt;I$1289,'Female Data'!$X736,0),IF(AND('Female Data'!I736&gt;I$1288,'Female Data'!I736&lt;I$1289),'Female Data'!$X736,0))))</f>
        <v>--</v>
      </c>
      <c r="J736" t="str">
        <f>IF(AND(J$1288=0,J$1289=0),"--",IF(AND(J$1288&gt;0,J$1289=0),IF('Female Data'!J736&gt;J$1288,'Female Data'!$X736,0),IF(AND(J$1288=0,J$1289&gt;0),IF('Female Data'!J736&lt;J$1289,'Female Data'!$X736,0),IF(AND('Female Data'!J736&gt;J$1288,'Female Data'!J736&lt;J$1289),'Female Data'!$X736,0))))</f>
        <v>--</v>
      </c>
      <c r="K736" t="str">
        <f>IF(AND(K$1288=0,K$1289=0),"--",IF(AND(K$1288&gt;0,K$1289=0),IF('Female Data'!K736&gt;K$1288,'Female Data'!$X736,0),IF(AND(K$1288=0,K$1289&gt;0),IF('Female Data'!K736&lt;K$1289,'Female Data'!$X736,0),IF(AND('Female Data'!K736&gt;K$1288,'Female Data'!K736&lt;K$1289),'Female Data'!$X736,0))))</f>
        <v>--</v>
      </c>
      <c r="L736" t="str">
        <f>IF(AND(L$1288=0,L$1289=0),"--",IF(AND(L$1288&gt;0,L$1289=0),IF('Female Data'!L736&gt;L$1288,'Female Data'!$X736,0),IF(AND(L$1288=0,L$1289&gt;0),IF('Female Data'!L736&lt;L$1289,'Female Data'!$X736,0),IF(AND('Female Data'!L736&gt;L$1288,'Female Data'!L736&lt;L$1289),'Female Data'!$X736,0))))</f>
        <v>--</v>
      </c>
      <c r="M736" t="str">
        <f>IF(AND(M$1288=0,M$1289=0),"--",IF(AND(M$1288&gt;0,M$1289=0),IF('Female Data'!M736&gt;M$1288,'Female Data'!$X736,0),IF(AND(M$1288=0,M$1289&gt;0),IF('Female Data'!M736&lt;M$1289,'Female Data'!$X736,0),IF(AND('Female Data'!M736&gt;M$1288,'Female Data'!M736&lt;M$1289),'Female Data'!$X736,0))))</f>
        <v>--</v>
      </c>
      <c r="N736" t="str">
        <f>IF(AND(N$1288=0,N$1289=0),"--",IF(AND(N$1288&gt;0,N$1289=0),IF('Female Data'!N736&gt;N$1288,'Female Data'!$X736,0),IF(AND(N$1288=0,N$1289&gt;0),IF('Female Data'!N736&lt;N$1289,'Female Data'!$X736,0),IF(AND('Female Data'!N736&gt;N$1288,'Female Data'!N736&lt;N$1289),'Female Data'!$X736,0))))</f>
        <v>--</v>
      </c>
      <c r="O736" t="str">
        <f>IF(AND(O$1288=0,O$1289=0),"--",IF(AND(O$1288&gt;0,O$1289=0),IF('Female Data'!O736&gt;O$1288,'Female Data'!$X736,0),IF(AND(O$1288=0,O$1289&gt;0),IF('Female Data'!O736&lt;O$1289,'Female Data'!$X736,0),IF(AND('Female Data'!O736&gt;O$1288,'Female Data'!O736&lt;O$1289),'Female Data'!$X736,0))))</f>
        <v>--</v>
      </c>
      <c r="P736" t="str">
        <f>IF(AND(P$1288=0,P$1289=0),"--",IF(AND(P$1288&gt;0,P$1289=0),IF('Female Data'!P736&gt;P$1288,'Female Data'!$X736,0),IF(AND(P$1288=0,P$1289&gt;0),IF('Female Data'!P736&lt;P$1289,'Female Data'!$X736,0),IF(AND('Female Data'!P736&gt;P$1288,'Female Data'!P736&lt;P$1289),'Female Data'!$X736,0))))</f>
        <v>--</v>
      </c>
      <c r="Q736" t="str">
        <f>IF(AND(Q$1288=0,Q$1289=0),"--",IF(AND(Q$1288&gt;0,Q$1289=0),IF('Female Data'!Q736&gt;Q$1288,'Female Data'!$X736,0),IF(AND(Q$1288=0,Q$1289&gt;0),IF('Female Data'!Q736&lt;Q$1289,'Female Data'!$X736,0),IF(AND('Female Data'!Q736&gt;Q$1288,'Female Data'!Q736&lt;Q$1289),'Female Data'!$X736,0))))</f>
        <v>--</v>
      </c>
      <c r="R736" t="str">
        <f>IF(AND(R$1288=0,R$1289=0),"--",IF(AND(R$1288&gt;0,R$1289=0),IF('Female Data'!R736&gt;R$1288,'Female Data'!$X736,0),IF(AND(R$1288=0,R$1289&gt;0),IF('Female Data'!R736&lt;R$1289,'Female Data'!$X736,0),IF(AND('Female Data'!R736&gt;R$1288,'Female Data'!R736&lt;R$1289),'Female Data'!$X736,0))))</f>
        <v>--</v>
      </c>
      <c r="S736" t="str">
        <f>IF(AND(S$1288=0,S$1289=0),"--",IF(AND(S$1288&gt;0,S$1289=0),IF('Female Data'!S736&gt;S$1288,'Female Data'!$X736,0),IF(AND(S$1288=0,S$1289&gt;0),IF('Female Data'!S736&lt;S$1289,'Female Data'!$X736,0),IF(AND('Female Data'!S736&gt;S$1288,'Female Data'!S736&lt;S$1289),'Female Data'!$X736,0))))</f>
        <v>--</v>
      </c>
      <c r="T736" t="str">
        <f>IF(AND(T$1288=0,T$1289=0),"--",IF(AND(T$1288&gt;0,T$1289=0),IF('Female Data'!T736&gt;T$1288,'Female Data'!$X736,0),IF(AND(T$1288=0,T$1289&gt;0),IF('Female Data'!T736&lt;T$1289,'Female Data'!$X736,0),IF(AND('Female Data'!T736&gt;T$1288,'Female Data'!T736&lt;T$1289),'Female Data'!$X736,0))))</f>
        <v>--</v>
      </c>
      <c r="U736" t="str">
        <f>IF(AND(U$1288=0,U$1289=0),"--",IF(AND(U$1288&gt;0,U$1289=0),IF('Female Data'!U736&gt;U$1288,'Female Data'!$X736,0),IF(AND(U$1288=0,U$1289&gt;0),IF('Female Data'!U736&lt;U$1289,'Female Data'!$X736,0),IF(AND('Female Data'!U736&gt;U$1288,'Female Data'!U736&lt;U$1289),'Female Data'!$X736,0))))</f>
        <v>--</v>
      </c>
      <c r="V736" t="str">
        <f>IF(AND(V$1288=0,V$1289=0),"--",IF(AND(V$1288&gt;0,V$1289=0),IF('Female Data'!V736&gt;V$1288,'Female Data'!$X736,0),IF(AND(V$1288=0,V$1289&gt;0),IF('Female Data'!V736&lt;V$1289,'Female Data'!$X736,0),IF(AND('Female Data'!V736&gt;V$1288,'Female Data'!V736&lt;V$1289),'Female Data'!$X736,0))))</f>
        <v>--</v>
      </c>
      <c r="W736" t="str">
        <f>IF(AND(W$1288=0,W$1289=0),"--",IF(AND(W$1288&gt;0,W$1289=0),IF('Female Data'!W736&gt;W$1288,'Female Data'!$X736,0),IF(AND(W$1288=0,W$1289&gt;0),IF('Female Data'!W736&lt;W$1289,'Female Data'!$X736,0),IF(AND('Female Data'!W736&gt;W$1288,'Female Data'!W736&lt;W$1289),'Female Data'!$X736,0))))</f>
        <v>--</v>
      </c>
      <c r="Y736">
        <f t="shared" si="22"/>
        <v>0</v>
      </c>
      <c r="Z736">
        <f>Y736*'Female Data'!X736</f>
        <v>0</v>
      </c>
      <c r="AA736">
        <f t="shared" si="23"/>
        <v>1</v>
      </c>
      <c r="AB736">
        <f>AA736*'Female Data'!X736</f>
        <v>12310</v>
      </c>
    </row>
    <row r="737" spans="1:28">
      <c r="A737">
        <f>'Female Data'!A737</f>
        <v>736</v>
      </c>
      <c r="B737" t="str">
        <f>'Female Data'!B737</f>
        <v>F</v>
      </c>
      <c r="C737" t="str">
        <f>IF(AND(C$1288=0,C$1289=0),"--",IF(AND(C$1288&gt;0,C$1289=0),IF('Female Data'!C737&gt;C$1288,'Female Data'!$X737,0),IF(AND(C$1288=0,C$1289&gt;0),IF('Female Data'!C737&lt;C$1289,'Female Data'!$X737,0),IF(AND('Female Data'!C737&gt;C$1288,'Female Data'!C737&lt;C$1289),'Female Data'!$X737,0))))</f>
        <v>--</v>
      </c>
      <c r="D737" t="str">
        <f>IF(AND(D$1288=0,D$1289=0),"--",IF(AND(D$1288&gt;0,D$1289=0),IF('Female Data'!D737&gt;D$1288,'Female Data'!$X737,0),IF(AND(D$1288=0,D$1289&gt;0),IF('Female Data'!D737&lt;D$1289,'Female Data'!$X737,0),IF(AND('Female Data'!D737&gt;D$1288,'Female Data'!D737&lt;D$1289),'Female Data'!$X737,0))))</f>
        <v>--</v>
      </c>
      <c r="E737" t="str">
        <f>IF(AND(E$1288=0,E$1289=0),"--",IF(AND(E$1288&gt;0,E$1289=0),IF('Female Data'!E737&gt;E$1288,'Female Data'!$X737,0),IF(AND(E$1288=0,E$1289&gt;0),IF('Female Data'!E737&lt;E$1289,'Female Data'!$X737,0),IF(AND('Female Data'!E737&gt;E$1288,'Female Data'!E737&lt;E$1289),'Female Data'!$X737,0))))</f>
        <v>--</v>
      </c>
      <c r="F737" t="str">
        <f>IF(AND(F$1288=0,F$1289=0),"--",IF(AND(F$1288&gt;0,F$1289=0),IF('Female Data'!F737&gt;F$1288,'Female Data'!$X737,0),IF(AND(F$1288=0,F$1289&gt;0),IF('Female Data'!F737&lt;F$1289,'Female Data'!$X737,0),IF(AND('Female Data'!F737&gt;F$1288,'Female Data'!F737&lt;F$1289),'Female Data'!$X737,0))))</f>
        <v>--</v>
      </c>
      <c r="G737" t="str">
        <f>IF(AND(G$1288=0,G$1289=0),"--",IF(AND(G$1288&gt;0,G$1289=0),IF('Female Data'!G737&gt;G$1288,'Female Data'!$X737,0),IF(AND(G$1288=0,G$1289&gt;0),IF('Female Data'!G737&lt;G$1289,'Female Data'!$X737,0),IF(AND('Female Data'!G737&gt;G$1288,'Female Data'!G737&lt;G$1289),'Female Data'!$X737,0))))</f>
        <v>--</v>
      </c>
      <c r="H737" t="str">
        <f>IF(AND(H$1288=0,H$1289=0),"--",IF(AND(H$1288&gt;0,H$1289=0),IF('Female Data'!H737&gt;H$1288,'Female Data'!$X737,0),IF(AND(H$1288=0,H$1289&gt;0),IF('Female Data'!H737&lt;H$1289,'Female Data'!$X737,0),IF(AND('Female Data'!H737&gt;H$1288,'Female Data'!H737&lt;H$1289),'Female Data'!$X737,0))))</f>
        <v>--</v>
      </c>
      <c r="I737" t="str">
        <f>IF(AND(I$1288=0,I$1289=0),"--",IF(AND(I$1288&gt;0,I$1289=0),IF('Female Data'!I737&gt;I$1288,'Female Data'!$X737,0),IF(AND(I$1288=0,I$1289&gt;0),IF('Female Data'!I737&lt;I$1289,'Female Data'!$X737,0),IF(AND('Female Data'!I737&gt;I$1288,'Female Data'!I737&lt;I$1289),'Female Data'!$X737,0))))</f>
        <v>--</v>
      </c>
      <c r="J737" t="str">
        <f>IF(AND(J$1288=0,J$1289=0),"--",IF(AND(J$1288&gt;0,J$1289=0),IF('Female Data'!J737&gt;J$1288,'Female Data'!$X737,0),IF(AND(J$1288=0,J$1289&gt;0),IF('Female Data'!J737&lt;J$1289,'Female Data'!$X737,0),IF(AND('Female Data'!J737&gt;J$1288,'Female Data'!J737&lt;J$1289),'Female Data'!$X737,0))))</f>
        <v>--</v>
      </c>
      <c r="K737" t="str">
        <f>IF(AND(K$1288=0,K$1289=0),"--",IF(AND(K$1288&gt;0,K$1289=0),IF('Female Data'!K737&gt;K$1288,'Female Data'!$X737,0),IF(AND(K$1288=0,K$1289&gt;0),IF('Female Data'!K737&lt;K$1289,'Female Data'!$X737,0),IF(AND('Female Data'!K737&gt;K$1288,'Female Data'!K737&lt;K$1289),'Female Data'!$X737,0))))</f>
        <v>--</v>
      </c>
      <c r="L737" t="str">
        <f>IF(AND(L$1288=0,L$1289=0),"--",IF(AND(L$1288&gt;0,L$1289=0),IF('Female Data'!L737&gt;L$1288,'Female Data'!$X737,0),IF(AND(L$1288=0,L$1289&gt;0),IF('Female Data'!L737&lt;L$1289,'Female Data'!$X737,0),IF(AND('Female Data'!L737&gt;L$1288,'Female Data'!L737&lt;L$1289),'Female Data'!$X737,0))))</f>
        <v>--</v>
      </c>
      <c r="M737" t="str">
        <f>IF(AND(M$1288=0,M$1289=0),"--",IF(AND(M$1288&gt;0,M$1289=0),IF('Female Data'!M737&gt;M$1288,'Female Data'!$X737,0),IF(AND(M$1288=0,M$1289&gt;0),IF('Female Data'!M737&lt;M$1289,'Female Data'!$X737,0),IF(AND('Female Data'!M737&gt;M$1288,'Female Data'!M737&lt;M$1289),'Female Data'!$X737,0))))</f>
        <v>--</v>
      </c>
      <c r="N737" t="str">
        <f>IF(AND(N$1288=0,N$1289=0),"--",IF(AND(N$1288&gt;0,N$1289=0),IF('Female Data'!N737&gt;N$1288,'Female Data'!$X737,0),IF(AND(N$1288=0,N$1289&gt;0),IF('Female Data'!N737&lt;N$1289,'Female Data'!$X737,0),IF(AND('Female Data'!N737&gt;N$1288,'Female Data'!N737&lt;N$1289),'Female Data'!$X737,0))))</f>
        <v>--</v>
      </c>
      <c r="O737" t="str">
        <f>IF(AND(O$1288=0,O$1289=0),"--",IF(AND(O$1288&gt;0,O$1289=0),IF('Female Data'!O737&gt;O$1288,'Female Data'!$X737,0),IF(AND(O$1288=0,O$1289&gt;0),IF('Female Data'!O737&lt;O$1289,'Female Data'!$X737,0),IF(AND('Female Data'!O737&gt;O$1288,'Female Data'!O737&lt;O$1289),'Female Data'!$X737,0))))</f>
        <v>--</v>
      </c>
      <c r="P737" t="str">
        <f>IF(AND(P$1288=0,P$1289=0),"--",IF(AND(P$1288&gt;0,P$1289=0),IF('Female Data'!P737&gt;P$1288,'Female Data'!$X737,0),IF(AND(P$1288=0,P$1289&gt;0),IF('Female Data'!P737&lt;P$1289,'Female Data'!$X737,0),IF(AND('Female Data'!P737&gt;P$1288,'Female Data'!P737&lt;P$1289),'Female Data'!$X737,0))))</f>
        <v>--</v>
      </c>
      <c r="Q737" t="str">
        <f>IF(AND(Q$1288=0,Q$1289=0),"--",IF(AND(Q$1288&gt;0,Q$1289=0),IF('Female Data'!Q737&gt;Q$1288,'Female Data'!$X737,0),IF(AND(Q$1288=0,Q$1289&gt;0),IF('Female Data'!Q737&lt;Q$1289,'Female Data'!$X737,0),IF(AND('Female Data'!Q737&gt;Q$1288,'Female Data'!Q737&lt;Q$1289),'Female Data'!$X737,0))))</f>
        <v>--</v>
      </c>
      <c r="R737" t="str">
        <f>IF(AND(R$1288=0,R$1289=0),"--",IF(AND(R$1288&gt;0,R$1289=0),IF('Female Data'!R737&gt;R$1288,'Female Data'!$X737,0),IF(AND(R$1288=0,R$1289&gt;0),IF('Female Data'!R737&lt;R$1289,'Female Data'!$X737,0),IF(AND('Female Data'!R737&gt;R$1288,'Female Data'!R737&lt;R$1289),'Female Data'!$X737,0))))</f>
        <v>--</v>
      </c>
      <c r="S737" t="str">
        <f>IF(AND(S$1288=0,S$1289=0),"--",IF(AND(S$1288&gt;0,S$1289=0),IF('Female Data'!S737&gt;S$1288,'Female Data'!$X737,0),IF(AND(S$1288=0,S$1289&gt;0),IF('Female Data'!S737&lt;S$1289,'Female Data'!$X737,0),IF(AND('Female Data'!S737&gt;S$1288,'Female Data'!S737&lt;S$1289),'Female Data'!$X737,0))))</f>
        <v>--</v>
      </c>
      <c r="T737" t="str">
        <f>IF(AND(T$1288=0,T$1289=0),"--",IF(AND(T$1288&gt;0,T$1289=0),IF('Female Data'!T737&gt;T$1288,'Female Data'!$X737,0),IF(AND(T$1288=0,T$1289&gt;0),IF('Female Data'!T737&lt;T$1289,'Female Data'!$X737,0),IF(AND('Female Data'!T737&gt;T$1288,'Female Data'!T737&lt;T$1289),'Female Data'!$X737,0))))</f>
        <v>--</v>
      </c>
      <c r="U737" t="str">
        <f>IF(AND(U$1288=0,U$1289=0),"--",IF(AND(U$1288&gt;0,U$1289=0),IF('Female Data'!U737&gt;U$1288,'Female Data'!$X737,0),IF(AND(U$1288=0,U$1289&gt;0),IF('Female Data'!U737&lt;U$1289,'Female Data'!$X737,0),IF(AND('Female Data'!U737&gt;U$1288,'Female Data'!U737&lt;U$1289),'Female Data'!$X737,0))))</f>
        <v>--</v>
      </c>
      <c r="V737" t="str">
        <f>IF(AND(V$1288=0,V$1289=0),"--",IF(AND(V$1288&gt;0,V$1289=0),IF('Female Data'!V737&gt;V$1288,'Female Data'!$X737,0),IF(AND(V$1288=0,V$1289&gt;0),IF('Female Data'!V737&lt;V$1289,'Female Data'!$X737,0),IF(AND('Female Data'!V737&gt;V$1288,'Female Data'!V737&lt;V$1289),'Female Data'!$X737,0))))</f>
        <v>--</v>
      </c>
      <c r="W737" t="str">
        <f>IF(AND(W$1288=0,W$1289=0),"--",IF(AND(W$1288&gt;0,W$1289=0),IF('Female Data'!W737&gt;W$1288,'Female Data'!$X737,0),IF(AND(W$1288=0,W$1289&gt;0),IF('Female Data'!W737&lt;W$1289,'Female Data'!$X737,0),IF(AND('Female Data'!W737&gt;W$1288,'Female Data'!W737&lt;W$1289),'Female Data'!$X737,0))))</f>
        <v>--</v>
      </c>
      <c r="Y737">
        <f t="shared" si="22"/>
        <v>0</v>
      </c>
      <c r="Z737">
        <f>Y737*'Female Data'!X737</f>
        <v>0</v>
      </c>
      <c r="AA737">
        <f t="shared" si="23"/>
        <v>1</v>
      </c>
      <c r="AB737">
        <f>AA737*'Female Data'!X737</f>
        <v>90094</v>
      </c>
    </row>
    <row r="738" spans="1:28">
      <c r="A738">
        <f>'Female Data'!A738</f>
        <v>737</v>
      </c>
      <c r="B738" t="str">
        <f>'Female Data'!B738</f>
        <v>F</v>
      </c>
      <c r="C738" t="str">
        <f>IF(AND(C$1288=0,C$1289=0),"--",IF(AND(C$1288&gt;0,C$1289=0),IF('Female Data'!C738&gt;C$1288,'Female Data'!$X738,0),IF(AND(C$1288=0,C$1289&gt;0),IF('Female Data'!C738&lt;C$1289,'Female Data'!$X738,0),IF(AND('Female Data'!C738&gt;C$1288,'Female Data'!C738&lt;C$1289),'Female Data'!$X738,0))))</f>
        <v>--</v>
      </c>
      <c r="D738" t="str">
        <f>IF(AND(D$1288=0,D$1289=0),"--",IF(AND(D$1288&gt;0,D$1289=0),IF('Female Data'!D738&gt;D$1288,'Female Data'!$X738,0),IF(AND(D$1288=0,D$1289&gt;0),IF('Female Data'!D738&lt;D$1289,'Female Data'!$X738,0),IF(AND('Female Data'!D738&gt;D$1288,'Female Data'!D738&lt;D$1289),'Female Data'!$X738,0))))</f>
        <v>--</v>
      </c>
      <c r="E738" t="str">
        <f>IF(AND(E$1288=0,E$1289=0),"--",IF(AND(E$1288&gt;0,E$1289=0),IF('Female Data'!E738&gt;E$1288,'Female Data'!$X738,0),IF(AND(E$1288=0,E$1289&gt;0),IF('Female Data'!E738&lt;E$1289,'Female Data'!$X738,0),IF(AND('Female Data'!E738&gt;E$1288,'Female Data'!E738&lt;E$1289),'Female Data'!$X738,0))))</f>
        <v>--</v>
      </c>
      <c r="F738" t="str">
        <f>IF(AND(F$1288=0,F$1289=0),"--",IF(AND(F$1288&gt;0,F$1289=0),IF('Female Data'!F738&gt;F$1288,'Female Data'!$X738,0),IF(AND(F$1288=0,F$1289&gt;0),IF('Female Data'!F738&lt;F$1289,'Female Data'!$X738,0),IF(AND('Female Data'!F738&gt;F$1288,'Female Data'!F738&lt;F$1289),'Female Data'!$X738,0))))</f>
        <v>--</v>
      </c>
      <c r="G738" t="str">
        <f>IF(AND(G$1288=0,G$1289=0),"--",IF(AND(G$1288&gt;0,G$1289=0),IF('Female Data'!G738&gt;G$1288,'Female Data'!$X738,0),IF(AND(G$1288=0,G$1289&gt;0),IF('Female Data'!G738&lt;G$1289,'Female Data'!$X738,0),IF(AND('Female Data'!G738&gt;G$1288,'Female Data'!G738&lt;G$1289),'Female Data'!$X738,0))))</f>
        <v>--</v>
      </c>
      <c r="H738" t="str">
        <f>IF(AND(H$1288=0,H$1289=0),"--",IF(AND(H$1288&gt;0,H$1289=0),IF('Female Data'!H738&gt;H$1288,'Female Data'!$X738,0),IF(AND(H$1288=0,H$1289&gt;0),IF('Female Data'!H738&lt;H$1289,'Female Data'!$X738,0),IF(AND('Female Data'!H738&gt;H$1288,'Female Data'!H738&lt;H$1289),'Female Data'!$X738,0))))</f>
        <v>--</v>
      </c>
      <c r="I738" t="str">
        <f>IF(AND(I$1288=0,I$1289=0),"--",IF(AND(I$1288&gt;0,I$1289=0),IF('Female Data'!I738&gt;I$1288,'Female Data'!$X738,0),IF(AND(I$1288=0,I$1289&gt;0),IF('Female Data'!I738&lt;I$1289,'Female Data'!$X738,0),IF(AND('Female Data'!I738&gt;I$1288,'Female Data'!I738&lt;I$1289),'Female Data'!$X738,0))))</f>
        <v>--</v>
      </c>
      <c r="J738" t="str">
        <f>IF(AND(J$1288=0,J$1289=0),"--",IF(AND(J$1288&gt;0,J$1289=0),IF('Female Data'!J738&gt;J$1288,'Female Data'!$X738,0),IF(AND(J$1288=0,J$1289&gt;0),IF('Female Data'!J738&lt;J$1289,'Female Data'!$X738,0),IF(AND('Female Data'!J738&gt;J$1288,'Female Data'!J738&lt;J$1289),'Female Data'!$X738,0))))</f>
        <v>--</v>
      </c>
      <c r="K738" t="str">
        <f>IF(AND(K$1288=0,K$1289=0),"--",IF(AND(K$1288&gt;0,K$1289=0),IF('Female Data'!K738&gt;K$1288,'Female Data'!$X738,0),IF(AND(K$1288=0,K$1289&gt;0),IF('Female Data'!K738&lt;K$1289,'Female Data'!$X738,0),IF(AND('Female Data'!K738&gt;K$1288,'Female Data'!K738&lt;K$1289),'Female Data'!$X738,0))))</f>
        <v>--</v>
      </c>
      <c r="L738" t="str">
        <f>IF(AND(L$1288=0,L$1289=0),"--",IF(AND(L$1288&gt;0,L$1289=0),IF('Female Data'!L738&gt;L$1288,'Female Data'!$X738,0),IF(AND(L$1288=0,L$1289&gt;0),IF('Female Data'!L738&lt;L$1289,'Female Data'!$X738,0),IF(AND('Female Data'!L738&gt;L$1288,'Female Data'!L738&lt;L$1289),'Female Data'!$X738,0))))</f>
        <v>--</v>
      </c>
      <c r="M738" t="str">
        <f>IF(AND(M$1288=0,M$1289=0),"--",IF(AND(M$1288&gt;0,M$1289=0),IF('Female Data'!M738&gt;M$1288,'Female Data'!$X738,0),IF(AND(M$1288=0,M$1289&gt;0),IF('Female Data'!M738&lt;M$1289,'Female Data'!$X738,0),IF(AND('Female Data'!M738&gt;M$1288,'Female Data'!M738&lt;M$1289),'Female Data'!$X738,0))))</f>
        <v>--</v>
      </c>
      <c r="N738" t="str">
        <f>IF(AND(N$1288=0,N$1289=0),"--",IF(AND(N$1288&gt;0,N$1289=0),IF('Female Data'!N738&gt;N$1288,'Female Data'!$X738,0),IF(AND(N$1288=0,N$1289&gt;0),IF('Female Data'!N738&lt;N$1289,'Female Data'!$X738,0),IF(AND('Female Data'!N738&gt;N$1288,'Female Data'!N738&lt;N$1289),'Female Data'!$X738,0))))</f>
        <v>--</v>
      </c>
      <c r="O738" t="str">
        <f>IF(AND(O$1288=0,O$1289=0),"--",IF(AND(O$1288&gt;0,O$1289=0),IF('Female Data'!O738&gt;O$1288,'Female Data'!$X738,0),IF(AND(O$1288=0,O$1289&gt;0),IF('Female Data'!O738&lt;O$1289,'Female Data'!$X738,0),IF(AND('Female Data'!O738&gt;O$1288,'Female Data'!O738&lt;O$1289),'Female Data'!$X738,0))))</f>
        <v>--</v>
      </c>
      <c r="P738" t="str">
        <f>IF(AND(P$1288=0,P$1289=0),"--",IF(AND(P$1288&gt;0,P$1289=0),IF('Female Data'!P738&gt;P$1288,'Female Data'!$X738,0),IF(AND(P$1288=0,P$1289&gt;0),IF('Female Data'!P738&lt;P$1289,'Female Data'!$X738,0),IF(AND('Female Data'!P738&gt;P$1288,'Female Data'!P738&lt;P$1289),'Female Data'!$X738,0))))</f>
        <v>--</v>
      </c>
      <c r="Q738" t="str">
        <f>IF(AND(Q$1288=0,Q$1289=0),"--",IF(AND(Q$1288&gt;0,Q$1289=0),IF('Female Data'!Q738&gt;Q$1288,'Female Data'!$X738,0),IF(AND(Q$1288=0,Q$1289&gt;0),IF('Female Data'!Q738&lt;Q$1289,'Female Data'!$X738,0),IF(AND('Female Data'!Q738&gt;Q$1288,'Female Data'!Q738&lt;Q$1289),'Female Data'!$X738,0))))</f>
        <v>--</v>
      </c>
      <c r="R738" t="str">
        <f>IF(AND(R$1288=0,R$1289=0),"--",IF(AND(R$1288&gt;0,R$1289=0),IF('Female Data'!R738&gt;R$1288,'Female Data'!$X738,0),IF(AND(R$1288=0,R$1289&gt;0),IF('Female Data'!R738&lt;R$1289,'Female Data'!$X738,0),IF(AND('Female Data'!R738&gt;R$1288,'Female Data'!R738&lt;R$1289),'Female Data'!$X738,0))))</f>
        <v>--</v>
      </c>
      <c r="S738" t="str">
        <f>IF(AND(S$1288=0,S$1289=0),"--",IF(AND(S$1288&gt;0,S$1289=0),IF('Female Data'!S738&gt;S$1288,'Female Data'!$X738,0),IF(AND(S$1288=0,S$1289&gt;0),IF('Female Data'!S738&lt;S$1289,'Female Data'!$X738,0),IF(AND('Female Data'!S738&gt;S$1288,'Female Data'!S738&lt;S$1289),'Female Data'!$X738,0))))</f>
        <v>--</v>
      </c>
      <c r="T738" t="str">
        <f>IF(AND(T$1288=0,T$1289=0),"--",IF(AND(T$1288&gt;0,T$1289=0),IF('Female Data'!T738&gt;T$1288,'Female Data'!$X738,0),IF(AND(T$1288=0,T$1289&gt;0),IF('Female Data'!T738&lt;T$1289,'Female Data'!$X738,0),IF(AND('Female Data'!T738&gt;T$1288,'Female Data'!T738&lt;T$1289),'Female Data'!$X738,0))))</f>
        <v>--</v>
      </c>
      <c r="U738" t="str">
        <f>IF(AND(U$1288=0,U$1289=0),"--",IF(AND(U$1288&gt;0,U$1289=0),IF('Female Data'!U738&gt;U$1288,'Female Data'!$X738,0),IF(AND(U$1288=0,U$1289&gt;0),IF('Female Data'!U738&lt;U$1289,'Female Data'!$X738,0),IF(AND('Female Data'!U738&gt;U$1288,'Female Data'!U738&lt;U$1289),'Female Data'!$X738,0))))</f>
        <v>--</v>
      </c>
      <c r="V738" t="str">
        <f>IF(AND(V$1288=0,V$1289=0),"--",IF(AND(V$1288&gt;0,V$1289=0),IF('Female Data'!V738&gt;V$1288,'Female Data'!$X738,0),IF(AND(V$1288=0,V$1289&gt;0),IF('Female Data'!V738&lt;V$1289,'Female Data'!$X738,0),IF(AND('Female Data'!V738&gt;V$1288,'Female Data'!V738&lt;V$1289),'Female Data'!$X738,0))))</f>
        <v>--</v>
      </c>
      <c r="W738" t="str">
        <f>IF(AND(W$1288=0,W$1289=0),"--",IF(AND(W$1288&gt;0,W$1289=0),IF('Female Data'!W738&gt;W$1288,'Female Data'!$X738,0),IF(AND(W$1288=0,W$1289&gt;0),IF('Female Data'!W738&lt;W$1289,'Female Data'!$X738,0),IF(AND('Female Data'!W738&gt;W$1288,'Female Data'!W738&lt;W$1289),'Female Data'!$X738,0))))</f>
        <v>--</v>
      </c>
      <c r="Y738">
        <f t="shared" si="22"/>
        <v>0</v>
      </c>
      <c r="Z738">
        <f>Y738*'Female Data'!X738</f>
        <v>0</v>
      </c>
      <c r="AA738">
        <f t="shared" si="23"/>
        <v>1</v>
      </c>
      <c r="AB738">
        <f>AA738*'Female Data'!X738</f>
        <v>254540</v>
      </c>
    </row>
    <row r="739" spans="1:28">
      <c r="A739">
        <f>'Female Data'!A739</f>
        <v>738</v>
      </c>
      <c r="B739" t="str">
        <f>'Female Data'!B739</f>
        <v>F</v>
      </c>
      <c r="C739" t="str">
        <f>IF(AND(C$1288=0,C$1289=0),"--",IF(AND(C$1288&gt;0,C$1289=0),IF('Female Data'!C739&gt;C$1288,'Female Data'!$X739,0),IF(AND(C$1288=0,C$1289&gt;0),IF('Female Data'!C739&lt;C$1289,'Female Data'!$X739,0),IF(AND('Female Data'!C739&gt;C$1288,'Female Data'!C739&lt;C$1289),'Female Data'!$X739,0))))</f>
        <v>--</v>
      </c>
      <c r="D739" t="str">
        <f>IF(AND(D$1288=0,D$1289=0),"--",IF(AND(D$1288&gt;0,D$1289=0),IF('Female Data'!D739&gt;D$1288,'Female Data'!$X739,0),IF(AND(D$1288=0,D$1289&gt;0),IF('Female Data'!D739&lt;D$1289,'Female Data'!$X739,0),IF(AND('Female Data'!D739&gt;D$1288,'Female Data'!D739&lt;D$1289),'Female Data'!$X739,0))))</f>
        <v>--</v>
      </c>
      <c r="E739" t="str">
        <f>IF(AND(E$1288=0,E$1289=0),"--",IF(AND(E$1288&gt;0,E$1289=0),IF('Female Data'!E739&gt;E$1288,'Female Data'!$X739,0),IF(AND(E$1288=0,E$1289&gt;0),IF('Female Data'!E739&lt;E$1289,'Female Data'!$X739,0),IF(AND('Female Data'!E739&gt;E$1288,'Female Data'!E739&lt;E$1289),'Female Data'!$X739,0))))</f>
        <v>--</v>
      </c>
      <c r="F739" t="str">
        <f>IF(AND(F$1288=0,F$1289=0),"--",IF(AND(F$1288&gt;0,F$1289=0),IF('Female Data'!F739&gt;F$1288,'Female Data'!$X739,0),IF(AND(F$1288=0,F$1289&gt;0),IF('Female Data'!F739&lt;F$1289,'Female Data'!$X739,0),IF(AND('Female Data'!F739&gt;F$1288,'Female Data'!F739&lt;F$1289),'Female Data'!$X739,0))))</f>
        <v>--</v>
      </c>
      <c r="G739" t="str">
        <f>IF(AND(G$1288=0,G$1289=0),"--",IF(AND(G$1288&gt;0,G$1289=0),IF('Female Data'!G739&gt;G$1288,'Female Data'!$X739,0),IF(AND(G$1288=0,G$1289&gt;0),IF('Female Data'!G739&lt;G$1289,'Female Data'!$X739,0),IF(AND('Female Data'!G739&gt;G$1288,'Female Data'!G739&lt;G$1289),'Female Data'!$X739,0))))</f>
        <v>--</v>
      </c>
      <c r="H739" t="str">
        <f>IF(AND(H$1288=0,H$1289=0),"--",IF(AND(H$1288&gt;0,H$1289=0),IF('Female Data'!H739&gt;H$1288,'Female Data'!$X739,0),IF(AND(H$1288=0,H$1289&gt;0),IF('Female Data'!H739&lt;H$1289,'Female Data'!$X739,0),IF(AND('Female Data'!H739&gt;H$1288,'Female Data'!H739&lt;H$1289),'Female Data'!$X739,0))))</f>
        <v>--</v>
      </c>
      <c r="I739" t="str">
        <f>IF(AND(I$1288=0,I$1289=0),"--",IF(AND(I$1288&gt;0,I$1289=0),IF('Female Data'!I739&gt;I$1288,'Female Data'!$X739,0),IF(AND(I$1288=0,I$1289&gt;0),IF('Female Data'!I739&lt;I$1289,'Female Data'!$X739,0),IF(AND('Female Data'!I739&gt;I$1288,'Female Data'!I739&lt;I$1289),'Female Data'!$X739,0))))</f>
        <v>--</v>
      </c>
      <c r="J739" t="str">
        <f>IF(AND(J$1288=0,J$1289=0),"--",IF(AND(J$1288&gt;0,J$1289=0),IF('Female Data'!J739&gt;J$1288,'Female Data'!$X739,0),IF(AND(J$1288=0,J$1289&gt;0),IF('Female Data'!J739&lt;J$1289,'Female Data'!$X739,0),IF(AND('Female Data'!J739&gt;J$1288,'Female Data'!J739&lt;J$1289),'Female Data'!$X739,0))))</f>
        <v>--</v>
      </c>
      <c r="K739" t="str">
        <f>IF(AND(K$1288=0,K$1289=0),"--",IF(AND(K$1288&gt;0,K$1289=0),IF('Female Data'!K739&gt;K$1288,'Female Data'!$X739,0),IF(AND(K$1288=0,K$1289&gt;0),IF('Female Data'!K739&lt;K$1289,'Female Data'!$X739,0),IF(AND('Female Data'!K739&gt;K$1288,'Female Data'!K739&lt;K$1289),'Female Data'!$X739,0))))</f>
        <v>--</v>
      </c>
      <c r="L739" t="str">
        <f>IF(AND(L$1288=0,L$1289=0),"--",IF(AND(L$1288&gt;0,L$1289=0),IF('Female Data'!L739&gt;L$1288,'Female Data'!$X739,0),IF(AND(L$1288=0,L$1289&gt;0),IF('Female Data'!L739&lt;L$1289,'Female Data'!$X739,0),IF(AND('Female Data'!L739&gt;L$1288,'Female Data'!L739&lt;L$1289),'Female Data'!$X739,0))))</f>
        <v>--</v>
      </c>
      <c r="M739" t="str">
        <f>IF(AND(M$1288=0,M$1289=0),"--",IF(AND(M$1288&gt;0,M$1289=0),IF('Female Data'!M739&gt;M$1288,'Female Data'!$X739,0),IF(AND(M$1288=0,M$1289&gt;0),IF('Female Data'!M739&lt;M$1289,'Female Data'!$X739,0),IF(AND('Female Data'!M739&gt;M$1288,'Female Data'!M739&lt;M$1289),'Female Data'!$X739,0))))</f>
        <v>--</v>
      </c>
      <c r="N739" t="str">
        <f>IF(AND(N$1288=0,N$1289=0),"--",IF(AND(N$1288&gt;0,N$1289=0),IF('Female Data'!N739&gt;N$1288,'Female Data'!$X739,0),IF(AND(N$1288=0,N$1289&gt;0),IF('Female Data'!N739&lt;N$1289,'Female Data'!$X739,0),IF(AND('Female Data'!N739&gt;N$1288,'Female Data'!N739&lt;N$1289),'Female Data'!$X739,0))))</f>
        <v>--</v>
      </c>
      <c r="O739" t="str">
        <f>IF(AND(O$1288=0,O$1289=0),"--",IF(AND(O$1288&gt;0,O$1289=0),IF('Female Data'!O739&gt;O$1288,'Female Data'!$X739,0),IF(AND(O$1288=0,O$1289&gt;0),IF('Female Data'!O739&lt;O$1289,'Female Data'!$X739,0),IF(AND('Female Data'!O739&gt;O$1288,'Female Data'!O739&lt;O$1289),'Female Data'!$X739,0))))</f>
        <v>--</v>
      </c>
      <c r="P739" t="str">
        <f>IF(AND(P$1288=0,P$1289=0),"--",IF(AND(P$1288&gt;0,P$1289=0),IF('Female Data'!P739&gt;P$1288,'Female Data'!$X739,0),IF(AND(P$1288=0,P$1289&gt;0),IF('Female Data'!P739&lt;P$1289,'Female Data'!$X739,0),IF(AND('Female Data'!P739&gt;P$1288,'Female Data'!P739&lt;P$1289),'Female Data'!$X739,0))))</f>
        <v>--</v>
      </c>
      <c r="Q739" t="str">
        <f>IF(AND(Q$1288=0,Q$1289=0),"--",IF(AND(Q$1288&gt;0,Q$1289=0),IF('Female Data'!Q739&gt;Q$1288,'Female Data'!$X739,0),IF(AND(Q$1288=0,Q$1289&gt;0),IF('Female Data'!Q739&lt;Q$1289,'Female Data'!$X739,0),IF(AND('Female Data'!Q739&gt;Q$1288,'Female Data'!Q739&lt;Q$1289),'Female Data'!$X739,0))))</f>
        <v>--</v>
      </c>
      <c r="R739" t="str">
        <f>IF(AND(R$1288=0,R$1289=0),"--",IF(AND(R$1288&gt;0,R$1289=0),IF('Female Data'!R739&gt;R$1288,'Female Data'!$X739,0),IF(AND(R$1288=0,R$1289&gt;0),IF('Female Data'!R739&lt;R$1289,'Female Data'!$X739,0),IF(AND('Female Data'!R739&gt;R$1288,'Female Data'!R739&lt;R$1289),'Female Data'!$X739,0))))</f>
        <v>--</v>
      </c>
      <c r="S739" t="str">
        <f>IF(AND(S$1288=0,S$1289=0),"--",IF(AND(S$1288&gt;0,S$1289=0),IF('Female Data'!S739&gt;S$1288,'Female Data'!$X739,0),IF(AND(S$1288=0,S$1289&gt;0),IF('Female Data'!S739&lt;S$1289,'Female Data'!$X739,0),IF(AND('Female Data'!S739&gt;S$1288,'Female Data'!S739&lt;S$1289),'Female Data'!$X739,0))))</f>
        <v>--</v>
      </c>
      <c r="T739" t="str">
        <f>IF(AND(T$1288=0,T$1289=0),"--",IF(AND(T$1288&gt;0,T$1289=0),IF('Female Data'!T739&gt;T$1288,'Female Data'!$X739,0),IF(AND(T$1288=0,T$1289&gt;0),IF('Female Data'!T739&lt;T$1289,'Female Data'!$X739,0),IF(AND('Female Data'!T739&gt;T$1288,'Female Data'!T739&lt;T$1289),'Female Data'!$X739,0))))</f>
        <v>--</v>
      </c>
      <c r="U739" t="str">
        <f>IF(AND(U$1288=0,U$1289=0),"--",IF(AND(U$1288&gt;0,U$1289=0),IF('Female Data'!U739&gt;U$1288,'Female Data'!$X739,0),IF(AND(U$1288=0,U$1289&gt;0),IF('Female Data'!U739&lt;U$1289,'Female Data'!$X739,0),IF(AND('Female Data'!U739&gt;U$1288,'Female Data'!U739&lt;U$1289),'Female Data'!$X739,0))))</f>
        <v>--</v>
      </c>
      <c r="V739" t="str">
        <f>IF(AND(V$1288=0,V$1289=0),"--",IF(AND(V$1288&gt;0,V$1289=0),IF('Female Data'!V739&gt;V$1288,'Female Data'!$X739,0),IF(AND(V$1288=0,V$1289&gt;0),IF('Female Data'!V739&lt;V$1289,'Female Data'!$X739,0),IF(AND('Female Data'!V739&gt;V$1288,'Female Data'!V739&lt;V$1289),'Female Data'!$X739,0))))</f>
        <v>--</v>
      </c>
      <c r="W739" t="str">
        <f>IF(AND(W$1288=0,W$1289=0),"--",IF(AND(W$1288&gt;0,W$1289=0),IF('Female Data'!W739&gt;W$1288,'Female Data'!$X739,0),IF(AND(W$1288=0,W$1289&gt;0),IF('Female Data'!W739&lt;W$1289,'Female Data'!$X739,0),IF(AND('Female Data'!W739&gt;W$1288,'Female Data'!W739&lt;W$1289),'Female Data'!$X739,0))))</f>
        <v>--</v>
      </c>
      <c r="Y739">
        <f t="shared" si="22"/>
        <v>0</v>
      </c>
      <c r="Z739">
        <f>Y739*'Female Data'!X739</f>
        <v>0</v>
      </c>
      <c r="AA739">
        <f t="shared" si="23"/>
        <v>1</v>
      </c>
      <c r="AB739">
        <f>AA739*'Female Data'!X739</f>
        <v>32388</v>
      </c>
    </row>
    <row r="740" spans="1:28">
      <c r="A740">
        <f>'Female Data'!A740</f>
        <v>739</v>
      </c>
      <c r="B740" t="str">
        <f>'Female Data'!B740</f>
        <v>F</v>
      </c>
      <c r="C740" t="str">
        <f>IF(AND(C$1288=0,C$1289=0),"--",IF(AND(C$1288&gt;0,C$1289=0),IF('Female Data'!C740&gt;C$1288,'Female Data'!$X740,0),IF(AND(C$1288=0,C$1289&gt;0),IF('Female Data'!C740&lt;C$1289,'Female Data'!$X740,0),IF(AND('Female Data'!C740&gt;C$1288,'Female Data'!C740&lt;C$1289),'Female Data'!$X740,0))))</f>
        <v>--</v>
      </c>
      <c r="D740" t="str">
        <f>IF(AND(D$1288=0,D$1289=0),"--",IF(AND(D$1288&gt;0,D$1289=0),IF('Female Data'!D740&gt;D$1288,'Female Data'!$X740,0),IF(AND(D$1288=0,D$1289&gt;0),IF('Female Data'!D740&lt;D$1289,'Female Data'!$X740,0),IF(AND('Female Data'!D740&gt;D$1288,'Female Data'!D740&lt;D$1289),'Female Data'!$X740,0))))</f>
        <v>--</v>
      </c>
      <c r="E740" t="str">
        <f>IF(AND(E$1288=0,E$1289=0),"--",IF(AND(E$1288&gt;0,E$1289=0),IF('Female Data'!E740&gt;E$1288,'Female Data'!$X740,0),IF(AND(E$1288=0,E$1289&gt;0),IF('Female Data'!E740&lt;E$1289,'Female Data'!$X740,0),IF(AND('Female Data'!E740&gt;E$1288,'Female Data'!E740&lt;E$1289),'Female Data'!$X740,0))))</f>
        <v>--</v>
      </c>
      <c r="F740" t="str">
        <f>IF(AND(F$1288=0,F$1289=0),"--",IF(AND(F$1288&gt;0,F$1289=0),IF('Female Data'!F740&gt;F$1288,'Female Data'!$X740,0),IF(AND(F$1288=0,F$1289&gt;0),IF('Female Data'!F740&lt;F$1289,'Female Data'!$X740,0),IF(AND('Female Data'!F740&gt;F$1288,'Female Data'!F740&lt;F$1289),'Female Data'!$X740,0))))</f>
        <v>--</v>
      </c>
      <c r="G740" t="str">
        <f>IF(AND(G$1288=0,G$1289=0),"--",IF(AND(G$1288&gt;0,G$1289=0),IF('Female Data'!G740&gt;G$1288,'Female Data'!$X740,0),IF(AND(G$1288=0,G$1289&gt;0),IF('Female Data'!G740&lt;G$1289,'Female Data'!$X740,0),IF(AND('Female Data'!G740&gt;G$1288,'Female Data'!G740&lt;G$1289),'Female Data'!$X740,0))))</f>
        <v>--</v>
      </c>
      <c r="H740" t="str">
        <f>IF(AND(H$1288=0,H$1289=0),"--",IF(AND(H$1288&gt;0,H$1289=0),IF('Female Data'!H740&gt;H$1288,'Female Data'!$X740,0),IF(AND(H$1288=0,H$1289&gt;0),IF('Female Data'!H740&lt;H$1289,'Female Data'!$X740,0),IF(AND('Female Data'!H740&gt;H$1288,'Female Data'!H740&lt;H$1289),'Female Data'!$X740,0))))</f>
        <v>--</v>
      </c>
      <c r="I740" t="str">
        <f>IF(AND(I$1288=0,I$1289=0),"--",IF(AND(I$1288&gt;0,I$1289=0),IF('Female Data'!I740&gt;I$1288,'Female Data'!$X740,0),IF(AND(I$1288=0,I$1289&gt;0),IF('Female Data'!I740&lt;I$1289,'Female Data'!$X740,0),IF(AND('Female Data'!I740&gt;I$1288,'Female Data'!I740&lt;I$1289),'Female Data'!$X740,0))))</f>
        <v>--</v>
      </c>
      <c r="J740" t="str">
        <f>IF(AND(J$1288=0,J$1289=0),"--",IF(AND(J$1288&gt;0,J$1289=0),IF('Female Data'!J740&gt;J$1288,'Female Data'!$X740,0),IF(AND(J$1288=0,J$1289&gt;0),IF('Female Data'!J740&lt;J$1289,'Female Data'!$X740,0),IF(AND('Female Data'!J740&gt;J$1288,'Female Data'!J740&lt;J$1289),'Female Data'!$X740,0))))</f>
        <v>--</v>
      </c>
      <c r="K740" t="str">
        <f>IF(AND(K$1288=0,K$1289=0),"--",IF(AND(K$1288&gt;0,K$1289=0),IF('Female Data'!K740&gt;K$1288,'Female Data'!$X740,0),IF(AND(K$1288=0,K$1289&gt;0),IF('Female Data'!K740&lt;K$1289,'Female Data'!$X740,0),IF(AND('Female Data'!K740&gt;K$1288,'Female Data'!K740&lt;K$1289),'Female Data'!$X740,0))))</f>
        <v>--</v>
      </c>
      <c r="L740" t="str">
        <f>IF(AND(L$1288=0,L$1289=0),"--",IF(AND(L$1288&gt;0,L$1289=0),IF('Female Data'!L740&gt;L$1288,'Female Data'!$X740,0),IF(AND(L$1288=0,L$1289&gt;0),IF('Female Data'!L740&lt;L$1289,'Female Data'!$X740,0),IF(AND('Female Data'!L740&gt;L$1288,'Female Data'!L740&lt;L$1289),'Female Data'!$X740,0))))</f>
        <v>--</v>
      </c>
      <c r="M740" t="str">
        <f>IF(AND(M$1288=0,M$1289=0),"--",IF(AND(M$1288&gt;0,M$1289=0),IF('Female Data'!M740&gt;M$1288,'Female Data'!$X740,0),IF(AND(M$1288=0,M$1289&gt;0),IF('Female Data'!M740&lt;M$1289,'Female Data'!$X740,0),IF(AND('Female Data'!M740&gt;M$1288,'Female Data'!M740&lt;M$1289),'Female Data'!$X740,0))))</f>
        <v>--</v>
      </c>
      <c r="N740" t="str">
        <f>IF(AND(N$1288=0,N$1289=0),"--",IF(AND(N$1288&gt;0,N$1289=0),IF('Female Data'!N740&gt;N$1288,'Female Data'!$X740,0),IF(AND(N$1288=0,N$1289&gt;0),IF('Female Data'!N740&lt;N$1289,'Female Data'!$X740,0),IF(AND('Female Data'!N740&gt;N$1288,'Female Data'!N740&lt;N$1289),'Female Data'!$X740,0))))</f>
        <v>--</v>
      </c>
      <c r="O740" t="str">
        <f>IF(AND(O$1288=0,O$1289=0),"--",IF(AND(O$1288&gt;0,O$1289=0),IF('Female Data'!O740&gt;O$1288,'Female Data'!$X740,0),IF(AND(O$1288=0,O$1289&gt;0),IF('Female Data'!O740&lt;O$1289,'Female Data'!$X740,0),IF(AND('Female Data'!O740&gt;O$1288,'Female Data'!O740&lt;O$1289),'Female Data'!$X740,0))))</f>
        <v>--</v>
      </c>
      <c r="P740" t="str">
        <f>IF(AND(P$1288=0,P$1289=0),"--",IF(AND(P$1288&gt;0,P$1289=0),IF('Female Data'!P740&gt;P$1288,'Female Data'!$X740,0),IF(AND(P$1288=0,P$1289&gt;0),IF('Female Data'!P740&lt;P$1289,'Female Data'!$X740,0),IF(AND('Female Data'!P740&gt;P$1288,'Female Data'!P740&lt;P$1289),'Female Data'!$X740,0))))</f>
        <v>--</v>
      </c>
      <c r="Q740" t="str">
        <f>IF(AND(Q$1288=0,Q$1289=0),"--",IF(AND(Q$1288&gt;0,Q$1289=0),IF('Female Data'!Q740&gt;Q$1288,'Female Data'!$X740,0),IF(AND(Q$1288=0,Q$1289&gt;0),IF('Female Data'!Q740&lt;Q$1289,'Female Data'!$X740,0),IF(AND('Female Data'!Q740&gt;Q$1288,'Female Data'!Q740&lt;Q$1289),'Female Data'!$X740,0))))</f>
        <v>--</v>
      </c>
      <c r="R740" t="str">
        <f>IF(AND(R$1288=0,R$1289=0),"--",IF(AND(R$1288&gt;0,R$1289=0),IF('Female Data'!R740&gt;R$1288,'Female Data'!$X740,0),IF(AND(R$1288=0,R$1289&gt;0),IF('Female Data'!R740&lt;R$1289,'Female Data'!$X740,0),IF(AND('Female Data'!R740&gt;R$1288,'Female Data'!R740&lt;R$1289),'Female Data'!$X740,0))))</f>
        <v>--</v>
      </c>
      <c r="S740" t="str">
        <f>IF(AND(S$1288=0,S$1289=0),"--",IF(AND(S$1288&gt;0,S$1289=0),IF('Female Data'!S740&gt;S$1288,'Female Data'!$X740,0),IF(AND(S$1288=0,S$1289&gt;0),IF('Female Data'!S740&lt;S$1289,'Female Data'!$X740,0),IF(AND('Female Data'!S740&gt;S$1288,'Female Data'!S740&lt;S$1289),'Female Data'!$X740,0))))</f>
        <v>--</v>
      </c>
      <c r="T740" t="str">
        <f>IF(AND(T$1288=0,T$1289=0),"--",IF(AND(T$1288&gt;0,T$1289=0),IF('Female Data'!T740&gt;T$1288,'Female Data'!$X740,0),IF(AND(T$1288=0,T$1289&gt;0),IF('Female Data'!T740&lt;T$1289,'Female Data'!$X740,0),IF(AND('Female Data'!T740&gt;T$1288,'Female Data'!T740&lt;T$1289),'Female Data'!$X740,0))))</f>
        <v>--</v>
      </c>
      <c r="U740" t="str">
        <f>IF(AND(U$1288=0,U$1289=0),"--",IF(AND(U$1288&gt;0,U$1289=0),IF('Female Data'!U740&gt;U$1288,'Female Data'!$X740,0),IF(AND(U$1288=0,U$1289&gt;0),IF('Female Data'!U740&lt;U$1289,'Female Data'!$X740,0),IF(AND('Female Data'!U740&gt;U$1288,'Female Data'!U740&lt;U$1289),'Female Data'!$X740,0))))</f>
        <v>--</v>
      </c>
      <c r="V740" t="str">
        <f>IF(AND(V$1288=0,V$1289=0),"--",IF(AND(V$1288&gt;0,V$1289=0),IF('Female Data'!V740&gt;V$1288,'Female Data'!$X740,0),IF(AND(V$1288=0,V$1289&gt;0),IF('Female Data'!V740&lt;V$1289,'Female Data'!$X740,0),IF(AND('Female Data'!V740&gt;V$1288,'Female Data'!V740&lt;V$1289),'Female Data'!$X740,0))))</f>
        <v>--</v>
      </c>
      <c r="W740" t="str">
        <f>IF(AND(W$1288=0,W$1289=0),"--",IF(AND(W$1288&gt;0,W$1289=0),IF('Female Data'!W740&gt;W$1288,'Female Data'!$X740,0),IF(AND(W$1288=0,W$1289&gt;0),IF('Female Data'!W740&lt;W$1289,'Female Data'!$X740,0),IF(AND('Female Data'!W740&gt;W$1288,'Female Data'!W740&lt;W$1289),'Female Data'!$X740,0))))</f>
        <v>--</v>
      </c>
      <c r="Y740">
        <f t="shared" si="22"/>
        <v>0</v>
      </c>
      <c r="Z740">
        <f>Y740*'Female Data'!X740</f>
        <v>0</v>
      </c>
      <c r="AA740">
        <f t="shared" si="23"/>
        <v>1</v>
      </c>
      <c r="AB740">
        <f>AA740*'Female Data'!X740</f>
        <v>105253</v>
      </c>
    </row>
    <row r="741" spans="1:28">
      <c r="A741">
        <f>'Female Data'!A741</f>
        <v>740</v>
      </c>
      <c r="B741" t="str">
        <f>'Female Data'!B741</f>
        <v>F</v>
      </c>
      <c r="C741" t="str">
        <f>IF(AND(C$1288=0,C$1289=0),"--",IF(AND(C$1288&gt;0,C$1289=0),IF('Female Data'!C741&gt;C$1288,'Female Data'!$X741,0),IF(AND(C$1288=0,C$1289&gt;0),IF('Female Data'!C741&lt;C$1289,'Female Data'!$X741,0),IF(AND('Female Data'!C741&gt;C$1288,'Female Data'!C741&lt;C$1289),'Female Data'!$X741,0))))</f>
        <v>--</v>
      </c>
      <c r="D741" t="str">
        <f>IF(AND(D$1288=0,D$1289=0),"--",IF(AND(D$1288&gt;0,D$1289=0),IF('Female Data'!D741&gt;D$1288,'Female Data'!$X741,0),IF(AND(D$1288=0,D$1289&gt;0),IF('Female Data'!D741&lt;D$1289,'Female Data'!$X741,0),IF(AND('Female Data'!D741&gt;D$1288,'Female Data'!D741&lt;D$1289),'Female Data'!$X741,0))))</f>
        <v>--</v>
      </c>
      <c r="E741" t="str">
        <f>IF(AND(E$1288=0,E$1289=0),"--",IF(AND(E$1288&gt;0,E$1289=0),IF('Female Data'!E741&gt;E$1288,'Female Data'!$X741,0),IF(AND(E$1288=0,E$1289&gt;0),IF('Female Data'!E741&lt;E$1289,'Female Data'!$X741,0),IF(AND('Female Data'!E741&gt;E$1288,'Female Data'!E741&lt;E$1289),'Female Data'!$X741,0))))</f>
        <v>--</v>
      </c>
      <c r="F741" t="str">
        <f>IF(AND(F$1288=0,F$1289=0),"--",IF(AND(F$1288&gt;0,F$1289=0),IF('Female Data'!F741&gt;F$1288,'Female Data'!$X741,0),IF(AND(F$1288=0,F$1289&gt;0),IF('Female Data'!F741&lt;F$1289,'Female Data'!$X741,0),IF(AND('Female Data'!F741&gt;F$1288,'Female Data'!F741&lt;F$1289),'Female Data'!$X741,0))))</f>
        <v>--</v>
      </c>
      <c r="G741" t="str">
        <f>IF(AND(G$1288=0,G$1289=0),"--",IF(AND(G$1288&gt;0,G$1289=0),IF('Female Data'!G741&gt;G$1288,'Female Data'!$X741,0),IF(AND(G$1288=0,G$1289&gt;0),IF('Female Data'!G741&lt;G$1289,'Female Data'!$X741,0),IF(AND('Female Data'!G741&gt;G$1288,'Female Data'!G741&lt;G$1289),'Female Data'!$X741,0))))</f>
        <v>--</v>
      </c>
      <c r="H741" t="str">
        <f>IF(AND(H$1288=0,H$1289=0),"--",IF(AND(H$1288&gt;0,H$1289=0),IF('Female Data'!H741&gt;H$1288,'Female Data'!$X741,0),IF(AND(H$1288=0,H$1289&gt;0),IF('Female Data'!H741&lt;H$1289,'Female Data'!$X741,0),IF(AND('Female Data'!H741&gt;H$1288,'Female Data'!H741&lt;H$1289),'Female Data'!$X741,0))))</f>
        <v>--</v>
      </c>
      <c r="I741" t="str">
        <f>IF(AND(I$1288=0,I$1289=0),"--",IF(AND(I$1288&gt;0,I$1289=0),IF('Female Data'!I741&gt;I$1288,'Female Data'!$X741,0),IF(AND(I$1288=0,I$1289&gt;0),IF('Female Data'!I741&lt;I$1289,'Female Data'!$X741,0),IF(AND('Female Data'!I741&gt;I$1288,'Female Data'!I741&lt;I$1289),'Female Data'!$X741,0))))</f>
        <v>--</v>
      </c>
      <c r="J741" t="str">
        <f>IF(AND(J$1288=0,J$1289=0),"--",IF(AND(J$1288&gt;0,J$1289=0),IF('Female Data'!J741&gt;J$1288,'Female Data'!$X741,0),IF(AND(J$1288=0,J$1289&gt;0),IF('Female Data'!J741&lt;J$1289,'Female Data'!$X741,0),IF(AND('Female Data'!J741&gt;J$1288,'Female Data'!J741&lt;J$1289),'Female Data'!$X741,0))))</f>
        <v>--</v>
      </c>
      <c r="K741" t="str">
        <f>IF(AND(K$1288=0,K$1289=0),"--",IF(AND(K$1288&gt;0,K$1289=0),IF('Female Data'!K741&gt;K$1288,'Female Data'!$X741,0),IF(AND(K$1288=0,K$1289&gt;0),IF('Female Data'!K741&lt;K$1289,'Female Data'!$X741,0),IF(AND('Female Data'!K741&gt;K$1288,'Female Data'!K741&lt;K$1289),'Female Data'!$X741,0))))</f>
        <v>--</v>
      </c>
      <c r="L741" t="str">
        <f>IF(AND(L$1288=0,L$1289=0),"--",IF(AND(L$1288&gt;0,L$1289=0),IF('Female Data'!L741&gt;L$1288,'Female Data'!$X741,0),IF(AND(L$1288=0,L$1289&gt;0),IF('Female Data'!L741&lt;L$1289,'Female Data'!$X741,0),IF(AND('Female Data'!L741&gt;L$1288,'Female Data'!L741&lt;L$1289),'Female Data'!$X741,0))))</f>
        <v>--</v>
      </c>
      <c r="M741" t="str">
        <f>IF(AND(M$1288=0,M$1289=0),"--",IF(AND(M$1288&gt;0,M$1289=0),IF('Female Data'!M741&gt;M$1288,'Female Data'!$X741,0),IF(AND(M$1288=0,M$1289&gt;0),IF('Female Data'!M741&lt;M$1289,'Female Data'!$X741,0),IF(AND('Female Data'!M741&gt;M$1288,'Female Data'!M741&lt;M$1289),'Female Data'!$X741,0))))</f>
        <v>--</v>
      </c>
      <c r="N741" t="str">
        <f>IF(AND(N$1288=0,N$1289=0),"--",IF(AND(N$1288&gt;0,N$1289=0),IF('Female Data'!N741&gt;N$1288,'Female Data'!$X741,0),IF(AND(N$1288=0,N$1289&gt;0),IF('Female Data'!N741&lt;N$1289,'Female Data'!$X741,0),IF(AND('Female Data'!N741&gt;N$1288,'Female Data'!N741&lt;N$1289),'Female Data'!$X741,0))))</f>
        <v>--</v>
      </c>
      <c r="O741" t="str">
        <f>IF(AND(O$1288=0,O$1289=0),"--",IF(AND(O$1288&gt;0,O$1289=0),IF('Female Data'!O741&gt;O$1288,'Female Data'!$X741,0),IF(AND(O$1288=0,O$1289&gt;0),IF('Female Data'!O741&lt;O$1289,'Female Data'!$X741,0),IF(AND('Female Data'!O741&gt;O$1288,'Female Data'!O741&lt;O$1289),'Female Data'!$X741,0))))</f>
        <v>--</v>
      </c>
      <c r="P741" t="str">
        <f>IF(AND(P$1288=0,P$1289=0),"--",IF(AND(P$1288&gt;0,P$1289=0),IF('Female Data'!P741&gt;P$1288,'Female Data'!$X741,0),IF(AND(P$1288=0,P$1289&gt;0),IF('Female Data'!P741&lt;P$1289,'Female Data'!$X741,0),IF(AND('Female Data'!P741&gt;P$1288,'Female Data'!P741&lt;P$1289),'Female Data'!$X741,0))))</f>
        <v>--</v>
      </c>
      <c r="Q741" t="str">
        <f>IF(AND(Q$1288=0,Q$1289=0),"--",IF(AND(Q$1288&gt;0,Q$1289=0),IF('Female Data'!Q741&gt;Q$1288,'Female Data'!$X741,0),IF(AND(Q$1288=0,Q$1289&gt;0),IF('Female Data'!Q741&lt;Q$1289,'Female Data'!$X741,0),IF(AND('Female Data'!Q741&gt;Q$1288,'Female Data'!Q741&lt;Q$1289),'Female Data'!$X741,0))))</f>
        <v>--</v>
      </c>
      <c r="R741" t="str">
        <f>IF(AND(R$1288=0,R$1289=0),"--",IF(AND(R$1288&gt;0,R$1289=0),IF('Female Data'!R741&gt;R$1288,'Female Data'!$X741,0),IF(AND(R$1288=0,R$1289&gt;0),IF('Female Data'!R741&lt;R$1289,'Female Data'!$X741,0),IF(AND('Female Data'!R741&gt;R$1288,'Female Data'!R741&lt;R$1289),'Female Data'!$X741,0))))</f>
        <v>--</v>
      </c>
      <c r="S741" t="str">
        <f>IF(AND(S$1288=0,S$1289=0),"--",IF(AND(S$1288&gt;0,S$1289=0),IF('Female Data'!S741&gt;S$1288,'Female Data'!$X741,0),IF(AND(S$1288=0,S$1289&gt;0),IF('Female Data'!S741&lt;S$1289,'Female Data'!$X741,0),IF(AND('Female Data'!S741&gt;S$1288,'Female Data'!S741&lt;S$1289),'Female Data'!$X741,0))))</f>
        <v>--</v>
      </c>
      <c r="T741" t="str">
        <f>IF(AND(T$1288=0,T$1289=0),"--",IF(AND(T$1288&gt;0,T$1289=0),IF('Female Data'!T741&gt;T$1288,'Female Data'!$X741,0),IF(AND(T$1288=0,T$1289&gt;0),IF('Female Data'!T741&lt;T$1289,'Female Data'!$X741,0),IF(AND('Female Data'!T741&gt;T$1288,'Female Data'!T741&lt;T$1289),'Female Data'!$X741,0))))</f>
        <v>--</v>
      </c>
      <c r="U741" t="str">
        <f>IF(AND(U$1288=0,U$1289=0),"--",IF(AND(U$1288&gt;0,U$1289=0),IF('Female Data'!U741&gt;U$1288,'Female Data'!$X741,0),IF(AND(U$1288=0,U$1289&gt;0),IF('Female Data'!U741&lt;U$1289,'Female Data'!$X741,0),IF(AND('Female Data'!U741&gt;U$1288,'Female Data'!U741&lt;U$1289),'Female Data'!$X741,0))))</f>
        <v>--</v>
      </c>
      <c r="V741" t="str">
        <f>IF(AND(V$1288=0,V$1289=0),"--",IF(AND(V$1288&gt;0,V$1289=0),IF('Female Data'!V741&gt;V$1288,'Female Data'!$X741,0),IF(AND(V$1288=0,V$1289&gt;0),IF('Female Data'!V741&lt;V$1289,'Female Data'!$X741,0),IF(AND('Female Data'!V741&gt;V$1288,'Female Data'!V741&lt;V$1289),'Female Data'!$X741,0))))</f>
        <v>--</v>
      </c>
      <c r="W741" t="str">
        <f>IF(AND(W$1288=0,W$1289=0),"--",IF(AND(W$1288&gt;0,W$1289=0),IF('Female Data'!W741&gt;W$1288,'Female Data'!$X741,0),IF(AND(W$1288=0,W$1289&gt;0),IF('Female Data'!W741&lt;W$1289,'Female Data'!$X741,0),IF(AND('Female Data'!W741&gt;W$1288,'Female Data'!W741&lt;W$1289),'Female Data'!$X741,0))))</f>
        <v>--</v>
      </c>
      <c r="Y741">
        <f t="shared" si="22"/>
        <v>0</v>
      </c>
      <c r="Z741">
        <f>Y741*'Female Data'!X741</f>
        <v>0</v>
      </c>
      <c r="AA741">
        <f t="shared" si="23"/>
        <v>1</v>
      </c>
      <c r="AB741">
        <f>AA741*'Female Data'!X741</f>
        <v>62864</v>
      </c>
    </row>
    <row r="742" spans="1:28">
      <c r="A742">
        <f>'Female Data'!A742</f>
        <v>741</v>
      </c>
      <c r="B742" t="str">
        <f>'Female Data'!B742</f>
        <v>F</v>
      </c>
      <c r="C742" t="str">
        <f>IF(AND(C$1288=0,C$1289=0),"--",IF(AND(C$1288&gt;0,C$1289=0),IF('Female Data'!C742&gt;C$1288,'Female Data'!$X742,0),IF(AND(C$1288=0,C$1289&gt;0),IF('Female Data'!C742&lt;C$1289,'Female Data'!$X742,0),IF(AND('Female Data'!C742&gt;C$1288,'Female Data'!C742&lt;C$1289),'Female Data'!$X742,0))))</f>
        <v>--</v>
      </c>
      <c r="D742" t="str">
        <f>IF(AND(D$1288=0,D$1289=0),"--",IF(AND(D$1288&gt;0,D$1289=0),IF('Female Data'!D742&gt;D$1288,'Female Data'!$X742,0),IF(AND(D$1288=0,D$1289&gt;0),IF('Female Data'!D742&lt;D$1289,'Female Data'!$X742,0),IF(AND('Female Data'!D742&gt;D$1288,'Female Data'!D742&lt;D$1289),'Female Data'!$X742,0))))</f>
        <v>--</v>
      </c>
      <c r="E742" t="str">
        <f>IF(AND(E$1288=0,E$1289=0),"--",IF(AND(E$1288&gt;0,E$1289=0),IF('Female Data'!E742&gt;E$1288,'Female Data'!$X742,0),IF(AND(E$1288=0,E$1289&gt;0),IF('Female Data'!E742&lt;E$1289,'Female Data'!$X742,0),IF(AND('Female Data'!E742&gt;E$1288,'Female Data'!E742&lt;E$1289),'Female Data'!$X742,0))))</f>
        <v>--</v>
      </c>
      <c r="F742" t="str">
        <f>IF(AND(F$1288=0,F$1289=0),"--",IF(AND(F$1288&gt;0,F$1289=0),IF('Female Data'!F742&gt;F$1288,'Female Data'!$X742,0),IF(AND(F$1288=0,F$1289&gt;0),IF('Female Data'!F742&lt;F$1289,'Female Data'!$X742,0),IF(AND('Female Data'!F742&gt;F$1288,'Female Data'!F742&lt;F$1289),'Female Data'!$X742,0))))</f>
        <v>--</v>
      </c>
      <c r="G742" t="str">
        <f>IF(AND(G$1288=0,G$1289=0),"--",IF(AND(G$1288&gt;0,G$1289=0),IF('Female Data'!G742&gt;G$1288,'Female Data'!$X742,0),IF(AND(G$1288=0,G$1289&gt;0),IF('Female Data'!G742&lt;G$1289,'Female Data'!$X742,0),IF(AND('Female Data'!G742&gt;G$1288,'Female Data'!G742&lt;G$1289),'Female Data'!$X742,0))))</f>
        <v>--</v>
      </c>
      <c r="H742" t="str">
        <f>IF(AND(H$1288=0,H$1289=0),"--",IF(AND(H$1288&gt;0,H$1289=0),IF('Female Data'!H742&gt;H$1288,'Female Data'!$X742,0),IF(AND(H$1288=0,H$1289&gt;0),IF('Female Data'!H742&lt;H$1289,'Female Data'!$X742,0),IF(AND('Female Data'!H742&gt;H$1288,'Female Data'!H742&lt;H$1289),'Female Data'!$X742,0))))</f>
        <v>--</v>
      </c>
      <c r="I742" t="str">
        <f>IF(AND(I$1288=0,I$1289=0),"--",IF(AND(I$1288&gt;0,I$1289=0),IF('Female Data'!I742&gt;I$1288,'Female Data'!$X742,0),IF(AND(I$1288=0,I$1289&gt;0),IF('Female Data'!I742&lt;I$1289,'Female Data'!$X742,0),IF(AND('Female Data'!I742&gt;I$1288,'Female Data'!I742&lt;I$1289),'Female Data'!$X742,0))))</f>
        <v>--</v>
      </c>
      <c r="J742" t="str">
        <f>IF(AND(J$1288=0,J$1289=0),"--",IF(AND(J$1288&gt;0,J$1289=0),IF('Female Data'!J742&gt;J$1288,'Female Data'!$X742,0),IF(AND(J$1288=0,J$1289&gt;0),IF('Female Data'!J742&lt;J$1289,'Female Data'!$X742,0),IF(AND('Female Data'!J742&gt;J$1288,'Female Data'!J742&lt;J$1289),'Female Data'!$X742,0))))</f>
        <v>--</v>
      </c>
      <c r="K742" t="str">
        <f>IF(AND(K$1288=0,K$1289=0),"--",IF(AND(K$1288&gt;0,K$1289=0),IF('Female Data'!K742&gt;K$1288,'Female Data'!$X742,0),IF(AND(K$1288=0,K$1289&gt;0),IF('Female Data'!K742&lt;K$1289,'Female Data'!$X742,0),IF(AND('Female Data'!K742&gt;K$1288,'Female Data'!K742&lt;K$1289),'Female Data'!$X742,0))))</f>
        <v>--</v>
      </c>
      <c r="L742" t="str">
        <f>IF(AND(L$1288=0,L$1289=0),"--",IF(AND(L$1288&gt;0,L$1289=0),IF('Female Data'!L742&gt;L$1288,'Female Data'!$X742,0),IF(AND(L$1288=0,L$1289&gt;0),IF('Female Data'!L742&lt;L$1289,'Female Data'!$X742,0),IF(AND('Female Data'!L742&gt;L$1288,'Female Data'!L742&lt;L$1289),'Female Data'!$X742,0))))</f>
        <v>--</v>
      </c>
      <c r="M742" t="str">
        <f>IF(AND(M$1288=0,M$1289=0),"--",IF(AND(M$1288&gt;0,M$1289=0),IF('Female Data'!M742&gt;M$1288,'Female Data'!$X742,0),IF(AND(M$1288=0,M$1289&gt;0),IF('Female Data'!M742&lt;M$1289,'Female Data'!$X742,0),IF(AND('Female Data'!M742&gt;M$1288,'Female Data'!M742&lt;M$1289),'Female Data'!$X742,0))))</f>
        <v>--</v>
      </c>
      <c r="N742" t="str">
        <f>IF(AND(N$1288=0,N$1289=0),"--",IF(AND(N$1288&gt;0,N$1289=0),IF('Female Data'!N742&gt;N$1288,'Female Data'!$X742,0),IF(AND(N$1288=0,N$1289&gt;0),IF('Female Data'!N742&lt;N$1289,'Female Data'!$X742,0),IF(AND('Female Data'!N742&gt;N$1288,'Female Data'!N742&lt;N$1289),'Female Data'!$X742,0))))</f>
        <v>--</v>
      </c>
      <c r="O742" t="str">
        <f>IF(AND(O$1288=0,O$1289=0),"--",IF(AND(O$1288&gt;0,O$1289=0),IF('Female Data'!O742&gt;O$1288,'Female Data'!$X742,0),IF(AND(O$1288=0,O$1289&gt;0),IF('Female Data'!O742&lt;O$1289,'Female Data'!$X742,0),IF(AND('Female Data'!O742&gt;O$1288,'Female Data'!O742&lt;O$1289),'Female Data'!$X742,0))))</f>
        <v>--</v>
      </c>
      <c r="P742" t="str">
        <f>IF(AND(P$1288=0,P$1289=0),"--",IF(AND(P$1288&gt;0,P$1289=0),IF('Female Data'!P742&gt;P$1288,'Female Data'!$X742,0),IF(AND(P$1288=0,P$1289&gt;0),IF('Female Data'!P742&lt;P$1289,'Female Data'!$X742,0),IF(AND('Female Data'!P742&gt;P$1288,'Female Data'!P742&lt;P$1289),'Female Data'!$X742,0))))</f>
        <v>--</v>
      </c>
      <c r="Q742" t="str">
        <f>IF(AND(Q$1288=0,Q$1289=0),"--",IF(AND(Q$1288&gt;0,Q$1289=0),IF('Female Data'!Q742&gt;Q$1288,'Female Data'!$X742,0),IF(AND(Q$1288=0,Q$1289&gt;0),IF('Female Data'!Q742&lt;Q$1289,'Female Data'!$X742,0),IF(AND('Female Data'!Q742&gt;Q$1288,'Female Data'!Q742&lt;Q$1289),'Female Data'!$X742,0))))</f>
        <v>--</v>
      </c>
      <c r="R742" t="str">
        <f>IF(AND(R$1288=0,R$1289=0),"--",IF(AND(R$1288&gt;0,R$1289=0),IF('Female Data'!R742&gt;R$1288,'Female Data'!$X742,0),IF(AND(R$1288=0,R$1289&gt;0),IF('Female Data'!R742&lt;R$1289,'Female Data'!$X742,0),IF(AND('Female Data'!R742&gt;R$1288,'Female Data'!R742&lt;R$1289),'Female Data'!$X742,0))))</f>
        <v>--</v>
      </c>
      <c r="S742" t="str">
        <f>IF(AND(S$1288=0,S$1289=0),"--",IF(AND(S$1288&gt;0,S$1289=0),IF('Female Data'!S742&gt;S$1288,'Female Data'!$X742,0),IF(AND(S$1288=0,S$1289&gt;0),IF('Female Data'!S742&lt;S$1289,'Female Data'!$X742,0),IF(AND('Female Data'!S742&gt;S$1288,'Female Data'!S742&lt;S$1289),'Female Data'!$X742,0))))</f>
        <v>--</v>
      </c>
      <c r="T742" t="str">
        <f>IF(AND(T$1288=0,T$1289=0),"--",IF(AND(T$1288&gt;0,T$1289=0),IF('Female Data'!T742&gt;T$1288,'Female Data'!$X742,0),IF(AND(T$1288=0,T$1289&gt;0),IF('Female Data'!T742&lt;T$1289,'Female Data'!$X742,0),IF(AND('Female Data'!T742&gt;T$1288,'Female Data'!T742&lt;T$1289),'Female Data'!$X742,0))))</f>
        <v>--</v>
      </c>
      <c r="U742" t="str">
        <f>IF(AND(U$1288=0,U$1289=0),"--",IF(AND(U$1288&gt;0,U$1289=0),IF('Female Data'!U742&gt;U$1288,'Female Data'!$X742,0),IF(AND(U$1288=0,U$1289&gt;0),IF('Female Data'!U742&lt;U$1289,'Female Data'!$X742,0),IF(AND('Female Data'!U742&gt;U$1288,'Female Data'!U742&lt;U$1289),'Female Data'!$X742,0))))</f>
        <v>--</v>
      </c>
      <c r="V742" t="str">
        <f>IF(AND(V$1288=0,V$1289=0),"--",IF(AND(V$1288&gt;0,V$1289=0),IF('Female Data'!V742&gt;V$1288,'Female Data'!$X742,0),IF(AND(V$1288=0,V$1289&gt;0),IF('Female Data'!V742&lt;V$1289,'Female Data'!$X742,0),IF(AND('Female Data'!V742&gt;V$1288,'Female Data'!V742&lt;V$1289),'Female Data'!$X742,0))))</f>
        <v>--</v>
      </c>
      <c r="W742" t="str">
        <f>IF(AND(W$1288=0,W$1289=0),"--",IF(AND(W$1288&gt;0,W$1289=0),IF('Female Data'!W742&gt;W$1288,'Female Data'!$X742,0),IF(AND(W$1288=0,W$1289&gt;0),IF('Female Data'!W742&lt;W$1289,'Female Data'!$X742,0),IF(AND('Female Data'!W742&gt;W$1288,'Female Data'!W742&lt;W$1289),'Female Data'!$X742,0))))</f>
        <v>--</v>
      </c>
      <c r="Y742">
        <f t="shared" si="22"/>
        <v>0</v>
      </c>
      <c r="Z742">
        <f>Y742*'Female Data'!X742</f>
        <v>0</v>
      </c>
      <c r="AA742">
        <f t="shared" si="23"/>
        <v>1</v>
      </c>
      <c r="AB742">
        <f>AA742*'Female Data'!X742</f>
        <v>49193</v>
      </c>
    </row>
    <row r="743" spans="1:28">
      <c r="A743">
        <f>'Female Data'!A743</f>
        <v>742</v>
      </c>
      <c r="B743" t="str">
        <f>'Female Data'!B743</f>
        <v>F</v>
      </c>
      <c r="C743" t="str">
        <f>IF(AND(C$1288=0,C$1289=0),"--",IF(AND(C$1288&gt;0,C$1289=0),IF('Female Data'!C743&gt;C$1288,'Female Data'!$X743,0),IF(AND(C$1288=0,C$1289&gt;0),IF('Female Data'!C743&lt;C$1289,'Female Data'!$X743,0),IF(AND('Female Data'!C743&gt;C$1288,'Female Data'!C743&lt;C$1289),'Female Data'!$X743,0))))</f>
        <v>--</v>
      </c>
      <c r="D743" t="str">
        <f>IF(AND(D$1288=0,D$1289=0),"--",IF(AND(D$1288&gt;0,D$1289=0),IF('Female Data'!D743&gt;D$1288,'Female Data'!$X743,0),IF(AND(D$1288=0,D$1289&gt;0),IF('Female Data'!D743&lt;D$1289,'Female Data'!$X743,0),IF(AND('Female Data'!D743&gt;D$1288,'Female Data'!D743&lt;D$1289),'Female Data'!$X743,0))))</f>
        <v>--</v>
      </c>
      <c r="E743" t="str">
        <f>IF(AND(E$1288=0,E$1289=0),"--",IF(AND(E$1288&gt;0,E$1289=0),IF('Female Data'!E743&gt;E$1288,'Female Data'!$X743,0),IF(AND(E$1288=0,E$1289&gt;0),IF('Female Data'!E743&lt;E$1289,'Female Data'!$X743,0),IF(AND('Female Data'!E743&gt;E$1288,'Female Data'!E743&lt;E$1289),'Female Data'!$X743,0))))</f>
        <v>--</v>
      </c>
      <c r="F743" t="str">
        <f>IF(AND(F$1288=0,F$1289=0),"--",IF(AND(F$1288&gt;0,F$1289=0),IF('Female Data'!F743&gt;F$1288,'Female Data'!$X743,0),IF(AND(F$1288=0,F$1289&gt;0),IF('Female Data'!F743&lt;F$1289,'Female Data'!$X743,0),IF(AND('Female Data'!F743&gt;F$1288,'Female Data'!F743&lt;F$1289),'Female Data'!$X743,0))))</f>
        <v>--</v>
      </c>
      <c r="G743" t="str">
        <f>IF(AND(G$1288=0,G$1289=0),"--",IF(AND(G$1288&gt;0,G$1289=0),IF('Female Data'!G743&gt;G$1288,'Female Data'!$X743,0),IF(AND(G$1288=0,G$1289&gt;0),IF('Female Data'!G743&lt;G$1289,'Female Data'!$X743,0),IF(AND('Female Data'!G743&gt;G$1288,'Female Data'!G743&lt;G$1289),'Female Data'!$X743,0))))</f>
        <v>--</v>
      </c>
      <c r="H743" t="str">
        <f>IF(AND(H$1288=0,H$1289=0),"--",IF(AND(H$1288&gt;0,H$1289=0),IF('Female Data'!H743&gt;H$1288,'Female Data'!$X743,0),IF(AND(H$1288=0,H$1289&gt;0),IF('Female Data'!H743&lt;H$1289,'Female Data'!$X743,0),IF(AND('Female Data'!H743&gt;H$1288,'Female Data'!H743&lt;H$1289),'Female Data'!$X743,0))))</f>
        <v>--</v>
      </c>
      <c r="I743" t="str">
        <f>IF(AND(I$1288=0,I$1289=0),"--",IF(AND(I$1288&gt;0,I$1289=0),IF('Female Data'!I743&gt;I$1288,'Female Data'!$X743,0),IF(AND(I$1288=0,I$1289&gt;0),IF('Female Data'!I743&lt;I$1289,'Female Data'!$X743,0),IF(AND('Female Data'!I743&gt;I$1288,'Female Data'!I743&lt;I$1289),'Female Data'!$X743,0))))</f>
        <v>--</v>
      </c>
      <c r="J743" t="str">
        <f>IF(AND(J$1288=0,J$1289=0),"--",IF(AND(J$1288&gt;0,J$1289=0),IF('Female Data'!J743&gt;J$1288,'Female Data'!$X743,0),IF(AND(J$1288=0,J$1289&gt;0),IF('Female Data'!J743&lt;J$1289,'Female Data'!$X743,0),IF(AND('Female Data'!J743&gt;J$1288,'Female Data'!J743&lt;J$1289),'Female Data'!$X743,0))))</f>
        <v>--</v>
      </c>
      <c r="K743" t="str">
        <f>IF(AND(K$1288=0,K$1289=0),"--",IF(AND(K$1288&gt;0,K$1289=0),IF('Female Data'!K743&gt;K$1288,'Female Data'!$X743,0),IF(AND(K$1288=0,K$1289&gt;0),IF('Female Data'!K743&lt;K$1289,'Female Data'!$X743,0),IF(AND('Female Data'!K743&gt;K$1288,'Female Data'!K743&lt;K$1289),'Female Data'!$X743,0))))</f>
        <v>--</v>
      </c>
      <c r="L743" t="str">
        <f>IF(AND(L$1288=0,L$1289=0),"--",IF(AND(L$1288&gt;0,L$1289=0),IF('Female Data'!L743&gt;L$1288,'Female Data'!$X743,0),IF(AND(L$1288=0,L$1289&gt;0),IF('Female Data'!L743&lt;L$1289,'Female Data'!$X743,0),IF(AND('Female Data'!L743&gt;L$1288,'Female Data'!L743&lt;L$1289),'Female Data'!$X743,0))))</f>
        <v>--</v>
      </c>
      <c r="M743" t="str">
        <f>IF(AND(M$1288=0,M$1289=0),"--",IF(AND(M$1288&gt;0,M$1289=0),IF('Female Data'!M743&gt;M$1288,'Female Data'!$X743,0),IF(AND(M$1288=0,M$1289&gt;0),IF('Female Data'!M743&lt;M$1289,'Female Data'!$X743,0),IF(AND('Female Data'!M743&gt;M$1288,'Female Data'!M743&lt;M$1289),'Female Data'!$X743,0))))</f>
        <v>--</v>
      </c>
      <c r="N743" t="str">
        <f>IF(AND(N$1288=0,N$1289=0),"--",IF(AND(N$1288&gt;0,N$1289=0),IF('Female Data'!N743&gt;N$1288,'Female Data'!$X743,0),IF(AND(N$1288=0,N$1289&gt;0),IF('Female Data'!N743&lt;N$1289,'Female Data'!$X743,0),IF(AND('Female Data'!N743&gt;N$1288,'Female Data'!N743&lt;N$1289),'Female Data'!$X743,0))))</f>
        <v>--</v>
      </c>
      <c r="O743" t="str">
        <f>IF(AND(O$1288=0,O$1289=0),"--",IF(AND(O$1288&gt;0,O$1289=0),IF('Female Data'!O743&gt;O$1288,'Female Data'!$X743,0),IF(AND(O$1288=0,O$1289&gt;0),IF('Female Data'!O743&lt;O$1289,'Female Data'!$X743,0),IF(AND('Female Data'!O743&gt;O$1288,'Female Data'!O743&lt;O$1289),'Female Data'!$X743,0))))</f>
        <v>--</v>
      </c>
      <c r="P743" t="str">
        <f>IF(AND(P$1288=0,P$1289=0),"--",IF(AND(P$1288&gt;0,P$1289=0),IF('Female Data'!P743&gt;P$1288,'Female Data'!$X743,0),IF(AND(P$1288=0,P$1289&gt;0),IF('Female Data'!P743&lt;P$1289,'Female Data'!$X743,0),IF(AND('Female Data'!P743&gt;P$1288,'Female Data'!P743&lt;P$1289),'Female Data'!$X743,0))))</f>
        <v>--</v>
      </c>
      <c r="Q743" t="str">
        <f>IF(AND(Q$1288=0,Q$1289=0),"--",IF(AND(Q$1288&gt;0,Q$1289=0),IF('Female Data'!Q743&gt;Q$1288,'Female Data'!$X743,0),IF(AND(Q$1288=0,Q$1289&gt;0),IF('Female Data'!Q743&lt;Q$1289,'Female Data'!$X743,0),IF(AND('Female Data'!Q743&gt;Q$1288,'Female Data'!Q743&lt;Q$1289),'Female Data'!$X743,0))))</f>
        <v>--</v>
      </c>
      <c r="R743" t="str">
        <f>IF(AND(R$1288=0,R$1289=0),"--",IF(AND(R$1288&gt;0,R$1289=0),IF('Female Data'!R743&gt;R$1288,'Female Data'!$X743,0),IF(AND(R$1288=0,R$1289&gt;0),IF('Female Data'!R743&lt;R$1289,'Female Data'!$X743,0),IF(AND('Female Data'!R743&gt;R$1288,'Female Data'!R743&lt;R$1289),'Female Data'!$X743,0))))</f>
        <v>--</v>
      </c>
      <c r="S743" t="str">
        <f>IF(AND(S$1288=0,S$1289=0),"--",IF(AND(S$1288&gt;0,S$1289=0),IF('Female Data'!S743&gt;S$1288,'Female Data'!$X743,0),IF(AND(S$1288=0,S$1289&gt;0),IF('Female Data'!S743&lt;S$1289,'Female Data'!$X743,0),IF(AND('Female Data'!S743&gt;S$1288,'Female Data'!S743&lt;S$1289),'Female Data'!$X743,0))))</f>
        <v>--</v>
      </c>
      <c r="T743" t="str">
        <f>IF(AND(T$1288=0,T$1289=0),"--",IF(AND(T$1288&gt;0,T$1289=0),IF('Female Data'!T743&gt;T$1288,'Female Data'!$X743,0),IF(AND(T$1288=0,T$1289&gt;0),IF('Female Data'!T743&lt;T$1289,'Female Data'!$X743,0),IF(AND('Female Data'!T743&gt;T$1288,'Female Data'!T743&lt;T$1289),'Female Data'!$X743,0))))</f>
        <v>--</v>
      </c>
      <c r="U743" t="str">
        <f>IF(AND(U$1288=0,U$1289=0),"--",IF(AND(U$1288&gt;0,U$1289=0),IF('Female Data'!U743&gt;U$1288,'Female Data'!$X743,0),IF(AND(U$1288=0,U$1289&gt;0),IF('Female Data'!U743&lt;U$1289,'Female Data'!$X743,0),IF(AND('Female Data'!U743&gt;U$1288,'Female Data'!U743&lt;U$1289),'Female Data'!$X743,0))))</f>
        <v>--</v>
      </c>
      <c r="V743" t="str">
        <f>IF(AND(V$1288=0,V$1289=0),"--",IF(AND(V$1288&gt;0,V$1289=0),IF('Female Data'!V743&gt;V$1288,'Female Data'!$X743,0),IF(AND(V$1288=0,V$1289&gt;0),IF('Female Data'!V743&lt;V$1289,'Female Data'!$X743,0),IF(AND('Female Data'!V743&gt;V$1288,'Female Data'!V743&lt;V$1289),'Female Data'!$X743,0))))</f>
        <v>--</v>
      </c>
      <c r="W743" t="str">
        <f>IF(AND(W$1288=0,W$1289=0),"--",IF(AND(W$1288&gt;0,W$1289=0),IF('Female Data'!W743&gt;W$1288,'Female Data'!$X743,0),IF(AND(W$1288=0,W$1289&gt;0),IF('Female Data'!W743&lt;W$1289,'Female Data'!$X743,0),IF(AND('Female Data'!W743&gt;W$1288,'Female Data'!W743&lt;W$1289),'Female Data'!$X743,0))))</f>
        <v>--</v>
      </c>
      <c r="Y743">
        <f t="shared" si="22"/>
        <v>0</v>
      </c>
      <c r="Z743">
        <f>Y743*'Female Data'!X743</f>
        <v>0</v>
      </c>
      <c r="AA743">
        <f t="shared" si="23"/>
        <v>1</v>
      </c>
      <c r="AB743">
        <f>AA743*'Female Data'!X743</f>
        <v>155589</v>
      </c>
    </row>
    <row r="744" spans="1:28">
      <c r="A744">
        <f>'Female Data'!A744</f>
        <v>743</v>
      </c>
      <c r="B744" t="str">
        <f>'Female Data'!B744</f>
        <v>F</v>
      </c>
      <c r="C744" t="str">
        <f>IF(AND(C$1288=0,C$1289=0),"--",IF(AND(C$1288&gt;0,C$1289=0),IF('Female Data'!C744&gt;C$1288,'Female Data'!$X744,0),IF(AND(C$1288=0,C$1289&gt;0),IF('Female Data'!C744&lt;C$1289,'Female Data'!$X744,0),IF(AND('Female Data'!C744&gt;C$1288,'Female Data'!C744&lt;C$1289),'Female Data'!$X744,0))))</f>
        <v>--</v>
      </c>
      <c r="D744" t="str">
        <f>IF(AND(D$1288=0,D$1289=0),"--",IF(AND(D$1288&gt;0,D$1289=0),IF('Female Data'!D744&gt;D$1288,'Female Data'!$X744,0),IF(AND(D$1288=0,D$1289&gt;0),IF('Female Data'!D744&lt;D$1289,'Female Data'!$X744,0),IF(AND('Female Data'!D744&gt;D$1288,'Female Data'!D744&lt;D$1289),'Female Data'!$X744,0))))</f>
        <v>--</v>
      </c>
      <c r="E744" t="str">
        <f>IF(AND(E$1288=0,E$1289=0),"--",IF(AND(E$1288&gt;0,E$1289=0),IF('Female Data'!E744&gt;E$1288,'Female Data'!$X744,0),IF(AND(E$1288=0,E$1289&gt;0),IF('Female Data'!E744&lt;E$1289,'Female Data'!$X744,0),IF(AND('Female Data'!E744&gt;E$1288,'Female Data'!E744&lt;E$1289),'Female Data'!$X744,0))))</f>
        <v>--</v>
      </c>
      <c r="F744" t="str">
        <f>IF(AND(F$1288=0,F$1289=0),"--",IF(AND(F$1288&gt;0,F$1289=0),IF('Female Data'!F744&gt;F$1288,'Female Data'!$X744,0),IF(AND(F$1288=0,F$1289&gt;0),IF('Female Data'!F744&lt;F$1289,'Female Data'!$X744,0),IF(AND('Female Data'!F744&gt;F$1288,'Female Data'!F744&lt;F$1289),'Female Data'!$X744,0))))</f>
        <v>--</v>
      </c>
      <c r="G744" t="str">
        <f>IF(AND(G$1288=0,G$1289=0),"--",IF(AND(G$1288&gt;0,G$1289=0),IF('Female Data'!G744&gt;G$1288,'Female Data'!$X744,0),IF(AND(G$1288=0,G$1289&gt;0),IF('Female Data'!G744&lt;G$1289,'Female Data'!$X744,0),IF(AND('Female Data'!G744&gt;G$1288,'Female Data'!G744&lt;G$1289),'Female Data'!$X744,0))))</f>
        <v>--</v>
      </c>
      <c r="H744" t="str">
        <f>IF(AND(H$1288=0,H$1289=0),"--",IF(AND(H$1288&gt;0,H$1289=0),IF('Female Data'!H744&gt;H$1288,'Female Data'!$X744,0),IF(AND(H$1288=0,H$1289&gt;0),IF('Female Data'!H744&lt;H$1289,'Female Data'!$X744,0),IF(AND('Female Data'!H744&gt;H$1288,'Female Data'!H744&lt;H$1289),'Female Data'!$X744,0))))</f>
        <v>--</v>
      </c>
      <c r="I744" t="str">
        <f>IF(AND(I$1288=0,I$1289=0),"--",IF(AND(I$1288&gt;0,I$1289=0),IF('Female Data'!I744&gt;I$1288,'Female Data'!$X744,0),IF(AND(I$1288=0,I$1289&gt;0),IF('Female Data'!I744&lt;I$1289,'Female Data'!$X744,0),IF(AND('Female Data'!I744&gt;I$1288,'Female Data'!I744&lt;I$1289),'Female Data'!$X744,0))))</f>
        <v>--</v>
      </c>
      <c r="J744" t="str">
        <f>IF(AND(J$1288=0,J$1289=0),"--",IF(AND(J$1288&gt;0,J$1289=0),IF('Female Data'!J744&gt;J$1288,'Female Data'!$X744,0),IF(AND(J$1288=0,J$1289&gt;0),IF('Female Data'!J744&lt;J$1289,'Female Data'!$X744,0),IF(AND('Female Data'!J744&gt;J$1288,'Female Data'!J744&lt;J$1289),'Female Data'!$X744,0))))</f>
        <v>--</v>
      </c>
      <c r="K744" t="str">
        <f>IF(AND(K$1288=0,K$1289=0),"--",IF(AND(K$1288&gt;0,K$1289=0),IF('Female Data'!K744&gt;K$1288,'Female Data'!$X744,0),IF(AND(K$1288=0,K$1289&gt;0),IF('Female Data'!K744&lt;K$1289,'Female Data'!$X744,0),IF(AND('Female Data'!K744&gt;K$1288,'Female Data'!K744&lt;K$1289),'Female Data'!$X744,0))))</f>
        <v>--</v>
      </c>
      <c r="L744" t="str">
        <f>IF(AND(L$1288=0,L$1289=0),"--",IF(AND(L$1288&gt;0,L$1289=0),IF('Female Data'!L744&gt;L$1288,'Female Data'!$X744,0),IF(AND(L$1288=0,L$1289&gt;0),IF('Female Data'!L744&lt;L$1289,'Female Data'!$X744,0),IF(AND('Female Data'!L744&gt;L$1288,'Female Data'!L744&lt;L$1289),'Female Data'!$X744,0))))</f>
        <v>--</v>
      </c>
      <c r="M744" t="str">
        <f>IF(AND(M$1288=0,M$1289=0),"--",IF(AND(M$1288&gt;0,M$1289=0),IF('Female Data'!M744&gt;M$1288,'Female Data'!$X744,0),IF(AND(M$1288=0,M$1289&gt;0),IF('Female Data'!M744&lt;M$1289,'Female Data'!$X744,0),IF(AND('Female Data'!M744&gt;M$1288,'Female Data'!M744&lt;M$1289),'Female Data'!$X744,0))))</f>
        <v>--</v>
      </c>
      <c r="N744" t="str">
        <f>IF(AND(N$1288=0,N$1289=0),"--",IF(AND(N$1288&gt;0,N$1289=0),IF('Female Data'!N744&gt;N$1288,'Female Data'!$X744,0),IF(AND(N$1288=0,N$1289&gt;0),IF('Female Data'!N744&lt;N$1289,'Female Data'!$X744,0),IF(AND('Female Data'!N744&gt;N$1288,'Female Data'!N744&lt;N$1289),'Female Data'!$X744,0))))</f>
        <v>--</v>
      </c>
      <c r="O744" t="str">
        <f>IF(AND(O$1288=0,O$1289=0),"--",IF(AND(O$1288&gt;0,O$1289=0),IF('Female Data'!O744&gt;O$1288,'Female Data'!$X744,0),IF(AND(O$1288=0,O$1289&gt;0),IF('Female Data'!O744&lt;O$1289,'Female Data'!$X744,0),IF(AND('Female Data'!O744&gt;O$1288,'Female Data'!O744&lt;O$1289),'Female Data'!$X744,0))))</f>
        <v>--</v>
      </c>
      <c r="P744" t="str">
        <f>IF(AND(P$1288=0,P$1289=0),"--",IF(AND(P$1288&gt;0,P$1289=0),IF('Female Data'!P744&gt;P$1288,'Female Data'!$X744,0),IF(AND(P$1288=0,P$1289&gt;0),IF('Female Data'!P744&lt;P$1289,'Female Data'!$X744,0),IF(AND('Female Data'!P744&gt;P$1288,'Female Data'!P744&lt;P$1289),'Female Data'!$X744,0))))</f>
        <v>--</v>
      </c>
      <c r="Q744" t="str">
        <f>IF(AND(Q$1288=0,Q$1289=0),"--",IF(AND(Q$1288&gt;0,Q$1289=0),IF('Female Data'!Q744&gt;Q$1288,'Female Data'!$X744,0),IF(AND(Q$1288=0,Q$1289&gt;0),IF('Female Data'!Q744&lt;Q$1289,'Female Data'!$X744,0),IF(AND('Female Data'!Q744&gt;Q$1288,'Female Data'!Q744&lt;Q$1289),'Female Data'!$X744,0))))</f>
        <v>--</v>
      </c>
      <c r="R744" t="str">
        <f>IF(AND(R$1288=0,R$1289=0),"--",IF(AND(R$1288&gt;0,R$1289=0),IF('Female Data'!R744&gt;R$1288,'Female Data'!$X744,0),IF(AND(R$1288=0,R$1289&gt;0),IF('Female Data'!R744&lt;R$1289,'Female Data'!$X744,0),IF(AND('Female Data'!R744&gt;R$1288,'Female Data'!R744&lt;R$1289),'Female Data'!$X744,0))))</f>
        <v>--</v>
      </c>
      <c r="S744" t="str">
        <f>IF(AND(S$1288=0,S$1289=0),"--",IF(AND(S$1288&gt;0,S$1289=0),IF('Female Data'!S744&gt;S$1288,'Female Data'!$X744,0),IF(AND(S$1288=0,S$1289&gt;0),IF('Female Data'!S744&lt;S$1289,'Female Data'!$X744,0),IF(AND('Female Data'!S744&gt;S$1288,'Female Data'!S744&lt;S$1289),'Female Data'!$X744,0))))</f>
        <v>--</v>
      </c>
      <c r="T744" t="str">
        <f>IF(AND(T$1288=0,T$1289=0),"--",IF(AND(T$1288&gt;0,T$1289=0),IF('Female Data'!T744&gt;T$1288,'Female Data'!$X744,0),IF(AND(T$1288=0,T$1289&gt;0),IF('Female Data'!T744&lt;T$1289,'Female Data'!$X744,0),IF(AND('Female Data'!T744&gt;T$1288,'Female Data'!T744&lt;T$1289),'Female Data'!$X744,0))))</f>
        <v>--</v>
      </c>
      <c r="U744" t="str">
        <f>IF(AND(U$1288=0,U$1289=0),"--",IF(AND(U$1288&gt;0,U$1289=0),IF('Female Data'!U744&gt;U$1288,'Female Data'!$X744,0),IF(AND(U$1288=0,U$1289&gt;0),IF('Female Data'!U744&lt;U$1289,'Female Data'!$X744,0),IF(AND('Female Data'!U744&gt;U$1288,'Female Data'!U744&lt;U$1289),'Female Data'!$X744,0))))</f>
        <v>--</v>
      </c>
      <c r="V744" t="str">
        <f>IF(AND(V$1288=0,V$1289=0),"--",IF(AND(V$1288&gt;0,V$1289=0),IF('Female Data'!V744&gt;V$1288,'Female Data'!$X744,0),IF(AND(V$1288=0,V$1289&gt;0),IF('Female Data'!V744&lt;V$1289,'Female Data'!$X744,0),IF(AND('Female Data'!V744&gt;V$1288,'Female Data'!V744&lt;V$1289),'Female Data'!$X744,0))))</f>
        <v>--</v>
      </c>
      <c r="W744" t="str">
        <f>IF(AND(W$1288=0,W$1289=0),"--",IF(AND(W$1288&gt;0,W$1289=0),IF('Female Data'!W744&gt;W$1288,'Female Data'!$X744,0),IF(AND(W$1288=0,W$1289&gt;0),IF('Female Data'!W744&lt;W$1289,'Female Data'!$X744,0),IF(AND('Female Data'!W744&gt;W$1288,'Female Data'!W744&lt;W$1289),'Female Data'!$X744,0))))</f>
        <v>--</v>
      </c>
      <c r="Y744">
        <f t="shared" si="22"/>
        <v>0</v>
      </c>
      <c r="Z744">
        <f>Y744*'Female Data'!X744</f>
        <v>0</v>
      </c>
      <c r="AA744">
        <f t="shared" si="23"/>
        <v>1</v>
      </c>
      <c r="AB744">
        <f>AA744*'Female Data'!X744</f>
        <v>2756</v>
      </c>
    </row>
    <row r="745" spans="1:28">
      <c r="A745">
        <f>'Female Data'!A745</f>
        <v>744</v>
      </c>
      <c r="B745" t="str">
        <f>'Female Data'!B745</f>
        <v>F</v>
      </c>
      <c r="C745" t="str">
        <f>IF(AND(C$1288=0,C$1289=0),"--",IF(AND(C$1288&gt;0,C$1289=0),IF('Female Data'!C745&gt;C$1288,'Female Data'!$X745,0),IF(AND(C$1288=0,C$1289&gt;0),IF('Female Data'!C745&lt;C$1289,'Female Data'!$X745,0),IF(AND('Female Data'!C745&gt;C$1288,'Female Data'!C745&lt;C$1289),'Female Data'!$X745,0))))</f>
        <v>--</v>
      </c>
      <c r="D745" t="str">
        <f>IF(AND(D$1288=0,D$1289=0),"--",IF(AND(D$1288&gt;0,D$1289=0),IF('Female Data'!D745&gt;D$1288,'Female Data'!$X745,0),IF(AND(D$1288=0,D$1289&gt;0),IF('Female Data'!D745&lt;D$1289,'Female Data'!$X745,0),IF(AND('Female Data'!D745&gt;D$1288,'Female Data'!D745&lt;D$1289),'Female Data'!$X745,0))))</f>
        <v>--</v>
      </c>
      <c r="E745" t="str">
        <f>IF(AND(E$1288=0,E$1289=0),"--",IF(AND(E$1288&gt;0,E$1289=0),IF('Female Data'!E745&gt;E$1288,'Female Data'!$X745,0),IF(AND(E$1288=0,E$1289&gt;0),IF('Female Data'!E745&lt;E$1289,'Female Data'!$X745,0),IF(AND('Female Data'!E745&gt;E$1288,'Female Data'!E745&lt;E$1289),'Female Data'!$X745,0))))</f>
        <v>--</v>
      </c>
      <c r="F745" t="str">
        <f>IF(AND(F$1288=0,F$1289=0),"--",IF(AND(F$1288&gt;0,F$1289=0),IF('Female Data'!F745&gt;F$1288,'Female Data'!$X745,0),IF(AND(F$1288=0,F$1289&gt;0),IF('Female Data'!F745&lt;F$1289,'Female Data'!$X745,0),IF(AND('Female Data'!F745&gt;F$1288,'Female Data'!F745&lt;F$1289),'Female Data'!$X745,0))))</f>
        <v>--</v>
      </c>
      <c r="G745" t="str">
        <f>IF(AND(G$1288=0,G$1289=0),"--",IF(AND(G$1288&gt;0,G$1289=0),IF('Female Data'!G745&gt;G$1288,'Female Data'!$X745,0),IF(AND(G$1288=0,G$1289&gt;0),IF('Female Data'!G745&lt;G$1289,'Female Data'!$X745,0),IF(AND('Female Data'!G745&gt;G$1288,'Female Data'!G745&lt;G$1289),'Female Data'!$X745,0))))</f>
        <v>--</v>
      </c>
      <c r="H745" t="str">
        <f>IF(AND(H$1288=0,H$1289=0),"--",IF(AND(H$1288&gt;0,H$1289=0),IF('Female Data'!H745&gt;H$1288,'Female Data'!$X745,0),IF(AND(H$1288=0,H$1289&gt;0),IF('Female Data'!H745&lt;H$1289,'Female Data'!$X745,0),IF(AND('Female Data'!H745&gt;H$1288,'Female Data'!H745&lt;H$1289),'Female Data'!$X745,0))))</f>
        <v>--</v>
      </c>
      <c r="I745" t="str">
        <f>IF(AND(I$1288=0,I$1289=0),"--",IF(AND(I$1288&gt;0,I$1289=0),IF('Female Data'!I745&gt;I$1288,'Female Data'!$X745,0),IF(AND(I$1288=0,I$1289&gt;0),IF('Female Data'!I745&lt;I$1289,'Female Data'!$X745,0),IF(AND('Female Data'!I745&gt;I$1288,'Female Data'!I745&lt;I$1289),'Female Data'!$X745,0))))</f>
        <v>--</v>
      </c>
      <c r="J745" t="str">
        <f>IF(AND(J$1288=0,J$1289=0),"--",IF(AND(J$1288&gt;0,J$1289=0),IF('Female Data'!J745&gt;J$1288,'Female Data'!$X745,0),IF(AND(J$1288=0,J$1289&gt;0),IF('Female Data'!J745&lt;J$1289,'Female Data'!$X745,0),IF(AND('Female Data'!J745&gt;J$1288,'Female Data'!J745&lt;J$1289),'Female Data'!$X745,0))))</f>
        <v>--</v>
      </c>
      <c r="K745" t="str">
        <f>IF(AND(K$1288=0,K$1289=0),"--",IF(AND(K$1288&gt;0,K$1289=0),IF('Female Data'!K745&gt;K$1288,'Female Data'!$X745,0),IF(AND(K$1288=0,K$1289&gt;0),IF('Female Data'!K745&lt;K$1289,'Female Data'!$X745,0),IF(AND('Female Data'!K745&gt;K$1288,'Female Data'!K745&lt;K$1289),'Female Data'!$X745,0))))</f>
        <v>--</v>
      </c>
      <c r="L745" t="str">
        <f>IF(AND(L$1288=0,L$1289=0),"--",IF(AND(L$1288&gt;0,L$1289=0),IF('Female Data'!L745&gt;L$1288,'Female Data'!$X745,0),IF(AND(L$1288=0,L$1289&gt;0),IF('Female Data'!L745&lt;L$1289,'Female Data'!$X745,0),IF(AND('Female Data'!L745&gt;L$1288,'Female Data'!L745&lt;L$1289),'Female Data'!$X745,0))))</f>
        <v>--</v>
      </c>
      <c r="M745" t="str">
        <f>IF(AND(M$1288=0,M$1289=0),"--",IF(AND(M$1288&gt;0,M$1289=0),IF('Female Data'!M745&gt;M$1288,'Female Data'!$X745,0),IF(AND(M$1288=0,M$1289&gt;0),IF('Female Data'!M745&lt;M$1289,'Female Data'!$X745,0),IF(AND('Female Data'!M745&gt;M$1288,'Female Data'!M745&lt;M$1289),'Female Data'!$X745,0))))</f>
        <v>--</v>
      </c>
      <c r="N745" t="str">
        <f>IF(AND(N$1288=0,N$1289=0),"--",IF(AND(N$1288&gt;0,N$1289=0),IF('Female Data'!N745&gt;N$1288,'Female Data'!$X745,0),IF(AND(N$1288=0,N$1289&gt;0),IF('Female Data'!N745&lt;N$1289,'Female Data'!$X745,0),IF(AND('Female Data'!N745&gt;N$1288,'Female Data'!N745&lt;N$1289),'Female Data'!$X745,0))))</f>
        <v>--</v>
      </c>
      <c r="O745" t="str">
        <f>IF(AND(O$1288=0,O$1289=0),"--",IF(AND(O$1288&gt;0,O$1289=0),IF('Female Data'!O745&gt;O$1288,'Female Data'!$X745,0),IF(AND(O$1288=0,O$1289&gt;0),IF('Female Data'!O745&lt;O$1289,'Female Data'!$X745,0),IF(AND('Female Data'!O745&gt;O$1288,'Female Data'!O745&lt;O$1289),'Female Data'!$X745,0))))</f>
        <v>--</v>
      </c>
      <c r="P745" t="str">
        <f>IF(AND(P$1288=0,P$1289=0),"--",IF(AND(P$1288&gt;0,P$1289=0),IF('Female Data'!P745&gt;P$1288,'Female Data'!$X745,0),IF(AND(P$1288=0,P$1289&gt;0),IF('Female Data'!P745&lt;P$1289,'Female Data'!$X745,0),IF(AND('Female Data'!P745&gt;P$1288,'Female Data'!P745&lt;P$1289),'Female Data'!$X745,0))))</f>
        <v>--</v>
      </c>
      <c r="Q745" t="str">
        <f>IF(AND(Q$1288=0,Q$1289=0),"--",IF(AND(Q$1288&gt;0,Q$1289=0),IF('Female Data'!Q745&gt;Q$1288,'Female Data'!$X745,0),IF(AND(Q$1288=0,Q$1289&gt;0),IF('Female Data'!Q745&lt;Q$1289,'Female Data'!$X745,0),IF(AND('Female Data'!Q745&gt;Q$1288,'Female Data'!Q745&lt;Q$1289),'Female Data'!$X745,0))))</f>
        <v>--</v>
      </c>
      <c r="R745" t="str">
        <f>IF(AND(R$1288=0,R$1289=0),"--",IF(AND(R$1288&gt;0,R$1289=0),IF('Female Data'!R745&gt;R$1288,'Female Data'!$X745,0),IF(AND(R$1288=0,R$1289&gt;0),IF('Female Data'!R745&lt;R$1289,'Female Data'!$X745,0),IF(AND('Female Data'!R745&gt;R$1288,'Female Data'!R745&lt;R$1289),'Female Data'!$X745,0))))</f>
        <v>--</v>
      </c>
      <c r="S745" t="str">
        <f>IF(AND(S$1288=0,S$1289=0),"--",IF(AND(S$1288&gt;0,S$1289=0),IF('Female Data'!S745&gt;S$1288,'Female Data'!$X745,0),IF(AND(S$1288=0,S$1289&gt;0),IF('Female Data'!S745&lt;S$1289,'Female Data'!$X745,0),IF(AND('Female Data'!S745&gt;S$1288,'Female Data'!S745&lt;S$1289),'Female Data'!$X745,0))))</f>
        <v>--</v>
      </c>
      <c r="T745" t="str">
        <f>IF(AND(T$1288=0,T$1289=0),"--",IF(AND(T$1288&gt;0,T$1289=0),IF('Female Data'!T745&gt;T$1288,'Female Data'!$X745,0),IF(AND(T$1288=0,T$1289&gt;0),IF('Female Data'!T745&lt;T$1289,'Female Data'!$X745,0),IF(AND('Female Data'!T745&gt;T$1288,'Female Data'!T745&lt;T$1289),'Female Data'!$X745,0))))</f>
        <v>--</v>
      </c>
      <c r="U745" t="str">
        <f>IF(AND(U$1288=0,U$1289=0),"--",IF(AND(U$1288&gt;0,U$1289=0),IF('Female Data'!U745&gt;U$1288,'Female Data'!$X745,0),IF(AND(U$1288=0,U$1289&gt;0),IF('Female Data'!U745&lt;U$1289,'Female Data'!$X745,0),IF(AND('Female Data'!U745&gt;U$1288,'Female Data'!U745&lt;U$1289),'Female Data'!$X745,0))))</f>
        <v>--</v>
      </c>
      <c r="V745" t="str">
        <f>IF(AND(V$1288=0,V$1289=0),"--",IF(AND(V$1288&gt;0,V$1289=0),IF('Female Data'!V745&gt;V$1288,'Female Data'!$X745,0),IF(AND(V$1288=0,V$1289&gt;0),IF('Female Data'!V745&lt;V$1289,'Female Data'!$X745,0),IF(AND('Female Data'!V745&gt;V$1288,'Female Data'!V745&lt;V$1289),'Female Data'!$X745,0))))</f>
        <v>--</v>
      </c>
      <c r="W745" t="str">
        <f>IF(AND(W$1288=0,W$1289=0),"--",IF(AND(W$1288&gt;0,W$1289=0),IF('Female Data'!W745&gt;W$1288,'Female Data'!$X745,0),IF(AND(W$1288=0,W$1289&gt;0),IF('Female Data'!W745&lt;W$1289,'Female Data'!$X745,0),IF(AND('Female Data'!W745&gt;W$1288,'Female Data'!W745&lt;W$1289),'Female Data'!$X745,0))))</f>
        <v>--</v>
      </c>
      <c r="Y745">
        <f t="shared" si="22"/>
        <v>0</v>
      </c>
      <c r="Z745">
        <f>Y745*'Female Data'!X745</f>
        <v>0</v>
      </c>
      <c r="AA745">
        <f t="shared" si="23"/>
        <v>1</v>
      </c>
      <c r="AB745">
        <f>AA745*'Female Data'!X745</f>
        <v>155447</v>
      </c>
    </row>
    <row r="746" spans="1:28">
      <c r="A746">
        <f>'Female Data'!A746</f>
        <v>745</v>
      </c>
      <c r="B746" t="str">
        <f>'Female Data'!B746</f>
        <v>F</v>
      </c>
      <c r="C746" t="str">
        <f>IF(AND(C$1288=0,C$1289=0),"--",IF(AND(C$1288&gt;0,C$1289=0),IF('Female Data'!C746&gt;C$1288,'Female Data'!$X746,0),IF(AND(C$1288=0,C$1289&gt;0),IF('Female Data'!C746&lt;C$1289,'Female Data'!$X746,0),IF(AND('Female Data'!C746&gt;C$1288,'Female Data'!C746&lt;C$1289),'Female Data'!$X746,0))))</f>
        <v>--</v>
      </c>
      <c r="D746" t="str">
        <f>IF(AND(D$1288=0,D$1289=0),"--",IF(AND(D$1288&gt;0,D$1289=0),IF('Female Data'!D746&gt;D$1288,'Female Data'!$X746,0),IF(AND(D$1288=0,D$1289&gt;0),IF('Female Data'!D746&lt;D$1289,'Female Data'!$X746,0),IF(AND('Female Data'!D746&gt;D$1288,'Female Data'!D746&lt;D$1289),'Female Data'!$X746,0))))</f>
        <v>--</v>
      </c>
      <c r="E746" t="str">
        <f>IF(AND(E$1288=0,E$1289=0),"--",IF(AND(E$1288&gt;0,E$1289=0),IF('Female Data'!E746&gt;E$1288,'Female Data'!$X746,0),IF(AND(E$1288=0,E$1289&gt;0),IF('Female Data'!E746&lt;E$1289,'Female Data'!$X746,0),IF(AND('Female Data'!E746&gt;E$1288,'Female Data'!E746&lt;E$1289),'Female Data'!$X746,0))))</f>
        <v>--</v>
      </c>
      <c r="F746" t="str">
        <f>IF(AND(F$1288=0,F$1289=0),"--",IF(AND(F$1288&gt;0,F$1289=0),IF('Female Data'!F746&gt;F$1288,'Female Data'!$X746,0),IF(AND(F$1288=0,F$1289&gt;0),IF('Female Data'!F746&lt;F$1289,'Female Data'!$X746,0),IF(AND('Female Data'!F746&gt;F$1288,'Female Data'!F746&lt;F$1289),'Female Data'!$X746,0))))</f>
        <v>--</v>
      </c>
      <c r="G746" t="str">
        <f>IF(AND(G$1288=0,G$1289=0),"--",IF(AND(G$1288&gt;0,G$1289=0),IF('Female Data'!G746&gt;G$1288,'Female Data'!$X746,0),IF(AND(G$1288=0,G$1289&gt;0),IF('Female Data'!G746&lt;G$1289,'Female Data'!$X746,0),IF(AND('Female Data'!G746&gt;G$1288,'Female Data'!G746&lt;G$1289),'Female Data'!$X746,0))))</f>
        <v>--</v>
      </c>
      <c r="H746" t="str">
        <f>IF(AND(H$1288=0,H$1289=0),"--",IF(AND(H$1288&gt;0,H$1289=0),IF('Female Data'!H746&gt;H$1288,'Female Data'!$X746,0),IF(AND(H$1288=0,H$1289&gt;0),IF('Female Data'!H746&lt;H$1289,'Female Data'!$X746,0),IF(AND('Female Data'!H746&gt;H$1288,'Female Data'!H746&lt;H$1289),'Female Data'!$X746,0))))</f>
        <v>--</v>
      </c>
      <c r="I746" t="str">
        <f>IF(AND(I$1288=0,I$1289=0),"--",IF(AND(I$1288&gt;0,I$1289=0),IF('Female Data'!I746&gt;I$1288,'Female Data'!$X746,0),IF(AND(I$1288=0,I$1289&gt;0),IF('Female Data'!I746&lt;I$1289,'Female Data'!$X746,0),IF(AND('Female Data'!I746&gt;I$1288,'Female Data'!I746&lt;I$1289),'Female Data'!$X746,0))))</f>
        <v>--</v>
      </c>
      <c r="J746" t="str">
        <f>IF(AND(J$1288=0,J$1289=0),"--",IF(AND(J$1288&gt;0,J$1289=0),IF('Female Data'!J746&gt;J$1288,'Female Data'!$X746,0),IF(AND(J$1288=0,J$1289&gt;0),IF('Female Data'!J746&lt;J$1289,'Female Data'!$X746,0),IF(AND('Female Data'!J746&gt;J$1288,'Female Data'!J746&lt;J$1289),'Female Data'!$X746,0))))</f>
        <v>--</v>
      </c>
      <c r="K746" t="str">
        <f>IF(AND(K$1288=0,K$1289=0),"--",IF(AND(K$1288&gt;0,K$1289=0),IF('Female Data'!K746&gt;K$1288,'Female Data'!$X746,0),IF(AND(K$1288=0,K$1289&gt;0),IF('Female Data'!K746&lt;K$1289,'Female Data'!$X746,0),IF(AND('Female Data'!K746&gt;K$1288,'Female Data'!K746&lt;K$1289),'Female Data'!$X746,0))))</f>
        <v>--</v>
      </c>
      <c r="L746" t="str">
        <f>IF(AND(L$1288=0,L$1289=0),"--",IF(AND(L$1288&gt;0,L$1289=0),IF('Female Data'!L746&gt;L$1288,'Female Data'!$X746,0),IF(AND(L$1288=0,L$1289&gt;0),IF('Female Data'!L746&lt;L$1289,'Female Data'!$X746,0),IF(AND('Female Data'!L746&gt;L$1288,'Female Data'!L746&lt;L$1289),'Female Data'!$X746,0))))</f>
        <v>--</v>
      </c>
      <c r="M746" t="str">
        <f>IF(AND(M$1288=0,M$1289=0),"--",IF(AND(M$1288&gt;0,M$1289=0),IF('Female Data'!M746&gt;M$1288,'Female Data'!$X746,0),IF(AND(M$1288=0,M$1289&gt;0),IF('Female Data'!M746&lt;M$1289,'Female Data'!$X746,0),IF(AND('Female Data'!M746&gt;M$1288,'Female Data'!M746&lt;M$1289),'Female Data'!$X746,0))))</f>
        <v>--</v>
      </c>
      <c r="N746" t="str">
        <f>IF(AND(N$1288=0,N$1289=0),"--",IF(AND(N$1288&gt;0,N$1289=0),IF('Female Data'!N746&gt;N$1288,'Female Data'!$X746,0),IF(AND(N$1288=0,N$1289&gt;0),IF('Female Data'!N746&lt;N$1289,'Female Data'!$X746,0),IF(AND('Female Data'!N746&gt;N$1288,'Female Data'!N746&lt;N$1289),'Female Data'!$X746,0))))</f>
        <v>--</v>
      </c>
      <c r="O746" t="str">
        <f>IF(AND(O$1288=0,O$1289=0),"--",IF(AND(O$1288&gt;0,O$1289=0),IF('Female Data'!O746&gt;O$1288,'Female Data'!$X746,0),IF(AND(O$1288=0,O$1289&gt;0),IF('Female Data'!O746&lt;O$1289,'Female Data'!$X746,0),IF(AND('Female Data'!O746&gt;O$1288,'Female Data'!O746&lt;O$1289),'Female Data'!$X746,0))))</f>
        <v>--</v>
      </c>
      <c r="P746" t="str">
        <f>IF(AND(P$1288=0,P$1289=0),"--",IF(AND(P$1288&gt;0,P$1289=0),IF('Female Data'!P746&gt;P$1288,'Female Data'!$X746,0),IF(AND(P$1288=0,P$1289&gt;0),IF('Female Data'!P746&lt;P$1289,'Female Data'!$X746,0),IF(AND('Female Data'!P746&gt;P$1288,'Female Data'!P746&lt;P$1289),'Female Data'!$X746,0))))</f>
        <v>--</v>
      </c>
      <c r="Q746" t="str">
        <f>IF(AND(Q$1288=0,Q$1289=0),"--",IF(AND(Q$1288&gt;0,Q$1289=0),IF('Female Data'!Q746&gt;Q$1288,'Female Data'!$X746,0),IF(AND(Q$1288=0,Q$1289&gt;0),IF('Female Data'!Q746&lt;Q$1289,'Female Data'!$X746,0),IF(AND('Female Data'!Q746&gt;Q$1288,'Female Data'!Q746&lt;Q$1289),'Female Data'!$X746,0))))</f>
        <v>--</v>
      </c>
      <c r="R746" t="str">
        <f>IF(AND(R$1288=0,R$1289=0),"--",IF(AND(R$1288&gt;0,R$1289=0),IF('Female Data'!R746&gt;R$1288,'Female Data'!$X746,0),IF(AND(R$1288=0,R$1289&gt;0),IF('Female Data'!R746&lt;R$1289,'Female Data'!$X746,0),IF(AND('Female Data'!R746&gt;R$1288,'Female Data'!R746&lt;R$1289),'Female Data'!$X746,0))))</f>
        <v>--</v>
      </c>
      <c r="S746" t="str">
        <f>IF(AND(S$1288=0,S$1289=0),"--",IF(AND(S$1288&gt;0,S$1289=0),IF('Female Data'!S746&gt;S$1288,'Female Data'!$X746,0),IF(AND(S$1288=0,S$1289&gt;0),IF('Female Data'!S746&lt;S$1289,'Female Data'!$X746,0),IF(AND('Female Data'!S746&gt;S$1288,'Female Data'!S746&lt;S$1289),'Female Data'!$X746,0))))</f>
        <v>--</v>
      </c>
      <c r="T746" t="str">
        <f>IF(AND(T$1288=0,T$1289=0),"--",IF(AND(T$1288&gt;0,T$1289=0),IF('Female Data'!T746&gt;T$1288,'Female Data'!$X746,0),IF(AND(T$1288=0,T$1289&gt;0),IF('Female Data'!T746&lt;T$1289,'Female Data'!$X746,0),IF(AND('Female Data'!T746&gt;T$1288,'Female Data'!T746&lt;T$1289),'Female Data'!$X746,0))))</f>
        <v>--</v>
      </c>
      <c r="U746" t="str">
        <f>IF(AND(U$1288=0,U$1289=0),"--",IF(AND(U$1288&gt;0,U$1289=0),IF('Female Data'!U746&gt;U$1288,'Female Data'!$X746,0),IF(AND(U$1288=0,U$1289&gt;0),IF('Female Data'!U746&lt;U$1289,'Female Data'!$X746,0),IF(AND('Female Data'!U746&gt;U$1288,'Female Data'!U746&lt;U$1289),'Female Data'!$X746,0))))</f>
        <v>--</v>
      </c>
      <c r="V746" t="str">
        <f>IF(AND(V$1288=0,V$1289=0),"--",IF(AND(V$1288&gt;0,V$1289=0),IF('Female Data'!V746&gt;V$1288,'Female Data'!$X746,0),IF(AND(V$1288=0,V$1289&gt;0),IF('Female Data'!V746&lt;V$1289,'Female Data'!$X746,0),IF(AND('Female Data'!V746&gt;V$1288,'Female Data'!V746&lt;V$1289),'Female Data'!$X746,0))))</f>
        <v>--</v>
      </c>
      <c r="W746" t="str">
        <f>IF(AND(W$1288=0,W$1289=0),"--",IF(AND(W$1288&gt;0,W$1289=0),IF('Female Data'!W746&gt;W$1288,'Female Data'!$X746,0),IF(AND(W$1288=0,W$1289&gt;0),IF('Female Data'!W746&lt;W$1289,'Female Data'!$X746,0),IF(AND('Female Data'!W746&gt;W$1288,'Female Data'!W746&lt;W$1289),'Female Data'!$X746,0))))</f>
        <v>--</v>
      </c>
      <c r="Y746">
        <f t="shared" si="22"/>
        <v>0</v>
      </c>
      <c r="Z746">
        <f>Y746*'Female Data'!X746</f>
        <v>0</v>
      </c>
      <c r="AA746">
        <f t="shared" si="23"/>
        <v>1</v>
      </c>
      <c r="AB746">
        <f>AA746*'Female Data'!X746</f>
        <v>27067</v>
      </c>
    </row>
    <row r="747" spans="1:28">
      <c r="A747">
        <f>'Female Data'!A747</f>
        <v>746</v>
      </c>
      <c r="B747" t="str">
        <f>'Female Data'!B747</f>
        <v>F</v>
      </c>
      <c r="C747" t="str">
        <f>IF(AND(C$1288=0,C$1289=0),"--",IF(AND(C$1288&gt;0,C$1289=0),IF('Female Data'!C747&gt;C$1288,'Female Data'!$X747,0),IF(AND(C$1288=0,C$1289&gt;0),IF('Female Data'!C747&lt;C$1289,'Female Data'!$X747,0),IF(AND('Female Data'!C747&gt;C$1288,'Female Data'!C747&lt;C$1289),'Female Data'!$X747,0))))</f>
        <v>--</v>
      </c>
      <c r="D747" t="str">
        <f>IF(AND(D$1288=0,D$1289=0),"--",IF(AND(D$1288&gt;0,D$1289=0),IF('Female Data'!D747&gt;D$1288,'Female Data'!$X747,0),IF(AND(D$1288=0,D$1289&gt;0),IF('Female Data'!D747&lt;D$1289,'Female Data'!$X747,0),IF(AND('Female Data'!D747&gt;D$1288,'Female Data'!D747&lt;D$1289),'Female Data'!$X747,0))))</f>
        <v>--</v>
      </c>
      <c r="E747" t="str">
        <f>IF(AND(E$1288=0,E$1289=0),"--",IF(AND(E$1288&gt;0,E$1289=0),IF('Female Data'!E747&gt;E$1288,'Female Data'!$X747,0),IF(AND(E$1288=0,E$1289&gt;0),IF('Female Data'!E747&lt;E$1289,'Female Data'!$X747,0),IF(AND('Female Data'!E747&gt;E$1288,'Female Data'!E747&lt;E$1289),'Female Data'!$X747,0))))</f>
        <v>--</v>
      </c>
      <c r="F747" t="str">
        <f>IF(AND(F$1288=0,F$1289=0),"--",IF(AND(F$1288&gt;0,F$1289=0),IF('Female Data'!F747&gt;F$1288,'Female Data'!$X747,0),IF(AND(F$1288=0,F$1289&gt;0),IF('Female Data'!F747&lt;F$1289,'Female Data'!$X747,0),IF(AND('Female Data'!F747&gt;F$1288,'Female Data'!F747&lt;F$1289),'Female Data'!$X747,0))))</f>
        <v>--</v>
      </c>
      <c r="G747" t="str">
        <f>IF(AND(G$1288=0,G$1289=0),"--",IF(AND(G$1288&gt;0,G$1289=0),IF('Female Data'!G747&gt;G$1288,'Female Data'!$X747,0),IF(AND(G$1288=0,G$1289&gt;0),IF('Female Data'!G747&lt;G$1289,'Female Data'!$X747,0),IF(AND('Female Data'!G747&gt;G$1288,'Female Data'!G747&lt;G$1289),'Female Data'!$X747,0))))</f>
        <v>--</v>
      </c>
      <c r="H747" t="str">
        <f>IF(AND(H$1288=0,H$1289=0),"--",IF(AND(H$1288&gt;0,H$1289=0),IF('Female Data'!H747&gt;H$1288,'Female Data'!$X747,0),IF(AND(H$1288=0,H$1289&gt;0),IF('Female Data'!H747&lt;H$1289,'Female Data'!$X747,0),IF(AND('Female Data'!H747&gt;H$1288,'Female Data'!H747&lt;H$1289),'Female Data'!$X747,0))))</f>
        <v>--</v>
      </c>
      <c r="I747" t="str">
        <f>IF(AND(I$1288=0,I$1289=0),"--",IF(AND(I$1288&gt;0,I$1289=0),IF('Female Data'!I747&gt;I$1288,'Female Data'!$X747,0),IF(AND(I$1288=0,I$1289&gt;0),IF('Female Data'!I747&lt;I$1289,'Female Data'!$X747,0),IF(AND('Female Data'!I747&gt;I$1288,'Female Data'!I747&lt;I$1289),'Female Data'!$X747,0))))</f>
        <v>--</v>
      </c>
      <c r="J747" t="str">
        <f>IF(AND(J$1288=0,J$1289=0),"--",IF(AND(J$1288&gt;0,J$1289=0),IF('Female Data'!J747&gt;J$1288,'Female Data'!$X747,0),IF(AND(J$1288=0,J$1289&gt;0),IF('Female Data'!J747&lt;J$1289,'Female Data'!$X747,0),IF(AND('Female Data'!J747&gt;J$1288,'Female Data'!J747&lt;J$1289),'Female Data'!$X747,0))))</f>
        <v>--</v>
      </c>
      <c r="K747" t="str">
        <f>IF(AND(K$1288=0,K$1289=0),"--",IF(AND(K$1288&gt;0,K$1289=0),IF('Female Data'!K747&gt;K$1288,'Female Data'!$X747,0),IF(AND(K$1288=0,K$1289&gt;0),IF('Female Data'!K747&lt;K$1289,'Female Data'!$X747,0),IF(AND('Female Data'!K747&gt;K$1288,'Female Data'!K747&lt;K$1289),'Female Data'!$X747,0))))</f>
        <v>--</v>
      </c>
      <c r="L747" t="str">
        <f>IF(AND(L$1288=0,L$1289=0),"--",IF(AND(L$1288&gt;0,L$1289=0),IF('Female Data'!L747&gt;L$1288,'Female Data'!$X747,0),IF(AND(L$1288=0,L$1289&gt;0),IF('Female Data'!L747&lt;L$1289,'Female Data'!$X747,0),IF(AND('Female Data'!L747&gt;L$1288,'Female Data'!L747&lt;L$1289),'Female Data'!$X747,0))))</f>
        <v>--</v>
      </c>
      <c r="M747" t="str">
        <f>IF(AND(M$1288=0,M$1289=0),"--",IF(AND(M$1288&gt;0,M$1289=0),IF('Female Data'!M747&gt;M$1288,'Female Data'!$X747,0),IF(AND(M$1288=0,M$1289&gt;0),IF('Female Data'!M747&lt;M$1289,'Female Data'!$X747,0),IF(AND('Female Data'!M747&gt;M$1288,'Female Data'!M747&lt;M$1289),'Female Data'!$X747,0))))</f>
        <v>--</v>
      </c>
      <c r="N747" t="str">
        <f>IF(AND(N$1288=0,N$1289=0),"--",IF(AND(N$1288&gt;0,N$1289=0),IF('Female Data'!N747&gt;N$1288,'Female Data'!$X747,0),IF(AND(N$1288=0,N$1289&gt;0),IF('Female Data'!N747&lt;N$1289,'Female Data'!$X747,0),IF(AND('Female Data'!N747&gt;N$1288,'Female Data'!N747&lt;N$1289),'Female Data'!$X747,0))))</f>
        <v>--</v>
      </c>
      <c r="O747" t="str">
        <f>IF(AND(O$1288=0,O$1289=0),"--",IF(AND(O$1288&gt;0,O$1289=0),IF('Female Data'!O747&gt;O$1288,'Female Data'!$X747,0),IF(AND(O$1288=0,O$1289&gt;0),IF('Female Data'!O747&lt;O$1289,'Female Data'!$X747,0),IF(AND('Female Data'!O747&gt;O$1288,'Female Data'!O747&lt;O$1289),'Female Data'!$X747,0))))</f>
        <v>--</v>
      </c>
      <c r="P747" t="str">
        <f>IF(AND(P$1288=0,P$1289=0),"--",IF(AND(P$1288&gt;0,P$1289=0),IF('Female Data'!P747&gt;P$1288,'Female Data'!$X747,0),IF(AND(P$1288=0,P$1289&gt;0),IF('Female Data'!P747&lt;P$1289,'Female Data'!$X747,0),IF(AND('Female Data'!P747&gt;P$1288,'Female Data'!P747&lt;P$1289),'Female Data'!$X747,0))))</f>
        <v>--</v>
      </c>
      <c r="Q747" t="str">
        <f>IF(AND(Q$1288=0,Q$1289=0),"--",IF(AND(Q$1288&gt;0,Q$1289=0),IF('Female Data'!Q747&gt;Q$1288,'Female Data'!$X747,0),IF(AND(Q$1288=0,Q$1289&gt;0),IF('Female Data'!Q747&lt;Q$1289,'Female Data'!$X747,0),IF(AND('Female Data'!Q747&gt;Q$1288,'Female Data'!Q747&lt;Q$1289),'Female Data'!$X747,0))))</f>
        <v>--</v>
      </c>
      <c r="R747" t="str">
        <f>IF(AND(R$1288=0,R$1289=0),"--",IF(AND(R$1288&gt;0,R$1289=0),IF('Female Data'!R747&gt;R$1288,'Female Data'!$X747,0),IF(AND(R$1288=0,R$1289&gt;0),IF('Female Data'!R747&lt;R$1289,'Female Data'!$X747,0),IF(AND('Female Data'!R747&gt;R$1288,'Female Data'!R747&lt;R$1289),'Female Data'!$X747,0))))</f>
        <v>--</v>
      </c>
      <c r="S747" t="str">
        <f>IF(AND(S$1288=0,S$1289=0),"--",IF(AND(S$1288&gt;0,S$1289=0),IF('Female Data'!S747&gt;S$1288,'Female Data'!$X747,0),IF(AND(S$1288=0,S$1289&gt;0),IF('Female Data'!S747&lt;S$1289,'Female Data'!$X747,0),IF(AND('Female Data'!S747&gt;S$1288,'Female Data'!S747&lt;S$1289),'Female Data'!$X747,0))))</f>
        <v>--</v>
      </c>
      <c r="T747" t="str">
        <f>IF(AND(T$1288=0,T$1289=0),"--",IF(AND(T$1288&gt;0,T$1289=0),IF('Female Data'!T747&gt;T$1288,'Female Data'!$X747,0),IF(AND(T$1288=0,T$1289&gt;0),IF('Female Data'!T747&lt;T$1289,'Female Data'!$X747,0),IF(AND('Female Data'!T747&gt;T$1288,'Female Data'!T747&lt;T$1289),'Female Data'!$X747,0))))</f>
        <v>--</v>
      </c>
      <c r="U747" t="str">
        <f>IF(AND(U$1288=0,U$1289=0),"--",IF(AND(U$1288&gt;0,U$1289=0),IF('Female Data'!U747&gt;U$1288,'Female Data'!$X747,0),IF(AND(U$1288=0,U$1289&gt;0),IF('Female Data'!U747&lt;U$1289,'Female Data'!$X747,0),IF(AND('Female Data'!U747&gt;U$1288,'Female Data'!U747&lt;U$1289),'Female Data'!$X747,0))))</f>
        <v>--</v>
      </c>
      <c r="V747" t="str">
        <f>IF(AND(V$1288=0,V$1289=0),"--",IF(AND(V$1288&gt;0,V$1289=0),IF('Female Data'!V747&gt;V$1288,'Female Data'!$X747,0),IF(AND(V$1288=0,V$1289&gt;0),IF('Female Data'!V747&lt;V$1289,'Female Data'!$X747,0),IF(AND('Female Data'!V747&gt;V$1288,'Female Data'!V747&lt;V$1289),'Female Data'!$X747,0))))</f>
        <v>--</v>
      </c>
      <c r="W747" t="str">
        <f>IF(AND(W$1288=0,W$1289=0),"--",IF(AND(W$1288&gt;0,W$1289=0),IF('Female Data'!W747&gt;W$1288,'Female Data'!$X747,0),IF(AND(W$1288=0,W$1289&gt;0),IF('Female Data'!W747&lt;W$1289,'Female Data'!$X747,0),IF(AND('Female Data'!W747&gt;W$1288,'Female Data'!W747&lt;W$1289),'Female Data'!$X747,0))))</f>
        <v>--</v>
      </c>
      <c r="Y747">
        <f t="shared" si="22"/>
        <v>0</v>
      </c>
      <c r="Z747">
        <f>Y747*'Female Data'!X747</f>
        <v>0</v>
      </c>
      <c r="AA747">
        <f t="shared" si="23"/>
        <v>1</v>
      </c>
      <c r="AB747">
        <f>AA747*'Female Data'!X747</f>
        <v>128224</v>
      </c>
    </row>
    <row r="748" spans="1:28">
      <c r="A748">
        <f>'Female Data'!A748</f>
        <v>747</v>
      </c>
      <c r="B748" t="str">
        <f>'Female Data'!B748</f>
        <v>F</v>
      </c>
      <c r="C748" t="str">
        <f>IF(AND(C$1288=0,C$1289=0),"--",IF(AND(C$1288&gt;0,C$1289=0),IF('Female Data'!C748&gt;C$1288,'Female Data'!$X748,0),IF(AND(C$1288=0,C$1289&gt;0),IF('Female Data'!C748&lt;C$1289,'Female Data'!$X748,0),IF(AND('Female Data'!C748&gt;C$1288,'Female Data'!C748&lt;C$1289),'Female Data'!$X748,0))))</f>
        <v>--</v>
      </c>
      <c r="D748" t="str">
        <f>IF(AND(D$1288=0,D$1289=0),"--",IF(AND(D$1288&gt;0,D$1289=0),IF('Female Data'!D748&gt;D$1288,'Female Data'!$X748,0),IF(AND(D$1288=0,D$1289&gt;0),IF('Female Data'!D748&lt;D$1289,'Female Data'!$X748,0),IF(AND('Female Data'!D748&gt;D$1288,'Female Data'!D748&lt;D$1289),'Female Data'!$X748,0))))</f>
        <v>--</v>
      </c>
      <c r="E748" t="str">
        <f>IF(AND(E$1288=0,E$1289=0),"--",IF(AND(E$1288&gt;0,E$1289=0),IF('Female Data'!E748&gt;E$1288,'Female Data'!$X748,0),IF(AND(E$1288=0,E$1289&gt;0),IF('Female Data'!E748&lt;E$1289,'Female Data'!$X748,0),IF(AND('Female Data'!E748&gt;E$1288,'Female Data'!E748&lt;E$1289),'Female Data'!$X748,0))))</f>
        <v>--</v>
      </c>
      <c r="F748" t="str">
        <f>IF(AND(F$1288=0,F$1289=0),"--",IF(AND(F$1288&gt;0,F$1289=0),IF('Female Data'!F748&gt;F$1288,'Female Data'!$X748,0),IF(AND(F$1288=0,F$1289&gt;0),IF('Female Data'!F748&lt;F$1289,'Female Data'!$X748,0),IF(AND('Female Data'!F748&gt;F$1288,'Female Data'!F748&lt;F$1289),'Female Data'!$X748,0))))</f>
        <v>--</v>
      </c>
      <c r="G748" t="str">
        <f>IF(AND(G$1288=0,G$1289=0),"--",IF(AND(G$1288&gt;0,G$1289=0),IF('Female Data'!G748&gt;G$1288,'Female Data'!$X748,0),IF(AND(G$1288=0,G$1289&gt;0),IF('Female Data'!G748&lt;G$1289,'Female Data'!$X748,0),IF(AND('Female Data'!G748&gt;G$1288,'Female Data'!G748&lt;G$1289),'Female Data'!$X748,0))))</f>
        <v>--</v>
      </c>
      <c r="H748" t="str">
        <f>IF(AND(H$1288=0,H$1289=0),"--",IF(AND(H$1288&gt;0,H$1289=0),IF('Female Data'!H748&gt;H$1288,'Female Data'!$X748,0),IF(AND(H$1288=0,H$1289&gt;0),IF('Female Data'!H748&lt;H$1289,'Female Data'!$X748,0),IF(AND('Female Data'!H748&gt;H$1288,'Female Data'!H748&lt;H$1289),'Female Data'!$X748,0))))</f>
        <v>--</v>
      </c>
      <c r="I748" t="str">
        <f>IF(AND(I$1288=0,I$1289=0),"--",IF(AND(I$1288&gt;0,I$1289=0),IF('Female Data'!I748&gt;I$1288,'Female Data'!$X748,0),IF(AND(I$1288=0,I$1289&gt;0),IF('Female Data'!I748&lt;I$1289,'Female Data'!$X748,0),IF(AND('Female Data'!I748&gt;I$1288,'Female Data'!I748&lt;I$1289),'Female Data'!$X748,0))))</f>
        <v>--</v>
      </c>
      <c r="J748" t="str">
        <f>IF(AND(J$1288=0,J$1289=0),"--",IF(AND(J$1288&gt;0,J$1289=0),IF('Female Data'!J748&gt;J$1288,'Female Data'!$X748,0),IF(AND(J$1288=0,J$1289&gt;0),IF('Female Data'!J748&lt;J$1289,'Female Data'!$X748,0),IF(AND('Female Data'!J748&gt;J$1288,'Female Data'!J748&lt;J$1289),'Female Data'!$X748,0))))</f>
        <v>--</v>
      </c>
      <c r="K748" t="str">
        <f>IF(AND(K$1288=0,K$1289=0),"--",IF(AND(K$1288&gt;0,K$1289=0),IF('Female Data'!K748&gt;K$1288,'Female Data'!$X748,0),IF(AND(K$1288=0,K$1289&gt;0),IF('Female Data'!K748&lt;K$1289,'Female Data'!$X748,0),IF(AND('Female Data'!K748&gt;K$1288,'Female Data'!K748&lt;K$1289),'Female Data'!$X748,0))))</f>
        <v>--</v>
      </c>
      <c r="L748" t="str">
        <f>IF(AND(L$1288=0,L$1289=0),"--",IF(AND(L$1288&gt;0,L$1289=0),IF('Female Data'!L748&gt;L$1288,'Female Data'!$X748,0),IF(AND(L$1288=0,L$1289&gt;0),IF('Female Data'!L748&lt;L$1289,'Female Data'!$X748,0),IF(AND('Female Data'!L748&gt;L$1288,'Female Data'!L748&lt;L$1289),'Female Data'!$X748,0))))</f>
        <v>--</v>
      </c>
      <c r="M748" t="str">
        <f>IF(AND(M$1288=0,M$1289=0),"--",IF(AND(M$1288&gt;0,M$1289=0),IF('Female Data'!M748&gt;M$1288,'Female Data'!$X748,0),IF(AND(M$1288=0,M$1289&gt;0),IF('Female Data'!M748&lt;M$1289,'Female Data'!$X748,0),IF(AND('Female Data'!M748&gt;M$1288,'Female Data'!M748&lt;M$1289),'Female Data'!$X748,0))))</f>
        <v>--</v>
      </c>
      <c r="N748" t="str">
        <f>IF(AND(N$1288=0,N$1289=0),"--",IF(AND(N$1288&gt;0,N$1289=0),IF('Female Data'!N748&gt;N$1288,'Female Data'!$X748,0),IF(AND(N$1288=0,N$1289&gt;0),IF('Female Data'!N748&lt;N$1289,'Female Data'!$X748,0),IF(AND('Female Data'!N748&gt;N$1288,'Female Data'!N748&lt;N$1289),'Female Data'!$X748,0))))</f>
        <v>--</v>
      </c>
      <c r="O748" t="str">
        <f>IF(AND(O$1288=0,O$1289=0),"--",IF(AND(O$1288&gt;0,O$1289=0),IF('Female Data'!O748&gt;O$1288,'Female Data'!$X748,0),IF(AND(O$1288=0,O$1289&gt;0),IF('Female Data'!O748&lt;O$1289,'Female Data'!$X748,0),IF(AND('Female Data'!O748&gt;O$1288,'Female Data'!O748&lt;O$1289),'Female Data'!$X748,0))))</f>
        <v>--</v>
      </c>
      <c r="P748" t="str">
        <f>IF(AND(P$1288=0,P$1289=0),"--",IF(AND(P$1288&gt;0,P$1289=0),IF('Female Data'!P748&gt;P$1288,'Female Data'!$X748,0),IF(AND(P$1288=0,P$1289&gt;0),IF('Female Data'!P748&lt;P$1289,'Female Data'!$X748,0),IF(AND('Female Data'!P748&gt;P$1288,'Female Data'!P748&lt;P$1289),'Female Data'!$X748,0))))</f>
        <v>--</v>
      </c>
      <c r="Q748" t="str">
        <f>IF(AND(Q$1288=0,Q$1289=0),"--",IF(AND(Q$1288&gt;0,Q$1289=0),IF('Female Data'!Q748&gt;Q$1288,'Female Data'!$X748,0),IF(AND(Q$1288=0,Q$1289&gt;0),IF('Female Data'!Q748&lt;Q$1289,'Female Data'!$X748,0),IF(AND('Female Data'!Q748&gt;Q$1288,'Female Data'!Q748&lt;Q$1289),'Female Data'!$X748,0))))</f>
        <v>--</v>
      </c>
      <c r="R748" t="str">
        <f>IF(AND(R$1288=0,R$1289=0),"--",IF(AND(R$1288&gt;0,R$1289=0),IF('Female Data'!R748&gt;R$1288,'Female Data'!$X748,0),IF(AND(R$1288=0,R$1289&gt;0),IF('Female Data'!R748&lt;R$1289,'Female Data'!$X748,0),IF(AND('Female Data'!R748&gt;R$1288,'Female Data'!R748&lt;R$1289),'Female Data'!$X748,0))))</f>
        <v>--</v>
      </c>
      <c r="S748" t="str">
        <f>IF(AND(S$1288=0,S$1289=0),"--",IF(AND(S$1288&gt;0,S$1289=0),IF('Female Data'!S748&gt;S$1288,'Female Data'!$X748,0),IF(AND(S$1288=0,S$1289&gt;0),IF('Female Data'!S748&lt;S$1289,'Female Data'!$X748,0),IF(AND('Female Data'!S748&gt;S$1288,'Female Data'!S748&lt;S$1289),'Female Data'!$X748,0))))</f>
        <v>--</v>
      </c>
      <c r="T748" t="str">
        <f>IF(AND(T$1288=0,T$1289=0),"--",IF(AND(T$1288&gt;0,T$1289=0),IF('Female Data'!T748&gt;T$1288,'Female Data'!$X748,0),IF(AND(T$1288=0,T$1289&gt;0),IF('Female Data'!T748&lt;T$1289,'Female Data'!$X748,0),IF(AND('Female Data'!T748&gt;T$1288,'Female Data'!T748&lt;T$1289),'Female Data'!$X748,0))))</f>
        <v>--</v>
      </c>
      <c r="U748" t="str">
        <f>IF(AND(U$1288=0,U$1289=0),"--",IF(AND(U$1288&gt;0,U$1289=0),IF('Female Data'!U748&gt;U$1288,'Female Data'!$X748,0),IF(AND(U$1288=0,U$1289&gt;0),IF('Female Data'!U748&lt;U$1289,'Female Data'!$X748,0),IF(AND('Female Data'!U748&gt;U$1288,'Female Data'!U748&lt;U$1289),'Female Data'!$X748,0))))</f>
        <v>--</v>
      </c>
      <c r="V748" t="str">
        <f>IF(AND(V$1288=0,V$1289=0),"--",IF(AND(V$1288&gt;0,V$1289=0),IF('Female Data'!V748&gt;V$1288,'Female Data'!$X748,0),IF(AND(V$1288=0,V$1289&gt;0),IF('Female Data'!V748&lt;V$1289,'Female Data'!$X748,0),IF(AND('Female Data'!V748&gt;V$1288,'Female Data'!V748&lt;V$1289),'Female Data'!$X748,0))))</f>
        <v>--</v>
      </c>
      <c r="W748" t="str">
        <f>IF(AND(W$1288=0,W$1289=0),"--",IF(AND(W$1288&gt;0,W$1289=0),IF('Female Data'!W748&gt;W$1288,'Female Data'!$X748,0),IF(AND(W$1288=0,W$1289&gt;0),IF('Female Data'!W748&lt;W$1289,'Female Data'!$X748,0),IF(AND('Female Data'!W748&gt;W$1288,'Female Data'!W748&lt;W$1289),'Female Data'!$X748,0))))</f>
        <v>--</v>
      </c>
      <c r="Y748">
        <f t="shared" si="22"/>
        <v>0</v>
      </c>
      <c r="Z748">
        <f>Y748*'Female Data'!X748</f>
        <v>0</v>
      </c>
      <c r="AA748">
        <f t="shared" si="23"/>
        <v>1</v>
      </c>
      <c r="AB748">
        <f>AA748*'Female Data'!X748</f>
        <v>128850</v>
      </c>
    </row>
    <row r="749" spans="1:28">
      <c r="A749">
        <f>'Female Data'!A749</f>
        <v>748</v>
      </c>
      <c r="B749" t="str">
        <f>'Female Data'!B749</f>
        <v>F</v>
      </c>
      <c r="C749" t="str">
        <f>IF(AND(C$1288=0,C$1289=0),"--",IF(AND(C$1288&gt;0,C$1289=0),IF('Female Data'!C749&gt;C$1288,'Female Data'!$X749,0),IF(AND(C$1288=0,C$1289&gt;0),IF('Female Data'!C749&lt;C$1289,'Female Data'!$X749,0),IF(AND('Female Data'!C749&gt;C$1288,'Female Data'!C749&lt;C$1289),'Female Data'!$X749,0))))</f>
        <v>--</v>
      </c>
      <c r="D749" t="str">
        <f>IF(AND(D$1288=0,D$1289=0),"--",IF(AND(D$1288&gt;0,D$1289=0),IF('Female Data'!D749&gt;D$1288,'Female Data'!$X749,0),IF(AND(D$1288=0,D$1289&gt;0),IF('Female Data'!D749&lt;D$1289,'Female Data'!$X749,0),IF(AND('Female Data'!D749&gt;D$1288,'Female Data'!D749&lt;D$1289),'Female Data'!$X749,0))))</f>
        <v>--</v>
      </c>
      <c r="E749" t="str">
        <f>IF(AND(E$1288=0,E$1289=0),"--",IF(AND(E$1288&gt;0,E$1289=0),IF('Female Data'!E749&gt;E$1288,'Female Data'!$X749,0),IF(AND(E$1288=0,E$1289&gt;0),IF('Female Data'!E749&lt;E$1289,'Female Data'!$X749,0),IF(AND('Female Data'!E749&gt;E$1288,'Female Data'!E749&lt;E$1289),'Female Data'!$X749,0))))</f>
        <v>--</v>
      </c>
      <c r="F749" t="str">
        <f>IF(AND(F$1288=0,F$1289=0),"--",IF(AND(F$1288&gt;0,F$1289=0),IF('Female Data'!F749&gt;F$1288,'Female Data'!$X749,0),IF(AND(F$1288=0,F$1289&gt;0),IF('Female Data'!F749&lt;F$1289,'Female Data'!$X749,0),IF(AND('Female Data'!F749&gt;F$1288,'Female Data'!F749&lt;F$1289),'Female Data'!$X749,0))))</f>
        <v>--</v>
      </c>
      <c r="G749" t="str">
        <f>IF(AND(G$1288=0,G$1289=0),"--",IF(AND(G$1288&gt;0,G$1289=0),IF('Female Data'!G749&gt;G$1288,'Female Data'!$X749,0),IF(AND(G$1288=0,G$1289&gt;0),IF('Female Data'!G749&lt;G$1289,'Female Data'!$X749,0),IF(AND('Female Data'!G749&gt;G$1288,'Female Data'!G749&lt;G$1289),'Female Data'!$X749,0))))</f>
        <v>--</v>
      </c>
      <c r="H749" t="str">
        <f>IF(AND(H$1288=0,H$1289=0),"--",IF(AND(H$1288&gt;0,H$1289=0),IF('Female Data'!H749&gt;H$1288,'Female Data'!$X749,0),IF(AND(H$1288=0,H$1289&gt;0),IF('Female Data'!H749&lt;H$1289,'Female Data'!$X749,0),IF(AND('Female Data'!H749&gt;H$1288,'Female Data'!H749&lt;H$1289),'Female Data'!$X749,0))))</f>
        <v>--</v>
      </c>
      <c r="I749" t="str">
        <f>IF(AND(I$1288=0,I$1289=0),"--",IF(AND(I$1288&gt;0,I$1289=0),IF('Female Data'!I749&gt;I$1288,'Female Data'!$X749,0),IF(AND(I$1288=0,I$1289&gt;0),IF('Female Data'!I749&lt;I$1289,'Female Data'!$X749,0),IF(AND('Female Data'!I749&gt;I$1288,'Female Data'!I749&lt;I$1289),'Female Data'!$X749,0))))</f>
        <v>--</v>
      </c>
      <c r="J749" t="str">
        <f>IF(AND(J$1288=0,J$1289=0),"--",IF(AND(J$1288&gt;0,J$1289=0),IF('Female Data'!J749&gt;J$1288,'Female Data'!$X749,0),IF(AND(J$1288=0,J$1289&gt;0),IF('Female Data'!J749&lt;J$1289,'Female Data'!$X749,0),IF(AND('Female Data'!J749&gt;J$1288,'Female Data'!J749&lt;J$1289),'Female Data'!$X749,0))))</f>
        <v>--</v>
      </c>
      <c r="K749" t="str">
        <f>IF(AND(K$1288=0,K$1289=0),"--",IF(AND(K$1288&gt;0,K$1289=0),IF('Female Data'!K749&gt;K$1288,'Female Data'!$X749,0),IF(AND(K$1288=0,K$1289&gt;0),IF('Female Data'!K749&lt;K$1289,'Female Data'!$X749,0),IF(AND('Female Data'!K749&gt;K$1288,'Female Data'!K749&lt;K$1289),'Female Data'!$X749,0))))</f>
        <v>--</v>
      </c>
      <c r="L749" t="str">
        <f>IF(AND(L$1288=0,L$1289=0),"--",IF(AND(L$1288&gt;0,L$1289=0),IF('Female Data'!L749&gt;L$1288,'Female Data'!$X749,0),IF(AND(L$1288=0,L$1289&gt;0),IF('Female Data'!L749&lt;L$1289,'Female Data'!$X749,0),IF(AND('Female Data'!L749&gt;L$1288,'Female Data'!L749&lt;L$1289),'Female Data'!$X749,0))))</f>
        <v>--</v>
      </c>
      <c r="M749" t="str">
        <f>IF(AND(M$1288=0,M$1289=0),"--",IF(AND(M$1288&gt;0,M$1289=0),IF('Female Data'!M749&gt;M$1288,'Female Data'!$X749,0),IF(AND(M$1288=0,M$1289&gt;0),IF('Female Data'!M749&lt;M$1289,'Female Data'!$X749,0),IF(AND('Female Data'!M749&gt;M$1288,'Female Data'!M749&lt;M$1289),'Female Data'!$X749,0))))</f>
        <v>--</v>
      </c>
      <c r="N749" t="str">
        <f>IF(AND(N$1288=0,N$1289=0),"--",IF(AND(N$1288&gt;0,N$1289=0),IF('Female Data'!N749&gt;N$1288,'Female Data'!$X749,0),IF(AND(N$1288=0,N$1289&gt;0),IF('Female Data'!N749&lt;N$1289,'Female Data'!$X749,0),IF(AND('Female Data'!N749&gt;N$1288,'Female Data'!N749&lt;N$1289),'Female Data'!$X749,0))))</f>
        <v>--</v>
      </c>
      <c r="O749" t="str">
        <f>IF(AND(O$1288=0,O$1289=0),"--",IF(AND(O$1288&gt;0,O$1289=0),IF('Female Data'!O749&gt;O$1288,'Female Data'!$X749,0),IF(AND(O$1288=0,O$1289&gt;0),IF('Female Data'!O749&lt;O$1289,'Female Data'!$X749,0),IF(AND('Female Data'!O749&gt;O$1288,'Female Data'!O749&lt;O$1289),'Female Data'!$X749,0))))</f>
        <v>--</v>
      </c>
      <c r="P749" t="str">
        <f>IF(AND(P$1288=0,P$1289=0),"--",IF(AND(P$1288&gt;0,P$1289=0),IF('Female Data'!P749&gt;P$1288,'Female Data'!$X749,0),IF(AND(P$1288=0,P$1289&gt;0),IF('Female Data'!P749&lt;P$1289,'Female Data'!$X749,0),IF(AND('Female Data'!P749&gt;P$1288,'Female Data'!P749&lt;P$1289),'Female Data'!$X749,0))))</f>
        <v>--</v>
      </c>
      <c r="Q749" t="str">
        <f>IF(AND(Q$1288=0,Q$1289=0),"--",IF(AND(Q$1288&gt;0,Q$1289=0),IF('Female Data'!Q749&gt;Q$1288,'Female Data'!$X749,0),IF(AND(Q$1288=0,Q$1289&gt;0),IF('Female Data'!Q749&lt;Q$1289,'Female Data'!$X749,0),IF(AND('Female Data'!Q749&gt;Q$1288,'Female Data'!Q749&lt;Q$1289),'Female Data'!$X749,0))))</f>
        <v>--</v>
      </c>
      <c r="R749" t="str">
        <f>IF(AND(R$1288=0,R$1289=0),"--",IF(AND(R$1288&gt;0,R$1289=0),IF('Female Data'!R749&gt;R$1288,'Female Data'!$X749,0),IF(AND(R$1288=0,R$1289&gt;0),IF('Female Data'!R749&lt;R$1289,'Female Data'!$X749,0),IF(AND('Female Data'!R749&gt;R$1288,'Female Data'!R749&lt;R$1289),'Female Data'!$X749,0))))</f>
        <v>--</v>
      </c>
      <c r="S749" t="str">
        <f>IF(AND(S$1288=0,S$1289=0),"--",IF(AND(S$1288&gt;0,S$1289=0),IF('Female Data'!S749&gt;S$1288,'Female Data'!$X749,0),IF(AND(S$1288=0,S$1289&gt;0),IF('Female Data'!S749&lt;S$1289,'Female Data'!$X749,0),IF(AND('Female Data'!S749&gt;S$1288,'Female Data'!S749&lt;S$1289),'Female Data'!$X749,0))))</f>
        <v>--</v>
      </c>
      <c r="T749" t="str">
        <f>IF(AND(T$1288=0,T$1289=0),"--",IF(AND(T$1288&gt;0,T$1289=0),IF('Female Data'!T749&gt;T$1288,'Female Data'!$X749,0),IF(AND(T$1288=0,T$1289&gt;0),IF('Female Data'!T749&lt;T$1289,'Female Data'!$X749,0),IF(AND('Female Data'!T749&gt;T$1288,'Female Data'!T749&lt;T$1289),'Female Data'!$X749,0))))</f>
        <v>--</v>
      </c>
      <c r="U749" t="str">
        <f>IF(AND(U$1288=0,U$1289=0),"--",IF(AND(U$1288&gt;0,U$1289=0),IF('Female Data'!U749&gt;U$1288,'Female Data'!$X749,0),IF(AND(U$1288=0,U$1289&gt;0),IF('Female Data'!U749&lt;U$1289,'Female Data'!$X749,0),IF(AND('Female Data'!U749&gt;U$1288,'Female Data'!U749&lt;U$1289),'Female Data'!$X749,0))))</f>
        <v>--</v>
      </c>
      <c r="V749" t="str">
        <f>IF(AND(V$1288=0,V$1289=0),"--",IF(AND(V$1288&gt;0,V$1289=0),IF('Female Data'!V749&gt;V$1288,'Female Data'!$X749,0),IF(AND(V$1288=0,V$1289&gt;0),IF('Female Data'!V749&lt;V$1289,'Female Data'!$X749,0),IF(AND('Female Data'!V749&gt;V$1288,'Female Data'!V749&lt;V$1289),'Female Data'!$X749,0))))</f>
        <v>--</v>
      </c>
      <c r="W749" t="str">
        <f>IF(AND(W$1288=0,W$1289=0),"--",IF(AND(W$1288&gt;0,W$1289=0),IF('Female Data'!W749&gt;W$1288,'Female Data'!$X749,0),IF(AND(W$1288=0,W$1289&gt;0),IF('Female Data'!W749&lt;W$1289,'Female Data'!$X749,0),IF(AND('Female Data'!W749&gt;W$1288,'Female Data'!W749&lt;W$1289),'Female Data'!$X749,0))))</f>
        <v>--</v>
      </c>
      <c r="Y749">
        <f t="shared" si="22"/>
        <v>0</v>
      </c>
      <c r="Z749">
        <f>Y749*'Female Data'!X749</f>
        <v>0</v>
      </c>
      <c r="AA749">
        <f t="shared" si="23"/>
        <v>1</v>
      </c>
      <c r="AB749">
        <f>AA749*'Female Data'!X749</f>
        <v>24805</v>
      </c>
    </row>
    <row r="750" spans="1:28">
      <c r="A750">
        <f>'Female Data'!A750</f>
        <v>749</v>
      </c>
      <c r="B750" t="str">
        <f>'Female Data'!B750</f>
        <v>F</v>
      </c>
      <c r="C750" t="str">
        <f>IF(AND(C$1288=0,C$1289=0),"--",IF(AND(C$1288&gt;0,C$1289=0),IF('Female Data'!C750&gt;C$1288,'Female Data'!$X750,0),IF(AND(C$1288=0,C$1289&gt;0),IF('Female Data'!C750&lt;C$1289,'Female Data'!$X750,0),IF(AND('Female Data'!C750&gt;C$1288,'Female Data'!C750&lt;C$1289),'Female Data'!$X750,0))))</f>
        <v>--</v>
      </c>
      <c r="D750" t="str">
        <f>IF(AND(D$1288=0,D$1289=0),"--",IF(AND(D$1288&gt;0,D$1289=0),IF('Female Data'!D750&gt;D$1288,'Female Data'!$X750,0),IF(AND(D$1288=0,D$1289&gt;0),IF('Female Data'!D750&lt;D$1289,'Female Data'!$X750,0),IF(AND('Female Data'!D750&gt;D$1288,'Female Data'!D750&lt;D$1289),'Female Data'!$X750,0))))</f>
        <v>--</v>
      </c>
      <c r="E750" t="str">
        <f>IF(AND(E$1288=0,E$1289=0),"--",IF(AND(E$1288&gt;0,E$1289=0),IF('Female Data'!E750&gt;E$1288,'Female Data'!$X750,0),IF(AND(E$1288=0,E$1289&gt;0),IF('Female Data'!E750&lt;E$1289,'Female Data'!$X750,0),IF(AND('Female Data'!E750&gt;E$1288,'Female Data'!E750&lt;E$1289),'Female Data'!$X750,0))))</f>
        <v>--</v>
      </c>
      <c r="F750" t="str">
        <f>IF(AND(F$1288=0,F$1289=0),"--",IF(AND(F$1288&gt;0,F$1289=0),IF('Female Data'!F750&gt;F$1288,'Female Data'!$X750,0),IF(AND(F$1288=0,F$1289&gt;0),IF('Female Data'!F750&lt;F$1289,'Female Data'!$X750,0),IF(AND('Female Data'!F750&gt;F$1288,'Female Data'!F750&lt;F$1289),'Female Data'!$X750,0))))</f>
        <v>--</v>
      </c>
      <c r="G750" t="str">
        <f>IF(AND(G$1288=0,G$1289=0),"--",IF(AND(G$1288&gt;0,G$1289=0),IF('Female Data'!G750&gt;G$1288,'Female Data'!$X750,0),IF(AND(G$1288=0,G$1289&gt;0),IF('Female Data'!G750&lt;G$1289,'Female Data'!$X750,0),IF(AND('Female Data'!G750&gt;G$1288,'Female Data'!G750&lt;G$1289),'Female Data'!$X750,0))))</f>
        <v>--</v>
      </c>
      <c r="H750" t="str">
        <f>IF(AND(H$1288=0,H$1289=0),"--",IF(AND(H$1288&gt;0,H$1289=0),IF('Female Data'!H750&gt;H$1288,'Female Data'!$X750,0),IF(AND(H$1288=0,H$1289&gt;0),IF('Female Data'!H750&lt;H$1289,'Female Data'!$X750,0),IF(AND('Female Data'!H750&gt;H$1288,'Female Data'!H750&lt;H$1289),'Female Data'!$X750,0))))</f>
        <v>--</v>
      </c>
      <c r="I750" t="str">
        <f>IF(AND(I$1288=0,I$1289=0),"--",IF(AND(I$1288&gt;0,I$1289=0),IF('Female Data'!I750&gt;I$1288,'Female Data'!$X750,0),IF(AND(I$1288=0,I$1289&gt;0),IF('Female Data'!I750&lt;I$1289,'Female Data'!$X750,0),IF(AND('Female Data'!I750&gt;I$1288,'Female Data'!I750&lt;I$1289),'Female Data'!$X750,0))))</f>
        <v>--</v>
      </c>
      <c r="J750" t="str">
        <f>IF(AND(J$1288=0,J$1289=0),"--",IF(AND(J$1288&gt;0,J$1289=0),IF('Female Data'!J750&gt;J$1288,'Female Data'!$X750,0),IF(AND(J$1288=0,J$1289&gt;0),IF('Female Data'!J750&lt;J$1289,'Female Data'!$X750,0),IF(AND('Female Data'!J750&gt;J$1288,'Female Data'!J750&lt;J$1289),'Female Data'!$X750,0))))</f>
        <v>--</v>
      </c>
      <c r="K750" t="str">
        <f>IF(AND(K$1288=0,K$1289=0),"--",IF(AND(K$1288&gt;0,K$1289=0),IF('Female Data'!K750&gt;K$1288,'Female Data'!$X750,0),IF(AND(K$1288=0,K$1289&gt;0),IF('Female Data'!K750&lt;K$1289,'Female Data'!$X750,0),IF(AND('Female Data'!K750&gt;K$1288,'Female Data'!K750&lt;K$1289),'Female Data'!$X750,0))))</f>
        <v>--</v>
      </c>
      <c r="L750" t="str">
        <f>IF(AND(L$1288=0,L$1289=0),"--",IF(AND(L$1288&gt;0,L$1289=0),IF('Female Data'!L750&gt;L$1288,'Female Data'!$X750,0),IF(AND(L$1288=0,L$1289&gt;0),IF('Female Data'!L750&lt;L$1289,'Female Data'!$X750,0),IF(AND('Female Data'!L750&gt;L$1288,'Female Data'!L750&lt;L$1289),'Female Data'!$X750,0))))</f>
        <v>--</v>
      </c>
      <c r="M750" t="str">
        <f>IF(AND(M$1288=0,M$1289=0),"--",IF(AND(M$1288&gt;0,M$1289=0),IF('Female Data'!M750&gt;M$1288,'Female Data'!$X750,0),IF(AND(M$1288=0,M$1289&gt;0),IF('Female Data'!M750&lt;M$1289,'Female Data'!$X750,0),IF(AND('Female Data'!M750&gt;M$1288,'Female Data'!M750&lt;M$1289),'Female Data'!$X750,0))))</f>
        <v>--</v>
      </c>
      <c r="N750" t="str">
        <f>IF(AND(N$1288=0,N$1289=0),"--",IF(AND(N$1288&gt;0,N$1289=0),IF('Female Data'!N750&gt;N$1288,'Female Data'!$X750,0),IF(AND(N$1288=0,N$1289&gt;0),IF('Female Data'!N750&lt;N$1289,'Female Data'!$X750,0),IF(AND('Female Data'!N750&gt;N$1288,'Female Data'!N750&lt;N$1289),'Female Data'!$X750,0))))</f>
        <v>--</v>
      </c>
      <c r="O750" t="str">
        <f>IF(AND(O$1288=0,O$1289=0),"--",IF(AND(O$1288&gt;0,O$1289=0),IF('Female Data'!O750&gt;O$1288,'Female Data'!$X750,0),IF(AND(O$1288=0,O$1289&gt;0),IF('Female Data'!O750&lt;O$1289,'Female Data'!$X750,0),IF(AND('Female Data'!O750&gt;O$1288,'Female Data'!O750&lt;O$1289),'Female Data'!$X750,0))))</f>
        <v>--</v>
      </c>
      <c r="P750" t="str">
        <f>IF(AND(P$1288=0,P$1289=0),"--",IF(AND(P$1288&gt;0,P$1289=0),IF('Female Data'!P750&gt;P$1288,'Female Data'!$X750,0),IF(AND(P$1288=0,P$1289&gt;0),IF('Female Data'!P750&lt;P$1289,'Female Data'!$X750,0),IF(AND('Female Data'!P750&gt;P$1288,'Female Data'!P750&lt;P$1289),'Female Data'!$X750,0))))</f>
        <v>--</v>
      </c>
      <c r="Q750" t="str">
        <f>IF(AND(Q$1288=0,Q$1289=0),"--",IF(AND(Q$1288&gt;0,Q$1289=0),IF('Female Data'!Q750&gt;Q$1288,'Female Data'!$X750,0),IF(AND(Q$1288=0,Q$1289&gt;0),IF('Female Data'!Q750&lt;Q$1289,'Female Data'!$X750,0),IF(AND('Female Data'!Q750&gt;Q$1288,'Female Data'!Q750&lt;Q$1289),'Female Data'!$X750,0))))</f>
        <v>--</v>
      </c>
      <c r="R750" t="str">
        <f>IF(AND(R$1288=0,R$1289=0),"--",IF(AND(R$1288&gt;0,R$1289=0),IF('Female Data'!R750&gt;R$1288,'Female Data'!$X750,0),IF(AND(R$1288=0,R$1289&gt;0),IF('Female Data'!R750&lt;R$1289,'Female Data'!$X750,0),IF(AND('Female Data'!R750&gt;R$1288,'Female Data'!R750&lt;R$1289),'Female Data'!$X750,0))))</f>
        <v>--</v>
      </c>
      <c r="S750" t="str">
        <f>IF(AND(S$1288=0,S$1289=0),"--",IF(AND(S$1288&gt;0,S$1289=0),IF('Female Data'!S750&gt;S$1288,'Female Data'!$X750,0),IF(AND(S$1288=0,S$1289&gt;0),IF('Female Data'!S750&lt;S$1289,'Female Data'!$X750,0),IF(AND('Female Data'!S750&gt;S$1288,'Female Data'!S750&lt;S$1289),'Female Data'!$X750,0))))</f>
        <v>--</v>
      </c>
      <c r="T750" t="str">
        <f>IF(AND(T$1288=0,T$1289=0),"--",IF(AND(T$1288&gt;0,T$1289=0),IF('Female Data'!T750&gt;T$1288,'Female Data'!$X750,0),IF(AND(T$1288=0,T$1289&gt;0),IF('Female Data'!T750&lt;T$1289,'Female Data'!$X750,0),IF(AND('Female Data'!T750&gt;T$1288,'Female Data'!T750&lt;T$1289),'Female Data'!$X750,0))))</f>
        <v>--</v>
      </c>
      <c r="U750" t="str">
        <f>IF(AND(U$1288=0,U$1289=0),"--",IF(AND(U$1288&gt;0,U$1289=0),IF('Female Data'!U750&gt;U$1288,'Female Data'!$X750,0),IF(AND(U$1288=0,U$1289&gt;0),IF('Female Data'!U750&lt;U$1289,'Female Data'!$X750,0),IF(AND('Female Data'!U750&gt;U$1288,'Female Data'!U750&lt;U$1289),'Female Data'!$X750,0))))</f>
        <v>--</v>
      </c>
      <c r="V750" t="str">
        <f>IF(AND(V$1288=0,V$1289=0),"--",IF(AND(V$1288&gt;0,V$1289=0),IF('Female Data'!V750&gt;V$1288,'Female Data'!$X750,0),IF(AND(V$1288=0,V$1289&gt;0),IF('Female Data'!V750&lt;V$1289,'Female Data'!$X750,0),IF(AND('Female Data'!V750&gt;V$1288,'Female Data'!V750&lt;V$1289),'Female Data'!$X750,0))))</f>
        <v>--</v>
      </c>
      <c r="W750" t="str">
        <f>IF(AND(W$1288=0,W$1289=0),"--",IF(AND(W$1288&gt;0,W$1289=0),IF('Female Data'!W750&gt;W$1288,'Female Data'!$X750,0),IF(AND(W$1288=0,W$1289&gt;0),IF('Female Data'!W750&lt;W$1289,'Female Data'!$X750,0),IF(AND('Female Data'!W750&gt;W$1288,'Female Data'!W750&lt;W$1289),'Female Data'!$X750,0))))</f>
        <v>--</v>
      </c>
      <c r="Y750">
        <f t="shared" si="22"/>
        <v>0</v>
      </c>
      <c r="Z750">
        <f>Y750*'Female Data'!X750</f>
        <v>0</v>
      </c>
      <c r="AA750">
        <f t="shared" si="23"/>
        <v>1</v>
      </c>
      <c r="AB750">
        <f>AA750*'Female Data'!X750</f>
        <v>58770</v>
      </c>
    </row>
    <row r="751" spans="1:28">
      <c r="A751">
        <f>'Female Data'!A751</f>
        <v>750</v>
      </c>
      <c r="B751" t="str">
        <f>'Female Data'!B751</f>
        <v>F</v>
      </c>
      <c r="C751" t="str">
        <f>IF(AND(C$1288=0,C$1289=0),"--",IF(AND(C$1288&gt;0,C$1289=0),IF('Female Data'!C751&gt;C$1288,'Female Data'!$X751,0),IF(AND(C$1288=0,C$1289&gt;0),IF('Female Data'!C751&lt;C$1289,'Female Data'!$X751,0),IF(AND('Female Data'!C751&gt;C$1288,'Female Data'!C751&lt;C$1289),'Female Data'!$X751,0))))</f>
        <v>--</v>
      </c>
      <c r="D751" t="str">
        <f>IF(AND(D$1288=0,D$1289=0),"--",IF(AND(D$1288&gt;0,D$1289=0),IF('Female Data'!D751&gt;D$1288,'Female Data'!$X751,0),IF(AND(D$1288=0,D$1289&gt;0),IF('Female Data'!D751&lt;D$1289,'Female Data'!$X751,0),IF(AND('Female Data'!D751&gt;D$1288,'Female Data'!D751&lt;D$1289),'Female Data'!$X751,0))))</f>
        <v>--</v>
      </c>
      <c r="E751" t="str">
        <f>IF(AND(E$1288=0,E$1289=0),"--",IF(AND(E$1288&gt;0,E$1289=0),IF('Female Data'!E751&gt;E$1288,'Female Data'!$X751,0),IF(AND(E$1288=0,E$1289&gt;0),IF('Female Data'!E751&lt;E$1289,'Female Data'!$X751,0),IF(AND('Female Data'!E751&gt;E$1288,'Female Data'!E751&lt;E$1289),'Female Data'!$X751,0))))</f>
        <v>--</v>
      </c>
      <c r="F751" t="str">
        <f>IF(AND(F$1288=0,F$1289=0),"--",IF(AND(F$1288&gt;0,F$1289=0),IF('Female Data'!F751&gt;F$1288,'Female Data'!$X751,0),IF(AND(F$1288=0,F$1289&gt;0),IF('Female Data'!F751&lt;F$1289,'Female Data'!$X751,0),IF(AND('Female Data'!F751&gt;F$1288,'Female Data'!F751&lt;F$1289),'Female Data'!$X751,0))))</f>
        <v>--</v>
      </c>
      <c r="G751" t="str">
        <f>IF(AND(G$1288=0,G$1289=0),"--",IF(AND(G$1288&gt;0,G$1289=0),IF('Female Data'!G751&gt;G$1288,'Female Data'!$X751,0),IF(AND(G$1288=0,G$1289&gt;0),IF('Female Data'!G751&lt;G$1289,'Female Data'!$X751,0),IF(AND('Female Data'!G751&gt;G$1288,'Female Data'!G751&lt;G$1289),'Female Data'!$X751,0))))</f>
        <v>--</v>
      </c>
      <c r="H751" t="str">
        <f>IF(AND(H$1288=0,H$1289=0),"--",IF(AND(H$1288&gt;0,H$1289=0),IF('Female Data'!H751&gt;H$1288,'Female Data'!$X751,0),IF(AND(H$1288=0,H$1289&gt;0),IF('Female Data'!H751&lt;H$1289,'Female Data'!$X751,0),IF(AND('Female Data'!H751&gt;H$1288,'Female Data'!H751&lt;H$1289),'Female Data'!$X751,0))))</f>
        <v>--</v>
      </c>
      <c r="I751" t="str">
        <f>IF(AND(I$1288=0,I$1289=0),"--",IF(AND(I$1288&gt;0,I$1289=0),IF('Female Data'!I751&gt;I$1288,'Female Data'!$X751,0),IF(AND(I$1288=0,I$1289&gt;0),IF('Female Data'!I751&lt;I$1289,'Female Data'!$X751,0),IF(AND('Female Data'!I751&gt;I$1288,'Female Data'!I751&lt;I$1289),'Female Data'!$X751,0))))</f>
        <v>--</v>
      </c>
      <c r="J751" t="str">
        <f>IF(AND(J$1288=0,J$1289=0),"--",IF(AND(J$1288&gt;0,J$1289=0),IF('Female Data'!J751&gt;J$1288,'Female Data'!$X751,0),IF(AND(J$1288=0,J$1289&gt;0),IF('Female Data'!J751&lt;J$1289,'Female Data'!$X751,0),IF(AND('Female Data'!J751&gt;J$1288,'Female Data'!J751&lt;J$1289),'Female Data'!$X751,0))))</f>
        <v>--</v>
      </c>
      <c r="K751" t="str">
        <f>IF(AND(K$1288=0,K$1289=0),"--",IF(AND(K$1288&gt;0,K$1289=0),IF('Female Data'!K751&gt;K$1288,'Female Data'!$X751,0),IF(AND(K$1288=0,K$1289&gt;0),IF('Female Data'!K751&lt;K$1289,'Female Data'!$X751,0),IF(AND('Female Data'!K751&gt;K$1288,'Female Data'!K751&lt;K$1289),'Female Data'!$X751,0))))</f>
        <v>--</v>
      </c>
      <c r="L751" t="str">
        <f>IF(AND(L$1288=0,L$1289=0),"--",IF(AND(L$1288&gt;0,L$1289=0),IF('Female Data'!L751&gt;L$1288,'Female Data'!$X751,0),IF(AND(L$1288=0,L$1289&gt;0),IF('Female Data'!L751&lt;L$1289,'Female Data'!$X751,0),IF(AND('Female Data'!L751&gt;L$1288,'Female Data'!L751&lt;L$1289),'Female Data'!$X751,0))))</f>
        <v>--</v>
      </c>
      <c r="M751" t="str">
        <f>IF(AND(M$1288=0,M$1289=0),"--",IF(AND(M$1288&gt;0,M$1289=0),IF('Female Data'!M751&gt;M$1288,'Female Data'!$X751,0),IF(AND(M$1288=0,M$1289&gt;0),IF('Female Data'!M751&lt;M$1289,'Female Data'!$X751,0),IF(AND('Female Data'!M751&gt;M$1288,'Female Data'!M751&lt;M$1289),'Female Data'!$X751,0))))</f>
        <v>--</v>
      </c>
      <c r="N751" t="str">
        <f>IF(AND(N$1288=0,N$1289=0),"--",IF(AND(N$1288&gt;0,N$1289=0),IF('Female Data'!N751&gt;N$1288,'Female Data'!$X751,0),IF(AND(N$1288=0,N$1289&gt;0),IF('Female Data'!N751&lt;N$1289,'Female Data'!$X751,0),IF(AND('Female Data'!N751&gt;N$1288,'Female Data'!N751&lt;N$1289),'Female Data'!$X751,0))))</f>
        <v>--</v>
      </c>
      <c r="O751" t="str">
        <f>IF(AND(O$1288=0,O$1289=0),"--",IF(AND(O$1288&gt;0,O$1289=0),IF('Female Data'!O751&gt;O$1288,'Female Data'!$X751,0),IF(AND(O$1288=0,O$1289&gt;0),IF('Female Data'!O751&lt;O$1289,'Female Data'!$X751,0),IF(AND('Female Data'!O751&gt;O$1288,'Female Data'!O751&lt;O$1289),'Female Data'!$X751,0))))</f>
        <v>--</v>
      </c>
      <c r="P751" t="str">
        <f>IF(AND(P$1288=0,P$1289=0),"--",IF(AND(P$1288&gt;0,P$1289=0),IF('Female Data'!P751&gt;P$1288,'Female Data'!$X751,0),IF(AND(P$1288=0,P$1289&gt;0),IF('Female Data'!P751&lt;P$1289,'Female Data'!$X751,0),IF(AND('Female Data'!P751&gt;P$1288,'Female Data'!P751&lt;P$1289),'Female Data'!$X751,0))))</f>
        <v>--</v>
      </c>
      <c r="Q751" t="str">
        <f>IF(AND(Q$1288=0,Q$1289=0),"--",IF(AND(Q$1288&gt;0,Q$1289=0),IF('Female Data'!Q751&gt;Q$1288,'Female Data'!$X751,0),IF(AND(Q$1288=0,Q$1289&gt;0),IF('Female Data'!Q751&lt;Q$1289,'Female Data'!$X751,0),IF(AND('Female Data'!Q751&gt;Q$1288,'Female Data'!Q751&lt;Q$1289),'Female Data'!$X751,0))))</f>
        <v>--</v>
      </c>
      <c r="R751" t="str">
        <f>IF(AND(R$1288=0,R$1289=0),"--",IF(AND(R$1288&gt;0,R$1289=0),IF('Female Data'!R751&gt;R$1288,'Female Data'!$X751,0),IF(AND(R$1288=0,R$1289&gt;0),IF('Female Data'!R751&lt;R$1289,'Female Data'!$X751,0),IF(AND('Female Data'!R751&gt;R$1288,'Female Data'!R751&lt;R$1289),'Female Data'!$X751,0))))</f>
        <v>--</v>
      </c>
      <c r="S751" t="str">
        <f>IF(AND(S$1288=0,S$1289=0),"--",IF(AND(S$1288&gt;0,S$1289=0),IF('Female Data'!S751&gt;S$1288,'Female Data'!$X751,0),IF(AND(S$1288=0,S$1289&gt;0),IF('Female Data'!S751&lt;S$1289,'Female Data'!$X751,0),IF(AND('Female Data'!S751&gt;S$1288,'Female Data'!S751&lt;S$1289),'Female Data'!$X751,0))))</f>
        <v>--</v>
      </c>
      <c r="T751" t="str">
        <f>IF(AND(T$1288=0,T$1289=0),"--",IF(AND(T$1288&gt;0,T$1289=0),IF('Female Data'!T751&gt;T$1288,'Female Data'!$X751,0),IF(AND(T$1288=0,T$1289&gt;0),IF('Female Data'!T751&lt;T$1289,'Female Data'!$X751,0),IF(AND('Female Data'!T751&gt;T$1288,'Female Data'!T751&lt;T$1289),'Female Data'!$X751,0))))</f>
        <v>--</v>
      </c>
      <c r="U751" t="str">
        <f>IF(AND(U$1288=0,U$1289=0),"--",IF(AND(U$1288&gt;0,U$1289=0),IF('Female Data'!U751&gt;U$1288,'Female Data'!$X751,0),IF(AND(U$1288=0,U$1289&gt;0),IF('Female Data'!U751&lt;U$1289,'Female Data'!$X751,0),IF(AND('Female Data'!U751&gt;U$1288,'Female Data'!U751&lt;U$1289),'Female Data'!$X751,0))))</f>
        <v>--</v>
      </c>
      <c r="V751" t="str">
        <f>IF(AND(V$1288=0,V$1289=0),"--",IF(AND(V$1288&gt;0,V$1289=0),IF('Female Data'!V751&gt;V$1288,'Female Data'!$X751,0),IF(AND(V$1288=0,V$1289&gt;0),IF('Female Data'!V751&lt;V$1289,'Female Data'!$X751,0),IF(AND('Female Data'!V751&gt;V$1288,'Female Data'!V751&lt;V$1289),'Female Data'!$X751,0))))</f>
        <v>--</v>
      </c>
      <c r="W751" t="str">
        <f>IF(AND(W$1288=0,W$1289=0),"--",IF(AND(W$1288&gt;0,W$1289=0),IF('Female Data'!W751&gt;W$1288,'Female Data'!$X751,0),IF(AND(W$1288=0,W$1289&gt;0),IF('Female Data'!W751&lt;W$1289,'Female Data'!$X751,0),IF(AND('Female Data'!W751&gt;W$1288,'Female Data'!W751&lt;W$1289),'Female Data'!$X751,0))))</f>
        <v>--</v>
      </c>
      <c r="Y751">
        <f t="shared" si="22"/>
        <v>0</v>
      </c>
      <c r="Z751">
        <f>Y751*'Female Data'!X751</f>
        <v>0</v>
      </c>
      <c r="AA751">
        <f t="shared" si="23"/>
        <v>1</v>
      </c>
      <c r="AB751">
        <f>AA751*'Female Data'!X751</f>
        <v>67078</v>
      </c>
    </row>
    <row r="752" spans="1:28">
      <c r="A752">
        <f>'Female Data'!A752</f>
        <v>751</v>
      </c>
      <c r="B752" t="str">
        <f>'Female Data'!B752</f>
        <v>F</v>
      </c>
      <c r="C752" t="str">
        <f>IF(AND(C$1288=0,C$1289=0),"--",IF(AND(C$1288&gt;0,C$1289=0),IF('Female Data'!C752&gt;C$1288,'Female Data'!$X752,0),IF(AND(C$1288=0,C$1289&gt;0),IF('Female Data'!C752&lt;C$1289,'Female Data'!$X752,0),IF(AND('Female Data'!C752&gt;C$1288,'Female Data'!C752&lt;C$1289),'Female Data'!$X752,0))))</f>
        <v>--</v>
      </c>
      <c r="D752" t="str">
        <f>IF(AND(D$1288=0,D$1289=0),"--",IF(AND(D$1288&gt;0,D$1289=0),IF('Female Data'!D752&gt;D$1288,'Female Data'!$X752,0),IF(AND(D$1288=0,D$1289&gt;0),IF('Female Data'!D752&lt;D$1289,'Female Data'!$X752,0),IF(AND('Female Data'!D752&gt;D$1288,'Female Data'!D752&lt;D$1289),'Female Data'!$X752,0))))</f>
        <v>--</v>
      </c>
      <c r="E752" t="str">
        <f>IF(AND(E$1288=0,E$1289=0),"--",IF(AND(E$1288&gt;0,E$1289=0),IF('Female Data'!E752&gt;E$1288,'Female Data'!$X752,0),IF(AND(E$1288=0,E$1289&gt;0),IF('Female Data'!E752&lt;E$1289,'Female Data'!$X752,0),IF(AND('Female Data'!E752&gt;E$1288,'Female Data'!E752&lt;E$1289),'Female Data'!$X752,0))))</f>
        <v>--</v>
      </c>
      <c r="F752" t="str">
        <f>IF(AND(F$1288=0,F$1289=0),"--",IF(AND(F$1288&gt;0,F$1289=0),IF('Female Data'!F752&gt;F$1288,'Female Data'!$X752,0),IF(AND(F$1288=0,F$1289&gt;0),IF('Female Data'!F752&lt;F$1289,'Female Data'!$X752,0),IF(AND('Female Data'!F752&gt;F$1288,'Female Data'!F752&lt;F$1289),'Female Data'!$X752,0))))</f>
        <v>--</v>
      </c>
      <c r="G752" t="str">
        <f>IF(AND(G$1288=0,G$1289=0),"--",IF(AND(G$1288&gt;0,G$1289=0),IF('Female Data'!G752&gt;G$1288,'Female Data'!$X752,0),IF(AND(G$1288=0,G$1289&gt;0),IF('Female Data'!G752&lt;G$1289,'Female Data'!$X752,0),IF(AND('Female Data'!G752&gt;G$1288,'Female Data'!G752&lt;G$1289),'Female Data'!$X752,0))))</f>
        <v>--</v>
      </c>
      <c r="H752" t="str">
        <f>IF(AND(H$1288=0,H$1289=0),"--",IF(AND(H$1288&gt;0,H$1289=0),IF('Female Data'!H752&gt;H$1288,'Female Data'!$X752,0),IF(AND(H$1288=0,H$1289&gt;0),IF('Female Data'!H752&lt;H$1289,'Female Data'!$X752,0),IF(AND('Female Data'!H752&gt;H$1288,'Female Data'!H752&lt;H$1289),'Female Data'!$X752,0))))</f>
        <v>--</v>
      </c>
      <c r="I752" t="str">
        <f>IF(AND(I$1288=0,I$1289=0),"--",IF(AND(I$1288&gt;0,I$1289=0),IF('Female Data'!I752&gt;I$1288,'Female Data'!$X752,0),IF(AND(I$1288=0,I$1289&gt;0),IF('Female Data'!I752&lt;I$1289,'Female Data'!$X752,0),IF(AND('Female Data'!I752&gt;I$1288,'Female Data'!I752&lt;I$1289),'Female Data'!$X752,0))))</f>
        <v>--</v>
      </c>
      <c r="J752" t="str">
        <f>IF(AND(J$1288=0,J$1289=0),"--",IF(AND(J$1288&gt;0,J$1289=0),IF('Female Data'!J752&gt;J$1288,'Female Data'!$X752,0),IF(AND(J$1288=0,J$1289&gt;0),IF('Female Data'!J752&lt;J$1289,'Female Data'!$X752,0),IF(AND('Female Data'!J752&gt;J$1288,'Female Data'!J752&lt;J$1289),'Female Data'!$X752,0))))</f>
        <v>--</v>
      </c>
      <c r="K752" t="str">
        <f>IF(AND(K$1288=0,K$1289=0),"--",IF(AND(K$1288&gt;0,K$1289=0),IF('Female Data'!K752&gt;K$1288,'Female Data'!$X752,0),IF(AND(K$1288=0,K$1289&gt;0),IF('Female Data'!K752&lt;K$1289,'Female Data'!$X752,0),IF(AND('Female Data'!K752&gt;K$1288,'Female Data'!K752&lt;K$1289),'Female Data'!$X752,0))))</f>
        <v>--</v>
      </c>
      <c r="L752" t="str">
        <f>IF(AND(L$1288=0,L$1289=0),"--",IF(AND(L$1288&gt;0,L$1289=0),IF('Female Data'!L752&gt;L$1288,'Female Data'!$X752,0),IF(AND(L$1288=0,L$1289&gt;0),IF('Female Data'!L752&lt;L$1289,'Female Data'!$X752,0),IF(AND('Female Data'!L752&gt;L$1288,'Female Data'!L752&lt;L$1289),'Female Data'!$X752,0))))</f>
        <v>--</v>
      </c>
      <c r="M752" t="str">
        <f>IF(AND(M$1288=0,M$1289=0),"--",IF(AND(M$1288&gt;0,M$1289=0),IF('Female Data'!M752&gt;M$1288,'Female Data'!$X752,0),IF(AND(M$1288=0,M$1289&gt;0),IF('Female Data'!M752&lt;M$1289,'Female Data'!$X752,0),IF(AND('Female Data'!M752&gt;M$1288,'Female Data'!M752&lt;M$1289),'Female Data'!$X752,0))))</f>
        <v>--</v>
      </c>
      <c r="N752" t="str">
        <f>IF(AND(N$1288=0,N$1289=0),"--",IF(AND(N$1288&gt;0,N$1289=0),IF('Female Data'!N752&gt;N$1288,'Female Data'!$X752,0),IF(AND(N$1288=0,N$1289&gt;0),IF('Female Data'!N752&lt;N$1289,'Female Data'!$X752,0),IF(AND('Female Data'!N752&gt;N$1288,'Female Data'!N752&lt;N$1289),'Female Data'!$X752,0))))</f>
        <v>--</v>
      </c>
      <c r="O752" t="str">
        <f>IF(AND(O$1288=0,O$1289=0),"--",IF(AND(O$1288&gt;0,O$1289=0),IF('Female Data'!O752&gt;O$1288,'Female Data'!$X752,0),IF(AND(O$1288=0,O$1289&gt;0),IF('Female Data'!O752&lt;O$1289,'Female Data'!$X752,0),IF(AND('Female Data'!O752&gt;O$1288,'Female Data'!O752&lt;O$1289),'Female Data'!$X752,0))))</f>
        <v>--</v>
      </c>
      <c r="P752" t="str">
        <f>IF(AND(P$1288=0,P$1289=0),"--",IF(AND(P$1288&gt;0,P$1289=0),IF('Female Data'!P752&gt;P$1288,'Female Data'!$X752,0),IF(AND(P$1288=0,P$1289&gt;0),IF('Female Data'!P752&lt;P$1289,'Female Data'!$X752,0),IF(AND('Female Data'!P752&gt;P$1288,'Female Data'!P752&lt;P$1289),'Female Data'!$X752,0))))</f>
        <v>--</v>
      </c>
      <c r="Q752" t="str">
        <f>IF(AND(Q$1288=0,Q$1289=0),"--",IF(AND(Q$1288&gt;0,Q$1289=0),IF('Female Data'!Q752&gt;Q$1288,'Female Data'!$X752,0),IF(AND(Q$1288=0,Q$1289&gt;0),IF('Female Data'!Q752&lt;Q$1289,'Female Data'!$X752,0),IF(AND('Female Data'!Q752&gt;Q$1288,'Female Data'!Q752&lt;Q$1289),'Female Data'!$X752,0))))</f>
        <v>--</v>
      </c>
      <c r="R752" t="str">
        <f>IF(AND(R$1288=0,R$1289=0),"--",IF(AND(R$1288&gt;0,R$1289=0),IF('Female Data'!R752&gt;R$1288,'Female Data'!$X752,0),IF(AND(R$1288=0,R$1289&gt;0),IF('Female Data'!R752&lt;R$1289,'Female Data'!$X752,0),IF(AND('Female Data'!R752&gt;R$1288,'Female Data'!R752&lt;R$1289),'Female Data'!$X752,0))))</f>
        <v>--</v>
      </c>
      <c r="S752" t="str">
        <f>IF(AND(S$1288=0,S$1289=0),"--",IF(AND(S$1288&gt;0,S$1289=0),IF('Female Data'!S752&gt;S$1288,'Female Data'!$X752,0),IF(AND(S$1288=0,S$1289&gt;0),IF('Female Data'!S752&lt;S$1289,'Female Data'!$X752,0),IF(AND('Female Data'!S752&gt;S$1288,'Female Data'!S752&lt;S$1289),'Female Data'!$X752,0))))</f>
        <v>--</v>
      </c>
      <c r="T752" t="str">
        <f>IF(AND(T$1288=0,T$1289=0),"--",IF(AND(T$1288&gt;0,T$1289=0),IF('Female Data'!T752&gt;T$1288,'Female Data'!$X752,0),IF(AND(T$1288=0,T$1289&gt;0),IF('Female Data'!T752&lt;T$1289,'Female Data'!$X752,0),IF(AND('Female Data'!T752&gt;T$1288,'Female Data'!T752&lt;T$1289),'Female Data'!$X752,0))))</f>
        <v>--</v>
      </c>
      <c r="U752" t="str">
        <f>IF(AND(U$1288=0,U$1289=0),"--",IF(AND(U$1288&gt;0,U$1289=0),IF('Female Data'!U752&gt;U$1288,'Female Data'!$X752,0),IF(AND(U$1288=0,U$1289&gt;0),IF('Female Data'!U752&lt;U$1289,'Female Data'!$X752,0),IF(AND('Female Data'!U752&gt;U$1288,'Female Data'!U752&lt;U$1289),'Female Data'!$X752,0))))</f>
        <v>--</v>
      </c>
      <c r="V752" t="str">
        <f>IF(AND(V$1288=0,V$1289=0),"--",IF(AND(V$1288&gt;0,V$1289=0),IF('Female Data'!V752&gt;V$1288,'Female Data'!$X752,0),IF(AND(V$1288=0,V$1289&gt;0),IF('Female Data'!V752&lt;V$1289,'Female Data'!$X752,0),IF(AND('Female Data'!V752&gt;V$1288,'Female Data'!V752&lt;V$1289),'Female Data'!$X752,0))))</f>
        <v>--</v>
      </c>
      <c r="W752" t="str">
        <f>IF(AND(W$1288=0,W$1289=0),"--",IF(AND(W$1288&gt;0,W$1289=0),IF('Female Data'!W752&gt;W$1288,'Female Data'!$X752,0),IF(AND(W$1288=0,W$1289&gt;0),IF('Female Data'!W752&lt;W$1289,'Female Data'!$X752,0),IF(AND('Female Data'!W752&gt;W$1288,'Female Data'!W752&lt;W$1289),'Female Data'!$X752,0))))</f>
        <v>--</v>
      </c>
      <c r="Y752">
        <f t="shared" si="22"/>
        <v>0</v>
      </c>
      <c r="Z752">
        <f>Y752*'Female Data'!X752</f>
        <v>0</v>
      </c>
      <c r="AA752">
        <f t="shared" si="23"/>
        <v>1</v>
      </c>
      <c r="AB752">
        <f>AA752*'Female Data'!X752</f>
        <v>2756</v>
      </c>
    </row>
    <row r="753" spans="1:28">
      <c r="A753">
        <f>'Female Data'!A753</f>
        <v>752</v>
      </c>
      <c r="B753" t="str">
        <f>'Female Data'!B753</f>
        <v>F</v>
      </c>
      <c r="C753" t="str">
        <f>IF(AND(C$1288=0,C$1289=0),"--",IF(AND(C$1288&gt;0,C$1289=0),IF('Female Data'!C753&gt;C$1288,'Female Data'!$X753,0),IF(AND(C$1288=0,C$1289&gt;0),IF('Female Data'!C753&lt;C$1289,'Female Data'!$X753,0),IF(AND('Female Data'!C753&gt;C$1288,'Female Data'!C753&lt;C$1289),'Female Data'!$X753,0))))</f>
        <v>--</v>
      </c>
      <c r="D753" t="str">
        <f>IF(AND(D$1288=0,D$1289=0),"--",IF(AND(D$1288&gt;0,D$1289=0),IF('Female Data'!D753&gt;D$1288,'Female Data'!$X753,0),IF(AND(D$1288=0,D$1289&gt;0),IF('Female Data'!D753&lt;D$1289,'Female Data'!$X753,0),IF(AND('Female Data'!D753&gt;D$1288,'Female Data'!D753&lt;D$1289),'Female Data'!$X753,0))))</f>
        <v>--</v>
      </c>
      <c r="E753" t="str">
        <f>IF(AND(E$1288=0,E$1289=0),"--",IF(AND(E$1288&gt;0,E$1289=0),IF('Female Data'!E753&gt;E$1288,'Female Data'!$X753,0),IF(AND(E$1288=0,E$1289&gt;0),IF('Female Data'!E753&lt;E$1289,'Female Data'!$X753,0),IF(AND('Female Data'!E753&gt;E$1288,'Female Data'!E753&lt;E$1289),'Female Data'!$X753,0))))</f>
        <v>--</v>
      </c>
      <c r="F753" t="str">
        <f>IF(AND(F$1288=0,F$1289=0),"--",IF(AND(F$1288&gt;0,F$1289=0),IF('Female Data'!F753&gt;F$1288,'Female Data'!$X753,0),IF(AND(F$1288=0,F$1289&gt;0),IF('Female Data'!F753&lt;F$1289,'Female Data'!$X753,0),IF(AND('Female Data'!F753&gt;F$1288,'Female Data'!F753&lt;F$1289),'Female Data'!$X753,0))))</f>
        <v>--</v>
      </c>
      <c r="G753" t="str">
        <f>IF(AND(G$1288=0,G$1289=0),"--",IF(AND(G$1288&gt;0,G$1289=0),IF('Female Data'!G753&gt;G$1288,'Female Data'!$X753,0),IF(AND(G$1288=0,G$1289&gt;0),IF('Female Data'!G753&lt;G$1289,'Female Data'!$X753,0),IF(AND('Female Data'!G753&gt;G$1288,'Female Data'!G753&lt;G$1289),'Female Data'!$X753,0))))</f>
        <v>--</v>
      </c>
      <c r="H753" t="str">
        <f>IF(AND(H$1288=0,H$1289=0),"--",IF(AND(H$1288&gt;0,H$1289=0),IF('Female Data'!H753&gt;H$1288,'Female Data'!$X753,0),IF(AND(H$1288=0,H$1289&gt;0),IF('Female Data'!H753&lt;H$1289,'Female Data'!$X753,0),IF(AND('Female Data'!H753&gt;H$1288,'Female Data'!H753&lt;H$1289),'Female Data'!$X753,0))))</f>
        <v>--</v>
      </c>
      <c r="I753" t="str">
        <f>IF(AND(I$1288=0,I$1289=0),"--",IF(AND(I$1288&gt;0,I$1289=0),IF('Female Data'!I753&gt;I$1288,'Female Data'!$X753,0),IF(AND(I$1288=0,I$1289&gt;0),IF('Female Data'!I753&lt;I$1289,'Female Data'!$X753,0),IF(AND('Female Data'!I753&gt;I$1288,'Female Data'!I753&lt;I$1289),'Female Data'!$X753,0))))</f>
        <v>--</v>
      </c>
      <c r="J753" t="str">
        <f>IF(AND(J$1288=0,J$1289=0),"--",IF(AND(J$1288&gt;0,J$1289=0),IF('Female Data'!J753&gt;J$1288,'Female Data'!$X753,0),IF(AND(J$1288=0,J$1289&gt;0),IF('Female Data'!J753&lt;J$1289,'Female Data'!$X753,0),IF(AND('Female Data'!J753&gt;J$1288,'Female Data'!J753&lt;J$1289),'Female Data'!$X753,0))))</f>
        <v>--</v>
      </c>
      <c r="K753" t="str">
        <f>IF(AND(K$1288=0,K$1289=0),"--",IF(AND(K$1288&gt;0,K$1289=0),IF('Female Data'!K753&gt;K$1288,'Female Data'!$X753,0),IF(AND(K$1288=0,K$1289&gt;0),IF('Female Data'!K753&lt;K$1289,'Female Data'!$X753,0),IF(AND('Female Data'!K753&gt;K$1288,'Female Data'!K753&lt;K$1289),'Female Data'!$X753,0))))</f>
        <v>--</v>
      </c>
      <c r="L753" t="str">
        <f>IF(AND(L$1288=0,L$1289=0),"--",IF(AND(L$1288&gt;0,L$1289=0),IF('Female Data'!L753&gt;L$1288,'Female Data'!$X753,0),IF(AND(L$1288=0,L$1289&gt;0),IF('Female Data'!L753&lt;L$1289,'Female Data'!$X753,0),IF(AND('Female Data'!L753&gt;L$1288,'Female Data'!L753&lt;L$1289),'Female Data'!$X753,0))))</f>
        <v>--</v>
      </c>
      <c r="M753" t="str">
        <f>IF(AND(M$1288=0,M$1289=0),"--",IF(AND(M$1288&gt;0,M$1289=0),IF('Female Data'!M753&gt;M$1288,'Female Data'!$X753,0),IF(AND(M$1288=0,M$1289&gt;0),IF('Female Data'!M753&lt;M$1289,'Female Data'!$X753,0),IF(AND('Female Data'!M753&gt;M$1288,'Female Data'!M753&lt;M$1289),'Female Data'!$X753,0))))</f>
        <v>--</v>
      </c>
      <c r="N753" t="str">
        <f>IF(AND(N$1288=0,N$1289=0),"--",IF(AND(N$1288&gt;0,N$1289=0),IF('Female Data'!N753&gt;N$1288,'Female Data'!$X753,0),IF(AND(N$1288=0,N$1289&gt;0),IF('Female Data'!N753&lt;N$1289,'Female Data'!$X753,0),IF(AND('Female Data'!N753&gt;N$1288,'Female Data'!N753&lt;N$1289),'Female Data'!$X753,0))))</f>
        <v>--</v>
      </c>
      <c r="O753" t="str">
        <f>IF(AND(O$1288=0,O$1289=0),"--",IF(AND(O$1288&gt;0,O$1289=0),IF('Female Data'!O753&gt;O$1288,'Female Data'!$X753,0),IF(AND(O$1288=0,O$1289&gt;0),IF('Female Data'!O753&lt;O$1289,'Female Data'!$X753,0),IF(AND('Female Data'!O753&gt;O$1288,'Female Data'!O753&lt;O$1289),'Female Data'!$X753,0))))</f>
        <v>--</v>
      </c>
      <c r="P753" t="str">
        <f>IF(AND(P$1288=0,P$1289=0),"--",IF(AND(P$1288&gt;0,P$1289=0),IF('Female Data'!P753&gt;P$1288,'Female Data'!$X753,0),IF(AND(P$1288=0,P$1289&gt;0),IF('Female Data'!P753&lt;P$1289,'Female Data'!$X753,0),IF(AND('Female Data'!P753&gt;P$1288,'Female Data'!P753&lt;P$1289),'Female Data'!$X753,0))))</f>
        <v>--</v>
      </c>
      <c r="Q753" t="str">
        <f>IF(AND(Q$1288=0,Q$1289=0),"--",IF(AND(Q$1288&gt;0,Q$1289=0),IF('Female Data'!Q753&gt;Q$1288,'Female Data'!$X753,0),IF(AND(Q$1288=0,Q$1289&gt;0),IF('Female Data'!Q753&lt;Q$1289,'Female Data'!$X753,0),IF(AND('Female Data'!Q753&gt;Q$1288,'Female Data'!Q753&lt;Q$1289),'Female Data'!$X753,0))))</f>
        <v>--</v>
      </c>
      <c r="R753" t="str">
        <f>IF(AND(R$1288=0,R$1289=0),"--",IF(AND(R$1288&gt;0,R$1289=0),IF('Female Data'!R753&gt;R$1288,'Female Data'!$X753,0),IF(AND(R$1288=0,R$1289&gt;0),IF('Female Data'!R753&lt;R$1289,'Female Data'!$X753,0),IF(AND('Female Data'!R753&gt;R$1288,'Female Data'!R753&lt;R$1289),'Female Data'!$X753,0))))</f>
        <v>--</v>
      </c>
      <c r="S753" t="str">
        <f>IF(AND(S$1288=0,S$1289=0),"--",IF(AND(S$1288&gt;0,S$1289=0),IF('Female Data'!S753&gt;S$1288,'Female Data'!$X753,0),IF(AND(S$1288=0,S$1289&gt;0),IF('Female Data'!S753&lt;S$1289,'Female Data'!$X753,0),IF(AND('Female Data'!S753&gt;S$1288,'Female Data'!S753&lt;S$1289),'Female Data'!$X753,0))))</f>
        <v>--</v>
      </c>
      <c r="T753" t="str">
        <f>IF(AND(T$1288=0,T$1289=0),"--",IF(AND(T$1288&gt;0,T$1289=0),IF('Female Data'!T753&gt;T$1288,'Female Data'!$X753,0),IF(AND(T$1288=0,T$1289&gt;0),IF('Female Data'!T753&lt;T$1289,'Female Data'!$X753,0),IF(AND('Female Data'!T753&gt;T$1288,'Female Data'!T753&lt;T$1289),'Female Data'!$X753,0))))</f>
        <v>--</v>
      </c>
      <c r="U753" t="str">
        <f>IF(AND(U$1288=0,U$1289=0),"--",IF(AND(U$1288&gt;0,U$1289=0),IF('Female Data'!U753&gt;U$1288,'Female Data'!$X753,0),IF(AND(U$1288=0,U$1289&gt;0),IF('Female Data'!U753&lt;U$1289,'Female Data'!$X753,0),IF(AND('Female Data'!U753&gt;U$1288,'Female Data'!U753&lt;U$1289),'Female Data'!$X753,0))))</f>
        <v>--</v>
      </c>
      <c r="V753" t="str">
        <f>IF(AND(V$1288=0,V$1289=0),"--",IF(AND(V$1288&gt;0,V$1289=0),IF('Female Data'!V753&gt;V$1288,'Female Data'!$X753,0),IF(AND(V$1288=0,V$1289&gt;0),IF('Female Data'!V753&lt;V$1289,'Female Data'!$X753,0),IF(AND('Female Data'!V753&gt;V$1288,'Female Data'!V753&lt;V$1289),'Female Data'!$X753,0))))</f>
        <v>--</v>
      </c>
      <c r="W753" t="str">
        <f>IF(AND(W$1288=0,W$1289=0),"--",IF(AND(W$1288&gt;0,W$1289=0),IF('Female Data'!W753&gt;W$1288,'Female Data'!$X753,0),IF(AND(W$1288=0,W$1289&gt;0),IF('Female Data'!W753&lt;W$1289,'Female Data'!$X753,0),IF(AND('Female Data'!W753&gt;W$1288,'Female Data'!W753&lt;W$1289),'Female Data'!$X753,0))))</f>
        <v>--</v>
      </c>
      <c r="Y753">
        <f t="shared" si="22"/>
        <v>0</v>
      </c>
      <c r="Z753">
        <f>Y753*'Female Data'!X753</f>
        <v>0</v>
      </c>
      <c r="AA753">
        <f t="shared" si="23"/>
        <v>1</v>
      </c>
      <c r="AB753">
        <f>AA753*'Female Data'!X753</f>
        <v>83025</v>
      </c>
    </row>
    <row r="754" spans="1:28">
      <c r="A754">
        <f>'Female Data'!A754</f>
        <v>753</v>
      </c>
      <c r="B754" t="str">
        <f>'Female Data'!B754</f>
        <v>F</v>
      </c>
      <c r="C754" t="str">
        <f>IF(AND(C$1288=0,C$1289=0),"--",IF(AND(C$1288&gt;0,C$1289=0),IF('Female Data'!C754&gt;C$1288,'Female Data'!$X754,0),IF(AND(C$1288=0,C$1289&gt;0),IF('Female Data'!C754&lt;C$1289,'Female Data'!$X754,0),IF(AND('Female Data'!C754&gt;C$1288,'Female Data'!C754&lt;C$1289),'Female Data'!$X754,0))))</f>
        <v>--</v>
      </c>
      <c r="D754" t="str">
        <f>IF(AND(D$1288=0,D$1289=0),"--",IF(AND(D$1288&gt;0,D$1289=0),IF('Female Data'!D754&gt;D$1288,'Female Data'!$X754,0),IF(AND(D$1288=0,D$1289&gt;0),IF('Female Data'!D754&lt;D$1289,'Female Data'!$X754,0),IF(AND('Female Data'!D754&gt;D$1288,'Female Data'!D754&lt;D$1289),'Female Data'!$X754,0))))</f>
        <v>--</v>
      </c>
      <c r="E754" t="str">
        <f>IF(AND(E$1288=0,E$1289=0),"--",IF(AND(E$1288&gt;0,E$1289=0),IF('Female Data'!E754&gt;E$1288,'Female Data'!$X754,0),IF(AND(E$1288=0,E$1289&gt;0),IF('Female Data'!E754&lt;E$1289,'Female Data'!$X754,0),IF(AND('Female Data'!E754&gt;E$1288,'Female Data'!E754&lt;E$1289),'Female Data'!$X754,0))))</f>
        <v>--</v>
      </c>
      <c r="F754" t="str">
        <f>IF(AND(F$1288=0,F$1289=0),"--",IF(AND(F$1288&gt;0,F$1289=0),IF('Female Data'!F754&gt;F$1288,'Female Data'!$X754,0),IF(AND(F$1288=0,F$1289&gt;0),IF('Female Data'!F754&lt;F$1289,'Female Data'!$X754,0),IF(AND('Female Data'!F754&gt;F$1288,'Female Data'!F754&lt;F$1289),'Female Data'!$X754,0))))</f>
        <v>--</v>
      </c>
      <c r="G754" t="str">
        <f>IF(AND(G$1288=0,G$1289=0),"--",IF(AND(G$1288&gt;0,G$1289=0),IF('Female Data'!G754&gt;G$1288,'Female Data'!$X754,0),IF(AND(G$1288=0,G$1289&gt;0),IF('Female Data'!G754&lt;G$1289,'Female Data'!$X754,0),IF(AND('Female Data'!G754&gt;G$1288,'Female Data'!G754&lt;G$1289),'Female Data'!$X754,0))))</f>
        <v>--</v>
      </c>
      <c r="H754" t="str">
        <f>IF(AND(H$1288=0,H$1289=0),"--",IF(AND(H$1288&gt;0,H$1289=0),IF('Female Data'!H754&gt;H$1288,'Female Data'!$X754,0),IF(AND(H$1288=0,H$1289&gt;0),IF('Female Data'!H754&lt;H$1289,'Female Data'!$X754,0),IF(AND('Female Data'!H754&gt;H$1288,'Female Data'!H754&lt;H$1289),'Female Data'!$X754,0))))</f>
        <v>--</v>
      </c>
      <c r="I754" t="str">
        <f>IF(AND(I$1288=0,I$1289=0),"--",IF(AND(I$1288&gt;0,I$1289=0),IF('Female Data'!I754&gt;I$1288,'Female Data'!$X754,0),IF(AND(I$1288=0,I$1289&gt;0),IF('Female Data'!I754&lt;I$1289,'Female Data'!$X754,0),IF(AND('Female Data'!I754&gt;I$1288,'Female Data'!I754&lt;I$1289),'Female Data'!$X754,0))))</f>
        <v>--</v>
      </c>
      <c r="J754" t="str">
        <f>IF(AND(J$1288=0,J$1289=0),"--",IF(AND(J$1288&gt;0,J$1289=0),IF('Female Data'!J754&gt;J$1288,'Female Data'!$X754,0),IF(AND(J$1288=0,J$1289&gt;0),IF('Female Data'!J754&lt;J$1289,'Female Data'!$X754,0),IF(AND('Female Data'!J754&gt;J$1288,'Female Data'!J754&lt;J$1289),'Female Data'!$X754,0))))</f>
        <v>--</v>
      </c>
      <c r="K754" t="str">
        <f>IF(AND(K$1288=0,K$1289=0),"--",IF(AND(K$1288&gt;0,K$1289=0),IF('Female Data'!K754&gt;K$1288,'Female Data'!$X754,0),IF(AND(K$1288=0,K$1289&gt;0),IF('Female Data'!K754&lt;K$1289,'Female Data'!$X754,0),IF(AND('Female Data'!K754&gt;K$1288,'Female Data'!K754&lt;K$1289),'Female Data'!$X754,0))))</f>
        <v>--</v>
      </c>
      <c r="L754" t="str">
        <f>IF(AND(L$1288=0,L$1289=0),"--",IF(AND(L$1288&gt;0,L$1289=0),IF('Female Data'!L754&gt;L$1288,'Female Data'!$X754,0),IF(AND(L$1288=0,L$1289&gt;0),IF('Female Data'!L754&lt;L$1289,'Female Data'!$X754,0),IF(AND('Female Data'!L754&gt;L$1288,'Female Data'!L754&lt;L$1289),'Female Data'!$X754,0))))</f>
        <v>--</v>
      </c>
      <c r="M754" t="str">
        <f>IF(AND(M$1288=0,M$1289=0),"--",IF(AND(M$1288&gt;0,M$1289=0),IF('Female Data'!M754&gt;M$1288,'Female Data'!$X754,0),IF(AND(M$1288=0,M$1289&gt;0),IF('Female Data'!M754&lt;M$1289,'Female Data'!$X754,0),IF(AND('Female Data'!M754&gt;M$1288,'Female Data'!M754&lt;M$1289),'Female Data'!$X754,0))))</f>
        <v>--</v>
      </c>
      <c r="N754" t="str">
        <f>IF(AND(N$1288=0,N$1289=0),"--",IF(AND(N$1288&gt;0,N$1289=0),IF('Female Data'!N754&gt;N$1288,'Female Data'!$X754,0),IF(AND(N$1288=0,N$1289&gt;0),IF('Female Data'!N754&lt;N$1289,'Female Data'!$X754,0),IF(AND('Female Data'!N754&gt;N$1288,'Female Data'!N754&lt;N$1289),'Female Data'!$X754,0))))</f>
        <v>--</v>
      </c>
      <c r="O754" t="str">
        <f>IF(AND(O$1288=0,O$1289=0),"--",IF(AND(O$1288&gt;0,O$1289=0),IF('Female Data'!O754&gt;O$1288,'Female Data'!$X754,0),IF(AND(O$1288=0,O$1289&gt;0),IF('Female Data'!O754&lt;O$1289,'Female Data'!$X754,0),IF(AND('Female Data'!O754&gt;O$1288,'Female Data'!O754&lt;O$1289),'Female Data'!$X754,0))))</f>
        <v>--</v>
      </c>
      <c r="P754" t="str">
        <f>IF(AND(P$1288=0,P$1289=0),"--",IF(AND(P$1288&gt;0,P$1289=0),IF('Female Data'!P754&gt;P$1288,'Female Data'!$X754,0),IF(AND(P$1288=0,P$1289&gt;0),IF('Female Data'!P754&lt;P$1289,'Female Data'!$X754,0),IF(AND('Female Data'!P754&gt;P$1288,'Female Data'!P754&lt;P$1289),'Female Data'!$X754,0))))</f>
        <v>--</v>
      </c>
      <c r="Q754" t="str">
        <f>IF(AND(Q$1288=0,Q$1289=0),"--",IF(AND(Q$1288&gt;0,Q$1289=0),IF('Female Data'!Q754&gt;Q$1288,'Female Data'!$X754,0),IF(AND(Q$1288=0,Q$1289&gt;0),IF('Female Data'!Q754&lt;Q$1289,'Female Data'!$X754,0),IF(AND('Female Data'!Q754&gt;Q$1288,'Female Data'!Q754&lt;Q$1289),'Female Data'!$X754,0))))</f>
        <v>--</v>
      </c>
      <c r="R754" t="str">
        <f>IF(AND(R$1288=0,R$1289=0),"--",IF(AND(R$1288&gt;0,R$1289=0),IF('Female Data'!R754&gt;R$1288,'Female Data'!$X754,0),IF(AND(R$1288=0,R$1289&gt;0),IF('Female Data'!R754&lt;R$1289,'Female Data'!$X754,0),IF(AND('Female Data'!R754&gt;R$1288,'Female Data'!R754&lt;R$1289),'Female Data'!$X754,0))))</f>
        <v>--</v>
      </c>
      <c r="S754" t="str">
        <f>IF(AND(S$1288=0,S$1289=0),"--",IF(AND(S$1288&gt;0,S$1289=0),IF('Female Data'!S754&gt;S$1288,'Female Data'!$X754,0),IF(AND(S$1288=0,S$1289&gt;0),IF('Female Data'!S754&lt;S$1289,'Female Data'!$X754,0),IF(AND('Female Data'!S754&gt;S$1288,'Female Data'!S754&lt;S$1289),'Female Data'!$X754,0))))</f>
        <v>--</v>
      </c>
      <c r="T754" t="str">
        <f>IF(AND(T$1288=0,T$1289=0),"--",IF(AND(T$1288&gt;0,T$1289=0),IF('Female Data'!T754&gt;T$1288,'Female Data'!$X754,0),IF(AND(T$1288=0,T$1289&gt;0),IF('Female Data'!T754&lt;T$1289,'Female Data'!$X754,0),IF(AND('Female Data'!T754&gt;T$1288,'Female Data'!T754&lt;T$1289),'Female Data'!$X754,0))))</f>
        <v>--</v>
      </c>
      <c r="U754" t="str">
        <f>IF(AND(U$1288=0,U$1289=0),"--",IF(AND(U$1288&gt;0,U$1289=0),IF('Female Data'!U754&gt;U$1288,'Female Data'!$X754,0),IF(AND(U$1288=0,U$1289&gt;0),IF('Female Data'!U754&lt;U$1289,'Female Data'!$X754,0),IF(AND('Female Data'!U754&gt;U$1288,'Female Data'!U754&lt;U$1289),'Female Data'!$X754,0))))</f>
        <v>--</v>
      </c>
      <c r="V754" t="str">
        <f>IF(AND(V$1288=0,V$1289=0),"--",IF(AND(V$1288&gt;0,V$1289=0),IF('Female Data'!V754&gt;V$1288,'Female Data'!$X754,0),IF(AND(V$1288=0,V$1289&gt;0),IF('Female Data'!V754&lt;V$1289,'Female Data'!$X754,0),IF(AND('Female Data'!V754&gt;V$1288,'Female Data'!V754&lt;V$1289),'Female Data'!$X754,0))))</f>
        <v>--</v>
      </c>
      <c r="W754" t="str">
        <f>IF(AND(W$1288=0,W$1289=0),"--",IF(AND(W$1288&gt;0,W$1289=0),IF('Female Data'!W754&gt;W$1288,'Female Data'!$X754,0),IF(AND(W$1288=0,W$1289&gt;0),IF('Female Data'!W754&lt;W$1289,'Female Data'!$X754,0),IF(AND('Female Data'!W754&gt;W$1288,'Female Data'!W754&lt;W$1289),'Female Data'!$X754,0))))</f>
        <v>--</v>
      </c>
      <c r="Y754">
        <f t="shared" si="22"/>
        <v>0</v>
      </c>
      <c r="Z754">
        <f>Y754*'Female Data'!X754</f>
        <v>0</v>
      </c>
      <c r="AA754">
        <f t="shared" si="23"/>
        <v>1</v>
      </c>
      <c r="AB754">
        <f>AA754*'Female Data'!X754</f>
        <v>142567</v>
      </c>
    </row>
    <row r="755" spans="1:28">
      <c r="A755">
        <f>'Female Data'!A755</f>
        <v>754</v>
      </c>
      <c r="B755" t="str">
        <f>'Female Data'!B755</f>
        <v>F</v>
      </c>
      <c r="C755" t="str">
        <f>IF(AND(C$1288=0,C$1289=0),"--",IF(AND(C$1288&gt;0,C$1289=0),IF('Female Data'!C755&gt;C$1288,'Female Data'!$X755,0),IF(AND(C$1288=0,C$1289&gt;0),IF('Female Data'!C755&lt;C$1289,'Female Data'!$X755,0),IF(AND('Female Data'!C755&gt;C$1288,'Female Data'!C755&lt;C$1289),'Female Data'!$X755,0))))</f>
        <v>--</v>
      </c>
      <c r="D755" t="str">
        <f>IF(AND(D$1288=0,D$1289=0),"--",IF(AND(D$1288&gt;0,D$1289=0),IF('Female Data'!D755&gt;D$1288,'Female Data'!$X755,0),IF(AND(D$1288=0,D$1289&gt;0),IF('Female Data'!D755&lt;D$1289,'Female Data'!$X755,0),IF(AND('Female Data'!D755&gt;D$1288,'Female Data'!D755&lt;D$1289),'Female Data'!$X755,0))))</f>
        <v>--</v>
      </c>
      <c r="E755" t="str">
        <f>IF(AND(E$1288=0,E$1289=0),"--",IF(AND(E$1288&gt;0,E$1289=0),IF('Female Data'!E755&gt;E$1288,'Female Data'!$X755,0),IF(AND(E$1288=0,E$1289&gt;0),IF('Female Data'!E755&lt;E$1289,'Female Data'!$X755,0),IF(AND('Female Data'!E755&gt;E$1288,'Female Data'!E755&lt;E$1289),'Female Data'!$X755,0))))</f>
        <v>--</v>
      </c>
      <c r="F755" t="str">
        <f>IF(AND(F$1288=0,F$1289=0),"--",IF(AND(F$1288&gt;0,F$1289=0),IF('Female Data'!F755&gt;F$1288,'Female Data'!$X755,0),IF(AND(F$1288=0,F$1289&gt;0),IF('Female Data'!F755&lt;F$1289,'Female Data'!$X755,0),IF(AND('Female Data'!F755&gt;F$1288,'Female Data'!F755&lt;F$1289),'Female Data'!$X755,0))))</f>
        <v>--</v>
      </c>
      <c r="G755" t="str">
        <f>IF(AND(G$1288=0,G$1289=0),"--",IF(AND(G$1288&gt;0,G$1289=0),IF('Female Data'!G755&gt;G$1288,'Female Data'!$X755,0),IF(AND(G$1288=0,G$1289&gt;0),IF('Female Data'!G755&lt;G$1289,'Female Data'!$X755,0),IF(AND('Female Data'!G755&gt;G$1288,'Female Data'!G755&lt;G$1289),'Female Data'!$X755,0))))</f>
        <v>--</v>
      </c>
      <c r="H755" t="str">
        <f>IF(AND(H$1288=0,H$1289=0),"--",IF(AND(H$1288&gt;0,H$1289=0),IF('Female Data'!H755&gt;H$1288,'Female Data'!$X755,0),IF(AND(H$1288=0,H$1289&gt;0),IF('Female Data'!H755&lt;H$1289,'Female Data'!$X755,0),IF(AND('Female Data'!H755&gt;H$1288,'Female Data'!H755&lt;H$1289),'Female Data'!$X755,0))))</f>
        <v>--</v>
      </c>
      <c r="I755" t="str">
        <f>IF(AND(I$1288=0,I$1289=0),"--",IF(AND(I$1288&gt;0,I$1289=0),IF('Female Data'!I755&gt;I$1288,'Female Data'!$X755,0),IF(AND(I$1288=0,I$1289&gt;0),IF('Female Data'!I755&lt;I$1289,'Female Data'!$X755,0),IF(AND('Female Data'!I755&gt;I$1288,'Female Data'!I755&lt;I$1289),'Female Data'!$X755,0))))</f>
        <v>--</v>
      </c>
      <c r="J755" t="str">
        <f>IF(AND(J$1288=0,J$1289=0),"--",IF(AND(J$1288&gt;0,J$1289=0),IF('Female Data'!J755&gt;J$1288,'Female Data'!$X755,0),IF(AND(J$1288=0,J$1289&gt;0),IF('Female Data'!J755&lt;J$1289,'Female Data'!$X755,0),IF(AND('Female Data'!J755&gt;J$1288,'Female Data'!J755&lt;J$1289),'Female Data'!$X755,0))))</f>
        <v>--</v>
      </c>
      <c r="K755" t="str">
        <f>IF(AND(K$1288=0,K$1289=0),"--",IF(AND(K$1288&gt;0,K$1289=0),IF('Female Data'!K755&gt;K$1288,'Female Data'!$X755,0),IF(AND(K$1288=0,K$1289&gt;0),IF('Female Data'!K755&lt;K$1289,'Female Data'!$X755,0),IF(AND('Female Data'!K755&gt;K$1288,'Female Data'!K755&lt;K$1289),'Female Data'!$X755,0))))</f>
        <v>--</v>
      </c>
      <c r="L755" t="str">
        <f>IF(AND(L$1288=0,L$1289=0),"--",IF(AND(L$1288&gt;0,L$1289=0),IF('Female Data'!L755&gt;L$1288,'Female Data'!$X755,0),IF(AND(L$1288=0,L$1289&gt;0),IF('Female Data'!L755&lt;L$1289,'Female Data'!$X755,0),IF(AND('Female Data'!L755&gt;L$1288,'Female Data'!L755&lt;L$1289),'Female Data'!$X755,0))))</f>
        <v>--</v>
      </c>
      <c r="M755" t="str">
        <f>IF(AND(M$1288=0,M$1289=0),"--",IF(AND(M$1288&gt;0,M$1289=0),IF('Female Data'!M755&gt;M$1288,'Female Data'!$X755,0),IF(AND(M$1288=0,M$1289&gt;0),IF('Female Data'!M755&lt;M$1289,'Female Data'!$X755,0),IF(AND('Female Data'!M755&gt;M$1288,'Female Data'!M755&lt;M$1289),'Female Data'!$X755,0))))</f>
        <v>--</v>
      </c>
      <c r="N755" t="str">
        <f>IF(AND(N$1288=0,N$1289=0),"--",IF(AND(N$1288&gt;0,N$1289=0),IF('Female Data'!N755&gt;N$1288,'Female Data'!$X755,0),IF(AND(N$1288=0,N$1289&gt;0),IF('Female Data'!N755&lt;N$1289,'Female Data'!$X755,0),IF(AND('Female Data'!N755&gt;N$1288,'Female Data'!N755&lt;N$1289),'Female Data'!$X755,0))))</f>
        <v>--</v>
      </c>
      <c r="O755" t="str">
        <f>IF(AND(O$1288=0,O$1289=0),"--",IF(AND(O$1288&gt;0,O$1289=0),IF('Female Data'!O755&gt;O$1288,'Female Data'!$X755,0),IF(AND(O$1288=0,O$1289&gt;0),IF('Female Data'!O755&lt;O$1289,'Female Data'!$X755,0),IF(AND('Female Data'!O755&gt;O$1288,'Female Data'!O755&lt;O$1289),'Female Data'!$X755,0))))</f>
        <v>--</v>
      </c>
      <c r="P755" t="str">
        <f>IF(AND(P$1288=0,P$1289=0),"--",IF(AND(P$1288&gt;0,P$1289=0),IF('Female Data'!P755&gt;P$1288,'Female Data'!$X755,0),IF(AND(P$1288=0,P$1289&gt;0),IF('Female Data'!P755&lt;P$1289,'Female Data'!$X755,0),IF(AND('Female Data'!P755&gt;P$1288,'Female Data'!P755&lt;P$1289),'Female Data'!$X755,0))))</f>
        <v>--</v>
      </c>
      <c r="Q755" t="str">
        <f>IF(AND(Q$1288=0,Q$1289=0),"--",IF(AND(Q$1288&gt;0,Q$1289=0),IF('Female Data'!Q755&gt;Q$1288,'Female Data'!$X755,0),IF(AND(Q$1288=0,Q$1289&gt;0),IF('Female Data'!Q755&lt;Q$1289,'Female Data'!$X755,0),IF(AND('Female Data'!Q755&gt;Q$1288,'Female Data'!Q755&lt;Q$1289),'Female Data'!$X755,0))))</f>
        <v>--</v>
      </c>
      <c r="R755" t="str">
        <f>IF(AND(R$1288=0,R$1289=0),"--",IF(AND(R$1288&gt;0,R$1289=0),IF('Female Data'!R755&gt;R$1288,'Female Data'!$X755,0),IF(AND(R$1288=0,R$1289&gt;0),IF('Female Data'!R755&lt;R$1289,'Female Data'!$X755,0),IF(AND('Female Data'!R755&gt;R$1288,'Female Data'!R755&lt;R$1289),'Female Data'!$X755,0))))</f>
        <v>--</v>
      </c>
      <c r="S755" t="str">
        <f>IF(AND(S$1288=0,S$1289=0),"--",IF(AND(S$1288&gt;0,S$1289=0),IF('Female Data'!S755&gt;S$1288,'Female Data'!$X755,0),IF(AND(S$1288=0,S$1289&gt;0),IF('Female Data'!S755&lt;S$1289,'Female Data'!$X755,0),IF(AND('Female Data'!S755&gt;S$1288,'Female Data'!S755&lt;S$1289),'Female Data'!$X755,0))))</f>
        <v>--</v>
      </c>
      <c r="T755" t="str">
        <f>IF(AND(T$1288=0,T$1289=0),"--",IF(AND(T$1288&gt;0,T$1289=0),IF('Female Data'!T755&gt;T$1288,'Female Data'!$X755,0),IF(AND(T$1288=0,T$1289&gt;0),IF('Female Data'!T755&lt;T$1289,'Female Data'!$X755,0),IF(AND('Female Data'!T755&gt;T$1288,'Female Data'!T755&lt;T$1289),'Female Data'!$X755,0))))</f>
        <v>--</v>
      </c>
      <c r="U755" t="str">
        <f>IF(AND(U$1288=0,U$1289=0),"--",IF(AND(U$1288&gt;0,U$1289=0),IF('Female Data'!U755&gt;U$1288,'Female Data'!$X755,0),IF(AND(U$1288=0,U$1289&gt;0),IF('Female Data'!U755&lt;U$1289,'Female Data'!$X755,0),IF(AND('Female Data'!U755&gt;U$1288,'Female Data'!U755&lt;U$1289),'Female Data'!$X755,0))))</f>
        <v>--</v>
      </c>
      <c r="V755" t="str">
        <f>IF(AND(V$1288=0,V$1289=0),"--",IF(AND(V$1288&gt;0,V$1289=0),IF('Female Data'!V755&gt;V$1288,'Female Data'!$X755,0),IF(AND(V$1288=0,V$1289&gt;0),IF('Female Data'!V755&lt;V$1289,'Female Data'!$X755,0),IF(AND('Female Data'!V755&gt;V$1288,'Female Data'!V755&lt;V$1289),'Female Data'!$X755,0))))</f>
        <v>--</v>
      </c>
      <c r="W755" t="str">
        <f>IF(AND(W$1288=0,W$1289=0),"--",IF(AND(W$1288&gt;0,W$1289=0),IF('Female Data'!W755&gt;W$1288,'Female Data'!$X755,0),IF(AND(W$1288=0,W$1289&gt;0),IF('Female Data'!W755&lt;W$1289,'Female Data'!$X755,0),IF(AND('Female Data'!W755&gt;W$1288,'Female Data'!W755&lt;W$1289),'Female Data'!$X755,0))))</f>
        <v>--</v>
      </c>
      <c r="Y755">
        <f t="shared" si="22"/>
        <v>0</v>
      </c>
      <c r="Z755">
        <f>Y755*'Female Data'!X755</f>
        <v>0</v>
      </c>
      <c r="AA755">
        <f t="shared" si="23"/>
        <v>1</v>
      </c>
      <c r="AB755">
        <f>AA755*'Female Data'!X755</f>
        <v>5401</v>
      </c>
    </row>
    <row r="756" spans="1:28">
      <c r="A756">
        <f>'Female Data'!A756</f>
        <v>755</v>
      </c>
      <c r="B756" t="str">
        <f>'Female Data'!B756</f>
        <v>F</v>
      </c>
      <c r="C756" t="str">
        <f>IF(AND(C$1288=0,C$1289=0),"--",IF(AND(C$1288&gt;0,C$1289=0),IF('Female Data'!C756&gt;C$1288,'Female Data'!$X756,0),IF(AND(C$1288=0,C$1289&gt;0),IF('Female Data'!C756&lt;C$1289,'Female Data'!$X756,0),IF(AND('Female Data'!C756&gt;C$1288,'Female Data'!C756&lt;C$1289),'Female Data'!$X756,0))))</f>
        <v>--</v>
      </c>
      <c r="D756" t="str">
        <f>IF(AND(D$1288=0,D$1289=0),"--",IF(AND(D$1288&gt;0,D$1289=0),IF('Female Data'!D756&gt;D$1288,'Female Data'!$X756,0),IF(AND(D$1288=0,D$1289&gt;0),IF('Female Data'!D756&lt;D$1289,'Female Data'!$X756,0),IF(AND('Female Data'!D756&gt;D$1288,'Female Data'!D756&lt;D$1289),'Female Data'!$X756,0))))</f>
        <v>--</v>
      </c>
      <c r="E756" t="str">
        <f>IF(AND(E$1288=0,E$1289=0),"--",IF(AND(E$1288&gt;0,E$1289=0),IF('Female Data'!E756&gt;E$1288,'Female Data'!$X756,0),IF(AND(E$1288=0,E$1289&gt;0),IF('Female Data'!E756&lt;E$1289,'Female Data'!$X756,0),IF(AND('Female Data'!E756&gt;E$1288,'Female Data'!E756&lt;E$1289),'Female Data'!$X756,0))))</f>
        <v>--</v>
      </c>
      <c r="F756" t="str">
        <f>IF(AND(F$1288=0,F$1289=0),"--",IF(AND(F$1288&gt;0,F$1289=0),IF('Female Data'!F756&gt;F$1288,'Female Data'!$X756,0),IF(AND(F$1288=0,F$1289&gt;0),IF('Female Data'!F756&lt;F$1289,'Female Data'!$X756,0),IF(AND('Female Data'!F756&gt;F$1288,'Female Data'!F756&lt;F$1289),'Female Data'!$X756,0))))</f>
        <v>--</v>
      </c>
      <c r="G756" t="str">
        <f>IF(AND(G$1288=0,G$1289=0),"--",IF(AND(G$1288&gt;0,G$1289=0),IF('Female Data'!G756&gt;G$1288,'Female Data'!$X756,0),IF(AND(G$1288=0,G$1289&gt;0),IF('Female Data'!G756&lt;G$1289,'Female Data'!$X756,0),IF(AND('Female Data'!G756&gt;G$1288,'Female Data'!G756&lt;G$1289),'Female Data'!$X756,0))))</f>
        <v>--</v>
      </c>
      <c r="H756" t="str">
        <f>IF(AND(H$1288=0,H$1289=0),"--",IF(AND(H$1288&gt;0,H$1289=0),IF('Female Data'!H756&gt;H$1288,'Female Data'!$X756,0),IF(AND(H$1288=0,H$1289&gt;0),IF('Female Data'!H756&lt;H$1289,'Female Data'!$X756,0),IF(AND('Female Data'!H756&gt;H$1288,'Female Data'!H756&lt;H$1289),'Female Data'!$X756,0))))</f>
        <v>--</v>
      </c>
      <c r="I756" t="str">
        <f>IF(AND(I$1288=0,I$1289=0),"--",IF(AND(I$1288&gt;0,I$1289=0),IF('Female Data'!I756&gt;I$1288,'Female Data'!$X756,0),IF(AND(I$1288=0,I$1289&gt;0),IF('Female Data'!I756&lt;I$1289,'Female Data'!$X756,0),IF(AND('Female Data'!I756&gt;I$1288,'Female Data'!I756&lt;I$1289),'Female Data'!$X756,0))))</f>
        <v>--</v>
      </c>
      <c r="J756" t="str">
        <f>IF(AND(J$1288=0,J$1289=0),"--",IF(AND(J$1288&gt;0,J$1289=0),IF('Female Data'!J756&gt;J$1288,'Female Data'!$X756,0),IF(AND(J$1288=0,J$1289&gt;0),IF('Female Data'!J756&lt;J$1289,'Female Data'!$X756,0),IF(AND('Female Data'!J756&gt;J$1288,'Female Data'!J756&lt;J$1289),'Female Data'!$X756,0))))</f>
        <v>--</v>
      </c>
      <c r="K756" t="str">
        <f>IF(AND(K$1288=0,K$1289=0),"--",IF(AND(K$1288&gt;0,K$1289=0),IF('Female Data'!K756&gt;K$1288,'Female Data'!$X756,0),IF(AND(K$1288=0,K$1289&gt;0),IF('Female Data'!K756&lt;K$1289,'Female Data'!$X756,0),IF(AND('Female Data'!K756&gt;K$1288,'Female Data'!K756&lt;K$1289),'Female Data'!$X756,0))))</f>
        <v>--</v>
      </c>
      <c r="L756" t="str">
        <f>IF(AND(L$1288=0,L$1289=0),"--",IF(AND(L$1288&gt;0,L$1289=0),IF('Female Data'!L756&gt;L$1288,'Female Data'!$X756,0),IF(AND(L$1288=0,L$1289&gt;0),IF('Female Data'!L756&lt;L$1289,'Female Data'!$X756,0),IF(AND('Female Data'!L756&gt;L$1288,'Female Data'!L756&lt;L$1289),'Female Data'!$X756,0))))</f>
        <v>--</v>
      </c>
      <c r="M756" t="str">
        <f>IF(AND(M$1288=0,M$1289=0),"--",IF(AND(M$1288&gt;0,M$1289=0),IF('Female Data'!M756&gt;M$1288,'Female Data'!$X756,0),IF(AND(M$1288=0,M$1289&gt;0),IF('Female Data'!M756&lt;M$1289,'Female Data'!$X756,0),IF(AND('Female Data'!M756&gt;M$1288,'Female Data'!M756&lt;M$1289),'Female Data'!$X756,0))))</f>
        <v>--</v>
      </c>
      <c r="N756" t="str">
        <f>IF(AND(N$1288=0,N$1289=0),"--",IF(AND(N$1288&gt;0,N$1289=0),IF('Female Data'!N756&gt;N$1288,'Female Data'!$X756,0),IF(AND(N$1288=0,N$1289&gt;0),IF('Female Data'!N756&lt;N$1289,'Female Data'!$X756,0),IF(AND('Female Data'!N756&gt;N$1288,'Female Data'!N756&lt;N$1289),'Female Data'!$X756,0))))</f>
        <v>--</v>
      </c>
      <c r="O756" t="str">
        <f>IF(AND(O$1288=0,O$1289=0),"--",IF(AND(O$1288&gt;0,O$1289=0),IF('Female Data'!O756&gt;O$1288,'Female Data'!$X756,0),IF(AND(O$1288=0,O$1289&gt;0),IF('Female Data'!O756&lt;O$1289,'Female Data'!$X756,0),IF(AND('Female Data'!O756&gt;O$1288,'Female Data'!O756&lt;O$1289),'Female Data'!$X756,0))))</f>
        <v>--</v>
      </c>
      <c r="P756" t="str">
        <f>IF(AND(P$1288=0,P$1289=0),"--",IF(AND(P$1288&gt;0,P$1289=0),IF('Female Data'!P756&gt;P$1288,'Female Data'!$X756,0),IF(AND(P$1288=0,P$1289&gt;0),IF('Female Data'!P756&lt;P$1289,'Female Data'!$X756,0),IF(AND('Female Data'!P756&gt;P$1288,'Female Data'!P756&lt;P$1289),'Female Data'!$X756,0))))</f>
        <v>--</v>
      </c>
      <c r="Q756" t="str">
        <f>IF(AND(Q$1288=0,Q$1289=0),"--",IF(AND(Q$1288&gt;0,Q$1289=0),IF('Female Data'!Q756&gt;Q$1288,'Female Data'!$X756,0),IF(AND(Q$1288=0,Q$1289&gt;0),IF('Female Data'!Q756&lt;Q$1289,'Female Data'!$X756,0),IF(AND('Female Data'!Q756&gt;Q$1288,'Female Data'!Q756&lt;Q$1289),'Female Data'!$X756,0))))</f>
        <v>--</v>
      </c>
      <c r="R756" t="str">
        <f>IF(AND(R$1288=0,R$1289=0),"--",IF(AND(R$1288&gt;0,R$1289=0),IF('Female Data'!R756&gt;R$1288,'Female Data'!$X756,0),IF(AND(R$1288=0,R$1289&gt;0),IF('Female Data'!R756&lt;R$1289,'Female Data'!$X756,0),IF(AND('Female Data'!R756&gt;R$1288,'Female Data'!R756&lt;R$1289),'Female Data'!$X756,0))))</f>
        <v>--</v>
      </c>
      <c r="S756" t="str">
        <f>IF(AND(S$1288=0,S$1289=0),"--",IF(AND(S$1288&gt;0,S$1289=0),IF('Female Data'!S756&gt;S$1288,'Female Data'!$X756,0),IF(AND(S$1288=0,S$1289&gt;0),IF('Female Data'!S756&lt;S$1289,'Female Data'!$X756,0),IF(AND('Female Data'!S756&gt;S$1288,'Female Data'!S756&lt;S$1289),'Female Data'!$X756,0))))</f>
        <v>--</v>
      </c>
      <c r="T756" t="str">
        <f>IF(AND(T$1288=0,T$1289=0),"--",IF(AND(T$1288&gt;0,T$1289=0),IF('Female Data'!T756&gt;T$1288,'Female Data'!$X756,0),IF(AND(T$1288=0,T$1289&gt;0),IF('Female Data'!T756&lt;T$1289,'Female Data'!$X756,0),IF(AND('Female Data'!T756&gt;T$1288,'Female Data'!T756&lt;T$1289),'Female Data'!$X756,0))))</f>
        <v>--</v>
      </c>
      <c r="U756" t="str">
        <f>IF(AND(U$1288=0,U$1289=0),"--",IF(AND(U$1288&gt;0,U$1289=0),IF('Female Data'!U756&gt;U$1288,'Female Data'!$X756,0),IF(AND(U$1288=0,U$1289&gt;0),IF('Female Data'!U756&lt;U$1289,'Female Data'!$X756,0),IF(AND('Female Data'!U756&gt;U$1288,'Female Data'!U756&lt;U$1289),'Female Data'!$X756,0))))</f>
        <v>--</v>
      </c>
      <c r="V756" t="str">
        <f>IF(AND(V$1288=0,V$1289=0),"--",IF(AND(V$1288&gt;0,V$1289=0),IF('Female Data'!V756&gt;V$1288,'Female Data'!$X756,0),IF(AND(V$1288=0,V$1289&gt;0),IF('Female Data'!V756&lt;V$1289,'Female Data'!$X756,0),IF(AND('Female Data'!V756&gt;V$1288,'Female Data'!V756&lt;V$1289),'Female Data'!$X756,0))))</f>
        <v>--</v>
      </c>
      <c r="W756" t="str">
        <f>IF(AND(W$1288=0,W$1289=0),"--",IF(AND(W$1288&gt;0,W$1289=0),IF('Female Data'!W756&gt;W$1288,'Female Data'!$X756,0),IF(AND(W$1288=0,W$1289&gt;0),IF('Female Data'!W756&lt;W$1289,'Female Data'!$X756,0),IF(AND('Female Data'!W756&gt;W$1288,'Female Data'!W756&lt;W$1289),'Female Data'!$X756,0))))</f>
        <v>--</v>
      </c>
      <c r="Y756">
        <f t="shared" si="22"/>
        <v>0</v>
      </c>
      <c r="Z756">
        <f>Y756*'Female Data'!X756</f>
        <v>0</v>
      </c>
      <c r="AA756">
        <f t="shared" si="23"/>
        <v>1</v>
      </c>
      <c r="AB756">
        <f>AA756*'Female Data'!X756</f>
        <v>42212</v>
      </c>
    </row>
    <row r="757" spans="1:28">
      <c r="A757">
        <f>'Female Data'!A757</f>
        <v>756</v>
      </c>
      <c r="B757" t="str">
        <f>'Female Data'!B757</f>
        <v>F</v>
      </c>
      <c r="C757" t="str">
        <f>IF(AND(C$1288=0,C$1289=0),"--",IF(AND(C$1288&gt;0,C$1289=0),IF('Female Data'!C757&gt;C$1288,'Female Data'!$X757,0),IF(AND(C$1288=0,C$1289&gt;0),IF('Female Data'!C757&lt;C$1289,'Female Data'!$X757,0),IF(AND('Female Data'!C757&gt;C$1288,'Female Data'!C757&lt;C$1289),'Female Data'!$X757,0))))</f>
        <v>--</v>
      </c>
      <c r="D757" t="str">
        <f>IF(AND(D$1288=0,D$1289=0),"--",IF(AND(D$1288&gt;0,D$1289=0),IF('Female Data'!D757&gt;D$1288,'Female Data'!$X757,0),IF(AND(D$1288=0,D$1289&gt;0),IF('Female Data'!D757&lt;D$1289,'Female Data'!$X757,0),IF(AND('Female Data'!D757&gt;D$1288,'Female Data'!D757&lt;D$1289),'Female Data'!$X757,0))))</f>
        <v>--</v>
      </c>
      <c r="E757" t="str">
        <f>IF(AND(E$1288=0,E$1289=0),"--",IF(AND(E$1288&gt;0,E$1289=0),IF('Female Data'!E757&gt;E$1288,'Female Data'!$X757,0),IF(AND(E$1288=0,E$1289&gt;0),IF('Female Data'!E757&lt;E$1289,'Female Data'!$X757,0),IF(AND('Female Data'!E757&gt;E$1288,'Female Data'!E757&lt;E$1289),'Female Data'!$X757,0))))</f>
        <v>--</v>
      </c>
      <c r="F757" t="str">
        <f>IF(AND(F$1288=0,F$1289=0),"--",IF(AND(F$1288&gt;0,F$1289=0),IF('Female Data'!F757&gt;F$1288,'Female Data'!$X757,0),IF(AND(F$1288=0,F$1289&gt;0),IF('Female Data'!F757&lt;F$1289,'Female Data'!$X757,0),IF(AND('Female Data'!F757&gt;F$1288,'Female Data'!F757&lt;F$1289),'Female Data'!$X757,0))))</f>
        <v>--</v>
      </c>
      <c r="G757" t="str">
        <f>IF(AND(G$1288=0,G$1289=0),"--",IF(AND(G$1288&gt;0,G$1289=0),IF('Female Data'!G757&gt;G$1288,'Female Data'!$X757,0),IF(AND(G$1288=0,G$1289&gt;0),IF('Female Data'!G757&lt;G$1289,'Female Data'!$X757,0),IF(AND('Female Data'!G757&gt;G$1288,'Female Data'!G757&lt;G$1289),'Female Data'!$X757,0))))</f>
        <v>--</v>
      </c>
      <c r="H757" t="str">
        <f>IF(AND(H$1288=0,H$1289=0),"--",IF(AND(H$1288&gt;0,H$1289=0),IF('Female Data'!H757&gt;H$1288,'Female Data'!$X757,0),IF(AND(H$1288=0,H$1289&gt;0),IF('Female Data'!H757&lt;H$1289,'Female Data'!$X757,0),IF(AND('Female Data'!H757&gt;H$1288,'Female Data'!H757&lt;H$1289),'Female Data'!$X757,0))))</f>
        <v>--</v>
      </c>
      <c r="I757" t="str">
        <f>IF(AND(I$1288=0,I$1289=0),"--",IF(AND(I$1288&gt;0,I$1289=0),IF('Female Data'!I757&gt;I$1288,'Female Data'!$X757,0),IF(AND(I$1288=0,I$1289&gt;0),IF('Female Data'!I757&lt;I$1289,'Female Data'!$X757,0),IF(AND('Female Data'!I757&gt;I$1288,'Female Data'!I757&lt;I$1289),'Female Data'!$X757,0))))</f>
        <v>--</v>
      </c>
      <c r="J757" t="str">
        <f>IF(AND(J$1288=0,J$1289=0),"--",IF(AND(J$1288&gt;0,J$1289=0),IF('Female Data'!J757&gt;J$1288,'Female Data'!$X757,0),IF(AND(J$1288=0,J$1289&gt;0),IF('Female Data'!J757&lt;J$1289,'Female Data'!$X757,0),IF(AND('Female Data'!J757&gt;J$1288,'Female Data'!J757&lt;J$1289),'Female Data'!$X757,0))))</f>
        <v>--</v>
      </c>
      <c r="K757" t="str">
        <f>IF(AND(K$1288=0,K$1289=0),"--",IF(AND(K$1288&gt;0,K$1289=0),IF('Female Data'!K757&gt;K$1288,'Female Data'!$X757,0),IF(AND(K$1288=0,K$1289&gt;0),IF('Female Data'!K757&lt;K$1289,'Female Data'!$X757,0),IF(AND('Female Data'!K757&gt;K$1288,'Female Data'!K757&lt;K$1289),'Female Data'!$X757,0))))</f>
        <v>--</v>
      </c>
      <c r="L757" t="str">
        <f>IF(AND(L$1288=0,L$1289=0),"--",IF(AND(L$1288&gt;0,L$1289=0),IF('Female Data'!L757&gt;L$1288,'Female Data'!$X757,0),IF(AND(L$1288=0,L$1289&gt;0),IF('Female Data'!L757&lt;L$1289,'Female Data'!$X757,0),IF(AND('Female Data'!L757&gt;L$1288,'Female Data'!L757&lt;L$1289),'Female Data'!$X757,0))))</f>
        <v>--</v>
      </c>
      <c r="M757" t="str">
        <f>IF(AND(M$1288=0,M$1289=0),"--",IF(AND(M$1288&gt;0,M$1289=0),IF('Female Data'!M757&gt;M$1288,'Female Data'!$X757,0),IF(AND(M$1288=0,M$1289&gt;0),IF('Female Data'!M757&lt;M$1289,'Female Data'!$X757,0),IF(AND('Female Data'!M757&gt;M$1288,'Female Data'!M757&lt;M$1289),'Female Data'!$X757,0))))</f>
        <v>--</v>
      </c>
      <c r="N757" t="str">
        <f>IF(AND(N$1288=0,N$1289=0),"--",IF(AND(N$1288&gt;0,N$1289=0),IF('Female Data'!N757&gt;N$1288,'Female Data'!$X757,0),IF(AND(N$1288=0,N$1289&gt;0),IF('Female Data'!N757&lt;N$1289,'Female Data'!$X757,0),IF(AND('Female Data'!N757&gt;N$1288,'Female Data'!N757&lt;N$1289),'Female Data'!$X757,0))))</f>
        <v>--</v>
      </c>
      <c r="O757" t="str">
        <f>IF(AND(O$1288=0,O$1289=0),"--",IF(AND(O$1288&gt;0,O$1289=0),IF('Female Data'!O757&gt;O$1288,'Female Data'!$X757,0),IF(AND(O$1288=0,O$1289&gt;0),IF('Female Data'!O757&lt;O$1289,'Female Data'!$X757,0),IF(AND('Female Data'!O757&gt;O$1288,'Female Data'!O757&lt;O$1289),'Female Data'!$X757,0))))</f>
        <v>--</v>
      </c>
      <c r="P757" t="str">
        <f>IF(AND(P$1288=0,P$1289=0),"--",IF(AND(P$1288&gt;0,P$1289=0),IF('Female Data'!P757&gt;P$1288,'Female Data'!$X757,0),IF(AND(P$1288=0,P$1289&gt;0),IF('Female Data'!P757&lt;P$1289,'Female Data'!$X757,0),IF(AND('Female Data'!P757&gt;P$1288,'Female Data'!P757&lt;P$1289),'Female Data'!$X757,0))))</f>
        <v>--</v>
      </c>
      <c r="Q757" t="str">
        <f>IF(AND(Q$1288=0,Q$1289=0),"--",IF(AND(Q$1288&gt;0,Q$1289=0),IF('Female Data'!Q757&gt;Q$1288,'Female Data'!$X757,0),IF(AND(Q$1288=0,Q$1289&gt;0),IF('Female Data'!Q757&lt;Q$1289,'Female Data'!$X757,0),IF(AND('Female Data'!Q757&gt;Q$1288,'Female Data'!Q757&lt;Q$1289),'Female Data'!$X757,0))))</f>
        <v>--</v>
      </c>
      <c r="R757" t="str">
        <f>IF(AND(R$1288=0,R$1289=0),"--",IF(AND(R$1288&gt;0,R$1289=0),IF('Female Data'!R757&gt;R$1288,'Female Data'!$X757,0),IF(AND(R$1288=0,R$1289&gt;0),IF('Female Data'!R757&lt;R$1289,'Female Data'!$X757,0),IF(AND('Female Data'!R757&gt;R$1288,'Female Data'!R757&lt;R$1289),'Female Data'!$X757,0))))</f>
        <v>--</v>
      </c>
      <c r="S757" t="str">
        <f>IF(AND(S$1288=0,S$1289=0),"--",IF(AND(S$1288&gt;0,S$1289=0),IF('Female Data'!S757&gt;S$1288,'Female Data'!$X757,0),IF(AND(S$1288=0,S$1289&gt;0),IF('Female Data'!S757&lt;S$1289,'Female Data'!$X757,0),IF(AND('Female Data'!S757&gt;S$1288,'Female Data'!S757&lt;S$1289),'Female Data'!$X757,0))))</f>
        <v>--</v>
      </c>
      <c r="T757" t="str">
        <f>IF(AND(T$1288=0,T$1289=0),"--",IF(AND(T$1288&gt;0,T$1289=0),IF('Female Data'!T757&gt;T$1288,'Female Data'!$X757,0),IF(AND(T$1288=0,T$1289&gt;0),IF('Female Data'!T757&lt;T$1289,'Female Data'!$X757,0),IF(AND('Female Data'!T757&gt;T$1288,'Female Data'!T757&lt;T$1289),'Female Data'!$X757,0))))</f>
        <v>--</v>
      </c>
      <c r="U757" t="str">
        <f>IF(AND(U$1288=0,U$1289=0),"--",IF(AND(U$1288&gt;0,U$1289=0),IF('Female Data'!U757&gt;U$1288,'Female Data'!$X757,0),IF(AND(U$1288=0,U$1289&gt;0),IF('Female Data'!U757&lt;U$1289,'Female Data'!$X757,0),IF(AND('Female Data'!U757&gt;U$1288,'Female Data'!U757&lt;U$1289),'Female Data'!$X757,0))))</f>
        <v>--</v>
      </c>
      <c r="V757" t="str">
        <f>IF(AND(V$1288=0,V$1289=0),"--",IF(AND(V$1288&gt;0,V$1289=0),IF('Female Data'!V757&gt;V$1288,'Female Data'!$X757,0),IF(AND(V$1288=0,V$1289&gt;0),IF('Female Data'!V757&lt;V$1289,'Female Data'!$X757,0),IF(AND('Female Data'!V757&gt;V$1288,'Female Data'!V757&lt;V$1289),'Female Data'!$X757,0))))</f>
        <v>--</v>
      </c>
      <c r="W757" t="str">
        <f>IF(AND(W$1288=0,W$1289=0),"--",IF(AND(W$1288&gt;0,W$1289=0),IF('Female Data'!W757&gt;W$1288,'Female Data'!$X757,0),IF(AND(W$1288=0,W$1289&gt;0),IF('Female Data'!W757&lt;W$1289,'Female Data'!$X757,0),IF(AND('Female Data'!W757&gt;W$1288,'Female Data'!W757&lt;W$1289),'Female Data'!$X757,0))))</f>
        <v>--</v>
      </c>
      <c r="Y757">
        <f t="shared" si="22"/>
        <v>0</v>
      </c>
      <c r="Z757">
        <f>Y757*'Female Data'!X757</f>
        <v>0</v>
      </c>
      <c r="AA757">
        <f t="shared" si="23"/>
        <v>1</v>
      </c>
      <c r="AB757">
        <f>AA757*'Female Data'!X757</f>
        <v>415529</v>
      </c>
    </row>
    <row r="758" spans="1:28">
      <c r="A758">
        <f>'Female Data'!A758</f>
        <v>757</v>
      </c>
      <c r="B758" t="str">
        <f>'Female Data'!B758</f>
        <v>F</v>
      </c>
      <c r="C758" t="str">
        <f>IF(AND(C$1288=0,C$1289=0),"--",IF(AND(C$1288&gt;0,C$1289=0),IF('Female Data'!C758&gt;C$1288,'Female Data'!$X758,0),IF(AND(C$1288=0,C$1289&gt;0),IF('Female Data'!C758&lt;C$1289,'Female Data'!$X758,0),IF(AND('Female Data'!C758&gt;C$1288,'Female Data'!C758&lt;C$1289),'Female Data'!$X758,0))))</f>
        <v>--</v>
      </c>
      <c r="D758" t="str">
        <f>IF(AND(D$1288=0,D$1289=0),"--",IF(AND(D$1288&gt;0,D$1289=0),IF('Female Data'!D758&gt;D$1288,'Female Data'!$X758,0),IF(AND(D$1288=0,D$1289&gt;0),IF('Female Data'!D758&lt;D$1289,'Female Data'!$X758,0),IF(AND('Female Data'!D758&gt;D$1288,'Female Data'!D758&lt;D$1289),'Female Data'!$X758,0))))</f>
        <v>--</v>
      </c>
      <c r="E758" t="str">
        <f>IF(AND(E$1288=0,E$1289=0),"--",IF(AND(E$1288&gt;0,E$1289=0),IF('Female Data'!E758&gt;E$1288,'Female Data'!$X758,0),IF(AND(E$1288=0,E$1289&gt;0),IF('Female Data'!E758&lt;E$1289,'Female Data'!$X758,0),IF(AND('Female Data'!E758&gt;E$1288,'Female Data'!E758&lt;E$1289),'Female Data'!$X758,0))))</f>
        <v>--</v>
      </c>
      <c r="F758" t="str">
        <f>IF(AND(F$1288=0,F$1289=0),"--",IF(AND(F$1288&gt;0,F$1289=0),IF('Female Data'!F758&gt;F$1288,'Female Data'!$X758,0),IF(AND(F$1288=0,F$1289&gt;0),IF('Female Data'!F758&lt;F$1289,'Female Data'!$X758,0),IF(AND('Female Data'!F758&gt;F$1288,'Female Data'!F758&lt;F$1289),'Female Data'!$X758,0))))</f>
        <v>--</v>
      </c>
      <c r="G758" t="str">
        <f>IF(AND(G$1288=0,G$1289=0),"--",IF(AND(G$1288&gt;0,G$1289=0),IF('Female Data'!G758&gt;G$1288,'Female Data'!$X758,0),IF(AND(G$1288=0,G$1289&gt;0),IF('Female Data'!G758&lt;G$1289,'Female Data'!$X758,0),IF(AND('Female Data'!G758&gt;G$1288,'Female Data'!G758&lt;G$1289),'Female Data'!$X758,0))))</f>
        <v>--</v>
      </c>
      <c r="H758" t="str">
        <f>IF(AND(H$1288=0,H$1289=0),"--",IF(AND(H$1288&gt;0,H$1289=0),IF('Female Data'!H758&gt;H$1288,'Female Data'!$X758,0),IF(AND(H$1288=0,H$1289&gt;0),IF('Female Data'!H758&lt;H$1289,'Female Data'!$X758,0),IF(AND('Female Data'!H758&gt;H$1288,'Female Data'!H758&lt;H$1289),'Female Data'!$X758,0))))</f>
        <v>--</v>
      </c>
      <c r="I758" t="str">
        <f>IF(AND(I$1288=0,I$1289=0),"--",IF(AND(I$1288&gt;0,I$1289=0),IF('Female Data'!I758&gt;I$1288,'Female Data'!$X758,0),IF(AND(I$1288=0,I$1289&gt;0),IF('Female Data'!I758&lt;I$1289,'Female Data'!$X758,0),IF(AND('Female Data'!I758&gt;I$1288,'Female Data'!I758&lt;I$1289),'Female Data'!$X758,0))))</f>
        <v>--</v>
      </c>
      <c r="J758" t="str">
        <f>IF(AND(J$1288=0,J$1289=0),"--",IF(AND(J$1288&gt;0,J$1289=0),IF('Female Data'!J758&gt;J$1288,'Female Data'!$X758,0),IF(AND(J$1288=0,J$1289&gt;0),IF('Female Data'!J758&lt;J$1289,'Female Data'!$X758,0),IF(AND('Female Data'!J758&gt;J$1288,'Female Data'!J758&lt;J$1289),'Female Data'!$X758,0))))</f>
        <v>--</v>
      </c>
      <c r="K758" t="str">
        <f>IF(AND(K$1288=0,K$1289=0),"--",IF(AND(K$1288&gt;0,K$1289=0),IF('Female Data'!K758&gt;K$1288,'Female Data'!$X758,0),IF(AND(K$1288=0,K$1289&gt;0),IF('Female Data'!K758&lt;K$1289,'Female Data'!$X758,0),IF(AND('Female Data'!K758&gt;K$1288,'Female Data'!K758&lt;K$1289),'Female Data'!$X758,0))))</f>
        <v>--</v>
      </c>
      <c r="L758" t="str">
        <f>IF(AND(L$1288=0,L$1289=0),"--",IF(AND(L$1288&gt;0,L$1289=0),IF('Female Data'!L758&gt;L$1288,'Female Data'!$X758,0),IF(AND(L$1288=0,L$1289&gt;0),IF('Female Data'!L758&lt;L$1289,'Female Data'!$X758,0),IF(AND('Female Data'!L758&gt;L$1288,'Female Data'!L758&lt;L$1289),'Female Data'!$X758,0))))</f>
        <v>--</v>
      </c>
      <c r="M758" t="str">
        <f>IF(AND(M$1288=0,M$1289=0),"--",IF(AND(M$1288&gt;0,M$1289=0),IF('Female Data'!M758&gt;M$1288,'Female Data'!$X758,0),IF(AND(M$1288=0,M$1289&gt;0),IF('Female Data'!M758&lt;M$1289,'Female Data'!$X758,0),IF(AND('Female Data'!M758&gt;M$1288,'Female Data'!M758&lt;M$1289),'Female Data'!$X758,0))))</f>
        <v>--</v>
      </c>
      <c r="N758" t="str">
        <f>IF(AND(N$1288=0,N$1289=0),"--",IF(AND(N$1288&gt;0,N$1289=0),IF('Female Data'!N758&gt;N$1288,'Female Data'!$X758,0),IF(AND(N$1288=0,N$1289&gt;0),IF('Female Data'!N758&lt;N$1289,'Female Data'!$X758,0),IF(AND('Female Data'!N758&gt;N$1288,'Female Data'!N758&lt;N$1289),'Female Data'!$X758,0))))</f>
        <v>--</v>
      </c>
      <c r="O758" t="str">
        <f>IF(AND(O$1288=0,O$1289=0),"--",IF(AND(O$1288&gt;0,O$1289=0),IF('Female Data'!O758&gt;O$1288,'Female Data'!$X758,0),IF(AND(O$1288=0,O$1289&gt;0),IF('Female Data'!O758&lt;O$1289,'Female Data'!$X758,0),IF(AND('Female Data'!O758&gt;O$1288,'Female Data'!O758&lt;O$1289),'Female Data'!$X758,0))))</f>
        <v>--</v>
      </c>
      <c r="P758" t="str">
        <f>IF(AND(P$1288=0,P$1289=0),"--",IF(AND(P$1288&gt;0,P$1289=0),IF('Female Data'!P758&gt;P$1288,'Female Data'!$X758,0),IF(AND(P$1288=0,P$1289&gt;0),IF('Female Data'!P758&lt;P$1289,'Female Data'!$X758,0),IF(AND('Female Data'!P758&gt;P$1288,'Female Data'!P758&lt;P$1289),'Female Data'!$X758,0))))</f>
        <v>--</v>
      </c>
      <c r="Q758" t="str">
        <f>IF(AND(Q$1288=0,Q$1289=0),"--",IF(AND(Q$1288&gt;0,Q$1289=0),IF('Female Data'!Q758&gt;Q$1288,'Female Data'!$X758,0),IF(AND(Q$1288=0,Q$1289&gt;0),IF('Female Data'!Q758&lt;Q$1289,'Female Data'!$X758,0),IF(AND('Female Data'!Q758&gt;Q$1288,'Female Data'!Q758&lt;Q$1289),'Female Data'!$X758,0))))</f>
        <v>--</v>
      </c>
      <c r="R758" t="str">
        <f>IF(AND(R$1288=0,R$1289=0),"--",IF(AND(R$1288&gt;0,R$1289=0),IF('Female Data'!R758&gt;R$1288,'Female Data'!$X758,0),IF(AND(R$1288=0,R$1289&gt;0),IF('Female Data'!R758&lt;R$1289,'Female Data'!$X758,0),IF(AND('Female Data'!R758&gt;R$1288,'Female Data'!R758&lt;R$1289),'Female Data'!$X758,0))))</f>
        <v>--</v>
      </c>
      <c r="S758" t="str">
        <f>IF(AND(S$1288=0,S$1289=0),"--",IF(AND(S$1288&gt;0,S$1289=0),IF('Female Data'!S758&gt;S$1288,'Female Data'!$X758,0),IF(AND(S$1288=0,S$1289&gt;0),IF('Female Data'!S758&lt;S$1289,'Female Data'!$X758,0),IF(AND('Female Data'!S758&gt;S$1288,'Female Data'!S758&lt;S$1289),'Female Data'!$X758,0))))</f>
        <v>--</v>
      </c>
      <c r="T758" t="str">
        <f>IF(AND(T$1288=0,T$1289=0),"--",IF(AND(T$1288&gt;0,T$1289=0),IF('Female Data'!T758&gt;T$1288,'Female Data'!$X758,0),IF(AND(T$1288=0,T$1289&gt;0),IF('Female Data'!T758&lt;T$1289,'Female Data'!$X758,0),IF(AND('Female Data'!T758&gt;T$1288,'Female Data'!T758&lt;T$1289),'Female Data'!$X758,0))))</f>
        <v>--</v>
      </c>
      <c r="U758" t="str">
        <f>IF(AND(U$1288=0,U$1289=0),"--",IF(AND(U$1288&gt;0,U$1289=0),IF('Female Data'!U758&gt;U$1288,'Female Data'!$X758,0),IF(AND(U$1288=0,U$1289&gt;0),IF('Female Data'!U758&lt;U$1289,'Female Data'!$X758,0),IF(AND('Female Data'!U758&gt;U$1288,'Female Data'!U758&lt;U$1289),'Female Data'!$X758,0))))</f>
        <v>--</v>
      </c>
      <c r="V758" t="str">
        <f>IF(AND(V$1288=0,V$1289=0),"--",IF(AND(V$1288&gt;0,V$1289=0),IF('Female Data'!V758&gt;V$1288,'Female Data'!$X758,0),IF(AND(V$1288=0,V$1289&gt;0),IF('Female Data'!V758&lt;V$1289,'Female Data'!$X758,0),IF(AND('Female Data'!V758&gt;V$1288,'Female Data'!V758&lt;V$1289),'Female Data'!$X758,0))))</f>
        <v>--</v>
      </c>
      <c r="W758" t="str">
        <f>IF(AND(W$1288=0,W$1289=0),"--",IF(AND(W$1288&gt;0,W$1289=0),IF('Female Data'!W758&gt;W$1288,'Female Data'!$X758,0),IF(AND(W$1288=0,W$1289&gt;0),IF('Female Data'!W758&lt;W$1289,'Female Data'!$X758,0),IF(AND('Female Data'!W758&gt;W$1288,'Female Data'!W758&lt;W$1289),'Female Data'!$X758,0))))</f>
        <v>--</v>
      </c>
      <c r="Y758">
        <f t="shared" si="22"/>
        <v>0</v>
      </c>
      <c r="Z758">
        <f>Y758*'Female Data'!X758</f>
        <v>0</v>
      </c>
      <c r="AA758">
        <f t="shared" si="23"/>
        <v>1</v>
      </c>
      <c r="AB758">
        <f>AA758*'Female Data'!X758</f>
        <v>264957</v>
      </c>
    </row>
    <row r="759" spans="1:28">
      <c r="A759">
        <f>'Female Data'!A759</f>
        <v>758</v>
      </c>
      <c r="B759" t="str">
        <f>'Female Data'!B759</f>
        <v>F</v>
      </c>
      <c r="C759" t="str">
        <f>IF(AND(C$1288=0,C$1289=0),"--",IF(AND(C$1288&gt;0,C$1289=0),IF('Female Data'!C759&gt;C$1288,'Female Data'!$X759,0),IF(AND(C$1288=0,C$1289&gt;0),IF('Female Data'!C759&lt;C$1289,'Female Data'!$X759,0),IF(AND('Female Data'!C759&gt;C$1288,'Female Data'!C759&lt;C$1289),'Female Data'!$X759,0))))</f>
        <v>--</v>
      </c>
      <c r="D759" t="str">
        <f>IF(AND(D$1288=0,D$1289=0),"--",IF(AND(D$1288&gt;0,D$1289=0),IF('Female Data'!D759&gt;D$1288,'Female Data'!$X759,0),IF(AND(D$1288=0,D$1289&gt;0),IF('Female Data'!D759&lt;D$1289,'Female Data'!$X759,0),IF(AND('Female Data'!D759&gt;D$1288,'Female Data'!D759&lt;D$1289),'Female Data'!$X759,0))))</f>
        <v>--</v>
      </c>
      <c r="E759" t="str">
        <f>IF(AND(E$1288=0,E$1289=0),"--",IF(AND(E$1288&gt;0,E$1289=0),IF('Female Data'!E759&gt;E$1288,'Female Data'!$X759,0),IF(AND(E$1288=0,E$1289&gt;0),IF('Female Data'!E759&lt;E$1289,'Female Data'!$X759,0),IF(AND('Female Data'!E759&gt;E$1288,'Female Data'!E759&lt;E$1289),'Female Data'!$X759,0))))</f>
        <v>--</v>
      </c>
      <c r="F759" t="str">
        <f>IF(AND(F$1288=0,F$1289=0),"--",IF(AND(F$1288&gt;0,F$1289=0),IF('Female Data'!F759&gt;F$1288,'Female Data'!$X759,0),IF(AND(F$1288=0,F$1289&gt;0),IF('Female Data'!F759&lt;F$1289,'Female Data'!$X759,0),IF(AND('Female Data'!F759&gt;F$1288,'Female Data'!F759&lt;F$1289),'Female Data'!$X759,0))))</f>
        <v>--</v>
      </c>
      <c r="G759" t="str">
        <f>IF(AND(G$1288=0,G$1289=0),"--",IF(AND(G$1288&gt;0,G$1289=0),IF('Female Data'!G759&gt;G$1288,'Female Data'!$X759,0),IF(AND(G$1288=0,G$1289&gt;0),IF('Female Data'!G759&lt;G$1289,'Female Data'!$X759,0),IF(AND('Female Data'!G759&gt;G$1288,'Female Data'!G759&lt;G$1289),'Female Data'!$X759,0))))</f>
        <v>--</v>
      </c>
      <c r="H759" t="str">
        <f>IF(AND(H$1288=0,H$1289=0),"--",IF(AND(H$1288&gt;0,H$1289=0),IF('Female Data'!H759&gt;H$1288,'Female Data'!$X759,0),IF(AND(H$1288=0,H$1289&gt;0),IF('Female Data'!H759&lt;H$1289,'Female Data'!$X759,0),IF(AND('Female Data'!H759&gt;H$1288,'Female Data'!H759&lt;H$1289),'Female Data'!$X759,0))))</f>
        <v>--</v>
      </c>
      <c r="I759" t="str">
        <f>IF(AND(I$1288=0,I$1289=0),"--",IF(AND(I$1288&gt;0,I$1289=0),IF('Female Data'!I759&gt;I$1288,'Female Data'!$X759,0),IF(AND(I$1288=0,I$1289&gt;0),IF('Female Data'!I759&lt;I$1289,'Female Data'!$X759,0),IF(AND('Female Data'!I759&gt;I$1288,'Female Data'!I759&lt;I$1289),'Female Data'!$X759,0))))</f>
        <v>--</v>
      </c>
      <c r="J759" t="str">
        <f>IF(AND(J$1288=0,J$1289=0),"--",IF(AND(J$1288&gt;0,J$1289=0),IF('Female Data'!J759&gt;J$1288,'Female Data'!$X759,0),IF(AND(J$1288=0,J$1289&gt;0),IF('Female Data'!J759&lt;J$1289,'Female Data'!$X759,0),IF(AND('Female Data'!J759&gt;J$1288,'Female Data'!J759&lt;J$1289),'Female Data'!$X759,0))))</f>
        <v>--</v>
      </c>
      <c r="K759" t="str">
        <f>IF(AND(K$1288=0,K$1289=0),"--",IF(AND(K$1288&gt;0,K$1289=0),IF('Female Data'!K759&gt;K$1288,'Female Data'!$X759,0),IF(AND(K$1288=0,K$1289&gt;0),IF('Female Data'!K759&lt;K$1289,'Female Data'!$X759,0),IF(AND('Female Data'!K759&gt;K$1288,'Female Data'!K759&lt;K$1289),'Female Data'!$X759,0))))</f>
        <v>--</v>
      </c>
      <c r="L759" t="str">
        <f>IF(AND(L$1288=0,L$1289=0),"--",IF(AND(L$1288&gt;0,L$1289=0),IF('Female Data'!L759&gt;L$1288,'Female Data'!$X759,0),IF(AND(L$1288=0,L$1289&gt;0),IF('Female Data'!L759&lt;L$1289,'Female Data'!$X759,0),IF(AND('Female Data'!L759&gt;L$1288,'Female Data'!L759&lt;L$1289),'Female Data'!$X759,0))))</f>
        <v>--</v>
      </c>
      <c r="M759" t="str">
        <f>IF(AND(M$1288=0,M$1289=0),"--",IF(AND(M$1288&gt;0,M$1289=0),IF('Female Data'!M759&gt;M$1288,'Female Data'!$X759,0),IF(AND(M$1288=0,M$1289&gt;0),IF('Female Data'!M759&lt;M$1289,'Female Data'!$X759,0),IF(AND('Female Data'!M759&gt;M$1288,'Female Data'!M759&lt;M$1289),'Female Data'!$X759,0))))</f>
        <v>--</v>
      </c>
      <c r="N759" t="str">
        <f>IF(AND(N$1288=0,N$1289=0),"--",IF(AND(N$1288&gt;0,N$1289=0),IF('Female Data'!N759&gt;N$1288,'Female Data'!$X759,0),IF(AND(N$1288=0,N$1289&gt;0),IF('Female Data'!N759&lt;N$1289,'Female Data'!$X759,0),IF(AND('Female Data'!N759&gt;N$1288,'Female Data'!N759&lt;N$1289),'Female Data'!$X759,0))))</f>
        <v>--</v>
      </c>
      <c r="O759" t="str">
        <f>IF(AND(O$1288=0,O$1289=0),"--",IF(AND(O$1288&gt;0,O$1289=0),IF('Female Data'!O759&gt;O$1288,'Female Data'!$X759,0),IF(AND(O$1288=0,O$1289&gt;0),IF('Female Data'!O759&lt;O$1289,'Female Data'!$X759,0),IF(AND('Female Data'!O759&gt;O$1288,'Female Data'!O759&lt;O$1289),'Female Data'!$X759,0))))</f>
        <v>--</v>
      </c>
      <c r="P759" t="str">
        <f>IF(AND(P$1288=0,P$1289=0),"--",IF(AND(P$1288&gt;0,P$1289=0),IF('Female Data'!P759&gt;P$1288,'Female Data'!$X759,0),IF(AND(P$1288=0,P$1289&gt;0),IF('Female Data'!P759&lt;P$1289,'Female Data'!$X759,0),IF(AND('Female Data'!P759&gt;P$1288,'Female Data'!P759&lt;P$1289),'Female Data'!$X759,0))))</f>
        <v>--</v>
      </c>
      <c r="Q759" t="str">
        <f>IF(AND(Q$1288=0,Q$1289=0),"--",IF(AND(Q$1288&gt;0,Q$1289=0),IF('Female Data'!Q759&gt;Q$1288,'Female Data'!$X759,0),IF(AND(Q$1288=0,Q$1289&gt;0),IF('Female Data'!Q759&lt;Q$1289,'Female Data'!$X759,0),IF(AND('Female Data'!Q759&gt;Q$1288,'Female Data'!Q759&lt;Q$1289),'Female Data'!$X759,0))))</f>
        <v>--</v>
      </c>
      <c r="R759" t="str">
        <f>IF(AND(R$1288=0,R$1289=0),"--",IF(AND(R$1288&gt;0,R$1289=0),IF('Female Data'!R759&gt;R$1288,'Female Data'!$X759,0),IF(AND(R$1288=0,R$1289&gt;0),IF('Female Data'!R759&lt;R$1289,'Female Data'!$X759,0),IF(AND('Female Data'!R759&gt;R$1288,'Female Data'!R759&lt;R$1289),'Female Data'!$X759,0))))</f>
        <v>--</v>
      </c>
      <c r="S759" t="str">
        <f>IF(AND(S$1288=0,S$1289=0),"--",IF(AND(S$1288&gt;0,S$1289=0),IF('Female Data'!S759&gt;S$1288,'Female Data'!$X759,0),IF(AND(S$1288=0,S$1289&gt;0),IF('Female Data'!S759&lt;S$1289,'Female Data'!$X759,0),IF(AND('Female Data'!S759&gt;S$1288,'Female Data'!S759&lt;S$1289),'Female Data'!$X759,0))))</f>
        <v>--</v>
      </c>
      <c r="T759" t="str">
        <f>IF(AND(T$1288=0,T$1289=0),"--",IF(AND(T$1288&gt;0,T$1289=0),IF('Female Data'!T759&gt;T$1288,'Female Data'!$X759,0),IF(AND(T$1288=0,T$1289&gt;0),IF('Female Data'!T759&lt;T$1289,'Female Data'!$X759,0),IF(AND('Female Data'!T759&gt;T$1288,'Female Data'!T759&lt;T$1289),'Female Data'!$X759,0))))</f>
        <v>--</v>
      </c>
      <c r="U759" t="str">
        <f>IF(AND(U$1288=0,U$1289=0),"--",IF(AND(U$1288&gt;0,U$1289=0),IF('Female Data'!U759&gt;U$1288,'Female Data'!$X759,0),IF(AND(U$1288=0,U$1289&gt;0),IF('Female Data'!U759&lt;U$1289,'Female Data'!$X759,0),IF(AND('Female Data'!U759&gt;U$1288,'Female Data'!U759&lt;U$1289),'Female Data'!$X759,0))))</f>
        <v>--</v>
      </c>
      <c r="V759" t="str">
        <f>IF(AND(V$1288=0,V$1289=0),"--",IF(AND(V$1288&gt;0,V$1289=0),IF('Female Data'!V759&gt;V$1288,'Female Data'!$X759,0),IF(AND(V$1288=0,V$1289&gt;0),IF('Female Data'!V759&lt;V$1289,'Female Data'!$X759,0),IF(AND('Female Data'!V759&gt;V$1288,'Female Data'!V759&lt;V$1289),'Female Data'!$X759,0))))</f>
        <v>--</v>
      </c>
      <c r="W759" t="str">
        <f>IF(AND(W$1288=0,W$1289=0),"--",IF(AND(W$1288&gt;0,W$1289=0),IF('Female Data'!W759&gt;W$1288,'Female Data'!$X759,0),IF(AND(W$1288=0,W$1289&gt;0),IF('Female Data'!W759&lt;W$1289,'Female Data'!$X759,0),IF(AND('Female Data'!W759&gt;W$1288,'Female Data'!W759&lt;W$1289),'Female Data'!$X759,0))))</f>
        <v>--</v>
      </c>
      <c r="Y759">
        <f t="shared" si="22"/>
        <v>0</v>
      </c>
      <c r="Z759">
        <f>Y759*'Female Data'!X759</f>
        <v>0</v>
      </c>
      <c r="AA759">
        <f t="shared" si="23"/>
        <v>1</v>
      </c>
      <c r="AB759">
        <f>AA759*'Female Data'!X759</f>
        <v>75960</v>
      </c>
    </row>
    <row r="760" spans="1:28">
      <c r="A760">
        <f>'Female Data'!A760</f>
        <v>759</v>
      </c>
      <c r="B760" t="str">
        <f>'Female Data'!B760</f>
        <v>F</v>
      </c>
      <c r="C760" t="str">
        <f>IF(AND(C$1288=0,C$1289=0),"--",IF(AND(C$1288&gt;0,C$1289=0),IF('Female Data'!C760&gt;C$1288,'Female Data'!$X760,0),IF(AND(C$1288=0,C$1289&gt;0),IF('Female Data'!C760&lt;C$1289,'Female Data'!$X760,0),IF(AND('Female Data'!C760&gt;C$1288,'Female Data'!C760&lt;C$1289),'Female Data'!$X760,0))))</f>
        <v>--</v>
      </c>
      <c r="D760" t="str">
        <f>IF(AND(D$1288=0,D$1289=0),"--",IF(AND(D$1288&gt;0,D$1289=0),IF('Female Data'!D760&gt;D$1288,'Female Data'!$X760,0),IF(AND(D$1288=0,D$1289&gt;0),IF('Female Data'!D760&lt;D$1289,'Female Data'!$X760,0),IF(AND('Female Data'!D760&gt;D$1288,'Female Data'!D760&lt;D$1289),'Female Data'!$X760,0))))</f>
        <v>--</v>
      </c>
      <c r="E760" t="str">
        <f>IF(AND(E$1288=0,E$1289=0),"--",IF(AND(E$1288&gt;0,E$1289=0),IF('Female Data'!E760&gt;E$1288,'Female Data'!$X760,0),IF(AND(E$1288=0,E$1289&gt;0),IF('Female Data'!E760&lt;E$1289,'Female Data'!$X760,0),IF(AND('Female Data'!E760&gt;E$1288,'Female Data'!E760&lt;E$1289),'Female Data'!$X760,0))))</f>
        <v>--</v>
      </c>
      <c r="F760" t="str">
        <f>IF(AND(F$1288=0,F$1289=0),"--",IF(AND(F$1288&gt;0,F$1289=0),IF('Female Data'!F760&gt;F$1288,'Female Data'!$X760,0),IF(AND(F$1288=0,F$1289&gt;0),IF('Female Data'!F760&lt;F$1289,'Female Data'!$X760,0),IF(AND('Female Data'!F760&gt;F$1288,'Female Data'!F760&lt;F$1289),'Female Data'!$X760,0))))</f>
        <v>--</v>
      </c>
      <c r="G760" t="str">
        <f>IF(AND(G$1288=0,G$1289=0),"--",IF(AND(G$1288&gt;0,G$1289=0),IF('Female Data'!G760&gt;G$1288,'Female Data'!$X760,0),IF(AND(G$1288=0,G$1289&gt;0),IF('Female Data'!G760&lt;G$1289,'Female Data'!$X760,0),IF(AND('Female Data'!G760&gt;G$1288,'Female Data'!G760&lt;G$1289),'Female Data'!$X760,0))))</f>
        <v>--</v>
      </c>
      <c r="H760" t="str">
        <f>IF(AND(H$1288=0,H$1289=0),"--",IF(AND(H$1288&gt;0,H$1289=0),IF('Female Data'!H760&gt;H$1288,'Female Data'!$X760,0),IF(AND(H$1288=0,H$1289&gt;0),IF('Female Data'!H760&lt;H$1289,'Female Data'!$X760,0),IF(AND('Female Data'!H760&gt;H$1288,'Female Data'!H760&lt;H$1289),'Female Data'!$X760,0))))</f>
        <v>--</v>
      </c>
      <c r="I760" t="str">
        <f>IF(AND(I$1288=0,I$1289=0),"--",IF(AND(I$1288&gt;0,I$1289=0),IF('Female Data'!I760&gt;I$1288,'Female Data'!$X760,0),IF(AND(I$1288=0,I$1289&gt;0),IF('Female Data'!I760&lt;I$1289,'Female Data'!$X760,0),IF(AND('Female Data'!I760&gt;I$1288,'Female Data'!I760&lt;I$1289),'Female Data'!$X760,0))))</f>
        <v>--</v>
      </c>
      <c r="J760" t="str">
        <f>IF(AND(J$1288=0,J$1289=0),"--",IF(AND(J$1288&gt;0,J$1289=0),IF('Female Data'!J760&gt;J$1288,'Female Data'!$X760,0),IF(AND(J$1288=0,J$1289&gt;0),IF('Female Data'!J760&lt;J$1289,'Female Data'!$X760,0),IF(AND('Female Data'!J760&gt;J$1288,'Female Data'!J760&lt;J$1289),'Female Data'!$X760,0))))</f>
        <v>--</v>
      </c>
      <c r="K760" t="str">
        <f>IF(AND(K$1288=0,K$1289=0),"--",IF(AND(K$1288&gt;0,K$1289=0),IF('Female Data'!K760&gt;K$1288,'Female Data'!$X760,0),IF(AND(K$1288=0,K$1289&gt;0),IF('Female Data'!K760&lt;K$1289,'Female Data'!$X760,0),IF(AND('Female Data'!K760&gt;K$1288,'Female Data'!K760&lt;K$1289),'Female Data'!$X760,0))))</f>
        <v>--</v>
      </c>
      <c r="L760" t="str">
        <f>IF(AND(L$1288=0,L$1289=0),"--",IF(AND(L$1288&gt;0,L$1289=0),IF('Female Data'!L760&gt;L$1288,'Female Data'!$X760,0),IF(AND(L$1288=0,L$1289&gt;0),IF('Female Data'!L760&lt;L$1289,'Female Data'!$X760,0),IF(AND('Female Data'!L760&gt;L$1288,'Female Data'!L760&lt;L$1289),'Female Data'!$X760,0))))</f>
        <v>--</v>
      </c>
      <c r="M760" t="str">
        <f>IF(AND(M$1288=0,M$1289=0),"--",IF(AND(M$1288&gt;0,M$1289=0),IF('Female Data'!M760&gt;M$1288,'Female Data'!$X760,0),IF(AND(M$1288=0,M$1289&gt;0),IF('Female Data'!M760&lt;M$1289,'Female Data'!$X760,0),IF(AND('Female Data'!M760&gt;M$1288,'Female Data'!M760&lt;M$1289),'Female Data'!$X760,0))))</f>
        <v>--</v>
      </c>
      <c r="N760" t="str">
        <f>IF(AND(N$1288=0,N$1289=0),"--",IF(AND(N$1288&gt;0,N$1289=0),IF('Female Data'!N760&gt;N$1288,'Female Data'!$X760,0),IF(AND(N$1288=0,N$1289&gt;0),IF('Female Data'!N760&lt;N$1289,'Female Data'!$X760,0),IF(AND('Female Data'!N760&gt;N$1288,'Female Data'!N760&lt;N$1289),'Female Data'!$X760,0))))</f>
        <v>--</v>
      </c>
      <c r="O760" t="str">
        <f>IF(AND(O$1288=0,O$1289=0),"--",IF(AND(O$1288&gt;0,O$1289=0),IF('Female Data'!O760&gt;O$1288,'Female Data'!$X760,0),IF(AND(O$1288=0,O$1289&gt;0),IF('Female Data'!O760&lt;O$1289,'Female Data'!$X760,0),IF(AND('Female Data'!O760&gt;O$1288,'Female Data'!O760&lt;O$1289),'Female Data'!$X760,0))))</f>
        <v>--</v>
      </c>
      <c r="P760" t="str">
        <f>IF(AND(P$1288=0,P$1289=0),"--",IF(AND(P$1288&gt;0,P$1289=0),IF('Female Data'!P760&gt;P$1288,'Female Data'!$X760,0),IF(AND(P$1288=0,P$1289&gt;0),IF('Female Data'!P760&lt;P$1289,'Female Data'!$X760,0),IF(AND('Female Data'!P760&gt;P$1288,'Female Data'!P760&lt;P$1289),'Female Data'!$X760,0))))</f>
        <v>--</v>
      </c>
      <c r="Q760" t="str">
        <f>IF(AND(Q$1288=0,Q$1289=0),"--",IF(AND(Q$1288&gt;0,Q$1289=0),IF('Female Data'!Q760&gt;Q$1288,'Female Data'!$X760,0),IF(AND(Q$1288=0,Q$1289&gt;0),IF('Female Data'!Q760&lt;Q$1289,'Female Data'!$X760,0),IF(AND('Female Data'!Q760&gt;Q$1288,'Female Data'!Q760&lt;Q$1289),'Female Data'!$X760,0))))</f>
        <v>--</v>
      </c>
      <c r="R760" t="str">
        <f>IF(AND(R$1288=0,R$1289=0),"--",IF(AND(R$1288&gt;0,R$1289=0),IF('Female Data'!R760&gt;R$1288,'Female Data'!$X760,0),IF(AND(R$1288=0,R$1289&gt;0),IF('Female Data'!R760&lt;R$1289,'Female Data'!$X760,0),IF(AND('Female Data'!R760&gt;R$1288,'Female Data'!R760&lt;R$1289),'Female Data'!$X760,0))))</f>
        <v>--</v>
      </c>
      <c r="S760" t="str">
        <f>IF(AND(S$1288=0,S$1289=0),"--",IF(AND(S$1288&gt;0,S$1289=0),IF('Female Data'!S760&gt;S$1288,'Female Data'!$X760,0),IF(AND(S$1288=0,S$1289&gt;0),IF('Female Data'!S760&lt;S$1289,'Female Data'!$X760,0),IF(AND('Female Data'!S760&gt;S$1288,'Female Data'!S760&lt;S$1289),'Female Data'!$X760,0))))</f>
        <v>--</v>
      </c>
      <c r="T760" t="str">
        <f>IF(AND(T$1288=0,T$1289=0),"--",IF(AND(T$1288&gt;0,T$1289=0),IF('Female Data'!T760&gt;T$1288,'Female Data'!$X760,0),IF(AND(T$1288=0,T$1289&gt;0),IF('Female Data'!T760&lt;T$1289,'Female Data'!$X760,0),IF(AND('Female Data'!T760&gt;T$1288,'Female Data'!T760&lt;T$1289),'Female Data'!$X760,0))))</f>
        <v>--</v>
      </c>
      <c r="U760" t="str">
        <f>IF(AND(U$1288=0,U$1289=0),"--",IF(AND(U$1288&gt;0,U$1289=0),IF('Female Data'!U760&gt;U$1288,'Female Data'!$X760,0),IF(AND(U$1288=0,U$1289&gt;0),IF('Female Data'!U760&lt;U$1289,'Female Data'!$X760,0),IF(AND('Female Data'!U760&gt;U$1288,'Female Data'!U760&lt;U$1289),'Female Data'!$X760,0))))</f>
        <v>--</v>
      </c>
      <c r="V760" t="str">
        <f>IF(AND(V$1288=0,V$1289=0),"--",IF(AND(V$1288&gt;0,V$1289=0),IF('Female Data'!V760&gt;V$1288,'Female Data'!$X760,0),IF(AND(V$1288=0,V$1289&gt;0),IF('Female Data'!V760&lt;V$1289,'Female Data'!$X760,0),IF(AND('Female Data'!V760&gt;V$1288,'Female Data'!V760&lt;V$1289),'Female Data'!$X760,0))))</f>
        <v>--</v>
      </c>
      <c r="W760" t="str">
        <f>IF(AND(W$1288=0,W$1289=0),"--",IF(AND(W$1288&gt;0,W$1289=0),IF('Female Data'!W760&gt;W$1288,'Female Data'!$X760,0),IF(AND(W$1288=0,W$1289&gt;0),IF('Female Data'!W760&lt;W$1289,'Female Data'!$X760,0),IF(AND('Female Data'!W760&gt;W$1288,'Female Data'!W760&lt;W$1289),'Female Data'!$X760,0))))</f>
        <v>--</v>
      </c>
      <c r="Y760">
        <f t="shared" si="22"/>
        <v>0</v>
      </c>
      <c r="Z760">
        <f>Y760*'Female Data'!X760</f>
        <v>0</v>
      </c>
      <c r="AA760">
        <f t="shared" si="23"/>
        <v>1</v>
      </c>
      <c r="AB760">
        <f>AA760*'Female Data'!X760</f>
        <v>20595</v>
      </c>
    </row>
    <row r="761" spans="1:28">
      <c r="A761">
        <f>'Female Data'!A761</f>
        <v>760</v>
      </c>
      <c r="B761" t="str">
        <f>'Female Data'!B761</f>
        <v>F</v>
      </c>
      <c r="C761" t="str">
        <f>IF(AND(C$1288=0,C$1289=0),"--",IF(AND(C$1288&gt;0,C$1289=0),IF('Female Data'!C761&gt;C$1288,'Female Data'!$X761,0),IF(AND(C$1288=0,C$1289&gt;0),IF('Female Data'!C761&lt;C$1289,'Female Data'!$X761,0),IF(AND('Female Data'!C761&gt;C$1288,'Female Data'!C761&lt;C$1289),'Female Data'!$X761,0))))</f>
        <v>--</v>
      </c>
      <c r="D761" t="str">
        <f>IF(AND(D$1288=0,D$1289=0),"--",IF(AND(D$1288&gt;0,D$1289=0),IF('Female Data'!D761&gt;D$1288,'Female Data'!$X761,0),IF(AND(D$1288=0,D$1289&gt;0),IF('Female Data'!D761&lt;D$1289,'Female Data'!$X761,0),IF(AND('Female Data'!D761&gt;D$1288,'Female Data'!D761&lt;D$1289),'Female Data'!$X761,0))))</f>
        <v>--</v>
      </c>
      <c r="E761" t="str">
        <f>IF(AND(E$1288=0,E$1289=0),"--",IF(AND(E$1288&gt;0,E$1289=0),IF('Female Data'!E761&gt;E$1288,'Female Data'!$X761,0),IF(AND(E$1288=0,E$1289&gt;0),IF('Female Data'!E761&lt;E$1289,'Female Data'!$X761,0),IF(AND('Female Data'!E761&gt;E$1288,'Female Data'!E761&lt;E$1289),'Female Data'!$X761,0))))</f>
        <v>--</v>
      </c>
      <c r="F761" t="str">
        <f>IF(AND(F$1288=0,F$1289=0),"--",IF(AND(F$1288&gt;0,F$1289=0),IF('Female Data'!F761&gt;F$1288,'Female Data'!$X761,0),IF(AND(F$1288=0,F$1289&gt;0),IF('Female Data'!F761&lt;F$1289,'Female Data'!$X761,0),IF(AND('Female Data'!F761&gt;F$1288,'Female Data'!F761&lt;F$1289),'Female Data'!$X761,0))))</f>
        <v>--</v>
      </c>
      <c r="G761" t="str">
        <f>IF(AND(G$1288=0,G$1289=0),"--",IF(AND(G$1288&gt;0,G$1289=0),IF('Female Data'!G761&gt;G$1288,'Female Data'!$X761,0),IF(AND(G$1288=0,G$1289&gt;0),IF('Female Data'!G761&lt;G$1289,'Female Data'!$X761,0),IF(AND('Female Data'!G761&gt;G$1288,'Female Data'!G761&lt;G$1289),'Female Data'!$X761,0))))</f>
        <v>--</v>
      </c>
      <c r="H761" t="str">
        <f>IF(AND(H$1288=0,H$1289=0),"--",IF(AND(H$1288&gt;0,H$1289=0),IF('Female Data'!H761&gt;H$1288,'Female Data'!$X761,0),IF(AND(H$1288=0,H$1289&gt;0),IF('Female Data'!H761&lt;H$1289,'Female Data'!$X761,0),IF(AND('Female Data'!H761&gt;H$1288,'Female Data'!H761&lt;H$1289),'Female Data'!$X761,0))))</f>
        <v>--</v>
      </c>
      <c r="I761" t="str">
        <f>IF(AND(I$1288=0,I$1289=0),"--",IF(AND(I$1288&gt;0,I$1289=0),IF('Female Data'!I761&gt;I$1288,'Female Data'!$X761,0),IF(AND(I$1288=0,I$1289&gt;0),IF('Female Data'!I761&lt;I$1289,'Female Data'!$X761,0),IF(AND('Female Data'!I761&gt;I$1288,'Female Data'!I761&lt;I$1289),'Female Data'!$X761,0))))</f>
        <v>--</v>
      </c>
      <c r="J761" t="str">
        <f>IF(AND(J$1288=0,J$1289=0),"--",IF(AND(J$1288&gt;0,J$1289=0),IF('Female Data'!J761&gt;J$1288,'Female Data'!$X761,0),IF(AND(J$1288=0,J$1289&gt;0),IF('Female Data'!J761&lt;J$1289,'Female Data'!$X761,0),IF(AND('Female Data'!J761&gt;J$1288,'Female Data'!J761&lt;J$1289),'Female Data'!$X761,0))))</f>
        <v>--</v>
      </c>
      <c r="K761" t="str">
        <f>IF(AND(K$1288=0,K$1289=0),"--",IF(AND(K$1288&gt;0,K$1289=0),IF('Female Data'!K761&gt;K$1288,'Female Data'!$X761,0),IF(AND(K$1288=0,K$1289&gt;0),IF('Female Data'!K761&lt;K$1289,'Female Data'!$X761,0),IF(AND('Female Data'!K761&gt;K$1288,'Female Data'!K761&lt;K$1289),'Female Data'!$X761,0))))</f>
        <v>--</v>
      </c>
      <c r="L761" t="str">
        <f>IF(AND(L$1288=0,L$1289=0),"--",IF(AND(L$1288&gt;0,L$1289=0),IF('Female Data'!L761&gt;L$1288,'Female Data'!$X761,0),IF(AND(L$1288=0,L$1289&gt;0),IF('Female Data'!L761&lt;L$1289,'Female Data'!$X761,0),IF(AND('Female Data'!L761&gt;L$1288,'Female Data'!L761&lt;L$1289),'Female Data'!$X761,0))))</f>
        <v>--</v>
      </c>
      <c r="M761" t="str">
        <f>IF(AND(M$1288=0,M$1289=0),"--",IF(AND(M$1288&gt;0,M$1289=0),IF('Female Data'!M761&gt;M$1288,'Female Data'!$X761,0),IF(AND(M$1288=0,M$1289&gt;0),IF('Female Data'!M761&lt;M$1289,'Female Data'!$X761,0),IF(AND('Female Data'!M761&gt;M$1288,'Female Data'!M761&lt;M$1289),'Female Data'!$X761,0))))</f>
        <v>--</v>
      </c>
      <c r="N761" t="str">
        <f>IF(AND(N$1288=0,N$1289=0),"--",IF(AND(N$1288&gt;0,N$1289=0),IF('Female Data'!N761&gt;N$1288,'Female Data'!$X761,0),IF(AND(N$1288=0,N$1289&gt;0),IF('Female Data'!N761&lt;N$1289,'Female Data'!$X761,0),IF(AND('Female Data'!N761&gt;N$1288,'Female Data'!N761&lt;N$1289),'Female Data'!$X761,0))))</f>
        <v>--</v>
      </c>
      <c r="O761" t="str">
        <f>IF(AND(O$1288=0,O$1289=0),"--",IF(AND(O$1288&gt;0,O$1289=0),IF('Female Data'!O761&gt;O$1288,'Female Data'!$X761,0),IF(AND(O$1288=0,O$1289&gt;0),IF('Female Data'!O761&lt;O$1289,'Female Data'!$X761,0),IF(AND('Female Data'!O761&gt;O$1288,'Female Data'!O761&lt;O$1289),'Female Data'!$X761,0))))</f>
        <v>--</v>
      </c>
      <c r="P761" t="str">
        <f>IF(AND(P$1288=0,P$1289=0),"--",IF(AND(P$1288&gt;0,P$1289=0),IF('Female Data'!P761&gt;P$1288,'Female Data'!$X761,0),IF(AND(P$1288=0,P$1289&gt;0),IF('Female Data'!P761&lt;P$1289,'Female Data'!$X761,0),IF(AND('Female Data'!P761&gt;P$1288,'Female Data'!P761&lt;P$1289),'Female Data'!$X761,0))))</f>
        <v>--</v>
      </c>
      <c r="Q761" t="str">
        <f>IF(AND(Q$1288=0,Q$1289=0),"--",IF(AND(Q$1288&gt;0,Q$1289=0),IF('Female Data'!Q761&gt;Q$1288,'Female Data'!$X761,0),IF(AND(Q$1288=0,Q$1289&gt;0),IF('Female Data'!Q761&lt;Q$1289,'Female Data'!$X761,0),IF(AND('Female Data'!Q761&gt;Q$1288,'Female Data'!Q761&lt;Q$1289),'Female Data'!$X761,0))))</f>
        <v>--</v>
      </c>
      <c r="R761" t="str">
        <f>IF(AND(R$1288=0,R$1289=0),"--",IF(AND(R$1288&gt;0,R$1289=0),IF('Female Data'!R761&gt;R$1288,'Female Data'!$X761,0),IF(AND(R$1288=0,R$1289&gt;0),IF('Female Data'!R761&lt;R$1289,'Female Data'!$X761,0),IF(AND('Female Data'!R761&gt;R$1288,'Female Data'!R761&lt;R$1289),'Female Data'!$X761,0))))</f>
        <v>--</v>
      </c>
      <c r="S761" t="str">
        <f>IF(AND(S$1288=0,S$1289=0),"--",IF(AND(S$1288&gt;0,S$1289=0),IF('Female Data'!S761&gt;S$1288,'Female Data'!$X761,0),IF(AND(S$1288=0,S$1289&gt;0),IF('Female Data'!S761&lt;S$1289,'Female Data'!$X761,0),IF(AND('Female Data'!S761&gt;S$1288,'Female Data'!S761&lt;S$1289),'Female Data'!$X761,0))))</f>
        <v>--</v>
      </c>
      <c r="T761" t="str">
        <f>IF(AND(T$1288=0,T$1289=0),"--",IF(AND(T$1288&gt;0,T$1289=0),IF('Female Data'!T761&gt;T$1288,'Female Data'!$X761,0),IF(AND(T$1288=0,T$1289&gt;0),IF('Female Data'!T761&lt;T$1289,'Female Data'!$X761,0),IF(AND('Female Data'!T761&gt;T$1288,'Female Data'!T761&lt;T$1289),'Female Data'!$X761,0))))</f>
        <v>--</v>
      </c>
      <c r="U761" t="str">
        <f>IF(AND(U$1288=0,U$1289=0),"--",IF(AND(U$1288&gt;0,U$1289=0),IF('Female Data'!U761&gt;U$1288,'Female Data'!$X761,0),IF(AND(U$1288=0,U$1289&gt;0),IF('Female Data'!U761&lt;U$1289,'Female Data'!$X761,0),IF(AND('Female Data'!U761&gt;U$1288,'Female Data'!U761&lt;U$1289),'Female Data'!$X761,0))))</f>
        <v>--</v>
      </c>
      <c r="V761" t="str">
        <f>IF(AND(V$1288=0,V$1289=0),"--",IF(AND(V$1288&gt;0,V$1289=0),IF('Female Data'!V761&gt;V$1288,'Female Data'!$X761,0),IF(AND(V$1288=0,V$1289&gt;0),IF('Female Data'!V761&lt;V$1289,'Female Data'!$X761,0),IF(AND('Female Data'!V761&gt;V$1288,'Female Data'!V761&lt;V$1289),'Female Data'!$X761,0))))</f>
        <v>--</v>
      </c>
      <c r="W761" t="str">
        <f>IF(AND(W$1288=0,W$1289=0),"--",IF(AND(W$1288&gt;0,W$1289=0),IF('Female Data'!W761&gt;W$1288,'Female Data'!$X761,0),IF(AND(W$1288=0,W$1289&gt;0),IF('Female Data'!W761&lt;W$1289,'Female Data'!$X761,0),IF(AND('Female Data'!W761&gt;W$1288,'Female Data'!W761&lt;W$1289),'Female Data'!$X761,0))))</f>
        <v>--</v>
      </c>
      <c r="Y761">
        <f t="shared" si="22"/>
        <v>0</v>
      </c>
      <c r="Z761">
        <f>Y761*'Female Data'!X761</f>
        <v>0</v>
      </c>
      <c r="AA761">
        <f t="shared" si="23"/>
        <v>1</v>
      </c>
      <c r="AB761">
        <f>AA761*'Female Data'!X761</f>
        <v>25494</v>
      </c>
    </row>
    <row r="762" spans="1:28">
      <c r="A762">
        <f>'Female Data'!A762</f>
        <v>761</v>
      </c>
      <c r="B762" t="str">
        <f>'Female Data'!B762</f>
        <v>F</v>
      </c>
      <c r="C762" t="str">
        <f>IF(AND(C$1288=0,C$1289=0),"--",IF(AND(C$1288&gt;0,C$1289=0),IF('Female Data'!C762&gt;C$1288,'Female Data'!$X762,0),IF(AND(C$1288=0,C$1289&gt;0),IF('Female Data'!C762&lt;C$1289,'Female Data'!$X762,0),IF(AND('Female Data'!C762&gt;C$1288,'Female Data'!C762&lt;C$1289),'Female Data'!$X762,0))))</f>
        <v>--</v>
      </c>
      <c r="D762" t="str">
        <f>IF(AND(D$1288=0,D$1289=0),"--",IF(AND(D$1288&gt;0,D$1289=0),IF('Female Data'!D762&gt;D$1288,'Female Data'!$X762,0),IF(AND(D$1288=0,D$1289&gt;0),IF('Female Data'!D762&lt;D$1289,'Female Data'!$X762,0),IF(AND('Female Data'!D762&gt;D$1288,'Female Data'!D762&lt;D$1289),'Female Data'!$X762,0))))</f>
        <v>--</v>
      </c>
      <c r="E762" t="str">
        <f>IF(AND(E$1288=0,E$1289=0),"--",IF(AND(E$1288&gt;0,E$1289=0),IF('Female Data'!E762&gt;E$1288,'Female Data'!$X762,0),IF(AND(E$1288=0,E$1289&gt;0),IF('Female Data'!E762&lt;E$1289,'Female Data'!$X762,0),IF(AND('Female Data'!E762&gt;E$1288,'Female Data'!E762&lt;E$1289),'Female Data'!$X762,0))))</f>
        <v>--</v>
      </c>
      <c r="F762" t="str">
        <f>IF(AND(F$1288=0,F$1289=0),"--",IF(AND(F$1288&gt;0,F$1289=0),IF('Female Data'!F762&gt;F$1288,'Female Data'!$X762,0),IF(AND(F$1288=0,F$1289&gt;0),IF('Female Data'!F762&lt;F$1289,'Female Data'!$X762,0),IF(AND('Female Data'!F762&gt;F$1288,'Female Data'!F762&lt;F$1289),'Female Data'!$X762,0))))</f>
        <v>--</v>
      </c>
      <c r="G762" t="str">
        <f>IF(AND(G$1288=0,G$1289=0),"--",IF(AND(G$1288&gt;0,G$1289=0),IF('Female Data'!G762&gt;G$1288,'Female Data'!$X762,0),IF(AND(G$1288=0,G$1289&gt;0),IF('Female Data'!G762&lt;G$1289,'Female Data'!$X762,0),IF(AND('Female Data'!G762&gt;G$1288,'Female Data'!G762&lt;G$1289),'Female Data'!$X762,0))))</f>
        <v>--</v>
      </c>
      <c r="H762" t="str">
        <f>IF(AND(H$1288=0,H$1289=0),"--",IF(AND(H$1288&gt;0,H$1289=0),IF('Female Data'!H762&gt;H$1288,'Female Data'!$X762,0),IF(AND(H$1288=0,H$1289&gt;0),IF('Female Data'!H762&lt;H$1289,'Female Data'!$X762,0),IF(AND('Female Data'!H762&gt;H$1288,'Female Data'!H762&lt;H$1289),'Female Data'!$X762,0))))</f>
        <v>--</v>
      </c>
      <c r="I762" t="str">
        <f>IF(AND(I$1288=0,I$1289=0),"--",IF(AND(I$1288&gt;0,I$1289=0),IF('Female Data'!I762&gt;I$1288,'Female Data'!$X762,0),IF(AND(I$1288=0,I$1289&gt;0),IF('Female Data'!I762&lt;I$1289,'Female Data'!$X762,0),IF(AND('Female Data'!I762&gt;I$1288,'Female Data'!I762&lt;I$1289),'Female Data'!$X762,0))))</f>
        <v>--</v>
      </c>
      <c r="J762" t="str">
        <f>IF(AND(J$1288=0,J$1289=0),"--",IF(AND(J$1288&gt;0,J$1289=0),IF('Female Data'!J762&gt;J$1288,'Female Data'!$X762,0),IF(AND(J$1288=0,J$1289&gt;0),IF('Female Data'!J762&lt;J$1289,'Female Data'!$X762,0),IF(AND('Female Data'!J762&gt;J$1288,'Female Data'!J762&lt;J$1289),'Female Data'!$X762,0))))</f>
        <v>--</v>
      </c>
      <c r="K762" t="str">
        <f>IF(AND(K$1288=0,K$1289=0),"--",IF(AND(K$1288&gt;0,K$1289=0),IF('Female Data'!K762&gt;K$1288,'Female Data'!$X762,0),IF(AND(K$1288=0,K$1289&gt;0),IF('Female Data'!K762&lt;K$1289,'Female Data'!$X762,0),IF(AND('Female Data'!K762&gt;K$1288,'Female Data'!K762&lt;K$1289),'Female Data'!$X762,0))))</f>
        <v>--</v>
      </c>
      <c r="L762" t="str">
        <f>IF(AND(L$1288=0,L$1289=0),"--",IF(AND(L$1288&gt;0,L$1289=0),IF('Female Data'!L762&gt;L$1288,'Female Data'!$X762,0),IF(AND(L$1288=0,L$1289&gt;0),IF('Female Data'!L762&lt;L$1289,'Female Data'!$X762,0),IF(AND('Female Data'!L762&gt;L$1288,'Female Data'!L762&lt;L$1289),'Female Data'!$X762,0))))</f>
        <v>--</v>
      </c>
      <c r="M762" t="str">
        <f>IF(AND(M$1288=0,M$1289=0),"--",IF(AND(M$1288&gt;0,M$1289=0),IF('Female Data'!M762&gt;M$1288,'Female Data'!$X762,0),IF(AND(M$1288=0,M$1289&gt;0),IF('Female Data'!M762&lt;M$1289,'Female Data'!$X762,0),IF(AND('Female Data'!M762&gt;M$1288,'Female Data'!M762&lt;M$1289),'Female Data'!$X762,0))))</f>
        <v>--</v>
      </c>
      <c r="N762" t="str">
        <f>IF(AND(N$1288=0,N$1289=0),"--",IF(AND(N$1288&gt;0,N$1289=0),IF('Female Data'!N762&gt;N$1288,'Female Data'!$X762,0),IF(AND(N$1288=0,N$1289&gt;0),IF('Female Data'!N762&lt;N$1289,'Female Data'!$X762,0),IF(AND('Female Data'!N762&gt;N$1288,'Female Data'!N762&lt;N$1289),'Female Data'!$X762,0))))</f>
        <v>--</v>
      </c>
      <c r="O762" t="str">
        <f>IF(AND(O$1288=0,O$1289=0),"--",IF(AND(O$1288&gt;0,O$1289=0),IF('Female Data'!O762&gt;O$1288,'Female Data'!$X762,0),IF(AND(O$1288=0,O$1289&gt;0),IF('Female Data'!O762&lt;O$1289,'Female Data'!$X762,0),IF(AND('Female Data'!O762&gt;O$1288,'Female Data'!O762&lt;O$1289),'Female Data'!$X762,0))))</f>
        <v>--</v>
      </c>
      <c r="P762" t="str">
        <f>IF(AND(P$1288=0,P$1289=0),"--",IF(AND(P$1288&gt;0,P$1289=0),IF('Female Data'!P762&gt;P$1288,'Female Data'!$X762,0),IF(AND(P$1288=0,P$1289&gt;0),IF('Female Data'!P762&lt;P$1289,'Female Data'!$X762,0),IF(AND('Female Data'!P762&gt;P$1288,'Female Data'!P762&lt;P$1289),'Female Data'!$X762,0))))</f>
        <v>--</v>
      </c>
      <c r="Q762" t="str">
        <f>IF(AND(Q$1288=0,Q$1289=0),"--",IF(AND(Q$1288&gt;0,Q$1289=0),IF('Female Data'!Q762&gt;Q$1288,'Female Data'!$X762,0),IF(AND(Q$1288=0,Q$1289&gt;0),IF('Female Data'!Q762&lt;Q$1289,'Female Data'!$X762,0),IF(AND('Female Data'!Q762&gt;Q$1288,'Female Data'!Q762&lt;Q$1289),'Female Data'!$X762,0))))</f>
        <v>--</v>
      </c>
      <c r="R762" t="str">
        <f>IF(AND(R$1288=0,R$1289=0),"--",IF(AND(R$1288&gt;0,R$1289=0),IF('Female Data'!R762&gt;R$1288,'Female Data'!$X762,0),IF(AND(R$1288=0,R$1289&gt;0),IF('Female Data'!R762&lt;R$1289,'Female Data'!$X762,0),IF(AND('Female Data'!R762&gt;R$1288,'Female Data'!R762&lt;R$1289),'Female Data'!$X762,0))))</f>
        <v>--</v>
      </c>
      <c r="S762" t="str">
        <f>IF(AND(S$1288=0,S$1289=0),"--",IF(AND(S$1288&gt;0,S$1289=0),IF('Female Data'!S762&gt;S$1288,'Female Data'!$X762,0),IF(AND(S$1288=0,S$1289&gt;0),IF('Female Data'!S762&lt;S$1289,'Female Data'!$X762,0),IF(AND('Female Data'!S762&gt;S$1288,'Female Data'!S762&lt;S$1289),'Female Data'!$X762,0))))</f>
        <v>--</v>
      </c>
      <c r="T762" t="str">
        <f>IF(AND(T$1288=0,T$1289=0),"--",IF(AND(T$1288&gt;0,T$1289=0),IF('Female Data'!T762&gt;T$1288,'Female Data'!$X762,0),IF(AND(T$1288=0,T$1289&gt;0),IF('Female Data'!T762&lt;T$1289,'Female Data'!$X762,0),IF(AND('Female Data'!T762&gt;T$1288,'Female Data'!T762&lt;T$1289),'Female Data'!$X762,0))))</f>
        <v>--</v>
      </c>
      <c r="U762" t="str">
        <f>IF(AND(U$1288=0,U$1289=0),"--",IF(AND(U$1288&gt;0,U$1289=0),IF('Female Data'!U762&gt;U$1288,'Female Data'!$X762,0),IF(AND(U$1288=0,U$1289&gt;0),IF('Female Data'!U762&lt;U$1289,'Female Data'!$X762,0),IF(AND('Female Data'!U762&gt;U$1288,'Female Data'!U762&lt;U$1289),'Female Data'!$X762,0))))</f>
        <v>--</v>
      </c>
      <c r="V762" t="str">
        <f>IF(AND(V$1288=0,V$1289=0),"--",IF(AND(V$1288&gt;0,V$1289=0),IF('Female Data'!V762&gt;V$1288,'Female Data'!$X762,0),IF(AND(V$1288=0,V$1289&gt;0),IF('Female Data'!V762&lt;V$1289,'Female Data'!$X762,0),IF(AND('Female Data'!V762&gt;V$1288,'Female Data'!V762&lt;V$1289),'Female Data'!$X762,0))))</f>
        <v>--</v>
      </c>
      <c r="W762" t="str">
        <f>IF(AND(W$1288=0,W$1289=0),"--",IF(AND(W$1288&gt;0,W$1289=0),IF('Female Data'!W762&gt;W$1288,'Female Data'!$X762,0),IF(AND(W$1288=0,W$1289&gt;0),IF('Female Data'!W762&lt;W$1289,'Female Data'!$X762,0),IF(AND('Female Data'!W762&gt;W$1288,'Female Data'!W762&lt;W$1289),'Female Data'!$X762,0))))</f>
        <v>--</v>
      </c>
      <c r="Y762">
        <f t="shared" si="22"/>
        <v>0</v>
      </c>
      <c r="Z762">
        <f>Y762*'Female Data'!X762</f>
        <v>0</v>
      </c>
      <c r="AA762">
        <f t="shared" si="23"/>
        <v>1</v>
      </c>
      <c r="AB762">
        <f>AA762*'Female Data'!X762</f>
        <v>131306</v>
      </c>
    </row>
    <row r="763" spans="1:28">
      <c r="A763">
        <f>'Female Data'!A763</f>
        <v>762</v>
      </c>
      <c r="B763" t="str">
        <f>'Female Data'!B763</f>
        <v>F</v>
      </c>
      <c r="C763" t="str">
        <f>IF(AND(C$1288=0,C$1289=0),"--",IF(AND(C$1288&gt;0,C$1289=0),IF('Female Data'!C763&gt;C$1288,'Female Data'!$X763,0),IF(AND(C$1288=0,C$1289&gt;0),IF('Female Data'!C763&lt;C$1289,'Female Data'!$X763,0),IF(AND('Female Data'!C763&gt;C$1288,'Female Data'!C763&lt;C$1289),'Female Data'!$X763,0))))</f>
        <v>--</v>
      </c>
      <c r="D763" t="str">
        <f>IF(AND(D$1288=0,D$1289=0),"--",IF(AND(D$1288&gt;0,D$1289=0),IF('Female Data'!D763&gt;D$1288,'Female Data'!$X763,0),IF(AND(D$1288=0,D$1289&gt;0),IF('Female Data'!D763&lt;D$1289,'Female Data'!$X763,0),IF(AND('Female Data'!D763&gt;D$1288,'Female Data'!D763&lt;D$1289),'Female Data'!$X763,0))))</f>
        <v>--</v>
      </c>
      <c r="E763" t="str">
        <f>IF(AND(E$1288=0,E$1289=0),"--",IF(AND(E$1288&gt;0,E$1289=0),IF('Female Data'!E763&gt;E$1288,'Female Data'!$X763,0),IF(AND(E$1288=0,E$1289&gt;0),IF('Female Data'!E763&lt;E$1289,'Female Data'!$X763,0),IF(AND('Female Data'!E763&gt;E$1288,'Female Data'!E763&lt;E$1289),'Female Data'!$X763,0))))</f>
        <v>--</v>
      </c>
      <c r="F763" t="str">
        <f>IF(AND(F$1288=0,F$1289=0),"--",IF(AND(F$1288&gt;0,F$1289=0),IF('Female Data'!F763&gt;F$1288,'Female Data'!$X763,0),IF(AND(F$1288=0,F$1289&gt;0),IF('Female Data'!F763&lt;F$1289,'Female Data'!$X763,0),IF(AND('Female Data'!F763&gt;F$1288,'Female Data'!F763&lt;F$1289),'Female Data'!$X763,0))))</f>
        <v>--</v>
      </c>
      <c r="G763" t="str">
        <f>IF(AND(G$1288=0,G$1289=0),"--",IF(AND(G$1288&gt;0,G$1289=0),IF('Female Data'!G763&gt;G$1288,'Female Data'!$X763,0),IF(AND(G$1288=0,G$1289&gt;0),IF('Female Data'!G763&lt;G$1289,'Female Data'!$X763,0),IF(AND('Female Data'!G763&gt;G$1288,'Female Data'!G763&lt;G$1289),'Female Data'!$X763,0))))</f>
        <v>--</v>
      </c>
      <c r="H763" t="str">
        <f>IF(AND(H$1288=0,H$1289=0),"--",IF(AND(H$1288&gt;0,H$1289=0),IF('Female Data'!H763&gt;H$1288,'Female Data'!$X763,0),IF(AND(H$1288=0,H$1289&gt;0),IF('Female Data'!H763&lt;H$1289,'Female Data'!$X763,0),IF(AND('Female Data'!H763&gt;H$1288,'Female Data'!H763&lt;H$1289),'Female Data'!$X763,0))))</f>
        <v>--</v>
      </c>
      <c r="I763" t="str">
        <f>IF(AND(I$1288=0,I$1289=0),"--",IF(AND(I$1288&gt;0,I$1289=0),IF('Female Data'!I763&gt;I$1288,'Female Data'!$X763,0),IF(AND(I$1288=0,I$1289&gt;0),IF('Female Data'!I763&lt;I$1289,'Female Data'!$X763,0),IF(AND('Female Data'!I763&gt;I$1288,'Female Data'!I763&lt;I$1289),'Female Data'!$X763,0))))</f>
        <v>--</v>
      </c>
      <c r="J763" t="str">
        <f>IF(AND(J$1288=0,J$1289=0),"--",IF(AND(J$1288&gt;0,J$1289=0),IF('Female Data'!J763&gt;J$1288,'Female Data'!$X763,0),IF(AND(J$1288=0,J$1289&gt;0),IF('Female Data'!J763&lt;J$1289,'Female Data'!$X763,0),IF(AND('Female Data'!J763&gt;J$1288,'Female Data'!J763&lt;J$1289),'Female Data'!$X763,0))))</f>
        <v>--</v>
      </c>
      <c r="K763" t="str">
        <f>IF(AND(K$1288=0,K$1289=0),"--",IF(AND(K$1288&gt;0,K$1289=0),IF('Female Data'!K763&gt;K$1288,'Female Data'!$X763,0),IF(AND(K$1288=0,K$1289&gt;0),IF('Female Data'!K763&lt;K$1289,'Female Data'!$X763,0),IF(AND('Female Data'!K763&gt;K$1288,'Female Data'!K763&lt;K$1289),'Female Data'!$X763,0))))</f>
        <v>--</v>
      </c>
      <c r="L763" t="str">
        <f>IF(AND(L$1288=0,L$1289=0),"--",IF(AND(L$1288&gt;0,L$1289=0),IF('Female Data'!L763&gt;L$1288,'Female Data'!$X763,0),IF(AND(L$1288=0,L$1289&gt;0),IF('Female Data'!L763&lt;L$1289,'Female Data'!$X763,0),IF(AND('Female Data'!L763&gt;L$1288,'Female Data'!L763&lt;L$1289),'Female Data'!$X763,0))))</f>
        <v>--</v>
      </c>
      <c r="M763" t="str">
        <f>IF(AND(M$1288=0,M$1289=0),"--",IF(AND(M$1288&gt;0,M$1289=0),IF('Female Data'!M763&gt;M$1288,'Female Data'!$X763,0),IF(AND(M$1288=0,M$1289&gt;0),IF('Female Data'!M763&lt;M$1289,'Female Data'!$X763,0),IF(AND('Female Data'!M763&gt;M$1288,'Female Data'!M763&lt;M$1289),'Female Data'!$X763,0))))</f>
        <v>--</v>
      </c>
      <c r="N763" t="str">
        <f>IF(AND(N$1288=0,N$1289=0),"--",IF(AND(N$1288&gt;0,N$1289=0),IF('Female Data'!N763&gt;N$1288,'Female Data'!$X763,0),IF(AND(N$1288=0,N$1289&gt;0),IF('Female Data'!N763&lt;N$1289,'Female Data'!$X763,0),IF(AND('Female Data'!N763&gt;N$1288,'Female Data'!N763&lt;N$1289),'Female Data'!$X763,0))))</f>
        <v>--</v>
      </c>
      <c r="O763" t="str">
        <f>IF(AND(O$1288=0,O$1289=0),"--",IF(AND(O$1288&gt;0,O$1289=0),IF('Female Data'!O763&gt;O$1288,'Female Data'!$X763,0),IF(AND(O$1288=0,O$1289&gt;0),IF('Female Data'!O763&lt;O$1289,'Female Data'!$X763,0),IF(AND('Female Data'!O763&gt;O$1288,'Female Data'!O763&lt;O$1289),'Female Data'!$X763,0))))</f>
        <v>--</v>
      </c>
      <c r="P763" t="str">
        <f>IF(AND(P$1288=0,P$1289=0),"--",IF(AND(P$1288&gt;0,P$1289=0),IF('Female Data'!P763&gt;P$1288,'Female Data'!$X763,0),IF(AND(P$1288=0,P$1289&gt;0),IF('Female Data'!P763&lt;P$1289,'Female Data'!$X763,0),IF(AND('Female Data'!P763&gt;P$1288,'Female Data'!P763&lt;P$1289),'Female Data'!$X763,0))))</f>
        <v>--</v>
      </c>
      <c r="Q763" t="str">
        <f>IF(AND(Q$1288=0,Q$1289=0),"--",IF(AND(Q$1288&gt;0,Q$1289=0),IF('Female Data'!Q763&gt;Q$1288,'Female Data'!$X763,0),IF(AND(Q$1288=0,Q$1289&gt;0),IF('Female Data'!Q763&lt;Q$1289,'Female Data'!$X763,0),IF(AND('Female Data'!Q763&gt;Q$1288,'Female Data'!Q763&lt;Q$1289),'Female Data'!$X763,0))))</f>
        <v>--</v>
      </c>
      <c r="R763" t="str">
        <f>IF(AND(R$1288=0,R$1289=0),"--",IF(AND(R$1288&gt;0,R$1289=0),IF('Female Data'!R763&gt;R$1288,'Female Data'!$X763,0),IF(AND(R$1288=0,R$1289&gt;0),IF('Female Data'!R763&lt;R$1289,'Female Data'!$X763,0),IF(AND('Female Data'!R763&gt;R$1288,'Female Data'!R763&lt;R$1289),'Female Data'!$X763,0))))</f>
        <v>--</v>
      </c>
      <c r="S763" t="str">
        <f>IF(AND(S$1288=0,S$1289=0),"--",IF(AND(S$1288&gt;0,S$1289=0),IF('Female Data'!S763&gt;S$1288,'Female Data'!$X763,0),IF(AND(S$1288=0,S$1289&gt;0),IF('Female Data'!S763&lt;S$1289,'Female Data'!$X763,0),IF(AND('Female Data'!S763&gt;S$1288,'Female Data'!S763&lt;S$1289),'Female Data'!$X763,0))))</f>
        <v>--</v>
      </c>
      <c r="T763" t="str">
        <f>IF(AND(T$1288=0,T$1289=0),"--",IF(AND(T$1288&gt;0,T$1289=0),IF('Female Data'!T763&gt;T$1288,'Female Data'!$X763,0),IF(AND(T$1288=0,T$1289&gt;0),IF('Female Data'!T763&lt;T$1289,'Female Data'!$X763,0),IF(AND('Female Data'!T763&gt;T$1288,'Female Data'!T763&lt;T$1289),'Female Data'!$X763,0))))</f>
        <v>--</v>
      </c>
      <c r="U763" t="str">
        <f>IF(AND(U$1288=0,U$1289=0),"--",IF(AND(U$1288&gt;0,U$1289=0),IF('Female Data'!U763&gt;U$1288,'Female Data'!$X763,0),IF(AND(U$1288=0,U$1289&gt;0),IF('Female Data'!U763&lt;U$1289,'Female Data'!$X763,0),IF(AND('Female Data'!U763&gt;U$1288,'Female Data'!U763&lt;U$1289),'Female Data'!$X763,0))))</f>
        <v>--</v>
      </c>
      <c r="V763" t="str">
        <f>IF(AND(V$1288=0,V$1289=0),"--",IF(AND(V$1288&gt;0,V$1289=0),IF('Female Data'!V763&gt;V$1288,'Female Data'!$X763,0),IF(AND(V$1288=0,V$1289&gt;0),IF('Female Data'!V763&lt;V$1289,'Female Data'!$X763,0),IF(AND('Female Data'!V763&gt;V$1288,'Female Data'!V763&lt;V$1289),'Female Data'!$X763,0))))</f>
        <v>--</v>
      </c>
      <c r="W763" t="str">
        <f>IF(AND(W$1288=0,W$1289=0),"--",IF(AND(W$1288&gt;0,W$1289=0),IF('Female Data'!W763&gt;W$1288,'Female Data'!$X763,0),IF(AND(W$1288=0,W$1289&gt;0),IF('Female Data'!W763&lt;W$1289,'Female Data'!$X763,0),IF(AND('Female Data'!W763&gt;W$1288,'Female Data'!W763&lt;W$1289),'Female Data'!$X763,0))))</f>
        <v>--</v>
      </c>
      <c r="Y763">
        <f t="shared" si="22"/>
        <v>0</v>
      </c>
      <c r="Z763">
        <f>Y763*'Female Data'!X763</f>
        <v>0</v>
      </c>
      <c r="AA763">
        <f t="shared" si="23"/>
        <v>1</v>
      </c>
      <c r="AB763">
        <f>AA763*'Female Data'!X763</f>
        <v>30338</v>
      </c>
    </row>
    <row r="764" spans="1:28">
      <c r="A764">
        <f>'Female Data'!A764</f>
        <v>763</v>
      </c>
      <c r="B764" t="str">
        <f>'Female Data'!B764</f>
        <v>F</v>
      </c>
      <c r="C764" t="str">
        <f>IF(AND(C$1288=0,C$1289=0),"--",IF(AND(C$1288&gt;0,C$1289=0),IF('Female Data'!C764&gt;C$1288,'Female Data'!$X764,0),IF(AND(C$1288=0,C$1289&gt;0),IF('Female Data'!C764&lt;C$1289,'Female Data'!$X764,0),IF(AND('Female Data'!C764&gt;C$1288,'Female Data'!C764&lt;C$1289),'Female Data'!$X764,0))))</f>
        <v>--</v>
      </c>
      <c r="D764" t="str">
        <f>IF(AND(D$1288=0,D$1289=0),"--",IF(AND(D$1288&gt;0,D$1289=0),IF('Female Data'!D764&gt;D$1288,'Female Data'!$X764,0),IF(AND(D$1288=0,D$1289&gt;0),IF('Female Data'!D764&lt;D$1289,'Female Data'!$X764,0),IF(AND('Female Data'!D764&gt;D$1288,'Female Data'!D764&lt;D$1289),'Female Data'!$X764,0))))</f>
        <v>--</v>
      </c>
      <c r="E764" t="str">
        <f>IF(AND(E$1288=0,E$1289=0),"--",IF(AND(E$1288&gt;0,E$1289=0),IF('Female Data'!E764&gt;E$1288,'Female Data'!$X764,0),IF(AND(E$1288=0,E$1289&gt;0),IF('Female Data'!E764&lt;E$1289,'Female Data'!$X764,0),IF(AND('Female Data'!E764&gt;E$1288,'Female Data'!E764&lt;E$1289),'Female Data'!$X764,0))))</f>
        <v>--</v>
      </c>
      <c r="F764" t="str">
        <f>IF(AND(F$1288=0,F$1289=0),"--",IF(AND(F$1288&gt;0,F$1289=0),IF('Female Data'!F764&gt;F$1288,'Female Data'!$X764,0),IF(AND(F$1288=0,F$1289&gt;0),IF('Female Data'!F764&lt;F$1289,'Female Data'!$X764,0),IF(AND('Female Data'!F764&gt;F$1288,'Female Data'!F764&lt;F$1289),'Female Data'!$X764,0))))</f>
        <v>--</v>
      </c>
      <c r="G764" t="str">
        <f>IF(AND(G$1288=0,G$1289=0),"--",IF(AND(G$1288&gt;0,G$1289=0),IF('Female Data'!G764&gt;G$1288,'Female Data'!$X764,0),IF(AND(G$1288=0,G$1289&gt;0),IF('Female Data'!G764&lt;G$1289,'Female Data'!$X764,0),IF(AND('Female Data'!G764&gt;G$1288,'Female Data'!G764&lt;G$1289),'Female Data'!$X764,0))))</f>
        <v>--</v>
      </c>
      <c r="H764" t="str">
        <f>IF(AND(H$1288=0,H$1289=0),"--",IF(AND(H$1288&gt;0,H$1289=0),IF('Female Data'!H764&gt;H$1288,'Female Data'!$X764,0),IF(AND(H$1288=0,H$1289&gt;0),IF('Female Data'!H764&lt;H$1289,'Female Data'!$X764,0),IF(AND('Female Data'!H764&gt;H$1288,'Female Data'!H764&lt;H$1289),'Female Data'!$X764,0))))</f>
        <v>--</v>
      </c>
      <c r="I764" t="str">
        <f>IF(AND(I$1288=0,I$1289=0),"--",IF(AND(I$1288&gt;0,I$1289=0),IF('Female Data'!I764&gt;I$1288,'Female Data'!$X764,0),IF(AND(I$1288=0,I$1289&gt;0),IF('Female Data'!I764&lt;I$1289,'Female Data'!$X764,0),IF(AND('Female Data'!I764&gt;I$1288,'Female Data'!I764&lt;I$1289),'Female Data'!$X764,0))))</f>
        <v>--</v>
      </c>
      <c r="J764" t="str">
        <f>IF(AND(J$1288=0,J$1289=0),"--",IF(AND(J$1288&gt;0,J$1289=0),IF('Female Data'!J764&gt;J$1288,'Female Data'!$X764,0),IF(AND(J$1288=0,J$1289&gt;0),IF('Female Data'!J764&lt;J$1289,'Female Data'!$X764,0),IF(AND('Female Data'!J764&gt;J$1288,'Female Data'!J764&lt;J$1289),'Female Data'!$X764,0))))</f>
        <v>--</v>
      </c>
      <c r="K764" t="str">
        <f>IF(AND(K$1288=0,K$1289=0),"--",IF(AND(K$1288&gt;0,K$1289=0),IF('Female Data'!K764&gt;K$1288,'Female Data'!$X764,0),IF(AND(K$1288=0,K$1289&gt;0),IF('Female Data'!K764&lt;K$1289,'Female Data'!$X764,0),IF(AND('Female Data'!K764&gt;K$1288,'Female Data'!K764&lt;K$1289),'Female Data'!$X764,0))))</f>
        <v>--</v>
      </c>
      <c r="L764" t="str">
        <f>IF(AND(L$1288=0,L$1289=0),"--",IF(AND(L$1288&gt;0,L$1289=0),IF('Female Data'!L764&gt;L$1288,'Female Data'!$X764,0),IF(AND(L$1288=0,L$1289&gt;0),IF('Female Data'!L764&lt;L$1289,'Female Data'!$X764,0),IF(AND('Female Data'!L764&gt;L$1288,'Female Data'!L764&lt;L$1289),'Female Data'!$X764,0))))</f>
        <v>--</v>
      </c>
      <c r="M764" t="str">
        <f>IF(AND(M$1288=0,M$1289=0),"--",IF(AND(M$1288&gt;0,M$1289=0),IF('Female Data'!M764&gt;M$1288,'Female Data'!$X764,0),IF(AND(M$1288=0,M$1289&gt;0),IF('Female Data'!M764&lt;M$1289,'Female Data'!$X764,0),IF(AND('Female Data'!M764&gt;M$1288,'Female Data'!M764&lt;M$1289),'Female Data'!$X764,0))))</f>
        <v>--</v>
      </c>
      <c r="N764" t="str">
        <f>IF(AND(N$1288=0,N$1289=0),"--",IF(AND(N$1288&gt;0,N$1289=0),IF('Female Data'!N764&gt;N$1288,'Female Data'!$X764,0),IF(AND(N$1288=0,N$1289&gt;0),IF('Female Data'!N764&lt;N$1289,'Female Data'!$X764,0),IF(AND('Female Data'!N764&gt;N$1288,'Female Data'!N764&lt;N$1289),'Female Data'!$X764,0))))</f>
        <v>--</v>
      </c>
      <c r="O764" t="str">
        <f>IF(AND(O$1288=0,O$1289=0),"--",IF(AND(O$1288&gt;0,O$1289=0),IF('Female Data'!O764&gt;O$1288,'Female Data'!$X764,0),IF(AND(O$1288=0,O$1289&gt;0),IF('Female Data'!O764&lt;O$1289,'Female Data'!$X764,0),IF(AND('Female Data'!O764&gt;O$1288,'Female Data'!O764&lt;O$1289),'Female Data'!$X764,0))))</f>
        <v>--</v>
      </c>
      <c r="P764" t="str">
        <f>IF(AND(P$1288=0,P$1289=0),"--",IF(AND(P$1288&gt;0,P$1289=0),IF('Female Data'!P764&gt;P$1288,'Female Data'!$X764,0),IF(AND(P$1288=0,P$1289&gt;0),IF('Female Data'!P764&lt;P$1289,'Female Data'!$X764,0),IF(AND('Female Data'!P764&gt;P$1288,'Female Data'!P764&lt;P$1289),'Female Data'!$X764,0))))</f>
        <v>--</v>
      </c>
      <c r="Q764" t="str">
        <f>IF(AND(Q$1288=0,Q$1289=0),"--",IF(AND(Q$1288&gt;0,Q$1289=0),IF('Female Data'!Q764&gt;Q$1288,'Female Data'!$X764,0),IF(AND(Q$1288=0,Q$1289&gt;0),IF('Female Data'!Q764&lt;Q$1289,'Female Data'!$X764,0),IF(AND('Female Data'!Q764&gt;Q$1288,'Female Data'!Q764&lt;Q$1289),'Female Data'!$X764,0))))</f>
        <v>--</v>
      </c>
      <c r="R764" t="str">
        <f>IF(AND(R$1288=0,R$1289=0),"--",IF(AND(R$1288&gt;0,R$1289=0),IF('Female Data'!R764&gt;R$1288,'Female Data'!$X764,0),IF(AND(R$1288=0,R$1289&gt;0),IF('Female Data'!R764&lt;R$1289,'Female Data'!$X764,0),IF(AND('Female Data'!R764&gt;R$1288,'Female Data'!R764&lt;R$1289),'Female Data'!$X764,0))))</f>
        <v>--</v>
      </c>
      <c r="S764" t="str">
        <f>IF(AND(S$1288=0,S$1289=0),"--",IF(AND(S$1288&gt;0,S$1289=0),IF('Female Data'!S764&gt;S$1288,'Female Data'!$X764,0),IF(AND(S$1288=0,S$1289&gt;0),IF('Female Data'!S764&lt;S$1289,'Female Data'!$X764,0),IF(AND('Female Data'!S764&gt;S$1288,'Female Data'!S764&lt;S$1289),'Female Data'!$X764,0))))</f>
        <v>--</v>
      </c>
      <c r="T764" t="str">
        <f>IF(AND(T$1288=0,T$1289=0),"--",IF(AND(T$1288&gt;0,T$1289=0),IF('Female Data'!T764&gt;T$1288,'Female Data'!$X764,0),IF(AND(T$1288=0,T$1289&gt;0),IF('Female Data'!T764&lt;T$1289,'Female Data'!$X764,0),IF(AND('Female Data'!T764&gt;T$1288,'Female Data'!T764&lt;T$1289),'Female Data'!$X764,0))))</f>
        <v>--</v>
      </c>
      <c r="U764" t="str">
        <f>IF(AND(U$1288=0,U$1289=0),"--",IF(AND(U$1288&gt;0,U$1289=0),IF('Female Data'!U764&gt;U$1288,'Female Data'!$X764,0),IF(AND(U$1288=0,U$1289&gt;0),IF('Female Data'!U764&lt;U$1289,'Female Data'!$X764,0),IF(AND('Female Data'!U764&gt;U$1288,'Female Data'!U764&lt;U$1289),'Female Data'!$X764,0))))</f>
        <v>--</v>
      </c>
      <c r="V764" t="str">
        <f>IF(AND(V$1288=0,V$1289=0),"--",IF(AND(V$1288&gt;0,V$1289=0),IF('Female Data'!V764&gt;V$1288,'Female Data'!$X764,0),IF(AND(V$1288=0,V$1289&gt;0),IF('Female Data'!V764&lt;V$1289,'Female Data'!$X764,0),IF(AND('Female Data'!V764&gt;V$1288,'Female Data'!V764&lt;V$1289),'Female Data'!$X764,0))))</f>
        <v>--</v>
      </c>
      <c r="W764" t="str">
        <f>IF(AND(W$1288=0,W$1289=0),"--",IF(AND(W$1288&gt;0,W$1289=0),IF('Female Data'!W764&gt;W$1288,'Female Data'!$X764,0),IF(AND(W$1288=0,W$1289&gt;0),IF('Female Data'!W764&lt;W$1289,'Female Data'!$X764,0),IF(AND('Female Data'!W764&gt;W$1288,'Female Data'!W764&lt;W$1289),'Female Data'!$X764,0))))</f>
        <v>--</v>
      </c>
      <c r="Y764">
        <f t="shared" si="22"/>
        <v>0</v>
      </c>
      <c r="Z764">
        <f>Y764*'Female Data'!X764</f>
        <v>0</v>
      </c>
      <c r="AA764">
        <f t="shared" si="23"/>
        <v>1</v>
      </c>
      <c r="AB764">
        <f>AA764*'Female Data'!X764</f>
        <v>58772</v>
      </c>
    </row>
    <row r="765" spans="1:28">
      <c r="A765">
        <f>'Female Data'!A765</f>
        <v>764</v>
      </c>
      <c r="B765" t="str">
        <f>'Female Data'!B765</f>
        <v>F</v>
      </c>
      <c r="C765" t="str">
        <f>IF(AND(C$1288=0,C$1289=0),"--",IF(AND(C$1288&gt;0,C$1289=0),IF('Female Data'!C765&gt;C$1288,'Female Data'!$X765,0),IF(AND(C$1288=0,C$1289&gt;0),IF('Female Data'!C765&lt;C$1289,'Female Data'!$X765,0),IF(AND('Female Data'!C765&gt;C$1288,'Female Data'!C765&lt;C$1289),'Female Data'!$X765,0))))</f>
        <v>--</v>
      </c>
      <c r="D765" t="str">
        <f>IF(AND(D$1288=0,D$1289=0),"--",IF(AND(D$1288&gt;0,D$1289=0),IF('Female Data'!D765&gt;D$1288,'Female Data'!$X765,0),IF(AND(D$1288=0,D$1289&gt;0),IF('Female Data'!D765&lt;D$1289,'Female Data'!$X765,0),IF(AND('Female Data'!D765&gt;D$1288,'Female Data'!D765&lt;D$1289),'Female Data'!$X765,0))))</f>
        <v>--</v>
      </c>
      <c r="E765" t="str">
        <f>IF(AND(E$1288=0,E$1289=0),"--",IF(AND(E$1288&gt;0,E$1289=0),IF('Female Data'!E765&gt;E$1288,'Female Data'!$X765,0),IF(AND(E$1288=0,E$1289&gt;0),IF('Female Data'!E765&lt;E$1289,'Female Data'!$X765,0),IF(AND('Female Data'!E765&gt;E$1288,'Female Data'!E765&lt;E$1289),'Female Data'!$X765,0))))</f>
        <v>--</v>
      </c>
      <c r="F765" t="str">
        <f>IF(AND(F$1288=0,F$1289=0),"--",IF(AND(F$1288&gt;0,F$1289=0),IF('Female Data'!F765&gt;F$1288,'Female Data'!$X765,0),IF(AND(F$1288=0,F$1289&gt;0),IF('Female Data'!F765&lt;F$1289,'Female Data'!$X765,0),IF(AND('Female Data'!F765&gt;F$1288,'Female Data'!F765&lt;F$1289),'Female Data'!$X765,0))))</f>
        <v>--</v>
      </c>
      <c r="G765" t="str">
        <f>IF(AND(G$1288=0,G$1289=0),"--",IF(AND(G$1288&gt;0,G$1289=0),IF('Female Data'!G765&gt;G$1288,'Female Data'!$X765,0),IF(AND(G$1288=0,G$1289&gt;0),IF('Female Data'!G765&lt;G$1289,'Female Data'!$X765,0),IF(AND('Female Data'!G765&gt;G$1288,'Female Data'!G765&lt;G$1289),'Female Data'!$X765,0))))</f>
        <v>--</v>
      </c>
      <c r="H765" t="str">
        <f>IF(AND(H$1288=0,H$1289=0),"--",IF(AND(H$1288&gt;0,H$1289=0),IF('Female Data'!H765&gt;H$1288,'Female Data'!$X765,0),IF(AND(H$1288=0,H$1289&gt;0),IF('Female Data'!H765&lt;H$1289,'Female Data'!$X765,0),IF(AND('Female Data'!H765&gt;H$1288,'Female Data'!H765&lt;H$1289),'Female Data'!$X765,0))))</f>
        <v>--</v>
      </c>
      <c r="I765" t="str">
        <f>IF(AND(I$1288=0,I$1289=0),"--",IF(AND(I$1288&gt;0,I$1289=0),IF('Female Data'!I765&gt;I$1288,'Female Data'!$X765,0),IF(AND(I$1288=0,I$1289&gt;0),IF('Female Data'!I765&lt;I$1289,'Female Data'!$X765,0),IF(AND('Female Data'!I765&gt;I$1288,'Female Data'!I765&lt;I$1289),'Female Data'!$X765,0))))</f>
        <v>--</v>
      </c>
      <c r="J765" t="str">
        <f>IF(AND(J$1288=0,J$1289=0),"--",IF(AND(J$1288&gt;0,J$1289=0),IF('Female Data'!J765&gt;J$1288,'Female Data'!$X765,0),IF(AND(J$1288=0,J$1289&gt;0),IF('Female Data'!J765&lt;J$1289,'Female Data'!$X765,0),IF(AND('Female Data'!J765&gt;J$1288,'Female Data'!J765&lt;J$1289),'Female Data'!$X765,0))))</f>
        <v>--</v>
      </c>
      <c r="K765" t="str">
        <f>IF(AND(K$1288=0,K$1289=0),"--",IF(AND(K$1288&gt;0,K$1289=0),IF('Female Data'!K765&gt;K$1288,'Female Data'!$X765,0),IF(AND(K$1288=0,K$1289&gt;0),IF('Female Data'!K765&lt;K$1289,'Female Data'!$X765,0),IF(AND('Female Data'!K765&gt;K$1288,'Female Data'!K765&lt;K$1289),'Female Data'!$X765,0))))</f>
        <v>--</v>
      </c>
      <c r="L765" t="str">
        <f>IF(AND(L$1288=0,L$1289=0),"--",IF(AND(L$1288&gt;0,L$1289=0),IF('Female Data'!L765&gt;L$1288,'Female Data'!$X765,0),IF(AND(L$1288=0,L$1289&gt;0),IF('Female Data'!L765&lt;L$1289,'Female Data'!$X765,0),IF(AND('Female Data'!L765&gt;L$1288,'Female Data'!L765&lt;L$1289),'Female Data'!$X765,0))))</f>
        <v>--</v>
      </c>
      <c r="M765" t="str">
        <f>IF(AND(M$1288=0,M$1289=0),"--",IF(AND(M$1288&gt;0,M$1289=0),IF('Female Data'!M765&gt;M$1288,'Female Data'!$X765,0),IF(AND(M$1288=0,M$1289&gt;0),IF('Female Data'!M765&lt;M$1289,'Female Data'!$X765,0),IF(AND('Female Data'!M765&gt;M$1288,'Female Data'!M765&lt;M$1289),'Female Data'!$X765,0))))</f>
        <v>--</v>
      </c>
      <c r="N765" t="str">
        <f>IF(AND(N$1288=0,N$1289=0),"--",IF(AND(N$1288&gt;0,N$1289=0),IF('Female Data'!N765&gt;N$1288,'Female Data'!$X765,0),IF(AND(N$1288=0,N$1289&gt;0),IF('Female Data'!N765&lt;N$1289,'Female Data'!$X765,0),IF(AND('Female Data'!N765&gt;N$1288,'Female Data'!N765&lt;N$1289),'Female Data'!$X765,0))))</f>
        <v>--</v>
      </c>
      <c r="O765" t="str">
        <f>IF(AND(O$1288=0,O$1289=0),"--",IF(AND(O$1288&gt;0,O$1289=0),IF('Female Data'!O765&gt;O$1288,'Female Data'!$X765,0),IF(AND(O$1288=0,O$1289&gt;0),IF('Female Data'!O765&lt;O$1289,'Female Data'!$X765,0),IF(AND('Female Data'!O765&gt;O$1288,'Female Data'!O765&lt;O$1289),'Female Data'!$X765,0))))</f>
        <v>--</v>
      </c>
      <c r="P765" t="str">
        <f>IF(AND(P$1288=0,P$1289=0),"--",IF(AND(P$1288&gt;0,P$1289=0),IF('Female Data'!P765&gt;P$1288,'Female Data'!$X765,0),IF(AND(P$1288=0,P$1289&gt;0),IF('Female Data'!P765&lt;P$1289,'Female Data'!$X765,0),IF(AND('Female Data'!P765&gt;P$1288,'Female Data'!P765&lt;P$1289),'Female Data'!$X765,0))))</f>
        <v>--</v>
      </c>
      <c r="Q765" t="str">
        <f>IF(AND(Q$1288=0,Q$1289=0),"--",IF(AND(Q$1288&gt;0,Q$1289=0),IF('Female Data'!Q765&gt;Q$1288,'Female Data'!$X765,0),IF(AND(Q$1288=0,Q$1289&gt;0),IF('Female Data'!Q765&lt;Q$1289,'Female Data'!$X765,0),IF(AND('Female Data'!Q765&gt;Q$1288,'Female Data'!Q765&lt;Q$1289),'Female Data'!$X765,0))))</f>
        <v>--</v>
      </c>
      <c r="R765" t="str">
        <f>IF(AND(R$1288=0,R$1289=0),"--",IF(AND(R$1288&gt;0,R$1289=0),IF('Female Data'!R765&gt;R$1288,'Female Data'!$X765,0),IF(AND(R$1288=0,R$1289&gt;0),IF('Female Data'!R765&lt;R$1289,'Female Data'!$X765,0),IF(AND('Female Data'!R765&gt;R$1288,'Female Data'!R765&lt;R$1289),'Female Data'!$X765,0))))</f>
        <v>--</v>
      </c>
      <c r="S765" t="str">
        <f>IF(AND(S$1288=0,S$1289=0),"--",IF(AND(S$1288&gt;0,S$1289=0),IF('Female Data'!S765&gt;S$1288,'Female Data'!$X765,0),IF(AND(S$1288=0,S$1289&gt;0),IF('Female Data'!S765&lt;S$1289,'Female Data'!$X765,0),IF(AND('Female Data'!S765&gt;S$1288,'Female Data'!S765&lt;S$1289),'Female Data'!$X765,0))))</f>
        <v>--</v>
      </c>
      <c r="T765" t="str">
        <f>IF(AND(T$1288=0,T$1289=0),"--",IF(AND(T$1288&gt;0,T$1289=0),IF('Female Data'!T765&gt;T$1288,'Female Data'!$X765,0),IF(AND(T$1288=0,T$1289&gt;0),IF('Female Data'!T765&lt;T$1289,'Female Data'!$X765,0),IF(AND('Female Data'!T765&gt;T$1288,'Female Data'!T765&lt;T$1289),'Female Data'!$X765,0))))</f>
        <v>--</v>
      </c>
      <c r="U765" t="str">
        <f>IF(AND(U$1288=0,U$1289=0),"--",IF(AND(U$1288&gt;0,U$1289=0),IF('Female Data'!U765&gt;U$1288,'Female Data'!$X765,0),IF(AND(U$1288=0,U$1289&gt;0),IF('Female Data'!U765&lt;U$1289,'Female Data'!$X765,0),IF(AND('Female Data'!U765&gt;U$1288,'Female Data'!U765&lt;U$1289),'Female Data'!$X765,0))))</f>
        <v>--</v>
      </c>
      <c r="V765" t="str">
        <f>IF(AND(V$1288=0,V$1289=0),"--",IF(AND(V$1288&gt;0,V$1289=0),IF('Female Data'!V765&gt;V$1288,'Female Data'!$X765,0),IF(AND(V$1288=0,V$1289&gt;0),IF('Female Data'!V765&lt;V$1289,'Female Data'!$X765,0),IF(AND('Female Data'!V765&gt;V$1288,'Female Data'!V765&lt;V$1289),'Female Data'!$X765,0))))</f>
        <v>--</v>
      </c>
      <c r="W765" t="str">
        <f>IF(AND(W$1288=0,W$1289=0),"--",IF(AND(W$1288&gt;0,W$1289=0),IF('Female Data'!W765&gt;W$1288,'Female Data'!$X765,0),IF(AND(W$1288=0,W$1289&gt;0),IF('Female Data'!W765&lt;W$1289,'Female Data'!$X765,0),IF(AND('Female Data'!W765&gt;W$1288,'Female Data'!W765&lt;W$1289),'Female Data'!$X765,0))))</f>
        <v>--</v>
      </c>
      <c r="Y765">
        <f t="shared" si="22"/>
        <v>0</v>
      </c>
      <c r="Z765">
        <f>Y765*'Female Data'!X765</f>
        <v>0</v>
      </c>
      <c r="AA765">
        <f t="shared" si="23"/>
        <v>1</v>
      </c>
      <c r="AB765">
        <f>AA765*'Female Data'!X765</f>
        <v>120001</v>
      </c>
    </row>
    <row r="766" spans="1:28">
      <c r="A766">
        <f>'Female Data'!A766</f>
        <v>765</v>
      </c>
      <c r="B766" t="str">
        <f>'Female Data'!B766</f>
        <v>F</v>
      </c>
      <c r="C766" t="str">
        <f>IF(AND(C$1288=0,C$1289=0),"--",IF(AND(C$1288&gt;0,C$1289=0),IF('Female Data'!C766&gt;C$1288,'Female Data'!$X766,0),IF(AND(C$1288=0,C$1289&gt;0),IF('Female Data'!C766&lt;C$1289,'Female Data'!$X766,0),IF(AND('Female Data'!C766&gt;C$1288,'Female Data'!C766&lt;C$1289),'Female Data'!$X766,0))))</f>
        <v>--</v>
      </c>
      <c r="D766" t="str">
        <f>IF(AND(D$1288=0,D$1289=0),"--",IF(AND(D$1288&gt;0,D$1289=0),IF('Female Data'!D766&gt;D$1288,'Female Data'!$X766,0),IF(AND(D$1288=0,D$1289&gt;0),IF('Female Data'!D766&lt;D$1289,'Female Data'!$X766,0),IF(AND('Female Data'!D766&gt;D$1288,'Female Data'!D766&lt;D$1289),'Female Data'!$X766,0))))</f>
        <v>--</v>
      </c>
      <c r="E766" t="str">
        <f>IF(AND(E$1288=0,E$1289=0),"--",IF(AND(E$1288&gt;0,E$1289=0),IF('Female Data'!E766&gt;E$1288,'Female Data'!$X766,0),IF(AND(E$1288=0,E$1289&gt;0),IF('Female Data'!E766&lt;E$1289,'Female Data'!$X766,0),IF(AND('Female Data'!E766&gt;E$1288,'Female Data'!E766&lt;E$1289),'Female Data'!$X766,0))))</f>
        <v>--</v>
      </c>
      <c r="F766" t="str">
        <f>IF(AND(F$1288=0,F$1289=0),"--",IF(AND(F$1288&gt;0,F$1289=0),IF('Female Data'!F766&gt;F$1288,'Female Data'!$X766,0),IF(AND(F$1288=0,F$1289&gt;0),IF('Female Data'!F766&lt;F$1289,'Female Data'!$X766,0),IF(AND('Female Data'!F766&gt;F$1288,'Female Data'!F766&lt;F$1289),'Female Data'!$X766,0))))</f>
        <v>--</v>
      </c>
      <c r="G766" t="str">
        <f>IF(AND(G$1288=0,G$1289=0),"--",IF(AND(G$1288&gt;0,G$1289=0),IF('Female Data'!G766&gt;G$1288,'Female Data'!$X766,0),IF(AND(G$1288=0,G$1289&gt;0),IF('Female Data'!G766&lt;G$1289,'Female Data'!$X766,0),IF(AND('Female Data'!G766&gt;G$1288,'Female Data'!G766&lt;G$1289),'Female Data'!$X766,0))))</f>
        <v>--</v>
      </c>
      <c r="H766" t="str">
        <f>IF(AND(H$1288=0,H$1289=0),"--",IF(AND(H$1288&gt;0,H$1289=0),IF('Female Data'!H766&gt;H$1288,'Female Data'!$X766,0),IF(AND(H$1288=0,H$1289&gt;0),IF('Female Data'!H766&lt;H$1289,'Female Data'!$X766,0),IF(AND('Female Data'!H766&gt;H$1288,'Female Data'!H766&lt;H$1289),'Female Data'!$X766,0))))</f>
        <v>--</v>
      </c>
      <c r="I766" t="str">
        <f>IF(AND(I$1288=0,I$1289=0),"--",IF(AND(I$1288&gt;0,I$1289=0),IF('Female Data'!I766&gt;I$1288,'Female Data'!$X766,0),IF(AND(I$1288=0,I$1289&gt;0),IF('Female Data'!I766&lt;I$1289,'Female Data'!$X766,0),IF(AND('Female Data'!I766&gt;I$1288,'Female Data'!I766&lt;I$1289),'Female Data'!$X766,0))))</f>
        <v>--</v>
      </c>
      <c r="J766" t="str">
        <f>IF(AND(J$1288=0,J$1289=0),"--",IF(AND(J$1288&gt;0,J$1289=0),IF('Female Data'!J766&gt;J$1288,'Female Data'!$X766,0),IF(AND(J$1288=0,J$1289&gt;0),IF('Female Data'!J766&lt;J$1289,'Female Data'!$X766,0),IF(AND('Female Data'!J766&gt;J$1288,'Female Data'!J766&lt;J$1289),'Female Data'!$X766,0))))</f>
        <v>--</v>
      </c>
      <c r="K766" t="str">
        <f>IF(AND(K$1288=0,K$1289=0),"--",IF(AND(K$1288&gt;0,K$1289=0),IF('Female Data'!K766&gt;K$1288,'Female Data'!$X766,0),IF(AND(K$1288=0,K$1289&gt;0),IF('Female Data'!K766&lt;K$1289,'Female Data'!$X766,0),IF(AND('Female Data'!K766&gt;K$1288,'Female Data'!K766&lt;K$1289),'Female Data'!$X766,0))))</f>
        <v>--</v>
      </c>
      <c r="L766" t="str">
        <f>IF(AND(L$1288=0,L$1289=0),"--",IF(AND(L$1288&gt;0,L$1289=0),IF('Female Data'!L766&gt;L$1288,'Female Data'!$X766,0),IF(AND(L$1288=0,L$1289&gt;0),IF('Female Data'!L766&lt;L$1289,'Female Data'!$X766,0),IF(AND('Female Data'!L766&gt;L$1288,'Female Data'!L766&lt;L$1289),'Female Data'!$X766,0))))</f>
        <v>--</v>
      </c>
      <c r="M766" t="str">
        <f>IF(AND(M$1288=0,M$1289=0),"--",IF(AND(M$1288&gt;0,M$1289=0),IF('Female Data'!M766&gt;M$1288,'Female Data'!$X766,0),IF(AND(M$1288=0,M$1289&gt;0),IF('Female Data'!M766&lt;M$1289,'Female Data'!$X766,0),IF(AND('Female Data'!M766&gt;M$1288,'Female Data'!M766&lt;M$1289),'Female Data'!$X766,0))))</f>
        <v>--</v>
      </c>
      <c r="N766" t="str">
        <f>IF(AND(N$1288=0,N$1289=0),"--",IF(AND(N$1288&gt;0,N$1289=0),IF('Female Data'!N766&gt;N$1288,'Female Data'!$X766,0),IF(AND(N$1288=0,N$1289&gt;0),IF('Female Data'!N766&lt;N$1289,'Female Data'!$X766,0),IF(AND('Female Data'!N766&gt;N$1288,'Female Data'!N766&lt;N$1289),'Female Data'!$X766,0))))</f>
        <v>--</v>
      </c>
      <c r="O766" t="str">
        <f>IF(AND(O$1288=0,O$1289=0),"--",IF(AND(O$1288&gt;0,O$1289=0),IF('Female Data'!O766&gt;O$1288,'Female Data'!$X766,0),IF(AND(O$1288=0,O$1289&gt;0),IF('Female Data'!O766&lt;O$1289,'Female Data'!$X766,0),IF(AND('Female Data'!O766&gt;O$1288,'Female Data'!O766&lt;O$1289),'Female Data'!$X766,0))))</f>
        <v>--</v>
      </c>
      <c r="P766" t="str">
        <f>IF(AND(P$1288=0,P$1289=0),"--",IF(AND(P$1288&gt;0,P$1289=0),IF('Female Data'!P766&gt;P$1288,'Female Data'!$X766,0),IF(AND(P$1288=0,P$1289&gt;0),IF('Female Data'!P766&lt;P$1289,'Female Data'!$X766,0),IF(AND('Female Data'!P766&gt;P$1288,'Female Data'!P766&lt;P$1289),'Female Data'!$X766,0))))</f>
        <v>--</v>
      </c>
      <c r="Q766" t="str">
        <f>IF(AND(Q$1288=0,Q$1289=0),"--",IF(AND(Q$1288&gt;0,Q$1289=0),IF('Female Data'!Q766&gt;Q$1288,'Female Data'!$X766,0),IF(AND(Q$1288=0,Q$1289&gt;0),IF('Female Data'!Q766&lt;Q$1289,'Female Data'!$X766,0),IF(AND('Female Data'!Q766&gt;Q$1288,'Female Data'!Q766&lt;Q$1289),'Female Data'!$X766,0))))</f>
        <v>--</v>
      </c>
      <c r="R766" t="str">
        <f>IF(AND(R$1288=0,R$1289=0),"--",IF(AND(R$1288&gt;0,R$1289=0),IF('Female Data'!R766&gt;R$1288,'Female Data'!$X766,0),IF(AND(R$1288=0,R$1289&gt;0),IF('Female Data'!R766&lt;R$1289,'Female Data'!$X766,0),IF(AND('Female Data'!R766&gt;R$1288,'Female Data'!R766&lt;R$1289),'Female Data'!$X766,0))))</f>
        <v>--</v>
      </c>
      <c r="S766" t="str">
        <f>IF(AND(S$1288=0,S$1289=0),"--",IF(AND(S$1288&gt;0,S$1289=0),IF('Female Data'!S766&gt;S$1288,'Female Data'!$X766,0),IF(AND(S$1288=0,S$1289&gt;0),IF('Female Data'!S766&lt;S$1289,'Female Data'!$X766,0),IF(AND('Female Data'!S766&gt;S$1288,'Female Data'!S766&lt;S$1289),'Female Data'!$X766,0))))</f>
        <v>--</v>
      </c>
      <c r="T766" t="str">
        <f>IF(AND(T$1288=0,T$1289=0),"--",IF(AND(T$1288&gt;0,T$1289=0),IF('Female Data'!T766&gt;T$1288,'Female Data'!$X766,0),IF(AND(T$1288=0,T$1289&gt;0),IF('Female Data'!T766&lt;T$1289,'Female Data'!$X766,0),IF(AND('Female Data'!T766&gt;T$1288,'Female Data'!T766&lt;T$1289),'Female Data'!$X766,0))))</f>
        <v>--</v>
      </c>
      <c r="U766" t="str">
        <f>IF(AND(U$1288=0,U$1289=0),"--",IF(AND(U$1288&gt;0,U$1289=0),IF('Female Data'!U766&gt;U$1288,'Female Data'!$X766,0),IF(AND(U$1288=0,U$1289&gt;0),IF('Female Data'!U766&lt;U$1289,'Female Data'!$X766,0),IF(AND('Female Data'!U766&gt;U$1288,'Female Data'!U766&lt;U$1289),'Female Data'!$X766,0))))</f>
        <v>--</v>
      </c>
      <c r="V766" t="str">
        <f>IF(AND(V$1288=0,V$1289=0),"--",IF(AND(V$1288&gt;0,V$1289=0),IF('Female Data'!V766&gt;V$1288,'Female Data'!$X766,0),IF(AND(V$1288=0,V$1289&gt;0),IF('Female Data'!V766&lt;V$1289,'Female Data'!$X766,0),IF(AND('Female Data'!V766&gt;V$1288,'Female Data'!V766&lt;V$1289),'Female Data'!$X766,0))))</f>
        <v>--</v>
      </c>
      <c r="W766" t="str">
        <f>IF(AND(W$1288=0,W$1289=0),"--",IF(AND(W$1288&gt;0,W$1289=0),IF('Female Data'!W766&gt;W$1288,'Female Data'!$X766,0),IF(AND(W$1288=0,W$1289&gt;0),IF('Female Data'!W766&lt;W$1289,'Female Data'!$X766,0),IF(AND('Female Data'!W766&gt;W$1288,'Female Data'!W766&lt;W$1289),'Female Data'!$X766,0))))</f>
        <v>--</v>
      </c>
      <c r="Y766">
        <f t="shared" si="22"/>
        <v>0</v>
      </c>
      <c r="Z766">
        <f>Y766*'Female Data'!X766</f>
        <v>0</v>
      </c>
      <c r="AA766">
        <f t="shared" si="23"/>
        <v>1</v>
      </c>
      <c r="AB766">
        <f>AA766*'Female Data'!X766</f>
        <v>58584</v>
      </c>
    </row>
    <row r="767" spans="1:28">
      <c r="A767">
        <f>'Female Data'!A767</f>
        <v>766</v>
      </c>
      <c r="B767" t="str">
        <f>'Female Data'!B767</f>
        <v>F</v>
      </c>
      <c r="C767" t="str">
        <f>IF(AND(C$1288=0,C$1289=0),"--",IF(AND(C$1288&gt;0,C$1289=0),IF('Female Data'!C767&gt;C$1288,'Female Data'!$X767,0),IF(AND(C$1288=0,C$1289&gt;0),IF('Female Data'!C767&lt;C$1289,'Female Data'!$X767,0),IF(AND('Female Data'!C767&gt;C$1288,'Female Data'!C767&lt;C$1289),'Female Data'!$X767,0))))</f>
        <v>--</v>
      </c>
      <c r="D767" t="str">
        <f>IF(AND(D$1288=0,D$1289=0),"--",IF(AND(D$1288&gt;0,D$1289=0),IF('Female Data'!D767&gt;D$1288,'Female Data'!$X767,0),IF(AND(D$1288=0,D$1289&gt;0),IF('Female Data'!D767&lt;D$1289,'Female Data'!$X767,0),IF(AND('Female Data'!D767&gt;D$1288,'Female Data'!D767&lt;D$1289),'Female Data'!$X767,0))))</f>
        <v>--</v>
      </c>
      <c r="E767" t="str">
        <f>IF(AND(E$1288=0,E$1289=0),"--",IF(AND(E$1288&gt;0,E$1289=0),IF('Female Data'!E767&gt;E$1288,'Female Data'!$X767,0),IF(AND(E$1288=0,E$1289&gt;0),IF('Female Data'!E767&lt;E$1289,'Female Data'!$X767,0),IF(AND('Female Data'!E767&gt;E$1288,'Female Data'!E767&lt;E$1289),'Female Data'!$X767,0))))</f>
        <v>--</v>
      </c>
      <c r="F767" t="str">
        <f>IF(AND(F$1288=0,F$1289=0),"--",IF(AND(F$1288&gt;0,F$1289=0),IF('Female Data'!F767&gt;F$1288,'Female Data'!$X767,0),IF(AND(F$1288=0,F$1289&gt;0),IF('Female Data'!F767&lt;F$1289,'Female Data'!$X767,0),IF(AND('Female Data'!F767&gt;F$1288,'Female Data'!F767&lt;F$1289),'Female Data'!$X767,0))))</f>
        <v>--</v>
      </c>
      <c r="G767" t="str">
        <f>IF(AND(G$1288=0,G$1289=0),"--",IF(AND(G$1288&gt;0,G$1289=0),IF('Female Data'!G767&gt;G$1288,'Female Data'!$X767,0),IF(AND(G$1288=0,G$1289&gt;0),IF('Female Data'!G767&lt;G$1289,'Female Data'!$X767,0),IF(AND('Female Data'!G767&gt;G$1288,'Female Data'!G767&lt;G$1289),'Female Data'!$X767,0))))</f>
        <v>--</v>
      </c>
      <c r="H767" t="str">
        <f>IF(AND(H$1288=0,H$1289=0),"--",IF(AND(H$1288&gt;0,H$1289=0),IF('Female Data'!H767&gt;H$1288,'Female Data'!$X767,0),IF(AND(H$1288=0,H$1289&gt;0),IF('Female Data'!H767&lt;H$1289,'Female Data'!$X767,0),IF(AND('Female Data'!H767&gt;H$1288,'Female Data'!H767&lt;H$1289),'Female Data'!$X767,0))))</f>
        <v>--</v>
      </c>
      <c r="I767" t="str">
        <f>IF(AND(I$1288=0,I$1289=0),"--",IF(AND(I$1288&gt;0,I$1289=0),IF('Female Data'!I767&gt;I$1288,'Female Data'!$X767,0),IF(AND(I$1288=0,I$1289&gt;0),IF('Female Data'!I767&lt;I$1289,'Female Data'!$X767,0),IF(AND('Female Data'!I767&gt;I$1288,'Female Data'!I767&lt;I$1289),'Female Data'!$X767,0))))</f>
        <v>--</v>
      </c>
      <c r="J767" t="str">
        <f>IF(AND(J$1288=0,J$1289=0),"--",IF(AND(J$1288&gt;0,J$1289=0),IF('Female Data'!J767&gt;J$1288,'Female Data'!$X767,0),IF(AND(J$1288=0,J$1289&gt;0),IF('Female Data'!J767&lt;J$1289,'Female Data'!$X767,0),IF(AND('Female Data'!J767&gt;J$1288,'Female Data'!J767&lt;J$1289),'Female Data'!$X767,0))))</f>
        <v>--</v>
      </c>
      <c r="K767" t="str">
        <f>IF(AND(K$1288=0,K$1289=0),"--",IF(AND(K$1288&gt;0,K$1289=0),IF('Female Data'!K767&gt;K$1288,'Female Data'!$X767,0),IF(AND(K$1288=0,K$1289&gt;0),IF('Female Data'!K767&lt;K$1289,'Female Data'!$X767,0),IF(AND('Female Data'!K767&gt;K$1288,'Female Data'!K767&lt;K$1289),'Female Data'!$X767,0))))</f>
        <v>--</v>
      </c>
      <c r="L767" t="str">
        <f>IF(AND(L$1288=0,L$1289=0),"--",IF(AND(L$1288&gt;0,L$1289=0),IF('Female Data'!L767&gt;L$1288,'Female Data'!$X767,0),IF(AND(L$1288=0,L$1289&gt;0),IF('Female Data'!L767&lt;L$1289,'Female Data'!$X767,0),IF(AND('Female Data'!L767&gt;L$1288,'Female Data'!L767&lt;L$1289),'Female Data'!$X767,0))))</f>
        <v>--</v>
      </c>
      <c r="M767" t="str">
        <f>IF(AND(M$1288=0,M$1289=0),"--",IF(AND(M$1288&gt;0,M$1289=0),IF('Female Data'!M767&gt;M$1288,'Female Data'!$X767,0),IF(AND(M$1288=0,M$1289&gt;0),IF('Female Data'!M767&lt;M$1289,'Female Data'!$X767,0),IF(AND('Female Data'!M767&gt;M$1288,'Female Data'!M767&lt;M$1289),'Female Data'!$X767,0))))</f>
        <v>--</v>
      </c>
      <c r="N767" t="str">
        <f>IF(AND(N$1288=0,N$1289=0),"--",IF(AND(N$1288&gt;0,N$1289=0),IF('Female Data'!N767&gt;N$1288,'Female Data'!$X767,0),IF(AND(N$1288=0,N$1289&gt;0),IF('Female Data'!N767&lt;N$1289,'Female Data'!$X767,0),IF(AND('Female Data'!N767&gt;N$1288,'Female Data'!N767&lt;N$1289),'Female Data'!$X767,0))))</f>
        <v>--</v>
      </c>
      <c r="O767" t="str">
        <f>IF(AND(O$1288=0,O$1289=0),"--",IF(AND(O$1288&gt;0,O$1289=0),IF('Female Data'!O767&gt;O$1288,'Female Data'!$X767,0),IF(AND(O$1288=0,O$1289&gt;0),IF('Female Data'!O767&lt;O$1289,'Female Data'!$X767,0),IF(AND('Female Data'!O767&gt;O$1288,'Female Data'!O767&lt;O$1289),'Female Data'!$X767,0))))</f>
        <v>--</v>
      </c>
      <c r="P767" t="str">
        <f>IF(AND(P$1288=0,P$1289=0),"--",IF(AND(P$1288&gt;0,P$1289=0),IF('Female Data'!P767&gt;P$1288,'Female Data'!$X767,0),IF(AND(P$1288=0,P$1289&gt;0),IF('Female Data'!P767&lt;P$1289,'Female Data'!$X767,0),IF(AND('Female Data'!P767&gt;P$1288,'Female Data'!P767&lt;P$1289),'Female Data'!$X767,0))))</f>
        <v>--</v>
      </c>
      <c r="Q767" t="str">
        <f>IF(AND(Q$1288=0,Q$1289=0),"--",IF(AND(Q$1288&gt;0,Q$1289=0),IF('Female Data'!Q767&gt;Q$1288,'Female Data'!$X767,0),IF(AND(Q$1288=0,Q$1289&gt;0),IF('Female Data'!Q767&lt;Q$1289,'Female Data'!$X767,0),IF(AND('Female Data'!Q767&gt;Q$1288,'Female Data'!Q767&lt;Q$1289),'Female Data'!$X767,0))))</f>
        <v>--</v>
      </c>
      <c r="R767" t="str">
        <f>IF(AND(R$1288=0,R$1289=0),"--",IF(AND(R$1288&gt;0,R$1289=0),IF('Female Data'!R767&gt;R$1288,'Female Data'!$X767,0),IF(AND(R$1288=0,R$1289&gt;0),IF('Female Data'!R767&lt;R$1289,'Female Data'!$X767,0),IF(AND('Female Data'!R767&gt;R$1288,'Female Data'!R767&lt;R$1289),'Female Data'!$X767,0))))</f>
        <v>--</v>
      </c>
      <c r="S767" t="str">
        <f>IF(AND(S$1288=0,S$1289=0),"--",IF(AND(S$1288&gt;0,S$1289=0),IF('Female Data'!S767&gt;S$1288,'Female Data'!$X767,0),IF(AND(S$1288=0,S$1289&gt;0),IF('Female Data'!S767&lt;S$1289,'Female Data'!$X767,0),IF(AND('Female Data'!S767&gt;S$1288,'Female Data'!S767&lt;S$1289),'Female Data'!$X767,0))))</f>
        <v>--</v>
      </c>
      <c r="T767" t="str">
        <f>IF(AND(T$1288=0,T$1289=0),"--",IF(AND(T$1288&gt;0,T$1289=0),IF('Female Data'!T767&gt;T$1288,'Female Data'!$X767,0),IF(AND(T$1288=0,T$1289&gt;0),IF('Female Data'!T767&lt;T$1289,'Female Data'!$X767,0),IF(AND('Female Data'!T767&gt;T$1288,'Female Data'!T767&lt;T$1289),'Female Data'!$X767,0))))</f>
        <v>--</v>
      </c>
      <c r="U767" t="str">
        <f>IF(AND(U$1288=0,U$1289=0),"--",IF(AND(U$1288&gt;0,U$1289=0),IF('Female Data'!U767&gt;U$1288,'Female Data'!$X767,0),IF(AND(U$1288=0,U$1289&gt;0),IF('Female Data'!U767&lt;U$1289,'Female Data'!$X767,0),IF(AND('Female Data'!U767&gt;U$1288,'Female Data'!U767&lt;U$1289),'Female Data'!$X767,0))))</f>
        <v>--</v>
      </c>
      <c r="V767" t="str">
        <f>IF(AND(V$1288=0,V$1289=0),"--",IF(AND(V$1288&gt;0,V$1289=0),IF('Female Data'!V767&gt;V$1288,'Female Data'!$X767,0),IF(AND(V$1288=0,V$1289&gt;0),IF('Female Data'!V767&lt;V$1289,'Female Data'!$X767,0),IF(AND('Female Data'!V767&gt;V$1288,'Female Data'!V767&lt;V$1289),'Female Data'!$X767,0))))</f>
        <v>--</v>
      </c>
      <c r="W767" t="str">
        <f>IF(AND(W$1288=0,W$1289=0),"--",IF(AND(W$1288&gt;0,W$1289=0),IF('Female Data'!W767&gt;W$1288,'Female Data'!$X767,0),IF(AND(W$1288=0,W$1289&gt;0),IF('Female Data'!W767&lt;W$1289,'Female Data'!$X767,0),IF(AND('Female Data'!W767&gt;W$1288,'Female Data'!W767&lt;W$1289),'Female Data'!$X767,0))))</f>
        <v>--</v>
      </c>
      <c r="Y767">
        <f t="shared" si="22"/>
        <v>0</v>
      </c>
      <c r="Z767">
        <f>Y767*'Female Data'!X767</f>
        <v>0</v>
      </c>
      <c r="AA767">
        <f t="shared" si="23"/>
        <v>1</v>
      </c>
      <c r="AB767">
        <f>AA767*'Female Data'!X767</f>
        <v>18060</v>
      </c>
    </row>
    <row r="768" spans="1:28">
      <c r="A768">
        <f>'Female Data'!A768</f>
        <v>767</v>
      </c>
      <c r="B768" t="str">
        <f>'Female Data'!B768</f>
        <v>F</v>
      </c>
      <c r="C768" t="str">
        <f>IF(AND(C$1288=0,C$1289=0),"--",IF(AND(C$1288&gt;0,C$1289=0),IF('Female Data'!C768&gt;C$1288,'Female Data'!$X768,0),IF(AND(C$1288=0,C$1289&gt;0),IF('Female Data'!C768&lt;C$1289,'Female Data'!$X768,0),IF(AND('Female Data'!C768&gt;C$1288,'Female Data'!C768&lt;C$1289),'Female Data'!$X768,0))))</f>
        <v>--</v>
      </c>
      <c r="D768" t="str">
        <f>IF(AND(D$1288=0,D$1289=0),"--",IF(AND(D$1288&gt;0,D$1289=0),IF('Female Data'!D768&gt;D$1288,'Female Data'!$X768,0),IF(AND(D$1288=0,D$1289&gt;0),IF('Female Data'!D768&lt;D$1289,'Female Data'!$X768,0),IF(AND('Female Data'!D768&gt;D$1288,'Female Data'!D768&lt;D$1289),'Female Data'!$X768,0))))</f>
        <v>--</v>
      </c>
      <c r="E768" t="str">
        <f>IF(AND(E$1288=0,E$1289=0),"--",IF(AND(E$1288&gt;0,E$1289=0),IF('Female Data'!E768&gt;E$1288,'Female Data'!$X768,0),IF(AND(E$1288=0,E$1289&gt;0),IF('Female Data'!E768&lt;E$1289,'Female Data'!$X768,0),IF(AND('Female Data'!E768&gt;E$1288,'Female Data'!E768&lt;E$1289),'Female Data'!$X768,0))))</f>
        <v>--</v>
      </c>
      <c r="F768" t="str">
        <f>IF(AND(F$1288=0,F$1289=0),"--",IF(AND(F$1288&gt;0,F$1289=0),IF('Female Data'!F768&gt;F$1288,'Female Data'!$X768,0),IF(AND(F$1288=0,F$1289&gt;0),IF('Female Data'!F768&lt;F$1289,'Female Data'!$X768,0),IF(AND('Female Data'!F768&gt;F$1288,'Female Data'!F768&lt;F$1289),'Female Data'!$X768,0))))</f>
        <v>--</v>
      </c>
      <c r="G768" t="str">
        <f>IF(AND(G$1288=0,G$1289=0),"--",IF(AND(G$1288&gt;0,G$1289=0),IF('Female Data'!G768&gt;G$1288,'Female Data'!$X768,0),IF(AND(G$1288=0,G$1289&gt;0),IF('Female Data'!G768&lt;G$1289,'Female Data'!$X768,0),IF(AND('Female Data'!G768&gt;G$1288,'Female Data'!G768&lt;G$1289),'Female Data'!$X768,0))))</f>
        <v>--</v>
      </c>
      <c r="H768" t="str">
        <f>IF(AND(H$1288=0,H$1289=0),"--",IF(AND(H$1288&gt;0,H$1289=0),IF('Female Data'!H768&gt;H$1288,'Female Data'!$X768,0),IF(AND(H$1288=0,H$1289&gt;0),IF('Female Data'!H768&lt;H$1289,'Female Data'!$X768,0),IF(AND('Female Data'!H768&gt;H$1288,'Female Data'!H768&lt;H$1289),'Female Data'!$X768,0))))</f>
        <v>--</v>
      </c>
      <c r="I768" t="str">
        <f>IF(AND(I$1288=0,I$1289=0),"--",IF(AND(I$1288&gt;0,I$1289=0),IF('Female Data'!I768&gt;I$1288,'Female Data'!$X768,0),IF(AND(I$1288=0,I$1289&gt;0),IF('Female Data'!I768&lt;I$1289,'Female Data'!$X768,0),IF(AND('Female Data'!I768&gt;I$1288,'Female Data'!I768&lt;I$1289),'Female Data'!$X768,0))))</f>
        <v>--</v>
      </c>
      <c r="J768" t="str">
        <f>IF(AND(J$1288=0,J$1289=0),"--",IF(AND(J$1288&gt;0,J$1289=0),IF('Female Data'!J768&gt;J$1288,'Female Data'!$X768,0),IF(AND(J$1288=0,J$1289&gt;0),IF('Female Data'!J768&lt;J$1289,'Female Data'!$X768,0),IF(AND('Female Data'!J768&gt;J$1288,'Female Data'!J768&lt;J$1289),'Female Data'!$X768,0))))</f>
        <v>--</v>
      </c>
      <c r="K768" t="str">
        <f>IF(AND(K$1288=0,K$1289=0),"--",IF(AND(K$1288&gt;0,K$1289=0),IF('Female Data'!K768&gt;K$1288,'Female Data'!$X768,0),IF(AND(K$1288=0,K$1289&gt;0),IF('Female Data'!K768&lt;K$1289,'Female Data'!$X768,0),IF(AND('Female Data'!K768&gt;K$1288,'Female Data'!K768&lt;K$1289),'Female Data'!$X768,0))))</f>
        <v>--</v>
      </c>
      <c r="L768" t="str">
        <f>IF(AND(L$1288=0,L$1289=0),"--",IF(AND(L$1288&gt;0,L$1289=0),IF('Female Data'!L768&gt;L$1288,'Female Data'!$X768,0),IF(AND(L$1288=0,L$1289&gt;0),IF('Female Data'!L768&lt;L$1289,'Female Data'!$X768,0),IF(AND('Female Data'!L768&gt;L$1288,'Female Data'!L768&lt;L$1289),'Female Data'!$X768,0))))</f>
        <v>--</v>
      </c>
      <c r="M768" t="str">
        <f>IF(AND(M$1288=0,M$1289=0),"--",IF(AND(M$1288&gt;0,M$1289=0),IF('Female Data'!M768&gt;M$1288,'Female Data'!$X768,0),IF(AND(M$1288=0,M$1289&gt;0),IF('Female Data'!M768&lt;M$1289,'Female Data'!$X768,0),IF(AND('Female Data'!M768&gt;M$1288,'Female Data'!M768&lt;M$1289),'Female Data'!$X768,0))))</f>
        <v>--</v>
      </c>
      <c r="N768" t="str">
        <f>IF(AND(N$1288=0,N$1289=0),"--",IF(AND(N$1288&gt;0,N$1289=0),IF('Female Data'!N768&gt;N$1288,'Female Data'!$X768,0),IF(AND(N$1288=0,N$1289&gt;0),IF('Female Data'!N768&lt;N$1289,'Female Data'!$X768,0),IF(AND('Female Data'!N768&gt;N$1288,'Female Data'!N768&lt;N$1289),'Female Data'!$X768,0))))</f>
        <v>--</v>
      </c>
      <c r="O768" t="str">
        <f>IF(AND(O$1288=0,O$1289=0),"--",IF(AND(O$1288&gt;0,O$1289=0),IF('Female Data'!O768&gt;O$1288,'Female Data'!$X768,0),IF(AND(O$1288=0,O$1289&gt;0),IF('Female Data'!O768&lt;O$1289,'Female Data'!$X768,0),IF(AND('Female Data'!O768&gt;O$1288,'Female Data'!O768&lt;O$1289),'Female Data'!$X768,0))))</f>
        <v>--</v>
      </c>
      <c r="P768" t="str">
        <f>IF(AND(P$1288=0,P$1289=0),"--",IF(AND(P$1288&gt;0,P$1289=0),IF('Female Data'!P768&gt;P$1288,'Female Data'!$X768,0),IF(AND(P$1288=0,P$1289&gt;0),IF('Female Data'!P768&lt;P$1289,'Female Data'!$X768,0),IF(AND('Female Data'!P768&gt;P$1288,'Female Data'!P768&lt;P$1289),'Female Data'!$X768,0))))</f>
        <v>--</v>
      </c>
      <c r="Q768" t="str">
        <f>IF(AND(Q$1288=0,Q$1289=0),"--",IF(AND(Q$1288&gt;0,Q$1289=0),IF('Female Data'!Q768&gt;Q$1288,'Female Data'!$X768,0),IF(AND(Q$1288=0,Q$1289&gt;0),IF('Female Data'!Q768&lt;Q$1289,'Female Data'!$X768,0),IF(AND('Female Data'!Q768&gt;Q$1288,'Female Data'!Q768&lt;Q$1289),'Female Data'!$X768,0))))</f>
        <v>--</v>
      </c>
      <c r="R768" t="str">
        <f>IF(AND(R$1288=0,R$1289=0),"--",IF(AND(R$1288&gt;0,R$1289=0),IF('Female Data'!R768&gt;R$1288,'Female Data'!$X768,0),IF(AND(R$1288=0,R$1289&gt;0),IF('Female Data'!R768&lt;R$1289,'Female Data'!$X768,0),IF(AND('Female Data'!R768&gt;R$1288,'Female Data'!R768&lt;R$1289),'Female Data'!$X768,0))))</f>
        <v>--</v>
      </c>
      <c r="S768" t="str">
        <f>IF(AND(S$1288=0,S$1289=0),"--",IF(AND(S$1288&gt;0,S$1289=0),IF('Female Data'!S768&gt;S$1288,'Female Data'!$X768,0),IF(AND(S$1288=0,S$1289&gt;0),IF('Female Data'!S768&lt;S$1289,'Female Data'!$X768,0),IF(AND('Female Data'!S768&gt;S$1288,'Female Data'!S768&lt;S$1289),'Female Data'!$X768,0))))</f>
        <v>--</v>
      </c>
      <c r="T768" t="str">
        <f>IF(AND(T$1288=0,T$1289=0),"--",IF(AND(T$1288&gt;0,T$1289=0),IF('Female Data'!T768&gt;T$1288,'Female Data'!$X768,0),IF(AND(T$1288=0,T$1289&gt;0),IF('Female Data'!T768&lt;T$1289,'Female Data'!$X768,0),IF(AND('Female Data'!T768&gt;T$1288,'Female Data'!T768&lt;T$1289),'Female Data'!$X768,0))))</f>
        <v>--</v>
      </c>
      <c r="U768" t="str">
        <f>IF(AND(U$1288=0,U$1289=0),"--",IF(AND(U$1288&gt;0,U$1289=0),IF('Female Data'!U768&gt;U$1288,'Female Data'!$X768,0),IF(AND(U$1288=0,U$1289&gt;0),IF('Female Data'!U768&lt;U$1289,'Female Data'!$X768,0),IF(AND('Female Data'!U768&gt;U$1288,'Female Data'!U768&lt;U$1289),'Female Data'!$X768,0))))</f>
        <v>--</v>
      </c>
      <c r="V768" t="str">
        <f>IF(AND(V$1288=0,V$1289=0),"--",IF(AND(V$1288&gt;0,V$1289=0),IF('Female Data'!V768&gt;V$1288,'Female Data'!$X768,0),IF(AND(V$1288=0,V$1289&gt;0),IF('Female Data'!V768&lt;V$1289,'Female Data'!$X768,0),IF(AND('Female Data'!V768&gt;V$1288,'Female Data'!V768&lt;V$1289),'Female Data'!$X768,0))))</f>
        <v>--</v>
      </c>
      <c r="W768" t="str">
        <f>IF(AND(W$1288=0,W$1289=0),"--",IF(AND(W$1288&gt;0,W$1289=0),IF('Female Data'!W768&gt;W$1288,'Female Data'!$X768,0),IF(AND(W$1288=0,W$1289&gt;0),IF('Female Data'!W768&lt;W$1289,'Female Data'!$X768,0),IF(AND('Female Data'!W768&gt;W$1288,'Female Data'!W768&lt;W$1289),'Female Data'!$X768,0))))</f>
        <v>--</v>
      </c>
      <c r="Y768">
        <f t="shared" si="22"/>
        <v>0</v>
      </c>
      <c r="Z768">
        <f>Y768*'Female Data'!X768</f>
        <v>0</v>
      </c>
      <c r="AA768">
        <f t="shared" si="23"/>
        <v>1</v>
      </c>
      <c r="AB768">
        <f>AA768*'Female Data'!X768</f>
        <v>20917</v>
      </c>
    </row>
    <row r="769" spans="1:28">
      <c r="A769">
        <f>'Female Data'!A769</f>
        <v>768</v>
      </c>
      <c r="B769" t="str">
        <f>'Female Data'!B769</f>
        <v>F</v>
      </c>
      <c r="C769" t="str">
        <f>IF(AND(C$1288=0,C$1289=0),"--",IF(AND(C$1288&gt;0,C$1289=0),IF('Female Data'!C769&gt;C$1288,'Female Data'!$X769,0),IF(AND(C$1288=0,C$1289&gt;0),IF('Female Data'!C769&lt;C$1289,'Female Data'!$X769,0),IF(AND('Female Data'!C769&gt;C$1288,'Female Data'!C769&lt;C$1289),'Female Data'!$X769,0))))</f>
        <v>--</v>
      </c>
      <c r="D769" t="str">
        <f>IF(AND(D$1288=0,D$1289=0),"--",IF(AND(D$1288&gt;0,D$1289=0),IF('Female Data'!D769&gt;D$1288,'Female Data'!$X769,0),IF(AND(D$1288=0,D$1289&gt;0),IF('Female Data'!D769&lt;D$1289,'Female Data'!$X769,0),IF(AND('Female Data'!D769&gt;D$1288,'Female Data'!D769&lt;D$1289),'Female Data'!$X769,0))))</f>
        <v>--</v>
      </c>
      <c r="E769" t="str">
        <f>IF(AND(E$1288=0,E$1289=0),"--",IF(AND(E$1288&gt;0,E$1289=0),IF('Female Data'!E769&gt;E$1288,'Female Data'!$X769,0),IF(AND(E$1288=0,E$1289&gt;0),IF('Female Data'!E769&lt;E$1289,'Female Data'!$X769,0),IF(AND('Female Data'!E769&gt;E$1288,'Female Data'!E769&lt;E$1289),'Female Data'!$X769,0))))</f>
        <v>--</v>
      </c>
      <c r="F769" t="str">
        <f>IF(AND(F$1288=0,F$1289=0),"--",IF(AND(F$1288&gt;0,F$1289=0),IF('Female Data'!F769&gt;F$1288,'Female Data'!$X769,0),IF(AND(F$1288=0,F$1289&gt;0),IF('Female Data'!F769&lt;F$1289,'Female Data'!$X769,0),IF(AND('Female Data'!F769&gt;F$1288,'Female Data'!F769&lt;F$1289),'Female Data'!$X769,0))))</f>
        <v>--</v>
      </c>
      <c r="G769" t="str">
        <f>IF(AND(G$1288=0,G$1289=0),"--",IF(AND(G$1288&gt;0,G$1289=0),IF('Female Data'!G769&gt;G$1288,'Female Data'!$X769,0),IF(AND(G$1288=0,G$1289&gt;0),IF('Female Data'!G769&lt;G$1289,'Female Data'!$X769,0),IF(AND('Female Data'!G769&gt;G$1288,'Female Data'!G769&lt;G$1289),'Female Data'!$X769,0))))</f>
        <v>--</v>
      </c>
      <c r="H769" t="str">
        <f>IF(AND(H$1288=0,H$1289=0),"--",IF(AND(H$1288&gt;0,H$1289=0),IF('Female Data'!H769&gt;H$1288,'Female Data'!$X769,0),IF(AND(H$1288=0,H$1289&gt;0),IF('Female Data'!H769&lt;H$1289,'Female Data'!$X769,0),IF(AND('Female Data'!H769&gt;H$1288,'Female Data'!H769&lt;H$1289),'Female Data'!$X769,0))))</f>
        <v>--</v>
      </c>
      <c r="I769" t="str">
        <f>IF(AND(I$1288=0,I$1289=0),"--",IF(AND(I$1288&gt;0,I$1289=0),IF('Female Data'!I769&gt;I$1288,'Female Data'!$X769,0),IF(AND(I$1288=0,I$1289&gt;0),IF('Female Data'!I769&lt;I$1289,'Female Data'!$X769,0),IF(AND('Female Data'!I769&gt;I$1288,'Female Data'!I769&lt;I$1289),'Female Data'!$X769,0))))</f>
        <v>--</v>
      </c>
      <c r="J769" t="str">
        <f>IF(AND(J$1288=0,J$1289=0),"--",IF(AND(J$1288&gt;0,J$1289=0),IF('Female Data'!J769&gt;J$1288,'Female Data'!$X769,0),IF(AND(J$1288=0,J$1289&gt;0),IF('Female Data'!J769&lt;J$1289,'Female Data'!$X769,0),IF(AND('Female Data'!J769&gt;J$1288,'Female Data'!J769&lt;J$1289),'Female Data'!$X769,0))))</f>
        <v>--</v>
      </c>
      <c r="K769" t="str">
        <f>IF(AND(K$1288=0,K$1289=0),"--",IF(AND(K$1288&gt;0,K$1289=0),IF('Female Data'!K769&gt;K$1288,'Female Data'!$X769,0),IF(AND(K$1288=0,K$1289&gt;0),IF('Female Data'!K769&lt;K$1289,'Female Data'!$X769,0),IF(AND('Female Data'!K769&gt;K$1288,'Female Data'!K769&lt;K$1289),'Female Data'!$X769,0))))</f>
        <v>--</v>
      </c>
      <c r="L769" t="str">
        <f>IF(AND(L$1288=0,L$1289=0),"--",IF(AND(L$1288&gt;0,L$1289=0),IF('Female Data'!L769&gt;L$1288,'Female Data'!$X769,0),IF(AND(L$1288=0,L$1289&gt;0),IF('Female Data'!L769&lt;L$1289,'Female Data'!$X769,0),IF(AND('Female Data'!L769&gt;L$1288,'Female Data'!L769&lt;L$1289),'Female Data'!$X769,0))))</f>
        <v>--</v>
      </c>
      <c r="M769" t="str">
        <f>IF(AND(M$1288=0,M$1289=0),"--",IF(AND(M$1288&gt;0,M$1289=0),IF('Female Data'!M769&gt;M$1288,'Female Data'!$X769,0),IF(AND(M$1288=0,M$1289&gt;0),IF('Female Data'!M769&lt;M$1289,'Female Data'!$X769,0),IF(AND('Female Data'!M769&gt;M$1288,'Female Data'!M769&lt;M$1289),'Female Data'!$X769,0))))</f>
        <v>--</v>
      </c>
      <c r="N769" t="str">
        <f>IF(AND(N$1288=0,N$1289=0),"--",IF(AND(N$1288&gt;0,N$1289=0),IF('Female Data'!N769&gt;N$1288,'Female Data'!$X769,0),IF(AND(N$1288=0,N$1289&gt;0),IF('Female Data'!N769&lt;N$1289,'Female Data'!$X769,0),IF(AND('Female Data'!N769&gt;N$1288,'Female Data'!N769&lt;N$1289),'Female Data'!$X769,0))))</f>
        <v>--</v>
      </c>
      <c r="O769" t="str">
        <f>IF(AND(O$1288=0,O$1289=0),"--",IF(AND(O$1288&gt;0,O$1289=0),IF('Female Data'!O769&gt;O$1288,'Female Data'!$X769,0),IF(AND(O$1288=0,O$1289&gt;0),IF('Female Data'!O769&lt;O$1289,'Female Data'!$X769,0),IF(AND('Female Data'!O769&gt;O$1288,'Female Data'!O769&lt;O$1289),'Female Data'!$X769,0))))</f>
        <v>--</v>
      </c>
      <c r="P769" t="str">
        <f>IF(AND(P$1288=0,P$1289=0),"--",IF(AND(P$1288&gt;0,P$1289=0),IF('Female Data'!P769&gt;P$1288,'Female Data'!$X769,0),IF(AND(P$1288=0,P$1289&gt;0),IF('Female Data'!P769&lt;P$1289,'Female Data'!$X769,0),IF(AND('Female Data'!P769&gt;P$1288,'Female Data'!P769&lt;P$1289),'Female Data'!$X769,0))))</f>
        <v>--</v>
      </c>
      <c r="Q769" t="str">
        <f>IF(AND(Q$1288=0,Q$1289=0),"--",IF(AND(Q$1288&gt;0,Q$1289=0),IF('Female Data'!Q769&gt;Q$1288,'Female Data'!$X769,0),IF(AND(Q$1288=0,Q$1289&gt;0),IF('Female Data'!Q769&lt;Q$1289,'Female Data'!$X769,0),IF(AND('Female Data'!Q769&gt;Q$1288,'Female Data'!Q769&lt;Q$1289),'Female Data'!$X769,0))))</f>
        <v>--</v>
      </c>
      <c r="R769" t="str">
        <f>IF(AND(R$1288=0,R$1289=0),"--",IF(AND(R$1288&gt;0,R$1289=0),IF('Female Data'!R769&gt;R$1288,'Female Data'!$X769,0),IF(AND(R$1288=0,R$1289&gt;0),IF('Female Data'!R769&lt;R$1289,'Female Data'!$X769,0),IF(AND('Female Data'!R769&gt;R$1288,'Female Data'!R769&lt;R$1289),'Female Data'!$X769,0))))</f>
        <v>--</v>
      </c>
      <c r="S769" t="str">
        <f>IF(AND(S$1288=0,S$1289=0),"--",IF(AND(S$1288&gt;0,S$1289=0),IF('Female Data'!S769&gt;S$1288,'Female Data'!$X769,0),IF(AND(S$1288=0,S$1289&gt;0),IF('Female Data'!S769&lt;S$1289,'Female Data'!$X769,0),IF(AND('Female Data'!S769&gt;S$1288,'Female Data'!S769&lt;S$1289),'Female Data'!$X769,0))))</f>
        <v>--</v>
      </c>
      <c r="T769" t="str">
        <f>IF(AND(T$1288=0,T$1289=0),"--",IF(AND(T$1288&gt;0,T$1289=0),IF('Female Data'!T769&gt;T$1288,'Female Data'!$X769,0),IF(AND(T$1288=0,T$1289&gt;0),IF('Female Data'!T769&lt;T$1289,'Female Data'!$X769,0),IF(AND('Female Data'!T769&gt;T$1288,'Female Data'!T769&lt;T$1289),'Female Data'!$X769,0))))</f>
        <v>--</v>
      </c>
      <c r="U769" t="str">
        <f>IF(AND(U$1288=0,U$1289=0),"--",IF(AND(U$1288&gt;0,U$1289=0),IF('Female Data'!U769&gt;U$1288,'Female Data'!$X769,0),IF(AND(U$1288=0,U$1289&gt;0),IF('Female Data'!U769&lt;U$1289,'Female Data'!$X769,0),IF(AND('Female Data'!U769&gt;U$1288,'Female Data'!U769&lt;U$1289),'Female Data'!$X769,0))))</f>
        <v>--</v>
      </c>
      <c r="V769" t="str">
        <f>IF(AND(V$1288=0,V$1289=0),"--",IF(AND(V$1288&gt;0,V$1289=0),IF('Female Data'!V769&gt;V$1288,'Female Data'!$X769,0),IF(AND(V$1288=0,V$1289&gt;0),IF('Female Data'!V769&lt;V$1289,'Female Data'!$X769,0),IF(AND('Female Data'!V769&gt;V$1288,'Female Data'!V769&lt;V$1289),'Female Data'!$X769,0))))</f>
        <v>--</v>
      </c>
      <c r="W769" t="str">
        <f>IF(AND(W$1288=0,W$1289=0),"--",IF(AND(W$1288&gt;0,W$1289=0),IF('Female Data'!W769&gt;W$1288,'Female Data'!$X769,0),IF(AND(W$1288=0,W$1289&gt;0),IF('Female Data'!W769&lt;W$1289,'Female Data'!$X769,0),IF(AND('Female Data'!W769&gt;W$1288,'Female Data'!W769&lt;W$1289),'Female Data'!$X769,0))))</f>
        <v>--</v>
      </c>
      <c r="Y769">
        <f t="shared" si="22"/>
        <v>0</v>
      </c>
      <c r="Z769">
        <f>Y769*'Female Data'!X769</f>
        <v>0</v>
      </c>
      <c r="AA769">
        <f t="shared" si="23"/>
        <v>1</v>
      </c>
      <c r="AB769">
        <f>AA769*'Female Data'!X769</f>
        <v>492062</v>
      </c>
    </row>
    <row r="770" spans="1:28">
      <c r="A770">
        <f>'Female Data'!A770</f>
        <v>769</v>
      </c>
      <c r="B770" t="str">
        <f>'Female Data'!B770</f>
        <v>F</v>
      </c>
      <c r="C770" t="str">
        <f>IF(AND(C$1288=0,C$1289=0),"--",IF(AND(C$1288&gt;0,C$1289=0),IF('Female Data'!C770&gt;C$1288,'Female Data'!$X770,0),IF(AND(C$1288=0,C$1289&gt;0),IF('Female Data'!C770&lt;C$1289,'Female Data'!$X770,0),IF(AND('Female Data'!C770&gt;C$1288,'Female Data'!C770&lt;C$1289),'Female Data'!$X770,0))))</f>
        <v>--</v>
      </c>
      <c r="D770" t="str">
        <f>IF(AND(D$1288=0,D$1289=0),"--",IF(AND(D$1288&gt;0,D$1289=0),IF('Female Data'!D770&gt;D$1288,'Female Data'!$X770,0),IF(AND(D$1288=0,D$1289&gt;0),IF('Female Data'!D770&lt;D$1289,'Female Data'!$X770,0),IF(AND('Female Data'!D770&gt;D$1288,'Female Data'!D770&lt;D$1289),'Female Data'!$X770,0))))</f>
        <v>--</v>
      </c>
      <c r="E770" t="str">
        <f>IF(AND(E$1288=0,E$1289=0),"--",IF(AND(E$1288&gt;0,E$1289=0),IF('Female Data'!E770&gt;E$1288,'Female Data'!$X770,0),IF(AND(E$1288=0,E$1289&gt;0),IF('Female Data'!E770&lt;E$1289,'Female Data'!$X770,0),IF(AND('Female Data'!E770&gt;E$1288,'Female Data'!E770&lt;E$1289),'Female Data'!$X770,0))))</f>
        <v>--</v>
      </c>
      <c r="F770" t="str">
        <f>IF(AND(F$1288=0,F$1289=0),"--",IF(AND(F$1288&gt;0,F$1289=0),IF('Female Data'!F770&gt;F$1288,'Female Data'!$X770,0),IF(AND(F$1288=0,F$1289&gt;0),IF('Female Data'!F770&lt;F$1289,'Female Data'!$X770,0),IF(AND('Female Data'!F770&gt;F$1288,'Female Data'!F770&lt;F$1289),'Female Data'!$X770,0))))</f>
        <v>--</v>
      </c>
      <c r="G770" t="str">
        <f>IF(AND(G$1288=0,G$1289=0),"--",IF(AND(G$1288&gt;0,G$1289=0),IF('Female Data'!G770&gt;G$1288,'Female Data'!$X770,0),IF(AND(G$1288=0,G$1289&gt;0),IF('Female Data'!G770&lt;G$1289,'Female Data'!$X770,0),IF(AND('Female Data'!G770&gt;G$1288,'Female Data'!G770&lt;G$1289),'Female Data'!$X770,0))))</f>
        <v>--</v>
      </c>
      <c r="H770" t="str">
        <f>IF(AND(H$1288=0,H$1289=0),"--",IF(AND(H$1288&gt;0,H$1289=0),IF('Female Data'!H770&gt;H$1288,'Female Data'!$X770,0),IF(AND(H$1288=0,H$1289&gt;0),IF('Female Data'!H770&lt;H$1289,'Female Data'!$X770,0),IF(AND('Female Data'!H770&gt;H$1288,'Female Data'!H770&lt;H$1289),'Female Data'!$X770,0))))</f>
        <v>--</v>
      </c>
      <c r="I770" t="str">
        <f>IF(AND(I$1288=0,I$1289=0),"--",IF(AND(I$1288&gt;0,I$1289=0),IF('Female Data'!I770&gt;I$1288,'Female Data'!$X770,0),IF(AND(I$1288=0,I$1289&gt;0),IF('Female Data'!I770&lt;I$1289,'Female Data'!$X770,0),IF(AND('Female Data'!I770&gt;I$1288,'Female Data'!I770&lt;I$1289),'Female Data'!$X770,0))))</f>
        <v>--</v>
      </c>
      <c r="J770" t="str">
        <f>IF(AND(J$1288=0,J$1289=0),"--",IF(AND(J$1288&gt;0,J$1289=0),IF('Female Data'!J770&gt;J$1288,'Female Data'!$X770,0),IF(AND(J$1288=0,J$1289&gt;0),IF('Female Data'!J770&lt;J$1289,'Female Data'!$X770,0),IF(AND('Female Data'!J770&gt;J$1288,'Female Data'!J770&lt;J$1289),'Female Data'!$X770,0))))</f>
        <v>--</v>
      </c>
      <c r="K770" t="str">
        <f>IF(AND(K$1288=0,K$1289=0),"--",IF(AND(K$1288&gt;0,K$1289=0),IF('Female Data'!K770&gt;K$1288,'Female Data'!$X770,0),IF(AND(K$1288=0,K$1289&gt;0),IF('Female Data'!K770&lt;K$1289,'Female Data'!$X770,0),IF(AND('Female Data'!K770&gt;K$1288,'Female Data'!K770&lt;K$1289),'Female Data'!$X770,0))))</f>
        <v>--</v>
      </c>
      <c r="L770" t="str">
        <f>IF(AND(L$1288=0,L$1289=0),"--",IF(AND(L$1288&gt;0,L$1289=0),IF('Female Data'!L770&gt;L$1288,'Female Data'!$X770,0),IF(AND(L$1288=0,L$1289&gt;0),IF('Female Data'!L770&lt;L$1289,'Female Data'!$X770,0),IF(AND('Female Data'!L770&gt;L$1288,'Female Data'!L770&lt;L$1289),'Female Data'!$X770,0))))</f>
        <v>--</v>
      </c>
      <c r="M770" t="str">
        <f>IF(AND(M$1288=0,M$1289=0),"--",IF(AND(M$1288&gt;0,M$1289=0),IF('Female Data'!M770&gt;M$1288,'Female Data'!$X770,0),IF(AND(M$1288=0,M$1289&gt;0),IF('Female Data'!M770&lt;M$1289,'Female Data'!$X770,0),IF(AND('Female Data'!M770&gt;M$1288,'Female Data'!M770&lt;M$1289),'Female Data'!$X770,0))))</f>
        <v>--</v>
      </c>
      <c r="N770" t="str">
        <f>IF(AND(N$1288=0,N$1289=0),"--",IF(AND(N$1288&gt;0,N$1289=0),IF('Female Data'!N770&gt;N$1288,'Female Data'!$X770,0),IF(AND(N$1288=0,N$1289&gt;0),IF('Female Data'!N770&lt;N$1289,'Female Data'!$X770,0),IF(AND('Female Data'!N770&gt;N$1288,'Female Data'!N770&lt;N$1289),'Female Data'!$X770,0))))</f>
        <v>--</v>
      </c>
      <c r="O770" t="str">
        <f>IF(AND(O$1288=0,O$1289=0),"--",IF(AND(O$1288&gt;0,O$1289=0),IF('Female Data'!O770&gt;O$1288,'Female Data'!$X770,0),IF(AND(O$1288=0,O$1289&gt;0),IF('Female Data'!O770&lt;O$1289,'Female Data'!$X770,0),IF(AND('Female Data'!O770&gt;O$1288,'Female Data'!O770&lt;O$1289),'Female Data'!$X770,0))))</f>
        <v>--</v>
      </c>
      <c r="P770" t="str">
        <f>IF(AND(P$1288=0,P$1289=0),"--",IF(AND(P$1288&gt;0,P$1289=0),IF('Female Data'!P770&gt;P$1288,'Female Data'!$X770,0),IF(AND(P$1288=0,P$1289&gt;0),IF('Female Data'!P770&lt;P$1289,'Female Data'!$X770,0),IF(AND('Female Data'!P770&gt;P$1288,'Female Data'!P770&lt;P$1289),'Female Data'!$X770,0))))</f>
        <v>--</v>
      </c>
      <c r="Q770" t="str">
        <f>IF(AND(Q$1288=0,Q$1289=0),"--",IF(AND(Q$1288&gt;0,Q$1289=0),IF('Female Data'!Q770&gt;Q$1288,'Female Data'!$X770,0),IF(AND(Q$1288=0,Q$1289&gt;0),IF('Female Data'!Q770&lt;Q$1289,'Female Data'!$X770,0),IF(AND('Female Data'!Q770&gt;Q$1288,'Female Data'!Q770&lt;Q$1289),'Female Data'!$X770,0))))</f>
        <v>--</v>
      </c>
      <c r="R770" t="str">
        <f>IF(AND(R$1288=0,R$1289=0),"--",IF(AND(R$1288&gt;0,R$1289=0),IF('Female Data'!R770&gt;R$1288,'Female Data'!$X770,0),IF(AND(R$1288=0,R$1289&gt;0),IF('Female Data'!R770&lt;R$1289,'Female Data'!$X770,0),IF(AND('Female Data'!R770&gt;R$1288,'Female Data'!R770&lt;R$1289),'Female Data'!$X770,0))))</f>
        <v>--</v>
      </c>
      <c r="S770" t="str">
        <f>IF(AND(S$1288=0,S$1289=0),"--",IF(AND(S$1288&gt;0,S$1289=0),IF('Female Data'!S770&gt;S$1288,'Female Data'!$X770,0),IF(AND(S$1288=0,S$1289&gt;0),IF('Female Data'!S770&lt;S$1289,'Female Data'!$X770,0),IF(AND('Female Data'!S770&gt;S$1288,'Female Data'!S770&lt;S$1289),'Female Data'!$X770,0))))</f>
        <v>--</v>
      </c>
      <c r="T770" t="str">
        <f>IF(AND(T$1288=0,T$1289=0),"--",IF(AND(T$1288&gt;0,T$1289=0),IF('Female Data'!T770&gt;T$1288,'Female Data'!$X770,0),IF(AND(T$1288=0,T$1289&gt;0),IF('Female Data'!T770&lt;T$1289,'Female Data'!$X770,0),IF(AND('Female Data'!T770&gt;T$1288,'Female Data'!T770&lt;T$1289),'Female Data'!$X770,0))))</f>
        <v>--</v>
      </c>
      <c r="U770" t="str">
        <f>IF(AND(U$1288=0,U$1289=0),"--",IF(AND(U$1288&gt;0,U$1289=0),IF('Female Data'!U770&gt;U$1288,'Female Data'!$X770,0),IF(AND(U$1288=0,U$1289&gt;0),IF('Female Data'!U770&lt;U$1289,'Female Data'!$X770,0),IF(AND('Female Data'!U770&gt;U$1288,'Female Data'!U770&lt;U$1289),'Female Data'!$X770,0))))</f>
        <v>--</v>
      </c>
      <c r="V770" t="str">
        <f>IF(AND(V$1288=0,V$1289=0),"--",IF(AND(V$1288&gt;0,V$1289=0),IF('Female Data'!V770&gt;V$1288,'Female Data'!$X770,0),IF(AND(V$1288=0,V$1289&gt;0),IF('Female Data'!V770&lt;V$1289,'Female Data'!$X770,0),IF(AND('Female Data'!V770&gt;V$1288,'Female Data'!V770&lt;V$1289),'Female Data'!$X770,0))))</f>
        <v>--</v>
      </c>
      <c r="W770" t="str">
        <f>IF(AND(W$1288=0,W$1289=0),"--",IF(AND(W$1288&gt;0,W$1289=0),IF('Female Data'!W770&gt;W$1288,'Female Data'!$X770,0),IF(AND(W$1288=0,W$1289&gt;0),IF('Female Data'!W770&lt;W$1289,'Female Data'!$X770,0),IF(AND('Female Data'!W770&gt;W$1288,'Female Data'!W770&lt;W$1289),'Female Data'!$X770,0))))</f>
        <v>--</v>
      </c>
      <c r="Y770">
        <f t="shared" si="22"/>
        <v>0</v>
      </c>
      <c r="Z770">
        <f>Y770*'Female Data'!X770</f>
        <v>0</v>
      </c>
      <c r="AA770">
        <f t="shared" si="23"/>
        <v>1</v>
      </c>
      <c r="AB770">
        <f>AA770*'Female Data'!X770</f>
        <v>492062</v>
      </c>
    </row>
    <row r="771" spans="1:28">
      <c r="A771">
        <f>'Female Data'!A771</f>
        <v>770</v>
      </c>
      <c r="B771" t="str">
        <f>'Female Data'!B771</f>
        <v>F</v>
      </c>
      <c r="C771" t="str">
        <f>IF(AND(C$1288=0,C$1289=0),"--",IF(AND(C$1288&gt;0,C$1289=0),IF('Female Data'!C771&gt;C$1288,'Female Data'!$X771,0),IF(AND(C$1288=0,C$1289&gt;0),IF('Female Data'!C771&lt;C$1289,'Female Data'!$X771,0),IF(AND('Female Data'!C771&gt;C$1288,'Female Data'!C771&lt;C$1289),'Female Data'!$X771,0))))</f>
        <v>--</v>
      </c>
      <c r="D771" t="str">
        <f>IF(AND(D$1288=0,D$1289=0),"--",IF(AND(D$1288&gt;0,D$1289=0),IF('Female Data'!D771&gt;D$1288,'Female Data'!$X771,0),IF(AND(D$1288=0,D$1289&gt;0),IF('Female Data'!D771&lt;D$1289,'Female Data'!$X771,0),IF(AND('Female Data'!D771&gt;D$1288,'Female Data'!D771&lt;D$1289),'Female Data'!$X771,0))))</f>
        <v>--</v>
      </c>
      <c r="E771" t="str">
        <f>IF(AND(E$1288=0,E$1289=0),"--",IF(AND(E$1288&gt;0,E$1289=0),IF('Female Data'!E771&gt;E$1288,'Female Data'!$X771,0),IF(AND(E$1288=0,E$1289&gt;0),IF('Female Data'!E771&lt;E$1289,'Female Data'!$X771,0),IF(AND('Female Data'!E771&gt;E$1288,'Female Data'!E771&lt;E$1289),'Female Data'!$X771,0))))</f>
        <v>--</v>
      </c>
      <c r="F771" t="str">
        <f>IF(AND(F$1288=0,F$1289=0),"--",IF(AND(F$1288&gt;0,F$1289=0),IF('Female Data'!F771&gt;F$1288,'Female Data'!$X771,0),IF(AND(F$1288=0,F$1289&gt;0),IF('Female Data'!F771&lt;F$1289,'Female Data'!$X771,0),IF(AND('Female Data'!F771&gt;F$1288,'Female Data'!F771&lt;F$1289),'Female Data'!$X771,0))))</f>
        <v>--</v>
      </c>
      <c r="G771" t="str">
        <f>IF(AND(G$1288=0,G$1289=0),"--",IF(AND(G$1288&gt;0,G$1289=0),IF('Female Data'!G771&gt;G$1288,'Female Data'!$X771,0),IF(AND(G$1288=0,G$1289&gt;0),IF('Female Data'!G771&lt;G$1289,'Female Data'!$X771,0),IF(AND('Female Data'!G771&gt;G$1288,'Female Data'!G771&lt;G$1289),'Female Data'!$X771,0))))</f>
        <v>--</v>
      </c>
      <c r="H771" t="str">
        <f>IF(AND(H$1288=0,H$1289=0),"--",IF(AND(H$1288&gt;0,H$1289=0),IF('Female Data'!H771&gt;H$1288,'Female Data'!$X771,0),IF(AND(H$1288=0,H$1289&gt;0),IF('Female Data'!H771&lt;H$1289,'Female Data'!$X771,0),IF(AND('Female Data'!H771&gt;H$1288,'Female Data'!H771&lt;H$1289),'Female Data'!$X771,0))))</f>
        <v>--</v>
      </c>
      <c r="I771" t="str">
        <f>IF(AND(I$1288=0,I$1289=0),"--",IF(AND(I$1288&gt;0,I$1289=0),IF('Female Data'!I771&gt;I$1288,'Female Data'!$X771,0),IF(AND(I$1288=0,I$1289&gt;0),IF('Female Data'!I771&lt;I$1289,'Female Data'!$X771,0),IF(AND('Female Data'!I771&gt;I$1288,'Female Data'!I771&lt;I$1289),'Female Data'!$X771,0))))</f>
        <v>--</v>
      </c>
      <c r="J771" t="str">
        <f>IF(AND(J$1288=0,J$1289=0),"--",IF(AND(J$1288&gt;0,J$1289=0),IF('Female Data'!J771&gt;J$1288,'Female Data'!$X771,0),IF(AND(J$1288=0,J$1289&gt;0),IF('Female Data'!J771&lt;J$1289,'Female Data'!$X771,0),IF(AND('Female Data'!J771&gt;J$1288,'Female Data'!J771&lt;J$1289),'Female Data'!$X771,0))))</f>
        <v>--</v>
      </c>
      <c r="K771" t="str">
        <f>IF(AND(K$1288=0,K$1289=0),"--",IF(AND(K$1288&gt;0,K$1289=0),IF('Female Data'!K771&gt;K$1288,'Female Data'!$X771,0),IF(AND(K$1288=0,K$1289&gt;0),IF('Female Data'!K771&lt;K$1289,'Female Data'!$X771,0),IF(AND('Female Data'!K771&gt;K$1288,'Female Data'!K771&lt;K$1289),'Female Data'!$X771,0))))</f>
        <v>--</v>
      </c>
      <c r="L771" t="str">
        <f>IF(AND(L$1288=0,L$1289=0),"--",IF(AND(L$1288&gt;0,L$1289=0),IF('Female Data'!L771&gt;L$1288,'Female Data'!$X771,0),IF(AND(L$1288=0,L$1289&gt;0),IF('Female Data'!L771&lt;L$1289,'Female Data'!$X771,0),IF(AND('Female Data'!L771&gt;L$1288,'Female Data'!L771&lt;L$1289),'Female Data'!$X771,0))))</f>
        <v>--</v>
      </c>
      <c r="M771" t="str">
        <f>IF(AND(M$1288=0,M$1289=0),"--",IF(AND(M$1288&gt;0,M$1289=0),IF('Female Data'!M771&gt;M$1288,'Female Data'!$X771,0),IF(AND(M$1288=0,M$1289&gt;0),IF('Female Data'!M771&lt;M$1289,'Female Data'!$X771,0),IF(AND('Female Data'!M771&gt;M$1288,'Female Data'!M771&lt;M$1289),'Female Data'!$X771,0))))</f>
        <v>--</v>
      </c>
      <c r="N771" t="str">
        <f>IF(AND(N$1288=0,N$1289=0),"--",IF(AND(N$1288&gt;0,N$1289=0),IF('Female Data'!N771&gt;N$1288,'Female Data'!$X771,0),IF(AND(N$1288=0,N$1289&gt;0),IF('Female Data'!N771&lt;N$1289,'Female Data'!$X771,0),IF(AND('Female Data'!N771&gt;N$1288,'Female Data'!N771&lt;N$1289),'Female Data'!$X771,0))))</f>
        <v>--</v>
      </c>
      <c r="O771" t="str">
        <f>IF(AND(O$1288=0,O$1289=0),"--",IF(AND(O$1288&gt;0,O$1289=0),IF('Female Data'!O771&gt;O$1288,'Female Data'!$X771,0),IF(AND(O$1288=0,O$1289&gt;0),IF('Female Data'!O771&lt;O$1289,'Female Data'!$X771,0),IF(AND('Female Data'!O771&gt;O$1288,'Female Data'!O771&lt;O$1289),'Female Data'!$X771,0))))</f>
        <v>--</v>
      </c>
      <c r="P771" t="str">
        <f>IF(AND(P$1288=0,P$1289=0),"--",IF(AND(P$1288&gt;0,P$1289=0),IF('Female Data'!P771&gt;P$1288,'Female Data'!$X771,0),IF(AND(P$1288=0,P$1289&gt;0),IF('Female Data'!P771&lt;P$1289,'Female Data'!$X771,0),IF(AND('Female Data'!P771&gt;P$1288,'Female Data'!P771&lt;P$1289),'Female Data'!$X771,0))))</f>
        <v>--</v>
      </c>
      <c r="Q771" t="str">
        <f>IF(AND(Q$1288=0,Q$1289=0),"--",IF(AND(Q$1288&gt;0,Q$1289=0),IF('Female Data'!Q771&gt;Q$1288,'Female Data'!$X771,0),IF(AND(Q$1288=0,Q$1289&gt;0),IF('Female Data'!Q771&lt;Q$1289,'Female Data'!$X771,0),IF(AND('Female Data'!Q771&gt;Q$1288,'Female Data'!Q771&lt;Q$1289),'Female Data'!$X771,0))))</f>
        <v>--</v>
      </c>
      <c r="R771" t="str">
        <f>IF(AND(R$1288=0,R$1289=0),"--",IF(AND(R$1288&gt;0,R$1289=0),IF('Female Data'!R771&gt;R$1288,'Female Data'!$X771,0),IF(AND(R$1288=0,R$1289&gt;0),IF('Female Data'!R771&lt;R$1289,'Female Data'!$X771,0),IF(AND('Female Data'!R771&gt;R$1288,'Female Data'!R771&lt;R$1289),'Female Data'!$X771,0))))</f>
        <v>--</v>
      </c>
      <c r="S771" t="str">
        <f>IF(AND(S$1288=0,S$1289=0),"--",IF(AND(S$1288&gt;0,S$1289=0),IF('Female Data'!S771&gt;S$1288,'Female Data'!$X771,0),IF(AND(S$1288=0,S$1289&gt;0),IF('Female Data'!S771&lt;S$1289,'Female Data'!$X771,0),IF(AND('Female Data'!S771&gt;S$1288,'Female Data'!S771&lt;S$1289),'Female Data'!$X771,0))))</f>
        <v>--</v>
      </c>
      <c r="T771" t="str">
        <f>IF(AND(T$1288=0,T$1289=0),"--",IF(AND(T$1288&gt;0,T$1289=0),IF('Female Data'!T771&gt;T$1288,'Female Data'!$X771,0),IF(AND(T$1288=0,T$1289&gt;0),IF('Female Data'!T771&lt;T$1289,'Female Data'!$X771,0),IF(AND('Female Data'!T771&gt;T$1288,'Female Data'!T771&lt;T$1289),'Female Data'!$X771,0))))</f>
        <v>--</v>
      </c>
      <c r="U771" t="str">
        <f>IF(AND(U$1288=0,U$1289=0),"--",IF(AND(U$1288&gt;0,U$1289=0),IF('Female Data'!U771&gt;U$1288,'Female Data'!$X771,0),IF(AND(U$1288=0,U$1289&gt;0),IF('Female Data'!U771&lt;U$1289,'Female Data'!$X771,0),IF(AND('Female Data'!U771&gt;U$1288,'Female Data'!U771&lt;U$1289),'Female Data'!$X771,0))))</f>
        <v>--</v>
      </c>
      <c r="V771" t="str">
        <f>IF(AND(V$1288=0,V$1289=0),"--",IF(AND(V$1288&gt;0,V$1289=0),IF('Female Data'!V771&gt;V$1288,'Female Data'!$X771,0),IF(AND(V$1288=0,V$1289&gt;0),IF('Female Data'!V771&lt;V$1289,'Female Data'!$X771,0),IF(AND('Female Data'!V771&gt;V$1288,'Female Data'!V771&lt;V$1289),'Female Data'!$X771,0))))</f>
        <v>--</v>
      </c>
      <c r="W771" t="str">
        <f>IF(AND(W$1288=0,W$1289=0),"--",IF(AND(W$1288&gt;0,W$1289=0),IF('Female Data'!W771&gt;W$1288,'Female Data'!$X771,0),IF(AND(W$1288=0,W$1289&gt;0),IF('Female Data'!W771&lt;W$1289,'Female Data'!$X771,0),IF(AND('Female Data'!W771&gt;W$1288,'Female Data'!W771&lt;W$1289),'Female Data'!$X771,0))))</f>
        <v>--</v>
      </c>
      <c r="Y771">
        <f t="shared" ref="Y771:Y834" si="24">COUNT(C771:W771)</f>
        <v>0</v>
      </c>
      <c r="Z771">
        <f>Y771*'Female Data'!X771</f>
        <v>0</v>
      </c>
      <c r="AA771">
        <f t="shared" ref="AA771:AA834" si="25">IF(SUM(C771:W771)=Z771,1,0)</f>
        <v>1</v>
      </c>
      <c r="AB771">
        <f>AA771*'Female Data'!X771</f>
        <v>389409</v>
      </c>
    </row>
    <row r="772" spans="1:28">
      <c r="A772">
        <f>'Female Data'!A772</f>
        <v>771</v>
      </c>
      <c r="B772" t="str">
        <f>'Female Data'!B772</f>
        <v>F</v>
      </c>
      <c r="C772" t="str">
        <f>IF(AND(C$1288=0,C$1289=0),"--",IF(AND(C$1288&gt;0,C$1289=0),IF('Female Data'!C772&gt;C$1288,'Female Data'!$X772,0),IF(AND(C$1288=0,C$1289&gt;0),IF('Female Data'!C772&lt;C$1289,'Female Data'!$X772,0),IF(AND('Female Data'!C772&gt;C$1288,'Female Data'!C772&lt;C$1289),'Female Data'!$X772,0))))</f>
        <v>--</v>
      </c>
      <c r="D772" t="str">
        <f>IF(AND(D$1288=0,D$1289=0),"--",IF(AND(D$1288&gt;0,D$1289=0),IF('Female Data'!D772&gt;D$1288,'Female Data'!$X772,0),IF(AND(D$1288=0,D$1289&gt;0),IF('Female Data'!D772&lt;D$1289,'Female Data'!$X772,0),IF(AND('Female Data'!D772&gt;D$1288,'Female Data'!D772&lt;D$1289),'Female Data'!$X772,0))))</f>
        <v>--</v>
      </c>
      <c r="E772" t="str">
        <f>IF(AND(E$1288=0,E$1289=0),"--",IF(AND(E$1288&gt;0,E$1289=0),IF('Female Data'!E772&gt;E$1288,'Female Data'!$X772,0),IF(AND(E$1288=0,E$1289&gt;0),IF('Female Data'!E772&lt;E$1289,'Female Data'!$X772,0),IF(AND('Female Data'!E772&gt;E$1288,'Female Data'!E772&lt;E$1289),'Female Data'!$X772,0))))</f>
        <v>--</v>
      </c>
      <c r="F772" t="str">
        <f>IF(AND(F$1288=0,F$1289=0),"--",IF(AND(F$1288&gt;0,F$1289=0),IF('Female Data'!F772&gt;F$1288,'Female Data'!$X772,0),IF(AND(F$1288=0,F$1289&gt;0),IF('Female Data'!F772&lt;F$1289,'Female Data'!$X772,0),IF(AND('Female Data'!F772&gt;F$1288,'Female Data'!F772&lt;F$1289),'Female Data'!$X772,0))))</f>
        <v>--</v>
      </c>
      <c r="G772" t="str">
        <f>IF(AND(G$1288=0,G$1289=0),"--",IF(AND(G$1288&gt;0,G$1289=0),IF('Female Data'!G772&gt;G$1288,'Female Data'!$X772,0),IF(AND(G$1288=0,G$1289&gt;0),IF('Female Data'!G772&lt;G$1289,'Female Data'!$X772,0),IF(AND('Female Data'!G772&gt;G$1288,'Female Data'!G772&lt;G$1289),'Female Data'!$X772,0))))</f>
        <v>--</v>
      </c>
      <c r="H772" t="str">
        <f>IF(AND(H$1288=0,H$1289=0),"--",IF(AND(H$1288&gt;0,H$1289=0),IF('Female Data'!H772&gt;H$1288,'Female Data'!$X772,0),IF(AND(H$1288=0,H$1289&gt;0),IF('Female Data'!H772&lt;H$1289,'Female Data'!$X772,0),IF(AND('Female Data'!H772&gt;H$1288,'Female Data'!H772&lt;H$1289),'Female Data'!$X772,0))))</f>
        <v>--</v>
      </c>
      <c r="I772" t="str">
        <f>IF(AND(I$1288=0,I$1289=0),"--",IF(AND(I$1288&gt;0,I$1289=0),IF('Female Data'!I772&gt;I$1288,'Female Data'!$X772,0),IF(AND(I$1288=0,I$1289&gt;0),IF('Female Data'!I772&lt;I$1289,'Female Data'!$X772,0),IF(AND('Female Data'!I772&gt;I$1288,'Female Data'!I772&lt;I$1289),'Female Data'!$X772,0))))</f>
        <v>--</v>
      </c>
      <c r="J772" t="str">
        <f>IF(AND(J$1288=0,J$1289=0),"--",IF(AND(J$1288&gt;0,J$1289=0),IF('Female Data'!J772&gt;J$1288,'Female Data'!$X772,0),IF(AND(J$1288=0,J$1289&gt;0),IF('Female Data'!J772&lt;J$1289,'Female Data'!$X772,0),IF(AND('Female Data'!J772&gt;J$1288,'Female Data'!J772&lt;J$1289),'Female Data'!$X772,0))))</f>
        <v>--</v>
      </c>
      <c r="K772" t="str">
        <f>IF(AND(K$1288=0,K$1289=0),"--",IF(AND(K$1288&gt;0,K$1289=0),IF('Female Data'!K772&gt;K$1288,'Female Data'!$X772,0),IF(AND(K$1288=0,K$1289&gt;0),IF('Female Data'!K772&lt;K$1289,'Female Data'!$X772,0),IF(AND('Female Data'!K772&gt;K$1288,'Female Data'!K772&lt;K$1289),'Female Data'!$X772,0))))</f>
        <v>--</v>
      </c>
      <c r="L772" t="str">
        <f>IF(AND(L$1288=0,L$1289=0),"--",IF(AND(L$1288&gt;0,L$1289=0),IF('Female Data'!L772&gt;L$1288,'Female Data'!$X772,0),IF(AND(L$1288=0,L$1289&gt;0),IF('Female Data'!L772&lt;L$1289,'Female Data'!$X772,0),IF(AND('Female Data'!L772&gt;L$1288,'Female Data'!L772&lt;L$1289),'Female Data'!$X772,0))))</f>
        <v>--</v>
      </c>
      <c r="M772" t="str">
        <f>IF(AND(M$1288=0,M$1289=0),"--",IF(AND(M$1288&gt;0,M$1289=0),IF('Female Data'!M772&gt;M$1288,'Female Data'!$X772,0),IF(AND(M$1288=0,M$1289&gt;0),IF('Female Data'!M772&lt;M$1289,'Female Data'!$X772,0),IF(AND('Female Data'!M772&gt;M$1288,'Female Data'!M772&lt;M$1289),'Female Data'!$X772,0))))</f>
        <v>--</v>
      </c>
      <c r="N772" t="str">
        <f>IF(AND(N$1288=0,N$1289=0),"--",IF(AND(N$1288&gt;0,N$1289=0),IF('Female Data'!N772&gt;N$1288,'Female Data'!$X772,0),IF(AND(N$1288=0,N$1289&gt;0),IF('Female Data'!N772&lt;N$1289,'Female Data'!$X772,0),IF(AND('Female Data'!N772&gt;N$1288,'Female Data'!N772&lt;N$1289),'Female Data'!$X772,0))))</f>
        <v>--</v>
      </c>
      <c r="O772" t="str">
        <f>IF(AND(O$1288=0,O$1289=0),"--",IF(AND(O$1288&gt;0,O$1289=0),IF('Female Data'!O772&gt;O$1288,'Female Data'!$X772,0),IF(AND(O$1288=0,O$1289&gt;0),IF('Female Data'!O772&lt;O$1289,'Female Data'!$X772,0),IF(AND('Female Data'!O772&gt;O$1288,'Female Data'!O772&lt;O$1289),'Female Data'!$X772,0))))</f>
        <v>--</v>
      </c>
      <c r="P772" t="str">
        <f>IF(AND(P$1288=0,P$1289=0),"--",IF(AND(P$1288&gt;0,P$1289=0),IF('Female Data'!P772&gt;P$1288,'Female Data'!$X772,0),IF(AND(P$1288=0,P$1289&gt;0),IF('Female Data'!P772&lt;P$1289,'Female Data'!$X772,0),IF(AND('Female Data'!P772&gt;P$1288,'Female Data'!P772&lt;P$1289),'Female Data'!$X772,0))))</f>
        <v>--</v>
      </c>
      <c r="Q772" t="str">
        <f>IF(AND(Q$1288=0,Q$1289=0),"--",IF(AND(Q$1288&gt;0,Q$1289=0),IF('Female Data'!Q772&gt;Q$1288,'Female Data'!$X772,0),IF(AND(Q$1288=0,Q$1289&gt;0),IF('Female Data'!Q772&lt;Q$1289,'Female Data'!$X772,0),IF(AND('Female Data'!Q772&gt;Q$1288,'Female Data'!Q772&lt;Q$1289),'Female Data'!$X772,0))))</f>
        <v>--</v>
      </c>
      <c r="R772" t="str">
        <f>IF(AND(R$1288=0,R$1289=0),"--",IF(AND(R$1288&gt;0,R$1289=0),IF('Female Data'!R772&gt;R$1288,'Female Data'!$X772,0),IF(AND(R$1288=0,R$1289&gt;0),IF('Female Data'!R772&lt;R$1289,'Female Data'!$X772,0),IF(AND('Female Data'!R772&gt;R$1288,'Female Data'!R772&lt;R$1289),'Female Data'!$X772,0))))</f>
        <v>--</v>
      </c>
      <c r="S772" t="str">
        <f>IF(AND(S$1288=0,S$1289=0),"--",IF(AND(S$1288&gt;0,S$1289=0),IF('Female Data'!S772&gt;S$1288,'Female Data'!$X772,0),IF(AND(S$1288=0,S$1289&gt;0),IF('Female Data'!S772&lt;S$1289,'Female Data'!$X772,0),IF(AND('Female Data'!S772&gt;S$1288,'Female Data'!S772&lt;S$1289),'Female Data'!$X772,0))))</f>
        <v>--</v>
      </c>
      <c r="T772" t="str">
        <f>IF(AND(T$1288=0,T$1289=0),"--",IF(AND(T$1288&gt;0,T$1289=0),IF('Female Data'!T772&gt;T$1288,'Female Data'!$X772,0),IF(AND(T$1288=0,T$1289&gt;0),IF('Female Data'!T772&lt;T$1289,'Female Data'!$X772,0),IF(AND('Female Data'!T772&gt;T$1288,'Female Data'!T772&lt;T$1289),'Female Data'!$X772,0))))</f>
        <v>--</v>
      </c>
      <c r="U772" t="str">
        <f>IF(AND(U$1288=0,U$1289=0),"--",IF(AND(U$1288&gt;0,U$1289=0),IF('Female Data'!U772&gt;U$1288,'Female Data'!$X772,0),IF(AND(U$1288=0,U$1289&gt;0),IF('Female Data'!U772&lt;U$1289,'Female Data'!$X772,0),IF(AND('Female Data'!U772&gt;U$1288,'Female Data'!U772&lt;U$1289),'Female Data'!$X772,0))))</f>
        <v>--</v>
      </c>
      <c r="V772" t="str">
        <f>IF(AND(V$1288=0,V$1289=0),"--",IF(AND(V$1288&gt;0,V$1289=0),IF('Female Data'!V772&gt;V$1288,'Female Data'!$X772,0),IF(AND(V$1288=0,V$1289&gt;0),IF('Female Data'!V772&lt;V$1289,'Female Data'!$X772,0),IF(AND('Female Data'!V772&gt;V$1288,'Female Data'!V772&lt;V$1289),'Female Data'!$X772,0))))</f>
        <v>--</v>
      </c>
      <c r="W772" t="str">
        <f>IF(AND(W$1288=0,W$1289=0),"--",IF(AND(W$1288&gt;0,W$1289=0),IF('Female Data'!W772&gt;W$1288,'Female Data'!$X772,0),IF(AND(W$1288=0,W$1289&gt;0),IF('Female Data'!W772&lt;W$1289,'Female Data'!$X772,0),IF(AND('Female Data'!W772&gt;W$1288,'Female Data'!W772&lt;W$1289),'Female Data'!$X772,0))))</f>
        <v>--</v>
      </c>
      <c r="Y772">
        <f t="shared" si="24"/>
        <v>0</v>
      </c>
      <c r="Z772">
        <f>Y772*'Female Data'!X772</f>
        <v>0</v>
      </c>
      <c r="AA772">
        <f t="shared" si="25"/>
        <v>1</v>
      </c>
      <c r="AB772">
        <f>AA772*'Female Data'!X772</f>
        <v>69013</v>
      </c>
    </row>
    <row r="773" spans="1:28">
      <c r="A773">
        <f>'Female Data'!A773</f>
        <v>772</v>
      </c>
      <c r="B773" t="str">
        <f>'Female Data'!B773</f>
        <v>F</v>
      </c>
      <c r="C773" t="str">
        <f>IF(AND(C$1288=0,C$1289=0),"--",IF(AND(C$1288&gt;0,C$1289=0),IF('Female Data'!C773&gt;C$1288,'Female Data'!$X773,0),IF(AND(C$1288=0,C$1289&gt;0),IF('Female Data'!C773&lt;C$1289,'Female Data'!$X773,0),IF(AND('Female Data'!C773&gt;C$1288,'Female Data'!C773&lt;C$1289),'Female Data'!$X773,0))))</f>
        <v>--</v>
      </c>
      <c r="D773" t="str">
        <f>IF(AND(D$1288=0,D$1289=0),"--",IF(AND(D$1288&gt;0,D$1289=0),IF('Female Data'!D773&gt;D$1288,'Female Data'!$X773,0),IF(AND(D$1288=0,D$1289&gt;0),IF('Female Data'!D773&lt;D$1289,'Female Data'!$X773,0),IF(AND('Female Data'!D773&gt;D$1288,'Female Data'!D773&lt;D$1289),'Female Data'!$X773,0))))</f>
        <v>--</v>
      </c>
      <c r="E773" t="str">
        <f>IF(AND(E$1288=0,E$1289=0),"--",IF(AND(E$1288&gt;0,E$1289=0),IF('Female Data'!E773&gt;E$1288,'Female Data'!$X773,0),IF(AND(E$1288=0,E$1289&gt;0),IF('Female Data'!E773&lt;E$1289,'Female Data'!$X773,0),IF(AND('Female Data'!E773&gt;E$1288,'Female Data'!E773&lt;E$1289),'Female Data'!$X773,0))))</f>
        <v>--</v>
      </c>
      <c r="F773" t="str">
        <f>IF(AND(F$1288=0,F$1289=0),"--",IF(AND(F$1288&gt;0,F$1289=0),IF('Female Data'!F773&gt;F$1288,'Female Data'!$X773,0),IF(AND(F$1288=0,F$1289&gt;0),IF('Female Data'!F773&lt;F$1289,'Female Data'!$X773,0),IF(AND('Female Data'!F773&gt;F$1288,'Female Data'!F773&lt;F$1289),'Female Data'!$X773,0))))</f>
        <v>--</v>
      </c>
      <c r="G773" t="str">
        <f>IF(AND(G$1288=0,G$1289=0),"--",IF(AND(G$1288&gt;0,G$1289=0),IF('Female Data'!G773&gt;G$1288,'Female Data'!$X773,0),IF(AND(G$1288=0,G$1289&gt;0),IF('Female Data'!G773&lt;G$1289,'Female Data'!$X773,0),IF(AND('Female Data'!G773&gt;G$1288,'Female Data'!G773&lt;G$1289),'Female Data'!$X773,0))))</f>
        <v>--</v>
      </c>
      <c r="H773" t="str">
        <f>IF(AND(H$1288=0,H$1289=0),"--",IF(AND(H$1288&gt;0,H$1289=0),IF('Female Data'!H773&gt;H$1288,'Female Data'!$X773,0),IF(AND(H$1288=0,H$1289&gt;0),IF('Female Data'!H773&lt;H$1289,'Female Data'!$X773,0),IF(AND('Female Data'!H773&gt;H$1288,'Female Data'!H773&lt;H$1289),'Female Data'!$X773,0))))</f>
        <v>--</v>
      </c>
      <c r="I773" t="str">
        <f>IF(AND(I$1288=0,I$1289=0),"--",IF(AND(I$1288&gt;0,I$1289=0),IF('Female Data'!I773&gt;I$1288,'Female Data'!$X773,0),IF(AND(I$1288=0,I$1289&gt;0),IF('Female Data'!I773&lt;I$1289,'Female Data'!$X773,0),IF(AND('Female Data'!I773&gt;I$1288,'Female Data'!I773&lt;I$1289),'Female Data'!$X773,0))))</f>
        <v>--</v>
      </c>
      <c r="J773" t="str">
        <f>IF(AND(J$1288=0,J$1289=0),"--",IF(AND(J$1288&gt;0,J$1289=0),IF('Female Data'!J773&gt;J$1288,'Female Data'!$X773,0),IF(AND(J$1288=0,J$1289&gt;0),IF('Female Data'!J773&lt;J$1289,'Female Data'!$X773,0),IF(AND('Female Data'!J773&gt;J$1288,'Female Data'!J773&lt;J$1289),'Female Data'!$X773,0))))</f>
        <v>--</v>
      </c>
      <c r="K773" t="str">
        <f>IF(AND(K$1288=0,K$1289=0),"--",IF(AND(K$1288&gt;0,K$1289=0),IF('Female Data'!K773&gt;K$1288,'Female Data'!$X773,0),IF(AND(K$1288=0,K$1289&gt;0),IF('Female Data'!K773&lt;K$1289,'Female Data'!$X773,0),IF(AND('Female Data'!K773&gt;K$1288,'Female Data'!K773&lt;K$1289),'Female Data'!$X773,0))))</f>
        <v>--</v>
      </c>
      <c r="L773" t="str">
        <f>IF(AND(L$1288=0,L$1289=0),"--",IF(AND(L$1288&gt;0,L$1289=0),IF('Female Data'!L773&gt;L$1288,'Female Data'!$X773,0),IF(AND(L$1288=0,L$1289&gt;0),IF('Female Data'!L773&lt;L$1289,'Female Data'!$X773,0),IF(AND('Female Data'!L773&gt;L$1288,'Female Data'!L773&lt;L$1289),'Female Data'!$X773,0))))</f>
        <v>--</v>
      </c>
      <c r="M773" t="str">
        <f>IF(AND(M$1288=0,M$1289=0),"--",IF(AND(M$1288&gt;0,M$1289=0),IF('Female Data'!M773&gt;M$1288,'Female Data'!$X773,0),IF(AND(M$1288=0,M$1289&gt;0),IF('Female Data'!M773&lt;M$1289,'Female Data'!$X773,0),IF(AND('Female Data'!M773&gt;M$1288,'Female Data'!M773&lt;M$1289),'Female Data'!$X773,0))))</f>
        <v>--</v>
      </c>
      <c r="N773" t="str">
        <f>IF(AND(N$1288=0,N$1289=0),"--",IF(AND(N$1288&gt;0,N$1289=0),IF('Female Data'!N773&gt;N$1288,'Female Data'!$X773,0),IF(AND(N$1288=0,N$1289&gt;0),IF('Female Data'!N773&lt;N$1289,'Female Data'!$X773,0),IF(AND('Female Data'!N773&gt;N$1288,'Female Data'!N773&lt;N$1289),'Female Data'!$X773,0))))</f>
        <v>--</v>
      </c>
      <c r="O773" t="str">
        <f>IF(AND(O$1288=0,O$1289=0),"--",IF(AND(O$1288&gt;0,O$1289=0),IF('Female Data'!O773&gt;O$1288,'Female Data'!$X773,0),IF(AND(O$1288=0,O$1289&gt;0),IF('Female Data'!O773&lt;O$1289,'Female Data'!$X773,0),IF(AND('Female Data'!O773&gt;O$1288,'Female Data'!O773&lt;O$1289),'Female Data'!$X773,0))))</f>
        <v>--</v>
      </c>
      <c r="P773" t="str">
        <f>IF(AND(P$1288=0,P$1289=0),"--",IF(AND(P$1288&gt;0,P$1289=0),IF('Female Data'!P773&gt;P$1288,'Female Data'!$X773,0),IF(AND(P$1288=0,P$1289&gt;0),IF('Female Data'!P773&lt;P$1289,'Female Data'!$X773,0),IF(AND('Female Data'!P773&gt;P$1288,'Female Data'!P773&lt;P$1289),'Female Data'!$X773,0))))</f>
        <v>--</v>
      </c>
      <c r="Q773" t="str">
        <f>IF(AND(Q$1288=0,Q$1289=0),"--",IF(AND(Q$1288&gt;0,Q$1289=0),IF('Female Data'!Q773&gt;Q$1288,'Female Data'!$X773,0),IF(AND(Q$1288=0,Q$1289&gt;0),IF('Female Data'!Q773&lt;Q$1289,'Female Data'!$X773,0),IF(AND('Female Data'!Q773&gt;Q$1288,'Female Data'!Q773&lt;Q$1289),'Female Data'!$X773,0))))</f>
        <v>--</v>
      </c>
      <c r="R773" t="str">
        <f>IF(AND(R$1288=0,R$1289=0),"--",IF(AND(R$1288&gt;0,R$1289=0),IF('Female Data'!R773&gt;R$1288,'Female Data'!$X773,0),IF(AND(R$1288=0,R$1289&gt;0),IF('Female Data'!R773&lt;R$1289,'Female Data'!$X773,0),IF(AND('Female Data'!R773&gt;R$1288,'Female Data'!R773&lt;R$1289),'Female Data'!$X773,0))))</f>
        <v>--</v>
      </c>
      <c r="S773" t="str">
        <f>IF(AND(S$1288=0,S$1289=0),"--",IF(AND(S$1288&gt;0,S$1289=0),IF('Female Data'!S773&gt;S$1288,'Female Data'!$X773,0),IF(AND(S$1288=0,S$1289&gt;0),IF('Female Data'!S773&lt;S$1289,'Female Data'!$X773,0),IF(AND('Female Data'!S773&gt;S$1288,'Female Data'!S773&lt;S$1289),'Female Data'!$X773,0))))</f>
        <v>--</v>
      </c>
      <c r="T773" t="str">
        <f>IF(AND(T$1288=0,T$1289=0),"--",IF(AND(T$1288&gt;0,T$1289=0),IF('Female Data'!T773&gt;T$1288,'Female Data'!$X773,0),IF(AND(T$1288=0,T$1289&gt;0),IF('Female Data'!T773&lt;T$1289,'Female Data'!$X773,0),IF(AND('Female Data'!T773&gt;T$1288,'Female Data'!T773&lt;T$1289),'Female Data'!$X773,0))))</f>
        <v>--</v>
      </c>
      <c r="U773" t="str">
        <f>IF(AND(U$1288=0,U$1289=0),"--",IF(AND(U$1288&gt;0,U$1289=0),IF('Female Data'!U773&gt;U$1288,'Female Data'!$X773,0),IF(AND(U$1288=0,U$1289&gt;0),IF('Female Data'!U773&lt;U$1289,'Female Data'!$X773,0),IF(AND('Female Data'!U773&gt;U$1288,'Female Data'!U773&lt;U$1289),'Female Data'!$X773,0))))</f>
        <v>--</v>
      </c>
      <c r="V773" t="str">
        <f>IF(AND(V$1288=0,V$1289=0),"--",IF(AND(V$1288&gt;0,V$1289=0),IF('Female Data'!V773&gt;V$1288,'Female Data'!$X773,0),IF(AND(V$1288=0,V$1289&gt;0),IF('Female Data'!V773&lt;V$1289,'Female Data'!$X773,0),IF(AND('Female Data'!V773&gt;V$1288,'Female Data'!V773&lt;V$1289),'Female Data'!$X773,0))))</f>
        <v>--</v>
      </c>
      <c r="W773" t="str">
        <f>IF(AND(W$1288=0,W$1289=0),"--",IF(AND(W$1288&gt;0,W$1289=0),IF('Female Data'!W773&gt;W$1288,'Female Data'!$X773,0),IF(AND(W$1288=0,W$1289&gt;0),IF('Female Data'!W773&lt;W$1289,'Female Data'!$X773,0),IF(AND('Female Data'!W773&gt;W$1288,'Female Data'!W773&lt;W$1289),'Female Data'!$X773,0))))</f>
        <v>--</v>
      </c>
      <c r="Y773">
        <f t="shared" si="24"/>
        <v>0</v>
      </c>
      <c r="Z773">
        <f>Y773*'Female Data'!X773</f>
        <v>0</v>
      </c>
      <c r="AA773">
        <f t="shared" si="25"/>
        <v>1</v>
      </c>
      <c r="AB773">
        <f>AA773*'Female Data'!X773</f>
        <v>71002</v>
      </c>
    </row>
    <row r="774" spans="1:28">
      <c r="A774">
        <f>'Female Data'!A774</f>
        <v>773</v>
      </c>
      <c r="B774" t="str">
        <f>'Female Data'!B774</f>
        <v>F</v>
      </c>
      <c r="C774" t="str">
        <f>IF(AND(C$1288=0,C$1289=0),"--",IF(AND(C$1288&gt;0,C$1289=0),IF('Female Data'!C774&gt;C$1288,'Female Data'!$X774,0),IF(AND(C$1288=0,C$1289&gt;0),IF('Female Data'!C774&lt;C$1289,'Female Data'!$X774,0),IF(AND('Female Data'!C774&gt;C$1288,'Female Data'!C774&lt;C$1289),'Female Data'!$X774,0))))</f>
        <v>--</v>
      </c>
      <c r="D774" t="str">
        <f>IF(AND(D$1288=0,D$1289=0),"--",IF(AND(D$1288&gt;0,D$1289=0),IF('Female Data'!D774&gt;D$1288,'Female Data'!$X774,0),IF(AND(D$1288=0,D$1289&gt;0),IF('Female Data'!D774&lt;D$1289,'Female Data'!$X774,0),IF(AND('Female Data'!D774&gt;D$1288,'Female Data'!D774&lt;D$1289),'Female Data'!$X774,0))))</f>
        <v>--</v>
      </c>
      <c r="E774" t="str">
        <f>IF(AND(E$1288=0,E$1289=0),"--",IF(AND(E$1288&gt;0,E$1289=0),IF('Female Data'!E774&gt;E$1288,'Female Data'!$X774,0),IF(AND(E$1288=0,E$1289&gt;0),IF('Female Data'!E774&lt;E$1289,'Female Data'!$X774,0),IF(AND('Female Data'!E774&gt;E$1288,'Female Data'!E774&lt;E$1289),'Female Data'!$X774,0))))</f>
        <v>--</v>
      </c>
      <c r="F774" t="str">
        <f>IF(AND(F$1288=0,F$1289=0),"--",IF(AND(F$1288&gt;0,F$1289=0),IF('Female Data'!F774&gt;F$1288,'Female Data'!$X774,0),IF(AND(F$1288=0,F$1289&gt;0),IF('Female Data'!F774&lt;F$1289,'Female Data'!$X774,0),IF(AND('Female Data'!F774&gt;F$1288,'Female Data'!F774&lt;F$1289),'Female Data'!$X774,0))))</f>
        <v>--</v>
      </c>
      <c r="G774" t="str">
        <f>IF(AND(G$1288=0,G$1289=0),"--",IF(AND(G$1288&gt;0,G$1289=0),IF('Female Data'!G774&gt;G$1288,'Female Data'!$X774,0),IF(AND(G$1288=0,G$1289&gt;0),IF('Female Data'!G774&lt;G$1289,'Female Data'!$X774,0),IF(AND('Female Data'!G774&gt;G$1288,'Female Data'!G774&lt;G$1289),'Female Data'!$X774,0))))</f>
        <v>--</v>
      </c>
      <c r="H774" t="str">
        <f>IF(AND(H$1288=0,H$1289=0),"--",IF(AND(H$1288&gt;0,H$1289=0),IF('Female Data'!H774&gt;H$1288,'Female Data'!$X774,0),IF(AND(H$1288=0,H$1289&gt;0),IF('Female Data'!H774&lt;H$1289,'Female Data'!$X774,0),IF(AND('Female Data'!H774&gt;H$1288,'Female Data'!H774&lt;H$1289),'Female Data'!$X774,0))))</f>
        <v>--</v>
      </c>
      <c r="I774" t="str">
        <f>IF(AND(I$1288=0,I$1289=0),"--",IF(AND(I$1288&gt;0,I$1289=0),IF('Female Data'!I774&gt;I$1288,'Female Data'!$X774,0),IF(AND(I$1288=0,I$1289&gt;0),IF('Female Data'!I774&lt;I$1289,'Female Data'!$X774,0),IF(AND('Female Data'!I774&gt;I$1288,'Female Data'!I774&lt;I$1289),'Female Data'!$X774,0))))</f>
        <v>--</v>
      </c>
      <c r="J774" t="str">
        <f>IF(AND(J$1288=0,J$1289=0),"--",IF(AND(J$1288&gt;0,J$1289=0),IF('Female Data'!J774&gt;J$1288,'Female Data'!$X774,0),IF(AND(J$1288=0,J$1289&gt;0),IF('Female Data'!J774&lt;J$1289,'Female Data'!$X774,0),IF(AND('Female Data'!J774&gt;J$1288,'Female Data'!J774&lt;J$1289),'Female Data'!$X774,0))))</f>
        <v>--</v>
      </c>
      <c r="K774" t="str">
        <f>IF(AND(K$1288=0,K$1289=0),"--",IF(AND(K$1288&gt;0,K$1289=0),IF('Female Data'!K774&gt;K$1288,'Female Data'!$X774,0),IF(AND(K$1288=0,K$1289&gt;0),IF('Female Data'!K774&lt;K$1289,'Female Data'!$X774,0),IF(AND('Female Data'!K774&gt;K$1288,'Female Data'!K774&lt;K$1289),'Female Data'!$X774,0))))</f>
        <v>--</v>
      </c>
      <c r="L774" t="str">
        <f>IF(AND(L$1288=0,L$1289=0),"--",IF(AND(L$1288&gt;0,L$1289=0),IF('Female Data'!L774&gt;L$1288,'Female Data'!$X774,0),IF(AND(L$1288=0,L$1289&gt;0),IF('Female Data'!L774&lt;L$1289,'Female Data'!$X774,0),IF(AND('Female Data'!L774&gt;L$1288,'Female Data'!L774&lt;L$1289),'Female Data'!$X774,0))))</f>
        <v>--</v>
      </c>
      <c r="M774" t="str">
        <f>IF(AND(M$1288=0,M$1289=0),"--",IF(AND(M$1288&gt;0,M$1289=0),IF('Female Data'!M774&gt;M$1288,'Female Data'!$X774,0),IF(AND(M$1288=0,M$1289&gt;0),IF('Female Data'!M774&lt;M$1289,'Female Data'!$X774,0),IF(AND('Female Data'!M774&gt;M$1288,'Female Data'!M774&lt;M$1289),'Female Data'!$X774,0))))</f>
        <v>--</v>
      </c>
      <c r="N774" t="str">
        <f>IF(AND(N$1288=0,N$1289=0),"--",IF(AND(N$1288&gt;0,N$1289=0),IF('Female Data'!N774&gt;N$1288,'Female Data'!$X774,0),IF(AND(N$1288=0,N$1289&gt;0),IF('Female Data'!N774&lt;N$1289,'Female Data'!$X774,0),IF(AND('Female Data'!N774&gt;N$1288,'Female Data'!N774&lt;N$1289),'Female Data'!$X774,0))))</f>
        <v>--</v>
      </c>
      <c r="O774" t="str">
        <f>IF(AND(O$1288=0,O$1289=0),"--",IF(AND(O$1288&gt;0,O$1289=0),IF('Female Data'!O774&gt;O$1288,'Female Data'!$X774,0),IF(AND(O$1288=0,O$1289&gt;0),IF('Female Data'!O774&lt;O$1289,'Female Data'!$X774,0),IF(AND('Female Data'!O774&gt;O$1288,'Female Data'!O774&lt;O$1289),'Female Data'!$X774,0))))</f>
        <v>--</v>
      </c>
      <c r="P774" t="str">
        <f>IF(AND(P$1288=0,P$1289=0),"--",IF(AND(P$1288&gt;0,P$1289=0),IF('Female Data'!P774&gt;P$1288,'Female Data'!$X774,0),IF(AND(P$1288=0,P$1289&gt;0),IF('Female Data'!P774&lt;P$1289,'Female Data'!$X774,0),IF(AND('Female Data'!P774&gt;P$1288,'Female Data'!P774&lt;P$1289),'Female Data'!$X774,0))))</f>
        <v>--</v>
      </c>
      <c r="Q774" t="str">
        <f>IF(AND(Q$1288=0,Q$1289=0),"--",IF(AND(Q$1288&gt;0,Q$1289=0),IF('Female Data'!Q774&gt;Q$1288,'Female Data'!$X774,0),IF(AND(Q$1288=0,Q$1289&gt;0),IF('Female Data'!Q774&lt;Q$1289,'Female Data'!$X774,0),IF(AND('Female Data'!Q774&gt;Q$1288,'Female Data'!Q774&lt;Q$1289),'Female Data'!$X774,0))))</f>
        <v>--</v>
      </c>
      <c r="R774" t="str">
        <f>IF(AND(R$1288=0,R$1289=0),"--",IF(AND(R$1288&gt;0,R$1289=0),IF('Female Data'!R774&gt;R$1288,'Female Data'!$X774,0),IF(AND(R$1288=0,R$1289&gt;0),IF('Female Data'!R774&lt;R$1289,'Female Data'!$X774,0),IF(AND('Female Data'!R774&gt;R$1288,'Female Data'!R774&lt;R$1289),'Female Data'!$X774,0))))</f>
        <v>--</v>
      </c>
      <c r="S774" t="str">
        <f>IF(AND(S$1288=0,S$1289=0),"--",IF(AND(S$1288&gt;0,S$1289=0),IF('Female Data'!S774&gt;S$1288,'Female Data'!$X774,0),IF(AND(S$1288=0,S$1289&gt;0),IF('Female Data'!S774&lt;S$1289,'Female Data'!$X774,0),IF(AND('Female Data'!S774&gt;S$1288,'Female Data'!S774&lt;S$1289),'Female Data'!$X774,0))))</f>
        <v>--</v>
      </c>
      <c r="T774" t="str">
        <f>IF(AND(T$1288=0,T$1289=0),"--",IF(AND(T$1288&gt;0,T$1289=0),IF('Female Data'!T774&gt;T$1288,'Female Data'!$X774,0),IF(AND(T$1288=0,T$1289&gt;0),IF('Female Data'!T774&lt;T$1289,'Female Data'!$X774,0),IF(AND('Female Data'!T774&gt;T$1288,'Female Data'!T774&lt;T$1289),'Female Data'!$X774,0))))</f>
        <v>--</v>
      </c>
      <c r="U774" t="str">
        <f>IF(AND(U$1288=0,U$1289=0),"--",IF(AND(U$1288&gt;0,U$1289=0),IF('Female Data'!U774&gt;U$1288,'Female Data'!$X774,0),IF(AND(U$1288=0,U$1289&gt;0),IF('Female Data'!U774&lt;U$1289,'Female Data'!$X774,0),IF(AND('Female Data'!U774&gt;U$1288,'Female Data'!U774&lt;U$1289),'Female Data'!$X774,0))))</f>
        <v>--</v>
      </c>
      <c r="V774" t="str">
        <f>IF(AND(V$1288=0,V$1289=0),"--",IF(AND(V$1288&gt;0,V$1289=0),IF('Female Data'!V774&gt;V$1288,'Female Data'!$X774,0),IF(AND(V$1288=0,V$1289&gt;0),IF('Female Data'!V774&lt;V$1289,'Female Data'!$X774,0),IF(AND('Female Data'!V774&gt;V$1288,'Female Data'!V774&lt;V$1289),'Female Data'!$X774,0))))</f>
        <v>--</v>
      </c>
      <c r="W774" t="str">
        <f>IF(AND(W$1288=0,W$1289=0),"--",IF(AND(W$1288&gt;0,W$1289=0),IF('Female Data'!W774&gt;W$1288,'Female Data'!$X774,0),IF(AND(W$1288=0,W$1289&gt;0),IF('Female Data'!W774&lt;W$1289,'Female Data'!$X774,0),IF(AND('Female Data'!W774&gt;W$1288,'Female Data'!W774&lt;W$1289),'Female Data'!$X774,0))))</f>
        <v>--</v>
      </c>
      <c r="Y774">
        <f t="shared" si="24"/>
        <v>0</v>
      </c>
      <c r="Z774">
        <f>Y774*'Female Data'!X774</f>
        <v>0</v>
      </c>
      <c r="AA774">
        <f t="shared" si="25"/>
        <v>1</v>
      </c>
      <c r="AB774">
        <f>AA774*'Female Data'!X774</f>
        <v>236529</v>
      </c>
    </row>
    <row r="775" spans="1:28">
      <c r="A775">
        <f>'Female Data'!A775</f>
        <v>774</v>
      </c>
      <c r="B775" t="str">
        <f>'Female Data'!B775</f>
        <v>F</v>
      </c>
      <c r="C775" t="str">
        <f>IF(AND(C$1288=0,C$1289=0),"--",IF(AND(C$1288&gt;0,C$1289=0),IF('Female Data'!C775&gt;C$1288,'Female Data'!$X775,0),IF(AND(C$1288=0,C$1289&gt;0),IF('Female Data'!C775&lt;C$1289,'Female Data'!$X775,0),IF(AND('Female Data'!C775&gt;C$1288,'Female Data'!C775&lt;C$1289),'Female Data'!$X775,0))))</f>
        <v>--</v>
      </c>
      <c r="D775" t="str">
        <f>IF(AND(D$1288=0,D$1289=0),"--",IF(AND(D$1288&gt;0,D$1289=0),IF('Female Data'!D775&gt;D$1288,'Female Data'!$X775,0),IF(AND(D$1288=0,D$1289&gt;0),IF('Female Data'!D775&lt;D$1289,'Female Data'!$X775,0),IF(AND('Female Data'!D775&gt;D$1288,'Female Data'!D775&lt;D$1289),'Female Data'!$X775,0))))</f>
        <v>--</v>
      </c>
      <c r="E775" t="str">
        <f>IF(AND(E$1288=0,E$1289=0),"--",IF(AND(E$1288&gt;0,E$1289=0),IF('Female Data'!E775&gt;E$1288,'Female Data'!$X775,0),IF(AND(E$1288=0,E$1289&gt;0),IF('Female Data'!E775&lt;E$1289,'Female Data'!$X775,0),IF(AND('Female Data'!E775&gt;E$1288,'Female Data'!E775&lt;E$1289),'Female Data'!$X775,0))))</f>
        <v>--</v>
      </c>
      <c r="F775" t="str">
        <f>IF(AND(F$1288=0,F$1289=0),"--",IF(AND(F$1288&gt;0,F$1289=0),IF('Female Data'!F775&gt;F$1288,'Female Data'!$X775,0),IF(AND(F$1288=0,F$1289&gt;0),IF('Female Data'!F775&lt;F$1289,'Female Data'!$X775,0),IF(AND('Female Data'!F775&gt;F$1288,'Female Data'!F775&lt;F$1289),'Female Data'!$X775,0))))</f>
        <v>--</v>
      </c>
      <c r="G775" t="str">
        <f>IF(AND(G$1288=0,G$1289=0),"--",IF(AND(G$1288&gt;0,G$1289=0),IF('Female Data'!G775&gt;G$1288,'Female Data'!$X775,0),IF(AND(G$1288=0,G$1289&gt;0),IF('Female Data'!G775&lt;G$1289,'Female Data'!$X775,0),IF(AND('Female Data'!G775&gt;G$1288,'Female Data'!G775&lt;G$1289),'Female Data'!$X775,0))))</f>
        <v>--</v>
      </c>
      <c r="H775" t="str">
        <f>IF(AND(H$1288=0,H$1289=0),"--",IF(AND(H$1288&gt;0,H$1289=0),IF('Female Data'!H775&gt;H$1288,'Female Data'!$X775,0),IF(AND(H$1288=0,H$1289&gt;0),IF('Female Data'!H775&lt;H$1289,'Female Data'!$X775,0),IF(AND('Female Data'!H775&gt;H$1288,'Female Data'!H775&lt;H$1289),'Female Data'!$X775,0))))</f>
        <v>--</v>
      </c>
      <c r="I775" t="str">
        <f>IF(AND(I$1288=0,I$1289=0),"--",IF(AND(I$1288&gt;0,I$1289=0),IF('Female Data'!I775&gt;I$1288,'Female Data'!$X775,0),IF(AND(I$1288=0,I$1289&gt;0),IF('Female Data'!I775&lt;I$1289,'Female Data'!$X775,0),IF(AND('Female Data'!I775&gt;I$1288,'Female Data'!I775&lt;I$1289),'Female Data'!$X775,0))))</f>
        <v>--</v>
      </c>
      <c r="J775" t="str">
        <f>IF(AND(J$1288=0,J$1289=0),"--",IF(AND(J$1288&gt;0,J$1289=0),IF('Female Data'!J775&gt;J$1288,'Female Data'!$X775,0),IF(AND(J$1288=0,J$1289&gt;0),IF('Female Data'!J775&lt;J$1289,'Female Data'!$X775,0),IF(AND('Female Data'!J775&gt;J$1288,'Female Data'!J775&lt;J$1289),'Female Data'!$X775,0))))</f>
        <v>--</v>
      </c>
      <c r="K775" t="str">
        <f>IF(AND(K$1288=0,K$1289=0),"--",IF(AND(K$1288&gt;0,K$1289=0),IF('Female Data'!K775&gt;K$1288,'Female Data'!$X775,0),IF(AND(K$1288=0,K$1289&gt;0),IF('Female Data'!K775&lt;K$1289,'Female Data'!$X775,0),IF(AND('Female Data'!K775&gt;K$1288,'Female Data'!K775&lt;K$1289),'Female Data'!$X775,0))))</f>
        <v>--</v>
      </c>
      <c r="L775" t="str">
        <f>IF(AND(L$1288=0,L$1289=0),"--",IF(AND(L$1288&gt;0,L$1289=0),IF('Female Data'!L775&gt;L$1288,'Female Data'!$X775,0),IF(AND(L$1288=0,L$1289&gt;0),IF('Female Data'!L775&lt;L$1289,'Female Data'!$X775,0),IF(AND('Female Data'!L775&gt;L$1288,'Female Data'!L775&lt;L$1289),'Female Data'!$X775,0))))</f>
        <v>--</v>
      </c>
      <c r="M775" t="str">
        <f>IF(AND(M$1288=0,M$1289=0),"--",IF(AND(M$1288&gt;0,M$1289=0),IF('Female Data'!M775&gt;M$1288,'Female Data'!$X775,0),IF(AND(M$1288=0,M$1289&gt;0),IF('Female Data'!M775&lt;M$1289,'Female Data'!$X775,0),IF(AND('Female Data'!M775&gt;M$1288,'Female Data'!M775&lt;M$1289),'Female Data'!$X775,0))))</f>
        <v>--</v>
      </c>
      <c r="N775" t="str">
        <f>IF(AND(N$1288=0,N$1289=0),"--",IF(AND(N$1288&gt;0,N$1289=0),IF('Female Data'!N775&gt;N$1288,'Female Data'!$X775,0),IF(AND(N$1288=0,N$1289&gt;0),IF('Female Data'!N775&lt;N$1289,'Female Data'!$X775,0),IF(AND('Female Data'!N775&gt;N$1288,'Female Data'!N775&lt;N$1289),'Female Data'!$X775,0))))</f>
        <v>--</v>
      </c>
      <c r="O775" t="str">
        <f>IF(AND(O$1288=0,O$1289=0),"--",IF(AND(O$1288&gt;0,O$1289=0),IF('Female Data'!O775&gt;O$1288,'Female Data'!$X775,0),IF(AND(O$1288=0,O$1289&gt;0),IF('Female Data'!O775&lt;O$1289,'Female Data'!$X775,0),IF(AND('Female Data'!O775&gt;O$1288,'Female Data'!O775&lt;O$1289),'Female Data'!$X775,0))))</f>
        <v>--</v>
      </c>
      <c r="P775" t="str">
        <f>IF(AND(P$1288=0,P$1289=0),"--",IF(AND(P$1288&gt;0,P$1289=0),IF('Female Data'!P775&gt;P$1288,'Female Data'!$X775,0),IF(AND(P$1288=0,P$1289&gt;0),IF('Female Data'!P775&lt;P$1289,'Female Data'!$X775,0),IF(AND('Female Data'!P775&gt;P$1288,'Female Data'!P775&lt;P$1289),'Female Data'!$X775,0))))</f>
        <v>--</v>
      </c>
      <c r="Q775" t="str">
        <f>IF(AND(Q$1288=0,Q$1289=0),"--",IF(AND(Q$1288&gt;0,Q$1289=0),IF('Female Data'!Q775&gt;Q$1288,'Female Data'!$X775,0),IF(AND(Q$1288=0,Q$1289&gt;0),IF('Female Data'!Q775&lt;Q$1289,'Female Data'!$X775,0),IF(AND('Female Data'!Q775&gt;Q$1288,'Female Data'!Q775&lt;Q$1289),'Female Data'!$X775,0))))</f>
        <v>--</v>
      </c>
      <c r="R775" t="str">
        <f>IF(AND(R$1288=0,R$1289=0),"--",IF(AND(R$1288&gt;0,R$1289=0),IF('Female Data'!R775&gt;R$1288,'Female Data'!$X775,0),IF(AND(R$1288=0,R$1289&gt;0),IF('Female Data'!R775&lt;R$1289,'Female Data'!$X775,0),IF(AND('Female Data'!R775&gt;R$1288,'Female Data'!R775&lt;R$1289),'Female Data'!$X775,0))))</f>
        <v>--</v>
      </c>
      <c r="S775" t="str">
        <f>IF(AND(S$1288=0,S$1289=0),"--",IF(AND(S$1288&gt;0,S$1289=0),IF('Female Data'!S775&gt;S$1288,'Female Data'!$X775,0),IF(AND(S$1288=0,S$1289&gt;0),IF('Female Data'!S775&lt;S$1289,'Female Data'!$X775,0),IF(AND('Female Data'!S775&gt;S$1288,'Female Data'!S775&lt;S$1289),'Female Data'!$X775,0))))</f>
        <v>--</v>
      </c>
      <c r="T775" t="str">
        <f>IF(AND(T$1288=0,T$1289=0),"--",IF(AND(T$1288&gt;0,T$1289=0),IF('Female Data'!T775&gt;T$1288,'Female Data'!$X775,0),IF(AND(T$1288=0,T$1289&gt;0),IF('Female Data'!T775&lt;T$1289,'Female Data'!$X775,0),IF(AND('Female Data'!T775&gt;T$1288,'Female Data'!T775&lt;T$1289),'Female Data'!$X775,0))))</f>
        <v>--</v>
      </c>
      <c r="U775" t="str">
        <f>IF(AND(U$1288=0,U$1289=0),"--",IF(AND(U$1288&gt;0,U$1289=0),IF('Female Data'!U775&gt;U$1288,'Female Data'!$X775,0),IF(AND(U$1288=0,U$1289&gt;0),IF('Female Data'!U775&lt;U$1289,'Female Data'!$X775,0),IF(AND('Female Data'!U775&gt;U$1288,'Female Data'!U775&lt;U$1289),'Female Data'!$X775,0))))</f>
        <v>--</v>
      </c>
      <c r="V775" t="str">
        <f>IF(AND(V$1288=0,V$1289=0),"--",IF(AND(V$1288&gt;0,V$1289=0),IF('Female Data'!V775&gt;V$1288,'Female Data'!$X775,0),IF(AND(V$1288=0,V$1289&gt;0),IF('Female Data'!V775&lt;V$1289,'Female Data'!$X775,0),IF(AND('Female Data'!V775&gt;V$1288,'Female Data'!V775&lt;V$1289),'Female Data'!$X775,0))))</f>
        <v>--</v>
      </c>
      <c r="W775" t="str">
        <f>IF(AND(W$1288=0,W$1289=0),"--",IF(AND(W$1288&gt;0,W$1289=0),IF('Female Data'!W775&gt;W$1288,'Female Data'!$X775,0),IF(AND(W$1288=0,W$1289&gt;0),IF('Female Data'!W775&lt;W$1289,'Female Data'!$X775,0),IF(AND('Female Data'!W775&gt;W$1288,'Female Data'!W775&lt;W$1289),'Female Data'!$X775,0))))</f>
        <v>--</v>
      </c>
      <c r="Y775">
        <f t="shared" si="24"/>
        <v>0</v>
      </c>
      <c r="Z775">
        <f>Y775*'Female Data'!X775</f>
        <v>0</v>
      </c>
      <c r="AA775">
        <f t="shared" si="25"/>
        <v>1</v>
      </c>
      <c r="AB775">
        <f>AA775*'Female Data'!X775</f>
        <v>60149</v>
      </c>
    </row>
    <row r="776" spans="1:28">
      <c r="A776">
        <f>'Female Data'!A776</f>
        <v>775</v>
      </c>
      <c r="B776" t="str">
        <f>'Female Data'!B776</f>
        <v>F</v>
      </c>
      <c r="C776" t="str">
        <f>IF(AND(C$1288=0,C$1289=0),"--",IF(AND(C$1288&gt;0,C$1289=0),IF('Female Data'!C776&gt;C$1288,'Female Data'!$X776,0),IF(AND(C$1288=0,C$1289&gt;0),IF('Female Data'!C776&lt;C$1289,'Female Data'!$X776,0),IF(AND('Female Data'!C776&gt;C$1288,'Female Data'!C776&lt;C$1289),'Female Data'!$X776,0))))</f>
        <v>--</v>
      </c>
      <c r="D776" t="str">
        <f>IF(AND(D$1288=0,D$1289=0),"--",IF(AND(D$1288&gt;0,D$1289=0),IF('Female Data'!D776&gt;D$1288,'Female Data'!$X776,0),IF(AND(D$1288=0,D$1289&gt;0),IF('Female Data'!D776&lt;D$1289,'Female Data'!$X776,0),IF(AND('Female Data'!D776&gt;D$1288,'Female Data'!D776&lt;D$1289),'Female Data'!$X776,0))))</f>
        <v>--</v>
      </c>
      <c r="E776" t="str">
        <f>IF(AND(E$1288=0,E$1289=0),"--",IF(AND(E$1288&gt;0,E$1289=0),IF('Female Data'!E776&gt;E$1288,'Female Data'!$X776,0),IF(AND(E$1288=0,E$1289&gt;0),IF('Female Data'!E776&lt;E$1289,'Female Data'!$X776,0),IF(AND('Female Data'!E776&gt;E$1288,'Female Data'!E776&lt;E$1289),'Female Data'!$X776,0))))</f>
        <v>--</v>
      </c>
      <c r="F776" t="str">
        <f>IF(AND(F$1288=0,F$1289=0),"--",IF(AND(F$1288&gt;0,F$1289=0),IF('Female Data'!F776&gt;F$1288,'Female Data'!$X776,0),IF(AND(F$1288=0,F$1289&gt;0),IF('Female Data'!F776&lt;F$1289,'Female Data'!$X776,0),IF(AND('Female Data'!F776&gt;F$1288,'Female Data'!F776&lt;F$1289),'Female Data'!$X776,0))))</f>
        <v>--</v>
      </c>
      <c r="G776" t="str">
        <f>IF(AND(G$1288=0,G$1289=0),"--",IF(AND(G$1288&gt;0,G$1289=0),IF('Female Data'!G776&gt;G$1288,'Female Data'!$X776,0),IF(AND(G$1288=0,G$1289&gt;0),IF('Female Data'!G776&lt;G$1289,'Female Data'!$X776,0),IF(AND('Female Data'!G776&gt;G$1288,'Female Data'!G776&lt;G$1289),'Female Data'!$X776,0))))</f>
        <v>--</v>
      </c>
      <c r="H776" t="str">
        <f>IF(AND(H$1288=0,H$1289=0),"--",IF(AND(H$1288&gt;0,H$1289=0),IF('Female Data'!H776&gt;H$1288,'Female Data'!$X776,0),IF(AND(H$1288=0,H$1289&gt;0),IF('Female Data'!H776&lt;H$1289,'Female Data'!$X776,0),IF(AND('Female Data'!H776&gt;H$1288,'Female Data'!H776&lt;H$1289),'Female Data'!$X776,0))))</f>
        <v>--</v>
      </c>
      <c r="I776" t="str">
        <f>IF(AND(I$1288=0,I$1289=0),"--",IF(AND(I$1288&gt;0,I$1289=0),IF('Female Data'!I776&gt;I$1288,'Female Data'!$X776,0),IF(AND(I$1288=0,I$1289&gt;0),IF('Female Data'!I776&lt;I$1289,'Female Data'!$X776,0),IF(AND('Female Data'!I776&gt;I$1288,'Female Data'!I776&lt;I$1289),'Female Data'!$X776,0))))</f>
        <v>--</v>
      </c>
      <c r="J776" t="str">
        <f>IF(AND(J$1288=0,J$1289=0),"--",IF(AND(J$1288&gt;0,J$1289=0),IF('Female Data'!J776&gt;J$1288,'Female Data'!$X776,0),IF(AND(J$1288=0,J$1289&gt;0),IF('Female Data'!J776&lt;J$1289,'Female Data'!$X776,0),IF(AND('Female Data'!J776&gt;J$1288,'Female Data'!J776&lt;J$1289),'Female Data'!$X776,0))))</f>
        <v>--</v>
      </c>
      <c r="K776" t="str">
        <f>IF(AND(K$1288=0,K$1289=0),"--",IF(AND(K$1288&gt;0,K$1289=0),IF('Female Data'!K776&gt;K$1288,'Female Data'!$X776,0),IF(AND(K$1288=0,K$1289&gt;0),IF('Female Data'!K776&lt;K$1289,'Female Data'!$X776,0),IF(AND('Female Data'!K776&gt;K$1288,'Female Data'!K776&lt;K$1289),'Female Data'!$X776,0))))</f>
        <v>--</v>
      </c>
      <c r="L776" t="str">
        <f>IF(AND(L$1288=0,L$1289=0),"--",IF(AND(L$1288&gt;0,L$1289=0),IF('Female Data'!L776&gt;L$1288,'Female Data'!$X776,0),IF(AND(L$1288=0,L$1289&gt;0),IF('Female Data'!L776&lt;L$1289,'Female Data'!$X776,0),IF(AND('Female Data'!L776&gt;L$1288,'Female Data'!L776&lt;L$1289),'Female Data'!$X776,0))))</f>
        <v>--</v>
      </c>
      <c r="M776" t="str">
        <f>IF(AND(M$1288=0,M$1289=0),"--",IF(AND(M$1288&gt;0,M$1289=0),IF('Female Data'!M776&gt;M$1288,'Female Data'!$X776,0),IF(AND(M$1288=0,M$1289&gt;0),IF('Female Data'!M776&lt;M$1289,'Female Data'!$X776,0),IF(AND('Female Data'!M776&gt;M$1288,'Female Data'!M776&lt;M$1289),'Female Data'!$X776,0))))</f>
        <v>--</v>
      </c>
      <c r="N776" t="str">
        <f>IF(AND(N$1288=0,N$1289=0),"--",IF(AND(N$1288&gt;0,N$1289=0),IF('Female Data'!N776&gt;N$1288,'Female Data'!$X776,0),IF(AND(N$1288=0,N$1289&gt;0),IF('Female Data'!N776&lt;N$1289,'Female Data'!$X776,0),IF(AND('Female Data'!N776&gt;N$1288,'Female Data'!N776&lt;N$1289),'Female Data'!$X776,0))))</f>
        <v>--</v>
      </c>
      <c r="O776" t="str">
        <f>IF(AND(O$1288=0,O$1289=0),"--",IF(AND(O$1288&gt;0,O$1289=0),IF('Female Data'!O776&gt;O$1288,'Female Data'!$X776,0),IF(AND(O$1288=0,O$1289&gt;0),IF('Female Data'!O776&lt;O$1289,'Female Data'!$X776,0),IF(AND('Female Data'!O776&gt;O$1288,'Female Data'!O776&lt;O$1289),'Female Data'!$X776,0))))</f>
        <v>--</v>
      </c>
      <c r="P776" t="str">
        <f>IF(AND(P$1288=0,P$1289=0),"--",IF(AND(P$1288&gt;0,P$1289=0),IF('Female Data'!P776&gt;P$1288,'Female Data'!$X776,0),IF(AND(P$1288=0,P$1289&gt;0),IF('Female Data'!P776&lt;P$1289,'Female Data'!$X776,0),IF(AND('Female Data'!P776&gt;P$1288,'Female Data'!P776&lt;P$1289),'Female Data'!$X776,0))))</f>
        <v>--</v>
      </c>
      <c r="Q776" t="str">
        <f>IF(AND(Q$1288=0,Q$1289=0),"--",IF(AND(Q$1288&gt;0,Q$1289=0),IF('Female Data'!Q776&gt;Q$1288,'Female Data'!$X776,0),IF(AND(Q$1288=0,Q$1289&gt;0),IF('Female Data'!Q776&lt;Q$1289,'Female Data'!$X776,0),IF(AND('Female Data'!Q776&gt;Q$1288,'Female Data'!Q776&lt;Q$1289),'Female Data'!$X776,0))))</f>
        <v>--</v>
      </c>
      <c r="R776" t="str">
        <f>IF(AND(R$1288=0,R$1289=0),"--",IF(AND(R$1288&gt;0,R$1289=0),IF('Female Data'!R776&gt;R$1288,'Female Data'!$X776,0),IF(AND(R$1288=0,R$1289&gt;0),IF('Female Data'!R776&lt;R$1289,'Female Data'!$X776,0),IF(AND('Female Data'!R776&gt;R$1288,'Female Data'!R776&lt;R$1289),'Female Data'!$X776,0))))</f>
        <v>--</v>
      </c>
      <c r="S776" t="str">
        <f>IF(AND(S$1288=0,S$1289=0),"--",IF(AND(S$1288&gt;0,S$1289=0),IF('Female Data'!S776&gt;S$1288,'Female Data'!$X776,0),IF(AND(S$1288=0,S$1289&gt;0),IF('Female Data'!S776&lt;S$1289,'Female Data'!$X776,0),IF(AND('Female Data'!S776&gt;S$1288,'Female Data'!S776&lt;S$1289),'Female Data'!$X776,0))))</f>
        <v>--</v>
      </c>
      <c r="T776" t="str">
        <f>IF(AND(T$1288=0,T$1289=0),"--",IF(AND(T$1288&gt;0,T$1289=0),IF('Female Data'!T776&gt;T$1288,'Female Data'!$X776,0),IF(AND(T$1288=0,T$1289&gt;0),IF('Female Data'!T776&lt;T$1289,'Female Data'!$X776,0),IF(AND('Female Data'!T776&gt;T$1288,'Female Data'!T776&lt;T$1289),'Female Data'!$X776,0))))</f>
        <v>--</v>
      </c>
      <c r="U776" t="str">
        <f>IF(AND(U$1288=0,U$1289=0),"--",IF(AND(U$1288&gt;0,U$1289=0),IF('Female Data'!U776&gt;U$1288,'Female Data'!$X776,0),IF(AND(U$1288=0,U$1289&gt;0),IF('Female Data'!U776&lt;U$1289,'Female Data'!$X776,0),IF(AND('Female Data'!U776&gt;U$1288,'Female Data'!U776&lt;U$1289),'Female Data'!$X776,0))))</f>
        <v>--</v>
      </c>
      <c r="V776" t="str">
        <f>IF(AND(V$1288=0,V$1289=0),"--",IF(AND(V$1288&gt;0,V$1289=0),IF('Female Data'!V776&gt;V$1288,'Female Data'!$X776,0),IF(AND(V$1288=0,V$1289&gt;0),IF('Female Data'!V776&lt;V$1289,'Female Data'!$X776,0),IF(AND('Female Data'!V776&gt;V$1288,'Female Data'!V776&lt;V$1289),'Female Data'!$X776,0))))</f>
        <v>--</v>
      </c>
      <c r="W776" t="str">
        <f>IF(AND(W$1288=0,W$1289=0),"--",IF(AND(W$1288&gt;0,W$1289=0),IF('Female Data'!W776&gt;W$1288,'Female Data'!$X776,0),IF(AND(W$1288=0,W$1289&gt;0),IF('Female Data'!W776&lt;W$1289,'Female Data'!$X776,0),IF(AND('Female Data'!W776&gt;W$1288,'Female Data'!W776&lt;W$1289),'Female Data'!$X776,0))))</f>
        <v>--</v>
      </c>
      <c r="Y776">
        <f t="shared" si="24"/>
        <v>0</v>
      </c>
      <c r="Z776">
        <f>Y776*'Female Data'!X776</f>
        <v>0</v>
      </c>
      <c r="AA776">
        <f t="shared" si="25"/>
        <v>1</v>
      </c>
      <c r="AB776">
        <f>AA776*'Female Data'!X776</f>
        <v>133695</v>
      </c>
    </row>
    <row r="777" spans="1:28">
      <c r="A777">
        <f>'Female Data'!A777</f>
        <v>776</v>
      </c>
      <c r="B777" t="str">
        <f>'Female Data'!B777</f>
        <v>F</v>
      </c>
      <c r="C777" t="str">
        <f>IF(AND(C$1288=0,C$1289=0),"--",IF(AND(C$1288&gt;0,C$1289=0),IF('Female Data'!C777&gt;C$1288,'Female Data'!$X777,0),IF(AND(C$1288=0,C$1289&gt;0),IF('Female Data'!C777&lt;C$1289,'Female Data'!$X777,0),IF(AND('Female Data'!C777&gt;C$1288,'Female Data'!C777&lt;C$1289),'Female Data'!$X777,0))))</f>
        <v>--</v>
      </c>
      <c r="D777" t="str">
        <f>IF(AND(D$1288=0,D$1289=0),"--",IF(AND(D$1288&gt;0,D$1289=0),IF('Female Data'!D777&gt;D$1288,'Female Data'!$X777,0),IF(AND(D$1288=0,D$1289&gt;0),IF('Female Data'!D777&lt;D$1289,'Female Data'!$X777,0),IF(AND('Female Data'!D777&gt;D$1288,'Female Data'!D777&lt;D$1289),'Female Data'!$X777,0))))</f>
        <v>--</v>
      </c>
      <c r="E777" t="str">
        <f>IF(AND(E$1288=0,E$1289=0),"--",IF(AND(E$1288&gt;0,E$1289=0),IF('Female Data'!E777&gt;E$1288,'Female Data'!$X777,0),IF(AND(E$1288=0,E$1289&gt;0),IF('Female Data'!E777&lt;E$1289,'Female Data'!$X777,0),IF(AND('Female Data'!E777&gt;E$1288,'Female Data'!E777&lt;E$1289),'Female Data'!$X777,0))))</f>
        <v>--</v>
      </c>
      <c r="F777" t="str">
        <f>IF(AND(F$1288=0,F$1289=0),"--",IF(AND(F$1288&gt;0,F$1289=0),IF('Female Data'!F777&gt;F$1288,'Female Data'!$X777,0),IF(AND(F$1288=0,F$1289&gt;0),IF('Female Data'!F777&lt;F$1289,'Female Data'!$X777,0),IF(AND('Female Data'!F777&gt;F$1288,'Female Data'!F777&lt;F$1289),'Female Data'!$X777,0))))</f>
        <v>--</v>
      </c>
      <c r="G777" t="str">
        <f>IF(AND(G$1288=0,G$1289=0),"--",IF(AND(G$1288&gt;0,G$1289=0),IF('Female Data'!G777&gt;G$1288,'Female Data'!$X777,0),IF(AND(G$1288=0,G$1289&gt;0),IF('Female Data'!G777&lt;G$1289,'Female Data'!$X777,0),IF(AND('Female Data'!G777&gt;G$1288,'Female Data'!G777&lt;G$1289),'Female Data'!$X777,0))))</f>
        <v>--</v>
      </c>
      <c r="H777" t="str">
        <f>IF(AND(H$1288=0,H$1289=0),"--",IF(AND(H$1288&gt;0,H$1289=0),IF('Female Data'!H777&gt;H$1288,'Female Data'!$X777,0),IF(AND(H$1288=0,H$1289&gt;0),IF('Female Data'!H777&lt;H$1289,'Female Data'!$X777,0),IF(AND('Female Data'!H777&gt;H$1288,'Female Data'!H777&lt;H$1289),'Female Data'!$X777,0))))</f>
        <v>--</v>
      </c>
      <c r="I777" t="str">
        <f>IF(AND(I$1288=0,I$1289=0),"--",IF(AND(I$1288&gt;0,I$1289=0),IF('Female Data'!I777&gt;I$1288,'Female Data'!$X777,0),IF(AND(I$1288=0,I$1289&gt;0),IF('Female Data'!I777&lt;I$1289,'Female Data'!$X777,0),IF(AND('Female Data'!I777&gt;I$1288,'Female Data'!I777&lt;I$1289),'Female Data'!$X777,0))))</f>
        <v>--</v>
      </c>
      <c r="J777" t="str">
        <f>IF(AND(J$1288=0,J$1289=0),"--",IF(AND(J$1288&gt;0,J$1289=0),IF('Female Data'!J777&gt;J$1288,'Female Data'!$X777,0),IF(AND(J$1288=0,J$1289&gt;0),IF('Female Data'!J777&lt;J$1289,'Female Data'!$X777,0),IF(AND('Female Data'!J777&gt;J$1288,'Female Data'!J777&lt;J$1289),'Female Data'!$X777,0))))</f>
        <v>--</v>
      </c>
      <c r="K777" t="str">
        <f>IF(AND(K$1288=0,K$1289=0),"--",IF(AND(K$1288&gt;0,K$1289=0),IF('Female Data'!K777&gt;K$1288,'Female Data'!$X777,0),IF(AND(K$1288=0,K$1289&gt;0),IF('Female Data'!K777&lt;K$1289,'Female Data'!$X777,0),IF(AND('Female Data'!K777&gt;K$1288,'Female Data'!K777&lt;K$1289),'Female Data'!$X777,0))))</f>
        <v>--</v>
      </c>
      <c r="L777" t="str">
        <f>IF(AND(L$1288=0,L$1289=0),"--",IF(AND(L$1288&gt;0,L$1289=0),IF('Female Data'!L777&gt;L$1288,'Female Data'!$X777,0),IF(AND(L$1288=0,L$1289&gt;0),IF('Female Data'!L777&lt;L$1289,'Female Data'!$X777,0),IF(AND('Female Data'!L777&gt;L$1288,'Female Data'!L777&lt;L$1289),'Female Data'!$X777,0))))</f>
        <v>--</v>
      </c>
      <c r="M777" t="str">
        <f>IF(AND(M$1288=0,M$1289=0),"--",IF(AND(M$1288&gt;0,M$1289=0),IF('Female Data'!M777&gt;M$1288,'Female Data'!$X777,0),IF(AND(M$1288=0,M$1289&gt;0),IF('Female Data'!M777&lt;M$1289,'Female Data'!$X777,0),IF(AND('Female Data'!M777&gt;M$1288,'Female Data'!M777&lt;M$1289),'Female Data'!$X777,0))))</f>
        <v>--</v>
      </c>
      <c r="N777" t="str">
        <f>IF(AND(N$1288=0,N$1289=0),"--",IF(AND(N$1288&gt;0,N$1289=0),IF('Female Data'!N777&gt;N$1288,'Female Data'!$X777,0),IF(AND(N$1288=0,N$1289&gt;0),IF('Female Data'!N777&lt;N$1289,'Female Data'!$X777,0),IF(AND('Female Data'!N777&gt;N$1288,'Female Data'!N777&lt;N$1289),'Female Data'!$X777,0))))</f>
        <v>--</v>
      </c>
      <c r="O777" t="str">
        <f>IF(AND(O$1288=0,O$1289=0),"--",IF(AND(O$1288&gt;0,O$1289=0),IF('Female Data'!O777&gt;O$1288,'Female Data'!$X777,0),IF(AND(O$1288=0,O$1289&gt;0),IF('Female Data'!O777&lt;O$1289,'Female Data'!$X777,0),IF(AND('Female Data'!O777&gt;O$1288,'Female Data'!O777&lt;O$1289),'Female Data'!$X777,0))))</f>
        <v>--</v>
      </c>
      <c r="P777" t="str">
        <f>IF(AND(P$1288=0,P$1289=0),"--",IF(AND(P$1288&gt;0,P$1289=0),IF('Female Data'!P777&gt;P$1288,'Female Data'!$X777,0),IF(AND(P$1288=0,P$1289&gt;0),IF('Female Data'!P777&lt;P$1289,'Female Data'!$X777,0),IF(AND('Female Data'!P777&gt;P$1288,'Female Data'!P777&lt;P$1289),'Female Data'!$X777,0))))</f>
        <v>--</v>
      </c>
      <c r="Q777" t="str">
        <f>IF(AND(Q$1288=0,Q$1289=0),"--",IF(AND(Q$1288&gt;0,Q$1289=0),IF('Female Data'!Q777&gt;Q$1288,'Female Data'!$X777,0),IF(AND(Q$1288=0,Q$1289&gt;0),IF('Female Data'!Q777&lt;Q$1289,'Female Data'!$X777,0),IF(AND('Female Data'!Q777&gt;Q$1288,'Female Data'!Q777&lt;Q$1289),'Female Data'!$X777,0))))</f>
        <v>--</v>
      </c>
      <c r="R777" t="str">
        <f>IF(AND(R$1288=0,R$1289=0),"--",IF(AND(R$1288&gt;0,R$1289=0),IF('Female Data'!R777&gt;R$1288,'Female Data'!$X777,0),IF(AND(R$1288=0,R$1289&gt;0),IF('Female Data'!R777&lt;R$1289,'Female Data'!$X777,0),IF(AND('Female Data'!R777&gt;R$1288,'Female Data'!R777&lt;R$1289),'Female Data'!$X777,0))))</f>
        <v>--</v>
      </c>
      <c r="S777" t="str">
        <f>IF(AND(S$1288=0,S$1289=0),"--",IF(AND(S$1288&gt;0,S$1289=0),IF('Female Data'!S777&gt;S$1288,'Female Data'!$X777,0),IF(AND(S$1288=0,S$1289&gt;0),IF('Female Data'!S777&lt;S$1289,'Female Data'!$X777,0),IF(AND('Female Data'!S777&gt;S$1288,'Female Data'!S777&lt;S$1289),'Female Data'!$X777,0))))</f>
        <v>--</v>
      </c>
      <c r="T777" t="str">
        <f>IF(AND(T$1288=0,T$1289=0),"--",IF(AND(T$1288&gt;0,T$1289=0),IF('Female Data'!T777&gt;T$1288,'Female Data'!$X777,0),IF(AND(T$1288=0,T$1289&gt;0),IF('Female Data'!T777&lt;T$1289,'Female Data'!$X777,0),IF(AND('Female Data'!T777&gt;T$1288,'Female Data'!T777&lt;T$1289),'Female Data'!$X777,0))))</f>
        <v>--</v>
      </c>
      <c r="U777" t="str">
        <f>IF(AND(U$1288=0,U$1289=0),"--",IF(AND(U$1288&gt;0,U$1289=0),IF('Female Data'!U777&gt;U$1288,'Female Data'!$X777,0),IF(AND(U$1288=0,U$1289&gt;0),IF('Female Data'!U777&lt;U$1289,'Female Data'!$X777,0),IF(AND('Female Data'!U777&gt;U$1288,'Female Data'!U777&lt;U$1289),'Female Data'!$X777,0))))</f>
        <v>--</v>
      </c>
      <c r="V777" t="str">
        <f>IF(AND(V$1288=0,V$1289=0),"--",IF(AND(V$1288&gt;0,V$1289=0),IF('Female Data'!V777&gt;V$1288,'Female Data'!$X777,0),IF(AND(V$1288=0,V$1289&gt;0),IF('Female Data'!V777&lt;V$1289,'Female Data'!$X777,0),IF(AND('Female Data'!V777&gt;V$1288,'Female Data'!V777&lt;V$1289),'Female Data'!$X777,0))))</f>
        <v>--</v>
      </c>
      <c r="W777" t="str">
        <f>IF(AND(W$1288=0,W$1289=0),"--",IF(AND(W$1288&gt;0,W$1289=0),IF('Female Data'!W777&gt;W$1288,'Female Data'!$X777,0),IF(AND(W$1288=0,W$1289&gt;0),IF('Female Data'!W777&lt;W$1289,'Female Data'!$X777,0),IF(AND('Female Data'!W777&gt;W$1288,'Female Data'!W777&lt;W$1289),'Female Data'!$X777,0))))</f>
        <v>--</v>
      </c>
      <c r="Y777">
        <f t="shared" si="24"/>
        <v>0</v>
      </c>
      <c r="Z777">
        <f>Y777*'Female Data'!X777</f>
        <v>0</v>
      </c>
      <c r="AA777">
        <f t="shared" si="25"/>
        <v>1</v>
      </c>
      <c r="AB777">
        <f>AA777*'Female Data'!X777</f>
        <v>2756</v>
      </c>
    </row>
    <row r="778" spans="1:28">
      <c r="A778">
        <f>'Female Data'!A778</f>
        <v>777</v>
      </c>
      <c r="B778" t="str">
        <f>'Female Data'!B778</f>
        <v>F</v>
      </c>
      <c r="C778" t="str">
        <f>IF(AND(C$1288=0,C$1289=0),"--",IF(AND(C$1288&gt;0,C$1289=0),IF('Female Data'!C778&gt;C$1288,'Female Data'!$X778,0),IF(AND(C$1288=0,C$1289&gt;0),IF('Female Data'!C778&lt;C$1289,'Female Data'!$X778,0),IF(AND('Female Data'!C778&gt;C$1288,'Female Data'!C778&lt;C$1289),'Female Data'!$X778,0))))</f>
        <v>--</v>
      </c>
      <c r="D778" t="str">
        <f>IF(AND(D$1288=0,D$1289=0),"--",IF(AND(D$1288&gt;0,D$1289=0),IF('Female Data'!D778&gt;D$1288,'Female Data'!$X778,0),IF(AND(D$1288=0,D$1289&gt;0),IF('Female Data'!D778&lt;D$1289,'Female Data'!$X778,0),IF(AND('Female Data'!D778&gt;D$1288,'Female Data'!D778&lt;D$1289),'Female Data'!$X778,0))))</f>
        <v>--</v>
      </c>
      <c r="E778" t="str">
        <f>IF(AND(E$1288=0,E$1289=0),"--",IF(AND(E$1288&gt;0,E$1289=0),IF('Female Data'!E778&gt;E$1288,'Female Data'!$X778,0),IF(AND(E$1288=0,E$1289&gt;0),IF('Female Data'!E778&lt;E$1289,'Female Data'!$X778,0),IF(AND('Female Data'!E778&gt;E$1288,'Female Data'!E778&lt;E$1289),'Female Data'!$X778,0))))</f>
        <v>--</v>
      </c>
      <c r="F778" t="str">
        <f>IF(AND(F$1288=0,F$1289=0),"--",IF(AND(F$1288&gt;0,F$1289=0),IF('Female Data'!F778&gt;F$1288,'Female Data'!$X778,0),IF(AND(F$1288=0,F$1289&gt;0),IF('Female Data'!F778&lt;F$1289,'Female Data'!$X778,0),IF(AND('Female Data'!F778&gt;F$1288,'Female Data'!F778&lt;F$1289),'Female Data'!$X778,0))))</f>
        <v>--</v>
      </c>
      <c r="G778" t="str">
        <f>IF(AND(G$1288=0,G$1289=0),"--",IF(AND(G$1288&gt;0,G$1289=0),IF('Female Data'!G778&gt;G$1288,'Female Data'!$X778,0),IF(AND(G$1288=0,G$1289&gt;0),IF('Female Data'!G778&lt;G$1289,'Female Data'!$X778,0),IF(AND('Female Data'!G778&gt;G$1288,'Female Data'!G778&lt;G$1289),'Female Data'!$X778,0))))</f>
        <v>--</v>
      </c>
      <c r="H778" t="str">
        <f>IF(AND(H$1288=0,H$1289=0),"--",IF(AND(H$1288&gt;0,H$1289=0),IF('Female Data'!H778&gt;H$1288,'Female Data'!$X778,0),IF(AND(H$1288=0,H$1289&gt;0),IF('Female Data'!H778&lt;H$1289,'Female Data'!$X778,0),IF(AND('Female Data'!H778&gt;H$1288,'Female Data'!H778&lt;H$1289),'Female Data'!$X778,0))))</f>
        <v>--</v>
      </c>
      <c r="I778" t="str">
        <f>IF(AND(I$1288=0,I$1289=0),"--",IF(AND(I$1288&gt;0,I$1289=0),IF('Female Data'!I778&gt;I$1288,'Female Data'!$X778,0),IF(AND(I$1288=0,I$1289&gt;0),IF('Female Data'!I778&lt;I$1289,'Female Data'!$X778,0),IF(AND('Female Data'!I778&gt;I$1288,'Female Data'!I778&lt;I$1289),'Female Data'!$X778,0))))</f>
        <v>--</v>
      </c>
      <c r="J778" t="str">
        <f>IF(AND(J$1288=0,J$1289=0),"--",IF(AND(J$1288&gt;0,J$1289=0),IF('Female Data'!J778&gt;J$1288,'Female Data'!$X778,0),IF(AND(J$1288=0,J$1289&gt;0),IF('Female Data'!J778&lt;J$1289,'Female Data'!$X778,0),IF(AND('Female Data'!J778&gt;J$1288,'Female Data'!J778&lt;J$1289),'Female Data'!$X778,0))))</f>
        <v>--</v>
      </c>
      <c r="K778" t="str">
        <f>IF(AND(K$1288=0,K$1289=0),"--",IF(AND(K$1288&gt;0,K$1289=0),IF('Female Data'!K778&gt;K$1288,'Female Data'!$X778,0),IF(AND(K$1288=0,K$1289&gt;0),IF('Female Data'!K778&lt;K$1289,'Female Data'!$X778,0),IF(AND('Female Data'!K778&gt;K$1288,'Female Data'!K778&lt;K$1289),'Female Data'!$X778,0))))</f>
        <v>--</v>
      </c>
      <c r="L778" t="str">
        <f>IF(AND(L$1288=0,L$1289=0),"--",IF(AND(L$1288&gt;0,L$1289=0),IF('Female Data'!L778&gt;L$1288,'Female Data'!$X778,0),IF(AND(L$1288=0,L$1289&gt;0),IF('Female Data'!L778&lt;L$1289,'Female Data'!$X778,0),IF(AND('Female Data'!L778&gt;L$1288,'Female Data'!L778&lt;L$1289),'Female Data'!$X778,0))))</f>
        <v>--</v>
      </c>
      <c r="M778" t="str">
        <f>IF(AND(M$1288=0,M$1289=0),"--",IF(AND(M$1288&gt;0,M$1289=0),IF('Female Data'!M778&gt;M$1288,'Female Data'!$X778,0),IF(AND(M$1288=0,M$1289&gt;0),IF('Female Data'!M778&lt;M$1289,'Female Data'!$X778,0),IF(AND('Female Data'!M778&gt;M$1288,'Female Data'!M778&lt;M$1289),'Female Data'!$X778,0))))</f>
        <v>--</v>
      </c>
      <c r="N778" t="str">
        <f>IF(AND(N$1288=0,N$1289=0),"--",IF(AND(N$1288&gt;0,N$1289=0),IF('Female Data'!N778&gt;N$1288,'Female Data'!$X778,0),IF(AND(N$1288=0,N$1289&gt;0),IF('Female Data'!N778&lt;N$1289,'Female Data'!$X778,0),IF(AND('Female Data'!N778&gt;N$1288,'Female Data'!N778&lt;N$1289),'Female Data'!$X778,0))))</f>
        <v>--</v>
      </c>
      <c r="O778" t="str">
        <f>IF(AND(O$1288=0,O$1289=0),"--",IF(AND(O$1288&gt;0,O$1289=0),IF('Female Data'!O778&gt;O$1288,'Female Data'!$X778,0),IF(AND(O$1288=0,O$1289&gt;0),IF('Female Data'!O778&lt;O$1289,'Female Data'!$X778,0),IF(AND('Female Data'!O778&gt;O$1288,'Female Data'!O778&lt;O$1289),'Female Data'!$X778,0))))</f>
        <v>--</v>
      </c>
      <c r="P778" t="str">
        <f>IF(AND(P$1288=0,P$1289=0),"--",IF(AND(P$1288&gt;0,P$1289=0),IF('Female Data'!P778&gt;P$1288,'Female Data'!$X778,0),IF(AND(P$1288=0,P$1289&gt;0),IF('Female Data'!P778&lt;P$1289,'Female Data'!$X778,0),IF(AND('Female Data'!P778&gt;P$1288,'Female Data'!P778&lt;P$1289),'Female Data'!$X778,0))))</f>
        <v>--</v>
      </c>
      <c r="Q778" t="str">
        <f>IF(AND(Q$1288=0,Q$1289=0),"--",IF(AND(Q$1288&gt;0,Q$1289=0),IF('Female Data'!Q778&gt;Q$1288,'Female Data'!$X778,0),IF(AND(Q$1288=0,Q$1289&gt;0),IF('Female Data'!Q778&lt;Q$1289,'Female Data'!$X778,0),IF(AND('Female Data'!Q778&gt;Q$1288,'Female Data'!Q778&lt;Q$1289),'Female Data'!$X778,0))))</f>
        <v>--</v>
      </c>
      <c r="R778" t="str">
        <f>IF(AND(R$1288=0,R$1289=0),"--",IF(AND(R$1288&gt;0,R$1289=0),IF('Female Data'!R778&gt;R$1288,'Female Data'!$X778,0),IF(AND(R$1288=0,R$1289&gt;0),IF('Female Data'!R778&lt;R$1289,'Female Data'!$X778,0),IF(AND('Female Data'!R778&gt;R$1288,'Female Data'!R778&lt;R$1289),'Female Data'!$X778,0))))</f>
        <v>--</v>
      </c>
      <c r="S778" t="str">
        <f>IF(AND(S$1288=0,S$1289=0),"--",IF(AND(S$1288&gt;0,S$1289=0),IF('Female Data'!S778&gt;S$1288,'Female Data'!$X778,0),IF(AND(S$1288=0,S$1289&gt;0),IF('Female Data'!S778&lt;S$1289,'Female Data'!$X778,0),IF(AND('Female Data'!S778&gt;S$1288,'Female Data'!S778&lt;S$1289),'Female Data'!$X778,0))))</f>
        <v>--</v>
      </c>
      <c r="T778" t="str">
        <f>IF(AND(T$1288=0,T$1289=0),"--",IF(AND(T$1288&gt;0,T$1289=0),IF('Female Data'!T778&gt;T$1288,'Female Data'!$X778,0),IF(AND(T$1288=0,T$1289&gt;0),IF('Female Data'!T778&lt;T$1289,'Female Data'!$X778,0),IF(AND('Female Data'!T778&gt;T$1288,'Female Data'!T778&lt;T$1289),'Female Data'!$X778,0))))</f>
        <v>--</v>
      </c>
      <c r="U778" t="str">
        <f>IF(AND(U$1288=0,U$1289=0),"--",IF(AND(U$1288&gt;0,U$1289=0),IF('Female Data'!U778&gt;U$1288,'Female Data'!$X778,0),IF(AND(U$1288=0,U$1289&gt;0),IF('Female Data'!U778&lt;U$1289,'Female Data'!$X778,0),IF(AND('Female Data'!U778&gt;U$1288,'Female Data'!U778&lt;U$1289),'Female Data'!$X778,0))))</f>
        <v>--</v>
      </c>
      <c r="V778" t="str">
        <f>IF(AND(V$1288=0,V$1289=0),"--",IF(AND(V$1288&gt;0,V$1289=0),IF('Female Data'!V778&gt;V$1288,'Female Data'!$X778,0),IF(AND(V$1288=0,V$1289&gt;0),IF('Female Data'!V778&lt;V$1289,'Female Data'!$X778,0),IF(AND('Female Data'!V778&gt;V$1288,'Female Data'!V778&lt;V$1289),'Female Data'!$X778,0))))</f>
        <v>--</v>
      </c>
      <c r="W778" t="str">
        <f>IF(AND(W$1288=0,W$1289=0),"--",IF(AND(W$1288&gt;0,W$1289=0),IF('Female Data'!W778&gt;W$1288,'Female Data'!$X778,0),IF(AND(W$1288=0,W$1289&gt;0),IF('Female Data'!W778&lt;W$1289,'Female Data'!$X778,0),IF(AND('Female Data'!W778&gt;W$1288,'Female Data'!W778&lt;W$1289),'Female Data'!$X778,0))))</f>
        <v>--</v>
      </c>
      <c r="Y778">
        <f t="shared" si="24"/>
        <v>0</v>
      </c>
      <c r="Z778">
        <f>Y778*'Female Data'!X778</f>
        <v>0</v>
      </c>
      <c r="AA778">
        <f t="shared" si="25"/>
        <v>1</v>
      </c>
      <c r="AB778">
        <f>AA778*'Female Data'!X778</f>
        <v>31814</v>
      </c>
    </row>
    <row r="779" spans="1:28">
      <c r="A779">
        <f>'Female Data'!A779</f>
        <v>778</v>
      </c>
      <c r="B779" t="str">
        <f>'Female Data'!B779</f>
        <v>F</v>
      </c>
      <c r="C779" t="str">
        <f>IF(AND(C$1288=0,C$1289=0),"--",IF(AND(C$1288&gt;0,C$1289=0),IF('Female Data'!C779&gt;C$1288,'Female Data'!$X779,0),IF(AND(C$1288=0,C$1289&gt;0),IF('Female Data'!C779&lt;C$1289,'Female Data'!$X779,0),IF(AND('Female Data'!C779&gt;C$1288,'Female Data'!C779&lt;C$1289),'Female Data'!$X779,0))))</f>
        <v>--</v>
      </c>
      <c r="D779" t="str">
        <f>IF(AND(D$1288=0,D$1289=0),"--",IF(AND(D$1288&gt;0,D$1289=0),IF('Female Data'!D779&gt;D$1288,'Female Data'!$X779,0),IF(AND(D$1288=0,D$1289&gt;0),IF('Female Data'!D779&lt;D$1289,'Female Data'!$X779,0),IF(AND('Female Data'!D779&gt;D$1288,'Female Data'!D779&lt;D$1289),'Female Data'!$X779,0))))</f>
        <v>--</v>
      </c>
      <c r="E779" t="str">
        <f>IF(AND(E$1288=0,E$1289=0),"--",IF(AND(E$1288&gt;0,E$1289=0),IF('Female Data'!E779&gt;E$1288,'Female Data'!$X779,0),IF(AND(E$1288=0,E$1289&gt;0),IF('Female Data'!E779&lt;E$1289,'Female Data'!$X779,0),IF(AND('Female Data'!E779&gt;E$1288,'Female Data'!E779&lt;E$1289),'Female Data'!$X779,0))))</f>
        <v>--</v>
      </c>
      <c r="F779" t="str">
        <f>IF(AND(F$1288=0,F$1289=0),"--",IF(AND(F$1288&gt;0,F$1289=0),IF('Female Data'!F779&gt;F$1288,'Female Data'!$X779,0),IF(AND(F$1288=0,F$1289&gt;0),IF('Female Data'!F779&lt;F$1289,'Female Data'!$X779,0),IF(AND('Female Data'!F779&gt;F$1288,'Female Data'!F779&lt;F$1289),'Female Data'!$X779,0))))</f>
        <v>--</v>
      </c>
      <c r="G779" t="str">
        <f>IF(AND(G$1288=0,G$1289=0),"--",IF(AND(G$1288&gt;0,G$1289=0),IF('Female Data'!G779&gt;G$1288,'Female Data'!$X779,0),IF(AND(G$1288=0,G$1289&gt;0),IF('Female Data'!G779&lt;G$1289,'Female Data'!$X779,0),IF(AND('Female Data'!G779&gt;G$1288,'Female Data'!G779&lt;G$1289),'Female Data'!$X779,0))))</f>
        <v>--</v>
      </c>
      <c r="H779" t="str">
        <f>IF(AND(H$1288=0,H$1289=0),"--",IF(AND(H$1288&gt;0,H$1289=0),IF('Female Data'!H779&gt;H$1288,'Female Data'!$X779,0),IF(AND(H$1288=0,H$1289&gt;0),IF('Female Data'!H779&lt;H$1289,'Female Data'!$X779,0),IF(AND('Female Data'!H779&gt;H$1288,'Female Data'!H779&lt;H$1289),'Female Data'!$X779,0))))</f>
        <v>--</v>
      </c>
      <c r="I779" t="str">
        <f>IF(AND(I$1288=0,I$1289=0),"--",IF(AND(I$1288&gt;0,I$1289=0),IF('Female Data'!I779&gt;I$1288,'Female Data'!$X779,0),IF(AND(I$1288=0,I$1289&gt;0),IF('Female Data'!I779&lt;I$1289,'Female Data'!$X779,0),IF(AND('Female Data'!I779&gt;I$1288,'Female Data'!I779&lt;I$1289),'Female Data'!$X779,0))))</f>
        <v>--</v>
      </c>
      <c r="J779" t="str">
        <f>IF(AND(J$1288=0,J$1289=0),"--",IF(AND(J$1288&gt;0,J$1289=0),IF('Female Data'!J779&gt;J$1288,'Female Data'!$X779,0),IF(AND(J$1288=0,J$1289&gt;0),IF('Female Data'!J779&lt;J$1289,'Female Data'!$X779,0),IF(AND('Female Data'!J779&gt;J$1288,'Female Data'!J779&lt;J$1289),'Female Data'!$X779,0))))</f>
        <v>--</v>
      </c>
      <c r="K779" t="str">
        <f>IF(AND(K$1288=0,K$1289=0),"--",IF(AND(K$1288&gt;0,K$1289=0),IF('Female Data'!K779&gt;K$1288,'Female Data'!$X779,0),IF(AND(K$1288=0,K$1289&gt;0),IF('Female Data'!K779&lt;K$1289,'Female Data'!$X779,0),IF(AND('Female Data'!K779&gt;K$1288,'Female Data'!K779&lt;K$1289),'Female Data'!$X779,0))))</f>
        <v>--</v>
      </c>
      <c r="L779" t="str">
        <f>IF(AND(L$1288=0,L$1289=0),"--",IF(AND(L$1288&gt;0,L$1289=0),IF('Female Data'!L779&gt;L$1288,'Female Data'!$X779,0),IF(AND(L$1288=0,L$1289&gt;0),IF('Female Data'!L779&lt;L$1289,'Female Data'!$X779,0),IF(AND('Female Data'!L779&gt;L$1288,'Female Data'!L779&lt;L$1289),'Female Data'!$X779,0))))</f>
        <v>--</v>
      </c>
      <c r="M779" t="str">
        <f>IF(AND(M$1288=0,M$1289=0),"--",IF(AND(M$1288&gt;0,M$1289=0),IF('Female Data'!M779&gt;M$1288,'Female Data'!$X779,0),IF(AND(M$1288=0,M$1289&gt;0),IF('Female Data'!M779&lt;M$1289,'Female Data'!$X779,0),IF(AND('Female Data'!M779&gt;M$1288,'Female Data'!M779&lt;M$1289),'Female Data'!$X779,0))))</f>
        <v>--</v>
      </c>
      <c r="N779" t="str">
        <f>IF(AND(N$1288=0,N$1289=0),"--",IF(AND(N$1288&gt;0,N$1289=0),IF('Female Data'!N779&gt;N$1288,'Female Data'!$X779,0),IF(AND(N$1288=0,N$1289&gt;0),IF('Female Data'!N779&lt;N$1289,'Female Data'!$X779,0),IF(AND('Female Data'!N779&gt;N$1288,'Female Data'!N779&lt;N$1289),'Female Data'!$X779,0))))</f>
        <v>--</v>
      </c>
      <c r="O779" t="str">
        <f>IF(AND(O$1288=0,O$1289=0),"--",IF(AND(O$1288&gt;0,O$1289=0),IF('Female Data'!O779&gt;O$1288,'Female Data'!$X779,0),IF(AND(O$1288=0,O$1289&gt;0),IF('Female Data'!O779&lt;O$1289,'Female Data'!$X779,0),IF(AND('Female Data'!O779&gt;O$1288,'Female Data'!O779&lt;O$1289),'Female Data'!$X779,0))))</f>
        <v>--</v>
      </c>
      <c r="P779" t="str">
        <f>IF(AND(P$1288=0,P$1289=0),"--",IF(AND(P$1288&gt;0,P$1289=0),IF('Female Data'!P779&gt;P$1288,'Female Data'!$X779,0),IF(AND(P$1288=0,P$1289&gt;0),IF('Female Data'!P779&lt;P$1289,'Female Data'!$X779,0),IF(AND('Female Data'!P779&gt;P$1288,'Female Data'!P779&lt;P$1289),'Female Data'!$X779,0))))</f>
        <v>--</v>
      </c>
      <c r="Q779" t="str">
        <f>IF(AND(Q$1288=0,Q$1289=0),"--",IF(AND(Q$1288&gt;0,Q$1289=0),IF('Female Data'!Q779&gt;Q$1288,'Female Data'!$X779,0),IF(AND(Q$1288=0,Q$1289&gt;0),IF('Female Data'!Q779&lt;Q$1289,'Female Data'!$X779,0),IF(AND('Female Data'!Q779&gt;Q$1288,'Female Data'!Q779&lt;Q$1289),'Female Data'!$X779,0))))</f>
        <v>--</v>
      </c>
      <c r="R779" t="str">
        <f>IF(AND(R$1288=0,R$1289=0),"--",IF(AND(R$1288&gt;0,R$1289=0),IF('Female Data'!R779&gt;R$1288,'Female Data'!$X779,0),IF(AND(R$1288=0,R$1289&gt;0),IF('Female Data'!R779&lt;R$1289,'Female Data'!$X779,0),IF(AND('Female Data'!R779&gt;R$1288,'Female Data'!R779&lt;R$1289),'Female Data'!$X779,0))))</f>
        <v>--</v>
      </c>
      <c r="S779" t="str">
        <f>IF(AND(S$1288=0,S$1289=0),"--",IF(AND(S$1288&gt;0,S$1289=0),IF('Female Data'!S779&gt;S$1288,'Female Data'!$X779,0),IF(AND(S$1288=0,S$1289&gt;0),IF('Female Data'!S779&lt;S$1289,'Female Data'!$X779,0),IF(AND('Female Data'!S779&gt;S$1288,'Female Data'!S779&lt;S$1289),'Female Data'!$X779,0))))</f>
        <v>--</v>
      </c>
      <c r="T779" t="str">
        <f>IF(AND(T$1288=0,T$1289=0),"--",IF(AND(T$1288&gt;0,T$1289=0),IF('Female Data'!T779&gt;T$1288,'Female Data'!$X779,0),IF(AND(T$1288=0,T$1289&gt;0),IF('Female Data'!T779&lt;T$1289,'Female Data'!$X779,0),IF(AND('Female Data'!T779&gt;T$1288,'Female Data'!T779&lt;T$1289),'Female Data'!$X779,0))))</f>
        <v>--</v>
      </c>
      <c r="U779" t="str">
        <f>IF(AND(U$1288=0,U$1289=0),"--",IF(AND(U$1288&gt;0,U$1289=0),IF('Female Data'!U779&gt;U$1288,'Female Data'!$X779,0),IF(AND(U$1288=0,U$1289&gt;0),IF('Female Data'!U779&lt;U$1289,'Female Data'!$X779,0),IF(AND('Female Data'!U779&gt;U$1288,'Female Data'!U779&lt;U$1289),'Female Data'!$X779,0))))</f>
        <v>--</v>
      </c>
      <c r="V779" t="str">
        <f>IF(AND(V$1288=0,V$1289=0),"--",IF(AND(V$1288&gt;0,V$1289=0),IF('Female Data'!V779&gt;V$1288,'Female Data'!$X779,0),IF(AND(V$1288=0,V$1289&gt;0),IF('Female Data'!V779&lt;V$1289,'Female Data'!$X779,0),IF(AND('Female Data'!V779&gt;V$1288,'Female Data'!V779&lt;V$1289),'Female Data'!$X779,0))))</f>
        <v>--</v>
      </c>
      <c r="W779" t="str">
        <f>IF(AND(W$1288=0,W$1289=0),"--",IF(AND(W$1288&gt;0,W$1289=0),IF('Female Data'!W779&gt;W$1288,'Female Data'!$X779,0),IF(AND(W$1288=0,W$1289&gt;0),IF('Female Data'!W779&lt;W$1289,'Female Data'!$X779,0),IF(AND('Female Data'!W779&gt;W$1288,'Female Data'!W779&lt;W$1289),'Female Data'!$X779,0))))</f>
        <v>--</v>
      </c>
      <c r="Y779">
        <f t="shared" si="24"/>
        <v>0</v>
      </c>
      <c r="Z779">
        <f>Y779*'Female Data'!X779</f>
        <v>0</v>
      </c>
      <c r="AA779">
        <f t="shared" si="25"/>
        <v>1</v>
      </c>
      <c r="AB779">
        <f>AA779*'Female Data'!X779</f>
        <v>58673</v>
      </c>
    </row>
    <row r="780" spans="1:28">
      <c r="A780">
        <f>'Female Data'!A780</f>
        <v>779</v>
      </c>
      <c r="B780" t="str">
        <f>'Female Data'!B780</f>
        <v>F</v>
      </c>
      <c r="C780" t="str">
        <f>IF(AND(C$1288=0,C$1289=0),"--",IF(AND(C$1288&gt;0,C$1289=0),IF('Female Data'!C780&gt;C$1288,'Female Data'!$X780,0),IF(AND(C$1288=0,C$1289&gt;0),IF('Female Data'!C780&lt;C$1289,'Female Data'!$X780,0),IF(AND('Female Data'!C780&gt;C$1288,'Female Data'!C780&lt;C$1289),'Female Data'!$X780,0))))</f>
        <v>--</v>
      </c>
      <c r="D780" t="str">
        <f>IF(AND(D$1288=0,D$1289=0),"--",IF(AND(D$1288&gt;0,D$1289=0),IF('Female Data'!D780&gt;D$1288,'Female Data'!$X780,0),IF(AND(D$1288=0,D$1289&gt;0),IF('Female Data'!D780&lt;D$1289,'Female Data'!$X780,0),IF(AND('Female Data'!D780&gt;D$1288,'Female Data'!D780&lt;D$1289),'Female Data'!$X780,0))))</f>
        <v>--</v>
      </c>
      <c r="E780" t="str">
        <f>IF(AND(E$1288=0,E$1289=0),"--",IF(AND(E$1288&gt;0,E$1289=0),IF('Female Data'!E780&gt;E$1288,'Female Data'!$X780,0),IF(AND(E$1288=0,E$1289&gt;0),IF('Female Data'!E780&lt;E$1289,'Female Data'!$X780,0),IF(AND('Female Data'!E780&gt;E$1288,'Female Data'!E780&lt;E$1289),'Female Data'!$X780,0))))</f>
        <v>--</v>
      </c>
      <c r="F780" t="str">
        <f>IF(AND(F$1288=0,F$1289=0),"--",IF(AND(F$1288&gt;0,F$1289=0),IF('Female Data'!F780&gt;F$1288,'Female Data'!$X780,0),IF(AND(F$1288=0,F$1289&gt;0),IF('Female Data'!F780&lt;F$1289,'Female Data'!$X780,0),IF(AND('Female Data'!F780&gt;F$1288,'Female Data'!F780&lt;F$1289),'Female Data'!$X780,0))))</f>
        <v>--</v>
      </c>
      <c r="G780" t="str">
        <f>IF(AND(G$1288=0,G$1289=0),"--",IF(AND(G$1288&gt;0,G$1289=0),IF('Female Data'!G780&gt;G$1288,'Female Data'!$X780,0),IF(AND(G$1288=0,G$1289&gt;0),IF('Female Data'!G780&lt;G$1289,'Female Data'!$X780,0),IF(AND('Female Data'!G780&gt;G$1288,'Female Data'!G780&lt;G$1289),'Female Data'!$X780,0))))</f>
        <v>--</v>
      </c>
      <c r="H780" t="str">
        <f>IF(AND(H$1288=0,H$1289=0),"--",IF(AND(H$1288&gt;0,H$1289=0),IF('Female Data'!H780&gt;H$1288,'Female Data'!$X780,0),IF(AND(H$1288=0,H$1289&gt;0),IF('Female Data'!H780&lt;H$1289,'Female Data'!$X780,0),IF(AND('Female Data'!H780&gt;H$1288,'Female Data'!H780&lt;H$1289),'Female Data'!$X780,0))))</f>
        <v>--</v>
      </c>
      <c r="I780" t="str">
        <f>IF(AND(I$1288=0,I$1289=0),"--",IF(AND(I$1288&gt;0,I$1289=0),IF('Female Data'!I780&gt;I$1288,'Female Data'!$X780,0),IF(AND(I$1288=0,I$1289&gt;0),IF('Female Data'!I780&lt;I$1289,'Female Data'!$X780,0),IF(AND('Female Data'!I780&gt;I$1288,'Female Data'!I780&lt;I$1289),'Female Data'!$X780,0))))</f>
        <v>--</v>
      </c>
      <c r="J780" t="str">
        <f>IF(AND(J$1288=0,J$1289=0),"--",IF(AND(J$1288&gt;0,J$1289=0),IF('Female Data'!J780&gt;J$1288,'Female Data'!$X780,0),IF(AND(J$1288=0,J$1289&gt;0),IF('Female Data'!J780&lt;J$1289,'Female Data'!$X780,0),IF(AND('Female Data'!J780&gt;J$1288,'Female Data'!J780&lt;J$1289),'Female Data'!$X780,0))))</f>
        <v>--</v>
      </c>
      <c r="K780" t="str">
        <f>IF(AND(K$1288=0,K$1289=0),"--",IF(AND(K$1288&gt;0,K$1289=0),IF('Female Data'!K780&gt;K$1288,'Female Data'!$X780,0),IF(AND(K$1288=0,K$1289&gt;0),IF('Female Data'!K780&lt;K$1289,'Female Data'!$X780,0),IF(AND('Female Data'!K780&gt;K$1288,'Female Data'!K780&lt;K$1289),'Female Data'!$X780,0))))</f>
        <v>--</v>
      </c>
      <c r="L780" t="str">
        <f>IF(AND(L$1288=0,L$1289=0),"--",IF(AND(L$1288&gt;0,L$1289=0),IF('Female Data'!L780&gt;L$1288,'Female Data'!$X780,0),IF(AND(L$1288=0,L$1289&gt;0),IF('Female Data'!L780&lt;L$1289,'Female Data'!$X780,0),IF(AND('Female Data'!L780&gt;L$1288,'Female Data'!L780&lt;L$1289),'Female Data'!$X780,0))))</f>
        <v>--</v>
      </c>
      <c r="M780" t="str">
        <f>IF(AND(M$1288=0,M$1289=0),"--",IF(AND(M$1288&gt;0,M$1289=0),IF('Female Data'!M780&gt;M$1288,'Female Data'!$X780,0),IF(AND(M$1288=0,M$1289&gt;0),IF('Female Data'!M780&lt;M$1289,'Female Data'!$X780,0),IF(AND('Female Data'!M780&gt;M$1288,'Female Data'!M780&lt;M$1289),'Female Data'!$X780,0))))</f>
        <v>--</v>
      </c>
      <c r="N780" t="str">
        <f>IF(AND(N$1288=0,N$1289=0),"--",IF(AND(N$1288&gt;0,N$1289=0),IF('Female Data'!N780&gt;N$1288,'Female Data'!$X780,0),IF(AND(N$1288=0,N$1289&gt;0),IF('Female Data'!N780&lt;N$1289,'Female Data'!$X780,0),IF(AND('Female Data'!N780&gt;N$1288,'Female Data'!N780&lt;N$1289),'Female Data'!$X780,0))))</f>
        <v>--</v>
      </c>
      <c r="O780" t="str">
        <f>IF(AND(O$1288=0,O$1289=0),"--",IF(AND(O$1288&gt;0,O$1289=0),IF('Female Data'!O780&gt;O$1288,'Female Data'!$X780,0),IF(AND(O$1288=0,O$1289&gt;0),IF('Female Data'!O780&lt;O$1289,'Female Data'!$X780,0),IF(AND('Female Data'!O780&gt;O$1288,'Female Data'!O780&lt;O$1289),'Female Data'!$X780,0))))</f>
        <v>--</v>
      </c>
      <c r="P780" t="str">
        <f>IF(AND(P$1288=0,P$1289=0),"--",IF(AND(P$1288&gt;0,P$1289=0),IF('Female Data'!P780&gt;P$1288,'Female Data'!$X780,0),IF(AND(P$1288=0,P$1289&gt;0),IF('Female Data'!P780&lt;P$1289,'Female Data'!$X780,0),IF(AND('Female Data'!P780&gt;P$1288,'Female Data'!P780&lt;P$1289),'Female Data'!$X780,0))))</f>
        <v>--</v>
      </c>
      <c r="Q780" t="str">
        <f>IF(AND(Q$1288=0,Q$1289=0),"--",IF(AND(Q$1288&gt;0,Q$1289=0),IF('Female Data'!Q780&gt;Q$1288,'Female Data'!$X780,0),IF(AND(Q$1288=0,Q$1289&gt;0),IF('Female Data'!Q780&lt;Q$1289,'Female Data'!$X780,0),IF(AND('Female Data'!Q780&gt;Q$1288,'Female Data'!Q780&lt;Q$1289),'Female Data'!$X780,0))))</f>
        <v>--</v>
      </c>
      <c r="R780" t="str">
        <f>IF(AND(R$1288=0,R$1289=0),"--",IF(AND(R$1288&gt;0,R$1289=0),IF('Female Data'!R780&gt;R$1288,'Female Data'!$X780,0),IF(AND(R$1288=0,R$1289&gt;0),IF('Female Data'!R780&lt;R$1289,'Female Data'!$X780,0),IF(AND('Female Data'!R780&gt;R$1288,'Female Data'!R780&lt;R$1289),'Female Data'!$X780,0))))</f>
        <v>--</v>
      </c>
      <c r="S780" t="str">
        <f>IF(AND(S$1288=0,S$1289=0),"--",IF(AND(S$1288&gt;0,S$1289=0),IF('Female Data'!S780&gt;S$1288,'Female Data'!$X780,0),IF(AND(S$1288=0,S$1289&gt;0),IF('Female Data'!S780&lt;S$1289,'Female Data'!$X780,0),IF(AND('Female Data'!S780&gt;S$1288,'Female Data'!S780&lt;S$1289),'Female Data'!$X780,0))))</f>
        <v>--</v>
      </c>
      <c r="T780" t="str">
        <f>IF(AND(T$1288=0,T$1289=0),"--",IF(AND(T$1288&gt;0,T$1289=0),IF('Female Data'!T780&gt;T$1288,'Female Data'!$X780,0),IF(AND(T$1288=0,T$1289&gt;0),IF('Female Data'!T780&lt;T$1289,'Female Data'!$X780,0),IF(AND('Female Data'!T780&gt;T$1288,'Female Data'!T780&lt;T$1289),'Female Data'!$X780,0))))</f>
        <v>--</v>
      </c>
      <c r="U780" t="str">
        <f>IF(AND(U$1288=0,U$1289=0),"--",IF(AND(U$1288&gt;0,U$1289=0),IF('Female Data'!U780&gt;U$1288,'Female Data'!$X780,0),IF(AND(U$1288=0,U$1289&gt;0),IF('Female Data'!U780&lt;U$1289,'Female Data'!$X780,0),IF(AND('Female Data'!U780&gt;U$1288,'Female Data'!U780&lt;U$1289),'Female Data'!$X780,0))))</f>
        <v>--</v>
      </c>
      <c r="V780" t="str">
        <f>IF(AND(V$1288=0,V$1289=0),"--",IF(AND(V$1288&gt;0,V$1289=0),IF('Female Data'!V780&gt;V$1288,'Female Data'!$X780,0),IF(AND(V$1288=0,V$1289&gt;0),IF('Female Data'!V780&lt;V$1289,'Female Data'!$X780,0),IF(AND('Female Data'!V780&gt;V$1288,'Female Data'!V780&lt;V$1289),'Female Data'!$X780,0))))</f>
        <v>--</v>
      </c>
      <c r="W780" t="str">
        <f>IF(AND(W$1288=0,W$1289=0),"--",IF(AND(W$1288&gt;0,W$1289=0),IF('Female Data'!W780&gt;W$1288,'Female Data'!$X780,0),IF(AND(W$1288=0,W$1289&gt;0),IF('Female Data'!W780&lt;W$1289,'Female Data'!$X780,0),IF(AND('Female Data'!W780&gt;W$1288,'Female Data'!W780&lt;W$1289),'Female Data'!$X780,0))))</f>
        <v>--</v>
      </c>
      <c r="Y780">
        <f t="shared" si="24"/>
        <v>0</v>
      </c>
      <c r="Z780">
        <f>Y780*'Female Data'!X780</f>
        <v>0</v>
      </c>
      <c r="AA780">
        <f t="shared" si="25"/>
        <v>1</v>
      </c>
      <c r="AB780">
        <f>AA780*'Female Data'!X780</f>
        <v>281874</v>
      </c>
    </row>
    <row r="781" spans="1:28">
      <c r="A781">
        <f>'Female Data'!A781</f>
        <v>780</v>
      </c>
      <c r="B781" t="str">
        <f>'Female Data'!B781</f>
        <v>F</v>
      </c>
      <c r="C781" t="str">
        <f>IF(AND(C$1288=0,C$1289=0),"--",IF(AND(C$1288&gt;0,C$1289=0),IF('Female Data'!C781&gt;C$1288,'Female Data'!$X781,0),IF(AND(C$1288=0,C$1289&gt;0),IF('Female Data'!C781&lt;C$1289,'Female Data'!$X781,0),IF(AND('Female Data'!C781&gt;C$1288,'Female Data'!C781&lt;C$1289),'Female Data'!$X781,0))))</f>
        <v>--</v>
      </c>
      <c r="D781" t="str">
        <f>IF(AND(D$1288=0,D$1289=0),"--",IF(AND(D$1288&gt;0,D$1289=0),IF('Female Data'!D781&gt;D$1288,'Female Data'!$X781,0),IF(AND(D$1288=0,D$1289&gt;0),IF('Female Data'!D781&lt;D$1289,'Female Data'!$X781,0),IF(AND('Female Data'!D781&gt;D$1288,'Female Data'!D781&lt;D$1289),'Female Data'!$X781,0))))</f>
        <v>--</v>
      </c>
      <c r="E781" t="str">
        <f>IF(AND(E$1288=0,E$1289=0),"--",IF(AND(E$1288&gt;0,E$1289=0),IF('Female Data'!E781&gt;E$1288,'Female Data'!$X781,0),IF(AND(E$1288=0,E$1289&gt;0),IF('Female Data'!E781&lt;E$1289,'Female Data'!$X781,0),IF(AND('Female Data'!E781&gt;E$1288,'Female Data'!E781&lt;E$1289),'Female Data'!$X781,0))))</f>
        <v>--</v>
      </c>
      <c r="F781" t="str">
        <f>IF(AND(F$1288=0,F$1289=0),"--",IF(AND(F$1288&gt;0,F$1289=0),IF('Female Data'!F781&gt;F$1288,'Female Data'!$X781,0),IF(AND(F$1288=0,F$1289&gt;0),IF('Female Data'!F781&lt;F$1289,'Female Data'!$X781,0),IF(AND('Female Data'!F781&gt;F$1288,'Female Data'!F781&lt;F$1289),'Female Data'!$X781,0))))</f>
        <v>--</v>
      </c>
      <c r="G781" t="str">
        <f>IF(AND(G$1288=0,G$1289=0),"--",IF(AND(G$1288&gt;0,G$1289=0),IF('Female Data'!G781&gt;G$1288,'Female Data'!$X781,0),IF(AND(G$1288=0,G$1289&gt;0),IF('Female Data'!G781&lt;G$1289,'Female Data'!$X781,0),IF(AND('Female Data'!G781&gt;G$1288,'Female Data'!G781&lt;G$1289),'Female Data'!$X781,0))))</f>
        <v>--</v>
      </c>
      <c r="H781" t="str">
        <f>IF(AND(H$1288=0,H$1289=0),"--",IF(AND(H$1288&gt;0,H$1289=0),IF('Female Data'!H781&gt;H$1288,'Female Data'!$X781,0),IF(AND(H$1288=0,H$1289&gt;0),IF('Female Data'!H781&lt;H$1289,'Female Data'!$X781,0),IF(AND('Female Data'!H781&gt;H$1288,'Female Data'!H781&lt;H$1289),'Female Data'!$X781,0))))</f>
        <v>--</v>
      </c>
      <c r="I781" t="str">
        <f>IF(AND(I$1288=0,I$1289=0),"--",IF(AND(I$1288&gt;0,I$1289=0),IF('Female Data'!I781&gt;I$1288,'Female Data'!$X781,0),IF(AND(I$1288=0,I$1289&gt;0),IF('Female Data'!I781&lt;I$1289,'Female Data'!$X781,0),IF(AND('Female Data'!I781&gt;I$1288,'Female Data'!I781&lt;I$1289),'Female Data'!$X781,0))))</f>
        <v>--</v>
      </c>
      <c r="J781" t="str">
        <f>IF(AND(J$1288=0,J$1289=0),"--",IF(AND(J$1288&gt;0,J$1289=0),IF('Female Data'!J781&gt;J$1288,'Female Data'!$X781,0),IF(AND(J$1288=0,J$1289&gt;0),IF('Female Data'!J781&lt;J$1289,'Female Data'!$X781,0),IF(AND('Female Data'!J781&gt;J$1288,'Female Data'!J781&lt;J$1289),'Female Data'!$X781,0))))</f>
        <v>--</v>
      </c>
      <c r="K781" t="str">
        <f>IF(AND(K$1288=0,K$1289=0),"--",IF(AND(K$1288&gt;0,K$1289=0),IF('Female Data'!K781&gt;K$1288,'Female Data'!$X781,0),IF(AND(K$1288=0,K$1289&gt;0),IF('Female Data'!K781&lt;K$1289,'Female Data'!$X781,0),IF(AND('Female Data'!K781&gt;K$1288,'Female Data'!K781&lt;K$1289),'Female Data'!$X781,0))))</f>
        <v>--</v>
      </c>
      <c r="L781" t="str">
        <f>IF(AND(L$1288=0,L$1289=0),"--",IF(AND(L$1288&gt;0,L$1289=0),IF('Female Data'!L781&gt;L$1288,'Female Data'!$X781,0),IF(AND(L$1288=0,L$1289&gt;0),IF('Female Data'!L781&lt;L$1289,'Female Data'!$X781,0),IF(AND('Female Data'!L781&gt;L$1288,'Female Data'!L781&lt;L$1289),'Female Data'!$X781,0))))</f>
        <v>--</v>
      </c>
      <c r="M781" t="str">
        <f>IF(AND(M$1288=0,M$1289=0),"--",IF(AND(M$1288&gt;0,M$1289=0),IF('Female Data'!M781&gt;M$1288,'Female Data'!$X781,0),IF(AND(M$1288=0,M$1289&gt;0),IF('Female Data'!M781&lt;M$1289,'Female Data'!$X781,0),IF(AND('Female Data'!M781&gt;M$1288,'Female Data'!M781&lt;M$1289),'Female Data'!$X781,0))))</f>
        <v>--</v>
      </c>
      <c r="N781" t="str">
        <f>IF(AND(N$1288=0,N$1289=0),"--",IF(AND(N$1288&gt;0,N$1289=0),IF('Female Data'!N781&gt;N$1288,'Female Data'!$X781,0),IF(AND(N$1288=0,N$1289&gt;0),IF('Female Data'!N781&lt;N$1289,'Female Data'!$X781,0),IF(AND('Female Data'!N781&gt;N$1288,'Female Data'!N781&lt;N$1289),'Female Data'!$X781,0))))</f>
        <v>--</v>
      </c>
      <c r="O781" t="str">
        <f>IF(AND(O$1288=0,O$1289=0),"--",IF(AND(O$1288&gt;0,O$1289=0),IF('Female Data'!O781&gt;O$1288,'Female Data'!$X781,0),IF(AND(O$1288=0,O$1289&gt;0),IF('Female Data'!O781&lt;O$1289,'Female Data'!$X781,0),IF(AND('Female Data'!O781&gt;O$1288,'Female Data'!O781&lt;O$1289),'Female Data'!$X781,0))))</f>
        <v>--</v>
      </c>
      <c r="P781" t="str">
        <f>IF(AND(P$1288=0,P$1289=0),"--",IF(AND(P$1288&gt;0,P$1289=0),IF('Female Data'!P781&gt;P$1288,'Female Data'!$X781,0),IF(AND(P$1288=0,P$1289&gt;0),IF('Female Data'!P781&lt;P$1289,'Female Data'!$X781,0),IF(AND('Female Data'!P781&gt;P$1288,'Female Data'!P781&lt;P$1289),'Female Data'!$X781,0))))</f>
        <v>--</v>
      </c>
      <c r="Q781" t="str">
        <f>IF(AND(Q$1288=0,Q$1289=0),"--",IF(AND(Q$1288&gt;0,Q$1289=0),IF('Female Data'!Q781&gt;Q$1288,'Female Data'!$X781,0),IF(AND(Q$1288=0,Q$1289&gt;0),IF('Female Data'!Q781&lt;Q$1289,'Female Data'!$X781,0),IF(AND('Female Data'!Q781&gt;Q$1288,'Female Data'!Q781&lt;Q$1289),'Female Data'!$X781,0))))</f>
        <v>--</v>
      </c>
      <c r="R781" t="str">
        <f>IF(AND(R$1288=0,R$1289=0),"--",IF(AND(R$1288&gt;0,R$1289=0),IF('Female Data'!R781&gt;R$1288,'Female Data'!$X781,0),IF(AND(R$1288=0,R$1289&gt;0),IF('Female Data'!R781&lt;R$1289,'Female Data'!$X781,0),IF(AND('Female Data'!R781&gt;R$1288,'Female Data'!R781&lt;R$1289),'Female Data'!$X781,0))))</f>
        <v>--</v>
      </c>
      <c r="S781" t="str">
        <f>IF(AND(S$1288=0,S$1289=0),"--",IF(AND(S$1288&gt;0,S$1289=0),IF('Female Data'!S781&gt;S$1288,'Female Data'!$X781,0),IF(AND(S$1288=0,S$1289&gt;0),IF('Female Data'!S781&lt;S$1289,'Female Data'!$X781,0),IF(AND('Female Data'!S781&gt;S$1288,'Female Data'!S781&lt;S$1289),'Female Data'!$X781,0))))</f>
        <v>--</v>
      </c>
      <c r="T781" t="str">
        <f>IF(AND(T$1288=0,T$1289=0),"--",IF(AND(T$1288&gt;0,T$1289=0),IF('Female Data'!T781&gt;T$1288,'Female Data'!$X781,0),IF(AND(T$1288=0,T$1289&gt;0),IF('Female Data'!T781&lt;T$1289,'Female Data'!$X781,0),IF(AND('Female Data'!T781&gt;T$1288,'Female Data'!T781&lt;T$1289),'Female Data'!$X781,0))))</f>
        <v>--</v>
      </c>
      <c r="U781" t="str">
        <f>IF(AND(U$1288=0,U$1289=0),"--",IF(AND(U$1288&gt;0,U$1289=0),IF('Female Data'!U781&gt;U$1288,'Female Data'!$X781,0),IF(AND(U$1288=0,U$1289&gt;0),IF('Female Data'!U781&lt;U$1289,'Female Data'!$X781,0),IF(AND('Female Data'!U781&gt;U$1288,'Female Data'!U781&lt;U$1289),'Female Data'!$X781,0))))</f>
        <v>--</v>
      </c>
      <c r="V781" t="str">
        <f>IF(AND(V$1288=0,V$1289=0),"--",IF(AND(V$1288&gt;0,V$1289=0),IF('Female Data'!V781&gt;V$1288,'Female Data'!$X781,0),IF(AND(V$1288=0,V$1289&gt;0),IF('Female Data'!V781&lt;V$1289,'Female Data'!$X781,0),IF(AND('Female Data'!V781&gt;V$1288,'Female Data'!V781&lt;V$1289),'Female Data'!$X781,0))))</f>
        <v>--</v>
      </c>
      <c r="W781" t="str">
        <f>IF(AND(W$1288=0,W$1289=0),"--",IF(AND(W$1288&gt;0,W$1289=0),IF('Female Data'!W781&gt;W$1288,'Female Data'!$X781,0),IF(AND(W$1288=0,W$1289&gt;0),IF('Female Data'!W781&lt;W$1289,'Female Data'!$X781,0),IF(AND('Female Data'!W781&gt;W$1288,'Female Data'!W781&lt;W$1289),'Female Data'!$X781,0))))</f>
        <v>--</v>
      </c>
      <c r="Y781">
        <f t="shared" si="24"/>
        <v>0</v>
      </c>
      <c r="Z781">
        <f>Y781*'Female Data'!X781</f>
        <v>0</v>
      </c>
      <c r="AA781">
        <f t="shared" si="25"/>
        <v>1</v>
      </c>
      <c r="AB781">
        <f>AA781*'Female Data'!X781</f>
        <v>52893</v>
      </c>
    </row>
    <row r="782" spans="1:28">
      <c r="A782">
        <f>'Female Data'!A782</f>
        <v>781</v>
      </c>
      <c r="B782" t="str">
        <f>'Female Data'!B782</f>
        <v>F</v>
      </c>
      <c r="C782" t="str">
        <f>IF(AND(C$1288=0,C$1289=0),"--",IF(AND(C$1288&gt;0,C$1289=0),IF('Female Data'!C782&gt;C$1288,'Female Data'!$X782,0),IF(AND(C$1288=0,C$1289&gt;0),IF('Female Data'!C782&lt;C$1289,'Female Data'!$X782,0),IF(AND('Female Data'!C782&gt;C$1288,'Female Data'!C782&lt;C$1289),'Female Data'!$X782,0))))</f>
        <v>--</v>
      </c>
      <c r="D782" t="str">
        <f>IF(AND(D$1288=0,D$1289=0),"--",IF(AND(D$1288&gt;0,D$1289=0),IF('Female Data'!D782&gt;D$1288,'Female Data'!$X782,0),IF(AND(D$1288=0,D$1289&gt;0),IF('Female Data'!D782&lt;D$1289,'Female Data'!$X782,0),IF(AND('Female Data'!D782&gt;D$1288,'Female Data'!D782&lt;D$1289),'Female Data'!$X782,0))))</f>
        <v>--</v>
      </c>
      <c r="E782" t="str">
        <f>IF(AND(E$1288=0,E$1289=0),"--",IF(AND(E$1288&gt;0,E$1289=0),IF('Female Data'!E782&gt;E$1288,'Female Data'!$X782,0),IF(AND(E$1288=0,E$1289&gt;0),IF('Female Data'!E782&lt;E$1289,'Female Data'!$X782,0),IF(AND('Female Data'!E782&gt;E$1288,'Female Data'!E782&lt;E$1289),'Female Data'!$X782,0))))</f>
        <v>--</v>
      </c>
      <c r="F782" t="str">
        <f>IF(AND(F$1288=0,F$1289=0),"--",IF(AND(F$1288&gt;0,F$1289=0),IF('Female Data'!F782&gt;F$1288,'Female Data'!$X782,0),IF(AND(F$1288=0,F$1289&gt;0),IF('Female Data'!F782&lt;F$1289,'Female Data'!$X782,0),IF(AND('Female Data'!F782&gt;F$1288,'Female Data'!F782&lt;F$1289),'Female Data'!$X782,0))))</f>
        <v>--</v>
      </c>
      <c r="G782" t="str">
        <f>IF(AND(G$1288=0,G$1289=0),"--",IF(AND(G$1288&gt;0,G$1289=0),IF('Female Data'!G782&gt;G$1288,'Female Data'!$X782,0),IF(AND(G$1288=0,G$1289&gt;0),IF('Female Data'!G782&lt;G$1289,'Female Data'!$X782,0),IF(AND('Female Data'!G782&gt;G$1288,'Female Data'!G782&lt;G$1289),'Female Data'!$X782,0))))</f>
        <v>--</v>
      </c>
      <c r="H782" t="str">
        <f>IF(AND(H$1288=0,H$1289=0),"--",IF(AND(H$1288&gt;0,H$1289=0),IF('Female Data'!H782&gt;H$1288,'Female Data'!$X782,0),IF(AND(H$1288=0,H$1289&gt;0),IF('Female Data'!H782&lt;H$1289,'Female Data'!$X782,0),IF(AND('Female Data'!H782&gt;H$1288,'Female Data'!H782&lt;H$1289),'Female Data'!$X782,0))))</f>
        <v>--</v>
      </c>
      <c r="I782" t="str">
        <f>IF(AND(I$1288=0,I$1289=0),"--",IF(AND(I$1288&gt;0,I$1289=0),IF('Female Data'!I782&gt;I$1288,'Female Data'!$X782,0),IF(AND(I$1288=0,I$1289&gt;0),IF('Female Data'!I782&lt;I$1289,'Female Data'!$X782,0),IF(AND('Female Data'!I782&gt;I$1288,'Female Data'!I782&lt;I$1289),'Female Data'!$X782,0))))</f>
        <v>--</v>
      </c>
      <c r="J782" t="str">
        <f>IF(AND(J$1288=0,J$1289=0),"--",IF(AND(J$1288&gt;0,J$1289=0),IF('Female Data'!J782&gt;J$1288,'Female Data'!$X782,0),IF(AND(J$1288=0,J$1289&gt;0),IF('Female Data'!J782&lt;J$1289,'Female Data'!$X782,0),IF(AND('Female Data'!J782&gt;J$1288,'Female Data'!J782&lt;J$1289),'Female Data'!$X782,0))))</f>
        <v>--</v>
      </c>
      <c r="K782" t="str">
        <f>IF(AND(K$1288=0,K$1289=0),"--",IF(AND(K$1288&gt;0,K$1289=0),IF('Female Data'!K782&gt;K$1288,'Female Data'!$X782,0),IF(AND(K$1288=0,K$1289&gt;0),IF('Female Data'!K782&lt;K$1289,'Female Data'!$X782,0),IF(AND('Female Data'!K782&gt;K$1288,'Female Data'!K782&lt;K$1289),'Female Data'!$X782,0))))</f>
        <v>--</v>
      </c>
      <c r="L782" t="str">
        <f>IF(AND(L$1288=0,L$1289=0),"--",IF(AND(L$1288&gt;0,L$1289=0),IF('Female Data'!L782&gt;L$1288,'Female Data'!$X782,0),IF(AND(L$1288=0,L$1289&gt;0),IF('Female Data'!L782&lt;L$1289,'Female Data'!$X782,0),IF(AND('Female Data'!L782&gt;L$1288,'Female Data'!L782&lt;L$1289),'Female Data'!$X782,0))))</f>
        <v>--</v>
      </c>
      <c r="M782" t="str">
        <f>IF(AND(M$1288=0,M$1289=0),"--",IF(AND(M$1288&gt;0,M$1289=0),IF('Female Data'!M782&gt;M$1288,'Female Data'!$X782,0),IF(AND(M$1288=0,M$1289&gt;0),IF('Female Data'!M782&lt;M$1289,'Female Data'!$X782,0),IF(AND('Female Data'!M782&gt;M$1288,'Female Data'!M782&lt;M$1289),'Female Data'!$X782,0))))</f>
        <v>--</v>
      </c>
      <c r="N782" t="str">
        <f>IF(AND(N$1288=0,N$1289=0),"--",IF(AND(N$1288&gt;0,N$1289=0),IF('Female Data'!N782&gt;N$1288,'Female Data'!$X782,0),IF(AND(N$1288=0,N$1289&gt;0),IF('Female Data'!N782&lt;N$1289,'Female Data'!$X782,0),IF(AND('Female Data'!N782&gt;N$1288,'Female Data'!N782&lt;N$1289),'Female Data'!$X782,0))))</f>
        <v>--</v>
      </c>
      <c r="O782" t="str">
        <f>IF(AND(O$1288=0,O$1289=0),"--",IF(AND(O$1288&gt;0,O$1289=0),IF('Female Data'!O782&gt;O$1288,'Female Data'!$X782,0),IF(AND(O$1288=0,O$1289&gt;0),IF('Female Data'!O782&lt;O$1289,'Female Data'!$X782,0),IF(AND('Female Data'!O782&gt;O$1288,'Female Data'!O782&lt;O$1289),'Female Data'!$X782,0))))</f>
        <v>--</v>
      </c>
      <c r="P782" t="str">
        <f>IF(AND(P$1288=0,P$1289=0),"--",IF(AND(P$1288&gt;0,P$1289=0),IF('Female Data'!P782&gt;P$1288,'Female Data'!$X782,0),IF(AND(P$1288=0,P$1289&gt;0),IF('Female Data'!P782&lt;P$1289,'Female Data'!$X782,0),IF(AND('Female Data'!P782&gt;P$1288,'Female Data'!P782&lt;P$1289),'Female Data'!$X782,0))))</f>
        <v>--</v>
      </c>
      <c r="Q782" t="str">
        <f>IF(AND(Q$1288=0,Q$1289=0),"--",IF(AND(Q$1288&gt;0,Q$1289=0),IF('Female Data'!Q782&gt;Q$1288,'Female Data'!$X782,0),IF(AND(Q$1288=0,Q$1289&gt;0),IF('Female Data'!Q782&lt;Q$1289,'Female Data'!$X782,0),IF(AND('Female Data'!Q782&gt;Q$1288,'Female Data'!Q782&lt;Q$1289),'Female Data'!$X782,0))))</f>
        <v>--</v>
      </c>
      <c r="R782" t="str">
        <f>IF(AND(R$1288=0,R$1289=0),"--",IF(AND(R$1288&gt;0,R$1289=0),IF('Female Data'!R782&gt;R$1288,'Female Data'!$X782,0),IF(AND(R$1288=0,R$1289&gt;0),IF('Female Data'!R782&lt;R$1289,'Female Data'!$X782,0),IF(AND('Female Data'!R782&gt;R$1288,'Female Data'!R782&lt;R$1289),'Female Data'!$X782,0))))</f>
        <v>--</v>
      </c>
      <c r="S782" t="str">
        <f>IF(AND(S$1288=0,S$1289=0),"--",IF(AND(S$1288&gt;0,S$1289=0),IF('Female Data'!S782&gt;S$1288,'Female Data'!$X782,0),IF(AND(S$1288=0,S$1289&gt;0),IF('Female Data'!S782&lt;S$1289,'Female Data'!$X782,0),IF(AND('Female Data'!S782&gt;S$1288,'Female Data'!S782&lt;S$1289),'Female Data'!$X782,0))))</f>
        <v>--</v>
      </c>
      <c r="T782" t="str">
        <f>IF(AND(T$1288=0,T$1289=0),"--",IF(AND(T$1288&gt;0,T$1289=0),IF('Female Data'!T782&gt;T$1288,'Female Data'!$X782,0),IF(AND(T$1288=0,T$1289&gt;0),IF('Female Data'!T782&lt;T$1289,'Female Data'!$X782,0),IF(AND('Female Data'!T782&gt;T$1288,'Female Data'!T782&lt;T$1289),'Female Data'!$X782,0))))</f>
        <v>--</v>
      </c>
      <c r="U782" t="str">
        <f>IF(AND(U$1288=0,U$1289=0),"--",IF(AND(U$1288&gt;0,U$1289=0),IF('Female Data'!U782&gt;U$1288,'Female Data'!$X782,0),IF(AND(U$1288=0,U$1289&gt;0),IF('Female Data'!U782&lt;U$1289,'Female Data'!$X782,0),IF(AND('Female Data'!U782&gt;U$1288,'Female Data'!U782&lt;U$1289),'Female Data'!$X782,0))))</f>
        <v>--</v>
      </c>
      <c r="V782" t="str">
        <f>IF(AND(V$1288=0,V$1289=0),"--",IF(AND(V$1288&gt;0,V$1289=0),IF('Female Data'!V782&gt;V$1288,'Female Data'!$X782,0),IF(AND(V$1288=0,V$1289&gt;0),IF('Female Data'!V782&lt;V$1289,'Female Data'!$X782,0),IF(AND('Female Data'!V782&gt;V$1288,'Female Data'!V782&lt;V$1289),'Female Data'!$X782,0))))</f>
        <v>--</v>
      </c>
      <c r="W782" t="str">
        <f>IF(AND(W$1288=0,W$1289=0),"--",IF(AND(W$1288&gt;0,W$1289=0),IF('Female Data'!W782&gt;W$1288,'Female Data'!$X782,0),IF(AND(W$1288=0,W$1289&gt;0),IF('Female Data'!W782&lt;W$1289,'Female Data'!$X782,0),IF(AND('Female Data'!W782&gt;W$1288,'Female Data'!W782&lt;W$1289),'Female Data'!$X782,0))))</f>
        <v>--</v>
      </c>
      <c r="Y782">
        <f t="shared" si="24"/>
        <v>0</v>
      </c>
      <c r="Z782">
        <f>Y782*'Female Data'!X782</f>
        <v>0</v>
      </c>
      <c r="AA782">
        <f t="shared" si="25"/>
        <v>1</v>
      </c>
      <c r="AB782">
        <f>AA782*'Female Data'!X782</f>
        <v>71002</v>
      </c>
    </row>
    <row r="783" spans="1:28">
      <c r="A783">
        <f>'Female Data'!A783</f>
        <v>782</v>
      </c>
      <c r="B783" t="str">
        <f>'Female Data'!B783</f>
        <v>F</v>
      </c>
      <c r="C783" t="str">
        <f>IF(AND(C$1288=0,C$1289=0),"--",IF(AND(C$1288&gt;0,C$1289=0),IF('Female Data'!C783&gt;C$1288,'Female Data'!$X783,0),IF(AND(C$1288=0,C$1289&gt;0),IF('Female Data'!C783&lt;C$1289,'Female Data'!$X783,0),IF(AND('Female Data'!C783&gt;C$1288,'Female Data'!C783&lt;C$1289),'Female Data'!$X783,0))))</f>
        <v>--</v>
      </c>
      <c r="D783" t="str">
        <f>IF(AND(D$1288=0,D$1289=0),"--",IF(AND(D$1288&gt;0,D$1289=0),IF('Female Data'!D783&gt;D$1288,'Female Data'!$X783,0),IF(AND(D$1288=0,D$1289&gt;0),IF('Female Data'!D783&lt;D$1289,'Female Data'!$X783,0),IF(AND('Female Data'!D783&gt;D$1288,'Female Data'!D783&lt;D$1289),'Female Data'!$X783,0))))</f>
        <v>--</v>
      </c>
      <c r="E783" t="str">
        <f>IF(AND(E$1288=0,E$1289=0),"--",IF(AND(E$1288&gt;0,E$1289=0),IF('Female Data'!E783&gt;E$1288,'Female Data'!$X783,0),IF(AND(E$1288=0,E$1289&gt;0),IF('Female Data'!E783&lt;E$1289,'Female Data'!$X783,0),IF(AND('Female Data'!E783&gt;E$1288,'Female Data'!E783&lt;E$1289),'Female Data'!$X783,0))))</f>
        <v>--</v>
      </c>
      <c r="F783" t="str">
        <f>IF(AND(F$1288=0,F$1289=0),"--",IF(AND(F$1288&gt;0,F$1289=0),IF('Female Data'!F783&gt;F$1288,'Female Data'!$X783,0),IF(AND(F$1288=0,F$1289&gt;0),IF('Female Data'!F783&lt;F$1289,'Female Data'!$X783,0),IF(AND('Female Data'!F783&gt;F$1288,'Female Data'!F783&lt;F$1289),'Female Data'!$X783,0))))</f>
        <v>--</v>
      </c>
      <c r="G783" t="str">
        <f>IF(AND(G$1288=0,G$1289=0),"--",IF(AND(G$1288&gt;0,G$1289=0),IF('Female Data'!G783&gt;G$1288,'Female Data'!$X783,0),IF(AND(G$1288=0,G$1289&gt;0),IF('Female Data'!G783&lt;G$1289,'Female Data'!$X783,0),IF(AND('Female Data'!G783&gt;G$1288,'Female Data'!G783&lt;G$1289),'Female Data'!$X783,0))))</f>
        <v>--</v>
      </c>
      <c r="H783" t="str">
        <f>IF(AND(H$1288=0,H$1289=0),"--",IF(AND(H$1288&gt;0,H$1289=0),IF('Female Data'!H783&gt;H$1288,'Female Data'!$X783,0),IF(AND(H$1288=0,H$1289&gt;0),IF('Female Data'!H783&lt;H$1289,'Female Data'!$X783,0),IF(AND('Female Data'!H783&gt;H$1288,'Female Data'!H783&lt;H$1289),'Female Data'!$X783,0))))</f>
        <v>--</v>
      </c>
      <c r="I783" t="str">
        <f>IF(AND(I$1288=0,I$1289=0),"--",IF(AND(I$1288&gt;0,I$1289=0),IF('Female Data'!I783&gt;I$1288,'Female Data'!$X783,0),IF(AND(I$1288=0,I$1289&gt;0),IF('Female Data'!I783&lt;I$1289,'Female Data'!$X783,0),IF(AND('Female Data'!I783&gt;I$1288,'Female Data'!I783&lt;I$1289),'Female Data'!$X783,0))))</f>
        <v>--</v>
      </c>
      <c r="J783" t="str">
        <f>IF(AND(J$1288=0,J$1289=0),"--",IF(AND(J$1288&gt;0,J$1289=0),IF('Female Data'!J783&gt;J$1288,'Female Data'!$X783,0),IF(AND(J$1288=0,J$1289&gt;0),IF('Female Data'!J783&lt;J$1289,'Female Data'!$X783,0),IF(AND('Female Data'!J783&gt;J$1288,'Female Data'!J783&lt;J$1289),'Female Data'!$X783,0))))</f>
        <v>--</v>
      </c>
      <c r="K783" t="str">
        <f>IF(AND(K$1288=0,K$1289=0),"--",IF(AND(K$1288&gt;0,K$1289=0),IF('Female Data'!K783&gt;K$1288,'Female Data'!$X783,0),IF(AND(K$1288=0,K$1289&gt;0),IF('Female Data'!K783&lt;K$1289,'Female Data'!$X783,0),IF(AND('Female Data'!K783&gt;K$1288,'Female Data'!K783&lt;K$1289),'Female Data'!$X783,0))))</f>
        <v>--</v>
      </c>
      <c r="L783" t="str">
        <f>IF(AND(L$1288=0,L$1289=0),"--",IF(AND(L$1288&gt;0,L$1289=0),IF('Female Data'!L783&gt;L$1288,'Female Data'!$X783,0),IF(AND(L$1288=0,L$1289&gt;0),IF('Female Data'!L783&lt;L$1289,'Female Data'!$X783,0),IF(AND('Female Data'!L783&gt;L$1288,'Female Data'!L783&lt;L$1289),'Female Data'!$X783,0))))</f>
        <v>--</v>
      </c>
      <c r="M783" t="str">
        <f>IF(AND(M$1288=0,M$1289=0),"--",IF(AND(M$1288&gt;0,M$1289=0),IF('Female Data'!M783&gt;M$1288,'Female Data'!$X783,0),IF(AND(M$1288=0,M$1289&gt;0),IF('Female Data'!M783&lt;M$1289,'Female Data'!$X783,0),IF(AND('Female Data'!M783&gt;M$1288,'Female Data'!M783&lt;M$1289),'Female Data'!$X783,0))))</f>
        <v>--</v>
      </c>
      <c r="N783" t="str">
        <f>IF(AND(N$1288=0,N$1289=0),"--",IF(AND(N$1288&gt;0,N$1289=0),IF('Female Data'!N783&gt;N$1288,'Female Data'!$X783,0),IF(AND(N$1288=0,N$1289&gt;0),IF('Female Data'!N783&lt;N$1289,'Female Data'!$X783,0),IF(AND('Female Data'!N783&gt;N$1288,'Female Data'!N783&lt;N$1289),'Female Data'!$X783,0))))</f>
        <v>--</v>
      </c>
      <c r="O783" t="str">
        <f>IF(AND(O$1288=0,O$1289=0),"--",IF(AND(O$1288&gt;0,O$1289=0),IF('Female Data'!O783&gt;O$1288,'Female Data'!$X783,0),IF(AND(O$1288=0,O$1289&gt;0),IF('Female Data'!O783&lt;O$1289,'Female Data'!$X783,0),IF(AND('Female Data'!O783&gt;O$1288,'Female Data'!O783&lt;O$1289),'Female Data'!$X783,0))))</f>
        <v>--</v>
      </c>
      <c r="P783" t="str">
        <f>IF(AND(P$1288=0,P$1289=0),"--",IF(AND(P$1288&gt;0,P$1289=0),IF('Female Data'!P783&gt;P$1288,'Female Data'!$X783,0),IF(AND(P$1288=0,P$1289&gt;0),IF('Female Data'!P783&lt;P$1289,'Female Data'!$X783,0),IF(AND('Female Data'!P783&gt;P$1288,'Female Data'!P783&lt;P$1289),'Female Data'!$X783,0))))</f>
        <v>--</v>
      </c>
      <c r="Q783" t="str">
        <f>IF(AND(Q$1288=0,Q$1289=0),"--",IF(AND(Q$1288&gt;0,Q$1289=0),IF('Female Data'!Q783&gt;Q$1288,'Female Data'!$X783,0),IF(AND(Q$1288=0,Q$1289&gt;0),IF('Female Data'!Q783&lt;Q$1289,'Female Data'!$X783,0),IF(AND('Female Data'!Q783&gt;Q$1288,'Female Data'!Q783&lt;Q$1289),'Female Data'!$X783,0))))</f>
        <v>--</v>
      </c>
      <c r="R783" t="str">
        <f>IF(AND(R$1288=0,R$1289=0),"--",IF(AND(R$1288&gt;0,R$1289=0),IF('Female Data'!R783&gt;R$1288,'Female Data'!$X783,0),IF(AND(R$1288=0,R$1289&gt;0),IF('Female Data'!R783&lt;R$1289,'Female Data'!$X783,0),IF(AND('Female Data'!R783&gt;R$1288,'Female Data'!R783&lt;R$1289),'Female Data'!$X783,0))))</f>
        <v>--</v>
      </c>
      <c r="S783" t="str">
        <f>IF(AND(S$1288=0,S$1289=0),"--",IF(AND(S$1288&gt;0,S$1289=0),IF('Female Data'!S783&gt;S$1288,'Female Data'!$X783,0),IF(AND(S$1288=0,S$1289&gt;0),IF('Female Data'!S783&lt;S$1289,'Female Data'!$X783,0),IF(AND('Female Data'!S783&gt;S$1288,'Female Data'!S783&lt;S$1289),'Female Data'!$X783,0))))</f>
        <v>--</v>
      </c>
      <c r="T783" t="str">
        <f>IF(AND(T$1288=0,T$1289=0),"--",IF(AND(T$1288&gt;0,T$1289=0),IF('Female Data'!T783&gt;T$1288,'Female Data'!$X783,0),IF(AND(T$1288=0,T$1289&gt;0),IF('Female Data'!T783&lt;T$1289,'Female Data'!$X783,0),IF(AND('Female Data'!T783&gt;T$1288,'Female Data'!T783&lt;T$1289),'Female Data'!$X783,0))))</f>
        <v>--</v>
      </c>
      <c r="U783" t="str">
        <f>IF(AND(U$1288=0,U$1289=0),"--",IF(AND(U$1288&gt;0,U$1289=0),IF('Female Data'!U783&gt;U$1288,'Female Data'!$X783,0),IF(AND(U$1288=0,U$1289&gt;0),IF('Female Data'!U783&lt;U$1289,'Female Data'!$X783,0),IF(AND('Female Data'!U783&gt;U$1288,'Female Data'!U783&lt;U$1289),'Female Data'!$X783,0))))</f>
        <v>--</v>
      </c>
      <c r="V783" t="str">
        <f>IF(AND(V$1288=0,V$1289=0),"--",IF(AND(V$1288&gt;0,V$1289=0),IF('Female Data'!V783&gt;V$1288,'Female Data'!$X783,0),IF(AND(V$1288=0,V$1289&gt;0),IF('Female Data'!V783&lt;V$1289,'Female Data'!$X783,0),IF(AND('Female Data'!V783&gt;V$1288,'Female Data'!V783&lt;V$1289),'Female Data'!$X783,0))))</f>
        <v>--</v>
      </c>
      <c r="W783" t="str">
        <f>IF(AND(W$1288=0,W$1289=0),"--",IF(AND(W$1288&gt;0,W$1289=0),IF('Female Data'!W783&gt;W$1288,'Female Data'!$X783,0),IF(AND(W$1288=0,W$1289&gt;0),IF('Female Data'!W783&lt;W$1289,'Female Data'!$X783,0),IF(AND('Female Data'!W783&gt;W$1288,'Female Data'!W783&lt;W$1289),'Female Data'!$X783,0))))</f>
        <v>--</v>
      </c>
      <c r="Y783">
        <f t="shared" si="24"/>
        <v>0</v>
      </c>
      <c r="Z783">
        <f>Y783*'Female Data'!X783</f>
        <v>0</v>
      </c>
      <c r="AA783">
        <f t="shared" si="25"/>
        <v>1</v>
      </c>
      <c r="AB783">
        <f>AA783*'Female Data'!X783</f>
        <v>32338</v>
      </c>
    </row>
    <row r="784" spans="1:28">
      <c r="A784">
        <f>'Female Data'!A784</f>
        <v>783</v>
      </c>
      <c r="B784" t="str">
        <f>'Female Data'!B784</f>
        <v>F</v>
      </c>
      <c r="C784" t="str">
        <f>IF(AND(C$1288=0,C$1289=0),"--",IF(AND(C$1288&gt;0,C$1289=0),IF('Female Data'!C784&gt;C$1288,'Female Data'!$X784,0),IF(AND(C$1288=0,C$1289&gt;0),IF('Female Data'!C784&lt;C$1289,'Female Data'!$X784,0),IF(AND('Female Data'!C784&gt;C$1288,'Female Data'!C784&lt;C$1289),'Female Data'!$X784,0))))</f>
        <v>--</v>
      </c>
      <c r="D784" t="str">
        <f>IF(AND(D$1288=0,D$1289=0),"--",IF(AND(D$1288&gt;0,D$1289=0),IF('Female Data'!D784&gt;D$1288,'Female Data'!$X784,0),IF(AND(D$1288=0,D$1289&gt;0),IF('Female Data'!D784&lt;D$1289,'Female Data'!$X784,0),IF(AND('Female Data'!D784&gt;D$1288,'Female Data'!D784&lt;D$1289),'Female Data'!$X784,0))))</f>
        <v>--</v>
      </c>
      <c r="E784" t="str">
        <f>IF(AND(E$1288=0,E$1289=0),"--",IF(AND(E$1288&gt;0,E$1289=0),IF('Female Data'!E784&gt;E$1288,'Female Data'!$X784,0),IF(AND(E$1288=0,E$1289&gt;0),IF('Female Data'!E784&lt;E$1289,'Female Data'!$X784,0),IF(AND('Female Data'!E784&gt;E$1288,'Female Data'!E784&lt;E$1289),'Female Data'!$X784,0))))</f>
        <v>--</v>
      </c>
      <c r="F784" t="str">
        <f>IF(AND(F$1288=0,F$1289=0),"--",IF(AND(F$1288&gt;0,F$1289=0),IF('Female Data'!F784&gt;F$1288,'Female Data'!$X784,0),IF(AND(F$1288=0,F$1289&gt;0),IF('Female Data'!F784&lt;F$1289,'Female Data'!$X784,0),IF(AND('Female Data'!F784&gt;F$1288,'Female Data'!F784&lt;F$1289),'Female Data'!$X784,0))))</f>
        <v>--</v>
      </c>
      <c r="G784" t="str">
        <f>IF(AND(G$1288=0,G$1289=0),"--",IF(AND(G$1288&gt;0,G$1289=0),IF('Female Data'!G784&gt;G$1288,'Female Data'!$X784,0),IF(AND(G$1288=0,G$1289&gt;0),IF('Female Data'!G784&lt;G$1289,'Female Data'!$X784,0),IF(AND('Female Data'!G784&gt;G$1288,'Female Data'!G784&lt;G$1289),'Female Data'!$X784,0))))</f>
        <v>--</v>
      </c>
      <c r="H784" t="str">
        <f>IF(AND(H$1288=0,H$1289=0),"--",IF(AND(H$1288&gt;0,H$1289=0),IF('Female Data'!H784&gt;H$1288,'Female Data'!$X784,0),IF(AND(H$1288=0,H$1289&gt;0),IF('Female Data'!H784&lt;H$1289,'Female Data'!$X784,0),IF(AND('Female Data'!H784&gt;H$1288,'Female Data'!H784&lt;H$1289),'Female Data'!$X784,0))))</f>
        <v>--</v>
      </c>
      <c r="I784" t="str">
        <f>IF(AND(I$1288=0,I$1289=0),"--",IF(AND(I$1288&gt;0,I$1289=0),IF('Female Data'!I784&gt;I$1288,'Female Data'!$X784,0),IF(AND(I$1288=0,I$1289&gt;0),IF('Female Data'!I784&lt;I$1289,'Female Data'!$X784,0),IF(AND('Female Data'!I784&gt;I$1288,'Female Data'!I784&lt;I$1289),'Female Data'!$X784,0))))</f>
        <v>--</v>
      </c>
      <c r="J784" t="str">
        <f>IF(AND(J$1288=0,J$1289=0),"--",IF(AND(J$1288&gt;0,J$1289=0),IF('Female Data'!J784&gt;J$1288,'Female Data'!$X784,0),IF(AND(J$1288=0,J$1289&gt;0),IF('Female Data'!J784&lt;J$1289,'Female Data'!$X784,0),IF(AND('Female Data'!J784&gt;J$1288,'Female Data'!J784&lt;J$1289),'Female Data'!$X784,0))))</f>
        <v>--</v>
      </c>
      <c r="K784" t="str">
        <f>IF(AND(K$1288=0,K$1289=0),"--",IF(AND(K$1288&gt;0,K$1289=0),IF('Female Data'!K784&gt;K$1288,'Female Data'!$X784,0),IF(AND(K$1288=0,K$1289&gt;0),IF('Female Data'!K784&lt;K$1289,'Female Data'!$X784,0),IF(AND('Female Data'!K784&gt;K$1288,'Female Data'!K784&lt;K$1289),'Female Data'!$X784,0))))</f>
        <v>--</v>
      </c>
      <c r="L784" t="str">
        <f>IF(AND(L$1288=0,L$1289=0),"--",IF(AND(L$1288&gt;0,L$1289=0),IF('Female Data'!L784&gt;L$1288,'Female Data'!$X784,0),IF(AND(L$1288=0,L$1289&gt;0),IF('Female Data'!L784&lt;L$1289,'Female Data'!$X784,0),IF(AND('Female Data'!L784&gt;L$1288,'Female Data'!L784&lt;L$1289),'Female Data'!$X784,0))))</f>
        <v>--</v>
      </c>
      <c r="M784" t="str">
        <f>IF(AND(M$1288=0,M$1289=0),"--",IF(AND(M$1288&gt;0,M$1289=0),IF('Female Data'!M784&gt;M$1288,'Female Data'!$X784,0),IF(AND(M$1288=0,M$1289&gt;0),IF('Female Data'!M784&lt;M$1289,'Female Data'!$X784,0),IF(AND('Female Data'!M784&gt;M$1288,'Female Data'!M784&lt;M$1289),'Female Data'!$X784,0))))</f>
        <v>--</v>
      </c>
      <c r="N784" t="str">
        <f>IF(AND(N$1288=0,N$1289=0),"--",IF(AND(N$1288&gt;0,N$1289=0),IF('Female Data'!N784&gt;N$1288,'Female Data'!$X784,0),IF(AND(N$1288=0,N$1289&gt;0),IF('Female Data'!N784&lt;N$1289,'Female Data'!$X784,0),IF(AND('Female Data'!N784&gt;N$1288,'Female Data'!N784&lt;N$1289),'Female Data'!$X784,0))))</f>
        <v>--</v>
      </c>
      <c r="O784" t="str">
        <f>IF(AND(O$1288=0,O$1289=0),"--",IF(AND(O$1288&gt;0,O$1289=0),IF('Female Data'!O784&gt;O$1288,'Female Data'!$X784,0),IF(AND(O$1288=0,O$1289&gt;0),IF('Female Data'!O784&lt;O$1289,'Female Data'!$X784,0),IF(AND('Female Data'!O784&gt;O$1288,'Female Data'!O784&lt;O$1289),'Female Data'!$X784,0))))</f>
        <v>--</v>
      </c>
      <c r="P784" t="str">
        <f>IF(AND(P$1288=0,P$1289=0),"--",IF(AND(P$1288&gt;0,P$1289=0),IF('Female Data'!P784&gt;P$1288,'Female Data'!$X784,0),IF(AND(P$1288=0,P$1289&gt;0),IF('Female Data'!P784&lt;P$1289,'Female Data'!$X784,0),IF(AND('Female Data'!P784&gt;P$1288,'Female Data'!P784&lt;P$1289),'Female Data'!$X784,0))))</f>
        <v>--</v>
      </c>
      <c r="Q784" t="str">
        <f>IF(AND(Q$1288=0,Q$1289=0),"--",IF(AND(Q$1288&gt;0,Q$1289=0),IF('Female Data'!Q784&gt;Q$1288,'Female Data'!$X784,0),IF(AND(Q$1288=0,Q$1289&gt;0),IF('Female Data'!Q784&lt;Q$1289,'Female Data'!$X784,0),IF(AND('Female Data'!Q784&gt;Q$1288,'Female Data'!Q784&lt;Q$1289),'Female Data'!$X784,0))))</f>
        <v>--</v>
      </c>
      <c r="R784" t="str">
        <f>IF(AND(R$1288=0,R$1289=0),"--",IF(AND(R$1288&gt;0,R$1289=0),IF('Female Data'!R784&gt;R$1288,'Female Data'!$X784,0),IF(AND(R$1288=0,R$1289&gt;0),IF('Female Data'!R784&lt;R$1289,'Female Data'!$X784,0),IF(AND('Female Data'!R784&gt;R$1288,'Female Data'!R784&lt;R$1289),'Female Data'!$X784,0))))</f>
        <v>--</v>
      </c>
      <c r="S784" t="str">
        <f>IF(AND(S$1288=0,S$1289=0),"--",IF(AND(S$1288&gt;0,S$1289=0),IF('Female Data'!S784&gt;S$1288,'Female Data'!$X784,0),IF(AND(S$1288=0,S$1289&gt;0),IF('Female Data'!S784&lt;S$1289,'Female Data'!$X784,0),IF(AND('Female Data'!S784&gt;S$1288,'Female Data'!S784&lt;S$1289),'Female Data'!$X784,0))))</f>
        <v>--</v>
      </c>
      <c r="T784" t="str">
        <f>IF(AND(T$1288=0,T$1289=0),"--",IF(AND(T$1288&gt;0,T$1289=0),IF('Female Data'!T784&gt;T$1288,'Female Data'!$X784,0),IF(AND(T$1288=0,T$1289&gt;0),IF('Female Data'!T784&lt;T$1289,'Female Data'!$X784,0),IF(AND('Female Data'!T784&gt;T$1288,'Female Data'!T784&lt;T$1289),'Female Data'!$X784,0))))</f>
        <v>--</v>
      </c>
      <c r="U784" t="str">
        <f>IF(AND(U$1288=0,U$1289=0),"--",IF(AND(U$1288&gt;0,U$1289=0),IF('Female Data'!U784&gt;U$1288,'Female Data'!$X784,0),IF(AND(U$1288=0,U$1289&gt;0),IF('Female Data'!U784&lt;U$1289,'Female Data'!$X784,0),IF(AND('Female Data'!U784&gt;U$1288,'Female Data'!U784&lt;U$1289),'Female Data'!$X784,0))))</f>
        <v>--</v>
      </c>
      <c r="V784" t="str">
        <f>IF(AND(V$1288=0,V$1289=0),"--",IF(AND(V$1288&gt;0,V$1289=0),IF('Female Data'!V784&gt;V$1288,'Female Data'!$X784,0),IF(AND(V$1288=0,V$1289&gt;0),IF('Female Data'!V784&lt;V$1289,'Female Data'!$X784,0),IF(AND('Female Data'!V784&gt;V$1288,'Female Data'!V784&lt;V$1289),'Female Data'!$X784,0))))</f>
        <v>--</v>
      </c>
      <c r="W784" t="str">
        <f>IF(AND(W$1288=0,W$1289=0),"--",IF(AND(W$1288&gt;0,W$1289=0),IF('Female Data'!W784&gt;W$1288,'Female Data'!$X784,0),IF(AND(W$1288=0,W$1289&gt;0),IF('Female Data'!W784&lt;W$1289,'Female Data'!$X784,0),IF(AND('Female Data'!W784&gt;W$1288,'Female Data'!W784&lt;W$1289),'Female Data'!$X784,0))))</f>
        <v>--</v>
      </c>
      <c r="Y784">
        <f t="shared" si="24"/>
        <v>0</v>
      </c>
      <c r="Z784">
        <f>Y784*'Female Data'!X784</f>
        <v>0</v>
      </c>
      <c r="AA784">
        <f t="shared" si="25"/>
        <v>1</v>
      </c>
      <c r="AB784">
        <f>AA784*'Female Data'!X784</f>
        <v>17289</v>
      </c>
    </row>
    <row r="785" spans="1:28">
      <c r="A785">
        <f>'Female Data'!A785</f>
        <v>784</v>
      </c>
      <c r="B785" t="str">
        <f>'Female Data'!B785</f>
        <v>F</v>
      </c>
      <c r="C785" t="str">
        <f>IF(AND(C$1288=0,C$1289=0),"--",IF(AND(C$1288&gt;0,C$1289=0),IF('Female Data'!C785&gt;C$1288,'Female Data'!$X785,0),IF(AND(C$1288=0,C$1289&gt;0),IF('Female Data'!C785&lt;C$1289,'Female Data'!$X785,0),IF(AND('Female Data'!C785&gt;C$1288,'Female Data'!C785&lt;C$1289),'Female Data'!$X785,0))))</f>
        <v>--</v>
      </c>
      <c r="D785" t="str">
        <f>IF(AND(D$1288=0,D$1289=0),"--",IF(AND(D$1288&gt;0,D$1289=0),IF('Female Data'!D785&gt;D$1288,'Female Data'!$X785,0),IF(AND(D$1288=0,D$1289&gt;0),IF('Female Data'!D785&lt;D$1289,'Female Data'!$X785,0),IF(AND('Female Data'!D785&gt;D$1288,'Female Data'!D785&lt;D$1289),'Female Data'!$X785,0))))</f>
        <v>--</v>
      </c>
      <c r="E785" t="str">
        <f>IF(AND(E$1288=0,E$1289=0),"--",IF(AND(E$1288&gt;0,E$1289=0),IF('Female Data'!E785&gt;E$1288,'Female Data'!$X785,0),IF(AND(E$1288=0,E$1289&gt;0),IF('Female Data'!E785&lt;E$1289,'Female Data'!$X785,0),IF(AND('Female Data'!E785&gt;E$1288,'Female Data'!E785&lt;E$1289),'Female Data'!$X785,0))))</f>
        <v>--</v>
      </c>
      <c r="F785" t="str">
        <f>IF(AND(F$1288=0,F$1289=0),"--",IF(AND(F$1288&gt;0,F$1289=0),IF('Female Data'!F785&gt;F$1288,'Female Data'!$X785,0),IF(AND(F$1288=0,F$1289&gt;0),IF('Female Data'!F785&lt;F$1289,'Female Data'!$X785,0),IF(AND('Female Data'!F785&gt;F$1288,'Female Data'!F785&lt;F$1289),'Female Data'!$X785,0))))</f>
        <v>--</v>
      </c>
      <c r="G785" t="str">
        <f>IF(AND(G$1288=0,G$1289=0),"--",IF(AND(G$1288&gt;0,G$1289=0),IF('Female Data'!G785&gt;G$1288,'Female Data'!$X785,0),IF(AND(G$1288=0,G$1289&gt;0),IF('Female Data'!G785&lt;G$1289,'Female Data'!$X785,0),IF(AND('Female Data'!G785&gt;G$1288,'Female Data'!G785&lt;G$1289),'Female Data'!$X785,0))))</f>
        <v>--</v>
      </c>
      <c r="H785" t="str">
        <f>IF(AND(H$1288=0,H$1289=0),"--",IF(AND(H$1288&gt;0,H$1289=0),IF('Female Data'!H785&gt;H$1288,'Female Data'!$X785,0),IF(AND(H$1288=0,H$1289&gt;0),IF('Female Data'!H785&lt;H$1289,'Female Data'!$X785,0),IF(AND('Female Data'!H785&gt;H$1288,'Female Data'!H785&lt;H$1289),'Female Data'!$X785,0))))</f>
        <v>--</v>
      </c>
      <c r="I785" t="str">
        <f>IF(AND(I$1288=0,I$1289=0),"--",IF(AND(I$1288&gt;0,I$1289=0),IF('Female Data'!I785&gt;I$1288,'Female Data'!$X785,0),IF(AND(I$1288=0,I$1289&gt;0),IF('Female Data'!I785&lt;I$1289,'Female Data'!$X785,0),IF(AND('Female Data'!I785&gt;I$1288,'Female Data'!I785&lt;I$1289),'Female Data'!$X785,0))))</f>
        <v>--</v>
      </c>
      <c r="J785" t="str">
        <f>IF(AND(J$1288=0,J$1289=0),"--",IF(AND(J$1288&gt;0,J$1289=0),IF('Female Data'!J785&gt;J$1288,'Female Data'!$X785,0),IF(AND(J$1288=0,J$1289&gt;0),IF('Female Data'!J785&lt;J$1289,'Female Data'!$X785,0),IF(AND('Female Data'!J785&gt;J$1288,'Female Data'!J785&lt;J$1289),'Female Data'!$X785,0))))</f>
        <v>--</v>
      </c>
      <c r="K785" t="str">
        <f>IF(AND(K$1288=0,K$1289=0),"--",IF(AND(K$1288&gt;0,K$1289=0),IF('Female Data'!K785&gt;K$1288,'Female Data'!$X785,0),IF(AND(K$1288=0,K$1289&gt;0),IF('Female Data'!K785&lt;K$1289,'Female Data'!$X785,0),IF(AND('Female Data'!K785&gt;K$1288,'Female Data'!K785&lt;K$1289),'Female Data'!$X785,0))))</f>
        <v>--</v>
      </c>
      <c r="L785" t="str">
        <f>IF(AND(L$1288=0,L$1289=0),"--",IF(AND(L$1288&gt;0,L$1289=0),IF('Female Data'!L785&gt;L$1288,'Female Data'!$X785,0),IF(AND(L$1288=0,L$1289&gt;0),IF('Female Data'!L785&lt;L$1289,'Female Data'!$X785,0),IF(AND('Female Data'!L785&gt;L$1288,'Female Data'!L785&lt;L$1289),'Female Data'!$X785,0))))</f>
        <v>--</v>
      </c>
      <c r="M785" t="str">
        <f>IF(AND(M$1288=0,M$1289=0),"--",IF(AND(M$1288&gt;0,M$1289=0),IF('Female Data'!M785&gt;M$1288,'Female Data'!$X785,0),IF(AND(M$1288=0,M$1289&gt;0),IF('Female Data'!M785&lt;M$1289,'Female Data'!$X785,0),IF(AND('Female Data'!M785&gt;M$1288,'Female Data'!M785&lt;M$1289),'Female Data'!$X785,0))))</f>
        <v>--</v>
      </c>
      <c r="N785" t="str">
        <f>IF(AND(N$1288=0,N$1289=0),"--",IF(AND(N$1288&gt;0,N$1289=0),IF('Female Data'!N785&gt;N$1288,'Female Data'!$X785,0),IF(AND(N$1288=0,N$1289&gt;0),IF('Female Data'!N785&lt;N$1289,'Female Data'!$X785,0),IF(AND('Female Data'!N785&gt;N$1288,'Female Data'!N785&lt;N$1289),'Female Data'!$X785,0))))</f>
        <v>--</v>
      </c>
      <c r="O785" t="str">
        <f>IF(AND(O$1288=0,O$1289=0),"--",IF(AND(O$1288&gt;0,O$1289=0),IF('Female Data'!O785&gt;O$1288,'Female Data'!$X785,0),IF(AND(O$1288=0,O$1289&gt;0),IF('Female Data'!O785&lt;O$1289,'Female Data'!$X785,0),IF(AND('Female Data'!O785&gt;O$1288,'Female Data'!O785&lt;O$1289),'Female Data'!$X785,0))))</f>
        <v>--</v>
      </c>
      <c r="P785" t="str">
        <f>IF(AND(P$1288=0,P$1289=0),"--",IF(AND(P$1288&gt;0,P$1289=0),IF('Female Data'!P785&gt;P$1288,'Female Data'!$X785,0),IF(AND(P$1288=0,P$1289&gt;0),IF('Female Data'!P785&lt;P$1289,'Female Data'!$X785,0),IF(AND('Female Data'!P785&gt;P$1288,'Female Data'!P785&lt;P$1289),'Female Data'!$X785,0))))</f>
        <v>--</v>
      </c>
      <c r="Q785" t="str">
        <f>IF(AND(Q$1288=0,Q$1289=0),"--",IF(AND(Q$1288&gt;0,Q$1289=0),IF('Female Data'!Q785&gt;Q$1288,'Female Data'!$X785,0),IF(AND(Q$1288=0,Q$1289&gt;0),IF('Female Data'!Q785&lt;Q$1289,'Female Data'!$X785,0),IF(AND('Female Data'!Q785&gt;Q$1288,'Female Data'!Q785&lt;Q$1289),'Female Data'!$X785,0))))</f>
        <v>--</v>
      </c>
      <c r="R785" t="str">
        <f>IF(AND(R$1288=0,R$1289=0),"--",IF(AND(R$1288&gt;0,R$1289=0),IF('Female Data'!R785&gt;R$1288,'Female Data'!$X785,0),IF(AND(R$1288=0,R$1289&gt;0),IF('Female Data'!R785&lt;R$1289,'Female Data'!$X785,0),IF(AND('Female Data'!R785&gt;R$1288,'Female Data'!R785&lt;R$1289),'Female Data'!$X785,0))))</f>
        <v>--</v>
      </c>
      <c r="S785" t="str">
        <f>IF(AND(S$1288=0,S$1289=0),"--",IF(AND(S$1288&gt;0,S$1289=0),IF('Female Data'!S785&gt;S$1288,'Female Data'!$X785,0),IF(AND(S$1288=0,S$1289&gt;0),IF('Female Data'!S785&lt;S$1289,'Female Data'!$X785,0),IF(AND('Female Data'!S785&gt;S$1288,'Female Data'!S785&lt;S$1289),'Female Data'!$X785,0))))</f>
        <v>--</v>
      </c>
      <c r="T785" t="str">
        <f>IF(AND(T$1288=0,T$1289=0),"--",IF(AND(T$1288&gt;0,T$1289=0),IF('Female Data'!T785&gt;T$1288,'Female Data'!$X785,0),IF(AND(T$1288=0,T$1289&gt;0),IF('Female Data'!T785&lt;T$1289,'Female Data'!$X785,0),IF(AND('Female Data'!T785&gt;T$1288,'Female Data'!T785&lt;T$1289),'Female Data'!$X785,0))))</f>
        <v>--</v>
      </c>
      <c r="U785" t="str">
        <f>IF(AND(U$1288=0,U$1289=0),"--",IF(AND(U$1288&gt;0,U$1289=0),IF('Female Data'!U785&gt;U$1288,'Female Data'!$X785,0),IF(AND(U$1288=0,U$1289&gt;0),IF('Female Data'!U785&lt;U$1289,'Female Data'!$X785,0),IF(AND('Female Data'!U785&gt;U$1288,'Female Data'!U785&lt;U$1289),'Female Data'!$X785,0))))</f>
        <v>--</v>
      </c>
      <c r="V785" t="str">
        <f>IF(AND(V$1288=0,V$1289=0),"--",IF(AND(V$1288&gt;0,V$1289=0),IF('Female Data'!V785&gt;V$1288,'Female Data'!$X785,0),IF(AND(V$1288=0,V$1289&gt;0),IF('Female Data'!V785&lt;V$1289,'Female Data'!$X785,0),IF(AND('Female Data'!V785&gt;V$1288,'Female Data'!V785&lt;V$1289),'Female Data'!$X785,0))))</f>
        <v>--</v>
      </c>
      <c r="W785" t="str">
        <f>IF(AND(W$1288=0,W$1289=0),"--",IF(AND(W$1288&gt;0,W$1289=0),IF('Female Data'!W785&gt;W$1288,'Female Data'!$X785,0),IF(AND(W$1288=0,W$1289&gt;0),IF('Female Data'!W785&lt;W$1289,'Female Data'!$X785,0),IF(AND('Female Data'!W785&gt;W$1288,'Female Data'!W785&lt;W$1289),'Female Data'!$X785,0))))</f>
        <v>--</v>
      </c>
      <c r="Y785">
        <f t="shared" si="24"/>
        <v>0</v>
      </c>
      <c r="Z785">
        <f>Y785*'Female Data'!X785</f>
        <v>0</v>
      </c>
      <c r="AA785">
        <f t="shared" si="25"/>
        <v>1</v>
      </c>
      <c r="AB785">
        <f>AA785*'Female Data'!X785</f>
        <v>37962</v>
      </c>
    </row>
    <row r="786" spans="1:28">
      <c r="A786">
        <f>'Female Data'!A786</f>
        <v>785</v>
      </c>
      <c r="B786" t="str">
        <f>'Female Data'!B786</f>
        <v>F</v>
      </c>
      <c r="C786" t="str">
        <f>IF(AND(C$1288=0,C$1289=0),"--",IF(AND(C$1288&gt;0,C$1289=0),IF('Female Data'!C786&gt;C$1288,'Female Data'!$X786,0),IF(AND(C$1288=0,C$1289&gt;0),IF('Female Data'!C786&lt;C$1289,'Female Data'!$X786,0),IF(AND('Female Data'!C786&gt;C$1288,'Female Data'!C786&lt;C$1289),'Female Data'!$X786,0))))</f>
        <v>--</v>
      </c>
      <c r="D786" t="str">
        <f>IF(AND(D$1288=0,D$1289=0),"--",IF(AND(D$1288&gt;0,D$1289=0),IF('Female Data'!D786&gt;D$1288,'Female Data'!$X786,0),IF(AND(D$1288=0,D$1289&gt;0),IF('Female Data'!D786&lt;D$1289,'Female Data'!$X786,0),IF(AND('Female Data'!D786&gt;D$1288,'Female Data'!D786&lt;D$1289),'Female Data'!$X786,0))))</f>
        <v>--</v>
      </c>
      <c r="E786" t="str">
        <f>IF(AND(E$1288=0,E$1289=0),"--",IF(AND(E$1288&gt;0,E$1289=0),IF('Female Data'!E786&gt;E$1288,'Female Data'!$X786,0),IF(AND(E$1288=0,E$1289&gt;0),IF('Female Data'!E786&lt;E$1289,'Female Data'!$X786,0),IF(AND('Female Data'!E786&gt;E$1288,'Female Data'!E786&lt;E$1289),'Female Data'!$X786,0))))</f>
        <v>--</v>
      </c>
      <c r="F786" t="str">
        <f>IF(AND(F$1288=0,F$1289=0),"--",IF(AND(F$1288&gt;0,F$1289=0),IF('Female Data'!F786&gt;F$1288,'Female Data'!$X786,0),IF(AND(F$1288=0,F$1289&gt;0),IF('Female Data'!F786&lt;F$1289,'Female Data'!$X786,0),IF(AND('Female Data'!F786&gt;F$1288,'Female Data'!F786&lt;F$1289),'Female Data'!$X786,0))))</f>
        <v>--</v>
      </c>
      <c r="G786" t="str">
        <f>IF(AND(G$1288=0,G$1289=0),"--",IF(AND(G$1288&gt;0,G$1289=0),IF('Female Data'!G786&gt;G$1288,'Female Data'!$X786,0),IF(AND(G$1288=0,G$1289&gt;0),IF('Female Data'!G786&lt;G$1289,'Female Data'!$X786,0),IF(AND('Female Data'!G786&gt;G$1288,'Female Data'!G786&lt;G$1289),'Female Data'!$X786,0))))</f>
        <v>--</v>
      </c>
      <c r="H786" t="str">
        <f>IF(AND(H$1288=0,H$1289=0),"--",IF(AND(H$1288&gt;0,H$1289=0),IF('Female Data'!H786&gt;H$1288,'Female Data'!$X786,0),IF(AND(H$1288=0,H$1289&gt;0),IF('Female Data'!H786&lt;H$1289,'Female Data'!$X786,0),IF(AND('Female Data'!H786&gt;H$1288,'Female Data'!H786&lt;H$1289),'Female Data'!$X786,0))))</f>
        <v>--</v>
      </c>
      <c r="I786" t="str">
        <f>IF(AND(I$1288=0,I$1289=0),"--",IF(AND(I$1288&gt;0,I$1289=0),IF('Female Data'!I786&gt;I$1288,'Female Data'!$X786,0),IF(AND(I$1288=0,I$1289&gt;0),IF('Female Data'!I786&lt;I$1289,'Female Data'!$X786,0),IF(AND('Female Data'!I786&gt;I$1288,'Female Data'!I786&lt;I$1289),'Female Data'!$X786,0))))</f>
        <v>--</v>
      </c>
      <c r="J786" t="str">
        <f>IF(AND(J$1288=0,J$1289=0),"--",IF(AND(J$1288&gt;0,J$1289=0),IF('Female Data'!J786&gt;J$1288,'Female Data'!$X786,0),IF(AND(J$1288=0,J$1289&gt;0),IF('Female Data'!J786&lt;J$1289,'Female Data'!$X786,0),IF(AND('Female Data'!J786&gt;J$1288,'Female Data'!J786&lt;J$1289),'Female Data'!$X786,0))))</f>
        <v>--</v>
      </c>
      <c r="K786" t="str">
        <f>IF(AND(K$1288=0,K$1289=0),"--",IF(AND(K$1288&gt;0,K$1289=0),IF('Female Data'!K786&gt;K$1288,'Female Data'!$X786,0),IF(AND(K$1288=0,K$1289&gt;0),IF('Female Data'!K786&lt;K$1289,'Female Data'!$X786,0),IF(AND('Female Data'!K786&gt;K$1288,'Female Data'!K786&lt;K$1289),'Female Data'!$X786,0))))</f>
        <v>--</v>
      </c>
      <c r="L786" t="str">
        <f>IF(AND(L$1288=0,L$1289=0),"--",IF(AND(L$1288&gt;0,L$1289=0),IF('Female Data'!L786&gt;L$1288,'Female Data'!$X786,0),IF(AND(L$1288=0,L$1289&gt;0),IF('Female Data'!L786&lt;L$1289,'Female Data'!$X786,0),IF(AND('Female Data'!L786&gt;L$1288,'Female Data'!L786&lt;L$1289),'Female Data'!$X786,0))))</f>
        <v>--</v>
      </c>
      <c r="M786" t="str">
        <f>IF(AND(M$1288=0,M$1289=0),"--",IF(AND(M$1288&gt;0,M$1289=0),IF('Female Data'!M786&gt;M$1288,'Female Data'!$X786,0),IF(AND(M$1288=0,M$1289&gt;0),IF('Female Data'!M786&lt;M$1289,'Female Data'!$X786,0),IF(AND('Female Data'!M786&gt;M$1288,'Female Data'!M786&lt;M$1289),'Female Data'!$X786,0))))</f>
        <v>--</v>
      </c>
      <c r="N786" t="str">
        <f>IF(AND(N$1288=0,N$1289=0),"--",IF(AND(N$1288&gt;0,N$1289=0),IF('Female Data'!N786&gt;N$1288,'Female Data'!$X786,0),IF(AND(N$1288=0,N$1289&gt;0),IF('Female Data'!N786&lt;N$1289,'Female Data'!$X786,0),IF(AND('Female Data'!N786&gt;N$1288,'Female Data'!N786&lt;N$1289),'Female Data'!$X786,0))))</f>
        <v>--</v>
      </c>
      <c r="O786" t="str">
        <f>IF(AND(O$1288=0,O$1289=0),"--",IF(AND(O$1288&gt;0,O$1289=0),IF('Female Data'!O786&gt;O$1288,'Female Data'!$X786,0),IF(AND(O$1288=0,O$1289&gt;0),IF('Female Data'!O786&lt;O$1289,'Female Data'!$X786,0),IF(AND('Female Data'!O786&gt;O$1288,'Female Data'!O786&lt;O$1289),'Female Data'!$X786,0))))</f>
        <v>--</v>
      </c>
      <c r="P786" t="str">
        <f>IF(AND(P$1288=0,P$1289=0),"--",IF(AND(P$1288&gt;0,P$1289=0),IF('Female Data'!P786&gt;P$1288,'Female Data'!$X786,0),IF(AND(P$1288=0,P$1289&gt;0),IF('Female Data'!P786&lt;P$1289,'Female Data'!$X786,0),IF(AND('Female Data'!P786&gt;P$1288,'Female Data'!P786&lt;P$1289),'Female Data'!$X786,0))))</f>
        <v>--</v>
      </c>
      <c r="Q786" t="str">
        <f>IF(AND(Q$1288=0,Q$1289=0),"--",IF(AND(Q$1288&gt;0,Q$1289=0),IF('Female Data'!Q786&gt;Q$1288,'Female Data'!$X786,0),IF(AND(Q$1288=0,Q$1289&gt;0),IF('Female Data'!Q786&lt;Q$1289,'Female Data'!$X786,0),IF(AND('Female Data'!Q786&gt;Q$1288,'Female Data'!Q786&lt;Q$1289),'Female Data'!$X786,0))))</f>
        <v>--</v>
      </c>
      <c r="R786" t="str">
        <f>IF(AND(R$1288=0,R$1289=0),"--",IF(AND(R$1288&gt;0,R$1289=0),IF('Female Data'!R786&gt;R$1288,'Female Data'!$X786,0),IF(AND(R$1288=0,R$1289&gt;0),IF('Female Data'!R786&lt;R$1289,'Female Data'!$X786,0),IF(AND('Female Data'!R786&gt;R$1288,'Female Data'!R786&lt;R$1289),'Female Data'!$X786,0))))</f>
        <v>--</v>
      </c>
      <c r="S786" t="str">
        <f>IF(AND(S$1288=0,S$1289=0),"--",IF(AND(S$1288&gt;0,S$1289=0),IF('Female Data'!S786&gt;S$1288,'Female Data'!$X786,0),IF(AND(S$1288=0,S$1289&gt;0),IF('Female Data'!S786&lt;S$1289,'Female Data'!$X786,0),IF(AND('Female Data'!S786&gt;S$1288,'Female Data'!S786&lt;S$1289),'Female Data'!$X786,0))))</f>
        <v>--</v>
      </c>
      <c r="T786" t="str">
        <f>IF(AND(T$1288=0,T$1289=0),"--",IF(AND(T$1288&gt;0,T$1289=0),IF('Female Data'!T786&gt;T$1288,'Female Data'!$X786,0),IF(AND(T$1288=0,T$1289&gt;0),IF('Female Data'!T786&lt;T$1289,'Female Data'!$X786,0),IF(AND('Female Data'!T786&gt;T$1288,'Female Data'!T786&lt;T$1289),'Female Data'!$X786,0))))</f>
        <v>--</v>
      </c>
      <c r="U786" t="str">
        <f>IF(AND(U$1288=0,U$1289=0),"--",IF(AND(U$1288&gt;0,U$1289=0),IF('Female Data'!U786&gt;U$1288,'Female Data'!$X786,0),IF(AND(U$1288=0,U$1289&gt;0),IF('Female Data'!U786&lt;U$1289,'Female Data'!$X786,0),IF(AND('Female Data'!U786&gt;U$1288,'Female Data'!U786&lt;U$1289),'Female Data'!$X786,0))))</f>
        <v>--</v>
      </c>
      <c r="V786" t="str">
        <f>IF(AND(V$1288=0,V$1289=0),"--",IF(AND(V$1288&gt;0,V$1289=0),IF('Female Data'!V786&gt;V$1288,'Female Data'!$X786,0),IF(AND(V$1288=0,V$1289&gt;0),IF('Female Data'!V786&lt;V$1289,'Female Data'!$X786,0),IF(AND('Female Data'!V786&gt;V$1288,'Female Data'!V786&lt;V$1289),'Female Data'!$X786,0))))</f>
        <v>--</v>
      </c>
      <c r="W786" t="str">
        <f>IF(AND(W$1288=0,W$1289=0),"--",IF(AND(W$1288&gt;0,W$1289=0),IF('Female Data'!W786&gt;W$1288,'Female Data'!$X786,0),IF(AND(W$1288=0,W$1289&gt;0),IF('Female Data'!W786&lt;W$1289,'Female Data'!$X786,0),IF(AND('Female Data'!W786&gt;W$1288,'Female Data'!W786&lt;W$1289),'Female Data'!$X786,0))))</f>
        <v>--</v>
      </c>
      <c r="Y786">
        <f t="shared" si="24"/>
        <v>0</v>
      </c>
      <c r="Z786">
        <f>Y786*'Female Data'!X786</f>
        <v>0</v>
      </c>
      <c r="AA786">
        <f t="shared" si="25"/>
        <v>1</v>
      </c>
      <c r="AB786">
        <f>AA786*'Female Data'!X786</f>
        <v>37783</v>
      </c>
    </row>
    <row r="787" spans="1:28">
      <c r="A787">
        <f>'Female Data'!A787</f>
        <v>786</v>
      </c>
      <c r="B787" t="str">
        <f>'Female Data'!B787</f>
        <v>F</v>
      </c>
      <c r="C787" t="str">
        <f>IF(AND(C$1288=0,C$1289=0),"--",IF(AND(C$1288&gt;0,C$1289=0),IF('Female Data'!C787&gt;C$1288,'Female Data'!$X787,0),IF(AND(C$1288=0,C$1289&gt;0),IF('Female Data'!C787&lt;C$1289,'Female Data'!$X787,0),IF(AND('Female Data'!C787&gt;C$1288,'Female Data'!C787&lt;C$1289),'Female Data'!$X787,0))))</f>
        <v>--</v>
      </c>
      <c r="D787" t="str">
        <f>IF(AND(D$1288=0,D$1289=0),"--",IF(AND(D$1288&gt;0,D$1289=0),IF('Female Data'!D787&gt;D$1288,'Female Data'!$X787,0),IF(AND(D$1288=0,D$1289&gt;0),IF('Female Data'!D787&lt;D$1289,'Female Data'!$X787,0),IF(AND('Female Data'!D787&gt;D$1288,'Female Data'!D787&lt;D$1289),'Female Data'!$X787,0))))</f>
        <v>--</v>
      </c>
      <c r="E787" t="str">
        <f>IF(AND(E$1288=0,E$1289=0),"--",IF(AND(E$1288&gt;0,E$1289=0),IF('Female Data'!E787&gt;E$1288,'Female Data'!$X787,0),IF(AND(E$1288=0,E$1289&gt;0),IF('Female Data'!E787&lt;E$1289,'Female Data'!$X787,0),IF(AND('Female Data'!E787&gt;E$1288,'Female Data'!E787&lt;E$1289),'Female Data'!$X787,0))))</f>
        <v>--</v>
      </c>
      <c r="F787" t="str">
        <f>IF(AND(F$1288=0,F$1289=0),"--",IF(AND(F$1288&gt;0,F$1289=0),IF('Female Data'!F787&gt;F$1288,'Female Data'!$X787,0),IF(AND(F$1288=0,F$1289&gt;0),IF('Female Data'!F787&lt;F$1289,'Female Data'!$X787,0),IF(AND('Female Data'!F787&gt;F$1288,'Female Data'!F787&lt;F$1289),'Female Data'!$X787,0))))</f>
        <v>--</v>
      </c>
      <c r="G787" t="str">
        <f>IF(AND(G$1288=0,G$1289=0),"--",IF(AND(G$1288&gt;0,G$1289=0),IF('Female Data'!G787&gt;G$1288,'Female Data'!$X787,0),IF(AND(G$1288=0,G$1289&gt;0),IF('Female Data'!G787&lt;G$1289,'Female Data'!$X787,0),IF(AND('Female Data'!G787&gt;G$1288,'Female Data'!G787&lt;G$1289),'Female Data'!$X787,0))))</f>
        <v>--</v>
      </c>
      <c r="H787" t="str">
        <f>IF(AND(H$1288=0,H$1289=0),"--",IF(AND(H$1288&gt;0,H$1289=0),IF('Female Data'!H787&gt;H$1288,'Female Data'!$X787,0),IF(AND(H$1288=0,H$1289&gt;0),IF('Female Data'!H787&lt;H$1289,'Female Data'!$X787,0),IF(AND('Female Data'!H787&gt;H$1288,'Female Data'!H787&lt;H$1289),'Female Data'!$X787,0))))</f>
        <v>--</v>
      </c>
      <c r="I787" t="str">
        <f>IF(AND(I$1288=0,I$1289=0),"--",IF(AND(I$1288&gt;0,I$1289=0),IF('Female Data'!I787&gt;I$1288,'Female Data'!$X787,0),IF(AND(I$1288=0,I$1289&gt;0),IF('Female Data'!I787&lt;I$1289,'Female Data'!$X787,0),IF(AND('Female Data'!I787&gt;I$1288,'Female Data'!I787&lt;I$1289),'Female Data'!$X787,0))))</f>
        <v>--</v>
      </c>
      <c r="J787" t="str">
        <f>IF(AND(J$1288=0,J$1289=0),"--",IF(AND(J$1288&gt;0,J$1289=0),IF('Female Data'!J787&gt;J$1288,'Female Data'!$X787,0),IF(AND(J$1288=0,J$1289&gt;0),IF('Female Data'!J787&lt;J$1289,'Female Data'!$X787,0),IF(AND('Female Data'!J787&gt;J$1288,'Female Data'!J787&lt;J$1289),'Female Data'!$X787,0))))</f>
        <v>--</v>
      </c>
      <c r="K787" t="str">
        <f>IF(AND(K$1288=0,K$1289=0),"--",IF(AND(K$1288&gt;0,K$1289=0),IF('Female Data'!K787&gt;K$1288,'Female Data'!$X787,0),IF(AND(K$1288=0,K$1289&gt;0),IF('Female Data'!K787&lt;K$1289,'Female Data'!$X787,0),IF(AND('Female Data'!K787&gt;K$1288,'Female Data'!K787&lt;K$1289),'Female Data'!$X787,0))))</f>
        <v>--</v>
      </c>
      <c r="L787" t="str">
        <f>IF(AND(L$1288=0,L$1289=0),"--",IF(AND(L$1288&gt;0,L$1289=0),IF('Female Data'!L787&gt;L$1288,'Female Data'!$X787,0),IF(AND(L$1288=0,L$1289&gt;0),IF('Female Data'!L787&lt;L$1289,'Female Data'!$X787,0),IF(AND('Female Data'!L787&gt;L$1288,'Female Data'!L787&lt;L$1289),'Female Data'!$X787,0))))</f>
        <v>--</v>
      </c>
      <c r="M787" t="str">
        <f>IF(AND(M$1288=0,M$1289=0),"--",IF(AND(M$1288&gt;0,M$1289=0),IF('Female Data'!M787&gt;M$1288,'Female Data'!$X787,0),IF(AND(M$1288=0,M$1289&gt;0),IF('Female Data'!M787&lt;M$1289,'Female Data'!$X787,0),IF(AND('Female Data'!M787&gt;M$1288,'Female Data'!M787&lt;M$1289),'Female Data'!$X787,0))))</f>
        <v>--</v>
      </c>
      <c r="N787" t="str">
        <f>IF(AND(N$1288=0,N$1289=0),"--",IF(AND(N$1288&gt;0,N$1289=0),IF('Female Data'!N787&gt;N$1288,'Female Data'!$X787,0),IF(AND(N$1288=0,N$1289&gt;0),IF('Female Data'!N787&lt;N$1289,'Female Data'!$X787,0),IF(AND('Female Data'!N787&gt;N$1288,'Female Data'!N787&lt;N$1289),'Female Data'!$X787,0))))</f>
        <v>--</v>
      </c>
      <c r="O787" t="str">
        <f>IF(AND(O$1288=0,O$1289=0),"--",IF(AND(O$1288&gt;0,O$1289=0),IF('Female Data'!O787&gt;O$1288,'Female Data'!$X787,0),IF(AND(O$1288=0,O$1289&gt;0),IF('Female Data'!O787&lt;O$1289,'Female Data'!$X787,0),IF(AND('Female Data'!O787&gt;O$1288,'Female Data'!O787&lt;O$1289),'Female Data'!$X787,0))))</f>
        <v>--</v>
      </c>
      <c r="P787" t="str">
        <f>IF(AND(P$1288=0,P$1289=0),"--",IF(AND(P$1288&gt;0,P$1289=0),IF('Female Data'!P787&gt;P$1288,'Female Data'!$X787,0),IF(AND(P$1288=0,P$1289&gt;0),IF('Female Data'!P787&lt;P$1289,'Female Data'!$X787,0),IF(AND('Female Data'!P787&gt;P$1288,'Female Data'!P787&lt;P$1289),'Female Data'!$X787,0))))</f>
        <v>--</v>
      </c>
      <c r="Q787" t="str">
        <f>IF(AND(Q$1288=0,Q$1289=0),"--",IF(AND(Q$1288&gt;0,Q$1289=0),IF('Female Data'!Q787&gt;Q$1288,'Female Data'!$X787,0),IF(AND(Q$1288=0,Q$1289&gt;0),IF('Female Data'!Q787&lt;Q$1289,'Female Data'!$X787,0),IF(AND('Female Data'!Q787&gt;Q$1288,'Female Data'!Q787&lt;Q$1289),'Female Data'!$X787,0))))</f>
        <v>--</v>
      </c>
      <c r="R787" t="str">
        <f>IF(AND(R$1288=0,R$1289=0),"--",IF(AND(R$1288&gt;0,R$1289=0),IF('Female Data'!R787&gt;R$1288,'Female Data'!$X787,0),IF(AND(R$1288=0,R$1289&gt;0),IF('Female Data'!R787&lt;R$1289,'Female Data'!$X787,0),IF(AND('Female Data'!R787&gt;R$1288,'Female Data'!R787&lt;R$1289),'Female Data'!$X787,0))))</f>
        <v>--</v>
      </c>
      <c r="S787" t="str">
        <f>IF(AND(S$1288=0,S$1289=0),"--",IF(AND(S$1288&gt;0,S$1289=0),IF('Female Data'!S787&gt;S$1288,'Female Data'!$X787,0),IF(AND(S$1288=0,S$1289&gt;0),IF('Female Data'!S787&lt;S$1289,'Female Data'!$X787,0),IF(AND('Female Data'!S787&gt;S$1288,'Female Data'!S787&lt;S$1289),'Female Data'!$X787,0))))</f>
        <v>--</v>
      </c>
      <c r="T787" t="str">
        <f>IF(AND(T$1288=0,T$1289=0),"--",IF(AND(T$1288&gt;0,T$1289=0),IF('Female Data'!T787&gt;T$1288,'Female Data'!$X787,0),IF(AND(T$1288=0,T$1289&gt;0),IF('Female Data'!T787&lt;T$1289,'Female Data'!$X787,0),IF(AND('Female Data'!T787&gt;T$1288,'Female Data'!T787&lt;T$1289),'Female Data'!$X787,0))))</f>
        <v>--</v>
      </c>
      <c r="U787" t="str">
        <f>IF(AND(U$1288=0,U$1289=0),"--",IF(AND(U$1288&gt;0,U$1289=0),IF('Female Data'!U787&gt;U$1288,'Female Data'!$X787,0),IF(AND(U$1288=0,U$1289&gt;0),IF('Female Data'!U787&lt;U$1289,'Female Data'!$X787,0),IF(AND('Female Data'!U787&gt;U$1288,'Female Data'!U787&lt;U$1289),'Female Data'!$X787,0))))</f>
        <v>--</v>
      </c>
      <c r="V787" t="str">
        <f>IF(AND(V$1288=0,V$1289=0),"--",IF(AND(V$1288&gt;0,V$1289=0),IF('Female Data'!V787&gt;V$1288,'Female Data'!$X787,0),IF(AND(V$1288=0,V$1289&gt;0),IF('Female Data'!V787&lt;V$1289,'Female Data'!$X787,0),IF(AND('Female Data'!V787&gt;V$1288,'Female Data'!V787&lt;V$1289),'Female Data'!$X787,0))))</f>
        <v>--</v>
      </c>
      <c r="W787" t="str">
        <f>IF(AND(W$1288=0,W$1289=0),"--",IF(AND(W$1288&gt;0,W$1289=0),IF('Female Data'!W787&gt;W$1288,'Female Data'!$X787,0),IF(AND(W$1288=0,W$1289&gt;0),IF('Female Data'!W787&lt;W$1289,'Female Data'!$X787,0),IF(AND('Female Data'!W787&gt;W$1288,'Female Data'!W787&lt;W$1289),'Female Data'!$X787,0))))</f>
        <v>--</v>
      </c>
      <c r="Y787">
        <f t="shared" si="24"/>
        <v>0</v>
      </c>
      <c r="Z787">
        <f>Y787*'Female Data'!X787</f>
        <v>0</v>
      </c>
      <c r="AA787">
        <f t="shared" si="25"/>
        <v>1</v>
      </c>
      <c r="AB787">
        <f>AA787*'Female Data'!X787</f>
        <v>169322</v>
      </c>
    </row>
    <row r="788" spans="1:28">
      <c r="A788">
        <f>'Female Data'!A788</f>
        <v>787</v>
      </c>
      <c r="B788" t="str">
        <f>'Female Data'!B788</f>
        <v>F</v>
      </c>
      <c r="C788" t="str">
        <f>IF(AND(C$1288=0,C$1289=0),"--",IF(AND(C$1288&gt;0,C$1289=0),IF('Female Data'!C788&gt;C$1288,'Female Data'!$X788,0),IF(AND(C$1288=0,C$1289&gt;0),IF('Female Data'!C788&lt;C$1289,'Female Data'!$X788,0),IF(AND('Female Data'!C788&gt;C$1288,'Female Data'!C788&lt;C$1289),'Female Data'!$X788,0))))</f>
        <v>--</v>
      </c>
      <c r="D788" t="str">
        <f>IF(AND(D$1288=0,D$1289=0),"--",IF(AND(D$1288&gt;0,D$1289=0),IF('Female Data'!D788&gt;D$1288,'Female Data'!$X788,0),IF(AND(D$1288=0,D$1289&gt;0),IF('Female Data'!D788&lt;D$1289,'Female Data'!$X788,0),IF(AND('Female Data'!D788&gt;D$1288,'Female Data'!D788&lt;D$1289),'Female Data'!$X788,0))))</f>
        <v>--</v>
      </c>
      <c r="E788" t="str">
        <f>IF(AND(E$1288=0,E$1289=0),"--",IF(AND(E$1288&gt;0,E$1289=0),IF('Female Data'!E788&gt;E$1288,'Female Data'!$X788,0),IF(AND(E$1288=0,E$1289&gt;0),IF('Female Data'!E788&lt;E$1289,'Female Data'!$X788,0),IF(AND('Female Data'!E788&gt;E$1288,'Female Data'!E788&lt;E$1289),'Female Data'!$X788,0))))</f>
        <v>--</v>
      </c>
      <c r="F788" t="str">
        <f>IF(AND(F$1288=0,F$1289=0),"--",IF(AND(F$1288&gt;0,F$1289=0),IF('Female Data'!F788&gt;F$1288,'Female Data'!$X788,0),IF(AND(F$1288=0,F$1289&gt;0),IF('Female Data'!F788&lt;F$1289,'Female Data'!$X788,0),IF(AND('Female Data'!F788&gt;F$1288,'Female Data'!F788&lt;F$1289),'Female Data'!$X788,0))))</f>
        <v>--</v>
      </c>
      <c r="G788" t="str">
        <f>IF(AND(G$1288=0,G$1289=0),"--",IF(AND(G$1288&gt;0,G$1289=0),IF('Female Data'!G788&gt;G$1288,'Female Data'!$X788,0),IF(AND(G$1288=0,G$1289&gt;0),IF('Female Data'!G788&lt;G$1289,'Female Data'!$X788,0),IF(AND('Female Data'!G788&gt;G$1288,'Female Data'!G788&lt;G$1289),'Female Data'!$X788,0))))</f>
        <v>--</v>
      </c>
      <c r="H788" t="str">
        <f>IF(AND(H$1288=0,H$1289=0),"--",IF(AND(H$1288&gt;0,H$1289=0),IF('Female Data'!H788&gt;H$1288,'Female Data'!$X788,0),IF(AND(H$1288=0,H$1289&gt;0),IF('Female Data'!H788&lt;H$1289,'Female Data'!$X788,0),IF(AND('Female Data'!H788&gt;H$1288,'Female Data'!H788&lt;H$1289),'Female Data'!$X788,0))))</f>
        <v>--</v>
      </c>
      <c r="I788" t="str">
        <f>IF(AND(I$1288=0,I$1289=0),"--",IF(AND(I$1288&gt;0,I$1289=0),IF('Female Data'!I788&gt;I$1288,'Female Data'!$X788,0),IF(AND(I$1288=0,I$1289&gt;0),IF('Female Data'!I788&lt;I$1289,'Female Data'!$X788,0),IF(AND('Female Data'!I788&gt;I$1288,'Female Data'!I788&lt;I$1289),'Female Data'!$X788,0))))</f>
        <v>--</v>
      </c>
      <c r="J788" t="str">
        <f>IF(AND(J$1288=0,J$1289=0),"--",IF(AND(J$1288&gt;0,J$1289=0),IF('Female Data'!J788&gt;J$1288,'Female Data'!$X788,0),IF(AND(J$1288=0,J$1289&gt;0),IF('Female Data'!J788&lt;J$1289,'Female Data'!$X788,0),IF(AND('Female Data'!J788&gt;J$1288,'Female Data'!J788&lt;J$1289),'Female Data'!$X788,0))))</f>
        <v>--</v>
      </c>
      <c r="K788" t="str">
        <f>IF(AND(K$1288=0,K$1289=0),"--",IF(AND(K$1288&gt;0,K$1289=0),IF('Female Data'!K788&gt;K$1288,'Female Data'!$X788,0),IF(AND(K$1288=0,K$1289&gt;0),IF('Female Data'!K788&lt;K$1289,'Female Data'!$X788,0),IF(AND('Female Data'!K788&gt;K$1288,'Female Data'!K788&lt;K$1289),'Female Data'!$X788,0))))</f>
        <v>--</v>
      </c>
      <c r="L788" t="str">
        <f>IF(AND(L$1288=0,L$1289=0),"--",IF(AND(L$1288&gt;0,L$1289=0),IF('Female Data'!L788&gt;L$1288,'Female Data'!$X788,0),IF(AND(L$1288=0,L$1289&gt;0),IF('Female Data'!L788&lt;L$1289,'Female Data'!$X788,0),IF(AND('Female Data'!L788&gt;L$1288,'Female Data'!L788&lt;L$1289),'Female Data'!$X788,0))))</f>
        <v>--</v>
      </c>
      <c r="M788" t="str">
        <f>IF(AND(M$1288=0,M$1289=0),"--",IF(AND(M$1288&gt;0,M$1289=0),IF('Female Data'!M788&gt;M$1288,'Female Data'!$X788,0),IF(AND(M$1288=0,M$1289&gt;0),IF('Female Data'!M788&lt;M$1289,'Female Data'!$X788,0),IF(AND('Female Data'!M788&gt;M$1288,'Female Data'!M788&lt;M$1289),'Female Data'!$X788,0))))</f>
        <v>--</v>
      </c>
      <c r="N788" t="str">
        <f>IF(AND(N$1288=0,N$1289=0),"--",IF(AND(N$1288&gt;0,N$1289=0),IF('Female Data'!N788&gt;N$1288,'Female Data'!$X788,0),IF(AND(N$1288=0,N$1289&gt;0),IF('Female Data'!N788&lt;N$1289,'Female Data'!$X788,0),IF(AND('Female Data'!N788&gt;N$1288,'Female Data'!N788&lt;N$1289),'Female Data'!$X788,0))))</f>
        <v>--</v>
      </c>
      <c r="O788" t="str">
        <f>IF(AND(O$1288=0,O$1289=0),"--",IF(AND(O$1288&gt;0,O$1289=0),IF('Female Data'!O788&gt;O$1288,'Female Data'!$X788,0),IF(AND(O$1288=0,O$1289&gt;0),IF('Female Data'!O788&lt;O$1289,'Female Data'!$X788,0),IF(AND('Female Data'!O788&gt;O$1288,'Female Data'!O788&lt;O$1289),'Female Data'!$X788,0))))</f>
        <v>--</v>
      </c>
      <c r="P788" t="str">
        <f>IF(AND(P$1288=0,P$1289=0),"--",IF(AND(P$1288&gt;0,P$1289=0),IF('Female Data'!P788&gt;P$1288,'Female Data'!$X788,0),IF(AND(P$1288=0,P$1289&gt;0),IF('Female Data'!P788&lt;P$1289,'Female Data'!$X788,0),IF(AND('Female Data'!P788&gt;P$1288,'Female Data'!P788&lt;P$1289),'Female Data'!$X788,0))))</f>
        <v>--</v>
      </c>
      <c r="Q788" t="str">
        <f>IF(AND(Q$1288=0,Q$1289=0),"--",IF(AND(Q$1288&gt;0,Q$1289=0),IF('Female Data'!Q788&gt;Q$1288,'Female Data'!$X788,0),IF(AND(Q$1288=0,Q$1289&gt;0),IF('Female Data'!Q788&lt;Q$1289,'Female Data'!$X788,0),IF(AND('Female Data'!Q788&gt;Q$1288,'Female Data'!Q788&lt;Q$1289),'Female Data'!$X788,0))))</f>
        <v>--</v>
      </c>
      <c r="R788" t="str">
        <f>IF(AND(R$1288=0,R$1289=0),"--",IF(AND(R$1288&gt;0,R$1289=0),IF('Female Data'!R788&gt;R$1288,'Female Data'!$X788,0),IF(AND(R$1288=0,R$1289&gt;0),IF('Female Data'!R788&lt;R$1289,'Female Data'!$X788,0),IF(AND('Female Data'!R788&gt;R$1288,'Female Data'!R788&lt;R$1289),'Female Data'!$X788,0))))</f>
        <v>--</v>
      </c>
      <c r="S788" t="str">
        <f>IF(AND(S$1288=0,S$1289=0),"--",IF(AND(S$1288&gt;0,S$1289=0),IF('Female Data'!S788&gt;S$1288,'Female Data'!$X788,0),IF(AND(S$1288=0,S$1289&gt;0),IF('Female Data'!S788&lt;S$1289,'Female Data'!$X788,0),IF(AND('Female Data'!S788&gt;S$1288,'Female Data'!S788&lt;S$1289),'Female Data'!$X788,0))))</f>
        <v>--</v>
      </c>
      <c r="T788" t="str">
        <f>IF(AND(T$1288=0,T$1289=0),"--",IF(AND(T$1288&gt;0,T$1289=0),IF('Female Data'!T788&gt;T$1288,'Female Data'!$X788,0),IF(AND(T$1288=0,T$1289&gt;0),IF('Female Data'!T788&lt;T$1289,'Female Data'!$X788,0),IF(AND('Female Data'!T788&gt;T$1288,'Female Data'!T788&lt;T$1289),'Female Data'!$X788,0))))</f>
        <v>--</v>
      </c>
      <c r="U788" t="str">
        <f>IF(AND(U$1288=0,U$1289=0),"--",IF(AND(U$1288&gt;0,U$1289=0),IF('Female Data'!U788&gt;U$1288,'Female Data'!$X788,0),IF(AND(U$1288=0,U$1289&gt;0),IF('Female Data'!U788&lt;U$1289,'Female Data'!$X788,0),IF(AND('Female Data'!U788&gt;U$1288,'Female Data'!U788&lt;U$1289),'Female Data'!$X788,0))))</f>
        <v>--</v>
      </c>
      <c r="V788" t="str">
        <f>IF(AND(V$1288=0,V$1289=0),"--",IF(AND(V$1288&gt;0,V$1289=0),IF('Female Data'!V788&gt;V$1288,'Female Data'!$X788,0),IF(AND(V$1288=0,V$1289&gt;0),IF('Female Data'!V788&lt;V$1289,'Female Data'!$X788,0),IF(AND('Female Data'!V788&gt;V$1288,'Female Data'!V788&lt;V$1289),'Female Data'!$X788,0))))</f>
        <v>--</v>
      </c>
      <c r="W788" t="str">
        <f>IF(AND(W$1288=0,W$1289=0),"--",IF(AND(W$1288&gt;0,W$1289=0),IF('Female Data'!W788&gt;W$1288,'Female Data'!$X788,0),IF(AND(W$1288=0,W$1289&gt;0),IF('Female Data'!W788&lt;W$1289,'Female Data'!$X788,0),IF(AND('Female Data'!W788&gt;W$1288,'Female Data'!W788&lt;W$1289),'Female Data'!$X788,0))))</f>
        <v>--</v>
      </c>
      <c r="Y788">
        <f t="shared" si="24"/>
        <v>0</v>
      </c>
      <c r="Z788">
        <f>Y788*'Female Data'!X788</f>
        <v>0</v>
      </c>
      <c r="AA788">
        <f t="shared" si="25"/>
        <v>1</v>
      </c>
      <c r="AB788">
        <f>AA788*'Female Data'!X788</f>
        <v>148834</v>
      </c>
    </row>
    <row r="789" spans="1:28">
      <c r="A789">
        <f>'Female Data'!A789</f>
        <v>788</v>
      </c>
      <c r="B789" t="str">
        <f>'Female Data'!B789</f>
        <v>F</v>
      </c>
      <c r="C789" t="str">
        <f>IF(AND(C$1288=0,C$1289=0),"--",IF(AND(C$1288&gt;0,C$1289=0),IF('Female Data'!C789&gt;C$1288,'Female Data'!$X789,0),IF(AND(C$1288=0,C$1289&gt;0),IF('Female Data'!C789&lt;C$1289,'Female Data'!$X789,0),IF(AND('Female Data'!C789&gt;C$1288,'Female Data'!C789&lt;C$1289),'Female Data'!$X789,0))))</f>
        <v>--</v>
      </c>
      <c r="D789" t="str">
        <f>IF(AND(D$1288=0,D$1289=0),"--",IF(AND(D$1288&gt;0,D$1289=0),IF('Female Data'!D789&gt;D$1288,'Female Data'!$X789,0),IF(AND(D$1288=0,D$1289&gt;0),IF('Female Data'!D789&lt;D$1289,'Female Data'!$X789,0),IF(AND('Female Data'!D789&gt;D$1288,'Female Data'!D789&lt;D$1289),'Female Data'!$X789,0))))</f>
        <v>--</v>
      </c>
      <c r="E789" t="str">
        <f>IF(AND(E$1288=0,E$1289=0),"--",IF(AND(E$1288&gt;0,E$1289=0),IF('Female Data'!E789&gt;E$1288,'Female Data'!$X789,0),IF(AND(E$1288=0,E$1289&gt;0),IF('Female Data'!E789&lt;E$1289,'Female Data'!$X789,0),IF(AND('Female Data'!E789&gt;E$1288,'Female Data'!E789&lt;E$1289),'Female Data'!$X789,0))))</f>
        <v>--</v>
      </c>
      <c r="F789" t="str">
        <f>IF(AND(F$1288=0,F$1289=0),"--",IF(AND(F$1288&gt;0,F$1289=0),IF('Female Data'!F789&gt;F$1288,'Female Data'!$X789,0),IF(AND(F$1288=0,F$1289&gt;0),IF('Female Data'!F789&lt;F$1289,'Female Data'!$X789,0),IF(AND('Female Data'!F789&gt;F$1288,'Female Data'!F789&lt;F$1289),'Female Data'!$X789,0))))</f>
        <v>--</v>
      </c>
      <c r="G789" t="str">
        <f>IF(AND(G$1288=0,G$1289=0),"--",IF(AND(G$1288&gt;0,G$1289=0),IF('Female Data'!G789&gt;G$1288,'Female Data'!$X789,0),IF(AND(G$1288=0,G$1289&gt;0),IF('Female Data'!G789&lt;G$1289,'Female Data'!$X789,0),IF(AND('Female Data'!G789&gt;G$1288,'Female Data'!G789&lt;G$1289),'Female Data'!$X789,0))))</f>
        <v>--</v>
      </c>
      <c r="H789" t="str">
        <f>IF(AND(H$1288=0,H$1289=0),"--",IF(AND(H$1288&gt;0,H$1289=0),IF('Female Data'!H789&gt;H$1288,'Female Data'!$X789,0),IF(AND(H$1288=0,H$1289&gt;0),IF('Female Data'!H789&lt;H$1289,'Female Data'!$X789,0),IF(AND('Female Data'!H789&gt;H$1288,'Female Data'!H789&lt;H$1289),'Female Data'!$X789,0))))</f>
        <v>--</v>
      </c>
      <c r="I789" t="str">
        <f>IF(AND(I$1288=0,I$1289=0),"--",IF(AND(I$1288&gt;0,I$1289=0),IF('Female Data'!I789&gt;I$1288,'Female Data'!$X789,0),IF(AND(I$1288=0,I$1289&gt;0),IF('Female Data'!I789&lt;I$1289,'Female Data'!$X789,0),IF(AND('Female Data'!I789&gt;I$1288,'Female Data'!I789&lt;I$1289),'Female Data'!$X789,0))))</f>
        <v>--</v>
      </c>
      <c r="J789" t="str">
        <f>IF(AND(J$1288=0,J$1289=0),"--",IF(AND(J$1288&gt;0,J$1289=0),IF('Female Data'!J789&gt;J$1288,'Female Data'!$X789,0),IF(AND(J$1288=0,J$1289&gt;0),IF('Female Data'!J789&lt;J$1289,'Female Data'!$X789,0),IF(AND('Female Data'!J789&gt;J$1288,'Female Data'!J789&lt;J$1289),'Female Data'!$X789,0))))</f>
        <v>--</v>
      </c>
      <c r="K789" t="str">
        <f>IF(AND(K$1288=0,K$1289=0),"--",IF(AND(K$1288&gt;0,K$1289=0),IF('Female Data'!K789&gt;K$1288,'Female Data'!$X789,0),IF(AND(K$1288=0,K$1289&gt;0),IF('Female Data'!K789&lt;K$1289,'Female Data'!$X789,0),IF(AND('Female Data'!K789&gt;K$1288,'Female Data'!K789&lt;K$1289),'Female Data'!$X789,0))))</f>
        <v>--</v>
      </c>
      <c r="L789" t="str">
        <f>IF(AND(L$1288=0,L$1289=0),"--",IF(AND(L$1288&gt;0,L$1289=0),IF('Female Data'!L789&gt;L$1288,'Female Data'!$X789,0),IF(AND(L$1288=0,L$1289&gt;0),IF('Female Data'!L789&lt;L$1289,'Female Data'!$X789,0),IF(AND('Female Data'!L789&gt;L$1288,'Female Data'!L789&lt;L$1289),'Female Data'!$X789,0))))</f>
        <v>--</v>
      </c>
      <c r="M789" t="str">
        <f>IF(AND(M$1288=0,M$1289=0),"--",IF(AND(M$1288&gt;0,M$1289=0),IF('Female Data'!M789&gt;M$1288,'Female Data'!$X789,0),IF(AND(M$1288=0,M$1289&gt;0),IF('Female Data'!M789&lt;M$1289,'Female Data'!$X789,0),IF(AND('Female Data'!M789&gt;M$1288,'Female Data'!M789&lt;M$1289),'Female Data'!$X789,0))))</f>
        <v>--</v>
      </c>
      <c r="N789" t="str">
        <f>IF(AND(N$1288=0,N$1289=0),"--",IF(AND(N$1288&gt;0,N$1289=0),IF('Female Data'!N789&gt;N$1288,'Female Data'!$X789,0),IF(AND(N$1288=0,N$1289&gt;0),IF('Female Data'!N789&lt;N$1289,'Female Data'!$X789,0),IF(AND('Female Data'!N789&gt;N$1288,'Female Data'!N789&lt;N$1289),'Female Data'!$X789,0))))</f>
        <v>--</v>
      </c>
      <c r="O789" t="str">
        <f>IF(AND(O$1288=0,O$1289=0),"--",IF(AND(O$1288&gt;0,O$1289=0),IF('Female Data'!O789&gt;O$1288,'Female Data'!$X789,0),IF(AND(O$1288=0,O$1289&gt;0),IF('Female Data'!O789&lt;O$1289,'Female Data'!$X789,0),IF(AND('Female Data'!O789&gt;O$1288,'Female Data'!O789&lt;O$1289),'Female Data'!$X789,0))))</f>
        <v>--</v>
      </c>
      <c r="P789" t="str">
        <f>IF(AND(P$1288=0,P$1289=0),"--",IF(AND(P$1288&gt;0,P$1289=0),IF('Female Data'!P789&gt;P$1288,'Female Data'!$X789,0),IF(AND(P$1288=0,P$1289&gt;0),IF('Female Data'!P789&lt;P$1289,'Female Data'!$X789,0),IF(AND('Female Data'!P789&gt;P$1288,'Female Data'!P789&lt;P$1289),'Female Data'!$X789,0))))</f>
        <v>--</v>
      </c>
      <c r="Q789" t="str">
        <f>IF(AND(Q$1288=0,Q$1289=0),"--",IF(AND(Q$1288&gt;0,Q$1289=0),IF('Female Data'!Q789&gt;Q$1288,'Female Data'!$X789,0),IF(AND(Q$1288=0,Q$1289&gt;0),IF('Female Data'!Q789&lt;Q$1289,'Female Data'!$X789,0),IF(AND('Female Data'!Q789&gt;Q$1288,'Female Data'!Q789&lt;Q$1289),'Female Data'!$X789,0))))</f>
        <v>--</v>
      </c>
      <c r="R789" t="str">
        <f>IF(AND(R$1288=0,R$1289=0),"--",IF(AND(R$1288&gt;0,R$1289=0),IF('Female Data'!R789&gt;R$1288,'Female Data'!$X789,0),IF(AND(R$1288=0,R$1289&gt;0),IF('Female Data'!R789&lt;R$1289,'Female Data'!$X789,0),IF(AND('Female Data'!R789&gt;R$1288,'Female Data'!R789&lt;R$1289),'Female Data'!$X789,0))))</f>
        <v>--</v>
      </c>
      <c r="S789" t="str">
        <f>IF(AND(S$1288=0,S$1289=0),"--",IF(AND(S$1288&gt;0,S$1289=0),IF('Female Data'!S789&gt;S$1288,'Female Data'!$X789,0),IF(AND(S$1288=0,S$1289&gt;0),IF('Female Data'!S789&lt;S$1289,'Female Data'!$X789,0),IF(AND('Female Data'!S789&gt;S$1288,'Female Data'!S789&lt;S$1289),'Female Data'!$X789,0))))</f>
        <v>--</v>
      </c>
      <c r="T789" t="str">
        <f>IF(AND(T$1288=0,T$1289=0),"--",IF(AND(T$1288&gt;0,T$1289=0),IF('Female Data'!T789&gt;T$1288,'Female Data'!$X789,0),IF(AND(T$1288=0,T$1289&gt;0),IF('Female Data'!T789&lt;T$1289,'Female Data'!$X789,0),IF(AND('Female Data'!T789&gt;T$1288,'Female Data'!T789&lt;T$1289),'Female Data'!$X789,0))))</f>
        <v>--</v>
      </c>
      <c r="U789" t="str">
        <f>IF(AND(U$1288=0,U$1289=0),"--",IF(AND(U$1288&gt;0,U$1289=0),IF('Female Data'!U789&gt;U$1288,'Female Data'!$X789,0),IF(AND(U$1288=0,U$1289&gt;0),IF('Female Data'!U789&lt;U$1289,'Female Data'!$X789,0),IF(AND('Female Data'!U789&gt;U$1288,'Female Data'!U789&lt;U$1289),'Female Data'!$X789,0))))</f>
        <v>--</v>
      </c>
      <c r="V789" t="str">
        <f>IF(AND(V$1288=0,V$1289=0),"--",IF(AND(V$1288&gt;0,V$1289=0),IF('Female Data'!V789&gt;V$1288,'Female Data'!$X789,0),IF(AND(V$1288=0,V$1289&gt;0),IF('Female Data'!V789&lt;V$1289,'Female Data'!$X789,0),IF(AND('Female Data'!V789&gt;V$1288,'Female Data'!V789&lt;V$1289),'Female Data'!$X789,0))))</f>
        <v>--</v>
      </c>
      <c r="W789" t="str">
        <f>IF(AND(W$1288=0,W$1289=0),"--",IF(AND(W$1288&gt;0,W$1289=0),IF('Female Data'!W789&gt;W$1288,'Female Data'!$X789,0),IF(AND(W$1288=0,W$1289&gt;0),IF('Female Data'!W789&lt;W$1289,'Female Data'!$X789,0),IF(AND('Female Data'!W789&gt;W$1288,'Female Data'!W789&lt;W$1289),'Female Data'!$X789,0))))</f>
        <v>--</v>
      </c>
      <c r="Y789">
        <f t="shared" si="24"/>
        <v>0</v>
      </c>
      <c r="Z789">
        <f>Y789*'Female Data'!X789</f>
        <v>0</v>
      </c>
      <c r="AA789">
        <f t="shared" si="25"/>
        <v>1</v>
      </c>
      <c r="AB789">
        <f>AA789*'Female Data'!X789</f>
        <v>184174</v>
      </c>
    </row>
    <row r="790" spans="1:28">
      <c r="A790">
        <f>'Female Data'!A790</f>
        <v>789</v>
      </c>
      <c r="B790" t="str">
        <f>'Female Data'!B790</f>
        <v>F</v>
      </c>
      <c r="C790" t="str">
        <f>IF(AND(C$1288=0,C$1289=0),"--",IF(AND(C$1288&gt;0,C$1289=0),IF('Female Data'!C790&gt;C$1288,'Female Data'!$X790,0),IF(AND(C$1288=0,C$1289&gt;0),IF('Female Data'!C790&lt;C$1289,'Female Data'!$X790,0),IF(AND('Female Data'!C790&gt;C$1288,'Female Data'!C790&lt;C$1289),'Female Data'!$X790,0))))</f>
        <v>--</v>
      </c>
      <c r="D790" t="str">
        <f>IF(AND(D$1288=0,D$1289=0),"--",IF(AND(D$1288&gt;0,D$1289=0),IF('Female Data'!D790&gt;D$1288,'Female Data'!$X790,0),IF(AND(D$1288=0,D$1289&gt;0),IF('Female Data'!D790&lt;D$1289,'Female Data'!$X790,0),IF(AND('Female Data'!D790&gt;D$1288,'Female Data'!D790&lt;D$1289),'Female Data'!$X790,0))))</f>
        <v>--</v>
      </c>
      <c r="E790" t="str">
        <f>IF(AND(E$1288=0,E$1289=0),"--",IF(AND(E$1288&gt;0,E$1289=0),IF('Female Data'!E790&gt;E$1288,'Female Data'!$X790,0),IF(AND(E$1288=0,E$1289&gt;0),IF('Female Data'!E790&lt;E$1289,'Female Data'!$X790,0),IF(AND('Female Data'!E790&gt;E$1288,'Female Data'!E790&lt;E$1289),'Female Data'!$X790,0))))</f>
        <v>--</v>
      </c>
      <c r="F790" t="str">
        <f>IF(AND(F$1288=0,F$1289=0),"--",IF(AND(F$1288&gt;0,F$1289=0),IF('Female Data'!F790&gt;F$1288,'Female Data'!$X790,0),IF(AND(F$1288=0,F$1289&gt;0),IF('Female Data'!F790&lt;F$1289,'Female Data'!$X790,0),IF(AND('Female Data'!F790&gt;F$1288,'Female Data'!F790&lt;F$1289),'Female Data'!$X790,0))))</f>
        <v>--</v>
      </c>
      <c r="G790" t="str">
        <f>IF(AND(G$1288=0,G$1289=0),"--",IF(AND(G$1288&gt;0,G$1289=0),IF('Female Data'!G790&gt;G$1288,'Female Data'!$X790,0),IF(AND(G$1288=0,G$1289&gt;0),IF('Female Data'!G790&lt;G$1289,'Female Data'!$X790,0),IF(AND('Female Data'!G790&gt;G$1288,'Female Data'!G790&lt;G$1289),'Female Data'!$X790,0))))</f>
        <v>--</v>
      </c>
      <c r="H790" t="str">
        <f>IF(AND(H$1288=0,H$1289=0),"--",IF(AND(H$1288&gt;0,H$1289=0),IF('Female Data'!H790&gt;H$1288,'Female Data'!$X790,0),IF(AND(H$1288=0,H$1289&gt;0),IF('Female Data'!H790&lt;H$1289,'Female Data'!$X790,0),IF(AND('Female Data'!H790&gt;H$1288,'Female Data'!H790&lt;H$1289),'Female Data'!$X790,0))))</f>
        <v>--</v>
      </c>
      <c r="I790" t="str">
        <f>IF(AND(I$1288=0,I$1289=0),"--",IF(AND(I$1288&gt;0,I$1289=0),IF('Female Data'!I790&gt;I$1288,'Female Data'!$X790,0),IF(AND(I$1288=0,I$1289&gt;0),IF('Female Data'!I790&lt;I$1289,'Female Data'!$X790,0),IF(AND('Female Data'!I790&gt;I$1288,'Female Data'!I790&lt;I$1289),'Female Data'!$X790,0))))</f>
        <v>--</v>
      </c>
      <c r="J790" t="str">
        <f>IF(AND(J$1288=0,J$1289=0),"--",IF(AND(J$1288&gt;0,J$1289=0),IF('Female Data'!J790&gt;J$1288,'Female Data'!$X790,0),IF(AND(J$1288=0,J$1289&gt;0),IF('Female Data'!J790&lt;J$1289,'Female Data'!$X790,0),IF(AND('Female Data'!J790&gt;J$1288,'Female Data'!J790&lt;J$1289),'Female Data'!$X790,0))))</f>
        <v>--</v>
      </c>
      <c r="K790" t="str">
        <f>IF(AND(K$1288=0,K$1289=0),"--",IF(AND(K$1288&gt;0,K$1289=0),IF('Female Data'!K790&gt;K$1288,'Female Data'!$X790,0),IF(AND(K$1288=0,K$1289&gt;0),IF('Female Data'!K790&lt;K$1289,'Female Data'!$X790,0),IF(AND('Female Data'!K790&gt;K$1288,'Female Data'!K790&lt;K$1289),'Female Data'!$X790,0))))</f>
        <v>--</v>
      </c>
      <c r="L790" t="str">
        <f>IF(AND(L$1288=0,L$1289=0),"--",IF(AND(L$1288&gt;0,L$1289=0),IF('Female Data'!L790&gt;L$1288,'Female Data'!$X790,0),IF(AND(L$1288=0,L$1289&gt;0),IF('Female Data'!L790&lt;L$1289,'Female Data'!$X790,0),IF(AND('Female Data'!L790&gt;L$1288,'Female Data'!L790&lt;L$1289),'Female Data'!$X790,0))))</f>
        <v>--</v>
      </c>
      <c r="M790" t="str">
        <f>IF(AND(M$1288=0,M$1289=0),"--",IF(AND(M$1288&gt;0,M$1289=0),IF('Female Data'!M790&gt;M$1288,'Female Data'!$X790,0),IF(AND(M$1288=0,M$1289&gt;0),IF('Female Data'!M790&lt;M$1289,'Female Data'!$X790,0),IF(AND('Female Data'!M790&gt;M$1288,'Female Data'!M790&lt;M$1289),'Female Data'!$X790,0))))</f>
        <v>--</v>
      </c>
      <c r="N790" t="str">
        <f>IF(AND(N$1288=0,N$1289=0),"--",IF(AND(N$1288&gt;0,N$1289=0),IF('Female Data'!N790&gt;N$1288,'Female Data'!$X790,0),IF(AND(N$1288=0,N$1289&gt;0),IF('Female Data'!N790&lt;N$1289,'Female Data'!$X790,0),IF(AND('Female Data'!N790&gt;N$1288,'Female Data'!N790&lt;N$1289),'Female Data'!$X790,0))))</f>
        <v>--</v>
      </c>
      <c r="O790" t="str">
        <f>IF(AND(O$1288=0,O$1289=0),"--",IF(AND(O$1288&gt;0,O$1289=0),IF('Female Data'!O790&gt;O$1288,'Female Data'!$X790,0),IF(AND(O$1288=0,O$1289&gt;0),IF('Female Data'!O790&lt;O$1289,'Female Data'!$X790,0),IF(AND('Female Data'!O790&gt;O$1288,'Female Data'!O790&lt;O$1289),'Female Data'!$X790,0))))</f>
        <v>--</v>
      </c>
      <c r="P790" t="str">
        <f>IF(AND(P$1288=0,P$1289=0),"--",IF(AND(P$1288&gt;0,P$1289=0),IF('Female Data'!P790&gt;P$1288,'Female Data'!$X790,0),IF(AND(P$1288=0,P$1289&gt;0),IF('Female Data'!P790&lt;P$1289,'Female Data'!$X790,0),IF(AND('Female Data'!P790&gt;P$1288,'Female Data'!P790&lt;P$1289),'Female Data'!$X790,0))))</f>
        <v>--</v>
      </c>
      <c r="Q790" t="str">
        <f>IF(AND(Q$1288=0,Q$1289=0),"--",IF(AND(Q$1288&gt;0,Q$1289=0),IF('Female Data'!Q790&gt;Q$1288,'Female Data'!$X790,0),IF(AND(Q$1288=0,Q$1289&gt;0),IF('Female Data'!Q790&lt;Q$1289,'Female Data'!$X790,0),IF(AND('Female Data'!Q790&gt;Q$1288,'Female Data'!Q790&lt;Q$1289),'Female Data'!$X790,0))))</f>
        <v>--</v>
      </c>
      <c r="R790" t="str">
        <f>IF(AND(R$1288=0,R$1289=0),"--",IF(AND(R$1288&gt;0,R$1289=0),IF('Female Data'!R790&gt;R$1288,'Female Data'!$X790,0),IF(AND(R$1288=0,R$1289&gt;0),IF('Female Data'!R790&lt;R$1289,'Female Data'!$X790,0),IF(AND('Female Data'!R790&gt;R$1288,'Female Data'!R790&lt;R$1289),'Female Data'!$X790,0))))</f>
        <v>--</v>
      </c>
      <c r="S790" t="str">
        <f>IF(AND(S$1288=0,S$1289=0),"--",IF(AND(S$1288&gt;0,S$1289=0),IF('Female Data'!S790&gt;S$1288,'Female Data'!$X790,0),IF(AND(S$1288=0,S$1289&gt;0),IF('Female Data'!S790&lt;S$1289,'Female Data'!$X790,0),IF(AND('Female Data'!S790&gt;S$1288,'Female Data'!S790&lt;S$1289),'Female Data'!$X790,0))))</f>
        <v>--</v>
      </c>
      <c r="T790" t="str">
        <f>IF(AND(T$1288=0,T$1289=0),"--",IF(AND(T$1288&gt;0,T$1289=0),IF('Female Data'!T790&gt;T$1288,'Female Data'!$X790,0),IF(AND(T$1288=0,T$1289&gt;0),IF('Female Data'!T790&lt;T$1289,'Female Data'!$X790,0),IF(AND('Female Data'!T790&gt;T$1288,'Female Data'!T790&lt;T$1289),'Female Data'!$X790,0))))</f>
        <v>--</v>
      </c>
      <c r="U790" t="str">
        <f>IF(AND(U$1288=0,U$1289=0),"--",IF(AND(U$1288&gt;0,U$1289=0),IF('Female Data'!U790&gt;U$1288,'Female Data'!$X790,0),IF(AND(U$1288=0,U$1289&gt;0),IF('Female Data'!U790&lt;U$1289,'Female Data'!$X790,0),IF(AND('Female Data'!U790&gt;U$1288,'Female Data'!U790&lt;U$1289),'Female Data'!$X790,0))))</f>
        <v>--</v>
      </c>
      <c r="V790" t="str">
        <f>IF(AND(V$1288=0,V$1289=0),"--",IF(AND(V$1288&gt;0,V$1289=0),IF('Female Data'!V790&gt;V$1288,'Female Data'!$X790,0),IF(AND(V$1288=0,V$1289&gt;0),IF('Female Data'!V790&lt;V$1289,'Female Data'!$X790,0),IF(AND('Female Data'!V790&gt;V$1288,'Female Data'!V790&lt;V$1289),'Female Data'!$X790,0))))</f>
        <v>--</v>
      </c>
      <c r="W790" t="str">
        <f>IF(AND(W$1288=0,W$1289=0),"--",IF(AND(W$1288&gt;0,W$1289=0),IF('Female Data'!W790&gt;W$1288,'Female Data'!$X790,0),IF(AND(W$1288=0,W$1289&gt;0),IF('Female Data'!W790&lt;W$1289,'Female Data'!$X790,0),IF(AND('Female Data'!W790&gt;W$1288,'Female Data'!W790&lt;W$1289),'Female Data'!$X790,0))))</f>
        <v>--</v>
      </c>
      <c r="Y790">
        <f t="shared" si="24"/>
        <v>0</v>
      </c>
      <c r="Z790">
        <f>Y790*'Female Data'!X790</f>
        <v>0</v>
      </c>
      <c r="AA790">
        <f t="shared" si="25"/>
        <v>1</v>
      </c>
      <c r="AB790">
        <f>AA790*'Female Data'!X790</f>
        <v>195153</v>
      </c>
    </row>
    <row r="791" spans="1:28">
      <c r="A791">
        <f>'Female Data'!A791</f>
        <v>790</v>
      </c>
      <c r="B791" t="str">
        <f>'Female Data'!B791</f>
        <v>F</v>
      </c>
      <c r="C791" t="str">
        <f>IF(AND(C$1288=0,C$1289=0),"--",IF(AND(C$1288&gt;0,C$1289=0),IF('Female Data'!C791&gt;C$1288,'Female Data'!$X791,0),IF(AND(C$1288=0,C$1289&gt;0),IF('Female Data'!C791&lt;C$1289,'Female Data'!$X791,0),IF(AND('Female Data'!C791&gt;C$1288,'Female Data'!C791&lt;C$1289),'Female Data'!$X791,0))))</f>
        <v>--</v>
      </c>
      <c r="D791" t="str">
        <f>IF(AND(D$1288=0,D$1289=0),"--",IF(AND(D$1288&gt;0,D$1289=0),IF('Female Data'!D791&gt;D$1288,'Female Data'!$X791,0),IF(AND(D$1288=0,D$1289&gt;0),IF('Female Data'!D791&lt;D$1289,'Female Data'!$X791,0),IF(AND('Female Data'!D791&gt;D$1288,'Female Data'!D791&lt;D$1289),'Female Data'!$X791,0))))</f>
        <v>--</v>
      </c>
      <c r="E791" t="str">
        <f>IF(AND(E$1288=0,E$1289=0),"--",IF(AND(E$1288&gt;0,E$1289=0),IF('Female Data'!E791&gt;E$1288,'Female Data'!$X791,0),IF(AND(E$1288=0,E$1289&gt;0),IF('Female Data'!E791&lt;E$1289,'Female Data'!$X791,0),IF(AND('Female Data'!E791&gt;E$1288,'Female Data'!E791&lt;E$1289),'Female Data'!$X791,0))))</f>
        <v>--</v>
      </c>
      <c r="F791" t="str">
        <f>IF(AND(F$1288=0,F$1289=0),"--",IF(AND(F$1288&gt;0,F$1289=0),IF('Female Data'!F791&gt;F$1288,'Female Data'!$X791,0),IF(AND(F$1288=0,F$1289&gt;0),IF('Female Data'!F791&lt;F$1289,'Female Data'!$X791,0),IF(AND('Female Data'!F791&gt;F$1288,'Female Data'!F791&lt;F$1289),'Female Data'!$X791,0))))</f>
        <v>--</v>
      </c>
      <c r="G791" t="str">
        <f>IF(AND(G$1288=0,G$1289=0),"--",IF(AND(G$1288&gt;0,G$1289=0),IF('Female Data'!G791&gt;G$1288,'Female Data'!$X791,0),IF(AND(G$1288=0,G$1289&gt;0),IF('Female Data'!G791&lt;G$1289,'Female Data'!$X791,0),IF(AND('Female Data'!G791&gt;G$1288,'Female Data'!G791&lt;G$1289),'Female Data'!$X791,0))))</f>
        <v>--</v>
      </c>
      <c r="H791" t="str">
        <f>IF(AND(H$1288=0,H$1289=0),"--",IF(AND(H$1288&gt;0,H$1289=0),IF('Female Data'!H791&gt;H$1288,'Female Data'!$X791,0),IF(AND(H$1288=0,H$1289&gt;0),IF('Female Data'!H791&lt;H$1289,'Female Data'!$X791,0),IF(AND('Female Data'!H791&gt;H$1288,'Female Data'!H791&lt;H$1289),'Female Data'!$X791,0))))</f>
        <v>--</v>
      </c>
      <c r="I791" t="str">
        <f>IF(AND(I$1288=0,I$1289=0),"--",IF(AND(I$1288&gt;0,I$1289=0),IF('Female Data'!I791&gt;I$1288,'Female Data'!$X791,0),IF(AND(I$1288=0,I$1289&gt;0),IF('Female Data'!I791&lt;I$1289,'Female Data'!$X791,0),IF(AND('Female Data'!I791&gt;I$1288,'Female Data'!I791&lt;I$1289),'Female Data'!$X791,0))))</f>
        <v>--</v>
      </c>
      <c r="J791" t="str">
        <f>IF(AND(J$1288=0,J$1289=0),"--",IF(AND(J$1288&gt;0,J$1289=0),IF('Female Data'!J791&gt;J$1288,'Female Data'!$X791,0),IF(AND(J$1288=0,J$1289&gt;0),IF('Female Data'!J791&lt;J$1289,'Female Data'!$X791,0),IF(AND('Female Data'!J791&gt;J$1288,'Female Data'!J791&lt;J$1289),'Female Data'!$X791,0))))</f>
        <v>--</v>
      </c>
      <c r="K791" t="str">
        <f>IF(AND(K$1288=0,K$1289=0),"--",IF(AND(K$1288&gt;0,K$1289=0),IF('Female Data'!K791&gt;K$1288,'Female Data'!$X791,0),IF(AND(K$1288=0,K$1289&gt;0),IF('Female Data'!K791&lt;K$1289,'Female Data'!$X791,0),IF(AND('Female Data'!K791&gt;K$1288,'Female Data'!K791&lt;K$1289),'Female Data'!$X791,0))))</f>
        <v>--</v>
      </c>
      <c r="L791" t="str">
        <f>IF(AND(L$1288=0,L$1289=0),"--",IF(AND(L$1288&gt;0,L$1289=0),IF('Female Data'!L791&gt;L$1288,'Female Data'!$X791,0),IF(AND(L$1288=0,L$1289&gt;0),IF('Female Data'!L791&lt;L$1289,'Female Data'!$X791,0),IF(AND('Female Data'!L791&gt;L$1288,'Female Data'!L791&lt;L$1289),'Female Data'!$X791,0))))</f>
        <v>--</v>
      </c>
      <c r="M791" t="str">
        <f>IF(AND(M$1288=0,M$1289=0),"--",IF(AND(M$1288&gt;0,M$1289=0),IF('Female Data'!M791&gt;M$1288,'Female Data'!$X791,0),IF(AND(M$1288=0,M$1289&gt;0),IF('Female Data'!M791&lt;M$1289,'Female Data'!$X791,0),IF(AND('Female Data'!M791&gt;M$1288,'Female Data'!M791&lt;M$1289),'Female Data'!$X791,0))))</f>
        <v>--</v>
      </c>
      <c r="N791" t="str">
        <f>IF(AND(N$1288=0,N$1289=0),"--",IF(AND(N$1288&gt;0,N$1289=0),IF('Female Data'!N791&gt;N$1288,'Female Data'!$X791,0),IF(AND(N$1288=0,N$1289&gt;0),IF('Female Data'!N791&lt;N$1289,'Female Data'!$X791,0),IF(AND('Female Data'!N791&gt;N$1288,'Female Data'!N791&lt;N$1289),'Female Data'!$X791,0))))</f>
        <v>--</v>
      </c>
      <c r="O791" t="str">
        <f>IF(AND(O$1288=0,O$1289=0),"--",IF(AND(O$1288&gt;0,O$1289=0),IF('Female Data'!O791&gt;O$1288,'Female Data'!$X791,0),IF(AND(O$1288=0,O$1289&gt;0),IF('Female Data'!O791&lt;O$1289,'Female Data'!$X791,0),IF(AND('Female Data'!O791&gt;O$1288,'Female Data'!O791&lt;O$1289),'Female Data'!$X791,0))))</f>
        <v>--</v>
      </c>
      <c r="P791" t="str">
        <f>IF(AND(P$1288=0,P$1289=0),"--",IF(AND(P$1288&gt;0,P$1289=0),IF('Female Data'!P791&gt;P$1288,'Female Data'!$X791,0),IF(AND(P$1288=0,P$1289&gt;0),IF('Female Data'!P791&lt;P$1289,'Female Data'!$X791,0),IF(AND('Female Data'!P791&gt;P$1288,'Female Data'!P791&lt;P$1289),'Female Data'!$X791,0))))</f>
        <v>--</v>
      </c>
      <c r="Q791" t="str">
        <f>IF(AND(Q$1288=0,Q$1289=0),"--",IF(AND(Q$1288&gt;0,Q$1289=0),IF('Female Data'!Q791&gt;Q$1288,'Female Data'!$X791,0),IF(AND(Q$1288=0,Q$1289&gt;0),IF('Female Data'!Q791&lt;Q$1289,'Female Data'!$X791,0),IF(AND('Female Data'!Q791&gt;Q$1288,'Female Data'!Q791&lt;Q$1289),'Female Data'!$X791,0))))</f>
        <v>--</v>
      </c>
      <c r="R791" t="str">
        <f>IF(AND(R$1288=0,R$1289=0),"--",IF(AND(R$1288&gt;0,R$1289=0),IF('Female Data'!R791&gt;R$1288,'Female Data'!$X791,0),IF(AND(R$1288=0,R$1289&gt;0),IF('Female Data'!R791&lt;R$1289,'Female Data'!$X791,0),IF(AND('Female Data'!R791&gt;R$1288,'Female Data'!R791&lt;R$1289),'Female Data'!$X791,0))))</f>
        <v>--</v>
      </c>
      <c r="S791" t="str">
        <f>IF(AND(S$1288=0,S$1289=0),"--",IF(AND(S$1288&gt;0,S$1289=0),IF('Female Data'!S791&gt;S$1288,'Female Data'!$X791,0),IF(AND(S$1288=0,S$1289&gt;0),IF('Female Data'!S791&lt;S$1289,'Female Data'!$X791,0),IF(AND('Female Data'!S791&gt;S$1288,'Female Data'!S791&lt;S$1289),'Female Data'!$X791,0))))</f>
        <v>--</v>
      </c>
      <c r="T791" t="str">
        <f>IF(AND(T$1288=0,T$1289=0),"--",IF(AND(T$1288&gt;0,T$1289=0),IF('Female Data'!T791&gt;T$1288,'Female Data'!$X791,0),IF(AND(T$1288=0,T$1289&gt;0),IF('Female Data'!T791&lt;T$1289,'Female Data'!$X791,0),IF(AND('Female Data'!T791&gt;T$1288,'Female Data'!T791&lt;T$1289),'Female Data'!$X791,0))))</f>
        <v>--</v>
      </c>
      <c r="U791" t="str">
        <f>IF(AND(U$1288=0,U$1289=0),"--",IF(AND(U$1288&gt;0,U$1289=0),IF('Female Data'!U791&gt;U$1288,'Female Data'!$X791,0),IF(AND(U$1288=0,U$1289&gt;0),IF('Female Data'!U791&lt;U$1289,'Female Data'!$X791,0),IF(AND('Female Data'!U791&gt;U$1288,'Female Data'!U791&lt;U$1289),'Female Data'!$X791,0))))</f>
        <v>--</v>
      </c>
      <c r="V791" t="str">
        <f>IF(AND(V$1288=0,V$1289=0),"--",IF(AND(V$1288&gt;0,V$1289=0),IF('Female Data'!V791&gt;V$1288,'Female Data'!$X791,0),IF(AND(V$1288=0,V$1289&gt;0),IF('Female Data'!V791&lt;V$1289,'Female Data'!$X791,0),IF(AND('Female Data'!V791&gt;V$1288,'Female Data'!V791&lt;V$1289),'Female Data'!$X791,0))))</f>
        <v>--</v>
      </c>
      <c r="W791" t="str">
        <f>IF(AND(W$1288=0,W$1289=0),"--",IF(AND(W$1288&gt;0,W$1289=0),IF('Female Data'!W791&gt;W$1288,'Female Data'!$X791,0),IF(AND(W$1288=0,W$1289&gt;0),IF('Female Data'!W791&lt;W$1289,'Female Data'!$X791,0),IF(AND('Female Data'!W791&gt;W$1288,'Female Data'!W791&lt;W$1289),'Female Data'!$X791,0))))</f>
        <v>--</v>
      </c>
      <c r="Y791">
        <f t="shared" si="24"/>
        <v>0</v>
      </c>
      <c r="Z791">
        <f>Y791*'Female Data'!X791</f>
        <v>0</v>
      </c>
      <c r="AA791">
        <f t="shared" si="25"/>
        <v>1</v>
      </c>
      <c r="AB791">
        <f>AA791*'Female Data'!X791</f>
        <v>6843</v>
      </c>
    </row>
    <row r="792" spans="1:28">
      <c r="A792">
        <f>'Female Data'!A792</f>
        <v>791</v>
      </c>
      <c r="B792" t="str">
        <f>'Female Data'!B792</f>
        <v>F</v>
      </c>
      <c r="C792" t="str">
        <f>IF(AND(C$1288=0,C$1289=0),"--",IF(AND(C$1288&gt;0,C$1289=0),IF('Female Data'!C792&gt;C$1288,'Female Data'!$X792,0),IF(AND(C$1288=0,C$1289&gt;0),IF('Female Data'!C792&lt;C$1289,'Female Data'!$X792,0),IF(AND('Female Data'!C792&gt;C$1288,'Female Data'!C792&lt;C$1289),'Female Data'!$X792,0))))</f>
        <v>--</v>
      </c>
      <c r="D792" t="str">
        <f>IF(AND(D$1288=0,D$1289=0),"--",IF(AND(D$1288&gt;0,D$1289=0),IF('Female Data'!D792&gt;D$1288,'Female Data'!$X792,0),IF(AND(D$1288=0,D$1289&gt;0),IF('Female Data'!D792&lt;D$1289,'Female Data'!$X792,0),IF(AND('Female Data'!D792&gt;D$1288,'Female Data'!D792&lt;D$1289),'Female Data'!$X792,0))))</f>
        <v>--</v>
      </c>
      <c r="E792" t="str">
        <f>IF(AND(E$1288=0,E$1289=0),"--",IF(AND(E$1288&gt;0,E$1289=0),IF('Female Data'!E792&gt;E$1288,'Female Data'!$X792,0),IF(AND(E$1288=0,E$1289&gt;0),IF('Female Data'!E792&lt;E$1289,'Female Data'!$X792,0),IF(AND('Female Data'!E792&gt;E$1288,'Female Data'!E792&lt;E$1289),'Female Data'!$X792,0))))</f>
        <v>--</v>
      </c>
      <c r="F792" t="str">
        <f>IF(AND(F$1288=0,F$1289=0),"--",IF(AND(F$1288&gt;0,F$1289=0),IF('Female Data'!F792&gt;F$1288,'Female Data'!$X792,0),IF(AND(F$1288=0,F$1289&gt;0),IF('Female Data'!F792&lt;F$1289,'Female Data'!$X792,0),IF(AND('Female Data'!F792&gt;F$1288,'Female Data'!F792&lt;F$1289),'Female Data'!$X792,0))))</f>
        <v>--</v>
      </c>
      <c r="G792" t="str">
        <f>IF(AND(G$1288=0,G$1289=0),"--",IF(AND(G$1288&gt;0,G$1289=0),IF('Female Data'!G792&gt;G$1288,'Female Data'!$X792,0),IF(AND(G$1288=0,G$1289&gt;0),IF('Female Data'!G792&lt;G$1289,'Female Data'!$X792,0),IF(AND('Female Data'!G792&gt;G$1288,'Female Data'!G792&lt;G$1289),'Female Data'!$X792,0))))</f>
        <v>--</v>
      </c>
      <c r="H792" t="str">
        <f>IF(AND(H$1288=0,H$1289=0),"--",IF(AND(H$1288&gt;0,H$1289=0),IF('Female Data'!H792&gt;H$1288,'Female Data'!$X792,0),IF(AND(H$1288=0,H$1289&gt;0),IF('Female Data'!H792&lt;H$1289,'Female Data'!$X792,0),IF(AND('Female Data'!H792&gt;H$1288,'Female Data'!H792&lt;H$1289),'Female Data'!$X792,0))))</f>
        <v>--</v>
      </c>
      <c r="I792" t="str">
        <f>IF(AND(I$1288=0,I$1289=0),"--",IF(AND(I$1288&gt;0,I$1289=0),IF('Female Data'!I792&gt;I$1288,'Female Data'!$X792,0),IF(AND(I$1288=0,I$1289&gt;0),IF('Female Data'!I792&lt;I$1289,'Female Data'!$X792,0),IF(AND('Female Data'!I792&gt;I$1288,'Female Data'!I792&lt;I$1289),'Female Data'!$X792,0))))</f>
        <v>--</v>
      </c>
      <c r="J792" t="str">
        <f>IF(AND(J$1288=0,J$1289=0),"--",IF(AND(J$1288&gt;0,J$1289=0),IF('Female Data'!J792&gt;J$1288,'Female Data'!$X792,0),IF(AND(J$1288=0,J$1289&gt;0),IF('Female Data'!J792&lt;J$1289,'Female Data'!$X792,0),IF(AND('Female Data'!J792&gt;J$1288,'Female Data'!J792&lt;J$1289),'Female Data'!$X792,0))))</f>
        <v>--</v>
      </c>
      <c r="K792" t="str">
        <f>IF(AND(K$1288=0,K$1289=0),"--",IF(AND(K$1288&gt;0,K$1289=0),IF('Female Data'!K792&gt;K$1288,'Female Data'!$X792,0),IF(AND(K$1288=0,K$1289&gt;0),IF('Female Data'!K792&lt;K$1289,'Female Data'!$X792,0),IF(AND('Female Data'!K792&gt;K$1288,'Female Data'!K792&lt;K$1289),'Female Data'!$X792,0))))</f>
        <v>--</v>
      </c>
      <c r="L792" t="str">
        <f>IF(AND(L$1288=0,L$1289=0),"--",IF(AND(L$1288&gt;0,L$1289=0),IF('Female Data'!L792&gt;L$1288,'Female Data'!$X792,0),IF(AND(L$1288=0,L$1289&gt;0),IF('Female Data'!L792&lt;L$1289,'Female Data'!$X792,0),IF(AND('Female Data'!L792&gt;L$1288,'Female Data'!L792&lt;L$1289),'Female Data'!$X792,0))))</f>
        <v>--</v>
      </c>
      <c r="M792" t="str">
        <f>IF(AND(M$1288=0,M$1289=0),"--",IF(AND(M$1288&gt;0,M$1289=0),IF('Female Data'!M792&gt;M$1288,'Female Data'!$X792,0),IF(AND(M$1288=0,M$1289&gt;0),IF('Female Data'!M792&lt;M$1289,'Female Data'!$X792,0),IF(AND('Female Data'!M792&gt;M$1288,'Female Data'!M792&lt;M$1289),'Female Data'!$X792,0))))</f>
        <v>--</v>
      </c>
      <c r="N792" t="str">
        <f>IF(AND(N$1288=0,N$1289=0),"--",IF(AND(N$1288&gt;0,N$1289=0),IF('Female Data'!N792&gt;N$1288,'Female Data'!$X792,0),IF(AND(N$1288=0,N$1289&gt;0),IF('Female Data'!N792&lt;N$1289,'Female Data'!$X792,0),IF(AND('Female Data'!N792&gt;N$1288,'Female Data'!N792&lt;N$1289),'Female Data'!$X792,0))))</f>
        <v>--</v>
      </c>
      <c r="O792" t="str">
        <f>IF(AND(O$1288=0,O$1289=0),"--",IF(AND(O$1288&gt;0,O$1289=0),IF('Female Data'!O792&gt;O$1288,'Female Data'!$X792,0),IF(AND(O$1288=0,O$1289&gt;0),IF('Female Data'!O792&lt;O$1289,'Female Data'!$X792,0),IF(AND('Female Data'!O792&gt;O$1288,'Female Data'!O792&lt;O$1289),'Female Data'!$X792,0))))</f>
        <v>--</v>
      </c>
      <c r="P792" t="str">
        <f>IF(AND(P$1288=0,P$1289=0),"--",IF(AND(P$1288&gt;0,P$1289=0),IF('Female Data'!P792&gt;P$1288,'Female Data'!$X792,0),IF(AND(P$1288=0,P$1289&gt;0),IF('Female Data'!P792&lt;P$1289,'Female Data'!$X792,0),IF(AND('Female Data'!P792&gt;P$1288,'Female Data'!P792&lt;P$1289),'Female Data'!$X792,0))))</f>
        <v>--</v>
      </c>
      <c r="Q792" t="str">
        <f>IF(AND(Q$1288=0,Q$1289=0),"--",IF(AND(Q$1288&gt;0,Q$1289=0),IF('Female Data'!Q792&gt;Q$1288,'Female Data'!$X792,0),IF(AND(Q$1288=0,Q$1289&gt;0),IF('Female Data'!Q792&lt;Q$1289,'Female Data'!$X792,0),IF(AND('Female Data'!Q792&gt;Q$1288,'Female Data'!Q792&lt;Q$1289),'Female Data'!$X792,0))))</f>
        <v>--</v>
      </c>
      <c r="R792" t="str">
        <f>IF(AND(R$1288=0,R$1289=0),"--",IF(AND(R$1288&gt;0,R$1289=0),IF('Female Data'!R792&gt;R$1288,'Female Data'!$X792,0),IF(AND(R$1288=0,R$1289&gt;0),IF('Female Data'!R792&lt;R$1289,'Female Data'!$X792,0),IF(AND('Female Data'!R792&gt;R$1288,'Female Data'!R792&lt;R$1289),'Female Data'!$X792,0))))</f>
        <v>--</v>
      </c>
      <c r="S792" t="str">
        <f>IF(AND(S$1288=0,S$1289=0),"--",IF(AND(S$1288&gt;0,S$1289=0),IF('Female Data'!S792&gt;S$1288,'Female Data'!$X792,0),IF(AND(S$1288=0,S$1289&gt;0),IF('Female Data'!S792&lt;S$1289,'Female Data'!$X792,0),IF(AND('Female Data'!S792&gt;S$1288,'Female Data'!S792&lt;S$1289),'Female Data'!$X792,0))))</f>
        <v>--</v>
      </c>
      <c r="T792" t="str">
        <f>IF(AND(T$1288=0,T$1289=0),"--",IF(AND(T$1288&gt;0,T$1289=0),IF('Female Data'!T792&gt;T$1288,'Female Data'!$X792,0),IF(AND(T$1288=0,T$1289&gt;0),IF('Female Data'!T792&lt;T$1289,'Female Data'!$X792,0),IF(AND('Female Data'!T792&gt;T$1288,'Female Data'!T792&lt;T$1289),'Female Data'!$X792,0))))</f>
        <v>--</v>
      </c>
      <c r="U792" t="str">
        <f>IF(AND(U$1288=0,U$1289=0),"--",IF(AND(U$1288&gt;0,U$1289=0),IF('Female Data'!U792&gt;U$1288,'Female Data'!$X792,0),IF(AND(U$1288=0,U$1289&gt;0),IF('Female Data'!U792&lt;U$1289,'Female Data'!$X792,0),IF(AND('Female Data'!U792&gt;U$1288,'Female Data'!U792&lt;U$1289),'Female Data'!$X792,0))))</f>
        <v>--</v>
      </c>
      <c r="V792" t="str">
        <f>IF(AND(V$1288=0,V$1289=0),"--",IF(AND(V$1288&gt;0,V$1289=0),IF('Female Data'!V792&gt;V$1288,'Female Data'!$X792,0),IF(AND(V$1288=0,V$1289&gt;0),IF('Female Data'!V792&lt;V$1289,'Female Data'!$X792,0),IF(AND('Female Data'!V792&gt;V$1288,'Female Data'!V792&lt;V$1289),'Female Data'!$X792,0))))</f>
        <v>--</v>
      </c>
      <c r="W792" t="str">
        <f>IF(AND(W$1288=0,W$1289=0),"--",IF(AND(W$1288&gt;0,W$1289=0),IF('Female Data'!W792&gt;W$1288,'Female Data'!$X792,0),IF(AND(W$1288=0,W$1289&gt;0),IF('Female Data'!W792&lt;W$1289,'Female Data'!$X792,0),IF(AND('Female Data'!W792&gt;W$1288,'Female Data'!W792&lt;W$1289),'Female Data'!$X792,0))))</f>
        <v>--</v>
      </c>
      <c r="Y792">
        <f t="shared" si="24"/>
        <v>0</v>
      </c>
      <c r="Z792">
        <f>Y792*'Female Data'!X792</f>
        <v>0</v>
      </c>
      <c r="AA792">
        <f t="shared" si="25"/>
        <v>1</v>
      </c>
      <c r="AB792">
        <f>AA792*'Female Data'!X792</f>
        <v>147498</v>
      </c>
    </row>
    <row r="793" spans="1:28">
      <c r="A793">
        <f>'Female Data'!A793</f>
        <v>792</v>
      </c>
      <c r="B793" t="str">
        <f>'Female Data'!B793</f>
        <v>F</v>
      </c>
      <c r="C793" t="str">
        <f>IF(AND(C$1288=0,C$1289=0),"--",IF(AND(C$1288&gt;0,C$1289=0),IF('Female Data'!C793&gt;C$1288,'Female Data'!$X793,0),IF(AND(C$1288=0,C$1289&gt;0),IF('Female Data'!C793&lt;C$1289,'Female Data'!$X793,0),IF(AND('Female Data'!C793&gt;C$1288,'Female Data'!C793&lt;C$1289),'Female Data'!$X793,0))))</f>
        <v>--</v>
      </c>
      <c r="D793" t="str">
        <f>IF(AND(D$1288=0,D$1289=0),"--",IF(AND(D$1288&gt;0,D$1289=0),IF('Female Data'!D793&gt;D$1288,'Female Data'!$X793,0),IF(AND(D$1288=0,D$1289&gt;0),IF('Female Data'!D793&lt;D$1289,'Female Data'!$X793,0),IF(AND('Female Data'!D793&gt;D$1288,'Female Data'!D793&lt;D$1289),'Female Data'!$X793,0))))</f>
        <v>--</v>
      </c>
      <c r="E793" t="str">
        <f>IF(AND(E$1288=0,E$1289=0),"--",IF(AND(E$1288&gt;0,E$1289=0),IF('Female Data'!E793&gt;E$1288,'Female Data'!$X793,0),IF(AND(E$1288=0,E$1289&gt;0),IF('Female Data'!E793&lt;E$1289,'Female Data'!$X793,0),IF(AND('Female Data'!E793&gt;E$1288,'Female Data'!E793&lt;E$1289),'Female Data'!$X793,0))))</f>
        <v>--</v>
      </c>
      <c r="F793" t="str">
        <f>IF(AND(F$1288=0,F$1289=0),"--",IF(AND(F$1288&gt;0,F$1289=0),IF('Female Data'!F793&gt;F$1288,'Female Data'!$X793,0),IF(AND(F$1288=0,F$1289&gt;0),IF('Female Data'!F793&lt;F$1289,'Female Data'!$X793,0),IF(AND('Female Data'!F793&gt;F$1288,'Female Data'!F793&lt;F$1289),'Female Data'!$X793,0))))</f>
        <v>--</v>
      </c>
      <c r="G793" t="str">
        <f>IF(AND(G$1288=0,G$1289=0),"--",IF(AND(G$1288&gt;0,G$1289=0),IF('Female Data'!G793&gt;G$1288,'Female Data'!$X793,0),IF(AND(G$1288=0,G$1289&gt;0),IF('Female Data'!G793&lt;G$1289,'Female Data'!$X793,0),IF(AND('Female Data'!G793&gt;G$1288,'Female Data'!G793&lt;G$1289),'Female Data'!$X793,0))))</f>
        <v>--</v>
      </c>
      <c r="H793" t="str">
        <f>IF(AND(H$1288=0,H$1289=0),"--",IF(AND(H$1288&gt;0,H$1289=0),IF('Female Data'!H793&gt;H$1288,'Female Data'!$X793,0),IF(AND(H$1288=0,H$1289&gt;0),IF('Female Data'!H793&lt;H$1289,'Female Data'!$X793,0),IF(AND('Female Data'!H793&gt;H$1288,'Female Data'!H793&lt;H$1289),'Female Data'!$X793,0))))</f>
        <v>--</v>
      </c>
      <c r="I793" t="str">
        <f>IF(AND(I$1288=0,I$1289=0),"--",IF(AND(I$1288&gt;0,I$1289=0),IF('Female Data'!I793&gt;I$1288,'Female Data'!$X793,0),IF(AND(I$1288=0,I$1289&gt;0),IF('Female Data'!I793&lt;I$1289,'Female Data'!$X793,0),IF(AND('Female Data'!I793&gt;I$1288,'Female Data'!I793&lt;I$1289),'Female Data'!$X793,0))))</f>
        <v>--</v>
      </c>
      <c r="J793" t="str">
        <f>IF(AND(J$1288=0,J$1289=0),"--",IF(AND(J$1288&gt;0,J$1289=0),IF('Female Data'!J793&gt;J$1288,'Female Data'!$X793,0),IF(AND(J$1288=0,J$1289&gt;0),IF('Female Data'!J793&lt;J$1289,'Female Data'!$X793,0),IF(AND('Female Data'!J793&gt;J$1288,'Female Data'!J793&lt;J$1289),'Female Data'!$X793,0))))</f>
        <v>--</v>
      </c>
      <c r="K793" t="str">
        <f>IF(AND(K$1288=0,K$1289=0),"--",IF(AND(K$1288&gt;0,K$1289=0),IF('Female Data'!K793&gt;K$1288,'Female Data'!$X793,0),IF(AND(K$1288=0,K$1289&gt;0),IF('Female Data'!K793&lt;K$1289,'Female Data'!$X793,0),IF(AND('Female Data'!K793&gt;K$1288,'Female Data'!K793&lt;K$1289),'Female Data'!$X793,0))))</f>
        <v>--</v>
      </c>
      <c r="L793" t="str">
        <f>IF(AND(L$1288=0,L$1289=0),"--",IF(AND(L$1288&gt;0,L$1289=0),IF('Female Data'!L793&gt;L$1288,'Female Data'!$X793,0),IF(AND(L$1288=0,L$1289&gt;0),IF('Female Data'!L793&lt;L$1289,'Female Data'!$X793,0),IF(AND('Female Data'!L793&gt;L$1288,'Female Data'!L793&lt;L$1289),'Female Data'!$X793,0))))</f>
        <v>--</v>
      </c>
      <c r="M793" t="str">
        <f>IF(AND(M$1288=0,M$1289=0),"--",IF(AND(M$1288&gt;0,M$1289=0),IF('Female Data'!M793&gt;M$1288,'Female Data'!$X793,0),IF(AND(M$1288=0,M$1289&gt;0),IF('Female Data'!M793&lt;M$1289,'Female Data'!$X793,0),IF(AND('Female Data'!M793&gt;M$1288,'Female Data'!M793&lt;M$1289),'Female Data'!$X793,0))))</f>
        <v>--</v>
      </c>
      <c r="N793" t="str">
        <f>IF(AND(N$1288=0,N$1289=0),"--",IF(AND(N$1288&gt;0,N$1289=0),IF('Female Data'!N793&gt;N$1288,'Female Data'!$X793,0),IF(AND(N$1288=0,N$1289&gt;0),IF('Female Data'!N793&lt;N$1289,'Female Data'!$X793,0),IF(AND('Female Data'!N793&gt;N$1288,'Female Data'!N793&lt;N$1289),'Female Data'!$X793,0))))</f>
        <v>--</v>
      </c>
      <c r="O793" t="str">
        <f>IF(AND(O$1288=0,O$1289=0),"--",IF(AND(O$1288&gt;0,O$1289=0),IF('Female Data'!O793&gt;O$1288,'Female Data'!$X793,0),IF(AND(O$1288=0,O$1289&gt;0),IF('Female Data'!O793&lt;O$1289,'Female Data'!$X793,0),IF(AND('Female Data'!O793&gt;O$1288,'Female Data'!O793&lt;O$1289),'Female Data'!$X793,0))))</f>
        <v>--</v>
      </c>
      <c r="P793" t="str">
        <f>IF(AND(P$1288=0,P$1289=0),"--",IF(AND(P$1288&gt;0,P$1289=0),IF('Female Data'!P793&gt;P$1288,'Female Data'!$X793,0),IF(AND(P$1288=0,P$1289&gt;0),IF('Female Data'!P793&lt;P$1289,'Female Data'!$X793,0),IF(AND('Female Data'!P793&gt;P$1288,'Female Data'!P793&lt;P$1289),'Female Data'!$X793,0))))</f>
        <v>--</v>
      </c>
      <c r="Q793" t="str">
        <f>IF(AND(Q$1288=0,Q$1289=0),"--",IF(AND(Q$1288&gt;0,Q$1289=0),IF('Female Data'!Q793&gt;Q$1288,'Female Data'!$X793,0),IF(AND(Q$1288=0,Q$1289&gt;0),IF('Female Data'!Q793&lt;Q$1289,'Female Data'!$X793,0),IF(AND('Female Data'!Q793&gt;Q$1288,'Female Data'!Q793&lt;Q$1289),'Female Data'!$X793,0))))</f>
        <v>--</v>
      </c>
      <c r="R793" t="str">
        <f>IF(AND(R$1288=0,R$1289=0),"--",IF(AND(R$1288&gt;0,R$1289=0),IF('Female Data'!R793&gt;R$1288,'Female Data'!$X793,0),IF(AND(R$1288=0,R$1289&gt;0),IF('Female Data'!R793&lt;R$1289,'Female Data'!$X793,0),IF(AND('Female Data'!R793&gt;R$1288,'Female Data'!R793&lt;R$1289),'Female Data'!$X793,0))))</f>
        <v>--</v>
      </c>
      <c r="S793" t="str">
        <f>IF(AND(S$1288=0,S$1289=0),"--",IF(AND(S$1288&gt;0,S$1289=0),IF('Female Data'!S793&gt;S$1288,'Female Data'!$X793,0),IF(AND(S$1288=0,S$1289&gt;0),IF('Female Data'!S793&lt;S$1289,'Female Data'!$X793,0),IF(AND('Female Data'!S793&gt;S$1288,'Female Data'!S793&lt;S$1289),'Female Data'!$X793,0))))</f>
        <v>--</v>
      </c>
      <c r="T793" t="str">
        <f>IF(AND(T$1288=0,T$1289=0),"--",IF(AND(T$1288&gt;0,T$1289=0),IF('Female Data'!T793&gt;T$1288,'Female Data'!$X793,0),IF(AND(T$1288=0,T$1289&gt;0),IF('Female Data'!T793&lt;T$1289,'Female Data'!$X793,0),IF(AND('Female Data'!T793&gt;T$1288,'Female Data'!T793&lt;T$1289),'Female Data'!$X793,0))))</f>
        <v>--</v>
      </c>
      <c r="U793" t="str">
        <f>IF(AND(U$1288=0,U$1289=0),"--",IF(AND(U$1288&gt;0,U$1289=0),IF('Female Data'!U793&gt;U$1288,'Female Data'!$X793,0),IF(AND(U$1288=0,U$1289&gt;0),IF('Female Data'!U793&lt;U$1289,'Female Data'!$X793,0),IF(AND('Female Data'!U793&gt;U$1288,'Female Data'!U793&lt;U$1289),'Female Data'!$X793,0))))</f>
        <v>--</v>
      </c>
      <c r="V793" t="str">
        <f>IF(AND(V$1288=0,V$1289=0),"--",IF(AND(V$1288&gt;0,V$1289=0),IF('Female Data'!V793&gt;V$1288,'Female Data'!$X793,0),IF(AND(V$1288=0,V$1289&gt;0),IF('Female Data'!V793&lt;V$1289,'Female Data'!$X793,0),IF(AND('Female Data'!V793&gt;V$1288,'Female Data'!V793&lt;V$1289),'Female Data'!$X793,0))))</f>
        <v>--</v>
      </c>
      <c r="W793" t="str">
        <f>IF(AND(W$1288=0,W$1289=0),"--",IF(AND(W$1288&gt;0,W$1289=0),IF('Female Data'!W793&gt;W$1288,'Female Data'!$X793,0),IF(AND(W$1288=0,W$1289&gt;0),IF('Female Data'!W793&lt;W$1289,'Female Data'!$X793,0),IF(AND('Female Data'!W793&gt;W$1288,'Female Data'!W793&lt;W$1289),'Female Data'!$X793,0))))</f>
        <v>--</v>
      </c>
      <c r="Y793">
        <f t="shared" si="24"/>
        <v>0</v>
      </c>
      <c r="Z793">
        <f>Y793*'Female Data'!X793</f>
        <v>0</v>
      </c>
      <c r="AA793">
        <f t="shared" si="25"/>
        <v>1</v>
      </c>
      <c r="AB793">
        <f>AA793*'Female Data'!X793</f>
        <v>32599</v>
      </c>
    </row>
    <row r="794" spans="1:28">
      <c r="A794">
        <f>'Female Data'!A794</f>
        <v>793</v>
      </c>
      <c r="B794" t="str">
        <f>'Female Data'!B794</f>
        <v>F</v>
      </c>
      <c r="C794" t="str">
        <f>IF(AND(C$1288=0,C$1289=0),"--",IF(AND(C$1288&gt;0,C$1289=0),IF('Female Data'!C794&gt;C$1288,'Female Data'!$X794,0),IF(AND(C$1288=0,C$1289&gt;0),IF('Female Data'!C794&lt;C$1289,'Female Data'!$X794,0),IF(AND('Female Data'!C794&gt;C$1288,'Female Data'!C794&lt;C$1289),'Female Data'!$X794,0))))</f>
        <v>--</v>
      </c>
      <c r="D794" t="str">
        <f>IF(AND(D$1288=0,D$1289=0),"--",IF(AND(D$1288&gt;0,D$1289=0),IF('Female Data'!D794&gt;D$1288,'Female Data'!$X794,0),IF(AND(D$1288=0,D$1289&gt;0),IF('Female Data'!D794&lt;D$1289,'Female Data'!$X794,0),IF(AND('Female Data'!D794&gt;D$1288,'Female Data'!D794&lt;D$1289),'Female Data'!$X794,0))))</f>
        <v>--</v>
      </c>
      <c r="E794" t="str">
        <f>IF(AND(E$1288=0,E$1289=0),"--",IF(AND(E$1288&gt;0,E$1289=0),IF('Female Data'!E794&gt;E$1288,'Female Data'!$X794,0),IF(AND(E$1288=0,E$1289&gt;0),IF('Female Data'!E794&lt;E$1289,'Female Data'!$X794,0),IF(AND('Female Data'!E794&gt;E$1288,'Female Data'!E794&lt;E$1289),'Female Data'!$X794,0))))</f>
        <v>--</v>
      </c>
      <c r="F794" t="str">
        <f>IF(AND(F$1288=0,F$1289=0),"--",IF(AND(F$1288&gt;0,F$1289=0),IF('Female Data'!F794&gt;F$1288,'Female Data'!$X794,0),IF(AND(F$1288=0,F$1289&gt;0),IF('Female Data'!F794&lt;F$1289,'Female Data'!$X794,0),IF(AND('Female Data'!F794&gt;F$1288,'Female Data'!F794&lt;F$1289),'Female Data'!$X794,0))))</f>
        <v>--</v>
      </c>
      <c r="G794" t="str">
        <f>IF(AND(G$1288=0,G$1289=0),"--",IF(AND(G$1288&gt;0,G$1289=0),IF('Female Data'!G794&gt;G$1288,'Female Data'!$X794,0),IF(AND(G$1288=0,G$1289&gt;0),IF('Female Data'!G794&lt;G$1289,'Female Data'!$X794,0),IF(AND('Female Data'!G794&gt;G$1288,'Female Data'!G794&lt;G$1289),'Female Data'!$X794,0))))</f>
        <v>--</v>
      </c>
      <c r="H794" t="str">
        <f>IF(AND(H$1288=0,H$1289=0),"--",IF(AND(H$1288&gt;0,H$1289=0),IF('Female Data'!H794&gt;H$1288,'Female Data'!$X794,0),IF(AND(H$1288=0,H$1289&gt;0),IF('Female Data'!H794&lt;H$1289,'Female Data'!$X794,0),IF(AND('Female Data'!H794&gt;H$1288,'Female Data'!H794&lt;H$1289),'Female Data'!$X794,0))))</f>
        <v>--</v>
      </c>
      <c r="I794" t="str">
        <f>IF(AND(I$1288=0,I$1289=0),"--",IF(AND(I$1288&gt;0,I$1289=0),IF('Female Data'!I794&gt;I$1288,'Female Data'!$X794,0),IF(AND(I$1288=0,I$1289&gt;0),IF('Female Data'!I794&lt;I$1289,'Female Data'!$X794,0),IF(AND('Female Data'!I794&gt;I$1288,'Female Data'!I794&lt;I$1289),'Female Data'!$X794,0))))</f>
        <v>--</v>
      </c>
      <c r="J794" t="str">
        <f>IF(AND(J$1288=0,J$1289=0),"--",IF(AND(J$1288&gt;0,J$1289=0),IF('Female Data'!J794&gt;J$1288,'Female Data'!$X794,0),IF(AND(J$1288=0,J$1289&gt;0),IF('Female Data'!J794&lt;J$1289,'Female Data'!$X794,0),IF(AND('Female Data'!J794&gt;J$1288,'Female Data'!J794&lt;J$1289),'Female Data'!$X794,0))))</f>
        <v>--</v>
      </c>
      <c r="K794" t="str">
        <f>IF(AND(K$1288=0,K$1289=0),"--",IF(AND(K$1288&gt;0,K$1289=0),IF('Female Data'!K794&gt;K$1288,'Female Data'!$X794,0),IF(AND(K$1288=0,K$1289&gt;0),IF('Female Data'!K794&lt;K$1289,'Female Data'!$X794,0),IF(AND('Female Data'!K794&gt;K$1288,'Female Data'!K794&lt;K$1289),'Female Data'!$X794,0))))</f>
        <v>--</v>
      </c>
      <c r="L794" t="str">
        <f>IF(AND(L$1288=0,L$1289=0),"--",IF(AND(L$1288&gt;0,L$1289=0),IF('Female Data'!L794&gt;L$1288,'Female Data'!$X794,0),IF(AND(L$1288=0,L$1289&gt;0),IF('Female Data'!L794&lt;L$1289,'Female Data'!$X794,0),IF(AND('Female Data'!L794&gt;L$1288,'Female Data'!L794&lt;L$1289),'Female Data'!$X794,0))))</f>
        <v>--</v>
      </c>
      <c r="M794" t="str">
        <f>IF(AND(M$1288=0,M$1289=0),"--",IF(AND(M$1288&gt;0,M$1289=0),IF('Female Data'!M794&gt;M$1288,'Female Data'!$X794,0),IF(AND(M$1288=0,M$1289&gt;0),IF('Female Data'!M794&lt;M$1289,'Female Data'!$X794,0),IF(AND('Female Data'!M794&gt;M$1288,'Female Data'!M794&lt;M$1289),'Female Data'!$X794,0))))</f>
        <v>--</v>
      </c>
      <c r="N794" t="str">
        <f>IF(AND(N$1288=0,N$1289=0),"--",IF(AND(N$1288&gt;0,N$1289=0),IF('Female Data'!N794&gt;N$1288,'Female Data'!$X794,0),IF(AND(N$1288=0,N$1289&gt;0),IF('Female Data'!N794&lt;N$1289,'Female Data'!$X794,0),IF(AND('Female Data'!N794&gt;N$1288,'Female Data'!N794&lt;N$1289),'Female Data'!$X794,0))))</f>
        <v>--</v>
      </c>
      <c r="O794" t="str">
        <f>IF(AND(O$1288=0,O$1289=0),"--",IF(AND(O$1288&gt;0,O$1289=0),IF('Female Data'!O794&gt;O$1288,'Female Data'!$X794,0),IF(AND(O$1288=0,O$1289&gt;0),IF('Female Data'!O794&lt;O$1289,'Female Data'!$X794,0),IF(AND('Female Data'!O794&gt;O$1288,'Female Data'!O794&lt;O$1289),'Female Data'!$X794,0))))</f>
        <v>--</v>
      </c>
      <c r="P794" t="str">
        <f>IF(AND(P$1288=0,P$1289=0),"--",IF(AND(P$1288&gt;0,P$1289=0),IF('Female Data'!P794&gt;P$1288,'Female Data'!$X794,0),IF(AND(P$1288=0,P$1289&gt;0),IF('Female Data'!P794&lt;P$1289,'Female Data'!$X794,0),IF(AND('Female Data'!P794&gt;P$1288,'Female Data'!P794&lt;P$1289),'Female Data'!$X794,0))))</f>
        <v>--</v>
      </c>
      <c r="Q794" t="str">
        <f>IF(AND(Q$1288=0,Q$1289=0),"--",IF(AND(Q$1288&gt;0,Q$1289=0),IF('Female Data'!Q794&gt;Q$1288,'Female Data'!$X794,0),IF(AND(Q$1288=0,Q$1289&gt;0),IF('Female Data'!Q794&lt;Q$1289,'Female Data'!$X794,0),IF(AND('Female Data'!Q794&gt;Q$1288,'Female Data'!Q794&lt;Q$1289),'Female Data'!$X794,0))))</f>
        <v>--</v>
      </c>
      <c r="R794" t="str">
        <f>IF(AND(R$1288=0,R$1289=0),"--",IF(AND(R$1288&gt;0,R$1289=0),IF('Female Data'!R794&gt;R$1288,'Female Data'!$X794,0),IF(AND(R$1288=0,R$1289&gt;0),IF('Female Data'!R794&lt;R$1289,'Female Data'!$X794,0),IF(AND('Female Data'!R794&gt;R$1288,'Female Data'!R794&lt;R$1289),'Female Data'!$X794,0))))</f>
        <v>--</v>
      </c>
      <c r="S794" t="str">
        <f>IF(AND(S$1288=0,S$1289=0),"--",IF(AND(S$1288&gt;0,S$1289=0),IF('Female Data'!S794&gt;S$1288,'Female Data'!$X794,0),IF(AND(S$1288=0,S$1289&gt;0),IF('Female Data'!S794&lt;S$1289,'Female Data'!$X794,0),IF(AND('Female Data'!S794&gt;S$1288,'Female Data'!S794&lt;S$1289),'Female Data'!$X794,0))))</f>
        <v>--</v>
      </c>
      <c r="T794" t="str">
        <f>IF(AND(T$1288=0,T$1289=0),"--",IF(AND(T$1288&gt;0,T$1289=0),IF('Female Data'!T794&gt;T$1288,'Female Data'!$X794,0),IF(AND(T$1288=0,T$1289&gt;0),IF('Female Data'!T794&lt;T$1289,'Female Data'!$X794,0),IF(AND('Female Data'!T794&gt;T$1288,'Female Data'!T794&lt;T$1289),'Female Data'!$X794,0))))</f>
        <v>--</v>
      </c>
      <c r="U794" t="str">
        <f>IF(AND(U$1288=0,U$1289=0),"--",IF(AND(U$1288&gt;0,U$1289=0),IF('Female Data'!U794&gt;U$1288,'Female Data'!$X794,0),IF(AND(U$1288=0,U$1289&gt;0),IF('Female Data'!U794&lt;U$1289,'Female Data'!$X794,0),IF(AND('Female Data'!U794&gt;U$1288,'Female Data'!U794&lt;U$1289),'Female Data'!$X794,0))))</f>
        <v>--</v>
      </c>
      <c r="V794" t="str">
        <f>IF(AND(V$1288=0,V$1289=0),"--",IF(AND(V$1288&gt;0,V$1289=0),IF('Female Data'!V794&gt;V$1288,'Female Data'!$X794,0),IF(AND(V$1288=0,V$1289&gt;0),IF('Female Data'!V794&lt;V$1289,'Female Data'!$X794,0),IF(AND('Female Data'!V794&gt;V$1288,'Female Data'!V794&lt;V$1289),'Female Data'!$X794,0))))</f>
        <v>--</v>
      </c>
      <c r="W794" t="str">
        <f>IF(AND(W$1288=0,W$1289=0),"--",IF(AND(W$1288&gt;0,W$1289=0),IF('Female Data'!W794&gt;W$1288,'Female Data'!$X794,0),IF(AND(W$1288=0,W$1289&gt;0),IF('Female Data'!W794&lt;W$1289,'Female Data'!$X794,0),IF(AND('Female Data'!W794&gt;W$1288,'Female Data'!W794&lt;W$1289),'Female Data'!$X794,0))))</f>
        <v>--</v>
      </c>
      <c r="Y794">
        <f t="shared" si="24"/>
        <v>0</v>
      </c>
      <c r="Z794">
        <f>Y794*'Female Data'!X794</f>
        <v>0</v>
      </c>
      <c r="AA794">
        <f t="shared" si="25"/>
        <v>1</v>
      </c>
      <c r="AB794">
        <f>AA794*'Female Data'!X794</f>
        <v>60744</v>
      </c>
    </row>
    <row r="795" spans="1:28">
      <c r="A795">
        <f>'Female Data'!A795</f>
        <v>794</v>
      </c>
      <c r="B795" t="str">
        <f>'Female Data'!B795</f>
        <v>F</v>
      </c>
      <c r="C795" t="str">
        <f>IF(AND(C$1288=0,C$1289=0),"--",IF(AND(C$1288&gt;0,C$1289=0),IF('Female Data'!C795&gt;C$1288,'Female Data'!$X795,0),IF(AND(C$1288=0,C$1289&gt;0),IF('Female Data'!C795&lt;C$1289,'Female Data'!$X795,0),IF(AND('Female Data'!C795&gt;C$1288,'Female Data'!C795&lt;C$1289),'Female Data'!$X795,0))))</f>
        <v>--</v>
      </c>
      <c r="D795" t="str">
        <f>IF(AND(D$1288=0,D$1289=0),"--",IF(AND(D$1288&gt;0,D$1289=0),IF('Female Data'!D795&gt;D$1288,'Female Data'!$X795,0),IF(AND(D$1288=0,D$1289&gt;0),IF('Female Data'!D795&lt;D$1289,'Female Data'!$X795,0),IF(AND('Female Data'!D795&gt;D$1288,'Female Data'!D795&lt;D$1289),'Female Data'!$X795,0))))</f>
        <v>--</v>
      </c>
      <c r="E795" t="str">
        <f>IF(AND(E$1288=0,E$1289=0),"--",IF(AND(E$1288&gt;0,E$1289=0),IF('Female Data'!E795&gt;E$1288,'Female Data'!$X795,0),IF(AND(E$1288=0,E$1289&gt;0),IF('Female Data'!E795&lt;E$1289,'Female Data'!$X795,0),IF(AND('Female Data'!E795&gt;E$1288,'Female Data'!E795&lt;E$1289),'Female Data'!$X795,0))))</f>
        <v>--</v>
      </c>
      <c r="F795" t="str">
        <f>IF(AND(F$1288=0,F$1289=0),"--",IF(AND(F$1288&gt;0,F$1289=0),IF('Female Data'!F795&gt;F$1288,'Female Data'!$X795,0),IF(AND(F$1288=0,F$1289&gt;0),IF('Female Data'!F795&lt;F$1289,'Female Data'!$X795,0),IF(AND('Female Data'!F795&gt;F$1288,'Female Data'!F795&lt;F$1289),'Female Data'!$X795,0))))</f>
        <v>--</v>
      </c>
      <c r="G795" t="str">
        <f>IF(AND(G$1288=0,G$1289=0),"--",IF(AND(G$1288&gt;0,G$1289=0),IF('Female Data'!G795&gt;G$1288,'Female Data'!$X795,0),IF(AND(G$1288=0,G$1289&gt;0),IF('Female Data'!G795&lt;G$1289,'Female Data'!$X795,0),IF(AND('Female Data'!G795&gt;G$1288,'Female Data'!G795&lt;G$1289),'Female Data'!$X795,0))))</f>
        <v>--</v>
      </c>
      <c r="H795" t="str">
        <f>IF(AND(H$1288=0,H$1289=0),"--",IF(AND(H$1288&gt;0,H$1289=0),IF('Female Data'!H795&gt;H$1288,'Female Data'!$X795,0),IF(AND(H$1288=0,H$1289&gt;0),IF('Female Data'!H795&lt;H$1289,'Female Data'!$X795,0),IF(AND('Female Data'!H795&gt;H$1288,'Female Data'!H795&lt;H$1289),'Female Data'!$X795,0))))</f>
        <v>--</v>
      </c>
      <c r="I795" t="str">
        <f>IF(AND(I$1288=0,I$1289=0),"--",IF(AND(I$1288&gt;0,I$1289=0),IF('Female Data'!I795&gt;I$1288,'Female Data'!$X795,0),IF(AND(I$1288=0,I$1289&gt;0),IF('Female Data'!I795&lt;I$1289,'Female Data'!$X795,0),IF(AND('Female Data'!I795&gt;I$1288,'Female Data'!I795&lt;I$1289),'Female Data'!$X795,0))))</f>
        <v>--</v>
      </c>
      <c r="J795" t="str">
        <f>IF(AND(J$1288=0,J$1289=0),"--",IF(AND(J$1288&gt;0,J$1289=0),IF('Female Data'!J795&gt;J$1288,'Female Data'!$X795,0),IF(AND(J$1288=0,J$1289&gt;0),IF('Female Data'!J795&lt;J$1289,'Female Data'!$X795,0),IF(AND('Female Data'!J795&gt;J$1288,'Female Data'!J795&lt;J$1289),'Female Data'!$X795,0))))</f>
        <v>--</v>
      </c>
      <c r="K795" t="str">
        <f>IF(AND(K$1288=0,K$1289=0),"--",IF(AND(K$1288&gt;0,K$1289=0),IF('Female Data'!K795&gt;K$1288,'Female Data'!$X795,0),IF(AND(K$1288=0,K$1289&gt;0),IF('Female Data'!K795&lt;K$1289,'Female Data'!$X795,0),IF(AND('Female Data'!K795&gt;K$1288,'Female Data'!K795&lt;K$1289),'Female Data'!$X795,0))))</f>
        <v>--</v>
      </c>
      <c r="L795" t="str">
        <f>IF(AND(L$1288=0,L$1289=0),"--",IF(AND(L$1288&gt;0,L$1289=0),IF('Female Data'!L795&gt;L$1288,'Female Data'!$X795,0),IF(AND(L$1288=0,L$1289&gt;0),IF('Female Data'!L795&lt;L$1289,'Female Data'!$X795,0),IF(AND('Female Data'!L795&gt;L$1288,'Female Data'!L795&lt;L$1289),'Female Data'!$X795,0))))</f>
        <v>--</v>
      </c>
      <c r="M795" t="str">
        <f>IF(AND(M$1288=0,M$1289=0),"--",IF(AND(M$1288&gt;0,M$1289=0),IF('Female Data'!M795&gt;M$1288,'Female Data'!$X795,0),IF(AND(M$1288=0,M$1289&gt;0),IF('Female Data'!M795&lt;M$1289,'Female Data'!$X795,0),IF(AND('Female Data'!M795&gt;M$1288,'Female Data'!M795&lt;M$1289),'Female Data'!$X795,0))))</f>
        <v>--</v>
      </c>
      <c r="N795" t="str">
        <f>IF(AND(N$1288=0,N$1289=0),"--",IF(AND(N$1288&gt;0,N$1289=0),IF('Female Data'!N795&gt;N$1288,'Female Data'!$X795,0),IF(AND(N$1288=0,N$1289&gt;0),IF('Female Data'!N795&lt;N$1289,'Female Data'!$X795,0),IF(AND('Female Data'!N795&gt;N$1288,'Female Data'!N795&lt;N$1289),'Female Data'!$X795,0))))</f>
        <v>--</v>
      </c>
      <c r="O795" t="str">
        <f>IF(AND(O$1288=0,O$1289=0),"--",IF(AND(O$1288&gt;0,O$1289=0),IF('Female Data'!O795&gt;O$1288,'Female Data'!$X795,0),IF(AND(O$1288=0,O$1289&gt;0),IF('Female Data'!O795&lt;O$1289,'Female Data'!$X795,0),IF(AND('Female Data'!O795&gt;O$1288,'Female Data'!O795&lt;O$1289),'Female Data'!$X795,0))))</f>
        <v>--</v>
      </c>
      <c r="P795" t="str">
        <f>IF(AND(P$1288=0,P$1289=0),"--",IF(AND(P$1288&gt;0,P$1289=0),IF('Female Data'!P795&gt;P$1288,'Female Data'!$X795,0),IF(AND(P$1288=0,P$1289&gt;0),IF('Female Data'!P795&lt;P$1289,'Female Data'!$X795,0),IF(AND('Female Data'!P795&gt;P$1288,'Female Data'!P795&lt;P$1289),'Female Data'!$X795,0))))</f>
        <v>--</v>
      </c>
      <c r="Q795" t="str">
        <f>IF(AND(Q$1288=0,Q$1289=0),"--",IF(AND(Q$1288&gt;0,Q$1289=0),IF('Female Data'!Q795&gt;Q$1288,'Female Data'!$X795,0),IF(AND(Q$1288=0,Q$1289&gt;0),IF('Female Data'!Q795&lt;Q$1289,'Female Data'!$X795,0),IF(AND('Female Data'!Q795&gt;Q$1288,'Female Data'!Q795&lt;Q$1289),'Female Data'!$X795,0))))</f>
        <v>--</v>
      </c>
      <c r="R795" t="str">
        <f>IF(AND(R$1288=0,R$1289=0),"--",IF(AND(R$1288&gt;0,R$1289=0),IF('Female Data'!R795&gt;R$1288,'Female Data'!$X795,0),IF(AND(R$1288=0,R$1289&gt;0),IF('Female Data'!R795&lt;R$1289,'Female Data'!$X795,0),IF(AND('Female Data'!R795&gt;R$1288,'Female Data'!R795&lt;R$1289),'Female Data'!$X795,0))))</f>
        <v>--</v>
      </c>
      <c r="S795" t="str">
        <f>IF(AND(S$1288=0,S$1289=0),"--",IF(AND(S$1288&gt;0,S$1289=0),IF('Female Data'!S795&gt;S$1288,'Female Data'!$X795,0),IF(AND(S$1288=0,S$1289&gt;0),IF('Female Data'!S795&lt;S$1289,'Female Data'!$X795,0),IF(AND('Female Data'!S795&gt;S$1288,'Female Data'!S795&lt;S$1289),'Female Data'!$X795,0))))</f>
        <v>--</v>
      </c>
      <c r="T795" t="str">
        <f>IF(AND(T$1288=0,T$1289=0),"--",IF(AND(T$1288&gt;0,T$1289=0),IF('Female Data'!T795&gt;T$1288,'Female Data'!$X795,0),IF(AND(T$1288=0,T$1289&gt;0),IF('Female Data'!T795&lt;T$1289,'Female Data'!$X795,0),IF(AND('Female Data'!T795&gt;T$1288,'Female Data'!T795&lt;T$1289),'Female Data'!$X795,0))))</f>
        <v>--</v>
      </c>
      <c r="U795" t="str">
        <f>IF(AND(U$1288=0,U$1289=0),"--",IF(AND(U$1288&gt;0,U$1289=0),IF('Female Data'!U795&gt;U$1288,'Female Data'!$X795,0),IF(AND(U$1288=0,U$1289&gt;0),IF('Female Data'!U795&lt;U$1289,'Female Data'!$X795,0),IF(AND('Female Data'!U795&gt;U$1288,'Female Data'!U795&lt;U$1289),'Female Data'!$X795,0))))</f>
        <v>--</v>
      </c>
      <c r="V795" t="str">
        <f>IF(AND(V$1288=0,V$1289=0),"--",IF(AND(V$1288&gt;0,V$1289=0),IF('Female Data'!V795&gt;V$1288,'Female Data'!$X795,0),IF(AND(V$1288=0,V$1289&gt;0),IF('Female Data'!V795&lt;V$1289,'Female Data'!$X795,0),IF(AND('Female Data'!V795&gt;V$1288,'Female Data'!V795&lt;V$1289),'Female Data'!$X795,0))))</f>
        <v>--</v>
      </c>
      <c r="W795" t="str">
        <f>IF(AND(W$1288=0,W$1289=0),"--",IF(AND(W$1288&gt;0,W$1289=0),IF('Female Data'!W795&gt;W$1288,'Female Data'!$X795,0),IF(AND(W$1288=0,W$1289&gt;0),IF('Female Data'!W795&lt;W$1289,'Female Data'!$X795,0),IF(AND('Female Data'!W795&gt;W$1288,'Female Data'!W795&lt;W$1289),'Female Data'!$X795,0))))</f>
        <v>--</v>
      </c>
      <c r="Y795">
        <f t="shared" si="24"/>
        <v>0</v>
      </c>
      <c r="Z795">
        <f>Y795*'Female Data'!X795</f>
        <v>0</v>
      </c>
      <c r="AA795">
        <f t="shared" si="25"/>
        <v>1</v>
      </c>
      <c r="AB795">
        <f>AA795*'Female Data'!X795</f>
        <v>206479</v>
      </c>
    </row>
    <row r="796" spans="1:28">
      <c r="A796">
        <f>'Female Data'!A796</f>
        <v>795</v>
      </c>
      <c r="B796" t="str">
        <f>'Female Data'!B796</f>
        <v>F</v>
      </c>
      <c r="C796" t="str">
        <f>IF(AND(C$1288=0,C$1289=0),"--",IF(AND(C$1288&gt;0,C$1289=0),IF('Female Data'!C796&gt;C$1288,'Female Data'!$X796,0),IF(AND(C$1288=0,C$1289&gt;0),IF('Female Data'!C796&lt;C$1289,'Female Data'!$X796,0),IF(AND('Female Data'!C796&gt;C$1288,'Female Data'!C796&lt;C$1289),'Female Data'!$X796,0))))</f>
        <v>--</v>
      </c>
      <c r="D796" t="str">
        <f>IF(AND(D$1288=0,D$1289=0),"--",IF(AND(D$1288&gt;0,D$1289=0),IF('Female Data'!D796&gt;D$1288,'Female Data'!$X796,0),IF(AND(D$1288=0,D$1289&gt;0),IF('Female Data'!D796&lt;D$1289,'Female Data'!$X796,0),IF(AND('Female Data'!D796&gt;D$1288,'Female Data'!D796&lt;D$1289),'Female Data'!$X796,0))))</f>
        <v>--</v>
      </c>
      <c r="E796" t="str">
        <f>IF(AND(E$1288=0,E$1289=0),"--",IF(AND(E$1288&gt;0,E$1289=0),IF('Female Data'!E796&gt;E$1288,'Female Data'!$X796,0),IF(AND(E$1288=0,E$1289&gt;0),IF('Female Data'!E796&lt;E$1289,'Female Data'!$X796,0),IF(AND('Female Data'!E796&gt;E$1288,'Female Data'!E796&lt;E$1289),'Female Data'!$X796,0))))</f>
        <v>--</v>
      </c>
      <c r="F796" t="str">
        <f>IF(AND(F$1288=0,F$1289=0),"--",IF(AND(F$1288&gt;0,F$1289=0),IF('Female Data'!F796&gt;F$1288,'Female Data'!$X796,0),IF(AND(F$1288=0,F$1289&gt;0),IF('Female Data'!F796&lt;F$1289,'Female Data'!$X796,0),IF(AND('Female Data'!F796&gt;F$1288,'Female Data'!F796&lt;F$1289),'Female Data'!$X796,0))))</f>
        <v>--</v>
      </c>
      <c r="G796" t="str">
        <f>IF(AND(G$1288=0,G$1289=0),"--",IF(AND(G$1288&gt;0,G$1289=0),IF('Female Data'!G796&gt;G$1288,'Female Data'!$X796,0),IF(AND(G$1288=0,G$1289&gt;0),IF('Female Data'!G796&lt;G$1289,'Female Data'!$X796,0),IF(AND('Female Data'!G796&gt;G$1288,'Female Data'!G796&lt;G$1289),'Female Data'!$X796,0))))</f>
        <v>--</v>
      </c>
      <c r="H796" t="str">
        <f>IF(AND(H$1288=0,H$1289=0),"--",IF(AND(H$1288&gt;0,H$1289=0),IF('Female Data'!H796&gt;H$1288,'Female Data'!$X796,0),IF(AND(H$1288=0,H$1289&gt;0),IF('Female Data'!H796&lt;H$1289,'Female Data'!$X796,0),IF(AND('Female Data'!H796&gt;H$1288,'Female Data'!H796&lt;H$1289),'Female Data'!$X796,0))))</f>
        <v>--</v>
      </c>
      <c r="I796" t="str">
        <f>IF(AND(I$1288=0,I$1289=0),"--",IF(AND(I$1288&gt;0,I$1289=0),IF('Female Data'!I796&gt;I$1288,'Female Data'!$X796,0),IF(AND(I$1288=0,I$1289&gt;0),IF('Female Data'!I796&lt;I$1289,'Female Data'!$X796,0),IF(AND('Female Data'!I796&gt;I$1288,'Female Data'!I796&lt;I$1289),'Female Data'!$X796,0))))</f>
        <v>--</v>
      </c>
      <c r="J796" t="str">
        <f>IF(AND(J$1288=0,J$1289=0),"--",IF(AND(J$1288&gt;0,J$1289=0),IF('Female Data'!J796&gt;J$1288,'Female Data'!$X796,0),IF(AND(J$1288=0,J$1289&gt;0),IF('Female Data'!J796&lt;J$1289,'Female Data'!$X796,0),IF(AND('Female Data'!J796&gt;J$1288,'Female Data'!J796&lt;J$1289),'Female Data'!$X796,0))))</f>
        <v>--</v>
      </c>
      <c r="K796" t="str">
        <f>IF(AND(K$1288=0,K$1289=0),"--",IF(AND(K$1288&gt;0,K$1289=0),IF('Female Data'!K796&gt;K$1288,'Female Data'!$X796,0),IF(AND(K$1288=0,K$1289&gt;0),IF('Female Data'!K796&lt;K$1289,'Female Data'!$X796,0),IF(AND('Female Data'!K796&gt;K$1288,'Female Data'!K796&lt;K$1289),'Female Data'!$X796,0))))</f>
        <v>--</v>
      </c>
      <c r="L796" t="str">
        <f>IF(AND(L$1288=0,L$1289=0),"--",IF(AND(L$1288&gt;0,L$1289=0),IF('Female Data'!L796&gt;L$1288,'Female Data'!$X796,0),IF(AND(L$1288=0,L$1289&gt;0),IF('Female Data'!L796&lt;L$1289,'Female Data'!$X796,0),IF(AND('Female Data'!L796&gt;L$1288,'Female Data'!L796&lt;L$1289),'Female Data'!$X796,0))))</f>
        <v>--</v>
      </c>
      <c r="M796" t="str">
        <f>IF(AND(M$1288=0,M$1289=0),"--",IF(AND(M$1288&gt;0,M$1289=0),IF('Female Data'!M796&gt;M$1288,'Female Data'!$X796,0),IF(AND(M$1288=0,M$1289&gt;0),IF('Female Data'!M796&lt;M$1289,'Female Data'!$X796,0),IF(AND('Female Data'!M796&gt;M$1288,'Female Data'!M796&lt;M$1289),'Female Data'!$X796,0))))</f>
        <v>--</v>
      </c>
      <c r="N796" t="str">
        <f>IF(AND(N$1288=0,N$1289=0),"--",IF(AND(N$1288&gt;0,N$1289=0),IF('Female Data'!N796&gt;N$1288,'Female Data'!$X796,0),IF(AND(N$1288=0,N$1289&gt;0),IF('Female Data'!N796&lt;N$1289,'Female Data'!$X796,0),IF(AND('Female Data'!N796&gt;N$1288,'Female Data'!N796&lt;N$1289),'Female Data'!$X796,0))))</f>
        <v>--</v>
      </c>
      <c r="O796" t="str">
        <f>IF(AND(O$1288=0,O$1289=0),"--",IF(AND(O$1288&gt;0,O$1289=0),IF('Female Data'!O796&gt;O$1288,'Female Data'!$X796,0),IF(AND(O$1288=0,O$1289&gt;0),IF('Female Data'!O796&lt;O$1289,'Female Data'!$X796,0),IF(AND('Female Data'!O796&gt;O$1288,'Female Data'!O796&lt;O$1289),'Female Data'!$X796,0))))</f>
        <v>--</v>
      </c>
      <c r="P796" t="str">
        <f>IF(AND(P$1288=0,P$1289=0),"--",IF(AND(P$1288&gt;0,P$1289=0),IF('Female Data'!P796&gt;P$1288,'Female Data'!$X796,0),IF(AND(P$1288=0,P$1289&gt;0),IF('Female Data'!P796&lt;P$1289,'Female Data'!$X796,0),IF(AND('Female Data'!P796&gt;P$1288,'Female Data'!P796&lt;P$1289),'Female Data'!$X796,0))))</f>
        <v>--</v>
      </c>
      <c r="Q796" t="str">
        <f>IF(AND(Q$1288=0,Q$1289=0),"--",IF(AND(Q$1288&gt;0,Q$1289=0),IF('Female Data'!Q796&gt;Q$1288,'Female Data'!$X796,0),IF(AND(Q$1288=0,Q$1289&gt;0),IF('Female Data'!Q796&lt;Q$1289,'Female Data'!$X796,0),IF(AND('Female Data'!Q796&gt;Q$1288,'Female Data'!Q796&lt;Q$1289),'Female Data'!$X796,0))))</f>
        <v>--</v>
      </c>
      <c r="R796" t="str">
        <f>IF(AND(R$1288=0,R$1289=0),"--",IF(AND(R$1288&gt;0,R$1289=0),IF('Female Data'!R796&gt;R$1288,'Female Data'!$X796,0),IF(AND(R$1288=0,R$1289&gt;0),IF('Female Data'!R796&lt;R$1289,'Female Data'!$X796,0),IF(AND('Female Data'!R796&gt;R$1288,'Female Data'!R796&lt;R$1289),'Female Data'!$X796,0))))</f>
        <v>--</v>
      </c>
      <c r="S796" t="str">
        <f>IF(AND(S$1288=0,S$1289=0),"--",IF(AND(S$1288&gt;0,S$1289=0),IF('Female Data'!S796&gt;S$1288,'Female Data'!$X796,0),IF(AND(S$1288=0,S$1289&gt;0),IF('Female Data'!S796&lt;S$1289,'Female Data'!$X796,0),IF(AND('Female Data'!S796&gt;S$1288,'Female Data'!S796&lt;S$1289),'Female Data'!$X796,0))))</f>
        <v>--</v>
      </c>
      <c r="T796" t="str">
        <f>IF(AND(T$1288=0,T$1289=0),"--",IF(AND(T$1288&gt;0,T$1289=0),IF('Female Data'!T796&gt;T$1288,'Female Data'!$X796,0),IF(AND(T$1288=0,T$1289&gt;0),IF('Female Data'!T796&lt;T$1289,'Female Data'!$X796,0),IF(AND('Female Data'!T796&gt;T$1288,'Female Data'!T796&lt;T$1289),'Female Data'!$X796,0))))</f>
        <v>--</v>
      </c>
      <c r="U796" t="str">
        <f>IF(AND(U$1288=0,U$1289=0),"--",IF(AND(U$1288&gt;0,U$1289=0),IF('Female Data'!U796&gt;U$1288,'Female Data'!$X796,0),IF(AND(U$1288=0,U$1289&gt;0),IF('Female Data'!U796&lt;U$1289,'Female Data'!$X796,0),IF(AND('Female Data'!U796&gt;U$1288,'Female Data'!U796&lt;U$1289),'Female Data'!$X796,0))))</f>
        <v>--</v>
      </c>
      <c r="V796" t="str">
        <f>IF(AND(V$1288=0,V$1289=0),"--",IF(AND(V$1288&gt;0,V$1289=0),IF('Female Data'!V796&gt;V$1288,'Female Data'!$X796,0),IF(AND(V$1288=0,V$1289&gt;0),IF('Female Data'!V796&lt;V$1289,'Female Data'!$X796,0),IF(AND('Female Data'!V796&gt;V$1288,'Female Data'!V796&lt;V$1289),'Female Data'!$X796,0))))</f>
        <v>--</v>
      </c>
      <c r="W796" t="str">
        <f>IF(AND(W$1288=0,W$1289=0),"--",IF(AND(W$1288&gt;0,W$1289=0),IF('Female Data'!W796&gt;W$1288,'Female Data'!$X796,0),IF(AND(W$1288=0,W$1289&gt;0),IF('Female Data'!W796&lt;W$1289,'Female Data'!$X796,0),IF(AND('Female Data'!W796&gt;W$1288,'Female Data'!W796&lt;W$1289),'Female Data'!$X796,0))))</f>
        <v>--</v>
      </c>
      <c r="Y796">
        <f t="shared" si="24"/>
        <v>0</v>
      </c>
      <c r="Z796">
        <f>Y796*'Female Data'!X796</f>
        <v>0</v>
      </c>
      <c r="AA796">
        <f t="shared" si="25"/>
        <v>1</v>
      </c>
      <c r="AB796">
        <f>AA796*'Female Data'!X796</f>
        <v>70354</v>
      </c>
    </row>
    <row r="797" spans="1:28">
      <c r="A797">
        <f>'Female Data'!A797</f>
        <v>796</v>
      </c>
      <c r="B797" t="str">
        <f>'Female Data'!B797</f>
        <v>F</v>
      </c>
      <c r="C797" t="str">
        <f>IF(AND(C$1288=0,C$1289=0),"--",IF(AND(C$1288&gt;0,C$1289=0),IF('Female Data'!C797&gt;C$1288,'Female Data'!$X797,0),IF(AND(C$1288=0,C$1289&gt;0),IF('Female Data'!C797&lt;C$1289,'Female Data'!$X797,0),IF(AND('Female Data'!C797&gt;C$1288,'Female Data'!C797&lt;C$1289),'Female Data'!$X797,0))))</f>
        <v>--</v>
      </c>
      <c r="D797" t="str">
        <f>IF(AND(D$1288=0,D$1289=0),"--",IF(AND(D$1288&gt;0,D$1289=0),IF('Female Data'!D797&gt;D$1288,'Female Data'!$X797,0),IF(AND(D$1288=0,D$1289&gt;0),IF('Female Data'!D797&lt;D$1289,'Female Data'!$X797,0),IF(AND('Female Data'!D797&gt;D$1288,'Female Data'!D797&lt;D$1289),'Female Data'!$X797,0))))</f>
        <v>--</v>
      </c>
      <c r="E797" t="str">
        <f>IF(AND(E$1288=0,E$1289=0),"--",IF(AND(E$1288&gt;0,E$1289=0),IF('Female Data'!E797&gt;E$1288,'Female Data'!$X797,0),IF(AND(E$1288=0,E$1289&gt;0),IF('Female Data'!E797&lt;E$1289,'Female Data'!$X797,0),IF(AND('Female Data'!E797&gt;E$1288,'Female Data'!E797&lt;E$1289),'Female Data'!$X797,0))))</f>
        <v>--</v>
      </c>
      <c r="F797" t="str">
        <f>IF(AND(F$1288=0,F$1289=0),"--",IF(AND(F$1288&gt;0,F$1289=0),IF('Female Data'!F797&gt;F$1288,'Female Data'!$X797,0),IF(AND(F$1288=0,F$1289&gt;0),IF('Female Data'!F797&lt;F$1289,'Female Data'!$X797,0),IF(AND('Female Data'!F797&gt;F$1288,'Female Data'!F797&lt;F$1289),'Female Data'!$X797,0))))</f>
        <v>--</v>
      </c>
      <c r="G797" t="str">
        <f>IF(AND(G$1288=0,G$1289=0),"--",IF(AND(G$1288&gt;0,G$1289=0),IF('Female Data'!G797&gt;G$1288,'Female Data'!$X797,0),IF(AND(G$1288=0,G$1289&gt;0),IF('Female Data'!G797&lt;G$1289,'Female Data'!$X797,0),IF(AND('Female Data'!G797&gt;G$1288,'Female Data'!G797&lt;G$1289),'Female Data'!$X797,0))))</f>
        <v>--</v>
      </c>
      <c r="H797" t="str">
        <f>IF(AND(H$1288=0,H$1289=0),"--",IF(AND(H$1288&gt;0,H$1289=0),IF('Female Data'!H797&gt;H$1288,'Female Data'!$X797,0),IF(AND(H$1288=0,H$1289&gt;0),IF('Female Data'!H797&lt;H$1289,'Female Data'!$X797,0),IF(AND('Female Data'!H797&gt;H$1288,'Female Data'!H797&lt;H$1289),'Female Data'!$X797,0))))</f>
        <v>--</v>
      </c>
      <c r="I797" t="str">
        <f>IF(AND(I$1288=0,I$1289=0),"--",IF(AND(I$1288&gt;0,I$1289=0),IF('Female Data'!I797&gt;I$1288,'Female Data'!$X797,0),IF(AND(I$1288=0,I$1289&gt;0),IF('Female Data'!I797&lt;I$1289,'Female Data'!$X797,0),IF(AND('Female Data'!I797&gt;I$1288,'Female Data'!I797&lt;I$1289),'Female Data'!$X797,0))))</f>
        <v>--</v>
      </c>
      <c r="J797" t="str">
        <f>IF(AND(J$1288=0,J$1289=0),"--",IF(AND(J$1288&gt;0,J$1289=0),IF('Female Data'!J797&gt;J$1288,'Female Data'!$X797,0),IF(AND(J$1288=0,J$1289&gt;0),IF('Female Data'!J797&lt;J$1289,'Female Data'!$X797,0),IF(AND('Female Data'!J797&gt;J$1288,'Female Data'!J797&lt;J$1289),'Female Data'!$X797,0))))</f>
        <v>--</v>
      </c>
      <c r="K797" t="str">
        <f>IF(AND(K$1288=0,K$1289=0),"--",IF(AND(K$1288&gt;0,K$1289=0),IF('Female Data'!K797&gt;K$1288,'Female Data'!$X797,0),IF(AND(K$1288=0,K$1289&gt;0),IF('Female Data'!K797&lt;K$1289,'Female Data'!$X797,0),IF(AND('Female Data'!K797&gt;K$1288,'Female Data'!K797&lt;K$1289),'Female Data'!$X797,0))))</f>
        <v>--</v>
      </c>
      <c r="L797" t="str">
        <f>IF(AND(L$1288=0,L$1289=0),"--",IF(AND(L$1288&gt;0,L$1289=0),IF('Female Data'!L797&gt;L$1288,'Female Data'!$X797,0),IF(AND(L$1288=0,L$1289&gt;0),IF('Female Data'!L797&lt;L$1289,'Female Data'!$X797,0),IF(AND('Female Data'!L797&gt;L$1288,'Female Data'!L797&lt;L$1289),'Female Data'!$X797,0))))</f>
        <v>--</v>
      </c>
      <c r="M797" t="str">
        <f>IF(AND(M$1288=0,M$1289=0),"--",IF(AND(M$1288&gt;0,M$1289=0),IF('Female Data'!M797&gt;M$1288,'Female Data'!$X797,0),IF(AND(M$1288=0,M$1289&gt;0),IF('Female Data'!M797&lt;M$1289,'Female Data'!$X797,0),IF(AND('Female Data'!M797&gt;M$1288,'Female Data'!M797&lt;M$1289),'Female Data'!$X797,0))))</f>
        <v>--</v>
      </c>
      <c r="N797" t="str">
        <f>IF(AND(N$1288=0,N$1289=0),"--",IF(AND(N$1288&gt;0,N$1289=0),IF('Female Data'!N797&gt;N$1288,'Female Data'!$X797,0),IF(AND(N$1288=0,N$1289&gt;0),IF('Female Data'!N797&lt;N$1289,'Female Data'!$X797,0),IF(AND('Female Data'!N797&gt;N$1288,'Female Data'!N797&lt;N$1289),'Female Data'!$X797,0))))</f>
        <v>--</v>
      </c>
      <c r="O797" t="str">
        <f>IF(AND(O$1288=0,O$1289=0),"--",IF(AND(O$1288&gt;0,O$1289=0),IF('Female Data'!O797&gt;O$1288,'Female Data'!$X797,0),IF(AND(O$1288=0,O$1289&gt;0),IF('Female Data'!O797&lt;O$1289,'Female Data'!$X797,0),IF(AND('Female Data'!O797&gt;O$1288,'Female Data'!O797&lt;O$1289),'Female Data'!$X797,0))))</f>
        <v>--</v>
      </c>
      <c r="P797" t="str">
        <f>IF(AND(P$1288=0,P$1289=0),"--",IF(AND(P$1288&gt;0,P$1289=0),IF('Female Data'!P797&gt;P$1288,'Female Data'!$X797,0),IF(AND(P$1288=0,P$1289&gt;0),IF('Female Data'!P797&lt;P$1289,'Female Data'!$X797,0),IF(AND('Female Data'!P797&gt;P$1288,'Female Data'!P797&lt;P$1289),'Female Data'!$X797,0))))</f>
        <v>--</v>
      </c>
      <c r="Q797" t="str">
        <f>IF(AND(Q$1288=0,Q$1289=0),"--",IF(AND(Q$1288&gt;0,Q$1289=0),IF('Female Data'!Q797&gt;Q$1288,'Female Data'!$X797,0),IF(AND(Q$1288=0,Q$1289&gt;0),IF('Female Data'!Q797&lt;Q$1289,'Female Data'!$X797,0),IF(AND('Female Data'!Q797&gt;Q$1288,'Female Data'!Q797&lt;Q$1289),'Female Data'!$X797,0))))</f>
        <v>--</v>
      </c>
      <c r="R797" t="str">
        <f>IF(AND(R$1288=0,R$1289=0),"--",IF(AND(R$1288&gt;0,R$1289=0),IF('Female Data'!R797&gt;R$1288,'Female Data'!$X797,0),IF(AND(R$1288=0,R$1289&gt;0),IF('Female Data'!R797&lt;R$1289,'Female Data'!$X797,0),IF(AND('Female Data'!R797&gt;R$1288,'Female Data'!R797&lt;R$1289),'Female Data'!$X797,0))))</f>
        <v>--</v>
      </c>
      <c r="S797" t="str">
        <f>IF(AND(S$1288=0,S$1289=0),"--",IF(AND(S$1288&gt;0,S$1289=0),IF('Female Data'!S797&gt;S$1288,'Female Data'!$X797,0),IF(AND(S$1288=0,S$1289&gt;0),IF('Female Data'!S797&lt;S$1289,'Female Data'!$X797,0),IF(AND('Female Data'!S797&gt;S$1288,'Female Data'!S797&lt;S$1289),'Female Data'!$X797,0))))</f>
        <v>--</v>
      </c>
      <c r="T797" t="str">
        <f>IF(AND(T$1288=0,T$1289=0),"--",IF(AND(T$1288&gt;0,T$1289=0),IF('Female Data'!T797&gt;T$1288,'Female Data'!$X797,0),IF(AND(T$1288=0,T$1289&gt;0),IF('Female Data'!T797&lt;T$1289,'Female Data'!$X797,0),IF(AND('Female Data'!T797&gt;T$1288,'Female Data'!T797&lt;T$1289),'Female Data'!$X797,0))))</f>
        <v>--</v>
      </c>
      <c r="U797" t="str">
        <f>IF(AND(U$1288=0,U$1289=0),"--",IF(AND(U$1288&gt;0,U$1289=0),IF('Female Data'!U797&gt;U$1288,'Female Data'!$X797,0),IF(AND(U$1288=0,U$1289&gt;0),IF('Female Data'!U797&lt;U$1289,'Female Data'!$X797,0),IF(AND('Female Data'!U797&gt;U$1288,'Female Data'!U797&lt;U$1289),'Female Data'!$X797,0))))</f>
        <v>--</v>
      </c>
      <c r="V797" t="str">
        <f>IF(AND(V$1288=0,V$1289=0),"--",IF(AND(V$1288&gt;0,V$1289=0),IF('Female Data'!V797&gt;V$1288,'Female Data'!$X797,0),IF(AND(V$1288=0,V$1289&gt;0),IF('Female Data'!V797&lt;V$1289,'Female Data'!$X797,0),IF(AND('Female Data'!V797&gt;V$1288,'Female Data'!V797&lt;V$1289),'Female Data'!$X797,0))))</f>
        <v>--</v>
      </c>
      <c r="W797" t="str">
        <f>IF(AND(W$1288=0,W$1289=0),"--",IF(AND(W$1288&gt;0,W$1289=0),IF('Female Data'!W797&gt;W$1288,'Female Data'!$X797,0),IF(AND(W$1288=0,W$1289&gt;0),IF('Female Data'!W797&lt;W$1289,'Female Data'!$X797,0),IF(AND('Female Data'!W797&gt;W$1288,'Female Data'!W797&lt;W$1289),'Female Data'!$X797,0))))</f>
        <v>--</v>
      </c>
      <c r="Y797">
        <f t="shared" si="24"/>
        <v>0</v>
      </c>
      <c r="Z797">
        <f>Y797*'Female Data'!X797</f>
        <v>0</v>
      </c>
      <c r="AA797">
        <f t="shared" si="25"/>
        <v>1</v>
      </c>
      <c r="AB797">
        <f>AA797*'Female Data'!X797</f>
        <v>39791</v>
      </c>
    </row>
    <row r="798" spans="1:28">
      <c r="A798">
        <f>'Female Data'!A798</f>
        <v>797</v>
      </c>
      <c r="B798" t="str">
        <f>'Female Data'!B798</f>
        <v>F</v>
      </c>
      <c r="C798" t="str">
        <f>IF(AND(C$1288=0,C$1289=0),"--",IF(AND(C$1288&gt;0,C$1289=0),IF('Female Data'!C798&gt;C$1288,'Female Data'!$X798,0),IF(AND(C$1288=0,C$1289&gt;0),IF('Female Data'!C798&lt;C$1289,'Female Data'!$X798,0),IF(AND('Female Data'!C798&gt;C$1288,'Female Data'!C798&lt;C$1289),'Female Data'!$X798,0))))</f>
        <v>--</v>
      </c>
      <c r="D798" t="str">
        <f>IF(AND(D$1288=0,D$1289=0),"--",IF(AND(D$1288&gt;0,D$1289=0),IF('Female Data'!D798&gt;D$1288,'Female Data'!$X798,0),IF(AND(D$1288=0,D$1289&gt;0),IF('Female Data'!D798&lt;D$1289,'Female Data'!$X798,0),IF(AND('Female Data'!D798&gt;D$1288,'Female Data'!D798&lt;D$1289),'Female Data'!$X798,0))))</f>
        <v>--</v>
      </c>
      <c r="E798" t="str">
        <f>IF(AND(E$1288=0,E$1289=0),"--",IF(AND(E$1288&gt;0,E$1289=0),IF('Female Data'!E798&gt;E$1288,'Female Data'!$X798,0),IF(AND(E$1288=0,E$1289&gt;0),IF('Female Data'!E798&lt;E$1289,'Female Data'!$X798,0),IF(AND('Female Data'!E798&gt;E$1288,'Female Data'!E798&lt;E$1289),'Female Data'!$X798,0))))</f>
        <v>--</v>
      </c>
      <c r="F798" t="str">
        <f>IF(AND(F$1288=0,F$1289=0),"--",IF(AND(F$1288&gt;0,F$1289=0),IF('Female Data'!F798&gt;F$1288,'Female Data'!$X798,0),IF(AND(F$1288=0,F$1289&gt;0),IF('Female Data'!F798&lt;F$1289,'Female Data'!$X798,0),IF(AND('Female Data'!F798&gt;F$1288,'Female Data'!F798&lt;F$1289),'Female Data'!$X798,0))))</f>
        <v>--</v>
      </c>
      <c r="G798" t="str">
        <f>IF(AND(G$1288=0,G$1289=0),"--",IF(AND(G$1288&gt;0,G$1289=0),IF('Female Data'!G798&gt;G$1288,'Female Data'!$X798,0),IF(AND(G$1288=0,G$1289&gt;0),IF('Female Data'!G798&lt;G$1289,'Female Data'!$X798,0),IF(AND('Female Data'!G798&gt;G$1288,'Female Data'!G798&lt;G$1289),'Female Data'!$X798,0))))</f>
        <v>--</v>
      </c>
      <c r="H798" t="str">
        <f>IF(AND(H$1288=0,H$1289=0),"--",IF(AND(H$1288&gt;0,H$1289=0),IF('Female Data'!H798&gt;H$1288,'Female Data'!$X798,0),IF(AND(H$1288=0,H$1289&gt;0),IF('Female Data'!H798&lt;H$1289,'Female Data'!$X798,0),IF(AND('Female Data'!H798&gt;H$1288,'Female Data'!H798&lt;H$1289),'Female Data'!$X798,0))))</f>
        <v>--</v>
      </c>
      <c r="I798" t="str">
        <f>IF(AND(I$1288=0,I$1289=0),"--",IF(AND(I$1288&gt;0,I$1289=0),IF('Female Data'!I798&gt;I$1288,'Female Data'!$X798,0),IF(AND(I$1288=0,I$1289&gt;0),IF('Female Data'!I798&lt;I$1289,'Female Data'!$X798,0),IF(AND('Female Data'!I798&gt;I$1288,'Female Data'!I798&lt;I$1289),'Female Data'!$X798,0))))</f>
        <v>--</v>
      </c>
      <c r="J798" t="str">
        <f>IF(AND(J$1288=0,J$1289=0),"--",IF(AND(J$1288&gt;0,J$1289=0),IF('Female Data'!J798&gt;J$1288,'Female Data'!$X798,0),IF(AND(J$1288=0,J$1289&gt;0),IF('Female Data'!J798&lt;J$1289,'Female Data'!$X798,0),IF(AND('Female Data'!J798&gt;J$1288,'Female Data'!J798&lt;J$1289),'Female Data'!$X798,0))))</f>
        <v>--</v>
      </c>
      <c r="K798" t="str">
        <f>IF(AND(K$1288=0,K$1289=0),"--",IF(AND(K$1288&gt;0,K$1289=0),IF('Female Data'!K798&gt;K$1288,'Female Data'!$X798,0),IF(AND(K$1288=0,K$1289&gt;0),IF('Female Data'!K798&lt;K$1289,'Female Data'!$X798,0),IF(AND('Female Data'!K798&gt;K$1288,'Female Data'!K798&lt;K$1289),'Female Data'!$X798,0))))</f>
        <v>--</v>
      </c>
      <c r="L798" t="str">
        <f>IF(AND(L$1288=0,L$1289=0),"--",IF(AND(L$1288&gt;0,L$1289=0),IF('Female Data'!L798&gt;L$1288,'Female Data'!$X798,0),IF(AND(L$1288=0,L$1289&gt;0),IF('Female Data'!L798&lt;L$1289,'Female Data'!$X798,0),IF(AND('Female Data'!L798&gt;L$1288,'Female Data'!L798&lt;L$1289),'Female Data'!$X798,0))))</f>
        <v>--</v>
      </c>
      <c r="M798" t="str">
        <f>IF(AND(M$1288=0,M$1289=0),"--",IF(AND(M$1288&gt;0,M$1289=0),IF('Female Data'!M798&gt;M$1288,'Female Data'!$X798,0),IF(AND(M$1288=0,M$1289&gt;0),IF('Female Data'!M798&lt;M$1289,'Female Data'!$X798,0),IF(AND('Female Data'!M798&gt;M$1288,'Female Data'!M798&lt;M$1289),'Female Data'!$X798,0))))</f>
        <v>--</v>
      </c>
      <c r="N798" t="str">
        <f>IF(AND(N$1288=0,N$1289=0),"--",IF(AND(N$1288&gt;0,N$1289=0),IF('Female Data'!N798&gt;N$1288,'Female Data'!$X798,0),IF(AND(N$1288=0,N$1289&gt;0),IF('Female Data'!N798&lt;N$1289,'Female Data'!$X798,0),IF(AND('Female Data'!N798&gt;N$1288,'Female Data'!N798&lt;N$1289),'Female Data'!$X798,0))))</f>
        <v>--</v>
      </c>
      <c r="O798" t="str">
        <f>IF(AND(O$1288=0,O$1289=0),"--",IF(AND(O$1288&gt;0,O$1289=0),IF('Female Data'!O798&gt;O$1288,'Female Data'!$X798,0),IF(AND(O$1288=0,O$1289&gt;0),IF('Female Data'!O798&lt;O$1289,'Female Data'!$X798,0),IF(AND('Female Data'!O798&gt;O$1288,'Female Data'!O798&lt;O$1289),'Female Data'!$X798,0))))</f>
        <v>--</v>
      </c>
      <c r="P798" t="str">
        <f>IF(AND(P$1288=0,P$1289=0),"--",IF(AND(P$1288&gt;0,P$1289=0),IF('Female Data'!P798&gt;P$1288,'Female Data'!$X798,0),IF(AND(P$1288=0,P$1289&gt;0),IF('Female Data'!P798&lt;P$1289,'Female Data'!$X798,0),IF(AND('Female Data'!P798&gt;P$1288,'Female Data'!P798&lt;P$1289),'Female Data'!$X798,0))))</f>
        <v>--</v>
      </c>
      <c r="Q798" t="str">
        <f>IF(AND(Q$1288=0,Q$1289=0),"--",IF(AND(Q$1288&gt;0,Q$1289=0),IF('Female Data'!Q798&gt;Q$1288,'Female Data'!$X798,0),IF(AND(Q$1288=0,Q$1289&gt;0),IF('Female Data'!Q798&lt;Q$1289,'Female Data'!$X798,0),IF(AND('Female Data'!Q798&gt;Q$1288,'Female Data'!Q798&lt;Q$1289),'Female Data'!$X798,0))))</f>
        <v>--</v>
      </c>
      <c r="R798" t="str">
        <f>IF(AND(R$1288=0,R$1289=0),"--",IF(AND(R$1288&gt;0,R$1289=0),IF('Female Data'!R798&gt;R$1288,'Female Data'!$X798,0),IF(AND(R$1288=0,R$1289&gt;0),IF('Female Data'!R798&lt;R$1289,'Female Data'!$X798,0),IF(AND('Female Data'!R798&gt;R$1288,'Female Data'!R798&lt;R$1289),'Female Data'!$X798,0))))</f>
        <v>--</v>
      </c>
      <c r="S798" t="str">
        <f>IF(AND(S$1288=0,S$1289=0),"--",IF(AND(S$1288&gt;0,S$1289=0),IF('Female Data'!S798&gt;S$1288,'Female Data'!$X798,0),IF(AND(S$1288=0,S$1289&gt;0),IF('Female Data'!S798&lt;S$1289,'Female Data'!$X798,0),IF(AND('Female Data'!S798&gt;S$1288,'Female Data'!S798&lt;S$1289),'Female Data'!$X798,0))))</f>
        <v>--</v>
      </c>
      <c r="T798" t="str">
        <f>IF(AND(T$1288=0,T$1289=0),"--",IF(AND(T$1288&gt;0,T$1289=0),IF('Female Data'!T798&gt;T$1288,'Female Data'!$X798,0),IF(AND(T$1288=0,T$1289&gt;0),IF('Female Data'!T798&lt;T$1289,'Female Data'!$X798,0),IF(AND('Female Data'!T798&gt;T$1288,'Female Data'!T798&lt;T$1289),'Female Data'!$X798,0))))</f>
        <v>--</v>
      </c>
      <c r="U798" t="str">
        <f>IF(AND(U$1288=0,U$1289=0),"--",IF(AND(U$1288&gt;0,U$1289=0),IF('Female Data'!U798&gt;U$1288,'Female Data'!$X798,0),IF(AND(U$1288=0,U$1289&gt;0),IF('Female Data'!U798&lt;U$1289,'Female Data'!$X798,0),IF(AND('Female Data'!U798&gt;U$1288,'Female Data'!U798&lt;U$1289),'Female Data'!$X798,0))))</f>
        <v>--</v>
      </c>
      <c r="V798" t="str">
        <f>IF(AND(V$1288=0,V$1289=0),"--",IF(AND(V$1288&gt;0,V$1289=0),IF('Female Data'!V798&gt;V$1288,'Female Data'!$X798,0),IF(AND(V$1288=0,V$1289&gt;0),IF('Female Data'!V798&lt;V$1289,'Female Data'!$X798,0),IF(AND('Female Data'!V798&gt;V$1288,'Female Data'!V798&lt;V$1289),'Female Data'!$X798,0))))</f>
        <v>--</v>
      </c>
      <c r="W798" t="str">
        <f>IF(AND(W$1288=0,W$1289=0),"--",IF(AND(W$1288&gt;0,W$1289=0),IF('Female Data'!W798&gt;W$1288,'Female Data'!$X798,0),IF(AND(W$1288=0,W$1289&gt;0),IF('Female Data'!W798&lt;W$1289,'Female Data'!$X798,0),IF(AND('Female Data'!W798&gt;W$1288,'Female Data'!W798&lt;W$1289),'Female Data'!$X798,0))))</f>
        <v>--</v>
      </c>
      <c r="Y798">
        <f t="shared" si="24"/>
        <v>0</v>
      </c>
      <c r="Z798">
        <f>Y798*'Female Data'!X798</f>
        <v>0</v>
      </c>
      <c r="AA798">
        <f t="shared" si="25"/>
        <v>1</v>
      </c>
      <c r="AB798">
        <f>AA798*'Female Data'!X798</f>
        <v>26814</v>
      </c>
    </row>
    <row r="799" spans="1:28">
      <c r="A799">
        <f>'Female Data'!A799</f>
        <v>798</v>
      </c>
      <c r="B799" t="str">
        <f>'Female Data'!B799</f>
        <v>F</v>
      </c>
      <c r="C799" t="str">
        <f>IF(AND(C$1288=0,C$1289=0),"--",IF(AND(C$1288&gt;0,C$1289=0),IF('Female Data'!C799&gt;C$1288,'Female Data'!$X799,0),IF(AND(C$1288=0,C$1289&gt;0),IF('Female Data'!C799&lt;C$1289,'Female Data'!$X799,0),IF(AND('Female Data'!C799&gt;C$1288,'Female Data'!C799&lt;C$1289),'Female Data'!$X799,0))))</f>
        <v>--</v>
      </c>
      <c r="D799" t="str">
        <f>IF(AND(D$1288=0,D$1289=0),"--",IF(AND(D$1288&gt;0,D$1289=0),IF('Female Data'!D799&gt;D$1288,'Female Data'!$X799,0),IF(AND(D$1288=0,D$1289&gt;0),IF('Female Data'!D799&lt;D$1289,'Female Data'!$X799,0),IF(AND('Female Data'!D799&gt;D$1288,'Female Data'!D799&lt;D$1289),'Female Data'!$X799,0))))</f>
        <v>--</v>
      </c>
      <c r="E799" t="str">
        <f>IF(AND(E$1288=0,E$1289=0),"--",IF(AND(E$1288&gt;0,E$1289=0),IF('Female Data'!E799&gt;E$1288,'Female Data'!$X799,0),IF(AND(E$1288=0,E$1289&gt;0),IF('Female Data'!E799&lt;E$1289,'Female Data'!$X799,0),IF(AND('Female Data'!E799&gt;E$1288,'Female Data'!E799&lt;E$1289),'Female Data'!$X799,0))))</f>
        <v>--</v>
      </c>
      <c r="F799" t="str">
        <f>IF(AND(F$1288=0,F$1289=0),"--",IF(AND(F$1288&gt;0,F$1289=0),IF('Female Data'!F799&gt;F$1288,'Female Data'!$X799,0),IF(AND(F$1288=0,F$1289&gt;0),IF('Female Data'!F799&lt;F$1289,'Female Data'!$X799,0),IF(AND('Female Data'!F799&gt;F$1288,'Female Data'!F799&lt;F$1289),'Female Data'!$X799,0))))</f>
        <v>--</v>
      </c>
      <c r="G799" t="str">
        <f>IF(AND(G$1288=0,G$1289=0),"--",IF(AND(G$1288&gt;0,G$1289=0),IF('Female Data'!G799&gt;G$1288,'Female Data'!$X799,0),IF(AND(G$1288=0,G$1289&gt;0),IF('Female Data'!G799&lt;G$1289,'Female Data'!$X799,0),IF(AND('Female Data'!G799&gt;G$1288,'Female Data'!G799&lt;G$1289),'Female Data'!$X799,0))))</f>
        <v>--</v>
      </c>
      <c r="H799" t="str">
        <f>IF(AND(H$1288=0,H$1289=0),"--",IF(AND(H$1288&gt;0,H$1289=0),IF('Female Data'!H799&gt;H$1288,'Female Data'!$X799,0),IF(AND(H$1288=0,H$1289&gt;0),IF('Female Data'!H799&lt;H$1289,'Female Data'!$X799,0),IF(AND('Female Data'!H799&gt;H$1288,'Female Data'!H799&lt;H$1289),'Female Data'!$X799,0))))</f>
        <v>--</v>
      </c>
      <c r="I799" t="str">
        <f>IF(AND(I$1288=0,I$1289=0),"--",IF(AND(I$1288&gt;0,I$1289=0),IF('Female Data'!I799&gt;I$1288,'Female Data'!$X799,0),IF(AND(I$1288=0,I$1289&gt;0),IF('Female Data'!I799&lt;I$1289,'Female Data'!$X799,0),IF(AND('Female Data'!I799&gt;I$1288,'Female Data'!I799&lt;I$1289),'Female Data'!$X799,0))))</f>
        <v>--</v>
      </c>
      <c r="J799" t="str">
        <f>IF(AND(J$1288=0,J$1289=0),"--",IF(AND(J$1288&gt;0,J$1289=0),IF('Female Data'!J799&gt;J$1288,'Female Data'!$X799,0),IF(AND(J$1288=0,J$1289&gt;0),IF('Female Data'!J799&lt;J$1289,'Female Data'!$X799,0),IF(AND('Female Data'!J799&gt;J$1288,'Female Data'!J799&lt;J$1289),'Female Data'!$X799,0))))</f>
        <v>--</v>
      </c>
      <c r="K799" t="str">
        <f>IF(AND(K$1288=0,K$1289=0),"--",IF(AND(K$1288&gt;0,K$1289=0),IF('Female Data'!K799&gt;K$1288,'Female Data'!$X799,0),IF(AND(K$1288=0,K$1289&gt;0),IF('Female Data'!K799&lt;K$1289,'Female Data'!$X799,0),IF(AND('Female Data'!K799&gt;K$1288,'Female Data'!K799&lt;K$1289),'Female Data'!$X799,0))))</f>
        <v>--</v>
      </c>
      <c r="L799" t="str">
        <f>IF(AND(L$1288=0,L$1289=0),"--",IF(AND(L$1288&gt;0,L$1289=0),IF('Female Data'!L799&gt;L$1288,'Female Data'!$X799,0),IF(AND(L$1288=0,L$1289&gt;0),IF('Female Data'!L799&lt;L$1289,'Female Data'!$X799,0),IF(AND('Female Data'!L799&gt;L$1288,'Female Data'!L799&lt;L$1289),'Female Data'!$X799,0))))</f>
        <v>--</v>
      </c>
      <c r="M799" t="str">
        <f>IF(AND(M$1288=0,M$1289=0),"--",IF(AND(M$1288&gt;0,M$1289=0),IF('Female Data'!M799&gt;M$1288,'Female Data'!$X799,0),IF(AND(M$1288=0,M$1289&gt;0),IF('Female Data'!M799&lt;M$1289,'Female Data'!$X799,0),IF(AND('Female Data'!M799&gt;M$1288,'Female Data'!M799&lt;M$1289),'Female Data'!$X799,0))))</f>
        <v>--</v>
      </c>
      <c r="N799" t="str">
        <f>IF(AND(N$1288=0,N$1289=0),"--",IF(AND(N$1288&gt;0,N$1289=0),IF('Female Data'!N799&gt;N$1288,'Female Data'!$X799,0),IF(AND(N$1288=0,N$1289&gt;0),IF('Female Data'!N799&lt;N$1289,'Female Data'!$X799,0),IF(AND('Female Data'!N799&gt;N$1288,'Female Data'!N799&lt;N$1289),'Female Data'!$X799,0))))</f>
        <v>--</v>
      </c>
      <c r="O799" t="str">
        <f>IF(AND(O$1288=0,O$1289=0),"--",IF(AND(O$1288&gt;0,O$1289=0),IF('Female Data'!O799&gt;O$1288,'Female Data'!$X799,0),IF(AND(O$1288=0,O$1289&gt;0),IF('Female Data'!O799&lt;O$1289,'Female Data'!$X799,0),IF(AND('Female Data'!O799&gt;O$1288,'Female Data'!O799&lt;O$1289),'Female Data'!$X799,0))))</f>
        <v>--</v>
      </c>
      <c r="P799" t="str">
        <f>IF(AND(P$1288=0,P$1289=0),"--",IF(AND(P$1288&gt;0,P$1289=0),IF('Female Data'!P799&gt;P$1288,'Female Data'!$X799,0),IF(AND(P$1288=0,P$1289&gt;0),IF('Female Data'!P799&lt;P$1289,'Female Data'!$X799,0),IF(AND('Female Data'!P799&gt;P$1288,'Female Data'!P799&lt;P$1289),'Female Data'!$X799,0))))</f>
        <v>--</v>
      </c>
      <c r="Q799" t="str">
        <f>IF(AND(Q$1288=0,Q$1289=0),"--",IF(AND(Q$1288&gt;0,Q$1289=0),IF('Female Data'!Q799&gt;Q$1288,'Female Data'!$X799,0),IF(AND(Q$1288=0,Q$1289&gt;0),IF('Female Data'!Q799&lt;Q$1289,'Female Data'!$X799,0),IF(AND('Female Data'!Q799&gt;Q$1288,'Female Data'!Q799&lt;Q$1289),'Female Data'!$X799,0))))</f>
        <v>--</v>
      </c>
      <c r="R799" t="str">
        <f>IF(AND(R$1288=0,R$1289=0),"--",IF(AND(R$1288&gt;0,R$1289=0),IF('Female Data'!R799&gt;R$1288,'Female Data'!$X799,0),IF(AND(R$1288=0,R$1289&gt;0),IF('Female Data'!R799&lt;R$1289,'Female Data'!$X799,0),IF(AND('Female Data'!R799&gt;R$1288,'Female Data'!R799&lt;R$1289),'Female Data'!$X799,0))))</f>
        <v>--</v>
      </c>
      <c r="S799" t="str">
        <f>IF(AND(S$1288=0,S$1289=0),"--",IF(AND(S$1288&gt;0,S$1289=0),IF('Female Data'!S799&gt;S$1288,'Female Data'!$X799,0),IF(AND(S$1288=0,S$1289&gt;0),IF('Female Data'!S799&lt;S$1289,'Female Data'!$X799,0),IF(AND('Female Data'!S799&gt;S$1288,'Female Data'!S799&lt;S$1289),'Female Data'!$X799,0))))</f>
        <v>--</v>
      </c>
      <c r="T799" t="str">
        <f>IF(AND(T$1288=0,T$1289=0),"--",IF(AND(T$1288&gt;0,T$1289=0),IF('Female Data'!T799&gt;T$1288,'Female Data'!$X799,0),IF(AND(T$1288=0,T$1289&gt;0),IF('Female Data'!T799&lt;T$1289,'Female Data'!$X799,0),IF(AND('Female Data'!T799&gt;T$1288,'Female Data'!T799&lt;T$1289),'Female Data'!$X799,0))))</f>
        <v>--</v>
      </c>
      <c r="U799" t="str">
        <f>IF(AND(U$1288=0,U$1289=0),"--",IF(AND(U$1288&gt;0,U$1289=0),IF('Female Data'!U799&gt;U$1288,'Female Data'!$X799,0),IF(AND(U$1288=0,U$1289&gt;0),IF('Female Data'!U799&lt;U$1289,'Female Data'!$X799,0),IF(AND('Female Data'!U799&gt;U$1288,'Female Data'!U799&lt;U$1289),'Female Data'!$X799,0))))</f>
        <v>--</v>
      </c>
      <c r="V799" t="str">
        <f>IF(AND(V$1288=0,V$1289=0),"--",IF(AND(V$1288&gt;0,V$1289=0),IF('Female Data'!V799&gt;V$1288,'Female Data'!$X799,0),IF(AND(V$1288=0,V$1289&gt;0),IF('Female Data'!V799&lt;V$1289,'Female Data'!$X799,0),IF(AND('Female Data'!V799&gt;V$1288,'Female Data'!V799&lt;V$1289),'Female Data'!$X799,0))))</f>
        <v>--</v>
      </c>
      <c r="W799" t="str">
        <f>IF(AND(W$1288=0,W$1289=0),"--",IF(AND(W$1288&gt;0,W$1289=0),IF('Female Data'!W799&gt;W$1288,'Female Data'!$X799,0),IF(AND(W$1288=0,W$1289&gt;0),IF('Female Data'!W799&lt;W$1289,'Female Data'!$X799,0),IF(AND('Female Data'!W799&gt;W$1288,'Female Data'!W799&lt;W$1289),'Female Data'!$X799,0))))</f>
        <v>--</v>
      </c>
      <c r="Y799">
        <f t="shared" si="24"/>
        <v>0</v>
      </c>
      <c r="Z799">
        <f>Y799*'Female Data'!X799</f>
        <v>0</v>
      </c>
      <c r="AA799">
        <f t="shared" si="25"/>
        <v>1</v>
      </c>
      <c r="AB799">
        <f>AA799*'Female Data'!X799</f>
        <v>143365</v>
      </c>
    </row>
    <row r="800" spans="1:28">
      <c r="A800">
        <f>'Female Data'!A800</f>
        <v>799</v>
      </c>
      <c r="B800" t="str">
        <f>'Female Data'!B800</f>
        <v>F</v>
      </c>
      <c r="C800" t="str">
        <f>IF(AND(C$1288=0,C$1289=0),"--",IF(AND(C$1288&gt;0,C$1289=0),IF('Female Data'!C800&gt;C$1288,'Female Data'!$X800,0),IF(AND(C$1288=0,C$1289&gt;0),IF('Female Data'!C800&lt;C$1289,'Female Data'!$X800,0),IF(AND('Female Data'!C800&gt;C$1288,'Female Data'!C800&lt;C$1289),'Female Data'!$X800,0))))</f>
        <v>--</v>
      </c>
      <c r="D800" t="str">
        <f>IF(AND(D$1288=0,D$1289=0),"--",IF(AND(D$1288&gt;0,D$1289=0),IF('Female Data'!D800&gt;D$1288,'Female Data'!$X800,0),IF(AND(D$1288=0,D$1289&gt;0),IF('Female Data'!D800&lt;D$1289,'Female Data'!$X800,0),IF(AND('Female Data'!D800&gt;D$1288,'Female Data'!D800&lt;D$1289),'Female Data'!$X800,0))))</f>
        <v>--</v>
      </c>
      <c r="E800" t="str">
        <f>IF(AND(E$1288=0,E$1289=0),"--",IF(AND(E$1288&gt;0,E$1289=0),IF('Female Data'!E800&gt;E$1288,'Female Data'!$X800,0),IF(AND(E$1288=0,E$1289&gt;0),IF('Female Data'!E800&lt;E$1289,'Female Data'!$X800,0),IF(AND('Female Data'!E800&gt;E$1288,'Female Data'!E800&lt;E$1289),'Female Data'!$X800,0))))</f>
        <v>--</v>
      </c>
      <c r="F800" t="str">
        <f>IF(AND(F$1288=0,F$1289=0),"--",IF(AND(F$1288&gt;0,F$1289=0),IF('Female Data'!F800&gt;F$1288,'Female Data'!$X800,0),IF(AND(F$1288=0,F$1289&gt;0),IF('Female Data'!F800&lt;F$1289,'Female Data'!$X800,0),IF(AND('Female Data'!F800&gt;F$1288,'Female Data'!F800&lt;F$1289),'Female Data'!$X800,0))))</f>
        <v>--</v>
      </c>
      <c r="G800" t="str">
        <f>IF(AND(G$1288=0,G$1289=0),"--",IF(AND(G$1288&gt;0,G$1289=0),IF('Female Data'!G800&gt;G$1288,'Female Data'!$X800,0),IF(AND(G$1288=0,G$1289&gt;0),IF('Female Data'!G800&lt;G$1289,'Female Data'!$X800,0),IF(AND('Female Data'!G800&gt;G$1288,'Female Data'!G800&lt;G$1289),'Female Data'!$X800,0))))</f>
        <v>--</v>
      </c>
      <c r="H800" t="str">
        <f>IF(AND(H$1288=0,H$1289=0),"--",IF(AND(H$1288&gt;0,H$1289=0),IF('Female Data'!H800&gt;H$1288,'Female Data'!$X800,0),IF(AND(H$1288=0,H$1289&gt;0),IF('Female Data'!H800&lt;H$1289,'Female Data'!$X800,0),IF(AND('Female Data'!H800&gt;H$1288,'Female Data'!H800&lt;H$1289),'Female Data'!$X800,0))))</f>
        <v>--</v>
      </c>
      <c r="I800" t="str">
        <f>IF(AND(I$1288=0,I$1289=0),"--",IF(AND(I$1288&gt;0,I$1289=0),IF('Female Data'!I800&gt;I$1288,'Female Data'!$X800,0),IF(AND(I$1288=0,I$1289&gt;0),IF('Female Data'!I800&lt;I$1289,'Female Data'!$X800,0),IF(AND('Female Data'!I800&gt;I$1288,'Female Data'!I800&lt;I$1289),'Female Data'!$X800,0))))</f>
        <v>--</v>
      </c>
      <c r="J800" t="str">
        <f>IF(AND(J$1288=0,J$1289=0),"--",IF(AND(J$1288&gt;0,J$1289=0),IF('Female Data'!J800&gt;J$1288,'Female Data'!$X800,0),IF(AND(J$1288=0,J$1289&gt;0),IF('Female Data'!J800&lt;J$1289,'Female Data'!$X800,0),IF(AND('Female Data'!J800&gt;J$1288,'Female Data'!J800&lt;J$1289),'Female Data'!$X800,0))))</f>
        <v>--</v>
      </c>
      <c r="K800" t="str">
        <f>IF(AND(K$1288=0,K$1289=0),"--",IF(AND(K$1288&gt;0,K$1289=0),IF('Female Data'!K800&gt;K$1288,'Female Data'!$X800,0),IF(AND(K$1288=0,K$1289&gt;0),IF('Female Data'!K800&lt;K$1289,'Female Data'!$X800,0),IF(AND('Female Data'!K800&gt;K$1288,'Female Data'!K800&lt;K$1289),'Female Data'!$X800,0))))</f>
        <v>--</v>
      </c>
      <c r="L800" t="str">
        <f>IF(AND(L$1288=0,L$1289=0),"--",IF(AND(L$1288&gt;0,L$1289=0),IF('Female Data'!L800&gt;L$1288,'Female Data'!$X800,0),IF(AND(L$1288=0,L$1289&gt;0),IF('Female Data'!L800&lt;L$1289,'Female Data'!$X800,0),IF(AND('Female Data'!L800&gt;L$1288,'Female Data'!L800&lt;L$1289),'Female Data'!$X800,0))))</f>
        <v>--</v>
      </c>
      <c r="M800" t="str">
        <f>IF(AND(M$1288=0,M$1289=0),"--",IF(AND(M$1288&gt;0,M$1289=0),IF('Female Data'!M800&gt;M$1288,'Female Data'!$X800,0),IF(AND(M$1288=0,M$1289&gt;0),IF('Female Data'!M800&lt;M$1289,'Female Data'!$X800,0),IF(AND('Female Data'!M800&gt;M$1288,'Female Data'!M800&lt;M$1289),'Female Data'!$X800,0))))</f>
        <v>--</v>
      </c>
      <c r="N800" t="str">
        <f>IF(AND(N$1288=0,N$1289=0),"--",IF(AND(N$1288&gt;0,N$1289=0),IF('Female Data'!N800&gt;N$1288,'Female Data'!$X800,0),IF(AND(N$1288=0,N$1289&gt;0),IF('Female Data'!N800&lt;N$1289,'Female Data'!$X800,0),IF(AND('Female Data'!N800&gt;N$1288,'Female Data'!N800&lt;N$1289),'Female Data'!$X800,0))))</f>
        <v>--</v>
      </c>
      <c r="O800" t="str">
        <f>IF(AND(O$1288=0,O$1289=0),"--",IF(AND(O$1288&gt;0,O$1289=0),IF('Female Data'!O800&gt;O$1288,'Female Data'!$X800,0),IF(AND(O$1288=0,O$1289&gt;0),IF('Female Data'!O800&lt;O$1289,'Female Data'!$X800,0),IF(AND('Female Data'!O800&gt;O$1288,'Female Data'!O800&lt;O$1289),'Female Data'!$X800,0))))</f>
        <v>--</v>
      </c>
      <c r="P800" t="str">
        <f>IF(AND(P$1288=0,P$1289=0),"--",IF(AND(P$1288&gt;0,P$1289=0),IF('Female Data'!P800&gt;P$1288,'Female Data'!$X800,0),IF(AND(P$1288=0,P$1289&gt;0),IF('Female Data'!P800&lt;P$1289,'Female Data'!$X800,0),IF(AND('Female Data'!P800&gt;P$1288,'Female Data'!P800&lt;P$1289),'Female Data'!$X800,0))))</f>
        <v>--</v>
      </c>
      <c r="Q800" t="str">
        <f>IF(AND(Q$1288=0,Q$1289=0),"--",IF(AND(Q$1288&gt;0,Q$1289=0),IF('Female Data'!Q800&gt;Q$1288,'Female Data'!$X800,0),IF(AND(Q$1288=0,Q$1289&gt;0),IF('Female Data'!Q800&lt;Q$1289,'Female Data'!$X800,0),IF(AND('Female Data'!Q800&gt;Q$1288,'Female Data'!Q800&lt;Q$1289),'Female Data'!$X800,0))))</f>
        <v>--</v>
      </c>
      <c r="R800" t="str">
        <f>IF(AND(R$1288=0,R$1289=0),"--",IF(AND(R$1288&gt;0,R$1289=0),IF('Female Data'!R800&gt;R$1288,'Female Data'!$X800,0),IF(AND(R$1288=0,R$1289&gt;0),IF('Female Data'!R800&lt;R$1289,'Female Data'!$X800,0),IF(AND('Female Data'!R800&gt;R$1288,'Female Data'!R800&lt;R$1289),'Female Data'!$X800,0))))</f>
        <v>--</v>
      </c>
      <c r="S800" t="str">
        <f>IF(AND(S$1288=0,S$1289=0),"--",IF(AND(S$1288&gt;0,S$1289=0),IF('Female Data'!S800&gt;S$1288,'Female Data'!$X800,0),IF(AND(S$1288=0,S$1289&gt;0),IF('Female Data'!S800&lt;S$1289,'Female Data'!$X800,0),IF(AND('Female Data'!S800&gt;S$1288,'Female Data'!S800&lt;S$1289),'Female Data'!$X800,0))))</f>
        <v>--</v>
      </c>
      <c r="T800" t="str">
        <f>IF(AND(T$1288=0,T$1289=0),"--",IF(AND(T$1288&gt;0,T$1289=0),IF('Female Data'!T800&gt;T$1288,'Female Data'!$X800,0),IF(AND(T$1288=0,T$1289&gt;0),IF('Female Data'!T800&lt;T$1289,'Female Data'!$X800,0),IF(AND('Female Data'!T800&gt;T$1288,'Female Data'!T800&lt;T$1289),'Female Data'!$X800,0))))</f>
        <v>--</v>
      </c>
      <c r="U800" t="str">
        <f>IF(AND(U$1288=0,U$1289=0),"--",IF(AND(U$1288&gt;0,U$1289=0),IF('Female Data'!U800&gt;U$1288,'Female Data'!$X800,0),IF(AND(U$1288=0,U$1289&gt;0),IF('Female Data'!U800&lt;U$1289,'Female Data'!$X800,0),IF(AND('Female Data'!U800&gt;U$1288,'Female Data'!U800&lt;U$1289),'Female Data'!$X800,0))))</f>
        <v>--</v>
      </c>
      <c r="V800" t="str">
        <f>IF(AND(V$1288=0,V$1289=0),"--",IF(AND(V$1288&gt;0,V$1289=0),IF('Female Data'!V800&gt;V$1288,'Female Data'!$X800,0),IF(AND(V$1288=0,V$1289&gt;0),IF('Female Data'!V800&lt;V$1289,'Female Data'!$X800,0),IF(AND('Female Data'!V800&gt;V$1288,'Female Data'!V800&lt;V$1289),'Female Data'!$X800,0))))</f>
        <v>--</v>
      </c>
      <c r="W800" t="str">
        <f>IF(AND(W$1288=0,W$1289=0),"--",IF(AND(W$1288&gt;0,W$1289=0),IF('Female Data'!W800&gt;W$1288,'Female Data'!$X800,0),IF(AND(W$1288=0,W$1289&gt;0),IF('Female Data'!W800&lt;W$1289,'Female Data'!$X800,0),IF(AND('Female Data'!W800&gt;W$1288,'Female Data'!W800&lt;W$1289),'Female Data'!$X800,0))))</f>
        <v>--</v>
      </c>
      <c r="Y800">
        <f t="shared" si="24"/>
        <v>0</v>
      </c>
      <c r="Z800">
        <f>Y800*'Female Data'!X800</f>
        <v>0</v>
      </c>
      <c r="AA800">
        <f t="shared" si="25"/>
        <v>1</v>
      </c>
      <c r="AB800">
        <f>AA800*'Female Data'!X800</f>
        <v>211013</v>
      </c>
    </row>
    <row r="801" spans="1:28">
      <c r="A801">
        <f>'Female Data'!A801</f>
        <v>800</v>
      </c>
      <c r="B801" t="str">
        <f>'Female Data'!B801</f>
        <v>F</v>
      </c>
      <c r="C801" t="str">
        <f>IF(AND(C$1288=0,C$1289=0),"--",IF(AND(C$1288&gt;0,C$1289=0),IF('Female Data'!C801&gt;C$1288,'Female Data'!$X801,0),IF(AND(C$1288=0,C$1289&gt;0),IF('Female Data'!C801&lt;C$1289,'Female Data'!$X801,0),IF(AND('Female Data'!C801&gt;C$1288,'Female Data'!C801&lt;C$1289),'Female Data'!$X801,0))))</f>
        <v>--</v>
      </c>
      <c r="D801" t="str">
        <f>IF(AND(D$1288=0,D$1289=0),"--",IF(AND(D$1288&gt;0,D$1289=0),IF('Female Data'!D801&gt;D$1288,'Female Data'!$X801,0),IF(AND(D$1288=0,D$1289&gt;0),IF('Female Data'!D801&lt;D$1289,'Female Data'!$X801,0),IF(AND('Female Data'!D801&gt;D$1288,'Female Data'!D801&lt;D$1289),'Female Data'!$X801,0))))</f>
        <v>--</v>
      </c>
      <c r="E801" t="str">
        <f>IF(AND(E$1288=0,E$1289=0),"--",IF(AND(E$1288&gt;0,E$1289=0),IF('Female Data'!E801&gt;E$1288,'Female Data'!$X801,0),IF(AND(E$1288=0,E$1289&gt;0),IF('Female Data'!E801&lt;E$1289,'Female Data'!$X801,0),IF(AND('Female Data'!E801&gt;E$1288,'Female Data'!E801&lt;E$1289),'Female Data'!$X801,0))))</f>
        <v>--</v>
      </c>
      <c r="F801" t="str">
        <f>IF(AND(F$1288=0,F$1289=0),"--",IF(AND(F$1288&gt;0,F$1289=0),IF('Female Data'!F801&gt;F$1288,'Female Data'!$X801,0),IF(AND(F$1288=0,F$1289&gt;0),IF('Female Data'!F801&lt;F$1289,'Female Data'!$X801,0),IF(AND('Female Data'!F801&gt;F$1288,'Female Data'!F801&lt;F$1289),'Female Data'!$X801,0))))</f>
        <v>--</v>
      </c>
      <c r="G801" t="str">
        <f>IF(AND(G$1288=0,G$1289=0),"--",IF(AND(G$1288&gt;0,G$1289=0),IF('Female Data'!G801&gt;G$1288,'Female Data'!$X801,0),IF(AND(G$1288=0,G$1289&gt;0),IF('Female Data'!G801&lt;G$1289,'Female Data'!$X801,0),IF(AND('Female Data'!G801&gt;G$1288,'Female Data'!G801&lt;G$1289),'Female Data'!$X801,0))))</f>
        <v>--</v>
      </c>
      <c r="H801" t="str">
        <f>IF(AND(H$1288=0,H$1289=0),"--",IF(AND(H$1288&gt;0,H$1289=0),IF('Female Data'!H801&gt;H$1288,'Female Data'!$X801,0),IF(AND(H$1288=0,H$1289&gt;0),IF('Female Data'!H801&lt;H$1289,'Female Data'!$X801,0),IF(AND('Female Data'!H801&gt;H$1288,'Female Data'!H801&lt;H$1289),'Female Data'!$X801,0))))</f>
        <v>--</v>
      </c>
      <c r="I801" t="str">
        <f>IF(AND(I$1288=0,I$1289=0),"--",IF(AND(I$1288&gt;0,I$1289=0),IF('Female Data'!I801&gt;I$1288,'Female Data'!$X801,0),IF(AND(I$1288=0,I$1289&gt;0),IF('Female Data'!I801&lt;I$1289,'Female Data'!$X801,0),IF(AND('Female Data'!I801&gt;I$1288,'Female Data'!I801&lt;I$1289),'Female Data'!$X801,0))))</f>
        <v>--</v>
      </c>
      <c r="J801" t="str">
        <f>IF(AND(J$1288=0,J$1289=0),"--",IF(AND(J$1288&gt;0,J$1289=0),IF('Female Data'!J801&gt;J$1288,'Female Data'!$X801,0),IF(AND(J$1288=0,J$1289&gt;0),IF('Female Data'!J801&lt;J$1289,'Female Data'!$X801,0),IF(AND('Female Data'!J801&gt;J$1288,'Female Data'!J801&lt;J$1289),'Female Data'!$X801,0))))</f>
        <v>--</v>
      </c>
      <c r="K801" t="str">
        <f>IF(AND(K$1288=0,K$1289=0),"--",IF(AND(K$1288&gt;0,K$1289=0),IF('Female Data'!K801&gt;K$1288,'Female Data'!$X801,0),IF(AND(K$1288=0,K$1289&gt;0),IF('Female Data'!K801&lt;K$1289,'Female Data'!$X801,0),IF(AND('Female Data'!K801&gt;K$1288,'Female Data'!K801&lt;K$1289),'Female Data'!$X801,0))))</f>
        <v>--</v>
      </c>
      <c r="L801" t="str">
        <f>IF(AND(L$1288=0,L$1289=0),"--",IF(AND(L$1288&gt;0,L$1289=0),IF('Female Data'!L801&gt;L$1288,'Female Data'!$X801,0),IF(AND(L$1288=0,L$1289&gt;0),IF('Female Data'!L801&lt;L$1289,'Female Data'!$X801,0),IF(AND('Female Data'!L801&gt;L$1288,'Female Data'!L801&lt;L$1289),'Female Data'!$X801,0))))</f>
        <v>--</v>
      </c>
      <c r="M801" t="str">
        <f>IF(AND(M$1288=0,M$1289=0),"--",IF(AND(M$1288&gt;0,M$1289=0),IF('Female Data'!M801&gt;M$1288,'Female Data'!$X801,0),IF(AND(M$1288=0,M$1289&gt;0),IF('Female Data'!M801&lt;M$1289,'Female Data'!$X801,0),IF(AND('Female Data'!M801&gt;M$1288,'Female Data'!M801&lt;M$1289),'Female Data'!$X801,0))))</f>
        <v>--</v>
      </c>
      <c r="N801" t="str">
        <f>IF(AND(N$1288=0,N$1289=0),"--",IF(AND(N$1288&gt;0,N$1289=0),IF('Female Data'!N801&gt;N$1288,'Female Data'!$X801,0),IF(AND(N$1288=0,N$1289&gt;0),IF('Female Data'!N801&lt;N$1289,'Female Data'!$X801,0),IF(AND('Female Data'!N801&gt;N$1288,'Female Data'!N801&lt;N$1289),'Female Data'!$X801,0))))</f>
        <v>--</v>
      </c>
      <c r="O801" t="str">
        <f>IF(AND(O$1288=0,O$1289=0),"--",IF(AND(O$1288&gt;0,O$1289=0),IF('Female Data'!O801&gt;O$1288,'Female Data'!$X801,0),IF(AND(O$1288=0,O$1289&gt;0),IF('Female Data'!O801&lt;O$1289,'Female Data'!$X801,0),IF(AND('Female Data'!O801&gt;O$1288,'Female Data'!O801&lt;O$1289),'Female Data'!$X801,0))))</f>
        <v>--</v>
      </c>
      <c r="P801" t="str">
        <f>IF(AND(P$1288=0,P$1289=0),"--",IF(AND(P$1288&gt;0,P$1289=0),IF('Female Data'!P801&gt;P$1288,'Female Data'!$X801,0),IF(AND(P$1288=0,P$1289&gt;0),IF('Female Data'!P801&lt;P$1289,'Female Data'!$X801,0),IF(AND('Female Data'!P801&gt;P$1288,'Female Data'!P801&lt;P$1289),'Female Data'!$X801,0))))</f>
        <v>--</v>
      </c>
      <c r="Q801" t="str">
        <f>IF(AND(Q$1288=0,Q$1289=0),"--",IF(AND(Q$1288&gt;0,Q$1289=0),IF('Female Data'!Q801&gt;Q$1288,'Female Data'!$X801,0),IF(AND(Q$1288=0,Q$1289&gt;0),IF('Female Data'!Q801&lt;Q$1289,'Female Data'!$X801,0),IF(AND('Female Data'!Q801&gt;Q$1288,'Female Data'!Q801&lt;Q$1289),'Female Data'!$X801,0))))</f>
        <v>--</v>
      </c>
      <c r="R801" t="str">
        <f>IF(AND(R$1288=0,R$1289=0),"--",IF(AND(R$1288&gt;0,R$1289=0),IF('Female Data'!R801&gt;R$1288,'Female Data'!$X801,0),IF(AND(R$1288=0,R$1289&gt;0),IF('Female Data'!R801&lt;R$1289,'Female Data'!$X801,0),IF(AND('Female Data'!R801&gt;R$1288,'Female Data'!R801&lt;R$1289),'Female Data'!$X801,0))))</f>
        <v>--</v>
      </c>
      <c r="S801" t="str">
        <f>IF(AND(S$1288=0,S$1289=0),"--",IF(AND(S$1288&gt;0,S$1289=0),IF('Female Data'!S801&gt;S$1288,'Female Data'!$X801,0),IF(AND(S$1288=0,S$1289&gt;0),IF('Female Data'!S801&lt;S$1289,'Female Data'!$X801,0),IF(AND('Female Data'!S801&gt;S$1288,'Female Data'!S801&lt;S$1289),'Female Data'!$X801,0))))</f>
        <v>--</v>
      </c>
      <c r="T801" t="str">
        <f>IF(AND(T$1288=0,T$1289=0),"--",IF(AND(T$1288&gt;0,T$1289=0),IF('Female Data'!T801&gt;T$1288,'Female Data'!$X801,0),IF(AND(T$1288=0,T$1289&gt;0),IF('Female Data'!T801&lt;T$1289,'Female Data'!$X801,0),IF(AND('Female Data'!T801&gt;T$1288,'Female Data'!T801&lt;T$1289),'Female Data'!$X801,0))))</f>
        <v>--</v>
      </c>
      <c r="U801" t="str">
        <f>IF(AND(U$1288=0,U$1289=0),"--",IF(AND(U$1288&gt;0,U$1289=0),IF('Female Data'!U801&gt;U$1288,'Female Data'!$X801,0),IF(AND(U$1288=0,U$1289&gt;0),IF('Female Data'!U801&lt;U$1289,'Female Data'!$X801,0),IF(AND('Female Data'!U801&gt;U$1288,'Female Data'!U801&lt;U$1289),'Female Data'!$X801,0))))</f>
        <v>--</v>
      </c>
      <c r="V801" t="str">
        <f>IF(AND(V$1288=0,V$1289=0),"--",IF(AND(V$1288&gt;0,V$1289=0),IF('Female Data'!V801&gt;V$1288,'Female Data'!$X801,0),IF(AND(V$1288=0,V$1289&gt;0),IF('Female Data'!V801&lt;V$1289,'Female Data'!$X801,0),IF(AND('Female Data'!V801&gt;V$1288,'Female Data'!V801&lt;V$1289),'Female Data'!$X801,0))))</f>
        <v>--</v>
      </c>
      <c r="W801" t="str">
        <f>IF(AND(W$1288=0,W$1289=0),"--",IF(AND(W$1288&gt;0,W$1289=0),IF('Female Data'!W801&gt;W$1288,'Female Data'!$X801,0),IF(AND(W$1288=0,W$1289&gt;0),IF('Female Data'!W801&lt;W$1289,'Female Data'!$X801,0),IF(AND('Female Data'!W801&gt;W$1288,'Female Data'!W801&lt;W$1289),'Female Data'!$X801,0))))</f>
        <v>--</v>
      </c>
      <c r="Y801">
        <f t="shared" si="24"/>
        <v>0</v>
      </c>
      <c r="Z801">
        <f>Y801*'Female Data'!X801</f>
        <v>0</v>
      </c>
      <c r="AA801">
        <f t="shared" si="25"/>
        <v>1</v>
      </c>
      <c r="AB801">
        <f>AA801*'Female Data'!X801</f>
        <v>30145</v>
      </c>
    </row>
    <row r="802" spans="1:28">
      <c r="A802">
        <f>'Female Data'!A802</f>
        <v>801</v>
      </c>
      <c r="B802" t="str">
        <f>'Female Data'!B802</f>
        <v>F</v>
      </c>
      <c r="C802" t="str">
        <f>IF(AND(C$1288=0,C$1289=0),"--",IF(AND(C$1288&gt;0,C$1289=0),IF('Female Data'!C802&gt;C$1288,'Female Data'!$X802,0),IF(AND(C$1288=0,C$1289&gt;0),IF('Female Data'!C802&lt;C$1289,'Female Data'!$X802,0),IF(AND('Female Data'!C802&gt;C$1288,'Female Data'!C802&lt;C$1289),'Female Data'!$X802,0))))</f>
        <v>--</v>
      </c>
      <c r="D802" t="str">
        <f>IF(AND(D$1288=0,D$1289=0),"--",IF(AND(D$1288&gt;0,D$1289=0),IF('Female Data'!D802&gt;D$1288,'Female Data'!$X802,0),IF(AND(D$1288=0,D$1289&gt;0),IF('Female Data'!D802&lt;D$1289,'Female Data'!$X802,0),IF(AND('Female Data'!D802&gt;D$1288,'Female Data'!D802&lt;D$1289),'Female Data'!$X802,0))))</f>
        <v>--</v>
      </c>
      <c r="E802" t="str">
        <f>IF(AND(E$1288=0,E$1289=0),"--",IF(AND(E$1288&gt;0,E$1289=0),IF('Female Data'!E802&gt;E$1288,'Female Data'!$X802,0),IF(AND(E$1288=0,E$1289&gt;0),IF('Female Data'!E802&lt;E$1289,'Female Data'!$X802,0),IF(AND('Female Data'!E802&gt;E$1288,'Female Data'!E802&lt;E$1289),'Female Data'!$X802,0))))</f>
        <v>--</v>
      </c>
      <c r="F802" t="str">
        <f>IF(AND(F$1288=0,F$1289=0),"--",IF(AND(F$1288&gt;0,F$1289=0),IF('Female Data'!F802&gt;F$1288,'Female Data'!$X802,0),IF(AND(F$1288=0,F$1289&gt;0),IF('Female Data'!F802&lt;F$1289,'Female Data'!$X802,0),IF(AND('Female Data'!F802&gt;F$1288,'Female Data'!F802&lt;F$1289),'Female Data'!$X802,0))))</f>
        <v>--</v>
      </c>
      <c r="G802" t="str">
        <f>IF(AND(G$1288=0,G$1289=0),"--",IF(AND(G$1288&gt;0,G$1289=0),IF('Female Data'!G802&gt;G$1288,'Female Data'!$X802,0),IF(AND(G$1288=0,G$1289&gt;0),IF('Female Data'!G802&lt;G$1289,'Female Data'!$X802,0),IF(AND('Female Data'!G802&gt;G$1288,'Female Data'!G802&lt;G$1289),'Female Data'!$X802,0))))</f>
        <v>--</v>
      </c>
      <c r="H802" t="str">
        <f>IF(AND(H$1288=0,H$1289=0),"--",IF(AND(H$1288&gt;0,H$1289=0),IF('Female Data'!H802&gt;H$1288,'Female Data'!$X802,0),IF(AND(H$1288=0,H$1289&gt;0),IF('Female Data'!H802&lt;H$1289,'Female Data'!$X802,0),IF(AND('Female Data'!H802&gt;H$1288,'Female Data'!H802&lt;H$1289),'Female Data'!$X802,0))))</f>
        <v>--</v>
      </c>
      <c r="I802" t="str">
        <f>IF(AND(I$1288=0,I$1289=0),"--",IF(AND(I$1288&gt;0,I$1289=0),IF('Female Data'!I802&gt;I$1288,'Female Data'!$X802,0),IF(AND(I$1288=0,I$1289&gt;0),IF('Female Data'!I802&lt;I$1289,'Female Data'!$X802,0),IF(AND('Female Data'!I802&gt;I$1288,'Female Data'!I802&lt;I$1289),'Female Data'!$X802,0))))</f>
        <v>--</v>
      </c>
      <c r="J802" t="str">
        <f>IF(AND(J$1288=0,J$1289=0),"--",IF(AND(J$1288&gt;0,J$1289=0),IF('Female Data'!J802&gt;J$1288,'Female Data'!$X802,0),IF(AND(J$1288=0,J$1289&gt;0),IF('Female Data'!J802&lt;J$1289,'Female Data'!$X802,0),IF(AND('Female Data'!J802&gt;J$1288,'Female Data'!J802&lt;J$1289),'Female Data'!$X802,0))))</f>
        <v>--</v>
      </c>
      <c r="K802" t="str">
        <f>IF(AND(K$1288=0,K$1289=0),"--",IF(AND(K$1288&gt;0,K$1289=0),IF('Female Data'!K802&gt;K$1288,'Female Data'!$X802,0),IF(AND(K$1288=0,K$1289&gt;0),IF('Female Data'!K802&lt;K$1289,'Female Data'!$X802,0),IF(AND('Female Data'!K802&gt;K$1288,'Female Data'!K802&lt;K$1289),'Female Data'!$X802,0))))</f>
        <v>--</v>
      </c>
      <c r="L802" t="str">
        <f>IF(AND(L$1288=0,L$1289=0),"--",IF(AND(L$1288&gt;0,L$1289=0),IF('Female Data'!L802&gt;L$1288,'Female Data'!$X802,0),IF(AND(L$1288=0,L$1289&gt;0),IF('Female Data'!L802&lt;L$1289,'Female Data'!$X802,0),IF(AND('Female Data'!L802&gt;L$1288,'Female Data'!L802&lt;L$1289),'Female Data'!$X802,0))))</f>
        <v>--</v>
      </c>
      <c r="M802" t="str">
        <f>IF(AND(M$1288=0,M$1289=0),"--",IF(AND(M$1288&gt;0,M$1289=0),IF('Female Data'!M802&gt;M$1288,'Female Data'!$X802,0),IF(AND(M$1288=0,M$1289&gt;0),IF('Female Data'!M802&lt;M$1289,'Female Data'!$X802,0),IF(AND('Female Data'!M802&gt;M$1288,'Female Data'!M802&lt;M$1289),'Female Data'!$X802,0))))</f>
        <v>--</v>
      </c>
      <c r="N802" t="str">
        <f>IF(AND(N$1288=0,N$1289=0),"--",IF(AND(N$1288&gt;0,N$1289=0),IF('Female Data'!N802&gt;N$1288,'Female Data'!$X802,0),IF(AND(N$1288=0,N$1289&gt;0),IF('Female Data'!N802&lt;N$1289,'Female Data'!$X802,0),IF(AND('Female Data'!N802&gt;N$1288,'Female Data'!N802&lt;N$1289),'Female Data'!$X802,0))))</f>
        <v>--</v>
      </c>
      <c r="O802" t="str">
        <f>IF(AND(O$1288=0,O$1289=0),"--",IF(AND(O$1288&gt;0,O$1289=0),IF('Female Data'!O802&gt;O$1288,'Female Data'!$X802,0),IF(AND(O$1288=0,O$1289&gt;0),IF('Female Data'!O802&lt;O$1289,'Female Data'!$X802,0),IF(AND('Female Data'!O802&gt;O$1288,'Female Data'!O802&lt;O$1289),'Female Data'!$X802,0))))</f>
        <v>--</v>
      </c>
      <c r="P802" t="str">
        <f>IF(AND(P$1288=0,P$1289=0),"--",IF(AND(P$1288&gt;0,P$1289=0),IF('Female Data'!P802&gt;P$1288,'Female Data'!$X802,0),IF(AND(P$1288=0,P$1289&gt;0),IF('Female Data'!P802&lt;P$1289,'Female Data'!$X802,0),IF(AND('Female Data'!P802&gt;P$1288,'Female Data'!P802&lt;P$1289),'Female Data'!$X802,0))))</f>
        <v>--</v>
      </c>
      <c r="Q802" t="str">
        <f>IF(AND(Q$1288=0,Q$1289=0),"--",IF(AND(Q$1288&gt;0,Q$1289=0),IF('Female Data'!Q802&gt;Q$1288,'Female Data'!$X802,0),IF(AND(Q$1288=0,Q$1289&gt;0),IF('Female Data'!Q802&lt;Q$1289,'Female Data'!$X802,0),IF(AND('Female Data'!Q802&gt;Q$1288,'Female Data'!Q802&lt;Q$1289),'Female Data'!$X802,0))))</f>
        <v>--</v>
      </c>
      <c r="R802" t="str">
        <f>IF(AND(R$1288=0,R$1289=0),"--",IF(AND(R$1288&gt;0,R$1289=0),IF('Female Data'!R802&gt;R$1288,'Female Data'!$X802,0),IF(AND(R$1288=0,R$1289&gt;0),IF('Female Data'!R802&lt;R$1289,'Female Data'!$X802,0),IF(AND('Female Data'!R802&gt;R$1288,'Female Data'!R802&lt;R$1289),'Female Data'!$X802,0))))</f>
        <v>--</v>
      </c>
      <c r="S802" t="str">
        <f>IF(AND(S$1288=0,S$1289=0),"--",IF(AND(S$1288&gt;0,S$1289=0),IF('Female Data'!S802&gt;S$1288,'Female Data'!$X802,0),IF(AND(S$1288=0,S$1289&gt;0),IF('Female Data'!S802&lt;S$1289,'Female Data'!$X802,0),IF(AND('Female Data'!S802&gt;S$1288,'Female Data'!S802&lt;S$1289),'Female Data'!$X802,0))))</f>
        <v>--</v>
      </c>
      <c r="T802" t="str">
        <f>IF(AND(T$1288=0,T$1289=0),"--",IF(AND(T$1288&gt;0,T$1289=0),IF('Female Data'!T802&gt;T$1288,'Female Data'!$X802,0),IF(AND(T$1288=0,T$1289&gt;0),IF('Female Data'!T802&lt;T$1289,'Female Data'!$X802,0),IF(AND('Female Data'!T802&gt;T$1288,'Female Data'!T802&lt;T$1289),'Female Data'!$X802,0))))</f>
        <v>--</v>
      </c>
      <c r="U802" t="str">
        <f>IF(AND(U$1288=0,U$1289=0),"--",IF(AND(U$1288&gt;0,U$1289=0),IF('Female Data'!U802&gt;U$1288,'Female Data'!$X802,0),IF(AND(U$1288=0,U$1289&gt;0),IF('Female Data'!U802&lt;U$1289,'Female Data'!$X802,0),IF(AND('Female Data'!U802&gt;U$1288,'Female Data'!U802&lt;U$1289),'Female Data'!$X802,0))))</f>
        <v>--</v>
      </c>
      <c r="V802" t="str">
        <f>IF(AND(V$1288=0,V$1289=0),"--",IF(AND(V$1288&gt;0,V$1289=0),IF('Female Data'!V802&gt;V$1288,'Female Data'!$X802,0),IF(AND(V$1288=0,V$1289&gt;0),IF('Female Data'!V802&lt;V$1289,'Female Data'!$X802,0),IF(AND('Female Data'!V802&gt;V$1288,'Female Data'!V802&lt;V$1289),'Female Data'!$X802,0))))</f>
        <v>--</v>
      </c>
      <c r="W802" t="str">
        <f>IF(AND(W$1288=0,W$1289=0),"--",IF(AND(W$1288&gt;0,W$1289=0),IF('Female Data'!W802&gt;W$1288,'Female Data'!$X802,0),IF(AND(W$1288=0,W$1289&gt;0),IF('Female Data'!W802&lt;W$1289,'Female Data'!$X802,0),IF(AND('Female Data'!W802&gt;W$1288,'Female Data'!W802&lt;W$1289),'Female Data'!$X802,0))))</f>
        <v>--</v>
      </c>
      <c r="Y802">
        <f t="shared" si="24"/>
        <v>0</v>
      </c>
      <c r="Z802">
        <f>Y802*'Female Data'!X802</f>
        <v>0</v>
      </c>
      <c r="AA802">
        <f t="shared" si="25"/>
        <v>1</v>
      </c>
      <c r="AB802">
        <f>AA802*'Female Data'!X802</f>
        <v>142583</v>
      </c>
    </row>
    <row r="803" spans="1:28">
      <c r="A803">
        <f>'Female Data'!A803</f>
        <v>802</v>
      </c>
      <c r="B803" t="str">
        <f>'Female Data'!B803</f>
        <v>F</v>
      </c>
      <c r="C803" t="str">
        <f>IF(AND(C$1288=0,C$1289=0),"--",IF(AND(C$1288&gt;0,C$1289=0),IF('Female Data'!C803&gt;C$1288,'Female Data'!$X803,0),IF(AND(C$1288=0,C$1289&gt;0),IF('Female Data'!C803&lt;C$1289,'Female Data'!$X803,0),IF(AND('Female Data'!C803&gt;C$1288,'Female Data'!C803&lt;C$1289),'Female Data'!$X803,0))))</f>
        <v>--</v>
      </c>
      <c r="D803" t="str">
        <f>IF(AND(D$1288=0,D$1289=0),"--",IF(AND(D$1288&gt;0,D$1289=0),IF('Female Data'!D803&gt;D$1288,'Female Data'!$X803,0),IF(AND(D$1288=0,D$1289&gt;0),IF('Female Data'!D803&lt;D$1289,'Female Data'!$X803,0),IF(AND('Female Data'!D803&gt;D$1288,'Female Data'!D803&lt;D$1289),'Female Data'!$X803,0))))</f>
        <v>--</v>
      </c>
      <c r="E803" t="str">
        <f>IF(AND(E$1288=0,E$1289=0),"--",IF(AND(E$1288&gt;0,E$1289=0),IF('Female Data'!E803&gt;E$1288,'Female Data'!$X803,0),IF(AND(E$1288=0,E$1289&gt;0),IF('Female Data'!E803&lt;E$1289,'Female Data'!$X803,0),IF(AND('Female Data'!E803&gt;E$1288,'Female Data'!E803&lt;E$1289),'Female Data'!$X803,0))))</f>
        <v>--</v>
      </c>
      <c r="F803" t="str">
        <f>IF(AND(F$1288=0,F$1289=0),"--",IF(AND(F$1288&gt;0,F$1289=0),IF('Female Data'!F803&gt;F$1288,'Female Data'!$X803,0),IF(AND(F$1288=0,F$1289&gt;0),IF('Female Data'!F803&lt;F$1289,'Female Data'!$X803,0),IF(AND('Female Data'!F803&gt;F$1288,'Female Data'!F803&lt;F$1289),'Female Data'!$X803,0))))</f>
        <v>--</v>
      </c>
      <c r="G803" t="str">
        <f>IF(AND(G$1288=0,G$1289=0),"--",IF(AND(G$1288&gt;0,G$1289=0),IF('Female Data'!G803&gt;G$1288,'Female Data'!$X803,0),IF(AND(G$1288=0,G$1289&gt;0),IF('Female Data'!G803&lt;G$1289,'Female Data'!$X803,0),IF(AND('Female Data'!G803&gt;G$1288,'Female Data'!G803&lt;G$1289),'Female Data'!$X803,0))))</f>
        <v>--</v>
      </c>
      <c r="H803" t="str">
        <f>IF(AND(H$1288=0,H$1289=0),"--",IF(AND(H$1288&gt;0,H$1289=0),IF('Female Data'!H803&gt;H$1288,'Female Data'!$X803,0),IF(AND(H$1288=0,H$1289&gt;0),IF('Female Data'!H803&lt;H$1289,'Female Data'!$X803,0),IF(AND('Female Data'!H803&gt;H$1288,'Female Data'!H803&lt;H$1289),'Female Data'!$X803,0))))</f>
        <v>--</v>
      </c>
      <c r="I803" t="str">
        <f>IF(AND(I$1288=0,I$1289=0),"--",IF(AND(I$1288&gt;0,I$1289=0),IF('Female Data'!I803&gt;I$1288,'Female Data'!$X803,0),IF(AND(I$1288=0,I$1289&gt;0),IF('Female Data'!I803&lt;I$1289,'Female Data'!$X803,0),IF(AND('Female Data'!I803&gt;I$1288,'Female Data'!I803&lt;I$1289),'Female Data'!$X803,0))))</f>
        <v>--</v>
      </c>
      <c r="J803" t="str">
        <f>IF(AND(J$1288=0,J$1289=0),"--",IF(AND(J$1288&gt;0,J$1289=0),IF('Female Data'!J803&gt;J$1288,'Female Data'!$X803,0),IF(AND(J$1288=0,J$1289&gt;0),IF('Female Data'!J803&lt;J$1289,'Female Data'!$X803,0),IF(AND('Female Data'!J803&gt;J$1288,'Female Data'!J803&lt;J$1289),'Female Data'!$X803,0))))</f>
        <v>--</v>
      </c>
      <c r="K803" t="str">
        <f>IF(AND(K$1288=0,K$1289=0),"--",IF(AND(K$1288&gt;0,K$1289=0),IF('Female Data'!K803&gt;K$1288,'Female Data'!$X803,0),IF(AND(K$1288=0,K$1289&gt;0),IF('Female Data'!K803&lt;K$1289,'Female Data'!$X803,0),IF(AND('Female Data'!K803&gt;K$1288,'Female Data'!K803&lt;K$1289),'Female Data'!$X803,0))))</f>
        <v>--</v>
      </c>
      <c r="L803" t="str">
        <f>IF(AND(L$1288=0,L$1289=0),"--",IF(AND(L$1288&gt;0,L$1289=0),IF('Female Data'!L803&gt;L$1288,'Female Data'!$X803,0),IF(AND(L$1288=0,L$1289&gt;0),IF('Female Data'!L803&lt;L$1289,'Female Data'!$X803,0),IF(AND('Female Data'!L803&gt;L$1288,'Female Data'!L803&lt;L$1289),'Female Data'!$X803,0))))</f>
        <v>--</v>
      </c>
      <c r="M803" t="str">
        <f>IF(AND(M$1288=0,M$1289=0),"--",IF(AND(M$1288&gt;0,M$1289=0),IF('Female Data'!M803&gt;M$1288,'Female Data'!$X803,0),IF(AND(M$1288=0,M$1289&gt;0),IF('Female Data'!M803&lt;M$1289,'Female Data'!$X803,0),IF(AND('Female Data'!M803&gt;M$1288,'Female Data'!M803&lt;M$1289),'Female Data'!$X803,0))))</f>
        <v>--</v>
      </c>
      <c r="N803" t="str">
        <f>IF(AND(N$1288=0,N$1289=0),"--",IF(AND(N$1288&gt;0,N$1289=0),IF('Female Data'!N803&gt;N$1288,'Female Data'!$X803,0),IF(AND(N$1288=0,N$1289&gt;0),IF('Female Data'!N803&lt;N$1289,'Female Data'!$X803,0),IF(AND('Female Data'!N803&gt;N$1288,'Female Data'!N803&lt;N$1289),'Female Data'!$X803,0))))</f>
        <v>--</v>
      </c>
      <c r="O803" t="str">
        <f>IF(AND(O$1288=0,O$1289=0),"--",IF(AND(O$1288&gt;0,O$1289=0),IF('Female Data'!O803&gt;O$1288,'Female Data'!$X803,0),IF(AND(O$1288=0,O$1289&gt;0),IF('Female Data'!O803&lt;O$1289,'Female Data'!$X803,0),IF(AND('Female Data'!O803&gt;O$1288,'Female Data'!O803&lt;O$1289),'Female Data'!$X803,0))))</f>
        <v>--</v>
      </c>
      <c r="P803" t="str">
        <f>IF(AND(P$1288=0,P$1289=0),"--",IF(AND(P$1288&gt;0,P$1289=0),IF('Female Data'!P803&gt;P$1288,'Female Data'!$X803,0),IF(AND(P$1288=0,P$1289&gt;0),IF('Female Data'!P803&lt;P$1289,'Female Data'!$X803,0),IF(AND('Female Data'!P803&gt;P$1288,'Female Data'!P803&lt;P$1289),'Female Data'!$X803,0))))</f>
        <v>--</v>
      </c>
      <c r="Q803" t="str">
        <f>IF(AND(Q$1288=0,Q$1289=0),"--",IF(AND(Q$1288&gt;0,Q$1289=0),IF('Female Data'!Q803&gt;Q$1288,'Female Data'!$X803,0),IF(AND(Q$1288=0,Q$1289&gt;0),IF('Female Data'!Q803&lt;Q$1289,'Female Data'!$X803,0),IF(AND('Female Data'!Q803&gt;Q$1288,'Female Data'!Q803&lt;Q$1289),'Female Data'!$X803,0))))</f>
        <v>--</v>
      </c>
      <c r="R803" t="str">
        <f>IF(AND(R$1288=0,R$1289=0),"--",IF(AND(R$1288&gt;0,R$1289=0),IF('Female Data'!R803&gt;R$1288,'Female Data'!$X803,0),IF(AND(R$1288=0,R$1289&gt;0),IF('Female Data'!R803&lt;R$1289,'Female Data'!$X803,0),IF(AND('Female Data'!R803&gt;R$1288,'Female Data'!R803&lt;R$1289),'Female Data'!$X803,0))))</f>
        <v>--</v>
      </c>
      <c r="S803" t="str">
        <f>IF(AND(S$1288=0,S$1289=0),"--",IF(AND(S$1288&gt;0,S$1289=0),IF('Female Data'!S803&gt;S$1288,'Female Data'!$X803,0),IF(AND(S$1288=0,S$1289&gt;0),IF('Female Data'!S803&lt;S$1289,'Female Data'!$X803,0),IF(AND('Female Data'!S803&gt;S$1288,'Female Data'!S803&lt;S$1289),'Female Data'!$X803,0))))</f>
        <v>--</v>
      </c>
      <c r="T803" t="str">
        <f>IF(AND(T$1288=0,T$1289=0),"--",IF(AND(T$1288&gt;0,T$1289=0),IF('Female Data'!T803&gt;T$1288,'Female Data'!$X803,0),IF(AND(T$1288=0,T$1289&gt;0),IF('Female Data'!T803&lt;T$1289,'Female Data'!$X803,0),IF(AND('Female Data'!T803&gt;T$1288,'Female Data'!T803&lt;T$1289),'Female Data'!$X803,0))))</f>
        <v>--</v>
      </c>
      <c r="U803" t="str">
        <f>IF(AND(U$1288=0,U$1289=0),"--",IF(AND(U$1288&gt;0,U$1289=0),IF('Female Data'!U803&gt;U$1288,'Female Data'!$X803,0),IF(AND(U$1288=0,U$1289&gt;0),IF('Female Data'!U803&lt;U$1289,'Female Data'!$X803,0),IF(AND('Female Data'!U803&gt;U$1288,'Female Data'!U803&lt;U$1289),'Female Data'!$X803,0))))</f>
        <v>--</v>
      </c>
      <c r="V803" t="str">
        <f>IF(AND(V$1288=0,V$1289=0),"--",IF(AND(V$1288&gt;0,V$1289=0),IF('Female Data'!V803&gt;V$1288,'Female Data'!$X803,0),IF(AND(V$1288=0,V$1289&gt;0),IF('Female Data'!V803&lt;V$1289,'Female Data'!$X803,0),IF(AND('Female Data'!V803&gt;V$1288,'Female Data'!V803&lt;V$1289),'Female Data'!$X803,0))))</f>
        <v>--</v>
      </c>
      <c r="W803" t="str">
        <f>IF(AND(W$1288=0,W$1289=0),"--",IF(AND(W$1288&gt;0,W$1289=0),IF('Female Data'!W803&gt;W$1288,'Female Data'!$X803,0),IF(AND(W$1288=0,W$1289&gt;0),IF('Female Data'!W803&lt;W$1289,'Female Data'!$X803,0),IF(AND('Female Data'!W803&gt;W$1288,'Female Data'!W803&lt;W$1289),'Female Data'!$X803,0))))</f>
        <v>--</v>
      </c>
      <c r="Y803">
        <f t="shared" si="24"/>
        <v>0</v>
      </c>
      <c r="Z803">
        <f>Y803*'Female Data'!X803</f>
        <v>0</v>
      </c>
      <c r="AA803">
        <f t="shared" si="25"/>
        <v>1</v>
      </c>
      <c r="AB803">
        <f>AA803*'Female Data'!X803</f>
        <v>91850</v>
      </c>
    </row>
    <row r="804" spans="1:28">
      <c r="A804">
        <f>'Female Data'!A804</f>
        <v>803</v>
      </c>
      <c r="B804" t="str">
        <f>'Female Data'!B804</f>
        <v>F</v>
      </c>
      <c r="C804" t="str">
        <f>IF(AND(C$1288=0,C$1289=0),"--",IF(AND(C$1288&gt;0,C$1289=0),IF('Female Data'!C804&gt;C$1288,'Female Data'!$X804,0),IF(AND(C$1288=0,C$1289&gt;0),IF('Female Data'!C804&lt;C$1289,'Female Data'!$X804,0),IF(AND('Female Data'!C804&gt;C$1288,'Female Data'!C804&lt;C$1289),'Female Data'!$X804,0))))</f>
        <v>--</v>
      </c>
      <c r="D804" t="str">
        <f>IF(AND(D$1288=0,D$1289=0),"--",IF(AND(D$1288&gt;0,D$1289=0),IF('Female Data'!D804&gt;D$1288,'Female Data'!$X804,0),IF(AND(D$1288=0,D$1289&gt;0),IF('Female Data'!D804&lt;D$1289,'Female Data'!$X804,0),IF(AND('Female Data'!D804&gt;D$1288,'Female Data'!D804&lt;D$1289),'Female Data'!$X804,0))))</f>
        <v>--</v>
      </c>
      <c r="E804" t="str">
        <f>IF(AND(E$1288=0,E$1289=0),"--",IF(AND(E$1288&gt;0,E$1289=0),IF('Female Data'!E804&gt;E$1288,'Female Data'!$X804,0),IF(AND(E$1288=0,E$1289&gt;0),IF('Female Data'!E804&lt;E$1289,'Female Data'!$X804,0),IF(AND('Female Data'!E804&gt;E$1288,'Female Data'!E804&lt;E$1289),'Female Data'!$X804,0))))</f>
        <v>--</v>
      </c>
      <c r="F804" t="str">
        <f>IF(AND(F$1288=0,F$1289=0),"--",IF(AND(F$1288&gt;0,F$1289=0),IF('Female Data'!F804&gt;F$1288,'Female Data'!$X804,0),IF(AND(F$1288=0,F$1289&gt;0),IF('Female Data'!F804&lt;F$1289,'Female Data'!$X804,0),IF(AND('Female Data'!F804&gt;F$1288,'Female Data'!F804&lt;F$1289),'Female Data'!$X804,0))))</f>
        <v>--</v>
      </c>
      <c r="G804" t="str">
        <f>IF(AND(G$1288=0,G$1289=0),"--",IF(AND(G$1288&gt;0,G$1289=0),IF('Female Data'!G804&gt;G$1288,'Female Data'!$X804,0),IF(AND(G$1288=0,G$1289&gt;0),IF('Female Data'!G804&lt;G$1289,'Female Data'!$X804,0),IF(AND('Female Data'!G804&gt;G$1288,'Female Data'!G804&lt;G$1289),'Female Data'!$X804,0))))</f>
        <v>--</v>
      </c>
      <c r="H804" t="str">
        <f>IF(AND(H$1288=0,H$1289=0),"--",IF(AND(H$1288&gt;0,H$1289=0),IF('Female Data'!H804&gt;H$1288,'Female Data'!$X804,0),IF(AND(H$1288=0,H$1289&gt;0),IF('Female Data'!H804&lt;H$1289,'Female Data'!$X804,0),IF(AND('Female Data'!H804&gt;H$1288,'Female Data'!H804&lt;H$1289),'Female Data'!$X804,0))))</f>
        <v>--</v>
      </c>
      <c r="I804" t="str">
        <f>IF(AND(I$1288=0,I$1289=0),"--",IF(AND(I$1288&gt;0,I$1289=0),IF('Female Data'!I804&gt;I$1288,'Female Data'!$X804,0),IF(AND(I$1288=0,I$1289&gt;0),IF('Female Data'!I804&lt;I$1289,'Female Data'!$X804,0),IF(AND('Female Data'!I804&gt;I$1288,'Female Data'!I804&lt;I$1289),'Female Data'!$X804,0))))</f>
        <v>--</v>
      </c>
      <c r="J804" t="str">
        <f>IF(AND(J$1288=0,J$1289=0),"--",IF(AND(J$1288&gt;0,J$1289=0),IF('Female Data'!J804&gt;J$1288,'Female Data'!$X804,0),IF(AND(J$1288=0,J$1289&gt;0),IF('Female Data'!J804&lt;J$1289,'Female Data'!$X804,0),IF(AND('Female Data'!J804&gt;J$1288,'Female Data'!J804&lt;J$1289),'Female Data'!$X804,0))))</f>
        <v>--</v>
      </c>
      <c r="K804" t="str">
        <f>IF(AND(K$1288=0,K$1289=0),"--",IF(AND(K$1288&gt;0,K$1289=0),IF('Female Data'!K804&gt;K$1288,'Female Data'!$X804,0),IF(AND(K$1288=0,K$1289&gt;0),IF('Female Data'!K804&lt;K$1289,'Female Data'!$X804,0),IF(AND('Female Data'!K804&gt;K$1288,'Female Data'!K804&lt;K$1289),'Female Data'!$X804,0))))</f>
        <v>--</v>
      </c>
      <c r="L804" t="str">
        <f>IF(AND(L$1288=0,L$1289=0),"--",IF(AND(L$1288&gt;0,L$1289=0),IF('Female Data'!L804&gt;L$1288,'Female Data'!$X804,0),IF(AND(L$1288=0,L$1289&gt;0),IF('Female Data'!L804&lt;L$1289,'Female Data'!$X804,0),IF(AND('Female Data'!L804&gt;L$1288,'Female Data'!L804&lt;L$1289),'Female Data'!$X804,0))))</f>
        <v>--</v>
      </c>
      <c r="M804" t="str">
        <f>IF(AND(M$1288=0,M$1289=0),"--",IF(AND(M$1288&gt;0,M$1289=0),IF('Female Data'!M804&gt;M$1288,'Female Data'!$X804,0),IF(AND(M$1288=0,M$1289&gt;0),IF('Female Data'!M804&lt;M$1289,'Female Data'!$X804,0),IF(AND('Female Data'!M804&gt;M$1288,'Female Data'!M804&lt;M$1289),'Female Data'!$X804,0))))</f>
        <v>--</v>
      </c>
      <c r="N804" t="str">
        <f>IF(AND(N$1288=0,N$1289=0),"--",IF(AND(N$1288&gt;0,N$1289=0),IF('Female Data'!N804&gt;N$1288,'Female Data'!$X804,0),IF(AND(N$1288=0,N$1289&gt;0),IF('Female Data'!N804&lt;N$1289,'Female Data'!$X804,0),IF(AND('Female Data'!N804&gt;N$1288,'Female Data'!N804&lt;N$1289),'Female Data'!$X804,0))))</f>
        <v>--</v>
      </c>
      <c r="O804" t="str">
        <f>IF(AND(O$1288=0,O$1289=0),"--",IF(AND(O$1288&gt;0,O$1289=0),IF('Female Data'!O804&gt;O$1288,'Female Data'!$X804,0),IF(AND(O$1288=0,O$1289&gt;0),IF('Female Data'!O804&lt;O$1289,'Female Data'!$X804,0),IF(AND('Female Data'!O804&gt;O$1288,'Female Data'!O804&lt;O$1289),'Female Data'!$X804,0))))</f>
        <v>--</v>
      </c>
      <c r="P804" t="str">
        <f>IF(AND(P$1288=0,P$1289=0),"--",IF(AND(P$1288&gt;0,P$1289=0),IF('Female Data'!P804&gt;P$1288,'Female Data'!$X804,0),IF(AND(P$1288=0,P$1289&gt;0),IF('Female Data'!P804&lt;P$1289,'Female Data'!$X804,0),IF(AND('Female Data'!P804&gt;P$1288,'Female Data'!P804&lt;P$1289),'Female Data'!$X804,0))))</f>
        <v>--</v>
      </c>
      <c r="Q804" t="str">
        <f>IF(AND(Q$1288=0,Q$1289=0),"--",IF(AND(Q$1288&gt;0,Q$1289=0),IF('Female Data'!Q804&gt;Q$1288,'Female Data'!$X804,0),IF(AND(Q$1288=0,Q$1289&gt;0),IF('Female Data'!Q804&lt;Q$1289,'Female Data'!$X804,0),IF(AND('Female Data'!Q804&gt;Q$1288,'Female Data'!Q804&lt;Q$1289),'Female Data'!$X804,0))))</f>
        <v>--</v>
      </c>
      <c r="R804" t="str">
        <f>IF(AND(R$1288=0,R$1289=0),"--",IF(AND(R$1288&gt;0,R$1289=0),IF('Female Data'!R804&gt;R$1288,'Female Data'!$X804,0),IF(AND(R$1288=0,R$1289&gt;0),IF('Female Data'!R804&lt;R$1289,'Female Data'!$X804,0),IF(AND('Female Data'!R804&gt;R$1288,'Female Data'!R804&lt;R$1289),'Female Data'!$X804,0))))</f>
        <v>--</v>
      </c>
      <c r="S804" t="str">
        <f>IF(AND(S$1288=0,S$1289=0),"--",IF(AND(S$1288&gt;0,S$1289=0),IF('Female Data'!S804&gt;S$1288,'Female Data'!$X804,0),IF(AND(S$1288=0,S$1289&gt;0),IF('Female Data'!S804&lt;S$1289,'Female Data'!$X804,0),IF(AND('Female Data'!S804&gt;S$1288,'Female Data'!S804&lt;S$1289),'Female Data'!$X804,0))))</f>
        <v>--</v>
      </c>
      <c r="T804" t="str">
        <f>IF(AND(T$1288=0,T$1289=0),"--",IF(AND(T$1288&gt;0,T$1289=0),IF('Female Data'!T804&gt;T$1288,'Female Data'!$X804,0),IF(AND(T$1288=0,T$1289&gt;0),IF('Female Data'!T804&lt;T$1289,'Female Data'!$X804,0),IF(AND('Female Data'!T804&gt;T$1288,'Female Data'!T804&lt;T$1289),'Female Data'!$X804,0))))</f>
        <v>--</v>
      </c>
      <c r="U804" t="str">
        <f>IF(AND(U$1288=0,U$1289=0),"--",IF(AND(U$1288&gt;0,U$1289=0),IF('Female Data'!U804&gt;U$1288,'Female Data'!$X804,0),IF(AND(U$1288=0,U$1289&gt;0),IF('Female Data'!U804&lt;U$1289,'Female Data'!$X804,0),IF(AND('Female Data'!U804&gt;U$1288,'Female Data'!U804&lt;U$1289),'Female Data'!$X804,0))))</f>
        <v>--</v>
      </c>
      <c r="V804" t="str">
        <f>IF(AND(V$1288=0,V$1289=0),"--",IF(AND(V$1288&gt;0,V$1289=0),IF('Female Data'!V804&gt;V$1288,'Female Data'!$X804,0),IF(AND(V$1288=0,V$1289&gt;0),IF('Female Data'!V804&lt;V$1289,'Female Data'!$X804,0),IF(AND('Female Data'!V804&gt;V$1288,'Female Data'!V804&lt;V$1289),'Female Data'!$X804,0))))</f>
        <v>--</v>
      </c>
      <c r="W804" t="str">
        <f>IF(AND(W$1288=0,W$1289=0),"--",IF(AND(W$1288&gt;0,W$1289=0),IF('Female Data'!W804&gt;W$1288,'Female Data'!$X804,0),IF(AND(W$1288=0,W$1289&gt;0),IF('Female Data'!W804&lt;W$1289,'Female Data'!$X804,0),IF(AND('Female Data'!W804&gt;W$1288,'Female Data'!W804&lt;W$1289),'Female Data'!$X804,0))))</f>
        <v>--</v>
      </c>
      <c r="Y804">
        <f t="shared" si="24"/>
        <v>0</v>
      </c>
      <c r="Z804">
        <f>Y804*'Female Data'!X804</f>
        <v>0</v>
      </c>
      <c r="AA804">
        <f t="shared" si="25"/>
        <v>1</v>
      </c>
      <c r="AB804">
        <f>AA804*'Female Data'!X804</f>
        <v>1484</v>
      </c>
    </row>
    <row r="805" spans="1:28">
      <c r="A805">
        <f>'Female Data'!A805</f>
        <v>804</v>
      </c>
      <c r="B805" t="str">
        <f>'Female Data'!B805</f>
        <v>F</v>
      </c>
      <c r="C805" t="str">
        <f>IF(AND(C$1288=0,C$1289=0),"--",IF(AND(C$1288&gt;0,C$1289=0),IF('Female Data'!C805&gt;C$1288,'Female Data'!$X805,0),IF(AND(C$1288=0,C$1289&gt;0),IF('Female Data'!C805&lt;C$1289,'Female Data'!$X805,0),IF(AND('Female Data'!C805&gt;C$1288,'Female Data'!C805&lt;C$1289),'Female Data'!$X805,0))))</f>
        <v>--</v>
      </c>
      <c r="D805" t="str">
        <f>IF(AND(D$1288=0,D$1289=0),"--",IF(AND(D$1288&gt;0,D$1289=0),IF('Female Data'!D805&gt;D$1288,'Female Data'!$X805,0),IF(AND(D$1288=0,D$1289&gt;0),IF('Female Data'!D805&lt;D$1289,'Female Data'!$X805,0),IF(AND('Female Data'!D805&gt;D$1288,'Female Data'!D805&lt;D$1289),'Female Data'!$X805,0))))</f>
        <v>--</v>
      </c>
      <c r="E805" t="str">
        <f>IF(AND(E$1288=0,E$1289=0),"--",IF(AND(E$1288&gt;0,E$1289=0),IF('Female Data'!E805&gt;E$1288,'Female Data'!$X805,0),IF(AND(E$1288=0,E$1289&gt;0),IF('Female Data'!E805&lt;E$1289,'Female Data'!$X805,0),IF(AND('Female Data'!E805&gt;E$1288,'Female Data'!E805&lt;E$1289),'Female Data'!$X805,0))))</f>
        <v>--</v>
      </c>
      <c r="F805" t="str">
        <f>IF(AND(F$1288=0,F$1289=0),"--",IF(AND(F$1288&gt;0,F$1289=0),IF('Female Data'!F805&gt;F$1288,'Female Data'!$X805,0),IF(AND(F$1288=0,F$1289&gt;0),IF('Female Data'!F805&lt;F$1289,'Female Data'!$X805,0),IF(AND('Female Data'!F805&gt;F$1288,'Female Data'!F805&lt;F$1289),'Female Data'!$X805,0))))</f>
        <v>--</v>
      </c>
      <c r="G805" t="str">
        <f>IF(AND(G$1288=0,G$1289=0),"--",IF(AND(G$1288&gt;0,G$1289=0),IF('Female Data'!G805&gt;G$1288,'Female Data'!$X805,0),IF(AND(G$1288=0,G$1289&gt;0),IF('Female Data'!G805&lt;G$1289,'Female Data'!$X805,0),IF(AND('Female Data'!G805&gt;G$1288,'Female Data'!G805&lt;G$1289),'Female Data'!$X805,0))))</f>
        <v>--</v>
      </c>
      <c r="H805" t="str">
        <f>IF(AND(H$1288=0,H$1289=0),"--",IF(AND(H$1288&gt;0,H$1289=0),IF('Female Data'!H805&gt;H$1288,'Female Data'!$X805,0),IF(AND(H$1288=0,H$1289&gt;0),IF('Female Data'!H805&lt;H$1289,'Female Data'!$X805,0),IF(AND('Female Data'!H805&gt;H$1288,'Female Data'!H805&lt;H$1289),'Female Data'!$X805,0))))</f>
        <v>--</v>
      </c>
      <c r="I805" t="str">
        <f>IF(AND(I$1288=0,I$1289=0),"--",IF(AND(I$1288&gt;0,I$1289=0),IF('Female Data'!I805&gt;I$1288,'Female Data'!$X805,0),IF(AND(I$1288=0,I$1289&gt;0),IF('Female Data'!I805&lt;I$1289,'Female Data'!$X805,0),IF(AND('Female Data'!I805&gt;I$1288,'Female Data'!I805&lt;I$1289),'Female Data'!$X805,0))))</f>
        <v>--</v>
      </c>
      <c r="J805" t="str">
        <f>IF(AND(J$1288=0,J$1289=0),"--",IF(AND(J$1288&gt;0,J$1289=0),IF('Female Data'!J805&gt;J$1288,'Female Data'!$X805,0),IF(AND(J$1288=0,J$1289&gt;0),IF('Female Data'!J805&lt;J$1289,'Female Data'!$X805,0),IF(AND('Female Data'!J805&gt;J$1288,'Female Data'!J805&lt;J$1289),'Female Data'!$X805,0))))</f>
        <v>--</v>
      </c>
      <c r="K805" t="str">
        <f>IF(AND(K$1288=0,K$1289=0),"--",IF(AND(K$1288&gt;0,K$1289=0),IF('Female Data'!K805&gt;K$1288,'Female Data'!$X805,0),IF(AND(K$1288=0,K$1289&gt;0),IF('Female Data'!K805&lt;K$1289,'Female Data'!$X805,0),IF(AND('Female Data'!K805&gt;K$1288,'Female Data'!K805&lt;K$1289),'Female Data'!$X805,0))))</f>
        <v>--</v>
      </c>
      <c r="L805" t="str">
        <f>IF(AND(L$1288=0,L$1289=0),"--",IF(AND(L$1288&gt;0,L$1289=0),IF('Female Data'!L805&gt;L$1288,'Female Data'!$X805,0),IF(AND(L$1288=0,L$1289&gt;0),IF('Female Data'!L805&lt;L$1289,'Female Data'!$X805,0),IF(AND('Female Data'!L805&gt;L$1288,'Female Data'!L805&lt;L$1289),'Female Data'!$X805,0))))</f>
        <v>--</v>
      </c>
      <c r="M805" t="str">
        <f>IF(AND(M$1288=0,M$1289=0),"--",IF(AND(M$1288&gt;0,M$1289=0),IF('Female Data'!M805&gt;M$1288,'Female Data'!$X805,0),IF(AND(M$1288=0,M$1289&gt;0),IF('Female Data'!M805&lt;M$1289,'Female Data'!$X805,0),IF(AND('Female Data'!M805&gt;M$1288,'Female Data'!M805&lt;M$1289),'Female Data'!$X805,0))))</f>
        <v>--</v>
      </c>
      <c r="N805" t="str">
        <f>IF(AND(N$1288=0,N$1289=0),"--",IF(AND(N$1288&gt;0,N$1289=0),IF('Female Data'!N805&gt;N$1288,'Female Data'!$X805,0),IF(AND(N$1288=0,N$1289&gt;0),IF('Female Data'!N805&lt;N$1289,'Female Data'!$X805,0),IF(AND('Female Data'!N805&gt;N$1288,'Female Data'!N805&lt;N$1289),'Female Data'!$X805,0))))</f>
        <v>--</v>
      </c>
      <c r="O805" t="str">
        <f>IF(AND(O$1288=0,O$1289=0),"--",IF(AND(O$1288&gt;0,O$1289=0),IF('Female Data'!O805&gt;O$1288,'Female Data'!$X805,0),IF(AND(O$1288=0,O$1289&gt;0),IF('Female Data'!O805&lt;O$1289,'Female Data'!$X805,0),IF(AND('Female Data'!O805&gt;O$1288,'Female Data'!O805&lt;O$1289),'Female Data'!$X805,0))))</f>
        <v>--</v>
      </c>
      <c r="P805" t="str">
        <f>IF(AND(P$1288=0,P$1289=0),"--",IF(AND(P$1288&gt;0,P$1289=0),IF('Female Data'!P805&gt;P$1288,'Female Data'!$X805,0),IF(AND(P$1288=0,P$1289&gt;0),IF('Female Data'!P805&lt;P$1289,'Female Data'!$X805,0),IF(AND('Female Data'!P805&gt;P$1288,'Female Data'!P805&lt;P$1289),'Female Data'!$X805,0))))</f>
        <v>--</v>
      </c>
      <c r="Q805" t="str">
        <f>IF(AND(Q$1288=0,Q$1289=0),"--",IF(AND(Q$1288&gt;0,Q$1289=0),IF('Female Data'!Q805&gt;Q$1288,'Female Data'!$X805,0),IF(AND(Q$1288=0,Q$1289&gt;0),IF('Female Data'!Q805&lt;Q$1289,'Female Data'!$X805,0),IF(AND('Female Data'!Q805&gt;Q$1288,'Female Data'!Q805&lt;Q$1289),'Female Data'!$X805,0))))</f>
        <v>--</v>
      </c>
      <c r="R805" t="str">
        <f>IF(AND(R$1288=0,R$1289=0),"--",IF(AND(R$1288&gt;0,R$1289=0),IF('Female Data'!R805&gt;R$1288,'Female Data'!$X805,0),IF(AND(R$1288=0,R$1289&gt;0),IF('Female Data'!R805&lt;R$1289,'Female Data'!$X805,0),IF(AND('Female Data'!R805&gt;R$1288,'Female Data'!R805&lt;R$1289),'Female Data'!$X805,0))))</f>
        <v>--</v>
      </c>
      <c r="S805" t="str">
        <f>IF(AND(S$1288=0,S$1289=0),"--",IF(AND(S$1288&gt;0,S$1289=0),IF('Female Data'!S805&gt;S$1288,'Female Data'!$X805,0),IF(AND(S$1288=0,S$1289&gt;0),IF('Female Data'!S805&lt;S$1289,'Female Data'!$X805,0),IF(AND('Female Data'!S805&gt;S$1288,'Female Data'!S805&lt;S$1289),'Female Data'!$X805,0))))</f>
        <v>--</v>
      </c>
      <c r="T805" t="str">
        <f>IF(AND(T$1288=0,T$1289=0),"--",IF(AND(T$1288&gt;0,T$1289=0),IF('Female Data'!T805&gt;T$1288,'Female Data'!$X805,0),IF(AND(T$1288=0,T$1289&gt;0),IF('Female Data'!T805&lt;T$1289,'Female Data'!$X805,0),IF(AND('Female Data'!T805&gt;T$1288,'Female Data'!T805&lt;T$1289),'Female Data'!$X805,0))))</f>
        <v>--</v>
      </c>
      <c r="U805" t="str">
        <f>IF(AND(U$1288=0,U$1289=0),"--",IF(AND(U$1288&gt;0,U$1289=0),IF('Female Data'!U805&gt;U$1288,'Female Data'!$X805,0),IF(AND(U$1288=0,U$1289&gt;0),IF('Female Data'!U805&lt;U$1289,'Female Data'!$X805,0),IF(AND('Female Data'!U805&gt;U$1288,'Female Data'!U805&lt;U$1289),'Female Data'!$X805,0))))</f>
        <v>--</v>
      </c>
      <c r="V805" t="str">
        <f>IF(AND(V$1288=0,V$1289=0),"--",IF(AND(V$1288&gt;0,V$1289=0),IF('Female Data'!V805&gt;V$1288,'Female Data'!$X805,0),IF(AND(V$1288=0,V$1289&gt;0),IF('Female Data'!V805&lt;V$1289,'Female Data'!$X805,0),IF(AND('Female Data'!V805&gt;V$1288,'Female Data'!V805&lt;V$1289),'Female Data'!$X805,0))))</f>
        <v>--</v>
      </c>
      <c r="W805" t="str">
        <f>IF(AND(W$1288=0,W$1289=0),"--",IF(AND(W$1288&gt;0,W$1289=0),IF('Female Data'!W805&gt;W$1288,'Female Data'!$X805,0),IF(AND(W$1288=0,W$1289&gt;0),IF('Female Data'!W805&lt;W$1289,'Female Data'!$X805,0),IF(AND('Female Data'!W805&gt;W$1288,'Female Data'!W805&lt;W$1289),'Female Data'!$X805,0))))</f>
        <v>--</v>
      </c>
      <c r="Y805">
        <f t="shared" si="24"/>
        <v>0</v>
      </c>
      <c r="Z805">
        <f>Y805*'Female Data'!X805</f>
        <v>0</v>
      </c>
      <c r="AA805">
        <f t="shared" si="25"/>
        <v>1</v>
      </c>
      <c r="AB805">
        <f>AA805*'Female Data'!X805</f>
        <v>117864</v>
      </c>
    </row>
    <row r="806" spans="1:28">
      <c r="A806">
        <f>'Female Data'!A806</f>
        <v>805</v>
      </c>
      <c r="B806" t="str">
        <f>'Female Data'!B806</f>
        <v>F</v>
      </c>
      <c r="C806" t="str">
        <f>IF(AND(C$1288=0,C$1289=0),"--",IF(AND(C$1288&gt;0,C$1289=0),IF('Female Data'!C806&gt;C$1288,'Female Data'!$X806,0),IF(AND(C$1288=0,C$1289&gt;0),IF('Female Data'!C806&lt;C$1289,'Female Data'!$X806,0),IF(AND('Female Data'!C806&gt;C$1288,'Female Data'!C806&lt;C$1289),'Female Data'!$X806,0))))</f>
        <v>--</v>
      </c>
      <c r="D806" t="str">
        <f>IF(AND(D$1288=0,D$1289=0),"--",IF(AND(D$1288&gt;0,D$1289=0),IF('Female Data'!D806&gt;D$1288,'Female Data'!$X806,0),IF(AND(D$1288=0,D$1289&gt;0),IF('Female Data'!D806&lt;D$1289,'Female Data'!$X806,0),IF(AND('Female Data'!D806&gt;D$1288,'Female Data'!D806&lt;D$1289),'Female Data'!$X806,0))))</f>
        <v>--</v>
      </c>
      <c r="E806" t="str">
        <f>IF(AND(E$1288=0,E$1289=0),"--",IF(AND(E$1288&gt;0,E$1289=0),IF('Female Data'!E806&gt;E$1288,'Female Data'!$X806,0),IF(AND(E$1288=0,E$1289&gt;0),IF('Female Data'!E806&lt;E$1289,'Female Data'!$X806,0),IF(AND('Female Data'!E806&gt;E$1288,'Female Data'!E806&lt;E$1289),'Female Data'!$X806,0))))</f>
        <v>--</v>
      </c>
      <c r="F806" t="str">
        <f>IF(AND(F$1288=0,F$1289=0),"--",IF(AND(F$1288&gt;0,F$1289=0),IF('Female Data'!F806&gt;F$1288,'Female Data'!$X806,0),IF(AND(F$1288=0,F$1289&gt;0),IF('Female Data'!F806&lt;F$1289,'Female Data'!$X806,0),IF(AND('Female Data'!F806&gt;F$1288,'Female Data'!F806&lt;F$1289),'Female Data'!$X806,0))))</f>
        <v>--</v>
      </c>
      <c r="G806" t="str">
        <f>IF(AND(G$1288=0,G$1289=0),"--",IF(AND(G$1288&gt;0,G$1289=0),IF('Female Data'!G806&gt;G$1288,'Female Data'!$X806,0),IF(AND(G$1288=0,G$1289&gt;0),IF('Female Data'!G806&lt;G$1289,'Female Data'!$X806,0),IF(AND('Female Data'!G806&gt;G$1288,'Female Data'!G806&lt;G$1289),'Female Data'!$X806,0))))</f>
        <v>--</v>
      </c>
      <c r="H806" t="str">
        <f>IF(AND(H$1288=0,H$1289=0),"--",IF(AND(H$1288&gt;0,H$1289=0),IF('Female Data'!H806&gt;H$1288,'Female Data'!$X806,0),IF(AND(H$1288=0,H$1289&gt;0),IF('Female Data'!H806&lt;H$1289,'Female Data'!$X806,0),IF(AND('Female Data'!H806&gt;H$1288,'Female Data'!H806&lt;H$1289),'Female Data'!$X806,0))))</f>
        <v>--</v>
      </c>
      <c r="I806" t="str">
        <f>IF(AND(I$1288=0,I$1289=0),"--",IF(AND(I$1288&gt;0,I$1289=0),IF('Female Data'!I806&gt;I$1288,'Female Data'!$X806,0),IF(AND(I$1288=0,I$1289&gt;0),IF('Female Data'!I806&lt;I$1289,'Female Data'!$X806,0),IF(AND('Female Data'!I806&gt;I$1288,'Female Data'!I806&lt;I$1289),'Female Data'!$X806,0))))</f>
        <v>--</v>
      </c>
      <c r="J806" t="str">
        <f>IF(AND(J$1288=0,J$1289=0),"--",IF(AND(J$1288&gt;0,J$1289=0),IF('Female Data'!J806&gt;J$1288,'Female Data'!$X806,0),IF(AND(J$1288=0,J$1289&gt;0),IF('Female Data'!J806&lt;J$1289,'Female Data'!$X806,0),IF(AND('Female Data'!J806&gt;J$1288,'Female Data'!J806&lt;J$1289),'Female Data'!$X806,0))))</f>
        <v>--</v>
      </c>
      <c r="K806" t="str">
        <f>IF(AND(K$1288=0,K$1289=0),"--",IF(AND(K$1288&gt;0,K$1289=0),IF('Female Data'!K806&gt;K$1288,'Female Data'!$X806,0),IF(AND(K$1288=0,K$1289&gt;0),IF('Female Data'!K806&lt;K$1289,'Female Data'!$X806,0),IF(AND('Female Data'!K806&gt;K$1288,'Female Data'!K806&lt;K$1289),'Female Data'!$X806,0))))</f>
        <v>--</v>
      </c>
      <c r="L806" t="str">
        <f>IF(AND(L$1288=0,L$1289=0),"--",IF(AND(L$1288&gt;0,L$1289=0),IF('Female Data'!L806&gt;L$1288,'Female Data'!$X806,0),IF(AND(L$1288=0,L$1289&gt;0),IF('Female Data'!L806&lt;L$1289,'Female Data'!$X806,0),IF(AND('Female Data'!L806&gt;L$1288,'Female Data'!L806&lt;L$1289),'Female Data'!$X806,0))))</f>
        <v>--</v>
      </c>
      <c r="M806" t="str">
        <f>IF(AND(M$1288=0,M$1289=0),"--",IF(AND(M$1288&gt;0,M$1289=0),IF('Female Data'!M806&gt;M$1288,'Female Data'!$X806,0),IF(AND(M$1288=0,M$1289&gt;0),IF('Female Data'!M806&lt;M$1289,'Female Data'!$X806,0),IF(AND('Female Data'!M806&gt;M$1288,'Female Data'!M806&lt;M$1289),'Female Data'!$X806,0))))</f>
        <v>--</v>
      </c>
      <c r="N806" t="str">
        <f>IF(AND(N$1288=0,N$1289=0),"--",IF(AND(N$1288&gt;0,N$1289=0),IF('Female Data'!N806&gt;N$1288,'Female Data'!$X806,0),IF(AND(N$1288=0,N$1289&gt;0),IF('Female Data'!N806&lt;N$1289,'Female Data'!$X806,0),IF(AND('Female Data'!N806&gt;N$1288,'Female Data'!N806&lt;N$1289),'Female Data'!$X806,0))))</f>
        <v>--</v>
      </c>
      <c r="O806" t="str">
        <f>IF(AND(O$1288=0,O$1289=0),"--",IF(AND(O$1288&gt;0,O$1289=0),IF('Female Data'!O806&gt;O$1288,'Female Data'!$X806,0),IF(AND(O$1288=0,O$1289&gt;0),IF('Female Data'!O806&lt;O$1289,'Female Data'!$X806,0),IF(AND('Female Data'!O806&gt;O$1288,'Female Data'!O806&lt;O$1289),'Female Data'!$X806,0))))</f>
        <v>--</v>
      </c>
      <c r="P806" t="str">
        <f>IF(AND(P$1288=0,P$1289=0),"--",IF(AND(P$1288&gt;0,P$1289=0),IF('Female Data'!P806&gt;P$1288,'Female Data'!$X806,0),IF(AND(P$1288=0,P$1289&gt;0),IF('Female Data'!P806&lt;P$1289,'Female Data'!$X806,0),IF(AND('Female Data'!P806&gt;P$1288,'Female Data'!P806&lt;P$1289),'Female Data'!$X806,0))))</f>
        <v>--</v>
      </c>
      <c r="Q806" t="str">
        <f>IF(AND(Q$1288=0,Q$1289=0),"--",IF(AND(Q$1288&gt;0,Q$1289=0),IF('Female Data'!Q806&gt;Q$1288,'Female Data'!$X806,0),IF(AND(Q$1288=0,Q$1289&gt;0),IF('Female Data'!Q806&lt;Q$1289,'Female Data'!$X806,0),IF(AND('Female Data'!Q806&gt;Q$1288,'Female Data'!Q806&lt;Q$1289),'Female Data'!$X806,0))))</f>
        <v>--</v>
      </c>
      <c r="R806" t="str">
        <f>IF(AND(R$1288=0,R$1289=0),"--",IF(AND(R$1288&gt;0,R$1289=0),IF('Female Data'!R806&gt;R$1288,'Female Data'!$X806,0),IF(AND(R$1288=0,R$1289&gt;0),IF('Female Data'!R806&lt;R$1289,'Female Data'!$X806,0),IF(AND('Female Data'!R806&gt;R$1288,'Female Data'!R806&lt;R$1289),'Female Data'!$X806,0))))</f>
        <v>--</v>
      </c>
      <c r="S806" t="str">
        <f>IF(AND(S$1288=0,S$1289=0),"--",IF(AND(S$1288&gt;0,S$1289=0),IF('Female Data'!S806&gt;S$1288,'Female Data'!$X806,0),IF(AND(S$1288=0,S$1289&gt;0),IF('Female Data'!S806&lt;S$1289,'Female Data'!$X806,0),IF(AND('Female Data'!S806&gt;S$1288,'Female Data'!S806&lt;S$1289),'Female Data'!$X806,0))))</f>
        <v>--</v>
      </c>
      <c r="T806" t="str">
        <f>IF(AND(T$1288=0,T$1289=0),"--",IF(AND(T$1288&gt;0,T$1289=0),IF('Female Data'!T806&gt;T$1288,'Female Data'!$X806,0),IF(AND(T$1288=0,T$1289&gt;0),IF('Female Data'!T806&lt;T$1289,'Female Data'!$X806,0),IF(AND('Female Data'!T806&gt;T$1288,'Female Data'!T806&lt;T$1289),'Female Data'!$X806,0))))</f>
        <v>--</v>
      </c>
      <c r="U806" t="str">
        <f>IF(AND(U$1288=0,U$1289=0),"--",IF(AND(U$1288&gt;0,U$1289=0),IF('Female Data'!U806&gt;U$1288,'Female Data'!$X806,0),IF(AND(U$1288=0,U$1289&gt;0),IF('Female Data'!U806&lt;U$1289,'Female Data'!$X806,0),IF(AND('Female Data'!U806&gt;U$1288,'Female Data'!U806&lt;U$1289),'Female Data'!$X806,0))))</f>
        <v>--</v>
      </c>
      <c r="V806" t="str">
        <f>IF(AND(V$1288=0,V$1289=0),"--",IF(AND(V$1288&gt;0,V$1289=0),IF('Female Data'!V806&gt;V$1288,'Female Data'!$X806,0),IF(AND(V$1288=0,V$1289&gt;0),IF('Female Data'!V806&lt;V$1289,'Female Data'!$X806,0),IF(AND('Female Data'!V806&gt;V$1288,'Female Data'!V806&lt;V$1289),'Female Data'!$X806,0))))</f>
        <v>--</v>
      </c>
      <c r="W806" t="str">
        <f>IF(AND(W$1288=0,W$1289=0),"--",IF(AND(W$1288&gt;0,W$1289=0),IF('Female Data'!W806&gt;W$1288,'Female Data'!$X806,0),IF(AND(W$1288=0,W$1289&gt;0),IF('Female Data'!W806&lt;W$1289,'Female Data'!$X806,0),IF(AND('Female Data'!W806&gt;W$1288,'Female Data'!W806&lt;W$1289),'Female Data'!$X806,0))))</f>
        <v>--</v>
      </c>
      <c r="Y806">
        <f t="shared" si="24"/>
        <v>0</v>
      </c>
      <c r="Z806">
        <f>Y806*'Female Data'!X806</f>
        <v>0</v>
      </c>
      <c r="AA806">
        <f t="shared" si="25"/>
        <v>1</v>
      </c>
      <c r="AB806">
        <f>AA806*'Female Data'!X806</f>
        <v>49439</v>
      </c>
    </row>
    <row r="807" spans="1:28">
      <c r="A807">
        <f>'Female Data'!A807</f>
        <v>806</v>
      </c>
      <c r="B807" t="str">
        <f>'Female Data'!B807</f>
        <v>F</v>
      </c>
      <c r="C807" t="str">
        <f>IF(AND(C$1288=0,C$1289=0),"--",IF(AND(C$1288&gt;0,C$1289=0),IF('Female Data'!C807&gt;C$1288,'Female Data'!$X807,0),IF(AND(C$1288=0,C$1289&gt;0),IF('Female Data'!C807&lt;C$1289,'Female Data'!$X807,0),IF(AND('Female Data'!C807&gt;C$1288,'Female Data'!C807&lt;C$1289),'Female Data'!$X807,0))))</f>
        <v>--</v>
      </c>
      <c r="D807" t="str">
        <f>IF(AND(D$1288=0,D$1289=0),"--",IF(AND(D$1288&gt;0,D$1289=0),IF('Female Data'!D807&gt;D$1288,'Female Data'!$X807,0),IF(AND(D$1288=0,D$1289&gt;0),IF('Female Data'!D807&lt;D$1289,'Female Data'!$X807,0),IF(AND('Female Data'!D807&gt;D$1288,'Female Data'!D807&lt;D$1289),'Female Data'!$X807,0))))</f>
        <v>--</v>
      </c>
      <c r="E807" t="str">
        <f>IF(AND(E$1288=0,E$1289=0),"--",IF(AND(E$1288&gt;0,E$1289=0),IF('Female Data'!E807&gt;E$1288,'Female Data'!$X807,0),IF(AND(E$1288=0,E$1289&gt;0),IF('Female Data'!E807&lt;E$1289,'Female Data'!$X807,0),IF(AND('Female Data'!E807&gt;E$1288,'Female Data'!E807&lt;E$1289),'Female Data'!$X807,0))))</f>
        <v>--</v>
      </c>
      <c r="F807" t="str">
        <f>IF(AND(F$1288=0,F$1289=0),"--",IF(AND(F$1288&gt;0,F$1289=0),IF('Female Data'!F807&gt;F$1288,'Female Data'!$X807,0),IF(AND(F$1288=0,F$1289&gt;0),IF('Female Data'!F807&lt;F$1289,'Female Data'!$X807,0),IF(AND('Female Data'!F807&gt;F$1288,'Female Data'!F807&lt;F$1289),'Female Data'!$X807,0))))</f>
        <v>--</v>
      </c>
      <c r="G807" t="str">
        <f>IF(AND(G$1288=0,G$1289=0),"--",IF(AND(G$1288&gt;0,G$1289=0),IF('Female Data'!G807&gt;G$1288,'Female Data'!$X807,0),IF(AND(G$1288=0,G$1289&gt;0),IF('Female Data'!G807&lt;G$1289,'Female Data'!$X807,0),IF(AND('Female Data'!G807&gt;G$1288,'Female Data'!G807&lt;G$1289),'Female Data'!$X807,0))))</f>
        <v>--</v>
      </c>
      <c r="H807" t="str">
        <f>IF(AND(H$1288=0,H$1289=0),"--",IF(AND(H$1288&gt;0,H$1289=0),IF('Female Data'!H807&gt;H$1288,'Female Data'!$X807,0),IF(AND(H$1288=0,H$1289&gt;0),IF('Female Data'!H807&lt;H$1289,'Female Data'!$X807,0),IF(AND('Female Data'!H807&gt;H$1288,'Female Data'!H807&lt;H$1289),'Female Data'!$X807,0))))</f>
        <v>--</v>
      </c>
      <c r="I807" t="str">
        <f>IF(AND(I$1288=0,I$1289=0),"--",IF(AND(I$1288&gt;0,I$1289=0),IF('Female Data'!I807&gt;I$1288,'Female Data'!$X807,0),IF(AND(I$1288=0,I$1289&gt;0),IF('Female Data'!I807&lt;I$1289,'Female Data'!$X807,0),IF(AND('Female Data'!I807&gt;I$1288,'Female Data'!I807&lt;I$1289),'Female Data'!$X807,0))))</f>
        <v>--</v>
      </c>
      <c r="J807" t="str">
        <f>IF(AND(J$1288=0,J$1289=0),"--",IF(AND(J$1288&gt;0,J$1289=0),IF('Female Data'!J807&gt;J$1288,'Female Data'!$X807,0),IF(AND(J$1288=0,J$1289&gt;0),IF('Female Data'!J807&lt;J$1289,'Female Data'!$X807,0),IF(AND('Female Data'!J807&gt;J$1288,'Female Data'!J807&lt;J$1289),'Female Data'!$X807,0))))</f>
        <v>--</v>
      </c>
      <c r="K807" t="str">
        <f>IF(AND(K$1288=0,K$1289=0),"--",IF(AND(K$1288&gt;0,K$1289=0),IF('Female Data'!K807&gt;K$1288,'Female Data'!$X807,0),IF(AND(K$1288=0,K$1289&gt;0),IF('Female Data'!K807&lt;K$1289,'Female Data'!$X807,0),IF(AND('Female Data'!K807&gt;K$1288,'Female Data'!K807&lt;K$1289),'Female Data'!$X807,0))))</f>
        <v>--</v>
      </c>
      <c r="L807" t="str">
        <f>IF(AND(L$1288=0,L$1289=0),"--",IF(AND(L$1288&gt;0,L$1289=0),IF('Female Data'!L807&gt;L$1288,'Female Data'!$X807,0),IF(AND(L$1288=0,L$1289&gt;0),IF('Female Data'!L807&lt;L$1289,'Female Data'!$X807,0),IF(AND('Female Data'!L807&gt;L$1288,'Female Data'!L807&lt;L$1289),'Female Data'!$X807,0))))</f>
        <v>--</v>
      </c>
      <c r="M807" t="str">
        <f>IF(AND(M$1288=0,M$1289=0),"--",IF(AND(M$1288&gt;0,M$1289=0),IF('Female Data'!M807&gt;M$1288,'Female Data'!$X807,0),IF(AND(M$1288=0,M$1289&gt;0),IF('Female Data'!M807&lt;M$1289,'Female Data'!$X807,0),IF(AND('Female Data'!M807&gt;M$1288,'Female Data'!M807&lt;M$1289),'Female Data'!$X807,0))))</f>
        <v>--</v>
      </c>
      <c r="N807" t="str">
        <f>IF(AND(N$1288=0,N$1289=0),"--",IF(AND(N$1288&gt;0,N$1289=0),IF('Female Data'!N807&gt;N$1288,'Female Data'!$X807,0),IF(AND(N$1288=0,N$1289&gt;0),IF('Female Data'!N807&lt;N$1289,'Female Data'!$X807,0),IF(AND('Female Data'!N807&gt;N$1288,'Female Data'!N807&lt;N$1289),'Female Data'!$X807,0))))</f>
        <v>--</v>
      </c>
      <c r="O807" t="str">
        <f>IF(AND(O$1288=0,O$1289=0),"--",IF(AND(O$1288&gt;0,O$1289=0),IF('Female Data'!O807&gt;O$1288,'Female Data'!$X807,0),IF(AND(O$1288=0,O$1289&gt;0),IF('Female Data'!O807&lt;O$1289,'Female Data'!$X807,0),IF(AND('Female Data'!O807&gt;O$1288,'Female Data'!O807&lt;O$1289),'Female Data'!$X807,0))))</f>
        <v>--</v>
      </c>
      <c r="P807" t="str">
        <f>IF(AND(P$1288=0,P$1289=0),"--",IF(AND(P$1288&gt;0,P$1289=0),IF('Female Data'!P807&gt;P$1288,'Female Data'!$X807,0),IF(AND(P$1288=0,P$1289&gt;0),IF('Female Data'!P807&lt;P$1289,'Female Data'!$X807,0),IF(AND('Female Data'!P807&gt;P$1288,'Female Data'!P807&lt;P$1289),'Female Data'!$X807,0))))</f>
        <v>--</v>
      </c>
      <c r="Q807" t="str">
        <f>IF(AND(Q$1288=0,Q$1289=0),"--",IF(AND(Q$1288&gt;0,Q$1289=0),IF('Female Data'!Q807&gt;Q$1288,'Female Data'!$X807,0),IF(AND(Q$1288=0,Q$1289&gt;0),IF('Female Data'!Q807&lt;Q$1289,'Female Data'!$X807,0),IF(AND('Female Data'!Q807&gt;Q$1288,'Female Data'!Q807&lt;Q$1289),'Female Data'!$X807,0))))</f>
        <v>--</v>
      </c>
      <c r="R807" t="str">
        <f>IF(AND(R$1288=0,R$1289=0),"--",IF(AND(R$1288&gt;0,R$1289=0),IF('Female Data'!R807&gt;R$1288,'Female Data'!$X807,0),IF(AND(R$1288=0,R$1289&gt;0),IF('Female Data'!R807&lt;R$1289,'Female Data'!$X807,0),IF(AND('Female Data'!R807&gt;R$1288,'Female Data'!R807&lt;R$1289),'Female Data'!$X807,0))))</f>
        <v>--</v>
      </c>
      <c r="S807" t="str">
        <f>IF(AND(S$1288=0,S$1289=0),"--",IF(AND(S$1288&gt;0,S$1289=0),IF('Female Data'!S807&gt;S$1288,'Female Data'!$X807,0),IF(AND(S$1288=0,S$1289&gt;0),IF('Female Data'!S807&lt;S$1289,'Female Data'!$X807,0),IF(AND('Female Data'!S807&gt;S$1288,'Female Data'!S807&lt;S$1289),'Female Data'!$X807,0))))</f>
        <v>--</v>
      </c>
      <c r="T807" t="str">
        <f>IF(AND(T$1288=0,T$1289=0),"--",IF(AND(T$1288&gt;0,T$1289=0),IF('Female Data'!T807&gt;T$1288,'Female Data'!$X807,0),IF(AND(T$1288=0,T$1289&gt;0),IF('Female Data'!T807&lt;T$1289,'Female Data'!$X807,0),IF(AND('Female Data'!T807&gt;T$1288,'Female Data'!T807&lt;T$1289),'Female Data'!$X807,0))))</f>
        <v>--</v>
      </c>
      <c r="U807" t="str">
        <f>IF(AND(U$1288=0,U$1289=0),"--",IF(AND(U$1288&gt;0,U$1289=0),IF('Female Data'!U807&gt;U$1288,'Female Data'!$X807,0),IF(AND(U$1288=0,U$1289&gt;0),IF('Female Data'!U807&lt;U$1289,'Female Data'!$X807,0),IF(AND('Female Data'!U807&gt;U$1288,'Female Data'!U807&lt;U$1289),'Female Data'!$X807,0))))</f>
        <v>--</v>
      </c>
      <c r="V807" t="str">
        <f>IF(AND(V$1288=0,V$1289=0),"--",IF(AND(V$1288&gt;0,V$1289=0),IF('Female Data'!V807&gt;V$1288,'Female Data'!$X807,0),IF(AND(V$1288=0,V$1289&gt;0),IF('Female Data'!V807&lt;V$1289,'Female Data'!$X807,0),IF(AND('Female Data'!V807&gt;V$1288,'Female Data'!V807&lt;V$1289),'Female Data'!$X807,0))))</f>
        <v>--</v>
      </c>
      <c r="W807" t="str">
        <f>IF(AND(W$1288=0,W$1289=0),"--",IF(AND(W$1288&gt;0,W$1289=0),IF('Female Data'!W807&gt;W$1288,'Female Data'!$X807,0),IF(AND(W$1288=0,W$1289&gt;0),IF('Female Data'!W807&lt;W$1289,'Female Data'!$X807,0),IF(AND('Female Data'!W807&gt;W$1288,'Female Data'!W807&lt;W$1289),'Female Data'!$X807,0))))</f>
        <v>--</v>
      </c>
      <c r="Y807">
        <f t="shared" si="24"/>
        <v>0</v>
      </c>
      <c r="Z807">
        <f>Y807*'Female Data'!X807</f>
        <v>0</v>
      </c>
      <c r="AA807">
        <f t="shared" si="25"/>
        <v>1</v>
      </c>
      <c r="AB807">
        <f>AA807*'Female Data'!X807</f>
        <v>32388</v>
      </c>
    </row>
    <row r="808" spans="1:28">
      <c r="A808">
        <f>'Female Data'!A808</f>
        <v>807</v>
      </c>
      <c r="B808" t="str">
        <f>'Female Data'!B808</f>
        <v>F</v>
      </c>
      <c r="C808" t="str">
        <f>IF(AND(C$1288=0,C$1289=0),"--",IF(AND(C$1288&gt;0,C$1289=0),IF('Female Data'!C808&gt;C$1288,'Female Data'!$X808,0),IF(AND(C$1288=0,C$1289&gt;0),IF('Female Data'!C808&lt;C$1289,'Female Data'!$X808,0),IF(AND('Female Data'!C808&gt;C$1288,'Female Data'!C808&lt;C$1289),'Female Data'!$X808,0))))</f>
        <v>--</v>
      </c>
      <c r="D808" t="str">
        <f>IF(AND(D$1288=0,D$1289=0),"--",IF(AND(D$1288&gt;0,D$1289=0),IF('Female Data'!D808&gt;D$1288,'Female Data'!$X808,0),IF(AND(D$1288=0,D$1289&gt;0),IF('Female Data'!D808&lt;D$1289,'Female Data'!$X808,0),IF(AND('Female Data'!D808&gt;D$1288,'Female Data'!D808&lt;D$1289),'Female Data'!$X808,0))))</f>
        <v>--</v>
      </c>
      <c r="E808" t="str">
        <f>IF(AND(E$1288=0,E$1289=0),"--",IF(AND(E$1288&gt;0,E$1289=0),IF('Female Data'!E808&gt;E$1288,'Female Data'!$X808,0),IF(AND(E$1288=0,E$1289&gt;0),IF('Female Data'!E808&lt;E$1289,'Female Data'!$X808,0),IF(AND('Female Data'!E808&gt;E$1288,'Female Data'!E808&lt;E$1289),'Female Data'!$X808,0))))</f>
        <v>--</v>
      </c>
      <c r="F808" t="str">
        <f>IF(AND(F$1288=0,F$1289=0),"--",IF(AND(F$1288&gt;0,F$1289=0),IF('Female Data'!F808&gt;F$1288,'Female Data'!$X808,0),IF(AND(F$1288=0,F$1289&gt;0),IF('Female Data'!F808&lt;F$1289,'Female Data'!$X808,0),IF(AND('Female Data'!F808&gt;F$1288,'Female Data'!F808&lt;F$1289),'Female Data'!$X808,0))))</f>
        <v>--</v>
      </c>
      <c r="G808" t="str">
        <f>IF(AND(G$1288=0,G$1289=0),"--",IF(AND(G$1288&gt;0,G$1289=0),IF('Female Data'!G808&gt;G$1288,'Female Data'!$X808,0),IF(AND(G$1288=0,G$1289&gt;0),IF('Female Data'!G808&lt;G$1289,'Female Data'!$X808,0),IF(AND('Female Data'!G808&gt;G$1288,'Female Data'!G808&lt;G$1289),'Female Data'!$X808,0))))</f>
        <v>--</v>
      </c>
      <c r="H808" t="str">
        <f>IF(AND(H$1288=0,H$1289=0),"--",IF(AND(H$1288&gt;0,H$1289=0),IF('Female Data'!H808&gt;H$1288,'Female Data'!$X808,0),IF(AND(H$1288=0,H$1289&gt;0),IF('Female Data'!H808&lt;H$1289,'Female Data'!$X808,0),IF(AND('Female Data'!H808&gt;H$1288,'Female Data'!H808&lt;H$1289),'Female Data'!$X808,0))))</f>
        <v>--</v>
      </c>
      <c r="I808" t="str">
        <f>IF(AND(I$1288=0,I$1289=0),"--",IF(AND(I$1288&gt;0,I$1289=0),IF('Female Data'!I808&gt;I$1288,'Female Data'!$X808,0),IF(AND(I$1288=0,I$1289&gt;0),IF('Female Data'!I808&lt;I$1289,'Female Data'!$X808,0),IF(AND('Female Data'!I808&gt;I$1288,'Female Data'!I808&lt;I$1289),'Female Data'!$X808,0))))</f>
        <v>--</v>
      </c>
      <c r="J808" t="str">
        <f>IF(AND(J$1288=0,J$1289=0),"--",IF(AND(J$1288&gt;0,J$1289=0),IF('Female Data'!J808&gt;J$1288,'Female Data'!$X808,0),IF(AND(J$1288=0,J$1289&gt;0),IF('Female Data'!J808&lt;J$1289,'Female Data'!$X808,0),IF(AND('Female Data'!J808&gt;J$1288,'Female Data'!J808&lt;J$1289),'Female Data'!$X808,0))))</f>
        <v>--</v>
      </c>
      <c r="K808" t="str">
        <f>IF(AND(K$1288=0,K$1289=0),"--",IF(AND(K$1288&gt;0,K$1289=0),IF('Female Data'!K808&gt;K$1288,'Female Data'!$X808,0),IF(AND(K$1288=0,K$1289&gt;0),IF('Female Data'!K808&lt;K$1289,'Female Data'!$X808,0),IF(AND('Female Data'!K808&gt;K$1288,'Female Data'!K808&lt;K$1289),'Female Data'!$X808,0))))</f>
        <v>--</v>
      </c>
      <c r="L808" t="str">
        <f>IF(AND(L$1288=0,L$1289=0),"--",IF(AND(L$1288&gt;0,L$1289=0),IF('Female Data'!L808&gt;L$1288,'Female Data'!$X808,0),IF(AND(L$1288=0,L$1289&gt;0),IF('Female Data'!L808&lt;L$1289,'Female Data'!$X808,0),IF(AND('Female Data'!L808&gt;L$1288,'Female Data'!L808&lt;L$1289),'Female Data'!$X808,0))))</f>
        <v>--</v>
      </c>
      <c r="M808" t="str">
        <f>IF(AND(M$1288=0,M$1289=0),"--",IF(AND(M$1288&gt;0,M$1289=0),IF('Female Data'!M808&gt;M$1288,'Female Data'!$X808,0),IF(AND(M$1288=0,M$1289&gt;0),IF('Female Data'!M808&lt;M$1289,'Female Data'!$X808,0),IF(AND('Female Data'!M808&gt;M$1288,'Female Data'!M808&lt;M$1289),'Female Data'!$X808,0))))</f>
        <v>--</v>
      </c>
      <c r="N808" t="str">
        <f>IF(AND(N$1288=0,N$1289=0),"--",IF(AND(N$1288&gt;0,N$1289=0),IF('Female Data'!N808&gt;N$1288,'Female Data'!$X808,0),IF(AND(N$1288=0,N$1289&gt;0),IF('Female Data'!N808&lt;N$1289,'Female Data'!$X808,0),IF(AND('Female Data'!N808&gt;N$1288,'Female Data'!N808&lt;N$1289),'Female Data'!$X808,0))))</f>
        <v>--</v>
      </c>
      <c r="O808" t="str">
        <f>IF(AND(O$1288=0,O$1289=0),"--",IF(AND(O$1288&gt;0,O$1289=0),IF('Female Data'!O808&gt;O$1288,'Female Data'!$X808,0),IF(AND(O$1288=0,O$1289&gt;0),IF('Female Data'!O808&lt;O$1289,'Female Data'!$X808,0),IF(AND('Female Data'!O808&gt;O$1288,'Female Data'!O808&lt;O$1289),'Female Data'!$X808,0))))</f>
        <v>--</v>
      </c>
      <c r="P808" t="str">
        <f>IF(AND(P$1288=0,P$1289=0),"--",IF(AND(P$1288&gt;0,P$1289=0),IF('Female Data'!P808&gt;P$1288,'Female Data'!$X808,0),IF(AND(P$1288=0,P$1289&gt;0),IF('Female Data'!P808&lt;P$1289,'Female Data'!$X808,0),IF(AND('Female Data'!P808&gt;P$1288,'Female Data'!P808&lt;P$1289),'Female Data'!$X808,0))))</f>
        <v>--</v>
      </c>
      <c r="Q808" t="str">
        <f>IF(AND(Q$1288=0,Q$1289=0),"--",IF(AND(Q$1288&gt;0,Q$1289=0),IF('Female Data'!Q808&gt;Q$1288,'Female Data'!$X808,0),IF(AND(Q$1288=0,Q$1289&gt;0),IF('Female Data'!Q808&lt;Q$1289,'Female Data'!$X808,0),IF(AND('Female Data'!Q808&gt;Q$1288,'Female Data'!Q808&lt;Q$1289),'Female Data'!$X808,0))))</f>
        <v>--</v>
      </c>
      <c r="R808" t="str">
        <f>IF(AND(R$1288=0,R$1289=0),"--",IF(AND(R$1288&gt;0,R$1289=0),IF('Female Data'!R808&gt;R$1288,'Female Data'!$X808,0),IF(AND(R$1288=0,R$1289&gt;0),IF('Female Data'!R808&lt;R$1289,'Female Data'!$X808,0),IF(AND('Female Data'!R808&gt;R$1288,'Female Data'!R808&lt;R$1289),'Female Data'!$X808,0))))</f>
        <v>--</v>
      </c>
      <c r="S808" t="str">
        <f>IF(AND(S$1288=0,S$1289=0),"--",IF(AND(S$1288&gt;0,S$1289=0),IF('Female Data'!S808&gt;S$1288,'Female Data'!$X808,0),IF(AND(S$1288=0,S$1289&gt;0),IF('Female Data'!S808&lt;S$1289,'Female Data'!$X808,0),IF(AND('Female Data'!S808&gt;S$1288,'Female Data'!S808&lt;S$1289),'Female Data'!$X808,0))))</f>
        <v>--</v>
      </c>
      <c r="T808" t="str">
        <f>IF(AND(T$1288=0,T$1289=0),"--",IF(AND(T$1288&gt;0,T$1289=0),IF('Female Data'!T808&gt;T$1288,'Female Data'!$X808,0),IF(AND(T$1288=0,T$1289&gt;0),IF('Female Data'!T808&lt;T$1289,'Female Data'!$X808,0),IF(AND('Female Data'!T808&gt;T$1288,'Female Data'!T808&lt;T$1289),'Female Data'!$X808,0))))</f>
        <v>--</v>
      </c>
      <c r="U808" t="str">
        <f>IF(AND(U$1288=0,U$1289=0),"--",IF(AND(U$1288&gt;0,U$1289=0),IF('Female Data'!U808&gt;U$1288,'Female Data'!$X808,0),IF(AND(U$1288=0,U$1289&gt;0),IF('Female Data'!U808&lt;U$1289,'Female Data'!$X808,0),IF(AND('Female Data'!U808&gt;U$1288,'Female Data'!U808&lt;U$1289),'Female Data'!$X808,0))))</f>
        <v>--</v>
      </c>
      <c r="V808" t="str">
        <f>IF(AND(V$1288=0,V$1289=0),"--",IF(AND(V$1288&gt;0,V$1289=0),IF('Female Data'!V808&gt;V$1288,'Female Data'!$X808,0),IF(AND(V$1288=0,V$1289&gt;0),IF('Female Data'!V808&lt;V$1289,'Female Data'!$X808,0),IF(AND('Female Data'!V808&gt;V$1288,'Female Data'!V808&lt;V$1289),'Female Data'!$X808,0))))</f>
        <v>--</v>
      </c>
      <c r="W808" t="str">
        <f>IF(AND(W$1288=0,W$1289=0),"--",IF(AND(W$1288&gt;0,W$1289=0),IF('Female Data'!W808&gt;W$1288,'Female Data'!$X808,0),IF(AND(W$1288=0,W$1289&gt;0),IF('Female Data'!W808&lt;W$1289,'Female Data'!$X808,0),IF(AND('Female Data'!W808&gt;W$1288,'Female Data'!W808&lt;W$1289),'Female Data'!$X808,0))))</f>
        <v>--</v>
      </c>
      <c r="Y808">
        <f t="shared" si="24"/>
        <v>0</v>
      </c>
      <c r="Z808">
        <f>Y808*'Female Data'!X808</f>
        <v>0</v>
      </c>
      <c r="AA808">
        <f t="shared" si="25"/>
        <v>1</v>
      </c>
      <c r="AB808">
        <f>AA808*'Female Data'!X808</f>
        <v>42029</v>
      </c>
    </row>
    <row r="809" spans="1:28">
      <c r="A809">
        <f>'Female Data'!A809</f>
        <v>808</v>
      </c>
      <c r="B809" t="str">
        <f>'Female Data'!B809</f>
        <v>F</v>
      </c>
      <c r="C809" t="str">
        <f>IF(AND(C$1288=0,C$1289=0),"--",IF(AND(C$1288&gt;0,C$1289=0),IF('Female Data'!C809&gt;C$1288,'Female Data'!$X809,0),IF(AND(C$1288=0,C$1289&gt;0),IF('Female Data'!C809&lt;C$1289,'Female Data'!$X809,0),IF(AND('Female Data'!C809&gt;C$1288,'Female Data'!C809&lt;C$1289),'Female Data'!$X809,0))))</f>
        <v>--</v>
      </c>
      <c r="D809" t="str">
        <f>IF(AND(D$1288=0,D$1289=0),"--",IF(AND(D$1288&gt;0,D$1289=0),IF('Female Data'!D809&gt;D$1288,'Female Data'!$X809,0),IF(AND(D$1288=0,D$1289&gt;0),IF('Female Data'!D809&lt;D$1289,'Female Data'!$X809,0),IF(AND('Female Data'!D809&gt;D$1288,'Female Data'!D809&lt;D$1289),'Female Data'!$X809,0))))</f>
        <v>--</v>
      </c>
      <c r="E809" t="str">
        <f>IF(AND(E$1288=0,E$1289=0),"--",IF(AND(E$1288&gt;0,E$1289=0),IF('Female Data'!E809&gt;E$1288,'Female Data'!$X809,0),IF(AND(E$1288=0,E$1289&gt;0),IF('Female Data'!E809&lt;E$1289,'Female Data'!$X809,0),IF(AND('Female Data'!E809&gt;E$1288,'Female Data'!E809&lt;E$1289),'Female Data'!$X809,0))))</f>
        <v>--</v>
      </c>
      <c r="F809" t="str">
        <f>IF(AND(F$1288=0,F$1289=0),"--",IF(AND(F$1288&gt;0,F$1289=0),IF('Female Data'!F809&gt;F$1288,'Female Data'!$X809,0),IF(AND(F$1288=0,F$1289&gt;0),IF('Female Data'!F809&lt;F$1289,'Female Data'!$X809,0),IF(AND('Female Data'!F809&gt;F$1288,'Female Data'!F809&lt;F$1289),'Female Data'!$X809,0))))</f>
        <v>--</v>
      </c>
      <c r="G809" t="str">
        <f>IF(AND(G$1288=0,G$1289=0),"--",IF(AND(G$1288&gt;0,G$1289=0),IF('Female Data'!G809&gt;G$1288,'Female Data'!$X809,0),IF(AND(G$1288=0,G$1289&gt;0),IF('Female Data'!G809&lt;G$1289,'Female Data'!$X809,0),IF(AND('Female Data'!G809&gt;G$1288,'Female Data'!G809&lt;G$1289),'Female Data'!$X809,0))))</f>
        <v>--</v>
      </c>
      <c r="H809" t="str">
        <f>IF(AND(H$1288=0,H$1289=0),"--",IF(AND(H$1288&gt;0,H$1289=0),IF('Female Data'!H809&gt;H$1288,'Female Data'!$X809,0),IF(AND(H$1288=0,H$1289&gt;0),IF('Female Data'!H809&lt;H$1289,'Female Data'!$X809,0),IF(AND('Female Data'!H809&gt;H$1288,'Female Data'!H809&lt;H$1289),'Female Data'!$X809,0))))</f>
        <v>--</v>
      </c>
      <c r="I809" t="str">
        <f>IF(AND(I$1288=0,I$1289=0),"--",IF(AND(I$1288&gt;0,I$1289=0),IF('Female Data'!I809&gt;I$1288,'Female Data'!$X809,0),IF(AND(I$1288=0,I$1289&gt;0),IF('Female Data'!I809&lt;I$1289,'Female Data'!$X809,0),IF(AND('Female Data'!I809&gt;I$1288,'Female Data'!I809&lt;I$1289),'Female Data'!$X809,0))))</f>
        <v>--</v>
      </c>
      <c r="J809" t="str">
        <f>IF(AND(J$1288=0,J$1289=0),"--",IF(AND(J$1288&gt;0,J$1289=0),IF('Female Data'!J809&gt;J$1288,'Female Data'!$X809,0),IF(AND(J$1288=0,J$1289&gt;0),IF('Female Data'!J809&lt;J$1289,'Female Data'!$X809,0),IF(AND('Female Data'!J809&gt;J$1288,'Female Data'!J809&lt;J$1289),'Female Data'!$X809,0))))</f>
        <v>--</v>
      </c>
      <c r="K809" t="str">
        <f>IF(AND(K$1288=0,K$1289=0),"--",IF(AND(K$1288&gt;0,K$1289=0),IF('Female Data'!K809&gt;K$1288,'Female Data'!$X809,0),IF(AND(K$1288=0,K$1289&gt;0),IF('Female Data'!K809&lt;K$1289,'Female Data'!$X809,0),IF(AND('Female Data'!K809&gt;K$1288,'Female Data'!K809&lt;K$1289),'Female Data'!$X809,0))))</f>
        <v>--</v>
      </c>
      <c r="L809" t="str">
        <f>IF(AND(L$1288=0,L$1289=0),"--",IF(AND(L$1288&gt;0,L$1289=0),IF('Female Data'!L809&gt;L$1288,'Female Data'!$X809,0),IF(AND(L$1288=0,L$1289&gt;0),IF('Female Data'!L809&lt;L$1289,'Female Data'!$X809,0),IF(AND('Female Data'!L809&gt;L$1288,'Female Data'!L809&lt;L$1289),'Female Data'!$X809,0))))</f>
        <v>--</v>
      </c>
      <c r="M809" t="str">
        <f>IF(AND(M$1288=0,M$1289=0),"--",IF(AND(M$1288&gt;0,M$1289=0),IF('Female Data'!M809&gt;M$1288,'Female Data'!$X809,0),IF(AND(M$1288=0,M$1289&gt;0),IF('Female Data'!M809&lt;M$1289,'Female Data'!$X809,0),IF(AND('Female Data'!M809&gt;M$1288,'Female Data'!M809&lt;M$1289),'Female Data'!$X809,0))))</f>
        <v>--</v>
      </c>
      <c r="N809" t="str">
        <f>IF(AND(N$1288=0,N$1289=0),"--",IF(AND(N$1288&gt;0,N$1289=0),IF('Female Data'!N809&gt;N$1288,'Female Data'!$X809,0),IF(AND(N$1288=0,N$1289&gt;0),IF('Female Data'!N809&lt;N$1289,'Female Data'!$X809,0),IF(AND('Female Data'!N809&gt;N$1288,'Female Data'!N809&lt;N$1289),'Female Data'!$X809,0))))</f>
        <v>--</v>
      </c>
      <c r="O809" t="str">
        <f>IF(AND(O$1288=0,O$1289=0),"--",IF(AND(O$1288&gt;0,O$1289=0),IF('Female Data'!O809&gt;O$1288,'Female Data'!$X809,0),IF(AND(O$1288=0,O$1289&gt;0),IF('Female Data'!O809&lt;O$1289,'Female Data'!$X809,0),IF(AND('Female Data'!O809&gt;O$1288,'Female Data'!O809&lt;O$1289),'Female Data'!$X809,0))))</f>
        <v>--</v>
      </c>
      <c r="P809" t="str">
        <f>IF(AND(P$1288=0,P$1289=0),"--",IF(AND(P$1288&gt;0,P$1289=0),IF('Female Data'!P809&gt;P$1288,'Female Data'!$X809,0),IF(AND(P$1288=0,P$1289&gt;0),IF('Female Data'!P809&lt;P$1289,'Female Data'!$X809,0),IF(AND('Female Data'!P809&gt;P$1288,'Female Data'!P809&lt;P$1289),'Female Data'!$X809,0))))</f>
        <v>--</v>
      </c>
      <c r="Q809" t="str">
        <f>IF(AND(Q$1288=0,Q$1289=0),"--",IF(AND(Q$1288&gt;0,Q$1289=0),IF('Female Data'!Q809&gt;Q$1288,'Female Data'!$X809,0),IF(AND(Q$1288=0,Q$1289&gt;0),IF('Female Data'!Q809&lt;Q$1289,'Female Data'!$X809,0),IF(AND('Female Data'!Q809&gt;Q$1288,'Female Data'!Q809&lt;Q$1289),'Female Data'!$X809,0))))</f>
        <v>--</v>
      </c>
      <c r="R809" t="str">
        <f>IF(AND(R$1288=0,R$1289=0),"--",IF(AND(R$1288&gt;0,R$1289=0),IF('Female Data'!R809&gt;R$1288,'Female Data'!$X809,0),IF(AND(R$1288=0,R$1289&gt;0),IF('Female Data'!R809&lt;R$1289,'Female Data'!$X809,0),IF(AND('Female Data'!R809&gt;R$1288,'Female Data'!R809&lt;R$1289),'Female Data'!$X809,0))))</f>
        <v>--</v>
      </c>
      <c r="S809" t="str">
        <f>IF(AND(S$1288=0,S$1289=0),"--",IF(AND(S$1288&gt;0,S$1289=0),IF('Female Data'!S809&gt;S$1288,'Female Data'!$X809,0),IF(AND(S$1288=0,S$1289&gt;0),IF('Female Data'!S809&lt;S$1289,'Female Data'!$X809,0),IF(AND('Female Data'!S809&gt;S$1288,'Female Data'!S809&lt;S$1289),'Female Data'!$X809,0))))</f>
        <v>--</v>
      </c>
      <c r="T809" t="str">
        <f>IF(AND(T$1288=0,T$1289=0),"--",IF(AND(T$1288&gt;0,T$1289=0),IF('Female Data'!T809&gt;T$1288,'Female Data'!$X809,0),IF(AND(T$1288=0,T$1289&gt;0),IF('Female Data'!T809&lt;T$1289,'Female Data'!$X809,0),IF(AND('Female Data'!T809&gt;T$1288,'Female Data'!T809&lt;T$1289),'Female Data'!$X809,0))))</f>
        <v>--</v>
      </c>
      <c r="U809" t="str">
        <f>IF(AND(U$1288=0,U$1289=0),"--",IF(AND(U$1288&gt;0,U$1289=0),IF('Female Data'!U809&gt;U$1288,'Female Data'!$X809,0),IF(AND(U$1288=0,U$1289&gt;0),IF('Female Data'!U809&lt;U$1289,'Female Data'!$X809,0),IF(AND('Female Data'!U809&gt;U$1288,'Female Data'!U809&lt;U$1289),'Female Data'!$X809,0))))</f>
        <v>--</v>
      </c>
      <c r="V809" t="str">
        <f>IF(AND(V$1288=0,V$1289=0),"--",IF(AND(V$1288&gt;0,V$1289=0),IF('Female Data'!V809&gt;V$1288,'Female Data'!$X809,0),IF(AND(V$1288=0,V$1289&gt;0),IF('Female Data'!V809&lt;V$1289,'Female Data'!$X809,0),IF(AND('Female Data'!V809&gt;V$1288,'Female Data'!V809&lt;V$1289),'Female Data'!$X809,0))))</f>
        <v>--</v>
      </c>
      <c r="W809" t="str">
        <f>IF(AND(W$1288=0,W$1289=0),"--",IF(AND(W$1288&gt;0,W$1289=0),IF('Female Data'!W809&gt;W$1288,'Female Data'!$X809,0),IF(AND(W$1288=0,W$1289&gt;0),IF('Female Data'!W809&lt;W$1289,'Female Data'!$X809,0),IF(AND('Female Data'!W809&gt;W$1288,'Female Data'!W809&lt;W$1289),'Female Data'!$X809,0))))</f>
        <v>--</v>
      </c>
      <c r="Y809">
        <f t="shared" si="24"/>
        <v>0</v>
      </c>
      <c r="Z809">
        <f>Y809*'Female Data'!X809</f>
        <v>0</v>
      </c>
      <c r="AA809">
        <f t="shared" si="25"/>
        <v>1</v>
      </c>
      <c r="AB809">
        <f>AA809*'Female Data'!X809</f>
        <v>41242</v>
      </c>
    </row>
    <row r="810" spans="1:28">
      <c r="A810">
        <f>'Female Data'!A810</f>
        <v>809</v>
      </c>
      <c r="B810" t="str">
        <f>'Female Data'!B810</f>
        <v>F</v>
      </c>
      <c r="C810" t="str">
        <f>IF(AND(C$1288=0,C$1289=0),"--",IF(AND(C$1288&gt;0,C$1289=0),IF('Female Data'!C810&gt;C$1288,'Female Data'!$X810,0),IF(AND(C$1288=0,C$1289&gt;0),IF('Female Data'!C810&lt;C$1289,'Female Data'!$X810,0),IF(AND('Female Data'!C810&gt;C$1288,'Female Data'!C810&lt;C$1289),'Female Data'!$X810,0))))</f>
        <v>--</v>
      </c>
      <c r="D810" t="str">
        <f>IF(AND(D$1288=0,D$1289=0),"--",IF(AND(D$1288&gt;0,D$1289=0),IF('Female Data'!D810&gt;D$1288,'Female Data'!$X810,0),IF(AND(D$1288=0,D$1289&gt;0),IF('Female Data'!D810&lt;D$1289,'Female Data'!$X810,0),IF(AND('Female Data'!D810&gt;D$1288,'Female Data'!D810&lt;D$1289),'Female Data'!$X810,0))))</f>
        <v>--</v>
      </c>
      <c r="E810" t="str">
        <f>IF(AND(E$1288=0,E$1289=0),"--",IF(AND(E$1288&gt;0,E$1289=0),IF('Female Data'!E810&gt;E$1288,'Female Data'!$X810,0),IF(AND(E$1288=0,E$1289&gt;0),IF('Female Data'!E810&lt;E$1289,'Female Data'!$X810,0),IF(AND('Female Data'!E810&gt;E$1288,'Female Data'!E810&lt;E$1289),'Female Data'!$X810,0))))</f>
        <v>--</v>
      </c>
      <c r="F810" t="str">
        <f>IF(AND(F$1288=0,F$1289=0),"--",IF(AND(F$1288&gt;0,F$1289=0),IF('Female Data'!F810&gt;F$1288,'Female Data'!$X810,0),IF(AND(F$1288=0,F$1289&gt;0),IF('Female Data'!F810&lt;F$1289,'Female Data'!$X810,0),IF(AND('Female Data'!F810&gt;F$1288,'Female Data'!F810&lt;F$1289),'Female Data'!$X810,0))))</f>
        <v>--</v>
      </c>
      <c r="G810" t="str">
        <f>IF(AND(G$1288=0,G$1289=0),"--",IF(AND(G$1288&gt;0,G$1289=0),IF('Female Data'!G810&gt;G$1288,'Female Data'!$X810,0),IF(AND(G$1288=0,G$1289&gt;0),IF('Female Data'!G810&lt;G$1289,'Female Data'!$X810,0),IF(AND('Female Data'!G810&gt;G$1288,'Female Data'!G810&lt;G$1289),'Female Data'!$X810,0))))</f>
        <v>--</v>
      </c>
      <c r="H810" t="str">
        <f>IF(AND(H$1288=0,H$1289=0),"--",IF(AND(H$1288&gt;0,H$1289=0),IF('Female Data'!H810&gt;H$1288,'Female Data'!$X810,0),IF(AND(H$1288=0,H$1289&gt;0),IF('Female Data'!H810&lt;H$1289,'Female Data'!$X810,0),IF(AND('Female Data'!H810&gt;H$1288,'Female Data'!H810&lt;H$1289),'Female Data'!$X810,0))))</f>
        <v>--</v>
      </c>
      <c r="I810" t="str">
        <f>IF(AND(I$1288=0,I$1289=0),"--",IF(AND(I$1288&gt;0,I$1289=0),IF('Female Data'!I810&gt;I$1288,'Female Data'!$X810,0),IF(AND(I$1288=0,I$1289&gt;0),IF('Female Data'!I810&lt;I$1289,'Female Data'!$X810,0),IF(AND('Female Data'!I810&gt;I$1288,'Female Data'!I810&lt;I$1289),'Female Data'!$X810,0))))</f>
        <v>--</v>
      </c>
      <c r="J810" t="str">
        <f>IF(AND(J$1288=0,J$1289=0),"--",IF(AND(J$1288&gt;0,J$1289=0),IF('Female Data'!J810&gt;J$1288,'Female Data'!$X810,0),IF(AND(J$1288=0,J$1289&gt;0),IF('Female Data'!J810&lt;J$1289,'Female Data'!$X810,0),IF(AND('Female Data'!J810&gt;J$1288,'Female Data'!J810&lt;J$1289),'Female Data'!$X810,0))))</f>
        <v>--</v>
      </c>
      <c r="K810" t="str">
        <f>IF(AND(K$1288=0,K$1289=0),"--",IF(AND(K$1288&gt;0,K$1289=0),IF('Female Data'!K810&gt;K$1288,'Female Data'!$X810,0),IF(AND(K$1288=0,K$1289&gt;0),IF('Female Data'!K810&lt;K$1289,'Female Data'!$X810,0),IF(AND('Female Data'!K810&gt;K$1288,'Female Data'!K810&lt;K$1289),'Female Data'!$X810,0))))</f>
        <v>--</v>
      </c>
      <c r="L810" t="str">
        <f>IF(AND(L$1288=0,L$1289=0),"--",IF(AND(L$1288&gt;0,L$1289=0),IF('Female Data'!L810&gt;L$1288,'Female Data'!$X810,0),IF(AND(L$1288=0,L$1289&gt;0),IF('Female Data'!L810&lt;L$1289,'Female Data'!$X810,0),IF(AND('Female Data'!L810&gt;L$1288,'Female Data'!L810&lt;L$1289),'Female Data'!$X810,0))))</f>
        <v>--</v>
      </c>
      <c r="M810" t="str">
        <f>IF(AND(M$1288=0,M$1289=0),"--",IF(AND(M$1288&gt;0,M$1289=0),IF('Female Data'!M810&gt;M$1288,'Female Data'!$X810,0),IF(AND(M$1288=0,M$1289&gt;0),IF('Female Data'!M810&lt;M$1289,'Female Data'!$X810,0),IF(AND('Female Data'!M810&gt;M$1288,'Female Data'!M810&lt;M$1289),'Female Data'!$X810,0))))</f>
        <v>--</v>
      </c>
      <c r="N810" t="str">
        <f>IF(AND(N$1288=0,N$1289=0),"--",IF(AND(N$1288&gt;0,N$1289=0),IF('Female Data'!N810&gt;N$1288,'Female Data'!$X810,0),IF(AND(N$1288=0,N$1289&gt;0),IF('Female Data'!N810&lt;N$1289,'Female Data'!$X810,0),IF(AND('Female Data'!N810&gt;N$1288,'Female Data'!N810&lt;N$1289),'Female Data'!$X810,0))))</f>
        <v>--</v>
      </c>
      <c r="O810" t="str">
        <f>IF(AND(O$1288=0,O$1289=0),"--",IF(AND(O$1288&gt;0,O$1289=0),IF('Female Data'!O810&gt;O$1288,'Female Data'!$X810,0),IF(AND(O$1288=0,O$1289&gt;0),IF('Female Data'!O810&lt;O$1289,'Female Data'!$X810,0),IF(AND('Female Data'!O810&gt;O$1288,'Female Data'!O810&lt;O$1289),'Female Data'!$X810,0))))</f>
        <v>--</v>
      </c>
      <c r="P810" t="str">
        <f>IF(AND(P$1288=0,P$1289=0),"--",IF(AND(P$1288&gt;0,P$1289=0),IF('Female Data'!P810&gt;P$1288,'Female Data'!$X810,0),IF(AND(P$1288=0,P$1289&gt;0),IF('Female Data'!P810&lt;P$1289,'Female Data'!$X810,0),IF(AND('Female Data'!P810&gt;P$1288,'Female Data'!P810&lt;P$1289),'Female Data'!$X810,0))))</f>
        <v>--</v>
      </c>
      <c r="Q810" t="str">
        <f>IF(AND(Q$1288=0,Q$1289=0),"--",IF(AND(Q$1288&gt;0,Q$1289=0),IF('Female Data'!Q810&gt;Q$1288,'Female Data'!$X810,0),IF(AND(Q$1288=0,Q$1289&gt;0),IF('Female Data'!Q810&lt;Q$1289,'Female Data'!$X810,0),IF(AND('Female Data'!Q810&gt;Q$1288,'Female Data'!Q810&lt;Q$1289),'Female Data'!$X810,0))))</f>
        <v>--</v>
      </c>
      <c r="R810" t="str">
        <f>IF(AND(R$1288=0,R$1289=0),"--",IF(AND(R$1288&gt;0,R$1289=0),IF('Female Data'!R810&gt;R$1288,'Female Data'!$X810,0),IF(AND(R$1288=0,R$1289&gt;0),IF('Female Data'!R810&lt;R$1289,'Female Data'!$X810,0),IF(AND('Female Data'!R810&gt;R$1288,'Female Data'!R810&lt;R$1289),'Female Data'!$X810,0))))</f>
        <v>--</v>
      </c>
      <c r="S810" t="str">
        <f>IF(AND(S$1288=0,S$1289=0),"--",IF(AND(S$1288&gt;0,S$1289=0),IF('Female Data'!S810&gt;S$1288,'Female Data'!$X810,0),IF(AND(S$1288=0,S$1289&gt;0),IF('Female Data'!S810&lt;S$1289,'Female Data'!$X810,0),IF(AND('Female Data'!S810&gt;S$1288,'Female Data'!S810&lt;S$1289),'Female Data'!$X810,0))))</f>
        <v>--</v>
      </c>
      <c r="T810" t="str">
        <f>IF(AND(T$1288=0,T$1289=0),"--",IF(AND(T$1288&gt;0,T$1289=0),IF('Female Data'!T810&gt;T$1288,'Female Data'!$X810,0),IF(AND(T$1288=0,T$1289&gt;0),IF('Female Data'!T810&lt;T$1289,'Female Data'!$X810,0),IF(AND('Female Data'!T810&gt;T$1288,'Female Data'!T810&lt;T$1289),'Female Data'!$X810,0))))</f>
        <v>--</v>
      </c>
      <c r="U810" t="str">
        <f>IF(AND(U$1288=0,U$1289=0),"--",IF(AND(U$1288&gt;0,U$1289=0),IF('Female Data'!U810&gt;U$1288,'Female Data'!$X810,0),IF(AND(U$1288=0,U$1289&gt;0),IF('Female Data'!U810&lt;U$1289,'Female Data'!$X810,0),IF(AND('Female Data'!U810&gt;U$1288,'Female Data'!U810&lt;U$1289),'Female Data'!$X810,0))))</f>
        <v>--</v>
      </c>
      <c r="V810" t="str">
        <f>IF(AND(V$1288=0,V$1289=0),"--",IF(AND(V$1288&gt;0,V$1289=0),IF('Female Data'!V810&gt;V$1288,'Female Data'!$X810,0),IF(AND(V$1288=0,V$1289&gt;0),IF('Female Data'!V810&lt;V$1289,'Female Data'!$X810,0),IF(AND('Female Data'!V810&gt;V$1288,'Female Data'!V810&lt;V$1289),'Female Data'!$X810,0))))</f>
        <v>--</v>
      </c>
      <c r="W810" t="str">
        <f>IF(AND(W$1288=0,W$1289=0),"--",IF(AND(W$1288&gt;0,W$1289=0),IF('Female Data'!W810&gt;W$1288,'Female Data'!$X810,0),IF(AND(W$1288=0,W$1289&gt;0),IF('Female Data'!W810&lt;W$1289,'Female Data'!$X810,0),IF(AND('Female Data'!W810&gt;W$1288,'Female Data'!W810&lt;W$1289),'Female Data'!$X810,0))))</f>
        <v>--</v>
      </c>
      <c r="Y810">
        <f t="shared" si="24"/>
        <v>0</v>
      </c>
      <c r="Z810">
        <f>Y810*'Female Data'!X810</f>
        <v>0</v>
      </c>
      <c r="AA810">
        <f t="shared" si="25"/>
        <v>1</v>
      </c>
      <c r="AB810">
        <f>AA810*'Female Data'!X810</f>
        <v>52265</v>
      </c>
    </row>
    <row r="811" spans="1:28">
      <c r="A811">
        <f>'Female Data'!A811</f>
        <v>810</v>
      </c>
      <c r="B811" t="str">
        <f>'Female Data'!B811</f>
        <v>F</v>
      </c>
      <c r="C811" t="str">
        <f>IF(AND(C$1288=0,C$1289=0),"--",IF(AND(C$1288&gt;0,C$1289=0),IF('Female Data'!C811&gt;C$1288,'Female Data'!$X811,0),IF(AND(C$1288=0,C$1289&gt;0),IF('Female Data'!C811&lt;C$1289,'Female Data'!$X811,0),IF(AND('Female Data'!C811&gt;C$1288,'Female Data'!C811&lt;C$1289),'Female Data'!$X811,0))))</f>
        <v>--</v>
      </c>
      <c r="D811" t="str">
        <f>IF(AND(D$1288=0,D$1289=0),"--",IF(AND(D$1288&gt;0,D$1289=0),IF('Female Data'!D811&gt;D$1288,'Female Data'!$X811,0),IF(AND(D$1288=0,D$1289&gt;0),IF('Female Data'!D811&lt;D$1289,'Female Data'!$X811,0),IF(AND('Female Data'!D811&gt;D$1288,'Female Data'!D811&lt;D$1289),'Female Data'!$X811,0))))</f>
        <v>--</v>
      </c>
      <c r="E811" t="str">
        <f>IF(AND(E$1288=0,E$1289=0),"--",IF(AND(E$1288&gt;0,E$1289=0),IF('Female Data'!E811&gt;E$1288,'Female Data'!$X811,0),IF(AND(E$1288=0,E$1289&gt;0),IF('Female Data'!E811&lt;E$1289,'Female Data'!$X811,0),IF(AND('Female Data'!E811&gt;E$1288,'Female Data'!E811&lt;E$1289),'Female Data'!$X811,0))))</f>
        <v>--</v>
      </c>
      <c r="F811" t="str">
        <f>IF(AND(F$1288=0,F$1289=0),"--",IF(AND(F$1288&gt;0,F$1289=0),IF('Female Data'!F811&gt;F$1288,'Female Data'!$X811,0),IF(AND(F$1288=0,F$1289&gt;0),IF('Female Data'!F811&lt;F$1289,'Female Data'!$X811,0),IF(AND('Female Data'!F811&gt;F$1288,'Female Data'!F811&lt;F$1289),'Female Data'!$X811,0))))</f>
        <v>--</v>
      </c>
      <c r="G811" t="str">
        <f>IF(AND(G$1288=0,G$1289=0),"--",IF(AND(G$1288&gt;0,G$1289=0),IF('Female Data'!G811&gt;G$1288,'Female Data'!$X811,0),IF(AND(G$1288=0,G$1289&gt;0),IF('Female Data'!G811&lt;G$1289,'Female Data'!$X811,0),IF(AND('Female Data'!G811&gt;G$1288,'Female Data'!G811&lt;G$1289),'Female Data'!$X811,0))))</f>
        <v>--</v>
      </c>
      <c r="H811" t="str">
        <f>IF(AND(H$1288=0,H$1289=0),"--",IF(AND(H$1288&gt;0,H$1289=0),IF('Female Data'!H811&gt;H$1288,'Female Data'!$X811,0),IF(AND(H$1288=0,H$1289&gt;0),IF('Female Data'!H811&lt;H$1289,'Female Data'!$X811,0),IF(AND('Female Data'!H811&gt;H$1288,'Female Data'!H811&lt;H$1289),'Female Data'!$X811,0))))</f>
        <v>--</v>
      </c>
      <c r="I811" t="str">
        <f>IF(AND(I$1288=0,I$1289=0),"--",IF(AND(I$1288&gt;0,I$1289=0),IF('Female Data'!I811&gt;I$1288,'Female Data'!$X811,0),IF(AND(I$1288=0,I$1289&gt;0),IF('Female Data'!I811&lt;I$1289,'Female Data'!$X811,0),IF(AND('Female Data'!I811&gt;I$1288,'Female Data'!I811&lt;I$1289),'Female Data'!$X811,0))))</f>
        <v>--</v>
      </c>
      <c r="J811" t="str">
        <f>IF(AND(J$1288=0,J$1289=0),"--",IF(AND(J$1288&gt;0,J$1289=0),IF('Female Data'!J811&gt;J$1288,'Female Data'!$X811,0),IF(AND(J$1288=0,J$1289&gt;0),IF('Female Data'!J811&lt;J$1289,'Female Data'!$X811,0),IF(AND('Female Data'!J811&gt;J$1288,'Female Data'!J811&lt;J$1289),'Female Data'!$X811,0))))</f>
        <v>--</v>
      </c>
      <c r="K811" t="str">
        <f>IF(AND(K$1288=0,K$1289=0),"--",IF(AND(K$1288&gt;0,K$1289=0),IF('Female Data'!K811&gt;K$1288,'Female Data'!$X811,0),IF(AND(K$1288=0,K$1289&gt;0),IF('Female Data'!K811&lt;K$1289,'Female Data'!$X811,0),IF(AND('Female Data'!K811&gt;K$1288,'Female Data'!K811&lt;K$1289),'Female Data'!$X811,0))))</f>
        <v>--</v>
      </c>
      <c r="L811" t="str">
        <f>IF(AND(L$1288=0,L$1289=0),"--",IF(AND(L$1288&gt;0,L$1289=0),IF('Female Data'!L811&gt;L$1288,'Female Data'!$X811,0),IF(AND(L$1288=0,L$1289&gt;0),IF('Female Data'!L811&lt;L$1289,'Female Data'!$X811,0),IF(AND('Female Data'!L811&gt;L$1288,'Female Data'!L811&lt;L$1289),'Female Data'!$X811,0))))</f>
        <v>--</v>
      </c>
      <c r="M811" t="str">
        <f>IF(AND(M$1288=0,M$1289=0),"--",IF(AND(M$1288&gt;0,M$1289=0),IF('Female Data'!M811&gt;M$1288,'Female Data'!$X811,0),IF(AND(M$1288=0,M$1289&gt;0),IF('Female Data'!M811&lt;M$1289,'Female Data'!$X811,0),IF(AND('Female Data'!M811&gt;M$1288,'Female Data'!M811&lt;M$1289),'Female Data'!$X811,0))))</f>
        <v>--</v>
      </c>
      <c r="N811" t="str">
        <f>IF(AND(N$1288=0,N$1289=0),"--",IF(AND(N$1288&gt;0,N$1289=0),IF('Female Data'!N811&gt;N$1288,'Female Data'!$X811,0),IF(AND(N$1288=0,N$1289&gt;0),IF('Female Data'!N811&lt;N$1289,'Female Data'!$X811,0),IF(AND('Female Data'!N811&gt;N$1288,'Female Data'!N811&lt;N$1289),'Female Data'!$X811,0))))</f>
        <v>--</v>
      </c>
      <c r="O811" t="str">
        <f>IF(AND(O$1288=0,O$1289=0),"--",IF(AND(O$1288&gt;0,O$1289=0),IF('Female Data'!O811&gt;O$1288,'Female Data'!$X811,0),IF(AND(O$1288=0,O$1289&gt;0),IF('Female Data'!O811&lt;O$1289,'Female Data'!$X811,0),IF(AND('Female Data'!O811&gt;O$1288,'Female Data'!O811&lt;O$1289),'Female Data'!$X811,0))))</f>
        <v>--</v>
      </c>
      <c r="P811" t="str">
        <f>IF(AND(P$1288=0,P$1289=0),"--",IF(AND(P$1288&gt;0,P$1289=0),IF('Female Data'!P811&gt;P$1288,'Female Data'!$X811,0),IF(AND(P$1288=0,P$1289&gt;0),IF('Female Data'!P811&lt;P$1289,'Female Data'!$X811,0),IF(AND('Female Data'!P811&gt;P$1288,'Female Data'!P811&lt;P$1289),'Female Data'!$X811,0))))</f>
        <v>--</v>
      </c>
      <c r="Q811" t="str">
        <f>IF(AND(Q$1288=0,Q$1289=0),"--",IF(AND(Q$1288&gt;0,Q$1289=0),IF('Female Data'!Q811&gt;Q$1288,'Female Data'!$X811,0),IF(AND(Q$1288=0,Q$1289&gt;0),IF('Female Data'!Q811&lt;Q$1289,'Female Data'!$X811,0),IF(AND('Female Data'!Q811&gt;Q$1288,'Female Data'!Q811&lt;Q$1289),'Female Data'!$X811,0))))</f>
        <v>--</v>
      </c>
      <c r="R811" t="str">
        <f>IF(AND(R$1288=0,R$1289=0),"--",IF(AND(R$1288&gt;0,R$1289=0),IF('Female Data'!R811&gt;R$1288,'Female Data'!$X811,0),IF(AND(R$1288=0,R$1289&gt;0),IF('Female Data'!R811&lt;R$1289,'Female Data'!$X811,0),IF(AND('Female Data'!R811&gt;R$1288,'Female Data'!R811&lt;R$1289),'Female Data'!$X811,0))))</f>
        <v>--</v>
      </c>
      <c r="S811" t="str">
        <f>IF(AND(S$1288=0,S$1289=0),"--",IF(AND(S$1288&gt;0,S$1289=0),IF('Female Data'!S811&gt;S$1288,'Female Data'!$X811,0),IF(AND(S$1288=0,S$1289&gt;0),IF('Female Data'!S811&lt;S$1289,'Female Data'!$X811,0),IF(AND('Female Data'!S811&gt;S$1288,'Female Data'!S811&lt;S$1289),'Female Data'!$X811,0))))</f>
        <v>--</v>
      </c>
      <c r="T811" t="str">
        <f>IF(AND(T$1288=0,T$1289=0),"--",IF(AND(T$1288&gt;0,T$1289=0),IF('Female Data'!T811&gt;T$1288,'Female Data'!$X811,0),IF(AND(T$1288=0,T$1289&gt;0),IF('Female Data'!T811&lt;T$1289,'Female Data'!$X811,0),IF(AND('Female Data'!T811&gt;T$1288,'Female Data'!T811&lt;T$1289),'Female Data'!$X811,0))))</f>
        <v>--</v>
      </c>
      <c r="U811" t="str">
        <f>IF(AND(U$1288=0,U$1289=0),"--",IF(AND(U$1288&gt;0,U$1289=0),IF('Female Data'!U811&gt;U$1288,'Female Data'!$X811,0),IF(AND(U$1288=0,U$1289&gt;0),IF('Female Data'!U811&lt;U$1289,'Female Data'!$X811,0),IF(AND('Female Data'!U811&gt;U$1288,'Female Data'!U811&lt;U$1289),'Female Data'!$X811,0))))</f>
        <v>--</v>
      </c>
      <c r="V811" t="str">
        <f>IF(AND(V$1288=0,V$1289=0),"--",IF(AND(V$1288&gt;0,V$1289=0),IF('Female Data'!V811&gt;V$1288,'Female Data'!$X811,0),IF(AND(V$1288=0,V$1289&gt;0),IF('Female Data'!V811&lt;V$1289,'Female Data'!$X811,0),IF(AND('Female Data'!V811&gt;V$1288,'Female Data'!V811&lt;V$1289),'Female Data'!$X811,0))))</f>
        <v>--</v>
      </c>
      <c r="W811" t="str">
        <f>IF(AND(W$1288=0,W$1289=0),"--",IF(AND(W$1288&gt;0,W$1289=0),IF('Female Data'!W811&gt;W$1288,'Female Data'!$X811,0),IF(AND(W$1288=0,W$1289&gt;0),IF('Female Data'!W811&lt;W$1289,'Female Data'!$X811,0),IF(AND('Female Data'!W811&gt;W$1288,'Female Data'!W811&lt;W$1289),'Female Data'!$X811,0))))</f>
        <v>--</v>
      </c>
      <c r="Y811">
        <f t="shared" si="24"/>
        <v>0</v>
      </c>
      <c r="Z811">
        <f>Y811*'Female Data'!X811</f>
        <v>0</v>
      </c>
      <c r="AA811">
        <f t="shared" si="25"/>
        <v>1</v>
      </c>
      <c r="AB811">
        <f>AA811*'Female Data'!X811</f>
        <v>97709</v>
      </c>
    </row>
    <row r="812" spans="1:28">
      <c r="A812">
        <f>'Female Data'!A812</f>
        <v>811</v>
      </c>
      <c r="B812" t="str">
        <f>'Female Data'!B812</f>
        <v>F</v>
      </c>
      <c r="C812" t="str">
        <f>IF(AND(C$1288=0,C$1289=0),"--",IF(AND(C$1288&gt;0,C$1289=0),IF('Female Data'!C812&gt;C$1288,'Female Data'!$X812,0),IF(AND(C$1288=0,C$1289&gt;0),IF('Female Data'!C812&lt;C$1289,'Female Data'!$X812,0),IF(AND('Female Data'!C812&gt;C$1288,'Female Data'!C812&lt;C$1289),'Female Data'!$X812,0))))</f>
        <v>--</v>
      </c>
      <c r="D812" t="str">
        <f>IF(AND(D$1288=0,D$1289=0),"--",IF(AND(D$1288&gt;0,D$1289=0),IF('Female Data'!D812&gt;D$1288,'Female Data'!$X812,0),IF(AND(D$1288=0,D$1289&gt;0),IF('Female Data'!D812&lt;D$1289,'Female Data'!$X812,0),IF(AND('Female Data'!D812&gt;D$1288,'Female Data'!D812&lt;D$1289),'Female Data'!$X812,0))))</f>
        <v>--</v>
      </c>
      <c r="E812" t="str">
        <f>IF(AND(E$1288=0,E$1289=0),"--",IF(AND(E$1288&gt;0,E$1289=0),IF('Female Data'!E812&gt;E$1288,'Female Data'!$X812,0),IF(AND(E$1288=0,E$1289&gt;0),IF('Female Data'!E812&lt;E$1289,'Female Data'!$X812,0),IF(AND('Female Data'!E812&gt;E$1288,'Female Data'!E812&lt;E$1289),'Female Data'!$X812,0))))</f>
        <v>--</v>
      </c>
      <c r="F812" t="str">
        <f>IF(AND(F$1288=0,F$1289=0),"--",IF(AND(F$1288&gt;0,F$1289=0),IF('Female Data'!F812&gt;F$1288,'Female Data'!$X812,0),IF(AND(F$1288=0,F$1289&gt;0),IF('Female Data'!F812&lt;F$1289,'Female Data'!$X812,0),IF(AND('Female Data'!F812&gt;F$1288,'Female Data'!F812&lt;F$1289),'Female Data'!$X812,0))))</f>
        <v>--</v>
      </c>
      <c r="G812" t="str">
        <f>IF(AND(G$1288=0,G$1289=0),"--",IF(AND(G$1288&gt;0,G$1289=0),IF('Female Data'!G812&gt;G$1288,'Female Data'!$X812,0),IF(AND(G$1288=0,G$1289&gt;0),IF('Female Data'!G812&lt;G$1289,'Female Data'!$X812,0),IF(AND('Female Data'!G812&gt;G$1288,'Female Data'!G812&lt;G$1289),'Female Data'!$X812,0))))</f>
        <v>--</v>
      </c>
      <c r="H812" t="str">
        <f>IF(AND(H$1288=0,H$1289=0),"--",IF(AND(H$1288&gt;0,H$1289=0),IF('Female Data'!H812&gt;H$1288,'Female Data'!$X812,0),IF(AND(H$1288=0,H$1289&gt;0),IF('Female Data'!H812&lt;H$1289,'Female Data'!$X812,0),IF(AND('Female Data'!H812&gt;H$1288,'Female Data'!H812&lt;H$1289),'Female Data'!$X812,0))))</f>
        <v>--</v>
      </c>
      <c r="I812" t="str">
        <f>IF(AND(I$1288=0,I$1289=0),"--",IF(AND(I$1288&gt;0,I$1289=0),IF('Female Data'!I812&gt;I$1288,'Female Data'!$X812,0),IF(AND(I$1288=0,I$1289&gt;0),IF('Female Data'!I812&lt;I$1289,'Female Data'!$X812,0),IF(AND('Female Data'!I812&gt;I$1288,'Female Data'!I812&lt;I$1289),'Female Data'!$X812,0))))</f>
        <v>--</v>
      </c>
      <c r="J812" t="str">
        <f>IF(AND(J$1288=0,J$1289=0),"--",IF(AND(J$1288&gt;0,J$1289=0),IF('Female Data'!J812&gt;J$1288,'Female Data'!$X812,0),IF(AND(J$1288=0,J$1289&gt;0),IF('Female Data'!J812&lt;J$1289,'Female Data'!$X812,0),IF(AND('Female Data'!J812&gt;J$1288,'Female Data'!J812&lt;J$1289),'Female Data'!$X812,0))))</f>
        <v>--</v>
      </c>
      <c r="K812" t="str">
        <f>IF(AND(K$1288=0,K$1289=0),"--",IF(AND(K$1288&gt;0,K$1289=0),IF('Female Data'!K812&gt;K$1288,'Female Data'!$X812,0),IF(AND(K$1288=0,K$1289&gt;0),IF('Female Data'!K812&lt;K$1289,'Female Data'!$X812,0),IF(AND('Female Data'!K812&gt;K$1288,'Female Data'!K812&lt;K$1289),'Female Data'!$X812,0))))</f>
        <v>--</v>
      </c>
      <c r="L812" t="str">
        <f>IF(AND(L$1288=0,L$1289=0),"--",IF(AND(L$1288&gt;0,L$1289=0),IF('Female Data'!L812&gt;L$1288,'Female Data'!$X812,0),IF(AND(L$1288=0,L$1289&gt;0),IF('Female Data'!L812&lt;L$1289,'Female Data'!$X812,0),IF(AND('Female Data'!L812&gt;L$1288,'Female Data'!L812&lt;L$1289),'Female Data'!$X812,0))))</f>
        <v>--</v>
      </c>
      <c r="M812" t="str">
        <f>IF(AND(M$1288=0,M$1289=0),"--",IF(AND(M$1288&gt;0,M$1289=0),IF('Female Data'!M812&gt;M$1288,'Female Data'!$X812,0),IF(AND(M$1288=0,M$1289&gt;0),IF('Female Data'!M812&lt;M$1289,'Female Data'!$X812,0),IF(AND('Female Data'!M812&gt;M$1288,'Female Data'!M812&lt;M$1289),'Female Data'!$X812,0))))</f>
        <v>--</v>
      </c>
      <c r="N812" t="str">
        <f>IF(AND(N$1288=0,N$1289=0),"--",IF(AND(N$1288&gt;0,N$1289=0),IF('Female Data'!N812&gt;N$1288,'Female Data'!$X812,0),IF(AND(N$1288=0,N$1289&gt;0),IF('Female Data'!N812&lt;N$1289,'Female Data'!$X812,0),IF(AND('Female Data'!N812&gt;N$1288,'Female Data'!N812&lt;N$1289),'Female Data'!$X812,0))))</f>
        <v>--</v>
      </c>
      <c r="O812" t="str">
        <f>IF(AND(O$1288=0,O$1289=0),"--",IF(AND(O$1288&gt;0,O$1289=0),IF('Female Data'!O812&gt;O$1288,'Female Data'!$X812,0),IF(AND(O$1288=0,O$1289&gt;0),IF('Female Data'!O812&lt;O$1289,'Female Data'!$X812,0),IF(AND('Female Data'!O812&gt;O$1288,'Female Data'!O812&lt;O$1289),'Female Data'!$X812,0))))</f>
        <v>--</v>
      </c>
      <c r="P812" t="str">
        <f>IF(AND(P$1288=0,P$1289=0),"--",IF(AND(P$1288&gt;0,P$1289=0),IF('Female Data'!P812&gt;P$1288,'Female Data'!$X812,0),IF(AND(P$1288=0,P$1289&gt;0),IF('Female Data'!P812&lt;P$1289,'Female Data'!$X812,0),IF(AND('Female Data'!P812&gt;P$1288,'Female Data'!P812&lt;P$1289),'Female Data'!$X812,0))))</f>
        <v>--</v>
      </c>
      <c r="Q812" t="str">
        <f>IF(AND(Q$1288=0,Q$1289=0),"--",IF(AND(Q$1288&gt;0,Q$1289=0),IF('Female Data'!Q812&gt;Q$1288,'Female Data'!$X812,0),IF(AND(Q$1288=0,Q$1289&gt;0),IF('Female Data'!Q812&lt;Q$1289,'Female Data'!$X812,0),IF(AND('Female Data'!Q812&gt;Q$1288,'Female Data'!Q812&lt;Q$1289),'Female Data'!$X812,0))))</f>
        <v>--</v>
      </c>
      <c r="R812" t="str">
        <f>IF(AND(R$1288=0,R$1289=0),"--",IF(AND(R$1288&gt;0,R$1289=0),IF('Female Data'!R812&gt;R$1288,'Female Data'!$X812,0),IF(AND(R$1288=0,R$1289&gt;0),IF('Female Data'!R812&lt;R$1289,'Female Data'!$X812,0),IF(AND('Female Data'!R812&gt;R$1288,'Female Data'!R812&lt;R$1289),'Female Data'!$X812,0))))</f>
        <v>--</v>
      </c>
      <c r="S812" t="str">
        <f>IF(AND(S$1288=0,S$1289=0),"--",IF(AND(S$1288&gt;0,S$1289=0),IF('Female Data'!S812&gt;S$1288,'Female Data'!$X812,0),IF(AND(S$1288=0,S$1289&gt;0),IF('Female Data'!S812&lt;S$1289,'Female Data'!$X812,0),IF(AND('Female Data'!S812&gt;S$1288,'Female Data'!S812&lt;S$1289),'Female Data'!$X812,0))))</f>
        <v>--</v>
      </c>
      <c r="T812" t="str">
        <f>IF(AND(T$1288=0,T$1289=0),"--",IF(AND(T$1288&gt;0,T$1289=0),IF('Female Data'!T812&gt;T$1288,'Female Data'!$X812,0),IF(AND(T$1288=0,T$1289&gt;0),IF('Female Data'!T812&lt;T$1289,'Female Data'!$X812,0),IF(AND('Female Data'!T812&gt;T$1288,'Female Data'!T812&lt;T$1289),'Female Data'!$X812,0))))</f>
        <v>--</v>
      </c>
      <c r="U812" t="str">
        <f>IF(AND(U$1288=0,U$1289=0),"--",IF(AND(U$1288&gt;0,U$1289=0),IF('Female Data'!U812&gt;U$1288,'Female Data'!$X812,0),IF(AND(U$1288=0,U$1289&gt;0),IF('Female Data'!U812&lt;U$1289,'Female Data'!$X812,0),IF(AND('Female Data'!U812&gt;U$1288,'Female Data'!U812&lt;U$1289),'Female Data'!$X812,0))))</f>
        <v>--</v>
      </c>
      <c r="V812" t="str">
        <f>IF(AND(V$1288=0,V$1289=0),"--",IF(AND(V$1288&gt;0,V$1289=0),IF('Female Data'!V812&gt;V$1288,'Female Data'!$X812,0),IF(AND(V$1288=0,V$1289&gt;0),IF('Female Data'!V812&lt;V$1289,'Female Data'!$X812,0),IF(AND('Female Data'!V812&gt;V$1288,'Female Data'!V812&lt;V$1289),'Female Data'!$X812,0))))</f>
        <v>--</v>
      </c>
      <c r="W812" t="str">
        <f>IF(AND(W$1288=0,W$1289=0),"--",IF(AND(W$1288&gt;0,W$1289=0),IF('Female Data'!W812&gt;W$1288,'Female Data'!$X812,0),IF(AND(W$1288=0,W$1289&gt;0),IF('Female Data'!W812&lt;W$1289,'Female Data'!$X812,0),IF(AND('Female Data'!W812&gt;W$1288,'Female Data'!W812&lt;W$1289),'Female Data'!$X812,0))))</f>
        <v>--</v>
      </c>
      <c r="Y812">
        <f t="shared" si="24"/>
        <v>0</v>
      </c>
      <c r="Z812">
        <f>Y812*'Female Data'!X812</f>
        <v>0</v>
      </c>
      <c r="AA812">
        <f t="shared" si="25"/>
        <v>1</v>
      </c>
      <c r="AB812">
        <f>AA812*'Female Data'!X812</f>
        <v>196245</v>
      </c>
    </row>
    <row r="813" spans="1:28">
      <c r="A813">
        <f>'Female Data'!A813</f>
        <v>812</v>
      </c>
      <c r="B813" t="str">
        <f>'Female Data'!B813</f>
        <v>F</v>
      </c>
      <c r="C813" t="str">
        <f>IF(AND(C$1288=0,C$1289=0),"--",IF(AND(C$1288&gt;0,C$1289=0),IF('Female Data'!C813&gt;C$1288,'Female Data'!$X813,0),IF(AND(C$1288=0,C$1289&gt;0),IF('Female Data'!C813&lt;C$1289,'Female Data'!$X813,0),IF(AND('Female Data'!C813&gt;C$1288,'Female Data'!C813&lt;C$1289),'Female Data'!$X813,0))))</f>
        <v>--</v>
      </c>
      <c r="D813" t="str">
        <f>IF(AND(D$1288=0,D$1289=0),"--",IF(AND(D$1288&gt;0,D$1289=0),IF('Female Data'!D813&gt;D$1288,'Female Data'!$X813,0),IF(AND(D$1288=0,D$1289&gt;0),IF('Female Data'!D813&lt;D$1289,'Female Data'!$X813,0),IF(AND('Female Data'!D813&gt;D$1288,'Female Data'!D813&lt;D$1289),'Female Data'!$X813,0))))</f>
        <v>--</v>
      </c>
      <c r="E813" t="str">
        <f>IF(AND(E$1288=0,E$1289=0),"--",IF(AND(E$1288&gt;0,E$1289=0),IF('Female Data'!E813&gt;E$1288,'Female Data'!$X813,0),IF(AND(E$1288=0,E$1289&gt;0),IF('Female Data'!E813&lt;E$1289,'Female Data'!$X813,0),IF(AND('Female Data'!E813&gt;E$1288,'Female Data'!E813&lt;E$1289),'Female Data'!$X813,0))))</f>
        <v>--</v>
      </c>
      <c r="F813" t="str">
        <f>IF(AND(F$1288=0,F$1289=0),"--",IF(AND(F$1288&gt;0,F$1289=0),IF('Female Data'!F813&gt;F$1288,'Female Data'!$X813,0),IF(AND(F$1288=0,F$1289&gt;0),IF('Female Data'!F813&lt;F$1289,'Female Data'!$X813,0),IF(AND('Female Data'!F813&gt;F$1288,'Female Data'!F813&lt;F$1289),'Female Data'!$X813,0))))</f>
        <v>--</v>
      </c>
      <c r="G813" t="str">
        <f>IF(AND(G$1288=0,G$1289=0),"--",IF(AND(G$1288&gt;0,G$1289=0),IF('Female Data'!G813&gt;G$1288,'Female Data'!$X813,0),IF(AND(G$1288=0,G$1289&gt;0),IF('Female Data'!G813&lt;G$1289,'Female Data'!$X813,0),IF(AND('Female Data'!G813&gt;G$1288,'Female Data'!G813&lt;G$1289),'Female Data'!$X813,0))))</f>
        <v>--</v>
      </c>
      <c r="H813" t="str">
        <f>IF(AND(H$1288=0,H$1289=0),"--",IF(AND(H$1288&gt;0,H$1289=0),IF('Female Data'!H813&gt;H$1288,'Female Data'!$X813,0),IF(AND(H$1288=0,H$1289&gt;0),IF('Female Data'!H813&lt;H$1289,'Female Data'!$X813,0),IF(AND('Female Data'!H813&gt;H$1288,'Female Data'!H813&lt;H$1289),'Female Data'!$X813,0))))</f>
        <v>--</v>
      </c>
      <c r="I813" t="str">
        <f>IF(AND(I$1288=0,I$1289=0),"--",IF(AND(I$1288&gt;0,I$1289=0),IF('Female Data'!I813&gt;I$1288,'Female Data'!$X813,0),IF(AND(I$1288=0,I$1289&gt;0),IF('Female Data'!I813&lt;I$1289,'Female Data'!$X813,0),IF(AND('Female Data'!I813&gt;I$1288,'Female Data'!I813&lt;I$1289),'Female Data'!$X813,0))))</f>
        <v>--</v>
      </c>
      <c r="J813" t="str">
        <f>IF(AND(J$1288=0,J$1289=0),"--",IF(AND(J$1288&gt;0,J$1289=0),IF('Female Data'!J813&gt;J$1288,'Female Data'!$X813,0),IF(AND(J$1288=0,J$1289&gt;0),IF('Female Data'!J813&lt;J$1289,'Female Data'!$X813,0),IF(AND('Female Data'!J813&gt;J$1288,'Female Data'!J813&lt;J$1289),'Female Data'!$X813,0))))</f>
        <v>--</v>
      </c>
      <c r="K813" t="str">
        <f>IF(AND(K$1288=0,K$1289=0),"--",IF(AND(K$1288&gt;0,K$1289=0),IF('Female Data'!K813&gt;K$1288,'Female Data'!$X813,0),IF(AND(K$1288=0,K$1289&gt;0),IF('Female Data'!K813&lt;K$1289,'Female Data'!$X813,0),IF(AND('Female Data'!K813&gt;K$1288,'Female Data'!K813&lt;K$1289),'Female Data'!$X813,0))))</f>
        <v>--</v>
      </c>
      <c r="L813" t="str">
        <f>IF(AND(L$1288=0,L$1289=0),"--",IF(AND(L$1288&gt;0,L$1289=0),IF('Female Data'!L813&gt;L$1288,'Female Data'!$X813,0),IF(AND(L$1288=0,L$1289&gt;0),IF('Female Data'!L813&lt;L$1289,'Female Data'!$X813,0),IF(AND('Female Data'!L813&gt;L$1288,'Female Data'!L813&lt;L$1289),'Female Data'!$X813,0))))</f>
        <v>--</v>
      </c>
      <c r="M813" t="str">
        <f>IF(AND(M$1288=0,M$1289=0),"--",IF(AND(M$1288&gt;0,M$1289=0),IF('Female Data'!M813&gt;M$1288,'Female Data'!$X813,0),IF(AND(M$1288=0,M$1289&gt;0),IF('Female Data'!M813&lt;M$1289,'Female Data'!$X813,0),IF(AND('Female Data'!M813&gt;M$1288,'Female Data'!M813&lt;M$1289),'Female Data'!$X813,0))))</f>
        <v>--</v>
      </c>
      <c r="N813" t="str">
        <f>IF(AND(N$1288=0,N$1289=0),"--",IF(AND(N$1288&gt;0,N$1289=0),IF('Female Data'!N813&gt;N$1288,'Female Data'!$X813,0),IF(AND(N$1288=0,N$1289&gt;0),IF('Female Data'!N813&lt;N$1289,'Female Data'!$X813,0),IF(AND('Female Data'!N813&gt;N$1288,'Female Data'!N813&lt;N$1289),'Female Data'!$X813,0))))</f>
        <v>--</v>
      </c>
      <c r="O813" t="str">
        <f>IF(AND(O$1288=0,O$1289=0),"--",IF(AND(O$1288&gt;0,O$1289=0),IF('Female Data'!O813&gt;O$1288,'Female Data'!$X813,0),IF(AND(O$1288=0,O$1289&gt;0),IF('Female Data'!O813&lt;O$1289,'Female Data'!$X813,0),IF(AND('Female Data'!O813&gt;O$1288,'Female Data'!O813&lt;O$1289),'Female Data'!$X813,0))))</f>
        <v>--</v>
      </c>
      <c r="P813" t="str">
        <f>IF(AND(P$1288=0,P$1289=0),"--",IF(AND(P$1288&gt;0,P$1289=0),IF('Female Data'!P813&gt;P$1288,'Female Data'!$X813,0),IF(AND(P$1288=0,P$1289&gt;0),IF('Female Data'!P813&lt;P$1289,'Female Data'!$X813,0),IF(AND('Female Data'!P813&gt;P$1288,'Female Data'!P813&lt;P$1289),'Female Data'!$X813,0))))</f>
        <v>--</v>
      </c>
      <c r="Q813" t="str">
        <f>IF(AND(Q$1288=0,Q$1289=0),"--",IF(AND(Q$1288&gt;0,Q$1289=0),IF('Female Data'!Q813&gt;Q$1288,'Female Data'!$X813,0),IF(AND(Q$1288=0,Q$1289&gt;0),IF('Female Data'!Q813&lt;Q$1289,'Female Data'!$X813,0),IF(AND('Female Data'!Q813&gt;Q$1288,'Female Data'!Q813&lt;Q$1289),'Female Data'!$X813,0))))</f>
        <v>--</v>
      </c>
      <c r="R813" t="str">
        <f>IF(AND(R$1288=0,R$1289=0),"--",IF(AND(R$1288&gt;0,R$1289=0),IF('Female Data'!R813&gt;R$1288,'Female Data'!$X813,0),IF(AND(R$1288=0,R$1289&gt;0),IF('Female Data'!R813&lt;R$1289,'Female Data'!$X813,0),IF(AND('Female Data'!R813&gt;R$1288,'Female Data'!R813&lt;R$1289),'Female Data'!$X813,0))))</f>
        <v>--</v>
      </c>
      <c r="S813" t="str">
        <f>IF(AND(S$1288=0,S$1289=0),"--",IF(AND(S$1288&gt;0,S$1289=0),IF('Female Data'!S813&gt;S$1288,'Female Data'!$X813,0),IF(AND(S$1288=0,S$1289&gt;0),IF('Female Data'!S813&lt;S$1289,'Female Data'!$X813,0),IF(AND('Female Data'!S813&gt;S$1288,'Female Data'!S813&lt;S$1289),'Female Data'!$X813,0))))</f>
        <v>--</v>
      </c>
      <c r="T813" t="str">
        <f>IF(AND(T$1288=0,T$1289=0),"--",IF(AND(T$1288&gt;0,T$1289=0),IF('Female Data'!T813&gt;T$1288,'Female Data'!$X813,0),IF(AND(T$1288=0,T$1289&gt;0),IF('Female Data'!T813&lt;T$1289,'Female Data'!$X813,0),IF(AND('Female Data'!T813&gt;T$1288,'Female Data'!T813&lt;T$1289),'Female Data'!$X813,0))))</f>
        <v>--</v>
      </c>
      <c r="U813" t="str">
        <f>IF(AND(U$1288=0,U$1289=0),"--",IF(AND(U$1288&gt;0,U$1289=0),IF('Female Data'!U813&gt;U$1288,'Female Data'!$X813,0),IF(AND(U$1288=0,U$1289&gt;0),IF('Female Data'!U813&lt;U$1289,'Female Data'!$X813,0),IF(AND('Female Data'!U813&gt;U$1288,'Female Data'!U813&lt;U$1289),'Female Data'!$X813,0))))</f>
        <v>--</v>
      </c>
      <c r="V813" t="str">
        <f>IF(AND(V$1288=0,V$1289=0),"--",IF(AND(V$1288&gt;0,V$1289=0),IF('Female Data'!V813&gt;V$1288,'Female Data'!$X813,0),IF(AND(V$1288=0,V$1289&gt;0),IF('Female Data'!V813&lt;V$1289,'Female Data'!$X813,0),IF(AND('Female Data'!V813&gt;V$1288,'Female Data'!V813&lt;V$1289),'Female Data'!$X813,0))))</f>
        <v>--</v>
      </c>
      <c r="W813" t="str">
        <f>IF(AND(W$1288=0,W$1289=0),"--",IF(AND(W$1288&gt;0,W$1289=0),IF('Female Data'!W813&gt;W$1288,'Female Data'!$X813,0),IF(AND(W$1288=0,W$1289&gt;0),IF('Female Data'!W813&lt;W$1289,'Female Data'!$X813,0),IF(AND('Female Data'!W813&gt;W$1288,'Female Data'!W813&lt;W$1289),'Female Data'!$X813,0))))</f>
        <v>--</v>
      </c>
      <c r="Y813">
        <f t="shared" si="24"/>
        <v>0</v>
      </c>
      <c r="Z813">
        <f>Y813*'Female Data'!X813</f>
        <v>0</v>
      </c>
      <c r="AA813">
        <f t="shared" si="25"/>
        <v>1</v>
      </c>
      <c r="AB813">
        <f>AA813*'Female Data'!X813</f>
        <v>3973</v>
      </c>
    </row>
    <row r="814" spans="1:28">
      <c r="A814">
        <f>'Female Data'!A814</f>
        <v>813</v>
      </c>
      <c r="B814" t="str">
        <f>'Female Data'!B814</f>
        <v>F</v>
      </c>
      <c r="C814" t="str">
        <f>IF(AND(C$1288=0,C$1289=0),"--",IF(AND(C$1288&gt;0,C$1289=0),IF('Female Data'!C814&gt;C$1288,'Female Data'!$X814,0),IF(AND(C$1288=0,C$1289&gt;0),IF('Female Data'!C814&lt;C$1289,'Female Data'!$X814,0),IF(AND('Female Data'!C814&gt;C$1288,'Female Data'!C814&lt;C$1289),'Female Data'!$X814,0))))</f>
        <v>--</v>
      </c>
      <c r="D814" t="str">
        <f>IF(AND(D$1288=0,D$1289=0),"--",IF(AND(D$1288&gt;0,D$1289=0),IF('Female Data'!D814&gt;D$1288,'Female Data'!$X814,0),IF(AND(D$1288=0,D$1289&gt;0),IF('Female Data'!D814&lt;D$1289,'Female Data'!$X814,0),IF(AND('Female Data'!D814&gt;D$1288,'Female Data'!D814&lt;D$1289),'Female Data'!$X814,0))))</f>
        <v>--</v>
      </c>
      <c r="E814" t="str">
        <f>IF(AND(E$1288=0,E$1289=0),"--",IF(AND(E$1288&gt;0,E$1289=0),IF('Female Data'!E814&gt;E$1288,'Female Data'!$X814,0),IF(AND(E$1288=0,E$1289&gt;0),IF('Female Data'!E814&lt;E$1289,'Female Data'!$X814,0),IF(AND('Female Data'!E814&gt;E$1288,'Female Data'!E814&lt;E$1289),'Female Data'!$X814,0))))</f>
        <v>--</v>
      </c>
      <c r="F814" t="str">
        <f>IF(AND(F$1288=0,F$1289=0),"--",IF(AND(F$1288&gt;0,F$1289=0),IF('Female Data'!F814&gt;F$1288,'Female Data'!$X814,0),IF(AND(F$1288=0,F$1289&gt;0),IF('Female Data'!F814&lt;F$1289,'Female Data'!$X814,0),IF(AND('Female Data'!F814&gt;F$1288,'Female Data'!F814&lt;F$1289),'Female Data'!$X814,0))))</f>
        <v>--</v>
      </c>
      <c r="G814" t="str">
        <f>IF(AND(G$1288=0,G$1289=0),"--",IF(AND(G$1288&gt;0,G$1289=0),IF('Female Data'!G814&gt;G$1288,'Female Data'!$X814,0),IF(AND(G$1288=0,G$1289&gt;0),IF('Female Data'!G814&lt;G$1289,'Female Data'!$X814,0),IF(AND('Female Data'!G814&gt;G$1288,'Female Data'!G814&lt;G$1289),'Female Data'!$X814,0))))</f>
        <v>--</v>
      </c>
      <c r="H814" t="str">
        <f>IF(AND(H$1288=0,H$1289=0),"--",IF(AND(H$1288&gt;0,H$1289=0),IF('Female Data'!H814&gt;H$1288,'Female Data'!$X814,0),IF(AND(H$1288=0,H$1289&gt;0),IF('Female Data'!H814&lt;H$1289,'Female Data'!$X814,0),IF(AND('Female Data'!H814&gt;H$1288,'Female Data'!H814&lt;H$1289),'Female Data'!$X814,0))))</f>
        <v>--</v>
      </c>
      <c r="I814" t="str">
        <f>IF(AND(I$1288=0,I$1289=0),"--",IF(AND(I$1288&gt;0,I$1289=0),IF('Female Data'!I814&gt;I$1288,'Female Data'!$X814,0),IF(AND(I$1288=0,I$1289&gt;0),IF('Female Data'!I814&lt;I$1289,'Female Data'!$X814,0),IF(AND('Female Data'!I814&gt;I$1288,'Female Data'!I814&lt;I$1289),'Female Data'!$X814,0))))</f>
        <v>--</v>
      </c>
      <c r="J814" t="str">
        <f>IF(AND(J$1288=0,J$1289=0),"--",IF(AND(J$1288&gt;0,J$1289=0),IF('Female Data'!J814&gt;J$1288,'Female Data'!$X814,0),IF(AND(J$1288=0,J$1289&gt;0),IF('Female Data'!J814&lt;J$1289,'Female Data'!$X814,0),IF(AND('Female Data'!J814&gt;J$1288,'Female Data'!J814&lt;J$1289),'Female Data'!$X814,0))))</f>
        <v>--</v>
      </c>
      <c r="K814" t="str">
        <f>IF(AND(K$1288=0,K$1289=0),"--",IF(AND(K$1288&gt;0,K$1289=0),IF('Female Data'!K814&gt;K$1288,'Female Data'!$X814,0),IF(AND(K$1288=0,K$1289&gt;0),IF('Female Data'!K814&lt;K$1289,'Female Data'!$X814,0),IF(AND('Female Data'!K814&gt;K$1288,'Female Data'!K814&lt;K$1289),'Female Data'!$X814,0))))</f>
        <v>--</v>
      </c>
      <c r="L814" t="str">
        <f>IF(AND(L$1288=0,L$1289=0),"--",IF(AND(L$1288&gt;0,L$1289=0),IF('Female Data'!L814&gt;L$1288,'Female Data'!$X814,0),IF(AND(L$1288=0,L$1289&gt;0),IF('Female Data'!L814&lt;L$1289,'Female Data'!$X814,0),IF(AND('Female Data'!L814&gt;L$1288,'Female Data'!L814&lt;L$1289),'Female Data'!$X814,0))))</f>
        <v>--</v>
      </c>
      <c r="M814" t="str">
        <f>IF(AND(M$1288=0,M$1289=0),"--",IF(AND(M$1288&gt;0,M$1289=0),IF('Female Data'!M814&gt;M$1288,'Female Data'!$X814,0),IF(AND(M$1288=0,M$1289&gt;0),IF('Female Data'!M814&lt;M$1289,'Female Data'!$X814,0),IF(AND('Female Data'!M814&gt;M$1288,'Female Data'!M814&lt;M$1289),'Female Data'!$X814,0))))</f>
        <v>--</v>
      </c>
      <c r="N814" t="str">
        <f>IF(AND(N$1288=0,N$1289=0),"--",IF(AND(N$1288&gt;0,N$1289=0),IF('Female Data'!N814&gt;N$1288,'Female Data'!$X814,0),IF(AND(N$1288=0,N$1289&gt;0),IF('Female Data'!N814&lt;N$1289,'Female Data'!$X814,0),IF(AND('Female Data'!N814&gt;N$1288,'Female Data'!N814&lt;N$1289),'Female Data'!$X814,0))))</f>
        <v>--</v>
      </c>
      <c r="O814" t="str">
        <f>IF(AND(O$1288=0,O$1289=0),"--",IF(AND(O$1288&gt;0,O$1289=0),IF('Female Data'!O814&gt;O$1288,'Female Data'!$X814,0),IF(AND(O$1288=0,O$1289&gt;0),IF('Female Data'!O814&lt;O$1289,'Female Data'!$X814,0),IF(AND('Female Data'!O814&gt;O$1288,'Female Data'!O814&lt;O$1289),'Female Data'!$X814,0))))</f>
        <v>--</v>
      </c>
      <c r="P814" t="str">
        <f>IF(AND(P$1288=0,P$1289=0),"--",IF(AND(P$1288&gt;0,P$1289=0),IF('Female Data'!P814&gt;P$1288,'Female Data'!$X814,0),IF(AND(P$1288=0,P$1289&gt;0),IF('Female Data'!P814&lt;P$1289,'Female Data'!$X814,0),IF(AND('Female Data'!P814&gt;P$1288,'Female Data'!P814&lt;P$1289),'Female Data'!$X814,0))))</f>
        <v>--</v>
      </c>
      <c r="Q814" t="str">
        <f>IF(AND(Q$1288=0,Q$1289=0),"--",IF(AND(Q$1288&gt;0,Q$1289=0),IF('Female Data'!Q814&gt;Q$1288,'Female Data'!$X814,0),IF(AND(Q$1288=0,Q$1289&gt;0),IF('Female Data'!Q814&lt;Q$1289,'Female Data'!$X814,0),IF(AND('Female Data'!Q814&gt;Q$1288,'Female Data'!Q814&lt;Q$1289),'Female Data'!$X814,0))))</f>
        <v>--</v>
      </c>
      <c r="R814" t="str">
        <f>IF(AND(R$1288=0,R$1289=0),"--",IF(AND(R$1288&gt;0,R$1289=0),IF('Female Data'!R814&gt;R$1288,'Female Data'!$X814,0),IF(AND(R$1288=0,R$1289&gt;0),IF('Female Data'!R814&lt;R$1289,'Female Data'!$X814,0),IF(AND('Female Data'!R814&gt;R$1288,'Female Data'!R814&lt;R$1289),'Female Data'!$X814,0))))</f>
        <v>--</v>
      </c>
      <c r="S814" t="str">
        <f>IF(AND(S$1288=0,S$1289=0),"--",IF(AND(S$1288&gt;0,S$1289=0),IF('Female Data'!S814&gt;S$1288,'Female Data'!$X814,0),IF(AND(S$1288=0,S$1289&gt;0),IF('Female Data'!S814&lt;S$1289,'Female Data'!$X814,0),IF(AND('Female Data'!S814&gt;S$1288,'Female Data'!S814&lt;S$1289),'Female Data'!$X814,0))))</f>
        <v>--</v>
      </c>
      <c r="T814" t="str">
        <f>IF(AND(T$1288=0,T$1289=0),"--",IF(AND(T$1288&gt;0,T$1289=0),IF('Female Data'!T814&gt;T$1288,'Female Data'!$X814,0),IF(AND(T$1288=0,T$1289&gt;0),IF('Female Data'!T814&lt;T$1289,'Female Data'!$X814,0),IF(AND('Female Data'!T814&gt;T$1288,'Female Data'!T814&lt;T$1289),'Female Data'!$X814,0))))</f>
        <v>--</v>
      </c>
      <c r="U814" t="str">
        <f>IF(AND(U$1288=0,U$1289=0),"--",IF(AND(U$1288&gt;0,U$1289=0),IF('Female Data'!U814&gt;U$1288,'Female Data'!$X814,0),IF(AND(U$1288=0,U$1289&gt;0),IF('Female Data'!U814&lt;U$1289,'Female Data'!$X814,0),IF(AND('Female Data'!U814&gt;U$1288,'Female Data'!U814&lt;U$1289),'Female Data'!$X814,0))))</f>
        <v>--</v>
      </c>
      <c r="V814" t="str">
        <f>IF(AND(V$1288=0,V$1289=0),"--",IF(AND(V$1288&gt;0,V$1289=0),IF('Female Data'!V814&gt;V$1288,'Female Data'!$X814,0),IF(AND(V$1288=0,V$1289&gt;0),IF('Female Data'!V814&lt;V$1289,'Female Data'!$X814,0),IF(AND('Female Data'!V814&gt;V$1288,'Female Data'!V814&lt;V$1289),'Female Data'!$X814,0))))</f>
        <v>--</v>
      </c>
      <c r="W814" t="str">
        <f>IF(AND(W$1288=0,W$1289=0),"--",IF(AND(W$1288&gt;0,W$1289=0),IF('Female Data'!W814&gt;W$1288,'Female Data'!$X814,0),IF(AND(W$1288=0,W$1289&gt;0),IF('Female Data'!W814&lt;W$1289,'Female Data'!$X814,0),IF(AND('Female Data'!W814&gt;W$1288,'Female Data'!W814&lt;W$1289),'Female Data'!$X814,0))))</f>
        <v>--</v>
      </c>
      <c r="Y814">
        <f t="shared" si="24"/>
        <v>0</v>
      </c>
      <c r="Z814">
        <f>Y814*'Female Data'!X814</f>
        <v>0</v>
      </c>
      <c r="AA814">
        <f t="shared" si="25"/>
        <v>1</v>
      </c>
      <c r="AB814">
        <f>AA814*'Female Data'!X814</f>
        <v>42462</v>
      </c>
    </row>
    <row r="815" spans="1:28">
      <c r="A815">
        <f>'Female Data'!A815</f>
        <v>814</v>
      </c>
      <c r="B815" t="str">
        <f>'Female Data'!B815</f>
        <v>F</v>
      </c>
      <c r="C815" t="str">
        <f>IF(AND(C$1288=0,C$1289=0),"--",IF(AND(C$1288&gt;0,C$1289=0),IF('Female Data'!C815&gt;C$1288,'Female Data'!$X815,0),IF(AND(C$1288=0,C$1289&gt;0),IF('Female Data'!C815&lt;C$1289,'Female Data'!$X815,0),IF(AND('Female Data'!C815&gt;C$1288,'Female Data'!C815&lt;C$1289),'Female Data'!$X815,0))))</f>
        <v>--</v>
      </c>
      <c r="D815" t="str">
        <f>IF(AND(D$1288=0,D$1289=0),"--",IF(AND(D$1288&gt;0,D$1289=0),IF('Female Data'!D815&gt;D$1288,'Female Data'!$X815,0),IF(AND(D$1288=0,D$1289&gt;0),IF('Female Data'!D815&lt;D$1289,'Female Data'!$X815,0),IF(AND('Female Data'!D815&gt;D$1288,'Female Data'!D815&lt;D$1289),'Female Data'!$X815,0))))</f>
        <v>--</v>
      </c>
      <c r="E815" t="str">
        <f>IF(AND(E$1288=0,E$1289=0),"--",IF(AND(E$1288&gt;0,E$1289=0),IF('Female Data'!E815&gt;E$1288,'Female Data'!$X815,0),IF(AND(E$1288=0,E$1289&gt;0),IF('Female Data'!E815&lt;E$1289,'Female Data'!$X815,0),IF(AND('Female Data'!E815&gt;E$1288,'Female Data'!E815&lt;E$1289),'Female Data'!$X815,0))))</f>
        <v>--</v>
      </c>
      <c r="F815" t="str">
        <f>IF(AND(F$1288=0,F$1289=0),"--",IF(AND(F$1288&gt;0,F$1289=0),IF('Female Data'!F815&gt;F$1288,'Female Data'!$X815,0),IF(AND(F$1288=0,F$1289&gt;0),IF('Female Data'!F815&lt;F$1289,'Female Data'!$X815,0),IF(AND('Female Data'!F815&gt;F$1288,'Female Data'!F815&lt;F$1289),'Female Data'!$X815,0))))</f>
        <v>--</v>
      </c>
      <c r="G815" t="str">
        <f>IF(AND(G$1288=0,G$1289=0),"--",IF(AND(G$1288&gt;0,G$1289=0),IF('Female Data'!G815&gt;G$1288,'Female Data'!$X815,0),IF(AND(G$1288=0,G$1289&gt;0),IF('Female Data'!G815&lt;G$1289,'Female Data'!$X815,0),IF(AND('Female Data'!G815&gt;G$1288,'Female Data'!G815&lt;G$1289),'Female Data'!$X815,0))))</f>
        <v>--</v>
      </c>
      <c r="H815" t="str">
        <f>IF(AND(H$1288=0,H$1289=0),"--",IF(AND(H$1288&gt;0,H$1289=0),IF('Female Data'!H815&gt;H$1288,'Female Data'!$X815,0),IF(AND(H$1288=0,H$1289&gt;0),IF('Female Data'!H815&lt;H$1289,'Female Data'!$X815,0),IF(AND('Female Data'!H815&gt;H$1288,'Female Data'!H815&lt;H$1289),'Female Data'!$X815,0))))</f>
        <v>--</v>
      </c>
      <c r="I815" t="str">
        <f>IF(AND(I$1288=0,I$1289=0),"--",IF(AND(I$1288&gt;0,I$1289=0),IF('Female Data'!I815&gt;I$1288,'Female Data'!$X815,0),IF(AND(I$1288=0,I$1289&gt;0),IF('Female Data'!I815&lt;I$1289,'Female Data'!$X815,0),IF(AND('Female Data'!I815&gt;I$1288,'Female Data'!I815&lt;I$1289),'Female Data'!$X815,0))))</f>
        <v>--</v>
      </c>
      <c r="J815" t="str">
        <f>IF(AND(J$1288=0,J$1289=0),"--",IF(AND(J$1288&gt;0,J$1289=0),IF('Female Data'!J815&gt;J$1288,'Female Data'!$X815,0),IF(AND(J$1288=0,J$1289&gt;0),IF('Female Data'!J815&lt;J$1289,'Female Data'!$X815,0),IF(AND('Female Data'!J815&gt;J$1288,'Female Data'!J815&lt;J$1289),'Female Data'!$X815,0))))</f>
        <v>--</v>
      </c>
      <c r="K815" t="str">
        <f>IF(AND(K$1288=0,K$1289=0),"--",IF(AND(K$1288&gt;0,K$1289=0),IF('Female Data'!K815&gt;K$1288,'Female Data'!$X815,0),IF(AND(K$1288=0,K$1289&gt;0),IF('Female Data'!K815&lt;K$1289,'Female Data'!$X815,0),IF(AND('Female Data'!K815&gt;K$1288,'Female Data'!K815&lt;K$1289),'Female Data'!$X815,0))))</f>
        <v>--</v>
      </c>
      <c r="L815" t="str">
        <f>IF(AND(L$1288=0,L$1289=0),"--",IF(AND(L$1288&gt;0,L$1289=0),IF('Female Data'!L815&gt;L$1288,'Female Data'!$X815,0),IF(AND(L$1288=0,L$1289&gt;0),IF('Female Data'!L815&lt;L$1289,'Female Data'!$X815,0),IF(AND('Female Data'!L815&gt;L$1288,'Female Data'!L815&lt;L$1289),'Female Data'!$X815,0))))</f>
        <v>--</v>
      </c>
      <c r="M815" t="str">
        <f>IF(AND(M$1288=0,M$1289=0),"--",IF(AND(M$1288&gt;0,M$1289=0),IF('Female Data'!M815&gt;M$1288,'Female Data'!$X815,0),IF(AND(M$1288=0,M$1289&gt;0),IF('Female Data'!M815&lt;M$1289,'Female Data'!$X815,0),IF(AND('Female Data'!M815&gt;M$1288,'Female Data'!M815&lt;M$1289),'Female Data'!$X815,0))))</f>
        <v>--</v>
      </c>
      <c r="N815" t="str">
        <f>IF(AND(N$1288=0,N$1289=0),"--",IF(AND(N$1288&gt;0,N$1289=0),IF('Female Data'!N815&gt;N$1288,'Female Data'!$X815,0),IF(AND(N$1288=0,N$1289&gt;0),IF('Female Data'!N815&lt;N$1289,'Female Data'!$X815,0),IF(AND('Female Data'!N815&gt;N$1288,'Female Data'!N815&lt;N$1289),'Female Data'!$X815,0))))</f>
        <v>--</v>
      </c>
      <c r="O815" t="str">
        <f>IF(AND(O$1288=0,O$1289=0),"--",IF(AND(O$1288&gt;0,O$1289=0),IF('Female Data'!O815&gt;O$1288,'Female Data'!$X815,0),IF(AND(O$1288=0,O$1289&gt;0),IF('Female Data'!O815&lt;O$1289,'Female Data'!$X815,0),IF(AND('Female Data'!O815&gt;O$1288,'Female Data'!O815&lt;O$1289),'Female Data'!$X815,0))))</f>
        <v>--</v>
      </c>
      <c r="P815" t="str">
        <f>IF(AND(P$1288=0,P$1289=0),"--",IF(AND(P$1288&gt;0,P$1289=0),IF('Female Data'!P815&gt;P$1288,'Female Data'!$X815,0),IF(AND(P$1288=0,P$1289&gt;0),IF('Female Data'!P815&lt;P$1289,'Female Data'!$X815,0),IF(AND('Female Data'!P815&gt;P$1288,'Female Data'!P815&lt;P$1289),'Female Data'!$X815,0))))</f>
        <v>--</v>
      </c>
      <c r="Q815" t="str">
        <f>IF(AND(Q$1288=0,Q$1289=0),"--",IF(AND(Q$1288&gt;0,Q$1289=0),IF('Female Data'!Q815&gt;Q$1288,'Female Data'!$X815,0),IF(AND(Q$1288=0,Q$1289&gt;0),IF('Female Data'!Q815&lt;Q$1289,'Female Data'!$X815,0),IF(AND('Female Data'!Q815&gt;Q$1288,'Female Data'!Q815&lt;Q$1289),'Female Data'!$X815,0))))</f>
        <v>--</v>
      </c>
      <c r="R815" t="str">
        <f>IF(AND(R$1288=0,R$1289=0),"--",IF(AND(R$1288&gt;0,R$1289=0),IF('Female Data'!R815&gt;R$1288,'Female Data'!$X815,0),IF(AND(R$1288=0,R$1289&gt;0),IF('Female Data'!R815&lt;R$1289,'Female Data'!$X815,0),IF(AND('Female Data'!R815&gt;R$1288,'Female Data'!R815&lt;R$1289),'Female Data'!$X815,0))))</f>
        <v>--</v>
      </c>
      <c r="S815" t="str">
        <f>IF(AND(S$1288=0,S$1289=0),"--",IF(AND(S$1288&gt;0,S$1289=0),IF('Female Data'!S815&gt;S$1288,'Female Data'!$X815,0),IF(AND(S$1288=0,S$1289&gt;0),IF('Female Data'!S815&lt;S$1289,'Female Data'!$X815,0),IF(AND('Female Data'!S815&gt;S$1288,'Female Data'!S815&lt;S$1289),'Female Data'!$X815,0))))</f>
        <v>--</v>
      </c>
      <c r="T815" t="str">
        <f>IF(AND(T$1288=0,T$1289=0),"--",IF(AND(T$1288&gt;0,T$1289=0),IF('Female Data'!T815&gt;T$1288,'Female Data'!$X815,0),IF(AND(T$1288=0,T$1289&gt;0),IF('Female Data'!T815&lt;T$1289,'Female Data'!$X815,0),IF(AND('Female Data'!T815&gt;T$1288,'Female Data'!T815&lt;T$1289),'Female Data'!$X815,0))))</f>
        <v>--</v>
      </c>
      <c r="U815" t="str">
        <f>IF(AND(U$1288=0,U$1289=0),"--",IF(AND(U$1288&gt;0,U$1289=0),IF('Female Data'!U815&gt;U$1288,'Female Data'!$X815,0),IF(AND(U$1288=0,U$1289&gt;0),IF('Female Data'!U815&lt;U$1289,'Female Data'!$X815,0),IF(AND('Female Data'!U815&gt;U$1288,'Female Data'!U815&lt;U$1289),'Female Data'!$X815,0))))</f>
        <v>--</v>
      </c>
      <c r="V815" t="str">
        <f>IF(AND(V$1288=0,V$1289=0),"--",IF(AND(V$1288&gt;0,V$1289=0),IF('Female Data'!V815&gt;V$1288,'Female Data'!$X815,0),IF(AND(V$1288=0,V$1289&gt;0),IF('Female Data'!V815&lt;V$1289,'Female Data'!$X815,0),IF(AND('Female Data'!V815&gt;V$1288,'Female Data'!V815&lt;V$1289),'Female Data'!$X815,0))))</f>
        <v>--</v>
      </c>
      <c r="W815" t="str">
        <f>IF(AND(W$1288=0,W$1289=0),"--",IF(AND(W$1288&gt;0,W$1289=0),IF('Female Data'!W815&gt;W$1288,'Female Data'!$X815,0),IF(AND(W$1288=0,W$1289&gt;0),IF('Female Data'!W815&lt;W$1289,'Female Data'!$X815,0),IF(AND('Female Data'!W815&gt;W$1288,'Female Data'!W815&lt;W$1289),'Female Data'!$X815,0))))</f>
        <v>--</v>
      </c>
      <c r="Y815">
        <f t="shared" si="24"/>
        <v>0</v>
      </c>
      <c r="Z815">
        <f>Y815*'Female Data'!X815</f>
        <v>0</v>
      </c>
      <c r="AA815">
        <f t="shared" si="25"/>
        <v>1</v>
      </c>
      <c r="AB815">
        <f>AA815*'Female Data'!X815</f>
        <v>44946</v>
      </c>
    </row>
    <row r="816" spans="1:28">
      <c r="A816">
        <f>'Female Data'!A816</f>
        <v>815</v>
      </c>
      <c r="B816" t="str">
        <f>'Female Data'!B816</f>
        <v>F</v>
      </c>
      <c r="C816" t="str">
        <f>IF(AND(C$1288=0,C$1289=0),"--",IF(AND(C$1288&gt;0,C$1289=0),IF('Female Data'!C816&gt;C$1288,'Female Data'!$X816,0),IF(AND(C$1288=0,C$1289&gt;0),IF('Female Data'!C816&lt;C$1289,'Female Data'!$X816,0),IF(AND('Female Data'!C816&gt;C$1288,'Female Data'!C816&lt;C$1289),'Female Data'!$X816,0))))</f>
        <v>--</v>
      </c>
      <c r="D816" t="str">
        <f>IF(AND(D$1288=0,D$1289=0),"--",IF(AND(D$1288&gt;0,D$1289=0),IF('Female Data'!D816&gt;D$1288,'Female Data'!$X816,0),IF(AND(D$1288=0,D$1289&gt;0),IF('Female Data'!D816&lt;D$1289,'Female Data'!$X816,0),IF(AND('Female Data'!D816&gt;D$1288,'Female Data'!D816&lt;D$1289),'Female Data'!$X816,0))))</f>
        <v>--</v>
      </c>
      <c r="E816" t="str">
        <f>IF(AND(E$1288=0,E$1289=0),"--",IF(AND(E$1288&gt;0,E$1289=0),IF('Female Data'!E816&gt;E$1288,'Female Data'!$X816,0),IF(AND(E$1288=0,E$1289&gt;0),IF('Female Data'!E816&lt;E$1289,'Female Data'!$X816,0),IF(AND('Female Data'!E816&gt;E$1288,'Female Data'!E816&lt;E$1289),'Female Data'!$X816,0))))</f>
        <v>--</v>
      </c>
      <c r="F816" t="str">
        <f>IF(AND(F$1288=0,F$1289=0),"--",IF(AND(F$1288&gt;0,F$1289=0),IF('Female Data'!F816&gt;F$1288,'Female Data'!$X816,0),IF(AND(F$1288=0,F$1289&gt;0),IF('Female Data'!F816&lt;F$1289,'Female Data'!$X816,0),IF(AND('Female Data'!F816&gt;F$1288,'Female Data'!F816&lt;F$1289),'Female Data'!$X816,0))))</f>
        <v>--</v>
      </c>
      <c r="G816" t="str">
        <f>IF(AND(G$1288=0,G$1289=0),"--",IF(AND(G$1288&gt;0,G$1289=0),IF('Female Data'!G816&gt;G$1288,'Female Data'!$X816,0),IF(AND(G$1288=0,G$1289&gt;0),IF('Female Data'!G816&lt;G$1289,'Female Data'!$X816,0),IF(AND('Female Data'!G816&gt;G$1288,'Female Data'!G816&lt;G$1289),'Female Data'!$X816,0))))</f>
        <v>--</v>
      </c>
      <c r="H816" t="str">
        <f>IF(AND(H$1288=0,H$1289=0),"--",IF(AND(H$1288&gt;0,H$1289=0),IF('Female Data'!H816&gt;H$1288,'Female Data'!$X816,0),IF(AND(H$1288=0,H$1289&gt;0),IF('Female Data'!H816&lt;H$1289,'Female Data'!$X816,0),IF(AND('Female Data'!H816&gt;H$1288,'Female Data'!H816&lt;H$1289),'Female Data'!$X816,0))))</f>
        <v>--</v>
      </c>
      <c r="I816" t="str">
        <f>IF(AND(I$1288=0,I$1289=0),"--",IF(AND(I$1288&gt;0,I$1289=0),IF('Female Data'!I816&gt;I$1288,'Female Data'!$X816,0),IF(AND(I$1288=0,I$1289&gt;0),IF('Female Data'!I816&lt;I$1289,'Female Data'!$X816,0),IF(AND('Female Data'!I816&gt;I$1288,'Female Data'!I816&lt;I$1289),'Female Data'!$X816,0))))</f>
        <v>--</v>
      </c>
      <c r="J816" t="str">
        <f>IF(AND(J$1288=0,J$1289=0),"--",IF(AND(J$1288&gt;0,J$1289=0),IF('Female Data'!J816&gt;J$1288,'Female Data'!$X816,0),IF(AND(J$1288=0,J$1289&gt;0),IF('Female Data'!J816&lt;J$1289,'Female Data'!$X816,0),IF(AND('Female Data'!J816&gt;J$1288,'Female Data'!J816&lt;J$1289),'Female Data'!$X816,0))))</f>
        <v>--</v>
      </c>
      <c r="K816" t="str">
        <f>IF(AND(K$1288=0,K$1289=0),"--",IF(AND(K$1288&gt;0,K$1289=0),IF('Female Data'!K816&gt;K$1288,'Female Data'!$X816,0),IF(AND(K$1288=0,K$1289&gt;0),IF('Female Data'!K816&lt;K$1289,'Female Data'!$X816,0),IF(AND('Female Data'!K816&gt;K$1288,'Female Data'!K816&lt;K$1289),'Female Data'!$X816,0))))</f>
        <v>--</v>
      </c>
      <c r="L816" t="str">
        <f>IF(AND(L$1288=0,L$1289=0),"--",IF(AND(L$1288&gt;0,L$1289=0),IF('Female Data'!L816&gt;L$1288,'Female Data'!$X816,0),IF(AND(L$1288=0,L$1289&gt;0),IF('Female Data'!L816&lt;L$1289,'Female Data'!$X816,0),IF(AND('Female Data'!L816&gt;L$1288,'Female Data'!L816&lt;L$1289),'Female Data'!$X816,0))))</f>
        <v>--</v>
      </c>
      <c r="M816" t="str">
        <f>IF(AND(M$1288=0,M$1289=0),"--",IF(AND(M$1288&gt;0,M$1289=0),IF('Female Data'!M816&gt;M$1288,'Female Data'!$X816,0),IF(AND(M$1288=0,M$1289&gt;0),IF('Female Data'!M816&lt;M$1289,'Female Data'!$X816,0),IF(AND('Female Data'!M816&gt;M$1288,'Female Data'!M816&lt;M$1289),'Female Data'!$X816,0))))</f>
        <v>--</v>
      </c>
      <c r="N816" t="str">
        <f>IF(AND(N$1288=0,N$1289=0),"--",IF(AND(N$1288&gt;0,N$1289=0),IF('Female Data'!N816&gt;N$1288,'Female Data'!$X816,0),IF(AND(N$1288=0,N$1289&gt;0),IF('Female Data'!N816&lt;N$1289,'Female Data'!$X816,0),IF(AND('Female Data'!N816&gt;N$1288,'Female Data'!N816&lt;N$1289),'Female Data'!$X816,0))))</f>
        <v>--</v>
      </c>
      <c r="O816" t="str">
        <f>IF(AND(O$1288=0,O$1289=0),"--",IF(AND(O$1288&gt;0,O$1289=0),IF('Female Data'!O816&gt;O$1288,'Female Data'!$X816,0),IF(AND(O$1288=0,O$1289&gt;0),IF('Female Data'!O816&lt;O$1289,'Female Data'!$X816,0),IF(AND('Female Data'!O816&gt;O$1288,'Female Data'!O816&lt;O$1289),'Female Data'!$X816,0))))</f>
        <v>--</v>
      </c>
      <c r="P816" t="str">
        <f>IF(AND(P$1288=0,P$1289=0),"--",IF(AND(P$1288&gt;0,P$1289=0),IF('Female Data'!P816&gt;P$1288,'Female Data'!$X816,0),IF(AND(P$1288=0,P$1289&gt;0),IF('Female Data'!P816&lt;P$1289,'Female Data'!$X816,0),IF(AND('Female Data'!P816&gt;P$1288,'Female Data'!P816&lt;P$1289),'Female Data'!$X816,0))))</f>
        <v>--</v>
      </c>
      <c r="Q816" t="str">
        <f>IF(AND(Q$1288=0,Q$1289=0),"--",IF(AND(Q$1288&gt;0,Q$1289=0),IF('Female Data'!Q816&gt;Q$1288,'Female Data'!$X816,0),IF(AND(Q$1288=0,Q$1289&gt;0),IF('Female Data'!Q816&lt;Q$1289,'Female Data'!$X816,0),IF(AND('Female Data'!Q816&gt;Q$1288,'Female Data'!Q816&lt;Q$1289),'Female Data'!$X816,0))))</f>
        <v>--</v>
      </c>
      <c r="R816" t="str">
        <f>IF(AND(R$1288=0,R$1289=0),"--",IF(AND(R$1288&gt;0,R$1289=0),IF('Female Data'!R816&gt;R$1288,'Female Data'!$X816,0),IF(AND(R$1288=0,R$1289&gt;0),IF('Female Data'!R816&lt;R$1289,'Female Data'!$X816,0),IF(AND('Female Data'!R816&gt;R$1288,'Female Data'!R816&lt;R$1289),'Female Data'!$X816,0))))</f>
        <v>--</v>
      </c>
      <c r="S816" t="str">
        <f>IF(AND(S$1288=0,S$1289=0),"--",IF(AND(S$1288&gt;0,S$1289=0),IF('Female Data'!S816&gt;S$1288,'Female Data'!$X816,0),IF(AND(S$1288=0,S$1289&gt;0),IF('Female Data'!S816&lt;S$1289,'Female Data'!$X816,0),IF(AND('Female Data'!S816&gt;S$1288,'Female Data'!S816&lt;S$1289),'Female Data'!$X816,0))))</f>
        <v>--</v>
      </c>
      <c r="T816" t="str">
        <f>IF(AND(T$1288=0,T$1289=0),"--",IF(AND(T$1288&gt;0,T$1289=0),IF('Female Data'!T816&gt;T$1288,'Female Data'!$X816,0),IF(AND(T$1288=0,T$1289&gt;0),IF('Female Data'!T816&lt;T$1289,'Female Data'!$X816,0),IF(AND('Female Data'!T816&gt;T$1288,'Female Data'!T816&lt;T$1289),'Female Data'!$X816,0))))</f>
        <v>--</v>
      </c>
      <c r="U816" t="str">
        <f>IF(AND(U$1288=0,U$1289=0),"--",IF(AND(U$1288&gt;0,U$1289=0),IF('Female Data'!U816&gt;U$1288,'Female Data'!$X816,0),IF(AND(U$1288=0,U$1289&gt;0),IF('Female Data'!U816&lt;U$1289,'Female Data'!$X816,0),IF(AND('Female Data'!U816&gt;U$1288,'Female Data'!U816&lt;U$1289),'Female Data'!$X816,0))))</f>
        <v>--</v>
      </c>
      <c r="V816" t="str">
        <f>IF(AND(V$1288=0,V$1289=0),"--",IF(AND(V$1288&gt;0,V$1289=0),IF('Female Data'!V816&gt;V$1288,'Female Data'!$X816,0),IF(AND(V$1288=0,V$1289&gt;0),IF('Female Data'!V816&lt;V$1289,'Female Data'!$X816,0),IF(AND('Female Data'!V816&gt;V$1288,'Female Data'!V816&lt;V$1289),'Female Data'!$X816,0))))</f>
        <v>--</v>
      </c>
      <c r="W816" t="str">
        <f>IF(AND(W$1288=0,W$1289=0),"--",IF(AND(W$1288&gt;0,W$1289=0),IF('Female Data'!W816&gt;W$1288,'Female Data'!$X816,0),IF(AND(W$1288=0,W$1289&gt;0),IF('Female Data'!W816&lt;W$1289,'Female Data'!$X816,0),IF(AND('Female Data'!W816&gt;W$1288,'Female Data'!W816&lt;W$1289),'Female Data'!$X816,0))))</f>
        <v>--</v>
      </c>
      <c r="Y816">
        <f t="shared" si="24"/>
        <v>0</v>
      </c>
      <c r="Z816">
        <f>Y816*'Female Data'!X816</f>
        <v>0</v>
      </c>
      <c r="AA816">
        <f t="shared" si="25"/>
        <v>1</v>
      </c>
      <c r="AB816">
        <f>AA816*'Female Data'!X816</f>
        <v>63148</v>
      </c>
    </row>
    <row r="817" spans="1:28">
      <c r="A817">
        <f>'Female Data'!A817</f>
        <v>816</v>
      </c>
      <c r="B817" t="str">
        <f>'Female Data'!B817</f>
        <v>F</v>
      </c>
      <c r="C817" t="str">
        <f>IF(AND(C$1288=0,C$1289=0),"--",IF(AND(C$1288&gt;0,C$1289=0),IF('Female Data'!C817&gt;C$1288,'Female Data'!$X817,0),IF(AND(C$1288=0,C$1289&gt;0),IF('Female Data'!C817&lt;C$1289,'Female Data'!$X817,0),IF(AND('Female Data'!C817&gt;C$1288,'Female Data'!C817&lt;C$1289),'Female Data'!$X817,0))))</f>
        <v>--</v>
      </c>
      <c r="D817" t="str">
        <f>IF(AND(D$1288=0,D$1289=0),"--",IF(AND(D$1288&gt;0,D$1289=0),IF('Female Data'!D817&gt;D$1288,'Female Data'!$X817,0),IF(AND(D$1288=0,D$1289&gt;0),IF('Female Data'!D817&lt;D$1289,'Female Data'!$X817,0),IF(AND('Female Data'!D817&gt;D$1288,'Female Data'!D817&lt;D$1289),'Female Data'!$X817,0))))</f>
        <v>--</v>
      </c>
      <c r="E817" t="str">
        <f>IF(AND(E$1288=0,E$1289=0),"--",IF(AND(E$1288&gt;0,E$1289=0),IF('Female Data'!E817&gt;E$1288,'Female Data'!$X817,0),IF(AND(E$1288=0,E$1289&gt;0),IF('Female Data'!E817&lt;E$1289,'Female Data'!$X817,0),IF(AND('Female Data'!E817&gt;E$1288,'Female Data'!E817&lt;E$1289),'Female Data'!$X817,0))))</f>
        <v>--</v>
      </c>
      <c r="F817" t="str">
        <f>IF(AND(F$1288=0,F$1289=0),"--",IF(AND(F$1288&gt;0,F$1289=0),IF('Female Data'!F817&gt;F$1288,'Female Data'!$X817,0),IF(AND(F$1288=0,F$1289&gt;0),IF('Female Data'!F817&lt;F$1289,'Female Data'!$X817,0),IF(AND('Female Data'!F817&gt;F$1288,'Female Data'!F817&lt;F$1289),'Female Data'!$X817,0))))</f>
        <v>--</v>
      </c>
      <c r="G817" t="str">
        <f>IF(AND(G$1288=0,G$1289=0),"--",IF(AND(G$1288&gt;0,G$1289=0),IF('Female Data'!G817&gt;G$1288,'Female Data'!$X817,0),IF(AND(G$1288=0,G$1289&gt;0),IF('Female Data'!G817&lt;G$1289,'Female Data'!$X817,0),IF(AND('Female Data'!G817&gt;G$1288,'Female Data'!G817&lt;G$1289),'Female Data'!$X817,0))))</f>
        <v>--</v>
      </c>
      <c r="H817" t="str">
        <f>IF(AND(H$1288=0,H$1289=0),"--",IF(AND(H$1288&gt;0,H$1289=0),IF('Female Data'!H817&gt;H$1288,'Female Data'!$X817,0),IF(AND(H$1288=0,H$1289&gt;0),IF('Female Data'!H817&lt;H$1289,'Female Data'!$X817,0),IF(AND('Female Data'!H817&gt;H$1288,'Female Data'!H817&lt;H$1289),'Female Data'!$X817,0))))</f>
        <v>--</v>
      </c>
      <c r="I817" t="str">
        <f>IF(AND(I$1288=0,I$1289=0),"--",IF(AND(I$1288&gt;0,I$1289=0),IF('Female Data'!I817&gt;I$1288,'Female Data'!$X817,0),IF(AND(I$1288=0,I$1289&gt;0),IF('Female Data'!I817&lt;I$1289,'Female Data'!$X817,0),IF(AND('Female Data'!I817&gt;I$1288,'Female Data'!I817&lt;I$1289),'Female Data'!$X817,0))))</f>
        <v>--</v>
      </c>
      <c r="J817" t="str">
        <f>IF(AND(J$1288=0,J$1289=0),"--",IF(AND(J$1288&gt;0,J$1289=0),IF('Female Data'!J817&gt;J$1288,'Female Data'!$X817,0),IF(AND(J$1288=0,J$1289&gt;0),IF('Female Data'!J817&lt;J$1289,'Female Data'!$X817,0),IF(AND('Female Data'!J817&gt;J$1288,'Female Data'!J817&lt;J$1289),'Female Data'!$X817,0))))</f>
        <v>--</v>
      </c>
      <c r="K817" t="str">
        <f>IF(AND(K$1288=0,K$1289=0),"--",IF(AND(K$1288&gt;0,K$1289=0),IF('Female Data'!K817&gt;K$1288,'Female Data'!$X817,0),IF(AND(K$1288=0,K$1289&gt;0),IF('Female Data'!K817&lt;K$1289,'Female Data'!$X817,0),IF(AND('Female Data'!K817&gt;K$1288,'Female Data'!K817&lt;K$1289),'Female Data'!$X817,0))))</f>
        <v>--</v>
      </c>
      <c r="L817" t="str">
        <f>IF(AND(L$1288=0,L$1289=0),"--",IF(AND(L$1288&gt;0,L$1289=0),IF('Female Data'!L817&gt;L$1288,'Female Data'!$X817,0),IF(AND(L$1288=0,L$1289&gt;0),IF('Female Data'!L817&lt;L$1289,'Female Data'!$X817,0),IF(AND('Female Data'!L817&gt;L$1288,'Female Data'!L817&lt;L$1289),'Female Data'!$X817,0))))</f>
        <v>--</v>
      </c>
      <c r="M817" t="str">
        <f>IF(AND(M$1288=0,M$1289=0),"--",IF(AND(M$1288&gt;0,M$1289=0),IF('Female Data'!M817&gt;M$1288,'Female Data'!$X817,0),IF(AND(M$1288=0,M$1289&gt;0),IF('Female Data'!M817&lt;M$1289,'Female Data'!$X817,0),IF(AND('Female Data'!M817&gt;M$1288,'Female Data'!M817&lt;M$1289),'Female Data'!$X817,0))))</f>
        <v>--</v>
      </c>
      <c r="N817" t="str">
        <f>IF(AND(N$1288=0,N$1289=0),"--",IF(AND(N$1288&gt;0,N$1289=0),IF('Female Data'!N817&gt;N$1288,'Female Data'!$X817,0),IF(AND(N$1288=0,N$1289&gt;0),IF('Female Data'!N817&lt;N$1289,'Female Data'!$X817,0),IF(AND('Female Data'!N817&gt;N$1288,'Female Data'!N817&lt;N$1289),'Female Data'!$X817,0))))</f>
        <v>--</v>
      </c>
      <c r="O817" t="str">
        <f>IF(AND(O$1288=0,O$1289=0),"--",IF(AND(O$1288&gt;0,O$1289=0),IF('Female Data'!O817&gt;O$1288,'Female Data'!$X817,0),IF(AND(O$1288=0,O$1289&gt;0),IF('Female Data'!O817&lt;O$1289,'Female Data'!$X817,0),IF(AND('Female Data'!O817&gt;O$1288,'Female Data'!O817&lt;O$1289),'Female Data'!$X817,0))))</f>
        <v>--</v>
      </c>
      <c r="P817" t="str">
        <f>IF(AND(P$1288=0,P$1289=0),"--",IF(AND(P$1288&gt;0,P$1289=0),IF('Female Data'!P817&gt;P$1288,'Female Data'!$X817,0),IF(AND(P$1288=0,P$1289&gt;0),IF('Female Data'!P817&lt;P$1289,'Female Data'!$X817,0),IF(AND('Female Data'!P817&gt;P$1288,'Female Data'!P817&lt;P$1289),'Female Data'!$X817,0))))</f>
        <v>--</v>
      </c>
      <c r="Q817" t="str">
        <f>IF(AND(Q$1288=0,Q$1289=0),"--",IF(AND(Q$1288&gt;0,Q$1289=0),IF('Female Data'!Q817&gt;Q$1288,'Female Data'!$X817,0),IF(AND(Q$1288=0,Q$1289&gt;0),IF('Female Data'!Q817&lt;Q$1289,'Female Data'!$X817,0),IF(AND('Female Data'!Q817&gt;Q$1288,'Female Data'!Q817&lt;Q$1289),'Female Data'!$X817,0))))</f>
        <v>--</v>
      </c>
      <c r="R817" t="str">
        <f>IF(AND(R$1288=0,R$1289=0),"--",IF(AND(R$1288&gt;0,R$1289=0),IF('Female Data'!R817&gt;R$1288,'Female Data'!$X817,0),IF(AND(R$1288=0,R$1289&gt;0),IF('Female Data'!R817&lt;R$1289,'Female Data'!$X817,0),IF(AND('Female Data'!R817&gt;R$1288,'Female Data'!R817&lt;R$1289),'Female Data'!$X817,0))))</f>
        <v>--</v>
      </c>
      <c r="S817" t="str">
        <f>IF(AND(S$1288=0,S$1289=0),"--",IF(AND(S$1288&gt;0,S$1289=0),IF('Female Data'!S817&gt;S$1288,'Female Data'!$X817,0),IF(AND(S$1288=0,S$1289&gt;0),IF('Female Data'!S817&lt;S$1289,'Female Data'!$X817,0),IF(AND('Female Data'!S817&gt;S$1288,'Female Data'!S817&lt;S$1289),'Female Data'!$X817,0))))</f>
        <v>--</v>
      </c>
      <c r="T817" t="str">
        <f>IF(AND(T$1288=0,T$1289=0),"--",IF(AND(T$1288&gt;0,T$1289=0),IF('Female Data'!T817&gt;T$1288,'Female Data'!$X817,0),IF(AND(T$1288=0,T$1289&gt;0),IF('Female Data'!T817&lt;T$1289,'Female Data'!$X817,0),IF(AND('Female Data'!T817&gt;T$1288,'Female Data'!T817&lt;T$1289),'Female Data'!$X817,0))))</f>
        <v>--</v>
      </c>
      <c r="U817" t="str">
        <f>IF(AND(U$1288=0,U$1289=0),"--",IF(AND(U$1288&gt;0,U$1289=0),IF('Female Data'!U817&gt;U$1288,'Female Data'!$X817,0),IF(AND(U$1288=0,U$1289&gt;0),IF('Female Data'!U817&lt;U$1289,'Female Data'!$X817,0),IF(AND('Female Data'!U817&gt;U$1288,'Female Data'!U817&lt;U$1289),'Female Data'!$X817,0))))</f>
        <v>--</v>
      </c>
      <c r="V817" t="str">
        <f>IF(AND(V$1288=0,V$1289=0),"--",IF(AND(V$1288&gt;0,V$1289=0),IF('Female Data'!V817&gt;V$1288,'Female Data'!$X817,0),IF(AND(V$1288=0,V$1289&gt;0),IF('Female Data'!V817&lt;V$1289,'Female Data'!$X817,0),IF(AND('Female Data'!V817&gt;V$1288,'Female Data'!V817&lt;V$1289),'Female Data'!$X817,0))))</f>
        <v>--</v>
      </c>
      <c r="W817" t="str">
        <f>IF(AND(W$1288=0,W$1289=0),"--",IF(AND(W$1288&gt;0,W$1289=0),IF('Female Data'!W817&gt;W$1288,'Female Data'!$X817,0),IF(AND(W$1288=0,W$1289&gt;0),IF('Female Data'!W817&lt;W$1289,'Female Data'!$X817,0),IF(AND('Female Data'!W817&gt;W$1288,'Female Data'!W817&lt;W$1289),'Female Data'!$X817,0))))</f>
        <v>--</v>
      </c>
      <c r="Y817">
        <f t="shared" si="24"/>
        <v>0</v>
      </c>
      <c r="Z817">
        <f>Y817*'Female Data'!X817</f>
        <v>0</v>
      </c>
      <c r="AA817">
        <f t="shared" si="25"/>
        <v>1</v>
      </c>
      <c r="AB817">
        <f>AA817*'Female Data'!X817</f>
        <v>24513</v>
      </c>
    </row>
    <row r="818" spans="1:28">
      <c r="A818">
        <f>'Female Data'!A818</f>
        <v>817</v>
      </c>
      <c r="B818" t="str">
        <f>'Female Data'!B818</f>
        <v>F</v>
      </c>
      <c r="C818" t="str">
        <f>IF(AND(C$1288=0,C$1289=0),"--",IF(AND(C$1288&gt;0,C$1289=0),IF('Female Data'!C818&gt;C$1288,'Female Data'!$X818,0),IF(AND(C$1288=0,C$1289&gt;0),IF('Female Data'!C818&lt;C$1289,'Female Data'!$X818,0),IF(AND('Female Data'!C818&gt;C$1288,'Female Data'!C818&lt;C$1289),'Female Data'!$X818,0))))</f>
        <v>--</v>
      </c>
      <c r="D818" t="str">
        <f>IF(AND(D$1288=0,D$1289=0),"--",IF(AND(D$1288&gt;0,D$1289=0),IF('Female Data'!D818&gt;D$1288,'Female Data'!$X818,0),IF(AND(D$1288=0,D$1289&gt;0),IF('Female Data'!D818&lt;D$1289,'Female Data'!$X818,0),IF(AND('Female Data'!D818&gt;D$1288,'Female Data'!D818&lt;D$1289),'Female Data'!$X818,0))))</f>
        <v>--</v>
      </c>
      <c r="E818" t="str">
        <f>IF(AND(E$1288=0,E$1289=0),"--",IF(AND(E$1288&gt;0,E$1289=0),IF('Female Data'!E818&gt;E$1288,'Female Data'!$X818,0),IF(AND(E$1288=0,E$1289&gt;0),IF('Female Data'!E818&lt;E$1289,'Female Data'!$X818,0),IF(AND('Female Data'!E818&gt;E$1288,'Female Data'!E818&lt;E$1289),'Female Data'!$X818,0))))</f>
        <v>--</v>
      </c>
      <c r="F818" t="str">
        <f>IF(AND(F$1288=0,F$1289=0),"--",IF(AND(F$1288&gt;0,F$1289=0),IF('Female Data'!F818&gt;F$1288,'Female Data'!$X818,0),IF(AND(F$1288=0,F$1289&gt;0),IF('Female Data'!F818&lt;F$1289,'Female Data'!$X818,0),IF(AND('Female Data'!F818&gt;F$1288,'Female Data'!F818&lt;F$1289),'Female Data'!$X818,0))))</f>
        <v>--</v>
      </c>
      <c r="G818" t="str">
        <f>IF(AND(G$1288=0,G$1289=0),"--",IF(AND(G$1288&gt;0,G$1289=0),IF('Female Data'!G818&gt;G$1288,'Female Data'!$X818,0),IF(AND(G$1288=0,G$1289&gt;0),IF('Female Data'!G818&lt;G$1289,'Female Data'!$X818,0),IF(AND('Female Data'!G818&gt;G$1288,'Female Data'!G818&lt;G$1289),'Female Data'!$X818,0))))</f>
        <v>--</v>
      </c>
      <c r="H818" t="str">
        <f>IF(AND(H$1288=0,H$1289=0),"--",IF(AND(H$1288&gt;0,H$1289=0),IF('Female Data'!H818&gt;H$1288,'Female Data'!$X818,0),IF(AND(H$1288=0,H$1289&gt;0),IF('Female Data'!H818&lt;H$1289,'Female Data'!$X818,0),IF(AND('Female Data'!H818&gt;H$1288,'Female Data'!H818&lt;H$1289),'Female Data'!$X818,0))))</f>
        <v>--</v>
      </c>
      <c r="I818" t="str">
        <f>IF(AND(I$1288=0,I$1289=0),"--",IF(AND(I$1288&gt;0,I$1289=0),IF('Female Data'!I818&gt;I$1288,'Female Data'!$X818,0),IF(AND(I$1288=0,I$1289&gt;0),IF('Female Data'!I818&lt;I$1289,'Female Data'!$X818,0),IF(AND('Female Data'!I818&gt;I$1288,'Female Data'!I818&lt;I$1289),'Female Data'!$X818,0))))</f>
        <v>--</v>
      </c>
      <c r="J818" t="str">
        <f>IF(AND(J$1288=0,J$1289=0),"--",IF(AND(J$1288&gt;0,J$1289=0),IF('Female Data'!J818&gt;J$1288,'Female Data'!$X818,0),IF(AND(J$1288=0,J$1289&gt;0),IF('Female Data'!J818&lt;J$1289,'Female Data'!$X818,0),IF(AND('Female Data'!J818&gt;J$1288,'Female Data'!J818&lt;J$1289),'Female Data'!$X818,0))))</f>
        <v>--</v>
      </c>
      <c r="K818" t="str">
        <f>IF(AND(K$1288=0,K$1289=0),"--",IF(AND(K$1288&gt;0,K$1289=0),IF('Female Data'!K818&gt;K$1288,'Female Data'!$X818,0),IF(AND(K$1288=0,K$1289&gt;0),IF('Female Data'!K818&lt;K$1289,'Female Data'!$X818,0),IF(AND('Female Data'!K818&gt;K$1288,'Female Data'!K818&lt;K$1289),'Female Data'!$X818,0))))</f>
        <v>--</v>
      </c>
      <c r="L818" t="str">
        <f>IF(AND(L$1288=0,L$1289=0),"--",IF(AND(L$1288&gt;0,L$1289=0),IF('Female Data'!L818&gt;L$1288,'Female Data'!$X818,0),IF(AND(L$1288=0,L$1289&gt;0),IF('Female Data'!L818&lt;L$1289,'Female Data'!$X818,0),IF(AND('Female Data'!L818&gt;L$1288,'Female Data'!L818&lt;L$1289),'Female Data'!$X818,0))))</f>
        <v>--</v>
      </c>
      <c r="M818" t="str">
        <f>IF(AND(M$1288=0,M$1289=0),"--",IF(AND(M$1288&gt;0,M$1289=0),IF('Female Data'!M818&gt;M$1288,'Female Data'!$X818,0),IF(AND(M$1288=0,M$1289&gt;0),IF('Female Data'!M818&lt;M$1289,'Female Data'!$X818,0),IF(AND('Female Data'!M818&gt;M$1288,'Female Data'!M818&lt;M$1289),'Female Data'!$X818,0))))</f>
        <v>--</v>
      </c>
      <c r="N818" t="str">
        <f>IF(AND(N$1288=0,N$1289=0),"--",IF(AND(N$1288&gt;0,N$1289=0),IF('Female Data'!N818&gt;N$1288,'Female Data'!$X818,0),IF(AND(N$1288=0,N$1289&gt;0),IF('Female Data'!N818&lt;N$1289,'Female Data'!$X818,0),IF(AND('Female Data'!N818&gt;N$1288,'Female Data'!N818&lt;N$1289),'Female Data'!$X818,0))))</f>
        <v>--</v>
      </c>
      <c r="O818" t="str">
        <f>IF(AND(O$1288=0,O$1289=0),"--",IF(AND(O$1288&gt;0,O$1289=0),IF('Female Data'!O818&gt;O$1288,'Female Data'!$X818,0),IF(AND(O$1288=0,O$1289&gt;0),IF('Female Data'!O818&lt;O$1289,'Female Data'!$X818,0),IF(AND('Female Data'!O818&gt;O$1288,'Female Data'!O818&lt;O$1289),'Female Data'!$X818,0))))</f>
        <v>--</v>
      </c>
      <c r="P818" t="str">
        <f>IF(AND(P$1288=0,P$1289=0),"--",IF(AND(P$1288&gt;0,P$1289=0),IF('Female Data'!P818&gt;P$1288,'Female Data'!$X818,0),IF(AND(P$1288=0,P$1289&gt;0),IF('Female Data'!P818&lt;P$1289,'Female Data'!$X818,0),IF(AND('Female Data'!P818&gt;P$1288,'Female Data'!P818&lt;P$1289),'Female Data'!$X818,0))))</f>
        <v>--</v>
      </c>
      <c r="Q818" t="str">
        <f>IF(AND(Q$1288=0,Q$1289=0),"--",IF(AND(Q$1288&gt;0,Q$1289=0),IF('Female Data'!Q818&gt;Q$1288,'Female Data'!$X818,0),IF(AND(Q$1288=0,Q$1289&gt;0),IF('Female Data'!Q818&lt;Q$1289,'Female Data'!$X818,0),IF(AND('Female Data'!Q818&gt;Q$1288,'Female Data'!Q818&lt;Q$1289),'Female Data'!$X818,0))))</f>
        <v>--</v>
      </c>
      <c r="R818" t="str">
        <f>IF(AND(R$1288=0,R$1289=0),"--",IF(AND(R$1288&gt;0,R$1289=0),IF('Female Data'!R818&gt;R$1288,'Female Data'!$X818,0),IF(AND(R$1288=0,R$1289&gt;0),IF('Female Data'!R818&lt;R$1289,'Female Data'!$X818,0),IF(AND('Female Data'!R818&gt;R$1288,'Female Data'!R818&lt;R$1289),'Female Data'!$X818,0))))</f>
        <v>--</v>
      </c>
      <c r="S818" t="str">
        <f>IF(AND(S$1288=0,S$1289=0),"--",IF(AND(S$1288&gt;0,S$1289=0),IF('Female Data'!S818&gt;S$1288,'Female Data'!$X818,0),IF(AND(S$1288=0,S$1289&gt;0),IF('Female Data'!S818&lt;S$1289,'Female Data'!$X818,0),IF(AND('Female Data'!S818&gt;S$1288,'Female Data'!S818&lt;S$1289),'Female Data'!$X818,0))))</f>
        <v>--</v>
      </c>
      <c r="T818" t="str">
        <f>IF(AND(T$1288=0,T$1289=0),"--",IF(AND(T$1288&gt;0,T$1289=0),IF('Female Data'!T818&gt;T$1288,'Female Data'!$X818,0),IF(AND(T$1288=0,T$1289&gt;0),IF('Female Data'!T818&lt;T$1289,'Female Data'!$X818,0),IF(AND('Female Data'!T818&gt;T$1288,'Female Data'!T818&lt;T$1289),'Female Data'!$X818,0))))</f>
        <v>--</v>
      </c>
      <c r="U818" t="str">
        <f>IF(AND(U$1288=0,U$1289=0),"--",IF(AND(U$1288&gt;0,U$1289=0),IF('Female Data'!U818&gt;U$1288,'Female Data'!$X818,0),IF(AND(U$1288=0,U$1289&gt;0),IF('Female Data'!U818&lt;U$1289,'Female Data'!$X818,0),IF(AND('Female Data'!U818&gt;U$1288,'Female Data'!U818&lt;U$1289),'Female Data'!$X818,0))))</f>
        <v>--</v>
      </c>
      <c r="V818" t="str">
        <f>IF(AND(V$1288=0,V$1289=0),"--",IF(AND(V$1288&gt;0,V$1289=0),IF('Female Data'!V818&gt;V$1288,'Female Data'!$X818,0),IF(AND(V$1288=0,V$1289&gt;0),IF('Female Data'!V818&lt;V$1289,'Female Data'!$X818,0),IF(AND('Female Data'!V818&gt;V$1288,'Female Data'!V818&lt;V$1289),'Female Data'!$X818,0))))</f>
        <v>--</v>
      </c>
      <c r="W818" t="str">
        <f>IF(AND(W$1288=0,W$1289=0),"--",IF(AND(W$1288&gt;0,W$1289=0),IF('Female Data'!W818&gt;W$1288,'Female Data'!$X818,0),IF(AND(W$1288=0,W$1289&gt;0),IF('Female Data'!W818&lt;W$1289,'Female Data'!$X818,0),IF(AND('Female Data'!W818&gt;W$1288,'Female Data'!W818&lt;W$1289),'Female Data'!$X818,0))))</f>
        <v>--</v>
      </c>
      <c r="Y818">
        <f t="shared" si="24"/>
        <v>0</v>
      </c>
      <c r="Z818">
        <f>Y818*'Female Data'!X818</f>
        <v>0</v>
      </c>
      <c r="AA818">
        <f t="shared" si="25"/>
        <v>1</v>
      </c>
      <c r="AB818">
        <f>AA818*'Female Data'!X818</f>
        <v>43364</v>
      </c>
    </row>
    <row r="819" spans="1:28">
      <c r="A819">
        <f>'Female Data'!A819</f>
        <v>818</v>
      </c>
      <c r="B819" t="str">
        <f>'Female Data'!B819</f>
        <v>F</v>
      </c>
      <c r="C819" t="str">
        <f>IF(AND(C$1288=0,C$1289=0),"--",IF(AND(C$1288&gt;0,C$1289=0),IF('Female Data'!C819&gt;C$1288,'Female Data'!$X819,0),IF(AND(C$1288=0,C$1289&gt;0),IF('Female Data'!C819&lt;C$1289,'Female Data'!$X819,0),IF(AND('Female Data'!C819&gt;C$1288,'Female Data'!C819&lt;C$1289),'Female Data'!$X819,0))))</f>
        <v>--</v>
      </c>
      <c r="D819" t="str">
        <f>IF(AND(D$1288=0,D$1289=0),"--",IF(AND(D$1288&gt;0,D$1289=0),IF('Female Data'!D819&gt;D$1288,'Female Data'!$X819,0),IF(AND(D$1288=0,D$1289&gt;0),IF('Female Data'!D819&lt;D$1289,'Female Data'!$X819,0),IF(AND('Female Data'!D819&gt;D$1288,'Female Data'!D819&lt;D$1289),'Female Data'!$X819,0))))</f>
        <v>--</v>
      </c>
      <c r="E819" t="str">
        <f>IF(AND(E$1288=0,E$1289=0),"--",IF(AND(E$1288&gt;0,E$1289=0),IF('Female Data'!E819&gt;E$1288,'Female Data'!$X819,0),IF(AND(E$1288=0,E$1289&gt;0),IF('Female Data'!E819&lt;E$1289,'Female Data'!$X819,0),IF(AND('Female Data'!E819&gt;E$1288,'Female Data'!E819&lt;E$1289),'Female Data'!$X819,0))))</f>
        <v>--</v>
      </c>
      <c r="F819" t="str">
        <f>IF(AND(F$1288=0,F$1289=0),"--",IF(AND(F$1288&gt;0,F$1289=0),IF('Female Data'!F819&gt;F$1288,'Female Data'!$X819,0),IF(AND(F$1288=0,F$1289&gt;0),IF('Female Data'!F819&lt;F$1289,'Female Data'!$X819,0),IF(AND('Female Data'!F819&gt;F$1288,'Female Data'!F819&lt;F$1289),'Female Data'!$X819,0))))</f>
        <v>--</v>
      </c>
      <c r="G819" t="str">
        <f>IF(AND(G$1288=0,G$1289=0),"--",IF(AND(G$1288&gt;0,G$1289=0),IF('Female Data'!G819&gt;G$1288,'Female Data'!$X819,0),IF(AND(G$1288=0,G$1289&gt;0),IF('Female Data'!G819&lt;G$1289,'Female Data'!$X819,0),IF(AND('Female Data'!G819&gt;G$1288,'Female Data'!G819&lt;G$1289),'Female Data'!$X819,0))))</f>
        <v>--</v>
      </c>
      <c r="H819" t="str">
        <f>IF(AND(H$1288=0,H$1289=0),"--",IF(AND(H$1288&gt;0,H$1289=0),IF('Female Data'!H819&gt;H$1288,'Female Data'!$X819,0),IF(AND(H$1288=0,H$1289&gt;0),IF('Female Data'!H819&lt;H$1289,'Female Data'!$X819,0),IF(AND('Female Data'!H819&gt;H$1288,'Female Data'!H819&lt;H$1289),'Female Data'!$X819,0))))</f>
        <v>--</v>
      </c>
      <c r="I819" t="str">
        <f>IF(AND(I$1288=0,I$1289=0),"--",IF(AND(I$1288&gt;0,I$1289=0),IF('Female Data'!I819&gt;I$1288,'Female Data'!$X819,0),IF(AND(I$1288=0,I$1289&gt;0),IF('Female Data'!I819&lt;I$1289,'Female Data'!$X819,0),IF(AND('Female Data'!I819&gt;I$1288,'Female Data'!I819&lt;I$1289),'Female Data'!$X819,0))))</f>
        <v>--</v>
      </c>
      <c r="J819" t="str">
        <f>IF(AND(J$1288=0,J$1289=0),"--",IF(AND(J$1288&gt;0,J$1289=0),IF('Female Data'!J819&gt;J$1288,'Female Data'!$X819,0),IF(AND(J$1288=0,J$1289&gt;0),IF('Female Data'!J819&lt;J$1289,'Female Data'!$X819,0),IF(AND('Female Data'!J819&gt;J$1288,'Female Data'!J819&lt;J$1289),'Female Data'!$X819,0))))</f>
        <v>--</v>
      </c>
      <c r="K819" t="str">
        <f>IF(AND(K$1288=0,K$1289=0),"--",IF(AND(K$1288&gt;0,K$1289=0),IF('Female Data'!K819&gt;K$1288,'Female Data'!$X819,0),IF(AND(K$1288=0,K$1289&gt;0),IF('Female Data'!K819&lt;K$1289,'Female Data'!$X819,0),IF(AND('Female Data'!K819&gt;K$1288,'Female Data'!K819&lt;K$1289),'Female Data'!$X819,0))))</f>
        <v>--</v>
      </c>
      <c r="L819" t="str">
        <f>IF(AND(L$1288=0,L$1289=0),"--",IF(AND(L$1288&gt;0,L$1289=0),IF('Female Data'!L819&gt;L$1288,'Female Data'!$X819,0),IF(AND(L$1288=0,L$1289&gt;0),IF('Female Data'!L819&lt;L$1289,'Female Data'!$X819,0),IF(AND('Female Data'!L819&gt;L$1288,'Female Data'!L819&lt;L$1289),'Female Data'!$X819,0))))</f>
        <v>--</v>
      </c>
      <c r="M819" t="str">
        <f>IF(AND(M$1288=0,M$1289=0),"--",IF(AND(M$1288&gt;0,M$1289=0),IF('Female Data'!M819&gt;M$1288,'Female Data'!$X819,0),IF(AND(M$1288=0,M$1289&gt;0),IF('Female Data'!M819&lt;M$1289,'Female Data'!$X819,0),IF(AND('Female Data'!M819&gt;M$1288,'Female Data'!M819&lt;M$1289),'Female Data'!$X819,0))))</f>
        <v>--</v>
      </c>
      <c r="N819" t="str">
        <f>IF(AND(N$1288=0,N$1289=0),"--",IF(AND(N$1288&gt;0,N$1289=0),IF('Female Data'!N819&gt;N$1288,'Female Data'!$X819,0),IF(AND(N$1288=0,N$1289&gt;0),IF('Female Data'!N819&lt;N$1289,'Female Data'!$X819,0),IF(AND('Female Data'!N819&gt;N$1288,'Female Data'!N819&lt;N$1289),'Female Data'!$X819,0))))</f>
        <v>--</v>
      </c>
      <c r="O819" t="str">
        <f>IF(AND(O$1288=0,O$1289=0),"--",IF(AND(O$1288&gt;0,O$1289=0),IF('Female Data'!O819&gt;O$1288,'Female Data'!$X819,0),IF(AND(O$1288=0,O$1289&gt;0),IF('Female Data'!O819&lt;O$1289,'Female Data'!$X819,0),IF(AND('Female Data'!O819&gt;O$1288,'Female Data'!O819&lt;O$1289),'Female Data'!$X819,0))))</f>
        <v>--</v>
      </c>
      <c r="P819" t="str">
        <f>IF(AND(P$1288=0,P$1289=0),"--",IF(AND(P$1288&gt;0,P$1289=0),IF('Female Data'!P819&gt;P$1288,'Female Data'!$X819,0),IF(AND(P$1288=0,P$1289&gt;0),IF('Female Data'!P819&lt;P$1289,'Female Data'!$X819,0),IF(AND('Female Data'!P819&gt;P$1288,'Female Data'!P819&lt;P$1289),'Female Data'!$X819,0))))</f>
        <v>--</v>
      </c>
      <c r="Q819" t="str">
        <f>IF(AND(Q$1288=0,Q$1289=0),"--",IF(AND(Q$1288&gt;0,Q$1289=0),IF('Female Data'!Q819&gt;Q$1288,'Female Data'!$X819,0),IF(AND(Q$1288=0,Q$1289&gt;0),IF('Female Data'!Q819&lt;Q$1289,'Female Data'!$X819,0),IF(AND('Female Data'!Q819&gt;Q$1288,'Female Data'!Q819&lt;Q$1289),'Female Data'!$X819,0))))</f>
        <v>--</v>
      </c>
      <c r="R819" t="str">
        <f>IF(AND(R$1288=0,R$1289=0),"--",IF(AND(R$1288&gt;0,R$1289=0),IF('Female Data'!R819&gt;R$1288,'Female Data'!$X819,0),IF(AND(R$1288=0,R$1289&gt;0),IF('Female Data'!R819&lt;R$1289,'Female Data'!$X819,0),IF(AND('Female Data'!R819&gt;R$1288,'Female Data'!R819&lt;R$1289),'Female Data'!$X819,0))))</f>
        <v>--</v>
      </c>
      <c r="S819" t="str">
        <f>IF(AND(S$1288=0,S$1289=0),"--",IF(AND(S$1288&gt;0,S$1289=0),IF('Female Data'!S819&gt;S$1288,'Female Data'!$X819,0),IF(AND(S$1288=0,S$1289&gt;0),IF('Female Data'!S819&lt;S$1289,'Female Data'!$X819,0),IF(AND('Female Data'!S819&gt;S$1288,'Female Data'!S819&lt;S$1289),'Female Data'!$X819,0))))</f>
        <v>--</v>
      </c>
      <c r="T819" t="str">
        <f>IF(AND(T$1288=0,T$1289=0),"--",IF(AND(T$1288&gt;0,T$1289=0),IF('Female Data'!T819&gt;T$1288,'Female Data'!$X819,0),IF(AND(T$1288=0,T$1289&gt;0),IF('Female Data'!T819&lt;T$1289,'Female Data'!$X819,0),IF(AND('Female Data'!T819&gt;T$1288,'Female Data'!T819&lt;T$1289),'Female Data'!$X819,0))))</f>
        <v>--</v>
      </c>
      <c r="U819" t="str">
        <f>IF(AND(U$1288=0,U$1289=0),"--",IF(AND(U$1288&gt;0,U$1289=0),IF('Female Data'!U819&gt;U$1288,'Female Data'!$X819,0),IF(AND(U$1288=0,U$1289&gt;0),IF('Female Data'!U819&lt;U$1289,'Female Data'!$X819,0),IF(AND('Female Data'!U819&gt;U$1288,'Female Data'!U819&lt;U$1289),'Female Data'!$X819,0))))</f>
        <v>--</v>
      </c>
      <c r="V819" t="str">
        <f>IF(AND(V$1288=0,V$1289=0),"--",IF(AND(V$1288&gt;0,V$1289=0),IF('Female Data'!V819&gt;V$1288,'Female Data'!$X819,0),IF(AND(V$1288=0,V$1289&gt;0),IF('Female Data'!V819&lt;V$1289,'Female Data'!$X819,0),IF(AND('Female Data'!V819&gt;V$1288,'Female Data'!V819&lt;V$1289),'Female Data'!$X819,0))))</f>
        <v>--</v>
      </c>
      <c r="W819" t="str">
        <f>IF(AND(W$1288=0,W$1289=0),"--",IF(AND(W$1288&gt;0,W$1289=0),IF('Female Data'!W819&gt;W$1288,'Female Data'!$X819,0),IF(AND(W$1288=0,W$1289&gt;0),IF('Female Data'!W819&lt;W$1289,'Female Data'!$X819,0),IF(AND('Female Data'!W819&gt;W$1288,'Female Data'!W819&lt;W$1289),'Female Data'!$X819,0))))</f>
        <v>--</v>
      </c>
      <c r="Y819">
        <f t="shared" si="24"/>
        <v>0</v>
      </c>
      <c r="Z819">
        <f>Y819*'Female Data'!X819</f>
        <v>0</v>
      </c>
      <c r="AA819">
        <f t="shared" si="25"/>
        <v>1</v>
      </c>
      <c r="AB819">
        <f>AA819*'Female Data'!X819</f>
        <v>67233</v>
      </c>
    </row>
    <row r="820" spans="1:28">
      <c r="A820">
        <f>'Female Data'!A820</f>
        <v>819</v>
      </c>
      <c r="B820" t="str">
        <f>'Female Data'!B820</f>
        <v>F</v>
      </c>
      <c r="C820" t="str">
        <f>IF(AND(C$1288=0,C$1289=0),"--",IF(AND(C$1288&gt;0,C$1289=0),IF('Female Data'!C820&gt;C$1288,'Female Data'!$X820,0),IF(AND(C$1288=0,C$1289&gt;0),IF('Female Data'!C820&lt;C$1289,'Female Data'!$X820,0),IF(AND('Female Data'!C820&gt;C$1288,'Female Data'!C820&lt;C$1289),'Female Data'!$X820,0))))</f>
        <v>--</v>
      </c>
      <c r="D820" t="str">
        <f>IF(AND(D$1288=0,D$1289=0),"--",IF(AND(D$1288&gt;0,D$1289=0),IF('Female Data'!D820&gt;D$1288,'Female Data'!$X820,0),IF(AND(D$1288=0,D$1289&gt;0),IF('Female Data'!D820&lt;D$1289,'Female Data'!$X820,0),IF(AND('Female Data'!D820&gt;D$1288,'Female Data'!D820&lt;D$1289),'Female Data'!$X820,0))))</f>
        <v>--</v>
      </c>
      <c r="E820" t="str">
        <f>IF(AND(E$1288=0,E$1289=0),"--",IF(AND(E$1288&gt;0,E$1289=0),IF('Female Data'!E820&gt;E$1288,'Female Data'!$X820,0),IF(AND(E$1288=0,E$1289&gt;0),IF('Female Data'!E820&lt;E$1289,'Female Data'!$X820,0),IF(AND('Female Data'!E820&gt;E$1288,'Female Data'!E820&lt;E$1289),'Female Data'!$X820,0))))</f>
        <v>--</v>
      </c>
      <c r="F820" t="str">
        <f>IF(AND(F$1288=0,F$1289=0),"--",IF(AND(F$1288&gt;0,F$1289=0),IF('Female Data'!F820&gt;F$1288,'Female Data'!$X820,0),IF(AND(F$1288=0,F$1289&gt;0),IF('Female Data'!F820&lt;F$1289,'Female Data'!$X820,0),IF(AND('Female Data'!F820&gt;F$1288,'Female Data'!F820&lt;F$1289),'Female Data'!$X820,0))))</f>
        <v>--</v>
      </c>
      <c r="G820" t="str">
        <f>IF(AND(G$1288=0,G$1289=0),"--",IF(AND(G$1288&gt;0,G$1289=0),IF('Female Data'!G820&gt;G$1288,'Female Data'!$X820,0),IF(AND(G$1288=0,G$1289&gt;0),IF('Female Data'!G820&lt;G$1289,'Female Data'!$X820,0),IF(AND('Female Data'!G820&gt;G$1288,'Female Data'!G820&lt;G$1289),'Female Data'!$X820,0))))</f>
        <v>--</v>
      </c>
      <c r="H820" t="str">
        <f>IF(AND(H$1288=0,H$1289=0),"--",IF(AND(H$1288&gt;0,H$1289=0),IF('Female Data'!H820&gt;H$1288,'Female Data'!$X820,0),IF(AND(H$1288=0,H$1289&gt;0),IF('Female Data'!H820&lt;H$1289,'Female Data'!$X820,0),IF(AND('Female Data'!H820&gt;H$1288,'Female Data'!H820&lt;H$1289),'Female Data'!$X820,0))))</f>
        <v>--</v>
      </c>
      <c r="I820" t="str">
        <f>IF(AND(I$1288=0,I$1289=0),"--",IF(AND(I$1288&gt;0,I$1289=0),IF('Female Data'!I820&gt;I$1288,'Female Data'!$X820,0),IF(AND(I$1288=0,I$1289&gt;0),IF('Female Data'!I820&lt;I$1289,'Female Data'!$X820,0),IF(AND('Female Data'!I820&gt;I$1288,'Female Data'!I820&lt;I$1289),'Female Data'!$X820,0))))</f>
        <v>--</v>
      </c>
      <c r="J820" t="str">
        <f>IF(AND(J$1288=0,J$1289=0),"--",IF(AND(J$1288&gt;0,J$1289=0),IF('Female Data'!J820&gt;J$1288,'Female Data'!$X820,0),IF(AND(J$1288=0,J$1289&gt;0),IF('Female Data'!J820&lt;J$1289,'Female Data'!$X820,0),IF(AND('Female Data'!J820&gt;J$1288,'Female Data'!J820&lt;J$1289),'Female Data'!$X820,0))))</f>
        <v>--</v>
      </c>
      <c r="K820" t="str">
        <f>IF(AND(K$1288=0,K$1289=0),"--",IF(AND(K$1288&gt;0,K$1289=0),IF('Female Data'!K820&gt;K$1288,'Female Data'!$X820,0),IF(AND(K$1288=0,K$1289&gt;0),IF('Female Data'!K820&lt;K$1289,'Female Data'!$X820,0),IF(AND('Female Data'!K820&gt;K$1288,'Female Data'!K820&lt;K$1289),'Female Data'!$X820,0))))</f>
        <v>--</v>
      </c>
      <c r="L820" t="str">
        <f>IF(AND(L$1288=0,L$1289=0),"--",IF(AND(L$1288&gt;0,L$1289=0),IF('Female Data'!L820&gt;L$1288,'Female Data'!$X820,0),IF(AND(L$1288=0,L$1289&gt;0),IF('Female Data'!L820&lt;L$1289,'Female Data'!$X820,0),IF(AND('Female Data'!L820&gt;L$1288,'Female Data'!L820&lt;L$1289),'Female Data'!$X820,0))))</f>
        <v>--</v>
      </c>
      <c r="M820" t="str">
        <f>IF(AND(M$1288=0,M$1289=0),"--",IF(AND(M$1288&gt;0,M$1289=0),IF('Female Data'!M820&gt;M$1288,'Female Data'!$X820,0),IF(AND(M$1288=0,M$1289&gt;0),IF('Female Data'!M820&lt;M$1289,'Female Data'!$X820,0),IF(AND('Female Data'!M820&gt;M$1288,'Female Data'!M820&lt;M$1289),'Female Data'!$X820,0))))</f>
        <v>--</v>
      </c>
      <c r="N820" t="str">
        <f>IF(AND(N$1288=0,N$1289=0),"--",IF(AND(N$1288&gt;0,N$1289=0),IF('Female Data'!N820&gt;N$1288,'Female Data'!$X820,0),IF(AND(N$1288=0,N$1289&gt;0),IF('Female Data'!N820&lt;N$1289,'Female Data'!$X820,0),IF(AND('Female Data'!N820&gt;N$1288,'Female Data'!N820&lt;N$1289),'Female Data'!$X820,0))))</f>
        <v>--</v>
      </c>
      <c r="O820" t="str">
        <f>IF(AND(O$1288=0,O$1289=0),"--",IF(AND(O$1288&gt;0,O$1289=0),IF('Female Data'!O820&gt;O$1288,'Female Data'!$X820,0),IF(AND(O$1288=0,O$1289&gt;0),IF('Female Data'!O820&lt;O$1289,'Female Data'!$X820,0),IF(AND('Female Data'!O820&gt;O$1288,'Female Data'!O820&lt;O$1289),'Female Data'!$X820,0))))</f>
        <v>--</v>
      </c>
      <c r="P820" t="str">
        <f>IF(AND(P$1288=0,P$1289=0),"--",IF(AND(P$1288&gt;0,P$1289=0),IF('Female Data'!P820&gt;P$1288,'Female Data'!$X820,0),IF(AND(P$1288=0,P$1289&gt;0),IF('Female Data'!P820&lt;P$1289,'Female Data'!$X820,0),IF(AND('Female Data'!P820&gt;P$1288,'Female Data'!P820&lt;P$1289),'Female Data'!$X820,0))))</f>
        <v>--</v>
      </c>
      <c r="Q820" t="str">
        <f>IF(AND(Q$1288=0,Q$1289=0),"--",IF(AND(Q$1288&gt;0,Q$1289=0),IF('Female Data'!Q820&gt;Q$1288,'Female Data'!$X820,0),IF(AND(Q$1288=0,Q$1289&gt;0),IF('Female Data'!Q820&lt;Q$1289,'Female Data'!$X820,0),IF(AND('Female Data'!Q820&gt;Q$1288,'Female Data'!Q820&lt;Q$1289),'Female Data'!$X820,0))))</f>
        <v>--</v>
      </c>
      <c r="R820" t="str">
        <f>IF(AND(R$1288=0,R$1289=0),"--",IF(AND(R$1288&gt;0,R$1289=0),IF('Female Data'!R820&gt;R$1288,'Female Data'!$X820,0),IF(AND(R$1288=0,R$1289&gt;0),IF('Female Data'!R820&lt;R$1289,'Female Data'!$X820,0),IF(AND('Female Data'!R820&gt;R$1288,'Female Data'!R820&lt;R$1289),'Female Data'!$X820,0))))</f>
        <v>--</v>
      </c>
      <c r="S820" t="str">
        <f>IF(AND(S$1288=0,S$1289=0),"--",IF(AND(S$1288&gt;0,S$1289=0),IF('Female Data'!S820&gt;S$1288,'Female Data'!$X820,0),IF(AND(S$1288=0,S$1289&gt;0),IF('Female Data'!S820&lt;S$1289,'Female Data'!$X820,0),IF(AND('Female Data'!S820&gt;S$1288,'Female Data'!S820&lt;S$1289),'Female Data'!$X820,0))))</f>
        <v>--</v>
      </c>
      <c r="T820" t="str">
        <f>IF(AND(T$1288=0,T$1289=0),"--",IF(AND(T$1288&gt;0,T$1289=0),IF('Female Data'!T820&gt;T$1288,'Female Data'!$X820,0),IF(AND(T$1288=0,T$1289&gt;0),IF('Female Data'!T820&lt;T$1289,'Female Data'!$X820,0),IF(AND('Female Data'!T820&gt;T$1288,'Female Data'!T820&lt;T$1289),'Female Data'!$X820,0))))</f>
        <v>--</v>
      </c>
      <c r="U820" t="str">
        <f>IF(AND(U$1288=0,U$1289=0),"--",IF(AND(U$1288&gt;0,U$1289=0),IF('Female Data'!U820&gt;U$1288,'Female Data'!$X820,0),IF(AND(U$1288=0,U$1289&gt;0),IF('Female Data'!U820&lt;U$1289,'Female Data'!$X820,0),IF(AND('Female Data'!U820&gt;U$1288,'Female Data'!U820&lt;U$1289),'Female Data'!$X820,0))))</f>
        <v>--</v>
      </c>
      <c r="V820" t="str">
        <f>IF(AND(V$1288=0,V$1289=0),"--",IF(AND(V$1288&gt;0,V$1289=0),IF('Female Data'!V820&gt;V$1288,'Female Data'!$X820,0),IF(AND(V$1288=0,V$1289&gt;0),IF('Female Data'!V820&lt;V$1289,'Female Data'!$X820,0),IF(AND('Female Data'!V820&gt;V$1288,'Female Data'!V820&lt;V$1289),'Female Data'!$X820,0))))</f>
        <v>--</v>
      </c>
      <c r="W820" t="str">
        <f>IF(AND(W$1288=0,W$1289=0),"--",IF(AND(W$1288&gt;0,W$1289=0),IF('Female Data'!W820&gt;W$1288,'Female Data'!$X820,0),IF(AND(W$1288=0,W$1289&gt;0),IF('Female Data'!W820&lt;W$1289,'Female Data'!$X820,0),IF(AND('Female Data'!W820&gt;W$1288,'Female Data'!W820&lt;W$1289),'Female Data'!$X820,0))))</f>
        <v>--</v>
      </c>
      <c r="Y820">
        <f t="shared" si="24"/>
        <v>0</v>
      </c>
      <c r="Z820">
        <f>Y820*'Female Data'!X820</f>
        <v>0</v>
      </c>
      <c r="AA820">
        <f t="shared" si="25"/>
        <v>1</v>
      </c>
      <c r="AB820">
        <f>AA820*'Female Data'!X820</f>
        <v>30529</v>
      </c>
    </row>
    <row r="821" spans="1:28">
      <c r="A821">
        <f>'Female Data'!A821</f>
        <v>820</v>
      </c>
      <c r="B821" t="str">
        <f>'Female Data'!B821</f>
        <v>F</v>
      </c>
      <c r="C821" t="str">
        <f>IF(AND(C$1288=0,C$1289=0),"--",IF(AND(C$1288&gt;0,C$1289=0),IF('Female Data'!C821&gt;C$1288,'Female Data'!$X821,0),IF(AND(C$1288=0,C$1289&gt;0),IF('Female Data'!C821&lt;C$1289,'Female Data'!$X821,0),IF(AND('Female Data'!C821&gt;C$1288,'Female Data'!C821&lt;C$1289),'Female Data'!$X821,0))))</f>
        <v>--</v>
      </c>
      <c r="D821" t="str">
        <f>IF(AND(D$1288=0,D$1289=0),"--",IF(AND(D$1288&gt;0,D$1289=0),IF('Female Data'!D821&gt;D$1288,'Female Data'!$X821,0),IF(AND(D$1288=0,D$1289&gt;0),IF('Female Data'!D821&lt;D$1289,'Female Data'!$X821,0),IF(AND('Female Data'!D821&gt;D$1288,'Female Data'!D821&lt;D$1289),'Female Data'!$X821,0))))</f>
        <v>--</v>
      </c>
      <c r="E821" t="str">
        <f>IF(AND(E$1288=0,E$1289=0),"--",IF(AND(E$1288&gt;0,E$1289=0),IF('Female Data'!E821&gt;E$1288,'Female Data'!$X821,0),IF(AND(E$1288=0,E$1289&gt;0),IF('Female Data'!E821&lt;E$1289,'Female Data'!$X821,0),IF(AND('Female Data'!E821&gt;E$1288,'Female Data'!E821&lt;E$1289),'Female Data'!$X821,0))))</f>
        <v>--</v>
      </c>
      <c r="F821" t="str">
        <f>IF(AND(F$1288=0,F$1289=0),"--",IF(AND(F$1288&gt;0,F$1289=0),IF('Female Data'!F821&gt;F$1288,'Female Data'!$X821,0),IF(AND(F$1288=0,F$1289&gt;0),IF('Female Data'!F821&lt;F$1289,'Female Data'!$X821,0),IF(AND('Female Data'!F821&gt;F$1288,'Female Data'!F821&lt;F$1289),'Female Data'!$X821,0))))</f>
        <v>--</v>
      </c>
      <c r="G821" t="str">
        <f>IF(AND(G$1288=0,G$1289=0),"--",IF(AND(G$1288&gt;0,G$1289=0),IF('Female Data'!G821&gt;G$1288,'Female Data'!$X821,0),IF(AND(G$1288=0,G$1289&gt;0),IF('Female Data'!G821&lt;G$1289,'Female Data'!$X821,0),IF(AND('Female Data'!G821&gt;G$1288,'Female Data'!G821&lt;G$1289),'Female Data'!$X821,0))))</f>
        <v>--</v>
      </c>
      <c r="H821" t="str">
        <f>IF(AND(H$1288=0,H$1289=0),"--",IF(AND(H$1288&gt;0,H$1289=0),IF('Female Data'!H821&gt;H$1288,'Female Data'!$X821,0),IF(AND(H$1288=0,H$1289&gt;0),IF('Female Data'!H821&lt;H$1289,'Female Data'!$X821,0),IF(AND('Female Data'!H821&gt;H$1288,'Female Data'!H821&lt;H$1289),'Female Data'!$X821,0))))</f>
        <v>--</v>
      </c>
      <c r="I821" t="str">
        <f>IF(AND(I$1288=0,I$1289=0),"--",IF(AND(I$1288&gt;0,I$1289=0),IF('Female Data'!I821&gt;I$1288,'Female Data'!$X821,0),IF(AND(I$1288=0,I$1289&gt;0),IF('Female Data'!I821&lt;I$1289,'Female Data'!$X821,0),IF(AND('Female Data'!I821&gt;I$1288,'Female Data'!I821&lt;I$1289),'Female Data'!$X821,0))))</f>
        <v>--</v>
      </c>
      <c r="J821" t="str">
        <f>IF(AND(J$1288=0,J$1289=0),"--",IF(AND(J$1288&gt;0,J$1289=0),IF('Female Data'!J821&gt;J$1288,'Female Data'!$X821,0),IF(AND(J$1288=0,J$1289&gt;0),IF('Female Data'!J821&lt;J$1289,'Female Data'!$X821,0),IF(AND('Female Data'!J821&gt;J$1288,'Female Data'!J821&lt;J$1289),'Female Data'!$X821,0))))</f>
        <v>--</v>
      </c>
      <c r="K821" t="str">
        <f>IF(AND(K$1288=0,K$1289=0),"--",IF(AND(K$1288&gt;0,K$1289=0),IF('Female Data'!K821&gt;K$1288,'Female Data'!$X821,0),IF(AND(K$1288=0,K$1289&gt;0),IF('Female Data'!K821&lt;K$1289,'Female Data'!$X821,0),IF(AND('Female Data'!K821&gt;K$1288,'Female Data'!K821&lt;K$1289),'Female Data'!$X821,0))))</f>
        <v>--</v>
      </c>
      <c r="L821" t="str">
        <f>IF(AND(L$1288=0,L$1289=0),"--",IF(AND(L$1288&gt;0,L$1289=0),IF('Female Data'!L821&gt;L$1288,'Female Data'!$X821,0),IF(AND(L$1288=0,L$1289&gt;0),IF('Female Data'!L821&lt;L$1289,'Female Data'!$X821,0),IF(AND('Female Data'!L821&gt;L$1288,'Female Data'!L821&lt;L$1289),'Female Data'!$X821,0))))</f>
        <v>--</v>
      </c>
      <c r="M821" t="str">
        <f>IF(AND(M$1288=0,M$1289=0),"--",IF(AND(M$1288&gt;0,M$1289=0),IF('Female Data'!M821&gt;M$1288,'Female Data'!$X821,0),IF(AND(M$1288=0,M$1289&gt;0),IF('Female Data'!M821&lt;M$1289,'Female Data'!$X821,0),IF(AND('Female Data'!M821&gt;M$1288,'Female Data'!M821&lt;M$1289),'Female Data'!$X821,0))))</f>
        <v>--</v>
      </c>
      <c r="N821" t="str">
        <f>IF(AND(N$1288=0,N$1289=0),"--",IF(AND(N$1288&gt;0,N$1289=0),IF('Female Data'!N821&gt;N$1288,'Female Data'!$X821,0),IF(AND(N$1288=0,N$1289&gt;0),IF('Female Data'!N821&lt;N$1289,'Female Data'!$X821,0),IF(AND('Female Data'!N821&gt;N$1288,'Female Data'!N821&lt;N$1289),'Female Data'!$X821,0))))</f>
        <v>--</v>
      </c>
      <c r="O821" t="str">
        <f>IF(AND(O$1288=0,O$1289=0),"--",IF(AND(O$1288&gt;0,O$1289=0),IF('Female Data'!O821&gt;O$1288,'Female Data'!$X821,0),IF(AND(O$1288=0,O$1289&gt;0),IF('Female Data'!O821&lt;O$1289,'Female Data'!$X821,0),IF(AND('Female Data'!O821&gt;O$1288,'Female Data'!O821&lt;O$1289),'Female Data'!$X821,0))))</f>
        <v>--</v>
      </c>
      <c r="P821" t="str">
        <f>IF(AND(P$1288=0,P$1289=0),"--",IF(AND(P$1288&gt;0,P$1289=0),IF('Female Data'!P821&gt;P$1288,'Female Data'!$X821,0),IF(AND(P$1288=0,P$1289&gt;0),IF('Female Data'!P821&lt;P$1289,'Female Data'!$X821,0),IF(AND('Female Data'!P821&gt;P$1288,'Female Data'!P821&lt;P$1289),'Female Data'!$X821,0))))</f>
        <v>--</v>
      </c>
      <c r="Q821" t="str">
        <f>IF(AND(Q$1288=0,Q$1289=0),"--",IF(AND(Q$1288&gt;0,Q$1289=0),IF('Female Data'!Q821&gt;Q$1288,'Female Data'!$X821,0),IF(AND(Q$1288=0,Q$1289&gt;0),IF('Female Data'!Q821&lt;Q$1289,'Female Data'!$X821,0),IF(AND('Female Data'!Q821&gt;Q$1288,'Female Data'!Q821&lt;Q$1289),'Female Data'!$X821,0))))</f>
        <v>--</v>
      </c>
      <c r="R821" t="str">
        <f>IF(AND(R$1288=0,R$1289=0),"--",IF(AND(R$1288&gt;0,R$1289=0),IF('Female Data'!R821&gt;R$1288,'Female Data'!$X821,0),IF(AND(R$1288=0,R$1289&gt;0),IF('Female Data'!R821&lt;R$1289,'Female Data'!$X821,0),IF(AND('Female Data'!R821&gt;R$1288,'Female Data'!R821&lt;R$1289),'Female Data'!$X821,0))))</f>
        <v>--</v>
      </c>
      <c r="S821" t="str">
        <f>IF(AND(S$1288=0,S$1289=0),"--",IF(AND(S$1288&gt;0,S$1289=0),IF('Female Data'!S821&gt;S$1288,'Female Data'!$X821,0),IF(AND(S$1288=0,S$1289&gt;0),IF('Female Data'!S821&lt;S$1289,'Female Data'!$X821,0),IF(AND('Female Data'!S821&gt;S$1288,'Female Data'!S821&lt;S$1289),'Female Data'!$X821,0))))</f>
        <v>--</v>
      </c>
      <c r="T821" t="str">
        <f>IF(AND(T$1288=0,T$1289=0),"--",IF(AND(T$1288&gt;0,T$1289=0),IF('Female Data'!T821&gt;T$1288,'Female Data'!$X821,0),IF(AND(T$1288=0,T$1289&gt;0),IF('Female Data'!T821&lt;T$1289,'Female Data'!$X821,0),IF(AND('Female Data'!T821&gt;T$1288,'Female Data'!T821&lt;T$1289),'Female Data'!$X821,0))))</f>
        <v>--</v>
      </c>
      <c r="U821" t="str">
        <f>IF(AND(U$1288=0,U$1289=0),"--",IF(AND(U$1288&gt;0,U$1289=0),IF('Female Data'!U821&gt;U$1288,'Female Data'!$X821,0),IF(AND(U$1288=0,U$1289&gt;0),IF('Female Data'!U821&lt;U$1289,'Female Data'!$X821,0),IF(AND('Female Data'!U821&gt;U$1288,'Female Data'!U821&lt;U$1289),'Female Data'!$X821,0))))</f>
        <v>--</v>
      </c>
      <c r="V821" t="str">
        <f>IF(AND(V$1288=0,V$1289=0),"--",IF(AND(V$1288&gt;0,V$1289=0),IF('Female Data'!V821&gt;V$1288,'Female Data'!$X821,0),IF(AND(V$1288=0,V$1289&gt;0),IF('Female Data'!V821&lt;V$1289,'Female Data'!$X821,0),IF(AND('Female Data'!V821&gt;V$1288,'Female Data'!V821&lt;V$1289),'Female Data'!$X821,0))))</f>
        <v>--</v>
      </c>
      <c r="W821" t="str">
        <f>IF(AND(W$1288=0,W$1289=0),"--",IF(AND(W$1288&gt;0,W$1289=0),IF('Female Data'!W821&gt;W$1288,'Female Data'!$X821,0),IF(AND(W$1288=0,W$1289&gt;0),IF('Female Data'!W821&lt;W$1289,'Female Data'!$X821,0),IF(AND('Female Data'!W821&gt;W$1288,'Female Data'!W821&lt;W$1289),'Female Data'!$X821,0))))</f>
        <v>--</v>
      </c>
      <c r="Y821">
        <f t="shared" si="24"/>
        <v>0</v>
      </c>
      <c r="Z821">
        <f>Y821*'Female Data'!X821</f>
        <v>0</v>
      </c>
      <c r="AA821">
        <f t="shared" si="25"/>
        <v>1</v>
      </c>
      <c r="AB821">
        <f>AA821*'Female Data'!X821</f>
        <v>71833</v>
      </c>
    </row>
    <row r="822" spans="1:28">
      <c r="A822">
        <f>'Female Data'!A822</f>
        <v>821</v>
      </c>
      <c r="B822" t="str">
        <f>'Female Data'!B822</f>
        <v>F</v>
      </c>
      <c r="C822" t="str">
        <f>IF(AND(C$1288=0,C$1289=0),"--",IF(AND(C$1288&gt;0,C$1289=0),IF('Female Data'!C822&gt;C$1288,'Female Data'!$X822,0),IF(AND(C$1288=0,C$1289&gt;0),IF('Female Data'!C822&lt;C$1289,'Female Data'!$X822,0),IF(AND('Female Data'!C822&gt;C$1288,'Female Data'!C822&lt;C$1289),'Female Data'!$X822,0))))</f>
        <v>--</v>
      </c>
      <c r="D822" t="str">
        <f>IF(AND(D$1288=0,D$1289=0),"--",IF(AND(D$1288&gt;0,D$1289=0),IF('Female Data'!D822&gt;D$1288,'Female Data'!$X822,0),IF(AND(D$1288=0,D$1289&gt;0),IF('Female Data'!D822&lt;D$1289,'Female Data'!$X822,0),IF(AND('Female Data'!D822&gt;D$1288,'Female Data'!D822&lt;D$1289),'Female Data'!$X822,0))))</f>
        <v>--</v>
      </c>
      <c r="E822" t="str">
        <f>IF(AND(E$1288=0,E$1289=0),"--",IF(AND(E$1288&gt;0,E$1289=0),IF('Female Data'!E822&gt;E$1288,'Female Data'!$X822,0),IF(AND(E$1288=0,E$1289&gt;0),IF('Female Data'!E822&lt;E$1289,'Female Data'!$X822,0),IF(AND('Female Data'!E822&gt;E$1288,'Female Data'!E822&lt;E$1289),'Female Data'!$X822,0))))</f>
        <v>--</v>
      </c>
      <c r="F822" t="str">
        <f>IF(AND(F$1288=0,F$1289=0),"--",IF(AND(F$1288&gt;0,F$1289=0),IF('Female Data'!F822&gt;F$1288,'Female Data'!$X822,0),IF(AND(F$1288=0,F$1289&gt;0),IF('Female Data'!F822&lt;F$1289,'Female Data'!$X822,0),IF(AND('Female Data'!F822&gt;F$1288,'Female Data'!F822&lt;F$1289),'Female Data'!$X822,0))))</f>
        <v>--</v>
      </c>
      <c r="G822" t="str">
        <f>IF(AND(G$1288=0,G$1289=0),"--",IF(AND(G$1288&gt;0,G$1289=0),IF('Female Data'!G822&gt;G$1288,'Female Data'!$X822,0),IF(AND(G$1288=0,G$1289&gt;0),IF('Female Data'!G822&lt;G$1289,'Female Data'!$X822,0),IF(AND('Female Data'!G822&gt;G$1288,'Female Data'!G822&lt;G$1289),'Female Data'!$X822,0))))</f>
        <v>--</v>
      </c>
      <c r="H822" t="str">
        <f>IF(AND(H$1288=0,H$1289=0),"--",IF(AND(H$1288&gt;0,H$1289=0),IF('Female Data'!H822&gt;H$1288,'Female Data'!$X822,0),IF(AND(H$1288=0,H$1289&gt;0),IF('Female Data'!H822&lt;H$1289,'Female Data'!$X822,0),IF(AND('Female Data'!H822&gt;H$1288,'Female Data'!H822&lt;H$1289),'Female Data'!$X822,0))))</f>
        <v>--</v>
      </c>
      <c r="I822" t="str">
        <f>IF(AND(I$1288=0,I$1289=0),"--",IF(AND(I$1288&gt;0,I$1289=0),IF('Female Data'!I822&gt;I$1288,'Female Data'!$X822,0),IF(AND(I$1288=0,I$1289&gt;0),IF('Female Data'!I822&lt;I$1289,'Female Data'!$X822,0),IF(AND('Female Data'!I822&gt;I$1288,'Female Data'!I822&lt;I$1289),'Female Data'!$X822,0))))</f>
        <v>--</v>
      </c>
      <c r="J822" t="str">
        <f>IF(AND(J$1288=0,J$1289=0),"--",IF(AND(J$1288&gt;0,J$1289=0),IF('Female Data'!J822&gt;J$1288,'Female Data'!$X822,0),IF(AND(J$1288=0,J$1289&gt;0),IF('Female Data'!J822&lt;J$1289,'Female Data'!$X822,0),IF(AND('Female Data'!J822&gt;J$1288,'Female Data'!J822&lt;J$1289),'Female Data'!$X822,0))))</f>
        <v>--</v>
      </c>
      <c r="K822" t="str">
        <f>IF(AND(K$1288=0,K$1289=0),"--",IF(AND(K$1288&gt;0,K$1289=0),IF('Female Data'!K822&gt;K$1288,'Female Data'!$X822,0),IF(AND(K$1288=0,K$1289&gt;0),IF('Female Data'!K822&lt;K$1289,'Female Data'!$X822,0),IF(AND('Female Data'!K822&gt;K$1288,'Female Data'!K822&lt;K$1289),'Female Data'!$X822,0))))</f>
        <v>--</v>
      </c>
      <c r="L822" t="str">
        <f>IF(AND(L$1288=0,L$1289=0),"--",IF(AND(L$1288&gt;0,L$1289=0),IF('Female Data'!L822&gt;L$1288,'Female Data'!$X822,0),IF(AND(L$1288=0,L$1289&gt;0),IF('Female Data'!L822&lt;L$1289,'Female Data'!$X822,0),IF(AND('Female Data'!L822&gt;L$1288,'Female Data'!L822&lt;L$1289),'Female Data'!$X822,0))))</f>
        <v>--</v>
      </c>
      <c r="M822" t="str">
        <f>IF(AND(M$1288=0,M$1289=0),"--",IF(AND(M$1288&gt;0,M$1289=0),IF('Female Data'!M822&gt;M$1288,'Female Data'!$X822,0),IF(AND(M$1288=0,M$1289&gt;0),IF('Female Data'!M822&lt;M$1289,'Female Data'!$X822,0),IF(AND('Female Data'!M822&gt;M$1288,'Female Data'!M822&lt;M$1289),'Female Data'!$X822,0))))</f>
        <v>--</v>
      </c>
      <c r="N822" t="str">
        <f>IF(AND(N$1288=0,N$1289=0),"--",IF(AND(N$1288&gt;0,N$1289=0),IF('Female Data'!N822&gt;N$1288,'Female Data'!$X822,0),IF(AND(N$1288=0,N$1289&gt;0),IF('Female Data'!N822&lt;N$1289,'Female Data'!$X822,0),IF(AND('Female Data'!N822&gt;N$1288,'Female Data'!N822&lt;N$1289),'Female Data'!$X822,0))))</f>
        <v>--</v>
      </c>
      <c r="O822" t="str">
        <f>IF(AND(O$1288=0,O$1289=0),"--",IF(AND(O$1288&gt;0,O$1289=0),IF('Female Data'!O822&gt;O$1288,'Female Data'!$X822,0),IF(AND(O$1288=0,O$1289&gt;0),IF('Female Data'!O822&lt;O$1289,'Female Data'!$X822,0),IF(AND('Female Data'!O822&gt;O$1288,'Female Data'!O822&lt;O$1289),'Female Data'!$X822,0))))</f>
        <v>--</v>
      </c>
      <c r="P822" t="str">
        <f>IF(AND(P$1288=0,P$1289=0),"--",IF(AND(P$1288&gt;0,P$1289=0),IF('Female Data'!P822&gt;P$1288,'Female Data'!$X822,0),IF(AND(P$1288=0,P$1289&gt;0),IF('Female Data'!P822&lt;P$1289,'Female Data'!$X822,0),IF(AND('Female Data'!P822&gt;P$1288,'Female Data'!P822&lt;P$1289),'Female Data'!$X822,0))))</f>
        <v>--</v>
      </c>
      <c r="Q822" t="str">
        <f>IF(AND(Q$1288=0,Q$1289=0),"--",IF(AND(Q$1288&gt;0,Q$1289=0),IF('Female Data'!Q822&gt;Q$1288,'Female Data'!$X822,0),IF(AND(Q$1288=0,Q$1289&gt;0),IF('Female Data'!Q822&lt;Q$1289,'Female Data'!$X822,0),IF(AND('Female Data'!Q822&gt;Q$1288,'Female Data'!Q822&lt;Q$1289),'Female Data'!$X822,0))))</f>
        <v>--</v>
      </c>
      <c r="R822" t="str">
        <f>IF(AND(R$1288=0,R$1289=0),"--",IF(AND(R$1288&gt;0,R$1289=0),IF('Female Data'!R822&gt;R$1288,'Female Data'!$X822,0),IF(AND(R$1288=0,R$1289&gt;0),IF('Female Data'!R822&lt;R$1289,'Female Data'!$X822,0),IF(AND('Female Data'!R822&gt;R$1288,'Female Data'!R822&lt;R$1289),'Female Data'!$X822,0))))</f>
        <v>--</v>
      </c>
      <c r="S822" t="str">
        <f>IF(AND(S$1288=0,S$1289=0),"--",IF(AND(S$1288&gt;0,S$1289=0),IF('Female Data'!S822&gt;S$1288,'Female Data'!$X822,0),IF(AND(S$1288=0,S$1289&gt;0),IF('Female Data'!S822&lt;S$1289,'Female Data'!$X822,0),IF(AND('Female Data'!S822&gt;S$1288,'Female Data'!S822&lt;S$1289),'Female Data'!$X822,0))))</f>
        <v>--</v>
      </c>
      <c r="T822" t="str">
        <f>IF(AND(T$1288=0,T$1289=0),"--",IF(AND(T$1288&gt;0,T$1289=0),IF('Female Data'!T822&gt;T$1288,'Female Data'!$X822,0),IF(AND(T$1288=0,T$1289&gt;0),IF('Female Data'!T822&lt;T$1289,'Female Data'!$X822,0),IF(AND('Female Data'!T822&gt;T$1288,'Female Data'!T822&lt;T$1289),'Female Data'!$X822,0))))</f>
        <v>--</v>
      </c>
      <c r="U822" t="str">
        <f>IF(AND(U$1288=0,U$1289=0),"--",IF(AND(U$1288&gt;0,U$1289=0),IF('Female Data'!U822&gt;U$1288,'Female Data'!$X822,0),IF(AND(U$1288=0,U$1289&gt;0),IF('Female Data'!U822&lt;U$1289,'Female Data'!$X822,0),IF(AND('Female Data'!U822&gt;U$1288,'Female Data'!U822&lt;U$1289),'Female Data'!$X822,0))))</f>
        <v>--</v>
      </c>
      <c r="V822" t="str">
        <f>IF(AND(V$1288=0,V$1289=0),"--",IF(AND(V$1288&gt;0,V$1289=0),IF('Female Data'!V822&gt;V$1288,'Female Data'!$X822,0),IF(AND(V$1288=0,V$1289&gt;0),IF('Female Data'!V822&lt;V$1289,'Female Data'!$X822,0),IF(AND('Female Data'!V822&gt;V$1288,'Female Data'!V822&lt;V$1289),'Female Data'!$X822,0))))</f>
        <v>--</v>
      </c>
      <c r="W822" t="str">
        <f>IF(AND(W$1288=0,W$1289=0),"--",IF(AND(W$1288&gt;0,W$1289=0),IF('Female Data'!W822&gt;W$1288,'Female Data'!$X822,0),IF(AND(W$1288=0,W$1289&gt;0),IF('Female Data'!W822&lt;W$1289,'Female Data'!$X822,0),IF(AND('Female Data'!W822&gt;W$1288,'Female Data'!W822&lt;W$1289),'Female Data'!$X822,0))))</f>
        <v>--</v>
      </c>
      <c r="Y822">
        <f t="shared" si="24"/>
        <v>0</v>
      </c>
      <c r="Z822">
        <f>Y822*'Female Data'!X822</f>
        <v>0</v>
      </c>
      <c r="AA822">
        <f t="shared" si="25"/>
        <v>1</v>
      </c>
      <c r="AB822">
        <f>AA822*'Female Data'!X822</f>
        <v>363268</v>
      </c>
    </row>
    <row r="823" spans="1:28">
      <c r="A823">
        <f>'Female Data'!A823</f>
        <v>822</v>
      </c>
      <c r="B823" t="str">
        <f>'Female Data'!B823</f>
        <v>F</v>
      </c>
      <c r="C823" t="str">
        <f>IF(AND(C$1288=0,C$1289=0),"--",IF(AND(C$1288&gt;0,C$1289=0),IF('Female Data'!C823&gt;C$1288,'Female Data'!$X823,0),IF(AND(C$1288=0,C$1289&gt;0),IF('Female Data'!C823&lt;C$1289,'Female Data'!$X823,0),IF(AND('Female Data'!C823&gt;C$1288,'Female Data'!C823&lt;C$1289),'Female Data'!$X823,0))))</f>
        <v>--</v>
      </c>
      <c r="D823" t="str">
        <f>IF(AND(D$1288=0,D$1289=0),"--",IF(AND(D$1288&gt;0,D$1289=0),IF('Female Data'!D823&gt;D$1288,'Female Data'!$X823,0),IF(AND(D$1288=0,D$1289&gt;0),IF('Female Data'!D823&lt;D$1289,'Female Data'!$X823,0),IF(AND('Female Data'!D823&gt;D$1288,'Female Data'!D823&lt;D$1289),'Female Data'!$X823,0))))</f>
        <v>--</v>
      </c>
      <c r="E823" t="str">
        <f>IF(AND(E$1288=0,E$1289=0),"--",IF(AND(E$1288&gt;0,E$1289=0),IF('Female Data'!E823&gt;E$1288,'Female Data'!$X823,0),IF(AND(E$1288=0,E$1289&gt;0),IF('Female Data'!E823&lt;E$1289,'Female Data'!$X823,0),IF(AND('Female Data'!E823&gt;E$1288,'Female Data'!E823&lt;E$1289),'Female Data'!$X823,0))))</f>
        <v>--</v>
      </c>
      <c r="F823" t="str">
        <f>IF(AND(F$1288=0,F$1289=0),"--",IF(AND(F$1288&gt;0,F$1289=0),IF('Female Data'!F823&gt;F$1288,'Female Data'!$X823,0),IF(AND(F$1288=0,F$1289&gt;0),IF('Female Data'!F823&lt;F$1289,'Female Data'!$X823,0),IF(AND('Female Data'!F823&gt;F$1288,'Female Data'!F823&lt;F$1289),'Female Data'!$X823,0))))</f>
        <v>--</v>
      </c>
      <c r="G823" t="str">
        <f>IF(AND(G$1288=0,G$1289=0),"--",IF(AND(G$1288&gt;0,G$1289=0),IF('Female Data'!G823&gt;G$1288,'Female Data'!$X823,0),IF(AND(G$1288=0,G$1289&gt;0),IF('Female Data'!G823&lt;G$1289,'Female Data'!$X823,0),IF(AND('Female Data'!G823&gt;G$1288,'Female Data'!G823&lt;G$1289),'Female Data'!$X823,0))))</f>
        <v>--</v>
      </c>
      <c r="H823" t="str">
        <f>IF(AND(H$1288=0,H$1289=0),"--",IF(AND(H$1288&gt;0,H$1289=0),IF('Female Data'!H823&gt;H$1288,'Female Data'!$X823,0),IF(AND(H$1288=0,H$1289&gt;0),IF('Female Data'!H823&lt;H$1289,'Female Data'!$X823,0),IF(AND('Female Data'!H823&gt;H$1288,'Female Data'!H823&lt;H$1289),'Female Data'!$X823,0))))</f>
        <v>--</v>
      </c>
      <c r="I823" t="str">
        <f>IF(AND(I$1288=0,I$1289=0),"--",IF(AND(I$1288&gt;0,I$1289=0),IF('Female Data'!I823&gt;I$1288,'Female Data'!$X823,0),IF(AND(I$1288=0,I$1289&gt;0),IF('Female Data'!I823&lt;I$1289,'Female Data'!$X823,0),IF(AND('Female Data'!I823&gt;I$1288,'Female Data'!I823&lt;I$1289),'Female Data'!$X823,0))))</f>
        <v>--</v>
      </c>
      <c r="J823" t="str">
        <f>IF(AND(J$1288=0,J$1289=0),"--",IF(AND(J$1288&gt;0,J$1289=0),IF('Female Data'!J823&gt;J$1288,'Female Data'!$X823,0),IF(AND(J$1288=0,J$1289&gt;0),IF('Female Data'!J823&lt;J$1289,'Female Data'!$X823,0),IF(AND('Female Data'!J823&gt;J$1288,'Female Data'!J823&lt;J$1289),'Female Data'!$X823,0))))</f>
        <v>--</v>
      </c>
      <c r="K823" t="str">
        <f>IF(AND(K$1288=0,K$1289=0),"--",IF(AND(K$1288&gt;0,K$1289=0),IF('Female Data'!K823&gt;K$1288,'Female Data'!$X823,0),IF(AND(K$1288=0,K$1289&gt;0),IF('Female Data'!K823&lt;K$1289,'Female Data'!$X823,0),IF(AND('Female Data'!K823&gt;K$1288,'Female Data'!K823&lt;K$1289),'Female Data'!$X823,0))))</f>
        <v>--</v>
      </c>
      <c r="L823" t="str">
        <f>IF(AND(L$1288=0,L$1289=0),"--",IF(AND(L$1288&gt;0,L$1289=0),IF('Female Data'!L823&gt;L$1288,'Female Data'!$X823,0),IF(AND(L$1288=0,L$1289&gt;0),IF('Female Data'!L823&lt;L$1289,'Female Data'!$X823,0),IF(AND('Female Data'!L823&gt;L$1288,'Female Data'!L823&lt;L$1289),'Female Data'!$X823,0))))</f>
        <v>--</v>
      </c>
      <c r="M823" t="str">
        <f>IF(AND(M$1288=0,M$1289=0),"--",IF(AND(M$1288&gt;0,M$1289=0),IF('Female Data'!M823&gt;M$1288,'Female Data'!$X823,0),IF(AND(M$1288=0,M$1289&gt;0),IF('Female Data'!M823&lt;M$1289,'Female Data'!$X823,0),IF(AND('Female Data'!M823&gt;M$1288,'Female Data'!M823&lt;M$1289),'Female Data'!$X823,0))))</f>
        <v>--</v>
      </c>
      <c r="N823" t="str">
        <f>IF(AND(N$1288=0,N$1289=0),"--",IF(AND(N$1288&gt;0,N$1289=0),IF('Female Data'!N823&gt;N$1288,'Female Data'!$X823,0),IF(AND(N$1288=0,N$1289&gt;0),IF('Female Data'!N823&lt;N$1289,'Female Data'!$X823,0),IF(AND('Female Data'!N823&gt;N$1288,'Female Data'!N823&lt;N$1289),'Female Data'!$X823,0))))</f>
        <v>--</v>
      </c>
      <c r="O823" t="str">
        <f>IF(AND(O$1288=0,O$1289=0),"--",IF(AND(O$1288&gt;0,O$1289=0),IF('Female Data'!O823&gt;O$1288,'Female Data'!$X823,0),IF(AND(O$1288=0,O$1289&gt;0),IF('Female Data'!O823&lt;O$1289,'Female Data'!$X823,0),IF(AND('Female Data'!O823&gt;O$1288,'Female Data'!O823&lt;O$1289),'Female Data'!$X823,0))))</f>
        <v>--</v>
      </c>
      <c r="P823" t="str">
        <f>IF(AND(P$1288=0,P$1289=0),"--",IF(AND(P$1288&gt;0,P$1289=0),IF('Female Data'!P823&gt;P$1288,'Female Data'!$X823,0),IF(AND(P$1288=0,P$1289&gt;0),IF('Female Data'!P823&lt;P$1289,'Female Data'!$X823,0),IF(AND('Female Data'!P823&gt;P$1288,'Female Data'!P823&lt;P$1289),'Female Data'!$X823,0))))</f>
        <v>--</v>
      </c>
      <c r="Q823" t="str">
        <f>IF(AND(Q$1288=0,Q$1289=0),"--",IF(AND(Q$1288&gt;0,Q$1289=0),IF('Female Data'!Q823&gt;Q$1288,'Female Data'!$X823,0),IF(AND(Q$1288=0,Q$1289&gt;0),IF('Female Data'!Q823&lt;Q$1289,'Female Data'!$X823,0),IF(AND('Female Data'!Q823&gt;Q$1288,'Female Data'!Q823&lt;Q$1289),'Female Data'!$X823,0))))</f>
        <v>--</v>
      </c>
      <c r="R823" t="str">
        <f>IF(AND(R$1288=0,R$1289=0),"--",IF(AND(R$1288&gt;0,R$1289=0),IF('Female Data'!R823&gt;R$1288,'Female Data'!$X823,0),IF(AND(R$1288=0,R$1289&gt;0),IF('Female Data'!R823&lt;R$1289,'Female Data'!$X823,0),IF(AND('Female Data'!R823&gt;R$1288,'Female Data'!R823&lt;R$1289),'Female Data'!$X823,0))))</f>
        <v>--</v>
      </c>
      <c r="S823" t="str">
        <f>IF(AND(S$1288=0,S$1289=0),"--",IF(AND(S$1288&gt;0,S$1289=0),IF('Female Data'!S823&gt;S$1288,'Female Data'!$X823,0),IF(AND(S$1288=0,S$1289&gt;0),IF('Female Data'!S823&lt;S$1289,'Female Data'!$X823,0),IF(AND('Female Data'!S823&gt;S$1288,'Female Data'!S823&lt;S$1289),'Female Data'!$X823,0))))</f>
        <v>--</v>
      </c>
      <c r="T823" t="str">
        <f>IF(AND(T$1288=0,T$1289=0),"--",IF(AND(T$1288&gt;0,T$1289=0),IF('Female Data'!T823&gt;T$1288,'Female Data'!$X823,0),IF(AND(T$1288=0,T$1289&gt;0),IF('Female Data'!T823&lt;T$1289,'Female Data'!$X823,0),IF(AND('Female Data'!T823&gt;T$1288,'Female Data'!T823&lt;T$1289),'Female Data'!$X823,0))))</f>
        <v>--</v>
      </c>
      <c r="U823" t="str">
        <f>IF(AND(U$1288=0,U$1289=0),"--",IF(AND(U$1288&gt;0,U$1289=0),IF('Female Data'!U823&gt;U$1288,'Female Data'!$X823,0),IF(AND(U$1288=0,U$1289&gt;0),IF('Female Data'!U823&lt;U$1289,'Female Data'!$X823,0),IF(AND('Female Data'!U823&gt;U$1288,'Female Data'!U823&lt;U$1289),'Female Data'!$X823,0))))</f>
        <v>--</v>
      </c>
      <c r="V823" t="str">
        <f>IF(AND(V$1288=0,V$1289=0),"--",IF(AND(V$1288&gt;0,V$1289=0),IF('Female Data'!V823&gt;V$1288,'Female Data'!$X823,0),IF(AND(V$1288=0,V$1289&gt;0),IF('Female Data'!V823&lt;V$1289,'Female Data'!$X823,0),IF(AND('Female Data'!V823&gt;V$1288,'Female Data'!V823&lt;V$1289),'Female Data'!$X823,0))))</f>
        <v>--</v>
      </c>
      <c r="W823" t="str">
        <f>IF(AND(W$1288=0,W$1289=0),"--",IF(AND(W$1288&gt;0,W$1289=0),IF('Female Data'!W823&gt;W$1288,'Female Data'!$X823,0),IF(AND(W$1288=0,W$1289&gt;0),IF('Female Data'!W823&lt;W$1289,'Female Data'!$X823,0),IF(AND('Female Data'!W823&gt;W$1288,'Female Data'!W823&lt;W$1289),'Female Data'!$X823,0))))</f>
        <v>--</v>
      </c>
      <c r="Y823">
        <f t="shared" si="24"/>
        <v>0</v>
      </c>
      <c r="Z823">
        <f>Y823*'Female Data'!X823</f>
        <v>0</v>
      </c>
      <c r="AA823">
        <f t="shared" si="25"/>
        <v>1</v>
      </c>
      <c r="AB823">
        <f>AA823*'Female Data'!X823</f>
        <v>1484</v>
      </c>
    </row>
    <row r="824" spans="1:28">
      <c r="A824">
        <f>'Female Data'!A824</f>
        <v>823</v>
      </c>
      <c r="B824" t="str">
        <f>'Female Data'!B824</f>
        <v>F</v>
      </c>
      <c r="C824" t="str">
        <f>IF(AND(C$1288=0,C$1289=0),"--",IF(AND(C$1288&gt;0,C$1289=0),IF('Female Data'!C824&gt;C$1288,'Female Data'!$X824,0),IF(AND(C$1288=0,C$1289&gt;0),IF('Female Data'!C824&lt;C$1289,'Female Data'!$X824,0),IF(AND('Female Data'!C824&gt;C$1288,'Female Data'!C824&lt;C$1289),'Female Data'!$X824,0))))</f>
        <v>--</v>
      </c>
      <c r="D824" t="str">
        <f>IF(AND(D$1288=0,D$1289=0),"--",IF(AND(D$1288&gt;0,D$1289=0),IF('Female Data'!D824&gt;D$1288,'Female Data'!$X824,0),IF(AND(D$1288=0,D$1289&gt;0),IF('Female Data'!D824&lt;D$1289,'Female Data'!$X824,0),IF(AND('Female Data'!D824&gt;D$1288,'Female Data'!D824&lt;D$1289),'Female Data'!$X824,0))))</f>
        <v>--</v>
      </c>
      <c r="E824" t="str">
        <f>IF(AND(E$1288=0,E$1289=0),"--",IF(AND(E$1288&gt;0,E$1289=0),IF('Female Data'!E824&gt;E$1288,'Female Data'!$X824,0),IF(AND(E$1288=0,E$1289&gt;0),IF('Female Data'!E824&lt;E$1289,'Female Data'!$X824,0),IF(AND('Female Data'!E824&gt;E$1288,'Female Data'!E824&lt;E$1289),'Female Data'!$X824,0))))</f>
        <v>--</v>
      </c>
      <c r="F824" t="str">
        <f>IF(AND(F$1288=0,F$1289=0),"--",IF(AND(F$1288&gt;0,F$1289=0),IF('Female Data'!F824&gt;F$1288,'Female Data'!$X824,0),IF(AND(F$1288=0,F$1289&gt;0),IF('Female Data'!F824&lt;F$1289,'Female Data'!$X824,0),IF(AND('Female Data'!F824&gt;F$1288,'Female Data'!F824&lt;F$1289),'Female Data'!$X824,0))))</f>
        <v>--</v>
      </c>
      <c r="G824" t="str">
        <f>IF(AND(G$1288=0,G$1289=0),"--",IF(AND(G$1288&gt;0,G$1289=0),IF('Female Data'!G824&gt;G$1288,'Female Data'!$X824,0),IF(AND(G$1288=0,G$1289&gt;0),IF('Female Data'!G824&lt;G$1289,'Female Data'!$X824,0),IF(AND('Female Data'!G824&gt;G$1288,'Female Data'!G824&lt;G$1289),'Female Data'!$X824,0))))</f>
        <v>--</v>
      </c>
      <c r="H824" t="str">
        <f>IF(AND(H$1288=0,H$1289=0),"--",IF(AND(H$1288&gt;0,H$1289=0),IF('Female Data'!H824&gt;H$1288,'Female Data'!$X824,0),IF(AND(H$1288=0,H$1289&gt;0),IF('Female Data'!H824&lt;H$1289,'Female Data'!$X824,0),IF(AND('Female Data'!H824&gt;H$1288,'Female Data'!H824&lt;H$1289),'Female Data'!$X824,0))))</f>
        <v>--</v>
      </c>
      <c r="I824" t="str">
        <f>IF(AND(I$1288=0,I$1289=0),"--",IF(AND(I$1288&gt;0,I$1289=0),IF('Female Data'!I824&gt;I$1288,'Female Data'!$X824,0),IF(AND(I$1288=0,I$1289&gt;0),IF('Female Data'!I824&lt;I$1289,'Female Data'!$X824,0),IF(AND('Female Data'!I824&gt;I$1288,'Female Data'!I824&lt;I$1289),'Female Data'!$X824,0))))</f>
        <v>--</v>
      </c>
      <c r="J824" t="str">
        <f>IF(AND(J$1288=0,J$1289=0),"--",IF(AND(J$1288&gt;0,J$1289=0),IF('Female Data'!J824&gt;J$1288,'Female Data'!$X824,0),IF(AND(J$1288=0,J$1289&gt;0),IF('Female Data'!J824&lt;J$1289,'Female Data'!$X824,0),IF(AND('Female Data'!J824&gt;J$1288,'Female Data'!J824&lt;J$1289),'Female Data'!$X824,0))))</f>
        <v>--</v>
      </c>
      <c r="K824" t="str">
        <f>IF(AND(K$1288=0,K$1289=0),"--",IF(AND(K$1288&gt;0,K$1289=0),IF('Female Data'!K824&gt;K$1288,'Female Data'!$X824,0),IF(AND(K$1288=0,K$1289&gt;0),IF('Female Data'!K824&lt;K$1289,'Female Data'!$X824,0),IF(AND('Female Data'!K824&gt;K$1288,'Female Data'!K824&lt;K$1289),'Female Data'!$X824,0))))</f>
        <v>--</v>
      </c>
      <c r="L824" t="str">
        <f>IF(AND(L$1288=0,L$1289=0),"--",IF(AND(L$1288&gt;0,L$1289=0),IF('Female Data'!L824&gt;L$1288,'Female Data'!$X824,0),IF(AND(L$1288=0,L$1289&gt;0),IF('Female Data'!L824&lt;L$1289,'Female Data'!$X824,0),IF(AND('Female Data'!L824&gt;L$1288,'Female Data'!L824&lt;L$1289),'Female Data'!$X824,0))))</f>
        <v>--</v>
      </c>
      <c r="M824" t="str">
        <f>IF(AND(M$1288=0,M$1289=0),"--",IF(AND(M$1288&gt;0,M$1289=0),IF('Female Data'!M824&gt;M$1288,'Female Data'!$X824,0),IF(AND(M$1288=0,M$1289&gt;0),IF('Female Data'!M824&lt;M$1289,'Female Data'!$X824,0),IF(AND('Female Data'!M824&gt;M$1288,'Female Data'!M824&lt;M$1289),'Female Data'!$X824,0))))</f>
        <v>--</v>
      </c>
      <c r="N824" t="str">
        <f>IF(AND(N$1288=0,N$1289=0),"--",IF(AND(N$1288&gt;0,N$1289=0),IF('Female Data'!N824&gt;N$1288,'Female Data'!$X824,0),IF(AND(N$1288=0,N$1289&gt;0),IF('Female Data'!N824&lt;N$1289,'Female Data'!$X824,0),IF(AND('Female Data'!N824&gt;N$1288,'Female Data'!N824&lt;N$1289),'Female Data'!$X824,0))))</f>
        <v>--</v>
      </c>
      <c r="O824" t="str">
        <f>IF(AND(O$1288=0,O$1289=0),"--",IF(AND(O$1288&gt;0,O$1289=0),IF('Female Data'!O824&gt;O$1288,'Female Data'!$X824,0),IF(AND(O$1288=0,O$1289&gt;0),IF('Female Data'!O824&lt;O$1289,'Female Data'!$X824,0),IF(AND('Female Data'!O824&gt;O$1288,'Female Data'!O824&lt;O$1289),'Female Data'!$X824,0))))</f>
        <v>--</v>
      </c>
      <c r="P824" t="str">
        <f>IF(AND(P$1288=0,P$1289=0),"--",IF(AND(P$1288&gt;0,P$1289=0),IF('Female Data'!P824&gt;P$1288,'Female Data'!$X824,0),IF(AND(P$1288=0,P$1289&gt;0),IF('Female Data'!P824&lt;P$1289,'Female Data'!$X824,0),IF(AND('Female Data'!P824&gt;P$1288,'Female Data'!P824&lt;P$1289),'Female Data'!$X824,0))))</f>
        <v>--</v>
      </c>
      <c r="Q824" t="str">
        <f>IF(AND(Q$1288=0,Q$1289=0),"--",IF(AND(Q$1288&gt;0,Q$1289=0),IF('Female Data'!Q824&gt;Q$1288,'Female Data'!$X824,0),IF(AND(Q$1288=0,Q$1289&gt;0),IF('Female Data'!Q824&lt;Q$1289,'Female Data'!$X824,0),IF(AND('Female Data'!Q824&gt;Q$1288,'Female Data'!Q824&lt;Q$1289),'Female Data'!$X824,0))))</f>
        <v>--</v>
      </c>
      <c r="R824" t="str">
        <f>IF(AND(R$1288=0,R$1289=0),"--",IF(AND(R$1288&gt;0,R$1289=0),IF('Female Data'!R824&gt;R$1288,'Female Data'!$X824,0),IF(AND(R$1288=0,R$1289&gt;0),IF('Female Data'!R824&lt;R$1289,'Female Data'!$X824,0),IF(AND('Female Data'!R824&gt;R$1288,'Female Data'!R824&lt;R$1289),'Female Data'!$X824,0))))</f>
        <v>--</v>
      </c>
      <c r="S824" t="str">
        <f>IF(AND(S$1288=0,S$1289=0),"--",IF(AND(S$1288&gt;0,S$1289=0),IF('Female Data'!S824&gt;S$1288,'Female Data'!$X824,0),IF(AND(S$1288=0,S$1289&gt;0),IF('Female Data'!S824&lt;S$1289,'Female Data'!$X824,0),IF(AND('Female Data'!S824&gt;S$1288,'Female Data'!S824&lt;S$1289),'Female Data'!$X824,0))))</f>
        <v>--</v>
      </c>
      <c r="T824" t="str">
        <f>IF(AND(T$1288=0,T$1289=0),"--",IF(AND(T$1288&gt;0,T$1289=0),IF('Female Data'!T824&gt;T$1288,'Female Data'!$X824,0),IF(AND(T$1288=0,T$1289&gt;0),IF('Female Data'!T824&lt;T$1289,'Female Data'!$X824,0),IF(AND('Female Data'!T824&gt;T$1288,'Female Data'!T824&lt;T$1289),'Female Data'!$X824,0))))</f>
        <v>--</v>
      </c>
      <c r="U824" t="str">
        <f>IF(AND(U$1288=0,U$1289=0),"--",IF(AND(U$1288&gt;0,U$1289=0),IF('Female Data'!U824&gt;U$1288,'Female Data'!$X824,0),IF(AND(U$1288=0,U$1289&gt;0),IF('Female Data'!U824&lt;U$1289,'Female Data'!$X824,0),IF(AND('Female Data'!U824&gt;U$1288,'Female Data'!U824&lt;U$1289),'Female Data'!$X824,0))))</f>
        <v>--</v>
      </c>
      <c r="V824" t="str">
        <f>IF(AND(V$1288=0,V$1289=0),"--",IF(AND(V$1288&gt;0,V$1289=0),IF('Female Data'!V824&gt;V$1288,'Female Data'!$X824,0),IF(AND(V$1288=0,V$1289&gt;0),IF('Female Data'!V824&lt;V$1289,'Female Data'!$X824,0),IF(AND('Female Data'!V824&gt;V$1288,'Female Data'!V824&lt;V$1289),'Female Data'!$X824,0))))</f>
        <v>--</v>
      </c>
      <c r="W824" t="str">
        <f>IF(AND(W$1288=0,W$1289=0),"--",IF(AND(W$1288&gt;0,W$1289=0),IF('Female Data'!W824&gt;W$1288,'Female Data'!$X824,0),IF(AND(W$1288=0,W$1289&gt;0),IF('Female Data'!W824&lt;W$1289,'Female Data'!$X824,0),IF(AND('Female Data'!W824&gt;W$1288,'Female Data'!W824&lt;W$1289),'Female Data'!$X824,0))))</f>
        <v>--</v>
      </c>
      <c r="Y824">
        <f t="shared" si="24"/>
        <v>0</v>
      </c>
      <c r="Z824">
        <f>Y824*'Female Data'!X824</f>
        <v>0</v>
      </c>
      <c r="AA824">
        <f t="shared" si="25"/>
        <v>1</v>
      </c>
      <c r="AB824">
        <f>AA824*'Female Data'!X824</f>
        <v>11242</v>
      </c>
    </row>
    <row r="825" spans="1:28">
      <c r="A825">
        <f>'Female Data'!A825</f>
        <v>824</v>
      </c>
      <c r="B825" t="str">
        <f>'Female Data'!B825</f>
        <v>F</v>
      </c>
      <c r="C825" t="str">
        <f>IF(AND(C$1288=0,C$1289=0),"--",IF(AND(C$1288&gt;0,C$1289=0),IF('Female Data'!C825&gt;C$1288,'Female Data'!$X825,0),IF(AND(C$1288=0,C$1289&gt;0),IF('Female Data'!C825&lt;C$1289,'Female Data'!$X825,0),IF(AND('Female Data'!C825&gt;C$1288,'Female Data'!C825&lt;C$1289),'Female Data'!$X825,0))))</f>
        <v>--</v>
      </c>
      <c r="D825" t="str">
        <f>IF(AND(D$1288=0,D$1289=0),"--",IF(AND(D$1288&gt;0,D$1289=0),IF('Female Data'!D825&gt;D$1288,'Female Data'!$X825,0),IF(AND(D$1288=0,D$1289&gt;0),IF('Female Data'!D825&lt;D$1289,'Female Data'!$X825,0),IF(AND('Female Data'!D825&gt;D$1288,'Female Data'!D825&lt;D$1289),'Female Data'!$X825,0))))</f>
        <v>--</v>
      </c>
      <c r="E825" t="str">
        <f>IF(AND(E$1288=0,E$1289=0),"--",IF(AND(E$1288&gt;0,E$1289=0),IF('Female Data'!E825&gt;E$1288,'Female Data'!$X825,0),IF(AND(E$1288=0,E$1289&gt;0),IF('Female Data'!E825&lt;E$1289,'Female Data'!$X825,0),IF(AND('Female Data'!E825&gt;E$1288,'Female Data'!E825&lt;E$1289),'Female Data'!$X825,0))))</f>
        <v>--</v>
      </c>
      <c r="F825" t="str">
        <f>IF(AND(F$1288=0,F$1289=0),"--",IF(AND(F$1288&gt;0,F$1289=0),IF('Female Data'!F825&gt;F$1288,'Female Data'!$X825,0),IF(AND(F$1288=0,F$1289&gt;0),IF('Female Data'!F825&lt;F$1289,'Female Data'!$X825,0),IF(AND('Female Data'!F825&gt;F$1288,'Female Data'!F825&lt;F$1289),'Female Data'!$X825,0))))</f>
        <v>--</v>
      </c>
      <c r="G825" t="str">
        <f>IF(AND(G$1288=0,G$1289=0),"--",IF(AND(G$1288&gt;0,G$1289=0),IF('Female Data'!G825&gt;G$1288,'Female Data'!$X825,0),IF(AND(G$1288=0,G$1289&gt;0),IF('Female Data'!G825&lt;G$1289,'Female Data'!$X825,0),IF(AND('Female Data'!G825&gt;G$1288,'Female Data'!G825&lt;G$1289),'Female Data'!$X825,0))))</f>
        <v>--</v>
      </c>
      <c r="H825" t="str">
        <f>IF(AND(H$1288=0,H$1289=0),"--",IF(AND(H$1288&gt;0,H$1289=0),IF('Female Data'!H825&gt;H$1288,'Female Data'!$X825,0),IF(AND(H$1288=0,H$1289&gt;0),IF('Female Data'!H825&lt;H$1289,'Female Data'!$X825,0),IF(AND('Female Data'!H825&gt;H$1288,'Female Data'!H825&lt;H$1289),'Female Data'!$X825,0))))</f>
        <v>--</v>
      </c>
      <c r="I825" t="str">
        <f>IF(AND(I$1288=0,I$1289=0),"--",IF(AND(I$1288&gt;0,I$1289=0),IF('Female Data'!I825&gt;I$1288,'Female Data'!$X825,0),IF(AND(I$1288=0,I$1289&gt;0),IF('Female Data'!I825&lt;I$1289,'Female Data'!$X825,0),IF(AND('Female Data'!I825&gt;I$1288,'Female Data'!I825&lt;I$1289),'Female Data'!$X825,0))))</f>
        <v>--</v>
      </c>
      <c r="J825" t="str">
        <f>IF(AND(J$1288=0,J$1289=0),"--",IF(AND(J$1288&gt;0,J$1289=0),IF('Female Data'!J825&gt;J$1288,'Female Data'!$X825,0),IF(AND(J$1288=0,J$1289&gt;0),IF('Female Data'!J825&lt;J$1289,'Female Data'!$X825,0),IF(AND('Female Data'!J825&gt;J$1288,'Female Data'!J825&lt;J$1289),'Female Data'!$X825,0))))</f>
        <v>--</v>
      </c>
      <c r="K825" t="str">
        <f>IF(AND(K$1288=0,K$1289=0),"--",IF(AND(K$1288&gt;0,K$1289=0),IF('Female Data'!K825&gt;K$1288,'Female Data'!$X825,0),IF(AND(K$1288=0,K$1289&gt;0),IF('Female Data'!K825&lt;K$1289,'Female Data'!$X825,0),IF(AND('Female Data'!K825&gt;K$1288,'Female Data'!K825&lt;K$1289),'Female Data'!$X825,0))))</f>
        <v>--</v>
      </c>
      <c r="L825" t="str">
        <f>IF(AND(L$1288=0,L$1289=0),"--",IF(AND(L$1288&gt;0,L$1289=0),IF('Female Data'!L825&gt;L$1288,'Female Data'!$X825,0),IF(AND(L$1288=0,L$1289&gt;0),IF('Female Data'!L825&lt;L$1289,'Female Data'!$X825,0),IF(AND('Female Data'!L825&gt;L$1288,'Female Data'!L825&lt;L$1289),'Female Data'!$X825,0))))</f>
        <v>--</v>
      </c>
      <c r="M825" t="str">
        <f>IF(AND(M$1288=0,M$1289=0),"--",IF(AND(M$1288&gt;0,M$1289=0),IF('Female Data'!M825&gt;M$1288,'Female Data'!$X825,0),IF(AND(M$1288=0,M$1289&gt;0),IF('Female Data'!M825&lt;M$1289,'Female Data'!$X825,0),IF(AND('Female Data'!M825&gt;M$1288,'Female Data'!M825&lt;M$1289),'Female Data'!$X825,0))))</f>
        <v>--</v>
      </c>
      <c r="N825" t="str">
        <f>IF(AND(N$1288=0,N$1289=0),"--",IF(AND(N$1288&gt;0,N$1289=0),IF('Female Data'!N825&gt;N$1288,'Female Data'!$X825,0),IF(AND(N$1288=0,N$1289&gt;0),IF('Female Data'!N825&lt;N$1289,'Female Data'!$X825,0),IF(AND('Female Data'!N825&gt;N$1288,'Female Data'!N825&lt;N$1289),'Female Data'!$X825,0))))</f>
        <v>--</v>
      </c>
      <c r="O825" t="str">
        <f>IF(AND(O$1288=0,O$1289=0),"--",IF(AND(O$1288&gt;0,O$1289=0),IF('Female Data'!O825&gt;O$1288,'Female Data'!$X825,0),IF(AND(O$1288=0,O$1289&gt;0),IF('Female Data'!O825&lt;O$1289,'Female Data'!$X825,0),IF(AND('Female Data'!O825&gt;O$1288,'Female Data'!O825&lt;O$1289),'Female Data'!$X825,0))))</f>
        <v>--</v>
      </c>
      <c r="P825" t="str">
        <f>IF(AND(P$1288=0,P$1289=0),"--",IF(AND(P$1288&gt;0,P$1289=0),IF('Female Data'!P825&gt;P$1288,'Female Data'!$X825,0),IF(AND(P$1288=0,P$1289&gt;0),IF('Female Data'!P825&lt;P$1289,'Female Data'!$X825,0),IF(AND('Female Data'!P825&gt;P$1288,'Female Data'!P825&lt;P$1289),'Female Data'!$X825,0))))</f>
        <v>--</v>
      </c>
      <c r="Q825" t="str">
        <f>IF(AND(Q$1288=0,Q$1289=0),"--",IF(AND(Q$1288&gt;0,Q$1289=0),IF('Female Data'!Q825&gt;Q$1288,'Female Data'!$X825,0),IF(AND(Q$1288=0,Q$1289&gt;0),IF('Female Data'!Q825&lt;Q$1289,'Female Data'!$X825,0),IF(AND('Female Data'!Q825&gt;Q$1288,'Female Data'!Q825&lt;Q$1289),'Female Data'!$X825,0))))</f>
        <v>--</v>
      </c>
      <c r="R825" t="str">
        <f>IF(AND(R$1288=0,R$1289=0),"--",IF(AND(R$1288&gt;0,R$1289=0),IF('Female Data'!R825&gt;R$1288,'Female Data'!$X825,0),IF(AND(R$1288=0,R$1289&gt;0),IF('Female Data'!R825&lt;R$1289,'Female Data'!$X825,0),IF(AND('Female Data'!R825&gt;R$1288,'Female Data'!R825&lt;R$1289),'Female Data'!$X825,0))))</f>
        <v>--</v>
      </c>
      <c r="S825" t="str">
        <f>IF(AND(S$1288=0,S$1289=0),"--",IF(AND(S$1288&gt;0,S$1289=0),IF('Female Data'!S825&gt;S$1288,'Female Data'!$X825,0),IF(AND(S$1288=0,S$1289&gt;0),IF('Female Data'!S825&lt;S$1289,'Female Data'!$X825,0),IF(AND('Female Data'!S825&gt;S$1288,'Female Data'!S825&lt;S$1289),'Female Data'!$X825,0))))</f>
        <v>--</v>
      </c>
      <c r="T825" t="str">
        <f>IF(AND(T$1288=0,T$1289=0),"--",IF(AND(T$1288&gt;0,T$1289=0),IF('Female Data'!T825&gt;T$1288,'Female Data'!$X825,0),IF(AND(T$1288=0,T$1289&gt;0),IF('Female Data'!T825&lt;T$1289,'Female Data'!$X825,0),IF(AND('Female Data'!T825&gt;T$1288,'Female Data'!T825&lt;T$1289),'Female Data'!$X825,0))))</f>
        <v>--</v>
      </c>
      <c r="U825" t="str">
        <f>IF(AND(U$1288=0,U$1289=0),"--",IF(AND(U$1288&gt;0,U$1289=0),IF('Female Data'!U825&gt;U$1288,'Female Data'!$X825,0),IF(AND(U$1288=0,U$1289&gt;0),IF('Female Data'!U825&lt;U$1289,'Female Data'!$X825,0),IF(AND('Female Data'!U825&gt;U$1288,'Female Data'!U825&lt;U$1289),'Female Data'!$X825,0))))</f>
        <v>--</v>
      </c>
      <c r="V825" t="str">
        <f>IF(AND(V$1288=0,V$1289=0),"--",IF(AND(V$1288&gt;0,V$1289=0),IF('Female Data'!V825&gt;V$1288,'Female Data'!$X825,0),IF(AND(V$1288=0,V$1289&gt;0),IF('Female Data'!V825&lt;V$1289,'Female Data'!$X825,0),IF(AND('Female Data'!V825&gt;V$1288,'Female Data'!V825&lt;V$1289),'Female Data'!$X825,0))))</f>
        <v>--</v>
      </c>
      <c r="W825" t="str">
        <f>IF(AND(W$1288=0,W$1289=0),"--",IF(AND(W$1288&gt;0,W$1289=0),IF('Female Data'!W825&gt;W$1288,'Female Data'!$X825,0),IF(AND(W$1288=0,W$1289&gt;0),IF('Female Data'!W825&lt;W$1289,'Female Data'!$X825,0),IF(AND('Female Data'!W825&gt;W$1288,'Female Data'!W825&lt;W$1289),'Female Data'!$X825,0))))</f>
        <v>--</v>
      </c>
      <c r="Y825">
        <f t="shared" si="24"/>
        <v>0</v>
      </c>
      <c r="Z825">
        <f>Y825*'Female Data'!X825</f>
        <v>0</v>
      </c>
      <c r="AA825">
        <f t="shared" si="25"/>
        <v>1</v>
      </c>
      <c r="AB825">
        <f>AA825*'Female Data'!X825</f>
        <v>159115</v>
      </c>
    </row>
    <row r="826" spans="1:28">
      <c r="A826">
        <f>'Female Data'!A826</f>
        <v>825</v>
      </c>
      <c r="B826" t="str">
        <f>'Female Data'!B826</f>
        <v>F</v>
      </c>
      <c r="C826" t="str">
        <f>IF(AND(C$1288=0,C$1289=0),"--",IF(AND(C$1288&gt;0,C$1289=0),IF('Female Data'!C826&gt;C$1288,'Female Data'!$X826,0),IF(AND(C$1288=0,C$1289&gt;0),IF('Female Data'!C826&lt;C$1289,'Female Data'!$X826,0),IF(AND('Female Data'!C826&gt;C$1288,'Female Data'!C826&lt;C$1289),'Female Data'!$X826,0))))</f>
        <v>--</v>
      </c>
      <c r="D826" t="str">
        <f>IF(AND(D$1288=0,D$1289=0),"--",IF(AND(D$1288&gt;0,D$1289=0),IF('Female Data'!D826&gt;D$1288,'Female Data'!$X826,0),IF(AND(D$1288=0,D$1289&gt;0),IF('Female Data'!D826&lt;D$1289,'Female Data'!$X826,0),IF(AND('Female Data'!D826&gt;D$1288,'Female Data'!D826&lt;D$1289),'Female Data'!$X826,0))))</f>
        <v>--</v>
      </c>
      <c r="E826" t="str">
        <f>IF(AND(E$1288=0,E$1289=0),"--",IF(AND(E$1288&gt;0,E$1289=0),IF('Female Data'!E826&gt;E$1288,'Female Data'!$X826,0),IF(AND(E$1288=0,E$1289&gt;0),IF('Female Data'!E826&lt;E$1289,'Female Data'!$X826,0),IF(AND('Female Data'!E826&gt;E$1288,'Female Data'!E826&lt;E$1289),'Female Data'!$X826,0))))</f>
        <v>--</v>
      </c>
      <c r="F826" t="str">
        <f>IF(AND(F$1288=0,F$1289=0),"--",IF(AND(F$1288&gt;0,F$1289=0),IF('Female Data'!F826&gt;F$1288,'Female Data'!$X826,0),IF(AND(F$1288=0,F$1289&gt;0),IF('Female Data'!F826&lt;F$1289,'Female Data'!$X826,0),IF(AND('Female Data'!F826&gt;F$1288,'Female Data'!F826&lt;F$1289),'Female Data'!$X826,0))))</f>
        <v>--</v>
      </c>
      <c r="G826" t="str">
        <f>IF(AND(G$1288=0,G$1289=0),"--",IF(AND(G$1288&gt;0,G$1289=0),IF('Female Data'!G826&gt;G$1288,'Female Data'!$X826,0),IF(AND(G$1288=0,G$1289&gt;0),IF('Female Data'!G826&lt;G$1289,'Female Data'!$X826,0),IF(AND('Female Data'!G826&gt;G$1288,'Female Data'!G826&lt;G$1289),'Female Data'!$X826,0))))</f>
        <v>--</v>
      </c>
      <c r="H826" t="str">
        <f>IF(AND(H$1288=0,H$1289=0),"--",IF(AND(H$1288&gt;0,H$1289=0),IF('Female Data'!H826&gt;H$1288,'Female Data'!$X826,0),IF(AND(H$1288=0,H$1289&gt;0),IF('Female Data'!H826&lt;H$1289,'Female Data'!$X826,0),IF(AND('Female Data'!H826&gt;H$1288,'Female Data'!H826&lt;H$1289),'Female Data'!$X826,0))))</f>
        <v>--</v>
      </c>
      <c r="I826" t="str">
        <f>IF(AND(I$1288=0,I$1289=0),"--",IF(AND(I$1288&gt;0,I$1289=0),IF('Female Data'!I826&gt;I$1288,'Female Data'!$X826,0),IF(AND(I$1288=0,I$1289&gt;0),IF('Female Data'!I826&lt;I$1289,'Female Data'!$X826,0),IF(AND('Female Data'!I826&gt;I$1288,'Female Data'!I826&lt;I$1289),'Female Data'!$X826,0))))</f>
        <v>--</v>
      </c>
      <c r="J826" t="str">
        <f>IF(AND(J$1288=0,J$1289=0),"--",IF(AND(J$1288&gt;0,J$1289=0),IF('Female Data'!J826&gt;J$1288,'Female Data'!$X826,0),IF(AND(J$1288=0,J$1289&gt;0),IF('Female Data'!J826&lt;J$1289,'Female Data'!$X826,0),IF(AND('Female Data'!J826&gt;J$1288,'Female Data'!J826&lt;J$1289),'Female Data'!$X826,0))))</f>
        <v>--</v>
      </c>
      <c r="K826" t="str">
        <f>IF(AND(K$1288=0,K$1289=0),"--",IF(AND(K$1288&gt;0,K$1289=0),IF('Female Data'!K826&gt;K$1288,'Female Data'!$X826,0),IF(AND(K$1288=0,K$1289&gt;0),IF('Female Data'!K826&lt;K$1289,'Female Data'!$X826,0),IF(AND('Female Data'!K826&gt;K$1288,'Female Data'!K826&lt;K$1289),'Female Data'!$X826,0))))</f>
        <v>--</v>
      </c>
      <c r="L826" t="str">
        <f>IF(AND(L$1288=0,L$1289=0),"--",IF(AND(L$1288&gt;0,L$1289=0),IF('Female Data'!L826&gt;L$1288,'Female Data'!$X826,0),IF(AND(L$1288=0,L$1289&gt;0),IF('Female Data'!L826&lt;L$1289,'Female Data'!$X826,0),IF(AND('Female Data'!L826&gt;L$1288,'Female Data'!L826&lt;L$1289),'Female Data'!$X826,0))))</f>
        <v>--</v>
      </c>
      <c r="M826" t="str">
        <f>IF(AND(M$1288=0,M$1289=0),"--",IF(AND(M$1288&gt;0,M$1289=0),IF('Female Data'!M826&gt;M$1288,'Female Data'!$X826,0),IF(AND(M$1288=0,M$1289&gt;0),IF('Female Data'!M826&lt;M$1289,'Female Data'!$X826,0),IF(AND('Female Data'!M826&gt;M$1288,'Female Data'!M826&lt;M$1289),'Female Data'!$X826,0))))</f>
        <v>--</v>
      </c>
      <c r="N826" t="str">
        <f>IF(AND(N$1288=0,N$1289=0),"--",IF(AND(N$1288&gt;0,N$1289=0),IF('Female Data'!N826&gt;N$1288,'Female Data'!$X826,0),IF(AND(N$1288=0,N$1289&gt;0),IF('Female Data'!N826&lt;N$1289,'Female Data'!$X826,0),IF(AND('Female Data'!N826&gt;N$1288,'Female Data'!N826&lt;N$1289),'Female Data'!$X826,0))))</f>
        <v>--</v>
      </c>
      <c r="O826" t="str">
        <f>IF(AND(O$1288=0,O$1289=0),"--",IF(AND(O$1288&gt;0,O$1289=0),IF('Female Data'!O826&gt;O$1288,'Female Data'!$X826,0),IF(AND(O$1288=0,O$1289&gt;0),IF('Female Data'!O826&lt;O$1289,'Female Data'!$X826,0),IF(AND('Female Data'!O826&gt;O$1288,'Female Data'!O826&lt;O$1289),'Female Data'!$X826,0))))</f>
        <v>--</v>
      </c>
      <c r="P826" t="str">
        <f>IF(AND(P$1288=0,P$1289=0),"--",IF(AND(P$1288&gt;0,P$1289=0),IF('Female Data'!P826&gt;P$1288,'Female Data'!$X826,0),IF(AND(P$1288=0,P$1289&gt;0),IF('Female Data'!P826&lt;P$1289,'Female Data'!$X826,0),IF(AND('Female Data'!P826&gt;P$1288,'Female Data'!P826&lt;P$1289),'Female Data'!$X826,0))))</f>
        <v>--</v>
      </c>
      <c r="Q826" t="str">
        <f>IF(AND(Q$1288=0,Q$1289=0),"--",IF(AND(Q$1288&gt;0,Q$1289=0),IF('Female Data'!Q826&gt;Q$1288,'Female Data'!$X826,0),IF(AND(Q$1288=0,Q$1289&gt;0),IF('Female Data'!Q826&lt;Q$1289,'Female Data'!$X826,0),IF(AND('Female Data'!Q826&gt;Q$1288,'Female Data'!Q826&lt;Q$1289),'Female Data'!$X826,0))))</f>
        <v>--</v>
      </c>
      <c r="R826" t="str">
        <f>IF(AND(R$1288=0,R$1289=0),"--",IF(AND(R$1288&gt;0,R$1289=0),IF('Female Data'!R826&gt;R$1288,'Female Data'!$X826,0),IF(AND(R$1288=0,R$1289&gt;0),IF('Female Data'!R826&lt;R$1289,'Female Data'!$X826,0),IF(AND('Female Data'!R826&gt;R$1288,'Female Data'!R826&lt;R$1289),'Female Data'!$X826,0))))</f>
        <v>--</v>
      </c>
      <c r="S826" t="str">
        <f>IF(AND(S$1288=0,S$1289=0),"--",IF(AND(S$1288&gt;0,S$1289=0),IF('Female Data'!S826&gt;S$1288,'Female Data'!$X826,0),IF(AND(S$1288=0,S$1289&gt;0),IF('Female Data'!S826&lt;S$1289,'Female Data'!$X826,0),IF(AND('Female Data'!S826&gt;S$1288,'Female Data'!S826&lt;S$1289),'Female Data'!$X826,0))))</f>
        <v>--</v>
      </c>
      <c r="T826" t="str">
        <f>IF(AND(T$1288=0,T$1289=0),"--",IF(AND(T$1288&gt;0,T$1289=0),IF('Female Data'!T826&gt;T$1288,'Female Data'!$X826,0),IF(AND(T$1288=0,T$1289&gt;0),IF('Female Data'!T826&lt;T$1289,'Female Data'!$X826,0),IF(AND('Female Data'!T826&gt;T$1288,'Female Data'!T826&lt;T$1289),'Female Data'!$X826,0))))</f>
        <v>--</v>
      </c>
      <c r="U826" t="str">
        <f>IF(AND(U$1288=0,U$1289=0),"--",IF(AND(U$1288&gt;0,U$1289=0),IF('Female Data'!U826&gt;U$1288,'Female Data'!$X826,0),IF(AND(U$1288=0,U$1289&gt;0),IF('Female Data'!U826&lt;U$1289,'Female Data'!$X826,0),IF(AND('Female Data'!U826&gt;U$1288,'Female Data'!U826&lt;U$1289),'Female Data'!$X826,0))))</f>
        <v>--</v>
      </c>
      <c r="V826" t="str">
        <f>IF(AND(V$1288=0,V$1289=0),"--",IF(AND(V$1288&gt;0,V$1289=0),IF('Female Data'!V826&gt;V$1288,'Female Data'!$X826,0),IF(AND(V$1288=0,V$1289&gt;0),IF('Female Data'!V826&lt;V$1289,'Female Data'!$X826,0),IF(AND('Female Data'!V826&gt;V$1288,'Female Data'!V826&lt;V$1289),'Female Data'!$X826,0))))</f>
        <v>--</v>
      </c>
      <c r="W826" t="str">
        <f>IF(AND(W$1288=0,W$1289=0),"--",IF(AND(W$1288&gt;0,W$1289=0),IF('Female Data'!W826&gt;W$1288,'Female Data'!$X826,0),IF(AND(W$1288=0,W$1289&gt;0),IF('Female Data'!W826&lt;W$1289,'Female Data'!$X826,0),IF(AND('Female Data'!W826&gt;W$1288,'Female Data'!W826&lt;W$1289),'Female Data'!$X826,0))))</f>
        <v>--</v>
      </c>
      <c r="Y826">
        <f t="shared" si="24"/>
        <v>0</v>
      </c>
      <c r="Z826">
        <f>Y826*'Female Data'!X826</f>
        <v>0</v>
      </c>
      <c r="AA826">
        <f t="shared" si="25"/>
        <v>1</v>
      </c>
      <c r="AB826">
        <f>AA826*'Female Data'!X826</f>
        <v>70480</v>
      </c>
    </row>
    <row r="827" spans="1:28">
      <c r="A827">
        <f>'Female Data'!A827</f>
        <v>826</v>
      </c>
      <c r="B827" t="str">
        <f>'Female Data'!B827</f>
        <v>F</v>
      </c>
      <c r="C827" t="str">
        <f>IF(AND(C$1288=0,C$1289=0),"--",IF(AND(C$1288&gt;0,C$1289=0),IF('Female Data'!C827&gt;C$1288,'Female Data'!$X827,0),IF(AND(C$1288=0,C$1289&gt;0),IF('Female Data'!C827&lt;C$1289,'Female Data'!$X827,0),IF(AND('Female Data'!C827&gt;C$1288,'Female Data'!C827&lt;C$1289),'Female Data'!$X827,0))))</f>
        <v>--</v>
      </c>
      <c r="D827" t="str">
        <f>IF(AND(D$1288=0,D$1289=0),"--",IF(AND(D$1288&gt;0,D$1289=0),IF('Female Data'!D827&gt;D$1288,'Female Data'!$X827,0),IF(AND(D$1288=0,D$1289&gt;0),IF('Female Data'!D827&lt;D$1289,'Female Data'!$X827,0),IF(AND('Female Data'!D827&gt;D$1288,'Female Data'!D827&lt;D$1289),'Female Data'!$X827,0))))</f>
        <v>--</v>
      </c>
      <c r="E827" t="str">
        <f>IF(AND(E$1288=0,E$1289=0),"--",IF(AND(E$1288&gt;0,E$1289=0),IF('Female Data'!E827&gt;E$1288,'Female Data'!$X827,0),IF(AND(E$1288=0,E$1289&gt;0),IF('Female Data'!E827&lt;E$1289,'Female Data'!$X827,0),IF(AND('Female Data'!E827&gt;E$1288,'Female Data'!E827&lt;E$1289),'Female Data'!$X827,0))))</f>
        <v>--</v>
      </c>
      <c r="F827" t="str">
        <f>IF(AND(F$1288=0,F$1289=0),"--",IF(AND(F$1288&gt;0,F$1289=0),IF('Female Data'!F827&gt;F$1288,'Female Data'!$X827,0),IF(AND(F$1288=0,F$1289&gt;0),IF('Female Data'!F827&lt;F$1289,'Female Data'!$X827,0),IF(AND('Female Data'!F827&gt;F$1288,'Female Data'!F827&lt;F$1289),'Female Data'!$X827,0))))</f>
        <v>--</v>
      </c>
      <c r="G827" t="str">
        <f>IF(AND(G$1288=0,G$1289=0),"--",IF(AND(G$1288&gt;0,G$1289=0),IF('Female Data'!G827&gt;G$1288,'Female Data'!$X827,0),IF(AND(G$1288=0,G$1289&gt;0),IF('Female Data'!G827&lt;G$1289,'Female Data'!$X827,0),IF(AND('Female Data'!G827&gt;G$1288,'Female Data'!G827&lt;G$1289),'Female Data'!$X827,0))))</f>
        <v>--</v>
      </c>
      <c r="H827" t="str">
        <f>IF(AND(H$1288=0,H$1289=0),"--",IF(AND(H$1288&gt;0,H$1289=0),IF('Female Data'!H827&gt;H$1288,'Female Data'!$X827,0),IF(AND(H$1288=0,H$1289&gt;0),IF('Female Data'!H827&lt;H$1289,'Female Data'!$X827,0),IF(AND('Female Data'!H827&gt;H$1288,'Female Data'!H827&lt;H$1289),'Female Data'!$X827,0))))</f>
        <v>--</v>
      </c>
      <c r="I827" t="str">
        <f>IF(AND(I$1288=0,I$1289=0),"--",IF(AND(I$1288&gt;0,I$1289=0),IF('Female Data'!I827&gt;I$1288,'Female Data'!$X827,0),IF(AND(I$1288=0,I$1289&gt;0),IF('Female Data'!I827&lt;I$1289,'Female Data'!$X827,0),IF(AND('Female Data'!I827&gt;I$1288,'Female Data'!I827&lt;I$1289),'Female Data'!$X827,0))))</f>
        <v>--</v>
      </c>
      <c r="J827" t="str">
        <f>IF(AND(J$1288=0,J$1289=0),"--",IF(AND(J$1288&gt;0,J$1289=0),IF('Female Data'!J827&gt;J$1288,'Female Data'!$X827,0),IF(AND(J$1288=0,J$1289&gt;0),IF('Female Data'!J827&lt;J$1289,'Female Data'!$X827,0),IF(AND('Female Data'!J827&gt;J$1288,'Female Data'!J827&lt;J$1289),'Female Data'!$X827,0))))</f>
        <v>--</v>
      </c>
      <c r="K827" t="str">
        <f>IF(AND(K$1288=0,K$1289=0),"--",IF(AND(K$1288&gt;0,K$1289=0),IF('Female Data'!K827&gt;K$1288,'Female Data'!$X827,0),IF(AND(K$1288=0,K$1289&gt;0),IF('Female Data'!K827&lt;K$1289,'Female Data'!$X827,0),IF(AND('Female Data'!K827&gt;K$1288,'Female Data'!K827&lt;K$1289),'Female Data'!$X827,0))))</f>
        <v>--</v>
      </c>
      <c r="L827" t="str">
        <f>IF(AND(L$1288=0,L$1289=0),"--",IF(AND(L$1288&gt;0,L$1289=0),IF('Female Data'!L827&gt;L$1288,'Female Data'!$X827,0),IF(AND(L$1288=0,L$1289&gt;0),IF('Female Data'!L827&lt;L$1289,'Female Data'!$X827,0),IF(AND('Female Data'!L827&gt;L$1288,'Female Data'!L827&lt;L$1289),'Female Data'!$X827,0))))</f>
        <v>--</v>
      </c>
      <c r="M827" t="str">
        <f>IF(AND(M$1288=0,M$1289=0),"--",IF(AND(M$1288&gt;0,M$1289=0),IF('Female Data'!M827&gt;M$1288,'Female Data'!$X827,0),IF(AND(M$1288=0,M$1289&gt;0),IF('Female Data'!M827&lt;M$1289,'Female Data'!$X827,0),IF(AND('Female Data'!M827&gt;M$1288,'Female Data'!M827&lt;M$1289),'Female Data'!$X827,0))))</f>
        <v>--</v>
      </c>
      <c r="N827" t="str">
        <f>IF(AND(N$1288=0,N$1289=0),"--",IF(AND(N$1288&gt;0,N$1289=0),IF('Female Data'!N827&gt;N$1288,'Female Data'!$X827,0),IF(AND(N$1288=0,N$1289&gt;0),IF('Female Data'!N827&lt;N$1289,'Female Data'!$X827,0),IF(AND('Female Data'!N827&gt;N$1288,'Female Data'!N827&lt;N$1289),'Female Data'!$X827,0))))</f>
        <v>--</v>
      </c>
      <c r="O827" t="str">
        <f>IF(AND(O$1288=0,O$1289=0),"--",IF(AND(O$1288&gt;0,O$1289=0),IF('Female Data'!O827&gt;O$1288,'Female Data'!$X827,0),IF(AND(O$1288=0,O$1289&gt;0),IF('Female Data'!O827&lt;O$1289,'Female Data'!$X827,0),IF(AND('Female Data'!O827&gt;O$1288,'Female Data'!O827&lt;O$1289),'Female Data'!$X827,0))))</f>
        <v>--</v>
      </c>
      <c r="P827" t="str">
        <f>IF(AND(P$1288=0,P$1289=0),"--",IF(AND(P$1288&gt;0,P$1289=0),IF('Female Data'!P827&gt;P$1288,'Female Data'!$X827,0),IF(AND(P$1288=0,P$1289&gt;0),IF('Female Data'!P827&lt;P$1289,'Female Data'!$X827,0),IF(AND('Female Data'!P827&gt;P$1288,'Female Data'!P827&lt;P$1289),'Female Data'!$X827,0))))</f>
        <v>--</v>
      </c>
      <c r="Q827" t="str">
        <f>IF(AND(Q$1288=0,Q$1289=0),"--",IF(AND(Q$1288&gt;0,Q$1289=0),IF('Female Data'!Q827&gt;Q$1288,'Female Data'!$X827,0),IF(AND(Q$1288=0,Q$1289&gt;0),IF('Female Data'!Q827&lt;Q$1289,'Female Data'!$X827,0),IF(AND('Female Data'!Q827&gt;Q$1288,'Female Data'!Q827&lt;Q$1289),'Female Data'!$X827,0))))</f>
        <v>--</v>
      </c>
      <c r="R827" t="str">
        <f>IF(AND(R$1288=0,R$1289=0),"--",IF(AND(R$1288&gt;0,R$1289=0),IF('Female Data'!R827&gt;R$1288,'Female Data'!$X827,0),IF(AND(R$1288=0,R$1289&gt;0),IF('Female Data'!R827&lt;R$1289,'Female Data'!$X827,0),IF(AND('Female Data'!R827&gt;R$1288,'Female Data'!R827&lt;R$1289),'Female Data'!$X827,0))))</f>
        <v>--</v>
      </c>
      <c r="S827" t="str">
        <f>IF(AND(S$1288=0,S$1289=0),"--",IF(AND(S$1288&gt;0,S$1289=0),IF('Female Data'!S827&gt;S$1288,'Female Data'!$X827,0),IF(AND(S$1288=0,S$1289&gt;0),IF('Female Data'!S827&lt;S$1289,'Female Data'!$X827,0),IF(AND('Female Data'!S827&gt;S$1288,'Female Data'!S827&lt;S$1289),'Female Data'!$X827,0))))</f>
        <v>--</v>
      </c>
      <c r="T827" t="str">
        <f>IF(AND(T$1288=0,T$1289=0),"--",IF(AND(T$1288&gt;0,T$1289=0),IF('Female Data'!T827&gt;T$1288,'Female Data'!$X827,0),IF(AND(T$1288=0,T$1289&gt;0),IF('Female Data'!T827&lt;T$1289,'Female Data'!$X827,0),IF(AND('Female Data'!T827&gt;T$1288,'Female Data'!T827&lt;T$1289),'Female Data'!$X827,0))))</f>
        <v>--</v>
      </c>
      <c r="U827" t="str">
        <f>IF(AND(U$1288=0,U$1289=0),"--",IF(AND(U$1288&gt;0,U$1289=0),IF('Female Data'!U827&gt;U$1288,'Female Data'!$X827,0),IF(AND(U$1288=0,U$1289&gt;0),IF('Female Data'!U827&lt;U$1289,'Female Data'!$X827,0),IF(AND('Female Data'!U827&gt;U$1288,'Female Data'!U827&lt;U$1289),'Female Data'!$X827,0))))</f>
        <v>--</v>
      </c>
      <c r="V827" t="str">
        <f>IF(AND(V$1288=0,V$1289=0),"--",IF(AND(V$1288&gt;0,V$1289=0),IF('Female Data'!V827&gt;V$1288,'Female Data'!$X827,0),IF(AND(V$1288=0,V$1289&gt;0),IF('Female Data'!V827&lt;V$1289,'Female Data'!$X827,0),IF(AND('Female Data'!V827&gt;V$1288,'Female Data'!V827&lt;V$1289),'Female Data'!$X827,0))))</f>
        <v>--</v>
      </c>
      <c r="W827" t="str">
        <f>IF(AND(W$1288=0,W$1289=0),"--",IF(AND(W$1288&gt;0,W$1289=0),IF('Female Data'!W827&gt;W$1288,'Female Data'!$X827,0),IF(AND(W$1288=0,W$1289&gt;0),IF('Female Data'!W827&lt;W$1289,'Female Data'!$X827,0),IF(AND('Female Data'!W827&gt;W$1288,'Female Data'!W827&lt;W$1289),'Female Data'!$X827,0))))</f>
        <v>--</v>
      </c>
      <c r="Y827">
        <f t="shared" si="24"/>
        <v>0</v>
      </c>
      <c r="Z827">
        <f>Y827*'Female Data'!X827</f>
        <v>0</v>
      </c>
      <c r="AA827">
        <f t="shared" si="25"/>
        <v>1</v>
      </c>
      <c r="AB827">
        <f>AA827*'Female Data'!X827</f>
        <v>34394</v>
      </c>
    </row>
    <row r="828" spans="1:28">
      <c r="A828">
        <f>'Female Data'!A828</f>
        <v>827</v>
      </c>
      <c r="B828" t="str">
        <f>'Female Data'!B828</f>
        <v>F</v>
      </c>
      <c r="C828" t="str">
        <f>IF(AND(C$1288=0,C$1289=0),"--",IF(AND(C$1288&gt;0,C$1289=0),IF('Female Data'!C828&gt;C$1288,'Female Data'!$X828,0),IF(AND(C$1288=0,C$1289&gt;0),IF('Female Data'!C828&lt;C$1289,'Female Data'!$X828,0),IF(AND('Female Data'!C828&gt;C$1288,'Female Data'!C828&lt;C$1289),'Female Data'!$X828,0))))</f>
        <v>--</v>
      </c>
      <c r="D828" t="str">
        <f>IF(AND(D$1288=0,D$1289=0),"--",IF(AND(D$1288&gt;0,D$1289=0),IF('Female Data'!D828&gt;D$1288,'Female Data'!$X828,0),IF(AND(D$1288=0,D$1289&gt;0),IF('Female Data'!D828&lt;D$1289,'Female Data'!$X828,0),IF(AND('Female Data'!D828&gt;D$1288,'Female Data'!D828&lt;D$1289),'Female Data'!$X828,0))))</f>
        <v>--</v>
      </c>
      <c r="E828" t="str">
        <f>IF(AND(E$1288=0,E$1289=0),"--",IF(AND(E$1288&gt;0,E$1289=0),IF('Female Data'!E828&gt;E$1288,'Female Data'!$X828,0),IF(AND(E$1288=0,E$1289&gt;0),IF('Female Data'!E828&lt;E$1289,'Female Data'!$X828,0),IF(AND('Female Data'!E828&gt;E$1288,'Female Data'!E828&lt;E$1289),'Female Data'!$X828,0))))</f>
        <v>--</v>
      </c>
      <c r="F828" t="str">
        <f>IF(AND(F$1288=0,F$1289=0),"--",IF(AND(F$1288&gt;0,F$1289=0),IF('Female Data'!F828&gt;F$1288,'Female Data'!$X828,0),IF(AND(F$1288=0,F$1289&gt;0),IF('Female Data'!F828&lt;F$1289,'Female Data'!$X828,0),IF(AND('Female Data'!F828&gt;F$1288,'Female Data'!F828&lt;F$1289),'Female Data'!$X828,0))))</f>
        <v>--</v>
      </c>
      <c r="G828" t="str">
        <f>IF(AND(G$1288=0,G$1289=0),"--",IF(AND(G$1288&gt;0,G$1289=0),IF('Female Data'!G828&gt;G$1288,'Female Data'!$X828,0),IF(AND(G$1288=0,G$1289&gt;0),IF('Female Data'!G828&lt;G$1289,'Female Data'!$X828,0),IF(AND('Female Data'!G828&gt;G$1288,'Female Data'!G828&lt;G$1289),'Female Data'!$X828,0))))</f>
        <v>--</v>
      </c>
      <c r="H828" t="str">
        <f>IF(AND(H$1288=0,H$1289=0),"--",IF(AND(H$1288&gt;0,H$1289=0),IF('Female Data'!H828&gt;H$1288,'Female Data'!$X828,0),IF(AND(H$1288=0,H$1289&gt;0),IF('Female Data'!H828&lt;H$1289,'Female Data'!$X828,0),IF(AND('Female Data'!H828&gt;H$1288,'Female Data'!H828&lt;H$1289),'Female Data'!$X828,0))))</f>
        <v>--</v>
      </c>
      <c r="I828" t="str">
        <f>IF(AND(I$1288=0,I$1289=0),"--",IF(AND(I$1288&gt;0,I$1289=0),IF('Female Data'!I828&gt;I$1288,'Female Data'!$X828,0),IF(AND(I$1288=0,I$1289&gt;0),IF('Female Data'!I828&lt;I$1289,'Female Data'!$X828,0),IF(AND('Female Data'!I828&gt;I$1288,'Female Data'!I828&lt;I$1289),'Female Data'!$X828,0))))</f>
        <v>--</v>
      </c>
      <c r="J828" t="str">
        <f>IF(AND(J$1288=0,J$1289=0),"--",IF(AND(J$1288&gt;0,J$1289=0),IF('Female Data'!J828&gt;J$1288,'Female Data'!$X828,0),IF(AND(J$1288=0,J$1289&gt;0),IF('Female Data'!J828&lt;J$1289,'Female Data'!$X828,0),IF(AND('Female Data'!J828&gt;J$1288,'Female Data'!J828&lt;J$1289),'Female Data'!$X828,0))))</f>
        <v>--</v>
      </c>
      <c r="K828" t="str">
        <f>IF(AND(K$1288=0,K$1289=0),"--",IF(AND(K$1288&gt;0,K$1289=0),IF('Female Data'!K828&gt;K$1288,'Female Data'!$X828,0),IF(AND(K$1288=0,K$1289&gt;0),IF('Female Data'!K828&lt;K$1289,'Female Data'!$X828,0),IF(AND('Female Data'!K828&gt;K$1288,'Female Data'!K828&lt;K$1289),'Female Data'!$X828,0))))</f>
        <v>--</v>
      </c>
      <c r="L828" t="str">
        <f>IF(AND(L$1288=0,L$1289=0),"--",IF(AND(L$1288&gt;0,L$1289=0),IF('Female Data'!L828&gt;L$1288,'Female Data'!$X828,0),IF(AND(L$1288=0,L$1289&gt;0),IF('Female Data'!L828&lt;L$1289,'Female Data'!$X828,0),IF(AND('Female Data'!L828&gt;L$1288,'Female Data'!L828&lt;L$1289),'Female Data'!$X828,0))))</f>
        <v>--</v>
      </c>
      <c r="M828" t="str">
        <f>IF(AND(M$1288=0,M$1289=0),"--",IF(AND(M$1288&gt;0,M$1289=0),IF('Female Data'!M828&gt;M$1288,'Female Data'!$X828,0),IF(AND(M$1288=0,M$1289&gt;0),IF('Female Data'!M828&lt;M$1289,'Female Data'!$X828,0),IF(AND('Female Data'!M828&gt;M$1288,'Female Data'!M828&lt;M$1289),'Female Data'!$X828,0))))</f>
        <v>--</v>
      </c>
      <c r="N828" t="str">
        <f>IF(AND(N$1288=0,N$1289=0),"--",IF(AND(N$1288&gt;0,N$1289=0),IF('Female Data'!N828&gt;N$1288,'Female Data'!$X828,0),IF(AND(N$1288=0,N$1289&gt;0),IF('Female Data'!N828&lt;N$1289,'Female Data'!$X828,0),IF(AND('Female Data'!N828&gt;N$1288,'Female Data'!N828&lt;N$1289),'Female Data'!$X828,0))))</f>
        <v>--</v>
      </c>
      <c r="O828" t="str">
        <f>IF(AND(O$1288=0,O$1289=0),"--",IF(AND(O$1288&gt;0,O$1289=0),IF('Female Data'!O828&gt;O$1288,'Female Data'!$X828,0),IF(AND(O$1288=0,O$1289&gt;0),IF('Female Data'!O828&lt;O$1289,'Female Data'!$X828,0),IF(AND('Female Data'!O828&gt;O$1288,'Female Data'!O828&lt;O$1289),'Female Data'!$X828,0))))</f>
        <v>--</v>
      </c>
      <c r="P828" t="str">
        <f>IF(AND(P$1288=0,P$1289=0),"--",IF(AND(P$1288&gt;0,P$1289=0),IF('Female Data'!P828&gt;P$1288,'Female Data'!$X828,0),IF(AND(P$1288=0,P$1289&gt;0),IF('Female Data'!P828&lt;P$1289,'Female Data'!$X828,0),IF(AND('Female Data'!P828&gt;P$1288,'Female Data'!P828&lt;P$1289),'Female Data'!$X828,0))))</f>
        <v>--</v>
      </c>
      <c r="Q828" t="str">
        <f>IF(AND(Q$1288=0,Q$1289=0),"--",IF(AND(Q$1288&gt;0,Q$1289=0),IF('Female Data'!Q828&gt;Q$1288,'Female Data'!$X828,0),IF(AND(Q$1288=0,Q$1289&gt;0),IF('Female Data'!Q828&lt;Q$1289,'Female Data'!$X828,0),IF(AND('Female Data'!Q828&gt;Q$1288,'Female Data'!Q828&lt;Q$1289),'Female Data'!$X828,0))))</f>
        <v>--</v>
      </c>
      <c r="R828" t="str">
        <f>IF(AND(R$1288=0,R$1289=0),"--",IF(AND(R$1288&gt;0,R$1289=0),IF('Female Data'!R828&gt;R$1288,'Female Data'!$X828,0),IF(AND(R$1288=0,R$1289&gt;0),IF('Female Data'!R828&lt;R$1289,'Female Data'!$X828,0),IF(AND('Female Data'!R828&gt;R$1288,'Female Data'!R828&lt;R$1289),'Female Data'!$X828,0))))</f>
        <v>--</v>
      </c>
      <c r="S828" t="str">
        <f>IF(AND(S$1288=0,S$1289=0),"--",IF(AND(S$1288&gt;0,S$1289=0),IF('Female Data'!S828&gt;S$1288,'Female Data'!$X828,0),IF(AND(S$1288=0,S$1289&gt;0),IF('Female Data'!S828&lt;S$1289,'Female Data'!$X828,0),IF(AND('Female Data'!S828&gt;S$1288,'Female Data'!S828&lt;S$1289),'Female Data'!$X828,0))))</f>
        <v>--</v>
      </c>
      <c r="T828" t="str">
        <f>IF(AND(T$1288=0,T$1289=0),"--",IF(AND(T$1288&gt;0,T$1289=0),IF('Female Data'!T828&gt;T$1288,'Female Data'!$X828,0),IF(AND(T$1288=0,T$1289&gt;0),IF('Female Data'!T828&lt;T$1289,'Female Data'!$X828,0),IF(AND('Female Data'!T828&gt;T$1288,'Female Data'!T828&lt;T$1289),'Female Data'!$X828,0))))</f>
        <v>--</v>
      </c>
      <c r="U828" t="str">
        <f>IF(AND(U$1288=0,U$1289=0),"--",IF(AND(U$1288&gt;0,U$1289=0),IF('Female Data'!U828&gt;U$1288,'Female Data'!$X828,0),IF(AND(U$1288=0,U$1289&gt;0),IF('Female Data'!U828&lt;U$1289,'Female Data'!$X828,0),IF(AND('Female Data'!U828&gt;U$1288,'Female Data'!U828&lt;U$1289),'Female Data'!$X828,0))))</f>
        <v>--</v>
      </c>
      <c r="V828" t="str">
        <f>IF(AND(V$1288=0,V$1289=0),"--",IF(AND(V$1288&gt;0,V$1289=0),IF('Female Data'!V828&gt;V$1288,'Female Data'!$X828,0),IF(AND(V$1288=0,V$1289&gt;0),IF('Female Data'!V828&lt;V$1289,'Female Data'!$X828,0),IF(AND('Female Data'!V828&gt;V$1288,'Female Data'!V828&lt;V$1289),'Female Data'!$X828,0))))</f>
        <v>--</v>
      </c>
      <c r="W828" t="str">
        <f>IF(AND(W$1288=0,W$1289=0),"--",IF(AND(W$1288&gt;0,W$1289=0),IF('Female Data'!W828&gt;W$1288,'Female Data'!$X828,0),IF(AND(W$1288=0,W$1289&gt;0),IF('Female Data'!W828&lt;W$1289,'Female Data'!$X828,0),IF(AND('Female Data'!W828&gt;W$1288,'Female Data'!W828&lt;W$1289),'Female Data'!$X828,0))))</f>
        <v>--</v>
      </c>
      <c r="Y828">
        <f t="shared" si="24"/>
        <v>0</v>
      </c>
      <c r="Z828">
        <f>Y828*'Female Data'!X828</f>
        <v>0</v>
      </c>
      <c r="AA828">
        <f t="shared" si="25"/>
        <v>1</v>
      </c>
      <c r="AB828">
        <f>AA828*'Female Data'!X828</f>
        <v>33167</v>
      </c>
    </row>
    <row r="829" spans="1:28">
      <c r="A829">
        <f>'Female Data'!A829</f>
        <v>828</v>
      </c>
      <c r="B829" t="str">
        <f>'Female Data'!B829</f>
        <v>F</v>
      </c>
      <c r="C829" t="str">
        <f>IF(AND(C$1288=0,C$1289=0),"--",IF(AND(C$1288&gt;0,C$1289=0),IF('Female Data'!C829&gt;C$1288,'Female Data'!$X829,0),IF(AND(C$1288=0,C$1289&gt;0),IF('Female Data'!C829&lt;C$1289,'Female Data'!$X829,0),IF(AND('Female Data'!C829&gt;C$1288,'Female Data'!C829&lt;C$1289),'Female Data'!$X829,0))))</f>
        <v>--</v>
      </c>
      <c r="D829" t="str">
        <f>IF(AND(D$1288=0,D$1289=0),"--",IF(AND(D$1288&gt;0,D$1289=0),IF('Female Data'!D829&gt;D$1288,'Female Data'!$X829,0),IF(AND(D$1288=0,D$1289&gt;0),IF('Female Data'!D829&lt;D$1289,'Female Data'!$X829,0),IF(AND('Female Data'!D829&gt;D$1288,'Female Data'!D829&lt;D$1289),'Female Data'!$X829,0))))</f>
        <v>--</v>
      </c>
      <c r="E829" t="str">
        <f>IF(AND(E$1288=0,E$1289=0),"--",IF(AND(E$1288&gt;0,E$1289=0),IF('Female Data'!E829&gt;E$1288,'Female Data'!$X829,0),IF(AND(E$1288=0,E$1289&gt;0),IF('Female Data'!E829&lt;E$1289,'Female Data'!$X829,0),IF(AND('Female Data'!E829&gt;E$1288,'Female Data'!E829&lt;E$1289),'Female Data'!$X829,0))))</f>
        <v>--</v>
      </c>
      <c r="F829" t="str">
        <f>IF(AND(F$1288=0,F$1289=0),"--",IF(AND(F$1288&gt;0,F$1289=0),IF('Female Data'!F829&gt;F$1288,'Female Data'!$X829,0),IF(AND(F$1288=0,F$1289&gt;0),IF('Female Data'!F829&lt;F$1289,'Female Data'!$X829,0),IF(AND('Female Data'!F829&gt;F$1288,'Female Data'!F829&lt;F$1289),'Female Data'!$X829,0))))</f>
        <v>--</v>
      </c>
      <c r="G829" t="str">
        <f>IF(AND(G$1288=0,G$1289=0),"--",IF(AND(G$1288&gt;0,G$1289=0),IF('Female Data'!G829&gt;G$1288,'Female Data'!$X829,0),IF(AND(G$1288=0,G$1289&gt;0),IF('Female Data'!G829&lt;G$1289,'Female Data'!$X829,0),IF(AND('Female Data'!G829&gt;G$1288,'Female Data'!G829&lt;G$1289),'Female Data'!$X829,0))))</f>
        <v>--</v>
      </c>
      <c r="H829" t="str">
        <f>IF(AND(H$1288=0,H$1289=0),"--",IF(AND(H$1288&gt;0,H$1289=0),IF('Female Data'!H829&gt;H$1288,'Female Data'!$X829,0),IF(AND(H$1288=0,H$1289&gt;0),IF('Female Data'!H829&lt;H$1289,'Female Data'!$X829,0),IF(AND('Female Data'!H829&gt;H$1288,'Female Data'!H829&lt;H$1289),'Female Data'!$X829,0))))</f>
        <v>--</v>
      </c>
      <c r="I829" t="str">
        <f>IF(AND(I$1288=0,I$1289=0),"--",IF(AND(I$1288&gt;0,I$1289=0),IF('Female Data'!I829&gt;I$1288,'Female Data'!$X829,0),IF(AND(I$1288=0,I$1289&gt;0),IF('Female Data'!I829&lt;I$1289,'Female Data'!$X829,0),IF(AND('Female Data'!I829&gt;I$1288,'Female Data'!I829&lt;I$1289),'Female Data'!$X829,0))))</f>
        <v>--</v>
      </c>
      <c r="J829" t="str">
        <f>IF(AND(J$1288=0,J$1289=0),"--",IF(AND(J$1288&gt;0,J$1289=0),IF('Female Data'!J829&gt;J$1288,'Female Data'!$X829,0),IF(AND(J$1288=0,J$1289&gt;0),IF('Female Data'!J829&lt;J$1289,'Female Data'!$X829,0),IF(AND('Female Data'!J829&gt;J$1288,'Female Data'!J829&lt;J$1289),'Female Data'!$X829,0))))</f>
        <v>--</v>
      </c>
      <c r="K829" t="str">
        <f>IF(AND(K$1288=0,K$1289=0),"--",IF(AND(K$1288&gt;0,K$1289=0),IF('Female Data'!K829&gt;K$1288,'Female Data'!$X829,0),IF(AND(K$1288=0,K$1289&gt;0),IF('Female Data'!K829&lt;K$1289,'Female Data'!$X829,0),IF(AND('Female Data'!K829&gt;K$1288,'Female Data'!K829&lt;K$1289),'Female Data'!$X829,0))))</f>
        <v>--</v>
      </c>
      <c r="L829" t="str">
        <f>IF(AND(L$1288=0,L$1289=0),"--",IF(AND(L$1288&gt;0,L$1289=0),IF('Female Data'!L829&gt;L$1288,'Female Data'!$X829,0),IF(AND(L$1288=0,L$1289&gt;0),IF('Female Data'!L829&lt;L$1289,'Female Data'!$X829,0),IF(AND('Female Data'!L829&gt;L$1288,'Female Data'!L829&lt;L$1289),'Female Data'!$X829,0))))</f>
        <v>--</v>
      </c>
      <c r="M829" t="str">
        <f>IF(AND(M$1288=0,M$1289=0),"--",IF(AND(M$1288&gt;0,M$1289=0),IF('Female Data'!M829&gt;M$1288,'Female Data'!$X829,0),IF(AND(M$1288=0,M$1289&gt;0),IF('Female Data'!M829&lt;M$1289,'Female Data'!$X829,0),IF(AND('Female Data'!M829&gt;M$1288,'Female Data'!M829&lt;M$1289),'Female Data'!$X829,0))))</f>
        <v>--</v>
      </c>
      <c r="N829" t="str">
        <f>IF(AND(N$1288=0,N$1289=0),"--",IF(AND(N$1288&gt;0,N$1289=0),IF('Female Data'!N829&gt;N$1288,'Female Data'!$X829,0),IF(AND(N$1288=0,N$1289&gt;0),IF('Female Data'!N829&lt;N$1289,'Female Data'!$X829,0),IF(AND('Female Data'!N829&gt;N$1288,'Female Data'!N829&lt;N$1289),'Female Data'!$X829,0))))</f>
        <v>--</v>
      </c>
      <c r="O829" t="str">
        <f>IF(AND(O$1288=0,O$1289=0),"--",IF(AND(O$1288&gt;0,O$1289=0),IF('Female Data'!O829&gt;O$1288,'Female Data'!$X829,0),IF(AND(O$1288=0,O$1289&gt;0),IF('Female Data'!O829&lt;O$1289,'Female Data'!$X829,0),IF(AND('Female Data'!O829&gt;O$1288,'Female Data'!O829&lt;O$1289),'Female Data'!$X829,0))))</f>
        <v>--</v>
      </c>
      <c r="P829" t="str">
        <f>IF(AND(P$1288=0,P$1289=0),"--",IF(AND(P$1288&gt;0,P$1289=0),IF('Female Data'!P829&gt;P$1288,'Female Data'!$X829,0),IF(AND(P$1288=0,P$1289&gt;0),IF('Female Data'!P829&lt;P$1289,'Female Data'!$X829,0),IF(AND('Female Data'!P829&gt;P$1288,'Female Data'!P829&lt;P$1289),'Female Data'!$X829,0))))</f>
        <v>--</v>
      </c>
      <c r="Q829" t="str">
        <f>IF(AND(Q$1288=0,Q$1289=0),"--",IF(AND(Q$1288&gt;0,Q$1289=0),IF('Female Data'!Q829&gt;Q$1288,'Female Data'!$X829,0),IF(AND(Q$1288=0,Q$1289&gt;0),IF('Female Data'!Q829&lt;Q$1289,'Female Data'!$X829,0),IF(AND('Female Data'!Q829&gt;Q$1288,'Female Data'!Q829&lt;Q$1289),'Female Data'!$X829,0))))</f>
        <v>--</v>
      </c>
      <c r="R829" t="str">
        <f>IF(AND(R$1288=0,R$1289=0),"--",IF(AND(R$1288&gt;0,R$1289=0),IF('Female Data'!R829&gt;R$1288,'Female Data'!$X829,0),IF(AND(R$1288=0,R$1289&gt;0),IF('Female Data'!R829&lt;R$1289,'Female Data'!$X829,0),IF(AND('Female Data'!R829&gt;R$1288,'Female Data'!R829&lt;R$1289),'Female Data'!$X829,0))))</f>
        <v>--</v>
      </c>
      <c r="S829" t="str">
        <f>IF(AND(S$1288=0,S$1289=0),"--",IF(AND(S$1288&gt;0,S$1289=0),IF('Female Data'!S829&gt;S$1288,'Female Data'!$X829,0),IF(AND(S$1288=0,S$1289&gt;0),IF('Female Data'!S829&lt;S$1289,'Female Data'!$X829,0),IF(AND('Female Data'!S829&gt;S$1288,'Female Data'!S829&lt;S$1289),'Female Data'!$X829,0))))</f>
        <v>--</v>
      </c>
      <c r="T829" t="str">
        <f>IF(AND(T$1288=0,T$1289=0),"--",IF(AND(T$1288&gt;0,T$1289=0),IF('Female Data'!T829&gt;T$1288,'Female Data'!$X829,0),IF(AND(T$1288=0,T$1289&gt;0),IF('Female Data'!T829&lt;T$1289,'Female Data'!$X829,0),IF(AND('Female Data'!T829&gt;T$1288,'Female Data'!T829&lt;T$1289),'Female Data'!$X829,0))))</f>
        <v>--</v>
      </c>
      <c r="U829" t="str">
        <f>IF(AND(U$1288=0,U$1289=0),"--",IF(AND(U$1288&gt;0,U$1289=0),IF('Female Data'!U829&gt;U$1288,'Female Data'!$X829,0),IF(AND(U$1288=0,U$1289&gt;0),IF('Female Data'!U829&lt;U$1289,'Female Data'!$X829,0),IF(AND('Female Data'!U829&gt;U$1288,'Female Data'!U829&lt;U$1289),'Female Data'!$X829,0))))</f>
        <v>--</v>
      </c>
      <c r="V829" t="str">
        <f>IF(AND(V$1288=0,V$1289=0),"--",IF(AND(V$1288&gt;0,V$1289=0),IF('Female Data'!V829&gt;V$1288,'Female Data'!$X829,0),IF(AND(V$1288=0,V$1289&gt;0),IF('Female Data'!V829&lt;V$1289,'Female Data'!$X829,0),IF(AND('Female Data'!V829&gt;V$1288,'Female Data'!V829&lt;V$1289),'Female Data'!$X829,0))))</f>
        <v>--</v>
      </c>
      <c r="W829" t="str">
        <f>IF(AND(W$1288=0,W$1289=0),"--",IF(AND(W$1288&gt;0,W$1289=0),IF('Female Data'!W829&gt;W$1288,'Female Data'!$X829,0),IF(AND(W$1288=0,W$1289&gt;0),IF('Female Data'!W829&lt;W$1289,'Female Data'!$X829,0),IF(AND('Female Data'!W829&gt;W$1288,'Female Data'!W829&lt;W$1289),'Female Data'!$X829,0))))</f>
        <v>--</v>
      </c>
      <c r="Y829">
        <f t="shared" si="24"/>
        <v>0</v>
      </c>
      <c r="Z829">
        <f>Y829*'Female Data'!X829</f>
        <v>0</v>
      </c>
      <c r="AA829">
        <f t="shared" si="25"/>
        <v>1</v>
      </c>
      <c r="AB829">
        <f>AA829*'Female Data'!X829</f>
        <v>43180</v>
      </c>
    </row>
    <row r="830" spans="1:28">
      <c r="A830">
        <f>'Female Data'!A830</f>
        <v>829</v>
      </c>
      <c r="B830" t="str">
        <f>'Female Data'!B830</f>
        <v>F</v>
      </c>
      <c r="C830" t="str">
        <f>IF(AND(C$1288=0,C$1289=0),"--",IF(AND(C$1288&gt;0,C$1289=0),IF('Female Data'!C830&gt;C$1288,'Female Data'!$X830,0),IF(AND(C$1288=0,C$1289&gt;0),IF('Female Data'!C830&lt;C$1289,'Female Data'!$X830,0),IF(AND('Female Data'!C830&gt;C$1288,'Female Data'!C830&lt;C$1289),'Female Data'!$X830,0))))</f>
        <v>--</v>
      </c>
      <c r="D830" t="str">
        <f>IF(AND(D$1288=0,D$1289=0),"--",IF(AND(D$1288&gt;0,D$1289=0),IF('Female Data'!D830&gt;D$1288,'Female Data'!$X830,0),IF(AND(D$1288=0,D$1289&gt;0),IF('Female Data'!D830&lt;D$1289,'Female Data'!$X830,0),IF(AND('Female Data'!D830&gt;D$1288,'Female Data'!D830&lt;D$1289),'Female Data'!$X830,0))))</f>
        <v>--</v>
      </c>
      <c r="E830" t="str">
        <f>IF(AND(E$1288=0,E$1289=0),"--",IF(AND(E$1288&gt;0,E$1289=0),IF('Female Data'!E830&gt;E$1288,'Female Data'!$X830,0),IF(AND(E$1288=0,E$1289&gt;0),IF('Female Data'!E830&lt;E$1289,'Female Data'!$X830,0),IF(AND('Female Data'!E830&gt;E$1288,'Female Data'!E830&lt;E$1289),'Female Data'!$X830,0))))</f>
        <v>--</v>
      </c>
      <c r="F830" t="str">
        <f>IF(AND(F$1288=0,F$1289=0),"--",IF(AND(F$1288&gt;0,F$1289=0),IF('Female Data'!F830&gt;F$1288,'Female Data'!$X830,0),IF(AND(F$1288=0,F$1289&gt;0),IF('Female Data'!F830&lt;F$1289,'Female Data'!$X830,0),IF(AND('Female Data'!F830&gt;F$1288,'Female Data'!F830&lt;F$1289),'Female Data'!$X830,0))))</f>
        <v>--</v>
      </c>
      <c r="G830" t="str">
        <f>IF(AND(G$1288=0,G$1289=0),"--",IF(AND(G$1288&gt;0,G$1289=0),IF('Female Data'!G830&gt;G$1288,'Female Data'!$X830,0),IF(AND(G$1288=0,G$1289&gt;0),IF('Female Data'!G830&lt;G$1289,'Female Data'!$X830,0),IF(AND('Female Data'!G830&gt;G$1288,'Female Data'!G830&lt;G$1289),'Female Data'!$X830,0))))</f>
        <v>--</v>
      </c>
      <c r="H830" t="str">
        <f>IF(AND(H$1288=0,H$1289=0),"--",IF(AND(H$1288&gt;0,H$1289=0),IF('Female Data'!H830&gt;H$1288,'Female Data'!$X830,0),IF(AND(H$1288=0,H$1289&gt;0),IF('Female Data'!H830&lt;H$1289,'Female Data'!$X830,0),IF(AND('Female Data'!H830&gt;H$1288,'Female Data'!H830&lt;H$1289),'Female Data'!$X830,0))))</f>
        <v>--</v>
      </c>
      <c r="I830" t="str">
        <f>IF(AND(I$1288=0,I$1289=0),"--",IF(AND(I$1288&gt;0,I$1289=0),IF('Female Data'!I830&gt;I$1288,'Female Data'!$X830,0),IF(AND(I$1288=0,I$1289&gt;0),IF('Female Data'!I830&lt;I$1289,'Female Data'!$X830,0),IF(AND('Female Data'!I830&gt;I$1288,'Female Data'!I830&lt;I$1289),'Female Data'!$X830,0))))</f>
        <v>--</v>
      </c>
      <c r="J830" t="str">
        <f>IF(AND(J$1288=0,J$1289=0),"--",IF(AND(J$1288&gt;0,J$1289=0),IF('Female Data'!J830&gt;J$1288,'Female Data'!$X830,0),IF(AND(J$1288=0,J$1289&gt;0),IF('Female Data'!J830&lt;J$1289,'Female Data'!$X830,0),IF(AND('Female Data'!J830&gt;J$1288,'Female Data'!J830&lt;J$1289),'Female Data'!$X830,0))))</f>
        <v>--</v>
      </c>
      <c r="K830" t="str">
        <f>IF(AND(K$1288=0,K$1289=0),"--",IF(AND(K$1288&gt;0,K$1289=0),IF('Female Data'!K830&gt;K$1288,'Female Data'!$X830,0),IF(AND(K$1288=0,K$1289&gt;0),IF('Female Data'!K830&lt;K$1289,'Female Data'!$X830,0),IF(AND('Female Data'!K830&gt;K$1288,'Female Data'!K830&lt;K$1289),'Female Data'!$X830,0))))</f>
        <v>--</v>
      </c>
      <c r="L830" t="str">
        <f>IF(AND(L$1288=0,L$1289=0),"--",IF(AND(L$1288&gt;0,L$1289=0),IF('Female Data'!L830&gt;L$1288,'Female Data'!$X830,0),IF(AND(L$1288=0,L$1289&gt;0),IF('Female Data'!L830&lt;L$1289,'Female Data'!$X830,0),IF(AND('Female Data'!L830&gt;L$1288,'Female Data'!L830&lt;L$1289),'Female Data'!$X830,0))))</f>
        <v>--</v>
      </c>
      <c r="M830" t="str">
        <f>IF(AND(M$1288=0,M$1289=0),"--",IF(AND(M$1288&gt;0,M$1289=0),IF('Female Data'!M830&gt;M$1288,'Female Data'!$X830,0),IF(AND(M$1288=0,M$1289&gt;0),IF('Female Data'!M830&lt;M$1289,'Female Data'!$X830,0),IF(AND('Female Data'!M830&gt;M$1288,'Female Data'!M830&lt;M$1289),'Female Data'!$X830,0))))</f>
        <v>--</v>
      </c>
      <c r="N830" t="str">
        <f>IF(AND(N$1288=0,N$1289=0),"--",IF(AND(N$1288&gt;0,N$1289=0),IF('Female Data'!N830&gt;N$1288,'Female Data'!$X830,0),IF(AND(N$1288=0,N$1289&gt;0),IF('Female Data'!N830&lt;N$1289,'Female Data'!$X830,0),IF(AND('Female Data'!N830&gt;N$1288,'Female Data'!N830&lt;N$1289),'Female Data'!$X830,0))))</f>
        <v>--</v>
      </c>
      <c r="O830" t="str">
        <f>IF(AND(O$1288=0,O$1289=0),"--",IF(AND(O$1288&gt;0,O$1289=0),IF('Female Data'!O830&gt;O$1288,'Female Data'!$X830,0),IF(AND(O$1288=0,O$1289&gt;0),IF('Female Data'!O830&lt;O$1289,'Female Data'!$X830,0),IF(AND('Female Data'!O830&gt;O$1288,'Female Data'!O830&lt;O$1289),'Female Data'!$X830,0))))</f>
        <v>--</v>
      </c>
      <c r="P830" t="str">
        <f>IF(AND(P$1288=0,P$1289=0),"--",IF(AND(P$1288&gt;0,P$1289=0),IF('Female Data'!P830&gt;P$1288,'Female Data'!$X830,0),IF(AND(P$1288=0,P$1289&gt;0),IF('Female Data'!P830&lt;P$1289,'Female Data'!$X830,0),IF(AND('Female Data'!P830&gt;P$1288,'Female Data'!P830&lt;P$1289),'Female Data'!$X830,0))))</f>
        <v>--</v>
      </c>
      <c r="Q830" t="str">
        <f>IF(AND(Q$1288=0,Q$1289=0),"--",IF(AND(Q$1288&gt;0,Q$1289=0),IF('Female Data'!Q830&gt;Q$1288,'Female Data'!$X830,0),IF(AND(Q$1288=0,Q$1289&gt;0),IF('Female Data'!Q830&lt;Q$1289,'Female Data'!$X830,0),IF(AND('Female Data'!Q830&gt;Q$1288,'Female Data'!Q830&lt;Q$1289),'Female Data'!$X830,0))))</f>
        <v>--</v>
      </c>
      <c r="R830" t="str">
        <f>IF(AND(R$1288=0,R$1289=0),"--",IF(AND(R$1288&gt;0,R$1289=0),IF('Female Data'!R830&gt;R$1288,'Female Data'!$X830,0),IF(AND(R$1288=0,R$1289&gt;0),IF('Female Data'!R830&lt;R$1289,'Female Data'!$X830,0),IF(AND('Female Data'!R830&gt;R$1288,'Female Data'!R830&lt;R$1289),'Female Data'!$X830,0))))</f>
        <v>--</v>
      </c>
      <c r="S830" t="str">
        <f>IF(AND(S$1288=0,S$1289=0),"--",IF(AND(S$1288&gt;0,S$1289=0),IF('Female Data'!S830&gt;S$1288,'Female Data'!$X830,0),IF(AND(S$1288=0,S$1289&gt;0),IF('Female Data'!S830&lt;S$1289,'Female Data'!$X830,0),IF(AND('Female Data'!S830&gt;S$1288,'Female Data'!S830&lt;S$1289),'Female Data'!$X830,0))))</f>
        <v>--</v>
      </c>
      <c r="T830" t="str">
        <f>IF(AND(T$1288=0,T$1289=0),"--",IF(AND(T$1288&gt;0,T$1289=0),IF('Female Data'!T830&gt;T$1288,'Female Data'!$X830,0),IF(AND(T$1288=0,T$1289&gt;0),IF('Female Data'!T830&lt;T$1289,'Female Data'!$X830,0),IF(AND('Female Data'!T830&gt;T$1288,'Female Data'!T830&lt;T$1289),'Female Data'!$X830,0))))</f>
        <v>--</v>
      </c>
      <c r="U830" t="str">
        <f>IF(AND(U$1288=0,U$1289=0),"--",IF(AND(U$1288&gt;0,U$1289=0),IF('Female Data'!U830&gt;U$1288,'Female Data'!$X830,0),IF(AND(U$1288=0,U$1289&gt;0),IF('Female Data'!U830&lt;U$1289,'Female Data'!$X830,0),IF(AND('Female Data'!U830&gt;U$1288,'Female Data'!U830&lt;U$1289),'Female Data'!$X830,0))))</f>
        <v>--</v>
      </c>
      <c r="V830" t="str">
        <f>IF(AND(V$1288=0,V$1289=0),"--",IF(AND(V$1288&gt;0,V$1289=0),IF('Female Data'!V830&gt;V$1288,'Female Data'!$X830,0),IF(AND(V$1288=0,V$1289&gt;0),IF('Female Data'!V830&lt;V$1289,'Female Data'!$X830,0),IF(AND('Female Data'!V830&gt;V$1288,'Female Data'!V830&lt;V$1289),'Female Data'!$X830,0))))</f>
        <v>--</v>
      </c>
      <c r="W830" t="str">
        <f>IF(AND(W$1288=0,W$1289=0),"--",IF(AND(W$1288&gt;0,W$1289=0),IF('Female Data'!W830&gt;W$1288,'Female Data'!$X830,0),IF(AND(W$1288=0,W$1289&gt;0),IF('Female Data'!W830&lt;W$1289,'Female Data'!$X830,0),IF(AND('Female Data'!W830&gt;W$1288,'Female Data'!W830&lt;W$1289),'Female Data'!$X830,0))))</f>
        <v>--</v>
      </c>
      <c r="Y830">
        <f t="shared" si="24"/>
        <v>0</v>
      </c>
      <c r="Z830">
        <f>Y830*'Female Data'!X830</f>
        <v>0</v>
      </c>
      <c r="AA830">
        <f t="shared" si="25"/>
        <v>1</v>
      </c>
      <c r="AB830">
        <f>AA830*'Female Data'!X830</f>
        <v>179486</v>
      </c>
    </row>
    <row r="831" spans="1:28">
      <c r="A831">
        <f>'Female Data'!A831</f>
        <v>830</v>
      </c>
      <c r="B831" t="str">
        <f>'Female Data'!B831</f>
        <v>F</v>
      </c>
      <c r="C831" t="str">
        <f>IF(AND(C$1288=0,C$1289=0),"--",IF(AND(C$1288&gt;0,C$1289=0),IF('Female Data'!C831&gt;C$1288,'Female Data'!$X831,0),IF(AND(C$1288=0,C$1289&gt;0),IF('Female Data'!C831&lt;C$1289,'Female Data'!$X831,0),IF(AND('Female Data'!C831&gt;C$1288,'Female Data'!C831&lt;C$1289),'Female Data'!$X831,0))))</f>
        <v>--</v>
      </c>
      <c r="D831" t="str">
        <f>IF(AND(D$1288=0,D$1289=0),"--",IF(AND(D$1288&gt;0,D$1289=0),IF('Female Data'!D831&gt;D$1288,'Female Data'!$X831,0),IF(AND(D$1288=0,D$1289&gt;0),IF('Female Data'!D831&lt;D$1289,'Female Data'!$X831,0),IF(AND('Female Data'!D831&gt;D$1288,'Female Data'!D831&lt;D$1289),'Female Data'!$X831,0))))</f>
        <v>--</v>
      </c>
      <c r="E831" t="str">
        <f>IF(AND(E$1288=0,E$1289=0),"--",IF(AND(E$1288&gt;0,E$1289=0),IF('Female Data'!E831&gt;E$1288,'Female Data'!$X831,0),IF(AND(E$1288=0,E$1289&gt;0),IF('Female Data'!E831&lt;E$1289,'Female Data'!$X831,0),IF(AND('Female Data'!E831&gt;E$1288,'Female Data'!E831&lt;E$1289),'Female Data'!$X831,0))))</f>
        <v>--</v>
      </c>
      <c r="F831" t="str">
        <f>IF(AND(F$1288=0,F$1289=0),"--",IF(AND(F$1288&gt;0,F$1289=0),IF('Female Data'!F831&gt;F$1288,'Female Data'!$X831,0),IF(AND(F$1288=0,F$1289&gt;0),IF('Female Data'!F831&lt;F$1289,'Female Data'!$X831,0),IF(AND('Female Data'!F831&gt;F$1288,'Female Data'!F831&lt;F$1289),'Female Data'!$X831,0))))</f>
        <v>--</v>
      </c>
      <c r="G831" t="str">
        <f>IF(AND(G$1288=0,G$1289=0),"--",IF(AND(G$1288&gt;0,G$1289=0),IF('Female Data'!G831&gt;G$1288,'Female Data'!$X831,0),IF(AND(G$1288=0,G$1289&gt;0),IF('Female Data'!G831&lt;G$1289,'Female Data'!$X831,0),IF(AND('Female Data'!G831&gt;G$1288,'Female Data'!G831&lt;G$1289),'Female Data'!$X831,0))))</f>
        <v>--</v>
      </c>
      <c r="H831" t="str">
        <f>IF(AND(H$1288=0,H$1289=0),"--",IF(AND(H$1288&gt;0,H$1289=0),IF('Female Data'!H831&gt;H$1288,'Female Data'!$X831,0),IF(AND(H$1288=0,H$1289&gt;0),IF('Female Data'!H831&lt;H$1289,'Female Data'!$X831,0),IF(AND('Female Data'!H831&gt;H$1288,'Female Data'!H831&lt;H$1289),'Female Data'!$X831,0))))</f>
        <v>--</v>
      </c>
      <c r="I831" t="str">
        <f>IF(AND(I$1288=0,I$1289=0),"--",IF(AND(I$1288&gt;0,I$1289=0),IF('Female Data'!I831&gt;I$1288,'Female Data'!$X831,0),IF(AND(I$1288=0,I$1289&gt;0),IF('Female Data'!I831&lt;I$1289,'Female Data'!$X831,0),IF(AND('Female Data'!I831&gt;I$1288,'Female Data'!I831&lt;I$1289),'Female Data'!$X831,0))))</f>
        <v>--</v>
      </c>
      <c r="J831" t="str">
        <f>IF(AND(J$1288=0,J$1289=0),"--",IF(AND(J$1288&gt;0,J$1289=0),IF('Female Data'!J831&gt;J$1288,'Female Data'!$X831,0),IF(AND(J$1288=0,J$1289&gt;0),IF('Female Data'!J831&lt;J$1289,'Female Data'!$X831,0),IF(AND('Female Data'!J831&gt;J$1288,'Female Data'!J831&lt;J$1289),'Female Data'!$X831,0))))</f>
        <v>--</v>
      </c>
      <c r="K831" t="str">
        <f>IF(AND(K$1288=0,K$1289=0),"--",IF(AND(K$1288&gt;0,K$1289=0),IF('Female Data'!K831&gt;K$1288,'Female Data'!$X831,0),IF(AND(K$1288=0,K$1289&gt;0),IF('Female Data'!K831&lt;K$1289,'Female Data'!$X831,0),IF(AND('Female Data'!K831&gt;K$1288,'Female Data'!K831&lt;K$1289),'Female Data'!$X831,0))))</f>
        <v>--</v>
      </c>
      <c r="L831" t="str">
        <f>IF(AND(L$1288=0,L$1289=0),"--",IF(AND(L$1288&gt;0,L$1289=0),IF('Female Data'!L831&gt;L$1288,'Female Data'!$X831,0),IF(AND(L$1288=0,L$1289&gt;0),IF('Female Data'!L831&lt;L$1289,'Female Data'!$X831,0),IF(AND('Female Data'!L831&gt;L$1288,'Female Data'!L831&lt;L$1289),'Female Data'!$X831,0))))</f>
        <v>--</v>
      </c>
      <c r="M831" t="str">
        <f>IF(AND(M$1288=0,M$1289=0),"--",IF(AND(M$1288&gt;0,M$1289=0),IF('Female Data'!M831&gt;M$1288,'Female Data'!$X831,0),IF(AND(M$1288=0,M$1289&gt;0),IF('Female Data'!M831&lt;M$1289,'Female Data'!$X831,0),IF(AND('Female Data'!M831&gt;M$1288,'Female Data'!M831&lt;M$1289),'Female Data'!$X831,0))))</f>
        <v>--</v>
      </c>
      <c r="N831" t="str">
        <f>IF(AND(N$1288=0,N$1289=0),"--",IF(AND(N$1288&gt;0,N$1289=0),IF('Female Data'!N831&gt;N$1288,'Female Data'!$X831,0),IF(AND(N$1288=0,N$1289&gt;0),IF('Female Data'!N831&lt;N$1289,'Female Data'!$X831,0),IF(AND('Female Data'!N831&gt;N$1288,'Female Data'!N831&lt;N$1289),'Female Data'!$X831,0))))</f>
        <v>--</v>
      </c>
      <c r="O831" t="str">
        <f>IF(AND(O$1288=0,O$1289=0),"--",IF(AND(O$1288&gt;0,O$1289=0),IF('Female Data'!O831&gt;O$1288,'Female Data'!$X831,0),IF(AND(O$1288=0,O$1289&gt;0),IF('Female Data'!O831&lt;O$1289,'Female Data'!$X831,0),IF(AND('Female Data'!O831&gt;O$1288,'Female Data'!O831&lt;O$1289),'Female Data'!$X831,0))))</f>
        <v>--</v>
      </c>
      <c r="P831" t="str">
        <f>IF(AND(P$1288=0,P$1289=0),"--",IF(AND(P$1288&gt;0,P$1289=0),IF('Female Data'!P831&gt;P$1288,'Female Data'!$X831,0),IF(AND(P$1288=0,P$1289&gt;0),IF('Female Data'!P831&lt;P$1289,'Female Data'!$X831,0),IF(AND('Female Data'!P831&gt;P$1288,'Female Data'!P831&lt;P$1289),'Female Data'!$X831,0))))</f>
        <v>--</v>
      </c>
      <c r="Q831" t="str">
        <f>IF(AND(Q$1288=0,Q$1289=0),"--",IF(AND(Q$1288&gt;0,Q$1289=0),IF('Female Data'!Q831&gt;Q$1288,'Female Data'!$X831,0),IF(AND(Q$1288=0,Q$1289&gt;0),IF('Female Data'!Q831&lt;Q$1289,'Female Data'!$X831,0),IF(AND('Female Data'!Q831&gt;Q$1288,'Female Data'!Q831&lt;Q$1289),'Female Data'!$X831,0))))</f>
        <v>--</v>
      </c>
      <c r="R831" t="str">
        <f>IF(AND(R$1288=0,R$1289=0),"--",IF(AND(R$1288&gt;0,R$1289=0),IF('Female Data'!R831&gt;R$1288,'Female Data'!$X831,0),IF(AND(R$1288=0,R$1289&gt;0),IF('Female Data'!R831&lt;R$1289,'Female Data'!$X831,0),IF(AND('Female Data'!R831&gt;R$1288,'Female Data'!R831&lt;R$1289),'Female Data'!$X831,0))))</f>
        <v>--</v>
      </c>
      <c r="S831" t="str">
        <f>IF(AND(S$1288=0,S$1289=0),"--",IF(AND(S$1288&gt;0,S$1289=0),IF('Female Data'!S831&gt;S$1288,'Female Data'!$X831,0),IF(AND(S$1288=0,S$1289&gt;0),IF('Female Data'!S831&lt;S$1289,'Female Data'!$X831,0),IF(AND('Female Data'!S831&gt;S$1288,'Female Data'!S831&lt;S$1289),'Female Data'!$X831,0))))</f>
        <v>--</v>
      </c>
      <c r="T831" t="str">
        <f>IF(AND(T$1288=0,T$1289=0),"--",IF(AND(T$1288&gt;0,T$1289=0),IF('Female Data'!T831&gt;T$1288,'Female Data'!$X831,0),IF(AND(T$1288=0,T$1289&gt;0),IF('Female Data'!T831&lt;T$1289,'Female Data'!$X831,0),IF(AND('Female Data'!T831&gt;T$1288,'Female Data'!T831&lt;T$1289),'Female Data'!$X831,0))))</f>
        <v>--</v>
      </c>
      <c r="U831" t="str">
        <f>IF(AND(U$1288=0,U$1289=0),"--",IF(AND(U$1288&gt;0,U$1289=0),IF('Female Data'!U831&gt;U$1288,'Female Data'!$X831,0),IF(AND(U$1288=0,U$1289&gt;0),IF('Female Data'!U831&lt;U$1289,'Female Data'!$X831,0),IF(AND('Female Data'!U831&gt;U$1288,'Female Data'!U831&lt;U$1289),'Female Data'!$X831,0))))</f>
        <v>--</v>
      </c>
      <c r="V831" t="str">
        <f>IF(AND(V$1288=0,V$1289=0),"--",IF(AND(V$1288&gt;0,V$1289=0),IF('Female Data'!V831&gt;V$1288,'Female Data'!$X831,0),IF(AND(V$1288=0,V$1289&gt;0),IF('Female Data'!V831&lt;V$1289,'Female Data'!$X831,0),IF(AND('Female Data'!V831&gt;V$1288,'Female Data'!V831&lt;V$1289),'Female Data'!$X831,0))))</f>
        <v>--</v>
      </c>
      <c r="W831" t="str">
        <f>IF(AND(W$1288=0,W$1289=0),"--",IF(AND(W$1288&gt;0,W$1289=0),IF('Female Data'!W831&gt;W$1288,'Female Data'!$X831,0),IF(AND(W$1288=0,W$1289&gt;0),IF('Female Data'!W831&lt;W$1289,'Female Data'!$X831,0),IF(AND('Female Data'!W831&gt;W$1288,'Female Data'!W831&lt;W$1289),'Female Data'!$X831,0))))</f>
        <v>--</v>
      </c>
      <c r="Y831">
        <f t="shared" si="24"/>
        <v>0</v>
      </c>
      <c r="Z831">
        <f>Y831*'Female Data'!X831</f>
        <v>0</v>
      </c>
      <c r="AA831">
        <f t="shared" si="25"/>
        <v>1</v>
      </c>
      <c r="AB831">
        <f>AA831*'Female Data'!X831</f>
        <v>51194</v>
      </c>
    </row>
    <row r="832" spans="1:28">
      <c r="A832">
        <f>'Female Data'!A832</f>
        <v>831</v>
      </c>
      <c r="B832" t="str">
        <f>'Female Data'!B832</f>
        <v>F</v>
      </c>
      <c r="C832" t="str">
        <f>IF(AND(C$1288=0,C$1289=0),"--",IF(AND(C$1288&gt;0,C$1289=0),IF('Female Data'!C832&gt;C$1288,'Female Data'!$X832,0),IF(AND(C$1288=0,C$1289&gt;0),IF('Female Data'!C832&lt;C$1289,'Female Data'!$X832,0),IF(AND('Female Data'!C832&gt;C$1288,'Female Data'!C832&lt;C$1289),'Female Data'!$X832,0))))</f>
        <v>--</v>
      </c>
      <c r="D832" t="str">
        <f>IF(AND(D$1288=0,D$1289=0),"--",IF(AND(D$1288&gt;0,D$1289=0),IF('Female Data'!D832&gt;D$1288,'Female Data'!$X832,0),IF(AND(D$1288=0,D$1289&gt;0),IF('Female Data'!D832&lt;D$1289,'Female Data'!$X832,0),IF(AND('Female Data'!D832&gt;D$1288,'Female Data'!D832&lt;D$1289),'Female Data'!$X832,0))))</f>
        <v>--</v>
      </c>
      <c r="E832" t="str">
        <f>IF(AND(E$1288=0,E$1289=0),"--",IF(AND(E$1288&gt;0,E$1289=0),IF('Female Data'!E832&gt;E$1288,'Female Data'!$X832,0),IF(AND(E$1288=0,E$1289&gt;0),IF('Female Data'!E832&lt;E$1289,'Female Data'!$X832,0),IF(AND('Female Data'!E832&gt;E$1288,'Female Data'!E832&lt;E$1289),'Female Data'!$X832,0))))</f>
        <v>--</v>
      </c>
      <c r="F832" t="str">
        <f>IF(AND(F$1288=0,F$1289=0),"--",IF(AND(F$1288&gt;0,F$1289=0),IF('Female Data'!F832&gt;F$1288,'Female Data'!$X832,0),IF(AND(F$1288=0,F$1289&gt;0),IF('Female Data'!F832&lt;F$1289,'Female Data'!$X832,0),IF(AND('Female Data'!F832&gt;F$1288,'Female Data'!F832&lt;F$1289),'Female Data'!$X832,0))))</f>
        <v>--</v>
      </c>
      <c r="G832" t="str">
        <f>IF(AND(G$1288=0,G$1289=0),"--",IF(AND(G$1288&gt;0,G$1289=0),IF('Female Data'!G832&gt;G$1288,'Female Data'!$X832,0),IF(AND(G$1288=0,G$1289&gt;0),IF('Female Data'!G832&lt;G$1289,'Female Data'!$X832,0),IF(AND('Female Data'!G832&gt;G$1288,'Female Data'!G832&lt;G$1289),'Female Data'!$X832,0))))</f>
        <v>--</v>
      </c>
      <c r="H832" t="str">
        <f>IF(AND(H$1288=0,H$1289=0),"--",IF(AND(H$1288&gt;0,H$1289=0),IF('Female Data'!H832&gt;H$1288,'Female Data'!$X832,0),IF(AND(H$1288=0,H$1289&gt;0),IF('Female Data'!H832&lt;H$1289,'Female Data'!$X832,0),IF(AND('Female Data'!H832&gt;H$1288,'Female Data'!H832&lt;H$1289),'Female Data'!$X832,0))))</f>
        <v>--</v>
      </c>
      <c r="I832" t="str">
        <f>IF(AND(I$1288=0,I$1289=0),"--",IF(AND(I$1288&gt;0,I$1289=0),IF('Female Data'!I832&gt;I$1288,'Female Data'!$X832,0),IF(AND(I$1288=0,I$1289&gt;0),IF('Female Data'!I832&lt;I$1289,'Female Data'!$X832,0),IF(AND('Female Data'!I832&gt;I$1288,'Female Data'!I832&lt;I$1289),'Female Data'!$X832,0))))</f>
        <v>--</v>
      </c>
      <c r="J832" t="str">
        <f>IF(AND(J$1288=0,J$1289=0),"--",IF(AND(J$1288&gt;0,J$1289=0),IF('Female Data'!J832&gt;J$1288,'Female Data'!$X832,0),IF(AND(J$1288=0,J$1289&gt;0),IF('Female Data'!J832&lt;J$1289,'Female Data'!$X832,0),IF(AND('Female Data'!J832&gt;J$1288,'Female Data'!J832&lt;J$1289),'Female Data'!$X832,0))))</f>
        <v>--</v>
      </c>
      <c r="K832" t="str">
        <f>IF(AND(K$1288=0,K$1289=0),"--",IF(AND(K$1288&gt;0,K$1289=0),IF('Female Data'!K832&gt;K$1288,'Female Data'!$X832,0),IF(AND(K$1288=0,K$1289&gt;0),IF('Female Data'!K832&lt;K$1289,'Female Data'!$X832,0),IF(AND('Female Data'!K832&gt;K$1288,'Female Data'!K832&lt;K$1289),'Female Data'!$X832,0))))</f>
        <v>--</v>
      </c>
      <c r="L832" t="str">
        <f>IF(AND(L$1288=0,L$1289=0),"--",IF(AND(L$1288&gt;0,L$1289=0),IF('Female Data'!L832&gt;L$1288,'Female Data'!$X832,0),IF(AND(L$1288=0,L$1289&gt;0),IF('Female Data'!L832&lt;L$1289,'Female Data'!$X832,0),IF(AND('Female Data'!L832&gt;L$1288,'Female Data'!L832&lt;L$1289),'Female Data'!$X832,0))))</f>
        <v>--</v>
      </c>
      <c r="M832" t="str">
        <f>IF(AND(M$1288=0,M$1289=0),"--",IF(AND(M$1288&gt;0,M$1289=0),IF('Female Data'!M832&gt;M$1288,'Female Data'!$X832,0),IF(AND(M$1288=0,M$1289&gt;0),IF('Female Data'!M832&lt;M$1289,'Female Data'!$X832,0),IF(AND('Female Data'!M832&gt;M$1288,'Female Data'!M832&lt;M$1289),'Female Data'!$X832,0))))</f>
        <v>--</v>
      </c>
      <c r="N832" t="str">
        <f>IF(AND(N$1288=0,N$1289=0),"--",IF(AND(N$1288&gt;0,N$1289=0),IF('Female Data'!N832&gt;N$1288,'Female Data'!$X832,0),IF(AND(N$1288=0,N$1289&gt;0),IF('Female Data'!N832&lt;N$1289,'Female Data'!$X832,0),IF(AND('Female Data'!N832&gt;N$1288,'Female Data'!N832&lt;N$1289),'Female Data'!$X832,0))))</f>
        <v>--</v>
      </c>
      <c r="O832" t="str">
        <f>IF(AND(O$1288=0,O$1289=0),"--",IF(AND(O$1288&gt;0,O$1289=0),IF('Female Data'!O832&gt;O$1288,'Female Data'!$X832,0),IF(AND(O$1288=0,O$1289&gt;0),IF('Female Data'!O832&lt;O$1289,'Female Data'!$X832,0),IF(AND('Female Data'!O832&gt;O$1288,'Female Data'!O832&lt;O$1289),'Female Data'!$X832,0))))</f>
        <v>--</v>
      </c>
      <c r="P832" t="str">
        <f>IF(AND(P$1288=0,P$1289=0),"--",IF(AND(P$1288&gt;0,P$1289=0),IF('Female Data'!P832&gt;P$1288,'Female Data'!$X832,0),IF(AND(P$1288=0,P$1289&gt;0),IF('Female Data'!P832&lt;P$1289,'Female Data'!$X832,0),IF(AND('Female Data'!P832&gt;P$1288,'Female Data'!P832&lt;P$1289),'Female Data'!$X832,0))))</f>
        <v>--</v>
      </c>
      <c r="Q832" t="str">
        <f>IF(AND(Q$1288=0,Q$1289=0),"--",IF(AND(Q$1288&gt;0,Q$1289=0),IF('Female Data'!Q832&gt;Q$1288,'Female Data'!$X832,0),IF(AND(Q$1288=0,Q$1289&gt;0),IF('Female Data'!Q832&lt;Q$1289,'Female Data'!$X832,0),IF(AND('Female Data'!Q832&gt;Q$1288,'Female Data'!Q832&lt;Q$1289),'Female Data'!$X832,0))))</f>
        <v>--</v>
      </c>
      <c r="R832" t="str">
        <f>IF(AND(R$1288=0,R$1289=0),"--",IF(AND(R$1288&gt;0,R$1289=0),IF('Female Data'!R832&gt;R$1288,'Female Data'!$X832,0),IF(AND(R$1288=0,R$1289&gt;0),IF('Female Data'!R832&lt;R$1289,'Female Data'!$X832,0),IF(AND('Female Data'!R832&gt;R$1288,'Female Data'!R832&lt;R$1289),'Female Data'!$X832,0))))</f>
        <v>--</v>
      </c>
      <c r="S832" t="str">
        <f>IF(AND(S$1288=0,S$1289=0),"--",IF(AND(S$1288&gt;0,S$1289=0),IF('Female Data'!S832&gt;S$1288,'Female Data'!$X832,0),IF(AND(S$1288=0,S$1289&gt;0),IF('Female Data'!S832&lt;S$1289,'Female Data'!$X832,0),IF(AND('Female Data'!S832&gt;S$1288,'Female Data'!S832&lt;S$1289),'Female Data'!$X832,0))))</f>
        <v>--</v>
      </c>
      <c r="T832" t="str">
        <f>IF(AND(T$1288=0,T$1289=0),"--",IF(AND(T$1288&gt;0,T$1289=0),IF('Female Data'!T832&gt;T$1288,'Female Data'!$X832,0),IF(AND(T$1288=0,T$1289&gt;0),IF('Female Data'!T832&lt;T$1289,'Female Data'!$X832,0),IF(AND('Female Data'!T832&gt;T$1288,'Female Data'!T832&lt;T$1289),'Female Data'!$X832,0))))</f>
        <v>--</v>
      </c>
      <c r="U832" t="str">
        <f>IF(AND(U$1288=0,U$1289=0),"--",IF(AND(U$1288&gt;0,U$1289=0),IF('Female Data'!U832&gt;U$1288,'Female Data'!$X832,0),IF(AND(U$1288=0,U$1289&gt;0),IF('Female Data'!U832&lt;U$1289,'Female Data'!$X832,0),IF(AND('Female Data'!U832&gt;U$1288,'Female Data'!U832&lt;U$1289),'Female Data'!$X832,0))))</f>
        <v>--</v>
      </c>
      <c r="V832" t="str">
        <f>IF(AND(V$1288=0,V$1289=0),"--",IF(AND(V$1288&gt;0,V$1289=0),IF('Female Data'!V832&gt;V$1288,'Female Data'!$X832,0),IF(AND(V$1288=0,V$1289&gt;0),IF('Female Data'!V832&lt;V$1289,'Female Data'!$X832,0),IF(AND('Female Data'!V832&gt;V$1288,'Female Data'!V832&lt;V$1289),'Female Data'!$X832,0))))</f>
        <v>--</v>
      </c>
      <c r="W832" t="str">
        <f>IF(AND(W$1288=0,W$1289=0),"--",IF(AND(W$1288&gt;0,W$1289=0),IF('Female Data'!W832&gt;W$1288,'Female Data'!$X832,0),IF(AND(W$1288=0,W$1289&gt;0),IF('Female Data'!W832&lt;W$1289,'Female Data'!$X832,0),IF(AND('Female Data'!W832&gt;W$1288,'Female Data'!W832&lt;W$1289),'Female Data'!$X832,0))))</f>
        <v>--</v>
      </c>
      <c r="Y832">
        <f t="shared" si="24"/>
        <v>0</v>
      </c>
      <c r="Z832">
        <f>Y832*'Female Data'!X832</f>
        <v>0</v>
      </c>
      <c r="AA832">
        <f t="shared" si="25"/>
        <v>1</v>
      </c>
      <c r="AB832">
        <f>AA832*'Female Data'!X832</f>
        <v>38800</v>
      </c>
    </row>
    <row r="833" spans="1:28">
      <c r="A833">
        <f>'Female Data'!A833</f>
        <v>832</v>
      </c>
      <c r="B833" t="str">
        <f>'Female Data'!B833</f>
        <v>F</v>
      </c>
      <c r="C833" t="str">
        <f>IF(AND(C$1288=0,C$1289=0),"--",IF(AND(C$1288&gt;0,C$1289=0),IF('Female Data'!C833&gt;C$1288,'Female Data'!$X833,0),IF(AND(C$1288=0,C$1289&gt;0),IF('Female Data'!C833&lt;C$1289,'Female Data'!$X833,0),IF(AND('Female Data'!C833&gt;C$1288,'Female Data'!C833&lt;C$1289),'Female Data'!$X833,0))))</f>
        <v>--</v>
      </c>
      <c r="D833" t="str">
        <f>IF(AND(D$1288=0,D$1289=0),"--",IF(AND(D$1288&gt;0,D$1289=0),IF('Female Data'!D833&gt;D$1288,'Female Data'!$X833,0),IF(AND(D$1288=0,D$1289&gt;0),IF('Female Data'!D833&lt;D$1289,'Female Data'!$X833,0),IF(AND('Female Data'!D833&gt;D$1288,'Female Data'!D833&lt;D$1289),'Female Data'!$X833,0))))</f>
        <v>--</v>
      </c>
      <c r="E833" t="str">
        <f>IF(AND(E$1288=0,E$1289=0),"--",IF(AND(E$1288&gt;0,E$1289=0),IF('Female Data'!E833&gt;E$1288,'Female Data'!$X833,0),IF(AND(E$1288=0,E$1289&gt;0),IF('Female Data'!E833&lt;E$1289,'Female Data'!$X833,0),IF(AND('Female Data'!E833&gt;E$1288,'Female Data'!E833&lt;E$1289),'Female Data'!$X833,0))))</f>
        <v>--</v>
      </c>
      <c r="F833" t="str">
        <f>IF(AND(F$1288=0,F$1289=0),"--",IF(AND(F$1288&gt;0,F$1289=0),IF('Female Data'!F833&gt;F$1288,'Female Data'!$X833,0),IF(AND(F$1288=0,F$1289&gt;0),IF('Female Data'!F833&lt;F$1289,'Female Data'!$X833,0),IF(AND('Female Data'!F833&gt;F$1288,'Female Data'!F833&lt;F$1289),'Female Data'!$X833,0))))</f>
        <v>--</v>
      </c>
      <c r="G833" t="str">
        <f>IF(AND(G$1288=0,G$1289=0),"--",IF(AND(G$1288&gt;0,G$1289=0),IF('Female Data'!G833&gt;G$1288,'Female Data'!$X833,0),IF(AND(G$1288=0,G$1289&gt;0),IF('Female Data'!G833&lt;G$1289,'Female Data'!$X833,0),IF(AND('Female Data'!G833&gt;G$1288,'Female Data'!G833&lt;G$1289),'Female Data'!$X833,0))))</f>
        <v>--</v>
      </c>
      <c r="H833" t="str">
        <f>IF(AND(H$1288=0,H$1289=0),"--",IF(AND(H$1288&gt;0,H$1289=0),IF('Female Data'!H833&gt;H$1288,'Female Data'!$X833,0),IF(AND(H$1288=0,H$1289&gt;0),IF('Female Data'!H833&lt;H$1289,'Female Data'!$X833,0),IF(AND('Female Data'!H833&gt;H$1288,'Female Data'!H833&lt;H$1289),'Female Data'!$X833,0))))</f>
        <v>--</v>
      </c>
      <c r="I833" t="str">
        <f>IF(AND(I$1288=0,I$1289=0),"--",IF(AND(I$1288&gt;0,I$1289=0),IF('Female Data'!I833&gt;I$1288,'Female Data'!$X833,0),IF(AND(I$1288=0,I$1289&gt;0),IF('Female Data'!I833&lt;I$1289,'Female Data'!$X833,0),IF(AND('Female Data'!I833&gt;I$1288,'Female Data'!I833&lt;I$1289),'Female Data'!$X833,0))))</f>
        <v>--</v>
      </c>
      <c r="J833" t="str">
        <f>IF(AND(J$1288=0,J$1289=0),"--",IF(AND(J$1288&gt;0,J$1289=0),IF('Female Data'!J833&gt;J$1288,'Female Data'!$X833,0),IF(AND(J$1288=0,J$1289&gt;0),IF('Female Data'!J833&lt;J$1289,'Female Data'!$X833,0),IF(AND('Female Data'!J833&gt;J$1288,'Female Data'!J833&lt;J$1289),'Female Data'!$X833,0))))</f>
        <v>--</v>
      </c>
      <c r="K833" t="str">
        <f>IF(AND(K$1288=0,K$1289=0),"--",IF(AND(K$1288&gt;0,K$1289=0),IF('Female Data'!K833&gt;K$1288,'Female Data'!$X833,0),IF(AND(K$1288=0,K$1289&gt;0),IF('Female Data'!K833&lt;K$1289,'Female Data'!$X833,0),IF(AND('Female Data'!K833&gt;K$1288,'Female Data'!K833&lt;K$1289),'Female Data'!$X833,0))))</f>
        <v>--</v>
      </c>
      <c r="L833" t="str">
        <f>IF(AND(L$1288=0,L$1289=0),"--",IF(AND(L$1288&gt;0,L$1289=0),IF('Female Data'!L833&gt;L$1288,'Female Data'!$X833,0),IF(AND(L$1288=0,L$1289&gt;0),IF('Female Data'!L833&lt;L$1289,'Female Data'!$X833,0),IF(AND('Female Data'!L833&gt;L$1288,'Female Data'!L833&lt;L$1289),'Female Data'!$X833,0))))</f>
        <v>--</v>
      </c>
      <c r="M833" t="str">
        <f>IF(AND(M$1288=0,M$1289=0),"--",IF(AND(M$1288&gt;0,M$1289=0),IF('Female Data'!M833&gt;M$1288,'Female Data'!$X833,0),IF(AND(M$1288=0,M$1289&gt;0),IF('Female Data'!M833&lt;M$1289,'Female Data'!$X833,0),IF(AND('Female Data'!M833&gt;M$1288,'Female Data'!M833&lt;M$1289),'Female Data'!$X833,0))))</f>
        <v>--</v>
      </c>
      <c r="N833" t="str">
        <f>IF(AND(N$1288=0,N$1289=0),"--",IF(AND(N$1288&gt;0,N$1289=0),IF('Female Data'!N833&gt;N$1288,'Female Data'!$X833,0),IF(AND(N$1288=0,N$1289&gt;0),IF('Female Data'!N833&lt;N$1289,'Female Data'!$X833,0),IF(AND('Female Data'!N833&gt;N$1288,'Female Data'!N833&lt;N$1289),'Female Data'!$X833,0))))</f>
        <v>--</v>
      </c>
      <c r="O833" t="str">
        <f>IF(AND(O$1288=0,O$1289=0),"--",IF(AND(O$1288&gt;0,O$1289=0),IF('Female Data'!O833&gt;O$1288,'Female Data'!$X833,0),IF(AND(O$1288=0,O$1289&gt;0),IF('Female Data'!O833&lt;O$1289,'Female Data'!$X833,0),IF(AND('Female Data'!O833&gt;O$1288,'Female Data'!O833&lt;O$1289),'Female Data'!$X833,0))))</f>
        <v>--</v>
      </c>
      <c r="P833" t="str">
        <f>IF(AND(P$1288=0,P$1289=0),"--",IF(AND(P$1288&gt;0,P$1289=0),IF('Female Data'!P833&gt;P$1288,'Female Data'!$X833,0),IF(AND(P$1288=0,P$1289&gt;0),IF('Female Data'!P833&lt;P$1289,'Female Data'!$X833,0),IF(AND('Female Data'!P833&gt;P$1288,'Female Data'!P833&lt;P$1289),'Female Data'!$X833,0))))</f>
        <v>--</v>
      </c>
      <c r="Q833" t="str">
        <f>IF(AND(Q$1288=0,Q$1289=0),"--",IF(AND(Q$1288&gt;0,Q$1289=0),IF('Female Data'!Q833&gt;Q$1288,'Female Data'!$X833,0),IF(AND(Q$1288=0,Q$1289&gt;0),IF('Female Data'!Q833&lt;Q$1289,'Female Data'!$X833,0),IF(AND('Female Data'!Q833&gt;Q$1288,'Female Data'!Q833&lt;Q$1289),'Female Data'!$X833,0))))</f>
        <v>--</v>
      </c>
      <c r="R833" t="str">
        <f>IF(AND(R$1288=0,R$1289=0),"--",IF(AND(R$1288&gt;0,R$1289=0),IF('Female Data'!R833&gt;R$1288,'Female Data'!$X833,0),IF(AND(R$1288=0,R$1289&gt;0),IF('Female Data'!R833&lt;R$1289,'Female Data'!$X833,0),IF(AND('Female Data'!R833&gt;R$1288,'Female Data'!R833&lt;R$1289),'Female Data'!$X833,0))))</f>
        <v>--</v>
      </c>
      <c r="S833" t="str">
        <f>IF(AND(S$1288=0,S$1289=0),"--",IF(AND(S$1288&gt;0,S$1289=0),IF('Female Data'!S833&gt;S$1288,'Female Data'!$X833,0),IF(AND(S$1288=0,S$1289&gt;0),IF('Female Data'!S833&lt;S$1289,'Female Data'!$X833,0),IF(AND('Female Data'!S833&gt;S$1288,'Female Data'!S833&lt;S$1289),'Female Data'!$X833,0))))</f>
        <v>--</v>
      </c>
      <c r="T833" t="str">
        <f>IF(AND(T$1288=0,T$1289=0),"--",IF(AND(T$1288&gt;0,T$1289=0),IF('Female Data'!T833&gt;T$1288,'Female Data'!$X833,0),IF(AND(T$1288=0,T$1289&gt;0),IF('Female Data'!T833&lt;T$1289,'Female Data'!$X833,0),IF(AND('Female Data'!T833&gt;T$1288,'Female Data'!T833&lt;T$1289),'Female Data'!$X833,0))))</f>
        <v>--</v>
      </c>
      <c r="U833" t="str">
        <f>IF(AND(U$1288=0,U$1289=0),"--",IF(AND(U$1288&gt;0,U$1289=0),IF('Female Data'!U833&gt;U$1288,'Female Data'!$X833,0),IF(AND(U$1288=0,U$1289&gt;0),IF('Female Data'!U833&lt;U$1289,'Female Data'!$X833,0),IF(AND('Female Data'!U833&gt;U$1288,'Female Data'!U833&lt;U$1289),'Female Data'!$X833,0))))</f>
        <v>--</v>
      </c>
      <c r="V833" t="str">
        <f>IF(AND(V$1288=0,V$1289=0),"--",IF(AND(V$1288&gt;0,V$1289=0),IF('Female Data'!V833&gt;V$1288,'Female Data'!$X833,0),IF(AND(V$1288=0,V$1289&gt;0),IF('Female Data'!V833&lt;V$1289,'Female Data'!$X833,0),IF(AND('Female Data'!V833&gt;V$1288,'Female Data'!V833&lt;V$1289),'Female Data'!$X833,0))))</f>
        <v>--</v>
      </c>
      <c r="W833" t="str">
        <f>IF(AND(W$1288=0,W$1289=0),"--",IF(AND(W$1288&gt;0,W$1289=0),IF('Female Data'!W833&gt;W$1288,'Female Data'!$X833,0),IF(AND(W$1288=0,W$1289&gt;0),IF('Female Data'!W833&lt;W$1289,'Female Data'!$X833,0),IF(AND('Female Data'!W833&gt;W$1288,'Female Data'!W833&lt;W$1289),'Female Data'!$X833,0))))</f>
        <v>--</v>
      </c>
      <c r="Y833">
        <f t="shared" si="24"/>
        <v>0</v>
      </c>
      <c r="Z833">
        <f>Y833*'Female Data'!X833</f>
        <v>0</v>
      </c>
      <c r="AA833">
        <f t="shared" si="25"/>
        <v>1</v>
      </c>
      <c r="AB833">
        <f>AA833*'Female Data'!X833</f>
        <v>85867</v>
      </c>
    </row>
    <row r="834" spans="1:28">
      <c r="A834">
        <f>'Female Data'!A834</f>
        <v>833</v>
      </c>
      <c r="B834" t="str">
        <f>'Female Data'!B834</f>
        <v>F</v>
      </c>
      <c r="C834" t="str">
        <f>IF(AND(C$1288=0,C$1289=0),"--",IF(AND(C$1288&gt;0,C$1289=0),IF('Female Data'!C834&gt;C$1288,'Female Data'!$X834,0),IF(AND(C$1288=0,C$1289&gt;0),IF('Female Data'!C834&lt;C$1289,'Female Data'!$X834,0),IF(AND('Female Data'!C834&gt;C$1288,'Female Data'!C834&lt;C$1289),'Female Data'!$X834,0))))</f>
        <v>--</v>
      </c>
      <c r="D834" t="str">
        <f>IF(AND(D$1288=0,D$1289=0),"--",IF(AND(D$1288&gt;0,D$1289=0),IF('Female Data'!D834&gt;D$1288,'Female Data'!$X834,0),IF(AND(D$1288=0,D$1289&gt;0),IF('Female Data'!D834&lt;D$1289,'Female Data'!$X834,0),IF(AND('Female Data'!D834&gt;D$1288,'Female Data'!D834&lt;D$1289),'Female Data'!$X834,0))))</f>
        <v>--</v>
      </c>
      <c r="E834" t="str">
        <f>IF(AND(E$1288=0,E$1289=0),"--",IF(AND(E$1288&gt;0,E$1289=0),IF('Female Data'!E834&gt;E$1288,'Female Data'!$X834,0),IF(AND(E$1288=0,E$1289&gt;0),IF('Female Data'!E834&lt;E$1289,'Female Data'!$X834,0),IF(AND('Female Data'!E834&gt;E$1288,'Female Data'!E834&lt;E$1289),'Female Data'!$X834,0))))</f>
        <v>--</v>
      </c>
      <c r="F834" t="str">
        <f>IF(AND(F$1288=0,F$1289=0),"--",IF(AND(F$1288&gt;0,F$1289=0),IF('Female Data'!F834&gt;F$1288,'Female Data'!$X834,0),IF(AND(F$1288=0,F$1289&gt;0),IF('Female Data'!F834&lt;F$1289,'Female Data'!$X834,0),IF(AND('Female Data'!F834&gt;F$1288,'Female Data'!F834&lt;F$1289),'Female Data'!$X834,0))))</f>
        <v>--</v>
      </c>
      <c r="G834" t="str">
        <f>IF(AND(G$1288=0,G$1289=0),"--",IF(AND(G$1288&gt;0,G$1289=0),IF('Female Data'!G834&gt;G$1288,'Female Data'!$X834,0),IF(AND(G$1288=0,G$1289&gt;0),IF('Female Data'!G834&lt;G$1289,'Female Data'!$X834,0),IF(AND('Female Data'!G834&gt;G$1288,'Female Data'!G834&lt;G$1289),'Female Data'!$X834,0))))</f>
        <v>--</v>
      </c>
      <c r="H834" t="str">
        <f>IF(AND(H$1288=0,H$1289=0),"--",IF(AND(H$1288&gt;0,H$1289=0),IF('Female Data'!H834&gt;H$1288,'Female Data'!$X834,0),IF(AND(H$1288=0,H$1289&gt;0),IF('Female Data'!H834&lt;H$1289,'Female Data'!$X834,0),IF(AND('Female Data'!H834&gt;H$1288,'Female Data'!H834&lt;H$1289),'Female Data'!$X834,0))))</f>
        <v>--</v>
      </c>
      <c r="I834" t="str">
        <f>IF(AND(I$1288=0,I$1289=0),"--",IF(AND(I$1288&gt;0,I$1289=0),IF('Female Data'!I834&gt;I$1288,'Female Data'!$X834,0),IF(AND(I$1288=0,I$1289&gt;0),IF('Female Data'!I834&lt;I$1289,'Female Data'!$X834,0),IF(AND('Female Data'!I834&gt;I$1288,'Female Data'!I834&lt;I$1289),'Female Data'!$X834,0))))</f>
        <v>--</v>
      </c>
      <c r="J834" t="str">
        <f>IF(AND(J$1288=0,J$1289=0),"--",IF(AND(J$1288&gt;0,J$1289=0),IF('Female Data'!J834&gt;J$1288,'Female Data'!$X834,0),IF(AND(J$1288=0,J$1289&gt;0),IF('Female Data'!J834&lt;J$1289,'Female Data'!$X834,0),IF(AND('Female Data'!J834&gt;J$1288,'Female Data'!J834&lt;J$1289),'Female Data'!$X834,0))))</f>
        <v>--</v>
      </c>
      <c r="K834" t="str">
        <f>IF(AND(K$1288=0,K$1289=0),"--",IF(AND(K$1288&gt;0,K$1289=0),IF('Female Data'!K834&gt;K$1288,'Female Data'!$X834,0),IF(AND(K$1288=0,K$1289&gt;0),IF('Female Data'!K834&lt;K$1289,'Female Data'!$X834,0),IF(AND('Female Data'!K834&gt;K$1288,'Female Data'!K834&lt;K$1289),'Female Data'!$X834,0))))</f>
        <v>--</v>
      </c>
      <c r="L834" t="str">
        <f>IF(AND(L$1288=0,L$1289=0),"--",IF(AND(L$1288&gt;0,L$1289=0),IF('Female Data'!L834&gt;L$1288,'Female Data'!$X834,0),IF(AND(L$1288=0,L$1289&gt;0),IF('Female Data'!L834&lt;L$1289,'Female Data'!$X834,0),IF(AND('Female Data'!L834&gt;L$1288,'Female Data'!L834&lt;L$1289),'Female Data'!$X834,0))))</f>
        <v>--</v>
      </c>
      <c r="M834" t="str">
        <f>IF(AND(M$1288=0,M$1289=0),"--",IF(AND(M$1288&gt;0,M$1289=0),IF('Female Data'!M834&gt;M$1288,'Female Data'!$X834,0),IF(AND(M$1288=0,M$1289&gt;0),IF('Female Data'!M834&lt;M$1289,'Female Data'!$X834,0),IF(AND('Female Data'!M834&gt;M$1288,'Female Data'!M834&lt;M$1289),'Female Data'!$X834,0))))</f>
        <v>--</v>
      </c>
      <c r="N834" t="str">
        <f>IF(AND(N$1288=0,N$1289=0),"--",IF(AND(N$1288&gt;0,N$1289=0),IF('Female Data'!N834&gt;N$1288,'Female Data'!$X834,0),IF(AND(N$1288=0,N$1289&gt;0),IF('Female Data'!N834&lt;N$1289,'Female Data'!$X834,0),IF(AND('Female Data'!N834&gt;N$1288,'Female Data'!N834&lt;N$1289),'Female Data'!$X834,0))))</f>
        <v>--</v>
      </c>
      <c r="O834" t="str">
        <f>IF(AND(O$1288=0,O$1289=0),"--",IF(AND(O$1288&gt;0,O$1289=0),IF('Female Data'!O834&gt;O$1288,'Female Data'!$X834,0),IF(AND(O$1288=0,O$1289&gt;0),IF('Female Data'!O834&lt;O$1289,'Female Data'!$X834,0),IF(AND('Female Data'!O834&gt;O$1288,'Female Data'!O834&lt;O$1289),'Female Data'!$X834,0))))</f>
        <v>--</v>
      </c>
      <c r="P834" t="str">
        <f>IF(AND(P$1288=0,P$1289=0),"--",IF(AND(P$1288&gt;0,P$1289=0),IF('Female Data'!P834&gt;P$1288,'Female Data'!$X834,0),IF(AND(P$1288=0,P$1289&gt;0),IF('Female Data'!P834&lt;P$1289,'Female Data'!$X834,0),IF(AND('Female Data'!P834&gt;P$1288,'Female Data'!P834&lt;P$1289),'Female Data'!$X834,0))))</f>
        <v>--</v>
      </c>
      <c r="Q834" t="str">
        <f>IF(AND(Q$1288=0,Q$1289=0),"--",IF(AND(Q$1288&gt;0,Q$1289=0),IF('Female Data'!Q834&gt;Q$1288,'Female Data'!$X834,0),IF(AND(Q$1288=0,Q$1289&gt;0),IF('Female Data'!Q834&lt;Q$1289,'Female Data'!$X834,0),IF(AND('Female Data'!Q834&gt;Q$1288,'Female Data'!Q834&lt;Q$1289),'Female Data'!$X834,0))))</f>
        <v>--</v>
      </c>
      <c r="R834" t="str">
        <f>IF(AND(R$1288=0,R$1289=0),"--",IF(AND(R$1288&gt;0,R$1289=0),IF('Female Data'!R834&gt;R$1288,'Female Data'!$X834,0),IF(AND(R$1288=0,R$1289&gt;0),IF('Female Data'!R834&lt;R$1289,'Female Data'!$X834,0),IF(AND('Female Data'!R834&gt;R$1288,'Female Data'!R834&lt;R$1289),'Female Data'!$X834,0))))</f>
        <v>--</v>
      </c>
      <c r="S834" t="str">
        <f>IF(AND(S$1288=0,S$1289=0),"--",IF(AND(S$1288&gt;0,S$1289=0),IF('Female Data'!S834&gt;S$1288,'Female Data'!$X834,0),IF(AND(S$1288=0,S$1289&gt;0),IF('Female Data'!S834&lt;S$1289,'Female Data'!$X834,0),IF(AND('Female Data'!S834&gt;S$1288,'Female Data'!S834&lt;S$1289),'Female Data'!$X834,0))))</f>
        <v>--</v>
      </c>
      <c r="T834" t="str">
        <f>IF(AND(T$1288=0,T$1289=0),"--",IF(AND(T$1288&gt;0,T$1289=0),IF('Female Data'!T834&gt;T$1288,'Female Data'!$X834,0),IF(AND(T$1288=0,T$1289&gt;0),IF('Female Data'!T834&lt;T$1289,'Female Data'!$X834,0),IF(AND('Female Data'!T834&gt;T$1288,'Female Data'!T834&lt;T$1289),'Female Data'!$X834,0))))</f>
        <v>--</v>
      </c>
      <c r="U834" t="str">
        <f>IF(AND(U$1288=0,U$1289=0),"--",IF(AND(U$1288&gt;0,U$1289=0),IF('Female Data'!U834&gt;U$1288,'Female Data'!$X834,0),IF(AND(U$1288=0,U$1289&gt;0),IF('Female Data'!U834&lt;U$1289,'Female Data'!$X834,0),IF(AND('Female Data'!U834&gt;U$1288,'Female Data'!U834&lt;U$1289),'Female Data'!$X834,0))))</f>
        <v>--</v>
      </c>
      <c r="V834" t="str">
        <f>IF(AND(V$1288=0,V$1289=0),"--",IF(AND(V$1288&gt;0,V$1289=0),IF('Female Data'!V834&gt;V$1288,'Female Data'!$X834,0),IF(AND(V$1288=0,V$1289&gt;0),IF('Female Data'!V834&lt;V$1289,'Female Data'!$X834,0),IF(AND('Female Data'!V834&gt;V$1288,'Female Data'!V834&lt;V$1289),'Female Data'!$X834,0))))</f>
        <v>--</v>
      </c>
      <c r="W834" t="str">
        <f>IF(AND(W$1288=0,W$1289=0),"--",IF(AND(W$1288&gt;0,W$1289=0),IF('Female Data'!W834&gt;W$1288,'Female Data'!$X834,0),IF(AND(W$1288=0,W$1289&gt;0),IF('Female Data'!W834&lt;W$1289,'Female Data'!$X834,0),IF(AND('Female Data'!W834&gt;W$1288,'Female Data'!W834&lt;W$1289),'Female Data'!$X834,0))))</f>
        <v>--</v>
      </c>
      <c r="Y834">
        <f t="shared" si="24"/>
        <v>0</v>
      </c>
      <c r="Z834">
        <f>Y834*'Female Data'!X834</f>
        <v>0</v>
      </c>
      <c r="AA834">
        <f t="shared" si="25"/>
        <v>1</v>
      </c>
      <c r="AB834">
        <f>AA834*'Female Data'!X834</f>
        <v>121346</v>
      </c>
    </row>
    <row r="835" spans="1:28">
      <c r="A835">
        <f>'Female Data'!A835</f>
        <v>834</v>
      </c>
      <c r="B835" t="str">
        <f>'Female Data'!B835</f>
        <v>F</v>
      </c>
      <c r="C835" t="str">
        <f>IF(AND(C$1288=0,C$1289=0),"--",IF(AND(C$1288&gt;0,C$1289=0),IF('Female Data'!C835&gt;C$1288,'Female Data'!$X835,0),IF(AND(C$1288=0,C$1289&gt;0),IF('Female Data'!C835&lt;C$1289,'Female Data'!$X835,0),IF(AND('Female Data'!C835&gt;C$1288,'Female Data'!C835&lt;C$1289),'Female Data'!$X835,0))))</f>
        <v>--</v>
      </c>
      <c r="D835" t="str">
        <f>IF(AND(D$1288=0,D$1289=0),"--",IF(AND(D$1288&gt;0,D$1289=0),IF('Female Data'!D835&gt;D$1288,'Female Data'!$X835,0),IF(AND(D$1288=0,D$1289&gt;0),IF('Female Data'!D835&lt;D$1289,'Female Data'!$X835,0),IF(AND('Female Data'!D835&gt;D$1288,'Female Data'!D835&lt;D$1289),'Female Data'!$X835,0))))</f>
        <v>--</v>
      </c>
      <c r="E835" t="str">
        <f>IF(AND(E$1288=0,E$1289=0),"--",IF(AND(E$1288&gt;0,E$1289=0),IF('Female Data'!E835&gt;E$1288,'Female Data'!$X835,0),IF(AND(E$1288=0,E$1289&gt;0),IF('Female Data'!E835&lt;E$1289,'Female Data'!$X835,0),IF(AND('Female Data'!E835&gt;E$1288,'Female Data'!E835&lt;E$1289),'Female Data'!$X835,0))))</f>
        <v>--</v>
      </c>
      <c r="F835" t="str">
        <f>IF(AND(F$1288=0,F$1289=0),"--",IF(AND(F$1288&gt;0,F$1289=0),IF('Female Data'!F835&gt;F$1288,'Female Data'!$X835,0),IF(AND(F$1288=0,F$1289&gt;0),IF('Female Data'!F835&lt;F$1289,'Female Data'!$X835,0),IF(AND('Female Data'!F835&gt;F$1288,'Female Data'!F835&lt;F$1289),'Female Data'!$X835,0))))</f>
        <v>--</v>
      </c>
      <c r="G835" t="str">
        <f>IF(AND(G$1288=0,G$1289=0),"--",IF(AND(G$1288&gt;0,G$1289=0),IF('Female Data'!G835&gt;G$1288,'Female Data'!$X835,0),IF(AND(G$1288=0,G$1289&gt;0),IF('Female Data'!G835&lt;G$1289,'Female Data'!$X835,0),IF(AND('Female Data'!G835&gt;G$1288,'Female Data'!G835&lt;G$1289),'Female Data'!$X835,0))))</f>
        <v>--</v>
      </c>
      <c r="H835" t="str">
        <f>IF(AND(H$1288=0,H$1289=0),"--",IF(AND(H$1288&gt;0,H$1289=0),IF('Female Data'!H835&gt;H$1288,'Female Data'!$X835,0),IF(AND(H$1288=0,H$1289&gt;0),IF('Female Data'!H835&lt;H$1289,'Female Data'!$X835,0),IF(AND('Female Data'!H835&gt;H$1288,'Female Data'!H835&lt;H$1289),'Female Data'!$X835,0))))</f>
        <v>--</v>
      </c>
      <c r="I835" t="str">
        <f>IF(AND(I$1288=0,I$1289=0),"--",IF(AND(I$1288&gt;0,I$1289=0),IF('Female Data'!I835&gt;I$1288,'Female Data'!$X835,0),IF(AND(I$1288=0,I$1289&gt;0),IF('Female Data'!I835&lt;I$1289,'Female Data'!$X835,0),IF(AND('Female Data'!I835&gt;I$1288,'Female Data'!I835&lt;I$1289),'Female Data'!$X835,0))))</f>
        <v>--</v>
      </c>
      <c r="J835" t="str">
        <f>IF(AND(J$1288=0,J$1289=0),"--",IF(AND(J$1288&gt;0,J$1289=0),IF('Female Data'!J835&gt;J$1288,'Female Data'!$X835,0),IF(AND(J$1288=0,J$1289&gt;0),IF('Female Data'!J835&lt;J$1289,'Female Data'!$X835,0),IF(AND('Female Data'!J835&gt;J$1288,'Female Data'!J835&lt;J$1289),'Female Data'!$X835,0))))</f>
        <v>--</v>
      </c>
      <c r="K835" t="str">
        <f>IF(AND(K$1288=0,K$1289=0),"--",IF(AND(K$1288&gt;0,K$1289=0),IF('Female Data'!K835&gt;K$1288,'Female Data'!$X835,0),IF(AND(K$1288=0,K$1289&gt;0),IF('Female Data'!K835&lt;K$1289,'Female Data'!$X835,0),IF(AND('Female Data'!K835&gt;K$1288,'Female Data'!K835&lt;K$1289),'Female Data'!$X835,0))))</f>
        <v>--</v>
      </c>
      <c r="L835" t="str">
        <f>IF(AND(L$1288=0,L$1289=0),"--",IF(AND(L$1288&gt;0,L$1289=0),IF('Female Data'!L835&gt;L$1288,'Female Data'!$X835,0),IF(AND(L$1288=0,L$1289&gt;0),IF('Female Data'!L835&lt;L$1289,'Female Data'!$X835,0),IF(AND('Female Data'!L835&gt;L$1288,'Female Data'!L835&lt;L$1289),'Female Data'!$X835,0))))</f>
        <v>--</v>
      </c>
      <c r="M835" t="str">
        <f>IF(AND(M$1288=0,M$1289=0),"--",IF(AND(M$1288&gt;0,M$1289=0),IF('Female Data'!M835&gt;M$1288,'Female Data'!$X835,0),IF(AND(M$1288=0,M$1289&gt;0),IF('Female Data'!M835&lt;M$1289,'Female Data'!$X835,0),IF(AND('Female Data'!M835&gt;M$1288,'Female Data'!M835&lt;M$1289),'Female Data'!$X835,0))))</f>
        <v>--</v>
      </c>
      <c r="N835" t="str">
        <f>IF(AND(N$1288=0,N$1289=0),"--",IF(AND(N$1288&gt;0,N$1289=0),IF('Female Data'!N835&gt;N$1288,'Female Data'!$X835,0),IF(AND(N$1288=0,N$1289&gt;0),IF('Female Data'!N835&lt;N$1289,'Female Data'!$X835,0),IF(AND('Female Data'!N835&gt;N$1288,'Female Data'!N835&lt;N$1289),'Female Data'!$X835,0))))</f>
        <v>--</v>
      </c>
      <c r="O835" t="str">
        <f>IF(AND(O$1288=0,O$1289=0),"--",IF(AND(O$1288&gt;0,O$1289=0),IF('Female Data'!O835&gt;O$1288,'Female Data'!$X835,0),IF(AND(O$1288=0,O$1289&gt;0),IF('Female Data'!O835&lt;O$1289,'Female Data'!$X835,0),IF(AND('Female Data'!O835&gt;O$1288,'Female Data'!O835&lt;O$1289),'Female Data'!$X835,0))))</f>
        <v>--</v>
      </c>
      <c r="P835" t="str">
        <f>IF(AND(P$1288=0,P$1289=0),"--",IF(AND(P$1288&gt;0,P$1289=0),IF('Female Data'!P835&gt;P$1288,'Female Data'!$X835,0),IF(AND(P$1288=0,P$1289&gt;0),IF('Female Data'!P835&lt;P$1289,'Female Data'!$X835,0),IF(AND('Female Data'!P835&gt;P$1288,'Female Data'!P835&lt;P$1289),'Female Data'!$X835,0))))</f>
        <v>--</v>
      </c>
      <c r="Q835" t="str">
        <f>IF(AND(Q$1288=0,Q$1289=0),"--",IF(AND(Q$1288&gt;0,Q$1289=0),IF('Female Data'!Q835&gt;Q$1288,'Female Data'!$X835,0),IF(AND(Q$1288=0,Q$1289&gt;0),IF('Female Data'!Q835&lt;Q$1289,'Female Data'!$X835,0),IF(AND('Female Data'!Q835&gt;Q$1288,'Female Data'!Q835&lt;Q$1289),'Female Data'!$X835,0))))</f>
        <v>--</v>
      </c>
      <c r="R835" t="str">
        <f>IF(AND(R$1288=0,R$1289=0),"--",IF(AND(R$1288&gt;0,R$1289=0),IF('Female Data'!R835&gt;R$1288,'Female Data'!$X835,0),IF(AND(R$1288=0,R$1289&gt;0),IF('Female Data'!R835&lt;R$1289,'Female Data'!$X835,0),IF(AND('Female Data'!R835&gt;R$1288,'Female Data'!R835&lt;R$1289),'Female Data'!$X835,0))))</f>
        <v>--</v>
      </c>
      <c r="S835" t="str">
        <f>IF(AND(S$1288=0,S$1289=0),"--",IF(AND(S$1288&gt;0,S$1289=0),IF('Female Data'!S835&gt;S$1288,'Female Data'!$X835,0),IF(AND(S$1288=0,S$1289&gt;0),IF('Female Data'!S835&lt;S$1289,'Female Data'!$X835,0),IF(AND('Female Data'!S835&gt;S$1288,'Female Data'!S835&lt;S$1289),'Female Data'!$X835,0))))</f>
        <v>--</v>
      </c>
      <c r="T835" t="str">
        <f>IF(AND(T$1288=0,T$1289=0),"--",IF(AND(T$1288&gt;0,T$1289=0),IF('Female Data'!T835&gt;T$1288,'Female Data'!$X835,0),IF(AND(T$1288=0,T$1289&gt;0),IF('Female Data'!T835&lt;T$1289,'Female Data'!$X835,0),IF(AND('Female Data'!T835&gt;T$1288,'Female Data'!T835&lt;T$1289),'Female Data'!$X835,0))))</f>
        <v>--</v>
      </c>
      <c r="U835" t="str">
        <f>IF(AND(U$1288=0,U$1289=0),"--",IF(AND(U$1288&gt;0,U$1289=0),IF('Female Data'!U835&gt;U$1288,'Female Data'!$X835,0),IF(AND(U$1288=0,U$1289&gt;0),IF('Female Data'!U835&lt;U$1289,'Female Data'!$X835,0),IF(AND('Female Data'!U835&gt;U$1288,'Female Data'!U835&lt;U$1289),'Female Data'!$X835,0))))</f>
        <v>--</v>
      </c>
      <c r="V835" t="str">
        <f>IF(AND(V$1288=0,V$1289=0),"--",IF(AND(V$1288&gt;0,V$1289=0),IF('Female Data'!V835&gt;V$1288,'Female Data'!$X835,0),IF(AND(V$1288=0,V$1289&gt;0),IF('Female Data'!V835&lt;V$1289,'Female Data'!$X835,0),IF(AND('Female Data'!V835&gt;V$1288,'Female Data'!V835&lt;V$1289),'Female Data'!$X835,0))))</f>
        <v>--</v>
      </c>
      <c r="W835" t="str">
        <f>IF(AND(W$1288=0,W$1289=0),"--",IF(AND(W$1288&gt;0,W$1289=0),IF('Female Data'!W835&gt;W$1288,'Female Data'!$X835,0),IF(AND(W$1288=0,W$1289&gt;0),IF('Female Data'!W835&lt;W$1289,'Female Data'!$X835,0),IF(AND('Female Data'!W835&gt;W$1288,'Female Data'!W835&lt;W$1289),'Female Data'!$X835,0))))</f>
        <v>--</v>
      </c>
      <c r="Y835">
        <f t="shared" ref="Y835:Y898" si="26">COUNT(C835:W835)</f>
        <v>0</v>
      </c>
      <c r="Z835">
        <f>Y835*'Female Data'!X835</f>
        <v>0</v>
      </c>
      <c r="AA835">
        <f t="shared" ref="AA835:AA898" si="27">IF(SUM(C835:W835)=Z835,1,0)</f>
        <v>1</v>
      </c>
      <c r="AB835">
        <f>AA835*'Female Data'!X835</f>
        <v>402934</v>
      </c>
    </row>
    <row r="836" spans="1:28">
      <c r="A836">
        <f>'Female Data'!A836</f>
        <v>835</v>
      </c>
      <c r="B836" t="str">
        <f>'Female Data'!B836</f>
        <v>F</v>
      </c>
      <c r="C836" t="str">
        <f>IF(AND(C$1288=0,C$1289=0),"--",IF(AND(C$1288&gt;0,C$1289=0),IF('Female Data'!C836&gt;C$1288,'Female Data'!$X836,0),IF(AND(C$1288=0,C$1289&gt;0),IF('Female Data'!C836&lt;C$1289,'Female Data'!$X836,0),IF(AND('Female Data'!C836&gt;C$1288,'Female Data'!C836&lt;C$1289),'Female Data'!$X836,0))))</f>
        <v>--</v>
      </c>
      <c r="D836" t="str">
        <f>IF(AND(D$1288=0,D$1289=0),"--",IF(AND(D$1288&gt;0,D$1289=0),IF('Female Data'!D836&gt;D$1288,'Female Data'!$X836,0),IF(AND(D$1288=0,D$1289&gt;0),IF('Female Data'!D836&lt;D$1289,'Female Data'!$X836,0),IF(AND('Female Data'!D836&gt;D$1288,'Female Data'!D836&lt;D$1289),'Female Data'!$X836,0))))</f>
        <v>--</v>
      </c>
      <c r="E836" t="str">
        <f>IF(AND(E$1288=0,E$1289=0),"--",IF(AND(E$1288&gt;0,E$1289=0),IF('Female Data'!E836&gt;E$1288,'Female Data'!$X836,0),IF(AND(E$1288=0,E$1289&gt;0),IF('Female Data'!E836&lt;E$1289,'Female Data'!$X836,0),IF(AND('Female Data'!E836&gt;E$1288,'Female Data'!E836&lt;E$1289),'Female Data'!$X836,0))))</f>
        <v>--</v>
      </c>
      <c r="F836" t="str">
        <f>IF(AND(F$1288=0,F$1289=0),"--",IF(AND(F$1288&gt;0,F$1289=0),IF('Female Data'!F836&gt;F$1288,'Female Data'!$X836,0),IF(AND(F$1288=0,F$1289&gt;0),IF('Female Data'!F836&lt;F$1289,'Female Data'!$X836,0),IF(AND('Female Data'!F836&gt;F$1288,'Female Data'!F836&lt;F$1289),'Female Data'!$X836,0))))</f>
        <v>--</v>
      </c>
      <c r="G836" t="str">
        <f>IF(AND(G$1288=0,G$1289=0),"--",IF(AND(G$1288&gt;0,G$1289=0),IF('Female Data'!G836&gt;G$1288,'Female Data'!$X836,0),IF(AND(G$1288=0,G$1289&gt;0),IF('Female Data'!G836&lt;G$1289,'Female Data'!$X836,0),IF(AND('Female Data'!G836&gt;G$1288,'Female Data'!G836&lt;G$1289),'Female Data'!$X836,0))))</f>
        <v>--</v>
      </c>
      <c r="H836" t="str">
        <f>IF(AND(H$1288=0,H$1289=0),"--",IF(AND(H$1288&gt;0,H$1289=0),IF('Female Data'!H836&gt;H$1288,'Female Data'!$X836,0),IF(AND(H$1288=0,H$1289&gt;0),IF('Female Data'!H836&lt;H$1289,'Female Data'!$X836,0),IF(AND('Female Data'!H836&gt;H$1288,'Female Data'!H836&lt;H$1289),'Female Data'!$X836,0))))</f>
        <v>--</v>
      </c>
      <c r="I836" t="str">
        <f>IF(AND(I$1288=0,I$1289=0),"--",IF(AND(I$1288&gt;0,I$1289=0),IF('Female Data'!I836&gt;I$1288,'Female Data'!$X836,0),IF(AND(I$1288=0,I$1289&gt;0),IF('Female Data'!I836&lt;I$1289,'Female Data'!$X836,0),IF(AND('Female Data'!I836&gt;I$1288,'Female Data'!I836&lt;I$1289),'Female Data'!$X836,0))))</f>
        <v>--</v>
      </c>
      <c r="J836" t="str">
        <f>IF(AND(J$1288=0,J$1289=0),"--",IF(AND(J$1288&gt;0,J$1289=0),IF('Female Data'!J836&gt;J$1288,'Female Data'!$X836,0),IF(AND(J$1288=0,J$1289&gt;0),IF('Female Data'!J836&lt;J$1289,'Female Data'!$X836,0),IF(AND('Female Data'!J836&gt;J$1288,'Female Data'!J836&lt;J$1289),'Female Data'!$X836,0))))</f>
        <v>--</v>
      </c>
      <c r="K836" t="str">
        <f>IF(AND(K$1288=0,K$1289=0),"--",IF(AND(K$1288&gt;0,K$1289=0),IF('Female Data'!K836&gt;K$1288,'Female Data'!$X836,0),IF(AND(K$1288=0,K$1289&gt;0),IF('Female Data'!K836&lt;K$1289,'Female Data'!$X836,0),IF(AND('Female Data'!K836&gt;K$1288,'Female Data'!K836&lt;K$1289),'Female Data'!$X836,0))))</f>
        <v>--</v>
      </c>
      <c r="L836" t="str">
        <f>IF(AND(L$1288=0,L$1289=0),"--",IF(AND(L$1288&gt;0,L$1289=0),IF('Female Data'!L836&gt;L$1288,'Female Data'!$X836,0),IF(AND(L$1288=0,L$1289&gt;0),IF('Female Data'!L836&lt;L$1289,'Female Data'!$X836,0),IF(AND('Female Data'!L836&gt;L$1288,'Female Data'!L836&lt;L$1289),'Female Data'!$X836,0))))</f>
        <v>--</v>
      </c>
      <c r="M836" t="str">
        <f>IF(AND(M$1288=0,M$1289=0),"--",IF(AND(M$1288&gt;0,M$1289=0),IF('Female Data'!M836&gt;M$1288,'Female Data'!$X836,0),IF(AND(M$1288=0,M$1289&gt;0),IF('Female Data'!M836&lt;M$1289,'Female Data'!$X836,0),IF(AND('Female Data'!M836&gt;M$1288,'Female Data'!M836&lt;M$1289),'Female Data'!$X836,0))))</f>
        <v>--</v>
      </c>
      <c r="N836" t="str">
        <f>IF(AND(N$1288=0,N$1289=0),"--",IF(AND(N$1288&gt;0,N$1289=0),IF('Female Data'!N836&gt;N$1288,'Female Data'!$X836,0),IF(AND(N$1288=0,N$1289&gt;0),IF('Female Data'!N836&lt;N$1289,'Female Data'!$X836,0),IF(AND('Female Data'!N836&gt;N$1288,'Female Data'!N836&lt;N$1289),'Female Data'!$X836,0))))</f>
        <v>--</v>
      </c>
      <c r="O836" t="str">
        <f>IF(AND(O$1288=0,O$1289=0),"--",IF(AND(O$1288&gt;0,O$1289=0),IF('Female Data'!O836&gt;O$1288,'Female Data'!$X836,0),IF(AND(O$1288=0,O$1289&gt;0),IF('Female Data'!O836&lt;O$1289,'Female Data'!$X836,0),IF(AND('Female Data'!O836&gt;O$1288,'Female Data'!O836&lt;O$1289),'Female Data'!$X836,0))))</f>
        <v>--</v>
      </c>
      <c r="P836" t="str">
        <f>IF(AND(P$1288=0,P$1289=0),"--",IF(AND(P$1288&gt;0,P$1289=0),IF('Female Data'!P836&gt;P$1288,'Female Data'!$X836,0),IF(AND(P$1288=0,P$1289&gt;0),IF('Female Data'!P836&lt;P$1289,'Female Data'!$X836,0),IF(AND('Female Data'!P836&gt;P$1288,'Female Data'!P836&lt;P$1289),'Female Data'!$X836,0))))</f>
        <v>--</v>
      </c>
      <c r="Q836" t="str">
        <f>IF(AND(Q$1288=0,Q$1289=0),"--",IF(AND(Q$1288&gt;0,Q$1289=0),IF('Female Data'!Q836&gt;Q$1288,'Female Data'!$X836,0),IF(AND(Q$1288=0,Q$1289&gt;0),IF('Female Data'!Q836&lt;Q$1289,'Female Data'!$X836,0),IF(AND('Female Data'!Q836&gt;Q$1288,'Female Data'!Q836&lt;Q$1289),'Female Data'!$X836,0))))</f>
        <v>--</v>
      </c>
      <c r="R836" t="str">
        <f>IF(AND(R$1288=0,R$1289=0),"--",IF(AND(R$1288&gt;0,R$1289=0),IF('Female Data'!R836&gt;R$1288,'Female Data'!$X836,0),IF(AND(R$1288=0,R$1289&gt;0),IF('Female Data'!R836&lt;R$1289,'Female Data'!$X836,0),IF(AND('Female Data'!R836&gt;R$1288,'Female Data'!R836&lt;R$1289),'Female Data'!$X836,0))))</f>
        <v>--</v>
      </c>
      <c r="S836" t="str">
        <f>IF(AND(S$1288=0,S$1289=0),"--",IF(AND(S$1288&gt;0,S$1289=0),IF('Female Data'!S836&gt;S$1288,'Female Data'!$X836,0),IF(AND(S$1288=0,S$1289&gt;0),IF('Female Data'!S836&lt;S$1289,'Female Data'!$X836,0),IF(AND('Female Data'!S836&gt;S$1288,'Female Data'!S836&lt;S$1289),'Female Data'!$X836,0))))</f>
        <v>--</v>
      </c>
      <c r="T836" t="str">
        <f>IF(AND(T$1288=0,T$1289=0),"--",IF(AND(T$1288&gt;0,T$1289=0),IF('Female Data'!T836&gt;T$1288,'Female Data'!$X836,0),IF(AND(T$1288=0,T$1289&gt;0),IF('Female Data'!T836&lt;T$1289,'Female Data'!$X836,0),IF(AND('Female Data'!T836&gt;T$1288,'Female Data'!T836&lt;T$1289),'Female Data'!$X836,0))))</f>
        <v>--</v>
      </c>
      <c r="U836" t="str">
        <f>IF(AND(U$1288=0,U$1289=0),"--",IF(AND(U$1288&gt;0,U$1289=0),IF('Female Data'!U836&gt;U$1288,'Female Data'!$X836,0),IF(AND(U$1288=0,U$1289&gt;0),IF('Female Data'!U836&lt;U$1289,'Female Data'!$X836,0),IF(AND('Female Data'!U836&gt;U$1288,'Female Data'!U836&lt;U$1289),'Female Data'!$X836,0))))</f>
        <v>--</v>
      </c>
      <c r="V836" t="str">
        <f>IF(AND(V$1288=0,V$1289=0),"--",IF(AND(V$1288&gt;0,V$1289=0),IF('Female Data'!V836&gt;V$1288,'Female Data'!$X836,0),IF(AND(V$1288=0,V$1289&gt;0),IF('Female Data'!V836&lt;V$1289,'Female Data'!$X836,0),IF(AND('Female Data'!V836&gt;V$1288,'Female Data'!V836&lt;V$1289),'Female Data'!$X836,0))))</f>
        <v>--</v>
      </c>
      <c r="W836" t="str">
        <f>IF(AND(W$1288=0,W$1289=0),"--",IF(AND(W$1288&gt;0,W$1289=0),IF('Female Data'!W836&gt;W$1288,'Female Data'!$X836,0),IF(AND(W$1288=0,W$1289&gt;0),IF('Female Data'!W836&lt;W$1289,'Female Data'!$X836,0),IF(AND('Female Data'!W836&gt;W$1288,'Female Data'!W836&lt;W$1289),'Female Data'!$X836,0))))</f>
        <v>--</v>
      </c>
      <c r="Y836">
        <f t="shared" si="26"/>
        <v>0</v>
      </c>
      <c r="Z836">
        <f>Y836*'Female Data'!X836</f>
        <v>0</v>
      </c>
      <c r="AA836">
        <f t="shared" si="27"/>
        <v>1</v>
      </c>
      <c r="AB836">
        <f>AA836*'Female Data'!X836</f>
        <v>36580</v>
      </c>
    </row>
    <row r="837" spans="1:28">
      <c r="A837">
        <f>'Female Data'!A837</f>
        <v>836</v>
      </c>
      <c r="B837" t="str">
        <f>'Female Data'!B837</f>
        <v>F</v>
      </c>
      <c r="C837" t="str">
        <f>IF(AND(C$1288=0,C$1289=0),"--",IF(AND(C$1288&gt;0,C$1289=0),IF('Female Data'!C837&gt;C$1288,'Female Data'!$X837,0),IF(AND(C$1288=0,C$1289&gt;0),IF('Female Data'!C837&lt;C$1289,'Female Data'!$X837,0),IF(AND('Female Data'!C837&gt;C$1288,'Female Data'!C837&lt;C$1289),'Female Data'!$X837,0))))</f>
        <v>--</v>
      </c>
      <c r="D837" t="str">
        <f>IF(AND(D$1288=0,D$1289=0),"--",IF(AND(D$1288&gt;0,D$1289=0),IF('Female Data'!D837&gt;D$1288,'Female Data'!$X837,0),IF(AND(D$1288=0,D$1289&gt;0),IF('Female Data'!D837&lt;D$1289,'Female Data'!$X837,0),IF(AND('Female Data'!D837&gt;D$1288,'Female Data'!D837&lt;D$1289),'Female Data'!$X837,0))))</f>
        <v>--</v>
      </c>
      <c r="E837" t="str">
        <f>IF(AND(E$1288=0,E$1289=0),"--",IF(AND(E$1288&gt;0,E$1289=0),IF('Female Data'!E837&gt;E$1288,'Female Data'!$X837,0),IF(AND(E$1288=0,E$1289&gt;0),IF('Female Data'!E837&lt;E$1289,'Female Data'!$X837,0),IF(AND('Female Data'!E837&gt;E$1288,'Female Data'!E837&lt;E$1289),'Female Data'!$X837,0))))</f>
        <v>--</v>
      </c>
      <c r="F837" t="str">
        <f>IF(AND(F$1288=0,F$1289=0),"--",IF(AND(F$1288&gt;0,F$1289=0),IF('Female Data'!F837&gt;F$1288,'Female Data'!$X837,0),IF(AND(F$1288=0,F$1289&gt;0),IF('Female Data'!F837&lt;F$1289,'Female Data'!$X837,0),IF(AND('Female Data'!F837&gt;F$1288,'Female Data'!F837&lt;F$1289),'Female Data'!$X837,0))))</f>
        <v>--</v>
      </c>
      <c r="G837" t="str">
        <f>IF(AND(G$1288=0,G$1289=0),"--",IF(AND(G$1288&gt;0,G$1289=0),IF('Female Data'!G837&gt;G$1288,'Female Data'!$X837,0),IF(AND(G$1288=0,G$1289&gt;0),IF('Female Data'!G837&lt;G$1289,'Female Data'!$X837,0),IF(AND('Female Data'!G837&gt;G$1288,'Female Data'!G837&lt;G$1289),'Female Data'!$X837,0))))</f>
        <v>--</v>
      </c>
      <c r="H837" t="str">
        <f>IF(AND(H$1288=0,H$1289=0),"--",IF(AND(H$1288&gt;0,H$1289=0),IF('Female Data'!H837&gt;H$1288,'Female Data'!$X837,0),IF(AND(H$1288=0,H$1289&gt;0),IF('Female Data'!H837&lt;H$1289,'Female Data'!$X837,0),IF(AND('Female Data'!H837&gt;H$1288,'Female Data'!H837&lt;H$1289),'Female Data'!$X837,0))))</f>
        <v>--</v>
      </c>
      <c r="I837" t="str">
        <f>IF(AND(I$1288=0,I$1289=0),"--",IF(AND(I$1288&gt;0,I$1289=0),IF('Female Data'!I837&gt;I$1288,'Female Data'!$X837,0),IF(AND(I$1288=0,I$1289&gt;0),IF('Female Data'!I837&lt;I$1289,'Female Data'!$X837,0),IF(AND('Female Data'!I837&gt;I$1288,'Female Data'!I837&lt;I$1289),'Female Data'!$X837,0))))</f>
        <v>--</v>
      </c>
      <c r="J837" t="str">
        <f>IF(AND(J$1288=0,J$1289=0),"--",IF(AND(J$1288&gt;0,J$1289=0),IF('Female Data'!J837&gt;J$1288,'Female Data'!$X837,0),IF(AND(J$1288=0,J$1289&gt;0),IF('Female Data'!J837&lt;J$1289,'Female Data'!$X837,0),IF(AND('Female Data'!J837&gt;J$1288,'Female Data'!J837&lt;J$1289),'Female Data'!$X837,0))))</f>
        <v>--</v>
      </c>
      <c r="K837" t="str">
        <f>IF(AND(K$1288=0,K$1289=0),"--",IF(AND(K$1288&gt;0,K$1289=0),IF('Female Data'!K837&gt;K$1288,'Female Data'!$X837,0),IF(AND(K$1288=0,K$1289&gt;0),IF('Female Data'!K837&lt;K$1289,'Female Data'!$X837,0),IF(AND('Female Data'!K837&gt;K$1288,'Female Data'!K837&lt;K$1289),'Female Data'!$X837,0))))</f>
        <v>--</v>
      </c>
      <c r="L837" t="str">
        <f>IF(AND(L$1288=0,L$1289=0),"--",IF(AND(L$1288&gt;0,L$1289=0),IF('Female Data'!L837&gt;L$1288,'Female Data'!$X837,0),IF(AND(L$1288=0,L$1289&gt;0),IF('Female Data'!L837&lt;L$1289,'Female Data'!$X837,0),IF(AND('Female Data'!L837&gt;L$1288,'Female Data'!L837&lt;L$1289),'Female Data'!$X837,0))))</f>
        <v>--</v>
      </c>
      <c r="M837" t="str">
        <f>IF(AND(M$1288=0,M$1289=0),"--",IF(AND(M$1288&gt;0,M$1289=0),IF('Female Data'!M837&gt;M$1288,'Female Data'!$X837,0),IF(AND(M$1288=0,M$1289&gt;0),IF('Female Data'!M837&lt;M$1289,'Female Data'!$X837,0),IF(AND('Female Data'!M837&gt;M$1288,'Female Data'!M837&lt;M$1289),'Female Data'!$X837,0))))</f>
        <v>--</v>
      </c>
      <c r="N837" t="str">
        <f>IF(AND(N$1288=0,N$1289=0),"--",IF(AND(N$1288&gt;0,N$1289=0),IF('Female Data'!N837&gt;N$1288,'Female Data'!$X837,0),IF(AND(N$1288=0,N$1289&gt;0),IF('Female Data'!N837&lt;N$1289,'Female Data'!$X837,0),IF(AND('Female Data'!N837&gt;N$1288,'Female Data'!N837&lt;N$1289),'Female Data'!$X837,0))))</f>
        <v>--</v>
      </c>
      <c r="O837" t="str">
        <f>IF(AND(O$1288=0,O$1289=0),"--",IF(AND(O$1288&gt;0,O$1289=0),IF('Female Data'!O837&gt;O$1288,'Female Data'!$X837,0),IF(AND(O$1288=0,O$1289&gt;0),IF('Female Data'!O837&lt;O$1289,'Female Data'!$X837,0),IF(AND('Female Data'!O837&gt;O$1288,'Female Data'!O837&lt;O$1289),'Female Data'!$X837,0))))</f>
        <v>--</v>
      </c>
      <c r="P837" t="str">
        <f>IF(AND(P$1288=0,P$1289=0),"--",IF(AND(P$1288&gt;0,P$1289=0),IF('Female Data'!P837&gt;P$1288,'Female Data'!$X837,0),IF(AND(P$1288=0,P$1289&gt;0),IF('Female Data'!P837&lt;P$1289,'Female Data'!$X837,0),IF(AND('Female Data'!P837&gt;P$1288,'Female Data'!P837&lt;P$1289),'Female Data'!$X837,0))))</f>
        <v>--</v>
      </c>
      <c r="Q837" t="str">
        <f>IF(AND(Q$1288=0,Q$1289=0),"--",IF(AND(Q$1288&gt;0,Q$1289=0),IF('Female Data'!Q837&gt;Q$1288,'Female Data'!$X837,0),IF(AND(Q$1288=0,Q$1289&gt;0),IF('Female Data'!Q837&lt;Q$1289,'Female Data'!$X837,0),IF(AND('Female Data'!Q837&gt;Q$1288,'Female Data'!Q837&lt;Q$1289),'Female Data'!$X837,0))))</f>
        <v>--</v>
      </c>
      <c r="R837" t="str">
        <f>IF(AND(R$1288=0,R$1289=0),"--",IF(AND(R$1288&gt;0,R$1289=0),IF('Female Data'!R837&gt;R$1288,'Female Data'!$X837,0),IF(AND(R$1288=0,R$1289&gt;0),IF('Female Data'!R837&lt;R$1289,'Female Data'!$X837,0),IF(AND('Female Data'!R837&gt;R$1288,'Female Data'!R837&lt;R$1289),'Female Data'!$X837,0))))</f>
        <v>--</v>
      </c>
      <c r="S837" t="str">
        <f>IF(AND(S$1288=0,S$1289=0),"--",IF(AND(S$1288&gt;0,S$1289=0),IF('Female Data'!S837&gt;S$1288,'Female Data'!$X837,0),IF(AND(S$1288=0,S$1289&gt;0),IF('Female Data'!S837&lt;S$1289,'Female Data'!$X837,0),IF(AND('Female Data'!S837&gt;S$1288,'Female Data'!S837&lt;S$1289),'Female Data'!$X837,0))))</f>
        <v>--</v>
      </c>
      <c r="T837" t="str">
        <f>IF(AND(T$1288=0,T$1289=0),"--",IF(AND(T$1288&gt;0,T$1289=0),IF('Female Data'!T837&gt;T$1288,'Female Data'!$X837,0),IF(AND(T$1288=0,T$1289&gt;0),IF('Female Data'!T837&lt;T$1289,'Female Data'!$X837,0),IF(AND('Female Data'!T837&gt;T$1288,'Female Data'!T837&lt;T$1289),'Female Data'!$X837,0))))</f>
        <v>--</v>
      </c>
      <c r="U837" t="str">
        <f>IF(AND(U$1288=0,U$1289=0),"--",IF(AND(U$1288&gt;0,U$1289=0),IF('Female Data'!U837&gt;U$1288,'Female Data'!$X837,0),IF(AND(U$1288=0,U$1289&gt;0),IF('Female Data'!U837&lt;U$1289,'Female Data'!$X837,0),IF(AND('Female Data'!U837&gt;U$1288,'Female Data'!U837&lt;U$1289),'Female Data'!$X837,0))))</f>
        <v>--</v>
      </c>
      <c r="V837" t="str">
        <f>IF(AND(V$1288=0,V$1289=0),"--",IF(AND(V$1288&gt;0,V$1289=0),IF('Female Data'!V837&gt;V$1288,'Female Data'!$X837,0),IF(AND(V$1288=0,V$1289&gt;0),IF('Female Data'!V837&lt;V$1289,'Female Data'!$X837,0),IF(AND('Female Data'!V837&gt;V$1288,'Female Data'!V837&lt;V$1289),'Female Data'!$X837,0))))</f>
        <v>--</v>
      </c>
      <c r="W837" t="str">
        <f>IF(AND(W$1288=0,W$1289=0),"--",IF(AND(W$1288&gt;0,W$1289=0),IF('Female Data'!W837&gt;W$1288,'Female Data'!$X837,0),IF(AND(W$1288=0,W$1289&gt;0),IF('Female Data'!W837&lt;W$1289,'Female Data'!$X837,0),IF(AND('Female Data'!W837&gt;W$1288,'Female Data'!W837&lt;W$1289),'Female Data'!$X837,0))))</f>
        <v>--</v>
      </c>
      <c r="Y837">
        <f t="shared" si="26"/>
        <v>0</v>
      </c>
      <c r="Z837">
        <f>Y837*'Female Data'!X837</f>
        <v>0</v>
      </c>
      <c r="AA837">
        <f t="shared" si="27"/>
        <v>1</v>
      </c>
      <c r="AB837">
        <f>AA837*'Female Data'!X837</f>
        <v>13993</v>
      </c>
    </row>
    <row r="838" spans="1:28">
      <c r="A838">
        <f>'Female Data'!A838</f>
        <v>837</v>
      </c>
      <c r="B838" t="str">
        <f>'Female Data'!B838</f>
        <v>F</v>
      </c>
      <c r="C838" t="str">
        <f>IF(AND(C$1288=0,C$1289=0),"--",IF(AND(C$1288&gt;0,C$1289=0),IF('Female Data'!C838&gt;C$1288,'Female Data'!$X838,0),IF(AND(C$1288=0,C$1289&gt;0),IF('Female Data'!C838&lt;C$1289,'Female Data'!$X838,0),IF(AND('Female Data'!C838&gt;C$1288,'Female Data'!C838&lt;C$1289),'Female Data'!$X838,0))))</f>
        <v>--</v>
      </c>
      <c r="D838" t="str">
        <f>IF(AND(D$1288=0,D$1289=0),"--",IF(AND(D$1288&gt;0,D$1289=0),IF('Female Data'!D838&gt;D$1288,'Female Data'!$X838,0),IF(AND(D$1288=0,D$1289&gt;0),IF('Female Data'!D838&lt;D$1289,'Female Data'!$X838,0),IF(AND('Female Data'!D838&gt;D$1288,'Female Data'!D838&lt;D$1289),'Female Data'!$X838,0))))</f>
        <v>--</v>
      </c>
      <c r="E838" t="str">
        <f>IF(AND(E$1288=0,E$1289=0),"--",IF(AND(E$1288&gt;0,E$1289=0),IF('Female Data'!E838&gt;E$1288,'Female Data'!$X838,0),IF(AND(E$1288=0,E$1289&gt;0),IF('Female Data'!E838&lt;E$1289,'Female Data'!$X838,0),IF(AND('Female Data'!E838&gt;E$1288,'Female Data'!E838&lt;E$1289),'Female Data'!$X838,0))))</f>
        <v>--</v>
      </c>
      <c r="F838" t="str">
        <f>IF(AND(F$1288=0,F$1289=0),"--",IF(AND(F$1288&gt;0,F$1289=0),IF('Female Data'!F838&gt;F$1288,'Female Data'!$X838,0),IF(AND(F$1288=0,F$1289&gt;0),IF('Female Data'!F838&lt;F$1289,'Female Data'!$X838,0),IF(AND('Female Data'!F838&gt;F$1288,'Female Data'!F838&lt;F$1289),'Female Data'!$X838,0))))</f>
        <v>--</v>
      </c>
      <c r="G838" t="str">
        <f>IF(AND(G$1288=0,G$1289=0),"--",IF(AND(G$1288&gt;0,G$1289=0),IF('Female Data'!G838&gt;G$1288,'Female Data'!$X838,0),IF(AND(G$1288=0,G$1289&gt;0),IF('Female Data'!G838&lt;G$1289,'Female Data'!$X838,0),IF(AND('Female Data'!G838&gt;G$1288,'Female Data'!G838&lt;G$1289),'Female Data'!$X838,0))))</f>
        <v>--</v>
      </c>
      <c r="H838" t="str">
        <f>IF(AND(H$1288=0,H$1289=0),"--",IF(AND(H$1288&gt;0,H$1289=0),IF('Female Data'!H838&gt;H$1288,'Female Data'!$X838,0),IF(AND(H$1288=0,H$1289&gt;0),IF('Female Data'!H838&lt;H$1289,'Female Data'!$X838,0),IF(AND('Female Data'!H838&gt;H$1288,'Female Data'!H838&lt;H$1289),'Female Data'!$X838,0))))</f>
        <v>--</v>
      </c>
      <c r="I838" t="str">
        <f>IF(AND(I$1288=0,I$1289=0),"--",IF(AND(I$1288&gt;0,I$1289=0),IF('Female Data'!I838&gt;I$1288,'Female Data'!$X838,0),IF(AND(I$1288=0,I$1289&gt;0),IF('Female Data'!I838&lt;I$1289,'Female Data'!$X838,0),IF(AND('Female Data'!I838&gt;I$1288,'Female Data'!I838&lt;I$1289),'Female Data'!$X838,0))))</f>
        <v>--</v>
      </c>
      <c r="J838" t="str">
        <f>IF(AND(J$1288=0,J$1289=0),"--",IF(AND(J$1288&gt;0,J$1289=0),IF('Female Data'!J838&gt;J$1288,'Female Data'!$X838,0),IF(AND(J$1288=0,J$1289&gt;0),IF('Female Data'!J838&lt;J$1289,'Female Data'!$X838,0),IF(AND('Female Data'!J838&gt;J$1288,'Female Data'!J838&lt;J$1289),'Female Data'!$X838,0))))</f>
        <v>--</v>
      </c>
      <c r="K838" t="str">
        <f>IF(AND(K$1288=0,K$1289=0),"--",IF(AND(K$1288&gt;0,K$1289=0),IF('Female Data'!K838&gt;K$1288,'Female Data'!$X838,0),IF(AND(K$1288=0,K$1289&gt;0),IF('Female Data'!K838&lt;K$1289,'Female Data'!$X838,0),IF(AND('Female Data'!K838&gt;K$1288,'Female Data'!K838&lt;K$1289),'Female Data'!$X838,0))))</f>
        <v>--</v>
      </c>
      <c r="L838" t="str">
        <f>IF(AND(L$1288=0,L$1289=0),"--",IF(AND(L$1288&gt;0,L$1289=0),IF('Female Data'!L838&gt;L$1288,'Female Data'!$X838,0),IF(AND(L$1288=0,L$1289&gt;0),IF('Female Data'!L838&lt;L$1289,'Female Data'!$X838,0),IF(AND('Female Data'!L838&gt;L$1288,'Female Data'!L838&lt;L$1289),'Female Data'!$X838,0))))</f>
        <v>--</v>
      </c>
      <c r="M838" t="str">
        <f>IF(AND(M$1288=0,M$1289=0),"--",IF(AND(M$1288&gt;0,M$1289=0),IF('Female Data'!M838&gt;M$1288,'Female Data'!$X838,0),IF(AND(M$1288=0,M$1289&gt;0),IF('Female Data'!M838&lt;M$1289,'Female Data'!$X838,0),IF(AND('Female Data'!M838&gt;M$1288,'Female Data'!M838&lt;M$1289),'Female Data'!$X838,0))))</f>
        <v>--</v>
      </c>
      <c r="N838" t="str">
        <f>IF(AND(N$1288=0,N$1289=0),"--",IF(AND(N$1288&gt;0,N$1289=0),IF('Female Data'!N838&gt;N$1288,'Female Data'!$X838,0),IF(AND(N$1288=0,N$1289&gt;0),IF('Female Data'!N838&lt;N$1289,'Female Data'!$X838,0),IF(AND('Female Data'!N838&gt;N$1288,'Female Data'!N838&lt;N$1289),'Female Data'!$X838,0))))</f>
        <v>--</v>
      </c>
      <c r="O838" t="str">
        <f>IF(AND(O$1288=0,O$1289=0),"--",IF(AND(O$1288&gt;0,O$1289=0),IF('Female Data'!O838&gt;O$1288,'Female Data'!$X838,0),IF(AND(O$1288=0,O$1289&gt;0),IF('Female Data'!O838&lt;O$1289,'Female Data'!$X838,0),IF(AND('Female Data'!O838&gt;O$1288,'Female Data'!O838&lt;O$1289),'Female Data'!$X838,0))))</f>
        <v>--</v>
      </c>
      <c r="P838" t="str">
        <f>IF(AND(P$1288=0,P$1289=0),"--",IF(AND(P$1288&gt;0,P$1289=0),IF('Female Data'!P838&gt;P$1288,'Female Data'!$X838,0),IF(AND(P$1288=0,P$1289&gt;0),IF('Female Data'!P838&lt;P$1289,'Female Data'!$X838,0),IF(AND('Female Data'!P838&gt;P$1288,'Female Data'!P838&lt;P$1289),'Female Data'!$X838,0))))</f>
        <v>--</v>
      </c>
      <c r="Q838" t="str">
        <f>IF(AND(Q$1288=0,Q$1289=0),"--",IF(AND(Q$1288&gt;0,Q$1289=0),IF('Female Data'!Q838&gt;Q$1288,'Female Data'!$X838,0),IF(AND(Q$1288=0,Q$1289&gt;0),IF('Female Data'!Q838&lt;Q$1289,'Female Data'!$X838,0),IF(AND('Female Data'!Q838&gt;Q$1288,'Female Data'!Q838&lt;Q$1289),'Female Data'!$X838,0))))</f>
        <v>--</v>
      </c>
      <c r="R838" t="str">
        <f>IF(AND(R$1288=0,R$1289=0),"--",IF(AND(R$1288&gt;0,R$1289=0),IF('Female Data'!R838&gt;R$1288,'Female Data'!$X838,0),IF(AND(R$1288=0,R$1289&gt;0),IF('Female Data'!R838&lt;R$1289,'Female Data'!$X838,0),IF(AND('Female Data'!R838&gt;R$1288,'Female Data'!R838&lt;R$1289),'Female Data'!$X838,0))))</f>
        <v>--</v>
      </c>
      <c r="S838" t="str">
        <f>IF(AND(S$1288=0,S$1289=0),"--",IF(AND(S$1288&gt;0,S$1289=0),IF('Female Data'!S838&gt;S$1288,'Female Data'!$X838,0),IF(AND(S$1288=0,S$1289&gt;0),IF('Female Data'!S838&lt;S$1289,'Female Data'!$X838,0),IF(AND('Female Data'!S838&gt;S$1288,'Female Data'!S838&lt;S$1289),'Female Data'!$X838,0))))</f>
        <v>--</v>
      </c>
      <c r="T838" t="str">
        <f>IF(AND(T$1288=0,T$1289=0),"--",IF(AND(T$1288&gt;0,T$1289=0),IF('Female Data'!T838&gt;T$1288,'Female Data'!$X838,0),IF(AND(T$1288=0,T$1289&gt;0),IF('Female Data'!T838&lt;T$1289,'Female Data'!$X838,0),IF(AND('Female Data'!T838&gt;T$1288,'Female Data'!T838&lt;T$1289),'Female Data'!$X838,0))))</f>
        <v>--</v>
      </c>
      <c r="U838" t="str">
        <f>IF(AND(U$1288=0,U$1289=0),"--",IF(AND(U$1288&gt;0,U$1289=0),IF('Female Data'!U838&gt;U$1288,'Female Data'!$X838,0),IF(AND(U$1288=0,U$1289&gt;0),IF('Female Data'!U838&lt;U$1289,'Female Data'!$X838,0),IF(AND('Female Data'!U838&gt;U$1288,'Female Data'!U838&lt;U$1289),'Female Data'!$X838,0))))</f>
        <v>--</v>
      </c>
      <c r="V838" t="str">
        <f>IF(AND(V$1288=0,V$1289=0),"--",IF(AND(V$1288&gt;0,V$1289=0),IF('Female Data'!V838&gt;V$1288,'Female Data'!$X838,0),IF(AND(V$1288=0,V$1289&gt;0),IF('Female Data'!V838&lt;V$1289,'Female Data'!$X838,0),IF(AND('Female Data'!V838&gt;V$1288,'Female Data'!V838&lt;V$1289),'Female Data'!$X838,0))))</f>
        <v>--</v>
      </c>
      <c r="W838" t="str">
        <f>IF(AND(W$1288=0,W$1289=0),"--",IF(AND(W$1288&gt;0,W$1289=0),IF('Female Data'!W838&gt;W$1288,'Female Data'!$X838,0),IF(AND(W$1288=0,W$1289&gt;0),IF('Female Data'!W838&lt;W$1289,'Female Data'!$X838,0),IF(AND('Female Data'!W838&gt;W$1288,'Female Data'!W838&lt;W$1289),'Female Data'!$X838,0))))</f>
        <v>--</v>
      </c>
      <c r="Y838">
        <f t="shared" si="26"/>
        <v>0</v>
      </c>
      <c r="Z838">
        <f>Y838*'Female Data'!X838</f>
        <v>0</v>
      </c>
      <c r="AA838">
        <f t="shared" si="27"/>
        <v>1</v>
      </c>
      <c r="AB838">
        <f>AA838*'Female Data'!X838</f>
        <v>492062</v>
      </c>
    </row>
    <row r="839" spans="1:28">
      <c r="A839">
        <f>'Female Data'!A839</f>
        <v>838</v>
      </c>
      <c r="B839" t="str">
        <f>'Female Data'!B839</f>
        <v>F</v>
      </c>
      <c r="C839" t="str">
        <f>IF(AND(C$1288=0,C$1289=0),"--",IF(AND(C$1288&gt;0,C$1289=0),IF('Female Data'!C839&gt;C$1288,'Female Data'!$X839,0),IF(AND(C$1288=0,C$1289&gt;0),IF('Female Data'!C839&lt;C$1289,'Female Data'!$X839,0),IF(AND('Female Data'!C839&gt;C$1288,'Female Data'!C839&lt;C$1289),'Female Data'!$X839,0))))</f>
        <v>--</v>
      </c>
      <c r="D839" t="str">
        <f>IF(AND(D$1288=0,D$1289=0),"--",IF(AND(D$1288&gt;0,D$1289=0),IF('Female Data'!D839&gt;D$1288,'Female Data'!$X839,0),IF(AND(D$1288=0,D$1289&gt;0),IF('Female Data'!D839&lt;D$1289,'Female Data'!$X839,0),IF(AND('Female Data'!D839&gt;D$1288,'Female Data'!D839&lt;D$1289),'Female Data'!$X839,0))))</f>
        <v>--</v>
      </c>
      <c r="E839" t="str">
        <f>IF(AND(E$1288=0,E$1289=0),"--",IF(AND(E$1288&gt;0,E$1289=0),IF('Female Data'!E839&gt;E$1288,'Female Data'!$X839,0),IF(AND(E$1288=0,E$1289&gt;0),IF('Female Data'!E839&lt;E$1289,'Female Data'!$X839,0),IF(AND('Female Data'!E839&gt;E$1288,'Female Data'!E839&lt;E$1289),'Female Data'!$X839,0))))</f>
        <v>--</v>
      </c>
      <c r="F839" t="str">
        <f>IF(AND(F$1288=0,F$1289=0),"--",IF(AND(F$1288&gt;0,F$1289=0),IF('Female Data'!F839&gt;F$1288,'Female Data'!$X839,0),IF(AND(F$1288=0,F$1289&gt;0),IF('Female Data'!F839&lt;F$1289,'Female Data'!$X839,0),IF(AND('Female Data'!F839&gt;F$1288,'Female Data'!F839&lt;F$1289),'Female Data'!$X839,0))))</f>
        <v>--</v>
      </c>
      <c r="G839" t="str">
        <f>IF(AND(G$1288=0,G$1289=0),"--",IF(AND(G$1288&gt;0,G$1289=0),IF('Female Data'!G839&gt;G$1288,'Female Data'!$X839,0),IF(AND(G$1288=0,G$1289&gt;0),IF('Female Data'!G839&lt;G$1289,'Female Data'!$X839,0),IF(AND('Female Data'!G839&gt;G$1288,'Female Data'!G839&lt;G$1289),'Female Data'!$X839,0))))</f>
        <v>--</v>
      </c>
      <c r="H839" t="str">
        <f>IF(AND(H$1288=0,H$1289=0),"--",IF(AND(H$1288&gt;0,H$1289=0),IF('Female Data'!H839&gt;H$1288,'Female Data'!$X839,0),IF(AND(H$1288=0,H$1289&gt;0),IF('Female Data'!H839&lt;H$1289,'Female Data'!$X839,0),IF(AND('Female Data'!H839&gt;H$1288,'Female Data'!H839&lt;H$1289),'Female Data'!$X839,0))))</f>
        <v>--</v>
      </c>
      <c r="I839" t="str">
        <f>IF(AND(I$1288=0,I$1289=0),"--",IF(AND(I$1288&gt;0,I$1289=0),IF('Female Data'!I839&gt;I$1288,'Female Data'!$X839,0),IF(AND(I$1288=0,I$1289&gt;0),IF('Female Data'!I839&lt;I$1289,'Female Data'!$X839,0),IF(AND('Female Data'!I839&gt;I$1288,'Female Data'!I839&lt;I$1289),'Female Data'!$X839,0))))</f>
        <v>--</v>
      </c>
      <c r="J839" t="str">
        <f>IF(AND(J$1288=0,J$1289=0),"--",IF(AND(J$1288&gt;0,J$1289=0),IF('Female Data'!J839&gt;J$1288,'Female Data'!$X839,0),IF(AND(J$1288=0,J$1289&gt;0),IF('Female Data'!J839&lt;J$1289,'Female Data'!$X839,0),IF(AND('Female Data'!J839&gt;J$1288,'Female Data'!J839&lt;J$1289),'Female Data'!$X839,0))))</f>
        <v>--</v>
      </c>
      <c r="K839" t="str">
        <f>IF(AND(K$1288=0,K$1289=0),"--",IF(AND(K$1288&gt;0,K$1289=0),IF('Female Data'!K839&gt;K$1288,'Female Data'!$X839,0),IF(AND(K$1288=0,K$1289&gt;0),IF('Female Data'!K839&lt;K$1289,'Female Data'!$X839,0),IF(AND('Female Data'!K839&gt;K$1288,'Female Data'!K839&lt;K$1289),'Female Data'!$X839,0))))</f>
        <v>--</v>
      </c>
      <c r="L839" t="str">
        <f>IF(AND(L$1288=0,L$1289=0),"--",IF(AND(L$1288&gt;0,L$1289=0),IF('Female Data'!L839&gt;L$1288,'Female Data'!$X839,0),IF(AND(L$1288=0,L$1289&gt;0),IF('Female Data'!L839&lt;L$1289,'Female Data'!$X839,0),IF(AND('Female Data'!L839&gt;L$1288,'Female Data'!L839&lt;L$1289),'Female Data'!$X839,0))))</f>
        <v>--</v>
      </c>
      <c r="M839" t="str">
        <f>IF(AND(M$1288=0,M$1289=0),"--",IF(AND(M$1288&gt;0,M$1289=0),IF('Female Data'!M839&gt;M$1288,'Female Data'!$X839,0),IF(AND(M$1288=0,M$1289&gt;0),IF('Female Data'!M839&lt;M$1289,'Female Data'!$X839,0),IF(AND('Female Data'!M839&gt;M$1288,'Female Data'!M839&lt;M$1289),'Female Data'!$X839,0))))</f>
        <v>--</v>
      </c>
      <c r="N839" t="str">
        <f>IF(AND(N$1288=0,N$1289=0),"--",IF(AND(N$1288&gt;0,N$1289=0),IF('Female Data'!N839&gt;N$1288,'Female Data'!$X839,0),IF(AND(N$1288=0,N$1289&gt;0),IF('Female Data'!N839&lt;N$1289,'Female Data'!$X839,0),IF(AND('Female Data'!N839&gt;N$1288,'Female Data'!N839&lt;N$1289),'Female Data'!$X839,0))))</f>
        <v>--</v>
      </c>
      <c r="O839" t="str">
        <f>IF(AND(O$1288=0,O$1289=0),"--",IF(AND(O$1288&gt;0,O$1289=0),IF('Female Data'!O839&gt;O$1288,'Female Data'!$X839,0),IF(AND(O$1288=0,O$1289&gt;0),IF('Female Data'!O839&lt;O$1289,'Female Data'!$X839,0),IF(AND('Female Data'!O839&gt;O$1288,'Female Data'!O839&lt;O$1289),'Female Data'!$X839,0))))</f>
        <v>--</v>
      </c>
      <c r="P839" t="str">
        <f>IF(AND(P$1288=0,P$1289=0),"--",IF(AND(P$1288&gt;0,P$1289=0),IF('Female Data'!P839&gt;P$1288,'Female Data'!$X839,0),IF(AND(P$1288=0,P$1289&gt;0),IF('Female Data'!P839&lt;P$1289,'Female Data'!$X839,0),IF(AND('Female Data'!P839&gt;P$1288,'Female Data'!P839&lt;P$1289),'Female Data'!$X839,0))))</f>
        <v>--</v>
      </c>
      <c r="Q839" t="str">
        <f>IF(AND(Q$1288=0,Q$1289=0),"--",IF(AND(Q$1288&gt;0,Q$1289=0),IF('Female Data'!Q839&gt;Q$1288,'Female Data'!$X839,0),IF(AND(Q$1288=0,Q$1289&gt;0),IF('Female Data'!Q839&lt;Q$1289,'Female Data'!$X839,0),IF(AND('Female Data'!Q839&gt;Q$1288,'Female Data'!Q839&lt;Q$1289),'Female Data'!$X839,0))))</f>
        <v>--</v>
      </c>
      <c r="R839" t="str">
        <f>IF(AND(R$1288=0,R$1289=0),"--",IF(AND(R$1288&gt;0,R$1289=0),IF('Female Data'!R839&gt;R$1288,'Female Data'!$X839,0),IF(AND(R$1288=0,R$1289&gt;0),IF('Female Data'!R839&lt;R$1289,'Female Data'!$X839,0),IF(AND('Female Data'!R839&gt;R$1288,'Female Data'!R839&lt;R$1289),'Female Data'!$X839,0))))</f>
        <v>--</v>
      </c>
      <c r="S839" t="str">
        <f>IF(AND(S$1288=0,S$1289=0),"--",IF(AND(S$1288&gt;0,S$1289=0),IF('Female Data'!S839&gt;S$1288,'Female Data'!$X839,0),IF(AND(S$1288=0,S$1289&gt;0),IF('Female Data'!S839&lt;S$1289,'Female Data'!$X839,0),IF(AND('Female Data'!S839&gt;S$1288,'Female Data'!S839&lt;S$1289),'Female Data'!$X839,0))))</f>
        <v>--</v>
      </c>
      <c r="T839" t="str">
        <f>IF(AND(T$1288=0,T$1289=0),"--",IF(AND(T$1288&gt;0,T$1289=0),IF('Female Data'!T839&gt;T$1288,'Female Data'!$X839,0),IF(AND(T$1288=0,T$1289&gt;0),IF('Female Data'!T839&lt;T$1289,'Female Data'!$X839,0),IF(AND('Female Data'!T839&gt;T$1288,'Female Data'!T839&lt;T$1289),'Female Data'!$X839,0))))</f>
        <v>--</v>
      </c>
      <c r="U839" t="str">
        <f>IF(AND(U$1288=0,U$1289=0),"--",IF(AND(U$1288&gt;0,U$1289=0),IF('Female Data'!U839&gt;U$1288,'Female Data'!$X839,0),IF(AND(U$1288=0,U$1289&gt;0),IF('Female Data'!U839&lt;U$1289,'Female Data'!$X839,0),IF(AND('Female Data'!U839&gt;U$1288,'Female Data'!U839&lt;U$1289),'Female Data'!$X839,0))))</f>
        <v>--</v>
      </c>
      <c r="V839" t="str">
        <f>IF(AND(V$1288=0,V$1289=0),"--",IF(AND(V$1288&gt;0,V$1289=0),IF('Female Data'!V839&gt;V$1288,'Female Data'!$X839,0),IF(AND(V$1288=0,V$1289&gt;0),IF('Female Data'!V839&lt;V$1289,'Female Data'!$X839,0),IF(AND('Female Data'!V839&gt;V$1288,'Female Data'!V839&lt;V$1289),'Female Data'!$X839,0))))</f>
        <v>--</v>
      </c>
      <c r="W839" t="str">
        <f>IF(AND(W$1288=0,W$1289=0),"--",IF(AND(W$1288&gt;0,W$1289=0),IF('Female Data'!W839&gt;W$1288,'Female Data'!$X839,0),IF(AND(W$1288=0,W$1289&gt;0),IF('Female Data'!W839&lt;W$1289,'Female Data'!$X839,0),IF(AND('Female Data'!W839&gt;W$1288,'Female Data'!W839&lt;W$1289),'Female Data'!$X839,0))))</f>
        <v>--</v>
      </c>
      <c r="Y839">
        <f t="shared" si="26"/>
        <v>0</v>
      </c>
      <c r="Z839">
        <f>Y839*'Female Data'!X839</f>
        <v>0</v>
      </c>
      <c r="AA839">
        <f t="shared" si="27"/>
        <v>1</v>
      </c>
      <c r="AB839">
        <f>AA839*'Female Data'!X839</f>
        <v>74055</v>
      </c>
    </row>
    <row r="840" spans="1:28">
      <c r="A840">
        <f>'Female Data'!A840</f>
        <v>839</v>
      </c>
      <c r="B840" t="str">
        <f>'Female Data'!B840</f>
        <v>F</v>
      </c>
      <c r="C840" t="str">
        <f>IF(AND(C$1288=0,C$1289=0),"--",IF(AND(C$1288&gt;0,C$1289=0),IF('Female Data'!C840&gt;C$1288,'Female Data'!$X840,0),IF(AND(C$1288=0,C$1289&gt;0),IF('Female Data'!C840&lt;C$1289,'Female Data'!$X840,0),IF(AND('Female Data'!C840&gt;C$1288,'Female Data'!C840&lt;C$1289),'Female Data'!$X840,0))))</f>
        <v>--</v>
      </c>
      <c r="D840" t="str">
        <f>IF(AND(D$1288=0,D$1289=0),"--",IF(AND(D$1288&gt;0,D$1289=0),IF('Female Data'!D840&gt;D$1288,'Female Data'!$X840,0),IF(AND(D$1288=0,D$1289&gt;0),IF('Female Data'!D840&lt;D$1289,'Female Data'!$X840,0),IF(AND('Female Data'!D840&gt;D$1288,'Female Data'!D840&lt;D$1289),'Female Data'!$X840,0))))</f>
        <v>--</v>
      </c>
      <c r="E840" t="str">
        <f>IF(AND(E$1288=0,E$1289=0),"--",IF(AND(E$1288&gt;0,E$1289=0),IF('Female Data'!E840&gt;E$1288,'Female Data'!$X840,0),IF(AND(E$1288=0,E$1289&gt;0),IF('Female Data'!E840&lt;E$1289,'Female Data'!$X840,0),IF(AND('Female Data'!E840&gt;E$1288,'Female Data'!E840&lt;E$1289),'Female Data'!$X840,0))))</f>
        <v>--</v>
      </c>
      <c r="F840" t="str">
        <f>IF(AND(F$1288=0,F$1289=0),"--",IF(AND(F$1288&gt;0,F$1289=0),IF('Female Data'!F840&gt;F$1288,'Female Data'!$X840,0),IF(AND(F$1288=0,F$1289&gt;0),IF('Female Data'!F840&lt;F$1289,'Female Data'!$X840,0),IF(AND('Female Data'!F840&gt;F$1288,'Female Data'!F840&lt;F$1289),'Female Data'!$X840,0))))</f>
        <v>--</v>
      </c>
      <c r="G840" t="str">
        <f>IF(AND(G$1288=0,G$1289=0),"--",IF(AND(G$1288&gt;0,G$1289=0),IF('Female Data'!G840&gt;G$1288,'Female Data'!$X840,0),IF(AND(G$1288=0,G$1289&gt;0),IF('Female Data'!G840&lt;G$1289,'Female Data'!$X840,0),IF(AND('Female Data'!G840&gt;G$1288,'Female Data'!G840&lt;G$1289),'Female Data'!$X840,0))))</f>
        <v>--</v>
      </c>
      <c r="H840" t="str">
        <f>IF(AND(H$1288=0,H$1289=0),"--",IF(AND(H$1288&gt;0,H$1289=0),IF('Female Data'!H840&gt;H$1288,'Female Data'!$X840,0),IF(AND(H$1288=0,H$1289&gt;0),IF('Female Data'!H840&lt;H$1289,'Female Data'!$X840,0),IF(AND('Female Data'!H840&gt;H$1288,'Female Data'!H840&lt;H$1289),'Female Data'!$X840,0))))</f>
        <v>--</v>
      </c>
      <c r="I840" t="str">
        <f>IF(AND(I$1288=0,I$1289=0),"--",IF(AND(I$1288&gt;0,I$1289=0),IF('Female Data'!I840&gt;I$1288,'Female Data'!$X840,0),IF(AND(I$1288=0,I$1289&gt;0),IF('Female Data'!I840&lt;I$1289,'Female Data'!$X840,0),IF(AND('Female Data'!I840&gt;I$1288,'Female Data'!I840&lt;I$1289),'Female Data'!$X840,0))))</f>
        <v>--</v>
      </c>
      <c r="J840" t="str">
        <f>IF(AND(J$1288=0,J$1289=0),"--",IF(AND(J$1288&gt;0,J$1289=0),IF('Female Data'!J840&gt;J$1288,'Female Data'!$X840,0),IF(AND(J$1288=0,J$1289&gt;0),IF('Female Data'!J840&lt;J$1289,'Female Data'!$X840,0),IF(AND('Female Data'!J840&gt;J$1288,'Female Data'!J840&lt;J$1289),'Female Data'!$X840,0))))</f>
        <v>--</v>
      </c>
      <c r="K840" t="str">
        <f>IF(AND(K$1288=0,K$1289=0),"--",IF(AND(K$1288&gt;0,K$1289=0),IF('Female Data'!K840&gt;K$1288,'Female Data'!$X840,0),IF(AND(K$1288=0,K$1289&gt;0),IF('Female Data'!K840&lt;K$1289,'Female Data'!$X840,0),IF(AND('Female Data'!K840&gt;K$1288,'Female Data'!K840&lt;K$1289),'Female Data'!$X840,0))))</f>
        <v>--</v>
      </c>
      <c r="L840" t="str">
        <f>IF(AND(L$1288=0,L$1289=0),"--",IF(AND(L$1288&gt;0,L$1289=0),IF('Female Data'!L840&gt;L$1288,'Female Data'!$X840,0),IF(AND(L$1288=0,L$1289&gt;0),IF('Female Data'!L840&lt;L$1289,'Female Data'!$X840,0),IF(AND('Female Data'!L840&gt;L$1288,'Female Data'!L840&lt;L$1289),'Female Data'!$X840,0))))</f>
        <v>--</v>
      </c>
      <c r="M840" t="str">
        <f>IF(AND(M$1288=0,M$1289=0),"--",IF(AND(M$1288&gt;0,M$1289=0),IF('Female Data'!M840&gt;M$1288,'Female Data'!$X840,0),IF(AND(M$1288=0,M$1289&gt;0),IF('Female Data'!M840&lt;M$1289,'Female Data'!$X840,0),IF(AND('Female Data'!M840&gt;M$1288,'Female Data'!M840&lt;M$1289),'Female Data'!$X840,0))))</f>
        <v>--</v>
      </c>
      <c r="N840" t="str">
        <f>IF(AND(N$1288=0,N$1289=0),"--",IF(AND(N$1288&gt;0,N$1289=0),IF('Female Data'!N840&gt;N$1288,'Female Data'!$X840,0),IF(AND(N$1288=0,N$1289&gt;0),IF('Female Data'!N840&lt;N$1289,'Female Data'!$X840,0),IF(AND('Female Data'!N840&gt;N$1288,'Female Data'!N840&lt;N$1289),'Female Data'!$X840,0))))</f>
        <v>--</v>
      </c>
      <c r="O840" t="str">
        <f>IF(AND(O$1288=0,O$1289=0),"--",IF(AND(O$1288&gt;0,O$1289=0),IF('Female Data'!O840&gt;O$1288,'Female Data'!$X840,0),IF(AND(O$1288=0,O$1289&gt;0),IF('Female Data'!O840&lt;O$1289,'Female Data'!$X840,0),IF(AND('Female Data'!O840&gt;O$1288,'Female Data'!O840&lt;O$1289),'Female Data'!$X840,0))))</f>
        <v>--</v>
      </c>
      <c r="P840" t="str">
        <f>IF(AND(P$1288=0,P$1289=0),"--",IF(AND(P$1288&gt;0,P$1289=0),IF('Female Data'!P840&gt;P$1288,'Female Data'!$X840,0),IF(AND(P$1288=0,P$1289&gt;0),IF('Female Data'!P840&lt;P$1289,'Female Data'!$X840,0),IF(AND('Female Data'!P840&gt;P$1288,'Female Data'!P840&lt;P$1289),'Female Data'!$X840,0))))</f>
        <v>--</v>
      </c>
      <c r="Q840" t="str">
        <f>IF(AND(Q$1288=0,Q$1289=0),"--",IF(AND(Q$1288&gt;0,Q$1289=0),IF('Female Data'!Q840&gt;Q$1288,'Female Data'!$X840,0),IF(AND(Q$1288=0,Q$1289&gt;0),IF('Female Data'!Q840&lt;Q$1289,'Female Data'!$X840,0),IF(AND('Female Data'!Q840&gt;Q$1288,'Female Data'!Q840&lt;Q$1289),'Female Data'!$X840,0))))</f>
        <v>--</v>
      </c>
      <c r="R840" t="str">
        <f>IF(AND(R$1288=0,R$1289=0),"--",IF(AND(R$1288&gt;0,R$1289=0),IF('Female Data'!R840&gt;R$1288,'Female Data'!$X840,0),IF(AND(R$1288=0,R$1289&gt;0),IF('Female Data'!R840&lt;R$1289,'Female Data'!$X840,0),IF(AND('Female Data'!R840&gt;R$1288,'Female Data'!R840&lt;R$1289),'Female Data'!$X840,0))))</f>
        <v>--</v>
      </c>
      <c r="S840" t="str">
        <f>IF(AND(S$1288=0,S$1289=0),"--",IF(AND(S$1288&gt;0,S$1289=0),IF('Female Data'!S840&gt;S$1288,'Female Data'!$X840,0),IF(AND(S$1288=0,S$1289&gt;0),IF('Female Data'!S840&lt;S$1289,'Female Data'!$X840,0),IF(AND('Female Data'!S840&gt;S$1288,'Female Data'!S840&lt;S$1289),'Female Data'!$X840,0))))</f>
        <v>--</v>
      </c>
      <c r="T840" t="str">
        <f>IF(AND(T$1288=0,T$1289=0),"--",IF(AND(T$1288&gt;0,T$1289=0),IF('Female Data'!T840&gt;T$1288,'Female Data'!$X840,0),IF(AND(T$1288=0,T$1289&gt;0),IF('Female Data'!T840&lt;T$1289,'Female Data'!$X840,0),IF(AND('Female Data'!T840&gt;T$1288,'Female Data'!T840&lt;T$1289),'Female Data'!$X840,0))))</f>
        <v>--</v>
      </c>
      <c r="U840" t="str">
        <f>IF(AND(U$1288=0,U$1289=0),"--",IF(AND(U$1288&gt;0,U$1289=0),IF('Female Data'!U840&gt;U$1288,'Female Data'!$X840,0),IF(AND(U$1288=0,U$1289&gt;0),IF('Female Data'!U840&lt;U$1289,'Female Data'!$X840,0),IF(AND('Female Data'!U840&gt;U$1288,'Female Data'!U840&lt;U$1289),'Female Data'!$X840,0))))</f>
        <v>--</v>
      </c>
      <c r="V840" t="str">
        <f>IF(AND(V$1288=0,V$1289=0),"--",IF(AND(V$1288&gt;0,V$1289=0),IF('Female Data'!V840&gt;V$1288,'Female Data'!$X840,0),IF(AND(V$1288=0,V$1289&gt;0),IF('Female Data'!V840&lt;V$1289,'Female Data'!$X840,0),IF(AND('Female Data'!V840&gt;V$1288,'Female Data'!V840&lt;V$1289),'Female Data'!$X840,0))))</f>
        <v>--</v>
      </c>
      <c r="W840" t="str">
        <f>IF(AND(W$1288=0,W$1289=0),"--",IF(AND(W$1288&gt;0,W$1289=0),IF('Female Data'!W840&gt;W$1288,'Female Data'!$X840,0),IF(AND(W$1288=0,W$1289&gt;0),IF('Female Data'!W840&lt;W$1289,'Female Data'!$X840,0),IF(AND('Female Data'!W840&gt;W$1288,'Female Data'!W840&lt;W$1289),'Female Data'!$X840,0))))</f>
        <v>--</v>
      </c>
      <c r="Y840">
        <f t="shared" si="26"/>
        <v>0</v>
      </c>
      <c r="Z840">
        <f>Y840*'Female Data'!X840</f>
        <v>0</v>
      </c>
      <c r="AA840">
        <f t="shared" si="27"/>
        <v>1</v>
      </c>
      <c r="AB840">
        <f>AA840*'Female Data'!X840</f>
        <v>25605</v>
      </c>
    </row>
    <row r="841" spans="1:28">
      <c r="A841">
        <f>'Female Data'!A841</f>
        <v>840</v>
      </c>
      <c r="B841" t="str">
        <f>'Female Data'!B841</f>
        <v>F</v>
      </c>
      <c r="C841" t="str">
        <f>IF(AND(C$1288=0,C$1289=0),"--",IF(AND(C$1288&gt;0,C$1289=0),IF('Female Data'!C841&gt;C$1288,'Female Data'!$X841,0),IF(AND(C$1288=0,C$1289&gt;0),IF('Female Data'!C841&lt;C$1289,'Female Data'!$X841,0),IF(AND('Female Data'!C841&gt;C$1288,'Female Data'!C841&lt;C$1289),'Female Data'!$X841,0))))</f>
        <v>--</v>
      </c>
      <c r="D841" t="str">
        <f>IF(AND(D$1288=0,D$1289=0),"--",IF(AND(D$1288&gt;0,D$1289=0),IF('Female Data'!D841&gt;D$1288,'Female Data'!$X841,0),IF(AND(D$1288=0,D$1289&gt;0),IF('Female Data'!D841&lt;D$1289,'Female Data'!$X841,0),IF(AND('Female Data'!D841&gt;D$1288,'Female Data'!D841&lt;D$1289),'Female Data'!$X841,0))))</f>
        <v>--</v>
      </c>
      <c r="E841" t="str">
        <f>IF(AND(E$1288=0,E$1289=0),"--",IF(AND(E$1288&gt;0,E$1289=0),IF('Female Data'!E841&gt;E$1288,'Female Data'!$X841,0),IF(AND(E$1288=0,E$1289&gt;0),IF('Female Data'!E841&lt;E$1289,'Female Data'!$X841,0),IF(AND('Female Data'!E841&gt;E$1288,'Female Data'!E841&lt;E$1289),'Female Data'!$X841,0))))</f>
        <v>--</v>
      </c>
      <c r="F841" t="str">
        <f>IF(AND(F$1288=0,F$1289=0),"--",IF(AND(F$1288&gt;0,F$1289=0),IF('Female Data'!F841&gt;F$1288,'Female Data'!$X841,0),IF(AND(F$1288=0,F$1289&gt;0),IF('Female Data'!F841&lt;F$1289,'Female Data'!$X841,0),IF(AND('Female Data'!F841&gt;F$1288,'Female Data'!F841&lt;F$1289),'Female Data'!$X841,0))))</f>
        <v>--</v>
      </c>
      <c r="G841" t="str">
        <f>IF(AND(G$1288=0,G$1289=0),"--",IF(AND(G$1288&gt;0,G$1289=0),IF('Female Data'!G841&gt;G$1288,'Female Data'!$X841,0),IF(AND(G$1288=0,G$1289&gt;0),IF('Female Data'!G841&lt;G$1289,'Female Data'!$X841,0),IF(AND('Female Data'!G841&gt;G$1288,'Female Data'!G841&lt;G$1289),'Female Data'!$X841,0))))</f>
        <v>--</v>
      </c>
      <c r="H841" t="str">
        <f>IF(AND(H$1288=0,H$1289=0),"--",IF(AND(H$1288&gt;0,H$1289=0),IF('Female Data'!H841&gt;H$1288,'Female Data'!$X841,0),IF(AND(H$1288=0,H$1289&gt;0),IF('Female Data'!H841&lt;H$1289,'Female Data'!$X841,0),IF(AND('Female Data'!H841&gt;H$1288,'Female Data'!H841&lt;H$1289),'Female Data'!$X841,0))))</f>
        <v>--</v>
      </c>
      <c r="I841" t="str">
        <f>IF(AND(I$1288=0,I$1289=0),"--",IF(AND(I$1288&gt;0,I$1289=0),IF('Female Data'!I841&gt;I$1288,'Female Data'!$X841,0),IF(AND(I$1288=0,I$1289&gt;0),IF('Female Data'!I841&lt;I$1289,'Female Data'!$X841,0),IF(AND('Female Data'!I841&gt;I$1288,'Female Data'!I841&lt;I$1289),'Female Data'!$X841,0))))</f>
        <v>--</v>
      </c>
      <c r="J841" t="str">
        <f>IF(AND(J$1288=0,J$1289=0),"--",IF(AND(J$1288&gt;0,J$1289=0),IF('Female Data'!J841&gt;J$1288,'Female Data'!$X841,0),IF(AND(J$1288=0,J$1289&gt;0),IF('Female Data'!J841&lt;J$1289,'Female Data'!$X841,0),IF(AND('Female Data'!J841&gt;J$1288,'Female Data'!J841&lt;J$1289),'Female Data'!$X841,0))))</f>
        <v>--</v>
      </c>
      <c r="K841" t="str">
        <f>IF(AND(K$1288=0,K$1289=0),"--",IF(AND(K$1288&gt;0,K$1289=0),IF('Female Data'!K841&gt;K$1288,'Female Data'!$X841,0),IF(AND(K$1288=0,K$1289&gt;0),IF('Female Data'!K841&lt;K$1289,'Female Data'!$X841,0),IF(AND('Female Data'!K841&gt;K$1288,'Female Data'!K841&lt;K$1289),'Female Data'!$X841,0))))</f>
        <v>--</v>
      </c>
      <c r="L841" t="str">
        <f>IF(AND(L$1288=0,L$1289=0),"--",IF(AND(L$1288&gt;0,L$1289=0),IF('Female Data'!L841&gt;L$1288,'Female Data'!$X841,0),IF(AND(L$1288=0,L$1289&gt;0),IF('Female Data'!L841&lt;L$1289,'Female Data'!$X841,0),IF(AND('Female Data'!L841&gt;L$1288,'Female Data'!L841&lt;L$1289),'Female Data'!$X841,0))))</f>
        <v>--</v>
      </c>
      <c r="M841" t="str">
        <f>IF(AND(M$1288=0,M$1289=0),"--",IF(AND(M$1288&gt;0,M$1289=0),IF('Female Data'!M841&gt;M$1288,'Female Data'!$X841,0),IF(AND(M$1288=0,M$1289&gt;0),IF('Female Data'!M841&lt;M$1289,'Female Data'!$X841,0),IF(AND('Female Data'!M841&gt;M$1288,'Female Data'!M841&lt;M$1289),'Female Data'!$X841,0))))</f>
        <v>--</v>
      </c>
      <c r="N841" t="str">
        <f>IF(AND(N$1288=0,N$1289=0),"--",IF(AND(N$1288&gt;0,N$1289=0),IF('Female Data'!N841&gt;N$1288,'Female Data'!$X841,0),IF(AND(N$1288=0,N$1289&gt;0),IF('Female Data'!N841&lt;N$1289,'Female Data'!$X841,0),IF(AND('Female Data'!N841&gt;N$1288,'Female Data'!N841&lt;N$1289),'Female Data'!$X841,0))))</f>
        <v>--</v>
      </c>
      <c r="O841" t="str">
        <f>IF(AND(O$1288=0,O$1289=0),"--",IF(AND(O$1288&gt;0,O$1289=0),IF('Female Data'!O841&gt;O$1288,'Female Data'!$X841,0),IF(AND(O$1288=0,O$1289&gt;0),IF('Female Data'!O841&lt;O$1289,'Female Data'!$X841,0),IF(AND('Female Data'!O841&gt;O$1288,'Female Data'!O841&lt;O$1289),'Female Data'!$X841,0))))</f>
        <v>--</v>
      </c>
      <c r="P841" t="str">
        <f>IF(AND(P$1288=0,P$1289=0),"--",IF(AND(P$1288&gt;0,P$1289=0),IF('Female Data'!P841&gt;P$1288,'Female Data'!$X841,0),IF(AND(P$1288=0,P$1289&gt;0),IF('Female Data'!P841&lt;P$1289,'Female Data'!$X841,0),IF(AND('Female Data'!P841&gt;P$1288,'Female Data'!P841&lt;P$1289),'Female Data'!$X841,0))))</f>
        <v>--</v>
      </c>
      <c r="Q841" t="str">
        <f>IF(AND(Q$1288=0,Q$1289=0),"--",IF(AND(Q$1288&gt;0,Q$1289=0),IF('Female Data'!Q841&gt;Q$1288,'Female Data'!$X841,0),IF(AND(Q$1288=0,Q$1289&gt;0),IF('Female Data'!Q841&lt;Q$1289,'Female Data'!$X841,0),IF(AND('Female Data'!Q841&gt;Q$1288,'Female Data'!Q841&lt;Q$1289),'Female Data'!$X841,0))))</f>
        <v>--</v>
      </c>
      <c r="R841" t="str">
        <f>IF(AND(R$1288=0,R$1289=0),"--",IF(AND(R$1288&gt;0,R$1289=0),IF('Female Data'!R841&gt;R$1288,'Female Data'!$X841,0),IF(AND(R$1288=0,R$1289&gt;0),IF('Female Data'!R841&lt;R$1289,'Female Data'!$X841,0),IF(AND('Female Data'!R841&gt;R$1288,'Female Data'!R841&lt;R$1289),'Female Data'!$X841,0))))</f>
        <v>--</v>
      </c>
      <c r="S841" t="str">
        <f>IF(AND(S$1288=0,S$1289=0),"--",IF(AND(S$1288&gt;0,S$1289=0),IF('Female Data'!S841&gt;S$1288,'Female Data'!$X841,0),IF(AND(S$1288=0,S$1289&gt;0),IF('Female Data'!S841&lt;S$1289,'Female Data'!$X841,0),IF(AND('Female Data'!S841&gt;S$1288,'Female Data'!S841&lt;S$1289),'Female Data'!$X841,0))))</f>
        <v>--</v>
      </c>
      <c r="T841" t="str">
        <f>IF(AND(T$1288=0,T$1289=0),"--",IF(AND(T$1288&gt;0,T$1289=0),IF('Female Data'!T841&gt;T$1288,'Female Data'!$X841,0),IF(AND(T$1288=0,T$1289&gt;0),IF('Female Data'!T841&lt;T$1289,'Female Data'!$X841,0),IF(AND('Female Data'!T841&gt;T$1288,'Female Data'!T841&lt;T$1289),'Female Data'!$X841,0))))</f>
        <v>--</v>
      </c>
      <c r="U841" t="str">
        <f>IF(AND(U$1288=0,U$1289=0),"--",IF(AND(U$1288&gt;0,U$1289=0),IF('Female Data'!U841&gt;U$1288,'Female Data'!$X841,0),IF(AND(U$1288=0,U$1289&gt;0),IF('Female Data'!U841&lt;U$1289,'Female Data'!$X841,0),IF(AND('Female Data'!U841&gt;U$1288,'Female Data'!U841&lt;U$1289),'Female Data'!$X841,0))))</f>
        <v>--</v>
      </c>
      <c r="V841" t="str">
        <f>IF(AND(V$1288=0,V$1289=0),"--",IF(AND(V$1288&gt;0,V$1289=0),IF('Female Data'!V841&gt;V$1288,'Female Data'!$X841,0),IF(AND(V$1288=0,V$1289&gt;0),IF('Female Data'!V841&lt;V$1289,'Female Data'!$X841,0),IF(AND('Female Data'!V841&gt;V$1288,'Female Data'!V841&lt;V$1289),'Female Data'!$X841,0))))</f>
        <v>--</v>
      </c>
      <c r="W841" t="str">
        <f>IF(AND(W$1288=0,W$1289=0),"--",IF(AND(W$1288&gt;0,W$1289=0),IF('Female Data'!W841&gt;W$1288,'Female Data'!$X841,0),IF(AND(W$1288=0,W$1289&gt;0),IF('Female Data'!W841&lt;W$1289,'Female Data'!$X841,0),IF(AND('Female Data'!W841&gt;W$1288,'Female Data'!W841&lt;W$1289),'Female Data'!$X841,0))))</f>
        <v>--</v>
      </c>
      <c r="Y841">
        <f t="shared" si="26"/>
        <v>0</v>
      </c>
      <c r="Z841">
        <f>Y841*'Female Data'!X841</f>
        <v>0</v>
      </c>
      <c r="AA841">
        <f t="shared" si="27"/>
        <v>1</v>
      </c>
      <c r="AB841">
        <f>AA841*'Female Data'!X841</f>
        <v>81989</v>
      </c>
    </row>
    <row r="842" spans="1:28">
      <c r="A842">
        <f>'Female Data'!A842</f>
        <v>841</v>
      </c>
      <c r="B842" t="str">
        <f>'Female Data'!B842</f>
        <v>F</v>
      </c>
      <c r="C842" t="str">
        <f>IF(AND(C$1288=0,C$1289=0),"--",IF(AND(C$1288&gt;0,C$1289=0),IF('Female Data'!C842&gt;C$1288,'Female Data'!$X842,0),IF(AND(C$1288=0,C$1289&gt;0),IF('Female Data'!C842&lt;C$1289,'Female Data'!$X842,0),IF(AND('Female Data'!C842&gt;C$1288,'Female Data'!C842&lt;C$1289),'Female Data'!$X842,0))))</f>
        <v>--</v>
      </c>
      <c r="D842" t="str">
        <f>IF(AND(D$1288=0,D$1289=0),"--",IF(AND(D$1288&gt;0,D$1289=0),IF('Female Data'!D842&gt;D$1288,'Female Data'!$X842,0),IF(AND(D$1288=0,D$1289&gt;0),IF('Female Data'!D842&lt;D$1289,'Female Data'!$X842,0),IF(AND('Female Data'!D842&gt;D$1288,'Female Data'!D842&lt;D$1289),'Female Data'!$X842,0))))</f>
        <v>--</v>
      </c>
      <c r="E842" t="str">
        <f>IF(AND(E$1288=0,E$1289=0),"--",IF(AND(E$1288&gt;0,E$1289=0),IF('Female Data'!E842&gt;E$1288,'Female Data'!$X842,0),IF(AND(E$1288=0,E$1289&gt;0),IF('Female Data'!E842&lt;E$1289,'Female Data'!$X842,0),IF(AND('Female Data'!E842&gt;E$1288,'Female Data'!E842&lt;E$1289),'Female Data'!$X842,0))))</f>
        <v>--</v>
      </c>
      <c r="F842" t="str">
        <f>IF(AND(F$1288=0,F$1289=0),"--",IF(AND(F$1288&gt;0,F$1289=0),IF('Female Data'!F842&gt;F$1288,'Female Data'!$X842,0),IF(AND(F$1288=0,F$1289&gt;0),IF('Female Data'!F842&lt;F$1289,'Female Data'!$X842,0),IF(AND('Female Data'!F842&gt;F$1288,'Female Data'!F842&lt;F$1289),'Female Data'!$X842,0))))</f>
        <v>--</v>
      </c>
      <c r="G842" t="str">
        <f>IF(AND(G$1288=0,G$1289=0),"--",IF(AND(G$1288&gt;0,G$1289=0),IF('Female Data'!G842&gt;G$1288,'Female Data'!$X842,0),IF(AND(G$1288=0,G$1289&gt;0),IF('Female Data'!G842&lt;G$1289,'Female Data'!$X842,0),IF(AND('Female Data'!G842&gt;G$1288,'Female Data'!G842&lt;G$1289),'Female Data'!$X842,0))))</f>
        <v>--</v>
      </c>
      <c r="H842" t="str">
        <f>IF(AND(H$1288=0,H$1289=0),"--",IF(AND(H$1288&gt;0,H$1289=0),IF('Female Data'!H842&gt;H$1288,'Female Data'!$X842,0),IF(AND(H$1288=0,H$1289&gt;0),IF('Female Data'!H842&lt;H$1289,'Female Data'!$X842,0),IF(AND('Female Data'!H842&gt;H$1288,'Female Data'!H842&lt;H$1289),'Female Data'!$X842,0))))</f>
        <v>--</v>
      </c>
      <c r="I842" t="str">
        <f>IF(AND(I$1288=0,I$1289=0),"--",IF(AND(I$1288&gt;0,I$1289=0),IF('Female Data'!I842&gt;I$1288,'Female Data'!$X842,0),IF(AND(I$1288=0,I$1289&gt;0),IF('Female Data'!I842&lt;I$1289,'Female Data'!$X842,0),IF(AND('Female Data'!I842&gt;I$1288,'Female Data'!I842&lt;I$1289),'Female Data'!$X842,0))))</f>
        <v>--</v>
      </c>
      <c r="J842" t="str">
        <f>IF(AND(J$1288=0,J$1289=0),"--",IF(AND(J$1288&gt;0,J$1289=0),IF('Female Data'!J842&gt;J$1288,'Female Data'!$X842,0),IF(AND(J$1288=0,J$1289&gt;0),IF('Female Data'!J842&lt;J$1289,'Female Data'!$X842,0),IF(AND('Female Data'!J842&gt;J$1288,'Female Data'!J842&lt;J$1289),'Female Data'!$X842,0))))</f>
        <v>--</v>
      </c>
      <c r="K842" t="str">
        <f>IF(AND(K$1288=0,K$1289=0),"--",IF(AND(K$1288&gt;0,K$1289=0),IF('Female Data'!K842&gt;K$1288,'Female Data'!$X842,0),IF(AND(K$1288=0,K$1289&gt;0),IF('Female Data'!K842&lt;K$1289,'Female Data'!$X842,0),IF(AND('Female Data'!K842&gt;K$1288,'Female Data'!K842&lt;K$1289),'Female Data'!$X842,0))))</f>
        <v>--</v>
      </c>
      <c r="L842" t="str">
        <f>IF(AND(L$1288=0,L$1289=0),"--",IF(AND(L$1288&gt;0,L$1289=0),IF('Female Data'!L842&gt;L$1288,'Female Data'!$X842,0),IF(AND(L$1288=0,L$1289&gt;0),IF('Female Data'!L842&lt;L$1289,'Female Data'!$X842,0),IF(AND('Female Data'!L842&gt;L$1288,'Female Data'!L842&lt;L$1289),'Female Data'!$X842,0))))</f>
        <v>--</v>
      </c>
      <c r="M842" t="str">
        <f>IF(AND(M$1288=0,M$1289=0),"--",IF(AND(M$1288&gt;0,M$1289=0),IF('Female Data'!M842&gt;M$1288,'Female Data'!$X842,0),IF(AND(M$1288=0,M$1289&gt;0),IF('Female Data'!M842&lt;M$1289,'Female Data'!$X842,0),IF(AND('Female Data'!M842&gt;M$1288,'Female Data'!M842&lt;M$1289),'Female Data'!$X842,0))))</f>
        <v>--</v>
      </c>
      <c r="N842" t="str">
        <f>IF(AND(N$1288=0,N$1289=0),"--",IF(AND(N$1288&gt;0,N$1289=0),IF('Female Data'!N842&gt;N$1288,'Female Data'!$X842,0),IF(AND(N$1288=0,N$1289&gt;0),IF('Female Data'!N842&lt;N$1289,'Female Data'!$X842,0),IF(AND('Female Data'!N842&gt;N$1288,'Female Data'!N842&lt;N$1289),'Female Data'!$X842,0))))</f>
        <v>--</v>
      </c>
      <c r="O842" t="str">
        <f>IF(AND(O$1288=0,O$1289=0),"--",IF(AND(O$1288&gt;0,O$1289=0),IF('Female Data'!O842&gt;O$1288,'Female Data'!$X842,0),IF(AND(O$1288=0,O$1289&gt;0),IF('Female Data'!O842&lt;O$1289,'Female Data'!$X842,0),IF(AND('Female Data'!O842&gt;O$1288,'Female Data'!O842&lt;O$1289),'Female Data'!$X842,0))))</f>
        <v>--</v>
      </c>
      <c r="P842" t="str">
        <f>IF(AND(P$1288=0,P$1289=0),"--",IF(AND(P$1288&gt;0,P$1289=0),IF('Female Data'!P842&gt;P$1288,'Female Data'!$X842,0),IF(AND(P$1288=0,P$1289&gt;0),IF('Female Data'!P842&lt;P$1289,'Female Data'!$X842,0),IF(AND('Female Data'!P842&gt;P$1288,'Female Data'!P842&lt;P$1289),'Female Data'!$X842,0))))</f>
        <v>--</v>
      </c>
      <c r="Q842" t="str">
        <f>IF(AND(Q$1288=0,Q$1289=0),"--",IF(AND(Q$1288&gt;0,Q$1289=0),IF('Female Data'!Q842&gt;Q$1288,'Female Data'!$X842,0),IF(AND(Q$1288=0,Q$1289&gt;0),IF('Female Data'!Q842&lt;Q$1289,'Female Data'!$X842,0),IF(AND('Female Data'!Q842&gt;Q$1288,'Female Data'!Q842&lt;Q$1289),'Female Data'!$X842,0))))</f>
        <v>--</v>
      </c>
      <c r="R842" t="str">
        <f>IF(AND(R$1288=0,R$1289=0),"--",IF(AND(R$1288&gt;0,R$1289=0),IF('Female Data'!R842&gt;R$1288,'Female Data'!$X842,0),IF(AND(R$1288=0,R$1289&gt;0),IF('Female Data'!R842&lt;R$1289,'Female Data'!$X842,0),IF(AND('Female Data'!R842&gt;R$1288,'Female Data'!R842&lt;R$1289),'Female Data'!$X842,0))))</f>
        <v>--</v>
      </c>
      <c r="S842" t="str">
        <f>IF(AND(S$1288=0,S$1289=0),"--",IF(AND(S$1288&gt;0,S$1289=0),IF('Female Data'!S842&gt;S$1288,'Female Data'!$X842,0),IF(AND(S$1288=0,S$1289&gt;0),IF('Female Data'!S842&lt;S$1289,'Female Data'!$X842,0),IF(AND('Female Data'!S842&gt;S$1288,'Female Data'!S842&lt;S$1289),'Female Data'!$X842,0))))</f>
        <v>--</v>
      </c>
      <c r="T842" t="str">
        <f>IF(AND(T$1288=0,T$1289=0),"--",IF(AND(T$1288&gt;0,T$1289=0),IF('Female Data'!T842&gt;T$1288,'Female Data'!$X842,0),IF(AND(T$1288=0,T$1289&gt;0),IF('Female Data'!T842&lt;T$1289,'Female Data'!$X842,0),IF(AND('Female Data'!T842&gt;T$1288,'Female Data'!T842&lt;T$1289),'Female Data'!$X842,0))))</f>
        <v>--</v>
      </c>
      <c r="U842" t="str">
        <f>IF(AND(U$1288=0,U$1289=0),"--",IF(AND(U$1288&gt;0,U$1289=0),IF('Female Data'!U842&gt;U$1288,'Female Data'!$X842,0),IF(AND(U$1288=0,U$1289&gt;0),IF('Female Data'!U842&lt;U$1289,'Female Data'!$X842,0),IF(AND('Female Data'!U842&gt;U$1288,'Female Data'!U842&lt;U$1289),'Female Data'!$X842,0))))</f>
        <v>--</v>
      </c>
      <c r="V842" t="str">
        <f>IF(AND(V$1288=0,V$1289=0),"--",IF(AND(V$1288&gt;0,V$1289=0),IF('Female Data'!V842&gt;V$1288,'Female Data'!$X842,0),IF(AND(V$1288=0,V$1289&gt;0),IF('Female Data'!V842&lt;V$1289,'Female Data'!$X842,0),IF(AND('Female Data'!V842&gt;V$1288,'Female Data'!V842&lt;V$1289),'Female Data'!$X842,0))))</f>
        <v>--</v>
      </c>
      <c r="W842" t="str">
        <f>IF(AND(W$1288=0,W$1289=0),"--",IF(AND(W$1288&gt;0,W$1289=0),IF('Female Data'!W842&gt;W$1288,'Female Data'!$X842,0),IF(AND(W$1288=0,W$1289&gt;0),IF('Female Data'!W842&lt;W$1289,'Female Data'!$X842,0),IF(AND('Female Data'!W842&gt;W$1288,'Female Data'!W842&lt;W$1289),'Female Data'!$X842,0))))</f>
        <v>--</v>
      </c>
      <c r="Y842">
        <f t="shared" si="26"/>
        <v>0</v>
      </c>
      <c r="Z842">
        <f>Y842*'Female Data'!X842</f>
        <v>0</v>
      </c>
      <c r="AA842">
        <f t="shared" si="27"/>
        <v>1</v>
      </c>
      <c r="AB842">
        <f>AA842*'Female Data'!X842</f>
        <v>23223</v>
      </c>
    </row>
    <row r="843" spans="1:28">
      <c r="A843">
        <f>'Female Data'!A843</f>
        <v>842</v>
      </c>
      <c r="B843" t="str">
        <f>'Female Data'!B843</f>
        <v>F</v>
      </c>
      <c r="C843" t="str">
        <f>IF(AND(C$1288=0,C$1289=0),"--",IF(AND(C$1288&gt;0,C$1289=0),IF('Female Data'!C843&gt;C$1288,'Female Data'!$X843,0),IF(AND(C$1288=0,C$1289&gt;0),IF('Female Data'!C843&lt;C$1289,'Female Data'!$X843,0),IF(AND('Female Data'!C843&gt;C$1288,'Female Data'!C843&lt;C$1289),'Female Data'!$X843,0))))</f>
        <v>--</v>
      </c>
      <c r="D843" t="str">
        <f>IF(AND(D$1288=0,D$1289=0),"--",IF(AND(D$1288&gt;0,D$1289=0),IF('Female Data'!D843&gt;D$1288,'Female Data'!$X843,0),IF(AND(D$1288=0,D$1289&gt;0),IF('Female Data'!D843&lt;D$1289,'Female Data'!$X843,0),IF(AND('Female Data'!D843&gt;D$1288,'Female Data'!D843&lt;D$1289),'Female Data'!$X843,0))))</f>
        <v>--</v>
      </c>
      <c r="E843" t="str">
        <f>IF(AND(E$1288=0,E$1289=0),"--",IF(AND(E$1288&gt;0,E$1289=0),IF('Female Data'!E843&gt;E$1288,'Female Data'!$X843,0),IF(AND(E$1288=0,E$1289&gt;0),IF('Female Data'!E843&lt;E$1289,'Female Data'!$X843,0),IF(AND('Female Data'!E843&gt;E$1288,'Female Data'!E843&lt;E$1289),'Female Data'!$X843,0))))</f>
        <v>--</v>
      </c>
      <c r="F843" t="str">
        <f>IF(AND(F$1288=0,F$1289=0),"--",IF(AND(F$1288&gt;0,F$1289=0),IF('Female Data'!F843&gt;F$1288,'Female Data'!$X843,0),IF(AND(F$1288=0,F$1289&gt;0),IF('Female Data'!F843&lt;F$1289,'Female Data'!$X843,0),IF(AND('Female Data'!F843&gt;F$1288,'Female Data'!F843&lt;F$1289),'Female Data'!$X843,0))))</f>
        <v>--</v>
      </c>
      <c r="G843" t="str">
        <f>IF(AND(G$1288=0,G$1289=0),"--",IF(AND(G$1288&gt;0,G$1289=0),IF('Female Data'!G843&gt;G$1288,'Female Data'!$X843,0),IF(AND(G$1288=0,G$1289&gt;0),IF('Female Data'!G843&lt;G$1289,'Female Data'!$X843,0),IF(AND('Female Data'!G843&gt;G$1288,'Female Data'!G843&lt;G$1289),'Female Data'!$X843,0))))</f>
        <v>--</v>
      </c>
      <c r="H843" t="str">
        <f>IF(AND(H$1288=0,H$1289=0),"--",IF(AND(H$1288&gt;0,H$1289=0),IF('Female Data'!H843&gt;H$1288,'Female Data'!$X843,0),IF(AND(H$1288=0,H$1289&gt;0),IF('Female Data'!H843&lt;H$1289,'Female Data'!$X843,0),IF(AND('Female Data'!H843&gt;H$1288,'Female Data'!H843&lt;H$1289),'Female Data'!$X843,0))))</f>
        <v>--</v>
      </c>
      <c r="I843" t="str">
        <f>IF(AND(I$1288=0,I$1289=0),"--",IF(AND(I$1288&gt;0,I$1289=0),IF('Female Data'!I843&gt;I$1288,'Female Data'!$X843,0),IF(AND(I$1288=0,I$1289&gt;0),IF('Female Data'!I843&lt;I$1289,'Female Data'!$X843,0),IF(AND('Female Data'!I843&gt;I$1288,'Female Data'!I843&lt;I$1289),'Female Data'!$X843,0))))</f>
        <v>--</v>
      </c>
      <c r="J843" t="str">
        <f>IF(AND(J$1288=0,J$1289=0),"--",IF(AND(J$1288&gt;0,J$1289=0),IF('Female Data'!J843&gt;J$1288,'Female Data'!$X843,0),IF(AND(J$1288=0,J$1289&gt;0),IF('Female Data'!J843&lt;J$1289,'Female Data'!$X843,0),IF(AND('Female Data'!J843&gt;J$1288,'Female Data'!J843&lt;J$1289),'Female Data'!$X843,0))))</f>
        <v>--</v>
      </c>
      <c r="K843" t="str">
        <f>IF(AND(K$1288=0,K$1289=0),"--",IF(AND(K$1288&gt;0,K$1289=0),IF('Female Data'!K843&gt;K$1288,'Female Data'!$X843,0),IF(AND(K$1288=0,K$1289&gt;0),IF('Female Data'!K843&lt;K$1289,'Female Data'!$X843,0),IF(AND('Female Data'!K843&gt;K$1288,'Female Data'!K843&lt;K$1289),'Female Data'!$X843,0))))</f>
        <v>--</v>
      </c>
      <c r="L843" t="str">
        <f>IF(AND(L$1288=0,L$1289=0),"--",IF(AND(L$1288&gt;0,L$1289=0),IF('Female Data'!L843&gt;L$1288,'Female Data'!$X843,0),IF(AND(L$1288=0,L$1289&gt;0),IF('Female Data'!L843&lt;L$1289,'Female Data'!$X843,0),IF(AND('Female Data'!L843&gt;L$1288,'Female Data'!L843&lt;L$1289),'Female Data'!$X843,0))))</f>
        <v>--</v>
      </c>
      <c r="M843" t="str">
        <f>IF(AND(M$1288=0,M$1289=0),"--",IF(AND(M$1288&gt;0,M$1289=0),IF('Female Data'!M843&gt;M$1288,'Female Data'!$X843,0),IF(AND(M$1288=0,M$1289&gt;0),IF('Female Data'!M843&lt;M$1289,'Female Data'!$X843,0),IF(AND('Female Data'!M843&gt;M$1288,'Female Data'!M843&lt;M$1289),'Female Data'!$X843,0))))</f>
        <v>--</v>
      </c>
      <c r="N843" t="str">
        <f>IF(AND(N$1288=0,N$1289=0),"--",IF(AND(N$1288&gt;0,N$1289=0),IF('Female Data'!N843&gt;N$1288,'Female Data'!$X843,0),IF(AND(N$1288=0,N$1289&gt;0),IF('Female Data'!N843&lt;N$1289,'Female Data'!$X843,0),IF(AND('Female Data'!N843&gt;N$1288,'Female Data'!N843&lt;N$1289),'Female Data'!$X843,0))))</f>
        <v>--</v>
      </c>
      <c r="O843" t="str">
        <f>IF(AND(O$1288=0,O$1289=0),"--",IF(AND(O$1288&gt;0,O$1289=0),IF('Female Data'!O843&gt;O$1288,'Female Data'!$X843,0),IF(AND(O$1288=0,O$1289&gt;0),IF('Female Data'!O843&lt;O$1289,'Female Data'!$X843,0),IF(AND('Female Data'!O843&gt;O$1288,'Female Data'!O843&lt;O$1289),'Female Data'!$X843,0))))</f>
        <v>--</v>
      </c>
      <c r="P843" t="str">
        <f>IF(AND(P$1288=0,P$1289=0),"--",IF(AND(P$1288&gt;0,P$1289=0),IF('Female Data'!P843&gt;P$1288,'Female Data'!$X843,0),IF(AND(P$1288=0,P$1289&gt;0),IF('Female Data'!P843&lt;P$1289,'Female Data'!$X843,0),IF(AND('Female Data'!P843&gt;P$1288,'Female Data'!P843&lt;P$1289),'Female Data'!$X843,0))))</f>
        <v>--</v>
      </c>
      <c r="Q843" t="str">
        <f>IF(AND(Q$1288=0,Q$1289=0),"--",IF(AND(Q$1288&gt;0,Q$1289=0),IF('Female Data'!Q843&gt;Q$1288,'Female Data'!$X843,0),IF(AND(Q$1288=0,Q$1289&gt;0),IF('Female Data'!Q843&lt;Q$1289,'Female Data'!$X843,0),IF(AND('Female Data'!Q843&gt;Q$1288,'Female Data'!Q843&lt;Q$1289),'Female Data'!$X843,0))))</f>
        <v>--</v>
      </c>
      <c r="R843" t="str">
        <f>IF(AND(R$1288=0,R$1289=0),"--",IF(AND(R$1288&gt;0,R$1289=0),IF('Female Data'!R843&gt;R$1288,'Female Data'!$X843,0),IF(AND(R$1288=0,R$1289&gt;0),IF('Female Data'!R843&lt;R$1289,'Female Data'!$X843,0),IF(AND('Female Data'!R843&gt;R$1288,'Female Data'!R843&lt;R$1289),'Female Data'!$X843,0))))</f>
        <v>--</v>
      </c>
      <c r="S843" t="str">
        <f>IF(AND(S$1288=0,S$1289=0),"--",IF(AND(S$1288&gt;0,S$1289=0),IF('Female Data'!S843&gt;S$1288,'Female Data'!$X843,0),IF(AND(S$1288=0,S$1289&gt;0),IF('Female Data'!S843&lt;S$1289,'Female Data'!$X843,0),IF(AND('Female Data'!S843&gt;S$1288,'Female Data'!S843&lt;S$1289),'Female Data'!$X843,0))))</f>
        <v>--</v>
      </c>
      <c r="T843" t="str">
        <f>IF(AND(T$1288=0,T$1289=0),"--",IF(AND(T$1288&gt;0,T$1289=0),IF('Female Data'!T843&gt;T$1288,'Female Data'!$X843,0),IF(AND(T$1288=0,T$1289&gt;0),IF('Female Data'!T843&lt;T$1289,'Female Data'!$X843,0),IF(AND('Female Data'!T843&gt;T$1288,'Female Data'!T843&lt;T$1289),'Female Data'!$X843,0))))</f>
        <v>--</v>
      </c>
      <c r="U843" t="str">
        <f>IF(AND(U$1288=0,U$1289=0),"--",IF(AND(U$1288&gt;0,U$1289=0),IF('Female Data'!U843&gt;U$1288,'Female Data'!$X843,0),IF(AND(U$1288=0,U$1289&gt;0),IF('Female Data'!U843&lt;U$1289,'Female Data'!$X843,0),IF(AND('Female Data'!U843&gt;U$1288,'Female Data'!U843&lt;U$1289),'Female Data'!$X843,0))))</f>
        <v>--</v>
      </c>
      <c r="V843" t="str">
        <f>IF(AND(V$1288=0,V$1289=0),"--",IF(AND(V$1288&gt;0,V$1289=0),IF('Female Data'!V843&gt;V$1288,'Female Data'!$X843,0),IF(AND(V$1288=0,V$1289&gt;0),IF('Female Data'!V843&lt;V$1289,'Female Data'!$X843,0),IF(AND('Female Data'!V843&gt;V$1288,'Female Data'!V843&lt;V$1289),'Female Data'!$X843,0))))</f>
        <v>--</v>
      </c>
      <c r="W843" t="str">
        <f>IF(AND(W$1288=0,W$1289=0),"--",IF(AND(W$1288&gt;0,W$1289=0),IF('Female Data'!W843&gt;W$1288,'Female Data'!$X843,0),IF(AND(W$1288=0,W$1289&gt;0),IF('Female Data'!W843&lt;W$1289,'Female Data'!$X843,0),IF(AND('Female Data'!W843&gt;W$1288,'Female Data'!W843&lt;W$1289),'Female Data'!$X843,0))))</f>
        <v>--</v>
      </c>
      <c r="Y843">
        <f t="shared" si="26"/>
        <v>0</v>
      </c>
      <c r="Z843">
        <f>Y843*'Female Data'!X843</f>
        <v>0</v>
      </c>
      <c r="AA843">
        <f t="shared" si="27"/>
        <v>1</v>
      </c>
      <c r="AB843">
        <f>AA843*'Female Data'!X843</f>
        <v>2756</v>
      </c>
    </row>
    <row r="844" spans="1:28">
      <c r="A844">
        <f>'Female Data'!A844</f>
        <v>843</v>
      </c>
      <c r="B844" t="str">
        <f>'Female Data'!B844</f>
        <v>F</v>
      </c>
      <c r="C844" t="str">
        <f>IF(AND(C$1288=0,C$1289=0),"--",IF(AND(C$1288&gt;0,C$1289=0),IF('Female Data'!C844&gt;C$1288,'Female Data'!$X844,0),IF(AND(C$1288=0,C$1289&gt;0),IF('Female Data'!C844&lt;C$1289,'Female Data'!$X844,0),IF(AND('Female Data'!C844&gt;C$1288,'Female Data'!C844&lt;C$1289),'Female Data'!$X844,0))))</f>
        <v>--</v>
      </c>
      <c r="D844" t="str">
        <f>IF(AND(D$1288=0,D$1289=0),"--",IF(AND(D$1288&gt;0,D$1289=0),IF('Female Data'!D844&gt;D$1288,'Female Data'!$X844,0),IF(AND(D$1288=0,D$1289&gt;0),IF('Female Data'!D844&lt;D$1289,'Female Data'!$X844,0),IF(AND('Female Data'!D844&gt;D$1288,'Female Data'!D844&lt;D$1289),'Female Data'!$X844,0))))</f>
        <v>--</v>
      </c>
      <c r="E844" t="str">
        <f>IF(AND(E$1288=0,E$1289=0),"--",IF(AND(E$1288&gt;0,E$1289=0),IF('Female Data'!E844&gt;E$1288,'Female Data'!$X844,0),IF(AND(E$1288=0,E$1289&gt;0),IF('Female Data'!E844&lt;E$1289,'Female Data'!$X844,0),IF(AND('Female Data'!E844&gt;E$1288,'Female Data'!E844&lt;E$1289),'Female Data'!$X844,0))))</f>
        <v>--</v>
      </c>
      <c r="F844" t="str">
        <f>IF(AND(F$1288=0,F$1289=0),"--",IF(AND(F$1288&gt;0,F$1289=0),IF('Female Data'!F844&gt;F$1288,'Female Data'!$X844,0),IF(AND(F$1288=0,F$1289&gt;0),IF('Female Data'!F844&lt;F$1289,'Female Data'!$X844,0),IF(AND('Female Data'!F844&gt;F$1288,'Female Data'!F844&lt;F$1289),'Female Data'!$X844,0))))</f>
        <v>--</v>
      </c>
      <c r="G844" t="str">
        <f>IF(AND(G$1288=0,G$1289=0),"--",IF(AND(G$1288&gt;0,G$1289=0),IF('Female Data'!G844&gt;G$1288,'Female Data'!$X844,0),IF(AND(G$1288=0,G$1289&gt;0),IF('Female Data'!G844&lt;G$1289,'Female Data'!$X844,0),IF(AND('Female Data'!G844&gt;G$1288,'Female Data'!G844&lt;G$1289),'Female Data'!$X844,0))))</f>
        <v>--</v>
      </c>
      <c r="H844" t="str">
        <f>IF(AND(H$1288=0,H$1289=0),"--",IF(AND(H$1288&gt;0,H$1289=0),IF('Female Data'!H844&gt;H$1288,'Female Data'!$X844,0),IF(AND(H$1288=0,H$1289&gt;0),IF('Female Data'!H844&lt;H$1289,'Female Data'!$X844,0),IF(AND('Female Data'!H844&gt;H$1288,'Female Data'!H844&lt;H$1289),'Female Data'!$X844,0))))</f>
        <v>--</v>
      </c>
      <c r="I844" t="str">
        <f>IF(AND(I$1288=0,I$1289=0),"--",IF(AND(I$1288&gt;0,I$1289=0),IF('Female Data'!I844&gt;I$1288,'Female Data'!$X844,0),IF(AND(I$1288=0,I$1289&gt;0),IF('Female Data'!I844&lt;I$1289,'Female Data'!$X844,0),IF(AND('Female Data'!I844&gt;I$1288,'Female Data'!I844&lt;I$1289),'Female Data'!$X844,0))))</f>
        <v>--</v>
      </c>
      <c r="J844" t="str">
        <f>IF(AND(J$1288=0,J$1289=0),"--",IF(AND(J$1288&gt;0,J$1289=0),IF('Female Data'!J844&gt;J$1288,'Female Data'!$X844,0),IF(AND(J$1288=0,J$1289&gt;0),IF('Female Data'!J844&lt;J$1289,'Female Data'!$X844,0),IF(AND('Female Data'!J844&gt;J$1288,'Female Data'!J844&lt;J$1289),'Female Data'!$X844,0))))</f>
        <v>--</v>
      </c>
      <c r="K844" t="str">
        <f>IF(AND(K$1288=0,K$1289=0),"--",IF(AND(K$1288&gt;0,K$1289=0),IF('Female Data'!K844&gt;K$1288,'Female Data'!$X844,0),IF(AND(K$1288=0,K$1289&gt;0),IF('Female Data'!K844&lt;K$1289,'Female Data'!$X844,0),IF(AND('Female Data'!K844&gt;K$1288,'Female Data'!K844&lt;K$1289),'Female Data'!$X844,0))))</f>
        <v>--</v>
      </c>
      <c r="L844" t="str">
        <f>IF(AND(L$1288=0,L$1289=0),"--",IF(AND(L$1288&gt;0,L$1289=0),IF('Female Data'!L844&gt;L$1288,'Female Data'!$X844,0),IF(AND(L$1288=0,L$1289&gt;0),IF('Female Data'!L844&lt;L$1289,'Female Data'!$X844,0),IF(AND('Female Data'!L844&gt;L$1288,'Female Data'!L844&lt;L$1289),'Female Data'!$X844,0))))</f>
        <v>--</v>
      </c>
      <c r="M844" t="str">
        <f>IF(AND(M$1288=0,M$1289=0),"--",IF(AND(M$1288&gt;0,M$1289=0),IF('Female Data'!M844&gt;M$1288,'Female Data'!$X844,0),IF(AND(M$1288=0,M$1289&gt;0),IF('Female Data'!M844&lt;M$1289,'Female Data'!$X844,0),IF(AND('Female Data'!M844&gt;M$1288,'Female Data'!M844&lt;M$1289),'Female Data'!$X844,0))))</f>
        <v>--</v>
      </c>
      <c r="N844" t="str">
        <f>IF(AND(N$1288=0,N$1289=0),"--",IF(AND(N$1288&gt;0,N$1289=0),IF('Female Data'!N844&gt;N$1288,'Female Data'!$X844,0),IF(AND(N$1288=0,N$1289&gt;0),IF('Female Data'!N844&lt;N$1289,'Female Data'!$X844,0),IF(AND('Female Data'!N844&gt;N$1288,'Female Data'!N844&lt;N$1289),'Female Data'!$X844,0))))</f>
        <v>--</v>
      </c>
      <c r="O844" t="str">
        <f>IF(AND(O$1288=0,O$1289=0),"--",IF(AND(O$1288&gt;0,O$1289=0),IF('Female Data'!O844&gt;O$1288,'Female Data'!$X844,0),IF(AND(O$1288=0,O$1289&gt;0),IF('Female Data'!O844&lt;O$1289,'Female Data'!$X844,0),IF(AND('Female Data'!O844&gt;O$1288,'Female Data'!O844&lt;O$1289),'Female Data'!$X844,0))))</f>
        <v>--</v>
      </c>
      <c r="P844" t="str">
        <f>IF(AND(P$1288=0,P$1289=0),"--",IF(AND(P$1288&gt;0,P$1289=0),IF('Female Data'!P844&gt;P$1288,'Female Data'!$X844,0),IF(AND(P$1288=0,P$1289&gt;0),IF('Female Data'!P844&lt;P$1289,'Female Data'!$X844,0),IF(AND('Female Data'!P844&gt;P$1288,'Female Data'!P844&lt;P$1289),'Female Data'!$X844,0))))</f>
        <v>--</v>
      </c>
      <c r="Q844" t="str">
        <f>IF(AND(Q$1288=0,Q$1289=0),"--",IF(AND(Q$1288&gt;0,Q$1289=0),IF('Female Data'!Q844&gt;Q$1288,'Female Data'!$X844,0),IF(AND(Q$1288=0,Q$1289&gt;0),IF('Female Data'!Q844&lt;Q$1289,'Female Data'!$X844,0),IF(AND('Female Data'!Q844&gt;Q$1288,'Female Data'!Q844&lt;Q$1289),'Female Data'!$X844,0))))</f>
        <v>--</v>
      </c>
      <c r="R844" t="str">
        <f>IF(AND(R$1288=0,R$1289=0),"--",IF(AND(R$1288&gt;0,R$1289=0),IF('Female Data'!R844&gt;R$1288,'Female Data'!$X844,0),IF(AND(R$1288=0,R$1289&gt;0),IF('Female Data'!R844&lt;R$1289,'Female Data'!$X844,0),IF(AND('Female Data'!R844&gt;R$1288,'Female Data'!R844&lt;R$1289),'Female Data'!$X844,0))))</f>
        <v>--</v>
      </c>
      <c r="S844" t="str">
        <f>IF(AND(S$1288=0,S$1289=0),"--",IF(AND(S$1288&gt;0,S$1289=0),IF('Female Data'!S844&gt;S$1288,'Female Data'!$X844,0),IF(AND(S$1288=0,S$1289&gt;0),IF('Female Data'!S844&lt;S$1289,'Female Data'!$X844,0),IF(AND('Female Data'!S844&gt;S$1288,'Female Data'!S844&lt;S$1289),'Female Data'!$X844,0))))</f>
        <v>--</v>
      </c>
      <c r="T844" t="str">
        <f>IF(AND(T$1288=0,T$1289=0),"--",IF(AND(T$1288&gt;0,T$1289=0),IF('Female Data'!T844&gt;T$1288,'Female Data'!$X844,0),IF(AND(T$1288=0,T$1289&gt;0),IF('Female Data'!T844&lt;T$1289,'Female Data'!$X844,0),IF(AND('Female Data'!T844&gt;T$1288,'Female Data'!T844&lt;T$1289),'Female Data'!$X844,0))))</f>
        <v>--</v>
      </c>
      <c r="U844" t="str">
        <f>IF(AND(U$1288=0,U$1289=0),"--",IF(AND(U$1288&gt;0,U$1289=0),IF('Female Data'!U844&gt;U$1288,'Female Data'!$X844,0),IF(AND(U$1288=0,U$1289&gt;0),IF('Female Data'!U844&lt;U$1289,'Female Data'!$X844,0),IF(AND('Female Data'!U844&gt;U$1288,'Female Data'!U844&lt;U$1289),'Female Data'!$X844,0))))</f>
        <v>--</v>
      </c>
      <c r="V844" t="str">
        <f>IF(AND(V$1288=0,V$1289=0),"--",IF(AND(V$1288&gt;0,V$1289=0),IF('Female Data'!V844&gt;V$1288,'Female Data'!$X844,0),IF(AND(V$1288=0,V$1289&gt;0),IF('Female Data'!V844&lt;V$1289,'Female Data'!$X844,0),IF(AND('Female Data'!V844&gt;V$1288,'Female Data'!V844&lt;V$1289),'Female Data'!$X844,0))))</f>
        <v>--</v>
      </c>
      <c r="W844" t="str">
        <f>IF(AND(W$1288=0,W$1289=0),"--",IF(AND(W$1288&gt;0,W$1289=0),IF('Female Data'!W844&gt;W$1288,'Female Data'!$X844,0),IF(AND(W$1288=0,W$1289&gt;0),IF('Female Data'!W844&lt;W$1289,'Female Data'!$X844,0),IF(AND('Female Data'!W844&gt;W$1288,'Female Data'!W844&lt;W$1289),'Female Data'!$X844,0))))</f>
        <v>--</v>
      </c>
      <c r="Y844">
        <f t="shared" si="26"/>
        <v>0</v>
      </c>
      <c r="Z844">
        <f>Y844*'Female Data'!X844</f>
        <v>0</v>
      </c>
      <c r="AA844">
        <f t="shared" si="27"/>
        <v>1</v>
      </c>
      <c r="AB844">
        <f>AA844*'Female Data'!X844</f>
        <v>340363</v>
      </c>
    </row>
    <row r="845" spans="1:28">
      <c r="A845">
        <f>'Female Data'!A845</f>
        <v>844</v>
      </c>
      <c r="B845" t="str">
        <f>'Female Data'!B845</f>
        <v>F</v>
      </c>
      <c r="C845" t="str">
        <f>IF(AND(C$1288=0,C$1289=0),"--",IF(AND(C$1288&gt;0,C$1289=0),IF('Female Data'!C845&gt;C$1288,'Female Data'!$X845,0),IF(AND(C$1288=0,C$1289&gt;0),IF('Female Data'!C845&lt;C$1289,'Female Data'!$X845,0),IF(AND('Female Data'!C845&gt;C$1288,'Female Data'!C845&lt;C$1289),'Female Data'!$X845,0))))</f>
        <v>--</v>
      </c>
      <c r="D845" t="str">
        <f>IF(AND(D$1288=0,D$1289=0),"--",IF(AND(D$1288&gt;0,D$1289=0),IF('Female Data'!D845&gt;D$1288,'Female Data'!$X845,0),IF(AND(D$1288=0,D$1289&gt;0),IF('Female Data'!D845&lt;D$1289,'Female Data'!$X845,0),IF(AND('Female Data'!D845&gt;D$1288,'Female Data'!D845&lt;D$1289),'Female Data'!$X845,0))))</f>
        <v>--</v>
      </c>
      <c r="E845" t="str">
        <f>IF(AND(E$1288=0,E$1289=0),"--",IF(AND(E$1288&gt;0,E$1289=0),IF('Female Data'!E845&gt;E$1288,'Female Data'!$X845,0),IF(AND(E$1288=0,E$1289&gt;0),IF('Female Data'!E845&lt;E$1289,'Female Data'!$X845,0),IF(AND('Female Data'!E845&gt;E$1288,'Female Data'!E845&lt;E$1289),'Female Data'!$X845,0))))</f>
        <v>--</v>
      </c>
      <c r="F845" t="str">
        <f>IF(AND(F$1288=0,F$1289=0),"--",IF(AND(F$1288&gt;0,F$1289=0),IF('Female Data'!F845&gt;F$1288,'Female Data'!$X845,0),IF(AND(F$1288=0,F$1289&gt;0),IF('Female Data'!F845&lt;F$1289,'Female Data'!$X845,0),IF(AND('Female Data'!F845&gt;F$1288,'Female Data'!F845&lt;F$1289),'Female Data'!$X845,0))))</f>
        <v>--</v>
      </c>
      <c r="G845" t="str">
        <f>IF(AND(G$1288=0,G$1289=0),"--",IF(AND(G$1288&gt;0,G$1289=0),IF('Female Data'!G845&gt;G$1288,'Female Data'!$X845,0),IF(AND(G$1288=0,G$1289&gt;0),IF('Female Data'!G845&lt;G$1289,'Female Data'!$X845,0),IF(AND('Female Data'!G845&gt;G$1288,'Female Data'!G845&lt;G$1289),'Female Data'!$X845,0))))</f>
        <v>--</v>
      </c>
      <c r="H845" t="str">
        <f>IF(AND(H$1288=0,H$1289=0),"--",IF(AND(H$1288&gt;0,H$1289=0),IF('Female Data'!H845&gt;H$1288,'Female Data'!$X845,0),IF(AND(H$1288=0,H$1289&gt;0),IF('Female Data'!H845&lt;H$1289,'Female Data'!$X845,0),IF(AND('Female Data'!H845&gt;H$1288,'Female Data'!H845&lt;H$1289),'Female Data'!$X845,0))))</f>
        <v>--</v>
      </c>
      <c r="I845" t="str">
        <f>IF(AND(I$1288=0,I$1289=0),"--",IF(AND(I$1288&gt;0,I$1289=0),IF('Female Data'!I845&gt;I$1288,'Female Data'!$X845,0),IF(AND(I$1288=0,I$1289&gt;0),IF('Female Data'!I845&lt;I$1289,'Female Data'!$X845,0),IF(AND('Female Data'!I845&gt;I$1288,'Female Data'!I845&lt;I$1289),'Female Data'!$X845,0))))</f>
        <v>--</v>
      </c>
      <c r="J845" t="str">
        <f>IF(AND(J$1288=0,J$1289=0),"--",IF(AND(J$1288&gt;0,J$1289=0),IF('Female Data'!J845&gt;J$1288,'Female Data'!$X845,0),IF(AND(J$1288=0,J$1289&gt;0),IF('Female Data'!J845&lt;J$1289,'Female Data'!$X845,0),IF(AND('Female Data'!J845&gt;J$1288,'Female Data'!J845&lt;J$1289),'Female Data'!$X845,0))))</f>
        <v>--</v>
      </c>
      <c r="K845" t="str">
        <f>IF(AND(K$1288=0,K$1289=0),"--",IF(AND(K$1288&gt;0,K$1289=0),IF('Female Data'!K845&gt;K$1288,'Female Data'!$X845,0),IF(AND(K$1288=0,K$1289&gt;0),IF('Female Data'!K845&lt;K$1289,'Female Data'!$X845,0),IF(AND('Female Data'!K845&gt;K$1288,'Female Data'!K845&lt;K$1289),'Female Data'!$X845,0))))</f>
        <v>--</v>
      </c>
      <c r="L845" t="str">
        <f>IF(AND(L$1288=0,L$1289=0),"--",IF(AND(L$1288&gt;0,L$1289=0),IF('Female Data'!L845&gt;L$1288,'Female Data'!$X845,0),IF(AND(L$1288=0,L$1289&gt;0),IF('Female Data'!L845&lt;L$1289,'Female Data'!$X845,0),IF(AND('Female Data'!L845&gt;L$1288,'Female Data'!L845&lt;L$1289),'Female Data'!$X845,0))))</f>
        <v>--</v>
      </c>
      <c r="M845" t="str">
        <f>IF(AND(M$1288=0,M$1289=0),"--",IF(AND(M$1288&gt;0,M$1289=0),IF('Female Data'!M845&gt;M$1288,'Female Data'!$X845,0),IF(AND(M$1288=0,M$1289&gt;0),IF('Female Data'!M845&lt;M$1289,'Female Data'!$X845,0),IF(AND('Female Data'!M845&gt;M$1288,'Female Data'!M845&lt;M$1289),'Female Data'!$X845,0))))</f>
        <v>--</v>
      </c>
      <c r="N845" t="str">
        <f>IF(AND(N$1288=0,N$1289=0),"--",IF(AND(N$1288&gt;0,N$1289=0),IF('Female Data'!N845&gt;N$1288,'Female Data'!$X845,0),IF(AND(N$1288=0,N$1289&gt;0),IF('Female Data'!N845&lt;N$1289,'Female Data'!$X845,0),IF(AND('Female Data'!N845&gt;N$1288,'Female Data'!N845&lt;N$1289),'Female Data'!$X845,0))))</f>
        <v>--</v>
      </c>
      <c r="O845" t="str">
        <f>IF(AND(O$1288=0,O$1289=0),"--",IF(AND(O$1288&gt;0,O$1289=0),IF('Female Data'!O845&gt;O$1288,'Female Data'!$X845,0),IF(AND(O$1288=0,O$1289&gt;0),IF('Female Data'!O845&lt;O$1289,'Female Data'!$X845,0),IF(AND('Female Data'!O845&gt;O$1288,'Female Data'!O845&lt;O$1289),'Female Data'!$X845,0))))</f>
        <v>--</v>
      </c>
      <c r="P845" t="str">
        <f>IF(AND(P$1288=0,P$1289=0),"--",IF(AND(P$1288&gt;0,P$1289=0),IF('Female Data'!P845&gt;P$1288,'Female Data'!$X845,0),IF(AND(P$1288=0,P$1289&gt;0),IF('Female Data'!P845&lt;P$1289,'Female Data'!$X845,0),IF(AND('Female Data'!P845&gt;P$1288,'Female Data'!P845&lt;P$1289),'Female Data'!$X845,0))))</f>
        <v>--</v>
      </c>
      <c r="Q845" t="str">
        <f>IF(AND(Q$1288=0,Q$1289=0),"--",IF(AND(Q$1288&gt;0,Q$1289=0),IF('Female Data'!Q845&gt;Q$1288,'Female Data'!$X845,0),IF(AND(Q$1288=0,Q$1289&gt;0),IF('Female Data'!Q845&lt;Q$1289,'Female Data'!$X845,0),IF(AND('Female Data'!Q845&gt;Q$1288,'Female Data'!Q845&lt;Q$1289),'Female Data'!$X845,0))))</f>
        <v>--</v>
      </c>
      <c r="R845" t="str">
        <f>IF(AND(R$1288=0,R$1289=0),"--",IF(AND(R$1288&gt;0,R$1289=0),IF('Female Data'!R845&gt;R$1288,'Female Data'!$X845,0),IF(AND(R$1288=0,R$1289&gt;0),IF('Female Data'!R845&lt;R$1289,'Female Data'!$X845,0),IF(AND('Female Data'!R845&gt;R$1288,'Female Data'!R845&lt;R$1289),'Female Data'!$X845,0))))</f>
        <v>--</v>
      </c>
      <c r="S845" t="str">
        <f>IF(AND(S$1288=0,S$1289=0),"--",IF(AND(S$1288&gt;0,S$1289=0),IF('Female Data'!S845&gt;S$1288,'Female Data'!$X845,0),IF(AND(S$1288=0,S$1289&gt;0),IF('Female Data'!S845&lt;S$1289,'Female Data'!$X845,0),IF(AND('Female Data'!S845&gt;S$1288,'Female Data'!S845&lt;S$1289),'Female Data'!$X845,0))))</f>
        <v>--</v>
      </c>
      <c r="T845" t="str">
        <f>IF(AND(T$1288=0,T$1289=0),"--",IF(AND(T$1288&gt;0,T$1289=0),IF('Female Data'!T845&gt;T$1288,'Female Data'!$X845,0),IF(AND(T$1288=0,T$1289&gt;0),IF('Female Data'!T845&lt;T$1289,'Female Data'!$X845,0),IF(AND('Female Data'!T845&gt;T$1288,'Female Data'!T845&lt;T$1289),'Female Data'!$X845,0))))</f>
        <v>--</v>
      </c>
      <c r="U845" t="str">
        <f>IF(AND(U$1288=0,U$1289=0),"--",IF(AND(U$1288&gt;0,U$1289=0),IF('Female Data'!U845&gt;U$1288,'Female Data'!$X845,0),IF(AND(U$1288=0,U$1289&gt;0),IF('Female Data'!U845&lt;U$1289,'Female Data'!$X845,0),IF(AND('Female Data'!U845&gt;U$1288,'Female Data'!U845&lt;U$1289),'Female Data'!$X845,0))))</f>
        <v>--</v>
      </c>
      <c r="V845" t="str">
        <f>IF(AND(V$1288=0,V$1289=0),"--",IF(AND(V$1288&gt;0,V$1289=0),IF('Female Data'!V845&gt;V$1288,'Female Data'!$X845,0),IF(AND(V$1288=0,V$1289&gt;0),IF('Female Data'!V845&lt;V$1289,'Female Data'!$X845,0),IF(AND('Female Data'!V845&gt;V$1288,'Female Data'!V845&lt;V$1289),'Female Data'!$X845,0))))</f>
        <v>--</v>
      </c>
      <c r="W845" t="str">
        <f>IF(AND(W$1288=0,W$1289=0),"--",IF(AND(W$1288&gt;0,W$1289=0),IF('Female Data'!W845&gt;W$1288,'Female Data'!$X845,0),IF(AND(W$1288=0,W$1289&gt;0),IF('Female Data'!W845&lt;W$1289,'Female Data'!$X845,0),IF(AND('Female Data'!W845&gt;W$1288,'Female Data'!W845&lt;W$1289),'Female Data'!$X845,0))))</f>
        <v>--</v>
      </c>
      <c r="Y845">
        <f t="shared" si="26"/>
        <v>0</v>
      </c>
      <c r="Z845">
        <f>Y845*'Female Data'!X845</f>
        <v>0</v>
      </c>
      <c r="AA845">
        <f t="shared" si="27"/>
        <v>1</v>
      </c>
      <c r="AB845">
        <f>AA845*'Female Data'!X845</f>
        <v>78221</v>
      </c>
    </row>
    <row r="846" spans="1:28">
      <c r="A846">
        <f>'Female Data'!A846</f>
        <v>845</v>
      </c>
      <c r="B846" t="str">
        <f>'Female Data'!B846</f>
        <v>F</v>
      </c>
      <c r="C846" t="str">
        <f>IF(AND(C$1288=0,C$1289=0),"--",IF(AND(C$1288&gt;0,C$1289=0),IF('Female Data'!C846&gt;C$1288,'Female Data'!$X846,0),IF(AND(C$1288=0,C$1289&gt;0),IF('Female Data'!C846&lt;C$1289,'Female Data'!$X846,0),IF(AND('Female Data'!C846&gt;C$1288,'Female Data'!C846&lt;C$1289),'Female Data'!$X846,0))))</f>
        <v>--</v>
      </c>
      <c r="D846" t="str">
        <f>IF(AND(D$1288=0,D$1289=0),"--",IF(AND(D$1288&gt;0,D$1289=0),IF('Female Data'!D846&gt;D$1288,'Female Data'!$X846,0),IF(AND(D$1288=0,D$1289&gt;0),IF('Female Data'!D846&lt;D$1289,'Female Data'!$X846,0),IF(AND('Female Data'!D846&gt;D$1288,'Female Data'!D846&lt;D$1289),'Female Data'!$X846,0))))</f>
        <v>--</v>
      </c>
      <c r="E846" t="str">
        <f>IF(AND(E$1288=0,E$1289=0),"--",IF(AND(E$1288&gt;0,E$1289=0),IF('Female Data'!E846&gt;E$1288,'Female Data'!$X846,0),IF(AND(E$1288=0,E$1289&gt;0),IF('Female Data'!E846&lt;E$1289,'Female Data'!$X846,0),IF(AND('Female Data'!E846&gt;E$1288,'Female Data'!E846&lt;E$1289),'Female Data'!$X846,0))))</f>
        <v>--</v>
      </c>
      <c r="F846" t="str">
        <f>IF(AND(F$1288=0,F$1289=0),"--",IF(AND(F$1288&gt;0,F$1289=0),IF('Female Data'!F846&gt;F$1288,'Female Data'!$X846,0),IF(AND(F$1288=0,F$1289&gt;0),IF('Female Data'!F846&lt;F$1289,'Female Data'!$X846,0),IF(AND('Female Data'!F846&gt;F$1288,'Female Data'!F846&lt;F$1289),'Female Data'!$X846,0))))</f>
        <v>--</v>
      </c>
      <c r="G846" t="str">
        <f>IF(AND(G$1288=0,G$1289=0),"--",IF(AND(G$1288&gt;0,G$1289=0),IF('Female Data'!G846&gt;G$1288,'Female Data'!$X846,0),IF(AND(G$1288=0,G$1289&gt;0),IF('Female Data'!G846&lt;G$1289,'Female Data'!$X846,0),IF(AND('Female Data'!G846&gt;G$1288,'Female Data'!G846&lt;G$1289),'Female Data'!$X846,0))))</f>
        <v>--</v>
      </c>
      <c r="H846" t="str">
        <f>IF(AND(H$1288=0,H$1289=0),"--",IF(AND(H$1288&gt;0,H$1289=0),IF('Female Data'!H846&gt;H$1288,'Female Data'!$X846,0),IF(AND(H$1288=0,H$1289&gt;0),IF('Female Data'!H846&lt;H$1289,'Female Data'!$X846,0),IF(AND('Female Data'!H846&gt;H$1288,'Female Data'!H846&lt;H$1289),'Female Data'!$X846,0))))</f>
        <v>--</v>
      </c>
      <c r="I846" t="str">
        <f>IF(AND(I$1288=0,I$1289=0),"--",IF(AND(I$1288&gt;0,I$1289=0),IF('Female Data'!I846&gt;I$1288,'Female Data'!$X846,0),IF(AND(I$1288=0,I$1289&gt;0),IF('Female Data'!I846&lt;I$1289,'Female Data'!$X846,0),IF(AND('Female Data'!I846&gt;I$1288,'Female Data'!I846&lt;I$1289),'Female Data'!$X846,0))))</f>
        <v>--</v>
      </c>
      <c r="J846" t="str">
        <f>IF(AND(J$1288=0,J$1289=0),"--",IF(AND(J$1288&gt;0,J$1289=0),IF('Female Data'!J846&gt;J$1288,'Female Data'!$X846,0),IF(AND(J$1288=0,J$1289&gt;0),IF('Female Data'!J846&lt;J$1289,'Female Data'!$X846,0),IF(AND('Female Data'!J846&gt;J$1288,'Female Data'!J846&lt;J$1289),'Female Data'!$X846,0))))</f>
        <v>--</v>
      </c>
      <c r="K846" t="str">
        <f>IF(AND(K$1288=0,K$1289=0),"--",IF(AND(K$1288&gt;0,K$1289=0),IF('Female Data'!K846&gt;K$1288,'Female Data'!$X846,0),IF(AND(K$1288=0,K$1289&gt;0),IF('Female Data'!K846&lt;K$1289,'Female Data'!$X846,0),IF(AND('Female Data'!K846&gt;K$1288,'Female Data'!K846&lt;K$1289),'Female Data'!$X846,0))))</f>
        <v>--</v>
      </c>
      <c r="L846" t="str">
        <f>IF(AND(L$1288=0,L$1289=0),"--",IF(AND(L$1288&gt;0,L$1289=0),IF('Female Data'!L846&gt;L$1288,'Female Data'!$X846,0),IF(AND(L$1288=0,L$1289&gt;0),IF('Female Data'!L846&lt;L$1289,'Female Data'!$X846,0),IF(AND('Female Data'!L846&gt;L$1288,'Female Data'!L846&lt;L$1289),'Female Data'!$X846,0))))</f>
        <v>--</v>
      </c>
      <c r="M846" t="str">
        <f>IF(AND(M$1288=0,M$1289=0),"--",IF(AND(M$1288&gt;0,M$1289=0),IF('Female Data'!M846&gt;M$1288,'Female Data'!$X846,0),IF(AND(M$1288=0,M$1289&gt;0),IF('Female Data'!M846&lt;M$1289,'Female Data'!$X846,0),IF(AND('Female Data'!M846&gt;M$1288,'Female Data'!M846&lt;M$1289),'Female Data'!$X846,0))))</f>
        <v>--</v>
      </c>
      <c r="N846" t="str">
        <f>IF(AND(N$1288=0,N$1289=0),"--",IF(AND(N$1288&gt;0,N$1289=0),IF('Female Data'!N846&gt;N$1288,'Female Data'!$X846,0),IF(AND(N$1288=0,N$1289&gt;0),IF('Female Data'!N846&lt;N$1289,'Female Data'!$X846,0),IF(AND('Female Data'!N846&gt;N$1288,'Female Data'!N846&lt;N$1289),'Female Data'!$X846,0))))</f>
        <v>--</v>
      </c>
      <c r="O846" t="str">
        <f>IF(AND(O$1288=0,O$1289=0),"--",IF(AND(O$1288&gt;0,O$1289=0),IF('Female Data'!O846&gt;O$1288,'Female Data'!$X846,0),IF(AND(O$1288=0,O$1289&gt;0),IF('Female Data'!O846&lt;O$1289,'Female Data'!$X846,0),IF(AND('Female Data'!O846&gt;O$1288,'Female Data'!O846&lt;O$1289),'Female Data'!$X846,0))))</f>
        <v>--</v>
      </c>
      <c r="P846" t="str">
        <f>IF(AND(P$1288=0,P$1289=0),"--",IF(AND(P$1288&gt;0,P$1289=0),IF('Female Data'!P846&gt;P$1288,'Female Data'!$X846,0),IF(AND(P$1288=0,P$1289&gt;0),IF('Female Data'!P846&lt;P$1289,'Female Data'!$X846,0),IF(AND('Female Data'!P846&gt;P$1288,'Female Data'!P846&lt;P$1289),'Female Data'!$X846,0))))</f>
        <v>--</v>
      </c>
      <c r="Q846" t="str">
        <f>IF(AND(Q$1288=0,Q$1289=0),"--",IF(AND(Q$1288&gt;0,Q$1289=0),IF('Female Data'!Q846&gt;Q$1288,'Female Data'!$X846,0),IF(AND(Q$1288=0,Q$1289&gt;0),IF('Female Data'!Q846&lt;Q$1289,'Female Data'!$X846,0),IF(AND('Female Data'!Q846&gt;Q$1288,'Female Data'!Q846&lt;Q$1289),'Female Data'!$X846,0))))</f>
        <v>--</v>
      </c>
      <c r="R846" t="str">
        <f>IF(AND(R$1288=0,R$1289=0),"--",IF(AND(R$1288&gt;0,R$1289=0),IF('Female Data'!R846&gt;R$1288,'Female Data'!$X846,0),IF(AND(R$1288=0,R$1289&gt;0),IF('Female Data'!R846&lt;R$1289,'Female Data'!$X846,0),IF(AND('Female Data'!R846&gt;R$1288,'Female Data'!R846&lt;R$1289),'Female Data'!$X846,0))))</f>
        <v>--</v>
      </c>
      <c r="S846" t="str">
        <f>IF(AND(S$1288=0,S$1289=0),"--",IF(AND(S$1288&gt;0,S$1289=0),IF('Female Data'!S846&gt;S$1288,'Female Data'!$X846,0),IF(AND(S$1288=0,S$1289&gt;0),IF('Female Data'!S846&lt;S$1289,'Female Data'!$X846,0),IF(AND('Female Data'!S846&gt;S$1288,'Female Data'!S846&lt;S$1289),'Female Data'!$X846,0))))</f>
        <v>--</v>
      </c>
      <c r="T846" t="str">
        <f>IF(AND(T$1288=0,T$1289=0),"--",IF(AND(T$1288&gt;0,T$1289=0),IF('Female Data'!T846&gt;T$1288,'Female Data'!$X846,0),IF(AND(T$1288=0,T$1289&gt;0),IF('Female Data'!T846&lt;T$1289,'Female Data'!$X846,0),IF(AND('Female Data'!T846&gt;T$1288,'Female Data'!T846&lt;T$1289),'Female Data'!$X846,0))))</f>
        <v>--</v>
      </c>
      <c r="U846" t="str">
        <f>IF(AND(U$1288=0,U$1289=0),"--",IF(AND(U$1288&gt;0,U$1289=0),IF('Female Data'!U846&gt;U$1288,'Female Data'!$X846,0),IF(AND(U$1288=0,U$1289&gt;0),IF('Female Data'!U846&lt;U$1289,'Female Data'!$X846,0),IF(AND('Female Data'!U846&gt;U$1288,'Female Data'!U846&lt;U$1289),'Female Data'!$X846,0))))</f>
        <v>--</v>
      </c>
      <c r="V846" t="str">
        <f>IF(AND(V$1288=0,V$1289=0),"--",IF(AND(V$1288&gt;0,V$1289=0),IF('Female Data'!V846&gt;V$1288,'Female Data'!$X846,0),IF(AND(V$1288=0,V$1289&gt;0),IF('Female Data'!V846&lt;V$1289,'Female Data'!$X846,0),IF(AND('Female Data'!V846&gt;V$1288,'Female Data'!V846&lt;V$1289),'Female Data'!$X846,0))))</f>
        <v>--</v>
      </c>
      <c r="W846" t="str">
        <f>IF(AND(W$1288=0,W$1289=0),"--",IF(AND(W$1288&gt;0,W$1289=0),IF('Female Data'!W846&gt;W$1288,'Female Data'!$X846,0),IF(AND(W$1288=0,W$1289&gt;0),IF('Female Data'!W846&lt;W$1289,'Female Data'!$X846,0),IF(AND('Female Data'!W846&gt;W$1288,'Female Data'!W846&lt;W$1289),'Female Data'!$X846,0))))</f>
        <v>--</v>
      </c>
      <c r="Y846">
        <f t="shared" si="26"/>
        <v>0</v>
      </c>
      <c r="Z846">
        <f>Y846*'Female Data'!X846</f>
        <v>0</v>
      </c>
      <c r="AA846">
        <f t="shared" si="27"/>
        <v>1</v>
      </c>
      <c r="AB846">
        <f>AA846*'Female Data'!X846</f>
        <v>30489</v>
      </c>
    </row>
    <row r="847" spans="1:28">
      <c r="A847">
        <f>'Female Data'!A847</f>
        <v>846</v>
      </c>
      <c r="B847" t="str">
        <f>'Female Data'!B847</f>
        <v>F</v>
      </c>
      <c r="C847" t="str">
        <f>IF(AND(C$1288=0,C$1289=0),"--",IF(AND(C$1288&gt;0,C$1289=0),IF('Female Data'!C847&gt;C$1288,'Female Data'!$X847,0),IF(AND(C$1288=0,C$1289&gt;0),IF('Female Data'!C847&lt;C$1289,'Female Data'!$X847,0),IF(AND('Female Data'!C847&gt;C$1288,'Female Data'!C847&lt;C$1289),'Female Data'!$X847,0))))</f>
        <v>--</v>
      </c>
      <c r="D847" t="str">
        <f>IF(AND(D$1288=0,D$1289=0),"--",IF(AND(D$1288&gt;0,D$1289=0),IF('Female Data'!D847&gt;D$1288,'Female Data'!$X847,0),IF(AND(D$1288=0,D$1289&gt;0),IF('Female Data'!D847&lt;D$1289,'Female Data'!$X847,0),IF(AND('Female Data'!D847&gt;D$1288,'Female Data'!D847&lt;D$1289),'Female Data'!$X847,0))))</f>
        <v>--</v>
      </c>
      <c r="E847" t="str">
        <f>IF(AND(E$1288=0,E$1289=0),"--",IF(AND(E$1288&gt;0,E$1289=0),IF('Female Data'!E847&gt;E$1288,'Female Data'!$X847,0),IF(AND(E$1288=0,E$1289&gt;0),IF('Female Data'!E847&lt;E$1289,'Female Data'!$X847,0),IF(AND('Female Data'!E847&gt;E$1288,'Female Data'!E847&lt;E$1289),'Female Data'!$X847,0))))</f>
        <v>--</v>
      </c>
      <c r="F847" t="str">
        <f>IF(AND(F$1288=0,F$1289=0),"--",IF(AND(F$1288&gt;0,F$1289=0),IF('Female Data'!F847&gt;F$1288,'Female Data'!$X847,0),IF(AND(F$1288=0,F$1289&gt;0),IF('Female Data'!F847&lt;F$1289,'Female Data'!$X847,0),IF(AND('Female Data'!F847&gt;F$1288,'Female Data'!F847&lt;F$1289),'Female Data'!$X847,0))))</f>
        <v>--</v>
      </c>
      <c r="G847" t="str">
        <f>IF(AND(G$1288=0,G$1289=0),"--",IF(AND(G$1288&gt;0,G$1289=0),IF('Female Data'!G847&gt;G$1288,'Female Data'!$X847,0),IF(AND(G$1288=0,G$1289&gt;0),IF('Female Data'!G847&lt;G$1289,'Female Data'!$X847,0),IF(AND('Female Data'!G847&gt;G$1288,'Female Data'!G847&lt;G$1289),'Female Data'!$X847,0))))</f>
        <v>--</v>
      </c>
      <c r="H847" t="str">
        <f>IF(AND(H$1288=0,H$1289=0),"--",IF(AND(H$1288&gt;0,H$1289=0),IF('Female Data'!H847&gt;H$1288,'Female Data'!$X847,0),IF(AND(H$1288=0,H$1289&gt;0),IF('Female Data'!H847&lt;H$1289,'Female Data'!$X847,0),IF(AND('Female Data'!H847&gt;H$1288,'Female Data'!H847&lt;H$1289),'Female Data'!$X847,0))))</f>
        <v>--</v>
      </c>
      <c r="I847" t="str">
        <f>IF(AND(I$1288=0,I$1289=0),"--",IF(AND(I$1288&gt;0,I$1289=0),IF('Female Data'!I847&gt;I$1288,'Female Data'!$X847,0),IF(AND(I$1288=0,I$1289&gt;0),IF('Female Data'!I847&lt;I$1289,'Female Data'!$X847,0),IF(AND('Female Data'!I847&gt;I$1288,'Female Data'!I847&lt;I$1289),'Female Data'!$X847,0))))</f>
        <v>--</v>
      </c>
      <c r="J847" t="str">
        <f>IF(AND(J$1288=0,J$1289=0),"--",IF(AND(J$1288&gt;0,J$1289=0),IF('Female Data'!J847&gt;J$1288,'Female Data'!$X847,0),IF(AND(J$1288=0,J$1289&gt;0),IF('Female Data'!J847&lt;J$1289,'Female Data'!$X847,0),IF(AND('Female Data'!J847&gt;J$1288,'Female Data'!J847&lt;J$1289),'Female Data'!$X847,0))))</f>
        <v>--</v>
      </c>
      <c r="K847" t="str">
        <f>IF(AND(K$1288=0,K$1289=0),"--",IF(AND(K$1288&gt;0,K$1289=0),IF('Female Data'!K847&gt;K$1288,'Female Data'!$X847,0),IF(AND(K$1288=0,K$1289&gt;0),IF('Female Data'!K847&lt;K$1289,'Female Data'!$X847,0),IF(AND('Female Data'!K847&gt;K$1288,'Female Data'!K847&lt;K$1289),'Female Data'!$X847,0))))</f>
        <v>--</v>
      </c>
      <c r="L847" t="str">
        <f>IF(AND(L$1288=0,L$1289=0),"--",IF(AND(L$1288&gt;0,L$1289=0),IF('Female Data'!L847&gt;L$1288,'Female Data'!$X847,0),IF(AND(L$1288=0,L$1289&gt;0),IF('Female Data'!L847&lt;L$1289,'Female Data'!$X847,0),IF(AND('Female Data'!L847&gt;L$1288,'Female Data'!L847&lt;L$1289),'Female Data'!$X847,0))))</f>
        <v>--</v>
      </c>
      <c r="M847" t="str">
        <f>IF(AND(M$1288=0,M$1289=0),"--",IF(AND(M$1288&gt;0,M$1289=0),IF('Female Data'!M847&gt;M$1288,'Female Data'!$X847,0),IF(AND(M$1288=0,M$1289&gt;0),IF('Female Data'!M847&lt;M$1289,'Female Data'!$X847,0),IF(AND('Female Data'!M847&gt;M$1288,'Female Data'!M847&lt;M$1289),'Female Data'!$X847,0))))</f>
        <v>--</v>
      </c>
      <c r="N847" t="str">
        <f>IF(AND(N$1288=0,N$1289=0),"--",IF(AND(N$1288&gt;0,N$1289=0),IF('Female Data'!N847&gt;N$1288,'Female Data'!$X847,0),IF(AND(N$1288=0,N$1289&gt;0),IF('Female Data'!N847&lt;N$1289,'Female Data'!$X847,0),IF(AND('Female Data'!N847&gt;N$1288,'Female Data'!N847&lt;N$1289),'Female Data'!$X847,0))))</f>
        <v>--</v>
      </c>
      <c r="O847" t="str">
        <f>IF(AND(O$1288=0,O$1289=0),"--",IF(AND(O$1288&gt;0,O$1289=0),IF('Female Data'!O847&gt;O$1288,'Female Data'!$X847,0),IF(AND(O$1288=0,O$1289&gt;0),IF('Female Data'!O847&lt;O$1289,'Female Data'!$X847,0),IF(AND('Female Data'!O847&gt;O$1288,'Female Data'!O847&lt;O$1289),'Female Data'!$X847,0))))</f>
        <v>--</v>
      </c>
      <c r="P847" t="str">
        <f>IF(AND(P$1288=0,P$1289=0),"--",IF(AND(P$1288&gt;0,P$1289=0),IF('Female Data'!P847&gt;P$1288,'Female Data'!$X847,0),IF(AND(P$1288=0,P$1289&gt;0),IF('Female Data'!P847&lt;P$1289,'Female Data'!$X847,0),IF(AND('Female Data'!P847&gt;P$1288,'Female Data'!P847&lt;P$1289),'Female Data'!$X847,0))))</f>
        <v>--</v>
      </c>
      <c r="Q847" t="str">
        <f>IF(AND(Q$1288=0,Q$1289=0),"--",IF(AND(Q$1288&gt;0,Q$1289=0),IF('Female Data'!Q847&gt;Q$1288,'Female Data'!$X847,0),IF(AND(Q$1288=0,Q$1289&gt;0),IF('Female Data'!Q847&lt;Q$1289,'Female Data'!$X847,0),IF(AND('Female Data'!Q847&gt;Q$1288,'Female Data'!Q847&lt;Q$1289),'Female Data'!$X847,0))))</f>
        <v>--</v>
      </c>
      <c r="R847" t="str">
        <f>IF(AND(R$1288=0,R$1289=0),"--",IF(AND(R$1288&gt;0,R$1289=0),IF('Female Data'!R847&gt;R$1288,'Female Data'!$X847,0),IF(AND(R$1288=0,R$1289&gt;0),IF('Female Data'!R847&lt;R$1289,'Female Data'!$X847,0),IF(AND('Female Data'!R847&gt;R$1288,'Female Data'!R847&lt;R$1289),'Female Data'!$X847,0))))</f>
        <v>--</v>
      </c>
      <c r="S847" t="str">
        <f>IF(AND(S$1288=0,S$1289=0),"--",IF(AND(S$1288&gt;0,S$1289=0),IF('Female Data'!S847&gt;S$1288,'Female Data'!$X847,0),IF(AND(S$1288=0,S$1289&gt;0),IF('Female Data'!S847&lt;S$1289,'Female Data'!$X847,0),IF(AND('Female Data'!S847&gt;S$1288,'Female Data'!S847&lt;S$1289),'Female Data'!$X847,0))))</f>
        <v>--</v>
      </c>
      <c r="T847" t="str">
        <f>IF(AND(T$1288=0,T$1289=0),"--",IF(AND(T$1288&gt;0,T$1289=0),IF('Female Data'!T847&gt;T$1288,'Female Data'!$X847,0),IF(AND(T$1288=0,T$1289&gt;0),IF('Female Data'!T847&lt;T$1289,'Female Data'!$X847,0),IF(AND('Female Data'!T847&gt;T$1288,'Female Data'!T847&lt;T$1289),'Female Data'!$X847,0))))</f>
        <v>--</v>
      </c>
      <c r="U847" t="str">
        <f>IF(AND(U$1288=0,U$1289=0),"--",IF(AND(U$1288&gt;0,U$1289=0),IF('Female Data'!U847&gt;U$1288,'Female Data'!$X847,0),IF(AND(U$1288=0,U$1289&gt;0),IF('Female Data'!U847&lt;U$1289,'Female Data'!$X847,0),IF(AND('Female Data'!U847&gt;U$1288,'Female Data'!U847&lt;U$1289),'Female Data'!$X847,0))))</f>
        <v>--</v>
      </c>
      <c r="V847" t="str">
        <f>IF(AND(V$1288=0,V$1289=0),"--",IF(AND(V$1288&gt;0,V$1289=0),IF('Female Data'!V847&gt;V$1288,'Female Data'!$X847,0),IF(AND(V$1288=0,V$1289&gt;0),IF('Female Data'!V847&lt;V$1289,'Female Data'!$X847,0),IF(AND('Female Data'!V847&gt;V$1288,'Female Data'!V847&lt;V$1289),'Female Data'!$X847,0))))</f>
        <v>--</v>
      </c>
      <c r="W847" t="str">
        <f>IF(AND(W$1288=0,W$1289=0),"--",IF(AND(W$1288&gt;0,W$1289=0),IF('Female Data'!W847&gt;W$1288,'Female Data'!$X847,0),IF(AND(W$1288=0,W$1289&gt;0),IF('Female Data'!W847&lt;W$1289,'Female Data'!$X847,0),IF(AND('Female Data'!W847&gt;W$1288,'Female Data'!W847&lt;W$1289),'Female Data'!$X847,0))))</f>
        <v>--</v>
      </c>
      <c r="Y847">
        <f t="shared" si="26"/>
        <v>0</v>
      </c>
      <c r="Z847">
        <f>Y847*'Female Data'!X847</f>
        <v>0</v>
      </c>
      <c r="AA847">
        <f t="shared" si="27"/>
        <v>1</v>
      </c>
      <c r="AB847">
        <f>AA847*'Female Data'!X847</f>
        <v>152474</v>
      </c>
    </row>
    <row r="848" spans="1:28">
      <c r="A848">
        <f>'Female Data'!A848</f>
        <v>847</v>
      </c>
      <c r="B848" t="str">
        <f>'Female Data'!B848</f>
        <v>F</v>
      </c>
      <c r="C848" t="str">
        <f>IF(AND(C$1288=0,C$1289=0),"--",IF(AND(C$1288&gt;0,C$1289=0),IF('Female Data'!C848&gt;C$1288,'Female Data'!$X848,0),IF(AND(C$1288=0,C$1289&gt;0),IF('Female Data'!C848&lt;C$1289,'Female Data'!$X848,0),IF(AND('Female Data'!C848&gt;C$1288,'Female Data'!C848&lt;C$1289),'Female Data'!$X848,0))))</f>
        <v>--</v>
      </c>
      <c r="D848" t="str">
        <f>IF(AND(D$1288=0,D$1289=0),"--",IF(AND(D$1288&gt;0,D$1289=0),IF('Female Data'!D848&gt;D$1288,'Female Data'!$X848,0),IF(AND(D$1288=0,D$1289&gt;0),IF('Female Data'!D848&lt;D$1289,'Female Data'!$X848,0),IF(AND('Female Data'!D848&gt;D$1288,'Female Data'!D848&lt;D$1289),'Female Data'!$X848,0))))</f>
        <v>--</v>
      </c>
      <c r="E848" t="str">
        <f>IF(AND(E$1288=0,E$1289=0),"--",IF(AND(E$1288&gt;0,E$1289=0),IF('Female Data'!E848&gt;E$1288,'Female Data'!$X848,0),IF(AND(E$1288=0,E$1289&gt;0),IF('Female Data'!E848&lt;E$1289,'Female Data'!$X848,0),IF(AND('Female Data'!E848&gt;E$1288,'Female Data'!E848&lt;E$1289),'Female Data'!$X848,0))))</f>
        <v>--</v>
      </c>
      <c r="F848" t="str">
        <f>IF(AND(F$1288=0,F$1289=0),"--",IF(AND(F$1288&gt;0,F$1289=0),IF('Female Data'!F848&gt;F$1288,'Female Data'!$X848,0),IF(AND(F$1288=0,F$1289&gt;0),IF('Female Data'!F848&lt;F$1289,'Female Data'!$X848,0),IF(AND('Female Data'!F848&gt;F$1288,'Female Data'!F848&lt;F$1289),'Female Data'!$X848,0))))</f>
        <v>--</v>
      </c>
      <c r="G848" t="str">
        <f>IF(AND(G$1288=0,G$1289=0),"--",IF(AND(G$1288&gt;0,G$1289=0),IF('Female Data'!G848&gt;G$1288,'Female Data'!$X848,0),IF(AND(G$1288=0,G$1289&gt;0),IF('Female Data'!G848&lt;G$1289,'Female Data'!$X848,0),IF(AND('Female Data'!G848&gt;G$1288,'Female Data'!G848&lt;G$1289),'Female Data'!$X848,0))))</f>
        <v>--</v>
      </c>
      <c r="H848" t="str">
        <f>IF(AND(H$1288=0,H$1289=0),"--",IF(AND(H$1288&gt;0,H$1289=0),IF('Female Data'!H848&gt;H$1288,'Female Data'!$X848,0),IF(AND(H$1288=0,H$1289&gt;0),IF('Female Data'!H848&lt;H$1289,'Female Data'!$X848,0),IF(AND('Female Data'!H848&gt;H$1288,'Female Data'!H848&lt;H$1289),'Female Data'!$X848,0))))</f>
        <v>--</v>
      </c>
      <c r="I848" t="str">
        <f>IF(AND(I$1288=0,I$1289=0),"--",IF(AND(I$1288&gt;0,I$1289=0),IF('Female Data'!I848&gt;I$1288,'Female Data'!$X848,0),IF(AND(I$1288=0,I$1289&gt;0),IF('Female Data'!I848&lt;I$1289,'Female Data'!$X848,0),IF(AND('Female Data'!I848&gt;I$1288,'Female Data'!I848&lt;I$1289),'Female Data'!$X848,0))))</f>
        <v>--</v>
      </c>
      <c r="J848" t="str">
        <f>IF(AND(J$1288=0,J$1289=0),"--",IF(AND(J$1288&gt;0,J$1289=0),IF('Female Data'!J848&gt;J$1288,'Female Data'!$X848,0),IF(AND(J$1288=0,J$1289&gt;0),IF('Female Data'!J848&lt;J$1289,'Female Data'!$X848,0),IF(AND('Female Data'!J848&gt;J$1288,'Female Data'!J848&lt;J$1289),'Female Data'!$X848,0))))</f>
        <v>--</v>
      </c>
      <c r="K848" t="str">
        <f>IF(AND(K$1288=0,K$1289=0),"--",IF(AND(K$1288&gt;0,K$1289=0),IF('Female Data'!K848&gt;K$1288,'Female Data'!$X848,0),IF(AND(K$1288=0,K$1289&gt;0),IF('Female Data'!K848&lt;K$1289,'Female Data'!$X848,0),IF(AND('Female Data'!K848&gt;K$1288,'Female Data'!K848&lt;K$1289),'Female Data'!$X848,0))))</f>
        <v>--</v>
      </c>
      <c r="L848" t="str">
        <f>IF(AND(L$1288=0,L$1289=0),"--",IF(AND(L$1288&gt;0,L$1289=0),IF('Female Data'!L848&gt;L$1288,'Female Data'!$X848,0),IF(AND(L$1288=0,L$1289&gt;0),IF('Female Data'!L848&lt;L$1289,'Female Data'!$X848,0),IF(AND('Female Data'!L848&gt;L$1288,'Female Data'!L848&lt;L$1289),'Female Data'!$X848,0))))</f>
        <v>--</v>
      </c>
      <c r="M848" t="str">
        <f>IF(AND(M$1288=0,M$1289=0),"--",IF(AND(M$1288&gt;0,M$1289=0),IF('Female Data'!M848&gt;M$1288,'Female Data'!$X848,0),IF(AND(M$1288=0,M$1289&gt;0),IF('Female Data'!M848&lt;M$1289,'Female Data'!$X848,0),IF(AND('Female Data'!M848&gt;M$1288,'Female Data'!M848&lt;M$1289),'Female Data'!$X848,0))))</f>
        <v>--</v>
      </c>
      <c r="N848" t="str">
        <f>IF(AND(N$1288=0,N$1289=0),"--",IF(AND(N$1288&gt;0,N$1289=0),IF('Female Data'!N848&gt;N$1288,'Female Data'!$X848,0),IF(AND(N$1288=0,N$1289&gt;0),IF('Female Data'!N848&lt;N$1289,'Female Data'!$X848,0),IF(AND('Female Data'!N848&gt;N$1288,'Female Data'!N848&lt;N$1289),'Female Data'!$X848,0))))</f>
        <v>--</v>
      </c>
      <c r="O848" t="str">
        <f>IF(AND(O$1288=0,O$1289=0),"--",IF(AND(O$1288&gt;0,O$1289=0),IF('Female Data'!O848&gt;O$1288,'Female Data'!$X848,0),IF(AND(O$1288=0,O$1289&gt;0),IF('Female Data'!O848&lt;O$1289,'Female Data'!$X848,0),IF(AND('Female Data'!O848&gt;O$1288,'Female Data'!O848&lt;O$1289),'Female Data'!$X848,0))))</f>
        <v>--</v>
      </c>
      <c r="P848" t="str">
        <f>IF(AND(P$1288=0,P$1289=0),"--",IF(AND(P$1288&gt;0,P$1289=0),IF('Female Data'!P848&gt;P$1288,'Female Data'!$X848,0),IF(AND(P$1288=0,P$1289&gt;0),IF('Female Data'!P848&lt;P$1289,'Female Data'!$X848,0),IF(AND('Female Data'!P848&gt;P$1288,'Female Data'!P848&lt;P$1289),'Female Data'!$X848,0))))</f>
        <v>--</v>
      </c>
      <c r="Q848" t="str">
        <f>IF(AND(Q$1288=0,Q$1289=0),"--",IF(AND(Q$1288&gt;0,Q$1289=0),IF('Female Data'!Q848&gt;Q$1288,'Female Data'!$X848,0),IF(AND(Q$1288=0,Q$1289&gt;0),IF('Female Data'!Q848&lt;Q$1289,'Female Data'!$X848,0),IF(AND('Female Data'!Q848&gt;Q$1288,'Female Data'!Q848&lt;Q$1289),'Female Data'!$X848,0))))</f>
        <v>--</v>
      </c>
      <c r="R848" t="str">
        <f>IF(AND(R$1288=0,R$1289=0),"--",IF(AND(R$1288&gt;0,R$1289=0),IF('Female Data'!R848&gt;R$1288,'Female Data'!$X848,0),IF(AND(R$1288=0,R$1289&gt;0),IF('Female Data'!R848&lt;R$1289,'Female Data'!$X848,0),IF(AND('Female Data'!R848&gt;R$1288,'Female Data'!R848&lt;R$1289),'Female Data'!$X848,0))))</f>
        <v>--</v>
      </c>
      <c r="S848" t="str">
        <f>IF(AND(S$1288=0,S$1289=0),"--",IF(AND(S$1288&gt;0,S$1289=0),IF('Female Data'!S848&gt;S$1288,'Female Data'!$X848,0),IF(AND(S$1288=0,S$1289&gt;0),IF('Female Data'!S848&lt;S$1289,'Female Data'!$X848,0),IF(AND('Female Data'!S848&gt;S$1288,'Female Data'!S848&lt;S$1289),'Female Data'!$X848,0))))</f>
        <v>--</v>
      </c>
      <c r="T848" t="str">
        <f>IF(AND(T$1288=0,T$1289=0),"--",IF(AND(T$1288&gt;0,T$1289=0),IF('Female Data'!T848&gt;T$1288,'Female Data'!$X848,0),IF(AND(T$1288=0,T$1289&gt;0),IF('Female Data'!T848&lt;T$1289,'Female Data'!$X848,0),IF(AND('Female Data'!T848&gt;T$1288,'Female Data'!T848&lt;T$1289),'Female Data'!$X848,0))))</f>
        <v>--</v>
      </c>
      <c r="U848" t="str">
        <f>IF(AND(U$1288=0,U$1289=0),"--",IF(AND(U$1288&gt;0,U$1289=0),IF('Female Data'!U848&gt;U$1288,'Female Data'!$X848,0),IF(AND(U$1288=0,U$1289&gt;0),IF('Female Data'!U848&lt;U$1289,'Female Data'!$X848,0),IF(AND('Female Data'!U848&gt;U$1288,'Female Data'!U848&lt;U$1289),'Female Data'!$X848,0))))</f>
        <v>--</v>
      </c>
      <c r="V848" t="str">
        <f>IF(AND(V$1288=0,V$1289=0),"--",IF(AND(V$1288&gt;0,V$1289=0),IF('Female Data'!V848&gt;V$1288,'Female Data'!$X848,0),IF(AND(V$1288=0,V$1289&gt;0),IF('Female Data'!V848&lt;V$1289,'Female Data'!$X848,0),IF(AND('Female Data'!V848&gt;V$1288,'Female Data'!V848&lt;V$1289),'Female Data'!$X848,0))))</f>
        <v>--</v>
      </c>
      <c r="W848" t="str">
        <f>IF(AND(W$1288=0,W$1289=0),"--",IF(AND(W$1288&gt;0,W$1289=0),IF('Female Data'!W848&gt;W$1288,'Female Data'!$X848,0),IF(AND(W$1288=0,W$1289&gt;0),IF('Female Data'!W848&lt;W$1289,'Female Data'!$X848,0),IF(AND('Female Data'!W848&gt;W$1288,'Female Data'!W848&lt;W$1289),'Female Data'!$X848,0))))</f>
        <v>--</v>
      </c>
      <c r="Y848">
        <f t="shared" si="26"/>
        <v>0</v>
      </c>
      <c r="Z848">
        <f>Y848*'Female Data'!X848</f>
        <v>0</v>
      </c>
      <c r="AA848">
        <f t="shared" si="27"/>
        <v>1</v>
      </c>
      <c r="AB848">
        <f>AA848*'Female Data'!X848</f>
        <v>26327</v>
      </c>
    </row>
    <row r="849" spans="1:28">
      <c r="A849">
        <f>'Female Data'!A849</f>
        <v>848</v>
      </c>
      <c r="B849" t="str">
        <f>'Female Data'!B849</f>
        <v>F</v>
      </c>
      <c r="C849" t="str">
        <f>IF(AND(C$1288=0,C$1289=0),"--",IF(AND(C$1288&gt;0,C$1289=0),IF('Female Data'!C849&gt;C$1288,'Female Data'!$X849,0),IF(AND(C$1288=0,C$1289&gt;0),IF('Female Data'!C849&lt;C$1289,'Female Data'!$X849,0),IF(AND('Female Data'!C849&gt;C$1288,'Female Data'!C849&lt;C$1289),'Female Data'!$X849,0))))</f>
        <v>--</v>
      </c>
      <c r="D849" t="str">
        <f>IF(AND(D$1288=0,D$1289=0),"--",IF(AND(D$1288&gt;0,D$1289=0),IF('Female Data'!D849&gt;D$1288,'Female Data'!$X849,0),IF(AND(D$1288=0,D$1289&gt;0),IF('Female Data'!D849&lt;D$1289,'Female Data'!$X849,0),IF(AND('Female Data'!D849&gt;D$1288,'Female Data'!D849&lt;D$1289),'Female Data'!$X849,0))))</f>
        <v>--</v>
      </c>
      <c r="E849" t="str">
        <f>IF(AND(E$1288=0,E$1289=0),"--",IF(AND(E$1288&gt;0,E$1289=0),IF('Female Data'!E849&gt;E$1288,'Female Data'!$X849,0),IF(AND(E$1288=0,E$1289&gt;0),IF('Female Data'!E849&lt;E$1289,'Female Data'!$X849,0),IF(AND('Female Data'!E849&gt;E$1288,'Female Data'!E849&lt;E$1289),'Female Data'!$X849,0))))</f>
        <v>--</v>
      </c>
      <c r="F849" t="str">
        <f>IF(AND(F$1288=0,F$1289=0),"--",IF(AND(F$1288&gt;0,F$1289=0),IF('Female Data'!F849&gt;F$1288,'Female Data'!$X849,0),IF(AND(F$1288=0,F$1289&gt;0),IF('Female Data'!F849&lt;F$1289,'Female Data'!$X849,0),IF(AND('Female Data'!F849&gt;F$1288,'Female Data'!F849&lt;F$1289),'Female Data'!$X849,0))))</f>
        <v>--</v>
      </c>
      <c r="G849" t="str">
        <f>IF(AND(G$1288=0,G$1289=0),"--",IF(AND(G$1288&gt;0,G$1289=0),IF('Female Data'!G849&gt;G$1288,'Female Data'!$X849,0),IF(AND(G$1288=0,G$1289&gt;0),IF('Female Data'!G849&lt;G$1289,'Female Data'!$X849,0),IF(AND('Female Data'!G849&gt;G$1288,'Female Data'!G849&lt;G$1289),'Female Data'!$X849,0))))</f>
        <v>--</v>
      </c>
      <c r="H849" t="str">
        <f>IF(AND(H$1288=0,H$1289=0),"--",IF(AND(H$1288&gt;0,H$1289=0),IF('Female Data'!H849&gt;H$1288,'Female Data'!$X849,0),IF(AND(H$1288=0,H$1289&gt;0),IF('Female Data'!H849&lt;H$1289,'Female Data'!$X849,0),IF(AND('Female Data'!H849&gt;H$1288,'Female Data'!H849&lt;H$1289),'Female Data'!$X849,0))))</f>
        <v>--</v>
      </c>
      <c r="I849" t="str">
        <f>IF(AND(I$1288=0,I$1289=0),"--",IF(AND(I$1288&gt;0,I$1289=0),IF('Female Data'!I849&gt;I$1288,'Female Data'!$X849,0),IF(AND(I$1288=0,I$1289&gt;0),IF('Female Data'!I849&lt;I$1289,'Female Data'!$X849,0),IF(AND('Female Data'!I849&gt;I$1288,'Female Data'!I849&lt;I$1289),'Female Data'!$X849,0))))</f>
        <v>--</v>
      </c>
      <c r="J849" t="str">
        <f>IF(AND(J$1288=0,J$1289=0),"--",IF(AND(J$1288&gt;0,J$1289=0),IF('Female Data'!J849&gt;J$1288,'Female Data'!$X849,0),IF(AND(J$1288=0,J$1289&gt;0),IF('Female Data'!J849&lt;J$1289,'Female Data'!$X849,0),IF(AND('Female Data'!J849&gt;J$1288,'Female Data'!J849&lt;J$1289),'Female Data'!$X849,0))))</f>
        <v>--</v>
      </c>
      <c r="K849" t="str">
        <f>IF(AND(K$1288=0,K$1289=0),"--",IF(AND(K$1288&gt;0,K$1289=0),IF('Female Data'!K849&gt;K$1288,'Female Data'!$X849,0),IF(AND(K$1288=0,K$1289&gt;0),IF('Female Data'!K849&lt;K$1289,'Female Data'!$X849,0),IF(AND('Female Data'!K849&gt;K$1288,'Female Data'!K849&lt;K$1289),'Female Data'!$X849,0))))</f>
        <v>--</v>
      </c>
      <c r="L849" t="str">
        <f>IF(AND(L$1288=0,L$1289=0),"--",IF(AND(L$1288&gt;0,L$1289=0),IF('Female Data'!L849&gt;L$1288,'Female Data'!$X849,0),IF(AND(L$1288=0,L$1289&gt;0),IF('Female Data'!L849&lt;L$1289,'Female Data'!$X849,0),IF(AND('Female Data'!L849&gt;L$1288,'Female Data'!L849&lt;L$1289),'Female Data'!$X849,0))))</f>
        <v>--</v>
      </c>
      <c r="M849" t="str">
        <f>IF(AND(M$1288=0,M$1289=0),"--",IF(AND(M$1288&gt;0,M$1289=0),IF('Female Data'!M849&gt;M$1288,'Female Data'!$X849,0),IF(AND(M$1288=0,M$1289&gt;0),IF('Female Data'!M849&lt;M$1289,'Female Data'!$X849,0),IF(AND('Female Data'!M849&gt;M$1288,'Female Data'!M849&lt;M$1289),'Female Data'!$X849,0))))</f>
        <v>--</v>
      </c>
      <c r="N849" t="str">
        <f>IF(AND(N$1288=0,N$1289=0),"--",IF(AND(N$1288&gt;0,N$1289=0),IF('Female Data'!N849&gt;N$1288,'Female Data'!$X849,0),IF(AND(N$1288=0,N$1289&gt;0),IF('Female Data'!N849&lt;N$1289,'Female Data'!$X849,0),IF(AND('Female Data'!N849&gt;N$1288,'Female Data'!N849&lt;N$1289),'Female Data'!$X849,0))))</f>
        <v>--</v>
      </c>
      <c r="O849" t="str">
        <f>IF(AND(O$1288=0,O$1289=0),"--",IF(AND(O$1288&gt;0,O$1289=0),IF('Female Data'!O849&gt;O$1288,'Female Data'!$X849,0),IF(AND(O$1288=0,O$1289&gt;0),IF('Female Data'!O849&lt;O$1289,'Female Data'!$X849,0),IF(AND('Female Data'!O849&gt;O$1288,'Female Data'!O849&lt;O$1289),'Female Data'!$X849,0))))</f>
        <v>--</v>
      </c>
      <c r="P849" t="str">
        <f>IF(AND(P$1288=0,P$1289=0),"--",IF(AND(P$1288&gt;0,P$1289=0),IF('Female Data'!P849&gt;P$1288,'Female Data'!$X849,0),IF(AND(P$1288=0,P$1289&gt;0),IF('Female Data'!P849&lt;P$1289,'Female Data'!$X849,0),IF(AND('Female Data'!P849&gt;P$1288,'Female Data'!P849&lt;P$1289),'Female Data'!$X849,0))))</f>
        <v>--</v>
      </c>
      <c r="Q849" t="str">
        <f>IF(AND(Q$1288=0,Q$1289=0),"--",IF(AND(Q$1288&gt;0,Q$1289=0),IF('Female Data'!Q849&gt;Q$1288,'Female Data'!$X849,0),IF(AND(Q$1288=0,Q$1289&gt;0),IF('Female Data'!Q849&lt;Q$1289,'Female Data'!$X849,0),IF(AND('Female Data'!Q849&gt;Q$1288,'Female Data'!Q849&lt;Q$1289),'Female Data'!$X849,0))))</f>
        <v>--</v>
      </c>
      <c r="R849" t="str">
        <f>IF(AND(R$1288=0,R$1289=0),"--",IF(AND(R$1288&gt;0,R$1289=0),IF('Female Data'!R849&gt;R$1288,'Female Data'!$X849,0),IF(AND(R$1288=0,R$1289&gt;0),IF('Female Data'!R849&lt;R$1289,'Female Data'!$X849,0),IF(AND('Female Data'!R849&gt;R$1288,'Female Data'!R849&lt;R$1289),'Female Data'!$X849,0))))</f>
        <v>--</v>
      </c>
      <c r="S849" t="str">
        <f>IF(AND(S$1288=0,S$1289=0),"--",IF(AND(S$1288&gt;0,S$1289=0),IF('Female Data'!S849&gt;S$1288,'Female Data'!$X849,0),IF(AND(S$1288=0,S$1289&gt;0),IF('Female Data'!S849&lt;S$1289,'Female Data'!$X849,0),IF(AND('Female Data'!S849&gt;S$1288,'Female Data'!S849&lt;S$1289),'Female Data'!$X849,0))))</f>
        <v>--</v>
      </c>
      <c r="T849" t="str">
        <f>IF(AND(T$1288=0,T$1289=0),"--",IF(AND(T$1288&gt;0,T$1289=0),IF('Female Data'!T849&gt;T$1288,'Female Data'!$X849,0),IF(AND(T$1288=0,T$1289&gt;0),IF('Female Data'!T849&lt;T$1289,'Female Data'!$X849,0),IF(AND('Female Data'!T849&gt;T$1288,'Female Data'!T849&lt;T$1289),'Female Data'!$X849,0))))</f>
        <v>--</v>
      </c>
      <c r="U849" t="str">
        <f>IF(AND(U$1288=0,U$1289=0),"--",IF(AND(U$1288&gt;0,U$1289=0),IF('Female Data'!U849&gt;U$1288,'Female Data'!$X849,0),IF(AND(U$1288=0,U$1289&gt;0),IF('Female Data'!U849&lt;U$1289,'Female Data'!$X849,0),IF(AND('Female Data'!U849&gt;U$1288,'Female Data'!U849&lt;U$1289),'Female Data'!$X849,0))))</f>
        <v>--</v>
      </c>
      <c r="V849" t="str">
        <f>IF(AND(V$1288=0,V$1289=0),"--",IF(AND(V$1288&gt;0,V$1289=0),IF('Female Data'!V849&gt;V$1288,'Female Data'!$X849,0),IF(AND(V$1288=0,V$1289&gt;0),IF('Female Data'!V849&lt;V$1289,'Female Data'!$X849,0),IF(AND('Female Data'!V849&gt;V$1288,'Female Data'!V849&lt;V$1289),'Female Data'!$X849,0))))</f>
        <v>--</v>
      </c>
      <c r="W849" t="str">
        <f>IF(AND(W$1288=0,W$1289=0),"--",IF(AND(W$1288&gt;0,W$1289=0),IF('Female Data'!W849&gt;W$1288,'Female Data'!$X849,0),IF(AND(W$1288=0,W$1289&gt;0),IF('Female Data'!W849&lt;W$1289,'Female Data'!$X849,0),IF(AND('Female Data'!W849&gt;W$1288,'Female Data'!W849&lt;W$1289),'Female Data'!$X849,0))))</f>
        <v>--</v>
      </c>
      <c r="Y849">
        <f t="shared" si="26"/>
        <v>0</v>
      </c>
      <c r="Z849">
        <f>Y849*'Female Data'!X849</f>
        <v>0</v>
      </c>
      <c r="AA849">
        <f t="shared" si="27"/>
        <v>1</v>
      </c>
      <c r="AB849">
        <f>AA849*'Female Data'!X849</f>
        <v>36783</v>
      </c>
    </row>
    <row r="850" spans="1:28">
      <c r="A850">
        <f>'Female Data'!A850</f>
        <v>849</v>
      </c>
      <c r="B850" t="str">
        <f>'Female Data'!B850</f>
        <v>F</v>
      </c>
      <c r="C850" t="str">
        <f>IF(AND(C$1288=0,C$1289=0),"--",IF(AND(C$1288&gt;0,C$1289=0),IF('Female Data'!C850&gt;C$1288,'Female Data'!$X850,0),IF(AND(C$1288=0,C$1289&gt;0),IF('Female Data'!C850&lt;C$1289,'Female Data'!$X850,0),IF(AND('Female Data'!C850&gt;C$1288,'Female Data'!C850&lt;C$1289),'Female Data'!$X850,0))))</f>
        <v>--</v>
      </c>
      <c r="D850" t="str">
        <f>IF(AND(D$1288=0,D$1289=0),"--",IF(AND(D$1288&gt;0,D$1289=0),IF('Female Data'!D850&gt;D$1288,'Female Data'!$X850,0),IF(AND(D$1288=0,D$1289&gt;0),IF('Female Data'!D850&lt;D$1289,'Female Data'!$X850,0),IF(AND('Female Data'!D850&gt;D$1288,'Female Data'!D850&lt;D$1289),'Female Data'!$X850,0))))</f>
        <v>--</v>
      </c>
      <c r="E850" t="str">
        <f>IF(AND(E$1288=0,E$1289=0),"--",IF(AND(E$1288&gt;0,E$1289=0),IF('Female Data'!E850&gt;E$1288,'Female Data'!$X850,0),IF(AND(E$1288=0,E$1289&gt;0),IF('Female Data'!E850&lt;E$1289,'Female Data'!$X850,0),IF(AND('Female Data'!E850&gt;E$1288,'Female Data'!E850&lt;E$1289),'Female Data'!$X850,0))))</f>
        <v>--</v>
      </c>
      <c r="F850" t="str">
        <f>IF(AND(F$1288=0,F$1289=0),"--",IF(AND(F$1288&gt;0,F$1289=0),IF('Female Data'!F850&gt;F$1288,'Female Data'!$X850,0),IF(AND(F$1288=0,F$1289&gt;0),IF('Female Data'!F850&lt;F$1289,'Female Data'!$X850,0),IF(AND('Female Data'!F850&gt;F$1288,'Female Data'!F850&lt;F$1289),'Female Data'!$X850,0))))</f>
        <v>--</v>
      </c>
      <c r="G850" t="str">
        <f>IF(AND(G$1288=0,G$1289=0),"--",IF(AND(G$1288&gt;0,G$1289=0),IF('Female Data'!G850&gt;G$1288,'Female Data'!$X850,0),IF(AND(G$1288=0,G$1289&gt;0),IF('Female Data'!G850&lt;G$1289,'Female Data'!$X850,0),IF(AND('Female Data'!G850&gt;G$1288,'Female Data'!G850&lt;G$1289),'Female Data'!$X850,0))))</f>
        <v>--</v>
      </c>
      <c r="H850" t="str">
        <f>IF(AND(H$1288=0,H$1289=0),"--",IF(AND(H$1288&gt;0,H$1289=0),IF('Female Data'!H850&gt;H$1288,'Female Data'!$X850,0),IF(AND(H$1288=0,H$1289&gt;0),IF('Female Data'!H850&lt;H$1289,'Female Data'!$X850,0),IF(AND('Female Data'!H850&gt;H$1288,'Female Data'!H850&lt;H$1289),'Female Data'!$X850,0))))</f>
        <v>--</v>
      </c>
      <c r="I850" t="str">
        <f>IF(AND(I$1288=0,I$1289=0),"--",IF(AND(I$1288&gt;0,I$1289=0),IF('Female Data'!I850&gt;I$1288,'Female Data'!$X850,0),IF(AND(I$1288=0,I$1289&gt;0),IF('Female Data'!I850&lt;I$1289,'Female Data'!$X850,0),IF(AND('Female Data'!I850&gt;I$1288,'Female Data'!I850&lt;I$1289),'Female Data'!$X850,0))))</f>
        <v>--</v>
      </c>
      <c r="J850" t="str">
        <f>IF(AND(J$1288=0,J$1289=0),"--",IF(AND(J$1288&gt;0,J$1289=0),IF('Female Data'!J850&gt;J$1288,'Female Data'!$X850,0),IF(AND(J$1288=0,J$1289&gt;0),IF('Female Data'!J850&lt;J$1289,'Female Data'!$X850,0),IF(AND('Female Data'!J850&gt;J$1288,'Female Data'!J850&lt;J$1289),'Female Data'!$X850,0))))</f>
        <v>--</v>
      </c>
      <c r="K850" t="str">
        <f>IF(AND(K$1288=0,K$1289=0),"--",IF(AND(K$1288&gt;0,K$1289=0),IF('Female Data'!K850&gt;K$1288,'Female Data'!$X850,0),IF(AND(K$1288=0,K$1289&gt;0),IF('Female Data'!K850&lt;K$1289,'Female Data'!$X850,0),IF(AND('Female Data'!K850&gt;K$1288,'Female Data'!K850&lt;K$1289),'Female Data'!$X850,0))))</f>
        <v>--</v>
      </c>
      <c r="L850" t="str">
        <f>IF(AND(L$1288=0,L$1289=0),"--",IF(AND(L$1288&gt;0,L$1289=0),IF('Female Data'!L850&gt;L$1288,'Female Data'!$X850,0),IF(AND(L$1288=0,L$1289&gt;0),IF('Female Data'!L850&lt;L$1289,'Female Data'!$X850,0),IF(AND('Female Data'!L850&gt;L$1288,'Female Data'!L850&lt;L$1289),'Female Data'!$X850,0))))</f>
        <v>--</v>
      </c>
      <c r="M850" t="str">
        <f>IF(AND(M$1288=0,M$1289=0),"--",IF(AND(M$1288&gt;0,M$1289=0),IF('Female Data'!M850&gt;M$1288,'Female Data'!$X850,0),IF(AND(M$1288=0,M$1289&gt;0),IF('Female Data'!M850&lt;M$1289,'Female Data'!$X850,0),IF(AND('Female Data'!M850&gt;M$1288,'Female Data'!M850&lt;M$1289),'Female Data'!$X850,0))))</f>
        <v>--</v>
      </c>
      <c r="N850" t="str">
        <f>IF(AND(N$1288=0,N$1289=0),"--",IF(AND(N$1288&gt;0,N$1289=0),IF('Female Data'!N850&gt;N$1288,'Female Data'!$X850,0),IF(AND(N$1288=0,N$1289&gt;0),IF('Female Data'!N850&lt;N$1289,'Female Data'!$X850,0),IF(AND('Female Data'!N850&gt;N$1288,'Female Data'!N850&lt;N$1289),'Female Data'!$X850,0))))</f>
        <v>--</v>
      </c>
      <c r="O850" t="str">
        <f>IF(AND(O$1288=0,O$1289=0),"--",IF(AND(O$1288&gt;0,O$1289=0),IF('Female Data'!O850&gt;O$1288,'Female Data'!$X850,0),IF(AND(O$1288=0,O$1289&gt;0),IF('Female Data'!O850&lt;O$1289,'Female Data'!$X850,0),IF(AND('Female Data'!O850&gt;O$1288,'Female Data'!O850&lt;O$1289),'Female Data'!$X850,0))))</f>
        <v>--</v>
      </c>
      <c r="P850" t="str">
        <f>IF(AND(P$1288=0,P$1289=0),"--",IF(AND(P$1288&gt;0,P$1289=0),IF('Female Data'!P850&gt;P$1288,'Female Data'!$X850,0),IF(AND(P$1288=0,P$1289&gt;0),IF('Female Data'!P850&lt;P$1289,'Female Data'!$X850,0),IF(AND('Female Data'!P850&gt;P$1288,'Female Data'!P850&lt;P$1289),'Female Data'!$X850,0))))</f>
        <v>--</v>
      </c>
      <c r="Q850" t="str">
        <f>IF(AND(Q$1288=0,Q$1289=0),"--",IF(AND(Q$1288&gt;0,Q$1289=0),IF('Female Data'!Q850&gt;Q$1288,'Female Data'!$X850,0),IF(AND(Q$1288=0,Q$1289&gt;0),IF('Female Data'!Q850&lt;Q$1289,'Female Data'!$X850,0),IF(AND('Female Data'!Q850&gt;Q$1288,'Female Data'!Q850&lt;Q$1289),'Female Data'!$X850,0))))</f>
        <v>--</v>
      </c>
      <c r="R850" t="str">
        <f>IF(AND(R$1288=0,R$1289=0),"--",IF(AND(R$1288&gt;0,R$1289=0),IF('Female Data'!R850&gt;R$1288,'Female Data'!$X850,0),IF(AND(R$1288=0,R$1289&gt;0),IF('Female Data'!R850&lt;R$1289,'Female Data'!$X850,0),IF(AND('Female Data'!R850&gt;R$1288,'Female Data'!R850&lt;R$1289),'Female Data'!$X850,0))))</f>
        <v>--</v>
      </c>
      <c r="S850" t="str">
        <f>IF(AND(S$1288=0,S$1289=0),"--",IF(AND(S$1288&gt;0,S$1289=0),IF('Female Data'!S850&gt;S$1288,'Female Data'!$X850,0),IF(AND(S$1288=0,S$1289&gt;0),IF('Female Data'!S850&lt;S$1289,'Female Data'!$X850,0),IF(AND('Female Data'!S850&gt;S$1288,'Female Data'!S850&lt;S$1289),'Female Data'!$X850,0))))</f>
        <v>--</v>
      </c>
      <c r="T850" t="str">
        <f>IF(AND(T$1288=0,T$1289=0),"--",IF(AND(T$1288&gt;0,T$1289=0),IF('Female Data'!T850&gt;T$1288,'Female Data'!$X850,0),IF(AND(T$1288=0,T$1289&gt;0),IF('Female Data'!T850&lt;T$1289,'Female Data'!$X850,0),IF(AND('Female Data'!T850&gt;T$1288,'Female Data'!T850&lt;T$1289),'Female Data'!$X850,0))))</f>
        <v>--</v>
      </c>
      <c r="U850" t="str">
        <f>IF(AND(U$1288=0,U$1289=0),"--",IF(AND(U$1288&gt;0,U$1289=0),IF('Female Data'!U850&gt;U$1288,'Female Data'!$X850,0),IF(AND(U$1288=0,U$1289&gt;0),IF('Female Data'!U850&lt;U$1289,'Female Data'!$X850,0),IF(AND('Female Data'!U850&gt;U$1288,'Female Data'!U850&lt;U$1289),'Female Data'!$X850,0))))</f>
        <v>--</v>
      </c>
      <c r="V850" t="str">
        <f>IF(AND(V$1288=0,V$1289=0),"--",IF(AND(V$1288&gt;0,V$1289=0),IF('Female Data'!V850&gt;V$1288,'Female Data'!$X850,0),IF(AND(V$1288=0,V$1289&gt;0),IF('Female Data'!V850&lt;V$1289,'Female Data'!$X850,0),IF(AND('Female Data'!V850&gt;V$1288,'Female Data'!V850&lt;V$1289),'Female Data'!$X850,0))))</f>
        <v>--</v>
      </c>
      <c r="W850" t="str">
        <f>IF(AND(W$1288=0,W$1289=0),"--",IF(AND(W$1288&gt;0,W$1289=0),IF('Female Data'!W850&gt;W$1288,'Female Data'!$X850,0),IF(AND(W$1288=0,W$1289&gt;0),IF('Female Data'!W850&lt;W$1289,'Female Data'!$X850,0),IF(AND('Female Data'!W850&gt;W$1288,'Female Data'!W850&lt;W$1289),'Female Data'!$X850,0))))</f>
        <v>--</v>
      </c>
      <c r="Y850">
        <f t="shared" si="26"/>
        <v>0</v>
      </c>
      <c r="Z850">
        <f>Y850*'Female Data'!X850</f>
        <v>0</v>
      </c>
      <c r="AA850">
        <f t="shared" si="27"/>
        <v>1</v>
      </c>
      <c r="AB850">
        <f>AA850*'Female Data'!X850</f>
        <v>13788</v>
      </c>
    </row>
    <row r="851" spans="1:28">
      <c r="A851">
        <f>'Female Data'!A851</f>
        <v>850</v>
      </c>
      <c r="B851" t="str">
        <f>'Female Data'!B851</f>
        <v>F</v>
      </c>
      <c r="C851" t="str">
        <f>IF(AND(C$1288=0,C$1289=0),"--",IF(AND(C$1288&gt;0,C$1289=0),IF('Female Data'!C851&gt;C$1288,'Female Data'!$X851,0),IF(AND(C$1288=0,C$1289&gt;0),IF('Female Data'!C851&lt;C$1289,'Female Data'!$X851,0),IF(AND('Female Data'!C851&gt;C$1288,'Female Data'!C851&lt;C$1289),'Female Data'!$X851,0))))</f>
        <v>--</v>
      </c>
      <c r="D851" t="str">
        <f>IF(AND(D$1288=0,D$1289=0),"--",IF(AND(D$1288&gt;0,D$1289=0),IF('Female Data'!D851&gt;D$1288,'Female Data'!$X851,0),IF(AND(D$1288=0,D$1289&gt;0),IF('Female Data'!D851&lt;D$1289,'Female Data'!$X851,0),IF(AND('Female Data'!D851&gt;D$1288,'Female Data'!D851&lt;D$1289),'Female Data'!$X851,0))))</f>
        <v>--</v>
      </c>
      <c r="E851" t="str">
        <f>IF(AND(E$1288=0,E$1289=0),"--",IF(AND(E$1288&gt;0,E$1289=0),IF('Female Data'!E851&gt;E$1288,'Female Data'!$X851,0),IF(AND(E$1288=0,E$1289&gt;0),IF('Female Data'!E851&lt;E$1289,'Female Data'!$X851,0),IF(AND('Female Data'!E851&gt;E$1288,'Female Data'!E851&lt;E$1289),'Female Data'!$X851,0))))</f>
        <v>--</v>
      </c>
      <c r="F851" t="str">
        <f>IF(AND(F$1288=0,F$1289=0),"--",IF(AND(F$1288&gt;0,F$1289=0),IF('Female Data'!F851&gt;F$1288,'Female Data'!$X851,0),IF(AND(F$1288=0,F$1289&gt;0),IF('Female Data'!F851&lt;F$1289,'Female Data'!$X851,0),IF(AND('Female Data'!F851&gt;F$1288,'Female Data'!F851&lt;F$1289),'Female Data'!$X851,0))))</f>
        <v>--</v>
      </c>
      <c r="G851" t="str">
        <f>IF(AND(G$1288=0,G$1289=0),"--",IF(AND(G$1288&gt;0,G$1289=0),IF('Female Data'!G851&gt;G$1288,'Female Data'!$X851,0),IF(AND(G$1288=0,G$1289&gt;0),IF('Female Data'!G851&lt;G$1289,'Female Data'!$X851,0),IF(AND('Female Data'!G851&gt;G$1288,'Female Data'!G851&lt;G$1289),'Female Data'!$X851,0))))</f>
        <v>--</v>
      </c>
      <c r="H851" t="str">
        <f>IF(AND(H$1288=0,H$1289=0),"--",IF(AND(H$1288&gt;0,H$1289=0),IF('Female Data'!H851&gt;H$1288,'Female Data'!$X851,0),IF(AND(H$1288=0,H$1289&gt;0),IF('Female Data'!H851&lt;H$1289,'Female Data'!$X851,0),IF(AND('Female Data'!H851&gt;H$1288,'Female Data'!H851&lt;H$1289),'Female Data'!$X851,0))))</f>
        <v>--</v>
      </c>
      <c r="I851" t="str">
        <f>IF(AND(I$1288=0,I$1289=0),"--",IF(AND(I$1288&gt;0,I$1289=0),IF('Female Data'!I851&gt;I$1288,'Female Data'!$X851,0),IF(AND(I$1288=0,I$1289&gt;0),IF('Female Data'!I851&lt;I$1289,'Female Data'!$X851,0),IF(AND('Female Data'!I851&gt;I$1288,'Female Data'!I851&lt;I$1289),'Female Data'!$X851,0))))</f>
        <v>--</v>
      </c>
      <c r="J851" t="str">
        <f>IF(AND(J$1288=0,J$1289=0),"--",IF(AND(J$1288&gt;0,J$1289=0),IF('Female Data'!J851&gt;J$1288,'Female Data'!$X851,0),IF(AND(J$1288=0,J$1289&gt;0),IF('Female Data'!J851&lt;J$1289,'Female Data'!$X851,0),IF(AND('Female Data'!J851&gt;J$1288,'Female Data'!J851&lt;J$1289),'Female Data'!$X851,0))))</f>
        <v>--</v>
      </c>
      <c r="K851" t="str">
        <f>IF(AND(K$1288=0,K$1289=0),"--",IF(AND(K$1288&gt;0,K$1289=0),IF('Female Data'!K851&gt;K$1288,'Female Data'!$X851,0),IF(AND(K$1288=0,K$1289&gt;0),IF('Female Data'!K851&lt;K$1289,'Female Data'!$X851,0),IF(AND('Female Data'!K851&gt;K$1288,'Female Data'!K851&lt;K$1289),'Female Data'!$X851,0))))</f>
        <v>--</v>
      </c>
      <c r="L851" t="str">
        <f>IF(AND(L$1288=0,L$1289=0),"--",IF(AND(L$1288&gt;0,L$1289=0),IF('Female Data'!L851&gt;L$1288,'Female Data'!$X851,0),IF(AND(L$1288=0,L$1289&gt;0),IF('Female Data'!L851&lt;L$1289,'Female Data'!$X851,0),IF(AND('Female Data'!L851&gt;L$1288,'Female Data'!L851&lt;L$1289),'Female Data'!$X851,0))))</f>
        <v>--</v>
      </c>
      <c r="M851" t="str">
        <f>IF(AND(M$1288=0,M$1289=0),"--",IF(AND(M$1288&gt;0,M$1289=0),IF('Female Data'!M851&gt;M$1288,'Female Data'!$X851,0),IF(AND(M$1288=0,M$1289&gt;0),IF('Female Data'!M851&lt;M$1289,'Female Data'!$X851,0),IF(AND('Female Data'!M851&gt;M$1288,'Female Data'!M851&lt;M$1289),'Female Data'!$X851,0))))</f>
        <v>--</v>
      </c>
      <c r="N851" t="str">
        <f>IF(AND(N$1288=0,N$1289=0),"--",IF(AND(N$1288&gt;0,N$1289=0),IF('Female Data'!N851&gt;N$1288,'Female Data'!$X851,0),IF(AND(N$1288=0,N$1289&gt;0),IF('Female Data'!N851&lt;N$1289,'Female Data'!$X851,0),IF(AND('Female Data'!N851&gt;N$1288,'Female Data'!N851&lt;N$1289),'Female Data'!$X851,0))))</f>
        <v>--</v>
      </c>
      <c r="O851" t="str">
        <f>IF(AND(O$1288=0,O$1289=0),"--",IF(AND(O$1288&gt;0,O$1289=0),IF('Female Data'!O851&gt;O$1288,'Female Data'!$X851,0),IF(AND(O$1288=0,O$1289&gt;0),IF('Female Data'!O851&lt;O$1289,'Female Data'!$X851,0),IF(AND('Female Data'!O851&gt;O$1288,'Female Data'!O851&lt;O$1289),'Female Data'!$X851,0))))</f>
        <v>--</v>
      </c>
      <c r="P851" t="str">
        <f>IF(AND(P$1288=0,P$1289=0),"--",IF(AND(P$1288&gt;0,P$1289=0),IF('Female Data'!P851&gt;P$1288,'Female Data'!$X851,0),IF(AND(P$1288=0,P$1289&gt;0),IF('Female Data'!P851&lt;P$1289,'Female Data'!$X851,0),IF(AND('Female Data'!P851&gt;P$1288,'Female Data'!P851&lt;P$1289),'Female Data'!$X851,0))))</f>
        <v>--</v>
      </c>
      <c r="Q851" t="str">
        <f>IF(AND(Q$1288=0,Q$1289=0),"--",IF(AND(Q$1288&gt;0,Q$1289=0),IF('Female Data'!Q851&gt;Q$1288,'Female Data'!$X851,0),IF(AND(Q$1288=0,Q$1289&gt;0),IF('Female Data'!Q851&lt;Q$1289,'Female Data'!$X851,0),IF(AND('Female Data'!Q851&gt;Q$1288,'Female Data'!Q851&lt;Q$1289),'Female Data'!$X851,0))))</f>
        <v>--</v>
      </c>
      <c r="R851" t="str">
        <f>IF(AND(R$1288=0,R$1289=0),"--",IF(AND(R$1288&gt;0,R$1289=0),IF('Female Data'!R851&gt;R$1288,'Female Data'!$X851,0),IF(AND(R$1288=0,R$1289&gt;0),IF('Female Data'!R851&lt;R$1289,'Female Data'!$X851,0),IF(AND('Female Data'!R851&gt;R$1288,'Female Data'!R851&lt;R$1289),'Female Data'!$X851,0))))</f>
        <v>--</v>
      </c>
      <c r="S851" t="str">
        <f>IF(AND(S$1288=0,S$1289=0),"--",IF(AND(S$1288&gt;0,S$1289=0),IF('Female Data'!S851&gt;S$1288,'Female Data'!$X851,0),IF(AND(S$1288=0,S$1289&gt;0),IF('Female Data'!S851&lt;S$1289,'Female Data'!$X851,0),IF(AND('Female Data'!S851&gt;S$1288,'Female Data'!S851&lt;S$1289),'Female Data'!$X851,0))))</f>
        <v>--</v>
      </c>
      <c r="T851" t="str">
        <f>IF(AND(T$1288=0,T$1289=0),"--",IF(AND(T$1288&gt;0,T$1289=0),IF('Female Data'!T851&gt;T$1288,'Female Data'!$X851,0),IF(AND(T$1288=0,T$1289&gt;0),IF('Female Data'!T851&lt;T$1289,'Female Data'!$X851,0),IF(AND('Female Data'!T851&gt;T$1288,'Female Data'!T851&lt;T$1289),'Female Data'!$X851,0))))</f>
        <v>--</v>
      </c>
      <c r="U851" t="str">
        <f>IF(AND(U$1288=0,U$1289=0),"--",IF(AND(U$1288&gt;0,U$1289=0),IF('Female Data'!U851&gt;U$1288,'Female Data'!$X851,0),IF(AND(U$1288=0,U$1289&gt;0),IF('Female Data'!U851&lt;U$1289,'Female Data'!$X851,0),IF(AND('Female Data'!U851&gt;U$1288,'Female Data'!U851&lt;U$1289),'Female Data'!$X851,0))))</f>
        <v>--</v>
      </c>
      <c r="V851" t="str">
        <f>IF(AND(V$1288=0,V$1289=0),"--",IF(AND(V$1288&gt;0,V$1289=0),IF('Female Data'!V851&gt;V$1288,'Female Data'!$X851,0),IF(AND(V$1288=0,V$1289&gt;0),IF('Female Data'!V851&lt;V$1289,'Female Data'!$X851,0),IF(AND('Female Data'!V851&gt;V$1288,'Female Data'!V851&lt;V$1289),'Female Data'!$X851,0))))</f>
        <v>--</v>
      </c>
      <c r="W851" t="str">
        <f>IF(AND(W$1288=0,W$1289=0),"--",IF(AND(W$1288&gt;0,W$1289=0),IF('Female Data'!W851&gt;W$1288,'Female Data'!$X851,0),IF(AND(W$1288=0,W$1289&gt;0),IF('Female Data'!W851&lt;W$1289,'Female Data'!$X851,0),IF(AND('Female Data'!W851&gt;W$1288,'Female Data'!W851&lt;W$1289),'Female Data'!$X851,0))))</f>
        <v>--</v>
      </c>
      <c r="Y851">
        <f t="shared" si="26"/>
        <v>0</v>
      </c>
      <c r="Z851">
        <f>Y851*'Female Data'!X851</f>
        <v>0</v>
      </c>
      <c r="AA851">
        <f t="shared" si="27"/>
        <v>1</v>
      </c>
      <c r="AB851">
        <f>AA851*'Female Data'!X851</f>
        <v>208249</v>
      </c>
    </row>
    <row r="852" spans="1:28">
      <c r="A852">
        <f>'Female Data'!A852</f>
        <v>851</v>
      </c>
      <c r="B852" t="str">
        <f>'Female Data'!B852</f>
        <v>F</v>
      </c>
      <c r="C852" t="str">
        <f>IF(AND(C$1288=0,C$1289=0),"--",IF(AND(C$1288&gt;0,C$1289=0),IF('Female Data'!C852&gt;C$1288,'Female Data'!$X852,0),IF(AND(C$1288=0,C$1289&gt;0),IF('Female Data'!C852&lt;C$1289,'Female Data'!$X852,0),IF(AND('Female Data'!C852&gt;C$1288,'Female Data'!C852&lt;C$1289),'Female Data'!$X852,0))))</f>
        <v>--</v>
      </c>
      <c r="D852" t="str">
        <f>IF(AND(D$1288=0,D$1289=0),"--",IF(AND(D$1288&gt;0,D$1289=0),IF('Female Data'!D852&gt;D$1288,'Female Data'!$X852,0),IF(AND(D$1288=0,D$1289&gt;0),IF('Female Data'!D852&lt;D$1289,'Female Data'!$X852,0),IF(AND('Female Data'!D852&gt;D$1288,'Female Data'!D852&lt;D$1289),'Female Data'!$X852,0))))</f>
        <v>--</v>
      </c>
      <c r="E852" t="str">
        <f>IF(AND(E$1288=0,E$1289=0),"--",IF(AND(E$1288&gt;0,E$1289=0),IF('Female Data'!E852&gt;E$1288,'Female Data'!$X852,0),IF(AND(E$1288=0,E$1289&gt;0),IF('Female Data'!E852&lt;E$1289,'Female Data'!$X852,0),IF(AND('Female Data'!E852&gt;E$1288,'Female Data'!E852&lt;E$1289),'Female Data'!$X852,0))))</f>
        <v>--</v>
      </c>
      <c r="F852" t="str">
        <f>IF(AND(F$1288=0,F$1289=0),"--",IF(AND(F$1288&gt;0,F$1289=0),IF('Female Data'!F852&gt;F$1288,'Female Data'!$X852,0),IF(AND(F$1288=0,F$1289&gt;0),IF('Female Data'!F852&lt;F$1289,'Female Data'!$X852,0),IF(AND('Female Data'!F852&gt;F$1288,'Female Data'!F852&lt;F$1289),'Female Data'!$X852,0))))</f>
        <v>--</v>
      </c>
      <c r="G852" t="str">
        <f>IF(AND(G$1288=0,G$1289=0),"--",IF(AND(G$1288&gt;0,G$1289=0),IF('Female Data'!G852&gt;G$1288,'Female Data'!$X852,0),IF(AND(G$1288=0,G$1289&gt;0),IF('Female Data'!G852&lt;G$1289,'Female Data'!$X852,0),IF(AND('Female Data'!G852&gt;G$1288,'Female Data'!G852&lt;G$1289),'Female Data'!$X852,0))))</f>
        <v>--</v>
      </c>
      <c r="H852" t="str">
        <f>IF(AND(H$1288=0,H$1289=0),"--",IF(AND(H$1288&gt;0,H$1289=0),IF('Female Data'!H852&gt;H$1288,'Female Data'!$X852,0),IF(AND(H$1288=0,H$1289&gt;0),IF('Female Data'!H852&lt;H$1289,'Female Data'!$X852,0),IF(AND('Female Data'!H852&gt;H$1288,'Female Data'!H852&lt;H$1289),'Female Data'!$X852,0))))</f>
        <v>--</v>
      </c>
      <c r="I852" t="str">
        <f>IF(AND(I$1288=0,I$1289=0),"--",IF(AND(I$1288&gt;0,I$1289=0),IF('Female Data'!I852&gt;I$1288,'Female Data'!$X852,0),IF(AND(I$1288=0,I$1289&gt;0),IF('Female Data'!I852&lt;I$1289,'Female Data'!$X852,0),IF(AND('Female Data'!I852&gt;I$1288,'Female Data'!I852&lt;I$1289),'Female Data'!$X852,0))))</f>
        <v>--</v>
      </c>
      <c r="J852" t="str">
        <f>IF(AND(J$1288=0,J$1289=0),"--",IF(AND(J$1288&gt;0,J$1289=0),IF('Female Data'!J852&gt;J$1288,'Female Data'!$X852,0),IF(AND(J$1288=0,J$1289&gt;0),IF('Female Data'!J852&lt;J$1289,'Female Data'!$X852,0),IF(AND('Female Data'!J852&gt;J$1288,'Female Data'!J852&lt;J$1289),'Female Data'!$X852,0))))</f>
        <v>--</v>
      </c>
      <c r="K852" t="str">
        <f>IF(AND(K$1288=0,K$1289=0),"--",IF(AND(K$1288&gt;0,K$1289=0),IF('Female Data'!K852&gt;K$1288,'Female Data'!$X852,0),IF(AND(K$1288=0,K$1289&gt;0),IF('Female Data'!K852&lt;K$1289,'Female Data'!$X852,0),IF(AND('Female Data'!K852&gt;K$1288,'Female Data'!K852&lt;K$1289),'Female Data'!$X852,0))))</f>
        <v>--</v>
      </c>
      <c r="L852" t="str">
        <f>IF(AND(L$1288=0,L$1289=0),"--",IF(AND(L$1288&gt;0,L$1289=0),IF('Female Data'!L852&gt;L$1288,'Female Data'!$X852,0),IF(AND(L$1288=0,L$1289&gt;0),IF('Female Data'!L852&lt;L$1289,'Female Data'!$X852,0),IF(AND('Female Data'!L852&gt;L$1288,'Female Data'!L852&lt;L$1289),'Female Data'!$X852,0))))</f>
        <v>--</v>
      </c>
      <c r="M852" t="str">
        <f>IF(AND(M$1288=0,M$1289=0),"--",IF(AND(M$1288&gt;0,M$1289=0),IF('Female Data'!M852&gt;M$1288,'Female Data'!$X852,0),IF(AND(M$1288=0,M$1289&gt;0),IF('Female Data'!M852&lt;M$1289,'Female Data'!$X852,0),IF(AND('Female Data'!M852&gt;M$1288,'Female Data'!M852&lt;M$1289),'Female Data'!$X852,0))))</f>
        <v>--</v>
      </c>
      <c r="N852" t="str">
        <f>IF(AND(N$1288=0,N$1289=0),"--",IF(AND(N$1288&gt;0,N$1289=0),IF('Female Data'!N852&gt;N$1288,'Female Data'!$X852,0),IF(AND(N$1288=0,N$1289&gt;0),IF('Female Data'!N852&lt;N$1289,'Female Data'!$X852,0),IF(AND('Female Data'!N852&gt;N$1288,'Female Data'!N852&lt;N$1289),'Female Data'!$X852,0))))</f>
        <v>--</v>
      </c>
      <c r="O852" t="str">
        <f>IF(AND(O$1288=0,O$1289=0),"--",IF(AND(O$1288&gt;0,O$1289=0),IF('Female Data'!O852&gt;O$1288,'Female Data'!$X852,0),IF(AND(O$1288=0,O$1289&gt;0),IF('Female Data'!O852&lt;O$1289,'Female Data'!$X852,0),IF(AND('Female Data'!O852&gt;O$1288,'Female Data'!O852&lt;O$1289),'Female Data'!$X852,0))))</f>
        <v>--</v>
      </c>
      <c r="P852" t="str">
        <f>IF(AND(P$1288=0,P$1289=0),"--",IF(AND(P$1288&gt;0,P$1289=0),IF('Female Data'!P852&gt;P$1288,'Female Data'!$X852,0),IF(AND(P$1288=0,P$1289&gt;0),IF('Female Data'!P852&lt;P$1289,'Female Data'!$X852,0),IF(AND('Female Data'!P852&gt;P$1288,'Female Data'!P852&lt;P$1289),'Female Data'!$X852,0))))</f>
        <v>--</v>
      </c>
      <c r="Q852" t="str">
        <f>IF(AND(Q$1288=0,Q$1289=0),"--",IF(AND(Q$1288&gt;0,Q$1289=0),IF('Female Data'!Q852&gt;Q$1288,'Female Data'!$X852,0),IF(AND(Q$1288=0,Q$1289&gt;0),IF('Female Data'!Q852&lt;Q$1289,'Female Data'!$X852,0),IF(AND('Female Data'!Q852&gt;Q$1288,'Female Data'!Q852&lt;Q$1289),'Female Data'!$X852,0))))</f>
        <v>--</v>
      </c>
      <c r="R852" t="str">
        <f>IF(AND(R$1288=0,R$1289=0),"--",IF(AND(R$1288&gt;0,R$1289=0),IF('Female Data'!R852&gt;R$1288,'Female Data'!$X852,0),IF(AND(R$1288=0,R$1289&gt;0),IF('Female Data'!R852&lt;R$1289,'Female Data'!$X852,0),IF(AND('Female Data'!R852&gt;R$1288,'Female Data'!R852&lt;R$1289),'Female Data'!$X852,0))))</f>
        <v>--</v>
      </c>
      <c r="S852" t="str">
        <f>IF(AND(S$1288=0,S$1289=0),"--",IF(AND(S$1288&gt;0,S$1289=0),IF('Female Data'!S852&gt;S$1288,'Female Data'!$X852,0),IF(AND(S$1288=0,S$1289&gt;0),IF('Female Data'!S852&lt;S$1289,'Female Data'!$X852,0),IF(AND('Female Data'!S852&gt;S$1288,'Female Data'!S852&lt;S$1289),'Female Data'!$X852,0))))</f>
        <v>--</v>
      </c>
      <c r="T852" t="str">
        <f>IF(AND(T$1288=0,T$1289=0),"--",IF(AND(T$1288&gt;0,T$1289=0),IF('Female Data'!T852&gt;T$1288,'Female Data'!$X852,0),IF(AND(T$1288=0,T$1289&gt;0),IF('Female Data'!T852&lt;T$1289,'Female Data'!$X852,0),IF(AND('Female Data'!T852&gt;T$1288,'Female Data'!T852&lt;T$1289),'Female Data'!$X852,0))))</f>
        <v>--</v>
      </c>
      <c r="U852" t="str">
        <f>IF(AND(U$1288=0,U$1289=0),"--",IF(AND(U$1288&gt;0,U$1289=0),IF('Female Data'!U852&gt;U$1288,'Female Data'!$X852,0),IF(AND(U$1288=0,U$1289&gt;0),IF('Female Data'!U852&lt;U$1289,'Female Data'!$X852,0),IF(AND('Female Data'!U852&gt;U$1288,'Female Data'!U852&lt;U$1289),'Female Data'!$X852,0))))</f>
        <v>--</v>
      </c>
      <c r="V852" t="str">
        <f>IF(AND(V$1288=0,V$1289=0),"--",IF(AND(V$1288&gt;0,V$1289=0),IF('Female Data'!V852&gt;V$1288,'Female Data'!$X852,0),IF(AND(V$1288=0,V$1289&gt;0),IF('Female Data'!V852&lt;V$1289,'Female Data'!$X852,0),IF(AND('Female Data'!V852&gt;V$1288,'Female Data'!V852&lt;V$1289),'Female Data'!$X852,0))))</f>
        <v>--</v>
      </c>
      <c r="W852" t="str">
        <f>IF(AND(W$1288=0,W$1289=0),"--",IF(AND(W$1288&gt;0,W$1289=0),IF('Female Data'!W852&gt;W$1288,'Female Data'!$X852,0),IF(AND(W$1288=0,W$1289&gt;0),IF('Female Data'!W852&lt;W$1289,'Female Data'!$X852,0),IF(AND('Female Data'!W852&gt;W$1288,'Female Data'!W852&lt;W$1289),'Female Data'!$X852,0))))</f>
        <v>--</v>
      </c>
      <c r="Y852">
        <f t="shared" si="26"/>
        <v>0</v>
      </c>
      <c r="Z852">
        <f>Y852*'Female Data'!X852</f>
        <v>0</v>
      </c>
      <c r="AA852">
        <f t="shared" si="27"/>
        <v>1</v>
      </c>
      <c r="AB852">
        <f>AA852*'Female Data'!X852</f>
        <v>110791</v>
      </c>
    </row>
    <row r="853" spans="1:28">
      <c r="A853">
        <f>'Female Data'!A853</f>
        <v>852</v>
      </c>
      <c r="B853" t="str">
        <f>'Female Data'!B853</f>
        <v>F</v>
      </c>
      <c r="C853" t="str">
        <f>IF(AND(C$1288=0,C$1289=0),"--",IF(AND(C$1288&gt;0,C$1289=0),IF('Female Data'!C853&gt;C$1288,'Female Data'!$X853,0),IF(AND(C$1288=0,C$1289&gt;0),IF('Female Data'!C853&lt;C$1289,'Female Data'!$X853,0),IF(AND('Female Data'!C853&gt;C$1288,'Female Data'!C853&lt;C$1289),'Female Data'!$X853,0))))</f>
        <v>--</v>
      </c>
      <c r="D853" t="str">
        <f>IF(AND(D$1288=0,D$1289=0),"--",IF(AND(D$1288&gt;0,D$1289=0),IF('Female Data'!D853&gt;D$1288,'Female Data'!$X853,0),IF(AND(D$1288=0,D$1289&gt;0),IF('Female Data'!D853&lt;D$1289,'Female Data'!$X853,0),IF(AND('Female Data'!D853&gt;D$1288,'Female Data'!D853&lt;D$1289),'Female Data'!$X853,0))))</f>
        <v>--</v>
      </c>
      <c r="E853" t="str">
        <f>IF(AND(E$1288=0,E$1289=0),"--",IF(AND(E$1288&gt;0,E$1289=0),IF('Female Data'!E853&gt;E$1288,'Female Data'!$X853,0),IF(AND(E$1288=0,E$1289&gt;0),IF('Female Data'!E853&lt;E$1289,'Female Data'!$X853,0),IF(AND('Female Data'!E853&gt;E$1288,'Female Data'!E853&lt;E$1289),'Female Data'!$X853,0))))</f>
        <v>--</v>
      </c>
      <c r="F853" t="str">
        <f>IF(AND(F$1288=0,F$1289=0),"--",IF(AND(F$1288&gt;0,F$1289=0),IF('Female Data'!F853&gt;F$1288,'Female Data'!$X853,0),IF(AND(F$1288=0,F$1289&gt;0),IF('Female Data'!F853&lt;F$1289,'Female Data'!$X853,0),IF(AND('Female Data'!F853&gt;F$1288,'Female Data'!F853&lt;F$1289),'Female Data'!$X853,0))))</f>
        <v>--</v>
      </c>
      <c r="G853" t="str">
        <f>IF(AND(G$1288=0,G$1289=0),"--",IF(AND(G$1288&gt;0,G$1289=0),IF('Female Data'!G853&gt;G$1288,'Female Data'!$X853,0),IF(AND(G$1288=0,G$1289&gt;0),IF('Female Data'!G853&lt;G$1289,'Female Data'!$X853,0),IF(AND('Female Data'!G853&gt;G$1288,'Female Data'!G853&lt;G$1289),'Female Data'!$X853,0))))</f>
        <v>--</v>
      </c>
      <c r="H853" t="str">
        <f>IF(AND(H$1288=0,H$1289=0),"--",IF(AND(H$1288&gt;0,H$1289=0),IF('Female Data'!H853&gt;H$1288,'Female Data'!$X853,0),IF(AND(H$1288=0,H$1289&gt;0),IF('Female Data'!H853&lt;H$1289,'Female Data'!$X853,0),IF(AND('Female Data'!H853&gt;H$1288,'Female Data'!H853&lt;H$1289),'Female Data'!$X853,0))))</f>
        <v>--</v>
      </c>
      <c r="I853" t="str">
        <f>IF(AND(I$1288=0,I$1289=0),"--",IF(AND(I$1288&gt;0,I$1289=0),IF('Female Data'!I853&gt;I$1288,'Female Data'!$X853,0),IF(AND(I$1288=0,I$1289&gt;0),IF('Female Data'!I853&lt;I$1289,'Female Data'!$X853,0),IF(AND('Female Data'!I853&gt;I$1288,'Female Data'!I853&lt;I$1289),'Female Data'!$X853,0))))</f>
        <v>--</v>
      </c>
      <c r="J853" t="str">
        <f>IF(AND(J$1288=0,J$1289=0),"--",IF(AND(J$1288&gt;0,J$1289=0),IF('Female Data'!J853&gt;J$1288,'Female Data'!$X853,0),IF(AND(J$1288=0,J$1289&gt;0),IF('Female Data'!J853&lt;J$1289,'Female Data'!$X853,0),IF(AND('Female Data'!J853&gt;J$1288,'Female Data'!J853&lt;J$1289),'Female Data'!$X853,0))))</f>
        <v>--</v>
      </c>
      <c r="K853" t="str">
        <f>IF(AND(K$1288=0,K$1289=0),"--",IF(AND(K$1288&gt;0,K$1289=0),IF('Female Data'!K853&gt;K$1288,'Female Data'!$X853,0),IF(AND(K$1288=0,K$1289&gt;0),IF('Female Data'!K853&lt;K$1289,'Female Data'!$X853,0),IF(AND('Female Data'!K853&gt;K$1288,'Female Data'!K853&lt;K$1289),'Female Data'!$X853,0))))</f>
        <v>--</v>
      </c>
      <c r="L853" t="str">
        <f>IF(AND(L$1288=0,L$1289=0),"--",IF(AND(L$1288&gt;0,L$1289=0),IF('Female Data'!L853&gt;L$1288,'Female Data'!$X853,0),IF(AND(L$1288=0,L$1289&gt;0),IF('Female Data'!L853&lt;L$1289,'Female Data'!$X853,0),IF(AND('Female Data'!L853&gt;L$1288,'Female Data'!L853&lt;L$1289),'Female Data'!$X853,0))))</f>
        <v>--</v>
      </c>
      <c r="M853" t="str">
        <f>IF(AND(M$1288=0,M$1289=0),"--",IF(AND(M$1288&gt;0,M$1289=0),IF('Female Data'!M853&gt;M$1288,'Female Data'!$X853,0),IF(AND(M$1288=0,M$1289&gt;0),IF('Female Data'!M853&lt;M$1289,'Female Data'!$X853,0),IF(AND('Female Data'!M853&gt;M$1288,'Female Data'!M853&lt;M$1289),'Female Data'!$X853,0))))</f>
        <v>--</v>
      </c>
      <c r="N853" t="str">
        <f>IF(AND(N$1288=0,N$1289=0),"--",IF(AND(N$1288&gt;0,N$1289=0),IF('Female Data'!N853&gt;N$1288,'Female Data'!$X853,0),IF(AND(N$1288=0,N$1289&gt;0),IF('Female Data'!N853&lt;N$1289,'Female Data'!$X853,0),IF(AND('Female Data'!N853&gt;N$1288,'Female Data'!N853&lt;N$1289),'Female Data'!$X853,0))))</f>
        <v>--</v>
      </c>
      <c r="O853" t="str">
        <f>IF(AND(O$1288=0,O$1289=0),"--",IF(AND(O$1288&gt;0,O$1289=0),IF('Female Data'!O853&gt;O$1288,'Female Data'!$X853,0),IF(AND(O$1288=0,O$1289&gt;0),IF('Female Data'!O853&lt;O$1289,'Female Data'!$X853,0),IF(AND('Female Data'!O853&gt;O$1288,'Female Data'!O853&lt;O$1289),'Female Data'!$X853,0))))</f>
        <v>--</v>
      </c>
      <c r="P853" t="str">
        <f>IF(AND(P$1288=0,P$1289=0),"--",IF(AND(P$1288&gt;0,P$1289=0),IF('Female Data'!P853&gt;P$1288,'Female Data'!$X853,0),IF(AND(P$1288=0,P$1289&gt;0),IF('Female Data'!P853&lt;P$1289,'Female Data'!$X853,0),IF(AND('Female Data'!P853&gt;P$1288,'Female Data'!P853&lt;P$1289),'Female Data'!$X853,0))))</f>
        <v>--</v>
      </c>
      <c r="Q853" t="str">
        <f>IF(AND(Q$1288=0,Q$1289=0),"--",IF(AND(Q$1288&gt;0,Q$1289=0),IF('Female Data'!Q853&gt;Q$1288,'Female Data'!$X853,0),IF(AND(Q$1288=0,Q$1289&gt;0),IF('Female Data'!Q853&lt;Q$1289,'Female Data'!$X853,0),IF(AND('Female Data'!Q853&gt;Q$1288,'Female Data'!Q853&lt;Q$1289),'Female Data'!$X853,0))))</f>
        <v>--</v>
      </c>
      <c r="R853" t="str">
        <f>IF(AND(R$1288=0,R$1289=0),"--",IF(AND(R$1288&gt;0,R$1289=0),IF('Female Data'!R853&gt;R$1288,'Female Data'!$X853,0),IF(AND(R$1288=0,R$1289&gt;0),IF('Female Data'!R853&lt;R$1289,'Female Data'!$X853,0),IF(AND('Female Data'!R853&gt;R$1288,'Female Data'!R853&lt;R$1289),'Female Data'!$X853,0))))</f>
        <v>--</v>
      </c>
      <c r="S853" t="str">
        <f>IF(AND(S$1288=0,S$1289=0),"--",IF(AND(S$1288&gt;0,S$1289=0),IF('Female Data'!S853&gt;S$1288,'Female Data'!$X853,0),IF(AND(S$1288=0,S$1289&gt;0),IF('Female Data'!S853&lt;S$1289,'Female Data'!$X853,0),IF(AND('Female Data'!S853&gt;S$1288,'Female Data'!S853&lt;S$1289),'Female Data'!$X853,0))))</f>
        <v>--</v>
      </c>
      <c r="T853" t="str">
        <f>IF(AND(T$1288=0,T$1289=0),"--",IF(AND(T$1288&gt;0,T$1289=0),IF('Female Data'!T853&gt;T$1288,'Female Data'!$X853,0),IF(AND(T$1288=0,T$1289&gt;0),IF('Female Data'!T853&lt;T$1289,'Female Data'!$X853,0),IF(AND('Female Data'!T853&gt;T$1288,'Female Data'!T853&lt;T$1289),'Female Data'!$X853,0))))</f>
        <v>--</v>
      </c>
      <c r="U853" t="str">
        <f>IF(AND(U$1288=0,U$1289=0),"--",IF(AND(U$1288&gt;0,U$1289=0),IF('Female Data'!U853&gt;U$1288,'Female Data'!$X853,0),IF(AND(U$1288=0,U$1289&gt;0),IF('Female Data'!U853&lt;U$1289,'Female Data'!$X853,0),IF(AND('Female Data'!U853&gt;U$1288,'Female Data'!U853&lt;U$1289),'Female Data'!$X853,0))))</f>
        <v>--</v>
      </c>
      <c r="V853" t="str">
        <f>IF(AND(V$1288=0,V$1289=0),"--",IF(AND(V$1288&gt;0,V$1289=0),IF('Female Data'!V853&gt;V$1288,'Female Data'!$X853,0),IF(AND(V$1288=0,V$1289&gt;0),IF('Female Data'!V853&lt;V$1289,'Female Data'!$X853,0),IF(AND('Female Data'!V853&gt;V$1288,'Female Data'!V853&lt;V$1289),'Female Data'!$X853,0))))</f>
        <v>--</v>
      </c>
      <c r="W853" t="str">
        <f>IF(AND(W$1288=0,W$1289=0),"--",IF(AND(W$1288&gt;0,W$1289=0),IF('Female Data'!W853&gt;W$1288,'Female Data'!$X853,0),IF(AND(W$1288=0,W$1289&gt;0),IF('Female Data'!W853&lt;W$1289,'Female Data'!$X853,0),IF(AND('Female Data'!W853&gt;W$1288,'Female Data'!W853&lt;W$1289),'Female Data'!$X853,0))))</f>
        <v>--</v>
      </c>
      <c r="Y853">
        <f t="shared" si="26"/>
        <v>0</v>
      </c>
      <c r="Z853">
        <f>Y853*'Female Data'!X853</f>
        <v>0</v>
      </c>
      <c r="AA853">
        <f t="shared" si="27"/>
        <v>1</v>
      </c>
      <c r="AB853">
        <f>AA853*'Female Data'!X853</f>
        <v>37962</v>
      </c>
    </row>
    <row r="854" spans="1:28">
      <c r="A854">
        <f>'Female Data'!A854</f>
        <v>853</v>
      </c>
      <c r="B854" t="str">
        <f>'Female Data'!B854</f>
        <v>F</v>
      </c>
      <c r="C854" t="str">
        <f>IF(AND(C$1288=0,C$1289=0),"--",IF(AND(C$1288&gt;0,C$1289=0),IF('Female Data'!C854&gt;C$1288,'Female Data'!$X854,0),IF(AND(C$1288=0,C$1289&gt;0),IF('Female Data'!C854&lt;C$1289,'Female Data'!$X854,0),IF(AND('Female Data'!C854&gt;C$1288,'Female Data'!C854&lt;C$1289),'Female Data'!$X854,0))))</f>
        <v>--</v>
      </c>
      <c r="D854" t="str">
        <f>IF(AND(D$1288=0,D$1289=0),"--",IF(AND(D$1288&gt;0,D$1289=0),IF('Female Data'!D854&gt;D$1288,'Female Data'!$X854,0),IF(AND(D$1288=0,D$1289&gt;0),IF('Female Data'!D854&lt;D$1289,'Female Data'!$X854,0),IF(AND('Female Data'!D854&gt;D$1288,'Female Data'!D854&lt;D$1289),'Female Data'!$X854,0))))</f>
        <v>--</v>
      </c>
      <c r="E854" t="str">
        <f>IF(AND(E$1288=0,E$1289=0),"--",IF(AND(E$1288&gt;0,E$1289=0),IF('Female Data'!E854&gt;E$1288,'Female Data'!$X854,0),IF(AND(E$1288=0,E$1289&gt;0),IF('Female Data'!E854&lt;E$1289,'Female Data'!$X854,0),IF(AND('Female Data'!E854&gt;E$1288,'Female Data'!E854&lt;E$1289),'Female Data'!$X854,0))))</f>
        <v>--</v>
      </c>
      <c r="F854" t="str">
        <f>IF(AND(F$1288=0,F$1289=0),"--",IF(AND(F$1288&gt;0,F$1289=0),IF('Female Data'!F854&gt;F$1288,'Female Data'!$X854,0),IF(AND(F$1288=0,F$1289&gt;0),IF('Female Data'!F854&lt;F$1289,'Female Data'!$X854,0),IF(AND('Female Data'!F854&gt;F$1288,'Female Data'!F854&lt;F$1289),'Female Data'!$X854,0))))</f>
        <v>--</v>
      </c>
      <c r="G854" t="str">
        <f>IF(AND(G$1288=0,G$1289=0),"--",IF(AND(G$1288&gt;0,G$1289=0),IF('Female Data'!G854&gt;G$1288,'Female Data'!$X854,0),IF(AND(G$1288=0,G$1289&gt;0),IF('Female Data'!G854&lt;G$1289,'Female Data'!$X854,0),IF(AND('Female Data'!G854&gt;G$1288,'Female Data'!G854&lt;G$1289),'Female Data'!$X854,0))))</f>
        <v>--</v>
      </c>
      <c r="H854" t="str">
        <f>IF(AND(H$1288=0,H$1289=0),"--",IF(AND(H$1288&gt;0,H$1289=0),IF('Female Data'!H854&gt;H$1288,'Female Data'!$X854,0),IF(AND(H$1288=0,H$1289&gt;0),IF('Female Data'!H854&lt;H$1289,'Female Data'!$X854,0),IF(AND('Female Data'!H854&gt;H$1288,'Female Data'!H854&lt;H$1289),'Female Data'!$X854,0))))</f>
        <v>--</v>
      </c>
      <c r="I854" t="str">
        <f>IF(AND(I$1288=0,I$1289=0),"--",IF(AND(I$1288&gt;0,I$1289=0),IF('Female Data'!I854&gt;I$1288,'Female Data'!$X854,0),IF(AND(I$1288=0,I$1289&gt;0),IF('Female Data'!I854&lt;I$1289,'Female Data'!$X854,0),IF(AND('Female Data'!I854&gt;I$1288,'Female Data'!I854&lt;I$1289),'Female Data'!$X854,0))))</f>
        <v>--</v>
      </c>
      <c r="J854" t="str">
        <f>IF(AND(J$1288=0,J$1289=0),"--",IF(AND(J$1288&gt;0,J$1289=0),IF('Female Data'!J854&gt;J$1288,'Female Data'!$X854,0),IF(AND(J$1288=0,J$1289&gt;0),IF('Female Data'!J854&lt;J$1289,'Female Data'!$X854,0),IF(AND('Female Data'!J854&gt;J$1288,'Female Data'!J854&lt;J$1289),'Female Data'!$X854,0))))</f>
        <v>--</v>
      </c>
      <c r="K854" t="str">
        <f>IF(AND(K$1288=0,K$1289=0),"--",IF(AND(K$1288&gt;0,K$1289=0),IF('Female Data'!K854&gt;K$1288,'Female Data'!$X854,0),IF(AND(K$1288=0,K$1289&gt;0),IF('Female Data'!K854&lt;K$1289,'Female Data'!$X854,0),IF(AND('Female Data'!K854&gt;K$1288,'Female Data'!K854&lt;K$1289),'Female Data'!$X854,0))))</f>
        <v>--</v>
      </c>
      <c r="L854" t="str">
        <f>IF(AND(L$1288=0,L$1289=0),"--",IF(AND(L$1288&gt;0,L$1289=0),IF('Female Data'!L854&gt;L$1288,'Female Data'!$X854,0),IF(AND(L$1288=0,L$1289&gt;0),IF('Female Data'!L854&lt;L$1289,'Female Data'!$X854,0),IF(AND('Female Data'!L854&gt;L$1288,'Female Data'!L854&lt;L$1289),'Female Data'!$X854,0))))</f>
        <v>--</v>
      </c>
      <c r="M854" t="str">
        <f>IF(AND(M$1288=0,M$1289=0),"--",IF(AND(M$1288&gt;0,M$1289=0),IF('Female Data'!M854&gt;M$1288,'Female Data'!$X854,0),IF(AND(M$1288=0,M$1289&gt;0),IF('Female Data'!M854&lt;M$1289,'Female Data'!$X854,0),IF(AND('Female Data'!M854&gt;M$1288,'Female Data'!M854&lt;M$1289),'Female Data'!$X854,0))))</f>
        <v>--</v>
      </c>
      <c r="N854" t="str">
        <f>IF(AND(N$1288=0,N$1289=0),"--",IF(AND(N$1288&gt;0,N$1289=0),IF('Female Data'!N854&gt;N$1288,'Female Data'!$X854,0),IF(AND(N$1288=0,N$1289&gt;0),IF('Female Data'!N854&lt;N$1289,'Female Data'!$X854,0),IF(AND('Female Data'!N854&gt;N$1288,'Female Data'!N854&lt;N$1289),'Female Data'!$X854,0))))</f>
        <v>--</v>
      </c>
      <c r="O854" t="str">
        <f>IF(AND(O$1288=0,O$1289=0),"--",IF(AND(O$1288&gt;0,O$1289=0),IF('Female Data'!O854&gt;O$1288,'Female Data'!$X854,0),IF(AND(O$1288=0,O$1289&gt;0),IF('Female Data'!O854&lt;O$1289,'Female Data'!$X854,0),IF(AND('Female Data'!O854&gt;O$1288,'Female Data'!O854&lt;O$1289),'Female Data'!$X854,0))))</f>
        <v>--</v>
      </c>
      <c r="P854" t="str">
        <f>IF(AND(P$1288=0,P$1289=0),"--",IF(AND(P$1288&gt;0,P$1289=0),IF('Female Data'!P854&gt;P$1288,'Female Data'!$X854,0),IF(AND(P$1288=0,P$1289&gt;0),IF('Female Data'!P854&lt;P$1289,'Female Data'!$X854,0),IF(AND('Female Data'!P854&gt;P$1288,'Female Data'!P854&lt;P$1289),'Female Data'!$X854,0))))</f>
        <v>--</v>
      </c>
      <c r="Q854" t="str">
        <f>IF(AND(Q$1288=0,Q$1289=0),"--",IF(AND(Q$1288&gt;0,Q$1289=0),IF('Female Data'!Q854&gt;Q$1288,'Female Data'!$X854,0),IF(AND(Q$1288=0,Q$1289&gt;0),IF('Female Data'!Q854&lt;Q$1289,'Female Data'!$X854,0),IF(AND('Female Data'!Q854&gt;Q$1288,'Female Data'!Q854&lt;Q$1289),'Female Data'!$X854,0))))</f>
        <v>--</v>
      </c>
      <c r="R854" t="str">
        <f>IF(AND(R$1288=0,R$1289=0),"--",IF(AND(R$1288&gt;0,R$1289=0),IF('Female Data'!R854&gt;R$1288,'Female Data'!$X854,0),IF(AND(R$1288=0,R$1289&gt;0),IF('Female Data'!R854&lt;R$1289,'Female Data'!$X854,0),IF(AND('Female Data'!R854&gt;R$1288,'Female Data'!R854&lt;R$1289),'Female Data'!$X854,0))))</f>
        <v>--</v>
      </c>
      <c r="S854" t="str">
        <f>IF(AND(S$1288=0,S$1289=0),"--",IF(AND(S$1288&gt;0,S$1289=0),IF('Female Data'!S854&gt;S$1288,'Female Data'!$X854,0),IF(AND(S$1288=0,S$1289&gt;0),IF('Female Data'!S854&lt;S$1289,'Female Data'!$X854,0),IF(AND('Female Data'!S854&gt;S$1288,'Female Data'!S854&lt;S$1289),'Female Data'!$X854,0))))</f>
        <v>--</v>
      </c>
      <c r="T854" t="str">
        <f>IF(AND(T$1288=0,T$1289=0),"--",IF(AND(T$1288&gt;0,T$1289=0),IF('Female Data'!T854&gt;T$1288,'Female Data'!$X854,0),IF(AND(T$1288=0,T$1289&gt;0),IF('Female Data'!T854&lt;T$1289,'Female Data'!$X854,0),IF(AND('Female Data'!T854&gt;T$1288,'Female Data'!T854&lt;T$1289),'Female Data'!$X854,0))))</f>
        <v>--</v>
      </c>
      <c r="U854" t="str">
        <f>IF(AND(U$1288=0,U$1289=0),"--",IF(AND(U$1288&gt;0,U$1289=0),IF('Female Data'!U854&gt;U$1288,'Female Data'!$X854,0),IF(AND(U$1288=0,U$1289&gt;0),IF('Female Data'!U854&lt;U$1289,'Female Data'!$X854,0),IF(AND('Female Data'!U854&gt;U$1288,'Female Data'!U854&lt;U$1289),'Female Data'!$X854,0))))</f>
        <v>--</v>
      </c>
      <c r="V854" t="str">
        <f>IF(AND(V$1288=0,V$1289=0),"--",IF(AND(V$1288&gt;0,V$1289=0),IF('Female Data'!V854&gt;V$1288,'Female Data'!$X854,0),IF(AND(V$1288=0,V$1289&gt;0),IF('Female Data'!V854&lt;V$1289,'Female Data'!$X854,0),IF(AND('Female Data'!V854&gt;V$1288,'Female Data'!V854&lt;V$1289),'Female Data'!$X854,0))))</f>
        <v>--</v>
      </c>
      <c r="W854" t="str">
        <f>IF(AND(W$1288=0,W$1289=0),"--",IF(AND(W$1288&gt;0,W$1289=0),IF('Female Data'!W854&gt;W$1288,'Female Data'!$X854,0),IF(AND(W$1288=0,W$1289&gt;0),IF('Female Data'!W854&lt;W$1289,'Female Data'!$X854,0),IF(AND('Female Data'!W854&gt;W$1288,'Female Data'!W854&lt;W$1289),'Female Data'!$X854,0))))</f>
        <v>--</v>
      </c>
      <c r="Y854">
        <f t="shared" si="26"/>
        <v>0</v>
      </c>
      <c r="Z854">
        <f>Y854*'Female Data'!X854</f>
        <v>0</v>
      </c>
      <c r="AA854">
        <f t="shared" si="27"/>
        <v>1</v>
      </c>
      <c r="AB854">
        <f>AA854*'Female Data'!X854</f>
        <v>75244</v>
      </c>
    </row>
    <row r="855" spans="1:28">
      <c r="A855">
        <f>'Female Data'!A855</f>
        <v>854</v>
      </c>
      <c r="B855" t="str">
        <f>'Female Data'!B855</f>
        <v>F</v>
      </c>
      <c r="C855" t="str">
        <f>IF(AND(C$1288=0,C$1289=0),"--",IF(AND(C$1288&gt;0,C$1289=0),IF('Female Data'!C855&gt;C$1288,'Female Data'!$X855,0),IF(AND(C$1288=0,C$1289&gt;0),IF('Female Data'!C855&lt;C$1289,'Female Data'!$X855,0),IF(AND('Female Data'!C855&gt;C$1288,'Female Data'!C855&lt;C$1289),'Female Data'!$X855,0))))</f>
        <v>--</v>
      </c>
      <c r="D855" t="str">
        <f>IF(AND(D$1288=0,D$1289=0),"--",IF(AND(D$1288&gt;0,D$1289=0),IF('Female Data'!D855&gt;D$1288,'Female Data'!$X855,0),IF(AND(D$1288=0,D$1289&gt;0),IF('Female Data'!D855&lt;D$1289,'Female Data'!$X855,0),IF(AND('Female Data'!D855&gt;D$1288,'Female Data'!D855&lt;D$1289),'Female Data'!$X855,0))))</f>
        <v>--</v>
      </c>
      <c r="E855" t="str">
        <f>IF(AND(E$1288=0,E$1289=0),"--",IF(AND(E$1288&gt;0,E$1289=0),IF('Female Data'!E855&gt;E$1288,'Female Data'!$X855,0),IF(AND(E$1288=0,E$1289&gt;0),IF('Female Data'!E855&lt;E$1289,'Female Data'!$X855,0),IF(AND('Female Data'!E855&gt;E$1288,'Female Data'!E855&lt;E$1289),'Female Data'!$X855,0))))</f>
        <v>--</v>
      </c>
      <c r="F855" t="str">
        <f>IF(AND(F$1288=0,F$1289=0),"--",IF(AND(F$1288&gt;0,F$1289=0),IF('Female Data'!F855&gt;F$1288,'Female Data'!$X855,0),IF(AND(F$1288=0,F$1289&gt;0),IF('Female Data'!F855&lt;F$1289,'Female Data'!$X855,0),IF(AND('Female Data'!F855&gt;F$1288,'Female Data'!F855&lt;F$1289),'Female Data'!$X855,0))))</f>
        <v>--</v>
      </c>
      <c r="G855" t="str">
        <f>IF(AND(G$1288=0,G$1289=0),"--",IF(AND(G$1288&gt;0,G$1289=0),IF('Female Data'!G855&gt;G$1288,'Female Data'!$X855,0),IF(AND(G$1288=0,G$1289&gt;0),IF('Female Data'!G855&lt;G$1289,'Female Data'!$X855,0),IF(AND('Female Data'!G855&gt;G$1288,'Female Data'!G855&lt;G$1289),'Female Data'!$X855,0))))</f>
        <v>--</v>
      </c>
      <c r="H855" t="str">
        <f>IF(AND(H$1288=0,H$1289=0),"--",IF(AND(H$1288&gt;0,H$1289=0),IF('Female Data'!H855&gt;H$1288,'Female Data'!$X855,0),IF(AND(H$1288=0,H$1289&gt;0),IF('Female Data'!H855&lt;H$1289,'Female Data'!$X855,0),IF(AND('Female Data'!H855&gt;H$1288,'Female Data'!H855&lt;H$1289),'Female Data'!$X855,0))))</f>
        <v>--</v>
      </c>
      <c r="I855" t="str">
        <f>IF(AND(I$1288=0,I$1289=0),"--",IF(AND(I$1288&gt;0,I$1289=0),IF('Female Data'!I855&gt;I$1288,'Female Data'!$X855,0),IF(AND(I$1288=0,I$1289&gt;0),IF('Female Data'!I855&lt;I$1289,'Female Data'!$X855,0),IF(AND('Female Data'!I855&gt;I$1288,'Female Data'!I855&lt;I$1289),'Female Data'!$X855,0))))</f>
        <v>--</v>
      </c>
      <c r="J855" t="str">
        <f>IF(AND(J$1288=0,J$1289=0),"--",IF(AND(J$1288&gt;0,J$1289=0),IF('Female Data'!J855&gt;J$1288,'Female Data'!$X855,0),IF(AND(J$1288=0,J$1289&gt;0),IF('Female Data'!J855&lt;J$1289,'Female Data'!$X855,0),IF(AND('Female Data'!J855&gt;J$1288,'Female Data'!J855&lt;J$1289),'Female Data'!$X855,0))))</f>
        <v>--</v>
      </c>
      <c r="K855" t="str">
        <f>IF(AND(K$1288=0,K$1289=0),"--",IF(AND(K$1288&gt;0,K$1289=0),IF('Female Data'!K855&gt;K$1288,'Female Data'!$X855,0),IF(AND(K$1288=0,K$1289&gt;0),IF('Female Data'!K855&lt;K$1289,'Female Data'!$X855,0),IF(AND('Female Data'!K855&gt;K$1288,'Female Data'!K855&lt;K$1289),'Female Data'!$X855,0))))</f>
        <v>--</v>
      </c>
      <c r="L855" t="str">
        <f>IF(AND(L$1288=0,L$1289=0),"--",IF(AND(L$1288&gt;0,L$1289=0),IF('Female Data'!L855&gt;L$1288,'Female Data'!$X855,0),IF(AND(L$1288=0,L$1289&gt;0),IF('Female Data'!L855&lt;L$1289,'Female Data'!$X855,0),IF(AND('Female Data'!L855&gt;L$1288,'Female Data'!L855&lt;L$1289),'Female Data'!$X855,0))))</f>
        <v>--</v>
      </c>
      <c r="M855" t="str">
        <f>IF(AND(M$1288=0,M$1289=0),"--",IF(AND(M$1288&gt;0,M$1289=0),IF('Female Data'!M855&gt;M$1288,'Female Data'!$X855,0),IF(AND(M$1288=0,M$1289&gt;0),IF('Female Data'!M855&lt;M$1289,'Female Data'!$X855,0),IF(AND('Female Data'!M855&gt;M$1288,'Female Data'!M855&lt;M$1289),'Female Data'!$X855,0))))</f>
        <v>--</v>
      </c>
      <c r="N855" t="str">
        <f>IF(AND(N$1288=0,N$1289=0),"--",IF(AND(N$1288&gt;0,N$1289=0),IF('Female Data'!N855&gt;N$1288,'Female Data'!$X855,0),IF(AND(N$1288=0,N$1289&gt;0),IF('Female Data'!N855&lt;N$1289,'Female Data'!$X855,0),IF(AND('Female Data'!N855&gt;N$1288,'Female Data'!N855&lt;N$1289),'Female Data'!$X855,0))))</f>
        <v>--</v>
      </c>
      <c r="O855" t="str">
        <f>IF(AND(O$1288=0,O$1289=0),"--",IF(AND(O$1288&gt;0,O$1289=0),IF('Female Data'!O855&gt;O$1288,'Female Data'!$X855,0),IF(AND(O$1288=0,O$1289&gt;0),IF('Female Data'!O855&lt;O$1289,'Female Data'!$X855,0),IF(AND('Female Data'!O855&gt;O$1288,'Female Data'!O855&lt;O$1289),'Female Data'!$X855,0))))</f>
        <v>--</v>
      </c>
      <c r="P855" t="str">
        <f>IF(AND(P$1288=0,P$1289=0),"--",IF(AND(P$1288&gt;0,P$1289=0),IF('Female Data'!P855&gt;P$1288,'Female Data'!$X855,0),IF(AND(P$1288=0,P$1289&gt;0),IF('Female Data'!P855&lt;P$1289,'Female Data'!$X855,0),IF(AND('Female Data'!P855&gt;P$1288,'Female Data'!P855&lt;P$1289),'Female Data'!$X855,0))))</f>
        <v>--</v>
      </c>
      <c r="Q855" t="str">
        <f>IF(AND(Q$1288=0,Q$1289=0),"--",IF(AND(Q$1288&gt;0,Q$1289=0),IF('Female Data'!Q855&gt;Q$1288,'Female Data'!$X855,0),IF(AND(Q$1288=0,Q$1289&gt;0),IF('Female Data'!Q855&lt;Q$1289,'Female Data'!$X855,0),IF(AND('Female Data'!Q855&gt;Q$1288,'Female Data'!Q855&lt;Q$1289),'Female Data'!$X855,0))))</f>
        <v>--</v>
      </c>
      <c r="R855" t="str">
        <f>IF(AND(R$1288=0,R$1289=0),"--",IF(AND(R$1288&gt;0,R$1289=0),IF('Female Data'!R855&gt;R$1288,'Female Data'!$X855,0),IF(AND(R$1288=0,R$1289&gt;0),IF('Female Data'!R855&lt;R$1289,'Female Data'!$X855,0),IF(AND('Female Data'!R855&gt;R$1288,'Female Data'!R855&lt;R$1289),'Female Data'!$X855,0))))</f>
        <v>--</v>
      </c>
      <c r="S855" t="str">
        <f>IF(AND(S$1288=0,S$1289=0),"--",IF(AND(S$1288&gt;0,S$1289=0),IF('Female Data'!S855&gt;S$1288,'Female Data'!$X855,0),IF(AND(S$1288=0,S$1289&gt;0),IF('Female Data'!S855&lt;S$1289,'Female Data'!$X855,0),IF(AND('Female Data'!S855&gt;S$1288,'Female Data'!S855&lt;S$1289),'Female Data'!$X855,0))))</f>
        <v>--</v>
      </c>
      <c r="T855" t="str">
        <f>IF(AND(T$1288=0,T$1289=0),"--",IF(AND(T$1288&gt;0,T$1289=0),IF('Female Data'!T855&gt;T$1288,'Female Data'!$X855,0),IF(AND(T$1288=0,T$1289&gt;0),IF('Female Data'!T855&lt;T$1289,'Female Data'!$X855,0),IF(AND('Female Data'!T855&gt;T$1288,'Female Data'!T855&lt;T$1289),'Female Data'!$X855,0))))</f>
        <v>--</v>
      </c>
      <c r="U855" t="str">
        <f>IF(AND(U$1288=0,U$1289=0),"--",IF(AND(U$1288&gt;0,U$1289=0),IF('Female Data'!U855&gt;U$1288,'Female Data'!$X855,0),IF(AND(U$1288=0,U$1289&gt;0),IF('Female Data'!U855&lt;U$1289,'Female Data'!$X855,0),IF(AND('Female Data'!U855&gt;U$1288,'Female Data'!U855&lt;U$1289),'Female Data'!$X855,0))))</f>
        <v>--</v>
      </c>
      <c r="V855" t="str">
        <f>IF(AND(V$1288=0,V$1289=0),"--",IF(AND(V$1288&gt;0,V$1289=0),IF('Female Data'!V855&gt;V$1288,'Female Data'!$X855,0),IF(AND(V$1288=0,V$1289&gt;0),IF('Female Data'!V855&lt;V$1289,'Female Data'!$X855,0),IF(AND('Female Data'!V855&gt;V$1288,'Female Data'!V855&lt;V$1289),'Female Data'!$X855,0))))</f>
        <v>--</v>
      </c>
      <c r="W855" t="str">
        <f>IF(AND(W$1288=0,W$1289=0),"--",IF(AND(W$1288&gt;0,W$1289=0),IF('Female Data'!W855&gt;W$1288,'Female Data'!$X855,0),IF(AND(W$1288=0,W$1289&gt;0),IF('Female Data'!W855&lt;W$1289,'Female Data'!$X855,0),IF(AND('Female Data'!W855&gt;W$1288,'Female Data'!W855&lt;W$1289),'Female Data'!$X855,0))))</f>
        <v>--</v>
      </c>
      <c r="Y855">
        <f t="shared" si="26"/>
        <v>0</v>
      </c>
      <c r="Z855">
        <f>Y855*'Female Data'!X855</f>
        <v>0</v>
      </c>
      <c r="AA855">
        <f t="shared" si="27"/>
        <v>1</v>
      </c>
      <c r="AB855">
        <f>AA855*'Female Data'!X855</f>
        <v>45471</v>
      </c>
    </row>
    <row r="856" spans="1:28">
      <c r="A856">
        <f>'Female Data'!A856</f>
        <v>855</v>
      </c>
      <c r="B856" t="str">
        <f>'Female Data'!B856</f>
        <v>F</v>
      </c>
      <c r="C856" t="str">
        <f>IF(AND(C$1288=0,C$1289=0),"--",IF(AND(C$1288&gt;0,C$1289=0),IF('Female Data'!C856&gt;C$1288,'Female Data'!$X856,0),IF(AND(C$1288=0,C$1289&gt;0),IF('Female Data'!C856&lt;C$1289,'Female Data'!$X856,0),IF(AND('Female Data'!C856&gt;C$1288,'Female Data'!C856&lt;C$1289),'Female Data'!$X856,0))))</f>
        <v>--</v>
      </c>
      <c r="D856" t="str">
        <f>IF(AND(D$1288=0,D$1289=0),"--",IF(AND(D$1288&gt;0,D$1289=0),IF('Female Data'!D856&gt;D$1288,'Female Data'!$X856,0),IF(AND(D$1288=0,D$1289&gt;0),IF('Female Data'!D856&lt;D$1289,'Female Data'!$X856,0),IF(AND('Female Data'!D856&gt;D$1288,'Female Data'!D856&lt;D$1289),'Female Data'!$X856,0))))</f>
        <v>--</v>
      </c>
      <c r="E856" t="str">
        <f>IF(AND(E$1288=0,E$1289=0),"--",IF(AND(E$1288&gt;0,E$1289=0),IF('Female Data'!E856&gt;E$1288,'Female Data'!$X856,0),IF(AND(E$1288=0,E$1289&gt;0),IF('Female Data'!E856&lt;E$1289,'Female Data'!$X856,0),IF(AND('Female Data'!E856&gt;E$1288,'Female Data'!E856&lt;E$1289),'Female Data'!$X856,0))))</f>
        <v>--</v>
      </c>
      <c r="F856" t="str">
        <f>IF(AND(F$1288=0,F$1289=0),"--",IF(AND(F$1288&gt;0,F$1289=0),IF('Female Data'!F856&gt;F$1288,'Female Data'!$X856,0),IF(AND(F$1288=0,F$1289&gt;0),IF('Female Data'!F856&lt;F$1289,'Female Data'!$X856,0),IF(AND('Female Data'!F856&gt;F$1288,'Female Data'!F856&lt;F$1289),'Female Data'!$X856,0))))</f>
        <v>--</v>
      </c>
      <c r="G856" t="str">
        <f>IF(AND(G$1288=0,G$1289=0),"--",IF(AND(G$1288&gt;0,G$1289=0),IF('Female Data'!G856&gt;G$1288,'Female Data'!$X856,0),IF(AND(G$1288=0,G$1289&gt;0),IF('Female Data'!G856&lt;G$1289,'Female Data'!$X856,0),IF(AND('Female Data'!G856&gt;G$1288,'Female Data'!G856&lt;G$1289),'Female Data'!$X856,0))))</f>
        <v>--</v>
      </c>
      <c r="H856" t="str">
        <f>IF(AND(H$1288=0,H$1289=0),"--",IF(AND(H$1288&gt;0,H$1289=0),IF('Female Data'!H856&gt;H$1288,'Female Data'!$X856,0),IF(AND(H$1288=0,H$1289&gt;0),IF('Female Data'!H856&lt;H$1289,'Female Data'!$X856,0),IF(AND('Female Data'!H856&gt;H$1288,'Female Data'!H856&lt;H$1289),'Female Data'!$X856,0))))</f>
        <v>--</v>
      </c>
      <c r="I856" t="str">
        <f>IF(AND(I$1288=0,I$1289=0),"--",IF(AND(I$1288&gt;0,I$1289=0),IF('Female Data'!I856&gt;I$1288,'Female Data'!$X856,0),IF(AND(I$1288=0,I$1289&gt;0),IF('Female Data'!I856&lt;I$1289,'Female Data'!$X856,0),IF(AND('Female Data'!I856&gt;I$1288,'Female Data'!I856&lt;I$1289),'Female Data'!$X856,0))))</f>
        <v>--</v>
      </c>
      <c r="J856" t="str">
        <f>IF(AND(J$1288=0,J$1289=0),"--",IF(AND(J$1288&gt;0,J$1289=0),IF('Female Data'!J856&gt;J$1288,'Female Data'!$X856,0),IF(AND(J$1288=0,J$1289&gt;0),IF('Female Data'!J856&lt;J$1289,'Female Data'!$X856,0),IF(AND('Female Data'!J856&gt;J$1288,'Female Data'!J856&lt;J$1289),'Female Data'!$X856,0))))</f>
        <v>--</v>
      </c>
      <c r="K856" t="str">
        <f>IF(AND(K$1288=0,K$1289=0),"--",IF(AND(K$1288&gt;0,K$1289=0),IF('Female Data'!K856&gt;K$1288,'Female Data'!$X856,0),IF(AND(K$1288=0,K$1289&gt;0),IF('Female Data'!K856&lt;K$1289,'Female Data'!$X856,0),IF(AND('Female Data'!K856&gt;K$1288,'Female Data'!K856&lt;K$1289),'Female Data'!$X856,0))))</f>
        <v>--</v>
      </c>
      <c r="L856" t="str">
        <f>IF(AND(L$1288=0,L$1289=0),"--",IF(AND(L$1288&gt;0,L$1289=0),IF('Female Data'!L856&gt;L$1288,'Female Data'!$X856,0),IF(AND(L$1288=0,L$1289&gt;0),IF('Female Data'!L856&lt;L$1289,'Female Data'!$X856,0),IF(AND('Female Data'!L856&gt;L$1288,'Female Data'!L856&lt;L$1289),'Female Data'!$X856,0))))</f>
        <v>--</v>
      </c>
      <c r="M856" t="str">
        <f>IF(AND(M$1288=0,M$1289=0),"--",IF(AND(M$1288&gt;0,M$1289=0),IF('Female Data'!M856&gt;M$1288,'Female Data'!$X856,0),IF(AND(M$1288=0,M$1289&gt;0),IF('Female Data'!M856&lt;M$1289,'Female Data'!$X856,0),IF(AND('Female Data'!M856&gt;M$1288,'Female Data'!M856&lt;M$1289),'Female Data'!$X856,0))))</f>
        <v>--</v>
      </c>
      <c r="N856" t="str">
        <f>IF(AND(N$1288=0,N$1289=0),"--",IF(AND(N$1288&gt;0,N$1289=0),IF('Female Data'!N856&gt;N$1288,'Female Data'!$X856,0),IF(AND(N$1288=0,N$1289&gt;0),IF('Female Data'!N856&lt;N$1289,'Female Data'!$X856,0),IF(AND('Female Data'!N856&gt;N$1288,'Female Data'!N856&lt;N$1289),'Female Data'!$X856,0))))</f>
        <v>--</v>
      </c>
      <c r="O856" t="str">
        <f>IF(AND(O$1288=0,O$1289=0),"--",IF(AND(O$1288&gt;0,O$1289=0),IF('Female Data'!O856&gt;O$1288,'Female Data'!$X856,0),IF(AND(O$1288=0,O$1289&gt;0),IF('Female Data'!O856&lt;O$1289,'Female Data'!$X856,0),IF(AND('Female Data'!O856&gt;O$1288,'Female Data'!O856&lt;O$1289),'Female Data'!$X856,0))))</f>
        <v>--</v>
      </c>
      <c r="P856" t="str">
        <f>IF(AND(P$1288=0,P$1289=0),"--",IF(AND(P$1288&gt;0,P$1289=0),IF('Female Data'!P856&gt;P$1288,'Female Data'!$X856,0),IF(AND(P$1288=0,P$1289&gt;0),IF('Female Data'!P856&lt;P$1289,'Female Data'!$X856,0),IF(AND('Female Data'!P856&gt;P$1288,'Female Data'!P856&lt;P$1289),'Female Data'!$X856,0))))</f>
        <v>--</v>
      </c>
      <c r="Q856" t="str">
        <f>IF(AND(Q$1288=0,Q$1289=0),"--",IF(AND(Q$1288&gt;0,Q$1289=0),IF('Female Data'!Q856&gt;Q$1288,'Female Data'!$X856,0),IF(AND(Q$1288=0,Q$1289&gt;0),IF('Female Data'!Q856&lt;Q$1289,'Female Data'!$X856,0),IF(AND('Female Data'!Q856&gt;Q$1288,'Female Data'!Q856&lt;Q$1289),'Female Data'!$X856,0))))</f>
        <v>--</v>
      </c>
      <c r="R856" t="str">
        <f>IF(AND(R$1288=0,R$1289=0),"--",IF(AND(R$1288&gt;0,R$1289=0),IF('Female Data'!R856&gt;R$1288,'Female Data'!$X856,0),IF(AND(R$1288=0,R$1289&gt;0),IF('Female Data'!R856&lt;R$1289,'Female Data'!$X856,0),IF(AND('Female Data'!R856&gt;R$1288,'Female Data'!R856&lt;R$1289),'Female Data'!$X856,0))))</f>
        <v>--</v>
      </c>
      <c r="S856" t="str">
        <f>IF(AND(S$1288=0,S$1289=0),"--",IF(AND(S$1288&gt;0,S$1289=0),IF('Female Data'!S856&gt;S$1288,'Female Data'!$X856,0),IF(AND(S$1288=0,S$1289&gt;0),IF('Female Data'!S856&lt;S$1289,'Female Data'!$X856,0),IF(AND('Female Data'!S856&gt;S$1288,'Female Data'!S856&lt;S$1289),'Female Data'!$X856,0))))</f>
        <v>--</v>
      </c>
      <c r="T856" t="str">
        <f>IF(AND(T$1288=0,T$1289=0),"--",IF(AND(T$1288&gt;0,T$1289=0),IF('Female Data'!T856&gt;T$1288,'Female Data'!$X856,0),IF(AND(T$1288=0,T$1289&gt;0),IF('Female Data'!T856&lt;T$1289,'Female Data'!$X856,0),IF(AND('Female Data'!T856&gt;T$1288,'Female Data'!T856&lt;T$1289),'Female Data'!$X856,0))))</f>
        <v>--</v>
      </c>
      <c r="U856" t="str">
        <f>IF(AND(U$1288=0,U$1289=0),"--",IF(AND(U$1288&gt;0,U$1289=0),IF('Female Data'!U856&gt;U$1288,'Female Data'!$X856,0),IF(AND(U$1288=0,U$1289&gt;0),IF('Female Data'!U856&lt;U$1289,'Female Data'!$X856,0),IF(AND('Female Data'!U856&gt;U$1288,'Female Data'!U856&lt;U$1289),'Female Data'!$X856,0))))</f>
        <v>--</v>
      </c>
      <c r="V856" t="str">
        <f>IF(AND(V$1288=0,V$1289=0),"--",IF(AND(V$1288&gt;0,V$1289=0),IF('Female Data'!V856&gt;V$1288,'Female Data'!$X856,0),IF(AND(V$1288=0,V$1289&gt;0),IF('Female Data'!V856&lt;V$1289,'Female Data'!$X856,0),IF(AND('Female Data'!V856&gt;V$1288,'Female Data'!V856&lt;V$1289),'Female Data'!$X856,0))))</f>
        <v>--</v>
      </c>
      <c r="W856" t="str">
        <f>IF(AND(W$1288=0,W$1289=0),"--",IF(AND(W$1288&gt;0,W$1289=0),IF('Female Data'!W856&gt;W$1288,'Female Data'!$X856,0),IF(AND(W$1288=0,W$1289&gt;0),IF('Female Data'!W856&lt;W$1289,'Female Data'!$X856,0),IF(AND('Female Data'!W856&gt;W$1288,'Female Data'!W856&lt;W$1289),'Female Data'!$X856,0))))</f>
        <v>--</v>
      </c>
      <c r="Y856">
        <f t="shared" si="26"/>
        <v>0</v>
      </c>
      <c r="Z856">
        <f>Y856*'Female Data'!X856</f>
        <v>0</v>
      </c>
      <c r="AA856">
        <f t="shared" si="27"/>
        <v>1</v>
      </c>
      <c r="AB856">
        <f>AA856*'Female Data'!X856</f>
        <v>3202</v>
      </c>
    </row>
    <row r="857" spans="1:28">
      <c r="A857">
        <f>'Female Data'!A857</f>
        <v>856</v>
      </c>
      <c r="B857" t="str">
        <f>'Female Data'!B857</f>
        <v>F</v>
      </c>
      <c r="C857" t="str">
        <f>IF(AND(C$1288=0,C$1289=0),"--",IF(AND(C$1288&gt;0,C$1289=0),IF('Female Data'!C857&gt;C$1288,'Female Data'!$X857,0),IF(AND(C$1288=0,C$1289&gt;0),IF('Female Data'!C857&lt;C$1289,'Female Data'!$X857,0),IF(AND('Female Data'!C857&gt;C$1288,'Female Data'!C857&lt;C$1289),'Female Data'!$X857,0))))</f>
        <v>--</v>
      </c>
      <c r="D857" t="str">
        <f>IF(AND(D$1288=0,D$1289=0),"--",IF(AND(D$1288&gt;0,D$1289=0),IF('Female Data'!D857&gt;D$1288,'Female Data'!$X857,0),IF(AND(D$1288=0,D$1289&gt;0),IF('Female Data'!D857&lt;D$1289,'Female Data'!$X857,0),IF(AND('Female Data'!D857&gt;D$1288,'Female Data'!D857&lt;D$1289),'Female Data'!$X857,0))))</f>
        <v>--</v>
      </c>
      <c r="E857" t="str">
        <f>IF(AND(E$1288=0,E$1289=0),"--",IF(AND(E$1288&gt;0,E$1289=0),IF('Female Data'!E857&gt;E$1288,'Female Data'!$X857,0),IF(AND(E$1288=0,E$1289&gt;0),IF('Female Data'!E857&lt;E$1289,'Female Data'!$X857,0),IF(AND('Female Data'!E857&gt;E$1288,'Female Data'!E857&lt;E$1289),'Female Data'!$X857,0))))</f>
        <v>--</v>
      </c>
      <c r="F857" t="str">
        <f>IF(AND(F$1288=0,F$1289=0),"--",IF(AND(F$1288&gt;0,F$1289=0),IF('Female Data'!F857&gt;F$1288,'Female Data'!$X857,0),IF(AND(F$1288=0,F$1289&gt;0),IF('Female Data'!F857&lt;F$1289,'Female Data'!$X857,0),IF(AND('Female Data'!F857&gt;F$1288,'Female Data'!F857&lt;F$1289),'Female Data'!$X857,0))))</f>
        <v>--</v>
      </c>
      <c r="G857" t="str">
        <f>IF(AND(G$1288=0,G$1289=0),"--",IF(AND(G$1288&gt;0,G$1289=0),IF('Female Data'!G857&gt;G$1288,'Female Data'!$X857,0),IF(AND(G$1288=0,G$1289&gt;0),IF('Female Data'!G857&lt;G$1289,'Female Data'!$X857,0),IF(AND('Female Data'!G857&gt;G$1288,'Female Data'!G857&lt;G$1289),'Female Data'!$X857,0))))</f>
        <v>--</v>
      </c>
      <c r="H857" t="str">
        <f>IF(AND(H$1288=0,H$1289=0),"--",IF(AND(H$1288&gt;0,H$1289=0),IF('Female Data'!H857&gt;H$1288,'Female Data'!$X857,0),IF(AND(H$1288=0,H$1289&gt;0),IF('Female Data'!H857&lt;H$1289,'Female Data'!$X857,0),IF(AND('Female Data'!H857&gt;H$1288,'Female Data'!H857&lt;H$1289),'Female Data'!$X857,0))))</f>
        <v>--</v>
      </c>
      <c r="I857" t="str">
        <f>IF(AND(I$1288=0,I$1289=0),"--",IF(AND(I$1288&gt;0,I$1289=0),IF('Female Data'!I857&gt;I$1288,'Female Data'!$X857,0),IF(AND(I$1288=0,I$1289&gt;0),IF('Female Data'!I857&lt;I$1289,'Female Data'!$X857,0),IF(AND('Female Data'!I857&gt;I$1288,'Female Data'!I857&lt;I$1289),'Female Data'!$X857,0))))</f>
        <v>--</v>
      </c>
      <c r="J857" t="str">
        <f>IF(AND(J$1288=0,J$1289=0),"--",IF(AND(J$1288&gt;0,J$1289=0),IF('Female Data'!J857&gt;J$1288,'Female Data'!$X857,0),IF(AND(J$1288=0,J$1289&gt;0),IF('Female Data'!J857&lt;J$1289,'Female Data'!$X857,0),IF(AND('Female Data'!J857&gt;J$1288,'Female Data'!J857&lt;J$1289),'Female Data'!$X857,0))))</f>
        <v>--</v>
      </c>
      <c r="K857" t="str">
        <f>IF(AND(K$1288=0,K$1289=0),"--",IF(AND(K$1288&gt;0,K$1289=0),IF('Female Data'!K857&gt;K$1288,'Female Data'!$X857,0),IF(AND(K$1288=0,K$1289&gt;0),IF('Female Data'!K857&lt;K$1289,'Female Data'!$X857,0),IF(AND('Female Data'!K857&gt;K$1288,'Female Data'!K857&lt;K$1289),'Female Data'!$X857,0))))</f>
        <v>--</v>
      </c>
      <c r="L857" t="str">
        <f>IF(AND(L$1288=0,L$1289=0),"--",IF(AND(L$1288&gt;0,L$1289=0),IF('Female Data'!L857&gt;L$1288,'Female Data'!$X857,0),IF(AND(L$1288=0,L$1289&gt;0),IF('Female Data'!L857&lt;L$1289,'Female Data'!$X857,0),IF(AND('Female Data'!L857&gt;L$1288,'Female Data'!L857&lt;L$1289),'Female Data'!$X857,0))))</f>
        <v>--</v>
      </c>
      <c r="M857" t="str">
        <f>IF(AND(M$1288=0,M$1289=0),"--",IF(AND(M$1288&gt;0,M$1289=0),IF('Female Data'!M857&gt;M$1288,'Female Data'!$X857,0),IF(AND(M$1288=0,M$1289&gt;0),IF('Female Data'!M857&lt;M$1289,'Female Data'!$X857,0),IF(AND('Female Data'!M857&gt;M$1288,'Female Data'!M857&lt;M$1289),'Female Data'!$X857,0))))</f>
        <v>--</v>
      </c>
      <c r="N857" t="str">
        <f>IF(AND(N$1288=0,N$1289=0),"--",IF(AND(N$1288&gt;0,N$1289=0),IF('Female Data'!N857&gt;N$1288,'Female Data'!$X857,0),IF(AND(N$1288=0,N$1289&gt;0),IF('Female Data'!N857&lt;N$1289,'Female Data'!$X857,0),IF(AND('Female Data'!N857&gt;N$1288,'Female Data'!N857&lt;N$1289),'Female Data'!$X857,0))))</f>
        <v>--</v>
      </c>
      <c r="O857" t="str">
        <f>IF(AND(O$1288=0,O$1289=0),"--",IF(AND(O$1288&gt;0,O$1289=0),IF('Female Data'!O857&gt;O$1288,'Female Data'!$X857,0),IF(AND(O$1288=0,O$1289&gt;0),IF('Female Data'!O857&lt;O$1289,'Female Data'!$X857,0),IF(AND('Female Data'!O857&gt;O$1288,'Female Data'!O857&lt;O$1289),'Female Data'!$X857,0))))</f>
        <v>--</v>
      </c>
      <c r="P857" t="str">
        <f>IF(AND(P$1288=0,P$1289=0),"--",IF(AND(P$1288&gt;0,P$1289=0),IF('Female Data'!P857&gt;P$1288,'Female Data'!$X857,0),IF(AND(P$1288=0,P$1289&gt;0),IF('Female Data'!P857&lt;P$1289,'Female Data'!$X857,0),IF(AND('Female Data'!P857&gt;P$1288,'Female Data'!P857&lt;P$1289),'Female Data'!$X857,0))))</f>
        <v>--</v>
      </c>
      <c r="Q857" t="str">
        <f>IF(AND(Q$1288=0,Q$1289=0),"--",IF(AND(Q$1288&gt;0,Q$1289=0),IF('Female Data'!Q857&gt;Q$1288,'Female Data'!$X857,0),IF(AND(Q$1288=0,Q$1289&gt;0),IF('Female Data'!Q857&lt;Q$1289,'Female Data'!$X857,0),IF(AND('Female Data'!Q857&gt;Q$1288,'Female Data'!Q857&lt;Q$1289),'Female Data'!$X857,0))))</f>
        <v>--</v>
      </c>
      <c r="R857" t="str">
        <f>IF(AND(R$1288=0,R$1289=0),"--",IF(AND(R$1288&gt;0,R$1289=0),IF('Female Data'!R857&gt;R$1288,'Female Data'!$X857,0),IF(AND(R$1288=0,R$1289&gt;0),IF('Female Data'!R857&lt;R$1289,'Female Data'!$X857,0),IF(AND('Female Data'!R857&gt;R$1288,'Female Data'!R857&lt;R$1289),'Female Data'!$X857,0))))</f>
        <v>--</v>
      </c>
      <c r="S857" t="str">
        <f>IF(AND(S$1288=0,S$1289=0),"--",IF(AND(S$1288&gt;0,S$1289=0),IF('Female Data'!S857&gt;S$1288,'Female Data'!$X857,0),IF(AND(S$1288=0,S$1289&gt;0),IF('Female Data'!S857&lt;S$1289,'Female Data'!$X857,0),IF(AND('Female Data'!S857&gt;S$1288,'Female Data'!S857&lt;S$1289),'Female Data'!$X857,0))))</f>
        <v>--</v>
      </c>
      <c r="T857" t="str">
        <f>IF(AND(T$1288=0,T$1289=0),"--",IF(AND(T$1288&gt;0,T$1289=0),IF('Female Data'!T857&gt;T$1288,'Female Data'!$X857,0),IF(AND(T$1288=0,T$1289&gt;0),IF('Female Data'!T857&lt;T$1289,'Female Data'!$X857,0),IF(AND('Female Data'!T857&gt;T$1288,'Female Data'!T857&lt;T$1289),'Female Data'!$X857,0))))</f>
        <v>--</v>
      </c>
      <c r="U857" t="str">
        <f>IF(AND(U$1288=0,U$1289=0),"--",IF(AND(U$1288&gt;0,U$1289=0),IF('Female Data'!U857&gt;U$1288,'Female Data'!$X857,0),IF(AND(U$1288=0,U$1289&gt;0),IF('Female Data'!U857&lt;U$1289,'Female Data'!$X857,0),IF(AND('Female Data'!U857&gt;U$1288,'Female Data'!U857&lt;U$1289),'Female Data'!$X857,0))))</f>
        <v>--</v>
      </c>
      <c r="V857" t="str">
        <f>IF(AND(V$1288=0,V$1289=0),"--",IF(AND(V$1288&gt;0,V$1289=0),IF('Female Data'!V857&gt;V$1288,'Female Data'!$X857,0),IF(AND(V$1288=0,V$1289&gt;0),IF('Female Data'!V857&lt;V$1289,'Female Data'!$X857,0),IF(AND('Female Data'!V857&gt;V$1288,'Female Data'!V857&lt;V$1289),'Female Data'!$X857,0))))</f>
        <v>--</v>
      </c>
      <c r="W857" t="str">
        <f>IF(AND(W$1288=0,W$1289=0),"--",IF(AND(W$1288&gt;0,W$1289=0),IF('Female Data'!W857&gt;W$1288,'Female Data'!$X857,0),IF(AND(W$1288=0,W$1289&gt;0),IF('Female Data'!W857&lt;W$1289,'Female Data'!$X857,0),IF(AND('Female Data'!W857&gt;W$1288,'Female Data'!W857&lt;W$1289),'Female Data'!$X857,0))))</f>
        <v>--</v>
      </c>
      <c r="Y857">
        <f t="shared" si="26"/>
        <v>0</v>
      </c>
      <c r="Z857">
        <f>Y857*'Female Data'!X857</f>
        <v>0</v>
      </c>
      <c r="AA857">
        <f t="shared" si="27"/>
        <v>1</v>
      </c>
      <c r="AB857">
        <f>AA857*'Female Data'!X857</f>
        <v>10543</v>
      </c>
    </row>
    <row r="858" spans="1:28">
      <c r="A858">
        <f>'Female Data'!A858</f>
        <v>857</v>
      </c>
      <c r="B858" t="str">
        <f>'Female Data'!B858</f>
        <v>F</v>
      </c>
      <c r="C858" t="str">
        <f>IF(AND(C$1288=0,C$1289=0),"--",IF(AND(C$1288&gt;0,C$1289=0),IF('Female Data'!C858&gt;C$1288,'Female Data'!$X858,0),IF(AND(C$1288=0,C$1289&gt;0),IF('Female Data'!C858&lt;C$1289,'Female Data'!$X858,0),IF(AND('Female Data'!C858&gt;C$1288,'Female Data'!C858&lt;C$1289),'Female Data'!$X858,0))))</f>
        <v>--</v>
      </c>
      <c r="D858" t="str">
        <f>IF(AND(D$1288=0,D$1289=0),"--",IF(AND(D$1288&gt;0,D$1289=0),IF('Female Data'!D858&gt;D$1288,'Female Data'!$X858,0),IF(AND(D$1288=0,D$1289&gt;0),IF('Female Data'!D858&lt;D$1289,'Female Data'!$X858,0),IF(AND('Female Data'!D858&gt;D$1288,'Female Data'!D858&lt;D$1289),'Female Data'!$X858,0))))</f>
        <v>--</v>
      </c>
      <c r="E858" t="str">
        <f>IF(AND(E$1288=0,E$1289=0),"--",IF(AND(E$1288&gt;0,E$1289=0),IF('Female Data'!E858&gt;E$1288,'Female Data'!$X858,0),IF(AND(E$1288=0,E$1289&gt;0),IF('Female Data'!E858&lt;E$1289,'Female Data'!$X858,0),IF(AND('Female Data'!E858&gt;E$1288,'Female Data'!E858&lt;E$1289),'Female Data'!$X858,0))))</f>
        <v>--</v>
      </c>
      <c r="F858" t="str">
        <f>IF(AND(F$1288=0,F$1289=0),"--",IF(AND(F$1288&gt;0,F$1289=0),IF('Female Data'!F858&gt;F$1288,'Female Data'!$X858,0),IF(AND(F$1288=0,F$1289&gt;0),IF('Female Data'!F858&lt;F$1289,'Female Data'!$X858,0),IF(AND('Female Data'!F858&gt;F$1288,'Female Data'!F858&lt;F$1289),'Female Data'!$X858,0))))</f>
        <v>--</v>
      </c>
      <c r="G858" t="str">
        <f>IF(AND(G$1288=0,G$1289=0),"--",IF(AND(G$1288&gt;0,G$1289=0),IF('Female Data'!G858&gt;G$1288,'Female Data'!$X858,0),IF(AND(G$1288=0,G$1289&gt;0),IF('Female Data'!G858&lt;G$1289,'Female Data'!$X858,0),IF(AND('Female Data'!G858&gt;G$1288,'Female Data'!G858&lt;G$1289),'Female Data'!$X858,0))))</f>
        <v>--</v>
      </c>
      <c r="H858" t="str">
        <f>IF(AND(H$1288=0,H$1289=0),"--",IF(AND(H$1288&gt;0,H$1289=0),IF('Female Data'!H858&gt;H$1288,'Female Data'!$X858,0),IF(AND(H$1288=0,H$1289&gt;0),IF('Female Data'!H858&lt;H$1289,'Female Data'!$X858,0),IF(AND('Female Data'!H858&gt;H$1288,'Female Data'!H858&lt;H$1289),'Female Data'!$X858,0))))</f>
        <v>--</v>
      </c>
      <c r="I858" t="str">
        <f>IF(AND(I$1288=0,I$1289=0),"--",IF(AND(I$1288&gt;0,I$1289=0),IF('Female Data'!I858&gt;I$1288,'Female Data'!$X858,0),IF(AND(I$1288=0,I$1289&gt;0),IF('Female Data'!I858&lt;I$1289,'Female Data'!$X858,0),IF(AND('Female Data'!I858&gt;I$1288,'Female Data'!I858&lt;I$1289),'Female Data'!$X858,0))))</f>
        <v>--</v>
      </c>
      <c r="J858" t="str">
        <f>IF(AND(J$1288=0,J$1289=0),"--",IF(AND(J$1288&gt;0,J$1289=0),IF('Female Data'!J858&gt;J$1288,'Female Data'!$X858,0),IF(AND(J$1288=0,J$1289&gt;0),IF('Female Data'!J858&lt;J$1289,'Female Data'!$X858,0),IF(AND('Female Data'!J858&gt;J$1288,'Female Data'!J858&lt;J$1289),'Female Data'!$X858,0))))</f>
        <v>--</v>
      </c>
      <c r="K858" t="str">
        <f>IF(AND(K$1288=0,K$1289=0),"--",IF(AND(K$1288&gt;0,K$1289=0),IF('Female Data'!K858&gt;K$1288,'Female Data'!$X858,0),IF(AND(K$1288=0,K$1289&gt;0),IF('Female Data'!K858&lt;K$1289,'Female Data'!$X858,0),IF(AND('Female Data'!K858&gt;K$1288,'Female Data'!K858&lt;K$1289),'Female Data'!$X858,0))))</f>
        <v>--</v>
      </c>
      <c r="L858" t="str">
        <f>IF(AND(L$1288=0,L$1289=0),"--",IF(AND(L$1288&gt;0,L$1289=0),IF('Female Data'!L858&gt;L$1288,'Female Data'!$X858,0),IF(AND(L$1288=0,L$1289&gt;0),IF('Female Data'!L858&lt;L$1289,'Female Data'!$X858,0),IF(AND('Female Data'!L858&gt;L$1288,'Female Data'!L858&lt;L$1289),'Female Data'!$X858,0))))</f>
        <v>--</v>
      </c>
      <c r="M858" t="str">
        <f>IF(AND(M$1288=0,M$1289=0),"--",IF(AND(M$1288&gt;0,M$1289=0),IF('Female Data'!M858&gt;M$1288,'Female Data'!$X858,0),IF(AND(M$1288=0,M$1289&gt;0),IF('Female Data'!M858&lt;M$1289,'Female Data'!$X858,0),IF(AND('Female Data'!M858&gt;M$1288,'Female Data'!M858&lt;M$1289),'Female Data'!$X858,0))))</f>
        <v>--</v>
      </c>
      <c r="N858" t="str">
        <f>IF(AND(N$1288=0,N$1289=0),"--",IF(AND(N$1288&gt;0,N$1289=0),IF('Female Data'!N858&gt;N$1288,'Female Data'!$X858,0),IF(AND(N$1288=0,N$1289&gt;0),IF('Female Data'!N858&lt;N$1289,'Female Data'!$X858,0),IF(AND('Female Data'!N858&gt;N$1288,'Female Data'!N858&lt;N$1289),'Female Data'!$X858,0))))</f>
        <v>--</v>
      </c>
      <c r="O858" t="str">
        <f>IF(AND(O$1288=0,O$1289=0),"--",IF(AND(O$1288&gt;0,O$1289=0),IF('Female Data'!O858&gt;O$1288,'Female Data'!$X858,0),IF(AND(O$1288=0,O$1289&gt;0),IF('Female Data'!O858&lt;O$1289,'Female Data'!$X858,0),IF(AND('Female Data'!O858&gt;O$1288,'Female Data'!O858&lt;O$1289),'Female Data'!$X858,0))))</f>
        <v>--</v>
      </c>
      <c r="P858" t="str">
        <f>IF(AND(P$1288=0,P$1289=0),"--",IF(AND(P$1288&gt;0,P$1289=0),IF('Female Data'!P858&gt;P$1288,'Female Data'!$X858,0),IF(AND(P$1288=0,P$1289&gt;0),IF('Female Data'!P858&lt;P$1289,'Female Data'!$X858,0),IF(AND('Female Data'!P858&gt;P$1288,'Female Data'!P858&lt;P$1289),'Female Data'!$X858,0))))</f>
        <v>--</v>
      </c>
      <c r="Q858" t="str">
        <f>IF(AND(Q$1288=0,Q$1289=0),"--",IF(AND(Q$1288&gt;0,Q$1289=0),IF('Female Data'!Q858&gt;Q$1288,'Female Data'!$X858,0),IF(AND(Q$1288=0,Q$1289&gt;0),IF('Female Data'!Q858&lt;Q$1289,'Female Data'!$X858,0),IF(AND('Female Data'!Q858&gt;Q$1288,'Female Data'!Q858&lt;Q$1289),'Female Data'!$X858,0))))</f>
        <v>--</v>
      </c>
      <c r="R858" t="str">
        <f>IF(AND(R$1288=0,R$1289=0),"--",IF(AND(R$1288&gt;0,R$1289=0),IF('Female Data'!R858&gt;R$1288,'Female Data'!$X858,0),IF(AND(R$1288=0,R$1289&gt;0),IF('Female Data'!R858&lt;R$1289,'Female Data'!$X858,0),IF(AND('Female Data'!R858&gt;R$1288,'Female Data'!R858&lt;R$1289),'Female Data'!$X858,0))))</f>
        <v>--</v>
      </c>
      <c r="S858" t="str">
        <f>IF(AND(S$1288=0,S$1289=0),"--",IF(AND(S$1288&gt;0,S$1289=0),IF('Female Data'!S858&gt;S$1288,'Female Data'!$X858,0),IF(AND(S$1288=0,S$1289&gt;0),IF('Female Data'!S858&lt;S$1289,'Female Data'!$X858,0),IF(AND('Female Data'!S858&gt;S$1288,'Female Data'!S858&lt;S$1289),'Female Data'!$X858,0))))</f>
        <v>--</v>
      </c>
      <c r="T858" t="str">
        <f>IF(AND(T$1288=0,T$1289=0),"--",IF(AND(T$1288&gt;0,T$1289=0),IF('Female Data'!T858&gt;T$1288,'Female Data'!$X858,0),IF(AND(T$1288=0,T$1289&gt;0),IF('Female Data'!T858&lt;T$1289,'Female Data'!$X858,0),IF(AND('Female Data'!T858&gt;T$1288,'Female Data'!T858&lt;T$1289),'Female Data'!$X858,0))))</f>
        <v>--</v>
      </c>
      <c r="U858" t="str">
        <f>IF(AND(U$1288=0,U$1289=0),"--",IF(AND(U$1288&gt;0,U$1289=0),IF('Female Data'!U858&gt;U$1288,'Female Data'!$X858,0),IF(AND(U$1288=0,U$1289&gt;0),IF('Female Data'!U858&lt;U$1289,'Female Data'!$X858,0),IF(AND('Female Data'!U858&gt;U$1288,'Female Data'!U858&lt;U$1289),'Female Data'!$X858,0))))</f>
        <v>--</v>
      </c>
      <c r="V858" t="str">
        <f>IF(AND(V$1288=0,V$1289=0),"--",IF(AND(V$1288&gt;0,V$1289=0),IF('Female Data'!V858&gt;V$1288,'Female Data'!$X858,0),IF(AND(V$1288=0,V$1289&gt;0),IF('Female Data'!V858&lt;V$1289,'Female Data'!$X858,0),IF(AND('Female Data'!V858&gt;V$1288,'Female Data'!V858&lt;V$1289),'Female Data'!$X858,0))))</f>
        <v>--</v>
      </c>
      <c r="W858" t="str">
        <f>IF(AND(W$1288=0,W$1289=0),"--",IF(AND(W$1288&gt;0,W$1289=0),IF('Female Data'!W858&gt;W$1288,'Female Data'!$X858,0),IF(AND(W$1288=0,W$1289&gt;0),IF('Female Data'!W858&lt;W$1289,'Female Data'!$X858,0),IF(AND('Female Data'!W858&gt;W$1288,'Female Data'!W858&lt;W$1289),'Female Data'!$X858,0))))</f>
        <v>--</v>
      </c>
      <c r="Y858">
        <f t="shared" si="26"/>
        <v>0</v>
      </c>
      <c r="Z858">
        <f>Y858*'Female Data'!X858</f>
        <v>0</v>
      </c>
      <c r="AA858">
        <f t="shared" si="27"/>
        <v>1</v>
      </c>
      <c r="AB858">
        <f>AA858*'Female Data'!X858</f>
        <v>113777</v>
      </c>
    </row>
    <row r="859" spans="1:28">
      <c r="A859">
        <f>'Female Data'!A859</f>
        <v>858</v>
      </c>
      <c r="B859" t="str">
        <f>'Female Data'!B859</f>
        <v>F</v>
      </c>
      <c r="C859" t="str">
        <f>IF(AND(C$1288=0,C$1289=0),"--",IF(AND(C$1288&gt;0,C$1289=0),IF('Female Data'!C859&gt;C$1288,'Female Data'!$X859,0),IF(AND(C$1288=0,C$1289&gt;0),IF('Female Data'!C859&lt;C$1289,'Female Data'!$X859,0),IF(AND('Female Data'!C859&gt;C$1288,'Female Data'!C859&lt;C$1289),'Female Data'!$X859,0))))</f>
        <v>--</v>
      </c>
      <c r="D859" t="str">
        <f>IF(AND(D$1288=0,D$1289=0),"--",IF(AND(D$1288&gt;0,D$1289=0),IF('Female Data'!D859&gt;D$1288,'Female Data'!$X859,0),IF(AND(D$1288=0,D$1289&gt;0),IF('Female Data'!D859&lt;D$1289,'Female Data'!$X859,0),IF(AND('Female Data'!D859&gt;D$1288,'Female Data'!D859&lt;D$1289),'Female Data'!$X859,0))))</f>
        <v>--</v>
      </c>
      <c r="E859" t="str">
        <f>IF(AND(E$1288=0,E$1289=0),"--",IF(AND(E$1288&gt;0,E$1289=0),IF('Female Data'!E859&gt;E$1288,'Female Data'!$X859,0),IF(AND(E$1288=0,E$1289&gt;0),IF('Female Data'!E859&lt;E$1289,'Female Data'!$X859,0),IF(AND('Female Data'!E859&gt;E$1288,'Female Data'!E859&lt;E$1289),'Female Data'!$X859,0))))</f>
        <v>--</v>
      </c>
      <c r="F859" t="str">
        <f>IF(AND(F$1288=0,F$1289=0),"--",IF(AND(F$1288&gt;0,F$1289=0),IF('Female Data'!F859&gt;F$1288,'Female Data'!$X859,0),IF(AND(F$1288=0,F$1289&gt;0),IF('Female Data'!F859&lt;F$1289,'Female Data'!$X859,0),IF(AND('Female Data'!F859&gt;F$1288,'Female Data'!F859&lt;F$1289),'Female Data'!$X859,0))))</f>
        <v>--</v>
      </c>
      <c r="G859" t="str">
        <f>IF(AND(G$1288=0,G$1289=0),"--",IF(AND(G$1288&gt;0,G$1289=0),IF('Female Data'!G859&gt;G$1288,'Female Data'!$X859,0),IF(AND(G$1288=0,G$1289&gt;0),IF('Female Data'!G859&lt;G$1289,'Female Data'!$X859,0),IF(AND('Female Data'!G859&gt;G$1288,'Female Data'!G859&lt;G$1289),'Female Data'!$X859,0))))</f>
        <v>--</v>
      </c>
      <c r="H859" t="str">
        <f>IF(AND(H$1288=0,H$1289=0),"--",IF(AND(H$1288&gt;0,H$1289=0),IF('Female Data'!H859&gt;H$1288,'Female Data'!$X859,0),IF(AND(H$1288=0,H$1289&gt;0),IF('Female Data'!H859&lt;H$1289,'Female Data'!$X859,0),IF(AND('Female Data'!H859&gt;H$1288,'Female Data'!H859&lt;H$1289),'Female Data'!$X859,0))))</f>
        <v>--</v>
      </c>
      <c r="I859" t="str">
        <f>IF(AND(I$1288=0,I$1289=0),"--",IF(AND(I$1288&gt;0,I$1289=0),IF('Female Data'!I859&gt;I$1288,'Female Data'!$X859,0),IF(AND(I$1288=0,I$1289&gt;0),IF('Female Data'!I859&lt;I$1289,'Female Data'!$X859,0),IF(AND('Female Data'!I859&gt;I$1288,'Female Data'!I859&lt;I$1289),'Female Data'!$X859,0))))</f>
        <v>--</v>
      </c>
      <c r="J859" t="str">
        <f>IF(AND(J$1288=0,J$1289=0),"--",IF(AND(J$1288&gt;0,J$1289=0),IF('Female Data'!J859&gt;J$1288,'Female Data'!$X859,0),IF(AND(J$1288=0,J$1289&gt;0),IF('Female Data'!J859&lt;J$1289,'Female Data'!$X859,0),IF(AND('Female Data'!J859&gt;J$1288,'Female Data'!J859&lt;J$1289),'Female Data'!$X859,0))))</f>
        <v>--</v>
      </c>
      <c r="K859" t="str">
        <f>IF(AND(K$1288=0,K$1289=0),"--",IF(AND(K$1288&gt;0,K$1289=0),IF('Female Data'!K859&gt;K$1288,'Female Data'!$X859,0),IF(AND(K$1288=0,K$1289&gt;0),IF('Female Data'!K859&lt;K$1289,'Female Data'!$X859,0),IF(AND('Female Data'!K859&gt;K$1288,'Female Data'!K859&lt;K$1289),'Female Data'!$X859,0))))</f>
        <v>--</v>
      </c>
      <c r="L859" t="str">
        <f>IF(AND(L$1288=0,L$1289=0),"--",IF(AND(L$1288&gt;0,L$1289=0),IF('Female Data'!L859&gt;L$1288,'Female Data'!$X859,0),IF(AND(L$1288=0,L$1289&gt;0),IF('Female Data'!L859&lt;L$1289,'Female Data'!$X859,0),IF(AND('Female Data'!L859&gt;L$1288,'Female Data'!L859&lt;L$1289),'Female Data'!$X859,0))))</f>
        <v>--</v>
      </c>
      <c r="M859" t="str">
        <f>IF(AND(M$1288=0,M$1289=0),"--",IF(AND(M$1288&gt;0,M$1289=0),IF('Female Data'!M859&gt;M$1288,'Female Data'!$X859,0),IF(AND(M$1288=0,M$1289&gt;0),IF('Female Data'!M859&lt;M$1289,'Female Data'!$X859,0),IF(AND('Female Data'!M859&gt;M$1288,'Female Data'!M859&lt;M$1289),'Female Data'!$X859,0))))</f>
        <v>--</v>
      </c>
      <c r="N859" t="str">
        <f>IF(AND(N$1288=0,N$1289=0),"--",IF(AND(N$1288&gt;0,N$1289=0),IF('Female Data'!N859&gt;N$1288,'Female Data'!$X859,0),IF(AND(N$1288=0,N$1289&gt;0),IF('Female Data'!N859&lt;N$1289,'Female Data'!$X859,0),IF(AND('Female Data'!N859&gt;N$1288,'Female Data'!N859&lt;N$1289),'Female Data'!$X859,0))))</f>
        <v>--</v>
      </c>
      <c r="O859" t="str">
        <f>IF(AND(O$1288=0,O$1289=0),"--",IF(AND(O$1288&gt;0,O$1289=0),IF('Female Data'!O859&gt;O$1288,'Female Data'!$X859,0),IF(AND(O$1288=0,O$1289&gt;0),IF('Female Data'!O859&lt;O$1289,'Female Data'!$X859,0),IF(AND('Female Data'!O859&gt;O$1288,'Female Data'!O859&lt;O$1289),'Female Data'!$X859,0))))</f>
        <v>--</v>
      </c>
      <c r="P859" t="str">
        <f>IF(AND(P$1288=0,P$1289=0),"--",IF(AND(P$1288&gt;0,P$1289=0),IF('Female Data'!P859&gt;P$1288,'Female Data'!$X859,0),IF(AND(P$1288=0,P$1289&gt;0),IF('Female Data'!P859&lt;P$1289,'Female Data'!$X859,0),IF(AND('Female Data'!P859&gt;P$1288,'Female Data'!P859&lt;P$1289),'Female Data'!$X859,0))))</f>
        <v>--</v>
      </c>
      <c r="Q859" t="str">
        <f>IF(AND(Q$1288=0,Q$1289=0),"--",IF(AND(Q$1288&gt;0,Q$1289=0),IF('Female Data'!Q859&gt;Q$1288,'Female Data'!$X859,0),IF(AND(Q$1288=0,Q$1289&gt;0),IF('Female Data'!Q859&lt;Q$1289,'Female Data'!$X859,0),IF(AND('Female Data'!Q859&gt;Q$1288,'Female Data'!Q859&lt;Q$1289),'Female Data'!$X859,0))))</f>
        <v>--</v>
      </c>
      <c r="R859" t="str">
        <f>IF(AND(R$1288=0,R$1289=0),"--",IF(AND(R$1288&gt;0,R$1289=0),IF('Female Data'!R859&gt;R$1288,'Female Data'!$X859,0),IF(AND(R$1288=0,R$1289&gt;0),IF('Female Data'!R859&lt;R$1289,'Female Data'!$X859,0),IF(AND('Female Data'!R859&gt;R$1288,'Female Data'!R859&lt;R$1289),'Female Data'!$X859,0))))</f>
        <v>--</v>
      </c>
      <c r="S859" t="str">
        <f>IF(AND(S$1288=0,S$1289=0),"--",IF(AND(S$1288&gt;0,S$1289=0),IF('Female Data'!S859&gt;S$1288,'Female Data'!$X859,0),IF(AND(S$1288=0,S$1289&gt;0),IF('Female Data'!S859&lt;S$1289,'Female Data'!$X859,0),IF(AND('Female Data'!S859&gt;S$1288,'Female Data'!S859&lt;S$1289),'Female Data'!$X859,0))))</f>
        <v>--</v>
      </c>
      <c r="T859" t="str">
        <f>IF(AND(T$1288=0,T$1289=0),"--",IF(AND(T$1288&gt;0,T$1289=0),IF('Female Data'!T859&gt;T$1288,'Female Data'!$X859,0),IF(AND(T$1288=0,T$1289&gt;0),IF('Female Data'!T859&lt;T$1289,'Female Data'!$X859,0),IF(AND('Female Data'!T859&gt;T$1288,'Female Data'!T859&lt;T$1289),'Female Data'!$X859,0))))</f>
        <v>--</v>
      </c>
      <c r="U859" t="str">
        <f>IF(AND(U$1288=0,U$1289=0),"--",IF(AND(U$1288&gt;0,U$1289=0),IF('Female Data'!U859&gt;U$1288,'Female Data'!$X859,0),IF(AND(U$1288=0,U$1289&gt;0),IF('Female Data'!U859&lt;U$1289,'Female Data'!$X859,0),IF(AND('Female Data'!U859&gt;U$1288,'Female Data'!U859&lt;U$1289),'Female Data'!$X859,0))))</f>
        <v>--</v>
      </c>
      <c r="V859" t="str">
        <f>IF(AND(V$1288=0,V$1289=0),"--",IF(AND(V$1288&gt;0,V$1289=0),IF('Female Data'!V859&gt;V$1288,'Female Data'!$X859,0),IF(AND(V$1288=0,V$1289&gt;0),IF('Female Data'!V859&lt;V$1289,'Female Data'!$X859,0),IF(AND('Female Data'!V859&gt;V$1288,'Female Data'!V859&lt;V$1289),'Female Data'!$X859,0))))</f>
        <v>--</v>
      </c>
      <c r="W859" t="str">
        <f>IF(AND(W$1288=0,W$1289=0),"--",IF(AND(W$1288&gt;0,W$1289=0),IF('Female Data'!W859&gt;W$1288,'Female Data'!$X859,0),IF(AND(W$1288=0,W$1289&gt;0),IF('Female Data'!W859&lt;W$1289,'Female Data'!$X859,0),IF(AND('Female Data'!W859&gt;W$1288,'Female Data'!W859&lt;W$1289),'Female Data'!$X859,0))))</f>
        <v>--</v>
      </c>
      <c r="Y859">
        <f t="shared" si="26"/>
        <v>0</v>
      </c>
      <c r="Z859">
        <f>Y859*'Female Data'!X859</f>
        <v>0</v>
      </c>
      <c r="AA859">
        <f t="shared" si="27"/>
        <v>1</v>
      </c>
      <c r="AB859">
        <f>AA859*'Female Data'!X859</f>
        <v>492062</v>
      </c>
    </row>
    <row r="860" spans="1:28">
      <c r="A860">
        <f>'Female Data'!A860</f>
        <v>859</v>
      </c>
      <c r="B860" t="str">
        <f>'Female Data'!B860</f>
        <v>F</v>
      </c>
      <c r="C860" t="str">
        <f>IF(AND(C$1288=0,C$1289=0),"--",IF(AND(C$1288&gt;0,C$1289=0),IF('Female Data'!C860&gt;C$1288,'Female Data'!$X860,0),IF(AND(C$1288=0,C$1289&gt;0),IF('Female Data'!C860&lt;C$1289,'Female Data'!$X860,0),IF(AND('Female Data'!C860&gt;C$1288,'Female Data'!C860&lt;C$1289),'Female Data'!$X860,0))))</f>
        <v>--</v>
      </c>
      <c r="D860" t="str">
        <f>IF(AND(D$1288=0,D$1289=0),"--",IF(AND(D$1288&gt;0,D$1289=0),IF('Female Data'!D860&gt;D$1288,'Female Data'!$X860,0),IF(AND(D$1288=0,D$1289&gt;0),IF('Female Data'!D860&lt;D$1289,'Female Data'!$X860,0),IF(AND('Female Data'!D860&gt;D$1288,'Female Data'!D860&lt;D$1289),'Female Data'!$X860,0))))</f>
        <v>--</v>
      </c>
      <c r="E860" t="str">
        <f>IF(AND(E$1288=0,E$1289=0),"--",IF(AND(E$1288&gt;0,E$1289=0),IF('Female Data'!E860&gt;E$1288,'Female Data'!$X860,0),IF(AND(E$1288=0,E$1289&gt;0),IF('Female Data'!E860&lt;E$1289,'Female Data'!$X860,0),IF(AND('Female Data'!E860&gt;E$1288,'Female Data'!E860&lt;E$1289),'Female Data'!$X860,0))))</f>
        <v>--</v>
      </c>
      <c r="F860" t="str">
        <f>IF(AND(F$1288=0,F$1289=0),"--",IF(AND(F$1288&gt;0,F$1289=0),IF('Female Data'!F860&gt;F$1288,'Female Data'!$X860,0),IF(AND(F$1288=0,F$1289&gt;0),IF('Female Data'!F860&lt;F$1289,'Female Data'!$X860,0),IF(AND('Female Data'!F860&gt;F$1288,'Female Data'!F860&lt;F$1289),'Female Data'!$X860,0))))</f>
        <v>--</v>
      </c>
      <c r="G860" t="str">
        <f>IF(AND(G$1288=0,G$1289=0),"--",IF(AND(G$1288&gt;0,G$1289=0),IF('Female Data'!G860&gt;G$1288,'Female Data'!$X860,0),IF(AND(G$1288=0,G$1289&gt;0),IF('Female Data'!G860&lt;G$1289,'Female Data'!$X860,0),IF(AND('Female Data'!G860&gt;G$1288,'Female Data'!G860&lt;G$1289),'Female Data'!$X860,0))))</f>
        <v>--</v>
      </c>
      <c r="H860" t="str">
        <f>IF(AND(H$1288=0,H$1289=0),"--",IF(AND(H$1288&gt;0,H$1289=0),IF('Female Data'!H860&gt;H$1288,'Female Data'!$X860,0),IF(AND(H$1288=0,H$1289&gt;0),IF('Female Data'!H860&lt;H$1289,'Female Data'!$X860,0),IF(AND('Female Data'!H860&gt;H$1288,'Female Data'!H860&lt;H$1289),'Female Data'!$X860,0))))</f>
        <v>--</v>
      </c>
      <c r="I860" t="str">
        <f>IF(AND(I$1288=0,I$1289=0),"--",IF(AND(I$1288&gt;0,I$1289=0),IF('Female Data'!I860&gt;I$1288,'Female Data'!$X860,0),IF(AND(I$1288=0,I$1289&gt;0),IF('Female Data'!I860&lt;I$1289,'Female Data'!$X860,0),IF(AND('Female Data'!I860&gt;I$1288,'Female Data'!I860&lt;I$1289),'Female Data'!$X860,0))))</f>
        <v>--</v>
      </c>
      <c r="J860" t="str">
        <f>IF(AND(J$1288=0,J$1289=0),"--",IF(AND(J$1288&gt;0,J$1289=0),IF('Female Data'!J860&gt;J$1288,'Female Data'!$X860,0),IF(AND(J$1288=0,J$1289&gt;0),IF('Female Data'!J860&lt;J$1289,'Female Data'!$X860,0),IF(AND('Female Data'!J860&gt;J$1288,'Female Data'!J860&lt;J$1289),'Female Data'!$X860,0))))</f>
        <v>--</v>
      </c>
      <c r="K860" t="str">
        <f>IF(AND(K$1288=0,K$1289=0),"--",IF(AND(K$1288&gt;0,K$1289=0),IF('Female Data'!K860&gt;K$1288,'Female Data'!$X860,0),IF(AND(K$1288=0,K$1289&gt;0),IF('Female Data'!K860&lt;K$1289,'Female Data'!$X860,0),IF(AND('Female Data'!K860&gt;K$1288,'Female Data'!K860&lt;K$1289),'Female Data'!$X860,0))))</f>
        <v>--</v>
      </c>
      <c r="L860" t="str">
        <f>IF(AND(L$1288=0,L$1289=0),"--",IF(AND(L$1288&gt;0,L$1289=0),IF('Female Data'!L860&gt;L$1288,'Female Data'!$X860,0),IF(AND(L$1288=0,L$1289&gt;0),IF('Female Data'!L860&lt;L$1289,'Female Data'!$X860,0),IF(AND('Female Data'!L860&gt;L$1288,'Female Data'!L860&lt;L$1289),'Female Data'!$X860,0))))</f>
        <v>--</v>
      </c>
      <c r="M860" t="str">
        <f>IF(AND(M$1288=0,M$1289=0),"--",IF(AND(M$1288&gt;0,M$1289=0),IF('Female Data'!M860&gt;M$1288,'Female Data'!$X860,0),IF(AND(M$1288=0,M$1289&gt;0),IF('Female Data'!M860&lt;M$1289,'Female Data'!$X860,0),IF(AND('Female Data'!M860&gt;M$1288,'Female Data'!M860&lt;M$1289),'Female Data'!$X860,0))))</f>
        <v>--</v>
      </c>
      <c r="N860" t="str">
        <f>IF(AND(N$1288=0,N$1289=0),"--",IF(AND(N$1288&gt;0,N$1289=0),IF('Female Data'!N860&gt;N$1288,'Female Data'!$X860,0),IF(AND(N$1288=0,N$1289&gt;0),IF('Female Data'!N860&lt;N$1289,'Female Data'!$X860,0),IF(AND('Female Data'!N860&gt;N$1288,'Female Data'!N860&lt;N$1289),'Female Data'!$X860,0))))</f>
        <v>--</v>
      </c>
      <c r="O860" t="str">
        <f>IF(AND(O$1288=0,O$1289=0),"--",IF(AND(O$1288&gt;0,O$1289=0),IF('Female Data'!O860&gt;O$1288,'Female Data'!$X860,0),IF(AND(O$1288=0,O$1289&gt;0),IF('Female Data'!O860&lt;O$1289,'Female Data'!$X860,0),IF(AND('Female Data'!O860&gt;O$1288,'Female Data'!O860&lt;O$1289),'Female Data'!$X860,0))))</f>
        <v>--</v>
      </c>
      <c r="P860" t="str">
        <f>IF(AND(P$1288=0,P$1289=0),"--",IF(AND(P$1288&gt;0,P$1289=0),IF('Female Data'!P860&gt;P$1288,'Female Data'!$X860,0),IF(AND(P$1288=0,P$1289&gt;0),IF('Female Data'!P860&lt;P$1289,'Female Data'!$X860,0),IF(AND('Female Data'!P860&gt;P$1288,'Female Data'!P860&lt;P$1289),'Female Data'!$X860,0))))</f>
        <v>--</v>
      </c>
      <c r="Q860" t="str">
        <f>IF(AND(Q$1288=0,Q$1289=0),"--",IF(AND(Q$1288&gt;0,Q$1289=0),IF('Female Data'!Q860&gt;Q$1288,'Female Data'!$X860,0),IF(AND(Q$1288=0,Q$1289&gt;0),IF('Female Data'!Q860&lt;Q$1289,'Female Data'!$X860,0),IF(AND('Female Data'!Q860&gt;Q$1288,'Female Data'!Q860&lt;Q$1289),'Female Data'!$X860,0))))</f>
        <v>--</v>
      </c>
      <c r="R860" t="str">
        <f>IF(AND(R$1288=0,R$1289=0),"--",IF(AND(R$1288&gt;0,R$1289=0),IF('Female Data'!R860&gt;R$1288,'Female Data'!$X860,0),IF(AND(R$1288=0,R$1289&gt;0),IF('Female Data'!R860&lt;R$1289,'Female Data'!$X860,0),IF(AND('Female Data'!R860&gt;R$1288,'Female Data'!R860&lt;R$1289),'Female Data'!$X860,0))))</f>
        <v>--</v>
      </c>
      <c r="S860" t="str">
        <f>IF(AND(S$1288=0,S$1289=0),"--",IF(AND(S$1288&gt;0,S$1289=0),IF('Female Data'!S860&gt;S$1288,'Female Data'!$X860,0),IF(AND(S$1288=0,S$1289&gt;0),IF('Female Data'!S860&lt;S$1289,'Female Data'!$X860,0),IF(AND('Female Data'!S860&gt;S$1288,'Female Data'!S860&lt;S$1289),'Female Data'!$X860,0))))</f>
        <v>--</v>
      </c>
      <c r="T860" t="str">
        <f>IF(AND(T$1288=0,T$1289=0),"--",IF(AND(T$1288&gt;0,T$1289=0),IF('Female Data'!T860&gt;T$1288,'Female Data'!$X860,0),IF(AND(T$1288=0,T$1289&gt;0),IF('Female Data'!T860&lt;T$1289,'Female Data'!$X860,0),IF(AND('Female Data'!T860&gt;T$1288,'Female Data'!T860&lt;T$1289),'Female Data'!$X860,0))))</f>
        <v>--</v>
      </c>
      <c r="U860" t="str">
        <f>IF(AND(U$1288=0,U$1289=0),"--",IF(AND(U$1288&gt;0,U$1289=0),IF('Female Data'!U860&gt;U$1288,'Female Data'!$X860,0),IF(AND(U$1288=0,U$1289&gt;0),IF('Female Data'!U860&lt;U$1289,'Female Data'!$X860,0),IF(AND('Female Data'!U860&gt;U$1288,'Female Data'!U860&lt;U$1289),'Female Data'!$X860,0))))</f>
        <v>--</v>
      </c>
      <c r="V860" t="str">
        <f>IF(AND(V$1288=0,V$1289=0),"--",IF(AND(V$1288&gt;0,V$1289=0),IF('Female Data'!V860&gt;V$1288,'Female Data'!$X860,0),IF(AND(V$1288=0,V$1289&gt;0),IF('Female Data'!V860&lt;V$1289,'Female Data'!$X860,0),IF(AND('Female Data'!V860&gt;V$1288,'Female Data'!V860&lt;V$1289),'Female Data'!$X860,0))))</f>
        <v>--</v>
      </c>
      <c r="W860" t="str">
        <f>IF(AND(W$1288=0,W$1289=0),"--",IF(AND(W$1288&gt;0,W$1289=0),IF('Female Data'!W860&gt;W$1288,'Female Data'!$X860,0),IF(AND(W$1288=0,W$1289&gt;0),IF('Female Data'!W860&lt;W$1289,'Female Data'!$X860,0),IF(AND('Female Data'!W860&gt;W$1288,'Female Data'!W860&lt;W$1289),'Female Data'!$X860,0))))</f>
        <v>--</v>
      </c>
      <c r="Y860">
        <f t="shared" si="26"/>
        <v>0</v>
      </c>
      <c r="Z860">
        <f>Y860*'Female Data'!X860</f>
        <v>0</v>
      </c>
      <c r="AA860">
        <f t="shared" si="27"/>
        <v>1</v>
      </c>
      <c r="AB860">
        <f>AA860*'Female Data'!X860</f>
        <v>51151</v>
      </c>
    </row>
    <row r="861" spans="1:28">
      <c r="A861">
        <f>'Female Data'!A861</f>
        <v>860</v>
      </c>
      <c r="B861" t="str">
        <f>'Female Data'!B861</f>
        <v>F</v>
      </c>
      <c r="C861" t="str">
        <f>IF(AND(C$1288=0,C$1289=0),"--",IF(AND(C$1288&gt;0,C$1289=0),IF('Female Data'!C861&gt;C$1288,'Female Data'!$X861,0),IF(AND(C$1288=0,C$1289&gt;0),IF('Female Data'!C861&lt;C$1289,'Female Data'!$X861,0),IF(AND('Female Data'!C861&gt;C$1288,'Female Data'!C861&lt;C$1289),'Female Data'!$X861,0))))</f>
        <v>--</v>
      </c>
      <c r="D861" t="str">
        <f>IF(AND(D$1288=0,D$1289=0),"--",IF(AND(D$1288&gt;0,D$1289=0),IF('Female Data'!D861&gt;D$1288,'Female Data'!$X861,0),IF(AND(D$1288=0,D$1289&gt;0),IF('Female Data'!D861&lt;D$1289,'Female Data'!$X861,0),IF(AND('Female Data'!D861&gt;D$1288,'Female Data'!D861&lt;D$1289),'Female Data'!$X861,0))))</f>
        <v>--</v>
      </c>
      <c r="E861" t="str">
        <f>IF(AND(E$1288=0,E$1289=0),"--",IF(AND(E$1288&gt;0,E$1289=0),IF('Female Data'!E861&gt;E$1288,'Female Data'!$X861,0),IF(AND(E$1288=0,E$1289&gt;0),IF('Female Data'!E861&lt;E$1289,'Female Data'!$X861,0),IF(AND('Female Data'!E861&gt;E$1288,'Female Data'!E861&lt;E$1289),'Female Data'!$X861,0))))</f>
        <v>--</v>
      </c>
      <c r="F861" t="str">
        <f>IF(AND(F$1288=0,F$1289=0),"--",IF(AND(F$1288&gt;0,F$1289=0),IF('Female Data'!F861&gt;F$1288,'Female Data'!$X861,0),IF(AND(F$1288=0,F$1289&gt;0),IF('Female Data'!F861&lt;F$1289,'Female Data'!$X861,0),IF(AND('Female Data'!F861&gt;F$1288,'Female Data'!F861&lt;F$1289),'Female Data'!$X861,0))))</f>
        <v>--</v>
      </c>
      <c r="G861" t="str">
        <f>IF(AND(G$1288=0,G$1289=0),"--",IF(AND(G$1288&gt;0,G$1289=0),IF('Female Data'!G861&gt;G$1288,'Female Data'!$X861,0),IF(AND(G$1288=0,G$1289&gt;0),IF('Female Data'!G861&lt;G$1289,'Female Data'!$X861,0),IF(AND('Female Data'!G861&gt;G$1288,'Female Data'!G861&lt;G$1289),'Female Data'!$X861,0))))</f>
        <v>--</v>
      </c>
      <c r="H861" t="str">
        <f>IF(AND(H$1288=0,H$1289=0),"--",IF(AND(H$1288&gt;0,H$1289=0),IF('Female Data'!H861&gt;H$1288,'Female Data'!$X861,0),IF(AND(H$1288=0,H$1289&gt;0),IF('Female Data'!H861&lt;H$1289,'Female Data'!$X861,0),IF(AND('Female Data'!H861&gt;H$1288,'Female Data'!H861&lt;H$1289),'Female Data'!$X861,0))))</f>
        <v>--</v>
      </c>
      <c r="I861" t="str">
        <f>IF(AND(I$1288=0,I$1289=0),"--",IF(AND(I$1288&gt;0,I$1289=0),IF('Female Data'!I861&gt;I$1288,'Female Data'!$X861,0),IF(AND(I$1288=0,I$1289&gt;0),IF('Female Data'!I861&lt;I$1289,'Female Data'!$X861,0),IF(AND('Female Data'!I861&gt;I$1288,'Female Data'!I861&lt;I$1289),'Female Data'!$X861,0))))</f>
        <v>--</v>
      </c>
      <c r="J861" t="str">
        <f>IF(AND(J$1288=0,J$1289=0),"--",IF(AND(J$1288&gt;0,J$1289=0),IF('Female Data'!J861&gt;J$1288,'Female Data'!$X861,0),IF(AND(J$1288=0,J$1289&gt;0),IF('Female Data'!J861&lt;J$1289,'Female Data'!$X861,0),IF(AND('Female Data'!J861&gt;J$1288,'Female Data'!J861&lt;J$1289),'Female Data'!$X861,0))))</f>
        <v>--</v>
      </c>
      <c r="K861" t="str">
        <f>IF(AND(K$1288=0,K$1289=0),"--",IF(AND(K$1288&gt;0,K$1289=0),IF('Female Data'!K861&gt;K$1288,'Female Data'!$X861,0),IF(AND(K$1288=0,K$1289&gt;0),IF('Female Data'!K861&lt;K$1289,'Female Data'!$X861,0),IF(AND('Female Data'!K861&gt;K$1288,'Female Data'!K861&lt;K$1289),'Female Data'!$X861,0))))</f>
        <v>--</v>
      </c>
      <c r="L861" t="str">
        <f>IF(AND(L$1288=0,L$1289=0),"--",IF(AND(L$1288&gt;0,L$1289=0),IF('Female Data'!L861&gt;L$1288,'Female Data'!$X861,0),IF(AND(L$1288=0,L$1289&gt;0),IF('Female Data'!L861&lt;L$1289,'Female Data'!$X861,0),IF(AND('Female Data'!L861&gt;L$1288,'Female Data'!L861&lt;L$1289),'Female Data'!$X861,0))))</f>
        <v>--</v>
      </c>
      <c r="M861" t="str">
        <f>IF(AND(M$1288=0,M$1289=0),"--",IF(AND(M$1288&gt;0,M$1289=0),IF('Female Data'!M861&gt;M$1288,'Female Data'!$X861,0),IF(AND(M$1288=0,M$1289&gt;0),IF('Female Data'!M861&lt;M$1289,'Female Data'!$X861,0),IF(AND('Female Data'!M861&gt;M$1288,'Female Data'!M861&lt;M$1289),'Female Data'!$X861,0))))</f>
        <v>--</v>
      </c>
      <c r="N861" t="str">
        <f>IF(AND(N$1288=0,N$1289=0),"--",IF(AND(N$1288&gt;0,N$1289=0),IF('Female Data'!N861&gt;N$1288,'Female Data'!$X861,0),IF(AND(N$1288=0,N$1289&gt;0),IF('Female Data'!N861&lt;N$1289,'Female Data'!$X861,0),IF(AND('Female Data'!N861&gt;N$1288,'Female Data'!N861&lt;N$1289),'Female Data'!$X861,0))))</f>
        <v>--</v>
      </c>
      <c r="O861" t="str">
        <f>IF(AND(O$1288=0,O$1289=0),"--",IF(AND(O$1288&gt;0,O$1289=0),IF('Female Data'!O861&gt;O$1288,'Female Data'!$X861,0),IF(AND(O$1288=0,O$1289&gt;0),IF('Female Data'!O861&lt;O$1289,'Female Data'!$X861,0),IF(AND('Female Data'!O861&gt;O$1288,'Female Data'!O861&lt;O$1289),'Female Data'!$X861,0))))</f>
        <v>--</v>
      </c>
      <c r="P861" t="str">
        <f>IF(AND(P$1288=0,P$1289=0),"--",IF(AND(P$1288&gt;0,P$1289=0),IF('Female Data'!P861&gt;P$1288,'Female Data'!$X861,0),IF(AND(P$1288=0,P$1289&gt;0),IF('Female Data'!P861&lt;P$1289,'Female Data'!$X861,0),IF(AND('Female Data'!P861&gt;P$1288,'Female Data'!P861&lt;P$1289),'Female Data'!$X861,0))))</f>
        <v>--</v>
      </c>
      <c r="Q861" t="str">
        <f>IF(AND(Q$1288=0,Q$1289=0),"--",IF(AND(Q$1288&gt;0,Q$1289=0),IF('Female Data'!Q861&gt;Q$1288,'Female Data'!$X861,0),IF(AND(Q$1288=0,Q$1289&gt;0),IF('Female Data'!Q861&lt;Q$1289,'Female Data'!$X861,0),IF(AND('Female Data'!Q861&gt;Q$1288,'Female Data'!Q861&lt;Q$1289),'Female Data'!$X861,0))))</f>
        <v>--</v>
      </c>
      <c r="R861" t="str">
        <f>IF(AND(R$1288=0,R$1289=0),"--",IF(AND(R$1288&gt;0,R$1289=0),IF('Female Data'!R861&gt;R$1288,'Female Data'!$X861,0),IF(AND(R$1288=0,R$1289&gt;0),IF('Female Data'!R861&lt;R$1289,'Female Data'!$X861,0),IF(AND('Female Data'!R861&gt;R$1288,'Female Data'!R861&lt;R$1289),'Female Data'!$X861,0))))</f>
        <v>--</v>
      </c>
      <c r="S861" t="str">
        <f>IF(AND(S$1288=0,S$1289=0),"--",IF(AND(S$1288&gt;0,S$1289=0),IF('Female Data'!S861&gt;S$1288,'Female Data'!$X861,0),IF(AND(S$1288=0,S$1289&gt;0),IF('Female Data'!S861&lt;S$1289,'Female Data'!$X861,0),IF(AND('Female Data'!S861&gt;S$1288,'Female Data'!S861&lt;S$1289),'Female Data'!$X861,0))))</f>
        <v>--</v>
      </c>
      <c r="T861" t="str">
        <f>IF(AND(T$1288=0,T$1289=0),"--",IF(AND(T$1288&gt;0,T$1289=0),IF('Female Data'!T861&gt;T$1288,'Female Data'!$X861,0),IF(AND(T$1288=0,T$1289&gt;0),IF('Female Data'!T861&lt;T$1289,'Female Data'!$X861,0),IF(AND('Female Data'!T861&gt;T$1288,'Female Data'!T861&lt;T$1289),'Female Data'!$X861,0))))</f>
        <v>--</v>
      </c>
      <c r="U861" t="str">
        <f>IF(AND(U$1288=0,U$1289=0),"--",IF(AND(U$1288&gt;0,U$1289=0),IF('Female Data'!U861&gt;U$1288,'Female Data'!$X861,0),IF(AND(U$1288=0,U$1289&gt;0),IF('Female Data'!U861&lt;U$1289,'Female Data'!$X861,0),IF(AND('Female Data'!U861&gt;U$1288,'Female Data'!U861&lt;U$1289),'Female Data'!$X861,0))))</f>
        <v>--</v>
      </c>
      <c r="V861" t="str">
        <f>IF(AND(V$1288=0,V$1289=0),"--",IF(AND(V$1288&gt;0,V$1289=0),IF('Female Data'!V861&gt;V$1288,'Female Data'!$X861,0),IF(AND(V$1288=0,V$1289&gt;0),IF('Female Data'!V861&lt;V$1289,'Female Data'!$X861,0),IF(AND('Female Data'!V861&gt;V$1288,'Female Data'!V861&lt;V$1289),'Female Data'!$X861,0))))</f>
        <v>--</v>
      </c>
      <c r="W861" t="str">
        <f>IF(AND(W$1288=0,W$1289=0),"--",IF(AND(W$1288&gt;0,W$1289=0),IF('Female Data'!W861&gt;W$1288,'Female Data'!$X861,0),IF(AND(W$1288=0,W$1289&gt;0),IF('Female Data'!W861&lt;W$1289,'Female Data'!$X861,0),IF(AND('Female Data'!W861&gt;W$1288,'Female Data'!W861&lt;W$1289),'Female Data'!$X861,0))))</f>
        <v>--</v>
      </c>
      <c r="Y861">
        <f t="shared" si="26"/>
        <v>0</v>
      </c>
      <c r="Z861">
        <f>Y861*'Female Data'!X861</f>
        <v>0</v>
      </c>
      <c r="AA861">
        <f t="shared" si="27"/>
        <v>1</v>
      </c>
      <c r="AB861">
        <f>AA861*'Female Data'!X861</f>
        <v>95708</v>
      </c>
    </row>
    <row r="862" spans="1:28">
      <c r="A862">
        <f>'Female Data'!A862</f>
        <v>861</v>
      </c>
      <c r="B862" t="str">
        <f>'Female Data'!B862</f>
        <v>F</v>
      </c>
      <c r="C862" t="str">
        <f>IF(AND(C$1288=0,C$1289=0),"--",IF(AND(C$1288&gt;0,C$1289=0),IF('Female Data'!C862&gt;C$1288,'Female Data'!$X862,0),IF(AND(C$1288=0,C$1289&gt;0),IF('Female Data'!C862&lt;C$1289,'Female Data'!$X862,0),IF(AND('Female Data'!C862&gt;C$1288,'Female Data'!C862&lt;C$1289),'Female Data'!$X862,0))))</f>
        <v>--</v>
      </c>
      <c r="D862" t="str">
        <f>IF(AND(D$1288=0,D$1289=0),"--",IF(AND(D$1288&gt;0,D$1289=0),IF('Female Data'!D862&gt;D$1288,'Female Data'!$X862,0),IF(AND(D$1288=0,D$1289&gt;0),IF('Female Data'!D862&lt;D$1289,'Female Data'!$X862,0),IF(AND('Female Data'!D862&gt;D$1288,'Female Data'!D862&lt;D$1289),'Female Data'!$X862,0))))</f>
        <v>--</v>
      </c>
      <c r="E862" t="str">
        <f>IF(AND(E$1288=0,E$1289=0),"--",IF(AND(E$1288&gt;0,E$1289=0),IF('Female Data'!E862&gt;E$1288,'Female Data'!$X862,0),IF(AND(E$1288=0,E$1289&gt;0),IF('Female Data'!E862&lt;E$1289,'Female Data'!$X862,0),IF(AND('Female Data'!E862&gt;E$1288,'Female Data'!E862&lt;E$1289),'Female Data'!$X862,0))))</f>
        <v>--</v>
      </c>
      <c r="F862" t="str">
        <f>IF(AND(F$1288=0,F$1289=0),"--",IF(AND(F$1288&gt;0,F$1289=0),IF('Female Data'!F862&gt;F$1288,'Female Data'!$X862,0),IF(AND(F$1288=0,F$1289&gt;0),IF('Female Data'!F862&lt;F$1289,'Female Data'!$X862,0),IF(AND('Female Data'!F862&gt;F$1288,'Female Data'!F862&lt;F$1289),'Female Data'!$X862,0))))</f>
        <v>--</v>
      </c>
      <c r="G862" t="str">
        <f>IF(AND(G$1288=0,G$1289=0),"--",IF(AND(G$1288&gt;0,G$1289=0),IF('Female Data'!G862&gt;G$1288,'Female Data'!$X862,0),IF(AND(G$1288=0,G$1289&gt;0),IF('Female Data'!G862&lt;G$1289,'Female Data'!$X862,0),IF(AND('Female Data'!G862&gt;G$1288,'Female Data'!G862&lt;G$1289),'Female Data'!$X862,0))))</f>
        <v>--</v>
      </c>
      <c r="H862" t="str">
        <f>IF(AND(H$1288=0,H$1289=0),"--",IF(AND(H$1288&gt;0,H$1289=0),IF('Female Data'!H862&gt;H$1288,'Female Data'!$X862,0),IF(AND(H$1288=0,H$1289&gt;0),IF('Female Data'!H862&lt;H$1289,'Female Data'!$X862,0),IF(AND('Female Data'!H862&gt;H$1288,'Female Data'!H862&lt;H$1289),'Female Data'!$X862,0))))</f>
        <v>--</v>
      </c>
      <c r="I862" t="str">
        <f>IF(AND(I$1288=0,I$1289=0),"--",IF(AND(I$1288&gt;0,I$1289=0),IF('Female Data'!I862&gt;I$1288,'Female Data'!$X862,0),IF(AND(I$1288=0,I$1289&gt;0),IF('Female Data'!I862&lt;I$1289,'Female Data'!$X862,0),IF(AND('Female Data'!I862&gt;I$1288,'Female Data'!I862&lt;I$1289),'Female Data'!$X862,0))))</f>
        <v>--</v>
      </c>
      <c r="J862" t="str">
        <f>IF(AND(J$1288=0,J$1289=0),"--",IF(AND(J$1288&gt;0,J$1289=0),IF('Female Data'!J862&gt;J$1288,'Female Data'!$X862,0),IF(AND(J$1288=0,J$1289&gt;0),IF('Female Data'!J862&lt;J$1289,'Female Data'!$X862,0),IF(AND('Female Data'!J862&gt;J$1288,'Female Data'!J862&lt;J$1289),'Female Data'!$X862,0))))</f>
        <v>--</v>
      </c>
      <c r="K862" t="str">
        <f>IF(AND(K$1288=0,K$1289=0),"--",IF(AND(K$1288&gt;0,K$1289=0),IF('Female Data'!K862&gt;K$1288,'Female Data'!$X862,0),IF(AND(K$1288=0,K$1289&gt;0),IF('Female Data'!K862&lt;K$1289,'Female Data'!$X862,0),IF(AND('Female Data'!K862&gt;K$1288,'Female Data'!K862&lt;K$1289),'Female Data'!$X862,0))))</f>
        <v>--</v>
      </c>
      <c r="L862" t="str">
        <f>IF(AND(L$1288=0,L$1289=0),"--",IF(AND(L$1288&gt;0,L$1289=0),IF('Female Data'!L862&gt;L$1288,'Female Data'!$X862,0),IF(AND(L$1288=0,L$1289&gt;0),IF('Female Data'!L862&lt;L$1289,'Female Data'!$X862,0),IF(AND('Female Data'!L862&gt;L$1288,'Female Data'!L862&lt;L$1289),'Female Data'!$X862,0))))</f>
        <v>--</v>
      </c>
      <c r="M862" t="str">
        <f>IF(AND(M$1288=0,M$1289=0),"--",IF(AND(M$1288&gt;0,M$1289=0),IF('Female Data'!M862&gt;M$1288,'Female Data'!$X862,0),IF(AND(M$1288=0,M$1289&gt;0),IF('Female Data'!M862&lt;M$1289,'Female Data'!$X862,0),IF(AND('Female Data'!M862&gt;M$1288,'Female Data'!M862&lt;M$1289),'Female Data'!$X862,0))))</f>
        <v>--</v>
      </c>
      <c r="N862" t="str">
        <f>IF(AND(N$1288=0,N$1289=0),"--",IF(AND(N$1288&gt;0,N$1289=0),IF('Female Data'!N862&gt;N$1288,'Female Data'!$X862,0),IF(AND(N$1288=0,N$1289&gt;0),IF('Female Data'!N862&lt;N$1289,'Female Data'!$X862,0),IF(AND('Female Data'!N862&gt;N$1288,'Female Data'!N862&lt;N$1289),'Female Data'!$X862,0))))</f>
        <v>--</v>
      </c>
      <c r="O862" t="str">
        <f>IF(AND(O$1288=0,O$1289=0),"--",IF(AND(O$1288&gt;0,O$1289=0),IF('Female Data'!O862&gt;O$1288,'Female Data'!$X862,0),IF(AND(O$1288=0,O$1289&gt;0),IF('Female Data'!O862&lt;O$1289,'Female Data'!$X862,0),IF(AND('Female Data'!O862&gt;O$1288,'Female Data'!O862&lt;O$1289),'Female Data'!$X862,0))))</f>
        <v>--</v>
      </c>
      <c r="P862" t="str">
        <f>IF(AND(P$1288=0,P$1289=0),"--",IF(AND(P$1288&gt;0,P$1289=0),IF('Female Data'!P862&gt;P$1288,'Female Data'!$X862,0),IF(AND(P$1288=0,P$1289&gt;0),IF('Female Data'!P862&lt;P$1289,'Female Data'!$X862,0),IF(AND('Female Data'!P862&gt;P$1288,'Female Data'!P862&lt;P$1289),'Female Data'!$X862,0))))</f>
        <v>--</v>
      </c>
      <c r="Q862" t="str">
        <f>IF(AND(Q$1288=0,Q$1289=0),"--",IF(AND(Q$1288&gt;0,Q$1289=0),IF('Female Data'!Q862&gt;Q$1288,'Female Data'!$X862,0),IF(AND(Q$1288=0,Q$1289&gt;0),IF('Female Data'!Q862&lt;Q$1289,'Female Data'!$X862,0),IF(AND('Female Data'!Q862&gt;Q$1288,'Female Data'!Q862&lt;Q$1289),'Female Data'!$X862,0))))</f>
        <v>--</v>
      </c>
      <c r="R862" t="str">
        <f>IF(AND(R$1288=0,R$1289=0),"--",IF(AND(R$1288&gt;0,R$1289=0),IF('Female Data'!R862&gt;R$1288,'Female Data'!$X862,0),IF(AND(R$1288=0,R$1289&gt;0),IF('Female Data'!R862&lt;R$1289,'Female Data'!$X862,0),IF(AND('Female Data'!R862&gt;R$1288,'Female Data'!R862&lt;R$1289),'Female Data'!$X862,0))))</f>
        <v>--</v>
      </c>
      <c r="S862" t="str">
        <f>IF(AND(S$1288=0,S$1289=0),"--",IF(AND(S$1288&gt;0,S$1289=0),IF('Female Data'!S862&gt;S$1288,'Female Data'!$X862,0),IF(AND(S$1288=0,S$1289&gt;0),IF('Female Data'!S862&lt;S$1289,'Female Data'!$X862,0),IF(AND('Female Data'!S862&gt;S$1288,'Female Data'!S862&lt;S$1289),'Female Data'!$X862,0))))</f>
        <v>--</v>
      </c>
      <c r="T862" t="str">
        <f>IF(AND(T$1288=0,T$1289=0),"--",IF(AND(T$1288&gt;0,T$1289=0),IF('Female Data'!T862&gt;T$1288,'Female Data'!$X862,0),IF(AND(T$1288=0,T$1289&gt;0),IF('Female Data'!T862&lt;T$1289,'Female Data'!$X862,0),IF(AND('Female Data'!T862&gt;T$1288,'Female Data'!T862&lt;T$1289),'Female Data'!$X862,0))))</f>
        <v>--</v>
      </c>
      <c r="U862" t="str">
        <f>IF(AND(U$1288=0,U$1289=0),"--",IF(AND(U$1288&gt;0,U$1289=0),IF('Female Data'!U862&gt;U$1288,'Female Data'!$X862,0),IF(AND(U$1288=0,U$1289&gt;0),IF('Female Data'!U862&lt;U$1289,'Female Data'!$X862,0),IF(AND('Female Data'!U862&gt;U$1288,'Female Data'!U862&lt;U$1289),'Female Data'!$X862,0))))</f>
        <v>--</v>
      </c>
      <c r="V862" t="str">
        <f>IF(AND(V$1288=0,V$1289=0),"--",IF(AND(V$1288&gt;0,V$1289=0),IF('Female Data'!V862&gt;V$1288,'Female Data'!$X862,0),IF(AND(V$1288=0,V$1289&gt;0),IF('Female Data'!V862&lt;V$1289,'Female Data'!$X862,0),IF(AND('Female Data'!V862&gt;V$1288,'Female Data'!V862&lt;V$1289),'Female Data'!$X862,0))))</f>
        <v>--</v>
      </c>
      <c r="W862" t="str">
        <f>IF(AND(W$1288=0,W$1289=0),"--",IF(AND(W$1288&gt;0,W$1289=0),IF('Female Data'!W862&gt;W$1288,'Female Data'!$X862,0),IF(AND(W$1288=0,W$1289&gt;0),IF('Female Data'!W862&lt;W$1289,'Female Data'!$X862,0),IF(AND('Female Data'!W862&gt;W$1288,'Female Data'!W862&lt;W$1289),'Female Data'!$X862,0))))</f>
        <v>--</v>
      </c>
      <c r="Y862">
        <f t="shared" si="26"/>
        <v>0</v>
      </c>
      <c r="Z862">
        <f>Y862*'Female Data'!X862</f>
        <v>0</v>
      </c>
      <c r="AA862">
        <f t="shared" si="27"/>
        <v>1</v>
      </c>
      <c r="AB862">
        <f>AA862*'Female Data'!X862</f>
        <v>128255</v>
      </c>
    </row>
    <row r="863" spans="1:28">
      <c r="A863">
        <f>'Female Data'!A863</f>
        <v>862</v>
      </c>
      <c r="B863" t="str">
        <f>'Female Data'!B863</f>
        <v>F</v>
      </c>
      <c r="C863" t="str">
        <f>IF(AND(C$1288=0,C$1289=0),"--",IF(AND(C$1288&gt;0,C$1289=0),IF('Female Data'!C863&gt;C$1288,'Female Data'!$X863,0),IF(AND(C$1288=0,C$1289&gt;0),IF('Female Data'!C863&lt;C$1289,'Female Data'!$X863,0),IF(AND('Female Data'!C863&gt;C$1288,'Female Data'!C863&lt;C$1289),'Female Data'!$X863,0))))</f>
        <v>--</v>
      </c>
      <c r="D863" t="str">
        <f>IF(AND(D$1288=0,D$1289=0),"--",IF(AND(D$1288&gt;0,D$1289=0),IF('Female Data'!D863&gt;D$1288,'Female Data'!$X863,0),IF(AND(D$1288=0,D$1289&gt;0),IF('Female Data'!D863&lt;D$1289,'Female Data'!$X863,0),IF(AND('Female Data'!D863&gt;D$1288,'Female Data'!D863&lt;D$1289),'Female Data'!$X863,0))))</f>
        <v>--</v>
      </c>
      <c r="E863" t="str">
        <f>IF(AND(E$1288=0,E$1289=0),"--",IF(AND(E$1288&gt;0,E$1289=0),IF('Female Data'!E863&gt;E$1288,'Female Data'!$X863,0),IF(AND(E$1288=0,E$1289&gt;0),IF('Female Data'!E863&lt;E$1289,'Female Data'!$X863,0),IF(AND('Female Data'!E863&gt;E$1288,'Female Data'!E863&lt;E$1289),'Female Data'!$X863,0))))</f>
        <v>--</v>
      </c>
      <c r="F863" t="str">
        <f>IF(AND(F$1288=0,F$1289=0),"--",IF(AND(F$1288&gt;0,F$1289=0),IF('Female Data'!F863&gt;F$1288,'Female Data'!$X863,0),IF(AND(F$1288=0,F$1289&gt;0),IF('Female Data'!F863&lt;F$1289,'Female Data'!$X863,0),IF(AND('Female Data'!F863&gt;F$1288,'Female Data'!F863&lt;F$1289),'Female Data'!$X863,0))))</f>
        <v>--</v>
      </c>
      <c r="G863" t="str">
        <f>IF(AND(G$1288=0,G$1289=0),"--",IF(AND(G$1288&gt;0,G$1289=0),IF('Female Data'!G863&gt;G$1288,'Female Data'!$X863,0),IF(AND(G$1288=0,G$1289&gt;0),IF('Female Data'!G863&lt;G$1289,'Female Data'!$X863,0),IF(AND('Female Data'!G863&gt;G$1288,'Female Data'!G863&lt;G$1289),'Female Data'!$X863,0))))</f>
        <v>--</v>
      </c>
      <c r="H863" t="str">
        <f>IF(AND(H$1288=0,H$1289=0),"--",IF(AND(H$1288&gt;0,H$1289=0),IF('Female Data'!H863&gt;H$1288,'Female Data'!$X863,0),IF(AND(H$1288=0,H$1289&gt;0),IF('Female Data'!H863&lt;H$1289,'Female Data'!$X863,0),IF(AND('Female Data'!H863&gt;H$1288,'Female Data'!H863&lt;H$1289),'Female Data'!$X863,0))))</f>
        <v>--</v>
      </c>
      <c r="I863" t="str">
        <f>IF(AND(I$1288=0,I$1289=0),"--",IF(AND(I$1288&gt;0,I$1289=0),IF('Female Data'!I863&gt;I$1288,'Female Data'!$X863,0),IF(AND(I$1288=0,I$1289&gt;0),IF('Female Data'!I863&lt;I$1289,'Female Data'!$X863,0),IF(AND('Female Data'!I863&gt;I$1288,'Female Data'!I863&lt;I$1289),'Female Data'!$X863,0))))</f>
        <v>--</v>
      </c>
      <c r="J863" t="str">
        <f>IF(AND(J$1288=0,J$1289=0),"--",IF(AND(J$1288&gt;0,J$1289=0),IF('Female Data'!J863&gt;J$1288,'Female Data'!$X863,0),IF(AND(J$1288=0,J$1289&gt;0),IF('Female Data'!J863&lt;J$1289,'Female Data'!$X863,0),IF(AND('Female Data'!J863&gt;J$1288,'Female Data'!J863&lt;J$1289),'Female Data'!$X863,0))))</f>
        <v>--</v>
      </c>
      <c r="K863" t="str">
        <f>IF(AND(K$1288=0,K$1289=0),"--",IF(AND(K$1288&gt;0,K$1289=0),IF('Female Data'!K863&gt;K$1288,'Female Data'!$X863,0),IF(AND(K$1288=0,K$1289&gt;0),IF('Female Data'!K863&lt;K$1289,'Female Data'!$X863,0),IF(AND('Female Data'!K863&gt;K$1288,'Female Data'!K863&lt;K$1289),'Female Data'!$X863,0))))</f>
        <v>--</v>
      </c>
      <c r="L863" t="str">
        <f>IF(AND(L$1288=0,L$1289=0),"--",IF(AND(L$1288&gt;0,L$1289=0),IF('Female Data'!L863&gt;L$1288,'Female Data'!$X863,0),IF(AND(L$1288=0,L$1289&gt;0),IF('Female Data'!L863&lt;L$1289,'Female Data'!$X863,0),IF(AND('Female Data'!L863&gt;L$1288,'Female Data'!L863&lt;L$1289),'Female Data'!$X863,0))))</f>
        <v>--</v>
      </c>
      <c r="M863" t="str">
        <f>IF(AND(M$1288=0,M$1289=0),"--",IF(AND(M$1288&gt;0,M$1289=0),IF('Female Data'!M863&gt;M$1288,'Female Data'!$X863,0),IF(AND(M$1288=0,M$1289&gt;0),IF('Female Data'!M863&lt;M$1289,'Female Data'!$X863,0),IF(AND('Female Data'!M863&gt;M$1288,'Female Data'!M863&lt;M$1289),'Female Data'!$X863,0))))</f>
        <v>--</v>
      </c>
      <c r="N863" t="str">
        <f>IF(AND(N$1288=0,N$1289=0),"--",IF(AND(N$1288&gt;0,N$1289=0),IF('Female Data'!N863&gt;N$1288,'Female Data'!$X863,0),IF(AND(N$1288=0,N$1289&gt;0),IF('Female Data'!N863&lt;N$1289,'Female Data'!$X863,0),IF(AND('Female Data'!N863&gt;N$1288,'Female Data'!N863&lt;N$1289),'Female Data'!$X863,0))))</f>
        <v>--</v>
      </c>
      <c r="O863" t="str">
        <f>IF(AND(O$1288=0,O$1289=0),"--",IF(AND(O$1288&gt;0,O$1289=0),IF('Female Data'!O863&gt;O$1288,'Female Data'!$X863,0),IF(AND(O$1288=0,O$1289&gt;0),IF('Female Data'!O863&lt;O$1289,'Female Data'!$X863,0),IF(AND('Female Data'!O863&gt;O$1288,'Female Data'!O863&lt;O$1289),'Female Data'!$X863,0))))</f>
        <v>--</v>
      </c>
      <c r="P863" t="str">
        <f>IF(AND(P$1288=0,P$1289=0),"--",IF(AND(P$1288&gt;0,P$1289=0),IF('Female Data'!P863&gt;P$1288,'Female Data'!$X863,0),IF(AND(P$1288=0,P$1289&gt;0),IF('Female Data'!P863&lt;P$1289,'Female Data'!$X863,0),IF(AND('Female Data'!P863&gt;P$1288,'Female Data'!P863&lt;P$1289),'Female Data'!$X863,0))))</f>
        <v>--</v>
      </c>
      <c r="Q863" t="str">
        <f>IF(AND(Q$1288=0,Q$1289=0),"--",IF(AND(Q$1288&gt;0,Q$1289=0),IF('Female Data'!Q863&gt;Q$1288,'Female Data'!$X863,0),IF(AND(Q$1288=0,Q$1289&gt;0),IF('Female Data'!Q863&lt;Q$1289,'Female Data'!$X863,0),IF(AND('Female Data'!Q863&gt;Q$1288,'Female Data'!Q863&lt;Q$1289),'Female Data'!$X863,0))))</f>
        <v>--</v>
      </c>
      <c r="R863" t="str">
        <f>IF(AND(R$1288=0,R$1289=0),"--",IF(AND(R$1288&gt;0,R$1289=0),IF('Female Data'!R863&gt;R$1288,'Female Data'!$X863,0),IF(AND(R$1288=0,R$1289&gt;0),IF('Female Data'!R863&lt;R$1289,'Female Data'!$X863,0),IF(AND('Female Data'!R863&gt;R$1288,'Female Data'!R863&lt;R$1289),'Female Data'!$X863,0))))</f>
        <v>--</v>
      </c>
      <c r="S863" t="str">
        <f>IF(AND(S$1288=0,S$1289=0),"--",IF(AND(S$1288&gt;0,S$1289=0),IF('Female Data'!S863&gt;S$1288,'Female Data'!$X863,0),IF(AND(S$1288=0,S$1289&gt;0),IF('Female Data'!S863&lt;S$1289,'Female Data'!$X863,0),IF(AND('Female Data'!S863&gt;S$1288,'Female Data'!S863&lt;S$1289),'Female Data'!$X863,0))))</f>
        <v>--</v>
      </c>
      <c r="T863" t="str">
        <f>IF(AND(T$1288=0,T$1289=0),"--",IF(AND(T$1288&gt;0,T$1289=0),IF('Female Data'!T863&gt;T$1288,'Female Data'!$X863,0),IF(AND(T$1288=0,T$1289&gt;0),IF('Female Data'!T863&lt;T$1289,'Female Data'!$X863,0),IF(AND('Female Data'!T863&gt;T$1288,'Female Data'!T863&lt;T$1289),'Female Data'!$X863,0))))</f>
        <v>--</v>
      </c>
      <c r="U863" t="str">
        <f>IF(AND(U$1288=0,U$1289=0),"--",IF(AND(U$1288&gt;0,U$1289=0),IF('Female Data'!U863&gt;U$1288,'Female Data'!$X863,0),IF(AND(U$1288=0,U$1289&gt;0),IF('Female Data'!U863&lt;U$1289,'Female Data'!$X863,0),IF(AND('Female Data'!U863&gt;U$1288,'Female Data'!U863&lt;U$1289),'Female Data'!$X863,0))))</f>
        <v>--</v>
      </c>
      <c r="V863" t="str">
        <f>IF(AND(V$1288=0,V$1289=0),"--",IF(AND(V$1288&gt;0,V$1289=0),IF('Female Data'!V863&gt;V$1288,'Female Data'!$X863,0),IF(AND(V$1288=0,V$1289&gt;0),IF('Female Data'!V863&lt;V$1289,'Female Data'!$X863,0),IF(AND('Female Data'!V863&gt;V$1288,'Female Data'!V863&lt;V$1289),'Female Data'!$X863,0))))</f>
        <v>--</v>
      </c>
      <c r="W863" t="str">
        <f>IF(AND(W$1288=0,W$1289=0),"--",IF(AND(W$1288&gt;0,W$1289=0),IF('Female Data'!W863&gt;W$1288,'Female Data'!$X863,0),IF(AND(W$1288=0,W$1289&gt;0),IF('Female Data'!W863&lt;W$1289,'Female Data'!$X863,0),IF(AND('Female Data'!W863&gt;W$1288,'Female Data'!W863&lt;W$1289),'Female Data'!$X863,0))))</f>
        <v>--</v>
      </c>
      <c r="Y863">
        <f t="shared" si="26"/>
        <v>0</v>
      </c>
      <c r="Z863">
        <f>Y863*'Female Data'!X863</f>
        <v>0</v>
      </c>
      <c r="AA863">
        <f t="shared" si="27"/>
        <v>1</v>
      </c>
      <c r="AB863">
        <f>AA863*'Female Data'!X863</f>
        <v>135839</v>
      </c>
    </row>
    <row r="864" spans="1:28">
      <c r="A864">
        <f>'Female Data'!A864</f>
        <v>863</v>
      </c>
      <c r="B864" t="str">
        <f>'Female Data'!B864</f>
        <v>F</v>
      </c>
      <c r="C864" t="str">
        <f>IF(AND(C$1288=0,C$1289=0),"--",IF(AND(C$1288&gt;0,C$1289=0),IF('Female Data'!C864&gt;C$1288,'Female Data'!$X864,0),IF(AND(C$1288=0,C$1289&gt;0),IF('Female Data'!C864&lt;C$1289,'Female Data'!$X864,0),IF(AND('Female Data'!C864&gt;C$1288,'Female Data'!C864&lt;C$1289),'Female Data'!$X864,0))))</f>
        <v>--</v>
      </c>
      <c r="D864" t="str">
        <f>IF(AND(D$1288=0,D$1289=0),"--",IF(AND(D$1288&gt;0,D$1289=0),IF('Female Data'!D864&gt;D$1288,'Female Data'!$X864,0),IF(AND(D$1288=0,D$1289&gt;0),IF('Female Data'!D864&lt;D$1289,'Female Data'!$X864,0),IF(AND('Female Data'!D864&gt;D$1288,'Female Data'!D864&lt;D$1289),'Female Data'!$X864,0))))</f>
        <v>--</v>
      </c>
      <c r="E864" t="str">
        <f>IF(AND(E$1288=0,E$1289=0),"--",IF(AND(E$1288&gt;0,E$1289=0),IF('Female Data'!E864&gt;E$1288,'Female Data'!$X864,0),IF(AND(E$1288=0,E$1289&gt;0),IF('Female Data'!E864&lt;E$1289,'Female Data'!$X864,0),IF(AND('Female Data'!E864&gt;E$1288,'Female Data'!E864&lt;E$1289),'Female Data'!$X864,0))))</f>
        <v>--</v>
      </c>
      <c r="F864" t="str">
        <f>IF(AND(F$1288=0,F$1289=0),"--",IF(AND(F$1288&gt;0,F$1289=0),IF('Female Data'!F864&gt;F$1288,'Female Data'!$X864,0),IF(AND(F$1288=0,F$1289&gt;0),IF('Female Data'!F864&lt;F$1289,'Female Data'!$X864,0),IF(AND('Female Data'!F864&gt;F$1288,'Female Data'!F864&lt;F$1289),'Female Data'!$X864,0))))</f>
        <v>--</v>
      </c>
      <c r="G864" t="str">
        <f>IF(AND(G$1288=0,G$1289=0),"--",IF(AND(G$1288&gt;0,G$1289=0),IF('Female Data'!G864&gt;G$1288,'Female Data'!$X864,0),IF(AND(G$1288=0,G$1289&gt;0),IF('Female Data'!G864&lt;G$1289,'Female Data'!$X864,0),IF(AND('Female Data'!G864&gt;G$1288,'Female Data'!G864&lt;G$1289),'Female Data'!$X864,0))))</f>
        <v>--</v>
      </c>
      <c r="H864" t="str">
        <f>IF(AND(H$1288=0,H$1289=0),"--",IF(AND(H$1288&gt;0,H$1289=0),IF('Female Data'!H864&gt;H$1288,'Female Data'!$X864,0),IF(AND(H$1288=0,H$1289&gt;0),IF('Female Data'!H864&lt;H$1289,'Female Data'!$X864,0),IF(AND('Female Data'!H864&gt;H$1288,'Female Data'!H864&lt;H$1289),'Female Data'!$X864,0))))</f>
        <v>--</v>
      </c>
      <c r="I864" t="str">
        <f>IF(AND(I$1288=0,I$1289=0),"--",IF(AND(I$1288&gt;0,I$1289=0),IF('Female Data'!I864&gt;I$1288,'Female Data'!$X864,0),IF(AND(I$1288=0,I$1289&gt;0),IF('Female Data'!I864&lt;I$1289,'Female Data'!$X864,0),IF(AND('Female Data'!I864&gt;I$1288,'Female Data'!I864&lt;I$1289),'Female Data'!$X864,0))))</f>
        <v>--</v>
      </c>
      <c r="J864" t="str">
        <f>IF(AND(J$1288=0,J$1289=0),"--",IF(AND(J$1288&gt;0,J$1289=0),IF('Female Data'!J864&gt;J$1288,'Female Data'!$X864,0),IF(AND(J$1288=0,J$1289&gt;0),IF('Female Data'!J864&lt;J$1289,'Female Data'!$X864,0),IF(AND('Female Data'!J864&gt;J$1288,'Female Data'!J864&lt;J$1289),'Female Data'!$X864,0))))</f>
        <v>--</v>
      </c>
      <c r="K864" t="str">
        <f>IF(AND(K$1288=0,K$1289=0),"--",IF(AND(K$1288&gt;0,K$1289=0),IF('Female Data'!K864&gt;K$1288,'Female Data'!$X864,0),IF(AND(K$1288=0,K$1289&gt;0),IF('Female Data'!K864&lt;K$1289,'Female Data'!$X864,0),IF(AND('Female Data'!K864&gt;K$1288,'Female Data'!K864&lt;K$1289),'Female Data'!$X864,0))))</f>
        <v>--</v>
      </c>
      <c r="L864" t="str">
        <f>IF(AND(L$1288=0,L$1289=0),"--",IF(AND(L$1288&gt;0,L$1289=0),IF('Female Data'!L864&gt;L$1288,'Female Data'!$X864,0),IF(AND(L$1288=0,L$1289&gt;0),IF('Female Data'!L864&lt;L$1289,'Female Data'!$X864,0),IF(AND('Female Data'!L864&gt;L$1288,'Female Data'!L864&lt;L$1289),'Female Data'!$X864,0))))</f>
        <v>--</v>
      </c>
      <c r="M864" t="str">
        <f>IF(AND(M$1288=0,M$1289=0),"--",IF(AND(M$1288&gt;0,M$1289=0),IF('Female Data'!M864&gt;M$1288,'Female Data'!$X864,0),IF(AND(M$1288=0,M$1289&gt;0),IF('Female Data'!M864&lt;M$1289,'Female Data'!$X864,0),IF(AND('Female Data'!M864&gt;M$1288,'Female Data'!M864&lt;M$1289),'Female Data'!$X864,0))))</f>
        <v>--</v>
      </c>
      <c r="N864" t="str">
        <f>IF(AND(N$1288=0,N$1289=0),"--",IF(AND(N$1288&gt;0,N$1289=0),IF('Female Data'!N864&gt;N$1288,'Female Data'!$X864,0),IF(AND(N$1288=0,N$1289&gt;0),IF('Female Data'!N864&lt;N$1289,'Female Data'!$X864,0),IF(AND('Female Data'!N864&gt;N$1288,'Female Data'!N864&lt;N$1289),'Female Data'!$X864,0))))</f>
        <v>--</v>
      </c>
      <c r="O864" t="str">
        <f>IF(AND(O$1288=0,O$1289=0),"--",IF(AND(O$1288&gt;0,O$1289=0),IF('Female Data'!O864&gt;O$1288,'Female Data'!$X864,0),IF(AND(O$1288=0,O$1289&gt;0),IF('Female Data'!O864&lt;O$1289,'Female Data'!$X864,0),IF(AND('Female Data'!O864&gt;O$1288,'Female Data'!O864&lt;O$1289),'Female Data'!$X864,0))))</f>
        <v>--</v>
      </c>
      <c r="P864" t="str">
        <f>IF(AND(P$1288=0,P$1289=0),"--",IF(AND(P$1288&gt;0,P$1289=0),IF('Female Data'!P864&gt;P$1288,'Female Data'!$X864,0),IF(AND(P$1288=0,P$1289&gt;0),IF('Female Data'!P864&lt;P$1289,'Female Data'!$X864,0),IF(AND('Female Data'!P864&gt;P$1288,'Female Data'!P864&lt;P$1289),'Female Data'!$X864,0))))</f>
        <v>--</v>
      </c>
      <c r="Q864" t="str">
        <f>IF(AND(Q$1288=0,Q$1289=0),"--",IF(AND(Q$1288&gt;0,Q$1289=0),IF('Female Data'!Q864&gt;Q$1288,'Female Data'!$X864,0),IF(AND(Q$1288=0,Q$1289&gt;0),IF('Female Data'!Q864&lt;Q$1289,'Female Data'!$X864,0),IF(AND('Female Data'!Q864&gt;Q$1288,'Female Data'!Q864&lt;Q$1289),'Female Data'!$X864,0))))</f>
        <v>--</v>
      </c>
      <c r="R864" t="str">
        <f>IF(AND(R$1288=0,R$1289=0),"--",IF(AND(R$1288&gt;0,R$1289=0),IF('Female Data'!R864&gt;R$1288,'Female Data'!$X864,0),IF(AND(R$1288=0,R$1289&gt;0),IF('Female Data'!R864&lt;R$1289,'Female Data'!$X864,0),IF(AND('Female Data'!R864&gt;R$1288,'Female Data'!R864&lt;R$1289),'Female Data'!$X864,0))))</f>
        <v>--</v>
      </c>
      <c r="S864" t="str">
        <f>IF(AND(S$1288=0,S$1289=0),"--",IF(AND(S$1288&gt;0,S$1289=0),IF('Female Data'!S864&gt;S$1288,'Female Data'!$X864,0),IF(AND(S$1288=0,S$1289&gt;0),IF('Female Data'!S864&lt;S$1289,'Female Data'!$X864,0),IF(AND('Female Data'!S864&gt;S$1288,'Female Data'!S864&lt;S$1289),'Female Data'!$X864,0))))</f>
        <v>--</v>
      </c>
      <c r="T864" t="str">
        <f>IF(AND(T$1288=0,T$1289=0),"--",IF(AND(T$1288&gt;0,T$1289=0),IF('Female Data'!T864&gt;T$1288,'Female Data'!$X864,0),IF(AND(T$1288=0,T$1289&gt;0),IF('Female Data'!T864&lt;T$1289,'Female Data'!$X864,0),IF(AND('Female Data'!T864&gt;T$1288,'Female Data'!T864&lt;T$1289),'Female Data'!$X864,0))))</f>
        <v>--</v>
      </c>
      <c r="U864" t="str">
        <f>IF(AND(U$1288=0,U$1289=0),"--",IF(AND(U$1288&gt;0,U$1289=0),IF('Female Data'!U864&gt;U$1288,'Female Data'!$X864,0),IF(AND(U$1288=0,U$1289&gt;0),IF('Female Data'!U864&lt;U$1289,'Female Data'!$X864,0),IF(AND('Female Data'!U864&gt;U$1288,'Female Data'!U864&lt;U$1289),'Female Data'!$X864,0))))</f>
        <v>--</v>
      </c>
      <c r="V864" t="str">
        <f>IF(AND(V$1288=0,V$1289=0),"--",IF(AND(V$1288&gt;0,V$1289=0),IF('Female Data'!V864&gt;V$1288,'Female Data'!$X864,0),IF(AND(V$1288=0,V$1289&gt;0),IF('Female Data'!V864&lt;V$1289,'Female Data'!$X864,0),IF(AND('Female Data'!V864&gt;V$1288,'Female Data'!V864&lt;V$1289),'Female Data'!$X864,0))))</f>
        <v>--</v>
      </c>
      <c r="W864" t="str">
        <f>IF(AND(W$1288=0,W$1289=0),"--",IF(AND(W$1288&gt;0,W$1289=0),IF('Female Data'!W864&gt;W$1288,'Female Data'!$X864,0),IF(AND(W$1288=0,W$1289&gt;0),IF('Female Data'!W864&lt;W$1289,'Female Data'!$X864,0),IF(AND('Female Data'!W864&gt;W$1288,'Female Data'!W864&lt;W$1289),'Female Data'!$X864,0))))</f>
        <v>--</v>
      </c>
      <c r="Y864">
        <f t="shared" si="26"/>
        <v>0</v>
      </c>
      <c r="Z864">
        <f>Y864*'Female Data'!X864</f>
        <v>0</v>
      </c>
      <c r="AA864">
        <f t="shared" si="27"/>
        <v>1</v>
      </c>
      <c r="AB864">
        <f>AA864*'Female Data'!X864</f>
        <v>24739</v>
      </c>
    </row>
    <row r="865" spans="1:28">
      <c r="A865">
        <f>'Female Data'!A865</f>
        <v>864</v>
      </c>
      <c r="B865" t="str">
        <f>'Female Data'!B865</f>
        <v>F</v>
      </c>
      <c r="C865" t="str">
        <f>IF(AND(C$1288=0,C$1289=0),"--",IF(AND(C$1288&gt;0,C$1289=0),IF('Female Data'!C865&gt;C$1288,'Female Data'!$X865,0),IF(AND(C$1288=0,C$1289&gt;0),IF('Female Data'!C865&lt;C$1289,'Female Data'!$X865,0),IF(AND('Female Data'!C865&gt;C$1288,'Female Data'!C865&lt;C$1289),'Female Data'!$X865,0))))</f>
        <v>--</v>
      </c>
      <c r="D865" t="str">
        <f>IF(AND(D$1288=0,D$1289=0),"--",IF(AND(D$1288&gt;0,D$1289=0),IF('Female Data'!D865&gt;D$1288,'Female Data'!$X865,0),IF(AND(D$1288=0,D$1289&gt;0),IF('Female Data'!D865&lt;D$1289,'Female Data'!$X865,0),IF(AND('Female Data'!D865&gt;D$1288,'Female Data'!D865&lt;D$1289),'Female Data'!$X865,0))))</f>
        <v>--</v>
      </c>
      <c r="E865" t="str">
        <f>IF(AND(E$1288=0,E$1289=0),"--",IF(AND(E$1288&gt;0,E$1289=0),IF('Female Data'!E865&gt;E$1288,'Female Data'!$X865,0),IF(AND(E$1288=0,E$1289&gt;0),IF('Female Data'!E865&lt;E$1289,'Female Data'!$X865,0),IF(AND('Female Data'!E865&gt;E$1288,'Female Data'!E865&lt;E$1289),'Female Data'!$X865,0))))</f>
        <v>--</v>
      </c>
      <c r="F865" t="str">
        <f>IF(AND(F$1288=0,F$1289=0),"--",IF(AND(F$1288&gt;0,F$1289=0),IF('Female Data'!F865&gt;F$1288,'Female Data'!$X865,0),IF(AND(F$1288=0,F$1289&gt;0),IF('Female Data'!F865&lt;F$1289,'Female Data'!$X865,0),IF(AND('Female Data'!F865&gt;F$1288,'Female Data'!F865&lt;F$1289),'Female Data'!$X865,0))))</f>
        <v>--</v>
      </c>
      <c r="G865" t="str">
        <f>IF(AND(G$1288=0,G$1289=0),"--",IF(AND(G$1288&gt;0,G$1289=0),IF('Female Data'!G865&gt;G$1288,'Female Data'!$X865,0),IF(AND(G$1288=0,G$1289&gt;0),IF('Female Data'!G865&lt;G$1289,'Female Data'!$X865,0),IF(AND('Female Data'!G865&gt;G$1288,'Female Data'!G865&lt;G$1289),'Female Data'!$X865,0))))</f>
        <v>--</v>
      </c>
      <c r="H865" t="str">
        <f>IF(AND(H$1288=0,H$1289=0),"--",IF(AND(H$1288&gt;0,H$1289=0),IF('Female Data'!H865&gt;H$1288,'Female Data'!$X865,0),IF(AND(H$1288=0,H$1289&gt;0),IF('Female Data'!H865&lt;H$1289,'Female Data'!$X865,0),IF(AND('Female Data'!H865&gt;H$1288,'Female Data'!H865&lt;H$1289),'Female Data'!$X865,0))))</f>
        <v>--</v>
      </c>
      <c r="I865" t="str">
        <f>IF(AND(I$1288=0,I$1289=0),"--",IF(AND(I$1288&gt;0,I$1289=0),IF('Female Data'!I865&gt;I$1288,'Female Data'!$X865,0),IF(AND(I$1288=0,I$1289&gt;0),IF('Female Data'!I865&lt;I$1289,'Female Data'!$X865,0),IF(AND('Female Data'!I865&gt;I$1288,'Female Data'!I865&lt;I$1289),'Female Data'!$X865,0))))</f>
        <v>--</v>
      </c>
      <c r="J865" t="str">
        <f>IF(AND(J$1288=0,J$1289=0),"--",IF(AND(J$1288&gt;0,J$1289=0),IF('Female Data'!J865&gt;J$1288,'Female Data'!$X865,0),IF(AND(J$1288=0,J$1289&gt;0),IF('Female Data'!J865&lt;J$1289,'Female Data'!$X865,0),IF(AND('Female Data'!J865&gt;J$1288,'Female Data'!J865&lt;J$1289),'Female Data'!$X865,0))))</f>
        <v>--</v>
      </c>
      <c r="K865" t="str">
        <f>IF(AND(K$1288=0,K$1289=0),"--",IF(AND(K$1288&gt;0,K$1289=0),IF('Female Data'!K865&gt;K$1288,'Female Data'!$X865,0),IF(AND(K$1288=0,K$1289&gt;0),IF('Female Data'!K865&lt;K$1289,'Female Data'!$X865,0),IF(AND('Female Data'!K865&gt;K$1288,'Female Data'!K865&lt;K$1289),'Female Data'!$X865,0))))</f>
        <v>--</v>
      </c>
      <c r="L865" t="str">
        <f>IF(AND(L$1288=0,L$1289=0),"--",IF(AND(L$1288&gt;0,L$1289=0),IF('Female Data'!L865&gt;L$1288,'Female Data'!$X865,0),IF(AND(L$1288=0,L$1289&gt;0),IF('Female Data'!L865&lt;L$1289,'Female Data'!$X865,0),IF(AND('Female Data'!L865&gt;L$1288,'Female Data'!L865&lt;L$1289),'Female Data'!$X865,0))))</f>
        <v>--</v>
      </c>
      <c r="M865" t="str">
        <f>IF(AND(M$1288=0,M$1289=0),"--",IF(AND(M$1288&gt;0,M$1289=0),IF('Female Data'!M865&gt;M$1288,'Female Data'!$X865,0),IF(AND(M$1288=0,M$1289&gt;0),IF('Female Data'!M865&lt;M$1289,'Female Data'!$X865,0),IF(AND('Female Data'!M865&gt;M$1288,'Female Data'!M865&lt;M$1289),'Female Data'!$X865,0))))</f>
        <v>--</v>
      </c>
      <c r="N865" t="str">
        <f>IF(AND(N$1288=0,N$1289=0),"--",IF(AND(N$1288&gt;0,N$1289=0),IF('Female Data'!N865&gt;N$1288,'Female Data'!$X865,0),IF(AND(N$1288=0,N$1289&gt;0),IF('Female Data'!N865&lt;N$1289,'Female Data'!$X865,0),IF(AND('Female Data'!N865&gt;N$1288,'Female Data'!N865&lt;N$1289),'Female Data'!$X865,0))))</f>
        <v>--</v>
      </c>
      <c r="O865" t="str">
        <f>IF(AND(O$1288=0,O$1289=0),"--",IF(AND(O$1288&gt;0,O$1289=0),IF('Female Data'!O865&gt;O$1288,'Female Data'!$X865,0),IF(AND(O$1288=0,O$1289&gt;0),IF('Female Data'!O865&lt;O$1289,'Female Data'!$X865,0),IF(AND('Female Data'!O865&gt;O$1288,'Female Data'!O865&lt;O$1289),'Female Data'!$X865,0))))</f>
        <v>--</v>
      </c>
      <c r="P865" t="str">
        <f>IF(AND(P$1288=0,P$1289=0),"--",IF(AND(P$1288&gt;0,P$1289=0),IF('Female Data'!P865&gt;P$1288,'Female Data'!$X865,0),IF(AND(P$1288=0,P$1289&gt;0),IF('Female Data'!P865&lt;P$1289,'Female Data'!$X865,0),IF(AND('Female Data'!P865&gt;P$1288,'Female Data'!P865&lt;P$1289),'Female Data'!$X865,0))))</f>
        <v>--</v>
      </c>
      <c r="Q865" t="str">
        <f>IF(AND(Q$1288=0,Q$1289=0),"--",IF(AND(Q$1288&gt;0,Q$1289=0),IF('Female Data'!Q865&gt;Q$1288,'Female Data'!$X865,0),IF(AND(Q$1288=0,Q$1289&gt;0),IF('Female Data'!Q865&lt;Q$1289,'Female Data'!$X865,0),IF(AND('Female Data'!Q865&gt;Q$1288,'Female Data'!Q865&lt;Q$1289),'Female Data'!$X865,0))))</f>
        <v>--</v>
      </c>
      <c r="R865" t="str">
        <f>IF(AND(R$1288=0,R$1289=0),"--",IF(AND(R$1288&gt;0,R$1289=0),IF('Female Data'!R865&gt;R$1288,'Female Data'!$X865,0),IF(AND(R$1288=0,R$1289&gt;0),IF('Female Data'!R865&lt;R$1289,'Female Data'!$X865,0),IF(AND('Female Data'!R865&gt;R$1288,'Female Data'!R865&lt;R$1289),'Female Data'!$X865,0))))</f>
        <v>--</v>
      </c>
      <c r="S865" t="str">
        <f>IF(AND(S$1288=0,S$1289=0),"--",IF(AND(S$1288&gt;0,S$1289=0),IF('Female Data'!S865&gt;S$1288,'Female Data'!$X865,0),IF(AND(S$1288=0,S$1289&gt;0),IF('Female Data'!S865&lt;S$1289,'Female Data'!$X865,0),IF(AND('Female Data'!S865&gt;S$1288,'Female Data'!S865&lt;S$1289),'Female Data'!$X865,0))))</f>
        <v>--</v>
      </c>
      <c r="T865" t="str">
        <f>IF(AND(T$1288=0,T$1289=0),"--",IF(AND(T$1288&gt;0,T$1289=0),IF('Female Data'!T865&gt;T$1288,'Female Data'!$X865,0),IF(AND(T$1288=0,T$1289&gt;0),IF('Female Data'!T865&lt;T$1289,'Female Data'!$X865,0),IF(AND('Female Data'!T865&gt;T$1288,'Female Data'!T865&lt;T$1289),'Female Data'!$X865,0))))</f>
        <v>--</v>
      </c>
      <c r="U865" t="str">
        <f>IF(AND(U$1288=0,U$1289=0),"--",IF(AND(U$1288&gt;0,U$1289=0),IF('Female Data'!U865&gt;U$1288,'Female Data'!$X865,0),IF(AND(U$1288=0,U$1289&gt;0),IF('Female Data'!U865&lt;U$1289,'Female Data'!$X865,0),IF(AND('Female Data'!U865&gt;U$1288,'Female Data'!U865&lt;U$1289),'Female Data'!$X865,0))))</f>
        <v>--</v>
      </c>
      <c r="V865" t="str">
        <f>IF(AND(V$1288=0,V$1289=0),"--",IF(AND(V$1288&gt;0,V$1289=0),IF('Female Data'!V865&gt;V$1288,'Female Data'!$X865,0),IF(AND(V$1288=0,V$1289&gt;0),IF('Female Data'!V865&lt;V$1289,'Female Data'!$X865,0),IF(AND('Female Data'!V865&gt;V$1288,'Female Data'!V865&lt;V$1289),'Female Data'!$X865,0))))</f>
        <v>--</v>
      </c>
      <c r="W865" t="str">
        <f>IF(AND(W$1288=0,W$1289=0),"--",IF(AND(W$1288&gt;0,W$1289=0),IF('Female Data'!W865&gt;W$1288,'Female Data'!$X865,0),IF(AND(W$1288=0,W$1289&gt;0),IF('Female Data'!W865&lt;W$1289,'Female Data'!$X865,0),IF(AND('Female Data'!W865&gt;W$1288,'Female Data'!W865&lt;W$1289),'Female Data'!$X865,0))))</f>
        <v>--</v>
      </c>
      <c r="Y865">
        <f t="shared" si="26"/>
        <v>0</v>
      </c>
      <c r="Z865">
        <f>Y865*'Female Data'!X865</f>
        <v>0</v>
      </c>
      <c r="AA865">
        <f t="shared" si="27"/>
        <v>1</v>
      </c>
      <c r="AB865">
        <f>AA865*'Female Data'!X865</f>
        <v>21305</v>
      </c>
    </row>
    <row r="866" spans="1:28">
      <c r="A866">
        <f>'Female Data'!A866</f>
        <v>865</v>
      </c>
      <c r="B866" t="str">
        <f>'Female Data'!B866</f>
        <v>F</v>
      </c>
      <c r="C866" t="str">
        <f>IF(AND(C$1288=0,C$1289=0),"--",IF(AND(C$1288&gt;0,C$1289=0),IF('Female Data'!C866&gt;C$1288,'Female Data'!$X866,0),IF(AND(C$1288=0,C$1289&gt;0),IF('Female Data'!C866&lt;C$1289,'Female Data'!$X866,0),IF(AND('Female Data'!C866&gt;C$1288,'Female Data'!C866&lt;C$1289),'Female Data'!$X866,0))))</f>
        <v>--</v>
      </c>
      <c r="D866" t="str">
        <f>IF(AND(D$1288=0,D$1289=0),"--",IF(AND(D$1288&gt;0,D$1289=0),IF('Female Data'!D866&gt;D$1288,'Female Data'!$X866,0),IF(AND(D$1288=0,D$1289&gt;0),IF('Female Data'!D866&lt;D$1289,'Female Data'!$X866,0),IF(AND('Female Data'!D866&gt;D$1288,'Female Data'!D866&lt;D$1289),'Female Data'!$X866,0))))</f>
        <v>--</v>
      </c>
      <c r="E866" t="str">
        <f>IF(AND(E$1288=0,E$1289=0),"--",IF(AND(E$1288&gt;0,E$1289=0),IF('Female Data'!E866&gt;E$1288,'Female Data'!$X866,0),IF(AND(E$1288=0,E$1289&gt;0),IF('Female Data'!E866&lt;E$1289,'Female Data'!$X866,0),IF(AND('Female Data'!E866&gt;E$1288,'Female Data'!E866&lt;E$1289),'Female Data'!$X866,0))))</f>
        <v>--</v>
      </c>
      <c r="F866" t="str">
        <f>IF(AND(F$1288=0,F$1289=0),"--",IF(AND(F$1288&gt;0,F$1289=0),IF('Female Data'!F866&gt;F$1288,'Female Data'!$X866,0),IF(AND(F$1288=0,F$1289&gt;0),IF('Female Data'!F866&lt;F$1289,'Female Data'!$X866,0),IF(AND('Female Data'!F866&gt;F$1288,'Female Data'!F866&lt;F$1289),'Female Data'!$X866,0))))</f>
        <v>--</v>
      </c>
      <c r="G866" t="str">
        <f>IF(AND(G$1288=0,G$1289=0),"--",IF(AND(G$1288&gt;0,G$1289=0),IF('Female Data'!G866&gt;G$1288,'Female Data'!$X866,0),IF(AND(G$1288=0,G$1289&gt;0),IF('Female Data'!G866&lt;G$1289,'Female Data'!$X866,0),IF(AND('Female Data'!G866&gt;G$1288,'Female Data'!G866&lt;G$1289),'Female Data'!$X866,0))))</f>
        <v>--</v>
      </c>
      <c r="H866" t="str">
        <f>IF(AND(H$1288=0,H$1289=0),"--",IF(AND(H$1288&gt;0,H$1289=0),IF('Female Data'!H866&gt;H$1288,'Female Data'!$X866,0),IF(AND(H$1288=0,H$1289&gt;0),IF('Female Data'!H866&lt;H$1289,'Female Data'!$X866,0),IF(AND('Female Data'!H866&gt;H$1288,'Female Data'!H866&lt;H$1289),'Female Data'!$X866,0))))</f>
        <v>--</v>
      </c>
      <c r="I866" t="str">
        <f>IF(AND(I$1288=0,I$1289=0),"--",IF(AND(I$1288&gt;0,I$1289=0),IF('Female Data'!I866&gt;I$1288,'Female Data'!$X866,0),IF(AND(I$1288=0,I$1289&gt;0),IF('Female Data'!I866&lt;I$1289,'Female Data'!$X866,0),IF(AND('Female Data'!I866&gt;I$1288,'Female Data'!I866&lt;I$1289),'Female Data'!$X866,0))))</f>
        <v>--</v>
      </c>
      <c r="J866" t="str">
        <f>IF(AND(J$1288=0,J$1289=0),"--",IF(AND(J$1288&gt;0,J$1289=0),IF('Female Data'!J866&gt;J$1288,'Female Data'!$X866,0),IF(AND(J$1288=0,J$1289&gt;0),IF('Female Data'!J866&lt;J$1289,'Female Data'!$X866,0),IF(AND('Female Data'!J866&gt;J$1288,'Female Data'!J866&lt;J$1289),'Female Data'!$X866,0))))</f>
        <v>--</v>
      </c>
      <c r="K866" t="str">
        <f>IF(AND(K$1288=0,K$1289=0),"--",IF(AND(K$1288&gt;0,K$1289=0),IF('Female Data'!K866&gt;K$1288,'Female Data'!$X866,0),IF(AND(K$1288=0,K$1289&gt;0),IF('Female Data'!K866&lt;K$1289,'Female Data'!$X866,0),IF(AND('Female Data'!K866&gt;K$1288,'Female Data'!K866&lt;K$1289),'Female Data'!$X866,0))))</f>
        <v>--</v>
      </c>
      <c r="L866" t="str">
        <f>IF(AND(L$1288=0,L$1289=0),"--",IF(AND(L$1288&gt;0,L$1289=0),IF('Female Data'!L866&gt;L$1288,'Female Data'!$X866,0),IF(AND(L$1288=0,L$1289&gt;0),IF('Female Data'!L866&lt;L$1289,'Female Data'!$X866,0),IF(AND('Female Data'!L866&gt;L$1288,'Female Data'!L866&lt;L$1289),'Female Data'!$X866,0))))</f>
        <v>--</v>
      </c>
      <c r="M866" t="str">
        <f>IF(AND(M$1288=0,M$1289=0),"--",IF(AND(M$1288&gt;0,M$1289=0),IF('Female Data'!M866&gt;M$1288,'Female Data'!$X866,0),IF(AND(M$1288=0,M$1289&gt;0),IF('Female Data'!M866&lt;M$1289,'Female Data'!$X866,0),IF(AND('Female Data'!M866&gt;M$1288,'Female Data'!M866&lt;M$1289),'Female Data'!$X866,0))))</f>
        <v>--</v>
      </c>
      <c r="N866" t="str">
        <f>IF(AND(N$1288=0,N$1289=0),"--",IF(AND(N$1288&gt;0,N$1289=0),IF('Female Data'!N866&gt;N$1288,'Female Data'!$X866,0),IF(AND(N$1288=0,N$1289&gt;0),IF('Female Data'!N866&lt;N$1289,'Female Data'!$X866,0),IF(AND('Female Data'!N866&gt;N$1288,'Female Data'!N866&lt;N$1289),'Female Data'!$X866,0))))</f>
        <v>--</v>
      </c>
      <c r="O866" t="str">
        <f>IF(AND(O$1288=0,O$1289=0),"--",IF(AND(O$1288&gt;0,O$1289=0),IF('Female Data'!O866&gt;O$1288,'Female Data'!$X866,0),IF(AND(O$1288=0,O$1289&gt;0),IF('Female Data'!O866&lt;O$1289,'Female Data'!$X866,0),IF(AND('Female Data'!O866&gt;O$1288,'Female Data'!O866&lt;O$1289),'Female Data'!$X866,0))))</f>
        <v>--</v>
      </c>
      <c r="P866" t="str">
        <f>IF(AND(P$1288=0,P$1289=0),"--",IF(AND(P$1288&gt;0,P$1289=0),IF('Female Data'!P866&gt;P$1288,'Female Data'!$X866,0),IF(AND(P$1288=0,P$1289&gt;0),IF('Female Data'!P866&lt;P$1289,'Female Data'!$X866,0),IF(AND('Female Data'!P866&gt;P$1288,'Female Data'!P866&lt;P$1289),'Female Data'!$X866,0))))</f>
        <v>--</v>
      </c>
      <c r="Q866" t="str">
        <f>IF(AND(Q$1288=0,Q$1289=0),"--",IF(AND(Q$1288&gt;0,Q$1289=0),IF('Female Data'!Q866&gt;Q$1288,'Female Data'!$X866,0),IF(AND(Q$1288=0,Q$1289&gt;0),IF('Female Data'!Q866&lt;Q$1289,'Female Data'!$X866,0),IF(AND('Female Data'!Q866&gt;Q$1288,'Female Data'!Q866&lt;Q$1289),'Female Data'!$X866,0))))</f>
        <v>--</v>
      </c>
      <c r="R866" t="str">
        <f>IF(AND(R$1288=0,R$1289=0),"--",IF(AND(R$1288&gt;0,R$1289=0),IF('Female Data'!R866&gt;R$1288,'Female Data'!$X866,0),IF(AND(R$1288=0,R$1289&gt;0),IF('Female Data'!R866&lt;R$1289,'Female Data'!$X866,0),IF(AND('Female Data'!R866&gt;R$1288,'Female Data'!R866&lt;R$1289),'Female Data'!$X866,0))))</f>
        <v>--</v>
      </c>
      <c r="S866" t="str">
        <f>IF(AND(S$1288=0,S$1289=0),"--",IF(AND(S$1288&gt;0,S$1289=0),IF('Female Data'!S866&gt;S$1288,'Female Data'!$X866,0),IF(AND(S$1288=0,S$1289&gt;0),IF('Female Data'!S866&lt;S$1289,'Female Data'!$X866,0),IF(AND('Female Data'!S866&gt;S$1288,'Female Data'!S866&lt;S$1289),'Female Data'!$X866,0))))</f>
        <v>--</v>
      </c>
      <c r="T866" t="str">
        <f>IF(AND(T$1288=0,T$1289=0),"--",IF(AND(T$1288&gt;0,T$1289=0),IF('Female Data'!T866&gt;T$1288,'Female Data'!$X866,0),IF(AND(T$1288=0,T$1289&gt;0),IF('Female Data'!T866&lt;T$1289,'Female Data'!$X866,0),IF(AND('Female Data'!T866&gt;T$1288,'Female Data'!T866&lt;T$1289),'Female Data'!$X866,0))))</f>
        <v>--</v>
      </c>
      <c r="U866" t="str">
        <f>IF(AND(U$1288=0,U$1289=0),"--",IF(AND(U$1288&gt;0,U$1289=0),IF('Female Data'!U866&gt;U$1288,'Female Data'!$X866,0),IF(AND(U$1288=0,U$1289&gt;0),IF('Female Data'!U866&lt;U$1289,'Female Data'!$X866,0),IF(AND('Female Data'!U866&gt;U$1288,'Female Data'!U866&lt;U$1289),'Female Data'!$X866,0))))</f>
        <v>--</v>
      </c>
      <c r="V866" t="str">
        <f>IF(AND(V$1288=0,V$1289=0),"--",IF(AND(V$1288&gt;0,V$1289=0),IF('Female Data'!V866&gt;V$1288,'Female Data'!$X866,0),IF(AND(V$1288=0,V$1289&gt;0),IF('Female Data'!V866&lt;V$1289,'Female Data'!$X866,0),IF(AND('Female Data'!V866&gt;V$1288,'Female Data'!V866&lt;V$1289),'Female Data'!$X866,0))))</f>
        <v>--</v>
      </c>
      <c r="W866" t="str">
        <f>IF(AND(W$1288=0,W$1289=0),"--",IF(AND(W$1288&gt;0,W$1289=0),IF('Female Data'!W866&gt;W$1288,'Female Data'!$X866,0),IF(AND(W$1288=0,W$1289&gt;0),IF('Female Data'!W866&lt;W$1289,'Female Data'!$X866,0),IF(AND('Female Data'!W866&gt;W$1288,'Female Data'!W866&lt;W$1289),'Female Data'!$X866,0))))</f>
        <v>--</v>
      </c>
      <c r="Y866">
        <f t="shared" si="26"/>
        <v>0</v>
      </c>
      <c r="Z866">
        <f>Y866*'Female Data'!X866</f>
        <v>0</v>
      </c>
      <c r="AA866">
        <f t="shared" si="27"/>
        <v>1</v>
      </c>
      <c r="AB866">
        <f>AA866*'Female Data'!X866</f>
        <v>10377</v>
      </c>
    </row>
    <row r="867" spans="1:28">
      <c r="A867">
        <f>'Female Data'!A867</f>
        <v>866</v>
      </c>
      <c r="B867" t="str">
        <f>'Female Data'!B867</f>
        <v>F</v>
      </c>
      <c r="C867" t="str">
        <f>IF(AND(C$1288=0,C$1289=0),"--",IF(AND(C$1288&gt;0,C$1289=0),IF('Female Data'!C867&gt;C$1288,'Female Data'!$X867,0),IF(AND(C$1288=0,C$1289&gt;0),IF('Female Data'!C867&lt;C$1289,'Female Data'!$X867,0),IF(AND('Female Data'!C867&gt;C$1288,'Female Data'!C867&lt;C$1289),'Female Data'!$X867,0))))</f>
        <v>--</v>
      </c>
      <c r="D867" t="str">
        <f>IF(AND(D$1288=0,D$1289=0),"--",IF(AND(D$1288&gt;0,D$1289=0),IF('Female Data'!D867&gt;D$1288,'Female Data'!$X867,0),IF(AND(D$1288=0,D$1289&gt;0),IF('Female Data'!D867&lt;D$1289,'Female Data'!$X867,0),IF(AND('Female Data'!D867&gt;D$1288,'Female Data'!D867&lt;D$1289),'Female Data'!$X867,0))))</f>
        <v>--</v>
      </c>
      <c r="E867" t="str">
        <f>IF(AND(E$1288=0,E$1289=0),"--",IF(AND(E$1288&gt;0,E$1289=0),IF('Female Data'!E867&gt;E$1288,'Female Data'!$X867,0),IF(AND(E$1288=0,E$1289&gt;0),IF('Female Data'!E867&lt;E$1289,'Female Data'!$X867,0),IF(AND('Female Data'!E867&gt;E$1288,'Female Data'!E867&lt;E$1289),'Female Data'!$X867,0))))</f>
        <v>--</v>
      </c>
      <c r="F867" t="str">
        <f>IF(AND(F$1288=0,F$1289=0),"--",IF(AND(F$1288&gt;0,F$1289=0),IF('Female Data'!F867&gt;F$1288,'Female Data'!$X867,0),IF(AND(F$1288=0,F$1289&gt;0),IF('Female Data'!F867&lt;F$1289,'Female Data'!$X867,0),IF(AND('Female Data'!F867&gt;F$1288,'Female Data'!F867&lt;F$1289),'Female Data'!$X867,0))))</f>
        <v>--</v>
      </c>
      <c r="G867" t="str">
        <f>IF(AND(G$1288=0,G$1289=0),"--",IF(AND(G$1288&gt;0,G$1289=0),IF('Female Data'!G867&gt;G$1288,'Female Data'!$X867,0),IF(AND(G$1288=0,G$1289&gt;0),IF('Female Data'!G867&lt;G$1289,'Female Data'!$X867,0),IF(AND('Female Data'!G867&gt;G$1288,'Female Data'!G867&lt;G$1289),'Female Data'!$X867,0))))</f>
        <v>--</v>
      </c>
      <c r="H867" t="str">
        <f>IF(AND(H$1288=0,H$1289=0),"--",IF(AND(H$1288&gt;0,H$1289=0),IF('Female Data'!H867&gt;H$1288,'Female Data'!$X867,0),IF(AND(H$1288=0,H$1289&gt;0),IF('Female Data'!H867&lt;H$1289,'Female Data'!$X867,0),IF(AND('Female Data'!H867&gt;H$1288,'Female Data'!H867&lt;H$1289),'Female Data'!$X867,0))))</f>
        <v>--</v>
      </c>
      <c r="I867" t="str">
        <f>IF(AND(I$1288=0,I$1289=0),"--",IF(AND(I$1288&gt;0,I$1289=0),IF('Female Data'!I867&gt;I$1288,'Female Data'!$X867,0),IF(AND(I$1288=0,I$1289&gt;0),IF('Female Data'!I867&lt;I$1289,'Female Data'!$X867,0),IF(AND('Female Data'!I867&gt;I$1288,'Female Data'!I867&lt;I$1289),'Female Data'!$X867,0))))</f>
        <v>--</v>
      </c>
      <c r="J867" t="str">
        <f>IF(AND(J$1288=0,J$1289=0),"--",IF(AND(J$1288&gt;0,J$1289=0),IF('Female Data'!J867&gt;J$1288,'Female Data'!$X867,0),IF(AND(J$1288=0,J$1289&gt;0),IF('Female Data'!J867&lt;J$1289,'Female Data'!$X867,0),IF(AND('Female Data'!J867&gt;J$1288,'Female Data'!J867&lt;J$1289),'Female Data'!$X867,0))))</f>
        <v>--</v>
      </c>
      <c r="K867" t="str">
        <f>IF(AND(K$1288=0,K$1289=0),"--",IF(AND(K$1288&gt;0,K$1289=0),IF('Female Data'!K867&gt;K$1288,'Female Data'!$X867,0),IF(AND(K$1288=0,K$1289&gt;0),IF('Female Data'!K867&lt;K$1289,'Female Data'!$X867,0),IF(AND('Female Data'!K867&gt;K$1288,'Female Data'!K867&lt;K$1289),'Female Data'!$X867,0))))</f>
        <v>--</v>
      </c>
      <c r="L867" t="str">
        <f>IF(AND(L$1288=0,L$1289=0),"--",IF(AND(L$1288&gt;0,L$1289=0),IF('Female Data'!L867&gt;L$1288,'Female Data'!$X867,0),IF(AND(L$1288=0,L$1289&gt;0),IF('Female Data'!L867&lt;L$1289,'Female Data'!$X867,0),IF(AND('Female Data'!L867&gt;L$1288,'Female Data'!L867&lt;L$1289),'Female Data'!$X867,0))))</f>
        <v>--</v>
      </c>
      <c r="M867" t="str">
        <f>IF(AND(M$1288=0,M$1289=0),"--",IF(AND(M$1288&gt;0,M$1289=0),IF('Female Data'!M867&gt;M$1288,'Female Data'!$X867,0),IF(AND(M$1288=0,M$1289&gt;0),IF('Female Data'!M867&lt;M$1289,'Female Data'!$X867,0),IF(AND('Female Data'!M867&gt;M$1288,'Female Data'!M867&lt;M$1289),'Female Data'!$X867,0))))</f>
        <v>--</v>
      </c>
      <c r="N867" t="str">
        <f>IF(AND(N$1288=0,N$1289=0),"--",IF(AND(N$1288&gt;0,N$1289=0),IF('Female Data'!N867&gt;N$1288,'Female Data'!$X867,0),IF(AND(N$1288=0,N$1289&gt;0),IF('Female Data'!N867&lt;N$1289,'Female Data'!$X867,0),IF(AND('Female Data'!N867&gt;N$1288,'Female Data'!N867&lt;N$1289),'Female Data'!$X867,0))))</f>
        <v>--</v>
      </c>
      <c r="O867" t="str">
        <f>IF(AND(O$1288=0,O$1289=0),"--",IF(AND(O$1288&gt;0,O$1289=0),IF('Female Data'!O867&gt;O$1288,'Female Data'!$X867,0),IF(AND(O$1288=0,O$1289&gt;0),IF('Female Data'!O867&lt;O$1289,'Female Data'!$X867,0),IF(AND('Female Data'!O867&gt;O$1288,'Female Data'!O867&lt;O$1289),'Female Data'!$X867,0))))</f>
        <v>--</v>
      </c>
      <c r="P867" t="str">
        <f>IF(AND(P$1288=0,P$1289=0),"--",IF(AND(P$1288&gt;0,P$1289=0),IF('Female Data'!P867&gt;P$1288,'Female Data'!$X867,0),IF(AND(P$1288=0,P$1289&gt;0),IF('Female Data'!P867&lt;P$1289,'Female Data'!$X867,0),IF(AND('Female Data'!P867&gt;P$1288,'Female Data'!P867&lt;P$1289),'Female Data'!$X867,0))))</f>
        <v>--</v>
      </c>
      <c r="Q867" t="str">
        <f>IF(AND(Q$1288=0,Q$1289=0),"--",IF(AND(Q$1288&gt;0,Q$1289=0),IF('Female Data'!Q867&gt;Q$1288,'Female Data'!$X867,0),IF(AND(Q$1288=0,Q$1289&gt;0),IF('Female Data'!Q867&lt;Q$1289,'Female Data'!$X867,0),IF(AND('Female Data'!Q867&gt;Q$1288,'Female Data'!Q867&lt;Q$1289),'Female Data'!$X867,0))))</f>
        <v>--</v>
      </c>
      <c r="R867" t="str">
        <f>IF(AND(R$1288=0,R$1289=0),"--",IF(AND(R$1288&gt;0,R$1289=0),IF('Female Data'!R867&gt;R$1288,'Female Data'!$X867,0),IF(AND(R$1288=0,R$1289&gt;0),IF('Female Data'!R867&lt;R$1289,'Female Data'!$X867,0),IF(AND('Female Data'!R867&gt;R$1288,'Female Data'!R867&lt;R$1289),'Female Data'!$X867,0))))</f>
        <v>--</v>
      </c>
      <c r="S867" t="str">
        <f>IF(AND(S$1288=0,S$1289=0),"--",IF(AND(S$1288&gt;0,S$1289=0),IF('Female Data'!S867&gt;S$1288,'Female Data'!$X867,0),IF(AND(S$1288=0,S$1289&gt;0),IF('Female Data'!S867&lt;S$1289,'Female Data'!$X867,0),IF(AND('Female Data'!S867&gt;S$1288,'Female Data'!S867&lt;S$1289),'Female Data'!$X867,0))))</f>
        <v>--</v>
      </c>
      <c r="T867" t="str">
        <f>IF(AND(T$1288=0,T$1289=0),"--",IF(AND(T$1288&gt;0,T$1289=0),IF('Female Data'!T867&gt;T$1288,'Female Data'!$X867,0),IF(AND(T$1288=0,T$1289&gt;0),IF('Female Data'!T867&lt;T$1289,'Female Data'!$X867,0),IF(AND('Female Data'!T867&gt;T$1288,'Female Data'!T867&lt;T$1289),'Female Data'!$X867,0))))</f>
        <v>--</v>
      </c>
      <c r="U867" t="str">
        <f>IF(AND(U$1288=0,U$1289=0),"--",IF(AND(U$1288&gt;0,U$1289=0),IF('Female Data'!U867&gt;U$1288,'Female Data'!$X867,0),IF(AND(U$1288=0,U$1289&gt;0),IF('Female Data'!U867&lt;U$1289,'Female Data'!$X867,0),IF(AND('Female Data'!U867&gt;U$1288,'Female Data'!U867&lt;U$1289),'Female Data'!$X867,0))))</f>
        <v>--</v>
      </c>
      <c r="V867" t="str">
        <f>IF(AND(V$1288=0,V$1289=0),"--",IF(AND(V$1288&gt;0,V$1289=0),IF('Female Data'!V867&gt;V$1288,'Female Data'!$X867,0),IF(AND(V$1288=0,V$1289&gt;0),IF('Female Data'!V867&lt;V$1289,'Female Data'!$X867,0),IF(AND('Female Data'!V867&gt;V$1288,'Female Data'!V867&lt;V$1289),'Female Data'!$X867,0))))</f>
        <v>--</v>
      </c>
      <c r="W867" t="str">
        <f>IF(AND(W$1288=0,W$1289=0),"--",IF(AND(W$1288&gt;0,W$1289=0),IF('Female Data'!W867&gt;W$1288,'Female Data'!$X867,0),IF(AND(W$1288=0,W$1289&gt;0),IF('Female Data'!W867&lt;W$1289,'Female Data'!$X867,0),IF(AND('Female Data'!W867&gt;W$1288,'Female Data'!W867&lt;W$1289),'Female Data'!$X867,0))))</f>
        <v>--</v>
      </c>
      <c r="Y867">
        <f t="shared" si="26"/>
        <v>0</v>
      </c>
      <c r="Z867">
        <f>Y867*'Female Data'!X867</f>
        <v>0</v>
      </c>
      <c r="AA867">
        <f t="shared" si="27"/>
        <v>1</v>
      </c>
      <c r="AB867">
        <f>AA867*'Female Data'!X867</f>
        <v>51647</v>
      </c>
    </row>
    <row r="868" spans="1:28">
      <c r="A868">
        <f>'Female Data'!A868</f>
        <v>867</v>
      </c>
      <c r="B868" t="str">
        <f>'Female Data'!B868</f>
        <v>F</v>
      </c>
      <c r="C868" t="str">
        <f>IF(AND(C$1288=0,C$1289=0),"--",IF(AND(C$1288&gt;0,C$1289=0),IF('Female Data'!C868&gt;C$1288,'Female Data'!$X868,0),IF(AND(C$1288=0,C$1289&gt;0),IF('Female Data'!C868&lt;C$1289,'Female Data'!$X868,0),IF(AND('Female Data'!C868&gt;C$1288,'Female Data'!C868&lt;C$1289),'Female Data'!$X868,0))))</f>
        <v>--</v>
      </c>
      <c r="D868" t="str">
        <f>IF(AND(D$1288=0,D$1289=0),"--",IF(AND(D$1288&gt;0,D$1289=0),IF('Female Data'!D868&gt;D$1288,'Female Data'!$X868,0),IF(AND(D$1288=0,D$1289&gt;0),IF('Female Data'!D868&lt;D$1289,'Female Data'!$X868,0),IF(AND('Female Data'!D868&gt;D$1288,'Female Data'!D868&lt;D$1289),'Female Data'!$X868,0))))</f>
        <v>--</v>
      </c>
      <c r="E868" t="str">
        <f>IF(AND(E$1288=0,E$1289=0),"--",IF(AND(E$1288&gt;0,E$1289=0),IF('Female Data'!E868&gt;E$1288,'Female Data'!$X868,0),IF(AND(E$1288=0,E$1289&gt;0),IF('Female Data'!E868&lt;E$1289,'Female Data'!$X868,0),IF(AND('Female Data'!E868&gt;E$1288,'Female Data'!E868&lt;E$1289),'Female Data'!$X868,0))))</f>
        <v>--</v>
      </c>
      <c r="F868" t="str">
        <f>IF(AND(F$1288=0,F$1289=0),"--",IF(AND(F$1288&gt;0,F$1289=0),IF('Female Data'!F868&gt;F$1288,'Female Data'!$X868,0),IF(AND(F$1288=0,F$1289&gt;0),IF('Female Data'!F868&lt;F$1289,'Female Data'!$X868,0),IF(AND('Female Data'!F868&gt;F$1288,'Female Data'!F868&lt;F$1289),'Female Data'!$X868,0))))</f>
        <v>--</v>
      </c>
      <c r="G868" t="str">
        <f>IF(AND(G$1288=0,G$1289=0),"--",IF(AND(G$1288&gt;0,G$1289=0),IF('Female Data'!G868&gt;G$1288,'Female Data'!$X868,0),IF(AND(G$1288=0,G$1289&gt;0),IF('Female Data'!G868&lt;G$1289,'Female Data'!$X868,0),IF(AND('Female Data'!G868&gt;G$1288,'Female Data'!G868&lt;G$1289),'Female Data'!$X868,0))))</f>
        <v>--</v>
      </c>
      <c r="H868" t="str">
        <f>IF(AND(H$1288=0,H$1289=0),"--",IF(AND(H$1288&gt;0,H$1289=0),IF('Female Data'!H868&gt;H$1288,'Female Data'!$X868,0),IF(AND(H$1288=0,H$1289&gt;0),IF('Female Data'!H868&lt;H$1289,'Female Data'!$X868,0),IF(AND('Female Data'!H868&gt;H$1288,'Female Data'!H868&lt;H$1289),'Female Data'!$X868,0))))</f>
        <v>--</v>
      </c>
      <c r="I868" t="str">
        <f>IF(AND(I$1288=0,I$1289=0),"--",IF(AND(I$1288&gt;0,I$1289=0),IF('Female Data'!I868&gt;I$1288,'Female Data'!$X868,0),IF(AND(I$1288=0,I$1289&gt;0),IF('Female Data'!I868&lt;I$1289,'Female Data'!$X868,0),IF(AND('Female Data'!I868&gt;I$1288,'Female Data'!I868&lt;I$1289),'Female Data'!$X868,0))))</f>
        <v>--</v>
      </c>
      <c r="J868" t="str">
        <f>IF(AND(J$1288=0,J$1289=0),"--",IF(AND(J$1288&gt;0,J$1289=0),IF('Female Data'!J868&gt;J$1288,'Female Data'!$X868,0),IF(AND(J$1288=0,J$1289&gt;0),IF('Female Data'!J868&lt;J$1289,'Female Data'!$X868,0),IF(AND('Female Data'!J868&gt;J$1288,'Female Data'!J868&lt;J$1289),'Female Data'!$X868,0))))</f>
        <v>--</v>
      </c>
      <c r="K868" t="str">
        <f>IF(AND(K$1288=0,K$1289=0),"--",IF(AND(K$1288&gt;0,K$1289=0),IF('Female Data'!K868&gt;K$1288,'Female Data'!$X868,0),IF(AND(K$1288=0,K$1289&gt;0),IF('Female Data'!K868&lt;K$1289,'Female Data'!$X868,0),IF(AND('Female Data'!K868&gt;K$1288,'Female Data'!K868&lt;K$1289),'Female Data'!$X868,0))))</f>
        <v>--</v>
      </c>
      <c r="L868" t="str">
        <f>IF(AND(L$1288=0,L$1289=0),"--",IF(AND(L$1288&gt;0,L$1289=0),IF('Female Data'!L868&gt;L$1288,'Female Data'!$X868,0),IF(AND(L$1288=0,L$1289&gt;0),IF('Female Data'!L868&lt;L$1289,'Female Data'!$X868,0),IF(AND('Female Data'!L868&gt;L$1288,'Female Data'!L868&lt;L$1289),'Female Data'!$X868,0))))</f>
        <v>--</v>
      </c>
      <c r="M868" t="str">
        <f>IF(AND(M$1288=0,M$1289=0),"--",IF(AND(M$1288&gt;0,M$1289=0),IF('Female Data'!M868&gt;M$1288,'Female Data'!$X868,0),IF(AND(M$1288=0,M$1289&gt;0),IF('Female Data'!M868&lt;M$1289,'Female Data'!$X868,0),IF(AND('Female Data'!M868&gt;M$1288,'Female Data'!M868&lt;M$1289),'Female Data'!$X868,0))))</f>
        <v>--</v>
      </c>
      <c r="N868" t="str">
        <f>IF(AND(N$1288=0,N$1289=0),"--",IF(AND(N$1288&gt;0,N$1289=0),IF('Female Data'!N868&gt;N$1288,'Female Data'!$X868,0),IF(AND(N$1288=0,N$1289&gt;0),IF('Female Data'!N868&lt;N$1289,'Female Data'!$X868,0),IF(AND('Female Data'!N868&gt;N$1288,'Female Data'!N868&lt;N$1289),'Female Data'!$X868,0))))</f>
        <v>--</v>
      </c>
      <c r="O868" t="str">
        <f>IF(AND(O$1288=0,O$1289=0),"--",IF(AND(O$1288&gt;0,O$1289=0),IF('Female Data'!O868&gt;O$1288,'Female Data'!$X868,0),IF(AND(O$1288=0,O$1289&gt;0),IF('Female Data'!O868&lt;O$1289,'Female Data'!$X868,0),IF(AND('Female Data'!O868&gt;O$1288,'Female Data'!O868&lt;O$1289),'Female Data'!$X868,0))))</f>
        <v>--</v>
      </c>
      <c r="P868" t="str">
        <f>IF(AND(P$1288=0,P$1289=0),"--",IF(AND(P$1288&gt;0,P$1289=0),IF('Female Data'!P868&gt;P$1288,'Female Data'!$X868,0),IF(AND(P$1288=0,P$1289&gt;0),IF('Female Data'!P868&lt;P$1289,'Female Data'!$X868,0),IF(AND('Female Data'!P868&gt;P$1288,'Female Data'!P868&lt;P$1289),'Female Data'!$X868,0))))</f>
        <v>--</v>
      </c>
      <c r="Q868" t="str">
        <f>IF(AND(Q$1288=0,Q$1289=0),"--",IF(AND(Q$1288&gt;0,Q$1289=0),IF('Female Data'!Q868&gt;Q$1288,'Female Data'!$X868,0),IF(AND(Q$1288=0,Q$1289&gt;0),IF('Female Data'!Q868&lt;Q$1289,'Female Data'!$X868,0),IF(AND('Female Data'!Q868&gt;Q$1288,'Female Data'!Q868&lt;Q$1289),'Female Data'!$X868,0))))</f>
        <v>--</v>
      </c>
      <c r="R868" t="str">
        <f>IF(AND(R$1288=0,R$1289=0),"--",IF(AND(R$1288&gt;0,R$1289=0),IF('Female Data'!R868&gt;R$1288,'Female Data'!$X868,0),IF(AND(R$1288=0,R$1289&gt;0),IF('Female Data'!R868&lt;R$1289,'Female Data'!$X868,0),IF(AND('Female Data'!R868&gt;R$1288,'Female Data'!R868&lt;R$1289),'Female Data'!$X868,0))))</f>
        <v>--</v>
      </c>
      <c r="S868" t="str">
        <f>IF(AND(S$1288=0,S$1289=0),"--",IF(AND(S$1288&gt;0,S$1289=0),IF('Female Data'!S868&gt;S$1288,'Female Data'!$X868,0),IF(AND(S$1288=0,S$1289&gt;0),IF('Female Data'!S868&lt;S$1289,'Female Data'!$X868,0),IF(AND('Female Data'!S868&gt;S$1288,'Female Data'!S868&lt;S$1289),'Female Data'!$X868,0))))</f>
        <v>--</v>
      </c>
      <c r="T868" t="str">
        <f>IF(AND(T$1288=0,T$1289=0),"--",IF(AND(T$1288&gt;0,T$1289=0),IF('Female Data'!T868&gt;T$1288,'Female Data'!$X868,0),IF(AND(T$1288=0,T$1289&gt;0),IF('Female Data'!T868&lt;T$1289,'Female Data'!$X868,0),IF(AND('Female Data'!T868&gt;T$1288,'Female Data'!T868&lt;T$1289),'Female Data'!$X868,0))))</f>
        <v>--</v>
      </c>
      <c r="U868" t="str">
        <f>IF(AND(U$1288=0,U$1289=0),"--",IF(AND(U$1288&gt;0,U$1289=0),IF('Female Data'!U868&gt;U$1288,'Female Data'!$X868,0),IF(AND(U$1288=0,U$1289&gt;0),IF('Female Data'!U868&lt;U$1289,'Female Data'!$X868,0),IF(AND('Female Data'!U868&gt;U$1288,'Female Data'!U868&lt;U$1289),'Female Data'!$X868,0))))</f>
        <v>--</v>
      </c>
      <c r="V868" t="str">
        <f>IF(AND(V$1288=0,V$1289=0),"--",IF(AND(V$1288&gt;0,V$1289=0),IF('Female Data'!V868&gt;V$1288,'Female Data'!$X868,0),IF(AND(V$1288=0,V$1289&gt;0),IF('Female Data'!V868&lt;V$1289,'Female Data'!$X868,0),IF(AND('Female Data'!V868&gt;V$1288,'Female Data'!V868&lt;V$1289),'Female Data'!$X868,0))))</f>
        <v>--</v>
      </c>
      <c r="W868" t="str">
        <f>IF(AND(W$1288=0,W$1289=0),"--",IF(AND(W$1288&gt;0,W$1289=0),IF('Female Data'!W868&gt;W$1288,'Female Data'!$X868,0),IF(AND(W$1288=0,W$1289&gt;0),IF('Female Data'!W868&lt;W$1289,'Female Data'!$X868,0),IF(AND('Female Data'!W868&gt;W$1288,'Female Data'!W868&lt;W$1289),'Female Data'!$X868,0))))</f>
        <v>--</v>
      </c>
      <c r="Y868">
        <f t="shared" si="26"/>
        <v>0</v>
      </c>
      <c r="Z868">
        <f>Y868*'Female Data'!X868</f>
        <v>0</v>
      </c>
      <c r="AA868">
        <f t="shared" si="27"/>
        <v>1</v>
      </c>
      <c r="AB868">
        <f>AA868*'Female Data'!X868</f>
        <v>100262</v>
      </c>
    </row>
    <row r="869" spans="1:28">
      <c r="A869">
        <f>'Female Data'!A869</f>
        <v>868</v>
      </c>
      <c r="B869" t="str">
        <f>'Female Data'!B869</f>
        <v>F</v>
      </c>
      <c r="C869" t="str">
        <f>IF(AND(C$1288=0,C$1289=0),"--",IF(AND(C$1288&gt;0,C$1289=0),IF('Female Data'!C869&gt;C$1288,'Female Data'!$X869,0),IF(AND(C$1288=0,C$1289&gt;0),IF('Female Data'!C869&lt;C$1289,'Female Data'!$X869,0),IF(AND('Female Data'!C869&gt;C$1288,'Female Data'!C869&lt;C$1289),'Female Data'!$X869,0))))</f>
        <v>--</v>
      </c>
      <c r="D869" t="str">
        <f>IF(AND(D$1288=0,D$1289=0),"--",IF(AND(D$1288&gt;0,D$1289=0),IF('Female Data'!D869&gt;D$1288,'Female Data'!$X869,0),IF(AND(D$1288=0,D$1289&gt;0),IF('Female Data'!D869&lt;D$1289,'Female Data'!$X869,0),IF(AND('Female Data'!D869&gt;D$1288,'Female Data'!D869&lt;D$1289),'Female Data'!$X869,0))))</f>
        <v>--</v>
      </c>
      <c r="E869" t="str">
        <f>IF(AND(E$1288=0,E$1289=0),"--",IF(AND(E$1288&gt;0,E$1289=0),IF('Female Data'!E869&gt;E$1288,'Female Data'!$X869,0),IF(AND(E$1288=0,E$1289&gt;0),IF('Female Data'!E869&lt;E$1289,'Female Data'!$X869,0),IF(AND('Female Data'!E869&gt;E$1288,'Female Data'!E869&lt;E$1289),'Female Data'!$X869,0))))</f>
        <v>--</v>
      </c>
      <c r="F869" t="str">
        <f>IF(AND(F$1288=0,F$1289=0),"--",IF(AND(F$1288&gt;0,F$1289=0),IF('Female Data'!F869&gt;F$1288,'Female Data'!$X869,0),IF(AND(F$1288=0,F$1289&gt;0),IF('Female Data'!F869&lt;F$1289,'Female Data'!$X869,0),IF(AND('Female Data'!F869&gt;F$1288,'Female Data'!F869&lt;F$1289),'Female Data'!$X869,0))))</f>
        <v>--</v>
      </c>
      <c r="G869" t="str">
        <f>IF(AND(G$1288=0,G$1289=0),"--",IF(AND(G$1288&gt;0,G$1289=0),IF('Female Data'!G869&gt;G$1288,'Female Data'!$X869,0),IF(AND(G$1288=0,G$1289&gt;0),IF('Female Data'!G869&lt;G$1289,'Female Data'!$X869,0),IF(AND('Female Data'!G869&gt;G$1288,'Female Data'!G869&lt;G$1289),'Female Data'!$X869,0))))</f>
        <v>--</v>
      </c>
      <c r="H869" t="str">
        <f>IF(AND(H$1288=0,H$1289=0),"--",IF(AND(H$1288&gt;0,H$1289=0),IF('Female Data'!H869&gt;H$1288,'Female Data'!$X869,0),IF(AND(H$1288=0,H$1289&gt;0),IF('Female Data'!H869&lt;H$1289,'Female Data'!$X869,0),IF(AND('Female Data'!H869&gt;H$1288,'Female Data'!H869&lt;H$1289),'Female Data'!$X869,0))))</f>
        <v>--</v>
      </c>
      <c r="I869" t="str">
        <f>IF(AND(I$1288=0,I$1289=0),"--",IF(AND(I$1288&gt;0,I$1289=0),IF('Female Data'!I869&gt;I$1288,'Female Data'!$X869,0),IF(AND(I$1288=0,I$1289&gt;0),IF('Female Data'!I869&lt;I$1289,'Female Data'!$X869,0),IF(AND('Female Data'!I869&gt;I$1288,'Female Data'!I869&lt;I$1289),'Female Data'!$X869,0))))</f>
        <v>--</v>
      </c>
      <c r="J869" t="str">
        <f>IF(AND(J$1288=0,J$1289=0),"--",IF(AND(J$1288&gt;0,J$1289=0),IF('Female Data'!J869&gt;J$1288,'Female Data'!$X869,0),IF(AND(J$1288=0,J$1289&gt;0),IF('Female Data'!J869&lt;J$1289,'Female Data'!$X869,0),IF(AND('Female Data'!J869&gt;J$1288,'Female Data'!J869&lt;J$1289),'Female Data'!$X869,0))))</f>
        <v>--</v>
      </c>
      <c r="K869" t="str">
        <f>IF(AND(K$1288=0,K$1289=0),"--",IF(AND(K$1288&gt;0,K$1289=0),IF('Female Data'!K869&gt;K$1288,'Female Data'!$X869,0),IF(AND(K$1288=0,K$1289&gt;0),IF('Female Data'!K869&lt;K$1289,'Female Data'!$X869,0),IF(AND('Female Data'!K869&gt;K$1288,'Female Data'!K869&lt;K$1289),'Female Data'!$X869,0))))</f>
        <v>--</v>
      </c>
      <c r="L869" t="str">
        <f>IF(AND(L$1288=0,L$1289=0),"--",IF(AND(L$1288&gt;0,L$1289=0),IF('Female Data'!L869&gt;L$1288,'Female Data'!$X869,0),IF(AND(L$1288=0,L$1289&gt;0),IF('Female Data'!L869&lt;L$1289,'Female Data'!$X869,0),IF(AND('Female Data'!L869&gt;L$1288,'Female Data'!L869&lt;L$1289),'Female Data'!$X869,0))))</f>
        <v>--</v>
      </c>
      <c r="M869" t="str">
        <f>IF(AND(M$1288=0,M$1289=0),"--",IF(AND(M$1288&gt;0,M$1289=0),IF('Female Data'!M869&gt;M$1288,'Female Data'!$X869,0),IF(AND(M$1288=0,M$1289&gt;0),IF('Female Data'!M869&lt;M$1289,'Female Data'!$X869,0),IF(AND('Female Data'!M869&gt;M$1288,'Female Data'!M869&lt;M$1289),'Female Data'!$X869,0))))</f>
        <v>--</v>
      </c>
      <c r="N869" t="str">
        <f>IF(AND(N$1288=0,N$1289=0),"--",IF(AND(N$1288&gt;0,N$1289=0),IF('Female Data'!N869&gt;N$1288,'Female Data'!$X869,0),IF(AND(N$1288=0,N$1289&gt;0),IF('Female Data'!N869&lt;N$1289,'Female Data'!$X869,0),IF(AND('Female Data'!N869&gt;N$1288,'Female Data'!N869&lt;N$1289),'Female Data'!$X869,0))))</f>
        <v>--</v>
      </c>
      <c r="O869" t="str">
        <f>IF(AND(O$1288=0,O$1289=0),"--",IF(AND(O$1288&gt;0,O$1289=0),IF('Female Data'!O869&gt;O$1288,'Female Data'!$X869,0),IF(AND(O$1288=0,O$1289&gt;0),IF('Female Data'!O869&lt;O$1289,'Female Data'!$X869,0),IF(AND('Female Data'!O869&gt;O$1288,'Female Data'!O869&lt;O$1289),'Female Data'!$X869,0))))</f>
        <v>--</v>
      </c>
      <c r="P869" t="str">
        <f>IF(AND(P$1288=0,P$1289=0),"--",IF(AND(P$1288&gt;0,P$1289=0),IF('Female Data'!P869&gt;P$1288,'Female Data'!$X869,0),IF(AND(P$1288=0,P$1289&gt;0),IF('Female Data'!P869&lt;P$1289,'Female Data'!$X869,0),IF(AND('Female Data'!P869&gt;P$1288,'Female Data'!P869&lt;P$1289),'Female Data'!$X869,0))))</f>
        <v>--</v>
      </c>
      <c r="Q869" t="str">
        <f>IF(AND(Q$1288=0,Q$1289=0),"--",IF(AND(Q$1288&gt;0,Q$1289=0),IF('Female Data'!Q869&gt;Q$1288,'Female Data'!$X869,0),IF(AND(Q$1288=0,Q$1289&gt;0),IF('Female Data'!Q869&lt;Q$1289,'Female Data'!$X869,0),IF(AND('Female Data'!Q869&gt;Q$1288,'Female Data'!Q869&lt;Q$1289),'Female Data'!$X869,0))))</f>
        <v>--</v>
      </c>
      <c r="R869" t="str">
        <f>IF(AND(R$1288=0,R$1289=0),"--",IF(AND(R$1288&gt;0,R$1289=0),IF('Female Data'!R869&gt;R$1288,'Female Data'!$X869,0),IF(AND(R$1288=0,R$1289&gt;0),IF('Female Data'!R869&lt;R$1289,'Female Data'!$X869,0),IF(AND('Female Data'!R869&gt;R$1288,'Female Data'!R869&lt;R$1289),'Female Data'!$X869,0))))</f>
        <v>--</v>
      </c>
      <c r="S869" t="str">
        <f>IF(AND(S$1288=0,S$1289=0),"--",IF(AND(S$1288&gt;0,S$1289=0),IF('Female Data'!S869&gt;S$1288,'Female Data'!$X869,0),IF(AND(S$1288=0,S$1289&gt;0),IF('Female Data'!S869&lt;S$1289,'Female Data'!$X869,0),IF(AND('Female Data'!S869&gt;S$1288,'Female Data'!S869&lt;S$1289),'Female Data'!$X869,0))))</f>
        <v>--</v>
      </c>
      <c r="T869" t="str">
        <f>IF(AND(T$1288=0,T$1289=0),"--",IF(AND(T$1288&gt;0,T$1289=0),IF('Female Data'!T869&gt;T$1288,'Female Data'!$X869,0),IF(AND(T$1288=0,T$1289&gt;0),IF('Female Data'!T869&lt;T$1289,'Female Data'!$X869,0),IF(AND('Female Data'!T869&gt;T$1288,'Female Data'!T869&lt;T$1289),'Female Data'!$X869,0))))</f>
        <v>--</v>
      </c>
      <c r="U869" t="str">
        <f>IF(AND(U$1288=0,U$1289=0),"--",IF(AND(U$1288&gt;0,U$1289=0),IF('Female Data'!U869&gt;U$1288,'Female Data'!$X869,0),IF(AND(U$1288=0,U$1289&gt;0),IF('Female Data'!U869&lt;U$1289,'Female Data'!$X869,0),IF(AND('Female Data'!U869&gt;U$1288,'Female Data'!U869&lt;U$1289),'Female Data'!$X869,0))))</f>
        <v>--</v>
      </c>
      <c r="V869" t="str">
        <f>IF(AND(V$1288=0,V$1289=0),"--",IF(AND(V$1288&gt;0,V$1289=0),IF('Female Data'!V869&gt;V$1288,'Female Data'!$X869,0),IF(AND(V$1288=0,V$1289&gt;0),IF('Female Data'!V869&lt;V$1289,'Female Data'!$X869,0),IF(AND('Female Data'!V869&gt;V$1288,'Female Data'!V869&lt;V$1289),'Female Data'!$X869,0))))</f>
        <v>--</v>
      </c>
      <c r="W869" t="str">
        <f>IF(AND(W$1288=0,W$1289=0),"--",IF(AND(W$1288&gt;0,W$1289=0),IF('Female Data'!W869&gt;W$1288,'Female Data'!$X869,0),IF(AND(W$1288=0,W$1289&gt;0),IF('Female Data'!W869&lt;W$1289,'Female Data'!$X869,0),IF(AND('Female Data'!W869&gt;W$1288,'Female Data'!W869&lt;W$1289),'Female Data'!$X869,0))))</f>
        <v>--</v>
      </c>
      <c r="Y869">
        <f t="shared" si="26"/>
        <v>0</v>
      </c>
      <c r="Z869">
        <f>Y869*'Female Data'!X869</f>
        <v>0</v>
      </c>
      <c r="AA869">
        <f t="shared" si="27"/>
        <v>1</v>
      </c>
      <c r="AB869">
        <f>AA869*'Female Data'!X869</f>
        <v>75549</v>
      </c>
    </row>
    <row r="870" spans="1:28">
      <c r="A870">
        <f>'Female Data'!A870</f>
        <v>869</v>
      </c>
      <c r="B870" t="str">
        <f>'Female Data'!B870</f>
        <v>F</v>
      </c>
      <c r="C870" t="str">
        <f>IF(AND(C$1288=0,C$1289=0),"--",IF(AND(C$1288&gt;0,C$1289=0),IF('Female Data'!C870&gt;C$1288,'Female Data'!$X870,0),IF(AND(C$1288=0,C$1289&gt;0),IF('Female Data'!C870&lt;C$1289,'Female Data'!$X870,0),IF(AND('Female Data'!C870&gt;C$1288,'Female Data'!C870&lt;C$1289),'Female Data'!$X870,0))))</f>
        <v>--</v>
      </c>
      <c r="D870" t="str">
        <f>IF(AND(D$1288=0,D$1289=0),"--",IF(AND(D$1288&gt;0,D$1289=0),IF('Female Data'!D870&gt;D$1288,'Female Data'!$X870,0),IF(AND(D$1288=0,D$1289&gt;0),IF('Female Data'!D870&lt;D$1289,'Female Data'!$X870,0),IF(AND('Female Data'!D870&gt;D$1288,'Female Data'!D870&lt;D$1289),'Female Data'!$X870,0))))</f>
        <v>--</v>
      </c>
      <c r="E870" t="str">
        <f>IF(AND(E$1288=0,E$1289=0),"--",IF(AND(E$1288&gt;0,E$1289=0),IF('Female Data'!E870&gt;E$1288,'Female Data'!$X870,0),IF(AND(E$1288=0,E$1289&gt;0),IF('Female Data'!E870&lt;E$1289,'Female Data'!$X870,0),IF(AND('Female Data'!E870&gt;E$1288,'Female Data'!E870&lt;E$1289),'Female Data'!$X870,0))))</f>
        <v>--</v>
      </c>
      <c r="F870" t="str">
        <f>IF(AND(F$1288=0,F$1289=0),"--",IF(AND(F$1288&gt;0,F$1289=0),IF('Female Data'!F870&gt;F$1288,'Female Data'!$X870,0),IF(AND(F$1288=0,F$1289&gt;0),IF('Female Data'!F870&lt;F$1289,'Female Data'!$X870,0),IF(AND('Female Data'!F870&gt;F$1288,'Female Data'!F870&lt;F$1289),'Female Data'!$X870,0))))</f>
        <v>--</v>
      </c>
      <c r="G870" t="str">
        <f>IF(AND(G$1288=0,G$1289=0),"--",IF(AND(G$1288&gt;0,G$1289=0),IF('Female Data'!G870&gt;G$1288,'Female Data'!$X870,0),IF(AND(G$1288=0,G$1289&gt;0),IF('Female Data'!G870&lt;G$1289,'Female Data'!$X870,0),IF(AND('Female Data'!G870&gt;G$1288,'Female Data'!G870&lt;G$1289),'Female Data'!$X870,0))))</f>
        <v>--</v>
      </c>
      <c r="H870" t="str">
        <f>IF(AND(H$1288=0,H$1289=0),"--",IF(AND(H$1288&gt;0,H$1289=0),IF('Female Data'!H870&gt;H$1288,'Female Data'!$X870,0),IF(AND(H$1288=0,H$1289&gt;0),IF('Female Data'!H870&lt;H$1289,'Female Data'!$X870,0),IF(AND('Female Data'!H870&gt;H$1288,'Female Data'!H870&lt;H$1289),'Female Data'!$X870,0))))</f>
        <v>--</v>
      </c>
      <c r="I870" t="str">
        <f>IF(AND(I$1288=0,I$1289=0),"--",IF(AND(I$1288&gt;0,I$1289=0),IF('Female Data'!I870&gt;I$1288,'Female Data'!$X870,0),IF(AND(I$1288=0,I$1289&gt;0),IF('Female Data'!I870&lt;I$1289,'Female Data'!$X870,0),IF(AND('Female Data'!I870&gt;I$1288,'Female Data'!I870&lt;I$1289),'Female Data'!$X870,0))))</f>
        <v>--</v>
      </c>
      <c r="J870" t="str">
        <f>IF(AND(J$1288=0,J$1289=0),"--",IF(AND(J$1288&gt;0,J$1289=0),IF('Female Data'!J870&gt;J$1288,'Female Data'!$X870,0),IF(AND(J$1288=0,J$1289&gt;0),IF('Female Data'!J870&lt;J$1289,'Female Data'!$X870,0),IF(AND('Female Data'!J870&gt;J$1288,'Female Data'!J870&lt;J$1289),'Female Data'!$X870,0))))</f>
        <v>--</v>
      </c>
      <c r="K870" t="str">
        <f>IF(AND(K$1288=0,K$1289=0),"--",IF(AND(K$1288&gt;0,K$1289=0),IF('Female Data'!K870&gt;K$1288,'Female Data'!$X870,0),IF(AND(K$1288=0,K$1289&gt;0),IF('Female Data'!K870&lt;K$1289,'Female Data'!$X870,0),IF(AND('Female Data'!K870&gt;K$1288,'Female Data'!K870&lt;K$1289),'Female Data'!$X870,0))))</f>
        <v>--</v>
      </c>
      <c r="L870" t="str">
        <f>IF(AND(L$1288=0,L$1289=0),"--",IF(AND(L$1288&gt;0,L$1289=0),IF('Female Data'!L870&gt;L$1288,'Female Data'!$X870,0),IF(AND(L$1288=0,L$1289&gt;0),IF('Female Data'!L870&lt;L$1289,'Female Data'!$X870,0),IF(AND('Female Data'!L870&gt;L$1288,'Female Data'!L870&lt;L$1289),'Female Data'!$X870,0))))</f>
        <v>--</v>
      </c>
      <c r="M870" t="str">
        <f>IF(AND(M$1288=0,M$1289=0),"--",IF(AND(M$1288&gt;0,M$1289=0),IF('Female Data'!M870&gt;M$1288,'Female Data'!$X870,0),IF(AND(M$1288=0,M$1289&gt;0),IF('Female Data'!M870&lt;M$1289,'Female Data'!$X870,0),IF(AND('Female Data'!M870&gt;M$1288,'Female Data'!M870&lt;M$1289),'Female Data'!$X870,0))))</f>
        <v>--</v>
      </c>
      <c r="N870" t="str">
        <f>IF(AND(N$1288=0,N$1289=0),"--",IF(AND(N$1288&gt;0,N$1289=0),IF('Female Data'!N870&gt;N$1288,'Female Data'!$X870,0),IF(AND(N$1288=0,N$1289&gt;0),IF('Female Data'!N870&lt;N$1289,'Female Data'!$X870,0),IF(AND('Female Data'!N870&gt;N$1288,'Female Data'!N870&lt;N$1289),'Female Data'!$X870,0))))</f>
        <v>--</v>
      </c>
      <c r="O870" t="str">
        <f>IF(AND(O$1288=0,O$1289=0),"--",IF(AND(O$1288&gt;0,O$1289=0),IF('Female Data'!O870&gt;O$1288,'Female Data'!$X870,0),IF(AND(O$1288=0,O$1289&gt;0),IF('Female Data'!O870&lt;O$1289,'Female Data'!$X870,0),IF(AND('Female Data'!O870&gt;O$1288,'Female Data'!O870&lt;O$1289),'Female Data'!$X870,0))))</f>
        <v>--</v>
      </c>
      <c r="P870" t="str">
        <f>IF(AND(P$1288=0,P$1289=0),"--",IF(AND(P$1288&gt;0,P$1289=0),IF('Female Data'!P870&gt;P$1288,'Female Data'!$X870,0),IF(AND(P$1288=0,P$1289&gt;0),IF('Female Data'!P870&lt;P$1289,'Female Data'!$X870,0),IF(AND('Female Data'!P870&gt;P$1288,'Female Data'!P870&lt;P$1289),'Female Data'!$X870,0))))</f>
        <v>--</v>
      </c>
      <c r="Q870" t="str">
        <f>IF(AND(Q$1288=0,Q$1289=0),"--",IF(AND(Q$1288&gt;0,Q$1289=0),IF('Female Data'!Q870&gt;Q$1288,'Female Data'!$X870,0),IF(AND(Q$1288=0,Q$1289&gt;0),IF('Female Data'!Q870&lt;Q$1289,'Female Data'!$X870,0),IF(AND('Female Data'!Q870&gt;Q$1288,'Female Data'!Q870&lt;Q$1289),'Female Data'!$X870,0))))</f>
        <v>--</v>
      </c>
      <c r="R870" t="str">
        <f>IF(AND(R$1288=0,R$1289=0),"--",IF(AND(R$1288&gt;0,R$1289=0),IF('Female Data'!R870&gt;R$1288,'Female Data'!$X870,0),IF(AND(R$1288=0,R$1289&gt;0),IF('Female Data'!R870&lt;R$1289,'Female Data'!$X870,0),IF(AND('Female Data'!R870&gt;R$1288,'Female Data'!R870&lt;R$1289),'Female Data'!$X870,0))))</f>
        <v>--</v>
      </c>
      <c r="S870" t="str">
        <f>IF(AND(S$1288=0,S$1289=0),"--",IF(AND(S$1288&gt;0,S$1289=0),IF('Female Data'!S870&gt;S$1288,'Female Data'!$X870,0),IF(AND(S$1288=0,S$1289&gt;0),IF('Female Data'!S870&lt;S$1289,'Female Data'!$X870,0),IF(AND('Female Data'!S870&gt;S$1288,'Female Data'!S870&lt;S$1289),'Female Data'!$X870,0))))</f>
        <v>--</v>
      </c>
      <c r="T870" t="str">
        <f>IF(AND(T$1288=0,T$1289=0),"--",IF(AND(T$1288&gt;0,T$1289=0),IF('Female Data'!T870&gt;T$1288,'Female Data'!$X870,0),IF(AND(T$1288=0,T$1289&gt;0),IF('Female Data'!T870&lt;T$1289,'Female Data'!$X870,0),IF(AND('Female Data'!T870&gt;T$1288,'Female Data'!T870&lt;T$1289),'Female Data'!$X870,0))))</f>
        <v>--</v>
      </c>
      <c r="U870" t="str">
        <f>IF(AND(U$1288=0,U$1289=0),"--",IF(AND(U$1288&gt;0,U$1289=0),IF('Female Data'!U870&gt;U$1288,'Female Data'!$X870,0),IF(AND(U$1288=0,U$1289&gt;0),IF('Female Data'!U870&lt;U$1289,'Female Data'!$X870,0),IF(AND('Female Data'!U870&gt;U$1288,'Female Data'!U870&lt;U$1289),'Female Data'!$X870,0))))</f>
        <v>--</v>
      </c>
      <c r="V870" t="str">
        <f>IF(AND(V$1288=0,V$1289=0),"--",IF(AND(V$1288&gt;0,V$1289=0),IF('Female Data'!V870&gt;V$1288,'Female Data'!$X870,0),IF(AND(V$1288=0,V$1289&gt;0),IF('Female Data'!V870&lt;V$1289,'Female Data'!$X870,0),IF(AND('Female Data'!V870&gt;V$1288,'Female Data'!V870&lt;V$1289),'Female Data'!$X870,0))))</f>
        <v>--</v>
      </c>
      <c r="W870" t="str">
        <f>IF(AND(W$1288=0,W$1289=0),"--",IF(AND(W$1288&gt;0,W$1289=0),IF('Female Data'!W870&gt;W$1288,'Female Data'!$X870,0),IF(AND(W$1288=0,W$1289&gt;0),IF('Female Data'!W870&lt;W$1289,'Female Data'!$X870,0),IF(AND('Female Data'!W870&gt;W$1288,'Female Data'!W870&lt;W$1289),'Female Data'!$X870,0))))</f>
        <v>--</v>
      </c>
      <c r="Y870">
        <f t="shared" si="26"/>
        <v>0</v>
      </c>
      <c r="Z870">
        <f>Y870*'Female Data'!X870</f>
        <v>0</v>
      </c>
      <c r="AA870">
        <f t="shared" si="27"/>
        <v>1</v>
      </c>
      <c r="AB870">
        <f>AA870*'Female Data'!X870</f>
        <v>26785</v>
      </c>
    </row>
    <row r="871" spans="1:28">
      <c r="A871">
        <f>'Female Data'!A871</f>
        <v>870</v>
      </c>
      <c r="B871" t="str">
        <f>'Female Data'!B871</f>
        <v>F</v>
      </c>
      <c r="C871" t="str">
        <f>IF(AND(C$1288=0,C$1289=0),"--",IF(AND(C$1288&gt;0,C$1289=0),IF('Female Data'!C871&gt;C$1288,'Female Data'!$X871,0),IF(AND(C$1288=0,C$1289&gt;0),IF('Female Data'!C871&lt;C$1289,'Female Data'!$X871,0),IF(AND('Female Data'!C871&gt;C$1288,'Female Data'!C871&lt;C$1289),'Female Data'!$X871,0))))</f>
        <v>--</v>
      </c>
      <c r="D871" t="str">
        <f>IF(AND(D$1288=0,D$1289=0),"--",IF(AND(D$1288&gt;0,D$1289=0),IF('Female Data'!D871&gt;D$1288,'Female Data'!$X871,0),IF(AND(D$1288=0,D$1289&gt;0),IF('Female Data'!D871&lt;D$1289,'Female Data'!$X871,0),IF(AND('Female Data'!D871&gt;D$1288,'Female Data'!D871&lt;D$1289),'Female Data'!$X871,0))))</f>
        <v>--</v>
      </c>
      <c r="E871" t="str">
        <f>IF(AND(E$1288=0,E$1289=0),"--",IF(AND(E$1288&gt;0,E$1289=0),IF('Female Data'!E871&gt;E$1288,'Female Data'!$X871,0),IF(AND(E$1288=0,E$1289&gt;0),IF('Female Data'!E871&lt;E$1289,'Female Data'!$X871,0),IF(AND('Female Data'!E871&gt;E$1288,'Female Data'!E871&lt;E$1289),'Female Data'!$X871,0))))</f>
        <v>--</v>
      </c>
      <c r="F871" t="str">
        <f>IF(AND(F$1288=0,F$1289=0),"--",IF(AND(F$1288&gt;0,F$1289=0),IF('Female Data'!F871&gt;F$1288,'Female Data'!$X871,0),IF(AND(F$1288=0,F$1289&gt;0),IF('Female Data'!F871&lt;F$1289,'Female Data'!$X871,0),IF(AND('Female Data'!F871&gt;F$1288,'Female Data'!F871&lt;F$1289),'Female Data'!$X871,0))))</f>
        <v>--</v>
      </c>
      <c r="G871" t="str">
        <f>IF(AND(G$1288=0,G$1289=0),"--",IF(AND(G$1288&gt;0,G$1289=0),IF('Female Data'!G871&gt;G$1288,'Female Data'!$X871,0),IF(AND(G$1288=0,G$1289&gt;0),IF('Female Data'!G871&lt;G$1289,'Female Data'!$X871,0),IF(AND('Female Data'!G871&gt;G$1288,'Female Data'!G871&lt;G$1289),'Female Data'!$X871,0))))</f>
        <v>--</v>
      </c>
      <c r="H871" t="str">
        <f>IF(AND(H$1288=0,H$1289=0),"--",IF(AND(H$1288&gt;0,H$1289=0),IF('Female Data'!H871&gt;H$1288,'Female Data'!$X871,0),IF(AND(H$1288=0,H$1289&gt;0),IF('Female Data'!H871&lt;H$1289,'Female Data'!$X871,0),IF(AND('Female Data'!H871&gt;H$1288,'Female Data'!H871&lt;H$1289),'Female Data'!$X871,0))))</f>
        <v>--</v>
      </c>
      <c r="I871" t="str">
        <f>IF(AND(I$1288=0,I$1289=0),"--",IF(AND(I$1288&gt;0,I$1289=0),IF('Female Data'!I871&gt;I$1288,'Female Data'!$X871,0),IF(AND(I$1288=0,I$1289&gt;0),IF('Female Data'!I871&lt;I$1289,'Female Data'!$X871,0),IF(AND('Female Data'!I871&gt;I$1288,'Female Data'!I871&lt;I$1289),'Female Data'!$X871,0))))</f>
        <v>--</v>
      </c>
      <c r="J871" t="str">
        <f>IF(AND(J$1288=0,J$1289=0),"--",IF(AND(J$1288&gt;0,J$1289=0),IF('Female Data'!J871&gt;J$1288,'Female Data'!$X871,0),IF(AND(J$1288=0,J$1289&gt;0),IF('Female Data'!J871&lt;J$1289,'Female Data'!$X871,0),IF(AND('Female Data'!J871&gt;J$1288,'Female Data'!J871&lt;J$1289),'Female Data'!$X871,0))))</f>
        <v>--</v>
      </c>
      <c r="K871" t="str">
        <f>IF(AND(K$1288=0,K$1289=0),"--",IF(AND(K$1288&gt;0,K$1289=0),IF('Female Data'!K871&gt;K$1288,'Female Data'!$X871,0),IF(AND(K$1288=0,K$1289&gt;0),IF('Female Data'!K871&lt;K$1289,'Female Data'!$X871,0),IF(AND('Female Data'!K871&gt;K$1288,'Female Data'!K871&lt;K$1289),'Female Data'!$X871,0))))</f>
        <v>--</v>
      </c>
      <c r="L871" t="str">
        <f>IF(AND(L$1288=0,L$1289=0),"--",IF(AND(L$1288&gt;0,L$1289=0),IF('Female Data'!L871&gt;L$1288,'Female Data'!$X871,0),IF(AND(L$1288=0,L$1289&gt;0),IF('Female Data'!L871&lt;L$1289,'Female Data'!$X871,0),IF(AND('Female Data'!L871&gt;L$1288,'Female Data'!L871&lt;L$1289),'Female Data'!$X871,0))))</f>
        <v>--</v>
      </c>
      <c r="M871" t="str">
        <f>IF(AND(M$1288=0,M$1289=0),"--",IF(AND(M$1288&gt;0,M$1289=0),IF('Female Data'!M871&gt;M$1288,'Female Data'!$X871,0),IF(AND(M$1288=0,M$1289&gt;0),IF('Female Data'!M871&lt;M$1289,'Female Data'!$X871,0),IF(AND('Female Data'!M871&gt;M$1288,'Female Data'!M871&lt;M$1289),'Female Data'!$X871,0))))</f>
        <v>--</v>
      </c>
      <c r="N871" t="str">
        <f>IF(AND(N$1288=0,N$1289=0),"--",IF(AND(N$1288&gt;0,N$1289=0),IF('Female Data'!N871&gt;N$1288,'Female Data'!$X871,0),IF(AND(N$1288=0,N$1289&gt;0),IF('Female Data'!N871&lt;N$1289,'Female Data'!$X871,0),IF(AND('Female Data'!N871&gt;N$1288,'Female Data'!N871&lt;N$1289),'Female Data'!$X871,0))))</f>
        <v>--</v>
      </c>
      <c r="O871" t="str">
        <f>IF(AND(O$1288=0,O$1289=0),"--",IF(AND(O$1288&gt;0,O$1289=0),IF('Female Data'!O871&gt;O$1288,'Female Data'!$X871,0),IF(AND(O$1288=0,O$1289&gt;0),IF('Female Data'!O871&lt;O$1289,'Female Data'!$X871,0),IF(AND('Female Data'!O871&gt;O$1288,'Female Data'!O871&lt;O$1289),'Female Data'!$X871,0))))</f>
        <v>--</v>
      </c>
      <c r="P871" t="str">
        <f>IF(AND(P$1288=0,P$1289=0),"--",IF(AND(P$1288&gt;0,P$1289=0),IF('Female Data'!P871&gt;P$1288,'Female Data'!$X871,0),IF(AND(P$1288=0,P$1289&gt;0),IF('Female Data'!P871&lt;P$1289,'Female Data'!$X871,0),IF(AND('Female Data'!P871&gt;P$1288,'Female Data'!P871&lt;P$1289),'Female Data'!$X871,0))))</f>
        <v>--</v>
      </c>
      <c r="Q871" t="str">
        <f>IF(AND(Q$1288=0,Q$1289=0),"--",IF(AND(Q$1288&gt;0,Q$1289=0),IF('Female Data'!Q871&gt;Q$1288,'Female Data'!$X871,0),IF(AND(Q$1288=0,Q$1289&gt;0),IF('Female Data'!Q871&lt;Q$1289,'Female Data'!$X871,0),IF(AND('Female Data'!Q871&gt;Q$1288,'Female Data'!Q871&lt;Q$1289),'Female Data'!$X871,0))))</f>
        <v>--</v>
      </c>
      <c r="R871" t="str">
        <f>IF(AND(R$1288=0,R$1289=0),"--",IF(AND(R$1288&gt;0,R$1289=0),IF('Female Data'!R871&gt;R$1288,'Female Data'!$X871,0),IF(AND(R$1288=0,R$1289&gt;0),IF('Female Data'!R871&lt;R$1289,'Female Data'!$X871,0),IF(AND('Female Data'!R871&gt;R$1288,'Female Data'!R871&lt;R$1289),'Female Data'!$X871,0))))</f>
        <v>--</v>
      </c>
      <c r="S871" t="str">
        <f>IF(AND(S$1288=0,S$1289=0),"--",IF(AND(S$1288&gt;0,S$1289=0),IF('Female Data'!S871&gt;S$1288,'Female Data'!$X871,0),IF(AND(S$1288=0,S$1289&gt;0),IF('Female Data'!S871&lt;S$1289,'Female Data'!$X871,0),IF(AND('Female Data'!S871&gt;S$1288,'Female Data'!S871&lt;S$1289),'Female Data'!$X871,0))))</f>
        <v>--</v>
      </c>
      <c r="T871" t="str">
        <f>IF(AND(T$1288=0,T$1289=0),"--",IF(AND(T$1288&gt;0,T$1289=0),IF('Female Data'!T871&gt;T$1288,'Female Data'!$X871,0),IF(AND(T$1288=0,T$1289&gt;0),IF('Female Data'!T871&lt;T$1289,'Female Data'!$X871,0),IF(AND('Female Data'!T871&gt;T$1288,'Female Data'!T871&lt;T$1289),'Female Data'!$X871,0))))</f>
        <v>--</v>
      </c>
      <c r="U871" t="str">
        <f>IF(AND(U$1288=0,U$1289=0),"--",IF(AND(U$1288&gt;0,U$1289=0),IF('Female Data'!U871&gt;U$1288,'Female Data'!$X871,0),IF(AND(U$1288=0,U$1289&gt;0),IF('Female Data'!U871&lt;U$1289,'Female Data'!$X871,0),IF(AND('Female Data'!U871&gt;U$1288,'Female Data'!U871&lt;U$1289),'Female Data'!$X871,0))))</f>
        <v>--</v>
      </c>
      <c r="V871" t="str">
        <f>IF(AND(V$1288=0,V$1289=0),"--",IF(AND(V$1288&gt;0,V$1289=0),IF('Female Data'!V871&gt;V$1288,'Female Data'!$X871,0),IF(AND(V$1288=0,V$1289&gt;0),IF('Female Data'!V871&lt;V$1289,'Female Data'!$X871,0),IF(AND('Female Data'!V871&gt;V$1288,'Female Data'!V871&lt;V$1289),'Female Data'!$X871,0))))</f>
        <v>--</v>
      </c>
      <c r="W871" t="str">
        <f>IF(AND(W$1288=0,W$1289=0),"--",IF(AND(W$1288&gt;0,W$1289=0),IF('Female Data'!W871&gt;W$1288,'Female Data'!$X871,0),IF(AND(W$1288=0,W$1289&gt;0),IF('Female Data'!W871&lt;W$1289,'Female Data'!$X871,0),IF(AND('Female Data'!W871&gt;W$1288,'Female Data'!W871&lt;W$1289),'Female Data'!$X871,0))))</f>
        <v>--</v>
      </c>
      <c r="Y871">
        <f t="shared" si="26"/>
        <v>0</v>
      </c>
      <c r="Z871">
        <f>Y871*'Female Data'!X871</f>
        <v>0</v>
      </c>
      <c r="AA871">
        <f t="shared" si="27"/>
        <v>1</v>
      </c>
      <c r="AB871">
        <f>AA871*'Female Data'!X871</f>
        <v>160527</v>
      </c>
    </row>
    <row r="872" spans="1:28">
      <c r="A872">
        <f>'Female Data'!A872</f>
        <v>871</v>
      </c>
      <c r="B872" t="str">
        <f>'Female Data'!B872</f>
        <v>F</v>
      </c>
      <c r="C872" t="str">
        <f>IF(AND(C$1288=0,C$1289=0),"--",IF(AND(C$1288&gt;0,C$1289=0),IF('Female Data'!C872&gt;C$1288,'Female Data'!$X872,0),IF(AND(C$1288=0,C$1289&gt;0),IF('Female Data'!C872&lt;C$1289,'Female Data'!$X872,0),IF(AND('Female Data'!C872&gt;C$1288,'Female Data'!C872&lt;C$1289),'Female Data'!$X872,0))))</f>
        <v>--</v>
      </c>
      <c r="D872" t="str">
        <f>IF(AND(D$1288=0,D$1289=0),"--",IF(AND(D$1288&gt;0,D$1289=0),IF('Female Data'!D872&gt;D$1288,'Female Data'!$X872,0),IF(AND(D$1288=0,D$1289&gt;0),IF('Female Data'!D872&lt;D$1289,'Female Data'!$X872,0),IF(AND('Female Data'!D872&gt;D$1288,'Female Data'!D872&lt;D$1289),'Female Data'!$X872,0))))</f>
        <v>--</v>
      </c>
      <c r="E872" t="str">
        <f>IF(AND(E$1288=0,E$1289=0),"--",IF(AND(E$1288&gt;0,E$1289=0),IF('Female Data'!E872&gt;E$1288,'Female Data'!$X872,0),IF(AND(E$1288=0,E$1289&gt;0),IF('Female Data'!E872&lt;E$1289,'Female Data'!$X872,0),IF(AND('Female Data'!E872&gt;E$1288,'Female Data'!E872&lt;E$1289),'Female Data'!$X872,0))))</f>
        <v>--</v>
      </c>
      <c r="F872" t="str">
        <f>IF(AND(F$1288=0,F$1289=0),"--",IF(AND(F$1288&gt;0,F$1289=0),IF('Female Data'!F872&gt;F$1288,'Female Data'!$X872,0),IF(AND(F$1288=0,F$1289&gt;0),IF('Female Data'!F872&lt;F$1289,'Female Data'!$X872,0),IF(AND('Female Data'!F872&gt;F$1288,'Female Data'!F872&lt;F$1289),'Female Data'!$X872,0))))</f>
        <v>--</v>
      </c>
      <c r="G872" t="str">
        <f>IF(AND(G$1288=0,G$1289=0),"--",IF(AND(G$1288&gt;0,G$1289=0),IF('Female Data'!G872&gt;G$1288,'Female Data'!$X872,0),IF(AND(G$1288=0,G$1289&gt;0),IF('Female Data'!G872&lt;G$1289,'Female Data'!$X872,0),IF(AND('Female Data'!G872&gt;G$1288,'Female Data'!G872&lt;G$1289),'Female Data'!$X872,0))))</f>
        <v>--</v>
      </c>
      <c r="H872" t="str">
        <f>IF(AND(H$1288=0,H$1289=0),"--",IF(AND(H$1288&gt;0,H$1289=0),IF('Female Data'!H872&gt;H$1288,'Female Data'!$X872,0),IF(AND(H$1288=0,H$1289&gt;0),IF('Female Data'!H872&lt;H$1289,'Female Data'!$X872,0),IF(AND('Female Data'!H872&gt;H$1288,'Female Data'!H872&lt;H$1289),'Female Data'!$X872,0))))</f>
        <v>--</v>
      </c>
      <c r="I872" t="str">
        <f>IF(AND(I$1288=0,I$1289=0),"--",IF(AND(I$1288&gt;0,I$1289=0),IF('Female Data'!I872&gt;I$1288,'Female Data'!$X872,0),IF(AND(I$1288=0,I$1289&gt;0),IF('Female Data'!I872&lt;I$1289,'Female Data'!$X872,0),IF(AND('Female Data'!I872&gt;I$1288,'Female Data'!I872&lt;I$1289),'Female Data'!$X872,0))))</f>
        <v>--</v>
      </c>
      <c r="J872" t="str">
        <f>IF(AND(J$1288=0,J$1289=0),"--",IF(AND(J$1288&gt;0,J$1289=0),IF('Female Data'!J872&gt;J$1288,'Female Data'!$X872,0),IF(AND(J$1288=0,J$1289&gt;0),IF('Female Data'!J872&lt;J$1289,'Female Data'!$X872,0),IF(AND('Female Data'!J872&gt;J$1288,'Female Data'!J872&lt;J$1289),'Female Data'!$X872,0))))</f>
        <v>--</v>
      </c>
      <c r="K872" t="str">
        <f>IF(AND(K$1288=0,K$1289=0),"--",IF(AND(K$1288&gt;0,K$1289=0),IF('Female Data'!K872&gt;K$1288,'Female Data'!$X872,0),IF(AND(K$1288=0,K$1289&gt;0),IF('Female Data'!K872&lt;K$1289,'Female Data'!$X872,0),IF(AND('Female Data'!K872&gt;K$1288,'Female Data'!K872&lt;K$1289),'Female Data'!$X872,0))))</f>
        <v>--</v>
      </c>
      <c r="L872" t="str">
        <f>IF(AND(L$1288=0,L$1289=0),"--",IF(AND(L$1288&gt;0,L$1289=0),IF('Female Data'!L872&gt;L$1288,'Female Data'!$X872,0),IF(AND(L$1288=0,L$1289&gt;0),IF('Female Data'!L872&lt;L$1289,'Female Data'!$X872,0),IF(AND('Female Data'!L872&gt;L$1288,'Female Data'!L872&lt;L$1289),'Female Data'!$X872,0))))</f>
        <v>--</v>
      </c>
      <c r="M872" t="str">
        <f>IF(AND(M$1288=0,M$1289=0),"--",IF(AND(M$1288&gt;0,M$1289=0),IF('Female Data'!M872&gt;M$1288,'Female Data'!$X872,0),IF(AND(M$1288=0,M$1289&gt;0),IF('Female Data'!M872&lt;M$1289,'Female Data'!$X872,0),IF(AND('Female Data'!M872&gt;M$1288,'Female Data'!M872&lt;M$1289),'Female Data'!$X872,0))))</f>
        <v>--</v>
      </c>
      <c r="N872" t="str">
        <f>IF(AND(N$1288=0,N$1289=0),"--",IF(AND(N$1288&gt;0,N$1289=0),IF('Female Data'!N872&gt;N$1288,'Female Data'!$X872,0),IF(AND(N$1288=0,N$1289&gt;0),IF('Female Data'!N872&lt;N$1289,'Female Data'!$X872,0),IF(AND('Female Data'!N872&gt;N$1288,'Female Data'!N872&lt;N$1289),'Female Data'!$X872,0))))</f>
        <v>--</v>
      </c>
      <c r="O872" t="str">
        <f>IF(AND(O$1288=0,O$1289=0),"--",IF(AND(O$1288&gt;0,O$1289=0),IF('Female Data'!O872&gt;O$1288,'Female Data'!$X872,0),IF(AND(O$1288=0,O$1289&gt;0),IF('Female Data'!O872&lt;O$1289,'Female Data'!$X872,0),IF(AND('Female Data'!O872&gt;O$1288,'Female Data'!O872&lt;O$1289),'Female Data'!$X872,0))))</f>
        <v>--</v>
      </c>
      <c r="P872" t="str">
        <f>IF(AND(P$1288=0,P$1289=0),"--",IF(AND(P$1288&gt;0,P$1289=0),IF('Female Data'!P872&gt;P$1288,'Female Data'!$X872,0),IF(AND(P$1288=0,P$1289&gt;0),IF('Female Data'!P872&lt;P$1289,'Female Data'!$X872,0),IF(AND('Female Data'!P872&gt;P$1288,'Female Data'!P872&lt;P$1289),'Female Data'!$X872,0))))</f>
        <v>--</v>
      </c>
      <c r="Q872" t="str">
        <f>IF(AND(Q$1288=0,Q$1289=0),"--",IF(AND(Q$1288&gt;0,Q$1289=0),IF('Female Data'!Q872&gt;Q$1288,'Female Data'!$X872,0),IF(AND(Q$1288=0,Q$1289&gt;0),IF('Female Data'!Q872&lt;Q$1289,'Female Data'!$X872,0),IF(AND('Female Data'!Q872&gt;Q$1288,'Female Data'!Q872&lt;Q$1289),'Female Data'!$X872,0))))</f>
        <v>--</v>
      </c>
      <c r="R872" t="str">
        <f>IF(AND(R$1288=0,R$1289=0),"--",IF(AND(R$1288&gt;0,R$1289=0),IF('Female Data'!R872&gt;R$1288,'Female Data'!$X872,0),IF(AND(R$1288=0,R$1289&gt;0),IF('Female Data'!R872&lt;R$1289,'Female Data'!$X872,0),IF(AND('Female Data'!R872&gt;R$1288,'Female Data'!R872&lt;R$1289),'Female Data'!$X872,0))))</f>
        <v>--</v>
      </c>
      <c r="S872" t="str">
        <f>IF(AND(S$1288=0,S$1289=0),"--",IF(AND(S$1288&gt;0,S$1289=0),IF('Female Data'!S872&gt;S$1288,'Female Data'!$X872,0),IF(AND(S$1288=0,S$1289&gt;0),IF('Female Data'!S872&lt;S$1289,'Female Data'!$X872,0),IF(AND('Female Data'!S872&gt;S$1288,'Female Data'!S872&lt;S$1289),'Female Data'!$X872,0))))</f>
        <v>--</v>
      </c>
      <c r="T872" t="str">
        <f>IF(AND(T$1288=0,T$1289=0),"--",IF(AND(T$1288&gt;0,T$1289=0),IF('Female Data'!T872&gt;T$1288,'Female Data'!$X872,0),IF(AND(T$1288=0,T$1289&gt;0),IF('Female Data'!T872&lt;T$1289,'Female Data'!$X872,0),IF(AND('Female Data'!T872&gt;T$1288,'Female Data'!T872&lt;T$1289),'Female Data'!$X872,0))))</f>
        <v>--</v>
      </c>
      <c r="U872" t="str">
        <f>IF(AND(U$1288=0,U$1289=0),"--",IF(AND(U$1288&gt;0,U$1289=0),IF('Female Data'!U872&gt;U$1288,'Female Data'!$X872,0),IF(AND(U$1288=0,U$1289&gt;0),IF('Female Data'!U872&lt;U$1289,'Female Data'!$X872,0),IF(AND('Female Data'!U872&gt;U$1288,'Female Data'!U872&lt;U$1289),'Female Data'!$X872,0))))</f>
        <v>--</v>
      </c>
      <c r="V872" t="str">
        <f>IF(AND(V$1288=0,V$1289=0),"--",IF(AND(V$1288&gt;0,V$1289=0),IF('Female Data'!V872&gt;V$1288,'Female Data'!$X872,0),IF(AND(V$1288=0,V$1289&gt;0),IF('Female Data'!V872&lt;V$1289,'Female Data'!$X872,0),IF(AND('Female Data'!V872&gt;V$1288,'Female Data'!V872&lt;V$1289),'Female Data'!$X872,0))))</f>
        <v>--</v>
      </c>
      <c r="W872" t="str">
        <f>IF(AND(W$1288=0,W$1289=0),"--",IF(AND(W$1288&gt;0,W$1289=0),IF('Female Data'!W872&gt;W$1288,'Female Data'!$X872,0),IF(AND(W$1288=0,W$1289&gt;0),IF('Female Data'!W872&lt;W$1289,'Female Data'!$X872,0),IF(AND('Female Data'!W872&gt;W$1288,'Female Data'!W872&lt;W$1289),'Female Data'!$X872,0))))</f>
        <v>--</v>
      </c>
      <c r="Y872">
        <f t="shared" si="26"/>
        <v>0</v>
      </c>
      <c r="Z872">
        <f>Y872*'Female Data'!X872</f>
        <v>0</v>
      </c>
      <c r="AA872">
        <f t="shared" si="27"/>
        <v>1</v>
      </c>
      <c r="AB872">
        <f>AA872*'Female Data'!X872</f>
        <v>37182</v>
      </c>
    </row>
    <row r="873" spans="1:28">
      <c r="A873">
        <f>'Female Data'!A873</f>
        <v>872</v>
      </c>
      <c r="B873" t="str">
        <f>'Female Data'!B873</f>
        <v>F</v>
      </c>
      <c r="C873" t="str">
        <f>IF(AND(C$1288=0,C$1289=0),"--",IF(AND(C$1288&gt;0,C$1289=0),IF('Female Data'!C873&gt;C$1288,'Female Data'!$X873,0),IF(AND(C$1288=0,C$1289&gt;0),IF('Female Data'!C873&lt;C$1289,'Female Data'!$X873,0),IF(AND('Female Data'!C873&gt;C$1288,'Female Data'!C873&lt;C$1289),'Female Data'!$X873,0))))</f>
        <v>--</v>
      </c>
      <c r="D873" t="str">
        <f>IF(AND(D$1288=0,D$1289=0),"--",IF(AND(D$1288&gt;0,D$1289=0),IF('Female Data'!D873&gt;D$1288,'Female Data'!$X873,0),IF(AND(D$1288=0,D$1289&gt;0),IF('Female Data'!D873&lt;D$1289,'Female Data'!$X873,0),IF(AND('Female Data'!D873&gt;D$1288,'Female Data'!D873&lt;D$1289),'Female Data'!$X873,0))))</f>
        <v>--</v>
      </c>
      <c r="E873" t="str">
        <f>IF(AND(E$1288=0,E$1289=0),"--",IF(AND(E$1288&gt;0,E$1289=0),IF('Female Data'!E873&gt;E$1288,'Female Data'!$X873,0),IF(AND(E$1288=0,E$1289&gt;0),IF('Female Data'!E873&lt;E$1289,'Female Data'!$X873,0),IF(AND('Female Data'!E873&gt;E$1288,'Female Data'!E873&lt;E$1289),'Female Data'!$X873,0))))</f>
        <v>--</v>
      </c>
      <c r="F873" t="str">
        <f>IF(AND(F$1288=0,F$1289=0),"--",IF(AND(F$1288&gt;0,F$1289=0),IF('Female Data'!F873&gt;F$1288,'Female Data'!$X873,0),IF(AND(F$1288=0,F$1289&gt;0),IF('Female Data'!F873&lt;F$1289,'Female Data'!$X873,0),IF(AND('Female Data'!F873&gt;F$1288,'Female Data'!F873&lt;F$1289),'Female Data'!$X873,0))))</f>
        <v>--</v>
      </c>
      <c r="G873" t="str">
        <f>IF(AND(G$1288=0,G$1289=0),"--",IF(AND(G$1288&gt;0,G$1289=0),IF('Female Data'!G873&gt;G$1288,'Female Data'!$X873,0),IF(AND(G$1288=0,G$1289&gt;0),IF('Female Data'!G873&lt;G$1289,'Female Data'!$X873,0),IF(AND('Female Data'!G873&gt;G$1288,'Female Data'!G873&lt;G$1289),'Female Data'!$X873,0))))</f>
        <v>--</v>
      </c>
      <c r="H873" t="str">
        <f>IF(AND(H$1288=0,H$1289=0),"--",IF(AND(H$1288&gt;0,H$1289=0),IF('Female Data'!H873&gt;H$1288,'Female Data'!$X873,0),IF(AND(H$1288=0,H$1289&gt;0),IF('Female Data'!H873&lt;H$1289,'Female Data'!$X873,0),IF(AND('Female Data'!H873&gt;H$1288,'Female Data'!H873&lt;H$1289),'Female Data'!$X873,0))))</f>
        <v>--</v>
      </c>
      <c r="I873" t="str">
        <f>IF(AND(I$1288=0,I$1289=0),"--",IF(AND(I$1288&gt;0,I$1289=0),IF('Female Data'!I873&gt;I$1288,'Female Data'!$X873,0),IF(AND(I$1288=0,I$1289&gt;0),IF('Female Data'!I873&lt;I$1289,'Female Data'!$X873,0),IF(AND('Female Data'!I873&gt;I$1288,'Female Data'!I873&lt;I$1289),'Female Data'!$X873,0))))</f>
        <v>--</v>
      </c>
      <c r="J873" t="str">
        <f>IF(AND(J$1288=0,J$1289=0),"--",IF(AND(J$1288&gt;0,J$1289=0),IF('Female Data'!J873&gt;J$1288,'Female Data'!$X873,0),IF(AND(J$1288=0,J$1289&gt;0),IF('Female Data'!J873&lt;J$1289,'Female Data'!$X873,0),IF(AND('Female Data'!J873&gt;J$1288,'Female Data'!J873&lt;J$1289),'Female Data'!$X873,0))))</f>
        <v>--</v>
      </c>
      <c r="K873" t="str">
        <f>IF(AND(K$1288=0,K$1289=0),"--",IF(AND(K$1288&gt;0,K$1289=0),IF('Female Data'!K873&gt;K$1288,'Female Data'!$X873,0),IF(AND(K$1288=0,K$1289&gt;0),IF('Female Data'!K873&lt;K$1289,'Female Data'!$X873,0),IF(AND('Female Data'!K873&gt;K$1288,'Female Data'!K873&lt;K$1289),'Female Data'!$X873,0))))</f>
        <v>--</v>
      </c>
      <c r="L873" t="str">
        <f>IF(AND(L$1288=0,L$1289=0),"--",IF(AND(L$1288&gt;0,L$1289=0),IF('Female Data'!L873&gt;L$1288,'Female Data'!$X873,0),IF(AND(L$1288=0,L$1289&gt;0),IF('Female Data'!L873&lt;L$1289,'Female Data'!$X873,0),IF(AND('Female Data'!L873&gt;L$1288,'Female Data'!L873&lt;L$1289),'Female Data'!$X873,0))))</f>
        <v>--</v>
      </c>
      <c r="M873" t="str">
        <f>IF(AND(M$1288=0,M$1289=0),"--",IF(AND(M$1288&gt;0,M$1289=0),IF('Female Data'!M873&gt;M$1288,'Female Data'!$X873,0),IF(AND(M$1288=0,M$1289&gt;0),IF('Female Data'!M873&lt;M$1289,'Female Data'!$X873,0),IF(AND('Female Data'!M873&gt;M$1288,'Female Data'!M873&lt;M$1289),'Female Data'!$X873,0))))</f>
        <v>--</v>
      </c>
      <c r="N873" t="str">
        <f>IF(AND(N$1288=0,N$1289=0),"--",IF(AND(N$1288&gt;0,N$1289=0),IF('Female Data'!N873&gt;N$1288,'Female Data'!$X873,0),IF(AND(N$1288=0,N$1289&gt;0),IF('Female Data'!N873&lt;N$1289,'Female Data'!$X873,0),IF(AND('Female Data'!N873&gt;N$1288,'Female Data'!N873&lt;N$1289),'Female Data'!$X873,0))))</f>
        <v>--</v>
      </c>
      <c r="O873" t="str">
        <f>IF(AND(O$1288=0,O$1289=0),"--",IF(AND(O$1288&gt;0,O$1289=0),IF('Female Data'!O873&gt;O$1288,'Female Data'!$X873,0),IF(AND(O$1288=0,O$1289&gt;0),IF('Female Data'!O873&lt;O$1289,'Female Data'!$X873,0),IF(AND('Female Data'!O873&gt;O$1288,'Female Data'!O873&lt;O$1289),'Female Data'!$X873,0))))</f>
        <v>--</v>
      </c>
      <c r="P873" t="str">
        <f>IF(AND(P$1288=0,P$1289=0),"--",IF(AND(P$1288&gt;0,P$1289=0),IF('Female Data'!P873&gt;P$1288,'Female Data'!$X873,0),IF(AND(P$1288=0,P$1289&gt;0),IF('Female Data'!P873&lt;P$1289,'Female Data'!$X873,0),IF(AND('Female Data'!P873&gt;P$1288,'Female Data'!P873&lt;P$1289),'Female Data'!$X873,0))))</f>
        <v>--</v>
      </c>
      <c r="Q873" t="str">
        <f>IF(AND(Q$1288=0,Q$1289=0),"--",IF(AND(Q$1288&gt;0,Q$1289=0),IF('Female Data'!Q873&gt;Q$1288,'Female Data'!$X873,0),IF(AND(Q$1288=0,Q$1289&gt;0),IF('Female Data'!Q873&lt;Q$1289,'Female Data'!$X873,0),IF(AND('Female Data'!Q873&gt;Q$1288,'Female Data'!Q873&lt;Q$1289),'Female Data'!$X873,0))))</f>
        <v>--</v>
      </c>
      <c r="R873" t="str">
        <f>IF(AND(R$1288=0,R$1289=0),"--",IF(AND(R$1288&gt;0,R$1289=0),IF('Female Data'!R873&gt;R$1288,'Female Data'!$X873,0),IF(AND(R$1288=0,R$1289&gt;0),IF('Female Data'!R873&lt;R$1289,'Female Data'!$X873,0),IF(AND('Female Data'!R873&gt;R$1288,'Female Data'!R873&lt;R$1289),'Female Data'!$X873,0))))</f>
        <v>--</v>
      </c>
      <c r="S873" t="str">
        <f>IF(AND(S$1288=0,S$1289=0),"--",IF(AND(S$1288&gt;0,S$1289=0),IF('Female Data'!S873&gt;S$1288,'Female Data'!$X873,0),IF(AND(S$1288=0,S$1289&gt;0),IF('Female Data'!S873&lt;S$1289,'Female Data'!$X873,0),IF(AND('Female Data'!S873&gt;S$1288,'Female Data'!S873&lt;S$1289),'Female Data'!$X873,0))))</f>
        <v>--</v>
      </c>
      <c r="T873" t="str">
        <f>IF(AND(T$1288=0,T$1289=0),"--",IF(AND(T$1288&gt;0,T$1289=0),IF('Female Data'!T873&gt;T$1288,'Female Data'!$X873,0),IF(AND(T$1288=0,T$1289&gt;0),IF('Female Data'!T873&lt;T$1289,'Female Data'!$X873,0),IF(AND('Female Data'!T873&gt;T$1288,'Female Data'!T873&lt;T$1289),'Female Data'!$X873,0))))</f>
        <v>--</v>
      </c>
      <c r="U873" t="str">
        <f>IF(AND(U$1288=0,U$1289=0),"--",IF(AND(U$1288&gt;0,U$1289=0),IF('Female Data'!U873&gt;U$1288,'Female Data'!$X873,0),IF(AND(U$1288=0,U$1289&gt;0),IF('Female Data'!U873&lt;U$1289,'Female Data'!$X873,0),IF(AND('Female Data'!U873&gt;U$1288,'Female Data'!U873&lt;U$1289),'Female Data'!$X873,0))))</f>
        <v>--</v>
      </c>
      <c r="V873" t="str">
        <f>IF(AND(V$1288=0,V$1289=0),"--",IF(AND(V$1288&gt;0,V$1289=0),IF('Female Data'!V873&gt;V$1288,'Female Data'!$X873,0),IF(AND(V$1288=0,V$1289&gt;0),IF('Female Data'!V873&lt;V$1289,'Female Data'!$X873,0),IF(AND('Female Data'!V873&gt;V$1288,'Female Data'!V873&lt;V$1289),'Female Data'!$X873,0))))</f>
        <v>--</v>
      </c>
      <c r="W873" t="str">
        <f>IF(AND(W$1288=0,W$1289=0),"--",IF(AND(W$1288&gt;0,W$1289=0),IF('Female Data'!W873&gt;W$1288,'Female Data'!$X873,0),IF(AND(W$1288=0,W$1289&gt;0),IF('Female Data'!W873&lt;W$1289,'Female Data'!$X873,0),IF(AND('Female Data'!W873&gt;W$1288,'Female Data'!W873&lt;W$1289),'Female Data'!$X873,0))))</f>
        <v>--</v>
      </c>
      <c r="Y873">
        <f t="shared" si="26"/>
        <v>0</v>
      </c>
      <c r="Z873">
        <f>Y873*'Female Data'!X873</f>
        <v>0</v>
      </c>
      <c r="AA873">
        <f t="shared" si="27"/>
        <v>1</v>
      </c>
      <c r="AB873">
        <f>AA873*'Female Data'!X873</f>
        <v>84554</v>
      </c>
    </row>
    <row r="874" spans="1:28">
      <c r="A874">
        <f>'Female Data'!A874</f>
        <v>873</v>
      </c>
      <c r="B874" t="str">
        <f>'Female Data'!B874</f>
        <v>F</v>
      </c>
      <c r="C874" t="str">
        <f>IF(AND(C$1288=0,C$1289=0),"--",IF(AND(C$1288&gt;0,C$1289=0),IF('Female Data'!C874&gt;C$1288,'Female Data'!$X874,0),IF(AND(C$1288=0,C$1289&gt;0),IF('Female Data'!C874&lt;C$1289,'Female Data'!$X874,0),IF(AND('Female Data'!C874&gt;C$1288,'Female Data'!C874&lt;C$1289),'Female Data'!$X874,0))))</f>
        <v>--</v>
      </c>
      <c r="D874" t="str">
        <f>IF(AND(D$1288=0,D$1289=0),"--",IF(AND(D$1288&gt;0,D$1289=0),IF('Female Data'!D874&gt;D$1288,'Female Data'!$X874,0),IF(AND(D$1288=0,D$1289&gt;0),IF('Female Data'!D874&lt;D$1289,'Female Data'!$X874,0),IF(AND('Female Data'!D874&gt;D$1288,'Female Data'!D874&lt;D$1289),'Female Data'!$X874,0))))</f>
        <v>--</v>
      </c>
      <c r="E874" t="str">
        <f>IF(AND(E$1288=0,E$1289=0),"--",IF(AND(E$1288&gt;0,E$1289=0),IF('Female Data'!E874&gt;E$1288,'Female Data'!$X874,0),IF(AND(E$1288=0,E$1289&gt;0),IF('Female Data'!E874&lt;E$1289,'Female Data'!$X874,0),IF(AND('Female Data'!E874&gt;E$1288,'Female Data'!E874&lt;E$1289),'Female Data'!$X874,0))))</f>
        <v>--</v>
      </c>
      <c r="F874" t="str">
        <f>IF(AND(F$1288=0,F$1289=0),"--",IF(AND(F$1288&gt;0,F$1289=0),IF('Female Data'!F874&gt;F$1288,'Female Data'!$X874,0),IF(AND(F$1288=0,F$1289&gt;0),IF('Female Data'!F874&lt;F$1289,'Female Data'!$X874,0),IF(AND('Female Data'!F874&gt;F$1288,'Female Data'!F874&lt;F$1289),'Female Data'!$X874,0))))</f>
        <v>--</v>
      </c>
      <c r="G874" t="str">
        <f>IF(AND(G$1288=0,G$1289=0),"--",IF(AND(G$1288&gt;0,G$1289=0),IF('Female Data'!G874&gt;G$1288,'Female Data'!$X874,0),IF(AND(G$1288=0,G$1289&gt;0),IF('Female Data'!G874&lt;G$1289,'Female Data'!$X874,0),IF(AND('Female Data'!G874&gt;G$1288,'Female Data'!G874&lt;G$1289),'Female Data'!$X874,0))))</f>
        <v>--</v>
      </c>
      <c r="H874" t="str">
        <f>IF(AND(H$1288=0,H$1289=0),"--",IF(AND(H$1288&gt;0,H$1289=0),IF('Female Data'!H874&gt;H$1288,'Female Data'!$X874,0),IF(AND(H$1288=0,H$1289&gt;0),IF('Female Data'!H874&lt;H$1289,'Female Data'!$X874,0),IF(AND('Female Data'!H874&gt;H$1288,'Female Data'!H874&lt;H$1289),'Female Data'!$X874,0))))</f>
        <v>--</v>
      </c>
      <c r="I874" t="str">
        <f>IF(AND(I$1288=0,I$1289=0),"--",IF(AND(I$1288&gt;0,I$1289=0),IF('Female Data'!I874&gt;I$1288,'Female Data'!$X874,0),IF(AND(I$1288=0,I$1289&gt;0),IF('Female Data'!I874&lt;I$1289,'Female Data'!$X874,0),IF(AND('Female Data'!I874&gt;I$1288,'Female Data'!I874&lt;I$1289),'Female Data'!$X874,0))))</f>
        <v>--</v>
      </c>
      <c r="J874" t="str">
        <f>IF(AND(J$1288=0,J$1289=0),"--",IF(AND(J$1288&gt;0,J$1289=0),IF('Female Data'!J874&gt;J$1288,'Female Data'!$X874,0),IF(AND(J$1288=0,J$1289&gt;0),IF('Female Data'!J874&lt;J$1289,'Female Data'!$X874,0),IF(AND('Female Data'!J874&gt;J$1288,'Female Data'!J874&lt;J$1289),'Female Data'!$X874,0))))</f>
        <v>--</v>
      </c>
      <c r="K874" t="str">
        <f>IF(AND(K$1288=0,K$1289=0),"--",IF(AND(K$1288&gt;0,K$1289=0),IF('Female Data'!K874&gt;K$1288,'Female Data'!$X874,0),IF(AND(K$1288=0,K$1289&gt;0),IF('Female Data'!K874&lt;K$1289,'Female Data'!$X874,0),IF(AND('Female Data'!K874&gt;K$1288,'Female Data'!K874&lt;K$1289),'Female Data'!$X874,0))))</f>
        <v>--</v>
      </c>
      <c r="L874" t="str">
        <f>IF(AND(L$1288=0,L$1289=0),"--",IF(AND(L$1288&gt;0,L$1289=0),IF('Female Data'!L874&gt;L$1288,'Female Data'!$X874,0),IF(AND(L$1288=0,L$1289&gt;0),IF('Female Data'!L874&lt;L$1289,'Female Data'!$X874,0),IF(AND('Female Data'!L874&gt;L$1288,'Female Data'!L874&lt;L$1289),'Female Data'!$X874,0))))</f>
        <v>--</v>
      </c>
      <c r="M874" t="str">
        <f>IF(AND(M$1288=0,M$1289=0),"--",IF(AND(M$1288&gt;0,M$1289=0),IF('Female Data'!M874&gt;M$1288,'Female Data'!$X874,0),IF(AND(M$1288=0,M$1289&gt;0),IF('Female Data'!M874&lt;M$1289,'Female Data'!$X874,0),IF(AND('Female Data'!M874&gt;M$1288,'Female Data'!M874&lt;M$1289),'Female Data'!$X874,0))))</f>
        <v>--</v>
      </c>
      <c r="N874" t="str">
        <f>IF(AND(N$1288=0,N$1289=0),"--",IF(AND(N$1288&gt;0,N$1289=0),IF('Female Data'!N874&gt;N$1288,'Female Data'!$X874,0),IF(AND(N$1288=0,N$1289&gt;0),IF('Female Data'!N874&lt;N$1289,'Female Data'!$X874,0),IF(AND('Female Data'!N874&gt;N$1288,'Female Data'!N874&lt;N$1289),'Female Data'!$X874,0))))</f>
        <v>--</v>
      </c>
      <c r="O874" t="str">
        <f>IF(AND(O$1288=0,O$1289=0),"--",IF(AND(O$1288&gt;0,O$1289=0),IF('Female Data'!O874&gt;O$1288,'Female Data'!$X874,0),IF(AND(O$1288=0,O$1289&gt;0),IF('Female Data'!O874&lt;O$1289,'Female Data'!$X874,0),IF(AND('Female Data'!O874&gt;O$1288,'Female Data'!O874&lt;O$1289),'Female Data'!$X874,0))))</f>
        <v>--</v>
      </c>
      <c r="P874" t="str">
        <f>IF(AND(P$1288=0,P$1289=0),"--",IF(AND(P$1288&gt;0,P$1289=0),IF('Female Data'!P874&gt;P$1288,'Female Data'!$X874,0),IF(AND(P$1288=0,P$1289&gt;0),IF('Female Data'!P874&lt;P$1289,'Female Data'!$X874,0),IF(AND('Female Data'!P874&gt;P$1288,'Female Data'!P874&lt;P$1289),'Female Data'!$X874,0))))</f>
        <v>--</v>
      </c>
      <c r="Q874" t="str">
        <f>IF(AND(Q$1288=0,Q$1289=0),"--",IF(AND(Q$1288&gt;0,Q$1289=0),IF('Female Data'!Q874&gt;Q$1288,'Female Data'!$X874,0),IF(AND(Q$1288=0,Q$1289&gt;0),IF('Female Data'!Q874&lt;Q$1289,'Female Data'!$X874,0),IF(AND('Female Data'!Q874&gt;Q$1288,'Female Data'!Q874&lt;Q$1289),'Female Data'!$X874,0))))</f>
        <v>--</v>
      </c>
      <c r="R874" t="str">
        <f>IF(AND(R$1288=0,R$1289=0),"--",IF(AND(R$1288&gt;0,R$1289=0),IF('Female Data'!R874&gt;R$1288,'Female Data'!$X874,0),IF(AND(R$1288=0,R$1289&gt;0),IF('Female Data'!R874&lt;R$1289,'Female Data'!$X874,0),IF(AND('Female Data'!R874&gt;R$1288,'Female Data'!R874&lt;R$1289),'Female Data'!$X874,0))))</f>
        <v>--</v>
      </c>
      <c r="S874" t="str">
        <f>IF(AND(S$1288=0,S$1289=0),"--",IF(AND(S$1288&gt;0,S$1289=0),IF('Female Data'!S874&gt;S$1288,'Female Data'!$X874,0),IF(AND(S$1288=0,S$1289&gt;0),IF('Female Data'!S874&lt;S$1289,'Female Data'!$X874,0),IF(AND('Female Data'!S874&gt;S$1288,'Female Data'!S874&lt;S$1289),'Female Data'!$X874,0))))</f>
        <v>--</v>
      </c>
      <c r="T874" t="str">
        <f>IF(AND(T$1288=0,T$1289=0),"--",IF(AND(T$1288&gt;0,T$1289=0),IF('Female Data'!T874&gt;T$1288,'Female Data'!$X874,0),IF(AND(T$1288=0,T$1289&gt;0),IF('Female Data'!T874&lt;T$1289,'Female Data'!$X874,0),IF(AND('Female Data'!T874&gt;T$1288,'Female Data'!T874&lt;T$1289),'Female Data'!$X874,0))))</f>
        <v>--</v>
      </c>
      <c r="U874" t="str">
        <f>IF(AND(U$1288=0,U$1289=0),"--",IF(AND(U$1288&gt;0,U$1289=0),IF('Female Data'!U874&gt;U$1288,'Female Data'!$X874,0),IF(AND(U$1288=0,U$1289&gt;0),IF('Female Data'!U874&lt;U$1289,'Female Data'!$X874,0),IF(AND('Female Data'!U874&gt;U$1288,'Female Data'!U874&lt;U$1289),'Female Data'!$X874,0))))</f>
        <v>--</v>
      </c>
      <c r="V874" t="str">
        <f>IF(AND(V$1288=0,V$1289=0),"--",IF(AND(V$1288&gt;0,V$1289=0),IF('Female Data'!V874&gt;V$1288,'Female Data'!$X874,0),IF(AND(V$1288=0,V$1289&gt;0),IF('Female Data'!V874&lt;V$1289,'Female Data'!$X874,0),IF(AND('Female Data'!V874&gt;V$1288,'Female Data'!V874&lt;V$1289),'Female Data'!$X874,0))))</f>
        <v>--</v>
      </c>
      <c r="W874" t="str">
        <f>IF(AND(W$1288=0,W$1289=0),"--",IF(AND(W$1288&gt;0,W$1289=0),IF('Female Data'!W874&gt;W$1288,'Female Data'!$X874,0),IF(AND(W$1288=0,W$1289&gt;0),IF('Female Data'!W874&lt;W$1289,'Female Data'!$X874,0),IF(AND('Female Data'!W874&gt;W$1288,'Female Data'!W874&lt;W$1289),'Female Data'!$X874,0))))</f>
        <v>--</v>
      </c>
      <c r="Y874">
        <f t="shared" si="26"/>
        <v>0</v>
      </c>
      <c r="Z874">
        <f>Y874*'Female Data'!X874</f>
        <v>0</v>
      </c>
      <c r="AA874">
        <f t="shared" si="27"/>
        <v>1</v>
      </c>
      <c r="AB874">
        <f>AA874*'Female Data'!X874</f>
        <v>45994</v>
      </c>
    </row>
    <row r="875" spans="1:28">
      <c r="A875">
        <f>'Female Data'!A875</f>
        <v>874</v>
      </c>
      <c r="B875" t="str">
        <f>'Female Data'!B875</f>
        <v>F</v>
      </c>
      <c r="C875" t="str">
        <f>IF(AND(C$1288=0,C$1289=0),"--",IF(AND(C$1288&gt;0,C$1289=0),IF('Female Data'!C875&gt;C$1288,'Female Data'!$X875,0),IF(AND(C$1288=0,C$1289&gt;0),IF('Female Data'!C875&lt;C$1289,'Female Data'!$X875,0),IF(AND('Female Data'!C875&gt;C$1288,'Female Data'!C875&lt;C$1289),'Female Data'!$X875,0))))</f>
        <v>--</v>
      </c>
      <c r="D875" t="str">
        <f>IF(AND(D$1288=0,D$1289=0),"--",IF(AND(D$1288&gt;0,D$1289=0),IF('Female Data'!D875&gt;D$1288,'Female Data'!$X875,0),IF(AND(D$1288=0,D$1289&gt;0),IF('Female Data'!D875&lt;D$1289,'Female Data'!$X875,0),IF(AND('Female Data'!D875&gt;D$1288,'Female Data'!D875&lt;D$1289),'Female Data'!$X875,0))))</f>
        <v>--</v>
      </c>
      <c r="E875" t="str">
        <f>IF(AND(E$1288=0,E$1289=0),"--",IF(AND(E$1288&gt;0,E$1289=0),IF('Female Data'!E875&gt;E$1288,'Female Data'!$X875,0),IF(AND(E$1288=0,E$1289&gt;0),IF('Female Data'!E875&lt;E$1289,'Female Data'!$X875,0),IF(AND('Female Data'!E875&gt;E$1288,'Female Data'!E875&lt;E$1289),'Female Data'!$X875,0))))</f>
        <v>--</v>
      </c>
      <c r="F875" t="str">
        <f>IF(AND(F$1288=0,F$1289=0),"--",IF(AND(F$1288&gt;0,F$1289=0),IF('Female Data'!F875&gt;F$1288,'Female Data'!$X875,0),IF(AND(F$1288=0,F$1289&gt;0),IF('Female Data'!F875&lt;F$1289,'Female Data'!$X875,0),IF(AND('Female Data'!F875&gt;F$1288,'Female Data'!F875&lt;F$1289),'Female Data'!$X875,0))))</f>
        <v>--</v>
      </c>
      <c r="G875" t="str">
        <f>IF(AND(G$1288=0,G$1289=0),"--",IF(AND(G$1288&gt;0,G$1289=0),IF('Female Data'!G875&gt;G$1288,'Female Data'!$X875,0),IF(AND(G$1288=0,G$1289&gt;0),IF('Female Data'!G875&lt;G$1289,'Female Data'!$X875,0),IF(AND('Female Data'!G875&gt;G$1288,'Female Data'!G875&lt;G$1289),'Female Data'!$X875,0))))</f>
        <v>--</v>
      </c>
      <c r="H875" t="str">
        <f>IF(AND(H$1288=0,H$1289=0),"--",IF(AND(H$1288&gt;0,H$1289=0),IF('Female Data'!H875&gt;H$1288,'Female Data'!$X875,0),IF(AND(H$1288=0,H$1289&gt;0),IF('Female Data'!H875&lt;H$1289,'Female Data'!$X875,0),IF(AND('Female Data'!H875&gt;H$1288,'Female Data'!H875&lt;H$1289),'Female Data'!$X875,0))))</f>
        <v>--</v>
      </c>
      <c r="I875" t="str">
        <f>IF(AND(I$1288=0,I$1289=0),"--",IF(AND(I$1288&gt;0,I$1289=0),IF('Female Data'!I875&gt;I$1288,'Female Data'!$X875,0),IF(AND(I$1288=0,I$1289&gt;0),IF('Female Data'!I875&lt;I$1289,'Female Data'!$X875,0),IF(AND('Female Data'!I875&gt;I$1288,'Female Data'!I875&lt;I$1289),'Female Data'!$X875,0))))</f>
        <v>--</v>
      </c>
      <c r="J875" t="str">
        <f>IF(AND(J$1288=0,J$1289=0),"--",IF(AND(J$1288&gt;0,J$1289=0),IF('Female Data'!J875&gt;J$1288,'Female Data'!$X875,0),IF(AND(J$1288=0,J$1289&gt;0),IF('Female Data'!J875&lt;J$1289,'Female Data'!$X875,0),IF(AND('Female Data'!J875&gt;J$1288,'Female Data'!J875&lt;J$1289),'Female Data'!$X875,0))))</f>
        <v>--</v>
      </c>
      <c r="K875" t="str">
        <f>IF(AND(K$1288=0,K$1289=0),"--",IF(AND(K$1288&gt;0,K$1289=0),IF('Female Data'!K875&gt;K$1288,'Female Data'!$X875,0),IF(AND(K$1288=0,K$1289&gt;0),IF('Female Data'!K875&lt;K$1289,'Female Data'!$X875,0),IF(AND('Female Data'!K875&gt;K$1288,'Female Data'!K875&lt;K$1289),'Female Data'!$X875,0))))</f>
        <v>--</v>
      </c>
      <c r="L875" t="str">
        <f>IF(AND(L$1288=0,L$1289=0),"--",IF(AND(L$1288&gt;0,L$1289=0),IF('Female Data'!L875&gt;L$1288,'Female Data'!$X875,0),IF(AND(L$1288=0,L$1289&gt;0),IF('Female Data'!L875&lt;L$1289,'Female Data'!$X875,0),IF(AND('Female Data'!L875&gt;L$1288,'Female Data'!L875&lt;L$1289),'Female Data'!$X875,0))))</f>
        <v>--</v>
      </c>
      <c r="M875" t="str">
        <f>IF(AND(M$1288=0,M$1289=0),"--",IF(AND(M$1288&gt;0,M$1289=0),IF('Female Data'!M875&gt;M$1288,'Female Data'!$X875,0),IF(AND(M$1288=0,M$1289&gt;0),IF('Female Data'!M875&lt;M$1289,'Female Data'!$X875,0),IF(AND('Female Data'!M875&gt;M$1288,'Female Data'!M875&lt;M$1289),'Female Data'!$X875,0))))</f>
        <v>--</v>
      </c>
      <c r="N875" t="str">
        <f>IF(AND(N$1288=0,N$1289=0),"--",IF(AND(N$1288&gt;0,N$1289=0),IF('Female Data'!N875&gt;N$1288,'Female Data'!$X875,0),IF(AND(N$1288=0,N$1289&gt;0),IF('Female Data'!N875&lt;N$1289,'Female Data'!$X875,0),IF(AND('Female Data'!N875&gt;N$1288,'Female Data'!N875&lt;N$1289),'Female Data'!$X875,0))))</f>
        <v>--</v>
      </c>
      <c r="O875" t="str">
        <f>IF(AND(O$1288=0,O$1289=0),"--",IF(AND(O$1288&gt;0,O$1289=0),IF('Female Data'!O875&gt;O$1288,'Female Data'!$X875,0),IF(AND(O$1288=0,O$1289&gt;0),IF('Female Data'!O875&lt;O$1289,'Female Data'!$X875,0),IF(AND('Female Data'!O875&gt;O$1288,'Female Data'!O875&lt;O$1289),'Female Data'!$X875,0))))</f>
        <v>--</v>
      </c>
      <c r="P875" t="str">
        <f>IF(AND(P$1288=0,P$1289=0),"--",IF(AND(P$1288&gt;0,P$1289=0),IF('Female Data'!P875&gt;P$1288,'Female Data'!$X875,0),IF(AND(P$1288=0,P$1289&gt;0),IF('Female Data'!P875&lt;P$1289,'Female Data'!$X875,0),IF(AND('Female Data'!P875&gt;P$1288,'Female Data'!P875&lt;P$1289),'Female Data'!$X875,0))))</f>
        <v>--</v>
      </c>
      <c r="Q875" t="str">
        <f>IF(AND(Q$1288=0,Q$1289=0),"--",IF(AND(Q$1288&gt;0,Q$1289=0),IF('Female Data'!Q875&gt;Q$1288,'Female Data'!$X875,0),IF(AND(Q$1288=0,Q$1289&gt;0),IF('Female Data'!Q875&lt;Q$1289,'Female Data'!$X875,0),IF(AND('Female Data'!Q875&gt;Q$1288,'Female Data'!Q875&lt;Q$1289),'Female Data'!$X875,0))))</f>
        <v>--</v>
      </c>
      <c r="R875" t="str">
        <f>IF(AND(R$1288=0,R$1289=0),"--",IF(AND(R$1288&gt;0,R$1289=0),IF('Female Data'!R875&gt;R$1288,'Female Data'!$X875,0),IF(AND(R$1288=0,R$1289&gt;0),IF('Female Data'!R875&lt;R$1289,'Female Data'!$X875,0),IF(AND('Female Data'!R875&gt;R$1288,'Female Data'!R875&lt;R$1289),'Female Data'!$X875,0))))</f>
        <v>--</v>
      </c>
      <c r="S875" t="str">
        <f>IF(AND(S$1288=0,S$1289=0),"--",IF(AND(S$1288&gt;0,S$1289=0),IF('Female Data'!S875&gt;S$1288,'Female Data'!$X875,0),IF(AND(S$1288=0,S$1289&gt;0),IF('Female Data'!S875&lt;S$1289,'Female Data'!$X875,0),IF(AND('Female Data'!S875&gt;S$1288,'Female Data'!S875&lt;S$1289),'Female Data'!$X875,0))))</f>
        <v>--</v>
      </c>
      <c r="T875" t="str">
        <f>IF(AND(T$1288=0,T$1289=0),"--",IF(AND(T$1288&gt;0,T$1289=0),IF('Female Data'!T875&gt;T$1288,'Female Data'!$X875,0),IF(AND(T$1288=0,T$1289&gt;0),IF('Female Data'!T875&lt;T$1289,'Female Data'!$X875,0),IF(AND('Female Data'!T875&gt;T$1288,'Female Data'!T875&lt;T$1289),'Female Data'!$X875,0))))</f>
        <v>--</v>
      </c>
      <c r="U875" t="str">
        <f>IF(AND(U$1288=0,U$1289=0),"--",IF(AND(U$1288&gt;0,U$1289=0),IF('Female Data'!U875&gt;U$1288,'Female Data'!$X875,0),IF(AND(U$1288=0,U$1289&gt;0),IF('Female Data'!U875&lt;U$1289,'Female Data'!$X875,0),IF(AND('Female Data'!U875&gt;U$1288,'Female Data'!U875&lt;U$1289),'Female Data'!$X875,0))))</f>
        <v>--</v>
      </c>
      <c r="V875" t="str">
        <f>IF(AND(V$1288=0,V$1289=0),"--",IF(AND(V$1288&gt;0,V$1289=0),IF('Female Data'!V875&gt;V$1288,'Female Data'!$X875,0),IF(AND(V$1288=0,V$1289&gt;0),IF('Female Data'!V875&lt;V$1289,'Female Data'!$X875,0),IF(AND('Female Data'!V875&gt;V$1288,'Female Data'!V875&lt;V$1289),'Female Data'!$X875,0))))</f>
        <v>--</v>
      </c>
      <c r="W875" t="str">
        <f>IF(AND(W$1288=0,W$1289=0),"--",IF(AND(W$1288&gt;0,W$1289=0),IF('Female Data'!W875&gt;W$1288,'Female Data'!$X875,0),IF(AND(W$1288=0,W$1289&gt;0),IF('Female Data'!W875&lt;W$1289,'Female Data'!$X875,0),IF(AND('Female Data'!W875&gt;W$1288,'Female Data'!W875&lt;W$1289),'Female Data'!$X875,0))))</f>
        <v>--</v>
      </c>
      <c r="Y875">
        <f t="shared" si="26"/>
        <v>0</v>
      </c>
      <c r="Z875">
        <f>Y875*'Female Data'!X875</f>
        <v>0</v>
      </c>
      <c r="AA875">
        <f t="shared" si="27"/>
        <v>1</v>
      </c>
      <c r="AB875">
        <f>AA875*'Female Data'!X875</f>
        <v>119889</v>
      </c>
    </row>
    <row r="876" spans="1:28">
      <c r="A876">
        <f>'Female Data'!A876</f>
        <v>875</v>
      </c>
      <c r="B876" t="str">
        <f>'Female Data'!B876</f>
        <v>F</v>
      </c>
      <c r="C876" t="str">
        <f>IF(AND(C$1288=0,C$1289=0),"--",IF(AND(C$1288&gt;0,C$1289=0),IF('Female Data'!C876&gt;C$1288,'Female Data'!$X876,0),IF(AND(C$1288=0,C$1289&gt;0),IF('Female Data'!C876&lt;C$1289,'Female Data'!$X876,0),IF(AND('Female Data'!C876&gt;C$1288,'Female Data'!C876&lt;C$1289),'Female Data'!$X876,0))))</f>
        <v>--</v>
      </c>
      <c r="D876" t="str">
        <f>IF(AND(D$1288=0,D$1289=0),"--",IF(AND(D$1288&gt;0,D$1289=0),IF('Female Data'!D876&gt;D$1288,'Female Data'!$X876,0),IF(AND(D$1288=0,D$1289&gt;0),IF('Female Data'!D876&lt;D$1289,'Female Data'!$X876,0),IF(AND('Female Data'!D876&gt;D$1288,'Female Data'!D876&lt;D$1289),'Female Data'!$X876,0))))</f>
        <v>--</v>
      </c>
      <c r="E876" t="str">
        <f>IF(AND(E$1288=0,E$1289=0),"--",IF(AND(E$1288&gt;0,E$1289=0),IF('Female Data'!E876&gt;E$1288,'Female Data'!$X876,0),IF(AND(E$1288=0,E$1289&gt;0),IF('Female Data'!E876&lt;E$1289,'Female Data'!$X876,0),IF(AND('Female Data'!E876&gt;E$1288,'Female Data'!E876&lt;E$1289),'Female Data'!$X876,0))))</f>
        <v>--</v>
      </c>
      <c r="F876" t="str">
        <f>IF(AND(F$1288=0,F$1289=0),"--",IF(AND(F$1288&gt;0,F$1289=0),IF('Female Data'!F876&gt;F$1288,'Female Data'!$X876,0),IF(AND(F$1288=0,F$1289&gt;0),IF('Female Data'!F876&lt;F$1289,'Female Data'!$X876,0),IF(AND('Female Data'!F876&gt;F$1288,'Female Data'!F876&lt;F$1289),'Female Data'!$X876,0))))</f>
        <v>--</v>
      </c>
      <c r="G876" t="str">
        <f>IF(AND(G$1288=0,G$1289=0),"--",IF(AND(G$1288&gt;0,G$1289=0),IF('Female Data'!G876&gt;G$1288,'Female Data'!$X876,0),IF(AND(G$1288=0,G$1289&gt;0),IF('Female Data'!G876&lt;G$1289,'Female Data'!$X876,0),IF(AND('Female Data'!G876&gt;G$1288,'Female Data'!G876&lt;G$1289),'Female Data'!$X876,0))))</f>
        <v>--</v>
      </c>
      <c r="H876" t="str">
        <f>IF(AND(H$1288=0,H$1289=0),"--",IF(AND(H$1288&gt;0,H$1289=0),IF('Female Data'!H876&gt;H$1288,'Female Data'!$X876,0),IF(AND(H$1288=0,H$1289&gt;0),IF('Female Data'!H876&lt;H$1289,'Female Data'!$X876,0),IF(AND('Female Data'!H876&gt;H$1288,'Female Data'!H876&lt;H$1289),'Female Data'!$X876,0))))</f>
        <v>--</v>
      </c>
      <c r="I876" t="str">
        <f>IF(AND(I$1288=0,I$1289=0),"--",IF(AND(I$1288&gt;0,I$1289=0),IF('Female Data'!I876&gt;I$1288,'Female Data'!$X876,0),IF(AND(I$1288=0,I$1289&gt;0),IF('Female Data'!I876&lt;I$1289,'Female Data'!$X876,0),IF(AND('Female Data'!I876&gt;I$1288,'Female Data'!I876&lt;I$1289),'Female Data'!$X876,0))))</f>
        <v>--</v>
      </c>
      <c r="J876" t="str">
        <f>IF(AND(J$1288=0,J$1289=0),"--",IF(AND(J$1288&gt;0,J$1289=0),IF('Female Data'!J876&gt;J$1288,'Female Data'!$X876,0),IF(AND(J$1288=0,J$1289&gt;0),IF('Female Data'!J876&lt;J$1289,'Female Data'!$X876,0),IF(AND('Female Data'!J876&gt;J$1288,'Female Data'!J876&lt;J$1289),'Female Data'!$X876,0))))</f>
        <v>--</v>
      </c>
      <c r="K876" t="str">
        <f>IF(AND(K$1288=0,K$1289=0),"--",IF(AND(K$1288&gt;0,K$1289=0),IF('Female Data'!K876&gt;K$1288,'Female Data'!$X876,0),IF(AND(K$1288=0,K$1289&gt;0),IF('Female Data'!K876&lt;K$1289,'Female Data'!$X876,0),IF(AND('Female Data'!K876&gt;K$1288,'Female Data'!K876&lt;K$1289),'Female Data'!$X876,0))))</f>
        <v>--</v>
      </c>
      <c r="L876" t="str">
        <f>IF(AND(L$1288=0,L$1289=0),"--",IF(AND(L$1288&gt;0,L$1289=0),IF('Female Data'!L876&gt;L$1288,'Female Data'!$X876,0),IF(AND(L$1288=0,L$1289&gt;0),IF('Female Data'!L876&lt;L$1289,'Female Data'!$X876,0),IF(AND('Female Data'!L876&gt;L$1288,'Female Data'!L876&lt;L$1289),'Female Data'!$X876,0))))</f>
        <v>--</v>
      </c>
      <c r="M876" t="str">
        <f>IF(AND(M$1288=0,M$1289=0),"--",IF(AND(M$1288&gt;0,M$1289=0),IF('Female Data'!M876&gt;M$1288,'Female Data'!$X876,0),IF(AND(M$1288=0,M$1289&gt;0),IF('Female Data'!M876&lt;M$1289,'Female Data'!$X876,0),IF(AND('Female Data'!M876&gt;M$1288,'Female Data'!M876&lt;M$1289),'Female Data'!$X876,0))))</f>
        <v>--</v>
      </c>
      <c r="N876" t="str">
        <f>IF(AND(N$1288=0,N$1289=0),"--",IF(AND(N$1288&gt;0,N$1289=0),IF('Female Data'!N876&gt;N$1288,'Female Data'!$X876,0),IF(AND(N$1288=0,N$1289&gt;0),IF('Female Data'!N876&lt;N$1289,'Female Data'!$X876,0),IF(AND('Female Data'!N876&gt;N$1288,'Female Data'!N876&lt;N$1289),'Female Data'!$X876,0))))</f>
        <v>--</v>
      </c>
      <c r="O876" t="str">
        <f>IF(AND(O$1288=0,O$1289=0),"--",IF(AND(O$1288&gt;0,O$1289=0),IF('Female Data'!O876&gt;O$1288,'Female Data'!$X876,0),IF(AND(O$1288=0,O$1289&gt;0),IF('Female Data'!O876&lt;O$1289,'Female Data'!$X876,0),IF(AND('Female Data'!O876&gt;O$1288,'Female Data'!O876&lt;O$1289),'Female Data'!$X876,0))))</f>
        <v>--</v>
      </c>
      <c r="P876" t="str">
        <f>IF(AND(P$1288=0,P$1289=0),"--",IF(AND(P$1288&gt;0,P$1289=0),IF('Female Data'!P876&gt;P$1288,'Female Data'!$X876,0),IF(AND(P$1288=0,P$1289&gt;0),IF('Female Data'!P876&lt;P$1289,'Female Data'!$X876,0),IF(AND('Female Data'!P876&gt;P$1288,'Female Data'!P876&lt;P$1289),'Female Data'!$X876,0))))</f>
        <v>--</v>
      </c>
      <c r="Q876" t="str">
        <f>IF(AND(Q$1288=0,Q$1289=0),"--",IF(AND(Q$1288&gt;0,Q$1289=0),IF('Female Data'!Q876&gt;Q$1288,'Female Data'!$X876,0),IF(AND(Q$1288=0,Q$1289&gt;0),IF('Female Data'!Q876&lt;Q$1289,'Female Data'!$X876,0),IF(AND('Female Data'!Q876&gt;Q$1288,'Female Data'!Q876&lt;Q$1289),'Female Data'!$X876,0))))</f>
        <v>--</v>
      </c>
      <c r="R876" t="str">
        <f>IF(AND(R$1288=0,R$1289=0),"--",IF(AND(R$1288&gt;0,R$1289=0),IF('Female Data'!R876&gt;R$1288,'Female Data'!$X876,0),IF(AND(R$1288=0,R$1289&gt;0),IF('Female Data'!R876&lt;R$1289,'Female Data'!$X876,0),IF(AND('Female Data'!R876&gt;R$1288,'Female Data'!R876&lt;R$1289),'Female Data'!$X876,0))))</f>
        <v>--</v>
      </c>
      <c r="S876" t="str">
        <f>IF(AND(S$1288=0,S$1289=0),"--",IF(AND(S$1288&gt;0,S$1289=0),IF('Female Data'!S876&gt;S$1288,'Female Data'!$X876,0),IF(AND(S$1288=0,S$1289&gt;0),IF('Female Data'!S876&lt;S$1289,'Female Data'!$X876,0),IF(AND('Female Data'!S876&gt;S$1288,'Female Data'!S876&lt;S$1289),'Female Data'!$X876,0))))</f>
        <v>--</v>
      </c>
      <c r="T876" t="str">
        <f>IF(AND(T$1288=0,T$1289=0),"--",IF(AND(T$1288&gt;0,T$1289=0),IF('Female Data'!T876&gt;T$1288,'Female Data'!$X876,0),IF(AND(T$1288=0,T$1289&gt;0),IF('Female Data'!T876&lt;T$1289,'Female Data'!$X876,0),IF(AND('Female Data'!T876&gt;T$1288,'Female Data'!T876&lt;T$1289),'Female Data'!$X876,0))))</f>
        <v>--</v>
      </c>
      <c r="U876" t="str">
        <f>IF(AND(U$1288=0,U$1289=0),"--",IF(AND(U$1288&gt;0,U$1289=0),IF('Female Data'!U876&gt;U$1288,'Female Data'!$X876,0),IF(AND(U$1288=0,U$1289&gt;0),IF('Female Data'!U876&lt;U$1289,'Female Data'!$X876,0),IF(AND('Female Data'!U876&gt;U$1288,'Female Data'!U876&lt;U$1289),'Female Data'!$X876,0))))</f>
        <v>--</v>
      </c>
      <c r="V876" t="str">
        <f>IF(AND(V$1288=0,V$1289=0),"--",IF(AND(V$1288&gt;0,V$1289=0),IF('Female Data'!V876&gt;V$1288,'Female Data'!$X876,0),IF(AND(V$1288=0,V$1289&gt;0),IF('Female Data'!V876&lt;V$1289,'Female Data'!$X876,0),IF(AND('Female Data'!V876&gt;V$1288,'Female Data'!V876&lt;V$1289),'Female Data'!$X876,0))))</f>
        <v>--</v>
      </c>
      <c r="W876" t="str">
        <f>IF(AND(W$1288=0,W$1289=0),"--",IF(AND(W$1288&gt;0,W$1289=0),IF('Female Data'!W876&gt;W$1288,'Female Data'!$X876,0),IF(AND(W$1288=0,W$1289&gt;0),IF('Female Data'!W876&lt;W$1289,'Female Data'!$X876,0),IF(AND('Female Data'!W876&gt;W$1288,'Female Data'!W876&lt;W$1289),'Female Data'!$X876,0))))</f>
        <v>--</v>
      </c>
      <c r="Y876">
        <f t="shared" si="26"/>
        <v>0</v>
      </c>
      <c r="Z876">
        <f>Y876*'Female Data'!X876</f>
        <v>0</v>
      </c>
      <c r="AA876">
        <f t="shared" si="27"/>
        <v>1</v>
      </c>
      <c r="AB876">
        <f>AA876*'Female Data'!X876</f>
        <v>49195</v>
      </c>
    </row>
    <row r="877" spans="1:28">
      <c r="A877">
        <f>'Female Data'!A877</f>
        <v>876</v>
      </c>
      <c r="B877" t="str">
        <f>'Female Data'!B877</f>
        <v>F</v>
      </c>
      <c r="C877" t="str">
        <f>IF(AND(C$1288=0,C$1289=0),"--",IF(AND(C$1288&gt;0,C$1289=0),IF('Female Data'!C877&gt;C$1288,'Female Data'!$X877,0),IF(AND(C$1288=0,C$1289&gt;0),IF('Female Data'!C877&lt;C$1289,'Female Data'!$X877,0),IF(AND('Female Data'!C877&gt;C$1288,'Female Data'!C877&lt;C$1289),'Female Data'!$X877,0))))</f>
        <v>--</v>
      </c>
      <c r="D877" t="str">
        <f>IF(AND(D$1288=0,D$1289=0),"--",IF(AND(D$1288&gt;0,D$1289=0),IF('Female Data'!D877&gt;D$1288,'Female Data'!$X877,0),IF(AND(D$1288=0,D$1289&gt;0),IF('Female Data'!D877&lt;D$1289,'Female Data'!$X877,0),IF(AND('Female Data'!D877&gt;D$1288,'Female Data'!D877&lt;D$1289),'Female Data'!$X877,0))))</f>
        <v>--</v>
      </c>
      <c r="E877" t="str">
        <f>IF(AND(E$1288=0,E$1289=0),"--",IF(AND(E$1288&gt;0,E$1289=0),IF('Female Data'!E877&gt;E$1288,'Female Data'!$X877,0),IF(AND(E$1288=0,E$1289&gt;0),IF('Female Data'!E877&lt;E$1289,'Female Data'!$X877,0),IF(AND('Female Data'!E877&gt;E$1288,'Female Data'!E877&lt;E$1289),'Female Data'!$X877,0))))</f>
        <v>--</v>
      </c>
      <c r="F877" t="str">
        <f>IF(AND(F$1288=0,F$1289=0),"--",IF(AND(F$1288&gt;0,F$1289=0),IF('Female Data'!F877&gt;F$1288,'Female Data'!$X877,0),IF(AND(F$1288=0,F$1289&gt;0),IF('Female Data'!F877&lt;F$1289,'Female Data'!$X877,0),IF(AND('Female Data'!F877&gt;F$1288,'Female Data'!F877&lt;F$1289),'Female Data'!$X877,0))))</f>
        <v>--</v>
      </c>
      <c r="G877" t="str">
        <f>IF(AND(G$1288=0,G$1289=0),"--",IF(AND(G$1288&gt;0,G$1289=0),IF('Female Data'!G877&gt;G$1288,'Female Data'!$X877,0),IF(AND(G$1288=0,G$1289&gt;0),IF('Female Data'!G877&lt;G$1289,'Female Data'!$X877,0),IF(AND('Female Data'!G877&gt;G$1288,'Female Data'!G877&lt;G$1289),'Female Data'!$X877,0))))</f>
        <v>--</v>
      </c>
      <c r="H877" t="str">
        <f>IF(AND(H$1288=0,H$1289=0),"--",IF(AND(H$1288&gt;0,H$1289=0),IF('Female Data'!H877&gt;H$1288,'Female Data'!$X877,0),IF(AND(H$1288=0,H$1289&gt;0),IF('Female Data'!H877&lt;H$1289,'Female Data'!$X877,0),IF(AND('Female Data'!H877&gt;H$1288,'Female Data'!H877&lt;H$1289),'Female Data'!$X877,0))))</f>
        <v>--</v>
      </c>
      <c r="I877" t="str">
        <f>IF(AND(I$1288=0,I$1289=0),"--",IF(AND(I$1288&gt;0,I$1289=0),IF('Female Data'!I877&gt;I$1288,'Female Data'!$X877,0),IF(AND(I$1288=0,I$1289&gt;0),IF('Female Data'!I877&lt;I$1289,'Female Data'!$X877,0),IF(AND('Female Data'!I877&gt;I$1288,'Female Data'!I877&lt;I$1289),'Female Data'!$X877,0))))</f>
        <v>--</v>
      </c>
      <c r="J877" t="str">
        <f>IF(AND(J$1288=0,J$1289=0),"--",IF(AND(J$1288&gt;0,J$1289=0),IF('Female Data'!J877&gt;J$1288,'Female Data'!$X877,0),IF(AND(J$1288=0,J$1289&gt;0),IF('Female Data'!J877&lt;J$1289,'Female Data'!$X877,0),IF(AND('Female Data'!J877&gt;J$1288,'Female Data'!J877&lt;J$1289),'Female Data'!$X877,0))))</f>
        <v>--</v>
      </c>
      <c r="K877" t="str">
        <f>IF(AND(K$1288=0,K$1289=0),"--",IF(AND(K$1288&gt;0,K$1289=0),IF('Female Data'!K877&gt;K$1288,'Female Data'!$X877,0),IF(AND(K$1288=0,K$1289&gt;0),IF('Female Data'!K877&lt;K$1289,'Female Data'!$X877,0),IF(AND('Female Data'!K877&gt;K$1288,'Female Data'!K877&lt;K$1289),'Female Data'!$X877,0))))</f>
        <v>--</v>
      </c>
      <c r="L877" t="str">
        <f>IF(AND(L$1288=0,L$1289=0),"--",IF(AND(L$1288&gt;0,L$1289=0),IF('Female Data'!L877&gt;L$1288,'Female Data'!$X877,0),IF(AND(L$1288=0,L$1289&gt;0),IF('Female Data'!L877&lt;L$1289,'Female Data'!$X877,0),IF(AND('Female Data'!L877&gt;L$1288,'Female Data'!L877&lt;L$1289),'Female Data'!$X877,0))))</f>
        <v>--</v>
      </c>
      <c r="M877" t="str">
        <f>IF(AND(M$1288=0,M$1289=0),"--",IF(AND(M$1288&gt;0,M$1289=0),IF('Female Data'!M877&gt;M$1288,'Female Data'!$X877,0),IF(AND(M$1288=0,M$1289&gt;0),IF('Female Data'!M877&lt;M$1289,'Female Data'!$X877,0),IF(AND('Female Data'!M877&gt;M$1288,'Female Data'!M877&lt;M$1289),'Female Data'!$X877,0))))</f>
        <v>--</v>
      </c>
      <c r="N877" t="str">
        <f>IF(AND(N$1288=0,N$1289=0),"--",IF(AND(N$1288&gt;0,N$1289=0),IF('Female Data'!N877&gt;N$1288,'Female Data'!$X877,0),IF(AND(N$1288=0,N$1289&gt;0),IF('Female Data'!N877&lt;N$1289,'Female Data'!$X877,0),IF(AND('Female Data'!N877&gt;N$1288,'Female Data'!N877&lt;N$1289),'Female Data'!$X877,0))))</f>
        <v>--</v>
      </c>
      <c r="O877" t="str">
        <f>IF(AND(O$1288=0,O$1289=0),"--",IF(AND(O$1288&gt;0,O$1289=0),IF('Female Data'!O877&gt;O$1288,'Female Data'!$X877,0),IF(AND(O$1288=0,O$1289&gt;0),IF('Female Data'!O877&lt;O$1289,'Female Data'!$X877,0),IF(AND('Female Data'!O877&gt;O$1288,'Female Data'!O877&lt;O$1289),'Female Data'!$X877,0))))</f>
        <v>--</v>
      </c>
      <c r="P877" t="str">
        <f>IF(AND(P$1288=0,P$1289=0),"--",IF(AND(P$1288&gt;0,P$1289=0),IF('Female Data'!P877&gt;P$1288,'Female Data'!$X877,0),IF(AND(P$1288=0,P$1289&gt;0),IF('Female Data'!P877&lt;P$1289,'Female Data'!$X877,0),IF(AND('Female Data'!P877&gt;P$1288,'Female Data'!P877&lt;P$1289),'Female Data'!$X877,0))))</f>
        <v>--</v>
      </c>
      <c r="Q877" t="str">
        <f>IF(AND(Q$1288=0,Q$1289=0),"--",IF(AND(Q$1288&gt;0,Q$1289=0),IF('Female Data'!Q877&gt;Q$1288,'Female Data'!$X877,0),IF(AND(Q$1288=0,Q$1289&gt;0),IF('Female Data'!Q877&lt;Q$1289,'Female Data'!$X877,0),IF(AND('Female Data'!Q877&gt;Q$1288,'Female Data'!Q877&lt;Q$1289),'Female Data'!$X877,0))))</f>
        <v>--</v>
      </c>
      <c r="R877" t="str">
        <f>IF(AND(R$1288=0,R$1289=0),"--",IF(AND(R$1288&gt;0,R$1289=0),IF('Female Data'!R877&gt;R$1288,'Female Data'!$X877,0),IF(AND(R$1288=0,R$1289&gt;0),IF('Female Data'!R877&lt;R$1289,'Female Data'!$X877,0),IF(AND('Female Data'!R877&gt;R$1288,'Female Data'!R877&lt;R$1289),'Female Data'!$X877,0))))</f>
        <v>--</v>
      </c>
      <c r="S877" t="str">
        <f>IF(AND(S$1288=0,S$1289=0),"--",IF(AND(S$1288&gt;0,S$1289=0),IF('Female Data'!S877&gt;S$1288,'Female Data'!$X877,0),IF(AND(S$1288=0,S$1289&gt;0),IF('Female Data'!S877&lt;S$1289,'Female Data'!$X877,0),IF(AND('Female Data'!S877&gt;S$1288,'Female Data'!S877&lt;S$1289),'Female Data'!$X877,0))))</f>
        <v>--</v>
      </c>
      <c r="T877" t="str">
        <f>IF(AND(T$1288=0,T$1289=0),"--",IF(AND(T$1288&gt;0,T$1289=0),IF('Female Data'!T877&gt;T$1288,'Female Data'!$X877,0),IF(AND(T$1288=0,T$1289&gt;0),IF('Female Data'!T877&lt;T$1289,'Female Data'!$X877,0),IF(AND('Female Data'!T877&gt;T$1288,'Female Data'!T877&lt;T$1289),'Female Data'!$X877,0))))</f>
        <v>--</v>
      </c>
      <c r="U877" t="str">
        <f>IF(AND(U$1288=0,U$1289=0),"--",IF(AND(U$1288&gt;0,U$1289=0),IF('Female Data'!U877&gt;U$1288,'Female Data'!$X877,0),IF(AND(U$1288=0,U$1289&gt;0),IF('Female Data'!U877&lt;U$1289,'Female Data'!$X877,0),IF(AND('Female Data'!U877&gt;U$1288,'Female Data'!U877&lt;U$1289),'Female Data'!$X877,0))))</f>
        <v>--</v>
      </c>
      <c r="V877" t="str">
        <f>IF(AND(V$1288=0,V$1289=0),"--",IF(AND(V$1288&gt;0,V$1289=0),IF('Female Data'!V877&gt;V$1288,'Female Data'!$X877,0),IF(AND(V$1288=0,V$1289&gt;0),IF('Female Data'!V877&lt;V$1289,'Female Data'!$X877,0),IF(AND('Female Data'!V877&gt;V$1288,'Female Data'!V877&lt;V$1289),'Female Data'!$X877,0))))</f>
        <v>--</v>
      </c>
      <c r="W877" t="str">
        <f>IF(AND(W$1288=0,W$1289=0),"--",IF(AND(W$1288&gt;0,W$1289=0),IF('Female Data'!W877&gt;W$1288,'Female Data'!$X877,0),IF(AND(W$1288=0,W$1289&gt;0),IF('Female Data'!W877&lt;W$1289,'Female Data'!$X877,0),IF(AND('Female Data'!W877&gt;W$1288,'Female Data'!W877&lt;W$1289),'Female Data'!$X877,0))))</f>
        <v>--</v>
      </c>
      <c r="Y877">
        <f t="shared" si="26"/>
        <v>0</v>
      </c>
      <c r="Z877">
        <f>Y877*'Female Data'!X877</f>
        <v>0</v>
      </c>
      <c r="AA877">
        <f t="shared" si="27"/>
        <v>1</v>
      </c>
      <c r="AB877">
        <f>AA877*'Female Data'!X877</f>
        <v>73537</v>
      </c>
    </row>
    <row r="878" spans="1:28">
      <c r="A878">
        <f>'Female Data'!A878</f>
        <v>877</v>
      </c>
      <c r="B878" t="str">
        <f>'Female Data'!B878</f>
        <v>F</v>
      </c>
      <c r="C878" t="str">
        <f>IF(AND(C$1288=0,C$1289=0),"--",IF(AND(C$1288&gt;0,C$1289=0),IF('Female Data'!C878&gt;C$1288,'Female Data'!$X878,0),IF(AND(C$1288=0,C$1289&gt;0),IF('Female Data'!C878&lt;C$1289,'Female Data'!$X878,0),IF(AND('Female Data'!C878&gt;C$1288,'Female Data'!C878&lt;C$1289),'Female Data'!$X878,0))))</f>
        <v>--</v>
      </c>
      <c r="D878" t="str">
        <f>IF(AND(D$1288=0,D$1289=0),"--",IF(AND(D$1288&gt;0,D$1289=0),IF('Female Data'!D878&gt;D$1288,'Female Data'!$X878,0),IF(AND(D$1288=0,D$1289&gt;0),IF('Female Data'!D878&lt;D$1289,'Female Data'!$X878,0),IF(AND('Female Data'!D878&gt;D$1288,'Female Data'!D878&lt;D$1289),'Female Data'!$X878,0))))</f>
        <v>--</v>
      </c>
      <c r="E878" t="str">
        <f>IF(AND(E$1288=0,E$1289=0),"--",IF(AND(E$1288&gt;0,E$1289=0),IF('Female Data'!E878&gt;E$1288,'Female Data'!$X878,0),IF(AND(E$1288=0,E$1289&gt;0),IF('Female Data'!E878&lt;E$1289,'Female Data'!$X878,0),IF(AND('Female Data'!E878&gt;E$1288,'Female Data'!E878&lt;E$1289),'Female Data'!$X878,0))))</f>
        <v>--</v>
      </c>
      <c r="F878" t="str">
        <f>IF(AND(F$1288=0,F$1289=0),"--",IF(AND(F$1288&gt;0,F$1289=0),IF('Female Data'!F878&gt;F$1288,'Female Data'!$X878,0),IF(AND(F$1288=0,F$1289&gt;0),IF('Female Data'!F878&lt;F$1289,'Female Data'!$X878,0),IF(AND('Female Data'!F878&gt;F$1288,'Female Data'!F878&lt;F$1289),'Female Data'!$X878,0))))</f>
        <v>--</v>
      </c>
      <c r="G878" t="str">
        <f>IF(AND(G$1288=0,G$1289=0),"--",IF(AND(G$1288&gt;0,G$1289=0),IF('Female Data'!G878&gt;G$1288,'Female Data'!$X878,0),IF(AND(G$1288=0,G$1289&gt;0),IF('Female Data'!G878&lt;G$1289,'Female Data'!$X878,0),IF(AND('Female Data'!G878&gt;G$1288,'Female Data'!G878&lt;G$1289),'Female Data'!$X878,0))))</f>
        <v>--</v>
      </c>
      <c r="H878" t="str">
        <f>IF(AND(H$1288=0,H$1289=0),"--",IF(AND(H$1288&gt;0,H$1289=0),IF('Female Data'!H878&gt;H$1288,'Female Data'!$X878,0),IF(AND(H$1288=0,H$1289&gt;0),IF('Female Data'!H878&lt;H$1289,'Female Data'!$X878,0),IF(AND('Female Data'!H878&gt;H$1288,'Female Data'!H878&lt;H$1289),'Female Data'!$X878,0))))</f>
        <v>--</v>
      </c>
      <c r="I878" t="str">
        <f>IF(AND(I$1288=0,I$1289=0),"--",IF(AND(I$1288&gt;0,I$1289=0),IF('Female Data'!I878&gt;I$1288,'Female Data'!$X878,0),IF(AND(I$1288=0,I$1289&gt;0),IF('Female Data'!I878&lt;I$1289,'Female Data'!$X878,0),IF(AND('Female Data'!I878&gt;I$1288,'Female Data'!I878&lt;I$1289),'Female Data'!$X878,0))))</f>
        <v>--</v>
      </c>
      <c r="J878" t="str">
        <f>IF(AND(J$1288=0,J$1289=0),"--",IF(AND(J$1288&gt;0,J$1289=0),IF('Female Data'!J878&gt;J$1288,'Female Data'!$X878,0),IF(AND(J$1288=0,J$1289&gt;0),IF('Female Data'!J878&lt;J$1289,'Female Data'!$X878,0),IF(AND('Female Data'!J878&gt;J$1288,'Female Data'!J878&lt;J$1289),'Female Data'!$X878,0))))</f>
        <v>--</v>
      </c>
      <c r="K878" t="str">
        <f>IF(AND(K$1288=0,K$1289=0),"--",IF(AND(K$1288&gt;0,K$1289=0),IF('Female Data'!K878&gt;K$1288,'Female Data'!$X878,0),IF(AND(K$1288=0,K$1289&gt;0),IF('Female Data'!K878&lt;K$1289,'Female Data'!$X878,0),IF(AND('Female Data'!K878&gt;K$1288,'Female Data'!K878&lt;K$1289),'Female Data'!$X878,0))))</f>
        <v>--</v>
      </c>
      <c r="L878" t="str">
        <f>IF(AND(L$1288=0,L$1289=0),"--",IF(AND(L$1288&gt;0,L$1289=0),IF('Female Data'!L878&gt;L$1288,'Female Data'!$X878,0),IF(AND(L$1288=0,L$1289&gt;0),IF('Female Data'!L878&lt;L$1289,'Female Data'!$X878,0),IF(AND('Female Data'!L878&gt;L$1288,'Female Data'!L878&lt;L$1289),'Female Data'!$X878,0))))</f>
        <v>--</v>
      </c>
      <c r="M878" t="str">
        <f>IF(AND(M$1288=0,M$1289=0),"--",IF(AND(M$1288&gt;0,M$1289=0),IF('Female Data'!M878&gt;M$1288,'Female Data'!$X878,0),IF(AND(M$1288=0,M$1289&gt;0),IF('Female Data'!M878&lt;M$1289,'Female Data'!$X878,0),IF(AND('Female Data'!M878&gt;M$1288,'Female Data'!M878&lt;M$1289),'Female Data'!$X878,0))))</f>
        <v>--</v>
      </c>
      <c r="N878" t="str">
        <f>IF(AND(N$1288=0,N$1289=0),"--",IF(AND(N$1288&gt;0,N$1289=0),IF('Female Data'!N878&gt;N$1288,'Female Data'!$X878,0),IF(AND(N$1288=0,N$1289&gt;0),IF('Female Data'!N878&lt;N$1289,'Female Data'!$X878,0),IF(AND('Female Data'!N878&gt;N$1288,'Female Data'!N878&lt;N$1289),'Female Data'!$X878,0))))</f>
        <v>--</v>
      </c>
      <c r="O878" t="str">
        <f>IF(AND(O$1288=0,O$1289=0),"--",IF(AND(O$1288&gt;0,O$1289=0),IF('Female Data'!O878&gt;O$1288,'Female Data'!$X878,0),IF(AND(O$1288=0,O$1289&gt;0),IF('Female Data'!O878&lt;O$1289,'Female Data'!$X878,0),IF(AND('Female Data'!O878&gt;O$1288,'Female Data'!O878&lt;O$1289),'Female Data'!$X878,0))))</f>
        <v>--</v>
      </c>
      <c r="P878" t="str">
        <f>IF(AND(P$1288=0,P$1289=0),"--",IF(AND(P$1288&gt;0,P$1289=0),IF('Female Data'!P878&gt;P$1288,'Female Data'!$X878,0),IF(AND(P$1288=0,P$1289&gt;0),IF('Female Data'!P878&lt;P$1289,'Female Data'!$X878,0),IF(AND('Female Data'!P878&gt;P$1288,'Female Data'!P878&lt;P$1289),'Female Data'!$X878,0))))</f>
        <v>--</v>
      </c>
      <c r="Q878" t="str">
        <f>IF(AND(Q$1288=0,Q$1289=0),"--",IF(AND(Q$1288&gt;0,Q$1289=0),IF('Female Data'!Q878&gt;Q$1288,'Female Data'!$X878,0),IF(AND(Q$1288=0,Q$1289&gt;0),IF('Female Data'!Q878&lt;Q$1289,'Female Data'!$X878,0),IF(AND('Female Data'!Q878&gt;Q$1288,'Female Data'!Q878&lt;Q$1289),'Female Data'!$X878,0))))</f>
        <v>--</v>
      </c>
      <c r="R878" t="str">
        <f>IF(AND(R$1288=0,R$1289=0),"--",IF(AND(R$1288&gt;0,R$1289=0),IF('Female Data'!R878&gt;R$1288,'Female Data'!$X878,0),IF(AND(R$1288=0,R$1289&gt;0),IF('Female Data'!R878&lt;R$1289,'Female Data'!$X878,0),IF(AND('Female Data'!R878&gt;R$1288,'Female Data'!R878&lt;R$1289),'Female Data'!$X878,0))))</f>
        <v>--</v>
      </c>
      <c r="S878" t="str">
        <f>IF(AND(S$1288=0,S$1289=0),"--",IF(AND(S$1288&gt;0,S$1289=0),IF('Female Data'!S878&gt;S$1288,'Female Data'!$X878,0),IF(AND(S$1288=0,S$1289&gt;0),IF('Female Data'!S878&lt;S$1289,'Female Data'!$X878,0),IF(AND('Female Data'!S878&gt;S$1288,'Female Data'!S878&lt;S$1289),'Female Data'!$X878,0))))</f>
        <v>--</v>
      </c>
      <c r="T878" t="str">
        <f>IF(AND(T$1288=0,T$1289=0),"--",IF(AND(T$1288&gt;0,T$1289=0),IF('Female Data'!T878&gt;T$1288,'Female Data'!$X878,0),IF(AND(T$1288=0,T$1289&gt;0),IF('Female Data'!T878&lt;T$1289,'Female Data'!$X878,0),IF(AND('Female Data'!T878&gt;T$1288,'Female Data'!T878&lt;T$1289),'Female Data'!$X878,0))))</f>
        <v>--</v>
      </c>
      <c r="U878" t="str">
        <f>IF(AND(U$1288=0,U$1289=0),"--",IF(AND(U$1288&gt;0,U$1289=0),IF('Female Data'!U878&gt;U$1288,'Female Data'!$X878,0),IF(AND(U$1288=0,U$1289&gt;0),IF('Female Data'!U878&lt;U$1289,'Female Data'!$X878,0),IF(AND('Female Data'!U878&gt;U$1288,'Female Data'!U878&lt;U$1289),'Female Data'!$X878,0))))</f>
        <v>--</v>
      </c>
      <c r="V878" t="str">
        <f>IF(AND(V$1288=0,V$1289=0),"--",IF(AND(V$1288&gt;0,V$1289=0),IF('Female Data'!V878&gt;V$1288,'Female Data'!$X878,0),IF(AND(V$1288=0,V$1289&gt;0),IF('Female Data'!V878&lt;V$1289,'Female Data'!$X878,0),IF(AND('Female Data'!V878&gt;V$1288,'Female Data'!V878&lt;V$1289),'Female Data'!$X878,0))))</f>
        <v>--</v>
      </c>
      <c r="W878" t="str">
        <f>IF(AND(W$1288=0,W$1289=0),"--",IF(AND(W$1288&gt;0,W$1289=0),IF('Female Data'!W878&gt;W$1288,'Female Data'!$X878,0),IF(AND(W$1288=0,W$1289&gt;0),IF('Female Data'!W878&lt;W$1289,'Female Data'!$X878,0),IF(AND('Female Data'!W878&gt;W$1288,'Female Data'!W878&lt;W$1289),'Female Data'!$X878,0))))</f>
        <v>--</v>
      </c>
      <c r="Y878">
        <f t="shared" si="26"/>
        <v>0</v>
      </c>
      <c r="Z878">
        <f>Y878*'Female Data'!X878</f>
        <v>0</v>
      </c>
      <c r="AA878">
        <f t="shared" si="27"/>
        <v>1</v>
      </c>
      <c r="AB878">
        <f>AA878*'Female Data'!X878</f>
        <v>492062</v>
      </c>
    </row>
    <row r="879" spans="1:28">
      <c r="A879">
        <f>'Female Data'!A879</f>
        <v>878</v>
      </c>
      <c r="B879" t="str">
        <f>'Female Data'!B879</f>
        <v>F</v>
      </c>
      <c r="C879" t="str">
        <f>IF(AND(C$1288=0,C$1289=0),"--",IF(AND(C$1288&gt;0,C$1289=0),IF('Female Data'!C879&gt;C$1288,'Female Data'!$X879,0),IF(AND(C$1288=0,C$1289&gt;0),IF('Female Data'!C879&lt;C$1289,'Female Data'!$X879,0),IF(AND('Female Data'!C879&gt;C$1288,'Female Data'!C879&lt;C$1289),'Female Data'!$X879,0))))</f>
        <v>--</v>
      </c>
      <c r="D879" t="str">
        <f>IF(AND(D$1288=0,D$1289=0),"--",IF(AND(D$1288&gt;0,D$1289=0),IF('Female Data'!D879&gt;D$1288,'Female Data'!$X879,0),IF(AND(D$1288=0,D$1289&gt;0),IF('Female Data'!D879&lt;D$1289,'Female Data'!$X879,0),IF(AND('Female Data'!D879&gt;D$1288,'Female Data'!D879&lt;D$1289),'Female Data'!$X879,0))))</f>
        <v>--</v>
      </c>
      <c r="E879" t="str">
        <f>IF(AND(E$1288=0,E$1289=0),"--",IF(AND(E$1288&gt;0,E$1289=0),IF('Female Data'!E879&gt;E$1288,'Female Data'!$X879,0),IF(AND(E$1288=0,E$1289&gt;0),IF('Female Data'!E879&lt;E$1289,'Female Data'!$X879,0),IF(AND('Female Data'!E879&gt;E$1288,'Female Data'!E879&lt;E$1289),'Female Data'!$X879,0))))</f>
        <v>--</v>
      </c>
      <c r="F879" t="str">
        <f>IF(AND(F$1288=0,F$1289=0),"--",IF(AND(F$1288&gt;0,F$1289=0),IF('Female Data'!F879&gt;F$1288,'Female Data'!$X879,0),IF(AND(F$1288=0,F$1289&gt;0),IF('Female Data'!F879&lt;F$1289,'Female Data'!$X879,0),IF(AND('Female Data'!F879&gt;F$1288,'Female Data'!F879&lt;F$1289),'Female Data'!$X879,0))))</f>
        <v>--</v>
      </c>
      <c r="G879" t="str">
        <f>IF(AND(G$1288=0,G$1289=0),"--",IF(AND(G$1288&gt;0,G$1289=0),IF('Female Data'!G879&gt;G$1288,'Female Data'!$X879,0),IF(AND(G$1288=0,G$1289&gt;0),IF('Female Data'!G879&lt;G$1289,'Female Data'!$X879,0),IF(AND('Female Data'!G879&gt;G$1288,'Female Data'!G879&lt;G$1289),'Female Data'!$X879,0))))</f>
        <v>--</v>
      </c>
      <c r="H879" t="str">
        <f>IF(AND(H$1288=0,H$1289=0),"--",IF(AND(H$1288&gt;0,H$1289=0),IF('Female Data'!H879&gt;H$1288,'Female Data'!$X879,0),IF(AND(H$1288=0,H$1289&gt;0),IF('Female Data'!H879&lt;H$1289,'Female Data'!$X879,0),IF(AND('Female Data'!H879&gt;H$1288,'Female Data'!H879&lt;H$1289),'Female Data'!$X879,0))))</f>
        <v>--</v>
      </c>
      <c r="I879" t="str">
        <f>IF(AND(I$1288=0,I$1289=0),"--",IF(AND(I$1288&gt;0,I$1289=0),IF('Female Data'!I879&gt;I$1288,'Female Data'!$X879,0),IF(AND(I$1288=0,I$1289&gt;0),IF('Female Data'!I879&lt;I$1289,'Female Data'!$X879,0),IF(AND('Female Data'!I879&gt;I$1288,'Female Data'!I879&lt;I$1289),'Female Data'!$X879,0))))</f>
        <v>--</v>
      </c>
      <c r="J879" t="str">
        <f>IF(AND(J$1288=0,J$1289=0),"--",IF(AND(J$1288&gt;0,J$1289=0),IF('Female Data'!J879&gt;J$1288,'Female Data'!$X879,0),IF(AND(J$1288=0,J$1289&gt;0),IF('Female Data'!J879&lt;J$1289,'Female Data'!$X879,0),IF(AND('Female Data'!J879&gt;J$1288,'Female Data'!J879&lt;J$1289),'Female Data'!$X879,0))))</f>
        <v>--</v>
      </c>
      <c r="K879" t="str">
        <f>IF(AND(K$1288=0,K$1289=0),"--",IF(AND(K$1288&gt;0,K$1289=0),IF('Female Data'!K879&gt;K$1288,'Female Data'!$X879,0),IF(AND(K$1288=0,K$1289&gt;0),IF('Female Data'!K879&lt;K$1289,'Female Data'!$X879,0),IF(AND('Female Data'!K879&gt;K$1288,'Female Data'!K879&lt;K$1289),'Female Data'!$X879,0))))</f>
        <v>--</v>
      </c>
      <c r="L879" t="str">
        <f>IF(AND(L$1288=0,L$1289=0),"--",IF(AND(L$1288&gt;0,L$1289=0),IF('Female Data'!L879&gt;L$1288,'Female Data'!$X879,0),IF(AND(L$1288=0,L$1289&gt;0),IF('Female Data'!L879&lt;L$1289,'Female Data'!$X879,0),IF(AND('Female Data'!L879&gt;L$1288,'Female Data'!L879&lt;L$1289),'Female Data'!$X879,0))))</f>
        <v>--</v>
      </c>
      <c r="M879" t="str">
        <f>IF(AND(M$1288=0,M$1289=0),"--",IF(AND(M$1288&gt;0,M$1289=0),IF('Female Data'!M879&gt;M$1288,'Female Data'!$X879,0),IF(AND(M$1288=0,M$1289&gt;0),IF('Female Data'!M879&lt;M$1289,'Female Data'!$X879,0),IF(AND('Female Data'!M879&gt;M$1288,'Female Data'!M879&lt;M$1289),'Female Data'!$X879,0))))</f>
        <v>--</v>
      </c>
      <c r="N879" t="str">
        <f>IF(AND(N$1288=0,N$1289=0),"--",IF(AND(N$1288&gt;0,N$1289=0),IF('Female Data'!N879&gt;N$1288,'Female Data'!$X879,0),IF(AND(N$1288=0,N$1289&gt;0),IF('Female Data'!N879&lt;N$1289,'Female Data'!$X879,0),IF(AND('Female Data'!N879&gt;N$1288,'Female Data'!N879&lt;N$1289),'Female Data'!$X879,0))))</f>
        <v>--</v>
      </c>
      <c r="O879" t="str">
        <f>IF(AND(O$1288=0,O$1289=0),"--",IF(AND(O$1288&gt;0,O$1289=0),IF('Female Data'!O879&gt;O$1288,'Female Data'!$X879,0),IF(AND(O$1288=0,O$1289&gt;0),IF('Female Data'!O879&lt;O$1289,'Female Data'!$X879,0),IF(AND('Female Data'!O879&gt;O$1288,'Female Data'!O879&lt;O$1289),'Female Data'!$X879,0))))</f>
        <v>--</v>
      </c>
      <c r="P879" t="str">
        <f>IF(AND(P$1288=0,P$1289=0),"--",IF(AND(P$1288&gt;0,P$1289=0),IF('Female Data'!P879&gt;P$1288,'Female Data'!$X879,0),IF(AND(P$1288=0,P$1289&gt;0),IF('Female Data'!P879&lt;P$1289,'Female Data'!$X879,0),IF(AND('Female Data'!P879&gt;P$1288,'Female Data'!P879&lt;P$1289),'Female Data'!$X879,0))))</f>
        <v>--</v>
      </c>
      <c r="Q879" t="str">
        <f>IF(AND(Q$1288=0,Q$1289=0),"--",IF(AND(Q$1288&gt;0,Q$1289=0),IF('Female Data'!Q879&gt;Q$1288,'Female Data'!$X879,0),IF(AND(Q$1288=0,Q$1289&gt;0),IF('Female Data'!Q879&lt;Q$1289,'Female Data'!$X879,0),IF(AND('Female Data'!Q879&gt;Q$1288,'Female Data'!Q879&lt;Q$1289),'Female Data'!$X879,0))))</f>
        <v>--</v>
      </c>
      <c r="R879" t="str">
        <f>IF(AND(R$1288=0,R$1289=0),"--",IF(AND(R$1288&gt;0,R$1289=0),IF('Female Data'!R879&gt;R$1288,'Female Data'!$X879,0),IF(AND(R$1288=0,R$1289&gt;0),IF('Female Data'!R879&lt;R$1289,'Female Data'!$X879,0),IF(AND('Female Data'!R879&gt;R$1288,'Female Data'!R879&lt;R$1289),'Female Data'!$X879,0))))</f>
        <v>--</v>
      </c>
      <c r="S879" t="str">
        <f>IF(AND(S$1288=0,S$1289=0),"--",IF(AND(S$1288&gt;0,S$1289=0),IF('Female Data'!S879&gt;S$1288,'Female Data'!$X879,0),IF(AND(S$1288=0,S$1289&gt;0),IF('Female Data'!S879&lt;S$1289,'Female Data'!$X879,0),IF(AND('Female Data'!S879&gt;S$1288,'Female Data'!S879&lt;S$1289),'Female Data'!$X879,0))))</f>
        <v>--</v>
      </c>
      <c r="T879" t="str">
        <f>IF(AND(T$1288=0,T$1289=0),"--",IF(AND(T$1288&gt;0,T$1289=0),IF('Female Data'!T879&gt;T$1288,'Female Data'!$X879,0),IF(AND(T$1288=0,T$1289&gt;0),IF('Female Data'!T879&lt;T$1289,'Female Data'!$X879,0),IF(AND('Female Data'!T879&gt;T$1288,'Female Data'!T879&lt;T$1289),'Female Data'!$X879,0))))</f>
        <v>--</v>
      </c>
      <c r="U879" t="str">
        <f>IF(AND(U$1288=0,U$1289=0),"--",IF(AND(U$1288&gt;0,U$1289=0),IF('Female Data'!U879&gt;U$1288,'Female Data'!$X879,0),IF(AND(U$1288=0,U$1289&gt;0),IF('Female Data'!U879&lt;U$1289,'Female Data'!$X879,0),IF(AND('Female Data'!U879&gt;U$1288,'Female Data'!U879&lt;U$1289),'Female Data'!$X879,0))))</f>
        <v>--</v>
      </c>
      <c r="V879" t="str">
        <f>IF(AND(V$1288=0,V$1289=0),"--",IF(AND(V$1288&gt;0,V$1289=0),IF('Female Data'!V879&gt;V$1288,'Female Data'!$X879,0),IF(AND(V$1288=0,V$1289&gt;0),IF('Female Data'!V879&lt;V$1289,'Female Data'!$X879,0),IF(AND('Female Data'!V879&gt;V$1288,'Female Data'!V879&lt;V$1289),'Female Data'!$X879,0))))</f>
        <v>--</v>
      </c>
      <c r="W879" t="str">
        <f>IF(AND(W$1288=0,W$1289=0),"--",IF(AND(W$1288&gt;0,W$1289=0),IF('Female Data'!W879&gt;W$1288,'Female Data'!$X879,0),IF(AND(W$1288=0,W$1289&gt;0),IF('Female Data'!W879&lt;W$1289,'Female Data'!$X879,0),IF(AND('Female Data'!W879&gt;W$1288,'Female Data'!W879&lt;W$1289),'Female Data'!$X879,0))))</f>
        <v>--</v>
      </c>
      <c r="Y879">
        <f t="shared" si="26"/>
        <v>0</v>
      </c>
      <c r="Z879">
        <f>Y879*'Female Data'!X879</f>
        <v>0</v>
      </c>
      <c r="AA879">
        <f t="shared" si="27"/>
        <v>1</v>
      </c>
      <c r="AB879">
        <f>AA879*'Female Data'!X879</f>
        <v>116082</v>
      </c>
    </row>
    <row r="880" spans="1:28">
      <c r="A880">
        <f>'Female Data'!A880</f>
        <v>879</v>
      </c>
      <c r="B880" t="str">
        <f>'Female Data'!B880</f>
        <v>F</v>
      </c>
      <c r="C880" t="str">
        <f>IF(AND(C$1288=0,C$1289=0),"--",IF(AND(C$1288&gt;0,C$1289=0),IF('Female Data'!C880&gt;C$1288,'Female Data'!$X880,0),IF(AND(C$1288=0,C$1289&gt;0),IF('Female Data'!C880&lt;C$1289,'Female Data'!$X880,0),IF(AND('Female Data'!C880&gt;C$1288,'Female Data'!C880&lt;C$1289),'Female Data'!$X880,0))))</f>
        <v>--</v>
      </c>
      <c r="D880" t="str">
        <f>IF(AND(D$1288=0,D$1289=0),"--",IF(AND(D$1288&gt;0,D$1289=0),IF('Female Data'!D880&gt;D$1288,'Female Data'!$X880,0),IF(AND(D$1288=0,D$1289&gt;0),IF('Female Data'!D880&lt;D$1289,'Female Data'!$X880,0),IF(AND('Female Data'!D880&gt;D$1288,'Female Data'!D880&lt;D$1289),'Female Data'!$X880,0))))</f>
        <v>--</v>
      </c>
      <c r="E880" t="str">
        <f>IF(AND(E$1288=0,E$1289=0),"--",IF(AND(E$1288&gt;0,E$1289=0),IF('Female Data'!E880&gt;E$1288,'Female Data'!$X880,0),IF(AND(E$1288=0,E$1289&gt;0),IF('Female Data'!E880&lt;E$1289,'Female Data'!$X880,0),IF(AND('Female Data'!E880&gt;E$1288,'Female Data'!E880&lt;E$1289),'Female Data'!$X880,0))))</f>
        <v>--</v>
      </c>
      <c r="F880" t="str">
        <f>IF(AND(F$1288=0,F$1289=0),"--",IF(AND(F$1288&gt;0,F$1289=0),IF('Female Data'!F880&gt;F$1288,'Female Data'!$X880,0),IF(AND(F$1288=0,F$1289&gt;0),IF('Female Data'!F880&lt;F$1289,'Female Data'!$X880,0),IF(AND('Female Data'!F880&gt;F$1288,'Female Data'!F880&lt;F$1289),'Female Data'!$X880,0))))</f>
        <v>--</v>
      </c>
      <c r="G880" t="str">
        <f>IF(AND(G$1288=0,G$1289=0),"--",IF(AND(G$1288&gt;0,G$1289=0),IF('Female Data'!G880&gt;G$1288,'Female Data'!$X880,0),IF(AND(G$1288=0,G$1289&gt;0),IF('Female Data'!G880&lt;G$1289,'Female Data'!$X880,0),IF(AND('Female Data'!G880&gt;G$1288,'Female Data'!G880&lt;G$1289),'Female Data'!$X880,0))))</f>
        <v>--</v>
      </c>
      <c r="H880" t="str">
        <f>IF(AND(H$1288=0,H$1289=0),"--",IF(AND(H$1288&gt;0,H$1289=0),IF('Female Data'!H880&gt;H$1288,'Female Data'!$X880,0),IF(AND(H$1288=0,H$1289&gt;0),IF('Female Data'!H880&lt;H$1289,'Female Data'!$X880,0),IF(AND('Female Data'!H880&gt;H$1288,'Female Data'!H880&lt;H$1289),'Female Data'!$X880,0))))</f>
        <v>--</v>
      </c>
      <c r="I880" t="str">
        <f>IF(AND(I$1288=0,I$1289=0),"--",IF(AND(I$1288&gt;0,I$1289=0),IF('Female Data'!I880&gt;I$1288,'Female Data'!$X880,0),IF(AND(I$1288=0,I$1289&gt;0),IF('Female Data'!I880&lt;I$1289,'Female Data'!$X880,0),IF(AND('Female Data'!I880&gt;I$1288,'Female Data'!I880&lt;I$1289),'Female Data'!$X880,0))))</f>
        <v>--</v>
      </c>
      <c r="J880" t="str">
        <f>IF(AND(J$1288=0,J$1289=0),"--",IF(AND(J$1288&gt;0,J$1289=0),IF('Female Data'!J880&gt;J$1288,'Female Data'!$X880,0),IF(AND(J$1288=0,J$1289&gt;0),IF('Female Data'!J880&lt;J$1289,'Female Data'!$X880,0),IF(AND('Female Data'!J880&gt;J$1288,'Female Data'!J880&lt;J$1289),'Female Data'!$X880,0))))</f>
        <v>--</v>
      </c>
      <c r="K880" t="str">
        <f>IF(AND(K$1288=0,K$1289=0),"--",IF(AND(K$1288&gt;0,K$1289=0),IF('Female Data'!K880&gt;K$1288,'Female Data'!$X880,0),IF(AND(K$1288=0,K$1289&gt;0),IF('Female Data'!K880&lt;K$1289,'Female Data'!$X880,0),IF(AND('Female Data'!K880&gt;K$1288,'Female Data'!K880&lt;K$1289),'Female Data'!$X880,0))))</f>
        <v>--</v>
      </c>
      <c r="L880" t="str">
        <f>IF(AND(L$1288=0,L$1289=0),"--",IF(AND(L$1288&gt;0,L$1289=0),IF('Female Data'!L880&gt;L$1288,'Female Data'!$X880,0),IF(AND(L$1288=0,L$1289&gt;0),IF('Female Data'!L880&lt;L$1289,'Female Data'!$X880,0),IF(AND('Female Data'!L880&gt;L$1288,'Female Data'!L880&lt;L$1289),'Female Data'!$X880,0))))</f>
        <v>--</v>
      </c>
      <c r="M880" t="str">
        <f>IF(AND(M$1288=0,M$1289=0),"--",IF(AND(M$1288&gt;0,M$1289=0),IF('Female Data'!M880&gt;M$1288,'Female Data'!$X880,0),IF(AND(M$1288=0,M$1289&gt;0),IF('Female Data'!M880&lt;M$1289,'Female Data'!$X880,0),IF(AND('Female Data'!M880&gt;M$1288,'Female Data'!M880&lt;M$1289),'Female Data'!$X880,0))))</f>
        <v>--</v>
      </c>
      <c r="N880" t="str">
        <f>IF(AND(N$1288=0,N$1289=0),"--",IF(AND(N$1288&gt;0,N$1289=0),IF('Female Data'!N880&gt;N$1288,'Female Data'!$X880,0),IF(AND(N$1288=0,N$1289&gt;0),IF('Female Data'!N880&lt;N$1289,'Female Data'!$X880,0),IF(AND('Female Data'!N880&gt;N$1288,'Female Data'!N880&lt;N$1289),'Female Data'!$X880,0))))</f>
        <v>--</v>
      </c>
      <c r="O880" t="str">
        <f>IF(AND(O$1288=0,O$1289=0),"--",IF(AND(O$1288&gt;0,O$1289=0),IF('Female Data'!O880&gt;O$1288,'Female Data'!$X880,0),IF(AND(O$1288=0,O$1289&gt;0),IF('Female Data'!O880&lt;O$1289,'Female Data'!$X880,0),IF(AND('Female Data'!O880&gt;O$1288,'Female Data'!O880&lt;O$1289),'Female Data'!$X880,0))))</f>
        <v>--</v>
      </c>
      <c r="P880" t="str">
        <f>IF(AND(P$1288=0,P$1289=0),"--",IF(AND(P$1288&gt;0,P$1289=0),IF('Female Data'!P880&gt;P$1288,'Female Data'!$X880,0),IF(AND(P$1288=0,P$1289&gt;0),IF('Female Data'!P880&lt;P$1289,'Female Data'!$X880,0),IF(AND('Female Data'!P880&gt;P$1288,'Female Data'!P880&lt;P$1289),'Female Data'!$X880,0))))</f>
        <v>--</v>
      </c>
      <c r="Q880" t="str">
        <f>IF(AND(Q$1288=0,Q$1289=0),"--",IF(AND(Q$1288&gt;0,Q$1289=0),IF('Female Data'!Q880&gt;Q$1288,'Female Data'!$X880,0),IF(AND(Q$1288=0,Q$1289&gt;0),IF('Female Data'!Q880&lt;Q$1289,'Female Data'!$X880,0),IF(AND('Female Data'!Q880&gt;Q$1288,'Female Data'!Q880&lt;Q$1289),'Female Data'!$X880,0))))</f>
        <v>--</v>
      </c>
      <c r="R880" t="str">
        <f>IF(AND(R$1288=0,R$1289=0),"--",IF(AND(R$1288&gt;0,R$1289=0),IF('Female Data'!R880&gt;R$1288,'Female Data'!$X880,0),IF(AND(R$1288=0,R$1289&gt;0),IF('Female Data'!R880&lt;R$1289,'Female Data'!$X880,0),IF(AND('Female Data'!R880&gt;R$1288,'Female Data'!R880&lt;R$1289),'Female Data'!$X880,0))))</f>
        <v>--</v>
      </c>
      <c r="S880" t="str">
        <f>IF(AND(S$1288=0,S$1289=0),"--",IF(AND(S$1288&gt;0,S$1289=0),IF('Female Data'!S880&gt;S$1288,'Female Data'!$X880,0),IF(AND(S$1288=0,S$1289&gt;0),IF('Female Data'!S880&lt;S$1289,'Female Data'!$X880,0),IF(AND('Female Data'!S880&gt;S$1288,'Female Data'!S880&lt;S$1289),'Female Data'!$X880,0))))</f>
        <v>--</v>
      </c>
      <c r="T880" t="str">
        <f>IF(AND(T$1288=0,T$1289=0),"--",IF(AND(T$1288&gt;0,T$1289=0),IF('Female Data'!T880&gt;T$1288,'Female Data'!$X880,0),IF(AND(T$1288=0,T$1289&gt;0),IF('Female Data'!T880&lt;T$1289,'Female Data'!$X880,0),IF(AND('Female Data'!T880&gt;T$1288,'Female Data'!T880&lt;T$1289),'Female Data'!$X880,0))))</f>
        <v>--</v>
      </c>
      <c r="U880" t="str">
        <f>IF(AND(U$1288=0,U$1289=0),"--",IF(AND(U$1288&gt;0,U$1289=0),IF('Female Data'!U880&gt;U$1288,'Female Data'!$X880,0),IF(AND(U$1288=0,U$1289&gt;0),IF('Female Data'!U880&lt;U$1289,'Female Data'!$X880,0),IF(AND('Female Data'!U880&gt;U$1288,'Female Data'!U880&lt;U$1289),'Female Data'!$X880,0))))</f>
        <v>--</v>
      </c>
      <c r="V880" t="str">
        <f>IF(AND(V$1288=0,V$1289=0),"--",IF(AND(V$1288&gt;0,V$1289=0),IF('Female Data'!V880&gt;V$1288,'Female Data'!$X880,0),IF(AND(V$1288=0,V$1289&gt;0),IF('Female Data'!V880&lt;V$1289,'Female Data'!$X880,0),IF(AND('Female Data'!V880&gt;V$1288,'Female Data'!V880&lt;V$1289),'Female Data'!$X880,0))))</f>
        <v>--</v>
      </c>
      <c r="W880" t="str">
        <f>IF(AND(W$1288=0,W$1289=0),"--",IF(AND(W$1288&gt;0,W$1289=0),IF('Female Data'!W880&gt;W$1288,'Female Data'!$X880,0),IF(AND(W$1288=0,W$1289&gt;0),IF('Female Data'!W880&lt;W$1289,'Female Data'!$X880,0),IF(AND('Female Data'!W880&gt;W$1288,'Female Data'!W880&lt;W$1289),'Female Data'!$X880,0))))</f>
        <v>--</v>
      </c>
      <c r="Y880">
        <f t="shared" si="26"/>
        <v>0</v>
      </c>
      <c r="Z880">
        <f>Y880*'Female Data'!X880</f>
        <v>0</v>
      </c>
      <c r="AA880">
        <f t="shared" si="27"/>
        <v>1</v>
      </c>
      <c r="AB880">
        <f>AA880*'Female Data'!X880</f>
        <v>43773</v>
      </c>
    </row>
    <row r="881" spans="1:28">
      <c r="A881">
        <f>'Female Data'!A881</f>
        <v>880</v>
      </c>
      <c r="B881" t="str">
        <f>'Female Data'!B881</f>
        <v>F</v>
      </c>
      <c r="C881" t="str">
        <f>IF(AND(C$1288=0,C$1289=0),"--",IF(AND(C$1288&gt;0,C$1289=0),IF('Female Data'!C881&gt;C$1288,'Female Data'!$X881,0),IF(AND(C$1288=0,C$1289&gt;0),IF('Female Data'!C881&lt;C$1289,'Female Data'!$X881,0),IF(AND('Female Data'!C881&gt;C$1288,'Female Data'!C881&lt;C$1289),'Female Data'!$X881,0))))</f>
        <v>--</v>
      </c>
      <c r="D881" t="str">
        <f>IF(AND(D$1288=0,D$1289=0),"--",IF(AND(D$1288&gt;0,D$1289=0),IF('Female Data'!D881&gt;D$1288,'Female Data'!$X881,0),IF(AND(D$1288=0,D$1289&gt;0),IF('Female Data'!D881&lt;D$1289,'Female Data'!$X881,0),IF(AND('Female Data'!D881&gt;D$1288,'Female Data'!D881&lt;D$1289),'Female Data'!$X881,0))))</f>
        <v>--</v>
      </c>
      <c r="E881" t="str">
        <f>IF(AND(E$1288=0,E$1289=0),"--",IF(AND(E$1288&gt;0,E$1289=0),IF('Female Data'!E881&gt;E$1288,'Female Data'!$X881,0),IF(AND(E$1288=0,E$1289&gt;0),IF('Female Data'!E881&lt;E$1289,'Female Data'!$X881,0),IF(AND('Female Data'!E881&gt;E$1288,'Female Data'!E881&lt;E$1289),'Female Data'!$X881,0))))</f>
        <v>--</v>
      </c>
      <c r="F881" t="str">
        <f>IF(AND(F$1288=0,F$1289=0),"--",IF(AND(F$1288&gt;0,F$1289=0),IF('Female Data'!F881&gt;F$1288,'Female Data'!$X881,0),IF(AND(F$1288=0,F$1289&gt;0),IF('Female Data'!F881&lt;F$1289,'Female Data'!$X881,0),IF(AND('Female Data'!F881&gt;F$1288,'Female Data'!F881&lt;F$1289),'Female Data'!$X881,0))))</f>
        <v>--</v>
      </c>
      <c r="G881" t="str">
        <f>IF(AND(G$1288=0,G$1289=0),"--",IF(AND(G$1288&gt;0,G$1289=0),IF('Female Data'!G881&gt;G$1288,'Female Data'!$X881,0),IF(AND(G$1288=0,G$1289&gt;0),IF('Female Data'!G881&lt;G$1289,'Female Data'!$X881,0),IF(AND('Female Data'!G881&gt;G$1288,'Female Data'!G881&lt;G$1289),'Female Data'!$X881,0))))</f>
        <v>--</v>
      </c>
      <c r="H881" t="str">
        <f>IF(AND(H$1288=0,H$1289=0),"--",IF(AND(H$1288&gt;0,H$1289=0),IF('Female Data'!H881&gt;H$1288,'Female Data'!$X881,0),IF(AND(H$1288=0,H$1289&gt;0),IF('Female Data'!H881&lt;H$1289,'Female Data'!$X881,0),IF(AND('Female Data'!H881&gt;H$1288,'Female Data'!H881&lt;H$1289),'Female Data'!$X881,0))))</f>
        <v>--</v>
      </c>
      <c r="I881" t="str">
        <f>IF(AND(I$1288=0,I$1289=0),"--",IF(AND(I$1288&gt;0,I$1289=0),IF('Female Data'!I881&gt;I$1288,'Female Data'!$X881,0),IF(AND(I$1288=0,I$1289&gt;0),IF('Female Data'!I881&lt;I$1289,'Female Data'!$X881,0),IF(AND('Female Data'!I881&gt;I$1288,'Female Data'!I881&lt;I$1289),'Female Data'!$X881,0))))</f>
        <v>--</v>
      </c>
      <c r="J881" t="str">
        <f>IF(AND(J$1288=0,J$1289=0),"--",IF(AND(J$1288&gt;0,J$1289=0),IF('Female Data'!J881&gt;J$1288,'Female Data'!$X881,0),IF(AND(J$1288=0,J$1289&gt;0),IF('Female Data'!J881&lt;J$1289,'Female Data'!$X881,0),IF(AND('Female Data'!J881&gt;J$1288,'Female Data'!J881&lt;J$1289),'Female Data'!$X881,0))))</f>
        <v>--</v>
      </c>
      <c r="K881" t="str">
        <f>IF(AND(K$1288=0,K$1289=0),"--",IF(AND(K$1288&gt;0,K$1289=0),IF('Female Data'!K881&gt;K$1288,'Female Data'!$X881,0),IF(AND(K$1288=0,K$1289&gt;0),IF('Female Data'!K881&lt;K$1289,'Female Data'!$X881,0),IF(AND('Female Data'!K881&gt;K$1288,'Female Data'!K881&lt;K$1289),'Female Data'!$X881,0))))</f>
        <v>--</v>
      </c>
      <c r="L881" t="str">
        <f>IF(AND(L$1288=0,L$1289=0),"--",IF(AND(L$1288&gt;0,L$1289=0),IF('Female Data'!L881&gt;L$1288,'Female Data'!$X881,0),IF(AND(L$1288=0,L$1289&gt;0),IF('Female Data'!L881&lt;L$1289,'Female Data'!$X881,0),IF(AND('Female Data'!L881&gt;L$1288,'Female Data'!L881&lt;L$1289),'Female Data'!$X881,0))))</f>
        <v>--</v>
      </c>
      <c r="M881" t="str">
        <f>IF(AND(M$1288=0,M$1289=0),"--",IF(AND(M$1288&gt;0,M$1289=0),IF('Female Data'!M881&gt;M$1288,'Female Data'!$X881,0),IF(AND(M$1288=0,M$1289&gt;0),IF('Female Data'!M881&lt;M$1289,'Female Data'!$X881,0),IF(AND('Female Data'!M881&gt;M$1288,'Female Data'!M881&lt;M$1289),'Female Data'!$X881,0))))</f>
        <v>--</v>
      </c>
      <c r="N881" t="str">
        <f>IF(AND(N$1288=0,N$1289=0),"--",IF(AND(N$1288&gt;0,N$1289=0),IF('Female Data'!N881&gt;N$1288,'Female Data'!$X881,0),IF(AND(N$1288=0,N$1289&gt;0),IF('Female Data'!N881&lt;N$1289,'Female Data'!$X881,0),IF(AND('Female Data'!N881&gt;N$1288,'Female Data'!N881&lt;N$1289),'Female Data'!$X881,0))))</f>
        <v>--</v>
      </c>
      <c r="O881" t="str">
        <f>IF(AND(O$1288=0,O$1289=0),"--",IF(AND(O$1288&gt;0,O$1289=0),IF('Female Data'!O881&gt;O$1288,'Female Data'!$X881,0),IF(AND(O$1288=0,O$1289&gt;0),IF('Female Data'!O881&lt;O$1289,'Female Data'!$X881,0),IF(AND('Female Data'!O881&gt;O$1288,'Female Data'!O881&lt;O$1289),'Female Data'!$X881,0))))</f>
        <v>--</v>
      </c>
      <c r="P881" t="str">
        <f>IF(AND(P$1288=0,P$1289=0),"--",IF(AND(P$1288&gt;0,P$1289=0),IF('Female Data'!P881&gt;P$1288,'Female Data'!$X881,0),IF(AND(P$1288=0,P$1289&gt;0),IF('Female Data'!P881&lt;P$1289,'Female Data'!$X881,0),IF(AND('Female Data'!P881&gt;P$1288,'Female Data'!P881&lt;P$1289),'Female Data'!$X881,0))))</f>
        <v>--</v>
      </c>
      <c r="Q881" t="str">
        <f>IF(AND(Q$1288=0,Q$1289=0),"--",IF(AND(Q$1288&gt;0,Q$1289=0),IF('Female Data'!Q881&gt;Q$1288,'Female Data'!$X881,0),IF(AND(Q$1288=0,Q$1289&gt;0),IF('Female Data'!Q881&lt;Q$1289,'Female Data'!$X881,0),IF(AND('Female Data'!Q881&gt;Q$1288,'Female Data'!Q881&lt;Q$1289),'Female Data'!$X881,0))))</f>
        <v>--</v>
      </c>
      <c r="R881" t="str">
        <f>IF(AND(R$1288=0,R$1289=0),"--",IF(AND(R$1288&gt;0,R$1289=0),IF('Female Data'!R881&gt;R$1288,'Female Data'!$X881,0),IF(AND(R$1288=0,R$1289&gt;0),IF('Female Data'!R881&lt;R$1289,'Female Data'!$X881,0),IF(AND('Female Data'!R881&gt;R$1288,'Female Data'!R881&lt;R$1289),'Female Data'!$X881,0))))</f>
        <v>--</v>
      </c>
      <c r="S881" t="str">
        <f>IF(AND(S$1288=0,S$1289=0),"--",IF(AND(S$1288&gt;0,S$1289=0),IF('Female Data'!S881&gt;S$1288,'Female Data'!$X881,0),IF(AND(S$1288=0,S$1289&gt;0),IF('Female Data'!S881&lt;S$1289,'Female Data'!$X881,0),IF(AND('Female Data'!S881&gt;S$1288,'Female Data'!S881&lt;S$1289),'Female Data'!$X881,0))))</f>
        <v>--</v>
      </c>
      <c r="T881" t="str">
        <f>IF(AND(T$1288=0,T$1289=0),"--",IF(AND(T$1288&gt;0,T$1289=0),IF('Female Data'!T881&gt;T$1288,'Female Data'!$X881,0),IF(AND(T$1288=0,T$1289&gt;0),IF('Female Data'!T881&lt;T$1289,'Female Data'!$X881,0),IF(AND('Female Data'!T881&gt;T$1288,'Female Data'!T881&lt;T$1289),'Female Data'!$X881,0))))</f>
        <v>--</v>
      </c>
      <c r="U881" t="str">
        <f>IF(AND(U$1288=0,U$1289=0),"--",IF(AND(U$1288&gt;0,U$1289=0),IF('Female Data'!U881&gt;U$1288,'Female Data'!$X881,0),IF(AND(U$1288=0,U$1289&gt;0),IF('Female Data'!U881&lt;U$1289,'Female Data'!$X881,0),IF(AND('Female Data'!U881&gt;U$1288,'Female Data'!U881&lt;U$1289),'Female Data'!$X881,0))))</f>
        <v>--</v>
      </c>
      <c r="V881" t="str">
        <f>IF(AND(V$1288=0,V$1289=0),"--",IF(AND(V$1288&gt;0,V$1289=0),IF('Female Data'!V881&gt;V$1288,'Female Data'!$X881,0),IF(AND(V$1288=0,V$1289&gt;0),IF('Female Data'!V881&lt;V$1289,'Female Data'!$X881,0),IF(AND('Female Data'!V881&gt;V$1288,'Female Data'!V881&lt;V$1289),'Female Data'!$X881,0))))</f>
        <v>--</v>
      </c>
      <c r="W881" t="str">
        <f>IF(AND(W$1288=0,W$1289=0),"--",IF(AND(W$1288&gt;0,W$1289=0),IF('Female Data'!W881&gt;W$1288,'Female Data'!$X881,0),IF(AND(W$1288=0,W$1289&gt;0),IF('Female Data'!W881&lt;W$1289,'Female Data'!$X881,0),IF(AND('Female Data'!W881&gt;W$1288,'Female Data'!W881&lt;W$1289),'Female Data'!$X881,0))))</f>
        <v>--</v>
      </c>
      <c r="Y881">
        <f t="shared" si="26"/>
        <v>0</v>
      </c>
      <c r="Z881">
        <f>Y881*'Female Data'!X881</f>
        <v>0</v>
      </c>
      <c r="AA881">
        <f t="shared" si="27"/>
        <v>1</v>
      </c>
      <c r="AB881">
        <f>AA881*'Female Data'!X881</f>
        <v>42614</v>
      </c>
    </row>
    <row r="882" spans="1:28">
      <c r="A882">
        <f>'Female Data'!A882</f>
        <v>881</v>
      </c>
      <c r="B882" t="str">
        <f>'Female Data'!B882</f>
        <v>F</v>
      </c>
      <c r="C882" t="str">
        <f>IF(AND(C$1288=0,C$1289=0),"--",IF(AND(C$1288&gt;0,C$1289=0),IF('Female Data'!C882&gt;C$1288,'Female Data'!$X882,0),IF(AND(C$1288=0,C$1289&gt;0),IF('Female Data'!C882&lt;C$1289,'Female Data'!$X882,0),IF(AND('Female Data'!C882&gt;C$1288,'Female Data'!C882&lt;C$1289),'Female Data'!$X882,0))))</f>
        <v>--</v>
      </c>
      <c r="D882" t="str">
        <f>IF(AND(D$1288=0,D$1289=0),"--",IF(AND(D$1288&gt;0,D$1289=0),IF('Female Data'!D882&gt;D$1288,'Female Data'!$X882,0),IF(AND(D$1288=0,D$1289&gt;0),IF('Female Data'!D882&lt;D$1289,'Female Data'!$X882,0),IF(AND('Female Data'!D882&gt;D$1288,'Female Data'!D882&lt;D$1289),'Female Data'!$X882,0))))</f>
        <v>--</v>
      </c>
      <c r="E882" t="str">
        <f>IF(AND(E$1288=0,E$1289=0),"--",IF(AND(E$1288&gt;0,E$1289=0),IF('Female Data'!E882&gt;E$1288,'Female Data'!$X882,0),IF(AND(E$1288=0,E$1289&gt;0),IF('Female Data'!E882&lt;E$1289,'Female Data'!$X882,0),IF(AND('Female Data'!E882&gt;E$1288,'Female Data'!E882&lt;E$1289),'Female Data'!$X882,0))))</f>
        <v>--</v>
      </c>
      <c r="F882" t="str">
        <f>IF(AND(F$1288=0,F$1289=0),"--",IF(AND(F$1288&gt;0,F$1289=0),IF('Female Data'!F882&gt;F$1288,'Female Data'!$X882,0),IF(AND(F$1288=0,F$1289&gt;0),IF('Female Data'!F882&lt;F$1289,'Female Data'!$X882,0),IF(AND('Female Data'!F882&gt;F$1288,'Female Data'!F882&lt;F$1289),'Female Data'!$X882,0))))</f>
        <v>--</v>
      </c>
      <c r="G882" t="str">
        <f>IF(AND(G$1288=0,G$1289=0),"--",IF(AND(G$1288&gt;0,G$1289=0),IF('Female Data'!G882&gt;G$1288,'Female Data'!$X882,0),IF(AND(G$1288=0,G$1289&gt;0),IF('Female Data'!G882&lt;G$1289,'Female Data'!$X882,0),IF(AND('Female Data'!G882&gt;G$1288,'Female Data'!G882&lt;G$1289),'Female Data'!$X882,0))))</f>
        <v>--</v>
      </c>
      <c r="H882" t="str">
        <f>IF(AND(H$1288=0,H$1289=0),"--",IF(AND(H$1288&gt;0,H$1289=0),IF('Female Data'!H882&gt;H$1288,'Female Data'!$X882,0),IF(AND(H$1288=0,H$1289&gt;0),IF('Female Data'!H882&lt;H$1289,'Female Data'!$X882,0),IF(AND('Female Data'!H882&gt;H$1288,'Female Data'!H882&lt;H$1289),'Female Data'!$X882,0))))</f>
        <v>--</v>
      </c>
      <c r="I882" t="str">
        <f>IF(AND(I$1288=0,I$1289=0),"--",IF(AND(I$1288&gt;0,I$1289=0),IF('Female Data'!I882&gt;I$1288,'Female Data'!$X882,0),IF(AND(I$1288=0,I$1289&gt;0),IF('Female Data'!I882&lt;I$1289,'Female Data'!$X882,0),IF(AND('Female Data'!I882&gt;I$1288,'Female Data'!I882&lt;I$1289),'Female Data'!$X882,0))))</f>
        <v>--</v>
      </c>
      <c r="J882" t="str">
        <f>IF(AND(J$1288=0,J$1289=0),"--",IF(AND(J$1288&gt;0,J$1289=0),IF('Female Data'!J882&gt;J$1288,'Female Data'!$X882,0),IF(AND(J$1288=0,J$1289&gt;0),IF('Female Data'!J882&lt;J$1289,'Female Data'!$X882,0),IF(AND('Female Data'!J882&gt;J$1288,'Female Data'!J882&lt;J$1289),'Female Data'!$X882,0))))</f>
        <v>--</v>
      </c>
      <c r="K882" t="str">
        <f>IF(AND(K$1288=0,K$1289=0),"--",IF(AND(K$1288&gt;0,K$1289=0),IF('Female Data'!K882&gt;K$1288,'Female Data'!$X882,0),IF(AND(K$1288=0,K$1289&gt;0),IF('Female Data'!K882&lt;K$1289,'Female Data'!$X882,0),IF(AND('Female Data'!K882&gt;K$1288,'Female Data'!K882&lt;K$1289),'Female Data'!$X882,0))))</f>
        <v>--</v>
      </c>
      <c r="L882" t="str">
        <f>IF(AND(L$1288=0,L$1289=0),"--",IF(AND(L$1288&gt;0,L$1289=0),IF('Female Data'!L882&gt;L$1288,'Female Data'!$X882,0),IF(AND(L$1288=0,L$1289&gt;0),IF('Female Data'!L882&lt;L$1289,'Female Data'!$X882,0),IF(AND('Female Data'!L882&gt;L$1288,'Female Data'!L882&lt;L$1289),'Female Data'!$X882,0))))</f>
        <v>--</v>
      </c>
      <c r="M882" t="str">
        <f>IF(AND(M$1288=0,M$1289=0),"--",IF(AND(M$1288&gt;0,M$1289=0),IF('Female Data'!M882&gt;M$1288,'Female Data'!$X882,0),IF(AND(M$1288=0,M$1289&gt;0),IF('Female Data'!M882&lt;M$1289,'Female Data'!$X882,0),IF(AND('Female Data'!M882&gt;M$1288,'Female Data'!M882&lt;M$1289),'Female Data'!$X882,0))))</f>
        <v>--</v>
      </c>
      <c r="N882" t="str">
        <f>IF(AND(N$1288=0,N$1289=0),"--",IF(AND(N$1288&gt;0,N$1289=0),IF('Female Data'!N882&gt;N$1288,'Female Data'!$X882,0),IF(AND(N$1288=0,N$1289&gt;0),IF('Female Data'!N882&lt;N$1289,'Female Data'!$X882,0),IF(AND('Female Data'!N882&gt;N$1288,'Female Data'!N882&lt;N$1289),'Female Data'!$X882,0))))</f>
        <v>--</v>
      </c>
      <c r="O882" t="str">
        <f>IF(AND(O$1288=0,O$1289=0),"--",IF(AND(O$1288&gt;0,O$1289=0),IF('Female Data'!O882&gt;O$1288,'Female Data'!$X882,0),IF(AND(O$1288=0,O$1289&gt;0),IF('Female Data'!O882&lt;O$1289,'Female Data'!$X882,0),IF(AND('Female Data'!O882&gt;O$1288,'Female Data'!O882&lt;O$1289),'Female Data'!$X882,0))))</f>
        <v>--</v>
      </c>
      <c r="P882" t="str">
        <f>IF(AND(P$1288=0,P$1289=0),"--",IF(AND(P$1288&gt;0,P$1289=0),IF('Female Data'!P882&gt;P$1288,'Female Data'!$X882,0),IF(AND(P$1288=0,P$1289&gt;0),IF('Female Data'!P882&lt;P$1289,'Female Data'!$X882,0),IF(AND('Female Data'!P882&gt;P$1288,'Female Data'!P882&lt;P$1289),'Female Data'!$X882,0))))</f>
        <v>--</v>
      </c>
      <c r="Q882" t="str">
        <f>IF(AND(Q$1288=0,Q$1289=0),"--",IF(AND(Q$1288&gt;0,Q$1289=0),IF('Female Data'!Q882&gt;Q$1288,'Female Data'!$X882,0),IF(AND(Q$1288=0,Q$1289&gt;0),IF('Female Data'!Q882&lt;Q$1289,'Female Data'!$X882,0),IF(AND('Female Data'!Q882&gt;Q$1288,'Female Data'!Q882&lt;Q$1289),'Female Data'!$X882,0))))</f>
        <v>--</v>
      </c>
      <c r="R882" t="str">
        <f>IF(AND(R$1288=0,R$1289=0),"--",IF(AND(R$1288&gt;0,R$1289=0),IF('Female Data'!R882&gt;R$1288,'Female Data'!$X882,0),IF(AND(R$1288=0,R$1289&gt;0),IF('Female Data'!R882&lt;R$1289,'Female Data'!$X882,0),IF(AND('Female Data'!R882&gt;R$1288,'Female Data'!R882&lt;R$1289),'Female Data'!$X882,0))))</f>
        <v>--</v>
      </c>
      <c r="S882" t="str">
        <f>IF(AND(S$1288=0,S$1289=0),"--",IF(AND(S$1288&gt;0,S$1289=0),IF('Female Data'!S882&gt;S$1288,'Female Data'!$X882,0),IF(AND(S$1288=0,S$1289&gt;0),IF('Female Data'!S882&lt;S$1289,'Female Data'!$X882,0),IF(AND('Female Data'!S882&gt;S$1288,'Female Data'!S882&lt;S$1289),'Female Data'!$X882,0))))</f>
        <v>--</v>
      </c>
      <c r="T882" t="str">
        <f>IF(AND(T$1288=0,T$1289=0),"--",IF(AND(T$1288&gt;0,T$1289=0),IF('Female Data'!T882&gt;T$1288,'Female Data'!$X882,0),IF(AND(T$1288=0,T$1289&gt;0),IF('Female Data'!T882&lt;T$1289,'Female Data'!$X882,0),IF(AND('Female Data'!T882&gt;T$1288,'Female Data'!T882&lt;T$1289),'Female Data'!$X882,0))))</f>
        <v>--</v>
      </c>
      <c r="U882" t="str">
        <f>IF(AND(U$1288=0,U$1289=0),"--",IF(AND(U$1288&gt;0,U$1289=0),IF('Female Data'!U882&gt;U$1288,'Female Data'!$X882,0),IF(AND(U$1288=0,U$1289&gt;0),IF('Female Data'!U882&lt;U$1289,'Female Data'!$X882,0),IF(AND('Female Data'!U882&gt;U$1288,'Female Data'!U882&lt;U$1289),'Female Data'!$X882,0))))</f>
        <v>--</v>
      </c>
      <c r="V882" t="str">
        <f>IF(AND(V$1288=0,V$1289=0),"--",IF(AND(V$1288&gt;0,V$1289=0),IF('Female Data'!V882&gt;V$1288,'Female Data'!$X882,0),IF(AND(V$1288=0,V$1289&gt;0),IF('Female Data'!V882&lt;V$1289,'Female Data'!$X882,0),IF(AND('Female Data'!V882&gt;V$1288,'Female Data'!V882&lt;V$1289),'Female Data'!$X882,0))))</f>
        <v>--</v>
      </c>
      <c r="W882" t="str">
        <f>IF(AND(W$1288=0,W$1289=0),"--",IF(AND(W$1288&gt;0,W$1289=0),IF('Female Data'!W882&gt;W$1288,'Female Data'!$X882,0),IF(AND(W$1288=0,W$1289&gt;0),IF('Female Data'!W882&lt;W$1289,'Female Data'!$X882,0),IF(AND('Female Data'!W882&gt;W$1288,'Female Data'!W882&lt;W$1289),'Female Data'!$X882,0))))</f>
        <v>--</v>
      </c>
      <c r="Y882">
        <f t="shared" si="26"/>
        <v>0</v>
      </c>
      <c r="Z882">
        <f>Y882*'Female Data'!X882</f>
        <v>0</v>
      </c>
      <c r="AA882">
        <f t="shared" si="27"/>
        <v>1</v>
      </c>
      <c r="AB882">
        <f>AA882*'Female Data'!X882</f>
        <v>30692</v>
      </c>
    </row>
    <row r="883" spans="1:28">
      <c r="A883">
        <f>'Female Data'!A883</f>
        <v>882</v>
      </c>
      <c r="B883" t="str">
        <f>'Female Data'!B883</f>
        <v>F</v>
      </c>
      <c r="C883" t="str">
        <f>IF(AND(C$1288=0,C$1289=0),"--",IF(AND(C$1288&gt;0,C$1289=0),IF('Female Data'!C883&gt;C$1288,'Female Data'!$X883,0),IF(AND(C$1288=0,C$1289&gt;0),IF('Female Data'!C883&lt;C$1289,'Female Data'!$X883,0),IF(AND('Female Data'!C883&gt;C$1288,'Female Data'!C883&lt;C$1289),'Female Data'!$X883,0))))</f>
        <v>--</v>
      </c>
      <c r="D883" t="str">
        <f>IF(AND(D$1288=0,D$1289=0),"--",IF(AND(D$1288&gt;0,D$1289=0),IF('Female Data'!D883&gt;D$1288,'Female Data'!$X883,0),IF(AND(D$1288=0,D$1289&gt;0),IF('Female Data'!D883&lt;D$1289,'Female Data'!$X883,0),IF(AND('Female Data'!D883&gt;D$1288,'Female Data'!D883&lt;D$1289),'Female Data'!$X883,0))))</f>
        <v>--</v>
      </c>
      <c r="E883" t="str">
        <f>IF(AND(E$1288=0,E$1289=0),"--",IF(AND(E$1288&gt;0,E$1289=0),IF('Female Data'!E883&gt;E$1288,'Female Data'!$X883,0),IF(AND(E$1288=0,E$1289&gt;0),IF('Female Data'!E883&lt;E$1289,'Female Data'!$X883,0),IF(AND('Female Data'!E883&gt;E$1288,'Female Data'!E883&lt;E$1289),'Female Data'!$X883,0))))</f>
        <v>--</v>
      </c>
      <c r="F883" t="str">
        <f>IF(AND(F$1288=0,F$1289=0),"--",IF(AND(F$1288&gt;0,F$1289=0),IF('Female Data'!F883&gt;F$1288,'Female Data'!$X883,0),IF(AND(F$1288=0,F$1289&gt;0),IF('Female Data'!F883&lt;F$1289,'Female Data'!$X883,0),IF(AND('Female Data'!F883&gt;F$1288,'Female Data'!F883&lt;F$1289),'Female Data'!$X883,0))))</f>
        <v>--</v>
      </c>
      <c r="G883" t="str">
        <f>IF(AND(G$1288=0,G$1289=0),"--",IF(AND(G$1288&gt;0,G$1289=0),IF('Female Data'!G883&gt;G$1288,'Female Data'!$X883,0),IF(AND(G$1288=0,G$1289&gt;0),IF('Female Data'!G883&lt;G$1289,'Female Data'!$X883,0),IF(AND('Female Data'!G883&gt;G$1288,'Female Data'!G883&lt;G$1289),'Female Data'!$X883,0))))</f>
        <v>--</v>
      </c>
      <c r="H883" t="str">
        <f>IF(AND(H$1288=0,H$1289=0),"--",IF(AND(H$1288&gt;0,H$1289=0),IF('Female Data'!H883&gt;H$1288,'Female Data'!$X883,0),IF(AND(H$1288=0,H$1289&gt;0),IF('Female Data'!H883&lt;H$1289,'Female Data'!$X883,0),IF(AND('Female Data'!H883&gt;H$1288,'Female Data'!H883&lt;H$1289),'Female Data'!$X883,0))))</f>
        <v>--</v>
      </c>
      <c r="I883" t="str">
        <f>IF(AND(I$1288=0,I$1289=0),"--",IF(AND(I$1288&gt;0,I$1289=0),IF('Female Data'!I883&gt;I$1288,'Female Data'!$X883,0),IF(AND(I$1288=0,I$1289&gt;0),IF('Female Data'!I883&lt;I$1289,'Female Data'!$X883,0),IF(AND('Female Data'!I883&gt;I$1288,'Female Data'!I883&lt;I$1289),'Female Data'!$X883,0))))</f>
        <v>--</v>
      </c>
      <c r="J883" t="str">
        <f>IF(AND(J$1288=0,J$1289=0),"--",IF(AND(J$1288&gt;0,J$1289=0),IF('Female Data'!J883&gt;J$1288,'Female Data'!$X883,0),IF(AND(J$1288=0,J$1289&gt;0),IF('Female Data'!J883&lt;J$1289,'Female Data'!$X883,0),IF(AND('Female Data'!J883&gt;J$1288,'Female Data'!J883&lt;J$1289),'Female Data'!$X883,0))))</f>
        <v>--</v>
      </c>
      <c r="K883" t="str">
        <f>IF(AND(K$1288=0,K$1289=0),"--",IF(AND(K$1288&gt;0,K$1289=0),IF('Female Data'!K883&gt;K$1288,'Female Data'!$X883,0),IF(AND(K$1288=0,K$1289&gt;0),IF('Female Data'!K883&lt;K$1289,'Female Data'!$X883,0),IF(AND('Female Data'!K883&gt;K$1288,'Female Data'!K883&lt;K$1289),'Female Data'!$X883,0))))</f>
        <v>--</v>
      </c>
      <c r="L883" t="str">
        <f>IF(AND(L$1288=0,L$1289=0),"--",IF(AND(L$1288&gt;0,L$1289=0),IF('Female Data'!L883&gt;L$1288,'Female Data'!$X883,0),IF(AND(L$1288=0,L$1289&gt;0),IF('Female Data'!L883&lt;L$1289,'Female Data'!$X883,0),IF(AND('Female Data'!L883&gt;L$1288,'Female Data'!L883&lt;L$1289),'Female Data'!$X883,0))))</f>
        <v>--</v>
      </c>
      <c r="M883" t="str">
        <f>IF(AND(M$1288=0,M$1289=0),"--",IF(AND(M$1288&gt;0,M$1289=0),IF('Female Data'!M883&gt;M$1288,'Female Data'!$X883,0),IF(AND(M$1288=0,M$1289&gt;0),IF('Female Data'!M883&lt;M$1289,'Female Data'!$X883,0),IF(AND('Female Data'!M883&gt;M$1288,'Female Data'!M883&lt;M$1289),'Female Data'!$X883,0))))</f>
        <v>--</v>
      </c>
      <c r="N883" t="str">
        <f>IF(AND(N$1288=0,N$1289=0),"--",IF(AND(N$1288&gt;0,N$1289=0),IF('Female Data'!N883&gt;N$1288,'Female Data'!$X883,0),IF(AND(N$1288=0,N$1289&gt;0),IF('Female Data'!N883&lt;N$1289,'Female Data'!$X883,0),IF(AND('Female Data'!N883&gt;N$1288,'Female Data'!N883&lt;N$1289),'Female Data'!$X883,0))))</f>
        <v>--</v>
      </c>
      <c r="O883" t="str">
        <f>IF(AND(O$1288=0,O$1289=0),"--",IF(AND(O$1288&gt;0,O$1289=0),IF('Female Data'!O883&gt;O$1288,'Female Data'!$X883,0),IF(AND(O$1288=0,O$1289&gt;0),IF('Female Data'!O883&lt;O$1289,'Female Data'!$X883,0),IF(AND('Female Data'!O883&gt;O$1288,'Female Data'!O883&lt;O$1289),'Female Data'!$X883,0))))</f>
        <v>--</v>
      </c>
      <c r="P883" t="str">
        <f>IF(AND(P$1288=0,P$1289=0),"--",IF(AND(P$1288&gt;0,P$1289=0),IF('Female Data'!P883&gt;P$1288,'Female Data'!$X883,0),IF(AND(P$1288=0,P$1289&gt;0),IF('Female Data'!P883&lt;P$1289,'Female Data'!$X883,0),IF(AND('Female Data'!P883&gt;P$1288,'Female Data'!P883&lt;P$1289),'Female Data'!$X883,0))))</f>
        <v>--</v>
      </c>
      <c r="Q883" t="str">
        <f>IF(AND(Q$1288=0,Q$1289=0),"--",IF(AND(Q$1288&gt;0,Q$1289=0),IF('Female Data'!Q883&gt;Q$1288,'Female Data'!$X883,0),IF(AND(Q$1288=0,Q$1289&gt;0),IF('Female Data'!Q883&lt;Q$1289,'Female Data'!$X883,0),IF(AND('Female Data'!Q883&gt;Q$1288,'Female Data'!Q883&lt;Q$1289),'Female Data'!$X883,0))))</f>
        <v>--</v>
      </c>
      <c r="R883" t="str">
        <f>IF(AND(R$1288=0,R$1289=0),"--",IF(AND(R$1288&gt;0,R$1289=0),IF('Female Data'!R883&gt;R$1288,'Female Data'!$X883,0),IF(AND(R$1288=0,R$1289&gt;0),IF('Female Data'!R883&lt;R$1289,'Female Data'!$X883,0),IF(AND('Female Data'!R883&gt;R$1288,'Female Data'!R883&lt;R$1289),'Female Data'!$X883,0))))</f>
        <v>--</v>
      </c>
      <c r="S883" t="str">
        <f>IF(AND(S$1288=0,S$1289=0),"--",IF(AND(S$1288&gt;0,S$1289=0),IF('Female Data'!S883&gt;S$1288,'Female Data'!$X883,0),IF(AND(S$1288=0,S$1289&gt;0),IF('Female Data'!S883&lt;S$1289,'Female Data'!$X883,0),IF(AND('Female Data'!S883&gt;S$1288,'Female Data'!S883&lt;S$1289),'Female Data'!$X883,0))))</f>
        <v>--</v>
      </c>
      <c r="T883" t="str">
        <f>IF(AND(T$1288=0,T$1289=0),"--",IF(AND(T$1288&gt;0,T$1289=0),IF('Female Data'!T883&gt;T$1288,'Female Data'!$X883,0),IF(AND(T$1288=0,T$1289&gt;0),IF('Female Data'!T883&lt;T$1289,'Female Data'!$X883,0),IF(AND('Female Data'!T883&gt;T$1288,'Female Data'!T883&lt;T$1289),'Female Data'!$X883,0))))</f>
        <v>--</v>
      </c>
      <c r="U883" t="str">
        <f>IF(AND(U$1288=0,U$1289=0),"--",IF(AND(U$1288&gt;0,U$1289=0),IF('Female Data'!U883&gt;U$1288,'Female Data'!$X883,0),IF(AND(U$1288=0,U$1289&gt;0),IF('Female Data'!U883&lt;U$1289,'Female Data'!$X883,0),IF(AND('Female Data'!U883&gt;U$1288,'Female Data'!U883&lt;U$1289),'Female Data'!$X883,0))))</f>
        <v>--</v>
      </c>
      <c r="V883" t="str">
        <f>IF(AND(V$1288=0,V$1289=0),"--",IF(AND(V$1288&gt;0,V$1289=0),IF('Female Data'!V883&gt;V$1288,'Female Data'!$X883,0),IF(AND(V$1288=0,V$1289&gt;0),IF('Female Data'!V883&lt;V$1289,'Female Data'!$X883,0),IF(AND('Female Data'!V883&gt;V$1288,'Female Data'!V883&lt;V$1289),'Female Data'!$X883,0))))</f>
        <v>--</v>
      </c>
      <c r="W883" t="str">
        <f>IF(AND(W$1288=0,W$1289=0),"--",IF(AND(W$1288&gt;0,W$1289=0),IF('Female Data'!W883&gt;W$1288,'Female Data'!$X883,0),IF(AND(W$1288=0,W$1289&gt;0),IF('Female Data'!W883&lt;W$1289,'Female Data'!$X883,0),IF(AND('Female Data'!W883&gt;W$1288,'Female Data'!W883&lt;W$1289),'Female Data'!$X883,0))))</f>
        <v>--</v>
      </c>
      <c r="Y883">
        <f t="shared" si="26"/>
        <v>0</v>
      </c>
      <c r="Z883">
        <f>Y883*'Female Data'!X883</f>
        <v>0</v>
      </c>
      <c r="AA883">
        <f t="shared" si="27"/>
        <v>1</v>
      </c>
      <c r="AB883">
        <f>AA883*'Female Data'!X883</f>
        <v>14956</v>
      </c>
    </row>
    <row r="884" spans="1:28">
      <c r="A884">
        <f>'Female Data'!A884</f>
        <v>883</v>
      </c>
      <c r="B884" t="str">
        <f>'Female Data'!B884</f>
        <v>F</v>
      </c>
      <c r="C884" t="str">
        <f>IF(AND(C$1288=0,C$1289=0),"--",IF(AND(C$1288&gt;0,C$1289=0),IF('Female Data'!C884&gt;C$1288,'Female Data'!$X884,0),IF(AND(C$1288=0,C$1289&gt;0),IF('Female Data'!C884&lt;C$1289,'Female Data'!$X884,0),IF(AND('Female Data'!C884&gt;C$1288,'Female Data'!C884&lt;C$1289),'Female Data'!$X884,0))))</f>
        <v>--</v>
      </c>
      <c r="D884" t="str">
        <f>IF(AND(D$1288=0,D$1289=0),"--",IF(AND(D$1288&gt;0,D$1289=0),IF('Female Data'!D884&gt;D$1288,'Female Data'!$X884,0),IF(AND(D$1288=0,D$1289&gt;0),IF('Female Data'!D884&lt;D$1289,'Female Data'!$X884,0),IF(AND('Female Data'!D884&gt;D$1288,'Female Data'!D884&lt;D$1289),'Female Data'!$X884,0))))</f>
        <v>--</v>
      </c>
      <c r="E884" t="str">
        <f>IF(AND(E$1288=0,E$1289=0),"--",IF(AND(E$1288&gt;0,E$1289=0),IF('Female Data'!E884&gt;E$1288,'Female Data'!$X884,0),IF(AND(E$1288=0,E$1289&gt;0),IF('Female Data'!E884&lt;E$1289,'Female Data'!$X884,0),IF(AND('Female Data'!E884&gt;E$1288,'Female Data'!E884&lt;E$1289),'Female Data'!$X884,0))))</f>
        <v>--</v>
      </c>
      <c r="F884" t="str">
        <f>IF(AND(F$1288=0,F$1289=0),"--",IF(AND(F$1288&gt;0,F$1289=0),IF('Female Data'!F884&gt;F$1288,'Female Data'!$X884,0),IF(AND(F$1288=0,F$1289&gt;0),IF('Female Data'!F884&lt;F$1289,'Female Data'!$X884,0),IF(AND('Female Data'!F884&gt;F$1288,'Female Data'!F884&lt;F$1289),'Female Data'!$X884,0))))</f>
        <v>--</v>
      </c>
      <c r="G884" t="str">
        <f>IF(AND(G$1288=0,G$1289=0),"--",IF(AND(G$1288&gt;0,G$1289=0),IF('Female Data'!G884&gt;G$1288,'Female Data'!$X884,0),IF(AND(G$1288=0,G$1289&gt;0),IF('Female Data'!G884&lt;G$1289,'Female Data'!$X884,0),IF(AND('Female Data'!G884&gt;G$1288,'Female Data'!G884&lt;G$1289),'Female Data'!$X884,0))))</f>
        <v>--</v>
      </c>
      <c r="H884" t="str">
        <f>IF(AND(H$1288=0,H$1289=0),"--",IF(AND(H$1288&gt;0,H$1289=0),IF('Female Data'!H884&gt;H$1288,'Female Data'!$X884,0),IF(AND(H$1288=0,H$1289&gt;0),IF('Female Data'!H884&lt;H$1289,'Female Data'!$X884,0),IF(AND('Female Data'!H884&gt;H$1288,'Female Data'!H884&lt;H$1289),'Female Data'!$X884,0))))</f>
        <v>--</v>
      </c>
      <c r="I884" t="str">
        <f>IF(AND(I$1288=0,I$1289=0),"--",IF(AND(I$1288&gt;0,I$1289=0),IF('Female Data'!I884&gt;I$1288,'Female Data'!$X884,0),IF(AND(I$1288=0,I$1289&gt;0),IF('Female Data'!I884&lt;I$1289,'Female Data'!$X884,0),IF(AND('Female Data'!I884&gt;I$1288,'Female Data'!I884&lt;I$1289),'Female Data'!$X884,0))))</f>
        <v>--</v>
      </c>
      <c r="J884" t="str">
        <f>IF(AND(J$1288=0,J$1289=0),"--",IF(AND(J$1288&gt;0,J$1289=0),IF('Female Data'!J884&gt;J$1288,'Female Data'!$X884,0),IF(AND(J$1288=0,J$1289&gt;0),IF('Female Data'!J884&lt;J$1289,'Female Data'!$X884,0),IF(AND('Female Data'!J884&gt;J$1288,'Female Data'!J884&lt;J$1289),'Female Data'!$X884,0))))</f>
        <v>--</v>
      </c>
      <c r="K884" t="str">
        <f>IF(AND(K$1288=0,K$1289=0),"--",IF(AND(K$1288&gt;0,K$1289=0),IF('Female Data'!K884&gt;K$1288,'Female Data'!$X884,0),IF(AND(K$1288=0,K$1289&gt;0),IF('Female Data'!K884&lt;K$1289,'Female Data'!$X884,0),IF(AND('Female Data'!K884&gt;K$1288,'Female Data'!K884&lt;K$1289),'Female Data'!$X884,0))))</f>
        <v>--</v>
      </c>
      <c r="L884" t="str">
        <f>IF(AND(L$1288=0,L$1289=0),"--",IF(AND(L$1288&gt;0,L$1289=0),IF('Female Data'!L884&gt;L$1288,'Female Data'!$X884,0),IF(AND(L$1288=0,L$1289&gt;0),IF('Female Data'!L884&lt;L$1289,'Female Data'!$X884,0),IF(AND('Female Data'!L884&gt;L$1288,'Female Data'!L884&lt;L$1289),'Female Data'!$X884,0))))</f>
        <v>--</v>
      </c>
      <c r="M884" t="str">
        <f>IF(AND(M$1288=0,M$1289=0),"--",IF(AND(M$1288&gt;0,M$1289=0),IF('Female Data'!M884&gt;M$1288,'Female Data'!$X884,0),IF(AND(M$1288=0,M$1289&gt;0),IF('Female Data'!M884&lt;M$1289,'Female Data'!$X884,0),IF(AND('Female Data'!M884&gt;M$1288,'Female Data'!M884&lt;M$1289),'Female Data'!$X884,0))))</f>
        <v>--</v>
      </c>
      <c r="N884" t="str">
        <f>IF(AND(N$1288=0,N$1289=0),"--",IF(AND(N$1288&gt;0,N$1289=0),IF('Female Data'!N884&gt;N$1288,'Female Data'!$X884,0),IF(AND(N$1288=0,N$1289&gt;0),IF('Female Data'!N884&lt;N$1289,'Female Data'!$X884,0),IF(AND('Female Data'!N884&gt;N$1288,'Female Data'!N884&lt;N$1289),'Female Data'!$X884,0))))</f>
        <v>--</v>
      </c>
      <c r="O884" t="str">
        <f>IF(AND(O$1288=0,O$1289=0),"--",IF(AND(O$1288&gt;0,O$1289=0),IF('Female Data'!O884&gt;O$1288,'Female Data'!$X884,0),IF(AND(O$1288=0,O$1289&gt;0),IF('Female Data'!O884&lt;O$1289,'Female Data'!$X884,0),IF(AND('Female Data'!O884&gt;O$1288,'Female Data'!O884&lt;O$1289),'Female Data'!$X884,0))))</f>
        <v>--</v>
      </c>
      <c r="P884" t="str">
        <f>IF(AND(P$1288=0,P$1289=0),"--",IF(AND(P$1288&gt;0,P$1289=0),IF('Female Data'!P884&gt;P$1288,'Female Data'!$X884,0),IF(AND(P$1288=0,P$1289&gt;0),IF('Female Data'!P884&lt;P$1289,'Female Data'!$X884,0),IF(AND('Female Data'!P884&gt;P$1288,'Female Data'!P884&lt;P$1289),'Female Data'!$X884,0))))</f>
        <v>--</v>
      </c>
      <c r="Q884" t="str">
        <f>IF(AND(Q$1288=0,Q$1289=0),"--",IF(AND(Q$1288&gt;0,Q$1289=0),IF('Female Data'!Q884&gt;Q$1288,'Female Data'!$X884,0),IF(AND(Q$1288=0,Q$1289&gt;0),IF('Female Data'!Q884&lt;Q$1289,'Female Data'!$X884,0),IF(AND('Female Data'!Q884&gt;Q$1288,'Female Data'!Q884&lt;Q$1289),'Female Data'!$X884,0))))</f>
        <v>--</v>
      </c>
      <c r="R884" t="str">
        <f>IF(AND(R$1288=0,R$1289=0),"--",IF(AND(R$1288&gt;0,R$1289=0),IF('Female Data'!R884&gt;R$1288,'Female Data'!$X884,0),IF(AND(R$1288=0,R$1289&gt;0),IF('Female Data'!R884&lt;R$1289,'Female Data'!$X884,0),IF(AND('Female Data'!R884&gt;R$1288,'Female Data'!R884&lt;R$1289),'Female Data'!$X884,0))))</f>
        <v>--</v>
      </c>
      <c r="S884" t="str">
        <f>IF(AND(S$1288=0,S$1289=0),"--",IF(AND(S$1288&gt;0,S$1289=0),IF('Female Data'!S884&gt;S$1288,'Female Data'!$X884,0),IF(AND(S$1288=0,S$1289&gt;0),IF('Female Data'!S884&lt;S$1289,'Female Data'!$X884,0),IF(AND('Female Data'!S884&gt;S$1288,'Female Data'!S884&lt;S$1289),'Female Data'!$X884,0))))</f>
        <v>--</v>
      </c>
      <c r="T884" t="str">
        <f>IF(AND(T$1288=0,T$1289=0),"--",IF(AND(T$1288&gt;0,T$1289=0),IF('Female Data'!T884&gt;T$1288,'Female Data'!$X884,0),IF(AND(T$1288=0,T$1289&gt;0),IF('Female Data'!T884&lt;T$1289,'Female Data'!$X884,0),IF(AND('Female Data'!T884&gt;T$1288,'Female Data'!T884&lt;T$1289),'Female Data'!$X884,0))))</f>
        <v>--</v>
      </c>
      <c r="U884" t="str">
        <f>IF(AND(U$1288=0,U$1289=0),"--",IF(AND(U$1288&gt;0,U$1289=0),IF('Female Data'!U884&gt;U$1288,'Female Data'!$X884,0),IF(AND(U$1288=0,U$1289&gt;0),IF('Female Data'!U884&lt;U$1289,'Female Data'!$X884,0),IF(AND('Female Data'!U884&gt;U$1288,'Female Data'!U884&lt;U$1289),'Female Data'!$X884,0))))</f>
        <v>--</v>
      </c>
      <c r="V884" t="str">
        <f>IF(AND(V$1288=0,V$1289=0),"--",IF(AND(V$1288&gt;0,V$1289=0),IF('Female Data'!V884&gt;V$1288,'Female Data'!$X884,0),IF(AND(V$1288=0,V$1289&gt;0),IF('Female Data'!V884&lt;V$1289,'Female Data'!$X884,0),IF(AND('Female Data'!V884&gt;V$1288,'Female Data'!V884&lt;V$1289),'Female Data'!$X884,0))))</f>
        <v>--</v>
      </c>
      <c r="W884" t="str">
        <f>IF(AND(W$1288=0,W$1289=0),"--",IF(AND(W$1288&gt;0,W$1289=0),IF('Female Data'!W884&gt;W$1288,'Female Data'!$X884,0),IF(AND(W$1288=0,W$1289&gt;0),IF('Female Data'!W884&lt;W$1289,'Female Data'!$X884,0),IF(AND('Female Data'!W884&gt;W$1288,'Female Data'!W884&lt;W$1289),'Female Data'!$X884,0))))</f>
        <v>--</v>
      </c>
      <c r="Y884">
        <f t="shared" si="26"/>
        <v>0</v>
      </c>
      <c r="Z884">
        <f>Y884*'Female Data'!X884</f>
        <v>0</v>
      </c>
      <c r="AA884">
        <f t="shared" si="27"/>
        <v>1</v>
      </c>
      <c r="AB884">
        <f>AA884*'Female Data'!X884</f>
        <v>76688</v>
      </c>
    </row>
    <row r="885" spans="1:28">
      <c r="A885">
        <f>'Female Data'!A885</f>
        <v>884</v>
      </c>
      <c r="B885" t="str">
        <f>'Female Data'!B885</f>
        <v>F</v>
      </c>
      <c r="C885" t="str">
        <f>IF(AND(C$1288=0,C$1289=0),"--",IF(AND(C$1288&gt;0,C$1289=0),IF('Female Data'!C885&gt;C$1288,'Female Data'!$X885,0),IF(AND(C$1288=0,C$1289&gt;0),IF('Female Data'!C885&lt;C$1289,'Female Data'!$X885,0),IF(AND('Female Data'!C885&gt;C$1288,'Female Data'!C885&lt;C$1289),'Female Data'!$X885,0))))</f>
        <v>--</v>
      </c>
      <c r="D885" t="str">
        <f>IF(AND(D$1288=0,D$1289=0),"--",IF(AND(D$1288&gt;0,D$1289=0),IF('Female Data'!D885&gt;D$1288,'Female Data'!$X885,0),IF(AND(D$1288=0,D$1289&gt;0),IF('Female Data'!D885&lt;D$1289,'Female Data'!$X885,0),IF(AND('Female Data'!D885&gt;D$1288,'Female Data'!D885&lt;D$1289),'Female Data'!$X885,0))))</f>
        <v>--</v>
      </c>
      <c r="E885" t="str">
        <f>IF(AND(E$1288=0,E$1289=0),"--",IF(AND(E$1288&gt;0,E$1289=0),IF('Female Data'!E885&gt;E$1288,'Female Data'!$X885,0),IF(AND(E$1288=0,E$1289&gt;0),IF('Female Data'!E885&lt;E$1289,'Female Data'!$X885,0),IF(AND('Female Data'!E885&gt;E$1288,'Female Data'!E885&lt;E$1289),'Female Data'!$X885,0))))</f>
        <v>--</v>
      </c>
      <c r="F885" t="str">
        <f>IF(AND(F$1288=0,F$1289=0),"--",IF(AND(F$1288&gt;0,F$1289=0),IF('Female Data'!F885&gt;F$1288,'Female Data'!$X885,0),IF(AND(F$1288=0,F$1289&gt;0),IF('Female Data'!F885&lt;F$1289,'Female Data'!$X885,0),IF(AND('Female Data'!F885&gt;F$1288,'Female Data'!F885&lt;F$1289),'Female Data'!$X885,0))))</f>
        <v>--</v>
      </c>
      <c r="G885" t="str">
        <f>IF(AND(G$1288=0,G$1289=0),"--",IF(AND(G$1288&gt;0,G$1289=0),IF('Female Data'!G885&gt;G$1288,'Female Data'!$X885,0),IF(AND(G$1288=0,G$1289&gt;0),IF('Female Data'!G885&lt;G$1289,'Female Data'!$X885,0),IF(AND('Female Data'!G885&gt;G$1288,'Female Data'!G885&lt;G$1289),'Female Data'!$X885,0))))</f>
        <v>--</v>
      </c>
      <c r="H885" t="str">
        <f>IF(AND(H$1288=0,H$1289=0),"--",IF(AND(H$1288&gt;0,H$1289=0),IF('Female Data'!H885&gt;H$1288,'Female Data'!$X885,0),IF(AND(H$1288=0,H$1289&gt;0),IF('Female Data'!H885&lt;H$1289,'Female Data'!$X885,0),IF(AND('Female Data'!H885&gt;H$1288,'Female Data'!H885&lt;H$1289),'Female Data'!$X885,0))))</f>
        <v>--</v>
      </c>
      <c r="I885" t="str">
        <f>IF(AND(I$1288=0,I$1289=0),"--",IF(AND(I$1288&gt;0,I$1289=0),IF('Female Data'!I885&gt;I$1288,'Female Data'!$X885,0),IF(AND(I$1288=0,I$1289&gt;0),IF('Female Data'!I885&lt;I$1289,'Female Data'!$X885,0),IF(AND('Female Data'!I885&gt;I$1288,'Female Data'!I885&lt;I$1289),'Female Data'!$X885,0))))</f>
        <v>--</v>
      </c>
      <c r="J885" t="str">
        <f>IF(AND(J$1288=0,J$1289=0),"--",IF(AND(J$1288&gt;0,J$1289=0),IF('Female Data'!J885&gt;J$1288,'Female Data'!$X885,0),IF(AND(J$1288=0,J$1289&gt;0),IF('Female Data'!J885&lt;J$1289,'Female Data'!$X885,0),IF(AND('Female Data'!J885&gt;J$1288,'Female Data'!J885&lt;J$1289),'Female Data'!$X885,0))))</f>
        <v>--</v>
      </c>
      <c r="K885" t="str">
        <f>IF(AND(K$1288=0,K$1289=0),"--",IF(AND(K$1288&gt;0,K$1289=0),IF('Female Data'!K885&gt;K$1288,'Female Data'!$X885,0),IF(AND(K$1288=0,K$1289&gt;0),IF('Female Data'!K885&lt;K$1289,'Female Data'!$X885,0),IF(AND('Female Data'!K885&gt;K$1288,'Female Data'!K885&lt;K$1289),'Female Data'!$X885,0))))</f>
        <v>--</v>
      </c>
      <c r="L885" t="str">
        <f>IF(AND(L$1288=0,L$1289=0),"--",IF(AND(L$1288&gt;0,L$1289=0),IF('Female Data'!L885&gt;L$1288,'Female Data'!$X885,0),IF(AND(L$1288=0,L$1289&gt;0),IF('Female Data'!L885&lt;L$1289,'Female Data'!$X885,0),IF(AND('Female Data'!L885&gt;L$1288,'Female Data'!L885&lt;L$1289),'Female Data'!$X885,0))))</f>
        <v>--</v>
      </c>
      <c r="M885" t="str">
        <f>IF(AND(M$1288=0,M$1289=0),"--",IF(AND(M$1288&gt;0,M$1289=0),IF('Female Data'!M885&gt;M$1288,'Female Data'!$X885,0),IF(AND(M$1288=0,M$1289&gt;0),IF('Female Data'!M885&lt;M$1289,'Female Data'!$X885,0),IF(AND('Female Data'!M885&gt;M$1288,'Female Data'!M885&lt;M$1289),'Female Data'!$X885,0))))</f>
        <v>--</v>
      </c>
      <c r="N885" t="str">
        <f>IF(AND(N$1288=0,N$1289=0),"--",IF(AND(N$1288&gt;0,N$1289=0),IF('Female Data'!N885&gt;N$1288,'Female Data'!$X885,0),IF(AND(N$1288=0,N$1289&gt;0),IF('Female Data'!N885&lt;N$1289,'Female Data'!$X885,0),IF(AND('Female Data'!N885&gt;N$1288,'Female Data'!N885&lt;N$1289),'Female Data'!$X885,0))))</f>
        <v>--</v>
      </c>
      <c r="O885" t="str">
        <f>IF(AND(O$1288=0,O$1289=0),"--",IF(AND(O$1288&gt;0,O$1289=0),IF('Female Data'!O885&gt;O$1288,'Female Data'!$X885,0),IF(AND(O$1288=0,O$1289&gt;0),IF('Female Data'!O885&lt;O$1289,'Female Data'!$X885,0),IF(AND('Female Data'!O885&gt;O$1288,'Female Data'!O885&lt;O$1289),'Female Data'!$X885,0))))</f>
        <v>--</v>
      </c>
      <c r="P885" t="str">
        <f>IF(AND(P$1288=0,P$1289=0),"--",IF(AND(P$1288&gt;0,P$1289=0),IF('Female Data'!P885&gt;P$1288,'Female Data'!$X885,0),IF(AND(P$1288=0,P$1289&gt;0),IF('Female Data'!P885&lt;P$1289,'Female Data'!$X885,0),IF(AND('Female Data'!P885&gt;P$1288,'Female Data'!P885&lt;P$1289),'Female Data'!$X885,0))))</f>
        <v>--</v>
      </c>
      <c r="Q885" t="str">
        <f>IF(AND(Q$1288=0,Q$1289=0),"--",IF(AND(Q$1288&gt;0,Q$1289=0),IF('Female Data'!Q885&gt;Q$1288,'Female Data'!$X885,0),IF(AND(Q$1288=0,Q$1289&gt;0),IF('Female Data'!Q885&lt;Q$1289,'Female Data'!$X885,0),IF(AND('Female Data'!Q885&gt;Q$1288,'Female Data'!Q885&lt;Q$1289),'Female Data'!$X885,0))))</f>
        <v>--</v>
      </c>
      <c r="R885" t="str">
        <f>IF(AND(R$1288=0,R$1289=0),"--",IF(AND(R$1288&gt;0,R$1289=0),IF('Female Data'!R885&gt;R$1288,'Female Data'!$X885,0),IF(AND(R$1288=0,R$1289&gt;0),IF('Female Data'!R885&lt;R$1289,'Female Data'!$X885,0),IF(AND('Female Data'!R885&gt;R$1288,'Female Data'!R885&lt;R$1289),'Female Data'!$X885,0))))</f>
        <v>--</v>
      </c>
      <c r="S885" t="str">
        <f>IF(AND(S$1288=0,S$1289=0),"--",IF(AND(S$1288&gt;0,S$1289=0),IF('Female Data'!S885&gt;S$1288,'Female Data'!$X885,0),IF(AND(S$1288=0,S$1289&gt;0),IF('Female Data'!S885&lt;S$1289,'Female Data'!$X885,0),IF(AND('Female Data'!S885&gt;S$1288,'Female Data'!S885&lt;S$1289),'Female Data'!$X885,0))))</f>
        <v>--</v>
      </c>
      <c r="T885" t="str">
        <f>IF(AND(T$1288=0,T$1289=0),"--",IF(AND(T$1288&gt;0,T$1289=0),IF('Female Data'!T885&gt;T$1288,'Female Data'!$X885,0),IF(AND(T$1288=0,T$1289&gt;0),IF('Female Data'!T885&lt;T$1289,'Female Data'!$X885,0),IF(AND('Female Data'!T885&gt;T$1288,'Female Data'!T885&lt;T$1289),'Female Data'!$X885,0))))</f>
        <v>--</v>
      </c>
      <c r="U885" t="str">
        <f>IF(AND(U$1288=0,U$1289=0),"--",IF(AND(U$1288&gt;0,U$1289=0),IF('Female Data'!U885&gt;U$1288,'Female Data'!$X885,0),IF(AND(U$1288=0,U$1289&gt;0),IF('Female Data'!U885&lt;U$1289,'Female Data'!$X885,0),IF(AND('Female Data'!U885&gt;U$1288,'Female Data'!U885&lt;U$1289),'Female Data'!$X885,0))))</f>
        <v>--</v>
      </c>
      <c r="V885" t="str">
        <f>IF(AND(V$1288=0,V$1289=0),"--",IF(AND(V$1288&gt;0,V$1289=0),IF('Female Data'!V885&gt;V$1288,'Female Data'!$X885,0),IF(AND(V$1288=0,V$1289&gt;0),IF('Female Data'!V885&lt;V$1289,'Female Data'!$X885,0),IF(AND('Female Data'!V885&gt;V$1288,'Female Data'!V885&lt;V$1289),'Female Data'!$X885,0))))</f>
        <v>--</v>
      </c>
      <c r="W885" t="str">
        <f>IF(AND(W$1288=0,W$1289=0),"--",IF(AND(W$1288&gt;0,W$1289=0),IF('Female Data'!W885&gt;W$1288,'Female Data'!$X885,0),IF(AND(W$1288=0,W$1289&gt;0),IF('Female Data'!W885&lt;W$1289,'Female Data'!$X885,0),IF(AND('Female Data'!W885&gt;W$1288,'Female Data'!W885&lt;W$1289),'Female Data'!$X885,0))))</f>
        <v>--</v>
      </c>
      <c r="Y885">
        <f t="shared" si="26"/>
        <v>0</v>
      </c>
      <c r="Z885">
        <f>Y885*'Female Data'!X885</f>
        <v>0</v>
      </c>
      <c r="AA885">
        <f t="shared" si="27"/>
        <v>1</v>
      </c>
      <c r="AB885">
        <f>AA885*'Female Data'!X885</f>
        <v>59689</v>
      </c>
    </row>
    <row r="886" spans="1:28">
      <c r="A886">
        <f>'Female Data'!A886</f>
        <v>885</v>
      </c>
      <c r="B886" t="str">
        <f>'Female Data'!B886</f>
        <v>F</v>
      </c>
      <c r="C886" t="str">
        <f>IF(AND(C$1288=0,C$1289=0),"--",IF(AND(C$1288&gt;0,C$1289=0),IF('Female Data'!C886&gt;C$1288,'Female Data'!$X886,0),IF(AND(C$1288=0,C$1289&gt;0),IF('Female Data'!C886&lt;C$1289,'Female Data'!$X886,0),IF(AND('Female Data'!C886&gt;C$1288,'Female Data'!C886&lt;C$1289),'Female Data'!$X886,0))))</f>
        <v>--</v>
      </c>
      <c r="D886" t="str">
        <f>IF(AND(D$1288=0,D$1289=0),"--",IF(AND(D$1288&gt;0,D$1289=0),IF('Female Data'!D886&gt;D$1288,'Female Data'!$X886,0),IF(AND(D$1288=0,D$1289&gt;0),IF('Female Data'!D886&lt;D$1289,'Female Data'!$X886,0),IF(AND('Female Data'!D886&gt;D$1288,'Female Data'!D886&lt;D$1289),'Female Data'!$X886,0))))</f>
        <v>--</v>
      </c>
      <c r="E886" t="str">
        <f>IF(AND(E$1288=0,E$1289=0),"--",IF(AND(E$1288&gt;0,E$1289=0),IF('Female Data'!E886&gt;E$1288,'Female Data'!$X886,0),IF(AND(E$1288=0,E$1289&gt;0),IF('Female Data'!E886&lt;E$1289,'Female Data'!$X886,0),IF(AND('Female Data'!E886&gt;E$1288,'Female Data'!E886&lt;E$1289),'Female Data'!$X886,0))))</f>
        <v>--</v>
      </c>
      <c r="F886" t="str">
        <f>IF(AND(F$1288=0,F$1289=0),"--",IF(AND(F$1288&gt;0,F$1289=0),IF('Female Data'!F886&gt;F$1288,'Female Data'!$X886,0),IF(AND(F$1288=0,F$1289&gt;0),IF('Female Data'!F886&lt;F$1289,'Female Data'!$X886,0),IF(AND('Female Data'!F886&gt;F$1288,'Female Data'!F886&lt;F$1289),'Female Data'!$X886,0))))</f>
        <v>--</v>
      </c>
      <c r="G886" t="str">
        <f>IF(AND(G$1288=0,G$1289=0),"--",IF(AND(G$1288&gt;0,G$1289=0),IF('Female Data'!G886&gt;G$1288,'Female Data'!$X886,0),IF(AND(G$1288=0,G$1289&gt;0),IF('Female Data'!G886&lt;G$1289,'Female Data'!$X886,0),IF(AND('Female Data'!G886&gt;G$1288,'Female Data'!G886&lt;G$1289),'Female Data'!$X886,0))))</f>
        <v>--</v>
      </c>
      <c r="H886" t="str">
        <f>IF(AND(H$1288=0,H$1289=0),"--",IF(AND(H$1288&gt;0,H$1289=0),IF('Female Data'!H886&gt;H$1288,'Female Data'!$X886,0),IF(AND(H$1288=0,H$1289&gt;0),IF('Female Data'!H886&lt;H$1289,'Female Data'!$X886,0),IF(AND('Female Data'!H886&gt;H$1288,'Female Data'!H886&lt;H$1289),'Female Data'!$X886,0))))</f>
        <v>--</v>
      </c>
      <c r="I886" t="str">
        <f>IF(AND(I$1288=0,I$1289=0),"--",IF(AND(I$1288&gt;0,I$1289=0),IF('Female Data'!I886&gt;I$1288,'Female Data'!$X886,0),IF(AND(I$1288=0,I$1289&gt;0),IF('Female Data'!I886&lt;I$1289,'Female Data'!$X886,0),IF(AND('Female Data'!I886&gt;I$1288,'Female Data'!I886&lt;I$1289),'Female Data'!$X886,0))))</f>
        <v>--</v>
      </c>
      <c r="J886" t="str">
        <f>IF(AND(J$1288=0,J$1289=0),"--",IF(AND(J$1288&gt;0,J$1289=0),IF('Female Data'!J886&gt;J$1288,'Female Data'!$X886,0),IF(AND(J$1288=0,J$1289&gt;0),IF('Female Data'!J886&lt;J$1289,'Female Data'!$X886,0),IF(AND('Female Data'!J886&gt;J$1288,'Female Data'!J886&lt;J$1289),'Female Data'!$X886,0))))</f>
        <v>--</v>
      </c>
      <c r="K886" t="str">
        <f>IF(AND(K$1288=0,K$1289=0),"--",IF(AND(K$1288&gt;0,K$1289=0),IF('Female Data'!K886&gt;K$1288,'Female Data'!$X886,0),IF(AND(K$1288=0,K$1289&gt;0),IF('Female Data'!K886&lt;K$1289,'Female Data'!$X886,0),IF(AND('Female Data'!K886&gt;K$1288,'Female Data'!K886&lt;K$1289),'Female Data'!$X886,0))))</f>
        <v>--</v>
      </c>
      <c r="L886" t="str">
        <f>IF(AND(L$1288=0,L$1289=0),"--",IF(AND(L$1288&gt;0,L$1289=0),IF('Female Data'!L886&gt;L$1288,'Female Data'!$X886,0),IF(AND(L$1288=0,L$1289&gt;0),IF('Female Data'!L886&lt;L$1289,'Female Data'!$X886,0),IF(AND('Female Data'!L886&gt;L$1288,'Female Data'!L886&lt;L$1289),'Female Data'!$X886,0))))</f>
        <v>--</v>
      </c>
      <c r="M886" t="str">
        <f>IF(AND(M$1288=0,M$1289=0),"--",IF(AND(M$1288&gt;0,M$1289=0),IF('Female Data'!M886&gt;M$1288,'Female Data'!$X886,0),IF(AND(M$1288=0,M$1289&gt;0),IF('Female Data'!M886&lt;M$1289,'Female Data'!$X886,0),IF(AND('Female Data'!M886&gt;M$1288,'Female Data'!M886&lt;M$1289),'Female Data'!$X886,0))))</f>
        <v>--</v>
      </c>
      <c r="N886" t="str">
        <f>IF(AND(N$1288=0,N$1289=0),"--",IF(AND(N$1288&gt;0,N$1289=0),IF('Female Data'!N886&gt;N$1288,'Female Data'!$X886,0),IF(AND(N$1288=0,N$1289&gt;0),IF('Female Data'!N886&lt;N$1289,'Female Data'!$X886,0),IF(AND('Female Data'!N886&gt;N$1288,'Female Data'!N886&lt;N$1289),'Female Data'!$X886,0))))</f>
        <v>--</v>
      </c>
      <c r="O886" t="str">
        <f>IF(AND(O$1288=0,O$1289=0),"--",IF(AND(O$1288&gt;0,O$1289=0),IF('Female Data'!O886&gt;O$1288,'Female Data'!$X886,0),IF(AND(O$1288=0,O$1289&gt;0),IF('Female Data'!O886&lt;O$1289,'Female Data'!$X886,0),IF(AND('Female Data'!O886&gt;O$1288,'Female Data'!O886&lt;O$1289),'Female Data'!$X886,0))))</f>
        <v>--</v>
      </c>
      <c r="P886" t="str">
        <f>IF(AND(P$1288=0,P$1289=0),"--",IF(AND(P$1288&gt;0,P$1289=0),IF('Female Data'!P886&gt;P$1288,'Female Data'!$X886,0),IF(AND(P$1288=0,P$1289&gt;0),IF('Female Data'!P886&lt;P$1289,'Female Data'!$X886,0),IF(AND('Female Data'!P886&gt;P$1288,'Female Data'!P886&lt;P$1289),'Female Data'!$X886,0))))</f>
        <v>--</v>
      </c>
      <c r="Q886" t="str">
        <f>IF(AND(Q$1288=0,Q$1289=0),"--",IF(AND(Q$1288&gt;0,Q$1289=0),IF('Female Data'!Q886&gt;Q$1288,'Female Data'!$X886,0),IF(AND(Q$1288=0,Q$1289&gt;0),IF('Female Data'!Q886&lt;Q$1289,'Female Data'!$X886,0),IF(AND('Female Data'!Q886&gt;Q$1288,'Female Data'!Q886&lt;Q$1289),'Female Data'!$X886,0))))</f>
        <v>--</v>
      </c>
      <c r="R886" t="str">
        <f>IF(AND(R$1288=0,R$1289=0),"--",IF(AND(R$1288&gt;0,R$1289=0),IF('Female Data'!R886&gt;R$1288,'Female Data'!$X886,0),IF(AND(R$1288=0,R$1289&gt;0),IF('Female Data'!R886&lt;R$1289,'Female Data'!$X886,0),IF(AND('Female Data'!R886&gt;R$1288,'Female Data'!R886&lt;R$1289),'Female Data'!$X886,0))))</f>
        <v>--</v>
      </c>
      <c r="S886" t="str">
        <f>IF(AND(S$1288=0,S$1289=0),"--",IF(AND(S$1288&gt;0,S$1289=0),IF('Female Data'!S886&gt;S$1288,'Female Data'!$X886,0),IF(AND(S$1288=0,S$1289&gt;0),IF('Female Data'!S886&lt;S$1289,'Female Data'!$X886,0),IF(AND('Female Data'!S886&gt;S$1288,'Female Data'!S886&lt;S$1289),'Female Data'!$X886,0))))</f>
        <v>--</v>
      </c>
      <c r="T886" t="str">
        <f>IF(AND(T$1288=0,T$1289=0),"--",IF(AND(T$1288&gt;0,T$1289=0),IF('Female Data'!T886&gt;T$1288,'Female Data'!$X886,0),IF(AND(T$1288=0,T$1289&gt;0),IF('Female Data'!T886&lt;T$1289,'Female Data'!$X886,0),IF(AND('Female Data'!T886&gt;T$1288,'Female Data'!T886&lt;T$1289),'Female Data'!$X886,0))))</f>
        <v>--</v>
      </c>
      <c r="U886" t="str">
        <f>IF(AND(U$1288=0,U$1289=0),"--",IF(AND(U$1288&gt;0,U$1289=0),IF('Female Data'!U886&gt;U$1288,'Female Data'!$X886,0),IF(AND(U$1288=0,U$1289&gt;0),IF('Female Data'!U886&lt;U$1289,'Female Data'!$X886,0),IF(AND('Female Data'!U886&gt;U$1288,'Female Data'!U886&lt;U$1289),'Female Data'!$X886,0))))</f>
        <v>--</v>
      </c>
      <c r="V886" t="str">
        <f>IF(AND(V$1288=0,V$1289=0),"--",IF(AND(V$1288&gt;0,V$1289=0),IF('Female Data'!V886&gt;V$1288,'Female Data'!$X886,0),IF(AND(V$1288=0,V$1289&gt;0),IF('Female Data'!V886&lt;V$1289,'Female Data'!$X886,0),IF(AND('Female Data'!V886&gt;V$1288,'Female Data'!V886&lt;V$1289),'Female Data'!$X886,0))))</f>
        <v>--</v>
      </c>
      <c r="W886" t="str">
        <f>IF(AND(W$1288=0,W$1289=0),"--",IF(AND(W$1288&gt;0,W$1289=0),IF('Female Data'!W886&gt;W$1288,'Female Data'!$X886,0),IF(AND(W$1288=0,W$1289&gt;0),IF('Female Data'!W886&lt;W$1289,'Female Data'!$X886,0),IF(AND('Female Data'!W886&gt;W$1288,'Female Data'!W886&lt;W$1289),'Female Data'!$X886,0))))</f>
        <v>--</v>
      </c>
      <c r="Y886">
        <f t="shared" si="26"/>
        <v>0</v>
      </c>
      <c r="Z886">
        <f>Y886*'Female Data'!X886</f>
        <v>0</v>
      </c>
      <c r="AA886">
        <f t="shared" si="27"/>
        <v>1</v>
      </c>
      <c r="AB886">
        <f>AA886*'Female Data'!X886</f>
        <v>38476</v>
      </c>
    </row>
    <row r="887" spans="1:28">
      <c r="A887">
        <f>'Female Data'!A887</f>
        <v>886</v>
      </c>
      <c r="B887" t="str">
        <f>'Female Data'!B887</f>
        <v>F</v>
      </c>
      <c r="C887" t="str">
        <f>IF(AND(C$1288=0,C$1289=0),"--",IF(AND(C$1288&gt;0,C$1289=0),IF('Female Data'!C887&gt;C$1288,'Female Data'!$X887,0),IF(AND(C$1288=0,C$1289&gt;0),IF('Female Data'!C887&lt;C$1289,'Female Data'!$X887,0),IF(AND('Female Data'!C887&gt;C$1288,'Female Data'!C887&lt;C$1289),'Female Data'!$X887,0))))</f>
        <v>--</v>
      </c>
      <c r="D887" t="str">
        <f>IF(AND(D$1288=0,D$1289=0),"--",IF(AND(D$1288&gt;0,D$1289=0),IF('Female Data'!D887&gt;D$1288,'Female Data'!$X887,0),IF(AND(D$1288=0,D$1289&gt;0),IF('Female Data'!D887&lt;D$1289,'Female Data'!$X887,0),IF(AND('Female Data'!D887&gt;D$1288,'Female Data'!D887&lt;D$1289),'Female Data'!$X887,0))))</f>
        <v>--</v>
      </c>
      <c r="E887" t="str">
        <f>IF(AND(E$1288=0,E$1289=0),"--",IF(AND(E$1288&gt;0,E$1289=0),IF('Female Data'!E887&gt;E$1288,'Female Data'!$X887,0),IF(AND(E$1288=0,E$1289&gt;0),IF('Female Data'!E887&lt;E$1289,'Female Data'!$X887,0),IF(AND('Female Data'!E887&gt;E$1288,'Female Data'!E887&lt;E$1289),'Female Data'!$X887,0))))</f>
        <v>--</v>
      </c>
      <c r="F887" t="str">
        <f>IF(AND(F$1288=0,F$1289=0),"--",IF(AND(F$1288&gt;0,F$1289=0),IF('Female Data'!F887&gt;F$1288,'Female Data'!$X887,0),IF(AND(F$1288=0,F$1289&gt;0),IF('Female Data'!F887&lt;F$1289,'Female Data'!$X887,0),IF(AND('Female Data'!F887&gt;F$1288,'Female Data'!F887&lt;F$1289),'Female Data'!$X887,0))))</f>
        <v>--</v>
      </c>
      <c r="G887" t="str">
        <f>IF(AND(G$1288=0,G$1289=0),"--",IF(AND(G$1288&gt;0,G$1289=0),IF('Female Data'!G887&gt;G$1288,'Female Data'!$X887,0),IF(AND(G$1288=0,G$1289&gt;0),IF('Female Data'!G887&lt;G$1289,'Female Data'!$X887,0),IF(AND('Female Data'!G887&gt;G$1288,'Female Data'!G887&lt;G$1289),'Female Data'!$X887,0))))</f>
        <v>--</v>
      </c>
      <c r="H887" t="str">
        <f>IF(AND(H$1288=0,H$1289=0),"--",IF(AND(H$1288&gt;0,H$1289=0),IF('Female Data'!H887&gt;H$1288,'Female Data'!$X887,0),IF(AND(H$1288=0,H$1289&gt;0),IF('Female Data'!H887&lt;H$1289,'Female Data'!$X887,0),IF(AND('Female Data'!H887&gt;H$1288,'Female Data'!H887&lt;H$1289),'Female Data'!$X887,0))))</f>
        <v>--</v>
      </c>
      <c r="I887" t="str">
        <f>IF(AND(I$1288=0,I$1289=0),"--",IF(AND(I$1288&gt;0,I$1289=0),IF('Female Data'!I887&gt;I$1288,'Female Data'!$X887,0),IF(AND(I$1288=0,I$1289&gt;0),IF('Female Data'!I887&lt;I$1289,'Female Data'!$X887,0),IF(AND('Female Data'!I887&gt;I$1288,'Female Data'!I887&lt;I$1289),'Female Data'!$X887,0))))</f>
        <v>--</v>
      </c>
      <c r="J887" t="str">
        <f>IF(AND(J$1288=0,J$1289=0),"--",IF(AND(J$1288&gt;0,J$1289=0),IF('Female Data'!J887&gt;J$1288,'Female Data'!$X887,0),IF(AND(J$1288=0,J$1289&gt;0),IF('Female Data'!J887&lt;J$1289,'Female Data'!$X887,0),IF(AND('Female Data'!J887&gt;J$1288,'Female Data'!J887&lt;J$1289),'Female Data'!$X887,0))))</f>
        <v>--</v>
      </c>
      <c r="K887" t="str">
        <f>IF(AND(K$1288=0,K$1289=0),"--",IF(AND(K$1288&gt;0,K$1289=0),IF('Female Data'!K887&gt;K$1288,'Female Data'!$X887,0),IF(AND(K$1288=0,K$1289&gt;0),IF('Female Data'!K887&lt;K$1289,'Female Data'!$X887,0),IF(AND('Female Data'!K887&gt;K$1288,'Female Data'!K887&lt;K$1289),'Female Data'!$X887,0))))</f>
        <v>--</v>
      </c>
      <c r="L887" t="str">
        <f>IF(AND(L$1288=0,L$1289=0),"--",IF(AND(L$1288&gt;0,L$1289=0),IF('Female Data'!L887&gt;L$1288,'Female Data'!$X887,0),IF(AND(L$1288=0,L$1289&gt;0),IF('Female Data'!L887&lt;L$1289,'Female Data'!$X887,0),IF(AND('Female Data'!L887&gt;L$1288,'Female Data'!L887&lt;L$1289),'Female Data'!$X887,0))))</f>
        <v>--</v>
      </c>
      <c r="M887" t="str">
        <f>IF(AND(M$1288=0,M$1289=0),"--",IF(AND(M$1288&gt;0,M$1289=0),IF('Female Data'!M887&gt;M$1288,'Female Data'!$X887,0),IF(AND(M$1288=0,M$1289&gt;0),IF('Female Data'!M887&lt;M$1289,'Female Data'!$X887,0),IF(AND('Female Data'!M887&gt;M$1288,'Female Data'!M887&lt;M$1289),'Female Data'!$X887,0))))</f>
        <v>--</v>
      </c>
      <c r="N887" t="str">
        <f>IF(AND(N$1288=0,N$1289=0),"--",IF(AND(N$1288&gt;0,N$1289=0),IF('Female Data'!N887&gt;N$1288,'Female Data'!$X887,0),IF(AND(N$1288=0,N$1289&gt;0),IF('Female Data'!N887&lt;N$1289,'Female Data'!$X887,0),IF(AND('Female Data'!N887&gt;N$1288,'Female Data'!N887&lt;N$1289),'Female Data'!$X887,0))))</f>
        <v>--</v>
      </c>
      <c r="O887" t="str">
        <f>IF(AND(O$1288=0,O$1289=0),"--",IF(AND(O$1288&gt;0,O$1289=0),IF('Female Data'!O887&gt;O$1288,'Female Data'!$X887,0),IF(AND(O$1288=0,O$1289&gt;0),IF('Female Data'!O887&lt;O$1289,'Female Data'!$X887,0),IF(AND('Female Data'!O887&gt;O$1288,'Female Data'!O887&lt;O$1289),'Female Data'!$X887,0))))</f>
        <v>--</v>
      </c>
      <c r="P887" t="str">
        <f>IF(AND(P$1288=0,P$1289=0),"--",IF(AND(P$1288&gt;0,P$1289=0),IF('Female Data'!P887&gt;P$1288,'Female Data'!$X887,0),IF(AND(P$1288=0,P$1289&gt;0),IF('Female Data'!P887&lt;P$1289,'Female Data'!$X887,0),IF(AND('Female Data'!P887&gt;P$1288,'Female Data'!P887&lt;P$1289),'Female Data'!$X887,0))))</f>
        <v>--</v>
      </c>
      <c r="Q887" t="str">
        <f>IF(AND(Q$1288=0,Q$1289=0),"--",IF(AND(Q$1288&gt;0,Q$1289=0),IF('Female Data'!Q887&gt;Q$1288,'Female Data'!$X887,0),IF(AND(Q$1288=0,Q$1289&gt;0),IF('Female Data'!Q887&lt;Q$1289,'Female Data'!$X887,0),IF(AND('Female Data'!Q887&gt;Q$1288,'Female Data'!Q887&lt;Q$1289),'Female Data'!$X887,0))))</f>
        <v>--</v>
      </c>
      <c r="R887" t="str">
        <f>IF(AND(R$1288=0,R$1289=0),"--",IF(AND(R$1288&gt;0,R$1289=0),IF('Female Data'!R887&gt;R$1288,'Female Data'!$X887,0),IF(AND(R$1288=0,R$1289&gt;0),IF('Female Data'!R887&lt;R$1289,'Female Data'!$X887,0),IF(AND('Female Data'!R887&gt;R$1288,'Female Data'!R887&lt;R$1289),'Female Data'!$X887,0))))</f>
        <v>--</v>
      </c>
      <c r="S887" t="str">
        <f>IF(AND(S$1288=0,S$1289=0),"--",IF(AND(S$1288&gt;0,S$1289=0),IF('Female Data'!S887&gt;S$1288,'Female Data'!$X887,0),IF(AND(S$1288=0,S$1289&gt;0),IF('Female Data'!S887&lt;S$1289,'Female Data'!$X887,0),IF(AND('Female Data'!S887&gt;S$1288,'Female Data'!S887&lt;S$1289),'Female Data'!$X887,0))))</f>
        <v>--</v>
      </c>
      <c r="T887" t="str">
        <f>IF(AND(T$1288=0,T$1289=0),"--",IF(AND(T$1288&gt;0,T$1289=0),IF('Female Data'!T887&gt;T$1288,'Female Data'!$X887,0),IF(AND(T$1288=0,T$1289&gt;0),IF('Female Data'!T887&lt;T$1289,'Female Data'!$X887,0),IF(AND('Female Data'!T887&gt;T$1288,'Female Data'!T887&lt;T$1289),'Female Data'!$X887,0))))</f>
        <v>--</v>
      </c>
      <c r="U887" t="str">
        <f>IF(AND(U$1288=0,U$1289=0),"--",IF(AND(U$1288&gt;0,U$1289=0),IF('Female Data'!U887&gt;U$1288,'Female Data'!$X887,0),IF(AND(U$1288=0,U$1289&gt;0),IF('Female Data'!U887&lt;U$1289,'Female Data'!$X887,0),IF(AND('Female Data'!U887&gt;U$1288,'Female Data'!U887&lt;U$1289),'Female Data'!$X887,0))))</f>
        <v>--</v>
      </c>
      <c r="V887" t="str">
        <f>IF(AND(V$1288=0,V$1289=0),"--",IF(AND(V$1288&gt;0,V$1289=0),IF('Female Data'!V887&gt;V$1288,'Female Data'!$X887,0),IF(AND(V$1288=0,V$1289&gt;0),IF('Female Data'!V887&lt;V$1289,'Female Data'!$X887,0),IF(AND('Female Data'!V887&gt;V$1288,'Female Data'!V887&lt;V$1289),'Female Data'!$X887,0))))</f>
        <v>--</v>
      </c>
      <c r="W887" t="str">
        <f>IF(AND(W$1288=0,W$1289=0),"--",IF(AND(W$1288&gt;0,W$1289=0),IF('Female Data'!W887&gt;W$1288,'Female Data'!$X887,0),IF(AND(W$1288=0,W$1289&gt;0),IF('Female Data'!W887&lt;W$1289,'Female Data'!$X887,0),IF(AND('Female Data'!W887&gt;W$1288,'Female Data'!W887&lt;W$1289),'Female Data'!$X887,0))))</f>
        <v>--</v>
      </c>
      <c r="Y887">
        <f t="shared" si="26"/>
        <v>0</v>
      </c>
      <c r="Z887">
        <f>Y887*'Female Data'!X887</f>
        <v>0</v>
      </c>
      <c r="AA887">
        <f t="shared" si="27"/>
        <v>1</v>
      </c>
      <c r="AB887">
        <f>AA887*'Female Data'!X887</f>
        <v>2896</v>
      </c>
    </row>
    <row r="888" spans="1:28">
      <c r="A888">
        <f>'Female Data'!A888</f>
        <v>887</v>
      </c>
      <c r="B888" t="str">
        <f>'Female Data'!B888</f>
        <v>F</v>
      </c>
      <c r="C888" t="str">
        <f>IF(AND(C$1288=0,C$1289=0),"--",IF(AND(C$1288&gt;0,C$1289=0),IF('Female Data'!C888&gt;C$1288,'Female Data'!$X888,0),IF(AND(C$1288=0,C$1289&gt;0),IF('Female Data'!C888&lt;C$1289,'Female Data'!$X888,0),IF(AND('Female Data'!C888&gt;C$1288,'Female Data'!C888&lt;C$1289),'Female Data'!$X888,0))))</f>
        <v>--</v>
      </c>
      <c r="D888" t="str">
        <f>IF(AND(D$1288=0,D$1289=0),"--",IF(AND(D$1288&gt;0,D$1289=0),IF('Female Data'!D888&gt;D$1288,'Female Data'!$X888,0),IF(AND(D$1288=0,D$1289&gt;0),IF('Female Data'!D888&lt;D$1289,'Female Data'!$X888,0),IF(AND('Female Data'!D888&gt;D$1288,'Female Data'!D888&lt;D$1289),'Female Data'!$X888,0))))</f>
        <v>--</v>
      </c>
      <c r="E888" t="str">
        <f>IF(AND(E$1288=0,E$1289=0),"--",IF(AND(E$1288&gt;0,E$1289=0),IF('Female Data'!E888&gt;E$1288,'Female Data'!$X888,0),IF(AND(E$1288=0,E$1289&gt;0),IF('Female Data'!E888&lt;E$1289,'Female Data'!$X888,0),IF(AND('Female Data'!E888&gt;E$1288,'Female Data'!E888&lt;E$1289),'Female Data'!$X888,0))))</f>
        <v>--</v>
      </c>
      <c r="F888" t="str">
        <f>IF(AND(F$1288=0,F$1289=0),"--",IF(AND(F$1288&gt;0,F$1289=0),IF('Female Data'!F888&gt;F$1288,'Female Data'!$X888,0),IF(AND(F$1288=0,F$1289&gt;0),IF('Female Data'!F888&lt;F$1289,'Female Data'!$X888,0),IF(AND('Female Data'!F888&gt;F$1288,'Female Data'!F888&lt;F$1289),'Female Data'!$X888,0))))</f>
        <v>--</v>
      </c>
      <c r="G888" t="str">
        <f>IF(AND(G$1288=0,G$1289=0),"--",IF(AND(G$1288&gt;0,G$1289=0),IF('Female Data'!G888&gt;G$1288,'Female Data'!$X888,0),IF(AND(G$1288=0,G$1289&gt;0),IF('Female Data'!G888&lt;G$1289,'Female Data'!$X888,0),IF(AND('Female Data'!G888&gt;G$1288,'Female Data'!G888&lt;G$1289),'Female Data'!$X888,0))))</f>
        <v>--</v>
      </c>
      <c r="H888" t="str">
        <f>IF(AND(H$1288=0,H$1289=0),"--",IF(AND(H$1288&gt;0,H$1289=0),IF('Female Data'!H888&gt;H$1288,'Female Data'!$X888,0),IF(AND(H$1288=0,H$1289&gt;0),IF('Female Data'!H888&lt;H$1289,'Female Data'!$X888,0),IF(AND('Female Data'!H888&gt;H$1288,'Female Data'!H888&lt;H$1289),'Female Data'!$X888,0))))</f>
        <v>--</v>
      </c>
      <c r="I888" t="str">
        <f>IF(AND(I$1288=0,I$1289=0),"--",IF(AND(I$1288&gt;0,I$1289=0),IF('Female Data'!I888&gt;I$1288,'Female Data'!$X888,0),IF(AND(I$1288=0,I$1289&gt;0),IF('Female Data'!I888&lt;I$1289,'Female Data'!$X888,0),IF(AND('Female Data'!I888&gt;I$1288,'Female Data'!I888&lt;I$1289),'Female Data'!$X888,0))))</f>
        <v>--</v>
      </c>
      <c r="J888" t="str">
        <f>IF(AND(J$1288=0,J$1289=0),"--",IF(AND(J$1288&gt;0,J$1289=0),IF('Female Data'!J888&gt;J$1288,'Female Data'!$X888,0),IF(AND(J$1288=0,J$1289&gt;0),IF('Female Data'!J888&lt;J$1289,'Female Data'!$X888,0),IF(AND('Female Data'!J888&gt;J$1288,'Female Data'!J888&lt;J$1289),'Female Data'!$X888,0))))</f>
        <v>--</v>
      </c>
      <c r="K888" t="str">
        <f>IF(AND(K$1288=0,K$1289=0),"--",IF(AND(K$1288&gt;0,K$1289=0),IF('Female Data'!K888&gt;K$1288,'Female Data'!$X888,0),IF(AND(K$1288=0,K$1289&gt;0),IF('Female Data'!K888&lt;K$1289,'Female Data'!$X888,0),IF(AND('Female Data'!K888&gt;K$1288,'Female Data'!K888&lt;K$1289),'Female Data'!$X888,0))))</f>
        <v>--</v>
      </c>
      <c r="L888" t="str">
        <f>IF(AND(L$1288=0,L$1289=0),"--",IF(AND(L$1288&gt;0,L$1289=0),IF('Female Data'!L888&gt;L$1288,'Female Data'!$X888,0),IF(AND(L$1288=0,L$1289&gt;0),IF('Female Data'!L888&lt;L$1289,'Female Data'!$X888,0),IF(AND('Female Data'!L888&gt;L$1288,'Female Data'!L888&lt;L$1289),'Female Data'!$X888,0))))</f>
        <v>--</v>
      </c>
      <c r="M888" t="str">
        <f>IF(AND(M$1288=0,M$1289=0),"--",IF(AND(M$1288&gt;0,M$1289=0),IF('Female Data'!M888&gt;M$1288,'Female Data'!$X888,0),IF(AND(M$1288=0,M$1289&gt;0),IF('Female Data'!M888&lt;M$1289,'Female Data'!$X888,0),IF(AND('Female Data'!M888&gt;M$1288,'Female Data'!M888&lt;M$1289),'Female Data'!$X888,0))))</f>
        <v>--</v>
      </c>
      <c r="N888" t="str">
        <f>IF(AND(N$1288=0,N$1289=0),"--",IF(AND(N$1288&gt;0,N$1289=0),IF('Female Data'!N888&gt;N$1288,'Female Data'!$X888,0),IF(AND(N$1288=0,N$1289&gt;0),IF('Female Data'!N888&lt;N$1289,'Female Data'!$X888,0),IF(AND('Female Data'!N888&gt;N$1288,'Female Data'!N888&lt;N$1289),'Female Data'!$X888,0))))</f>
        <v>--</v>
      </c>
      <c r="O888" t="str">
        <f>IF(AND(O$1288=0,O$1289=0),"--",IF(AND(O$1288&gt;0,O$1289=0),IF('Female Data'!O888&gt;O$1288,'Female Data'!$X888,0),IF(AND(O$1288=0,O$1289&gt;0),IF('Female Data'!O888&lt;O$1289,'Female Data'!$X888,0),IF(AND('Female Data'!O888&gt;O$1288,'Female Data'!O888&lt;O$1289),'Female Data'!$X888,0))))</f>
        <v>--</v>
      </c>
      <c r="P888" t="str">
        <f>IF(AND(P$1288=0,P$1289=0),"--",IF(AND(P$1288&gt;0,P$1289=0),IF('Female Data'!P888&gt;P$1288,'Female Data'!$X888,0),IF(AND(P$1288=0,P$1289&gt;0),IF('Female Data'!P888&lt;P$1289,'Female Data'!$X888,0),IF(AND('Female Data'!P888&gt;P$1288,'Female Data'!P888&lt;P$1289),'Female Data'!$X888,0))))</f>
        <v>--</v>
      </c>
      <c r="Q888" t="str">
        <f>IF(AND(Q$1288=0,Q$1289=0),"--",IF(AND(Q$1288&gt;0,Q$1289=0),IF('Female Data'!Q888&gt;Q$1288,'Female Data'!$X888,0),IF(AND(Q$1288=0,Q$1289&gt;0),IF('Female Data'!Q888&lt;Q$1289,'Female Data'!$X888,0),IF(AND('Female Data'!Q888&gt;Q$1288,'Female Data'!Q888&lt;Q$1289),'Female Data'!$X888,0))))</f>
        <v>--</v>
      </c>
      <c r="R888" t="str">
        <f>IF(AND(R$1288=0,R$1289=0),"--",IF(AND(R$1288&gt;0,R$1289=0),IF('Female Data'!R888&gt;R$1288,'Female Data'!$X888,0),IF(AND(R$1288=0,R$1289&gt;0),IF('Female Data'!R888&lt;R$1289,'Female Data'!$X888,0),IF(AND('Female Data'!R888&gt;R$1288,'Female Data'!R888&lt;R$1289),'Female Data'!$X888,0))))</f>
        <v>--</v>
      </c>
      <c r="S888" t="str">
        <f>IF(AND(S$1288=0,S$1289=0),"--",IF(AND(S$1288&gt;0,S$1289=0),IF('Female Data'!S888&gt;S$1288,'Female Data'!$X888,0),IF(AND(S$1288=0,S$1289&gt;0),IF('Female Data'!S888&lt;S$1289,'Female Data'!$X888,0),IF(AND('Female Data'!S888&gt;S$1288,'Female Data'!S888&lt;S$1289),'Female Data'!$X888,0))))</f>
        <v>--</v>
      </c>
      <c r="T888" t="str">
        <f>IF(AND(T$1288=0,T$1289=0),"--",IF(AND(T$1288&gt;0,T$1289=0),IF('Female Data'!T888&gt;T$1288,'Female Data'!$X888,0),IF(AND(T$1288=0,T$1289&gt;0),IF('Female Data'!T888&lt;T$1289,'Female Data'!$X888,0),IF(AND('Female Data'!T888&gt;T$1288,'Female Data'!T888&lt;T$1289),'Female Data'!$X888,0))))</f>
        <v>--</v>
      </c>
      <c r="U888" t="str">
        <f>IF(AND(U$1288=0,U$1289=0),"--",IF(AND(U$1288&gt;0,U$1289=0),IF('Female Data'!U888&gt;U$1288,'Female Data'!$X888,0),IF(AND(U$1288=0,U$1289&gt;0),IF('Female Data'!U888&lt;U$1289,'Female Data'!$X888,0),IF(AND('Female Data'!U888&gt;U$1288,'Female Data'!U888&lt;U$1289),'Female Data'!$X888,0))))</f>
        <v>--</v>
      </c>
      <c r="V888" t="str">
        <f>IF(AND(V$1288=0,V$1289=0),"--",IF(AND(V$1288&gt;0,V$1289=0),IF('Female Data'!V888&gt;V$1288,'Female Data'!$X888,0),IF(AND(V$1288=0,V$1289&gt;0),IF('Female Data'!V888&lt;V$1289,'Female Data'!$X888,0),IF(AND('Female Data'!V888&gt;V$1288,'Female Data'!V888&lt;V$1289),'Female Data'!$X888,0))))</f>
        <v>--</v>
      </c>
      <c r="W888" t="str">
        <f>IF(AND(W$1288=0,W$1289=0),"--",IF(AND(W$1288&gt;0,W$1289=0),IF('Female Data'!W888&gt;W$1288,'Female Data'!$X888,0),IF(AND(W$1288=0,W$1289&gt;0),IF('Female Data'!W888&lt;W$1289,'Female Data'!$X888,0),IF(AND('Female Data'!W888&gt;W$1288,'Female Data'!W888&lt;W$1289),'Female Data'!$X888,0))))</f>
        <v>--</v>
      </c>
      <c r="Y888">
        <f t="shared" si="26"/>
        <v>0</v>
      </c>
      <c r="Z888">
        <f>Y888*'Female Data'!X888</f>
        <v>0</v>
      </c>
      <c r="AA888">
        <f t="shared" si="27"/>
        <v>1</v>
      </c>
      <c r="AB888">
        <f>AA888*'Female Data'!X888</f>
        <v>20324</v>
      </c>
    </row>
    <row r="889" spans="1:28">
      <c r="A889">
        <f>'Female Data'!A889</f>
        <v>888</v>
      </c>
      <c r="B889" t="str">
        <f>'Female Data'!B889</f>
        <v>F</v>
      </c>
      <c r="C889" t="str">
        <f>IF(AND(C$1288=0,C$1289=0),"--",IF(AND(C$1288&gt;0,C$1289=0),IF('Female Data'!C889&gt;C$1288,'Female Data'!$X889,0),IF(AND(C$1288=0,C$1289&gt;0),IF('Female Data'!C889&lt;C$1289,'Female Data'!$X889,0),IF(AND('Female Data'!C889&gt;C$1288,'Female Data'!C889&lt;C$1289),'Female Data'!$X889,0))))</f>
        <v>--</v>
      </c>
      <c r="D889" t="str">
        <f>IF(AND(D$1288=0,D$1289=0),"--",IF(AND(D$1288&gt;0,D$1289=0),IF('Female Data'!D889&gt;D$1288,'Female Data'!$X889,0),IF(AND(D$1288=0,D$1289&gt;0),IF('Female Data'!D889&lt;D$1289,'Female Data'!$X889,0),IF(AND('Female Data'!D889&gt;D$1288,'Female Data'!D889&lt;D$1289),'Female Data'!$X889,0))))</f>
        <v>--</v>
      </c>
      <c r="E889" t="str">
        <f>IF(AND(E$1288=0,E$1289=0),"--",IF(AND(E$1288&gt;0,E$1289=0),IF('Female Data'!E889&gt;E$1288,'Female Data'!$X889,0),IF(AND(E$1288=0,E$1289&gt;0),IF('Female Data'!E889&lt;E$1289,'Female Data'!$X889,0),IF(AND('Female Data'!E889&gt;E$1288,'Female Data'!E889&lt;E$1289),'Female Data'!$X889,0))))</f>
        <v>--</v>
      </c>
      <c r="F889" t="str">
        <f>IF(AND(F$1288=0,F$1289=0),"--",IF(AND(F$1288&gt;0,F$1289=0),IF('Female Data'!F889&gt;F$1288,'Female Data'!$X889,0),IF(AND(F$1288=0,F$1289&gt;0),IF('Female Data'!F889&lt;F$1289,'Female Data'!$X889,0),IF(AND('Female Data'!F889&gt;F$1288,'Female Data'!F889&lt;F$1289),'Female Data'!$X889,0))))</f>
        <v>--</v>
      </c>
      <c r="G889" t="str">
        <f>IF(AND(G$1288=0,G$1289=0),"--",IF(AND(G$1288&gt;0,G$1289=0),IF('Female Data'!G889&gt;G$1288,'Female Data'!$X889,0),IF(AND(G$1288=0,G$1289&gt;0),IF('Female Data'!G889&lt;G$1289,'Female Data'!$X889,0),IF(AND('Female Data'!G889&gt;G$1288,'Female Data'!G889&lt;G$1289),'Female Data'!$X889,0))))</f>
        <v>--</v>
      </c>
      <c r="H889" t="str">
        <f>IF(AND(H$1288=0,H$1289=0),"--",IF(AND(H$1288&gt;0,H$1289=0),IF('Female Data'!H889&gt;H$1288,'Female Data'!$X889,0),IF(AND(H$1288=0,H$1289&gt;0),IF('Female Data'!H889&lt;H$1289,'Female Data'!$X889,0),IF(AND('Female Data'!H889&gt;H$1288,'Female Data'!H889&lt;H$1289),'Female Data'!$X889,0))))</f>
        <v>--</v>
      </c>
      <c r="I889" t="str">
        <f>IF(AND(I$1288=0,I$1289=0),"--",IF(AND(I$1288&gt;0,I$1289=0),IF('Female Data'!I889&gt;I$1288,'Female Data'!$X889,0),IF(AND(I$1288=0,I$1289&gt;0),IF('Female Data'!I889&lt;I$1289,'Female Data'!$X889,0),IF(AND('Female Data'!I889&gt;I$1288,'Female Data'!I889&lt;I$1289),'Female Data'!$X889,0))))</f>
        <v>--</v>
      </c>
      <c r="J889" t="str">
        <f>IF(AND(J$1288=0,J$1289=0),"--",IF(AND(J$1288&gt;0,J$1289=0),IF('Female Data'!J889&gt;J$1288,'Female Data'!$X889,0),IF(AND(J$1288=0,J$1289&gt;0),IF('Female Data'!J889&lt;J$1289,'Female Data'!$X889,0),IF(AND('Female Data'!J889&gt;J$1288,'Female Data'!J889&lt;J$1289),'Female Data'!$X889,0))))</f>
        <v>--</v>
      </c>
      <c r="K889" t="str">
        <f>IF(AND(K$1288=0,K$1289=0),"--",IF(AND(K$1288&gt;0,K$1289=0),IF('Female Data'!K889&gt;K$1288,'Female Data'!$X889,0),IF(AND(K$1288=0,K$1289&gt;0),IF('Female Data'!K889&lt;K$1289,'Female Data'!$X889,0),IF(AND('Female Data'!K889&gt;K$1288,'Female Data'!K889&lt;K$1289),'Female Data'!$X889,0))))</f>
        <v>--</v>
      </c>
      <c r="L889" t="str">
        <f>IF(AND(L$1288=0,L$1289=0),"--",IF(AND(L$1288&gt;0,L$1289=0),IF('Female Data'!L889&gt;L$1288,'Female Data'!$X889,0),IF(AND(L$1288=0,L$1289&gt;0),IF('Female Data'!L889&lt;L$1289,'Female Data'!$X889,0),IF(AND('Female Data'!L889&gt;L$1288,'Female Data'!L889&lt;L$1289),'Female Data'!$X889,0))))</f>
        <v>--</v>
      </c>
      <c r="M889" t="str">
        <f>IF(AND(M$1288=0,M$1289=0),"--",IF(AND(M$1288&gt;0,M$1289=0),IF('Female Data'!M889&gt;M$1288,'Female Data'!$X889,0),IF(AND(M$1288=0,M$1289&gt;0),IF('Female Data'!M889&lt;M$1289,'Female Data'!$X889,0),IF(AND('Female Data'!M889&gt;M$1288,'Female Data'!M889&lt;M$1289),'Female Data'!$X889,0))))</f>
        <v>--</v>
      </c>
      <c r="N889" t="str">
        <f>IF(AND(N$1288=0,N$1289=0),"--",IF(AND(N$1288&gt;0,N$1289=0),IF('Female Data'!N889&gt;N$1288,'Female Data'!$X889,0),IF(AND(N$1288=0,N$1289&gt;0),IF('Female Data'!N889&lt;N$1289,'Female Data'!$X889,0),IF(AND('Female Data'!N889&gt;N$1288,'Female Data'!N889&lt;N$1289),'Female Data'!$X889,0))))</f>
        <v>--</v>
      </c>
      <c r="O889" t="str">
        <f>IF(AND(O$1288=0,O$1289=0),"--",IF(AND(O$1288&gt;0,O$1289=0),IF('Female Data'!O889&gt;O$1288,'Female Data'!$X889,0),IF(AND(O$1288=0,O$1289&gt;0),IF('Female Data'!O889&lt;O$1289,'Female Data'!$X889,0),IF(AND('Female Data'!O889&gt;O$1288,'Female Data'!O889&lt;O$1289),'Female Data'!$X889,0))))</f>
        <v>--</v>
      </c>
      <c r="P889" t="str">
        <f>IF(AND(P$1288=0,P$1289=0),"--",IF(AND(P$1288&gt;0,P$1289=0),IF('Female Data'!P889&gt;P$1288,'Female Data'!$X889,0),IF(AND(P$1288=0,P$1289&gt;0),IF('Female Data'!P889&lt;P$1289,'Female Data'!$X889,0),IF(AND('Female Data'!P889&gt;P$1288,'Female Data'!P889&lt;P$1289),'Female Data'!$X889,0))))</f>
        <v>--</v>
      </c>
      <c r="Q889" t="str">
        <f>IF(AND(Q$1288=0,Q$1289=0),"--",IF(AND(Q$1288&gt;0,Q$1289=0),IF('Female Data'!Q889&gt;Q$1288,'Female Data'!$X889,0),IF(AND(Q$1288=0,Q$1289&gt;0),IF('Female Data'!Q889&lt;Q$1289,'Female Data'!$X889,0),IF(AND('Female Data'!Q889&gt;Q$1288,'Female Data'!Q889&lt;Q$1289),'Female Data'!$X889,0))))</f>
        <v>--</v>
      </c>
      <c r="R889" t="str">
        <f>IF(AND(R$1288=0,R$1289=0),"--",IF(AND(R$1288&gt;0,R$1289=0),IF('Female Data'!R889&gt;R$1288,'Female Data'!$X889,0),IF(AND(R$1288=0,R$1289&gt;0),IF('Female Data'!R889&lt;R$1289,'Female Data'!$X889,0),IF(AND('Female Data'!R889&gt;R$1288,'Female Data'!R889&lt;R$1289),'Female Data'!$X889,0))))</f>
        <v>--</v>
      </c>
      <c r="S889" t="str">
        <f>IF(AND(S$1288=0,S$1289=0),"--",IF(AND(S$1288&gt;0,S$1289=0),IF('Female Data'!S889&gt;S$1288,'Female Data'!$X889,0),IF(AND(S$1288=0,S$1289&gt;0),IF('Female Data'!S889&lt;S$1289,'Female Data'!$X889,0),IF(AND('Female Data'!S889&gt;S$1288,'Female Data'!S889&lt;S$1289),'Female Data'!$X889,0))))</f>
        <v>--</v>
      </c>
      <c r="T889" t="str">
        <f>IF(AND(T$1288=0,T$1289=0),"--",IF(AND(T$1288&gt;0,T$1289=0),IF('Female Data'!T889&gt;T$1288,'Female Data'!$X889,0),IF(AND(T$1288=0,T$1289&gt;0),IF('Female Data'!T889&lt;T$1289,'Female Data'!$X889,0),IF(AND('Female Data'!T889&gt;T$1288,'Female Data'!T889&lt;T$1289),'Female Data'!$X889,0))))</f>
        <v>--</v>
      </c>
      <c r="U889" t="str">
        <f>IF(AND(U$1288=0,U$1289=0),"--",IF(AND(U$1288&gt;0,U$1289=0),IF('Female Data'!U889&gt;U$1288,'Female Data'!$X889,0),IF(AND(U$1288=0,U$1289&gt;0),IF('Female Data'!U889&lt;U$1289,'Female Data'!$X889,0),IF(AND('Female Data'!U889&gt;U$1288,'Female Data'!U889&lt;U$1289),'Female Data'!$X889,0))))</f>
        <v>--</v>
      </c>
      <c r="V889" t="str">
        <f>IF(AND(V$1288=0,V$1289=0),"--",IF(AND(V$1288&gt;0,V$1289=0),IF('Female Data'!V889&gt;V$1288,'Female Data'!$X889,0),IF(AND(V$1288=0,V$1289&gt;0),IF('Female Data'!V889&lt;V$1289,'Female Data'!$X889,0),IF(AND('Female Data'!V889&gt;V$1288,'Female Data'!V889&lt;V$1289),'Female Data'!$X889,0))))</f>
        <v>--</v>
      </c>
      <c r="W889" t="str">
        <f>IF(AND(W$1288=0,W$1289=0),"--",IF(AND(W$1288&gt;0,W$1289=0),IF('Female Data'!W889&gt;W$1288,'Female Data'!$X889,0),IF(AND(W$1288=0,W$1289&gt;0),IF('Female Data'!W889&lt;W$1289,'Female Data'!$X889,0),IF(AND('Female Data'!W889&gt;W$1288,'Female Data'!W889&lt;W$1289),'Female Data'!$X889,0))))</f>
        <v>--</v>
      </c>
      <c r="Y889">
        <f t="shared" si="26"/>
        <v>0</v>
      </c>
      <c r="Z889">
        <f>Y889*'Female Data'!X889</f>
        <v>0</v>
      </c>
      <c r="AA889">
        <f t="shared" si="27"/>
        <v>1</v>
      </c>
      <c r="AB889">
        <f>AA889*'Female Data'!X889</f>
        <v>220921</v>
      </c>
    </row>
    <row r="890" spans="1:28">
      <c r="A890">
        <f>'Female Data'!A890</f>
        <v>889</v>
      </c>
      <c r="B890" t="str">
        <f>'Female Data'!B890</f>
        <v>F</v>
      </c>
      <c r="C890" t="str">
        <f>IF(AND(C$1288=0,C$1289=0),"--",IF(AND(C$1288&gt;0,C$1289=0),IF('Female Data'!C890&gt;C$1288,'Female Data'!$X890,0),IF(AND(C$1288=0,C$1289&gt;0),IF('Female Data'!C890&lt;C$1289,'Female Data'!$X890,0),IF(AND('Female Data'!C890&gt;C$1288,'Female Data'!C890&lt;C$1289),'Female Data'!$X890,0))))</f>
        <v>--</v>
      </c>
      <c r="D890" t="str">
        <f>IF(AND(D$1288=0,D$1289=0),"--",IF(AND(D$1288&gt;0,D$1289=0),IF('Female Data'!D890&gt;D$1288,'Female Data'!$X890,0),IF(AND(D$1288=0,D$1289&gt;0),IF('Female Data'!D890&lt;D$1289,'Female Data'!$X890,0),IF(AND('Female Data'!D890&gt;D$1288,'Female Data'!D890&lt;D$1289),'Female Data'!$X890,0))))</f>
        <v>--</v>
      </c>
      <c r="E890" t="str">
        <f>IF(AND(E$1288=0,E$1289=0),"--",IF(AND(E$1288&gt;0,E$1289=0),IF('Female Data'!E890&gt;E$1288,'Female Data'!$X890,0),IF(AND(E$1288=0,E$1289&gt;0),IF('Female Data'!E890&lt;E$1289,'Female Data'!$X890,0),IF(AND('Female Data'!E890&gt;E$1288,'Female Data'!E890&lt;E$1289),'Female Data'!$X890,0))))</f>
        <v>--</v>
      </c>
      <c r="F890" t="str">
        <f>IF(AND(F$1288=0,F$1289=0),"--",IF(AND(F$1288&gt;0,F$1289=0),IF('Female Data'!F890&gt;F$1288,'Female Data'!$X890,0),IF(AND(F$1288=0,F$1289&gt;0),IF('Female Data'!F890&lt;F$1289,'Female Data'!$X890,0),IF(AND('Female Data'!F890&gt;F$1288,'Female Data'!F890&lt;F$1289),'Female Data'!$X890,0))))</f>
        <v>--</v>
      </c>
      <c r="G890" t="str">
        <f>IF(AND(G$1288=0,G$1289=0),"--",IF(AND(G$1288&gt;0,G$1289=0),IF('Female Data'!G890&gt;G$1288,'Female Data'!$X890,0),IF(AND(G$1288=0,G$1289&gt;0),IF('Female Data'!G890&lt;G$1289,'Female Data'!$X890,0),IF(AND('Female Data'!G890&gt;G$1288,'Female Data'!G890&lt;G$1289),'Female Data'!$X890,0))))</f>
        <v>--</v>
      </c>
      <c r="H890" t="str">
        <f>IF(AND(H$1288=0,H$1289=0),"--",IF(AND(H$1288&gt;0,H$1289=0),IF('Female Data'!H890&gt;H$1288,'Female Data'!$X890,0),IF(AND(H$1288=0,H$1289&gt;0),IF('Female Data'!H890&lt;H$1289,'Female Data'!$X890,0),IF(AND('Female Data'!H890&gt;H$1288,'Female Data'!H890&lt;H$1289),'Female Data'!$X890,0))))</f>
        <v>--</v>
      </c>
      <c r="I890" t="str">
        <f>IF(AND(I$1288=0,I$1289=0),"--",IF(AND(I$1288&gt;0,I$1289=0),IF('Female Data'!I890&gt;I$1288,'Female Data'!$X890,0),IF(AND(I$1288=0,I$1289&gt;0),IF('Female Data'!I890&lt;I$1289,'Female Data'!$X890,0),IF(AND('Female Data'!I890&gt;I$1288,'Female Data'!I890&lt;I$1289),'Female Data'!$X890,0))))</f>
        <v>--</v>
      </c>
      <c r="J890" t="str">
        <f>IF(AND(J$1288=0,J$1289=0),"--",IF(AND(J$1288&gt;0,J$1289=0),IF('Female Data'!J890&gt;J$1288,'Female Data'!$X890,0),IF(AND(J$1288=0,J$1289&gt;0),IF('Female Data'!J890&lt;J$1289,'Female Data'!$X890,0),IF(AND('Female Data'!J890&gt;J$1288,'Female Data'!J890&lt;J$1289),'Female Data'!$X890,0))))</f>
        <v>--</v>
      </c>
      <c r="K890" t="str">
        <f>IF(AND(K$1288=0,K$1289=0),"--",IF(AND(K$1288&gt;0,K$1289=0),IF('Female Data'!K890&gt;K$1288,'Female Data'!$X890,0),IF(AND(K$1288=0,K$1289&gt;0),IF('Female Data'!K890&lt;K$1289,'Female Data'!$X890,0),IF(AND('Female Data'!K890&gt;K$1288,'Female Data'!K890&lt;K$1289),'Female Data'!$X890,0))))</f>
        <v>--</v>
      </c>
      <c r="L890" t="str">
        <f>IF(AND(L$1288=0,L$1289=0),"--",IF(AND(L$1288&gt;0,L$1289=0),IF('Female Data'!L890&gt;L$1288,'Female Data'!$X890,0),IF(AND(L$1288=0,L$1289&gt;0),IF('Female Data'!L890&lt;L$1289,'Female Data'!$X890,0),IF(AND('Female Data'!L890&gt;L$1288,'Female Data'!L890&lt;L$1289),'Female Data'!$X890,0))))</f>
        <v>--</v>
      </c>
      <c r="M890" t="str">
        <f>IF(AND(M$1288=0,M$1289=0),"--",IF(AND(M$1288&gt;0,M$1289=0),IF('Female Data'!M890&gt;M$1288,'Female Data'!$X890,0),IF(AND(M$1288=0,M$1289&gt;0),IF('Female Data'!M890&lt;M$1289,'Female Data'!$X890,0),IF(AND('Female Data'!M890&gt;M$1288,'Female Data'!M890&lt;M$1289),'Female Data'!$X890,0))))</f>
        <v>--</v>
      </c>
      <c r="N890" t="str">
        <f>IF(AND(N$1288=0,N$1289=0),"--",IF(AND(N$1288&gt;0,N$1289=0),IF('Female Data'!N890&gt;N$1288,'Female Data'!$X890,0),IF(AND(N$1288=0,N$1289&gt;0),IF('Female Data'!N890&lt;N$1289,'Female Data'!$X890,0),IF(AND('Female Data'!N890&gt;N$1288,'Female Data'!N890&lt;N$1289),'Female Data'!$X890,0))))</f>
        <v>--</v>
      </c>
      <c r="O890" t="str">
        <f>IF(AND(O$1288=0,O$1289=0),"--",IF(AND(O$1288&gt;0,O$1289=0),IF('Female Data'!O890&gt;O$1288,'Female Data'!$X890,0),IF(AND(O$1288=0,O$1289&gt;0),IF('Female Data'!O890&lt;O$1289,'Female Data'!$X890,0),IF(AND('Female Data'!O890&gt;O$1288,'Female Data'!O890&lt;O$1289),'Female Data'!$X890,0))))</f>
        <v>--</v>
      </c>
      <c r="P890" t="str">
        <f>IF(AND(P$1288=0,P$1289=0),"--",IF(AND(P$1288&gt;0,P$1289=0),IF('Female Data'!P890&gt;P$1288,'Female Data'!$X890,0),IF(AND(P$1288=0,P$1289&gt;0),IF('Female Data'!P890&lt;P$1289,'Female Data'!$X890,0),IF(AND('Female Data'!P890&gt;P$1288,'Female Data'!P890&lt;P$1289),'Female Data'!$X890,0))))</f>
        <v>--</v>
      </c>
      <c r="Q890" t="str">
        <f>IF(AND(Q$1288=0,Q$1289=0),"--",IF(AND(Q$1288&gt;0,Q$1289=0),IF('Female Data'!Q890&gt;Q$1288,'Female Data'!$X890,0),IF(AND(Q$1288=0,Q$1289&gt;0),IF('Female Data'!Q890&lt;Q$1289,'Female Data'!$X890,0),IF(AND('Female Data'!Q890&gt;Q$1288,'Female Data'!Q890&lt;Q$1289),'Female Data'!$X890,0))))</f>
        <v>--</v>
      </c>
      <c r="R890" t="str">
        <f>IF(AND(R$1288=0,R$1289=0),"--",IF(AND(R$1288&gt;0,R$1289=0),IF('Female Data'!R890&gt;R$1288,'Female Data'!$X890,0),IF(AND(R$1288=0,R$1289&gt;0),IF('Female Data'!R890&lt;R$1289,'Female Data'!$X890,0),IF(AND('Female Data'!R890&gt;R$1288,'Female Data'!R890&lt;R$1289),'Female Data'!$X890,0))))</f>
        <v>--</v>
      </c>
      <c r="S890" t="str">
        <f>IF(AND(S$1288=0,S$1289=0),"--",IF(AND(S$1288&gt;0,S$1289=0),IF('Female Data'!S890&gt;S$1288,'Female Data'!$X890,0),IF(AND(S$1288=0,S$1289&gt;0),IF('Female Data'!S890&lt;S$1289,'Female Data'!$X890,0),IF(AND('Female Data'!S890&gt;S$1288,'Female Data'!S890&lt;S$1289),'Female Data'!$X890,0))))</f>
        <v>--</v>
      </c>
      <c r="T890" t="str">
        <f>IF(AND(T$1288=0,T$1289=0),"--",IF(AND(T$1288&gt;0,T$1289=0),IF('Female Data'!T890&gt;T$1288,'Female Data'!$X890,0),IF(AND(T$1288=0,T$1289&gt;0),IF('Female Data'!T890&lt;T$1289,'Female Data'!$X890,0),IF(AND('Female Data'!T890&gt;T$1288,'Female Data'!T890&lt;T$1289),'Female Data'!$X890,0))))</f>
        <v>--</v>
      </c>
      <c r="U890" t="str">
        <f>IF(AND(U$1288=0,U$1289=0),"--",IF(AND(U$1288&gt;0,U$1289=0),IF('Female Data'!U890&gt;U$1288,'Female Data'!$X890,0),IF(AND(U$1288=0,U$1289&gt;0),IF('Female Data'!U890&lt;U$1289,'Female Data'!$X890,0),IF(AND('Female Data'!U890&gt;U$1288,'Female Data'!U890&lt;U$1289),'Female Data'!$X890,0))))</f>
        <v>--</v>
      </c>
      <c r="V890" t="str">
        <f>IF(AND(V$1288=0,V$1289=0),"--",IF(AND(V$1288&gt;0,V$1289=0),IF('Female Data'!V890&gt;V$1288,'Female Data'!$X890,0),IF(AND(V$1288=0,V$1289&gt;0),IF('Female Data'!V890&lt;V$1289,'Female Data'!$X890,0),IF(AND('Female Data'!V890&gt;V$1288,'Female Data'!V890&lt;V$1289),'Female Data'!$X890,0))))</f>
        <v>--</v>
      </c>
      <c r="W890" t="str">
        <f>IF(AND(W$1288=0,W$1289=0),"--",IF(AND(W$1288&gt;0,W$1289=0),IF('Female Data'!W890&gt;W$1288,'Female Data'!$X890,0),IF(AND(W$1288=0,W$1289&gt;0),IF('Female Data'!W890&lt;W$1289,'Female Data'!$X890,0),IF(AND('Female Data'!W890&gt;W$1288,'Female Data'!W890&lt;W$1289),'Female Data'!$X890,0))))</f>
        <v>--</v>
      </c>
      <c r="Y890">
        <f t="shared" si="26"/>
        <v>0</v>
      </c>
      <c r="Z890">
        <f>Y890*'Female Data'!X890</f>
        <v>0</v>
      </c>
      <c r="AA890">
        <f t="shared" si="27"/>
        <v>1</v>
      </c>
      <c r="AB890">
        <f>AA890*'Female Data'!X890</f>
        <v>34620</v>
      </c>
    </row>
    <row r="891" spans="1:28">
      <c r="A891">
        <f>'Female Data'!A891</f>
        <v>890</v>
      </c>
      <c r="B891" t="str">
        <f>'Female Data'!B891</f>
        <v>F</v>
      </c>
      <c r="C891" t="str">
        <f>IF(AND(C$1288=0,C$1289=0),"--",IF(AND(C$1288&gt;0,C$1289=0),IF('Female Data'!C891&gt;C$1288,'Female Data'!$X891,0),IF(AND(C$1288=0,C$1289&gt;0),IF('Female Data'!C891&lt;C$1289,'Female Data'!$X891,0),IF(AND('Female Data'!C891&gt;C$1288,'Female Data'!C891&lt;C$1289),'Female Data'!$X891,0))))</f>
        <v>--</v>
      </c>
      <c r="D891" t="str">
        <f>IF(AND(D$1288=0,D$1289=0),"--",IF(AND(D$1288&gt;0,D$1289=0),IF('Female Data'!D891&gt;D$1288,'Female Data'!$X891,0),IF(AND(D$1288=0,D$1289&gt;0),IF('Female Data'!D891&lt;D$1289,'Female Data'!$X891,0),IF(AND('Female Data'!D891&gt;D$1288,'Female Data'!D891&lt;D$1289),'Female Data'!$X891,0))))</f>
        <v>--</v>
      </c>
      <c r="E891" t="str">
        <f>IF(AND(E$1288=0,E$1289=0),"--",IF(AND(E$1288&gt;0,E$1289=0),IF('Female Data'!E891&gt;E$1288,'Female Data'!$X891,0),IF(AND(E$1288=0,E$1289&gt;0),IF('Female Data'!E891&lt;E$1289,'Female Data'!$X891,0),IF(AND('Female Data'!E891&gt;E$1288,'Female Data'!E891&lt;E$1289),'Female Data'!$X891,0))))</f>
        <v>--</v>
      </c>
      <c r="F891" t="str">
        <f>IF(AND(F$1288=0,F$1289=0),"--",IF(AND(F$1288&gt;0,F$1289=0),IF('Female Data'!F891&gt;F$1288,'Female Data'!$X891,0),IF(AND(F$1288=0,F$1289&gt;0),IF('Female Data'!F891&lt;F$1289,'Female Data'!$X891,0),IF(AND('Female Data'!F891&gt;F$1288,'Female Data'!F891&lt;F$1289),'Female Data'!$X891,0))))</f>
        <v>--</v>
      </c>
      <c r="G891" t="str">
        <f>IF(AND(G$1288=0,G$1289=0),"--",IF(AND(G$1288&gt;0,G$1289=0),IF('Female Data'!G891&gt;G$1288,'Female Data'!$X891,0),IF(AND(G$1288=0,G$1289&gt;0),IF('Female Data'!G891&lt;G$1289,'Female Data'!$X891,0),IF(AND('Female Data'!G891&gt;G$1288,'Female Data'!G891&lt;G$1289),'Female Data'!$X891,0))))</f>
        <v>--</v>
      </c>
      <c r="H891" t="str">
        <f>IF(AND(H$1288=0,H$1289=0),"--",IF(AND(H$1288&gt;0,H$1289=0),IF('Female Data'!H891&gt;H$1288,'Female Data'!$X891,0),IF(AND(H$1288=0,H$1289&gt;0),IF('Female Data'!H891&lt;H$1289,'Female Data'!$X891,0),IF(AND('Female Data'!H891&gt;H$1288,'Female Data'!H891&lt;H$1289),'Female Data'!$X891,0))))</f>
        <v>--</v>
      </c>
      <c r="I891" t="str">
        <f>IF(AND(I$1288=0,I$1289=0),"--",IF(AND(I$1288&gt;0,I$1289=0),IF('Female Data'!I891&gt;I$1288,'Female Data'!$X891,0),IF(AND(I$1288=0,I$1289&gt;0),IF('Female Data'!I891&lt;I$1289,'Female Data'!$X891,0),IF(AND('Female Data'!I891&gt;I$1288,'Female Data'!I891&lt;I$1289),'Female Data'!$X891,0))))</f>
        <v>--</v>
      </c>
      <c r="J891" t="str">
        <f>IF(AND(J$1288=0,J$1289=0),"--",IF(AND(J$1288&gt;0,J$1289=0),IF('Female Data'!J891&gt;J$1288,'Female Data'!$X891,0),IF(AND(J$1288=0,J$1289&gt;0),IF('Female Data'!J891&lt;J$1289,'Female Data'!$X891,0),IF(AND('Female Data'!J891&gt;J$1288,'Female Data'!J891&lt;J$1289),'Female Data'!$X891,0))))</f>
        <v>--</v>
      </c>
      <c r="K891" t="str">
        <f>IF(AND(K$1288=0,K$1289=0),"--",IF(AND(K$1288&gt;0,K$1289=0),IF('Female Data'!K891&gt;K$1288,'Female Data'!$X891,0),IF(AND(K$1288=0,K$1289&gt;0),IF('Female Data'!K891&lt;K$1289,'Female Data'!$X891,0),IF(AND('Female Data'!K891&gt;K$1288,'Female Data'!K891&lt;K$1289),'Female Data'!$X891,0))))</f>
        <v>--</v>
      </c>
      <c r="L891" t="str">
        <f>IF(AND(L$1288=0,L$1289=0),"--",IF(AND(L$1288&gt;0,L$1289=0),IF('Female Data'!L891&gt;L$1288,'Female Data'!$X891,0),IF(AND(L$1288=0,L$1289&gt;0),IF('Female Data'!L891&lt;L$1289,'Female Data'!$X891,0),IF(AND('Female Data'!L891&gt;L$1288,'Female Data'!L891&lt;L$1289),'Female Data'!$X891,0))))</f>
        <v>--</v>
      </c>
      <c r="M891" t="str">
        <f>IF(AND(M$1288=0,M$1289=0),"--",IF(AND(M$1288&gt;0,M$1289=0),IF('Female Data'!M891&gt;M$1288,'Female Data'!$X891,0),IF(AND(M$1288=0,M$1289&gt;0),IF('Female Data'!M891&lt;M$1289,'Female Data'!$X891,0),IF(AND('Female Data'!M891&gt;M$1288,'Female Data'!M891&lt;M$1289),'Female Data'!$X891,0))))</f>
        <v>--</v>
      </c>
      <c r="N891" t="str">
        <f>IF(AND(N$1288=0,N$1289=0),"--",IF(AND(N$1288&gt;0,N$1289=0),IF('Female Data'!N891&gt;N$1288,'Female Data'!$X891,0),IF(AND(N$1288=0,N$1289&gt;0),IF('Female Data'!N891&lt;N$1289,'Female Data'!$X891,0),IF(AND('Female Data'!N891&gt;N$1288,'Female Data'!N891&lt;N$1289),'Female Data'!$X891,0))))</f>
        <v>--</v>
      </c>
      <c r="O891" t="str">
        <f>IF(AND(O$1288=0,O$1289=0),"--",IF(AND(O$1288&gt;0,O$1289=0),IF('Female Data'!O891&gt;O$1288,'Female Data'!$X891,0),IF(AND(O$1288=0,O$1289&gt;0),IF('Female Data'!O891&lt;O$1289,'Female Data'!$X891,0),IF(AND('Female Data'!O891&gt;O$1288,'Female Data'!O891&lt;O$1289),'Female Data'!$X891,0))))</f>
        <v>--</v>
      </c>
      <c r="P891" t="str">
        <f>IF(AND(P$1288=0,P$1289=0),"--",IF(AND(P$1288&gt;0,P$1289=0),IF('Female Data'!P891&gt;P$1288,'Female Data'!$X891,0),IF(AND(P$1288=0,P$1289&gt;0),IF('Female Data'!P891&lt;P$1289,'Female Data'!$X891,0),IF(AND('Female Data'!P891&gt;P$1288,'Female Data'!P891&lt;P$1289),'Female Data'!$X891,0))))</f>
        <v>--</v>
      </c>
      <c r="Q891" t="str">
        <f>IF(AND(Q$1288=0,Q$1289=0),"--",IF(AND(Q$1288&gt;0,Q$1289=0),IF('Female Data'!Q891&gt;Q$1288,'Female Data'!$X891,0),IF(AND(Q$1288=0,Q$1289&gt;0),IF('Female Data'!Q891&lt;Q$1289,'Female Data'!$X891,0),IF(AND('Female Data'!Q891&gt;Q$1288,'Female Data'!Q891&lt;Q$1289),'Female Data'!$X891,0))))</f>
        <v>--</v>
      </c>
      <c r="R891" t="str">
        <f>IF(AND(R$1288=0,R$1289=0),"--",IF(AND(R$1288&gt;0,R$1289=0),IF('Female Data'!R891&gt;R$1288,'Female Data'!$X891,0),IF(AND(R$1288=0,R$1289&gt;0),IF('Female Data'!R891&lt;R$1289,'Female Data'!$X891,0),IF(AND('Female Data'!R891&gt;R$1288,'Female Data'!R891&lt;R$1289),'Female Data'!$X891,0))))</f>
        <v>--</v>
      </c>
      <c r="S891" t="str">
        <f>IF(AND(S$1288=0,S$1289=0),"--",IF(AND(S$1288&gt;0,S$1289=0),IF('Female Data'!S891&gt;S$1288,'Female Data'!$X891,0),IF(AND(S$1288=0,S$1289&gt;0),IF('Female Data'!S891&lt;S$1289,'Female Data'!$X891,0),IF(AND('Female Data'!S891&gt;S$1288,'Female Data'!S891&lt;S$1289),'Female Data'!$X891,0))))</f>
        <v>--</v>
      </c>
      <c r="T891" t="str">
        <f>IF(AND(T$1288=0,T$1289=0),"--",IF(AND(T$1288&gt;0,T$1289=0),IF('Female Data'!T891&gt;T$1288,'Female Data'!$X891,0),IF(AND(T$1288=0,T$1289&gt;0),IF('Female Data'!T891&lt;T$1289,'Female Data'!$X891,0),IF(AND('Female Data'!T891&gt;T$1288,'Female Data'!T891&lt;T$1289),'Female Data'!$X891,0))))</f>
        <v>--</v>
      </c>
      <c r="U891" t="str">
        <f>IF(AND(U$1288=0,U$1289=0),"--",IF(AND(U$1288&gt;0,U$1289=0),IF('Female Data'!U891&gt;U$1288,'Female Data'!$X891,0),IF(AND(U$1288=0,U$1289&gt;0),IF('Female Data'!U891&lt;U$1289,'Female Data'!$X891,0),IF(AND('Female Data'!U891&gt;U$1288,'Female Data'!U891&lt;U$1289),'Female Data'!$X891,0))))</f>
        <v>--</v>
      </c>
      <c r="V891" t="str">
        <f>IF(AND(V$1288=0,V$1289=0),"--",IF(AND(V$1288&gt;0,V$1289=0),IF('Female Data'!V891&gt;V$1288,'Female Data'!$X891,0),IF(AND(V$1288=0,V$1289&gt;0),IF('Female Data'!V891&lt;V$1289,'Female Data'!$X891,0),IF(AND('Female Data'!V891&gt;V$1288,'Female Data'!V891&lt;V$1289),'Female Data'!$X891,0))))</f>
        <v>--</v>
      </c>
      <c r="W891" t="str">
        <f>IF(AND(W$1288=0,W$1289=0),"--",IF(AND(W$1288&gt;0,W$1289=0),IF('Female Data'!W891&gt;W$1288,'Female Data'!$X891,0),IF(AND(W$1288=0,W$1289&gt;0),IF('Female Data'!W891&lt;W$1289,'Female Data'!$X891,0),IF(AND('Female Data'!W891&gt;W$1288,'Female Data'!W891&lt;W$1289),'Female Data'!$X891,0))))</f>
        <v>--</v>
      </c>
      <c r="Y891">
        <f t="shared" si="26"/>
        <v>0</v>
      </c>
      <c r="Z891">
        <f>Y891*'Female Data'!X891</f>
        <v>0</v>
      </c>
      <c r="AA891">
        <f t="shared" si="27"/>
        <v>1</v>
      </c>
      <c r="AB891">
        <f>AA891*'Female Data'!X891</f>
        <v>64223</v>
      </c>
    </row>
    <row r="892" spans="1:28">
      <c r="A892">
        <f>'Female Data'!A892</f>
        <v>891</v>
      </c>
      <c r="B892" t="str">
        <f>'Female Data'!B892</f>
        <v>F</v>
      </c>
      <c r="C892" t="str">
        <f>IF(AND(C$1288=0,C$1289=0),"--",IF(AND(C$1288&gt;0,C$1289=0),IF('Female Data'!C892&gt;C$1288,'Female Data'!$X892,0),IF(AND(C$1288=0,C$1289&gt;0),IF('Female Data'!C892&lt;C$1289,'Female Data'!$X892,0),IF(AND('Female Data'!C892&gt;C$1288,'Female Data'!C892&lt;C$1289),'Female Data'!$X892,0))))</f>
        <v>--</v>
      </c>
      <c r="D892" t="str">
        <f>IF(AND(D$1288=0,D$1289=0),"--",IF(AND(D$1288&gt;0,D$1289=0),IF('Female Data'!D892&gt;D$1288,'Female Data'!$X892,0),IF(AND(D$1288=0,D$1289&gt;0),IF('Female Data'!D892&lt;D$1289,'Female Data'!$X892,0),IF(AND('Female Data'!D892&gt;D$1288,'Female Data'!D892&lt;D$1289),'Female Data'!$X892,0))))</f>
        <v>--</v>
      </c>
      <c r="E892" t="str">
        <f>IF(AND(E$1288=0,E$1289=0),"--",IF(AND(E$1288&gt;0,E$1289=0),IF('Female Data'!E892&gt;E$1288,'Female Data'!$X892,0),IF(AND(E$1288=0,E$1289&gt;0),IF('Female Data'!E892&lt;E$1289,'Female Data'!$X892,0),IF(AND('Female Data'!E892&gt;E$1288,'Female Data'!E892&lt;E$1289),'Female Data'!$X892,0))))</f>
        <v>--</v>
      </c>
      <c r="F892" t="str">
        <f>IF(AND(F$1288=0,F$1289=0),"--",IF(AND(F$1288&gt;0,F$1289=0),IF('Female Data'!F892&gt;F$1288,'Female Data'!$X892,0),IF(AND(F$1288=0,F$1289&gt;0),IF('Female Data'!F892&lt;F$1289,'Female Data'!$X892,0),IF(AND('Female Data'!F892&gt;F$1288,'Female Data'!F892&lt;F$1289),'Female Data'!$X892,0))))</f>
        <v>--</v>
      </c>
      <c r="G892" t="str">
        <f>IF(AND(G$1288=0,G$1289=0),"--",IF(AND(G$1288&gt;0,G$1289=0),IF('Female Data'!G892&gt;G$1288,'Female Data'!$X892,0),IF(AND(G$1288=0,G$1289&gt;0),IF('Female Data'!G892&lt;G$1289,'Female Data'!$X892,0),IF(AND('Female Data'!G892&gt;G$1288,'Female Data'!G892&lt;G$1289),'Female Data'!$X892,0))))</f>
        <v>--</v>
      </c>
      <c r="H892" t="str">
        <f>IF(AND(H$1288=0,H$1289=0),"--",IF(AND(H$1288&gt;0,H$1289=0),IF('Female Data'!H892&gt;H$1288,'Female Data'!$X892,0),IF(AND(H$1288=0,H$1289&gt;0),IF('Female Data'!H892&lt;H$1289,'Female Data'!$X892,0),IF(AND('Female Data'!H892&gt;H$1288,'Female Data'!H892&lt;H$1289),'Female Data'!$X892,0))))</f>
        <v>--</v>
      </c>
      <c r="I892" t="str">
        <f>IF(AND(I$1288=0,I$1289=0),"--",IF(AND(I$1288&gt;0,I$1289=0),IF('Female Data'!I892&gt;I$1288,'Female Data'!$X892,0),IF(AND(I$1288=0,I$1289&gt;0),IF('Female Data'!I892&lt;I$1289,'Female Data'!$X892,0),IF(AND('Female Data'!I892&gt;I$1288,'Female Data'!I892&lt;I$1289),'Female Data'!$X892,0))))</f>
        <v>--</v>
      </c>
      <c r="J892" t="str">
        <f>IF(AND(J$1288=0,J$1289=0),"--",IF(AND(J$1288&gt;0,J$1289=0),IF('Female Data'!J892&gt;J$1288,'Female Data'!$X892,0),IF(AND(J$1288=0,J$1289&gt;0),IF('Female Data'!J892&lt;J$1289,'Female Data'!$X892,0),IF(AND('Female Data'!J892&gt;J$1288,'Female Data'!J892&lt;J$1289),'Female Data'!$X892,0))))</f>
        <v>--</v>
      </c>
      <c r="K892" t="str">
        <f>IF(AND(K$1288=0,K$1289=0),"--",IF(AND(K$1288&gt;0,K$1289=0),IF('Female Data'!K892&gt;K$1288,'Female Data'!$X892,0),IF(AND(K$1288=0,K$1289&gt;0),IF('Female Data'!K892&lt;K$1289,'Female Data'!$X892,0),IF(AND('Female Data'!K892&gt;K$1288,'Female Data'!K892&lt;K$1289),'Female Data'!$X892,0))))</f>
        <v>--</v>
      </c>
      <c r="L892" t="str">
        <f>IF(AND(L$1288=0,L$1289=0),"--",IF(AND(L$1288&gt;0,L$1289=0),IF('Female Data'!L892&gt;L$1288,'Female Data'!$X892,0),IF(AND(L$1288=0,L$1289&gt;0),IF('Female Data'!L892&lt;L$1289,'Female Data'!$X892,0),IF(AND('Female Data'!L892&gt;L$1288,'Female Data'!L892&lt;L$1289),'Female Data'!$X892,0))))</f>
        <v>--</v>
      </c>
      <c r="M892" t="str">
        <f>IF(AND(M$1288=0,M$1289=0),"--",IF(AND(M$1288&gt;0,M$1289=0),IF('Female Data'!M892&gt;M$1288,'Female Data'!$X892,0),IF(AND(M$1288=0,M$1289&gt;0),IF('Female Data'!M892&lt;M$1289,'Female Data'!$X892,0),IF(AND('Female Data'!M892&gt;M$1288,'Female Data'!M892&lt;M$1289),'Female Data'!$X892,0))))</f>
        <v>--</v>
      </c>
      <c r="N892" t="str">
        <f>IF(AND(N$1288=0,N$1289=0),"--",IF(AND(N$1288&gt;0,N$1289=0),IF('Female Data'!N892&gt;N$1288,'Female Data'!$X892,0),IF(AND(N$1288=0,N$1289&gt;0),IF('Female Data'!N892&lt;N$1289,'Female Data'!$X892,0),IF(AND('Female Data'!N892&gt;N$1288,'Female Data'!N892&lt;N$1289),'Female Data'!$X892,0))))</f>
        <v>--</v>
      </c>
      <c r="O892" t="str">
        <f>IF(AND(O$1288=0,O$1289=0),"--",IF(AND(O$1288&gt;0,O$1289=0),IF('Female Data'!O892&gt;O$1288,'Female Data'!$X892,0),IF(AND(O$1288=0,O$1289&gt;0),IF('Female Data'!O892&lt;O$1289,'Female Data'!$X892,0),IF(AND('Female Data'!O892&gt;O$1288,'Female Data'!O892&lt;O$1289),'Female Data'!$X892,0))))</f>
        <v>--</v>
      </c>
      <c r="P892" t="str">
        <f>IF(AND(P$1288=0,P$1289=0),"--",IF(AND(P$1288&gt;0,P$1289=0),IF('Female Data'!P892&gt;P$1288,'Female Data'!$X892,0),IF(AND(P$1288=0,P$1289&gt;0),IF('Female Data'!P892&lt;P$1289,'Female Data'!$X892,0),IF(AND('Female Data'!P892&gt;P$1288,'Female Data'!P892&lt;P$1289),'Female Data'!$X892,0))))</f>
        <v>--</v>
      </c>
      <c r="Q892" t="str">
        <f>IF(AND(Q$1288=0,Q$1289=0),"--",IF(AND(Q$1288&gt;0,Q$1289=0),IF('Female Data'!Q892&gt;Q$1288,'Female Data'!$X892,0),IF(AND(Q$1288=0,Q$1289&gt;0),IF('Female Data'!Q892&lt;Q$1289,'Female Data'!$X892,0),IF(AND('Female Data'!Q892&gt;Q$1288,'Female Data'!Q892&lt;Q$1289),'Female Data'!$X892,0))))</f>
        <v>--</v>
      </c>
      <c r="R892" t="str">
        <f>IF(AND(R$1288=0,R$1289=0),"--",IF(AND(R$1288&gt;0,R$1289=0),IF('Female Data'!R892&gt;R$1288,'Female Data'!$X892,0),IF(AND(R$1288=0,R$1289&gt;0),IF('Female Data'!R892&lt;R$1289,'Female Data'!$X892,0),IF(AND('Female Data'!R892&gt;R$1288,'Female Data'!R892&lt;R$1289),'Female Data'!$X892,0))))</f>
        <v>--</v>
      </c>
      <c r="S892" t="str">
        <f>IF(AND(S$1288=0,S$1289=0),"--",IF(AND(S$1288&gt;0,S$1289=0),IF('Female Data'!S892&gt;S$1288,'Female Data'!$X892,0),IF(AND(S$1288=0,S$1289&gt;0),IF('Female Data'!S892&lt;S$1289,'Female Data'!$X892,0),IF(AND('Female Data'!S892&gt;S$1288,'Female Data'!S892&lt;S$1289),'Female Data'!$X892,0))))</f>
        <v>--</v>
      </c>
      <c r="T892" t="str">
        <f>IF(AND(T$1288=0,T$1289=0),"--",IF(AND(T$1288&gt;0,T$1289=0),IF('Female Data'!T892&gt;T$1288,'Female Data'!$X892,0),IF(AND(T$1288=0,T$1289&gt;0),IF('Female Data'!T892&lt;T$1289,'Female Data'!$X892,0),IF(AND('Female Data'!T892&gt;T$1288,'Female Data'!T892&lt;T$1289),'Female Data'!$X892,0))))</f>
        <v>--</v>
      </c>
      <c r="U892" t="str">
        <f>IF(AND(U$1288=0,U$1289=0),"--",IF(AND(U$1288&gt;0,U$1289=0),IF('Female Data'!U892&gt;U$1288,'Female Data'!$X892,0),IF(AND(U$1288=0,U$1289&gt;0),IF('Female Data'!U892&lt;U$1289,'Female Data'!$X892,0),IF(AND('Female Data'!U892&gt;U$1288,'Female Data'!U892&lt;U$1289),'Female Data'!$X892,0))))</f>
        <v>--</v>
      </c>
      <c r="V892" t="str">
        <f>IF(AND(V$1288=0,V$1289=0),"--",IF(AND(V$1288&gt;0,V$1289=0),IF('Female Data'!V892&gt;V$1288,'Female Data'!$X892,0),IF(AND(V$1288=0,V$1289&gt;0),IF('Female Data'!V892&lt;V$1289,'Female Data'!$X892,0),IF(AND('Female Data'!V892&gt;V$1288,'Female Data'!V892&lt;V$1289),'Female Data'!$X892,0))))</f>
        <v>--</v>
      </c>
      <c r="W892" t="str">
        <f>IF(AND(W$1288=0,W$1289=0),"--",IF(AND(W$1288&gt;0,W$1289=0),IF('Female Data'!W892&gt;W$1288,'Female Data'!$X892,0),IF(AND(W$1288=0,W$1289&gt;0),IF('Female Data'!W892&lt;W$1289,'Female Data'!$X892,0),IF(AND('Female Data'!W892&gt;W$1288,'Female Data'!W892&lt;W$1289),'Female Data'!$X892,0))))</f>
        <v>--</v>
      </c>
      <c r="Y892">
        <f t="shared" si="26"/>
        <v>0</v>
      </c>
      <c r="Z892">
        <f>Y892*'Female Data'!X892</f>
        <v>0</v>
      </c>
      <c r="AA892">
        <f t="shared" si="27"/>
        <v>1</v>
      </c>
      <c r="AB892">
        <f>AA892*'Female Data'!X892</f>
        <v>115809</v>
      </c>
    </row>
    <row r="893" spans="1:28">
      <c r="A893">
        <f>'Female Data'!A893</f>
        <v>892</v>
      </c>
      <c r="B893" t="str">
        <f>'Female Data'!B893</f>
        <v>F</v>
      </c>
      <c r="C893" t="str">
        <f>IF(AND(C$1288=0,C$1289=0),"--",IF(AND(C$1288&gt;0,C$1289=0),IF('Female Data'!C893&gt;C$1288,'Female Data'!$X893,0),IF(AND(C$1288=0,C$1289&gt;0),IF('Female Data'!C893&lt;C$1289,'Female Data'!$X893,0),IF(AND('Female Data'!C893&gt;C$1288,'Female Data'!C893&lt;C$1289),'Female Data'!$X893,0))))</f>
        <v>--</v>
      </c>
      <c r="D893" t="str">
        <f>IF(AND(D$1288=0,D$1289=0),"--",IF(AND(D$1288&gt;0,D$1289=0),IF('Female Data'!D893&gt;D$1288,'Female Data'!$X893,0),IF(AND(D$1288=0,D$1289&gt;0),IF('Female Data'!D893&lt;D$1289,'Female Data'!$X893,0),IF(AND('Female Data'!D893&gt;D$1288,'Female Data'!D893&lt;D$1289),'Female Data'!$X893,0))))</f>
        <v>--</v>
      </c>
      <c r="E893" t="str">
        <f>IF(AND(E$1288=0,E$1289=0),"--",IF(AND(E$1288&gt;0,E$1289=0),IF('Female Data'!E893&gt;E$1288,'Female Data'!$X893,0),IF(AND(E$1288=0,E$1289&gt;0),IF('Female Data'!E893&lt;E$1289,'Female Data'!$X893,0),IF(AND('Female Data'!E893&gt;E$1288,'Female Data'!E893&lt;E$1289),'Female Data'!$X893,0))))</f>
        <v>--</v>
      </c>
      <c r="F893" t="str">
        <f>IF(AND(F$1288=0,F$1289=0),"--",IF(AND(F$1288&gt;0,F$1289=0),IF('Female Data'!F893&gt;F$1288,'Female Data'!$X893,0),IF(AND(F$1288=0,F$1289&gt;0),IF('Female Data'!F893&lt;F$1289,'Female Data'!$X893,0),IF(AND('Female Data'!F893&gt;F$1288,'Female Data'!F893&lt;F$1289),'Female Data'!$X893,0))))</f>
        <v>--</v>
      </c>
      <c r="G893" t="str">
        <f>IF(AND(G$1288=0,G$1289=0),"--",IF(AND(G$1288&gt;0,G$1289=0),IF('Female Data'!G893&gt;G$1288,'Female Data'!$X893,0),IF(AND(G$1288=0,G$1289&gt;0),IF('Female Data'!G893&lt;G$1289,'Female Data'!$X893,0),IF(AND('Female Data'!G893&gt;G$1288,'Female Data'!G893&lt;G$1289),'Female Data'!$X893,0))))</f>
        <v>--</v>
      </c>
      <c r="H893" t="str">
        <f>IF(AND(H$1288=0,H$1289=0),"--",IF(AND(H$1288&gt;0,H$1289=0),IF('Female Data'!H893&gt;H$1288,'Female Data'!$X893,0),IF(AND(H$1288=0,H$1289&gt;0),IF('Female Data'!H893&lt;H$1289,'Female Data'!$X893,0),IF(AND('Female Data'!H893&gt;H$1288,'Female Data'!H893&lt;H$1289),'Female Data'!$X893,0))))</f>
        <v>--</v>
      </c>
      <c r="I893" t="str">
        <f>IF(AND(I$1288=0,I$1289=0),"--",IF(AND(I$1288&gt;0,I$1289=0),IF('Female Data'!I893&gt;I$1288,'Female Data'!$X893,0),IF(AND(I$1288=0,I$1289&gt;0),IF('Female Data'!I893&lt;I$1289,'Female Data'!$X893,0),IF(AND('Female Data'!I893&gt;I$1288,'Female Data'!I893&lt;I$1289),'Female Data'!$X893,0))))</f>
        <v>--</v>
      </c>
      <c r="J893" t="str">
        <f>IF(AND(J$1288=0,J$1289=0),"--",IF(AND(J$1288&gt;0,J$1289=0),IF('Female Data'!J893&gt;J$1288,'Female Data'!$X893,0),IF(AND(J$1288=0,J$1289&gt;0),IF('Female Data'!J893&lt;J$1289,'Female Data'!$X893,0),IF(AND('Female Data'!J893&gt;J$1288,'Female Data'!J893&lt;J$1289),'Female Data'!$X893,0))))</f>
        <v>--</v>
      </c>
      <c r="K893" t="str">
        <f>IF(AND(K$1288=0,K$1289=0),"--",IF(AND(K$1288&gt;0,K$1289=0),IF('Female Data'!K893&gt;K$1288,'Female Data'!$X893,0),IF(AND(K$1288=0,K$1289&gt;0),IF('Female Data'!K893&lt;K$1289,'Female Data'!$X893,0),IF(AND('Female Data'!K893&gt;K$1288,'Female Data'!K893&lt;K$1289),'Female Data'!$X893,0))))</f>
        <v>--</v>
      </c>
      <c r="L893" t="str">
        <f>IF(AND(L$1288=0,L$1289=0),"--",IF(AND(L$1288&gt;0,L$1289=0),IF('Female Data'!L893&gt;L$1288,'Female Data'!$X893,0),IF(AND(L$1288=0,L$1289&gt;0),IF('Female Data'!L893&lt;L$1289,'Female Data'!$X893,0),IF(AND('Female Data'!L893&gt;L$1288,'Female Data'!L893&lt;L$1289),'Female Data'!$X893,0))))</f>
        <v>--</v>
      </c>
      <c r="M893" t="str">
        <f>IF(AND(M$1288=0,M$1289=0),"--",IF(AND(M$1288&gt;0,M$1289=0),IF('Female Data'!M893&gt;M$1288,'Female Data'!$X893,0),IF(AND(M$1288=0,M$1289&gt;0),IF('Female Data'!M893&lt;M$1289,'Female Data'!$X893,0),IF(AND('Female Data'!M893&gt;M$1288,'Female Data'!M893&lt;M$1289),'Female Data'!$X893,0))))</f>
        <v>--</v>
      </c>
      <c r="N893" t="str">
        <f>IF(AND(N$1288=0,N$1289=0),"--",IF(AND(N$1288&gt;0,N$1289=0),IF('Female Data'!N893&gt;N$1288,'Female Data'!$X893,0),IF(AND(N$1288=0,N$1289&gt;0),IF('Female Data'!N893&lt;N$1289,'Female Data'!$X893,0),IF(AND('Female Data'!N893&gt;N$1288,'Female Data'!N893&lt;N$1289),'Female Data'!$X893,0))))</f>
        <v>--</v>
      </c>
      <c r="O893" t="str">
        <f>IF(AND(O$1288=0,O$1289=0),"--",IF(AND(O$1288&gt;0,O$1289=0),IF('Female Data'!O893&gt;O$1288,'Female Data'!$X893,0),IF(AND(O$1288=0,O$1289&gt;0),IF('Female Data'!O893&lt;O$1289,'Female Data'!$X893,0),IF(AND('Female Data'!O893&gt;O$1288,'Female Data'!O893&lt;O$1289),'Female Data'!$X893,0))))</f>
        <v>--</v>
      </c>
      <c r="P893" t="str">
        <f>IF(AND(P$1288=0,P$1289=0),"--",IF(AND(P$1288&gt;0,P$1289=0),IF('Female Data'!P893&gt;P$1288,'Female Data'!$X893,0),IF(AND(P$1288=0,P$1289&gt;0),IF('Female Data'!P893&lt;P$1289,'Female Data'!$X893,0),IF(AND('Female Data'!P893&gt;P$1288,'Female Data'!P893&lt;P$1289),'Female Data'!$X893,0))))</f>
        <v>--</v>
      </c>
      <c r="Q893" t="str">
        <f>IF(AND(Q$1288=0,Q$1289=0),"--",IF(AND(Q$1288&gt;0,Q$1289=0),IF('Female Data'!Q893&gt;Q$1288,'Female Data'!$X893,0),IF(AND(Q$1288=0,Q$1289&gt;0),IF('Female Data'!Q893&lt;Q$1289,'Female Data'!$X893,0),IF(AND('Female Data'!Q893&gt;Q$1288,'Female Data'!Q893&lt;Q$1289),'Female Data'!$X893,0))))</f>
        <v>--</v>
      </c>
      <c r="R893" t="str">
        <f>IF(AND(R$1288=0,R$1289=0),"--",IF(AND(R$1288&gt;0,R$1289=0),IF('Female Data'!R893&gt;R$1288,'Female Data'!$X893,0),IF(AND(R$1288=0,R$1289&gt;0),IF('Female Data'!R893&lt;R$1289,'Female Data'!$X893,0),IF(AND('Female Data'!R893&gt;R$1288,'Female Data'!R893&lt;R$1289),'Female Data'!$X893,0))))</f>
        <v>--</v>
      </c>
      <c r="S893" t="str">
        <f>IF(AND(S$1288=0,S$1289=0),"--",IF(AND(S$1288&gt;0,S$1289=0),IF('Female Data'!S893&gt;S$1288,'Female Data'!$X893,0),IF(AND(S$1288=0,S$1289&gt;0),IF('Female Data'!S893&lt;S$1289,'Female Data'!$X893,0),IF(AND('Female Data'!S893&gt;S$1288,'Female Data'!S893&lt;S$1289),'Female Data'!$X893,0))))</f>
        <v>--</v>
      </c>
      <c r="T893" t="str">
        <f>IF(AND(T$1288=0,T$1289=0),"--",IF(AND(T$1288&gt;0,T$1289=0),IF('Female Data'!T893&gt;T$1288,'Female Data'!$X893,0),IF(AND(T$1288=0,T$1289&gt;0),IF('Female Data'!T893&lt;T$1289,'Female Data'!$X893,0),IF(AND('Female Data'!T893&gt;T$1288,'Female Data'!T893&lt;T$1289),'Female Data'!$X893,0))))</f>
        <v>--</v>
      </c>
      <c r="U893" t="str">
        <f>IF(AND(U$1288=0,U$1289=0),"--",IF(AND(U$1288&gt;0,U$1289=0),IF('Female Data'!U893&gt;U$1288,'Female Data'!$X893,0),IF(AND(U$1288=0,U$1289&gt;0),IF('Female Data'!U893&lt;U$1289,'Female Data'!$X893,0),IF(AND('Female Data'!U893&gt;U$1288,'Female Data'!U893&lt;U$1289),'Female Data'!$X893,0))))</f>
        <v>--</v>
      </c>
      <c r="V893" t="str">
        <f>IF(AND(V$1288=0,V$1289=0),"--",IF(AND(V$1288&gt;0,V$1289=0),IF('Female Data'!V893&gt;V$1288,'Female Data'!$X893,0),IF(AND(V$1288=0,V$1289&gt;0),IF('Female Data'!V893&lt;V$1289,'Female Data'!$X893,0),IF(AND('Female Data'!V893&gt;V$1288,'Female Data'!V893&lt;V$1289),'Female Data'!$X893,0))))</f>
        <v>--</v>
      </c>
      <c r="W893" t="str">
        <f>IF(AND(W$1288=0,W$1289=0),"--",IF(AND(W$1288&gt;0,W$1289=0),IF('Female Data'!W893&gt;W$1288,'Female Data'!$X893,0),IF(AND(W$1288=0,W$1289&gt;0),IF('Female Data'!W893&lt;W$1289,'Female Data'!$X893,0),IF(AND('Female Data'!W893&gt;W$1288,'Female Data'!W893&lt;W$1289),'Female Data'!$X893,0))))</f>
        <v>--</v>
      </c>
      <c r="Y893">
        <f t="shared" si="26"/>
        <v>0</v>
      </c>
      <c r="Z893">
        <f>Y893*'Female Data'!X893</f>
        <v>0</v>
      </c>
      <c r="AA893">
        <f t="shared" si="27"/>
        <v>1</v>
      </c>
      <c r="AB893">
        <f>AA893*'Female Data'!X893</f>
        <v>99082</v>
      </c>
    </row>
    <row r="894" spans="1:28">
      <c r="A894">
        <f>'Female Data'!A894</f>
        <v>893</v>
      </c>
      <c r="B894" t="str">
        <f>'Female Data'!B894</f>
        <v>F</v>
      </c>
      <c r="C894" t="str">
        <f>IF(AND(C$1288=0,C$1289=0),"--",IF(AND(C$1288&gt;0,C$1289=0),IF('Female Data'!C894&gt;C$1288,'Female Data'!$X894,0),IF(AND(C$1288=0,C$1289&gt;0),IF('Female Data'!C894&lt;C$1289,'Female Data'!$X894,0),IF(AND('Female Data'!C894&gt;C$1288,'Female Data'!C894&lt;C$1289),'Female Data'!$X894,0))))</f>
        <v>--</v>
      </c>
      <c r="D894" t="str">
        <f>IF(AND(D$1288=0,D$1289=0),"--",IF(AND(D$1288&gt;0,D$1289=0),IF('Female Data'!D894&gt;D$1288,'Female Data'!$X894,0),IF(AND(D$1288=0,D$1289&gt;0),IF('Female Data'!D894&lt;D$1289,'Female Data'!$X894,0),IF(AND('Female Data'!D894&gt;D$1288,'Female Data'!D894&lt;D$1289),'Female Data'!$X894,0))))</f>
        <v>--</v>
      </c>
      <c r="E894" t="str">
        <f>IF(AND(E$1288=0,E$1289=0),"--",IF(AND(E$1288&gt;0,E$1289=0),IF('Female Data'!E894&gt;E$1288,'Female Data'!$X894,0),IF(AND(E$1288=0,E$1289&gt;0),IF('Female Data'!E894&lt;E$1289,'Female Data'!$X894,0),IF(AND('Female Data'!E894&gt;E$1288,'Female Data'!E894&lt;E$1289),'Female Data'!$X894,0))))</f>
        <v>--</v>
      </c>
      <c r="F894" t="str">
        <f>IF(AND(F$1288=0,F$1289=0),"--",IF(AND(F$1288&gt;0,F$1289=0),IF('Female Data'!F894&gt;F$1288,'Female Data'!$X894,0),IF(AND(F$1288=0,F$1289&gt;0),IF('Female Data'!F894&lt;F$1289,'Female Data'!$X894,0),IF(AND('Female Data'!F894&gt;F$1288,'Female Data'!F894&lt;F$1289),'Female Data'!$X894,0))))</f>
        <v>--</v>
      </c>
      <c r="G894" t="str">
        <f>IF(AND(G$1288=0,G$1289=0),"--",IF(AND(G$1288&gt;0,G$1289=0),IF('Female Data'!G894&gt;G$1288,'Female Data'!$X894,0),IF(AND(G$1288=0,G$1289&gt;0),IF('Female Data'!G894&lt;G$1289,'Female Data'!$X894,0),IF(AND('Female Data'!G894&gt;G$1288,'Female Data'!G894&lt;G$1289),'Female Data'!$X894,0))))</f>
        <v>--</v>
      </c>
      <c r="H894" t="str">
        <f>IF(AND(H$1288=0,H$1289=0),"--",IF(AND(H$1288&gt;0,H$1289=0),IF('Female Data'!H894&gt;H$1288,'Female Data'!$X894,0),IF(AND(H$1288=0,H$1289&gt;0),IF('Female Data'!H894&lt;H$1289,'Female Data'!$X894,0),IF(AND('Female Data'!H894&gt;H$1288,'Female Data'!H894&lt;H$1289),'Female Data'!$X894,0))))</f>
        <v>--</v>
      </c>
      <c r="I894" t="str">
        <f>IF(AND(I$1288=0,I$1289=0),"--",IF(AND(I$1288&gt;0,I$1289=0),IF('Female Data'!I894&gt;I$1288,'Female Data'!$X894,0),IF(AND(I$1288=0,I$1289&gt;0),IF('Female Data'!I894&lt;I$1289,'Female Data'!$X894,0),IF(AND('Female Data'!I894&gt;I$1288,'Female Data'!I894&lt;I$1289),'Female Data'!$X894,0))))</f>
        <v>--</v>
      </c>
      <c r="J894" t="str">
        <f>IF(AND(J$1288=0,J$1289=0),"--",IF(AND(J$1288&gt;0,J$1289=0),IF('Female Data'!J894&gt;J$1288,'Female Data'!$X894,0),IF(AND(J$1288=0,J$1289&gt;0),IF('Female Data'!J894&lt;J$1289,'Female Data'!$X894,0),IF(AND('Female Data'!J894&gt;J$1288,'Female Data'!J894&lt;J$1289),'Female Data'!$X894,0))))</f>
        <v>--</v>
      </c>
      <c r="K894" t="str">
        <f>IF(AND(K$1288=0,K$1289=0),"--",IF(AND(K$1288&gt;0,K$1289=0),IF('Female Data'!K894&gt;K$1288,'Female Data'!$X894,0),IF(AND(K$1288=0,K$1289&gt;0),IF('Female Data'!K894&lt;K$1289,'Female Data'!$X894,0),IF(AND('Female Data'!K894&gt;K$1288,'Female Data'!K894&lt;K$1289),'Female Data'!$X894,0))))</f>
        <v>--</v>
      </c>
      <c r="L894" t="str">
        <f>IF(AND(L$1288=0,L$1289=0),"--",IF(AND(L$1288&gt;0,L$1289=0),IF('Female Data'!L894&gt;L$1288,'Female Data'!$X894,0),IF(AND(L$1288=0,L$1289&gt;0),IF('Female Data'!L894&lt;L$1289,'Female Data'!$X894,0),IF(AND('Female Data'!L894&gt;L$1288,'Female Data'!L894&lt;L$1289),'Female Data'!$X894,0))))</f>
        <v>--</v>
      </c>
      <c r="M894" t="str">
        <f>IF(AND(M$1288=0,M$1289=0),"--",IF(AND(M$1288&gt;0,M$1289=0),IF('Female Data'!M894&gt;M$1288,'Female Data'!$X894,0),IF(AND(M$1288=0,M$1289&gt;0),IF('Female Data'!M894&lt;M$1289,'Female Data'!$X894,0),IF(AND('Female Data'!M894&gt;M$1288,'Female Data'!M894&lt;M$1289),'Female Data'!$X894,0))))</f>
        <v>--</v>
      </c>
      <c r="N894" t="str">
        <f>IF(AND(N$1288=0,N$1289=0),"--",IF(AND(N$1288&gt;0,N$1289=0),IF('Female Data'!N894&gt;N$1288,'Female Data'!$X894,0),IF(AND(N$1288=0,N$1289&gt;0),IF('Female Data'!N894&lt;N$1289,'Female Data'!$X894,0),IF(AND('Female Data'!N894&gt;N$1288,'Female Data'!N894&lt;N$1289),'Female Data'!$X894,0))))</f>
        <v>--</v>
      </c>
      <c r="O894" t="str">
        <f>IF(AND(O$1288=0,O$1289=0),"--",IF(AND(O$1288&gt;0,O$1289=0),IF('Female Data'!O894&gt;O$1288,'Female Data'!$X894,0),IF(AND(O$1288=0,O$1289&gt;0),IF('Female Data'!O894&lt;O$1289,'Female Data'!$X894,0),IF(AND('Female Data'!O894&gt;O$1288,'Female Data'!O894&lt;O$1289),'Female Data'!$X894,0))))</f>
        <v>--</v>
      </c>
      <c r="P894" t="str">
        <f>IF(AND(P$1288=0,P$1289=0),"--",IF(AND(P$1288&gt;0,P$1289=0),IF('Female Data'!P894&gt;P$1288,'Female Data'!$X894,0),IF(AND(P$1288=0,P$1289&gt;0),IF('Female Data'!P894&lt;P$1289,'Female Data'!$X894,0),IF(AND('Female Data'!P894&gt;P$1288,'Female Data'!P894&lt;P$1289),'Female Data'!$X894,0))))</f>
        <v>--</v>
      </c>
      <c r="Q894" t="str">
        <f>IF(AND(Q$1288=0,Q$1289=0),"--",IF(AND(Q$1288&gt;0,Q$1289=0),IF('Female Data'!Q894&gt;Q$1288,'Female Data'!$X894,0),IF(AND(Q$1288=0,Q$1289&gt;0),IF('Female Data'!Q894&lt;Q$1289,'Female Data'!$X894,0),IF(AND('Female Data'!Q894&gt;Q$1288,'Female Data'!Q894&lt;Q$1289),'Female Data'!$X894,0))))</f>
        <v>--</v>
      </c>
      <c r="R894" t="str">
        <f>IF(AND(R$1288=0,R$1289=0),"--",IF(AND(R$1288&gt;0,R$1289=0),IF('Female Data'!R894&gt;R$1288,'Female Data'!$X894,0),IF(AND(R$1288=0,R$1289&gt;0),IF('Female Data'!R894&lt;R$1289,'Female Data'!$X894,0),IF(AND('Female Data'!R894&gt;R$1288,'Female Data'!R894&lt;R$1289),'Female Data'!$X894,0))))</f>
        <v>--</v>
      </c>
      <c r="S894" t="str">
        <f>IF(AND(S$1288=0,S$1289=0),"--",IF(AND(S$1288&gt;0,S$1289=0),IF('Female Data'!S894&gt;S$1288,'Female Data'!$X894,0),IF(AND(S$1288=0,S$1289&gt;0),IF('Female Data'!S894&lt;S$1289,'Female Data'!$X894,0),IF(AND('Female Data'!S894&gt;S$1288,'Female Data'!S894&lt;S$1289),'Female Data'!$X894,0))))</f>
        <v>--</v>
      </c>
      <c r="T894" t="str">
        <f>IF(AND(T$1288=0,T$1289=0),"--",IF(AND(T$1288&gt;0,T$1289=0),IF('Female Data'!T894&gt;T$1288,'Female Data'!$X894,0),IF(AND(T$1288=0,T$1289&gt;0),IF('Female Data'!T894&lt;T$1289,'Female Data'!$X894,0),IF(AND('Female Data'!T894&gt;T$1288,'Female Data'!T894&lt;T$1289),'Female Data'!$X894,0))))</f>
        <v>--</v>
      </c>
      <c r="U894" t="str">
        <f>IF(AND(U$1288=0,U$1289=0),"--",IF(AND(U$1288&gt;0,U$1289=0),IF('Female Data'!U894&gt;U$1288,'Female Data'!$X894,0),IF(AND(U$1288=0,U$1289&gt;0),IF('Female Data'!U894&lt;U$1289,'Female Data'!$X894,0),IF(AND('Female Data'!U894&gt;U$1288,'Female Data'!U894&lt;U$1289),'Female Data'!$X894,0))))</f>
        <v>--</v>
      </c>
      <c r="V894" t="str">
        <f>IF(AND(V$1288=0,V$1289=0),"--",IF(AND(V$1288&gt;0,V$1289=0),IF('Female Data'!V894&gt;V$1288,'Female Data'!$X894,0),IF(AND(V$1288=0,V$1289&gt;0),IF('Female Data'!V894&lt;V$1289,'Female Data'!$X894,0),IF(AND('Female Data'!V894&gt;V$1288,'Female Data'!V894&lt;V$1289),'Female Data'!$X894,0))))</f>
        <v>--</v>
      </c>
      <c r="W894" t="str">
        <f>IF(AND(W$1288=0,W$1289=0),"--",IF(AND(W$1288&gt;0,W$1289=0),IF('Female Data'!W894&gt;W$1288,'Female Data'!$X894,0),IF(AND(W$1288=0,W$1289&gt;0),IF('Female Data'!W894&lt;W$1289,'Female Data'!$X894,0),IF(AND('Female Data'!W894&gt;W$1288,'Female Data'!W894&lt;W$1289),'Female Data'!$X894,0))))</f>
        <v>--</v>
      </c>
      <c r="Y894">
        <f t="shared" si="26"/>
        <v>0</v>
      </c>
      <c r="Z894">
        <f>Y894*'Female Data'!X894</f>
        <v>0</v>
      </c>
      <c r="AA894">
        <f t="shared" si="27"/>
        <v>1</v>
      </c>
      <c r="AB894">
        <f>AA894*'Female Data'!X894</f>
        <v>77177</v>
      </c>
    </row>
    <row r="895" spans="1:28">
      <c r="A895">
        <f>'Female Data'!A895</f>
        <v>894</v>
      </c>
      <c r="B895" t="str">
        <f>'Female Data'!B895</f>
        <v>F</v>
      </c>
      <c r="C895" t="str">
        <f>IF(AND(C$1288=0,C$1289=0),"--",IF(AND(C$1288&gt;0,C$1289=0),IF('Female Data'!C895&gt;C$1288,'Female Data'!$X895,0),IF(AND(C$1288=0,C$1289&gt;0),IF('Female Data'!C895&lt;C$1289,'Female Data'!$X895,0),IF(AND('Female Data'!C895&gt;C$1288,'Female Data'!C895&lt;C$1289),'Female Data'!$X895,0))))</f>
        <v>--</v>
      </c>
      <c r="D895" t="str">
        <f>IF(AND(D$1288=0,D$1289=0),"--",IF(AND(D$1288&gt;0,D$1289=0),IF('Female Data'!D895&gt;D$1288,'Female Data'!$X895,0),IF(AND(D$1288=0,D$1289&gt;0),IF('Female Data'!D895&lt;D$1289,'Female Data'!$X895,0),IF(AND('Female Data'!D895&gt;D$1288,'Female Data'!D895&lt;D$1289),'Female Data'!$X895,0))))</f>
        <v>--</v>
      </c>
      <c r="E895" t="str">
        <f>IF(AND(E$1288=0,E$1289=0),"--",IF(AND(E$1288&gt;0,E$1289=0),IF('Female Data'!E895&gt;E$1288,'Female Data'!$X895,0),IF(AND(E$1288=0,E$1289&gt;0),IF('Female Data'!E895&lt;E$1289,'Female Data'!$X895,0),IF(AND('Female Data'!E895&gt;E$1288,'Female Data'!E895&lt;E$1289),'Female Data'!$X895,0))))</f>
        <v>--</v>
      </c>
      <c r="F895" t="str">
        <f>IF(AND(F$1288=0,F$1289=0),"--",IF(AND(F$1288&gt;0,F$1289=0),IF('Female Data'!F895&gt;F$1288,'Female Data'!$X895,0),IF(AND(F$1288=0,F$1289&gt;0),IF('Female Data'!F895&lt;F$1289,'Female Data'!$X895,0),IF(AND('Female Data'!F895&gt;F$1288,'Female Data'!F895&lt;F$1289),'Female Data'!$X895,0))))</f>
        <v>--</v>
      </c>
      <c r="G895" t="str">
        <f>IF(AND(G$1288=0,G$1289=0),"--",IF(AND(G$1288&gt;0,G$1289=0),IF('Female Data'!G895&gt;G$1288,'Female Data'!$X895,0),IF(AND(G$1288=0,G$1289&gt;0),IF('Female Data'!G895&lt;G$1289,'Female Data'!$X895,0),IF(AND('Female Data'!G895&gt;G$1288,'Female Data'!G895&lt;G$1289),'Female Data'!$X895,0))))</f>
        <v>--</v>
      </c>
      <c r="H895" t="str">
        <f>IF(AND(H$1288=0,H$1289=0),"--",IF(AND(H$1288&gt;0,H$1289=0),IF('Female Data'!H895&gt;H$1288,'Female Data'!$X895,0),IF(AND(H$1288=0,H$1289&gt;0),IF('Female Data'!H895&lt;H$1289,'Female Data'!$X895,0),IF(AND('Female Data'!H895&gt;H$1288,'Female Data'!H895&lt;H$1289),'Female Data'!$X895,0))))</f>
        <v>--</v>
      </c>
      <c r="I895" t="str">
        <f>IF(AND(I$1288=0,I$1289=0),"--",IF(AND(I$1288&gt;0,I$1289=0),IF('Female Data'!I895&gt;I$1288,'Female Data'!$X895,0),IF(AND(I$1288=0,I$1289&gt;0),IF('Female Data'!I895&lt;I$1289,'Female Data'!$X895,0),IF(AND('Female Data'!I895&gt;I$1288,'Female Data'!I895&lt;I$1289),'Female Data'!$X895,0))))</f>
        <v>--</v>
      </c>
      <c r="J895" t="str">
        <f>IF(AND(J$1288=0,J$1289=0),"--",IF(AND(J$1288&gt;0,J$1289=0),IF('Female Data'!J895&gt;J$1288,'Female Data'!$X895,0),IF(AND(J$1288=0,J$1289&gt;0),IF('Female Data'!J895&lt;J$1289,'Female Data'!$X895,0),IF(AND('Female Data'!J895&gt;J$1288,'Female Data'!J895&lt;J$1289),'Female Data'!$X895,0))))</f>
        <v>--</v>
      </c>
      <c r="K895" t="str">
        <f>IF(AND(K$1288=0,K$1289=0),"--",IF(AND(K$1288&gt;0,K$1289=0),IF('Female Data'!K895&gt;K$1288,'Female Data'!$X895,0),IF(AND(K$1288=0,K$1289&gt;0),IF('Female Data'!K895&lt;K$1289,'Female Data'!$X895,0),IF(AND('Female Data'!K895&gt;K$1288,'Female Data'!K895&lt;K$1289),'Female Data'!$X895,0))))</f>
        <v>--</v>
      </c>
      <c r="L895" t="str">
        <f>IF(AND(L$1288=0,L$1289=0),"--",IF(AND(L$1288&gt;0,L$1289=0),IF('Female Data'!L895&gt;L$1288,'Female Data'!$X895,0),IF(AND(L$1288=0,L$1289&gt;0),IF('Female Data'!L895&lt;L$1289,'Female Data'!$X895,0),IF(AND('Female Data'!L895&gt;L$1288,'Female Data'!L895&lt;L$1289),'Female Data'!$X895,0))))</f>
        <v>--</v>
      </c>
      <c r="M895" t="str">
        <f>IF(AND(M$1288=0,M$1289=0),"--",IF(AND(M$1288&gt;0,M$1289=0),IF('Female Data'!M895&gt;M$1288,'Female Data'!$X895,0),IF(AND(M$1288=0,M$1289&gt;0),IF('Female Data'!M895&lt;M$1289,'Female Data'!$X895,0),IF(AND('Female Data'!M895&gt;M$1288,'Female Data'!M895&lt;M$1289),'Female Data'!$X895,0))))</f>
        <v>--</v>
      </c>
      <c r="N895" t="str">
        <f>IF(AND(N$1288=0,N$1289=0),"--",IF(AND(N$1288&gt;0,N$1289=0),IF('Female Data'!N895&gt;N$1288,'Female Data'!$X895,0),IF(AND(N$1288=0,N$1289&gt;0),IF('Female Data'!N895&lt;N$1289,'Female Data'!$X895,0),IF(AND('Female Data'!N895&gt;N$1288,'Female Data'!N895&lt;N$1289),'Female Data'!$X895,0))))</f>
        <v>--</v>
      </c>
      <c r="O895" t="str">
        <f>IF(AND(O$1288=0,O$1289=0),"--",IF(AND(O$1288&gt;0,O$1289=0),IF('Female Data'!O895&gt;O$1288,'Female Data'!$X895,0),IF(AND(O$1288=0,O$1289&gt;0),IF('Female Data'!O895&lt;O$1289,'Female Data'!$X895,0),IF(AND('Female Data'!O895&gt;O$1288,'Female Data'!O895&lt;O$1289),'Female Data'!$X895,0))))</f>
        <v>--</v>
      </c>
      <c r="P895" t="str">
        <f>IF(AND(P$1288=0,P$1289=0),"--",IF(AND(P$1288&gt;0,P$1289=0),IF('Female Data'!P895&gt;P$1288,'Female Data'!$X895,0),IF(AND(P$1288=0,P$1289&gt;0),IF('Female Data'!P895&lt;P$1289,'Female Data'!$X895,0),IF(AND('Female Data'!P895&gt;P$1288,'Female Data'!P895&lt;P$1289),'Female Data'!$X895,0))))</f>
        <v>--</v>
      </c>
      <c r="Q895" t="str">
        <f>IF(AND(Q$1288=0,Q$1289=0),"--",IF(AND(Q$1288&gt;0,Q$1289=0),IF('Female Data'!Q895&gt;Q$1288,'Female Data'!$X895,0),IF(AND(Q$1288=0,Q$1289&gt;0),IF('Female Data'!Q895&lt;Q$1289,'Female Data'!$X895,0),IF(AND('Female Data'!Q895&gt;Q$1288,'Female Data'!Q895&lt;Q$1289),'Female Data'!$X895,0))))</f>
        <v>--</v>
      </c>
      <c r="R895" t="str">
        <f>IF(AND(R$1288=0,R$1289=0),"--",IF(AND(R$1288&gt;0,R$1289=0),IF('Female Data'!R895&gt;R$1288,'Female Data'!$X895,0),IF(AND(R$1288=0,R$1289&gt;0),IF('Female Data'!R895&lt;R$1289,'Female Data'!$X895,0),IF(AND('Female Data'!R895&gt;R$1288,'Female Data'!R895&lt;R$1289),'Female Data'!$X895,0))))</f>
        <v>--</v>
      </c>
      <c r="S895" t="str">
        <f>IF(AND(S$1288=0,S$1289=0),"--",IF(AND(S$1288&gt;0,S$1289=0),IF('Female Data'!S895&gt;S$1288,'Female Data'!$X895,0),IF(AND(S$1288=0,S$1289&gt;0),IF('Female Data'!S895&lt;S$1289,'Female Data'!$X895,0),IF(AND('Female Data'!S895&gt;S$1288,'Female Data'!S895&lt;S$1289),'Female Data'!$X895,0))))</f>
        <v>--</v>
      </c>
      <c r="T895" t="str">
        <f>IF(AND(T$1288=0,T$1289=0),"--",IF(AND(T$1288&gt;0,T$1289=0),IF('Female Data'!T895&gt;T$1288,'Female Data'!$X895,0),IF(AND(T$1288=0,T$1289&gt;0),IF('Female Data'!T895&lt;T$1289,'Female Data'!$X895,0),IF(AND('Female Data'!T895&gt;T$1288,'Female Data'!T895&lt;T$1289),'Female Data'!$X895,0))))</f>
        <v>--</v>
      </c>
      <c r="U895" t="str">
        <f>IF(AND(U$1288=0,U$1289=0),"--",IF(AND(U$1288&gt;0,U$1289=0),IF('Female Data'!U895&gt;U$1288,'Female Data'!$X895,0),IF(AND(U$1288=0,U$1289&gt;0),IF('Female Data'!U895&lt;U$1289,'Female Data'!$X895,0),IF(AND('Female Data'!U895&gt;U$1288,'Female Data'!U895&lt;U$1289),'Female Data'!$X895,0))))</f>
        <v>--</v>
      </c>
      <c r="V895" t="str">
        <f>IF(AND(V$1288=0,V$1289=0),"--",IF(AND(V$1288&gt;0,V$1289=0),IF('Female Data'!V895&gt;V$1288,'Female Data'!$X895,0),IF(AND(V$1288=0,V$1289&gt;0),IF('Female Data'!V895&lt;V$1289,'Female Data'!$X895,0),IF(AND('Female Data'!V895&gt;V$1288,'Female Data'!V895&lt;V$1289),'Female Data'!$X895,0))))</f>
        <v>--</v>
      </c>
      <c r="W895" t="str">
        <f>IF(AND(W$1288=0,W$1289=0),"--",IF(AND(W$1288&gt;0,W$1289=0),IF('Female Data'!W895&gt;W$1288,'Female Data'!$X895,0),IF(AND(W$1288=0,W$1289&gt;0),IF('Female Data'!W895&lt;W$1289,'Female Data'!$X895,0),IF(AND('Female Data'!W895&gt;W$1288,'Female Data'!W895&lt;W$1289),'Female Data'!$X895,0))))</f>
        <v>--</v>
      </c>
      <c r="Y895">
        <f t="shared" si="26"/>
        <v>0</v>
      </c>
      <c r="Z895">
        <f>Y895*'Female Data'!X895</f>
        <v>0</v>
      </c>
      <c r="AA895">
        <f t="shared" si="27"/>
        <v>1</v>
      </c>
      <c r="AB895">
        <f>AA895*'Female Data'!X895</f>
        <v>2756</v>
      </c>
    </row>
    <row r="896" spans="1:28">
      <c r="A896">
        <f>'Female Data'!A896</f>
        <v>895</v>
      </c>
      <c r="B896" t="str">
        <f>'Female Data'!B896</f>
        <v>F</v>
      </c>
      <c r="C896" t="str">
        <f>IF(AND(C$1288=0,C$1289=0),"--",IF(AND(C$1288&gt;0,C$1289=0),IF('Female Data'!C896&gt;C$1288,'Female Data'!$X896,0),IF(AND(C$1288=0,C$1289&gt;0),IF('Female Data'!C896&lt;C$1289,'Female Data'!$X896,0),IF(AND('Female Data'!C896&gt;C$1288,'Female Data'!C896&lt;C$1289),'Female Data'!$X896,0))))</f>
        <v>--</v>
      </c>
      <c r="D896" t="str">
        <f>IF(AND(D$1288=0,D$1289=0),"--",IF(AND(D$1288&gt;0,D$1289=0),IF('Female Data'!D896&gt;D$1288,'Female Data'!$X896,0),IF(AND(D$1288=0,D$1289&gt;0),IF('Female Data'!D896&lt;D$1289,'Female Data'!$X896,0),IF(AND('Female Data'!D896&gt;D$1288,'Female Data'!D896&lt;D$1289),'Female Data'!$X896,0))))</f>
        <v>--</v>
      </c>
      <c r="E896" t="str">
        <f>IF(AND(E$1288=0,E$1289=0),"--",IF(AND(E$1288&gt;0,E$1289=0),IF('Female Data'!E896&gt;E$1288,'Female Data'!$X896,0),IF(AND(E$1288=0,E$1289&gt;0),IF('Female Data'!E896&lt;E$1289,'Female Data'!$X896,0),IF(AND('Female Data'!E896&gt;E$1288,'Female Data'!E896&lt;E$1289),'Female Data'!$X896,0))))</f>
        <v>--</v>
      </c>
      <c r="F896" t="str">
        <f>IF(AND(F$1288=0,F$1289=0),"--",IF(AND(F$1288&gt;0,F$1289=0),IF('Female Data'!F896&gt;F$1288,'Female Data'!$X896,0),IF(AND(F$1288=0,F$1289&gt;0),IF('Female Data'!F896&lt;F$1289,'Female Data'!$X896,0),IF(AND('Female Data'!F896&gt;F$1288,'Female Data'!F896&lt;F$1289),'Female Data'!$X896,0))))</f>
        <v>--</v>
      </c>
      <c r="G896" t="str">
        <f>IF(AND(G$1288=0,G$1289=0),"--",IF(AND(G$1288&gt;0,G$1289=0),IF('Female Data'!G896&gt;G$1288,'Female Data'!$X896,0),IF(AND(G$1288=0,G$1289&gt;0),IF('Female Data'!G896&lt;G$1289,'Female Data'!$X896,0),IF(AND('Female Data'!G896&gt;G$1288,'Female Data'!G896&lt;G$1289),'Female Data'!$X896,0))))</f>
        <v>--</v>
      </c>
      <c r="H896" t="str">
        <f>IF(AND(H$1288=0,H$1289=0),"--",IF(AND(H$1288&gt;0,H$1289=0),IF('Female Data'!H896&gt;H$1288,'Female Data'!$X896,0),IF(AND(H$1288=0,H$1289&gt;0),IF('Female Data'!H896&lt;H$1289,'Female Data'!$X896,0),IF(AND('Female Data'!H896&gt;H$1288,'Female Data'!H896&lt;H$1289),'Female Data'!$X896,0))))</f>
        <v>--</v>
      </c>
      <c r="I896" t="str">
        <f>IF(AND(I$1288=0,I$1289=0),"--",IF(AND(I$1288&gt;0,I$1289=0),IF('Female Data'!I896&gt;I$1288,'Female Data'!$X896,0),IF(AND(I$1288=0,I$1289&gt;0),IF('Female Data'!I896&lt;I$1289,'Female Data'!$X896,0),IF(AND('Female Data'!I896&gt;I$1288,'Female Data'!I896&lt;I$1289),'Female Data'!$X896,0))))</f>
        <v>--</v>
      </c>
      <c r="J896" t="str">
        <f>IF(AND(J$1288=0,J$1289=0),"--",IF(AND(J$1288&gt;0,J$1289=0),IF('Female Data'!J896&gt;J$1288,'Female Data'!$X896,0),IF(AND(J$1288=0,J$1289&gt;0),IF('Female Data'!J896&lt;J$1289,'Female Data'!$X896,0),IF(AND('Female Data'!J896&gt;J$1288,'Female Data'!J896&lt;J$1289),'Female Data'!$X896,0))))</f>
        <v>--</v>
      </c>
      <c r="K896" t="str">
        <f>IF(AND(K$1288=0,K$1289=0),"--",IF(AND(K$1288&gt;0,K$1289=0),IF('Female Data'!K896&gt;K$1288,'Female Data'!$X896,0),IF(AND(K$1288=0,K$1289&gt;0),IF('Female Data'!K896&lt;K$1289,'Female Data'!$X896,0),IF(AND('Female Data'!K896&gt;K$1288,'Female Data'!K896&lt;K$1289),'Female Data'!$X896,0))))</f>
        <v>--</v>
      </c>
      <c r="L896" t="str">
        <f>IF(AND(L$1288=0,L$1289=0),"--",IF(AND(L$1288&gt;0,L$1289=0),IF('Female Data'!L896&gt;L$1288,'Female Data'!$X896,0),IF(AND(L$1288=0,L$1289&gt;0),IF('Female Data'!L896&lt;L$1289,'Female Data'!$X896,0),IF(AND('Female Data'!L896&gt;L$1288,'Female Data'!L896&lt;L$1289),'Female Data'!$X896,0))))</f>
        <v>--</v>
      </c>
      <c r="M896" t="str">
        <f>IF(AND(M$1288=0,M$1289=0),"--",IF(AND(M$1288&gt;0,M$1289=0),IF('Female Data'!M896&gt;M$1288,'Female Data'!$X896,0),IF(AND(M$1288=0,M$1289&gt;0),IF('Female Data'!M896&lt;M$1289,'Female Data'!$X896,0),IF(AND('Female Data'!M896&gt;M$1288,'Female Data'!M896&lt;M$1289),'Female Data'!$X896,0))))</f>
        <v>--</v>
      </c>
      <c r="N896" t="str">
        <f>IF(AND(N$1288=0,N$1289=0),"--",IF(AND(N$1288&gt;0,N$1289=0),IF('Female Data'!N896&gt;N$1288,'Female Data'!$X896,0),IF(AND(N$1288=0,N$1289&gt;0),IF('Female Data'!N896&lt;N$1289,'Female Data'!$X896,0),IF(AND('Female Data'!N896&gt;N$1288,'Female Data'!N896&lt;N$1289),'Female Data'!$X896,0))))</f>
        <v>--</v>
      </c>
      <c r="O896" t="str">
        <f>IF(AND(O$1288=0,O$1289=0),"--",IF(AND(O$1288&gt;0,O$1289=0),IF('Female Data'!O896&gt;O$1288,'Female Data'!$X896,0),IF(AND(O$1288=0,O$1289&gt;0),IF('Female Data'!O896&lt;O$1289,'Female Data'!$X896,0),IF(AND('Female Data'!O896&gt;O$1288,'Female Data'!O896&lt;O$1289),'Female Data'!$X896,0))))</f>
        <v>--</v>
      </c>
      <c r="P896" t="str">
        <f>IF(AND(P$1288=0,P$1289=0),"--",IF(AND(P$1288&gt;0,P$1289=0),IF('Female Data'!P896&gt;P$1288,'Female Data'!$X896,0),IF(AND(P$1288=0,P$1289&gt;0),IF('Female Data'!P896&lt;P$1289,'Female Data'!$X896,0),IF(AND('Female Data'!P896&gt;P$1288,'Female Data'!P896&lt;P$1289),'Female Data'!$X896,0))))</f>
        <v>--</v>
      </c>
      <c r="Q896" t="str">
        <f>IF(AND(Q$1288=0,Q$1289=0),"--",IF(AND(Q$1288&gt;0,Q$1289=0),IF('Female Data'!Q896&gt;Q$1288,'Female Data'!$X896,0),IF(AND(Q$1288=0,Q$1289&gt;0),IF('Female Data'!Q896&lt;Q$1289,'Female Data'!$X896,0),IF(AND('Female Data'!Q896&gt;Q$1288,'Female Data'!Q896&lt;Q$1289),'Female Data'!$X896,0))))</f>
        <v>--</v>
      </c>
      <c r="R896" t="str">
        <f>IF(AND(R$1288=0,R$1289=0),"--",IF(AND(R$1288&gt;0,R$1289=0),IF('Female Data'!R896&gt;R$1288,'Female Data'!$X896,0),IF(AND(R$1288=0,R$1289&gt;0),IF('Female Data'!R896&lt;R$1289,'Female Data'!$X896,0),IF(AND('Female Data'!R896&gt;R$1288,'Female Data'!R896&lt;R$1289),'Female Data'!$X896,0))))</f>
        <v>--</v>
      </c>
      <c r="S896" t="str">
        <f>IF(AND(S$1288=0,S$1289=0),"--",IF(AND(S$1288&gt;0,S$1289=0),IF('Female Data'!S896&gt;S$1288,'Female Data'!$X896,0),IF(AND(S$1288=0,S$1289&gt;0),IF('Female Data'!S896&lt;S$1289,'Female Data'!$X896,0),IF(AND('Female Data'!S896&gt;S$1288,'Female Data'!S896&lt;S$1289),'Female Data'!$X896,0))))</f>
        <v>--</v>
      </c>
      <c r="T896" t="str">
        <f>IF(AND(T$1288=0,T$1289=0),"--",IF(AND(T$1288&gt;0,T$1289=0),IF('Female Data'!T896&gt;T$1288,'Female Data'!$X896,0),IF(AND(T$1288=0,T$1289&gt;0),IF('Female Data'!T896&lt;T$1289,'Female Data'!$X896,0),IF(AND('Female Data'!T896&gt;T$1288,'Female Data'!T896&lt;T$1289),'Female Data'!$X896,0))))</f>
        <v>--</v>
      </c>
      <c r="U896" t="str">
        <f>IF(AND(U$1288=0,U$1289=0),"--",IF(AND(U$1288&gt;0,U$1289=0),IF('Female Data'!U896&gt;U$1288,'Female Data'!$X896,0),IF(AND(U$1288=0,U$1289&gt;0),IF('Female Data'!U896&lt;U$1289,'Female Data'!$X896,0),IF(AND('Female Data'!U896&gt;U$1288,'Female Data'!U896&lt;U$1289),'Female Data'!$X896,0))))</f>
        <v>--</v>
      </c>
      <c r="V896" t="str">
        <f>IF(AND(V$1288=0,V$1289=0),"--",IF(AND(V$1288&gt;0,V$1289=0),IF('Female Data'!V896&gt;V$1288,'Female Data'!$X896,0),IF(AND(V$1288=0,V$1289&gt;0),IF('Female Data'!V896&lt;V$1289,'Female Data'!$X896,0),IF(AND('Female Data'!V896&gt;V$1288,'Female Data'!V896&lt;V$1289),'Female Data'!$X896,0))))</f>
        <v>--</v>
      </c>
      <c r="W896" t="str">
        <f>IF(AND(W$1288=0,W$1289=0),"--",IF(AND(W$1288&gt;0,W$1289=0),IF('Female Data'!W896&gt;W$1288,'Female Data'!$X896,0),IF(AND(W$1288=0,W$1289&gt;0),IF('Female Data'!W896&lt;W$1289,'Female Data'!$X896,0),IF(AND('Female Data'!W896&gt;W$1288,'Female Data'!W896&lt;W$1289),'Female Data'!$X896,0))))</f>
        <v>--</v>
      </c>
      <c r="Y896">
        <f t="shared" si="26"/>
        <v>0</v>
      </c>
      <c r="Z896">
        <f>Y896*'Female Data'!X896</f>
        <v>0</v>
      </c>
      <c r="AA896">
        <f t="shared" si="27"/>
        <v>1</v>
      </c>
      <c r="AB896">
        <f>AA896*'Female Data'!X896</f>
        <v>41044</v>
      </c>
    </row>
    <row r="897" spans="1:28">
      <c r="A897">
        <f>'Female Data'!A897</f>
        <v>896</v>
      </c>
      <c r="B897" t="str">
        <f>'Female Data'!B897</f>
        <v>F</v>
      </c>
      <c r="C897" t="str">
        <f>IF(AND(C$1288=0,C$1289=0),"--",IF(AND(C$1288&gt;0,C$1289=0),IF('Female Data'!C897&gt;C$1288,'Female Data'!$X897,0),IF(AND(C$1288=0,C$1289&gt;0),IF('Female Data'!C897&lt;C$1289,'Female Data'!$X897,0),IF(AND('Female Data'!C897&gt;C$1288,'Female Data'!C897&lt;C$1289),'Female Data'!$X897,0))))</f>
        <v>--</v>
      </c>
      <c r="D897" t="str">
        <f>IF(AND(D$1288=0,D$1289=0),"--",IF(AND(D$1288&gt;0,D$1289=0),IF('Female Data'!D897&gt;D$1288,'Female Data'!$X897,0),IF(AND(D$1288=0,D$1289&gt;0),IF('Female Data'!D897&lt;D$1289,'Female Data'!$X897,0),IF(AND('Female Data'!D897&gt;D$1288,'Female Data'!D897&lt;D$1289),'Female Data'!$X897,0))))</f>
        <v>--</v>
      </c>
      <c r="E897" t="str">
        <f>IF(AND(E$1288=0,E$1289=0),"--",IF(AND(E$1288&gt;0,E$1289=0),IF('Female Data'!E897&gt;E$1288,'Female Data'!$X897,0),IF(AND(E$1288=0,E$1289&gt;0),IF('Female Data'!E897&lt;E$1289,'Female Data'!$X897,0),IF(AND('Female Data'!E897&gt;E$1288,'Female Data'!E897&lt;E$1289),'Female Data'!$X897,0))))</f>
        <v>--</v>
      </c>
      <c r="F897" t="str">
        <f>IF(AND(F$1288=0,F$1289=0),"--",IF(AND(F$1288&gt;0,F$1289=0),IF('Female Data'!F897&gt;F$1288,'Female Data'!$X897,0),IF(AND(F$1288=0,F$1289&gt;0),IF('Female Data'!F897&lt;F$1289,'Female Data'!$X897,0),IF(AND('Female Data'!F897&gt;F$1288,'Female Data'!F897&lt;F$1289),'Female Data'!$X897,0))))</f>
        <v>--</v>
      </c>
      <c r="G897" t="str">
        <f>IF(AND(G$1288=0,G$1289=0),"--",IF(AND(G$1288&gt;0,G$1289=0),IF('Female Data'!G897&gt;G$1288,'Female Data'!$X897,0),IF(AND(G$1288=0,G$1289&gt;0),IF('Female Data'!G897&lt;G$1289,'Female Data'!$X897,0),IF(AND('Female Data'!G897&gt;G$1288,'Female Data'!G897&lt;G$1289),'Female Data'!$X897,0))))</f>
        <v>--</v>
      </c>
      <c r="H897" t="str">
        <f>IF(AND(H$1288=0,H$1289=0),"--",IF(AND(H$1288&gt;0,H$1289=0),IF('Female Data'!H897&gt;H$1288,'Female Data'!$X897,0),IF(AND(H$1288=0,H$1289&gt;0),IF('Female Data'!H897&lt;H$1289,'Female Data'!$X897,0),IF(AND('Female Data'!H897&gt;H$1288,'Female Data'!H897&lt;H$1289),'Female Data'!$X897,0))))</f>
        <v>--</v>
      </c>
      <c r="I897" t="str">
        <f>IF(AND(I$1288=0,I$1289=0),"--",IF(AND(I$1288&gt;0,I$1289=0),IF('Female Data'!I897&gt;I$1288,'Female Data'!$X897,0),IF(AND(I$1288=0,I$1289&gt;0),IF('Female Data'!I897&lt;I$1289,'Female Data'!$X897,0),IF(AND('Female Data'!I897&gt;I$1288,'Female Data'!I897&lt;I$1289),'Female Data'!$X897,0))))</f>
        <v>--</v>
      </c>
      <c r="J897" t="str">
        <f>IF(AND(J$1288=0,J$1289=0),"--",IF(AND(J$1288&gt;0,J$1289=0),IF('Female Data'!J897&gt;J$1288,'Female Data'!$X897,0),IF(AND(J$1288=0,J$1289&gt;0),IF('Female Data'!J897&lt;J$1289,'Female Data'!$X897,0),IF(AND('Female Data'!J897&gt;J$1288,'Female Data'!J897&lt;J$1289),'Female Data'!$X897,0))))</f>
        <v>--</v>
      </c>
      <c r="K897" t="str">
        <f>IF(AND(K$1288=0,K$1289=0),"--",IF(AND(K$1288&gt;0,K$1289=0),IF('Female Data'!K897&gt;K$1288,'Female Data'!$X897,0),IF(AND(K$1288=0,K$1289&gt;0),IF('Female Data'!K897&lt;K$1289,'Female Data'!$X897,0),IF(AND('Female Data'!K897&gt;K$1288,'Female Data'!K897&lt;K$1289),'Female Data'!$X897,0))))</f>
        <v>--</v>
      </c>
      <c r="L897" t="str">
        <f>IF(AND(L$1288=0,L$1289=0),"--",IF(AND(L$1288&gt;0,L$1289=0),IF('Female Data'!L897&gt;L$1288,'Female Data'!$X897,0),IF(AND(L$1288=0,L$1289&gt;0),IF('Female Data'!L897&lt;L$1289,'Female Data'!$X897,0),IF(AND('Female Data'!L897&gt;L$1288,'Female Data'!L897&lt;L$1289),'Female Data'!$X897,0))))</f>
        <v>--</v>
      </c>
      <c r="M897" t="str">
        <f>IF(AND(M$1288=0,M$1289=0),"--",IF(AND(M$1288&gt;0,M$1289=0),IF('Female Data'!M897&gt;M$1288,'Female Data'!$X897,0),IF(AND(M$1288=0,M$1289&gt;0),IF('Female Data'!M897&lt;M$1289,'Female Data'!$X897,0),IF(AND('Female Data'!M897&gt;M$1288,'Female Data'!M897&lt;M$1289),'Female Data'!$X897,0))))</f>
        <v>--</v>
      </c>
      <c r="N897" t="str">
        <f>IF(AND(N$1288=0,N$1289=0),"--",IF(AND(N$1288&gt;0,N$1289=0),IF('Female Data'!N897&gt;N$1288,'Female Data'!$X897,0),IF(AND(N$1288=0,N$1289&gt;0),IF('Female Data'!N897&lt;N$1289,'Female Data'!$X897,0),IF(AND('Female Data'!N897&gt;N$1288,'Female Data'!N897&lt;N$1289),'Female Data'!$X897,0))))</f>
        <v>--</v>
      </c>
      <c r="O897" t="str">
        <f>IF(AND(O$1288=0,O$1289=0),"--",IF(AND(O$1288&gt;0,O$1289=0),IF('Female Data'!O897&gt;O$1288,'Female Data'!$X897,0),IF(AND(O$1288=0,O$1289&gt;0),IF('Female Data'!O897&lt;O$1289,'Female Data'!$X897,0),IF(AND('Female Data'!O897&gt;O$1288,'Female Data'!O897&lt;O$1289),'Female Data'!$X897,0))))</f>
        <v>--</v>
      </c>
      <c r="P897" t="str">
        <f>IF(AND(P$1288=0,P$1289=0),"--",IF(AND(P$1288&gt;0,P$1289=0),IF('Female Data'!P897&gt;P$1288,'Female Data'!$X897,0),IF(AND(P$1288=0,P$1289&gt;0),IF('Female Data'!P897&lt;P$1289,'Female Data'!$X897,0),IF(AND('Female Data'!P897&gt;P$1288,'Female Data'!P897&lt;P$1289),'Female Data'!$X897,0))))</f>
        <v>--</v>
      </c>
      <c r="Q897" t="str">
        <f>IF(AND(Q$1288=0,Q$1289=0),"--",IF(AND(Q$1288&gt;0,Q$1289=0),IF('Female Data'!Q897&gt;Q$1288,'Female Data'!$X897,0),IF(AND(Q$1288=0,Q$1289&gt;0),IF('Female Data'!Q897&lt;Q$1289,'Female Data'!$X897,0),IF(AND('Female Data'!Q897&gt;Q$1288,'Female Data'!Q897&lt;Q$1289),'Female Data'!$X897,0))))</f>
        <v>--</v>
      </c>
      <c r="R897" t="str">
        <f>IF(AND(R$1288=0,R$1289=0),"--",IF(AND(R$1288&gt;0,R$1289=0),IF('Female Data'!R897&gt;R$1288,'Female Data'!$X897,0),IF(AND(R$1288=0,R$1289&gt;0),IF('Female Data'!R897&lt;R$1289,'Female Data'!$X897,0),IF(AND('Female Data'!R897&gt;R$1288,'Female Data'!R897&lt;R$1289),'Female Data'!$X897,0))))</f>
        <v>--</v>
      </c>
      <c r="S897" t="str">
        <f>IF(AND(S$1288=0,S$1289=0),"--",IF(AND(S$1288&gt;0,S$1289=0),IF('Female Data'!S897&gt;S$1288,'Female Data'!$X897,0),IF(AND(S$1288=0,S$1289&gt;0),IF('Female Data'!S897&lt;S$1289,'Female Data'!$X897,0),IF(AND('Female Data'!S897&gt;S$1288,'Female Data'!S897&lt;S$1289),'Female Data'!$X897,0))))</f>
        <v>--</v>
      </c>
      <c r="T897" t="str">
        <f>IF(AND(T$1288=0,T$1289=0),"--",IF(AND(T$1288&gt;0,T$1289=0),IF('Female Data'!T897&gt;T$1288,'Female Data'!$X897,0),IF(AND(T$1288=0,T$1289&gt;0),IF('Female Data'!T897&lt;T$1289,'Female Data'!$X897,0),IF(AND('Female Data'!T897&gt;T$1288,'Female Data'!T897&lt;T$1289),'Female Data'!$X897,0))))</f>
        <v>--</v>
      </c>
      <c r="U897" t="str">
        <f>IF(AND(U$1288=0,U$1289=0),"--",IF(AND(U$1288&gt;0,U$1289=0),IF('Female Data'!U897&gt;U$1288,'Female Data'!$X897,0),IF(AND(U$1288=0,U$1289&gt;0),IF('Female Data'!U897&lt;U$1289,'Female Data'!$X897,0),IF(AND('Female Data'!U897&gt;U$1288,'Female Data'!U897&lt;U$1289),'Female Data'!$X897,0))))</f>
        <v>--</v>
      </c>
      <c r="V897" t="str">
        <f>IF(AND(V$1288=0,V$1289=0),"--",IF(AND(V$1288&gt;0,V$1289=0),IF('Female Data'!V897&gt;V$1288,'Female Data'!$X897,0),IF(AND(V$1288=0,V$1289&gt;0),IF('Female Data'!V897&lt;V$1289,'Female Data'!$X897,0),IF(AND('Female Data'!V897&gt;V$1288,'Female Data'!V897&lt;V$1289),'Female Data'!$X897,0))))</f>
        <v>--</v>
      </c>
      <c r="W897" t="str">
        <f>IF(AND(W$1288=0,W$1289=0),"--",IF(AND(W$1288&gt;0,W$1289=0),IF('Female Data'!W897&gt;W$1288,'Female Data'!$X897,0),IF(AND(W$1288=0,W$1289&gt;0),IF('Female Data'!W897&lt;W$1289,'Female Data'!$X897,0),IF(AND('Female Data'!W897&gt;W$1288,'Female Data'!W897&lt;W$1289),'Female Data'!$X897,0))))</f>
        <v>--</v>
      </c>
      <c r="Y897">
        <f t="shared" si="26"/>
        <v>0</v>
      </c>
      <c r="Z897">
        <f>Y897*'Female Data'!X897</f>
        <v>0</v>
      </c>
      <c r="AA897">
        <f t="shared" si="27"/>
        <v>1</v>
      </c>
      <c r="AB897">
        <f>AA897*'Female Data'!X897</f>
        <v>123954</v>
      </c>
    </row>
    <row r="898" spans="1:28">
      <c r="A898">
        <f>'Female Data'!A898</f>
        <v>897</v>
      </c>
      <c r="B898" t="str">
        <f>'Female Data'!B898</f>
        <v>F</v>
      </c>
      <c r="C898" t="str">
        <f>IF(AND(C$1288=0,C$1289=0),"--",IF(AND(C$1288&gt;0,C$1289=0),IF('Female Data'!C898&gt;C$1288,'Female Data'!$X898,0),IF(AND(C$1288=0,C$1289&gt;0),IF('Female Data'!C898&lt;C$1289,'Female Data'!$X898,0),IF(AND('Female Data'!C898&gt;C$1288,'Female Data'!C898&lt;C$1289),'Female Data'!$X898,0))))</f>
        <v>--</v>
      </c>
      <c r="D898" t="str">
        <f>IF(AND(D$1288=0,D$1289=0),"--",IF(AND(D$1288&gt;0,D$1289=0),IF('Female Data'!D898&gt;D$1288,'Female Data'!$X898,0),IF(AND(D$1288=0,D$1289&gt;0),IF('Female Data'!D898&lt;D$1289,'Female Data'!$X898,0),IF(AND('Female Data'!D898&gt;D$1288,'Female Data'!D898&lt;D$1289),'Female Data'!$X898,0))))</f>
        <v>--</v>
      </c>
      <c r="E898" t="str">
        <f>IF(AND(E$1288=0,E$1289=0),"--",IF(AND(E$1288&gt;0,E$1289=0),IF('Female Data'!E898&gt;E$1288,'Female Data'!$X898,0),IF(AND(E$1288=0,E$1289&gt;0),IF('Female Data'!E898&lt;E$1289,'Female Data'!$X898,0),IF(AND('Female Data'!E898&gt;E$1288,'Female Data'!E898&lt;E$1289),'Female Data'!$X898,0))))</f>
        <v>--</v>
      </c>
      <c r="F898" t="str">
        <f>IF(AND(F$1288=0,F$1289=0),"--",IF(AND(F$1288&gt;0,F$1289=0),IF('Female Data'!F898&gt;F$1288,'Female Data'!$X898,0),IF(AND(F$1288=0,F$1289&gt;0),IF('Female Data'!F898&lt;F$1289,'Female Data'!$X898,0),IF(AND('Female Data'!F898&gt;F$1288,'Female Data'!F898&lt;F$1289),'Female Data'!$X898,0))))</f>
        <v>--</v>
      </c>
      <c r="G898" t="str">
        <f>IF(AND(G$1288=0,G$1289=0),"--",IF(AND(G$1288&gt;0,G$1289=0),IF('Female Data'!G898&gt;G$1288,'Female Data'!$X898,0),IF(AND(G$1288=0,G$1289&gt;0),IF('Female Data'!G898&lt;G$1289,'Female Data'!$X898,0),IF(AND('Female Data'!G898&gt;G$1288,'Female Data'!G898&lt;G$1289),'Female Data'!$X898,0))))</f>
        <v>--</v>
      </c>
      <c r="H898" t="str">
        <f>IF(AND(H$1288=0,H$1289=0),"--",IF(AND(H$1288&gt;0,H$1289=0),IF('Female Data'!H898&gt;H$1288,'Female Data'!$X898,0),IF(AND(H$1288=0,H$1289&gt;0),IF('Female Data'!H898&lt;H$1289,'Female Data'!$X898,0),IF(AND('Female Data'!H898&gt;H$1288,'Female Data'!H898&lt;H$1289),'Female Data'!$X898,0))))</f>
        <v>--</v>
      </c>
      <c r="I898" t="str">
        <f>IF(AND(I$1288=0,I$1289=0),"--",IF(AND(I$1288&gt;0,I$1289=0),IF('Female Data'!I898&gt;I$1288,'Female Data'!$X898,0),IF(AND(I$1288=0,I$1289&gt;0),IF('Female Data'!I898&lt;I$1289,'Female Data'!$X898,0),IF(AND('Female Data'!I898&gt;I$1288,'Female Data'!I898&lt;I$1289),'Female Data'!$X898,0))))</f>
        <v>--</v>
      </c>
      <c r="J898" t="str">
        <f>IF(AND(J$1288=0,J$1289=0),"--",IF(AND(J$1288&gt;0,J$1289=0),IF('Female Data'!J898&gt;J$1288,'Female Data'!$X898,0),IF(AND(J$1288=0,J$1289&gt;0),IF('Female Data'!J898&lt;J$1289,'Female Data'!$X898,0),IF(AND('Female Data'!J898&gt;J$1288,'Female Data'!J898&lt;J$1289),'Female Data'!$X898,0))))</f>
        <v>--</v>
      </c>
      <c r="K898" t="str">
        <f>IF(AND(K$1288=0,K$1289=0),"--",IF(AND(K$1288&gt;0,K$1289=0),IF('Female Data'!K898&gt;K$1288,'Female Data'!$X898,0),IF(AND(K$1288=0,K$1289&gt;0),IF('Female Data'!K898&lt;K$1289,'Female Data'!$X898,0),IF(AND('Female Data'!K898&gt;K$1288,'Female Data'!K898&lt;K$1289),'Female Data'!$X898,0))))</f>
        <v>--</v>
      </c>
      <c r="L898" t="str">
        <f>IF(AND(L$1288=0,L$1289=0),"--",IF(AND(L$1288&gt;0,L$1289=0),IF('Female Data'!L898&gt;L$1288,'Female Data'!$X898,0),IF(AND(L$1288=0,L$1289&gt;0),IF('Female Data'!L898&lt;L$1289,'Female Data'!$X898,0),IF(AND('Female Data'!L898&gt;L$1288,'Female Data'!L898&lt;L$1289),'Female Data'!$X898,0))))</f>
        <v>--</v>
      </c>
      <c r="M898" t="str">
        <f>IF(AND(M$1288=0,M$1289=0),"--",IF(AND(M$1288&gt;0,M$1289=0),IF('Female Data'!M898&gt;M$1288,'Female Data'!$X898,0),IF(AND(M$1288=0,M$1289&gt;0),IF('Female Data'!M898&lt;M$1289,'Female Data'!$X898,0),IF(AND('Female Data'!M898&gt;M$1288,'Female Data'!M898&lt;M$1289),'Female Data'!$X898,0))))</f>
        <v>--</v>
      </c>
      <c r="N898" t="str">
        <f>IF(AND(N$1288=0,N$1289=0),"--",IF(AND(N$1288&gt;0,N$1289=0),IF('Female Data'!N898&gt;N$1288,'Female Data'!$X898,0),IF(AND(N$1288=0,N$1289&gt;0),IF('Female Data'!N898&lt;N$1289,'Female Data'!$X898,0),IF(AND('Female Data'!N898&gt;N$1288,'Female Data'!N898&lt;N$1289),'Female Data'!$X898,0))))</f>
        <v>--</v>
      </c>
      <c r="O898" t="str">
        <f>IF(AND(O$1288=0,O$1289=0),"--",IF(AND(O$1288&gt;0,O$1289=0),IF('Female Data'!O898&gt;O$1288,'Female Data'!$X898,0),IF(AND(O$1288=0,O$1289&gt;0),IF('Female Data'!O898&lt;O$1289,'Female Data'!$X898,0),IF(AND('Female Data'!O898&gt;O$1288,'Female Data'!O898&lt;O$1289),'Female Data'!$X898,0))))</f>
        <v>--</v>
      </c>
      <c r="P898" t="str">
        <f>IF(AND(P$1288=0,P$1289=0),"--",IF(AND(P$1288&gt;0,P$1289=0),IF('Female Data'!P898&gt;P$1288,'Female Data'!$X898,0),IF(AND(P$1288=0,P$1289&gt;0),IF('Female Data'!P898&lt;P$1289,'Female Data'!$X898,0),IF(AND('Female Data'!P898&gt;P$1288,'Female Data'!P898&lt;P$1289),'Female Data'!$X898,0))))</f>
        <v>--</v>
      </c>
      <c r="Q898" t="str">
        <f>IF(AND(Q$1288=0,Q$1289=0),"--",IF(AND(Q$1288&gt;0,Q$1289=0),IF('Female Data'!Q898&gt;Q$1288,'Female Data'!$X898,0),IF(AND(Q$1288=0,Q$1289&gt;0),IF('Female Data'!Q898&lt;Q$1289,'Female Data'!$X898,0),IF(AND('Female Data'!Q898&gt;Q$1288,'Female Data'!Q898&lt;Q$1289),'Female Data'!$X898,0))))</f>
        <v>--</v>
      </c>
      <c r="R898" t="str">
        <f>IF(AND(R$1288=0,R$1289=0),"--",IF(AND(R$1288&gt;0,R$1289=0),IF('Female Data'!R898&gt;R$1288,'Female Data'!$X898,0),IF(AND(R$1288=0,R$1289&gt;0),IF('Female Data'!R898&lt;R$1289,'Female Data'!$X898,0),IF(AND('Female Data'!R898&gt;R$1288,'Female Data'!R898&lt;R$1289),'Female Data'!$X898,0))))</f>
        <v>--</v>
      </c>
      <c r="S898" t="str">
        <f>IF(AND(S$1288=0,S$1289=0),"--",IF(AND(S$1288&gt;0,S$1289=0),IF('Female Data'!S898&gt;S$1288,'Female Data'!$X898,0),IF(AND(S$1288=0,S$1289&gt;0),IF('Female Data'!S898&lt;S$1289,'Female Data'!$X898,0),IF(AND('Female Data'!S898&gt;S$1288,'Female Data'!S898&lt;S$1289),'Female Data'!$X898,0))))</f>
        <v>--</v>
      </c>
      <c r="T898" t="str">
        <f>IF(AND(T$1288=0,T$1289=0),"--",IF(AND(T$1288&gt;0,T$1289=0),IF('Female Data'!T898&gt;T$1288,'Female Data'!$X898,0),IF(AND(T$1288=0,T$1289&gt;0),IF('Female Data'!T898&lt;T$1289,'Female Data'!$X898,0),IF(AND('Female Data'!T898&gt;T$1288,'Female Data'!T898&lt;T$1289),'Female Data'!$X898,0))))</f>
        <v>--</v>
      </c>
      <c r="U898" t="str">
        <f>IF(AND(U$1288=0,U$1289=0),"--",IF(AND(U$1288&gt;0,U$1289=0),IF('Female Data'!U898&gt;U$1288,'Female Data'!$X898,0),IF(AND(U$1288=0,U$1289&gt;0),IF('Female Data'!U898&lt;U$1289,'Female Data'!$X898,0),IF(AND('Female Data'!U898&gt;U$1288,'Female Data'!U898&lt;U$1289),'Female Data'!$X898,0))))</f>
        <v>--</v>
      </c>
      <c r="V898" t="str">
        <f>IF(AND(V$1288=0,V$1289=0),"--",IF(AND(V$1288&gt;0,V$1289=0),IF('Female Data'!V898&gt;V$1288,'Female Data'!$X898,0),IF(AND(V$1288=0,V$1289&gt;0),IF('Female Data'!V898&lt;V$1289,'Female Data'!$X898,0),IF(AND('Female Data'!V898&gt;V$1288,'Female Data'!V898&lt;V$1289),'Female Data'!$X898,0))))</f>
        <v>--</v>
      </c>
      <c r="W898" t="str">
        <f>IF(AND(W$1288=0,W$1289=0),"--",IF(AND(W$1288&gt;0,W$1289=0),IF('Female Data'!W898&gt;W$1288,'Female Data'!$X898,0),IF(AND(W$1288=0,W$1289&gt;0),IF('Female Data'!W898&lt;W$1289,'Female Data'!$X898,0),IF(AND('Female Data'!W898&gt;W$1288,'Female Data'!W898&lt;W$1289),'Female Data'!$X898,0))))</f>
        <v>--</v>
      </c>
      <c r="Y898">
        <f t="shared" si="26"/>
        <v>0</v>
      </c>
      <c r="Z898">
        <f>Y898*'Female Data'!X898</f>
        <v>0</v>
      </c>
      <c r="AA898">
        <f t="shared" si="27"/>
        <v>1</v>
      </c>
      <c r="AB898">
        <f>AA898*'Female Data'!X898</f>
        <v>108490</v>
      </c>
    </row>
    <row r="899" spans="1:28">
      <c r="A899">
        <f>'Female Data'!A899</f>
        <v>898</v>
      </c>
      <c r="B899" t="str">
        <f>'Female Data'!B899</f>
        <v>F</v>
      </c>
      <c r="C899" t="str">
        <f>IF(AND(C$1288=0,C$1289=0),"--",IF(AND(C$1288&gt;0,C$1289=0),IF('Female Data'!C899&gt;C$1288,'Female Data'!$X899,0),IF(AND(C$1288=0,C$1289&gt;0),IF('Female Data'!C899&lt;C$1289,'Female Data'!$X899,0),IF(AND('Female Data'!C899&gt;C$1288,'Female Data'!C899&lt;C$1289),'Female Data'!$X899,0))))</f>
        <v>--</v>
      </c>
      <c r="D899" t="str">
        <f>IF(AND(D$1288=0,D$1289=0),"--",IF(AND(D$1288&gt;0,D$1289=0),IF('Female Data'!D899&gt;D$1288,'Female Data'!$X899,0),IF(AND(D$1288=0,D$1289&gt;0),IF('Female Data'!D899&lt;D$1289,'Female Data'!$X899,0),IF(AND('Female Data'!D899&gt;D$1288,'Female Data'!D899&lt;D$1289),'Female Data'!$X899,0))))</f>
        <v>--</v>
      </c>
      <c r="E899" t="str">
        <f>IF(AND(E$1288=0,E$1289=0),"--",IF(AND(E$1288&gt;0,E$1289=0),IF('Female Data'!E899&gt;E$1288,'Female Data'!$X899,0),IF(AND(E$1288=0,E$1289&gt;0),IF('Female Data'!E899&lt;E$1289,'Female Data'!$X899,0),IF(AND('Female Data'!E899&gt;E$1288,'Female Data'!E899&lt;E$1289),'Female Data'!$X899,0))))</f>
        <v>--</v>
      </c>
      <c r="F899" t="str">
        <f>IF(AND(F$1288=0,F$1289=0),"--",IF(AND(F$1288&gt;0,F$1289=0),IF('Female Data'!F899&gt;F$1288,'Female Data'!$X899,0),IF(AND(F$1288=0,F$1289&gt;0),IF('Female Data'!F899&lt;F$1289,'Female Data'!$X899,0),IF(AND('Female Data'!F899&gt;F$1288,'Female Data'!F899&lt;F$1289),'Female Data'!$X899,0))))</f>
        <v>--</v>
      </c>
      <c r="G899" t="str">
        <f>IF(AND(G$1288=0,G$1289=0),"--",IF(AND(G$1288&gt;0,G$1289=0),IF('Female Data'!G899&gt;G$1288,'Female Data'!$X899,0),IF(AND(G$1288=0,G$1289&gt;0),IF('Female Data'!G899&lt;G$1289,'Female Data'!$X899,0),IF(AND('Female Data'!G899&gt;G$1288,'Female Data'!G899&lt;G$1289),'Female Data'!$X899,0))))</f>
        <v>--</v>
      </c>
      <c r="H899" t="str">
        <f>IF(AND(H$1288=0,H$1289=0),"--",IF(AND(H$1288&gt;0,H$1289=0),IF('Female Data'!H899&gt;H$1288,'Female Data'!$X899,0),IF(AND(H$1288=0,H$1289&gt;0),IF('Female Data'!H899&lt;H$1289,'Female Data'!$X899,0),IF(AND('Female Data'!H899&gt;H$1288,'Female Data'!H899&lt;H$1289),'Female Data'!$X899,0))))</f>
        <v>--</v>
      </c>
      <c r="I899" t="str">
        <f>IF(AND(I$1288=0,I$1289=0),"--",IF(AND(I$1288&gt;0,I$1289=0),IF('Female Data'!I899&gt;I$1288,'Female Data'!$X899,0),IF(AND(I$1288=0,I$1289&gt;0),IF('Female Data'!I899&lt;I$1289,'Female Data'!$X899,0),IF(AND('Female Data'!I899&gt;I$1288,'Female Data'!I899&lt;I$1289),'Female Data'!$X899,0))))</f>
        <v>--</v>
      </c>
      <c r="J899" t="str">
        <f>IF(AND(J$1288=0,J$1289=0),"--",IF(AND(J$1288&gt;0,J$1289=0),IF('Female Data'!J899&gt;J$1288,'Female Data'!$X899,0),IF(AND(J$1288=0,J$1289&gt;0),IF('Female Data'!J899&lt;J$1289,'Female Data'!$X899,0),IF(AND('Female Data'!J899&gt;J$1288,'Female Data'!J899&lt;J$1289),'Female Data'!$X899,0))))</f>
        <v>--</v>
      </c>
      <c r="K899" t="str">
        <f>IF(AND(K$1288=0,K$1289=0),"--",IF(AND(K$1288&gt;0,K$1289=0),IF('Female Data'!K899&gt;K$1288,'Female Data'!$X899,0),IF(AND(K$1288=0,K$1289&gt;0),IF('Female Data'!K899&lt;K$1289,'Female Data'!$X899,0),IF(AND('Female Data'!K899&gt;K$1288,'Female Data'!K899&lt;K$1289),'Female Data'!$X899,0))))</f>
        <v>--</v>
      </c>
      <c r="L899" t="str">
        <f>IF(AND(L$1288=0,L$1289=0),"--",IF(AND(L$1288&gt;0,L$1289=0),IF('Female Data'!L899&gt;L$1288,'Female Data'!$X899,0),IF(AND(L$1288=0,L$1289&gt;0),IF('Female Data'!L899&lt;L$1289,'Female Data'!$X899,0),IF(AND('Female Data'!L899&gt;L$1288,'Female Data'!L899&lt;L$1289),'Female Data'!$X899,0))))</f>
        <v>--</v>
      </c>
      <c r="M899" t="str">
        <f>IF(AND(M$1288=0,M$1289=0),"--",IF(AND(M$1288&gt;0,M$1289=0),IF('Female Data'!M899&gt;M$1288,'Female Data'!$X899,0),IF(AND(M$1288=0,M$1289&gt;0),IF('Female Data'!M899&lt;M$1289,'Female Data'!$X899,0),IF(AND('Female Data'!M899&gt;M$1288,'Female Data'!M899&lt;M$1289),'Female Data'!$X899,0))))</f>
        <v>--</v>
      </c>
      <c r="N899" t="str">
        <f>IF(AND(N$1288=0,N$1289=0),"--",IF(AND(N$1288&gt;0,N$1289=0),IF('Female Data'!N899&gt;N$1288,'Female Data'!$X899,0),IF(AND(N$1288=0,N$1289&gt;0),IF('Female Data'!N899&lt;N$1289,'Female Data'!$X899,0),IF(AND('Female Data'!N899&gt;N$1288,'Female Data'!N899&lt;N$1289),'Female Data'!$X899,0))))</f>
        <v>--</v>
      </c>
      <c r="O899" t="str">
        <f>IF(AND(O$1288=0,O$1289=0),"--",IF(AND(O$1288&gt;0,O$1289=0),IF('Female Data'!O899&gt;O$1288,'Female Data'!$X899,0),IF(AND(O$1288=0,O$1289&gt;0),IF('Female Data'!O899&lt;O$1289,'Female Data'!$X899,0),IF(AND('Female Data'!O899&gt;O$1288,'Female Data'!O899&lt;O$1289),'Female Data'!$X899,0))))</f>
        <v>--</v>
      </c>
      <c r="P899" t="str">
        <f>IF(AND(P$1288=0,P$1289=0),"--",IF(AND(P$1288&gt;0,P$1289=0),IF('Female Data'!P899&gt;P$1288,'Female Data'!$X899,0),IF(AND(P$1288=0,P$1289&gt;0),IF('Female Data'!P899&lt;P$1289,'Female Data'!$X899,0),IF(AND('Female Data'!P899&gt;P$1288,'Female Data'!P899&lt;P$1289),'Female Data'!$X899,0))))</f>
        <v>--</v>
      </c>
      <c r="Q899" t="str">
        <f>IF(AND(Q$1288=0,Q$1289=0),"--",IF(AND(Q$1288&gt;0,Q$1289=0),IF('Female Data'!Q899&gt;Q$1288,'Female Data'!$X899,0),IF(AND(Q$1288=0,Q$1289&gt;0),IF('Female Data'!Q899&lt;Q$1289,'Female Data'!$X899,0),IF(AND('Female Data'!Q899&gt;Q$1288,'Female Data'!Q899&lt;Q$1289),'Female Data'!$X899,0))))</f>
        <v>--</v>
      </c>
      <c r="R899" t="str">
        <f>IF(AND(R$1288=0,R$1289=0),"--",IF(AND(R$1288&gt;0,R$1289=0),IF('Female Data'!R899&gt;R$1288,'Female Data'!$X899,0),IF(AND(R$1288=0,R$1289&gt;0),IF('Female Data'!R899&lt;R$1289,'Female Data'!$X899,0),IF(AND('Female Data'!R899&gt;R$1288,'Female Data'!R899&lt;R$1289),'Female Data'!$X899,0))))</f>
        <v>--</v>
      </c>
      <c r="S899" t="str">
        <f>IF(AND(S$1288=0,S$1289=0),"--",IF(AND(S$1288&gt;0,S$1289=0),IF('Female Data'!S899&gt;S$1288,'Female Data'!$X899,0),IF(AND(S$1288=0,S$1289&gt;0),IF('Female Data'!S899&lt;S$1289,'Female Data'!$X899,0),IF(AND('Female Data'!S899&gt;S$1288,'Female Data'!S899&lt;S$1289),'Female Data'!$X899,0))))</f>
        <v>--</v>
      </c>
      <c r="T899" t="str">
        <f>IF(AND(T$1288=0,T$1289=0),"--",IF(AND(T$1288&gt;0,T$1289=0),IF('Female Data'!T899&gt;T$1288,'Female Data'!$X899,0),IF(AND(T$1288=0,T$1289&gt;0),IF('Female Data'!T899&lt;T$1289,'Female Data'!$X899,0),IF(AND('Female Data'!T899&gt;T$1288,'Female Data'!T899&lt;T$1289),'Female Data'!$X899,0))))</f>
        <v>--</v>
      </c>
      <c r="U899" t="str">
        <f>IF(AND(U$1288=0,U$1289=0),"--",IF(AND(U$1288&gt;0,U$1289=0),IF('Female Data'!U899&gt;U$1288,'Female Data'!$X899,0),IF(AND(U$1288=0,U$1289&gt;0),IF('Female Data'!U899&lt;U$1289,'Female Data'!$X899,0),IF(AND('Female Data'!U899&gt;U$1288,'Female Data'!U899&lt;U$1289),'Female Data'!$X899,0))))</f>
        <v>--</v>
      </c>
      <c r="V899" t="str">
        <f>IF(AND(V$1288=0,V$1289=0),"--",IF(AND(V$1288&gt;0,V$1289=0),IF('Female Data'!V899&gt;V$1288,'Female Data'!$X899,0),IF(AND(V$1288=0,V$1289&gt;0),IF('Female Data'!V899&lt;V$1289,'Female Data'!$X899,0),IF(AND('Female Data'!V899&gt;V$1288,'Female Data'!V899&lt;V$1289),'Female Data'!$X899,0))))</f>
        <v>--</v>
      </c>
      <c r="W899" t="str">
        <f>IF(AND(W$1288=0,W$1289=0),"--",IF(AND(W$1288&gt;0,W$1289=0),IF('Female Data'!W899&gt;W$1288,'Female Data'!$X899,0),IF(AND(W$1288=0,W$1289&gt;0),IF('Female Data'!W899&lt;W$1289,'Female Data'!$X899,0),IF(AND('Female Data'!W899&gt;W$1288,'Female Data'!W899&lt;W$1289),'Female Data'!$X899,0))))</f>
        <v>--</v>
      </c>
      <c r="Y899">
        <f t="shared" ref="Y899:Y962" si="28">COUNT(C899:W899)</f>
        <v>0</v>
      </c>
      <c r="Z899">
        <f>Y899*'Female Data'!X899</f>
        <v>0</v>
      </c>
      <c r="AA899">
        <f t="shared" ref="AA899:AA962" si="29">IF(SUM(C899:W899)=Z899,1,0)</f>
        <v>1</v>
      </c>
      <c r="AB899">
        <f>AA899*'Female Data'!X899</f>
        <v>23004</v>
      </c>
    </row>
    <row r="900" spans="1:28">
      <c r="A900">
        <f>'Female Data'!A900</f>
        <v>899</v>
      </c>
      <c r="B900" t="str">
        <f>'Female Data'!B900</f>
        <v>F</v>
      </c>
      <c r="C900" t="str">
        <f>IF(AND(C$1288=0,C$1289=0),"--",IF(AND(C$1288&gt;0,C$1289=0),IF('Female Data'!C900&gt;C$1288,'Female Data'!$X900,0),IF(AND(C$1288=0,C$1289&gt;0),IF('Female Data'!C900&lt;C$1289,'Female Data'!$X900,0),IF(AND('Female Data'!C900&gt;C$1288,'Female Data'!C900&lt;C$1289),'Female Data'!$X900,0))))</f>
        <v>--</v>
      </c>
      <c r="D900" t="str">
        <f>IF(AND(D$1288=0,D$1289=0),"--",IF(AND(D$1288&gt;0,D$1289=0),IF('Female Data'!D900&gt;D$1288,'Female Data'!$X900,0),IF(AND(D$1288=0,D$1289&gt;0),IF('Female Data'!D900&lt;D$1289,'Female Data'!$X900,0),IF(AND('Female Data'!D900&gt;D$1288,'Female Data'!D900&lt;D$1289),'Female Data'!$X900,0))))</f>
        <v>--</v>
      </c>
      <c r="E900" t="str">
        <f>IF(AND(E$1288=0,E$1289=0),"--",IF(AND(E$1288&gt;0,E$1289=0),IF('Female Data'!E900&gt;E$1288,'Female Data'!$X900,0),IF(AND(E$1288=0,E$1289&gt;0),IF('Female Data'!E900&lt;E$1289,'Female Data'!$X900,0),IF(AND('Female Data'!E900&gt;E$1288,'Female Data'!E900&lt;E$1289),'Female Data'!$X900,0))))</f>
        <v>--</v>
      </c>
      <c r="F900" t="str">
        <f>IF(AND(F$1288=0,F$1289=0),"--",IF(AND(F$1288&gt;0,F$1289=0),IF('Female Data'!F900&gt;F$1288,'Female Data'!$X900,0),IF(AND(F$1288=0,F$1289&gt;0),IF('Female Data'!F900&lt;F$1289,'Female Data'!$X900,0),IF(AND('Female Data'!F900&gt;F$1288,'Female Data'!F900&lt;F$1289),'Female Data'!$X900,0))))</f>
        <v>--</v>
      </c>
      <c r="G900" t="str">
        <f>IF(AND(G$1288=0,G$1289=0),"--",IF(AND(G$1288&gt;0,G$1289=0),IF('Female Data'!G900&gt;G$1288,'Female Data'!$X900,0),IF(AND(G$1288=0,G$1289&gt;0),IF('Female Data'!G900&lt;G$1289,'Female Data'!$X900,0),IF(AND('Female Data'!G900&gt;G$1288,'Female Data'!G900&lt;G$1289),'Female Data'!$X900,0))))</f>
        <v>--</v>
      </c>
      <c r="H900" t="str">
        <f>IF(AND(H$1288=0,H$1289=0),"--",IF(AND(H$1288&gt;0,H$1289=0),IF('Female Data'!H900&gt;H$1288,'Female Data'!$X900,0),IF(AND(H$1288=0,H$1289&gt;0),IF('Female Data'!H900&lt;H$1289,'Female Data'!$X900,0),IF(AND('Female Data'!H900&gt;H$1288,'Female Data'!H900&lt;H$1289),'Female Data'!$X900,0))))</f>
        <v>--</v>
      </c>
      <c r="I900" t="str">
        <f>IF(AND(I$1288=0,I$1289=0),"--",IF(AND(I$1288&gt;0,I$1289=0),IF('Female Data'!I900&gt;I$1288,'Female Data'!$X900,0),IF(AND(I$1288=0,I$1289&gt;0),IF('Female Data'!I900&lt;I$1289,'Female Data'!$X900,0),IF(AND('Female Data'!I900&gt;I$1288,'Female Data'!I900&lt;I$1289),'Female Data'!$X900,0))))</f>
        <v>--</v>
      </c>
      <c r="J900" t="str">
        <f>IF(AND(J$1288=0,J$1289=0),"--",IF(AND(J$1288&gt;0,J$1289=0),IF('Female Data'!J900&gt;J$1288,'Female Data'!$X900,0),IF(AND(J$1288=0,J$1289&gt;0),IF('Female Data'!J900&lt;J$1289,'Female Data'!$X900,0),IF(AND('Female Data'!J900&gt;J$1288,'Female Data'!J900&lt;J$1289),'Female Data'!$X900,0))))</f>
        <v>--</v>
      </c>
      <c r="K900" t="str">
        <f>IF(AND(K$1288=0,K$1289=0),"--",IF(AND(K$1288&gt;0,K$1289=0),IF('Female Data'!K900&gt;K$1288,'Female Data'!$X900,0),IF(AND(K$1288=0,K$1289&gt;0),IF('Female Data'!K900&lt;K$1289,'Female Data'!$X900,0),IF(AND('Female Data'!K900&gt;K$1288,'Female Data'!K900&lt;K$1289),'Female Data'!$X900,0))))</f>
        <v>--</v>
      </c>
      <c r="L900" t="str">
        <f>IF(AND(L$1288=0,L$1289=0),"--",IF(AND(L$1288&gt;0,L$1289=0),IF('Female Data'!L900&gt;L$1288,'Female Data'!$X900,0),IF(AND(L$1288=0,L$1289&gt;0),IF('Female Data'!L900&lt;L$1289,'Female Data'!$X900,0),IF(AND('Female Data'!L900&gt;L$1288,'Female Data'!L900&lt;L$1289),'Female Data'!$X900,0))))</f>
        <v>--</v>
      </c>
      <c r="M900" t="str">
        <f>IF(AND(M$1288=0,M$1289=0),"--",IF(AND(M$1288&gt;0,M$1289=0),IF('Female Data'!M900&gt;M$1288,'Female Data'!$X900,0),IF(AND(M$1288=0,M$1289&gt;0),IF('Female Data'!M900&lt;M$1289,'Female Data'!$X900,0),IF(AND('Female Data'!M900&gt;M$1288,'Female Data'!M900&lt;M$1289),'Female Data'!$X900,0))))</f>
        <v>--</v>
      </c>
      <c r="N900" t="str">
        <f>IF(AND(N$1288=0,N$1289=0),"--",IF(AND(N$1288&gt;0,N$1289=0),IF('Female Data'!N900&gt;N$1288,'Female Data'!$X900,0),IF(AND(N$1288=0,N$1289&gt;0),IF('Female Data'!N900&lt;N$1289,'Female Data'!$X900,0),IF(AND('Female Data'!N900&gt;N$1288,'Female Data'!N900&lt;N$1289),'Female Data'!$X900,0))))</f>
        <v>--</v>
      </c>
      <c r="O900" t="str">
        <f>IF(AND(O$1288=0,O$1289=0),"--",IF(AND(O$1288&gt;0,O$1289=0),IF('Female Data'!O900&gt;O$1288,'Female Data'!$X900,0),IF(AND(O$1288=0,O$1289&gt;0),IF('Female Data'!O900&lt;O$1289,'Female Data'!$X900,0),IF(AND('Female Data'!O900&gt;O$1288,'Female Data'!O900&lt;O$1289),'Female Data'!$X900,0))))</f>
        <v>--</v>
      </c>
      <c r="P900" t="str">
        <f>IF(AND(P$1288=0,P$1289=0),"--",IF(AND(P$1288&gt;0,P$1289=0),IF('Female Data'!P900&gt;P$1288,'Female Data'!$X900,0),IF(AND(P$1288=0,P$1289&gt;0),IF('Female Data'!P900&lt;P$1289,'Female Data'!$X900,0),IF(AND('Female Data'!P900&gt;P$1288,'Female Data'!P900&lt;P$1289),'Female Data'!$X900,0))))</f>
        <v>--</v>
      </c>
      <c r="Q900" t="str">
        <f>IF(AND(Q$1288=0,Q$1289=0),"--",IF(AND(Q$1288&gt;0,Q$1289=0),IF('Female Data'!Q900&gt;Q$1288,'Female Data'!$X900,0),IF(AND(Q$1288=0,Q$1289&gt;0),IF('Female Data'!Q900&lt;Q$1289,'Female Data'!$X900,0),IF(AND('Female Data'!Q900&gt;Q$1288,'Female Data'!Q900&lt;Q$1289),'Female Data'!$X900,0))))</f>
        <v>--</v>
      </c>
      <c r="R900" t="str">
        <f>IF(AND(R$1288=0,R$1289=0),"--",IF(AND(R$1288&gt;0,R$1289=0),IF('Female Data'!R900&gt;R$1288,'Female Data'!$X900,0),IF(AND(R$1288=0,R$1289&gt;0),IF('Female Data'!R900&lt;R$1289,'Female Data'!$X900,0),IF(AND('Female Data'!R900&gt;R$1288,'Female Data'!R900&lt;R$1289),'Female Data'!$X900,0))))</f>
        <v>--</v>
      </c>
      <c r="S900" t="str">
        <f>IF(AND(S$1288=0,S$1289=0),"--",IF(AND(S$1288&gt;0,S$1289=0),IF('Female Data'!S900&gt;S$1288,'Female Data'!$X900,0),IF(AND(S$1288=0,S$1289&gt;0),IF('Female Data'!S900&lt;S$1289,'Female Data'!$X900,0),IF(AND('Female Data'!S900&gt;S$1288,'Female Data'!S900&lt;S$1289),'Female Data'!$X900,0))))</f>
        <v>--</v>
      </c>
      <c r="T900" t="str">
        <f>IF(AND(T$1288=0,T$1289=0),"--",IF(AND(T$1288&gt;0,T$1289=0),IF('Female Data'!T900&gt;T$1288,'Female Data'!$X900,0),IF(AND(T$1288=0,T$1289&gt;0),IF('Female Data'!T900&lt;T$1289,'Female Data'!$X900,0),IF(AND('Female Data'!T900&gt;T$1288,'Female Data'!T900&lt;T$1289),'Female Data'!$X900,0))))</f>
        <v>--</v>
      </c>
      <c r="U900" t="str">
        <f>IF(AND(U$1288=0,U$1289=0),"--",IF(AND(U$1288&gt;0,U$1289=0),IF('Female Data'!U900&gt;U$1288,'Female Data'!$X900,0),IF(AND(U$1288=0,U$1289&gt;0),IF('Female Data'!U900&lt;U$1289,'Female Data'!$X900,0),IF(AND('Female Data'!U900&gt;U$1288,'Female Data'!U900&lt;U$1289),'Female Data'!$X900,0))))</f>
        <v>--</v>
      </c>
      <c r="V900" t="str">
        <f>IF(AND(V$1288=0,V$1289=0),"--",IF(AND(V$1288&gt;0,V$1289=0),IF('Female Data'!V900&gt;V$1288,'Female Data'!$X900,0),IF(AND(V$1288=0,V$1289&gt;0),IF('Female Data'!V900&lt;V$1289,'Female Data'!$X900,0),IF(AND('Female Data'!V900&gt;V$1288,'Female Data'!V900&lt;V$1289),'Female Data'!$X900,0))))</f>
        <v>--</v>
      </c>
      <c r="W900" t="str">
        <f>IF(AND(W$1288=0,W$1289=0),"--",IF(AND(W$1288&gt;0,W$1289=0),IF('Female Data'!W900&gt;W$1288,'Female Data'!$X900,0),IF(AND(W$1288=0,W$1289&gt;0),IF('Female Data'!W900&lt;W$1289,'Female Data'!$X900,0),IF(AND('Female Data'!W900&gt;W$1288,'Female Data'!W900&lt;W$1289),'Female Data'!$X900,0))))</f>
        <v>--</v>
      </c>
      <c r="Y900">
        <f t="shared" si="28"/>
        <v>0</v>
      </c>
      <c r="Z900">
        <f>Y900*'Female Data'!X900</f>
        <v>0</v>
      </c>
      <c r="AA900">
        <f t="shared" si="29"/>
        <v>1</v>
      </c>
      <c r="AB900">
        <f>AA900*'Female Data'!X900</f>
        <v>126523</v>
      </c>
    </row>
    <row r="901" spans="1:28">
      <c r="A901">
        <f>'Female Data'!A901</f>
        <v>900</v>
      </c>
      <c r="B901" t="str">
        <f>'Female Data'!B901</f>
        <v>F</v>
      </c>
      <c r="C901" t="str">
        <f>IF(AND(C$1288=0,C$1289=0),"--",IF(AND(C$1288&gt;0,C$1289=0),IF('Female Data'!C901&gt;C$1288,'Female Data'!$X901,0),IF(AND(C$1288=0,C$1289&gt;0),IF('Female Data'!C901&lt;C$1289,'Female Data'!$X901,0),IF(AND('Female Data'!C901&gt;C$1288,'Female Data'!C901&lt;C$1289),'Female Data'!$X901,0))))</f>
        <v>--</v>
      </c>
      <c r="D901" t="str">
        <f>IF(AND(D$1288=0,D$1289=0),"--",IF(AND(D$1288&gt;0,D$1289=0),IF('Female Data'!D901&gt;D$1288,'Female Data'!$X901,0),IF(AND(D$1288=0,D$1289&gt;0),IF('Female Data'!D901&lt;D$1289,'Female Data'!$X901,0),IF(AND('Female Data'!D901&gt;D$1288,'Female Data'!D901&lt;D$1289),'Female Data'!$X901,0))))</f>
        <v>--</v>
      </c>
      <c r="E901" t="str">
        <f>IF(AND(E$1288=0,E$1289=0),"--",IF(AND(E$1288&gt;0,E$1289=0),IF('Female Data'!E901&gt;E$1288,'Female Data'!$X901,0),IF(AND(E$1288=0,E$1289&gt;0),IF('Female Data'!E901&lt;E$1289,'Female Data'!$X901,0),IF(AND('Female Data'!E901&gt;E$1288,'Female Data'!E901&lt;E$1289),'Female Data'!$X901,0))))</f>
        <v>--</v>
      </c>
      <c r="F901" t="str">
        <f>IF(AND(F$1288=0,F$1289=0),"--",IF(AND(F$1288&gt;0,F$1289=0),IF('Female Data'!F901&gt;F$1288,'Female Data'!$X901,0),IF(AND(F$1288=0,F$1289&gt;0),IF('Female Data'!F901&lt;F$1289,'Female Data'!$X901,0),IF(AND('Female Data'!F901&gt;F$1288,'Female Data'!F901&lt;F$1289),'Female Data'!$X901,0))))</f>
        <v>--</v>
      </c>
      <c r="G901" t="str">
        <f>IF(AND(G$1288=0,G$1289=0),"--",IF(AND(G$1288&gt;0,G$1289=0),IF('Female Data'!G901&gt;G$1288,'Female Data'!$X901,0),IF(AND(G$1288=0,G$1289&gt;0),IF('Female Data'!G901&lt;G$1289,'Female Data'!$X901,0),IF(AND('Female Data'!G901&gt;G$1288,'Female Data'!G901&lt;G$1289),'Female Data'!$X901,0))))</f>
        <v>--</v>
      </c>
      <c r="H901" t="str">
        <f>IF(AND(H$1288=0,H$1289=0),"--",IF(AND(H$1288&gt;0,H$1289=0),IF('Female Data'!H901&gt;H$1288,'Female Data'!$X901,0),IF(AND(H$1288=0,H$1289&gt;0),IF('Female Data'!H901&lt;H$1289,'Female Data'!$X901,0),IF(AND('Female Data'!H901&gt;H$1288,'Female Data'!H901&lt;H$1289),'Female Data'!$X901,0))))</f>
        <v>--</v>
      </c>
      <c r="I901" t="str">
        <f>IF(AND(I$1288=0,I$1289=0),"--",IF(AND(I$1288&gt;0,I$1289=0),IF('Female Data'!I901&gt;I$1288,'Female Data'!$X901,0),IF(AND(I$1288=0,I$1289&gt;0),IF('Female Data'!I901&lt;I$1289,'Female Data'!$X901,0),IF(AND('Female Data'!I901&gt;I$1288,'Female Data'!I901&lt;I$1289),'Female Data'!$X901,0))))</f>
        <v>--</v>
      </c>
      <c r="J901" t="str">
        <f>IF(AND(J$1288=0,J$1289=0),"--",IF(AND(J$1288&gt;0,J$1289=0),IF('Female Data'!J901&gt;J$1288,'Female Data'!$X901,0),IF(AND(J$1288=0,J$1289&gt;0),IF('Female Data'!J901&lt;J$1289,'Female Data'!$X901,0),IF(AND('Female Data'!J901&gt;J$1288,'Female Data'!J901&lt;J$1289),'Female Data'!$X901,0))))</f>
        <v>--</v>
      </c>
      <c r="K901" t="str">
        <f>IF(AND(K$1288=0,K$1289=0),"--",IF(AND(K$1288&gt;0,K$1289=0),IF('Female Data'!K901&gt;K$1288,'Female Data'!$X901,0),IF(AND(K$1288=0,K$1289&gt;0),IF('Female Data'!K901&lt;K$1289,'Female Data'!$X901,0),IF(AND('Female Data'!K901&gt;K$1288,'Female Data'!K901&lt;K$1289),'Female Data'!$X901,0))))</f>
        <v>--</v>
      </c>
      <c r="L901" t="str">
        <f>IF(AND(L$1288=0,L$1289=0),"--",IF(AND(L$1288&gt;0,L$1289=0),IF('Female Data'!L901&gt;L$1288,'Female Data'!$X901,0),IF(AND(L$1288=0,L$1289&gt;0),IF('Female Data'!L901&lt;L$1289,'Female Data'!$X901,0),IF(AND('Female Data'!L901&gt;L$1288,'Female Data'!L901&lt;L$1289),'Female Data'!$X901,0))))</f>
        <v>--</v>
      </c>
      <c r="M901" t="str">
        <f>IF(AND(M$1288=0,M$1289=0),"--",IF(AND(M$1288&gt;0,M$1289=0),IF('Female Data'!M901&gt;M$1288,'Female Data'!$X901,0),IF(AND(M$1288=0,M$1289&gt;0),IF('Female Data'!M901&lt;M$1289,'Female Data'!$X901,0),IF(AND('Female Data'!M901&gt;M$1288,'Female Data'!M901&lt;M$1289),'Female Data'!$X901,0))))</f>
        <v>--</v>
      </c>
      <c r="N901" t="str">
        <f>IF(AND(N$1288=0,N$1289=0),"--",IF(AND(N$1288&gt;0,N$1289=0),IF('Female Data'!N901&gt;N$1288,'Female Data'!$X901,0),IF(AND(N$1288=0,N$1289&gt;0),IF('Female Data'!N901&lt;N$1289,'Female Data'!$X901,0),IF(AND('Female Data'!N901&gt;N$1288,'Female Data'!N901&lt;N$1289),'Female Data'!$X901,0))))</f>
        <v>--</v>
      </c>
      <c r="O901" t="str">
        <f>IF(AND(O$1288=0,O$1289=0),"--",IF(AND(O$1288&gt;0,O$1289=0),IF('Female Data'!O901&gt;O$1288,'Female Data'!$X901,0),IF(AND(O$1288=0,O$1289&gt;0),IF('Female Data'!O901&lt;O$1289,'Female Data'!$X901,0),IF(AND('Female Data'!O901&gt;O$1288,'Female Data'!O901&lt;O$1289),'Female Data'!$X901,0))))</f>
        <v>--</v>
      </c>
      <c r="P901" t="str">
        <f>IF(AND(P$1288=0,P$1289=0),"--",IF(AND(P$1288&gt;0,P$1289=0),IF('Female Data'!P901&gt;P$1288,'Female Data'!$X901,0),IF(AND(P$1288=0,P$1289&gt;0),IF('Female Data'!P901&lt;P$1289,'Female Data'!$X901,0),IF(AND('Female Data'!P901&gt;P$1288,'Female Data'!P901&lt;P$1289),'Female Data'!$X901,0))))</f>
        <v>--</v>
      </c>
      <c r="Q901" t="str">
        <f>IF(AND(Q$1288=0,Q$1289=0),"--",IF(AND(Q$1288&gt;0,Q$1289=0),IF('Female Data'!Q901&gt;Q$1288,'Female Data'!$X901,0),IF(AND(Q$1288=0,Q$1289&gt;0),IF('Female Data'!Q901&lt;Q$1289,'Female Data'!$X901,0),IF(AND('Female Data'!Q901&gt;Q$1288,'Female Data'!Q901&lt;Q$1289),'Female Data'!$X901,0))))</f>
        <v>--</v>
      </c>
      <c r="R901" t="str">
        <f>IF(AND(R$1288=0,R$1289=0),"--",IF(AND(R$1288&gt;0,R$1289=0),IF('Female Data'!R901&gt;R$1288,'Female Data'!$X901,0),IF(AND(R$1288=0,R$1289&gt;0),IF('Female Data'!R901&lt;R$1289,'Female Data'!$X901,0),IF(AND('Female Data'!R901&gt;R$1288,'Female Data'!R901&lt;R$1289),'Female Data'!$X901,0))))</f>
        <v>--</v>
      </c>
      <c r="S901" t="str">
        <f>IF(AND(S$1288=0,S$1289=0),"--",IF(AND(S$1288&gt;0,S$1289=0),IF('Female Data'!S901&gt;S$1288,'Female Data'!$X901,0),IF(AND(S$1288=0,S$1289&gt;0),IF('Female Data'!S901&lt;S$1289,'Female Data'!$X901,0),IF(AND('Female Data'!S901&gt;S$1288,'Female Data'!S901&lt;S$1289),'Female Data'!$X901,0))))</f>
        <v>--</v>
      </c>
      <c r="T901" t="str">
        <f>IF(AND(T$1288=0,T$1289=0),"--",IF(AND(T$1288&gt;0,T$1289=0),IF('Female Data'!T901&gt;T$1288,'Female Data'!$X901,0),IF(AND(T$1288=0,T$1289&gt;0),IF('Female Data'!T901&lt;T$1289,'Female Data'!$X901,0),IF(AND('Female Data'!T901&gt;T$1288,'Female Data'!T901&lt;T$1289),'Female Data'!$X901,0))))</f>
        <v>--</v>
      </c>
      <c r="U901" t="str">
        <f>IF(AND(U$1288=0,U$1289=0),"--",IF(AND(U$1288&gt;0,U$1289=0),IF('Female Data'!U901&gt;U$1288,'Female Data'!$X901,0),IF(AND(U$1288=0,U$1289&gt;0),IF('Female Data'!U901&lt;U$1289,'Female Data'!$X901,0),IF(AND('Female Data'!U901&gt;U$1288,'Female Data'!U901&lt;U$1289),'Female Data'!$X901,0))))</f>
        <v>--</v>
      </c>
      <c r="V901" t="str">
        <f>IF(AND(V$1288=0,V$1289=0),"--",IF(AND(V$1288&gt;0,V$1289=0),IF('Female Data'!V901&gt;V$1288,'Female Data'!$X901,0),IF(AND(V$1288=0,V$1289&gt;0),IF('Female Data'!V901&lt;V$1289,'Female Data'!$X901,0),IF(AND('Female Data'!V901&gt;V$1288,'Female Data'!V901&lt;V$1289),'Female Data'!$X901,0))))</f>
        <v>--</v>
      </c>
      <c r="W901" t="str">
        <f>IF(AND(W$1288=0,W$1289=0),"--",IF(AND(W$1288&gt;0,W$1289=0),IF('Female Data'!W901&gt;W$1288,'Female Data'!$X901,0),IF(AND(W$1288=0,W$1289&gt;0),IF('Female Data'!W901&lt;W$1289,'Female Data'!$X901,0),IF(AND('Female Data'!W901&gt;W$1288,'Female Data'!W901&lt;W$1289),'Female Data'!$X901,0))))</f>
        <v>--</v>
      </c>
      <c r="Y901">
        <f t="shared" si="28"/>
        <v>0</v>
      </c>
      <c r="Z901">
        <f>Y901*'Female Data'!X901</f>
        <v>0</v>
      </c>
      <c r="AA901">
        <f t="shared" si="29"/>
        <v>1</v>
      </c>
      <c r="AB901">
        <f>AA901*'Female Data'!X901</f>
        <v>70501</v>
      </c>
    </row>
    <row r="902" spans="1:28">
      <c r="A902">
        <f>'Female Data'!A902</f>
        <v>901</v>
      </c>
      <c r="B902" t="str">
        <f>'Female Data'!B902</f>
        <v>F</v>
      </c>
      <c r="C902" t="str">
        <f>IF(AND(C$1288=0,C$1289=0),"--",IF(AND(C$1288&gt;0,C$1289=0),IF('Female Data'!C902&gt;C$1288,'Female Data'!$X902,0),IF(AND(C$1288=0,C$1289&gt;0),IF('Female Data'!C902&lt;C$1289,'Female Data'!$X902,0),IF(AND('Female Data'!C902&gt;C$1288,'Female Data'!C902&lt;C$1289),'Female Data'!$X902,0))))</f>
        <v>--</v>
      </c>
      <c r="D902" t="str">
        <f>IF(AND(D$1288=0,D$1289=0),"--",IF(AND(D$1288&gt;0,D$1289=0),IF('Female Data'!D902&gt;D$1288,'Female Data'!$X902,0),IF(AND(D$1288=0,D$1289&gt;0),IF('Female Data'!D902&lt;D$1289,'Female Data'!$X902,0),IF(AND('Female Data'!D902&gt;D$1288,'Female Data'!D902&lt;D$1289),'Female Data'!$X902,0))))</f>
        <v>--</v>
      </c>
      <c r="E902" t="str">
        <f>IF(AND(E$1288=0,E$1289=0),"--",IF(AND(E$1288&gt;0,E$1289=0),IF('Female Data'!E902&gt;E$1288,'Female Data'!$X902,0),IF(AND(E$1288=0,E$1289&gt;0),IF('Female Data'!E902&lt;E$1289,'Female Data'!$X902,0),IF(AND('Female Data'!E902&gt;E$1288,'Female Data'!E902&lt;E$1289),'Female Data'!$X902,0))))</f>
        <v>--</v>
      </c>
      <c r="F902" t="str">
        <f>IF(AND(F$1288=0,F$1289=0),"--",IF(AND(F$1288&gt;0,F$1289=0),IF('Female Data'!F902&gt;F$1288,'Female Data'!$X902,0),IF(AND(F$1288=0,F$1289&gt;0),IF('Female Data'!F902&lt;F$1289,'Female Data'!$X902,0),IF(AND('Female Data'!F902&gt;F$1288,'Female Data'!F902&lt;F$1289),'Female Data'!$X902,0))))</f>
        <v>--</v>
      </c>
      <c r="G902" t="str">
        <f>IF(AND(G$1288=0,G$1289=0),"--",IF(AND(G$1288&gt;0,G$1289=0),IF('Female Data'!G902&gt;G$1288,'Female Data'!$X902,0),IF(AND(G$1288=0,G$1289&gt;0),IF('Female Data'!G902&lt;G$1289,'Female Data'!$X902,0),IF(AND('Female Data'!G902&gt;G$1288,'Female Data'!G902&lt;G$1289),'Female Data'!$X902,0))))</f>
        <v>--</v>
      </c>
      <c r="H902" t="str">
        <f>IF(AND(H$1288=0,H$1289=0),"--",IF(AND(H$1288&gt;0,H$1289=0),IF('Female Data'!H902&gt;H$1288,'Female Data'!$X902,0),IF(AND(H$1288=0,H$1289&gt;0),IF('Female Data'!H902&lt;H$1289,'Female Data'!$X902,0),IF(AND('Female Data'!H902&gt;H$1288,'Female Data'!H902&lt;H$1289),'Female Data'!$X902,0))))</f>
        <v>--</v>
      </c>
      <c r="I902" t="str">
        <f>IF(AND(I$1288=0,I$1289=0),"--",IF(AND(I$1288&gt;0,I$1289=0),IF('Female Data'!I902&gt;I$1288,'Female Data'!$X902,0),IF(AND(I$1288=0,I$1289&gt;0),IF('Female Data'!I902&lt;I$1289,'Female Data'!$X902,0),IF(AND('Female Data'!I902&gt;I$1288,'Female Data'!I902&lt;I$1289),'Female Data'!$X902,0))))</f>
        <v>--</v>
      </c>
      <c r="J902" t="str">
        <f>IF(AND(J$1288=0,J$1289=0),"--",IF(AND(J$1288&gt;0,J$1289=0),IF('Female Data'!J902&gt;J$1288,'Female Data'!$X902,0),IF(AND(J$1288=0,J$1289&gt;0),IF('Female Data'!J902&lt;J$1289,'Female Data'!$X902,0),IF(AND('Female Data'!J902&gt;J$1288,'Female Data'!J902&lt;J$1289),'Female Data'!$X902,0))))</f>
        <v>--</v>
      </c>
      <c r="K902" t="str">
        <f>IF(AND(K$1288=0,K$1289=0),"--",IF(AND(K$1288&gt;0,K$1289=0),IF('Female Data'!K902&gt;K$1288,'Female Data'!$X902,0),IF(AND(K$1288=0,K$1289&gt;0),IF('Female Data'!K902&lt;K$1289,'Female Data'!$X902,0),IF(AND('Female Data'!K902&gt;K$1288,'Female Data'!K902&lt;K$1289),'Female Data'!$X902,0))))</f>
        <v>--</v>
      </c>
      <c r="L902" t="str">
        <f>IF(AND(L$1288=0,L$1289=0),"--",IF(AND(L$1288&gt;0,L$1289=0),IF('Female Data'!L902&gt;L$1288,'Female Data'!$X902,0),IF(AND(L$1288=0,L$1289&gt;0),IF('Female Data'!L902&lt;L$1289,'Female Data'!$X902,0),IF(AND('Female Data'!L902&gt;L$1288,'Female Data'!L902&lt;L$1289),'Female Data'!$X902,0))))</f>
        <v>--</v>
      </c>
      <c r="M902" t="str">
        <f>IF(AND(M$1288=0,M$1289=0),"--",IF(AND(M$1288&gt;0,M$1289=0),IF('Female Data'!M902&gt;M$1288,'Female Data'!$X902,0),IF(AND(M$1288=0,M$1289&gt;0),IF('Female Data'!M902&lt;M$1289,'Female Data'!$X902,0),IF(AND('Female Data'!M902&gt;M$1288,'Female Data'!M902&lt;M$1289),'Female Data'!$X902,0))))</f>
        <v>--</v>
      </c>
      <c r="N902" t="str">
        <f>IF(AND(N$1288=0,N$1289=0),"--",IF(AND(N$1288&gt;0,N$1289=0),IF('Female Data'!N902&gt;N$1288,'Female Data'!$X902,0),IF(AND(N$1288=0,N$1289&gt;0),IF('Female Data'!N902&lt;N$1289,'Female Data'!$X902,0),IF(AND('Female Data'!N902&gt;N$1288,'Female Data'!N902&lt;N$1289),'Female Data'!$X902,0))))</f>
        <v>--</v>
      </c>
      <c r="O902" t="str">
        <f>IF(AND(O$1288=0,O$1289=0),"--",IF(AND(O$1288&gt;0,O$1289=0),IF('Female Data'!O902&gt;O$1288,'Female Data'!$X902,0),IF(AND(O$1288=0,O$1289&gt;0),IF('Female Data'!O902&lt;O$1289,'Female Data'!$X902,0),IF(AND('Female Data'!O902&gt;O$1288,'Female Data'!O902&lt;O$1289),'Female Data'!$X902,0))))</f>
        <v>--</v>
      </c>
      <c r="P902" t="str">
        <f>IF(AND(P$1288=0,P$1289=0),"--",IF(AND(P$1288&gt;0,P$1289=0),IF('Female Data'!P902&gt;P$1288,'Female Data'!$X902,0),IF(AND(P$1288=0,P$1289&gt;0),IF('Female Data'!P902&lt;P$1289,'Female Data'!$X902,0),IF(AND('Female Data'!P902&gt;P$1288,'Female Data'!P902&lt;P$1289),'Female Data'!$X902,0))))</f>
        <v>--</v>
      </c>
      <c r="Q902" t="str">
        <f>IF(AND(Q$1288=0,Q$1289=0),"--",IF(AND(Q$1288&gt;0,Q$1289=0),IF('Female Data'!Q902&gt;Q$1288,'Female Data'!$X902,0),IF(AND(Q$1288=0,Q$1289&gt;0),IF('Female Data'!Q902&lt;Q$1289,'Female Data'!$X902,0),IF(AND('Female Data'!Q902&gt;Q$1288,'Female Data'!Q902&lt;Q$1289),'Female Data'!$X902,0))))</f>
        <v>--</v>
      </c>
      <c r="R902" t="str">
        <f>IF(AND(R$1288=0,R$1289=0),"--",IF(AND(R$1288&gt;0,R$1289=0),IF('Female Data'!R902&gt;R$1288,'Female Data'!$X902,0),IF(AND(R$1288=0,R$1289&gt;0),IF('Female Data'!R902&lt;R$1289,'Female Data'!$X902,0),IF(AND('Female Data'!R902&gt;R$1288,'Female Data'!R902&lt;R$1289),'Female Data'!$X902,0))))</f>
        <v>--</v>
      </c>
      <c r="S902" t="str">
        <f>IF(AND(S$1288=0,S$1289=0),"--",IF(AND(S$1288&gt;0,S$1289=0),IF('Female Data'!S902&gt;S$1288,'Female Data'!$X902,0),IF(AND(S$1288=0,S$1289&gt;0),IF('Female Data'!S902&lt;S$1289,'Female Data'!$X902,0),IF(AND('Female Data'!S902&gt;S$1288,'Female Data'!S902&lt;S$1289),'Female Data'!$X902,0))))</f>
        <v>--</v>
      </c>
      <c r="T902" t="str">
        <f>IF(AND(T$1288=0,T$1289=0),"--",IF(AND(T$1288&gt;0,T$1289=0),IF('Female Data'!T902&gt;T$1288,'Female Data'!$X902,0),IF(AND(T$1288=0,T$1289&gt;0),IF('Female Data'!T902&lt;T$1289,'Female Data'!$X902,0),IF(AND('Female Data'!T902&gt;T$1288,'Female Data'!T902&lt;T$1289),'Female Data'!$X902,0))))</f>
        <v>--</v>
      </c>
      <c r="U902" t="str">
        <f>IF(AND(U$1288=0,U$1289=0),"--",IF(AND(U$1288&gt;0,U$1289=0),IF('Female Data'!U902&gt;U$1288,'Female Data'!$X902,0),IF(AND(U$1288=0,U$1289&gt;0),IF('Female Data'!U902&lt;U$1289,'Female Data'!$X902,0),IF(AND('Female Data'!U902&gt;U$1288,'Female Data'!U902&lt;U$1289),'Female Data'!$X902,0))))</f>
        <v>--</v>
      </c>
      <c r="V902" t="str">
        <f>IF(AND(V$1288=0,V$1289=0),"--",IF(AND(V$1288&gt;0,V$1289=0),IF('Female Data'!V902&gt;V$1288,'Female Data'!$X902,0),IF(AND(V$1288=0,V$1289&gt;0),IF('Female Data'!V902&lt;V$1289,'Female Data'!$X902,0),IF(AND('Female Data'!V902&gt;V$1288,'Female Data'!V902&lt;V$1289),'Female Data'!$X902,0))))</f>
        <v>--</v>
      </c>
      <c r="W902" t="str">
        <f>IF(AND(W$1288=0,W$1289=0),"--",IF(AND(W$1288&gt;0,W$1289=0),IF('Female Data'!W902&gt;W$1288,'Female Data'!$X902,0),IF(AND(W$1288=0,W$1289&gt;0),IF('Female Data'!W902&lt;W$1289,'Female Data'!$X902,0),IF(AND('Female Data'!W902&gt;W$1288,'Female Data'!W902&lt;W$1289),'Female Data'!$X902,0))))</f>
        <v>--</v>
      </c>
      <c r="Y902">
        <f t="shared" si="28"/>
        <v>0</v>
      </c>
      <c r="Z902">
        <f>Y902*'Female Data'!X902</f>
        <v>0</v>
      </c>
      <c r="AA902">
        <f t="shared" si="29"/>
        <v>1</v>
      </c>
      <c r="AB902">
        <f>AA902*'Female Data'!X902</f>
        <v>56797</v>
      </c>
    </row>
    <row r="903" spans="1:28">
      <c r="A903">
        <f>'Female Data'!A903</f>
        <v>902</v>
      </c>
      <c r="B903" t="str">
        <f>'Female Data'!B903</f>
        <v>F</v>
      </c>
      <c r="C903" t="str">
        <f>IF(AND(C$1288=0,C$1289=0),"--",IF(AND(C$1288&gt;0,C$1289=0),IF('Female Data'!C903&gt;C$1288,'Female Data'!$X903,0),IF(AND(C$1288=0,C$1289&gt;0),IF('Female Data'!C903&lt;C$1289,'Female Data'!$X903,0),IF(AND('Female Data'!C903&gt;C$1288,'Female Data'!C903&lt;C$1289),'Female Data'!$X903,0))))</f>
        <v>--</v>
      </c>
      <c r="D903" t="str">
        <f>IF(AND(D$1288=0,D$1289=0),"--",IF(AND(D$1288&gt;0,D$1289=0),IF('Female Data'!D903&gt;D$1288,'Female Data'!$X903,0),IF(AND(D$1288=0,D$1289&gt;0),IF('Female Data'!D903&lt;D$1289,'Female Data'!$X903,0),IF(AND('Female Data'!D903&gt;D$1288,'Female Data'!D903&lt;D$1289),'Female Data'!$X903,0))))</f>
        <v>--</v>
      </c>
      <c r="E903" t="str">
        <f>IF(AND(E$1288=0,E$1289=0),"--",IF(AND(E$1288&gt;0,E$1289=0),IF('Female Data'!E903&gt;E$1288,'Female Data'!$X903,0),IF(AND(E$1288=0,E$1289&gt;0),IF('Female Data'!E903&lt;E$1289,'Female Data'!$X903,0),IF(AND('Female Data'!E903&gt;E$1288,'Female Data'!E903&lt;E$1289),'Female Data'!$X903,0))))</f>
        <v>--</v>
      </c>
      <c r="F903" t="str">
        <f>IF(AND(F$1288=0,F$1289=0),"--",IF(AND(F$1288&gt;0,F$1289=0),IF('Female Data'!F903&gt;F$1288,'Female Data'!$X903,0),IF(AND(F$1288=0,F$1289&gt;0),IF('Female Data'!F903&lt;F$1289,'Female Data'!$X903,0),IF(AND('Female Data'!F903&gt;F$1288,'Female Data'!F903&lt;F$1289),'Female Data'!$X903,0))))</f>
        <v>--</v>
      </c>
      <c r="G903" t="str">
        <f>IF(AND(G$1288=0,G$1289=0),"--",IF(AND(G$1288&gt;0,G$1289=0),IF('Female Data'!G903&gt;G$1288,'Female Data'!$X903,0),IF(AND(G$1288=0,G$1289&gt;0),IF('Female Data'!G903&lt;G$1289,'Female Data'!$X903,0),IF(AND('Female Data'!G903&gt;G$1288,'Female Data'!G903&lt;G$1289),'Female Data'!$X903,0))))</f>
        <v>--</v>
      </c>
      <c r="H903" t="str">
        <f>IF(AND(H$1288=0,H$1289=0),"--",IF(AND(H$1288&gt;0,H$1289=0),IF('Female Data'!H903&gt;H$1288,'Female Data'!$X903,0),IF(AND(H$1288=0,H$1289&gt;0),IF('Female Data'!H903&lt;H$1289,'Female Data'!$X903,0),IF(AND('Female Data'!H903&gt;H$1288,'Female Data'!H903&lt;H$1289),'Female Data'!$X903,0))))</f>
        <v>--</v>
      </c>
      <c r="I903" t="str">
        <f>IF(AND(I$1288=0,I$1289=0),"--",IF(AND(I$1288&gt;0,I$1289=0),IF('Female Data'!I903&gt;I$1288,'Female Data'!$X903,0),IF(AND(I$1288=0,I$1289&gt;0),IF('Female Data'!I903&lt;I$1289,'Female Data'!$X903,0),IF(AND('Female Data'!I903&gt;I$1288,'Female Data'!I903&lt;I$1289),'Female Data'!$X903,0))))</f>
        <v>--</v>
      </c>
      <c r="J903" t="str">
        <f>IF(AND(J$1288=0,J$1289=0),"--",IF(AND(J$1288&gt;0,J$1289=0),IF('Female Data'!J903&gt;J$1288,'Female Data'!$X903,0),IF(AND(J$1288=0,J$1289&gt;0),IF('Female Data'!J903&lt;J$1289,'Female Data'!$X903,0),IF(AND('Female Data'!J903&gt;J$1288,'Female Data'!J903&lt;J$1289),'Female Data'!$X903,0))))</f>
        <v>--</v>
      </c>
      <c r="K903" t="str">
        <f>IF(AND(K$1288=0,K$1289=0),"--",IF(AND(K$1288&gt;0,K$1289=0),IF('Female Data'!K903&gt;K$1288,'Female Data'!$X903,0),IF(AND(K$1288=0,K$1289&gt;0),IF('Female Data'!K903&lt;K$1289,'Female Data'!$X903,0),IF(AND('Female Data'!K903&gt;K$1288,'Female Data'!K903&lt;K$1289),'Female Data'!$X903,0))))</f>
        <v>--</v>
      </c>
      <c r="L903" t="str">
        <f>IF(AND(L$1288=0,L$1289=0),"--",IF(AND(L$1288&gt;0,L$1289=0),IF('Female Data'!L903&gt;L$1288,'Female Data'!$X903,0),IF(AND(L$1288=0,L$1289&gt;0),IF('Female Data'!L903&lt;L$1289,'Female Data'!$X903,0),IF(AND('Female Data'!L903&gt;L$1288,'Female Data'!L903&lt;L$1289),'Female Data'!$X903,0))))</f>
        <v>--</v>
      </c>
      <c r="M903" t="str">
        <f>IF(AND(M$1288=0,M$1289=0),"--",IF(AND(M$1288&gt;0,M$1289=0),IF('Female Data'!M903&gt;M$1288,'Female Data'!$X903,0),IF(AND(M$1288=0,M$1289&gt;0),IF('Female Data'!M903&lt;M$1289,'Female Data'!$X903,0),IF(AND('Female Data'!M903&gt;M$1288,'Female Data'!M903&lt;M$1289),'Female Data'!$X903,0))))</f>
        <v>--</v>
      </c>
      <c r="N903" t="str">
        <f>IF(AND(N$1288=0,N$1289=0),"--",IF(AND(N$1288&gt;0,N$1289=0),IF('Female Data'!N903&gt;N$1288,'Female Data'!$X903,0),IF(AND(N$1288=0,N$1289&gt;0),IF('Female Data'!N903&lt;N$1289,'Female Data'!$X903,0),IF(AND('Female Data'!N903&gt;N$1288,'Female Data'!N903&lt;N$1289),'Female Data'!$X903,0))))</f>
        <v>--</v>
      </c>
      <c r="O903" t="str">
        <f>IF(AND(O$1288=0,O$1289=0),"--",IF(AND(O$1288&gt;0,O$1289=0),IF('Female Data'!O903&gt;O$1288,'Female Data'!$X903,0),IF(AND(O$1288=0,O$1289&gt;0),IF('Female Data'!O903&lt;O$1289,'Female Data'!$X903,0),IF(AND('Female Data'!O903&gt;O$1288,'Female Data'!O903&lt;O$1289),'Female Data'!$X903,0))))</f>
        <v>--</v>
      </c>
      <c r="P903" t="str">
        <f>IF(AND(P$1288=0,P$1289=0),"--",IF(AND(P$1288&gt;0,P$1289=0),IF('Female Data'!P903&gt;P$1288,'Female Data'!$X903,0),IF(AND(P$1288=0,P$1289&gt;0),IF('Female Data'!P903&lt;P$1289,'Female Data'!$X903,0),IF(AND('Female Data'!P903&gt;P$1288,'Female Data'!P903&lt;P$1289),'Female Data'!$X903,0))))</f>
        <v>--</v>
      </c>
      <c r="Q903" t="str">
        <f>IF(AND(Q$1288=0,Q$1289=0),"--",IF(AND(Q$1288&gt;0,Q$1289=0),IF('Female Data'!Q903&gt;Q$1288,'Female Data'!$X903,0),IF(AND(Q$1288=0,Q$1289&gt;0),IF('Female Data'!Q903&lt;Q$1289,'Female Data'!$X903,0),IF(AND('Female Data'!Q903&gt;Q$1288,'Female Data'!Q903&lt;Q$1289),'Female Data'!$X903,0))))</f>
        <v>--</v>
      </c>
      <c r="R903" t="str">
        <f>IF(AND(R$1288=0,R$1289=0),"--",IF(AND(R$1288&gt;0,R$1289=0),IF('Female Data'!R903&gt;R$1288,'Female Data'!$X903,0),IF(AND(R$1288=0,R$1289&gt;0),IF('Female Data'!R903&lt;R$1289,'Female Data'!$X903,0),IF(AND('Female Data'!R903&gt;R$1288,'Female Data'!R903&lt;R$1289),'Female Data'!$X903,0))))</f>
        <v>--</v>
      </c>
      <c r="S903" t="str">
        <f>IF(AND(S$1288=0,S$1289=0),"--",IF(AND(S$1288&gt;0,S$1289=0),IF('Female Data'!S903&gt;S$1288,'Female Data'!$X903,0),IF(AND(S$1288=0,S$1289&gt;0),IF('Female Data'!S903&lt;S$1289,'Female Data'!$X903,0),IF(AND('Female Data'!S903&gt;S$1288,'Female Data'!S903&lt;S$1289),'Female Data'!$X903,0))))</f>
        <v>--</v>
      </c>
      <c r="T903" t="str">
        <f>IF(AND(T$1288=0,T$1289=0),"--",IF(AND(T$1288&gt;0,T$1289=0),IF('Female Data'!T903&gt;T$1288,'Female Data'!$X903,0),IF(AND(T$1288=0,T$1289&gt;0),IF('Female Data'!T903&lt;T$1289,'Female Data'!$X903,0),IF(AND('Female Data'!T903&gt;T$1288,'Female Data'!T903&lt;T$1289),'Female Data'!$X903,0))))</f>
        <v>--</v>
      </c>
      <c r="U903" t="str">
        <f>IF(AND(U$1288=0,U$1289=0),"--",IF(AND(U$1288&gt;0,U$1289=0),IF('Female Data'!U903&gt;U$1288,'Female Data'!$X903,0),IF(AND(U$1288=0,U$1289&gt;0),IF('Female Data'!U903&lt;U$1289,'Female Data'!$X903,0),IF(AND('Female Data'!U903&gt;U$1288,'Female Data'!U903&lt;U$1289),'Female Data'!$X903,0))))</f>
        <v>--</v>
      </c>
      <c r="V903" t="str">
        <f>IF(AND(V$1288=0,V$1289=0),"--",IF(AND(V$1288&gt;0,V$1289=0),IF('Female Data'!V903&gt;V$1288,'Female Data'!$X903,0),IF(AND(V$1288=0,V$1289&gt;0),IF('Female Data'!V903&lt;V$1289,'Female Data'!$X903,0),IF(AND('Female Data'!V903&gt;V$1288,'Female Data'!V903&lt;V$1289),'Female Data'!$X903,0))))</f>
        <v>--</v>
      </c>
      <c r="W903" t="str">
        <f>IF(AND(W$1288=0,W$1289=0),"--",IF(AND(W$1288&gt;0,W$1289=0),IF('Female Data'!W903&gt;W$1288,'Female Data'!$X903,0),IF(AND(W$1288=0,W$1289&gt;0),IF('Female Data'!W903&lt;W$1289,'Female Data'!$X903,0),IF(AND('Female Data'!W903&gt;W$1288,'Female Data'!W903&lt;W$1289),'Female Data'!$X903,0))))</f>
        <v>--</v>
      </c>
      <c r="Y903">
        <f t="shared" si="28"/>
        <v>0</v>
      </c>
      <c r="Z903">
        <f>Y903*'Female Data'!X903</f>
        <v>0</v>
      </c>
      <c r="AA903">
        <f t="shared" si="29"/>
        <v>1</v>
      </c>
      <c r="AB903">
        <f>AA903*'Female Data'!X903</f>
        <v>51871</v>
      </c>
    </row>
    <row r="904" spans="1:28">
      <c r="A904">
        <f>'Female Data'!A904</f>
        <v>903</v>
      </c>
      <c r="B904" t="str">
        <f>'Female Data'!B904</f>
        <v>F</v>
      </c>
      <c r="C904" t="str">
        <f>IF(AND(C$1288=0,C$1289=0),"--",IF(AND(C$1288&gt;0,C$1289=0),IF('Female Data'!C904&gt;C$1288,'Female Data'!$X904,0),IF(AND(C$1288=0,C$1289&gt;0),IF('Female Data'!C904&lt;C$1289,'Female Data'!$X904,0),IF(AND('Female Data'!C904&gt;C$1288,'Female Data'!C904&lt;C$1289),'Female Data'!$X904,0))))</f>
        <v>--</v>
      </c>
      <c r="D904" t="str">
        <f>IF(AND(D$1288=0,D$1289=0),"--",IF(AND(D$1288&gt;0,D$1289=0),IF('Female Data'!D904&gt;D$1288,'Female Data'!$X904,0),IF(AND(D$1288=0,D$1289&gt;0),IF('Female Data'!D904&lt;D$1289,'Female Data'!$X904,0),IF(AND('Female Data'!D904&gt;D$1288,'Female Data'!D904&lt;D$1289),'Female Data'!$X904,0))))</f>
        <v>--</v>
      </c>
      <c r="E904" t="str">
        <f>IF(AND(E$1288=0,E$1289=0),"--",IF(AND(E$1288&gt;0,E$1289=0),IF('Female Data'!E904&gt;E$1288,'Female Data'!$X904,0),IF(AND(E$1288=0,E$1289&gt;0),IF('Female Data'!E904&lt;E$1289,'Female Data'!$X904,0),IF(AND('Female Data'!E904&gt;E$1288,'Female Data'!E904&lt;E$1289),'Female Data'!$X904,0))))</f>
        <v>--</v>
      </c>
      <c r="F904" t="str">
        <f>IF(AND(F$1288=0,F$1289=0),"--",IF(AND(F$1288&gt;0,F$1289=0),IF('Female Data'!F904&gt;F$1288,'Female Data'!$X904,0),IF(AND(F$1288=0,F$1289&gt;0),IF('Female Data'!F904&lt;F$1289,'Female Data'!$X904,0),IF(AND('Female Data'!F904&gt;F$1288,'Female Data'!F904&lt;F$1289),'Female Data'!$X904,0))))</f>
        <v>--</v>
      </c>
      <c r="G904" t="str">
        <f>IF(AND(G$1288=0,G$1289=0),"--",IF(AND(G$1288&gt;0,G$1289=0),IF('Female Data'!G904&gt;G$1288,'Female Data'!$X904,0),IF(AND(G$1288=0,G$1289&gt;0),IF('Female Data'!G904&lt;G$1289,'Female Data'!$X904,0),IF(AND('Female Data'!G904&gt;G$1288,'Female Data'!G904&lt;G$1289),'Female Data'!$X904,0))))</f>
        <v>--</v>
      </c>
      <c r="H904" t="str">
        <f>IF(AND(H$1288=0,H$1289=0),"--",IF(AND(H$1288&gt;0,H$1289=0),IF('Female Data'!H904&gt;H$1288,'Female Data'!$X904,0),IF(AND(H$1288=0,H$1289&gt;0),IF('Female Data'!H904&lt;H$1289,'Female Data'!$X904,0),IF(AND('Female Data'!H904&gt;H$1288,'Female Data'!H904&lt;H$1289),'Female Data'!$X904,0))))</f>
        <v>--</v>
      </c>
      <c r="I904" t="str">
        <f>IF(AND(I$1288=0,I$1289=0),"--",IF(AND(I$1288&gt;0,I$1289=0),IF('Female Data'!I904&gt;I$1288,'Female Data'!$X904,0),IF(AND(I$1288=0,I$1289&gt;0),IF('Female Data'!I904&lt;I$1289,'Female Data'!$X904,0),IF(AND('Female Data'!I904&gt;I$1288,'Female Data'!I904&lt;I$1289),'Female Data'!$X904,0))))</f>
        <v>--</v>
      </c>
      <c r="J904" t="str">
        <f>IF(AND(J$1288=0,J$1289=0),"--",IF(AND(J$1288&gt;0,J$1289=0),IF('Female Data'!J904&gt;J$1288,'Female Data'!$X904,0),IF(AND(J$1288=0,J$1289&gt;0),IF('Female Data'!J904&lt;J$1289,'Female Data'!$X904,0),IF(AND('Female Data'!J904&gt;J$1288,'Female Data'!J904&lt;J$1289),'Female Data'!$X904,0))))</f>
        <v>--</v>
      </c>
      <c r="K904" t="str">
        <f>IF(AND(K$1288=0,K$1289=0),"--",IF(AND(K$1288&gt;0,K$1289=0),IF('Female Data'!K904&gt;K$1288,'Female Data'!$X904,0),IF(AND(K$1288=0,K$1289&gt;0),IF('Female Data'!K904&lt;K$1289,'Female Data'!$X904,0),IF(AND('Female Data'!K904&gt;K$1288,'Female Data'!K904&lt;K$1289),'Female Data'!$X904,0))))</f>
        <v>--</v>
      </c>
      <c r="L904" t="str">
        <f>IF(AND(L$1288=0,L$1289=0),"--",IF(AND(L$1288&gt;0,L$1289=0),IF('Female Data'!L904&gt;L$1288,'Female Data'!$X904,0),IF(AND(L$1288=0,L$1289&gt;0),IF('Female Data'!L904&lt;L$1289,'Female Data'!$X904,0),IF(AND('Female Data'!L904&gt;L$1288,'Female Data'!L904&lt;L$1289),'Female Data'!$X904,0))))</f>
        <v>--</v>
      </c>
      <c r="M904" t="str">
        <f>IF(AND(M$1288=0,M$1289=0),"--",IF(AND(M$1288&gt;0,M$1289=0),IF('Female Data'!M904&gt;M$1288,'Female Data'!$X904,0),IF(AND(M$1288=0,M$1289&gt;0),IF('Female Data'!M904&lt;M$1289,'Female Data'!$X904,0),IF(AND('Female Data'!M904&gt;M$1288,'Female Data'!M904&lt;M$1289),'Female Data'!$X904,0))))</f>
        <v>--</v>
      </c>
      <c r="N904" t="str">
        <f>IF(AND(N$1288=0,N$1289=0),"--",IF(AND(N$1288&gt;0,N$1289=0),IF('Female Data'!N904&gt;N$1288,'Female Data'!$X904,0),IF(AND(N$1288=0,N$1289&gt;0),IF('Female Data'!N904&lt;N$1289,'Female Data'!$X904,0),IF(AND('Female Data'!N904&gt;N$1288,'Female Data'!N904&lt;N$1289),'Female Data'!$X904,0))))</f>
        <v>--</v>
      </c>
      <c r="O904" t="str">
        <f>IF(AND(O$1288=0,O$1289=0),"--",IF(AND(O$1288&gt;0,O$1289=0),IF('Female Data'!O904&gt;O$1288,'Female Data'!$X904,0),IF(AND(O$1288=0,O$1289&gt;0),IF('Female Data'!O904&lt;O$1289,'Female Data'!$X904,0),IF(AND('Female Data'!O904&gt;O$1288,'Female Data'!O904&lt;O$1289),'Female Data'!$X904,0))))</f>
        <v>--</v>
      </c>
      <c r="P904" t="str">
        <f>IF(AND(P$1288=0,P$1289=0),"--",IF(AND(P$1288&gt;0,P$1289=0),IF('Female Data'!P904&gt;P$1288,'Female Data'!$X904,0),IF(AND(P$1288=0,P$1289&gt;0),IF('Female Data'!P904&lt;P$1289,'Female Data'!$X904,0),IF(AND('Female Data'!P904&gt;P$1288,'Female Data'!P904&lt;P$1289),'Female Data'!$X904,0))))</f>
        <v>--</v>
      </c>
      <c r="Q904" t="str">
        <f>IF(AND(Q$1288=0,Q$1289=0),"--",IF(AND(Q$1288&gt;0,Q$1289=0),IF('Female Data'!Q904&gt;Q$1288,'Female Data'!$X904,0),IF(AND(Q$1288=0,Q$1289&gt;0),IF('Female Data'!Q904&lt;Q$1289,'Female Data'!$X904,0),IF(AND('Female Data'!Q904&gt;Q$1288,'Female Data'!Q904&lt;Q$1289),'Female Data'!$X904,0))))</f>
        <v>--</v>
      </c>
      <c r="R904" t="str">
        <f>IF(AND(R$1288=0,R$1289=0),"--",IF(AND(R$1288&gt;0,R$1289=0),IF('Female Data'!R904&gt;R$1288,'Female Data'!$X904,0),IF(AND(R$1288=0,R$1289&gt;0),IF('Female Data'!R904&lt;R$1289,'Female Data'!$X904,0),IF(AND('Female Data'!R904&gt;R$1288,'Female Data'!R904&lt;R$1289),'Female Data'!$X904,0))))</f>
        <v>--</v>
      </c>
      <c r="S904" t="str">
        <f>IF(AND(S$1288=0,S$1289=0),"--",IF(AND(S$1288&gt;0,S$1289=0),IF('Female Data'!S904&gt;S$1288,'Female Data'!$X904,0),IF(AND(S$1288=0,S$1289&gt;0),IF('Female Data'!S904&lt;S$1289,'Female Data'!$X904,0),IF(AND('Female Data'!S904&gt;S$1288,'Female Data'!S904&lt;S$1289),'Female Data'!$X904,0))))</f>
        <v>--</v>
      </c>
      <c r="T904" t="str">
        <f>IF(AND(T$1288=0,T$1289=0),"--",IF(AND(T$1288&gt;0,T$1289=0),IF('Female Data'!T904&gt;T$1288,'Female Data'!$X904,0),IF(AND(T$1288=0,T$1289&gt;0),IF('Female Data'!T904&lt;T$1289,'Female Data'!$X904,0),IF(AND('Female Data'!T904&gt;T$1288,'Female Data'!T904&lt;T$1289),'Female Data'!$X904,0))))</f>
        <v>--</v>
      </c>
      <c r="U904" t="str">
        <f>IF(AND(U$1288=0,U$1289=0),"--",IF(AND(U$1288&gt;0,U$1289=0),IF('Female Data'!U904&gt;U$1288,'Female Data'!$X904,0),IF(AND(U$1288=0,U$1289&gt;0),IF('Female Data'!U904&lt;U$1289,'Female Data'!$X904,0),IF(AND('Female Data'!U904&gt;U$1288,'Female Data'!U904&lt;U$1289),'Female Data'!$X904,0))))</f>
        <v>--</v>
      </c>
      <c r="V904" t="str">
        <f>IF(AND(V$1288=0,V$1289=0),"--",IF(AND(V$1288&gt;0,V$1289=0),IF('Female Data'!V904&gt;V$1288,'Female Data'!$X904,0),IF(AND(V$1288=0,V$1289&gt;0),IF('Female Data'!V904&lt;V$1289,'Female Data'!$X904,0),IF(AND('Female Data'!V904&gt;V$1288,'Female Data'!V904&lt;V$1289),'Female Data'!$X904,0))))</f>
        <v>--</v>
      </c>
      <c r="W904" t="str">
        <f>IF(AND(W$1288=0,W$1289=0),"--",IF(AND(W$1288&gt;0,W$1289=0),IF('Female Data'!W904&gt;W$1288,'Female Data'!$X904,0),IF(AND(W$1288=0,W$1289&gt;0),IF('Female Data'!W904&lt;W$1289,'Female Data'!$X904,0),IF(AND('Female Data'!W904&gt;W$1288,'Female Data'!W904&lt;W$1289),'Female Data'!$X904,0))))</f>
        <v>--</v>
      </c>
      <c r="Y904">
        <f t="shared" si="28"/>
        <v>0</v>
      </c>
      <c r="Z904">
        <f>Y904*'Female Data'!X904</f>
        <v>0</v>
      </c>
      <c r="AA904">
        <f t="shared" si="29"/>
        <v>1</v>
      </c>
      <c r="AB904">
        <f>AA904*'Female Data'!X904</f>
        <v>58607</v>
      </c>
    </row>
    <row r="905" spans="1:28">
      <c r="A905">
        <f>'Female Data'!A905</f>
        <v>904</v>
      </c>
      <c r="B905" t="str">
        <f>'Female Data'!B905</f>
        <v>F</v>
      </c>
      <c r="C905" t="str">
        <f>IF(AND(C$1288=0,C$1289=0),"--",IF(AND(C$1288&gt;0,C$1289=0),IF('Female Data'!C905&gt;C$1288,'Female Data'!$X905,0),IF(AND(C$1288=0,C$1289&gt;0),IF('Female Data'!C905&lt;C$1289,'Female Data'!$X905,0),IF(AND('Female Data'!C905&gt;C$1288,'Female Data'!C905&lt;C$1289),'Female Data'!$X905,0))))</f>
        <v>--</v>
      </c>
      <c r="D905" t="str">
        <f>IF(AND(D$1288=0,D$1289=0),"--",IF(AND(D$1288&gt;0,D$1289=0),IF('Female Data'!D905&gt;D$1288,'Female Data'!$X905,0),IF(AND(D$1288=0,D$1289&gt;0),IF('Female Data'!D905&lt;D$1289,'Female Data'!$X905,0),IF(AND('Female Data'!D905&gt;D$1288,'Female Data'!D905&lt;D$1289),'Female Data'!$X905,0))))</f>
        <v>--</v>
      </c>
      <c r="E905" t="str">
        <f>IF(AND(E$1288=0,E$1289=0),"--",IF(AND(E$1288&gt;0,E$1289=0),IF('Female Data'!E905&gt;E$1288,'Female Data'!$X905,0),IF(AND(E$1288=0,E$1289&gt;0),IF('Female Data'!E905&lt;E$1289,'Female Data'!$X905,0),IF(AND('Female Data'!E905&gt;E$1288,'Female Data'!E905&lt;E$1289),'Female Data'!$X905,0))))</f>
        <v>--</v>
      </c>
      <c r="F905" t="str">
        <f>IF(AND(F$1288=0,F$1289=0),"--",IF(AND(F$1288&gt;0,F$1289=0),IF('Female Data'!F905&gt;F$1288,'Female Data'!$X905,0),IF(AND(F$1288=0,F$1289&gt;0),IF('Female Data'!F905&lt;F$1289,'Female Data'!$X905,0),IF(AND('Female Data'!F905&gt;F$1288,'Female Data'!F905&lt;F$1289),'Female Data'!$X905,0))))</f>
        <v>--</v>
      </c>
      <c r="G905" t="str">
        <f>IF(AND(G$1288=0,G$1289=0),"--",IF(AND(G$1288&gt;0,G$1289=0),IF('Female Data'!G905&gt;G$1288,'Female Data'!$X905,0),IF(AND(G$1288=0,G$1289&gt;0),IF('Female Data'!G905&lt;G$1289,'Female Data'!$X905,0),IF(AND('Female Data'!G905&gt;G$1288,'Female Data'!G905&lt;G$1289),'Female Data'!$X905,0))))</f>
        <v>--</v>
      </c>
      <c r="H905" t="str">
        <f>IF(AND(H$1288=0,H$1289=0),"--",IF(AND(H$1288&gt;0,H$1289=0),IF('Female Data'!H905&gt;H$1288,'Female Data'!$X905,0),IF(AND(H$1288=0,H$1289&gt;0),IF('Female Data'!H905&lt;H$1289,'Female Data'!$X905,0),IF(AND('Female Data'!H905&gt;H$1288,'Female Data'!H905&lt;H$1289),'Female Data'!$X905,0))))</f>
        <v>--</v>
      </c>
      <c r="I905" t="str">
        <f>IF(AND(I$1288=0,I$1289=0),"--",IF(AND(I$1288&gt;0,I$1289=0),IF('Female Data'!I905&gt;I$1288,'Female Data'!$X905,0),IF(AND(I$1288=0,I$1289&gt;0),IF('Female Data'!I905&lt;I$1289,'Female Data'!$X905,0),IF(AND('Female Data'!I905&gt;I$1288,'Female Data'!I905&lt;I$1289),'Female Data'!$X905,0))))</f>
        <v>--</v>
      </c>
      <c r="J905" t="str">
        <f>IF(AND(J$1288=0,J$1289=0),"--",IF(AND(J$1288&gt;0,J$1289=0),IF('Female Data'!J905&gt;J$1288,'Female Data'!$X905,0),IF(AND(J$1288=0,J$1289&gt;0),IF('Female Data'!J905&lt;J$1289,'Female Data'!$X905,0),IF(AND('Female Data'!J905&gt;J$1288,'Female Data'!J905&lt;J$1289),'Female Data'!$X905,0))))</f>
        <v>--</v>
      </c>
      <c r="K905" t="str">
        <f>IF(AND(K$1288=0,K$1289=0),"--",IF(AND(K$1288&gt;0,K$1289=0),IF('Female Data'!K905&gt;K$1288,'Female Data'!$X905,0),IF(AND(K$1288=0,K$1289&gt;0),IF('Female Data'!K905&lt;K$1289,'Female Data'!$X905,0),IF(AND('Female Data'!K905&gt;K$1288,'Female Data'!K905&lt;K$1289),'Female Data'!$X905,0))))</f>
        <v>--</v>
      </c>
      <c r="L905" t="str">
        <f>IF(AND(L$1288=0,L$1289=0),"--",IF(AND(L$1288&gt;0,L$1289=0),IF('Female Data'!L905&gt;L$1288,'Female Data'!$X905,0),IF(AND(L$1288=0,L$1289&gt;0),IF('Female Data'!L905&lt;L$1289,'Female Data'!$X905,0),IF(AND('Female Data'!L905&gt;L$1288,'Female Data'!L905&lt;L$1289),'Female Data'!$X905,0))))</f>
        <v>--</v>
      </c>
      <c r="M905" t="str">
        <f>IF(AND(M$1288=0,M$1289=0),"--",IF(AND(M$1288&gt;0,M$1289=0),IF('Female Data'!M905&gt;M$1288,'Female Data'!$X905,0),IF(AND(M$1288=0,M$1289&gt;0),IF('Female Data'!M905&lt;M$1289,'Female Data'!$X905,0),IF(AND('Female Data'!M905&gt;M$1288,'Female Data'!M905&lt;M$1289),'Female Data'!$X905,0))))</f>
        <v>--</v>
      </c>
      <c r="N905" t="str">
        <f>IF(AND(N$1288=0,N$1289=0),"--",IF(AND(N$1288&gt;0,N$1289=0),IF('Female Data'!N905&gt;N$1288,'Female Data'!$X905,0),IF(AND(N$1288=0,N$1289&gt;0),IF('Female Data'!N905&lt;N$1289,'Female Data'!$X905,0),IF(AND('Female Data'!N905&gt;N$1288,'Female Data'!N905&lt;N$1289),'Female Data'!$X905,0))))</f>
        <v>--</v>
      </c>
      <c r="O905" t="str">
        <f>IF(AND(O$1288=0,O$1289=0),"--",IF(AND(O$1288&gt;0,O$1289=0),IF('Female Data'!O905&gt;O$1288,'Female Data'!$X905,0),IF(AND(O$1288=0,O$1289&gt;0),IF('Female Data'!O905&lt;O$1289,'Female Data'!$X905,0),IF(AND('Female Data'!O905&gt;O$1288,'Female Data'!O905&lt;O$1289),'Female Data'!$X905,0))))</f>
        <v>--</v>
      </c>
      <c r="P905" t="str">
        <f>IF(AND(P$1288=0,P$1289=0),"--",IF(AND(P$1288&gt;0,P$1289=0),IF('Female Data'!P905&gt;P$1288,'Female Data'!$X905,0),IF(AND(P$1288=0,P$1289&gt;0),IF('Female Data'!P905&lt;P$1289,'Female Data'!$X905,0),IF(AND('Female Data'!P905&gt;P$1288,'Female Data'!P905&lt;P$1289),'Female Data'!$X905,0))))</f>
        <v>--</v>
      </c>
      <c r="Q905" t="str">
        <f>IF(AND(Q$1288=0,Q$1289=0),"--",IF(AND(Q$1288&gt;0,Q$1289=0),IF('Female Data'!Q905&gt;Q$1288,'Female Data'!$X905,0),IF(AND(Q$1288=0,Q$1289&gt;0),IF('Female Data'!Q905&lt;Q$1289,'Female Data'!$X905,0),IF(AND('Female Data'!Q905&gt;Q$1288,'Female Data'!Q905&lt;Q$1289),'Female Data'!$X905,0))))</f>
        <v>--</v>
      </c>
      <c r="R905" t="str">
        <f>IF(AND(R$1288=0,R$1289=0),"--",IF(AND(R$1288&gt;0,R$1289=0),IF('Female Data'!R905&gt;R$1288,'Female Data'!$X905,0),IF(AND(R$1288=0,R$1289&gt;0),IF('Female Data'!R905&lt;R$1289,'Female Data'!$X905,0),IF(AND('Female Data'!R905&gt;R$1288,'Female Data'!R905&lt;R$1289),'Female Data'!$X905,0))))</f>
        <v>--</v>
      </c>
      <c r="S905" t="str">
        <f>IF(AND(S$1288=0,S$1289=0),"--",IF(AND(S$1288&gt;0,S$1289=0),IF('Female Data'!S905&gt;S$1288,'Female Data'!$X905,0),IF(AND(S$1288=0,S$1289&gt;0),IF('Female Data'!S905&lt;S$1289,'Female Data'!$X905,0),IF(AND('Female Data'!S905&gt;S$1288,'Female Data'!S905&lt;S$1289),'Female Data'!$X905,0))))</f>
        <v>--</v>
      </c>
      <c r="T905" t="str">
        <f>IF(AND(T$1288=0,T$1289=0),"--",IF(AND(T$1288&gt;0,T$1289=0),IF('Female Data'!T905&gt;T$1288,'Female Data'!$X905,0),IF(AND(T$1288=0,T$1289&gt;0),IF('Female Data'!T905&lt;T$1289,'Female Data'!$X905,0),IF(AND('Female Data'!T905&gt;T$1288,'Female Data'!T905&lt;T$1289),'Female Data'!$X905,0))))</f>
        <v>--</v>
      </c>
      <c r="U905" t="str">
        <f>IF(AND(U$1288=0,U$1289=0),"--",IF(AND(U$1288&gt;0,U$1289=0),IF('Female Data'!U905&gt;U$1288,'Female Data'!$X905,0),IF(AND(U$1288=0,U$1289&gt;0),IF('Female Data'!U905&lt;U$1289,'Female Data'!$X905,0),IF(AND('Female Data'!U905&gt;U$1288,'Female Data'!U905&lt;U$1289),'Female Data'!$X905,0))))</f>
        <v>--</v>
      </c>
      <c r="V905" t="str">
        <f>IF(AND(V$1288=0,V$1289=0),"--",IF(AND(V$1288&gt;0,V$1289=0),IF('Female Data'!V905&gt;V$1288,'Female Data'!$X905,0),IF(AND(V$1288=0,V$1289&gt;0),IF('Female Data'!V905&lt;V$1289,'Female Data'!$X905,0),IF(AND('Female Data'!V905&gt;V$1288,'Female Data'!V905&lt;V$1289),'Female Data'!$X905,0))))</f>
        <v>--</v>
      </c>
      <c r="W905" t="str">
        <f>IF(AND(W$1288=0,W$1289=0),"--",IF(AND(W$1288&gt;0,W$1289=0),IF('Female Data'!W905&gt;W$1288,'Female Data'!$X905,0),IF(AND(W$1288=0,W$1289&gt;0),IF('Female Data'!W905&lt;W$1289,'Female Data'!$X905,0),IF(AND('Female Data'!W905&gt;W$1288,'Female Data'!W905&lt;W$1289),'Female Data'!$X905,0))))</f>
        <v>--</v>
      </c>
      <c r="Y905">
        <f t="shared" si="28"/>
        <v>0</v>
      </c>
      <c r="Z905">
        <f>Y905*'Female Data'!X905</f>
        <v>0</v>
      </c>
      <c r="AA905">
        <f t="shared" si="29"/>
        <v>1</v>
      </c>
      <c r="AB905">
        <f>AA905*'Female Data'!X905</f>
        <v>88819</v>
      </c>
    </row>
    <row r="906" spans="1:28">
      <c r="A906">
        <f>'Female Data'!A906</f>
        <v>905</v>
      </c>
      <c r="B906" t="str">
        <f>'Female Data'!B906</f>
        <v>F</v>
      </c>
      <c r="C906" t="str">
        <f>IF(AND(C$1288=0,C$1289=0),"--",IF(AND(C$1288&gt;0,C$1289=0),IF('Female Data'!C906&gt;C$1288,'Female Data'!$X906,0),IF(AND(C$1288=0,C$1289&gt;0),IF('Female Data'!C906&lt;C$1289,'Female Data'!$X906,0),IF(AND('Female Data'!C906&gt;C$1288,'Female Data'!C906&lt;C$1289),'Female Data'!$X906,0))))</f>
        <v>--</v>
      </c>
      <c r="D906" t="str">
        <f>IF(AND(D$1288=0,D$1289=0),"--",IF(AND(D$1288&gt;0,D$1289=0),IF('Female Data'!D906&gt;D$1288,'Female Data'!$X906,0),IF(AND(D$1288=0,D$1289&gt;0),IF('Female Data'!D906&lt;D$1289,'Female Data'!$X906,0),IF(AND('Female Data'!D906&gt;D$1288,'Female Data'!D906&lt;D$1289),'Female Data'!$X906,0))))</f>
        <v>--</v>
      </c>
      <c r="E906" t="str">
        <f>IF(AND(E$1288=0,E$1289=0),"--",IF(AND(E$1288&gt;0,E$1289=0),IF('Female Data'!E906&gt;E$1288,'Female Data'!$X906,0),IF(AND(E$1288=0,E$1289&gt;0),IF('Female Data'!E906&lt;E$1289,'Female Data'!$X906,0),IF(AND('Female Data'!E906&gt;E$1288,'Female Data'!E906&lt;E$1289),'Female Data'!$X906,0))))</f>
        <v>--</v>
      </c>
      <c r="F906" t="str">
        <f>IF(AND(F$1288=0,F$1289=0),"--",IF(AND(F$1288&gt;0,F$1289=0),IF('Female Data'!F906&gt;F$1288,'Female Data'!$X906,0),IF(AND(F$1288=0,F$1289&gt;0),IF('Female Data'!F906&lt;F$1289,'Female Data'!$X906,0),IF(AND('Female Data'!F906&gt;F$1288,'Female Data'!F906&lt;F$1289),'Female Data'!$X906,0))))</f>
        <v>--</v>
      </c>
      <c r="G906" t="str">
        <f>IF(AND(G$1288=0,G$1289=0),"--",IF(AND(G$1288&gt;0,G$1289=0),IF('Female Data'!G906&gt;G$1288,'Female Data'!$X906,0),IF(AND(G$1288=0,G$1289&gt;0),IF('Female Data'!G906&lt;G$1289,'Female Data'!$X906,0),IF(AND('Female Data'!G906&gt;G$1288,'Female Data'!G906&lt;G$1289),'Female Data'!$X906,0))))</f>
        <v>--</v>
      </c>
      <c r="H906" t="str">
        <f>IF(AND(H$1288=0,H$1289=0),"--",IF(AND(H$1288&gt;0,H$1289=0),IF('Female Data'!H906&gt;H$1288,'Female Data'!$X906,0),IF(AND(H$1288=0,H$1289&gt;0),IF('Female Data'!H906&lt;H$1289,'Female Data'!$X906,0),IF(AND('Female Data'!H906&gt;H$1288,'Female Data'!H906&lt;H$1289),'Female Data'!$X906,0))))</f>
        <v>--</v>
      </c>
      <c r="I906" t="str">
        <f>IF(AND(I$1288=0,I$1289=0),"--",IF(AND(I$1288&gt;0,I$1289=0),IF('Female Data'!I906&gt;I$1288,'Female Data'!$X906,0),IF(AND(I$1288=0,I$1289&gt;0),IF('Female Data'!I906&lt;I$1289,'Female Data'!$X906,0),IF(AND('Female Data'!I906&gt;I$1288,'Female Data'!I906&lt;I$1289),'Female Data'!$X906,0))))</f>
        <v>--</v>
      </c>
      <c r="J906" t="str">
        <f>IF(AND(J$1288=0,J$1289=0),"--",IF(AND(J$1288&gt;0,J$1289=0),IF('Female Data'!J906&gt;J$1288,'Female Data'!$X906,0),IF(AND(J$1288=0,J$1289&gt;0),IF('Female Data'!J906&lt;J$1289,'Female Data'!$X906,0),IF(AND('Female Data'!J906&gt;J$1288,'Female Data'!J906&lt;J$1289),'Female Data'!$X906,0))))</f>
        <v>--</v>
      </c>
      <c r="K906" t="str">
        <f>IF(AND(K$1288=0,K$1289=0),"--",IF(AND(K$1288&gt;0,K$1289=0),IF('Female Data'!K906&gt;K$1288,'Female Data'!$X906,0),IF(AND(K$1288=0,K$1289&gt;0),IF('Female Data'!K906&lt;K$1289,'Female Data'!$X906,0),IF(AND('Female Data'!K906&gt;K$1288,'Female Data'!K906&lt;K$1289),'Female Data'!$X906,0))))</f>
        <v>--</v>
      </c>
      <c r="L906" t="str">
        <f>IF(AND(L$1288=0,L$1289=0),"--",IF(AND(L$1288&gt;0,L$1289=0),IF('Female Data'!L906&gt;L$1288,'Female Data'!$X906,0),IF(AND(L$1288=0,L$1289&gt;0),IF('Female Data'!L906&lt;L$1289,'Female Data'!$X906,0),IF(AND('Female Data'!L906&gt;L$1288,'Female Data'!L906&lt;L$1289),'Female Data'!$X906,0))))</f>
        <v>--</v>
      </c>
      <c r="M906" t="str">
        <f>IF(AND(M$1288=0,M$1289=0),"--",IF(AND(M$1288&gt;0,M$1289=0),IF('Female Data'!M906&gt;M$1288,'Female Data'!$X906,0),IF(AND(M$1288=0,M$1289&gt;0),IF('Female Data'!M906&lt;M$1289,'Female Data'!$X906,0),IF(AND('Female Data'!M906&gt;M$1288,'Female Data'!M906&lt;M$1289),'Female Data'!$X906,0))))</f>
        <v>--</v>
      </c>
      <c r="N906" t="str">
        <f>IF(AND(N$1288=0,N$1289=0),"--",IF(AND(N$1288&gt;0,N$1289=0),IF('Female Data'!N906&gt;N$1288,'Female Data'!$X906,0),IF(AND(N$1288=0,N$1289&gt;0),IF('Female Data'!N906&lt;N$1289,'Female Data'!$X906,0),IF(AND('Female Data'!N906&gt;N$1288,'Female Data'!N906&lt;N$1289),'Female Data'!$X906,0))))</f>
        <v>--</v>
      </c>
      <c r="O906" t="str">
        <f>IF(AND(O$1288=0,O$1289=0),"--",IF(AND(O$1288&gt;0,O$1289=0),IF('Female Data'!O906&gt;O$1288,'Female Data'!$X906,0),IF(AND(O$1288=0,O$1289&gt;0),IF('Female Data'!O906&lt;O$1289,'Female Data'!$X906,0),IF(AND('Female Data'!O906&gt;O$1288,'Female Data'!O906&lt;O$1289),'Female Data'!$X906,0))))</f>
        <v>--</v>
      </c>
      <c r="P906" t="str">
        <f>IF(AND(P$1288=0,P$1289=0),"--",IF(AND(P$1288&gt;0,P$1289=0),IF('Female Data'!P906&gt;P$1288,'Female Data'!$X906,0),IF(AND(P$1288=0,P$1289&gt;0),IF('Female Data'!P906&lt;P$1289,'Female Data'!$X906,0),IF(AND('Female Data'!P906&gt;P$1288,'Female Data'!P906&lt;P$1289),'Female Data'!$X906,0))))</f>
        <v>--</v>
      </c>
      <c r="Q906" t="str">
        <f>IF(AND(Q$1288=0,Q$1289=0),"--",IF(AND(Q$1288&gt;0,Q$1289=0),IF('Female Data'!Q906&gt;Q$1288,'Female Data'!$X906,0),IF(AND(Q$1288=0,Q$1289&gt;0),IF('Female Data'!Q906&lt;Q$1289,'Female Data'!$X906,0),IF(AND('Female Data'!Q906&gt;Q$1288,'Female Data'!Q906&lt;Q$1289),'Female Data'!$X906,0))))</f>
        <v>--</v>
      </c>
      <c r="R906" t="str">
        <f>IF(AND(R$1288=0,R$1289=0),"--",IF(AND(R$1288&gt;0,R$1289=0),IF('Female Data'!R906&gt;R$1288,'Female Data'!$X906,0),IF(AND(R$1288=0,R$1289&gt;0),IF('Female Data'!R906&lt;R$1289,'Female Data'!$X906,0),IF(AND('Female Data'!R906&gt;R$1288,'Female Data'!R906&lt;R$1289),'Female Data'!$X906,0))))</f>
        <v>--</v>
      </c>
      <c r="S906" t="str">
        <f>IF(AND(S$1288=0,S$1289=0),"--",IF(AND(S$1288&gt;0,S$1289=0),IF('Female Data'!S906&gt;S$1288,'Female Data'!$X906,0),IF(AND(S$1288=0,S$1289&gt;0),IF('Female Data'!S906&lt;S$1289,'Female Data'!$X906,0),IF(AND('Female Data'!S906&gt;S$1288,'Female Data'!S906&lt;S$1289),'Female Data'!$X906,0))))</f>
        <v>--</v>
      </c>
      <c r="T906" t="str">
        <f>IF(AND(T$1288=0,T$1289=0),"--",IF(AND(T$1288&gt;0,T$1289=0),IF('Female Data'!T906&gt;T$1288,'Female Data'!$X906,0),IF(AND(T$1288=0,T$1289&gt;0),IF('Female Data'!T906&lt;T$1289,'Female Data'!$X906,0),IF(AND('Female Data'!T906&gt;T$1288,'Female Data'!T906&lt;T$1289),'Female Data'!$X906,0))))</f>
        <v>--</v>
      </c>
      <c r="U906" t="str">
        <f>IF(AND(U$1288=0,U$1289=0),"--",IF(AND(U$1288&gt;0,U$1289=0),IF('Female Data'!U906&gt;U$1288,'Female Data'!$X906,0),IF(AND(U$1288=0,U$1289&gt;0),IF('Female Data'!U906&lt;U$1289,'Female Data'!$X906,0),IF(AND('Female Data'!U906&gt;U$1288,'Female Data'!U906&lt;U$1289),'Female Data'!$X906,0))))</f>
        <v>--</v>
      </c>
      <c r="V906" t="str">
        <f>IF(AND(V$1288=0,V$1289=0),"--",IF(AND(V$1288&gt;0,V$1289=0),IF('Female Data'!V906&gt;V$1288,'Female Data'!$X906,0),IF(AND(V$1288=0,V$1289&gt;0),IF('Female Data'!V906&lt;V$1289,'Female Data'!$X906,0),IF(AND('Female Data'!V906&gt;V$1288,'Female Data'!V906&lt;V$1289),'Female Data'!$X906,0))))</f>
        <v>--</v>
      </c>
      <c r="W906" t="str">
        <f>IF(AND(W$1288=0,W$1289=0),"--",IF(AND(W$1288&gt;0,W$1289=0),IF('Female Data'!W906&gt;W$1288,'Female Data'!$X906,0),IF(AND(W$1288=0,W$1289&gt;0),IF('Female Data'!W906&lt;W$1289,'Female Data'!$X906,0),IF(AND('Female Data'!W906&gt;W$1288,'Female Data'!W906&lt;W$1289),'Female Data'!$X906,0))))</f>
        <v>--</v>
      </c>
      <c r="Y906">
        <f t="shared" si="28"/>
        <v>0</v>
      </c>
      <c r="Z906">
        <f>Y906*'Female Data'!X906</f>
        <v>0</v>
      </c>
      <c r="AA906">
        <f t="shared" si="29"/>
        <v>1</v>
      </c>
      <c r="AB906">
        <f>AA906*'Female Data'!X906</f>
        <v>16986</v>
      </c>
    </row>
    <row r="907" spans="1:28">
      <c r="A907">
        <f>'Female Data'!A907</f>
        <v>906</v>
      </c>
      <c r="B907" t="str">
        <f>'Female Data'!B907</f>
        <v>F</v>
      </c>
      <c r="C907" t="str">
        <f>IF(AND(C$1288=0,C$1289=0),"--",IF(AND(C$1288&gt;0,C$1289=0),IF('Female Data'!C907&gt;C$1288,'Female Data'!$X907,0),IF(AND(C$1288=0,C$1289&gt;0),IF('Female Data'!C907&lt;C$1289,'Female Data'!$X907,0),IF(AND('Female Data'!C907&gt;C$1288,'Female Data'!C907&lt;C$1289),'Female Data'!$X907,0))))</f>
        <v>--</v>
      </c>
      <c r="D907" t="str">
        <f>IF(AND(D$1288=0,D$1289=0),"--",IF(AND(D$1288&gt;0,D$1289=0),IF('Female Data'!D907&gt;D$1288,'Female Data'!$X907,0),IF(AND(D$1288=0,D$1289&gt;0),IF('Female Data'!D907&lt;D$1289,'Female Data'!$X907,0),IF(AND('Female Data'!D907&gt;D$1288,'Female Data'!D907&lt;D$1289),'Female Data'!$X907,0))))</f>
        <v>--</v>
      </c>
      <c r="E907" t="str">
        <f>IF(AND(E$1288=0,E$1289=0),"--",IF(AND(E$1288&gt;0,E$1289=0),IF('Female Data'!E907&gt;E$1288,'Female Data'!$X907,0),IF(AND(E$1288=0,E$1289&gt;0),IF('Female Data'!E907&lt;E$1289,'Female Data'!$X907,0),IF(AND('Female Data'!E907&gt;E$1288,'Female Data'!E907&lt;E$1289),'Female Data'!$X907,0))))</f>
        <v>--</v>
      </c>
      <c r="F907" t="str">
        <f>IF(AND(F$1288=0,F$1289=0),"--",IF(AND(F$1288&gt;0,F$1289=0),IF('Female Data'!F907&gt;F$1288,'Female Data'!$X907,0),IF(AND(F$1288=0,F$1289&gt;0),IF('Female Data'!F907&lt;F$1289,'Female Data'!$X907,0),IF(AND('Female Data'!F907&gt;F$1288,'Female Data'!F907&lt;F$1289),'Female Data'!$X907,0))))</f>
        <v>--</v>
      </c>
      <c r="G907" t="str">
        <f>IF(AND(G$1288=0,G$1289=0),"--",IF(AND(G$1288&gt;0,G$1289=0),IF('Female Data'!G907&gt;G$1288,'Female Data'!$X907,0),IF(AND(G$1288=0,G$1289&gt;0),IF('Female Data'!G907&lt;G$1289,'Female Data'!$X907,0),IF(AND('Female Data'!G907&gt;G$1288,'Female Data'!G907&lt;G$1289),'Female Data'!$X907,0))))</f>
        <v>--</v>
      </c>
      <c r="H907" t="str">
        <f>IF(AND(H$1288=0,H$1289=0),"--",IF(AND(H$1288&gt;0,H$1289=0),IF('Female Data'!H907&gt;H$1288,'Female Data'!$X907,0),IF(AND(H$1288=0,H$1289&gt;0),IF('Female Data'!H907&lt;H$1289,'Female Data'!$X907,0),IF(AND('Female Data'!H907&gt;H$1288,'Female Data'!H907&lt;H$1289),'Female Data'!$X907,0))))</f>
        <v>--</v>
      </c>
      <c r="I907" t="str">
        <f>IF(AND(I$1288=0,I$1289=0),"--",IF(AND(I$1288&gt;0,I$1289=0),IF('Female Data'!I907&gt;I$1288,'Female Data'!$X907,0),IF(AND(I$1288=0,I$1289&gt;0),IF('Female Data'!I907&lt;I$1289,'Female Data'!$X907,0),IF(AND('Female Data'!I907&gt;I$1288,'Female Data'!I907&lt;I$1289),'Female Data'!$X907,0))))</f>
        <v>--</v>
      </c>
      <c r="J907" t="str">
        <f>IF(AND(J$1288=0,J$1289=0),"--",IF(AND(J$1288&gt;0,J$1289=0),IF('Female Data'!J907&gt;J$1288,'Female Data'!$X907,0),IF(AND(J$1288=0,J$1289&gt;0),IF('Female Data'!J907&lt;J$1289,'Female Data'!$X907,0),IF(AND('Female Data'!J907&gt;J$1288,'Female Data'!J907&lt;J$1289),'Female Data'!$X907,0))))</f>
        <v>--</v>
      </c>
      <c r="K907" t="str">
        <f>IF(AND(K$1288=0,K$1289=0),"--",IF(AND(K$1288&gt;0,K$1289=0),IF('Female Data'!K907&gt;K$1288,'Female Data'!$X907,0),IF(AND(K$1288=0,K$1289&gt;0),IF('Female Data'!K907&lt;K$1289,'Female Data'!$X907,0),IF(AND('Female Data'!K907&gt;K$1288,'Female Data'!K907&lt;K$1289),'Female Data'!$X907,0))))</f>
        <v>--</v>
      </c>
      <c r="L907" t="str">
        <f>IF(AND(L$1288=0,L$1289=0),"--",IF(AND(L$1288&gt;0,L$1289=0),IF('Female Data'!L907&gt;L$1288,'Female Data'!$X907,0),IF(AND(L$1288=0,L$1289&gt;0),IF('Female Data'!L907&lt;L$1289,'Female Data'!$X907,0),IF(AND('Female Data'!L907&gt;L$1288,'Female Data'!L907&lt;L$1289),'Female Data'!$X907,0))))</f>
        <v>--</v>
      </c>
      <c r="M907" t="str">
        <f>IF(AND(M$1288=0,M$1289=0),"--",IF(AND(M$1288&gt;0,M$1289=0),IF('Female Data'!M907&gt;M$1288,'Female Data'!$X907,0),IF(AND(M$1288=0,M$1289&gt;0),IF('Female Data'!M907&lt;M$1289,'Female Data'!$X907,0),IF(AND('Female Data'!M907&gt;M$1288,'Female Data'!M907&lt;M$1289),'Female Data'!$X907,0))))</f>
        <v>--</v>
      </c>
      <c r="N907" t="str">
        <f>IF(AND(N$1288=0,N$1289=0),"--",IF(AND(N$1288&gt;0,N$1289=0),IF('Female Data'!N907&gt;N$1288,'Female Data'!$X907,0),IF(AND(N$1288=0,N$1289&gt;0),IF('Female Data'!N907&lt;N$1289,'Female Data'!$X907,0),IF(AND('Female Data'!N907&gt;N$1288,'Female Data'!N907&lt;N$1289),'Female Data'!$X907,0))))</f>
        <v>--</v>
      </c>
      <c r="O907" t="str">
        <f>IF(AND(O$1288=0,O$1289=0),"--",IF(AND(O$1288&gt;0,O$1289=0),IF('Female Data'!O907&gt;O$1288,'Female Data'!$X907,0),IF(AND(O$1288=0,O$1289&gt;0),IF('Female Data'!O907&lt;O$1289,'Female Data'!$X907,0),IF(AND('Female Data'!O907&gt;O$1288,'Female Data'!O907&lt;O$1289),'Female Data'!$X907,0))))</f>
        <v>--</v>
      </c>
      <c r="P907" t="str">
        <f>IF(AND(P$1288=0,P$1289=0),"--",IF(AND(P$1288&gt;0,P$1289=0),IF('Female Data'!P907&gt;P$1288,'Female Data'!$X907,0),IF(AND(P$1288=0,P$1289&gt;0),IF('Female Data'!P907&lt;P$1289,'Female Data'!$X907,0),IF(AND('Female Data'!P907&gt;P$1288,'Female Data'!P907&lt;P$1289),'Female Data'!$X907,0))))</f>
        <v>--</v>
      </c>
      <c r="Q907" t="str">
        <f>IF(AND(Q$1288=0,Q$1289=0),"--",IF(AND(Q$1288&gt;0,Q$1289=0),IF('Female Data'!Q907&gt;Q$1288,'Female Data'!$X907,0),IF(AND(Q$1288=0,Q$1289&gt;0),IF('Female Data'!Q907&lt;Q$1289,'Female Data'!$X907,0),IF(AND('Female Data'!Q907&gt;Q$1288,'Female Data'!Q907&lt;Q$1289),'Female Data'!$X907,0))))</f>
        <v>--</v>
      </c>
      <c r="R907" t="str">
        <f>IF(AND(R$1288=0,R$1289=0),"--",IF(AND(R$1288&gt;0,R$1289=0),IF('Female Data'!R907&gt;R$1288,'Female Data'!$X907,0),IF(AND(R$1288=0,R$1289&gt;0),IF('Female Data'!R907&lt;R$1289,'Female Data'!$X907,0),IF(AND('Female Data'!R907&gt;R$1288,'Female Data'!R907&lt;R$1289),'Female Data'!$X907,0))))</f>
        <v>--</v>
      </c>
      <c r="S907" t="str">
        <f>IF(AND(S$1288=0,S$1289=0),"--",IF(AND(S$1288&gt;0,S$1289=0),IF('Female Data'!S907&gt;S$1288,'Female Data'!$X907,0),IF(AND(S$1288=0,S$1289&gt;0),IF('Female Data'!S907&lt;S$1289,'Female Data'!$X907,0),IF(AND('Female Data'!S907&gt;S$1288,'Female Data'!S907&lt;S$1289),'Female Data'!$X907,0))))</f>
        <v>--</v>
      </c>
      <c r="T907" t="str">
        <f>IF(AND(T$1288=0,T$1289=0),"--",IF(AND(T$1288&gt;0,T$1289=0),IF('Female Data'!T907&gt;T$1288,'Female Data'!$X907,0),IF(AND(T$1288=0,T$1289&gt;0),IF('Female Data'!T907&lt;T$1289,'Female Data'!$X907,0),IF(AND('Female Data'!T907&gt;T$1288,'Female Data'!T907&lt;T$1289),'Female Data'!$X907,0))))</f>
        <v>--</v>
      </c>
      <c r="U907" t="str">
        <f>IF(AND(U$1288=0,U$1289=0),"--",IF(AND(U$1288&gt;0,U$1289=0),IF('Female Data'!U907&gt;U$1288,'Female Data'!$X907,0),IF(AND(U$1288=0,U$1289&gt;0),IF('Female Data'!U907&lt;U$1289,'Female Data'!$X907,0),IF(AND('Female Data'!U907&gt;U$1288,'Female Data'!U907&lt;U$1289),'Female Data'!$X907,0))))</f>
        <v>--</v>
      </c>
      <c r="V907" t="str">
        <f>IF(AND(V$1288=0,V$1289=0),"--",IF(AND(V$1288&gt;0,V$1289=0),IF('Female Data'!V907&gt;V$1288,'Female Data'!$X907,0),IF(AND(V$1288=0,V$1289&gt;0),IF('Female Data'!V907&lt;V$1289,'Female Data'!$X907,0),IF(AND('Female Data'!V907&gt;V$1288,'Female Data'!V907&lt;V$1289),'Female Data'!$X907,0))))</f>
        <v>--</v>
      </c>
      <c r="W907" t="str">
        <f>IF(AND(W$1288=0,W$1289=0),"--",IF(AND(W$1288&gt;0,W$1289=0),IF('Female Data'!W907&gt;W$1288,'Female Data'!$X907,0),IF(AND(W$1288=0,W$1289&gt;0),IF('Female Data'!W907&lt;W$1289,'Female Data'!$X907,0),IF(AND('Female Data'!W907&gt;W$1288,'Female Data'!W907&lt;W$1289),'Female Data'!$X907,0))))</f>
        <v>--</v>
      </c>
      <c r="Y907">
        <f t="shared" si="28"/>
        <v>0</v>
      </c>
      <c r="Z907">
        <f>Y907*'Female Data'!X907</f>
        <v>0</v>
      </c>
      <c r="AA907">
        <f t="shared" si="29"/>
        <v>1</v>
      </c>
      <c r="AB907">
        <f>AA907*'Female Data'!X907</f>
        <v>1484</v>
      </c>
    </row>
    <row r="908" spans="1:28">
      <c r="A908">
        <f>'Female Data'!A908</f>
        <v>907</v>
      </c>
      <c r="B908" t="str">
        <f>'Female Data'!B908</f>
        <v>F</v>
      </c>
      <c r="C908" t="str">
        <f>IF(AND(C$1288=0,C$1289=0),"--",IF(AND(C$1288&gt;0,C$1289=0),IF('Female Data'!C908&gt;C$1288,'Female Data'!$X908,0),IF(AND(C$1288=0,C$1289&gt;0),IF('Female Data'!C908&lt;C$1289,'Female Data'!$X908,0),IF(AND('Female Data'!C908&gt;C$1288,'Female Data'!C908&lt;C$1289),'Female Data'!$X908,0))))</f>
        <v>--</v>
      </c>
      <c r="D908" t="str">
        <f>IF(AND(D$1288=0,D$1289=0),"--",IF(AND(D$1288&gt;0,D$1289=0),IF('Female Data'!D908&gt;D$1288,'Female Data'!$X908,0),IF(AND(D$1288=0,D$1289&gt;0),IF('Female Data'!D908&lt;D$1289,'Female Data'!$X908,0),IF(AND('Female Data'!D908&gt;D$1288,'Female Data'!D908&lt;D$1289),'Female Data'!$X908,0))))</f>
        <v>--</v>
      </c>
      <c r="E908" t="str">
        <f>IF(AND(E$1288=0,E$1289=0),"--",IF(AND(E$1288&gt;0,E$1289=0),IF('Female Data'!E908&gt;E$1288,'Female Data'!$X908,0),IF(AND(E$1288=0,E$1289&gt;0),IF('Female Data'!E908&lt;E$1289,'Female Data'!$X908,0),IF(AND('Female Data'!E908&gt;E$1288,'Female Data'!E908&lt;E$1289),'Female Data'!$X908,0))))</f>
        <v>--</v>
      </c>
      <c r="F908" t="str">
        <f>IF(AND(F$1288=0,F$1289=0),"--",IF(AND(F$1288&gt;0,F$1289=0),IF('Female Data'!F908&gt;F$1288,'Female Data'!$X908,0),IF(AND(F$1288=0,F$1289&gt;0),IF('Female Data'!F908&lt;F$1289,'Female Data'!$X908,0),IF(AND('Female Data'!F908&gt;F$1288,'Female Data'!F908&lt;F$1289),'Female Data'!$X908,0))))</f>
        <v>--</v>
      </c>
      <c r="G908" t="str">
        <f>IF(AND(G$1288=0,G$1289=0),"--",IF(AND(G$1288&gt;0,G$1289=0),IF('Female Data'!G908&gt;G$1288,'Female Data'!$X908,0),IF(AND(G$1288=0,G$1289&gt;0),IF('Female Data'!G908&lt;G$1289,'Female Data'!$X908,0),IF(AND('Female Data'!G908&gt;G$1288,'Female Data'!G908&lt;G$1289),'Female Data'!$X908,0))))</f>
        <v>--</v>
      </c>
      <c r="H908" t="str">
        <f>IF(AND(H$1288=0,H$1289=0),"--",IF(AND(H$1288&gt;0,H$1289=0),IF('Female Data'!H908&gt;H$1288,'Female Data'!$X908,0),IF(AND(H$1288=0,H$1289&gt;0),IF('Female Data'!H908&lt;H$1289,'Female Data'!$X908,0),IF(AND('Female Data'!H908&gt;H$1288,'Female Data'!H908&lt;H$1289),'Female Data'!$X908,0))))</f>
        <v>--</v>
      </c>
      <c r="I908" t="str">
        <f>IF(AND(I$1288=0,I$1289=0),"--",IF(AND(I$1288&gt;0,I$1289=0),IF('Female Data'!I908&gt;I$1288,'Female Data'!$X908,0),IF(AND(I$1288=0,I$1289&gt;0),IF('Female Data'!I908&lt;I$1289,'Female Data'!$X908,0),IF(AND('Female Data'!I908&gt;I$1288,'Female Data'!I908&lt;I$1289),'Female Data'!$X908,0))))</f>
        <v>--</v>
      </c>
      <c r="J908" t="str">
        <f>IF(AND(J$1288=0,J$1289=0),"--",IF(AND(J$1288&gt;0,J$1289=0),IF('Female Data'!J908&gt;J$1288,'Female Data'!$X908,0),IF(AND(J$1288=0,J$1289&gt;0),IF('Female Data'!J908&lt;J$1289,'Female Data'!$X908,0),IF(AND('Female Data'!J908&gt;J$1288,'Female Data'!J908&lt;J$1289),'Female Data'!$X908,0))))</f>
        <v>--</v>
      </c>
      <c r="K908" t="str">
        <f>IF(AND(K$1288=0,K$1289=0),"--",IF(AND(K$1288&gt;0,K$1289=0),IF('Female Data'!K908&gt;K$1288,'Female Data'!$X908,0),IF(AND(K$1288=0,K$1289&gt;0),IF('Female Data'!K908&lt;K$1289,'Female Data'!$X908,0),IF(AND('Female Data'!K908&gt;K$1288,'Female Data'!K908&lt;K$1289),'Female Data'!$X908,0))))</f>
        <v>--</v>
      </c>
      <c r="L908" t="str">
        <f>IF(AND(L$1288=0,L$1289=0),"--",IF(AND(L$1288&gt;0,L$1289=0),IF('Female Data'!L908&gt;L$1288,'Female Data'!$X908,0),IF(AND(L$1288=0,L$1289&gt;0),IF('Female Data'!L908&lt;L$1289,'Female Data'!$X908,0),IF(AND('Female Data'!L908&gt;L$1288,'Female Data'!L908&lt;L$1289),'Female Data'!$X908,0))))</f>
        <v>--</v>
      </c>
      <c r="M908" t="str">
        <f>IF(AND(M$1288=0,M$1289=0),"--",IF(AND(M$1288&gt;0,M$1289=0),IF('Female Data'!M908&gt;M$1288,'Female Data'!$X908,0),IF(AND(M$1288=0,M$1289&gt;0),IF('Female Data'!M908&lt;M$1289,'Female Data'!$X908,0),IF(AND('Female Data'!M908&gt;M$1288,'Female Data'!M908&lt;M$1289),'Female Data'!$X908,0))))</f>
        <v>--</v>
      </c>
      <c r="N908" t="str">
        <f>IF(AND(N$1288=0,N$1289=0),"--",IF(AND(N$1288&gt;0,N$1289=0),IF('Female Data'!N908&gt;N$1288,'Female Data'!$X908,0),IF(AND(N$1288=0,N$1289&gt;0),IF('Female Data'!N908&lt;N$1289,'Female Data'!$X908,0),IF(AND('Female Data'!N908&gt;N$1288,'Female Data'!N908&lt;N$1289),'Female Data'!$X908,0))))</f>
        <v>--</v>
      </c>
      <c r="O908" t="str">
        <f>IF(AND(O$1288=0,O$1289=0),"--",IF(AND(O$1288&gt;0,O$1289=0),IF('Female Data'!O908&gt;O$1288,'Female Data'!$X908,0),IF(AND(O$1288=0,O$1289&gt;0),IF('Female Data'!O908&lt;O$1289,'Female Data'!$X908,0),IF(AND('Female Data'!O908&gt;O$1288,'Female Data'!O908&lt;O$1289),'Female Data'!$X908,0))))</f>
        <v>--</v>
      </c>
      <c r="P908" t="str">
        <f>IF(AND(P$1288=0,P$1289=0),"--",IF(AND(P$1288&gt;0,P$1289=0),IF('Female Data'!P908&gt;P$1288,'Female Data'!$X908,0),IF(AND(P$1288=0,P$1289&gt;0),IF('Female Data'!P908&lt;P$1289,'Female Data'!$X908,0),IF(AND('Female Data'!P908&gt;P$1288,'Female Data'!P908&lt;P$1289),'Female Data'!$X908,0))))</f>
        <v>--</v>
      </c>
      <c r="Q908" t="str">
        <f>IF(AND(Q$1288=0,Q$1289=0),"--",IF(AND(Q$1288&gt;0,Q$1289=0),IF('Female Data'!Q908&gt;Q$1288,'Female Data'!$X908,0),IF(AND(Q$1288=0,Q$1289&gt;0),IF('Female Data'!Q908&lt;Q$1289,'Female Data'!$X908,0),IF(AND('Female Data'!Q908&gt;Q$1288,'Female Data'!Q908&lt;Q$1289),'Female Data'!$X908,0))))</f>
        <v>--</v>
      </c>
      <c r="R908" t="str">
        <f>IF(AND(R$1288=0,R$1289=0),"--",IF(AND(R$1288&gt;0,R$1289=0),IF('Female Data'!R908&gt;R$1288,'Female Data'!$X908,0),IF(AND(R$1288=0,R$1289&gt;0),IF('Female Data'!R908&lt;R$1289,'Female Data'!$X908,0),IF(AND('Female Data'!R908&gt;R$1288,'Female Data'!R908&lt;R$1289),'Female Data'!$X908,0))))</f>
        <v>--</v>
      </c>
      <c r="S908" t="str">
        <f>IF(AND(S$1288=0,S$1289=0),"--",IF(AND(S$1288&gt;0,S$1289=0),IF('Female Data'!S908&gt;S$1288,'Female Data'!$X908,0),IF(AND(S$1288=0,S$1289&gt;0),IF('Female Data'!S908&lt;S$1289,'Female Data'!$X908,0),IF(AND('Female Data'!S908&gt;S$1288,'Female Data'!S908&lt;S$1289),'Female Data'!$X908,0))))</f>
        <v>--</v>
      </c>
      <c r="T908" t="str">
        <f>IF(AND(T$1288=0,T$1289=0),"--",IF(AND(T$1288&gt;0,T$1289=0),IF('Female Data'!T908&gt;T$1288,'Female Data'!$X908,0),IF(AND(T$1288=0,T$1289&gt;0),IF('Female Data'!T908&lt;T$1289,'Female Data'!$X908,0),IF(AND('Female Data'!T908&gt;T$1288,'Female Data'!T908&lt;T$1289),'Female Data'!$X908,0))))</f>
        <v>--</v>
      </c>
      <c r="U908" t="str">
        <f>IF(AND(U$1288=0,U$1289=0),"--",IF(AND(U$1288&gt;0,U$1289=0),IF('Female Data'!U908&gt;U$1288,'Female Data'!$X908,0),IF(AND(U$1288=0,U$1289&gt;0),IF('Female Data'!U908&lt;U$1289,'Female Data'!$X908,0),IF(AND('Female Data'!U908&gt;U$1288,'Female Data'!U908&lt;U$1289),'Female Data'!$X908,0))))</f>
        <v>--</v>
      </c>
      <c r="V908" t="str">
        <f>IF(AND(V$1288=0,V$1289=0),"--",IF(AND(V$1288&gt;0,V$1289=0),IF('Female Data'!V908&gt;V$1288,'Female Data'!$X908,0),IF(AND(V$1288=0,V$1289&gt;0),IF('Female Data'!V908&lt;V$1289,'Female Data'!$X908,0),IF(AND('Female Data'!V908&gt;V$1288,'Female Data'!V908&lt;V$1289),'Female Data'!$X908,0))))</f>
        <v>--</v>
      </c>
      <c r="W908" t="str">
        <f>IF(AND(W$1288=0,W$1289=0),"--",IF(AND(W$1288&gt;0,W$1289=0),IF('Female Data'!W908&gt;W$1288,'Female Data'!$X908,0),IF(AND(W$1288=0,W$1289&gt;0),IF('Female Data'!W908&lt;W$1289,'Female Data'!$X908,0),IF(AND('Female Data'!W908&gt;W$1288,'Female Data'!W908&lt;W$1289),'Female Data'!$X908,0))))</f>
        <v>--</v>
      </c>
      <c r="Y908">
        <f t="shared" si="28"/>
        <v>0</v>
      </c>
      <c r="Z908">
        <f>Y908*'Female Data'!X908</f>
        <v>0</v>
      </c>
      <c r="AA908">
        <f t="shared" si="29"/>
        <v>1</v>
      </c>
      <c r="AB908">
        <f>AA908*'Female Data'!X908</f>
        <v>185001</v>
      </c>
    </row>
    <row r="909" spans="1:28">
      <c r="A909">
        <f>'Female Data'!A909</f>
        <v>908</v>
      </c>
      <c r="B909" t="str">
        <f>'Female Data'!B909</f>
        <v>F</v>
      </c>
      <c r="C909" t="str">
        <f>IF(AND(C$1288=0,C$1289=0),"--",IF(AND(C$1288&gt;0,C$1289=0),IF('Female Data'!C909&gt;C$1288,'Female Data'!$X909,0),IF(AND(C$1288=0,C$1289&gt;0),IF('Female Data'!C909&lt;C$1289,'Female Data'!$X909,0),IF(AND('Female Data'!C909&gt;C$1288,'Female Data'!C909&lt;C$1289),'Female Data'!$X909,0))))</f>
        <v>--</v>
      </c>
      <c r="D909" t="str">
        <f>IF(AND(D$1288=0,D$1289=0),"--",IF(AND(D$1288&gt;0,D$1289=0),IF('Female Data'!D909&gt;D$1288,'Female Data'!$X909,0),IF(AND(D$1288=0,D$1289&gt;0),IF('Female Data'!D909&lt;D$1289,'Female Data'!$X909,0),IF(AND('Female Data'!D909&gt;D$1288,'Female Data'!D909&lt;D$1289),'Female Data'!$X909,0))))</f>
        <v>--</v>
      </c>
      <c r="E909" t="str">
        <f>IF(AND(E$1288=0,E$1289=0),"--",IF(AND(E$1288&gt;0,E$1289=0),IF('Female Data'!E909&gt;E$1288,'Female Data'!$X909,0),IF(AND(E$1288=0,E$1289&gt;0),IF('Female Data'!E909&lt;E$1289,'Female Data'!$X909,0),IF(AND('Female Data'!E909&gt;E$1288,'Female Data'!E909&lt;E$1289),'Female Data'!$X909,0))))</f>
        <v>--</v>
      </c>
      <c r="F909" t="str">
        <f>IF(AND(F$1288=0,F$1289=0),"--",IF(AND(F$1288&gt;0,F$1289=0),IF('Female Data'!F909&gt;F$1288,'Female Data'!$X909,0),IF(AND(F$1288=0,F$1289&gt;0),IF('Female Data'!F909&lt;F$1289,'Female Data'!$X909,0),IF(AND('Female Data'!F909&gt;F$1288,'Female Data'!F909&lt;F$1289),'Female Data'!$X909,0))))</f>
        <v>--</v>
      </c>
      <c r="G909" t="str">
        <f>IF(AND(G$1288=0,G$1289=0),"--",IF(AND(G$1288&gt;0,G$1289=0),IF('Female Data'!G909&gt;G$1288,'Female Data'!$X909,0),IF(AND(G$1288=0,G$1289&gt;0),IF('Female Data'!G909&lt;G$1289,'Female Data'!$X909,0),IF(AND('Female Data'!G909&gt;G$1288,'Female Data'!G909&lt;G$1289),'Female Data'!$X909,0))))</f>
        <v>--</v>
      </c>
      <c r="H909" t="str">
        <f>IF(AND(H$1288=0,H$1289=0),"--",IF(AND(H$1288&gt;0,H$1289=0),IF('Female Data'!H909&gt;H$1288,'Female Data'!$X909,0),IF(AND(H$1288=0,H$1289&gt;0),IF('Female Data'!H909&lt;H$1289,'Female Data'!$X909,0),IF(AND('Female Data'!H909&gt;H$1288,'Female Data'!H909&lt;H$1289),'Female Data'!$X909,0))))</f>
        <v>--</v>
      </c>
      <c r="I909" t="str">
        <f>IF(AND(I$1288=0,I$1289=0),"--",IF(AND(I$1288&gt;0,I$1289=0),IF('Female Data'!I909&gt;I$1288,'Female Data'!$X909,0),IF(AND(I$1288=0,I$1289&gt;0),IF('Female Data'!I909&lt;I$1289,'Female Data'!$X909,0),IF(AND('Female Data'!I909&gt;I$1288,'Female Data'!I909&lt;I$1289),'Female Data'!$X909,0))))</f>
        <v>--</v>
      </c>
      <c r="J909" t="str">
        <f>IF(AND(J$1288=0,J$1289=0),"--",IF(AND(J$1288&gt;0,J$1289=0),IF('Female Data'!J909&gt;J$1288,'Female Data'!$X909,0),IF(AND(J$1288=0,J$1289&gt;0),IF('Female Data'!J909&lt;J$1289,'Female Data'!$X909,0),IF(AND('Female Data'!J909&gt;J$1288,'Female Data'!J909&lt;J$1289),'Female Data'!$X909,0))))</f>
        <v>--</v>
      </c>
      <c r="K909" t="str">
        <f>IF(AND(K$1288=0,K$1289=0),"--",IF(AND(K$1288&gt;0,K$1289=0),IF('Female Data'!K909&gt;K$1288,'Female Data'!$X909,0),IF(AND(K$1288=0,K$1289&gt;0),IF('Female Data'!K909&lt;K$1289,'Female Data'!$X909,0),IF(AND('Female Data'!K909&gt;K$1288,'Female Data'!K909&lt;K$1289),'Female Data'!$X909,0))))</f>
        <v>--</v>
      </c>
      <c r="L909" t="str">
        <f>IF(AND(L$1288=0,L$1289=0),"--",IF(AND(L$1288&gt;0,L$1289=0),IF('Female Data'!L909&gt;L$1288,'Female Data'!$X909,0),IF(AND(L$1288=0,L$1289&gt;0),IF('Female Data'!L909&lt;L$1289,'Female Data'!$X909,0),IF(AND('Female Data'!L909&gt;L$1288,'Female Data'!L909&lt;L$1289),'Female Data'!$X909,0))))</f>
        <v>--</v>
      </c>
      <c r="M909" t="str">
        <f>IF(AND(M$1288=0,M$1289=0),"--",IF(AND(M$1288&gt;0,M$1289=0),IF('Female Data'!M909&gt;M$1288,'Female Data'!$X909,0),IF(AND(M$1288=0,M$1289&gt;0),IF('Female Data'!M909&lt;M$1289,'Female Data'!$X909,0),IF(AND('Female Data'!M909&gt;M$1288,'Female Data'!M909&lt;M$1289),'Female Data'!$X909,0))))</f>
        <v>--</v>
      </c>
      <c r="N909" t="str">
        <f>IF(AND(N$1288=0,N$1289=0),"--",IF(AND(N$1288&gt;0,N$1289=0),IF('Female Data'!N909&gt;N$1288,'Female Data'!$X909,0),IF(AND(N$1288=0,N$1289&gt;0),IF('Female Data'!N909&lt;N$1289,'Female Data'!$X909,0),IF(AND('Female Data'!N909&gt;N$1288,'Female Data'!N909&lt;N$1289),'Female Data'!$X909,0))))</f>
        <v>--</v>
      </c>
      <c r="O909" t="str">
        <f>IF(AND(O$1288=0,O$1289=0),"--",IF(AND(O$1288&gt;0,O$1289=0),IF('Female Data'!O909&gt;O$1288,'Female Data'!$X909,0),IF(AND(O$1288=0,O$1289&gt;0),IF('Female Data'!O909&lt;O$1289,'Female Data'!$X909,0),IF(AND('Female Data'!O909&gt;O$1288,'Female Data'!O909&lt;O$1289),'Female Data'!$X909,0))))</f>
        <v>--</v>
      </c>
      <c r="P909" t="str">
        <f>IF(AND(P$1288=0,P$1289=0),"--",IF(AND(P$1288&gt;0,P$1289=0),IF('Female Data'!P909&gt;P$1288,'Female Data'!$X909,0),IF(AND(P$1288=0,P$1289&gt;0),IF('Female Data'!P909&lt;P$1289,'Female Data'!$X909,0),IF(AND('Female Data'!P909&gt;P$1288,'Female Data'!P909&lt;P$1289),'Female Data'!$X909,0))))</f>
        <v>--</v>
      </c>
      <c r="Q909" t="str">
        <f>IF(AND(Q$1288=0,Q$1289=0),"--",IF(AND(Q$1288&gt;0,Q$1289=0),IF('Female Data'!Q909&gt;Q$1288,'Female Data'!$X909,0),IF(AND(Q$1288=0,Q$1289&gt;0),IF('Female Data'!Q909&lt;Q$1289,'Female Data'!$X909,0),IF(AND('Female Data'!Q909&gt;Q$1288,'Female Data'!Q909&lt;Q$1289),'Female Data'!$X909,0))))</f>
        <v>--</v>
      </c>
      <c r="R909" t="str">
        <f>IF(AND(R$1288=0,R$1289=0),"--",IF(AND(R$1288&gt;0,R$1289=0),IF('Female Data'!R909&gt;R$1288,'Female Data'!$X909,0),IF(AND(R$1288=0,R$1289&gt;0),IF('Female Data'!R909&lt;R$1289,'Female Data'!$X909,0),IF(AND('Female Data'!R909&gt;R$1288,'Female Data'!R909&lt;R$1289),'Female Data'!$X909,0))))</f>
        <v>--</v>
      </c>
      <c r="S909" t="str">
        <f>IF(AND(S$1288=0,S$1289=0),"--",IF(AND(S$1288&gt;0,S$1289=0),IF('Female Data'!S909&gt;S$1288,'Female Data'!$X909,0),IF(AND(S$1288=0,S$1289&gt;0),IF('Female Data'!S909&lt;S$1289,'Female Data'!$X909,0),IF(AND('Female Data'!S909&gt;S$1288,'Female Data'!S909&lt;S$1289),'Female Data'!$X909,0))))</f>
        <v>--</v>
      </c>
      <c r="T909" t="str">
        <f>IF(AND(T$1288=0,T$1289=0),"--",IF(AND(T$1288&gt;0,T$1289=0),IF('Female Data'!T909&gt;T$1288,'Female Data'!$X909,0),IF(AND(T$1288=0,T$1289&gt;0),IF('Female Data'!T909&lt;T$1289,'Female Data'!$X909,0),IF(AND('Female Data'!T909&gt;T$1288,'Female Data'!T909&lt;T$1289),'Female Data'!$X909,0))))</f>
        <v>--</v>
      </c>
      <c r="U909" t="str">
        <f>IF(AND(U$1288=0,U$1289=0),"--",IF(AND(U$1288&gt;0,U$1289=0),IF('Female Data'!U909&gt;U$1288,'Female Data'!$X909,0),IF(AND(U$1288=0,U$1289&gt;0),IF('Female Data'!U909&lt;U$1289,'Female Data'!$X909,0),IF(AND('Female Data'!U909&gt;U$1288,'Female Data'!U909&lt;U$1289),'Female Data'!$X909,0))))</f>
        <v>--</v>
      </c>
      <c r="V909" t="str">
        <f>IF(AND(V$1288=0,V$1289=0),"--",IF(AND(V$1288&gt;0,V$1289=0),IF('Female Data'!V909&gt;V$1288,'Female Data'!$X909,0),IF(AND(V$1288=0,V$1289&gt;0),IF('Female Data'!V909&lt;V$1289,'Female Data'!$X909,0),IF(AND('Female Data'!V909&gt;V$1288,'Female Data'!V909&lt;V$1289),'Female Data'!$X909,0))))</f>
        <v>--</v>
      </c>
      <c r="W909" t="str">
        <f>IF(AND(W$1288=0,W$1289=0),"--",IF(AND(W$1288&gt;0,W$1289=0),IF('Female Data'!W909&gt;W$1288,'Female Data'!$X909,0),IF(AND(W$1288=0,W$1289&gt;0),IF('Female Data'!W909&lt;W$1289,'Female Data'!$X909,0),IF(AND('Female Data'!W909&gt;W$1288,'Female Data'!W909&lt;W$1289),'Female Data'!$X909,0))))</f>
        <v>--</v>
      </c>
      <c r="Y909">
        <f t="shared" si="28"/>
        <v>0</v>
      </c>
      <c r="Z909">
        <f>Y909*'Female Data'!X909</f>
        <v>0</v>
      </c>
      <c r="AA909">
        <f t="shared" si="29"/>
        <v>1</v>
      </c>
      <c r="AB909">
        <f>AA909*'Female Data'!X909</f>
        <v>210183</v>
      </c>
    </row>
    <row r="910" spans="1:28">
      <c r="A910">
        <f>'Female Data'!A910</f>
        <v>909</v>
      </c>
      <c r="B910" t="str">
        <f>'Female Data'!B910</f>
        <v>F</v>
      </c>
      <c r="C910" t="str">
        <f>IF(AND(C$1288=0,C$1289=0),"--",IF(AND(C$1288&gt;0,C$1289=0),IF('Female Data'!C910&gt;C$1288,'Female Data'!$X910,0),IF(AND(C$1288=0,C$1289&gt;0),IF('Female Data'!C910&lt;C$1289,'Female Data'!$X910,0),IF(AND('Female Data'!C910&gt;C$1288,'Female Data'!C910&lt;C$1289),'Female Data'!$X910,0))))</f>
        <v>--</v>
      </c>
      <c r="D910" t="str">
        <f>IF(AND(D$1288=0,D$1289=0),"--",IF(AND(D$1288&gt;0,D$1289=0),IF('Female Data'!D910&gt;D$1288,'Female Data'!$X910,0),IF(AND(D$1288=0,D$1289&gt;0),IF('Female Data'!D910&lt;D$1289,'Female Data'!$X910,0),IF(AND('Female Data'!D910&gt;D$1288,'Female Data'!D910&lt;D$1289),'Female Data'!$X910,0))))</f>
        <v>--</v>
      </c>
      <c r="E910" t="str">
        <f>IF(AND(E$1288=0,E$1289=0),"--",IF(AND(E$1288&gt;0,E$1289=0),IF('Female Data'!E910&gt;E$1288,'Female Data'!$X910,0),IF(AND(E$1288=0,E$1289&gt;0),IF('Female Data'!E910&lt;E$1289,'Female Data'!$X910,0),IF(AND('Female Data'!E910&gt;E$1288,'Female Data'!E910&lt;E$1289),'Female Data'!$X910,0))))</f>
        <v>--</v>
      </c>
      <c r="F910" t="str">
        <f>IF(AND(F$1288=0,F$1289=0),"--",IF(AND(F$1288&gt;0,F$1289=0),IF('Female Data'!F910&gt;F$1288,'Female Data'!$X910,0),IF(AND(F$1288=0,F$1289&gt;0),IF('Female Data'!F910&lt;F$1289,'Female Data'!$X910,0),IF(AND('Female Data'!F910&gt;F$1288,'Female Data'!F910&lt;F$1289),'Female Data'!$X910,0))))</f>
        <v>--</v>
      </c>
      <c r="G910" t="str">
        <f>IF(AND(G$1288=0,G$1289=0),"--",IF(AND(G$1288&gt;0,G$1289=0),IF('Female Data'!G910&gt;G$1288,'Female Data'!$X910,0),IF(AND(G$1288=0,G$1289&gt;0),IF('Female Data'!G910&lt;G$1289,'Female Data'!$X910,0),IF(AND('Female Data'!G910&gt;G$1288,'Female Data'!G910&lt;G$1289),'Female Data'!$X910,0))))</f>
        <v>--</v>
      </c>
      <c r="H910" t="str">
        <f>IF(AND(H$1288=0,H$1289=0),"--",IF(AND(H$1288&gt;0,H$1289=0),IF('Female Data'!H910&gt;H$1288,'Female Data'!$X910,0),IF(AND(H$1288=0,H$1289&gt;0),IF('Female Data'!H910&lt;H$1289,'Female Data'!$X910,0),IF(AND('Female Data'!H910&gt;H$1288,'Female Data'!H910&lt;H$1289),'Female Data'!$X910,0))))</f>
        <v>--</v>
      </c>
      <c r="I910" t="str">
        <f>IF(AND(I$1288=0,I$1289=0),"--",IF(AND(I$1288&gt;0,I$1289=0),IF('Female Data'!I910&gt;I$1288,'Female Data'!$X910,0),IF(AND(I$1288=0,I$1289&gt;0),IF('Female Data'!I910&lt;I$1289,'Female Data'!$X910,0),IF(AND('Female Data'!I910&gt;I$1288,'Female Data'!I910&lt;I$1289),'Female Data'!$X910,0))))</f>
        <v>--</v>
      </c>
      <c r="J910" t="str">
        <f>IF(AND(J$1288=0,J$1289=0),"--",IF(AND(J$1288&gt;0,J$1289=0),IF('Female Data'!J910&gt;J$1288,'Female Data'!$X910,0),IF(AND(J$1288=0,J$1289&gt;0),IF('Female Data'!J910&lt;J$1289,'Female Data'!$X910,0),IF(AND('Female Data'!J910&gt;J$1288,'Female Data'!J910&lt;J$1289),'Female Data'!$X910,0))))</f>
        <v>--</v>
      </c>
      <c r="K910" t="str">
        <f>IF(AND(K$1288=0,K$1289=0),"--",IF(AND(K$1288&gt;0,K$1289=0),IF('Female Data'!K910&gt;K$1288,'Female Data'!$X910,0),IF(AND(K$1288=0,K$1289&gt;0),IF('Female Data'!K910&lt;K$1289,'Female Data'!$X910,0),IF(AND('Female Data'!K910&gt;K$1288,'Female Data'!K910&lt;K$1289),'Female Data'!$X910,0))))</f>
        <v>--</v>
      </c>
      <c r="L910" t="str">
        <f>IF(AND(L$1288=0,L$1289=0),"--",IF(AND(L$1288&gt;0,L$1289=0),IF('Female Data'!L910&gt;L$1288,'Female Data'!$X910,0),IF(AND(L$1288=0,L$1289&gt;0),IF('Female Data'!L910&lt;L$1289,'Female Data'!$X910,0),IF(AND('Female Data'!L910&gt;L$1288,'Female Data'!L910&lt;L$1289),'Female Data'!$X910,0))))</f>
        <v>--</v>
      </c>
      <c r="M910" t="str">
        <f>IF(AND(M$1288=0,M$1289=0),"--",IF(AND(M$1288&gt;0,M$1289=0),IF('Female Data'!M910&gt;M$1288,'Female Data'!$X910,0),IF(AND(M$1288=0,M$1289&gt;0),IF('Female Data'!M910&lt;M$1289,'Female Data'!$X910,0),IF(AND('Female Data'!M910&gt;M$1288,'Female Data'!M910&lt;M$1289),'Female Data'!$X910,0))))</f>
        <v>--</v>
      </c>
      <c r="N910" t="str">
        <f>IF(AND(N$1288=0,N$1289=0),"--",IF(AND(N$1288&gt;0,N$1289=0),IF('Female Data'!N910&gt;N$1288,'Female Data'!$X910,0),IF(AND(N$1288=0,N$1289&gt;0),IF('Female Data'!N910&lt;N$1289,'Female Data'!$X910,0),IF(AND('Female Data'!N910&gt;N$1288,'Female Data'!N910&lt;N$1289),'Female Data'!$X910,0))))</f>
        <v>--</v>
      </c>
      <c r="O910" t="str">
        <f>IF(AND(O$1288=0,O$1289=0),"--",IF(AND(O$1288&gt;0,O$1289=0),IF('Female Data'!O910&gt;O$1288,'Female Data'!$X910,0),IF(AND(O$1288=0,O$1289&gt;0),IF('Female Data'!O910&lt;O$1289,'Female Data'!$X910,0),IF(AND('Female Data'!O910&gt;O$1288,'Female Data'!O910&lt;O$1289),'Female Data'!$X910,0))))</f>
        <v>--</v>
      </c>
      <c r="P910" t="str">
        <f>IF(AND(P$1288=0,P$1289=0),"--",IF(AND(P$1288&gt;0,P$1289=0),IF('Female Data'!P910&gt;P$1288,'Female Data'!$X910,0),IF(AND(P$1288=0,P$1289&gt;0),IF('Female Data'!P910&lt;P$1289,'Female Data'!$X910,0),IF(AND('Female Data'!P910&gt;P$1288,'Female Data'!P910&lt;P$1289),'Female Data'!$X910,0))))</f>
        <v>--</v>
      </c>
      <c r="Q910" t="str">
        <f>IF(AND(Q$1288=0,Q$1289=0),"--",IF(AND(Q$1288&gt;0,Q$1289=0),IF('Female Data'!Q910&gt;Q$1288,'Female Data'!$X910,0),IF(AND(Q$1288=0,Q$1289&gt;0),IF('Female Data'!Q910&lt;Q$1289,'Female Data'!$X910,0),IF(AND('Female Data'!Q910&gt;Q$1288,'Female Data'!Q910&lt;Q$1289),'Female Data'!$X910,0))))</f>
        <v>--</v>
      </c>
      <c r="R910" t="str">
        <f>IF(AND(R$1288=0,R$1289=0),"--",IF(AND(R$1288&gt;0,R$1289=0),IF('Female Data'!R910&gt;R$1288,'Female Data'!$X910,0),IF(AND(R$1288=0,R$1289&gt;0),IF('Female Data'!R910&lt;R$1289,'Female Data'!$X910,0),IF(AND('Female Data'!R910&gt;R$1288,'Female Data'!R910&lt;R$1289),'Female Data'!$X910,0))))</f>
        <v>--</v>
      </c>
      <c r="S910" t="str">
        <f>IF(AND(S$1288=0,S$1289=0),"--",IF(AND(S$1288&gt;0,S$1289=0),IF('Female Data'!S910&gt;S$1288,'Female Data'!$X910,0),IF(AND(S$1288=0,S$1289&gt;0),IF('Female Data'!S910&lt;S$1289,'Female Data'!$X910,0),IF(AND('Female Data'!S910&gt;S$1288,'Female Data'!S910&lt;S$1289),'Female Data'!$X910,0))))</f>
        <v>--</v>
      </c>
      <c r="T910" t="str">
        <f>IF(AND(T$1288=0,T$1289=0),"--",IF(AND(T$1288&gt;0,T$1289=0),IF('Female Data'!T910&gt;T$1288,'Female Data'!$X910,0),IF(AND(T$1288=0,T$1289&gt;0),IF('Female Data'!T910&lt;T$1289,'Female Data'!$X910,0),IF(AND('Female Data'!T910&gt;T$1288,'Female Data'!T910&lt;T$1289),'Female Data'!$X910,0))))</f>
        <v>--</v>
      </c>
      <c r="U910" t="str">
        <f>IF(AND(U$1288=0,U$1289=0),"--",IF(AND(U$1288&gt;0,U$1289=0),IF('Female Data'!U910&gt;U$1288,'Female Data'!$X910,0),IF(AND(U$1288=0,U$1289&gt;0),IF('Female Data'!U910&lt;U$1289,'Female Data'!$X910,0),IF(AND('Female Data'!U910&gt;U$1288,'Female Data'!U910&lt;U$1289),'Female Data'!$X910,0))))</f>
        <v>--</v>
      </c>
      <c r="V910" t="str">
        <f>IF(AND(V$1288=0,V$1289=0),"--",IF(AND(V$1288&gt;0,V$1289=0),IF('Female Data'!V910&gt;V$1288,'Female Data'!$X910,0),IF(AND(V$1288=0,V$1289&gt;0),IF('Female Data'!V910&lt;V$1289,'Female Data'!$X910,0),IF(AND('Female Data'!V910&gt;V$1288,'Female Data'!V910&lt;V$1289),'Female Data'!$X910,0))))</f>
        <v>--</v>
      </c>
      <c r="W910" t="str">
        <f>IF(AND(W$1288=0,W$1289=0),"--",IF(AND(W$1288&gt;0,W$1289=0),IF('Female Data'!W910&gt;W$1288,'Female Data'!$X910,0),IF(AND(W$1288=0,W$1289&gt;0),IF('Female Data'!W910&lt;W$1289,'Female Data'!$X910,0),IF(AND('Female Data'!W910&gt;W$1288,'Female Data'!W910&lt;W$1289),'Female Data'!$X910,0))))</f>
        <v>--</v>
      </c>
      <c r="Y910">
        <f t="shared" si="28"/>
        <v>0</v>
      </c>
      <c r="Z910">
        <f>Y910*'Female Data'!X910</f>
        <v>0</v>
      </c>
      <c r="AA910">
        <f t="shared" si="29"/>
        <v>1</v>
      </c>
      <c r="AB910">
        <f>AA910*'Female Data'!X910</f>
        <v>153486</v>
      </c>
    </row>
    <row r="911" spans="1:28">
      <c r="A911">
        <f>'Female Data'!A911</f>
        <v>910</v>
      </c>
      <c r="B911" t="str">
        <f>'Female Data'!B911</f>
        <v>F</v>
      </c>
      <c r="C911" t="str">
        <f>IF(AND(C$1288=0,C$1289=0),"--",IF(AND(C$1288&gt;0,C$1289=0),IF('Female Data'!C911&gt;C$1288,'Female Data'!$X911,0),IF(AND(C$1288=0,C$1289&gt;0),IF('Female Data'!C911&lt;C$1289,'Female Data'!$X911,0),IF(AND('Female Data'!C911&gt;C$1288,'Female Data'!C911&lt;C$1289),'Female Data'!$X911,0))))</f>
        <v>--</v>
      </c>
      <c r="D911" t="str">
        <f>IF(AND(D$1288=0,D$1289=0),"--",IF(AND(D$1288&gt;0,D$1289=0),IF('Female Data'!D911&gt;D$1288,'Female Data'!$X911,0),IF(AND(D$1288=0,D$1289&gt;0),IF('Female Data'!D911&lt;D$1289,'Female Data'!$X911,0),IF(AND('Female Data'!D911&gt;D$1288,'Female Data'!D911&lt;D$1289),'Female Data'!$X911,0))))</f>
        <v>--</v>
      </c>
      <c r="E911" t="str">
        <f>IF(AND(E$1288=0,E$1289=0),"--",IF(AND(E$1288&gt;0,E$1289=0),IF('Female Data'!E911&gt;E$1288,'Female Data'!$X911,0),IF(AND(E$1288=0,E$1289&gt;0),IF('Female Data'!E911&lt;E$1289,'Female Data'!$X911,0),IF(AND('Female Data'!E911&gt;E$1288,'Female Data'!E911&lt;E$1289),'Female Data'!$X911,0))))</f>
        <v>--</v>
      </c>
      <c r="F911" t="str">
        <f>IF(AND(F$1288=0,F$1289=0),"--",IF(AND(F$1288&gt;0,F$1289=0),IF('Female Data'!F911&gt;F$1288,'Female Data'!$X911,0),IF(AND(F$1288=0,F$1289&gt;0),IF('Female Data'!F911&lt;F$1289,'Female Data'!$X911,0),IF(AND('Female Data'!F911&gt;F$1288,'Female Data'!F911&lt;F$1289),'Female Data'!$X911,0))))</f>
        <v>--</v>
      </c>
      <c r="G911" t="str">
        <f>IF(AND(G$1288=0,G$1289=0),"--",IF(AND(G$1288&gt;0,G$1289=0),IF('Female Data'!G911&gt;G$1288,'Female Data'!$X911,0),IF(AND(G$1288=0,G$1289&gt;0),IF('Female Data'!G911&lt;G$1289,'Female Data'!$X911,0),IF(AND('Female Data'!G911&gt;G$1288,'Female Data'!G911&lt;G$1289),'Female Data'!$X911,0))))</f>
        <v>--</v>
      </c>
      <c r="H911" t="str">
        <f>IF(AND(H$1288=0,H$1289=0),"--",IF(AND(H$1288&gt;0,H$1289=0),IF('Female Data'!H911&gt;H$1288,'Female Data'!$X911,0),IF(AND(H$1288=0,H$1289&gt;0),IF('Female Data'!H911&lt;H$1289,'Female Data'!$X911,0),IF(AND('Female Data'!H911&gt;H$1288,'Female Data'!H911&lt;H$1289),'Female Data'!$X911,0))))</f>
        <v>--</v>
      </c>
      <c r="I911" t="str">
        <f>IF(AND(I$1288=0,I$1289=0),"--",IF(AND(I$1288&gt;0,I$1289=0),IF('Female Data'!I911&gt;I$1288,'Female Data'!$X911,0),IF(AND(I$1288=0,I$1289&gt;0),IF('Female Data'!I911&lt;I$1289,'Female Data'!$X911,0),IF(AND('Female Data'!I911&gt;I$1288,'Female Data'!I911&lt;I$1289),'Female Data'!$X911,0))))</f>
        <v>--</v>
      </c>
      <c r="J911" t="str">
        <f>IF(AND(J$1288=0,J$1289=0),"--",IF(AND(J$1288&gt;0,J$1289=0),IF('Female Data'!J911&gt;J$1288,'Female Data'!$X911,0),IF(AND(J$1288=0,J$1289&gt;0),IF('Female Data'!J911&lt;J$1289,'Female Data'!$X911,0),IF(AND('Female Data'!J911&gt;J$1288,'Female Data'!J911&lt;J$1289),'Female Data'!$X911,0))))</f>
        <v>--</v>
      </c>
      <c r="K911" t="str">
        <f>IF(AND(K$1288=0,K$1289=0),"--",IF(AND(K$1288&gt;0,K$1289=0),IF('Female Data'!K911&gt;K$1288,'Female Data'!$X911,0),IF(AND(K$1288=0,K$1289&gt;0),IF('Female Data'!K911&lt;K$1289,'Female Data'!$X911,0),IF(AND('Female Data'!K911&gt;K$1288,'Female Data'!K911&lt;K$1289),'Female Data'!$X911,0))))</f>
        <v>--</v>
      </c>
      <c r="L911" t="str">
        <f>IF(AND(L$1288=0,L$1289=0),"--",IF(AND(L$1288&gt;0,L$1289=0),IF('Female Data'!L911&gt;L$1288,'Female Data'!$X911,0),IF(AND(L$1288=0,L$1289&gt;0),IF('Female Data'!L911&lt;L$1289,'Female Data'!$X911,0),IF(AND('Female Data'!L911&gt;L$1288,'Female Data'!L911&lt;L$1289),'Female Data'!$X911,0))))</f>
        <v>--</v>
      </c>
      <c r="M911" t="str">
        <f>IF(AND(M$1288=0,M$1289=0),"--",IF(AND(M$1288&gt;0,M$1289=0),IF('Female Data'!M911&gt;M$1288,'Female Data'!$X911,0),IF(AND(M$1288=0,M$1289&gt;0),IF('Female Data'!M911&lt;M$1289,'Female Data'!$X911,0),IF(AND('Female Data'!M911&gt;M$1288,'Female Data'!M911&lt;M$1289),'Female Data'!$X911,0))))</f>
        <v>--</v>
      </c>
      <c r="N911" t="str">
        <f>IF(AND(N$1288=0,N$1289=0),"--",IF(AND(N$1288&gt;0,N$1289=0),IF('Female Data'!N911&gt;N$1288,'Female Data'!$X911,0),IF(AND(N$1288=0,N$1289&gt;0),IF('Female Data'!N911&lt;N$1289,'Female Data'!$X911,0),IF(AND('Female Data'!N911&gt;N$1288,'Female Data'!N911&lt;N$1289),'Female Data'!$X911,0))))</f>
        <v>--</v>
      </c>
      <c r="O911" t="str">
        <f>IF(AND(O$1288=0,O$1289=0),"--",IF(AND(O$1288&gt;0,O$1289=0),IF('Female Data'!O911&gt;O$1288,'Female Data'!$X911,0),IF(AND(O$1288=0,O$1289&gt;0),IF('Female Data'!O911&lt;O$1289,'Female Data'!$X911,0),IF(AND('Female Data'!O911&gt;O$1288,'Female Data'!O911&lt;O$1289),'Female Data'!$X911,0))))</f>
        <v>--</v>
      </c>
      <c r="P911" t="str">
        <f>IF(AND(P$1288=0,P$1289=0),"--",IF(AND(P$1288&gt;0,P$1289=0),IF('Female Data'!P911&gt;P$1288,'Female Data'!$X911,0),IF(AND(P$1288=0,P$1289&gt;0),IF('Female Data'!P911&lt;P$1289,'Female Data'!$X911,0),IF(AND('Female Data'!P911&gt;P$1288,'Female Data'!P911&lt;P$1289),'Female Data'!$X911,0))))</f>
        <v>--</v>
      </c>
      <c r="Q911" t="str">
        <f>IF(AND(Q$1288=0,Q$1289=0),"--",IF(AND(Q$1288&gt;0,Q$1289=0),IF('Female Data'!Q911&gt;Q$1288,'Female Data'!$X911,0),IF(AND(Q$1288=0,Q$1289&gt;0),IF('Female Data'!Q911&lt;Q$1289,'Female Data'!$X911,0),IF(AND('Female Data'!Q911&gt;Q$1288,'Female Data'!Q911&lt;Q$1289),'Female Data'!$X911,0))))</f>
        <v>--</v>
      </c>
      <c r="R911" t="str">
        <f>IF(AND(R$1288=0,R$1289=0),"--",IF(AND(R$1288&gt;0,R$1289=0),IF('Female Data'!R911&gt;R$1288,'Female Data'!$X911,0),IF(AND(R$1288=0,R$1289&gt;0),IF('Female Data'!R911&lt;R$1289,'Female Data'!$X911,0),IF(AND('Female Data'!R911&gt;R$1288,'Female Data'!R911&lt;R$1289),'Female Data'!$X911,0))))</f>
        <v>--</v>
      </c>
      <c r="S911" t="str">
        <f>IF(AND(S$1288=0,S$1289=0),"--",IF(AND(S$1288&gt;0,S$1289=0),IF('Female Data'!S911&gt;S$1288,'Female Data'!$X911,0),IF(AND(S$1288=0,S$1289&gt;0),IF('Female Data'!S911&lt;S$1289,'Female Data'!$X911,0),IF(AND('Female Data'!S911&gt;S$1288,'Female Data'!S911&lt;S$1289),'Female Data'!$X911,0))))</f>
        <v>--</v>
      </c>
      <c r="T911" t="str">
        <f>IF(AND(T$1288=0,T$1289=0),"--",IF(AND(T$1288&gt;0,T$1289=0),IF('Female Data'!T911&gt;T$1288,'Female Data'!$X911,0),IF(AND(T$1288=0,T$1289&gt;0),IF('Female Data'!T911&lt;T$1289,'Female Data'!$X911,0),IF(AND('Female Data'!T911&gt;T$1288,'Female Data'!T911&lt;T$1289),'Female Data'!$X911,0))))</f>
        <v>--</v>
      </c>
      <c r="U911" t="str">
        <f>IF(AND(U$1288=0,U$1289=0),"--",IF(AND(U$1288&gt;0,U$1289=0),IF('Female Data'!U911&gt;U$1288,'Female Data'!$X911,0),IF(AND(U$1288=0,U$1289&gt;0),IF('Female Data'!U911&lt;U$1289,'Female Data'!$X911,0),IF(AND('Female Data'!U911&gt;U$1288,'Female Data'!U911&lt;U$1289),'Female Data'!$X911,0))))</f>
        <v>--</v>
      </c>
      <c r="V911" t="str">
        <f>IF(AND(V$1288=0,V$1289=0),"--",IF(AND(V$1288&gt;0,V$1289=0),IF('Female Data'!V911&gt;V$1288,'Female Data'!$X911,0),IF(AND(V$1288=0,V$1289&gt;0),IF('Female Data'!V911&lt;V$1289,'Female Data'!$X911,0),IF(AND('Female Data'!V911&gt;V$1288,'Female Data'!V911&lt;V$1289),'Female Data'!$X911,0))))</f>
        <v>--</v>
      </c>
      <c r="W911" t="str">
        <f>IF(AND(W$1288=0,W$1289=0),"--",IF(AND(W$1288&gt;0,W$1289=0),IF('Female Data'!W911&gt;W$1288,'Female Data'!$X911,0),IF(AND(W$1288=0,W$1289&gt;0),IF('Female Data'!W911&lt;W$1289,'Female Data'!$X911,0),IF(AND('Female Data'!W911&gt;W$1288,'Female Data'!W911&lt;W$1289),'Female Data'!$X911,0))))</f>
        <v>--</v>
      </c>
      <c r="Y911">
        <f t="shared" si="28"/>
        <v>0</v>
      </c>
      <c r="Z911">
        <f>Y911*'Female Data'!X911</f>
        <v>0</v>
      </c>
      <c r="AA911">
        <f t="shared" si="29"/>
        <v>1</v>
      </c>
      <c r="AB911">
        <f>AA911*'Female Data'!X911</f>
        <v>78676</v>
      </c>
    </row>
    <row r="912" spans="1:28">
      <c r="A912">
        <f>'Female Data'!A912</f>
        <v>911</v>
      </c>
      <c r="B912" t="str">
        <f>'Female Data'!B912</f>
        <v>F</v>
      </c>
      <c r="C912" t="str">
        <f>IF(AND(C$1288=0,C$1289=0),"--",IF(AND(C$1288&gt;0,C$1289=0),IF('Female Data'!C912&gt;C$1288,'Female Data'!$X912,0),IF(AND(C$1288=0,C$1289&gt;0),IF('Female Data'!C912&lt;C$1289,'Female Data'!$X912,0),IF(AND('Female Data'!C912&gt;C$1288,'Female Data'!C912&lt;C$1289),'Female Data'!$X912,0))))</f>
        <v>--</v>
      </c>
      <c r="D912" t="str">
        <f>IF(AND(D$1288=0,D$1289=0),"--",IF(AND(D$1288&gt;0,D$1289=0),IF('Female Data'!D912&gt;D$1288,'Female Data'!$X912,0),IF(AND(D$1288=0,D$1289&gt;0),IF('Female Data'!D912&lt;D$1289,'Female Data'!$X912,0),IF(AND('Female Data'!D912&gt;D$1288,'Female Data'!D912&lt;D$1289),'Female Data'!$X912,0))))</f>
        <v>--</v>
      </c>
      <c r="E912" t="str">
        <f>IF(AND(E$1288=0,E$1289=0),"--",IF(AND(E$1288&gt;0,E$1289=0),IF('Female Data'!E912&gt;E$1288,'Female Data'!$X912,0),IF(AND(E$1288=0,E$1289&gt;0),IF('Female Data'!E912&lt;E$1289,'Female Data'!$X912,0),IF(AND('Female Data'!E912&gt;E$1288,'Female Data'!E912&lt;E$1289),'Female Data'!$X912,0))))</f>
        <v>--</v>
      </c>
      <c r="F912" t="str">
        <f>IF(AND(F$1288=0,F$1289=0),"--",IF(AND(F$1288&gt;0,F$1289=0),IF('Female Data'!F912&gt;F$1288,'Female Data'!$X912,0),IF(AND(F$1288=0,F$1289&gt;0),IF('Female Data'!F912&lt;F$1289,'Female Data'!$X912,0),IF(AND('Female Data'!F912&gt;F$1288,'Female Data'!F912&lt;F$1289),'Female Data'!$X912,0))))</f>
        <v>--</v>
      </c>
      <c r="G912" t="str">
        <f>IF(AND(G$1288=0,G$1289=0),"--",IF(AND(G$1288&gt;0,G$1289=0),IF('Female Data'!G912&gt;G$1288,'Female Data'!$X912,0),IF(AND(G$1288=0,G$1289&gt;0),IF('Female Data'!G912&lt;G$1289,'Female Data'!$X912,0),IF(AND('Female Data'!G912&gt;G$1288,'Female Data'!G912&lt;G$1289),'Female Data'!$X912,0))))</f>
        <v>--</v>
      </c>
      <c r="H912" t="str">
        <f>IF(AND(H$1288=0,H$1289=0),"--",IF(AND(H$1288&gt;0,H$1289=0),IF('Female Data'!H912&gt;H$1288,'Female Data'!$X912,0),IF(AND(H$1288=0,H$1289&gt;0),IF('Female Data'!H912&lt;H$1289,'Female Data'!$X912,0),IF(AND('Female Data'!H912&gt;H$1288,'Female Data'!H912&lt;H$1289),'Female Data'!$X912,0))))</f>
        <v>--</v>
      </c>
      <c r="I912" t="str">
        <f>IF(AND(I$1288=0,I$1289=0),"--",IF(AND(I$1288&gt;0,I$1289=0),IF('Female Data'!I912&gt;I$1288,'Female Data'!$X912,0),IF(AND(I$1288=0,I$1289&gt;0),IF('Female Data'!I912&lt;I$1289,'Female Data'!$X912,0),IF(AND('Female Data'!I912&gt;I$1288,'Female Data'!I912&lt;I$1289),'Female Data'!$X912,0))))</f>
        <v>--</v>
      </c>
      <c r="J912" t="str">
        <f>IF(AND(J$1288=0,J$1289=0),"--",IF(AND(J$1288&gt;0,J$1289=0),IF('Female Data'!J912&gt;J$1288,'Female Data'!$X912,0),IF(AND(J$1288=0,J$1289&gt;0),IF('Female Data'!J912&lt;J$1289,'Female Data'!$X912,0),IF(AND('Female Data'!J912&gt;J$1288,'Female Data'!J912&lt;J$1289),'Female Data'!$X912,0))))</f>
        <v>--</v>
      </c>
      <c r="K912" t="str">
        <f>IF(AND(K$1288=0,K$1289=0),"--",IF(AND(K$1288&gt;0,K$1289=0),IF('Female Data'!K912&gt;K$1288,'Female Data'!$X912,0),IF(AND(K$1288=0,K$1289&gt;0),IF('Female Data'!K912&lt;K$1289,'Female Data'!$X912,0),IF(AND('Female Data'!K912&gt;K$1288,'Female Data'!K912&lt;K$1289),'Female Data'!$X912,0))))</f>
        <v>--</v>
      </c>
      <c r="L912" t="str">
        <f>IF(AND(L$1288=0,L$1289=0),"--",IF(AND(L$1288&gt;0,L$1289=0),IF('Female Data'!L912&gt;L$1288,'Female Data'!$X912,0),IF(AND(L$1288=0,L$1289&gt;0),IF('Female Data'!L912&lt;L$1289,'Female Data'!$X912,0),IF(AND('Female Data'!L912&gt;L$1288,'Female Data'!L912&lt;L$1289),'Female Data'!$X912,0))))</f>
        <v>--</v>
      </c>
      <c r="M912" t="str">
        <f>IF(AND(M$1288=0,M$1289=0),"--",IF(AND(M$1288&gt;0,M$1289=0),IF('Female Data'!M912&gt;M$1288,'Female Data'!$X912,0),IF(AND(M$1288=0,M$1289&gt;0),IF('Female Data'!M912&lt;M$1289,'Female Data'!$X912,0),IF(AND('Female Data'!M912&gt;M$1288,'Female Data'!M912&lt;M$1289),'Female Data'!$X912,0))))</f>
        <v>--</v>
      </c>
      <c r="N912" t="str">
        <f>IF(AND(N$1288=0,N$1289=0),"--",IF(AND(N$1288&gt;0,N$1289=0),IF('Female Data'!N912&gt;N$1288,'Female Data'!$X912,0),IF(AND(N$1288=0,N$1289&gt;0),IF('Female Data'!N912&lt;N$1289,'Female Data'!$X912,0),IF(AND('Female Data'!N912&gt;N$1288,'Female Data'!N912&lt;N$1289),'Female Data'!$X912,0))))</f>
        <v>--</v>
      </c>
      <c r="O912" t="str">
        <f>IF(AND(O$1288=0,O$1289=0),"--",IF(AND(O$1288&gt;0,O$1289=0),IF('Female Data'!O912&gt;O$1288,'Female Data'!$X912,0),IF(AND(O$1288=0,O$1289&gt;0),IF('Female Data'!O912&lt;O$1289,'Female Data'!$X912,0),IF(AND('Female Data'!O912&gt;O$1288,'Female Data'!O912&lt;O$1289),'Female Data'!$X912,0))))</f>
        <v>--</v>
      </c>
      <c r="P912" t="str">
        <f>IF(AND(P$1288=0,P$1289=0),"--",IF(AND(P$1288&gt;0,P$1289=0),IF('Female Data'!P912&gt;P$1288,'Female Data'!$X912,0),IF(AND(P$1288=0,P$1289&gt;0),IF('Female Data'!P912&lt;P$1289,'Female Data'!$X912,0),IF(AND('Female Data'!P912&gt;P$1288,'Female Data'!P912&lt;P$1289),'Female Data'!$X912,0))))</f>
        <v>--</v>
      </c>
      <c r="Q912" t="str">
        <f>IF(AND(Q$1288=0,Q$1289=0),"--",IF(AND(Q$1288&gt;0,Q$1289=0),IF('Female Data'!Q912&gt;Q$1288,'Female Data'!$X912,0),IF(AND(Q$1288=0,Q$1289&gt;0),IF('Female Data'!Q912&lt;Q$1289,'Female Data'!$X912,0),IF(AND('Female Data'!Q912&gt;Q$1288,'Female Data'!Q912&lt;Q$1289),'Female Data'!$X912,0))))</f>
        <v>--</v>
      </c>
      <c r="R912" t="str">
        <f>IF(AND(R$1288=0,R$1289=0),"--",IF(AND(R$1288&gt;0,R$1289=0),IF('Female Data'!R912&gt;R$1288,'Female Data'!$X912,0),IF(AND(R$1288=0,R$1289&gt;0),IF('Female Data'!R912&lt;R$1289,'Female Data'!$X912,0),IF(AND('Female Data'!R912&gt;R$1288,'Female Data'!R912&lt;R$1289),'Female Data'!$X912,0))))</f>
        <v>--</v>
      </c>
      <c r="S912" t="str">
        <f>IF(AND(S$1288=0,S$1289=0),"--",IF(AND(S$1288&gt;0,S$1289=0),IF('Female Data'!S912&gt;S$1288,'Female Data'!$X912,0),IF(AND(S$1288=0,S$1289&gt;0),IF('Female Data'!S912&lt;S$1289,'Female Data'!$X912,0),IF(AND('Female Data'!S912&gt;S$1288,'Female Data'!S912&lt;S$1289),'Female Data'!$X912,0))))</f>
        <v>--</v>
      </c>
      <c r="T912" t="str">
        <f>IF(AND(T$1288=0,T$1289=0),"--",IF(AND(T$1288&gt;0,T$1289=0),IF('Female Data'!T912&gt;T$1288,'Female Data'!$X912,0),IF(AND(T$1288=0,T$1289&gt;0),IF('Female Data'!T912&lt;T$1289,'Female Data'!$X912,0),IF(AND('Female Data'!T912&gt;T$1288,'Female Data'!T912&lt;T$1289),'Female Data'!$X912,0))))</f>
        <v>--</v>
      </c>
      <c r="U912" t="str">
        <f>IF(AND(U$1288=0,U$1289=0),"--",IF(AND(U$1288&gt;0,U$1289=0),IF('Female Data'!U912&gt;U$1288,'Female Data'!$X912,0),IF(AND(U$1288=0,U$1289&gt;0),IF('Female Data'!U912&lt;U$1289,'Female Data'!$X912,0),IF(AND('Female Data'!U912&gt;U$1288,'Female Data'!U912&lt;U$1289),'Female Data'!$X912,0))))</f>
        <v>--</v>
      </c>
      <c r="V912" t="str">
        <f>IF(AND(V$1288=0,V$1289=0),"--",IF(AND(V$1288&gt;0,V$1289=0),IF('Female Data'!V912&gt;V$1288,'Female Data'!$X912,0),IF(AND(V$1288=0,V$1289&gt;0),IF('Female Data'!V912&lt;V$1289,'Female Data'!$X912,0),IF(AND('Female Data'!V912&gt;V$1288,'Female Data'!V912&lt;V$1289),'Female Data'!$X912,0))))</f>
        <v>--</v>
      </c>
      <c r="W912" t="str">
        <f>IF(AND(W$1288=0,W$1289=0),"--",IF(AND(W$1288&gt;0,W$1289=0),IF('Female Data'!W912&gt;W$1288,'Female Data'!$X912,0),IF(AND(W$1288=0,W$1289&gt;0),IF('Female Data'!W912&lt;W$1289,'Female Data'!$X912,0),IF(AND('Female Data'!W912&gt;W$1288,'Female Data'!W912&lt;W$1289),'Female Data'!$X912,0))))</f>
        <v>--</v>
      </c>
      <c r="Y912">
        <f t="shared" si="28"/>
        <v>0</v>
      </c>
      <c r="Z912">
        <f>Y912*'Female Data'!X912</f>
        <v>0</v>
      </c>
      <c r="AA912">
        <f t="shared" si="29"/>
        <v>1</v>
      </c>
      <c r="AB912">
        <f>AA912*'Female Data'!X912</f>
        <v>40838</v>
      </c>
    </row>
    <row r="913" spans="1:28">
      <c r="A913">
        <f>'Female Data'!A913</f>
        <v>912</v>
      </c>
      <c r="B913" t="str">
        <f>'Female Data'!B913</f>
        <v>F</v>
      </c>
      <c r="C913" t="str">
        <f>IF(AND(C$1288=0,C$1289=0),"--",IF(AND(C$1288&gt;0,C$1289=0),IF('Female Data'!C913&gt;C$1288,'Female Data'!$X913,0),IF(AND(C$1288=0,C$1289&gt;0),IF('Female Data'!C913&lt;C$1289,'Female Data'!$X913,0),IF(AND('Female Data'!C913&gt;C$1288,'Female Data'!C913&lt;C$1289),'Female Data'!$X913,0))))</f>
        <v>--</v>
      </c>
      <c r="D913" t="str">
        <f>IF(AND(D$1288=0,D$1289=0),"--",IF(AND(D$1288&gt;0,D$1289=0),IF('Female Data'!D913&gt;D$1288,'Female Data'!$X913,0),IF(AND(D$1288=0,D$1289&gt;0),IF('Female Data'!D913&lt;D$1289,'Female Data'!$X913,0),IF(AND('Female Data'!D913&gt;D$1288,'Female Data'!D913&lt;D$1289),'Female Data'!$X913,0))))</f>
        <v>--</v>
      </c>
      <c r="E913" t="str">
        <f>IF(AND(E$1288=0,E$1289=0),"--",IF(AND(E$1288&gt;0,E$1289=0),IF('Female Data'!E913&gt;E$1288,'Female Data'!$X913,0),IF(AND(E$1288=0,E$1289&gt;0),IF('Female Data'!E913&lt;E$1289,'Female Data'!$X913,0),IF(AND('Female Data'!E913&gt;E$1288,'Female Data'!E913&lt;E$1289),'Female Data'!$X913,0))))</f>
        <v>--</v>
      </c>
      <c r="F913" t="str">
        <f>IF(AND(F$1288=0,F$1289=0),"--",IF(AND(F$1288&gt;0,F$1289=0),IF('Female Data'!F913&gt;F$1288,'Female Data'!$X913,0),IF(AND(F$1288=0,F$1289&gt;0),IF('Female Data'!F913&lt;F$1289,'Female Data'!$X913,0),IF(AND('Female Data'!F913&gt;F$1288,'Female Data'!F913&lt;F$1289),'Female Data'!$X913,0))))</f>
        <v>--</v>
      </c>
      <c r="G913" t="str">
        <f>IF(AND(G$1288=0,G$1289=0),"--",IF(AND(G$1288&gt;0,G$1289=0),IF('Female Data'!G913&gt;G$1288,'Female Data'!$X913,0),IF(AND(G$1288=0,G$1289&gt;0),IF('Female Data'!G913&lt;G$1289,'Female Data'!$X913,0),IF(AND('Female Data'!G913&gt;G$1288,'Female Data'!G913&lt;G$1289),'Female Data'!$X913,0))))</f>
        <v>--</v>
      </c>
      <c r="H913" t="str">
        <f>IF(AND(H$1288=0,H$1289=0),"--",IF(AND(H$1288&gt;0,H$1289=0),IF('Female Data'!H913&gt;H$1288,'Female Data'!$X913,0),IF(AND(H$1288=0,H$1289&gt;0),IF('Female Data'!H913&lt;H$1289,'Female Data'!$X913,0),IF(AND('Female Data'!H913&gt;H$1288,'Female Data'!H913&lt;H$1289),'Female Data'!$X913,0))))</f>
        <v>--</v>
      </c>
      <c r="I913" t="str">
        <f>IF(AND(I$1288=0,I$1289=0),"--",IF(AND(I$1288&gt;0,I$1289=0),IF('Female Data'!I913&gt;I$1288,'Female Data'!$X913,0),IF(AND(I$1288=0,I$1289&gt;0),IF('Female Data'!I913&lt;I$1289,'Female Data'!$X913,0),IF(AND('Female Data'!I913&gt;I$1288,'Female Data'!I913&lt;I$1289),'Female Data'!$X913,0))))</f>
        <v>--</v>
      </c>
      <c r="J913" t="str">
        <f>IF(AND(J$1288=0,J$1289=0),"--",IF(AND(J$1288&gt;0,J$1289=0),IF('Female Data'!J913&gt;J$1288,'Female Data'!$X913,0),IF(AND(J$1288=0,J$1289&gt;0),IF('Female Data'!J913&lt;J$1289,'Female Data'!$X913,0),IF(AND('Female Data'!J913&gt;J$1288,'Female Data'!J913&lt;J$1289),'Female Data'!$X913,0))))</f>
        <v>--</v>
      </c>
      <c r="K913" t="str">
        <f>IF(AND(K$1288=0,K$1289=0),"--",IF(AND(K$1288&gt;0,K$1289=0),IF('Female Data'!K913&gt;K$1288,'Female Data'!$X913,0),IF(AND(K$1288=0,K$1289&gt;0),IF('Female Data'!K913&lt;K$1289,'Female Data'!$X913,0),IF(AND('Female Data'!K913&gt;K$1288,'Female Data'!K913&lt;K$1289),'Female Data'!$X913,0))))</f>
        <v>--</v>
      </c>
      <c r="L913" t="str">
        <f>IF(AND(L$1288=0,L$1289=0),"--",IF(AND(L$1288&gt;0,L$1289=0),IF('Female Data'!L913&gt;L$1288,'Female Data'!$X913,0),IF(AND(L$1288=0,L$1289&gt;0),IF('Female Data'!L913&lt;L$1289,'Female Data'!$X913,0),IF(AND('Female Data'!L913&gt;L$1288,'Female Data'!L913&lt;L$1289),'Female Data'!$X913,0))))</f>
        <v>--</v>
      </c>
      <c r="M913" t="str">
        <f>IF(AND(M$1288=0,M$1289=0),"--",IF(AND(M$1288&gt;0,M$1289=0),IF('Female Data'!M913&gt;M$1288,'Female Data'!$X913,0),IF(AND(M$1288=0,M$1289&gt;0),IF('Female Data'!M913&lt;M$1289,'Female Data'!$X913,0),IF(AND('Female Data'!M913&gt;M$1288,'Female Data'!M913&lt;M$1289),'Female Data'!$X913,0))))</f>
        <v>--</v>
      </c>
      <c r="N913" t="str">
        <f>IF(AND(N$1288=0,N$1289=0),"--",IF(AND(N$1288&gt;0,N$1289=0),IF('Female Data'!N913&gt;N$1288,'Female Data'!$X913,0),IF(AND(N$1288=0,N$1289&gt;0),IF('Female Data'!N913&lt;N$1289,'Female Data'!$X913,0),IF(AND('Female Data'!N913&gt;N$1288,'Female Data'!N913&lt;N$1289),'Female Data'!$X913,0))))</f>
        <v>--</v>
      </c>
      <c r="O913" t="str">
        <f>IF(AND(O$1288=0,O$1289=0),"--",IF(AND(O$1288&gt;0,O$1289=0),IF('Female Data'!O913&gt;O$1288,'Female Data'!$X913,0),IF(AND(O$1288=0,O$1289&gt;0),IF('Female Data'!O913&lt;O$1289,'Female Data'!$X913,0),IF(AND('Female Data'!O913&gt;O$1288,'Female Data'!O913&lt;O$1289),'Female Data'!$X913,0))))</f>
        <v>--</v>
      </c>
      <c r="P913" t="str">
        <f>IF(AND(P$1288=0,P$1289=0),"--",IF(AND(P$1288&gt;0,P$1289=0),IF('Female Data'!P913&gt;P$1288,'Female Data'!$X913,0),IF(AND(P$1288=0,P$1289&gt;0),IF('Female Data'!P913&lt;P$1289,'Female Data'!$X913,0),IF(AND('Female Data'!P913&gt;P$1288,'Female Data'!P913&lt;P$1289),'Female Data'!$X913,0))))</f>
        <v>--</v>
      </c>
      <c r="Q913" t="str">
        <f>IF(AND(Q$1288=0,Q$1289=0),"--",IF(AND(Q$1288&gt;0,Q$1289=0),IF('Female Data'!Q913&gt;Q$1288,'Female Data'!$X913,0),IF(AND(Q$1288=0,Q$1289&gt;0),IF('Female Data'!Q913&lt;Q$1289,'Female Data'!$X913,0),IF(AND('Female Data'!Q913&gt;Q$1288,'Female Data'!Q913&lt;Q$1289),'Female Data'!$X913,0))))</f>
        <v>--</v>
      </c>
      <c r="R913" t="str">
        <f>IF(AND(R$1288=0,R$1289=0),"--",IF(AND(R$1288&gt;0,R$1289=0),IF('Female Data'!R913&gt;R$1288,'Female Data'!$X913,0),IF(AND(R$1288=0,R$1289&gt;0),IF('Female Data'!R913&lt;R$1289,'Female Data'!$X913,0),IF(AND('Female Data'!R913&gt;R$1288,'Female Data'!R913&lt;R$1289),'Female Data'!$X913,0))))</f>
        <v>--</v>
      </c>
      <c r="S913" t="str">
        <f>IF(AND(S$1288=0,S$1289=0),"--",IF(AND(S$1288&gt;0,S$1289=0),IF('Female Data'!S913&gt;S$1288,'Female Data'!$X913,0),IF(AND(S$1288=0,S$1289&gt;0),IF('Female Data'!S913&lt;S$1289,'Female Data'!$X913,0),IF(AND('Female Data'!S913&gt;S$1288,'Female Data'!S913&lt;S$1289),'Female Data'!$X913,0))))</f>
        <v>--</v>
      </c>
      <c r="T913" t="str">
        <f>IF(AND(T$1288=0,T$1289=0),"--",IF(AND(T$1288&gt;0,T$1289=0),IF('Female Data'!T913&gt;T$1288,'Female Data'!$X913,0),IF(AND(T$1288=0,T$1289&gt;0),IF('Female Data'!T913&lt;T$1289,'Female Data'!$X913,0),IF(AND('Female Data'!T913&gt;T$1288,'Female Data'!T913&lt;T$1289),'Female Data'!$X913,0))))</f>
        <v>--</v>
      </c>
      <c r="U913" t="str">
        <f>IF(AND(U$1288=0,U$1289=0),"--",IF(AND(U$1288&gt;0,U$1289=0),IF('Female Data'!U913&gt;U$1288,'Female Data'!$X913,0),IF(AND(U$1288=0,U$1289&gt;0),IF('Female Data'!U913&lt;U$1289,'Female Data'!$X913,0),IF(AND('Female Data'!U913&gt;U$1288,'Female Data'!U913&lt;U$1289),'Female Data'!$X913,0))))</f>
        <v>--</v>
      </c>
      <c r="V913" t="str">
        <f>IF(AND(V$1288=0,V$1289=0),"--",IF(AND(V$1288&gt;0,V$1289=0),IF('Female Data'!V913&gt;V$1288,'Female Data'!$X913,0),IF(AND(V$1288=0,V$1289&gt;0),IF('Female Data'!V913&lt;V$1289,'Female Data'!$X913,0),IF(AND('Female Data'!V913&gt;V$1288,'Female Data'!V913&lt;V$1289),'Female Data'!$X913,0))))</f>
        <v>--</v>
      </c>
      <c r="W913" t="str">
        <f>IF(AND(W$1288=0,W$1289=0),"--",IF(AND(W$1288&gt;0,W$1289=0),IF('Female Data'!W913&gt;W$1288,'Female Data'!$X913,0),IF(AND(W$1288=0,W$1289&gt;0),IF('Female Data'!W913&lt;W$1289,'Female Data'!$X913,0),IF(AND('Female Data'!W913&gt;W$1288,'Female Data'!W913&lt;W$1289),'Female Data'!$X913,0))))</f>
        <v>--</v>
      </c>
      <c r="Y913">
        <f t="shared" si="28"/>
        <v>0</v>
      </c>
      <c r="Z913">
        <f>Y913*'Female Data'!X913</f>
        <v>0</v>
      </c>
      <c r="AA913">
        <f t="shared" si="29"/>
        <v>1</v>
      </c>
      <c r="AB913">
        <f>AA913*'Female Data'!X913</f>
        <v>10646</v>
      </c>
    </row>
    <row r="914" spans="1:28">
      <c r="A914">
        <f>'Female Data'!A914</f>
        <v>913</v>
      </c>
      <c r="B914" t="str">
        <f>'Female Data'!B914</f>
        <v>F</v>
      </c>
      <c r="C914" t="str">
        <f>IF(AND(C$1288=0,C$1289=0),"--",IF(AND(C$1288&gt;0,C$1289=0),IF('Female Data'!C914&gt;C$1288,'Female Data'!$X914,0),IF(AND(C$1288=0,C$1289&gt;0),IF('Female Data'!C914&lt;C$1289,'Female Data'!$X914,0),IF(AND('Female Data'!C914&gt;C$1288,'Female Data'!C914&lt;C$1289),'Female Data'!$X914,0))))</f>
        <v>--</v>
      </c>
      <c r="D914" t="str">
        <f>IF(AND(D$1288=0,D$1289=0),"--",IF(AND(D$1288&gt;0,D$1289=0),IF('Female Data'!D914&gt;D$1288,'Female Data'!$X914,0),IF(AND(D$1288=0,D$1289&gt;0),IF('Female Data'!D914&lt;D$1289,'Female Data'!$X914,0),IF(AND('Female Data'!D914&gt;D$1288,'Female Data'!D914&lt;D$1289),'Female Data'!$X914,0))))</f>
        <v>--</v>
      </c>
      <c r="E914" t="str">
        <f>IF(AND(E$1288=0,E$1289=0),"--",IF(AND(E$1288&gt;0,E$1289=0),IF('Female Data'!E914&gt;E$1288,'Female Data'!$X914,0),IF(AND(E$1288=0,E$1289&gt;0),IF('Female Data'!E914&lt;E$1289,'Female Data'!$X914,0),IF(AND('Female Data'!E914&gt;E$1288,'Female Data'!E914&lt;E$1289),'Female Data'!$X914,0))))</f>
        <v>--</v>
      </c>
      <c r="F914" t="str">
        <f>IF(AND(F$1288=0,F$1289=0),"--",IF(AND(F$1288&gt;0,F$1289=0),IF('Female Data'!F914&gt;F$1288,'Female Data'!$X914,0),IF(AND(F$1288=0,F$1289&gt;0),IF('Female Data'!F914&lt;F$1289,'Female Data'!$X914,0),IF(AND('Female Data'!F914&gt;F$1288,'Female Data'!F914&lt;F$1289),'Female Data'!$X914,0))))</f>
        <v>--</v>
      </c>
      <c r="G914" t="str">
        <f>IF(AND(G$1288=0,G$1289=0),"--",IF(AND(G$1288&gt;0,G$1289=0),IF('Female Data'!G914&gt;G$1288,'Female Data'!$X914,0),IF(AND(G$1288=0,G$1289&gt;0),IF('Female Data'!G914&lt;G$1289,'Female Data'!$X914,0),IF(AND('Female Data'!G914&gt;G$1288,'Female Data'!G914&lt;G$1289),'Female Data'!$X914,0))))</f>
        <v>--</v>
      </c>
      <c r="H914" t="str">
        <f>IF(AND(H$1288=0,H$1289=0),"--",IF(AND(H$1288&gt;0,H$1289=0),IF('Female Data'!H914&gt;H$1288,'Female Data'!$X914,0),IF(AND(H$1288=0,H$1289&gt;0),IF('Female Data'!H914&lt;H$1289,'Female Data'!$X914,0),IF(AND('Female Data'!H914&gt;H$1288,'Female Data'!H914&lt;H$1289),'Female Data'!$X914,0))))</f>
        <v>--</v>
      </c>
      <c r="I914" t="str">
        <f>IF(AND(I$1288=0,I$1289=0),"--",IF(AND(I$1288&gt;0,I$1289=0),IF('Female Data'!I914&gt;I$1288,'Female Data'!$X914,0),IF(AND(I$1288=0,I$1289&gt;0),IF('Female Data'!I914&lt;I$1289,'Female Data'!$X914,0),IF(AND('Female Data'!I914&gt;I$1288,'Female Data'!I914&lt;I$1289),'Female Data'!$X914,0))))</f>
        <v>--</v>
      </c>
      <c r="J914" t="str">
        <f>IF(AND(J$1288=0,J$1289=0),"--",IF(AND(J$1288&gt;0,J$1289=0),IF('Female Data'!J914&gt;J$1288,'Female Data'!$X914,0),IF(AND(J$1288=0,J$1289&gt;0),IF('Female Data'!J914&lt;J$1289,'Female Data'!$X914,0),IF(AND('Female Data'!J914&gt;J$1288,'Female Data'!J914&lt;J$1289),'Female Data'!$X914,0))))</f>
        <v>--</v>
      </c>
      <c r="K914" t="str">
        <f>IF(AND(K$1288=0,K$1289=0),"--",IF(AND(K$1288&gt;0,K$1289=0),IF('Female Data'!K914&gt;K$1288,'Female Data'!$X914,0),IF(AND(K$1288=0,K$1289&gt;0),IF('Female Data'!K914&lt;K$1289,'Female Data'!$X914,0),IF(AND('Female Data'!K914&gt;K$1288,'Female Data'!K914&lt;K$1289),'Female Data'!$X914,0))))</f>
        <v>--</v>
      </c>
      <c r="L914" t="str">
        <f>IF(AND(L$1288=0,L$1289=0),"--",IF(AND(L$1288&gt;0,L$1289=0),IF('Female Data'!L914&gt;L$1288,'Female Data'!$X914,0),IF(AND(L$1288=0,L$1289&gt;0),IF('Female Data'!L914&lt;L$1289,'Female Data'!$X914,0),IF(AND('Female Data'!L914&gt;L$1288,'Female Data'!L914&lt;L$1289),'Female Data'!$X914,0))))</f>
        <v>--</v>
      </c>
      <c r="M914" t="str">
        <f>IF(AND(M$1288=0,M$1289=0),"--",IF(AND(M$1288&gt;0,M$1289=0),IF('Female Data'!M914&gt;M$1288,'Female Data'!$X914,0),IF(AND(M$1288=0,M$1289&gt;0),IF('Female Data'!M914&lt;M$1289,'Female Data'!$X914,0),IF(AND('Female Data'!M914&gt;M$1288,'Female Data'!M914&lt;M$1289),'Female Data'!$X914,0))))</f>
        <v>--</v>
      </c>
      <c r="N914" t="str">
        <f>IF(AND(N$1288=0,N$1289=0),"--",IF(AND(N$1288&gt;0,N$1289=0),IF('Female Data'!N914&gt;N$1288,'Female Data'!$X914,0),IF(AND(N$1288=0,N$1289&gt;0),IF('Female Data'!N914&lt;N$1289,'Female Data'!$X914,0),IF(AND('Female Data'!N914&gt;N$1288,'Female Data'!N914&lt;N$1289),'Female Data'!$X914,0))))</f>
        <v>--</v>
      </c>
      <c r="O914" t="str">
        <f>IF(AND(O$1288=0,O$1289=0),"--",IF(AND(O$1288&gt;0,O$1289=0),IF('Female Data'!O914&gt;O$1288,'Female Data'!$X914,0),IF(AND(O$1288=0,O$1289&gt;0),IF('Female Data'!O914&lt;O$1289,'Female Data'!$X914,0),IF(AND('Female Data'!O914&gt;O$1288,'Female Data'!O914&lt;O$1289),'Female Data'!$X914,0))))</f>
        <v>--</v>
      </c>
      <c r="P914" t="str">
        <f>IF(AND(P$1288=0,P$1289=0),"--",IF(AND(P$1288&gt;0,P$1289=0),IF('Female Data'!P914&gt;P$1288,'Female Data'!$X914,0),IF(AND(P$1288=0,P$1289&gt;0),IF('Female Data'!P914&lt;P$1289,'Female Data'!$X914,0),IF(AND('Female Data'!P914&gt;P$1288,'Female Data'!P914&lt;P$1289),'Female Data'!$X914,0))))</f>
        <v>--</v>
      </c>
      <c r="Q914" t="str">
        <f>IF(AND(Q$1288=0,Q$1289=0),"--",IF(AND(Q$1288&gt;0,Q$1289=0),IF('Female Data'!Q914&gt;Q$1288,'Female Data'!$X914,0),IF(AND(Q$1288=0,Q$1289&gt;0),IF('Female Data'!Q914&lt;Q$1289,'Female Data'!$X914,0),IF(AND('Female Data'!Q914&gt;Q$1288,'Female Data'!Q914&lt;Q$1289),'Female Data'!$X914,0))))</f>
        <v>--</v>
      </c>
      <c r="R914" t="str">
        <f>IF(AND(R$1288=0,R$1289=0),"--",IF(AND(R$1288&gt;0,R$1289=0),IF('Female Data'!R914&gt;R$1288,'Female Data'!$X914,0),IF(AND(R$1288=0,R$1289&gt;0),IF('Female Data'!R914&lt;R$1289,'Female Data'!$X914,0),IF(AND('Female Data'!R914&gt;R$1288,'Female Data'!R914&lt;R$1289),'Female Data'!$X914,0))))</f>
        <v>--</v>
      </c>
      <c r="S914" t="str">
        <f>IF(AND(S$1288=0,S$1289=0),"--",IF(AND(S$1288&gt;0,S$1289=0),IF('Female Data'!S914&gt;S$1288,'Female Data'!$X914,0),IF(AND(S$1288=0,S$1289&gt;0),IF('Female Data'!S914&lt;S$1289,'Female Data'!$X914,0),IF(AND('Female Data'!S914&gt;S$1288,'Female Data'!S914&lt;S$1289),'Female Data'!$X914,0))))</f>
        <v>--</v>
      </c>
      <c r="T914" t="str">
        <f>IF(AND(T$1288=0,T$1289=0),"--",IF(AND(T$1288&gt;0,T$1289=0),IF('Female Data'!T914&gt;T$1288,'Female Data'!$X914,0),IF(AND(T$1288=0,T$1289&gt;0),IF('Female Data'!T914&lt;T$1289,'Female Data'!$X914,0),IF(AND('Female Data'!T914&gt;T$1288,'Female Data'!T914&lt;T$1289),'Female Data'!$X914,0))))</f>
        <v>--</v>
      </c>
      <c r="U914" t="str">
        <f>IF(AND(U$1288=0,U$1289=0),"--",IF(AND(U$1288&gt;0,U$1289=0),IF('Female Data'!U914&gt;U$1288,'Female Data'!$X914,0),IF(AND(U$1288=0,U$1289&gt;0),IF('Female Data'!U914&lt;U$1289,'Female Data'!$X914,0),IF(AND('Female Data'!U914&gt;U$1288,'Female Data'!U914&lt;U$1289),'Female Data'!$X914,0))))</f>
        <v>--</v>
      </c>
      <c r="V914" t="str">
        <f>IF(AND(V$1288=0,V$1289=0),"--",IF(AND(V$1288&gt;0,V$1289=0),IF('Female Data'!V914&gt;V$1288,'Female Data'!$X914,0),IF(AND(V$1288=0,V$1289&gt;0),IF('Female Data'!V914&lt;V$1289,'Female Data'!$X914,0),IF(AND('Female Data'!V914&gt;V$1288,'Female Data'!V914&lt;V$1289),'Female Data'!$X914,0))))</f>
        <v>--</v>
      </c>
      <c r="W914" t="str">
        <f>IF(AND(W$1288=0,W$1289=0),"--",IF(AND(W$1288&gt;0,W$1289=0),IF('Female Data'!W914&gt;W$1288,'Female Data'!$X914,0),IF(AND(W$1288=0,W$1289&gt;0),IF('Female Data'!W914&lt;W$1289,'Female Data'!$X914,0),IF(AND('Female Data'!W914&gt;W$1288,'Female Data'!W914&lt;W$1289),'Female Data'!$X914,0))))</f>
        <v>--</v>
      </c>
      <c r="Y914">
        <f t="shared" si="28"/>
        <v>0</v>
      </c>
      <c r="Z914">
        <f>Y914*'Female Data'!X914</f>
        <v>0</v>
      </c>
      <c r="AA914">
        <f t="shared" si="29"/>
        <v>1</v>
      </c>
      <c r="AB914">
        <f>AA914*'Female Data'!X914</f>
        <v>23598</v>
      </c>
    </row>
    <row r="915" spans="1:28">
      <c r="A915">
        <f>'Female Data'!A915</f>
        <v>914</v>
      </c>
      <c r="B915" t="str">
        <f>'Female Data'!B915</f>
        <v>F</v>
      </c>
      <c r="C915" t="str">
        <f>IF(AND(C$1288=0,C$1289=0),"--",IF(AND(C$1288&gt;0,C$1289=0),IF('Female Data'!C915&gt;C$1288,'Female Data'!$X915,0),IF(AND(C$1288=0,C$1289&gt;0),IF('Female Data'!C915&lt;C$1289,'Female Data'!$X915,0),IF(AND('Female Data'!C915&gt;C$1288,'Female Data'!C915&lt;C$1289),'Female Data'!$X915,0))))</f>
        <v>--</v>
      </c>
      <c r="D915" t="str">
        <f>IF(AND(D$1288=0,D$1289=0),"--",IF(AND(D$1288&gt;0,D$1289=0),IF('Female Data'!D915&gt;D$1288,'Female Data'!$X915,0),IF(AND(D$1288=0,D$1289&gt;0),IF('Female Data'!D915&lt;D$1289,'Female Data'!$X915,0),IF(AND('Female Data'!D915&gt;D$1288,'Female Data'!D915&lt;D$1289),'Female Data'!$X915,0))))</f>
        <v>--</v>
      </c>
      <c r="E915" t="str">
        <f>IF(AND(E$1288=0,E$1289=0),"--",IF(AND(E$1288&gt;0,E$1289=0),IF('Female Data'!E915&gt;E$1288,'Female Data'!$X915,0),IF(AND(E$1288=0,E$1289&gt;0),IF('Female Data'!E915&lt;E$1289,'Female Data'!$X915,0),IF(AND('Female Data'!E915&gt;E$1288,'Female Data'!E915&lt;E$1289),'Female Data'!$X915,0))))</f>
        <v>--</v>
      </c>
      <c r="F915" t="str">
        <f>IF(AND(F$1288=0,F$1289=0),"--",IF(AND(F$1288&gt;0,F$1289=0),IF('Female Data'!F915&gt;F$1288,'Female Data'!$X915,0),IF(AND(F$1288=0,F$1289&gt;0),IF('Female Data'!F915&lt;F$1289,'Female Data'!$X915,0),IF(AND('Female Data'!F915&gt;F$1288,'Female Data'!F915&lt;F$1289),'Female Data'!$X915,0))))</f>
        <v>--</v>
      </c>
      <c r="G915" t="str">
        <f>IF(AND(G$1288=0,G$1289=0),"--",IF(AND(G$1288&gt;0,G$1289=0),IF('Female Data'!G915&gt;G$1288,'Female Data'!$X915,0),IF(AND(G$1288=0,G$1289&gt;0),IF('Female Data'!G915&lt;G$1289,'Female Data'!$X915,0),IF(AND('Female Data'!G915&gt;G$1288,'Female Data'!G915&lt;G$1289),'Female Data'!$X915,0))))</f>
        <v>--</v>
      </c>
      <c r="H915" t="str">
        <f>IF(AND(H$1288=0,H$1289=0),"--",IF(AND(H$1288&gt;0,H$1289=0),IF('Female Data'!H915&gt;H$1288,'Female Data'!$X915,0),IF(AND(H$1288=0,H$1289&gt;0),IF('Female Data'!H915&lt;H$1289,'Female Data'!$X915,0),IF(AND('Female Data'!H915&gt;H$1288,'Female Data'!H915&lt;H$1289),'Female Data'!$X915,0))))</f>
        <v>--</v>
      </c>
      <c r="I915" t="str">
        <f>IF(AND(I$1288=0,I$1289=0),"--",IF(AND(I$1288&gt;0,I$1289=0),IF('Female Data'!I915&gt;I$1288,'Female Data'!$X915,0),IF(AND(I$1288=0,I$1289&gt;0),IF('Female Data'!I915&lt;I$1289,'Female Data'!$X915,0),IF(AND('Female Data'!I915&gt;I$1288,'Female Data'!I915&lt;I$1289),'Female Data'!$X915,0))))</f>
        <v>--</v>
      </c>
      <c r="J915" t="str">
        <f>IF(AND(J$1288=0,J$1289=0),"--",IF(AND(J$1288&gt;0,J$1289=0),IF('Female Data'!J915&gt;J$1288,'Female Data'!$X915,0),IF(AND(J$1288=0,J$1289&gt;0),IF('Female Data'!J915&lt;J$1289,'Female Data'!$X915,0),IF(AND('Female Data'!J915&gt;J$1288,'Female Data'!J915&lt;J$1289),'Female Data'!$X915,0))))</f>
        <v>--</v>
      </c>
      <c r="K915" t="str">
        <f>IF(AND(K$1288=0,K$1289=0),"--",IF(AND(K$1288&gt;0,K$1289=0),IF('Female Data'!K915&gt;K$1288,'Female Data'!$X915,0),IF(AND(K$1288=0,K$1289&gt;0),IF('Female Data'!K915&lt;K$1289,'Female Data'!$X915,0),IF(AND('Female Data'!K915&gt;K$1288,'Female Data'!K915&lt;K$1289),'Female Data'!$X915,0))))</f>
        <v>--</v>
      </c>
      <c r="L915" t="str">
        <f>IF(AND(L$1288=0,L$1289=0),"--",IF(AND(L$1288&gt;0,L$1289=0),IF('Female Data'!L915&gt;L$1288,'Female Data'!$X915,0),IF(AND(L$1288=0,L$1289&gt;0),IF('Female Data'!L915&lt;L$1289,'Female Data'!$X915,0),IF(AND('Female Data'!L915&gt;L$1288,'Female Data'!L915&lt;L$1289),'Female Data'!$X915,0))))</f>
        <v>--</v>
      </c>
      <c r="M915" t="str">
        <f>IF(AND(M$1288=0,M$1289=0),"--",IF(AND(M$1288&gt;0,M$1289=0),IF('Female Data'!M915&gt;M$1288,'Female Data'!$X915,0),IF(AND(M$1288=0,M$1289&gt;0),IF('Female Data'!M915&lt;M$1289,'Female Data'!$X915,0),IF(AND('Female Data'!M915&gt;M$1288,'Female Data'!M915&lt;M$1289),'Female Data'!$X915,0))))</f>
        <v>--</v>
      </c>
      <c r="N915" t="str">
        <f>IF(AND(N$1288=0,N$1289=0),"--",IF(AND(N$1288&gt;0,N$1289=0),IF('Female Data'!N915&gt;N$1288,'Female Data'!$X915,0),IF(AND(N$1288=0,N$1289&gt;0),IF('Female Data'!N915&lt;N$1289,'Female Data'!$X915,0),IF(AND('Female Data'!N915&gt;N$1288,'Female Data'!N915&lt;N$1289),'Female Data'!$X915,0))))</f>
        <v>--</v>
      </c>
      <c r="O915" t="str">
        <f>IF(AND(O$1288=0,O$1289=0),"--",IF(AND(O$1288&gt;0,O$1289=0),IF('Female Data'!O915&gt;O$1288,'Female Data'!$X915,0),IF(AND(O$1288=0,O$1289&gt;0),IF('Female Data'!O915&lt;O$1289,'Female Data'!$X915,0),IF(AND('Female Data'!O915&gt;O$1288,'Female Data'!O915&lt;O$1289),'Female Data'!$X915,0))))</f>
        <v>--</v>
      </c>
      <c r="P915" t="str">
        <f>IF(AND(P$1288=0,P$1289=0),"--",IF(AND(P$1288&gt;0,P$1289=0),IF('Female Data'!P915&gt;P$1288,'Female Data'!$X915,0),IF(AND(P$1288=0,P$1289&gt;0),IF('Female Data'!P915&lt;P$1289,'Female Data'!$X915,0),IF(AND('Female Data'!P915&gt;P$1288,'Female Data'!P915&lt;P$1289),'Female Data'!$X915,0))))</f>
        <v>--</v>
      </c>
      <c r="Q915" t="str">
        <f>IF(AND(Q$1288=0,Q$1289=0),"--",IF(AND(Q$1288&gt;0,Q$1289=0),IF('Female Data'!Q915&gt;Q$1288,'Female Data'!$X915,0),IF(AND(Q$1288=0,Q$1289&gt;0),IF('Female Data'!Q915&lt;Q$1289,'Female Data'!$X915,0),IF(AND('Female Data'!Q915&gt;Q$1288,'Female Data'!Q915&lt;Q$1289),'Female Data'!$X915,0))))</f>
        <v>--</v>
      </c>
      <c r="R915" t="str">
        <f>IF(AND(R$1288=0,R$1289=0),"--",IF(AND(R$1288&gt;0,R$1289=0),IF('Female Data'!R915&gt;R$1288,'Female Data'!$X915,0),IF(AND(R$1288=0,R$1289&gt;0),IF('Female Data'!R915&lt;R$1289,'Female Data'!$X915,0),IF(AND('Female Data'!R915&gt;R$1288,'Female Data'!R915&lt;R$1289),'Female Data'!$X915,0))))</f>
        <v>--</v>
      </c>
      <c r="S915" t="str">
        <f>IF(AND(S$1288=0,S$1289=0),"--",IF(AND(S$1288&gt;0,S$1289=0),IF('Female Data'!S915&gt;S$1288,'Female Data'!$X915,0),IF(AND(S$1288=0,S$1289&gt;0),IF('Female Data'!S915&lt;S$1289,'Female Data'!$X915,0),IF(AND('Female Data'!S915&gt;S$1288,'Female Data'!S915&lt;S$1289),'Female Data'!$X915,0))))</f>
        <v>--</v>
      </c>
      <c r="T915" t="str">
        <f>IF(AND(T$1288=0,T$1289=0),"--",IF(AND(T$1288&gt;0,T$1289=0),IF('Female Data'!T915&gt;T$1288,'Female Data'!$X915,0),IF(AND(T$1288=0,T$1289&gt;0),IF('Female Data'!T915&lt;T$1289,'Female Data'!$X915,0),IF(AND('Female Data'!T915&gt;T$1288,'Female Data'!T915&lt;T$1289),'Female Data'!$X915,0))))</f>
        <v>--</v>
      </c>
      <c r="U915" t="str">
        <f>IF(AND(U$1288=0,U$1289=0),"--",IF(AND(U$1288&gt;0,U$1289=0),IF('Female Data'!U915&gt;U$1288,'Female Data'!$X915,0),IF(AND(U$1288=0,U$1289&gt;0),IF('Female Data'!U915&lt;U$1289,'Female Data'!$X915,0),IF(AND('Female Data'!U915&gt;U$1288,'Female Data'!U915&lt;U$1289),'Female Data'!$X915,0))))</f>
        <v>--</v>
      </c>
      <c r="V915" t="str">
        <f>IF(AND(V$1288=0,V$1289=0),"--",IF(AND(V$1288&gt;0,V$1289=0),IF('Female Data'!V915&gt;V$1288,'Female Data'!$X915,0),IF(AND(V$1288=0,V$1289&gt;0),IF('Female Data'!V915&lt;V$1289,'Female Data'!$X915,0),IF(AND('Female Data'!V915&gt;V$1288,'Female Data'!V915&lt;V$1289),'Female Data'!$X915,0))))</f>
        <v>--</v>
      </c>
      <c r="W915" t="str">
        <f>IF(AND(W$1288=0,W$1289=0),"--",IF(AND(W$1288&gt;0,W$1289=0),IF('Female Data'!W915&gt;W$1288,'Female Data'!$X915,0),IF(AND(W$1288=0,W$1289&gt;0),IF('Female Data'!W915&lt;W$1289,'Female Data'!$X915,0),IF(AND('Female Data'!W915&gt;W$1288,'Female Data'!W915&lt;W$1289),'Female Data'!$X915,0))))</f>
        <v>--</v>
      </c>
      <c r="Y915">
        <f t="shared" si="28"/>
        <v>0</v>
      </c>
      <c r="Z915">
        <f>Y915*'Female Data'!X915</f>
        <v>0</v>
      </c>
      <c r="AA915">
        <f t="shared" si="29"/>
        <v>1</v>
      </c>
      <c r="AB915">
        <f>AA915*'Female Data'!X915</f>
        <v>7724</v>
      </c>
    </row>
    <row r="916" spans="1:28">
      <c r="A916">
        <f>'Female Data'!A916</f>
        <v>915</v>
      </c>
      <c r="B916" t="str">
        <f>'Female Data'!B916</f>
        <v>F</v>
      </c>
      <c r="C916" t="str">
        <f>IF(AND(C$1288=0,C$1289=0),"--",IF(AND(C$1288&gt;0,C$1289=0),IF('Female Data'!C916&gt;C$1288,'Female Data'!$X916,0),IF(AND(C$1288=0,C$1289&gt;0),IF('Female Data'!C916&lt;C$1289,'Female Data'!$X916,0),IF(AND('Female Data'!C916&gt;C$1288,'Female Data'!C916&lt;C$1289),'Female Data'!$X916,0))))</f>
        <v>--</v>
      </c>
      <c r="D916" t="str">
        <f>IF(AND(D$1288=0,D$1289=0),"--",IF(AND(D$1288&gt;0,D$1289=0),IF('Female Data'!D916&gt;D$1288,'Female Data'!$X916,0),IF(AND(D$1288=0,D$1289&gt;0),IF('Female Data'!D916&lt;D$1289,'Female Data'!$X916,0),IF(AND('Female Data'!D916&gt;D$1288,'Female Data'!D916&lt;D$1289),'Female Data'!$X916,0))))</f>
        <v>--</v>
      </c>
      <c r="E916" t="str">
        <f>IF(AND(E$1288=0,E$1289=0),"--",IF(AND(E$1288&gt;0,E$1289=0),IF('Female Data'!E916&gt;E$1288,'Female Data'!$X916,0),IF(AND(E$1288=0,E$1289&gt;0),IF('Female Data'!E916&lt;E$1289,'Female Data'!$X916,0),IF(AND('Female Data'!E916&gt;E$1288,'Female Data'!E916&lt;E$1289),'Female Data'!$X916,0))))</f>
        <v>--</v>
      </c>
      <c r="F916" t="str">
        <f>IF(AND(F$1288=0,F$1289=0),"--",IF(AND(F$1288&gt;0,F$1289=0),IF('Female Data'!F916&gt;F$1288,'Female Data'!$X916,0),IF(AND(F$1288=0,F$1289&gt;0),IF('Female Data'!F916&lt;F$1289,'Female Data'!$X916,0),IF(AND('Female Data'!F916&gt;F$1288,'Female Data'!F916&lt;F$1289),'Female Data'!$X916,0))))</f>
        <v>--</v>
      </c>
      <c r="G916" t="str">
        <f>IF(AND(G$1288=0,G$1289=0),"--",IF(AND(G$1288&gt;0,G$1289=0),IF('Female Data'!G916&gt;G$1288,'Female Data'!$X916,0),IF(AND(G$1288=0,G$1289&gt;0),IF('Female Data'!G916&lt;G$1289,'Female Data'!$X916,0),IF(AND('Female Data'!G916&gt;G$1288,'Female Data'!G916&lt;G$1289),'Female Data'!$X916,0))))</f>
        <v>--</v>
      </c>
      <c r="H916" t="str">
        <f>IF(AND(H$1288=0,H$1289=0),"--",IF(AND(H$1288&gt;0,H$1289=0),IF('Female Data'!H916&gt;H$1288,'Female Data'!$X916,0),IF(AND(H$1288=0,H$1289&gt;0),IF('Female Data'!H916&lt;H$1289,'Female Data'!$X916,0),IF(AND('Female Data'!H916&gt;H$1288,'Female Data'!H916&lt;H$1289),'Female Data'!$X916,0))))</f>
        <v>--</v>
      </c>
      <c r="I916" t="str">
        <f>IF(AND(I$1288=0,I$1289=0),"--",IF(AND(I$1288&gt;0,I$1289=0),IF('Female Data'!I916&gt;I$1288,'Female Data'!$X916,0),IF(AND(I$1288=0,I$1289&gt;0),IF('Female Data'!I916&lt;I$1289,'Female Data'!$X916,0),IF(AND('Female Data'!I916&gt;I$1288,'Female Data'!I916&lt;I$1289),'Female Data'!$X916,0))))</f>
        <v>--</v>
      </c>
      <c r="J916" t="str">
        <f>IF(AND(J$1288=0,J$1289=0),"--",IF(AND(J$1288&gt;0,J$1289=0),IF('Female Data'!J916&gt;J$1288,'Female Data'!$X916,0),IF(AND(J$1288=0,J$1289&gt;0),IF('Female Data'!J916&lt;J$1289,'Female Data'!$X916,0),IF(AND('Female Data'!J916&gt;J$1288,'Female Data'!J916&lt;J$1289),'Female Data'!$X916,0))))</f>
        <v>--</v>
      </c>
      <c r="K916" t="str">
        <f>IF(AND(K$1288=0,K$1289=0),"--",IF(AND(K$1288&gt;0,K$1289=0),IF('Female Data'!K916&gt;K$1288,'Female Data'!$X916,0),IF(AND(K$1288=0,K$1289&gt;0),IF('Female Data'!K916&lt;K$1289,'Female Data'!$X916,0),IF(AND('Female Data'!K916&gt;K$1288,'Female Data'!K916&lt;K$1289),'Female Data'!$X916,0))))</f>
        <v>--</v>
      </c>
      <c r="L916" t="str">
        <f>IF(AND(L$1288=0,L$1289=0),"--",IF(AND(L$1288&gt;0,L$1289=0),IF('Female Data'!L916&gt;L$1288,'Female Data'!$X916,0),IF(AND(L$1288=0,L$1289&gt;0),IF('Female Data'!L916&lt;L$1289,'Female Data'!$X916,0),IF(AND('Female Data'!L916&gt;L$1288,'Female Data'!L916&lt;L$1289),'Female Data'!$X916,0))))</f>
        <v>--</v>
      </c>
      <c r="M916" t="str">
        <f>IF(AND(M$1288=0,M$1289=0),"--",IF(AND(M$1288&gt;0,M$1289=0),IF('Female Data'!M916&gt;M$1288,'Female Data'!$X916,0),IF(AND(M$1288=0,M$1289&gt;0),IF('Female Data'!M916&lt;M$1289,'Female Data'!$X916,0),IF(AND('Female Data'!M916&gt;M$1288,'Female Data'!M916&lt;M$1289),'Female Data'!$X916,0))))</f>
        <v>--</v>
      </c>
      <c r="N916" t="str">
        <f>IF(AND(N$1288=0,N$1289=0),"--",IF(AND(N$1288&gt;0,N$1289=0),IF('Female Data'!N916&gt;N$1288,'Female Data'!$X916,0),IF(AND(N$1288=0,N$1289&gt;0),IF('Female Data'!N916&lt;N$1289,'Female Data'!$X916,0),IF(AND('Female Data'!N916&gt;N$1288,'Female Data'!N916&lt;N$1289),'Female Data'!$X916,0))))</f>
        <v>--</v>
      </c>
      <c r="O916" t="str">
        <f>IF(AND(O$1288=0,O$1289=0),"--",IF(AND(O$1288&gt;0,O$1289=0),IF('Female Data'!O916&gt;O$1288,'Female Data'!$X916,0),IF(AND(O$1288=0,O$1289&gt;0),IF('Female Data'!O916&lt;O$1289,'Female Data'!$X916,0),IF(AND('Female Data'!O916&gt;O$1288,'Female Data'!O916&lt;O$1289),'Female Data'!$X916,0))))</f>
        <v>--</v>
      </c>
      <c r="P916" t="str">
        <f>IF(AND(P$1288=0,P$1289=0),"--",IF(AND(P$1288&gt;0,P$1289=0),IF('Female Data'!P916&gt;P$1288,'Female Data'!$X916,0),IF(AND(P$1288=0,P$1289&gt;0),IF('Female Data'!P916&lt;P$1289,'Female Data'!$X916,0),IF(AND('Female Data'!P916&gt;P$1288,'Female Data'!P916&lt;P$1289),'Female Data'!$X916,0))))</f>
        <v>--</v>
      </c>
      <c r="Q916" t="str">
        <f>IF(AND(Q$1288=0,Q$1289=0),"--",IF(AND(Q$1288&gt;0,Q$1289=0),IF('Female Data'!Q916&gt;Q$1288,'Female Data'!$X916,0),IF(AND(Q$1288=0,Q$1289&gt;0),IF('Female Data'!Q916&lt;Q$1289,'Female Data'!$X916,0),IF(AND('Female Data'!Q916&gt;Q$1288,'Female Data'!Q916&lt;Q$1289),'Female Data'!$X916,0))))</f>
        <v>--</v>
      </c>
      <c r="R916" t="str">
        <f>IF(AND(R$1288=0,R$1289=0),"--",IF(AND(R$1288&gt;0,R$1289=0),IF('Female Data'!R916&gt;R$1288,'Female Data'!$X916,0),IF(AND(R$1288=0,R$1289&gt;0),IF('Female Data'!R916&lt;R$1289,'Female Data'!$X916,0),IF(AND('Female Data'!R916&gt;R$1288,'Female Data'!R916&lt;R$1289),'Female Data'!$X916,0))))</f>
        <v>--</v>
      </c>
      <c r="S916" t="str">
        <f>IF(AND(S$1288=0,S$1289=0),"--",IF(AND(S$1288&gt;0,S$1289=0),IF('Female Data'!S916&gt;S$1288,'Female Data'!$X916,0),IF(AND(S$1288=0,S$1289&gt;0),IF('Female Data'!S916&lt;S$1289,'Female Data'!$X916,0),IF(AND('Female Data'!S916&gt;S$1288,'Female Data'!S916&lt;S$1289),'Female Data'!$X916,0))))</f>
        <v>--</v>
      </c>
      <c r="T916" t="str">
        <f>IF(AND(T$1288=0,T$1289=0),"--",IF(AND(T$1288&gt;0,T$1289=0),IF('Female Data'!T916&gt;T$1288,'Female Data'!$X916,0),IF(AND(T$1288=0,T$1289&gt;0),IF('Female Data'!T916&lt;T$1289,'Female Data'!$X916,0),IF(AND('Female Data'!T916&gt;T$1288,'Female Data'!T916&lt;T$1289),'Female Data'!$X916,0))))</f>
        <v>--</v>
      </c>
      <c r="U916" t="str">
        <f>IF(AND(U$1288=0,U$1289=0),"--",IF(AND(U$1288&gt;0,U$1289=0),IF('Female Data'!U916&gt;U$1288,'Female Data'!$X916,0),IF(AND(U$1288=0,U$1289&gt;0),IF('Female Data'!U916&lt;U$1289,'Female Data'!$X916,0),IF(AND('Female Data'!U916&gt;U$1288,'Female Data'!U916&lt;U$1289),'Female Data'!$X916,0))))</f>
        <v>--</v>
      </c>
      <c r="V916" t="str">
        <f>IF(AND(V$1288=0,V$1289=0),"--",IF(AND(V$1288&gt;0,V$1289=0),IF('Female Data'!V916&gt;V$1288,'Female Data'!$X916,0),IF(AND(V$1288=0,V$1289&gt;0),IF('Female Data'!V916&lt;V$1289,'Female Data'!$X916,0),IF(AND('Female Data'!V916&gt;V$1288,'Female Data'!V916&lt;V$1289),'Female Data'!$X916,0))))</f>
        <v>--</v>
      </c>
      <c r="W916" t="str">
        <f>IF(AND(W$1288=0,W$1289=0),"--",IF(AND(W$1288&gt;0,W$1289=0),IF('Female Data'!W916&gt;W$1288,'Female Data'!$X916,0),IF(AND(W$1288=0,W$1289&gt;0),IF('Female Data'!W916&lt;W$1289,'Female Data'!$X916,0),IF(AND('Female Data'!W916&gt;W$1288,'Female Data'!W916&lt;W$1289),'Female Data'!$X916,0))))</f>
        <v>--</v>
      </c>
      <c r="Y916">
        <f t="shared" si="28"/>
        <v>0</v>
      </c>
      <c r="Z916">
        <f>Y916*'Female Data'!X916</f>
        <v>0</v>
      </c>
      <c r="AA916">
        <f t="shared" si="29"/>
        <v>1</v>
      </c>
      <c r="AB916">
        <f>AA916*'Female Data'!X916</f>
        <v>51671</v>
      </c>
    </row>
    <row r="917" spans="1:28">
      <c r="A917">
        <f>'Female Data'!A917</f>
        <v>916</v>
      </c>
      <c r="B917" t="str">
        <f>'Female Data'!B917</f>
        <v>F</v>
      </c>
      <c r="C917" t="str">
        <f>IF(AND(C$1288=0,C$1289=0),"--",IF(AND(C$1288&gt;0,C$1289=0),IF('Female Data'!C917&gt;C$1288,'Female Data'!$X917,0),IF(AND(C$1288=0,C$1289&gt;0),IF('Female Data'!C917&lt;C$1289,'Female Data'!$X917,0),IF(AND('Female Data'!C917&gt;C$1288,'Female Data'!C917&lt;C$1289),'Female Data'!$X917,0))))</f>
        <v>--</v>
      </c>
      <c r="D917" t="str">
        <f>IF(AND(D$1288=0,D$1289=0),"--",IF(AND(D$1288&gt;0,D$1289=0),IF('Female Data'!D917&gt;D$1288,'Female Data'!$X917,0),IF(AND(D$1288=0,D$1289&gt;0),IF('Female Data'!D917&lt;D$1289,'Female Data'!$X917,0),IF(AND('Female Data'!D917&gt;D$1288,'Female Data'!D917&lt;D$1289),'Female Data'!$X917,0))))</f>
        <v>--</v>
      </c>
      <c r="E917" t="str">
        <f>IF(AND(E$1288=0,E$1289=0),"--",IF(AND(E$1288&gt;0,E$1289=0),IF('Female Data'!E917&gt;E$1288,'Female Data'!$X917,0),IF(AND(E$1288=0,E$1289&gt;0),IF('Female Data'!E917&lt;E$1289,'Female Data'!$X917,0),IF(AND('Female Data'!E917&gt;E$1288,'Female Data'!E917&lt;E$1289),'Female Data'!$X917,0))))</f>
        <v>--</v>
      </c>
      <c r="F917" t="str">
        <f>IF(AND(F$1288=0,F$1289=0),"--",IF(AND(F$1288&gt;0,F$1289=0),IF('Female Data'!F917&gt;F$1288,'Female Data'!$X917,0),IF(AND(F$1288=0,F$1289&gt;0),IF('Female Data'!F917&lt;F$1289,'Female Data'!$X917,0),IF(AND('Female Data'!F917&gt;F$1288,'Female Data'!F917&lt;F$1289),'Female Data'!$X917,0))))</f>
        <v>--</v>
      </c>
      <c r="G917" t="str">
        <f>IF(AND(G$1288=0,G$1289=0),"--",IF(AND(G$1288&gt;0,G$1289=0),IF('Female Data'!G917&gt;G$1288,'Female Data'!$X917,0),IF(AND(G$1288=0,G$1289&gt;0),IF('Female Data'!G917&lt;G$1289,'Female Data'!$X917,0),IF(AND('Female Data'!G917&gt;G$1288,'Female Data'!G917&lt;G$1289),'Female Data'!$X917,0))))</f>
        <v>--</v>
      </c>
      <c r="H917" t="str">
        <f>IF(AND(H$1288=0,H$1289=0),"--",IF(AND(H$1288&gt;0,H$1289=0),IF('Female Data'!H917&gt;H$1288,'Female Data'!$X917,0),IF(AND(H$1288=0,H$1289&gt;0),IF('Female Data'!H917&lt;H$1289,'Female Data'!$X917,0),IF(AND('Female Data'!H917&gt;H$1288,'Female Data'!H917&lt;H$1289),'Female Data'!$X917,0))))</f>
        <v>--</v>
      </c>
      <c r="I917" t="str">
        <f>IF(AND(I$1288=0,I$1289=0),"--",IF(AND(I$1288&gt;0,I$1289=0),IF('Female Data'!I917&gt;I$1288,'Female Data'!$X917,0),IF(AND(I$1288=0,I$1289&gt;0),IF('Female Data'!I917&lt;I$1289,'Female Data'!$X917,0),IF(AND('Female Data'!I917&gt;I$1288,'Female Data'!I917&lt;I$1289),'Female Data'!$X917,0))))</f>
        <v>--</v>
      </c>
      <c r="J917" t="str">
        <f>IF(AND(J$1288=0,J$1289=0),"--",IF(AND(J$1288&gt;0,J$1289=0),IF('Female Data'!J917&gt;J$1288,'Female Data'!$X917,0),IF(AND(J$1288=0,J$1289&gt;0),IF('Female Data'!J917&lt;J$1289,'Female Data'!$X917,0),IF(AND('Female Data'!J917&gt;J$1288,'Female Data'!J917&lt;J$1289),'Female Data'!$X917,0))))</f>
        <v>--</v>
      </c>
      <c r="K917" t="str">
        <f>IF(AND(K$1288=0,K$1289=0),"--",IF(AND(K$1288&gt;0,K$1289=0),IF('Female Data'!K917&gt;K$1288,'Female Data'!$X917,0),IF(AND(K$1288=0,K$1289&gt;0),IF('Female Data'!K917&lt;K$1289,'Female Data'!$X917,0),IF(AND('Female Data'!K917&gt;K$1288,'Female Data'!K917&lt;K$1289),'Female Data'!$X917,0))))</f>
        <v>--</v>
      </c>
      <c r="L917" t="str">
        <f>IF(AND(L$1288=0,L$1289=0),"--",IF(AND(L$1288&gt;0,L$1289=0),IF('Female Data'!L917&gt;L$1288,'Female Data'!$X917,0),IF(AND(L$1288=0,L$1289&gt;0),IF('Female Data'!L917&lt;L$1289,'Female Data'!$X917,0),IF(AND('Female Data'!L917&gt;L$1288,'Female Data'!L917&lt;L$1289),'Female Data'!$X917,0))))</f>
        <v>--</v>
      </c>
      <c r="M917" t="str">
        <f>IF(AND(M$1288=0,M$1289=0),"--",IF(AND(M$1288&gt;0,M$1289=0),IF('Female Data'!M917&gt;M$1288,'Female Data'!$X917,0),IF(AND(M$1288=0,M$1289&gt;0),IF('Female Data'!M917&lt;M$1289,'Female Data'!$X917,0),IF(AND('Female Data'!M917&gt;M$1288,'Female Data'!M917&lt;M$1289),'Female Data'!$X917,0))))</f>
        <v>--</v>
      </c>
      <c r="N917" t="str">
        <f>IF(AND(N$1288=0,N$1289=0),"--",IF(AND(N$1288&gt;0,N$1289=0),IF('Female Data'!N917&gt;N$1288,'Female Data'!$X917,0),IF(AND(N$1288=0,N$1289&gt;0),IF('Female Data'!N917&lt;N$1289,'Female Data'!$X917,0),IF(AND('Female Data'!N917&gt;N$1288,'Female Data'!N917&lt;N$1289),'Female Data'!$X917,0))))</f>
        <v>--</v>
      </c>
      <c r="O917" t="str">
        <f>IF(AND(O$1288=0,O$1289=0),"--",IF(AND(O$1288&gt;0,O$1289=0),IF('Female Data'!O917&gt;O$1288,'Female Data'!$X917,0),IF(AND(O$1288=0,O$1289&gt;0),IF('Female Data'!O917&lt;O$1289,'Female Data'!$X917,0),IF(AND('Female Data'!O917&gt;O$1288,'Female Data'!O917&lt;O$1289),'Female Data'!$X917,0))))</f>
        <v>--</v>
      </c>
      <c r="P917" t="str">
        <f>IF(AND(P$1288=0,P$1289=0),"--",IF(AND(P$1288&gt;0,P$1289=0),IF('Female Data'!P917&gt;P$1288,'Female Data'!$X917,0),IF(AND(P$1288=0,P$1289&gt;0),IF('Female Data'!P917&lt;P$1289,'Female Data'!$X917,0),IF(AND('Female Data'!P917&gt;P$1288,'Female Data'!P917&lt;P$1289),'Female Data'!$X917,0))))</f>
        <v>--</v>
      </c>
      <c r="Q917" t="str">
        <f>IF(AND(Q$1288=0,Q$1289=0),"--",IF(AND(Q$1288&gt;0,Q$1289=0),IF('Female Data'!Q917&gt;Q$1288,'Female Data'!$X917,0),IF(AND(Q$1288=0,Q$1289&gt;0),IF('Female Data'!Q917&lt;Q$1289,'Female Data'!$X917,0),IF(AND('Female Data'!Q917&gt;Q$1288,'Female Data'!Q917&lt;Q$1289),'Female Data'!$X917,0))))</f>
        <v>--</v>
      </c>
      <c r="R917" t="str">
        <f>IF(AND(R$1288=0,R$1289=0),"--",IF(AND(R$1288&gt;0,R$1289=0),IF('Female Data'!R917&gt;R$1288,'Female Data'!$X917,0),IF(AND(R$1288=0,R$1289&gt;0),IF('Female Data'!R917&lt;R$1289,'Female Data'!$X917,0),IF(AND('Female Data'!R917&gt;R$1288,'Female Data'!R917&lt;R$1289),'Female Data'!$X917,0))))</f>
        <v>--</v>
      </c>
      <c r="S917" t="str">
        <f>IF(AND(S$1288=0,S$1289=0),"--",IF(AND(S$1288&gt;0,S$1289=0),IF('Female Data'!S917&gt;S$1288,'Female Data'!$X917,0),IF(AND(S$1288=0,S$1289&gt;0),IF('Female Data'!S917&lt;S$1289,'Female Data'!$X917,0),IF(AND('Female Data'!S917&gt;S$1288,'Female Data'!S917&lt;S$1289),'Female Data'!$X917,0))))</f>
        <v>--</v>
      </c>
      <c r="T917" t="str">
        <f>IF(AND(T$1288=0,T$1289=0),"--",IF(AND(T$1288&gt;0,T$1289=0),IF('Female Data'!T917&gt;T$1288,'Female Data'!$X917,0),IF(AND(T$1288=0,T$1289&gt;0),IF('Female Data'!T917&lt;T$1289,'Female Data'!$X917,0),IF(AND('Female Data'!T917&gt;T$1288,'Female Data'!T917&lt;T$1289),'Female Data'!$X917,0))))</f>
        <v>--</v>
      </c>
      <c r="U917" t="str">
        <f>IF(AND(U$1288=0,U$1289=0),"--",IF(AND(U$1288&gt;0,U$1289=0),IF('Female Data'!U917&gt;U$1288,'Female Data'!$X917,0),IF(AND(U$1288=0,U$1289&gt;0),IF('Female Data'!U917&lt;U$1289,'Female Data'!$X917,0),IF(AND('Female Data'!U917&gt;U$1288,'Female Data'!U917&lt;U$1289),'Female Data'!$X917,0))))</f>
        <v>--</v>
      </c>
      <c r="V917" t="str">
        <f>IF(AND(V$1288=0,V$1289=0),"--",IF(AND(V$1288&gt;0,V$1289=0),IF('Female Data'!V917&gt;V$1288,'Female Data'!$X917,0),IF(AND(V$1288=0,V$1289&gt;0),IF('Female Data'!V917&lt;V$1289,'Female Data'!$X917,0),IF(AND('Female Data'!V917&gt;V$1288,'Female Data'!V917&lt;V$1289),'Female Data'!$X917,0))))</f>
        <v>--</v>
      </c>
      <c r="W917" t="str">
        <f>IF(AND(W$1288=0,W$1289=0),"--",IF(AND(W$1288&gt;0,W$1289=0),IF('Female Data'!W917&gt;W$1288,'Female Data'!$X917,0),IF(AND(W$1288=0,W$1289&gt;0),IF('Female Data'!W917&lt;W$1289,'Female Data'!$X917,0),IF(AND('Female Data'!W917&gt;W$1288,'Female Data'!W917&lt;W$1289),'Female Data'!$X917,0))))</f>
        <v>--</v>
      </c>
      <c r="Y917">
        <f t="shared" si="28"/>
        <v>0</v>
      </c>
      <c r="Z917">
        <f>Y917*'Female Data'!X917</f>
        <v>0</v>
      </c>
      <c r="AA917">
        <f t="shared" si="29"/>
        <v>1</v>
      </c>
      <c r="AB917">
        <f>AA917*'Female Data'!X917</f>
        <v>4950</v>
      </c>
    </row>
    <row r="918" spans="1:28">
      <c r="A918">
        <f>'Female Data'!A918</f>
        <v>917</v>
      </c>
      <c r="B918" t="str">
        <f>'Female Data'!B918</f>
        <v>F</v>
      </c>
      <c r="C918" t="str">
        <f>IF(AND(C$1288=0,C$1289=0),"--",IF(AND(C$1288&gt;0,C$1289=0),IF('Female Data'!C918&gt;C$1288,'Female Data'!$X918,0),IF(AND(C$1288=0,C$1289&gt;0),IF('Female Data'!C918&lt;C$1289,'Female Data'!$X918,0),IF(AND('Female Data'!C918&gt;C$1288,'Female Data'!C918&lt;C$1289),'Female Data'!$X918,0))))</f>
        <v>--</v>
      </c>
      <c r="D918" t="str">
        <f>IF(AND(D$1288=0,D$1289=0),"--",IF(AND(D$1288&gt;0,D$1289=0),IF('Female Data'!D918&gt;D$1288,'Female Data'!$X918,0),IF(AND(D$1288=0,D$1289&gt;0),IF('Female Data'!D918&lt;D$1289,'Female Data'!$X918,0),IF(AND('Female Data'!D918&gt;D$1288,'Female Data'!D918&lt;D$1289),'Female Data'!$X918,0))))</f>
        <v>--</v>
      </c>
      <c r="E918" t="str">
        <f>IF(AND(E$1288=0,E$1289=0),"--",IF(AND(E$1288&gt;0,E$1289=0),IF('Female Data'!E918&gt;E$1288,'Female Data'!$X918,0),IF(AND(E$1288=0,E$1289&gt;0),IF('Female Data'!E918&lt;E$1289,'Female Data'!$X918,0),IF(AND('Female Data'!E918&gt;E$1288,'Female Data'!E918&lt;E$1289),'Female Data'!$X918,0))))</f>
        <v>--</v>
      </c>
      <c r="F918" t="str">
        <f>IF(AND(F$1288=0,F$1289=0),"--",IF(AND(F$1288&gt;0,F$1289=0),IF('Female Data'!F918&gt;F$1288,'Female Data'!$X918,0),IF(AND(F$1288=0,F$1289&gt;0),IF('Female Data'!F918&lt;F$1289,'Female Data'!$X918,0),IF(AND('Female Data'!F918&gt;F$1288,'Female Data'!F918&lt;F$1289),'Female Data'!$X918,0))))</f>
        <v>--</v>
      </c>
      <c r="G918" t="str">
        <f>IF(AND(G$1288=0,G$1289=0),"--",IF(AND(G$1288&gt;0,G$1289=0),IF('Female Data'!G918&gt;G$1288,'Female Data'!$X918,0),IF(AND(G$1288=0,G$1289&gt;0),IF('Female Data'!G918&lt;G$1289,'Female Data'!$X918,0),IF(AND('Female Data'!G918&gt;G$1288,'Female Data'!G918&lt;G$1289),'Female Data'!$X918,0))))</f>
        <v>--</v>
      </c>
      <c r="H918" t="str">
        <f>IF(AND(H$1288=0,H$1289=0),"--",IF(AND(H$1288&gt;0,H$1289=0),IF('Female Data'!H918&gt;H$1288,'Female Data'!$X918,0),IF(AND(H$1288=0,H$1289&gt;0),IF('Female Data'!H918&lt;H$1289,'Female Data'!$X918,0),IF(AND('Female Data'!H918&gt;H$1288,'Female Data'!H918&lt;H$1289),'Female Data'!$X918,0))))</f>
        <v>--</v>
      </c>
      <c r="I918" t="str">
        <f>IF(AND(I$1288=0,I$1289=0),"--",IF(AND(I$1288&gt;0,I$1289=0),IF('Female Data'!I918&gt;I$1288,'Female Data'!$X918,0),IF(AND(I$1288=0,I$1289&gt;0),IF('Female Data'!I918&lt;I$1289,'Female Data'!$X918,0),IF(AND('Female Data'!I918&gt;I$1288,'Female Data'!I918&lt;I$1289),'Female Data'!$X918,0))))</f>
        <v>--</v>
      </c>
      <c r="J918" t="str">
        <f>IF(AND(J$1288=0,J$1289=0),"--",IF(AND(J$1288&gt;0,J$1289=0),IF('Female Data'!J918&gt;J$1288,'Female Data'!$X918,0),IF(AND(J$1288=0,J$1289&gt;0),IF('Female Data'!J918&lt;J$1289,'Female Data'!$X918,0),IF(AND('Female Data'!J918&gt;J$1288,'Female Data'!J918&lt;J$1289),'Female Data'!$X918,0))))</f>
        <v>--</v>
      </c>
      <c r="K918" t="str">
        <f>IF(AND(K$1288=0,K$1289=0),"--",IF(AND(K$1288&gt;0,K$1289=0),IF('Female Data'!K918&gt;K$1288,'Female Data'!$X918,0),IF(AND(K$1288=0,K$1289&gt;0),IF('Female Data'!K918&lt;K$1289,'Female Data'!$X918,0),IF(AND('Female Data'!K918&gt;K$1288,'Female Data'!K918&lt;K$1289),'Female Data'!$X918,0))))</f>
        <v>--</v>
      </c>
      <c r="L918" t="str">
        <f>IF(AND(L$1288=0,L$1289=0),"--",IF(AND(L$1288&gt;0,L$1289=0),IF('Female Data'!L918&gt;L$1288,'Female Data'!$X918,0),IF(AND(L$1288=0,L$1289&gt;0),IF('Female Data'!L918&lt;L$1289,'Female Data'!$X918,0),IF(AND('Female Data'!L918&gt;L$1288,'Female Data'!L918&lt;L$1289),'Female Data'!$X918,0))))</f>
        <v>--</v>
      </c>
      <c r="M918" t="str">
        <f>IF(AND(M$1288=0,M$1289=0),"--",IF(AND(M$1288&gt;0,M$1289=0),IF('Female Data'!M918&gt;M$1288,'Female Data'!$X918,0),IF(AND(M$1288=0,M$1289&gt;0),IF('Female Data'!M918&lt;M$1289,'Female Data'!$X918,0),IF(AND('Female Data'!M918&gt;M$1288,'Female Data'!M918&lt;M$1289),'Female Data'!$X918,0))))</f>
        <v>--</v>
      </c>
      <c r="N918" t="str">
        <f>IF(AND(N$1288=0,N$1289=0),"--",IF(AND(N$1288&gt;0,N$1289=0),IF('Female Data'!N918&gt;N$1288,'Female Data'!$X918,0),IF(AND(N$1288=0,N$1289&gt;0),IF('Female Data'!N918&lt;N$1289,'Female Data'!$X918,0),IF(AND('Female Data'!N918&gt;N$1288,'Female Data'!N918&lt;N$1289),'Female Data'!$X918,0))))</f>
        <v>--</v>
      </c>
      <c r="O918" t="str">
        <f>IF(AND(O$1288=0,O$1289=0),"--",IF(AND(O$1288&gt;0,O$1289=0),IF('Female Data'!O918&gt;O$1288,'Female Data'!$X918,0),IF(AND(O$1288=0,O$1289&gt;0),IF('Female Data'!O918&lt;O$1289,'Female Data'!$X918,0),IF(AND('Female Data'!O918&gt;O$1288,'Female Data'!O918&lt;O$1289),'Female Data'!$X918,0))))</f>
        <v>--</v>
      </c>
      <c r="P918" t="str">
        <f>IF(AND(P$1288=0,P$1289=0),"--",IF(AND(P$1288&gt;0,P$1289=0),IF('Female Data'!P918&gt;P$1288,'Female Data'!$X918,0),IF(AND(P$1288=0,P$1289&gt;0),IF('Female Data'!P918&lt;P$1289,'Female Data'!$X918,0),IF(AND('Female Data'!P918&gt;P$1288,'Female Data'!P918&lt;P$1289),'Female Data'!$X918,0))))</f>
        <v>--</v>
      </c>
      <c r="Q918" t="str">
        <f>IF(AND(Q$1288=0,Q$1289=0),"--",IF(AND(Q$1288&gt;0,Q$1289=0),IF('Female Data'!Q918&gt;Q$1288,'Female Data'!$X918,0),IF(AND(Q$1288=0,Q$1289&gt;0),IF('Female Data'!Q918&lt;Q$1289,'Female Data'!$X918,0),IF(AND('Female Data'!Q918&gt;Q$1288,'Female Data'!Q918&lt;Q$1289),'Female Data'!$X918,0))))</f>
        <v>--</v>
      </c>
      <c r="R918" t="str">
        <f>IF(AND(R$1288=0,R$1289=0),"--",IF(AND(R$1288&gt;0,R$1289=0),IF('Female Data'!R918&gt;R$1288,'Female Data'!$X918,0),IF(AND(R$1288=0,R$1289&gt;0),IF('Female Data'!R918&lt;R$1289,'Female Data'!$X918,0),IF(AND('Female Data'!R918&gt;R$1288,'Female Data'!R918&lt;R$1289),'Female Data'!$X918,0))))</f>
        <v>--</v>
      </c>
      <c r="S918" t="str">
        <f>IF(AND(S$1288=0,S$1289=0),"--",IF(AND(S$1288&gt;0,S$1289=0),IF('Female Data'!S918&gt;S$1288,'Female Data'!$X918,0),IF(AND(S$1288=0,S$1289&gt;0),IF('Female Data'!S918&lt;S$1289,'Female Data'!$X918,0),IF(AND('Female Data'!S918&gt;S$1288,'Female Data'!S918&lt;S$1289),'Female Data'!$X918,0))))</f>
        <v>--</v>
      </c>
      <c r="T918" t="str">
        <f>IF(AND(T$1288=0,T$1289=0),"--",IF(AND(T$1288&gt;0,T$1289=0),IF('Female Data'!T918&gt;T$1288,'Female Data'!$X918,0),IF(AND(T$1288=0,T$1289&gt;0),IF('Female Data'!T918&lt;T$1289,'Female Data'!$X918,0),IF(AND('Female Data'!T918&gt;T$1288,'Female Data'!T918&lt;T$1289),'Female Data'!$X918,0))))</f>
        <v>--</v>
      </c>
      <c r="U918" t="str">
        <f>IF(AND(U$1288=0,U$1289=0),"--",IF(AND(U$1288&gt;0,U$1289=0),IF('Female Data'!U918&gt;U$1288,'Female Data'!$X918,0),IF(AND(U$1288=0,U$1289&gt;0),IF('Female Data'!U918&lt;U$1289,'Female Data'!$X918,0),IF(AND('Female Data'!U918&gt;U$1288,'Female Data'!U918&lt;U$1289),'Female Data'!$X918,0))))</f>
        <v>--</v>
      </c>
      <c r="V918" t="str">
        <f>IF(AND(V$1288=0,V$1289=0),"--",IF(AND(V$1288&gt;0,V$1289=0),IF('Female Data'!V918&gt;V$1288,'Female Data'!$X918,0),IF(AND(V$1288=0,V$1289&gt;0),IF('Female Data'!V918&lt;V$1289,'Female Data'!$X918,0),IF(AND('Female Data'!V918&gt;V$1288,'Female Data'!V918&lt;V$1289),'Female Data'!$X918,0))))</f>
        <v>--</v>
      </c>
      <c r="W918" t="str">
        <f>IF(AND(W$1288=0,W$1289=0),"--",IF(AND(W$1288&gt;0,W$1289=0),IF('Female Data'!W918&gt;W$1288,'Female Data'!$X918,0),IF(AND(W$1288=0,W$1289&gt;0),IF('Female Data'!W918&lt;W$1289,'Female Data'!$X918,0),IF(AND('Female Data'!W918&gt;W$1288,'Female Data'!W918&lt;W$1289),'Female Data'!$X918,0))))</f>
        <v>--</v>
      </c>
      <c r="Y918">
        <f t="shared" si="28"/>
        <v>0</v>
      </c>
      <c r="Z918">
        <f>Y918*'Female Data'!X918</f>
        <v>0</v>
      </c>
      <c r="AA918">
        <f t="shared" si="29"/>
        <v>1</v>
      </c>
      <c r="AB918">
        <f>AA918*'Female Data'!X918</f>
        <v>49932</v>
      </c>
    </row>
    <row r="919" spans="1:28">
      <c r="A919">
        <f>'Female Data'!A919</f>
        <v>918</v>
      </c>
      <c r="B919" t="str">
        <f>'Female Data'!B919</f>
        <v>F</v>
      </c>
      <c r="C919" t="str">
        <f>IF(AND(C$1288=0,C$1289=0),"--",IF(AND(C$1288&gt;0,C$1289=0),IF('Female Data'!C919&gt;C$1288,'Female Data'!$X919,0),IF(AND(C$1288=0,C$1289&gt;0),IF('Female Data'!C919&lt;C$1289,'Female Data'!$X919,0),IF(AND('Female Data'!C919&gt;C$1288,'Female Data'!C919&lt;C$1289),'Female Data'!$X919,0))))</f>
        <v>--</v>
      </c>
      <c r="D919" t="str">
        <f>IF(AND(D$1288=0,D$1289=0),"--",IF(AND(D$1288&gt;0,D$1289=0),IF('Female Data'!D919&gt;D$1288,'Female Data'!$X919,0),IF(AND(D$1288=0,D$1289&gt;0),IF('Female Data'!D919&lt;D$1289,'Female Data'!$X919,0),IF(AND('Female Data'!D919&gt;D$1288,'Female Data'!D919&lt;D$1289),'Female Data'!$X919,0))))</f>
        <v>--</v>
      </c>
      <c r="E919" t="str">
        <f>IF(AND(E$1288=0,E$1289=0),"--",IF(AND(E$1288&gt;0,E$1289=0),IF('Female Data'!E919&gt;E$1288,'Female Data'!$X919,0),IF(AND(E$1288=0,E$1289&gt;0),IF('Female Data'!E919&lt;E$1289,'Female Data'!$X919,0),IF(AND('Female Data'!E919&gt;E$1288,'Female Data'!E919&lt;E$1289),'Female Data'!$X919,0))))</f>
        <v>--</v>
      </c>
      <c r="F919" t="str">
        <f>IF(AND(F$1288=0,F$1289=0),"--",IF(AND(F$1288&gt;0,F$1289=0),IF('Female Data'!F919&gt;F$1288,'Female Data'!$X919,0),IF(AND(F$1288=0,F$1289&gt;0),IF('Female Data'!F919&lt;F$1289,'Female Data'!$X919,0),IF(AND('Female Data'!F919&gt;F$1288,'Female Data'!F919&lt;F$1289),'Female Data'!$X919,0))))</f>
        <v>--</v>
      </c>
      <c r="G919" t="str">
        <f>IF(AND(G$1288=0,G$1289=0),"--",IF(AND(G$1288&gt;0,G$1289=0),IF('Female Data'!G919&gt;G$1288,'Female Data'!$X919,0),IF(AND(G$1288=0,G$1289&gt;0),IF('Female Data'!G919&lt;G$1289,'Female Data'!$X919,0),IF(AND('Female Data'!G919&gt;G$1288,'Female Data'!G919&lt;G$1289),'Female Data'!$X919,0))))</f>
        <v>--</v>
      </c>
      <c r="H919" t="str">
        <f>IF(AND(H$1288=0,H$1289=0),"--",IF(AND(H$1288&gt;0,H$1289=0),IF('Female Data'!H919&gt;H$1288,'Female Data'!$X919,0),IF(AND(H$1288=0,H$1289&gt;0),IF('Female Data'!H919&lt;H$1289,'Female Data'!$X919,0),IF(AND('Female Data'!H919&gt;H$1288,'Female Data'!H919&lt;H$1289),'Female Data'!$X919,0))))</f>
        <v>--</v>
      </c>
      <c r="I919" t="str">
        <f>IF(AND(I$1288=0,I$1289=0),"--",IF(AND(I$1288&gt;0,I$1289=0),IF('Female Data'!I919&gt;I$1288,'Female Data'!$X919,0),IF(AND(I$1288=0,I$1289&gt;0),IF('Female Data'!I919&lt;I$1289,'Female Data'!$X919,0),IF(AND('Female Data'!I919&gt;I$1288,'Female Data'!I919&lt;I$1289),'Female Data'!$X919,0))))</f>
        <v>--</v>
      </c>
      <c r="J919" t="str">
        <f>IF(AND(J$1288=0,J$1289=0),"--",IF(AND(J$1288&gt;0,J$1289=0),IF('Female Data'!J919&gt;J$1288,'Female Data'!$X919,0),IF(AND(J$1288=0,J$1289&gt;0),IF('Female Data'!J919&lt;J$1289,'Female Data'!$X919,0),IF(AND('Female Data'!J919&gt;J$1288,'Female Data'!J919&lt;J$1289),'Female Data'!$X919,0))))</f>
        <v>--</v>
      </c>
      <c r="K919" t="str">
        <f>IF(AND(K$1288=0,K$1289=0),"--",IF(AND(K$1288&gt;0,K$1289=0),IF('Female Data'!K919&gt;K$1288,'Female Data'!$X919,0),IF(AND(K$1288=0,K$1289&gt;0),IF('Female Data'!K919&lt;K$1289,'Female Data'!$X919,0),IF(AND('Female Data'!K919&gt;K$1288,'Female Data'!K919&lt;K$1289),'Female Data'!$X919,0))))</f>
        <v>--</v>
      </c>
      <c r="L919" t="str">
        <f>IF(AND(L$1288=0,L$1289=0),"--",IF(AND(L$1288&gt;0,L$1289=0),IF('Female Data'!L919&gt;L$1288,'Female Data'!$X919,0),IF(AND(L$1288=0,L$1289&gt;0),IF('Female Data'!L919&lt;L$1289,'Female Data'!$X919,0),IF(AND('Female Data'!L919&gt;L$1288,'Female Data'!L919&lt;L$1289),'Female Data'!$X919,0))))</f>
        <v>--</v>
      </c>
      <c r="M919" t="str">
        <f>IF(AND(M$1288=0,M$1289=0),"--",IF(AND(M$1288&gt;0,M$1289=0),IF('Female Data'!M919&gt;M$1288,'Female Data'!$X919,0),IF(AND(M$1288=0,M$1289&gt;0),IF('Female Data'!M919&lt;M$1289,'Female Data'!$X919,0),IF(AND('Female Data'!M919&gt;M$1288,'Female Data'!M919&lt;M$1289),'Female Data'!$X919,0))))</f>
        <v>--</v>
      </c>
      <c r="N919" t="str">
        <f>IF(AND(N$1288=0,N$1289=0),"--",IF(AND(N$1288&gt;0,N$1289=0),IF('Female Data'!N919&gt;N$1288,'Female Data'!$X919,0),IF(AND(N$1288=0,N$1289&gt;0),IF('Female Data'!N919&lt;N$1289,'Female Data'!$X919,0),IF(AND('Female Data'!N919&gt;N$1288,'Female Data'!N919&lt;N$1289),'Female Data'!$X919,0))))</f>
        <v>--</v>
      </c>
      <c r="O919" t="str">
        <f>IF(AND(O$1288=0,O$1289=0),"--",IF(AND(O$1288&gt;0,O$1289=0),IF('Female Data'!O919&gt;O$1288,'Female Data'!$X919,0),IF(AND(O$1288=0,O$1289&gt;0),IF('Female Data'!O919&lt;O$1289,'Female Data'!$X919,0),IF(AND('Female Data'!O919&gt;O$1288,'Female Data'!O919&lt;O$1289),'Female Data'!$X919,0))))</f>
        <v>--</v>
      </c>
      <c r="P919" t="str">
        <f>IF(AND(P$1288=0,P$1289=0),"--",IF(AND(P$1288&gt;0,P$1289=0),IF('Female Data'!P919&gt;P$1288,'Female Data'!$X919,0),IF(AND(P$1288=0,P$1289&gt;0),IF('Female Data'!P919&lt;P$1289,'Female Data'!$X919,0),IF(AND('Female Data'!P919&gt;P$1288,'Female Data'!P919&lt;P$1289),'Female Data'!$X919,0))))</f>
        <v>--</v>
      </c>
      <c r="Q919" t="str">
        <f>IF(AND(Q$1288=0,Q$1289=0),"--",IF(AND(Q$1288&gt;0,Q$1289=0),IF('Female Data'!Q919&gt;Q$1288,'Female Data'!$X919,0),IF(AND(Q$1288=0,Q$1289&gt;0),IF('Female Data'!Q919&lt;Q$1289,'Female Data'!$X919,0),IF(AND('Female Data'!Q919&gt;Q$1288,'Female Data'!Q919&lt;Q$1289),'Female Data'!$X919,0))))</f>
        <v>--</v>
      </c>
      <c r="R919" t="str">
        <f>IF(AND(R$1288=0,R$1289=0),"--",IF(AND(R$1288&gt;0,R$1289=0),IF('Female Data'!R919&gt;R$1288,'Female Data'!$X919,0),IF(AND(R$1288=0,R$1289&gt;0),IF('Female Data'!R919&lt;R$1289,'Female Data'!$X919,0),IF(AND('Female Data'!R919&gt;R$1288,'Female Data'!R919&lt;R$1289),'Female Data'!$X919,0))))</f>
        <v>--</v>
      </c>
      <c r="S919" t="str">
        <f>IF(AND(S$1288=0,S$1289=0),"--",IF(AND(S$1288&gt;0,S$1289=0),IF('Female Data'!S919&gt;S$1288,'Female Data'!$X919,0),IF(AND(S$1288=0,S$1289&gt;0),IF('Female Data'!S919&lt;S$1289,'Female Data'!$X919,0),IF(AND('Female Data'!S919&gt;S$1288,'Female Data'!S919&lt;S$1289),'Female Data'!$X919,0))))</f>
        <v>--</v>
      </c>
      <c r="T919" t="str">
        <f>IF(AND(T$1288=0,T$1289=0),"--",IF(AND(T$1288&gt;0,T$1289=0),IF('Female Data'!T919&gt;T$1288,'Female Data'!$X919,0),IF(AND(T$1288=0,T$1289&gt;0),IF('Female Data'!T919&lt;T$1289,'Female Data'!$X919,0),IF(AND('Female Data'!T919&gt;T$1288,'Female Data'!T919&lt;T$1289),'Female Data'!$X919,0))))</f>
        <v>--</v>
      </c>
      <c r="U919" t="str">
        <f>IF(AND(U$1288=0,U$1289=0),"--",IF(AND(U$1288&gt;0,U$1289=0),IF('Female Data'!U919&gt;U$1288,'Female Data'!$X919,0),IF(AND(U$1288=0,U$1289&gt;0),IF('Female Data'!U919&lt;U$1289,'Female Data'!$X919,0),IF(AND('Female Data'!U919&gt;U$1288,'Female Data'!U919&lt;U$1289),'Female Data'!$X919,0))))</f>
        <v>--</v>
      </c>
      <c r="V919" t="str">
        <f>IF(AND(V$1288=0,V$1289=0),"--",IF(AND(V$1288&gt;0,V$1289=0),IF('Female Data'!V919&gt;V$1288,'Female Data'!$X919,0),IF(AND(V$1288=0,V$1289&gt;0),IF('Female Data'!V919&lt;V$1289,'Female Data'!$X919,0),IF(AND('Female Data'!V919&gt;V$1288,'Female Data'!V919&lt;V$1289),'Female Data'!$X919,0))))</f>
        <v>--</v>
      </c>
      <c r="W919" t="str">
        <f>IF(AND(W$1288=0,W$1289=0),"--",IF(AND(W$1288&gt;0,W$1289=0),IF('Female Data'!W919&gt;W$1288,'Female Data'!$X919,0),IF(AND(W$1288=0,W$1289&gt;0),IF('Female Data'!W919&lt;W$1289,'Female Data'!$X919,0),IF(AND('Female Data'!W919&gt;W$1288,'Female Data'!W919&lt;W$1289),'Female Data'!$X919,0))))</f>
        <v>--</v>
      </c>
      <c r="Y919">
        <f t="shared" si="28"/>
        <v>0</v>
      </c>
      <c r="Z919">
        <f>Y919*'Female Data'!X919</f>
        <v>0</v>
      </c>
      <c r="AA919">
        <f t="shared" si="29"/>
        <v>1</v>
      </c>
      <c r="AB919">
        <f>AA919*'Female Data'!X919</f>
        <v>10488</v>
      </c>
    </row>
    <row r="920" spans="1:28">
      <c r="A920">
        <f>'Female Data'!A920</f>
        <v>919</v>
      </c>
      <c r="B920" t="str">
        <f>'Female Data'!B920</f>
        <v>F</v>
      </c>
      <c r="C920" t="str">
        <f>IF(AND(C$1288=0,C$1289=0),"--",IF(AND(C$1288&gt;0,C$1289=0),IF('Female Data'!C920&gt;C$1288,'Female Data'!$X920,0),IF(AND(C$1288=0,C$1289&gt;0),IF('Female Data'!C920&lt;C$1289,'Female Data'!$X920,0),IF(AND('Female Data'!C920&gt;C$1288,'Female Data'!C920&lt;C$1289),'Female Data'!$X920,0))))</f>
        <v>--</v>
      </c>
      <c r="D920" t="str">
        <f>IF(AND(D$1288=0,D$1289=0),"--",IF(AND(D$1288&gt;0,D$1289=0),IF('Female Data'!D920&gt;D$1288,'Female Data'!$X920,0),IF(AND(D$1288=0,D$1289&gt;0),IF('Female Data'!D920&lt;D$1289,'Female Data'!$X920,0),IF(AND('Female Data'!D920&gt;D$1288,'Female Data'!D920&lt;D$1289),'Female Data'!$X920,0))))</f>
        <v>--</v>
      </c>
      <c r="E920" t="str">
        <f>IF(AND(E$1288=0,E$1289=0),"--",IF(AND(E$1288&gt;0,E$1289=0),IF('Female Data'!E920&gt;E$1288,'Female Data'!$X920,0),IF(AND(E$1288=0,E$1289&gt;0),IF('Female Data'!E920&lt;E$1289,'Female Data'!$X920,0),IF(AND('Female Data'!E920&gt;E$1288,'Female Data'!E920&lt;E$1289),'Female Data'!$X920,0))))</f>
        <v>--</v>
      </c>
      <c r="F920" t="str">
        <f>IF(AND(F$1288=0,F$1289=0),"--",IF(AND(F$1288&gt;0,F$1289=0),IF('Female Data'!F920&gt;F$1288,'Female Data'!$X920,0),IF(AND(F$1288=0,F$1289&gt;0),IF('Female Data'!F920&lt;F$1289,'Female Data'!$X920,0),IF(AND('Female Data'!F920&gt;F$1288,'Female Data'!F920&lt;F$1289),'Female Data'!$X920,0))))</f>
        <v>--</v>
      </c>
      <c r="G920" t="str">
        <f>IF(AND(G$1288=0,G$1289=0),"--",IF(AND(G$1288&gt;0,G$1289=0),IF('Female Data'!G920&gt;G$1288,'Female Data'!$X920,0),IF(AND(G$1288=0,G$1289&gt;0),IF('Female Data'!G920&lt;G$1289,'Female Data'!$X920,0),IF(AND('Female Data'!G920&gt;G$1288,'Female Data'!G920&lt;G$1289),'Female Data'!$X920,0))))</f>
        <v>--</v>
      </c>
      <c r="H920" t="str">
        <f>IF(AND(H$1288=0,H$1289=0),"--",IF(AND(H$1288&gt;0,H$1289=0),IF('Female Data'!H920&gt;H$1288,'Female Data'!$X920,0),IF(AND(H$1288=0,H$1289&gt;0),IF('Female Data'!H920&lt;H$1289,'Female Data'!$X920,0),IF(AND('Female Data'!H920&gt;H$1288,'Female Data'!H920&lt;H$1289),'Female Data'!$X920,0))))</f>
        <v>--</v>
      </c>
      <c r="I920" t="str">
        <f>IF(AND(I$1288=0,I$1289=0),"--",IF(AND(I$1288&gt;0,I$1289=0),IF('Female Data'!I920&gt;I$1288,'Female Data'!$X920,0),IF(AND(I$1288=0,I$1289&gt;0),IF('Female Data'!I920&lt;I$1289,'Female Data'!$X920,0),IF(AND('Female Data'!I920&gt;I$1288,'Female Data'!I920&lt;I$1289),'Female Data'!$X920,0))))</f>
        <v>--</v>
      </c>
      <c r="J920" t="str">
        <f>IF(AND(J$1288=0,J$1289=0),"--",IF(AND(J$1288&gt;0,J$1289=0),IF('Female Data'!J920&gt;J$1288,'Female Data'!$X920,0),IF(AND(J$1288=0,J$1289&gt;0),IF('Female Data'!J920&lt;J$1289,'Female Data'!$X920,0),IF(AND('Female Data'!J920&gt;J$1288,'Female Data'!J920&lt;J$1289),'Female Data'!$X920,0))))</f>
        <v>--</v>
      </c>
      <c r="K920" t="str">
        <f>IF(AND(K$1288=0,K$1289=0),"--",IF(AND(K$1288&gt;0,K$1289=0),IF('Female Data'!K920&gt;K$1288,'Female Data'!$X920,0),IF(AND(K$1288=0,K$1289&gt;0),IF('Female Data'!K920&lt;K$1289,'Female Data'!$X920,0),IF(AND('Female Data'!K920&gt;K$1288,'Female Data'!K920&lt;K$1289),'Female Data'!$X920,0))))</f>
        <v>--</v>
      </c>
      <c r="L920" t="str">
        <f>IF(AND(L$1288=0,L$1289=0),"--",IF(AND(L$1288&gt;0,L$1289=0),IF('Female Data'!L920&gt;L$1288,'Female Data'!$X920,0),IF(AND(L$1288=0,L$1289&gt;0),IF('Female Data'!L920&lt;L$1289,'Female Data'!$X920,0),IF(AND('Female Data'!L920&gt;L$1288,'Female Data'!L920&lt;L$1289),'Female Data'!$X920,0))))</f>
        <v>--</v>
      </c>
      <c r="M920" t="str">
        <f>IF(AND(M$1288=0,M$1289=0),"--",IF(AND(M$1288&gt;0,M$1289=0),IF('Female Data'!M920&gt;M$1288,'Female Data'!$X920,0),IF(AND(M$1288=0,M$1289&gt;0),IF('Female Data'!M920&lt;M$1289,'Female Data'!$X920,0),IF(AND('Female Data'!M920&gt;M$1288,'Female Data'!M920&lt;M$1289),'Female Data'!$X920,0))))</f>
        <v>--</v>
      </c>
      <c r="N920" t="str">
        <f>IF(AND(N$1288=0,N$1289=0),"--",IF(AND(N$1288&gt;0,N$1289=0),IF('Female Data'!N920&gt;N$1288,'Female Data'!$X920,0),IF(AND(N$1288=0,N$1289&gt;0),IF('Female Data'!N920&lt;N$1289,'Female Data'!$X920,0),IF(AND('Female Data'!N920&gt;N$1288,'Female Data'!N920&lt;N$1289),'Female Data'!$X920,0))))</f>
        <v>--</v>
      </c>
      <c r="O920" t="str">
        <f>IF(AND(O$1288=0,O$1289=0),"--",IF(AND(O$1288&gt;0,O$1289=0),IF('Female Data'!O920&gt;O$1288,'Female Data'!$X920,0),IF(AND(O$1288=0,O$1289&gt;0),IF('Female Data'!O920&lt;O$1289,'Female Data'!$X920,0),IF(AND('Female Data'!O920&gt;O$1288,'Female Data'!O920&lt;O$1289),'Female Data'!$X920,0))))</f>
        <v>--</v>
      </c>
      <c r="P920" t="str">
        <f>IF(AND(P$1288=0,P$1289=0),"--",IF(AND(P$1288&gt;0,P$1289=0),IF('Female Data'!P920&gt;P$1288,'Female Data'!$X920,0),IF(AND(P$1288=0,P$1289&gt;0),IF('Female Data'!P920&lt;P$1289,'Female Data'!$X920,0),IF(AND('Female Data'!P920&gt;P$1288,'Female Data'!P920&lt;P$1289),'Female Data'!$X920,0))))</f>
        <v>--</v>
      </c>
      <c r="Q920" t="str">
        <f>IF(AND(Q$1288=0,Q$1289=0),"--",IF(AND(Q$1288&gt;0,Q$1289=0),IF('Female Data'!Q920&gt;Q$1288,'Female Data'!$X920,0),IF(AND(Q$1288=0,Q$1289&gt;0),IF('Female Data'!Q920&lt;Q$1289,'Female Data'!$X920,0),IF(AND('Female Data'!Q920&gt;Q$1288,'Female Data'!Q920&lt;Q$1289),'Female Data'!$X920,0))))</f>
        <v>--</v>
      </c>
      <c r="R920" t="str">
        <f>IF(AND(R$1288=0,R$1289=0),"--",IF(AND(R$1288&gt;0,R$1289=0),IF('Female Data'!R920&gt;R$1288,'Female Data'!$X920,0),IF(AND(R$1288=0,R$1289&gt;0),IF('Female Data'!R920&lt;R$1289,'Female Data'!$X920,0),IF(AND('Female Data'!R920&gt;R$1288,'Female Data'!R920&lt;R$1289),'Female Data'!$X920,0))))</f>
        <v>--</v>
      </c>
      <c r="S920" t="str">
        <f>IF(AND(S$1288=0,S$1289=0),"--",IF(AND(S$1288&gt;0,S$1289=0),IF('Female Data'!S920&gt;S$1288,'Female Data'!$X920,0),IF(AND(S$1288=0,S$1289&gt;0),IF('Female Data'!S920&lt;S$1289,'Female Data'!$X920,0),IF(AND('Female Data'!S920&gt;S$1288,'Female Data'!S920&lt;S$1289),'Female Data'!$X920,0))))</f>
        <v>--</v>
      </c>
      <c r="T920" t="str">
        <f>IF(AND(T$1288=0,T$1289=0),"--",IF(AND(T$1288&gt;0,T$1289=0),IF('Female Data'!T920&gt;T$1288,'Female Data'!$X920,0),IF(AND(T$1288=0,T$1289&gt;0),IF('Female Data'!T920&lt;T$1289,'Female Data'!$X920,0),IF(AND('Female Data'!T920&gt;T$1288,'Female Data'!T920&lt;T$1289),'Female Data'!$X920,0))))</f>
        <v>--</v>
      </c>
      <c r="U920" t="str">
        <f>IF(AND(U$1288=0,U$1289=0),"--",IF(AND(U$1288&gt;0,U$1289=0),IF('Female Data'!U920&gt;U$1288,'Female Data'!$X920,0),IF(AND(U$1288=0,U$1289&gt;0),IF('Female Data'!U920&lt;U$1289,'Female Data'!$X920,0),IF(AND('Female Data'!U920&gt;U$1288,'Female Data'!U920&lt;U$1289),'Female Data'!$X920,0))))</f>
        <v>--</v>
      </c>
      <c r="V920" t="str">
        <f>IF(AND(V$1288=0,V$1289=0),"--",IF(AND(V$1288&gt;0,V$1289=0),IF('Female Data'!V920&gt;V$1288,'Female Data'!$X920,0),IF(AND(V$1288=0,V$1289&gt;0),IF('Female Data'!V920&lt;V$1289,'Female Data'!$X920,0),IF(AND('Female Data'!V920&gt;V$1288,'Female Data'!V920&lt;V$1289),'Female Data'!$X920,0))))</f>
        <v>--</v>
      </c>
      <c r="W920" t="str">
        <f>IF(AND(W$1288=0,W$1289=0),"--",IF(AND(W$1288&gt;0,W$1289=0),IF('Female Data'!W920&gt;W$1288,'Female Data'!$X920,0),IF(AND(W$1288=0,W$1289&gt;0),IF('Female Data'!W920&lt;W$1289,'Female Data'!$X920,0),IF(AND('Female Data'!W920&gt;W$1288,'Female Data'!W920&lt;W$1289),'Female Data'!$X920,0))))</f>
        <v>--</v>
      </c>
      <c r="Y920">
        <f t="shared" si="28"/>
        <v>0</v>
      </c>
      <c r="Z920">
        <f>Y920*'Female Data'!X920</f>
        <v>0</v>
      </c>
      <c r="AA920">
        <f t="shared" si="29"/>
        <v>1</v>
      </c>
      <c r="AB920">
        <f>AA920*'Female Data'!X920</f>
        <v>32419</v>
      </c>
    </row>
    <row r="921" spans="1:28">
      <c r="A921">
        <f>'Female Data'!A921</f>
        <v>920</v>
      </c>
      <c r="B921" t="str">
        <f>'Female Data'!B921</f>
        <v>F</v>
      </c>
      <c r="C921" t="str">
        <f>IF(AND(C$1288=0,C$1289=0),"--",IF(AND(C$1288&gt;0,C$1289=0),IF('Female Data'!C921&gt;C$1288,'Female Data'!$X921,0),IF(AND(C$1288=0,C$1289&gt;0),IF('Female Data'!C921&lt;C$1289,'Female Data'!$X921,0),IF(AND('Female Data'!C921&gt;C$1288,'Female Data'!C921&lt;C$1289),'Female Data'!$X921,0))))</f>
        <v>--</v>
      </c>
      <c r="D921" t="str">
        <f>IF(AND(D$1288=0,D$1289=0),"--",IF(AND(D$1288&gt;0,D$1289=0),IF('Female Data'!D921&gt;D$1288,'Female Data'!$X921,0),IF(AND(D$1288=0,D$1289&gt;0),IF('Female Data'!D921&lt;D$1289,'Female Data'!$X921,0),IF(AND('Female Data'!D921&gt;D$1288,'Female Data'!D921&lt;D$1289),'Female Data'!$X921,0))))</f>
        <v>--</v>
      </c>
      <c r="E921" t="str">
        <f>IF(AND(E$1288=0,E$1289=0),"--",IF(AND(E$1288&gt;0,E$1289=0),IF('Female Data'!E921&gt;E$1288,'Female Data'!$X921,0),IF(AND(E$1288=0,E$1289&gt;0),IF('Female Data'!E921&lt;E$1289,'Female Data'!$X921,0),IF(AND('Female Data'!E921&gt;E$1288,'Female Data'!E921&lt;E$1289),'Female Data'!$X921,0))))</f>
        <v>--</v>
      </c>
      <c r="F921" t="str">
        <f>IF(AND(F$1288=0,F$1289=0),"--",IF(AND(F$1288&gt;0,F$1289=0),IF('Female Data'!F921&gt;F$1288,'Female Data'!$X921,0),IF(AND(F$1288=0,F$1289&gt;0),IF('Female Data'!F921&lt;F$1289,'Female Data'!$X921,0),IF(AND('Female Data'!F921&gt;F$1288,'Female Data'!F921&lt;F$1289),'Female Data'!$X921,0))))</f>
        <v>--</v>
      </c>
      <c r="G921" t="str">
        <f>IF(AND(G$1288=0,G$1289=0),"--",IF(AND(G$1288&gt;0,G$1289=0),IF('Female Data'!G921&gt;G$1288,'Female Data'!$X921,0),IF(AND(G$1288=0,G$1289&gt;0),IF('Female Data'!G921&lt;G$1289,'Female Data'!$X921,0),IF(AND('Female Data'!G921&gt;G$1288,'Female Data'!G921&lt;G$1289),'Female Data'!$X921,0))))</f>
        <v>--</v>
      </c>
      <c r="H921" t="str">
        <f>IF(AND(H$1288=0,H$1289=0),"--",IF(AND(H$1288&gt;0,H$1289=0),IF('Female Data'!H921&gt;H$1288,'Female Data'!$X921,0),IF(AND(H$1288=0,H$1289&gt;0),IF('Female Data'!H921&lt;H$1289,'Female Data'!$X921,0),IF(AND('Female Data'!H921&gt;H$1288,'Female Data'!H921&lt;H$1289),'Female Data'!$X921,0))))</f>
        <v>--</v>
      </c>
      <c r="I921" t="str">
        <f>IF(AND(I$1288=0,I$1289=0),"--",IF(AND(I$1288&gt;0,I$1289=0),IF('Female Data'!I921&gt;I$1288,'Female Data'!$X921,0),IF(AND(I$1288=0,I$1289&gt;0),IF('Female Data'!I921&lt;I$1289,'Female Data'!$X921,0),IF(AND('Female Data'!I921&gt;I$1288,'Female Data'!I921&lt;I$1289),'Female Data'!$X921,0))))</f>
        <v>--</v>
      </c>
      <c r="J921" t="str">
        <f>IF(AND(J$1288=0,J$1289=0),"--",IF(AND(J$1288&gt;0,J$1289=0),IF('Female Data'!J921&gt;J$1288,'Female Data'!$X921,0),IF(AND(J$1288=0,J$1289&gt;0),IF('Female Data'!J921&lt;J$1289,'Female Data'!$X921,0),IF(AND('Female Data'!J921&gt;J$1288,'Female Data'!J921&lt;J$1289),'Female Data'!$X921,0))))</f>
        <v>--</v>
      </c>
      <c r="K921" t="str">
        <f>IF(AND(K$1288=0,K$1289=0),"--",IF(AND(K$1288&gt;0,K$1289=0),IF('Female Data'!K921&gt;K$1288,'Female Data'!$X921,0),IF(AND(K$1288=0,K$1289&gt;0),IF('Female Data'!K921&lt;K$1289,'Female Data'!$X921,0),IF(AND('Female Data'!K921&gt;K$1288,'Female Data'!K921&lt;K$1289),'Female Data'!$X921,0))))</f>
        <v>--</v>
      </c>
      <c r="L921" t="str">
        <f>IF(AND(L$1288=0,L$1289=0),"--",IF(AND(L$1288&gt;0,L$1289=0),IF('Female Data'!L921&gt;L$1288,'Female Data'!$X921,0),IF(AND(L$1288=0,L$1289&gt;0),IF('Female Data'!L921&lt;L$1289,'Female Data'!$X921,0),IF(AND('Female Data'!L921&gt;L$1288,'Female Data'!L921&lt;L$1289),'Female Data'!$X921,0))))</f>
        <v>--</v>
      </c>
      <c r="M921" t="str">
        <f>IF(AND(M$1288=0,M$1289=0),"--",IF(AND(M$1288&gt;0,M$1289=0),IF('Female Data'!M921&gt;M$1288,'Female Data'!$X921,0),IF(AND(M$1288=0,M$1289&gt;0),IF('Female Data'!M921&lt;M$1289,'Female Data'!$X921,0),IF(AND('Female Data'!M921&gt;M$1288,'Female Data'!M921&lt;M$1289),'Female Data'!$X921,0))))</f>
        <v>--</v>
      </c>
      <c r="N921" t="str">
        <f>IF(AND(N$1288=0,N$1289=0),"--",IF(AND(N$1288&gt;0,N$1289=0),IF('Female Data'!N921&gt;N$1288,'Female Data'!$X921,0),IF(AND(N$1288=0,N$1289&gt;0),IF('Female Data'!N921&lt;N$1289,'Female Data'!$X921,0),IF(AND('Female Data'!N921&gt;N$1288,'Female Data'!N921&lt;N$1289),'Female Data'!$X921,0))))</f>
        <v>--</v>
      </c>
      <c r="O921" t="str">
        <f>IF(AND(O$1288=0,O$1289=0),"--",IF(AND(O$1288&gt;0,O$1289=0),IF('Female Data'!O921&gt;O$1288,'Female Data'!$X921,0),IF(AND(O$1288=0,O$1289&gt;0),IF('Female Data'!O921&lt;O$1289,'Female Data'!$X921,0),IF(AND('Female Data'!O921&gt;O$1288,'Female Data'!O921&lt;O$1289),'Female Data'!$X921,0))))</f>
        <v>--</v>
      </c>
      <c r="P921" t="str">
        <f>IF(AND(P$1288=0,P$1289=0),"--",IF(AND(P$1288&gt;0,P$1289=0),IF('Female Data'!P921&gt;P$1288,'Female Data'!$X921,0),IF(AND(P$1288=0,P$1289&gt;0),IF('Female Data'!P921&lt;P$1289,'Female Data'!$X921,0),IF(AND('Female Data'!P921&gt;P$1288,'Female Data'!P921&lt;P$1289),'Female Data'!$X921,0))))</f>
        <v>--</v>
      </c>
      <c r="Q921" t="str">
        <f>IF(AND(Q$1288=0,Q$1289=0),"--",IF(AND(Q$1288&gt;0,Q$1289=0),IF('Female Data'!Q921&gt;Q$1288,'Female Data'!$X921,0),IF(AND(Q$1288=0,Q$1289&gt;0),IF('Female Data'!Q921&lt;Q$1289,'Female Data'!$X921,0),IF(AND('Female Data'!Q921&gt;Q$1288,'Female Data'!Q921&lt;Q$1289),'Female Data'!$X921,0))))</f>
        <v>--</v>
      </c>
      <c r="R921" t="str">
        <f>IF(AND(R$1288=0,R$1289=0),"--",IF(AND(R$1288&gt;0,R$1289=0),IF('Female Data'!R921&gt;R$1288,'Female Data'!$X921,0),IF(AND(R$1288=0,R$1289&gt;0),IF('Female Data'!R921&lt;R$1289,'Female Data'!$X921,0),IF(AND('Female Data'!R921&gt;R$1288,'Female Data'!R921&lt;R$1289),'Female Data'!$X921,0))))</f>
        <v>--</v>
      </c>
      <c r="S921" t="str">
        <f>IF(AND(S$1288=0,S$1289=0),"--",IF(AND(S$1288&gt;0,S$1289=0),IF('Female Data'!S921&gt;S$1288,'Female Data'!$X921,0),IF(AND(S$1288=0,S$1289&gt;0),IF('Female Data'!S921&lt;S$1289,'Female Data'!$X921,0),IF(AND('Female Data'!S921&gt;S$1288,'Female Data'!S921&lt;S$1289),'Female Data'!$X921,0))))</f>
        <v>--</v>
      </c>
      <c r="T921" t="str">
        <f>IF(AND(T$1288=0,T$1289=0),"--",IF(AND(T$1288&gt;0,T$1289=0),IF('Female Data'!T921&gt;T$1288,'Female Data'!$X921,0),IF(AND(T$1288=0,T$1289&gt;0),IF('Female Data'!T921&lt;T$1289,'Female Data'!$X921,0),IF(AND('Female Data'!T921&gt;T$1288,'Female Data'!T921&lt;T$1289),'Female Data'!$X921,0))))</f>
        <v>--</v>
      </c>
      <c r="U921" t="str">
        <f>IF(AND(U$1288=0,U$1289=0),"--",IF(AND(U$1288&gt;0,U$1289=0),IF('Female Data'!U921&gt;U$1288,'Female Data'!$X921,0),IF(AND(U$1288=0,U$1289&gt;0),IF('Female Data'!U921&lt;U$1289,'Female Data'!$X921,0),IF(AND('Female Data'!U921&gt;U$1288,'Female Data'!U921&lt;U$1289),'Female Data'!$X921,0))))</f>
        <v>--</v>
      </c>
      <c r="V921" t="str">
        <f>IF(AND(V$1288=0,V$1289=0),"--",IF(AND(V$1288&gt;0,V$1289=0),IF('Female Data'!V921&gt;V$1288,'Female Data'!$X921,0),IF(AND(V$1288=0,V$1289&gt;0),IF('Female Data'!V921&lt;V$1289,'Female Data'!$X921,0),IF(AND('Female Data'!V921&gt;V$1288,'Female Data'!V921&lt;V$1289),'Female Data'!$X921,0))))</f>
        <v>--</v>
      </c>
      <c r="W921" t="str">
        <f>IF(AND(W$1288=0,W$1289=0),"--",IF(AND(W$1288&gt;0,W$1289=0),IF('Female Data'!W921&gt;W$1288,'Female Data'!$X921,0),IF(AND(W$1288=0,W$1289&gt;0),IF('Female Data'!W921&lt;W$1289,'Female Data'!$X921,0),IF(AND('Female Data'!W921&gt;W$1288,'Female Data'!W921&lt;W$1289),'Female Data'!$X921,0))))</f>
        <v>--</v>
      </c>
      <c r="Y921">
        <f t="shared" si="28"/>
        <v>0</v>
      </c>
      <c r="Z921">
        <f>Y921*'Female Data'!X921</f>
        <v>0</v>
      </c>
      <c r="AA921">
        <f t="shared" si="29"/>
        <v>1</v>
      </c>
      <c r="AB921">
        <f>AA921*'Female Data'!X921</f>
        <v>33432</v>
      </c>
    </row>
    <row r="922" spans="1:28">
      <c r="A922">
        <f>'Female Data'!A922</f>
        <v>921</v>
      </c>
      <c r="B922" t="str">
        <f>'Female Data'!B922</f>
        <v>F</v>
      </c>
      <c r="C922" t="str">
        <f>IF(AND(C$1288=0,C$1289=0),"--",IF(AND(C$1288&gt;0,C$1289=0),IF('Female Data'!C922&gt;C$1288,'Female Data'!$X922,0),IF(AND(C$1288=0,C$1289&gt;0),IF('Female Data'!C922&lt;C$1289,'Female Data'!$X922,0),IF(AND('Female Data'!C922&gt;C$1288,'Female Data'!C922&lt;C$1289),'Female Data'!$X922,0))))</f>
        <v>--</v>
      </c>
      <c r="D922" t="str">
        <f>IF(AND(D$1288=0,D$1289=0),"--",IF(AND(D$1288&gt;0,D$1289=0),IF('Female Data'!D922&gt;D$1288,'Female Data'!$X922,0),IF(AND(D$1288=0,D$1289&gt;0),IF('Female Data'!D922&lt;D$1289,'Female Data'!$X922,0),IF(AND('Female Data'!D922&gt;D$1288,'Female Data'!D922&lt;D$1289),'Female Data'!$X922,0))))</f>
        <v>--</v>
      </c>
      <c r="E922" t="str">
        <f>IF(AND(E$1288=0,E$1289=0),"--",IF(AND(E$1288&gt;0,E$1289=0),IF('Female Data'!E922&gt;E$1288,'Female Data'!$X922,0),IF(AND(E$1288=0,E$1289&gt;0),IF('Female Data'!E922&lt;E$1289,'Female Data'!$X922,0),IF(AND('Female Data'!E922&gt;E$1288,'Female Data'!E922&lt;E$1289),'Female Data'!$X922,0))))</f>
        <v>--</v>
      </c>
      <c r="F922" t="str">
        <f>IF(AND(F$1288=0,F$1289=0),"--",IF(AND(F$1288&gt;0,F$1289=0),IF('Female Data'!F922&gt;F$1288,'Female Data'!$X922,0),IF(AND(F$1288=0,F$1289&gt;0),IF('Female Data'!F922&lt;F$1289,'Female Data'!$X922,0),IF(AND('Female Data'!F922&gt;F$1288,'Female Data'!F922&lt;F$1289),'Female Data'!$X922,0))))</f>
        <v>--</v>
      </c>
      <c r="G922" t="str">
        <f>IF(AND(G$1288=0,G$1289=0),"--",IF(AND(G$1288&gt;0,G$1289=0),IF('Female Data'!G922&gt;G$1288,'Female Data'!$X922,0),IF(AND(G$1288=0,G$1289&gt;0),IF('Female Data'!G922&lt;G$1289,'Female Data'!$X922,0),IF(AND('Female Data'!G922&gt;G$1288,'Female Data'!G922&lt;G$1289),'Female Data'!$X922,0))))</f>
        <v>--</v>
      </c>
      <c r="H922" t="str">
        <f>IF(AND(H$1288=0,H$1289=0),"--",IF(AND(H$1288&gt;0,H$1289=0),IF('Female Data'!H922&gt;H$1288,'Female Data'!$X922,0),IF(AND(H$1288=0,H$1289&gt;0),IF('Female Data'!H922&lt;H$1289,'Female Data'!$X922,0),IF(AND('Female Data'!H922&gt;H$1288,'Female Data'!H922&lt;H$1289),'Female Data'!$X922,0))))</f>
        <v>--</v>
      </c>
      <c r="I922" t="str">
        <f>IF(AND(I$1288=0,I$1289=0),"--",IF(AND(I$1288&gt;0,I$1289=0),IF('Female Data'!I922&gt;I$1288,'Female Data'!$X922,0),IF(AND(I$1288=0,I$1289&gt;0),IF('Female Data'!I922&lt;I$1289,'Female Data'!$X922,0),IF(AND('Female Data'!I922&gt;I$1288,'Female Data'!I922&lt;I$1289),'Female Data'!$X922,0))))</f>
        <v>--</v>
      </c>
      <c r="J922" t="str">
        <f>IF(AND(J$1288=0,J$1289=0),"--",IF(AND(J$1288&gt;0,J$1289=0),IF('Female Data'!J922&gt;J$1288,'Female Data'!$X922,0),IF(AND(J$1288=0,J$1289&gt;0),IF('Female Data'!J922&lt;J$1289,'Female Data'!$X922,0),IF(AND('Female Data'!J922&gt;J$1288,'Female Data'!J922&lt;J$1289),'Female Data'!$X922,0))))</f>
        <v>--</v>
      </c>
      <c r="K922" t="str">
        <f>IF(AND(K$1288=0,K$1289=0),"--",IF(AND(K$1288&gt;0,K$1289=0),IF('Female Data'!K922&gt;K$1288,'Female Data'!$X922,0),IF(AND(K$1288=0,K$1289&gt;0),IF('Female Data'!K922&lt;K$1289,'Female Data'!$X922,0),IF(AND('Female Data'!K922&gt;K$1288,'Female Data'!K922&lt;K$1289),'Female Data'!$X922,0))))</f>
        <v>--</v>
      </c>
      <c r="L922" t="str">
        <f>IF(AND(L$1288=0,L$1289=0),"--",IF(AND(L$1288&gt;0,L$1289=0),IF('Female Data'!L922&gt;L$1288,'Female Data'!$X922,0),IF(AND(L$1288=0,L$1289&gt;0),IF('Female Data'!L922&lt;L$1289,'Female Data'!$X922,0),IF(AND('Female Data'!L922&gt;L$1288,'Female Data'!L922&lt;L$1289),'Female Data'!$X922,0))))</f>
        <v>--</v>
      </c>
      <c r="M922" t="str">
        <f>IF(AND(M$1288=0,M$1289=0),"--",IF(AND(M$1288&gt;0,M$1289=0),IF('Female Data'!M922&gt;M$1288,'Female Data'!$X922,0),IF(AND(M$1288=0,M$1289&gt;0),IF('Female Data'!M922&lt;M$1289,'Female Data'!$X922,0),IF(AND('Female Data'!M922&gt;M$1288,'Female Data'!M922&lt;M$1289),'Female Data'!$X922,0))))</f>
        <v>--</v>
      </c>
      <c r="N922" t="str">
        <f>IF(AND(N$1288=0,N$1289=0),"--",IF(AND(N$1288&gt;0,N$1289=0),IF('Female Data'!N922&gt;N$1288,'Female Data'!$X922,0),IF(AND(N$1288=0,N$1289&gt;0),IF('Female Data'!N922&lt;N$1289,'Female Data'!$X922,0),IF(AND('Female Data'!N922&gt;N$1288,'Female Data'!N922&lt;N$1289),'Female Data'!$X922,0))))</f>
        <v>--</v>
      </c>
      <c r="O922" t="str">
        <f>IF(AND(O$1288=0,O$1289=0),"--",IF(AND(O$1288&gt;0,O$1289=0),IF('Female Data'!O922&gt;O$1288,'Female Data'!$X922,0),IF(AND(O$1288=0,O$1289&gt;0),IF('Female Data'!O922&lt;O$1289,'Female Data'!$X922,0),IF(AND('Female Data'!O922&gt;O$1288,'Female Data'!O922&lt;O$1289),'Female Data'!$X922,0))))</f>
        <v>--</v>
      </c>
      <c r="P922" t="str">
        <f>IF(AND(P$1288=0,P$1289=0),"--",IF(AND(P$1288&gt;0,P$1289=0),IF('Female Data'!P922&gt;P$1288,'Female Data'!$X922,0),IF(AND(P$1288=0,P$1289&gt;0),IF('Female Data'!P922&lt;P$1289,'Female Data'!$X922,0),IF(AND('Female Data'!P922&gt;P$1288,'Female Data'!P922&lt;P$1289),'Female Data'!$X922,0))))</f>
        <v>--</v>
      </c>
      <c r="Q922" t="str">
        <f>IF(AND(Q$1288=0,Q$1289=0),"--",IF(AND(Q$1288&gt;0,Q$1289=0),IF('Female Data'!Q922&gt;Q$1288,'Female Data'!$X922,0),IF(AND(Q$1288=0,Q$1289&gt;0),IF('Female Data'!Q922&lt;Q$1289,'Female Data'!$X922,0),IF(AND('Female Data'!Q922&gt;Q$1288,'Female Data'!Q922&lt;Q$1289),'Female Data'!$X922,0))))</f>
        <v>--</v>
      </c>
      <c r="R922" t="str">
        <f>IF(AND(R$1288=0,R$1289=0),"--",IF(AND(R$1288&gt;0,R$1289=0),IF('Female Data'!R922&gt;R$1288,'Female Data'!$X922,0),IF(AND(R$1288=0,R$1289&gt;0),IF('Female Data'!R922&lt;R$1289,'Female Data'!$X922,0),IF(AND('Female Data'!R922&gt;R$1288,'Female Data'!R922&lt;R$1289),'Female Data'!$X922,0))))</f>
        <v>--</v>
      </c>
      <c r="S922" t="str">
        <f>IF(AND(S$1288=0,S$1289=0),"--",IF(AND(S$1288&gt;0,S$1289=0),IF('Female Data'!S922&gt;S$1288,'Female Data'!$X922,0),IF(AND(S$1288=0,S$1289&gt;0),IF('Female Data'!S922&lt;S$1289,'Female Data'!$X922,0),IF(AND('Female Data'!S922&gt;S$1288,'Female Data'!S922&lt;S$1289),'Female Data'!$X922,0))))</f>
        <v>--</v>
      </c>
      <c r="T922" t="str">
        <f>IF(AND(T$1288=0,T$1289=0),"--",IF(AND(T$1288&gt;0,T$1289=0),IF('Female Data'!T922&gt;T$1288,'Female Data'!$X922,0),IF(AND(T$1288=0,T$1289&gt;0),IF('Female Data'!T922&lt;T$1289,'Female Data'!$X922,0),IF(AND('Female Data'!T922&gt;T$1288,'Female Data'!T922&lt;T$1289),'Female Data'!$X922,0))))</f>
        <v>--</v>
      </c>
      <c r="U922" t="str">
        <f>IF(AND(U$1288=0,U$1289=0),"--",IF(AND(U$1288&gt;0,U$1289=0),IF('Female Data'!U922&gt;U$1288,'Female Data'!$X922,0),IF(AND(U$1288=0,U$1289&gt;0),IF('Female Data'!U922&lt;U$1289,'Female Data'!$X922,0),IF(AND('Female Data'!U922&gt;U$1288,'Female Data'!U922&lt;U$1289),'Female Data'!$X922,0))))</f>
        <v>--</v>
      </c>
      <c r="V922" t="str">
        <f>IF(AND(V$1288=0,V$1289=0),"--",IF(AND(V$1288&gt;0,V$1289=0),IF('Female Data'!V922&gt;V$1288,'Female Data'!$X922,0),IF(AND(V$1288=0,V$1289&gt;0),IF('Female Data'!V922&lt;V$1289,'Female Data'!$X922,0),IF(AND('Female Data'!V922&gt;V$1288,'Female Data'!V922&lt;V$1289),'Female Data'!$X922,0))))</f>
        <v>--</v>
      </c>
      <c r="W922" t="str">
        <f>IF(AND(W$1288=0,W$1289=0),"--",IF(AND(W$1288&gt;0,W$1289=0),IF('Female Data'!W922&gt;W$1288,'Female Data'!$X922,0),IF(AND(W$1288=0,W$1289&gt;0),IF('Female Data'!W922&lt;W$1289,'Female Data'!$X922,0),IF(AND('Female Data'!W922&gt;W$1288,'Female Data'!W922&lt;W$1289),'Female Data'!$X922,0))))</f>
        <v>--</v>
      </c>
      <c r="Y922">
        <f t="shared" si="28"/>
        <v>0</v>
      </c>
      <c r="Z922">
        <f>Y922*'Female Data'!X922</f>
        <v>0</v>
      </c>
      <c r="AA922">
        <f t="shared" si="29"/>
        <v>1</v>
      </c>
      <c r="AB922">
        <f>AA922*'Female Data'!X922</f>
        <v>363002</v>
      </c>
    </row>
    <row r="923" spans="1:28">
      <c r="A923">
        <f>'Female Data'!A923</f>
        <v>922</v>
      </c>
      <c r="B923" t="str">
        <f>'Female Data'!B923</f>
        <v>F</v>
      </c>
      <c r="C923" t="str">
        <f>IF(AND(C$1288=0,C$1289=0),"--",IF(AND(C$1288&gt;0,C$1289=0),IF('Female Data'!C923&gt;C$1288,'Female Data'!$X923,0),IF(AND(C$1288=0,C$1289&gt;0),IF('Female Data'!C923&lt;C$1289,'Female Data'!$X923,0),IF(AND('Female Data'!C923&gt;C$1288,'Female Data'!C923&lt;C$1289),'Female Data'!$X923,0))))</f>
        <v>--</v>
      </c>
      <c r="D923" t="str">
        <f>IF(AND(D$1288=0,D$1289=0),"--",IF(AND(D$1288&gt;0,D$1289=0),IF('Female Data'!D923&gt;D$1288,'Female Data'!$X923,0),IF(AND(D$1288=0,D$1289&gt;0),IF('Female Data'!D923&lt;D$1289,'Female Data'!$X923,0),IF(AND('Female Data'!D923&gt;D$1288,'Female Data'!D923&lt;D$1289),'Female Data'!$X923,0))))</f>
        <v>--</v>
      </c>
      <c r="E923" t="str">
        <f>IF(AND(E$1288=0,E$1289=0),"--",IF(AND(E$1288&gt;0,E$1289=0),IF('Female Data'!E923&gt;E$1288,'Female Data'!$X923,0),IF(AND(E$1288=0,E$1289&gt;0),IF('Female Data'!E923&lt;E$1289,'Female Data'!$X923,0),IF(AND('Female Data'!E923&gt;E$1288,'Female Data'!E923&lt;E$1289),'Female Data'!$X923,0))))</f>
        <v>--</v>
      </c>
      <c r="F923" t="str">
        <f>IF(AND(F$1288=0,F$1289=0),"--",IF(AND(F$1288&gt;0,F$1289=0),IF('Female Data'!F923&gt;F$1288,'Female Data'!$X923,0),IF(AND(F$1288=0,F$1289&gt;0),IF('Female Data'!F923&lt;F$1289,'Female Data'!$X923,0),IF(AND('Female Data'!F923&gt;F$1288,'Female Data'!F923&lt;F$1289),'Female Data'!$X923,0))))</f>
        <v>--</v>
      </c>
      <c r="G923" t="str">
        <f>IF(AND(G$1288=0,G$1289=0),"--",IF(AND(G$1288&gt;0,G$1289=0),IF('Female Data'!G923&gt;G$1288,'Female Data'!$X923,0),IF(AND(G$1288=0,G$1289&gt;0),IF('Female Data'!G923&lt;G$1289,'Female Data'!$X923,0),IF(AND('Female Data'!G923&gt;G$1288,'Female Data'!G923&lt;G$1289),'Female Data'!$X923,0))))</f>
        <v>--</v>
      </c>
      <c r="H923" t="str">
        <f>IF(AND(H$1288=0,H$1289=0),"--",IF(AND(H$1288&gt;0,H$1289=0),IF('Female Data'!H923&gt;H$1288,'Female Data'!$X923,0),IF(AND(H$1288=0,H$1289&gt;0),IF('Female Data'!H923&lt;H$1289,'Female Data'!$X923,0),IF(AND('Female Data'!H923&gt;H$1288,'Female Data'!H923&lt;H$1289),'Female Data'!$X923,0))))</f>
        <v>--</v>
      </c>
      <c r="I923" t="str">
        <f>IF(AND(I$1288=0,I$1289=0),"--",IF(AND(I$1288&gt;0,I$1289=0),IF('Female Data'!I923&gt;I$1288,'Female Data'!$X923,0),IF(AND(I$1288=0,I$1289&gt;0),IF('Female Data'!I923&lt;I$1289,'Female Data'!$X923,0),IF(AND('Female Data'!I923&gt;I$1288,'Female Data'!I923&lt;I$1289),'Female Data'!$X923,0))))</f>
        <v>--</v>
      </c>
      <c r="J923" t="str">
        <f>IF(AND(J$1288=0,J$1289=0),"--",IF(AND(J$1288&gt;0,J$1289=0),IF('Female Data'!J923&gt;J$1288,'Female Data'!$X923,0),IF(AND(J$1288=0,J$1289&gt;0),IF('Female Data'!J923&lt;J$1289,'Female Data'!$X923,0),IF(AND('Female Data'!J923&gt;J$1288,'Female Data'!J923&lt;J$1289),'Female Data'!$X923,0))))</f>
        <v>--</v>
      </c>
      <c r="K923" t="str">
        <f>IF(AND(K$1288=0,K$1289=0),"--",IF(AND(K$1288&gt;0,K$1289=0),IF('Female Data'!K923&gt;K$1288,'Female Data'!$X923,0),IF(AND(K$1288=0,K$1289&gt;0),IF('Female Data'!K923&lt;K$1289,'Female Data'!$X923,0),IF(AND('Female Data'!K923&gt;K$1288,'Female Data'!K923&lt;K$1289),'Female Data'!$X923,0))))</f>
        <v>--</v>
      </c>
      <c r="L923" t="str">
        <f>IF(AND(L$1288=0,L$1289=0),"--",IF(AND(L$1288&gt;0,L$1289=0),IF('Female Data'!L923&gt;L$1288,'Female Data'!$X923,0),IF(AND(L$1288=0,L$1289&gt;0),IF('Female Data'!L923&lt;L$1289,'Female Data'!$X923,0),IF(AND('Female Data'!L923&gt;L$1288,'Female Data'!L923&lt;L$1289),'Female Data'!$X923,0))))</f>
        <v>--</v>
      </c>
      <c r="M923" t="str">
        <f>IF(AND(M$1288=0,M$1289=0),"--",IF(AND(M$1288&gt;0,M$1289=0),IF('Female Data'!M923&gt;M$1288,'Female Data'!$X923,0),IF(AND(M$1288=0,M$1289&gt;0),IF('Female Data'!M923&lt;M$1289,'Female Data'!$X923,0),IF(AND('Female Data'!M923&gt;M$1288,'Female Data'!M923&lt;M$1289),'Female Data'!$X923,0))))</f>
        <v>--</v>
      </c>
      <c r="N923" t="str">
        <f>IF(AND(N$1288=0,N$1289=0),"--",IF(AND(N$1288&gt;0,N$1289=0),IF('Female Data'!N923&gt;N$1288,'Female Data'!$X923,0),IF(AND(N$1288=0,N$1289&gt;0),IF('Female Data'!N923&lt;N$1289,'Female Data'!$X923,0),IF(AND('Female Data'!N923&gt;N$1288,'Female Data'!N923&lt;N$1289),'Female Data'!$X923,0))))</f>
        <v>--</v>
      </c>
      <c r="O923" t="str">
        <f>IF(AND(O$1288=0,O$1289=0),"--",IF(AND(O$1288&gt;0,O$1289=0),IF('Female Data'!O923&gt;O$1288,'Female Data'!$X923,0),IF(AND(O$1288=0,O$1289&gt;0),IF('Female Data'!O923&lt;O$1289,'Female Data'!$X923,0),IF(AND('Female Data'!O923&gt;O$1288,'Female Data'!O923&lt;O$1289),'Female Data'!$X923,0))))</f>
        <v>--</v>
      </c>
      <c r="P923" t="str">
        <f>IF(AND(P$1288=0,P$1289=0),"--",IF(AND(P$1288&gt;0,P$1289=0),IF('Female Data'!P923&gt;P$1288,'Female Data'!$X923,0),IF(AND(P$1288=0,P$1289&gt;0),IF('Female Data'!P923&lt;P$1289,'Female Data'!$X923,0),IF(AND('Female Data'!P923&gt;P$1288,'Female Data'!P923&lt;P$1289),'Female Data'!$X923,0))))</f>
        <v>--</v>
      </c>
      <c r="Q923" t="str">
        <f>IF(AND(Q$1288=0,Q$1289=0),"--",IF(AND(Q$1288&gt;0,Q$1289=0),IF('Female Data'!Q923&gt;Q$1288,'Female Data'!$X923,0),IF(AND(Q$1288=0,Q$1289&gt;0),IF('Female Data'!Q923&lt;Q$1289,'Female Data'!$X923,0),IF(AND('Female Data'!Q923&gt;Q$1288,'Female Data'!Q923&lt;Q$1289),'Female Data'!$X923,0))))</f>
        <v>--</v>
      </c>
      <c r="R923" t="str">
        <f>IF(AND(R$1288=0,R$1289=0),"--",IF(AND(R$1288&gt;0,R$1289=0),IF('Female Data'!R923&gt;R$1288,'Female Data'!$X923,0),IF(AND(R$1288=0,R$1289&gt;0),IF('Female Data'!R923&lt;R$1289,'Female Data'!$X923,0),IF(AND('Female Data'!R923&gt;R$1288,'Female Data'!R923&lt;R$1289),'Female Data'!$X923,0))))</f>
        <v>--</v>
      </c>
      <c r="S923" t="str">
        <f>IF(AND(S$1288=0,S$1289=0),"--",IF(AND(S$1288&gt;0,S$1289=0),IF('Female Data'!S923&gt;S$1288,'Female Data'!$X923,0),IF(AND(S$1288=0,S$1289&gt;0),IF('Female Data'!S923&lt;S$1289,'Female Data'!$X923,0),IF(AND('Female Data'!S923&gt;S$1288,'Female Data'!S923&lt;S$1289),'Female Data'!$X923,0))))</f>
        <v>--</v>
      </c>
      <c r="T923" t="str">
        <f>IF(AND(T$1288=0,T$1289=0),"--",IF(AND(T$1288&gt;0,T$1289=0),IF('Female Data'!T923&gt;T$1288,'Female Data'!$X923,0),IF(AND(T$1288=0,T$1289&gt;0),IF('Female Data'!T923&lt;T$1289,'Female Data'!$X923,0),IF(AND('Female Data'!T923&gt;T$1288,'Female Data'!T923&lt;T$1289),'Female Data'!$X923,0))))</f>
        <v>--</v>
      </c>
      <c r="U923" t="str">
        <f>IF(AND(U$1288=0,U$1289=0),"--",IF(AND(U$1288&gt;0,U$1289=0),IF('Female Data'!U923&gt;U$1288,'Female Data'!$X923,0),IF(AND(U$1288=0,U$1289&gt;0),IF('Female Data'!U923&lt;U$1289,'Female Data'!$X923,0),IF(AND('Female Data'!U923&gt;U$1288,'Female Data'!U923&lt;U$1289),'Female Data'!$X923,0))))</f>
        <v>--</v>
      </c>
      <c r="V923" t="str">
        <f>IF(AND(V$1288=0,V$1289=0),"--",IF(AND(V$1288&gt;0,V$1289=0),IF('Female Data'!V923&gt;V$1288,'Female Data'!$X923,0),IF(AND(V$1288=0,V$1289&gt;0),IF('Female Data'!V923&lt;V$1289,'Female Data'!$X923,0),IF(AND('Female Data'!V923&gt;V$1288,'Female Data'!V923&lt;V$1289),'Female Data'!$X923,0))))</f>
        <v>--</v>
      </c>
      <c r="W923" t="str">
        <f>IF(AND(W$1288=0,W$1289=0),"--",IF(AND(W$1288&gt;0,W$1289=0),IF('Female Data'!W923&gt;W$1288,'Female Data'!$X923,0),IF(AND(W$1288=0,W$1289&gt;0),IF('Female Data'!W923&lt;W$1289,'Female Data'!$X923,0),IF(AND('Female Data'!W923&gt;W$1288,'Female Data'!W923&lt;W$1289),'Female Data'!$X923,0))))</f>
        <v>--</v>
      </c>
      <c r="Y923">
        <f t="shared" si="28"/>
        <v>0</v>
      </c>
      <c r="Z923">
        <f>Y923*'Female Data'!X923</f>
        <v>0</v>
      </c>
      <c r="AA923">
        <f t="shared" si="29"/>
        <v>1</v>
      </c>
      <c r="AB923">
        <f>AA923*'Female Data'!X923</f>
        <v>45992</v>
      </c>
    </row>
    <row r="924" spans="1:28">
      <c r="A924">
        <f>'Female Data'!A924</f>
        <v>923</v>
      </c>
      <c r="B924" t="str">
        <f>'Female Data'!B924</f>
        <v>F</v>
      </c>
      <c r="C924" t="str">
        <f>IF(AND(C$1288=0,C$1289=0),"--",IF(AND(C$1288&gt;0,C$1289=0),IF('Female Data'!C924&gt;C$1288,'Female Data'!$X924,0),IF(AND(C$1288=0,C$1289&gt;0),IF('Female Data'!C924&lt;C$1289,'Female Data'!$X924,0),IF(AND('Female Data'!C924&gt;C$1288,'Female Data'!C924&lt;C$1289),'Female Data'!$X924,0))))</f>
        <v>--</v>
      </c>
      <c r="D924" t="str">
        <f>IF(AND(D$1288=0,D$1289=0),"--",IF(AND(D$1288&gt;0,D$1289=0),IF('Female Data'!D924&gt;D$1288,'Female Data'!$X924,0),IF(AND(D$1288=0,D$1289&gt;0),IF('Female Data'!D924&lt;D$1289,'Female Data'!$X924,0),IF(AND('Female Data'!D924&gt;D$1288,'Female Data'!D924&lt;D$1289),'Female Data'!$X924,0))))</f>
        <v>--</v>
      </c>
      <c r="E924" t="str">
        <f>IF(AND(E$1288=0,E$1289=0),"--",IF(AND(E$1288&gt;0,E$1289=0),IF('Female Data'!E924&gt;E$1288,'Female Data'!$X924,0),IF(AND(E$1288=0,E$1289&gt;0),IF('Female Data'!E924&lt;E$1289,'Female Data'!$X924,0),IF(AND('Female Data'!E924&gt;E$1288,'Female Data'!E924&lt;E$1289),'Female Data'!$X924,0))))</f>
        <v>--</v>
      </c>
      <c r="F924" t="str">
        <f>IF(AND(F$1288=0,F$1289=0),"--",IF(AND(F$1288&gt;0,F$1289=0),IF('Female Data'!F924&gt;F$1288,'Female Data'!$X924,0),IF(AND(F$1288=0,F$1289&gt;0),IF('Female Data'!F924&lt;F$1289,'Female Data'!$X924,0),IF(AND('Female Data'!F924&gt;F$1288,'Female Data'!F924&lt;F$1289),'Female Data'!$X924,0))))</f>
        <v>--</v>
      </c>
      <c r="G924" t="str">
        <f>IF(AND(G$1288=0,G$1289=0),"--",IF(AND(G$1288&gt;0,G$1289=0),IF('Female Data'!G924&gt;G$1288,'Female Data'!$X924,0),IF(AND(G$1288=0,G$1289&gt;0),IF('Female Data'!G924&lt;G$1289,'Female Data'!$X924,0),IF(AND('Female Data'!G924&gt;G$1288,'Female Data'!G924&lt;G$1289),'Female Data'!$X924,0))))</f>
        <v>--</v>
      </c>
      <c r="H924" t="str">
        <f>IF(AND(H$1288=0,H$1289=0),"--",IF(AND(H$1288&gt;0,H$1289=0),IF('Female Data'!H924&gt;H$1288,'Female Data'!$X924,0),IF(AND(H$1288=0,H$1289&gt;0),IF('Female Data'!H924&lt;H$1289,'Female Data'!$X924,0),IF(AND('Female Data'!H924&gt;H$1288,'Female Data'!H924&lt;H$1289),'Female Data'!$X924,0))))</f>
        <v>--</v>
      </c>
      <c r="I924" t="str">
        <f>IF(AND(I$1288=0,I$1289=0),"--",IF(AND(I$1288&gt;0,I$1289=0),IF('Female Data'!I924&gt;I$1288,'Female Data'!$X924,0),IF(AND(I$1288=0,I$1289&gt;0),IF('Female Data'!I924&lt;I$1289,'Female Data'!$X924,0),IF(AND('Female Data'!I924&gt;I$1288,'Female Data'!I924&lt;I$1289),'Female Data'!$X924,0))))</f>
        <v>--</v>
      </c>
      <c r="J924" t="str">
        <f>IF(AND(J$1288=0,J$1289=0),"--",IF(AND(J$1288&gt;0,J$1289=0),IF('Female Data'!J924&gt;J$1288,'Female Data'!$X924,0),IF(AND(J$1288=0,J$1289&gt;0),IF('Female Data'!J924&lt;J$1289,'Female Data'!$X924,0),IF(AND('Female Data'!J924&gt;J$1288,'Female Data'!J924&lt;J$1289),'Female Data'!$X924,0))))</f>
        <v>--</v>
      </c>
      <c r="K924" t="str">
        <f>IF(AND(K$1288=0,K$1289=0),"--",IF(AND(K$1288&gt;0,K$1289=0),IF('Female Data'!K924&gt;K$1288,'Female Data'!$X924,0),IF(AND(K$1288=0,K$1289&gt;0),IF('Female Data'!K924&lt;K$1289,'Female Data'!$X924,0),IF(AND('Female Data'!K924&gt;K$1288,'Female Data'!K924&lt;K$1289),'Female Data'!$X924,0))))</f>
        <v>--</v>
      </c>
      <c r="L924" t="str">
        <f>IF(AND(L$1288=0,L$1289=0),"--",IF(AND(L$1288&gt;0,L$1289=0),IF('Female Data'!L924&gt;L$1288,'Female Data'!$X924,0),IF(AND(L$1288=0,L$1289&gt;0),IF('Female Data'!L924&lt;L$1289,'Female Data'!$X924,0),IF(AND('Female Data'!L924&gt;L$1288,'Female Data'!L924&lt;L$1289),'Female Data'!$X924,0))))</f>
        <v>--</v>
      </c>
      <c r="M924" t="str">
        <f>IF(AND(M$1288=0,M$1289=0),"--",IF(AND(M$1288&gt;0,M$1289=0),IF('Female Data'!M924&gt;M$1288,'Female Data'!$X924,0),IF(AND(M$1288=0,M$1289&gt;0),IF('Female Data'!M924&lt;M$1289,'Female Data'!$X924,0),IF(AND('Female Data'!M924&gt;M$1288,'Female Data'!M924&lt;M$1289),'Female Data'!$X924,0))))</f>
        <v>--</v>
      </c>
      <c r="N924" t="str">
        <f>IF(AND(N$1288=0,N$1289=0),"--",IF(AND(N$1288&gt;0,N$1289=0),IF('Female Data'!N924&gt;N$1288,'Female Data'!$X924,0),IF(AND(N$1288=0,N$1289&gt;0),IF('Female Data'!N924&lt;N$1289,'Female Data'!$X924,0),IF(AND('Female Data'!N924&gt;N$1288,'Female Data'!N924&lt;N$1289),'Female Data'!$X924,0))))</f>
        <v>--</v>
      </c>
      <c r="O924" t="str">
        <f>IF(AND(O$1288=0,O$1289=0),"--",IF(AND(O$1288&gt;0,O$1289=0),IF('Female Data'!O924&gt;O$1288,'Female Data'!$X924,0),IF(AND(O$1288=0,O$1289&gt;0),IF('Female Data'!O924&lt;O$1289,'Female Data'!$X924,0),IF(AND('Female Data'!O924&gt;O$1288,'Female Data'!O924&lt;O$1289),'Female Data'!$X924,0))))</f>
        <v>--</v>
      </c>
      <c r="P924" t="str">
        <f>IF(AND(P$1288=0,P$1289=0),"--",IF(AND(P$1288&gt;0,P$1289=0),IF('Female Data'!P924&gt;P$1288,'Female Data'!$X924,0),IF(AND(P$1288=0,P$1289&gt;0),IF('Female Data'!P924&lt;P$1289,'Female Data'!$X924,0),IF(AND('Female Data'!P924&gt;P$1288,'Female Data'!P924&lt;P$1289),'Female Data'!$X924,0))))</f>
        <v>--</v>
      </c>
      <c r="Q924" t="str">
        <f>IF(AND(Q$1288=0,Q$1289=0),"--",IF(AND(Q$1288&gt;0,Q$1289=0),IF('Female Data'!Q924&gt;Q$1288,'Female Data'!$X924,0),IF(AND(Q$1288=0,Q$1289&gt;0),IF('Female Data'!Q924&lt;Q$1289,'Female Data'!$X924,0),IF(AND('Female Data'!Q924&gt;Q$1288,'Female Data'!Q924&lt;Q$1289),'Female Data'!$X924,0))))</f>
        <v>--</v>
      </c>
      <c r="R924" t="str">
        <f>IF(AND(R$1288=0,R$1289=0),"--",IF(AND(R$1288&gt;0,R$1289=0),IF('Female Data'!R924&gt;R$1288,'Female Data'!$X924,0),IF(AND(R$1288=0,R$1289&gt;0),IF('Female Data'!R924&lt;R$1289,'Female Data'!$X924,0),IF(AND('Female Data'!R924&gt;R$1288,'Female Data'!R924&lt;R$1289),'Female Data'!$X924,0))))</f>
        <v>--</v>
      </c>
      <c r="S924" t="str">
        <f>IF(AND(S$1288=0,S$1289=0),"--",IF(AND(S$1288&gt;0,S$1289=0),IF('Female Data'!S924&gt;S$1288,'Female Data'!$X924,0),IF(AND(S$1288=0,S$1289&gt;0),IF('Female Data'!S924&lt;S$1289,'Female Data'!$X924,0),IF(AND('Female Data'!S924&gt;S$1288,'Female Data'!S924&lt;S$1289),'Female Data'!$X924,0))))</f>
        <v>--</v>
      </c>
      <c r="T924" t="str">
        <f>IF(AND(T$1288=0,T$1289=0),"--",IF(AND(T$1288&gt;0,T$1289=0),IF('Female Data'!T924&gt;T$1288,'Female Data'!$X924,0),IF(AND(T$1288=0,T$1289&gt;0),IF('Female Data'!T924&lt;T$1289,'Female Data'!$X924,0),IF(AND('Female Data'!T924&gt;T$1288,'Female Data'!T924&lt;T$1289),'Female Data'!$X924,0))))</f>
        <v>--</v>
      </c>
      <c r="U924" t="str">
        <f>IF(AND(U$1288=0,U$1289=0),"--",IF(AND(U$1288&gt;0,U$1289=0),IF('Female Data'!U924&gt;U$1288,'Female Data'!$X924,0),IF(AND(U$1288=0,U$1289&gt;0),IF('Female Data'!U924&lt;U$1289,'Female Data'!$X924,0),IF(AND('Female Data'!U924&gt;U$1288,'Female Data'!U924&lt;U$1289),'Female Data'!$X924,0))))</f>
        <v>--</v>
      </c>
      <c r="V924" t="str">
        <f>IF(AND(V$1288=0,V$1289=0),"--",IF(AND(V$1288&gt;0,V$1289=0),IF('Female Data'!V924&gt;V$1288,'Female Data'!$X924,0),IF(AND(V$1288=0,V$1289&gt;0),IF('Female Data'!V924&lt;V$1289,'Female Data'!$X924,0),IF(AND('Female Data'!V924&gt;V$1288,'Female Data'!V924&lt;V$1289),'Female Data'!$X924,0))))</f>
        <v>--</v>
      </c>
      <c r="W924" t="str">
        <f>IF(AND(W$1288=0,W$1289=0),"--",IF(AND(W$1288&gt;0,W$1289=0),IF('Female Data'!W924&gt;W$1288,'Female Data'!$X924,0),IF(AND(W$1288=0,W$1289&gt;0),IF('Female Data'!W924&lt;W$1289,'Female Data'!$X924,0),IF(AND('Female Data'!W924&gt;W$1288,'Female Data'!W924&lt;W$1289),'Female Data'!$X924,0))))</f>
        <v>--</v>
      </c>
      <c r="Y924">
        <f t="shared" si="28"/>
        <v>0</v>
      </c>
      <c r="Z924">
        <f>Y924*'Female Data'!X924</f>
        <v>0</v>
      </c>
      <c r="AA924">
        <f t="shared" si="29"/>
        <v>1</v>
      </c>
      <c r="AB924">
        <f>AA924*'Female Data'!X924</f>
        <v>5946</v>
      </c>
    </row>
    <row r="925" spans="1:28">
      <c r="A925">
        <f>'Female Data'!A925</f>
        <v>924</v>
      </c>
      <c r="B925" t="str">
        <f>'Female Data'!B925</f>
        <v>F</v>
      </c>
      <c r="C925" t="str">
        <f>IF(AND(C$1288=0,C$1289=0),"--",IF(AND(C$1288&gt;0,C$1289=0),IF('Female Data'!C925&gt;C$1288,'Female Data'!$X925,0),IF(AND(C$1288=0,C$1289&gt;0),IF('Female Data'!C925&lt;C$1289,'Female Data'!$X925,0),IF(AND('Female Data'!C925&gt;C$1288,'Female Data'!C925&lt;C$1289),'Female Data'!$X925,0))))</f>
        <v>--</v>
      </c>
      <c r="D925" t="str">
        <f>IF(AND(D$1288=0,D$1289=0),"--",IF(AND(D$1288&gt;0,D$1289=0),IF('Female Data'!D925&gt;D$1288,'Female Data'!$X925,0),IF(AND(D$1288=0,D$1289&gt;0),IF('Female Data'!D925&lt;D$1289,'Female Data'!$X925,0),IF(AND('Female Data'!D925&gt;D$1288,'Female Data'!D925&lt;D$1289),'Female Data'!$X925,0))))</f>
        <v>--</v>
      </c>
      <c r="E925" t="str">
        <f>IF(AND(E$1288=0,E$1289=0),"--",IF(AND(E$1288&gt;0,E$1289=0),IF('Female Data'!E925&gt;E$1288,'Female Data'!$X925,0),IF(AND(E$1288=0,E$1289&gt;0),IF('Female Data'!E925&lt;E$1289,'Female Data'!$X925,0),IF(AND('Female Data'!E925&gt;E$1288,'Female Data'!E925&lt;E$1289),'Female Data'!$X925,0))))</f>
        <v>--</v>
      </c>
      <c r="F925" t="str">
        <f>IF(AND(F$1288=0,F$1289=0),"--",IF(AND(F$1288&gt;0,F$1289=0),IF('Female Data'!F925&gt;F$1288,'Female Data'!$X925,0),IF(AND(F$1288=0,F$1289&gt;0),IF('Female Data'!F925&lt;F$1289,'Female Data'!$X925,0),IF(AND('Female Data'!F925&gt;F$1288,'Female Data'!F925&lt;F$1289),'Female Data'!$X925,0))))</f>
        <v>--</v>
      </c>
      <c r="G925" t="str">
        <f>IF(AND(G$1288=0,G$1289=0),"--",IF(AND(G$1288&gt;0,G$1289=0),IF('Female Data'!G925&gt;G$1288,'Female Data'!$X925,0),IF(AND(G$1288=0,G$1289&gt;0),IF('Female Data'!G925&lt;G$1289,'Female Data'!$X925,0),IF(AND('Female Data'!G925&gt;G$1288,'Female Data'!G925&lt;G$1289),'Female Data'!$X925,0))))</f>
        <v>--</v>
      </c>
      <c r="H925" t="str">
        <f>IF(AND(H$1288=0,H$1289=0),"--",IF(AND(H$1288&gt;0,H$1289=0),IF('Female Data'!H925&gt;H$1288,'Female Data'!$X925,0),IF(AND(H$1288=0,H$1289&gt;0),IF('Female Data'!H925&lt;H$1289,'Female Data'!$X925,0),IF(AND('Female Data'!H925&gt;H$1288,'Female Data'!H925&lt;H$1289),'Female Data'!$X925,0))))</f>
        <v>--</v>
      </c>
      <c r="I925" t="str">
        <f>IF(AND(I$1288=0,I$1289=0),"--",IF(AND(I$1288&gt;0,I$1289=0),IF('Female Data'!I925&gt;I$1288,'Female Data'!$X925,0),IF(AND(I$1288=0,I$1289&gt;0),IF('Female Data'!I925&lt;I$1289,'Female Data'!$X925,0),IF(AND('Female Data'!I925&gt;I$1288,'Female Data'!I925&lt;I$1289),'Female Data'!$X925,0))))</f>
        <v>--</v>
      </c>
      <c r="J925" t="str">
        <f>IF(AND(J$1288=0,J$1289=0),"--",IF(AND(J$1288&gt;0,J$1289=0),IF('Female Data'!J925&gt;J$1288,'Female Data'!$X925,0),IF(AND(J$1288=0,J$1289&gt;0),IF('Female Data'!J925&lt;J$1289,'Female Data'!$X925,0),IF(AND('Female Data'!J925&gt;J$1288,'Female Data'!J925&lt;J$1289),'Female Data'!$X925,0))))</f>
        <v>--</v>
      </c>
      <c r="K925" t="str">
        <f>IF(AND(K$1288=0,K$1289=0),"--",IF(AND(K$1288&gt;0,K$1289=0),IF('Female Data'!K925&gt;K$1288,'Female Data'!$X925,0),IF(AND(K$1288=0,K$1289&gt;0),IF('Female Data'!K925&lt;K$1289,'Female Data'!$X925,0),IF(AND('Female Data'!K925&gt;K$1288,'Female Data'!K925&lt;K$1289),'Female Data'!$X925,0))))</f>
        <v>--</v>
      </c>
      <c r="L925" t="str">
        <f>IF(AND(L$1288=0,L$1289=0),"--",IF(AND(L$1288&gt;0,L$1289=0),IF('Female Data'!L925&gt;L$1288,'Female Data'!$X925,0),IF(AND(L$1288=0,L$1289&gt;0),IF('Female Data'!L925&lt;L$1289,'Female Data'!$X925,0),IF(AND('Female Data'!L925&gt;L$1288,'Female Data'!L925&lt;L$1289),'Female Data'!$X925,0))))</f>
        <v>--</v>
      </c>
      <c r="M925" t="str">
        <f>IF(AND(M$1288=0,M$1289=0),"--",IF(AND(M$1288&gt;0,M$1289=0),IF('Female Data'!M925&gt;M$1288,'Female Data'!$X925,0),IF(AND(M$1288=0,M$1289&gt;0),IF('Female Data'!M925&lt;M$1289,'Female Data'!$X925,0),IF(AND('Female Data'!M925&gt;M$1288,'Female Data'!M925&lt;M$1289),'Female Data'!$X925,0))))</f>
        <v>--</v>
      </c>
      <c r="N925" t="str">
        <f>IF(AND(N$1288=0,N$1289=0),"--",IF(AND(N$1288&gt;0,N$1289=0),IF('Female Data'!N925&gt;N$1288,'Female Data'!$X925,0),IF(AND(N$1288=0,N$1289&gt;0),IF('Female Data'!N925&lt;N$1289,'Female Data'!$X925,0),IF(AND('Female Data'!N925&gt;N$1288,'Female Data'!N925&lt;N$1289),'Female Data'!$X925,0))))</f>
        <v>--</v>
      </c>
      <c r="O925" t="str">
        <f>IF(AND(O$1288=0,O$1289=0),"--",IF(AND(O$1288&gt;0,O$1289=0),IF('Female Data'!O925&gt;O$1288,'Female Data'!$X925,0),IF(AND(O$1288=0,O$1289&gt;0),IF('Female Data'!O925&lt;O$1289,'Female Data'!$X925,0),IF(AND('Female Data'!O925&gt;O$1288,'Female Data'!O925&lt;O$1289),'Female Data'!$X925,0))))</f>
        <v>--</v>
      </c>
      <c r="P925" t="str">
        <f>IF(AND(P$1288=0,P$1289=0),"--",IF(AND(P$1288&gt;0,P$1289=0),IF('Female Data'!P925&gt;P$1288,'Female Data'!$X925,0),IF(AND(P$1288=0,P$1289&gt;0),IF('Female Data'!P925&lt;P$1289,'Female Data'!$X925,0),IF(AND('Female Data'!P925&gt;P$1288,'Female Data'!P925&lt;P$1289),'Female Data'!$X925,0))))</f>
        <v>--</v>
      </c>
      <c r="Q925" t="str">
        <f>IF(AND(Q$1288=0,Q$1289=0),"--",IF(AND(Q$1288&gt;0,Q$1289=0),IF('Female Data'!Q925&gt;Q$1288,'Female Data'!$X925,0),IF(AND(Q$1288=0,Q$1289&gt;0),IF('Female Data'!Q925&lt;Q$1289,'Female Data'!$X925,0),IF(AND('Female Data'!Q925&gt;Q$1288,'Female Data'!Q925&lt;Q$1289),'Female Data'!$X925,0))))</f>
        <v>--</v>
      </c>
      <c r="R925" t="str">
        <f>IF(AND(R$1288=0,R$1289=0),"--",IF(AND(R$1288&gt;0,R$1289=0),IF('Female Data'!R925&gt;R$1288,'Female Data'!$X925,0),IF(AND(R$1288=0,R$1289&gt;0),IF('Female Data'!R925&lt;R$1289,'Female Data'!$X925,0),IF(AND('Female Data'!R925&gt;R$1288,'Female Data'!R925&lt;R$1289),'Female Data'!$X925,0))))</f>
        <v>--</v>
      </c>
      <c r="S925" t="str">
        <f>IF(AND(S$1288=0,S$1289=0),"--",IF(AND(S$1288&gt;0,S$1289=0),IF('Female Data'!S925&gt;S$1288,'Female Data'!$X925,0),IF(AND(S$1288=0,S$1289&gt;0),IF('Female Data'!S925&lt;S$1289,'Female Data'!$X925,0),IF(AND('Female Data'!S925&gt;S$1288,'Female Data'!S925&lt;S$1289),'Female Data'!$X925,0))))</f>
        <v>--</v>
      </c>
      <c r="T925" t="str">
        <f>IF(AND(T$1288=0,T$1289=0),"--",IF(AND(T$1288&gt;0,T$1289=0),IF('Female Data'!T925&gt;T$1288,'Female Data'!$X925,0),IF(AND(T$1288=0,T$1289&gt;0),IF('Female Data'!T925&lt;T$1289,'Female Data'!$X925,0),IF(AND('Female Data'!T925&gt;T$1288,'Female Data'!T925&lt;T$1289),'Female Data'!$X925,0))))</f>
        <v>--</v>
      </c>
      <c r="U925" t="str">
        <f>IF(AND(U$1288=0,U$1289=0),"--",IF(AND(U$1288&gt;0,U$1289=0),IF('Female Data'!U925&gt;U$1288,'Female Data'!$X925,0),IF(AND(U$1288=0,U$1289&gt;0),IF('Female Data'!U925&lt;U$1289,'Female Data'!$X925,0),IF(AND('Female Data'!U925&gt;U$1288,'Female Data'!U925&lt;U$1289),'Female Data'!$X925,0))))</f>
        <v>--</v>
      </c>
      <c r="V925" t="str">
        <f>IF(AND(V$1288=0,V$1289=0),"--",IF(AND(V$1288&gt;0,V$1289=0),IF('Female Data'!V925&gt;V$1288,'Female Data'!$X925,0),IF(AND(V$1288=0,V$1289&gt;0),IF('Female Data'!V925&lt;V$1289,'Female Data'!$X925,0),IF(AND('Female Data'!V925&gt;V$1288,'Female Data'!V925&lt;V$1289),'Female Data'!$X925,0))))</f>
        <v>--</v>
      </c>
      <c r="W925" t="str">
        <f>IF(AND(W$1288=0,W$1289=0),"--",IF(AND(W$1288&gt;0,W$1289=0),IF('Female Data'!W925&gt;W$1288,'Female Data'!$X925,0),IF(AND(W$1288=0,W$1289&gt;0),IF('Female Data'!W925&lt;W$1289,'Female Data'!$X925,0),IF(AND('Female Data'!W925&gt;W$1288,'Female Data'!W925&lt;W$1289),'Female Data'!$X925,0))))</f>
        <v>--</v>
      </c>
      <c r="Y925">
        <f t="shared" si="28"/>
        <v>0</v>
      </c>
      <c r="Z925">
        <f>Y925*'Female Data'!X925</f>
        <v>0</v>
      </c>
      <c r="AA925">
        <f t="shared" si="29"/>
        <v>1</v>
      </c>
      <c r="AB925">
        <f>AA925*'Female Data'!X925</f>
        <v>54832</v>
      </c>
    </row>
    <row r="926" spans="1:28">
      <c r="A926">
        <f>'Female Data'!A926</f>
        <v>925</v>
      </c>
      <c r="B926" t="str">
        <f>'Female Data'!B926</f>
        <v>F</v>
      </c>
      <c r="C926" t="str">
        <f>IF(AND(C$1288=0,C$1289=0),"--",IF(AND(C$1288&gt;0,C$1289=0),IF('Female Data'!C926&gt;C$1288,'Female Data'!$X926,0),IF(AND(C$1288=0,C$1289&gt;0),IF('Female Data'!C926&lt;C$1289,'Female Data'!$X926,0),IF(AND('Female Data'!C926&gt;C$1288,'Female Data'!C926&lt;C$1289),'Female Data'!$X926,0))))</f>
        <v>--</v>
      </c>
      <c r="D926" t="str">
        <f>IF(AND(D$1288=0,D$1289=0),"--",IF(AND(D$1288&gt;0,D$1289=0),IF('Female Data'!D926&gt;D$1288,'Female Data'!$X926,0),IF(AND(D$1288=0,D$1289&gt;0),IF('Female Data'!D926&lt;D$1289,'Female Data'!$X926,0),IF(AND('Female Data'!D926&gt;D$1288,'Female Data'!D926&lt;D$1289),'Female Data'!$X926,0))))</f>
        <v>--</v>
      </c>
      <c r="E926" t="str">
        <f>IF(AND(E$1288=0,E$1289=0),"--",IF(AND(E$1288&gt;0,E$1289=0),IF('Female Data'!E926&gt;E$1288,'Female Data'!$X926,0),IF(AND(E$1288=0,E$1289&gt;0),IF('Female Data'!E926&lt;E$1289,'Female Data'!$X926,0),IF(AND('Female Data'!E926&gt;E$1288,'Female Data'!E926&lt;E$1289),'Female Data'!$X926,0))))</f>
        <v>--</v>
      </c>
      <c r="F926" t="str">
        <f>IF(AND(F$1288=0,F$1289=0),"--",IF(AND(F$1288&gt;0,F$1289=0),IF('Female Data'!F926&gt;F$1288,'Female Data'!$X926,0),IF(AND(F$1288=0,F$1289&gt;0),IF('Female Data'!F926&lt;F$1289,'Female Data'!$X926,0),IF(AND('Female Data'!F926&gt;F$1288,'Female Data'!F926&lt;F$1289),'Female Data'!$X926,0))))</f>
        <v>--</v>
      </c>
      <c r="G926" t="str">
        <f>IF(AND(G$1288=0,G$1289=0),"--",IF(AND(G$1288&gt;0,G$1289=0),IF('Female Data'!G926&gt;G$1288,'Female Data'!$X926,0),IF(AND(G$1288=0,G$1289&gt;0),IF('Female Data'!G926&lt;G$1289,'Female Data'!$X926,0),IF(AND('Female Data'!G926&gt;G$1288,'Female Data'!G926&lt;G$1289),'Female Data'!$X926,0))))</f>
        <v>--</v>
      </c>
      <c r="H926" t="str">
        <f>IF(AND(H$1288=0,H$1289=0),"--",IF(AND(H$1288&gt;0,H$1289=0),IF('Female Data'!H926&gt;H$1288,'Female Data'!$X926,0),IF(AND(H$1288=0,H$1289&gt;0),IF('Female Data'!H926&lt;H$1289,'Female Data'!$X926,0),IF(AND('Female Data'!H926&gt;H$1288,'Female Data'!H926&lt;H$1289),'Female Data'!$X926,0))))</f>
        <v>--</v>
      </c>
      <c r="I926" t="str">
        <f>IF(AND(I$1288=0,I$1289=0),"--",IF(AND(I$1288&gt;0,I$1289=0),IF('Female Data'!I926&gt;I$1288,'Female Data'!$X926,0),IF(AND(I$1288=0,I$1289&gt;0),IF('Female Data'!I926&lt;I$1289,'Female Data'!$X926,0),IF(AND('Female Data'!I926&gt;I$1288,'Female Data'!I926&lt;I$1289),'Female Data'!$X926,0))))</f>
        <v>--</v>
      </c>
      <c r="J926" t="str">
        <f>IF(AND(J$1288=0,J$1289=0),"--",IF(AND(J$1288&gt;0,J$1289=0),IF('Female Data'!J926&gt;J$1288,'Female Data'!$X926,0),IF(AND(J$1288=0,J$1289&gt;0),IF('Female Data'!J926&lt;J$1289,'Female Data'!$X926,0),IF(AND('Female Data'!J926&gt;J$1288,'Female Data'!J926&lt;J$1289),'Female Data'!$X926,0))))</f>
        <v>--</v>
      </c>
      <c r="K926" t="str">
        <f>IF(AND(K$1288=0,K$1289=0),"--",IF(AND(K$1288&gt;0,K$1289=0),IF('Female Data'!K926&gt;K$1288,'Female Data'!$X926,0),IF(AND(K$1288=0,K$1289&gt;0),IF('Female Data'!K926&lt;K$1289,'Female Data'!$X926,0),IF(AND('Female Data'!K926&gt;K$1288,'Female Data'!K926&lt;K$1289),'Female Data'!$X926,0))))</f>
        <v>--</v>
      </c>
      <c r="L926" t="str">
        <f>IF(AND(L$1288=0,L$1289=0),"--",IF(AND(L$1288&gt;0,L$1289=0),IF('Female Data'!L926&gt;L$1288,'Female Data'!$X926,0),IF(AND(L$1288=0,L$1289&gt;0),IF('Female Data'!L926&lt;L$1289,'Female Data'!$X926,0),IF(AND('Female Data'!L926&gt;L$1288,'Female Data'!L926&lt;L$1289),'Female Data'!$X926,0))))</f>
        <v>--</v>
      </c>
      <c r="M926" t="str">
        <f>IF(AND(M$1288=0,M$1289=0),"--",IF(AND(M$1288&gt;0,M$1289=0),IF('Female Data'!M926&gt;M$1288,'Female Data'!$X926,0),IF(AND(M$1288=0,M$1289&gt;0),IF('Female Data'!M926&lt;M$1289,'Female Data'!$X926,0),IF(AND('Female Data'!M926&gt;M$1288,'Female Data'!M926&lt;M$1289),'Female Data'!$X926,0))))</f>
        <v>--</v>
      </c>
      <c r="N926" t="str">
        <f>IF(AND(N$1288=0,N$1289=0),"--",IF(AND(N$1288&gt;0,N$1289=0),IF('Female Data'!N926&gt;N$1288,'Female Data'!$X926,0),IF(AND(N$1288=0,N$1289&gt;0),IF('Female Data'!N926&lt;N$1289,'Female Data'!$X926,0),IF(AND('Female Data'!N926&gt;N$1288,'Female Data'!N926&lt;N$1289),'Female Data'!$X926,0))))</f>
        <v>--</v>
      </c>
      <c r="O926" t="str">
        <f>IF(AND(O$1288=0,O$1289=0),"--",IF(AND(O$1288&gt;0,O$1289=0),IF('Female Data'!O926&gt;O$1288,'Female Data'!$X926,0),IF(AND(O$1288=0,O$1289&gt;0),IF('Female Data'!O926&lt;O$1289,'Female Data'!$X926,0),IF(AND('Female Data'!O926&gt;O$1288,'Female Data'!O926&lt;O$1289),'Female Data'!$X926,0))))</f>
        <v>--</v>
      </c>
      <c r="P926" t="str">
        <f>IF(AND(P$1288=0,P$1289=0),"--",IF(AND(P$1288&gt;0,P$1289=0),IF('Female Data'!P926&gt;P$1288,'Female Data'!$X926,0),IF(AND(P$1288=0,P$1289&gt;0),IF('Female Data'!P926&lt;P$1289,'Female Data'!$X926,0),IF(AND('Female Data'!P926&gt;P$1288,'Female Data'!P926&lt;P$1289),'Female Data'!$X926,0))))</f>
        <v>--</v>
      </c>
      <c r="Q926" t="str">
        <f>IF(AND(Q$1288=0,Q$1289=0),"--",IF(AND(Q$1288&gt;0,Q$1289=0),IF('Female Data'!Q926&gt;Q$1288,'Female Data'!$X926,0),IF(AND(Q$1288=0,Q$1289&gt;0),IF('Female Data'!Q926&lt;Q$1289,'Female Data'!$X926,0),IF(AND('Female Data'!Q926&gt;Q$1288,'Female Data'!Q926&lt;Q$1289),'Female Data'!$X926,0))))</f>
        <v>--</v>
      </c>
      <c r="R926" t="str">
        <f>IF(AND(R$1288=0,R$1289=0),"--",IF(AND(R$1288&gt;0,R$1289=0),IF('Female Data'!R926&gt;R$1288,'Female Data'!$X926,0),IF(AND(R$1288=0,R$1289&gt;0),IF('Female Data'!R926&lt;R$1289,'Female Data'!$X926,0),IF(AND('Female Data'!R926&gt;R$1288,'Female Data'!R926&lt;R$1289),'Female Data'!$X926,0))))</f>
        <v>--</v>
      </c>
      <c r="S926" t="str">
        <f>IF(AND(S$1288=0,S$1289=0),"--",IF(AND(S$1288&gt;0,S$1289=0),IF('Female Data'!S926&gt;S$1288,'Female Data'!$X926,0),IF(AND(S$1288=0,S$1289&gt;0),IF('Female Data'!S926&lt;S$1289,'Female Data'!$X926,0),IF(AND('Female Data'!S926&gt;S$1288,'Female Data'!S926&lt;S$1289),'Female Data'!$X926,0))))</f>
        <v>--</v>
      </c>
      <c r="T926" t="str">
        <f>IF(AND(T$1288=0,T$1289=0),"--",IF(AND(T$1288&gt;0,T$1289=0),IF('Female Data'!T926&gt;T$1288,'Female Data'!$X926,0),IF(AND(T$1288=0,T$1289&gt;0),IF('Female Data'!T926&lt;T$1289,'Female Data'!$X926,0),IF(AND('Female Data'!T926&gt;T$1288,'Female Data'!T926&lt;T$1289),'Female Data'!$X926,0))))</f>
        <v>--</v>
      </c>
      <c r="U926" t="str">
        <f>IF(AND(U$1288=0,U$1289=0),"--",IF(AND(U$1288&gt;0,U$1289=0),IF('Female Data'!U926&gt;U$1288,'Female Data'!$X926,0),IF(AND(U$1288=0,U$1289&gt;0),IF('Female Data'!U926&lt;U$1289,'Female Data'!$X926,0),IF(AND('Female Data'!U926&gt;U$1288,'Female Data'!U926&lt;U$1289),'Female Data'!$X926,0))))</f>
        <v>--</v>
      </c>
      <c r="V926" t="str">
        <f>IF(AND(V$1288=0,V$1289=0),"--",IF(AND(V$1288&gt;0,V$1289=0),IF('Female Data'!V926&gt;V$1288,'Female Data'!$X926,0),IF(AND(V$1288=0,V$1289&gt;0),IF('Female Data'!V926&lt;V$1289,'Female Data'!$X926,0),IF(AND('Female Data'!V926&gt;V$1288,'Female Data'!V926&lt;V$1289),'Female Data'!$X926,0))))</f>
        <v>--</v>
      </c>
      <c r="W926" t="str">
        <f>IF(AND(W$1288=0,W$1289=0),"--",IF(AND(W$1288&gt;0,W$1289=0),IF('Female Data'!W926&gt;W$1288,'Female Data'!$X926,0),IF(AND(W$1288=0,W$1289&gt;0),IF('Female Data'!W926&lt;W$1289,'Female Data'!$X926,0),IF(AND('Female Data'!W926&gt;W$1288,'Female Data'!W926&lt;W$1289),'Female Data'!$X926,0))))</f>
        <v>--</v>
      </c>
      <c r="Y926">
        <f t="shared" si="28"/>
        <v>0</v>
      </c>
      <c r="Z926">
        <f>Y926*'Female Data'!X926</f>
        <v>0</v>
      </c>
      <c r="AA926">
        <f t="shared" si="29"/>
        <v>1</v>
      </c>
      <c r="AB926">
        <f>AA926*'Female Data'!X926</f>
        <v>79525</v>
      </c>
    </row>
    <row r="927" spans="1:28">
      <c r="A927">
        <f>'Female Data'!A927</f>
        <v>926</v>
      </c>
      <c r="B927" t="str">
        <f>'Female Data'!B927</f>
        <v>F</v>
      </c>
      <c r="C927" t="str">
        <f>IF(AND(C$1288=0,C$1289=0),"--",IF(AND(C$1288&gt;0,C$1289=0),IF('Female Data'!C927&gt;C$1288,'Female Data'!$X927,0),IF(AND(C$1288=0,C$1289&gt;0),IF('Female Data'!C927&lt;C$1289,'Female Data'!$X927,0),IF(AND('Female Data'!C927&gt;C$1288,'Female Data'!C927&lt;C$1289),'Female Data'!$X927,0))))</f>
        <v>--</v>
      </c>
      <c r="D927" t="str">
        <f>IF(AND(D$1288=0,D$1289=0),"--",IF(AND(D$1288&gt;0,D$1289=0),IF('Female Data'!D927&gt;D$1288,'Female Data'!$X927,0),IF(AND(D$1288=0,D$1289&gt;0),IF('Female Data'!D927&lt;D$1289,'Female Data'!$X927,0),IF(AND('Female Data'!D927&gt;D$1288,'Female Data'!D927&lt;D$1289),'Female Data'!$X927,0))))</f>
        <v>--</v>
      </c>
      <c r="E927" t="str">
        <f>IF(AND(E$1288=0,E$1289=0),"--",IF(AND(E$1288&gt;0,E$1289=0),IF('Female Data'!E927&gt;E$1288,'Female Data'!$X927,0),IF(AND(E$1288=0,E$1289&gt;0),IF('Female Data'!E927&lt;E$1289,'Female Data'!$X927,0),IF(AND('Female Data'!E927&gt;E$1288,'Female Data'!E927&lt;E$1289),'Female Data'!$X927,0))))</f>
        <v>--</v>
      </c>
      <c r="F927" t="str">
        <f>IF(AND(F$1288=0,F$1289=0),"--",IF(AND(F$1288&gt;0,F$1289=0),IF('Female Data'!F927&gt;F$1288,'Female Data'!$X927,0),IF(AND(F$1288=0,F$1289&gt;0),IF('Female Data'!F927&lt;F$1289,'Female Data'!$X927,0),IF(AND('Female Data'!F927&gt;F$1288,'Female Data'!F927&lt;F$1289),'Female Data'!$X927,0))))</f>
        <v>--</v>
      </c>
      <c r="G927" t="str">
        <f>IF(AND(G$1288=0,G$1289=0),"--",IF(AND(G$1288&gt;0,G$1289=0),IF('Female Data'!G927&gt;G$1288,'Female Data'!$X927,0),IF(AND(G$1288=0,G$1289&gt;0),IF('Female Data'!G927&lt;G$1289,'Female Data'!$X927,0),IF(AND('Female Data'!G927&gt;G$1288,'Female Data'!G927&lt;G$1289),'Female Data'!$X927,0))))</f>
        <v>--</v>
      </c>
      <c r="H927" t="str">
        <f>IF(AND(H$1288=0,H$1289=0),"--",IF(AND(H$1288&gt;0,H$1289=0),IF('Female Data'!H927&gt;H$1288,'Female Data'!$X927,0),IF(AND(H$1288=0,H$1289&gt;0),IF('Female Data'!H927&lt;H$1289,'Female Data'!$X927,0),IF(AND('Female Data'!H927&gt;H$1288,'Female Data'!H927&lt;H$1289),'Female Data'!$X927,0))))</f>
        <v>--</v>
      </c>
      <c r="I927" t="str">
        <f>IF(AND(I$1288=0,I$1289=0),"--",IF(AND(I$1288&gt;0,I$1289=0),IF('Female Data'!I927&gt;I$1288,'Female Data'!$X927,0),IF(AND(I$1288=0,I$1289&gt;0),IF('Female Data'!I927&lt;I$1289,'Female Data'!$X927,0),IF(AND('Female Data'!I927&gt;I$1288,'Female Data'!I927&lt;I$1289),'Female Data'!$X927,0))))</f>
        <v>--</v>
      </c>
      <c r="J927" t="str">
        <f>IF(AND(J$1288=0,J$1289=0),"--",IF(AND(J$1288&gt;0,J$1289=0),IF('Female Data'!J927&gt;J$1288,'Female Data'!$X927,0),IF(AND(J$1288=0,J$1289&gt;0),IF('Female Data'!J927&lt;J$1289,'Female Data'!$X927,0),IF(AND('Female Data'!J927&gt;J$1288,'Female Data'!J927&lt;J$1289),'Female Data'!$X927,0))))</f>
        <v>--</v>
      </c>
      <c r="K927" t="str">
        <f>IF(AND(K$1288=0,K$1289=0),"--",IF(AND(K$1288&gt;0,K$1289=0),IF('Female Data'!K927&gt;K$1288,'Female Data'!$X927,0),IF(AND(K$1288=0,K$1289&gt;0),IF('Female Data'!K927&lt;K$1289,'Female Data'!$X927,0),IF(AND('Female Data'!K927&gt;K$1288,'Female Data'!K927&lt;K$1289),'Female Data'!$X927,0))))</f>
        <v>--</v>
      </c>
      <c r="L927" t="str">
        <f>IF(AND(L$1288=0,L$1289=0),"--",IF(AND(L$1288&gt;0,L$1289=0),IF('Female Data'!L927&gt;L$1288,'Female Data'!$X927,0),IF(AND(L$1288=0,L$1289&gt;0),IF('Female Data'!L927&lt;L$1289,'Female Data'!$X927,0),IF(AND('Female Data'!L927&gt;L$1288,'Female Data'!L927&lt;L$1289),'Female Data'!$X927,0))))</f>
        <v>--</v>
      </c>
      <c r="M927" t="str">
        <f>IF(AND(M$1288=0,M$1289=0),"--",IF(AND(M$1288&gt;0,M$1289=0),IF('Female Data'!M927&gt;M$1288,'Female Data'!$X927,0),IF(AND(M$1288=0,M$1289&gt;0),IF('Female Data'!M927&lt;M$1289,'Female Data'!$X927,0),IF(AND('Female Data'!M927&gt;M$1288,'Female Data'!M927&lt;M$1289),'Female Data'!$X927,0))))</f>
        <v>--</v>
      </c>
      <c r="N927" t="str">
        <f>IF(AND(N$1288=0,N$1289=0),"--",IF(AND(N$1288&gt;0,N$1289=0),IF('Female Data'!N927&gt;N$1288,'Female Data'!$X927,0),IF(AND(N$1288=0,N$1289&gt;0),IF('Female Data'!N927&lt;N$1289,'Female Data'!$X927,0),IF(AND('Female Data'!N927&gt;N$1288,'Female Data'!N927&lt;N$1289),'Female Data'!$X927,0))))</f>
        <v>--</v>
      </c>
      <c r="O927" t="str">
        <f>IF(AND(O$1288=0,O$1289=0),"--",IF(AND(O$1288&gt;0,O$1289=0),IF('Female Data'!O927&gt;O$1288,'Female Data'!$X927,0),IF(AND(O$1288=0,O$1289&gt;0),IF('Female Data'!O927&lt;O$1289,'Female Data'!$X927,0),IF(AND('Female Data'!O927&gt;O$1288,'Female Data'!O927&lt;O$1289),'Female Data'!$X927,0))))</f>
        <v>--</v>
      </c>
      <c r="P927" t="str">
        <f>IF(AND(P$1288=0,P$1289=0),"--",IF(AND(P$1288&gt;0,P$1289=0),IF('Female Data'!P927&gt;P$1288,'Female Data'!$X927,0),IF(AND(P$1288=0,P$1289&gt;0),IF('Female Data'!P927&lt;P$1289,'Female Data'!$X927,0),IF(AND('Female Data'!P927&gt;P$1288,'Female Data'!P927&lt;P$1289),'Female Data'!$X927,0))))</f>
        <v>--</v>
      </c>
      <c r="Q927" t="str">
        <f>IF(AND(Q$1288=0,Q$1289=0),"--",IF(AND(Q$1288&gt;0,Q$1289=0),IF('Female Data'!Q927&gt;Q$1288,'Female Data'!$X927,0),IF(AND(Q$1288=0,Q$1289&gt;0),IF('Female Data'!Q927&lt;Q$1289,'Female Data'!$X927,0),IF(AND('Female Data'!Q927&gt;Q$1288,'Female Data'!Q927&lt;Q$1289),'Female Data'!$X927,0))))</f>
        <v>--</v>
      </c>
      <c r="R927" t="str">
        <f>IF(AND(R$1288=0,R$1289=0),"--",IF(AND(R$1288&gt;0,R$1289=0),IF('Female Data'!R927&gt;R$1288,'Female Data'!$X927,0),IF(AND(R$1288=0,R$1289&gt;0),IF('Female Data'!R927&lt;R$1289,'Female Data'!$X927,0),IF(AND('Female Data'!R927&gt;R$1288,'Female Data'!R927&lt;R$1289),'Female Data'!$X927,0))))</f>
        <v>--</v>
      </c>
      <c r="S927" t="str">
        <f>IF(AND(S$1288=0,S$1289=0),"--",IF(AND(S$1288&gt;0,S$1289=0),IF('Female Data'!S927&gt;S$1288,'Female Data'!$X927,0),IF(AND(S$1288=0,S$1289&gt;0),IF('Female Data'!S927&lt;S$1289,'Female Data'!$X927,0),IF(AND('Female Data'!S927&gt;S$1288,'Female Data'!S927&lt;S$1289),'Female Data'!$X927,0))))</f>
        <v>--</v>
      </c>
      <c r="T927" t="str">
        <f>IF(AND(T$1288=0,T$1289=0),"--",IF(AND(T$1288&gt;0,T$1289=0),IF('Female Data'!T927&gt;T$1288,'Female Data'!$X927,0),IF(AND(T$1288=0,T$1289&gt;0),IF('Female Data'!T927&lt;T$1289,'Female Data'!$X927,0),IF(AND('Female Data'!T927&gt;T$1288,'Female Data'!T927&lt;T$1289),'Female Data'!$X927,0))))</f>
        <v>--</v>
      </c>
      <c r="U927" t="str">
        <f>IF(AND(U$1288=0,U$1289=0),"--",IF(AND(U$1288&gt;0,U$1289=0),IF('Female Data'!U927&gt;U$1288,'Female Data'!$X927,0),IF(AND(U$1288=0,U$1289&gt;0),IF('Female Data'!U927&lt;U$1289,'Female Data'!$X927,0),IF(AND('Female Data'!U927&gt;U$1288,'Female Data'!U927&lt;U$1289),'Female Data'!$X927,0))))</f>
        <v>--</v>
      </c>
      <c r="V927" t="str">
        <f>IF(AND(V$1288=0,V$1289=0),"--",IF(AND(V$1288&gt;0,V$1289=0),IF('Female Data'!V927&gt;V$1288,'Female Data'!$X927,0),IF(AND(V$1288=0,V$1289&gt;0),IF('Female Data'!V927&lt;V$1289,'Female Data'!$X927,0),IF(AND('Female Data'!V927&gt;V$1288,'Female Data'!V927&lt;V$1289),'Female Data'!$X927,0))))</f>
        <v>--</v>
      </c>
      <c r="W927" t="str">
        <f>IF(AND(W$1288=0,W$1289=0),"--",IF(AND(W$1288&gt;0,W$1289=0),IF('Female Data'!W927&gt;W$1288,'Female Data'!$X927,0),IF(AND(W$1288=0,W$1289&gt;0),IF('Female Data'!W927&lt;W$1289,'Female Data'!$X927,0),IF(AND('Female Data'!W927&gt;W$1288,'Female Data'!W927&lt;W$1289),'Female Data'!$X927,0))))</f>
        <v>--</v>
      </c>
      <c r="Y927">
        <f t="shared" si="28"/>
        <v>0</v>
      </c>
      <c r="Z927">
        <f>Y927*'Female Data'!X927</f>
        <v>0</v>
      </c>
      <c r="AA927">
        <f t="shared" si="29"/>
        <v>1</v>
      </c>
      <c r="AB927">
        <f>AA927*'Female Data'!X927</f>
        <v>13954</v>
      </c>
    </row>
    <row r="928" spans="1:28">
      <c r="A928">
        <f>'Female Data'!A928</f>
        <v>927</v>
      </c>
      <c r="B928" t="str">
        <f>'Female Data'!B928</f>
        <v>F</v>
      </c>
      <c r="C928" t="str">
        <f>IF(AND(C$1288=0,C$1289=0),"--",IF(AND(C$1288&gt;0,C$1289=0),IF('Female Data'!C928&gt;C$1288,'Female Data'!$X928,0),IF(AND(C$1288=0,C$1289&gt;0),IF('Female Data'!C928&lt;C$1289,'Female Data'!$X928,0),IF(AND('Female Data'!C928&gt;C$1288,'Female Data'!C928&lt;C$1289),'Female Data'!$X928,0))))</f>
        <v>--</v>
      </c>
      <c r="D928" t="str">
        <f>IF(AND(D$1288=0,D$1289=0),"--",IF(AND(D$1288&gt;0,D$1289=0),IF('Female Data'!D928&gt;D$1288,'Female Data'!$X928,0),IF(AND(D$1288=0,D$1289&gt;0),IF('Female Data'!D928&lt;D$1289,'Female Data'!$X928,0),IF(AND('Female Data'!D928&gt;D$1288,'Female Data'!D928&lt;D$1289),'Female Data'!$X928,0))))</f>
        <v>--</v>
      </c>
      <c r="E928" t="str">
        <f>IF(AND(E$1288=0,E$1289=0),"--",IF(AND(E$1288&gt;0,E$1289=0),IF('Female Data'!E928&gt;E$1288,'Female Data'!$X928,0),IF(AND(E$1288=0,E$1289&gt;0),IF('Female Data'!E928&lt;E$1289,'Female Data'!$X928,0),IF(AND('Female Data'!E928&gt;E$1288,'Female Data'!E928&lt;E$1289),'Female Data'!$X928,0))))</f>
        <v>--</v>
      </c>
      <c r="F928" t="str">
        <f>IF(AND(F$1288=0,F$1289=0),"--",IF(AND(F$1288&gt;0,F$1289=0),IF('Female Data'!F928&gt;F$1288,'Female Data'!$X928,0),IF(AND(F$1288=0,F$1289&gt;0),IF('Female Data'!F928&lt;F$1289,'Female Data'!$X928,0),IF(AND('Female Data'!F928&gt;F$1288,'Female Data'!F928&lt;F$1289),'Female Data'!$X928,0))))</f>
        <v>--</v>
      </c>
      <c r="G928" t="str">
        <f>IF(AND(G$1288=0,G$1289=0),"--",IF(AND(G$1288&gt;0,G$1289=0),IF('Female Data'!G928&gt;G$1288,'Female Data'!$X928,0),IF(AND(G$1288=0,G$1289&gt;0),IF('Female Data'!G928&lt;G$1289,'Female Data'!$X928,0),IF(AND('Female Data'!G928&gt;G$1288,'Female Data'!G928&lt;G$1289),'Female Data'!$X928,0))))</f>
        <v>--</v>
      </c>
      <c r="H928" t="str">
        <f>IF(AND(H$1288=0,H$1289=0),"--",IF(AND(H$1288&gt;0,H$1289=0),IF('Female Data'!H928&gt;H$1288,'Female Data'!$X928,0),IF(AND(H$1288=0,H$1289&gt;0),IF('Female Data'!H928&lt;H$1289,'Female Data'!$X928,0),IF(AND('Female Data'!H928&gt;H$1288,'Female Data'!H928&lt;H$1289),'Female Data'!$X928,0))))</f>
        <v>--</v>
      </c>
      <c r="I928" t="str">
        <f>IF(AND(I$1288=0,I$1289=0),"--",IF(AND(I$1288&gt;0,I$1289=0),IF('Female Data'!I928&gt;I$1288,'Female Data'!$X928,0),IF(AND(I$1288=0,I$1289&gt;0),IF('Female Data'!I928&lt;I$1289,'Female Data'!$X928,0),IF(AND('Female Data'!I928&gt;I$1288,'Female Data'!I928&lt;I$1289),'Female Data'!$X928,0))))</f>
        <v>--</v>
      </c>
      <c r="J928" t="str">
        <f>IF(AND(J$1288=0,J$1289=0),"--",IF(AND(J$1288&gt;0,J$1289=0),IF('Female Data'!J928&gt;J$1288,'Female Data'!$X928,0),IF(AND(J$1288=0,J$1289&gt;0),IF('Female Data'!J928&lt;J$1289,'Female Data'!$X928,0),IF(AND('Female Data'!J928&gt;J$1288,'Female Data'!J928&lt;J$1289),'Female Data'!$X928,0))))</f>
        <v>--</v>
      </c>
      <c r="K928" t="str">
        <f>IF(AND(K$1288=0,K$1289=0),"--",IF(AND(K$1288&gt;0,K$1289=0),IF('Female Data'!K928&gt;K$1288,'Female Data'!$X928,0),IF(AND(K$1288=0,K$1289&gt;0),IF('Female Data'!K928&lt;K$1289,'Female Data'!$X928,0),IF(AND('Female Data'!K928&gt;K$1288,'Female Data'!K928&lt;K$1289),'Female Data'!$X928,0))))</f>
        <v>--</v>
      </c>
      <c r="L928" t="str">
        <f>IF(AND(L$1288=0,L$1289=0),"--",IF(AND(L$1288&gt;0,L$1289=0),IF('Female Data'!L928&gt;L$1288,'Female Data'!$X928,0),IF(AND(L$1288=0,L$1289&gt;0),IF('Female Data'!L928&lt;L$1289,'Female Data'!$X928,0),IF(AND('Female Data'!L928&gt;L$1288,'Female Data'!L928&lt;L$1289),'Female Data'!$X928,0))))</f>
        <v>--</v>
      </c>
      <c r="M928" t="str">
        <f>IF(AND(M$1288=0,M$1289=0),"--",IF(AND(M$1288&gt;0,M$1289=0),IF('Female Data'!M928&gt;M$1288,'Female Data'!$X928,0),IF(AND(M$1288=0,M$1289&gt;0),IF('Female Data'!M928&lt;M$1289,'Female Data'!$X928,0),IF(AND('Female Data'!M928&gt;M$1288,'Female Data'!M928&lt;M$1289),'Female Data'!$X928,0))))</f>
        <v>--</v>
      </c>
      <c r="N928" t="str">
        <f>IF(AND(N$1288=0,N$1289=0),"--",IF(AND(N$1288&gt;0,N$1289=0),IF('Female Data'!N928&gt;N$1288,'Female Data'!$X928,0),IF(AND(N$1288=0,N$1289&gt;0),IF('Female Data'!N928&lt;N$1289,'Female Data'!$X928,0),IF(AND('Female Data'!N928&gt;N$1288,'Female Data'!N928&lt;N$1289),'Female Data'!$X928,0))))</f>
        <v>--</v>
      </c>
      <c r="O928" t="str">
        <f>IF(AND(O$1288=0,O$1289=0),"--",IF(AND(O$1288&gt;0,O$1289=0),IF('Female Data'!O928&gt;O$1288,'Female Data'!$X928,0),IF(AND(O$1288=0,O$1289&gt;0),IF('Female Data'!O928&lt;O$1289,'Female Data'!$X928,0),IF(AND('Female Data'!O928&gt;O$1288,'Female Data'!O928&lt;O$1289),'Female Data'!$X928,0))))</f>
        <v>--</v>
      </c>
      <c r="P928" t="str">
        <f>IF(AND(P$1288=0,P$1289=0),"--",IF(AND(P$1288&gt;0,P$1289=0),IF('Female Data'!P928&gt;P$1288,'Female Data'!$X928,0),IF(AND(P$1288=0,P$1289&gt;0),IF('Female Data'!P928&lt;P$1289,'Female Data'!$X928,0),IF(AND('Female Data'!P928&gt;P$1288,'Female Data'!P928&lt;P$1289),'Female Data'!$X928,0))))</f>
        <v>--</v>
      </c>
      <c r="Q928" t="str">
        <f>IF(AND(Q$1288=0,Q$1289=0),"--",IF(AND(Q$1288&gt;0,Q$1289=0),IF('Female Data'!Q928&gt;Q$1288,'Female Data'!$X928,0),IF(AND(Q$1288=0,Q$1289&gt;0),IF('Female Data'!Q928&lt;Q$1289,'Female Data'!$X928,0),IF(AND('Female Data'!Q928&gt;Q$1288,'Female Data'!Q928&lt;Q$1289),'Female Data'!$X928,0))))</f>
        <v>--</v>
      </c>
      <c r="R928" t="str">
        <f>IF(AND(R$1288=0,R$1289=0),"--",IF(AND(R$1288&gt;0,R$1289=0),IF('Female Data'!R928&gt;R$1288,'Female Data'!$X928,0),IF(AND(R$1288=0,R$1289&gt;0),IF('Female Data'!R928&lt;R$1289,'Female Data'!$X928,0),IF(AND('Female Data'!R928&gt;R$1288,'Female Data'!R928&lt;R$1289),'Female Data'!$X928,0))))</f>
        <v>--</v>
      </c>
      <c r="S928" t="str">
        <f>IF(AND(S$1288=0,S$1289=0),"--",IF(AND(S$1288&gt;0,S$1289=0),IF('Female Data'!S928&gt;S$1288,'Female Data'!$X928,0),IF(AND(S$1288=0,S$1289&gt;0),IF('Female Data'!S928&lt;S$1289,'Female Data'!$X928,0),IF(AND('Female Data'!S928&gt;S$1288,'Female Data'!S928&lt;S$1289),'Female Data'!$X928,0))))</f>
        <v>--</v>
      </c>
      <c r="T928" t="str">
        <f>IF(AND(T$1288=0,T$1289=0),"--",IF(AND(T$1288&gt;0,T$1289=0),IF('Female Data'!T928&gt;T$1288,'Female Data'!$X928,0),IF(AND(T$1288=0,T$1289&gt;0),IF('Female Data'!T928&lt;T$1289,'Female Data'!$X928,0),IF(AND('Female Data'!T928&gt;T$1288,'Female Data'!T928&lt;T$1289),'Female Data'!$X928,0))))</f>
        <v>--</v>
      </c>
      <c r="U928" t="str">
        <f>IF(AND(U$1288=0,U$1289=0),"--",IF(AND(U$1288&gt;0,U$1289=0),IF('Female Data'!U928&gt;U$1288,'Female Data'!$X928,0),IF(AND(U$1288=0,U$1289&gt;0),IF('Female Data'!U928&lt;U$1289,'Female Data'!$X928,0),IF(AND('Female Data'!U928&gt;U$1288,'Female Data'!U928&lt;U$1289),'Female Data'!$X928,0))))</f>
        <v>--</v>
      </c>
      <c r="V928" t="str">
        <f>IF(AND(V$1288=0,V$1289=0),"--",IF(AND(V$1288&gt;0,V$1289=0),IF('Female Data'!V928&gt;V$1288,'Female Data'!$X928,0),IF(AND(V$1288=0,V$1289&gt;0),IF('Female Data'!V928&lt;V$1289,'Female Data'!$X928,0),IF(AND('Female Data'!V928&gt;V$1288,'Female Data'!V928&lt;V$1289),'Female Data'!$X928,0))))</f>
        <v>--</v>
      </c>
      <c r="W928" t="str">
        <f>IF(AND(W$1288=0,W$1289=0),"--",IF(AND(W$1288&gt;0,W$1289=0),IF('Female Data'!W928&gt;W$1288,'Female Data'!$X928,0),IF(AND(W$1288=0,W$1289&gt;0),IF('Female Data'!W928&lt;W$1289,'Female Data'!$X928,0),IF(AND('Female Data'!W928&gt;W$1288,'Female Data'!W928&lt;W$1289),'Female Data'!$X928,0))))</f>
        <v>--</v>
      </c>
      <c r="Y928">
        <f t="shared" si="28"/>
        <v>0</v>
      </c>
      <c r="Z928">
        <f>Y928*'Female Data'!X928</f>
        <v>0</v>
      </c>
      <c r="AA928">
        <f t="shared" si="29"/>
        <v>1</v>
      </c>
      <c r="AB928">
        <f>AA928*'Female Data'!X928</f>
        <v>89208</v>
      </c>
    </row>
    <row r="929" spans="1:28">
      <c r="A929">
        <f>'Female Data'!A929</f>
        <v>928</v>
      </c>
      <c r="B929" t="str">
        <f>'Female Data'!B929</f>
        <v>F</v>
      </c>
      <c r="C929" t="str">
        <f>IF(AND(C$1288=0,C$1289=0),"--",IF(AND(C$1288&gt;0,C$1289=0),IF('Female Data'!C929&gt;C$1288,'Female Data'!$X929,0),IF(AND(C$1288=0,C$1289&gt;0),IF('Female Data'!C929&lt;C$1289,'Female Data'!$X929,0),IF(AND('Female Data'!C929&gt;C$1288,'Female Data'!C929&lt;C$1289),'Female Data'!$X929,0))))</f>
        <v>--</v>
      </c>
      <c r="D929" t="str">
        <f>IF(AND(D$1288=0,D$1289=0),"--",IF(AND(D$1288&gt;0,D$1289=0),IF('Female Data'!D929&gt;D$1288,'Female Data'!$X929,0),IF(AND(D$1288=0,D$1289&gt;0),IF('Female Data'!D929&lt;D$1289,'Female Data'!$X929,0),IF(AND('Female Data'!D929&gt;D$1288,'Female Data'!D929&lt;D$1289),'Female Data'!$X929,0))))</f>
        <v>--</v>
      </c>
      <c r="E929" t="str">
        <f>IF(AND(E$1288=0,E$1289=0),"--",IF(AND(E$1288&gt;0,E$1289=0),IF('Female Data'!E929&gt;E$1288,'Female Data'!$X929,0),IF(AND(E$1288=0,E$1289&gt;0),IF('Female Data'!E929&lt;E$1289,'Female Data'!$X929,0),IF(AND('Female Data'!E929&gt;E$1288,'Female Data'!E929&lt;E$1289),'Female Data'!$X929,0))))</f>
        <v>--</v>
      </c>
      <c r="F929" t="str">
        <f>IF(AND(F$1288=0,F$1289=0),"--",IF(AND(F$1288&gt;0,F$1289=0),IF('Female Data'!F929&gt;F$1288,'Female Data'!$X929,0),IF(AND(F$1288=0,F$1289&gt;0),IF('Female Data'!F929&lt;F$1289,'Female Data'!$X929,0),IF(AND('Female Data'!F929&gt;F$1288,'Female Data'!F929&lt;F$1289),'Female Data'!$X929,0))))</f>
        <v>--</v>
      </c>
      <c r="G929" t="str">
        <f>IF(AND(G$1288=0,G$1289=0),"--",IF(AND(G$1288&gt;0,G$1289=0),IF('Female Data'!G929&gt;G$1288,'Female Data'!$X929,0),IF(AND(G$1288=0,G$1289&gt;0),IF('Female Data'!G929&lt;G$1289,'Female Data'!$X929,0),IF(AND('Female Data'!G929&gt;G$1288,'Female Data'!G929&lt;G$1289),'Female Data'!$X929,0))))</f>
        <v>--</v>
      </c>
      <c r="H929" t="str">
        <f>IF(AND(H$1288=0,H$1289=0),"--",IF(AND(H$1288&gt;0,H$1289=0),IF('Female Data'!H929&gt;H$1288,'Female Data'!$X929,0),IF(AND(H$1288=0,H$1289&gt;0),IF('Female Data'!H929&lt;H$1289,'Female Data'!$X929,0),IF(AND('Female Data'!H929&gt;H$1288,'Female Data'!H929&lt;H$1289),'Female Data'!$X929,0))))</f>
        <v>--</v>
      </c>
      <c r="I929" t="str">
        <f>IF(AND(I$1288=0,I$1289=0),"--",IF(AND(I$1288&gt;0,I$1289=0),IF('Female Data'!I929&gt;I$1288,'Female Data'!$X929,0),IF(AND(I$1288=0,I$1289&gt;0),IF('Female Data'!I929&lt;I$1289,'Female Data'!$X929,0),IF(AND('Female Data'!I929&gt;I$1288,'Female Data'!I929&lt;I$1289),'Female Data'!$X929,0))))</f>
        <v>--</v>
      </c>
      <c r="J929" t="str">
        <f>IF(AND(J$1288=0,J$1289=0),"--",IF(AND(J$1288&gt;0,J$1289=0),IF('Female Data'!J929&gt;J$1288,'Female Data'!$X929,0),IF(AND(J$1288=0,J$1289&gt;0),IF('Female Data'!J929&lt;J$1289,'Female Data'!$X929,0),IF(AND('Female Data'!J929&gt;J$1288,'Female Data'!J929&lt;J$1289),'Female Data'!$X929,0))))</f>
        <v>--</v>
      </c>
      <c r="K929" t="str">
        <f>IF(AND(K$1288=0,K$1289=0),"--",IF(AND(K$1288&gt;0,K$1289=0),IF('Female Data'!K929&gt;K$1288,'Female Data'!$X929,0),IF(AND(K$1288=0,K$1289&gt;0),IF('Female Data'!K929&lt;K$1289,'Female Data'!$X929,0),IF(AND('Female Data'!K929&gt;K$1288,'Female Data'!K929&lt;K$1289),'Female Data'!$X929,0))))</f>
        <v>--</v>
      </c>
      <c r="L929" t="str">
        <f>IF(AND(L$1288=0,L$1289=0),"--",IF(AND(L$1288&gt;0,L$1289=0),IF('Female Data'!L929&gt;L$1288,'Female Data'!$X929,0),IF(AND(L$1288=0,L$1289&gt;0),IF('Female Data'!L929&lt;L$1289,'Female Data'!$X929,0),IF(AND('Female Data'!L929&gt;L$1288,'Female Data'!L929&lt;L$1289),'Female Data'!$X929,0))))</f>
        <v>--</v>
      </c>
      <c r="M929" t="str">
        <f>IF(AND(M$1288=0,M$1289=0),"--",IF(AND(M$1288&gt;0,M$1289=0),IF('Female Data'!M929&gt;M$1288,'Female Data'!$X929,0),IF(AND(M$1288=0,M$1289&gt;0),IF('Female Data'!M929&lt;M$1289,'Female Data'!$X929,0),IF(AND('Female Data'!M929&gt;M$1288,'Female Data'!M929&lt;M$1289),'Female Data'!$X929,0))))</f>
        <v>--</v>
      </c>
      <c r="N929" t="str">
        <f>IF(AND(N$1288=0,N$1289=0),"--",IF(AND(N$1288&gt;0,N$1289=0),IF('Female Data'!N929&gt;N$1288,'Female Data'!$X929,0),IF(AND(N$1288=0,N$1289&gt;0),IF('Female Data'!N929&lt;N$1289,'Female Data'!$X929,0),IF(AND('Female Data'!N929&gt;N$1288,'Female Data'!N929&lt;N$1289),'Female Data'!$X929,0))))</f>
        <v>--</v>
      </c>
      <c r="O929" t="str">
        <f>IF(AND(O$1288=0,O$1289=0),"--",IF(AND(O$1288&gt;0,O$1289=0),IF('Female Data'!O929&gt;O$1288,'Female Data'!$X929,0),IF(AND(O$1288=0,O$1289&gt;0),IF('Female Data'!O929&lt;O$1289,'Female Data'!$X929,0),IF(AND('Female Data'!O929&gt;O$1288,'Female Data'!O929&lt;O$1289),'Female Data'!$X929,0))))</f>
        <v>--</v>
      </c>
      <c r="P929" t="str">
        <f>IF(AND(P$1288=0,P$1289=0),"--",IF(AND(P$1288&gt;0,P$1289=0),IF('Female Data'!P929&gt;P$1288,'Female Data'!$X929,0),IF(AND(P$1288=0,P$1289&gt;0),IF('Female Data'!P929&lt;P$1289,'Female Data'!$X929,0),IF(AND('Female Data'!P929&gt;P$1288,'Female Data'!P929&lt;P$1289),'Female Data'!$X929,0))))</f>
        <v>--</v>
      </c>
      <c r="Q929" t="str">
        <f>IF(AND(Q$1288=0,Q$1289=0),"--",IF(AND(Q$1288&gt;0,Q$1289=0),IF('Female Data'!Q929&gt;Q$1288,'Female Data'!$X929,0),IF(AND(Q$1288=0,Q$1289&gt;0),IF('Female Data'!Q929&lt;Q$1289,'Female Data'!$X929,0),IF(AND('Female Data'!Q929&gt;Q$1288,'Female Data'!Q929&lt;Q$1289),'Female Data'!$X929,0))))</f>
        <v>--</v>
      </c>
      <c r="R929" t="str">
        <f>IF(AND(R$1288=0,R$1289=0),"--",IF(AND(R$1288&gt;0,R$1289=0),IF('Female Data'!R929&gt;R$1288,'Female Data'!$X929,0),IF(AND(R$1288=0,R$1289&gt;0),IF('Female Data'!R929&lt;R$1289,'Female Data'!$X929,0),IF(AND('Female Data'!R929&gt;R$1288,'Female Data'!R929&lt;R$1289),'Female Data'!$X929,0))))</f>
        <v>--</v>
      </c>
      <c r="S929" t="str">
        <f>IF(AND(S$1288=0,S$1289=0),"--",IF(AND(S$1288&gt;0,S$1289=0),IF('Female Data'!S929&gt;S$1288,'Female Data'!$X929,0),IF(AND(S$1288=0,S$1289&gt;0),IF('Female Data'!S929&lt;S$1289,'Female Data'!$X929,0),IF(AND('Female Data'!S929&gt;S$1288,'Female Data'!S929&lt;S$1289),'Female Data'!$X929,0))))</f>
        <v>--</v>
      </c>
      <c r="T929" t="str">
        <f>IF(AND(T$1288=0,T$1289=0),"--",IF(AND(T$1288&gt;0,T$1289=0),IF('Female Data'!T929&gt;T$1288,'Female Data'!$X929,0),IF(AND(T$1288=0,T$1289&gt;0),IF('Female Data'!T929&lt;T$1289,'Female Data'!$X929,0),IF(AND('Female Data'!T929&gt;T$1288,'Female Data'!T929&lt;T$1289),'Female Data'!$X929,0))))</f>
        <v>--</v>
      </c>
      <c r="U929" t="str">
        <f>IF(AND(U$1288=0,U$1289=0),"--",IF(AND(U$1288&gt;0,U$1289=0),IF('Female Data'!U929&gt;U$1288,'Female Data'!$X929,0),IF(AND(U$1288=0,U$1289&gt;0),IF('Female Data'!U929&lt;U$1289,'Female Data'!$X929,0),IF(AND('Female Data'!U929&gt;U$1288,'Female Data'!U929&lt;U$1289),'Female Data'!$X929,0))))</f>
        <v>--</v>
      </c>
      <c r="V929" t="str">
        <f>IF(AND(V$1288=0,V$1289=0),"--",IF(AND(V$1288&gt;0,V$1289=0),IF('Female Data'!V929&gt;V$1288,'Female Data'!$X929,0),IF(AND(V$1288=0,V$1289&gt;0),IF('Female Data'!V929&lt;V$1289,'Female Data'!$X929,0),IF(AND('Female Data'!V929&gt;V$1288,'Female Data'!V929&lt;V$1289),'Female Data'!$X929,0))))</f>
        <v>--</v>
      </c>
      <c r="W929" t="str">
        <f>IF(AND(W$1288=0,W$1289=0),"--",IF(AND(W$1288&gt;0,W$1289=0),IF('Female Data'!W929&gt;W$1288,'Female Data'!$X929,0),IF(AND(W$1288=0,W$1289&gt;0),IF('Female Data'!W929&lt;W$1289,'Female Data'!$X929,0),IF(AND('Female Data'!W929&gt;W$1288,'Female Data'!W929&lt;W$1289),'Female Data'!$X929,0))))</f>
        <v>--</v>
      </c>
      <c r="Y929">
        <f t="shared" si="28"/>
        <v>0</v>
      </c>
      <c r="Z929">
        <f>Y929*'Female Data'!X929</f>
        <v>0</v>
      </c>
      <c r="AA929">
        <f t="shared" si="29"/>
        <v>1</v>
      </c>
      <c r="AB929">
        <f>AA929*'Female Data'!X929</f>
        <v>105949</v>
      </c>
    </row>
    <row r="930" spans="1:28">
      <c r="A930">
        <f>'Female Data'!A930</f>
        <v>929</v>
      </c>
      <c r="B930" t="str">
        <f>'Female Data'!B930</f>
        <v>F</v>
      </c>
      <c r="C930" t="str">
        <f>IF(AND(C$1288=0,C$1289=0),"--",IF(AND(C$1288&gt;0,C$1289=0),IF('Female Data'!C930&gt;C$1288,'Female Data'!$X930,0),IF(AND(C$1288=0,C$1289&gt;0),IF('Female Data'!C930&lt;C$1289,'Female Data'!$X930,0),IF(AND('Female Data'!C930&gt;C$1288,'Female Data'!C930&lt;C$1289),'Female Data'!$X930,0))))</f>
        <v>--</v>
      </c>
      <c r="D930" t="str">
        <f>IF(AND(D$1288=0,D$1289=0),"--",IF(AND(D$1288&gt;0,D$1289=0),IF('Female Data'!D930&gt;D$1288,'Female Data'!$X930,0),IF(AND(D$1288=0,D$1289&gt;0),IF('Female Data'!D930&lt;D$1289,'Female Data'!$X930,0),IF(AND('Female Data'!D930&gt;D$1288,'Female Data'!D930&lt;D$1289),'Female Data'!$X930,0))))</f>
        <v>--</v>
      </c>
      <c r="E930" t="str">
        <f>IF(AND(E$1288=0,E$1289=0),"--",IF(AND(E$1288&gt;0,E$1289=0),IF('Female Data'!E930&gt;E$1288,'Female Data'!$X930,0),IF(AND(E$1288=0,E$1289&gt;0),IF('Female Data'!E930&lt;E$1289,'Female Data'!$X930,0),IF(AND('Female Data'!E930&gt;E$1288,'Female Data'!E930&lt;E$1289),'Female Data'!$X930,0))))</f>
        <v>--</v>
      </c>
      <c r="F930" t="str">
        <f>IF(AND(F$1288=0,F$1289=0),"--",IF(AND(F$1288&gt;0,F$1289=0),IF('Female Data'!F930&gt;F$1288,'Female Data'!$X930,0),IF(AND(F$1288=0,F$1289&gt;0),IF('Female Data'!F930&lt;F$1289,'Female Data'!$X930,0),IF(AND('Female Data'!F930&gt;F$1288,'Female Data'!F930&lt;F$1289),'Female Data'!$X930,0))))</f>
        <v>--</v>
      </c>
      <c r="G930" t="str">
        <f>IF(AND(G$1288=0,G$1289=0),"--",IF(AND(G$1288&gt;0,G$1289=0),IF('Female Data'!G930&gt;G$1288,'Female Data'!$X930,0),IF(AND(G$1288=0,G$1289&gt;0),IF('Female Data'!G930&lt;G$1289,'Female Data'!$X930,0),IF(AND('Female Data'!G930&gt;G$1288,'Female Data'!G930&lt;G$1289),'Female Data'!$X930,0))))</f>
        <v>--</v>
      </c>
      <c r="H930" t="str">
        <f>IF(AND(H$1288=0,H$1289=0),"--",IF(AND(H$1288&gt;0,H$1289=0),IF('Female Data'!H930&gt;H$1288,'Female Data'!$X930,0),IF(AND(H$1288=0,H$1289&gt;0),IF('Female Data'!H930&lt;H$1289,'Female Data'!$X930,0),IF(AND('Female Data'!H930&gt;H$1288,'Female Data'!H930&lt;H$1289),'Female Data'!$X930,0))))</f>
        <v>--</v>
      </c>
      <c r="I930" t="str">
        <f>IF(AND(I$1288=0,I$1289=0),"--",IF(AND(I$1288&gt;0,I$1289=0),IF('Female Data'!I930&gt;I$1288,'Female Data'!$X930,0),IF(AND(I$1288=0,I$1289&gt;0),IF('Female Data'!I930&lt;I$1289,'Female Data'!$X930,0),IF(AND('Female Data'!I930&gt;I$1288,'Female Data'!I930&lt;I$1289),'Female Data'!$X930,0))))</f>
        <v>--</v>
      </c>
      <c r="J930" t="str">
        <f>IF(AND(J$1288=0,J$1289=0),"--",IF(AND(J$1288&gt;0,J$1289=0),IF('Female Data'!J930&gt;J$1288,'Female Data'!$X930,0),IF(AND(J$1288=0,J$1289&gt;0),IF('Female Data'!J930&lt;J$1289,'Female Data'!$X930,0),IF(AND('Female Data'!J930&gt;J$1288,'Female Data'!J930&lt;J$1289),'Female Data'!$X930,0))))</f>
        <v>--</v>
      </c>
      <c r="K930" t="str">
        <f>IF(AND(K$1288=0,K$1289=0),"--",IF(AND(K$1288&gt;0,K$1289=0),IF('Female Data'!K930&gt;K$1288,'Female Data'!$X930,0),IF(AND(K$1288=0,K$1289&gt;0),IF('Female Data'!K930&lt;K$1289,'Female Data'!$X930,0),IF(AND('Female Data'!K930&gt;K$1288,'Female Data'!K930&lt;K$1289),'Female Data'!$X930,0))))</f>
        <v>--</v>
      </c>
      <c r="L930" t="str">
        <f>IF(AND(L$1288=0,L$1289=0),"--",IF(AND(L$1288&gt;0,L$1289=0),IF('Female Data'!L930&gt;L$1288,'Female Data'!$X930,0),IF(AND(L$1288=0,L$1289&gt;0),IF('Female Data'!L930&lt;L$1289,'Female Data'!$X930,0),IF(AND('Female Data'!L930&gt;L$1288,'Female Data'!L930&lt;L$1289),'Female Data'!$X930,0))))</f>
        <v>--</v>
      </c>
      <c r="M930" t="str">
        <f>IF(AND(M$1288=0,M$1289=0),"--",IF(AND(M$1288&gt;0,M$1289=0),IF('Female Data'!M930&gt;M$1288,'Female Data'!$X930,0),IF(AND(M$1288=0,M$1289&gt;0),IF('Female Data'!M930&lt;M$1289,'Female Data'!$X930,0),IF(AND('Female Data'!M930&gt;M$1288,'Female Data'!M930&lt;M$1289),'Female Data'!$X930,0))))</f>
        <v>--</v>
      </c>
      <c r="N930" t="str">
        <f>IF(AND(N$1288=0,N$1289=0),"--",IF(AND(N$1288&gt;0,N$1289=0),IF('Female Data'!N930&gt;N$1288,'Female Data'!$X930,0),IF(AND(N$1288=0,N$1289&gt;0),IF('Female Data'!N930&lt;N$1289,'Female Data'!$X930,0),IF(AND('Female Data'!N930&gt;N$1288,'Female Data'!N930&lt;N$1289),'Female Data'!$X930,0))))</f>
        <v>--</v>
      </c>
      <c r="O930" t="str">
        <f>IF(AND(O$1288=0,O$1289=0),"--",IF(AND(O$1288&gt;0,O$1289=0),IF('Female Data'!O930&gt;O$1288,'Female Data'!$X930,0),IF(AND(O$1288=0,O$1289&gt;0),IF('Female Data'!O930&lt;O$1289,'Female Data'!$X930,0),IF(AND('Female Data'!O930&gt;O$1288,'Female Data'!O930&lt;O$1289),'Female Data'!$X930,0))))</f>
        <v>--</v>
      </c>
      <c r="P930" t="str">
        <f>IF(AND(P$1288=0,P$1289=0),"--",IF(AND(P$1288&gt;0,P$1289=0),IF('Female Data'!P930&gt;P$1288,'Female Data'!$X930,0),IF(AND(P$1288=0,P$1289&gt;0),IF('Female Data'!P930&lt;P$1289,'Female Data'!$X930,0),IF(AND('Female Data'!P930&gt;P$1288,'Female Data'!P930&lt;P$1289),'Female Data'!$X930,0))))</f>
        <v>--</v>
      </c>
      <c r="Q930" t="str">
        <f>IF(AND(Q$1288=0,Q$1289=0),"--",IF(AND(Q$1288&gt;0,Q$1289=0),IF('Female Data'!Q930&gt;Q$1288,'Female Data'!$X930,0),IF(AND(Q$1288=0,Q$1289&gt;0),IF('Female Data'!Q930&lt;Q$1289,'Female Data'!$X930,0),IF(AND('Female Data'!Q930&gt;Q$1288,'Female Data'!Q930&lt;Q$1289),'Female Data'!$X930,0))))</f>
        <v>--</v>
      </c>
      <c r="R930" t="str">
        <f>IF(AND(R$1288=0,R$1289=0),"--",IF(AND(R$1288&gt;0,R$1289=0),IF('Female Data'!R930&gt;R$1288,'Female Data'!$X930,0),IF(AND(R$1288=0,R$1289&gt;0),IF('Female Data'!R930&lt;R$1289,'Female Data'!$X930,0),IF(AND('Female Data'!R930&gt;R$1288,'Female Data'!R930&lt;R$1289),'Female Data'!$X930,0))))</f>
        <v>--</v>
      </c>
      <c r="S930" t="str">
        <f>IF(AND(S$1288=0,S$1289=0),"--",IF(AND(S$1288&gt;0,S$1289=0),IF('Female Data'!S930&gt;S$1288,'Female Data'!$X930,0),IF(AND(S$1288=0,S$1289&gt;0),IF('Female Data'!S930&lt;S$1289,'Female Data'!$X930,0),IF(AND('Female Data'!S930&gt;S$1288,'Female Data'!S930&lt;S$1289),'Female Data'!$X930,0))))</f>
        <v>--</v>
      </c>
      <c r="T930" t="str">
        <f>IF(AND(T$1288=0,T$1289=0),"--",IF(AND(T$1288&gt;0,T$1289=0),IF('Female Data'!T930&gt;T$1288,'Female Data'!$X930,0),IF(AND(T$1288=0,T$1289&gt;0),IF('Female Data'!T930&lt;T$1289,'Female Data'!$X930,0),IF(AND('Female Data'!T930&gt;T$1288,'Female Data'!T930&lt;T$1289),'Female Data'!$X930,0))))</f>
        <v>--</v>
      </c>
      <c r="U930" t="str">
        <f>IF(AND(U$1288=0,U$1289=0),"--",IF(AND(U$1288&gt;0,U$1289=0),IF('Female Data'!U930&gt;U$1288,'Female Data'!$X930,0),IF(AND(U$1288=0,U$1289&gt;0),IF('Female Data'!U930&lt;U$1289,'Female Data'!$X930,0),IF(AND('Female Data'!U930&gt;U$1288,'Female Data'!U930&lt;U$1289),'Female Data'!$X930,0))))</f>
        <v>--</v>
      </c>
      <c r="V930" t="str">
        <f>IF(AND(V$1288=0,V$1289=0),"--",IF(AND(V$1288&gt;0,V$1289=0),IF('Female Data'!V930&gt;V$1288,'Female Data'!$X930,0),IF(AND(V$1288=0,V$1289&gt;0),IF('Female Data'!V930&lt;V$1289,'Female Data'!$X930,0),IF(AND('Female Data'!V930&gt;V$1288,'Female Data'!V930&lt;V$1289),'Female Data'!$X930,0))))</f>
        <v>--</v>
      </c>
      <c r="W930" t="str">
        <f>IF(AND(W$1288=0,W$1289=0),"--",IF(AND(W$1288&gt;0,W$1289=0),IF('Female Data'!W930&gt;W$1288,'Female Data'!$X930,0),IF(AND(W$1288=0,W$1289&gt;0),IF('Female Data'!W930&lt;W$1289,'Female Data'!$X930,0),IF(AND('Female Data'!W930&gt;W$1288,'Female Data'!W930&lt;W$1289),'Female Data'!$X930,0))))</f>
        <v>--</v>
      </c>
      <c r="Y930">
        <f t="shared" si="28"/>
        <v>0</v>
      </c>
      <c r="Z930">
        <f>Y930*'Female Data'!X930</f>
        <v>0</v>
      </c>
      <c r="AA930">
        <f t="shared" si="29"/>
        <v>1</v>
      </c>
      <c r="AB930">
        <f>AA930*'Female Data'!X930</f>
        <v>30202</v>
      </c>
    </row>
    <row r="931" spans="1:28">
      <c r="A931">
        <f>'Female Data'!A931</f>
        <v>930</v>
      </c>
      <c r="B931" t="str">
        <f>'Female Data'!B931</f>
        <v>F</v>
      </c>
      <c r="C931" t="str">
        <f>IF(AND(C$1288=0,C$1289=0),"--",IF(AND(C$1288&gt;0,C$1289=0),IF('Female Data'!C931&gt;C$1288,'Female Data'!$X931,0),IF(AND(C$1288=0,C$1289&gt;0),IF('Female Data'!C931&lt;C$1289,'Female Data'!$X931,0),IF(AND('Female Data'!C931&gt;C$1288,'Female Data'!C931&lt;C$1289),'Female Data'!$X931,0))))</f>
        <v>--</v>
      </c>
      <c r="D931" t="str">
        <f>IF(AND(D$1288=0,D$1289=0),"--",IF(AND(D$1288&gt;0,D$1289=0),IF('Female Data'!D931&gt;D$1288,'Female Data'!$X931,0),IF(AND(D$1288=0,D$1289&gt;0),IF('Female Data'!D931&lt;D$1289,'Female Data'!$X931,0),IF(AND('Female Data'!D931&gt;D$1288,'Female Data'!D931&lt;D$1289),'Female Data'!$X931,0))))</f>
        <v>--</v>
      </c>
      <c r="E931" t="str">
        <f>IF(AND(E$1288=0,E$1289=0),"--",IF(AND(E$1288&gt;0,E$1289=0),IF('Female Data'!E931&gt;E$1288,'Female Data'!$X931,0),IF(AND(E$1288=0,E$1289&gt;0),IF('Female Data'!E931&lt;E$1289,'Female Data'!$X931,0),IF(AND('Female Data'!E931&gt;E$1288,'Female Data'!E931&lt;E$1289),'Female Data'!$X931,0))))</f>
        <v>--</v>
      </c>
      <c r="F931" t="str">
        <f>IF(AND(F$1288=0,F$1289=0),"--",IF(AND(F$1288&gt;0,F$1289=0),IF('Female Data'!F931&gt;F$1288,'Female Data'!$X931,0),IF(AND(F$1288=0,F$1289&gt;0),IF('Female Data'!F931&lt;F$1289,'Female Data'!$X931,0),IF(AND('Female Data'!F931&gt;F$1288,'Female Data'!F931&lt;F$1289),'Female Data'!$X931,0))))</f>
        <v>--</v>
      </c>
      <c r="G931" t="str">
        <f>IF(AND(G$1288=0,G$1289=0),"--",IF(AND(G$1288&gt;0,G$1289=0),IF('Female Data'!G931&gt;G$1288,'Female Data'!$X931,0),IF(AND(G$1288=0,G$1289&gt;0),IF('Female Data'!G931&lt;G$1289,'Female Data'!$X931,0),IF(AND('Female Data'!G931&gt;G$1288,'Female Data'!G931&lt;G$1289),'Female Data'!$X931,0))))</f>
        <v>--</v>
      </c>
      <c r="H931" t="str">
        <f>IF(AND(H$1288=0,H$1289=0),"--",IF(AND(H$1288&gt;0,H$1289=0),IF('Female Data'!H931&gt;H$1288,'Female Data'!$X931,0),IF(AND(H$1288=0,H$1289&gt;0),IF('Female Data'!H931&lt;H$1289,'Female Data'!$X931,0),IF(AND('Female Data'!H931&gt;H$1288,'Female Data'!H931&lt;H$1289),'Female Data'!$X931,0))))</f>
        <v>--</v>
      </c>
      <c r="I931" t="str">
        <f>IF(AND(I$1288=0,I$1289=0),"--",IF(AND(I$1288&gt;0,I$1289=0),IF('Female Data'!I931&gt;I$1288,'Female Data'!$X931,0),IF(AND(I$1288=0,I$1289&gt;0),IF('Female Data'!I931&lt;I$1289,'Female Data'!$X931,0),IF(AND('Female Data'!I931&gt;I$1288,'Female Data'!I931&lt;I$1289),'Female Data'!$X931,0))))</f>
        <v>--</v>
      </c>
      <c r="J931" t="str">
        <f>IF(AND(J$1288=0,J$1289=0),"--",IF(AND(J$1288&gt;0,J$1289=0),IF('Female Data'!J931&gt;J$1288,'Female Data'!$X931,0),IF(AND(J$1288=0,J$1289&gt;0),IF('Female Data'!J931&lt;J$1289,'Female Data'!$X931,0),IF(AND('Female Data'!J931&gt;J$1288,'Female Data'!J931&lt;J$1289),'Female Data'!$X931,0))))</f>
        <v>--</v>
      </c>
      <c r="K931" t="str">
        <f>IF(AND(K$1288=0,K$1289=0),"--",IF(AND(K$1288&gt;0,K$1289=0),IF('Female Data'!K931&gt;K$1288,'Female Data'!$X931,0),IF(AND(K$1288=0,K$1289&gt;0),IF('Female Data'!K931&lt;K$1289,'Female Data'!$X931,0),IF(AND('Female Data'!K931&gt;K$1288,'Female Data'!K931&lt;K$1289),'Female Data'!$X931,0))))</f>
        <v>--</v>
      </c>
      <c r="L931" t="str">
        <f>IF(AND(L$1288=0,L$1289=0),"--",IF(AND(L$1288&gt;0,L$1289=0),IF('Female Data'!L931&gt;L$1288,'Female Data'!$X931,0),IF(AND(L$1288=0,L$1289&gt;0),IF('Female Data'!L931&lt;L$1289,'Female Data'!$X931,0),IF(AND('Female Data'!L931&gt;L$1288,'Female Data'!L931&lt;L$1289),'Female Data'!$X931,0))))</f>
        <v>--</v>
      </c>
      <c r="M931" t="str">
        <f>IF(AND(M$1288=0,M$1289=0),"--",IF(AND(M$1288&gt;0,M$1289=0),IF('Female Data'!M931&gt;M$1288,'Female Data'!$X931,0),IF(AND(M$1288=0,M$1289&gt;0),IF('Female Data'!M931&lt;M$1289,'Female Data'!$X931,0),IF(AND('Female Data'!M931&gt;M$1288,'Female Data'!M931&lt;M$1289),'Female Data'!$X931,0))))</f>
        <v>--</v>
      </c>
      <c r="N931" t="str">
        <f>IF(AND(N$1288=0,N$1289=0),"--",IF(AND(N$1288&gt;0,N$1289=0),IF('Female Data'!N931&gt;N$1288,'Female Data'!$X931,0),IF(AND(N$1288=0,N$1289&gt;0),IF('Female Data'!N931&lt;N$1289,'Female Data'!$X931,0),IF(AND('Female Data'!N931&gt;N$1288,'Female Data'!N931&lt;N$1289),'Female Data'!$X931,0))))</f>
        <v>--</v>
      </c>
      <c r="O931" t="str">
        <f>IF(AND(O$1288=0,O$1289=0),"--",IF(AND(O$1288&gt;0,O$1289=0),IF('Female Data'!O931&gt;O$1288,'Female Data'!$X931,0),IF(AND(O$1288=0,O$1289&gt;0),IF('Female Data'!O931&lt;O$1289,'Female Data'!$X931,0),IF(AND('Female Data'!O931&gt;O$1288,'Female Data'!O931&lt;O$1289),'Female Data'!$X931,0))))</f>
        <v>--</v>
      </c>
      <c r="P931" t="str">
        <f>IF(AND(P$1288=0,P$1289=0),"--",IF(AND(P$1288&gt;0,P$1289=0),IF('Female Data'!P931&gt;P$1288,'Female Data'!$X931,0),IF(AND(P$1288=0,P$1289&gt;0),IF('Female Data'!P931&lt;P$1289,'Female Data'!$X931,0),IF(AND('Female Data'!P931&gt;P$1288,'Female Data'!P931&lt;P$1289),'Female Data'!$X931,0))))</f>
        <v>--</v>
      </c>
      <c r="Q931" t="str">
        <f>IF(AND(Q$1288=0,Q$1289=0),"--",IF(AND(Q$1288&gt;0,Q$1289=0),IF('Female Data'!Q931&gt;Q$1288,'Female Data'!$X931,0),IF(AND(Q$1288=0,Q$1289&gt;0),IF('Female Data'!Q931&lt;Q$1289,'Female Data'!$X931,0),IF(AND('Female Data'!Q931&gt;Q$1288,'Female Data'!Q931&lt;Q$1289),'Female Data'!$X931,0))))</f>
        <v>--</v>
      </c>
      <c r="R931" t="str">
        <f>IF(AND(R$1288=0,R$1289=0),"--",IF(AND(R$1288&gt;0,R$1289=0),IF('Female Data'!R931&gt;R$1288,'Female Data'!$X931,0),IF(AND(R$1288=0,R$1289&gt;0),IF('Female Data'!R931&lt;R$1289,'Female Data'!$X931,0),IF(AND('Female Data'!R931&gt;R$1288,'Female Data'!R931&lt;R$1289),'Female Data'!$X931,0))))</f>
        <v>--</v>
      </c>
      <c r="S931" t="str">
        <f>IF(AND(S$1288=0,S$1289=0),"--",IF(AND(S$1288&gt;0,S$1289=0),IF('Female Data'!S931&gt;S$1288,'Female Data'!$X931,0),IF(AND(S$1288=0,S$1289&gt;0),IF('Female Data'!S931&lt;S$1289,'Female Data'!$X931,0),IF(AND('Female Data'!S931&gt;S$1288,'Female Data'!S931&lt;S$1289),'Female Data'!$X931,0))))</f>
        <v>--</v>
      </c>
      <c r="T931" t="str">
        <f>IF(AND(T$1288=0,T$1289=0),"--",IF(AND(T$1288&gt;0,T$1289=0),IF('Female Data'!T931&gt;T$1288,'Female Data'!$X931,0),IF(AND(T$1288=0,T$1289&gt;0),IF('Female Data'!T931&lt;T$1289,'Female Data'!$X931,0),IF(AND('Female Data'!T931&gt;T$1288,'Female Data'!T931&lt;T$1289),'Female Data'!$X931,0))))</f>
        <v>--</v>
      </c>
      <c r="U931" t="str">
        <f>IF(AND(U$1288=0,U$1289=0),"--",IF(AND(U$1288&gt;0,U$1289=0),IF('Female Data'!U931&gt;U$1288,'Female Data'!$X931,0),IF(AND(U$1288=0,U$1289&gt;0),IF('Female Data'!U931&lt;U$1289,'Female Data'!$X931,0),IF(AND('Female Data'!U931&gt;U$1288,'Female Data'!U931&lt;U$1289),'Female Data'!$X931,0))))</f>
        <v>--</v>
      </c>
      <c r="V931" t="str">
        <f>IF(AND(V$1288=0,V$1289=0),"--",IF(AND(V$1288&gt;0,V$1289=0),IF('Female Data'!V931&gt;V$1288,'Female Data'!$X931,0),IF(AND(V$1288=0,V$1289&gt;0),IF('Female Data'!V931&lt;V$1289,'Female Data'!$X931,0),IF(AND('Female Data'!V931&gt;V$1288,'Female Data'!V931&lt;V$1289),'Female Data'!$X931,0))))</f>
        <v>--</v>
      </c>
      <c r="W931" t="str">
        <f>IF(AND(W$1288=0,W$1289=0),"--",IF(AND(W$1288&gt;0,W$1289=0),IF('Female Data'!W931&gt;W$1288,'Female Data'!$X931,0),IF(AND(W$1288=0,W$1289&gt;0),IF('Female Data'!W931&lt;W$1289,'Female Data'!$X931,0),IF(AND('Female Data'!W931&gt;W$1288,'Female Data'!W931&lt;W$1289),'Female Data'!$X931,0))))</f>
        <v>--</v>
      </c>
      <c r="Y931">
        <f t="shared" si="28"/>
        <v>0</v>
      </c>
      <c r="Z931">
        <f>Y931*'Female Data'!X931</f>
        <v>0</v>
      </c>
      <c r="AA931">
        <f t="shared" si="29"/>
        <v>1</v>
      </c>
      <c r="AB931">
        <f>AA931*'Female Data'!X931</f>
        <v>119339</v>
      </c>
    </row>
    <row r="932" spans="1:28">
      <c r="A932">
        <f>'Female Data'!A932</f>
        <v>931</v>
      </c>
      <c r="B932" t="str">
        <f>'Female Data'!B932</f>
        <v>F</v>
      </c>
      <c r="C932" t="str">
        <f>IF(AND(C$1288=0,C$1289=0),"--",IF(AND(C$1288&gt;0,C$1289=0),IF('Female Data'!C932&gt;C$1288,'Female Data'!$X932,0),IF(AND(C$1288=0,C$1289&gt;0),IF('Female Data'!C932&lt;C$1289,'Female Data'!$X932,0),IF(AND('Female Data'!C932&gt;C$1288,'Female Data'!C932&lt;C$1289),'Female Data'!$X932,0))))</f>
        <v>--</v>
      </c>
      <c r="D932" t="str">
        <f>IF(AND(D$1288=0,D$1289=0),"--",IF(AND(D$1288&gt;0,D$1289=0),IF('Female Data'!D932&gt;D$1288,'Female Data'!$X932,0),IF(AND(D$1288=0,D$1289&gt;0),IF('Female Data'!D932&lt;D$1289,'Female Data'!$X932,0),IF(AND('Female Data'!D932&gt;D$1288,'Female Data'!D932&lt;D$1289),'Female Data'!$X932,0))))</f>
        <v>--</v>
      </c>
      <c r="E932" t="str">
        <f>IF(AND(E$1288=0,E$1289=0),"--",IF(AND(E$1288&gt;0,E$1289=0),IF('Female Data'!E932&gt;E$1288,'Female Data'!$X932,0),IF(AND(E$1288=0,E$1289&gt;0),IF('Female Data'!E932&lt;E$1289,'Female Data'!$X932,0),IF(AND('Female Data'!E932&gt;E$1288,'Female Data'!E932&lt;E$1289),'Female Data'!$X932,0))))</f>
        <v>--</v>
      </c>
      <c r="F932" t="str">
        <f>IF(AND(F$1288=0,F$1289=0),"--",IF(AND(F$1288&gt;0,F$1289=0),IF('Female Data'!F932&gt;F$1288,'Female Data'!$X932,0),IF(AND(F$1288=0,F$1289&gt;0),IF('Female Data'!F932&lt;F$1289,'Female Data'!$X932,0),IF(AND('Female Data'!F932&gt;F$1288,'Female Data'!F932&lt;F$1289),'Female Data'!$X932,0))))</f>
        <v>--</v>
      </c>
      <c r="G932" t="str">
        <f>IF(AND(G$1288=0,G$1289=0),"--",IF(AND(G$1288&gt;0,G$1289=0),IF('Female Data'!G932&gt;G$1288,'Female Data'!$X932,0),IF(AND(G$1288=0,G$1289&gt;0),IF('Female Data'!G932&lt;G$1289,'Female Data'!$X932,0),IF(AND('Female Data'!G932&gt;G$1288,'Female Data'!G932&lt;G$1289),'Female Data'!$X932,0))))</f>
        <v>--</v>
      </c>
      <c r="H932" t="str">
        <f>IF(AND(H$1288=0,H$1289=0),"--",IF(AND(H$1288&gt;0,H$1289=0),IF('Female Data'!H932&gt;H$1288,'Female Data'!$X932,0),IF(AND(H$1288=0,H$1289&gt;0),IF('Female Data'!H932&lt;H$1289,'Female Data'!$X932,0),IF(AND('Female Data'!H932&gt;H$1288,'Female Data'!H932&lt;H$1289),'Female Data'!$X932,0))))</f>
        <v>--</v>
      </c>
      <c r="I932" t="str">
        <f>IF(AND(I$1288=0,I$1289=0),"--",IF(AND(I$1288&gt;0,I$1289=0),IF('Female Data'!I932&gt;I$1288,'Female Data'!$X932,0),IF(AND(I$1288=0,I$1289&gt;0),IF('Female Data'!I932&lt;I$1289,'Female Data'!$X932,0),IF(AND('Female Data'!I932&gt;I$1288,'Female Data'!I932&lt;I$1289),'Female Data'!$X932,0))))</f>
        <v>--</v>
      </c>
      <c r="J932" t="str">
        <f>IF(AND(J$1288=0,J$1289=0),"--",IF(AND(J$1288&gt;0,J$1289=0),IF('Female Data'!J932&gt;J$1288,'Female Data'!$X932,0),IF(AND(J$1288=0,J$1289&gt;0),IF('Female Data'!J932&lt;J$1289,'Female Data'!$X932,0),IF(AND('Female Data'!J932&gt;J$1288,'Female Data'!J932&lt;J$1289),'Female Data'!$X932,0))))</f>
        <v>--</v>
      </c>
      <c r="K932" t="str">
        <f>IF(AND(K$1288=0,K$1289=0),"--",IF(AND(K$1288&gt;0,K$1289=0),IF('Female Data'!K932&gt;K$1288,'Female Data'!$X932,0),IF(AND(K$1288=0,K$1289&gt;0),IF('Female Data'!K932&lt;K$1289,'Female Data'!$X932,0),IF(AND('Female Data'!K932&gt;K$1288,'Female Data'!K932&lt;K$1289),'Female Data'!$X932,0))))</f>
        <v>--</v>
      </c>
      <c r="L932" t="str">
        <f>IF(AND(L$1288=0,L$1289=0),"--",IF(AND(L$1288&gt;0,L$1289=0),IF('Female Data'!L932&gt;L$1288,'Female Data'!$X932,0),IF(AND(L$1288=0,L$1289&gt;0),IF('Female Data'!L932&lt;L$1289,'Female Data'!$X932,0),IF(AND('Female Data'!L932&gt;L$1288,'Female Data'!L932&lt;L$1289),'Female Data'!$X932,0))))</f>
        <v>--</v>
      </c>
      <c r="M932" t="str">
        <f>IF(AND(M$1288=0,M$1289=0),"--",IF(AND(M$1288&gt;0,M$1289=0),IF('Female Data'!M932&gt;M$1288,'Female Data'!$X932,0),IF(AND(M$1288=0,M$1289&gt;0),IF('Female Data'!M932&lt;M$1289,'Female Data'!$X932,0),IF(AND('Female Data'!M932&gt;M$1288,'Female Data'!M932&lt;M$1289),'Female Data'!$X932,0))))</f>
        <v>--</v>
      </c>
      <c r="N932" t="str">
        <f>IF(AND(N$1288=0,N$1289=0),"--",IF(AND(N$1288&gt;0,N$1289=0),IF('Female Data'!N932&gt;N$1288,'Female Data'!$X932,0),IF(AND(N$1288=0,N$1289&gt;0),IF('Female Data'!N932&lt;N$1289,'Female Data'!$X932,0),IF(AND('Female Data'!N932&gt;N$1288,'Female Data'!N932&lt;N$1289),'Female Data'!$X932,0))))</f>
        <v>--</v>
      </c>
      <c r="O932" t="str">
        <f>IF(AND(O$1288=0,O$1289=0),"--",IF(AND(O$1288&gt;0,O$1289=0),IF('Female Data'!O932&gt;O$1288,'Female Data'!$X932,0),IF(AND(O$1288=0,O$1289&gt;0),IF('Female Data'!O932&lt;O$1289,'Female Data'!$X932,0),IF(AND('Female Data'!O932&gt;O$1288,'Female Data'!O932&lt;O$1289),'Female Data'!$X932,0))))</f>
        <v>--</v>
      </c>
      <c r="P932" t="str">
        <f>IF(AND(P$1288=0,P$1289=0),"--",IF(AND(P$1288&gt;0,P$1289=0),IF('Female Data'!P932&gt;P$1288,'Female Data'!$X932,0),IF(AND(P$1288=0,P$1289&gt;0),IF('Female Data'!P932&lt;P$1289,'Female Data'!$X932,0),IF(AND('Female Data'!P932&gt;P$1288,'Female Data'!P932&lt;P$1289),'Female Data'!$X932,0))))</f>
        <v>--</v>
      </c>
      <c r="Q932" t="str">
        <f>IF(AND(Q$1288=0,Q$1289=0),"--",IF(AND(Q$1288&gt;0,Q$1289=0),IF('Female Data'!Q932&gt;Q$1288,'Female Data'!$X932,0),IF(AND(Q$1288=0,Q$1289&gt;0),IF('Female Data'!Q932&lt;Q$1289,'Female Data'!$X932,0),IF(AND('Female Data'!Q932&gt;Q$1288,'Female Data'!Q932&lt;Q$1289),'Female Data'!$X932,0))))</f>
        <v>--</v>
      </c>
      <c r="R932" t="str">
        <f>IF(AND(R$1288=0,R$1289=0),"--",IF(AND(R$1288&gt;0,R$1289=0),IF('Female Data'!R932&gt;R$1288,'Female Data'!$X932,0),IF(AND(R$1288=0,R$1289&gt;0),IF('Female Data'!R932&lt;R$1289,'Female Data'!$X932,0),IF(AND('Female Data'!R932&gt;R$1288,'Female Data'!R932&lt;R$1289),'Female Data'!$X932,0))))</f>
        <v>--</v>
      </c>
      <c r="S932" t="str">
        <f>IF(AND(S$1288=0,S$1289=0),"--",IF(AND(S$1288&gt;0,S$1289=0),IF('Female Data'!S932&gt;S$1288,'Female Data'!$X932,0),IF(AND(S$1288=0,S$1289&gt;0),IF('Female Data'!S932&lt;S$1289,'Female Data'!$X932,0),IF(AND('Female Data'!S932&gt;S$1288,'Female Data'!S932&lt;S$1289),'Female Data'!$X932,0))))</f>
        <v>--</v>
      </c>
      <c r="T932" t="str">
        <f>IF(AND(T$1288=0,T$1289=0),"--",IF(AND(T$1288&gt;0,T$1289=0),IF('Female Data'!T932&gt;T$1288,'Female Data'!$X932,0),IF(AND(T$1288=0,T$1289&gt;0),IF('Female Data'!T932&lt;T$1289,'Female Data'!$X932,0),IF(AND('Female Data'!T932&gt;T$1288,'Female Data'!T932&lt;T$1289),'Female Data'!$X932,0))))</f>
        <v>--</v>
      </c>
      <c r="U932" t="str">
        <f>IF(AND(U$1288=0,U$1289=0),"--",IF(AND(U$1288&gt;0,U$1289=0),IF('Female Data'!U932&gt;U$1288,'Female Data'!$X932,0),IF(AND(U$1288=0,U$1289&gt;0),IF('Female Data'!U932&lt;U$1289,'Female Data'!$X932,0),IF(AND('Female Data'!U932&gt;U$1288,'Female Data'!U932&lt;U$1289),'Female Data'!$X932,0))))</f>
        <v>--</v>
      </c>
      <c r="V932" t="str">
        <f>IF(AND(V$1288=0,V$1289=0),"--",IF(AND(V$1288&gt;0,V$1289=0),IF('Female Data'!V932&gt;V$1288,'Female Data'!$X932,0),IF(AND(V$1288=0,V$1289&gt;0),IF('Female Data'!V932&lt;V$1289,'Female Data'!$X932,0),IF(AND('Female Data'!V932&gt;V$1288,'Female Data'!V932&lt;V$1289),'Female Data'!$X932,0))))</f>
        <v>--</v>
      </c>
      <c r="W932" t="str">
        <f>IF(AND(W$1288=0,W$1289=0),"--",IF(AND(W$1288&gt;0,W$1289=0),IF('Female Data'!W932&gt;W$1288,'Female Data'!$X932,0),IF(AND(W$1288=0,W$1289&gt;0),IF('Female Data'!W932&lt;W$1289,'Female Data'!$X932,0),IF(AND('Female Data'!W932&gt;W$1288,'Female Data'!W932&lt;W$1289),'Female Data'!$X932,0))))</f>
        <v>--</v>
      </c>
      <c r="Y932">
        <f t="shared" si="28"/>
        <v>0</v>
      </c>
      <c r="Z932">
        <f>Y932*'Female Data'!X932</f>
        <v>0</v>
      </c>
      <c r="AA932">
        <f t="shared" si="29"/>
        <v>1</v>
      </c>
      <c r="AB932">
        <f>AA932*'Female Data'!X932</f>
        <v>41526</v>
      </c>
    </row>
    <row r="933" spans="1:28">
      <c r="A933">
        <f>'Female Data'!A933</f>
        <v>932</v>
      </c>
      <c r="B933" t="str">
        <f>'Female Data'!B933</f>
        <v>F</v>
      </c>
      <c r="C933" t="str">
        <f>IF(AND(C$1288=0,C$1289=0),"--",IF(AND(C$1288&gt;0,C$1289=0),IF('Female Data'!C933&gt;C$1288,'Female Data'!$X933,0),IF(AND(C$1288=0,C$1289&gt;0),IF('Female Data'!C933&lt;C$1289,'Female Data'!$X933,0),IF(AND('Female Data'!C933&gt;C$1288,'Female Data'!C933&lt;C$1289),'Female Data'!$X933,0))))</f>
        <v>--</v>
      </c>
      <c r="D933" t="str">
        <f>IF(AND(D$1288=0,D$1289=0),"--",IF(AND(D$1288&gt;0,D$1289=0),IF('Female Data'!D933&gt;D$1288,'Female Data'!$X933,0),IF(AND(D$1288=0,D$1289&gt;0),IF('Female Data'!D933&lt;D$1289,'Female Data'!$X933,0),IF(AND('Female Data'!D933&gt;D$1288,'Female Data'!D933&lt;D$1289),'Female Data'!$X933,0))))</f>
        <v>--</v>
      </c>
      <c r="E933" t="str">
        <f>IF(AND(E$1288=0,E$1289=0),"--",IF(AND(E$1288&gt;0,E$1289=0),IF('Female Data'!E933&gt;E$1288,'Female Data'!$X933,0),IF(AND(E$1288=0,E$1289&gt;0),IF('Female Data'!E933&lt;E$1289,'Female Data'!$X933,0),IF(AND('Female Data'!E933&gt;E$1288,'Female Data'!E933&lt;E$1289),'Female Data'!$X933,0))))</f>
        <v>--</v>
      </c>
      <c r="F933" t="str">
        <f>IF(AND(F$1288=0,F$1289=0),"--",IF(AND(F$1288&gt;0,F$1289=0),IF('Female Data'!F933&gt;F$1288,'Female Data'!$X933,0),IF(AND(F$1288=0,F$1289&gt;0),IF('Female Data'!F933&lt;F$1289,'Female Data'!$X933,0),IF(AND('Female Data'!F933&gt;F$1288,'Female Data'!F933&lt;F$1289),'Female Data'!$X933,0))))</f>
        <v>--</v>
      </c>
      <c r="G933" t="str">
        <f>IF(AND(G$1288=0,G$1289=0),"--",IF(AND(G$1288&gt;0,G$1289=0),IF('Female Data'!G933&gt;G$1288,'Female Data'!$X933,0),IF(AND(G$1288=0,G$1289&gt;0),IF('Female Data'!G933&lt;G$1289,'Female Data'!$X933,0),IF(AND('Female Data'!G933&gt;G$1288,'Female Data'!G933&lt;G$1289),'Female Data'!$X933,0))))</f>
        <v>--</v>
      </c>
      <c r="H933" t="str">
        <f>IF(AND(H$1288=0,H$1289=0),"--",IF(AND(H$1288&gt;0,H$1289=0),IF('Female Data'!H933&gt;H$1288,'Female Data'!$X933,0),IF(AND(H$1288=0,H$1289&gt;0),IF('Female Data'!H933&lt;H$1289,'Female Data'!$X933,0),IF(AND('Female Data'!H933&gt;H$1288,'Female Data'!H933&lt;H$1289),'Female Data'!$X933,0))))</f>
        <v>--</v>
      </c>
      <c r="I933" t="str">
        <f>IF(AND(I$1288=0,I$1289=0),"--",IF(AND(I$1288&gt;0,I$1289=0),IF('Female Data'!I933&gt;I$1288,'Female Data'!$X933,0),IF(AND(I$1288=0,I$1289&gt;0),IF('Female Data'!I933&lt;I$1289,'Female Data'!$X933,0),IF(AND('Female Data'!I933&gt;I$1288,'Female Data'!I933&lt;I$1289),'Female Data'!$X933,0))))</f>
        <v>--</v>
      </c>
      <c r="J933" t="str">
        <f>IF(AND(J$1288=0,J$1289=0),"--",IF(AND(J$1288&gt;0,J$1289=0),IF('Female Data'!J933&gt;J$1288,'Female Data'!$X933,0),IF(AND(J$1288=0,J$1289&gt;0),IF('Female Data'!J933&lt;J$1289,'Female Data'!$X933,0),IF(AND('Female Data'!J933&gt;J$1288,'Female Data'!J933&lt;J$1289),'Female Data'!$X933,0))))</f>
        <v>--</v>
      </c>
      <c r="K933" t="str">
        <f>IF(AND(K$1288=0,K$1289=0),"--",IF(AND(K$1288&gt;0,K$1289=0),IF('Female Data'!K933&gt;K$1288,'Female Data'!$X933,0),IF(AND(K$1288=0,K$1289&gt;0),IF('Female Data'!K933&lt;K$1289,'Female Data'!$X933,0),IF(AND('Female Data'!K933&gt;K$1288,'Female Data'!K933&lt;K$1289),'Female Data'!$X933,0))))</f>
        <v>--</v>
      </c>
      <c r="L933" t="str">
        <f>IF(AND(L$1288=0,L$1289=0),"--",IF(AND(L$1288&gt;0,L$1289=0),IF('Female Data'!L933&gt;L$1288,'Female Data'!$X933,0),IF(AND(L$1288=0,L$1289&gt;0),IF('Female Data'!L933&lt;L$1289,'Female Data'!$X933,0),IF(AND('Female Data'!L933&gt;L$1288,'Female Data'!L933&lt;L$1289),'Female Data'!$X933,0))))</f>
        <v>--</v>
      </c>
      <c r="M933" t="str">
        <f>IF(AND(M$1288=0,M$1289=0),"--",IF(AND(M$1288&gt;0,M$1289=0),IF('Female Data'!M933&gt;M$1288,'Female Data'!$X933,0),IF(AND(M$1288=0,M$1289&gt;0),IF('Female Data'!M933&lt;M$1289,'Female Data'!$X933,0),IF(AND('Female Data'!M933&gt;M$1288,'Female Data'!M933&lt;M$1289),'Female Data'!$X933,0))))</f>
        <v>--</v>
      </c>
      <c r="N933" t="str">
        <f>IF(AND(N$1288=0,N$1289=0),"--",IF(AND(N$1288&gt;0,N$1289=0),IF('Female Data'!N933&gt;N$1288,'Female Data'!$X933,0),IF(AND(N$1288=0,N$1289&gt;0),IF('Female Data'!N933&lt;N$1289,'Female Data'!$X933,0),IF(AND('Female Data'!N933&gt;N$1288,'Female Data'!N933&lt;N$1289),'Female Data'!$X933,0))))</f>
        <v>--</v>
      </c>
      <c r="O933" t="str">
        <f>IF(AND(O$1288=0,O$1289=0),"--",IF(AND(O$1288&gt;0,O$1289=0),IF('Female Data'!O933&gt;O$1288,'Female Data'!$X933,0),IF(AND(O$1288=0,O$1289&gt;0),IF('Female Data'!O933&lt;O$1289,'Female Data'!$X933,0),IF(AND('Female Data'!O933&gt;O$1288,'Female Data'!O933&lt;O$1289),'Female Data'!$X933,0))))</f>
        <v>--</v>
      </c>
      <c r="P933" t="str">
        <f>IF(AND(P$1288=0,P$1289=0),"--",IF(AND(P$1288&gt;0,P$1289=0),IF('Female Data'!P933&gt;P$1288,'Female Data'!$X933,0),IF(AND(P$1288=0,P$1289&gt;0),IF('Female Data'!P933&lt;P$1289,'Female Data'!$X933,0),IF(AND('Female Data'!P933&gt;P$1288,'Female Data'!P933&lt;P$1289),'Female Data'!$X933,0))))</f>
        <v>--</v>
      </c>
      <c r="Q933" t="str">
        <f>IF(AND(Q$1288=0,Q$1289=0),"--",IF(AND(Q$1288&gt;0,Q$1289=0),IF('Female Data'!Q933&gt;Q$1288,'Female Data'!$X933,0),IF(AND(Q$1288=0,Q$1289&gt;0),IF('Female Data'!Q933&lt;Q$1289,'Female Data'!$X933,0),IF(AND('Female Data'!Q933&gt;Q$1288,'Female Data'!Q933&lt;Q$1289),'Female Data'!$X933,0))))</f>
        <v>--</v>
      </c>
      <c r="R933" t="str">
        <f>IF(AND(R$1288=0,R$1289=0),"--",IF(AND(R$1288&gt;0,R$1289=0),IF('Female Data'!R933&gt;R$1288,'Female Data'!$X933,0),IF(AND(R$1288=0,R$1289&gt;0),IF('Female Data'!R933&lt;R$1289,'Female Data'!$X933,0),IF(AND('Female Data'!R933&gt;R$1288,'Female Data'!R933&lt;R$1289),'Female Data'!$X933,0))))</f>
        <v>--</v>
      </c>
      <c r="S933" t="str">
        <f>IF(AND(S$1288=0,S$1289=0),"--",IF(AND(S$1288&gt;0,S$1289=0),IF('Female Data'!S933&gt;S$1288,'Female Data'!$X933,0),IF(AND(S$1288=0,S$1289&gt;0),IF('Female Data'!S933&lt;S$1289,'Female Data'!$X933,0),IF(AND('Female Data'!S933&gt;S$1288,'Female Data'!S933&lt;S$1289),'Female Data'!$X933,0))))</f>
        <v>--</v>
      </c>
      <c r="T933" t="str">
        <f>IF(AND(T$1288=0,T$1289=0),"--",IF(AND(T$1288&gt;0,T$1289=0),IF('Female Data'!T933&gt;T$1288,'Female Data'!$X933,0),IF(AND(T$1288=0,T$1289&gt;0),IF('Female Data'!T933&lt;T$1289,'Female Data'!$X933,0),IF(AND('Female Data'!T933&gt;T$1288,'Female Data'!T933&lt;T$1289),'Female Data'!$X933,0))))</f>
        <v>--</v>
      </c>
      <c r="U933" t="str">
        <f>IF(AND(U$1288=0,U$1289=0),"--",IF(AND(U$1288&gt;0,U$1289=0),IF('Female Data'!U933&gt;U$1288,'Female Data'!$X933,0),IF(AND(U$1288=0,U$1289&gt;0),IF('Female Data'!U933&lt;U$1289,'Female Data'!$X933,0),IF(AND('Female Data'!U933&gt;U$1288,'Female Data'!U933&lt;U$1289),'Female Data'!$X933,0))))</f>
        <v>--</v>
      </c>
      <c r="V933" t="str">
        <f>IF(AND(V$1288=0,V$1289=0),"--",IF(AND(V$1288&gt;0,V$1289=0),IF('Female Data'!V933&gt;V$1288,'Female Data'!$X933,0),IF(AND(V$1288=0,V$1289&gt;0),IF('Female Data'!V933&lt;V$1289,'Female Data'!$X933,0),IF(AND('Female Data'!V933&gt;V$1288,'Female Data'!V933&lt;V$1289),'Female Data'!$X933,0))))</f>
        <v>--</v>
      </c>
      <c r="W933" t="str">
        <f>IF(AND(W$1288=0,W$1289=0),"--",IF(AND(W$1288&gt;0,W$1289=0),IF('Female Data'!W933&gt;W$1288,'Female Data'!$X933,0),IF(AND(W$1288=0,W$1289&gt;0),IF('Female Data'!W933&lt;W$1289,'Female Data'!$X933,0),IF(AND('Female Data'!W933&gt;W$1288,'Female Data'!W933&lt;W$1289),'Female Data'!$X933,0))))</f>
        <v>--</v>
      </c>
      <c r="Y933">
        <f t="shared" si="28"/>
        <v>0</v>
      </c>
      <c r="Z933">
        <f>Y933*'Female Data'!X933</f>
        <v>0</v>
      </c>
      <c r="AA933">
        <f t="shared" si="29"/>
        <v>1</v>
      </c>
      <c r="AB933">
        <f>AA933*'Female Data'!X933</f>
        <v>14881</v>
      </c>
    </row>
    <row r="934" spans="1:28">
      <c r="A934">
        <f>'Female Data'!A934</f>
        <v>933</v>
      </c>
      <c r="B934" t="str">
        <f>'Female Data'!B934</f>
        <v>F</v>
      </c>
      <c r="C934" t="str">
        <f>IF(AND(C$1288=0,C$1289=0),"--",IF(AND(C$1288&gt;0,C$1289=0),IF('Female Data'!C934&gt;C$1288,'Female Data'!$X934,0),IF(AND(C$1288=0,C$1289&gt;0),IF('Female Data'!C934&lt;C$1289,'Female Data'!$X934,0),IF(AND('Female Data'!C934&gt;C$1288,'Female Data'!C934&lt;C$1289),'Female Data'!$X934,0))))</f>
        <v>--</v>
      </c>
      <c r="D934" t="str">
        <f>IF(AND(D$1288=0,D$1289=0),"--",IF(AND(D$1288&gt;0,D$1289=0),IF('Female Data'!D934&gt;D$1288,'Female Data'!$X934,0),IF(AND(D$1288=0,D$1289&gt;0),IF('Female Data'!D934&lt;D$1289,'Female Data'!$X934,0),IF(AND('Female Data'!D934&gt;D$1288,'Female Data'!D934&lt;D$1289),'Female Data'!$X934,0))))</f>
        <v>--</v>
      </c>
      <c r="E934" t="str">
        <f>IF(AND(E$1288=0,E$1289=0),"--",IF(AND(E$1288&gt;0,E$1289=0),IF('Female Data'!E934&gt;E$1288,'Female Data'!$X934,0),IF(AND(E$1288=0,E$1289&gt;0),IF('Female Data'!E934&lt;E$1289,'Female Data'!$X934,0),IF(AND('Female Data'!E934&gt;E$1288,'Female Data'!E934&lt;E$1289),'Female Data'!$X934,0))))</f>
        <v>--</v>
      </c>
      <c r="F934" t="str">
        <f>IF(AND(F$1288=0,F$1289=0),"--",IF(AND(F$1288&gt;0,F$1289=0),IF('Female Data'!F934&gt;F$1288,'Female Data'!$X934,0),IF(AND(F$1288=0,F$1289&gt;0),IF('Female Data'!F934&lt;F$1289,'Female Data'!$X934,0),IF(AND('Female Data'!F934&gt;F$1288,'Female Data'!F934&lt;F$1289),'Female Data'!$X934,0))))</f>
        <v>--</v>
      </c>
      <c r="G934" t="str">
        <f>IF(AND(G$1288=0,G$1289=0),"--",IF(AND(G$1288&gt;0,G$1289=0),IF('Female Data'!G934&gt;G$1288,'Female Data'!$X934,0),IF(AND(G$1288=0,G$1289&gt;0),IF('Female Data'!G934&lt;G$1289,'Female Data'!$X934,0),IF(AND('Female Data'!G934&gt;G$1288,'Female Data'!G934&lt;G$1289),'Female Data'!$X934,0))))</f>
        <v>--</v>
      </c>
      <c r="H934" t="str">
        <f>IF(AND(H$1288=0,H$1289=0),"--",IF(AND(H$1288&gt;0,H$1289=0),IF('Female Data'!H934&gt;H$1288,'Female Data'!$X934,0),IF(AND(H$1288=0,H$1289&gt;0),IF('Female Data'!H934&lt;H$1289,'Female Data'!$X934,0),IF(AND('Female Data'!H934&gt;H$1288,'Female Data'!H934&lt;H$1289),'Female Data'!$X934,0))))</f>
        <v>--</v>
      </c>
      <c r="I934" t="str">
        <f>IF(AND(I$1288=0,I$1289=0),"--",IF(AND(I$1288&gt;0,I$1289=0),IF('Female Data'!I934&gt;I$1288,'Female Data'!$X934,0),IF(AND(I$1288=0,I$1289&gt;0),IF('Female Data'!I934&lt;I$1289,'Female Data'!$X934,0),IF(AND('Female Data'!I934&gt;I$1288,'Female Data'!I934&lt;I$1289),'Female Data'!$X934,0))))</f>
        <v>--</v>
      </c>
      <c r="J934" t="str">
        <f>IF(AND(J$1288=0,J$1289=0),"--",IF(AND(J$1288&gt;0,J$1289=0),IF('Female Data'!J934&gt;J$1288,'Female Data'!$X934,0),IF(AND(J$1288=0,J$1289&gt;0),IF('Female Data'!J934&lt;J$1289,'Female Data'!$X934,0),IF(AND('Female Data'!J934&gt;J$1288,'Female Data'!J934&lt;J$1289),'Female Data'!$X934,0))))</f>
        <v>--</v>
      </c>
      <c r="K934" t="str">
        <f>IF(AND(K$1288=0,K$1289=0),"--",IF(AND(K$1288&gt;0,K$1289=0),IF('Female Data'!K934&gt;K$1288,'Female Data'!$X934,0),IF(AND(K$1288=0,K$1289&gt;0),IF('Female Data'!K934&lt;K$1289,'Female Data'!$X934,0),IF(AND('Female Data'!K934&gt;K$1288,'Female Data'!K934&lt;K$1289),'Female Data'!$X934,0))))</f>
        <v>--</v>
      </c>
      <c r="L934" t="str">
        <f>IF(AND(L$1288=0,L$1289=0),"--",IF(AND(L$1288&gt;0,L$1289=0),IF('Female Data'!L934&gt;L$1288,'Female Data'!$X934,0),IF(AND(L$1288=0,L$1289&gt;0),IF('Female Data'!L934&lt;L$1289,'Female Data'!$X934,0),IF(AND('Female Data'!L934&gt;L$1288,'Female Data'!L934&lt;L$1289),'Female Data'!$X934,0))))</f>
        <v>--</v>
      </c>
      <c r="M934" t="str">
        <f>IF(AND(M$1288=0,M$1289=0),"--",IF(AND(M$1288&gt;0,M$1289=0),IF('Female Data'!M934&gt;M$1288,'Female Data'!$X934,0),IF(AND(M$1288=0,M$1289&gt;0),IF('Female Data'!M934&lt;M$1289,'Female Data'!$X934,0),IF(AND('Female Data'!M934&gt;M$1288,'Female Data'!M934&lt;M$1289),'Female Data'!$X934,0))))</f>
        <v>--</v>
      </c>
      <c r="N934" t="str">
        <f>IF(AND(N$1288=0,N$1289=0),"--",IF(AND(N$1288&gt;0,N$1289=0),IF('Female Data'!N934&gt;N$1288,'Female Data'!$X934,0),IF(AND(N$1288=0,N$1289&gt;0),IF('Female Data'!N934&lt;N$1289,'Female Data'!$X934,0),IF(AND('Female Data'!N934&gt;N$1288,'Female Data'!N934&lt;N$1289),'Female Data'!$X934,0))))</f>
        <v>--</v>
      </c>
      <c r="O934" t="str">
        <f>IF(AND(O$1288=0,O$1289=0),"--",IF(AND(O$1288&gt;0,O$1289=0),IF('Female Data'!O934&gt;O$1288,'Female Data'!$X934,0),IF(AND(O$1288=0,O$1289&gt;0),IF('Female Data'!O934&lt;O$1289,'Female Data'!$X934,0),IF(AND('Female Data'!O934&gt;O$1288,'Female Data'!O934&lt;O$1289),'Female Data'!$X934,0))))</f>
        <v>--</v>
      </c>
      <c r="P934" t="str">
        <f>IF(AND(P$1288=0,P$1289=0),"--",IF(AND(P$1288&gt;0,P$1289=0),IF('Female Data'!P934&gt;P$1288,'Female Data'!$X934,0),IF(AND(P$1288=0,P$1289&gt;0),IF('Female Data'!P934&lt;P$1289,'Female Data'!$X934,0),IF(AND('Female Data'!P934&gt;P$1288,'Female Data'!P934&lt;P$1289),'Female Data'!$X934,0))))</f>
        <v>--</v>
      </c>
      <c r="Q934" t="str">
        <f>IF(AND(Q$1288=0,Q$1289=0),"--",IF(AND(Q$1288&gt;0,Q$1289=0),IF('Female Data'!Q934&gt;Q$1288,'Female Data'!$X934,0),IF(AND(Q$1288=0,Q$1289&gt;0),IF('Female Data'!Q934&lt;Q$1289,'Female Data'!$X934,0),IF(AND('Female Data'!Q934&gt;Q$1288,'Female Data'!Q934&lt;Q$1289),'Female Data'!$X934,0))))</f>
        <v>--</v>
      </c>
      <c r="R934" t="str">
        <f>IF(AND(R$1288=0,R$1289=0),"--",IF(AND(R$1288&gt;0,R$1289=0),IF('Female Data'!R934&gt;R$1288,'Female Data'!$X934,0),IF(AND(R$1288=0,R$1289&gt;0),IF('Female Data'!R934&lt;R$1289,'Female Data'!$X934,0),IF(AND('Female Data'!R934&gt;R$1288,'Female Data'!R934&lt;R$1289),'Female Data'!$X934,0))))</f>
        <v>--</v>
      </c>
      <c r="S934" t="str">
        <f>IF(AND(S$1288=0,S$1289=0),"--",IF(AND(S$1288&gt;0,S$1289=0),IF('Female Data'!S934&gt;S$1288,'Female Data'!$X934,0),IF(AND(S$1288=0,S$1289&gt;0),IF('Female Data'!S934&lt;S$1289,'Female Data'!$X934,0),IF(AND('Female Data'!S934&gt;S$1288,'Female Data'!S934&lt;S$1289),'Female Data'!$X934,0))))</f>
        <v>--</v>
      </c>
      <c r="T934" t="str">
        <f>IF(AND(T$1288=0,T$1289=0),"--",IF(AND(T$1288&gt;0,T$1289=0),IF('Female Data'!T934&gt;T$1288,'Female Data'!$X934,0),IF(AND(T$1288=0,T$1289&gt;0),IF('Female Data'!T934&lt;T$1289,'Female Data'!$X934,0),IF(AND('Female Data'!T934&gt;T$1288,'Female Data'!T934&lt;T$1289),'Female Data'!$X934,0))))</f>
        <v>--</v>
      </c>
      <c r="U934" t="str">
        <f>IF(AND(U$1288=0,U$1289=0),"--",IF(AND(U$1288&gt;0,U$1289=0),IF('Female Data'!U934&gt;U$1288,'Female Data'!$X934,0),IF(AND(U$1288=0,U$1289&gt;0),IF('Female Data'!U934&lt;U$1289,'Female Data'!$X934,0),IF(AND('Female Data'!U934&gt;U$1288,'Female Data'!U934&lt;U$1289),'Female Data'!$X934,0))))</f>
        <v>--</v>
      </c>
      <c r="V934" t="str">
        <f>IF(AND(V$1288=0,V$1289=0),"--",IF(AND(V$1288&gt;0,V$1289=0),IF('Female Data'!V934&gt;V$1288,'Female Data'!$X934,0),IF(AND(V$1288=0,V$1289&gt;0),IF('Female Data'!V934&lt;V$1289,'Female Data'!$X934,0),IF(AND('Female Data'!V934&gt;V$1288,'Female Data'!V934&lt;V$1289),'Female Data'!$X934,0))))</f>
        <v>--</v>
      </c>
      <c r="W934" t="str">
        <f>IF(AND(W$1288=0,W$1289=0),"--",IF(AND(W$1288&gt;0,W$1289=0),IF('Female Data'!W934&gt;W$1288,'Female Data'!$X934,0),IF(AND(W$1288=0,W$1289&gt;0),IF('Female Data'!W934&lt;W$1289,'Female Data'!$X934,0),IF(AND('Female Data'!W934&gt;W$1288,'Female Data'!W934&lt;W$1289),'Female Data'!$X934,0))))</f>
        <v>--</v>
      </c>
      <c r="Y934">
        <f t="shared" si="28"/>
        <v>0</v>
      </c>
      <c r="Z934">
        <f>Y934*'Female Data'!X934</f>
        <v>0</v>
      </c>
      <c r="AA934">
        <f t="shared" si="29"/>
        <v>1</v>
      </c>
      <c r="AB934">
        <f>AA934*'Female Data'!X934</f>
        <v>75244</v>
      </c>
    </row>
    <row r="935" spans="1:28">
      <c r="A935">
        <f>'Female Data'!A935</f>
        <v>934</v>
      </c>
      <c r="B935" t="str">
        <f>'Female Data'!B935</f>
        <v>F</v>
      </c>
      <c r="C935" t="str">
        <f>IF(AND(C$1288=0,C$1289=0),"--",IF(AND(C$1288&gt;0,C$1289=0),IF('Female Data'!C935&gt;C$1288,'Female Data'!$X935,0),IF(AND(C$1288=0,C$1289&gt;0),IF('Female Data'!C935&lt;C$1289,'Female Data'!$X935,0),IF(AND('Female Data'!C935&gt;C$1288,'Female Data'!C935&lt;C$1289),'Female Data'!$X935,0))))</f>
        <v>--</v>
      </c>
      <c r="D935" t="str">
        <f>IF(AND(D$1288=0,D$1289=0),"--",IF(AND(D$1288&gt;0,D$1289=0),IF('Female Data'!D935&gt;D$1288,'Female Data'!$X935,0),IF(AND(D$1288=0,D$1289&gt;0),IF('Female Data'!D935&lt;D$1289,'Female Data'!$X935,0),IF(AND('Female Data'!D935&gt;D$1288,'Female Data'!D935&lt;D$1289),'Female Data'!$X935,0))))</f>
        <v>--</v>
      </c>
      <c r="E935" t="str">
        <f>IF(AND(E$1288=0,E$1289=0),"--",IF(AND(E$1288&gt;0,E$1289=0),IF('Female Data'!E935&gt;E$1288,'Female Data'!$X935,0),IF(AND(E$1288=0,E$1289&gt;0),IF('Female Data'!E935&lt;E$1289,'Female Data'!$X935,0),IF(AND('Female Data'!E935&gt;E$1288,'Female Data'!E935&lt;E$1289),'Female Data'!$X935,0))))</f>
        <v>--</v>
      </c>
      <c r="F935" t="str">
        <f>IF(AND(F$1288=0,F$1289=0),"--",IF(AND(F$1288&gt;0,F$1289=0),IF('Female Data'!F935&gt;F$1288,'Female Data'!$X935,0),IF(AND(F$1288=0,F$1289&gt;0),IF('Female Data'!F935&lt;F$1289,'Female Data'!$X935,0),IF(AND('Female Data'!F935&gt;F$1288,'Female Data'!F935&lt;F$1289),'Female Data'!$X935,0))))</f>
        <v>--</v>
      </c>
      <c r="G935" t="str">
        <f>IF(AND(G$1288=0,G$1289=0),"--",IF(AND(G$1288&gt;0,G$1289=0),IF('Female Data'!G935&gt;G$1288,'Female Data'!$X935,0),IF(AND(G$1288=0,G$1289&gt;0),IF('Female Data'!G935&lt;G$1289,'Female Data'!$X935,0),IF(AND('Female Data'!G935&gt;G$1288,'Female Data'!G935&lt;G$1289),'Female Data'!$X935,0))))</f>
        <v>--</v>
      </c>
      <c r="H935" t="str">
        <f>IF(AND(H$1288=0,H$1289=0),"--",IF(AND(H$1288&gt;0,H$1289=0),IF('Female Data'!H935&gt;H$1288,'Female Data'!$X935,0),IF(AND(H$1288=0,H$1289&gt;0),IF('Female Data'!H935&lt;H$1289,'Female Data'!$X935,0),IF(AND('Female Data'!H935&gt;H$1288,'Female Data'!H935&lt;H$1289),'Female Data'!$X935,0))))</f>
        <v>--</v>
      </c>
      <c r="I935" t="str">
        <f>IF(AND(I$1288=0,I$1289=0),"--",IF(AND(I$1288&gt;0,I$1289=0),IF('Female Data'!I935&gt;I$1288,'Female Data'!$X935,0),IF(AND(I$1288=0,I$1289&gt;0),IF('Female Data'!I935&lt;I$1289,'Female Data'!$X935,0),IF(AND('Female Data'!I935&gt;I$1288,'Female Data'!I935&lt;I$1289),'Female Data'!$X935,0))))</f>
        <v>--</v>
      </c>
      <c r="J935" t="str">
        <f>IF(AND(J$1288=0,J$1289=0),"--",IF(AND(J$1288&gt;0,J$1289=0),IF('Female Data'!J935&gt;J$1288,'Female Data'!$X935,0),IF(AND(J$1288=0,J$1289&gt;0),IF('Female Data'!J935&lt;J$1289,'Female Data'!$X935,0),IF(AND('Female Data'!J935&gt;J$1288,'Female Data'!J935&lt;J$1289),'Female Data'!$X935,0))))</f>
        <v>--</v>
      </c>
      <c r="K935" t="str">
        <f>IF(AND(K$1288=0,K$1289=0),"--",IF(AND(K$1288&gt;0,K$1289=0),IF('Female Data'!K935&gt;K$1288,'Female Data'!$X935,0),IF(AND(K$1288=0,K$1289&gt;0),IF('Female Data'!K935&lt;K$1289,'Female Data'!$X935,0),IF(AND('Female Data'!K935&gt;K$1288,'Female Data'!K935&lt;K$1289),'Female Data'!$X935,0))))</f>
        <v>--</v>
      </c>
      <c r="L935" t="str">
        <f>IF(AND(L$1288=0,L$1289=0),"--",IF(AND(L$1288&gt;0,L$1289=0),IF('Female Data'!L935&gt;L$1288,'Female Data'!$X935,0),IF(AND(L$1288=0,L$1289&gt;0),IF('Female Data'!L935&lt;L$1289,'Female Data'!$X935,0),IF(AND('Female Data'!L935&gt;L$1288,'Female Data'!L935&lt;L$1289),'Female Data'!$X935,0))))</f>
        <v>--</v>
      </c>
      <c r="M935" t="str">
        <f>IF(AND(M$1288=0,M$1289=0),"--",IF(AND(M$1288&gt;0,M$1289=0),IF('Female Data'!M935&gt;M$1288,'Female Data'!$X935,0),IF(AND(M$1288=0,M$1289&gt;0),IF('Female Data'!M935&lt;M$1289,'Female Data'!$X935,0),IF(AND('Female Data'!M935&gt;M$1288,'Female Data'!M935&lt;M$1289),'Female Data'!$X935,0))))</f>
        <v>--</v>
      </c>
      <c r="N935" t="str">
        <f>IF(AND(N$1288=0,N$1289=0),"--",IF(AND(N$1288&gt;0,N$1289=0),IF('Female Data'!N935&gt;N$1288,'Female Data'!$X935,0),IF(AND(N$1288=0,N$1289&gt;0),IF('Female Data'!N935&lt;N$1289,'Female Data'!$X935,0),IF(AND('Female Data'!N935&gt;N$1288,'Female Data'!N935&lt;N$1289),'Female Data'!$X935,0))))</f>
        <v>--</v>
      </c>
      <c r="O935" t="str">
        <f>IF(AND(O$1288=0,O$1289=0),"--",IF(AND(O$1288&gt;0,O$1289=0),IF('Female Data'!O935&gt;O$1288,'Female Data'!$X935,0),IF(AND(O$1288=0,O$1289&gt;0),IF('Female Data'!O935&lt;O$1289,'Female Data'!$X935,0),IF(AND('Female Data'!O935&gt;O$1288,'Female Data'!O935&lt;O$1289),'Female Data'!$X935,0))))</f>
        <v>--</v>
      </c>
      <c r="P935" t="str">
        <f>IF(AND(P$1288=0,P$1289=0),"--",IF(AND(P$1288&gt;0,P$1289=0),IF('Female Data'!P935&gt;P$1288,'Female Data'!$X935,0),IF(AND(P$1288=0,P$1289&gt;0),IF('Female Data'!P935&lt;P$1289,'Female Data'!$X935,0),IF(AND('Female Data'!P935&gt;P$1288,'Female Data'!P935&lt;P$1289),'Female Data'!$X935,0))))</f>
        <v>--</v>
      </c>
      <c r="Q935" t="str">
        <f>IF(AND(Q$1288=0,Q$1289=0),"--",IF(AND(Q$1288&gt;0,Q$1289=0),IF('Female Data'!Q935&gt;Q$1288,'Female Data'!$X935,0),IF(AND(Q$1288=0,Q$1289&gt;0),IF('Female Data'!Q935&lt;Q$1289,'Female Data'!$X935,0),IF(AND('Female Data'!Q935&gt;Q$1288,'Female Data'!Q935&lt;Q$1289),'Female Data'!$X935,0))))</f>
        <v>--</v>
      </c>
      <c r="R935" t="str">
        <f>IF(AND(R$1288=0,R$1289=0),"--",IF(AND(R$1288&gt;0,R$1289=0),IF('Female Data'!R935&gt;R$1288,'Female Data'!$X935,0),IF(AND(R$1288=0,R$1289&gt;0),IF('Female Data'!R935&lt;R$1289,'Female Data'!$X935,0),IF(AND('Female Data'!R935&gt;R$1288,'Female Data'!R935&lt;R$1289),'Female Data'!$X935,0))))</f>
        <v>--</v>
      </c>
      <c r="S935" t="str">
        <f>IF(AND(S$1288=0,S$1289=0),"--",IF(AND(S$1288&gt;0,S$1289=0),IF('Female Data'!S935&gt;S$1288,'Female Data'!$X935,0),IF(AND(S$1288=0,S$1289&gt;0),IF('Female Data'!S935&lt;S$1289,'Female Data'!$X935,0),IF(AND('Female Data'!S935&gt;S$1288,'Female Data'!S935&lt;S$1289),'Female Data'!$X935,0))))</f>
        <v>--</v>
      </c>
      <c r="T935" t="str">
        <f>IF(AND(T$1288=0,T$1289=0),"--",IF(AND(T$1288&gt;0,T$1289=0),IF('Female Data'!T935&gt;T$1288,'Female Data'!$X935,0),IF(AND(T$1288=0,T$1289&gt;0),IF('Female Data'!T935&lt;T$1289,'Female Data'!$X935,0),IF(AND('Female Data'!T935&gt;T$1288,'Female Data'!T935&lt;T$1289),'Female Data'!$X935,0))))</f>
        <v>--</v>
      </c>
      <c r="U935" t="str">
        <f>IF(AND(U$1288=0,U$1289=0),"--",IF(AND(U$1288&gt;0,U$1289=0),IF('Female Data'!U935&gt;U$1288,'Female Data'!$X935,0),IF(AND(U$1288=0,U$1289&gt;0),IF('Female Data'!U935&lt;U$1289,'Female Data'!$X935,0),IF(AND('Female Data'!U935&gt;U$1288,'Female Data'!U935&lt;U$1289),'Female Data'!$X935,0))))</f>
        <v>--</v>
      </c>
      <c r="V935" t="str">
        <f>IF(AND(V$1288=0,V$1289=0),"--",IF(AND(V$1288&gt;0,V$1289=0),IF('Female Data'!V935&gt;V$1288,'Female Data'!$X935,0),IF(AND(V$1288=0,V$1289&gt;0),IF('Female Data'!V935&lt;V$1289,'Female Data'!$X935,0),IF(AND('Female Data'!V935&gt;V$1288,'Female Data'!V935&lt;V$1289),'Female Data'!$X935,0))))</f>
        <v>--</v>
      </c>
      <c r="W935" t="str">
        <f>IF(AND(W$1288=0,W$1289=0),"--",IF(AND(W$1288&gt;0,W$1289=0),IF('Female Data'!W935&gt;W$1288,'Female Data'!$X935,0),IF(AND(W$1288=0,W$1289&gt;0),IF('Female Data'!W935&lt;W$1289,'Female Data'!$X935,0),IF(AND('Female Data'!W935&gt;W$1288,'Female Data'!W935&lt;W$1289),'Female Data'!$X935,0))))</f>
        <v>--</v>
      </c>
      <c r="Y935">
        <f t="shared" si="28"/>
        <v>0</v>
      </c>
      <c r="Z935">
        <f>Y935*'Female Data'!X935</f>
        <v>0</v>
      </c>
      <c r="AA935">
        <f t="shared" si="29"/>
        <v>1</v>
      </c>
      <c r="AB935">
        <f>AA935*'Female Data'!X935</f>
        <v>26499</v>
      </c>
    </row>
    <row r="936" spans="1:28">
      <c r="A936">
        <f>'Female Data'!A936</f>
        <v>935</v>
      </c>
      <c r="B936" t="str">
        <f>'Female Data'!B936</f>
        <v>F</v>
      </c>
      <c r="C936" t="str">
        <f>IF(AND(C$1288=0,C$1289=0),"--",IF(AND(C$1288&gt;0,C$1289=0),IF('Female Data'!C936&gt;C$1288,'Female Data'!$X936,0),IF(AND(C$1288=0,C$1289&gt;0),IF('Female Data'!C936&lt;C$1289,'Female Data'!$X936,0),IF(AND('Female Data'!C936&gt;C$1288,'Female Data'!C936&lt;C$1289),'Female Data'!$X936,0))))</f>
        <v>--</v>
      </c>
      <c r="D936" t="str">
        <f>IF(AND(D$1288=0,D$1289=0),"--",IF(AND(D$1288&gt;0,D$1289=0),IF('Female Data'!D936&gt;D$1288,'Female Data'!$X936,0),IF(AND(D$1288=0,D$1289&gt;0),IF('Female Data'!D936&lt;D$1289,'Female Data'!$X936,0),IF(AND('Female Data'!D936&gt;D$1288,'Female Data'!D936&lt;D$1289),'Female Data'!$X936,0))))</f>
        <v>--</v>
      </c>
      <c r="E936" t="str">
        <f>IF(AND(E$1288=0,E$1289=0),"--",IF(AND(E$1288&gt;0,E$1289=0),IF('Female Data'!E936&gt;E$1288,'Female Data'!$X936,0),IF(AND(E$1288=0,E$1289&gt;0),IF('Female Data'!E936&lt;E$1289,'Female Data'!$X936,0),IF(AND('Female Data'!E936&gt;E$1288,'Female Data'!E936&lt;E$1289),'Female Data'!$X936,0))))</f>
        <v>--</v>
      </c>
      <c r="F936" t="str">
        <f>IF(AND(F$1288=0,F$1289=0),"--",IF(AND(F$1288&gt;0,F$1289=0),IF('Female Data'!F936&gt;F$1288,'Female Data'!$X936,0),IF(AND(F$1288=0,F$1289&gt;0),IF('Female Data'!F936&lt;F$1289,'Female Data'!$X936,0),IF(AND('Female Data'!F936&gt;F$1288,'Female Data'!F936&lt;F$1289),'Female Data'!$X936,0))))</f>
        <v>--</v>
      </c>
      <c r="G936" t="str">
        <f>IF(AND(G$1288=0,G$1289=0),"--",IF(AND(G$1288&gt;0,G$1289=0),IF('Female Data'!G936&gt;G$1288,'Female Data'!$X936,0),IF(AND(G$1288=0,G$1289&gt;0),IF('Female Data'!G936&lt;G$1289,'Female Data'!$X936,0),IF(AND('Female Data'!G936&gt;G$1288,'Female Data'!G936&lt;G$1289),'Female Data'!$X936,0))))</f>
        <v>--</v>
      </c>
      <c r="H936" t="str">
        <f>IF(AND(H$1288=0,H$1289=0),"--",IF(AND(H$1288&gt;0,H$1289=0),IF('Female Data'!H936&gt;H$1288,'Female Data'!$X936,0),IF(AND(H$1288=0,H$1289&gt;0),IF('Female Data'!H936&lt;H$1289,'Female Data'!$X936,0),IF(AND('Female Data'!H936&gt;H$1288,'Female Data'!H936&lt;H$1289),'Female Data'!$X936,0))))</f>
        <v>--</v>
      </c>
      <c r="I936" t="str">
        <f>IF(AND(I$1288=0,I$1289=0),"--",IF(AND(I$1288&gt;0,I$1289=0),IF('Female Data'!I936&gt;I$1288,'Female Data'!$X936,0),IF(AND(I$1288=0,I$1289&gt;0),IF('Female Data'!I936&lt;I$1289,'Female Data'!$X936,0),IF(AND('Female Data'!I936&gt;I$1288,'Female Data'!I936&lt;I$1289),'Female Data'!$X936,0))))</f>
        <v>--</v>
      </c>
      <c r="J936" t="str">
        <f>IF(AND(J$1288=0,J$1289=0),"--",IF(AND(J$1288&gt;0,J$1289=0),IF('Female Data'!J936&gt;J$1288,'Female Data'!$X936,0),IF(AND(J$1288=0,J$1289&gt;0),IF('Female Data'!J936&lt;J$1289,'Female Data'!$X936,0),IF(AND('Female Data'!J936&gt;J$1288,'Female Data'!J936&lt;J$1289),'Female Data'!$X936,0))))</f>
        <v>--</v>
      </c>
      <c r="K936" t="str">
        <f>IF(AND(K$1288=0,K$1289=0),"--",IF(AND(K$1288&gt;0,K$1289=0),IF('Female Data'!K936&gt;K$1288,'Female Data'!$X936,0),IF(AND(K$1288=0,K$1289&gt;0),IF('Female Data'!K936&lt;K$1289,'Female Data'!$X936,0),IF(AND('Female Data'!K936&gt;K$1288,'Female Data'!K936&lt;K$1289),'Female Data'!$X936,0))))</f>
        <v>--</v>
      </c>
      <c r="L936" t="str">
        <f>IF(AND(L$1288=0,L$1289=0),"--",IF(AND(L$1288&gt;0,L$1289=0),IF('Female Data'!L936&gt;L$1288,'Female Data'!$X936,0),IF(AND(L$1288=0,L$1289&gt;0),IF('Female Data'!L936&lt;L$1289,'Female Data'!$X936,0),IF(AND('Female Data'!L936&gt;L$1288,'Female Data'!L936&lt;L$1289),'Female Data'!$X936,0))))</f>
        <v>--</v>
      </c>
      <c r="M936" t="str">
        <f>IF(AND(M$1288=0,M$1289=0),"--",IF(AND(M$1288&gt;0,M$1289=0),IF('Female Data'!M936&gt;M$1288,'Female Data'!$X936,0),IF(AND(M$1288=0,M$1289&gt;0),IF('Female Data'!M936&lt;M$1289,'Female Data'!$X936,0),IF(AND('Female Data'!M936&gt;M$1288,'Female Data'!M936&lt;M$1289),'Female Data'!$X936,0))))</f>
        <v>--</v>
      </c>
      <c r="N936" t="str">
        <f>IF(AND(N$1288=0,N$1289=0),"--",IF(AND(N$1288&gt;0,N$1289=0),IF('Female Data'!N936&gt;N$1288,'Female Data'!$X936,0),IF(AND(N$1288=0,N$1289&gt;0),IF('Female Data'!N936&lt;N$1289,'Female Data'!$X936,0),IF(AND('Female Data'!N936&gt;N$1288,'Female Data'!N936&lt;N$1289),'Female Data'!$X936,0))))</f>
        <v>--</v>
      </c>
      <c r="O936" t="str">
        <f>IF(AND(O$1288=0,O$1289=0),"--",IF(AND(O$1288&gt;0,O$1289=0),IF('Female Data'!O936&gt;O$1288,'Female Data'!$X936,0),IF(AND(O$1288=0,O$1289&gt;0),IF('Female Data'!O936&lt;O$1289,'Female Data'!$X936,0),IF(AND('Female Data'!O936&gt;O$1288,'Female Data'!O936&lt;O$1289),'Female Data'!$X936,0))))</f>
        <v>--</v>
      </c>
      <c r="P936" t="str">
        <f>IF(AND(P$1288=0,P$1289=0),"--",IF(AND(P$1288&gt;0,P$1289=0),IF('Female Data'!P936&gt;P$1288,'Female Data'!$X936,0),IF(AND(P$1288=0,P$1289&gt;0),IF('Female Data'!P936&lt;P$1289,'Female Data'!$X936,0),IF(AND('Female Data'!P936&gt;P$1288,'Female Data'!P936&lt;P$1289),'Female Data'!$X936,0))))</f>
        <v>--</v>
      </c>
      <c r="Q936" t="str">
        <f>IF(AND(Q$1288=0,Q$1289=0),"--",IF(AND(Q$1288&gt;0,Q$1289=0),IF('Female Data'!Q936&gt;Q$1288,'Female Data'!$X936,0),IF(AND(Q$1288=0,Q$1289&gt;0),IF('Female Data'!Q936&lt;Q$1289,'Female Data'!$X936,0),IF(AND('Female Data'!Q936&gt;Q$1288,'Female Data'!Q936&lt;Q$1289),'Female Data'!$X936,0))))</f>
        <v>--</v>
      </c>
      <c r="R936" t="str">
        <f>IF(AND(R$1288=0,R$1289=0),"--",IF(AND(R$1288&gt;0,R$1289=0),IF('Female Data'!R936&gt;R$1288,'Female Data'!$X936,0),IF(AND(R$1288=0,R$1289&gt;0),IF('Female Data'!R936&lt;R$1289,'Female Data'!$X936,0),IF(AND('Female Data'!R936&gt;R$1288,'Female Data'!R936&lt;R$1289),'Female Data'!$X936,0))))</f>
        <v>--</v>
      </c>
      <c r="S936" t="str">
        <f>IF(AND(S$1288=0,S$1289=0),"--",IF(AND(S$1288&gt;0,S$1289=0),IF('Female Data'!S936&gt;S$1288,'Female Data'!$X936,0),IF(AND(S$1288=0,S$1289&gt;0),IF('Female Data'!S936&lt;S$1289,'Female Data'!$X936,0),IF(AND('Female Data'!S936&gt;S$1288,'Female Data'!S936&lt;S$1289),'Female Data'!$X936,0))))</f>
        <v>--</v>
      </c>
      <c r="T936" t="str">
        <f>IF(AND(T$1288=0,T$1289=0),"--",IF(AND(T$1288&gt;0,T$1289=0),IF('Female Data'!T936&gt;T$1288,'Female Data'!$X936,0),IF(AND(T$1288=0,T$1289&gt;0),IF('Female Data'!T936&lt;T$1289,'Female Data'!$X936,0),IF(AND('Female Data'!T936&gt;T$1288,'Female Data'!T936&lt;T$1289),'Female Data'!$X936,0))))</f>
        <v>--</v>
      </c>
      <c r="U936" t="str">
        <f>IF(AND(U$1288=0,U$1289=0),"--",IF(AND(U$1288&gt;0,U$1289=0),IF('Female Data'!U936&gt;U$1288,'Female Data'!$X936,0),IF(AND(U$1288=0,U$1289&gt;0),IF('Female Data'!U936&lt;U$1289,'Female Data'!$X936,0),IF(AND('Female Data'!U936&gt;U$1288,'Female Data'!U936&lt;U$1289),'Female Data'!$X936,0))))</f>
        <v>--</v>
      </c>
      <c r="V936" t="str">
        <f>IF(AND(V$1288=0,V$1289=0),"--",IF(AND(V$1288&gt;0,V$1289=0),IF('Female Data'!V936&gt;V$1288,'Female Data'!$X936,0),IF(AND(V$1288=0,V$1289&gt;0),IF('Female Data'!V936&lt;V$1289,'Female Data'!$X936,0),IF(AND('Female Data'!V936&gt;V$1288,'Female Data'!V936&lt;V$1289),'Female Data'!$X936,0))))</f>
        <v>--</v>
      </c>
      <c r="W936" t="str">
        <f>IF(AND(W$1288=0,W$1289=0),"--",IF(AND(W$1288&gt;0,W$1289=0),IF('Female Data'!W936&gt;W$1288,'Female Data'!$X936,0),IF(AND(W$1288=0,W$1289&gt;0),IF('Female Data'!W936&lt;W$1289,'Female Data'!$X936,0),IF(AND('Female Data'!W936&gt;W$1288,'Female Data'!W936&lt;W$1289),'Female Data'!$X936,0))))</f>
        <v>--</v>
      </c>
      <c r="Y936">
        <f t="shared" si="28"/>
        <v>0</v>
      </c>
      <c r="Z936">
        <f>Y936*'Female Data'!X936</f>
        <v>0</v>
      </c>
      <c r="AA936">
        <f t="shared" si="29"/>
        <v>1</v>
      </c>
      <c r="AB936">
        <f>AA936*'Female Data'!X936</f>
        <v>78152</v>
      </c>
    </row>
    <row r="937" spans="1:28">
      <c r="A937">
        <f>'Female Data'!A937</f>
        <v>936</v>
      </c>
      <c r="B937" t="str">
        <f>'Female Data'!B937</f>
        <v>F</v>
      </c>
      <c r="C937" t="str">
        <f>IF(AND(C$1288=0,C$1289=0),"--",IF(AND(C$1288&gt;0,C$1289=0),IF('Female Data'!C937&gt;C$1288,'Female Data'!$X937,0),IF(AND(C$1288=0,C$1289&gt;0),IF('Female Data'!C937&lt;C$1289,'Female Data'!$X937,0),IF(AND('Female Data'!C937&gt;C$1288,'Female Data'!C937&lt;C$1289),'Female Data'!$X937,0))))</f>
        <v>--</v>
      </c>
      <c r="D937" t="str">
        <f>IF(AND(D$1288=0,D$1289=0),"--",IF(AND(D$1288&gt;0,D$1289=0),IF('Female Data'!D937&gt;D$1288,'Female Data'!$X937,0),IF(AND(D$1288=0,D$1289&gt;0),IF('Female Data'!D937&lt;D$1289,'Female Data'!$X937,0),IF(AND('Female Data'!D937&gt;D$1288,'Female Data'!D937&lt;D$1289),'Female Data'!$X937,0))))</f>
        <v>--</v>
      </c>
      <c r="E937" t="str">
        <f>IF(AND(E$1288=0,E$1289=0),"--",IF(AND(E$1288&gt;0,E$1289=0),IF('Female Data'!E937&gt;E$1288,'Female Data'!$X937,0),IF(AND(E$1288=0,E$1289&gt;0),IF('Female Data'!E937&lt;E$1289,'Female Data'!$X937,0),IF(AND('Female Data'!E937&gt;E$1288,'Female Data'!E937&lt;E$1289),'Female Data'!$X937,0))))</f>
        <v>--</v>
      </c>
      <c r="F937" t="str">
        <f>IF(AND(F$1288=0,F$1289=0),"--",IF(AND(F$1288&gt;0,F$1289=0),IF('Female Data'!F937&gt;F$1288,'Female Data'!$X937,0),IF(AND(F$1288=0,F$1289&gt;0),IF('Female Data'!F937&lt;F$1289,'Female Data'!$X937,0),IF(AND('Female Data'!F937&gt;F$1288,'Female Data'!F937&lt;F$1289),'Female Data'!$X937,0))))</f>
        <v>--</v>
      </c>
      <c r="G937" t="str">
        <f>IF(AND(G$1288=0,G$1289=0),"--",IF(AND(G$1288&gt;0,G$1289=0),IF('Female Data'!G937&gt;G$1288,'Female Data'!$X937,0),IF(AND(G$1288=0,G$1289&gt;0),IF('Female Data'!G937&lt;G$1289,'Female Data'!$X937,0),IF(AND('Female Data'!G937&gt;G$1288,'Female Data'!G937&lt;G$1289),'Female Data'!$X937,0))))</f>
        <v>--</v>
      </c>
      <c r="H937" t="str">
        <f>IF(AND(H$1288=0,H$1289=0),"--",IF(AND(H$1288&gt;0,H$1289=0),IF('Female Data'!H937&gt;H$1288,'Female Data'!$X937,0),IF(AND(H$1288=0,H$1289&gt;0),IF('Female Data'!H937&lt;H$1289,'Female Data'!$X937,0),IF(AND('Female Data'!H937&gt;H$1288,'Female Data'!H937&lt;H$1289),'Female Data'!$X937,0))))</f>
        <v>--</v>
      </c>
      <c r="I937" t="str">
        <f>IF(AND(I$1288=0,I$1289=0),"--",IF(AND(I$1288&gt;0,I$1289=0),IF('Female Data'!I937&gt;I$1288,'Female Data'!$X937,0),IF(AND(I$1288=0,I$1289&gt;0),IF('Female Data'!I937&lt;I$1289,'Female Data'!$X937,0),IF(AND('Female Data'!I937&gt;I$1288,'Female Data'!I937&lt;I$1289),'Female Data'!$X937,0))))</f>
        <v>--</v>
      </c>
      <c r="J937" t="str">
        <f>IF(AND(J$1288=0,J$1289=0),"--",IF(AND(J$1288&gt;0,J$1289=0),IF('Female Data'!J937&gt;J$1288,'Female Data'!$X937,0),IF(AND(J$1288=0,J$1289&gt;0),IF('Female Data'!J937&lt;J$1289,'Female Data'!$X937,0),IF(AND('Female Data'!J937&gt;J$1288,'Female Data'!J937&lt;J$1289),'Female Data'!$X937,0))))</f>
        <v>--</v>
      </c>
      <c r="K937" t="str">
        <f>IF(AND(K$1288=0,K$1289=0),"--",IF(AND(K$1288&gt;0,K$1289=0),IF('Female Data'!K937&gt;K$1288,'Female Data'!$X937,0),IF(AND(K$1288=0,K$1289&gt;0),IF('Female Data'!K937&lt;K$1289,'Female Data'!$X937,0),IF(AND('Female Data'!K937&gt;K$1288,'Female Data'!K937&lt;K$1289),'Female Data'!$X937,0))))</f>
        <v>--</v>
      </c>
      <c r="L937" t="str">
        <f>IF(AND(L$1288=0,L$1289=0),"--",IF(AND(L$1288&gt;0,L$1289=0),IF('Female Data'!L937&gt;L$1288,'Female Data'!$X937,0),IF(AND(L$1288=0,L$1289&gt;0),IF('Female Data'!L937&lt;L$1289,'Female Data'!$X937,0),IF(AND('Female Data'!L937&gt;L$1288,'Female Data'!L937&lt;L$1289),'Female Data'!$X937,0))))</f>
        <v>--</v>
      </c>
      <c r="M937" t="str">
        <f>IF(AND(M$1288=0,M$1289=0),"--",IF(AND(M$1288&gt;0,M$1289=0),IF('Female Data'!M937&gt;M$1288,'Female Data'!$X937,0),IF(AND(M$1288=0,M$1289&gt;0),IF('Female Data'!M937&lt;M$1289,'Female Data'!$X937,0),IF(AND('Female Data'!M937&gt;M$1288,'Female Data'!M937&lt;M$1289),'Female Data'!$X937,0))))</f>
        <v>--</v>
      </c>
      <c r="N937" t="str">
        <f>IF(AND(N$1288=0,N$1289=0),"--",IF(AND(N$1288&gt;0,N$1289=0),IF('Female Data'!N937&gt;N$1288,'Female Data'!$X937,0),IF(AND(N$1288=0,N$1289&gt;0),IF('Female Data'!N937&lt;N$1289,'Female Data'!$X937,0),IF(AND('Female Data'!N937&gt;N$1288,'Female Data'!N937&lt;N$1289),'Female Data'!$X937,0))))</f>
        <v>--</v>
      </c>
      <c r="O937" t="str">
        <f>IF(AND(O$1288=0,O$1289=0),"--",IF(AND(O$1288&gt;0,O$1289=0),IF('Female Data'!O937&gt;O$1288,'Female Data'!$X937,0),IF(AND(O$1288=0,O$1289&gt;0),IF('Female Data'!O937&lt;O$1289,'Female Data'!$X937,0),IF(AND('Female Data'!O937&gt;O$1288,'Female Data'!O937&lt;O$1289),'Female Data'!$X937,0))))</f>
        <v>--</v>
      </c>
      <c r="P937" t="str">
        <f>IF(AND(P$1288=0,P$1289=0),"--",IF(AND(P$1288&gt;0,P$1289=0),IF('Female Data'!P937&gt;P$1288,'Female Data'!$X937,0),IF(AND(P$1288=0,P$1289&gt;0),IF('Female Data'!P937&lt;P$1289,'Female Data'!$X937,0),IF(AND('Female Data'!P937&gt;P$1288,'Female Data'!P937&lt;P$1289),'Female Data'!$X937,0))))</f>
        <v>--</v>
      </c>
      <c r="Q937" t="str">
        <f>IF(AND(Q$1288=0,Q$1289=0),"--",IF(AND(Q$1288&gt;0,Q$1289=0),IF('Female Data'!Q937&gt;Q$1288,'Female Data'!$X937,0),IF(AND(Q$1288=0,Q$1289&gt;0),IF('Female Data'!Q937&lt;Q$1289,'Female Data'!$X937,0),IF(AND('Female Data'!Q937&gt;Q$1288,'Female Data'!Q937&lt;Q$1289),'Female Data'!$X937,0))))</f>
        <v>--</v>
      </c>
      <c r="R937" t="str">
        <f>IF(AND(R$1288=0,R$1289=0),"--",IF(AND(R$1288&gt;0,R$1289=0),IF('Female Data'!R937&gt;R$1288,'Female Data'!$X937,0),IF(AND(R$1288=0,R$1289&gt;0),IF('Female Data'!R937&lt;R$1289,'Female Data'!$X937,0),IF(AND('Female Data'!R937&gt;R$1288,'Female Data'!R937&lt;R$1289),'Female Data'!$X937,0))))</f>
        <v>--</v>
      </c>
      <c r="S937" t="str">
        <f>IF(AND(S$1288=0,S$1289=0),"--",IF(AND(S$1288&gt;0,S$1289=0),IF('Female Data'!S937&gt;S$1288,'Female Data'!$X937,0),IF(AND(S$1288=0,S$1289&gt;0),IF('Female Data'!S937&lt;S$1289,'Female Data'!$X937,0),IF(AND('Female Data'!S937&gt;S$1288,'Female Data'!S937&lt;S$1289),'Female Data'!$X937,0))))</f>
        <v>--</v>
      </c>
      <c r="T937" t="str">
        <f>IF(AND(T$1288=0,T$1289=0),"--",IF(AND(T$1288&gt;0,T$1289=0),IF('Female Data'!T937&gt;T$1288,'Female Data'!$X937,0),IF(AND(T$1288=0,T$1289&gt;0),IF('Female Data'!T937&lt;T$1289,'Female Data'!$X937,0),IF(AND('Female Data'!T937&gt;T$1288,'Female Data'!T937&lt;T$1289),'Female Data'!$X937,0))))</f>
        <v>--</v>
      </c>
      <c r="U937" t="str">
        <f>IF(AND(U$1288=0,U$1289=0),"--",IF(AND(U$1288&gt;0,U$1289=0),IF('Female Data'!U937&gt;U$1288,'Female Data'!$X937,0),IF(AND(U$1288=0,U$1289&gt;0),IF('Female Data'!U937&lt;U$1289,'Female Data'!$X937,0),IF(AND('Female Data'!U937&gt;U$1288,'Female Data'!U937&lt;U$1289),'Female Data'!$X937,0))))</f>
        <v>--</v>
      </c>
      <c r="V937" t="str">
        <f>IF(AND(V$1288=0,V$1289=0),"--",IF(AND(V$1288&gt;0,V$1289=0),IF('Female Data'!V937&gt;V$1288,'Female Data'!$X937,0),IF(AND(V$1288=0,V$1289&gt;0),IF('Female Data'!V937&lt;V$1289,'Female Data'!$X937,0),IF(AND('Female Data'!V937&gt;V$1288,'Female Data'!V937&lt;V$1289),'Female Data'!$X937,0))))</f>
        <v>--</v>
      </c>
      <c r="W937" t="str">
        <f>IF(AND(W$1288=0,W$1289=0),"--",IF(AND(W$1288&gt;0,W$1289=0),IF('Female Data'!W937&gt;W$1288,'Female Data'!$X937,0),IF(AND(W$1288=0,W$1289&gt;0),IF('Female Data'!W937&lt;W$1289,'Female Data'!$X937,0),IF(AND('Female Data'!W937&gt;W$1288,'Female Data'!W937&lt;W$1289),'Female Data'!$X937,0))))</f>
        <v>--</v>
      </c>
      <c r="Y937">
        <f t="shared" si="28"/>
        <v>0</v>
      </c>
      <c r="Z937">
        <f>Y937*'Female Data'!X937</f>
        <v>0</v>
      </c>
      <c r="AA937">
        <f t="shared" si="29"/>
        <v>1</v>
      </c>
      <c r="AB937">
        <f>AA937*'Female Data'!X937</f>
        <v>64023</v>
      </c>
    </row>
    <row r="938" spans="1:28">
      <c r="A938">
        <f>'Female Data'!A938</f>
        <v>937</v>
      </c>
      <c r="B938" t="str">
        <f>'Female Data'!B938</f>
        <v>F</v>
      </c>
      <c r="C938" t="str">
        <f>IF(AND(C$1288=0,C$1289=0),"--",IF(AND(C$1288&gt;0,C$1289=0),IF('Female Data'!C938&gt;C$1288,'Female Data'!$X938,0),IF(AND(C$1288=0,C$1289&gt;0),IF('Female Data'!C938&lt;C$1289,'Female Data'!$X938,0),IF(AND('Female Data'!C938&gt;C$1288,'Female Data'!C938&lt;C$1289),'Female Data'!$X938,0))))</f>
        <v>--</v>
      </c>
      <c r="D938" t="str">
        <f>IF(AND(D$1288=0,D$1289=0),"--",IF(AND(D$1288&gt;0,D$1289=0),IF('Female Data'!D938&gt;D$1288,'Female Data'!$X938,0),IF(AND(D$1288=0,D$1289&gt;0),IF('Female Data'!D938&lt;D$1289,'Female Data'!$X938,0),IF(AND('Female Data'!D938&gt;D$1288,'Female Data'!D938&lt;D$1289),'Female Data'!$X938,0))))</f>
        <v>--</v>
      </c>
      <c r="E938" t="str">
        <f>IF(AND(E$1288=0,E$1289=0),"--",IF(AND(E$1288&gt;0,E$1289=0),IF('Female Data'!E938&gt;E$1288,'Female Data'!$X938,0),IF(AND(E$1288=0,E$1289&gt;0),IF('Female Data'!E938&lt;E$1289,'Female Data'!$X938,0),IF(AND('Female Data'!E938&gt;E$1288,'Female Data'!E938&lt;E$1289),'Female Data'!$X938,0))))</f>
        <v>--</v>
      </c>
      <c r="F938" t="str">
        <f>IF(AND(F$1288=0,F$1289=0),"--",IF(AND(F$1288&gt;0,F$1289=0),IF('Female Data'!F938&gt;F$1288,'Female Data'!$X938,0),IF(AND(F$1288=0,F$1289&gt;0),IF('Female Data'!F938&lt;F$1289,'Female Data'!$X938,0),IF(AND('Female Data'!F938&gt;F$1288,'Female Data'!F938&lt;F$1289),'Female Data'!$X938,0))))</f>
        <v>--</v>
      </c>
      <c r="G938" t="str">
        <f>IF(AND(G$1288=0,G$1289=0),"--",IF(AND(G$1288&gt;0,G$1289=0),IF('Female Data'!G938&gt;G$1288,'Female Data'!$X938,0),IF(AND(G$1288=0,G$1289&gt;0),IF('Female Data'!G938&lt;G$1289,'Female Data'!$X938,0),IF(AND('Female Data'!G938&gt;G$1288,'Female Data'!G938&lt;G$1289),'Female Data'!$X938,0))))</f>
        <v>--</v>
      </c>
      <c r="H938" t="str">
        <f>IF(AND(H$1288=0,H$1289=0),"--",IF(AND(H$1288&gt;0,H$1289=0),IF('Female Data'!H938&gt;H$1288,'Female Data'!$X938,0),IF(AND(H$1288=0,H$1289&gt;0),IF('Female Data'!H938&lt;H$1289,'Female Data'!$X938,0),IF(AND('Female Data'!H938&gt;H$1288,'Female Data'!H938&lt;H$1289),'Female Data'!$X938,0))))</f>
        <v>--</v>
      </c>
      <c r="I938" t="str">
        <f>IF(AND(I$1288=0,I$1289=0),"--",IF(AND(I$1288&gt;0,I$1289=0),IF('Female Data'!I938&gt;I$1288,'Female Data'!$X938,0),IF(AND(I$1288=0,I$1289&gt;0),IF('Female Data'!I938&lt;I$1289,'Female Data'!$X938,0),IF(AND('Female Data'!I938&gt;I$1288,'Female Data'!I938&lt;I$1289),'Female Data'!$X938,0))))</f>
        <v>--</v>
      </c>
      <c r="J938" t="str">
        <f>IF(AND(J$1288=0,J$1289=0),"--",IF(AND(J$1288&gt;0,J$1289=0),IF('Female Data'!J938&gt;J$1288,'Female Data'!$X938,0),IF(AND(J$1288=0,J$1289&gt;0),IF('Female Data'!J938&lt;J$1289,'Female Data'!$X938,0),IF(AND('Female Data'!J938&gt;J$1288,'Female Data'!J938&lt;J$1289),'Female Data'!$X938,0))))</f>
        <v>--</v>
      </c>
      <c r="K938" t="str">
        <f>IF(AND(K$1288=0,K$1289=0),"--",IF(AND(K$1288&gt;0,K$1289=0),IF('Female Data'!K938&gt;K$1288,'Female Data'!$X938,0),IF(AND(K$1288=0,K$1289&gt;0),IF('Female Data'!K938&lt;K$1289,'Female Data'!$X938,0),IF(AND('Female Data'!K938&gt;K$1288,'Female Data'!K938&lt;K$1289),'Female Data'!$X938,0))))</f>
        <v>--</v>
      </c>
      <c r="L938" t="str">
        <f>IF(AND(L$1288=0,L$1289=0),"--",IF(AND(L$1288&gt;0,L$1289=0),IF('Female Data'!L938&gt;L$1288,'Female Data'!$X938,0),IF(AND(L$1288=0,L$1289&gt;0),IF('Female Data'!L938&lt;L$1289,'Female Data'!$X938,0),IF(AND('Female Data'!L938&gt;L$1288,'Female Data'!L938&lt;L$1289),'Female Data'!$X938,0))))</f>
        <v>--</v>
      </c>
      <c r="M938" t="str">
        <f>IF(AND(M$1288=0,M$1289=0),"--",IF(AND(M$1288&gt;0,M$1289=0),IF('Female Data'!M938&gt;M$1288,'Female Data'!$X938,0),IF(AND(M$1288=0,M$1289&gt;0),IF('Female Data'!M938&lt;M$1289,'Female Data'!$X938,0),IF(AND('Female Data'!M938&gt;M$1288,'Female Data'!M938&lt;M$1289),'Female Data'!$X938,0))))</f>
        <v>--</v>
      </c>
      <c r="N938" t="str">
        <f>IF(AND(N$1288=0,N$1289=0),"--",IF(AND(N$1288&gt;0,N$1289=0),IF('Female Data'!N938&gt;N$1288,'Female Data'!$X938,0),IF(AND(N$1288=0,N$1289&gt;0),IF('Female Data'!N938&lt;N$1289,'Female Data'!$X938,0),IF(AND('Female Data'!N938&gt;N$1288,'Female Data'!N938&lt;N$1289),'Female Data'!$X938,0))))</f>
        <v>--</v>
      </c>
      <c r="O938" t="str">
        <f>IF(AND(O$1288=0,O$1289=0),"--",IF(AND(O$1288&gt;0,O$1289=0),IF('Female Data'!O938&gt;O$1288,'Female Data'!$X938,0),IF(AND(O$1288=0,O$1289&gt;0),IF('Female Data'!O938&lt;O$1289,'Female Data'!$X938,0),IF(AND('Female Data'!O938&gt;O$1288,'Female Data'!O938&lt;O$1289),'Female Data'!$X938,0))))</f>
        <v>--</v>
      </c>
      <c r="P938" t="str">
        <f>IF(AND(P$1288=0,P$1289=0),"--",IF(AND(P$1288&gt;0,P$1289=0),IF('Female Data'!P938&gt;P$1288,'Female Data'!$X938,0),IF(AND(P$1288=0,P$1289&gt;0),IF('Female Data'!P938&lt;P$1289,'Female Data'!$X938,0),IF(AND('Female Data'!P938&gt;P$1288,'Female Data'!P938&lt;P$1289),'Female Data'!$X938,0))))</f>
        <v>--</v>
      </c>
      <c r="Q938" t="str">
        <f>IF(AND(Q$1288=0,Q$1289=0),"--",IF(AND(Q$1288&gt;0,Q$1289=0),IF('Female Data'!Q938&gt;Q$1288,'Female Data'!$X938,0),IF(AND(Q$1288=0,Q$1289&gt;0),IF('Female Data'!Q938&lt;Q$1289,'Female Data'!$X938,0),IF(AND('Female Data'!Q938&gt;Q$1288,'Female Data'!Q938&lt;Q$1289),'Female Data'!$X938,0))))</f>
        <v>--</v>
      </c>
      <c r="R938" t="str">
        <f>IF(AND(R$1288=0,R$1289=0),"--",IF(AND(R$1288&gt;0,R$1289=0),IF('Female Data'!R938&gt;R$1288,'Female Data'!$X938,0),IF(AND(R$1288=0,R$1289&gt;0),IF('Female Data'!R938&lt;R$1289,'Female Data'!$X938,0),IF(AND('Female Data'!R938&gt;R$1288,'Female Data'!R938&lt;R$1289),'Female Data'!$X938,0))))</f>
        <v>--</v>
      </c>
      <c r="S938" t="str">
        <f>IF(AND(S$1288=0,S$1289=0),"--",IF(AND(S$1288&gt;0,S$1289=0),IF('Female Data'!S938&gt;S$1288,'Female Data'!$X938,0),IF(AND(S$1288=0,S$1289&gt;0),IF('Female Data'!S938&lt;S$1289,'Female Data'!$X938,0),IF(AND('Female Data'!S938&gt;S$1288,'Female Data'!S938&lt;S$1289),'Female Data'!$X938,0))))</f>
        <v>--</v>
      </c>
      <c r="T938" t="str">
        <f>IF(AND(T$1288=0,T$1289=0),"--",IF(AND(T$1288&gt;0,T$1289=0),IF('Female Data'!T938&gt;T$1288,'Female Data'!$X938,0),IF(AND(T$1288=0,T$1289&gt;0),IF('Female Data'!T938&lt;T$1289,'Female Data'!$X938,0),IF(AND('Female Data'!T938&gt;T$1288,'Female Data'!T938&lt;T$1289),'Female Data'!$X938,0))))</f>
        <v>--</v>
      </c>
      <c r="U938" t="str">
        <f>IF(AND(U$1288=0,U$1289=0),"--",IF(AND(U$1288&gt;0,U$1289=0),IF('Female Data'!U938&gt;U$1288,'Female Data'!$X938,0),IF(AND(U$1288=0,U$1289&gt;0),IF('Female Data'!U938&lt;U$1289,'Female Data'!$X938,0),IF(AND('Female Data'!U938&gt;U$1288,'Female Data'!U938&lt;U$1289),'Female Data'!$X938,0))))</f>
        <v>--</v>
      </c>
      <c r="V938" t="str">
        <f>IF(AND(V$1288=0,V$1289=0),"--",IF(AND(V$1288&gt;0,V$1289=0),IF('Female Data'!V938&gt;V$1288,'Female Data'!$X938,0),IF(AND(V$1288=0,V$1289&gt;0),IF('Female Data'!V938&lt;V$1289,'Female Data'!$X938,0),IF(AND('Female Data'!V938&gt;V$1288,'Female Data'!V938&lt;V$1289),'Female Data'!$X938,0))))</f>
        <v>--</v>
      </c>
      <c r="W938" t="str">
        <f>IF(AND(W$1288=0,W$1289=0),"--",IF(AND(W$1288&gt;0,W$1289=0),IF('Female Data'!W938&gt;W$1288,'Female Data'!$X938,0),IF(AND(W$1288=0,W$1289&gt;0),IF('Female Data'!W938&lt;W$1289,'Female Data'!$X938,0),IF(AND('Female Data'!W938&gt;W$1288,'Female Data'!W938&lt;W$1289),'Female Data'!$X938,0))))</f>
        <v>--</v>
      </c>
      <c r="Y938">
        <f t="shared" si="28"/>
        <v>0</v>
      </c>
      <c r="Z938">
        <f>Y938*'Female Data'!X938</f>
        <v>0</v>
      </c>
      <c r="AA938">
        <f t="shared" si="29"/>
        <v>1</v>
      </c>
      <c r="AB938">
        <f>AA938*'Female Data'!X938</f>
        <v>228234</v>
      </c>
    </row>
    <row r="939" spans="1:28">
      <c r="A939">
        <f>'Female Data'!A939</f>
        <v>938</v>
      </c>
      <c r="B939" t="str">
        <f>'Female Data'!B939</f>
        <v>F</v>
      </c>
      <c r="C939" t="str">
        <f>IF(AND(C$1288=0,C$1289=0),"--",IF(AND(C$1288&gt;0,C$1289=0),IF('Female Data'!C939&gt;C$1288,'Female Data'!$X939,0),IF(AND(C$1288=0,C$1289&gt;0),IF('Female Data'!C939&lt;C$1289,'Female Data'!$X939,0),IF(AND('Female Data'!C939&gt;C$1288,'Female Data'!C939&lt;C$1289),'Female Data'!$X939,0))))</f>
        <v>--</v>
      </c>
      <c r="D939" t="str">
        <f>IF(AND(D$1288=0,D$1289=0),"--",IF(AND(D$1288&gt;0,D$1289=0),IF('Female Data'!D939&gt;D$1288,'Female Data'!$X939,0),IF(AND(D$1288=0,D$1289&gt;0),IF('Female Data'!D939&lt;D$1289,'Female Data'!$X939,0),IF(AND('Female Data'!D939&gt;D$1288,'Female Data'!D939&lt;D$1289),'Female Data'!$X939,0))))</f>
        <v>--</v>
      </c>
      <c r="E939" t="str">
        <f>IF(AND(E$1288=0,E$1289=0),"--",IF(AND(E$1288&gt;0,E$1289=0),IF('Female Data'!E939&gt;E$1288,'Female Data'!$X939,0),IF(AND(E$1288=0,E$1289&gt;0),IF('Female Data'!E939&lt;E$1289,'Female Data'!$X939,0),IF(AND('Female Data'!E939&gt;E$1288,'Female Data'!E939&lt;E$1289),'Female Data'!$X939,0))))</f>
        <v>--</v>
      </c>
      <c r="F939" t="str">
        <f>IF(AND(F$1288=0,F$1289=0),"--",IF(AND(F$1288&gt;0,F$1289=0),IF('Female Data'!F939&gt;F$1288,'Female Data'!$X939,0),IF(AND(F$1288=0,F$1289&gt;0),IF('Female Data'!F939&lt;F$1289,'Female Data'!$X939,0),IF(AND('Female Data'!F939&gt;F$1288,'Female Data'!F939&lt;F$1289),'Female Data'!$X939,0))))</f>
        <v>--</v>
      </c>
      <c r="G939" t="str">
        <f>IF(AND(G$1288=0,G$1289=0),"--",IF(AND(G$1288&gt;0,G$1289=0),IF('Female Data'!G939&gt;G$1288,'Female Data'!$X939,0),IF(AND(G$1288=0,G$1289&gt;0),IF('Female Data'!G939&lt;G$1289,'Female Data'!$X939,0),IF(AND('Female Data'!G939&gt;G$1288,'Female Data'!G939&lt;G$1289),'Female Data'!$X939,0))))</f>
        <v>--</v>
      </c>
      <c r="H939" t="str">
        <f>IF(AND(H$1288=0,H$1289=0),"--",IF(AND(H$1288&gt;0,H$1289=0),IF('Female Data'!H939&gt;H$1288,'Female Data'!$X939,0),IF(AND(H$1288=0,H$1289&gt;0),IF('Female Data'!H939&lt;H$1289,'Female Data'!$X939,0),IF(AND('Female Data'!H939&gt;H$1288,'Female Data'!H939&lt;H$1289),'Female Data'!$X939,0))))</f>
        <v>--</v>
      </c>
      <c r="I939" t="str">
        <f>IF(AND(I$1288=0,I$1289=0),"--",IF(AND(I$1288&gt;0,I$1289=0),IF('Female Data'!I939&gt;I$1288,'Female Data'!$X939,0),IF(AND(I$1288=0,I$1289&gt;0),IF('Female Data'!I939&lt;I$1289,'Female Data'!$X939,0),IF(AND('Female Data'!I939&gt;I$1288,'Female Data'!I939&lt;I$1289),'Female Data'!$X939,0))))</f>
        <v>--</v>
      </c>
      <c r="J939" t="str">
        <f>IF(AND(J$1288=0,J$1289=0),"--",IF(AND(J$1288&gt;0,J$1289=0),IF('Female Data'!J939&gt;J$1288,'Female Data'!$X939,0),IF(AND(J$1288=0,J$1289&gt;0),IF('Female Data'!J939&lt;J$1289,'Female Data'!$X939,0),IF(AND('Female Data'!J939&gt;J$1288,'Female Data'!J939&lt;J$1289),'Female Data'!$X939,0))))</f>
        <v>--</v>
      </c>
      <c r="K939" t="str">
        <f>IF(AND(K$1288=0,K$1289=0),"--",IF(AND(K$1288&gt;0,K$1289=0),IF('Female Data'!K939&gt;K$1288,'Female Data'!$X939,0),IF(AND(K$1288=0,K$1289&gt;0),IF('Female Data'!K939&lt;K$1289,'Female Data'!$X939,0),IF(AND('Female Data'!K939&gt;K$1288,'Female Data'!K939&lt;K$1289),'Female Data'!$X939,0))))</f>
        <v>--</v>
      </c>
      <c r="L939" t="str">
        <f>IF(AND(L$1288=0,L$1289=0),"--",IF(AND(L$1288&gt;0,L$1289=0),IF('Female Data'!L939&gt;L$1288,'Female Data'!$X939,0),IF(AND(L$1288=0,L$1289&gt;0),IF('Female Data'!L939&lt;L$1289,'Female Data'!$X939,0),IF(AND('Female Data'!L939&gt;L$1288,'Female Data'!L939&lt;L$1289),'Female Data'!$X939,0))))</f>
        <v>--</v>
      </c>
      <c r="M939" t="str">
        <f>IF(AND(M$1288=0,M$1289=0),"--",IF(AND(M$1288&gt;0,M$1289=0),IF('Female Data'!M939&gt;M$1288,'Female Data'!$X939,0),IF(AND(M$1288=0,M$1289&gt;0),IF('Female Data'!M939&lt;M$1289,'Female Data'!$X939,0),IF(AND('Female Data'!M939&gt;M$1288,'Female Data'!M939&lt;M$1289),'Female Data'!$X939,0))))</f>
        <v>--</v>
      </c>
      <c r="N939" t="str">
        <f>IF(AND(N$1288=0,N$1289=0),"--",IF(AND(N$1288&gt;0,N$1289=0),IF('Female Data'!N939&gt;N$1288,'Female Data'!$X939,0),IF(AND(N$1288=0,N$1289&gt;0),IF('Female Data'!N939&lt;N$1289,'Female Data'!$X939,0),IF(AND('Female Data'!N939&gt;N$1288,'Female Data'!N939&lt;N$1289),'Female Data'!$X939,0))))</f>
        <v>--</v>
      </c>
      <c r="O939" t="str">
        <f>IF(AND(O$1288=0,O$1289=0),"--",IF(AND(O$1288&gt;0,O$1289=0),IF('Female Data'!O939&gt;O$1288,'Female Data'!$X939,0),IF(AND(O$1288=0,O$1289&gt;0),IF('Female Data'!O939&lt;O$1289,'Female Data'!$X939,0),IF(AND('Female Data'!O939&gt;O$1288,'Female Data'!O939&lt;O$1289),'Female Data'!$X939,0))))</f>
        <v>--</v>
      </c>
      <c r="P939" t="str">
        <f>IF(AND(P$1288=0,P$1289=0),"--",IF(AND(P$1288&gt;0,P$1289=0),IF('Female Data'!P939&gt;P$1288,'Female Data'!$X939,0),IF(AND(P$1288=0,P$1289&gt;0),IF('Female Data'!P939&lt;P$1289,'Female Data'!$X939,0),IF(AND('Female Data'!P939&gt;P$1288,'Female Data'!P939&lt;P$1289),'Female Data'!$X939,0))))</f>
        <v>--</v>
      </c>
      <c r="Q939" t="str">
        <f>IF(AND(Q$1288=0,Q$1289=0),"--",IF(AND(Q$1288&gt;0,Q$1289=0),IF('Female Data'!Q939&gt;Q$1288,'Female Data'!$X939,0),IF(AND(Q$1288=0,Q$1289&gt;0),IF('Female Data'!Q939&lt;Q$1289,'Female Data'!$X939,0),IF(AND('Female Data'!Q939&gt;Q$1288,'Female Data'!Q939&lt;Q$1289),'Female Data'!$X939,0))))</f>
        <v>--</v>
      </c>
      <c r="R939" t="str">
        <f>IF(AND(R$1288=0,R$1289=0),"--",IF(AND(R$1288&gt;0,R$1289=0),IF('Female Data'!R939&gt;R$1288,'Female Data'!$X939,0),IF(AND(R$1288=0,R$1289&gt;0),IF('Female Data'!R939&lt;R$1289,'Female Data'!$X939,0),IF(AND('Female Data'!R939&gt;R$1288,'Female Data'!R939&lt;R$1289),'Female Data'!$X939,0))))</f>
        <v>--</v>
      </c>
      <c r="S939" t="str">
        <f>IF(AND(S$1288=0,S$1289=0),"--",IF(AND(S$1288&gt;0,S$1289=0),IF('Female Data'!S939&gt;S$1288,'Female Data'!$X939,0),IF(AND(S$1288=0,S$1289&gt;0),IF('Female Data'!S939&lt;S$1289,'Female Data'!$X939,0),IF(AND('Female Data'!S939&gt;S$1288,'Female Data'!S939&lt;S$1289),'Female Data'!$X939,0))))</f>
        <v>--</v>
      </c>
      <c r="T939" t="str">
        <f>IF(AND(T$1288=0,T$1289=0),"--",IF(AND(T$1288&gt;0,T$1289=0),IF('Female Data'!T939&gt;T$1288,'Female Data'!$X939,0),IF(AND(T$1288=0,T$1289&gt;0),IF('Female Data'!T939&lt;T$1289,'Female Data'!$X939,0),IF(AND('Female Data'!T939&gt;T$1288,'Female Data'!T939&lt;T$1289),'Female Data'!$X939,0))))</f>
        <v>--</v>
      </c>
      <c r="U939" t="str">
        <f>IF(AND(U$1288=0,U$1289=0),"--",IF(AND(U$1288&gt;0,U$1289=0),IF('Female Data'!U939&gt;U$1288,'Female Data'!$X939,0),IF(AND(U$1288=0,U$1289&gt;0),IF('Female Data'!U939&lt;U$1289,'Female Data'!$X939,0),IF(AND('Female Data'!U939&gt;U$1288,'Female Data'!U939&lt;U$1289),'Female Data'!$X939,0))))</f>
        <v>--</v>
      </c>
      <c r="V939" t="str">
        <f>IF(AND(V$1288=0,V$1289=0),"--",IF(AND(V$1288&gt;0,V$1289=0),IF('Female Data'!V939&gt;V$1288,'Female Data'!$X939,0),IF(AND(V$1288=0,V$1289&gt;0),IF('Female Data'!V939&lt;V$1289,'Female Data'!$X939,0),IF(AND('Female Data'!V939&gt;V$1288,'Female Data'!V939&lt;V$1289),'Female Data'!$X939,0))))</f>
        <v>--</v>
      </c>
      <c r="W939" t="str">
        <f>IF(AND(W$1288=0,W$1289=0),"--",IF(AND(W$1288&gt;0,W$1289=0),IF('Female Data'!W939&gt;W$1288,'Female Data'!$X939,0),IF(AND(W$1288=0,W$1289&gt;0),IF('Female Data'!W939&lt;W$1289,'Female Data'!$X939,0),IF(AND('Female Data'!W939&gt;W$1288,'Female Data'!W939&lt;W$1289),'Female Data'!$X939,0))))</f>
        <v>--</v>
      </c>
      <c r="Y939">
        <f t="shared" si="28"/>
        <v>0</v>
      </c>
      <c r="Z939">
        <f>Y939*'Female Data'!X939</f>
        <v>0</v>
      </c>
      <c r="AA939">
        <f t="shared" si="29"/>
        <v>1</v>
      </c>
      <c r="AB939">
        <f>AA939*'Female Data'!X939</f>
        <v>492062</v>
      </c>
    </row>
    <row r="940" spans="1:28">
      <c r="A940">
        <f>'Female Data'!A940</f>
        <v>939</v>
      </c>
      <c r="B940" t="str">
        <f>'Female Data'!B940</f>
        <v>F</v>
      </c>
      <c r="C940" t="str">
        <f>IF(AND(C$1288=0,C$1289=0),"--",IF(AND(C$1288&gt;0,C$1289=0),IF('Female Data'!C940&gt;C$1288,'Female Data'!$X940,0),IF(AND(C$1288=0,C$1289&gt;0),IF('Female Data'!C940&lt;C$1289,'Female Data'!$X940,0),IF(AND('Female Data'!C940&gt;C$1288,'Female Data'!C940&lt;C$1289),'Female Data'!$X940,0))))</f>
        <v>--</v>
      </c>
      <c r="D940" t="str">
        <f>IF(AND(D$1288=0,D$1289=0),"--",IF(AND(D$1288&gt;0,D$1289=0),IF('Female Data'!D940&gt;D$1288,'Female Data'!$X940,0),IF(AND(D$1288=0,D$1289&gt;0),IF('Female Data'!D940&lt;D$1289,'Female Data'!$X940,0),IF(AND('Female Data'!D940&gt;D$1288,'Female Data'!D940&lt;D$1289),'Female Data'!$X940,0))))</f>
        <v>--</v>
      </c>
      <c r="E940" t="str">
        <f>IF(AND(E$1288=0,E$1289=0),"--",IF(AND(E$1288&gt;0,E$1289=0),IF('Female Data'!E940&gt;E$1288,'Female Data'!$X940,0),IF(AND(E$1288=0,E$1289&gt;0),IF('Female Data'!E940&lt;E$1289,'Female Data'!$X940,0),IF(AND('Female Data'!E940&gt;E$1288,'Female Data'!E940&lt;E$1289),'Female Data'!$X940,0))))</f>
        <v>--</v>
      </c>
      <c r="F940" t="str">
        <f>IF(AND(F$1288=0,F$1289=0),"--",IF(AND(F$1288&gt;0,F$1289=0),IF('Female Data'!F940&gt;F$1288,'Female Data'!$X940,0),IF(AND(F$1288=0,F$1289&gt;0),IF('Female Data'!F940&lt;F$1289,'Female Data'!$X940,0),IF(AND('Female Data'!F940&gt;F$1288,'Female Data'!F940&lt;F$1289),'Female Data'!$X940,0))))</f>
        <v>--</v>
      </c>
      <c r="G940" t="str">
        <f>IF(AND(G$1288=0,G$1289=0),"--",IF(AND(G$1288&gt;0,G$1289=0),IF('Female Data'!G940&gt;G$1288,'Female Data'!$X940,0),IF(AND(G$1288=0,G$1289&gt;0),IF('Female Data'!G940&lt;G$1289,'Female Data'!$X940,0),IF(AND('Female Data'!G940&gt;G$1288,'Female Data'!G940&lt;G$1289),'Female Data'!$X940,0))))</f>
        <v>--</v>
      </c>
      <c r="H940" t="str">
        <f>IF(AND(H$1288=0,H$1289=0),"--",IF(AND(H$1288&gt;0,H$1289=0),IF('Female Data'!H940&gt;H$1288,'Female Data'!$X940,0),IF(AND(H$1288=0,H$1289&gt;0),IF('Female Data'!H940&lt;H$1289,'Female Data'!$X940,0),IF(AND('Female Data'!H940&gt;H$1288,'Female Data'!H940&lt;H$1289),'Female Data'!$X940,0))))</f>
        <v>--</v>
      </c>
      <c r="I940" t="str">
        <f>IF(AND(I$1288=0,I$1289=0),"--",IF(AND(I$1288&gt;0,I$1289=0),IF('Female Data'!I940&gt;I$1288,'Female Data'!$X940,0),IF(AND(I$1288=0,I$1289&gt;0),IF('Female Data'!I940&lt;I$1289,'Female Data'!$X940,0),IF(AND('Female Data'!I940&gt;I$1288,'Female Data'!I940&lt;I$1289),'Female Data'!$X940,0))))</f>
        <v>--</v>
      </c>
      <c r="J940" t="str">
        <f>IF(AND(J$1288=0,J$1289=0),"--",IF(AND(J$1288&gt;0,J$1289=0),IF('Female Data'!J940&gt;J$1288,'Female Data'!$X940,0),IF(AND(J$1288=0,J$1289&gt;0),IF('Female Data'!J940&lt;J$1289,'Female Data'!$X940,0),IF(AND('Female Data'!J940&gt;J$1288,'Female Data'!J940&lt;J$1289),'Female Data'!$X940,0))))</f>
        <v>--</v>
      </c>
      <c r="K940" t="str">
        <f>IF(AND(K$1288=0,K$1289=0),"--",IF(AND(K$1288&gt;0,K$1289=0),IF('Female Data'!K940&gt;K$1288,'Female Data'!$X940,0),IF(AND(K$1288=0,K$1289&gt;0),IF('Female Data'!K940&lt;K$1289,'Female Data'!$X940,0),IF(AND('Female Data'!K940&gt;K$1288,'Female Data'!K940&lt;K$1289),'Female Data'!$X940,0))))</f>
        <v>--</v>
      </c>
      <c r="L940" t="str">
        <f>IF(AND(L$1288=0,L$1289=0),"--",IF(AND(L$1288&gt;0,L$1289=0),IF('Female Data'!L940&gt;L$1288,'Female Data'!$X940,0),IF(AND(L$1288=0,L$1289&gt;0),IF('Female Data'!L940&lt;L$1289,'Female Data'!$X940,0),IF(AND('Female Data'!L940&gt;L$1288,'Female Data'!L940&lt;L$1289),'Female Data'!$X940,0))))</f>
        <v>--</v>
      </c>
      <c r="M940" t="str">
        <f>IF(AND(M$1288=0,M$1289=0),"--",IF(AND(M$1288&gt;0,M$1289=0),IF('Female Data'!M940&gt;M$1288,'Female Data'!$X940,0),IF(AND(M$1288=0,M$1289&gt;0),IF('Female Data'!M940&lt;M$1289,'Female Data'!$X940,0),IF(AND('Female Data'!M940&gt;M$1288,'Female Data'!M940&lt;M$1289),'Female Data'!$X940,0))))</f>
        <v>--</v>
      </c>
      <c r="N940" t="str">
        <f>IF(AND(N$1288=0,N$1289=0),"--",IF(AND(N$1288&gt;0,N$1289=0),IF('Female Data'!N940&gt;N$1288,'Female Data'!$X940,0),IF(AND(N$1288=0,N$1289&gt;0),IF('Female Data'!N940&lt;N$1289,'Female Data'!$X940,0),IF(AND('Female Data'!N940&gt;N$1288,'Female Data'!N940&lt;N$1289),'Female Data'!$X940,0))))</f>
        <v>--</v>
      </c>
      <c r="O940" t="str">
        <f>IF(AND(O$1288=0,O$1289=0),"--",IF(AND(O$1288&gt;0,O$1289=0),IF('Female Data'!O940&gt;O$1288,'Female Data'!$X940,0),IF(AND(O$1288=0,O$1289&gt;0),IF('Female Data'!O940&lt;O$1289,'Female Data'!$X940,0),IF(AND('Female Data'!O940&gt;O$1288,'Female Data'!O940&lt;O$1289),'Female Data'!$X940,0))))</f>
        <v>--</v>
      </c>
      <c r="P940" t="str">
        <f>IF(AND(P$1288=0,P$1289=0),"--",IF(AND(P$1288&gt;0,P$1289=0),IF('Female Data'!P940&gt;P$1288,'Female Data'!$X940,0),IF(AND(P$1288=0,P$1289&gt;0),IF('Female Data'!P940&lt;P$1289,'Female Data'!$X940,0),IF(AND('Female Data'!P940&gt;P$1288,'Female Data'!P940&lt;P$1289),'Female Data'!$X940,0))))</f>
        <v>--</v>
      </c>
      <c r="Q940" t="str">
        <f>IF(AND(Q$1288=0,Q$1289=0),"--",IF(AND(Q$1288&gt;0,Q$1289=0),IF('Female Data'!Q940&gt;Q$1288,'Female Data'!$X940,0),IF(AND(Q$1288=0,Q$1289&gt;0),IF('Female Data'!Q940&lt;Q$1289,'Female Data'!$X940,0),IF(AND('Female Data'!Q940&gt;Q$1288,'Female Data'!Q940&lt;Q$1289),'Female Data'!$X940,0))))</f>
        <v>--</v>
      </c>
      <c r="R940" t="str">
        <f>IF(AND(R$1288=0,R$1289=0),"--",IF(AND(R$1288&gt;0,R$1289=0),IF('Female Data'!R940&gt;R$1288,'Female Data'!$X940,0),IF(AND(R$1288=0,R$1289&gt;0),IF('Female Data'!R940&lt;R$1289,'Female Data'!$X940,0),IF(AND('Female Data'!R940&gt;R$1288,'Female Data'!R940&lt;R$1289),'Female Data'!$X940,0))))</f>
        <v>--</v>
      </c>
      <c r="S940" t="str">
        <f>IF(AND(S$1288=0,S$1289=0),"--",IF(AND(S$1288&gt;0,S$1289=0),IF('Female Data'!S940&gt;S$1288,'Female Data'!$X940,0),IF(AND(S$1288=0,S$1289&gt;0),IF('Female Data'!S940&lt;S$1289,'Female Data'!$X940,0),IF(AND('Female Data'!S940&gt;S$1288,'Female Data'!S940&lt;S$1289),'Female Data'!$X940,0))))</f>
        <v>--</v>
      </c>
      <c r="T940" t="str">
        <f>IF(AND(T$1288=0,T$1289=0),"--",IF(AND(T$1288&gt;0,T$1289=0),IF('Female Data'!T940&gt;T$1288,'Female Data'!$X940,0),IF(AND(T$1288=0,T$1289&gt;0),IF('Female Data'!T940&lt;T$1289,'Female Data'!$X940,0),IF(AND('Female Data'!T940&gt;T$1288,'Female Data'!T940&lt;T$1289),'Female Data'!$X940,0))))</f>
        <v>--</v>
      </c>
      <c r="U940" t="str">
        <f>IF(AND(U$1288=0,U$1289=0),"--",IF(AND(U$1288&gt;0,U$1289=0),IF('Female Data'!U940&gt;U$1288,'Female Data'!$X940,0),IF(AND(U$1288=0,U$1289&gt;0),IF('Female Data'!U940&lt;U$1289,'Female Data'!$X940,0),IF(AND('Female Data'!U940&gt;U$1288,'Female Data'!U940&lt;U$1289),'Female Data'!$X940,0))))</f>
        <v>--</v>
      </c>
      <c r="V940" t="str">
        <f>IF(AND(V$1288=0,V$1289=0),"--",IF(AND(V$1288&gt;0,V$1289=0),IF('Female Data'!V940&gt;V$1288,'Female Data'!$X940,0),IF(AND(V$1288=0,V$1289&gt;0),IF('Female Data'!V940&lt;V$1289,'Female Data'!$X940,0),IF(AND('Female Data'!V940&gt;V$1288,'Female Data'!V940&lt;V$1289),'Female Data'!$X940,0))))</f>
        <v>--</v>
      </c>
      <c r="W940" t="str">
        <f>IF(AND(W$1288=0,W$1289=0),"--",IF(AND(W$1288&gt;0,W$1289=0),IF('Female Data'!W940&gt;W$1288,'Female Data'!$X940,0),IF(AND(W$1288=0,W$1289&gt;0),IF('Female Data'!W940&lt;W$1289,'Female Data'!$X940,0),IF(AND('Female Data'!W940&gt;W$1288,'Female Data'!W940&lt;W$1289),'Female Data'!$X940,0))))</f>
        <v>--</v>
      </c>
      <c r="Y940">
        <f t="shared" si="28"/>
        <v>0</v>
      </c>
      <c r="Z940">
        <f>Y940*'Female Data'!X940</f>
        <v>0</v>
      </c>
      <c r="AA940">
        <f t="shared" si="29"/>
        <v>1</v>
      </c>
      <c r="AB940">
        <f>AA940*'Female Data'!X940</f>
        <v>40751</v>
      </c>
    </row>
    <row r="941" spans="1:28">
      <c r="A941">
        <f>'Female Data'!A941</f>
        <v>940</v>
      </c>
      <c r="B941" t="str">
        <f>'Female Data'!B941</f>
        <v>F</v>
      </c>
      <c r="C941" t="str">
        <f>IF(AND(C$1288=0,C$1289=0),"--",IF(AND(C$1288&gt;0,C$1289=0),IF('Female Data'!C941&gt;C$1288,'Female Data'!$X941,0),IF(AND(C$1288=0,C$1289&gt;0),IF('Female Data'!C941&lt;C$1289,'Female Data'!$X941,0),IF(AND('Female Data'!C941&gt;C$1288,'Female Data'!C941&lt;C$1289),'Female Data'!$X941,0))))</f>
        <v>--</v>
      </c>
      <c r="D941" t="str">
        <f>IF(AND(D$1288=0,D$1289=0),"--",IF(AND(D$1288&gt;0,D$1289=0),IF('Female Data'!D941&gt;D$1288,'Female Data'!$X941,0),IF(AND(D$1288=0,D$1289&gt;0),IF('Female Data'!D941&lt;D$1289,'Female Data'!$X941,0),IF(AND('Female Data'!D941&gt;D$1288,'Female Data'!D941&lt;D$1289),'Female Data'!$X941,0))))</f>
        <v>--</v>
      </c>
      <c r="E941" t="str">
        <f>IF(AND(E$1288=0,E$1289=0),"--",IF(AND(E$1288&gt;0,E$1289=0),IF('Female Data'!E941&gt;E$1288,'Female Data'!$X941,0),IF(AND(E$1288=0,E$1289&gt;0),IF('Female Data'!E941&lt;E$1289,'Female Data'!$X941,0),IF(AND('Female Data'!E941&gt;E$1288,'Female Data'!E941&lt;E$1289),'Female Data'!$X941,0))))</f>
        <v>--</v>
      </c>
      <c r="F941" t="str">
        <f>IF(AND(F$1288=0,F$1289=0),"--",IF(AND(F$1288&gt;0,F$1289=0),IF('Female Data'!F941&gt;F$1288,'Female Data'!$X941,0),IF(AND(F$1288=0,F$1289&gt;0),IF('Female Data'!F941&lt;F$1289,'Female Data'!$X941,0),IF(AND('Female Data'!F941&gt;F$1288,'Female Data'!F941&lt;F$1289),'Female Data'!$X941,0))))</f>
        <v>--</v>
      </c>
      <c r="G941" t="str">
        <f>IF(AND(G$1288=0,G$1289=0),"--",IF(AND(G$1288&gt;0,G$1289=0),IF('Female Data'!G941&gt;G$1288,'Female Data'!$X941,0),IF(AND(G$1288=0,G$1289&gt;0),IF('Female Data'!G941&lt;G$1289,'Female Data'!$X941,0),IF(AND('Female Data'!G941&gt;G$1288,'Female Data'!G941&lt;G$1289),'Female Data'!$X941,0))))</f>
        <v>--</v>
      </c>
      <c r="H941" t="str">
        <f>IF(AND(H$1288=0,H$1289=0),"--",IF(AND(H$1288&gt;0,H$1289=0),IF('Female Data'!H941&gt;H$1288,'Female Data'!$X941,0),IF(AND(H$1288=0,H$1289&gt;0),IF('Female Data'!H941&lt;H$1289,'Female Data'!$X941,0),IF(AND('Female Data'!H941&gt;H$1288,'Female Data'!H941&lt;H$1289),'Female Data'!$X941,0))))</f>
        <v>--</v>
      </c>
      <c r="I941" t="str">
        <f>IF(AND(I$1288=0,I$1289=0),"--",IF(AND(I$1288&gt;0,I$1289=0),IF('Female Data'!I941&gt;I$1288,'Female Data'!$X941,0),IF(AND(I$1288=0,I$1289&gt;0),IF('Female Data'!I941&lt;I$1289,'Female Data'!$X941,0),IF(AND('Female Data'!I941&gt;I$1288,'Female Data'!I941&lt;I$1289),'Female Data'!$X941,0))))</f>
        <v>--</v>
      </c>
      <c r="J941" t="str">
        <f>IF(AND(J$1288=0,J$1289=0),"--",IF(AND(J$1288&gt;0,J$1289=0),IF('Female Data'!J941&gt;J$1288,'Female Data'!$X941,0),IF(AND(J$1288=0,J$1289&gt;0),IF('Female Data'!J941&lt;J$1289,'Female Data'!$X941,0),IF(AND('Female Data'!J941&gt;J$1288,'Female Data'!J941&lt;J$1289),'Female Data'!$X941,0))))</f>
        <v>--</v>
      </c>
      <c r="K941" t="str">
        <f>IF(AND(K$1288=0,K$1289=0),"--",IF(AND(K$1288&gt;0,K$1289=0),IF('Female Data'!K941&gt;K$1288,'Female Data'!$X941,0),IF(AND(K$1288=0,K$1289&gt;0),IF('Female Data'!K941&lt;K$1289,'Female Data'!$X941,0),IF(AND('Female Data'!K941&gt;K$1288,'Female Data'!K941&lt;K$1289),'Female Data'!$X941,0))))</f>
        <v>--</v>
      </c>
      <c r="L941" t="str">
        <f>IF(AND(L$1288=0,L$1289=0),"--",IF(AND(L$1288&gt;0,L$1289=0),IF('Female Data'!L941&gt;L$1288,'Female Data'!$X941,0),IF(AND(L$1288=0,L$1289&gt;0),IF('Female Data'!L941&lt;L$1289,'Female Data'!$X941,0),IF(AND('Female Data'!L941&gt;L$1288,'Female Data'!L941&lt;L$1289),'Female Data'!$X941,0))))</f>
        <v>--</v>
      </c>
      <c r="M941" t="str">
        <f>IF(AND(M$1288=0,M$1289=0),"--",IF(AND(M$1288&gt;0,M$1289=0),IF('Female Data'!M941&gt;M$1288,'Female Data'!$X941,0),IF(AND(M$1288=0,M$1289&gt;0),IF('Female Data'!M941&lt;M$1289,'Female Data'!$X941,0),IF(AND('Female Data'!M941&gt;M$1288,'Female Data'!M941&lt;M$1289),'Female Data'!$X941,0))))</f>
        <v>--</v>
      </c>
      <c r="N941" t="str">
        <f>IF(AND(N$1288=0,N$1289=0),"--",IF(AND(N$1288&gt;0,N$1289=0),IF('Female Data'!N941&gt;N$1288,'Female Data'!$X941,0),IF(AND(N$1288=0,N$1289&gt;0),IF('Female Data'!N941&lt;N$1289,'Female Data'!$X941,0),IF(AND('Female Data'!N941&gt;N$1288,'Female Data'!N941&lt;N$1289),'Female Data'!$X941,0))))</f>
        <v>--</v>
      </c>
      <c r="O941" t="str">
        <f>IF(AND(O$1288=0,O$1289=0),"--",IF(AND(O$1288&gt;0,O$1289=0),IF('Female Data'!O941&gt;O$1288,'Female Data'!$X941,0),IF(AND(O$1288=0,O$1289&gt;0),IF('Female Data'!O941&lt;O$1289,'Female Data'!$X941,0),IF(AND('Female Data'!O941&gt;O$1288,'Female Data'!O941&lt;O$1289),'Female Data'!$X941,0))))</f>
        <v>--</v>
      </c>
      <c r="P941" t="str">
        <f>IF(AND(P$1288=0,P$1289=0),"--",IF(AND(P$1288&gt;0,P$1289=0),IF('Female Data'!P941&gt;P$1288,'Female Data'!$X941,0),IF(AND(P$1288=0,P$1289&gt;0),IF('Female Data'!P941&lt;P$1289,'Female Data'!$X941,0),IF(AND('Female Data'!P941&gt;P$1288,'Female Data'!P941&lt;P$1289),'Female Data'!$X941,0))))</f>
        <v>--</v>
      </c>
      <c r="Q941" t="str">
        <f>IF(AND(Q$1288=0,Q$1289=0),"--",IF(AND(Q$1288&gt;0,Q$1289=0),IF('Female Data'!Q941&gt;Q$1288,'Female Data'!$X941,0),IF(AND(Q$1288=0,Q$1289&gt;0),IF('Female Data'!Q941&lt;Q$1289,'Female Data'!$X941,0),IF(AND('Female Data'!Q941&gt;Q$1288,'Female Data'!Q941&lt;Q$1289),'Female Data'!$X941,0))))</f>
        <v>--</v>
      </c>
      <c r="R941" t="str">
        <f>IF(AND(R$1288=0,R$1289=0),"--",IF(AND(R$1288&gt;0,R$1289=0),IF('Female Data'!R941&gt;R$1288,'Female Data'!$X941,0),IF(AND(R$1288=0,R$1289&gt;0),IF('Female Data'!R941&lt;R$1289,'Female Data'!$X941,0),IF(AND('Female Data'!R941&gt;R$1288,'Female Data'!R941&lt;R$1289),'Female Data'!$X941,0))))</f>
        <v>--</v>
      </c>
      <c r="S941" t="str">
        <f>IF(AND(S$1288=0,S$1289=0),"--",IF(AND(S$1288&gt;0,S$1289=0),IF('Female Data'!S941&gt;S$1288,'Female Data'!$X941,0),IF(AND(S$1288=0,S$1289&gt;0),IF('Female Data'!S941&lt;S$1289,'Female Data'!$X941,0),IF(AND('Female Data'!S941&gt;S$1288,'Female Data'!S941&lt;S$1289),'Female Data'!$X941,0))))</f>
        <v>--</v>
      </c>
      <c r="T941" t="str">
        <f>IF(AND(T$1288=0,T$1289=0),"--",IF(AND(T$1288&gt;0,T$1289=0),IF('Female Data'!T941&gt;T$1288,'Female Data'!$X941,0),IF(AND(T$1288=0,T$1289&gt;0),IF('Female Data'!T941&lt;T$1289,'Female Data'!$X941,0),IF(AND('Female Data'!T941&gt;T$1288,'Female Data'!T941&lt;T$1289),'Female Data'!$X941,0))))</f>
        <v>--</v>
      </c>
      <c r="U941" t="str">
        <f>IF(AND(U$1288=0,U$1289=0),"--",IF(AND(U$1288&gt;0,U$1289=0),IF('Female Data'!U941&gt;U$1288,'Female Data'!$X941,0),IF(AND(U$1288=0,U$1289&gt;0),IF('Female Data'!U941&lt;U$1289,'Female Data'!$X941,0),IF(AND('Female Data'!U941&gt;U$1288,'Female Data'!U941&lt;U$1289),'Female Data'!$X941,0))))</f>
        <v>--</v>
      </c>
      <c r="V941" t="str">
        <f>IF(AND(V$1288=0,V$1289=0),"--",IF(AND(V$1288&gt;0,V$1289=0),IF('Female Data'!V941&gt;V$1288,'Female Data'!$X941,0),IF(AND(V$1288=0,V$1289&gt;0),IF('Female Data'!V941&lt;V$1289,'Female Data'!$X941,0),IF(AND('Female Data'!V941&gt;V$1288,'Female Data'!V941&lt;V$1289),'Female Data'!$X941,0))))</f>
        <v>--</v>
      </c>
      <c r="W941" t="str">
        <f>IF(AND(W$1288=0,W$1289=0),"--",IF(AND(W$1288&gt;0,W$1289=0),IF('Female Data'!W941&gt;W$1288,'Female Data'!$X941,0),IF(AND(W$1288=0,W$1289&gt;0),IF('Female Data'!W941&lt;W$1289,'Female Data'!$X941,0),IF(AND('Female Data'!W941&gt;W$1288,'Female Data'!W941&lt;W$1289),'Female Data'!$X941,0))))</f>
        <v>--</v>
      </c>
      <c r="Y941">
        <f t="shared" si="28"/>
        <v>0</v>
      </c>
      <c r="Z941">
        <f>Y941*'Female Data'!X941</f>
        <v>0</v>
      </c>
      <c r="AA941">
        <f t="shared" si="29"/>
        <v>1</v>
      </c>
      <c r="AB941">
        <f>AA941*'Female Data'!X941</f>
        <v>116351</v>
      </c>
    </row>
    <row r="942" spans="1:28">
      <c r="A942">
        <f>'Female Data'!A942</f>
        <v>941</v>
      </c>
      <c r="B942" t="str">
        <f>'Female Data'!B942</f>
        <v>F</v>
      </c>
      <c r="C942" t="str">
        <f>IF(AND(C$1288=0,C$1289=0),"--",IF(AND(C$1288&gt;0,C$1289=0),IF('Female Data'!C942&gt;C$1288,'Female Data'!$X942,0),IF(AND(C$1288=0,C$1289&gt;0),IF('Female Data'!C942&lt;C$1289,'Female Data'!$X942,0),IF(AND('Female Data'!C942&gt;C$1288,'Female Data'!C942&lt;C$1289),'Female Data'!$X942,0))))</f>
        <v>--</v>
      </c>
      <c r="D942" t="str">
        <f>IF(AND(D$1288=0,D$1289=0),"--",IF(AND(D$1288&gt;0,D$1289=0),IF('Female Data'!D942&gt;D$1288,'Female Data'!$X942,0),IF(AND(D$1288=0,D$1289&gt;0),IF('Female Data'!D942&lt;D$1289,'Female Data'!$X942,0),IF(AND('Female Data'!D942&gt;D$1288,'Female Data'!D942&lt;D$1289),'Female Data'!$X942,0))))</f>
        <v>--</v>
      </c>
      <c r="E942" t="str">
        <f>IF(AND(E$1288=0,E$1289=0),"--",IF(AND(E$1288&gt;0,E$1289=0),IF('Female Data'!E942&gt;E$1288,'Female Data'!$X942,0),IF(AND(E$1288=0,E$1289&gt;0),IF('Female Data'!E942&lt;E$1289,'Female Data'!$X942,0),IF(AND('Female Data'!E942&gt;E$1288,'Female Data'!E942&lt;E$1289),'Female Data'!$X942,0))))</f>
        <v>--</v>
      </c>
      <c r="F942" t="str">
        <f>IF(AND(F$1288=0,F$1289=0),"--",IF(AND(F$1288&gt;0,F$1289=0),IF('Female Data'!F942&gt;F$1288,'Female Data'!$X942,0),IF(AND(F$1288=0,F$1289&gt;0),IF('Female Data'!F942&lt;F$1289,'Female Data'!$X942,0),IF(AND('Female Data'!F942&gt;F$1288,'Female Data'!F942&lt;F$1289),'Female Data'!$X942,0))))</f>
        <v>--</v>
      </c>
      <c r="G942" t="str">
        <f>IF(AND(G$1288=0,G$1289=0),"--",IF(AND(G$1288&gt;0,G$1289=0),IF('Female Data'!G942&gt;G$1288,'Female Data'!$X942,0),IF(AND(G$1288=0,G$1289&gt;0),IF('Female Data'!G942&lt;G$1289,'Female Data'!$X942,0),IF(AND('Female Data'!G942&gt;G$1288,'Female Data'!G942&lt;G$1289),'Female Data'!$X942,0))))</f>
        <v>--</v>
      </c>
      <c r="H942" t="str">
        <f>IF(AND(H$1288=0,H$1289=0),"--",IF(AND(H$1288&gt;0,H$1289=0),IF('Female Data'!H942&gt;H$1288,'Female Data'!$X942,0),IF(AND(H$1288=0,H$1289&gt;0),IF('Female Data'!H942&lt;H$1289,'Female Data'!$X942,0),IF(AND('Female Data'!H942&gt;H$1288,'Female Data'!H942&lt;H$1289),'Female Data'!$X942,0))))</f>
        <v>--</v>
      </c>
      <c r="I942" t="str">
        <f>IF(AND(I$1288=0,I$1289=0),"--",IF(AND(I$1288&gt;0,I$1289=0),IF('Female Data'!I942&gt;I$1288,'Female Data'!$X942,0),IF(AND(I$1288=0,I$1289&gt;0),IF('Female Data'!I942&lt;I$1289,'Female Data'!$X942,0),IF(AND('Female Data'!I942&gt;I$1288,'Female Data'!I942&lt;I$1289),'Female Data'!$X942,0))))</f>
        <v>--</v>
      </c>
      <c r="J942" t="str">
        <f>IF(AND(J$1288=0,J$1289=0),"--",IF(AND(J$1288&gt;0,J$1289=0),IF('Female Data'!J942&gt;J$1288,'Female Data'!$X942,0),IF(AND(J$1288=0,J$1289&gt;0),IF('Female Data'!J942&lt;J$1289,'Female Data'!$X942,0),IF(AND('Female Data'!J942&gt;J$1288,'Female Data'!J942&lt;J$1289),'Female Data'!$X942,0))))</f>
        <v>--</v>
      </c>
      <c r="K942" t="str">
        <f>IF(AND(K$1288=0,K$1289=0),"--",IF(AND(K$1288&gt;0,K$1289=0),IF('Female Data'!K942&gt;K$1288,'Female Data'!$X942,0),IF(AND(K$1288=0,K$1289&gt;0),IF('Female Data'!K942&lt;K$1289,'Female Data'!$X942,0),IF(AND('Female Data'!K942&gt;K$1288,'Female Data'!K942&lt;K$1289),'Female Data'!$X942,0))))</f>
        <v>--</v>
      </c>
      <c r="L942" t="str">
        <f>IF(AND(L$1288=0,L$1289=0),"--",IF(AND(L$1288&gt;0,L$1289=0),IF('Female Data'!L942&gt;L$1288,'Female Data'!$X942,0),IF(AND(L$1288=0,L$1289&gt;0),IF('Female Data'!L942&lt;L$1289,'Female Data'!$X942,0),IF(AND('Female Data'!L942&gt;L$1288,'Female Data'!L942&lt;L$1289),'Female Data'!$X942,0))))</f>
        <v>--</v>
      </c>
      <c r="M942" t="str">
        <f>IF(AND(M$1288=0,M$1289=0),"--",IF(AND(M$1288&gt;0,M$1289=0),IF('Female Data'!M942&gt;M$1288,'Female Data'!$X942,0),IF(AND(M$1288=0,M$1289&gt;0),IF('Female Data'!M942&lt;M$1289,'Female Data'!$X942,0),IF(AND('Female Data'!M942&gt;M$1288,'Female Data'!M942&lt;M$1289),'Female Data'!$X942,0))))</f>
        <v>--</v>
      </c>
      <c r="N942" t="str">
        <f>IF(AND(N$1288=0,N$1289=0),"--",IF(AND(N$1288&gt;0,N$1289=0),IF('Female Data'!N942&gt;N$1288,'Female Data'!$X942,0),IF(AND(N$1288=0,N$1289&gt;0),IF('Female Data'!N942&lt;N$1289,'Female Data'!$X942,0),IF(AND('Female Data'!N942&gt;N$1288,'Female Data'!N942&lt;N$1289),'Female Data'!$X942,0))))</f>
        <v>--</v>
      </c>
      <c r="O942" t="str">
        <f>IF(AND(O$1288=0,O$1289=0),"--",IF(AND(O$1288&gt;0,O$1289=0),IF('Female Data'!O942&gt;O$1288,'Female Data'!$X942,0),IF(AND(O$1288=0,O$1289&gt;0),IF('Female Data'!O942&lt;O$1289,'Female Data'!$X942,0),IF(AND('Female Data'!O942&gt;O$1288,'Female Data'!O942&lt;O$1289),'Female Data'!$X942,0))))</f>
        <v>--</v>
      </c>
      <c r="P942" t="str">
        <f>IF(AND(P$1288=0,P$1289=0),"--",IF(AND(P$1288&gt;0,P$1289=0),IF('Female Data'!P942&gt;P$1288,'Female Data'!$X942,0),IF(AND(P$1288=0,P$1289&gt;0),IF('Female Data'!P942&lt;P$1289,'Female Data'!$X942,0),IF(AND('Female Data'!P942&gt;P$1288,'Female Data'!P942&lt;P$1289),'Female Data'!$X942,0))))</f>
        <v>--</v>
      </c>
      <c r="Q942" t="str">
        <f>IF(AND(Q$1288=0,Q$1289=0),"--",IF(AND(Q$1288&gt;0,Q$1289=0),IF('Female Data'!Q942&gt;Q$1288,'Female Data'!$X942,0),IF(AND(Q$1288=0,Q$1289&gt;0),IF('Female Data'!Q942&lt;Q$1289,'Female Data'!$X942,0),IF(AND('Female Data'!Q942&gt;Q$1288,'Female Data'!Q942&lt;Q$1289),'Female Data'!$X942,0))))</f>
        <v>--</v>
      </c>
      <c r="R942" t="str">
        <f>IF(AND(R$1288=0,R$1289=0),"--",IF(AND(R$1288&gt;0,R$1289=0),IF('Female Data'!R942&gt;R$1288,'Female Data'!$X942,0),IF(AND(R$1288=0,R$1289&gt;0),IF('Female Data'!R942&lt;R$1289,'Female Data'!$X942,0),IF(AND('Female Data'!R942&gt;R$1288,'Female Data'!R942&lt;R$1289),'Female Data'!$X942,0))))</f>
        <v>--</v>
      </c>
      <c r="S942" t="str">
        <f>IF(AND(S$1288=0,S$1289=0),"--",IF(AND(S$1288&gt;0,S$1289=0),IF('Female Data'!S942&gt;S$1288,'Female Data'!$X942,0),IF(AND(S$1288=0,S$1289&gt;0),IF('Female Data'!S942&lt;S$1289,'Female Data'!$X942,0),IF(AND('Female Data'!S942&gt;S$1288,'Female Data'!S942&lt;S$1289),'Female Data'!$X942,0))))</f>
        <v>--</v>
      </c>
      <c r="T942" t="str">
        <f>IF(AND(T$1288=0,T$1289=0),"--",IF(AND(T$1288&gt;0,T$1289=0),IF('Female Data'!T942&gt;T$1288,'Female Data'!$X942,0),IF(AND(T$1288=0,T$1289&gt;0),IF('Female Data'!T942&lt;T$1289,'Female Data'!$X942,0),IF(AND('Female Data'!T942&gt;T$1288,'Female Data'!T942&lt;T$1289),'Female Data'!$X942,0))))</f>
        <v>--</v>
      </c>
      <c r="U942" t="str">
        <f>IF(AND(U$1288=0,U$1289=0),"--",IF(AND(U$1288&gt;0,U$1289=0),IF('Female Data'!U942&gt;U$1288,'Female Data'!$X942,0),IF(AND(U$1288=0,U$1289&gt;0),IF('Female Data'!U942&lt;U$1289,'Female Data'!$X942,0),IF(AND('Female Data'!U942&gt;U$1288,'Female Data'!U942&lt;U$1289),'Female Data'!$X942,0))))</f>
        <v>--</v>
      </c>
      <c r="V942" t="str">
        <f>IF(AND(V$1288=0,V$1289=0),"--",IF(AND(V$1288&gt;0,V$1289=0),IF('Female Data'!V942&gt;V$1288,'Female Data'!$X942,0),IF(AND(V$1288=0,V$1289&gt;0),IF('Female Data'!V942&lt;V$1289,'Female Data'!$X942,0),IF(AND('Female Data'!V942&gt;V$1288,'Female Data'!V942&lt;V$1289),'Female Data'!$X942,0))))</f>
        <v>--</v>
      </c>
      <c r="W942" t="str">
        <f>IF(AND(W$1288=0,W$1289=0),"--",IF(AND(W$1288&gt;0,W$1289=0),IF('Female Data'!W942&gt;W$1288,'Female Data'!$X942,0),IF(AND(W$1288=0,W$1289&gt;0),IF('Female Data'!W942&lt;W$1289,'Female Data'!$X942,0),IF(AND('Female Data'!W942&gt;W$1288,'Female Data'!W942&lt;W$1289),'Female Data'!$X942,0))))</f>
        <v>--</v>
      </c>
      <c r="Y942">
        <f t="shared" si="28"/>
        <v>0</v>
      </c>
      <c r="Z942">
        <f>Y942*'Female Data'!X942</f>
        <v>0</v>
      </c>
      <c r="AA942">
        <f t="shared" si="29"/>
        <v>1</v>
      </c>
      <c r="AB942">
        <f>AA942*'Female Data'!X942</f>
        <v>13236</v>
      </c>
    </row>
    <row r="943" spans="1:28">
      <c r="A943">
        <f>'Female Data'!A943</f>
        <v>942</v>
      </c>
      <c r="B943" t="str">
        <f>'Female Data'!B943</f>
        <v>F</v>
      </c>
      <c r="C943" t="str">
        <f>IF(AND(C$1288=0,C$1289=0),"--",IF(AND(C$1288&gt;0,C$1289=0),IF('Female Data'!C943&gt;C$1288,'Female Data'!$X943,0),IF(AND(C$1288=0,C$1289&gt;0),IF('Female Data'!C943&lt;C$1289,'Female Data'!$X943,0),IF(AND('Female Data'!C943&gt;C$1288,'Female Data'!C943&lt;C$1289),'Female Data'!$X943,0))))</f>
        <v>--</v>
      </c>
      <c r="D943" t="str">
        <f>IF(AND(D$1288=0,D$1289=0),"--",IF(AND(D$1288&gt;0,D$1289=0),IF('Female Data'!D943&gt;D$1288,'Female Data'!$X943,0),IF(AND(D$1288=0,D$1289&gt;0),IF('Female Data'!D943&lt;D$1289,'Female Data'!$X943,0),IF(AND('Female Data'!D943&gt;D$1288,'Female Data'!D943&lt;D$1289),'Female Data'!$X943,0))))</f>
        <v>--</v>
      </c>
      <c r="E943" t="str">
        <f>IF(AND(E$1288=0,E$1289=0),"--",IF(AND(E$1288&gt;0,E$1289=0),IF('Female Data'!E943&gt;E$1288,'Female Data'!$X943,0),IF(AND(E$1288=0,E$1289&gt;0),IF('Female Data'!E943&lt;E$1289,'Female Data'!$X943,0),IF(AND('Female Data'!E943&gt;E$1288,'Female Data'!E943&lt;E$1289),'Female Data'!$X943,0))))</f>
        <v>--</v>
      </c>
      <c r="F943" t="str">
        <f>IF(AND(F$1288=0,F$1289=0),"--",IF(AND(F$1288&gt;0,F$1289=0),IF('Female Data'!F943&gt;F$1288,'Female Data'!$X943,0),IF(AND(F$1288=0,F$1289&gt;0),IF('Female Data'!F943&lt;F$1289,'Female Data'!$X943,0),IF(AND('Female Data'!F943&gt;F$1288,'Female Data'!F943&lt;F$1289),'Female Data'!$X943,0))))</f>
        <v>--</v>
      </c>
      <c r="G943" t="str">
        <f>IF(AND(G$1288=0,G$1289=0),"--",IF(AND(G$1288&gt;0,G$1289=0),IF('Female Data'!G943&gt;G$1288,'Female Data'!$X943,0),IF(AND(G$1288=0,G$1289&gt;0),IF('Female Data'!G943&lt;G$1289,'Female Data'!$X943,0),IF(AND('Female Data'!G943&gt;G$1288,'Female Data'!G943&lt;G$1289),'Female Data'!$X943,0))))</f>
        <v>--</v>
      </c>
      <c r="H943" t="str">
        <f>IF(AND(H$1288=0,H$1289=0),"--",IF(AND(H$1288&gt;0,H$1289=0),IF('Female Data'!H943&gt;H$1288,'Female Data'!$X943,0),IF(AND(H$1288=0,H$1289&gt;0),IF('Female Data'!H943&lt;H$1289,'Female Data'!$X943,0),IF(AND('Female Data'!H943&gt;H$1288,'Female Data'!H943&lt;H$1289),'Female Data'!$X943,0))))</f>
        <v>--</v>
      </c>
      <c r="I943" t="str">
        <f>IF(AND(I$1288=0,I$1289=0),"--",IF(AND(I$1288&gt;0,I$1289=0),IF('Female Data'!I943&gt;I$1288,'Female Data'!$X943,0),IF(AND(I$1288=0,I$1289&gt;0),IF('Female Data'!I943&lt;I$1289,'Female Data'!$X943,0),IF(AND('Female Data'!I943&gt;I$1288,'Female Data'!I943&lt;I$1289),'Female Data'!$X943,0))))</f>
        <v>--</v>
      </c>
      <c r="J943" t="str">
        <f>IF(AND(J$1288=0,J$1289=0),"--",IF(AND(J$1288&gt;0,J$1289=0),IF('Female Data'!J943&gt;J$1288,'Female Data'!$X943,0),IF(AND(J$1288=0,J$1289&gt;0),IF('Female Data'!J943&lt;J$1289,'Female Data'!$X943,0),IF(AND('Female Data'!J943&gt;J$1288,'Female Data'!J943&lt;J$1289),'Female Data'!$X943,0))))</f>
        <v>--</v>
      </c>
      <c r="K943" t="str">
        <f>IF(AND(K$1288=0,K$1289=0),"--",IF(AND(K$1288&gt;0,K$1289=0),IF('Female Data'!K943&gt;K$1288,'Female Data'!$X943,0),IF(AND(K$1288=0,K$1289&gt;0),IF('Female Data'!K943&lt;K$1289,'Female Data'!$X943,0),IF(AND('Female Data'!K943&gt;K$1288,'Female Data'!K943&lt;K$1289),'Female Data'!$X943,0))))</f>
        <v>--</v>
      </c>
      <c r="L943" t="str">
        <f>IF(AND(L$1288=0,L$1289=0),"--",IF(AND(L$1288&gt;0,L$1289=0),IF('Female Data'!L943&gt;L$1288,'Female Data'!$X943,0),IF(AND(L$1288=0,L$1289&gt;0),IF('Female Data'!L943&lt;L$1289,'Female Data'!$X943,0),IF(AND('Female Data'!L943&gt;L$1288,'Female Data'!L943&lt;L$1289),'Female Data'!$X943,0))))</f>
        <v>--</v>
      </c>
      <c r="M943" t="str">
        <f>IF(AND(M$1288=0,M$1289=0),"--",IF(AND(M$1288&gt;0,M$1289=0),IF('Female Data'!M943&gt;M$1288,'Female Data'!$X943,0),IF(AND(M$1288=0,M$1289&gt;0),IF('Female Data'!M943&lt;M$1289,'Female Data'!$X943,0),IF(AND('Female Data'!M943&gt;M$1288,'Female Data'!M943&lt;M$1289),'Female Data'!$X943,0))))</f>
        <v>--</v>
      </c>
      <c r="N943" t="str">
        <f>IF(AND(N$1288=0,N$1289=0),"--",IF(AND(N$1288&gt;0,N$1289=0),IF('Female Data'!N943&gt;N$1288,'Female Data'!$X943,0),IF(AND(N$1288=0,N$1289&gt;0),IF('Female Data'!N943&lt;N$1289,'Female Data'!$X943,0),IF(AND('Female Data'!N943&gt;N$1288,'Female Data'!N943&lt;N$1289),'Female Data'!$X943,0))))</f>
        <v>--</v>
      </c>
      <c r="O943" t="str">
        <f>IF(AND(O$1288=0,O$1289=0),"--",IF(AND(O$1288&gt;0,O$1289=0),IF('Female Data'!O943&gt;O$1288,'Female Data'!$X943,0),IF(AND(O$1288=0,O$1289&gt;0),IF('Female Data'!O943&lt;O$1289,'Female Data'!$X943,0),IF(AND('Female Data'!O943&gt;O$1288,'Female Data'!O943&lt;O$1289),'Female Data'!$X943,0))))</f>
        <v>--</v>
      </c>
      <c r="P943" t="str">
        <f>IF(AND(P$1288=0,P$1289=0),"--",IF(AND(P$1288&gt;0,P$1289=0),IF('Female Data'!P943&gt;P$1288,'Female Data'!$X943,0),IF(AND(P$1288=0,P$1289&gt;0),IF('Female Data'!P943&lt;P$1289,'Female Data'!$X943,0),IF(AND('Female Data'!P943&gt;P$1288,'Female Data'!P943&lt;P$1289),'Female Data'!$X943,0))))</f>
        <v>--</v>
      </c>
      <c r="Q943" t="str">
        <f>IF(AND(Q$1288=0,Q$1289=0),"--",IF(AND(Q$1288&gt;0,Q$1289=0),IF('Female Data'!Q943&gt;Q$1288,'Female Data'!$X943,0),IF(AND(Q$1288=0,Q$1289&gt;0),IF('Female Data'!Q943&lt;Q$1289,'Female Data'!$X943,0),IF(AND('Female Data'!Q943&gt;Q$1288,'Female Data'!Q943&lt;Q$1289),'Female Data'!$X943,0))))</f>
        <v>--</v>
      </c>
      <c r="R943" t="str">
        <f>IF(AND(R$1288=0,R$1289=0),"--",IF(AND(R$1288&gt;0,R$1289=0),IF('Female Data'!R943&gt;R$1288,'Female Data'!$X943,0),IF(AND(R$1288=0,R$1289&gt;0),IF('Female Data'!R943&lt;R$1289,'Female Data'!$X943,0),IF(AND('Female Data'!R943&gt;R$1288,'Female Data'!R943&lt;R$1289),'Female Data'!$X943,0))))</f>
        <v>--</v>
      </c>
      <c r="S943" t="str">
        <f>IF(AND(S$1288=0,S$1289=0),"--",IF(AND(S$1288&gt;0,S$1289=0),IF('Female Data'!S943&gt;S$1288,'Female Data'!$X943,0),IF(AND(S$1288=0,S$1289&gt;0),IF('Female Data'!S943&lt;S$1289,'Female Data'!$X943,0),IF(AND('Female Data'!S943&gt;S$1288,'Female Data'!S943&lt;S$1289),'Female Data'!$X943,0))))</f>
        <v>--</v>
      </c>
      <c r="T943" t="str">
        <f>IF(AND(T$1288=0,T$1289=0),"--",IF(AND(T$1288&gt;0,T$1289=0),IF('Female Data'!T943&gt;T$1288,'Female Data'!$X943,0),IF(AND(T$1288=0,T$1289&gt;0),IF('Female Data'!T943&lt;T$1289,'Female Data'!$X943,0),IF(AND('Female Data'!T943&gt;T$1288,'Female Data'!T943&lt;T$1289),'Female Data'!$X943,0))))</f>
        <v>--</v>
      </c>
      <c r="U943" t="str">
        <f>IF(AND(U$1288=0,U$1289=0),"--",IF(AND(U$1288&gt;0,U$1289=0),IF('Female Data'!U943&gt;U$1288,'Female Data'!$X943,0),IF(AND(U$1288=0,U$1289&gt;0),IF('Female Data'!U943&lt;U$1289,'Female Data'!$X943,0),IF(AND('Female Data'!U943&gt;U$1288,'Female Data'!U943&lt;U$1289),'Female Data'!$X943,0))))</f>
        <v>--</v>
      </c>
      <c r="V943" t="str">
        <f>IF(AND(V$1288=0,V$1289=0),"--",IF(AND(V$1288&gt;0,V$1289=0),IF('Female Data'!V943&gt;V$1288,'Female Data'!$X943,0),IF(AND(V$1288=0,V$1289&gt;0),IF('Female Data'!V943&lt;V$1289,'Female Data'!$X943,0),IF(AND('Female Data'!V943&gt;V$1288,'Female Data'!V943&lt;V$1289),'Female Data'!$X943,0))))</f>
        <v>--</v>
      </c>
      <c r="W943" t="str">
        <f>IF(AND(W$1288=0,W$1289=0),"--",IF(AND(W$1288&gt;0,W$1289=0),IF('Female Data'!W943&gt;W$1288,'Female Data'!$X943,0),IF(AND(W$1288=0,W$1289&gt;0),IF('Female Data'!W943&lt;W$1289,'Female Data'!$X943,0),IF(AND('Female Data'!W943&gt;W$1288,'Female Data'!W943&lt;W$1289),'Female Data'!$X943,0))))</f>
        <v>--</v>
      </c>
      <c r="Y943">
        <f t="shared" si="28"/>
        <v>0</v>
      </c>
      <c r="Z943">
        <f>Y943*'Female Data'!X943</f>
        <v>0</v>
      </c>
      <c r="AA943">
        <f t="shared" si="29"/>
        <v>1</v>
      </c>
      <c r="AB943">
        <f>AA943*'Female Data'!X943</f>
        <v>32792</v>
      </c>
    </row>
    <row r="944" spans="1:28">
      <c r="A944">
        <f>'Female Data'!A944</f>
        <v>943</v>
      </c>
      <c r="B944" t="str">
        <f>'Female Data'!B944</f>
        <v>F</v>
      </c>
      <c r="C944" t="str">
        <f>IF(AND(C$1288=0,C$1289=0),"--",IF(AND(C$1288&gt;0,C$1289=0),IF('Female Data'!C944&gt;C$1288,'Female Data'!$X944,0),IF(AND(C$1288=0,C$1289&gt;0),IF('Female Data'!C944&lt;C$1289,'Female Data'!$X944,0),IF(AND('Female Data'!C944&gt;C$1288,'Female Data'!C944&lt;C$1289),'Female Data'!$X944,0))))</f>
        <v>--</v>
      </c>
      <c r="D944" t="str">
        <f>IF(AND(D$1288=0,D$1289=0),"--",IF(AND(D$1288&gt;0,D$1289=0),IF('Female Data'!D944&gt;D$1288,'Female Data'!$X944,0),IF(AND(D$1288=0,D$1289&gt;0),IF('Female Data'!D944&lt;D$1289,'Female Data'!$X944,0),IF(AND('Female Data'!D944&gt;D$1288,'Female Data'!D944&lt;D$1289),'Female Data'!$X944,0))))</f>
        <v>--</v>
      </c>
      <c r="E944" t="str">
        <f>IF(AND(E$1288=0,E$1289=0),"--",IF(AND(E$1288&gt;0,E$1289=0),IF('Female Data'!E944&gt;E$1288,'Female Data'!$X944,0),IF(AND(E$1288=0,E$1289&gt;0),IF('Female Data'!E944&lt;E$1289,'Female Data'!$X944,0),IF(AND('Female Data'!E944&gt;E$1288,'Female Data'!E944&lt;E$1289),'Female Data'!$X944,0))))</f>
        <v>--</v>
      </c>
      <c r="F944" t="str">
        <f>IF(AND(F$1288=0,F$1289=0),"--",IF(AND(F$1288&gt;0,F$1289=0),IF('Female Data'!F944&gt;F$1288,'Female Data'!$X944,0),IF(AND(F$1288=0,F$1289&gt;0),IF('Female Data'!F944&lt;F$1289,'Female Data'!$X944,0),IF(AND('Female Data'!F944&gt;F$1288,'Female Data'!F944&lt;F$1289),'Female Data'!$X944,0))))</f>
        <v>--</v>
      </c>
      <c r="G944" t="str">
        <f>IF(AND(G$1288=0,G$1289=0),"--",IF(AND(G$1288&gt;0,G$1289=0),IF('Female Data'!G944&gt;G$1288,'Female Data'!$X944,0),IF(AND(G$1288=0,G$1289&gt;0),IF('Female Data'!G944&lt;G$1289,'Female Data'!$X944,0),IF(AND('Female Data'!G944&gt;G$1288,'Female Data'!G944&lt;G$1289),'Female Data'!$X944,0))))</f>
        <v>--</v>
      </c>
      <c r="H944" t="str">
        <f>IF(AND(H$1288=0,H$1289=0),"--",IF(AND(H$1288&gt;0,H$1289=0),IF('Female Data'!H944&gt;H$1288,'Female Data'!$X944,0),IF(AND(H$1288=0,H$1289&gt;0),IF('Female Data'!H944&lt;H$1289,'Female Data'!$X944,0),IF(AND('Female Data'!H944&gt;H$1288,'Female Data'!H944&lt;H$1289),'Female Data'!$X944,0))))</f>
        <v>--</v>
      </c>
      <c r="I944" t="str">
        <f>IF(AND(I$1288=0,I$1289=0),"--",IF(AND(I$1288&gt;0,I$1289=0),IF('Female Data'!I944&gt;I$1288,'Female Data'!$X944,0),IF(AND(I$1288=0,I$1289&gt;0),IF('Female Data'!I944&lt;I$1289,'Female Data'!$X944,0),IF(AND('Female Data'!I944&gt;I$1288,'Female Data'!I944&lt;I$1289),'Female Data'!$X944,0))))</f>
        <v>--</v>
      </c>
      <c r="J944" t="str">
        <f>IF(AND(J$1288=0,J$1289=0),"--",IF(AND(J$1288&gt;0,J$1289=0),IF('Female Data'!J944&gt;J$1288,'Female Data'!$X944,0),IF(AND(J$1288=0,J$1289&gt;0),IF('Female Data'!J944&lt;J$1289,'Female Data'!$X944,0),IF(AND('Female Data'!J944&gt;J$1288,'Female Data'!J944&lt;J$1289),'Female Data'!$X944,0))))</f>
        <v>--</v>
      </c>
      <c r="K944" t="str">
        <f>IF(AND(K$1288=0,K$1289=0),"--",IF(AND(K$1288&gt;0,K$1289=0),IF('Female Data'!K944&gt;K$1288,'Female Data'!$X944,0),IF(AND(K$1288=0,K$1289&gt;0),IF('Female Data'!K944&lt;K$1289,'Female Data'!$X944,0),IF(AND('Female Data'!K944&gt;K$1288,'Female Data'!K944&lt;K$1289),'Female Data'!$X944,0))))</f>
        <v>--</v>
      </c>
      <c r="L944" t="str">
        <f>IF(AND(L$1288=0,L$1289=0),"--",IF(AND(L$1288&gt;0,L$1289=0),IF('Female Data'!L944&gt;L$1288,'Female Data'!$X944,0),IF(AND(L$1288=0,L$1289&gt;0),IF('Female Data'!L944&lt;L$1289,'Female Data'!$X944,0),IF(AND('Female Data'!L944&gt;L$1288,'Female Data'!L944&lt;L$1289),'Female Data'!$X944,0))))</f>
        <v>--</v>
      </c>
      <c r="M944" t="str">
        <f>IF(AND(M$1288=0,M$1289=0),"--",IF(AND(M$1288&gt;0,M$1289=0),IF('Female Data'!M944&gt;M$1288,'Female Data'!$X944,0),IF(AND(M$1288=0,M$1289&gt;0),IF('Female Data'!M944&lt;M$1289,'Female Data'!$X944,0),IF(AND('Female Data'!M944&gt;M$1288,'Female Data'!M944&lt;M$1289),'Female Data'!$X944,0))))</f>
        <v>--</v>
      </c>
      <c r="N944" t="str">
        <f>IF(AND(N$1288=0,N$1289=0),"--",IF(AND(N$1288&gt;0,N$1289=0),IF('Female Data'!N944&gt;N$1288,'Female Data'!$X944,0),IF(AND(N$1288=0,N$1289&gt;0),IF('Female Data'!N944&lt;N$1289,'Female Data'!$X944,0),IF(AND('Female Data'!N944&gt;N$1288,'Female Data'!N944&lt;N$1289),'Female Data'!$X944,0))))</f>
        <v>--</v>
      </c>
      <c r="O944" t="str">
        <f>IF(AND(O$1288=0,O$1289=0),"--",IF(AND(O$1288&gt;0,O$1289=0),IF('Female Data'!O944&gt;O$1288,'Female Data'!$X944,0),IF(AND(O$1288=0,O$1289&gt;0),IF('Female Data'!O944&lt;O$1289,'Female Data'!$X944,0),IF(AND('Female Data'!O944&gt;O$1288,'Female Data'!O944&lt;O$1289),'Female Data'!$X944,0))))</f>
        <v>--</v>
      </c>
      <c r="P944" t="str">
        <f>IF(AND(P$1288=0,P$1289=0),"--",IF(AND(P$1288&gt;0,P$1289=0),IF('Female Data'!P944&gt;P$1288,'Female Data'!$X944,0),IF(AND(P$1288=0,P$1289&gt;0),IF('Female Data'!P944&lt;P$1289,'Female Data'!$X944,0),IF(AND('Female Data'!P944&gt;P$1288,'Female Data'!P944&lt;P$1289),'Female Data'!$X944,0))))</f>
        <v>--</v>
      </c>
      <c r="Q944" t="str">
        <f>IF(AND(Q$1288=0,Q$1289=0),"--",IF(AND(Q$1288&gt;0,Q$1289=0),IF('Female Data'!Q944&gt;Q$1288,'Female Data'!$X944,0),IF(AND(Q$1288=0,Q$1289&gt;0),IF('Female Data'!Q944&lt;Q$1289,'Female Data'!$X944,0),IF(AND('Female Data'!Q944&gt;Q$1288,'Female Data'!Q944&lt;Q$1289),'Female Data'!$X944,0))))</f>
        <v>--</v>
      </c>
      <c r="R944" t="str">
        <f>IF(AND(R$1288=0,R$1289=0),"--",IF(AND(R$1288&gt;0,R$1289=0),IF('Female Data'!R944&gt;R$1288,'Female Data'!$X944,0),IF(AND(R$1288=0,R$1289&gt;0),IF('Female Data'!R944&lt;R$1289,'Female Data'!$X944,0),IF(AND('Female Data'!R944&gt;R$1288,'Female Data'!R944&lt;R$1289),'Female Data'!$X944,0))))</f>
        <v>--</v>
      </c>
      <c r="S944" t="str">
        <f>IF(AND(S$1288=0,S$1289=0),"--",IF(AND(S$1288&gt;0,S$1289=0),IF('Female Data'!S944&gt;S$1288,'Female Data'!$X944,0),IF(AND(S$1288=0,S$1289&gt;0),IF('Female Data'!S944&lt;S$1289,'Female Data'!$X944,0),IF(AND('Female Data'!S944&gt;S$1288,'Female Data'!S944&lt;S$1289),'Female Data'!$X944,0))))</f>
        <v>--</v>
      </c>
      <c r="T944" t="str">
        <f>IF(AND(T$1288=0,T$1289=0),"--",IF(AND(T$1288&gt;0,T$1289=0),IF('Female Data'!T944&gt;T$1288,'Female Data'!$X944,0),IF(AND(T$1288=0,T$1289&gt;0),IF('Female Data'!T944&lt;T$1289,'Female Data'!$X944,0),IF(AND('Female Data'!T944&gt;T$1288,'Female Data'!T944&lt;T$1289),'Female Data'!$X944,0))))</f>
        <v>--</v>
      </c>
      <c r="U944" t="str">
        <f>IF(AND(U$1288=0,U$1289=0),"--",IF(AND(U$1288&gt;0,U$1289=0),IF('Female Data'!U944&gt;U$1288,'Female Data'!$X944,0),IF(AND(U$1288=0,U$1289&gt;0),IF('Female Data'!U944&lt;U$1289,'Female Data'!$X944,0),IF(AND('Female Data'!U944&gt;U$1288,'Female Data'!U944&lt;U$1289),'Female Data'!$X944,0))))</f>
        <v>--</v>
      </c>
      <c r="V944" t="str">
        <f>IF(AND(V$1288=0,V$1289=0),"--",IF(AND(V$1288&gt;0,V$1289=0),IF('Female Data'!V944&gt;V$1288,'Female Data'!$X944,0),IF(AND(V$1288=0,V$1289&gt;0),IF('Female Data'!V944&lt;V$1289,'Female Data'!$X944,0),IF(AND('Female Data'!V944&gt;V$1288,'Female Data'!V944&lt;V$1289),'Female Data'!$X944,0))))</f>
        <v>--</v>
      </c>
      <c r="W944" t="str">
        <f>IF(AND(W$1288=0,W$1289=0),"--",IF(AND(W$1288&gt;0,W$1289=0),IF('Female Data'!W944&gt;W$1288,'Female Data'!$X944,0),IF(AND(W$1288=0,W$1289&gt;0),IF('Female Data'!W944&lt;W$1289,'Female Data'!$X944,0),IF(AND('Female Data'!W944&gt;W$1288,'Female Data'!W944&lt;W$1289),'Female Data'!$X944,0))))</f>
        <v>--</v>
      </c>
      <c r="Y944">
        <f t="shared" si="28"/>
        <v>0</v>
      </c>
      <c r="Z944">
        <f>Y944*'Female Data'!X944</f>
        <v>0</v>
      </c>
      <c r="AA944">
        <f t="shared" si="29"/>
        <v>1</v>
      </c>
      <c r="AB944">
        <f>AA944*'Female Data'!X944</f>
        <v>48587</v>
      </c>
    </row>
    <row r="945" spans="1:28">
      <c r="A945">
        <f>'Female Data'!A945</f>
        <v>944</v>
      </c>
      <c r="B945" t="str">
        <f>'Female Data'!B945</f>
        <v>F</v>
      </c>
      <c r="C945" t="str">
        <f>IF(AND(C$1288=0,C$1289=0),"--",IF(AND(C$1288&gt;0,C$1289=0),IF('Female Data'!C945&gt;C$1288,'Female Data'!$X945,0),IF(AND(C$1288=0,C$1289&gt;0),IF('Female Data'!C945&lt;C$1289,'Female Data'!$X945,0),IF(AND('Female Data'!C945&gt;C$1288,'Female Data'!C945&lt;C$1289),'Female Data'!$X945,0))))</f>
        <v>--</v>
      </c>
      <c r="D945" t="str">
        <f>IF(AND(D$1288=0,D$1289=0),"--",IF(AND(D$1288&gt;0,D$1289=0),IF('Female Data'!D945&gt;D$1288,'Female Data'!$X945,0),IF(AND(D$1288=0,D$1289&gt;0),IF('Female Data'!D945&lt;D$1289,'Female Data'!$X945,0),IF(AND('Female Data'!D945&gt;D$1288,'Female Data'!D945&lt;D$1289),'Female Data'!$X945,0))))</f>
        <v>--</v>
      </c>
      <c r="E945" t="str">
        <f>IF(AND(E$1288=0,E$1289=0),"--",IF(AND(E$1288&gt;0,E$1289=0),IF('Female Data'!E945&gt;E$1288,'Female Data'!$X945,0),IF(AND(E$1288=0,E$1289&gt;0),IF('Female Data'!E945&lt;E$1289,'Female Data'!$X945,0),IF(AND('Female Data'!E945&gt;E$1288,'Female Data'!E945&lt;E$1289),'Female Data'!$X945,0))))</f>
        <v>--</v>
      </c>
      <c r="F945" t="str">
        <f>IF(AND(F$1288=0,F$1289=0),"--",IF(AND(F$1288&gt;0,F$1289=0),IF('Female Data'!F945&gt;F$1288,'Female Data'!$X945,0),IF(AND(F$1288=0,F$1289&gt;0),IF('Female Data'!F945&lt;F$1289,'Female Data'!$X945,0),IF(AND('Female Data'!F945&gt;F$1288,'Female Data'!F945&lt;F$1289),'Female Data'!$X945,0))))</f>
        <v>--</v>
      </c>
      <c r="G945" t="str">
        <f>IF(AND(G$1288=0,G$1289=0),"--",IF(AND(G$1288&gt;0,G$1289=0),IF('Female Data'!G945&gt;G$1288,'Female Data'!$X945,0),IF(AND(G$1288=0,G$1289&gt;0),IF('Female Data'!G945&lt;G$1289,'Female Data'!$X945,0),IF(AND('Female Data'!G945&gt;G$1288,'Female Data'!G945&lt;G$1289),'Female Data'!$X945,0))))</f>
        <v>--</v>
      </c>
      <c r="H945" t="str">
        <f>IF(AND(H$1288=0,H$1289=0),"--",IF(AND(H$1288&gt;0,H$1289=0),IF('Female Data'!H945&gt;H$1288,'Female Data'!$X945,0),IF(AND(H$1288=0,H$1289&gt;0),IF('Female Data'!H945&lt;H$1289,'Female Data'!$X945,0),IF(AND('Female Data'!H945&gt;H$1288,'Female Data'!H945&lt;H$1289),'Female Data'!$X945,0))))</f>
        <v>--</v>
      </c>
      <c r="I945" t="str">
        <f>IF(AND(I$1288=0,I$1289=0),"--",IF(AND(I$1288&gt;0,I$1289=0),IF('Female Data'!I945&gt;I$1288,'Female Data'!$X945,0),IF(AND(I$1288=0,I$1289&gt;0),IF('Female Data'!I945&lt;I$1289,'Female Data'!$X945,0),IF(AND('Female Data'!I945&gt;I$1288,'Female Data'!I945&lt;I$1289),'Female Data'!$X945,0))))</f>
        <v>--</v>
      </c>
      <c r="J945" t="str">
        <f>IF(AND(J$1288=0,J$1289=0),"--",IF(AND(J$1288&gt;0,J$1289=0),IF('Female Data'!J945&gt;J$1288,'Female Data'!$X945,0),IF(AND(J$1288=0,J$1289&gt;0),IF('Female Data'!J945&lt;J$1289,'Female Data'!$X945,0),IF(AND('Female Data'!J945&gt;J$1288,'Female Data'!J945&lt;J$1289),'Female Data'!$X945,0))))</f>
        <v>--</v>
      </c>
      <c r="K945" t="str">
        <f>IF(AND(K$1288=0,K$1289=0),"--",IF(AND(K$1288&gt;0,K$1289=0),IF('Female Data'!K945&gt;K$1288,'Female Data'!$X945,0),IF(AND(K$1288=0,K$1289&gt;0),IF('Female Data'!K945&lt;K$1289,'Female Data'!$X945,0),IF(AND('Female Data'!K945&gt;K$1288,'Female Data'!K945&lt;K$1289),'Female Data'!$X945,0))))</f>
        <v>--</v>
      </c>
      <c r="L945" t="str">
        <f>IF(AND(L$1288=0,L$1289=0),"--",IF(AND(L$1288&gt;0,L$1289=0),IF('Female Data'!L945&gt;L$1288,'Female Data'!$X945,0),IF(AND(L$1288=0,L$1289&gt;0),IF('Female Data'!L945&lt;L$1289,'Female Data'!$X945,0),IF(AND('Female Data'!L945&gt;L$1288,'Female Data'!L945&lt;L$1289),'Female Data'!$X945,0))))</f>
        <v>--</v>
      </c>
      <c r="M945" t="str">
        <f>IF(AND(M$1288=0,M$1289=0),"--",IF(AND(M$1288&gt;0,M$1289=0),IF('Female Data'!M945&gt;M$1288,'Female Data'!$X945,0),IF(AND(M$1288=0,M$1289&gt;0),IF('Female Data'!M945&lt;M$1289,'Female Data'!$X945,0),IF(AND('Female Data'!M945&gt;M$1288,'Female Data'!M945&lt;M$1289),'Female Data'!$X945,0))))</f>
        <v>--</v>
      </c>
      <c r="N945" t="str">
        <f>IF(AND(N$1288=0,N$1289=0),"--",IF(AND(N$1288&gt;0,N$1289=0),IF('Female Data'!N945&gt;N$1288,'Female Data'!$X945,0),IF(AND(N$1288=0,N$1289&gt;0),IF('Female Data'!N945&lt;N$1289,'Female Data'!$X945,0),IF(AND('Female Data'!N945&gt;N$1288,'Female Data'!N945&lt;N$1289),'Female Data'!$X945,0))))</f>
        <v>--</v>
      </c>
      <c r="O945" t="str">
        <f>IF(AND(O$1288=0,O$1289=0),"--",IF(AND(O$1288&gt;0,O$1289=0),IF('Female Data'!O945&gt;O$1288,'Female Data'!$X945,0),IF(AND(O$1288=0,O$1289&gt;0),IF('Female Data'!O945&lt;O$1289,'Female Data'!$X945,0),IF(AND('Female Data'!O945&gt;O$1288,'Female Data'!O945&lt;O$1289),'Female Data'!$X945,0))))</f>
        <v>--</v>
      </c>
      <c r="P945" t="str">
        <f>IF(AND(P$1288=0,P$1289=0),"--",IF(AND(P$1288&gt;0,P$1289=0),IF('Female Data'!P945&gt;P$1288,'Female Data'!$X945,0),IF(AND(P$1288=0,P$1289&gt;0),IF('Female Data'!P945&lt;P$1289,'Female Data'!$X945,0),IF(AND('Female Data'!P945&gt;P$1288,'Female Data'!P945&lt;P$1289),'Female Data'!$X945,0))))</f>
        <v>--</v>
      </c>
      <c r="Q945" t="str">
        <f>IF(AND(Q$1288=0,Q$1289=0),"--",IF(AND(Q$1288&gt;0,Q$1289=0),IF('Female Data'!Q945&gt;Q$1288,'Female Data'!$X945,0),IF(AND(Q$1288=0,Q$1289&gt;0),IF('Female Data'!Q945&lt;Q$1289,'Female Data'!$X945,0),IF(AND('Female Data'!Q945&gt;Q$1288,'Female Data'!Q945&lt;Q$1289),'Female Data'!$X945,0))))</f>
        <v>--</v>
      </c>
      <c r="R945" t="str">
        <f>IF(AND(R$1288=0,R$1289=0),"--",IF(AND(R$1288&gt;0,R$1289=0),IF('Female Data'!R945&gt;R$1288,'Female Data'!$X945,0),IF(AND(R$1288=0,R$1289&gt;0),IF('Female Data'!R945&lt;R$1289,'Female Data'!$X945,0),IF(AND('Female Data'!R945&gt;R$1288,'Female Data'!R945&lt;R$1289),'Female Data'!$X945,0))))</f>
        <v>--</v>
      </c>
      <c r="S945" t="str">
        <f>IF(AND(S$1288=0,S$1289=0),"--",IF(AND(S$1288&gt;0,S$1289=0),IF('Female Data'!S945&gt;S$1288,'Female Data'!$X945,0),IF(AND(S$1288=0,S$1289&gt;0),IF('Female Data'!S945&lt;S$1289,'Female Data'!$X945,0),IF(AND('Female Data'!S945&gt;S$1288,'Female Data'!S945&lt;S$1289),'Female Data'!$X945,0))))</f>
        <v>--</v>
      </c>
      <c r="T945" t="str">
        <f>IF(AND(T$1288=0,T$1289=0),"--",IF(AND(T$1288&gt;0,T$1289=0),IF('Female Data'!T945&gt;T$1288,'Female Data'!$X945,0),IF(AND(T$1288=0,T$1289&gt;0),IF('Female Data'!T945&lt;T$1289,'Female Data'!$X945,0),IF(AND('Female Data'!T945&gt;T$1288,'Female Data'!T945&lt;T$1289),'Female Data'!$X945,0))))</f>
        <v>--</v>
      </c>
      <c r="U945" t="str">
        <f>IF(AND(U$1288=0,U$1289=0),"--",IF(AND(U$1288&gt;0,U$1289=0),IF('Female Data'!U945&gt;U$1288,'Female Data'!$X945,0),IF(AND(U$1288=0,U$1289&gt;0),IF('Female Data'!U945&lt;U$1289,'Female Data'!$X945,0),IF(AND('Female Data'!U945&gt;U$1288,'Female Data'!U945&lt;U$1289),'Female Data'!$X945,0))))</f>
        <v>--</v>
      </c>
      <c r="V945" t="str">
        <f>IF(AND(V$1288=0,V$1289=0),"--",IF(AND(V$1288&gt;0,V$1289=0),IF('Female Data'!V945&gt;V$1288,'Female Data'!$X945,0),IF(AND(V$1288=0,V$1289&gt;0),IF('Female Data'!V945&lt;V$1289,'Female Data'!$X945,0),IF(AND('Female Data'!V945&gt;V$1288,'Female Data'!V945&lt;V$1289),'Female Data'!$X945,0))))</f>
        <v>--</v>
      </c>
      <c r="W945" t="str">
        <f>IF(AND(W$1288=0,W$1289=0),"--",IF(AND(W$1288&gt;0,W$1289=0),IF('Female Data'!W945&gt;W$1288,'Female Data'!$X945,0),IF(AND(W$1288=0,W$1289&gt;0),IF('Female Data'!W945&lt;W$1289,'Female Data'!$X945,0),IF(AND('Female Data'!W945&gt;W$1288,'Female Data'!W945&lt;W$1289),'Female Data'!$X945,0))))</f>
        <v>--</v>
      </c>
      <c r="Y945">
        <f t="shared" si="28"/>
        <v>0</v>
      </c>
      <c r="Z945">
        <f>Y945*'Female Data'!X945</f>
        <v>0</v>
      </c>
      <c r="AA945">
        <f t="shared" si="29"/>
        <v>1</v>
      </c>
      <c r="AB945">
        <f>AA945*'Female Data'!X945</f>
        <v>43709</v>
      </c>
    </row>
    <row r="946" spans="1:28">
      <c r="A946">
        <f>'Female Data'!A946</f>
        <v>945</v>
      </c>
      <c r="B946" t="str">
        <f>'Female Data'!B946</f>
        <v>F</v>
      </c>
      <c r="C946" t="str">
        <f>IF(AND(C$1288=0,C$1289=0),"--",IF(AND(C$1288&gt;0,C$1289=0),IF('Female Data'!C946&gt;C$1288,'Female Data'!$X946,0),IF(AND(C$1288=0,C$1289&gt;0),IF('Female Data'!C946&lt;C$1289,'Female Data'!$X946,0),IF(AND('Female Data'!C946&gt;C$1288,'Female Data'!C946&lt;C$1289),'Female Data'!$X946,0))))</f>
        <v>--</v>
      </c>
      <c r="D946" t="str">
        <f>IF(AND(D$1288=0,D$1289=0),"--",IF(AND(D$1288&gt;0,D$1289=0),IF('Female Data'!D946&gt;D$1288,'Female Data'!$X946,0),IF(AND(D$1288=0,D$1289&gt;0),IF('Female Data'!D946&lt;D$1289,'Female Data'!$X946,0),IF(AND('Female Data'!D946&gt;D$1288,'Female Data'!D946&lt;D$1289),'Female Data'!$X946,0))))</f>
        <v>--</v>
      </c>
      <c r="E946" t="str">
        <f>IF(AND(E$1288=0,E$1289=0),"--",IF(AND(E$1288&gt;0,E$1289=0),IF('Female Data'!E946&gt;E$1288,'Female Data'!$X946,0),IF(AND(E$1288=0,E$1289&gt;0),IF('Female Data'!E946&lt;E$1289,'Female Data'!$X946,0),IF(AND('Female Data'!E946&gt;E$1288,'Female Data'!E946&lt;E$1289),'Female Data'!$X946,0))))</f>
        <v>--</v>
      </c>
      <c r="F946" t="str">
        <f>IF(AND(F$1288=0,F$1289=0),"--",IF(AND(F$1288&gt;0,F$1289=0),IF('Female Data'!F946&gt;F$1288,'Female Data'!$X946,0),IF(AND(F$1288=0,F$1289&gt;0),IF('Female Data'!F946&lt;F$1289,'Female Data'!$X946,0),IF(AND('Female Data'!F946&gt;F$1288,'Female Data'!F946&lt;F$1289),'Female Data'!$X946,0))))</f>
        <v>--</v>
      </c>
      <c r="G946" t="str">
        <f>IF(AND(G$1288=0,G$1289=0),"--",IF(AND(G$1288&gt;0,G$1289=0),IF('Female Data'!G946&gt;G$1288,'Female Data'!$X946,0),IF(AND(G$1288=0,G$1289&gt;0),IF('Female Data'!G946&lt;G$1289,'Female Data'!$X946,0),IF(AND('Female Data'!G946&gt;G$1288,'Female Data'!G946&lt;G$1289),'Female Data'!$X946,0))))</f>
        <v>--</v>
      </c>
      <c r="H946" t="str">
        <f>IF(AND(H$1288=0,H$1289=0),"--",IF(AND(H$1288&gt;0,H$1289=0),IF('Female Data'!H946&gt;H$1288,'Female Data'!$X946,0),IF(AND(H$1288=0,H$1289&gt;0),IF('Female Data'!H946&lt;H$1289,'Female Data'!$X946,0),IF(AND('Female Data'!H946&gt;H$1288,'Female Data'!H946&lt;H$1289),'Female Data'!$X946,0))))</f>
        <v>--</v>
      </c>
      <c r="I946" t="str">
        <f>IF(AND(I$1288=0,I$1289=0),"--",IF(AND(I$1288&gt;0,I$1289=0),IF('Female Data'!I946&gt;I$1288,'Female Data'!$X946,0),IF(AND(I$1288=0,I$1289&gt;0),IF('Female Data'!I946&lt;I$1289,'Female Data'!$X946,0),IF(AND('Female Data'!I946&gt;I$1288,'Female Data'!I946&lt;I$1289),'Female Data'!$X946,0))))</f>
        <v>--</v>
      </c>
      <c r="J946" t="str">
        <f>IF(AND(J$1288=0,J$1289=0),"--",IF(AND(J$1288&gt;0,J$1289=0),IF('Female Data'!J946&gt;J$1288,'Female Data'!$X946,0),IF(AND(J$1288=0,J$1289&gt;0),IF('Female Data'!J946&lt;J$1289,'Female Data'!$X946,0),IF(AND('Female Data'!J946&gt;J$1288,'Female Data'!J946&lt;J$1289),'Female Data'!$X946,0))))</f>
        <v>--</v>
      </c>
      <c r="K946" t="str">
        <f>IF(AND(K$1288=0,K$1289=0),"--",IF(AND(K$1288&gt;0,K$1289=0),IF('Female Data'!K946&gt;K$1288,'Female Data'!$X946,0),IF(AND(K$1288=0,K$1289&gt;0),IF('Female Data'!K946&lt;K$1289,'Female Data'!$X946,0),IF(AND('Female Data'!K946&gt;K$1288,'Female Data'!K946&lt;K$1289),'Female Data'!$X946,0))))</f>
        <v>--</v>
      </c>
      <c r="L946" t="str">
        <f>IF(AND(L$1288=0,L$1289=0),"--",IF(AND(L$1288&gt;0,L$1289=0),IF('Female Data'!L946&gt;L$1288,'Female Data'!$X946,0),IF(AND(L$1288=0,L$1289&gt;0),IF('Female Data'!L946&lt;L$1289,'Female Data'!$X946,0),IF(AND('Female Data'!L946&gt;L$1288,'Female Data'!L946&lt;L$1289),'Female Data'!$X946,0))))</f>
        <v>--</v>
      </c>
      <c r="M946" t="str">
        <f>IF(AND(M$1288=0,M$1289=0),"--",IF(AND(M$1288&gt;0,M$1289=0),IF('Female Data'!M946&gt;M$1288,'Female Data'!$X946,0),IF(AND(M$1288=0,M$1289&gt;0),IF('Female Data'!M946&lt;M$1289,'Female Data'!$X946,0),IF(AND('Female Data'!M946&gt;M$1288,'Female Data'!M946&lt;M$1289),'Female Data'!$X946,0))))</f>
        <v>--</v>
      </c>
      <c r="N946" t="str">
        <f>IF(AND(N$1288=0,N$1289=0),"--",IF(AND(N$1288&gt;0,N$1289=0),IF('Female Data'!N946&gt;N$1288,'Female Data'!$X946,0),IF(AND(N$1288=0,N$1289&gt;0),IF('Female Data'!N946&lt;N$1289,'Female Data'!$X946,0),IF(AND('Female Data'!N946&gt;N$1288,'Female Data'!N946&lt;N$1289),'Female Data'!$X946,0))))</f>
        <v>--</v>
      </c>
      <c r="O946" t="str">
        <f>IF(AND(O$1288=0,O$1289=0),"--",IF(AND(O$1288&gt;0,O$1289=0),IF('Female Data'!O946&gt;O$1288,'Female Data'!$X946,0),IF(AND(O$1288=0,O$1289&gt;0),IF('Female Data'!O946&lt;O$1289,'Female Data'!$X946,0),IF(AND('Female Data'!O946&gt;O$1288,'Female Data'!O946&lt;O$1289),'Female Data'!$X946,0))))</f>
        <v>--</v>
      </c>
      <c r="P946" t="str">
        <f>IF(AND(P$1288=0,P$1289=0),"--",IF(AND(P$1288&gt;0,P$1289=0),IF('Female Data'!P946&gt;P$1288,'Female Data'!$X946,0),IF(AND(P$1288=0,P$1289&gt;0),IF('Female Data'!P946&lt;P$1289,'Female Data'!$X946,0),IF(AND('Female Data'!P946&gt;P$1288,'Female Data'!P946&lt;P$1289),'Female Data'!$X946,0))))</f>
        <v>--</v>
      </c>
      <c r="Q946" t="str">
        <f>IF(AND(Q$1288=0,Q$1289=0),"--",IF(AND(Q$1288&gt;0,Q$1289=0),IF('Female Data'!Q946&gt;Q$1288,'Female Data'!$X946,0),IF(AND(Q$1288=0,Q$1289&gt;0),IF('Female Data'!Q946&lt;Q$1289,'Female Data'!$X946,0),IF(AND('Female Data'!Q946&gt;Q$1288,'Female Data'!Q946&lt;Q$1289),'Female Data'!$X946,0))))</f>
        <v>--</v>
      </c>
      <c r="R946" t="str">
        <f>IF(AND(R$1288=0,R$1289=0),"--",IF(AND(R$1288&gt;0,R$1289=0),IF('Female Data'!R946&gt;R$1288,'Female Data'!$X946,0),IF(AND(R$1288=0,R$1289&gt;0),IF('Female Data'!R946&lt;R$1289,'Female Data'!$X946,0),IF(AND('Female Data'!R946&gt;R$1288,'Female Data'!R946&lt;R$1289),'Female Data'!$X946,0))))</f>
        <v>--</v>
      </c>
      <c r="S946" t="str">
        <f>IF(AND(S$1288=0,S$1289=0),"--",IF(AND(S$1288&gt;0,S$1289=0),IF('Female Data'!S946&gt;S$1288,'Female Data'!$X946,0),IF(AND(S$1288=0,S$1289&gt;0),IF('Female Data'!S946&lt;S$1289,'Female Data'!$X946,0),IF(AND('Female Data'!S946&gt;S$1288,'Female Data'!S946&lt;S$1289),'Female Data'!$X946,0))))</f>
        <v>--</v>
      </c>
      <c r="T946" t="str">
        <f>IF(AND(T$1288=0,T$1289=0),"--",IF(AND(T$1288&gt;0,T$1289=0),IF('Female Data'!T946&gt;T$1288,'Female Data'!$X946,0),IF(AND(T$1288=0,T$1289&gt;0),IF('Female Data'!T946&lt;T$1289,'Female Data'!$X946,0),IF(AND('Female Data'!T946&gt;T$1288,'Female Data'!T946&lt;T$1289),'Female Data'!$X946,0))))</f>
        <v>--</v>
      </c>
      <c r="U946" t="str">
        <f>IF(AND(U$1288=0,U$1289=0),"--",IF(AND(U$1288&gt;0,U$1289=0),IF('Female Data'!U946&gt;U$1288,'Female Data'!$X946,0),IF(AND(U$1288=0,U$1289&gt;0),IF('Female Data'!U946&lt;U$1289,'Female Data'!$X946,0),IF(AND('Female Data'!U946&gt;U$1288,'Female Data'!U946&lt;U$1289),'Female Data'!$X946,0))))</f>
        <v>--</v>
      </c>
      <c r="V946" t="str">
        <f>IF(AND(V$1288=0,V$1289=0),"--",IF(AND(V$1288&gt;0,V$1289=0),IF('Female Data'!V946&gt;V$1288,'Female Data'!$X946,0),IF(AND(V$1288=0,V$1289&gt;0),IF('Female Data'!V946&lt;V$1289,'Female Data'!$X946,0),IF(AND('Female Data'!V946&gt;V$1288,'Female Data'!V946&lt;V$1289),'Female Data'!$X946,0))))</f>
        <v>--</v>
      </c>
      <c r="W946" t="str">
        <f>IF(AND(W$1288=0,W$1289=0),"--",IF(AND(W$1288&gt;0,W$1289=0),IF('Female Data'!W946&gt;W$1288,'Female Data'!$X946,0),IF(AND(W$1288=0,W$1289&gt;0),IF('Female Data'!W946&lt;W$1289,'Female Data'!$X946,0),IF(AND('Female Data'!W946&gt;W$1288,'Female Data'!W946&lt;W$1289),'Female Data'!$X946,0))))</f>
        <v>--</v>
      </c>
      <c r="Y946">
        <f t="shared" si="28"/>
        <v>0</v>
      </c>
      <c r="Z946">
        <f>Y946*'Female Data'!X946</f>
        <v>0</v>
      </c>
      <c r="AA946">
        <f t="shared" si="29"/>
        <v>1</v>
      </c>
      <c r="AB946">
        <f>AA946*'Female Data'!X946</f>
        <v>6793</v>
      </c>
    </row>
    <row r="947" spans="1:28">
      <c r="A947">
        <f>'Female Data'!A947</f>
        <v>946</v>
      </c>
      <c r="B947" t="str">
        <f>'Female Data'!B947</f>
        <v>F</v>
      </c>
      <c r="C947" t="str">
        <f>IF(AND(C$1288=0,C$1289=0),"--",IF(AND(C$1288&gt;0,C$1289=0),IF('Female Data'!C947&gt;C$1288,'Female Data'!$X947,0),IF(AND(C$1288=0,C$1289&gt;0),IF('Female Data'!C947&lt;C$1289,'Female Data'!$X947,0),IF(AND('Female Data'!C947&gt;C$1288,'Female Data'!C947&lt;C$1289),'Female Data'!$X947,0))))</f>
        <v>--</v>
      </c>
      <c r="D947" t="str">
        <f>IF(AND(D$1288=0,D$1289=0),"--",IF(AND(D$1288&gt;0,D$1289=0),IF('Female Data'!D947&gt;D$1288,'Female Data'!$X947,0),IF(AND(D$1288=0,D$1289&gt;0),IF('Female Data'!D947&lt;D$1289,'Female Data'!$X947,0),IF(AND('Female Data'!D947&gt;D$1288,'Female Data'!D947&lt;D$1289),'Female Data'!$X947,0))))</f>
        <v>--</v>
      </c>
      <c r="E947" t="str">
        <f>IF(AND(E$1288=0,E$1289=0),"--",IF(AND(E$1288&gt;0,E$1289=0),IF('Female Data'!E947&gt;E$1288,'Female Data'!$X947,0),IF(AND(E$1288=0,E$1289&gt;0),IF('Female Data'!E947&lt;E$1289,'Female Data'!$X947,0),IF(AND('Female Data'!E947&gt;E$1288,'Female Data'!E947&lt;E$1289),'Female Data'!$X947,0))))</f>
        <v>--</v>
      </c>
      <c r="F947" t="str">
        <f>IF(AND(F$1288=0,F$1289=0),"--",IF(AND(F$1288&gt;0,F$1289=0),IF('Female Data'!F947&gt;F$1288,'Female Data'!$X947,0),IF(AND(F$1288=0,F$1289&gt;0),IF('Female Data'!F947&lt;F$1289,'Female Data'!$X947,0),IF(AND('Female Data'!F947&gt;F$1288,'Female Data'!F947&lt;F$1289),'Female Data'!$X947,0))))</f>
        <v>--</v>
      </c>
      <c r="G947" t="str">
        <f>IF(AND(G$1288=0,G$1289=0),"--",IF(AND(G$1288&gt;0,G$1289=0),IF('Female Data'!G947&gt;G$1288,'Female Data'!$X947,0),IF(AND(G$1288=0,G$1289&gt;0),IF('Female Data'!G947&lt;G$1289,'Female Data'!$X947,0),IF(AND('Female Data'!G947&gt;G$1288,'Female Data'!G947&lt;G$1289),'Female Data'!$X947,0))))</f>
        <v>--</v>
      </c>
      <c r="H947" t="str">
        <f>IF(AND(H$1288=0,H$1289=0),"--",IF(AND(H$1288&gt;0,H$1289=0),IF('Female Data'!H947&gt;H$1288,'Female Data'!$X947,0),IF(AND(H$1288=0,H$1289&gt;0),IF('Female Data'!H947&lt;H$1289,'Female Data'!$X947,0),IF(AND('Female Data'!H947&gt;H$1288,'Female Data'!H947&lt;H$1289),'Female Data'!$X947,0))))</f>
        <v>--</v>
      </c>
      <c r="I947" t="str">
        <f>IF(AND(I$1288=0,I$1289=0),"--",IF(AND(I$1288&gt;0,I$1289=0),IF('Female Data'!I947&gt;I$1288,'Female Data'!$X947,0),IF(AND(I$1288=0,I$1289&gt;0),IF('Female Data'!I947&lt;I$1289,'Female Data'!$X947,0),IF(AND('Female Data'!I947&gt;I$1288,'Female Data'!I947&lt;I$1289),'Female Data'!$X947,0))))</f>
        <v>--</v>
      </c>
      <c r="J947" t="str">
        <f>IF(AND(J$1288=0,J$1289=0),"--",IF(AND(J$1288&gt;0,J$1289=0),IF('Female Data'!J947&gt;J$1288,'Female Data'!$X947,0),IF(AND(J$1288=0,J$1289&gt;0),IF('Female Data'!J947&lt;J$1289,'Female Data'!$X947,0),IF(AND('Female Data'!J947&gt;J$1288,'Female Data'!J947&lt;J$1289),'Female Data'!$X947,0))))</f>
        <v>--</v>
      </c>
      <c r="K947" t="str">
        <f>IF(AND(K$1288=0,K$1289=0),"--",IF(AND(K$1288&gt;0,K$1289=0),IF('Female Data'!K947&gt;K$1288,'Female Data'!$X947,0),IF(AND(K$1288=0,K$1289&gt;0),IF('Female Data'!K947&lt;K$1289,'Female Data'!$X947,0),IF(AND('Female Data'!K947&gt;K$1288,'Female Data'!K947&lt;K$1289),'Female Data'!$X947,0))))</f>
        <v>--</v>
      </c>
      <c r="L947" t="str">
        <f>IF(AND(L$1288=0,L$1289=0),"--",IF(AND(L$1288&gt;0,L$1289=0),IF('Female Data'!L947&gt;L$1288,'Female Data'!$X947,0),IF(AND(L$1288=0,L$1289&gt;0),IF('Female Data'!L947&lt;L$1289,'Female Data'!$X947,0),IF(AND('Female Data'!L947&gt;L$1288,'Female Data'!L947&lt;L$1289),'Female Data'!$X947,0))))</f>
        <v>--</v>
      </c>
      <c r="M947" t="str">
        <f>IF(AND(M$1288=0,M$1289=0),"--",IF(AND(M$1288&gt;0,M$1289=0),IF('Female Data'!M947&gt;M$1288,'Female Data'!$X947,0),IF(AND(M$1288=0,M$1289&gt;0),IF('Female Data'!M947&lt;M$1289,'Female Data'!$X947,0),IF(AND('Female Data'!M947&gt;M$1288,'Female Data'!M947&lt;M$1289),'Female Data'!$X947,0))))</f>
        <v>--</v>
      </c>
      <c r="N947" t="str">
        <f>IF(AND(N$1288=0,N$1289=0),"--",IF(AND(N$1288&gt;0,N$1289=0),IF('Female Data'!N947&gt;N$1288,'Female Data'!$X947,0),IF(AND(N$1288=0,N$1289&gt;0),IF('Female Data'!N947&lt;N$1289,'Female Data'!$X947,0),IF(AND('Female Data'!N947&gt;N$1288,'Female Data'!N947&lt;N$1289),'Female Data'!$X947,0))))</f>
        <v>--</v>
      </c>
      <c r="O947" t="str">
        <f>IF(AND(O$1288=0,O$1289=0),"--",IF(AND(O$1288&gt;0,O$1289=0),IF('Female Data'!O947&gt;O$1288,'Female Data'!$X947,0),IF(AND(O$1288=0,O$1289&gt;0),IF('Female Data'!O947&lt;O$1289,'Female Data'!$X947,0),IF(AND('Female Data'!O947&gt;O$1288,'Female Data'!O947&lt;O$1289),'Female Data'!$X947,0))))</f>
        <v>--</v>
      </c>
      <c r="P947" t="str">
        <f>IF(AND(P$1288=0,P$1289=0),"--",IF(AND(P$1288&gt;0,P$1289=0),IF('Female Data'!P947&gt;P$1288,'Female Data'!$X947,0),IF(AND(P$1288=0,P$1289&gt;0),IF('Female Data'!P947&lt;P$1289,'Female Data'!$X947,0),IF(AND('Female Data'!P947&gt;P$1288,'Female Data'!P947&lt;P$1289),'Female Data'!$X947,0))))</f>
        <v>--</v>
      </c>
      <c r="Q947" t="str">
        <f>IF(AND(Q$1288=0,Q$1289=0),"--",IF(AND(Q$1288&gt;0,Q$1289=0),IF('Female Data'!Q947&gt;Q$1288,'Female Data'!$X947,0),IF(AND(Q$1288=0,Q$1289&gt;0),IF('Female Data'!Q947&lt;Q$1289,'Female Data'!$X947,0),IF(AND('Female Data'!Q947&gt;Q$1288,'Female Data'!Q947&lt;Q$1289),'Female Data'!$X947,0))))</f>
        <v>--</v>
      </c>
      <c r="R947" t="str">
        <f>IF(AND(R$1288=0,R$1289=0),"--",IF(AND(R$1288&gt;0,R$1289=0),IF('Female Data'!R947&gt;R$1288,'Female Data'!$X947,0),IF(AND(R$1288=0,R$1289&gt;0),IF('Female Data'!R947&lt;R$1289,'Female Data'!$X947,0),IF(AND('Female Data'!R947&gt;R$1288,'Female Data'!R947&lt;R$1289),'Female Data'!$X947,0))))</f>
        <v>--</v>
      </c>
      <c r="S947" t="str">
        <f>IF(AND(S$1288=0,S$1289=0),"--",IF(AND(S$1288&gt;0,S$1289=0),IF('Female Data'!S947&gt;S$1288,'Female Data'!$X947,0),IF(AND(S$1288=0,S$1289&gt;0),IF('Female Data'!S947&lt;S$1289,'Female Data'!$X947,0),IF(AND('Female Data'!S947&gt;S$1288,'Female Data'!S947&lt;S$1289),'Female Data'!$X947,0))))</f>
        <v>--</v>
      </c>
      <c r="T947" t="str">
        <f>IF(AND(T$1288=0,T$1289=0),"--",IF(AND(T$1288&gt;0,T$1289=0),IF('Female Data'!T947&gt;T$1288,'Female Data'!$X947,0),IF(AND(T$1288=0,T$1289&gt;0),IF('Female Data'!T947&lt;T$1289,'Female Data'!$X947,0),IF(AND('Female Data'!T947&gt;T$1288,'Female Data'!T947&lt;T$1289),'Female Data'!$X947,0))))</f>
        <v>--</v>
      </c>
      <c r="U947" t="str">
        <f>IF(AND(U$1288=0,U$1289=0),"--",IF(AND(U$1288&gt;0,U$1289=0),IF('Female Data'!U947&gt;U$1288,'Female Data'!$X947,0),IF(AND(U$1288=0,U$1289&gt;0),IF('Female Data'!U947&lt;U$1289,'Female Data'!$X947,0),IF(AND('Female Data'!U947&gt;U$1288,'Female Data'!U947&lt;U$1289),'Female Data'!$X947,0))))</f>
        <v>--</v>
      </c>
      <c r="V947" t="str">
        <f>IF(AND(V$1288=0,V$1289=0),"--",IF(AND(V$1288&gt;0,V$1289=0),IF('Female Data'!V947&gt;V$1288,'Female Data'!$X947,0),IF(AND(V$1288=0,V$1289&gt;0),IF('Female Data'!V947&lt;V$1289,'Female Data'!$X947,0),IF(AND('Female Data'!V947&gt;V$1288,'Female Data'!V947&lt;V$1289),'Female Data'!$X947,0))))</f>
        <v>--</v>
      </c>
      <c r="W947" t="str">
        <f>IF(AND(W$1288=0,W$1289=0),"--",IF(AND(W$1288&gt;0,W$1289=0),IF('Female Data'!W947&gt;W$1288,'Female Data'!$X947,0),IF(AND(W$1288=0,W$1289&gt;0),IF('Female Data'!W947&lt;W$1289,'Female Data'!$X947,0),IF(AND('Female Data'!W947&gt;W$1288,'Female Data'!W947&lt;W$1289),'Female Data'!$X947,0))))</f>
        <v>--</v>
      </c>
      <c r="Y947">
        <f t="shared" si="28"/>
        <v>0</v>
      </c>
      <c r="Z947">
        <f>Y947*'Female Data'!X947</f>
        <v>0</v>
      </c>
      <c r="AA947">
        <f t="shared" si="29"/>
        <v>1</v>
      </c>
      <c r="AB947">
        <f>AA947*'Female Data'!X947</f>
        <v>10972</v>
      </c>
    </row>
    <row r="948" spans="1:28">
      <c r="A948">
        <f>'Female Data'!A948</f>
        <v>947</v>
      </c>
      <c r="B948" t="str">
        <f>'Female Data'!B948</f>
        <v>F</v>
      </c>
      <c r="C948" t="str">
        <f>IF(AND(C$1288=0,C$1289=0),"--",IF(AND(C$1288&gt;0,C$1289=0),IF('Female Data'!C948&gt;C$1288,'Female Data'!$X948,0),IF(AND(C$1288=0,C$1289&gt;0),IF('Female Data'!C948&lt;C$1289,'Female Data'!$X948,0),IF(AND('Female Data'!C948&gt;C$1288,'Female Data'!C948&lt;C$1289),'Female Data'!$X948,0))))</f>
        <v>--</v>
      </c>
      <c r="D948" t="str">
        <f>IF(AND(D$1288=0,D$1289=0),"--",IF(AND(D$1288&gt;0,D$1289=0),IF('Female Data'!D948&gt;D$1288,'Female Data'!$X948,0),IF(AND(D$1288=0,D$1289&gt;0),IF('Female Data'!D948&lt;D$1289,'Female Data'!$X948,0),IF(AND('Female Data'!D948&gt;D$1288,'Female Data'!D948&lt;D$1289),'Female Data'!$X948,0))))</f>
        <v>--</v>
      </c>
      <c r="E948" t="str">
        <f>IF(AND(E$1288=0,E$1289=0),"--",IF(AND(E$1288&gt;0,E$1289=0),IF('Female Data'!E948&gt;E$1288,'Female Data'!$X948,0),IF(AND(E$1288=0,E$1289&gt;0),IF('Female Data'!E948&lt;E$1289,'Female Data'!$X948,0),IF(AND('Female Data'!E948&gt;E$1288,'Female Data'!E948&lt;E$1289),'Female Data'!$X948,0))))</f>
        <v>--</v>
      </c>
      <c r="F948" t="str">
        <f>IF(AND(F$1288=0,F$1289=0),"--",IF(AND(F$1288&gt;0,F$1289=0),IF('Female Data'!F948&gt;F$1288,'Female Data'!$X948,0),IF(AND(F$1288=0,F$1289&gt;0),IF('Female Data'!F948&lt;F$1289,'Female Data'!$X948,0),IF(AND('Female Data'!F948&gt;F$1288,'Female Data'!F948&lt;F$1289),'Female Data'!$X948,0))))</f>
        <v>--</v>
      </c>
      <c r="G948" t="str">
        <f>IF(AND(G$1288=0,G$1289=0),"--",IF(AND(G$1288&gt;0,G$1289=0),IF('Female Data'!G948&gt;G$1288,'Female Data'!$X948,0),IF(AND(G$1288=0,G$1289&gt;0),IF('Female Data'!G948&lt;G$1289,'Female Data'!$X948,0),IF(AND('Female Data'!G948&gt;G$1288,'Female Data'!G948&lt;G$1289),'Female Data'!$X948,0))))</f>
        <v>--</v>
      </c>
      <c r="H948" t="str">
        <f>IF(AND(H$1288=0,H$1289=0),"--",IF(AND(H$1288&gt;0,H$1289=0),IF('Female Data'!H948&gt;H$1288,'Female Data'!$X948,0),IF(AND(H$1288=0,H$1289&gt;0),IF('Female Data'!H948&lt;H$1289,'Female Data'!$X948,0),IF(AND('Female Data'!H948&gt;H$1288,'Female Data'!H948&lt;H$1289),'Female Data'!$X948,0))))</f>
        <v>--</v>
      </c>
      <c r="I948" t="str">
        <f>IF(AND(I$1288=0,I$1289=0),"--",IF(AND(I$1288&gt;0,I$1289=0),IF('Female Data'!I948&gt;I$1288,'Female Data'!$X948,0),IF(AND(I$1288=0,I$1289&gt;0),IF('Female Data'!I948&lt;I$1289,'Female Data'!$X948,0),IF(AND('Female Data'!I948&gt;I$1288,'Female Data'!I948&lt;I$1289),'Female Data'!$X948,0))))</f>
        <v>--</v>
      </c>
      <c r="J948" t="str">
        <f>IF(AND(J$1288=0,J$1289=0),"--",IF(AND(J$1288&gt;0,J$1289=0),IF('Female Data'!J948&gt;J$1288,'Female Data'!$X948,0),IF(AND(J$1288=0,J$1289&gt;0),IF('Female Data'!J948&lt;J$1289,'Female Data'!$X948,0),IF(AND('Female Data'!J948&gt;J$1288,'Female Data'!J948&lt;J$1289),'Female Data'!$X948,0))))</f>
        <v>--</v>
      </c>
      <c r="K948" t="str">
        <f>IF(AND(K$1288=0,K$1289=0),"--",IF(AND(K$1288&gt;0,K$1289=0),IF('Female Data'!K948&gt;K$1288,'Female Data'!$X948,0),IF(AND(K$1288=0,K$1289&gt;0),IF('Female Data'!K948&lt;K$1289,'Female Data'!$X948,0),IF(AND('Female Data'!K948&gt;K$1288,'Female Data'!K948&lt;K$1289),'Female Data'!$X948,0))))</f>
        <v>--</v>
      </c>
      <c r="L948" t="str">
        <f>IF(AND(L$1288=0,L$1289=0),"--",IF(AND(L$1288&gt;0,L$1289=0),IF('Female Data'!L948&gt;L$1288,'Female Data'!$X948,0),IF(AND(L$1288=0,L$1289&gt;0),IF('Female Data'!L948&lt;L$1289,'Female Data'!$X948,0),IF(AND('Female Data'!L948&gt;L$1288,'Female Data'!L948&lt;L$1289),'Female Data'!$X948,0))))</f>
        <v>--</v>
      </c>
      <c r="M948" t="str">
        <f>IF(AND(M$1288=0,M$1289=0),"--",IF(AND(M$1288&gt;0,M$1289=0),IF('Female Data'!M948&gt;M$1288,'Female Data'!$X948,0),IF(AND(M$1288=0,M$1289&gt;0),IF('Female Data'!M948&lt;M$1289,'Female Data'!$X948,0),IF(AND('Female Data'!M948&gt;M$1288,'Female Data'!M948&lt;M$1289),'Female Data'!$X948,0))))</f>
        <v>--</v>
      </c>
      <c r="N948" t="str">
        <f>IF(AND(N$1288=0,N$1289=0),"--",IF(AND(N$1288&gt;0,N$1289=0),IF('Female Data'!N948&gt;N$1288,'Female Data'!$X948,0),IF(AND(N$1288=0,N$1289&gt;0),IF('Female Data'!N948&lt;N$1289,'Female Data'!$X948,0),IF(AND('Female Data'!N948&gt;N$1288,'Female Data'!N948&lt;N$1289),'Female Data'!$X948,0))))</f>
        <v>--</v>
      </c>
      <c r="O948" t="str">
        <f>IF(AND(O$1288=0,O$1289=0),"--",IF(AND(O$1288&gt;0,O$1289=0),IF('Female Data'!O948&gt;O$1288,'Female Data'!$X948,0),IF(AND(O$1288=0,O$1289&gt;0),IF('Female Data'!O948&lt;O$1289,'Female Data'!$X948,0),IF(AND('Female Data'!O948&gt;O$1288,'Female Data'!O948&lt;O$1289),'Female Data'!$X948,0))))</f>
        <v>--</v>
      </c>
      <c r="P948" t="str">
        <f>IF(AND(P$1288=0,P$1289=0),"--",IF(AND(P$1288&gt;0,P$1289=0),IF('Female Data'!P948&gt;P$1288,'Female Data'!$X948,0),IF(AND(P$1288=0,P$1289&gt;0),IF('Female Data'!P948&lt;P$1289,'Female Data'!$X948,0),IF(AND('Female Data'!P948&gt;P$1288,'Female Data'!P948&lt;P$1289),'Female Data'!$X948,0))))</f>
        <v>--</v>
      </c>
      <c r="Q948" t="str">
        <f>IF(AND(Q$1288=0,Q$1289=0),"--",IF(AND(Q$1288&gt;0,Q$1289=0),IF('Female Data'!Q948&gt;Q$1288,'Female Data'!$X948,0),IF(AND(Q$1288=0,Q$1289&gt;0),IF('Female Data'!Q948&lt;Q$1289,'Female Data'!$X948,0),IF(AND('Female Data'!Q948&gt;Q$1288,'Female Data'!Q948&lt;Q$1289),'Female Data'!$X948,0))))</f>
        <v>--</v>
      </c>
      <c r="R948" t="str">
        <f>IF(AND(R$1288=0,R$1289=0),"--",IF(AND(R$1288&gt;0,R$1289=0),IF('Female Data'!R948&gt;R$1288,'Female Data'!$X948,0),IF(AND(R$1288=0,R$1289&gt;0),IF('Female Data'!R948&lt;R$1289,'Female Data'!$X948,0),IF(AND('Female Data'!R948&gt;R$1288,'Female Data'!R948&lt;R$1289),'Female Data'!$X948,0))))</f>
        <v>--</v>
      </c>
      <c r="S948" t="str">
        <f>IF(AND(S$1288=0,S$1289=0),"--",IF(AND(S$1288&gt;0,S$1289=0),IF('Female Data'!S948&gt;S$1288,'Female Data'!$X948,0),IF(AND(S$1288=0,S$1289&gt;0),IF('Female Data'!S948&lt;S$1289,'Female Data'!$X948,0),IF(AND('Female Data'!S948&gt;S$1288,'Female Data'!S948&lt;S$1289),'Female Data'!$X948,0))))</f>
        <v>--</v>
      </c>
      <c r="T948" t="str">
        <f>IF(AND(T$1288=0,T$1289=0),"--",IF(AND(T$1288&gt;0,T$1289=0),IF('Female Data'!T948&gt;T$1288,'Female Data'!$X948,0),IF(AND(T$1288=0,T$1289&gt;0),IF('Female Data'!T948&lt;T$1289,'Female Data'!$X948,0),IF(AND('Female Data'!T948&gt;T$1288,'Female Data'!T948&lt;T$1289),'Female Data'!$X948,0))))</f>
        <v>--</v>
      </c>
      <c r="U948" t="str">
        <f>IF(AND(U$1288=0,U$1289=0),"--",IF(AND(U$1288&gt;0,U$1289=0),IF('Female Data'!U948&gt;U$1288,'Female Data'!$X948,0),IF(AND(U$1288=0,U$1289&gt;0),IF('Female Data'!U948&lt;U$1289,'Female Data'!$X948,0),IF(AND('Female Data'!U948&gt;U$1288,'Female Data'!U948&lt;U$1289),'Female Data'!$X948,0))))</f>
        <v>--</v>
      </c>
      <c r="V948" t="str">
        <f>IF(AND(V$1288=0,V$1289=0),"--",IF(AND(V$1288&gt;0,V$1289=0),IF('Female Data'!V948&gt;V$1288,'Female Data'!$X948,0),IF(AND(V$1288=0,V$1289&gt;0),IF('Female Data'!V948&lt;V$1289,'Female Data'!$X948,0),IF(AND('Female Data'!V948&gt;V$1288,'Female Data'!V948&lt;V$1289),'Female Data'!$X948,0))))</f>
        <v>--</v>
      </c>
      <c r="W948" t="str">
        <f>IF(AND(W$1288=0,W$1289=0),"--",IF(AND(W$1288&gt;0,W$1289=0),IF('Female Data'!W948&gt;W$1288,'Female Data'!$X948,0),IF(AND(W$1288=0,W$1289&gt;0),IF('Female Data'!W948&lt;W$1289,'Female Data'!$X948,0),IF(AND('Female Data'!W948&gt;W$1288,'Female Data'!W948&lt;W$1289),'Female Data'!$X948,0))))</f>
        <v>--</v>
      </c>
      <c r="Y948">
        <f t="shared" si="28"/>
        <v>0</v>
      </c>
      <c r="Z948">
        <f>Y948*'Female Data'!X948</f>
        <v>0</v>
      </c>
      <c r="AA948">
        <f t="shared" si="29"/>
        <v>1</v>
      </c>
      <c r="AB948">
        <f>AA948*'Female Data'!X948</f>
        <v>189194</v>
      </c>
    </row>
    <row r="949" spans="1:28">
      <c r="A949">
        <f>'Female Data'!A949</f>
        <v>948</v>
      </c>
      <c r="B949" t="str">
        <f>'Female Data'!B949</f>
        <v>F</v>
      </c>
      <c r="C949" t="str">
        <f>IF(AND(C$1288=0,C$1289=0),"--",IF(AND(C$1288&gt;0,C$1289=0),IF('Female Data'!C949&gt;C$1288,'Female Data'!$X949,0),IF(AND(C$1288=0,C$1289&gt;0),IF('Female Data'!C949&lt;C$1289,'Female Data'!$X949,0),IF(AND('Female Data'!C949&gt;C$1288,'Female Data'!C949&lt;C$1289),'Female Data'!$X949,0))))</f>
        <v>--</v>
      </c>
      <c r="D949" t="str">
        <f>IF(AND(D$1288=0,D$1289=0),"--",IF(AND(D$1288&gt;0,D$1289=0),IF('Female Data'!D949&gt;D$1288,'Female Data'!$X949,0),IF(AND(D$1288=0,D$1289&gt;0),IF('Female Data'!D949&lt;D$1289,'Female Data'!$X949,0),IF(AND('Female Data'!D949&gt;D$1288,'Female Data'!D949&lt;D$1289),'Female Data'!$X949,0))))</f>
        <v>--</v>
      </c>
      <c r="E949" t="str">
        <f>IF(AND(E$1288=0,E$1289=0),"--",IF(AND(E$1288&gt;0,E$1289=0),IF('Female Data'!E949&gt;E$1288,'Female Data'!$X949,0),IF(AND(E$1288=0,E$1289&gt;0),IF('Female Data'!E949&lt;E$1289,'Female Data'!$X949,0),IF(AND('Female Data'!E949&gt;E$1288,'Female Data'!E949&lt;E$1289),'Female Data'!$X949,0))))</f>
        <v>--</v>
      </c>
      <c r="F949" t="str">
        <f>IF(AND(F$1288=0,F$1289=0),"--",IF(AND(F$1288&gt;0,F$1289=0),IF('Female Data'!F949&gt;F$1288,'Female Data'!$X949,0),IF(AND(F$1288=0,F$1289&gt;0),IF('Female Data'!F949&lt;F$1289,'Female Data'!$X949,0),IF(AND('Female Data'!F949&gt;F$1288,'Female Data'!F949&lt;F$1289),'Female Data'!$X949,0))))</f>
        <v>--</v>
      </c>
      <c r="G949" t="str">
        <f>IF(AND(G$1288=0,G$1289=0),"--",IF(AND(G$1288&gt;0,G$1289=0),IF('Female Data'!G949&gt;G$1288,'Female Data'!$X949,0),IF(AND(G$1288=0,G$1289&gt;0),IF('Female Data'!G949&lt;G$1289,'Female Data'!$X949,0),IF(AND('Female Data'!G949&gt;G$1288,'Female Data'!G949&lt;G$1289),'Female Data'!$X949,0))))</f>
        <v>--</v>
      </c>
      <c r="H949" t="str">
        <f>IF(AND(H$1288=0,H$1289=0),"--",IF(AND(H$1288&gt;0,H$1289=0),IF('Female Data'!H949&gt;H$1288,'Female Data'!$X949,0),IF(AND(H$1288=0,H$1289&gt;0),IF('Female Data'!H949&lt;H$1289,'Female Data'!$X949,0),IF(AND('Female Data'!H949&gt;H$1288,'Female Data'!H949&lt;H$1289),'Female Data'!$X949,0))))</f>
        <v>--</v>
      </c>
      <c r="I949" t="str">
        <f>IF(AND(I$1288=0,I$1289=0),"--",IF(AND(I$1288&gt;0,I$1289=0),IF('Female Data'!I949&gt;I$1288,'Female Data'!$X949,0),IF(AND(I$1288=0,I$1289&gt;0),IF('Female Data'!I949&lt;I$1289,'Female Data'!$X949,0),IF(AND('Female Data'!I949&gt;I$1288,'Female Data'!I949&lt;I$1289),'Female Data'!$X949,0))))</f>
        <v>--</v>
      </c>
      <c r="J949" t="str">
        <f>IF(AND(J$1288=0,J$1289=0),"--",IF(AND(J$1288&gt;0,J$1289=0),IF('Female Data'!J949&gt;J$1288,'Female Data'!$X949,0),IF(AND(J$1288=0,J$1289&gt;0),IF('Female Data'!J949&lt;J$1289,'Female Data'!$X949,0),IF(AND('Female Data'!J949&gt;J$1288,'Female Data'!J949&lt;J$1289),'Female Data'!$X949,0))))</f>
        <v>--</v>
      </c>
      <c r="K949" t="str">
        <f>IF(AND(K$1288=0,K$1289=0),"--",IF(AND(K$1288&gt;0,K$1289=0),IF('Female Data'!K949&gt;K$1288,'Female Data'!$X949,0),IF(AND(K$1288=0,K$1289&gt;0),IF('Female Data'!K949&lt;K$1289,'Female Data'!$X949,0),IF(AND('Female Data'!K949&gt;K$1288,'Female Data'!K949&lt;K$1289),'Female Data'!$X949,0))))</f>
        <v>--</v>
      </c>
      <c r="L949" t="str">
        <f>IF(AND(L$1288=0,L$1289=0),"--",IF(AND(L$1288&gt;0,L$1289=0),IF('Female Data'!L949&gt;L$1288,'Female Data'!$X949,0),IF(AND(L$1288=0,L$1289&gt;0),IF('Female Data'!L949&lt;L$1289,'Female Data'!$X949,0),IF(AND('Female Data'!L949&gt;L$1288,'Female Data'!L949&lt;L$1289),'Female Data'!$X949,0))))</f>
        <v>--</v>
      </c>
      <c r="M949" t="str">
        <f>IF(AND(M$1288=0,M$1289=0),"--",IF(AND(M$1288&gt;0,M$1289=0),IF('Female Data'!M949&gt;M$1288,'Female Data'!$X949,0),IF(AND(M$1288=0,M$1289&gt;0),IF('Female Data'!M949&lt;M$1289,'Female Data'!$X949,0),IF(AND('Female Data'!M949&gt;M$1288,'Female Data'!M949&lt;M$1289),'Female Data'!$X949,0))))</f>
        <v>--</v>
      </c>
      <c r="N949" t="str">
        <f>IF(AND(N$1288=0,N$1289=0),"--",IF(AND(N$1288&gt;0,N$1289=0),IF('Female Data'!N949&gt;N$1288,'Female Data'!$X949,0),IF(AND(N$1288=0,N$1289&gt;0),IF('Female Data'!N949&lt;N$1289,'Female Data'!$X949,0),IF(AND('Female Data'!N949&gt;N$1288,'Female Data'!N949&lt;N$1289),'Female Data'!$X949,0))))</f>
        <v>--</v>
      </c>
      <c r="O949" t="str">
        <f>IF(AND(O$1288=0,O$1289=0),"--",IF(AND(O$1288&gt;0,O$1289=0),IF('Female Data'!O949&gt;O$1288,'Female Data'!$X949,0),IF(AND(O$1288=0,O$1289&gt;0),IF('Female Data'!O949&lt;O$1289,'Female Data'!$X949,0),IF(AND('Female Data'!O949&gt;O$1288,'Female Data'!O949&lt;O$1289),'Female Data'!$X949,0))))</f>
        <v>--</v>
      </c>
      <c r="P949" t="str">
        <f>IF(AND(P$1288=0,P$1289=0),"--",IF(AND(P$1288&gt;0,P$1289=0),IF('Female Data'!P949&gt;P$1288,'Female Data'!$X949,0),IF(AND(P$1288=0,P$1289&gt;0),IF('Female Data'!P949&lt;P$1289,'Female Data'!$X949,0),IF(AND('Female Data'!P949&gt;P$1288,'Female Data'!P949&lt;P$1289),'Female Data'!$X949,0))))</f>
        <v>--</v>
      </c>
      <c r="Q949" t="str">
        <f>IF(AND(Q$1288=0,Q$1289=0),"--",IF(AND(Q$1288&gt;0,Q$1289=0),IF('Female Data'!Q949&gt;Q$1288,'Female Data'!$X949,0),IF(AND(Q$1288=0,Q$1289&gt;0),IF('Female Data'!Q949&lt;Q$1289,'Female Data'!$X949,0),IF(AND('Female Data'!Q949&gt;Q$1288,'Female Data'!Q949&lt;Q$1289),'Female Data'!$X949,0))))</f>
        <v>--</v>
      </c>
      <c r="R949" t="str">
        <f>IF(AND(R$1288=0,R$1289=0),"--",IF(AND(R$1288&gt;0,R$1289=0),IF('Female Data'!R949&gt;R$1288,'Female Data'!$X949,0),IF(AND(R$1288=0,R$1289&gt;0),IF('Female Data'!R949&lt;R$1289,'Female Data'!$X949,0),IF(AND('Female Data'!R949&gt;R$1288,'Female Data'!R949&lt;R$1289),'Female Data'!$X949,0))))</f>
        <v>--</v>
      </c>
      <c r="S949" t="str">
        <f>IF(AND(S$1288=0,S$1289=0),"--",IF(AND(S$1288&gt;0,S$1289=0),IF('Female Data'!S949&gt;S$1288,'Female Data'!$X949,0),IF(AND(S$1288=0,S$1289&gt;0),IF('Female Data'!S949&lt;S$1289,'Female Data'!$X949,0),IF(AND('Female Data'!S949&gt;S$1288,'Female Data'!S949&lt;S$1289),'Female Data'!$X949,0))))</f>
        <v>--</v>
      </c>
      <c r="T949" t="str">
        <f>IF(AND(T$1288=0,T$1289=0),"--",IF(AND(T$1288&gt;0,T$1289=0),IF('Female Data'!T949&gt;T$1288,'Female Data'!$X949,0),IF(AND(T$1288=0,T$1289&gt;0),IF('Female Data'!T949&lt;T$1289,'Female Data'!$X949,0),IF(AND('Female Data'!T949&gt;T$1288,'Female Data'!T949&lt;T$1289),'Female Data'!$X949,0))))</f>
        <v>--</v>
      </c>
      <c r="U949" t="str">
        <f>IF(AND(U$1288=0,U$1289=0),"--",IF(AND(U$1288&gt;0,U$1289=0),IF('Female Data'!U949&gt;U$1288,'Female Data'!$X949,0),IF(AND(U$1288=0,U$1289&gt;0),IF('Female Data'!U949&lt;U$1289,'Female Data'!$X949,0),IF(AND('Female Data'!U949&gt;U$1288,'Female Data'!U949&lt;U$1289),'Female Data'!$X949,0))))</f>
        <v>--</v>
      </c>
      <c r="V949" t="str">
        <f>IF(AND(V$1288=0,V$1289=0),"--",IF(AND(V$1288&gt;0,V$1289=0),IF('Female Data'!V949&gt;V$1288,'Female Data'!$X949,0),IF(AND(V$1288=0,V$1289&gt;0),IF('Female Data'!V949&lt;V$1289,'Female Data'!$X949,0),IF(AND('Female Data'!V949&gt;V$1288,'Female Data'!V949&lt;V$1289),'Female Data'!$X949,0))))</f>
        <v>--</v>
      </c>
      <c r="W949" t="str">
        <f>IF(AND(W$1288=0,W$1289=0),"--",IF(AND(W$1288&gt;0,W$1289=0),IF('Female Data'!W949&gt;W$1288,'Female Data'!$X949,0),IF(AND(W$1288=0,W$1289&gt;0),IF('Female Data'!W949&lt;W$1289,'Female Data'!$X949,0),IF(AND('Female Data'!W949&gt;W$1288,'Female Data'!W949&lt;W$1289),'Female Data'!$X949,0))))</f>
        <v>--</v>
      </c>
      <c r="Y949">
        <f t="shared" si="28"/>
        <v>0</v>
      </c>
      <c r="Z949">
        <f>Y949*'Female Data'!X949</f>
        <v>0</v>
      </c>
      <c r="AA949">
        <f t="shared" si="29"/>
        <v>1</v>
      </c>
      <c r="AB949">
        <f>AA949*'Female Data'!X949</f>
        <v>31650</v>
      </c>
    </row>
    <row r="950" spans="1:28">
      <c r="A950">
        <f>'Female Data'!A950</f>
        <v>949</v>
      </c>
      <c r="B950" t="str">
        <f>'Female Data'!B950</f>
        <v>F</v>
      </c>
      <c r="C950" t="str">
        <f>IF(AND(C$1288=0,C$1289=0),"--",IF(AND(C$1288&gt;0,C$1289=0),IF('Female Data'!C950&gt;C$1288,'Female Data'!$X950,0),IF(AND(C$1288=0,C$1289&gt;0),IF('Female Data'!C950&lt;C$1289,'Female Data'!$X950,0),IF(AND('Female Data'!C950&gt;C$1288,'Female Data'!C950&lt;C$1289),'Female Data'!$X950,0))))</f>
        <v>--</v>
      </c>
      <c r="D950" t="str">
        <f>IF(AND(D$1288=0,D$1289=0),"--",IF(AND(D$1288&gt;0,D$1289=0),IF('Female Data'!D950&gt;D$1288,'Female Data'!$X950,0),IF(AND(D$1288=0,D$1289&gt;0),IF('Female Data'!D950&lt;D$1289,'Female Data'!$X950,0),IF(AND('Female Data'!D950&gt;D$1288,'Female Data'!D950&lt;D$1289),'Female Data'!$X950,0))))</f>
        <v>--</v>
      </c>
      <c r="E950" t="str">
        <f>IF(AND(E$1288=0,E$1289=0),"--",IF(AND(E$1288&gt;0,E$1289=0),IF('Female Data'!E950&gt;E$1288,'Female Data'!$X950,0),IF(AND(E$1288=0,E$1289&gt;0),IF('Female Data'!E950&lt;E$1289,'Female Data'!$X950,0),IF(AND('Female Data'!E950&gt;E$1288,'Female Data'!E950&lt;E$1289),'Female Data'!$X950,0))))</f>
        <v>--</v>
      </c>
      <c r="F950" t="str">
        <f>IF(AND(F$1288=0,F$1289=0),"--",IF(AND(F$1288&gt;0,F$1289=0),IF('Female Data'!F950&gt;F$1288,'Female Data'!$X950,0),IF(AND(F$1288=0,F$1289&gt;0),IF('Female Data'!F950&lt;F$1289,'Female Data'!$X950,0),IF(AND('Female Data'!F950&gt;F$1288,'Female Data'!F950&lt;F$1289),'Female Data'!$X950,0))))</f>
        <v>--</v>
      </c>
      <c r="G950" t="str">
        <f>IF(AND(G$1288=0,G$1289=0),"--",IF(AND(G$1288&gt;0,G$1289=0),IF('Female Data'!G950&gt;G$1288,'Female Data'!$X950,0),IF(AND(G$1288=0,G$1289&gt;0),IF('Female Data'!G950&lt;G$1289,'Female Data'!$X950,0),IF(AND('Female Data'!G950&gt;G$1288,'Female Data'!G950&lt;G$1289),'Female Data'!$X950,0))))</f>
        <v>--</v>
      </c>
      <c r="H950" t="str">
        <f>IF(AND(H$1288=0,H$1289=0),"--",IF(AND(H$1288&gt;0,H$1289=0),IF('Female Data'!H950&gt;H$1288,'Female Data'!$X950,0),IF(AND(H$1288=0,H$1289&gt;0),IF('Female Data'!H950&lt;H$1289,'Female Data'!$X950,0),IF(AND('Female Data'!H950&gt;H$1288,'Female Data'!H950&lt;H$1289),'Female Data'!$X950,0))))</f>
        <v>--</v>
      </c>
      <c r="I950" t="str">
        <f>IF(AND(I$1288=0,I$1289=0),"--",IF(AND(I$1288&gt;0,I$1289=0),IF('Female Data'!I950&gt;I$1288,'Female Data'!$X950,0),IF(AND(I$1288=0,I$1289&gt;0),IF('Female Data'!I950&lt;I$1289,'Female Data'!$X950,0),IF(AND('Female Data'!I950&gt;I$1288,'Female Data'!I950&lt;I$1289),'Female Data'!$X950,0))))</f>
        <v>--</v>
      </c>
      <c r="J950" t="str">
        <f>IF(AND(J$1288=0,J$1289=0),"--",IF(AND(J$1288&gt;0,J$1289=0),IF('Female Data'!J950&gt;J$1288,'Female Data'!$X950,0),IF(AND(J$1288=0,J$1289&gt;0),IF('Female Data'!J950&lt;J$1289,'Female Data'!$X950,0),IF(AND('Female Data'!J950&gt;J$1288,'Female Data'!J950&lt;J$1289),'Female Data'!$X950,0))))</f>
        <v>--</v>
      </c>
      <c r="K950" t="str">
        <f>IF(AND(K$1288=0,K$1289=0),"--",IF(AND(K$1288&gt;0,K$1289=0),IF('Female Data'!K950&gt;K$1288,'Female Data'!$X950,0),IF(AND(K$1288=0,K$1289&gt;0),IF('Female Data'!K950&lt;K$1289,'Female Data'!$X950,0),IF(AND('Female Data'!K950&gt;K$1288,'Female Data'!K950&lt;K$1289),'Female Data'!$X950,0))))</f>
        <v>--</v>
      </c>
      <c r="L950" t="str">
        <f>IF(AND(L$1288=0,L$1289=0),"--",IF(AND(L$1288&gt;0,L$1289=0),IF('Female Data'!L950&gt;L$1288,'Female Data'!$X950,0),IF(AND(L$1288=0,L$1289&gt;0),IF('Female Data'!L950&lt;L$1289,'Female Data'!$X950,0),IF(AND('Female Data'!L950&gt;L$1288,'Female Data'!L950&lt;L$1289),'Female Data'!$X950,0))))</f>
        <v>--</v>
      </c>
      <c r="M950" t="str">
        <f>IF(AND(M$1288=0,M$1289=0),"--",IF(AND(M$1288&gt;0,M$1289=0),IF('Female Data'!M950&gt;M$1288,'Female Data'!$X950,0),IF(AND(M$1288=0,M$1289&gt;0),IF('Female Data'!M950&lt;M$1289,'Female Data'!$X950,0),IF(AND('Female Data'!M950&gt;M$1288,'Female Data'!M950&lt;M$1289),'Female Data'!$X950,0))))</f>
        <v>--</v>
      </c>
      <c r="N950" t="str">
        <f>IF(AND(N$1288=0,N$1289=0),"--",IF(AND(N$1288&gt;0,N$1289=0),IF('Female Data'!N950&gt;N$1288,'Female Data'!$X950,0),IF(AND(N$1288=0,N$1289&gt;0),IF('Female Data'!N950&lt;N$1289,'Female Data'!$X950,0),IF(AND('Female Data'!N950&gt;N$1288,'Female Data'!N950&lt;N$1289),'Female Data'!$X950,0))))</f>
        <v>--</v>
      </c>
      <c r="O950" t="str">
        <f>IF(AND(O$1288=0,O$1289=0),"--",IF(AND(O$1288&gt;0,O$1289=0),IF('Female Data'!O950&gt;O$1288,'Female Data'!$X950,0),IF(AND(O$1288=0,O$1289&gt;0),IF('Female Data'!O950&lt;O$1289,'Female Data'!$X950,0),IF(AND('Female Data'!O950&gt;O$1288,'Female Data'!O950&lt;O$1289),'Female Data'!$X950,0))))</f>
        <v>--</v>
      </c>
      <c r="P950" t="str">
        <f>IF(AND(P$1288=0,P$1289=0),"--",IF(AND(P$1288&gt;0,P$1289=0),IF('Female Data'!P950&gt;P$1288,'Female Data'!$X950,0),IF(AND(P$1288=0,P$1289&gt;0),IF('Female Data'!P950&lt;P$1289,'Female Data'!$X950,0),IF(AND('Female Data'!P950&gt;P$1288,'Female Data'!P950&lt;P$1289),'Female Data'!$X950,0))))</f>
        <v>--</v>
      </c>
      <c r="Q950" t="str">
        <f>IF(AND(Q$1288=0,Q$1289=0),"--",IF(AND(Q$1288&gt;0,Q$1289=0),IF('Female Data'!Q950&gt;Q$1288,'Female Data'!$X950,0),IF(AND(Q$1288=0,Q$1289&gt;0),IF('Female Data'!Q950&lt;Q$1289,'Female Data'!$X950,0),IF(AND('Female Data'!Q950&gt;Q$1288,'Female Data'!Q950&lt;Q$1289),'Female Data'!$X950,0))))</f>
        <v>--</v>
      </c>
      <c r="R950" t="str">
        <f>IF(AND(R$1288=0,R$1289=0),"--",IF(AND(R$1288&gt;0,R$1289=0),IF('Female Data'!R950&gt;R$1288,'Female Data'!$X950,0),IF(AND(R$1288=0,R$1289&gt;0),IF('Female Data'!R950&lt;R$1289,'Female Data'!$X950,0),IF(AND('Female Data'!R950&gt;R$1288,'Female Data'!R950&lt;R$1289),'Female Data'!$X950,0))))</f>
        <v>--</v>
      </c>
      <c r="S950" t="str">
        <f>IF(AND(S$1288=0,S$1289=0),"--",IF(AND(S$1288&gt;0,S$1289=0),IF('Female Data'!S950&gt;S$1288,'Female Data'!$X950,0),IF(AND(S$1288=0,S$1289&gt;0),IF('Female Data'!S950&lt;S$1289,'Female Data'!$X950,0),IF(AND('Female Data'!S950&gt;S$1288,'Female Data'!S950&lt;S$1289),'Female Data'!$X950,0))))</f>
        <v>--</v>
      </c>
      <c r="T950" t="str">
        <f>IF(AND(T$1288=0,T$1289=0),"--",IF(AND(T$1288&gt;0,T$1289=0),IF('Female Data'!T950&gt;T$1288,'Female Data'!$X950,0),IF(AND(T$1288=0,T$1289&gt;0),IF('Female Data'!T950&lt;T$1289,'Female Data'!$X950,0),IF(AND('Female Data'!T950&gt;T$1288,'Female Data'!T950&lt;T$1289),'Female Data'!$X950,0))))</f>
        <v>--</v>
      </c>
      <c r="U950" t="str">
        <f>IF(AND(U$1288=0,U$1289=0),"--",IF(AND(U$1288&gt;0,U$1289=0),IF('Female Data'!U950&gt;U$1288,'Female Data'!$X950,0),IF(AND(U$1288=0,U$1289&gt;0),IF('Female Data'!U950&lt;U$1289,'Female Data'!$X950,0),IF(AND('Female Data'!U950&gt;U$1288,'Female Data'!U950&lt;U$1289),'Female Data'!$X950,0))))</f>
        <v>--</v>
      </c>
      <c r="V950" t="str">
        <f>IF(AND(V$1288=0,V$1289=0),"--",IF(AND(V$1288&gt;0,V$1289=0),IF('Female Data'!V950&gt;V$1288,'Female Data'!$X950,0),IF(AND(V$1288=0,V$1289&gt;0),IF('Female Data'!V950&lt;V$1289,'Female Data'!$X950,0),IF(AND('Female Data'!V950&gt;V$1288,'Female Data'!V950&lt;V$1289),'Female Data'!$X950,0))))</f>
        <v>--</v>
      </c>
      <c r="W950" t="str">
        <f>IF(AND(W$1288=0,W$1289=0),"--",IF(AND(W$1288&gt;0,W$1289=0),IF('Female Data'!W950&gt;W$1288,'Female Data'!$X950,0),IF(AND(W$1288=0,W$1289&gt;0),IF('Female Data'!W950&lt;W$1289,'Female Data'!$X950,0),IF(AND('Female Data'!W950&gt;W$1288,'Female Data'!W950&lt;W$1289),'Female Data'!$X950,0))))</f>
        <v>--</v>
      </c>
      <c r="Y950">
        <f t="shared" si="28"/>
        <v>0</v>
      </c>
      <c r="Z950">
        <f>Y950*'Female Data'!X950</f>
        <v>0</v>
      </c>
      <c r="AA950">
        <f t="shared" si="29"/>
        <v>1</v>
      </c>
      <c r="AB950">
        <f>AA950*'Female Data'!X950</f>
        <v>85990</v>
      </c>
    </row>
    <row r="951" spans="1:28">
      <c r="A951">
        <f>'Female Data'!A951</f>
        <v>950</v>
      </c>
      <c r="B951" t="str">
        <f>'Female Data'!B951</f>
        <v>F</v>
      </c>
      <c r="C951" t="str">
        <f>IF(AND(C$1288=0,C$1289=0),"--",IF(AND(C$1288&gt;0,C$1289=0),IF('Female Data'!C951&gt;C$1288,'Female Data'!$X951,0),IF(AND(C$1288=0,C$1289&gt;0),IF('Female Data'!C951&lt;C$1289,'Female Data'!$X951,0),IF(AND('Female Data'!C951&gt;C$1288,'Female Data'!C951&lt;C$1289),'Female Data'!$X951,0))))</f>
        <v>--</v>
      </c>
      <c r="D951" t="str">
        <f>IF(AND(D$1288=0,D$1289=0),"--",IF(AND(D$1288&gt;0,D$1289=0),IF('Female Data'!D951&gt;D$1288,'Female Data'!$X951,0),IF(AND(D$1288=0,D$1289&gt;0),IF('Female Data'!D951&lt;D$1289,'Female Data'!$X951,0),IF(AND('Female Data'!D951&gt;D$1288,'Female Data'!D951&lt;D$1289),'Female Data'!$X951,0))))</f>
        <v>--</v>
      </c>
      <c r="E951" t="str">
        <f>IF(AND(E$1288=0,E$1289=0),"--",IF(AND(E$1288&gt;0,E$1289=0),IF('Female Data'!E951&gt;E$1288,'Female Data'!$X951,0),IF(AND(E$1288=0,E$1289&gt;0),IF('Female Data'!E951&lt;E$1289,'Female Data'!$X951,0),IF(AND('Female Data'!E951&gt;E$1288,'Female Data'!E951&lt;E$1289),'Female Data'!$X951,0))))</f>
        <v>--</v>
      </c>
      <c r="F951" t="str">
        <f>IF(AND(F$1288=0,F$1289=0),"--",IF(AND(F$1288&gt;0,F$1289=0),IF('Female Data'!F951&gt;F$1288,'Female Data'!$X951,0),IF(AND(F$1288=0,F$1289&gt;0),IF('Female Data'!F951&lt;F$1289,'Female Data'!$X951,0),IF(AND('Female Data'!F951&gt;F$1288,'Female Data'!F951&lt;F$1289),'Female Data'!$X951,0))))</f>
        <v>--</v>
      </c>
      <c r="G951" t="str">
        <f>IF(AND(G$1288=0,G$1289=0),"--",IF(AND(G$1288&gt;0,G$1289=0),IF('Female Data'!G951&gt;G$1288,'Female Data'!$X951,0),IF(AND(G$1288=0,G$1289&gt;0),IF('Female Data'!G951&lt;G$1289,'Female Data'!$X951,0),IF(AND('Female Data'!G951&gt;G$1288,'Female Data'!G951&lt;G$1289),'Female Data'!$X951,0))))</f>
        <v>--</v>
      </c>
      <c r="H951" t="str">
        <f>IF(AND(H$1288=0,H$1289=0),"--",IF(AND(H$1288&gt;0,H$1289=0),IF('Female Data'!H951&gt;H$1288,'Female Data'!$X951,0),IF(AND(H$1288=0,H$1289&gt;0),IF('Female Data'!H951&lt;H$1289,'Female Data'!$X951,0),IF(AND('Female Data'!H951&gt;H$1288,'Female Data'!H951&lt;H$1289),'Female Data'!$X951,0))))</f>
        <v>--</v>
      </c>
      <c r="I951" t="str">
        <f>IF(AND(I$1288=0,I$1289=0),"--",IF(AND(I$1288&gt;0,I$1289=0),IF('Female Data'!I951&gt;I$1288,'Female Data'!$X951,0),IF(AND(I$1288=0,I$1289&gt;0),IF('Female Data'!I951&lt;I$1289,'Female Data'!$X951,0),IF(AND('Female Data'!I951&gt;I$1288,'Female Data'!I951&lt;I$1289),'Female Data'!$X951,0))))</f>
        <v>--</v>
      </c>
      <c r="J951" t="str">
        <f>IF(AND(J$1288=0,J$1289=0),"--",IF(AND(J$1288&gt;0,J$1289=0),IF('Female Data'!J951&gt;J$1288,'Female Data'!$X951,0),IF(AND(J$1288=0,J$1289&gt;0),IF('Female Data'!J951&lt;J$1289,'Female Data'!$X951,0),IF(AND('Female Data'!J951&gt;J$1288,'Female Data'!J951&lt;J$1289),'Female Data'!$X951,0))))</f>
        <v>--</v>
      </c>
      <c r="K951" t="str">
        <f>IF(AND(K$1288=0,K$1289=0),"--",IF(AND(K$1288&gt;0,K$1289=0),IF('Female Data'!K951&gt;K$1288,'Female Data'!$X951,0),IF(AND(K$1288=0,K$1289&gt;0),IF('Female Data'!K951&lt;K$1289,'Female Data'!$X951,0),IF(AND('Female Data'!K951&gt;K$1288,'Female Data'!K951&lt;K$1289),'Female Data'!$X951,0))))</f>
        <v>--</v>
      </c>
      <c r="L951" t="str">
        <f>IF(AND(L$1288=0,L$1289=0),"--",IF(AND(L$1288&gt;0,L$1289=0),IF('Female Data'!L951&gt;L$1288,'Female Data'!$X951,0),IF(AND(L$1288=0,L$1289&gt;0),IF('Female Data'!L951&lt;L$1289,'Female Data'!$X951,0),IF(AND('Female Data'!L951&gt;L$1288,'Female Data'!L951&lt;L$1289),'Female Data'!$X951,0))))</f>
        <v>--</v>
      </c>
      <c r="M951" t="str">
        <f>IF(AND(M$1288=0,M$1289=0),"--",IF(AND(M$1288&gt;0,M$1289=0),IF('Female Data'!M951&gt;M$1288,'Female Data'!$X951,0),IF(AND(M$1288=0,M$1289&gt;0),IF('Female Data'!M951&lt;M$1289,'Female Data'!$X951,0),IF(AND('Female Data'!M951&gt;M$1288,'Female Data'!M951&lt;M$1289),'Female Data'!$X951,0))))</f>
        <v>--</v>
      </c>
      <c r="N951" t="str">
        <f>IF(AND(N$1288=0,N$1289=0),"--",IF(AND(N$1288&gt;0,N$1289=0),IF('Female Data'!N951&gt;N$1288,'Female Data'!$X951,0),IF(AND(N$1288=0,N$1289&gt;0),IF('Female Data'!N951&lt;N$1289,'Female Data'!$X951,0),IF(AND('Female Data'!N951&gt;N$1288,'Female Data'!N951&lt;N$1289),'Female Data'!$X951,0))))</f>
        <v>--</v>
      </c>
      <c r="O951" t="str">
        <f>IF(AND(O$1288=0,O$1289=0),"--",IF(AND(O$1288&gt;0,O$1289=0),IF('Female Data'!O951&gt;O$1288,'Female Data'!$X951,0),IF(AND(O$1288=0,O$1289&gt;0),IF('Female Data'!O951&lt;O$1289,'Female Data'!$X951,0),IF(AND('Female Data'!O951&gt;O$1288,'Female Data'!O951&lt;O$1289),'Female Data'!$X951,0))))</f>
        <v>--</v>
      </c>
      <c r="P951" t="str">
        <f>IF(AND(P$1288=0,P$1289=0),"--",IF(AND(P$1288&gt;0,P$1289=0),IF('Female Data'!P951&gt;P$1288,'Female Data'!$X951,0),IF(AND(P$1288=0,P$1289&gt;0),IF('Female Data'!P951&lt;P$1289,'Female Data'!$X951,0),IF(AND('Female Data'!P951&gt;P$1288,'Female Data'!P951&lt;P$1289),'Female Data'!$X951,0))))</f>
        <v>--</v>
      </c>
      <c r="Q951" t="str">
        <f>IF(AND(Q$1288=0,Q$1289=0),"--",IF(AND(Q$1288&gt;0,Q$1289=0),IF('Female Data'!Q951&gt;Q$1288,'Female Data'!$X951,0),IF(AND(Q$1288=0,Q$1289&gt;0),IF('Female Data'!Q951&lt;Q$1289,'Female Data'!$X951,0),IF(AND('Female Data'!Q951&gt;Q$1288,'Female Data'!Q951&lt;Q$1289),'Female Data'!$X951,0))))</f>
        <v>--</v>
      </c>
      <c r="R951" t="str">
        <f>IF(AND(R$1288=0,R$1289=0),"--",IF(AND(R$1288&gt;0,R$1289=0),IF('Female Data'!R951&gt;R$1288,'Female Data'!$X951,0),IF(AND(R$1288=0,R$1289&gt;0),IF('Female Data'!R951&lt;R$1289,'Female Data'!$X951,0),IF(AND('Female Data'!R951&gt;R$1288,'Female Data'!R951&lt;R$1289),'Female Data'!$X951,0))))</f>
        <v>--</v>
      </c>
      <c r="S951" t="str">
        <f>IF(AND(S$1288=0,S$1289=0),"--",IF(AND(S$1288&gt;0,S$1289=0),IF('Female Data'!S951&gt;S$1288,'Female Data'!$X951,0),IF(AND(S$1288=0,S$1289&gt;0),IF('Female Data'!S951&lt;S$1289,'Female Data'!$X951,0),IF(AND('Female Data'!S951&gt;S$1288,'Female Data'!S951&lt;S$1289),'Female Data'!$X951,0))))</f>
        <v>--</v>
      </c>
      <c r="T951" t="str">
        <f>IF(AND(T$1288=0,T$1289=0),"--",IF(AND(T$1288&gt;0,T$1289=0),IF('Female Data'!T951&gt;T$1288,'Female Data'!$X951,0),IF(AND(T$1288=0,T$1289&gt;0),IF('Female Data'!T951&lt;T$1289,'Female Data'!$X951,0),IF(AND('Female Data'!T951&gt;T$1288,'Female Data'!T951&lt;T$1289),'Female Data'!$X951,0))))</f>
        <v>--</v>
      </c>
      <c r="U951" t="str">
        <f>IF(AND(U$1288=0,U$1289=0),"--",IF(AND(U$1288&gt;0,U$1289=0),IF('Female Data'!U951&gt;U$1288,'Female Data'!$X951,0),IF(AND(U$1288=0,U$1289&gt;0),IF('Female Data'!U951&lt;U$1289,'Female Data'!$X951,0),IF(AND('Female Data'!U951&gt;U$1288,'Female Data'!U951&lt;U$1289),'Female Data'!$X951,0))))</f>
        <v>--</v>
      </c>
      <c r="V951" t="str">
        <f>IF(AND(V$1288=0,V$1289=0),"--",IF(AND(V$1288&gt;0,V$1289=0),IF('Female Data'!V951&gt;V$1288,'Female Data'!$X951,0),IF(AND(V$1288=0,V$1289&gt;0),IF('Female Data'!V951&lt;V$1289,'Female Data'!$X951,0),IF(AND('Female Data'!V951&gt;V$1288,'Female Data'!V951&lt;V$1289),'Female Data'!$X951,0))))</f>
        <v>--</v>
      </c>
      <c r="W951" t="str">
        <f>IF(AND(W$1288=0,W$1289=0),"--",IF(AND(W$1288&gt;0,W$1289=0),IF('Female Data'!W951&gt;W$1288,'Female Data'!$X951,0),IF(AND(W$1288=0,W$1289&gt;0),IF('Female Data'!W951&lt;W$1289,'Female Data'!$X951,0),IF(AND('Female Data'!W951&gt;W$1288,'Female Data'!W951&lt;W$1289),'Female Data'!$X951,0))))</f>
        <v>--</v>
      </c>
      <c r="Y951">
        <f t="shared" si="28"/>
        <v>0</v>
      </c>
      <c r="Z951">
        <f>Y951*'Female Data'!X951</f>
        <v>0</v>
      </c>
      <c r="AA951">
        <f t="shared" si="29"/>
        <v>1</v>
      </c>
      <c r="AB951">
        <f>AA951*'Female Data'!X951</f>
        <v>79272</v>
      </c>
    </row>
    <row r="952" spans="1:28">
      <c r="A952">
        <f>'Female Data'!A952</f>
        <v>951</v>
      </c>
      <c r="B952" t="str">
        <f>'Female Data'!B952</f>
        <v>F</v>
      </c>
      <c r="C952" t="str">
        <f>IF(AND(C$1288=0,C$1289=0),"--",IF(AND(C$1288&gt;0,C$1289=0),IF('Female Data'!C952&gt;C$1288,'Female Data'!$X952,0),IF(AND(C$1288=0,C$1289&gt;0),IF('Female Data'!C952&lt;C$1289,'Female Data'!$X952,0),IF(AND('Female Data'!C952&gt;C$1288,'Female Data'!C952&lt;C$1289),'Female Data'!$X952,0))))</f>
        <v>--</v>
      </c>
      <c r="D952" t="str">
        <f>IF(AND(D$1288=0,D$1289=0),"--",IF(AND(D$1288&gt;0,D$1289=0),IF('Female Data'!D952&gt;D$1288,'Female Data'!$X952,0),IF(AND(D$1288=0,D$1289&gt;0),IF('Female Data'!D952&lt;D$1289,'Female Data'!$X952,0),IF(AND('Female Data'!D952&gt;D$1288,'Female Data'!D952&lt;D$1289),'Female Data'!$X952,0))))</f>
        <v>--</v>
      </c>
      <c r="E952" t="str">
        <f>IF(AND(E$1288=0,E$1289=0),"--",IF(AND(E$1288&gt;0,E$1289=0),IF('Female Data'!E952&gt;E$1288,'Female Data'!$X952,0),IF(AND(E$1288=0,E$1289&gt;0),IF('Female Data'!E952&lt;E$1289,'Female Data'!$X952,0),IF(AND('Female Data'!E952&gt;E$1288,'Female Data'!E952&lt;E$1289),'Female Data'!$X952,0))))</f>
        <v>--</v>
      </c>
      <c r="F952" t="str">
        <f>IF(AND(F$1288=0,F$1289=0),"--",IF(AND(F$1288&gt;0,F$1289=0),IF('Female Data'!F952&gt;F$1288,'Female Data'!$X952,0),IF(AND(F$1288=0,F$1289&gt;0),IF('Female Data'!F952&lt;F$1289,'Female Data'!$X952,0),IF(AND('Female Data'!F952&gt;F$1288,'Female Data'!F952&lt;F$1289),'Female Data'!$X952,0))))</f>
        <v>--</v>
      </c>
      <c r="G952" t="str">
        <f>IF(AND(G$1288=0,G$1289=0),"--",IF(AND(G$1288&gt;0,G$1289=0),IF('Female Data'!G952&gt;G$1288,'Female Data'!$X952,0),IF(AND(G$1288=0,G$1289&gt;0),IF('Female Data'!G952&lt;G$1289,'Female Data'!$X952,0),IF(AND('Female Data'!G952&gt;G$1288,'Female Data'!G952&lt;G$1289),'Female Data'!$X952,0))))</f>
        <v>--</v>
      </c>
      <c r="H952" t="str">
        <f>IF(AND(H$1288=0,H$1289=0),"--",IF(AND(H$1288&gt;0,H$1289=0),IF('Female Data'!H952&gt;H$1288,'Female Data'!$X952,0),IF(AND(H$1288=0,H$1289&gt;0),IF('Female Data'!H952&lt;H$1289,'Female Data'!$X952,0),IF(AND('Female Data'!H952&gt;H$1288,'Female Data'!H952&lt;H$1289),'Female Data'!$X952,0))))</f>
        <v>--</v>
      </c>
      <c r="I952" t="str">
        <f>IF(AND(I$1288=0,I$1289=0),"--",IF(AND(I$1288&gt;0,I$1289=0),IF('Female Data'!I952&gt;I$1288,'Female Data'!$X952,0),IF(AND(I$1288=0,I$1289&gt;0),IF('Female Data'!I952&lt;I$1289,'Female Data'!$X952,0),IF(AND('Female Data'!I952&gt;I$1288,'Female Data'!I952&lt;I$1289),'Female Data'!$X952,0))))</f>
        <v>--</v>
      </c>
      <c r="J952" t="str">
        <f>IF(AND(J$1288=0,J$1289=0),"--",IF(AND(J$1288&gt;0,J$1289=0),IF('Female Data'!J952&gt;J$1288,'Female Data'!$X952,0),IF(AND(J$1288=0,J$1289&gt;0),IF('Female Data'!J952&lt;J$1289,'Female Data'!$X952,0),IF(AND('Female Data'!J952&gt;J$1288,'Female Data'!J952&lt;J$1289),'Female Data'!$X952,0))))</f>
        <v>--</v>
      </c>
      <c r="K952" t="str">
        <f>IF(AND(K$1288=0,K$1289=0),"--",IF(AND(K$1288&gt;0,K$1289=0),IF('Female Data'!K952&gt;K$1288,'Female Data'!$X952,0),IF(AND(K$1288=0,K$1289&gt;0),IF('Female Data'!K952&lt;K$1289,'Female Data'!$X952,0),IF(AND('Female Data'!K952&gt;K$1288,'Female Data'!K952&lt;K$1289),'Female Data'!$X952,0))))</f>
        <v>--</v>
      </c>
      <c r="L952" t="str">
        <f>IF(AND(L$1288=0,L$1289=0),"--",IF(AND(L$1288&gt;0,L$1289=0),IF('Female Data'!L952&gt;L$1288,'Female Data'!$X952,0),IF(AND(L$1288=0,L$1289&gt;0),IF('Female Data'!L952&lt;L$1289,'Female Data'!$X952,0),IF(AND('Female Data'!L952&gt;L$1288,'Female Data'!L952&lt;L$1289),'Female Data'!$X952,0))))</f>
        <v>--</v>
      </c>
      <c r="M952" t="str">
        <f>IF(AND(M$1288=0,M$1289=0),"--",IF(AND(M$1288&gt;0,M$1289=0),IF('Female Data'!M952&gt;M$1288,'Female Data'!$X952,0),IF(AND(M$1288=0,M$1289&gt;0),IF('Female Data'!M952&lt;M$1289,'Female Data'!$X952,0),IF(AND('Female Data'!M952&gt;M$1288,'Female Data'!M952&lt;M$1289),'Female Data'!$X952,0))))</f>
        <v>--</v>
      </c>
      <c r="N952" t="str">
        <f>IF(AND(N$1288=0,N$1289=0),"--",IF(AND(N$1288&gt;0,N$1289=0),IF('Female Data'!N952&gt;N$1288,'Female Data'!$X952,0),IF(AND(N$1288=0,N$1289&gt;0),IF('Female Data'!N952&lt;N$1289,'Female Data'!$X952,0),IF(AND('Female Data'!N952&gt;N$1288,'Female Data'!N952&lt;N$1289),'Female Data'!$X952,0))))</f>
        <v>--</v>
      </c>
      <c r="O952" t="str">
        <f>IF(AND(O$1288=0,O$1289=0),"--",IF(AND(O$1288&gt;0,O$1289=0),IF('Female Data'!O952&gt;O$1288,'Female Data'!$X952,0),IF(AND(O$1288=0,O$1289&gt;0),IF('Female Data'!O952&lt;O$1289,'Female Data'!$X952,0),IF(AND('Female Data'!O952&gt;O$1288,'Female Data'!O952&lt;O$1289),'Female Data'!$X952,0))))</f>
        <v>--</v>
      </c>
      <c r="P952" t="str">
        <f>IF(AND(P$1288=0,P$1289=0),"--",IF(AND(P$1288&gt;0,P$1289=0),IF('Female Data'!P952&gt;P$1288,'Female Data'!$X952,0),IF(AND(P$1288=0,P$1289&gt;0),IF('Female Data'!P952&lt;P$1289,'Female Data'!$X952,0),IF(AND('Female Data'!P952&gt;P$1288,'Female Data'!P952&lt;P$1289),'Female Data'!$X952,0))))</f>
        <v>--</v>
      </c>
      <c r="Q952" t="str">
        <f>IF(AND(Q$1288=0,Q$1289=0),"--",IF(AND(Q$1288&gt;0,Q$1289=0),IF('Female Data'!Q952&gt;Q$1288,'Female Data'!$X952,0),IF(AND(Q$1288=0,Q$1289&gt;0),IF('Female Data'!Q952&lt;Q$1289,'Female Data'!$X952,0),IF(AND('Female Data'!Q952&gt;Q$1288,'Female Data'!Q952&lt;Q$1289),'Female Data'!$X952,0))))</f>
        <v>--</v>
      </c>
      <c r="R952" t="str">
        <f>IF(AND(R$1288=0,R$1289=0),"--",IF(AND(R$1288&gt;0,R$1289=0),IF('Female Data'!R952&gt;R$1288,'Female Data'!$X952,0),IF(AND(R$1288=0,R$1289&gt;0),IF('Female Data'!R952&lt;R$1289,'Female Data'!$X952,0),IF(AND('Female Data'!R952&gt;R$1288,'Female Data'!R952&lt;R$1289),'Female Data'!$X952,0))))</f>
        <v>--</v>
      </c>
      <c r="S952" t="str">
        <f>IF(AND(S$1288=0,S$1289=0),"--",IF(AND(S$1288&gt;0,S$1289=0),IF('Female Data'!S952&gt;S$1288,'Female Data'!$X952,0),IF(AND(S$1288=0,S$1289&gt;0),IF('Female Data'!S952&lt;S$1289,'Female Data'!$X952,0),IF(AND('Female Data'!S952&gt;S$1288,'Female Data'!S952&lt;S$1289),'Female Data'!$X952,0))))</f>
        <v>--</v>
      </c>
      <c r="T952" t="str">
        <f>IF(AND(T$1288=0,T$1289=0),"--",IF(AND(T$1288&gt;0,T$1289=0),IF('Female Data'!T952&gt;T$1288,'Female Data'!$X952,0),IF(AND(T$1288=0,T$1289&gt;0),IF('Female Data'!T952&lt;T$1289,'Female Data'!$X952,0),IF(AND('Female Data'!T952&gt;T$1288,'Female Data'!T952&lt;T$1289),'Female Data'!$X952,0))))</f>
        <v>--</v>
      </c>
      <c r="U952" t="str">
        <f>IF(AND(U$1288=0,U$1289=0),"--",IF(AND(U$1288&gt;0,U$1289=0),IF('Female Data'!U952&gt;U$1288,'Female Data'!$X952,0),IF(AND(U$1288=0,U$1289&gt;0),IF('Female Data'!U952&lt;U$1289,'Female Data'!$X952,0),IF(AND('Female Data'!U952&gt;U$1288,'Female Data'!U952&lt;U$1289),'Female Data'!$X952,0))))</f>
        <v>--</v>
      </c>
      <c r="V952" t="str">
        <f>IF(AND(V$1288=0,V$1289=0),"--",IF(AND(V$1288&gt;0,V$1289=0),IF('Female Data'!V952&gt;V$1288,'Female Data'!$X952,0),IF(AND(V$1288=0,V$1289&gt;0),IF('Female Data'!V952&lt;V$1289,'Female Data'!$X952,0),IF(AND('Female Data'!V952&gt;V$1288,'Female Data'!V952&lt;V$1289),'Female Data'!$X952,0))))</f>
        <v>--</v>
      </c>
      <c r="W952" t="str">
        <f>IF(AND(W$1288=0,W$1289=0),"--",IF(AND(W$1288&gt;0,W$1289=0),IF('Female Data'!W952&gt;W$1288,'Female Data'!$X952,0),IF(AND(W$1288=0,W$1289&gt;0),IF('Female Data'!W952&lt;W$1289,'Female Data'!$X952,0),IF(AND('Female Data'!W952&gt;W$1288,'Female Data'!W952&lt;W$1289),'Female Data'!$X952,0))))</f>
        <v>--</v>
      </c>
      <c r="Y952">
        <f t="shared" si="28"/>
        <v>0</v>
      </c>
      <c r="Z952">
        <f>Y952*'Female Data'!X952</f>
        <v>0</v>
      </c>
      <c r="AA952">
        <f t="shared" si="29"/>
        <v>1</v>
      </c>
      <c r="AB952">
        <f>AA952*'Female Data'!X952</f>
        <v>205706</v>
      </c>
    </row>
    <row r="953" spans="1:28">
      <c r="A953">
        <f>'Female Data'!A953</f>
        <v>952</v>
      </c>
      <c r="B953" t="str">
        <f>'Female Data'!B953</f>
        <v>F</v>
      </c>
      <c r="C953" t="str">
        <f>IF(AND(C$1288=0,C$1289=0),"--",IF(AND(C$1288&gt;0,C$1289=0),IF('Female Data'!C953&gt;C$1288,'Female Data'!$X953,0),IF(AND(C$1288=0,C$1289&gt;0),IF('Female Data'!C953&lt;C$1289,'Female Data'!$X953,0),IF(AND('Female Data'!C953&gt;C$1288,'Female Data'!C953&lt;C$1289),'Female Data'!$X953,0))))</f>
        <v>--</v>
      </c>
      <c r="D953" t="str">
        <f>IF(AND(D$1288=0,D$1289=0),"--",IF(AND(D$1288&gt;0,D$1289=0),IF('Female Data'!D953&gt;D$1288,'Female Data'!$X953,0),IF(AND(D$1288=0,D$1289&gt;0),IF('Female Data'!D953&lt;D$1289,'Female Data'!$X953,0),IF(AND('Female Data'!D953&gt;D$1288,'Female Data'!D953&lt;D$1289),'Female Data'!$X953,0))))</f>
        <v>--</v>
      </c>
      <c r="E953" t="str">
        <f>IF(AND(E$1288=0,E$1289=0),"--",IF(AND(E$1288&gt;0,E$1289=0),IF('Female Data'!E953&gt;E$1288,'Female Data'!$X953,0),IF(AND(E$1288=0,E$1289&gt;0),IF('Female Data'!E953&lt;E$1289,'Female Data'!$X953,0),IF(AND('Female Data'!E953&gt;E$1288,'Female Data'!E953&lt;E$1289),'Female Data'!$X953,0))))</f>
        <v>--</v>
      </c>
      <c r="F953" t="str">
        <f>IF(AND(F$1288=0,F$1289=0),"--",IF(AND(F$1288&gt;0,F$1289=0),IF('Female Data'!F953&gt;F$1288,'Female Data'!$X953,0),IF(AND(F$1288=0,F$1289&gt;0),IF('Female Data'!F953&lt;F$1289,'Female Data'!$X953,0),IF(AND('Female Data'!F953&gt;F$1288,'Female Data'!F953&lt;F$1289),'Female Data'!$X953,0))))</f>
        <v>--</v>
      </c>
      <c r="G953" t="str">
        <f>IF(AND(G$1288=0,G$1289=0),"--",IF(AND(G$1288&gt;0,G$1289=0),IF('Female Data'!G953&gt;G$1288,'Female Data'!$X953,0),IF(AND(G$1288=0,G$1289&gt;0),IF('Female Data'!G953&lt;G$1289,'Female Data'!$X953,0),IF(AND('Female Data'!G953&gt;G$1288,'Female Data'!G953&lt;G$1289),'Female Data'!$X953,0))))</f>
        <v>--</v>
      </c>
      <c r="H953" t="str">
        <f>IF(AND(H$1288=0,H$1289=0),"--",IF(AND(H$1288&gt;0,H$1289=0),IF('Female Data'!H953&gt;H$1288,'Female Data'!$X953,0),IF(AND(H$1288=0,H$1289&gt;0),IF('Female Data'!H953&lt;H$1289,'Female Data'!$X953,0),IF(AND('Female Data'!H953&gt;H$1288,'Female Data'!H953&lt;H$1289),'Female Data'!$X953,0))))</f>
        <v>--</v>
      </c>
      <c r="I953" t="str">
        <f>IF(AND(I$1288=0,I$1289=0),"--",IF(AND(I$1288&gt;0,I$1289=0),IF('Female Data'!I953&gt;I$1288,'Female Data'!$X953,0),IF(AND(I$1288=0,I$1289&gt;0),IF('Female Data'!I953&lt;I$1289,'Female Data'!$X953,0),IF(AND('Female Data'!I953&gt;I$1288,'Female Data'!I953&lt;I$1289),'Female Data'!$X953,0))))</f>
        <v>--</v>
      </c>
      <c r="J953" t="str">
        <f>IF(AND(J$1288=0,J$1289=0),"--",IF(AND(J$1288&gt;0,J$1289=0),IF('Female Data'!J953&gt;J$1288,'Female Data'!$X953,0),IF(AND(J$1288=0,J$1289&gt;0),IF('Female Data'!J953&lt;J$1289,'Female Data'!$X953,0),IF(AND('Female Data'!J953&gt;J$1288,'Female Data'!J953&lt;J$1289),'Female Data'!$X953,0))))</f>
        <v>--</v>
      </c>
      <c r="K953" t="str">
        <f>IF(AND(K$1288=0,K$1289=0),"--",IF(AND(K$1288&gt;0,K$1289=0),IF('Female Data'!K953&gt;K$1288,'Female Data'!$X953,0),IF(AND(K$1288=0,K$1289&gt;0),IF('Female Data'!K953&lt;K$1289,'Female Data'!$X953,0),IF(AND('Female Data'!K953&gt;K$1288,'Female Data'!K953&lt;K$1289),'Female Data'!$X953,0))))</f>
        <v>--</v>
      </c>
      <c r="L953" t="str">
        <f>IF(AND(L$1288=0,L$1289=0),"--",IF(AND(L$1288&gt;0,L$1289=0),IF('Female Data'!L953&gt;L$1288,'Female Data'!$X953,0),IF(AND(L$1288=0,L$1289&gt;0),IF('Female Data'!L953&lt;L$1289,'Female Data'!$X953,0),IF(AND('Female Data'!L953&gt;L$1288,'Female Data'!L953&lt;L$1289),'Female Data'!$X953,0))))</f>
        <v>--</v>
      </c>
      <c r="M953" t="str">
        <f>IF(AND(M$1288=0,M$1289=0),"--",IF(AND(M$1288&gt;0,M$1289=0),IF('Female Data'!M953&gt;M$1288,'Female Data'!$X953,0),IF(AND(M$1288=0,M$1289&gt;0),IF('Female Data'!M953&lt;M$1289,'Female Data'!$X953,0),IF(AND('Female Data'!M953&gt;M$1288,'Female Data'!M953&lt;M$1289),'Female Data'!$X953,0))))</f>
        <v>--</v>
      </c>
      <c r="N953" t="str">
        <f>IF(AND(N$1288=0,N$1289=0),"--",IF(AND(N$1288&gt;0,N$1289=0),IF('Female Data'!N953&gt;N$1288,'Female Data'!$X953,0),IF(AND(N$1288=0,N$1289&gt;0),IF('Female Data'!N953&lt;N$1289,'Female Data'!$X953,0),IF(AND('Female Data'!N953&gt;N$1288,'Female Data'!N953&lt;N$1289),'Female Data'!$X953,0))))</f>
        <v>--</v>
      </c>
      <c r="O953" t="str">
        <f>IF(AND(O$1288=0,O$1289=0),"--",IF(AND(O$1288&gt;0,O$1289=0),IF('Female Data'!O953&gt;O$1288,'Female Data'!$X953,0),IF(AND(O$1288=0,O$1289&gt;0),IF('Female Data'!O953&lt;O$1289,'Female Data'!$X953,0),IF(AND('Female Data'!O953&gt;O$1288,'Female Data'!O953&lt;O$1289),'Female Data'!$X953,0))))</f>
        <v>--</v>
      </c>
      <c r="P953" t="str">
        <f>IF(AND(P$1288=0,P$1289=0),"--",IF(AND(P$1288&gt;0,P$1289=0),IF('Female Data'!P953&gt;P$1288,'Female Data'!$X953,0),IF(AND(P$1288=0,P$1289&gt;0),IF('Female Data'!P953&lt;P$1289,'Female Data'!$X953,0),IF(AND('Female Data'!P953&gt;P$1288,'Female Data'!P953&lt;P$1289),'Female Data'!$X953,0))))</f>
        <v>--</v>
      </c>
      <c r="Q953" t="str">
        <f>IF(AND(Q$1288=0,Q$1289=0),"--",IF(AND(Q$1288&gt;0,Q$1289=0),IF('Female Data'!Q953&gt;Q$1288,'Female Data'!$X953,0),IF(AND(Q$1288=0,Q$1289&gt;0),IF('Female Data'!Q953&lt;Q$1289,'Female Data'!$X953,0),IF(AND('Female Data'!Q953&gt;Q$1288,'Female Data'!Q953&lt;Q$1289),'Female Data'!$X953,0))))</f>
        <v>--</v>
      </c>
      <c r="R953" t="str">
        <f>IF(AND(R$1288=0,R$1289=0),"--",IF(AND(R$1288&gt;0,R$1289=0),IF('Female Data'!R953&gt;R$1288,'Female Data'!$X953,0),IF(AND(R$1288=0,R$1289&gt;0),IF('Female Data'!R953&lt;R$1289,'Female Data'!$X953,0),IF(AND('Female Data'!R953&gt;R$1288,'Female Data'!R953&lt;R$1289),'Female Data'!$X953,0))))</f>
        <v>--</v>
      </c>
      <c r="S953" t="str">
        <f>IF(AND(S$1288=0,S$1289=0),"--",IF(AND(S$1288&gt;0,S$1289=0),IF('Female Data'!S953&gt;S$1288,'Female Data'!$X953,0),IF(AND(S$1288=0,S$1289&gt;0),IF('Female Data'!S953&lt;S$1289,'Female Data'!$X953,0),IF(AND('Female Data'!S953&gt;S$1288,'Female Data'!S953&lt;S$1289),'Female Data'!$X953,0))))</f>
        <v>--</v>
      </c>
      <c r="T953" t="str">
        <f>IF(AND(T$1288=0,T$1289=0),"--",IF(AND(T$1288&gt;0,T$1289=0),IF('Female Data'!T953&gt;T$1288,'Female Data'!$X953,0),IF(AND(T$1288=0,T$1289&gt;0),IF('Female Data'!T953&lt;T$1289,'Female Data'!$X953,0),IF(AND('Female Data'!T953&gt;T$1288,'Female Data'!T953&lt;T$1289),'Female Data'!$X953,0))))</f>
        <v>--</v>
      </c>
      <c r="U953" t="str">
        <f>IF(AND(U$1288=0,U$1289=0),"--",IF(AND(U$1288&gt;0,U$1289=0),IF('Female Data'!U953&gt;U$1288,'Female Data'!$X953,0),IF(AND(U$1288=0,U$1289&gt;0),IF('Female Data'!U953&lt;U$1289,'Female Data'!$X953,0),IF(AND('Female Data'!U953&gt;U$1288,'Female Data'!U953&lt;U$1289),'Female Data'!$X953,0))))</f>
        <v>--</v>
      </c>
      <c r="V953" t="str">
        <f>IF(AND(V$1288=0,V$1289=0),"--",IF(AND(V$1288&gt;0,V$1289=0),IF('Female Data'!V953&gt;V$1288,'Female Data'!$X953,0),IF(AND(V$1288=0,V$1289&gt;0),IF('Female Data'!V953&lt;V$1289,'Female Data'!$X953,0),IF(AND('Female Data'!V953&gt;V$1288,'Female Data'!V953&lt;V$1289),'Female Data'!$X953,0))))</f>
        <v>--</v>
      </c>
      <c r="W953" t="str">
        <f>IF(AND(W$1288=0,W$1289=0),"--",IF(AND(W$1288&gt;0,W$1289=0),IF('Female Data'!W953&gt;W$1288,'Female Data'!$X953,0),IF(AND(W$1288=0,W$1289&gt;0),IF('Female Data'!W953&lt;W$1289,'Female Data'!$X953,0),IF(AND('Female Data'!W953&gt;W$1288,'Female Data'!W953&lt;W$1289),'Female Data'!$X953,0))))</f>
        <v>--</v>
      </c>
      <c r="Y953">
        <f t="shared" si="28"/>
        <v>0</v>
      </c>
      <c r="Z953">
        <f>Y953*'Female Data'!X953</f>
        <v>0</v>
      </c>
      <c r="AA953">
        <f t="shared" si="29"/>
        <v>1</v>
      </c>
      <c r="AB953">
        <f>AA953*'Female Data'!X953</f>
        <v>62114</v>
      </c>
    </row>
    <row r="954" spans="1:28">
      <c r="A954">
        <f>'Female Data'!A954</f>
        <v>953</v>
      </c>
      <c r="B954" t="str">
        <f>'Female Data'!B954</f>
        <v>F</v>
      </c>
      <c r="C954" t="str">
        <f>IF(AND(C$1288=0,C$1289=0),"--",IF(AND(C$1288&gt;0,C$1289=0),IF('Female Data'!C954&gt;C$1288,'Female Data'!$X954,0),IF(AND(C$1288=0,C$1289&gt;0),IF('Female Data'!C954&lt;C$1289,'Female Data'!$X954,0),IF(AND('Female Data'!C954&gt;C$1288,'Female Data'!C954&lt;C$1289),'Female Data'!$X954,0))))</f>
        <v>--</v>
      </c>
      <c r="D954" t="str">
        <f>IF(AND(D$1288=0,D$1289=0),"--",IF(AND(D$1288&gt;0,D$1289=0),IF('Female Data'!D954&gt;D$1288,'Female Data'!$X954,0),IF(AND(D$1288=0,D$1289&gt;0),IF('Female Data'!D954&lt;D$1289,'Female Data'!$X954,0),IF(AND('Female Data'!D954&gt;D$1288,'Female Data'!D954&lt;D$1289),'Female Data'!$X954,0))))</f>
        <v>--</v>
      </c>
      <c r="E954" t="str">
        <f>IF(AND(E$1288=0,E$1289=0),"--",IF(AND(E$1288&gt;0,E$1289=0),IF('Female Data'!E954&gt;E$1288,'Female Data'!$X954,0),IF(AND(E$1288=0,E$1289&gt;0),IF('Female Data'!E954&lt;E$1289,'Female Data'!$X954,0),IF(AND('Female Data'!E954&gt;E$1288,'Female Data'!E954&lt;E$1289),'Female Data'!$X954,0))))</f>
        <v>--</v>
      </c>
      <c r="F954" t="str">
        <f>IF(AND(F$1288=0,F$1289=0),"--",IF(AND(F$1288&gt;0,F$1289=0),IF('Female Data'!F954&gt;F$1288,'Female Data'!$X954,0),IF(AND(F$1288=0,F$1289&gt;0),IF('Female Data'!F954&lt;F$1289,'Female Data'!$X954,0),IF(AND('Female Data'!F954&gt;F$1288,'Female Data'!F954&lt;F$1289),'Female Data'!$X954,0))))</f>
        <v>--</v>
      </c>
      <c r="G954" t="str">
        <f>IF(AND(G$1288=0,G$1289=0),"--",IF(AND(G$1288&gt;0,G$1289=0),IF('Female Data'!G954&gt;G$1288,'Female Data'!$X954,0),IF(AND(G$1288=0,G$1289&gt;0),IF('Female Data'!G954&lt;G$1289,'Female Data'!$X954,0),IF(AND('Female Data'!G954&gt;G$1288,'Female Data'!G954&lt;G$1289),'Female Data'!$X954,0))))</f>
        <v>--</v>
      </c>
      <c r="H954" t="str">
        <f>IF(AND(H$1288=0,H$1289=0),"--",IF(AND(H$1288&gt;0,H$1289=0),IF('Female Data'!H954&gt;H$1288,'Female Data'!$X954,0),IF(AND(H$1288=0,H$1289&gt;0),IF('Female Data'!H954&lt;H$1289,'Female Data'!$X954,0),IF(AND('Female Data'!H954&gt;H$1288,'Female Data'!H954&lt;H$1289),'Female Data'!$X954,0))))</f>
        <v>--</v>
      </c>
      <c r="I954" t="str">
        <f>IF(AND(I$1288=0,I$1289=0),"--",IF(AND(I$1288&gt;0,I$1289=0),IF('Female Data'!I954&gt;I$1288,'Female Data'!$X954,0),IF(AND(I$1288=0,I$1289&gt;0),IF('Female Data'!I954&lt;I$1289,'Female Data'!$X954,0),IF(AND('Female Data'!I954&gt;I$1288,'Female Data'!I954&lt;I$1289),'Female Data'!$X954,0))))</f>
        <v>--</v>
      </c>
      <c r="J954" t="str">
        <f>IF(AND(J$1288=0,J$1289=0),"--",IF(AND(J$1288&gt;0,J$1289=0),IF('Female Data'!J954&gt;J$1288,'Female Data'!$X954,0),IF(AND(J$1288=0,J$1289&gt;0),IF('Female Data'!J954&lt;J$1289,'Female Data'!$X954,0),IF(AND('Female Data'!J954&gt;J$1288,'Female Data'!J954&lt;J$1289),'Female Data'!$X954,0))))</f>
        <v>--</v>
      </c>
      <c r="K954" t="str">
        <f>IF(AND(K$1288=0,K$1289=0),"--",IF(AND(K$1288&gt;0,K$1289=0),IF('Female Data'!K954&gt;K$1288,'Female Data'!$X954,0),IF(AND(K$1288=0,K$1289&gt;0),IF('Female Data'!K954&lt;K$1289,'Female Data'!$X954,0),IF(AND('Female Data'!K954&gt;K$1288,'Female Data'!K954&lt;K$1289),'Female Data'!$X954,0))))</f>
        <v>--</v>
      </c>
      <c r="L954" t="str">
        <f>IF(AND(L$1288=0,L$1289=0),"--",IF(AND(L$1288&gt;0,L$1289=0),IF('Female Data'!L954&gt;L$1288,'Female Data'!$X954,0),IF(AND(L$1288=0,L$1289&gt;0),IF('Female Data'!L954&lt;L$1289,'Female Data'!$X954,0),IF(AND('Female Data'!L954&gt;L$1288,'Female Data'!L954&lt;L$1289),'Female Data'!$X954,0))))</f>
        <v>--</v>
      </c>
      <c r="M954" t="str">
        <f>IF(AND(M$1288=0,M$1289=0),"--",IF(AND(M$1288&gt;0,M$1289=0),IF('Female Data'!M954&gt;M$1288,'Female Data'!$X954,0),IF(AND(M$1288=0,M$1289&gt;0),IF('Female Data'!M954&lt;M$1289,'Female Data'!$X954,0),IF(AND('Female Data'!M954&gt;M$1288,'Female Data'!M954&lt;M$1289),'Female Data'!$X954,0))))</f>
        <v>--</v>
      </c>
      <c r="N954" t="str">
        <f>IF(AND(N$1288=0,N$1289=0),"--",IF(AND(N$1288&gt;0,N$1289=0),IF('Female Data'!N954&gt;N$1288,'Female Data'!$X954,0),IF(AND(N$1288=0,N$1289&gt;0),IF('Female Data'!N954&lt;N$1289,'Female Data'!$X954,0),IF(AND('Female Data'!N954&gt;N$1288,'Female Data'!N954&lt;N$1289),'Female Data'!$X954,0))))</f>
        <v>--</v>
      </c>
      <c r="O954" t="str">
        <f>IF(AND(O$1288=0,O$1289=0),"--",IF(AND(O$1288&gt;0,O$1289=0),IF('Female Data'!O954&gt;O$1288,'Female Data'!$X954,0),IF(AND(O$1288=0,O$1289&gt;0),IF('Female Data'!O954&lt;O$1289,'Female Data'!$X954,0),IF(AND('Female Data'!O954&gt;O$1288,'Female Data'!O954&lt;O$1289),'Female Data'!$X954,0))))</f>
        <v>--</v>
      </c>
      <c r="P954" t="str">
        <f>IF(AND(P$1288=0,P$1289=0),"--",IF(AND(P$1288&gt;0,P$1289=0),IF('Female Data'!P954&gt;P$1288,'Female Data'!$X954,0),IF(AND(P$1288=0,P$1289&gt;0),IF('Female Data'!P954&lt;P$1289,'Female Data'!$X954,0),IF(AND('Female Data'!P954&gt;P$1288,'Female Data'!P954&lt;P$1289),'Female Data'!$X954,0))))</f>
        <v>--</v>
      </c>
      <c r="Q954" t="str">
        <f>IF(AND(Q$1288=0,Q$1289=0),"--",IF(AND(Q$1288&gt;0,Q$1289=0),IF('Female Data'!Q954&gt;Q$1288,'Female Data'!$X954,0),IF(AND(Q$1288=0,Q$1289&gt;0),IF('Female Data'!Q954&lt;Q$1289,'Female Data'!$X954,0),IF(AND('Female Data'!Q954&gt;Q$1288,'Female Data'!Q954&lt;Q$1289),'Female Data'!$X954,0))))</f>
        <v>--</v>
      </c>
      <c r="R954" t="str">
        <f>IF(AND(R$1288=0,R$1289=0),"--",IF(AND(R$1288&gt;0,R$1289=0),IF('Female Data'!R954&gt;R$1288,'Female Data'!$X954,0),IF(AND(R$1288=0,R$1289&gt;0),IF('Female Data'!R954&lt;R$1289,'Female Data'!$X954,0),IF(AND('Female Data'!R954&gt;R$1288,'Female Data'!R954&lt;R$1289),'Female Data'!$X954,0))))</f>
        <v>--</v>
      </c>
      <c r="S954" t="str">
        <f>IF(AND(S$1288=0,S$1289=0),"--",IF(AND(S$1288&gt;0,S$1289=0),IF('Female Data'!S954&gt;S$1288,'Female Data'!$X954,0),IF(AND(S$1288=0,S$1289&gt;0),IF('Female Data'!S954&lt;S$1289,'Female Data'!$X954,0),IF(AND('Female Data'!S954&gt;S$1288,'Female Data'!S954&lt;S$1289),'Female Data'!$X954,0))))</f>
        <v>--</v>
      </c>
      <c r="T954" t="str">
        <f>IF(AND(T$1288=0,T$1289=0),"--",IF(AND(T$1288&gt;0,T$1289=0),IF('Female Data'!T954&gt;T$1288,'Female Data'!$X954,0),IF(AND(T$1288=0,T$1289&gt;0),IF('Female Data'!T954&lt;T$1289,'Female Data'!$X954,0),IF(AND('Female Data'!T954&gt;T$1288,'Female Data'!T954&lt;T$1289),'Female Data'!$X954,0))))</f>
        <v>--</v>
      </c>
      <c r="U954" t="str">
        <f>IF(AND(U$1288=0,U$1289=0),"--",IF(AND(U$1288&gt;0,U$1289=0),IF('Female Data'!U954&gt;U$1288,'Female Data'!$X954,0),IF(AND(U$1288=0,U$1289&gt;0),IF('Female Data'!U954&lt;U$1289,'Female Data'!$X954,0),IF(AND('Female Data'!U954&gt;U$1288,'Female Data'!U954&lt;U$1289),'Female Data'!$X954,0))))</f>
        <v>--</v>
      </c>
      <c r="V954" t="str">
        <f>IF(AND(V$1288=0,V$1289=0),"--",IF(AND(V$1288&gt;0,V$1289=0),IF('Female Data'!V954&gt;V$1288,'Female Data'!$X954,0),IF(AND(V$1288=0,V$1289&gt;0),IF('Female Data'!V954&lt;V$1289,'Female Data'!$X954,0),IF(AND('Female Data'!V954&gt;V$1288,'Female Data'!V954&lt;V$1289),'Female Data'!$X954,0))))</f>
        <v>--</v>
      </c>
      <c r="W954" t="str">
        <f>IF(AND(W$1288=0,W$1289=0),"--",IF(AND(W$1288&gt;0,W$1289=0),IF('Female Data'!W954&gt;W$1288,'Female Data'!$X954,0),IF(AND(W$1288=0,W$1289&gt;0),IF('Female Data'!W954&lt;W$1289,'Female Data'!$X954,0),IF(AND('Female Data'!W954&gt;W$1288,'Female Data'!W954&lt;W$1289),'Female Data'!$X954,0))))</f>
        <v>--</v>
      </c>
      <c r="Y954">
        <f t="shared" si="28"/>
        <v>0</v>
      </c>
      <c r="Z954">
        <f>Y954*'Female Data'!X954</f>
        <v>0</v>
      </c>
      <c r="AA954">
        <f t="shared" si="29"/>
        <v>1</v>
      </c>
      <c r="AB954">
        <f>AA954*'Female Data'!X954</f>
        <v>37066</v>
      </c>
    </row>
    <row r="955" spans="1:28">
      <c r="A955">
        <f>'Female Data'!A955</f>
        <v>954</v>
      </c>
      <c r="B955" t="str">
        <f>'Female Data'!B955</f>
        <v>F</v>
      </c>
      <c r="C955" t="str">
        <f>IF(AND(C$1288=0,C$1289=0),"--",IF(AND(C$1288&gt;0,C$1289=0),IF('Female Data'!C955&gt;C$1288,'Female Data'!$X955,0),IF(AND(C$1288=0,C$1289&gt;0),IF('Female Data'!C955&lt;C$1289,'Female Data'!$X955,0),IF(AND('Female Data'!C955&gt;C$1288,'Female Data'!C955&lt;C$1289),'Female Data'!$X955,0))))</f>
        <v>--</v>
      </c>
      <c r="D955" t="str">
        <f>IF(AND(D$1288=0,D$1289=0),"--",IF(AND(D$1288&gt;0,D$1289=0),IF('Female Data'!D955&gt;D$1288,'Female Data'!$X955,0),IF(AND(D$1288=0,D$1289&gt;0),IF('Female Data'!D955&lt;D$1289,'Female Data'!$X955,0),IF(AND('Female Data'!D955&gt;D$1288,'Female Data'!D955&lt;D$1289),'Female Data'!$X955,0))))</f>
        <v>--</v>
      </c>
      <c r="E955" t="str">
        <f>IF(AND(E$1288=0,E$1289=0),"--",IF(AND(E$1288&gt;0,E$1289=0),IF('Female Data'!E955&gt;E$1288,'Female Data'!$X955,0),IF(AND(E$1288=0,E$1289&gt;0),IF('Female Data'!E955&lt;E$1289,'Female Data'!$X955,0),IF(AND('Female Data'!E955&gt;E$1288,'Female Data'!E955&lt;E$1289),'Female Data'!$X955,0))))</f>
        <v>--</v>
      </c>
      <c r="F955" t="str">
        <f>IF(AND(F$1288=0,F$1289=0),"--",IF(AND(F$1288&gt;0,F$1289=0),IF('Female Data'!F955&gt;F$1288,'Female Data'!$X955,0),IF(AND(F$1288=0,F$1289&gt;0),IF('Female Data'!F955&lt;F$1289,'Female Data'!$X955,0),IF(AND('Female Data'!F955&gt;F$1288,'Female Data'!F955&lt;F$1289),'Female Data'!$X955,0))))</f>
        <v>--</v>
      </c>
      <c r="G955" t="str">
        <f>IF(AND(G$1288=0,G$1289=0),"--",IF(AND(G$1288&gt;0,G$1289=0),IF('Female Data'!G955&gt;G$1288,'Female Data'!$X955,0),IF(AND(G$1288=0,G$1289&gt;0),IF('Female Data'!G955&lt;G$1289,'Female Data'!$X955,0),IF(AND('Female Data'!G955&gt;G$1288,'Female Data'!G955&lt;G$1289),'Female Data'!$X955,0))))</f>
        <v>--</v>
      </c>
      <c r="H955" t="str">
        <f>IF(AND(H$1288=0,H$1289=0),"--",IF(AND(H$1288&gt;0,H$1289=0),IF('Female Data'!H955&gt;H$1288,'Female Data'!$X955,0),IF(AND(H$1288=0,H$1289&gt;0),IF('Female Data'!H955&lt;H$1289,'Female Data'!$X955,0),IF(AND('Female Data'!H955&gt;H$1288,'Female Data'!H955&lt;H$1289),'Female Data'!$X955,0))))</f>
        <v>--</v>
      </c>
      <c r="I955" t="str">
        <f>IF(AND(I$1288=0,I$1289=0),"--",IF(AND(I$1288&gt;0,I$1289=0),IF('Female Data'!I955&gt;I$1288,'Female Data'!$X955,0),IF(AND(I$1288=0,I$1289&gt;0),IF('Female Data'!I955&lt;I$1289,'Female Data'!$X955,0),IF(AND('Female Data'!I955&gt;I$1288,'Female Data'!I955&lt;I$1289),'Female Data'!$X955,0))))</f>
        <v>--</v>
      </c>
      <c r="J955" t="str">
        <f>IF(AND(J$1288=0,J$1289=0),"--",IF(AND(J$1288&gt;0,J$1289=0),IF('Female Data'!J955&gt;J$1288,'Female Data'!$X955,0),IF(AND(J$1288=0,J$1289&gt;0),IF('Female Data'!J955&lt;J$1289,'Female Data'!$X955,0),IF(AND('Female Data'!J955&gt;J$1288,'Female Data'!J955&lt;J$1289),'Female Data'!$X955,0))))</f>
        <v>--</v>
      </c>
      <c r="K955" t="str">
        <f>IF(AND(K$1288=0,K$1289=0),"--",IF(AND(K$1288&gt;0,K$1289=0),IF('Female Data'!K955&gt;K$1288,'Female Data'!$X955,0),IF(AND(K$1288=0,K$1289&gt;0),IF('Female Data'!K955&lt;K$1289,'Female Data'!$X955,0),IF(AND('Female Data'!K955&gt;K$1288,'Female Data'!K955&lt;K$1289),'Female Data'!$X955,0))))</f>
        <v>--</v>
      </c>
      <c r="L955" t="str">
        <f>IF(AND(L$1288=0,L$1289=0),"--",IF(AND(L$1288&gt;0,L$1289=0),IF('Female Data'!L955&gt;L$1288,'Female Data'!$X955,0),IF(AND(L$1288=0,L$1289&gt;0),IF('Female Data'!L955&lt;L$1289,'Female Data'!$X955,0),IF(AND('Female Data'!L955&gt;L$1288,'Female Data'!L955&lt;L$1289),'Female Data'!$X955,0))))</f>
        <v>--</v>
      </c>
      <c r="M955" t="str">
        <f>IF(AND(M$1288=0,M$1289=0),"--",IF(AND(M$1288&gt;0,M$1289=0),IF('Female Data'!M955&gt;M$1288,'Female Data'!$X955,0),IF(AND(M$1288=0,M$1289&gt;0),IF('Female Data'!M955&lt;M$1289,'Female Data'!$X955,0),IF(AND('Female Data'!M955&gt;M$1288,'Female Data'!M955&lt;M$1289),'Female Data'!$X955,0))))</f>
        <v>--</v>
      </c>
      <c r="N955" t="str">
        <f>IF(AND(N$1288=0,N$1289=0),"--",IF(AND(N$1288&gt;0,N$1289=0),IF('Female Data'!N955&gt;N$1288,'Female Data'!$X955,0),IF(AND(N$1288=0,N$1289&gt;0),IF('Female Data'!N955&lt;N$1289,'Female Data'!$X955,0),IF(AND('Female Data'!N955&gt;N$1288,'Female Data'!N955&lt;N$1289),'Female Data'!$X955,0))))</f>
        <v>--</v>
      </c>
      <c r="O955" t="str">
        <f>IF(AND(O$1288=0,O$1289=0),"--",IF(AND(O$1288&gt;0,O$1289=0),IF('Female Data'!O955&gt;O$1288,'Female Data'!$X955,0),IF(AND(O$1288=0,O$1289&gt;0),IF('Female Data'!O955&lt;O$1289,'Female Data'!$X955,0),IF(AND('Female Data'!O955&gt;O$1288,'Female Data'!O955&lt;O$1289),'Female Data'!$X955,0))))</f>
        <v>--</v>
      </c>
      <c r="P955" t="str">
        <f>IF(AND(P$1288=0,P$1289=0),"--",IF(AND(P$1288&gt;0,P$1289=0),IF('Female Data'!P955&gt;P$1288,'Female Data'!$X955,0),IF(AND(P$1288=0,P$1289&gt;0),IF('Female Data'!P955&lt;P$1289,'Female Data'!$X955,0),IF(AND('Female Data'!P955&gt;P$1288,'Female Data'!P955&lt;P$1289),'Female Data'!$X955,0))))</f>
        <v>--</v>
      </c>
      <c r="Q955" t="str">
        <f>IF(AND(Q$1288=0,Q$1289=0),"--",IF(AND(Q$1288&gt;0,Q$1289=0),IF('Female Data'!Q955&gt;Q$1288,'Female Data'!$X955,0),IF(AND(Q$1288=0,Q$1289&gt;0),IF('Female Data'!Q955&lt;Q$1289,'Female Data'!$X955,0),IF(AND('Female Data'!Q955&gt;Q$1288,'Female Data'!Q955&lt;Q$1289),'Female Data'!$X955,0))))</f>
        <v>--</v>
      </c>
      <c r="R955" t="str">
        <f>IF(AND(R$1288=0,R$1289=0),"--",IF(AND(R$1288&gt;0,R$1289=0),IF('Female Data'!R955&gt;R$1288,'Female Data'!$X955,0),IF(AND(R$1288=0,R$1289&gt;0),IF('Female Data'!R955&lt;R$1289,'Female Data'!$X955,0),IF(AND('Female Data'!R955&gt;R$1288,'Female Data'!R955&lt;R$1289),'Female Data'!$X955,0))))</f>
        <v>--</v>
      </c>
      <c r="S955" t="str">
        <f>IF(AND(S$1288=0,S$1289=0),"--",IF(AND(S$1288&gt;0,S$1289=0),IF('Female Data'!S955&gt;S$1288,'Female Data'!$X955,0),IF(AND(S$1288=0,S$1289&gt;0),IF('Female Data'!S955&lt;S$1289,'Female Data'!$X955,0),IF(AND('Female Data'!S955&gt;S$1288,'Female Data'!S955&lt;S$1289),'Female Data'!$X955,0))))</f>
        <v>--</v>
      </c>
      <c r="T955" t="str">
        <f>IF(AND(T$1288=0,T$1289=0),"--",IF(AND(T$1288&gt;0,T$1289=0),IF('Female Data'!T955&gt;T$1288,'Female Data'!$X955,0),IF(AND(T$1288=0,T$1289&gt;0),IF('Female Data'!T955&lt;T$1289,'Female Data'!$X955,0),IF(AND('Female Data'!T955&gt;T$1288,'Female Data'!T955&lt;T$1289),'Female Data'!$X955,0))))</f>
        <v>--</v>
      </c>
      <c r="U955" t="str">
        <f>IF(AND(U$1288=0,U$1289=0),"--",IF(AND(U$1288&gt;0,U$1289=0),IF('Female Data'!U955&gt;U$1288,'Female Data'!$X955,0),IF(AND(U$1288=0,U$1289&gt;0),IF('Female Data'!U955&lt;U$1289,'Female Data'!$X955,0),IF(AND('Female Data'!U955&gt;U$1288,'Female Data'!U955&lt;U$1289),'Female Data'!$X955,0))))</f>
        <v>--</v>
      </c>
      <c r="V955" t="str">
        <f>IF(AND(V$1288=0,V$1289=0),"--",IF(AND(V$1288&gt;0,V$1289=0),IF('Female Data'!V955&gt;V$1288,'Female Data'!$X955,0),IF(AND(V$1288=0,V$1289&gt;0),IF('Female Data'!V955&lt;V$1289,'Female Data'!$X955,0),IF(AND('Female Data'!V955&gt;V$1288,'Female Data'!V955&lt;V$1289),'Female Data'!$X955,0))))</f>
        <v>--</v>
      </c>
      <c r="W955" t="str">
        <f>IF(AND(W$1288=0,W$1289=0),"--",IF(AND(W$1288&gt;0,W$1289=0),IF('Female Data'!W955&gt;W$1288,'Female Data'!$X955,0),IF(AND(W$1288=0,W$1289&gt;0),IF('Female Data'!W955&lt;W$1289,'Female Data'!$X955,0),IF(AND('Female Data'!W955&gt;W$1288,'Female Data'!W955&lt;W$1289),'Female Data'!$X955,0))))</f>
        <v>--</v>
      </c>
      <c r="Y955">
        <f t="shared" si="28"/>
        <v>0</v>
      </c>
      <c r="Z955">
        <f>Y955*'Female Data'!X955</f>
        <v>0</v>
      </c>
      <c r="AA955">
        <f t="shared" si="29"/>
        <v>1</v>
      </c>
      <c r="AB955">
        <f>AA955*'Female Data'!X955</f>
        <v>58098</v>
      </c>
    </row>
    <row r="956" spans="1:28">
      <c r="A956">
        <f>'Female Data'!A956</f>
        <v>955</v>
      </c>
      <c r="B956" t="str">
        <f>'Female Data'!B956</f>
        <v>F</v>
      </c>
      <c r="C956" t="str">
        <f>IF(AND(C$1288=0,C$1289=0),"--",IF(AND(C$1288&gt;0,C$1289=0),IF('Female Data'!C956&gt;C$1288,'Female Data'!$X956,0),IF(AND(C$1288=0,C$1289&gt;0),IF('Female Data'!C956&lt;C$1289,'Female Data'!$X956,0),IF(AND('Female Data'!C956&gt;C$1288,'Female Data'!C956&lt;C$1289),'Female Data'!$X956,0))))</f>
        <v>--</v>
      </c>
      <c r="D956" t="str">
        <f>IF(AND(D$1288=0,D$1289=0),"--",IF(AND(D$1288&gt;0,D$1289=0),IF('Female Data'!D956&gt;D$1288,'Female Data'!$X956,0),IF(AND(D$1288=0,D$1289&gt;0),IF('Female Data'!D956&lt;D$1289,'Female Data'!$X956,0),IF(AND('Female Data'!D956&gt;D$1288,'Female Data'!D956&lt;D$1289),'Female Data'!$X956,0))))</f>
        <v>--</v>
      </c>
      <c r="E956" t="str">
        <f>IF(AND(E$1288=0,E$1289=0),"--",IF(AND(E$1288&gt;0,E$1289=0),IF('Female Data'!E956&gt;E$1288,'Female Data'!$X956,0),IF(AND(E$1288=0,E$1289&gt;0),IF('Female Data'!E956&lt;E$1289,'Female Data'!$X956,0),IF(AND('Female Data'!E956&gt;E$1288,'Female Data'!E956&lt;E$1289),'Female Data'!$X956,0))))</f>
        <v>--</v>
      </c>
      <c r="F956" t="str">
        <f>IF(AND(F$1288=0,F$1289=0),"--",IF(AND(F$1288&gt;0,F$1289=0),IF('Female Data'!F956&gt;F$1288,'Female Data'!$X956,0),IF(AND(F$1288=0,F$1289&gt;0),IF('Female Data'!F956&lt;F$1289,'Female Data'!$X956,0),IF(AND('Female Data'!F956&gt;F$1288,'Female Data'!F956&lt;F$1289),'Female Data'!$X956,0))))</f>
        <v>--</v>
      </c>
      <c r="G956" t="str">
        <f>IF(AND(G$1288=0,G$1289=0),"--",IF(AND(G$1288&gt;0,G$1289=0),IF('Female Data'!G956&gt;G$1288,'Female Data'!$X956,0),IF(AND(G$1288=0,G$1289&gt;0),IF('Female Data'!G956&lt;G$1289,'Female Data'!$X956,0),IF(AND('Female Data'!G956&gt;G$1288,'Female Data'!G956&lt;G$1289),'Female Data'!$X956,0))))</f>
        <v>--</v>
      </c>
      <c r="H956" t="str">
        <f>IF(AND(H$1288=0,H$1289=0),"--",IF(AND(H$1288&gt;0,H$1289=0),IF('Female Data'!H956&gt;H$1288,'Female Data'!$X956,0),IF(AND(H$1288=0,H$1289&gt;0),IF('Female Data'!H956&lt;H$1289,'Female Data'!$X956,0),IF(AND('Female Data'!H956&gt;H$1288,'Female Data'!H956&lt;H$1289),'Female Data'!$X956,0))))</f>
        <v>--</v>
      </c>
      <c r="I956" t="str">
        <f>IF(AND(I$1288=0,I$1289=0),"--",IF(AND(I$1288&gt;0,I$1289=0),IF('Female Data'!I956&gt;I$1288,'Female Data'!$X956,0),IF(AND(I$1288=0,I$1289&gt;0),IF('Female Data'!I956&lt;I$1289,'Female Data'!$X956,0),IF(AND('Female Data'!I956&gt;I$1288,'Female Data'!I956&lt;I$1289),'Female Data'!$X956,0))))</f>
        <v>--</v>
      </c>
      <c r="J956" t="str">
        <f>IF(AND(J$1288=0,J$1289=0),"--",IF(AND(J$1288&gt;0,J$1289=0),IF('Female Data'!J956&gt;J$1288,'Female Data'!$X956,0),IF(AND(J$1288=0,J$1289&gt;0),IF('Female Data'!J956&lt;J$1289,'Female Data'!$X956,0),IF(AND('Female Data'!J956&gt;J$1288,'Female Data'!J956&lt;J$1289),'Female Data'!$X956,0))))</f>
        <v>--</v>
      </c>
      <c r="K956" t="str">
        <f>IF(AND(K$1288=0,K$1289=0),"--",IF(AND(K$1288&gt;0,K$1289=0),IF('Female Data'!K956&gt;K$1288,'Female Data'!$X956,0),IF(AND(K$1288=0,K$1289&gt;0),IF('Female Data'!K956&lt;K$1289,'Female Data'!$X956,0),IF(AND('Female Data'!K956&gt;K$1288,'Female Data'!K956&lt;K$1289),'Female Data'!$X956,0))))</f>
        <v>--</v>
      </c>
      <c r="L956" t="str">
        <f>IF(AND(L$1288=0,L$1289=0),"--",IF(AND(L$1288&gt;0,L$1289=0),IF('Female Data'!L956&gt;L$1288,'Female Data'!$X956,0),IF(AND(L$1288=0,L$1289&gt;0),IF('Female Data'!L956&lt;L$1289,'Female Data'!$X956,0),IF(AND('Female Data'!L956&gt;L$1288,'Female Data'!L956&lt;L$1289),'Female Data'!$X956,0))))</f>
        <v>--</v>
      </c>
      <c r="M956" t="str">
        <f>IF(AND(M$1288=0,M$1289=0),"--",IF(AND(M$1288&gt;0,M$1289=0),IF('Female Data'!M956&gt;M$1288,'Female Data'!$X956,0),IF(AND(M$1288=0,M$1289&gt;0),IF('Female Data'!M956&lt;M$1289,'Female Data'!$X956,0),IF(AND('Female Data'!M956&gt;M$1288,'Female Data'!M956&lt;M$1289),'Female Data'!$X956,0))))</f>
        <v>--</v>
      </c>
      <c r="N956" t="str">
        <f>IF(AND(N$1288=0,N$1289=0),"--",IF(AND(N$1288&gt;0,N$1289=0),IF('Female Data'!N956&gt;N$1288,'Female Data'!$X956,0),IF(AND(N$1288=0,N$1289&gt;0),IF('Female Data'!N956&lt;N$1289,'Female Data'!$X956,0),IF(AND('Female Data'!N956&gt;N$1288,'Female Data'!N956&lt;N$1289),'Female Data'!$X956,0))))</f>
        <v>--</v>
      </c>
      <c r="O956" t="str">
        <f>IF(AND(O$1288=0,O$1289=0),"--",IF(AND(O$1288&gt;0,O$1289=0),IF('Female Data'!O956&gt;O$1288,'Female Data'!$X956,0),IF(AND(O$1288=0,O$1289&gt;0),IF('Female Data'!O956&lt;O$1289,'Female Data'!$X956,0),IF(AND('Female Data'!O956&gt;O$1288,'Female Data'!O956&lt;O$1289),'Female Data'!$X956,0))))</f>
        <v>--</v>
      </c>
      <c r="P956" t="str">
        <f>IF(AND(P$1288=0,P$1289=0),"--",IF(AND(P$1288&gt;0,P$1289=0),IF('Female Data'!P956&gt;P$1288,'Female Data'!$X956,0),IF(AND(P$1288=0,P$1289&gt;0),IF('Female Data'!P956&lt;P$1289,'Female Data'!$X956,0),IF(AND('Female Data'!P956&gt;P$1288,'Female Data'!P956&lt;P$1289),'Female Data'!$X956,0))))</f>
        <v>--</v>
      </c>
      <c r="Q956" t="str">
        <f>IF(AND(Q$1288=0,Q$1289=0),"--",IF(AND(Q$1288&gt;0,Q$1289=0),IF('Female Data'!Q956&gt;Q$1288,'Female Data'!$X956,0),IF(AND(Q$1288=0,Q$1289&gt;0),IF('Female Data'!Q956&lt;Q$1289,'Female Data'!$X956,0),IF(AND('Female Data'!Q956&gt;Q$1288,'Female Data'!Q956&lt;Q$1289),'Female Data'!$X956,0))))</f>
        <v>--</v>
      </c>
      <c r="R956" t="str">
        <f>IF(AND(R$1288=0,R$1289=0),"--",IF(AND(R$1288&gt;0,R$1289=0),IF('Female Data'!R956&gt;R$1288,'Female Data'!$X956,0),IF(AND(R$1288=0,R$1289&gt;0),IF('Female Data'!R956&lt;R$1289,'Female Data'!$X956,0),IF(AND('Female Data'!R956&gt;R$1288,'Female Data'!R956&lt;R$1289),'Female Data'!$X956,0))))</f>
        <v>--</v>
      </c>
      <c r="S956" t="str">
        <f>IF(AND(S$1288=0,S$1289=0),"--",IF(AND(S$1288&gt;0,S$1289=0),IF('Female Data'!S956&gt;S$1288,'Female Data'!$X956,0),IF(AND(S$1288=0,S$1289&gt;0),IF('Female Data'!S956&lt;S$1289,'Female Data'!$X956,0),IF(AND('Female Data'!S956&gt;S$1288,'Female Data'!S956&lt;S$1289),'Female Data'!$X956,0))))</f>
        <v>--</v>
      </c>
      <c r="T956" t="str">
        <f>IF(AND(T$1288=0,T$1289=0),"--",IF(AND(T$1288&gt;0,T$1289=0),IF('Female Data'!T956&gt;T$1288,'Female Data'!$X956,0),IF(AND(T$1288=0,T$1289&gt;0),IF('Female Data'!T956&lt;T$1289,'Female Data'!$X956,0),IF(AND('Female Data'!T956&gt;T$1288,'Female Data'!T956&lt;T$1289),'Female Data'!$X956,0))))</f>
        <v>--</v>
      </c>
      <c r="U956" t="str">
        <f>IF(AND(U$1288=0,U$1289=0),"--",IF(AND(U$1288&gt;0,U$1289=0),IF('Female Data'!U956&gt;U$1288,'Female Data'!$X956,0),IF(AND(U$1288=0,U$1289&gt;0),IF('Female Data'!U956&lt;U$1289,'Female Data'!$X956,0),IF(AND('Female Data'!U956&gt;U$1288,'Female Data'!U956&lt;U$1289),'Female Data'!$X956,0))))</f>
        <v>--</v>
      </c>
      <c r="V956" t="str">
        <f>IF(AND(V$1288=0,V$1289=0),"--",IF(AND(V$1288&gt;0,V$1289=0),IF('Female Data'!V956&gt;V$1288,'Female Data'!$X956,0),IF(AND(V$1288=0,V$1289&gt;0),IF('Female Data'!V956&lt;V$1289,'Female Data'!$X956,0),IF(AND('Female Data'!V956&gt;V$1288,'Female Data'!V956&lt;V$1289),'Female Data'!$X956,0))))</f>
        <v>--</v>
      </c>
      <c r="W956" t="str">
        <f>IF(AND(W$1288=0,W$1289=0),"--",IF(AND(W$1288&gt;0,W$1289=0),IF('Female Data'!W956&gt;W$1288,'Female Data'!$X956,0),IF(AND(W$1288=0,W$1289&gt;0),IF('Female Data'!W956&lt;W$1289,'Female Data'!$X956,0),IF(AND('Female Data'!W956&gt;W$1288,'Female Data'!W956&lt;W$1289),'Female Data'!$X956,0))))</f>
        <v>--</v>
      </c>
      <c r="Y956">
        <f t="shared" si="28"/>
        <v>0</v>
      </c>
      <c r="Z956">
        <f>Y956*'Female Data'!X956</f>
        <v>0</v>
      </c>
      <c r="AA956">
        <f t="shared" si="29"/>
        <v>1</v>
      </c>
      <c r="AB956">
        <f>AA956*'Female Data'!X956</f>
        <v>111256</v>
      </c>
    </row>
    <row r="957" spans="1:28">
      <c r="A957">
        <f>'Female Data'!A957</f>
        <v>956</v>
      </c>
      <c r="B957" t="str">
        <f>'Female Data'!B957</f>
        <v>F</v>
      </c>
      <c r="C957" t="str">
        <f>IF(AND(C$1288=0,C$1289=0),"--",IF(AND(C$1288&gt;0,C$1289=0),IF('Female Data'!C957&gt;C$1288,'Female Data'!$X957,0),IF(AND(C$1288=0,C$1289&gt;0),IF('Female Data'!C957&lt;C$1289,'Female Data'!$X957,0),IF(AND('Female Data'!C957&gt;C$1288,'Female Data'!C957&lt;C$1289),'Female Data'!$X957,0))))</f>
        <v>--</v>
      </c>
      <c r="D957" t="str">
        <f>IF(AND(D$1288=0,D$1289=0),"--",IF(AND(D$1288&gt;0,D$1289=0),IF('Female Data'!D957&gt;D$1288,'Female Data'!$X957,0),IF(AND(D$1288=0,D$1289&gt;0),IF('Female Data'!D957&lt;D$1289,'Female Data'!$X957,0),IF(AND('Female Data'!D957&gt;D$1288,'Female Data'!D957&lt;D$1289),'Female Data'!$X957,0))))</f>
        <v>--</v>
      </c>
      <c r="E957" t="str">
        <f>IF(AND(E$1288=0,E$1289=0),"--",IF(AND(E$1288&gt;0,E$1289=0),IF('Female Data'!E957&gt;E$1288,'Female Data'!$X957,0),IF(AND(E$1288=0,E$1289&gt;0),IF('Female Data'!E957&lt;E$1289,'Female Data'!$X957,0),IF(AND('Female Data'!E957&gt;E$1288,'Female Data'!E957&lt;E$1289),'Female Data'!$X957,0))))</f>
        <v>--</v>
      </c>
      <c r="F957" t="str">
        <f>IF(AND(F$1288=0,F$1289=0),"--",IF(AND(F$1288&gt;0,F$1289=0),IF('Female Data'!F957&gt;F$1288,'Female Data'!$X957,0),IF(AND(F$1288=0,F$1289&gt;0),IF('Female Data'!F957&lt;F$1289,'Female Data'!$X957,0),IF(AND('Female Data'!F957&gt;F$1288,'Female Data'!F957&lt;F$1289),'Female Data'!$X957,0))))</f>
        <v>--</v>
      </c>
      <c r="G957" t="str">
        <f>IF(AND(G$1288=0,G$1289=0),"--",IF(AND(G$1288&gt;0,G$1289=0),IF('Female Data'!G957&gt;G$1288,'Female Data'!$X957,0),IF(AND(G$1288=0,G$1289&gt;0),IF('Female Data'!G957&lt;G$1289,'Female Data'!$X957,0),IF(AND('Female Data'!G957&gt;G$1288,'Female Data'!G957&lt;G$1289),'Female Data'!$X957,0))))</f>
        <v>--</v>
      </c>
      <c r="H957" t="str">
        <f>IF(AND(H$1288=0,H$1289=0),"--",IF(AND(H$1288&gt;0,H$1289=0),IF('Female Data'!H957&gt;H$1288,'Female Data'!$X957,0),IF(AND(H$1288=0,H$1289&gt;0),IF('Female Data'!H957&lt;H$1289,'Female Data'!$X957,0),IF(AND('Female Data'!H957&gt;H$1288,'Female Data'!H957&lt;H$1289),'Female Data'!$X957,0))))</f>
        <v>--</v>
      </c>
      <c r="I957" t="str">
        <f>IF(AND(I$1288=0,I$1289=0),"--",IF(AND(I$1288&gt;0,I$1289=0),IF('Female Data'!I957&gt;I$1288,'Female Data'!$X957,0),IF(AND(I$1288=0,I$1289&gt;0),IF('Female Data'!I957&lt;I$1289,'Female Data'!$X957,0),IF(AND('Female Data'!I957&gt;I$1288,'Female Data'!I957&lt;I$1289),'Female Data'!$X957,0))))</f>
        <v>--</v>
      </c>
      <c r="J957" t="str">
        <f>IF(AND(J$1288=0,J$1289=0),"--",IF(AND(J$1288&gt;0,J$1289=0),IF('Female Data'!J957&gt;J$1288,'Female Data'!$X957,0),IF(AND(J$1288=0,J$1289&gt;0),IF('Female Data'!J957&lt;J$1289,'Female Data'!$X957,0),IF(AND('Female Data'!J957&gt;J$1288,'Female Data'!J957&lt;J$1289),'Female Data'!$X957,0))))</f>
        <v>--</v>
      </c>
      <c r="K957" t="str">
        <f>IF(AND(K$1288=0,K$1289=0),"--",IF(AND(K$1288&gt;0,K$1289=0),IF('Female Data'!K957&gt;K$1288,'Female Data'!$X957,0),IF(AND(K$1288=0,K$1289&gt;0),IF('Female Data'!K957&lt;K$1289,'Female Data'!$X957,0),IF(AND('Female Data'!K957&gt;K$1288,'Female Data'!K957&lt;K$1289),'Female Data'!$X957,0))))</f>
        <v>--</v>
      </c>
      <c r="L957" t="str">
        <f>IF(AND(L$1288=0,L$1289=0),"--",IF(AND(L$1288&gt;0,L$1289=0),IF('Female Data'!L957&gt;L$1288,'Female Data'!$X957,0),IF(AND(L$1288=0,L$1289&gt;0),IF('Female Data'!L957&lt;L$1289,'Female Data'!$X957,0),IF(AND('Female Data'!L957&gt;L$1288,'Female Data'!L957&lt;L$1289),'Female Data'!$X957,0))))</f>
        <v>--</v>
      </c>
      <c r="M957" t="str">
        <f>IF(AND(M$1288=0,M$1289=0),"--",IF(AND(M$1288&gt;0,M$1289=0),IF('Female Data'!M957&gt;M$1288,'Female Data'!$X957,0),IF(AND(M$1288=0,M$1289&gt;0),IF('Female Data'!M957&lt;M$1289,'Female Data'!$X957,0),IF(AND('Female Data'!M957&gt;M$1288,'Female Data'!M957&lt;M$1289),'Female Data'!$X957,0))))</f>
        <v>--</v>
      </c>
      <c r="N957" t="str">
        <f>IF(AND(N$1288=0,N$1289=0),"--",IF(AND(N$1288&gt;0,N$1289=0),IF('Female Data'!N957&gt;N$1288,'Female Data'!$X957,0),IF(AND(N$1288=0,N$1289&gt;0),IF('Female Data'!N957&lt;N$1289,'Female Data'!$X957,0),IF(AND('Female Data'!N957&gt;N$1288,'Female Data'!N957&lt;N$1289),'Female Data'!$X957,0))))</f>
        <v>--</v>
      </c>
      <c r="O957" t="str">
        <f>IF(AND(O$1288=0,O$1289=0),"--",IF(AND(O$1288&gt;0,O$1289=0),IF('Female Data'!O957&gt;O$1288,'Female Data'!$X957,0),IF(AND(O$1288=0,O$1289&gt;0),IF('Female Data'!O957&lt;O$1289,'Female Data'!$X957,0),IF(AND('Female Data'!O957&gt;O$1288,'Female Data'!O957&lt;O$1289),'Female Data'!$X957,0))))</f>
        <v>--</v>
      </c>
      <c r="P957" t="str">
        <f>IF(AND(P$1288=0,P$1289=0),"--",IF(AND(P$1288&gt;0,P$1289=0),IF('Female Data'!P957&gt;P$1288,'Female Data'!$X957,0),IF(AND(P$1288=0,P$1289&gt;0),IF('Female Data'!P957&lt;P$1289,'Female Data'!$X957,0),IF(AND('Female Data'!P957&gt;P$1288,'Female Data'!P957&lt;P$1289),'Female Data'!$X957,0))))</f>
        <v>--</v>
      </c>
      <c r="Q957" t="str">
        <f>IF(AND(Q$1288=0,Q$1289=0),"--",IF(AND(Q$1288&gt;0,Q$1289=0),IF('Female Data'!Q957&gt;Q$1288,'Female Data'!$X957,0),IF(AND(Q$1288=0,Q$1289&gt;0),IF('Female Data'!Q957&lt;Q$1289,'Female Data'!$X957,0),IF(AND('Female Data'!Q957&gt;Q$1288,'Female Data'!Q957&lt;Q$1289),'Female Data'!$X957,0))))</f>
        <v>--</v>
      </c>
      <c r="R957" t="str">
        <f>IF(AND(R$1288=0,R$1289=0),"--",IF(AND(R$1288&gt;0,R$1289=0),IF('Female Data'!R957&gt;R$1288,'Female Data'!$X957,0),IF(AND(R$1288=0,R$1289&gt;0),IF('Female Data'!R957&lt;R$1289,'Female Data'!$X957,0),IF(AND('Female Data'!R957&gt;R$1288,'Female Data'!R957&lt;R$1289),'Female Data'!$X957,0))))</f>
        <v>--</v>
      </c>
      <c r="S957" t="str">
        <f>IF(AND(S$1288=0,S$1289=0),"--",IF(AND(S$1288&gt;0,S$1289=0),IF('Female Data'!S957&gt;S$1288,'Female Data'!$X957,0),IF(AND(S$1288=0,S$1289&gt;0),IF('Female Data'!S957&lt;S$1289,'Female Data'!$X957,0),IF(AND('Female Data'!S957&gt;S$1288,'Female Data'!S957&lt;S$1289),'Female Data'!$X957,0))))</f>
        <v>--</v>
      </c>
      <c r="T957" t="str">
        <f>IF(AND(T$1288=0,T$1289=0),"--",IF(AND(T$1288&gt;0,T$1289=0),IF('Female Data'!T957&gt;T$1288,'Female Data'!$X957,0),IF(AND(T$1288=0,T$1289&gt;0),IF('Female Data'!T957&lt;T$1289,'Female Data'!$X957,0),IF(AND('Female Data'!T957&gt;T$1288,'Female Data'!T957&lt;T$1289),'Female Data'!$X957,0))))</f>
        <v>--</v>
      </c>
      <c r="U957" t="str">
        <f>IF(AND(U$1288=0,U$1289=0),"--",IF(AND(U$1288&gt;0,U$1289=0),IF('Female Data'!U957&gt;U$1288,'Female Data'!$X957,0),IF(AND(U$1288=0,U$1289&gt;0),IF('Female Data'!U957&lt;U$1289,'Female Data'!$X957,0),IF(AND('Female Data'!U957&gt;U$1288,'Female Data'!U957&lt;U$1289),'Female Data'!$X957,0))))</f>
        <v>--</v>
      </c>
      <c r="V957" t="str">
        <f>IF(AND(V$1288=0,V$1289=0),"--",IF(AND(V$1288&gt;0,V$1289=0),IF('Female Data'!V957&gt;V$1288,'Female Data'!$X957,0),IF(AND(V$1288=0,V$1289&gt;0),IF('Female Data'!V957&lt;V$1289,'Female Data'!$X957,0),IF(AND('Female Data'!V957&gt;V$1288,'Female Data'!V957&lt;V$1289),'Female Data'!$X957,0))))</f>
        <v>--</v>
      </c>
      <c r="W957" t="str">
        <f>IF(AND(W$1288=0,W$1289=0),"--",IF(AND(W$1288&gt;0,W$1289=0),IF('Female Data'!W957&gt;W$1288,'Female Data'!$X957,0),IF(AND(W$1288=0,W$1289&gt;0),IF('Female Data'!W957&lt;W$1289,'Female Data'!$X957,0),IF(AND('Female Data'!W957&gt;W$1288,'Female Data'!W957&lt;W$1289),'Female Data'!$X957,0))))</f>
        <v>--</v>
      </c>
      <c r="Y957">
        <f t="shared" si="28"/>
        <v>0</v>
      </c>
      <c r="Z957">
        <f>Y957*'Female Data'!X957</f>
        <v>0</v>
      </c>
      <c r="AA957">
        <f t="shared" si="29"/>
        <v>1</v>
      </c>
      <c r="AB957">
        <f>AA957*'Female Data'!X957</f>
        <v>15292</v>
      </c>
    </row>
    <row r="958" spans="1:28">
      <c r="A958">
        <f>'Female Data'!A958</f>
        <v>957</v>
      </c>
      <c r="B958" t="str">
        <f>'Female Data'!B958</f>
        <v>F</v>
      </c>
      <c r="C958" t="str">
        <f>IF(AND(C$1288=0,C$1289=0),"--",IF(AND(C$1288&gt;0,C$1289=0),IF('Female Data'!C958&gt;C$1288,'Female Data'!$X958,0),IF(AND(C$1288=0,C$1289&gt;0),IF('Female Data'!C958&lt;C$1289,'Female Data'!$X958,0),IF(AND('Female Data'!C958&gt;C$1288,'Female Data'!C958&lt;C$1289),'Female Data'!$X958,0))))</f>
        <v>--</v>
      </c>
      <c r="D958" t="str">
        <f>IF(AND(D$1288=0,D$1289=0),"--",IF(AND(D$1288&gt;0,D$1289=0),IF('Female Data'!D958&gt;D$1288,'Female Data'!$X958,0),IF(AND(D$1288=0,D$1289&gt;0),IF('Female Data'!D958&lt;D$1289,'Female Data'!$X958,0),IF(AND('Female Data'!D958&gt;D$1288,'Female Data'!D958&lt;D$1289),'Female Data'!$X958,0))))</f>
        <v>--</v>
      </c>
      <c r="E958" t="str">
        <f>IF(AND(E$1288=0,E$1289=0),"--",IF(AND(E$1288&gt;0,E$1289=0),IF('Female Data'!E958&gt;E$1288,'Female Data'!$X958,0),IF(AND(E$1288=0,E$1289&gt;0),IF('Female Data'!E958&lt;E$1289,'Female Data'!$X958,0),IF(AND('Female Data'!E958&gt;E$1288,'Female Data'!E958&lt;E$1289),'Female Data'!$X958,0))))</f>
        <v>--</v>
      </c>
      <c r="F958" t="str">
        <f>IF(AND(F$1288=0,F$1289=0),"--",IF(AND(F$1288&gt;0,F$1289=0),IF('Female Data'!F958&gt;F$1288,'Female Data'!$X958,0),IF(AND(F$1288=0,F$1289&gt;0),IF('Female Data'!F958&lt;F$1289,'Female Data'!$X958,0),IF(AND('Female Data'!F958&gt;F$1288,'Female Data'!F958&lt;F$1289),'Female Data'!$X958,0))))</f>
        <v>--</v>
      </c>
      <c r="G958" t="str">
        <f>IF(AND(G$1288=0,G$1289=0),"--",IF(AND(G$1288&gt;0,G$1289=0),IF('Female Data'!G958&gt;G$1288,'Female Data'!$X958,0),IF(AND(G$1288=0,G$1289&gt;0),IF('Female Data'!G958&lt;G$1289,'Female Data'!$X958,0),IF(AND('Female Data'!G958&gt;G$1288,'Female Data'!G958&lt;G$1289),'Female Data'!$X958,0))))</f>
        <v>--</v>
      </c>
      <c r="H958" t="str">
        <f>IF(AND(H$1288=0,H$1289=0),"--",IF(AND(H$1288&gt;0,H$1289=0),IF('Female Data'!H958&gt;H$1288,'Female Data'!$X958,0),IF(AND(H$1288=0,H$1289&gt;0),IF('Female Data'!H958&lt;H$1289,'Female Data'!$X958,0),IF(AND('Female Data'!H958&gt;H$1288,'Female Data'!H958&lt;H$1289),'Female Data'!$X958,0))))</f>
        <v>--</v>
      </c>
      <c r="I958" t="str">
        <f>IF(AND(I$1288=0,I$1289=0),"--",IF(AND(I$1288&gt;0,I$1289=0),IF('Female Data'!I958&gt;I$1288,'Female Data'!$X958,0),IF(AND(I$1288=0,I$1289&gt;0),IF('Female Data'!I958&lt;I$1289,'Female Data'!$X958,0),IF(AND('Female Data'!I958&gt;I$1288,'Female Data'!I958&lt;I$1289),'Female Data'!$X958,0))))</f>
        <v>--</v>
      </c>
      <c r="J958" t="str">
        <f>IF(AND(J$1288=0,J$1289=0),"--",IF(AND(J$1288&gt;0,J$1289=0),IF('Female Data'!J958&gt;J$1288,'Female Data'!$X958,0),IF(AND(J$1288=0,J$1289&gt;0),IF('Female Data'!J958&lt;J$1289,'Female Data'!$X958,0),IF(AND('Female Data'!J958&gt;J$1288,'Female Data'!J958&lt;J$1289),'Female Data'!$X958,0))))</f>
        <v>--</v>
      </c>
      <c r="K958" t="str">
        <f>IF(AND(K$1288=0,K$1289=0),"--",IF(AND(K$1288&gt;0,K$1289=0),IF('Female Data'!K958&gt;K$1288,'Female Data'!$X958,0),IF(AND(K$1288=0,K$1289&gt;0),IF('Female Data'!K958&lt;K$1289,'Female Data'!$X958,0),IF(AND('Female Data'!K958&gt;K$1288,'Female Data'!K958&lt;K$1289),'Female Data'!$X958,0))))</f>
        <v>--</v>
      </c>
      <c r="L958" t="str">
        <f>IF(AND(L$1288=0,L$1289=0),"--",IF(AND(L$1288&gt;0,L$1289=0),IF('Female Data'!L958&gt;L$1288,'Female Data'!$X958,0),IF(AND(L$1288=0,L$1289&gt;0),IF('Female Data'!L958&lt;L$1289,'Female Data'!$X958,0),IF(AND('Female Data'!L958&gt;L$1288,'Female Data'!L958&lt;L$1289),'Female Data'!$X958,0))))</f>
        <v>--</v>
      </c>
      <c r="M958" t="str">
        <f>IF(AND(M$1288=0,M$1289=0),"--",IF(AND(M$1288&gt;0,M$1289=0),IF('Female Data'!M958&gt;M$1288,'Female Data'!$X958,0),IF(AND(M$1288=0,M$1289&gt;0),IF('Female Data'!M958&lt;M$1289,'Female Data'!$X958,0),IF(AND('Female Data'!M958&gt;M$1288,'Female Data'!M958&lt;M$1289),'Female Data'!$X958,0))))</f>
        <v>--</v>
      </c>
      <c r="N958" t="str">
        <f>IF(AND(N$1288=0,N$1289=0),"--",IF(AND(N$1288&gt;0,N$1289=0),IF('Female Data'!N958&gt;N$1288,'Female Data'!$X958,0),IF(AND(N$1288=0,N$1289&gt;0),IF('Female Data'!N958&lt;N$1289,'Female Data'!$X958,0),IF(AND('Female Data'!N958&gt;N$1288,'Female Data'!N958&lt;N$1289),'Female Data'!$X958,0))))</f>
        <v>--</v>
      </c>
      <c r="O958" t="str">
        <f>IF(AND(O$1288=0,O$1289=0),"--",IF(AND(O$1288&gt;0,O$1289=0),IF('Female Data'!O958&gt;O$1288,'Female Data'!$X958,0),IF(AND(O$1288=0,O$1289&gt;0),IF('Female Data'!O958&lt;O$1289,'Female Data'!$X958,0),IF(AND('Female Data'!O958&gt;O$1288,'Female Data'!O958&lt;O$1289),'Female Data'!$X958,0))))</f>
        <v>--</v>
      </c>
      <c r="P958" t="str">
        <f>IF(AND(P$1288=0,P$1289=0),"--",IF(AND(P$1288&gt;0,P$1289=0),IF('Female Data'!P958&gt;P$1288,'Female Data'!$X958,0),IF(AND(P$1288=0,P$1289&gt;0),IF('Female Data'!P958&lt;P$1289,'Female Data'!$X958,0),IF(AND('Female Data'!P958&gt;P$1288,'Female Data'!P958&lt;P$1289),'Female Data'!$X958,0))))</f>
        <v>--</v>
      </c>
      <c r="Q958" t="str">
        <f>IF(AND(Q$1288=0,Q$1289=0),"--",IF(AND(Q$1288&gt;0,Q$1289=0),IF('Female Data'!Q958&gt;Q$1288,'Female Data'!$X958,0),IF(AND(Q$1288=0,Q$1289&gt;0),IF('Female Data'!Q958&lt;Q$1289,'Female Data'!$X958,0),IF(AND('Female Data'!Q958&gt;Q$1288,'Female Data'!Q958&lt;Q$1289),'Female Data'!$X958,0))))</f>
        <v>--</v>
      </c>
      <c r="R958" t="str">
        <f>IF(AND(R$1288=0,R$1289=0),"--",IF(AND(R$1288&gt;0,R$1289=0),IF('Female Data'!R958&gt;R$1288,'Female Data'!$X958,0),IF(AND(R$1288=0,R$1289&gt;0),IF('Female Data'!R958&lt;R$1289,'Female Data'!$X958,0),IF(AND('Female Data'!R958&gt;R$1288,'Female Data'!R958&lt;R$1289),'Female Data'!$X958,0))))</f>
        <v>--</v>
      </c>
      <c r="S958" t="str">
        <f>IF(AND(S$1288=0,S$1289=0),"--",IF(AND(S$1288&gt;0,S$1289=0),IF('Female Data'!S958&gt;S$1288,'Female Data'!$X958,0),IF(AND(S$1288=0,S$1289&gt;0),IF('Female Data'!S958&lt;S$1289,'Female Data'!$X958,0),IF(AND('Female Data'!S958&gt;S$1288,'Female Data'!S958&lt;S$1289),'Female Data'!$X958,0))))</f>
        <v>--</v>
      </c>
      <c r="T958" t="str">
        <f>IF(AND(T$1288=0,T$1289=0),"--",IF(AND(T$1288&gt;0,T$1289=0),IF('Female Data'!T958&gt;T$1288,'Female Data'!$X958,0),IF(AND(T$1288=0,T$1289&gt;0),IF('Female Data'!T958&lt;T$1289,'Female Data'!$X958,0),IF(AND('Female Data'!T958&gt;T$1288,'Female Data'!T958&lt;T$1289),'Female Data'!$X958,0))))</f>
        <v>--</v>
      </c>
      <c r="U958" t="str">
        <f>IF(AND(U$1288=0,U$1289=0),"--",IF(AND(U$1288&gt;0,U$1289=0),IF('Female Data'!U958&gt;U$1288,'Female Data'!$X958,0),IF(AND(U$1288=0,U$1289&gt;0),IF('Female Data'!U958&lt;U$1289,'Female Data'!$X958,0),IF(AND('Female Data'!U958&gt;U$1288,'Female Data'!U958&lt;U$1289),'Female Data'!$X958,0))))</f>
        <v>--</v>
      </c>
      <c r="V958" t="str">
        <f>IF(AND(V$1288=0,V$1289=0),"--",IF(AND(V$1288&gt;0,V$1289=0),IF('Female Data'!V958&gt;V$1288,'Female Data'!$X958,0),IF(AND(V$1288=0,V$1289&gt;0),IF('Female Data'!V958&lt;V$1289,'Female Data'!$X958,0),IF(AND('Female Data'!V958&gt;V$1288,'Female Data'!V958&lt;V$1289),'Female Data'!$X958,0))))</f>
        <v>--</v>
      </c>
      <c r="W958" t="str">
        <f>IF(AND(W$1288=0,W$1289=0),"--",IF(AND(W$1288&gt;0,W$1289=0),IF('Female Data'!W958&gt;W$1288,'Female Data'!$X958,0),IF(AND(W$1288=0,W$1289&gt;0),IF('Female Data'!W958&lt;W$1289,'Female Data'!$X958,0),IF(AND('Female Data'!W958&gt;W$1288,'Female Data'!W958&lt;W$1289),'Female Data'!$X958,0))))</f>
        <v>--</v>
      </c>
      <c r="Y958">
        <f t="shared" si="28"/>
        <v>0</v>
      </c>
      <c r="Z958">
        <f>Y958*'Female Data'!X958</f>
        <v>0</v>
      </c>
      <c r="AA958">
        <f t="shared" si="29"/>
        <v>1</v>
      </c>
      <c r="AB958">
        <f>AA958*'Female Data'!X958</f>
        <v>58569</v>
      </c>
    </row>
    <row r="959" spans="1:28">
      <c r="A959">
        <f>'Female Data'!A959</f>
        <v>958</v>
      </c>
      <c r="B959" t="str">
        <f>'Female Data'!B959</f>
        <v>F</v>
      </c>
      <c r="C959" t="str">
        <f>IF(AND(C$1288=0,C$1289=0),"--",IF(AND(C$1288&gt;0,C$1289=0),IF('Female Data'!C959&gt;C$1288,'Female Data'!$X959,0),IF(AND(C$1288=0,C$1289&gt;0),IF('Female Data'!C959&lt;C$1289,'Female Data'!$X959,0),IF(AND('Female Data'!C959&gt;C$1288,'Female Data'!C959&lt;C$1289),'Female Data'!$X959,0))))</f>
        <v>--</v>
      </c>
      <c r="D959" t="str">
        <f>IF(AND(D$1288=0,D$1289=0),"--",IF(AND(D$1288&gt;0,D$1289=0),IF('Female Data'!D959&gt;D$1288,'Female Data'!$X959,0),IF(AND(D$1288=0,D$1289&gt;0),IF('Female Data'!D959&lt;D$1289,'Female Data'!$X959,0),IF(AND('Female Data'!D959&gt;D$1288,'Female Data'!D959&lt;D$1289),'Female Data'!$X959,0))))</f>
        <v>--</v>
      </c>
      <c r="E959" t="str">
        <f>IF(AND(E$1288=0,E$1289=0),"--",IF(AND(E$1288&gt;0,E$1289=0),IF('Female Data'!E959&gt;E$1288,'Female Data'!$X959,0),IF(AND(E$1288=0,E$1289&gt;0),IF('Female Data'!E959&lt;E$1289,'Female Data'!$X959,0),IF(AND('Female Data'!E959&gt;E$1288,'Female Data'!E959&lt;E$1289),'Female Data'!$X959,0))))</f>
        <v>--</v>
      </c>
      <c r="F959" t="str">
        <f>IF(AND(F$1288=0,F$1289=0),"--",IF(AND(F$1288&gt;0,F$1289=0),IF('Female Data'!F959&gt;F$1288,'Female Data'!$X959,0),IF(AND(F$1288=0,F$1289&gt;0),IF('Female Data'!F959&lt;F$1289,'Female Data'!$X959,0),IF(AND('Female Data'!F959&gt;F$1288,'Female Data'!F959&lt;F$1289),'Female Data'!$X959,0))))</f>
        <v>--</v>
      </c>
      <c r="G959" t="str">
        <f>IF(AND(G$1288=0,G$1289=0),"--",IF(AND(G$1288&gt;0,G$1289=0),IF('Female Data'!G959&gt;G$1288,'Female Data'!$X959,0),IF(AND(G$1288=0,G$1289&gt;0),IF('Female Data'!G959&lt;G$1289,'Female Data'!$X959,0),IF(AND('Female Data'!G959&gt;G$1288,'Female Data'!G959&lt;G$1289),'Female Data'!$X959,0))))</f>
        <v>--</v>
      </c>
      <c r="H959" t="str">
        <f>IF(AND(H$1288=0,H$1289=0),"--",IF(AND(H$1288&gt;0,H$1289=0),IF('Female Data'!H959&gt;H$1288,'Female Data'!$X959,0),IF(AND(H$1288=0,H$1289&gt;0),IF('Female Data'!H959&lt;H$1289,'Female Data'!$X959,0),IF(AND('Female Data'!H959&gt;H$1288,'Female Data'!H959&lt;H$1289),'Female Data'!$X959,0))))</f>
        <v>--</v>
      </c>
      <c r="I959" t="str">
        <f>IF(AND(I$1288=0,I$1289=0),"--",IF(AND(I$1288&gt;0,I$1289=0),IF('Female Data'!I959&gt;I$1288,'Female Data'!$X959,0),IF(AND(I$1288=0,I$1289&gt;0),IF('Female Data'!I959&lt;I$1289,'Female Data'!$X959,0),IF(AND('Female Data'!I959&gt;I$1288,'Female Data'!I959&lt;I$1289),'Female Data'!$X959,0))))</f>
        <v>--</v>
      </c>
      <c r="J959" t="str">
        <f>IF(AND(J$1288=0,J$1289=0),"--",IF(AND(J$1288&gt;0,J$1289=0),IF('Female Data'!J959&gt;J$1288,'Female Data'!$X959,0),IF(AND(J$1288=0,J$1289&gt;0),IF('Female Data'!J959&lt;J$1289,'Female Data'!$X959,0),IF(AND('Female Data'!J959&gt;J$1288,'Female Data'!J959&lt;J$1289),'Female Data'!$X959,0))))</f>
        <v>--</v>
      </c>
      <c r="K959" t="str">
        <f>IF(AND(K$1288=0,K$1289=0),"--",IF(AND(K$1288&gt;0,K$1289=0),IF('Female Data'!K959&gt;K$1288,'Female Data'!$X959,0),IF(AND(K$1288=0,K$1289&gt;0),IF('Female Data'!K959&lt;K$1289,'Female Data'!$X959,0),IF(AND('Female Data'!K959&gt;K$1288,'Female Data'!K959&lt;K$1289),'Female Data'!$X959,0))))</f>
        <v>--</v>
      </c>
      <c r="L959" t="str">
        <f>IF(AND(L$1288=0,L$1289=0),"--",IF(AND(L$1288&gt;0,L$1289=0),IF('Female Data'!L959&gt;L$1288,'Female Data'!$X959,0),IF(AND(L$1288=0,L$1289&gt;0),IF('Female Data'!L959&lt;L$1289,'Female Data'!$X959,0),IF(AND('Female Data'!L959&gt;L$1288,'Female Data'!L959&lt;L$1289),'Female Data'!$X959,0))))</f>
        <v>--</v>
      </c>
      <c r="M959" t="str">
        <f>IF(AND(M$1288=0,M$1289=0),"--",IF(AND(M$1288&gt;0,M$1289=0),IF('Female Data'!M959&gt;M$1288,'Female Data'!$X959,0),IF(AND(M$1288=0,M$1289&gt;0),IF('Female Data'!M959&lt;M$1289,'Female Data'!$X959,0),IF(AND('Female Data'!M959&gt;M$1288,'Female Data'!M959&lt;M$1289),'Female Data'!$X959,0))))</f>
        <v>--</v>
      </c>
      <c r="N959" t="str">
        <f>IF(AND(N$1288=0,N$1289=0),"--",IF(AND(N$1288&gt;0,N$1289=0),IF('Female Data'!N959&gt;N$1288,'Female Data'!$X959,0),IF(AND(N$1288=0,N$1289&gt;0),IF('Female Data'!N959&lt;N$1289,'Female Data'!$X959,0),IF(AND('Female Data'!N959&gt;N$1288,'Female Data'!N959&lt;N$1289),'Female Data'!$X959,0))))</f>
        <v>--</v>
      </c>
      <c r="O959" t="str">
        <f>IF(AND(O$1288=0,O$1289=0),"--",IF(AND(O$1288&gt;0,O$1289=0),IF('Female Data'!O959&gt;O$1288,'Female Data'!$X959,0),IF(AND(O$1288=0,O$1289&gt;0),IF('Female Data'!O959&lt;O$1289,'Female Data'!$X959,0),IF(AND('Female Data'!O959&gt;O$1288,'Female Data'!O959&lt;O$1289),'Female Data'!$X959,0))))</f>
        <v>--</v>
      </c>
      <c r="P959" t="str">
        <f>IF(AND(P$1288=0,P$1289=0),"--",IF(AND(P$1288&gt;0,P$1289=0),IF('Female Data'!P959&gt;P$1288,'Female Data'!$X959,0),IF(AND(P$1288=0,P$1289&gt;0),IF('Female Data'!P959&lt;P$1289,'Female Data'!$X959,0),IF(AND('Female Data'!P959&gt;P$1288,'Female Data'!P959&lt;P$1289),'Female Data'!$X959,0))))</f>
        <v>--</v>
      </c>
      <c r="Q959" t="str">
        <f>IF(AND(Q$1288=0,Q$1289=0),"--",IF(AND(Q$1288&gt;0,Q$1289=0),IF('Female Data'!Q959&gt;Q$1288,'Female Data'!$X959,0),IF(AND(Q$1288=0,Q$1289&gt;0),IF('Female Data'!Q959&lt;Q$1289,'Female Data'!$X959,0),IF(AND('Female Data'!Q959&gt;Q$1288,'Female Data'!Q959&lt;Q$1289),'Female Data'!$X959,0))))</f>
        <v>--</v>
      </c>
      <c r="R959" t="str">
        <f>IF(AND(R$1288=0,R$1289=0),"--",IF(AND(R$1288&gt;0,R$1289=0),IF('Female Data'!R959&gt;R$1288,'Female Data'!$X959,0),IF(AND(R$1288=0,R$1289&gt;0),IF('Female Data'!R959&lt;R$1289,'Female Data'!$X959,0),IF(AND('Female Data'!R959&gt;R$1288,'Female Data'!R959&lt;R$1289),'Female Data'!$X959,0))))</f>
        <v>--</v>
      </c>
      <c r="S959" t="str">
        <f>IF(AND(S$1288=0,S$1289=0),"--",IF(AND(S$1288&gt;0,S$1289=0),IF('Female Data'!S959&gt;S$1288,'Female Data'!$X959,0),IF(AND(S$1288=0,S$1289&gt;0),IF('Female Data'!S959&lt;S$1289,'Female Data'!$X959,0),IF(AND('Female Data'!S959&gt;S$1288,'Female Data'!S959&lt;S$1289),'Female Data'!$X959,0))))</f>
        <v>--</v>
      </c>
      <c r="T959" t="str">
        <f>IF(AND(T$1288=0,T$1289=0),"--",IF(AND(T$1288&gt;0,T$1289=0),IF('Female Data'!T959&gt;T$1288,'Female Data'!$X959,0),IF(AND(T$1288=0,T$1289&gt;0),IF('Female Data'!T959&lt;T$1289,'Female Data'!$X959,0),IF(AND('Female Data'!T959&gt;T$1288,'Female Data'!T959&lt;T$1289),'Female Data'!$X959,0))))</f>
        <v>--</v>
      </c>
      <c r="U959" t="str">
        <f>IF(AND(U$1288=0,U$1289=0),"--",IF(AND(U$1288&gt;0,U$1289=0),IF('Female Data'!U959&gt;U$1288,'Female Data'!$X959,0),IF(AND(U$1288=0,U$1289&gt;0),IF('Female Data'!U959&lt;U$1289,'Female Data'!$X959,0),IF(AND('Female Data'!U959&gt;U$1288,'Female Data'!U959&lt;U$1289),'Female Data'!$X959,0))))</f>
        <v>--</v>
      </c>
      <c r="V959" t="str">
        <f>IF(AND(V$1288=0,V$1289=0),"--",IF(AND(V$1288&gt;0,V$1289=0),IF('Female Data'!V959&gt;V$1288,'Female Data'!$X959,0),IF(AND(V$1288=0,V$1289&gt;0),IF('Female Data'!V959&lt;V$1289,'Female Data'!$X959,0),IF(AND('Female Data'!V959&gt;V$1288,'Female Data'!V959&lt;V$1289),'Female Data'!$X959,0))))</f>
        <v>--</v>
      </c>
      <c r="W959" t="str">
        <f>IF(AND(W$1288=0,W$1289=0),"--",IF(AND(W$1288&gt;0,W$1289=0),IF('Female Data'!W959&gt;W$1288,'Female Data'!$X959,0),IF(AND(W$1288=0,W$1289&gt;0),IF('Female Data'!W959&lt;W$1289,'Female Data'!$X959,0),IF(AND('Female Data'!W959&gt;W$1288,'Female Data'!W959&lt;W$1289),'Female Data'!$X959,0))))</f>
        <v>--</v>
      </c>
      <c r="Y959">
        <f t="shared" si="28"/>
        <v>0</v>
      </c>
      <c r="Z959">
        <f>Y959*'Female Data'!X959</f>
        <v>0</v>
      </c>
      <c r="AA959">
        <f t="shared" si="29"/>
        <v>1</v>
      </c>
      <c r="AB959">
        <f>AA959*'Female Data'!X959</f>
        <v>292494</v>
      </c>
    </row>
    <row r="960" spans="1:28">
      <c r="A960">
        <f>'Female Data'!A960</f>
        <v>959</v>
      </c>
      <c r="B960" t="str">
        <f>'Female Data'!B960</f>
        <v>F</v>
      </c>
      <c r="C960" t="str">
        <f>IF(AND(C$1288=0,C$1289=0),"--",IF(AND(C$1288&gt;0,C$1289=0),IF('Female Data'!C960&gt;C$1288,'Female Data'!$X960,0),IF(AND(C$1288=0,C$1289&gt;0),IF('Female Data'!C960&lt;C$1289,'Female Data'!$X960,0),IF(AND('Female Data'!C960&gt;C$1288,'Female Data'!C960&lt;C$1289),'Female Data'!$X960,0))))</f>
        <v>--</v>
      </c>
      <c r="D960" t="str">
        <f>IF(AND(D$1288=0,D$1289=0),"--",IF(AND(D$1288&gt;0,D$1289=0),IF('Female Data'!D960&gt;D$1288,'Female Data'!$X960,0),IF(AND(D$1288=0,D$1289&gt;0),IF('Female Data'!D960&lt;D$1289,'Female Data'!$X960,0),IF(AND('Female Data'!D960&gt;D$1288,'Female Data'!D960&lt;D$1289),'Female Data'!$X960,0))))</f>
        <v>--</v>
      </c>
      <c r="E960" t="str">
        <f>IF(AND(E$1288=0,E$1289=0),"--",IF(AND(E$1288&gt;0,E$1289=0),IF('Female Data'!E960&gt;E$1288,'Female Data'!$X960,0),IF(AND(E$1288=0,E$1289&gt;0),IF('Female Data'!E960&lt;E$1289,'Female Data'!$X960,0),IF(AND('Female Data'!E960&gt;E$1288,'Female Data'!E960&lt;E$1289),'Female Data'!$X960,0))))</f>
        <v>--</v>
      </c>
      <c r="F960" t="str">
        <f>IF(AND(F$1288=0,F$1289=0),"--",IF(AND(F$1288&gt;0,F$1289=0),IF('Female Data'!F960&gt;F$1288,'Female Data'!$X960,0),IF(AND(F$1288=0,F$1289&gt;0),IF('Female Data'!F960&lt;F$1289,'Female Data'!$X960,0),IF(AND('Female Data'!F960&gt;F$1288,'Female Data'!F960&lt;F$1289),'Female Data'!$X960,0))))</f>
        <v>--</v>
      </c>
      <c r="G960" t="str">
        <f>IF(AND(G$1288=0,G$1289=0),"--",IF(AND(G$1288&gt;0,G$1289=0),IF('Female Data'!G960&gt;G$1288,'Female Data'!$X960,0),IF(AND(G$1288=0,G$1289&gt;0),IF('Female Data'!G960&lt;G$1289,'Female Data'!$X960,0),IF(AND('Female Data'!G960&gt;G$1288,'Female Data'!G960&lt;G$1289),'Female Data'!$X960,0))))</f>
        <v>--</v>
      </c>
      <c r="H960" t="str">
        <f>IF(AND(H$1288=0,H$1289=0),"--",IF(AND(H$1288&gt;0,H$1289=0),IF('Female Data'!H960&gt;H$1288,'Female Data'!$X960,0),IF(AND(H$1288=0,H$1289&gt;0),IF('Female Data'!H960&lt;H$1289,'Female Data'!$X960,0),IF(AND('Female Data'!H960&gt;H$1288,'Female Data'!H960&lt;H$1289),'Female Data'!$X960,0))))</f>
        <v>--</v>
      </c>
      <c r="I960" t="str">
        <f>IF(AND(I$1288=0,I$1289=0),"--",IF(AND(I$1288&gt;0,I$1289=0),IF('Female Data'!I960&gt;I$1288,'Female Data'!$X960,0),IF(AND(I$1288=0,I$1289&gt;0),IF('Female Data'!I960&lt;I$1289,'Female Data'!$X960,0),IF(AND('Female Data'!I960&gt;I$1288,'Female Data'!I960&lt;I$1289),'Female Data'!$X960,0))))</f>
        <v>--</v>
      </c>
      <c r="J960" t="str">
        <f>IF(AND(J$1288=0,J$1289=0),"--",IF(AND(J$1288&gt;0,J$1289=0),IF('Female Data'!J960&gt;J$1288,'Female Data'!$X960,0),IF(AND(J$1288=0,J$1289&gt;0),IF('Female Data'!J960&lt;J$1289,'Female Data'!$X960,0),IF(AND('Female Data'!J960&gt;J$1288,'Female Data'!J960&lt;J$1289),'Female Data'!$X960,0))))</f>
        <v>--</v>
      </c>
      <c r="K960" t="str">
        <f>IF(AND(K$1288=0,K$1289=0),"--",IF(AND(K$1288&gt;0,K$1289=0),IF('Female Data'!K960&gt;K$1288,'Female Data'!$X960,0),IF(AND(K$1288=0,K$1289&gt;0),IF('Female Data'!K960&lt;K$1289,'Female Data'!$X960,0),IF(AND('Female Data'!K960&gt;K$1288,'Female Data'!K960&lt;K$1289),'Female Data'!$X960,0))))</f>
        <v>--</v>
      </c>
      <c r="L960" t="str">
        <f>IF(AND(L$1288=0,L$1289=0),"--",IF(AND(L$1288&gt;0,L$1289=0),IF('Female Data'!L960&gt;L$1288,'Female Data'!$X960,0),IF(AND(L$1288=0,L$1289&gt;0),IF('Female Data'!L960&lt;L$1289,'Female Data'!$X960,0),IF(AND('Female Data'!L960&gt;L$1288,'Female Data'!L960&lt;L$1289),'Female Data'!$X960,0))))</f>
        <v>--</v>
      </c>
      <c r="M960" t="str">
        <f>IF(AND(M$1288=0,M$1289=0),"--",IF(AND(M$1288&gt;0,M$1289=0),IF('Female Data'!M960&gt;M$1288,'Female Data'!$X960,0),IF(AND(M$1288=0,M$1289&gt;0),IF('Female Data'!M960&lt;M$1289,'Female Data'!$X960,0),IF(AND('Female Data'!M960&gt;M$1288,'Female Data'!M960&lt;M$1289),'Female Data'!$X960,0))))</f>
        <v>--</v>
      </c>
      <c r="N960" t="str">
        <f>IF(AND(N$1288=0,N$1289=0),"--",IF(AND(N$1288&gt;0,N$1289=0),IF('Female Data'!N960&gt;N$1288,'Female Data'!$X960,0),IF(AND(N$1288=0,N$1289&gt;0),IF('Female Data'!N960&lt;N$1289,'Female Data'!$X960,0),IF(AND('Female Data'!N960&gt;N$1288,'Female Data'!N960&lt;N$1289),'Female Data'!$X960,0))))</f>
        <v>--</v>
      </c>
      <c r="O960" t="str">
        <f>IF(AND(O$1288=0,O$1289=0),"--",IF(AND(O$1288&gt;0,O$1289=0),IF('Female Data'!O960&gt;O$1288,'Female Data'!$X960,0),IF(AND(O$1288=0,O$1289&gt;0),IF('Female Data'!O960&lt;O$1289,'Female Data'!$X960,0),IF(AND('Female Data'!O960&gt;O$1288,'Female Data'!O960&lt;O$1289),'Female Data'!$X960,0))))</f>
        <v>--</v>
      </c>
      <c r="P960" t="str">
        <f>IF(AND(P$1288=0,P$1289=0),"--",IF(AND(P$1288&gt;0,P$1289=0),IF('Female Data'!P960&gt;P$1288,'Female Data'!$X960,0),IF(AND(P$1288=0,P$1289&gt;0),IF('Female Data'!P960&lt;P$1289,'Female Data'!$X960,0),IF(AND('Female Data'!P960&gt;P$1288,'Female Data'!P960&lt;P$1289),'Female Data'!$X960,0))))</f>
        <v>--</v>
      </c>
      <c r="Q960" t="str">
        <f>IF(AND(Q$1288=0,Q$1289=0),"--",IF(AND(Q$1288&gt;0,Q$1289=0),IF('Female Data'!Q960&gt;Q$1288,'Female Data'!$X960,0),IF(AND(Q$1288=0,Q$1289&gt;0),IF('Female Data'!Q960&lt;Q$1289,'Female Data'!$X960,0),IF(AND('Female Data'!Q960&gt;Q$1288,'Female Data'!Q960&lt;Q$1289),'Female Data'!$X960,0))))</f>
        <v>--</v>
      </c>
      <c r="R960" t="str">
        <f>IF(AND(R$1288=0,R$1289=0),"--",IF(AND(R$1288&gt;0,R$1289=0),IF('Female Data'!R960&gt;R$1288,'Female Data'!$X960,0),IF(AND(R$1288=0,R$1289&gt;0),IF('Female Data'!R960&lt;R$1289,'Female Data'!$X960,0),IF(AND('Female Data'!R960&gt;R$1288,'Female Data'!R960&lt;R$1289),'Female Data'!$X960,0))))</f>
        <v>--</v>
      </c>
      <c r="S960" t="str">
        <f>IF(AND(S$1288=0,S$1289=0),"--",IF(AND(S$1288&gt;0,S$1289=0),IF('Female Data'!S960&gt;S$1288,'Female Data'!$X960,0),IF(AND(S$1288=0,S$1289&gt;0),IF('Female Data'!S960&lt;S$1289,'Female Data'!$X960,0),IF(AND('Female Data'!S960&gt;S$1288,'Female Data'!S960&lt;S$1289),'Female Data'!$X960,0))))</f>
        <v>--</v>
      </c>
      <c r="T960" t="str">
        <f>IF(AND(T$1288=0,T$1289=0),"--",IF(AND(T$1288&gt;0,T$1289=0),IF('Female Data'!T960&gt;T$1288,'Female Data'!$X960,0),IF(AND(T$1288=0,T$1289&gt;0),IF('Female Data'!T960&lt;T$1289,'Female Data'!$X960,0),IF(AND('Female Data'!T960&gt;T$1288,'Female Data'!T960&lt;T$1289),'Female Data'!$X960,0))))</f>
        <v>--</v>
      </c>
      <c r="U960" t="str">
        <f>IF(AND(U$1288=0,U$1289=0),"--",IF(AND(U$1288&gt;0,U$1289=0),IF('Female Data'!U960&gt;U$1288,'Female Data'!$X960,0),IF(AND(U$1288=0,U$1289&gt;0),IF('Female Data'!U960&lt;U$1289,'Female Data'!$X960,0),IF(AND('Female Data'!U960&gt;U$1288,'Female Data'!U960&lt;U$1289),'Female Data'!$X960,0))))</f>
        <v>--</v>
      </c>
      <c r="V960" t="str">
        <f>IF(AND(V$1288=0,V$1289=0),"--",IF(AND(V$1288&gt;0,V$1289=0),IF('Female Data'!V960&gt;V$1288,'Female Data'!$X960,0),IF(AND(V$1288=0,V$1289&gt;0),IF('Female Data'!V960&lt;V$1289,'Female Data'!$X960,0),IF(AND('Female Data'!V960&gt;V$1288,'Female Data'!V960&lt;V$1289),'Female Data'!$X960,0))))</f>
        <v>--</v>
      </c>
      <c r="W960" t="str">
        <f>IF(AND(W$1288=0,W$1289=0),"--",IF(AND(W$1288&gt;0,W$1289=0),IF('Female Data'!W960&gt;W$1288,'Female Data'!$X960,0),IF(AND(W$1288=0,W$1289&gt;0),IF('Female Data'!W960&lt;W$1289,'Female Data'!$X960,0),IF(AND('Female Data'!W960&gt;W$1288,'Female Data'!W960&lt;W$1289),'Female Data'!$X960,0))))</f>
        <v>--</v>
      </c>
      <c r="Y960">
        <f t="shared" si="28"/>
        <v>0</v>
      </c>
      <c r="Z960">
        <f>Y960*'Female Data'!X960</f>
        <v>0</v>
      </c>
      <c r="AA960">
        <f t="shared" si="29"/>
        <v>1</v>
      </c>
      <c r="AB960">
        <f>AA960*'Female Data'!X960</f>
        <v>12789</v>
      </c>
    </row>
    <row r="961" spans="1:28">
      <c r="A961">
        <f>'Female Data'!A961</f>
        <v>960</v>
      </c>
      <c r="B961" t="str">
        <f>'Female Data'!B961</f>
        <v>F</v>
      </c>
      <c r="C961" t="str">
        <f>IF(AND(C$1288=0,C$1289=0),"--",IF(AND(C$1288&gt;0,C$1289=0),IF('Female Data'!C961&gt;C$1288,'Female Data'!$X961,0),IF(AND(C$1288=0,C$1289&gt;0),IF('Female Data'!C961&lt;C$1289,'Female Data'!$X961,0),IF(AND('Female Data'!C961&gt;C$1288,'Female Data'!C961&lt;C$1289),'Female Data'!$X961,0))))</f>
        <v>--</v>
      </c>
      <c r="D961" t="str">
        <f>IF(AND(D$1288=0,D$1289=0),"--",IF(AND(D$1288&gt;0,D$1289=0),IF('Female Data'!D961&gt;D$1288,'Female Data'!$X961,0),IF(AND(D$1288=0,D$1289&gt;0),IF('Female Data'!D961&lt;D$1289,'Female Data'!$X961,0),IF(AND('Female Data'!D961&gt;D$1288,'Female Data'!D961&lt;D$1289),'Female Data'!$X961,0))))</f>
        <v>--</v>
      </c>
      <c r="E961" t="str">
        <f>IF(AND(E$1288=0,E$1289=0),"--",IF(AND(E$1288&gt;0,E$1289=0),IF('Female Data'!E961&gt;E$1288,'Female Data'!$X961,0),IF(AND(E$1288=0,E$1289&gt;0),IF('Female Data'!E961&lt;E$1289,'Female Data'!$X961,0),IF(AND('Female Data'!E961&gt;E$1288,'Female Data'!E961&lt;E$1289),'Female Data'!$X961,0))))</f>
        <v>--</v>
      </c>
      <c r="F961" t="str">
        <f>IF(AND(F$1288=0,F$1289=0),"--",IF(AND(F$1288&gt;0,F$1289=0),IF('Female Data'!F961&gt;F$1288,'Female Data'!$X961,0),IF(AND(F$1288=0,F$1289&gt;0),IF('Female Data'!F961&lt;F$1289,'Female Data'!$X961,0),IF(AND('Female Data'!F961&gt;F$1288,'Female Data'!F961&lt;F$1289),'Female Data'!$X961,0))))</f>
        <v>--</v>
      </c>
      <c r="G961" t="str">
        <f>IF(AND(G$1288=0,G$1289=0),"--",IF(AND(G$1288&gt;0,G$1289=0),IF('Female Data'!G961&gt;G$1288,'Female Data'!$X961,0),IF(AND(G$1288=0,G$1289&gt;0),IF('Female Data'!G961&lt;G$1289,'Female Data'!$X961,0),IF(AND('Female Data'!G961&gt;G$1288,'Female Data'!G961&lt;G$1289),'Female Data'!$X961,0))))</f>
        <v>--</v>
      </c>
      <c r="H961" t="str">
        <f>IF(AND(H$1288=0,H$1289=0),"--",IF(AND(H$1288&gt;0,H$1289=0),IF('Female Data'!H961&gt;H$1288,'Female Data'!$X961,0),IF(AND(H$1288=0,H$1289&gt;0),IF('Female Data'!H961&lt;H$1289,'Female Data'!$X961,0),IF(AND('Female Data'!H961&gt;H$1288,'Female Data'!H961&lt;H$1289),'Female Data'!$X961,0))))</f>
        <v>--</v>
      </c>
      <c r="I961" t="str">
        <f>IF(AND(I$1288=0,I$1289=0),"--",IF(AND(I$1288&gt;0,I$1289=0),IF('Female Data'!I961&gt;I$1288,'Female Data'!$X961,0),IF(AND(I$1288=0,I$1289&gt;0),IF('Female Data'!I961&lt;I$1289,'Female Data'!$X961,0),IF(AND('Female Data'!I961&gt;I$1288,'Female Data'!I961&lt;I$1289),'Female Data'!$X961,0))))</f>
        <v>--</v>
      </c>
      <c r="J961" t="str">
        <f>IF(AND(J$1288=0,J$1289=0),"--",IF(AND(J$1288&gt;0,J$1289=0),IF('Female Data'!J961&gt;J$1288,'Female Data'!$X961,0),IF(AND(J$1288=0,J$1289&gt;0),IF('Female Data'!J961&lt;J$1289,'Female Data'!$X961,0),IF(AND('Female Data'!J961&gt;J$1288,'Female Data'!J961&lt;J$1289),'Female Data'!$X961,0))))</f>
        <v>--</v>
      </c>
      <c r="K961" t="str">
        <f>IF(AND(K$1288=0,K$1289=0),"--",IF(AND(K$1288&gt;0,K$1289=0),IF('Female Data'!K961&gt;K$1288,'Female Data'!$X961,0),IF(AND(K$1288=0,K$1289&gt;0),IF('Female Data'!K961&lt;K$1289,'Female Data'!$X961,0),IF(AND('Female Data'!K961&gt;K$1288,'Female Data'!K961&lt;K$1289),'Female Data'!$X961,0))))</f>
        <v>--</v>
      </c>
      <c r="L961" t="str">
        <f>IF(AND(L$1288=0,L$1289=0),"--",IF(AND(L$1288&gt;0,L$1289=0),IF('Female Data'!L961&gt;L$1288,'Female Data'!$X961,0),IF(AND(L$1288=0,L$1289&gt;0),IF('Female Data'!L961&lt;L$1289,'Female Data'!$X961,0),IF(AND('Female Data'!L961&gt;L$1288,'Female Data'!L961&lt;L$1289),'Female Data'!$X961,0))))</f>
        <v>--</v>
      </c>
      <c r="M961" t="str">
        <f>IF(AND(M$1288=0,M$1289=0),"--",IF(AND(M$1288&gt;0,M$1289=0),IF('Female Data'!M961&gt;M$1288,'Female Data'!$X961,0),IF(AND(M$1288=0,M$1289&gt;0),IF('Female Data'!M961&lt;M$1289,'Female Data'!$X961,0),IF(AND('Female Data'!M961&gt;M$1288,'Female Data'!M961&lt;M$1289),'Female Data'!$X961,0))))</f>
        <v>--</v>
      </c>
      <c r="N961" t="str">
        <f>IF(AND(N$1288=0,N$1289=0),"--",IF(AND(N$1288&gt;0,N$1289=0),IF('Female Data'!N961&gt;N$1288,'Female Data'!$X961,0),IF(AND(N$1288=0,N$1289&gt;0),IF('Female Data'!N961&lt;N$1289,'Female Data'!$X961,0),IF(AND('Female Data'!N961&gt;N$1288,'Female Data'!N961&lt;N$1289),'Female Data'!$X961,0))))</f>
        <v>--</v>
      </c>
      <c r="O961" t="str">
        <f>IF(AND(O$1288=0,O$1289=0),"--",IF(AND(O$1288&gt;0,O$1289=0),IF('Female Data'!O961&gt;O$1288,'Female Data'!$X961,0),IF(AND(O$1288=0,O$1289&gt;0),IF('Female Data'!O961&lt;O$1289,'Female Data'!$X961,0),IF(AND('Female Data'!O961&gt;O$1288,'Female Data'!O961&lt;O$1289),'Female Data'!$X961,0))))</f>
        <v>--</v>
      </c>
      <c r="P961" t="str">
        <f>IF(AND(P$1288=0,P$1289=0),"--",IF(AND(P$1288&gt;0,P$1289=0),IF('Female Data'!P961&gt;P$1288,'Female Data'!$X961,0),IF(AND(P$1288=0,P$1289&gt;0),IF('Female Data'!P961&lt;P$1289,'Female Data'!$X961,0),IF(AND('Female Data'!P961&gt;P$1288,'Female Data'!P961&lt;P$1289),'Female Data'!$X961,0))))</f>
        <v>--</v>
      </c>
      <c r="Q961" t="str">
        <f>IF(AND(Q$1288=0,Q$1289=0),"--",IF(AND(Q$1288&gt;0,Q$1289=0),IF('Female Data'!Q961&gt;Q$1288,'Female Data'!$X961,0),IF(AND(Q$1288=0,Q$1289&gt;0),IF('Female Data'!Q961&lt;Q$1289,'Female Data'!$X961,0),IF(AND('Female Data'!Q961&gt;Q$1288,'Female Data'!Q961&lt;Q$1289),'Female Data'!$X961,0))))</f>
        <v>--</v>
      </c>
      <c r="R961" t="str">
        <f>IF(AND(R$1288=0,R$1289=0),"--",IF(AND(R$1288&gt;0,R$1289=0),IF('Female Data'!R961&gt;R$1288,'Female Data'!$X961,0),IF(AND(R$1288=0,R$1289&gt;0),IF('Female Data'!R961&lt;R$1289,'Female Data'!$X961,0),IF(AND('Female Data'!R961&gt;R$1288,'Female Data'!R961&lt;R$1289),'Female Data'!$X961,0))))</f>
        <v>--</v>
      </c>
      <c r="S961" t="str">
        <f>IF(AND(S$1288=0,S$1289=0),"--",IF(AND(S$1288&gt;0,S$1289=0),IF('Female Data'!S961&gt;S$1288,'Female Data'!$X961,0),IF(AND(S$1288=0,S$1289&gt;0),IF('Female Data'!S961&lt;S$1289,'Female Data'!$X961,0),IF(AND('Female Data'!S961&gt;S$1288,'Female Data'!S961&lt;S$1289),'Female Data'!$X961,0))))</f>
        <v>--</v>
      </c>
      <c r="T961" t="str">
        <f>IF(AND(T$1288=0,T$1289=0),"--",IF(AND(T$1288&gt;0,T$1289=0),IF('Female Data'!T961&gt;T$1288,'Female Data'!$X961,0),IF(AND(T$1288=0,T$1289&gt;0),IF('Female Data'!T961&lt;T$1289,'Female Data'!$X961,0),IF(AND('Female Data'!T961&gt;T$1288,'Female Data'!T961&lt;T$1289),'Female Data'!$X961,0))))</f>
        <v>--</v>
      </c>
      <c r="U961" t="str">
        <f>IF(AND(U$1288=0,U$1289=0),"--",IF(AND(U$1288&gt;0,U$1289=0),IF('Female Data'!U961&gt;U$1288,'Female Data'!$X961,0),IF(AND(U$1288=0,U$1289&gt;0),IF('Female Data'!U961&lt;U$1289,'Female Data'!$X961,0),IF(AND('Female Data'!U961&gt;U$1288,'Female Data'!U961&lt;U$1289),'Female Data'!$X961,0))))</f>
        <v>--</v>
      </c>
      <c r="V961" t="str">
        <f>IF(AND(V$1288=0,V$1289=0),"--",IF(AND(V$1288&gt;0,V$1289=0),IF('Female Data'!V961&gt;V$1288,'Female Data'!$X961,0),IF(AND(V$1288=0,V$1289&gt;0),IF('Female Data'!V961&lt;V$1289,'Female Data'!$X961,0),IF(AND('Female Data'!V961&gt;V$1288,'Female Data'!V961&lt;V$1289),'Female Data'!$X961,0))))</f>
        <v>--</v>
      </c>
      <c r="W961" t="str">
        <f>IF(AND(W$1288=0,W$1289=0),"--",IF(AND(W$1288&gt;0,W$1289=0),IF('Female Data'!W961&gt;W$1288,'Female Data'!$X961,0),IF(AND(W$1288=0,W$1289&gt;0),IF('Female Data'!W961&lt;W$1289,'Female Data'!$X961,0),IF(AND('Female Data'!W961&gt;W$1288,'Female Data'!W961&lt;W$1289),'Female Data'!$X961,0))))</f>
        <v>--</v>
      </c>
      <c r="Y961">
        <f t="shared" si="28"/>
        <v>0</v>
      </c>
      <c r="Z961">
        <f>Y961*'Female Data'!X961</f>
        <v>0</v>
      </c>
      <c r="AA961">
        <f t="shared" si="29"/>
        <v>1</v>
      </c>
      <c r="AB961">
        <f>AA961*'Female Data'!X961</f>
        <v>107251</v>
      </c>
    </row>
    <row r="962" spans="1:28">
      <c r="A962">
        <f>'Female Data'!A962</f>
        <v>961</v>
      </c>
      <c r="B962" t="str">
        <f>'Female Data'!B962</f>
        <v>F</v>
      </c>
      <c r="C962" t="str">
        <f>IF(AND(C$1288=0,C$1289=0),"--",IF(AND(C$1288&gt;0,C$1289=0),IF('Female Data'!C962&gt;C$1288,'Female Data'!$X962,0),IF(AND(C$1288=0,C$1289&gt;0),IF('Female Data'!C962&lt;C$1289,'Female Data'!$X962,0),IF(AND('Female Data'!C962&gt;C$1288,'Female Data'!C962&lt;C$1289),'Female Data'!$X962,0))))</f>
        <v>--</v>
      </c>
      <c r="D962" t="str">
        <f>IF(AND(D$1288=0,D$1289=0),"--",IF(AND(D$1288&gt;0,D$1289=0),IF('Female Data'!D962&gt;D$1288,'Female Data'!$X962,0),IF(AND(D$1288=0,D$1289&gt;0),IF('Female Data'!D962&lt;D$1289,'Female Data'!$X962,0),IF(AND('Female Data'!D962&gt;D$1288,'Female Data'!D962&lt;D$1289),'Female Data'!$X962,0))))</f>
        <v>--</v>
      </c>
      <c r="E962" t="str">
        <f>IF(AND(E$1288=0,E$1289=0),"--",IF(AND(E$1288&gt;0,E$1289=0),IF('Female Data'!E962&gt;E$1288,'Female Data'!$X962,0),IF(AND(E$1288=0,E$1289&gt;0),IF('Female Data'!E962&lt;E$1289,'Female Data'!$X962,0),IF(AND('Female Data'!E962&gt;E$1288,'Female Data'!E962&lt;E$1289),'Female Data'!$X962,0))))</f>
        <v>--</v>
      </c>
      <c r="F962" t="str">
        <f>IF(AND(F$1288=0,F$1289=0),"--",IF(AND(F$1288&gt;0,F$1289=0),IF('Female Data'!F962&gt;F$1288,'Female Data'!$X962,0),IF(AND(F$1288=0,F$1289&gt;0),IF('Female Data'!F962&lt;F$1289,'Female Data'!$X962,0),IF(AND('Female Data'!F962&gt;F$1288,'Female Data'!F962&lt;F$1289),'Female Data'!$X962,0))))</f>
        <v>--</v>
      </c>
      <c r="G962" t="str">
        <f>IF(AND(G$1288=0,G$1289=0),"--",IF(AND(G$1288&gt;0,G$1289=0),IF('Female Data'!G962&gt;G$1288,'Female Data'!$X962,0),IF(AND(G$1288=0,G$1289&gt;0),IF('Female Data'!G962&lt;G$1289,'Female Data'!$X962,0),IF(AND('Female Data'!G962&gt;G$1288,'Female Data'!G962&lt;G$1289),'Female Data'!$X962,0))))</f>
        <v>--</v>
      </c>
      <c r="H962" t="str">
        <f>IF(AND(H$1288=0,H$1289=0),"--",IF(AND(H$1288&gt;0,H$1289=0),IF('Female Data'!H962&gt;H$1288,'Female Data'!$X962,0),IF(AND(H$1288=0,H$1289&gt;0),IF('Female Data'!H962&lt;H$1289,'Female Data'!$X962,0),IF(AND('Female Data'!H962&gt;H$1288,'Female Data'!H962&lt;H$1289),'Female Data'!$X962,0))))</f>
        <v>--</v>
      </c>
      <c r="I962" t="str">
        <f>IF(AND(I$1288=0,I$1289=0),"--",IF(AND(I$1288&gt;0,I$1289=0),IF('Female Data'!I962&gt;I$1288,'Female Data'!$X962,0),IF(AND(I$1288=0,I$1289&gt;0),IF('Female Data'!I962&lt;I$1289,'Female Data'!$X962,0),IF(AND('Female Data'!I962&gt;I$1288,'Female Data'!I962&lt;I$1289),'Female Data'!$X962,0))))</f>
        <v>--</v>
      </c>
      <c r="J962" t="str">
        <f>IF(AND(J$1288=0,J$1289=0),"--",IF(AND(J$1288&gt;0,J$1289=0),IF('Female Data'!J962&gt;J$1288,'Female Data'!$X962,0),IF(AND(J$1288=0,J$1289&gt;0),IF('Female Data'!J962&lt;J$1289,'Female Data'!$X962,0),IF(AND('Female Data'!J962&gt;J$1288,'Female Data'!J962&lt;J$1289),'Female Data'!$X962,0))))</f>
        <v>--</v>
      </c>
      <c r="K962" t="str">
        <f>IF(AND(K$1288=0,K$1289=0),"--",IF(AND(K$1288&gt;0,K$1289=0),IF('Female Data'!K962&gt;K$1288,'Female Data'!$X962,0),IF(AND(K$1288=0,K$1289&gt;0),IF('Female Data'!K962&lt;K$1289,'Female Data'!$X962,0),IF(AND('Female Data'!K962&gt;K$1288,'Female Data'!K962&lt;K$1289),'Female Data'!$X962,0))))</f>
        <v>--</v>
      </c>
      <c r="L962" t="str">
        <f>IF(AND(L$1288=0,L$1289=0),"--",IF(AND(L$1288&gt;0,L$1289=0),IF('Female Data'!L962&gt;L$1288,'Female Data'!$X962,0),IF(AND(L$1288=0,L$1289&gt;0),IF('Female Data'!L962&lt;L$1289,'Female Data'!$X962,0),IF(AND('Female Data'!L962&gt;L$1288,'Female Data'!L962&lt;L$1289),'Female Data'!$X962,0))))</f>
        <v>--</v>
      </c>
      <c r="M962" t="str">
        <f>IF(AND(M$1288=0,M$1289=0),"--",IF(AND(M$1288&gt;0,M$1289=0),IF('Female Data'!M962&gt;M$1288,'Female Data'!$X962,0),IF(AND(M$1288=0,M$1289&gt;0),IF('Female Data'!M962&lt;M$1289,'Female Data'!$X962,0),IF(AND('Female Data'!M962&gt;M$1288,'Female Data'!M962&lt;M$1289),'Female Data'!$X962,0))))</f>
        <v>--</v>
      </c>
      <c r="N962" t="str">
        <f>IF(AND(N$1288=0,N$1289=0),"--",IF(AND(N$1288&gt;0,N$1289=0),IF('Female Data'!N962&gt;N$1288,'Female Data'!$X962,0),IF(AND(N$1288=0,N$1289&gt;0),IF('Female Data'!N962&lt;N$1289,'Female Data'!$X962,0),IF(AND('Female Data'!N962&gt;N$1288,'Female Data'!N962&lt;N$1289),'Female Data'!$X962,0))))</f>
        <v>--</v>
      </c>
      <c r="O962" t="str">
        <f>IF(AND(O$1288=0,O$1289=0),"--",IF(AND(O$1288&gt;0,O$1289=0),IF('Female Data'!O962&gt;O$1288,'Female Data'!$X962,0),IF(AND(O$1288=0,O$1289&gt;0),IF('Female Data'!O962&lt;O$1289,'Female Data'!$X962,0),IF(AND('Female Data'!O962&gt;O$1288,'Female Data'!O962&lt;O$1289),'Female Data'!$X962,0))))</f>
        <v>--</v>
      </c>
      <c r="P962" t="str">
        <f>IF(AND(P$1288=0,P$1289=0),"--",IF(AND(P$1288&gt;0,P$1289=0),IF('Female Data'!P962&gt;P$1288,'Female Data'!$X962,0),IF(AND(P$1288=0,P$1289&gt;0),IF('Female Data'!P962&lt;P$1289,'Female Data'!$X962,0),IF(AND('Female Data'!P962&gt;P$1288,'Female Data'!P962&lt;P$1289),'Female Data'!$X962,0))))</f>
        <v>--</v>
      </c>
      <c r="Q962" t="str">
        <f>IF(AND(Q$1288=0,Q$1289=0),"--",IF(AND(Q$1288&gt;0,Q$1289=0),IF('Female Data'!Q962&gt;Q$1288,'Female Data'!$X962,0),IF(AND(Q$1288=0,Q$1289&gt;0),IF('Female Data'!Q962&lt;Q$1289,'Female Data'!$X962,0),IF(AND('Female Data'!Q962&gt;Q$1288,'Female Data'!Q962&lt;Q$1289),'Female Data'!$X962,0))))</f>
        <v>--</v>
      </c>
      <c r="R962" t="str">
        <f>IF(AND(R$1288=0,R$1289=0),"--",IF(AND(R$1288&gt;0,R$1289=0),IF('Female Data'!R962&gt;R$1288,'Female Data'!$X962,0),IF(AND(R$1288=0,R$1289&gt;0),IF('Female Data'!R962&lt;R$1289,'Female Data'!$X962,0),IF(AND('Female Data'!R962&gt;R$1288,'Female Data'!R962&lt;R$1289),'Female Data'!$X962,0))))</f>
        <v>--</v>
      </c>
      <c r="S962" t="str">
        <f>IF(AND(S$1288=0,S$1289=0),"--",IF(AND(S$1288&gt;0,S$1289=0),IF('Female Data'!S962&gt;S$1288,'Female Data'!$X962,0),IF(AND(S$1288=0,S$1289&gt;0),IF('Female Data'!S962&lt;S$1289,'Female Data'!$X962,0),IF(AND('Female Data'!S962&gt;S$1288,'Female Data'!S962&lt;S$1289),'Female Data'!$X962,0))))</f>
        <v>--</v>
      </c>
      <c r="T962" t="str">
        <f>IF(AND(T$1288=0,T$1289=0),"--",IF(AND(T$1288&gt;0,T$1289=0),IF('Female Data'!T962&gt;T$1288,'Female Data'!$X962,0),IF(AND(T$1288=0,T$1289&gt;0),IF('Female Data'!T962&lt;T$1289,'Female Data'!$X962,0),IF(AND('Female Data'!T962&gt;T$1288,'Female Data'!T962&lt;T$1289),'Female Data'!$X962,0))))</f>
        <v>--</v>
      </c>
      <c r="U962" t="str">
        <f>IF(AND(U$1288=0,U$1289=0),"--",IF(AND(U$1288&gt;0,U$1289=0),IF('Female Data'!U962&gt;U$1288,'Female Data'!$X962,0),IF(AND(U$1288=0,U$1289&gt;0),IF('Female Data'!U962&lt;U$1289,'Female Data'!$X962,0),IF(AND('Female Data'!U962&gt;U$1288,'Female Data'!U962&lt;U$1289),'Female Data'!$X962,0))))</f>
        <v>--</v>
      </c>
      <c r="V962" t="str">
        <f>IF(AND(V$1288=0,V$1289=0),"--",IF(AND(V$1288&gt;0,V$1289=0),IF('Female Data'!V962&gt;V$1288,'Female Data'!$X962,0),IF(AND(V$1288=0,V$1289&gt;0),IF('Female Data'!V962&lt;V$1289,'Female Data'!$X962,0),IF(AND('Female Data'!V962&gt;V$1288,'Female Data'!V962&lt;V$1289),'Female Data'!$X962,0))))</f>
        <v>--</v>
      </c>
      <c r="W962" t="str">
        <f>IF(AND(W$1288=0,W$1289=0),"--",IF(AND(W$1288&gt;0,W$1289=0),IF('Female Data'!W962&gt;W$1288,'Female Data'!$X962,0),IF(AND(W$1288=0,W$1289&gt;0),IF('Female Data'!W962&lt;W$1289,'Female Data'!$X962,0),IF(AND('Female Data'!W962&gt;W$1288,'Female Data'!W962&lt;W$1289),'Female Data'!$X962,0))))</f>
        <v>--</v>
      </c>
      <c r="Y962">
        <f t="shared" si="28"/>
        <v>0</v>
      </c>
      <c r="Z962">
        <f>Y962*'Female Data'!X962</f>
        <v>0</v>
      </c>
      <c r="AA962">
        <f t="shared" si="29"/>
        <v>1</v>
      </c>
      <c r="AB962">
        <f>AA962*'Female Data'!X962</f>
        <v>42364</v>
      </c>
    </row>
    <row r="963" spans="1:28">
      <c r="A963">
        <f>'Female Data'!A963</f>
        <v>962</v>
      </c>
      <c r="B963" t="str">
        <f>'Female Data'!B963</f>
        <v>F</v>
      </c>
      <c r="C963" t="str">
        <f>IF(AND(C$1288=0,C$1289=0),"--",IF(AND(C$1288&gt;0,C$1289=0),IF('Female Data'!C963&gt;C$1288,'Female Data'!$X963,0),IF(AND(C$1288=0,C$1289&gt;0),IF('Female Data'!C963&lt;C$1289,'Female Data'!$X963,0),IF(AND('Female Data'!C963&gt;C$1288,'Female Data'!C963&lt;C$1289),'Female Data'!$X963,0))))</f>
        <v>--</v>
      </c>
      <c r="D963" t="str">
        <f>IF(AND(D$1288=0,D$1289=0),"--",IF(AND(D$1288&gt;0,D$1289=0),IF('Female Data'!D963&gt;D$1288,'Female Data'!$X963,0),IF(AND(D$1288=0,D$1289&gt;0),IF('Female Data'!D963&lt;D$1289,'Female Data'!$X963,0),IF(AND('Female Data'!D963&gt;D$1288,'Female Data'!D963&lt;D$1289),'Female Data'!$X963,0))))</f>
        <v>--</v>
      </c>
      <c r="E963" t="str">
        <f>IF(AND(E$1288=0,E$1289=0),"--",IF(AND(E$1288&gt;0,E$1289=0),IF('Female Data'!E963&gt;E$1288,'Female Data'!$X963,0),IF(AND(E$1288=0,E$1289&gt;0),IF('Female Data'!E963&lt;E$1289,'Female Data'!$X963,0),IF(AND('Female Data'!E963&gt;E$1288,'Female Data'!E963&lt;E$1289),'Female Data'!$X963,0))))</f>
        <v>--</v>
      </c>
      <c r="F963" t="str">
        <f>IF(AND(F$1288=0,F$1289=0),"--",IF(AND(F$1288&gt;0,F$1289=0),IF('Female Data'!F963&gt;F$1288,'Female Data'!$X963,0),IF(AND(F$1288=0,F$1289&gt;0),IF('Female Data'!F963&lt;F$1289,'Female Data'!$X963,0),IF(AND('Female Data'!F963&gt;F$1288,'Female Data'!F963&lt;F$1289),'Female Data'!$X963,0))))</f>
        <v>--</v>
      </c>
      <c r="G963" t="str">
        <f>IF(AND(G$1288=0,G$1289=0),"--",IF(AND(G$1288&gt;0,G$1289=0),IF('Female Data'!G963&gt;G$1288,'Female Data'!$X963,0),IF(AND(G$1288=0,G$1289&gt;0),IF('Female Data'!G963&lt;G$1289,'Female Data'!$X963,0),IF(AND('Female Data'!G963&gt;G$1288,'Female Data'!G963&lt;G$1289),'Female Data'!$X963,0))))</f>
        <v>--</v>
      </c>
      <c r="H963" t="str">
        <f>IF(AND(H$1288=0,H$1289=0),"--",IF(AND(H$1288&gt;0,H$1289=0),IF('Female Data'!H963&gt;H$1288,'Female Data'!$X963,0),IF(AND(H$1288=0,H$1289&gt;0),IF('Female Data'!H963&lt;H$1289,'Female Data'!$X963,0),IF(AND('Female Data'!H963&gt;H$1288,'Female Data'!H963&lt;H$1289),'Female Data'!$X963,0))))</f>
        <v>--</v>
      </c>
      <c r="I963" t="str">
        <f>IF(AND(I$1288=0,I$1289=0),"--",IF(AND(I$1288&gt;0,I$1289=0),IF('Female Data'!I963&gt;I$1288,'Female Data'!$X963,0),IF(AND(I$1288=0,I$1289&gt;0),IF('Female Data'!I963&lt;I$1289,'Female Data'!$X963,0),IF(AND('Female Data'!I963&gt;I$1288,'Female Data'!I963&lt;I$1289),'Female Data'!$X963,0))))</f>
        <v>--</v>
      </c>
      <c r="J963" t="str">
        <f>IF(AND(J$1288=0,J$1289=0),"--",IF(AND(J$1288&gt;0,J$1289=0),IF('Female Data'!J963&gt;J$1288,'Female Data'!$X963,0),IF(AND(J$1288=0,J$1289&gt;0),IF('Female Data'!J963&lt;J$1289,'Female Data'!$X963,0),IF(AND('Female Data'!J963&gt;J$1288,'Female Data'!J963&lt;J$1289),'Female Data'!$X963,0))))</f>
        <v>--</v>
      </c>
      <c r="K963" t="str">
        <f>IF(AND(K$1288=0,K$1289=0),"--",IF(AND(K$1288&gt;0,K$1289=0),IF('Female Data'!K963&gt;K$1288,'Female Data'!$X963,0),IF(AND(K$1288=0,K$1289&gt;0),IF('Female Data'!K963&lt;K$1289,'Female Data'!$X963,0),IF(AND('Female Data'!K963&gt;K$1288,'Female Data'!K963&lt;K$1289),'Female Data'!$X963,0))))</f>
        <v>--</v>
      </c>
      <c r="L963" t="str">
        <f>IF(AND(L$1288=0,L$1289=0),"--",IF(AND(L$1288&gt;0,L$1289=0),IF('Female Data'!L963&gt;L$1288,'Female Data'!$X963,0),IF(AND(L$1288=0,L$1289&gt;0),IF('Female Data'!L963&lt;L$1289,'Female Data'!$X963,0),IF(AND('Female Data'!L963&gt;L$1288,'Female Data'!L963&lt;L$1289),'Female Data'!$X963,0))))</f>
        <v>--</v>
      </c>
      <c r="M963" t="str">
        <f>IF(AND(M$1288=0,M$1289=0),"--",IF(AND(M$1288&gt;0,M$1289=0),IF('Female Data'!M963&gt;M$1288,'Female Data'!$X963,0),IF(AND(M$1288=0,M$1289&gt;0),IF('Female Data'!M963&lt;M$1289,'Female Data'!$X963,0),IF(AND('Female Data'!M963&gt;M$1288,'Female Data'!M963&lt;M$1289),'Female Data'!$X963,0))))</f>
        <v>--</v>
      </c>
      <c r="N963" t="str">
        <f>IF(AND(N$1288=0,N$1289=0),"--",IF(AND(N$1288&gt;0,N$1289=0),IF('Female Data'!N963&gt;N$1288,'Female Data'!$X963,0),IF(AND(N$1288=0,N$1289&gt;0),IF('Female Data'!N963&lt;N$1289,'Female Data'!$X963,0),IF(AND('Female Data'!N963&gt;N$1288,'Female Data'!N963&lt;N$1289),'Female Data'!$X963,0))))</f>
        <v>--</v>
      </c>
      <c r="O963" t="str">
        <f>IF(AND(O$1288=0,O$1289=0),"--",IF(AND(O$1288&gt;0,O$1289=0),IF('Female Data'!O963&gt;O$1288,'Female Data'!$X963,0),IF(AND(O$1288=0,O$1289&gt;0),IF('Female Data'!O963&lt;O$1289,'Female Data'!$X963,0),IF(AND('Female Data'!O963&gt;O$1288,'Female Data'!O963&lt;O$1289),'Female Data'!$X963,0))))</f>
        <v>--</v>
      </c>
      <c r="P963" t="str">
        <f>IF(AND(P$1288=0,P$1289=0),"--",IF(AND(P$1288&gt;0,P$1289=0),IF('Female Data'!P963&gt;P$1288,'Female Data'!$X963,0),IF(AND(P$1288=0,P$1289&gt;0),IF('Female Data'!P963&lt;P$1289,'Female Data'!$X963,0),IF(AND('Female Data'!P963&gt;P$1288,'Female Data'!P963&lt;P$1289),'Female Data'!$X963,0))))</f>
        <v>--</v>
      </c>
      <c r="Q963" t="str">
        <f>IF(AND(Q$1288=0,Q$1289=0),"--",IF(AND(Q$1288&gt;0,Q$1289=0),IF('Female Data'!Q963&gt;Q$1288,'Female Data'!$X963,0),IF(AND(Q$1288=0,Q$1289&gt;0),IF('Female Data'!Q963&lt;Q$1289,'Female Data'!$X963,0),IF(AND('Female Data'!Q963&gt;Q$1288,'Female Data'!Q963&lt;Q$1289),'Female Data'!$X963,0))))</f>
        <v>--</v>
      </c>
      <c r="R963" t="str">
        <f>IF(AND(R$1288=0,R$1289=0),"--",IF(AND(R$1288&gt;0,R$1289=0),IF('Female Data'!R963&gt;R$1288,'Female Data'!$X963,0),IF(AND(R$1288=0,R$1289&gt;0),IF('Female Data'!R963&lt;R$1289,'Female Data'!$X963,0),IF(AND('Female Data'!R963&gt;R$1288,'Female Data'!R963&lt;R$1289),'Female Data'!$X963,0))))</f>
        <v>--</v>
      </c>
      <c r="S963" t="str">
        <f>IF(AND(S$1288=0,S$1289=0),"--",IF(AND(S$1288&gt;0,S$1289=0),IF('Female Data'!S963&gt;S$1288,'Female Data'!$X963,0),IF(AND(S$1288=0,S$1289&gt;0),IF('Female Data'!S963&lt;S$1289,'Female Data'!$X963,0),IF(AND('Female Data'!S963&gt;S$1288,'Female Data'!S963&lt;S$1289),'Female Data'!$X963,0))))</f>
        <v>--</v>
      </c>
      <c r="T963" t="str">
        <f>IF(AND(T$1288=0,T$1289=0),"--",IF(AND(T$1288&gt;0,T$1289=0),IF('Female Data'!T963&gt;T$1288,'Female Data'!$X963,0),IF(AND(T$1288=0,T$1289&gt;0),IF('Female Data'!T963&lt;T$1289,'Female Data'!$X963,0),IF(AND('Female Data'!T963&gt;T$1288,'Female Data'!T963&lt;T$1289),'Female Data'!$X963,0))))</f>
        <v>--</v>
      </c>
      <c r="U963" t="str">
        <f>IF(AND(U$1288=0,U$1289=0),"--",IF(AND(U$1288&gt;0,U$1289=0),IF('Female Data'!U963&gt;U$1288,'Female Data'!$X963,0),IF(AND(U$1288=0,U$1289&gt;0),IF('Female Data'!U963&lt;U$1289,'Female Data'!$X963,0),IF(AND('Female Data'!U963&gt;U$1288,'Female Data'!U963&lt;U$1289),'Female Data'!$X963,0))))</f>
        <v>--</v>
      </c>
      <c r="V963" t="str">
        <f>IF(AND(V$1288=0,V$1289=0),"--",IF(AND(V$1288&gt;0,V$1289=0),IF('Female Data'!V963&gt;V$1288,'Female Data'!$X963,0),IF(AND(V$1288=0,V$1289&gt;0),IF('Female Data'!V963&lt;V$1289,'Female Data'!$X963,0),IF(AND('Female Data'!V963&gt;V$1288,'Female Data'!V963&lt;V$1289),'Female Data'!$X963,0))))</f>
        <v>--</v>
      </c>
      <c r="W963" t="str">
        <f>IF(AND(W$1288=0,W$1289=0),"--",IF(AND(W$1288&gt;0,W$1289=0),IF('Female Data'!W963&gt;W$1288,'Female Data'!$X963,0),IF(AND(W$1288=0,W$1289&gt;0),IF('Female Data'!W963&lt;W$1289,'Female Data'!$X963,0),IF(AND('Female Data'!W963&gt;W$1288,'Female Data'!W963&lt;W$1289),'Female Data'!$X963,0))))</f>
        <v>--</v>
      </c>
      <c r="Y963">
        <f t="shared" ref="Y963:Y1026" si="30">COUNT(C963:W963)</f>
        <v>0</v>
      </c>
      <c r="Z963">
        <f>Y963*'Female Data'!X963</f>
        <v>0</v>
      </c>
      <c r="AA963">
        <f t="shared" ref="AA963:AA1026" si="31">IF(SUM(C963:W963)=Z963,1,0)</f>
        <v>1</v>
      </c>
      <c r="AB963">
        <f>AA963*'Female Data'!X963</f>
        <v>89343</v>
      </c>
    </row>
    <row r="964" spans="1:28">
      <c r="A964">
        <f>'Female Data'!A964</f>
        <v>963</v>
      </c>
      <c r="B964" t="str">
        <f>'Female Data'!B964</f>
        <v>F</v>
      </c>
      <c r="C964" t="str">
        <f>IF(AND(C$1288=0,C$1289=0),"--",IF(AND(C$1288&gt;0,C$1289=0),IF('Female Data'!C964&gt;C$1288,'Female Data'!$X964,0),IF(AND(C$1288=0,C$1289&gt;0),IF('Female Data'!C964&lt;C$1289,'Female Data'!$X964,0),IF(AND('Female Data'!C964&gt;C$1288,'Female Data'!C964&lt;C$1289),'Female Data'!$X964,0))))</f>
        <v>--</v>
      </c>
      <c r="D964" t="str">
        <f>IF(AND(D$1288=0,D$1289=0),"--",IF(AND(D$1288&gt;0,D$1289=0),IF('Female Data'!D964&gt;D$1288,'Female Data'!$X964,0),IF(AND(D$1288=0,D$1289&gt;0),IF('Female Data'!D964&lt;D$1289,'Female Data'!$X964,0),IF(AND('Female Data'!D964&gt;D$1288,'Female Data'!D964&lt;D$1289),'Female Data'!$X964,0))))</f>
        <v>--</v>
      </c>
      <c r="E964" t="str">
        <f>IF(AND(E$1288=0,E$1289=0),"--",IF(AND(E$1288&gt;0,E$1289=0),IF('Female Data'!E964&gt;E$1288,'Female Data'!$X964,0),IF(AND(E$1288=0,E$1289&gt;0),IF('Female Data'!E964&lt;E$1289,'Female Data'!$X964,0),IF(AND('Female Data'!E964&gt;E$1288,'Female Data'!E964&lt;E$1289),'Female Data'!$X964,0))))</f>
        <v>--</v>
      </c>
      <c r="F964" t="str">
        <f>IF(AND(F$1288=0,F$1289=0),"--",IF(AND(F$1288&gt;0,F$1289=0),IF('Female Data'!F964&gt;F$1288,'Female Data'!$X964,0),IF(AND(F$1288=0,F$1289&gt;0),IF('Female Data'!F964&lt;F$1289,'Female Data'!$X964,0),IF(AND('Female Data'!F964&gt;F$1288,'Female Data'!F964&lt;F$1289),'Female Data'!$X964,0))))</f>
        <v>--</v>
      </c>
      <c r="G964" t="str">
        <f>IF(AND(G$1288=0,G$1289=0),"--",IF(AND(G$1288&gt;0,G$1289=0),IF('Female Data'!G964&gt;G$1288,'Female Data'!$X964,0),IF(AND(G$1288=0,G$1289&gt;0),IF('Female Data'!G964&lt;G$1289,'Female Data'!$X964,0),IF(AND('Female Data'!G964&gt;G$1288,'Female Data'!G964&lt;G$1289),'Female Data'!$X964,0))))</f>
        <v>--</v>
      </c>
      <c r="H964" t="str">
        <f>IF(AND(H$1288=0,H$1289=0),"--",IF(AND(H$1288&gt;0,H$1289=0),IF('Female Data'!H964&gt;H$1288,'Female Data'!$X964,0),IF(AND(H$1288=0,H$1289&gt;0),IF('Female Data'!H964&lt;H$1289,'Female Data'!$X964,0),IF(AND('Female Data'!H964&gt;H$1288,'Female Data'!H964&lt;H$1289),'Female Data'!$X964,0))))</f>
        <v>--</v>
      </c>
      <c r="I964" t="str">
        <f>IF(AND(I$1288=0,I$1289=0),"--",IF(AND(I$1288&gt;0,I$1289=0),IF('Female Data'!I964&gt;I$1288,'Female Data'!$X964,0),IF(AND(I$1288=0,I$1289&gt;0),IF('Female Data'!I964&lt;I$1289,'Female Data'!$X964,0),IF(AND('Female Data'!I964&gt;I$1288,'Female Data'!I964&lt;I$1289),'Female Data'!$X964,0))))</f>
        <v>--</v>
      </c>
      <c r="J964" t="str">
        <f>IF(AND(J$1288=0,J$1289=0),"--",IF(AND(J$1288&gt;0,J$1289=0),IF('Female Data'!J964&gt;J$1288,'Female Data'!$X964,0),IF(AND(J$1288=0,J$1289&gt;0),IF('Female Data'!J964&lt;J$1289,'Female Data'!$X964,0),IF(AND('Female Data'!J964&gt;J$1288,'Female Data'!J964&lt;J$1289),'Female Data'!$X964,0))))</f>
        <v>--</v>
      </c>
      <c r="K964" t="str">
        <f>IF(AND(K$1288=0,K$1289=0),"--",IF(AND(K$1288&gt;0,K$1289=0),IF('Female Data'!K964&gt;K$1288,'Female Data'!$X964,0),IF(AND(K$1288=0,K$1289&gt;0),IF('Female Data'!K964&lt;K$1289,'Female Data'!$X964,0),IF(AND('Female Data'!K964&gt;K$1288,'Female Data'!K964&lt;K$1289),'Female Data'!$X964,0))))</f>
        <v>--</v>
      </c>
      <c r="L964" t="str">
        <f>IF(AND(L$1288=0,L$1289=0),"--",IF(AND(L$1288&gt;0,L$1289=0),IF('Female Data'!L964&gt;L$1288,'Female Data'!$X964,0),IF(AND(L$1288=0,L$1289&gt;0),IF('Female Data'!L964&lt;L$1289,'Female Data'!$X964,0),IF(AND('Female Data'!L964&gt;L$1288,'Female Data'!L964&lt;L$1289),'Female Data'!$X964,0))))</f>
        <v>--</v>
      </c>
      <c r="M964" t="str">
        <f>IF(AND(M$1288=0,M$1289=0),"--",IF(AND(M$1288&gt;0,M$1289=0),IF('Female Data'!M964&gt;M$1288,'Female Data'!$X964,0),IF(AND(M$1288=0,M$1289&gt;0),IF('Female Data'!M964&lt;M$1289,'Female Data'!$X964,0),IF(AND('Female Data'!M964&gt;M$1288,'Female Data'!M964&lt;M$1289),'Female Data'!$X964,0))))</f>
        <v>--</v>
      </c>
      <c r="N964" t="str">
        <f>IF(AND(N$1288=0,N$1289=0),"--",IF(AND(N$1288&gt;0,N$1289=0),IF('Female Data'!N964&gt;N$1288,'Female Data'!$X964,0),IF(AND(N$1288=0,N$1289&gt;0),IF('Female Data'!N964&lt;N$1289,'Female Data'!$X964,0),IF(AND('Female Data'!N964&gt;N$1288,'Female Data'!N964&lt;N$1289),'Female Data'!$X964,0))))</f>
        <v>--</v>
      </c>
      <c r="O964" t="str">
        <f>IF(AND(O$1288=0,O$1289=0),"--",IF(AND(O$1288&gt;0,O$1289=0),IF('Female Data'!O964&gt;O$1288,'Female Data'!$X964,0),IF(AND(O$1288=0,O$1289&gt;0),IF('Female Data'!O964&lt;O$1289,'Female Data'!$X964,0),IF(AND('Female Data'!O964&gt;O$1288,'Female Data'!O964&lt;O$1289),'Female Data'!$X964,0))))</f>
        <v>--</v>
      </c>
      <c r="P964" t="str">
        <f>IF(AND(P$1288=0,P$1289=0),"--",IF(AND(P$1288&gt;0,P$1289=0),IF('Female Data'!P964&gt;P$1288,'Female Data'!$X964,0),IF(AND(P$1288=0,P$1289&gt;0),IF('Female Data'!P964&lt;P$1289,'Female Data'!$X964,0),IF(AND('Female Data'!P964&gt;P$1288,'Female Data'!P964&lt;P$1289),'Female Data'!$X964,0))))</f>
        <v>--</v>
      </c>
      <c r="Q964" t="str">
        <f>IF(AND(Q$1288=0,Q$1289=0),"--",IF(AND(Q$1288&gt;0,Q$1289=0),IF('Female Data'!Q964&gt;Q$1288,'Female Data'!$X964,0),IF(AND(Q$1288=0,Q$1289&gt;0),IF('Female Data'!Q964&lt;Q$1289,'Female Data'!$X964,0),IF(AND('Female Data'!Q964&gt;Q$1288,'Female Data'!Q964&lt;Q$1289),'Female Data'!$X964,0))))</f>
        <v>--</v>
      </c>
      <c r="R964" t="str">
        <f>IF(AND(R$1288=0,R$1289=0),"--",IF(AND(R$1288&gt;0,R$1289=0),IF('Female Data'!R964&gt;R$1288,'Female Data'!$X964,0),IF(AND(R$1288=0,R$1289&gt;0),IF('Female Data'!R964&lt;R$1289,'Female Data'!$X964,0),IF(AND('Female Data'!R964&gt;R$1288,'Female Data'!R964&lt;R$1289),'Female Data'!$X964,0))))</f>
        <v>--</v>
      </c>
      <c r="S964" t="str">
        <f>IF(AND(S$1288=0,S$1289=0),"--",IF(AND(S$1288&gt;0,S$1289=0),IF('Female Data'!S964&gt;S$1288,'Female Data'!$X964,0),IF(AND(S$1288=0,S$1289&gt;0),IF('Female Data'!S964&lt;S$1289,'Female Data'!$X964,0),IF(AND('Female Data'!S964&gt;S$1288,'Female Data'!S964&lt;S$1289),'Female Data'!$X964,0))))</f>
        <v>--</v>
      </c>
      <c r="T964" t="str">
        <f>IF(AND(T$1288=0,T$1289=0),"--",IF(AND(T$1288&gt;0,T$1289=0),IF('Female Data'!T964&gt;T$1288,'Female Data'!$X964,0),IF(AND(T$1288=0,T$1289&gt;0),IF('Female Data'!T964&lt;T$1289,'Female Data'!$X964,0),IF(AND('Female Data'!T964&gt;T$1288,'Female Data'!T964&lt;T$1289),'Female Data'!$X964,0))))</f>
        <v>--</v>
      </c>
      <c r="U964" t="str">
        <f>IF(AND(U$1288=0,U$1289=0),"--",IF(AND(U$1288&gt;0,U$1289=0),IF('Female Data'!U964&gt;U$1288,'Female Data'!$X964,0),IF(AND(U$1288=0,U$1289&gt;0),IF('Female Data'!U964&lt;U$1289,'Female Data'!$X964,0),IF(AND('Female Data'!U964&gt;U$1288,'Female Data'!U964&lt;U$1289),'Female Data'!$X964,0))))</f>
        <v>--</v>
      </c>
      <c r="V964" t="str">
        <f>IF(AND(V$1288=0,V$1289=0),"--",IF(AND(V$1288&gt;0,V$1289=0),IF('Female Data'!V964&gt;V$1288,'Female Data'!$X964,0),IF(AND(V$1288=0,V$1289&gt;0),IF('Female Data'!V964&lt;V$1289,'Female Data'!$X964,0),IF(AND('Female Data'!V964&gt;V$1288,'Female Data'!V964&lt;V$1289),'Female Data'!$X964,0))))</f>
        <v>--</v>
      </c>
      <c r="W964" t="str">
        <f>IF(AND(W$1288=0,W$1289=0),"--",IF(AND(W$1288&gt;0,W$1289=0),IF('Female Data'!W964&gt;W$1288,'Female Data'!$X964,0),IF(AND(W$1288=0,W$1289&gt;0),IF('Female Data'!W964&lt;W$1289,'Female Data'!$X964,0),IF(AND('Female Data'!W964&gt;W$1288,'Female Data'!W964&lt;W$1289),'Female Data'!$X964,0))))</f>
        <v>--</v>
      </c>
      <c r="Y964">
        <f t="shared" si="30"/>
        <v>0</v>
      </c>
      <c r="Z964">
        <f>Y964*'Female Data'!X964</f>
        <v>0</v>
      </c>
      <c r="AA964">
        <f t="shared" si="31"/>
        <v>1</v>
      </c>
      <c r="AB964">
        <f>AA964*'Female Data'!X964</f>
        <v>50380</v>
      </c>
    </row>
    <row r="965" spans="1:28">
      <c r="A965">
        <f>'Female Data'!A965</f>
        <v>964</v>
      </c>
      <c r="B965" t="str">
        <f>'Female Data'!B965</f>
        <v>F</v>
      </c>
      <c r="C965" t="str">
        <f>IF(AND(C$1288=0,C$1289=0),"--",IF(AND(C$1288&gt;0,C$1289=0),IF('Female Data'!C965&gt;C$1288,'Female Data'!$X965,0),IF(AND(C$1288=0,C$1289&gt;0),IF('Female Data'!C965&lt;C$1289,'Female Data'!$X965,0),IF(AND('Female Data'!C965&gt;C$1288,'Female Data'!C965&lt;C$1289),'Female Data'!$X965,0))))</f>
        <v>--</v>
      </c>
      <c r="D965" t="str">
        <f>IF(AND(D$1288=0,D$1289=0),"--",IF(AND(D$1288&gt;0,D$1289=0),IF('Female Data'!D965&gt;D$1288,'Female Data'!$X965,0),IF(AND(D$1288=0,D$1289&gt;0),IF('Female Data'!D965&lt;D$1289,'Female Data'!$X965,0),IF(AND('Female Data'!D965&gt;D$1288,'Female Data'!D965&lt;D$1289),'Female Data'!$X965,0))))</f>
        <v>--</v>
      </c>
      <c r="E965" t="str">
        <f>IF(AND(E$1288=0,E$1289=0),"--",IF(AND(E$1288&gt;0,E$1289=0),IF('Female Data'!E965&gt;E$1288,'Female Data'!$X965,0),IF(AND(E$1288=0,E$1289&gt;0),IF('Female Data'!E965&lt;E$1289,'Female Data'!$X965,0),IF(AND('Female Data'!E965&gt;E$1288,'Female Data'!E965&lt;E$1289),'Female Data'!$X965,0))))</f>
        <v>--</v>
      </c>
      <c r="F965" t="str">
        <f>IF(AND(F$1288=0,F$1289=0),"--",IF(AND(F$1288&gt;0,F$1289=0),IF('Female Data'!F965&gt;F$1288,'Female Data'!$X965,0),IF(AND(F$1288=0,F$1289&gt;0),IF('Female Data'!F965&lt;F$1289,'Female Data'!$X965,0),IF(AND('Female Data'!F965&gt;F$1288,'Female Data'!F965&lt;F$1289),'Female Data'!$X965,0))))</f>
        <v>--</v>
      </c>
      <c r="G965" t="str">
        <f>IF(AND(G$1288=0,G$1289=0),"--",IF(AND(G$1288&gt;0,G$1289=0),IF('Female Data'!G965&gt;G$1288,'Female Data'!$X965,0),IF(AND(G$1288=0,G$1289&gt;0),IF('Female Data'!G965&lt;G$1289,'Female Data'!$X965,0),IF(AND('Female Data'!G965&gt;G$1288,'Female Data'!G965&lt;G$1289),'Female Data'!$X965,0))))</f>
        <v>--</v>
      </c>
      <c r="H965" t="str">
        <f>IF(AND(H$1288=0,H$1289=0),"--",IF(AND(H$1288&gt;0,H$1289=0),IF('Female Data'!H965&gt;H$1288,'Female Data'!$X965,0),IF(AND(H$1288=0,H$1289&gt;0),IF('Female Data'!H965&lt;H$1289,'Female Data'!$X965,0),IF(AND('Female Data'!H965&gt;H$1288,'Female Data'!H965&lt;H$1289),'Female Data'!$X965,0))))</f>
        <v>--</v>
      </c>
      <c r="I965" t="str">
        <f>IF(AND(I$1288=0,I$1289=0),"--",IF(AND(I$1288&gt;0,I$1289=0),IF('Female Data'!I965&gt;I$1288,'Female Data'!$X965,0),IF(AND(I$1288=0,I$1289&gt;0),IF('Female Data'!I965&lt;I$1289,'Female Data'!$X965,0),IF(AND('Female Data'!I965&gt;I$1288,'Female Data'!I965&lt;I$1289),'Female Data'!$X965,0))))</f>
        <v>--</v>
      </c>
      <c r="J965" t="str">
        <f>IF(AND(J$1288=0,J$1289=0),"--",IF(AND(J$1288&gt;0,J$1289=0),IF('Female Data'!J965&gt;J$1288,'Female Data'!$X965,0),IF(AND(J$1288=0,J$1289&gt;0),IF('Female Data'!J965&lt;J$1289,'Female Data'!$X965,0),IF(AND('Female Data'!J965&gt;J$1288,'Female Data'!J965&lt;J$1289),'Female Data'!$X965,0))))</f>
        <v>--</v>
      </c>
      <c r="K965" t="str">
        <f>IF(AND(K$1288=0,K$1289=0),"--",IF(AND(K$1288&gt;0,K$1289=0),IF('Female Data'!K965&gt;K$1288,'Female Data'!$X965,0),IF(AND(K$1288=0,K$1289&gt;0),IF('Female Data'!K965&lt;K$1289,'Female Data'!$X965,0),IF(AND('Female Data'!K965&gt;K$1288,'Female Data'!K965&lt;K$1289),'Female Data'!$X965,0))))</f>
        <v>--</v>
      </c>
      <c r="L965" t="str">
        <f>IF(AND(L$1288=0,L$1289=0),"--",IF(AND(L$1288&gt;0,L$1289=0),IF('Female Data'!L965&gt;L$1288,'Female Data'!$X965,0),IF(AND(L$1288=0,L$1289&gt;0),IF('Female Data'!L965&lt;L$1289,'Female Data'!$X965,0),IF(AND('Female Data'!L965&gt;L$1288,'Female Data'!L965&lt;L$1289),'Female Data'!$X965,0))))</f>
        <v>--</v>
      </c>
      <c r="M965" t="str">
        <f>IF(AND(M$1288=0,M$1289=0),"--",IF(AND(M$1288&gt;0,M$1289=0),IF('Female Data'!M965&gt;M$1288,'Female Data'!$X965,0),IF(AND(M$1288=0,M$1289&gt;0),IF('Female Data'!M965&lt;M$1289,'Female Data'!$X965,0),IF(AND('Female Data'!M965&gt;M$1288,'Female Data'!M965&lt;M$1289),'Female Data'!$X965,0))))</f>
        <v>--</v>
      </c>
      <c r="N965" t="str">
        <f>IF(AND(N$1288=0,N$1289=0),"--",IF(AND(N$1288&gt;0,N$1289=0),IF('Female Data'!N965&gt;N$1288,'Female Data'!$X965,0),IF(AND(N$1288=0,N$1289&gt;0),IF('Female Data'!N965&lt;N$1289,'Female Data'!$X965,0),IF(AND('Female Data'!N965&gt;N$1288,'Female Data'!N965&lt;N$1289),'Female Data'!$X965,0))))</f>
        <v>--</v>
      </c>
      <c r="O965" t="str">
        <f>IF(AND(O$1288=0,O$1289=0),"--",IF(AND(O$1288&gt;0,O$1289=0),IF('Female Data'!O965&gt;O$1288,'Female Data'!$X965,0),IF(AND(O$1288=0,O$1289&gt;0),IF('Female Data'!O965&lt;O$1289,'Female Data'!$X965,0),IF(AND('Female Data'!O965&gt;O$1288,'Female Data'!O965&lt;O$1289),'Female Data'!$X965,0))))</f>
        <v>--</v>
      </c>
      <c r="P965" t="str">
        <f>IF(AND(P$1288=0,P$1289=0),"--",IF(AND(P$1288&gt;0,P$1289=0),IF('Female Data'!P965&gt;P$1288,'Female Data'!$X965,0),IF(AND(P$1288=0,P$1289&gt;0),IF('Female Data'!P965&lt;P$1289,'Female Data'!$X965,0),IF(AND('Female Data'!P965&gt;P$1288,'Female Data'!P965&lt;P$1289),'Female Data'!$X965,0))))</f>
        <v>--</v>
      </c>
      <c r="Q965" t="str">
        <f>IF(AND(Q$1288=0,Q$1289=0),"--",IF(AND(Q$1288&gt;0,Q$1289=0),IF('Female Data'!Q965&gt;Q$1288,'Female Data'!$X965,0),IF(AND(Q$1288=0,Q$1289&gt;0),IF('Female Data'!Q965&lt;Q$1289,'Female Data'!$X965,0),IF(AND('Female Data'!Q965&gt;Q$1288,'Female Data'!Q965&lt;Q$1289),'Female Data'!$X965,0))))</f>
        <v>--</v>
      </c>
      <c r="R965" t="str">
        <f>IF(AND(R$1288=0,R$1289=0),"--",IF(AND(R$1288&gt;0,R$1289=0),IF('Female Data'!R965&gt;R$1288,'Female Data'!$X965,0),IF(AND(R$1288=0,R$1289&gt;0),IF('Female Data'!R965&lt;R$1289,'Female Data'!$X965,0),IF(AND('Female Data'!R965&gt;R$1288,'Female Data'!R965&lt;R$1289),'Female Data'!$X965,0))))</f>
        <v>--</v>
      </c>
      <c r="S965" t="str">
        <f>IF(AND(S$1288=0,S$1289=0),"--",IF(AND(S$1288&gt;0,S$1289=0),IF('Female Data'!S965&gt;S$1288,'Female Data'!$X965,0),IF(AND(S$1288=0,S$1289&gt;0),IF('Female Data'!S965&lt;S$1289,'Female Data'!$X965,0),IF(AND('Female Data'!S965&gt;S$1288,'Female Data'!S965&lt;S$1289),'Female Data'!$X965,0))))</f>
        <v>--</v>
      </c>
      <c r="T965" t="str">
        <f>IF(AND(T$1288=0,T$1289=0),"--",IF(AND(T$1288&gt;0,T$1289=0),IF('Female Data'!T965&gt;T$1288,'Female Data'!$X965,0),IF(AND(T$1288=0,T$1289&gt;0),IF('Female Data'!T965&lt;T$1289,'Female Data'!$X965,0),IF(AND('Female Data'!T965&gt;T$1288,'Female Data'!T965&lt;T$1289),'Female Data'!$X965,0))))</f>
        <v>--</v>
      </c>
      <c r="U965" t="str">
        <f>IF(AND(U$1288=0,U$1289=0),"--",IF(AND(U$1288&gt;0,U$1289=0),IF('Female Data'!U965&gt;U$1288,'Female Data'!$X965,0),IF(AND(U$1288=0,U$1289&gt;0),IF('Female Data'!U965&lt;U$1289,'Female Data'!$X965,0),IF(AND('Female Data'!U965&gt;U$1288,'Female Data'!U965&lt;U$1289),'Female Data'!$X965,0))))</f>
        <v>--</v>
      </c>
      <c r="V965" t="str">
        <f>IF(AND(V$1288=0,V$1289=0),"--",IF(AND(V$1288&gt;0,V$1289=0),IF('Female Data'!V965&gt;V$1288,'Female Data'!$X965,0),IF(AND(V$1288=0,V$1289&gt;0),IF('Female Data'!V965&lt;V$1289,'Female Data'!$X965,0),IF(AND('Female Data'!V965&gt;V$1288,'Female Data'!V965&lt;V$1289),'Female Data'!$X965,0))))</f>
        <v>--</v>
      </c>
      <c r="W965" t="str">
        <f>IF(AND(W$1288=0,W$1289=0),"--",IF(AND(W$1288&gt;0,W$1289=0),IF('Female Data'!W965&gt;W$1288,'Female Data'!$X965,0),IF(AND(W$1288=0,W$1289&gt;0),IF('Female Data'!W965&lt;W$1289,'Female Data'!$X965,0),IF(AND('Female Data'!W965&gt;W$1288,'Female Data'!W965&lt;W$1289),'Female Data'!$X965,0))))</f>
        <v>--</v>
      </c>
      <c r="Y965">
        <f t="shared" si="30"/>
        <v>0</v>
      </c>
      <c r="Z965">
        <f>Y965*'Female Data'!X965</f>
        <v>0</v>
      </c>
      <c r="AA965">
        <f t="shared" si="31"/>
        <v>1</v>
      </c>
      <c r="AB965">
        <f>AA965*'Female Data'!X965</f>
        <v>1484</v>
      </c>
    </row>
    <row r="966" spans="1:28">
      <c r="A966">
        <f>'Female Data'!A966</f>
        <v>965</v>
      </c>
      <c r="B966" t="str">
        <f>'Female Data'!B966</f>
        <v>F</v>
      </c>
      <c r="C966" t="str">
        <f>IF(AND(C$1288=0,C$1289=0),"--",IF(AND(C$1288&gt;0,C$1289=0),IF('Female Data'!C966&gt;C$1288,'Female Data'!$X966,0),IF(AND(C$1288=0,C$1289&gt;0),IF('Female Data'!C966&lt;C$1289,'Female Data'!$X966,0),IF(AND('Female Data'!C966&gt;C$1288,'Female Data'!C966&lt;C$1289),'Female Data'!$X966,0))))</f>
        <v>--</v>
      </c>
      <c r="D966" t="str">
        <f>IF(AND(D$1288=0,D$1289=0),"--",IF(AND(D$1288&gt;0,D$1289=0),IF('Female Data'!D966&gt;D$1288,'Female Data'!$X966,0),IF(AND(D$1288=0,D$1289&gt;0),IF('Female Data'!D966&lt;D$1289,'Female Data'!$X966,0),IF(AND('Female Data'!D966&gt;D$1288,'Female Data'!D966&lt;D$1289),'Female Data'!$X966,0))))</f>
        <v>--</v>
      </c>
      <c r="E966" t="str">
        <f>IF(AND(E$1288=0,E$1289=0),"--",IF(AND(E$1288&gt;0,E$1289=0),IF('Female Data'!E966&gt;E$1288,'Female Data'!$X966,0),IF(AND(E$1288=0,E$1289&gt;0),IF('Female Data'!E966&lt;E$1289,'Female Data'!$X966,0),IF(AND('Female Data'!E966&gt;E$1288,'Female Data'!E966&lt;E$1289),'Female Data'!$X966,0))))</f>
        <v>--</v>
      </c>
      <c r="F966" t="str">
        <f>IF(AND(F$1288=0,F$1289=0),"--",IF(AND(F$1288&gt;0,F$1289=0),IF('Female Data'!F966&gt;F$1288,'Female Data'!$X966,0),IF(AND(F$1288=0,F$1289&gt;0),IF('Female Data'!F966&lt;F$1289,'Female Data'!$X966,0),IF(AND('Female Data'!F966&gt;F$1288,'Female Data'!F966&lt;F$1289),'Female Data'!$X966,0))))</f>
        <v>--</v>
      </c>
      <c r="G966" t="str">
        <f>IF(AND(G$1288=0,G$1289=0),"--",IF(AND(G$1288&gt;0,G$1289=0),IF('Female Data'!G966&gt;G$1288,'Female Data'!$X966,0),IF(AND(G$1288=0,G$1289&gt;0),IF('Female Data'!G966&lt;G$1289,'Female Data'!$X966,0),IF(AND('Female Data'!G966&gt;G$1288,'Female Data'!G966&lt;G$1289),'Female Data'!$X966,0))))</f>
        <v>--</v>
      </c>
      <c r="H966" t="str">
        <f>IF(AND(H$1288=0,H$1289=0),"--",IF(AND(H$1288&gt;0,H$1289=0),IF('Female Data'!H966&gt;H$1288,'Female Data'!$X966,0),IF(AND(H$1288=0,H$1289&gt;0),IF('Female Data'!H966&lt;H$1289,'Female Data'!$X966,0),IF(AND('Female Data'!H966&gt;H$1288,'Female Data'!H966&lt;H$1289),'Female Data'!$X966,0))))</f>
        <v>--</v>
      </c>
      <c r="I966" t="str">
        <f>IF(AND(I$1288=0,I$1289=0),"--",IF(AND(I$1288&gt;0,I$1289=0),IF('Female Data'!I966&gt;I$1288,'Female Data'!$X966,0),IF(AND(I$1288=0,I$1289&gt;0),IF('Female Data'!I966&lt;I$1289,'Female Data'!$X966,0),IF(AND('Female Data'!I966&gt;I$1288,'Female Data'!I966&lt;I$1289),'Female Data'!$X966,0))))</f>
        <v>--</v>
      </c>
      <c r="J966" t="str">
        <f>IF(AND(J$1288=0,J$1289=0),"--",IF(AND(J$1288&gt;0,J$1289=0),IF('Female Data'!J966&gt;J$1288,'Female Data'!$X966,0),IF(AND(J$1288=0,J$1289&gt;0),IF('Female Data'!J966&lt;J$1289,'Female Data'!$X966,0),IF(AND('Female Data'!J966&gt;J$1288,'Female Data'!J966&lt;J$1289),'Female Data'!$X966,0))))</f>
        <v>--</v>
      </c>
      <c r="K966" t="str">
        <f>IF(AND(K$1288=0,K$1289=0),"--",IF(AND(K$1288&gt;0,K$1289=0),IF('Female Data'!K966&gt;K$1288,'Female Data'!$X966,0),IF(AND(K$1288=0,K$1289&gt;0),IF('Female Data'!K966&lt;K$1289,'Female Data'!$X966,0),IF(AND('Female Data'!K966&gt;K$1288,'Female Data'!K966&lt;K$1289),'Female Data'!$X966,0))))</f>
        <v>--</v>
      </c>
      <c r="L966" t="str">
        <f>IF(AND(L$1288=0,L$1289=0),"--",IF(AND(L$1288&gt;0,L$1289=0),IF('Female Data'!L966&gt;L$1288,'Female Data'!$X966,0),IF(AND(L$1288=0,L$1289&gt;0),IF('Female Data'!L966&lt;L$1289,'Female Data'!$X966,0),IF(AND('Female Data'!L966&gt;L$1288,'Female Data'!L966&lt;L$1289),'Female Data'!$X966,0))))</f>
        <v>--</v>
      </c>
      <c r="M966" t="str">
        <f>IF(AND(M$1288=0,M$1289=0),"--",IF(AND(M$1288&gt;0,M$1289=0),IF('Female Data'!M966&gt;M$1288,'Female Data'!$X966,0),IF(AND(M$1288=0,M$1289&gt;0),IF('Female Data'!M966&lt;M$1289,'Female Data'!$X966,0),IF(AND('Female Data'!M966&gt;M$1288,'Female Data'!M966&lt;M$1289),'Female Data'!$X966,0))))</f>
        <v>--</v>
      </c>
      <c r="N966" t="str">
        <f>IF(AND(N$1288=0,N$1289=0),"--",IF(AND(N$1288&gt;0,N$1289=0),IF('Female Data'!N966&gt;N$1288,'Female Data'!$X966,0),IF(AND(N$1288=0,N$1289&gt;0),IF('Female Data'!N966&lt;N$1289,'Female Data'!$X966,0),IF(AND('Female Data'!N966&gt;N$1288,'Female Data'!N966&lt;N$1289),'Female Data'!$X966,0))))</f>
        <v>--</v>
      </c>
      <c r="O966" t="str">
        <f>IF(AND(O$1288=0,O$1289=0),"--",IF(AND(O$1288&gt;0,O$1289=0),IF('Female Data'!O966&gt;O$1288,'Female Data'!$X966,0),IF(AND(O$1288=0,O$1289&gt;0),IF('Female Data'!O966&lt;O$1289,'Female Data'!$X966,0),IF(AND('Female Data'!O966&gt;O$1288,'Female Data'!O966&lt;O$1289),'Female Data'!$X966,0))))</f>
        <v>--</v>
      </c>
      <c r="P966" t="str">
        <f>IF(AND(P$1288=0,P$1289=0),"--",IF(AND(P$1288&gt;0,P$1289=0),IF('Female Data'!P966&gt;P$1288,'Female Data'!$X966,0),IF(AND(P$1288=0,P$1289&gt;0),IF('Female Data'!P966&lt;P$1289,'Female Data'!$X966,0),IF(AND('Female Data'!P966&gt;P$1288,'Female Data'!P966&lt;P$1289),'Female Data'!$X966,0))))</f>
        <v>--</v>
      </c>
      <c r="Q966" t="str">
        <f>IF(AND(Q$1288=0,Q$1289=0),"--",IF(AND(Q$1288&gt;0,Q$1289=0),IF('Female Data'!Q966&gt;Q$1288,'Female Data'!$X966,0),IF(AND(Q$1288=0,Q$1289&gt;0),IF('Female Data'!Q966&lt;Q$1289,'Female Data'!$X966,0),IF(AND('Female Data'!Q966&gt;Q$1288,'Female Data'!Q966&lt;Q$1289),'Female Data'!$X966,0))))</f>
        <v>--</v>
      </c>
      <c r="R966" t="str">
        <f>IF(AND(R$1288=0,R$1289=0),"--",IF(AND(R$1288&gt;0,R$1289=0),IF('Female Data'!R966&gt;R$1288,'Female Data'!$X966,0),IF(AND(R$1288=0,R$1289&gt;0),IF('Female Data'!R966&lt;R$1289,'Female Data'!$X966,0),IF(AND('Female Data'!R966&gt;R$1288,'Female Data'!R966&lt;R$1289),'Female Data'!$X966,0))))</f>
        <v>--</v>
      </c>
      <c r="S966" t="str">
        <f>IF(AND(S$1288=0,S$1289=0),"--",IF(AND(S$1288&gt;0,S$1289=0),IF('Female Data'!S966&gt;S$1288,'Female Data'!$X966,0),IF(AND(S$1288=0,S$1289&gt;0),IF('Female Data'!S966&lt;S$1289,'Female Data'!$X966,0),IF(AND('Female Data'!S966&gt;S$1288,'Female Data'!S966&lt;S$1289),'Female Data'!$X966,0))))</f>
        <v>--</v>
      </c>
      <c r="T966" t="str">
        <f>IF(AND(T$1288=0,T$1289=0),"--",IF(AND(T$1288&gt;0,T$1289=0),IF('Female Data'!T966&gt;T$1288,'Female Data'!$X966,0),IF(AND(T$1288=0,T$1289&gt;0),IF('Female Data'!T966&lt;T$1289,'Female Data'!$X966,0),IF(AND('Female Data'!T966&gt;T$1288,'Female Data'!T966&lt;T$1289),'Female Data'!$X966,0))))</f>
        <v>--</v>
      </c>
      <c r="U966" t="str">
        <f>IF(AND(U$1288=0,U$1289=0),"--",IF(AND(U$1288&gt;0,U$1289=0),IF('Female Data'!U966&gt;U$1288,'Female Data'!$X966,0),IF(AND(U$1288=0,U$1289&gt;0),IF('Female Data'!U966&lt;U$1289,'Female Data'!$X966,0),IF(AND('Female Data'!U966&gt;U$1288,'Female Data'!U966&lt;U$1289),'Female Data'!$X966,0))))</f>
        <v>--</v>
      </c>
      <c r="V966" t="str">
        <f>IF(AND(V$1288=0,V$1289=0),"--",IF(AND(V$1288&gt;0,V$1289=0),IF('Female Data'!V966&gt;V$1288,'Female Data'!$X966,0),IF(AND(V$1288=0,V$1289&gt;0),IF('Female Data'!V966&lt;V$1289,'Female Data'!$X966,0),IF(AND('Female Data'!V966&gt;V$1288,'Female Data'!V966&lt;V$1289),'Female Data'!$X966,0))))</f>
        <v>--</v>
      </c>
      <c r="W966" t="str">
        <f>IF(AND(W$1288=0,W$1289=0),"--",IF(AND(W$1288&gt;0,W$1289=0),IF('Female Data'!W966&gt;W$1288,'Female Data'!$X966,0),IF(AND(W$1288=0,W$1289&gt;0),IF('Female Data'!W966&lt;W$1289,'Female Data'!$X966,0),IF(AND('Female Data'!W966&gt;W$1288,'Female Data'!W966&lt;W$1289),'Female Data'!$X966,0))))</f>
        <v>--</v>
      </c>
      <c r="Y966">
        <f t="shared" si="30"/>
        <v>0</v>
      </c>
      <c r="Z966">
        <f>Y966*'Female Data'!X966</f>
        <v>0</v>
      </c>
      <c r="AA966">
        <f t="shared" si="31"/>
        <v>1</v>
      </c>
      <c r="AB966">
        <f>AA966*'Female Data'!X966</f>
        <v>28416</v>
      </c>
    </row>
    <row r="967" spans="1:28">
      <c r="A967">
        <f>'Female Data'!A967</f>
        <v>966</v>
      </c>
      <c r="B967" t="str">
        <f>'Female Data'!B967</f>
        <v>F</v>
      </c>
      <c r="C967" t="str">
        <f>IF(AND(C$1288=0,C$1289=0),"--",IF(AND(C$1288&gt;0,C$1289=0),IF('Female Data'!C967&gt;C$1288,'Female Data'!$X967,0),IF(AND(C$1288=0,C$1289&gt;0),IF('Female Data'!C967&lt;C$1289,'Female Data'!$X967,0),IF(AND('Female Data'!C967&gt;C$1288,'Female Data'!C967&lt;C$1289),'Female Data'!$X967,0))))</f>
        <v>--</v>
      </c>
      <c r="D967" t="str">
        <f>IF(AND(D$1288=0,D$1289=0),"--",IF(AND(D$1288&gt;0,D$1289=0),IF('Female Data'!D967&gt;D$1288,'Female Data'!$X967,0),IF(AND(D$1288=0,D$1289&gt;0),IF('Female Data'!D967&lt;D$1289,'Female Data'!$X967,0),IF(AND('Female Data'!D967&gt;D$1288,'Female Data'!D967&lt;D$1289),'Female Data'!$X967,0))))</f>
        <v>--</v>
      </c>
      <c r="E967" t="str">
        <f>IF(AND(E$1288=0,E$1289=0),"--",IF(AND(E$1288&gt;0,E$1289=0),IF('Female Data'!E967&gt;E$1288,'Female Data'!$X967,0),IF(AND(E$1288=0,E$1289&gt;0),IF('Female Data'!E967&lt;E$1289,'Female Data'!$X967,0),IF(AND('Female Data'!E967&gt;E$1288,'Female Data'!E967&lt;E$1289),'Female Data'!$X967,0))))</f>
        <v>--</v>
      </c>
      <c r="F967" t="str">
        <f>IF(AND(F$1288=0,F$1289=0),"--",IF(AND(F$1288&gt;0,F$1289=0),IF('Female Data'!F967&gt;F$1288,'Female Data'!$X967,0),IF(AND(F$1288=0,F$1289&gt;0),IF('Female Data'!F967&lt;F$1289,'Female Data'!$X967,0),IF(AND('Female Data'!F967&gt;F$1288,'Female Data'!F967&lt;F$1289),'Female Data'!$X967,0))))</f>
        <v>--</v>
      </c>
      <c r="G967" t="str">
        <f>IF(AND(G$1288=0,G$1289=0),"--",IF(AND(G$1288&gt;0,G$1289=0),IF('Female Data'!G967&gt;G$1288,'Female Data'!$X967,0),IF(AND(G$1288=0,G$1289&gt;0),IF('Female Data'!G967&lt;G$1289,'Female Data'!$X967,0),IF(AND('Female Data'!G967&gt;G$1288,'Female Data'!G967&lt;G$1289),'Female Data'!$X967,0))))</f>
        <v>--</v>
      </c>
      <c r="H967" t="str">
        <f>IF(AND(H$1288=0,H$1289=0),"--",IF(AND(H$1288&gt;0,H$1289=0),IF('Female Data'!H967&gt;H$1288,'Female Data'!$X967,0),IF(AND(H$1288=0,H$1289&gt;0),IF('Female Data'!H967&lt;H$1289,'Female Data'!$X967,0),IF(AND('Female Data'!H967&gt;H$1288,'Female Data'!H967&lt;H$1289),'Female Data'!$X967,0))))</f>
        <v>--</v>
      </c>
      <c r="I967" t="str">
        <f>IF(AND(I$1288=0,I$1289=0),"--",IF(AND(I$1288&gt;0,I$1289=0),IF('Female Data'!I967&gt;I$1288,'Female Data'!$X967,0),IF(AND(I$1288=0,I$1289&gt;0),IF('Female Data'!I967&lt;I$1289,'Female Data'!$X967,0),IF(AND('Female Data'!I967&gt;I$1288,'Female Data'!I967&lt;I$1289),'Female Data'!$X967,0))))</f>
        <v>--</v>
      </c>
      <c r="J967" t="str">
        <f>IF(AND(J$1288=0,J$1289=0),"--",IF(AND(J$1288&gt;0,J$1289=0),IF('Female Data'!J967&gt;J$1288,'Female Data'!$X967,0),IF(AND(J$1288=0,J$1289&gt;0),IF('Female Data'!J967&lt;J$1289,'Female Data'!$X967,0),IF(AND('Female Data'!J967&gt;J$1288,'Female Data'!J967&lt;J$1289),'Female Data'!$X967,0))))</f>
        <v>--</v>
      </c>
      <c r="K967" t="str">
        <f>IF(AND(K$1288=0,K$1289=0),"--",IF(AND(K$1288&gt;0,K$1289=0),IF('Female Data'!K967&gt;K$1288,'Female Data'!$X967,0),IF(AND(K$1288=0,K$1289&gt;0),IF('Female Data'!K967&lt;K$1289,'Female Data'!$X967,0),IF(AND('Female Data'!K967&gt;K$1288,'Female Data'!K967&lt;K$1289),'Female Data'!$X967,0))))</f>
        <v>--</v>
      </c>
      <c r="L967" t="str">
        <f>IF(AND(L$1288=0,L$1289=0),"--",IF(AND(L$1288&gt;0,L$1289=0),IF('Female Data'!L967&gt;L$1288,'Female Data'!$X967,0),IF(AND(L$1288=0,L$1289&gt;0),IF('Female Data'!L967&lt;L$1289,'Female Data'!$X967,0),IF(AND('Female Data'!L967&gt;L$1288,'Female Data'!L967&lt;L$1289),'Female Data'!$X967,0))))</f>
        <v>--</v>
      </c>
      <c r="M967" t="str">
        <f>IF(AND(M$1288=0,M$1289=0),"--",IF(AND(M$1288&gt;0,M$1289=0),IF('Female Data'!M967&gt;M$1288,'Female Data'!$X967,0),IF(AND(M$1288=0,M$1289&gt;0),IF('Female Data'!M967&lt;M$1289,'Female Data'!$X967,0),IF(AND('Female Data'!M967&gt;M$1288,'Female Data'!M967&lt;M$1289),'Female Data'!$X967,0))))</f>
        <v>--</v>
      </c>
      <c r="N967" t="str">
        <f>IF(AND(N$1288=0,N$1289=0),"--",IF(AND(N$1288&gt;0,N$1289=0),IF('Female Data'!N967&gt;N$1288,'Female Data'!$X967,0),IF(AND(N$1288=0,N$1289&gt;0),IF('Female Data'!N967&lt;N$1289,'Female Data'!$X967,0),IF(AND('Female Data'!N967&gt;N$1288,'Female Data'!N967&lt;N$1289),'Female Data'!$X967,0))))</f>
        <v>--</v>
      </c>
      <c r="O967" t="str">
        <f>IF(AND(O$1288=0,O$1289=0),"--",IF(AND(O$1288&gt;0,O$1289=0),IF('Female Data'!O967&gt;O$1288,'Female Data'!$X967,0),IF(AND(O$1288=0,O$1289&gt;0),IF('Female Data'!O967&lt;O$1289,'Female Data'!$X967,0),IF(AND('Female Data'!O967&gt;O$1288,'Female Data'!O967&lt;O$1289),'Female Data'!$X967,0))))</f>
        <v>--</v>
      </c>
      <c r="P967" t="str">
        <f>IF(AND(P$1288=0,P$1289=0),"--",IF(AND(P$1288&gt;0,P$1289=0),IF('Female Data'!P967&gt;P$1288,'Female Data'!$X967,0),IF(AND(P$1288=0,P$1289&gt;0),IF('Female Data'!P967&lt;P$1289,'Female Data'!$X967,0),IF(AND('Female Data'!P967&gt;P$1288,'Female Data'!P967&lt;P$1289),'Female Data'!$X967,0))))</f>
        <v>--</v>
      </c>
      <c r="Q967" t="str">
        <f>IF(AND(Q$1288=0,Q$1289=0),"--",IF(AND(Q$1288&gt;0,Q$1289=0),IF('Female Data'!Q967&gt;Q$1288,'Female Data'!$X967,0),IF(AND(Q$1288=0,Q$1289&gt;0),IF('Female Data'!Q967&lt;Q$1289,'Female Data'!$X967,0),IF(AND('Female Data'!Q967&gt;Q$1288,'Female Data'!Q967&lt;Q$1289),'Female Data'!$X967,0))))</f>
        <v>--</v>
      </c>
      <c r="R967" t="str">
        <f>IF(AND(R$1288=0,R$1289=0),"--",IF(AND(R$1288&gt;0,R$1289=0),IF('Female Data'!R967&gt;R$1288,'Female Data'!$X967,0),IF(AND(R$1288=0,R$1289&gt;0),IF('Female Data'!R967&lt;R$1289,'Female Data'!$X967,0),IF(AND('Female Data'!R967&gt;R$1288,'Female Data'!R967&lt;R$1289),'Female Data'!$X967,0))))</f>
        <v>--</v>
      </c>
      <c r="S967" t="str">
        <f>IF(AND(S$1288=0,S$1289=0),"--",IF(AND(S$1288&gt;0,S$1289=0),IF('Female Data'!S967&gt;S$1288,'Female Data'!$X967,0),IF(AND(S$1288=0,S$1289&gt;0),IF('Female Data'!S967&lt;S$1289,'Female Data'!$X967,0),IF(AND('Female Data'!S967&gt;S$1288,'Female Data'!S967&lt;S$1289),'Female Data'!$X967,0))))</f>
        <v>--</v>
      </c>
      <c r="T967" t="str">
        <f>IF(AND(T$1288=0,T$1289=0),"--",IF(AND(T$1288&gt;0,T$1289=0),IF('Female Data'!T967&gt;T$1288,'Female Data'!$X967,0),IF(AND(T$1288=0,T$1289&gt;0),IF('Female Data'!T967&lt;T$1289,'Female Data'!$X967,0),IF(AND('Female Data'!T967&gt;T$1288,'Female Data'!T967&lt;T$1289),'Female Data'!$X967,0))))</f>
        <v>--</v>
      </c>
      <c r="U967" t="str">
        <f>IF(AND(U$1288=0,U$1289=0),"--",IF(AND(U$1288&gt;0,U$1289=0),IF('Female Data'!U967&gt;U$1288,'Female Data'!$X967,0),IF(AND(U$1288=0,U$1289&gt;0),IF('Female Data'!U967&lt;U$1289,'Female Data'!$X967,0),IF(AND('Female Data'!U967&gt;U$1288,'Female Data'!U967&lt;U$1289),'Female Data'!$X967,0))))</f>
        <v>--</v>
      </c>
      <c r="V967" t="str">
        <f>IF(AND(V$1288=0,V$1289=0),"--",IF(AND(V$1288&gt;0,V$1289=0),IF('Female Data'!V967&gt;V$1288,'Female Data'!$X967,0),IF(AND(V$1288=0,V$1289&gt;0),IF('Female Data'!V967&lt;V$1289,'Female Data'!$X967,0),IF(AND('Female Data'!V967&gt;V$1288,'Female Data'!V967&lt;V$1289),'Female Data'!$X967,0))))</f>
        <v>--</v>
      </c>
      <c r="W967" t="str">
        <f>IF(AND(W$1288=0,W$1289=0),"--",IF(AND(W$1288&gt;0,W$1289=0),IF('Female Data'!W967&gt;W$1288,'Female Data'!$X967,0),IF(AND(W$1288=0,W$1289&gt;0),IF('Female Data'!W967&lt;W$1289,'Female Data'!$X967,0),IF(AND('Female Data'!W967&gt;W$1288,'Female Data'!W967&lt;W$1289),'Female Data'!$X967,0))))</f>
        <v>--</v>
      </c>
      <c r="Y967">
        <f t="shared" si="30"/>
        <v>0</v>
      </c>
      <c r="Z967">
        <f>Y967*'Female Data'!X967</f>
        <v>0</v>
      </c>
      <c r="AA967">
        <f t="shared" si="31"/>
        <v>1</v>
      </c>
      <c r="AB967">
        <f>AA967*'Female Data'!X967</f>
        <v>166711</v>
      </c>
    </row>
    <row r="968" spans="1:28">
      <c r="A968">
        <f>'Female Data'!A968</f>
        <v>967</v>
      </c>
      <c r="B968" t="str">
        <f>'Female Data'!B968</f>
        <v>F</v>
      </c>
      <c r="C968" t="str">
        <f>IF(AND(C$1288=0,C$1289=0),"--",IF(AND(C$1288&gt;0,C$1289=0),IF('Female Data'!C968&gt;C$1288,'Female Data'!$X968,0),IF(AND(C$1288=0,C$1289&gt;0),IF('Female Data'!C968&lt;C$1289,'Female Data'!$X968,0),IF(AND('Female Data'!C968&gt;C$1288,'Female Data'!C968&lt;C$1289),'Female Data'!$X968,0))))</f>
        <v>--</v>
      </c>
      <c r="D968" t="str">
        <f>IF(AND(D$1288=0,D$1289=0),"--",IF(AND(D$1288&gt;0,D$1289=0),IF('Female Data'!D968&gt;D$1288,'Female Data'!$X968,0),IF(AND(D$1288=0,D$1289&gt;0),IF('Female Data'!D968&lt;D$1289,'Female Data'!$X968,0),IF(AND('Female Data'!D968&gt;D$1288,'Female Data'!D968&lt;D$1289),'Female Data'!$X968,0))))</f>
        <v>--</v>
      </c>
      <c r="E968" t="str">
        <f>IF(AND(E$1288=0,E$1289=0),"--",IF(AND(E$1288&gt;0,E$1289=0),IF('Female Data'!E968&gt;E$1288,'Female Data'!$X968,0),IF(AND(E$1288=0,E$1289&gt;0),IF('Female Data'!E968&lt;E$1289,'Female Data'!$X968,0),IF(AND('Female Data'!E968&gt;E$1288,'Female Data'!E968&lt;E$1289),'Female Data'!$X968,0))))</f>
        <v>--</v>
      </c>
      <c r="F968" t="str">
        <f>IF(AND(F$1288=0,F$1289=0),"--",IF(AND(F$1288&gt;0,F$1289=0),IF('Female Data'!F968&gt;F$1288,'Female Data'!$X968,0),IF(AND(F$1288=0,F$1289&gt;0),IF('Female Data'!F968&lt;F$1289,'Female Data'!$X968,0),IF(AND('Female Data'!F968&gt;F$1288,'Female Data'!F968&lt;F$1289),'Female Data'!$X968,0))))</f>
        <v>--</v>
      </c>
      <c r="G968" t="str">
        <f>IF(AND(G$1288=0,G$1289=0),"--",IF(AND(G$1288&gt;0,G$1289=0),IF('Female Data'!G968&gt;G$1288,'Female Data'!$X968,0),IF(AND(G$1288=0,G$1289&gt;0),IF('Female Data'!G968&lt;G$1289,'Female Data'!$X968,0),IF(AND('Female Data'!G968&gt;G$1288,'Female Data'!G968&lt;G$1289),'Female Data'!$X968,0))))</f>
        <v>--</v>
      </c>
      <c r="H968" t="str">
        <f>IF(AND(H$1288=0,H$1289=0),"--",IF(AND(H$1288&gt;0,H$1289=0),IF('Female Data'!H968&gt;H$1288,'Female Data'!$X968,0),IF(AND(H$1288=0,H$1289&gt;0),IF('Female Data'!H968&lt;H$1289,'Female Data'!$X968,0),IF(AND('Female Data'!H968&gt;H$1288,'Female Data'!H968&lt;H$1289),'Female Data'!$X968,0))))</f>
        <v>--</v>
      </c>
      <c r="I968" t="str">
        <f>IF(AND(I$1288=0,I$1289=0),"--",IF(AND(I$1288&gt;0,I$1289=0),IF('Female Data'!I968&gt;I$1288,'Female Data'!$X968,0),IF(AND(I$1288=0,I$1289&gt;0),IF('Female Data'!I968&lt;I$1289,'Female Data'!$X968,0),IF(AND('Female Data'!I968&gt;I$1288,'Female Data'!I968&lt;I$1289),'Female Data'!$X968,0))))</f>
        <v>--</v>
      </c>
      <c r="J968" t="str">
        <f>IF(AND(J$1288=0,J$1289=0),"--",IF(AND(J$1288&gt;0,J$1289=0),IF('Female Data'!J968&gt;J$1288,'Female Data'!$X968,0),IF(AND(J$1288=0,J$1289&gt;0),IF('Female Data'!J968&lt;J$1289,'Female Data'!$X968,0),IF(AND('Female Data'!J968&gt;J$1288,'Female Data'!J968&lt;J$1289),'Female Data'!$X968,0))))</f>
        <v>--</v>
      </c>
      <c r="K968" t="str">
        <f>IF(AND(K$1288=0,K$1289=0),"--",IF(AND(K$1288&gt;0,K$1289=0),IF('Female Data'!K968&gt;K$1288,'Female Data'!$X968,0),IF(AND(K$1288=0,K$1289&gt;0),IF('Female Data'!K968&lt;K$1289,'Female Data'!$X968,0),IF(AND('Female Data'!K968&gt;K$1288,'Female Data'!K968&lt;K$1289),'Female Data'!$X968,0))))</f>
        <v>--</v>
      </c>
      <c r="L968" t="str">
        <f>IF(AND(L$1288=0,L$1289=0),"--",IF(AND(L$1288&gt;0,L$1289=0),IF('Female Data'!L968&gt;L$1288,'Female Data'!$X968,0),IF(AND(L$1288=0,L$1289&gt;0),IF('Female Data'!L968&lt;L$1289,'Female Data'!$X968,0),IF(AND('Female Data'!L968&gt;L$1288,'Female Data'!L968&lt;L$1289),'Female Data'!$X968,0))))</f>
        <v>--</v>
      </c>
      <c r="M968" t="str">
        <f>IF(AND(M$1288=0,M$1289=0),"--",IF(AND(M$1288&gt;0,M$1289=0),IF('Female Data'!M968&gt;M$1288,'Female Data'!$X968,0),IF(AND(M$1288=0,M$1289&gt;0),IF('Female Data'!M968&lt;M$1289,'Female Data'!$X968,0),IF(AND('Female Data'!M968&gt;M$1288,'Female Data'!M968&lt;M$1289),'Female Data'!$X968,0))))</f>
        <v>--</v>
      </c>
      <c r="N968" t="str">
        <f>IF(AND(N$1288=0,N$1289=0),"--",IF(AND(N$1288&gt;0,N$1289=0),IF('Female Data'!N968&gt;N$1288,'Female Data'!$X968,0),IF(AND(N$1288=0,N$1289&gt;0),IF('Female Data'!N968&lt;N$1289,'Female Data'!$X968,0),IF(AND('Female Data'!N968&gt;N$1288,'Female Data'!N968&lt;N$1289),'Female Data'!$X968,0))))</f>
        <v>--</v>
      </c>
      <c r="O968" t="str">
        <f>IF(AND(O$1288=0,O$1289=0),"--",IF(AND(O$1288&gt;0,O$1289=0),IF('Female Data'!O968&gt;O$1288,'Female Data'!$X968,0),IF(AND(O$1288=0,O$1289&gt;0),IF('Female Data'!O968&lt;O$1289,'Female Data'!$X968,0),IF(AND('Female Data'!O968&gt;O$1288,'Female Data'!O968&lt;O$1289),'Female Data'!$X968,0))))</f>
        <v>--</v>
      </c>
      <c r="P968" t="str">
        <f>IF(AND(P$1288=0,P$1289=0),"--",IF(AND(P$1288&gt;0,P$1289=0),IF('Female Data'!P968&gt;P$1288,'Female Data'!$X968,0),IF(AND(P$1288=0,P$1289&gt;0),IF('Female Data'!P968&lt;P$1289,'Female Data'!$X968,0),IF(AND('Female Data'!P968&gt;P$1288,'Female Data'!P968&lt;P$1289),'Female Data'!$X968,0))))</f>
        <v>--</v>
      </c>
      <c r="Q968" t="str">
        <f>IF(AND(Q$1288=0,Q$1289=0),"--",IF(AND(Q$1288&gt;0,Q$1289=0),IF('Female Data'!Q968&gt;Q$1288,'Female Data'!$X968,0),IF(AND(Q$1288=0,Q$1289&gt;0),IF('Female Data'!Q968&lt;Q$1289,'Female Data'!$X968,0),IF(AND('Female Data'!Q968&gt;Q$1288,'Female Data'!Q968&lt;Q$1289),'Female Data'!$X968,0))))</f>
        <v>--</v>
      </c>
      <c r="R968" t="str">
        <f>IF(AND(R$1288=0,R$1289=0),"--",IF(AND(R$1288&gt;0,R$1289=0),IF('Female Data'!R968&gt;R$1288,'Female Data'!$X968,0),IF(AND(R$1288=0,R$1289&gt;0),IF('Female Data'!R968&lt;R$1289,'Female Data'!$X968,0),IF(AND('Female Data'!R968&gt;R$1288,'Female Data'!R968&lt;R$1289),'Female Data'!$X968,0))))</f>
        <v>--</v>
      </c>
      <c r="S968" t="str">
        <f>IF(AND(S$1288=0,S$1289=0),"--",IF(AND(S$1288&gt;0,S$1289=0),IF('Female Data'!S968&gt;S$1288,'Female Data'!$X968,0),IF(AND(S$1288=0,S$1289&gt;0),IF('Female Data'!S968&lt;S$1289,'Female Data'!$X968,0),IF(AND('Female Data'!S968&gt;S$1288,'Female Data'!S968&lt;S$1289),'Female Data'!$X968,0))))</f>
        <v>--</v>
      </c>
      <c r="T968" t="str">
        <f>IF(AND(T$1288=0,T$1289=0),"--",IF(AND(T$1288&gt;0,T$1289=0),IF('Female Data'!T968&gt;T$1288,'Female Data'!$X968,0),IF(AND(T$1288=0,T$1289&gt;0),IF('Female Data'!T968&lt;T$1289,'Female Data'!$X968,0),IF(AND('Female Data'!T968&gt;T$1288,'Female Data'!T968&lt;T$1289),'Female Data'!$X968,0))))</f>
        <v>--</v>
      </c>
      <c r="U968" t="str">
        <f>IF(AND(U$1288=0,U$1289=0),"--",IF(AND(U$1288&gt;0,U$1289=0),IF('Female Data'!U968&gt;U$1288,'Female Data'!$X968,0),IF(AND(U$1288=0,U$1289&gt;0),IF('Female Data'!U968&lt;U$1289,'Female Data'!$X968,0),IF(AND('Female Data'!U968&gt;U$1288,'Female Data'!U968&lt;U$1289),'Female Data'!$X968,0))))</f>
        <v>--</v>
      </c>
      <c r="V968" t="str">
        <f>IF(AND(V$1288=0,V$1289=0),"--",IF(AND(V$1288&gt;0,V$1289=0),IF('Female Data'!V968&gt;V$1288,'Female Data'!$X968,0),IF(AND(V$1288=0,V$1289&gt;0),IF('Female Data'!V968&lt;V$1289,'Female Data'!$X968,0),IF(AND('Female Data'!V968&gt;V$1288,'Female Data'!V968&lt;V$1289),'Female Data'!$X968,0))))</f>
        <v>--</v>
      </c>
      <c r="W968" t="str">
        <f>IF(AND(W$1288=0,W$1289=0),"--",IF(AND(W$1288&gt;0,W$1289=0),IF('Female Data'!W968&gt;W$1288,'Female Data'!$X968,0),IF(AND(W$1288=0,W$1289&gt;0),IF('Female Data'!W968&lt;W$1289,'Female Data'!$X968,0),IF(AND('Female Data'!W968&gt;W$1288,'Female Data'!W968&lt;W$1289),'Female Data'!$X968,0))))</f>
        <v>--</v>
      </c>
      <c r="Y968">
        <f t="shared" si="30"/>
        <v>0</v>
      </c>
      <c r="Z968">
        <f>Y968*'Female Data'!X968</f>
        <v>0</v>
      </c>
      <c r="AA968">
        <f t="shared" si="31"/>
        <v>1</v>
      </c>
      <c r="AB968">
        <f>AA968*'Female Data'!X968</f>
        <v>87883</v>
      </c>
    </row>
    <row r="969" spans="1:28">
      <c r="A969">
        <f>'Female Data'!A969</f>
        <v>968</v>
      </c>
      <c r="B969" t="str">
        <f>'Female Data'!B969</f>
        <v>F</v>
      </c>
      <c r="C969" t="str">
        <f>IF(AND(C$1288=0,C$1289=0),"--",IF(AND(C$1288&gt;0,C$1289=0),IF('Female Data'!C969&gt;C$1288,'Female Data'!$X969,0),IF(AND(C$1288=0,C$1289&gt;0),IF('Female Data'!C969&lt;C$1289,'Female Data'!$X969,0),IF(AND('Female Data'!C969&gt;C$1288,'Female Data'!C969&lt;C$1289),'Female Data'!$X969,0))))</f>
        <v>--</v>
      </c>
      <c r="D969" t="str">
        <f>IF(AND(D$1288=0,D$1289=0),"--",IF(AND(D$1288&gt;0,D$1289=0),IF('Female Data'!D969&gt;D$1288,'Female Data'!$X969,0),IF(AND(D$1288=0,D$1289&gt;0),IF('Female Data'!D969&lt;D$1289,'Female Data'!$X969,0),IF(AND('Female Data'!D969&gt;D$1288,'Female Data'!D969&lt;D$1289),'Female Data'!$X969,0))))</f>
        <v>--</v>
      </c>
      <c r="E969" t="str">
        <f>IF(AND(E$1288=0,E$1289=0),"--",IF(AND(E$1288&gt;0,E$1289=0),IF('Female Data'!E969&gt;E$1288,'Female Data'!$X969,0),IF(AND(E$1288=0,E$1289&gt;0),IF('Female Data'!E969&lt;E$1289,'Female Data'!$X969,0),IF(AND('Female Data'!E969&gt;E$1288,'Female Data'!E969&lt;E$1289),'Female Data'!$X969,0))))</f>
        <v>--</v>
      </c>
      <c r="F969" t="str">
        <f>IF(AND(F$1288=0,F$1289=0),"--",IF(AND(F$1288&gt;0,F$1289=0),IF('Female Data'!F969&gt;F$1288,'Female Data'!$X969,0),IF(AND(F$1288=0,F$1289&gt;0),IF('Female Data'!F969&lt;F$1289,'Female Data'!$X969,0),IF(AND('Female Data'!F969&gt;F$1288,'Female Data'!F969&lt;F$1289),'Female Data'!$X969,0))))</f>
        <v>--</v>
      </c>
      <c r="G969" t="str">
        <f>IF(AND(G$1288=0,G$1289=0),"--",IF(AND(G$1288&gt;0,G$1289=0),IF('Female Data'!G969&gt;G$1288,'Female Data'!$X969,0),IF(AND(G$1288=0,G$1289&gt;0),IF('Female Data'!G969&lt;G$1289,'Female Data'!$X969,0),IF(AND('Female Data'!G969&gt;G$1288,'Female Data'!G969&lt;G$1289),'Female Data'!$X969,0))))</f>
        <v>--</v>
      </c>
      <c r="H969" t="str">
        <f>IF(AND(H$1288=0,H$1289=0),"--",IF(AND(H$1288&gt;0,H$1289=0),IF('Female Data'!H969&gt;H$1288,'Female Data'!$X969,0),IF(AND(H$1288=0,H$1289&gt;0),IF('Female Data'!H969&lt;H$1289,'Female Data'!$X969,0),IF(AND('Female Data'!H969&gt;H$1288,'Female Data'!H969&lt;H$1289),'Female Data'!$X969,0))))</f>
        <v>--</v>
      </c>
      <c r="I969" t="str">
        <f>IF(AND(I$1288=0,I$1289=0),"--",IF(AND(I$1288&gt;0,I$1289=0),IF('Female Data'!I969&gt;I$1288,'Female Data'!$X969,0),IF(AND(I$1288=0,I$1289&gt;0),IF('Female Data'!I969&lt;I$1289,'Female Data'!$X969,0),IF(AND('Female Data'!I969&gt;I$1288,'Female Data'!I969&lt;I$1289),'Female Data'!$X969,0))))</f>
        <v>--</v>
      </c>
      <c r="J969" t="str">
        <f>IF(AND(J$1288=0,J$1289=0),"--",IF(AND(J$1288&gt;0,J$1289=0),IF('Female Data'!J969&gt;J$1288,'Female Data'!$X969,0),IF(AND(J$1288=0,J$1289&gt;0),IF('Female Data'!J969&lt;J$1289,'Female Data'!$X969,0),IF(AND('Female Data'!J969&gt;J$1288,'Female Data'!J969&lt;J$1289),'Female Data'!$X969,0))))</f>
        <v>--</v>
      </c>
      <c r="K969" t="str">
        <f>IF(AND(K$1288=0,K$1289=0),"--",IF(AND(K$1288&gt;0,K$1289=0),IF('Female Data'!K969&gt;K$1288,'Female Data'!$X969,0),IF(AND(K$1288=0,K$1289&gt;0),IF('Female Data'!K969&lt;K$1289,'Female Data'!$X969,0),IF(AND('Female Data'!K969&gt;K$1288,'Female Data'!K969&lt;K$1289),'Female Data'!$X969,0))))</f>
        <v>--</v>
      </c>
      <c r="L969" t="str">
        <f>IF(AND(L$1288=0,L$1289=0),"--",IF(AND(L$1288&gt;0,L$1289=0),IF('Female Data'!L969&gt;L$1288,'Female Data'!$X969,0),IF(AND(L$1288=0,L$1289&gt;0),IF('Female Data'!L969&lt;L$1289,'Female Data'!$X969,0),IF(AND('Female Data'!L969&gt;L$1288,'Female Data'!L969&lt;L$1289),'Female Data'!$X969,0))))</f>
        <v>--</v>
      </c>
      <c r="M969" t="str">
        <f>IF(AND(M$1288=0,M$1289=0),"--",IF(AND(M$1288&gt;0,M$1289=0),IF('Female Data'!M969&gt;M$1288,'Female Data'!$X969,0),IF(AND(M$1288=0,M$1289&gt;0),IF('Female Data'!M969&lt;M$1289,'Female Data'!$X969,0),IF(AND('Female Data'!M969&gt;M$1288,'Female Data'!M969&lt;M$1289),'Female Data'!$X969,0))))</f>
        <v>--</v>
      </c>
      <c r="N969" t="str">
        <f>IF(AND(N$1288=0,N$1289=0),"--",IF(AND(N$1288&gt;0,N$1289=0),IF('Female Data'!N969&gt;N$1288,'Female Data'!$X969,0),IF(AND(N$1288=0,N$1289&gt;0),IF('Female Data'!N969&lt;N$1289,'Female Data'!$X969,0),IF(AND('Female Data'!N969&gt;N$1288,'Female Data'!N969&lt;N$1289),'Female Data'!$X969,0))))</f>
        <v>--</v>
      </c>
      <c r="O969" t="str">
        <f>IF(AND(O$1288=0,O$1289=0),"--",IF(AND(O$1288&gt;0,O$1289=0),IF('Female Data'!O969&gt;O$1288,'Female Data'!$X969,0),IF(AND(O$1288=0,O$1289&gt;0),IF('Female Data'!O969&lt;O$1289,'Female Data'!$X969,0),IF(AND('Female Data'!O969&gt;O$1288,'Female Data'!O969&lt;O$1289),'Female Data'!$X969,0))))</f>
        <v>--</v>
      </c>
      <c r="P969" t="str">
        <f>IF(AND(P$1288=0,P$1289=0),"--",IF(AND(P$1288&gt;0,P$1289=0),IF('Female Data'!P969&gt;P$1288,'Female Data'!$X969,0),IF(AND(P$1288=0,P$1289&gt;0),IF('Female Data'!P969&lt;P$1289,'Female Data'!$X969,0),IF(AND('Female Data'!P969&gt;P$1288,'Female Data'!P969&lt;P$1289),'Female Data'!$X969,0))))</f>
        <v>--</v>
      </c>
      <c r="Q969" t="str">
        <f>IF(AND(Q$1288=0,Q$1289=0),"--",IF(AND(Q$1288&gt;0,Q$1289=0),IF('Female Data'!Q969&gt;Q$1288,'Female Data'!$X969,0),IF(AND(Q$1288=0,Q$1289&gt;0),IF('Female Data'!Q969&lt;Q$1289,'Female Data'!$X969,0),IF(AND('Female Data'!Q969&gt;Q$1288,'Female Data'!Q969&lt;Q$1289),'Female Data'!$X969,0))))</f>
        <v>--</v>
      </c>
      <c r="R969" t="str">
        <f>IF(AND(R$1288=0,R$1289=0),"--",IF(AND(R$1288&gt;0,R$1289=0),IF('Female Data'!R969&gt;R$1288,'Female Data'!$X969,0),IF(AND(R$1288=0,R$1289&gt;0),IF('Female Data'!R969&lt;R$1289,'Female Data'!$X969,0),IF(AND('Female Data'!R969&gt;R$1288,'Female Data'!R969&lt;R$1289),'Female Data'!$X969,0))))</f>
        <v>--</v>
      </c>
      <c r="S969" t="str">
        <f>IF(AND(S$1288=0,S$1289=0),"--",IF(AND(S$1288&gt;0,S$1289=0),IF('Female Data'!S969&gt;S$1288,'Female Data'!$X969,0),IF(AND(S$1288=0,S$1289&gt;0),IF('Female Data'!S969&lt;S$1289,'Female Data'!$X969,0),IF(AND('Female Data'!S969&gt;S$1288,'Female Data'!S969&lt;S$1289),'Female Data'!$X969,0))))</f>
        <v>--</v>
      </c>
      <c r="T969" t="str">
        <f>IF(AND(T$1288=0,T$1289=0),"--",IF(AND(T$1288&gt;0,T$1289=0),IF('Female Data'!T969&gt;T$1288,'Female Data'!$X969,0),IF(AND(T$1288=0,T$1289&gt;0),IF('Female Data'!T969&lt;T$1289,'Female Data'!$X969,0),IF(AND('Female Data'!T969&gt;T$1288,'Female Data'!T969&lt;T$1289),'Female Data'!$X969,0))))</f>
        <v>--</v>
      </c>
      <c r="U969" t="str">
        <f>IF(AND(U$1288=0,U$1289=0),"--",IF(AND(U$1288&gt;0,U$1289=0),IF('Female Data'!U969&gt;U$1288,'Female Data'!$X969,0),IF(AND(U$1288=0,U$1289&gt;0),IF('Female Data'!U969&lt;U$1289,'Female Data'!$X969,0),IF(AND('Female Data'!U969&gt;U$1288,'Female Data'!U969&lt;U$1289),'Female Data'!$X969,0))))</f>
        <v>--</v>
      </c>
      <c r="V969" t="str">
        <f>IF(AND(V$1288=0,V$1289=0),"--",IF(AND(V$1288&gt;0,V$1289=0),IF('Female Data'!V969&gt;V$1288,'Female Data'!$X969,0),IF(AND(V$1288=0,V$1289&gt;0),IF('Female Data'!V969&lt;V$1289,'Female Data'!$X969,0),IF(AND('Female Data'!V969&gt;V$1288,'Female Data'!V969&lt;V$1289),'Female Data'!$X969,0))))</f>
        <v>--</v>
      </c>
      <c r="W969" t="str">
        <f>IF(AND(W$1288=0,W$1289=0),"--",IF(AND(W$1288&gt;0,W$1289=0),IF('Female Data'!W969&gt;W$1288,'Female Data'!$X969,0),IF(AND(W$1288=0,W$1289&gt;0),IF('Female Data'!W969&lt;W$1289,'Female Data'!$X969,0),IF(AND('Female Data'!W969&gt;W$1288,'Female Data'!W969&lt;W$1289),'Female Data'!$X969,0))))</f>
        <v>--</v>
      </c>
      <c r="Y969">
        <f t="shared" si="30"/>
        <v>0</v>
      </c>
      <c r="Z969">
        <f>Y969*'Female Data'!X969</f>
        <v>0</v>
      </c>
      <c r="AA969">
        <f t="shared" si="31"/>
        <v>1</v>
      </c>
      <c r="AB969">
        <f>AA969*'Female Data'!X969</f>
        <v>99616</v>
      </c>
    </row>
    <row r="970" spans="1:28">
      <c r="A970">
        <f>'Female Data'!A970</f>
        <v>969</v>
      </c>
      <c r="B970" t="str">
        <f>'Female Data'!B970</f>
        <v>F</v>
      </c>
      <c r="C970" t="str">
        <f>IF(AND(C$1288=0,C$1289=0),"--",IF(AND(C$1288&gt;0,C$1289=0),IF('Female Data'!C970&gt;C$1288,'Female Data'!$X970,0),IF(AND(C$1288=0,C$1289&gt;0),IF('Female Data'!C970&lt;C$1289,'Female Data'!$X970,0),IF(AND('Female Data'!C970&gt;C$1288,'Female Data'!C970&lt;C$1289),'Female Data'!$X970,0))))</f>
        <v>--</v>
      </c>
      <c r="D970" t="str">
        <f>IF(AND(D$1288=0,D$1289=0),"--",IF(AND(D$1288&gt;0,D$1289=0),IF('Female Data'!D970&gt;D$1288,'Female Data'!$X970,0),IF(AND(D$1288=0,D$1289&gt;0),IF('Female Data'!D970&lt;D$1289,'Female Data'!$X970,0),IF(AND('Female Data'!D970&gt;D$1288,'Female Data'!D970&lt;D$1289),'Female Data'!$X970,0))))</f>
        <v>--</v>
      </c>
      <c r="E970" t="str">
        <f>IF(AND(E$1288=0,E$1289=0),"--",IF(AND(E$1288&gt;0,E$1289=0),IF('Female Data'!E970&gt;E$1288,'Female Data'!$X970,0),IF(AND(E$1288=0,E$1289&gt;0),IF('Female Data'!E970&lt;E$1289,'Female Data'!$X970,0),IF(AND('Female Data'!E970&gt;E$1288,'Female Data'!E970&lt;E$1289),'Female Data'!$X970,0))))</f>
        <v>--</v>
      </c>
      <c r="F970" t="str">
        <f>IF(AND(F$1288=0,F$1289=0),"--",IF(AND(F$1288&gt;0,F$1289=0),IF('Female Data'!F970&gt;F$1288,'Female Data'!$X970,0),IF(AND(F$1288=0,F$1289&gt;0),IF('Female Data'!F970&lt;F$1289,'Female Data'!$X970,0),IF(AND('Female Data'!F970&gt;F$1288,'Female Data'!F970&lt;F$1289),'Female Data'!$X970,0))))</f>
        <v>--</v>
      </c>
      <c r="G970" t="str">
        <f>IF(AND(G$1288=0,G$1289=0),"--",IF(AND(G$1288&gt;0,G$1289=0),IF('Female Data'!G970&gt;G$1288,'Female Data'!$X970,0),IF(AND(G$1288=0,G$1289&gt;0),IF('Female Data'!G970&lt;G$1289,'Female Data'!$X970,0),IF(AND('Female Data'!G970&gt;G$1288,'Female Data'!G970&lt;G$1289),'Female Data'!$X970,0))))</f>
        <v>--</v>
      </c>
      <c r="H970" t="str">
        <f>IF(AND(H$1288=0,H$1289=0),"--",IF(AND(H$1288&gt;0,H$1289=0),IF('Female Data'!H970&gt;H$1288,'Female Data'!$X970,0),IF(AND(H$1288=0,H$1289&gt;0),IF('Female Data'!H970&lt;H$1289,'Female Data'!$X970,0),IF(AND('Female Data'!H970&gt;H$1288,'Female Data'!H970&lt;H$1289),'Female Data'!$X970,0))))</f>
        <v>--</v>
      </c>
      <c r="I970" t="str">
        <f>IF(AND(I$1288=0,I$1289=0),"--",IF(AND(I$1288&gt;0,I$1289=0),IF('Female Data'!I970&gt;I$1288,'Female Data'!$X970,0),IF(AND(I$1288=0,I$1289&gt;0),IF('Female Data'!I970&lt;I$1289,'Female Data'!$X970,0),IF(AND('Female Data'!I970&gt;I$1288,'Female Data'!I970&lt;I$1289),'Female Data'!$X970,0))))</f>
        <v>--</v>
      </c>
      <c r="J970" t="str">
        <f>IF(AND(J$1288=0,J$1289=0),"--",IF(AND(J$1288&gt;0,J$1289=0),IF('Female Data'!J970&gt;J$1288,'Female Data'!$X970,0),IF(AND(J$1288=0,J$1289&gt;0),IF('Female Data'!J970&lt;J$1289,'Female Data'!$X970,0),IF(AND('Female Data'!J970&gt;J$1288,'Female Data'!J970&lt;J$1289),'Female Data'!$X970,0))))</f>
        <v>--</v>
      </c>
      <c r="K970" t="str">
        <f>IF(AND(K$1288=0,K$1289=0),"--",IF(AND(K$1288&gt;0,K$1289=0),IF('Female Data'!K970&gt;K$1288,'Female Data'!$X970,0),IF(AND(K$1288=0,K$1289&gt;0),IF('Female Data'!K970&lt;K$1289,'Female Data'!$X970,0),IF(AND('Female Data'!K970&gt;K$1288,'Female Data'!K970&lt;K$1289),'Female Data'!$X970,0))))</f>
        <v>--</v>
      </c>
      <c r="L970" t="str">
        <f>IF(AND(L$1288=0,L$1289=0),"--",IF(AND(L$1288&gt;0,L$1289=0),IF('Female Data'!L970&gt;L$1288,'Female Data'!$X970,0),IF(AND(L$1288=0,L$1289&gt;0),IF('Female Data'!L970&lt;L$1289,'Female Data'!$X970,0),IF(AND('Female Data'!L970&gt;L$1288,'Female Data'!L970&lt;L$1289),'Female Data'!$X970,0))))</f>
        <v>--</v>
      </c>
      <c r="M970" t="str">
        <f>IF(AND(M$1288=0,M$1289=0),"--",IF(AND(M$1288&gt;0,M$1289=0),IF('Female Data'!M970&gt;M$1288,'Female Data'!$X970,0),IF(AND(M$1288=0,M$1289&gt;0),IF('Female Data'!M970&lt;M$1289,'Female Data'!$X970,0),IF(AND('Female Data'!M970&gt;M$1288,'Female Data'!M970&lt;M$1289),'Female Data'!$X970,0))))</f>
        <v>--</v>
      </c>
      <c r="N970" t="str">
        <f>IF(AND(N$1288=0,N$1289=0),"--",IF(AND(N$1288&gt;0,N$1289=0),IF('Female Data'!N970&gt;N$1288,'Female Data'!$X970,0),IF(AND(N$1288=0,N$1289&gt;0),IF('Female Data'!N970&lt;N$1289,'Female Data'!$X970,0),IF(AND('Female Data'!N970&gt;N$1288,'Female Data'!N970&lt;N$1289),'Female Data'!$X970,0))))</f>
        <v>--</v>
      </c>
      <c r="O970" t="str">
        <f>IF(AND(O$1288=0,O$1289=0),"--",IF(AND(O$1288&gt;0,O$1289=0),IF('Female Data'!O970&gt;O$1288,'Female Data'!$X970,0),IF(AND(O$1288=0,O$1289&gt;0),IF('Female Data'!O970&lt;O$1289,'Female Data'!$X970,0),IF(AND('Female Data'!O970&gt;O$1288,'Female Data'!O970&lt;O$1289),'Female Data'!$X970,0))))</f>
        <v>--</v>
      </c>
      <c r="P970" t="str">
        <f>IF(AND(P$1288=0,P$1289=0),"--",IF(AND(P$1288&gt;0,P$1289=0),IF('Female Data'!P970&gt;P$1288,'Female Data'!$X970,0),IF(AND(P$1288=0,P$1289&gt;0),IF('Female Data'!P970&lt;P$1289,'Female Data'!$X970,0),IF(AND('Female Data'!P970&gt;P$1288,'Female Data'!P970&lt;P$1289),'Female Data'!$X970,0))))</f>
        <v>--</v>
      </c>
      <c r="Q970" t="str">
        <f>IF(AND(Q$1288=0,Q$1289=0),"--",IF(AND(Q$1288&gt;0,Q$1289=0),IF('Female Data'!Q970&gt;Q$1288,'Female Data'!$X970,0),IF(AND(Q$1288=0,Q$1289&gt;0),IF('Female Data'!Q970&lt;Q$1289,'Female Data'!$X970,0),IF(AND('Female Data'!Q970&gt;Q$1288,'Female Data'!Q970&lt;Q$1289),'Female Data'!$X970,0))))</f>
        <v>--</v>
      </c>
      <c r="R970" t="str">
        <f>IF(AND(R$1288=0,R$1289=0),"--",IF(AND(R$1288&gt;0,R$1289=0),IF('Female Data'!R970&gt;R$1288,'Female Data'!$X970,0),IF(AND(R$1288=0,R$1289&gt;0),IF('Female Data'!R970&lt;R$1289,'Female Data'!$X970,0),IF(AND('Female Data'!R970&gt;R$1288,'Female Data'!R970&lt;R$1289),'Female Data'!$X970,0))))</f>
        <v>--</v>
      </c>
      <c r="S970" t="str">
        <f>IF(AND(S$1288=0,S$1289=0),"--",IF(AND(S$1288&gt;0,S$1289=0),IF('Female Data'!S970&gt;S$1288,'Female Data'!$X970,0),IF(AND(S$1288=0,S$1289&gt;0),IF('Female Data'!S970&lt;S$1289,'Female Data'!$X970,0),IF(AND('Female Data'!S970&gt;S$1288,'Female Data'!S970&lt;S$1289),'Female Data'!$X970,0))))</f>
        <v>--</v>
      </c>
      <c r="T970" t="str">
        <f>IF(AND(T$1288=0,T$1289=0),"--",IF(AND(T$1288&gt;0,T$1289=0),IF('Female Data'!T970&gt;T$1288,'Female Data'!$X970,0),IF(AND(T$1288=0,T$1289&gt;0),IF('Female Data'!T970&lt;T$1289,'Female Data'!$X970,0),IF(AND('Female Data'!T970&gt;T$1288,'Female Data'!T970&lt;T$1289),'Female Data'!$X970,0))))</f>
        <v>--</v>
      </c>
      <c r="U970" t="str">
        <f>IF(AND(U$1288=0,U$1289=0),"--",IF(AND(U$1288&gt;0,U$1289=0),IF('Female Data'!U970&gt;U$1288,'Female Data'!$X970,0),IF(AND(U$1288=0,U$1289&gt;0),IF('Female Data'!U970&lt;U$1289,'Female Data'!$X970,0),IF(AND('Female Data'!U970&gt;U$1288,'Female Data'!U970&lt;U$1289),'Female Data'!$X970,0))))</f>
        <v>--</v>
      </c>
      <c r="V970" t="str">
        <f>IF(AND(V$1288=0,V$1289=0),"--",IF(AND(V$1288&gt;0,V$1289=0),IF('Female Data'!V970&gt;V$1288,'Female Data'!$X970,0),IF(AND(V$1288=0,V$1289&gt;0),IF('Female Data'!V970&lt;V$1289,'Female Data'!$X970,0),IF(AND('Female Data'!V970&gt;V$1288,'Female Data'!V970&lt;V$1289),'Female Data'!$X970,0))))</f>
        <v>--</v>
      </c>
      <c r="W970" t="str">
        <f>IF(AND(W$1288=0,W$1289=0),"--",IF(AND(W$1288&gt;0,W$1289=0),IF('Female Data'!W970&gt;W$1288,'Female Data'!$X970,0),IF(AND(W$1288=0,W$1289&gt;0),IF('Female Data'!W970&lt;W$1289,'Female Data'!$X970,0),IF(AND('Female Data'!W970&gt;W$1288,'Female Data'!W970&lt;W$1289),'Female Data'!$X970,0))))</f>
        <v>--</v>
      </c>
      <c r="Y970">
        <f t="shared" si="30"/>
        <v>0</v>
      </c>
      <c r="Z970">
        <f>Y970*'Female Data'!X970</f>
        <v>0</v>
      </c>
      <c r="AA970">
        <f t="shared" si="31"/>
        <v>1</v>
      </c>
      <c r="AB970">
        <f>AA970*'Female Data'!X970</f>
        <v>75855</v>
      </c>
    </row>
    <row r="971" spans="1:28">
      <c r="A971">
        <f>'Female Data'!A971</f>
        <v>970</v>
      </c>
      <c r="B971" t="str">
        <f>'Female Data'!B971</f>
        <v>F</v>
      </c>
      <c r="C971" t="str">
        <f>IF(AND(C$1288=0,C$1289=0),"--",IF(AND(C$1288&gt;0,C$1289=0),IF('Female Data'!C971&gt;C$1288,'Female Data'!$X971,0),IF(AND(C$1288=0,C$1289&gt;0),IF('Female Data'!C971&lt;C$1289,'Female Data'!$X971,0),IF(AND('Female Data'!C971&gt;C$1288,'Female Data'!C971&lt;C$1289),'Female Data'!$X971,0))))</f>
        <v>--</v>
      </c>
      <c r="D971" t="str">
        <f>IF(AND(D$1288=0,D$1289=0),"--",IF(AND(D$1288&gt;0,D$1289=0),IF('Female Data'!D971&gt;D$1288,'Female Data'!$X971,0),IF(AND(D$1288=0,D$1289&gt;0),IF('Female Data'!D971&lt;D$1289,'Female Data'!$X971,0),IF(AND('Female Data'!D971&gt;D$1288,'Female Data'!D971&lt;D$1289),'Female Data'!$X971,0))))</f>
        <v>--</v>
      </c>
      <c r="E971" t="str">
        <f>IF(AND(E$1288=0,E$1289=0),"--",IF(AND(E$1288&gt;0,E$1289=0),IF('Female Data'!E971&gt;E$1288,'Female Data'!$X971,0),IF(AND(E$1288=0,E$1289&gt;0),IF('Female Data'!E971&lt;E$1289,'Female Data'!$X971,0),IF(AND('Female Data'!E971&gt;E$1288,'Female Data'!E971&lt;E$1289),'Female Data'!$X971,0))))</f>
        <v>--</v>
      </c>
      <c r="F971" t="str">
        <f>IF(AND(F$1288=0,F$1289=0),"--",IF(AND(F$1288&gt;0,F$1289=0),IF('Female Data'!F971&gt;F$1288,'Female Data'!$X971,0),IF(AND(F$1288=0,F$1289&gt;0),IF('Female Data'!F971&lt;F$1289,'Female Data'!$X971,0),IF(AND('Female Data'!F971&gt;F$1288,'Female Data'!F971&lt;F$1289),'Female Data'!$X971,0))))</f>
        <v>--</v>
      </c>
      <c r="G971" t="str">
        <f>IF(AND(G$1288=0,G$1289=0),"--",IF(AND(G$1288&gt;0,G$1289=0),IF('Female Data'!G971&gt;G$1288,'Female Data'!$X971,0),IF(AND(G$1288=0,G$1289&gt;0),IF('Female Data'!G971&lt;G$1289,'Female Data'!$X971,0),IF(AND('Female Data'!G971&gt;G$1288,'Female Data'!G971&lt;G$1289),'Female Data'!$X971,0))))</f>
        <v>--</v>
      </c>
      <c r="H971" t="str">
        <f>IF(AND(H$1288=0,H$1289=0),"--",IF(AND(H$1288&gt;0,H$1289=0),IF('Female Data'!H971&gt;H$1288,'Female Data'!$X971,0),IF(AND(H$1288=0,H$1289&gt;0),IF('Female Data'!H971&lt;H$1289,'Female Data'!$X971,0),IF(AND('Female Data'!H971&gt;H$1288,'Female Data'!H971&lt;H$1289),'Female Data'!$X971,0))))</f>
        <v>--</v>
      </c>
      <c r="I971" t="str">
        <f>IF(AND(I$1288=0,I$1289=0),"--",IF(AND(I$1288&gt;0,I$1289=0),IF('Female Data'!I971&gt;I$1288,'Female Data'!$X971,0),IF(AND(I$1288=0,I$1289&gt;0),IF('Female Data'!I971&lt;I$1289,'Female Data'!$X971,0),IF(AND('Female Data'!I971&gt;I$1288,'Female Data'!I971&lt;I$1289),'Female Data'!$X971,0))))</f>
        <v>--</v>
      </c>
      <c r="J971" t="str">
        <f>IF(AND(J$1288=0,J$1289=0),"--",IF(AND(J$1288&gt;0,J$1289=0),IF('Female Data'!J971&gt;J$1288,'Female Data'!$X971,0),IF(AND(J$1288=0,J$1289&gt;0),IF('Female Data'!J971&lt;J$1289,'Female Data'!$X971,0),IF(AND('Female Data'!J971&gt;J$1288,'Female Data'!J971&lt;J$1289),'Female Data'!$X971,0))))</f>
        <v>--</v>
      </c>
      <c r="K971" t="str">
        <f>IF(AND(K$1288=0,K$1289=0),"--",IF(AND(K$1288&gt;0,K$1289=0),IF('Female Data'!K971&gt;K$1288,'Female Data'!$X971,0),IF(AND(K$1288=0,K$1289&gt;0),IF('Female Data'!K971&lt;K$1289,'Female Data'!$X971,0),IF(AND('Female Data'!K971&gt;K$1288,'Female Data'!K971&lt;K$1289),'Female Data'!$X971,0))))</f>
        <v>--</v>
      </c>
      <c r="L971" t="str">
        <f>IF(AND(L$1288=0,L$1289=0),"--",IF(AND(L$1288&gt;0,L$1289=0),IF('Female Data'!L971&gt;L$1288,'Female Data'!$X971,0),IF(AND(L$1288=0,L$1289&gt;0),IF('Female Data'!L971&lt;L$1289,'Female Data'!$X971,0),IF(AND('Female Data'!L971&gt;L$1288,'Female Data'!L971&lt;L$1289),'Female Data'!$X971,0))))</f>
        <v>--</v>
      </c>
      <c r="M971" t="str">
        <f>IF(AND(M$1288=0,M$1289=0),"--",IF(AND(M$1288&gt;0,M$1289=0),IF('Female Data'!M971&gt;M$1288,'Female Data'!$X971,0),IF(AND(M$1288=0,M$1289&gt;0),IF('Female Data'!M971&lt;M$1289,'Female Data'!$X971,0),IF(AND('Female Data'!M971&gt;M$1288,'Female Data'!M971&lt;M$1289),'Female Data'!$X971,0))))</f>
        <v>--</v>
      </c>
      <c r="N971" t="str">
        <f>IF(AND(N$1288=0,N$1289=0),"--",IF(AND(N$1288&gt;0,N$1289=0),IF('Female Data'!N971&gt;N$1288,'Female Data'!$X971,0),IF(AND(N$1288=0,N$1289&gt;0),IF('Female Data'!N971&lt;N$1289,'Female Data'!$X971,0),IF(AND('Female Data'!N971&gt;N$1288,'Female Data'!N971&lt;N$1289),'Female Data'!$X971,0))))</f>
        <v>--</v>
      </c>
      <c r="O971" t="str">
        <f>IF(AND(O$1288=0,O$1289=0),"--",IF(AND(O$1288&gt;0,O$1289=0),IF('Female Data'!O971&gt;O$1288,'Female Data'!$X971,0),IF(AND(O$1288=0,O$1289&gt;0),IF('Female Data'!O971&lt;O$1289,'Female Data'!$X971,0),IF(AND('Female Data'!O971&gt;O$1288,'Female Data'!O971&lt;O$1289),'Female Data'!$X971,0))))</f>
        <v>--</v>
      </c>
      <c r="P971" t="str">
        <f>IF(AND(P$1288=0,P$1289=0),"--",IF(AND(P$1288&gt;0,P$1289=0),IF('Female Data'!P971&gt;P$1288,'Female Data'!$X971,0),IF(AND(P$1288=0,P$1289&gt;0),IF('Female Data'!P971&lt;P$1289,'Female Data'!$X971,0),IF(AND('Female Data'!P971&gt;P$1288,'Female Data'!P971&lt;P$1289),'Female Data'!$X971,0))))</f>
        <v>--</v>
      </c>
      <c r="Q971" t="str">
        <f>IF(AND(Q$1288=0,Q$1289=0),"--",IF(AND(Q$1288&gt;0,Q$1289=0),IF('Female Data'!Q971&gt;Q$1288,'Female Data'!$X971,0),IF(AND(Q$1288=0,Q$1289&gt;0),IF('Female Data'!Q971&lt;Q$1289,'Female Data'!$X971,0),IF(AND('Female Data'!Q971&gt;Q$1288,'Female Data'!Q971&lt;Q$1289),'Female Data'!$X971,0))))</f>
        <v>--</v>
      </c>
      <c r="R971" t="str">
        <f>IF(AND(R$1288=0,R$1289=0),"--",IF(AND(R$1288&gt;0,R$1289=0),IF('Female Data'!R971&gt;R$1288,'Female Data'!$X971,0),IF(AND(R$1288=0,R$1289&gt;0),IF('Female Data'!R971&lt;R$1289,'Female Data'!$X971,0),IF(AND('Female Data'!R971&gt;R$1288,'Female Data'!R971&lt;R$1289),'Female Data'!$X971,0))))</f>
        <v>--</v>
      </c>
      <c r="S971" t="str">
        <f>IF(AND(S$1288=0,S$1289=0),"--",IF(AND(S$1288&gt;0,S$1289=0),IF('Female Data'!S971&gt;S$1288,'Female Data'!$X971,0),IF(AND(S$1288=0,S$1289&gt;0),IF('Female Data'!S971&lt;S$1289,'Female Data'!$X971,0),IF(AND('Female Data'!S971&gt;S$1288,'Female Data'!S971&lt;S$1289),'Female Data'!$X971,0))))</f>
        <v>--</v>
      </c>
      <c r="T971" t="str">
        <f>IF(AND(T$1288=0,T$1289=0),"--",IF(AND(T$1288&gt;0,T$1289=0),IF('Female Data'!T971&gt;T$1288,'Female Data'!$X971,0),IF(AND(T$1288=0,T$1289&gt;0),IF('Female Data'!T971&lt;T$1289,'Female Data'!$X971,0),IF(AND('Female Data'!T971&gt;T$1288,'Female Data'!T971&lt;T$1289),'Female Data'!$X971,0))))</f>
        <v>--</v>
      </c>
      <c r="U971" t="str">
        <f>IF(AND(U$1288=0,U$1289=0),"--",IF(AND(U$1288&gt;0,U$1289=0),IF('Female Data'!U971&gt;U$1288,'Female Data'!$X971,0),IF(AND(U$1288=0,U$1289&gt;0),IF('Female Data'!U971&lt;U$1289,'Female Data'!$X971,0),IF(AND('Female Data'!U971&gt;U$1288,'Female Data'!U971&lt;U$1289),'Female Data'!$X971,0))))</f>
        <v>--</v>
      </c>
      <c r="V971" t="str">
        <f>IF(AND(V$1288=0,V$1289=0),"--",IF(AND(V$1288&gt;0,V$1289=0),IF('Female Data'!V971&gt;V$1288,'Female Data'!$X971,0),IF(AND(V$1288=0,V$1289&gt;0),IF('Female Data'!V971&lt;V$1289,'Female Data'!$X971,0),IF(AND('Female Data'!V971&gt;V$1288,'Female Data'!V971&lt;V$1289),'Female Data'!$X971,0))))</f>
        <v>--</v>
      </c>
      <c r="W971" t="str">
        <f>IF(AND(W$1288=0,W$1289=0),"--",IF(AND(W$1288&gt;0,W$1289=0),IF('Female Data'!W971&gt;W$1288,'Female Data'!$X971,0),IF(AND(W$1288=0,W$1289&gt;0),IF('Female Data'!W971&lt;W$1289,'Female Data'!$X971,0),IF(AND('Female Data'!W971&gt;W$1288,'Female Data'!W971&lt;W$1289),'Female Data'!$X971,0))))</f>
        <v>--</v>
      </c>
      <c r="Y971">
        <f t="shared" si="30"/>
        <v>0</v>
      </c>
      <c r="Z971">
        <f>Y971*'Female Data'!X971</f>
        <v>0</v>
      </c>
      <c r="AA971">
        <f t="shared" si="31"/>
        <v>1</v>
      </c>
      <c r="AB971">
        <f>AA971*'Female Data'!X971</f>
        <v>51066</v>
      </c>
    </row>
    <row r="972" spans="1:28">
      <c r="A972">
        <f>'Female Data'!A972</f>
        <v>971</v>
      </c>
      <c r="B972" t="str">
        <f>'Female Data'!B972</f>
        <v>F</v>
      </c>
      <c r="C972" t="str">
        <f>IF(AND(C$1288=0,C$1289=0),"--",IF(AND(C$1288&gt;0,C$1289=0),IF('Female Data'!C972&gt;C$1288,'Female Data'!$X972,0),IF(AND(C$1288=0,C$1289&gt;0),IF('Female Data'!C972&lt;C$1289,'Female Data'!$X972,0),IF(AND('Female Data'!C972&gt;C$1288,'Female Data'!C972&lt;C$1289),'Female Data'!$X972,0))))</f>
        <v>--</v>
      </c>
      <c r="D972" t="str">
        <f>IF(AND(D$1288=0,D$1289=0),"--",IF(AND(D$1288&gt;0,D$1289=0),IF('Female Data'!D972&gt;D$1288,'Female Data'!$X972,0),IF(AND(D$1288=0,D$1289&gt;0),IF('Female Data'!D972&lt;D$1289,'Female Data'!$X972,0),IF(AND('Female Data'!D972&gt;D$1288,'Female Data'!D972&lt;D$1289),'Female Data'!$X972,0))))</f>
        <v>--</v>
      </c>
      <c r="E972" t="str">
        <f>IF(AND(E$1288=0,E$1289=0),"--",IF(AND(E$1288&gt;0,E$1289=0),IF('Female Data'!E972&gt;E$1288,'Female Data'!$X972,0),IF(AND(E$1288=0,E$1289&gt;0),IF('Female Data'!E972&lt;E$1289,'Female Data'!$X972,0),IF(AND('Female Data'!E972&gt;E$1288,'Female Data'!E972&lt;E$1289),'Female Data'!$X972,0))))</f>
        <v>--</v>
      </c>
      <c r="F972" t="str">
        <f>IF(AND(F$1288=0,F$1289=0),"--",IF(AND(F$1288&gt;0,F$1289=0),IF('Female Data'!F972&gt;F$1288,'Female Data'!$X972,0),IF(AND(F$1288=0,F$1289&gt;0),IF('Female Data'!F972&lt;F$1289,'Female Data'!$X972,0),IF(AND('Female Data'!F972&gt;F$1288,'Female Data'!F972&lt;F$1289),'Female Data'!$X972,0))))</f>
        <v>--</v>
      </c>
      <c r="G972" t="str">
        <f>IF(AND(G$1288=0,G$1289=0),"--",IF(AND(G$1288&gt;0,G$1289=0),IF('Female Data'!G972&gt;G$1288,'Female Data'!$X972,0),IF(AND(G$1288=0,G$1289&gt;0),IF('Female Data'!G972&lt;G$1289,'Female Data'!$X972,0),IF(AND('Female Data'!G972&gt;G$1288,'Female Data'!G972&lt;G$1289),'Female Data'!$X972,0))))</f>
        <v>--</v>
      </c>
      <c r="H972" t="str">
        <f>IF(AND(H$1288=0,H$1289=0),"--",IF(AND(H$1288&gt;0,H$1289=0),IF('Female Data'!H972&gt;H$1288,'Female Data'!$X972,0),IF(AND(H$1288=0,H$1289&gt;0),IF('Female Data'!H972&lt;H$1289,'Female Data'!$X972,0),IF(AND('Female Data'!H972&gt;H$1288,'Female Data'!H972&lt;H$1289),'Female Data'!$X972,0))))</f>
        <v>--</v>
      </c>
      <c r="I972" t="str">
        <f>IF(AND(I$1288=0,I$1289=0),"--",IF(AND(I$1288&gt;0,I$1289=0),IF('Female Data'!I972&gt;I$1288,'Female Data'!$X972,0),IF(AND(I$1288=0,I$1289&gt;0),IF('Female Data'!I972&lt;I$1289,'Female Data'!$X972,0),IF(AND('Female Data'!I972&gt;I$1288,'Female Data'!I972&lt;I$1289),'Female Data'!$X972,0))))</f>
        <v>--</v>
      </c>
      <c r="J972" t="str">
        <f>IF(AND(J$1288=0,J$1289=0),"--",IF(AND(J$1288&gt;0,J$1289=0),IF('Female Data'!J972&gt;J$1288,'Female Data'!$X972,0),IF(AND(J$1288=0,J$1289&gt;0),IF('Female Data'!J972&lt;J$1289,'Female Data'!$X972,0),IF(AND('Female Data'!J972&gt;J$1288,'Female Data'!J972&lt;J$1289),'Female Data'!$X972,0))))</f>
        <v>--</v>
      </c>
      <c r="K972" t="str">
        <f>IF(AND(K$1288=0,K$1289=0),"--",IF(AND(K$1288&gt;0,K$1289=0),IF('Female Data'!K972&gt;K$1288,'Female Data'!$X972,0),IF(AND(K$1288=0,K$1289&gt;0),IF('Female Data'!K972&lt;K$1289,'Female Data'!$X972,0),IF(AND('Female Data'!K972&gt;K$1288,'Female Data'!K972&lt;K$1289),'Female Data'!$X972,0))))</f>
        <v>--</v>
      </c>
      <c r="L972" t="str">
        <f>IF(AND(L$1288=0,L$1289=0),"--",IF(AND(L$1288&gt;0,L$1289=0),IF('Female Data'!L972&gt;L$1288,'Female Data'!$X972,0),IF(AND(L$1288=0,L$1289&gt;0),IF('Female Data'!L972&lt;L$1289,'Female Data'!$X972,0),IF(AND('Female Data'!L972&gt;L$1288,'Female Data'!L972&lt;L$1289),'Female Data'!$X972,0))))</f>
        <v>--</v>
      </c>
      <c r="M972" t="str">
        <f>IF(AND(M$1288=0,M$1289=0),"--",IF(AND(M$1288&gt;0,M$1289=0),IF('Female Data'!M972&gt;M$1288,'Female Data'!$X972,0),IF(AND(M$1288=0,M$1289&gt;0),IF('Female Data'!M972&lt;M$1289,'Female Data'!$X972,0),IF(AND('Female Data'!M972&gt;M$1288,'Female Data'!M972&lt;M$1289),'Female Data'!$X972,0))))</f>
        <v>--</v>
      </c>
      <c r="N972" t="str">
        <f>IF(AND(N$1288=0,N$1289=0),"--",IF(AND(N$1288&gt;0,N$1289=0),IF('Female Data'!N972&gt;N$1288,'Female Data'!$X972,0),IF(AND(N$1288=0,N$1289&gt;0),IF('Female Data'!N972&lt;N$1289,'Female Data'!$X972,0),IF(AND('Female Data'!N972&gt;N$1288,'Female Data'!N972&lt;N$1289),'Female Data'!$X972,0))))</f>
        <v>--</v>
      </c>
      <c r="O972" t="str">
        <f>IF(AND(O$1288=0,O$1289=0),"--",IF(AND(O$1288&gt;0,O$1289=0),IF('Female Data'!O972&gt;O$1288,'Female Data'!$X972,0),IF(AND(O$1288=0,O$1289&gt;0),IF('Female Data'!O972&lt;O$1289,'Female Data'!$X972,0),IF(AND('Female Data'!O972&gt;O$1288,'Female Data'!O972&lt;O$1289),'Female Data'!$X972,0))))</f>
        <v>--</v>
      </c>
      <c r="P972" t="str">
        <f>IF(AND(P$1288=0,P$1289=0),"--",IF(AND(P$1288&gt;0,P$1289=0),IF('Female Data'!P972&gt;P$1288,'Female Data'!$X972,0),IF(AND(P$1288=0,P$1289&gt;0),IF('Female Data'!P972&lt;P$1289,'Female Data'!$X972,0),IF(AND('Female Data'!P972&gt;P$1288,'Female Data'!P972&lt;P$1289),'Female Data'!$X972,0))))</f>
        <v>--</v>
      </c>
      <c r="Q972" t="str">
        <f>IF(AND(Q$1288=0,Q$1289=0),"--",IF(AND(Q$1288&gt;0,Q$1289=0),IF('Female Data'!Q972&gt;Q$1288,'Female Data'!$X972,0),IF(AND(Q$1288=0,Q$1289&gt;0),IF('Female Data'!Q972&lt;Q$1289,'Female Data'!$X972,0),IF(AND('Female Data'!Q972&gt;Q$1288,'Female Data'!Q972&lt;Q$1289),'Female Data'!$X972,0))))</f>
        <v>--</v>
      </c>
      <c r="R972" t="str">
        <f>IF(AND(R$1288=0,R$1289=0),"--",IF(AND(R$1288&gt;0,R$1289=0),IF('Female Data'!R972&gt;R$1288,'Female Data'!$X972,0),IF(AND(R$1288=0,R$1289&gt;0),IF('Female Data'!R972&lt;R$1289,'Female Data'!$X972,0),IF(AND('Female Data'!R972&gt;R$1288,'Female Data'!R972&lt;R$1289),'Female Data'!$X972,0))))</f>
        <v>--</v>
      </c>
      <c r="S972" t="str">
        <f>IF(AND(S$1288=0,S$1289=0),"--",IF(AND(S$1288&gt;0,S$1289=0),IF('Female Data'!S972&gt;S$1288,'Female Data'!$X972,0),IF(AND(S$1288=0,S$1289&gt;0),IF('Female Data'!S972&lt;S$1289,'Female Data'!$X972,0),IF(AND('Female Data'!S972&gt;S$1288,'Female Data'!S972&lt;S$1289),'Female Data'!$X972,0))))</f>
        <v>--</v>
      </c>
      <c r="T972" t="str">
        <f>IF(AND(T$1288=0,T$1289=0),"--",IF(AND(T$1288&gt;0,T$1289=0),IF('Female Data'!T972&gt;T$1288,'Female Data'!$X972,0),IF(AND(T$1288=0,T$1289&gt;0),IF('Female Data'!T972&lt;T$1289,'Female Data'!$X972,0),IF(AND('Female Data'!T972&gt;T$1288,'Female Data'!T972&lt;T$1289),'Female Data'!$X972,0))))</f>
        <v>--</v>
      </c>
      <c r="U972" t="str">
        <f>IF(AND(U$1288=0,U$1289=0),"--",IF(AND(U$1288&gt;0,U$1289=0),IF('Female Data'!U972&gt;U$1288,'Female Data'!$X972,0),IF(AND(U$1288=0,U$1289&gt;0),IF('Female Data'!U972&lt;U$1289,'Female Data'!$X972,0),IF(AND('Female Data'!U972&gt;U$1288,'Female Data'!U972&lt;U$1289),'Female Data'!$X972,0))))</f>
        <v>--</v>
      </c>
      <c r="V972" t="str">
        <f>IF(AND(V$1288=0,V$1289=0),"--",IF(AND(V$1288&gt;0,V$1289=0),IF('Female Data'!V972&gt;V$1288,'Female Data'!$X972,0),IF(AND(V$1288=0,V$1289&gt;0),IF('Female Data'!V972&lt;V$1289,'Female Data'!$X972,0),IF(AND('Female Data'!V972&gt;V$1288,'Female Data'!V972&lt;V$1289),'Female Data'!$X972,0))))</f>
        <v>--</v>
      </c>
      <c r="W972" t="str">
        <f>IF(AND(W$1288=0,W$1289=0),"--",IF(AND(W$1288&gt;0,W$1289=0),IF('Female Data'!W972&gt;W$1288,'Female Data'!$X972,0),IF(AND(W$1288=0,W$1289&gt;0),IF('Female Data'!W972&lt;W$1289,'Female Data'!$X972,0),IF(AND('Female Data'!W972&gt;W$1288,'Female Data'!W972&lt;W$1289),'Female Data'!$X972,0))))</f>
        <v>--</v>
      </c>
      <c r="Y972">
        <f t="shared" si="30"/>
        <v>0</v>
      </c>
      <c r="Z972">
        <f>Y972*'Female Data'!X972</f>
        <v>0</v>
      </c>
      <c r="AA972">
        <f t="shared" si="31"/>
        <v>1</v>
      </c>
      <c r="AB972">
        <f>AA972*'Female Data'!X972</f>
        <v>492062</v>
      </c>
    </row>
    <row r="973" spans="1:28">
      <c r="A973">
        <f>'Female Data'!A973</f>
        <v>972</v>
      </c>
      <c r="B973" t="str">
        <f>'Female Data'!B973</f>
        <v>F</v>
      </c>
      <c r="C973" t="str">
        <f>IF(AND(C$1288=0,C$1289=0),"--",IF(AND(C$1288&gt;0,C$1289=0),IF('Female Data'!C973&gt;C$1288,'Female Data'!$X973,0),IF(AND(C$1288=0,C$1289&gt;0),IF('Female Data'!C973&lt;C$1289,'Female Data'!$X973,0),IF(AND('Female Data'!C973&gt;C$1288,'Female Data'!C973&lt;C$1289),'Female Data'!$X973,0))))</f>
        <v>--</v>
      </c>
      <c r="D973" t="str">
        <f>IF(AND(D$1288=0,D$1289=0),"--",IF(AND(D$1288&gt;0,D$1289=0),IF('Female Data'!D973&gt;D$1288,'Female Data'!$X973,0),IF(AND(D$1288=0,D$1289&gt;0),IF('Female Data'!D973&lt;D$1289,'Female Data'!$X973,0),IF(AND('Female Data'!D973&gt;D$1288,'Female Data'!D973&lt;D$1289),'Female Data'!$X973,0))))</f>
        <v>--</v>
      </c>
      <c r="E973" t="str">
        <f>IF(AND(E$1288=0,E$1289=0),"--",IF(AND(E$1288&gt;0,E$1289=0),IF('Female Data'!E973&gt;E$1288,'Female Data'!$X973,0),IF(AND(E$1288=0,E$1289&gt;0),IF('Female Data'!E973&lt;E$1289,'Female Data'!$X973,0),IF(AND('Female Data'!E973&gt;E$1288,'Female Data'!E973&lt;E$1289),'Female Data'!$X973,0))))</f>
        <v>--</v>
      </c>
      <c r="F973" t="str">
        <f>IF(AND(F$1288=0,F$1289=0),"--",IF(AND(F$1288&gt;0,F$1289=0),IF('Female Data'!F973&gt;F$1288,'Female Data'!$X973,0),IF(AND(F$1288=0,F$1289&gt;0),IF('Female Data'!F973&lt;F$1289,'Female Data'!$X973,0),IF(AND('Female Data'!F973&gt;F$1288,'Female Data'!F973&lt;F$1289),'Female Data'!$X973,0))))</f>
        <v>--</v>
      </c>
      <c r="G973" t="str">
        <f>IF(AND(G$1288=0,G$1289=0),"--",IF(AND(G$1288&gt;0,G$1289=0),IF('Female Data'!G973&gt;G$1288,'Female Data'!$X973,0),IF(AND(G$1288=0,G$1289&gt;0),IF('Female Data'!G973&lt;G$1289,'Female Data'!$X973,0),IF(AND('Female Data'!G973&gt;G$1288,'Female Data'!G973&lt;G$1289),'Female Data'!$X973,0))))</f>
        <v>--</v>
      </c>
      <c r="H973" t="str">
        <f>IF(AND(H$1288=0,H$1289=0),"--",IF(AND(H$1288&gt;0,H$1289=0),IF('Female Data'!H973&gt;H$1288,'Female Data'!$X973,0),IF(AND(H$1288=0,H$1289&gt;0),IF('Female Data'!H973&lt;H$1289,'Female Data'!$X973,0),IF(AND('Female Data'!H973&gt;H$1288,'Female Data'!H973&lt;H$1289),'Female Data'!$X973,0))))</f>
        <v>--</v>
      </c>
      <c r="I973" t="str">
        <f>IF(AND(I$1288=0,I$1289=0),"--",IF(AND(I$1288&gt;0,I$1289=0),IF('Female Data'!I973&gt;I$1288,'Female Data'!$X973,0),IF(AND(I$1288=0,I$1289&gt;0),IF('Female Data'!I973&lt;I$1289,'Female Data'!$X973,0),IF(AND('Female Data'!I973&gt;I$1288,'Female Data'!I973&lt;I$1289),'Female Data'!$X973,0))))</f>
        <v>--</v>
      </c>
      <c r="J973" t="str">
        <f>IF(AND(J$1288=0,J$1289=0),"--",IF(AND(J$1288&gt;0,J$1289=0),IF('Female Data'!J973&gt;J$1288,'Female Data'!$X973,0),IF(AND(J$1288=0,J$1289&gt;0),IF('Female Data'!J973&lt;J$1289,'Female Data'!$X973,0),IF(AND('Female Data'!J973&gt;J$1288,'Female Data'!J973&lt;J$1289),'Female Data'!$X973,0))))</f>
        <v>--</v>
      </c>
      <c r="K973" t="str">
        <f>IF(AND(K$1288=0,K$1289=0),"--",IF(AND(K$1288&gt;0,K$1289=0),IF('Female Data'!K973&gt;K$1288,'Female Data'!$X973,0),IF(AND(K$1288=0,K$1289&gt;0),IF('Female Data'!K973&lt;K$1289,'Female Data'!$X973,0),IF(AND('Female Data'!K973&gt;K$1288,'Female Data'!K973&lt;K$1289),'Female Data'!$X973,0))))</f>
        <v>--</v>
      </c>
      <c r="L973" t="str">
        <f>IF(AND(L$1288=0,L$1289=0),"--",IF(AND(L$1288&gt;0,L$1289=0),IF('Female Data'!L973&gt;L$1288,'Female Data'!$X973,0),IF(AND(L$1288=0,L$1289&gt;0),IF('Female Data'!L973&lt;L$1289,'Female Data'!$X973,0),IF(AND('Female Data'!L973&gt;L$1288,'Female Data'!L973&lt;L$1289),'Female Data'!$X973,0))))</f>
        <v>--</v>
      </c>
      <c r="M973" t="str">
        <f>IF(AND(M$1288=0,M$1289=0),"--",IF(AND(M$1288&gt;0,M$1289=0),IF('Female Data'!M973&gt;M$1288,'Female Data'!$X973,0),IF(AND(M$1288=0,M$1289&gt;0),IF('Female Data'!M973&lt;M$1289,'Female Data'!$X973,0),IF(AND('Female Data'!M973&gt;M$1288,'Female Data'!M973&lt;M$1289),'Female Data'!$X973,0))))</f>
        <v>--</v>
      </c>
      <c r="N973" t="str">
        <f>IF(AND(N$1288=0,N$1289=0),"--",IF(AND(N$1288&gt;0,N$1289=0),IF('Female Data'!N973&gt;N$1288,'Female Data'!$X973,0),IF(AND(N$1288=0,N$1289&gt;0),IF('Female Data'!N973&lt;N$1289,'Female Data'!$X973,0),IF(AND('Female Data'!N973&gt;N$1288,'Female Data'!N973&lt;N$1289),'Female Data'!$X973,0))))</f>
        <v>--</v>
      </c>
      <c r="O973" t="str">
        <f>IF(AND(O$1288=0,O$1289=0),"--",IF(AND(O$1288&gt;0,O$1289=0),IF('Female Data'!O973&gt;O$1288,'Female Data'!$X973,0),IF(AND(O$1288=0,O$1289&gt;0),IF('Female Data'!O973&lt;O$1289,'Female Data'!$X973,0),IF(AND('Female Data'!O973&gt;O$1288,'Female Data'!O973&lt;O$1289),'Female Data'!$X973,0))))</f>
        <v>--</v>
      </c>
      <c r="P973" t="str">
        <f>IF(AND(P$1288=0,P$1289=0),"--",IF(AND(P$1288&gt;0,P$1289=0),IF('Female Data'!P973&gt;P$1288,'Female Data'!$X973,0),IF(AND(P$1288=0,P$1289&gt;0),IF('Female Data'!P973&lt;P$1289,'Female Data'!$X973,0),IF(AND('Female Data'!P973&gt;P$1288,'Female Data'!P973&lt;P$1289),'Female Data'!$X973,0))))</f>
        <v>--</v>
      </c>
      <c r="Q973" t="str">
        <f>IF(AND(Q$1288=0,Q$1289=0),"--",IF(AND(Q$1288&gt;0,Q$1289=0),IF('Female Data'!Q973&gt;Q$1288,'Female Data'!$X973,0),IF(AND(Q$1288=0,Q$1289&gt;0),IF('Female Data'!Q973&lt;Q$1289,'Female Data'!$X973,0),IF(AND('Female Data'!Q973&gt;Q$1288,'Female Data'!Q973&lt;Q$1289),'Female Data'!$X973,0))))</f>
        <v>--</v>
      </c>
      <c r="R973" t="str">
        <f>IF(AND(R$1288=0,R$1289=0),"--",IF(AND(R$1288&gt;0,R$1289=0),IF('Female Data'!R973&gt;R$1288,'Female Data'!$X973,0),IF(AND(R$1288=0,R$1289&gt;0),IF('Female Data'!R973&lt;R$1289,'Female Data'!$X973,0),IF(AND('Female Data'!R973&gt;R$1288,'Female Data'!R973&lt;R$1289),'Female Data'!$X973,0))))</f>
        <v>--</v>
      </c>
      <c r="S973" t="str">
        <f>IF(AND(S$1288=0,S$1289=0),"--",IF(AND(S$1288&gt;0,S$1289=0),IF('Female Data'!S973&gt;S$1288,'Female Data'!$X973,0),IF(AND(S$1288=0,S$1289&gt;0),IF('Female Data'!S973&lt;S$1289,'Female Data'!$X973,0),IF(AND('Female Data'!S973&gt;S$1288,'Female Data'!S973&lt;S$1289),'Female Data'!$X973,0))))</f>
        <v>--</v>
      </c>
      <c r="T973" t="str">
        <f>IF(AND(T$1288=0,T$1289=0),"--",IF(AND(T$1288&gt;0,T$1289=0),IF('Female Data'!T973&gt;T$1288,'Female Data'!$X973,0),IF(AND(T$1288=0,T$1289&gt;0),IF('Female Data'!T973&lt;T$1289,'Female Data'!$X973,0),IF(AND('Female Data'!T973&gt;T$1288,'Female Data'!T973&lt;T$1289),'Female Data'!$X973,0))))</f>
        <v>--</v>
      </c>
      <c r="U973" t="str">
        <f>IF(AND(U$1288=0,U$1289=0),"--",IF(AND(U$1288&gt;0,U$1289=0),IF('Female Data'!U973&gt;U$1288,'Female Data'!$X973,0),IF(AND(U$1288=0,U$1289&gt;0),IF('Female Data'!U973&lt;U$1289,'Female Data'!$X973,0),IF(AND('Female Data'!U973&gt;U$1288,'Female Data'!U973&lt;U$1289),'Female Data'!$X973,0))))</f>
        <v>--</v>
      </c>
      <c r="V973" t="str">
        <f>IF(AND(V$1288=0,V$1289=0),"--",IF(AND(V$1288&gt;0,V$1289=0),IF('Female Data'!V973&gt;V$1288,'Female Data'!$X973,0),IF(AND(V$1288=0,V$1289&gt;0),IF('Female Data'!V973&lt;V$1289,'Female Data'!$X973,0),IF(AND('Female Data'!V973&gt;V$1288,'Female Data'!V973&lt;V$1289),'Female Data'!$X973,0))))</f>
        <v>--</v>
      </c>
      <c r="W973" t="str">
        <f>IF(AND(W$1288=0,W$1289=0),"--",IF(AND(W$1288&gt;0,W$1289=0),IF('Female Data'!W973&gt;W$1288,'Female Data'!$X973,0),IF(AND(W$1288=0,W$1289&gt;0),IF('Female Data'!W973&lt;W$1289,'Female Data'!$X973,0),IF(AND('Female Data'!W973&gt;W$1288,'Female Data'!W973&lt;W$1289),'Female Data'!$X973,0))))</f>
        <v>--</v>
      </c>
      <c r="Y973">
        <f t="shared" si="30"/>
        <v>0</v>
      </c>
      <c r="Z973">
        <f>Y973*'Female Data'!X973</f>
        <v>0</v>
      </c>
      <c r="AA973">
        <f t="shared" si="31"/>
        <v>1</v>
      </c>
      <c r="AB973">
        <f>AA973*'Female Data'!X973</f>
        <v>32089</v>
      </c>
    </row>
    <row r="974" spans="1:28">
      <c r="A974">
        <f>'Female Data'!A974</f>
        <v>973</v>
      </c>
      <c r="B974" t="str">
        <f>'Female Data'!B974</f>
        <v>F</v>
      </c>
      <c r="C974" t="str">
        <f>IF(AND(C$1288=0,C$1289=0),"--",IF(AND(C$1288&gt;0,C$1289=0),IF('Female Data'!C974&gt;C$1288,'Female Data'!$X974,0),IF(AND(C$1288=0,C$1289&gt;0),IF('Female Data'!C974&lt;C$1289,'Female Data'!$X974,0),IF(AND('Female Data'!C974&gt;C$1288,'Female Data'!C974&lt;C$1289),'Female Data'!$X974,0))))</f>
        <v>--</v>
      </c>
      <c r="D974" t="str">
        <f>IF(AND(D$1288=0,D$1289=0),"--",IF(AND(D$1288&gt;0,D$1289=0),IF('Female Data'!D974&gt;D$1288,'Female Data'!$X974,0),IF(AND(D$1288=0,D$1289&gt;0),IF('Female Data'!D974&lt;D$1289,'Female Data'!$X974,0),IF(AND('Female Data'!D974&gt;D$1288,'Female Data'!D974&lt;D$1289),'Female Data'!$X974,0))))</f>
        <v>--</v>
      </c>
      <c r="E974" t="str">
        <f>IF(AND(E$1288=0,E$1289=0),"--",IF(AND(E$1288&gt;0,E$1289=0),IF('Female Data'!E974&gt;E$1288,'Female Data'!$X974,0),IF(AND(E$1288=0,E$1289&gt;0),IF('Female Data'!E974&lt;E$1289,'Female Data'!$X974,0),IF(AND('Female Data'!E974&gt;E$1288,'Female Data'!E974&lt;E$1289),'Female Data'!$X974,0))))</f>
        <v>--</v>
      </c>
      <c r="F974" t="str">
        <f>IF(AND(F$1288=0,F$1289=0),"--",IF(AND(F$1288&gt;0,F$1289=0),IF('Female Data'!F974&gt;F$1288,'Female Data'!$X974,0),IF(AND(F$1288=0,F$1289&gt;0),IF('Female Data'!F974&lt;F$1289,'Female Data'!$X974,0),IF(AND('Female Data'!F974&gt;F$1288,'Female Data'!F974&lt;F$1289),'Female Data'!$X974,0))))</f>
        <v>--</v>
      </c>
      <c r="G974" t="str">
        <f>IF(AND(G$1288=0,G$1289=0),"--",IF(AND(G$1288&gt;0,G$1289=0),IF('Female Data'!G974&gt;G$1288,'Female Data'!$X974,0),IF(AND(G$1288=0,G$1289&gt;0),IF('Female Data'!G974&lt;G$1289,'Female Data'!$X974,0),IF(AND('Female Data'!G974&gt;G$1288,'Female Data'!G974&lt;G$1289),'Female Data'!$X974,0))))</f>
        <v>--</v>
      </c>
      <c r="H974" t="str">
        <f>IF(AND(H$1288=0,H$1289=0),"--",IF(AND(H$1288&gt;0,H$1289=0),IF('Female Data'!H974&gt;H$1288,'Female Data'!$X974,0),IF(AND(H$1288=0,H$1289&gt;0),IF('Female Data'!H974&lt;H$1289,'Female Data'!$X974,0),IF(AND('Female Data'!H974&gt;H$1288,'Female Data'!H974&lt;H$1289),'Female Data'!$X974,0))))</f>
        <v>--</v>
      </c>
      <c r="I974" t="str">
        <f>IF(AND(I$1288=0,I$1289=0),"--",IF(AND(I$1288&gt;0,I$1289=0),IF('Female Data'!I974&gt;I$1288,'Female Data'!$X974,0),IF(AND(I$1288=0,I$1289&gt;0),IF('Female Data'!I974&lt;I$1289,'Female Data'!$X974,0),IF(AND('Female Data'!I974&gt;I$1288,'Female Data'!I974&lt;I$1289),'Female Data'!$X974,0))))</f>
        <v>--</v>
      </c>
      <c r="J974" t="str">
        <f>IF(AND(J$1288=0,J$1289=0),"--",IF(AND(J$1288&gt;0,J$1289=0),IF('Female Data'!J974&gt;J$1288,'Female Data'!$X974,0),IF(AND(J$1288=0,J$1289&gt;0),IF('Female Data'!J974&lt;J$1289,'Female Data'!$X974,0),IF(AND('Female Data'!J974&gt;J$1288,'Female Data'!J974&lt;J$1289),'Female Data'!$X974,0))))</f>
        <v>--</v>
      </c>
      <c r="K974" t="str">
        <f>IF(AND(K$1288=0,K$1289=0),"--",IF(AND(K$1288&gt;0,K$1289=0),IF('Female Data'!K974&gt;K$1288,'Female Data'!$X974,0),IF(AND(K$1288=0,K$1289&gt;0),IF('Female Data'!K974&lt;K$1289,'Female Data'!$X974,0),IF(AND('Female Data'!K974&gt;K$1288,'Female Data'!K974&lt;K$1289),'Female Data'!$X974,0))))</f>
        <v>--</v>
      </c>
      <c r="L974" t="str">
        <f>IF(AND(L$1288=0,L$1289=0),"--",IF(AND(L$1288&gt;0,L$1289=0),IF('Female Data'!L974&gt;L$1288,'Female Data'!$X974,0),IF(AND(L$1288=0,L$1289&gt;0),IF('Female Data'!L974&lt;L$1289,'Female Data'!$X974,0),IF(AND('Female Data'!L974&gt;L$1288,'Female Data'!L974&lt;L$1289),'Female Data'!$X974,0))))</f>
        <v>--</v>
      </c>
      <c r="M974" t="str">
        <f>IF(AND(M$1288=0,M$1289=0),"--",IF(AND(M$1288&gt;0,M$1289=0),IF('Female Data'!M974&gt;M$1288,'Female Data'!$X974,0),IF(AND(M$1288=0,M$1289&gt;0),IF('Female Data'!M974&lt;M$1289,'Female Data'!$X974,0),IF(AND('Female Data'!M974&gt;M$1288,'Female Data'!M974&lt;M$1289),'Female Data'!$X974,0))))</f>
        <v>--</v>
      </c>
      <c r="N974" t="str">
        <f>IF(AND(N$1288=0,N$1289=0),"--",IF(AND(N$1288&gt;0,N$1289=0),IF('Female Data'!N974&gt;N$1288,'Female Data'!$X974,0),IF(AND(N$1288=0,N$1289&gt;0),IF('Female Data'!N974&lt;N$1289,'Female Data'!$X974,0),IF(AND('Female Data'!N974&gt;N$1288,'Female Data'!N974&lt;N$1289),'Female Data'!$X974,0))))</f>
        <v>--</v>
      </c>
      <c r="O974" t="str">
        <f>IF(AND(O$1288=0,O$1289=0),"--",IF(AND(O$1288&gt;0,O$1289=0),IF('Female Data'!O974&gt;O$1288,'Female Data'!$X974,0),IF(AND(O$1288=0,O$1289&gt;0),IF('Female Data'!O974&lt;O$1289,'Female Data'!$X974,0),IF(AND('Female Data'!O974&gt;O$1288,'Female Data'!O974&lt;O$1289),'Female Data'!$X974,0))))</f>
        <v>--</v>
      </c>
      <c r="P974" t="str">
        <f>IF(AND(P$1288=0,P$1289=0),"--",IF(AND(P$1288&gt;0,P$1289=0),IF('Female Data'!P974&gt;P$1288,'Female Data'!$X974,0),IF(AND(P$1288=0,P$1289&gt;0),IF('Female Data'!P974&lt;P$1289,'Female Data'!$X974,0),IF(AND('Female Data'!P974&gt;P$1288,'Female Data'!P974&lt;P$1289),'Female Data'!$X974,0))))</f>
        <v>--</v>
      </c>
      <c r="Q974" t="str">
        <f>IF(AND(Q$1288=0,Q$1289=0),"--",IF(AND(Q$1288&gt;0,Q$1289=0),IF('Female Data'!Q974&gt;Q$1288,'Female Data'!$X974,0),IF(AND(Q$1288=0,Q$1289&gt;0),IF('Female Data'!Q974&lt;Q$1289,'Female Data'!$X974,0),IF(AND('Female Data'!Q974&gt;Q$1288,'Female Data'!Q974&lt;Q$1289),'Female Data'!$X974,0))))</f>
        <v>--</v>
      </c>
      <c r="R974" t="str">
        <f>IF(AND(R$1288=0,R$1289=0),"--",IF(AND(R$1288&gt;0,R$1289=0),IF('Female Data'!R974&gt;R$1288,'Female Data'!$X974,0),IF(AND(R$1288=0,R$1289&gt;0),IF('Female Data'!R974&lt;R$1289,'Female Data'!$X974,0),IF(AND('Female Data'!R974&gt;R$1288,'Female Data'!R974&lt;R$1289),'Female Data'!$X974,0))))</f>
        <v>--</v>
      </c>
      <c r="S974" t="str">
        <f>IF(AND(S$1288=0,S$1289=0),"--",IF(AND(S$1288&gt;0,S$1289=0),IF('Female Data'!S974&gt;S$1288,'Female Data'!$X974,0),IF(AND(S$1288=0,S$1289&gt;0),IF('Female Data'!S974&lt;S$1289,'Female Data'!$X974,0),IF(AND('Female Data'!S974&gt;S$1288,'Female Data'!S974&lt;S$1289),'Female Data'!$X974,0))))</f>
        <v>--</v>
      </c>
      <c r="T974" t="str">
        <f>IF(AND(T$1288=0,T$1289=0),"--",IF(AND(T$1288&gt;0,T$1289=0),IF('Female Data'!T974&gt;T$1288,'Female Data'!$X974,0),IF(AND(T$1288=0,T$1289&gt;0),IF('Female Data'!T974&lt;T$1289,'Female Data'!$X974,0),IF(AND('Female Data'!T974&gt;T$1288,'Female Data'!T974&lt;T$1289),'Female Data'!$X974,0))))</f>
        <v>--</v>
      </c>
      <c r="U974" t="str">
        <f>IF(AND(U$1288=0,U$1289=0),"--",IF(AND(U$1288&gt;0,U$1289=0),IF('Female Data'!U974&gt;U$1288,'Female Data'!$X974,0),IF(AND(U$1288=0,U$1289&gt;0),IF('Female Data'!U974&lt;U$1289,'Female Data'!$X974,0),IF(AND('Female Data'!U974&gt;U$1288,'Female Data'!U974&lt;U$1289),'Female Data'!$X974,0))))</f>
        <v>--</v>
      </c>
      <c r="V974" t="str">
        <f>IF(AND(V$1288=0,V$1289=0),"--",IF(AND(V$1288&gt;0,V$1289=0),IF('Female Data'!V974&gt;V$1288,'Female Data'!$X974,0),IF(AND(V$1288=0,V$1289&gt;0),IF('Female Data'!V974&lt;V$1289,'Female Data'!$X974,0),IF(AND('Female Data'!V974&gt;V$1288,'Female Data'!V974&lt;V$1289),'Female Data'!$X974,0))))</f>
        <v>--</v>
      </c>
      <c r="W974" t="str">
        <f>IF(AND(W$1288=0,W$1289=0),"--",IF(AND(W$1288&gt;0,W$1289=0),IF('Female Data'!W974&gt;W$1288,'Female Data'!$X974,0),IF(AND(W$1288=0,W$1289&gt;0),IF('Female Data'!W974&lt;W$1289,'Female Data'!$X974,0),IF(AND('Female Data'!W974&gt;W$1288,'Female Data'!W974&lt;W$1289),'Female Data'!$X974,0))))</f>
        <v>--</v>
      </c>
      <c r="Y974">
        <f t="shared" si="30"/>
        <v>0</v>
      </c>
      <c r="Z974">
        <f>Y974*'Female Data'!X974</f>
        <v>0</v>
      </c>
      <c r="AA974">
        <f t="shared" si="31"/>
        <v>1</v>
      </c>
      <c r="AB974">
        <f>AA974*'Female Data'!X974</f>
        <v>55640</v>
      </c>
    </row>
    <row r="975" spans="1:28">
      <c r="A975">
        <f>'Female Data'!A975</f>
        <v>974</v>
      </c>
      <c r="B975" t="str">
        <f>'Female Data'!B975</f>
        <v>F</v>
      </c>
      <c r="C975" t="str">
        <f>IF(AND(C$1288=0,C$1289=0),"--",IF(AND(C$1288&gt;0,C$1289=0),IF('Female Data'!C975&gt;C$1288,'Female Data'!$X975,0),IF(AND(C$1288=0,C$1289&gt;0),IF('Female Data'!C975&lt;C$1289,'Female Data'!$X975,0),IF(AND('Female Data'!C975&gt;C$1288,'Female Data'!C975&lt;C$1289),'Female Data'!$X975,0))))</f>
        <v>--</v>
      </c>
      <c r="D975" t="str">
        <f>IF(AND(D$1288=0,D$1289=0),"--",IF(AND(D$1288&gt;0,D$1289=0),IF('Female Data'!D975&gt;D$1288,'Female Data'!$X975,0),IF(AND(D$1288=0,D$1289&gt;0),IF('Female Data'!D975&lt;D$1289,'Female Data'!$X975,0),IF(AND('Female Data'!D975&gt;D$1288,'Female Data'!D975&lt;D$1289),'Female Data'!$X975,0))))</f>
        <v>--</v>
      </c>
      <c r="E975" t="str">
        <f>IF(AND(E$1288=0,E$1289=0),"--",IF(AND(E$1288&gt;0,E$1289=0),IF('Female Data'!E975&gt;E$1288,'Female Data'!$X975,0),IF(AND(E$1288=0,E$1289&gt;0),IF('Female Data'!E975&lt;E$1289,'Female Data'!$X975,0),IF(AND('Female Data'!E975&gt;E$1288,'Female Data'!E975&lt;E$1289),'Female Data'!$X975,0))))</f>
        <v>--</v>
      </c>
      <c r="F975" t="str">
        <f>IF(AND(F$1288=0,F$1289=0),"--",IF(AND(F$1288&gt;0,F$1289=0),IF('Female Data'!F975&gt;F$1288,'Female Data'!$X975,0),IF(AND(F$1288=0,F$1289&gt;0),IF('Female Data'!F975&lt;F$1289,'Female Data'!$X975,0),IF(AND('Female Data'!F975&gt;F$1288,'Female Data'!F975&lt;F$1289),'Female Data'!$X975,0))))</f>
        <v>--</v>
      </c>
      <c r="G975" t="str">
        <f>IF(AND(G$1288=0,G$1289=0),"--",IF(AND(G$1288&gt;0,G$1289=0),IF('Female Data'!G975&gt;G$1288,'Female Data'!$X975,0),IF(AND(G$1288=0,G$1289&gt;0),IF('Female Data'!G975&lt;G$1289,'Female Data'!$X975,0),IF(AND('Female Data'!G975&gt;G$1288,'Female Data'!G975&lt;G$1289),'Female Data'!$X975,0))))</f>
        <v>--</v>
      </c>
      <c r="H975" t="str">
        <f>IF(AND(H$1288=0,H$1289=0),"--",IF(AND(H$1288&gt;0,H$1289=0),IF('Female Data'!H975&gt;H$1288,'Female Data'!$X975,0),IF(AND(H$1288=0,H$1289&gt;0),IF('Female Data'!H975&lt;H$1289,'Female Data'!$X975,0),IF(AND('Female Data'!H975&gt;H$1288,'Female Data'!H975&lt;H$1289),'Female Data'!$X975,0))))</f>
        <v>--</v>
      </c>
      <c r="I975" t="str">
        <f>IF(AND(I$1288=0,I$1289=0),"--",IF(AND(I$1288&gt;0,I$1289=0),IF('Female Data'!I975&gt;I$1288,'Female Data'!$X975,0),IF(AND(I$1288=0,I$1289&gt;0),IF('Female Data'!I975&lt;I$1289,'Female Data'!$X975,0),IF(AND('Female Data'!I975&gt;I$1288,'Female Data'!I975&lt;I$1289),'Female Data'!$X975,0))))</f>
        <v>--</v>
      </c>
      <c r="J975" t="str">
        <f>IF(AND(J$1288=0,J$1289=0),"--",IF(AND(J$1288&gt;0,J$1289=0),IF('Female Data'!J975&gt;J$1288,'Female Data'!$X975,0),IF(AND(J$1288=0,J$1289&gt;0),IF('Female Data'!J975&lt;J$1289,'Female Data'!$X975,0),IF(AND('Female Data'!J975&gt;J$1288,'Female Data'!J975&lt;J$1289),'Female Data'!$X975,0))))</f>
        <v>--</v>
      </c>
      <c r="K975" t="str">
        <f>IF(AND(K$1288=0,K$1289=0),"--",IF(AND(K$1288&gt;0,K$1289=0),IF('Female Data'!K975&gt;K$1288,'Female Data'!$X975,0),IF(AND(K$1288=0,K$1289&gt;0),IF('Female Data'!K975&lt;K$1289,'Female Data'!$X975,0),IF(AND('Female Data'!K975&gt;K$1288,'Female Data'!K975&lt;K$1289),'Female Data'!$X975,0))))</f>
        <v>--</v>
      </c>
      <c r="L975" t="str">
        <f>IF(AND(L$1288=0,L$1289=0),"--",IF(AND(L$1288&gt;0,L$1289=0),IF('Female Data'!L975&gt;L$1288,'Female Data'!$X975,0),IF(AND(L$1288=0,L$1289&gt;0),IF('Female Data'!L975&lt;L$1289,'Female Data'!$X975,0),IF(AND('Female Data'!L975&gt;L$1288,'Female Data'!L975&lt;L$1289),'Female Data'!$X975,0))))</f>
        <v>--</v>
      </c>
      <c r="M975" t="str">
        <f>IF(AND(M$1288=0,M$1289=0),"--",IF(AND(M$1288&gt;0,M$1289=0),IF('Female Data'!M975&gt;M$1288,'Female Data'!$X975,0),IF(AND(M$1288=0,M$1289&gt;0),IF('Female Data'!M975&lt;M$1289,'Female Data'!$X975,0),IF(AND('Female Data'!M975&gt;M$1288,'Female Data'!M975&lt;M$1289),'Female Data'!$X975,0))))</f>
        <v>--</v>
      </c>
      <c r="N975" t="str">
        <f>IF(AND(N$1288=0,N$1289=0),"--",IF(AND(N$1288&gt;0,N$1289=0),IF('Female Data'!N975&gt;N$1288,'Female Data'!$X975,0),IF(AND(N$1288=0,N$1289&gt;0),IF('Female Data'!N975&lt;N$1289,'Female Data'!$X975,0),IF(AND('Female Data'!N975&gt;N$1288,'Female Data'!N975&lt;N$1289),'Female Data'!$X975,0))))</f>
        <v>--</v>
      </c>
      <c r="O975" t="str">
        <f>IF(AND(O$1288=0,O$1289=0),"--",IF(AND(O$1288&gt;0,O$1289=0),IF('Female Data'!O975&gt;O$1288,'Female Data'!$X975,0),IF(AND(O$1288=0,O$1289&gt;0),IF('Female Data'!O975&lt;O$1289,'Female Data'!$X975,0),IF(AND('Female Data'!O975&gt;O$1288,'Female Data'!O975&lt;O$1289),'Female Data'!$X975,0))))</f>
        <v>--</v>
      </c>
      <c r="P975" t="str">
        <f>IF(AND(P$1288=0,P$1289=0),"--",IF(AND(P$1288&gt;0,P$1289=0),IF('Female Data'!P975&gt;P$1288,'Female Data'!$X975,0),IF(AND(P$1288=0,P$1289&gt;0),IF('Female Data'!P975&lt;P$1289,'Female Data'!$X975,0),IF(AND('Female Data'!P975&gt;P$1288,'Female Data'!P975&lt;P$1289),'Female Data'!$X975,0))))</f>
        <v>--</v>
      </c>
      <c r="Q975" t="str">
        <f>IF(AND(Q$1288=0,Q$1289=0),"--",IF(AND(Q$1288&gt;0,Q$1289=0),IF('Female Data'!Q975&gt;Q$1288,'Female Data'!$X975,0),IF(AND(Q$1288=0,Q$1289&gt;0),IF('Female Data'!Q975&lt;Q$1289,'Female Data'!$X975,0),IF(AND('Female Data'!Q975&gt;Q$1288,'Female Data'!Q975&lt;Q$1289),'Female Data'!$X975,0))))</f>
        <v>--</v>
      </c>
      <c r="R975" t="str">
        <f>IF(AND(R$1288=0,R$1289=0),"--",IF(AND(R$1288&gt;0,R$1289=0),IF('Female Data'!R975&gt;R$1288,'Female Data'!$X975,0),IF(AND(R$1288=0,R$1289&gt;0),IF('Female Data'!R975&lt;R$1289,'Female Data'!$X975,0),IF(AND('Female Data'!R975&gt;R$1288,'Female Data'!R975&lt;R$1289),'Female Data'!$X975,0))))</f>
        <v>--</v>
      </c>
      <c r="S975" t="str">
        <f>IF(AND(S$1288=0,S$1289=0),"--",IF(AND(S$1288&gt;0,S$1289=0),IF('Female Data'!S975&gt;S$1288,'Female Data'!$X975,0),IF(AND(S$1288=0,S$1289&gt;0),IF('Female Data'!S975&lt;S$1289,'Female Data'!$X975,0),IF(AND('Female Data'!S975&gt;S$1288,'Female Data'!S975&lt;S$1289),'Female Data'!$X975,0))))</f>
        <v>--</v>
      </c>
      <c r="T975" t="str">
        <f>IF(AND(T$1288=0,T$1289=0),"--",IF(AND(T$1288&gt;0,T$1289=0),IF('Female Data'!T975&gt;T$1288,'Female Data'!$X975,0),IF(AND(T$1288=0,T$1289&gt;0),IF('Female Data'!T975&lt;T$1289,'Female Data'!$X975,0),IF(AND('Female Data'!T975&gt;T$1288,'Female Data'!T975&lt;T$1289),'Female Data'!$X975,0))))</f>
        <v>--</v>
      </c>
      <c r="U975" t="str">
        <f>IF(AND(U$1288=0,U$1289=0),"--",IF(AND(U$1288&gt;0,U$1289=0),IF('Female Data'!U975&gt;U$1288,'Female Data'!$X975,0),IF(AND(U$1288=0,U$1289&gt;0),IF('Female Data'!U975&lt;U$1289,'Female Data'!$X975,0),IF(AND('Female Data'!U975&gt;U$1288,'Female Data'!U975&lt;U$1289),'Female Data'!$X975,0))))</f>
        <v>--</v>
      </c>
      <c r="V975" t="str">
        <f>IF(AND(V$1288=0,V$1289=0),"--",IF(AND(V$1288&gt;0,V$1289=0),IF('Female Data'!V975&gt;V$1288,'Female Data'!$X975,0),IF(AND(V$1288=0,V$1289&gt;0),IF('Female Data'!V975&lt;V$1289,'Female Data'!$X975,0),IF(AND('Female Data'!V975&gt;V$1288,'Female Data'!V975&lt;V$1289),'Female Data'!$X975,0))))</f>
        <v>--</v>
      </c>
      <c r="W975" t="str">
        <f>IF(AND(W$1288=0,W$1289=0),"--",IF(AND(W$1288&gt;0,W$1289=0),IF('Female Data'!W975&gt;W$1288,'Female Data'!$X975,0),IF(AND(W$1288=0,W$1289&gt;0),IF('Female Data'!W975&lt;W$1289,'Female Data'!$X975,0),IF(AND('Female Data'!W975&gt;W$1288,'Female Data'!W975&lt;W$1289),'Female Data'!$X975,0))))</f>
        <v>--</v>
      </c>
      <c r="Y975">
        <f t="shared" si="30"/>
        <v>0</v>
      </c>
      <c r="Z975">
        <f>Y975*'Female Data'!X975</f>
        <v>0</v>
      </c>
      <c r="AA975">
        <f t="shared" si="31"/>
        <v>1</v>
      </c>
      <c r="AB975">
        <f>AA975*'Female Data'!X975</f>
        <v>255951</v>
      </c>
    </row>
    <row r="976" spans="1:28">
      <c r="A976">
        <f>'Female Data'!A976</f>
        <v>975</v>
      </c>
      <c r="B976" t="str">
        <f>'Female Data'!B976</f>
        <v>F</v>
      </c>
      <c r="C976" t="str">
        <f>IF(AND(C$1288=0,C$1289=0),"--",IF(AND(C$1288&gt;0,C$1289=0),IF('Female Data'!C976&gt;C$1288,'Female Data'!$X976,0),IF(AND(C$1288=0,C$1289&gt;0),IF('Female Data'!C976&lt;C$1289,'Female Data'!$X976,0),IF(AND('Female Data'!C976&gt;C$1288,'Female Data'!C976&lt;C$1289),'Female Data'!$X976,0))))</f>
        <v>--</v>
      </c>
      <c r="D976" t="str">
        <f>IF(AND(D$1288=0,D$1289=0),"--",IF(AND(D$1288&gt;0,D$1289=0),IF('Female Data'!D976&gt;D$1288,'Female Data'!$X976,0),IF(AND(D$1288=0,D$1289&gt;0),IF('Female Data'!D976&lt;D$1289,'Female Data'!$X976,0),IF(AND('Female Data'!D976&gt;D$1288,'Female Data'!D976&lt;D$1289),'Female Data'!$X976,0))))</f>
        <v>--</v>
      </c>
      <c r="E976" t="str">
        <f>IF(AND(E$1288=0,E$1289=0),"--",IF(AND(E$1288&gt;0,E$1289=0),IF('Female Data'!E976&gt;E$1288,'Female Data'!$X976,0),IF(AND(E$1288=0,E$1289&gt;0),IF('Female Data'!E976&lt;E$1289,'Female Data'!$X976,0),IF(AND('Female Data'!E976&gt;E$1288,'Female Data'!E976&lt;E$1289),'Female Data'!$X976,0))))</f>
        <v>--</v>
      </c>
      <c r="F976" t="str">
        <f>IF(AND(F$1288=0,F$1289=0),"--",IF(AND(F$1288&gt;0,F$1289=0),IF('Female Data'!F976&gt;F$1288,'Female Data'!$X976,0),IF(AND(F$1288=0,F$1289&gt;0),IF('Female Data'!F976&lt;F$1289,'Female Data'!$X976,0),IF(AND('Female Data'!F976&gt;F$1288,'Female Data'!F976&lt;F$1289),'Female Data'!$X976,0))))</f>
        <v>--</v>
      </c>
      <c r="G976" t="str">
        <f>IF(AND(G$1288=0,G$1289=0),"--",IF(AND(G$1288&gt;0,G$1289=0),IF('Female Data'!G976&gt;G$1288,'Female Data'!$X976,0),IF(AND(G$1288=0,G$1289&gt;0),IF('Female Data'!G976&lt;G$1289,'Female Data'!$X976,0),IF(AND('Female Data'!G976&gt;G$1288,'Female Data'!G976&lt;G$1289),'Female Data'!$X976,0))))</f>
        <v>--</v>
      </c>
      <c r="H976" t="str">
        <f>IF(AND(H$1288=0,H$1289=0),"--",IF(AND(H$1288&gt;0,H$1289=0),IF('Female Data'!H976&gt;H$1288,'Female Data'!$X976,0),IF(AND(H$1288=0,H$1289&gt;0),IF('Female Data'!H976&lt;H$1289,'Female Data'!$X976,0),IF(AND('Female Data'!H976&gt;H$1288,'Female Data'!H976&lt;H$1289),'Female Data'!$X976,0))))</f>
        <v>--</v>
      </c>
      <c r="I976" t="str">
        <f>IF(AND(I$1288=0,I$1289=0),"--",IF(AND(I$1288&gt;0,I$1289=0),IF('Female Data'!I976&gt;I$1288,'Female Data'!$X976,0),IF(AND(I$1288=0,I$1289&gt;0),IF('Female Data'!I976&lt;I$1289,'Female Data'!$X976,0),IF(AND('Female Data'!I976&gt;I$1288,'Female Data'!I976&lt;I$1289),'Female Data'!$X976,0))))</f>
        <v>--</v>
      </c>
      <c r="J976" t="str">
        <f>IF(AND(J$1288=0,J$1289=0),"--",IF(AND(J$1288&gt;0,J$1289=0),IF('Female Data'!J976&gt;J$1288,'Female Data'!$X976,0),IF(AND(J$1288=0,J$1289&gt;0),IF('Female Data'!J976&lt;J$1289,'Female Data'!$X976,0),IF(AND('Female Data'!J976&gt;J$1288,'Female Data'!J976&lt;J$1289),'Female Data'!$X976,0))))</f>
        <v>--</v>
      </c>
      <c r="K976" t="str">
        <f>IF(AND(K$1288=0,K$1289=0),"--",IF(AND(K$1288&gt;0,K$1289=0),IF('Female Data'!K976&gt;K$1288,'Female Data'!$X976,0),IF(AND(K$1288=0,K$1289&gt;0),IF('Female Data'!K976&lt;K$1289,'Female Data'!$X976,0),IF(AND('Female Data'!K976&gt;K$1288,'Female Data'!K976&lt;K$1289),'Female Data'!$X976,0))))</f>
        <v>--</v>
      </c>
      <c r="L976" t="str">
        <f>IF(AND(L$1288=0,L$1289=0),"--",IF(AND(L$1288&gt;0,L$1289=0),IF('Female Data'!L976&gt;L$1288,'Female Data'!$X976,0),IF(AND(L$1288=0,L$1289&gt;0),IF('Female Data'!L976&lt;L$1289,'Female Data'!$X976,0),IF(AND('Female Data'!L976&gt;L$1288,'Female Data'!L976&lt;L$1289),'Female Data'!$X976,0))))</f>
        <v>--</v>
      </c>
      <c r="M976" t="str">
        <f>IF(AND(M$1288=0,M$1289=0),"--",IF(AND(M$1288&gt;0,M$1289=0),IF('Female Data'!M976&gt;M$1288,'Female Data'!$X976,0),IF(AND(M$1288=0,M$1289&gt;0),IF('Female Data'!M976&lt;M$1289,'Female Data'!$X976,0),IF(AND('Female Data'!M976&gt;M$1288,'Female Data'!M976&lt;M$1289),'Female Data'!$X976,0))))</f>
        <v>--</v>
      </c>
      <c r="N976" t="str">
        <f>IF(AND(N$1288=0,N$1289=0),"--",IF(AND(N$1288&gt;0,N$1289=0),IF('Female Data'!N976&gt;N$1288,'Female Data'!$X976,0),IF(AND(N$1288=0,N$1289&gt;0),IF('Female Data'!N976&lt;N$1289,'Female Data'!$X976,0),IF(AND('Female Data'!N976&gt;N$1288,'Female Data'!N976&lt;N$1289),'Female Data'!$X976,0))))</f>
        <v>--</v>
      </c>
      <c r="O976" t="str">
        <f>IF(AND(O$1288=0,O$1289=0),"--",IF(AND(O$1288&gt;0,O$1289=0),IF('Female Data'!O976&gt;O$1288,'Female Data'!$X976,0),IF(AND(O$1288=0,O$1289&gt;0),IF('Female Data'!O976&lt;O$1289,'Female Data'!$X976,0),IF(AND('Female Data'!O976&gt;O$1288,'Female Data'!O976&lt;O$1289),'Female Data'!$X976,0))))</f>
        <v>--</v>
      </c>
      <c r="P976" t="str">
        <f>IF(AND(P$1288=0,P$1289=0),"--",IF(AND(P$1288&gt;0,P$1289=0),IF('Female Data'!P976&gt;P$1288,'Female Data'!$X976,0),IF(AND(P$1288=0,P$1289&gt;0),IF('Female Data'!P976&lt;P$1289,'Female Data'!$X976,0),IF(AND('Female Data'!P976&gt;P$1288,'Female Data'!P976&lt;P$1289),'Female Data'!$X976,0))))</f>
        <v>--</v>
      </c>
      <c r="Q976" t="str">
        <f>IF(AND(Q$1288=0,Q$1289=0),"--",IF(AND(Q$1288&gt;0,Q$1289=0),IF('Female Data'!Q976&gt;Q$1288,'Female Data'!$X976,0),IF(AND(Q$1288=0,Q$1289&gt;0),IF('Female Data'!Q976&lt;Q$1289,'Female Data'!$X976,0),IF(AND('Female Data'!Q976&gt;Q$1288,'Female Data'!Q976&lt;Q$1289),'Female Data'!$X976,0))))</f>
        <v>--</v>
      </c>
      <c r="R976" t="str">
        <f>IF(AND(R$1288=0,R$1289=0),"--",IF(AND(R$1288&gt;0,R$1289=0),IF('Female Data'!R976&gt;R$1288,'Female Data'!$X976,0),IF(AND(R$1288=0,R$1289&gt;0),IF('Female Data'!R976&lt;R$1289,'Female Data'!$X976,0),IF(AND('Female Data'!R976&gt;R$1288,'Female Data'!R976&lt;R$1289),'Female Data'!$X976,0))))</f>
        <v>--</v>
      </c>
      <c r="S976" t="str">
        <f>IF(AND(S$1288=0,S$1289=0),"--",IF(AND(S$1288&gt;0,S$1289=0),IF('Female Data'!S976&gt;S$1288,'Female Data'!$X976,0),IF(AND(S$1288=0,S$1289&gt;0),IF('Female Data'!S976&lt;S$1289,'Female Data'!$X976,0),IF(AND('Female Data'!S976&gt;S$1288,'Female Data'!S976&lt;S$1289),'Female Data'!$X976,0))))</f>
        <v>--</v>
      </c>
      <c r="T976" t="str">
        <f>IF(AND(T$1288=0,T$1289=0),"--",IF(AND(T$1288&gt;0,T$1289=0),IF('Female Data'!T976&gt;T$1288,'Female Data'!$X976,0),IF(AND(T$1288=0,T$1289&gt;0),IF('Female Data'!T976&lt;T$1289,'Female Data'!$X976,0),IF(AND('Female Data'!T976&gt;T$1288,'Female Data'!T976&lt;T$1289),'Female Data'!$X976,0))))</f>
        <v>--</v>
      </c>
      <c r="U976" t="str">
        <f>IF(AND(U$1288=0,U$1289=0),"--",IF(AND(U$1288&gt;0,U$1289=0),IF('Female Data'!U976&gt;U$1288,'Female Data'!$X976,0),IF(AND(U$1288=0,U$1289&gt;0),IF('Female Data'!U976&lt;U$1289,'Female Data'!$X976,0),IF(AND('Female Data'!U976&gt;U$1288,'Female Data'!U976&lt;U$1289),'Female Data'!$X976,0))))</f>
        <v>--</v>
      </c>
      <c r="V976" t="str">
        <f>IF(AND(V$1288=0,V$1289=0),"--",IF(AND(V$1288&gt;0,V$1289=0),IF('Female Data'!V976&gt;V$1288,'Female Data'!$X976,0),IF(AND(V$1288=0,V$1289&gt;0),IF('Female Data'!V976&lt;V$1289,'Female Data'!$X976,0),IF(AND('Female Data'!V976&gt;V$1288,'Female Data'!V976&lt;V$1289),'Female Data'!$X976,0))))</f>
        <v>--</v>
      </c>
      <c r="W976" t="str">
        <f>IF(AND(W$1288=0,W$1289=0),"--",IF(AND(W$1288&gt;0,W$1289=0),IF('Female Data'!W976&gt;W$1288,'Female Data'!$X976,0),IF(AND(W$1288=0,W$1289&gt;0),IF('Female Data'!W976&lt;W$1289,'Female Data'!$X976,0),IF(AND('Female Data'!W976&gt;W$1288,'Female Data'!W976&lt;W$1289),'Female Data'!$X976,0))))</f>
        <v>--</v>
      </c>
      <c r="Y976">
        <f t="shared" si="30"/>
        <v>0</v>
      </c>
      <c r="Z976">
        <f>Y976*'Female Data'!X976</f>
        <v>0</v>
      </c>
      <c r="AA976">
        <f t="shared" si="31"/>
        <v>1</v>
      </c>
      <c r="AB976">
        <f>AA976*'Female Data'!X976</f>
        <v>271147</v>
      </c>
    </row>
    <row r="977" spans="1:28">
      <c r="A977">
        <f>'Female Data'!A977</f>
        <v>976</v>
      </c>
      <c r="B977" t="str">
        <f>'Female Data'!B977</f>
        <v>F</v>
      </c>
      <c r="C977" t="str">
        <f>IF(AND(C$1288=0,C$1289=0),"--",IF(AND(C$1288&gt;0,C$1289=0),IF('Female Data'!C977&gt;C$1288,'Female Data'!$X977,0),IF(AND(C$1288=0,C$1289&gt;0),IF('Female Data'!C977&lt;C$1289,'Female Data'!$X977,0),IF(AND('Female Data'!C977&gt;C$1288,'Female Data'!C977&lt;C$1289),'Female Data'!$X977,0))))</f>
        <v>--</v>
      </c>
      <c r="D977" t="str">
        <f>IF(AND(D$1288=0,D$1289=0),"--",IF(AND(D$1288&gt;0,D$1289=0),IF('Female Data'!D977&gt;D$1288,'Female Data'!$X977,0),IF(AND(D$1288=0,D$1289&gt;0),IF('Female Data'!D977&lt;D$1289,'Female Data'!$X977,0),IF(AND('Female Data'!D977&gt;D$1288,'Female Data'!D977&lt;D$1289),'Female Data'!$X977,0))))</f>
        <v>--</v>
      </c>
      <c r="E977" t="str">
        <f>IF(AND(E$1288=0,E$1289=0),"--",IF(AND(E$1288&gt;0,E$1289=0),IF('Female Data'!E977&gt;E$1288,'Female Data'!$X977,0),IF(AND(E$1288=0,E$1289&gt;0),IF('Female Data'!E977&lt;E$1289,'Female Data'!$X977,0),IF(AND('Female Data'!E977&gt;E$1288,'Female Data'!E977&lt;E$1289),'Female Data'!$X977,0))))</f>
        <v>--</v>
      </c>
      <c r="F977" t="str">
        <f>IF(AND(F$1288=0,F$1289=0),"--",IF(AND(F$1288&gt;0,F$1289=0),IF('Female Data'!F977&gt;F$1288,'Female Data'!$X977,0),IF(AND(F$1288=0,F$1289&gt;0),IF('Female Data'!F977&lt;F$1289,'Female Data'!$X977,0),IF(AND('Female Data'!F977&gt;F$1288,'Female Data'!F977&lt;F$1289),'Female Data'!$X977,0))))</f>
        <v>--</v>
      </c>
      <c r="G977" t="str">
        <f>IF(AND(G$1288=0,G$1289=0),"--",IF(AND(G$1288&gt;0,G$1289=0),IF('Female Data'!G977&gt;G$1288,'Female Data'!$X977,0),IF(AND(G$1288=0,G$1289&gt;0),IF('Female Data'!G977&lt;G$1289,'Female Data'!$X977,0),IF(AND('Female Data'!G977&gt;G$1288,'Female Data'!G977&lt;G$1289),'Female Data'!$X977,0))))</f>
        <v>--</v>
      </c>
      <c r="H977" t="str">
        <f>IF(AND(H$1288=0,H$1289=0),"--",IF(AND(H$1288&gt;0,H$1289=0),IF('Female Data'!H977&gt;H$1288,'Female Data'!$X977,0),IF(AND(H$1288=0,H$1289&gt;0),IF('Female Data'!H977&lt;H$1289,'Female Data'!$X977,0),IF(AND('Female Data'!H977&gt;H$1288,'Female Data'!H977&lt;H$1289),'Female Data'!$X977,0))))</f>
        <v>--</v>
      </c>
      <c r="I977" t="str">
        <f>IF(AND(I$1288=0,I$1289=0),"--",IF(AND(I$1288&gt;0,I$1289=0),IF('Female Data'!I977&gt;I$1288,'Female Data'!$X977,0),IF(AND(I$1288=0,I$1289&gt;0),IF('Female Data'!I977&lt;I$1289,'Female Data'!$X977,0),IF(AND('Female Data'!I977&gt;I$1288,'Female Data'!I977&lt;I$1289),'Female Data'!$X977,0))))</f>
        <v>--</v>
      </c>
      <c r="J977" t="str">
        <f>IF(AND(J$1288=0,J$1289=0),"--",IF(AND(J$1288&gt;0,J$1289=0),IF('Female Data'!J977&gt;J$1288,'Female Data'!$X977,0),IF(AND(J$1288=0,J$1289&gt;0),IF('Female Data'!J977&lt;J$1289,'Female Data'!$X977,0),IF(AND('Female Data'!J977&gt;J$1288,'Female Data'!J977&lt;J$1289),'Female Data'!$X977,0))))</f>
        <v>--</v>
      </c>
      <c r="K977" t="str">
        <f>IF(AND(K$1288=0,K$1289=0),"--",IF(AND(K$1288&gt;0,K$1289=0),IF('Female Data'!K977&gt;K$1288,'Female Data'!$X977,0),IF(AND(K$1288=0,K$1289&gt;0),IF('Female Data'!K977&lt;K$1289,'Female Data'!$X977,0),IF(AND('Female Data'!K977&gt;K$1288,'Female Data'!K977&lt;K$1289),'Female Data'!$X977,0))))</f>
        <v>--</v>
      </c>
      <c r="L977" t="str">
        <f>IF(AND(L$1288=0,L$1289=0),"--",IF(AND(L$1288&gt;0,L$1289=0),IF('Female Data'!L977&gt;L$1288,'Female Data'!$X977,0),IF(AND(L$1288=0,L$1289&gt;0),IF('Female Data'!L977&lt;L$1289,'Female Data'!$X977,0),IF(AND('Female Data'!L977&gt;L$1288,'Female Data'!L977&lt;L$1289),'Female Data'!$X977,0))))</f>
        <v>--</v>
      </c>
      <c r="M977" t="str">
        <f>IF(AND(M$1288=0,M$1289=0),"--",IF(AND(M$1288&gt;0,M$1289=0),IF('Female Data'!M977&gt;M$1288,'Female Data'!$X977,0),IF(AND(M$1288=0,M$1289&gt;0),IF('Female Data'!M977&lt;M$1289,'Female Data'!$X977,0),IF(AND('Female Data'!M977&gt;M$1288,'Female Data'!M977&lt;M$1289),'Female Data'!$X977,0))))</f>
        <v>--</v>
      </c>
      <c r="N977" t="str">
        <f>IF(AND(N$1288=0,N$1289=0),"--",IF(AND(N$1288&gt;0,N$1289=0),IF('Female Data'!N977&gt;N$1288,'Female Data'!$X977,0),IF(AND(N$1288=0,N$1289&gt;0),IF('Female Data'!N977&lt;N$1289,'Female Data'!$X977,0),IF(AND('Female Data'!N977&gt;N$1288,'Female Data'!N977&lt;N$1289),'Female Data'!$X977,0))))</f>
        <v>--</v>
      </c>
      <c r="O977" t="str">
        <f>IF(AND(O$1288=0,O$1289=0),"--",IF(AND(O$1288&gt;0,O$1289=0),IF('Female Data'!O977&gt;O$1288,'Female Data'!$X977,0),IF(AND(O$1288=0,O$1289&gt;0),IF('Female Data'!O977&lt;O$1289,'Female Data'!$X977,0),IF(AND('Female Data'!O977&gt;O$1288,'Female Data'!O977&lt;O$1289),'Female Data'!$X977,0))))</f>
        <v>--</v>
      </c>
      <c r="P977" t="str">
        <f>IF(AND(P$1288=0,P$1289=0),"--",IF(AND(P$1288&gt;0,P$1289=0),IF('Female Data'!P977&gt;P$1288,'Female Data'!$X977,0),IF(AND(P$1288=0,P$1289&gt;0),IF('Female Data'!P977&lt;P$1289,'Female Data'!$X977,0),IF(AND('Female Data'!P977&gt;P$1288,'Female Data'!P977&lt;P$1289),'Female Data'!$X977,0))))</f>
        <v>--</v>
      </c>
      <c r="Q977" t="str">
        <f>IF(AND(Q$1288=0,Q$1289=0),"--",IF(AND(Q$1288&gt;0,Q$1289=0),IF('Female Data'!Q977&gt;Q$1288,'Female Data'!$X977,0),IF(AND(Q$1288=0,Q$1289&gt;0),IF('Female Data'!Q977&lt;Q$1289,'Female Data'!$X977,0),IF(AND('Female Data'!Q977&gt;Q$1288,'Female Data'!Q977&lt;Q$1289),'Female Data'!$X977,0))))</f>
        <v>--</v>
      </c>
      <c r="R977" t="str">
        <f>IF(AND(R$1288=0,R$1289=0),"--",IF(AND(R$1288&gt;0,R$1289=0),IF('Female Data'!R977&gt;R$1288,'Female Data'!$X977,0),IF(AND(R$1288=0,R$1289&gt;0),IF('Female Data'!R977&lt;R$1289,'Female Data'!$X977,0),IF(AND('Female Data'!R977&gt;R$1288,'Female Data'!R977&lt;R$1289),'Female Data'!$X977,0))))</f>
        <v>--</v>
      </c>
      <c r="S977" t="str">
        <f>IF(AND(S$1288=0,S$1289=0),"--",IF(AND(S$1288&gt;0,S$1289=0),IF('Female Data'!S977&gt;S$1288,'Female Data'!$X977,0),IF(AND(S$1288=0,S$1289&gt;0),IF('Female Data'!S977&lt;S$1289,'Female Data'!$X977,0),IF(AND('Female Data'!S977&gt;S$1288,'Female Data'!S977&lt;S$1289),'Female Data'!$X977,0))))</f>
        <v>--</v>
      </c>
      <c r="T977" t="str">
        <f>IF(AND(T$1288=0,T$1289=0),"--",IF(AND(T$1288&gt;0,T$1289=0),IF('Female Data'!T977&gt;T$1288,'Female Data'!$X977,0),IF(AND(T$1288=0,T$1289&gt;0),IF('Female Data'!T977&lt;T$1289,'Female Data'!$X977,0),IF(AND('Female Data'!T977&gt;T$1288,'Female Data'!T977&lt;T$1289),'Female Data'!$X977,0))))</f>
        <v>--</v>
      </c>
      <c r="U977" t="str">
        <f>IF(AND(U$1288=0,U$1289=0),"--",IF(AND(U$1288&gt;0,U$1289=0),IF('Female Data'!U977&gt;U$1288,'Female Data'!$X977,0),IF(AND(U$1288=0,U$1289&gt;0),IF('Female Data'!U977&lt;U$1289,'Female Data'!$X977,0),IF(AND('Female Data'!U977&gt;U$1288,'Female Data'!U977&lt;U$1289),'Female Data'!$X977,0))))</f>
        <v>--</v>
      </c>
      <c r="V977" t="str">
        <f>IF(AND(V$1288=0,V$1289=0),"--",IF(AND(V$1288&gt;0,V$1289=0),IF('Female Data'!V977&gt;V$1288,'Female Data'!$X977,0),IF(AND(V$1288=0,V$1289&gt;0),IF('Female Data'!V977&lt;V$1289,'Female Data'!$X977,0),IF(AND('Female Data'!V977&gt;V$1288,'Female Data'!V977&lt;V$1289),'Female Data'!$X977,0))))</f>
        <v>--</v>
      </c>
      <c r="W977" t="str">
        <f>IF(AND(W$1288=0,W$1289=0),"--",IF(AND(W$1288&gt;0,W$1289=0),IF('Female Data'!W977&gt;W$1288,'Female Data'!$X977,0),IF(AND(W$1288=0,W$1289&gt;0),IF('Female Data'!W977&lt;W$1289,'Female Data'!$X977,0),IF(AND('Female Data'!W977&gt;W$1288,'Female Data'!W977&lt;W$1289),'Female Data'!$X977,0))))</f>
        <v>--</v>
      </c>
      <c r="Y977">
        <f t="shared" si="30"/>
        <v>0</v>
      </c>
      <c r="Z977">
        <f>Y977*'Female Data'!X977</f>
        <v>0</v>
      </c>
      <c r="AA977">
        <f t="shared" si="31"/>
        <v>1</v>
      </c>
      <c r="AB977">
        <f>AA977*'Female Data'!X977</f>
        <v>16519</v>
      </c>
    </row>
    <row r="978" spans="1:28">
      <c r="A978">
        <f>'Female Data'!A978</f>
        <v>977</v>
      </c>
      <c r="B978" t="str">
        <f>'Female Data'!B978</f>
        <v>F</v>
      </c>
      <c r="C978" t="str">
        <f>IF(AND(C$1288=0,C$1289=0),"--",IF(AND(C$1288&gt;0,C$1289=0),IF('Female Data'!C978&gt;C$1288,'Female Data'!$X978,0),IF(AND(C$1288=0,C$1289&gt;0),IF('Female Data'!C978&lt;C$1289,'Female Data'!$X978,0),IF(AND('Female Data'!C978&gt;C$1288,'Female Data'!C978&lt;C$1289),'Female Data'!$X978,0))))</f>
        <v>--</v>
      </c>
      <c r="D978" t="str">
        <f>IF(AND(D$1288=0,D$1289=0),"--",IF(AND(D$1288&gt;0,D$1289=0),IF('Female Data'!D978&gt;D$1288,'Female Data'!$X978,0),IF(AND(D$1288=0,D$1289&gt;0),IF('Female Data'!D978&lt;D$1289,'Female Data'!$X978,0),IF(AND('Female Data'!D978&gt;D$1288,'Female Data'!D978&lt;D$1289),'Female Data'!$X978,0))))</f>
        <v>--</v>
      </c>
      <c r="E978" t="str">
        <f>IF(AND(E$1288=0,E$1289=0),"--",IF(AND(E$1288&gt;0,E$1289=0),IF('Female Data'!E978&gt;E$1288,'Female Data'!$X978,0),IF(AND(E$1288=0,E$1289&gt;0),IF('Female Data'!E978&lt;E$1289,'Female Data'!$X978,0),IF(AND('Female Data'!E978&gt;E$1288,'Female Data'!E978&lt;E$1289),'Female Data'!$X978,0))))</f>
        <v>--</v>
      </c>
      <c r="F978" t="str">
        <f>IF(AND(F$1288=0,F$1289=0),"--",IF(AND(F$1288&gt;0,F$1289=0),IF('Female Data'!F978&gt;F$1288,'Female Data'!$X978,0),IF(AND(F$1288=0,F$1289&gt;0),IF('Female Data'!F978&lt;F$1289,'Female Data'!$X978,0),IF(AND('Female Data'!F978&gt;F$1288,'Female Data'!F978&lt;F$1289),'Female Data'!$X978,0))))</f>
        <v>--</v>
      </c>
      <c r="G978" t="str">
        <f>IF(AND(G$1288=0,G$1289=0),"--",IF(AND(G$1288&gt;0,G$1289=0),IF('Female Data'!G978&gt;G$1288,'Female Data'!$X978,0),IF(AND(G$1288=0,G$1289&gt;0),IF('Female Data'!G978&lt;G$1289,'Female Data'!$X978,0),IF(AND('Female Data'!G978&gt;G$1288,'Female Data'!G978&lt;G$1289),'Female Data'!$X978,0))))</f>
        <v>--</v>
      </c>
      <c r="H978" t="str">
        <f>IF(AND(H$1288=0,H$1289=0),"--",IF(AND(H$1288&gt;0,H$1289=0),IF('Female Data'!H978&gt;H$1288,'Female Data'!$X978,0),IF(AND(H$1288=0,H$1289&gt;0),IF('Female Data'!H978&lt;H$1289,'Female Data'!$X978,0),IF(AND('Female Data'!H978&gt;H$1288,'Female Data'!H978&lt;H$1289),'Female Data'!$X978,0))))</f>
        <v>--</v>
      </c>
      <c r="I978" t="str">
        <f>IF(AND(I$1288=0,I$1289=0),"--",IF(AND(I$1288&gt;0,I$1289=0),IF('Female Data'!I978&gt;I$1288,'Female Data'!$X978,0),IF(AND(I$1288=0,I$1289&gt;0),IF('Female Data'!I978&lt;I$1289,'Female Data'!$X978,0),IF(AND('Female Data'!I978&gt;I$1288,'Female Data'!I978&lt;I$1289),'Female Data'!$X978,0))))</f>
        <v>--</v>
      </c>
      <c r="J978" t="str">
        <f>IF(AND(J$1288=0,J$1289=0),"--",IF(AND(J$1288&gt;0,J$1289=0),IF('Female Data'!J978&gt;J$1288,'Female Data'!$X978,0),IF(AND(J$1288=0,J$1289&gt;0),IF('Female Data'!J978&lt;J$1289,'Female Data'!$X978,0),IF(AND('Female Data'!J978&gt;J$1288,'Female Data'!J978&lt;J$1289),'Female Data'!$X978,0))))</f>
        <v>--</v>
      </c>
      <c r="K978" t="str">
        <f>IF(AND(K$1288=0,K$1289=0),"--",IF(AND(K$1288&gt;0,K$1289=0),IF('Female Data'!K978&gt;K$1288,'Female Data'!$X978,0),IF(AND(K$1288=0,K$1289&gt;0),IF('Female Data'!K978&lt;K$1289,'Female Data'!$X978,0),IF(AND('Female Data'!K978&gt;K$1288,'Female Data'!K978&lt;K$1289),'Female Data'!$X978,0))))</f>
        <v>--</v>
      </c>
      <c r="L978" t="str">
        <f>IF(AND(L$1288=0,L$1289=0),"--",IF(AND(L$1288&gt;0,L$1289=0),IF('Female Data'!L978&gt;L$1288,'Female Data'!$X978,0),IF(AND(L$1288=0,L$1289&gt;0),IF('Female Data'!L978&lt;L$1289,'Female Data'!$X978,0),IF(AND('Female Data'!L978&gt;L$1288,'Female Data'!L978&lt;L$1289),'Female Data'!$X978,0))))</f>
        <v>--</v>
      </c>
      <c r="M978" t="str">
        <f>IF(AND(M$1288=0,M$1289=0),"--",IF(AND(M$1288&gt;0,M$1289=0),IF('Female Data'!M978&gt;M$1288,'Female Data'!$X978,0),IF(AND(M$1288=0,M$1289&gt;0),IF('Female Data'!M978&lt;M$1289,'Female Data'!$X978,0),IF(AND('Female Data'!M978&gt;M$1288,'Female Data'!M978&lt;M$1289),'Female Data'!$X978,0))))</f>
        <v>--</v>
      </c>
      <c r="N978" t="str">
        <f>IF(AND(N$1288=0,N$1289=0),"--",IF(AND(N$1288&gt;0,N$1289=0),IF('Female Data'!N978&gt;N$1288,'Female Data'!$X978,0),IF(AND(N$1288=0,N$1289&gt;0),IF('Female Data'!N978&lt;N$1289,'Female Data'!$X978,0),IF(AND('Female Data'!N978&gt;N$1288,'Female Data'!N978&lt;N$1289),'Female Data'!$X978,0))))</f>
        <v>--</v>
      </c>
      <c r="O978" t="str">
        <f>IF(AND(O$1288=0,O$1289=0),"--",IF(AND(O$1288&gt;0,O$1289=0),IF('Female Data'!O978&gt;O$1288,'Female Data'!$X978,0),IF(AND(O$1288=0,O$1289&gt;0),IF('Female Data'!O978&lt;O$1289,'Female Data'!$X978,0),IF(AND('Female Data'!O978&gt;O$1288,'Female Data'!O978&lt;O$1289),'Female Data'!$X978,0))))</f>
        <v>--</v>
      </c>
      <c r="P978" t="str">
        <f>IF(AND(P$1288=0,P$1289=0),"--",IF(AND(P$1288&gt;0,P$1289=0),IF('Female Data'!P978&gt;P$1288,'Female Data'!$X978,0),IF(AND(P$1288=0,P$1289&gt;0),IF('Female Data'!P978&lt;P$1289,'Female Data'!$X978,0),IF(AND('Female Data'!P978&gt;P$1288,'Female Data'!P978&lt;P$1289),'Female Data'!$X978,0))))</f>
        <v>--</v>
      </c>
      <c r="Q978" t="str">
        <f>IF(AND(Q$1288=0,Q$1289=0),"--",IF(AND(Q$1288&gt;0,Q$1289=0),IF('Female Data'!Q978&gt;Q$1288,'Female Data'!$X978,0),IF(AND(Q$1288=0,Q$1289&gt;0),IF('Female Data'!Q978&lt;Q$1289,'Female Data'!$X978,0),IF(AND('Female Data'!Q978&gt;Q$1288,'Female Data'!Q978&lt;Q$1289),'Female Data'!$X978,0))))</f>
        <v>--</v>
      </c>
      <c r="R978" t="str">
        <f>IF(AND(R$1288=0,R$1289=0),"--",IF(AND(R$1288&gt;0,R$1289=0),IF('Female Data'!R978&gt;R$1288,'Female Data'!$X978,0),IF(AND(R$1288=0,R$1289&gt;0),IF('Female Data'!R978&lt;R$1289,'Female Data'!$X978,0),IF(AND('Female Data'!R978&gt;R$1288,'Female Data'!R978&lt;R$1289),'Female Data'!$X978,0))))</f>
        <v>--</v>
      </c>
      <c r="S978" t="str">
        <f>IF(AND(S$1288=0,S$1289=0),"--",IF(AND(S$1288&gt;0,S$1289=0),IF('Female Data'!S978&gt;S$1288,'Female Data'!$X978,0),IF(AND(S$1288=0,S$1289&gt;0),IF('Female Data'!S978&lt;S$1289,'Female Data'!$X978,0),IF(AND('Female Data'!S978&gt;S$1288,'Female Data'!S978&lt;S$1289),'Female Data'!$X978,0))))</f>
        <v>--</v>
      </c>
      <c r="T978" t="str">
        <f>IF(AND(T$1288=0,T$1289=0),"--",IF(AND(T$1288&gt;0,T$1289=0),IF('Female Data'!T978&gt;T$1288,'Female Data'!$X978,0),IF(AND(T$1288=0,T$1289&gt;0),IF('Female Data'!T978&lt;T$1289,'Female Data'!$X978,0),IF(AND('Female Data'!T978&gt;T$1288,'Female Data'!T978&lt;T$1289),'Female Data'!$X978,0))))</f>
        <v>--</v>
      </c>
      <c r="U978" t="str">
        <f>IF(AND(U$1288=0,U$1289=0),"--",IF(AND(U$1288&gt;0,U$1289=0),IF('Female Data'!U978&gt;U$1288,'Female Data'!$X978,0),IF(AND(U$1288=0,U$1289&gt;0),IF('Female Data'!U978&lt;U$1289,'Female Data'!$X978,0),IF(AND('Female Data'!U978&gt;U$1288,'Female Data'!U978&lt;U$1289),'Female Data'!$X978,0))))</f>
        <v>--</v>
      </c>
      <c r="V978" t="str">
        <f>IF(AND(V$1288=0,V$1289=0),"--",IF(AND(V$1288&gt;0,V$1289=0),IF('Female Data'!V978&gt;V$1288,'Female Data'!$X978,0),IF(AND(V$1288=0,V$1289&gt;0),IF('Female Data'!V978&lt;V$1289,'Female Data'!$X978,0),IF(AND('Female Data'!V978&gt;V$1288,'Female Data'!V978&lt;V$1289),'Female Data'!$X978,0))))</f>
        <v>--</v>
      </c>
      <c r="W978" t="str">
        <f>IF(AND(W$1288=0,W$1289=0),"--",IF(AND(W$1288&gt;0,W$1289=0),IF('Female Data'!W978&gt;W$1288,'Female Data'!$X978,0),IF(AND(W$1288=0,W$1289&gt;0),IF('Female Data'!W978&lt;W$1289,'Female Data'!$X978,0),IF(AND('Female Data'!W978&gt;W$1288,'Female Data'!W978&lt;W$1289),'Female Data'!$X978,0))))</f>
        <v>--</v>
      </c>
      <c r="Y978">
        <f t="shared" si="30"/>
        <v>0</v>
      </c>
      <c r="Z978">
        <f>Y978*'Female Data'!X978</f>
        <v>0</v>
      </c>
      <c r="AA978">
        <f t="shared" si="31"/>
        <v>1</v>
      </c>
      <c r="AB978">
        <f>AA978*'Female Data'!X978</f>
        <v>78394</v>
      </c>
    </row>
    <row r="979" spans="1:28">
      <c r="A979">
        <f>'Female Data'!A979</f>
        <v>978</v>
      </c>
      <c r="B979" t="str">
        <f>'Female Data'!B979</f>
        <v>F</v>
      </c>
      <c r="C979" t="str">
        <f>IF(AND(C$1288=0,C$1289=0),"--",IF(AND(C$1288&gt;0,C$1289=0),IF('Female Data'!C979&gt;C$1288,'Female Data'!$X979,0),IF(AND(C$1288=0,C$1289&gt;0),IF('Female Data'!C979&lt;C$1289,'Female Data'!$X979,0),IF(AND('Female Data'!C979&gt;C$1288,'Female Data'!C979&lt;C$1289),'Female Data'!$X979,0))))</f>
        <v>--</v>
      </c>
      <c r="D979" t="str">
        <f>IF(AND(D$1288=0,D$1289=0),"--",IF(AND(D$1288&gt;0,D$1289=0),IF('Female Data'!D979&gt;D$1288,'Female Data'!$X979,0),IF(AND(D$1288=0,D$1289&gt;0),IF('Female Data'!D979&lt;D$1289,'Female Data'!$X979,0),IF(AND('Female Data'!D979&gt;D$1288,'Female Data'!D979&lt;D$1289),'Female Data'!$X979,0))))</f>
        <v>--</v>
      </c>
      <c r="E979" t="str">
        <f>IF(AND(E$1288=0,E$1289=0),"--",IF(AND(E$1288&gt;0,E$1289=0),IF('Female Data'!E979&gt;E$1288,'Female Data'!$X979,0),IF(AND(E$1288=0,E$1289&gt;0),IF('Female Data'!E979&lt;E$1289,'Female Data'!$X979,0),IF(AND('Female Data'!E979&gt;E$1288,'Female Data'!E979&lt;E$1289),'Female Data'!$X979,0))))</f>
        <v>--</v>
      </c>
      <c r="F979" t="str">
        <f>IF(AND(F$1288=0,F$1289=0),"--",IF(AND(F$1288&gt;0,F$1289=0),IF('Female Data'!F979&gt;F$1288,'Female Data'!$X979,0),IF(AND(F$1288=0,F$1289&gt;0),IF('Female Data'!F979&lt;F$1289,'Female Data'!$X979,0),IF(AND('Female Data'!F979&gt;F$1288,'Female Data'!F979&lt;F$1289),'Female Data'!$X979,0))))</f>
        <v>--</v>
      </c>
      <c r="G979" t="str">
        <f>IF(AND(G$1288=0,G$1289=0),"--",IF(AND(G$1288&gt;0,G$1289=0),IF('Female Data'!G979&gt;G$1288,'Female Data'!$X979,0),IF(AND(G$1288=0,G$1289&gt;0),IF('Female Data'!G979&lt;G$1289,'Female Data'!$X979,0),IF(AND('Female Data'!G979&gt;G$1288,'Female Data'!G979&lt;G$1289),'Female Data'!$X979,0))))</f>
        <v>--</v>
      </c>
      <c r="H979" t="str">
        <f>IF(AND(H$1288=0,H$1289=0),"--",IF(AND(H$1288&gt;0,H$1289=0),IF('Female Data'!H979&gt;H$1288,'Female Data'!$X979,0),IF(AND(H$1288=0,H$1289&gt;0),IF('Female Data'!H979&lt;H$1289,'Female Data'!$X979,0),IF(AND('Female Data'!H979&gt;H$1288,'Female Data'!H979&lt;H$1289),'Female Data'!$X979,0))))</f>
        <v>--</v>
      </c>
      <c r="I979" t="str">
        <f>IF(AND(I$1288=0,I$1289=0),"--",IF(AND(I$1288&gt;0,I$1289=0),IF('Female Data'!I979&gt;I$1288,'Female Data'!$X979,0),IF(AND(I$1288=0,I$1289&gt;0),IF('Female Data'!I979&lt;I$1289,'Female Data'!$X979,0),IF(AND('Female Data'!I979&gt;I$1288,'Female Data'!I979&lt;I$1289),'Female Data'!$X979,0))))</f>
        <v>--</v>
      </c>
      <c r="J979" t="str">
        <f>IF(AND(J$1288=0,J$1289=0),"--",IF(AND(J$1288&gt;0,J$1289=0),IF('Female Data'!J979&gt;J$1288,'Female Data'!$X979,0),IF(AND(J$1288=0,J$1289&gt;0),IF('Female Data'!J979&lt;J$1289,'Female Data'!$X979,0),IF(AND('Female Data'!J979&gt;J$1288,'Female Data'!J979&lt;J$1289),'Female Data'!$X979,0))))</f>
        <v>--</v>
      </c>
      <c r="K979" t="str">
        <f>IF(AND(K$1288=0,K$1289=0),"--",IF(AND(K$1288&gt;0,K$1289=0),IF('Female Data'!K979&gt;K$1288,'Female Data'!$X979,0),IF(AND(K$1288=0,K$1289&gt;0),IF('Female Data'!K979&lt;K$1289,'Female Data'!$X979,0),IF(AND('Female Data'!K979&gt;K$1288,'Female Data'!K979&lt;K$1289),'Female Data'!$X979,0))))</f>
        <v>--</v>
      </c>
      <c r="L979" t="str">
        <f>IF(AND(L$1288=0,L$1289=0),"--",IF(AND(L$1288&gt;0,L$1289=0),IF('Female Data'!L979&gt;L$1288,'Female Data'!$X979,0),IF(AND(L$1288=0,L$1289&gt;0),IF('Female Data'!L979&lt;L$1289,'Female Data'!$X979,0),IF(AND('Female Data'!L979&gt;L$1288,'Female Data'!L979&lt;L$1289),'Female Data'!$X979,0))))</f>
        <v>--</v>
      </c>
      <c r="M979" t="str">
        <f>IF(AND(M$1288=0,M$1289=0),"--",IF(AND(M$1288&gt;0,M$1289=0),IF('Female Data'!M979&gt;M$1288,'Female Data'!$X979,0),IF(AND(M$1288=0,M$1289&gt;0),IF('Female Data'!M979&lt;M$1289,'Female Data'!$X979,0),IF(AND('Female Data'!M979&gt;M$1288,'Female Data'!M979&lt;M$1289),'Female Data'!$X979,0))))</f>
        <v>--</v>
      </c>
      <c r="N979" t="str">
        <f>IF(AND(N$1288=0,N$1289=0),"--",IF(AND(N$1288&gt;0,N$1289=0),IF('Female Data'!N979&gt;N$1288,'Female Data'!$X979,0),IF(AND(N$1288=0,N$1289&gt;0),IF('Female Data'!N979&lt;N$1289,'Female Data'!$X979,0),IF(AND('Female Data'!N979&gt;N$1288,'Female Data'!N979&lt;N$1289),'Female Data'!$X979,0))))</f>
        <v>--</v>
      </c>
      <c r="O979" t="str">
        <f>IF(AND(O$1288=0,O$1289=0),"--",IF(AND(O$1288&gt;0,O$1289=0),IF('Female Data'!O979&gt;O$1288,'Female Data'!$X979,0),IF(AND(O$1288=0,O$1289&gt;0),IF('Female Data'!O979&lt;O$1289,'Female Data'!$X979,0),IF(AND('Female Data'!O979&gt;O$1288,'Female Data'!O979&lt;O$1289),'Female Data'!$X979,0))))</f>
        <v>--</v>
      </c>
      <c r="P979" t="str">
        <f>IF(AND(P$1288=0,P$1289=0),"--",IF(AND(P$1288&gt;0,P$1289=0),IF('Female Data'!P979&gt;P$1288,'Female Data'!$X979,0),IF(AND(P$1288=0,P$1289&gt;0),IF('Female Data'!P979&lt;P$1289,'Female Data'!$X979,0),IF(AND('Female Data'!P979&gt;P$1288,'Female Data'!P979&lt;P$1289),'Female Data'!$X979,0))))</f>
        <v>--</v>
      </c>
      <c r="Q979" t="str">
        <f>IF(AND(Q$1288=0,Q$1289=0),"--",IF(AND(Q$1288&gt;0,Q$1289=0),IF('Female Data'!Q979&gt;Q$1288,'Female Data'!$X979,0),IF(AND(Q$1288=0,Q$1289&gt;0),IF('Female Data'!Q979&lt;Q$1289,'Female Data'!$X979,0),IF(AND('Female Data'!Q979&gt;Q$1288,'Female Data'!Q979&lt;Q$1289),'Female Data'!$X979,0))))</f>
        <v>--</v>
      </c>
      <c r="R979" t="str">
        <f>IF(AND(R$1288=0,R$1289=0),"--",IF(AND(R$1288&gt;0,R$1289=0),IF('Female Data'!R979&gt;R$1288,'Female Data'!$X979,0),IF(AND(R$1288=0,R$1289&gt;0),IF('Female Data'!R979&lt;R$1289,'Female Data'!$X979,0),IF(AND('Female Data'!R979&gt;R$1288,'Female Data'!R979&lt;R$1289),'Female Data'!$X979,0))))</f>
        <v>--</v>
      </c>
      <c r="S979" t="str">
        <f>IF(AND(S$1288=0,S$1289=0),"--",IF(AND(S$1288&gt;0,S$1289=0),IF('Female Data'!S979&gt;S$1288,'Female Data'!$X979,0),IF(AND(S$1288=0,S$1289&gt;0),IF('Female Data'!S979&lt;S$1289,'Female Data'!$X979,0),IF(AND('Female Data'!S979&gt;S$1288,'Female Data'!S979&lt;S$1289),'Female Data'!$X979,0))))</f>
        <v>--</v>
      </c>
      <c r="T979" t="str">
        <f>IF(AND(T$1288=0,T$1289=0),"--",IF(AND(T$1288&gt;0,T$1289=0),IF('Female Data'!T979&gt;T$1288,'Female Data'!$X979,0),IF(AND(T$1288=0,T$1289&gt;0),IF('Female Data'!T979&lt;T$1289,'Female Data'!$X979,0),IF(AND('Female Data'!T979&gt;T$1288,'Female Data'!T979&lt;T$1289),'Female Data'!$X979,0))))</f>
        <v>--</v>
      </c>
      <c r="U979" t="str">
        <f>IF(AND(U$1288=0,U$1289=0),"--",IF(AND(U$1288&gt;0,U$1289=0),IF('Female Data'!U979&gt;U$1288,'Female Data'!$X979,0),IF(AND(U$1288=0,U$1289&gt;0),IF('Female Data'!U979&lt;U$1289,'Female Data'!$X979,0),IF(AND('Female Data'!U979&gt;U$1288,'Female Data'!U979&lt;U$1289),'Female Data'!$X979,0))))</f>
        <v>--</v>
      </c>
      <c r="V979" t="str">
        <f>IF(AND(V$1288=0,V$1289=0),"--",IF(AND(V$1288&gt;0,V$1289=0),IF('Female Data'!V979&gt;V$1288,'Female Data'!$X979,0),IF(AND(V$1288=0,V$1289&gt;0),IF('Female Data'!V979&lt;V$1289,'Female Data'!$X979,0),IF(AND('Female Data'!V979&gt;V$1288,'Female Data'!V979&lt;V$1289),'Female Data'!$X979,0))))</f>
        <v>--</v>
      </c>
      <c r="W979" t="str">
        <f>IF(AND(W$1288=0,W$1289=0),"--",IF(AND(W$1288&gt;0,W$1289=0),IF('Female Data'!W979&gt;W$1288,'Female Data'!$X979,0),IF(AND(W$1288=0,W$1289&gt;0),IF('Female Data'!W979&lt;W$1289,'Female Data'!$X979,0),IF(AND('Female Data'!W979&gt;W$1288,'Female Data'!W979&lt;W$1289),'Female Data'!$X979,0))))</f>
        <v>--</v>
      </c>
      <c r="Y979">
        <f t="shared" si="30"/>
        <v>0</v>
      </c>
      <c r="Z979">
        <f>Y979*'Female Data'!X979</f>
        <v>0</v>
      </c>
      <c r="AA979">
        <f t="shared" si="31"/>
        <v>1</v>
      </c>
      <c r="AB979">
        <f>AA979*'Female Data'!X979</f>
        <v>29466</v>
      </c>
    </row>
    <row r="980" spans="1:28">
      <c r="A980">
        <f>'Female Data'!A980</f>
        <v>979</v>
      </c>
      <c r="B980" t="str">
        <f>'Female Data'!B980</f>
        <v>F</v>
      </c>
      <c r="C980" t="str">
        <f>IF(AND(C$1288=0,C$1289=0),"--",IF(AND(C$1288&gt;0,C$1289=0),IF('Female Data'!C980&gt;C$1288,'Female Data'!$X980,0),IF(AND(C$1288=0,C$1289&gt;0),IF('Female Data'!C980&lt;C$1289,'Female Data'!$X980,0),IF(AND('Female Data'!C980&gt;C$1288,'Female Data'!C980&lt;C$1289),'Female Data'!$X980,0))))</f>
        <v>--</v>
      </c>
      <c r="D980" t="str">
        <f>IF(AND(D$1288=0,D$1289=0),"--",IF(AND(D$1288&gt;0,D$1289=0),IF('Female Data'!D980&gt;D$1288,'Female Data'!$X980,0),IF(AND(D$1288=0,D$1289&gt;0),IF('Female Data'!D980&lt;D$1289,'Female Data'!$X980,0),IF(AND('Female Data'!D980&gt;D$1288,'Female Data'!D980&lt;D$1289),'Female Data'!$X980,0))))</f>
        <v>--</v>
      </c>
      <c r="E980" t="str">
        <f>IF(AND(E$1288=0,E$1289=0),"--",IF(AND(E$1288&gt;0,E$1289=0),IF('Female Data'!E980&gt;E$1288,'Female Data'!$X980,0),IF(AND(E$1288=0,E$1289&gt;0),IF('Female Data'!E980&lt;E$1289,'Female Data'!$X980,0),IF(AND('Female Data'!E980&gt;E$1288,'Female Data'!E980&lt;E$1289),'Female Data'!$X980,0))))</f>
        <v>--</v>
      </c>
      <c r="F980" t="str">
        <f>IF(AND(F$1288=0,F$1289=0),"--",IF(AND(F$1288&gt;0,F$1289=0),IF('Female Data'!F980&gt;F$1288,'Female Data'!$X980,0),IF(AND(F$1288=0,F$1289&gt;0),IF('Female Data'!F980&lt;F$1289,'Female Data'!$X980,0),IF(AND('Female Data'!F980&gt;F$1288,'Female Data'!F980&lt;F$1289),'Female Data'!$X980,0))))</f>
        <v>--</v>
      </c>
      <c r="G980" t="str">
        <f>IF(AND(G$1288=0,G$1289=0),"--",IF(AND(G$1288&gt;0,G$1289=0),IF('Female Data'!G980&gt;G$1288,'Female Data'!$X980,0),IF(AND(G$1288=0,G$1289&gt;0),IF('Female Data'!G980&lt;G$1289,'Female Data'!$X980,0),IF(AND('Female Data'!G980&gt;G$1288,'Female Data'!G980&lt;G$1289),'Female Data'!$X980,0))))</f>
        <v>--</v>
      </c>
      <c r="H980" t="str">
        <f>IF(AND(H$1288=0,H$1289=0),"--",IF(AND(H$1288&gt;0,H$1289=0),IF('Female Data'!H980&gt;H$1288,'Female Data'!$X980,0),IF(AND(H$1288=0,H$1289&gt;0),IF('Female Data'!H980&lt;H$1289,'Female Data'!$X980,0),IF(AND('Female Data'!H980&gt;H$1288,'Female Data'!H980&lt;H$1289),'Female Data'!$X980,0))))</f>
        <v>--</v>
      </c>
      <c r="I980" t="str">
        <f>IF(AND(I$1288=0,I$1289=0),"--",IF(AND(I$1288&gt;0,I$1289=0),IF('Female Data'!I980&gt;I$1288,'Female Data'!$X980,0),IF(AND(I$1288=0,I$1289&gt;0),IF('Female Data'!I980&lt;I$1289,'Female Data'!$X980,0),IF(AND('Female Data'!I980&gt;I$1288,'Female Data'!I980&lt;I$1289),'Female Data'!$X980,0))))</f>
        <v>--</v>
      </c>
      <c r="J980" t="str">
        <f>IF(AND(J$1288=0,J$1289=0),"--",IF(AND(J$1288&gt;0,J$1289=0),IF('Female Data'!J980&gt;J$1288,'Female Data'!$X980,0),IF(AND(J$1288=0,J$1289&gt;0),IF('Female Data'!J980&lt;J$1289,'Female Data'!$X980,0),IF(AND('Female Data'!J980&gt;J$1288,'Female Data'!J980&lt;J$1289),'Female Data'!$X980,0))))</f>
        <v>--</v>
      </c>
      <c r="K980" t="str">
        <f>IF(AND(K$1288=0,K$1289=0),"--",IF(AND(K$1288&gt;0,K$1289=0),IF('Female Data'!K980&gt;K$1288,'Female Data'!$X980,0),IF(AND(K$1288=0,K$1289&gt;0),IF('Female Data'!K980&lt;K$1289,'Female Data'!$X980,0),IF(AND('Female Data'!K980&gt;K$1288,'Female Data'!K980&lt;K$1289),'Female Data'!$X980,0))))</f>
        <v>--</v>
      </c>
      <c r="L980" t="str">
        <f>IF(AND(L$1288=0,L$1289=0),"--",IF(AND(L$1288&gt;0,L$1289=0),IF('Female Data'!L980&gt;L$1288,'Female Data'!$X980,0),IF(AND(L$1288=0,L$1289&gt;0),IF('Female Data'!L980&lt;L$1289,'Female Data'!$X980,0),IF(AND('Female Data'!L980&gt;L$1288,'Female Data'!L980&lt;L$1289),'Female Data'!$X980,0))))</f>
        <v>--</v>
      </c>
      <c r="M980" t="str">
        <f>IF(AND(M$1288=0,M$1289=0),"--",IF(AND(M$1288&gt;0,M$1289=0),IF('Female Data'!M980&gt;M$1288,'Female Data'!$X980,0),IF(AND(M$1288=0,M$1289&gt;0),IF('Female Data'!M980&lt;M$1289,'Female Data'!$X980,0),IF(AND('Female Data'!M980&gt;M$1288,'Female Data'!M980&lt;M$1289),'Female Data'!$X980,0))))</f>
        <v>--</v>
      </c>
      <c r="N980" t="str">
        <f>IF(AND(N$1288=0,N$1289=0),"--",IF(AND(N$1288&gt;0,N$1289=0),IF('Female Data'!N980&gt;N$1288,'Female Data'!$X980,0),IF(AND(N$1288=0,N$1289&gt;0),IF('Female Data'!N980&lt;N$1289,'Female Data'!$X980,0),IF(AND('Female Data'!N980&gt;N$1288,'Female Data'!N980&lt;N$1289),'Female Data'!$X980,0))))</f>
        <v>--</v>
      </c>
      <c r="O980" t="str">
        <f>IF(AND(O$1288=0,O$1289=0),"--",IF(AND(O$1288&gt;0,O$1289=0),IF('Female Data'!O980&gt;O$1288,'Female Data'!$X980,0),IF(AND(O$1288=0,O$1289&gt;0),IF('Female Data'!O980&lt;O$1289,'Female Data'!$X980,0),IF(AND('Female Data'!O980&gt;O$1288,'Female Data'!O980&lt;O$1289),'Female Data'!$X980,0))))</f>
        <v>--</v>
      </c>
      <c r="P980" t="str">
        <f>IF(AND(P$1288=0,P$1289=0),"--",IF(AND(P$1288&gt;0,P$1289=0),IF('Female Data'!P980&gt;P$1288,'Female Data'!$X980,0),IF(AND(P$1288=0,P$1289&gt;0),IF('Female Data'!P980&lt;P$1289,'Female Data'!$X980,0),IF(AND('Female Data'!P980&gt;P$1288,'Female Data'!P980&lt;P$1289),'Female Data'!$X980,0))))</f>
        <v>--</v>
      </c>
      <c r="Q980" t="str">
        <f>IF(AND(Q$1288=0,Q$1289=0),"--",IF(AND(Q$1288&gt;0,Q$1289=0),IF('Female Data'!Q980&gt;Q$1288,'Female Data'!$X980,0),IF(AND(Q$1288=0,Q$1289&gt;0),IF('Female Data'!Q980&lt;Q$1289,'Female Data'!$X980,0),IF(AND('Female Data'!Q980&gt;Q$1288,'Female Data'!Q980&lt;Q$1289),'Female Data'!$X980,0))))</f>
        <v>--</v>
      </c>
      <c r="R980" t="str">
        <f>IF(AND(R$1288=0,R$1289=0),"--",IF(AND(R$1288&gt;0,R$1289=0),IF('Female Data'!R980&gt;R$1288,'Female Data'!$X980,0),IF(AND(R$1288=0,R$1289&gt;0),IF('Female Data'!R980&lt;R$1289,'Female Data'!$X980,0),IF(AND('Female Data'!R980&gt;R$1288,'Female Data'!R980&lt;R$1289),'Female Data'!$X980,0))))</f>
        <v>--</v>
      </c>
      <c r="S980" t="str">
        <f>IF(AND(S$1288=0,S$1289=0),"--",IF(AND(S$1288&gt;0,S$1289=0),IF('Female Data'!S980&gt;S$1288,'Female Data'!$X980,0),IF(AND(S$1288=0,S$1289&gt;0),IF('Female Data'!S980&lt;S$1289,'Female Data'!$X980,0),IF(AND('Female Data'!S980&gt;S$1288,'Female Data'!S980&lt;S$1289),'Female Data'!$X980,0))))</f>
        <v>--</v>
      </c>
      <c r="T980" t="str">
        <f>IF(AND(T$1288=0,T$1289=0),"--",IF(AND(T$1288&gt;0,T$1289=0),IF('Female Data'!T980&gt;T$1288,'Female Data'!$X980,0),IF(AND(T$1288=0,T$1289&gt;0),IF('Female Data'!T980&lt;T$1289,'Female Data'!$X980,0),IF(AND('Female Data'!T980&gt;T$1288,'Female Data'!T980&lt;T$1289),'Female Data'!$X980,0))))</f>
        <v>--</v>
      </c>
      <c r="U980" t="str">
        <f>IF(AND(U$1288=0,U$1289=0),"--",IF(AND(U$1288&gt;0,U$1289=0),IF('Female Data'!U980&gt;U$1288,'Female Data'!$X980,0),IF(AND(U$1288=0,U$1289&gt;0),IF('Female Data'!U980&lt;U$1289,'Female Data'!$X980,0),IF(AND('Female Data'!U980&gt;U$1288,'Female Data'!U980&lt;U$1289),'Female Data'!$X980,0))))</f>
        <v>--</v>
      </c>
      <c r="V980" t="str">
        <f>IF(AND(V$1288=0,V$1289=0),"--",IF(AND(V$1288&gt;0,V$1289=0),IF('Female Data'!V980&gt;V$1288,'Female Data'!$X980,0),IF(AND(V$1288=0,V$1289&gt;0),IF('Female Data'!V980&lt;V$1289,'Female Data'!$X980,0),IF(AND('Female Data'!V980&gt;V$1288,'Female Data'!V980&lt;V$1289),'Female Data'!$X980,0))))</f>
        <v>--</v>
      </c>
      <c r="W980" t="str">
        <f>IF(AND(W$1288=0,W$1289=0),"--",IF(AND(W$1288&gt;0,W$1289=0),IF('Female Data'!W980&gt;W$1288,'Female Data'!$X980,0),IF(AND(W$1288=0,W$1289&gt;0),IF('Female Data'!W980&lt;W$1289,'Female Data'!$X980,0),IF(AND('Female Data'!W980&gt;W$1288,'Female Data'!W980&lt;W$1289),'Female Data'!$X980,0))))</f>
        <v>--</v>
      </c>
      <c r="Y980">
        <f t="shared" si="30"/>
        <v>0</v>
      </c>
      <c r="Z980">
        <f>Y980*'Female Data'!X980</f>
        <v>0</v>
      </c>
      <c r="AA980">
        <f t="shared" si="31"/>
        <v>1</v>
      </c>
      <c r="AB980">
        <f>AA980*'Female Data'!X980</f>
        <v>40536</v>
      </c>
    </row>
    <row r="981" spans="1:28">
      <c r="A981">
        <f>'Female Data'!A981</f>
        <v>980</v>
      </c>
      <c r="B981" t="str">
        <f>'Female Data'!B981</f>
        <v>F</v>
      </c>
      <c r="C981" t="str">
        <f>IF(AND(C$1288=0,C$1289=0),"--",IF(AND(C$1288&gt;0,C$1289=0),IF('Female Data'!C981&gt;C$1288,'Female Data'!$X981,0),IF(AND(C$1288=0,C$1289&gt;0),IF('Female Data'!C981&lt;C$1289,'Female Data'!$X981,0),IF(AND('Female Data'!C981&gt;C$1288,'Female Data'!C981&lt;C$1289),'Female Data'!$X981,0))))</f>
        <v>--</v>
      </c>
      <c r="D981" t="str">
        <f>IF(AND(D$1288=0,D$1289=0),"--",IF(AND(D$1288&gt;0,D$1289=0),IF('Female Data'!D981&gt;D$1288,'Female Data'!$X981,0),IF(AND(D$1288=0,D$1289&gt;0),IF('Female Data'!D981&lt;D$1289,'Female Data'!$X981,0),IF(AND('Female Data'!D981&gt;D$1288,'Female Data'!D981&lt;D$1289),'Female Data'!$X981,0))))</f>
        <v>--</v>
      </c>
      <c r="E981" t="str">
        <f>IF(AND(E$1288=0,E$1289=0),"--",IF(AND(E$1288&gt;0,E$1289=0),IF('Female Data'!E981&gt;E$1288,'Female Data'!$X981,0),IF(AND(E$1288=0,E$1289&gt;0),IF('Female Data'!E981&lt;E$1289,'Female Data'!$X981,0),IF(AND('Female Data'!E981&gt;E$1288,'Female Data'!E981&lt;E$1289),'Female Data'!$X981,0))))</f>
        <v>--</v>
      </c>
      <c r="F981" t="str">
        <f>IF(AND(F$1288=0,F$1289=0),"--",IF(AND(F$1288&gt;0,F$1289=0),IF('Female Data'!F981&gt;F$1288,'Female Data'!$X981,0),IF(AND(F$1288=0,F$1289&gt;0),IF('Female Data'!F981&lt;F$1289,'Female Data'!$X981,0),IF(AND('Female Data'!F981&gt;F$1288,'Female Data'!F981&lt;F$1289),'Female Data'!$X981,0))))</f>
        <v>--</v>
      </c>
      <c r="G981" t="str">
        <f>IF(AND(G$1288=0,G$1289=0),"--",IF(AND(G$1288&gt;0,G$1289=0),IF('Female Data'!G981&gt;G$1288,'Female Data'!$X981,0),IF(AND(G$1288=0,G$1289&gt;0),IF('Female Data'!G981&lt;G$1289,'Female Data'!$X981,0),IF(AND('Female Data'!G981&gt;G$1288,'Female Data'!G981&lt;G$1289),'Female Data'!$X981,0))))</f>
        <v>--</v>
      </c>
      <c r="H981" t="str">
        <f>IF(AND(H$1288=0,H$1289=0),"--",IF(AND(H$1288&gt;0,H$1289=0),IF('Female Data'!H981&gt;H$1288,'Female Data'!$X981,0),IF(AND(H$1288=0,H$1289&gt;0),IF('Female Data'!H981&lt;H$1289,'Female Data'!$X981,0),IF(AND('Female Data'!H981&gt;H$1288,'Female Data'!H981&lt;H$1289),'Female Data'!$X981,0))))</f>
        <v>--</v>
      </c>
      <c r="I981" t="str">
        <f>IF(AND(I$1288=0,I$1289=0),"--",IF(AND(I$1288&gt;0,I$1289=0),IF('Female Data'!I981&gt;I$1288,'Female Data'!$X981,0),IF(AND(I$1288=0,I$1289&gt;0),IF('Female Data'!I981&lt;I$1289,'Female Data'!$X981,0),IF(AND('Female Data'!I981&gt;I$1288,'Female Data'!I981&lt;I$1289),'Female Data'!$X981,0))))</f>
        <v>--</v>
      </c>
      <c r="J981" t="str">
        <f>IF(AND(J$1288=0,J$1289=0),"--",IF(AND(J$1288&gt;0,J$1289=0),IF('Female Data'!J981&gt;J$1288,'Female Data'!$X981,0),IF(AND(J$1288=0,J$1289&gt;0),IF('Female Data'!J981&lt;J$1289,'Female Data'!$X981,0),IF(AND('Female Data'!J981&gt;J$1288,'Female Data'!J981&lt;J$1289),'Female Data'!$X981,0))))</f>
        <v>--</v>
      </c>
      <c r="K981" t="str">
        <f>IF(AND(K$1288=0,K$1289=0),"--",IF(AND(K$1288&gt;0,K$1289=0),IF('Female Data'!K981&gt;K$1288,'Female Data'!$X981,0),IF(AND(K$1288=0,K$1289&gt;0),IF('Female Data'!K981&lt;K$1289,'Female Data'!$X981,0),IF(AND('Female Data'!K981&gt;K$1288,'Female Data'!K981&lt;K$1289),'Female Data'!$X981,0))))</f>
        <v>--</v>
      </c>
      <c r="L981" t="str">
        <f>IF(AND(L$1288=0,L$1289=0),"--",IF(AND(L$1288&gt;0,L$1289=0),IF('Female Data'!L981&gt;L$1288,'Female Data'!$X981,0),IF(AND(L$1288=0,L$1289&gt;0),IF('Female Data'!L981&lt;L$1289,'Female Data'!$X981,0),IF(AND('Female Data'!L981&gt;L$1288,'Female Data'!L981&lt;L$1289),'Female Data'!$X981,0))))</f>
        <v>--</v>
      </c>
      <c r="M981" t="str">
        <f>IF(AND(M$1288=0,M$1289=0),"--",IF(AND(M$1288&gt;0,M$1289=0),IF('Female Data'!M981&gt;M$1288,'Female Data'!$X981,0),IF(AND(M$1288=0,M$1289&gt;0),IF('Female Data'!M981&lt;M$1289,'Female Data'!$X981,0),IF(AND('Female Data'!M981&gt;M$1288,'Female Data'!M981&lt;M$1289),'Female Data'!$X981,0))))</f>
        <v>--</v>
      </c>
      <c r="N981" t="str">
        <f>IF(AND(N$1288=0,N$1289=0),"--",IF(AND(N$1288&gt;0,N$1289=0),IF('Female Data'!N981&gt;N$1288,'Female Data'!$X981,0),IF(AND(N$1288=0,N$1289&gt;0),IF('Female Data'!N981&lt;N$1289,'Female Data'!$X981,0),IF(AND('Female Data'!N981&gt;N$1288,'Female Data'!N981&lt;N$1289),'Female Data'!$X981,0))))</f>
        <v>--</v>
      </c>
      <c r="O981" t="str">
        <f>IF(AND(O$1288=0,O$1289=0),"--",IF(AND(O$1288&gt;0,O$1289=0),IF('Female Data'!O981&gt;O$1288,'Female Data'!$X981,0),IF(AND(O$1288=0,O$1289&gt;0),IF('Female Data'!O981&lt;O$1289,'Female Data'!$X981,0),IF(AND('Female Data'!O981&gt;O$1288,'Female Data'!O981&lt;O$1289),'Female Data'!$X981,0))))</f>
        <v>--</v>
      </c>
      <c r="P981" t="str">
        <f>IF(AND(P$1288=0,P$1289=0),"--",IF(AND(P$1288&gt;0,P$1289=0),IF('Female Data'!P981&gt;P$1288,'Female Data'!$X981,0),IF(AND(P$1288=0,P$1289&gt;0),IF('Female Data'!P981&lt;P$1289,'Female Data'!$X981,0),IF(AND('Female Data'!P981&gt;P$1288,'Female Data'!P981&lt;P$1289),'Female Data'!$X981,0))))</f>
        <v>--</v>
      </c>
      <c r="Q981" t="str">
        <f>IF(AND(Q$1288=0,Q$1289=0),"--",IF(AND(Q$1288&gt;0,Q$1289=0),IF('Female Data'!Q981&gt;Q$1288,'Female Data'!$X981,0),IF(AND(Q$1288=0,Q$1289&gt;0),IF('Female Data'!Q981&lt;Q$1289,'Female Data'!$X981,0),IF(AND('Female Data'!Q981&gt;Q$1288,'Female Data'!Q981&lt;Q$1289),'Female Data'!$X981,0))))</f>
        <v>--</v>
      </c>
      <c r="R981" t="str">
        <f>IF(AND(R$1288=0,R$1289=0),"--",IF(AND(R$1288&gt;0,R$1289=0),IF('Female Data'!R981&gt;R$1288,'Female Data'!$X981,0),IF(AND(R$1288=0,R$1289&gt;0),IF('Female Data'!R981&lt;R$1289,'Female Data'!$X981,0),IF(AND('Female Data'!R981&gt;R$1288,'Female Data'!R981&lt;R$1289),'Female Data'!$X981,0))))</f>
        <v>--</v>
      </c>
      <c r="S981" t="str">
        <f>IF(AND(S$1288=0,S$1289=0),"--",IF(AND(S$1288&gt;0,S$1289=0),IF('Female Data'!S981&gt;S$1288,'Female Data'!$X981,0),IF(AND(S$1288=0,S$1289&gt;0),IF('Female Data'!S981&lt;S$1289,'Female Data'!$X981,0),IF(AND('Female Data'!S981&gt;S$1288,'Female Data'!S981&lt;S$1289),'Female Data'!$X981,0))))</f>
        <v>--</v>
      </c>
      <c r="T981" t="str">
        <f>IF(AND(T$1288=0,T$1289=0),"--",IF(AND(T$1288&gt;0,T$1289=0),IF('Female Data'!T981&gt;T$1288,'Female Data'!$X981,0),IF(AND(T$1288=0,T$1289&gt;0),IF('Female Data'!T981&lt;T$1289,'Female Data'!$X981,0),IF(AND('Female Data'!T981&gt;T$1288,'Female Data'!T981&lt;T$1289),'Female Data'!$X981,0))))</f>
        <v>--</v>
      </c>
      <c r="U981" t="str">
        <f>IF(AND(U$1288=0,U$1289=0),"--",IF(AND(U$1288&gt;0,U$1289=0),IF('Female Data'!U981&gt;U$1288,'Female Data'!$X981,0),IF(AND(U$1288=0,U$1289&gt;0),IF('Female Data'!U981&lt;U$1289,'Female Data'!$X981,0),IF(AND('Female Data'!U981&gt;U$1288,'Female Data'!U981&lt;U$1289),'Female Data'!$X981,0))))</f>
        <v>--</v>
      </c>
      <c r="V981" t="str">
        <f>IF(AND(V$1288=0,V$1289=0),"--",IF(AND(V$1288&gt;0,V$1289=0),IF('Female Data'!V981&gt;V$1288,'Female Data'!$X981,0),IF(AND(V$1288=0,V$1289&gt;0),IF('Female Data'!V981&lt;V$1289,'Female Data'!$X981,0),IF(AND('Female Data'!V981&gt;V$1288,'Female Data'!V981&lt;V$1289),'Female Data'!$X981,0))))</f>
        <v>--</v>
      </c>
      <c r="W981" t="str">
        <f>IF(AND(W$1288=0,W$1289=0),"--",IF(AND(W$1288&gt;0,W$1289=0),IF('Female Data'!W981&gt;W$1288,'Female Data'!$X981,0),IF(AND(W$1288=0,W$1289&gt;0),IF('Female Data'!W981&lt;W$1289,'Female Data'!$X981,0),IF(AND('Female Data'!W981&gt;W$1288,'Female Data'!W981&lt;W$1289),'Female Data'!$X981,0))))</f>
        <v>--</v>
      </c>
      <c r="Y981">
        <f t="shared" si="30"/>
        <v>0</v>
      </c>
      <c r="Z981">
        <f>Y981*'Female Data'!X981</f>
        <v>0</v>
      </c>
      <c r="AA981">
        <f t="shared" si="31"/>
        <v>1</v>
      </c>
      <c r="AB981">
        <f>AA981*'Female Data'!X981</f>
        <v>40228</v>
      </c>
    </row>
    <row r="982" spans="1:28">
      <c r="A982">
        <f>'Female Data'!A982</f>
        <v>981</v>
      </c>
      <c r="B982" t="str">
        <f>'Female Data'!B982</f>
        <v>F</v>
      </c>
      <c r="C982" t="str">
        <f>IF(AND(C$1288=0,C$1289=0),"--",IF(AND(C$1288&gt;0,C$1289=0),IF('Female Data'!C982&gt;C$1288,'Female Data'!$X982,0),IF(AND(C$1288=0,C$1289&gt;0),IF('Female Data'!C982&lt;C$1289,'Female Data'!$X982,0),IF(AND('Female Data'!C982&gt;C$1288,'Female Data'!C982&lt;C$1289),'Female Data'!$X982,0))))</f>
        <v>--</v>
      </c>
      <c r="D982" t="str">
        <f>IF(AND(D$1288=0,D$1289=0),"--",IF(AND(D$1288&gt;0,D$1289=0),IF('Female Data'!D982&gt;D$1288,'Female Data'!$X982,0),IF(AND(D$1288=0,D$1289&gt;0),IF('Female Data'!D982&lt;D$1289,'Female Data'!$X982,0),IF(AND('Female Data'!D982&gt;D$1288,'Female Data'!D982&lt;D$1289),'Female Data'!$X982,0))))</f>
        <v>--</v>
      </c>
      <c r="E982" t="str">
        <f>IF(AND(E$1288=0,E$1289=0),"--",IF(AND(E$1288&gt;0,E$1289=0),IF('Female Data'!E982&gt;E$1288,'Female Data'!$X982,0),IF(AND(E$1288=0,E$1289&gt;0),IF('Female Data'!E982&lt;E$1289,'Female Data'!$X982,0),IF(AND('Female Data'!E982&gt;E$1288,'Female Data'!E982&lt;E$1289),'Female Data'!$X982,0))))</f>
        <v>--</v>
      </c>
      <c r="F982" t="str">
        <f>IF(AND(F$1288=0,F$1289=0),"--",IF(AND(F$1288&gt;0,F$1289=0),IF('Female Data'!F982&gt;F$1288,'Female Data'!$X982,0),IF(AND(F$1288=0,F$1289&gt;0),IF('Female Data'!F982&lt;F$1289,'Female Data'!$X982,0),IF(AND('Female Data'!F982&gt;F$1288,'Female Data'!F982&lt;F$1289),'Female Data'!$X982,0))))</f>
        <v>--</v>
      </c>
      <c r="G982" t="str">
        <f>IF(AND(G$1288=0,G$1289=0),"--",IF(AND(G$1288&gt;0,G$1289=0),IF('Female Data'!G982&gt;G$1288,'Female Data'!$X982,0),IF(AND(G$1288=0,G$1289&gt;0),IF('Female Data'!G982&lt;G$1289,'Female Data'!$X982,0),IF(AND('Female Data'!G982&gt;G$1288,'Female Data'!G982&lt;G$1289),'Female Data'!$X982,0))))</f>
        <v>--</v>
      </c>
      <c r="H982" t="str">
        <f>IF(AND(H$1288=0,H$1289=0),"--",IF(AND(H$1288&gt;0,H$1289=0),IF('Female Data'!H982&gt;H$1288,'Female Data'!$X982,0),IF(AND(H$1288=0,H$1289&gt;0),IF('Female Data'!H982&lt;H$1289,'Female Data'!$X982,0),IF(AND('Female Data'!H982&gt;H$1288,'Female Data'!H982&lt;H$1289),'Female Data'!$X982,0))))</f>
        <v>--</v>
      </c>
      <c r="I982" t="str">
        <f>IF(AND(I$1288=0,I$1289=0),"--",IF(AND(I$1288&gt;0,I$1289=0),IF('Female Data'!I982&gt;I$1288,'Female Data'!$X982,0),IF(AND(I$1288=0,I$1289&gt;0),IF('Female Data'!I982&lt;I$1289,'Female Data'!$X982,0),IF(AND('Female Data'!I982&gt;I$1288,'Female Data'!I982&lt;I$1289),'Female Data'!$X982,0))))</f>
        <v>--</v>
      </c>
      <c r="J982" t="str">
        <f>IF(AND(J$1288=0,J$1289=0),"--",IF(AND(J$1288&gt;0,J$1289=0),IF('Female Data'!J982&gt;J$1288,'Female Data'!$X982,0),IF(AND(J$1288=0,J$1289&gt;0),IF('Female Data'!J982&lt;J$1289,'Female Data'!$X982,0),IF(AND('Female Data'!J982&gt;J$1288,'Female Data'!J982&lt;J$1289),'Female Data'!$X982,0))))</f>
        <v>--</v>
      </c>
      <c r="K982" t="str">
        <f>IF(AND(K$1288=0,K$1289=0),"--",IF(AND(K$1288&gt;0,K$1289=0),IF('Female Data'!K982&gt;K$1288,'Female Data'!$X982,0),IF(AND(K$1288=0,K$1289&gt;0),IF('Female Data'!K982&lt;K$1289,'Female Data'!$X982,0),IF(AND('Female Data'!K982&gt;K$1288,'Female Data'!K982&lt;K$1289),'Female Data'!$X982,0))))</f>
        <v>--</v>
      </c>
      <c r="L982" t="str">
        <f>IF(AND(L$1288=0,L$1289=0),"--",IF(AND(L$1288&gt;0,L$1289=0),IF('Female Data'!L982&gt;L$1288,'Female Data'!$X982,0),IF(AND(L$1288=0,L$1289&gt;0),IF('Female Data'!L982&lt;L$1289,'Female Data'!$X982,0),IF(AND('Female Data'!L982&gt;L$1288,'Female Data'!L982&lt;L$1289),'Female Data'!$X982,0))))</f>
        <v>--</v>
      </c>
      <c r="M982" t="str">
        <f>IF(AND(M$1288=0,M$1289=0),"--",IF(AND(M$1288&gt;0,M$1289=0),IF('Female Data'!M982&gt;M$1288,'Female Data'!$X982,0),IF(AND(M$1288=0,M$1289&gt;0),IF('Female Data'!M982&lt;M$1289,'Female Data'!$X982,0),IF(AND('Female Data'!M982&gt;M$1288,'Female Data'!M982&lt;M$1289),'Female Data'!$X982,0))))</f>
        <v>--</v>
      </c>
      <c r="N982" t="str">
        <f>IF(AND(N$1288=0,N$1289=0),"--",IF(AND(N$1288&gt;0,N$1289=0),IF('Female Data'!N982&gt;N$1288,'Female Data'!$X982,0),IF(AND(N$1288=0,N$1289&gt;0),IF('Female Data'!N982&lt;N$1289,'Female Data'!$X982,0),IF(AND('Female Data'!N982&gt;N$1288,'Female Data'!N982&lt;N$1289),'Female Data'!$X982,0))))</f>
        <v>--</v>
      </c>
      <c r="O982" t="str">
        <f>IF(AND(O$1288=0,O$1289=0),"--",IF(AND(O$1288&gt;0,O$1289=0),IF('Female Data'!O982&gt;O$1288,'Female Data'!$X982,0),IF(AND(O$1288=0,O$1289&gt;0),IF('Female Data'!O982&lt;O$1289,'Female Data'!$X982,0),IF(AND('Female Data'!O982&gt;O$1288,'Female Data'!O982&lt;O$1289),'Female Data'!$X982,0))))</f>
        <v>--</v>
      </c>
      <c r="P982" t="str">
        <f>IF(AND(P$1288=0,P$1289=0),"--",IF(AND(P$1288&gt;0,P$1289=0),IF('Female Data'!P982&gt;P$1288,'Female Data'!$X982,0),IF(AND(P$1288=0,P$1289&gt;0),IF('Female Data'!P982&lt;P$1289,'Female Data'!$X982,0),IF(AND('Female Data'!P982&gt;P$1288,'Female Data'!P982&lt;P$1289),'Female Data'!$X982,0))))</f>
        <v>--</v>
      </c>
      <c r="Q982" t="str">
        <f>IF(AND(Q$1288=0,Q$1289=0),"--",IF(AND(Q$1288&gt;0,Q$1289=0),IF('Female Data'!Q982&gt;Q$1288,'Female Data'!$X982,0),IF(AND(Q$1288=0,Q$1289&gt;0),IF('Female Data'!Q982&lt;Q$1289,'Female Data'!$X982,0),IF(AND('Female Data'!Q982&gt;Q$1288,'Female Data'!Q982&lt;Q$1289),'Female Data'!$X982,0))))</f>
        <v>--</v>
      </c>
      <c r="R982" t="str">
        <f>IF(AND(R$1288=0,R$1289=0),"--",IF(AND(R$1288&gt;0,R$1289=0),IF('Female Data'!R982&gt;R$1288,'Female Data'!$X982,0),IF(AND(R$1288=0,R$1289&gt;0),IF('Female Data'!R982&lt;R$1289,'Female Data'!$X982,0),IF(AND('Female Data'!R982&gt;R$1288,'Female Data'!R982&lt;R$1289),'Female Data'!$X982,0))))</f>
        <v>--</v>
      </c>
      <c r="S982" t="str">
        <f>IF(AND(S$1288=0,S$1289=0),"--",IF(AND(S$1288&gt;0,S$1289=0),IF('Female Data'!S982&gt;S$1288,'Female Data'!$X982,0),IF(AND(S$1288=0,S$1289&gt;0),IF('Female Data'!S982&lt;S$1289,'Female Data'!$X982,0),IF(AND('Female Data'!S982&gt;S$1288,'Female Data'!S982&lt;S$1289),'Female Data'!$X982,0))))</f>
        <v>--</v>
      </c>
      <c r="T982" t="str">
        <f>IF(AND(T$1288=0,T$1289=0),"--",IF(AND(T$1288&gt;0,T$1289=0),IF('Female Data'!T982&gt;T$1288,'Female Data'!$X982,0),IF(AND(T$1288=0,T$1289&gt;0),IF('Female Data'!T982&lt;T$1289,'Female Data'!$X982,0),IF(AND('Female Data'!T982&gt;T$1288,'Female Data'!T982&lt;T$1289),'Female Data'!$X982,0))))</f>
        <v>--</v>
      </c>
      <c r="U982" t="str">
        <f>IF(AND(U$1288=0,U$1289=0),"--",IF(AND(U$1288&gt;0,U$1289=0),IF('Female Data'!U982&gt;U$1288,'Female Data'!$X982,0),IF(AND(U$1288=0,U$1289&gt;0),IF('Female Data'!U982&lt;U$1289,'Female Data'!$X982,0),IF(AND('Female Data'!U982&gt;U$1288,'Female Data'!U982&lt;U$1289),'Female Data'!$X982,0))))</f>
        <v>--</v>
      </c>
      <c r="V982" t="str">
        <f>IF(AND(V$1288=0,V$1289=0),"--",IF(AND(V$1288&gt;0,V$1289=0),IF('Female Data'!V982&gt;V$1288,'Female Data'!$X982,0),IF(AND(V$1288=0,V$1289&gt;0),IF('Female Data'!V982&lt;V$1289,'Female Data'!$X982,0),IF(AND('Female Data'!V982&gt;V$1288,'Female Data'!V982&lt;V$1289),'Female Data'!$X982,0))))</f>
        <v>--</v>
      </c>
      <c r="W982" t="str">
        <f>IF(AND(W$1288=0,W$1289=0),"--",IF(AND(W$1288&gt;0,W$1289=0),IF('Female Data'!W982&gt;W$1288,'Female Data'!$X982,0),IF(AND(W$1288=0,W$1289&gt;0),IF('Female Data'!W982&lt;W$1289,'Female Data'!$X982,0),IF(AND('Female Data'!W982&gt;W$1288,'Female Data'!W982&lt;W$1289),'Female Data'!$X982,0))))</f>
        <v>--</v>
      </c>
      <c r="Y982">
        <f t="shared" si="30"/>
        <v>0</v>
      </c>
      <c r="Z982">
        <f>Y982*'Female Data'!X982</f>
        <v>0</v>
      </c>
      <c r="AA982">
        <f t="shared" si="31"/>
        <v>1</v>
      </c>
      <c r="AB982">
        <f>AA982*'Female Data'!X982</f>
        <v>25132</v>
      </c>
    </row>
    <row r="983" spans="1:28">
      <c r="A983">
        <f>'Female Data'!A983</f>
        <v>982</v>
      </c>
      <c r="B983" t="str">
        <f>'Female Data'!B983</f>
        <v>F</v>
      </c>
      <c r="C983" t="str">
        <f>IF(AND(C$1288=0,C$1289=0),"--",IF(AND(C$1288&gt;0,C$1289=0),IF('Female Data'!C983&gt;C$1288,'Female Data'!$X983,0),IF(AND(C$1288=0,C$1289&gt;0),IF('Female Data'!C983&lt;C$1289,'Female Data'!$X983,0),IF(AND('Female Data'!C983&gt;C$1288,'Female Data'!C983&lt;C$1289),'Female Data'!$X983,0))))</f>
        <v>--</v>
      </c>
      <c r="D983" t="str">
        <f>IF(AND(D$1288=0,D$1289=0),"--",IF(AND(D$1288&gt;0,D$1289=0),IF('Female Data'!D983&gt;D$1288,'Female Data'!$X983,0),IF(AND(D$1288=0,D$1289&gt;0),IF('Female Data'!D983&lt;D$1289,'Female Data'!$X983,0),IF(AND('Female Data'!D983&gt;D$1288,'Female Data'!D983&lt;D$1289),'Female Data'!$X983,0))))</f>
        <v>--</v>
      </c>
      <c r="E983" t="str">
        <f>IF(AND(E$1288=0,E$1289=0),"--",IF(AND(E$1288&gt;0,E$1289=0),IF('Female Data'!E983&gt;E$1288,'Female Data'!$X983,0),IF(AND(E$1288=0,E$1289&gt;0),IF('Female Data'!E983&lt;E$1289,'Female Data'!$X983,0),IF(AND('Female Data'!E983&gt;E$1288,'Female Data'!E983&lt;E$1289),'Female Data'!$X983,0))))</f>
        <v>--</v>
      </c>
      <c r="F983" t="str">
        <f>IF(AND(F$1288=0,F$1289=0),"--",IF(AND(F$1288&gt;0,F$1289=0),IF('Female Data'!F983&gt;F$1288,'Female Data'!$X983,0),IF(AND(F$1288=0,F$1289&gt;0),IF('Female Data'!F983&lt;F$1289,'Female Data'!$X983,0),IF(AND('Female Data'!F983&gt;F$1288,'Female Data'!F983&lt;F$1289),'Female Data'!$X983,0))))</f>
        <v>--</v>
      </c>
      <c r="G983" t="str">
        <f>IF(AND(G$1288=0,G$1289=0),"--",IF(AND(G$1288&gt;0,G$1289=0),IF('Female Data'!G983&gt;G$1288,'Female Data'!$X983,0),IF(AND(G$1288=0,G$1289&gt;0),IF('Female Data'!G983&lt;G$1289,'Female Data'!$X983,0),IF(AND('Female Data'!G983&gt;G$1288,'Female Data'!G983&lt;G$1289),'Female Data'!$X983,0))))</f>
        <v>--</v>
      </c>
      <c r="H983" t="str">
        <f>IF(AND(H$1288=0,H$1289=0),"--",IF(AND(H$1288&gt;0,H$1289=0),IF('Female Data'!H983&gt;H$1288,'Female Data'!$X983,0),IF(AND(H$1288=0,H$1289&gt;0),IF('Female Data'!H983&lt;H$1289,'Female Data'!$X983,0),IF(AND('Female Data'!H983&gt;H$1288,'Female Data'!H983&lt;H$1289),'Female Data'!$X983,0))))</f>
        <v>--</v>
      </c>
      <c r="I983" t="str">
        <f>IF(AND(I$1288=0,I$1289=0),"--",IF(AND(I$1288&gt;0,I$1289=0),IF('Female Data'!I983&gt;I$1288,'Female Data'!$X983,0),IF(AND(I$1288=0,I$1289&gt;0),IF('Female Data'!I983&lt;I$1289,'Female Data'!$X983,0),IF(AND('Female Data'!I983&gt;I$1288,'Female Data'!I983&lt;I$1289),'Female Data'!$X983,0))))</f>
        <v>--</v>
      </c>
      <c r="J983" t="str">
        <f>IF(AND(J$1288=0,J$1289=0),"--",IF(AND(J$1288&gt;0,J$1289=0),IF('Female Data'!J983&gt;J$1288,'Female Data'!$X983,0),IF(AND(J$1288=0,J$1289&gt;0),IF('Female Data'!J983&lt;J$1289,'Female Data'!$X983,0),IF(AND('Female Data'!J983&gt;J$1288,'Female Data'!J983&lt;J$1289),'Female Data'!$X983,0))))</f>
        <v>--</v>
      </c>
      <c r="K983" t="str">
        <f>IF(AND(K$1288=0,K$1289=0),"--",IF(AND(K$1288&gt;0,K$1289=0),IF('Female Data'!K983&gt;K$1288,'Female Data'!$X983,0),IF(AND(K$1288=0,K$1289&gt;0),IF('Female Data'!K983&lt;K$1289,'Female Data'!$X983,0),IF(AND('Female Data'!K983&gt;K$1288,'Female Data'!K983&lt;K$1289),'Female Data'!$X983,0))))</f>
        <v>--</v>
      </c>
      <c r="L983" t="str">
        <f>IF(AND(L$1288=0,L$1289=0),"--",IF(AND(L$1288&gt;0,L$1289=0),IF('Female Data'!L983&gt;L$1288,'Female Data'!$X983,0),IF(AND(L$1288=0,L$1289&gt;0),IF('Female Data'!L983&lt;L$1289,'Female Data'!$X983,0),IF(AND('Female Data'!L983&gt;L$1288,'Female Data'!L983&lt;L$1289),'Female Data'!$X983,0))))</f>
        <v>--</v>
      </c>
      <c r="M983" t="str">
        <f>IF(AND(M$1288=0,M$1289=0),"--",IF(AND(M$1288&gt;0,M$1289=0),IF('Female Data'!M983&gt;M$1288,'Female Data'!$X983,0),IF(AND(M$1288=0,M$1289&gt;0),IF('Female Data'!M983&lt;M$1289,'Female Data'!$X983,0),IF(AND('Female Data'!M983&gt;M$1288,'Female Data'!M983&lt;M$1289),'Female Data'!$X983,0))))</f>
        <v>--</v>
      </c>
      <c r="N983" t="str">
        <f>IF(AND(N$1288=0,N$1289=0),"--",IF(AND(N$1288&gt;0,N$1289=0),IF('Female Data'!N983&gt;N$1288,'Female Data'!$X983,0),IF(AND(N$1288=0,N$1289&gt;0),IF('Female Data'!N983&lt;N$1289,'Female Data'!$X983,0),IF(AND('Female Data'!N983&gt;N$1288,'Female Data'!N983&lt;N$1289),'Female Data'!$X983,0))))</f>
        <v>--</v>
      </c>
      <c r="O983" t="str">
        <f>IF(AND(O$1288=0,O$1289=0),"--",IF(AND(O$1288&gt;0,O$1289=0),IF('Female Data'!O983&gt;O$1288,'Female Data'!$X983,0),IF(AND(O$1288=0,O$1289&gt;0),IF('Female Data'!O983&lt;O$1289,'Female Data'!$X983,0),IF(AND('Female Data'!O983&gt;O$1288,'Female Data'!O983&lt;O$1289),'Female Data'!$X983,0))))</f>
        <v>--</v>
      </c>
      <c r="P983" t="str">
        <f>IF(AND(P$1288=0,P$1289=0),"--",IF(AND(P$1288&gt;0,P$1289=0),IF('Female Data'!P983&gt;P$1288,'Female Data'!$X983,0),IF(AND(P$1288=0,P$1289&gt;0),IF('Female Data'!P983&lt;P$1289,'Female Data'!$X983,0),IF(AND('Female Data'!P983&gt;P$1288,'Female Data'!P983&lt;P$1289),'Female Data'!$X983,0))))</f>
        <v>--</v>
      </c>
      <c r="Q983" t="str">
        <f>IF(AND(Q$1288=0,Q$1289=0),"--",IF(AND(Q$1288&gt;0,Q$1289=0),IF('Female Data'!Q983&gt;Q$1288,'Female Data'!$X983,0),IF(AND(Q$1288=0,Q$1289&gt;0),IF('Female Data'!Q983&lt;Q$1289,'Female Data'!$X983,0),IF(AND('Female Data'!Q983&gt;Q$1288,'Female Data'!Q983&lt;Q$1289),'Female Data'!$X983,0))))</f>
        <v>--</v>
      </c>
      <c r="R983" t="str">
        <f>IF(AND(R$1288=0,R$1289=0),"--",IF(AND(R$1288&gt;0,R$1289=0),IF('Female Data'!R983&gt;R$1288,'Female Data'!$X983,0),IF(AND(R$1288=0,R$1289&gt;0),IF('Female Data'!R983&lt;R$1289,'Female Data'!$X983,0),IF(AND('Female Data'!R983&gt;R$1288,'Female Data'!R983&lt;R$1289),'Female Data'!$X983,0))))</f>
        <v>--</v>
      </c>
      <c r="S983" t="str">
        <f>IF(AND(S$1288=0,S$1289=0),"--",IF(AND(S$1288&gt;0,S$1289=0),IF('Female Data'!S983&gt;S$1288,'Female Data'!$X983,0),IF(AND(S$1288=0,S$1289&gt;0),IF('Female Data'!S983&lt;S$1289,'Female Data'!$X983,0),IF(AND('Female Data'!S983&gt;S$1288,'Female Data'!S983&lt;S$1289),'Female Data'!$X983,0))))</f>
        <v>--</v>
      </c>
      <c r="T983" t="str">
        <f>IF(AND(T$1288=0,T$1289=0),"--",IF(AND(T$1288&gt;0,T$1289=0),IF('Female Data'!T983&gt;T$1288,'Female Data'!$X983,0),IF(AND(T$1288=0,T$1289&gt;0),IF('Female Data'!T983&lt;T$1289,'Female Data'!$X983,0),IF(AND('Female Data'!T983&gt;T$1288,'Female Data'!T983&lt;T$1289),'Female Data'!$X983,0))))</f>
        <v>--</v>
      </c>
      <c r="U983" t="str">
        <f>IF(AND(U$1288=0,U$1289=0),"--",IF(AND(U$1288&gt;0,U$1289=0),IF('Female Data'!U983&gt;U$1288,'Female Data'!$X983,0),IF(AND(U$1288=0,U$1289&gt;0),IF('Female Data'!U983&lt;U$1289,'Female Data'!$X983,0),IF(AND('Female Data'!U983&gt;U$1288,'Female Data'!U983&lt;U$1289),'Female Data'!$X983,0))))</f>
        <v>--</v>
      </c>
      <c r="V983" t="str">
        <f>IF(AND(V$1288=0,V$1289=0),"--",IF(AND(V$1288&gt;0,V$1289=0),IF('Female Data'!V983&gt;V$1288,'Female Data'!$X983,0),IF(AND(V$1288=0,V$1289&gt;0),IF('Female Data'!V983&lt;V$1289,'Female Data'!$X983,0),IF(AND('Female Data'!V983&gt;V$1288,'Female Data'!V983&lt;V$1289),'Female Data'!$X983,0))))</f>
        <v>--</v>
      </c>
      <c r="W983" t="str">
        <f>IF(AND(W$1288=0,W$1289=0),"--",IF(AND(W$1288&gt;0,W$1289=0),IF('Female Data'!W983&gt;W$1288,'Female Data'!$X983,0),IF(AND(W$1288=0,W$1289&gt;0),IF('Female Data'!W983&lt;W$1289,'Female Data'!$X983,0),IF(AND('Female Data'!W983&gt;W$1288,'Female Data'!W983&lt;W$1289),'Female Data'!$X983,0))))</f>
        <v>--</v>
      </c>
      <c r="Y983">
        <f t="shared" si="30"/>
        <v>0</v>
      </c>
      <c r="Z983">
        <f>Y983*'Female Data'!X983</f>
        <v>0</v>
      </c>
      <c r="AA983">
        <f t="shared" si="31"/>
        <v>1</v>
      </c>
      <c r="AB983">
        <f>AA983*'Female Data'!X983</f>
        <v>136631</v>
      </c>
    </row>
    <row r="984" spans="1:28">
      <c r="A984">
        <f>'Female Data'!A984</f>
        <v>983</v>
      </c>
      <c r="B984" t="str">
        <f>'Female Data'!B984</f>
        <v>F</v>
      </c>
      <c r="C984" t="str">
        <f>IF(AND(C$1288=0,C$1289=0),"--",IF(AND(C$1288&gt;0,C$1289=0),IF('Female Data'!C984&gt;C$1288,'Female Data'!$X984,0),IF(AND(C$1288=0,C$1289&gt;0),IF('Female Data'!C984&lt;C$1289,'Female Data'!$X984,0),IF(AND('Female Data'!C984&gt;C$1288,'Female Data'!C984&lt;C$1289),'Female Data'!$X984,0))))</f>
        <v>--</v>
      </c>
      <c r="D984" t="str">
        <f>IF(AND(D$1288=0,D$1289=0),"--",IF(AND(D$1288&gt;0,D$1289=0),IF('Female Data'!D984&gt;D$1288,'Female Data'!$X984,0),IF(AND(D$1288=0,D$1289&gt;0),IF('Female Data'!D984&lt;D$1289,'Female Data'!$X984,0),IF(AND('Female Data'!D984&gt;D$1288,'Female Data'!D984&lt;D$1289),'Female Data'!$X984,0))))</f>
        <v>--</v>
      </c>
      <c r="E984" t="str">
        <f>IF(AND(E$1288=0,E$1289=0),"--",IF(AND(E$1288&gt;0,E$1289=0),IF('Female Data'!E984&gt;E$1288,'Female Data'!$X984,0),IF(AND(E$1288=0,E$1289&gt;0),IF('Female Data'!E984&lt;E$1289,'Female Data'!$X984,0),IF(AND('Female Data'!E984&gt;E$1288,'Female Data'!E984&lt;E$1289),'Female Data'!$X984,0))))</f>
        <v>--</v>
      </c>
      <c r="F984" t="str">
        <f>IF(AND(F$1288=0,F$1289=0),"--",IF(AND(F$1288&gt;0,F$1289=0),IF('Female Data'!F984&gt;F$1288,'Female Data'!$X984,0),IF(AND(F$1288=0,F$1289&gt;0),IF('Female Data'!F984&lt;F$1289,'Female Data'!$X984,0),IF(AND('Female Data'!F984&gt;F$1288,'Female Data'!F984&lt;F$1289),'Female Data'!$X984,0))))</f>
        <v>--</v>
      </c>
      <c r="G984" t="str">
        <f>IF(AND(G$1288=0,G$1289=0),"--",IF(AND(G$1288&gt;0,G$1289=0),IF('Female Data'!G984&gt;G$1288,'Female Data'!$X984,0),IF(AND(G$1288=0,G$1289&gt;0),IF('Female Data'!G984&lt;G$1289,'Female Data'!$X984,0),IF(AND('Female Data'!G984&gt;G$1288,'Female Data'!G984&lt;G$1289),'Female Data'!$X984,0))))</f>
        <v>--</v>
      </c>
      <c r="H984" t="str">
        <f>IF(AND(H$1288=0,H$1289=0),"--",IF(AND(H$1288&gt;0,H$1289=0),IF('Female Data'!H984&gt;H$1288,'Female Data'!$X984,0),IF(AND(H$1288=0,H$1289&gt;0),IF('Female Data'!H984&lt;H$1289,'Female Data'!$X984,0),IF(AND('Female Data'!H984&gt;H$1288,'Female Data'!H984&lt;H$1289),'Female Data'!$X984,0))))</f>
        <v>--</v>
      </c>
      <c r="I984" t="str">
        <f>IF(AND(I$1288=0,I$1289=0),"--",IF(AND(I$1288&gt;0,I$1289=0),IF('Female Data'!I984&gt;I$1288,'Female Data'!$X984,0),IF(AND(I$1288=0,I$1289&gt;0),IF('Female Data'!I984&lt;I$1289,'Female Data'!$X984,0),IF(AND('Female Data'!I984&gt;I$1288,'Female Data'!I984&lt;I$1289),'Female Data'!$X984,0))))</f>
        <v>--</v>
      </c>
      <c r="J984" t="str">
        <f>IF(AND(J$1288=0,J$1289=0),"--",IF(AND(J$1288&gt;0,J$1289=0),IF('Female Data'!J984&gt;J$1288,'Female Data'!$X984,0),IF(AND(J$1288=0,J$1289&gt;0),IF('Female Data'!J984&lt;J$1289,'Female Data'!$X984,0),IF(AND('Female Data'!J984&gt;J$1288,'Female Data'!J984&lt;J$1289),'Female Data'!$X984,0))))</f>
        <v>--</v>
      </c>
      <c r="K984" t="str">
        <f>IF(AND(K$1288=0,K$1289=0),"--",IF(AND(K$1288&gt;0,K$1289=0),IF('Female Data'!K984&gt;K$1288,'Female Data'!$X984,0),IF(AND(K$1288=0,K$1289&gt;0),IF('Female Data'!K984&lt;K$1289,'Female Data'!$X984,0),IF(AND('Female Data'!K984&gt;K$1288,'Female Data'!K984&lt;K$1289),'Female Data'!$X984,0))))</f>
        <v>--</v>
      </c>
      <c r="L984" t="str">
        <f>IF(AND(L$1288=0,L$1289=0),"--",IF(AND(L$1288&gt;0,L$1289=0),IF('Female Data'!L984&gt;L$1288,'Female Data'!$X984,0),IF(AND(L$1288=0,L$1289&gt;0),IF('Female Data'!L984&lt;L$1289,'Female Data'!$X984,0),IF(AND('Female Data'!L984&gt;L$1288,'Female Data'!L984&lt;L$1289),'Female Data'!$X984,0))))</f>
        <v>--</v>
      </c>
      <c r="M984" t="str">
        <f>IF(AND(M$1288=0,M$1289=0),"--",IF(AND(M$1288&gt;0,M$1289=0),IF('Female Data'!M984&gt;M$1288,'Female Data'!$X984,0),IF(AND(M$1288=0,M$1289&gt;0),IF('Female Data'!M984&lt;M$1289,'Female Data'!$X984,0),IF(AND('Female Data'!M984&gt;M$1288,'Female Data'!M984&lt;M$1289),'Female Data'!$X984,0))))</f>
        <v>--</v>
      </c>
      <c r="N984" t="str">
        <f>IF(AND(N$1288=0,N$1289=0),"--",IF(AND(N$1288&gt;0,N$1289=0),IF('Female Data'!N984&gt;N$1288,'Female Data'!$X984,0),IF(AND(N$1288=0,N$1289&gt;0),IF('Female Data'!N984&lt;N$1289,'Female Data'!$X984,0),IF(AND('Female Data'!N984&gt;N$1288,'Female Data'!N984&lt;N$1289),'Female Data'!$X984,0))))</f>
        <v>--</v>
      </c>
      <c r="O984" t="str">
        <f>IF(AND(O$1288=0,O$1289=0),"--",IF(AND(O$1288&gt;0,O$1289=0),IF('Female Data'!O984&gt;O$1288,'Female Data'!$X984,0),IF(AND(O$1288=0,O$1289&gt;0),IF('Female Data'!O984&lt;O$1289,'Female Data'!$X984,0),IF(AND('Female Data'!O984&gt;O$1288,'Female Data'!O984&lt;O$1289),'Female Data'!$X984,0))))</f>
        <v>--</v>
      </c>
      <c r="P984" t="str">
        <f>IF(AND(P$1288=0,P$1289=0),"--",IF(AND(P$1288&gt;0,P$1289=0),IF('Female Data'!P984&gt;P$1288,'Female Data'!$X984,0),IF(AND(P$1288=0,P$1289&gt;0),IF('Female Data'!P984&lt;P$1289,'Female Data'!$X984,0),IF(AND('Female Data'!P984&gt;P$1288,'Female Data'!P984&lt;P$1289),'Female Data'!$X984,0))))</f>
        <v>--</v>
      </c>
      <c r="Q984" t="str">
        <f>IF(AND(Q$1288=0,Q$1289=0),"--",IF(AND(Q$1288&gt;0,Q$1289=0),IF('Female Data'!Q984&gt;Q$1288,'Female Data'!$X984,0),IF(AND(Q$1288=0,Q$1289&gt;0),IF('Female Data'!Q984&lt;Q$1289,'Female Data'!$X984,0),IF(AND('Female Data'!Q984&gt;Q$1288,'Female Data'!Q984&lt;Q$1289),'Female Data'!$X984,0))))</f>
        <v>--</v>
      </c>
      <c r="R984" t="str">
        <f>IF(AND(R$1288=0,R$1289=0),"--",IF(AND(R$1288&gt;0,R$1289=0),IF('Female Data'!R984&gt;R$1288,'Female Data'!$X984,0),IF(AND(R$1288=0,R$1289&gt;0),IF('Female Data'!R984&lt;R$1289,'Female Data'!$X984,0),IF(AND('Female Data'!R984&gt;R$1288,'Female Data'!R984&lt;R$1289),'Female Data'!$X984,0))))</f>
        <v>--</v>
      </c>
      <c r="S984" t="str">
        <f>IF(AND(S$1288=0,S$1289=0),"--",IF(AND(S$1288&gt;0,S$1289=0),IF('Female Data'!S984&gt;S$1288,'Female Data'!$X984,0),IF(AND(S$1288=0,S$1289&gt;0),IF('Female Data'!S984&lt;S$1289,'Female Data'!$X984,0),IF(AND('Female Data'!S984&gt;S$1288,'Female Data'!S984&lt;S$1289),'Female Data'!$X984,0))))</f>
        <v>--</v>
      </c>
      <c r="T984" t="str">
        <f>IF(AND(T$1288=0,T$1289=0),"--",IF(AND(T$1288&gt;0,T$1289=0),IF('Female Data'!T984&gt;T$1288,'Female Data'!$X984,0),IF(AND(T$1288=0,T$1289&gt;0),IF('Female Data'!T984&lt;T$1289,'Female Data'!$X984,0),IF(AND('Female Data'!T984&gt;T$1288,'Female Data'!T984&lt;T$1289),'Female Data'!$X984,0))))</f>
        <v>--</v>
      </c>
      <c r="U984" t="str">
        <f>IF(AND(U$1288=0,U$1289=0),"--",IF(AND(U$1288&gt;0,U$1289=0),IF('Female Data'!U984&gt;U$1288,'Female Data'!$X984,0),IF(AND(U$1288=0,U$1289&gt;0),IF('Female Data'!U984&lt;U$1289,'Female Data'!$X984,0),IF(AND('Female Data'!U984&gt;U$1288,'Female Data'!U984&lt;U$1289),'Female Data'!$X984,0))))</f>
        <v>--</v>
      </c>
      <c r="V984" t="str">
        <f>IF(AND(V$1288=0,V$1289=0),"--",IF(AND(V$1288&gt;0,V$1289=0),IF('Female Data'!V984&gt;V$1288,'Female Data'!$X984,0),IF(AND(V$1288=0,V$1289&gt;0),IF('Female Data'!V984&lt;V$1289,'Female Data'!$X984,0),IF(AND('Female Data'!V984&gt;V$1288,'Female Data'!V984&lt;V$1289),'Female Data'!$X984,0))))</f>
        <v>--</v>
      </c>
      <c r="W984" t="str">
        <f>IF(AND(W$1288=0,W$1289=0),"--",IF(AND(W$1288&gt;0,W$1289=0),IF('Female Data'!W984&gt;W$1288,'Female Data'!$X984,0),IF(AND(W$1288=0,W$1289&gt;0),IF('Female Data'!W984&lt;W$1289,'Female Data'!$X984,0),IF(AND('Female Data'!W984&gt;W$1288,'Female Data'!W984&lt;W$1289),'Female Data'!$X984,0))))</f>
        <v>--</v>
      </c>
      <c r="Y984">
        <f t="shared" si="30"/>
        <v>0</v>
      </c>
      <c r="Z984">
        <f>Y984*'Female Data'!X984</f>
        <v>0</v>
      </c>
      <c r="AA984">
        <f t="shared" si="31"/>
        <v>1</v>
      </c>
      <c r="AB984">
        <f>AA984*'Female Data'!X984</f>
        <v>121933</v>
      </c>
    </row>
    <row r="985" spans="1:28">
      <c r="A985">
        <f>'Female Data'!A985</f>
        <v>984</v>
      </c>
      <c r="B985" t="str">
        <f>'Female Data'!B985</f>
        <v>F</v>
      </c>
      <c r="C985" t="str">
        <f>IF(AND(C$1288=0,C$1289=0),"--",IF(AND(C$1288&gt;0,C$1289=0),IF('Female Data'!C985&gt;C$1288,'Female Data'!$X985,0),IF(AND(C$1288=0,C$1289&gt;0),IF('Female Data'!C985&lt;C$1289,'Female Data'!$X985,0),IF(AND('Female Data'!C985&gt;C$1288,'Female Data'!C985&lt;C$1289),'Female Data'!$X985,0))))</f>
        <v>--</v>
      </c>
      <c r="D985" t="str">
        <f>IF(AND(D$1288=0,D$1289=0),"--",IF(AND(D$1288&gt;0,D$1289=0),IF('Female Data'!D985&gt;D$1288,'Female Data'!$X985,0),IF(AND(D$1288=0,D$1289&gt;0),IF('Female Data'!D985&lt;D$1289,'Female Data'!$X985,0),IF(AND('Female Data'!D985&gt;D$1288,'Female Data'!D985&lt;D$1289),'Female Data'!$X985,0))))</f>
        <v>--</v>
      </c>
      <c r="E985" t="str">
        <f>IF(AND(E$1288=0,E$1289=0),"--",IF(AND(E$1288&gt;0,E$1289=0),IF('Female Data'!E985&gt;E$1288,'Female Data'!$X985,0),IF(AND(E$1288=0,E$1289&gt;0),IF('Female Data'!E985&lt;E$1289,'Female Data'!$X985,0),IF(AND('Female Data'!E985&gt;E$1288,'Female Data'!E985&lt;E$1289),'Female Data'!$X985,0))))</f>
        <v>--</v>
      </c>
      <c r="F985" t="str">
        <f>IF(AND(F$1288=0,F$1289=0),"--",IF(AND(F$1288&gt;0,F$1289=0),IF('Female Data'!F985&gt;F$1288,'Female Data'!$X985,0),IF(AND(F$1288=0,F$1289&gt;0),IF('Female Data'!F985&lt;F$1289,'Female Data'!$X985,0),IF(AND('Female Data'!F985&gt;F$1288,'Female Data'!F985&lt;F$1289),'Female Data'!$X985,0))))</f>
        <v>--</v>
      </c>
      <c r="G985" t="str">
        <f>IF(AND(G$1288=0,G$1289=0),"--",IF(AND(G$1288&gt;0,G$1289=0),IF('Female Data'!G985&gt;G$1288,'Female Data'!$X985,0),IF(AND(G$1288=0,G$1289&gt;0),IF('Female Data'!G985&lt;G$1289,'Female Data'!$X985,0),IF(AND('Female Data'!G985&gt;G$1288,'Female Data'!G985&lt;G$1289),'Female Data'!$X985,0))))</f>
        <v>--</v>
      </c>
      <c r="H985" t="str">
        <f>IF(AND(H$1288=0,H$1289=0),"--",IF(AND(H$1288&gt;0,H$1289=0),IF('Female Data'!H985&gt;H$1288,'Female Data'!$X985,0),IF(AND(H$1288=0,H$1289&gt;0),IF('Female Data'!H985&lt;H$1289,'Female Data'!$X985,0),IF(AND('Female Data'!H985&gt;H$1288,'Female Data'!H985&lt;H$1289),'Female Data'!$X985,0))))</f>
        <v>--</v>
      </c>
      <c r="I985" t="str">
        <f>IF(AND(I$1288=0,I$1289=0),"--",IF(AND(I$1288&gt;0,I$1289=0),IF('Female Data'!I985&gt;I$1288,'Female Data'!$X985,0),IF(AND(I$1288=0,I$1289&gt;0),IF('Female Data'!I985&lt;I$1289,'Female Data'!$X985,0),IF(AND('Female Data'!I985&gt;I$1288,'Female Data'!I985&lt;I$1289),'Female Data'!$X985,0))))</f>
        <v>--</v>
      </c>
      <c r="J985" t="str">
        <f>IF(AND(J$1288=0,J$1289=0),"--",IF(AND(J$1288&gt;0,J$1289=0),IF('Female Data'!J985&gt;J$1288,'Female Data'!$X985,0),IF(AND(J$1288=0,J$1289&gt;0),IF('Female Data'!J985&lt;J$1289,'Female Data'!$X985,0),IF(AND('Female Data'!J985&gt;J$1288,'Female Data'!J985&lt;J$1289),'Female Data'!$X985,0))))</f>
        <v>--</v>
      </c>
      <c r="K985" t="str">
        <f>IF(AND(K$1288=0,K$1289=0),"--",IF(AND(K$1288&gt;0,K$1289=0),IF('Female Data'!K985&gt;K$1288,'Female Data'!$X985,0),IF(AND(K$1288=0,K$1289&gt;0),IF('Female Data'!K985&lt;K$1289,'Female Data'!$X985,0),IF(AND('Female Data'!K985&gt;K$1288,'Female Data'!K985&lt;K$1289),'Female Data'!$X985,0))))</f>
        <v>--</v>
      </c>
      <c r="L985" t="str">
        <f>IF(AND(L$1288=0,L$1289=0),"--",IF(AND(L$1288&gt;0,L$1289=0),IF('Female Data'!L985&gt;L$1288,'Female Data'!$X985,0),IF(AND(L$1288=0,L$1289&gt;0),IF('Female Data'!L985&lt;L$1289,'Female Data'!$X985,0),IF(AND('Female Data'!L985&gt;L$1288,'Female Data'!L985&lt;L$1289),'Female Data'!$X985,0))))</f>
        <v>--</v>
      </c>
      <c r="M985" t="str">
        <f>IF(AND(M$1288=0,M$1289=0),"--",IF(AND(M$1288&gt;0,M$1289=0),IF('Female Data'!M985&gt;M$1288,'Female Data'!$X985,0),IF(AND(M$1288=0,M$1289&gt;0),IF('Female Data'!M985&lt;M$1289,'Female Data'!$X985,0),IF(AND('Female Data'!M985&gt;M$1288,'Female Data'!M985&lt;M$1289),'Female Data'!$X985,0))))</f>
        <v>--</v>
      </c>
      <c r="N985" t="str">
        <f>IF(AND(N$1288=0,N$1289=0),"--",IF(AND(N$1288&gt;0,N$1289=0),IF('Female Data'!N985&gt;N$1288,'Female Data'!$X985,0),IF(AND(N$1288=0,N$1289&gt;0),IF('Female Data'!N985&lt;N$1289,'Female Data'!$X985,0),IF(AND('Female Data'!N985&gt;N$1288,'Female Data'!N985&lt;N$1289),'Female Data'!$X985,0))))</f>
        <v>--</v>
      </c>
      <c r="O985" t="str">
        <f>IF(AND(O$1288=0,O$1289=0),"--",IF(AND(O$1288&gt;0,O$1289=0),IF('Female Data'!O985&gt;O$1288,'Female Data'!$X985,0),IF(AND(O$1288=0,O$1289&gt;0),IF('Female Data'!O985&lt;O$1289,'Female Data'!$X985,0),IF(AND('Female Data'!O985&gt;O$1288,'Female Data'!O985&lt;O$1289),'Female Data'!$X985,0))))</f>
        <v>--</v>
      </c>
      <c r="P985" t="str">
        <f>IF(AND(P$1288=0,P$1289=0),"--",IF(AND(P$1288&gt;0,P$1289=0),IF('Female Data'!P985&gt;P$1288,'Female Data'!$X985,0),IF(AND(P$1288=0,P$1289&gt;0),IF('Female Data'!P985&lt;P$1289,'Female Data'!$X985,0),IF(AND('Female Data'!P985&gt;P$1288,'Female Data'!P985&lt;P$1289),'Female Data'!$X985,0))))</f>
        <v>--</v>
      </c>
      <c r="Q985" t="str">
        <f>IF(AND(Q$1288=0,Q$1289=0),"--",IF(AND(Q$1288&gt;0,Q$1289=0),IF('Female Data'!Q985&gt;Q$1288,'Female Data'!$X985,0),IF(AND(Q$1288=0,Q$1289&gt;0),IF('Female Data'!Q985&lt;Q$1289,'Female Data'!$X985,0),IF(AND('Female Data'!Q985&gt;Q$1288,'Female Data'!Q985&lt;Q$1289),'Female Data'!$X985,0))))</f>
        <v>--</v>
      </c>
      <c r="R985" t="str">
        <f>IF(AND(R$1288=0,R$1289=0),"--",IF(AND(R$1288&gt;0,R$1289=0),IF('Female Data'!R985&gt;R$1288,'Female Data'!$X985,0),IF(AND(R$1288=0,R$1289&gt;0),IF('Female Data'!R985&lt;R$1289,'Female Data'!$X985,0),IF(AND('Female Data'!R985&gt;R$1288,'Female Data'!R985&lt;R$1289),'Female Data'!$X985,0))))</f>
        <v>--</v>
      </c>
      <c r="S985" t="str">
        <f>IF(AND(S$1288=0,S$1289=0),"--",IF(AND(S$1288&gt;0,S$1289=0),IF('Female Data'!S985&gt;S$1288,'Female Data'!$X985,0),IF(AND(S$1288=0,S$1289&gt;0),IF('Female Data'!S985&lt;S$1289,'Female Data'!$X985,0),IF(AND('Female Data'!S985&gt;S$1288,'Female Data'!S985&lt;S$1289),'Female Data'!$X985,0))))</f>
        <v>--</v>
      </c>
      <c r="T985" t="str">
        <f>IF(AND(T$1288=0,T$1289=0),"--",IF(AND(T$1288&gt;0,T$1289=0),IF('Female Data'!T985&gt;T$1288,'Female Data'!$X985,0),IF(AND(T$1288=0,T$1289&gt;0),IF('Female Data'!T985&lt;T$1289,'Female Data'!$X985,0),IF(AND('Female Data'!T985&gt;T$1288,'Female Data'!T985&lt;T$1289),'Female Data'!$X985,0))))</f>
        <v>--</v>
      </c>
      <c r="U985" t="str">
        <f>IF(AND(U$1288=0,U$1289=0),"--",IF(AND(U$1288&gt;0,U$1289=0),IF('Female Data'!U985&gt;U$1288,'Female Data'!$X985,0),IF(AND(U$1288=0,U$1289&gt;0),IF('Female Data'!U985&lt;U$1289,'Female Data'!$X985,0),IF(AND('Female Data'!U985&gt;U$1288,'Female Data'!U985&lt;U$1289),'Female Data'!$X985,0))))</f>
        <v>--</v>
      </c>
      <c r="V985" t="str">
        <f>IF(AND(V$1288=0,V$1289=0),"--",IF(AND(V$1288&gt;0,V$1289=0),IF('Female Data'!V985&gt;V$1288,'Female Data'!$X985,0),IF(AND(V$1288=0,V$1289&gt;0),IF('Female Data'!V985&lt;V$1289,'Female Data'!$X985,0),IF(AND('Female Data'!V985&gt;V$1288,'Female Data'!V985&lt;V$1289),'Female Data'!$X985,0))))</f>
        <v>--</v>
      </c>
      <c r="W985" t="str">
        <f>IF(AND(W$1288=0,W$1289=0),"--",IF(AND(W$1288&gt;0,W$1289=0),IF('Female Data'!W985&gt;W$1288,'Female Data'!$X985,0),IF(AND(W$1288=0,W$1289&gt;0),IF('Female Data'!W985&lt;W$1289,'Female Data'!$X985,0),IF(AND('Female Data'!W985&gt;W$1288,'Female Data'!W985&lt;W$1289),'Female Data'!$X985,0))))</f>
        <v>--</v>
      </c>
      <c r="Y985">
        <f t="shared" si="30"/>
        <v>0</v>
      </c>
      <c r="Z985">
        <f>Y985*'Female Data'!X985</f>
        <v>0</v>
      </c>
      <c r="AA985">
        <f t="shared" si="31"/>
        <v>1</v>
      </c>
      <c r="AB985">
        <f>AA985*'Female Data'!X985</f>
        <v>216316</v>
      </c>
    </row>
    <row r="986" spans="1:28">
      <c r="A986">
        <f>'Female Data'!A986</f>
        <v>985</v>
      </c>
      <c r="B986" t="str">
        <f>'Female Data'!B986</f>
        <v>F</v>
      </c>
      <c r="C986" t="str">
        <f>IF(AND(C$1288=0,C$1289=0),"--",IF(AND(C$1288&gt;0,C$1289=0),IF('Female Data'!C986&gt;C$1288,'Female Data'!$X986,0),IF(AND(C$1288=0,C$1289&gt;0),IF('Female Data'!C986&lt;C$1289,'Female Data'!$X986,0),IF(AND('Female Data'!C986&gt;C$1288,'Female Data'!C986&lt;C$1289),'Female Data'!$X986,0))))</f>
        <v>--</v>
      </c>
      <c r="D986" t="str">
        <f>IF(AND(D$1288=0,D$1289=0),"--",IF(AND(D$1288&gt;0,D$1289=0),IF('Female Data'!D986&gt;D$1288,'Female Data'!$X986,0),IF(AND(D$1288=0,D$1289&gt;0),IF('Female Data'!D986&lt;D$1289,'Female Data'!$X986,0),IF(AND('Female Data'!D986&gt;D$1288,'Female Data'!D986&lt;D$1289),'Female Data'!$X986,0))))</f>
        <v>--</v>
      </c>
      <c r="E986" t="str">
        <f>IF(AND(E$1288=0,E$1289=0),"--",IF(AND(E$1288&gt;0,E$1289=0),IF('Female Data'!E986&gt;E$1288,'Female Data'!$X986,0),IF(AND(E$1288=0,E$1289&gt;0),IF('Female Data'!E986&lt;E$1289,'Female Data'!$X986,0),IF(AND('Female Data'!E986&gt;E$1288,'Female Data'!E986&lt;E$1289),'Female Data'!$X986,0))))</f>
        <v>--</v>
      </c>
      <c r="F986" t="str">
        <f>IF(AND(F$1288=0,F$1289=0),"--",IF(AND(F$1288&gt;0,F$1289=0),IF('Female Data'!F986&gt;F$1288,'Female Data'!$X986,0),IF(AND(F$1288=0,F$1289&gt;0),IF('Female Data'!F986&lt;F$1289,'Female Data'!$X986,0),IF(AND('Female Data'!F986&gt;F$1288,'Female Data'!F986&lt;F$1289),'Female Data'!$X986,0))))</f>
        <v>--</v>
      </c>
      <c r="G986" t="str">
        <f>IF(AND(G$1288=0,G$1289=0),"--",IF(AND(G$1288&gt;0,G$1289=0),IF('Female Data'!G986&gt;G$1288,'Female Data'!$X986,0),IF(AND(G$1288=0,G$1289&gt;0),IF('Female Data'!G986&lt;G$1289,'Female Data'!$X986,0),IF(AND('Female Data'!G986&gt;G$1288,'Female Data'!G986&lt;G$1289),'Female Data'!$X986,0))))</f>
        <v>--</v>
      </c>
      <c r="H986" t="str">
        <f>IF(AND(H$1288=0,H$1289=0),"--",IF(AND(H$1288&gt;0,H$1289=0),IF('Female Data'!H986&gt;H$1288,'Female Data'!$X986,0),IF(AND(H$1288=0,H$1289&gt;0),IF('Female Data'!H986&lt;H$1289,'Female Data'!$X986,0),IF(AND('Female Data'!H986&gt;H$1288,'Female Data'!H986&lt;H$1289),'Female Data'!$X986,0))))</f>
        <v>--</v>
      </c>
      <c r="I986" t="str">
        <f>IF(AND(I$1288=0,I$1289=0),"--",IF(AND(I$1288&gt;0,I$1289=0),IF('Female Data'!I986&gt;I$1288,'Female Data'!$X986,0),IF(AND(I$1288=0,I$1289&gt;0),IF('Female Data'!I986&lt;I$1289,'Female Data'!$X986,0),IF(AND('Female Data'!I986&gt;I$1288,'Female Data'!I986&lt;I$1289),'Female Data'!$X986,0))))</f>
        <v>--</v>
      </c>
      <c r="J986" t="str">
        <f>IF(AND(J$1288=0,J$1289=0),"--",IF(AND(J$1288&gt;0,J$1289=0),IF('Female Data'!J986&gt;J$1288,'Female Data'!$X986,0),IF(AND(J$1288=0,J$1289&gt;0),IF('Female Data'!J986&lt;J$1289,'Female Data'!$X986,0),IF(AND('Female Data'!J986&gt;J$1288,'Female Data'!J986&lt;J$1289),'Female Data'!$X986,0))))</f>
        <v>--</v>
      </c>
      <c r="K986" t="str">
        <f>IF(AND(K$1288=0,K$1289=0),"--",IF(AND(K$1288&gt;0,K$1289=0),IF('Female Data'!K986&gt;K$1288,'Female Data'!$X986,0),IF(AND(K$1288=0,K$1289&gt;0),IF('Female Data'!K986&lt;K$1289,'Female Data'!$X986,0),IF(AND('Female Data'!K986&gt;K$1288,'Female Data'!K986&lt;K$1289),'Female Data'!$X986,0))))</f>
        <v>--</v>
      </c>
      <c r="L986" t="str">
        <f>IF(AND(L$1288=0,L$1289=0),"--",IF(AND(L$1288&gt;0,L$1289=0),IF('Female Data'!L986&gt;L$1288,'Female Data'!$X986,0),IF(AND(L$1288=0,L$1289&gt;0),IF('Female Data'!L986&lt;L$1289,'Female Data'!$X986,0),IF(AND('Female Data'!L986&gt;L$1288,'Female Data'!L986&lt;L$1289),'Female Data'!$X986,0))))</f>
        <v>--</v>
      </c>
      <c r="M986" t="str">
        <f>IF(AND(M$1288=0,M$1289=0),"--",IF(AND(M$1288&gt;0,M$1289=0),IF('Female Data'!M986&gt;M$1288,'Female Data'!$X986,0),IF(AND(M$1288=0,M$1289&gt;0),IF('Female Data'!M986&lt;M$1289,'Female Data'!$X986,0),IF(AND('Female Data'!M986&gt;M$1288,'Female Data'!M986&lt;M$1289),'Female Data'!$X986,0))))</f>
        <v>--</v>
      </c>
      <c r="N986" t="str">
        <f>IF(AND(N$1288=0,N$1289=0),"--",IF(AND(N$1288&gt;0,N$1289=0),IF('Female Data'!N986&gt;N$1288,'Female Data'!$X986,0),IF(AND(N$1288=0,N$1289&gt;0),IF('Female Data'!N986&lt;N$1289,'Female Data'!$X986,0),IF(AND('Female Data'!N986&gt;N$1288,'Female Data'!N986&lt;N$1289),'Female Data'!$X986,0))))</f>
        <v>--</v>
      </c>
      <c r="O986" t="str">
        <f>IF(AND(O$1288=0,O$1289=0),"--",IF(AND(O$1288&gt;0,O$1289=0),IF('Female Data'!O986&gt;O$1288,'Female Data'!$X986,0),IF(AND(O$1288=0,O$1289&gt;0),IF('Female Data'!O986&lt;O$1289,'Female Data'!$X986,0),IF(AND('Female Data'!O986&gt;O$1288,'Female Data'!O986&lt;O$1289),'Female Data'!$X986,0))))</f>
        <v>--</v>
      </c>
      <c r="P986" t="str">
        <f>IF(AND(P$1288=0,P$1289=0),"--",IF(AND(P$1288&gt;0,P$1289=0),IF('Female Data'!P986&gt;P$1288,'Female Data'!$X986,0),IF(AND(P$1288=0,P$1289&gt;0),IF('Female Data'!P986&lt;P$1289,'Female Data'!$X986,0),IF(AND('Female Data'!P986&gt;P$1288,'Female Data'!P986&lt;P$1289),'Female Data'!$X986,0))))</f>
        <v>--</v>
      </c>
      <c r="Q986" t="str">
        <f>IF(AND(Q$1288=0,Q$1289=0),"--",IF(AND(Q$1288&gt;0,Q$1289=0),IF('Female Data'!Q986&gt;Q$1288,'Female Data'!$X986,0),IF(AND(Q$1288=0,Q$1289&gt;0),IF('Female Data'!Q986&lt;Q$1289,'Female Data'!$X986,0),IF(AND('Female Data'!Q986&gt;Q$1288,'Female Data'!Q986&lt;Q$1289),'Female Data'!$X986,0))))</f>
        <v>--</v>
      </c>
      <c r="R986" t="str">
        <f>IF(AND(R$1288=0,R$1289=0),"--",IF(AND(R$1288&gt;0,R$1289=0),IF('Female Data'!R986&gt;R$1288,'Female Data'!$X986,0),IF(AND(R$1288=0,R$1289&gt;0),IF('Female Data'!R986&lt;R$1289,'Female Data'!$X986,0),IF(AND('Female Data'!R986&gt;R$1288,'Female Data'!R986&lt;R$1289),'Female Data'!$X986,0))))</f>
        <v>--</v>
      </c>
      <c r="S986" t="str">
        <f>IF(AND(S$1288=0,S$1289=0),"--",IF(AND(S$1288&gt;0,S$1289=0),IF('Female Data'!S986&gt;S$1288,'Female Data'!$X986,0),IF(AND(S$1288=0,S$1289&gt;0),IF('Female Data'!S986&lt;S$1289,'Female Data'!$X986,0),IF(AND('Female Data'!S986&gt;S$1288,'Female Data'!S986&lt;S$1289),'Female Data'!$X986,0))))</f>
        <v>--</v>
      </c>
      <c r="T986" t="str">
        <f>IF(AND(T$1288=0,T$1289=0),"--",IF(AND(T$1288&gt;0,T$1289=0),IF('Female Data'!T986&gt;T$1288,'Female Data'!$X986,0),IF(AND(T$1288=0,T$1289&gt;0),IF('Female Data'!T986&lt;T$1289,'Female Data'!$X986,0),IF(AND('Female Data'!T986&gt;T$1288,'Female Data'!T986&lt;T$1289),'Female Data'!$X986,0))))</f>
        <v>--</v>
      </c>
      <c r="U986" t="str">
        <f>IF(AND(U$1288=0,U$1289=0),"--",IF(AND(U$1288&gt;0,U$1289=0),IF('Female Data'!U986&gt;U$1288,'Female Data'!$X986,0),IF(AND(U$1288=0,U$1289&gt;0),IF('Female Data'!U986&lt;U$1289,'Female Data'!$X986,0),IF(AND('Female Data'!U986&gt;U$1288,'Female Data'!U986&lt;U$1289),'Female Data'!$X986,0))))</f>
        <v>--</v>
      </c>
      <c r="V986" t="str">
        <f>IF(AND(V$1288=0,V$1289=0),"--",IF(AND(V$1288&gt;0,V$1289=0),IF('Female Data'!V986&gt;V$1288,'Female Data'!$X986,0),IF(AND(V$1288=0,V$1289&gt;0),IF('Female Data'!V986&lt;V$1289,'Female Data'!$X986,0),IF(AND('Female Data'!V986&gt;V$1288,'Female Data'!V986&lt;V$1289),'Female Data'!$X986,0))))</f>
        <v>--</v>
      </c>
      <c r="W986" t="str">
        <f>IF(AND(W$1288=0,W$1289=0),"--",IF(AND(W$1288&gt;0,W$1289=0),IF('Female Data'!W986&gt;W$1288,'Female Data'!$X986,0),IF(AND(W$1288=0,W$1289&gt;0),IF('Female Data'!W986&lt;W$1289,'Female Data'!$X986,0),IF(AND('Female Data'!W986&gt;W$1288,'Female Data'!W986&lt;W$1289),'Female Data'!$X986,0))))</f>
        <v>--</v>
      </c>
      <c r="Y986">
        <f t="shared" si="30"/>
        <v>0</v>
      </c>
      <c r="Z986">
        <f>Y986*'Female Data'!X986</f>
        <v>0</v>
      </c>
      <c r="AA986">
        <f t="shared" si="31"/>
        <v>1</v>
      </c>
      <c r="AB986">
        <f>AA986*'Female Data'!X986</f>
        <v>125129</v>
      </c>
    </row>
    <row r="987" spans="1:28">
      <c r="A987">
        <f>'Female Data'!A987</f>
        <v>986</v>
      </c>
      <c r="B987" t="str">
        <f>'Female Data'!B987</f>
        <v>F</v>
      </c>
      <c r="C987" t="str">
        <f>IF(AND(C$1288=0,C$1289=0),"--",IF(AND(C$1288&gt;0,C$1289=0),IF('Female Data'!C987&gt;C$1288,'Female Data'!$X987,0),IF(AND(C$1288=0,C$1289&gt;0),IF('Female Data'!C987&lt;C$1289,'Female Data'!$X987,0),IF(AND('Female Data'!C987&gt;C$1288,'Female Data'!C987&lt;C$1289),'Female Data'!$X987,0))))</f>
        <v>--</v>
      </c>
      <c r="D987" t="str">
        <f>IF(AND(D$1288=0,D$1289=0),"--",IF(AND(D$1288&gt;0,D$1289=0),IF('Female Data'!D987&gt;D$1288,'Female Data'!$X987,0),IF(AND(D$1288=0,D$1289&gt;0),IF('Female Data'!D987&lt;D$1289,'Female Data'!$X987,0),IF(AND('Female Data'!D987&gt;D$1288,'Female Data'!D987&lt;D$1289),'Female Data'!$X987,0))))</f>
        <v>--</v>
      </c>
      <c r="E987" t="str">
        <f>IF(AND(E$1288=0,E$1289=0),"--",IF(AND(E$1288&gt;0,E$1289=0),IF('Female Data'!E987&gt;E$1288,'Female Data'!$X987,0),IF(AND(E$1288=0,E$1289&gt;0),IF('Female Data'!E987&lt;E$1289,'Female Data'!$X987,0),IF(AND('Female Data'!E987&gt;E$1288,'Female Data'!E987&lt;E$1289),'Female Data'!$X987,0))))</f>
        <v>--</v>
      </c>
      <c r="F987" t="str">
        <f>IF(AND(F$1288=0,F$1289=0),"--",IF(AND(F$1288&gt;0,F$1289=0),IF('Female Data'!F987&gt;F$1288,'Female Data'!$X987,0),IF(AND(F$1288=0,F$1289&gt;0),IF('Female Data'!F987&lt;F$1289,'Female Data'!$X987,0),IF(AND('Female Data'!F987&gt;F$1288,'Female Data'!F987&lt;F$1289),'Female Data'!$X987,0))))</f>
        <v>--</v>
      </c>
      <c r="G987" t="str">
        <f>IF(AND(G$1288=0,G$1289=0),"--",IF(AND(G$1288&gt;0,G$1289=0),IF('Female Data'!G987&gt;G$1288,'Female Data'!$X987,0),IF(AND(G$1288=0,G$1289&gt;0),IF('Female Data'!G987&lt;G$1289,'Female Data'!$X987,0),IF(AND('Female Data'!G987&gt;G$1288,'Female Data'!G987&lt;G$1289),'Female Data'!$X987,0))))</f>
        <v>--</v>
      </c>
      <c r="H987" t="str">
        <f>IF(AND(H$1288=0,H$1289=0),"--",IF(AND(H$1288&gt;0,H$1289=0),IF('Female Data'!H987&gt;H$1288,'Female Data'!$X987,0),IF(AND(H$1288=0,H$1289&gt;0),IF('Female Data'!H987&lt;H$1289,'Female Data'!$X987,0),IF(AND('Female Data'!H987&gt;H$1288,'Female Data'!H987&lt;H$1289),'Female Data'!$X987,0))))</f>
        <v>--</v>
      </c>
      <c r="I987" t="str">
        <f>IF(AND(I$1288=0,I$1289=0),"--",IF(AND(I$1288&gt;0,I$1289=0),IF('Female Data'!I987&gt;I$1288,'Female Data'!$X987,0),IF(AND(I$1288=0,I$1289&gt;0),IF('Female Data'!I987&lt;I$1289,'Female Data'!$X987,0),IF(AND('Female Data'!I987&gt;I$1288,'Female Data'!I987&lt;I$1289),'Female Data'!$X987,0))))</f>
        <v>--</v>
      </c>
      <c r="J987" t="str">
        <f>IF(AND(J$1288=0,J$1289=0),"--",IF(AND(J$1288&gt;0,J$1289=0),IF('Female Data'!J987&gt;J$1288,'Female Data'!$X987,0),IF(AND(J$1288=0,J$1289&gt;0),IF('Female Data'!J987&lt;J$1289,'Female Data'!$X987,0),IF(AND('Female Data'!J987&gt;J$1288,'Female Data'!J987&lt;J$1289),'Female Data'!$X987,0))))</f>
        <v>--</v>
      </c>
      <c r="K987" t="str">
        <f>IF(AND(K$1288=0,K$1289=0),"--",IF(AND(K$1288&gt;0,K$1289=0),IF('Female Data'!K987&gt;K$1288,'Female Data'!$X987,0),IF(AND(K$1288=0,K$1289&gt;0),IF('Female Data'!K987&lt;K$1289,'Female Data'!$X987,0),IF(AND('Female Data'!K987&gt;K$1288,'Female Data'!K987&lt;K$1289),'Female Data'!$X987,0))))</f>
        <v>--</v>
      </c>
      <c r="L987" t="str">
        <f>IF(AND(L$1288=0,L$1289=0),"--",IF(AND(L$1288&gt;0,L$1289=0),IF('Female Data'!L987&gt;L$1288,'Female Data'!$X987,0),IF(AND(L$1288=0,L$1289&gt;0),IF('Female Data'!L987&lt;L$1289,'Female Data'!$X987,0),IF(AND('Female Data'!L987&gt;L$1288,'Female Data'!L987&lt;L$1289),'Female Data'!$X987,0))))</f>
        <v>--</v>
      </c>
      <c r="M987" t="str">
        <f>IF(AND(M$1288=0,M$1289=0),"--",IF(AND(M$1288&gt;0,M$1289=0),IF('Female Data'!M987&gt;M$1288,'Female Data'!$X987,0),IF(AND(M$1288=0,M$1289&gt;0),IF('Female Data'!M987&lt;M$1289,'Female Data'!$X987,0),IF(AND('Female Data'!M987&gt;M$1288,'Female Data'!M987&lt;M$1289),'Female Data'!$X987,0))))</f>
        <v>--</v>
      </c>
      <c r="N987" t="str">
        <f>IF(AND(N$1288=0,N$1289=0),"--",IF(AND(N$1288&gt;0,N$1289=0),IF('Female Data'!N987&gt;N$1288,'Female Data'!$X987,0),IF(AND(N$1288=0,N$1289&gt;0),IF('Female Data'!N987&lt;N$1289,'Female Data'!$X987,0),IF(AND('Female Data'!N987&gt;N$1288,'Female Data'!N987&lt;N$1289),'Female Data'!$X987,0))))</f>
        <v>--</v>
      </c>
      <c r="O987" t="str">
        <f>IF(AND(O$1288=0,O$1289=0),"--",IF(AND(O$1288&gt;0,O$1289=0),IF('Female Data'!O987&gt;O$1288,'Female Data'!$X987,0),IF(AND(O$1288=0,O$1289&gt;0),IF('Female Data'!O987&lt;O$1289,'Female Data'!$X987,0),IF(AND('Female Data'!O987&gt;O$1288,'Female Data'!O987&lt;O$1289),'Female Data'!$X987,0))))</f>
        <v>--</v>
      </c>
      <c r="P987" t="str">
        <f>IF(AND(P$1288=0,P$1289=0),"--",IF(AND(P$1288&gt;0,P$1289=0),IF('Female Data'!P987&gt;P$1288,'Female Data'!$X987,0),IF(AND(P$1288=0,P$1289&gt;0),IF('Female Data'!P987&lt;P$1289,'Female Data'!$X987,0),IF(AND('Female Data'!P987&gt;P$1288,'Female Data'!P987&lt;P$1289),'Female Data'!$X987,0))))</f>
        <v>--</v>
      </c>
      <c r="Q987" t="str">
        <f>IF(AND(Q$1288=0,Q$1289=0),"--",IF(AND(Q$1288&gt;0,Q$1289=0),IF('Female Data'!Q987&gt;Q$1288,'Female Data'!$X987,0),IF(AND(Q$1288=0,Q$1289&gt;0),IF('Female Data'!Q987&lt;Q$1289,'Female Data'!$X987,0),IF(AND('Female Data'!Q987&gt;Q$1288,'Female Data'!Q987&lt;Q$1289),'Female Data'!$X987,0))))</f>
        <v>--</v>
      </c>
      <c r="R987" t="str">
        <f>IF(AND(R$1288=0,R$1289=0),"--",IF(AND(R$1288&gt;0,R$1289=0),IF('Female Data'!R987&gt;R$1288,'Female Data'!$X987,0),IF(AND(R$1288=0,R$1289&gt;0),IF('Female Data'!R987&lt;R$1289,'Female Data'!$X987,0),IF(AND('Female Data'!R987&gt;R$1288,'Female Data'!R987&lt;R$1289),'Female Data'!$X987,0))))</f>
        <v>--</v>
      </c>
      <c r="S987" t="str">
        <f>IF(AND(S$1288=0,S$1289=0),"--",IF(AND(S$1288&gt;0,S$1289=0),IF('Female Data'!S987&gt;S$1288,'Female Data'!$X987,0),IF(AND(S$1288=0,S$1289&gt;0),IF('Female Data'!S987&lt;S$1289,'Female Data'!$X987,0),IF(AND('Female Data'!S987&gt;S$1288,'Female Data'!S987&lt;S$1289),'Female Data'!$X987,0))))</f>
        <v>--</v>
      </c>
      <c r="T987" t="str">
        <f>IF(AND(T$1288=0,T$1289=0),"--",IF(AND(T$1288&gt;0,T$1289=0),IF('Female Data'!T987&gt;T$1288,'Female Data'!$X987,0),IF(AND(T$1288=0,T$1289&gt;0),IF('Female Data'!T987&lt;T$1289,'Female Data'!$X987,0),IF(AND('Female Data'!T987&gt;T$1288,'Female Data'!T987&lt;T$1289),'Female Data'!$X987,0))))</f>
        <v>--</v>
      </c>
      <c r="U987" t="str">
        <f>IF(AND(U$1288=0,U$1289=0),"--",IF(AND(U$1288&gt;0,U$1289=0),IF('Female Data'!U987&gt;U$1288,'Female Data'!$X987,0),IF(AND(U$1288=0,U$1289&gt;0),IF('Female Data'!U987&lt;U$1289,'Female Data'!$X987,0),IF(AND('Female Data'!U987&gt;U$1288,'Female Data'!U987&lt;U$1289),'Female Data'!$X987,0))))</f>
        <v>--</v>
      </c>
      <c r="V987" t="str">
        <f>IF(AND(V$1288=0,V$1289=0),"--",IF(AND(V$1288&gt;0,V$1289=0),IF('Female Data'!V987&gt;V$1288,'Female Data'!$X987,0),IF(AND(V$1288=0,V$1289&gt;0),IF('Female Data'!V987&lt;V$1289,'Female Data'!$X987,0),IF(AND('Female Data'!V987&gt;V$1288,'Female Data'!V987&lt;V$1289),'Female Data'!$X987,0))))</f>
        <v>--</v>
      </c>
      <c r="W987" t="str">
        <f>IF(AND(W$1288=0,W$1289=0),"--",IF(AND(W$1288&gt;0,W$1289=0),IF('Female Data'!W987&gt;W$1288,'Female Data'!$X987,0),IF(AND(W$1288=0,W$1289&gt;0),IF('Female Data'!W987&lt;W$1289,'Female Data'!$X987,0),IF(AND('Female Data'!W987&gt;W$1288,'Female Data'!W987&lt;W$1289),'Female Data'!$X987,0))))</f>
        <v>--</v>
      </c>
      <c r="Y987">
        <f t="shared" si="30"/>
        <v>0</v>
      </c>
      <c r="Z987">
        <f>Y987*'Female Data'!X987</f>
        <v>0</v>
      </c>
      <c r="AA987">
        <f t="shared" si="31"/>
        <v>1</v>
      </c>
      <c r="AB987">
        <f>AA987*'Female Data'!X987</f>
        <v>16604</v>
      </c>
    </row>
    <row r="988" spans="1:28">
      <c r="A988">
        <f>'Female Data'!A988</f>
        <v>987</v>
      </c>
      <c r="B988" t="str">
        <f>'Female Data'!B988</f>
        <v>F</v>
      </c>
      <c r="C988" t="str">
        <f>IF(AND(C$1288=0,C$1289=0),"--",IF(AND(C$1288&gt;0,C$1289=0),IF('Female Data'!C988&gt;C$1288,'Female Data'!$X988,0),IF(AND(C$1288=0,C$1289&gt;0),IF('Female Data'!C988&lt;C$1289,'Female Data'!$X988,0),IF(AND('Female Data'!C988&gt;C$1288,'Female Data'!C988&lt;C$1289),'Female Data'!$X988,0))))</f>
        <v>--</v>
      </c>
      <c r="D988" t="str">
        <f>IF(AND(D$1288=0,D$1289=0),"--",IF(AND(D$1288&gt;0,D$1289=0),IF('Female Data'!D988&gt;D$1288,'Female Data'!$X988,0),IF(AND(D$1288=0,D$1289&gt;0),IF('Female Data'!D988&lt;D$1289,'Female Data'!$X988,0),IF(AND('Female Data'!D988&gt;D$1288,'Female Data'!D988&lt;D$1289),'Female Data'!$X988,0))))</f>
        <v>--</v>
      </c>
      <c r="E988" t="str">
        <f>IF(AND(E$1288=0,E$1289=0),"--",IF(AND(E$1288&gt;0,E$1289=0),IF('Female Data'!E988&gt;E$1288,'Female Data'!$X988,0),IF(AND(E$1288=0,E$1289&gt;0),IF('Female Data'!E988&lt;E$1289,'Female Data'!$X988,0),IF(AND('Female Data'!E988&gt;E$1288,'Female Data'!E988&lt;E$1289),'Female Data'!$X988,0))))</f>
        <v>--</v>
      </c>
      <c r="F988" t="str">
        <f>IF(AND(F$1288=0,F$1289=0),"--",IF(AND(F$1288&gt;0,F$1289=0),IF('Female Data'!F988&gt;F$1288,'Female Data'!$X988,0),IF(AND(F$1288=0,F$1289&gt;0),IF('Female Data'!F988&lt;F$1289,'Female Data'!$X988,0),IF(AND('Female Data'!F988&gt;F$1288,'Female Data'!F988&lt;F$1289),'Female Data'!$X988,0))))</f>
        <v>--</v>
      </c>
      <c r="G988" t="str">
        <f>IF(AND(G$1288=0,G$1289=0),"--",IF(AND(G$1288&gt;0,G$1289=0),IF('Female Data'!G988&gt;G$1288,'Female Data'!$X988,0),IF(AND(G$1288=0,G$1289&gt;0),IF('Female Data'!G988&lt;G$1289,'Female Data'!$X988,0),IF(AND('Female Data'!G988&gt;G$1288,'Female Data'!G988&lt;G$1289),'Female Data'!$X988,0))))</f>
        <v>--</v>
      </c>
      <c r="H988" t="str">
        <f>IF(AND(H$1288=0,H$1289=0),"--",IF(AND(H$1288&gt;0,H$1289=0),IF('Female Data'!H988&gt;H$1288,'Female Data'!$X988,0),IF(AND(H$1288=0,H$1289&gt;0),IF('Female Data'!H988&lt;H$1289,'Female Data'!$X988,0),IF(AND('Female Data'!H988&gt;H$1288,'Female Data'!H988&lt;H$1289),'Female Data'!$X988,0))))</f>
        <v>--</v>
      </c>
      <c r="I988" t="str">
        <f>IF(AND(I$1288=0,I$1289=0),"--",IF(AND(I$1288&gt;0,I$1289=0),IF('Female Data'!I988&gt;I$1288,'Female Data'!$X988,0),IF(AND(I$1288=0,I$1289&gt;0),IF('Female Data'!I988&lt;I$1289,'Female Data'!$X988,0),IF(AND('Female Data'!I988&gt;I$1288,'Female Data'!I988&lt;I$1289),'Female Data'!$X988,0))))</f>
        <v>--</v>
      </c>
      <c r="J988" t="str">
        <f>IF(AND(J$1288=0,J$1289=0),"--",IF(AND(J$1288&gt;0,J$1289=0),IF('Female Data'!J988&gt;J$1288,'Female Data'!$X988,0),IF(AND(J$1288=0,J$1289&gt;0),IF('Female Data'!J988&lt;J$1289,'Female Data'!$X988,0),IF(AND('Female Data'!J988&gt;J$1288,'Female Data'!J988&lt;J$1289),'Female Data'!$X988,0))))</f>
        <v>--</v>
      </c>
      <c r="K988" t="str">
        <f>IF(AND(K$1288=0,K$1289=0),"--",IF(AND(K$1288&gt;0,K$1289=0),IF('Female Data'!K988&gt;K$1288,'Female Data'!$X988,0),IF(AND(K$1288=0,K$1289&gt;0),IF('Female Data'!K988&lt;K$1289,'Female Data'!$X988,0),IF(AND('Female Data'!K988&gt;K$1288,'Female Data'!K988&lt;K$1289),'Female Data'!$X988,0))))</f>
        <v>--</v>
      </c>
      <c r="L988" t="str">
        <f>IF(AND(L$1288=0,L$1289=0),"--",IF(AND(L$1288&gt;0,L$1289=0),IF('Female Data'!L988&gt;L$1288,'Female Data'!$X988,0),IF(AND(L$1288=0,L$1289&gt;0),IF('Female Data'!L988&lt;L$1289,'Female Data'!$X988,0),IF(AND('Female Data'!L988&gt;L$1288,'Female Data'!L988&lt;L$1289),'Female Data'!$X988,0))))</f>
        <v>--</v>
      </c>
      <c r="M988" t="str">
        <f>IF(AND(M$1288=0,M$1289=0),"--",IF(AND(M$1288&gt;0,M$1289=0),IF('Female Data'!M988&gt;M$1288,'Female Data'!$X988,0),IF(AND(M$1288=0,M$1289&gt;0),IF('Female Data'!M988&lt;M$1289,'Female Data'!$X988,0),IF(AND('Female Data'!M988&gt;M$1288,'Female Data'!M988&lt;M$1289),'Female Data'!$X988,0))))</f>
        <v>--</v>
      </c>
      <c r="N988" t="str">
        <f>IF(AND(N$1288=0,N$1289=0),"--",IF(AND(N$1288&gt;0,N$1289=0),IF('Female Data'!N988&gt;N$1288,'Female Data'!$X988,0),IF(AND(N$1288=0,N$1289&gt;0),IF('Female Data'!N988&lt;N$1289,'Female Data'!$X988,0),IF(AND('Female Data'!N988&gt;N$1288,'Female Data'!N988&lt;N$1289),'Female Data'!$X988,0))))</f>
        <v>--</v>
      </c>
      <c r="O988" t="str">
        <f>IF(AND(O$1288=0,O$1289=0),"--",IF(AND(O$1288&gt;0,O$1289=0),IF('Female Data'!O988&gt;O$1288,'Female Data'!$X988,0),IF(AND(O$1288=0,O$1289&gt;0),IF('Female Data'!O988&lt;O$1289,'Female Data'!$X988,0),IF(AND('Female Data'!O988&gt;O$1288,'Female Data'!O988&lt;O$1289),'Female Data'!$X988,0))))</f>
        <v>--</v>
      </c>
      <c r="P988" t="str">
        <f>IF(AND(P$1288=0,P$1289=0),"--",IF(AND(P$1288&gt;0,P$1289=0),IF('Female Data'!P988&gt;P$1288,'Female Data'!$X988,0),IF(AND(P$1288=0,P$1289&gt;0),IF('Female Data'!P988&lt;P$1289,'Female Data'!$X988,0),IF(AND('Female Data'!P988&gt;P$1288,'Female Data'!P988&lt;P$1289),'Female Data'!$X988,0))))</f>
        <v>--</v>
      </c>
      <c r="Q988" t="str">
        <f>IF(AND(Q$1288=0,Q$1289=0),"--",IF(AND(Q$1288&gt;0,Q$1289=0),IF('Female Data'!Q988&gt;Q$1288,'Female Data'!$X988,0),IF(AND(Q$1288=0,Q$1289&gt;0),IF('Female Data'!Q988&lt;Q$1289,'Female Data'!$X988,0),IF(AND('Female Data'!Q988&gt;Q$1288,'Female Data'!Q988&lt;Q$1289),'Female Data'!$X988,0))))</f>
        <v>--</v>
      </c>
      <c r="R988" t="str">
        <f>IF(AND(R$1288=0,R$1289=0),"--",IF(AND(R$1288&gt;0,R$1289=0),IF('Female Data'!R988&gt;R$1288,'Female Data'!$X988,0),IF(AND(R$1288=0,R$1289&gt;0),IF('Female Data'!R988&lt;R$1289,'Female Data'!$X988,0),IF(AND('Female Data'!R988&gt;R$1288,'Female Data'!R988&lt;R$1289),'Female Data'!$X988,0))))</f>
        <v>--</v>
      </c>
      <c r="S988" t="str">
        <f>IF(AND(S$1288=0,S$1289=0),"--",IF(AND(S$1288&gt;0,S$1289=0),IF('Female Data'!S988&gt;S$1288,'Female Data'!$X988,0),IF(AND(S$1288=0,S$1289&gt;0),IF('Female Data'!S988&lt;S$1289,'Female Data'!$X988,0),IF(AND('Female Data'!S988&gt;S$1288,'Female Data'!S988&lt;S$1289),'Female Data'!$X988,0))))</f>
        <v>--</v>
      </c>
      <c r="T988" t="str">
        <f>IF(AND(T$1288=0,T$1289=0),"--",IF(AND(T$1288&gt;0,T$1289=0),IF('Female Data'!T988&gt;T$1288,'Female Data'!$X988,0),IF(AND(T$1288=0,T$1289&gt;0),IF('Female Data'!T988&lt;T$1289,'Female Data'!$X988,0),IF(AND('Female Data'!T988&gt;T$1288,'Female Data'!T988&lt;T$1289),'Female Data'!$X988,0))))</f>
        <v>--</v>
      </c>
      <c r="U988" t="str">
        <f>IF(AND(U$1288=0,U$1289=0),"--",IF(AND(U$1288&gt;0,U$1289=0),IF('Female Data'!U988&gt;U$1288,'Female Data'!$X988,0),IF(AND(U$1288=0,U$1289&gt;0),IF('Female Data'!U988&lt;U$1289,'Female Data'!$X988,0),IF(AND('Female Data'!U988&gt;U$1288,'Female Data'!U988&lt;U$1289),'Female Data'!$X988,0))))</f>
        <v>--</v>
      </c>
      <c r="V988" t="str">
        <f>IF(AND(V$1288=0,V$1289=0),"--",IF(AND(V$1288&gt;0,V$1289=0),IF('Female Data'!V988&gt;V$1288,'Female Data'!$X988,0),IF(AND(V$1288=0,V$1289&gt;0),IF('Female Data'!V988&lt;V$1289,'Female Data'!$X988,0),IF(AND('Female Data'!V988&gt;V$1288,'Female Data'!V988&lt;V$1289),'Female Data'!$X988,0))))</f>
        <v>--</v>
      </c>
      <c r="W988" t="str">
        <f>IF(AND(W$1288=0,W$1289=0),"--",IF(AND(W$1288&gt;0,W$1289=0),IF('Female Data'!W988&gt;W$1288,'Female Data'!$X988,0),IF(AND(W$1288=0,W$1289&gt;0),IF('Female Data'!W988&lt;W$1289,'Female Data'!$X988,0),IF(AND('Female Data'!W988&gt;W$1288,'Female Data'!W988&lt;W$1289),'Female Data'!$X988,0))))</f>
        <v>--</v>
      </c>
      <c r="Y988">
        <f t="shared" si="30"/>
        <v>0</v>
      </c>
      <c r="Z988">
        <f>Y988*'Female Data'!X988</f>
        <v>0</v>
      </c>
      <c r="AA988">
        <f t="shared" si="31"/>
        <v>1</v>
      </c>
      <c r="AB988">
        <f>AA988*'Female Data'!X988</f>
        <v>492062</v>
      </c>
    </row>
    <row r="989" spans="1:28">
      <c r="A989">
        <f>'Female Data'!A989</f>
        <v>988</v>
      </c>
      <c r="B989" t="str">
        <f>'Female Data'!B989</f>
        <v>F</v>
      </c>
      <c r="C989" t="str">
        <f>IF(AND(C$1288=0,C$1289=0),"--",IF(AND(C$1288&gt;0,C$1289=0),IF('Female Data'!C989&gt;C$1288,'Female Data'!$X989,0),IF(AND(C$1288=0,C$1289&gt;0),IF('Female Data'!C989&lt;C$1289,'Female Data'!$X989,0),IF(AND('Female Data'!C989&gt;C$1288,'Female Data'!C989&lt;C$1289),'Female Data'!$X989,0))))</f>
        <v>--</v>
      </c>
      <c r="D989" t="str">
        <f>IF(AND(D$1288=0,D$1289=0),"--",IF(AND(D$1288&gt;0,D$1289=0),IF('Female Data'!D989&gt;D$1288,'Female Data'!$X989,0),IF(AND(D$1288=0,D$1289&gt;0),IF('Female Data'!D989&lt;D$1289,'Female Data'!$X989,0),IF(AND('Female Data'!D989&gt;D$1288,'Female Data'!D989&lt;D$1289),'Female Data'!$X989,0))))</f>
        <v>--</v>
      </c>
      <c r="E989" t="str">
        <f>IF(AND(E$1288=0,E$1289=0),"--",IF(AND(E$1288&gt;0,E$1289=0),IF('Female Data'!E989&gt;E$1288,'Female Data'!$X989,0),IF(AND(E$1288=0,E$1289&gt;0),IF('Female Data'!E989&lt;E$1289,'Female Data'!$X989,0),IF(AND('Female Data'!E989&gt;E$1288,'Female Data'!E989&lt;E$1289),'Female Data'!$X989,0))))</f>
        <v>--</v>
      </c>
      <c r="F989" t="str">
        <f>IF(AND(F$1288=0,F$1289=0),"--",IF(AND(F$1288&gt;0,F$1289=0),IF('Female Data'!F989&gt;F$1288,'Female Data'!$X989,0),IF(AND(F$1288=0,F$1289&gt;0),IF('Female Data'!F989&lt;F$1289,'Female Data'!$X989,0),IF(AND('Female Data'!F989&gt;F$1288,'Female Data'!F989&lt;F$1289),'Female Data'!$X989,0))))</f>
        <v>--</v>
      </c>
      <c r="G989" t="str">
        <f>IF(AND(G$1288=0,G$1289=0),"--",IF(AND(G$1288&gt;0,G$1289=0),IF('Female Data'!G989&gt;G$1288,'Female Data'!$X989,0),IF(AND(G$1288=0,G$1289&gt;0),IF('Female Data'!G989&lt;G$1289,'Female Data'!$X989,0),IF(AND('Female Data'!G989&gt;G$1288,'Female Data'!G989&lt;G$1289),'Female Data'!$X989,0))))</f>
        <v>--</v>
      </c>
      <c r="H989" t="str">
        <f>IF(AND(H$1288=0,H$1289=0),"--",IF(AND(H$1288&gt;0,H$1289=0),IF('Female Data'!H989&gt;H$1288,'Female Data'!$X989,0),IF(AND(H$1288=0,H$1289&gt;0),IF('Female Data'!H989&lt;H$1289,'Female Data'!$X989,0),IF(AND('Female Data'!H989&gt;H$1288,'Female Data'!H989&lt;H$1289),'Female Data'!$X989,0))))</f>
        <v>--</v>
      </c>
      <c r="I989" t="str">
        <f>IF(AND(I$1288=0,I$1289=0),"--",IF(AND(I$1288&gt;0,I$1289=0),IF('Female Data'!I989&gt;I$1288,'Female Data'!$X989,0),IF(AND(I$1288=0,I$1289&gt;0),IF('Female Data'!I989&lt;I$1289,'Female Data'!$X989,0),IF(AND('Female Data'!I989&gt;I$1288,'Female Data'!I989&lt;I$1289),'Female Data'!$X989,0))))</f>
        <v>--</v>
      </c>
      <c r="J989" t="str">
        <f>IF(AND(J$1288=0,J$1289=0),"--",IF(AND(J$1288&gt;0,J$1289=0),IF('Female Data'!J989&gt;J$1288,'Female Data'!$X989,0),IF(AND(J$1288=0,J$1289&gt;0),IF('Female Data'!J989&lt;J$1289,'Female Data'!$X989,0),IF(AND('Female Data'!J989&gt;J$1288,'Female Data'!J989&lt;J$1289),'Female Data'!$X989,0))))</f>
        <v>--</v>
      </c>
      <c r="K989" t="str">
        <f>IF(AND(K$1288=0,K$1289=0),"--",IF(AND(K$1288&gt;0,K$1289=0),IF('Female Data'!K989&gt;K$1288,'Female Data'!$X989,0),IF(AND(K$1288=0,K$1289&gt;0),IF('Female Data'!K989&lt;K$1289,'Female Data'!$X989,0),IF(AND('Female Data'!K989&gt;K$1288,'Female Data'!K989&lt;K$1289),'Female Data'!$X989,0))))</f>
        <v>--</v>
      </c>
      <c r="L989" t="str">
        <f>IF(AND(L$1288=0,L$1289=0),"--",IF(AND(L$1288&gt;0,L$1289=0),IF('Female Data'!L989&gt;L$1288,'Female Data'!$X989,0),IF(AND(L$1288=0,L$1289&gt;0),IF('Female Data'!L989&lt;L$1289,'Female Data'!$X989,0),IF(AND('Female Data'!L989&gt;L$1288,'Female Data'!L989&lt;L$1289),'Female Data'!$X989,0))))</f>
        <v>--</v>
      </c>
      <c r="M989" t="str">
        <f>IF(AND(M$1288=0,M$1289=0),"--",IF(AND(M$1288&gt;0,M$1289=0),IF('Female Data'!M989&gt;M$1288,'Female Data'!$X989,0),IF(AND(M$1288=0,M$1289&gt;0),IF('Female Data'!M989&lt;M$1289,'Female Data'!$X989,0),IF(AND('Female Data'!M989&gt;M$1288,'Female Data'!M989&lt;M$1289),'Female Data'!$X989,0))))</f>
        <v>--</v>
      </c>
      <c r="N989" t="str">
        <f>IF(AND(N$1288=0,N$1289=0),"--",IF(AND(N$1288&gt;0,N$1289=0),IF('Female Data'!N989&gt;N$1288,'Female Data'!$X989,0),IF(AND(N$1288=0,N$1289&gt;0),IF('Female Data'!N989&lt;N$1289,'Female Data'!$X989,0),IF(AND('Female Data'!N989&gt;N$1288,'Female Data'!N989&lt;N$1289),'Female Data'!$X989,0))))</f>
        <v>--</v>
      </c>
      <c r="O989" t="str">
        <f>IF(AND(O$1288=0,O$1289=0),"--",IF(AND(O$1288&gt;0,O$1289=0),IF('Female Data'!O989&gt;O$1288,'Female Data'!$X989,0),IF(AND(O$1288=0,O$1289&gt;0),IF('Female Data'!O989&lt;O$1289,'Female Data'!$X989,0),IF(AND('Female Data'!O989&gt;O$1288,'Female Data'!O989&lt;O$1289),'Female Data'!$X989,0))))</f>
        <v>--</v>
      </c>
      <c r="P989" t="str">
        <f>IF(AND(P$1288=0,P$1289=0),"--",IF(AND(P$1288&gt;0,P$1289=0),IF('Female Data'!P989&gt;P$1288,'Female Data'!$X989,0),IF(AND(P$1288=0,P$1289&gt;0),IF('Female Data'!P989&lt;P$1289,'Female Data'!$X989,0),IF(AND('Female Data'!P989&gt;P$1288,'Female Data'!P989&lt;P$1289),'Female Data'!$X989,0))))</f>
        <v>--</v>
      </c>
      <c r="Q989" t="str">
        <f>IF(AND(Q$1288=0,Q$1289=0),"--",IF(AND(Q$1288&gt;0,Q$1289=0),IF('Female Data'!Q989&gt;Q$1288,'Female Data'!$X989,0),IF(AND(Q$1288=0,Q$1289&gt;0),IF('Female Data'!Q989&lt;Q$1289,'Female Data'!$X989,0),IF(AND('Female Data'!Q989&gt;Q$1288,'Female Data'!Q989&lt;Q$1289),'Female Data'!$X989,0))))</f>
        <v>--</v>
      </c>
      <c r="R989" t="str">
        <f>IF(AND(R$1288=0,R$1289=0),"--",IF(AND(R$1288&gt;0,R$1289=0),IF('Female Data'!R989&gt;R$1288,'Female Data'!$X989,0),IF(AND(R$1288=0,R$1289&gt;0),IF('Female Data'!R989&lt;R$1289,'Female Data'!$X989,0),IF(AND('Female Data'!R989&gt;R$1288,'Female Data'!R989&lt;R$1289),'Female Data'!$X989,0))))</f>
        <v>--</v>
      </c>
      <c r="S989" t="str">
        <f>IF(AND(S$1288=0,S$1289=0),"--",IF(AND(S$1288&gt;0,S$1289=0),IF('Female Data'!S989&gt;S$1288,'Female Data'!$X989,0),IF(AND(S$1288=0,S$1289&gt;0),IF('Female Data'!S989&lt;S$1289,'Female Data'!$X989,0),IF(AND('Female Data'!S989&gt;S$1288,'Female Data'!S989&lt;S$1289),'Female Data'!$X989,0))))</f>
        <v>--</v>
      </c>
      <c r="T989" t="str">
        <f>IF(AND(T$1288=0,T$1289=0),"--",IF(AND(T$1288&gt;0,T$1289=0),IF('Female Data'!T989&gt;T$1288,'Female Data'!$X989,0),IF(AND(T$1288=0,T$1289&gt;0),IF('Female Data'!T989&lt;T$1289,'Female Data'!$X989,0),IF(AND('Female Data'!T989&gt;T$1288,'Female Data'!T989&lt;T$1289),'Female Data'!$X989,0))))</f>
        <v>--</v>
      </c>
      <c r="U989" t="str">
        <f>IF(AND(U$1288=0,U$1289=0),"--",IF(AND(U$1288&gt;0,U$1289=0),IF('Female Data'!U989&gt;U$1288,'Female Data'!$X989,0),IF(AND(U$1288=0,U$1289&gt;0),IF('Female Data'!U989&lt;U$1289,'Female Data'!$X989,0),IF(AND('Female Data'!U989&gt;U$1288,'Female Data'!U989&lt;U$1289),'Female Data'!$X989,0))))</f>
        <v>--</v>
      </c>
      <c r="V989" t="str">
        <f>IF(AND(V$1288=0,V$1289=0),"--",IF(AND(V$1288&gt;0,V$1289=0),IF('Female Data'!V989&gt;V$1288,'Female Data'!$X989,0),IF(AND(V$1288=0,V$1289&gt;0),IF('Female Data'!V989&lt;V$1289,'Female Data'!$X989,0),IF(AND('Female Data'!V989&gt;V$1288,'Female Data'!V989&lt;V$1289),'Female Data'!$X989,0))))</f>
        <v>--</v>
      </c>
      <c r="W989" t="str">
        <f>IF(AND(W$1288=0,W$1289=0),"--",IF(AND(W$1288&gt;0,W$1289=0),IF('Female Data'!W989&gt;W$1288,'Female Data'!$X989,0),IF(AND(W$1288=0,W$1289&gt;0),IF('Female Data'!W989&lt;W$1289,'Female Data'!$X989,0),IF(AND('Female Data'!W989&gt;W$1288,'Female Data'!W989&lt;W$1289),'Female Data'!$X989,0))))</f>
        <v>--</v>
      </c>
      <c r="Y989">
        <f t="shared" si="30"/>
        <v>0</v>
      </c>
      <c r="Z989">
        <f>Y989*'Female Data'!X989</f>
        <v>0</v>
      </c>
      <c r="AA989">
        <f t="shared" si="31"/>
        <v>1</v>
      </c>
      <c r="AB989">
        <f>AA989*'Female Data'!X989</f>
        <v>104574</v>
      </c>
    </row>
    <row r="990" spans="1:28">
      <c r="A990">
        <f>'Female Data'!A990</f>
        <v>989</v>
      </c>
      <c r="B990" t="str">
        <f>'Female Data'!B990</f>
        <v>F</v>
      </c>
      <c r="C990" t="str">
        <f>IF(AND(C$1288=0,C$1289=0),"--",IF(AND(C$1288&gt;0,C$1289=0),IF('Female Data'!C990&gt;C$1288,'Female Data'!$X990,0),IF(AND(C$1288=0,C$1289&gt;0),IF('Female Data'!C990&lt;C$1289,'Female Data'!$X990,0),IF(AND('Female Data'!C990&gt;C$1288,'Female Data'!C990&lt;C$1289),'Female Data'!$X990,0))))</f>
        <v>--</v>
      </c>
      <c r="D990" t="str">
        <f>IF(AND(D$1288=0,D$1289=0),"--",IF(AND(D$1288&gt;0,D$1289=0),IF('Female Data'!D990&gt;D$1288,'Female Data'!$X990,0),IF(AND(D$1288=0,D$1289&gt;0),IF('Female Data'!D990&lt;D$1289,'Female Data'!$X990,0),IF(AND('Female Data'!D990&gt;D$1288,'Female Data'!D990&lt;D$1289),'Female Data'!$X990,0))))</f>
        <v>--</v>
      </c>
      <c r="E990" t="str">
        <f>IF(AND(E$1288=0,E$1289=0),"--",IF(AND(E$1288&gt;0,E$1289=0),IF('Female Data'!E990&gt;E$1288,'Female Data'!$X990,0),IF(AND(E$1288=0,E$1289&gt;0),IF('Female Data'!E990&lt;E$1289,'Female Data'!$X990,0),IF(AND('Female Data'!E990&gt;E$1288,'Female Data'!E990&lt;E$1289),'Female Data'!$X990,0))))</f>
        <v>--</v>
      </c>
      <c r="F990" t="str">
        <f>IF(AND(F$1288=0,F$1289=0),"--",IF(AND(F$1288&gt;0,F$1289=0),IF('Female Data'!F990&gt;F$1288,'Female Data'!$X990,0),IF(AND(F$1288=0,F$1289&gt;0),IF('Female Data'!F990&lt;F$1289,'Female Data'!$X990,0),IF(AND('Female Data'!F990&gt;F$1288,'Female Data'!F990&lt;F$1289),'Female Data'!$X990,0))))</f>
        <v>--</v>
      </c>
      <c r="G990" t="str">
        <f>IF(AND(G$1288=0,G$1289=0),"--",IF(AND(G$1288&gt;0,G$1289=0),IF('Female Data'!G990&gt;G$1288,'Female Data'!$X990,0),IF(AND(G$1288=0,G$1289&gt;0),IF('Female Data'!G990&lt;G$1289,'Female Data'!$X990,0),IF(AND('Female Data'!G990&gt;G$1288,'Female Data'!G990&lt;G$1289),'Female Data'!$X990,0))))</f>
        <v>--</v>
      </c>
      <c r="H990" t="str">
        <f>IF(AND(H$1288=0,H$1289=0),"--",IF(AND(H$1288&gt;0,H$1289=0),IF('Female Data'!H990&gt;H$1288,'Female Data'!$X990,0),IF(AND(H$1288=0,H$1289&gt;0),IF('Female Data'!H990&lt;H$1289,'Female Data'!$X990,0),IF(AND('Female Data'!H990&gt;H$1288,'Female Data'!H990&lt;H$1289),'Female Data'!$X990,0))))</f>
        <v>--</v>
      </c>
      <c r="I990" t="str">
        <f>IF(AND(I$1288=0,I$1289=0),"--",IF(AND(I$1288&gt;0,I$1289=0),IF('Female Data'!I990&gt;I$1288,'Female Data'!$X990,0),IF(AND(I$1288=0,I$1289&gt;0),IF('Female Data'!I990&lt;I$1289,'Female Data'!$X990,0),IF(AND('Female Data'!I990&gt;I$1288,'Female Data'!I990&lt;I$1289),'Female Data'!$X990,0))))</f>
        <v>--</v>
      </c>
      <c r="J990" t="str">
        <f>IF(AND(J$1288=0,J$1289=0),"--",IF(AND(J$1288&gt;0,J$1289=0),IF('Female Data'!J990&gt;J$1288,'Female Data'!$X990,0),IF(AND(J$1288=0,J$1289&gt;0),IF('Female Data'!J990&lt;J$1289,'Female Data'!$X990,0),IF(AND('Female Data'!J990&gt;J$1288,'Female Data'!J990&lt;J$1289),'Female Data'!$X990,0))))</f>
        <v>--</v>
      </c>
      <c r="K990" t="str">
        <f>IF(AND(K$1288=0,K$1289=0),"--",IF(AND(K$1288&gt;0,K$1289=0),IF('Female Data'!K990&gt;K$1288,'Female Data'!$X990,0),IF(AND(K$1288=0,K$1289&gt;0),IF('Female Data'!K990&lt;K$1289,'Female Data'!$X990,0),IF(AND('Female Data'!K990&gt;K$1288,'Female Data'!K990&lt;K$1289),'Female Data'!$X990,0))))</f>
        <v>--</v>
      </c>
      <c r="L990" t="str">
        <f>IF(AND(L$1288=0,L$1289=0),"--",IF(AND(L$1288&gt;0,L$1289=0),IF('Female Data'!L990&gt;L$1288,'Female Data'!$X990,0),IF(AND(L$1288=0,L$1289&gt;0),IF('Female Data'!L990&lt;L$1289,'Female Data'!$X990,0),IF(AND('Female Data'!L990&gt;L$1288,'Female Data'!L990&lt;L$1289),'Female Data'!$X990,0))))</f>
        <v>--</v>
      </c>
      <c r="M990" t="str">
        <f>IF(AND(M$1288=0,M$1289=0),"--",IF(AND(M$1288&gt;0,M$1289=0),IF('Female Data'!M990&gt;M$1288,'Female Data'!$X990,0),IF(AND(M$1288=0,M$1289&gt;0),IF('Female Data'!M990&lt;M$1289,'Female Data'!$X990,0),IF(AND('Female Data'!M990&gt;M$1288,'Female Data'!M990&lt;M$1289),'Female Data'!$X990,0))))</f>
        <v>--</v>
      </c>
      <c r="N990" t="str">
        <f>IF(AND(N$1288=0,N$1289=0),"--",IF(AND(N$1288&gt;0,N$1289=0),IF('Female Data'!N990&gt;N$1288,'Female Data'!$X990,0),IF(AND(N$1288=0,N$1289&gt;0),IF('Female Data'!N990&lt;N$1289,'Female Data'!$X990,0),IF(AND('Female Data'!N990&gt;N$1288,'Female Data'!N990&lt;N$1289),'Female Data'!$X990,0))))</f>
        <v>--</v>
      </c>
      <c r="O990" t="str">
        <f>IF(AND(O$1288=0,O$1289=0),"--",IF(AND(O$1288&gt;0,O$1289=0),IF('Female Data'!O990&gt;O$1288,'Female Data'!$X990,0),IF(AND(O$1288=0,O$1289&gt;0),IF('Female Data'!O990&lt;O$1289,'Female Data'!$X990,0),IF(AND('Female Data'!O990&gt;O$1288,'Female Data'!O990&lt;O$1289),'Female Data'!$X990,0))))</f>
        <v>--</v>
      </c>
      <c r="P990" t="str">
        <f>IF(AND(P$1288=0,P$1289=0),"--",IF(AND(P$1288&gt;0,P$1289=0),IF('Female Data'!P990&gt;P$1288,'Female Data'!$X990,0),IF(AND(P$1288=0,P$1289&gt;0),IF('Female Data'!P990&lt;P$1289,'Female Data'!$X990,0),IF(AND('Female Data'!P990&gt;P$1288,'Female Data'!P990&lt;P$1289),'Female Data'!$X990,0))))</f>
        <v>--</v>
      </c>
      <c r="Q990" t="str">
        <f>IF(AND(Q$1288=0,Q$1289=0),"--",IF(AND(Q$1288&gt;0,Q$1289=0),IF('Female Data'!Q990&gt;Q$1288,'Female Data'!$X990,0),IF(AND(Q$1288=0,Q$1289&gt;0),IF('Female Data'!Q990&lt;Q$1289,'Female Data'!$X990,0),IF(AND('Female Data'!Q990&gt;Q$1288,'Female Data'!Q990&lt;Q$1289),'Female Data'!$X990,0))))</f>
        <v>--</v>
      </c>
      <c r="R990" t="str">
        <f>IF(AND(R$1288=0,R$1289=0),"--",IF(AND(R$1288&gt;0,R$1289=0),IF('Female Data'!R990&gt;R$1288,'Female Data'!$X990,0),IF(AND(R$1288=0,R$1289&gt;0),IF('Female Data'!R990&lt;R$1289,'Female Data'!$X990,0),IF(AND('Female Data'!R990&gt;R$1288,'Female Data'!R990&lt;R$1289),'Female Data'!$X990,0))))</f>
        <v>--</v>
      </c>
      <c r="S990" t="str">
        <f>IF(AND(S$1288=0,S$1289=0),"--",IF(AND(S$1288&gt;0,S$1289=0),IF('Female Data'!S990&gt;S$1288,'Female Data'!$X990,0),IF(AND(S$1288=0,S$1289&gt;0),IF('Female Data'!S990&lt;S$1289,'Female Data'!$X990,0),IF(AND('Female Data'!S990&gt;S$1288,'Female Data'!S990&lt;S$1289),'Female Data'!$X990,0))))</f>
        <v>--</v>
      </c>
      <c r="T990" t="str">
        <f>IF(AND(T$1288=0,T$1289=0),"--",IF(AND(T$1288&gt;0,T$1289=0),IF('Female Data'!T990&gt;T$1288,'Female Data'!$X990,0),IF(AND(T$1288=0,T$1289&gt;0),IF('Female Data'!T990&lt;T$1289,'Female Data'!$X990,0),IF(AND('Female Data'!T990&gt;T$1288,'Female Data'!T990&lt;T$1289),'Female Data'!$X990,0))))</f>
        <v>--</v>
      </c>
      <c r="U990" t="str">
        <f>IF(AND(U$1288=0,U$1289=0),"--",IF(AND(U$1288&gt;0,U$1289=0),IF('Female Data'!U990&gt;U$1288,'Female Data'!$X990,0),IF(AND(U$1288=0,U$1289&gt;0),IF('Female Data'!U990&lt;U$1289,'Female Data'!$X990,0),IF(AND('Female Data'!U990&gt;U$1288,'Female Data'!U990&lt;U$1289),'Female Data'!$X990,0))))</f>
        <v>--</v>
      </c>
      <c r="V990" t="str">
        <f>IF(AND(V$1288=0,V$1289=0),"--",IF(AND(V$1288&gt;0,V$1289=0),IF('Female Data'!V990&gt;V$1288,'Female Data'!$X990,0),IF(AND(V$1288=0,V$1289&gt;0),IF('Female Data'!V990&lt;V$1289,'Female Data'!$X990,0),IF(AND('Female Data'!V990&gt;V$1288,'Female Data'!V990&lt;V$1289),'Female Data'!$X990,0))))</f>
        <v>--</v>
      </c>
      <c r="W990" t="str">
        <f>IF(AND(W$1288=0,W$1289=0),"--",IF(AND(W$1288&gt;0,W$1289=0),IF('Female Data'!W990&gt;W$1288,'Female Data'!$X990,0),IF(AND(W$1288=0,W$1289&gt;0),IF('Female Data'!W990&lt;W$1289,'Female Data'!$X990,0),IF(AND('Female Data'!W990&gt;W$1288,'Female Data'!W990&lt;W$1289),'Female Data'!$X990,0))))</f>
        <v>--</v>
      </c>
      <c r="Y990">
        <f t="shared" si="30"/>
        <v>0</v>
      </c>
      <c r="Z990">
        <f>Y990*'Female Data'!X990</f>
        <v>0</v>
      </c>
      <c r="AA990">
        <f t="shared" si="31"/>
        <v>1</v>
      </c>
      <c r="AB990">
        <f>AA990*'Female Data'!X990</f>
        <v>44185</v>
      </c>
    </row>
    <row r="991" spans="1:28">
      <c r="A991">
        <f>'Female Data'!A991</f>
        <v>990</v>
      </c>
      <c r="B991" t="str">
        <f>'Female Data'!B991</f>
        <v>F</v>
      </c>
      <c r="C991" t="str">
        <f>IF(AND(C$1288=0,C$1289=0),"--",IF(AND(C$1288&gt;0,C$1289=0),IF('Female Data'!C991&gt;C$1288,'Female Data'!$X991,0),IF(AND(C$1288=0,C$1289&gt;0),IF('Female Data'!C991&lt;C$1289,'Female Data'!$X991,0),IF(AND('Female Data'!C991&gt;C$1288,'Female Data'!C991&lt;C$1289),'Female Data'!$X991,0))))</f>
        <v>--</v>
      </c>
      <c r="D991" t="str">
        <f>IF(AND(D$1288=0,D$1289=0),"--",IF(AND(D$1288&gt;0,D$1289=0),IF('Female Data'!D991&gt;D$1288,'Female Data'!$X991,0),IF(AND(D$1288=0,D$1289&gt;0),IF('Female Data'!D991&lt;D$1289,'Female Data'!$X991,0),IF(AND('Female Data'!D991&gt;D$1288,'Female Data'!D991&lt;D$1289),'Female Data'!$X991,0))))</f>
        <v>--</v>
      </c>
      <c r="E991" t="str">
        <f>IF(AND(E$1288=0,E$1289=0),"--",IF(AND(E$1288&gt;0,E$1289=0),IF('Female Data'!E991&gt;E$1288,'Female Data'!$X991,0),IF(AND(E$1288=0,E$1289&gt;0),IF('Female Data'!E991&lt;E$1289,'Female Data'!$X991,0),IF(AND('Female Data'!E991&gt;E$1288,'Female Data'!E991&lt;E$1289),'Female Data'!$X991,0))))</f>
        <v>--</v>
      </c>
      <c r="F991" t="str">
        <f>IF(AND(F$1288=0,F$1289=0),"--",IF(AND(F$1288&gt;0,F$1289=0),IF('Female Data'!F991&gt;F$1288,'Female Data'!$X991,0),IF(AND(F$1288=0,F$1289&gt;0),IF('Female Data'!F991&lt;F$1289,'Female Data'!$X991,0),IF(AND('Female Data'!F991&gt;F$1288,'Female Data'!F991&lt;F$1289),'Female Data'!$X991,0))))</f>
        <v>--</v>
      </c>
      <c r="G991" t="str">
        <f>IF(AND(G$1288=0,G$1289=0),"--",IF(AND(G$1288&gt;0,G$1289=0),IF('Female Data'!G991&gt;G$1288,'Female Data'!$X991,0),IF(AND(G$1288=0,G$1289&gt;0),IF('Female Data'!G991&lt;G$1289,'Female Data'!$X991,0),IF(AND('Female Data'!G991&gt;G$1288,'Female Data'!G991&lt;G$1289),'Female Data'!$X991,0))))</f>
        <v>--</v>
      </c>
      <c r="H991" t="str">
        <f>IF(AND(H$1288=0,H$1289=0),"--",IF(AND(H$1288&gt;0,H$1289=0),IF('Female Data'!H991&gt;H$1288,'Female Data'!$X991,0),IF(AND(H$1288=0,H$1289&gt;0),IF('Female Data'!H991&lt;H$1289,'Female Data'!$X991,0),IF(AND('Female Data'!H991&gt;H$1288,'Female Data'!H991&lt;H$1289),'Female Data'!$X991,0))))</f>
        <v>--</v>
      </c>
      <c r="I991" t="str">
        <f>IF(AND(I$1288=0,I$1289=0),"--",IF(AND(I$1288&gt;0,I$1289=0),IF('Female Data'!I991&gt;I$1288,'Female Data'!$X991,0),IF(AND(I$1288=0,I$1289&gt;0),IF('Female Data'!I991&lt;I$1289,'Female Data'!$X991,0),IF(AND('Female Data'!I991&gt;I$1288,'Female Data'!I991&lt;I$1289),'Female Data'!$X991,0))))</f>
        <v>--</v>
      </c>
      <c r="J991" t="str">
        <f>IF(AND(J$1288=0,J$1289=0),"--",IF(AND(J$1288&gt;0,J$1289=0),IF('Female Data'!J991&gt;J$1288,'Female Data'!$X991,0),IF(AND(J$1288=0,J$1289&gt;0),IF('Female Data'!J991&lt;J$1289,'Female Data'!$X991,0),IF(AND('Female Data'!J991&gt;J$1288,'Female Data'!J991&lt;J$1289),'Female Data'!$X991,0))))</f>
        <v>--</v>
      </c>
      <c r="K991" t="str">
        <f>IF(AND(K$1288=0,K$1289=0),"--",IF(AND(K$1288&gt;0,K$1289=0),IF('Female Data'!K991&gt;K$1288,'Female Data'!$X991,0),IF(AND(K$1288=0,K$1289&gt;0),IF('Female Data'!K991&lt;K$1289,'Female Data'!$X991,0),IF(AND('Female Data'!K991&gt;K$1288,'Female Data'!K991&lt;K$1289),'Female Data'!$X991,0))))</f>
        <v>--</v>
      </c>
      <c r="L991" t="str">
        <f>IF(AND(L$1288=0,L$1289=0),"--",IF(AND(L$1288&gt;0,L$1289=0),IF('Female Data'!L991&gt;L$1288,'Female Data'!$X991,0),IF(AND(L$1288=0,L$1289&gt;0),IF('Female Data'!L991&lt;L$1289,'Female Data'!$X991,0),IF(AND('Female Data'!L991&gt;L$1288,'Female Data'!L991&lt;L$1289),'Female Data'!$X991,0))))</f>
        <v>--</v>
      </c>
      <c r="M991" t="str">
        <f>IF(AND(M$1288=0,M$1289=0),"--",IF(AND(M$1288&gt;0,M$1289=0),IF('Female Data'!M991&gt;M$1288,'Female Data'!$X991,0),IF(AND(M$1288=0,M$1289&gt;0),IF('Female Data'!M991&lt;M$1289,'Female Data'!$X991,0),IF(AND('Female Data'!M991&gt;M$1288,'Female Data'!M991&lt;M$1289),'Female Data'!$X991,0))))</f>
        <v>--</v>
      </c>
      <c r="N991" t="str">
        <f>IF(AND(N$1288=0,N$1289=0),"--",IF(AND(N$1288&gt;0,N$1289=0),IF('Female Data'!N991&gt;N$1288,'Female Data'!$X991,0),IF(AND(N$1288=0,N$1289&gt;0),IF('Female Data'!N991&lt;N$1289,'Female Data'!$X991,0),IF(AND('Female Data'!N991&gt;N$1288,'Female Data'!N991&lt;N$1289),'Female Data'!$X991,0))))</f>
        <v>--</v>
      </c>
      <c r="O991" t="str">
        <f>IF(AND(O$1288=0,O$1289=0),"--",IF(AND(O$1288&gt;0,O$1289=0),IF('Female Data'!O991&gt;O$1288,'Female Data'!$X991,0),IF(AND(O$1288=0,O$1289&gt;0),IF('Female Data'!O991&lt;O$1289,'Female Data'!$X991,0),IF(AND('Female Data'!O991&gt;O$1288,'Female Data'!O991&lt;O$1289),'Female Data'!$X991,0))))</f>
        <v>--</v>
      </c>
      <c r="P991" t="str">
        <f>IF(AND(P$1288=0,P$1289=0),"--",IF(AND(P$1288&gt;0,P$1289=0),IF('Female Data'!P991&gt;P$1288,'Female Data'!$X991,0),IF(AND(P$1288=0,P$1289&gt;0),IF('Female Data'!P991&lt;P$1289,'Female Data'!$X991,0),IF(AND('Female Data'!P991&gt;P$1288,'Female Data'!P991&lt;P$1289),'Female Data'!$X991,0))))</f>
        <v>--</v>
      </c>
      <c r="Q991" t="str">
        <f>IF(AND(Q$1288=0,Q$1289=0),"--",IF(AND(Q$1288&gt;0,Q$1289=0),IF('Female Data'!Q991&gt;Q$1288,'Female Data'!$X991,0),IF(AND(Q$1288=0,Q$1289&gt;0),IF('Female Data'!Q991&lt;Q$1289,'Female Data'!$X991,0),IF(AND('Female Data'!Q991&gt;Q$1288,'Female Data'!Q991&lt;Q$1289),'Female Data'!$X991,0))))</f>
        <v>--</v>
      </c>
      <c r="R991" t="str">
        <f>IF(AND(R$1288=0,R$1289=0),"--",IF(AND(R$1288&gt;0,R$1289=0),IF('Female Data'!R991&gt;R$1288,'Female Data'!$X991,0),IF(AND(R$1288=0,R$1289&gt;0),IF('Female Data'!R991&lt;R$1289,'Female Data'!$X991,0),IF(AND('Female Data'!R991&gt;R$1288,'Female Data'!R991&lt;R$1289),'Female Data'!$X991,0))))</f>
        <v>--</v>
      </c>
      <c r="S991" t="str">
        <f>IF(AND(S$1288=0,S$1289=0),"--",IF(AND(S$1288&gt;0,S$1289=0),IF('Female Data'!S991&gt;S$1288,'Female Data'!$X991,0),IF(AND(S$1288=0,S$1289&gt;0),IF('Female Data'!S991&lt;S$1289,'Female Data'!$X991,0),IF(AND('Female Data'!S991&gt;S$1288,'Female Data'!S991&lt;S$1289),'Female Data'!$X991,0))))</f>
        <v>--</v>
      </c>
      <c r="T991" t="str">
        <f>IF(AND(T$1288=0,T$1289=0),"--",IF(AND(T$1288&gt;0,T$1289=0),IF('Female Data'!T991&gt;T$1288,'Female Data'!$X991,0),IF(AND(T$1288=0,T$1289&gt;0),IF('Female Data'!T991&lt;T$1289,'Female Data'!$X991,0),IF(AND('Female Data'!T991&gt;T$1288,'Female Data'!T991&lt;T$1289),'Female Data'!$X991,0))))</f>
        <v>--</v>
      </c>
      <c r="U991" t="str">
        <f>IF(AND(U$1288=0,U$1289=0),"--",IF(AND(U$1288&gt;0,U$1289=0),IF('Female Data'!U991&gt;U$1288,'Female Data'!$X991,0),IF(AND(U$1288=0,U$1289&gt;0),IF('Female Data'!U991&lt;U$1289,'Female Data'!$X991,0),IF(AND('Female Data'!U991&gt;U$1288,'Female Data'!U991&lt;U$1289),'Female Data'!$X991,0))))</f>
        <v>--</v>
      </c>
      <c r="V991" t="str">
        <f>IF(AND(V$1288=0,V$1289=0),"--",IF(AND(V$1288&gt;0,V$1289=0),IF('Female Data'!V991&gt;V$1288,'Female Data'!$X991,0),IF(AND(V$1288=0,V$1289&gt;0),IF('Female Data'!V991&lt;V$1289,'Female Data'!$X991,0),IF(AND('Female Data'!V991&gt;V$1288,'Female Data'!V991&lt;V$1289),'Female Data'!$X991,0))))</f>
        <v>--</v>
      </c>
      <c r="W991" t="str">
        <f>IF(AND(W$1288=0,W$1289=0),"--",IF(AND(W$1288&gt;0,W$1289=0),IF('Female Data'!W991&gt;W$1288,'Female Data'!$X991,0),IF(AND(W$1288=0,W$1289&gt;0),IF('Female Data'!W991&lt;W$1289,'Female Data'!$X991,0),IF(AND('Female Data'!W991&gt;W$1288,'Female Data'!W991&lt;W$1289),'Female Data'!$X991,0))))</f>
        <v>--</v>
      </c>
      <c r="Y991">
        <f t="shared" si="30"/>
        <v>0</v>
      </c>
      <c r="Z991">
        <f>Y991*'Female Data'!X991</f>
        <v>0</v>
      </c>
      <c r="AA991">
        <f t="shared" si="31"/>
        <v>1</v>
      </c>
      <c r="AB991">
        <f>AA991*'Female Data'!X991</f>
        <v>72116</v>
      </c>
    </row>
    <row r="992" spans="1:28">
      <c r="A992">
        <f>'Female Data'!A992</f>
        <v>991</v>
      </c>
      <c r="B992" t="str">
        <f>'Female Data'!B992</f>
        <v>F</v>
      </c>
      <c r="C992" t="str">
        <f>IF(AND(C$1288=0,C$1289=0),"--",IF(AND(C$1288&gt;0,C$1289=0),IF('Female Data'!C992&gt;C$1288,'Female Data'!$X992,0),IF(AND(C$1288=0,C$1289&gt;0),IF('Female Data'!C992&lt;C$1289,'Female Data'!$X992,0),IF(AND('Female Data'!C992&gt;C$1288,'Female Data'!C992&lt;C$1289),'Female Data'!$X992,0))))</f>
        <v>--</v>
      </c>
      <c r="D992" t="str">
        <f>IF(AND(D$1288=0,D$1289=0),"--",IF(AND(D$1288&gt;0,D$1289=0),IF('Female Data'!D992&gt;D$1288,'Female Data'!$X992,0),IF(AND(D$1288=0,D$1289&gt;0),IF('Female Data'!D992&lt;D$1289,'Female Data'!$X992,0),IF(AND('Female Data'!D992&gt;D$1288,'Female Data'!D992&lt;D$1289),'Female Data'!$X992,0))))</f>
        <v>--</v>
      </c>
      <c r="E992" t="str">
        <f>IF(AND(E$1288=0,E$1289=0),"--",IF(AND(E$1288&gt;0,E$1289=0),IF('Female Data'!E992&gt;E$1288,'Female Data'!$X992,0),IF(AND(E$1288=0,E$1289&gt;0),IF('Female Data'!E992&lt;E$1289,'Female Data'!$X992,0),IF(AND('Female Data'!E992&gt;E$1288,'Female Data'!E992&lt;E$1289),'Female Data'!$X992,0))))</f>
        <v>--</v>
      </c>
      <c r="F992" t="str">
        <f>IF(AND(F$1288=0,F$1289=0),"--",IF(AND(F$1288&gt;0,F$1289=0),IF('Female Data'!F992&gt;F$1288,'Female Data'!$X992,0),IF(AND(F$1288=0,F$1289&gt;0),IF('Female Data'!F992&lt;F$1289,'Female Data'!$X992,0),IF(AND('Female Data'!F992&gt;F$1288,'Female Data'!F992&lt;F$1289),'Female Data'!$X992,0))))</f>
        <v>--</v>
      </c>
      <c r="G992" t="str">
        <f>IF(AND(G$1288=0,G$1289=0),"--",IF(AND(G$1288&gt;0,G$1289=0),IF('Female Data'!G992&gt;G$1288,'Female Data'!$X992,0),IF(AND(G$1288=0,G$1289&gt;0),IF('Female Data'!G992&lt;G$1289,'Female Data'!$X992,0),IF(AND('Female Data'!G992&gt;G$1288,'Female Data'!G992&lt;G$1289),'Female Data'!$X992,0))))</f>
        <v>--</v>
      </c>
      <c r="H992" t="str">
        <f>IF(AND(H$1288=0,H$1289=0),"--",IF(AND(H$1288&gt;0,H$1289=0),IF('Female Data'!H992&gt;H$1288,'Female Data'!$X992,0),IF(AND(H$1288=0,H$1289&gt;0),IF('Female Data'!H992&lt;H$1289,'Female Data'!$X992,0),IF(AND('Female Data'!H992&gt;H$1288,'Female Data'!H992&lt;H$1289),'Female Data'!$X992,0))))</f>
        <v>--</v>
      </c>
      <c r="I992" t="str">
        <f>IF(AND(I$1288=0,I$1289=0),"--",IF(AND(I$1288&gt;0,I$1289=0),IF('Female Data'!I992&gt;I$1288,'Female Data'!$X992,0),IF(AND(I$1288=0,I$1289&gt;0),IF('Female Data'!I992&lt;I$1289,'Female Data'!$X992,0),IF(AND('Female Data'!I992&gt;I$1288,'Female Data'!I992&lt;I$1289),'Female Data'!$X992,0))))</f>
        <v>--</v>
      </c>
      <c r="J992" t="str">
        <f>IF(AND(J$1288=0,J$1289=0),"--",IF(AND(J$1288&gt;0,J$1289=0),IF('Female Data'!J992&gt;J$1288,'Female Data'!$X992,0),IF(AND(J$1288=0,J$1289&gt;0),IF('Female Data'!J992&lt;J$1289,'Female Data'!$X992,0),IF(AND('Female Data'!J992&gt;J$1288,'Female Data'!J992&lt;J$1289),'Female Data'!$X992,0))))</f>
        <v>--</v>
      </c>
      <c r="K992" t="str">
        <f>IF(AND(K$1288=0,K$1289=0),"--",IF(AND(K$1288&gt;0,K$1289=0),IF('Female Data'!K992&gt;K$1288,'Female Data'!$X992,0),IF(AND(K$1288=0,K$1289&gt;0),IF('Female Data'!K992&lt;K$1289,'Female Data'!$X992,0),IF(AND('Female Data'!K992&gt;K$1288,'Female Data'!K992&lt;K$1289),'Female Data'!$X992,0))))</f>
        <v>--</v>
      </c>
      <c r="L992" t="str">
        <f>IF(AND(L$1288=0,L$1289=0),"--",IF(AND(L$1288&gt;0,L$1289=0),IF('Female Data'!L992&gt;L$1288,'Female Data'!$X992,0),IF(AND(L$1288=0,L$1289&gt;0),IF('Female Data'!L992&lt;L$1289,'Female Data'!$X992,0),IF(AND('Female Data'!L992&gt;L$1288,'Female Data'!L992&lt;L$1289),'Female Data'!$X992,0))))</f>
        <v>--</v>
      </c>
      <c r="M992" t="str">
        <f>IF(AND(M$1288=0,M$1289=0),"--",IF(AND(M$1288&gt;0,M$1289=0),IF('Female Data'!M992&gt;M$1288,'Female Data'!$X992,0),IF(AND(M$1288=0,M$1289&gt;0),IF('Female Data'!M992&lt;M$1289,'Female Data'!$X992,0),IF(AND('Female Data'!M992&gt;M$1288,'Female Data'!M992&lt;M$1289),'Female Data'!$X992,0))))</f>
        <v>--</v>
      </c>
      <c r="N992" t="str">
        <f>IF(AND(N$1288=0,N$1289=0),"--",IF(AND(N$1288&gt;0,N$1289=0),IF('Female Data'!N992&gt;N$1288,'Female Data'!$X992,0),IF(AND(N$1288=0,N$1289&gt;0),IF('Female Data'!N992&lt;N$1289,'Female Data'!$X992,0),IF(AND('Female Data'!N992&gt;N$1288,'Female Data'!N992&lt;N$1289),'Female Data'!$X992,0))))</f>
        <v>--</v>
      </c>
      <c r="O992" t="str">
        <f>IF(AND(O$1288=0,O$1289=0),"--",IF(AND(O$1288&gt;0,O$1289=0),IF('Female Data'!O992&gt;O$1288,'Female Data'!$X992,0),IF(AND(O$1288=0,O$1289&gt;0),IF('Female Data'!O992&lt;O$1289,'Female Data'!$X992,0),IF(AND('Female Data'!O992&gt;O$1288,'Female Data'!O992&lt;O$1289),'Female Data'!$X992,0))))</f>
        <v>--</v>
      </c>
      <c r="P992" t="str">
        <f>IF(AND(P$1288=0,P$1289=0),"--",IF(AND(P$1288&gt;0,P$1289=0),IF('Female Data'!P992&gt;P$1288,'Female Data'!$X992,0),IF(AND(P$1288=0,P$1289&gt;0),IF('Female Data'!P992&lt;P$1289,'Female Data'!$X992,0),IF(AND('Female Data'!P992&gt;P$1288,'Female Data'!P992&lt;P$1289),'Female Data'!$X992,0))))</f>
        <v>--</v>
      </c>
      <c r="Q992" t="str">
        <f>IF(AND(Q$1288=0,Q$1289=0),"--",IF(AND(Q$1288&gt;0,Q$1289=0),IF('Female Data'!Q992&gt;Q$1288,'Female Data'!$X992,0),IF(AND(Q$1288=0,Q$1289&gt;0),IF('Female Data'!Q992&lt;Q$1289,'Female Data'!$X992,0),IF(AND('Female Data'!Q992&gt;Q$1288,'Female Data'!Q992&lt;Q$1289),'Female Data'!$X992,0))))</f>
        <v>--</v>
      </c>
      <c r="R992" t="str">
        <f>IF(AND(R$1288=0,R$1289=0),"--",IF(AND(R$1288&gt;0,R$1289=0),IF('Female Data'!R992&gt;R$1288,'Female Data'!$X992,0),IF(AND(R$1288=0,R$1289&gt;0),IF('Female Data'!R992&lt;R$1289,'Female Data'!$X992,0),IF(AND('Female Data'!R992&gt;R$1288,'Female Data'!R992&lt;R$1289),'Female Data'!$X992,0))))</f>
        <v>--</v>
      </c>
      <c r="S992" t="str">
        <f>IF(AND(S$1288=0,S$1289=0),"--",IF(AND(S$1288&gt;0,S$1289=0),IF('Female Data'!S992&gt;S$1288,'Female Data'!$X992,0),IF(AND(S$1288=0,S$1289&gt;0),IF('Female Data'!S992&lt;S$1289,'Female Data'!$X992,0),IF(AND('Female Data'!S992&gt;S$1288,'Female Data'!S992&lt;S$1289),'Female Data'!$X992,0))))</f>
        <v>--</v>
      </c>
      <c r="T992" t="str">
        <f>IF(AND(T$1288=0,T$1289=0),"--",IF(AND(T$1288&gt;0,T$1289=0),IF('Female Data'!T992&gt;T$1288,'Female Data'!$X992,0),IF(AND(T$1288=0,T$1289&gt;0),IF('Female Data'!T992&lt;T$1289,'Female Data'!$X992,0),IF(AND('Female Data'!T992&gt;T$1288,'Female Data'!T992&lt;T$1289),'Female Data'!$X992,0))))</f>
        <v>--</v>
      </c>
      <c r="U992" t="str">
        <f>IF(AND(U$1288=0,U$1289=0),"--",IF(AND(U$1288&gt;0,U$1289=0),IF('Female Data'!U992&gt;U$1288,'Female Data'!$X992,0),IF(AND(U$1288=0,U$1289&gt;0),IF('Female Data'!U992&lt;U$1289,'Female Data'!$X992,0),IF(AND('Female Data'!U992&gt;U$1288,'Female Data'!U992&lt;U$1289),'Female Data'!$X992,0))))</f>
        <v>--</v>
      </c>
      <c r="V992" t="str">
        <f>IF(AND(V$1288=0,V$1289=0),"--",IF(AND(V$1288&gt;0,V$1289=0),IF('Female Data'!V992&gt;V$1288,'Female Data'!$X992,0),IF(AND(V$1288=0,V$1289&gt;0),IF('Female Data'!V992&lt;V$1289,'Female Data'!$X992,0),IF(AND('Female Data'!V992&gt;V$1288,'Female Data'!V992&lt;V$1289),'Female Data'!$X992,0))))</f>
        <v>--</v>
      </c>
      <c r="W992" t="str">
        <f>IF(AND(W$1288=0,W$1289=0),"--",IF(AND(W$1288&gt;0,W$1289=0),IF('Female Data'!W992&gt;W$1288,'Female Data'!$X992,0),IF(AND(W$1288=0,W$1289&gt;0),IF('Female Data'!W992&lt;W$1289,'Female Data'!$X992,0),IF(AND('Female Data'!W992&gt;W$1288,'Female Data'!W992&lt;W$1289),'Female Data'!$X992,0))))</f>
        <v>--</v>
      </c>
      <c r="Y992">
        <f t="shared" si="30"/>
        <v>0</v>
      </c>
      <c r="Z992">
        <f>Y992*'Female Data'!X992</f>
        <v>0</v>
      </c>
      <c r="AA992">
        <f t="shared" si="31"/>
        <v>1</v>
      </c>
      <c r="AB992">
        <f>AA992*'Female Data'!X992</f>
        <v>114914</v>
      </c>
    </row>
    <row r="993" spans="1:28">
      <c r="A993">
        <f>'Female Data'!A993</f>
        <v>992</v>
      </c>
      <c r="B993" t="str">
        <f>'Female Data'!B993</f>
        <v>F</v>
      </c>
      <c r="C993" t="str">
        <f>IF(AND(C$1288=0,C$1289=0),"--",IF(AND(C$1288&gt;0,C$1289=0),IF('Female Data'!C993&gt;C$1288,'Female Data'!$X993,0),IF(AND(C$1288=0,C$1289&gt;0),IF('Female Data'!C993&lt;C$1289,'Female Data'!$X993,0),IF(AND('Female Data'!C993&gt;C$1288,'Female Data'!C993&lt;C$1289),'Female Data'!$X993,0))))</f>
        <v>--</v>
      </c>
      <c r="D993" t="str">
        <f>IF(AND(D$1288=0,D$1289=0),"--",IF(AND(D$1288&gt;0,D$1289=0),IF('Female Data'!D993&gt;D$1288,'Female Data'!$X993,0),IF(AND(D$1288=0,D$1289&gt;0),IF('Female Data'!D993&lt;D$1289,'Female Data'!$X993,0),IF(AND('Female Data'!D993&gt;D$1288,'Female Data'!D993&lt;D$1289),'Female Data'!$X993,0))))</f>
        <v>--</v>
      </c>
      <c r="E993" t="str">
        <f>IF(AND(E$1288=0,E$1289=0),"--",IF(AND(E$1288&gt;0,E$1289=0),IF('Female Data'!E993&gt;E$1288,'Female Data'!$X993,0),IF(AND(E$1288=0,E$1289&gt;0),IF('Female Data'!E993&lt;E$1289,'Female Data'!$X993,0),IF(AND('Female Data'!E993&gt;E$1288,'Female Data'!E993&lt;E$1289),'Female Data'!$X993,0))))</f>
        <v>--</v>
      </c>
      <c r="F993" t="str">
        <f>IF(AND(F$1288=0,F$1289=0),"--",IF(AND(F$1288&gt;0,F$1289=0),IF('Female Data'!F993&gt;F$1288,'Female Data'!$X993,0),IF(AND(F$1288=0,F$1289&gt;0),IF('Female Data'!F993&lt;F$1289,'Female Data'!$X993,0),IF(AND('Female Data'!F993&gt;F$1288,'Female Data'!F993&lt;F$1289),'Female Data'!$X993,0))))</f>
        <v>--</v>
      </c>
      <c r="G993" t="str">
        <f>IF(AND(G$1288=0,G$1289=0),"--",IF(AND(G$1288&gt;0,G$1289=0),IF('Female Data'!G993&gt;G$1288,'Female Data'!$X993,0),IF(AND(G$1288=0,G$1289&gt;0),IF('Female Data'!G993&lt;G$1289,'Female Data'!$X993,0),IF(AND('Female Data'!G993&gt;G$1288,'Female Data'!G993&lt;G$1289),'Female Data'!$X993,0))))</f>
        <v>--</v>
      </c>
      <c r="H993" t="str">
        <f>IF(AND(H$1288=0,H$1289=0),"--",IF(AND(H$1288&gt;0,H$1289=0),IF('Female Data'!H993&gt;H$1288,'Female Data'!$X993,0),IF(AND(H$1288=0,H$1289&gt;0),IF('Female Data'!H993&lt;H$1289,'Female Data'!$X993,0),IF(AND('Female Data'!H993&gt;H$1288,'Female Data'!H993&lt;H$1289),'Female Data'!$X993,0))))</f>
        <v>--</v>
      </c>
      <c r="I993" t="str">
        <f>IF(AND(I$1288=0,I$1289=0),"--",IF(AND(I$1288&gt;0,I$1289=0),IF('Female Data'!I993&gt;I$1288,'Female Data'!$X993,0),IF(AND(I$1288=0,I$1289&gt;0),IF('Female Data'!I993&lt;I$1289,'Female Data'!$X993,0),IF(AND('Female Data'!I993&gt;I$1288,'Female Data'!I993&lt;I$1289),'Female Data'!$X993,0))))</f>
        <v>--</v>
      </c>
      <c r="J993" t="str">
        <f>IF(AND(J$1288=0,J$1289=0),"--",IF(AND(J$1288&gt;0,J$1289=0),IF('Female Data'!J993&gt;J$1288,'Female Data'!$X993,0),IF(AND(J$1288=0,J$1289&gt;0),IF('Female Data'!J993&lt;J$1289,'Female Data'!$X993,0),IF(AND('Female Data'!J993&gt;J$1288,'Female Data'!J993&lt;J$1289),'Female Data'!$X993,0))))</f>
        <v>--</v>
      </c>
      <c r="K993" t="str">
        <f>IF(AND(K$1288=0,K$1289=0),"--",IF(AND(K$1288&gt;0,K$1289=0),IF('Female Data'!K993&gt;K$1288,'Female Data'!$X993,0),IF(AND(K$1288=0,K$1289&gt;0),IF('Female Data'!K993&lt;K$1289,'Female Data'!$X993,0),IF(AND('Female Data'!K993&gt;K$1288,'Female Data'!K993&lt;K$1289),'Female Data'!$X993,0))))</f>
        <v>--</v>
      </c>
      <c r="L993" t="str">
        <f>IF(AND(L$1288=0,L$1289=0),"--",IF(AND(L$1288&gt;0,L$1289=0),IF('Female Data'!L993&gt;L$1288,'Female Data'!$X993,0),IF(AND(L$1288=0,L$1289&gt;0),IF('Female Data'!L993&lt;L$1289,'Female Data'!$X993,0),IF(AND('Female Data'!L993&gt;L$1288,'Female Data'!L993&lt;L$1289),'Female Data'!$X993,0))))</f>
        <v>--</v>
      </c>
      <c r="M993" t="str">
        <f>IF(AND(M$1288=0,M$1289=0),"--",IF(AND(M$1288&gt;0,M$1289=0),IF('Female Data'!M993&gt;M$1288,'Female Data'!$X993,0),IF(AND(M$1288=0,M$1289&gt;0),IF('Female Data'!M993&lt;M$1289,'Female Data'!$X993,0),IF(AND('Female Data'!M993&gt;M$1288,'Female Data'!M993&lt;M$1289),'Female Data'!$X993,0))))</f>
        <v>--</v>
      </c>
      <c r="N993" t="str">
        <f>IF(AND(N$1288=0,N$1289=0),"--",IF(AND(N$1288&gt;0,N$1289=0),IF('Female Data'!N993&gt;N$1288,'Female Data'!$X993,0),IF(AND(N$1288=0,N$1289&gt;0),IF('Female Data'!N993&lt;N$1289,'Female Data'!$X993,0),IF(AND('Female Data'!N993&gt;N$1288,'Female Data'!N993&lt;N$1289),'Female Data'!$X993,0))))</f>
        <v>--</v>
      </c>
      <c r="O993" t="str">
        <f>IF(AND(O$1288=0,O$1289=0),"--",IF(AND(O$1288&gt;0,O$1289=0),IF('Female Data'!O993&gt;O$1288,'Female Data'!$X993,0),IF(AND(O$1288=0,O$1289&gt;0),IF('Female Data'!O993&lt;O$1289,'Female Data'!$X993,0),IF(AND('Female Data'!O993&gt;O$1288,'Female Data'!O993&lt;O$1289),'Female Data'!$X993,0))))</f>
        <v>--</v>
      </c>
      <c r="P993" t="str">
        <f>IF(AND(P$1288=0,P$1289=0),"--",IF(AND(P$1288&gt;0,P$1289=0),IF('Female Data'!P993&gt;P$1288,'Female Data'!$X993,0),IF(AND(P$1288=0,P$1289&gt;0),IF('Female Data'!P993&lt;P$1289,'Female Data'!$X993,0),IF(AND('Female Data'!P993&gt;P$1288,'Female Data'!P993&lt;P$1289),'Female Data'!$X993,0))))</f>
        <v>--</v>
      </c>
      <c r="Q993" t="str">
        <f>IF(AND(Q$1288=0,Q$1289=0),"--",IF(AND(Q$1288&gt;0,Q$1289=0),IF('Female Data'!Q993&gt;Q$1288,'Female Data'!$X993,0),IF(AND(Q$1288=0,Q$1289&gt;0),IF('Female Data'!Q993&lt;Q$1289,'Female Data'!$X993,0),IF(AND('Female Data'!Q993&gt;Q$1288,'Female Data'!Q993&lt;Q$1289),'Female Data'!$X993,0))))</f>
        <v>--</v>
      </c>
      <c r="R993" t="str">
        <f>IF(AND(R$1288=0,R$1289=0),"--",IF(AND(R$1288&gt;0,R$1289=0),IF('Female Data'!R993&gt;R$1288,'Female Data'!$X993,0),IF(AND(R$1288=0,R$1289&gt;0),IF('Female Data'!R993&lt;R$1289,'Female Data'!$X993,0),IF(AND('Female Data'!R993&gt;R$1288,'Female Data'!R993&lt;R$1289),'Female Data'!$X993,0))))</f>
        <v>--</v>
      </c>
      <c r="S993" t="str">
        <f>IF(AND(S$1288=0,S$1289=0),"--",IF(AND(S$1288&gt;0,S$1289=0),IF('Female Data'!S993&gt;S$1288,'Female Data'!$X993,0),IF(AND(S$1288=0,S$1289&gt;0),IF('Female Data'!S993&lt;S$1289,'Female Data'!$X993,0),IF(AND('Female Data'!S993&gt;S$1288,'Female Data'!S993&lt;S$1289),'Female Data'!$X993,0))))</f>
        <v>--</v>
      </c>
      <c r="T993" t="str">
        <f>IF(AND(T$1288=0,T$1289=0),"--",IF(AND(T$1288&gt;0,T$1289=0),IF('Female Data'!T993&gt;T$1288,'Female Data'!$X993,0),IF(AND(T$1288=0,T$1289&gt;0),IF('Female Data'!T993&lt;T$1289,'Female Data'!$X993,0),IF(AND('Female Data'!T993&gt;T$1288,'Female Data'!T993&lt;T$1289),'Female Data'!$X993,0))))</f>
        <v>--</v>
      </c>
      <c r="U993" t="str">
        <f>IF(AND(U$1288=0,U$1289=0),"--",IF(AND(U$1288&gt;0,U$1289=0),IF('Female Data'!U993&gt;U$1288,'Female Data'!$X993,0),IF(AND(U$1288=0,U$1289&gt;0),IF('Female Data'!U993&lt;U$1289,'Female Data'!$X993,0),IF(AND('Female Data'!U993&gt;U$1288,'Female Data'!U993&lt;U$1289),'Female Data'!$X993,0))))</f>
        <v>--</v>
      </c>
      <c r="V993" t="str">
        <f>IF(AND(V$1288=0,V$1289=0),"--",IF(AND(V$1288&gt;0,V$1289=0),IF('Female Data'!V993&gt;V$1288,'Female Data'!$X993,0),IF(AND(V$1288=0,V$1289&gt;0),IF('Female Data'!V993&lt;V$1289,'Female Data'!$X993,0),IF(AND('Female Data'!V993&gt;V$1288,'Female Data'!V993&lt;V$1289),'Female Data'!$X993,0))))</f>
        <v>--</v>
      </c>
      <c r="W993" t="str">
        <f>IF(AND(W$1288=0,W$1289=0),"--",IF(AND(W$1288&gt;0,W$1289=0),IF('Female Data'!W993&gt;W$1288,'Female Data'!$X993,0),IF(AND(W$1288=0,W$1289&gt;0),IF('Female Data'!W993&lt;W$1289,'Female Data'!$X993,0),IF(AND('Female Data'!W993&gt;W$1288,'Female Data'!W993&lt;W$1289),'Female Data'!$X993,0))))</f>
        <v>--</v>
      </c>
      <c r="Y993">
        <f t="shared" si="30"/>
        <v>0</v>
      </c>
      <c r="Z993">
        <f>Y993*'Female Data'!X993</f>
        <v>0</v>
      </c>
      <c r="AA993">
        <f t="shared" si="31"/>
        <v>1</v>
      </c>
      <c r="AB993">
        <f>AA993*'Female Data'!X993</f>
        <v>7089</v>
      </c>
    </row>
    <row r="994" spans="1:28">
      <c r="A994">
        <f>'Female Data'!A994</f>
        <v>993</v>
      </c>
      <c r="B994" t="str">
        <f>'Female Data'!B994</f>
        <v>F</v>
      </c>
      <c r="C994" t="str">
        <f>IF(AND(C$1288=0,C$1289=0),"--",IF(AND(C$1288&gt;0,C$1289=0),IF('Female Data'!C994&gt;C$1288,'Female Data'!$X994,0),IF(AND(C$1288=0,C$1289&gt;0),IF('Female Data'!C994&lt;C$1289,'Female Data'!$X994,0),IF(AND('Female Data'!C994&gt;C$1288,'Female Data'!C994&lt;C$1289),'Female Data'!$X994,0))))</f>
        <v>--</v>
      </c>
      <c r="D994" t="str">
        <f>IF(AND(D$1288=0,D$1289=0),"--",IF(AND(D$1288&gt;0,D$1289=0),IF('Female Data'!D994&gt;D$1288,'Female Data'!$X994,0),IF(AND(D$1288=0,D$1289&gt;0),IF('Female Data'!D994&lt;D$1289,'Female Data'!$X994,0),IF(AND('Female Data'!D994&gt;D$1288,'Female Data'!D994&lt;D$1289),'Female Data'!$X994,0))))</f>
        <v>--</v>
      </c>
      <c r="E994" t="str">
        <f>IF(AND(E$1288=0,E$1289=0),"--",IF(AND(E$1288&gt;0,E$1289=0),IF('Female Data'!E994&gt;E$1288,'Female Data'!$X994,0),IF(AND(E$1288=0,E$1289&gt;0),IF('Female Data'!E994&lt;E$1289,'Female Data'!$X994,0),IF(AND('Female Data'!E994&gt;E$1288,'Female Data'!E994&lt;E$1289),'Female Data'!$X994,0))))</f>
        <v>--</v>
      </c>
      <c r="F994" t="str">
        <f>IF(AND(F$1288=0,F$1289=0),"--",IF(AND(F$1288&gt;0,F$1289=0),IF('Female Data'!F994&gt;F$1288,'Female Data'!$X994,0),IF(AND(F$1288=0,F$1289&gt;0),IF('Female Data'!F994&lt;F$1289,'Female Data'!$X994,0),IF(AND('Female Data'!F994&gt;F$1288,'Female Data'!F994&lt;F$1289),'Female Data'!$X994,0))))</f>
        <v>--</v>
      </c>
      <c r="G994" t="str">
        <f>IF(AND(G$1288=0,G$1289=0),"--",IF(AND(G$1288&gt;0,G$1289=0),IF('Female Data'!G994&gt;G$1288,'Female Data'!$X994,0),IF(AND(G$1288=0,G$1289&gt;0),IF('Female Data'!G994&lt;G$1289,'Female Data'!$X994,0),IF(AND('Female Data'!G994&gt;G$1288,'Female Data'!G994&lt;G$1289),'Female Data'!$X994,0))))</f>
        <v>--</v>
      </c>
      <c r="H994" t="str">
        <f>IF(AND(H$1288=0,H$1289=0),"--",IF(AND(H$1288&gt;0,H$1289=0),IF('Female Data'!H994&gt;H$1288,'Female Data'!$X994,0),IF(AND(H$1288=0,H$1289&gt;0),IF('Female Data'!H994&lt;H$1289,'Female Data'!$X994,0),IF(AND('Female Data'!H994&gt;H$1288,'Female Data'!H994&lt;H$1289),'Female Data'!$X994,0))))</f>
        <v>--</v>
      </c>
      <c r="I994" t="str">
        <f>IF(AND(I$1288=0,I$1289=0),"--",IF(AND(I$1288&gt;0,I$1289=0),IF('Female Data'!I994&gt;I$1288,'Female Data'!$X994,0),IF(AND(I$1288=0,I$1289&gt;0),IF('Female Data'!I994&lt;I$1289,'Female Data'!$X994,0),IF(AND('Female Data'!I994&gt;I$1288,'Female Data'!I994&lt;I$1289),'Female Data'!$X994,0))))</f>
        <v>--</v>
      </c>
      <c r="J994" t="str">
        <f>IF(AND(J$1288=0,J$1289=0),"--",IF(AND(J$1288&gt;0,J$1289=0),IF('Female Data'!J994&gt;J$1288,'Female Data'!$X994,0),IF(AND(J$1288=0,J$1289&gt;0),IF('Female Data'!J994&lt;J$1289,'Female Data'!$X994,0),IF(AND('Female Data'!J994&gt;J$1288,'Female Data'!J994&lt;J$1289),'Female Data'!$X994,0))))</f>
        <v>--</v>
      </c>
      <c r="K994" t="str">
        <f>IF(AND(K$1288=0,K$1289=0),"--",IF(AND(K$1288&gt;0,K$1289=0),IF('Female Data'!K994&gt;K$1288,'Female Data'!$X994,0),IF(AND(K$1288=0,K$1289&gt;0),IF('Female Data'!K994&lt;K$1289,'Female Data'!$X994,0),IF(AND('Female Data'!K994&gt;K$1288,'Female Data'!K994&lt;K$1289),'Female Data'!$X994,0))))</f>
        <v>--</v>
      </c>
      <c r="L994" t="str">
        <f>IF(AND(L$1288=0,L$1289=0),"--",IF(AND(L$1288&gt;0,L$1289=0),IF('Female Data'!L994&gt;L$1288,'Female Data'!$X994,0),IF(AND(L$1288=0,L$1289&gt;0),IF('Female Data'!L994&lt;L$1289,'Female Data'!$X994,0),IF(AND('Female Data'!L994&gt;L$1288,'Female Data'!L994&lt;L$1289),'Female Data'!$X994,0))))</f>
        <v>--</v>
      </c>
      <c r="M994" t="str">
        <f>IF(AND(M$1288=0,M$1289=0),"--",IF(AND(M$1288&gt;0,M$1289=0),IF('Female Data'!M994&gt;M$1288,'Female Data'!$X994,0),IF(AND(M$1288=0,M$1289&gt;0),IF('Female Data'!M994&lt;M$1289,'Female Data'!$X994,0),IF(AND('Female Data'!M994&gt;M$1288,'Female Data'!M994&lt;M$1289),'Female Data'!$X994,0))))</f>
        <v>--</v>
      </c>
      <c r="N994" t="str">
        <f>IF(AND(N$1288=0,N$1289=0),"--",IF(AND(N$1288&gt;0,N$1289=0),IF('Female Data'!N994&gt;N$1288,'Female Data'!$X994,0),IF(AND(N$1288=0,N$1289&gt;0),IF('Female Data'!N994&lt;N$1289,'Female Data'!$X994,0),IF(AND('Female Data'!N994&gt;N$1288,'Female Data'!N994&lt;N$1289),'Female Data'!$X994,0))))</f>
        <v>--</v>
      </c>
      <c r="O994" t="str">
        <f>IF(AND(O$1288=0,O$1289=0),"--",IF(AND(O$1288&gt;0,O$1289=0),IF('Female Data'!O994&gt;O$1288,'Female Data'!$X994,0),IF(AND(O$1288=0,O$1289&gt;0),IF('Female Data'!O994&lt;O$1289,'Female Data'!$X994,0),IF(AND('Female Data'!O994&gt;O$1288,'Female Data'!O994&lt;O$1289),'Female Data'!$X994,0))))</f>
        <v>--</v>
      </c>
      <c r="P994" t="str">
        <f>IF(AND(P$1288=0,P$1289=0),"--",IF(AND(P$1288&gt;0,P$1289=0),IF('Female Data'!P994&gt;P$1288,'Female Data'!$X994,0),IF(AND(P$1288=0,P$1289&gt;0),IF('Female Data'!P994&lt;P$1289,'Female Data'!$X994,0),IF(AND('Female Data'!P994&gt;P$1288,'Female Data'!P994&lt;P$1289),'Female Data'!$X994,0))))</f>
        <v>--</v>
      </c>
      <c r="Q994" t="str">
        <f>IF(AND(Q$1288=0,Q$1289=0),"--",IF(AND(Q$1288&gt;0,Q$1289=0),IF('Female Data'!Q994&gt;Q$1288,'Female Data'!$X994,0),IF(AND(Q$1288=0,Q$1289&gt;0),IF('Female Data'!Q994&lt;Q$1289,'Female Data'!$X994,0),IF(AND('Female Data'!Q994&gt;Q$1288,'Female Data'!Q994&lt;Q$1289),'Female Data'!$X994,0))))</f>
        <v>--</v>
      </c>
      <c r="R994" t="str">
        <f>IF(AND(R$1288=0,R$1289=0),"--",IF(AND(R$1288&gt;0,R$1289=0),IF('Female Data'!R994&gt;R$1288,'Female Data'!$X994,0),IF(AND(R$1288=0,R$1289&gt;0),IF('Female Data'!R994&lt;R$1289,'Female Data'!$X994,0),IF(AND('Female Data'!R994&gt;R$1288,'Female Data'!R994&lt;R$1289),'Female Data'!$X994,0))))</f>
        <v>--</v>
      </c>
      <c r="S994" t="str">
        <f>IF(AND(S$1288=0,S$1289=0),"--",IF(AND(S$1288&gt;0,S$1289=0),IF('Female Data'!S994&gt;S$1288,'Female Data'!$X994,0),IF(AND(S$1288=0,S$1289&gt;0),IF('Female Data'!S994&lt;S$1289,'Female Data'!$X994,0),IF(AND('Female Data'!S994&gt;S$1288,'Female Data'!S994&lt;S$1289),'Female Data'!$X994,0))))</f>
        <v>--</v>
      </c>
      <c r="T994" t="str">
        <f>IF(AND(T$1288=0,T$1289=0),"--",IF(AND(T$1288&gt;0,T$1289=0),IF('Female Data'!T994&gt;T$1288,'Female Data'!$X994,0),IF(AND(T$1288=0,T$1289&gt;0),IF('Female Data'!T994&lt;T$1289,'Female Data'!$X994,0),IF(AND('Female Data'!T994&gt;T$1288,'Female Data'!T994&lt;T$1289),'Female Data'!$X994,0))))</f>
        <v>--</v>
      </c>
      <c r="U994" t="str">
        <f>IF(AND(U$1288=0,U$1289=0),"--",IF(AND(U$1288&gt;0,U$1289=0),IF('Female Data'!U994&gt;U$1288,'Female Data'!$X994,0),IF(AND(U$1288=0,U$1289&gt;0),IF('Female Data'!U994&lt;U$1289,'Female Data'!$X994,0),IF(AND('Female Data'!U994&gt;U$1288,'Female Data'!U994&lt;U$1289),'Female Data'!$X994,0))))</f>
        <v>--</v>
      </c>
      <c r="V994" t="str">
        <f>IF(AND(V$1288=0,V$1289=0),"--",IF(AND(V$1288&gt;0,V$1289=0),IF('Female Data'!V994&gt;V$1288,'Female Data'!$X994,0),IF(AND(V$1288=0,V$1289&gt;0),IF('Female Data'!V994&lt;V$1289,'Female Data'!$X994,0),IF(AND('Female Data'!V994&gt;V$1288,'Female Data'!V994&lt;V$1289),'Female Data'!$X994,0))))</f>
        <v>--</v>
      </c>
      <c r="W994" t="str">
        <f>IF(AND(W$1288=0,W$1289=0),"--",IF(AND(W$1288&gt;0,W$1289=0),IF('Female Data'!W994&gt;W$1288,'Female Data'!$X994,0),IF(AND(W$1288=0,W$1289&gt;0),IF('Female Data'!W994&lt;W$1289,'Female Data'!$X994,0),IF(AND('Female Data'!W994&gt;W$1288,'Female Data'!W994&lt;W$1289),'Female Data'!$X994,0))))</f>
        <v>--</v>
      </c>
      <c r="Y994">
        <f t="shared" si="30"/>
        <v>0</v>
      </c>
      <c r="Z994">
        <f>Y994*'Female Data'!X994</f>
        <v>0</v>
      </c>
      <c r="AA994">
        <f t="shared" si="31"/>
        <v>1</v>
      </c>
      <c r="AB994">
        <f>AA994*'Female Data'!X994</f>
        <v>113733</v>
      </c>
    </row>
    <row r="995" spans="1:28">
      <c r="A995">
        <f>'Female Data'!A995</f>
        <v>994</v>
      </c>
      <c r="B995" t="str">
        <f>'Female Data'!B995</f>
        <v>F</v>
      </c>
      <c r="C995" t="str">
        <f>IF(AND(C$1288=0,C$1289=0),"--",IF(AND(C$1288&gt;0,C$1289=0),IF('Female Data'!C995&gt;C$1288,'Female Data'!$X995,0),IF(AND(C$1288=0,C$1289&gt;0),IF('Female Data'!C995&lt;C$1289,'Female Data'!$X995,0),IF(AND('Female Data'!C995&gt;C$1288,'Female Data'!C995&lt;C$1289),'Female Data'!$X995,0))))</f>
        <v>--</v>
      </c>
      <c r="D995" t="str">
        <f>IF(AND(D$1288=0,D$1289=0),"--",IF(AND(D$1288&gt;0,D$1289=0),IF('Female Data'!D995&gt;D$1288,'Female Data'!$X995,0),IF(AND(D$1288=0,D$1289&gt;0),IF('Female Data'!D995&lt;D$1289,'Female Data'!$X995,0),IF(AND('Female Data'!D995&gt;D$1288,'Female Data'!D995&lt;D$1289),'Female Data'!$X995,0))))</f>
        <v>--</v>
      </c>
      <c r="E995" t="str">
        <f>IF(AND(E$1288=0,E$1289=0),"--",IF(AND(E$1288&gt;0,E$1289=0),IF('Female Data'!E995&gt;E$1288,'Female Data'!$X995,0),IF(AND(E$1288=0,E$1289&gt;0),IF('Female Data'!E995&lt;E$1289,'Female Data'!$X995,0),IF(AND('Female Data'!E995&gt;E$1288,'Female Data'!E995&lt;E$1289),'Female Data'!$X995,0))))</f>
        <v>--</v>
      </c>
      <c r="F995" t="str">
        <f>IF(AND(F$1288=0,F$1289=0),"--",IF(AND(F$1288&gt;0,F$1289=0),IF('Female Data'!F995&gt;F$1288,'Female Data'!$X995,0),IF(AND(F$1288=0,F$1289&gt;0),IF('Female Data'!F995&lt;F$1289,'Female Data'!$X995,0),IF(AND('Female Data'!F995&gt;F$1288,'Female Data'!F995&lt;F$1289),'Female Data'!$X995,0))))</f>
        <v>--</v>
      </c>
      <c r="G995" t="str">
        <f>IF(AND(G$1288=0,G$1289=0),"--",IF(AND(G$1288&gt;0,G$1289=0),IF('Female Data'!G995&gt;G$1288,'Female Data'!$X995,0),IF(AND(G$1288=0,G$1289&gt;0),IF('Female Data'!G995&lt;G$1289,'Female Data'!$X995,0),IF(AND('Female Data'!G995&gt;G$1288,'Female Data'!G995&lt;G$1289),'Female Data'!$X995,0))))</f>
        <v>--</v>
      </c>
      <c r="H995" t="str">
        <f>IF(AND(H$1288=0,H$1289=0),"--",IF(AND(H$1288&gt;0,H$1289=0),IF('Female Data'!H995&gt;H$1288,'Female Data'!$X995,0),IF(AND(H$1288=0,H$1289&gt;0),IF('Female Data'!H995&lt;H$1289,'Female Data'!$X995,0),IF(AND('Female Data'!H995&gt;H$1288,'Female Data'!H995&lt;H$1289),'Female Data'!$X995,0))))</f>
        <v>--</v>
      </c>
      <c r="I995" t="str">
        <f>IF(AND(I$1288=0,I$1289=0),"--",IF(AND(I$1288&gt;0,I$1289=0),IF('Female Data'!I995&gt;I$1288,'Female Data'!$X995,0),IF(AND(I$1288=0,I$1289&gt;0),IF('Female Data'!I995&lt;I$1289,'Female Data'!$X995,0),IF(AND('Female Data'!I995&gt;I$1288,'Female Data'!I995&lt;I$1289),'Female Data'!$X995,0))))</f>
        <v>--</v>
      </c>
      <c r="J995" t="str">
        <f>IF(AND(J$1288=0,J$1289=0),"--",IF(AND(J$1288&gt;0,J$1289=0),IF('Female Data'!J995&gt;J$1288,'Female Data'!$X995,0),IF(AND(J$1288=0,J$1289&gt;0),IF('Female Data'!J995&lt;J$1289,'Female Data'!$X995,0),IF(AND('Female Data'!J995&gt;J$1288,'Female Data'!J995&lt;J$1289),'Female Data'!$X995,0))))</f>
        <v>--</v>
      </c>
      <c r="K995" t="str">
        <f>IF(AND(K$1288=0,K$1289=0),"--",IF(AND(K$1288&gt;0,K$1289=0),IF('Female Data'!K995&gt;K$1288,'Female Data'!$X995,0),IF(AND(K$1288=0,K$1289&gt;0),IF('Female Data'!K995&lt;K$1289,'Female Data'!$X995,0),IF(AND('Female Data'!K995&gt;K$1288,'Female Data'!K995&lt;K$1289),'Female Data'!$X995,0))))</f>
        <v>--</v>
      </c>
      <c r="L995" t="str">
        <f>IF(AND(L$1288=0,L$1289=0),"--",IF(AND(L$1288&gt;0,L$1289=0),IF('Female Data'!L995&gt;L$1288,'Female Data'!$X995,0),IF(AND(L$1288=0,L$1289&gt;0),IF('Female Data'!L995&lt;L$1289,'Female Data'!$X995,0),IF(AND('Female Data'!L995&gt;L$1288,'Female Data'!L995&lt;L$1289),'Female Data'!$X995,0))))</f>
        <v>--</v>
      </c>
      <c r="M995" t="str">
        <f>IF(AND(M$1288=0,M$1289=0),"--",IF(AND(M$1288&gt;0,M$1289=0),IF('Female Data'!M995&gt;M$1288,'Female Data'!$X995,0),IF(AND(M$1288=0,M$1289&gt;0),IF('Female Data'!M995&lt;M$1289,'Female Data'!$X995,0),IF(AND('Female Data'!M995&gt;M$1288,'Female Data'!M995&lt;M$1289),'Female Data'!$X995,0))))</f>
        <v>--</v>
      </c>
      <c r="N995" t="str">
        <f>IF(AND(N$1288=0,N$1289=0),"--",IF(AND(N$1288&gt;0,N$1289=0),IF('Female Data'!N995&gt;N$1288,'Female Data'!$X995,0),IF(AND(N$1288=0,N$1289&gt;0),IF('Female Data'!N995&lt;N$1289,'Female Data'!$X995,0),IF(AND('Female Data'!N995&gt;N$1288,'Female Data'!N995&lt;N$1289),'Female Data'!$X995,0))))</f>
        <v>--</v>
      </c>
      <c r="O995" t="str">
        <f>IF(AND(O$1288=0,O$1289=0),"--",IF(AND(O$1288&gt;0,O$1289=0),IF('Female Data'!O995&gt;O$1288,'Female Data'!$X995,0),IF(AND(O$1288=0,O$1289&gt;0),IF('Female Data'!O995&lt;O$1289,'Female Data'!$X995,0),IF(AND('Female Data'!O995&gt;O$1288,'Female Data'!O995&lt;O$1289),'Female Data'!$X995,0))))</f>
        <v>--</v>
      </c>
      <c r="P995" t="str">
        <f>IF(AND(P$1288=0,P$1289=0),"--",IF(AND(P$1288&gt;0,P$1289=0),IF('Female Data'!P995&gt;P$1288,'Female Data'!$X995,0),IF(AND(P$1288=0,P$1289&gt;0),IF('Female Data'!P995&lt;P$1289,'Female Data'!$X995,0),IF(AND('Female Data'!P995&gt;P$1288,'Female Data'!P995&lt;P$1289),'Female Data'!$X995,0))))</f>
        <v>--</v>
      </c>
      <c r="Q995" t="str">
        <f>IF(AND(Q$1288=0,Q$1289=0),"--",IF(AND(Q$1288&gt;0,Q$1289=0),IF('Female Data'!Q995&gt;Q$1288,'Female Data'!$X995,0),IF(AND(Q$1288=0,Q$1289&gt;0),IF('Female Data'!Q995&lt;Q$1289,'Female Data'!$X995,0),IF(AND('Female Data'!Q995&gt;Q$1288,'Female Data'!Q995&lt;Q$1289),'Female Data'!$X995,0))))</f>
        <v>--</v>
      </c>
      <c r="R995" t="str">
        <f>IF(AND(R$1288=0,R$1289=0),"--",IF(AND(R$1288&gt;0,R$1289=0),IF('Female Data'!R995&gt;R$1288,'Female Data'!$X995,0),IF(AND(R$1288=0,R$1289&gt;0),IF('Female Data'!R995&lt;R$1289,'Female Data'!$X995,0),IF(AND('Female Data'!R995&gt;R$1288,'Female Data'!R995&lt;R$1289),'Female Data'!$X995,0))))</f>
        <v>--</v>
      </c>
      <c r="S995" t="str">
        <f>IF(AND(S$1288=0,S$1289=0),"--",IF(AND(S$1288&gt;0,S$1289=0),IF('Female Data'!S995&gt;S$1288,'Female Data'!$X995,0),IF(AND(S$1288=0,S$1289&gt;0),IF('Female Data'!S995&lt;S$1289,'Female Data'!$X995,0),IF(AND('Female Data'!S995&gt;S$1288,'Female Data'!S995&lt;S$1289),'Female Data'!$X995,0))))</f>
        <v>--</v>
      </c>
      <c r="T995" t="str">
        <f>IF(AND(T$1288=0,T$1289=0),"--",IF(AND(T$1288&gt;0,T$1289=0),IF('Female Data'!T995&gt;T$1288,'Female Data'!$X995,0),IF(AND(T$1288=0,T$1289&gt;0),IF('Female Data'!T995&lt;T$1289,'Female Data'!$X995,0),IF(AND('Female Data'!T995&gt;T$1288,'Female Data'!T995&lt;T$1289),'Female Data'!$X995,0))))</f>
        <v>--</v>
      </c>
      <c r="U995" t="str">
        <f>IF(AND(U$1288=0,U$1289=0),"--",IF(AND(U$1288&gt;0,U$1289=0),IF('Female Data'!U995&gt;U$1288,'Female Data'!$X995,0),IF(AND(U$1288=0,U$1289&gt;0),IF('Female Data'!U995&lt;U$1289,'Female Data'!$X995,0),IF(AND('Female Data'!U995&gt;U$1288,'Female Data'!U995&lt;U$1289),'Female Data'!$X995,0))))</f>
        <v>--</v>
      </c>
      <c r="V995" t="str">
        <f>IF(AND(V$1288=0,V$1289=0),"--",IF(AND(V$1288&gt;0,V$1289=0),IF('Female Data'!V995&gt;V$1288,'Female Data'!$X995,0),IF(AND(V$1288=0,V$1289&gt;0),IF('Female Data'!V995&lt;V$1289,'Female Data'!$X995,0),IF(AND('Female Data'!V995&gt;V$1288,'Female Data'!V995&lt;V$1289),'Female Data'!$X995,0))))</f>
        <v>--</v>
      </c>
      <c r="W995" t="str">
        <f>IF(AND(W$1288=0,W$1289=0),"--",IF(AND(W$1288&gt;0,W$1289=0),IF('Female Data'!W995&gt;W$1288,'Female Data'!$X995,0),IF(AND(W$1288=0,W$1289&gt;0),IF('Female Data'!W995&lt;W$1289,'Female Data'!$X995,0),IF(AND('Female Data'!W995&gt;W$1288,'Female Data'!W995&lt;W$1289),'Female Data'!$X995,0))))</f>
        <v>--</v>
      </c>
      <c r="Y995">
        <f t="shared" si="30"/>
        <v>0</v>
      </c>
      <c r="Z995">
        <f>Y995*'Female Data'!X995</f>
        <v>0</v>
      </c>
      <c r="AA995">
        <f t="shared" si="31"/>
        <v>1</v>
      </c>
      <c r="AB995">
        <f>AA995*'Female Data'!X995</f>
        <v>2756</v>
      </c>
    </row>
    <row r="996" spans="1:28">
      <c r="A996">
        <f>'Female Data'!A996</f>
        <v>995</v>
      </c>
      <c r="B996" t="str">
        <f>'Female Data'!B996</f>
        <v>F</v>
      </c>
      <c r="C996" t="str">
        <f>IF(AND(C$1288=0,C$1289=0),"--",IF(AND(C$1288&gt;0,C$1289=0),IF('Female Data'!C996&gt;C$1288,'Female Data'!$X996,0),IF(AND(C$1288=0,C$1289&gt;0),IF('Female Data'!C996&lt;C$1289,'Female Data'!$X996,0),IF(AND('Female Data'!C996&gt;C$1288,'Female Data'!C996&lt;C$1289),'Female Data'!$X996,0))))</f>
        <v>--</v>
      </c>
      <c r="D996" t="str">
        <f>IF(AND(D$1288=0,D$1289=0),"--",IF(AND(D$1288&gt;0,D$1289=0),IF('Female Data'!D996&gt;D$1288,'Female Data'!$X996,0),IF(AND(D$1288=0,D$1289&gt;0),IF('Female Data'!D996&lt;D$1289,'Female Data'!$X996,0),IF(AND('Female Data'!D996&gt;D$1288,'Female Data'!D996&lt;D$1289),'Female Data'!$X996,0))))</f>
        <v>--</v>
      </c>
      <c r="E996" t="str">
        <f>IF(AND(E$1288=0,E$1289=0),"--",IF(AND(E$1288&gt;0,E$1289=0),IF('Female Data'!E996&gt;E$1288,'Female Data'!$X996,0),IF(AND(E$1288=0,E$1289&gt;0),IF('Female Data'!E996&lt;E$1289,'Female Data'!$X996,0),IF(AND('Female Data'!E996&gt;E$1288,'Female Data'!E996&lt;E$1289),'Female Data'!$X996,0))))</f>
        <v>--</v>
      </c>
      <c r="F996" t="str">
        <f>IF(AND(F$1288=0,F$1289=0),"--",IF(AND(F$1288&gt;0,F$1289=0),IF('Female Data'!F996&gt;F$1288,'Female Data'!$X996,0),IF(AND(F$1288=0,F$1289&gt;0),IF('Female Data'!F996&lt;F$1289,'Female Data'!$X996,0),IF(AND('Female Data'!F996&gt;F$1288,'Female Data'!F996&lt;F$1289),'Female Data'!$X996,0))))</f>
        <v>--</v>
      </c>
      <c r="G996" t="str">
        <f>IF(AND(G$1288=0,G$1289=0),"--",IF(AND(G$1288&gt;0,G$1289=0),IF('Female Data'!G996&gt;G$1288,'Female Data'!$X996,0),IF(AND(G$1288=0,G$1289&gt;0),IF('Female Data'!G996&lt;G$1289,'Female Data'!$X996,0),IF(AND('Female Data'!G996&gt;G$1288,'Female Data'!G996&lt;G$1289),'Female Data'!$X996,0))))</f>
        <v>--</v>
      </c>
      <c r="H996" t="str">
        <f>IF(AND(H$1288=0,H$1289=0),"--",IF(AND(H$1288&gt;0,H$1289=0),IF('Female Data'!H996&gt;H$1288,'Female Data'!$X996,0),IF(AND(H$1288=0,H$1289&gt;0),IF('Female Data'!H996&lt;H$1289,'Female Data'!$X996,0),IF(AND('Female Data'!H996&gt;H$1288,'Female Data'!H996&lt;H$1289),'Female Data'!$X996,0))))</f>
        <v>--</v>
      </c>
      <c r="I996" t="str">
        <f>IF(AND(I$1288=0,I$1289=0),"--",IF(AND(I$1288&gt;0,I$1289=0),IF('Female Data'!I996&gt;I$1288,'Female Data'!$X996,0),IF(AND(I$1288=0,I$1289&gt;0),IF('Female Data'!I996&lt;I$1289,'Female Data'!$X996,0),IF(AND('Female Data'!I996&gt;I$1288,'Female Data'!I996&lt;I$1289),'Female Data'!$X996,0))))</f>
        <v>--</v>
      </c>
      <c r="J996" t="str">
        <f>IF(AND(J$1288=0,J$1289=0),"--",IF(AND(J$1288&gt;0,J$1289=0),IF('Female Data'!J996&gt;J$1288,'Female Data'!$X996,0),IF(AND(J$1288=0,J$1289&gt;0),IF('Female Data'!J996&lt;J$1289,'Female Data'!$X996,0),IF(AND('Female Data'!J996&gt;J$1288,'Female Data'!J996&lt;J$1289),'Female Data'!$X996,0))))</f>
        <v>--</v>
      </c>
      <c r="K996" t="str">
        <f>IF(AND(K$1288=0,K$1289=0),"--",IF(AND(K$1288&gt;0,K$1289=0),IF('Female Data'!K996&gt;K$1288,'Female Data'!$X996,0),IF(AND(K$1288=0,K$1289&gt;0),IF('Female Data'!K996&lt;K$1289,'Female Data'!$X996,0),IF(AND('Female Data'!K996&gt;K$1288,'Female Data'!K996&lt;K$1289),'Female Data'!$X996,0))))</f>
        <v>--</v>
      </c>
      <c r="L996" t="str">
        <f>IF(AND(L$1288=0,L$1289=0),"--",IF(AND(L$1288&gt;0,L$1289=0),IF('Female Data'!L996&gt;L$1288,'Female Data'!$X996,0),IF(AND(L$1288=0,L$1289&gt;0),IF('Female Data'!L996&lt;L$1289,'Female Data'!$X996,0),IF(AND('Female Data'!L996&gt;L$1288,'Female Data'!L996&lt;L$1289),'Female Data'!$X996,0))))</f>
        <v>--</v>
      </c>
      <c r="M996" t="str">
        <f>IF(AND(M$1288=0,M$1289=0),"--",IF(AND(M$1288&gt;0,M$1289=0),IF('Female Data'!M996&gt;M$1288,'Female Data'!$X996,0),IF(AND(M$1288=0,M$1289&gt;0),IF('Female Data'!M996&lt;M$1289,'Female Data'!$X996,0),IF(AND('Female Data'!M996&gt;M$1288,'Female Data'!M996&lt;M$1289),'Female Data'!$X996,0))))</f>
        <v>--</v>
      </c>
      <c r="N996" t="str">
        <f>IF(AND(N$1288=0,N$1289=0),"--",IF(AND(N$1288&gt;0,N$1289=0),IF('Female Data'!N996&gt;N$1288,'Female Data'!$X996,0),IF(AND(N$1288=0,N$1289&gt;0),IF('Female Data'!N996&lt;N$1289,'Female Data'!$X996,0),IF(AND('Female Data'!N996&gt;N$1288,'Female Data'!N996&lt;N$1289),'Female Data'!$X996,0))))</f>
        <v>--</v>
      </c>
      <c r="O996" t="str">
        <f>IF(AND(O$1288=0,O$1289=0),"--",IF(AND(O$1288&gt;0,O$1289=0),IF('Female Data'!O996&gt;O$1288,'Female Data'!$X996,0),IF(AND(O$1288=0,O$1289&gt;0),IF('Female Data'!O996&lt;O$1289,'Female Data'!$X996,0),IF(AND('Female Data'!O996&gt;O$1288,'Female Data'!O996&lt;O$1289),'Female Data'!$X996,0))))</f>
        <v>--</v>
      </c>
      <c r="P996" t="str">
        <f>IF(AND(P$1288=0,P$1289=0),"--",IF(AND(P$1288&gt;0,P$1289=0),IF('Female Data'!P996&gt;P$1288,'Female Data'!$X996,0),IF(AND(P$1288=0,P$1289&gt;0),IF('Female Data'!P996&lt;P$1289,'Female Data'!$X996,0),IF(AND('Female Data'!P996&gt;P$1288,'Female Data'!P996&lt;P$1289),'Female Data'!$X996,0))))</f>
        <v>--</v>
      </c>
      <c r="Q996" t="str">
        <f>IF(AND(Q$1288=0,Q$1289=0),"--",IF(AND(Q$1288&gt;0,Q$1289=0),IF('Female Data'!Q996&gt;Q$1288,'Female Data'!$X996,0),IF(AND(Q$1288=0,Q$1289&gt;0),IF('Female Data'!Q996&lt;Q$1289,'Female Data'!$X996,0),IF(AND('Female Data'!Q996&gt;Q$1288,'Female Data'!Q996&lt;Q$1289),'Female Data'!$X996,0))))</f>
        <v>--</v>
      </c>
      <c r="R996" t="str">
        <f>IF(AND(R$1288=0,R$1289=0),"--",IF(AND(R$1288&gt;0,R$1289=0),IF('Female Data'!R996&gt;R$1288,'Female Data'!$X996,0),IF(AND(R$1288=0,R$1289&gt;0),IF('Female Data'!R996&lt;R$1289,'Female Data'!$X996,0),IF(AND('Female Data'!R996&gt;R$1288,'Female Data'!R996&lt;R$1289),'Female Data'!$X996,0))))</f>
        <v>--</v>
      </c>
      <c r="S996" t="str">
        <f>IF(AND(S$1288=0,S$1289=0),"--",IF(AND(S$1288&gt;0,S$1289=0),IF('Female Data'!S996&gt;S$1288,'Female Data'!$X996,0),IF(AND(S$1288=0,S$1289&gt;0),IF('Female Data'!S996&lt;S$1289,'Female Data'!$X996,0),IF(AND('Female Data'!S996&gt;S$1288,'Female Data'!S996&lt;S$1289),'Female Data'!$X996,0))))</f>
        <v>--</v>
      </c>
      <c r="T996" t="str">
        <f>IF(AND(T$1288=0,T$1289=0),"--",IF(AND(T$1288&gt;0,T$1289=0),IF('Female Data'!T996&gt;T$1288,'Female Data'!$X996,0),IF(AND(T$1288=0,T$1289&gt;0),IF('Female Data'!T996&lt;T$1289,'Female Data'!$X996,0),IF(AND('Female Data'!T996&gt;T$1288,'Female Data'!T996&lt;T$1289),'Female Data'!$X996,0))))</f>
        <v>--</v>
      </c>
      <c r="U996" t="str">
        <f>IF(AND(U$1288=0,U$1289=0),"--",IF(AND(U$1288&gt;0,U$1289=0),IF('Female Data'!U996&gt;U$1288,'Female Data'!$X996,0),IF(AND(U$1288=0,U$1289&gt;0),IF('Female Data'!U996&lt;U$1289,'Female Data'!$X996,0),IF(AND('Female Data'!U996&gt;U$1288,'Female Data'!U996&lt;U$1289),'Female Data'!$X996,0))))</f>
        <v>--</v>
      </c>
      <c r="V996" t="str">
        <f>IF(AND(V$1288=0,V$1289=0),"--",IF(AND(V$1288&gt;0,V$1289=0),IF('Female Data'!V996&gt;V$1288,'Female Data'!$X996,0),IF(AND(V$1288=0,V$1289&gt;0),IF('Female Data'!V996&lt;V$1289,'Female Data'!$X996,0),IF(AND('Female Data'!V996&gt;V$1288,'Female Data'!V996&lt;V$1289),'Female Data'!$X996,0))))</f>
        <v>--</v>
      </c>
      <c r="W996" t="str">
        <f>IF(AND(W$1288=0,W$1289=0),"--",IF(AND(W$1288&gt;0,W$1289=0),IF('Female Data'!W996&gt;W$1288,'Female Data'!$X996,0),IF(AND(W$1288=0,W$1289&gt;0),IF('Female Data'!W996&lt;W$1289,'Female Data'!$X996,0),IF(AND('Female Data'!W996&gt;W$1288,'Female Data'!W996&lt;W$1289),'Female Data'!$X996,0))))</f>
        <v>--</v>
      </c>
      <c r="Y996">
        <f t="shared" si="30"/>
        <v>0</v>
      </c>
      <c r="Z996">
        <f>Y996*'Female Data'!X996</f>
        <v>0</v>
      </c>
      <c r="AA996">
        <f t="shared" si="31"/>
        <v>1</v>
      </c>
      <c r="AB996">
        <f>AA996*'Female Data'!X996</f>
        <v>11386</v>
      </c>
    </row>
    <row r="997" spans="1:28">
      <c r="A997">
        <f>'Female Data'!A997</f>
        <v>996</v>
      </c>
      <c r="B997" t="str">
        <f>'Female Data'!B997</f>
        <v>F</v>
      </c>
      <c r="C997" t="str">
        <f>IF(AND(C$1288=0,C$1289=0),"--",IF(AND(C$1288&gt;0,C$1289=0),IF('Female Data'!C997&gt;C$1288,'Female Data'!$X997,0),IF(AND(C$1288=0,C$1289&gt;0),IF('Female Data'!C997&lt;C$1289,'Female Data'!$X997,0),IF(AND('Female Data'!C997&gt;C$1288,'Female Data'!C997&lt;C$1289),'Female Data'!$X997,0))))</f>
        <v>--</v>
      </c>
      <c r="D997" t="str">
        <f>IF(AND(D$1288=0,D$1289=0),"--",IF(AND(D$1288&gt;0,D$1289=0),IF('Female Data'!D997&gt;D$1288,'Female Data'!$X997,0),IF(AND(D$1288=0,D$1289&gt;0),IF('Female Data'!D997&lt;D$1289,'Female Data'!$X997,0),IF(AND('Female Data'!D997&gt;D$1288,'Female Data'!D997&lt;D$1289),'Female Data'!$X997,0))))</f>
        <v>--</v>
      </c>
      <c r="E997" t="str">
        <f>IF(AND(E$1288=0,E$1289=0),"--",IF(AND(E$1288&gt;0,E$1289=0),IF('Female Data'!E997&gt;E$1288,'Female Data'!$X997,0),IF(AND(E$1288=0,E$1289&gt;0),IF('Female Data'!E997&lt;E$1289,'Female Data'!$X997,0),IF(AND('Female Data'!E997&gt;E$1288,'Female Data'!E997&lt;E$1289),'Female Data'!$X997,0))))</f>
        <v>--</v>
      </c>
      <c r="F997" t="str">
        <f>IF(AND(F$1288=0,F$1289=0),"--",IF(AND(F$1288&gt;0,F$1289=0),IF('Female Data'!F997&gt;F$1288,'Female Data'!$X997,0),IF(AND(F$1288=0,F$1289&gt;0),IF('Female Data'!F997&lt;F$1289,'Female Data'!$X997,0),IF(AND('Female Data'!F997&gt;F$1288,'Female Data'!F997&lt;F$1289),'Female Data'!$X997,0))))</f>
        <v>--</v>
      </c>
      <c r="G997" t="str">
        <f>IF(AND(G$1288=0,G$1289=0),"--",IF(AND(G$1288&gt;0,G$1289=0),IF('Female Data'!G997&gt;G$1288,'Female Data'!$X997,0),IF(AND(G$1288=0,G$1289&gt;0),IF('Female Data'!G997&lt;G$1289,'Female Data'!$X997,0),IF(AND('Female Data'!G997&gt;G$1288,'Female Data'!G997&lt;G$1289),'Female Data'!$X997,0))))</f>
        <v>--</v>
      </c>
      <c r="H997" t="str">
        <f>IF(AND(H$1288=0,H$1289=0),"--",IF(AND(H$1288&gt;0,H$1289=0),IF('Female Data'!H997&gt;H$1288,'Female Data'!$X997,0),IF(AND(H$1288=0,H$1289&gt;0),IF('Female Data'!H997&lt;H$1289,'Female Data'!$X997,0),IF(AND('Female Data'!H997&gt;H$1288,'Female Data'!H997&lt;H$1289),'Female Data'!$X997,0))))</f>
        <v>--</v>
      </c>
      <c r="I997" t="str">
        <f>IF(AND(I$1288=0,I$1289=0),"--",IF(AND(I$1288&gt;0,I$1289=0),IF('Female Data'!I997&gt;I$1288,'Female Data'!$X997,0),IF(AND(I$1288=0,I$1289&gt;0),IF('Female Data'!I997&lt;I$1289,'Female Data'!$X997,0),IF(AND('Female Data'!I997&gt;I$1288,'Female Data'!I997&lt;I$1289),'Female Data'!$X997,0))))</f>
        <v>--</v>
      </c>
      <c r="J997" t="str">
        <f>IF(AND(J$1288=0,J$1289=0),"--",IF(AND(J$1288&gt;0,J$1289=0),IF('Female Data'!J997&gt;J$1288,'Female Data'!$X997,0),IF(AND(J$1288=0,J$1289&gt;0),IF('Female Data'!J997&lt;J$1289,'Female Data'!$X997,0),IF(AND('Female Data'!J997&gt;J$1288,'Female Data'!J997&lt;J$1289),'Female Data'!$X997,0))))</f>
        <v>--</v>
      </c>
      <c r="K997" t="str">
        <f>IF(AND(K$1288=0,K$1289=0),"--",IF(AND(K$1288&gt;0,K$1289=0),IF('Female Data'!K997&gt;K$1288,'Female Data'!$X997,0),IF(AND(K$1288=0,K$1289&gt;0),IF('Female Data'!K997&lt;K$1289,'Female Data'!$X997,0),IF(AND('Female Data'!K997&gt;K$1288,'Female Data'!K997&lt;K$1289),'Female Data'!$X997,0))))</f>
        <v>--</v>
      </c>
      <c r="L997" t="str">
        <f>IF(AND(L$1288=0,L$1289=0),"--",IF(AND(L$1288&gt;0,L$1289=0),IF('Female Data'!L997&gt;L$1288,'Female Data'!$X997,0),IF(AND(L$1288=0,L$1289&gt;0),IF('Female Data'!L997&lt;L$1289,'Female Data'!$X997,0),IF(AND('Female Data'!L997&gt;L$1288,'Female Data'!L997&lt;L$1289),'Female Data'!$X997,0))))</f>
        <v>--</v>
      </c>
      <c r="M997" t="str">
        <f>IF(AND(M$1288=0,M$1289=0),"--",IF(AND(M$1288&gt;0,M$1289=0),IF('Female Data'!M997&gt;M$1288,'Female Data'!$X997,0),IF(AND(M$1288=0,M$1289&gt;0),IF('Female Data'!M997&lt;M$1289,'Female Data'!$X997,0),IF(AND('Female Data'!M997&gt;M$1288,'Female Data'!M997&lt;M$1289),'Female Data'!$X997,0))))</f>
        <v>--</v>
      </c>
      <c r="N997" t="str">
        <f>IF(AND(N$1288=0,N$1289=0),"--",IF(AND(N$1288&gt;0,N$1289=0),IF('Female Data'!N997&gt;N$1288,'Female Data'!$X997,0),IF(AND(N$1288=0,N$1289&gt;0),IF('Female Data'!N997&lt;N$1289,'Female Data'!$X997,0),IF(AND('Female Data'!N997&gt;N$1288,'Female Data'!N997&lt;N$1289),'Female Data'!$X997,0))))</f>
        <v>--</v>
      </c>
      <c r="O997" t="str">
        <f>IF(AND(O$1288=0,O$1289=0),"--",IF(AND(O$1288&gt;0,O$1289=0),IF('Female Data'!O997&gt;O$1288,'Female Data'!$X997,0),IF(AND(O$1288=0,O$1289&gt;0),IF('Female Data'!O997&lt;O$1289,'Female Data'!$X997,0),IF(AND('Female Data'!O997&gt;O$1288,'Female Data'!O997&lt;O$1289),'Female Data'!$X997,0))))</f>
        <v>--</v>
      </c>
      <c r="P997" t="str">
        <f>IF(AND(P$1288=0,P$1289=0),"--",IF(AND(P$1288&gt;0,P$1289=0),IF('Female Data'!P997&gt;P$1288,'Female Data'!$X997,0),IF(AND(P$1288=0,P$1289&gt;0),IF('Female Data'!P997&lt;P$1289,'Female Data'!$X997,0),IF(AND('Female Data'!P997&gt;P$1288,'Female Data'!P997&lt;P$1289),'Female Data'!$X997,0))))</f>
        <v>--</v>
      </c>
      <c r="Q997" t="str">
        <f>IF(AND(Q$1288=0,Q$1289=0),"--",IF(AND(Q$1288&gt;0,Q$1289=0),IF('Female Data'!Q997&gt;Q$1288,'Female Data'!$X997,0),IF(AND(Q$1288=0,Q$1289&gt;0),IF('Female Data'!Q997&lt;Q$1289,'Female Data'!$X997,0),IF(AND('Female Data'!Q997&gt;Q$1288,'Female Data'!Q997&lt;Q$1289),'Female Data'!$X997,0))))</f>
        <v>--</v>
      </c>
      <c r="R997" t="str">
        <f>IF(AND(R$1288=0,R$1289=0),"--",IF(AND(R$1288&gt;0,R$1289=0),IF('Female Data'!R997&gt;R$1288,'Female Data'!$X997,0),IF(AND(R$1288=0,R$1289&gt;0),IF('Female Data'!R997&lt;R$1289,'Female Data'!$X997,0),IF(AND('Female Data'!R997&gt;R$1288,'Female Data'!R997&lt;R$1289),'Female Data'!$X997,0))))</f>
        <v>--</v>
      </c>
      <c r="S997" t="str">
        <f>IF(AND(S$1288=0,S$1289=0),"--",IF(AND(S$1288&gt;0,S$1289=0),IF('Female Data'!S997&gt;S$1288,'Female Data'!$X997,0),IF(AND(S$1288=0,S$1289&gt;0),IF('Female Data'!S997&lt;S$1289,'Female Data'!$X997,0),IF(AND('Female Data'!S997&gt;S$1288,'Female Data'!S997&lt;S$1289),'Female Data'!$X997,0))))</f>
        <v>--</v>
      </c>
      <c r="T997" t="str">
        <f>IF(AND(T$1288=0,T$1289=0),"--",IF(AND(T$1288&gt;0,T$1289=0),IF('Female Data'!T997&gt;T$1288,'Female Data'!$X997,0),IF(AND(T$1288=0,T$1289&gt;0),IF('Female Data'!T997&lt;T$1289,'Female Data'!$X997,0),IF(AND('Female Data'!T997&gt;T$1288,'Female Data'!T997&lt;T$1289),'Female Data'!$X997,0))))</f>
        <v>--</v>
      </c>
      <c r="U997" t="str">
        <f>IF(AND(U$1288=0,U$1289=0),"--",IF(AND(U$1288&gt;0,U$1289=0),IF('Female Data'!U997&gt;U$1288,'Female Data'!$X997,0),IF(AND(U$1288=0,U$1289&gt;0),IF('Female Data'!U997&lt;U$1289,'Female Data'!$X997,0),IF(AND('Female Data'!U997&gt;U$1288,'Female Data'!U997&lt;U$1289),'Female Data'!$X997,0))))</f>
        <v>--</v>
      </c>
      <c r="V997" t="str">
        <f>IF(AND(V$1288=0,V$1289=0),"--",IF(AND(V$1288&gt;0,V$1289=0),IF('Female Data'!V997&gt;V$1288,'Female Data'!$X997,0),IF(AND(V$1288=0,V$1289&gt;0),IF('Female Data'!V997&lt;V$1289,'Female Data'!$X997,0),IF(AND('Female Data'!V997&gt;V$1288,'Female Data'!V997&lt;V$1289),'Female Data'!$X997,0))))</f>
        <v>--</v>
      </c>
      <c r="W997" t="str">
        <f>IF(AND(W$1288=0,W$1289=0),"--",IF(AND(W$1288&gt;0,W$1289=0),IF('Female Data'!W997&gt;W$1288,'Female Data'!$X997,0),IF(AND(W$1288=0,W$1289&gt;0),IF('Female Data'!W997&lt;W$1289,'Female Data'!$X997,0),IF(AND('Female Data'!W997&gt;W$1288,'Female Data'!W997&lt;W$1289),'Female Data'!$X997,0))))</f>
        <v>--</v>
      </c>
      <c r="Y997">
        <f t="shared" si="30"/>
        <v>0</v>
      </c>
      <c r="Z997">
        <f>Y997*'Female Data'!X997</f>
        <v>0</v>
      </c>
      <c r="AA997">
        <f t="shared" si="31"/>
        <v>1</v>
      </c>
      <c r="AB997">
        <f>AA997*'Female Data'!X997</f>
        <v>164046</v>
      </c>
    </row>
    <row r="998" spans="1:28">
      <c r="A998">
        <f>'Female Data'!A998</f>
        <v>997</v>
      </c>
      <c r="B998" t="str">
        <f>'Female Data'!B998</f>
        <v>F</v>
      </c>
      <c r="C998" t="str">
        <f>IF(AND(C$1288=0,C$1289=0),"--",IF(AND(C$1288&gt;0,C$1289=0),IF('Female Data'!C998&gt;C$1288,'Female Data'!$X998,0),IF(AND(C$1288=0,C$1289&gt;0),IF('Female Data'!C998&lt;C$1289,'Female Data'!$X998,0),IF(AND('Female Data'!C998&gt;C$1288,'Female Data'!C998&lt;C$1289),'Female Data'!$X998,0))))</f>
        <v>--</v>
      </c>
      <c r="D998" t="str">
        <f>IF(AND(D$1288=0,D$1289=0),"--",IF(AND(D$1288&gt;0,D$1289=0),IF('Female Data'!D998&gt;D$1288,'Female Data'!$X998,0),IF(AND(D$1288=0,D$1289&gt;0),IF('Female Data'!D998&lt;D$1289,'Female Data'!$X998,0),IF(AND('Female Data'!D998&gt;D$1288,'Female Data'!D998&lt;D$1289),'Female Data'!$X998,0))))</f>
        <v>--</v>
      </c>
      <c r="E998" t="str">
        <f>IF(AND(E$1288=0,E$1289=0),"--",IF(AND(E$1288&gt;0,E$1289=0),IF('Female Data'!E998&gt;E$1288,'Female Data'!$X998,0),IF(AND(E$1288=0,E$1289&gt;0),IF('Female Data'!E998&lt;E$1289,'Female Data'!$X998,0),IF(AND('Female Data'!E998&gt;E$1288,'Female Data'!E998&lt;E$1289),'Female Data'!$X998,0))))</f>
        <v>--</v>
      </c>
      <c r="F998" t="str">
        <f>IF(AND(F$1288=0,F$1289=0),"--",IF(AND(F$1288&gt;0,F$1289=0),IF('Female Data'!F998&gt;F$1288,'Female Data'!$X998,0),IF(AND(F$1288=0,F$1289&gt;0),IF('Female Data'!F998&lt;F$1289,'Female Data'!$X998,0),IF(AND('Female Data'!F998&gt;F$1288,'Female Data'!F998&lt;F$1289),'Female Data'!$X998,0))))</f>
        <v>--</v>
      </c>
      <c r="G998" t="str">
        <f>IF(AND(G$1288=0,G$1289=0),"--",IF(AND(G$1288&gt;0,G$1289=0),IF('Female Data'!G998&gt;G$1288,'Female Data'!$X998,0),IF(AND(G$1288=0,G$1289&gt;0),IF('Female Data'!G998&lt;G$1289,'Female Data'!$X998,0),IF(AND('Female Data'!G998&gt;G$1288,'Female Data'!G998&lt;G$1289),'Female Data'!$X998,0))))</f>
        <v>--</v>
      </c>
      <c r="H998" t="str">
        <f>IF(AND(H$1288=0,H$1289=0),"--",IF(AND(H$1288&gt;0,H$1289=0),IF('Female Data'!H998&gt;H$1288,'Female Data'!$X998,0),IF(AND(H$1288=0,H$1289&gt;0),IF('Female Data'!H998&lt;H$1289,'Female Data'!$X998,0),IF(AND('Female Data'!H998&gt;H$1288,'Female Data'!H998&lt;H$1289),'Female Data'!$X998,0))))</f>
        <v>--</v>
      </c>
      <c r="I998" t="str">
        <f>IF(AND(I$1288=0,I$1289=0),"--",IF(AND(I$1288&gt;0,I$1289=0),IF('Female Data'!I998&gt;I$1288,'Female Data'!$X998,0),IF(AND(I$1288=0,I$1289&gt;0),IF('Female Data'!I998&lt;I$1289,'Female Data'!$X998,0),IF(AND('Female Data'!I998&gt;I$1288,'Female Data'!I998&lt;I$1289),'Female Data'!$X998,0))))</f>
        <v>--</v>
      </c>
      <c r="J998" t="str">
        <f>IF(AND(J$1288=0,J$1289=0),"--",IF(AND(J$1288&gt;0,J$1289=0),IF('Female Data'!J998&gt;J$1288,'Female Data'!$X998,0),IF(AND(J$1288=0,J$1289&gt;0),IF('Female Data'!J998&lt;J$1289,'Female Data'!$X998,0),IF(AND('Female Data'!J998&gt;J$1288,'Female Data'!J998&lt;J$1289),'Female Data'!$X998,0))))</f>
        <v>--</v>
      </c>
      <c r="K998" t="str">
        <f>IF(AND(K$1288=0,K$1289=0),"--",IF(AND(K$1288&gt;0,K$1289=0),IF('Female Data'!K998&gt;K$1288,'Female Data'!$X998,0),IF(AND(K$1288=0,K$1289&gt;0),IF('Female Data'!K998&lt;K$1289,'Female Data'!$X998,0),IF(AND('Female Data'!K998&gt;K$1288,'Female Data'!K998&lt;K$1289),'Female Data'!$X998,0))))</f>
        <v>--</v>
      </c>
      <c r="L998" t="str">
        <f>IF(AND(L$1288=0,L$1289=0),"--",IF(AND(L$1288&gt;0,L$1289=0),IF('Female Data'!L998&gt;L$1288,'Female Data'!$X998,0),IF(AND(L$1288=0,L$1289&gt;0),IF('Female Data'!L998&lt;L$1289,'Female Data'!$X998,0),IF(AND('Female Data'!L998&gt;L$1288,'Female Data'!L998&lt;L$1289),'Female Data'!$X998,0))))</f>
        <v>--</v>
      </c>
      <c r="M998" t="str">
        <f>IF(AND(M$1288=0,M$1289=0),"--",IF(AND(M$1288&gt;0,M$1289=0),IF('Female Data'!M998&gt;M$1288,'Female Data'!$X998,0),IF(AND(M$1288=0,M$1289&gt;0),IF('Female Data'!M998&lt;M$1289,'Female Data'!$X998,0),IF(AND('Female Data'!M998&gt;M$1288,'Female Data'!M998&lt;M$1289),'Female Data'!$X998,0))))</f>
        <v>--</v>
      </c>
      <c r="N998" t="str">
        <f>IF(AND(N$1288=0,N$1289=0),"--",IF(AND(N$1288&gt;0,N$1289=0),IF('Female Data'!N998&gt;N$1288,'Female Data'!$X998,0),IF(AND(N$1288=0,N$1289&gt;0),IF('Female Data'!N998&lt;N$1289,'Female Data'!$X998,0),IF(AND('Female Data'!N998&gt;N$1288,'Female Data'!N998&lt;N$1289),'Female Data'!$X998,0))))</f>
        <v>--</v>
      </c>
      <c r="O998" t="str">
        <f>IF(AND(O$1288=0,O$1289=0),"--",IF(AND(O$1288&gt;0,O$1289=0),IF('Female Data'!O998&gt;O$1288,'Female Data'!$X998,0),IF(AND(O$1288=0,O$1289&gt;0),IF('Female Data'!O998&lt;O$1289,'Female Data'!$X998,0),IF(AND('Female Data'!O998&gt;O$1288,'Female Data'!O998&lt;O$1289),'Female Data'!$X998,0))))</f>
        <v>--</v>
      </c>
      <c r="P998" t="str">
        <f>IF(AND(P$1288=0,P$1289=0),"--",IF(AND(P$1288&gt;0,P$1289=0),IF('Female Data'!P998&gt;P$1288,'Female Data'!$X998,0),IF(AND(P$1288=0,P$1289&gt;0),IF('Female Data'!P998&lt;P$1289,'Female Data'!$X998,0),IF(AND('Female Data'!P998&gt;P$1288,'Female Data'!P998&lt;P$1289),'Female Data'!$X998,0))))</f>
        <v>--</v>
      </c>
      <c r="Q998" t="str">
        <f>IF(AND(Q$1288=0,Q$1289=0),"--",IF(AND(Q$1288&gt;0,Q$1289=0),IF('Female Data'!Q998&gt;Q$1288,'Female Data'!$X998,0),IF(AND(Q$1288=0,Q$1289&gt;0),IF('Female Data'!Q998&lt;Q$1289,'Female Data'!$X998,0),IF(AND('Female Data'!Q998&gt;Q$1288,'Female Data'!Q998&lt;Q$1289),'Female Data'!$X998,0))))</f>
        <v>--</v>
      </c>
      <c r="R998" t="str">
        <f>IF(AND(R$1288=0,R$1289=0),"--",IF(AND(R$1288&gt;0,R$1289=0),IF('Female Data'!R998&gt;R$1288,'Female Data'!$X998,0),IF(AND(R$1288=0,R$1289&gt;0),IF('Female Data'!R998&lt;R$1289,'Female Data'!$X998,0),IF(AND('Female Data'!R998&gt;R$1288,'Female Data'!R998&lt;R$1289),'Female Data'!$X998,0))))</f>
        <v>--</v>
      </c>
      <c r="S998" t="str">
        <f>IF(AND(S$1288=0,S$1289=0),"--",IF(AND(S$1288&gt;0,S$1289=0),IF('Female Data'!S998&gt;S$1288,'Female Data'!$X998,0),IF(AND(S$1288=0,S$1289&gt;0),IF('Female Data'!S998&lt;S$1289,'Female Data'!$X998,0),IF(AND('Female Data'!S998&gt;S$1288,'Female Data'!S998&lt;S$1289),'Female Data'!$X998,0))))</f>
        <v>--</v>
      </c>
      <c r="T998" t="str">
        <f>IF(AND(T$1288=0,T$1289=0),"--",IF(AND(T$1288&gt;0,T$1289=0),IF('Female Data'!T998&gt;T$1288,'Female Data'!$X998,0),IF(AND(T$1288=0,T$1289&gt;0),IF('Female Data'!T998&lt;T$1289,'Female Data'!$X998,0),IF(AND('Female Data'!T998&gt;T$1288,'Female Data'!T998&lt;T$1289),'Female Data'!$X998,0))))</f>
        <v>--</v>
      </c>
      <c r="U998" t="str">
        <f>IF(AND(U$1288=0,U$1289=0),"--",IF(AND(U$1288&gt;0,U$1289=0),IF('Female Data'!U998&gt;U$1288,'Female Data'!$X998,0),IF(AND(U$1288=0,U$1289&gt;0),IF('Female Data'!U998&lt;U$1289,'Female Data'!$X998,0),IF(AND('Female Data'!U998&gt;U$1288,'Female Data'!U998&lt;U$1289),'Female Data'!$X998,0))))</f>
        <v>--</v>
      </c>
      <c r="V998" t="str">
        <f>IF(AND(V$1288=0,V$1289=0),"--",IF(AND(V$1288&gt;0,V$1289=0),IF('Female Data'!V998&gt;V$1288,'Female Data'!$X998,0),IF(AND(V$1288=0,V$1289&gt;0),IF('Female Data'!V998&lt;V$1289,'Female Data'!$X998,0),IF(AND('Female Data'!V998&gt;V$1288,'Female Data'!V998&lt;V$1289),'Female Data'!$X998,0))))</f>
        <v>--</v>
      </c>
      <c r="W998" t="str">
        <f>IF(AND(W$1288=0,W$1289=0),"--",IF(AND(W$1288&gt;0,W$1289=0),IF('Female Data'!W998&gt;W$1288,'Female Data'!$X998,0),IF(AND(W$1288=0,W$1289&gt;0),IF('Female Data'!W998&lt;W$1289,'Female Data'!$X998,0),IF(AND('Female Data'!W998&gt;W$1288,'Female Data'!W998&lt;W$1289),'Female Data'!$X998,0))))</f>
        <v>--</v>
      </c>
      <c r="Y998">
        <f t="shared" si="30"/>
        <v>0</v>
      </c>
      <c r="Z998">
        <f>Y998*'Female Data'!X998</f>
        <v>0</v>
      </c>
      <c r="AA998">
        <f t="shared" si="31"/>
        <v>1</v>
      </c>
      <c r="AB998">
        <f>AA998*'Female Data'!X998</f>
        <v>36565</v>
      </c>
    </row>
    <row r="999" spans="1:28">
      <c r="A999">
        <f>'Female Data'!A999</f>
        <v>998</v>
      </c>
      <c r="B999" t="str">
        <f>'Female Data'!B999</f>
        <v>F</v>
      </c>
      <c r="C999" t="str">
        <f>IF(AND(C$1288=0,C$1289=0),"--",IF(AND(C$1288&gt;0,C$1289=0),IF('Female Data'!C999&gt;C$1288,'Female Data'!$X999,0),IF(AND(C$1288=0,C$1289&gt;0),IF('Female Data'!C999&lt;C$1289,'Female Data'!$X999,0),IF(AND('Female Data'!C999&gt;C$1288,'Female Data'!C999&lt;C$1289),'Female Data'!$X999,0))))</f>
        <v>--</v>
      </c>
      <c r="D999" t="str">
        <f>IF(AND(D$1288=0,D$1289=0),"--",IF(AND(D$1288&gt;0,D$1289=0),IF('Female Data'!D999&gt;D$1288,'Female Data'!$X999,0),IF(AND(D$1288=0,D$1289&gt;0),IF('Female Data'!D999&lt;D$1289,'Female Data'!$X999,0),IF(AND('Female Data'!D999&gt;D$1288,'Female Data'!D999&lt;D$1289),'Female Data'!$X999,0))))</f>
        <v>--</v>
      </c>
      <c r="E999" t="str">
        <f>IF(AND(E$1288=0,E$1289=0),"--",IF(AND(E$1288&gt;0,E$1289=0),IF('Female Data'!E999&gt;E$1288,'Female Data'!$X999,0),IF(AND(E$1288=0,E$1289&gt;0),IF('Female Data'!E999&lt;E$1289,'Female Data'!$X999,0),IF(AND('Female Data'!E999&gt;E$1288,'Female Data'!E999&lt;E$1289),'Female Data'!$X999,0))))</f>
        <v>--</v>
      </c>
      <c r="F999" t="str">
        <f>IF(AND(F$1288=0,F$1289=0),"--",IF(AND(F$1288&gt;0,F$1289=0),IF('Female Data'!F999&gt;F$1288,'Female Data'!$X999,0),IF(AND(F$1288=0,F$1289&gt;0),IF('Female Data'!F999&lt;F$1289,'Female Data'!$X999,0),IF(AND('Female Data'!F999&gt;F$1288,'Female Data'!F999&lt;F$1289),'Female Data'!$X999,0))))</f>
        <v>--</v>
      </c>
      <c r="G999" t="str">
        <f>IF(AND(G$1288=0,G$1289=0),"--",IF(AND(G$1288&gt;0,G$1289=0),IF('Female Data'!G999&gt;G$1288,'Female Data'!$X999,0),IF(AND(G$1288=0,G$1289&gt;0),IF('Female Data'!G999&lt;G$1289,'Female Data'!$X999,0),IF(AND('Female Data'!G999&gt;G$1288,'Female Data'!G999&lt;G$1289),'Female Data'!$X999,0))))</f>
        <v>--</v>
      </c>
      <c r="H999" t="str">
        <f>IF(AND(H$1288=0,H$1289=0),"--",IF(AND(H$1288&gt;0,H$1289=0),IF('Female Data'!H999&gt;H$1288,'Female Data'!$X999,0),IF(AND(H$1288=0,H$1289&gt;0),IF('Female Data'!H999&lt;H$1289,'Female Data'!$X999,0),IF(AND('Female Data'!H999&gt;H$1288,'Female Data'!H999&lt;H$1289),'Female Data'!$X999,0))))</f>
        <v>--</v>
      </c>
      <c r="I999" t="str">
        <f>IF(AND(I$1288=0,I$1289=0),"--",IF(AND(I$1288&gt;0,I$1289=0),IF('Female Data'!I999&gt;I$1288,'Female Data'!$X999,0),IF(AND(I$1288=0,I$1289&gt;0),IF('Female Data'!I999&lt;I$1289,'Female Data'!$X999,0),IF(AND('Female Data'!I999&gt;I$1288,'Female Data'!I999&lt;I$1289),'Female Data'!$X999,0))))</f>
        <v>--</v>
      </c>
      <c r="J999" t="str">
        <f>IF(AND(J$1288=0,J$1289=0),"--",IF(AND(J$1288&gt;0,J$1289=0),IF('Female Data'!J999&gt;J$1288,'Female Data'!$X999,0),IF(AND(J$1288=0,J$1289&gt;0),IF('Female Data'!J999&lt;J$1289,'Female Data'!$X999,0),IF(AND('Female Data'!J999&gt;J$1288,'Female Data'!J999&lt;J$1289),'Female Data'!$X999,0))))</f>
        <v>--</v>
      </c>
      <c r="K999" t="str">
        <f>IF(AND(K$1288=0,K$1289=0),"--",IF(AND(K$1288&gt;0,K$1289=0),IF('Female Data'!K999&gt;K$1288,'Female Data'!$X999,0),IF(AND(K$1288=0,K$1289&gt;0),IF('Female Data'!K999&lt;K$1289,'Female Data'!$X999,0),IF(AND('Female Data'!K999&gt;K$1288,'Female Data'!K999&lt;K$1289),'Female Data'!$X999,0))))</f>
        <v>--</v>
      </c>
      <c r="L999" t="str">
        <f>IF(AND(L$1288=0,L$1289=0),"--",IF(AND(L$1288&gt;0,L$1289=0),IF('Female Data'!L999&gt;L$1288,'Female Data'!$X999,0),IF(AND(L$1288=0,L$1289&gt;0),IF('Female Data'!L999&lt;L$1289,'Female Data'!$X999,0),IF(AND('Female Data'!L999&gt;L$1288,'Female Data'!L999&lt;L$1289),'Female Data'!$X999,0))))</f>
        <v>--</v>
      </c>
      <c r="M999" t="str">
        <f>IF(AND(M$1288=0,M$1289=0),"--",IF(AND(M$1288&gt;0,M$1289=0),IF('Female Data'!M999&gt;M$1288,'Female Data'!$X999,0),IF(AND(M$1288=0,M$1289&gt;0),IF('Female Data'!M999&lt;M$1289,'Female Data'!$X999,0),IF(AND('Female Data'!M999&gt;M$1288,'Female Data'!M999&lt;M$1289),'Female Data'!$X999,0))))</f>
        <v>--</v>
      </c>
      <c r="N999" t="str">
        <f>IF(AND(N$1288=0,N$1289=0),"--",IF(AND(N$1288&gt;0,N$1289=0),IF('Female Data'!N999&gt;N$1288,'Female Data'!$X999,0),IF(AND(N$1288=0,N$1289&gt;0),IF('Female Data'!N999&lt;N$1289,'Female Data'!$X999,0),IF(AND('Female Data'!N999&gt;N$1288,'Female Data'!N999&lt;N$1289),'Female Data'!$X999,0))))</f>
        <v>--</v>
      </c>
      <c r="O999" t="str">
        <f>IF(AND(O$1288=0,O$1289=0),"--",IF(AND(O$1288&gt;0,O$1289=0),IF('Female Data'!O999&gt;O$1288,'Female Data'!$X999,0),IF(AND(O$1288=0,O$1289&gt;0),IF('Female Data'!O999&lt;O$1289,'Female Data'!$X999,0),IF(AND('Female Data'!O999&gt;O$1288,'Female Data'!O999&lt;O$1289),'Female Data'!$X999,0))))</f>
        <v>--</v>
      </c>
      <c r="P999" t="str">
        <f>IF(AND(P$1288=0,P$1289=0),"--",IF(AND(P$1288&gt;0,P$1289=0),IF('Female Data'!P999&gt;P$1288,'Female Data'!$X999,0),IF(AND(P$1288=0,P$1289&gt;0),IF('Female Data'!P999&lt;P$1289,'Female Data'!$X999,0),IF(AND('Female Data'!P999&gt;P$1288,'Female Data'!P999&lt;P$1289),'Female Data'!$X999,0))))</f>
        <v>--</v>
      </c>
      <c r="Q999" t="str">
        <f>IF(AND(Q$1288=0,Q$1289=0),"--",IF(AND(Q$1288&gt;0,Q$1289=0),IF('Female Data'!Q999&gt;Q$1288,'Female Data'!$X999,0),IF(AND(Q$1288=0,Q$1289&gt;0),IF('Female Data'!Q999&lt;Q$1289,'Female Data'!$X999,0),IF(AND('Female Data'!Q999&gt;Q$1288,'Female Data'!Q999&lt;Q$1289),'Female Data'!$X999,0))))</f>
        <v>--</v>
      </c>
      <c r="R999" t="str">
        <f>IF(AND(R$1288=0,R$1289=0),"--",IF(AND(R$1288&gt;0,R$1289=0),IF('Female Data'!R999&gt;R$1288,'Female Data'!$X999,0),IF(AND(R$1288=0,R$1289&gt;0),IF('Female Data'!R999&lt;R$1289,'Female Data'!$X999,0),IF(AND('Female Data'!R999&gt;R$1288,'Female Data'!R999&lt;R$1289),'Female Data'!$X999,0))))</f>
        <v>--</v>
      </c>
      <c r="S999" t="str">
        <f>IF(AND(S$1288=0,S$1289=0),"--",IF(AND(S$1288&gt;0,S$1289=0),IF('Female Data'!S999&gt;S$1288,'Female Data'!$X999,0),IF(AND(S$1288=0,S$1289&gt;0),IF('Female Data'!S999&lt;S$1289,'Female Data'!$X999,0),IF(AND('Female Data'!S999&gt;S$1288,'Female Data'!S999&lt;S$1289),'Female Data'!$X999,0))))</f>
        <v>--</v>
      </c>
      <c r="T999" t="str">
        <f>IF(AND(T$1288=0,T$1289=0),"--",IF(AND(T$1288&gt;0,T$1289=0),IF('Female Data'!T999&gt;T$1288,'Female Data'!$X999,0),IF(AND(T$1288=0,T$1289&gt;0),IF('Female Data'!T999&lt;T$1289,'Female Data'!$X999,0),IF(AND('Female Data'!T999&gt;T$1288,'Female Data'!T999&lt;T$1289),'Female Data'!$X999,0))))</f>
        <v>--</v>
      </c>
      <c r="U999" t="str">
        <f>IF(AND(U$1288=0,U$1289=0),"--",IF(AND(U$1288&gt;0,U$1289=0),IF('Female Data'!U999&gt;U$1288,'Female Data'!$X999,0),IF(AND(U$1288=0,U$1289&gt;0),IF('Female Data'!U999&lt;U$1289,'Female Data'!$X999,0),IF(AND('Female Data'!U999&gt;U$1288,'Female Data'!U999&lt;U$1289),'Female Data'!$X999,0))))</f>
        <v>--</v>
      </c>
      <c r="V999" t="str">
        <f>IF(AND(V$1288=0,V$1289=0),"--",IF(AND(V$1288&gt;0,V$1289=0),IF('Female Data'!V999&gt;V$1288,'Female Data'!$X999,0),IF(AND(V$1288=0,V$1289&gt;0),IF('Female Data'!V999&lt;V$1289,'Female Data'!$X999,0),IF(AND('Female Data'!V999&gt;V$1288,'Female Data'!V999&lt;V$1289),'Female Data'!$X999,0))))</f>
        <v>--</v>
      </c>
      <c r="W999" t="str">
        <f>IF(AND(W$1288=0,W$1289=0),"--",IF(AND(W$1288&gt;0,W$1289=0),IF('Female Data'!W999&gt;W$1288,'Female Data'!$X999,0),IF(AND(W$1288=0,W$1289&gt;0),IF('Female Data'!W999&lt;W$1289,'Female Data'!$X999,0),IF(AND('Female Data'!W999&gt;W$1288,'Female Data'!W999&lt;W$1289),'Female Data'!$X999,0))))</f>
        <v>--</v>
      </c>
      <c r="Y999">
        <f t="shared" si="30"/>
        <v>0</v>
      </c>
      <c r="Z999">
        <f>Y999*'Female Data'!X999</f>
        <v>0</v>
      </c>
      <c r="AA999">
        <f t="shared" si="31"/>
        <v>1</v>
      </c>
      <c r="AB999">
        <f>AA999*'Female Data'!X999</f>
        <v>28286</v>
      </c>
    </row>
    <row r="1000" spans="1:28">
      <c r="A1000">
        <f>'Female Data'!A1000</f>
        <v>999</v>
      </c>
      <c r="B1000" t="str">
        <f>'Female Data'!B1000</f>
        <v>F</v>
      </c>
      <c r="C1000" t="str">
        <f>IF(AND(C$1288=0,C$1289=0),"--",IF(AND(C$1288&gt;0,C$1289=0),IF('Female Data'!C1000&gt;C$1288,'Female Data'!$X1000,0),IF(AND(C$1288=0,C$1289&gt;0),IF('Female Data'!C1000&lt;C$1289,'Female Data'!$X1000,0),IF(AND('Female Data'!C1000&gt;C$1288,'Female Data'!C1000&lt;C$1289),'Female Data'!$X1000,0))))</f>
        <v>--</v>
      </c>
      <c r="D1000" t="str">
        <f>IF(AND(D$1288=0,D$1289=0),"--",IF(AND(D$1288&gt;0,D$1289=0),IF('Female Data'!D1000&gt;D$1288,'Female Data'!$X1000,0),IF(AND(D$1288=0,D$1289&gt;0),IF('Female Data'!D1000&lt;D$1289,'Female Data'!$X1000,0),IF(AND('Female Data'!D1000&gt;D$1288,'Female Data'!D1000&lt;D$1289),'Female Data'!$X1000,0))))</f>
        <v>--</v>
      </c>
      <c r="E1000" t="str">
        <f>IF(AND(E$1288=0,E$1289=0),"--",IF(AND(E$1288&gt;0,E$1289=0),IF('Female Data'!E1000&gt;E$1288,'Female Data'!$X1000,0),IF(AND(E$1288=0,E$1289&gt;0),IF('Female Data'!E1000&lt;E$1289,'Female Data'!$X1000,0),IF(AND('Female Data'!E1000&gt;E$1288,'Female Data'!E1000&lt;E$1289),'Female Data'!$X1000,0))))</f>
        <v>--</v>
      </c>
      <c r="F1000" t="str">
        <f>IF(AND(F$1288=0,F$1289=0),"--",IF(AND(F$1288&gt;0,F$1289=0),IF('Female Data'!F1000&gt;F$1288,'Female Data'!$X1000,0),IF(AND(F$1288=0,F$1289&gt;0),IF('Female Data'!F1000&lt;F$1289,'Female Data'!$X1000,0),IF(AND('Female Data'!F1000&gt;F$1288,'Female Data'!F1000&lt;F$1289),'Female Data'!$X1000,0))))</f>
        <v>--</v>
      </c>
      <c r="G1000" t="str">
        <f>IF(AND(G$1288=0,G$1289=0),"--",IF(AND(G$1288&gt;0,G$1289=0),IF('Female Data'!G1000&gt;G$1288,'Female Data'!$X1000,0),IF(AND(G$1288=0,G$1289&gt;0),IF('Female Data'!G1000&lt;G$1289,'Female Data'!$X1000,0),IF(AND('Female Data'!G1000&gt;G$1288,'Female Data'!G1000&lt;G$1289),'Female Data'!$X1000,0))))</f>
        <v>--</v>
      </c>
      <c r="H1000" t="str">
        <f>IF(AND(H$1288=0,H$1289=0),"--",IF(AND(H$1288&gt;0,H$1289=0),IF('Female Data'!H1000&gt;H$1288,'Female Data'!$X1000,0),IF(AND(H$1288=0,H$1289&gt;0),IF('Female Data'!H1000&lt;H$1289,'Female Data'!$X1000,0),IF(AND('Female Data'!H1000&gt;H$1288,'Female Data'!H1000&lt;H$1289),'Female Data'!$X1000,0))))</f>
        <v>--</v>
      </c>
      <c r="I1000" t="str">
        <f>IF(AND(I$1288=0,I$1289=0),"--",IF(AND(I$1288&gt;0,I$1289=0),IF('Female Data'!I1000&gt;I$1288,'Female Data'!$X1000,0),IF(AND(I$1288=0,I$1289&gt;0),IF('Female Data'!I1000&lt;I$1289,'Female Data'!$X1000,0),IF(AND('Female Data'!I1000&gt;I$1288,'Female Data'!I1000&lt;I$1289),'Female Data'!$X1000,0))))</f>
        <v>--</v>
      </c>
      <c r="J1000" t="str">
        <f>IF(AND(J$1288=0,J$1289=0),"--",IF(AND(J$1288&gt;0,J$1289=0),IF('Female Data'!J1000&gt;J$1288,'Female Data'!$X1000,0),IF(AND(J$1288=0,J$1289&gt;0),IF('Female Data'!J1000&lt;J$1289,'Female Data'!$X1000,0),IF(AND('Female Data'!J1000&gt;J$1288,'Female Data'!J1000&lt;J$1289),'Female Data'!$X1000,0))))</f>
        <v>--</v>
      </c>
      <c r="K1000" t="str">
        <f>IF(AND(K$1288=0,K$1289=0),"--",IF(AND(K$1288&gt;0,K$1289=0),IF('Female Data'!K1000&gt;K$1288,'Female Data'!$X1000,0),IF(AND(K$1288=0,K$1289&gt;0),IF('Female Data'!K1000&lt;K$1289,'Female Data'!$X1000,0),IF(AND('Female Data'!K1000&gt;K$1288,'Female Data'!K1000&lt;K$1289),'Female Data'!$X1000,0))))</f>
        <v>--</v>
      </c>
      <c r="L1000" t="str">
        <f>IF(AND(L$1288=0,L$1289=0),"--",IF(AND(L$1288&gt;0,L$1289=0),IF('Female Data'!L1000&gt;L$1288,'Female Data'!$X1000,0),IF(AND(L$1288=0,L$1289&gt;0),IF('Female Data'!L1000&lt;L$1289,'Female Data'!$X1000,0),IF(AND('Female Data'!L1000&gt;L$1288,'Female Data'!L1000&lt;L$1289),'Female Data'!$X1000,0))))</f>
        <v>--</v>
      </c>
      <c r="M1000" t="str">
        <f>IF(AND(M$1288=0,M$1289=0),"--",IF(AND(M$1288&gt;0,M$1289=0),IF('Female Data'!M1000&gt;M$1288,'Female Data'!$X1000,0),IF(AND(M$1288=0,M$1289&gt;0),IF('Female Data'!M1000&lt;M$1289,'Female Data'!$X1000,0),IF(AND('Female Data'!M1000&gt;M$1288,'Female Data'!M1000&lt;M$1289),'Female Data'!$X1000,0))))</f>
        <v>--</v>
      </c>
      <c r="N1000" t="str">
        <f>IF(AND(N$1288=0,N$1289=0),"--",IF(AND(N$1288&gt;0,N$1289=0),IF('Female Data'!N1000&gt;N$1288,'Female Data'!$X1000,0),IF(AND(N$1288=0,N$1289&gt;0),IF('Female Data'!N1000&lt;N$1289,'Female Data'!$X1000,0),IF(AND('Female Data'!N1000&gt;N$1288,'Female Data'!N1000&lt;N$1289),'Female Data'!$X1000,0))))</f>
        <v>--</v>
      </c>
      <c r="O1000" t="str">
        <f>IF(AND(O$1288=0,O$1289=0),"--",IF(AND(O$1288&gt;0,O$1289=0),IF('Female Data'!O1000&gt;O$1288,'Female Data'!$X1000,0),IF(AND(O$1288=0,O$1289&gt;0),IF('Female Data'!O1000&lt;O$1289,'Female Data'!$X1000,0),IF(AND('Female Data'!O1000&gt;O$1288,'Female Data'!O1000&lt;O$1289),'Female Data'!$X1000,0))))</f>
        <v>--</v>
      </c>
      <c r="P1000" t="str">
        <f>IF(AND(P$1288=0,P$1289=0),"--",IF(AND(P$1288&gt;0,P$1289=0),IF('Female Data'!P1000&gt;P$1288,'Female Data'!$X1000,0),IF(AND(P$1288=0,P$1289&gt;0),IF('Female Data'!P1000&lt;P$1289,'Female Data'!$X1000,0),IF(AND('Female Data'!P1000&gt;P$1288,'Female Data'!P1000&lt;P$1289),'Female Data'!$X1000,0))))</f>
        <v>--</v>
      </c>
      <c r="Q1000" t="str">
        <f>IF(AND(Q$1288=0,Q$1289=0),"--",IF(AND(Q$1288&gt;0,Q$1289=0),IF('Female Data'!Q1000&gt;Q$1288,'Female Data'!$X1000,0),IF(AND(Q$1288=0,Q$1289&gt;0),IF('Female Data'!Q1000&lt;Q$1289,'Female Data'!$X1000,0),IF(AND('Female Data'!Q1000&gt;Q$1288,'Female Data'!Q1000&lt;Q$1289),'Female Data'!$X1000,0))))</f>
        <v>--</v>
      </c>
      <c r="R1000" t="str">
        <f>IF(AND(R$1288=0,R$1289=0),"--",IF(AND(R$1288&gt;0,R$1289=0),IF('Female Data'!R1000&gt;R$1288,'Female Data'!$X1000,0),IF(AND(R$1288=0,R$1289&gt;0),IF('Female Data'!R1000&lt;R$1289,'Female Data'!$X1000,0),IF(AND('Female Data'!R1000&gt;R$1288,'Female Data'!R1000&lt;R$1289),'Female Data'!$X1000,0))))</f>
        <v>--</v>
      </c>
      <c r="S1000" t="str">
        <f>IF(AND(S$1288=0,S$1289=0),"--",IF(AND(S$1288&gt;0,S$1289=0),IF('Female Data'!S1000&gt;S$1288,'Female Data'!$X1000,0),IF(AND(S$1288=0,S$1289&gt;0),IF('Female Data'!S1000&lt;S$1289,'Female Data'!$X1000,0),IF(AND('Female Data'!S1000&gt;S$1288,'Female Data'!S1000&lt;S$1289),'Female Data'!$X1000,0))))</f>
        <v>--</v>
      </c>
      <c r="T1000" t="str">
        <f>IF(AND(T$1288=0,T$1289=0),"--",IF(AND(T$1288&gt;0,T$1289=0),IF('Female Data'!T1000&gt;T$1288,'Female Data'!$X1000,0),IF(AND(T$1288=0,T$1289&gt;0),IF('Female Data'!T1000&lt;T$1289,'Female Data'!$X1000,0),IF(AND('Female Data'!T1000&gt;T$1288,'Female Data'!T1000&lt;T$1289),'Female Data'!$X1000,0))))</f>
        <v>--</v>
      </c>
      <c r="U1000" t="str">
        <f>IF(AND(U$1288=0,U$1289=0),"--",IF(AND(U$1288&gt;0,U$1289=0),IF('Female Data'!U1000&gt;U$1288,'Female Data'!$X1000,0),IF(AND(U$1288=0,U$1289&gt;0),IF('Female Data'!U1000&lt;U$1289,'Female Data'!$X1000,0),IF(AND('Female Data'!U1000&gt;U$1288,'Female Data'!U1000&lt;U$1289),'Female Data'!$X1000,0))))</f>
        <v>--</v>
      </c>
      <c r="V1000" t="str">
        <f>IF(AND(V$1288=0,V$1289=0),"--",IF(AND(V$1288&gt;0,V$1289=0),IF('Female Data'!V1000&gt;V$1288,'Female Data'!$X1000,0),IF(AND(V$1288=0,V$1289&gt;0),IF('Female Data'!V1000&lt;V$1289,'Female Data'!$X1000,0),IF(AND('Female Data'!V1000&gt;V$1288,'Female Data'!V1000&lt;V$1289),'Female Data'!$X1000,0))))</f>
        <v>--</v>
      </c>
      <c r="W1000" t="str">
        <f>IF(AND(W$1288=0,W$1289=0),"--",IF(AND(W$1288&gt;0,W$1289=0),IF('Female Data'!W1000&gt;W$1288,'Female Data'!$X1000,0),IF(AND(W$1288=0,W$1289&gt;0),IF('Female Data'!W1000&lt;W$1289,'Female Data'!$X1000,0),IF(AND('Female Data'!W1000&gt;W$1288,'Female Data'!W1000&lt;W$1289),'Female Data'!$X1000,0))))</f>
        <v>--</v>
      </c>
      <c r="Y1000">
        <f t="shared" si="30"/>
        <v>0</v>
      </c>
      <c r="Z1000">
        <f>Y1000*'Female Data'!X1000</f>
        <v>0</v>
      </c>
      <c r="AA1000">
        <f t="shared" si="31"/>
        <v>1</v>
      </c>
      <c r="AB1000">
        <f>AA1000*'Female Data'!X1000</f>
        <v>18030</v>
      </c>
    </row>
    <row r="1001" spans="1:28">
      <c r="A1001">
        <f>'Female Data'!A1001</f>
        <v>1000</v>
      </c>
      <c r="B1001" t="str">
        <f>'Female Data'!B1001</f>
        <v>F</v>
      </c>
      <c r="C1001" t="str">
        <f>IF(AND(C$1288=0,C$1289=0),"--",IF(AND(C$1288&gt;0,C$1289=0),IF('Female Data'!C1001&gt;C$1288,'Female Data'!$X1001,0),IF(AND(C$1288=0,C$1289&gt;0),IF('Female Data'!C1001&lt;C$1289,'Female Data'!$X1001,0),IF(AND('Female Data'!C1001&gt;C$1288,'Female Data'!C1001&lt;C$1289),'Female Data'!$X1001,0))))</f>
        <v>--</v>
      </c>
      <c r="D1001" t="str">
        <f>IF(AND(D$1288=0,D$1289=0),"--",IF(AND(D$1288&gt;0,D$1289=0),IF('Female Data'!D1001&gt;D$1288,'Female Data'!$X1001,0),IF(AND(D$1288=0,D$1289&gt;0),IF('Female Data'!D1001&lt;D$1289,'Female Data'!$X1001,0),IF(AND('Female Data'!D1001&gt;D$1288,'Female Data'!D1001&lt;D$1289),'Female Data'!$X1001,0))))</f>
        <v>--</v>
      </c>
      <c r="E1001" t="str">
        <f>IF(AND(E$1288=0,E$1289=0),"--",IF(AND(E$1288&gt;0,E$1289=0),IF('Female Data'!E1001&gt;E$1288,'Female Data'!$X1001,0),IF(AND(E$1288=0,E$1289&gt;0),IF('Female Data'!E1001&lt;E$1289,'Female Data'!$X1001,0),IF(AND('Female Data'!E1001&gt;E$1288,'Female Data'!E1001&lt;E$1289),'Female Data'!$X1001,0))))</f>
        <v>--</v>
      </c>
      <c r="F1001" t="str">
        <f>IF(AND(F$1288=0,F$1289=0),"--",IF(AND(F$1288&gt;0,F$1289=0),IF('Female Data'!F1001&gt;F$1288,'Female Data'!$X1001,0),IF(AND(F$1288=0,F$1289&gt;0),IF('Female Data'!F1001&lt;F$1289,'Female Data'!$X1001,0),IF(AND('Female Data'!F1001&gt;F$1288,'Female Data'!F1001&lt;F$1289),'Female Data'!$X1001,0))))</f>
        <v>--</v>
      </c>
      <c r="G1001" t="str">
        <f>IF(AND(G$1288=0,G$1289=0),"--",IF(AND(G$1288&gt;0,G$1289=0),IF('Female Data'!G1001&gt;G$1288,'Female Data'!$X1001,0),IF(AND(G$1288=0,G$1289&gt;0),IF('Female Data'!G1001&lt;G$1289,'Female Data'!$X1001,0),IF(AND('Female Data'!G1001&gt;G$1288,'Female Data'!G1001&lt;G$1289),'Female Data'!$X1001,0))))</f>
        <v>--</v>
      </c>
      <c r="H1001" t="str">
        <f>IF(AND(H$1288=0,H$1289=0),"--",IF(AND(H$1288&gt;0,H$1289=0),IF('Female Data'!H1001&gt;H$1288,'Female Data'!$X1001,0),IF(AND(H$1288=0,H$1289&gt;0),IF('Female Data'!H1001&lt;H$1289,'Female Data'!$X1001,0),IF(AND('Female Data'!H1001&gt;H$1288,'Female Data'!H1001&lt;H$1289),'Female Data'!$X1001,0))))</f>
        <v>--</v>
      </c>
      <c r="I1001" t="str">
        <f>IF(AND(I$1288=0,I$1289=0),"--",IF(AND(I$1288&gt;0,I$1289=0),IF('Female Data'!I1001&gt;I$1288,'Female Data'!$X1001,0),IF(AND(I$1288=0,I$1289&gt;0),IF('Female Data'!I1001&lt;I$1289,'Female Data'!$X1001,0),IF(AND('Female Data'!I1001&gt;I$1288,'Female Data'!I1001&lt;I$1289),'Female Data'!$X1001,0))))</f>
        <v>--</v>
      </c>
      <c r="J1001" t="str">
        <f>IF(AND(J$1288=0,J$1289=0),"--",IF(AND(J$1288&gt;0,J$1289=0),IF('Female Data'!J1001&gt;J$1288,'Female Data'!$X1001,0),IF(AND(J$1288=0,J$1289&gt;0),IF('Female Data'!J1001&lt;J$1289,'Female Data'!$X1001,0),IF(AND('Female Data'!J1001&gt;J$1288,'Female Data'!J1001&lt;J$1289),'Female Data'!$X1001,0))))</f>
        <v>--</v>
      </c>
      <c r="K1001" t="str">
        <f>IF(AND(K$1288=0,K$1289=0),"--",IF(AND(K$1288&gt;0,K$1289=0),IF('Female Data'!K1001&gt;K$1288,'Female Data'!$X1001,0),IF(AND(K$1288=0,K$1289&gt;0),IF('Female Data'!K1001&lt;K$1289,'Female Data'!$X1001,0),IF(AND('Female Data'!K1001&gt;K$1288,'Female Data'!K1001&lt;K$1289),'Female Data'!$X1001,0))))</f>
        <v>--</v>
      </c>
      <c r="L1001" t="str">
        <f>IF(AND(L$1288=0,L$1289=0),"--",IF(AND(L$1288&gt;0,L$1289=0),IF('Female Data'!L1001&gt;L$1288,'Female Data'!$X1001,0),IF(AND(L$1288=0,L$1289&gt;0),IF('Female Data'!L1001&lt;L$1289,'Female Data'!$X1001,0),IF(AND('Female Data'!L1001&gt;L$1288,'Female Data'!L1001&lt;L$1289),'Female Data'!$X1001,0))))</f>
        <v>--</v>
      </c>
      <c r="M1001" t="str">
        <f>IF(AND(M$1288=0,M$1289=0),"--",IF(AND(M$1288&gt;0,M$1289=0),IF('Female Data'!M1001&gt;M$1288,'Female Data'!$X1001,0),IF(AND(M$1288=0,M$1289&gt;0),IF('Female Data'!M1001&lt;M$1289,'Female Data'!$X1001,0),IF(AND('Female Data'!M1001&gt;M$1288,'Female Data'!M1001&lt;M$1289),'Female Data'!$X1001,0))))</f>
        <v>--</v>
      </c>
      <c r="N1001" t="str">
        <f>IF(AND(N$1288=0,N$1289=0),"--",IF(AND(N$1288&gt;0,N$1289=0),IF('Female Data'!N1001&gt;N$1288,'Female Data'!$X1001,0),IF(AND(N$1288=0,N$1289&gt;0),IF('Female Data'!N1001&lt;N$1289,'Female Data'!$X1001,0),IF(AND('Female Data'!N1001&gt;N$1288,'Female Data'!N1001&lt;N$1289),'Female Data'!$X1001,0))))</f>
        <v>--</v>
      </c>
      <c r="O1001" t="str">
        <f>IF(AND(O$1288=0,O$1289=0),"--",IF(AND(O$1288&gt;0,O$1289=0),IF('Female Data'!O1001&gt;O$1288,'Female Data'!$X1001,0),IF(AND(O$1288=0,O$1289&gt;0),IF('Female Data'!O1001&lt;O$1289,'Female Data'!$X1001,0),IF(AND('Female Data'!O1001&gt;O$1288,'Female Data'!O1001&lt;O$1289),'Female Data'!$X1001,0))))</f>
        <v>--</v>
      </c>
      <c r="P1001" t="str">
        <f>IF(AND(P$1288=0,P$1289=0),"--",IF(AND(P$1288&gt;0,P$1289=0),IF('Female Data'!P1001&gt;P$1288,'Female Data'!$X1001,0),IF(AND(P$1288=0,P$1289&gt;0),IF('Female Data'!P1001&lt;P$1289,'Female Data'!$X1001,0),IF(AND('Female Data'!P1001&gt;P$1288,'Female Data'!P1001&lt;P$1289),'Female Data'!$X1001,0))))</f>
        <v>--</v>
      </c>
      <c r="Q1001" t="str">
        <f>IF(AND(Q$1288=0,Q$1289=0),"--",IF(AND(Q$1288&gt;0,Q$1289=0),IF('Female Data'!Q1001&gt;Q$1288,'Female Data'!$X1001,0),IF(AND(Q$1288=0,Q$1289&gt;0),IF('Female Data'!Q1001&lt;Q$1289,'Female Data'!$X1001,0),IF(AND('Female Data'!Q1001&gt;Q$1288,'Female Data'!Q1001&lt;Q$1289),'Female Data'!$X1001,0))))</f>
        <v>--</v>
      </c>
      <c r="R1001" t="str">
        <f>IF(AND(R$1288=0,R$1289=0),"--",IF(AND(R$1288&gt;0,R$1289=0),IF('Female Data'!R1001&gt;R$1288,'Female Data'!$X1001,0),IF(AND(R$1288=0,R$1289&gt;0),IF('Female Data'!R1001&lt;R$1289,'Female Data'!$X1001,0),IF(AND('Female Data'!R1001&gt;R$1288,'Female Data'!R1001&lt;R$1289),'Female Data'!$X1001,0))))</f>
        <v>--</v>
      </c>
      <c r="S1001" t="str">
        <f>IF(AND(S$1288=0,S$1289=0),"--",IF(AND(S$1288&gt;0,S$1289=0),IF('Female Data'!S1001&gt;S$1288,'Female Data'!$X1001,0),IF(AND(S$1288=0,S$1289&gt;0),IF('Female Data'!S1001&lt;S$1289,'Female Data'!$X1001,0),IF(AND('Female Data'!S1001&gt;S$1288,'Female Data'!S1001&lt;S$1289),'Female Data'!$X1001,0))))</f>
        <v>--</v>
      </c>
      <c r="T1001" t="str">
        <f>IF(AND(T$1288=0,T$1289=0),"--",IF(AND(T$1288&gt;0,T$1289=0),IF('Female Data'!T1001&gt;T$1288,'Female Data'!$X1001,0),IF(AND(T$1288=0,T$1289&gt;0),IF('Female Data'!T1001&lt;T$1289,'Female Data'!$X1001,0),IF(AND('Female Data'!T1001&gt;T$1288,'Female Data'!T1001&lt;T$1289),'Female Data'!$X1001,0))))</f>
        <v>--</v>
      </c>
      <c r="U1001" t="str">
        <f>IF(AND(U$1288=0,U$1289=0),"--",IF(AND(U$1288&gt;0,U$1289=0),IF('Female Data'!U1001&gt;U$1288,'Female Data'!$X1001,0),IF(AND(U$1288=0,U$1289&gt;0),IF('Female Data'!U1001&lt;U$1289,'Female Data'!$X1001,0),IF(AND('Female Data'!U1001&gt;U$1288,'Female Data'!U1001&lt;U$1289),'Female Data'!$X1001,0))))</f>
        <v>--</v>
      </c>
      <c r="V1001" t="str">
        <f>IF(AND(V$1288=0,V$1289=0),"--",IF(AND(V$1288&gt;0,V$1289=0),IF('Female Data'!V1001&gt;V$1288,'Female Data'!$X1001,0),IF(AND(V$1288=0,V$1289&gt;0),IF('Female Data'!V1001&lt;V$1289,'Female Data'!$X1001,0),IF(AND('Female Data'!V1001&gt;V$1288,'Female Data'!V1001&lt;V$1289),'Female Data'!$X1001,0))))</f>
        <v>--</v>
      </c>
      <c r="W1001" t="str">
        <f>IF(AND(W$1288=0,W$1289=0),"--",IF(AND(W$1288&gt;0,W$1289=0),IF('Female Data'!W1001&gt;W$1288,'Female Data'!$X1001,0),IF(AND(W$1288=0,W$1289&gt;0),IF('Female Data'!W1001&lt;W$1289,'Female Data'!$X1001,0),IF(AND('Female Data'!W1001&gt;W$1288,'Female Data'!W1001&lt;W$1289),'Female Data'!$X1001,0))))</f>
        <v>--</v>
      </c>
      <c r="Y1001">
        <f t="shared" si="30"/>
        <v>0</v>
      </c>
      <c r="Z1001">
        <f>Y1001*'Female Data'!X1001</f>
        <v>0</v>
      </c>
      <c r="AA1001">
        <f t="shared" si="31"/>
        <v>1</v>
      </c>
      <c r="AB1001">
        <f>AA1001*'Female Data'!X1001</f>
        <v>348108</v>
      </c>
    </row>
    <row r="1002" spans="1:28">
      <c r="A1002">
        <f>'Female Data'!A1002</f>
        <v>1001</v>
      </c>
      <c r="B1002" t="str">
        <f>'Female Data'!B1002</f>
        <v>F</v>
      </c>
      <c r="C1002" t="str">
        <f>IF(AND(C$1288=0,C$1289=0),"--",IF(AND(C$1288&gt;0,C$1289=0),IF('Female Data'!C1002&gt;C$1288,'Female Data'!$X1002,0),IF(AND(C$1288=0,C$1289&gt;0),IF('Female Data'!C1002&lt;C$1289,'Female Data'!$X1002,0),IF(AND('Female Data'!C1002&gt;C$1288,'Female Data'!C1002&lt;C$1289),'Female Data'!$X1002,0))))</f>
        <v>--</v>
      </c>
      <c r="D1002" t="str">
        <f>IF(AND(D$1288=0,D$1289=0),"--",IF(AND(D$1288&gt;0,D$1289=0),IF('Female Data'!D1002&gt;D$1288,'Female Data'!$X1002,0),IF(AND(D$1288=0,D$1289&gt;0),IF('Female Data'!D1002&lt;D$1289,'Female Data'!$X1002,0),IF(AND('Female Data'!D1002&gt;D$1288,'Female Data'!D1002&lt;D$1289),'Female Data'!$X1002,0))))</f>
        <v>--</v>
      </c>
      <c r="E1002" t="str">
        <f>IF(AND(E$1288=0,E$1289=0),"--",IF(AND(E$1288&gt;0,E$1289=0),IF('Female Data'!E1002&gt;E$1288,'Female Data'!$X1002,0),IF(AND(E$1288=0,E$1289&gt;0),IF('Female Data'!E1002&lt;E$1289,'Female Data'!$X1002,0),IF(AND('Female Data'!E1002&gt;E$1288,'Female Data'!E1002&lt;E$1289),'Female Data'!$X1002,0))))</f>
        <v>--</v>
      </c>
      <c r="F1002" t="str">
        <f>IF(AND(F$1288=0,F$1289=0),"--",IF(AND(F$1288&gt;0,F$1289=0),IF('Female Data'!F1002&gt;F$1288,'Female Data'!$X1002,0),IF(AND(F$1288=0,F$1289&gt;0),IF('Female Data'!F1002&lt;F$1289,'Female Data'!$X1002,0),IF(AND('Female Data'!F1002&gt;F$1288,'Female Data'!F1002&lt;F$1289),'Female Data'!$X1002,0))))</f>
        <v>--</v>
      </c>
      <c r="G1002" t="str">
        <f>IF(AND(G$1288=0,G$1289=0),"--",IF(AND(G$1288&gt;0,G$1289=0),IF('Female Data'!G1002&gt;G$1288,'Female Data'!$X1002,0),IF(AND(G$1288=0,G$1289&gt;0),IF('Female Data'!G1002&lt;G$1289,'Female Data'!$X1002,0),IF(AND('Female Data'!G1002&gt;G$1288,'Female Data'!G1002&lt;G$1289),'Female Data'!$X1002,0))))</f>
        <v>--</v>
      </c>
      <c r="H1002" t="str">
        <f>IF(AND(H$1288=0,H$1289=0),"--",IF(AND(H$1288&gt;0,H$1289=0),IF('Female Data'!H1002&gt;H$1288,'Female Data'!$X1002,0),IF(AND(H$1288=0,H$1289&gt;0),IF('Female Data'!H1002&lt;H$1289,'Female Data'!$X1002,0),IF(AND('Female Data'!H1002&gt;H$1288,'Female Data'!H1002&lt;H$1289),'Female Data'!$X1002,0))))</f>
        <v>--</v>
      </c>
      <c r="I1002" t="str">
        <f>IF(AND(I$1288=0,I$1289=0),"--",IF(AND(I$1288&gt;0,I$1289=0),IF('Female Data'!I1002&gt;I$1288,'Female Data'!$X1002,0),IF(AND(I$1288=0,I$1289&gt;0),IF('Female Data'!I1002&lt;I$1289,'Female Data'!$X1002,0),IF(AND('Female Data'!I1002&gt;I$1288,'Female Data'!I1002&lt;I$1289),'Female Data'!$X1002,0))))</f>
        <v>--</v>
      </c>
      <c r="J1002" t="str">
        <f>IF(AND(J$1288=0,J$1289=0),"--",IF(AND(J$1288&gt;0,J$1289=0),IF('Female Data'!J1002&gt;J$1288,'Female Data'!$X1002,0),IF(AND(J$1288=0,J$1289&gt;0),IF('Female Data'!J1002&lt;J$1289,'Female Data'!$X1002,0),IF(AND('Female Data'!J1002&gt;J$1288,'Female Data'!J1002&lt;J$1289),'Female Data'!$X1002,0))))</f>
        <v>--</v>
      </c>
      <c r="K1002" t="str">
        <f>IF(AND(K$1288=0,K$1289=0),"--",IF(AND(K$1288&gt;0,K$1289=0),IF('Female Data'!K1002&gt;K$1288,'Female Data'!$X1002,0),IF(AND(K$1288=0,K$1289&gt;0),IF('Female Data'!K1002&lt;K$1289,'Female Data'!$X1002,0),IF(AND('Female Data'!K1002&gt;K$1288,'Female Data'!K1002&lt;K$1289),'Female Data'!$X1002,0))))</f>
        <v>--</v>
      </c>
      <c r="L1002" t="str">
        <f>IF(AND(L$1288=0,L$1289=0),"--",IF(AND(L$1288&gt;0,L$1289=0),IF('Female Data'!L1002&gt;L$1288,'Female Data'!$X1002,0),IF(AND(L$1288=0,L$1289&gt;0),IF('Female Data'!L1002&lt;L$1289,'Female Data'!$X1002,0),IF(AND('Female Data'!L1002&gt;L$1288,'Female Data'!L1002&lt;L$1289),'Female Data'!$X1002,0))))</f>
        <v>--</v>
      </c>
      <c r="M1002" t="str">
        <f>IF(AND(M$1288=0,M$1289=0),"--",IF(AND(M$1288&gt;0,M$1289=0),IF('Female Data'!M1002&gt;M$1288,'Female Data'!$X1002,0),IF(AND(M$1288=0,M$1289&gt;0),IF('Female Data'!M1002&lt;M$1289,'Female Data'!$X1002,0),IF(AND('Female Data'!M1002&gt;M$1288,'Female Data'!M1002&lt;M$1289),'Female Data'!$X1002,0))))</f>
        <v>--</v>
      </c>
      <c r="N1002" t="str">
        <f>IF(AND(N$1288=0,N$1289=0),"--",IF(AND(N$1288&gt;0,N$1289=0),IF('Female Data'!N1002&gt;N$1288,'Female Data'!$X1002,0),IF(AND(N$1288=0,N$1289&gt;0),IF('Female Data'!N1002&lt;N$1289,'Female Data'!$X1002,0),IF(AND('Female Data'!N1002&gt;N$1288,'Female Data'!N1002&lt;N$1289),'Female Data'!$X1002,0))))</f>
        <v>--</v>
      </c>
      <c r="O1002" t="str">
        <f>IF(AND(O$1288=0,O$1289=0),"--",IF(AND(O$1288&gt;0,O$1289=0),IF('Female Data'!O1002&gt;O$1288,'Female Data'!$X1002,0),IF(AND(O$1288=0,O$1289&gt;0),IF('Female Data'!O1002&lt;O$1289,'Female Data'!$X1002,0),IF(AND('Female Data'!O1002&gt;O$1288,'Female Data'!O1002&lt;O$1289),'Female Data'!$X1002,0))))</f>
        <v>--</v>
      </c>
      <c r="P1002" t="str">
        <f>IF(AND(P$1288=0,P$1289=0),"--",IF(AND(P$1288&gt;0,P$1289=0),IF('Female Data'!P1002&gt;P$1288,'Female Data'!$X1002,0),IF(AND(P$1288=0,P$1289&gt;0),IF('Female Data'!P1002&lt;P$1289,'Female Data'!$X1002,0),IF(AND('Female Data'!P1002&gt;P$1288,'Female Data'!P1002&lt;P$1289),'Female Data'!$X1002,0))))</f>
        <v>--</v>
      </c>
      <c r="Q1002" t="str">
        <f>IF(AND(Q$1288=0,Q$1289=0),"--",IF(AND(Q$1288&gt;0,Q$1289=0),IF('Female Data'!Q1002&gt;Q$1288,'Female Data'!$X1002,0),IF(AND(Q$1288=0,Q$1289&gt;0),IF('Female Data'!Q1002&lt;Q$1289,'Female Data'!$X1002,0),IF(AND('Female Data'!Q1002&gt;Q$1288,'Female Data'!Q1002&lt;Q$1289),'Female Data'!$X1002,0))))</f>
        <v>--</v>
      </c>
      <c r="R1002" t="str">
        <f>IF(AND(R$1288=0,R$1289=0),"--",IF(AND(R$1288&gt;0,R$1289=0),IF('Female Data'!R1002&gt;R$1288,'Female Data'!$X1002,0),IF(AND(R$1288=0,R$1289&gt;0),IF('Female Data'!R1002&lt;R$1289,'Female Data'!$X1002,0),IF(AND('Female Data'!R1002&gt;R$1288,'Female Data'!R1002&lt;R$1289),'Female Data'!$X1002,0))))</f>
        <v>--</v>
      </c>
      <c r="S1002" t="str">
        <f>IF(AND(S$1288=0,S$1289=0),"--",IF(AND(S$1288&gt;0,S$1289=0),IF('Female Data'!S1002&gt;S$1288,'Female Data'!$X1002,0),IF(AND(S$1288=0,S$1289&gt;0),IF('Female Data'!S1002&lt;S$1289,'Female Data'!$X1002,0),IF(AND('Female Data'!S1002&gt;S$1288,'Female Data'!S1002&lt;S$1289),'Female Data'!$X1002,0))))</f>
        <v>--</v>
      </c>
      <c r="T1002" t="str">
        <f>IF(AND(T$1288=0,T$1289=0),"--",IF(AND(T$1288&gt;0,T$1289=0),IF('Female Data'!T1002&gt;T$1288,'Female Data'!$X1002,0),IF(AND(T$1288=0,T$1289&gt;0),IF('Female Data'!T1002&lt;T$1289,'Female Data'!$X1002,0),IF(AND('Female Data'!T1002&gt;T$1288,'Female Data'!T1002&lt;T$1289),'Female Data'!$X1002,0))))</f>
        <v>--</v>
      </c>
      <c r="U1002" t="str">
        <f>IF(AND(U$1288=0,U$1289=0),"--",IF(AND(U$1288&gt;0,U$1289=0),IF('Female Data'!U1002&gt;U$1288,'Female Data'!$X1002,0),IF(AND(U$1288=0,U$1289&gt;0),IF('Female Data'!U1002&lt;U$1289,'Female Data'!$X1002,0),IF(AND('Female Data'!U1002&gt;U$1288,'Female Data'!U1002&lt;U$1289),'Female Data'!$X1002,0))))</f>
        <v>--</v>
      </c>
      <c r="V1002" t="str">
        <f>IF(AND(V$1288=0,V$1289=0),"--",IF(AND(V$1288&gt;0,V$1289=0),IF('Female Data'!V1002&gt;V$1288,'Female Data'!$X1002,0),IF(AND(V$1288=0,V$1289&gt;0),IF('Female Data'!V1002&lt;V$1289,'Female Data'!$X1002,0),IF(AND('Female Data'!V1002&gt;V$1288,'Female Data'!V1002&lt;V$1289),'Female Data'!$X1002,0))))</f>
        <v>--</v>
      </c>
      <c r="W1002" t="str">
        <f>IF(AND(W$1288=0,W$1289=0),"--",IF(AND(W$1288&gt;0,W$1289=0),IF('Female Data'!W1002&gt;W$1288,'Female Data'!$X1002,0),IF(AND(W$1288=0,W$1289&gt;0),IF('Female Data'!W1002&lt;W$1289,'Female Data'!$X1002,0),IF(AND('Female Data'!W1002&gt;W$1288,'Female Data'!W1002&lt;W$1289),'Female Data'!$X1002,0))))</f>
        <v>--</v>
      </c>
      <c r="Y1002">
        <f t="shared" si="30"/>
        <v>0</v>
      </c>
      <c r="Z1002">
        <f>Y1002*'Female Data'!X1002</f>
        <v>0</v>
      </c>
      <c r="AA1002">
        <f t="shared" si="31"/>
        <v>1</v>
      </c>
      <c r="AB1002">
        <f>AA1002*'Female Data'!X1002</f>
        <v>98721</v>
      </c>
    </row>
    <row r="1003" spans="1:28">
      <c r="A1003">
        <f>'Female Data'!A1003</f>
        <v>1002</v>
      </c>
      <c r="B1003" t="str">
        <f>'Female Data'!B1003</f>
        <v>F</v>
      </c>
      <c r="C1003" t="str">
        <f>IF(AND(C$1288=0,C$1289=0),"--",IF(AND(C$1288&gt;0,C$1289=0),IF('Female Data'!C1003&gt;C$1288,'Female Data'!$X1003,0),IF(AND(C$1288=0,C$1289&gt;0),IF('Female Data'!C1003&lt;C$1289,'Female Data'!$X1003,0),IF(AND('Female Data'!C1003&gt;C$1288,'Female Data'!C1003&lt;C$1289),'Female Data'!$X1003,0))))</f>
        <v>--</v>
      </c>
      <c r="D1003" t="str">
        <f>IF(AND(D$1288=0,D$1289=0),"--",IF(AND(D$1288&gt;0,D$1289=0),IF('Female Data'!D1003&gt;D$1288,'Female Data'!$X1003,0),IF(AND(D$1288=0,D$1289&gt;0),IF('Female Data'!D1003&lt;D$1289,'Female Data'!$X1003,0),IF(AND('Female Data'!D1003&gt;D$1288,'Female Data'!D1003&lt;D$1289),'Female Data'!$X1003,0))))</f>
        <v>--</v>
      </c>
      <c r="E1003" t="str">
        <f>IF(AND(E$1288=0,E$1289=0),"--",IF(AND(E$1288&gt;0,E$1289=0),IF('Female Data'!E1003&gt;E$1288,'Female Data'!$X1003,0),IF(AND(E$1288=0,E$1289&gt;0),IF('Female Data'!E1003&lt;E$1289,'Female Data'!$X1003,0),IF(AND('Female Data'!E1003&gt;E$1288,'Female Data'!E1003&lt;E$1289),'Female Data'!$X1003,0))))</f>
        <v>--</v>
      </c>
      <c r="F1003" t="str">
        <f>IF(AND(F$1288=0,F$1289=0),"--",IF(AND(F$1288&gt;0,F$1289=0),IF('Female Data'!F1003&gt;F$1288,'Female Data'!$X1003,0),IF(AND(F$1288=0,F$1289&gt;0),IF('Female Data'!F1003&lt;F$1289,'Female Data'!$X1003,0),IF(AND('Female Data'!F1003&gt;F$1288,'Female Data'!F1003&lt;F$1289),'Female Data'!$X1003,0))))</f>
        <v>--</v>
      </c>
      <c r="G1003" t="str">
        <f>IF(AND(G$1288=0,G$1289=0),"--",IF(AND(G$1288&gt;0,G$1289=0),IF('Female Data'!G1003&gt;G$1288,'Female Data'!$X1003,0),IF(AND(G$1288=0,G$1289&gt;0),IF('Female Data'!G1003&lt;G$1289,'Female Data'!$X1003,0),IF(AND('Female Data'!G1003&gt;G$1288,'Female Data'!G1003&lt;G$1289),'Female Data'!$X1003,0))))</f>
        <v>--</v>
      </c>
      <c r="H1003" t="str">
        <f>IF(AND(H$1288=0,H$1289=0),"--",IF(AND(H$1288&gt;0,H$1289=0),IF('Female Data'!H1003&gt;H$1288,'Female Data'!$X1003,0),IF(AND(H$1288=0,H$1289&gt;0),IF('Female Data'!H1003&lt;H$1289,'Female Data'!$X1003,0),IF(AND('Female Data'!H1003&gt;H$1288,'Female Data'!H1003&lt;H$1289),'Female Data'!$X1003,0))))</f>
        <v>--</v>
      </c>
      <c r="I1003" t="str">
        <f>IF(AND(I$1288=0,I$1289=0),"--",IF(AND(I$1288&gt;0,I$1289=0),IF('Female Data'!I1003&gt;I$1288,'Female Data'!$X1003,0),IF(AND(I$1288=0,I$1289&gt;0),IF('Female Data'!I1003&lt;I$1289,'Female Data'!$X1003,0),IF(AND('Female Data'!I1003&gt;I$1288,'Female Data'!I1003&lt;I$1289),'Female Data'!$X1003,0))))</f>
        <v>--</v>
      </c>
      <c r="J1003" t="str">
        <f>IF(AND(J$1288=0,J$1289=0),"--",IF(AND(J$1288&gt;0,J$1289=0),IF('Female Data'!J1003&gt;J$1288,'Female Data'!$X1003,0),IF(AND(J$1288=0,J$1289&gt;0),IF('Female Data'!J1003&lt;J$1289,'Female Data'!$X1003,0),IF(AND('Female Data'!J1003&gt;J$1288,'Female Data'!J1003&lt;J$1289),'Female Data'!$X1003,0))))</f>
        <v>--</v>
      </c>
      <c r="K1003" t="str">
        <f>IF(AND(K$1288=0,K$1289=0),"--",IF(AND(K$1288&gt;0,K$1289=0),IF('Female Data'!K1003&gt;K$1288,'Female Data'!$X1003,0),IF(AND(K$1288=0,K$1289&gt;0),IF('Female Data'!K1003&lt;K$1289,'Female Data'!$X1003,0),IF(AND('Female Data'!K1003&gt;K$1288,'Female Data'!K1003&lt;K$1289),'Female Data'!$X1003,0))))</f>
        <v>--</v>
      </c>
      <c r="L1003" t="str">
        <f>IF(AND(L$1288=0,L$1289=0),"--",IF(AND(L$1288&gt;0,L$1289=0),IF('Female Data'!L1003&gt;L$1288,'Female Data'!$X1003,0),IF(AND(L$1288=0,L$1289&gt;0),IF('Female Data'!L1003&lt;L$1289,'Female Data'!$X1003,0),IF(AND('Female Data'!L1003&gt;L$1288,'Female Data'!L1003&lt;L$1289),'Female Data'!$X1003,0))))</f>
        <v>--</v>
      </c>
      <c r="M1003" t="str">
        <f>IF(AND(M$1288=0,M$1289=0),"--",IF(AND(M$1288&gt;0,M$1289=0),IF('Female Data'!M1003&gt;M$1288,'Female Data'!$X1003,0),IF(AND(M$1288=0,M$1289&gt;0),IF('Female Data'!M1003&lt;M$1289,'Female Data'!$X1003,0),IF(AND('Female Data'!M1003&gt;M$1288,'Female Data'!M1003&lt;M$1289),'Female Data'!$X1003,0))))</f>
        <v>--</v>
      </c>
      <c r="N1003" t="str">
        <f>IF(AND(N$1288=0,N$1289=0),"--",IF(AND(N$1288&gt;0,N$1289=0),IF('Female Data'!N1003&gt;N$1288,'Female Data'!$X1003,0),IF(AND(N$1288=0,N$1289&gt;0),IF('Female Data'!N1003&lt;N$1289,'Female Data'!$X1003,0),IF(AND('Female Data'!N1003&gt;N$1288,'Female Data'!N1003&lt;N$1289),'Female Data'!$X1003,0))))</f>
        <v>--</v>
      </c>
      <c r="O1003" t="str">
        <f>IF(AND(O$1288=0,O$1289=0),"--",IF(AND(O$1288&gt;0,O$1289=0),IF('Female Data'!O1003&gt;O$1288,'Female Data'!$X1003,0),IF(AND(O$1288=0,O$1289&gt;0),IF('Female Data'!O1003&lt;O$1289,'Female Data'!$X1003,0),IF(AND('Female Data'!O1003&gt;O$1288,'Female Data'!O1003&lt;O$1289),'Female Data'!$X1003,0))))</f>
        <v>--</v>
      </c>
      <c r="P1003" t="str">
        <f>IF(AND(P$1288=0,P$1289=0),"--",IF(AND(P$1288&gt;0,P$1289=0),IF('Female Data'!P1003&gt;P$1288,'Female Data'!$X1003,0),IF(AND(P$1288=0,P$1289&gt;0),IF('Female Data'!P1003&lt;P$1289,'Female Data'!$X1003,0),IF(AND('Female Data'!P1003&gt;P$1288,'Female Data'!P1003&lt;P$1289),'Female Data'!$X1003,0))))</f>
        <v>--</v>
      </c>
      <c r="Q1003" t="str">
        <f>IF(AND(Q$1288=0,Q$1289=0),"--",IF(AND(Q$1288&gt;0,Q$1289=0),IF('Female Data'!Q1003&gt;Q$1288,'Female Data'!$X1003,0),IF(AND(Q$1288=0,Q$1289&gt;0),IF('Female Data'!Q1003&lt;Q$1289,'Female Data'!$X1003,0),IF(AND('Female Data'!Q1003&gt;Q$1288,'Female Data'!Q1003&lt;Q$1289),'Female Data'!$X1003,0))))</f>
        <v>--</v>
      </c>
      <c r="R1003" t="str">
        <f>IF(AND(R$1288=0,R$1289=0),"--",IF(AND(R$1288&gt;0,R$1289=0),IF('Female Data'!R1003&gt;R$1288,'Female Data'!$X1003,0),IF(AND(R$1288=0,R$1289&gt;0),IF('Female Data'!R1003&lt;R$1289,'Female Data'!$X1003,0),IF(AND('Female Data'!R1003&gt;R$1288,'Female Data'!R1003&lt;R$1289),'Female Data'!$X1003,0))))</f>
        <v>--</v>
      </c>
      <c r="S1003" t="str">
        <f>IF(AND(S$1288=0,S$1289=0),"--",IF(AND(S$1288&gt;0,S$1289=0),IF('Female Data'!S1003&gt;S$1288,'Female Data'!$X1003,0),IF(AND(S$1288=0,S$1289&gt;0),IF('Female Data'!S1003&lt;S$1289,'Female Data'!$X1003,0),IF(AND('Female Data'!S1003&gt;S$1288,'Female Data'!S1003&lt;S$1289),'Female Data'!$X1003,0))))</f>
        <v>--</v>
      </c>
      <c r="T1003" t="str">
        <f>IF(AND(T$1288=0,T$1289=0),"--",IF(AND(T$1288&gt;0,T$1289=0),IF('Female Data'!T1003&gt;T$1288,'Female Data'!$X1003,0),IF(AND(T$1288=0,T$1289&gt;0),IF('Female Data'!T1003&lt;T$1289,'Female Data'!$X1003,0),IF(AND('Female Data'!T1003&gt;T$1288,'Female Data'!T1003&lt;T$1289),'Female Data'!$X1003,0))))</f>
        <v>--</v>
      </c>
      <c r="U1003" t="str">
        <f>IF(AND(U$1288=0,U$1289=0),"--",IF(AND(U$1288&gt;0,U$1289=0),IF('Female Data'!U1003&gt;U$1288,'Female Data'!$X1003,0),IF(AND(U$1288=0,U$1289&gt;0),IF('Female Data'!U1003&lt;U$1289,'Female Data'!$X1003,0),IF(AND('Female Data'!U1003&gt;U$1288,'Female Data'!U1003&lt;U$1289),'Female Data'!$X1003,0))))</f>
        <v>--</v>
      </c>
      <c r="V1003" t="str">
        <f>IF(AND(V$1288=0,V$1289=0),"--",IF(AND(V$1288&gt;0,V$1289=0),IF('Female Data'!V1003&gt;V$1288,'Female Data'!$X1003,0),IF(AND(V$1288=0,V$1289&gt;0),IF('Female Data'!V1003&lt;V$1289,'Female Data'!$X1003,0),IF(AND('Female Data'!V1003&gt;V$1288,'Female Data'!V1003&lt;V$1289),'Female Data'!$X1003,0))))</f>
        <v>--</v>
      </c>
      <c r="W1003" t="str">
        <f>IF(AND(W$1288=0,W$1289=0),"--",IF(AND(W$1288&gt;0,W$1289=0),IF('Female Data'!W1003&gt;W$1288,'Female Data'!$X1003,0),IF(AND(W$1288=0,W$1289&gt;0),IF('Female Data'!W1003&lt;W$1289,'Female Data'!$X1003,0),IF(AND('Female Data'!W1003&gt;W$1288,'Female Data'!W1003&lt;W$1289),'Female Data'!$X1003,0))))</f>
        <v>--</v>
      </c>
      <c r="Y1003">
        <f t="shared" si="30"/>
        <v>0</v>
      </c>
      <c r="Z1003">
        <f>Y1003*'Female Data'!X1003</f>
        <v>0</v>
      </c>
      <c r="AA1003">
        <f t="shared" si="31"/>
        <v>1</v>
      </c>
      <c r="AB1003">
        <f>AA1003*'Female Data'!X1003</f>
        <v>11012</v>
      </c>
    </row>
    <row r="1004" spans="1:28">
      <c r="A1004">
        <f>'Female Data'!A1004</f>
        <v>1003</v>
      </c>
      <c r="B1004" t="str">
        <f>'Female Data'!B1004</f>
        <v>F</v>
      </c>
      <c r="C1004" t="str">
        <f>IF(AND(C$1288=0,C$1289=0),"--",IF(AND(C$1288&gt;0,C$1289=0),IF('Female Data'!C1004&gt;C$1288,'Female Data'!$X1004,0),IF(AND(C$1288=0,C$1289&gt;0),IF('Female Data'!C1004&lt;C$1289,'Female Data'!$X1004,0),IF(AND('Female Data'!C1004&gt;C$1288,'Female Data'!C1004&lt;C$1289),'Female Data'!$X1004,0))))</f>
        <v>--</v>
      </c>
      <c r="D1004" t="str">
        <f>IF(AND(D$1288=0,D$1289=0),"--",IF(AND(D$1288&gt;0,D$1289=0),IF('Female Data'!D1004&gt;D$1288,'Female Data'!$X1004,0),IF(AND(D$1288=0,D$1289&gt;0),IF('Female Data'!D1004&lt;D$1289,'Female Data'!$X1004,0),IF(AND('Female Data'!D1004&gt;D$1288,'Female Data'!D1004&lt;D$1289),'Female Data'!$X1004,0))))</f>
        <v>--</v>
      </c>
      <c r="E1004" t="str">
        <f>IF(AND(E$1288=0,E$1289=0),"--",IF(AND(E$1288&gt;0,E$1289=0),IF('Female Data'!E1004&gt;E$1288,'Female Data'!$X1004,0),IF(AND(E$1288=0,E$1289&gt;0),IF('Female Data'!E1004&lt;E$1289,'Female Data'!$X1004,0),IF(AND('Female Data'!E1004&gt;E$1288,'Female Data'!E1004&lt;E$1289),'Female Data'!$X1004,0))))</f>
        <v>--</v>
      </c>
      <c r="F1004" t="str">
        <f>IF(AND(F$1288=0,F$1289=0),"--",IF(AND(F$1288&gt;0,F$1289=0),IF('Female Data'!F1004&gt;F$1288,'Female Data'!$X1004,0),IF(AND(F$1288=0,F$1289&gt;0),IF('Female Data'!F1004&lt;F$1289,'Female Data'!$X1004,0),IF(AND('Female Data'!F1004&gt;F$1288,'Female Data'!F1004&lt;F$1289),'Female Data'!$X1004,0))))</f>
        <v>--</v>
      </c>
      <c r="G1004" t="str">
        <f>IF(AND(G$1288=0,G$1289=0),"--",IF(AND(G$1288&gt;0,G$1289=0),IF('Female Data'!G1004&gt;G$1288,'Female Data'!$X1004,0),IF(AND(G$1288=0,G$1289&gt;0),IF('Female Data'!G1004&lt;G$1289,'Female Data'!$X1004,0),IF(AND('Female Data'!G1004&gt;G$1288,'Female Data'!G1004&lt;G$1289),'Female Data'!$X1004,0))))</f>
        <v>--</v>
      </c>
      <c r="H1004" t="str">
        <f>IF(AND(H$1288=0,H$1289=0),"--",IF(AND(H$1288&gt;0,H$1289=0),IF('Female Data'!H1004&gt;H$1288,'Female Data'!$X1004,0),IF(AND(H$1288=0,H$1289&gt;0),IF('Female Data'!H1004&lt;H$1289,'Female Data'!$X1004,0),IF(AND('Female Data'!H1004&gt;H$1288,'Female Data'!H1004&lt;H$1289),'Female Data'!$X1004,0))))</f>
        <v>--</v>
      </c>
      <c r="I1004" t="str">
        <f>IF(AND(I$1288=0,I$1289=0),"--",IF(AND(I$1288&gt;0,I$1289=0),IF('Female Data'!I1004&gt;I$1288,'Female Data'!$X1004,0),IF(AND(I$1288=0,I$1289&gt;0),IF('Female Data'!I1004&lt;I$1289,'Female Data'!$X1004,0),IF(AND('Female Data'!I1004&gt;I$1288,'Female Data'!I1004&lt;I$1289),'Female Data'!$X1004,0))))</f>
        <v>--</v>
      </c>
      <c r="J1004" t="str">
        <f>IF(AND(J$1288=0,J$1289=0),"--",IF(AND(J$1288&gt;0,J$1289=0),IF('Female Data'!J1004&gt;J$1288,'Female Data'!$X1004,0),IF(AND(J$1288=0,J$1289&gt;0),IF('Female Data'!J1004&lt;J$1289,'Female Data'!$X1004,0),IF(AND('Female Data'!J1004&gt;J$1288,'Female Data'!J1004&lt;J$1289),'Female Data'!$X1004,0))))</f>
        <v>--</v>
      </c>
      <c r="K1004" t="str">
        <f>IF(AND(K$1288=0,K$1289=0),"--",IF(AND(K$1288&gt;0,K$1289=0),IF('Female Data'!K1004&gt;K$1288,'Female Data'!$X1004,0),IF(AND(K$1288=0,K$1289&gt;0),IF('Female Data'!K1004&lt;K$1289,'Female Data'!$X1004,0),IF(AND('Female Data'!K1004&gt;K$1288,'Female Data'!K1004&lt;K$1289),'Female Data'!$X1004,0))))</f>
        <v>--</v>
      </c>
      <c r="L1004" t="str">
        <f>IF(AND(L$1288=0,L$1289=0),"--",IF(AND(L$1288&gt;0,L$1289=0),IF('Female Data'!L1004&gt;L$1288,'Female Data'!$X1004,0),IF(AND(L$1288=0,L$1289&gt;0),IF('Female Data'!L1004&lt;L$1289,'Female Data'!$X1004,0),IF(AND('Female Data'!L1004&gt;L$1288,'Female Data'!L1004&lt;L$1289),'Female Data'!$X1004,0))))</f>
        <v>--</v>
      </c>
      <c r="M1004" t="str">
        <f>IF(AND(M$1288=0,M$1289=0),"--",IF(AND(M$1288&gt;0,M$1289=0),IF('Female Data'!M1004&gt;M$1288,'Female Data'!$X1004,0),IF(AND(M$1288=0,M$1289&gt;0),IF('Female Data'!M1004&lt;M$1289,'Female Data'!$X1004,0),IF(AND('Female Data'!M1004&gt;M$1288,'Female Data'!M1004&lt;M$1289),'Female Data'!$X1004,0))))</f>
        <v>--</v>
      </c>
      <c r="N1004" t="str">
        <f>IF(AND(N$1288=0,N$1289=0),"--",IF(AND(N$1288&gt;0,N$1289=0),IF('Female Data'!N1004&gt;N$1288,'Female Data'!$X1004,0),IF(AND(N$1288=0,N$1289&gt;0),IF('Female Data'!N1004&lt;N$1289,'Female Data'!$X1004,0),IF(AND('Female Data'!N1004&gt;N$1288,'Female Data'!N1004&lt;N$1289),'Female Data'!$X1004,0))))</f>
        <v>--</v>
      </c>
      <c r="O1004" t="str">
        <f>IF(AND(O$1288=0,O$1289=0),"--",IF(AND(O$1288&gt;0,O$1289=0),IF('Female Data'!O1004&gt;O$1288,'Female Data'!$X1004,0),IF(AND(O$1288=0,O$1289&gt;0),IF('Female Data'!O1004&lt;O$1289,'Female Data'!$X1004,0),IF(AND('Female Data'!O1004&gt;O$1288,'Female Data'!O1004&lt;O$1289),'Female Data'!$X1004,0))))</f>
        <v>--</v>
      </c>
      <c r="P1004" t="str">
        <f>IF(AND(P$1288=0,P$1289=0),"--",IF(AND(P$1288&gt;0,P$1289=0),IF('Female Data'!P1004&gt;P$1288,'Female Data'!$X1004,0),IF(AND(P$1288=0,P$1289&gt;0),IF('Female Data'!P1004&lt;P$1289,'Female Data'!$X1004,0),IF(AND('Female Data'!P1004&gt;P$1288,'Female Data'!P1004&lt;P$1289),'Female Data'!$X1004,0))))</f>
        <v>--</v>
      </c>
      <c r="Q1004" t="str">
        <f>IF(AND(Q$1288=0,Q$1289=0),"--",IF(AND(Q$1288&gt;0,Q$1289=0),IF('Female Data'!Q1004&gt;Q$1288,'Female Data'!$X1004,0),IF(AND(Q$1288=0,Q$1289&gt;0),IF('Female Data'!Q1004&lt;Q$1289,'Female Data'!$X1004,0),IF(AND('Female Data'!Q1004&gt;Q$1288,'Female Data'!Q1004&lt;Q$1289),'Female Data'!$X1004,0))))</f>
        <v>--</v>
      </c>
      <c r="R1004" t="str">
        <f>IF(AND(R$1288=0,R$1289=0),"--",IF(AND(R$1288&gt;0,R$1289=0),IF('Female Data'!R1004&gt;R$1288,'Female Data'!$X1004,0),IF(AND(R$1288=0,R$1289&gt;0),IF('Female Data'!R1004&lt;R$1289,'Female Data'!$X1004,0),IF(AND('Female Data'!R1004&gt;R$1288,'Female Data'!R1004&lt;R$1289),'Female Data'!$X1004,0))))</f>
        <v>--</v>
      </c>
      <c r="S1004" t="str">
        <f>IF(AND(S$1288=0,S$1289=0),"--",IF(AND(S$1288&gt;0,S$1289=0),IF('Female Data'!S1004&gt;S$1288,'Female Data'!$X1004,0),IF(AND(S$1288=0,S$1289&gt;0),IF('Female Data'!S1004&lt;S$1289,'Female Data'!$X1004,0),IF(AND('Female Data'!S1004&gt;S$1288,'Female Data'!S1004&lt;S$1289),'Female Data'!$X1004,0))))</f>
        <v>--</v>
      </c>
      <c r="T1004" t="str">
        <f>IF(AND(T$1288=0,T$1289=0),"--",IF(AND(T$1288&gt;0,T$1289=0),IF('Female Data'!T1004&gt;T$1288,'Female Data'!$X1004,0),IF(AND(T$1288=0,T$1289&gt;0),IF('Female Data'!T1004&lt;T$1289,'Female Data'!$X1004,0),IF(AND('Female Data'!T1004&gt;T$1288,'Female Data'!T1004&lt;T$1289),'Female Data'!$X1004,0))))</f>
        <v>--</v>
      </c>
      <c r="U1004" t="str">
        <f>IF(AND(U$1288=0,U$1289=0),"--",IF(AND(U$1288&gt;0,U$1289=0),IF('Female Data'!U1004&gt;U$1288,'Female Data'!$X1004,0),IF(AND(U$1288=0,U$1289&gt;0),IF('Female Data'!U1004&lt;U$1289,'Female Data'!$X1004,0),IF(AND('Female Data'!U1004&gt;U$1288,'Female Data'!U1004&lt;U$1289),'Female Data'!$X1004,0))))</f>
        <v>--</v>
      </c>
      <c r="V1004" t="str">
        <f>IF(AND(V$1288=0,V$1289=0),"--",IF(AND(V$1288&gt;0,V$1289=0),IF('Female Data'!V1004&gt;V$1288,'Female Data'!$X1004,0),IF(AND(V$1288=0,V$1289&gt;0),IF('Female Data'!V1004&lt;V$1289,'Female Data'!$X1004,0),IF(AND('Female Data'!V1004&gt;V$1288,'Female Data'!V1004&lt;V$1289),'Female Data'!$X1004,0))))</f>
        <v>--</v>
      </c>
      <c r="W1004" t="str">
        <f>IF(AND(W$1288=0,W$1289=0),"--",IF(AND(W$1288&gt;0,W$1289=0),IF('Female Data'!W1004&gt;W$1288,'Female Data'!$X1004,0),IF(AND(W$1288=0,W$1289&gt;0),IF('Female Data'!W1004&lt;W$1289,'Female Data'!$X1004,0),IF(AND('Female Data'!W1004&gt;W$1288,'Female Data'!W1004&lt;W$1289),'Female Data'!$X1004,0))))</f>
        <v>--</v>
      </c>
      <c r="Y1004">
        <f t="shared" si="30"/>
        <v>0</v>
      </c>
      <c r="Z1004">
        <f>Y1004*'Female Data'!X1004</f>
        <v>0</v>
      </c>
      <c r="AA1004">
        <f t="shared" si="31"/>
        <v>1</v>
      </c>
      <c r="AB1004">
        <f>AA1004*'Female Data'!X1004</f>
        <v>19824</v>
      </c>
    </row>
    <row r="1005" spans="1:28">
      <c r="A1005">
        <f>'Female Data'!A1005</f>
        <v>1004</v>
      </c>
      <c r="B1005" t="str">
        <f>'Female Data'!B1005</f>
        <v>F</v>
      </c>
      <c r="C1005" t="str">
        <f>IF(AND(C$1288=0,C$1289=0),"--",IF(AND(C$1288&gt;0,C$1289=0),IF('Female Data'!C1005&gt;C$1288,'Female Data'!$X1005,0),IF(AND(C$1288=0,C$1289&gt;0),IF('Female Data'!C1005&lt;C$1289,'Female Data'!$X1005,0),IF(AND('Female Data'!C1005&gt;C$1288,'Female Data'!C1005&lt;C$1289),'Female Data'!$X1005,0))))</f>
        <v>--</v>
      </c>
      <c r="D1005" t="str">
        <f>IF(AND(D$1288=0,D$1289=0),"--",IF(AND(D$1288&gt;0,D$1289=0),IF('Female Data'!D1005&gt;D$1288,'Female Data'!$X1005,0),IF(AND(D$1288=0,D$1289&gt;0),IF('Female Data'!D1005&lt;D$1289,'Female Data'!$X1005,0),IF(AND('Female Data'!D1005&gt;D$1288,'Female Data'!D1005&lt;D$1289),'Female Data'!$X1005,0))))</f>
        <v>--</v>
      </c>
      <c r="E1005" t="str">
        <f>IF(AND(E$1288=0,E$1289=0),"--",IF(AND(E$1288&gt;0,E$1289=0),IF('Female Data'!E1005&gt;E$1288,'Female Data'!$X1005,0),IF(AND(E$1288=0,E$1289&gt;0),IF('Female Data'!E1005&lt;E$1289,'Female Data'!$X1005,0),IF(AND('Female Data'!E1005&gt;E$1288,'Female Data'!E1005&lt;E$1289),'Female Data'!$X1005,0))))</f>
        <v>--</v>
      </c>
      <c r="F1005" t="str">
        <f>IF(AND(F$1288=0,F$1289=0),"--",IF(AND(F$1288&gt;0,F$1289=0),IF('Female Data'!F1005&gt;F$1288,'Female Data'!$X1005,0),IF(AND(F$1288=0,F$1289&gt;0),IF('Female Data'!F1005&lt;F$1289,'Female Data'!$X1005,0),IF(AND('Female Data'!F1005&gt;F$1288,'Female Data'!F1005&lt;F$1289),'Female Data'!$X1005,0))))</f>
        <v>--</v>
      </c>
      <c r="G1005" t="str">
        <f>IF(AND(G$1288=0,G$1289=0),"--",IF(AND(G$1288&gt;0,G$1289=0),IF('Female Data'!G1005&gt;G$1288,'Female Data'!$X1005,0),IF(AND(G$1288=0,G$1289&gt;0),IF('Female Data'!G1005&lt;G$1289,'Female Data'!$X1005,0),IF(AND('Female Data'!G1005&gt;G$1288,'Female Data'!G1005&lt;G$1289),'Female Data'!$X1005,0))))</f>
        <v>--</v>
      </c>
      <c r="H1005" t="str">
        <f>IF(AND(H$1288=0,H$1289=0),"--",IF(AND(H$1288&gt;0,H$1289=0),IF('Female Data'!H1005&gt;H$1288,'Female Data'!$X1005,0),IF(AND(H$1288=0,H$1289&gt;0),IF('Female Data'!H1005&lt;H$1289,'Female Data'!$X1005,0),IF(AND('Female Data'!H1005&gt;H$1288,'Female Data'!H1005&lt;H$1289),'Female Data'!$X1005,0))))</f>
        <v>--</v>
      </c>
      <c r="I1005" t="str">
        <f>IF(AND(I$1288=0,I$1289=0),"--",IF(AND(I$1288&gt;0,I$1289=0),IF('Female Data'!I1005&gt;I$1288,'Female Data'!$X1005,0),IF(AND(I$1288=0,I$1289&gt;0),IF('Female Data'!I1005&lt;I$1289,'Female Data'!$X1005,0),IF(AND('Female Data'!I1005&gt;I$1288,'Female Data'!I1005&lt;I$1289),'Female Data'!$X1005,0))))</f>
        <v>--</v>
      </c>
      <c r="J1005" t="str">
        <f>IF(AND(J$1288=0,J$1289=0),"--",IF(AND(J$1288&gt;0,J$1289=0),IF('Female Data'!J1005&gt;J$1288,'Female Data'!$X1005,0),IF(AND(J$1288=0,J$1289&gt;0),IF('Female Data'!J1005&lt;J$1289,'Female Data'!$X1005,0),IF(AND('Female Data'!J1005&gt;J$1288,'Female Data'!J1005&lt;J$1289),'Female Data'!$X1005,0))))</f>
        <v>--</v>
      </c>
      <c r="K1005" t="str">
        <f>IF(AND(K$1288=0,K$1289=0),"--",IF(AND(K$1288&gt;0,K$1289=0),IF('Female Data'!K1005&gt;K$1288,'Female Data'!$X1005,0),IF(AND(K$1288=0,K$1289&gt;0),IF('Female Data'!K1005&lt;K$1289,'Female Data'!$X1005,0),IF(AND('Female Data'!K1005&gt;K$1288,'Female Data'!K1005&lt;K$1289),'Female Data'!$X1005,0))))</f>
        <v>--</v>
      </c>
      <c r="L1005" t="str">
        <f>IF(AND(L$1288=0,L$1289=0),"--",IF(AND(L$1288&gt;0,L$1289=0),IF('Female Data'!L1005&gt;L$1288,'Female Data'!$X1005,0),IF(AND(L$1288=0,L$1289&gt;0),IF('Female Data'!L1005&lt;L$1289,'Female Data'!$X1005,0),IF(AND('Female Data'!L1005&gt;L$1288,'Female Data'!L1005&lt;L$1289),'Female Data'!$X1005,0))))</f>
        <v>--</v>
      </c>
      <c r="M1005" t="str">
        <f>IF(AND(M$1288=0,M$1289=0),"--",IF(AND(M$1288&gt;0,M$1289=0),IF('Female Data'!M1005&gt;M$1288,'Female Data'!$X1005,0),IF(AND(M$1288=0,M$1289&gt;0),IF('Female Data'!M1005&lt;M$1289,'Female Data'!$X1005,0),IF(AND('Female Data'!M1005&gt;M$1288,'Female Data'!M1005&lt;M$1289),'Female Data'!$X1005,0))))</f>
        <v>--</v>
      </c>
      <c r="N1005" t="str">
        <f>IF(AND(N$1288=0,N$1289=0),"--",IF(AND(N$1288&gt;0,N$1289=0),IF('Female Data'!N1005&gt;N$1288,'Female Data'!$X1005,0),IF(AND(N$1288=0,N$1289&gt;0),IF('Female Data'!N1005&lt;N$1289,'Female Data'!$X1005,0),IF(AND('Female Data'!N1005&gt;N$1288,'Female Data'!N1005&lt;N$1289),'Female Data'!$X1005,0))))</f>
        <v>--</v>
      </c>
      <c r="O1005" t="str">
        <f>IF(AND(O$1288=0,O$1289=0),"--",IF(AND(O$1288&gt;0,O$1289=0),IF('Female Data'!O1005&gt;O$1288,'Female Data'!$X1005,0),IF(AND(O$1288=0,O$1289&gt;0),IF('Female Data'!O1005&lt;O$1289,'Female Data'!$X1005,0),IF(AND('Female Data'!O1005&gt;O$1288,'Female Data'!O1005&lt;O$1289),'Female Data'!$X1005,0))))</f>
        <v>--</v>
      </c>
      <c r="P1005" t="str">
        <f>IF(AND(P$1288=0,P$1289=0),"--",IF(AND(P$1288&gt;0,P$1289=0),IF('Female Data'!P1005&gt;P$1288,'Female Data'!$X1005,0),IF(AND(P$1288=0,P$1289&gt;0),IF('Female Data'!P1005&lt;P$1289,'Female Data'!$X1005,0),IF(AND('Female Data'!P1005&gt;P$1288,'Female Data'!P1005&lt;P$1289),'Female Data'!$X1005,0))))</f>
        <v>--</v>
      </c>
      <c r="Q1005" t="str">
        <f>IF(AND(Q$1288=0,Q$1289=0),"--",IF(AND(Q$1288&gt;0,Q$1289=0),IF('Female Data'!Q1005&gt;Q$1288,'Female Data'!$X1005,0),IF(AND(Q$1288=0,Q$1289&gt;0),IF('Female Data'!Q1005&lt;Q$1289,'Female Data'!$X1005,0),IF(AND('Female Data'!Q1005&gt;Q$1288,'Female Data'!Q1005&lt;Q$1289),'Female Data'!$X1005,0))))</f>
        <v>--</v>
      </c>
      <c r="R1005" t="str">
        <f>IF(AND(R$1288=0,R$1289=0),"--",IF(AND(R$1288&gt;0,R$1289=0),IF('Female Data'!R1005&gt;R$1288,'Female Data'!$X1005,0),IF(AND(R$1288=0,R$1289&gt;0),IF('Female Data'!R1005&lt;R$1289,'Female Data'!$X1005,0),IF(AND('Female Data'!R1005&gt;R$1288,'Female Data'!R1005&lt;R$1289),'Female Data'!$X1005,0))))</f>
        <v>--</v>
      </c>
      <c r="S1005" t="str">
        <f>IF(AND(S$1288=0,S$1289=0),"--",IF(AND(S$1288&gt;0,S$1289=0),IF('Female Data'!S1005&gt;S$1288,'Female Data'!$X1005,0),IF(AND(S$1288=0,S$1289&gt;0),IF('Female Data'!S1005&lt;S$1289,'Female Data'!$X1005,0),IF(AND('Female Data'!S1005&gt;S$1288,'Female Data'!S1005&lt;S$1289),'Female Data'!$X1005,0))))</f>
        <v>--</v>
      </c>
      <c r="T1005" t="str">
        <f>IF(AND(T$1288=0,T$1289=0),"--",IF(AND(T$1288&gt;0,T$1289=0),IF('Female Data'!T1005&gt;T$1288,'Female Data'!$X1005,0),IF(AND(T$1288=0,T$1289&gt;0),IF('Female Data'!T1005&lt;T$1289,'Female Data'!$X1005,0),IF(AND('Female Data'!T1005&gt;T$1288,'Female Data'!T1005&lt;T$1289),'Female Data'!$X1005,0))))</f>
        <v>--</v>
      </c>
      <c r="U1005" t="str">
        <f>IF(AND(U$1288=0,U$1289=0),"--",IF(AND(U$1288&gt;0,U$1289=0),IF('Female Data'!U1005&gt;U$1288,'Female Data'!$X1005,0),IF(AND(U$1288=0,U$1289&gt;0),IF('Female Data'!U1005&lt;U$1289,'Female Data'!$X1005,0),IF(AND('Female Data'!U1005&gt;U$1288,'Female Data'!U1005&lt;U$1289),'Female Data'!$X1005,0))))</f>
        <v>--</v>
      </c>
      <c r="V1005" t="str">
        <f>IF(AND(V$1288=0,V$1289=0),"--",IF(AND(V$1288&gt;0,V$1289=0),IF('Female Data'!V1005&gt;V$1288,'Female Data'!$X1005,0),IF(AND(V$1288=0,V$1289&gt;0),IF('Female Data'!V1005&lt;V$1289,'Female Data'!$X1005,0),IF(AND('Female Data'!V1005&gt;V$1288,'Female Data'!V1005&lt;V$1289),'Female Data'!$X1005,0))))</f>
        <v>--</v>
      </c>
      <c r="W1005" t="str">
        <f>IF(AND(W$1288=0,W$1289=0),"--",IF(AND(W$1288&gt;0,W$1289=0),IF('Female Data'!W1005&gt;W$1288,'Female Data'!$X1005,0),IF(AND(W$1288=0,W$1289&gt;0),IF('Female Data'!W1005&lt;W$1289,'Female Data'!$X1005,0),IF(AND('Female Data'!W1005&gt;W$1288,'Female Data'!W1005&lt;W$1289),'Female Data'!$X1005,0))))</f>
        <v>--</v>
      </c>
      <c r="Y1005">
        <f t="shared" si="30"/>
        <v>0</v>
      </c>
      <c r="Z1005">
        <f>Y1005*'Female Data'!X1005</f>
        <v>0</v>
      </c>
      <c r="AA1005">
        <f t="shared" si="31"/>
        <v>1</v>
      </c>
      <c r="AB1005">
        <f>AA1005*'Female Data'!X1005</f>
        <v>340851</v>
      </c>
    </row>
    <row r="1006" spans="1:28">
      <c r="A1006">
        <f>'Female Data'!A1006</f>
        <v>1005</v>
      </c>
      <c r="B1006" t="str">
        <f>'Female Data'!B1006</f>
        <v>F</v>
      </c>
      <c r="C1006" t="str">
        <f>IF(AND(C$1288=0,C$1289=0),"--",IF(AND(C$1288&gt;0,C$1289=0),IF('Female Data'!C1006&gt;C$1288,'Female Data'!$X1006,0),IF(AND(C$1288=0,C$1289&gt;0),IF('Female Data'!C1006&lt;C$1289,'Female Data'!$X1006,0),IF(AND('Female Data'!C1006&gt;C$1288,'Female Data'!C1006&lt;C$1289),'Female Data'!$X1006,0))))</f>
        <v>--</v>
      </c>
      <c r="D1006" t="str">
        <f>IF(AND(D$1288=0,D$1289=0),"--",IF(AND(D$1288&gt;0,D$1289=0),IF('Female Data'!D1006&gt;D$1288,'Female Data'!$X1006,0),IF(AND(D$1288=0,D$1289&gt;0),IF('Female Data'!D1006&lt;D$1289,'Female Data'!$X1006,0),IF(AND('Female Data'!D1006&gt;D$1288,'Female Data'!D1006&lt;D$1289),'Female Data'!$X1006,0))))</f>
        <v>--</v>
      </c>
      <c r="E1006" t="str">
        <f>IF(AND(E$1288=0,E$1289=0),"--",IF(AND(E$1288&gt;0,E$1289=0),IF('Female Data'!E1006&gt;E$1288,'Female Data'!$X1006,0),IF(AND(E$1288=0,E$1289&gt;0),IF('Female Data'!E1006&lt;E$1289,'Female Data'!$X1006,0),IF(AND('Female Data'!E1006&gt;E$1288,'Female Data'!E1006&lt;E$1289),'Female Data'!$X1006,0))))</f>
        <v>--</v>
      </c>
      <c r="F1006" t="str">
        <f>IF(AND(F$1288=0,F$1289=0),"--",IF(AND(F$1288&gt;0,F$1289=0),IF('Female Data'!F1006&gt;F$1288,'Female Data'!$X1006,0),IF(AND(F$1288=0,F$1289&gt;0),IF('Female Data'!F1006&lt;F$1289,'Female Data'!$X1006,0),IF(AND('Female Data'!F1006&gt;F$1288,'Female Data'!F1006&lt;F$1289),'Female Data'!$X1006,0))))</f>
        <v>--</v>
      </c>
      <c r="G1006" t="str">
        <f>IF(AND(G$1288=0,G$1289=0),"--",IF(AND(G$1288&gt;0,G$1289=0),IF('Female Data'!G1006&gt;G$1288,'Female Data'!$X1006,0),IF(AND(G$1288=0,G$1289&gt;0),IF('Female Data'!G1006&lt;G$1289,'Female Data'!$X1006,0),IF(AND('Female Data'!G1006&gt;G$1288,'Female Data'!G1006&lt;G$1289),'Female Data'!$X1006,0))))</f>
        <v>--</v>
      </c>
      <c r="H1006" t="str">
        <f>IF(AND(H$1288=0,H$1289=0),"--",IF(AND(H$1288&gt;0,H$1289=0),IF('Female Data'!H1006&gt;H$1288,'Female Data'!$X1006,0),IF(AND(H$1288=0,H$1289&gt;0),IF('Female Data'!H1006&lt;H$1289,'Female Data'!$X1006,0),IF(AND('Female Data'!H1006&gt;H$1288,'Female Data'!H1006&lt;H$1289),'Female Data'!$X1006,0))))</f>
        <v>--</v>
      </c>
      <c r="I1006" t="str">
        <f>IF(AND(I$1288=0,I$1289=0),"--",IF(AND(I$1288&gt;0,I$1289=0),IF('Female Data'!I1006&gt;I$1288,'Female Data'!$X1006,0),IF(AND(I$1288=0,I$1289&gt;0),IF('Female Data'!I1006&lt;I$1289,'Female Data'!$X1006,0),IF(AND('Female Data'!I1006&gt;I$1288,'Female Data'!I1006&lt;I$1289),'Female Data'!$X1006,0))))</f>
        <v>--</v>
      </c>
      <c r="J1006" t="str">
        <f>IF(AND(J$1288=0,J$1289=0),"--",IF(AND(J$1288&gt;0,J$1289=0),IF('Female Data'!J1006&gt;J$1288,'Female Data'!$X1006,0),IF(AND(J$1288=0,J$1289&gt;0),IF('Female Data'!J1006&lt;J$1289,'Female Data'!$X1006,0),IF(AND('Female Data'!J1006&gt;J$1288,'Female Data'!J1006&lt;J$1289),'Female Data'!$X1006,0))))</f>
        <v>--</v>
      </c>
      <c r="K1006" t="str">
        <f>IF(AND(K$1288=0,K$1289=0),"--",IF(AND(K$1288&gt;0,K$1289=0),IF('Female Data'!K1006&gt;K$1288,'Female Data'!$X1006,0),IF(AND(K$1288=0,K$1289&gt;0),IF('Female Data'!K1006&lt;K$1289,'Female Data'!$X1006,0),IF(AND('Female Data'!K1006&gt;K$1288,'Female Data'!K1006&lt;K$1289),'Female Data'!$X1006,0))))</f>
        <v>--</v>
      </c>
      <c r="L1006" t="str">
        <f>IF(AND(L$1288=0,L$1289=0),"--",IF(AND(L$1288&gt;0,L$1289=0),IF('Female Data'!L1006&gt;L$1288,'Female Data'!$X1006,0),IF(AND(L$1288=0,L$1289&gt;0),IF('Female Data'!L1006&lt;L$1289,'Female Data'!$X1006,0),IF(AND('Female Data'!L1006&gt;L$1288,'Female Data'!L1006&lt;L$1289),'Female Data'!$X1006,0))))</f>
        <v>--</v>
      </c>
      <c r="M1006" t="str">
        <f>IF(AND(M$1288=0,M$1289=0),"--",IF(AND(M$1288&gt;0,M$1289=0),IF('Female Data'!M1006&gt;M$1288,'Female Data'!$X1006,0),IF(AND(M$1288=0,M$1289&gt;0),IF('Female Data'!M1006&lt;M$1289,'Female Data'!$X1006,0),IF(AND('Female Data'!M1006&gt;M$1288,'Female Data'!M1006&lt;M$1289),'Female Data'!$X1006,0))))</f>
        <v>--</v>
      </c>
      <c r="N1006" t="str">
        <f>IF(AND(N$1288=0,N$1289=0),"--",IF(AND(N$1288&gt;0,N$1289=0),IF('Female Data'!N1006&gt;N$1288,'Female Data'!$X1006,0),IF(AND(N$1288=0,N$1289&gt;0),IF('Female Data'!N1006&lt;N$1289,'Female Data'!$X1006,0),IF(AND('Female Data'!N1006&gt;N$1288,'Female Data'!N1006&lt;N$1289),'Female Data'!$X1006,0))))</f>
        <v>--</v>
      </c>
      <c r="O1006" t="str">
        <f>IF(AND(O$1288=0,O$1289=0),"--",IF(AND(O$1288&gt;0,O$1289=0),IF('Female Data'!O1006&gt;O$1288,'Female Data'!$X1006,0),IF(AND(O$1288=0,O$1289&gt;0),IF('Female Data'!O1006&lt;O$1289,'Female Data'!$X1006,0),IF(AND('Female Data'!O1006&gt;O$1288,'Female Data'!O1006&lt;O$1289),'Female Data'!$X1006,0))))</f>
        <v>--</v>
      </c>
      <c r="P1006" t="str">
        <f>IF(AND(P$1288=0,P$1289=0),"--",IF(AND(P$1288&gt;0,P$1289=0),IF('Female Data'!P1006&gt;P$1288,'Female Data'!$X1006,0),IF(AND(P$1288=0,P$1289&gt;0),IF('Female Data'!P1006&lt;P$1289,'Female Data'!$X1006,0),IF(AND('Female Data'!P1006&gt;P$1288,'Female Data'!P1006&lt;P$1289),'Female Data'!$X1006,0))))</f>
        <v>--</v>
      </c>
      <c r="Q1006" t="str">
        <f>IF(AND(Q$1288=0,Q$1289=0),"--",IF(AND(Q$1288&gt;0,Q$1289=0),IF('Female Data'!Q1006&gt;Q$1288,'Female Data'!$X1006,0),IF(AND(Q$1288=0,Q$1289&gt;0),IF('Female Data'!Q1006&lt;Q$1289,'Female Data'!$X1006,0),IF(AND('Female Data'!Q1006&gt;Q$1288,'Female Data'!Q1006&lt;Q$1289),'Female Data'!$X1006,0))))</f>
        <v>--</v>
      </c>
      <c r="R1006" t="str">
        <f>IF(AND(R$1288=0,R$1289=0),"--",IF(AND(R$1288&gt;0,R$1289=0),IF('Female Data'!R1006&gt;R$1288,'Female Data'!$X1006,0),IF(AND(R$1288=0,R$1289&gt;0),IF('Female Data'!R1006&lt;R$1289,'Female Data'!$X1006,0),IF(AND('Female Data'!R1006&gt;R$1288,'Female Data'!R1006&lt;R$1289),'Female Data'!$X1006,0))))</f>
        <v>--</v>
      </c>
      <c r="S1006" t="str">
        <f>IF(AND(S$1288=0,S$1289=0),"--",IF(AND(S$1288&gt;0,S$1289=0),IF('Female Data'!S1006&gt;S$1288,'Female Data'!$X1006,0),IF(AND(S$1288=0,S$1289&gt;0),IF('Female Data'!S1006&lt;S$1289,'Female Data'!$X1006,0),IF(AND('Female Data'!S1006&gt;S$1288,'Female Data'!S1006&lt;S$1289),'Female Data'!$X1006,0))))</f>
        <v>--</v>
      </c>
      <c r="T1006" t="str">
        <f>IF(AND(T$1288=0,T$1289=0),"--",IF(AND(T$1288&gt;0,T$1289=0),IF('Female Data'!T1006&gt;T$1288,'Female Data'!$X1006,0),IF(AND(T$1288=0,T$1289&gt;0),IF('Female Data'!T1006&lt;T$1289,'Female Data'!$X1006,0),IF(AND('Female Data'!T1006&gt;T$1288,'Female Data'!T1006&lt;T$1289),'Female Data'!$X1006,0))))</f>
        <v>--</v>
      </c>
      <c r="U1006" t="str">
        <f>IF(AND(U$1288=0,U$1289=0),"--",IF(AND(U$1288&gt;0,U$1289=0),IF('Female Data'!U1006&gt;U$1288,'Female Data'!$X1006,0),IF(AND(U$1288=0,U$1289&gt;0),IF('Female Data'!U1006&lt;U$1289,'Female Data'!$X1006,0),IF(AND('Female Data'!U1006&gt;U$1288,'Female Data'!U1006&lt;U$1289),'Female Data'!$X1006,0))))</f>
        <v>--</v>
      </c>
      <c r="V1006" t="str">
        <f>IF(AND(V$1288=0,V$1289=0),"--",IF(AND(V$1288&gt;0,V$1289=0),IF('Female Data'!V1006&gt;V$1288,'Female Data'!$X1006,0),IF(AND(V$1288=0,V$1289&gt;0),IF('Female Data'!V1006&lt;V$1289,'Female Data'!$X1006,0),IF(AND('Female Data'!V1006&gt;V$1288,'Female Data'!V1006&lt;V$1289),'Female Data'!$X1006,0))))</f>
        <v>--</v>
      </c>
      <c r="W1006" t="str">
        <f>IF(AND(W$1288=0,W$1289=0),"--",IF(AND(W$1288&gt;0,W$1289=0),IF('Female Data'!W1006&gt;W$1288,'Female Data'!$X1006,0),IF(AND(W$1288=0,W$1289&gt;0),IF('Female Data'!W1006&lt;W$1289,'Female Data'!$X1006,0),IF(AND('Female Data'!W1006&gt;W$1288,'Female Data'!W1006&lt;W$1289),'Female Data'!$X1006,0))))</f>
        <v>--</v>
      </c>
      <c r="Y1006">
        <f t="shared" si="30"/>
        <v>0</v>
      </c>
      <c r="Z1006">
        <f>Y1006*'Female Data'!X1006</f>
        <v>0</v>
      </c>
      <c r="AA1006">
        <f t="shared" si="31"/>
        <v>1</v>
      </c>
      <c r="AB1006">
        <f>AA1006*'Female Data'!X1006</f>
        <v>369817</v>
      </c>
    </row>
    <row r="1007" spans="1:28">
      <c r="A1007">
        <f>'Female Data'!A1007</f>
        <v>1006</v>
      </c>
      <c r="B1007" t="str">
        <f>'Female Data'!B1007</f>
        <v>F</v>
      </c>
      <c r="C1007" t="str">
        <f>IF(AND(C$1288=0,C$1289=0),"--",IF(AND(C$1288&gt;0,C$1289=0),IF('Female Data'!C1007&gt;C$1288,'Female Data'!$X1007,0),IF(AND(C$1288=0,C$1289&gt;0),IF('Female Data'!C1007&lt;C$1289,'Female Data'!$X1007,0),IF(AND('Female Data'!C1007&gt;C$1288,'Female Data'!C1007&lt;C$1289),'Female Data'!$X1007,0))))</f>
        <v>--</v>
      </c>
      <c r="D1007" t="str">
        <f>IF(AND(D$1288=0,D$1289=0),"--",IF(AND(D$1288&gt;0,D$1289=0),IF('Female Data'!D1007&gt;D$1288,'Female Data'!$X1007,0),IF(AND(D$1288=0,D$1289&gt;0),IF('Female Data'!D1007&lt;D$1289,'Female Data'!$X1007,0),IF(AND('Female Data'!D1007&gt;D$1288,'Female Data'!D1007&lt;D$1289),'Female Data'!$X1007,0))))</f>
        <v>--</v>
      </c>
      <c r="E1007" t="str">
        <f>IF(AND(E$1288=0,E$1289=0),"--",IF(AND(E$1288&gt;0,E$1289=0),IF('Female Data'!E1007&gt;E$1288,'Female Data'!$X1007,0),IF(AND(E$1288=0,E$1289&gt;0),IF('Female Data'!E1007&lt;E$1289,'Female Data'!$X1007,0),IF(AND('Female Data'!E1007&gt;E$1288,'Female Data'!E1007&lt;E$1289),'Female Data'!$X1007,0))))</f>
        <v>--</v>
      </c>
      <c r="F1007" t="str">
        <f>IF(AND(F$1288=0,F$1289=0),"--",IF(AND(F$1288&gt;0,F$1289=0),IF('Female Data'!F1007&gt;F$1288,'Female Data'!$X1007,0),IF(AND(F$1288=0,F$1289&gt;0),IF('Female Data'!F1007&lt;F$1289,'Female Data'!$X1007,0),IF(AND('Female Data'!F1007&gt;F$1288,'Female Data'!F1007&lt;F$1289),'Female Data'!$X1007,0))))</f>
        <v>--</v>
      </c>
      <c r="G1007" t="str">
        <f>IF(AND(G$1288=0,G$1289=0),"--",IF(AND(G$1288&gt;0,G$1289=0),IF('Female Data'!G1007&gt;G$1288,'Female Data'!$X1007,0),IF(AND(G$1288=0,G$1289&gt;0),IF('Female Data'!G1007&lt;G$1289,'Female Data'!$X1007,0),IF(AND('Female Data'!G1007&gt;G$1288,'Female Data'!G1007&lt;G$1289),'Female Data'!$X1007,0))))</f>
        <v>--</v>
      </c>
      <c r="H1007" t="str">
        <f>IF(AND(H$1288=0,H$1289=0),"--",IF(AND(H$1288&gt;0,H$1289=0),IF('Female Data'!H1007&gt;H$1288,'Female Data'!$X1007,0),IF(AND(H$1288=0,H$1289&gt;0),IF('Female Data'!H1007&lt;H$1289,'Female Data'!$X1007,0),IF(AND('Female Data'!H1007&gt;H$1288,'Female Data'!H1007&lt;H$1289),'Female Data'!$X1007,0))))</f>
        <v>--</v>
      </c>
      <c r="I1007" t="str">
        <f>IF(AND(I$1288=0,I$1289=0),"--",IF(AND(I$1288&gt;0,I$1289=0),IF('Female Data'!I1007&gt;I$1288,'Female Data'!$X1007,0),IF(AND(I$1288=0,I$1289&gt;0),IF('Female Data'!I1007&lt;I$1289,'Female Data'!$X1007,0),IF(AND('Female Data'!I1007&gt;I$1288,'Female Data'!I1007&lt;I$1289),'Female Data'!$X1007,0))))</f>
        <v>--</v>
      </c>
      <c r="J1007" t="str">
        <f>IF(AND(J$1288=0,J$1289=0),"--",IF(AND(J$1288&gt;0,J$1289=0),IF('Female Data'!J1007&gt;J$1288,'Female Data'!$X1007,0),IF(AND(J$1288=0,J$1289&gt;0),IF('Female Data'!J1007&lt;J$1289,'Female Data'!$X1007,0),IF(AND('Female Data'!J1007&gt;J$1288,'Female Data'!J1007&lt;J$1289),'Female Data'!$X1007,0))))</f>
        <v>--</v>
      </c>
      <c r="K1007" t="str">
        <f>IF(AND(K$1288=0,K$1289=0),"--",IF(AND(K$1288&gt;0,K$1289=0),IF('Female Data'!K1007&gt;K$1288,'Female Data'!$X1007,0),IF(AND(K$1288=0,K$1289&gt;0),IF('Female Data'!K1007&lt;K$1289,'Female Data'!$X1007,0),IF(AND('Female Data'!K1007&gt;K$1288,'Female Data'!K1007&lt;K$1289),'Female Data'!$X1007,0))))</f>
        <v>--</v>
      </c>
      <c r="L1007" t="str">
        <f>IF(AND(L$1288=0,L$1289=0),"--",IF(AND(L$1288&gt;0,L$1289=0),IF('Female Data'!L1007&gt;L$1288,'Female Data'!$X1007,0),IF(AND(L$1288=0,L$1289&gt;0),IF('Female Data'!L1007&lt;L$1289,'Female Data'!$X1007,0),IF(AND('Female Data'!L1007&gt;L$1288,'Female Data'!L1007&lt;L$1289),'Female Data'!$X1007,0))))</f>
        <v>--</v>
      </c>
      <c r="M1007" t="str">
        <f>IF(AND(M$1288=0,M$1289=0),"--",IF(AND(M$1288&gt;0,M$1289=0),IF('Female Data'!M1007&gt;M$1288,'Female Data'!$X1007,0),IF(AND(M$1288=0,M$1289&gt;0),IF('Female Data'!M1007&lt;M$1289,'Female Data'!$X1007,0),IF(AND('Female Data'!M1007&gt;M$1288,'Female Data'!M1007&lt;M$1289),'Female Data'!$X1007,0))))</f>
        <v>--</v>
      </c>
      <c r="N1007" t="str">
        <f>IF(AND(N$1288=0,N$1289=0),"--",IF(AND(N$1288&gt;0,N$1289=0),IF('Female Data'!N1007&gt;N$1288,'Female Data'!$X1007,0),IF(AND(N$1288=0,N$1289&gt;0),IF('Female Data'!N1007&lt;N$1289,'Female Data'!$X1007,0),IF(AND('Female Data'!N1007&gt;N$1288,'Female Data'!N1007&lt;N$1289),'Female Data'!$X1007,0))))</f>
        <v>--</v>
      </c>
      <c r="O1007" t="str">
        <f>IF(AND(O$1288=0,O$1289=0),"--",IF(AND(O$1288&gt;0,O$1289=0),IF('Female Data'!O1007&gt;O$1288,'Female Data'!$X1007,0),IF(AND(O$1288=0,O$1289&gt;0),IF('Female Data'!O1007&lt;O$1289,'Female Data'!$X1007,0),IF(AND('Female Data'!O1007&gt;O$1288,'Female Data'!O1007&lt;O$1289),'Female Data'!$X1007,0))))</f>
        <v>--</v>
      </c>
      <c r="P1007" t="str">
        <f>IF(AND(P$1288=0,P$1289=0),"--",IF(AND(P$1288&gt;0,P$1289=0),IF('Female Data'!P1007&gt;P$1288,'Female Data'!$X1007,0),IF(AND(P$1288=0,P$1289&gt;0),IF('Female Data'!P1007&lt;P$1289,'Female Data'!$X1007,0),IF(AND('Female Data'!P1007&gt;P$1288,'Female Data'!P1007&lt;P$1289),'Female Data'!$X1007,0))))</f>
        <v>--</v>
      </c>
      <c r="Q1007" t="str">
        <f>IF(AND(Q$1288=0,Q$1289=0),"--",IF(AND(Q$1288&gt;0,Q$1289=0),IF('Female Data'!Q1007&gt;Q$1288,'Female Data'!$X1007,0),IF(AND(Q$1288=0,Q$1289&gt;0),IF('Female Data'!Q1007&lt;Q$1289,'Female Data'!$X1007,0),IF(AND('Female Data'!Q1007&gt;Q$1288,'Female Data'!Q1007&lt;Q$1289),'Female Data'!$X1007,0))))</f>
        <v>--</v>
      </c>
      <c r="R1007" t="str">
        <f>IF(AND(R$1288=0,R$1289=0),"--",IF(AND(R$1288&gt;0,R$1289=0),IF('Female Data'!R1007&gt;R$1288,'Female Data'!$X1007,0),IF(AND(R$1288=0,R$1289&gt;0),IF('Female Data'!R1007&lt;R$1289,'Female Data'!$X1007,0),IF(AND('Female Data'!R1007&gt;R$1288,'Female Data'!R1007&lt;R$1289),'Female Data'!$X1007,0))))</f>
        <v>--</v>
      </c>
      <c r="S1007" t="str">
        <f>IF(AND(S$1288=0,S$1289=0),"--",IF(AND(S$1288&gt;0,S$1289=0),IF('Female Data'!S1007&gt;S$1288,'Female Data'!$X1007,0),IF(AND(S$1288=0,S$1289&gt;0),IF('Female Data'!S1007&lt;S$1289,'Female Data'!$X1007,0),IF(AND('Female Data'!S1007&gt;S$1288,'Female Data'!S1007&lt;S$1289),'Female Data'!$X1007,0))))</f>
        <v>--</v>
      </c>
      <c r="T1007" t="str">
        <f>IF(AND(T$1288=0,T$1289=0),"--",IF(AND(T$1288&gt;0,T$1289=0),IF('Female Data'!T1007&gt;T$1288,'Female Data'!$X1007,0),IF(AND(T$1288=0,T$1289&gt;0),IF('Female Data'!T1007&lt;T$1289,'Female Data'!$X1007,0),IF(AND('Female Data'!T1007&gt;T$1288,'Female Data'!T1007&lt;T$1289),'Female Data'!$X1007,0))))</f>
        <v>--</v>
      </c>
      <c r="U1007" t="str">
        <f>IF(AND(U$1288=0,U$1289=0),"--",IF(AND(U$1288&gt;0,U$1289=0),IF('Female Data'!U1007&gt;U$1288,'Female Data'!$X1007,0),IF(AND(U$1288=0,U$1289&gt;0),IF('Female Data'!U1007&lt;U$1289,'Female Data'!$X1007,0),IF(AND('Female Data'!U1007&gt;U$1288,'Female Data'!U1007&lt;U$1289),'Female Data'!$X1007,0))))</f>
        <v>--</v>
      </c>
      <c r="V1007" t="str">
        <f>IF(AND(V$1288=0,V$1289=0),"--",IF(AND(V$1288&gt;0,V$1289=0),IF('Female Data'!V1007&gt;V$1288,'Female Data'!$X1007,0),IF(AND(V$1288=0,V$1289&gt;0),IF('Female Data'!V1007&lt;V$1289,'Female Data'!$X1007,0),IF(AND('Female Data'!V1007&gt;V$1288,'Female Data'!V1007&lt;V$1289),'Female Data'!$X1007,0))))</f>
        <v>--</v>
      </c>
      <c r="W1007" t="str">
        <f>IF(AND(W$1288=0,W$1289=0),"--",IF(AND(W$1288&gt;0,W$1289=0),IF('Female Data'!W1007&gt;W$1288,'Female Data'!$X1007,0),IF(AND(W$1288=0,W$1289&gt;0),IF('Female Data'!W1007&lt;W$1289,'Female Data'!$X1007,0),IF(AND('Female Data'!W1007&gt;W$1288,'Female Data'!W1007&lt;W$1289),'Female Data'!$X1007,0))))</f>
        <v>--</v>
      </c>
      <c r="Y1007">
        <f t="shared" si="30"/>
        <v>0</v>
      </c>
      <c r="Z1007">
        <f>Y1007*'Female Data'!X1007</f>
        <v>0</v>
      </c>
      <c r="AA1007">
        <f t="shared" si="31"/>
        <v>1</v>
      </c>
      <c r="AB1007">
        <f>AA1007*'Female Data'!X1007</f>
        <v>17599</v>
      </c>
    </row>
    <row r="1008" spans="1:28">
      <c r="A1008">
        <f>'Female Data'!A1008</f>
        <v>1007</v>
      </c>
      <c r="B1008" t="str">
        <f>'Female Data'!B1008</f>
        <v>F</v>
      </c>
      <c r="C1008" t="str">
        <f>IF(AND(C$1288=0,C$1289=0),"--",IF(AND(C$1288&gt;0,C$1289=0),IF('Female Data'!C1008&gt;C$1288,'Female Data'!$X1008,0),IF(AND(C$1288=0,C$1289&gt;0),IF('Female Data'!C1008&lt;C$1289,'Female Data'!$X1008,0),IF(AND('Female Data'!C1008&gt;C$1288,'Female Data'!C1008&lt;C$1289),'Female Data'!$X1008,0))))</f>
        <v>--</v>
      </c>
      <c r="D1008" t="str">
        <f>IF(AND(D$1288=0,D$1289=0),"--",IF(AND(D$1288&gt;0,D$1289=0),IF('Female Data'!D1008&gt;D$1288,'Female Data'!$X1008,0),IF(AND(D$1288=0,D$1289&gt;0),IF('Female Data'!D1008&lt;D$1289,'Female Data'!$X1008,0),IF(AND('Female Data'!D1008&gt;D$1288,'Female Data'!D1008&lt;D$1289),'Female Data'!$X1008,0))))</f>
        <v>--</v>
      </c>
      <c r="E1008" t="str">
        <f>IF(AND(E$1288=0,E$1289=0),"--",IF(AND(E$1288&gt;0,E$1289=0),IF('Female Data'!E1008&gt;E$1288,'Female Data'!$X1008,0),IF(AND(E$1288=0,E$1289&gt;0),IF('Female Data'!E1008&lt;E$1289,'Female Data'!$X1008,0),IF(AND('Female Data'!E1008&gt;E$1288,'Female Data'!E1008&lt;E$1289),'Female Data'!$X1008,0))))</f>
        <v>--</v>
      </c>
      <c r="F1008" t="str">
        <f>IF(AND(F$1288=0,F$1289=0),"--",IF(AND(F$1288&gt;0,F$1289=0),IF('Female Data'!F1008&gt;F$1288,'Female Data'!$X1008,0),IF(AND(F$1288=0,F$1289&gt;0),IF('Female Data'!F1008&lt;F$1289,'Female Data'!$X1008,0),IF(AND('Female Data'!F1008&gt;F$1288,'Female Data'!F1008&lt;F$1289),'Female Data'!$X1008,0))))</f>
        <v>--</v>
      </c>
      <c r="G1008" t="str">
        <f>IF(AND(G$1288=0,G$1289=0),"--",IF(AND(G$1288&gt;0,G$1289=0),IF('Female Data'!G1008&gt;G$1288,'Female Data'!$X1008,0),IF(AND(G$1288=0,G$1289&gt;0),IF('Female Data'!G1008&lt;G$1289,'Female Data'!$X1008,0),IF(AND('Female Data'!G1008&gt;G$1288,'Female Data'!G1008&lt;G$1289),'Female Data'!$X1008,0))))</f>
        <v>--</v>
      </c>
      <c r="H1008" t="str">
        <f>IF(AND(H$1288=0,H$1289=0),"--",IF(AND(H$1288&gt;0,H$1289=0),IF('Female Data'!H1008&gt;H$1288,'Female Data'!$X1008,0),IF(AND(H$1288=0,H$1289&gt;0),IF('Female Data'!H1008&lt;H$1289,'Female Data'!$X1008,0),IF(AND('Female Data'!H1008&gt;H$1288,'Female Data'!H1008&lt;H$1289),'Female Data'!$X1008,0))))</f>
        <v>--</v>
      </c>
      <c r="I1008" t="str">
        <f>IF(AND(I$1288=0,I$1289=0),"--",IF(AND(I$1288&gt;0,I$1289=0),IF('Female Data'!I1008&gt;I$1288,'Female Data'!$X1008,0),IF(AND(I$1288=0,I$1289&gt;0),IF('Female Data'!I1008&lt;I$1289,'Female Data'!$X1008,0),IF(AND('Female Data'!I1008&gt;I$1288,'Female Data'!I1008&lt;I$1289),'Female Data'!$X1008,0))))</f>
        <v>--</v>
      </c>
      <c r="J1008" t="str">
        <f>IF(AND(J$1288=0,J$1289=0),"--",IF(AND(J$1288&gt;0,J$1289=0),IF('Female Data'!J1008&gt;J$1288,'Female Data'!$X1008,0),IF(AND(J$1288=0,J$1289&gt;0),IF('Female Data'!J1008&lt;J$1289,'Female Data'!$X1008,0),IF(AND('Female Data'!J1008&gt;J$1288,'Female Data'!J1008&lt;J$1289),'Female Data'!$X1008,0))))</f>
        <v>--</v>
      </c>
      <c r="K1008" t="str">
        <f>IF(AND(K$1288=0,K$1289=0),"--",IF(AND(K$1288&gt;0,K$1289=0),IF('Female Data'!K1008&gt;K$1288,'Female Data'!$X1008,0),IF(AND(K$1288=0,K$1289&gt;0),IF('Female Data'!K1008&lt;K$1289,'Female Data'!$X1008,0),IF(AND('Female Data'!K1008&gt;K$1288,'Female Data'!K1008&lt;K$1289),'Female Data'!$X1008,0))))</f>
        <v>--</v>
      </c>
      <c r="L1008" t="str">
        <f>IF(AND(L$1288=0,L$1289=0),"--",IF(AND(L$1288&gt;0,L$1289=0),IF('Female Data'!L1008&gt;L$1288,'Female Data'!$X1008,0),IF(AND(L$1288=0,L$1289&gt;0),IF('Female Data'!L1008&lt;L$1289,'Female Data'!$X1008,0),IF(AND('Female Data'!L1008&gt;L$1288,'Female Data'!L1008&lt;L$1289),'Female Data'!$X1008,0))))</f>
        <v>--</v>
      </c>
      <c r="M1008" t="str">
        <f>IF(AND(M$1288=0,M$1289=0),"--",IF(AND(M$1288&gt;0,M$1289=0),IF('Female Data'!M1008&gt;M$1288,'Female Data'!$X1008,0),IF(AND(M$1288=0,M$1289&gt;0),IF('Female Data'!M1008&lt;M$1289,'Female Data'!$X1008,0),IF(AND('Female Data'!M1008&gt;M$1288,'Female Data'!M1008&lt;M$1289),'Female Data'!$X1008,0))))</f>
        <v>--</v>
      </c>
      <c r="N1008" t="str">
        <f>IF(AND(N$1288=0,N$1289=0),"--",IF(AND(N$1288&gt;0,N$1289=0),IF('Female Data'!N1008&gt;N$1288,'Female Data'!$X1008,0),IF(AND(N$1288=0,N$1289&gt;0),IF('Female Data'!N1008&lt;N$1289,'Female Data'!$X1008,0),IF(AND('Female Data'!N1008&gt;N$1288,'Female Data'!N1008&lt;N$1289),'Female Data'!$X1008,0))))</f>
        <v>--</v>
      </c>
      <c r="O1008" t="str">
        <f>IF(AND(O$1288=0,O$1289=0),"--",IF(AND(O$1288&gt;0,O$1289=0),IF('Female Data'!O1008&gt;O$1288,'Female Data'!$X1008,0),IF(AND(O$1288=0,O$1289&gt;0),IF('Female Data'!O1008&lt;O$1289,'Female Data'!$X1008,0),IF(AND('Female Data'!O1008&gt;O$1288,'Female Data'!O1008&lt;O$1289),'Female Data'!$X1008,0))))</f>
        <v>--</v>
      </c>
      <c r="P1008" t="str">
        <f>IF(AND(P$1288=0,P$1289=0),"--",IF(AND(P$1288&gt;0,P$1289=0),IF('Female Data'!P1008&gt;P$1288,'Female Data'!$X1008,0),IF(AND(P$1288=0,P$1289&gt;0),IF('Female Data'!P1008&lt;P$1289,'Female Data'!$X1008,0),IF(AND('Female Data'!P1008&gt;P$1288,'Female Data'!P1008&lt;P$1289),'Female Data'!$X1008,0))))</f>
        <v>--</v>
      </c>
      <c r="Q1008" t="str">
        <f>IF(AND(Q$1288=0,Q$1289=0),"--",IF(AND(Q$1288&gt;0,Q$1289=0),IF('Female Data'!Q1008&gt;Q$1288,'Female Data'!$X1008,0),IF(AND(Q$1288=0,Q$1289&gt;0),IF('Female Data'!Q1008&lt;Q$1289,'Female Data'!$X1008,0),IF(AND('Female Data'!Q1008&gt;Q$1288,'Female Data'!Q1008&lt;Q$1289),'Female Data'!$X1008,0))))</f>
        <v>--</v>
      </c>
      <c r="R1008" t="str">
        <f>IF(AND(R$1288=0,R$1289=0),"--",IF(AND(R$1288&gt;0,R$1289=0),IF('Female Data'!R1008&gt;R$1288,'Female Data'!$X1008,0),IF(AND(R$1288=0,R$1289&gt;0),IF('Female Data'!R1008&lt;R$1289,'Female Data'!$X1008,0),IF(AND('Female Data'!R1008&gt;R$1288,'Female Data'!R1008&lt;R$1289),'Female Data'!$X1008,0))))</f>
        <v>--</v>
      </c>
      <c r="S1008" t="str">
        <f>IF(AND(S$1288=0,S$1289=0),"--",IF(AND(S$1288&gt;0,S$1289=0),IF('Female Data'!S1008&gt;S$1288,'Female Data'!$X1008,0),IF(AND(S$1288=0,S$1289&gt;0),IF('Female Data'!S1008&lt;S$1289,'Female Data'!$X1008,0),IF(AND('Female Data'!S1008&gt;S$1288,'Female Data'!S1008&lt;S$1289),'Female Data'!$X1008,0))))</f>
        <v>--</v>
      </c>
      <c r="T1008" t="str">
        <f>IF(AND(T$1288=0,T$1289=0),"--",IF(AND(T$1288&gt;0,T$1289=0),IF('Female Data'!T1008&gt;T$1288,'Female Data'!$X1008,0),IF(AND(T$1288=0,T$1289&gt;0),IF('Female Data'!T1008&lt;T$1289,'Female Data'!$X1008,0),IF(AND('Female Data'!T1008&gt;T$1288,'Female Data'!T1008&lt;T$1289),'Female Data'!$X1008,0))))</f>
        <v>--</v>
      </c>
      <c r="U1008" t="str">
        <f>IF(AND(U$1288=0,U$1289=0),"--",IF(AND(U$1288&gt;0,U$1289=0),IF('Female Data'!U1008&gt;U$1288,'Female Data'!$X1008,0),IF(AND(U$1288=0,U$1289&gt;0),IF('Female Data'!U1008&lt;U$1289,'Female Data'!$X1008,0),IF(AND('Female Data'!U1008&gt;U$1288,'Female Data'!U1008&lt;U$1289),'Female Data'!$X1008,0))))</f>
        <v>--</v>
      </c>
      <c r="V1008" t="str">
        <f>IF(AND(V$1288=0,V$1289=0),"--",IF(AND(V$1288&gt;0,V$1289=0),IF('Female Data'!V1008&gt;V$1288,'Female Data'!$X1008,0),IF(AND(V$1288=0,V$1289&gt;0),IF('Female Data'!V1008&lt;V$1289,'Female Data'!$X1008,0),IF(AND('Female Data'!V1008&gt;V$1288,'Female Data'!V1008&lt;V$1289),'Female Data'!$X1008,0))))</f>
        <v>--</v>
      </c>
      <c r="W1008" t="str">
        <f>IF(AND(W$1288=0,W$1289=0),"--",IF(AND(W$1288&gt;0,W$1289=0),IF('Female Data'!W1008&gt;W$1288,'Female Data'!$X1008,0),IF(AND(W$1288=0,W$1289&gt;0),IF('Female Data'!W1008&lt;W$1289,'Female Data'!$X1008,0),IF(AND('Female Data'!W1008&gt;W$1288,'Female Data'!W1008&lt;W$1289),'Female Data'!$X1008,0))))</f>
        <v>--</v>
      </c>
      <c r="Y1008">
        <f t="shared" si="30"/>
        <v>0</v>
      </c>
      <c r="Z1008">
        <f>Y1008*'Female Data'!X1008</f>
        <v>0</v>
      </c>
      <c r="AA1008">
        <f t="shared" si="31"/>
        <v>1</v>
      </c>
      <c r="AB1008">
        <f>AA1008*'Female Data'!X1008</f>
        <v>36051</v>
      </c>
    </row>
    <row r="1009" spans="1:28">
      <c r="A1009">
        <f>'Female Data'!A1009</f>
        <v>1008</v>
      </c>
      <c r="B1009" t="str">
        <f>'Female Data'!B1009</f>
        <v>F</v>
      </c>
      <c r="C1009" t="str">
        <f>IF(AND(C$1288=0,C$1289=0),"--",IF(AND(C$1288&gt;0,C$1289=0),IF('Female Data'!C1009&gt;C$1288,'Female Data'!$X1009,0),IF(AND(C$1288=0,C$1289&gt;0),IF('Female Data'!C1009&lt;C$1289,'Female Data'!$X1009,0),IF(AND('Female Data'!C1009&gt;C$1288,'Female Data'!C1009&lt;C$1289),'Female Data'!$X1009,0))))</f>
        <v>--</v>
      </c>
      <c r="D1009" t="str">
        <f>IF(AND(D$1288=0,D$1289=0),"--",IF(AND(D$1288&gt;0,D$1289=0),IF('Female Data'!D1009&gt;D$1288,'Female Data'!$X1009,0),IF(AND(D$1288=0,D$1289&gt;0),IF('Female Data'!D1009&lt;D$1289,'Female Data'!$X1009,0),IF(AND('Female Data'!D1009&gt;D$1288,'Female Data'!D1009&lt;D$1289),'Female Data'!$X1009,0))))</f>
        <v>--</v>
      </c>
      <c r="E1009" t="str">
        <f>IF(AND(E$1288=0,E$1289=0),"--",IF(AND(E$1288&gt;0,E$1289=0),IF('Female Data'!E1009&gt;E$1288,'Female Data'!$X1009,0),IF(AND(E$1288=0,E$1289&gt;0),IF('Female Data'!E1009&lt;E$1289,'Female Data'!$X1009,0),IF(AND('Female Data'!E1009&gt;E$1288,'Female Data'!E1009&lt;E$1289),'Female Data'!$X1009,0))))</f>
        <v>--</v>
      </c>
      <c r="F1009" t="str">
        <f>IF(AND(F$1288=0,F$1289=0),"--",IF(AND(F$1288&gt;0,F$1289=0),IF('Female Data'!F1009&gt;F$1288,'Female Data'!$X1009,0),IF(AND(F$1288=0,F$1289&gt;0),IF('Female Data'!F1009&lt;F$1289,'Female Data'!$X1009,0),IF(AND('Female Data'!F1009&gt;F$1288,'Female Data'!F1009&lt;F$1289),'Female Data'!$X1009,0))))</f>
        <v>--</v>
      </c>
      <c r="G1009" t="str">
        <f>IF(AND(G$1288=0,G$1289=0),"--",IF(AND(G$1288&gt;0,G$1289=0),IF('Female Data'!G1009&gt;G$1288,'Female Data'!$X1009,0),IF(AND(G$1288=0,G$1289&gt;0),IF('Female Data'!G1009&lt;G$1289,'Female Data'!$X1009,0),IF(AND('Female Data'!G1009&gt;G$1288,'Female Data'!G1009&lt;G$1289),'Female Data'!$X1009,0))))</f>
        <v>--</v>
      </c>
      <c r="H1009" t="str">
        <f>IF(AND(H$1288=0,H$1289=0),"--",IF(AND(H$1288&gt;0,H$1289=0),IF('Female Data'!H1009&gt;H$1288,'Female Data'!$X1009,0),IF(AND(H$1288=0,H$1289&gt;0),IF('Female Data'!H1009&lt;H$1289,'Female Data'!$X1009,0),IF(AND('Female Data'!H1009&gt;H$1288,'Female Data'!H1009&lt;H$1289),'Female Data'!$X1009,0))))</f>
        <v>--</v>
      </c>
      <c r="I1009" t="str">
        <f>IF(AND(I$1288=0,I$1289=0),"--",IF(AND(I$1288&gt;0,I$1289=0),IF('Female Data'!I1009&gt;I$1288,'Female Data'!$X1009,0),IF(AND(I$1288=0,I$1289&gt;0),IF('Female Data'!I1009&lt;I$1289,'Female Data'!$X1009,0),IF(AND('Female Data'!I1009&gt;I$1288,'Female Data'!I1009&lt;I$1289),'Female Data'!$X1009,0))))</f>
        <v>--</v>
      </c>
      <c r="J1009" t="str">
        <f>IF(AND(J$1288=0,J$1289=0),"--",IF(AND(J$1288&gt;0,J$1289=0),IF('Female Data'!J1009&gt;J$1288,'Female Data'!$X1009,0),IF(AND(J$1288=0,J$1289&gt;0),IF('Female Data'!J1009&lt;J$1289,'Female Data'!$X1009,0),IF(AND('Female Data'!J1009&gt;J$1288,'Female Data'!J1009&lt;J$1289),'Female Data'!$X1009,0))))</f>
        <v>--</v>
      </c>
      <c r="K1009" t="str">
        <f>IF(AND(K$1288=0,K$1289=0),"--",IF(AND(K$1288&gt;0,K$1289=0),IF('Female Data'!K1009&gt;K$1288,'Female Data'!$X1009,0),IF(AND(K$1288=0,K$1289&gt;0),IF('Female Data'!K1009&lt;K$1289,'Female Data'!$X1009,0),IF(AND('Female Data'!K1009&gt;K$1288,'Female Data'!K1009&lt;K$1289),'Female Data'!$X1009,0))))</f>
        <v>--</v>
      </c>
      <c r="L1009" t="str">
        <f>IF(AND(L$1288=0,L$1289=0),"--",IF(AND(L$1288&gt;0,L$1289=0),IF('Female Data'!L1009&gt;L$1288,'Female Data'!$X1009,0),IF(AND(L$1288=0,L$1289&gt;0),IF('Female Data'!L1009&lt;L$1289,'Female Data'!$X1009,0),IF(AND('Female Data'!L1009&gt;L$1288,'Female Data'!L1009&lt;L$1289),'Female Data'!$X1009,0))))</f>
        <v>--</v>
      </c>
      <c r="M1009" t="str">
        <f>IF(AND(M$1288=0,M$1289=0),"--",IF(AND(M$1288&gt;0,M$1289=0),IF('Female Data'!M1009&gt;M$1288,'Female Data'!$X1009,0),IF(AND(M$1288=0,M$1289&gt;0),IF('Female Data'!M1009&lt;M$1289,'Female Data'!$X1009,0),IF(AND('Female Data'!M1009&gt;M$1288,'Female Data'!M1009&lt;M$1289),'Female Data'!$X1009,0))))</f>
        <v>--</v>
      </c>
      <c r="N1009" t="str">
        <f>IF(AND(N$1288=0,N$1289=0),"--",IF(AND(N$1288&gt;0,N$1289=0),IF('Female Data'!N1009&gt;N$1288,'Female Data'!$X1009,0),IF(AND(N$1288=0,N$1289&gt;0),IF('Female Data'!N1009&lt;N$1289,'Female Data'!$X1009,0),IF(AND('Female Data'!N1009&gt;N$1288,'Female Data'!N1009&lt;N$1289),'Female Data'!$X1009,0))))</f>
        <v>--</v>
      </c>
      <c r="O1009" t="str">
        <f>IF(AND(O$1288=0,O$1289=0),"--",IF(AND(O$1288&gt;0,O$1289=0),IF('Female Data'!O1009&gt;O$1288,'Female Data'!$X1009,0),IF(AND(O$1288=0,O$1289&gt;0),IF('Female Data'!O1009&lt;O$1289,'Female Data'!$X1009,0),IF(AND('Female Data'!O1009&gt;O$1288,'Female Data'!O1009&lt;O$1289),'Female Data'!$X1009,0))))</f>
        <v>--</v>
      </c>
      <c r="P1009" t="str">
        <f>IF(AND(P$1288=0,P$1289=0),"--",IF(AND(P$1288&gt;0,P$1289=0),IF('Female Data'!P1009&gt;P$1288,'Female Data'!$X1009,0),IF(AND(P$1288=0,P$1289&gt;0),IF('Female Data'!P1009&lt;P$1289,'Female Data'!$X1009,0),IF(AND('Female Data'!P1009&gt;P$1288,'Female Data'!P1009&lt;P$1289),'Female Data'!$X1009,0))))</f>
        <v>--</v>
      </c>
      <c r="Q1009" t="str">
        <f>IF(AND(Q$1288=0,Q$1289=0),"--",IF(AND(Q$1288&gt;0,Q$1289=0),IF('Female Data'!Q1009&gt;Q$1288,'Female Data'!$X1009,0),IF(AND(Q$1288=0,Q$1289&gt;0),IF('Female Data'!Q1009&lt;Q$1289,'Female Data'!$X1009,0),IF(AND('Female Data'!Q1009&gt;Q$1288,'Female Data'!Q1009&lt;Q$1289),'Female Data'!$X1009,0))))</f>
        <v>--</v>
      </c>
      <c r="R1009" t="str">
        <f>IF(AND(R$1288=0,R$1289=0),"--",IF(AND(R$1288&gt;0,R$1289=0),IF('Female Data'!R1009&gt;R$1288,'Female Data'!$X1009,0),IF(AND(R$1288=0,R$1289&gt;0),IF('Female Data'!R1009&lt;R$1289,'Female Data'!$X1009,0),IF(AND('Female Data'!R1009&gt;R$1288,'Female Data'!R1009&lt;R$1289),'Female Data'!$X1009,0))))</f>
        <v>--</v>
      </c>
      <c r="S1009" t="str">
        <f>IF(AND(S$1288=0,S$1289=0),"--",IF(AND(S$1288&gt;0,S$1289=0),IF('Female Data'!S1009&gt;S$1288,'Female Data'!$X1009,0),IF(AND(S$1288=0,S$1289&gt;0),IF('Female Data'!S1009&lt;S$1289,'Female Data'!$X1009,0),IF(AND('Female Data'!S1009&gt;S$1288,'Female Data'!S1009&lt;S$1289),'Female Data'!$X1009,0))))</f>
        <v>--</v>
      </c>
      <c r="T1009" t="str">
        <f>IF(AND(T$1288=0,T$1289=0),"--",IF(AND(T$1288&gt;0,T$1289=0),IF('Female Data'!T1009&gt;T$1288,'Female Data'!$X1009,0),IF(AND(T$1288=0,T$1289&gt;0),IF('Female Data'!T1009&lt;T$1289,'Female Data'!$X1009,0),IF(AND('Female Data'!T1009&gt;T$1288,'Female Data'!T1009&lt;T$1289),'Female Data'!$X1009,0))))</f>
        <v>--</v>
      </c>
      <c r="U1009" t="str">
        <f>IF(AND(U$1288=0,U$1289=0),"--",IF(AND(U$1288&gt;0,U$1289=0),IF('Female Data'!U1009&gt;U$1288,'Female Data'!$X1009,0),IF(AND(U$1288=0,U$1289&gt;0),IF('Female Data'!U1009&lt;U$1289,'Female Data'!$X1009,0),IF(AND('Female Data'!U1009&gt;U$1288,'Female Data'!U1009&lt;U$1289),'Female Data'!$X1009,0))))</f>
        <v>--</v>
      </c>
      <c r="V1009" t="str">
        <f>IF(AND(V$1288=0,V$1289=0),"--",IF(AND(V$1288&gt;0,V$1289=0),IF('Female Data'!V1009&gt;V$1288,'Female Data'!$X1009,0),IF(AND(V$1288=0,V$1289&gt;0),IF('Female Data'!V1009&lt;V$1289,'Female Data'!$X1009,0),IF(AND('Female Data'!V1009&gt;V$1288,'Female Data'!V1009&lt;V$1289),'Female Data'!$X1009,0))))</f>
        <v>--</v>
      </c>
      <c r="W1009" t="str">
        <f>IF(AND(W$1288=0,W$1289=0),"--",IF(AND(W$1288&gt;0,W$1289=0),IF('Female Data'!W1009&gt;W$1288,'Female Data'!$X1009,0),IF(AND(W$1288=0,W$1289&gt;0),IF('Female Data'!W1009&lt;W$1289,'Female Data'!$X1009,0),IF(AND('Female Data'!W1009&gt;W$1288,'Female Data'!W1009&lt;W$1289),'Female Data'!$X1009,0))))</f>
        <v>--</v>
      </c>
      <c r="Y1009">
        <f t="shared" si="30"/>
        <v>0</v>
      </c>
      <c r="Z1009">
        <f>Y1009*'Female Data'!X1009</f>
        <v>0</v>
      </c>
      <c r="AA1009">
        <f t="shared" si="31"/>
        <v>1</v>
      </c>
      <c r="AB1009">
        <f>AA1009*'Female Data'!X1009</f>
        <v>25494</v>
      </c>
    </row>
    <row r="1010" spans="1:28">
      <c r="A1010">
        <f>'Female Data'!A1010</f>
        <v>1009</v>
      </c>
      <c r="B1010" t="str">
        <f>'Female Data'!B1010</f>
        <v>F</v>
      </c>
      <c r="C1010" t="str">
        <f>IF(AND(C$1288=0,C$1289=0),"--",IF(AND(C$1288&gt;0,C$1289=0),IF('Female Data'!C1010&gt;C$1288,'Female Data'!$X1010,0),IF(AND(C$1288=0,C$1289&gt;0),IF('Female Data'!C1010&lt;C$1289,'Female Data'!$X1010,0),IF(AND('Female Data'!C1010&gt;C$1288,'Female Data'!C1010&lt;C$1289),'Female Data'!$X1010,0))))</f>
        <v>--</v>
      </c>
      <c r="D1010" t="str">
        <f>IF(AND(D$1288=0,D$1289=0),"--",IF(AND(D$1288&gt;0,D$1289=0),IF('Female Data'!D1010&gt;D$1288,'Female Data'!$X1010,0),IF(AND(D$1288=0,D$1289&gt;0),IF('Female Data'!D1010&lt;D$1289,'Female Data'!$X1010,0),IF(AND('Female Data'!D1010&gt;D$1288,'Female Data'!D1010&lt;D$1289),'Female Data'!$X1010,0))))</f>
        <v>--</v>
      </c>
      <c r="E1010" t="str">
        <f>IF(AND(E$1288=0,E$1289=0),"--",IF(AND(E$1288&gt;0,E$1289=0),IF('Female Data'!E1010&gt;E$1288,'Female Data'!$X1010,0),IF(AND(E$1288=0,E$1289&gt;0),IF('Female Data'!E1010&lt;E$1289,'Female Data'!$X1010,0),IF(AND('Female Data'!E1010&gt;E$1288,'Female Data'!E1010&lt;E$1289),'Female Data'!$X1010,0))))</f>
        <v>--</v>
      </c>
      <c r="F1010" t="str">
        <f>IF(AND(F$1288=0,F$1289=0),"--",IF(AND(F$1288&gt;0,F$1289=0),IF('Female Data'!F1010&gt;F$1288,'Female Data'!$X1010,0),IF(AND(F$1288=0,F$1289&gt;0),IF('Female Data'!F1010&lt;F$1289,'Female Data'!$X1010,0),IF(AND('Female Data'!F1010&gt;F$1288,'Female Data'!F1010&lt;F$1289),'Female Data'!$X1010,0))))</f>
        <v>--</v>
      </c>
      <c r="G1010" t="str">
        <f>IF(AND(G$1288=0,G$1289=0),"--",IF(AND(G$1288&gt;0,G$1289=0),IF('Female Data'!G1010&gt;G$1288,'Female Data'!$X1010,0),IF(AND(G$1288=0,G$1289&gt;0),IF('Female Data'!G1010&lt;G$1289,'Female Data'!$X1010,0),IF(AND('Female Data'!G1010&gt;G$1288,'Female Data'!G1010&lt;G$1289),'Female Data'!$X1010,0))))</f>
        <v>--</v>
      </c>
      <c r="H1010" t="str">
        <f>IF(AND(H$1288=0,H$1289=0),"--",IF(AND(H$1288&gt;0,H$1289=0),IF('Female Data'!H1010&gt;H$1288,'Female Data'!$X1010,0),IF(AND(H$1288=0,H$1289&gt;0),IF('Female Data'!H1010&lt;H$1289,'Female Data'!$X1010,0),IF(AND('Female Data'!H1010&gt;H$1288,'Female Data'!H1010&lt;H$1289),'Female Data'!$X1010,0))))</f>
        <v>--</v>
      </c>
      <c r="I1010" t="str">
        <f>IF(AND(I$1288=0,I$1289=0),"--",IF(AND(I$1288&gt;0,I$1289=0),IF('Female Data'!I1010&gt;I$1288,'Female Data'!$X1010,0),IF(AND(I$1288=0,I$1289&gt;0),IF('Female Data'!I1010&lt;I$1289,'Female Data'!$X1010,0),IF(AND('Female Data'!I1010&gt;I$1288,'Female Data'!I1010&lt;I$1289),'Female Data'!$X1010,0))))</f>
        <v>--</v>
      </c>
      <c r="J1010" t="str">
        <f>IF(AND(J$1288=0,J$1289=0),"--",IF(AND(J$1288&gt;0,J$1289=0),IF('Female Data'!J1010&gt;J$1288,'Female Data'!$X1010,0),IF(AND(J$1288=0,J$1289&gt;0),IF('Female Data'!J1010&lt;J$1289,'Female Data'!$X1010,0),IF(AND('Female Data'!J1010&gt;J$1288,'Female Data'!J1010&lt;J$1289),'Female Data'!$X1010,0))))</f>
        <v>--</v>
      </c>
      <c r="K1010" t="str">
        <f>IF(AND(K$1288=0,K$1289=0),"--",IF(AND(K$1288&gt;0,K$1289=0),IF('Female Data'!K1010&gt;K$1288,'Female Data'!$X1010,0),IF(AND(K$1288=0,K$1289&gt;0),IF('Female Data'!K1010&lt;K$1289,'Female Data'!$X1010,0),IF(AND('Female Data'!K1010&gt;K$1288,'Female Data'!K1010&lt;K$1289),'Female Data'!$X1010,0))))</f>
        <v>--</v>
      </c>
      <c r="L1010" t="str">
        <f>IF(AND(L$1288=0,L$1289=0),"--",IF(AND(L$1288&gt;0,L$1289=0),IF('Female Data'!L1010&gt;L$1288,'Female Data'!$X1010,0),IF(AND(L$1288=0,L$1289&gt;0),IF('Female Data'!L1010&lt;L$1289,'Female Data'!$X1010,0),IF(AND('Female Data'!L1010&gt;L$1288,'Female Data'!L1010&lt;L$1289),'Female Data'!$X1010,0))))</f>
        <v>--</v>
      </c>
      <c r="M1010" t="str">
        <f>IF(AND(M$1288=0,M$1289=0),"--",IF(AND(M$1288&gt;0,M$1289=0),IF('Female Data'!M1010&gt;M$1288,'Female Data'!$X1010,0),IF(AND(M$1288=0,M$1289&gt;0),IF('Female Data'!M1010&lt;M$1289,'Female Data'!$X1010,0),IF(AND('Female Data'!M1010&gt;M$1288,'Female Data'!M1010&lt;M$1289),'Female Data'!$X1010,0))))</f>
        <v>--</v>
      </c>
      <c r="N1010" t="str">
        <f>IF(AND(N$1288=0,N$1289=0),"--",IF(AND(N$1288&gt;0,N$1289=0),IF('Female Data'!N1010&gt;N$1288,'Female Data'!$X1010,0),IF(AND(N$1288=0,N$1289&gt;0),IF('Female Data'!N1010&lt;N$1289,'Female Data'!$X1010,0),IF(AND('Female Data'!N1010&gt;N$1288,'Female Data'!N1010&lt;N$1289),'Female Data'!$X1010,0))))</f>
        <v>--</v>
      </c>
      <c r="O1010" t="str">
        <f>IF(AND(O$1288=0,O$1289=0),"--",IF(AND(O$1288&gt;0,O$1289=0),IF('Female Data'!O1010&gt;O$1288,'Female Data'!$X1010,0),IF(AND(O$1288=0,O$1289&gt;0),IF('Female Data'!O1010&lt;O$1289,'Female Data'!$X1010,0),IF(AND('Female Data'!O1010&gt;O$1288,'Female Data'!O1010&lt;O$1289),'Female Data'!$X1010,0))))</f>
        <v>--</v>
      </c>
      <c r="P1010" t="str">
        <f>IF(AND(P$1288=0,P$1289=0),"--",IF(AND(P$1288&gt;0,P$1289=0),IF('Female Data'!P1010&gt;P$1288,'Female Data'!$X1010,0),IF(AND(P$1288=0,P$1289&gt;0),IF('Female Data'!P1010&lt;P$1289,'Female Data'!$X1010,0),IF(AND('Female Data'!P1010&gt;P$1288,'Female Data'!P1010&lt;P$1289),'Female Data'!$X1010,0))))</f>
        <v>--</v>
      </c>
      <c r="Q1010" t="str">
        <f>IF(AND(Q$1288=0,Q$1289=0),"--",IF(AND(Q$1288&gt;0,Q$1289=0),IF('Female Data'!Q1010&gt;Q$1288,'Female Data'!$X1010,0),IF(AND(Q$1288=0,Q$1289&gt;0),IF('Female Data'!Q1010&lt;Q$1289,'Female Data'!$X1010,0),IF(AND('Female Data'!Q1010&gt;Q$1288,'Female Data'!Q1010&lt;Q$1289),'Female Data'!$X1010,0))))</f>
        <v>--</v>
      </c>
      <c r="R1010" t="str">
        <f>IF(AND(R$1288=0,R$1289=0),"--",IF(AND(R$1288&gt;0,R$1289=0),IF('Female Data'!R1010&gt;R$1288,'Female Data'!$X1010,0),IF(AND(R$1288=0,R$1289&gt;0),IF('Female Data'!R1010&lt;R$1289,'Female Data'!$X1010,0),IF(AND('Female Data'!R1010&gt;R$1288,'Female Data'!R1010&lt;R$1289),'Female Data'!$X1010,0))))</f>
        <v>--</v>
      </c>
      <c r="S1010" t="str">
        <f>IF(AND(S$1288=0,S$1289=0),"--",IF(AND(S$1288&gt;0,S$1289=0),IF('Female Data'!S1010&gt;S$1288,'Female Data'!$X1010,0),IF(AND(S$1288=0,S$1289&gt;0),IF('Female Data'!S1010&lt;S$1289,'Female Data'!$X1010,0),IF(AND('Female Data'!S1010&gt;S$1288,'Female Data'!S1010&lt;S$1289),'Female Data'!$X1010,0))))</f>
        <v>--</v>
      </c>
      <c r="T1010" t="str">
        <f>IF(AND(T$1288=0,T$1289=0),"--",IF(AND(T$1288&gt;0,T$1289=0),IF('Female Data'!T1010&gt;T$1288,'Female Data'!$X1010,0),IF(AND(T$1288=0,T$1289&gt;0),IF('Female Data'!T1010&lt;T$1289,'Female Data'!$X1010,0),IF(AND('Female Data'!T1010&gt;T$1288,'Female Data'!T1010&lt;T$1289),'Female Data'!$X1010,0))))</f>
        <v>--</v>
      </c>
      <c r="U1010" t="str">
        <f>IF(AND(U$1288=0,U$1289=0),"--",IF(AND(U$1288&gt;0,U$1289=0),IF('Female Data'!U1010&gt;U$1288,'Female Data'!$X1010,0),IF(AND(U$1288=0,U$1289&gt;0),IF('Female Data'!U1010&lt;U$1289,'Female Data'!$X1010,0),IF(AND('Female Data'!U1010&gt;U$1288,'Female Data'!U1010&lt;U$1289),'Female Data'!$X1010,0))))</f>
        <v>--</v>
      </c>
      <c r="V1010" t="str">
        <f>IF(AND(V$1288=0,V$1289=0),"--",IF(AND(V$1288&gt;0,V$1289=0),IF('Female Data'!V1010&gt;V$1288,'Female Data'!$X1010,0),IF(AND(V$1288=0,V$1289&gt;0),IF('Female Data'!V1010&lt;V$1289,'Female Data'!$X1010,0),IF(AND('Female Data'!V1010&gt;V$1288,'Female Data'!V1010&lt;V$1289),'Female Data'!$X1010,0))))</f>
        <v>--</v>
      </c>
      <c r="W1010" t="str">
        <f>IF(AND(W$1288=0,W$1289=0),"--",IF(AND(W$1288&gt;0,W$1289=0),IF('Female Data'!W1010&gt;W$1288,'Female Data'!$X1010,0),IF(AND(W$1288=0,W$1289&gt;0),IF('Female Data'!W1010&lt;W$1289,'Female Data'!$X1010,0),IF(AND('Female Data'!W1010&gt;W$1288,'Female Data'!W1010&lt;W$1289),'Female Data'!$X1010,0))))</f>
        <v>--</v>
      </c>
      <c r="Y1010">
        <f t="shared" si="30"/>
        <v>0</v>
      </c>
      <c r="Z1010">
        <f>Y1010*'Female Data'!X1010</f>
        <v>0</v>
      </c>
      <c r="AA1010">
        <f t="shared" si="31"/>
        <v>1</v>
      </c>
      <c r="AB1010">
        <f>AA1010*'Female Data'!X1010</f>
        <v>62212</v>
      </c>
    </row>
    <row r="1011" spans="1:28">
      <c r="A1011">
        <f>'Female Data'!A1011</f>
        <v>1010</v>
      </c>
      <c r="B1011" t="str">
        <f>'Female Data'!B1011</f>
        <v>F</v>
      </c>
      <c r="C1011" t="str">
        <f>IF(AND(C$1288=0,C$1289=0),"--",IF(AND(C$1288&gt;0,C$1289=0),IF('Female Data'!C1011&gt;C$1288,'Female Data'!$X1011,0),IF(AND(C$1288=0,C$1289&gt;0),IF('Female Data'!C1011&lt;C$1289,'Female Data'!$X1011,0),IF(AND('Female Data'!C1011&gt;C$1288,'Female Data'!C1011&lt;C$1289),'Female Data'!$X1011,0))))</f>
        <v>--</v>
      </c>
      <c r="D1011" t="str">
        <f>IF(AND(D$1288=0,D$1289=0),"--",IF(AND(D$1288&gt;0,D$1289=0),IF('Female Data'!D1011&gt;D$1288,'Female Data'!$X1011,0),IF(AND(D$1288=0,D$1289&gt;0),IF('Female Data'!D1011&lt;D$1289,'Female Data'!$X1011,0),IF(AND('Female Data'!D1011&gt;D$1288,'Female Data'!D1011&lt;D$1289),'Female Data'!$X1011,0))))</f>
        <v>--</v>
      </c>
      <c r="E1011" t="str">
        <f>IF(AND(E$1288=0,E$1289=0),"--",IF(AND(E$1288&gt;0,E$1289=0),IF('Female Data'!E1011&gt;E$1288,'Female Data'!$X1011,0),IF(AND(E$1288=0,E$1289&gt;0),IF('Female Data'!E1011&lt;E$1289,'Female Data'!$X1011,0),IF(AND('Female Data'!E1011&gt;E$1288,'Female Data'!E1011&lt;E$1289),'Female Data'!$X1011,0))))</f>
        <v>--</v>
      </c>
      <c r="F1011" t="str">
        <f>IF(AND(F$1288=0,F$1289=0),"--",IF(AND(F$1288&gt;0,F$1289=0),IF('Female Data'!F1011&gt;F$1288,'Female Data'!$X1011,0),IF(AND(F$1288=0,F$1289&gt;0),IF('Female Data'!F1011&lt;F$1289,'Female Data'!$X1011,0),IF(AND('Female Data'!F1011&gt;F$1288,'Female Data'!F1011&lt;F$1289),'Female Data'!$X1011,0))))</f>
        <v>--</v>
      </c>
      <c r="G1011" t="str">
        <f>IF(AND(G$1288=0,G$1289=0),"--",IF(AND(G$1288&gt;0,G$1289=0),IF('Female Data'!G1011&gt;G$1288,'Female Data'!$X1011,0),IF(AND(G$1288=0,G$1289&gt;0),IF('Female Data'!G1011&lt;G$1289,'Female Data'!$X1011,0),IF(AND('Female Data'!G1011&gt;G$1288,'Female Data'!G1011&lt;G$1289),'Female Data'!$X1011,0))))</f>
        <v>--</v>
      </c>
      <c r="H1011" t="str">
        <f>IF(AND(H$1288=0,H$1289=0),"--",IF(AND(H$1288&gt;0,H$1289=0),IF('Female Data'!H1011&gt;H$1288,'Female Data'!$X1011,0),IF(AND(H$1288=0,H$1289&gt;0),IF('Female Data'!H1011&lt;H$1289,'Female Data'!$X1011,0),IF(AND('Female Data'!H1011&gt;H$1288,'Female Data'!H1011&lt;H$1289),'Female Data'!$X1011,0))))</f>
        <v>--</v>
      </c>
      <c r="I1011" t="str">
        <f>IF(AND(I$1288=0,I$1289=0),"--",IF(AND(I$1288&gt;0,I$1289=0),IF('Female Data'!I1011&gt;I$1288,'Female Data'!$X1011,0),IF(AND(I$1288=0,I$1289&gt;0),IF('Female Data'!I1011&lt;I$1289,'Female Data'!$X1011,0),IF(AND('Female Data'!I1011&gt;I$1288,'Female Data'!I1011&lt;I$1289),'Female Data'!$X1011,0))))</f>
        <v>--</v>
      </c>
      <c r="J1011" t="str">
        <f>IF(AND(J$1288=0,J$1289=0),"--",IF(AND(J$1288&gt;0,J$1289=0),IF('Female Data'!J1011&gt;J$1288,'Female Data'!$X1011,0),IF(AND(J$1288=0,J$1289&gt;0),IF('Female Data'!J1011&lt;J$1289,'Female Data'!$X1011,0),IF(AND('Female Data'!J1011&gt;J$1288,'Female Data'!J1011&lt;J$1289),'Female Data'!$X1011,0))))</f>
        <v>--</v>
      </c>
      <c r="K1011" t="str">
        <f>IF(AND(K$1288=0,K$1289=0),"--",IF(AND(K$1288&gt;0,K$1289=0),IF('Female Data'!K1011&gt;K$1288,'Female Data'!$X1011,0),IF(AND(K$1288=0,K$1289&gt;0),IF('Female Data'!K1011&lt;K$1289,'Female Data'!$X1011,0),IF(AND('Female Data'!K1011&gt;K$1288,'Female Data'!K1011&lt;K$1289),'Female Data'!$X1011,0))))</f>
        <v>--</v>
      </c>
      <c r="L1011" t="str">
        <f>IF(AND(L$1288=0,L$1289=0),"--",IF(AND(L$1288&gt;0,L$1289=0),IF('Female Data'!L1011&gt;L$1288,'Female Data'!$X1011,0),IF(AND(L$1288=0,L$1289&gt;0),IF('Female Data'!L1011&lt;L$1289,'Female Data'!$X1011,0),IF(AND('Female Data'!L1011&gt;L$1288,'Female Data'!L1011&lt;L$1289),'Female Data'!$X1011,0))))</f>
        <v>--</v>
      </c>
      <c r="M1011" t="str">
        <f>IF(AND(M$1288=0,M$1289=0),"--",IF(AND(M$1288&gt;0,M$1289=0),IF('Female Data'!M1011&gt;M$1288,'Female Data'!$X1011,0),IF(AND(M$1288=0,M$1289&gt;0),IF('Female Data'!M1011&lt;M$1289,'Female Data'!$X1011,0),IF(AND('Female Data'!M1011&gt;M$1288,'Female Data'!M1011&lt;M$1289),'Female Data'!$X1011,0))))</f>
        <v>--</v>
      </c>
      <c r="N1011" t="str">
        <f>IF(AND(N$1288=0,N$1289=0),"--",IF(AND(N$1288&gt;0,N$1289=0),IF('Female Data'!N1011&gt;N$1288,'Female Data'!$X1011,0),IF(AND(N$1288=0,N$1289&gt;0),IF('Female Data'!N1011&lt;N$1289,'Female Data'!$X1011,0),IF(AND('Female Data'!N1011&gt;N$1288,'Female Data'!N1011&lt;N$1289),'Female Data'!$X1011,0))))</f>
        <v>--</v>
      </c>
      <c r="O1011" t="str">
        <f>IF(AND(O$1288=0,O$1289=0),"--",IF(AND(O$1288&gt;0,O$1289=0),IF('Female Data'!O1011&gt;O$1288,'Female Data'!$X1011,0),IF(AND(O$1288=0,O$1289&gt;0),IF('Female Data'!O1011&lt;O$1289,'Female Data'!$X1011,0),IF(AND('Female Data'!O1011&gt;O$1288,'Female Data'!O1011&lt;O$1289),'Female Data'!$X1011,0))))</f>
        <v>--</v>
      </c>
      <c r="P1011" t="str">
        <f>IF(AND(P$1288=0,P$1289=0),"--",IF(AND(P$1288&gt;0,P$1289=0),IF('Female Data'!P1011&gt;P$1288,'Female Data'!$X1011,0),IF(AND(P$1288=0,P$1289&gt;0),IF('Female Data'!P1011&lt;P$1289,'Female Data'!$X1011,0),IF(AND('Female Data'!P1011&gt;P$1288,'Female Data'!P1011&lt;P$1289),'Female Data'!$X1011,0))))</f>
        <v>--</v>
      </c>
      <c r="Q1011" t="str">
        <f>IF(AND(Q$1288=0,Q$1289=0),"--",IF(AND(Q$1288&gt;0,Q$1289=0),IF('Female Data'!Q1011&gt;Q$1288,'Female Data'!$X1011,0),IF(AND(Q$1288=0,Q$1289&gt;0),IF('Female Data'!Q1011&lt;Q$1289,'Female Data'!$X1011,0),IF(AND('Female Data'!Q1011&gt;Q$1288,'Female Data'!Q1011&lt;Q$1289),'Female Data'!$X1011,0))))</f>
        <v>--</v>
      </c>
      <c r="R1011" t="str">
        <f>IF(AND(R$1288=0,R$1289=0),"--",IF(AND(R$1288&gt;0,R$1289=0),IF('Female Data'!R1011&gt;R$1288,'Female Data'!$X1011,0),IF(AND(R$1288=0,R$1289&gt;0),IF('Female Data'!R1011&lt;R$1289,'Female Data'!$X1011,0),IF(AND('Female Data'!R1011&gt;R$1288,'Female Data'!R1011&lt;R$1289),'Female Data'!$X1011,0))))</f>
        <v>--</v>
      </c>
      <c r="S1011" t="str">
        <f>IF(AND(S$1288=0,S$1289=0),"--",IF(AND(S$1288&gt;0,S$1289=0),IF('Female Data'!S1011&gt;S$1288,'Female Data'!$X1011,0),IF(AND(S$1288=0,S$1289&gt;0),IF('Female Data'!S1011&lt;S$1289,'Female Data'!$X1011,0),IF(AND('Female Data'!S1011&gt;S$1288,'Female Data'!S1011&lt;S$1289),'Female Data'!$X1011,0))))</f>
        <v>--</v>
      </c>
      <c r="T1011" t="str">
        <f>IF(AND(T$1288=0,T$1289=0),"--",IF(AND(T$1288&gt;0,T$1289=0),IF('Female Data'!T1011&gt;T$1288,'Female Data'!$X1011,0),IF(AND(T$1288=0,T$1289&gt;0),IF('Female Data'!T1011&lt;T$1289,'Female Data'!$X1011,0),IF(AND('Female Data'!T1011&gt;T$1288,'Female Data'!T1011&lt;T$1289),'Female Data'!$X1011,0))))</f>
        <v>--</v>
      </c>
      <c r="U1011" t="str">
        <f>IF(AND(U$1288=0,U$1289=0),"--",IF(AND(U$1288&gt;0,U$1289=0),IF('Female Data'!U1011&gt;U$1288,'Female Data'!$X1011,0),IF(AND(U$1288=0,U$1289&gt;0),IF('Female Data'!U1011&lt;U$1289,'Female Data'!$X1011,0),IF(AND('Female Data'!U1011&gt;U$1288,'Female Data'!U1011&lt;U$1289),'Female Data'!$X1011,0))))</f>
        <v>--</v>
      </c>
      <c r="V1011" t="str">
        <f>IF(AND(V$1288=0,V$1289=0),"--",IF(AND(V$1288&gt;0,V$1289=0),IF('Female Data'!V1011&gt;V$1288,'Female Data'!$X1011,0),IF(AND(V$1288=0,V$1289&gt;0),IF('Female Data'!V1011&lt;V$1289,'Female Data'!$X1011,0),IF(AND('Female Data'!V1011&gt;V$1288,'Female Data'!V1011&lt;V$1289),'Female Data'!$X1011,0))))</f>
        <v>--</v>
      </c>
      <c r="W1011" t="str">
        <f>IF(AND(W$1288=0,W$1289=0),"--",IF(AND(W$1288&gt;0,W$1289=0),IF('Female Data'!W1011&gt;W$1288,'Female Data'!$X1011,0),IF(AND(W$1288=0,W$1289&gt;0),IF('Female Data'!W1011&lt;W$1289,'Female Data'!$X1011,0),IF(AND('Female Data'!W1011&gt;W$1288,'Female Data'!W1011&lt;W$1289),'Female Data'!$X1011,0))))</f>
        <v>--</v>
      </c>
      <c r="Y1011">
        <f t="shared" si="30"/>
        <v>0</v>
      </c>
      <c r="Z1011">
        <f>Y1011*'Female Data'!X1011</f>
        <v>0</v>
      </c>
      <c r="AA1011">
        <f t="shared" si="31"/>
        <v>1</v>
      </c>
      <c r="AB1011">
        <f>AA1011*'Female Data'!X1011</f>
        <v>266231</v>
      </c>
    </row>
    <row r="1012" spans="1:28">
      <c r="A1012">
        <f>'Female Data'!A1012</f>
        <v>1011</v>
      </c>
      <c r="B1012" t="str">
        <f>'Female Data'!B1012</f>
        <v>F</v>
      </c>
      <c r="C1012" t="str">
        <f>IF(AND(C$1288=0,C$1289=0),"--",IF(AND(C$1288&gt;0,C$1289=0),IF('Female Data'!C1012&gt;C$1288,'Female Data'!$X1012,0),IF(AND(C$1288=0,C$1289&gt;0),IF('Female Data'!C1012&lt;C$1289,'Female Data'!$X1012,0),IF(AND('Female Data'!C1012&gt;C$1288,'Female Data'!C1012&lt;C$1289),'Female Data'!$X1012,0))))</f>
        <v>--</v>
      </c>
      <c r="D1012" t="str">
        <f>IF(AND(D$1288=0,D$1289=0),"--",IF(AND(D$1288&gt;0,D$1289=0),IF('Female Data'!D1012&gt;D$1288,'Female Data'!$X1012,0),IF(AND(D$1288=0,D$1289&gt;0),IF('Female Data'!D1012&lt;D$1289,'Female Data'!$X1012,0),IF(AND('Female Data'!D1012&gt;D$1288,'Female Data'!D1012&lt;D$1289),'Female Data'!$X1012,0))))</f>
        <v>--</v>
      </c>
      <c r="E1012" t="str">
        <f>IF(AND(E$1288=0,E$1289=0),"--",IF(AND(E$1288&gt;0,E$1289=0),IF('Female Data'!E1012&gt;E$1288,'Female Data'!$X1012,0),IF(AND(E$1288=0,E$1289&gt;0),IF('Female Data'!E1012&lt;E$1289,'Female Data'!$X1012,0),IF(AND('Female Data'!E1012&gt;E$1288,'Female Data'!E1012&lt;E$1289),'Female Data'!$X1012,0))))</f>
        <v>--</v>
      </c>
      <c r="F1012" t="str">
        <f>IF(AND(F$1288=0,F$1289=0),"--",IF(AND(F$1288&gt;0,F$1289=0),IF('Female Data'!F1012&gt;F$1288,'Female Data'!$X1012,0),IF(AND(F$1288=0,F$1289&gt;0),IF('Female Data'!F1012&lt;F$1289,'Female Data'!$X1012,0),IF(AND('Female Data'!F1012&gt;F$1288,'Female Data'!F1012&lt;F$1289),'Female Data'!$X1012,0))))</f>
        <v>--</v>
      </c>
      <c r="G1012" t="str">
        <f>IF(AND(G$1288=0,G$1289=0),"--",IF(AND(G$1288&gt;0,G$1289=0),IF('Female Data'!G1012&gt;G$1288,'Female Data'!$X1012,0),IF(AND(G$1288=0,G$1289&gt;0),IF('Female Data'!G1012&lt;G$1289,'Female Data'!$X1012,0),IF(AND('Female Data'!G1012&gt;G$1288,'Female Data'!G1012&lt;G$1289),'Female Data'!$X1012,0))))</f>
        <v>--</v>
      </c>
      <c r="H1012" t="str">
        <f>IF(AND(H$1288=0,H$1289=0),"--",IF(AND(H$1288&gt;0,H$1289=0),IF('Female Data'!H1012&gt;H$1288,'Female Data'!$X1012,0),IF(AND(H$1288=0,H$1289&gt;0),IF('Female Data'!H1012&lt;H$1289,'Female Data'!$X1012,0),IF(AND('Female Data'!H1012&gt;H$1288,'Female Data'!H1012&lt;H$1289),'Female Data'!$X1012,0))))</f>
        <v>--</v>
      </c>
      <c r="I1012" t="str">
        <f>IF(AND(I$1288=0,I$1289=0),"--",IF(AND(I$1288&gt;0,I$1289=0),IF('Female Data'!I1012&gt;I$1288,'Female Data'!$X1012,0),IF(AND(I$1288=0,I$1289&gt;0),IF('Female Data'!I1012&lt;I$1289,'Female Data'!$X1012,0),IF(AND('Female Data'!I1012&gt;I$1288,'Female Data'!I1012&lt;I$1289),'Female Data'!$X1012,0))))</f>
        <v>--</v>
      </c>
      <c r="J1012" t="str">
        <f>IF(AND(J$1288=0,J$1289=0),"--",IF(AND(J$1288&gt;0,J$1289=0),IF('Female Data'!J1012&gt;J$1288,'Female Data'!$X1012,0),IF(AND(J$1288=0,J$1289&gt;0),IF('Female Data'!J1012&lt;J$1289,'Female Data'!$X1012,0),IF(AND('Female Data'!J1012&gt;J$1288,'Female Data'!J1012&lt;J$1289),'Female Data'!$X1012,0))))</f>
        <v>--</v>
      </c>
      <c r="K1012" t="str">
        <f>IF(AND(K$1288=0,K$1289=0),"--",IF(AND(K$1288&gt;0,K$1289=0),IF('Female Data'!K1012&gt;K$1288,'Female Data'!$X1012,0),IF(AND(K$1288=0,K$1289&gt;0),IF('Female Data'!K1012&lt;K$1289,'Female Data'!$X1012,0),IF(AND('Female Data'!K1012&gt;K$1288,'Female Data'!K1012&lt;K$1289),'Female Data'!$X1012,0))))</f>
        <v>--</v>
      </c>
      <c r="L1012" t="str">
        <f>IF(AND(L$1288=0,L$1289=0),"--",IF(AND(L$1288&gt;0,L$1289=0),IF('Female Data'!L1012&gt;L$1288,'Female Data'!$X1012,0),IF(AND(L$1288=0,L$1289&gt;0),IF('Female Data'!L1012&lt;L$1289,'Female Data'!$X1012,0),IF(AND('Female Data'!L1012&gt;L$1288,'Female Data'!L1012&lt;L$1289),'Female Data'!$X1012,0))))</f>
        <v>--</v>
      </c>
      <c r="M1012" t="str">
        <f>IF(AND(M$1288=0,M$1289=0),"--",IF(AND(M$1288&gt;0,M$1289=0),IF('Female Data'!M1012&gt;M$1288,'Female Data'!$X1012,0),IF(AND(M$1288=0,M$1289&gt;0),IF('Female Data'!M1012&lt;M$1289,'Female Data'!$X1012,0),IF(AND('Female Data'!M1012&gt;M$1288,'Female Data'!M1012&lt;M$1289),'Female Data'!$X1012,0))))</f>
        <v>--</v>
      </c>
      <c r="N1012" t="str">
        <f>IF(AND(N$1288=0,N$1289=0),"--",IF(AND(N$1288&gt;0,N$1289=0),IF('Female Data'!N1012&gt;N$1288,'Female Data'!$X1012,0),IF(AND(N$1288=0,N$1289&gt;0),IF('Female Data'!N1012&lt;N$1289,'Female Data'!$X1012,0),IF(AND('Female Data'!N1012&gt;N$1288,'Female Data'!N1012&lt;N$1289),'Female Data'!$X1012,0))))</f>
        <v>--</v>
      </c>
      <c r="O1012" t="str">
        <f>IF(AND(O$1288=0,O$1289=0),"--",IF(AND(O$1288&gt;0,O$1289=0),IF('Female Data'!O1012&gt;O$1288,'Female Data'!$X1012,0),IF(AND(O$1288=0,O$1289&gt;0),IF('Female Data'!O1012&lt;O$1289,'Female Data'!$X1012,0),IF(AND('Female Data'!O1012&gt;O$1288,'Female Data'!O1012&lt;O$1289),'Female Data'!$X1012,0))))</f>
        <v>--</v>
      </c>
      <c r="P1012" t="str">
        <f>IF(AND(P$1288=0,P$1289=0),"--",IF(AND(P$1288&gt;0,P$1289=0),IF('Female Data'!P1012&gt;P$1288,'Female Data'!$X1012,0),IF(AND(P$1288=0,P$1289&gt;0),IF('Female Data'!P1012&lt;P$1289,'Female Data'!$X1012,0),IF(AND('Female Data'!P1012&gt;P$1288,'Female Data'!P1012&lt;P$1289),'Female Data'!$X1012,0))))</f>
        <v>--</v>
      </c>
      <c r="Q1012" t="str">
        <f>IF(AND(Q$1288=0,Q$1289=0),"--",IF(AND(Q$1288&gt;0,Q$1289=0),IF('Female Data'!Q1012&gt;Q$1288,'Female Data'!$X1012,0),IF(AND(Q$1288=0,Q$1289&gt;0),IF('Female Data'!Q1012&lt;Q$1289,'Female Data'!$X1012,0),IF(AND('Female Data'!Q1012&gt;Q$1288,'Female Data'!Q1012&lt;Q$1289),'Female Data'!$X1012,0))))</f>
        <v>--</v>
      </c>
      <c r="R1012" t="str">
        <f>IF(AND(R$1288=0,R$1289=0),"--",IF(AND(R$1288&gt;0,R$1289=0),IF('Female Data'!R1012&gt;R$1288,'Female Data'!$X1012,0),IF(AND(R$1288=0,R$1289&gt;0),IF('Female Data'!R1012&lt;R$1289,'Female Data'!$X1012,0),IF(AND('Female Data'!R1012&gt;R$1288,'Female Data'!R1012&lt;R$1289),'Female Data'!$X1012,0))))</f>
        <v>--</v>
      </c>
      <c r="S1012" t="str">
        <f>IF(AND(S$1288=0,S$1289=0),"--",IF(AND(S$1288&gt;0,S$1289=0),IF('Female Data'!S1012&gt;S$1288,'Female Data'!$X1012,0),IF(AND(S$1288=0,S$1289&gt;0),IF('Female Data'!S1012&lt;S$1289,'Female Data'!$X1012,0),IF(AND('Female Data'!S1012&gt;S$1288,'Female Data'!S1012&lt;S$1289),'Female Data'!$X1012,0))))</f>
        <v>--</v>
      </c>
      <c r="T1012" t="str">
        <f>IF(AND(T$1288=0,T$1289=0),"--",IF(AND(T$1288&gt;0,T$1289=0),IF('Female Data'!T1012&gt;T$1288,'Female Data'!$X1012,0),IF(AND(T$1288=0,T$1289&gt;0),IF('Female Data'!T1012&lt;T$1289,'Female Data'!$X1012,0),IF(AND('Female Data'!T1012&gt;T$1288,'Female Data'!T1012&lt;T$1289),'Female Data'!$X1012,0))))</f>
        <v>--</v>
      </c>
      <c r="U1012" t="str">
        <f>IF(AND(U$1288=0,U$1289=0),"--",IF(AND(U$1288&gt;0,U$1289=0),IF('Female Data'!U1012&gt;U$1288,'Female Data'!$X1012,0),IF(AND(U$1288=0,U$1289&gt;0),IF('Female Data'!U1012&lt;U$1289,'Female Data'!$X1012,0),IF(AND('Female Data'!U1012&gt;U$1288,'Female Data'!U1012&lt;U$1289),'Female Data'!$X1012,0))))</f>
        <v>--</v>
      </c>
      <c r="V1012" t="str">
        <f>IF(AND(V$1288=0,V$1289=0),"--",IF(AND(V$1288&gt;0,V$1289=0),IF('Female Data'!V1012&gt;V$1288,'Female Data'!$X1012,0),IF(AND(V$1288=0,V$1289&gt;0),IF('Female Data'!V1012&lt;V$1289,'Female Data'!$X1012,0),IF(AND('Female Data'!V1012&gt;V$1288,'Female Data'!V1012&lt;V$1289),'Female Data'!$X1012,0))))</f>
        <v>--</v>
      </c>
      <c r="W1012" t="str">
        <f>IF(AND(W$1288=0,W$1289=0),"--",IF(AND(W$1288&gt;0,W$1289=0),IF('Female Data'!W1012&gt;W$1288,'Female Data'!$X1012,0),IF(AND(W$1288=0,W$1289&gt;0),IF('Female Data'!W1012&lt;W$1289,'Female Data'!$X1012,0),IF(AND('Female Data'!W1012&gt;W$1288,'Female Data'!W1012&lt;W$1289),'Female Data'!$X1012,0))))</f>
        <v>--</v>
      </c>
      <c r="Y1012">
        <f t="shared" si="30"/>
        <v>0</v>
      </c>
      <c r="Z1012">
        <f>Y1012*'Female Data'!X1012</f>
        <v>0</v>
      </c>
      <c r="AA1012">
        <f t="shared" si="31"/>
        <v>1</v>
      </c>
      <c r="AB1012">
        <f>AA1012*'Female Data'!X1012</f>
        <v>71737</v>
      </c>
    </row>
    <row r="1013" spans="1:28">
      <c r="A1013">
        <f>'Female Data'!A1013</f>
        <v>1012</v>
      </c>
      <c r="B1013" t="str">
        <f>'Female Data'!B1013</f>
        <v>F</v>
      </c>
      <c r="C1013" t="str">
        <f>IF(AND(C$1288=0,C$1289=0),"--",IF(AND(C$1288&gt;0,C$1289=0),IF('Female Data'!C1013&gt;C$1288,'Female Data'!$X1013,0),IF(AND(C$1288=0,C$1289&gt;0),IF('Female Data'!C1013&lt;C$1289,'Female Data'!$X1013,0),IF(AND('Female Data'!C1013&gt;C$1288,'Female Data'!C1013&lt;C$1289),'Female Data'!$X1013,0))))</f>
        <v>--</v>
      </c>
      <c r="D1013" t="str">
        <f>IF(AND(D$1288=0,D$1289=0),"--",IF(AND(D$1288&gt;0,D$1289=0),IF('Female Data'!D1013&gt;D$1288,'Female Data'!$X1013,0),IF(AND(D$1288=0,D$1289&gt;0),IF('Female Data'!D1013&lt;D$1289,'Female Data'!$X1013,0),IF(AND('Female Data'!D1013&gt;D$1288,'Female Data'!D1013&lt;D$1289),'Female Data'!$X1013,0))))</f>
        <v>--</v>
      </c>
      <c r="E1013" t="str">
        <f>IF(AND(E$1288=0,E$1289=0),"--",IF(AND(E$1288&gt;0,E$1289=0),IF('Female Data'!E1013&gt;E$1288,'Female Data'!$X1013,0),IF(AND(E$1288=0,E$1289&gt;0),IF('Female Data'!E1013&lt;E$1289,'Female Data'!$X1013,0),IF(AND('Female Data'!E1013&gt;E$1288,'Female Data'!E1013&lt;E$1289),'Female Data'!$X1013,0))))</f>
        <v>--</v>
      </c>
      <c r="F1013" t="str">
        <f>IF(AND(F$1288=0,F$1289=0),"--",IF(AND(F$1288&gt;0,F$1289=0),IF('Female Data'!F1013&gt;F$1288,'Female Data'!$X1013,0),IF(AND(F$1288=0,F$1289&gt;0),IF('Female Data'!F1013&lt;F$1289,'Female Data'!$X1013,0),IF(AND('Female Data'!F1013&gt;F$1288,'Female Data'!F1013&lt;F$1289),'Female Data'!$X1013,0))))</f>
        <v>--</v>
      </c>
      <c r="G1013" t="str">
        <f>IF(AND(G$1288=0,G$1289=0),"--",IF(AND(G$1288&gt;0,G$1289=0),IF('Female Data'!G1013&gt;G$1288,'Female Data'!$X1013,0),IF(AND(G$1288=0,G$1289&gt;0),IF('Female Data'!G1013&lt;G$1289,'Female Data'!$X1013,0),IF(AND('Female Data'!G1013&gt;G$1288,'Female Data'!G1013&lt;G$1289),'Female Data'!$X1013,0))))</f>
        <v>--</v>
      </c>
      <c r="H1013" t="str">
        <f>IF(AND(H$1288=0,H$1289=0),"--",IF(AND(H$1288&gt;0,H$1289=0),IF('Female Data'!H1013&gt;H$1288,'Female Data'!$X1013,0),IF(AND(H$1288=0,H$1289&gt;0),IF('Female Data'!H1013&lt;H$1289,'Female Data'!$X1013,0),IF(AND('Female Data'!H1013&gt;H$1288,'Female Data'!H1013&lt;H$1289),'Female Data'!$X1013,0))))</f>
        <v>--</v>
      </c>
      <c r="I1013" t="str">
        <f>IF(AND(I$1288=0,I$1289=0),"--",IF(AND(I$1288&gt;0,I$1289=0),IF('Female Data'!I1013&gt;I$1288,'Female Data'!$X1013,0),IF(AND(I$1288=0,I$1289&gt;0),IF('Female Data'!I1013&lt;I$1289,'Female Data'!$X1013,0),IF(AND('Female Data'!I1013&gt;I$1288,'Female Data'!I1013&lt;I$1289),'Female Data'!$X1013,0))))</f>
        <v>--</v>
      </c>
      <c r="J1013" t="str">
        <f>IF(AND(J$1288=0,J$1289=0),"--",IF(AND(J$1288&gt;0,J$1289=0),IF('Female Data'!J1013&gt;J$1288,'Female Data'!$X1013,0),IF(AND(J$1288=0,J$1289&gt;0),IF('Female Data'!J1013&lt;J$1289,'Female Data'!$X1013,0),IF(AND('Female Data'!J1013&gt;J$1288,'Female Data'!J1013&lt;J$1289),'Female Data'!$X1013,0))))</f>
        <v>--</v>
      </c>
      <c r="K1013" t="str">
        <f>IF(AND(K$1288=0,K$1289=0),"--",IF(AND(K$1288&gt;0,K$1289=0),IF('Female Data'!K1013&gt;K$1288,'Female Data'!$X1013,0),IF(AND(K$1288=0,K$1289&gt;0),IF('Female Data'!K1013&lt;K$1289,'Female Data'!$X1013,0),IF(AND('Female Data'!K1013&gt;K$1288,'Female Data'!K1013&lt;K$1289),'Female Data'!$X1013,0))))</f>
        <v>--</v>
      </c>
      <c r="L1013" t="str">
        <f>IF(AND(L$1288=0,L$1289=0),"--",IF(AND(L$1288&gt;0,L$1289=0),IF('Female Data'!L1013&gt;L$1288,'Female Data'!$X1013,0),IF(AND(L$1288=0,L$1289&gt;0),IF('Female Data'!L1013&lt;L$1289,'Female Data'!$X1013,0),IF(AND('Female Data'!L1013&gt;L$1288,'Female Data'!L1013&lt;L$1289),'Female Data'!$X1013,0))))</f>
        <v>--</v>
      </c>
      <c r="M1013" t="str">
        <f>IF(AND(M$1288=0,M$1289=0),"--",IF(AND(M$1288&gt;0,M$1289=0),IF('Female Data'!M1013&gt;M$1288,'Female Data'!$X1013,0),IF(AND(M$1288=0,M$1289&gt;0),IF('Female Data'!M1013&lt;M$1289,'Female Data'!$X1013,0),IF(AND('Female Data'!M1013&gt;M$1288,'Female Data'!M1013&lt;M$1289),'Female Data'!$X1013,0))))</f>
        <v>--</v>
      </c>
      <c r="N1013" t="str">
        <f>IF(AND(N$1288=0,N$1289=0),"--",IF(AND(N$1288&gt;0,N$1289=0),IF('Female Data'!N1013&gt;N$1288,'Female Data'!$X1013,0),IF(AND(N$1288=0,N$1289&gt;0),IF('Female Data'!N1013&lt;N$1289,'Female Data'!$X1013,0),IF(AND('Female Data'!N1013&gt;N$1288,'Female Data'!N1013&lt;N$1289),'Female Data'!$X1013,0))))</f>
        <v>--</v>
      </c>
      <c r="O1013" t="str">
        <f>IF(AND(O$1288=0,O$1289=0),"--",IF(AND(O$1288&gt;0,O$1289=0),IF('Female Data'!O1013&gt;O$1288,'Female Data'!$X1013,0),IF(AND(O$1288=0,O$1289&gt;0),IF('Female Data'!O1013&lt;O$1289,'Female Data'!$X1013,0),IF(AND('Female Data'!O1013&gt;O$1288,'Female Data'!O1013&lt;O$1289),'Female Data'!$X1013,0))))</f>
        <v>--</v>
      </c>
      <c r="P1013" t="str">
        <f>IF(AND(P$1288=0,P$1289=0),"--",IF(AND(P$1288&gt;0,P$1289=0),IF('Female Data'!P1013&gt;P$1288,'Female Data'!$X1013,0),IF(AND(P$1288=0,P$1289&gt;0),IF('Female Data'!P1013&lt;P$1289,'Female Data'!$X1013,0),IF(AND('Female Data'!P1013&gt;P$1288,'Female Data'!P1013&lt;P$1289),'Female Data'!$X1013,0))))</f>
        <v>--</v>
      </c>
      <c r="Q1013" t="str">
        <f>IF(AND(Q$1288=0,Q$1289=0),"--",IF(AND(Q$1288&gt;0,Q$1289=0),IF('Female Data'!Q1013&gt;Q$1288,'Female Data'!$X1013,0),IF(AND(Q$1288=0,Q$1289&gt;0),IF('Female Data'!Q1013&lt;Q$1289,'Female Data'!$X1013,0),IF(AND('Female Data'!Q1013&gt;Q$1288,'Female Data'!Q1013&lt;Q$1289),'Female Data'!$X1013,0))))</f>
        <v>--</v>
      </c>
      <c r="R1013" t="str">
        <f>IF(AND(R$1288=0,R$1289=0),"--",IF(AND(R$1288&gt;0,R$1289=0),IF('Female Data'!R1013&gt;R$1288,'Female Data'!$X1013,0),IF(AND(R$1288=0,R$1289&gt;0),IF('Female Data'!R1013&lt;R$1289,'Female Data'!$X1013,0),IF(AND('Female Data'!R1013&gt;R$1288,'Female Data'!R1013&lt;R$1289),'Female Data'!$X1013,0))))</f>
        <v>--</v>
      </c>
      <c r="S1013" t="str">
        <f>IF(AND(S$1288=0,S$1289=0),"--",IF(AND(S$1288&gt;0,S$1289=0),IF('Female Data'!S1013&gt;S$1288,'Female Data'!$X1013,0),IF(AND(S$1288=0,S$1289&gt;0),IF('Female Data'!S1013&lt;S$1289,'Female Data'!$X1013,0),IF(AND('Female Data'!S1013&gt;S$1288,'Female Data'!S1013&lt;S$1289),'Female Data'!$X1013,0))))</f>
        <v>--</v>
      </c>
      <c r="T1013" t="str">
        <f>IF(AND(T$1288=0,T$1289=0),"--",IF(AND(T$1288&gt;0,T$1289=0),IF('Female Data'!T1013&gt;T$1288,'Female Data'!$X1013,0),IF(AND(T$1288=0,T$1289&gt;0),IF('Female Data'!T1013&lt;T$1289,'Female Data'!$X1013,0),IF(AND('Female Data'!T1013&gt;T$1288,'Female Data'!T1013&lt;T$1289),'Female Data'!$X1013,0))))</f>
        <v>--</v>
      </c>
      <c r="U1013" t="str">
        <f>IF(AND(U$1288=0,U$1289=0),"--",IF(AND(U$1288&gt;0,U$1289=0),IF('Female Data'!U1013&gt;U$1288,'Female Data'!$X1013,0),IF(AND(U$1288=0,U$1289&gt;0),IF('Female Data'!U1013&lt;U$1289,'Female Data'!$X1013,0),IF(AND('Female Data'!U1013&gt;U$1288,'Female Data'!U1013&lt;U$1289),'Female Data'!$X1013,0))))</f>
        <v>--</v>
      </c>
      <c r="V1013" t="str">
        <f>IF(AND(V$1288=0,V$1289=0),"--",IF(AND(V$1288&gt;0,V$1289=0),IF('Female Data'!V1013&gt;V$1288,'Female Data'!$X1013,0),IF(AND(V$1288=0,V$1289&gt;0),IF('Female Data'!V1013&lt;V$1289,'Female Data'!$X1013,0),IF(AND('Female Data'!V1013&gt;V$1288,'Female Data'!V1013&lt;V$1289),'Female Data'!$X1013,0))))</f>
        <v>--</v>
      </c>
      <c r="W1013" t="str">
        <f>IF(AND(W$1288=0,W$1289=0),"--",IF(AND(W$1288&gt;0,W$1289=0),IF('Female Data'!W1013&gt;W$1288,'Female Data'!$X1013,0),IF(AND(W$1288=0,W$1289&gt;0),IF('Female Data'!W1013&lt;W$1289,'Female Data'!$X1013,0),IF(AND('Female Data'!W1013&gt;W$1288,'Female Data'!W1013&lt;W$1289),'Female Data'!$X1013,0))))</f>
        <v>--</v>
      </c>
      <c r="Y1013">
        <f t="shared" si="30"/>
        <v>0</v>
      </c>
      <c r="Z1013">
        <f>Y1013*'Female Data'!X1013</f>
        <v>0</v>
      </c>
      <c r="AA1013">
        <f t="shared" si="31"/>
        <v>1</v>
      </c>
      <c r="AB1013">
        <f>AA1013*'Female Data'!X1013</f>
        <v>134532</v>
      </c>
    </row>
    <row r="1014" spans="1:28">
      <c r="A1014">
        <f>'Female Data'!A1014</f>
        <v>1013</v>
      </c>
      <c r="B1014" t="str">
        <f>'Female Data'!B1014</f>
        <v>F</v>
      </c>
      <c r="C1014" t="str">
        <f>IF(AND(C$1288=0,C$1289=0),"--",IF(AND(C$1288&gt;0,C$1289=0),IF('Female Data'!C1014&gt;C$1288,'Female Data'!$X1014,0),IF(AND(C$1288=0,C$1289&gt;0),IF('Female Data'!C1014&lt;C$1289,'Female Data'!$X1014,0),IF(AND('Female Data'!C1014&gt;C$1288,'Female Data'!C1014&lt;C$1289),'Female Data'!$X1014,0))))</f>
        <v>--</v>
      </c>
      <c r="D1014" t="str">
        <f>IF(AND(D$1288=0,D$1289=0),"--",IF(AND(D$1288&gt;0,D$1289=0),IF('Female Data'!D1014&gt;D$1288,'Female Data'!$X1014,0),IF(AND(D$1288=0,D$1289&gt;0),IF('Female Data'!D1014&lt;D$1289,'Female Data'!$X1014,0),IF(AND('Female Data'!D1014&gt;D$1288,'Female Data'!D1014&lt;D$1289),'Female Data'!$X1014,0))))</f>
        <v>--</v>
      </c>
      <c r="E1014" t="str">
        <f>IF(AND(E$1288=0,E$1289=0),"--",IF(AND(E$1288&gt;0,E$1289=0),IF('Female Data'!E1014&gt;E$1288,'Female Data'!$X1014,0),IF(AND(E$1288=0,E$1289&gt;0),IF('Female Data'!E1014&lt;E$1289,'Female Data'!$X1014,0),IF(AND('Female Data'!E1014&gt;E$1288,'Female Data'!E1014&lt;E$1289),'Female Data'!$X1014,0))))</f>
        <v>--</v>
      </c>
      <c r="F1014" t="str">
        <f>IF(AND(F$1288=0,F$1289=0),"--",IF(AND(F$1288&gt;0,F$1289=0),IF('Female Data'!F1014&gt;F$1288,'Female Data'!$X1014,0),IF(AND(F$1288=0,F$1289&gt;0),IF('Female Data'!F1014&lt;F$1289,'Female Data'!$X1014,0),IF(AND('Female Data'!F1014&gt;F$1288,'Female Data'!F1014&lt;F$1289),'Female Data'!$X1014,0))))</f>
        <v>--</v>
      </c>
      <c r="G1014" t="str">
        <f>IF(AND(G$1288=0,G$1289=0),"--",IF(AND(G$1288&gt;0,G$1289=0),IF('Female Data'!G1014&gt;G$1288,'Female Data'!$X1014,0),IF(AND(G$1288=0,G$1289&gt;0),IF('Female Data'!G1014&lt;G$1289,'Female Data'!$X1014,0),IF(AND('Female Data'!G1014&gt;G$1288,'Female Data'!G1014&lt;G$1289),'Female Data'!$X1014,0))))</f>
        <v>--</v>
      </c>
      <c r="H1014" t="str">
        <f>IF(AND(H$1288=0,H$1289=0),"--",IF(AND(H$1288&gt;0,H$1289=0),IF('Female Data'!H1014&gt;H$1288,'Female Data'!$X1014,0),IF(AND(H$1288=0,H$1289&gt;0),IF('Female Data'!H1014&lt;H$1289,'Female Data'!$X1014,0),IF(AND('Female Data'!H1014&gt;H$1288,'Female Data'!H1014&lt;H$1289),'Female Data'!$X1014,0))))</f>
        <v>--</v>
      </c>
      <c r="I1014" t="str">
        <f>IF(AND(I$1288=0,I$1289=0),"--",IF(AND(I$1288&gt;0,I$1289=0),IF('Female Data'!I1014&gt;I$1288,'Female Data'!$X1014,0),IF(AND(I$1288=0,I$1289&gt;0),IF('Female Data'!I1014&lt;I$1289,'Female Data'!$X1014,0),IF(AND('Female Data'!I1014&gt;I$1288,'Female Data'!I1014&lt;I$1289),'Female Data'!$X1014,0))))</f>
        <v>--</v>
      </c>
      <c r="J1014" t="str">
        <f>IF(AND(J$1288=0,J$1289=0),"--",IF(AND(J$1288&gt;0,J$1289=0),IF('Female Data'!J1014&gt;J$1288,'Female Data'!$X1014,0),IF(AND(J$1288=0,J$1289&gt;0),IF('Female Data'!J1014&lt;J$1289,'Female Data'!$X1014,0),IF(AND('Female Data'!J1014&gt;J$1288,'Female Data'!J1014&lt;J$1289),'Female Data'!$X1014,0))))</f>
        <v>--</v>
      </c>
      <c r="K1014" t="str">
        <f>IF(AND(K$1288=0,K$1289=0),"--",IF(AND(K$1288&gt;0,K$1289=0),IF('Female Data'!K1014&gt;K$1288,'Female Data'!$X1014,0),IF(AND(K$1288=0,K$1289&gt;0),IF('Female Data'!K1014&lt;K$1289,'Female Data'!$X1014,0),IF(AND('Female Data'!K1014&gt;K$1288,'Female Data'!K1014&lt;K$1289),'Female Data'!$X1014,0))))</f>
        <v>--</v>
      </c>
      <c r="L1014" t="str">
        <f>IF(AND(L$1288=0,L$1289=0),"--",IF(AND(L$1288&gt;0,L$1289=0),IF('Female Data'!L1014&gt;L$1288,'Female Data'!$X1014,0),IF(AND(L$1288=0,L$1289&gt;0),IF('Female Data'!L1014&lt;L$1289,'Female Data'!$X1014,0),IF(AND('Female Data'!L1014&gt;L$1288,'Female Data'!L1014&lt;L$1289),'Female Data'!$X1014,0))))</f>
        <v>--</v>
      </c>
      <c r="M1014" t="str">
        <f>IF(AND(M$1288=0,M$1289=0),"--",IF(AND(M$1288&gt;0,M$1289=0),IF('Female Data'!M1014&gt;M$1288,'Female Data'!$X1014,0),IF(AND(M$1288=0,M$1289&gt;0),IF('Female Data'!M1014&lt;M$1289,'Female Data'!$X1014,0),IF(AND('Female Data'!M1014&gt;M$1288,'Female Data'!M1014&lt;M$1289),'Female Data'!$X1014,0))))</f>
        <v>--</v>
      </c>
      <c r="N1014" t="str">
        <f>IF(AND(N$1288=0,N$1289=0),"--",IF(AND(N$1288&gt;0,N$1289=0),IF('Female Data'!N1014&gt;N$1288,'Female Data'!$X1014,0),IF(AND(N$1288=0,N$1289&gt;0),IF('Female Data'!N1014&lt;N$1289,'Female Data'!$X1014,0),IF(AND('Female Data'!N1014&gt;N$1288,'Female Data'!N1014&lt;N$1289),'Female Data'!$X1014,0))))</f>
        <v>--</v>
      </c>
      <c r="O1014" t="str">
        <f>IF(AND(O$1288=0,O$1289=0),"--",IF(AND(O$1288&gt;0,O$1289=0),IF('Female Data'!O1014&gt;O$1288,'Female Data'!$X1014,0),IF(AND(O$1288=0,O$1289&gt;0),IF('Female Data'!O1014&lt;O$1289,'Female Data'!$X1014,0),IF(AND('Female Data'!O1014&gt;O$1288,'Female Data'!O1014&lt;O$1289),'Female Data'!$X1014,0))))</f>
        <v>--</v>
      </c>
      <c r="P1014" t="str">
        <f>IF(AND(P$1288=0,P$1289=0),"--",IF(AND(P$1288&gt;0,P$1289=0),IF('Female Data'!P1014&gt;P$1288,'Female Data'!$X1014,0),IF(AND(P$1288=0,P$1289&gt;0),IF('Female Data'!P1014&lt;P$1289,'Female Data'!$X1014,0),IF(AND('Female Data'!P1014&gt;P$1288,'Female Data'!P1014&lt;P$1289),'Female Data'!$X1014,0))))</f>
        <v>--</v>
      </c>
      <c r="Q1014" t="str">
        <f>IF(AND(Q$1288=0,Q$1289=0),"--",IF(AND(Q$1288&gt;0,Q$1289=0),IF('Female Data'!Q1014&gt;Q$1288,'Female Data'!$X1014,0),IF(AND(Q$1288=0,Q$1289&gt;0),IF('Female Data'!Q1014&lt;Q$1289,'Female Data'!$X1014,0),IF(AND('Female Data'!Q1014&gt;Q$1288,'Female Data'!Q1014&lt;Q$1289),'Female Data'!$X1014,0))))</f>
        <v>--</v>
      </c>
      <c r="R1014" t="str">
        <f>IF(AND(R$1288=0,R$1289=0),"--",IF(AND(R$1288&gt;0,R$1289=0),IF('Female Data'!R1014&gt;R$1288,'Female Data'!$X1014,0),IF(AND(R$1288=0,R$1289&gt;0),IF('Female Data'!R1014&lt;R$1289,'Female Data'!$X1014,0),IF(AND('Female Data'!R1014&gt;R$1288,'Female Data'!R1014&lt;R$1289),'Female Data'!$X1014,0))))</f>
        <v>--</v>
      </c>
      <c r="S1014" t="str">
        <f>IF(AND(S$1288=0,S$1289=0),"--",IF(AND(S$1288&gt;0,S$1289=0),IF('Female Data'!S1014&gt;S$1288,'Female Data'!$X1014,0),IF(AND(S$1288=0,S$1289&gt;0),IF('Female Data'!S1014&lt;S$1289,'Female Data'!$X1014,0),IF(AND('Female Data'!S1014&gt;S$1288,'Female Data'!S1014&lt;S$1289),'Female Data'!$X1014,0))))</f>
        <v>--</v>
      </c>
      <c r="T1014" t="str">
        <f>IF(AND(T$1288=0,T$1289=0),"--",IF(AND(T$1288&gt;0,T$1289=0),IF('Female Data'!T1014&gt;T$1288,'Female Data'!$X1014,0),IF(AND(T$1288=0,T$1289&gt;0),IF('Female Data'!T1014&lt;T$1289,'Female Data'!$X1014,0),IF(AND('Female Data'!T1014&gt;T$1288,'Female Data'!T1014&lt;T$1289),'Female Data'!$X1014,0))))</f>
        <v>--</v>
      </c>
      <c r="U1014" t="str">
        <f>IF(AND(U$1288=0,U$1289=0),"--",IF(AND(U$1288&gt;0,U$1289=0),IF('Female Data'!U1014&gt;U$1288,'Female Data'!$X1014,0),IF(AND(U$1288=0,U$1289&gt;0),IF('Female Data'!U1014&lt;U$1289,'Female Data'!$X1014,0),IF(AND('Female Data'!U1014&gt;U$1288,'Female Data'!U1014&lt;U$1289),'Female Data'!$X1014,0))))</f>
        <v>--</v>
      </c>
      <c r="V1014" t="str">
        <f>IF(AND(V$1288=0,V$1289=0),"--",IF(AND(V$1288&gt;0,V$1289=0),IF('Female Data'!V1014&gt;V$1288,'Female Data'!$X1014,0),IF(AND(V$1288=0,V$1289&gt;0),IF('Female Data'!V1014&lt;V$1289,'Female Data'!$X1014,0),IF(AND('Female Data'!V1014&gt;V$1288,'Female Data'!V1014&lt;V$1289),'Female Data'!$X1014,0))))</f>
        <v>--</v>
      </c>
      <c r="W1014" t="str">
        <f>IF(AND(W$1288=0,W$1289=0),"--",IF(AND(W$1288&gt;0,W$1289=0),IF('Female Data'!W1014&gt;W$1288,'Female Data'!$X1014,0),IF(AND(W$1288=0,W$1289&gt;0),IF('Female Data'!W1014&lt;W$1289,'Female Data'!$X1014,0),IF(AND('Female Data'!W1014&gt;W$1288,'Female Data'!W1014&lt;W$1289),'Female Data'!$X1014,0))))</f>
        <v>--</v>
      </c>
      <c r="Y1014">
        <f t="shared" si="30"/>
        <v>0</v>
      </c>
      <c r="Z1014">
        <f>Y1014*'Female Data'!X1014</f>
        <v>0</v>
      </c>
      <c r="AA1014">
        <f t="shared" si="31"/>
        <v>1</v>
      </c>
      <c r="AB1014">
        <f>AA1014*'Female Data'!X1014</f>
        <v>27769</v>
      </c>
    </row>
    <row r="1015" spans="1:28">
      <c r="A1015">
        <f>'Female Data'!A1015</f>
        <v>1014</v>
      </c>
      <c r="B1015" t="str">
        <f>'Female Data'!B1015</f>
        <v>F</v>
      </c>
      <c r="C1015" t="str">
        <f>IF(AND(C$1288=0,C$1289=0),"--",IF(AND(C$1288&gt;0,C$1289=0),IF('Female Data'!C1015&gt;C$1288,'Female Data'!$X1015,0),IF(AND(C$1288=0,C$1289&gt;0),IF('Female Data'!C1015&lt;C$1289,'Female Data'!$X1015,0),IF(AND('Female Data'!C1015&gt;C$1288,'Female Data'!C1015&lt;C$1289),'Female Data'!$X1015,0))))</f>
        <v>--</v>
      </c>
      <c r="D1015" t="str">
        <f>IF(AND(D$1288=0,D$1289=0),"--",IF(AND(D$1288&gt;0,D$1289=0),IF('Female Data'!D1015&gt;D$1288,'Female Data'!$X1015,0),IF(AND(D$1288=0,D$1289&gt;0),IF('Female Data'!D1015&lt;D$1289,'Female Data'!$X1015,0),IF(AND('Female Data'!D1015&gt;D$1288,'Female Data'!D1015&lt;D$1289),'Female Data'!$X1015,0))))</f>
        <v>--</v>
      </c>
      <c r="E1015" t="str">
        <f>IF(AND(E$1288=0,E$1289=0),"--",IF(AND(E$1288&gt;0,E$1289=0),IF('Female Data'!E1015&gt;E$1288,'Female Data'!$X1015,0),IF(AND(E$1288=0,E$1289&gt;0),IF('Female Data'!E1015&lt;E$1289,'Female Data'!$X1015,0),IF(AND('Female Data'!E1015&gt;E$1288,'Female Data'!E1015&lt;E$1289),'Female Data'!$X1015,0))))</f>
        <v>--</v>
      </c>
      <c r="F1015" t="str">
        <f>IF(AND(F$1288=0,F$1289=0),"--",IF(AND(F$1288&gt;0,F$1289=0),IF('Female Data'!F1015&gt;F$1288,'Female Data'!$X1015,0),IF(AND(F$1288=0,F$1289&gt;0),IF('Female Data'!F1015&lt;F$1289,'Female Data'!$X1015,0),IF(AND('Female Data'!F1015&gt;F$1288,'Female Data'!F1015&lt;F$1289),'Female Data'!$X1015,0))))</f>
        <v>--</v>
      </c>
      <c r="G1015" t="str">
        <f>IF(AND(G$1288=0,G$1289=0),"--",IF(AND(G$1288&gt;0,G$1289=0),IF('Female Data'!G1015&gt;G$1288,'Female Data'!$X1015,0),IF(AND(G$1288=0,G$1289&gt;0),IF('Female Data'!G1015&lt;G$1289,'Female Data'!$X1015,0),IF(AND('Female Data'!G1015&gt;G$1288,'Female Data'!G1015&lt;G$1289),'Female Data'!$X1015,0))))</f>
        <v>--</v>
      </c>
      <c r="H1015" t="str">
        <f>IF(AND(H$1288=0,H$1289=0),"--",IF(AND(H$1288&gt;0,H$1289=0),IF('Female Data'!H1015&gt;H$1288,'Female Data'!$X1015,0),IF(AND(H$1288=0,H$1289&gt;0),IF('Female Data'!H1015&lt;H$1289,'Female Data'!$X1015,0),IF(AND('Female Data'!H1015&gt;H$1288,'Female Data'!H1015&lt;H$1289),'Female Data'!$X1015,0))))</f>
        <v>--</v>
      </c>
      <c r="I1015" t="str">
        <f>IF(AND(I$1288=0,I$1289=0),"--",IF(AND(I$1288&gt;0,I$1289=0),IF('Female Data'!I1015&gt;I$1288,'Female Data'!$X1015,0),IF(AND(I$1288=0,I$1289&gt;0),IF('Female Data'!I1015&lt;I$1289,'Female Data'!$X1015,0),IF(AND('Female Data'!I1015&gt;I$1288,'Female Data'!I1015&lt;I$1289),'Female Data'!$X1015,0))))</f>
        <v>--</v>
      </c>
      <c r="J1015" t="str">
        <f>IF(AND(J$1288=0,J$1289=0),"--",IF(AND(J$1288&gt;0,J$1289=0),IF('Female Data'!J1015&gt;J$1288,'Female Data'!$X1015,0),IF(AND(J$1288=0,J$1289&gt;0),IF('Female Data'!J1015&lt;J$1289,'Female Data'!$X1015,0),IF(AND('Female Data'!J1015&gt;J$1288,'Female Data'!J1015&lt;J$1289),'Female Data'!$X1015,0))))</f>
        <v>--</v>
      </c>
      <c r="K1015" t="str">
        <f>IF(AND(K$1288=0,K$1289=0),"--",IF(AND(K$1288&gt;0,K$1289=0),IF('Female Data'!K1015&gt;K$1288,'Female Data'!$X1015,0),IF(AND(K$1288=0,K$1289&gt;0),IF('Female Data'!K1015&lt;K$1289,'Female Data'!$X1015,0),IF(AND('Female Data'!K1015&gt;K$1288,'Female Data'!K1015&lt;K$1289),'Female Data'!$X1015,0))))</f>
        <v>--</v>
      </c>
      <c r="L1015" t="str">
        <f>IF(AND(L$1288=0,L$1289=0),"--",IF(AND(L$1288&gt;0,L$1289=0),IF('Female Data'!L1015&gt;L$1288,'Female Data'!$X1015,0),IF(AND(L$1288=0,L$1289&gt;0),IF('Female Data'!L1015&lt;L$1289,'Female Data'!$X1015,0),IF(AND('Female Data'!L1015&gt;L$1288,'Female Data'!L1015&lt;L$1289),'Female Data'!$X1015,0))))</f>
        <v>--</v>
      </c>
      <c r="M1015" t="str">
        <f>IF(AND(M$1288=0,M$1289=0),"--",IF(AND(M$1288&gt;0,M$1289=0),IF('Female Data'!M1015&gt;M$1288,'Female Data'!$X1015,0),IF(AND(M$1288=0,M$1289&gt;0),IF('Female Data'!M1015&lt;M$1289,'Female Data'!$X1015,0),IF(AND('Female Data'!M1015&gt;M$1288,'Female Data'!M1015&lt;M$1289),'Female Data'!$X1015,0))))</f>
        <v>--</v>
      </c>
      <c r="N1015" t="str">
        <f>IF(AND(N$1288=0,N$1289=0),"--",IF(AND(N$1288&gt;0,N$1289=0),IF('Female Data'!N1015&gt;N$1288,'Female Data'!$X1015,0),IF(AND(N$1288=0,N$1289&gt;0),IF('Female Data'!N1015&lt;N$1289,'Female Data'!$X1015,0),IF(AND('Female Data'!N1015&gt;N$1288,'Female Data'!N1015&lt;N$1289),'Female Data'!$X1015,0))))</f>
        <v>--</v>
      </c>
      <c r="O1015" t="str">
        <f>IF(AND(O$1288=0,O$1289=0),"--",IF(AND(O$1288&gt;0,O$1289=0),IF('Female Data'!O1015&gt;O$1288,'Female Data'!$X1015,0),IF(AND(O$1288=0,O$1289&gt;0),IF('Female Data'!O1015&lt;O$1289,'Female Data'!$X1015,0),IF(AND('Female Data'!O1015&gt;O$1288,'Female Data'!O1015&lt;O$1289),'Female Data'!$X1015,0))))</f>
        <v>--</v>
      </c>
      <c r="P1015" t="str">
        <f>IF(AND(P$1288=0,P$1289=0),"--",IF(AND(P$1288&gt;0,P$1289=0),IF('Female Data'!P1015&gt;P$1288,'Female Data'!$X1015,0),IF(AND(P$1288=0,P$1289&gt;0),IF('Female Data'!P1015&lt;P$1289,'Female Data'!$X1015,0),IF(AND('Female Data'!P1015&gt;P$1288,'Female Data'!P1015&lt;P$1289),'Female Data'!$X1015,0))))</f>
        <v>--</v>
      </c>
      <c r="Q1015" t="str">
        <f>IF(AND(Q$1288=0,Q$1289=0),"--",IF(AND(Q$1288&gt;0,Q$1289=0),IF('Female Data'!Q1015&gt;Q$1288,'Female Data'!$X1015,0),IF(AND(Q$1288=0,Q$1289&gt;0),IF('Female Data'!Q1015&lt;Q$1289,'Female Data'!$X1015,0),IF(AND('Female Data'!Q1015&gt;Q$1288,'Female Data'!Q1015&lt;Q$1289),'Female Data'!$X1015,0))))</f>
        <v>--</v>
      </c>
      <c r="R1015" t="str">
        <f>IF(AND(R$1288=0,R$1289=0),"--",IF(AND(R$1288&gt;0,R$1289=0),IF('Female Data'!R1015&gt;R$1288,'Female Data'!$X1015,0),IF(AND(R$1288=0,R$1289&gt;0),IF('Female Data'!R1015&lt;R$1289,'Female Data'!$X1015,0),IF(AND('Female Data'!R1015&gt;R$1288,'Female Data'!R1015&lt;R$1289),'Female Data'!$X1015,0))))</f>
        <v>--</v>
      </c>
      <c r="S1015" t="str">
        <f>IF(AND(S$1288=0,S$1289=0),"--",IF(AND(S$1288&gt;0,S$1289=0),IF('Female Data'!S1015&gt;S$1288,'Female Data'!$X1015,0),IF(AND(S$1288=0,S$1289&gt;0),IF('Female Data'!S1015&lt;S$1289,'Female Data'!$X1015,0),IF(AND('Female Data'!S1015&gt;S$1288,'Female Data'!S1015&lt;S$1289),'Female Data'!$X1015,0))))</f>
        <v>--</v>
      </c>
      <c r="T1015" t="str">
        <f>IF(AND(T$1288=0,T$1289=0),"--",IF(AND(T$1288&gt;0,T$1289=0),IF('Female Data'!T1015&gt;T$1288,'Female Data'!$X1015,0),IF(AND(T$1288=0,T$1289&gt;0),IF('Female Data'!T1015&lt;T$1289,'Female Data'!$X1015,0),IF(AND('Female Data'!T1015&gt;T$1288,'Female Data'!T1015&lt;T$1289),'Female Data'!$X1015,0))))</f>
        <v>--</v>
      </c>
      <c r="U1015" t="str">
        <f>IF(AND(U$1288=0,U$1289=0),"--",IF(AND(U$1288&gt;0,U$1289=0),IF('Female Data'!U1015&gt;U$1288,'Female Data'!$X1015,0),IF(AND(U$1288=0,U$1289&gt;0),IF('Female Data'!U1015&lt;U$1289,'Female Data'!$X1015,0),IF(AND('Female Data'!U1015&gt;U$1288,'Female Data'!U1015&lt;U$1289),'Female Data'!$X1015,0))))</f>
        <v>--</v>
      </c>
      <c r="V1015" t="str">
        <f>IF(AND(V$1288=0,V$1289=0),"--",IF(AND(V$1288&gt;0,V$1289=0),IF('Female Data'!V1015&gt;V$1288,'Female Data'!$X1015,0),IF(AND(V$1288=0,V$1289&gt;0),IF('Female Data'!V1015&lt;V$1289,'Female Data'!$X1015,0),IF(AND('Female Data'!V1015&gt;V$1288,'Female Data'!V1015&lt;V$1289),'Female Data'!$X1015,0))))</f>
        <v>--</v>
      </c>
      <c r="W1015" t="str">
        <f>IF(AND(W$1288=0,W$1289=0),"--",IF(AND(W$1288&gt;0,W$1289=0),IF('Female Data'!W1015&gt;W$1288,'Female Data'!$X1015,0),IF(AND(W$1288=0,W$1289&gt;0),IF('Female Data'!W1015&lt;W$1289,'Female Data'!$X1015,0),IF(AND('Female Data'!W1015&gt;W$1288,'Female Data'!W1015&lt;W$1289),'Female Data'!$X1015,0))))</f>
        <v>--</v>
      </c>
      <c r="Y1015">
        <f t="shared" si="30"/>
        <v>0</v>
      </c>
      <c r="Z1015">
        <f>Y1015*'Female Data'!X1015</f>
        <v>0</v>
      </c>
      <c r="AA1015">
        <f t="shared" si="31"/>
        <v>1</v>
      </c>
      <c r="AB1015">
        <f>AA1015*'Female Data'!X1015</f>
        <v>244839</v>
      </c>
    </row>
    <row r="1016" spans="1:28">
      <c r="A1016">
        <f>'Female Data'!A1016</f>
        <v>1015</v>
      </c>
      <c r="B1016" t="str">
        <f>'Female Data'!B1016</f>
        <v>F</v>
      </c>
      <c r="C1016" t="str">
        <f>IF(AND(C$1288=0,C$1289=0),"--",IF(AND(C$1288&gt;0,C$1289=0),IF('Female Data'!C1016&gt;C$1288,'Female Data'!$X1016,0),IF(AND(C$1288=0,C$1289&gt;0),IF('Female Data'!C1016&lt;C$1289,'Female Data'!$X1016,0),IF(AND('Female Data'!C1016&gt;C$1288,'Female Data'!C1016&lt;C$1289),'Female Data'!$X1016,0))))</f>
        <v>--</v>
      </c>
      <c r="D1016" t="str">
        <f>IF(AND(D$1288=0,D$1289=0),"--",IF(AND(D$1288&gt;0,D$1289=0),IF('Female Data'!D1016&gt;D$1288,'Female Data'!$X1016,0),IF(AND(D$1288=0,D$1289&gt;0),IF('Female Data'!D1016&lt;D$1289,'Female Data'!$X1016,0),IF(AND('Female Data'!D1016&gt;D$1288,'Female Data'!D1016&lt;D$1289),'Female Data'!$X1016,0))))</f>
        <v>--</v>
      </c>
      <c r="E1016" t="str">
        <f>IF(AND(E$1288=0,E$1289=0),"--",IF(AND(E$1288&gt;0,E$1289=0),IF('Female Data'!E1016&gt;E$1288,'Female Data'!$X1016,0),IF(AND(E$1288=0,E$1289&gt;0),IF('Female Data'!E1016&lt;E$1289,'Female Data'!$X1016,0),IF(AND('Female Data'!E1016&gt;E$1288,'Female Data'!E1016&lt;E$1289),'Female Data'!$X1016,0))))</f>
        <v>--</v>
      </c>
      <c r="F1016" t="str">
        <f>IF(AND(F$1288=0,F$1289=0),"--",IF(AND(F$1288&gt;0,F$1289=0),IF('Female Data'!F1016&gt;F$1288,'Female Data'!$X1016,0),IF(AND(F$1288=0,F$1289&gt;0),IF('Female Data'!F1016&lt;F$1289,'Female Data'!$X1016,0),IF(AND('Female Data'!F1016&gt;F$1288,'Female Data'!F1016&lt;F$1289),'Female Data'!$X1016,0))))</f>
        <v>--</v>
      </c>
      <c r="G1016" t="str">
        <f>IF(AND(G$1288=0,G$1289=0),"--",IF(AND(G$1288&gt;0,G$1289=0),IF('Female Data'!G1016&gt;G$1288,'Female Data'!$X1016,0),IF(AND(G$1288=0,G$1289&gt;0),IF('Female Data'!G1016&lt;G$1289,'Female Data'!$X1016,0),IF(AND('Female Data'!G1016&gt;G$1288,'Female Data'!G1016&lt;G$1289),'Female Data'!$X1016,0))))</f>
        <v>--</v>
      </c>
      <c r="H1016" t="str">
        <f>IF(AND(H$1288=0,H$1289=0),"--",IF(AND(H$1288&gt;0,H$1289=0),IF('Female Data'!H1016&gt;H$1288,'Female Data'!$X1016,0),IF(AND(H$1288=0,H$1289&gt;0),IF('Female Data'!H1016&lt;H$1289,'Female Data'!$X1016,0),IF(AND('Female Data'!H1016&gt;H$1288,'Female Data'!H1016&lt;H$1289),'Female Data'!$X1016,0))))</f>
        <v>--</v>
      </c>
      <c r="I1016" t="str">
        <f>IF(AND(I$1288=0,I$1289=0),"--",IF(AND(I$1288&gt;0,I$1289=0),IF('Female Data'!I1016&gt;I$1288,'Female Data'!$X1016,0),IF(AND(I$1288=0,I$1289&gt;0),IF('Female Data'!I1016&lt;I$1289,'Female Data'!$X1016,0),IF(AND('Female Data'!I1016&gt;I$1288,'Female Data'!I1016&lt;I$1289),'Female Data'!$X1016,0))))</f>
        <v>--</v>
      </c>
      <c r="J1016" t="str">
        <f>IF(AND(J$1288=0,J$1289=0),"--",IF(AND(J$1288&gt;0,J$1289=0),IF('Female Data'!J1016&gt;J$1288,'Female Data'!$X1016,0),IF(AND(J$1288=0,J$1289&gt;0),IF('Female Data'!J1016&lt;J$1289,'Female Data'!$X1016,0),IF(AND('Female Data'!J1016&gt;J$1288,'Female Data'!J1016&lt;J$1289),'Female Data'!$X1016,0))))</f>
        <v>--</v>
      </c>
      <c r="K1016" t="str">
        <f>IF(AND(K$1288=0,K$1289=0),"--",IF(AND(K$1288&gt;0,K$1289=0),IF('Female Data'!K1016&gt;K$1288,'Female Data'!$X1016,0),IF(AND(K$1288=0,K$1289&gt;0),IF('Female Data'!K1016&lt;K$1289,'Female Data'!$X1016,0),IF(AND('Female Data'!K1016&gt;K$1288,'Female Data'!K1016&lt;K$1289),'Female Data'!$X1016,0))))</f>
        <v>--</v>
      </c>
      <c r="L1016" t="str">
        <f>IF(AND(L$1288=0,L$1289=0),"--",IF(AND(L$1288&gt;0,L$1289=0),IF('Female Data'!L1016&gt;L$1288,'Female Data'!$X1016,0),IF(AND(L$1288=0,L$1289&gt;0),IF('Female Data'!L1016&lt;L$1289,'Female Data'!$X1016,0),IF(AND('Female Data'!L1016&gt;L$1288,'Female Data'!L1016&lt;L$1289),'Female Data'!$X1016,0))))</f>
        <v>--</v>
      </c>
      <c r="M1016" t="str">
        <f>IF(AND(M$1288=0,M$1289=0),"--",IF(AND(M$1288&gt;0,M$1289=0),IF('Female Data'!M1016&gt;M$1288,'Female Data'!$X1016,0),IF(AND(M$1288=0,M$1289&gt;0),IF('Female Data'!M1016&lt;M$1289,'Female Data'!$X1016,0),IF(AND('Female Data'!M1016&gt;M$1288,'Female Data'!M1016&lt;M$1289),'Female Data'!$X1016,0))))</f>
        <v>--</v>
      </c>
      <c r="N1016" t="str">
        <f>IF(AND(N$1288=0,N$1289=0),"--",IF(AND(N$1288&gt;0,N$1289=0),IF('Female Data'!N1016&gt;N$1288,'Female Data'!$X1016,0),IF(AND(N$1288=0,N$1289&gt;0),IF('Female Data'!N1016&lt;N$1289,'Female Data'!$X1016,0),IF(AND('Female Data'!N1016&gt;N$1288,'Female Data'!N1016&lt;N$1289),'Female Data'!$X1016,0))))</f>
        <v>--</v>
      </c>
      <c r="O1016" t="str">
        <f>IF(AND(O$1288=0,O$1289=0),"--",IF(AND(O$1288&gt;0,O$1289=0),IF('Female Data'!O1016&gt;O$1288,'Female Data'!$X1016,0),IF(AND(O$1288=0,O$1289&gt;0),IF('Female Data'!O1016&lt;O$1289,'Female Data'!$X1016,0),IF(AND('Female Data'!O1016&gt;O$1288,'Female Data'!O1016&lt;O$1289),'Female Data'!$X1016,0))))</f>
        <v>--</v>
      </c>
      <c r="P1016" t="str">
        <f>IF(AND(P$1288=0,P$1289=0),"--",IF(AND(P$1288&gt;0,P$1289=0),IF('Female Data'!P1016&gt;P$1288,'Female Data'!$X1016,0),IF(AND(P$1288=0,P$1289&gt;0),IF('Female Data'!P1016&lt;P$1289,'Female Data'!$X1016,0),IF(AND('Female Data'!P1016&gt;P$1288,'Female Data'!P1016&lt;P$1289),'Female Data'!$X1016,0))))</f>
        <v>--</v>
      </c>
      <c r="Q1016" t="str">
        <f>IF(AND(Q$1288=0,Q$1289=0),"--",IF(AND(Q$1288&gt;0,Q$1289=0),IF('Female Data'!Q1016&gt;Q$1288,'Female Data'!$X1016,0),IF(AND(Q$1288=0,Q$1289&gt;0),IF('Female Data'!Q1016&lt;Q$1289,'Female Data'!$X1016,0),IF(AND('Female Data'!Q1016&gt;Q$1288,'Female Data'!Q1016&lt;Q$1289),'Female Data'!$X1016,0))))</f>
        <v>--</v>
      </c>
      <c r="R1016" t="str">
        <f>IF(AND(R$1288=0,R$1289=0),"--",IF(AND(R$1288&gt;0,R$1289=0),IF('Female Data'!R1016&gt;R$1288,'Female Data'!$X1016,0),IF(AND(R$1288=0,R$1289&gt;0),IF('Female Data'!R1016&lt;R$1289,'Female Data'!$X1016,0),IF(AND('Female Data'!R1016&gt;R$1288,'Female Data'!R1016&lt;R$1289),'Female Data'!$X1016,0))))</f>
        <v>--</v>
      </c>
      <c r="S1016" t="str">
        <f>IF(AND(S$1288=0,S$1289=0),"--",IF(AND(S$1288&gt;0,S$1289=0),IF('Female Data'!S1016&gt;S$1288,'Female Data'!$X1016,0),IF(AND(S$1288=0,S$1289&gt;0),IF('Female Data'!S1016&lt;S$1289,'Female Data'!$X1016,0),IF(AND('Female Data'!S1016&gt;S$1288,'Female Data'!S1016&lt;S$1289),'Female Data'!$X1016,0))))</f>
        <v>--</v>
      </c>
      <c r="T1016" t="str">
        <f>IF(AND(T$1288=0,T$1289=0),"--",IF(AND(T$1288&gt;0,T$1289=0),IF('Female Data'!T1016&gt;T$1288,'Female Data'!$X1016,0),IF(AND(T$1288=0,T$1289&gt;0),IF('Female Data'!T1016&lt;T$1289,'Female Data'!$X1016,0),IF(AND('Female Data'!T1016&gt;T$1288,'Female Data'!T1016&lt;T$1289),'Female Data'!$X1016,0))))</f>
        <v>--</v>
      </c>
      <c r="U1016" t="str">
        <f>IF(AND(U$1288=0,U$1289=0),"--",IF(AND(U$1288&gt;0,U$1289=0),IF('Female Data'!U1016&gt;U$1288,'Female Data'!$X1016,0),IF(AND(U$1288=0,U$1289&gt;0),IF('Female Data'!U1016&lt;U$1289,'Female Data'!$X1016,0),IF(AND('Female Data'!U1016&gt;U$1288,'Female Data'!U1016&lt;U$1289),'Female Data'!$X1016,0))))</f>
        <v>--</v>
      </c>
      <c r="V1016" t="str">
        <f>IF(AND(V$1288=0,V$1289=0),"--",IF(AND(V$1288&gt;0,V$1289=0),IF('Female Data'!V1016&gt;V$1288,'Female Data'!$X1016,0),IF(AND(V$1288=0,V$1289&gt;0),IF('Female Data'!V1016&lt;V$1289,'Female Data'!$X1016,0),IF(AND('Female Data'!V1016&gt;V$1288,'Female Data'!V1016&lt;V$1289),'Female Data'!$X1016,0))))</f>
        <v>--</v>
      </c>
      <c r="W1016" t="str">
        <f>IF(AND(W$1288=0,W$1289=0),"--",IF(AND(W$1288&gt;0,W$1289=0),IF('Female Data'!W1016&gt;W$1288,'Female Data'!$X1016,0),IF(AND(W$1288=0,W$1289&gt;0),IF('Female Data'!W1016&lt;W$1289,'Female Data'!$X1016,0),IF(AND('Female Data'!W1016&gt;W$1288,'Female Data'!W1016&lt;W$1289),'Female Data'!$X1016,0))))</f>
        <v>--</v>
      </c>
      <c r="Y1016">
        <f t="shared" si="30"/>
        <v>0</v>
      </c>
      <c r="Z1016">
        <f>Y1016*'Female Data'!X1016</f>
        <v>0</v>
      </c>
      <c r="AA1016">
        <f t="shared" si="31"/>
        <v>1</v>
      </c>
      <c r="AB1016">
        <f>AA1016*'Female Data'!X1016</f>
        <v>106588</v>
      </c>
    </row>
    <row r="1017" spans="1:28">
      <c r="A1017">
        <f>'Female Data'!A1017</f>
        <v>1016</v>
      </c>
      <c r="B1017" t="str">
        <f>'Female Data'!B1017</f>
        <v>F</v>
      </c>
      <c r="C1017" t="str">
        <f>IF(AND(C$1288=0,C$1289=0),"--",IF(AND(C$1288&gt;0,C$1289=0),IF('Female Data'!C1017&gt;C$1288,'Female Data'!$X1017,0),IF(AND(C$1288=0,C$1289&gt;0),IF('Female Data'!C1017&lt;C$1289,'Female Data'!$X1017,0),IF(AND('Female Data'!C1017&gt;C$1288,'Female Data'!C1017&lt;C$1289),'Female Data'!$X1017,0))))</f>
        <v>--</v>
      </c>
      <c r="D1017" t="str">
        <f>IF(AND(D$1288=0,D$1289=0),"--",IF(AND(D$1288&gt;0,D$1289=0),IF('Female Data'!D1017&gt;D$1288,'Female Data'!$X1017,0),IF(AND(D$1288=0,D$1289&gt;0),IF('Female Data'!D1017&lt;D$1289,'Female Data'!$X1017,0),IF(AND('Female Data'!D1017&gt;D$1288,'Female Data'!D1017&lt;D$1289),'Female Data'!$X1017,0))))</f>
        <v>--</v>
      </c>
      <c r="E1017" t="str">
        <f>IF(AND(E$1288=0,E$1289=0),"--",IF(AND(E$1288&gt;0,E$1289=0),IF('Female Data'!E1017&gt;E$1288,'Female Data'!$X1017,0),IF(AND(E$1288=0,E$1289&gt;0),IF('Female Data'!E1017&lt;E$1289,'Female Data'!$X1017,0),IF(AND('Female Data'!E1017&gt;E$1288,'Female Data'!E1017&lt;E$1289),'Female Data'!$X1017,0))))</f>
        <v>--</v>
      </c>
      <c r="F1017" t="str">
        <f>IF(AND(F$1288=0,F$1289=0),"--",IF(AND(F$1288&gt;0,F$1289=0),IF('Female Data'!F1017&gt;F$1288,'Female Data'!$X1017,0),IF(AND(F$1288=0,F$1289&gt;0),IF('Female Data'!F1017&lt;F$1289,'Female Data'!$X1017,0),IF(AND('Female Data'!F1017&gt;F$1288,'Female Data'!F1017&lt;F$1289),'Female Data'!$X1017,0))))</f>
        <v>--</v>
      </c>
      <c r="G1017" t="str">
        <f>IF(AND(G$1288=0,G$1289=0),"--",IF(AND(G$1288&gt;0,G$1289=0),IF('Female Data'!G1017&gt;G$1288,'Female Data'!$X1017,0),IF(AND(G$1288=0,G$1289&gt;0),IF('Female Data'!G1017&lt;G$1289,'Female Data'!$X1017,0),IF(AND('Female Data'!G1017&gt;G$1288,'Female Data'!G1017&lt;G$1289),'Female Data'!$X1017,0))))</f>
        <v>--</v>
      </c>
      <c r="H1017" t="str">
        <f>IF(AND(H$1288=0,H$1289=0),"--",IF(AND(H$1288&gt;0,H$1289=0),IF('Female Data'!H1017&gt;H$1288,'Female Data'!$X1017,0),IF(AND(H$1288=0,H$1289&gt;0),IF('Female Data'!H1017&lt;H$1289,'Female Data'!$X1017,0),IF(AND('Female Data'!H1017&gt;H$1288,'Female Data'!H1017&lt;H$1289),'Female Data'!$X1017,0))))</f>
        <v>--</v>
      </c>
      <c r="I1017" t="str">
        <f>IF(AND(I$1288=0,I$1289=0),"--",IF(AND(I$1288&gt;0,I$1289=0),IF('Female Data'!I1017&gt;I$1288,'Female Data'!$X1017,0),IF(AND(I$1288=0,I$1289&gt;0),IF('Female Data'!I1017&lt;I$1289,'Female Data'!$X1017,0),IF(AND('Female Data'!I1017&gt;I$1288,'Female Data'!I1017&lt;I$1289),'Female Data'!$X1017,0))))</f>
        <v>--</v>
      </c>
      <c r="J1017" t="str">
        <f>IF(AND(J$1288=0,J$1289=0),"--",IF(AND(J$1288&gt;0,J$1289=0),IF('Female Data'!J1017&gt;J$1288,'Female Data'!$X1017,0),IF(AND(J$1288=0,J$1289&gt;0),IF('Female Data'!J1017&lt;J$1289,'Female Data'!$X1017,0),IF(AND('Female Data'!J1017&gt;J$1288,'Female Data'!J1017&lt;J$1289),'Female Data'!$X1017,0))))</f>
        <v>--</v>
      </c>
      <c r="K1017" t="str">
        <f>IF(AND(K$1288=0,K$1289=0),"--",IF(AND(K$1288&gt;0,K$1289=0),IF('Female Data'!K1017&gt;K$1288,'Female Data'!$X1017,0),IF(AND(K$1288=0,K$1289&gt;0),IF('Female Data'!K1017&lt;K$1289,'Female Data'!$X1017,0),IF(AND('Female Data'!K1017&gt;K$1288,'Female Data'!K1017&lt;K$1289),'Female Data'!$X1017,0))))</f>
        <v>--</v>
      </c>
      <c r="L1017" t="str">
        <f>IF(AND(L$1288=0,L$1289=0),"--",IF(AND(L$1288&gt;0,L$1289=0),IF('Female Data'!L1017&gt;L$1288,'Female Data'!$X1017,0),IF(AND(L$1288=0,L$1289&gt;0),IF('Female Data'!L1017&lt;L$1289,'Female Data'!$X1017,0),IF(AND('Female Data'!L1017&gt;L$1288,'Female Data'!L1017&lt;L$1289),'Female Data'!$X1017,0))))</f>
        <v>--</v>
      </c>
      <c r="M1017" t="str">
        <f>IF(AND(M$1288=0,M$1289=0),"--",IF(AND(M$1288&gt;0,M$1289=0),IF('Female Data'!M1017&gt;M$1288,'Female Data'!$X1017,0),IF(AND(M$1288=0,M$1289&gt;0),IF('Female Data'!M1017&lt;M$1289,'Female Data'!$X1017,0),IF(AND('Female Data'!M1017&gt;M$1288,'Female Data'!M1017&lt;M$1289),'Female Data'!$X1017,0))))</f>
        <v>--</v>
      </c>
      <c r="N1017" t="str">
        <f>IF(AND(N$1288=0,N$1289=0),"--",IF(AND(N$1288&gt;0,N$1289=0),IF('Female Data'!N1017&gt;N$1288,'Female Data'!$X1017,0),IF(AND(N$1288=0,N$1289&gt;0),IF('Female Data'!N1017&lt;N$1289,'Female Data'!$X1017,0),IF(AND('Female Data'!N1017&gt;N$1288,'Female Data'!N1017&lt;N$1289),'Female Data'!$X1017,0))))</f>
        <v>--</v>
      </c>
      <c r="O1017" t="str">
        <f>IF(AND(O$1288=0,O$1289=0),"--",IF(AND(O$1288&gt;0,O$1289=0),IF('Female Data'!O1017&gt;O$1288,'Female Data'!$X1017,0),IF(AND(O$1288=0,O$1289&gt;0),IF('Female Data'!O1017&lt;O$1289,'Female Data'!$X1017,0),IF(AND('Female Data'!O1017&gt;O$1288,'Female Data'!O1017&lt;O$1289),'Female Data'!$X1017,0))))</f>
        <v>--</v>
      </c>
      <c r="P1017" t="str">
        <f>IF(AND(P$1288=0,P$1289=0),"--",IF(AND(P$1288&gt;0,P$1289=0),IF('Female Data'!P1017&gt;P$1288,'Female Data'!$X1017,0),IF(AND(P$1288=0,P$1289&gt;0),IF('Female Data'!P1017&lt;P$1289,'Female Data'!$X1017,0),IF(AND('Female Data'!P1017&gt;P$1288,'Female Data'!P1017&lt;P$1289),'Female Data'!$X1017,0))))</f>
        <v>--</v>
      </c>
      <c r="Q1017" t="str">
        <f>IF(AND(Q$1288=0,Q$1289=0),"--",IF(AND(Q$1288&gt;0,Q$1289=0),IF('Female Data'!Q1017&gt;Q$1288,'Female Data'!$X1017,0),IF(AND(Q$1288=0,Q$1289&gt;0),IF('Female Data'!Q1017&lt;Q$1289,'Female Data'!$X1017,0),IF(AND('Female Data'!Q1017&gt;Q$1288,'Female Data'!Q1017&lt;Q$1289),'Female Data'!$X1017,0))))</f>
        <v>--</v>
      </c>
      <c r="R1017" t="str">
        <f>IF(AND(R$1288=0,R$1289=0),"--",IF(AND(R$1288&gt;0,R$1289=0),IF('Female Data'!R1017&gt;R$1288,'Female Data'!$X1017,0),IF(AND(R$1288=0,R$1289&gt;0),IF('Female Data'!R1017&lt;R$1289,'Female Data'!$X1017,0),IF(AND('Female Data'!R1017&gt;R$1288,'Female Data'!R1017&lt;R$1289),'Female Data'!$X1017,0))))</f>
        <v>--</v>
      </c>
      <c r="S1017" t="str">
        <f>IF(AND(S$1288=0,S$1289=0),"--",IF(AND(S$1288&gt;0,S$1289=0),IF('Female Data'!S1017&gt;S$1288,'Female Data'!$X1017,0),IF(AND(S$1288=0,S$1289&gt;0),IF('Female Data'!S1017&lt;S$1289,'Female Data'!$X1017,0),IF(AND('Female Data'!S1017&gt;S$1288,'Female Data'!S1017&lt;S$1289),'Female Data'!$X1017,0))))</f>
        <v>--</v>
      </c>
      <c r="T1017" t="str">
        <f>IF(AND(T$1288=0,T$1289=0),"--",IF(AND(T$1288&gt;0,T$1289=0),IF('Female Data'!T1017&gt;T$1288,'Female Data'!$X1017,0),IF(AND(T$1288=0,T$1289&gt;0),IF('Female Data'!T1017&lt;T$1289,'Female Data'!$X1017,0),IF(AND('Female Data'!T1017&gt;T$1288,'Female Data'!T1017&lt;T$1289),'Female Data'!$X1017,0))))</f>
        <v>--</v>
      </c>
      <c r="U1017" t="str">
        <f>IF(AND(U$1288=0,U$1289=0),"--",IF(AND(U$1288&gt;0,U$1289=0),IF('Female Data'!U1017&gt;U$1288,'Female Data'!$X1017,0),IF(AND(U$1288=0,U$1289&gt;0),IF('Female Data'!U1017&lt;U$1289,'Female Data'!$X1017,0),IF(AND('Female Data'!U1017&gt;U$1288,'Female Data'!U1017&lt;U$1289),'Female Data'!$X1017,0))))</f>
        <v>--</v>
      </c>
      <c r="V1017" t="str">
        <f>IF(AND(V$1288=0,V$1289=0),"--",IF(AND(V$1288&gt;0,V$1289=0),IF('Female Data'!V1017&gt;V$1288,'Female Data'!$X1017,0),IF(AND(V$1288=0,V$1289&gt;0),IF('Female Data'!V1017&lt;V$1289,'Female Data'!$X1017,0),IF(AND('Female Data'!V1017&gt;V$1288,'Female Data'!V1017&lt;V$1289),'Female Data'!$X1017,0))))</f>
        <v>--</v>
      </c>
      <c r="W1017" t="str">
        <f>IF(AND(W$1288=0,W$1289=0),"--",IF(AND(W$1288&gt;0,W$1289=0),IF('Female Data'!W1017&gt;W$1288,'Female Data'!$X1017,0),IF(AND(W$1288=0,W$1289&gt;0),IF('Female Data'!W1017&lt;W$1289,'Female Data'!$X1017,0),IF(AND('Female Data'!W1017&gt;W$1288,'Female Data'!W1017&lt;W$1289),'Female Data'!$X1017,0))))</f>
        <v>--</v>
      </c>
      <c r="Y1017">
        <f t="shared" si="30"/>
        <v>0</v>
      </c>
      <c r="Z1017">
        <f>Y1017*'Female Data'!X1017</f>
        <v>0</v>
      </c>
      <c r="AA1017">
        <f t="shared" si="31"/>
        <v>1</v>
      </c>
      <c r="AB1017">
        <f>AA1017*'Female Data'!X1017</f>
        <v>83925</v>
      </c>
    </row>
    <row r="1018" spans="1:28">
      <c r="A1018">
        <f>'Female Data'!A1018</f>
        <v>1017</v>
      </c>
      <c r="B1018" t="str">
        <f>'Female Data'!B1018</f>
        <v>F</v>
      </c>
      <c r="C1018" t="str">
        <f>IF(AND(C$1288=0,C$1289=0),"--",IF(AND(C$1288&gt;0,C$1289=0),IF('Female Data'!C1018&gt;C$1288,'Female Data'!$X1018,0),IF(AND(C$1288=0,C$1289&gt;0),IF('Female Data'!C1018&lt;C$1289,'Female Data'!$X1018,0),IF(AND('Female Data'!C1018&gt;C$1288,'Female Data'!C1018&lt;C$1289),'Female Data'!$X1018,0))))</f>
        <v>--</v>
      </c>
      <c r="D1018" t="str">
        <f>IF(AND(D$1288=0,D$1289=0),"--",IF(AND(D$1288&gt;0,D$1289=0),IF('Female Data'!D1018&gt;D$1288,'Female Data'!$X1018,0),IF(AND(D$1288=0,D$1289&gt;0),IF('Female Data'!D1018&lt;D$1289,'Female Data'!$X1018,0),IF(AND('Female Data'!D1018&gt;D$1288,'Female Data'!D1018&lt;D$1289),'Female Data'!$X1018,0))))</f>
        <v>--</v>
      </c>
      <c r="E1018" t="str">
        <f>IF(AND(E$1288=0,E$1289=0),"--",IF(AND(E$1288&gt;0,E$1289=0),IF('Female Data'!E1018&gt;E$1288,'Female Data'!$X1018,0),IF(AND(E$1288=0,E$1289&gt;0),IF('Female Data'!E1018&lt;E$1289,'Female Data'!$X1018,0),IF(AND('Female Data'!E1018&gt;E$1288,'Female Data'!E1018&lt;E$1289),'Female Data'!$X1018,0))))</f>
        <v>--</v>
      </c>
      <c r="F1018" t="str">
        <f>IF(AND(F$1288=0,F$1289=0),"--",IF(AND(F$1288&gt;0,F$1289=0),IF('Female Data'!F1018&gt;F$1288,'Female Data'!$X1018,0),IF(AND(F$1288=0,F$1289&gt;0),IF('Female Data'!F1018&lt;F$1289,'Female Data'!$X1018,0),IF(AND('Female Data'!F1018&gt;F$1288,'Female Data'!F1018&lt;F$1289),'Female Data'!$X1018,0))))</f>
        <v>--</v>
      </c>
      <c r="G1018" t="str">
        <f>IF(AND(G$1288=0,G$1289=0),"--",IF(AND(G$1288&gt;0,G$1289=0),IF('Female Data'!G1018&gt;G$1288,'Female Data'!$X1018,0),IF(AND(G$1288=0,G$1289&gt;0),IF('Female Data'!G1018&lt;G$1289,'Female Data'!$X1018,0),IF(AND('Female Data'!G1018&gt;G$1288,'Female Data'!G1018&lt;G$1289),'Female Data'!$X1018,0))))</f>
        <v>--</v>
      </c>
      <c r="H1018" t="str">
        <f>IF(AND(H$1288=0,H$1289=0),"--",IF(AND(H$1288&gt;0,H$1289=0),IF('Female Data'!H1018&gt;H$1288,'Female Data'!$X1018,0),IF(AND(H$1288=0,H$1289&gt;0),IF('Female Data'!H1018&lt;H$1289,'Female Data'!$X1018,0),IF(AND('Female Data'!H1018&gt;H$1288,'Female Data'!H1018&lt;H$1289),'Female Data'!$X1018,0))))</f>
        <v>--</v>
      </c>
      <c r="I1018" t="str">
        <f>IF(AND(I$1288=0,I$1289=0),"--",IF(AND(I$1288&gt;0,I$1289=0),IF('Female Data'!I1018&gt;I$1288,'Female Data'!$X1018,0),IF(AND(I$1288=0,I$1289&gt;0),IF('Female Data'!I1018&lt;I$1289,'Female Data'!$X1018,0),IF(AND('Female Data'!I1018&gt;I$1288,'Female Data'!I1018&lt;I$1289),'Female Data'!$X1018,0))))</f>
        <v>--</v>
      </c>
      <c r="J1018" t="str">
        <f>IF(AND(J$1288=0,J$1289=0),"--",IF(AND(J$1288&gt;0,J$1289=0),IF('Female Data'!J1018&gt;J$1288,'Female Data'!$X1018,0),IF(AND(J$1288=0,J$1289&gt;0),IF('Female Data'!J1018&lt;J$1289,'Female Data'!$X1018,0),IF(AND('Female Data'!J1018&gt;J$1288,'Female Data'!J1018&lt;J$1289),'Female Data'!$X1018,0))))</f>
        <v>--</v>
      </c>
      <c r="K1018" t="str">
        <f>IF(AND(K$1288=0,K$1289=0),"--",IF(AND(K$1288&gt;0,K$1289=0),IF('Female Data'!K1018&gt;K$1288,'Female Data'!$X1018,0),IF(AND(K$1288=0,K$1289&gt;0),IF('Female Data'!K1018&lt;K$1289,'Female Data'!$X1018,0),IF(AND('Female Data'!K1018&gt;K$1288,'Female Data'!K1018&lt;K$1289),'Female Data'!$X1018,0))))</f>
        <v>--</v>
      </c>
      <c r="L1018" t="str">
        <f>IF(AND(L$1288=0,L$1289=0),"--",IF(AND(L$1288&gt;0,L$1289=0),IF('Female Data'!L1018&gt;L$1288,'Female Data'!$X1018,0),IF(AND(L$1288=0,L$1289&gt;0),IF('Female Data'!L1018&lt;L$1289,'Female Data'!$X1018,0),IF(AND('Female Data'!L1018&gt;L$1288,'Female Data'!L1018&lt;L$1289),'Female Data'!$X1018,0))))</f>
        <v>--</v>
      </c>
      <c r="M1018" t="str">
        <f>IF(AND(M$1288=0,M$1289=0),"--",IF(AND(M$1288&gt;0,M$1289=0),IF('Female Data'!M1018&gt;M$1288,'Female Data'!$X1018,0),IF(AND(M$1288=0,M$1289&gt;0),IF('Female Data'!M1018&lt;M$1289,'Female Data'!$X1018,0),IF(AND('Female Data'!M1018&gt;M$1288,'Female Data'!M1018&lt;M$1289),'Female Data'!$X1018,0))))</f>
        <v>--</v>
      </c>
      <c r="N1018" t="str">
        <f>IF(AND(N$1288=0,N$1289=0),"--",IF(AND(N$1288&gt;0,N$1289=0),IF('Female Data'!N1018&gt;N$1288,'Female Data'!$X1018,0),IF(AND(N$1288=0,N$1289&gt;0),IF('Female Data'!N1018&lt;N$1289,'Female Data'!$X1018,0),IF(AND('Female Data'!N1018&gt;N$1288,'Female Data'!N1018&lt;N$1289),'Female Data'!$X1018,0))))</f>
        <v>--</v>
      </c>
      <c r="O1018" t="str">
        <f>IF(AND(O$1288=0,O$1289=0),"--",IF(AND(O$1288&gt;0,O$1289=0),IF('Female Data'!O1018&gt;O$1288,'Female Data'!$X1018,0),IF(AND(O$1288=0,O$1289&gt;0),IF('Female Data'!O1018&lt;O$1289,'Female Data'!$X1018,0),IF(AND('Female Data'!O1018&gt;O$1288,'Female Data'!O1018&lt;O$1289),'Female Data'!$X1018,0))))</f>
        <v>--</v>
      </c>
      <c r="P1018" t="str">
        <f>IF(AND(P$1288=0,P$1289=0),"--",IF(AND(P$1288&gt;0,P$1289=0),IF('Female Data'!P1018&gt;P$1288,'Female Data'!$X1018,0),IF(AND(P$1288=0,P$1289&gt;0),IF('Female Data'!P1018&lt;P$1289,'Female Data'!$X1018,0),IF(AND('Female Data'!P1018&gt;P$1288,'Female Data'!P1018&lt;P$1289),'Female Data'!$X1018,0))))</f>
        <v>--</v>
      </c>
      <c r="Q1018" t="str">
        <f>IF(AND(Q$1288=0,Q$1289=0),"--",IF(AND(Q$1288&gt;0,Q$1289=0),IF('Female Data'!Q1018&gt;Q$1288,'Female Data'!$X1018,0),IF(AND(Q$1288=0,Q$1289&gt;0),IF('Female Data'!Q1018&lt;Q$1289,'Female Data'!$X1018,0),IF(AND('Female Data'!Q1018&gt;Q$1288,'Female Data'!Q1018&lt;Q$1289),'Female Data'!$X1018,0))))</f>
        <v>--</v>
      </c>
      <c r="R1018" t="str">
        <f>IF(AND(R$1288=0,R$1289=0),"--",IF(AND(R$1288&gt;0,R$1289=0),IF('Female Data'!R1018&gt;R$1288,'Female Data'!$X1018,0),IF(AND(R$1288=0,R$1289&gt;0),IF('Female Data'!R1018&lt;R$1289,'Female Data'!$X1018,0),IF(AND('Female Data'!R1018&gt;R$1288,'Female Data'!R1018&lt;R$1289),'Female Data'!$X1018,0))))</f>
        <v>--</v>
      </c>
      <c r="S1018" t="str">
        <f>IF(AND(S$1288=0,S$1289=0),"--",IF(AND(S$1288&gt;0,S$1289=0),IF('Female Data'!S1018&gt;S$1288,'Female Data'!$X1018,0),IF(AND(S$1288=0,S$1289&gt;0),IF('Female Data'!S1018&lt;S$1289,'Female Data'!$X1018,0),IF(AND('Female Data'!S1018&gt;S$1288,'Female Data'!S1018&lt;S$1289),'Female Data'!$X1018,0))))</f>
        <v>--</v>
      </c>
      <c r="T1018" t="str">
        <f>IF(AND(T$1288=0,T$1289=0),"--",IF(AND(T$1288&gt;0,T$1289=0),IF('Female Data'!T1018&gt;T$1288,'Female Data'!$X1018,0),IF(AND(T$1288=0,T$1289&gt;0),IF('Female Data'!T1018&lt;T$1289,'Female Data'!$X1018,0),IF(AND('Female Data'!T1018&gt;T$1288,'Female Data'!T1018&lt;T$1289),'Female Data'!$X1018,0))))</f>
        <v>--</v>
      </c>
      <c r="U1018" t="str">
        <f>IF(AND(U$1288=0,U$1289=0),"--",IF(AND(U$1288&gt;0,U$1289=0),IF('Female Data'!U1018&gt;U$1288,'Female Data'!$X1018,0),IF(AND(U$1288=0,U$1289&gt;0),IF('Female Data'!U1018&lt;U$1289,'Female Data'!$X1018,0),IF(AND('Female Data'!U1018&gt;U$1288,'Female Data'!U1018&lt;U$1289),'Female Data'!$X1018,0))))</f>
        <v>--</v>
      </c>
      <c r="V1018" t="str">
        <f>IF(AND(V$1288=0,V$1289=0),"--",IF(AND(V$1288&gt;0,V$1289=0),IF('Female Data'!V1018&gt;V$1288,'Female Data'!$X1018,0),IF(AND(V$1288=0,V$1289&gt;0),IF('Female Data'!V1018&lt;V$1289,'Female Data'!$X1018,0),IF(AND('Female Data'!V1018&gt;V$1288,'Female Data'!V1018&lt;V$1289),'Female Data'!$X1018,0))))</f>
        <v>--</v>
      </c>
      <c r="W1018" t="str">
        <f>IF(AND(W$1288=0,W$1289=0),"--",IF(AND(W$1288&gt;0,W$1289=0),IF('Female Data'!W1018&gt;W$1288,'Female Data'!$X1018,0),IF(AND(W$1288=0,W$1289&gt;0),IF('Female Data'!W1018&lt;W$1289,'Female Data'!$X1018,0),IF(AND('Female Data'!W1018&gt;W$1288,'Female Data'!W1018&lt;W$1289),'Female Data'!$X1018,0))))</f>
        <v>--</v>
      </c>
      <c r="Y1018">
        <f t="shared" si="30"/>
        <v>0</v>
      </c>
      <c r="Z1018">
        <f>Y1018*'Female Data'!X1018</f>
        <v>0</v>
      </c>
      <c r="AA1018">
        <f t="shared" si="31"/>
        <v>1</v>
      </c>
      <c r="AB1018">
        <f>AA1018*'Female Data'!X1018</f>
        <v>80250</v>
      </c>
    </row>
    <row r="1019" spans="1:28">
      <c r="A1019">
        <f>'Female Data'!A1019</f>
        <v>1018</v>
      </c>
      <c r="B1019" t="str">
        <f>'Female Data'!B1019</f>
        <v>F</v>
      </c>
      <c r="C1019" t="str">
        <f>IF(AND(C$1288=0,C$1289=0),"--",IF(AND(C$1288&gt;0,C$1289=0),IF('Female Data'!C1019&gt;C$1288,'Female Data'!$X1019,0),IF(AND(C$1288=0,C$1289&gt;0),IF('Female Data'!C1019&lt;C$1289,'Female Data'!$X1019,0),IF(AND('Female Data'!C1019&gt;C$1288,'Female Data'!C1019&lt;C$1289),'Female Data'!$X1019,0))))</f>
        <v>--</v>
      </c>
      <c r="D1019" t="str">
        <f>IF(AND(D$1288=0,D$1289=0),"--",IF(AND(D$1288&gt;0,D$1289=0),IF('Female Data'!D1019&gt;D$1288,'Female Data'!$X1019,0),IF(AND(D$1288=0,D$1289&gt;0),IF('Female Data'!D1019&lt;D$1289,'Female Data'!$X1019,0),IF(AND('Female Data'!D1019&gt;D$1288,'Female Data'!D1019&lt;D$1289),'Female Data'!$X1019,0))))</f>
        <v>--</v>
      </c>
      <c r="E1019" t="str">
        <f>IF(AND(E$1288=0,E$1289=0),"--",IF(AND(E$1288&gt;0,E$1289=0),IF('Female Data'!E1019&gt;E$1288,'Female Data'!$X1019,0),IF(AND(E$1288=0,E$1289&gt;0),IF('Female Data'!E1019&lt;E$1289,'Female Data'!$X1019,0),IF(AND('Female Data'!E1019&gt;E$1288,'Female Data'!E1019&lt;E$1289),'Female Data'!$X1019,0))))</f>
        <v>--</v>
      </c>
      <c r="F1019" t="str">
        <f>IF(AND(F$1288=0,F$1289=0),"--",IF(AND(F$1288&gt;0,F$1289=0),IF('Female Data'!F1019&gt;F$1288,'Female Data'!$X1019,0),IF(AND(F$1288=0,F$1289&gt;0),IF('Female Data'!F1019&lt;F$1289,'Female Data'!$X1019,0),IF(AND('Female Data'!F1019&gt;F$1288,'Female Data'!F1019&lt;F$1289),'Female Data'!$X1019,0))))</f>
        <v>--</v>
      </c>
      <c r="G1019" t="str">
        <f>IF(AND(G$1288=0,G$1289=0),"--",IF(AND(G$1288&gt;0,G$1289=0),IF('Female Data'!G1019&gt;G$1288,'Female Data'!$X1019,0),IF(AND(G$1288=0,G$1289&gt;0),IF('Female Data'!G1019&lt;G$1289,'Female Data'!$X1019,0),IF(AND('Female Data'!G1019&gt;G$1288,'Female Data'!G1019&lt;G$1289),'Female Data'!$X1019,0))))</f>
        <v>--</v>
      </c>
      <c r="H1019" t="str">
        <f>IF(AND(H$1288=0,H$1289=0),"--",IF(AND(H$1288&gt;0,H$1289=0),IF('Female Data'!H1019&gt;H$1288,'Female Data'!$X1019,0),IF(AND(H$1288=0,H$1289&gt;0),IF('Female Data'!H1019&lt;H$1289,'Female Data'!$X1019,0),IF(AND('Female Data'!H1019&gt;H$1288,'Female Data'!H1019&lt;H$1289),'Female Data'!$X1019,0))))</f>
        <v>--</v>
      </c>
      <c r="I1019" t="str">
        <f>IF(AND(I$1288=0,I$1289=0),"--",IF(AND(I$1288&gt;0,I$1289=0),IF('Female Data'!I1019&gt;I$1288,'Female Data'!$X1019,0),IF(AND(I$1288=0,I$1289&gt;0),IF('Female Data'!I1019&lt;I$1289,'Female Data'!$X1019,0),IF(AND('Female Data'!I1019&gt;I$1288,'Female Data'!I1019&lt;I$1289),'Female Data'!$X1019,0))))</f>
        <v>--</v>
      </c>
      <c r="J1019" t="str">
        <f>IF(AND(J$1288=0,J$1289=0),"--",IF(AND(J$1288&gt;0,J$1289=0),IF('Female Data'!J1019&gt;J$1288,'Female Data'!$X1019,0),IF(AND(J$1288=0,J$1289&gt;0),IF('Female Data'!J1019&lt;J$1289,'Female Data'!$X1019,0),IF(AND('Female Data'!J1019&gt;J$1288,'Female Data'!J1019&lt;J$1289),'Female Data'!$X1019,0))))</f>
        <v>--</v>
      </c>
      <c r="K1019" t="str">
        <f>IF(AND(K$1288=0,K$1289=0),"--",IF(AND(K$1288&gt;0,K$1289=0),IF('Female Data'!K1019&gt;K$1288,'Female Data'!$X1019,0),IF(AND(K$1288=0,K$1289&gt;0),IF('Female Data'!K1019&lt;K$1289,'Female Data'!$X1019,0),IF(AND('Female Data'!K1019&gt;K$1288,'Female Data'!K1019&lt;K$1289),'Female Data'!$X1019,0))))</f>
        <v>--</v>
      </c>
      <c r="L1019" t="str">
        <f>IF(AND(L$1288=0,L$1289=0),"--",IF(AND(L$1288&gt;0,L$1289=0),IF('Female Data'!L1019&gt;L$1288,'Female Data'!$X1019,0),IF(AND(L$1288=0,L$1289&gt;0),IF('Female Data'!L1019&lt;L$1289,'Female Data'!$X1019,0),IF(AND('Female Data'!L1019&gt;L$1288,'Female Data'!L1019&lt;L$1289),'Female Data'!$X1019,0))))</f>
        <v>--</v>
      </c>
      <c r="M1019" t="str">
        <f>IF(AND(M$1288=0,M$1289=0),"--",IF(AND(M$1288&gt;0,M$1289=0),IF('Female Data'!M1019&gt;M$1288,'Female Data'!$X1019,0),IF(AND(M$1288=0,M$1289&gt;0),IF('Female Data'!M1019&lt;M$1289,'Female Data'!$X1019,0),IF(AND('Female Data'!M1019&gt;M$1288,'Female Data'!M1019&lt;M$1289),'Female Data'!$X1019,0))))</f>
        <v>--</v>
      </c>
      <c r="N1019" t="str">
        <f>IF(AND(N$1288=0,N$1289=0),"--",IF(AND(N$1288&gt;0,N$1289=0),IF('Female Data'!N1019&gt;N$1288,'Female Data'!$X1019,0),IF(AND(N$1288=0,N$1289&gt;0),IF('Female Data'!N1019&lt;N$1289,'Female Data'!$X1019,0),IF(AND('Female Data'!N1019&gt;N$1288,'Female Data'!N1019&lt;N$1289),'Female Data'!$X1019,0))))</f>
        <v>--</v>
      </c>
      <c r="O1019" t="str">
        <f>IF(AND(O$1288=0,O$1289=0),"--",IF(AND(O$1288&gt;0,O$1289=0),IF('Female Data'!O1019&gt;O$1288,'Female Data'!$X1019,0),IF(AND(O$1288=0,O$1289&gt;0),IF('Female Data'!O1019&lt;O$1289,'Female Data'!$X1019,0),IF(AND('Female Data'!O1019&gt;O$1288,'Female Data'!O1019&lt;O$1289),'Female Data'!$X1019,0))))</f>
        <v>--</v>
      </c>
      <c r="P1019" t="str">
        <f>IF(AND(P$1288=0,P$1289=0),"--",IF(AND(P$1288&gt;0,P$1289=0),IF('Female Data'!P1019&gt;P$1288,'Female Data'!$X1019,0),IF(AND(P$1288=0,P$1289&gt;0),IF('Female Data'!P1019&lt;P$1289,'Female Data'!$X1019,0),IF(AND('Female Data'!P1019&gt;P$1288,'Female Data'!P1019&lt;P$1289),'Female Data'!$X1019,0))))</f>
        <v>--</v>
      </c>
      <c r="Q1019" t="str">
        <f>IF(AND(Q$1288=0,Q$1289=0),"--",IF(AND(Q$1288&gt;0,Q$1289=0),IF('Female Data'!Q1019&gt;Q$1288,'Female Data'!$X1019,0),IF(AND(Q$1288=0,Q$1289&gt;0),IF('Female Data'!Q1019&lt;Q$1289,'Female Data'!$X1019,0),IF(AND('Female Data'!Q1019&gt;Q$1288,'Female Data'!Q1019&lt;Q$1289),'Female Data'!$X1019,0))))</f>
        <v>--</v>
      </c>
      <c r="R1019" t="str">
        <f>IF(AND(R$1288=0,R$1289=0),"--",IF(AND(R$1288&gt;0,R$1289=0),IF('Female Data'!R1019&gt;R$1288,'Female Data'!$X1019,0),IF(AND(R$1288=0,R$1289&gt;0),IF('Female Data'!R1019&lt;R$1289,'Female Data'!$X1019,0),IF(AND('Female Data'!R1019&gt;R$1288,'Female Data'!R1019&lt;R$1289),'Female Data'!$X1019,0))))</f>
        <v>--</v>
      </c>
      <c r="S1019" t="str">
        <f>IF(AND(S$1288=0,S$1289=0),"--",IF(AND(S$1288&gt;0,S$1289=0),IF('Female Data'!S1019&gt;S$1288,'Female Data'!$X1019,0),IF(AND(S$1288=0,S$1289&gt;0),IF('Female Data'!S1019&lt;S$1289,'Female Data'!$X1019,0),IF(AND('Female Data'!S1019&gt;S$1288,'Female Data'!S1019&lt;S$1289),'Female Data'!$X1019,0))))</f>
        <v>--</v>
      </c>
      <c r="T1019" t="str">
        <f>IF(AND(T$1288=0,T$1289=0),"--",IF(AND(T$1288&gt;0,T$1289=0),IF('Female Data'!T1019&gt;T$1288,'Female Data'!$X1019,0),IF(AND(T$1288=0,T$1289&gt;0),IF('Female Data'!T1019&lt;T$1289,'Female Data'!$X1019,0),IF(AND('Female Data'!T1019&gt;T$1288,'Female Data'!T1019&lt;T$1289),'Female Data'!$X1019,0))))</f>
        <v>--</v>
      </c>
      <c r="U1019" t="str">
        <f>IF(AND(U$1288=0,U$1289=0),"--",IF(AND(U$1288&gt;0,U$1289=0),IF('Female Data'!U1019&gt;U$1288,'Female Data'!$X1019,0),IF(AND(U$1288=0,U$1289&gt;0),IF('Female Data'!U1019&lt;U$1289,'Female Data'!$X1019,0),IF(AND('Female Data'!U1019&gt;U$1288,'Female Data'!U1019&lt;U$1289),'Female Data'!$X1019,0))))</f>
        <v>--</v>
      </c>
      <c r="V1019" t="str">
        <f>IF(AND(V$1288=0,V$1289=0),"--",IF(AND(V$1288&gt;0,V$1289=0),IF('Female Data'!V1019&gt;V$1288,'Female Data'!$X1019,0),IF(AND(V$1288=0,V$1289&gt;0),IF('Female Data'!V1019&lt;V$1289,'Female Data'!$X1019,0),IF(AND('Female Data'!V1019&gt;V$1288,'Female Data'!V1019&lt;V$1289),'Female Data'!$X1019,0))))</f>
        <v>--</v>
      </c>
      <c r="W1019" t="str">
        <f>IF(AND(W$1288=0,W$1289=0),"--",IF(AND(W$1288&gt;0,W$1289=0),IF('Female Data'!W1019&gt;W$1288,'Female Data'!$X1019,0),IF(AND(W$1288=0,W$1289&gt;0),IF('Female Data'!W1019&lt;W$1289,'Female Data'!$X1019,0),IF(AND('Female Data'!W1019&gt;W$1288,'Female Data'!W1019&lt;W$1289),'Female Data'!$X1019,0))))</f>
        <v>--</v>
      </c>
      <c r="Y1019">
        <f t="shared" si="30"/>
        <v>0</v>
      </c>
      <c r="Z1019">
        <f>Y1019*'Female Data'!X1019</f>
        <v>0</v>
      </c>
      <c r="AA1019">
        <f t="shared" si="31"/>
        <v>1</v>
      </c>
      <c r="AB1019">
        <f>AA1019*'Female Data'!X1019</f>
        <v>105375</v>
      </c>
    </row>
    <row r="1020" spans="1:28">
      <c r="A1020">
        <f>'Female Data'!A1020</f>
        <v>1019</v>
      </c>
      <c r="B1020" t="str">
        <f>'Female Data'!B1020</f>
        <v>F</v>
      </c>
      <c r="C1020" t="str">
        <f>IF(AND(C$1288=0,C$1289=0),"--",IF(AND(C$1288&gt;0,C$1289=0),IF('Female Data'!C1020&gt;C$1288,'Female Data'!$X1020,0),IF(AND(C$1288=0,C$1289&gt;0),IF('Female Data'!C1020&lt;C$1289,'Female Data'!$X1020,0),IF(AND('Female Data'!C1020&gt;C$1288,'Female Data'!C1020&lt;C$1289),'Female Data'!$X1020,0))))</f>
        <v>--</v>
      </c>
      <c r="D1020" t="str">
        <f>IF(AND(D$1288=0,D$1289=0),"--",IF(AND(D$1288&gt;0,D$1289=0),IF('Female Data'!D1020&gt;D$1288,'Female Data'!$X1020,0),IF(AND(D$1288=0,D$1289&gt;0),IF('Female Data'!D1020&lt;D$1289,'Female Data'!$X1020,0),IF(AND('Female Data'!D1020&gt;D$1288,'Female Data'!D1020&lt;D$1289),'Female Data'!$X1020,0))))</f>
        <v>--</v>
      </c>
      <c r="E1020" t="str">
        <f>IF(AND(E$1288=0,E$1289=0),"--",IF(AND(E$1288&gt;0,E$1289=0),IF('Female Data'!E1020&gt;E$1288,'Female Data'!$X1020,0),IF(AND(E$1288=0,E$1289&gt;0),IF('Female Data'!E1020&lt;E$1289,'Female Data'!$X1020,0),IF(AND('Female Data'!E1020&gt;E$1288,'Female Data'!E1020&lt;E$1289),'Female Data'!$X1020,0))))</f>
        <v>--</v>
      </c>
      <c r="F1020" t="str">
        <f>IF(AND(F$1288=0,F$1289=0),"--",IF(AND(F$1288&gt;0,F$1289=0),IF('Female Data'!F1020&gt;F$1288,'Female Data'!$X1020,0),IF(AND(F$1288=0,F$1289&gt;0),IF('Female Data'!F1020&lt;F$1289,'Female Data'!$X1020,0),IF(AND('Female Data'!F1020&gt;F$1288,'Female Data'!F1020&lt;F$1289),'Female Data'!$X1020,0))))</f>
        <v>--</v>
      </c>
      <c r="G1020" t="str">
        <f>IF(AND(G$1288=0,G$1289=0),"--",IF(AND(G$1288&gt;0,G$1289=0),IF('Female Data'!G1020&gt;G$1288,'Female Data'!$X1020,0),IF(AND(G$1288=0,G$1289&gt;0),IF('Female Data'!G1020&lt;G$1289,'Female Data'!$X1020,0),IF(AND('Female Data'!G1020&gt;G$1288,'Female Data'!G1020&lt;G$1289),'Female Data'!$X1020,0))))</f>
        <v>--</v>
      </c>
      <c r="H1020" t="str">
        <f>IF(AND(H$1288=0,H$1289=0),"--",IF(AND(H$1288&gt;0,H$1289=0),IF('Female Data'!H1020&gt;H$1288,'Female Data'!$X1020,0),IF(AND(H$1288=0,H$1289&gt;0),IF('Female Data'!H1020&lt;H$1289,'Female Data'!$X1020,0),IF(AND('Female Data'!H1020&gt;H$1288,'Female Data'!H1020&lt;H$1289),'Female Data'!$X1020,0))))</f>
        <v>--</v>
      </c>
      <c r="I1020" t="str">
        <f>IF(AND(I$1288=0,I$1289=0),"--",IF(AND(I$1288&gt;0,I$1289=0),IF('Female Data'!I1020&gt;I$1288,'Female Data'!$X1020,0),IF(AND(I$1288=0,I$1289&gt;0),IF('Female Data'!I1020&lt;I$1289,'Female Data'!$X1020,0),IF(AND('Female Data'!I1020&gt;I$1288,'Female Data'!I1020&lt;I$1289),'Female Data'!$X1020,0))))</f>
        <v>--</v>
      </c>
      <c r="J1020" t="str">
        <f>IF(AND(J$1288=0,J$1289=0),"--",IF(AND(J$1288&gt;0,J$1289=0),IF('Female Data'!J1020&gt;J$1288,'Female Data'!$X1020,0),IF(AND(J$1288=0,J$1289&gt;0),IF('Female Data'!J1020&lt;J$1289,'Female Data'!$X1020,0),IF(AND('Female Data'!J1020&gt;J$1288,'Female Data'!J1020&lt;J$1289),'Female Data'!$X1020,0))))</f>
        <v>--</v>
      </c>
      <c r="K1020" t="str">
        <f>IF(AND(K$1288=0,K$1289=0),"--",IF(AND(K$1288&gt;0,K$1289=0),IF('Female Data'!K1020&gt;K$1288,'Female Data'!$X1020,0),IF(AND(K$1288=0,K$1289&gt;0),IF('Female Data'!K1020&lt;K$1289,'Female Data'!$X1020,0),IF(AND('Female Data'!K1020&gt;K$1288,'Female Data'!K1020&lt;K$1289),'Female Data'!$X1020,0))))</f>
        <v>--</v>
      </c>
      <c r="L1020" t="str">
        <f>IF(AND(L$1288=0,L$1289=0),"--",IF(AND(L$1288&gt;0,L$1289=0),IF('Female Data'!L1020&gt;L$1288,'Female Data'!$X1020,0),IF(AND(L$1288=0,L$1289&gt;0),IF('Female Data'!L1020&lt;L$1289,'Female Data'!$X1020,0),IF(AND('Female Data'!L1020&gt;L$1288,'Female Data'!L1020&lt;L$1289),'Female Data'!$X1020,0))))</f>
        <v>--</v>
      </c>
      <c r="M1020" t="str">
        <f>IF(AND(M$1288=0,M$1289=0),"--",IF(AND(M$1288&gt;0,M$1289=0),IF('Female Data'!M1020&gt;M$1288,'Female Data'!$X1020,0),IF(AND(M$1288=0,M$1289&gt;0),IF('Female Data'!M1020&lt;M$1289,'Female Data'!$X1020,0),IF(AND('Female Data'!M1020&gt;M$1288,'Female Data'!M1020&lt;M$1289),'Female Data'!$X1020,0))))</f>
        <v>--</v>
      </c>
      <c r="N1020" t="str">
        <f>IF(AND(N$1288=0,N$1289=0),"--",IF(AND(N$1288&gt;0,N$1289=0),IF('Female Data'!N1020&gt;N$1288,'Female Data'!$X1020,0),IF(AND(N$1288=0,N$1289&gt;0),IF('Female Data'!N1020&lt;N$1289,'Female Data'!$X1020,0),IF(AND('Female Data'!N1020&gt;N$1288,'Female Data'!N1020&lt;N$1289),'Female Data'!$X1020,0))))</f>
        <v>--</v>
      </c>
      <c r="O1020" t="str">
        <f>IF(AND(O$1288=0,O$1289=0),"--",IF(AND(O$1288&gt;0,O$1289=0),IF('Female Data'!O1020&gt;O$1288,'Female Data'!$X1020,0),IF(AND(O$1288=0,O$1289&gt;0),IF('Female Data'!O1020&lt;O$1289,'Female Data'!$X1020,0),IF(AND('Female Data'!O1020&gt;O$1288,'Female Data'!O1020&lt;O$1289),'Female Data'!$X1020,0))))</f>
        <v>--</v>
      </c>
      <c r="P1020" t="str">
        <f>IF(AND(P$1288=0,P$1289=0),"--",IF(AND(P$1288&gt;0,P$1289=0),IF('Female Data'!P1020&gt;P$1288,'Female Data'!$X1020,0),IF(AND(P$1288=0,P$1289&gt;0),IF('Female Data'!P1020&lt;P$1289,'Female Data'!$X1020,0),IF(AND('Female Data'!P1020&gt;P$1288,'Female Data'!P1020&lt;P$1289),'Female Data'!$X1020,0))))</f>
        <v>--</v>
      </c>
      <c r="Q1020" t="str">
        <f>IF(AND(Q$1288=0,Q$1289=0),"--",IF(AND(Q$1288&gt;0,Q$1289=0),IF('Female Data'!Q1020&gt;Q$1288,'Female Data'!$X1020,0),IF(AND(Q$1288=0,Q$1289&gt;0),IF('Female Data'!Q1020&lt;Q$1289,'Female Data'!$X1020,0),IF(AND('Female Data'!Q1020&gt;Q$1288,'Female Data'!Q1020&lt;Q$1289),'Female Data'!$X1020,0))))</f>
        <v>--</v>
      </c>
      <c r="R1020" t="str">
        <f>IF(AND(R$1288=0,R$1289=0),"--",IF(AND(R$1288&gt;0,R$1289=0),IF('Female Data'!R1020&gt;R$1288,'Female Data'!$X1020,0),IF(AND(R$1288=0,R$1289&gt;0),IF('Female Data'!R1020&lt;R$1289,'Female Data'!$X1020,0),IF(AND('Female Data'!R1020&gt;R$1288,'Female Data'!R1020&lt;R$1289),'Female Data'!$X1020,0))))</f>
        <v>--</v>
      </c>
      <c r="S1020" t="str">
        <f>IF(AND(S$1288=0,S$1289=0),"--",IF(AND(S$1288&gt;0,S$1289=0),IF('Female Data'!S1020&gt;S$1288,'Female Data'!$X1020,0),IF(AND(S$1288=0,S$1289&gt;0),IF('Female Data'!S1020&lt;S$1289,'Female Data'!$X1020,0),IF(AND('Female Data'!S1020&gt;S$1288,'Female Data'!S1020&lt;S$1289),'Female Data'!$X1020,0))))</f>
        <v>--</v>
      </c>
      <c r="T1020" t="str">
        <f>IF(AND(T$1288=0,T$1289=0),"--",IF(AND(T$1288&gt;0,T$1289=0),IF('Female Data'!T1020&gt;T$1288,'Female Data'!$X1020,0),IF(AND(T$1288=0,T$1289&gt;0),IF('Female Data'!T1020&lt;T$1289,'Female Data'!$X1020,0),IF(AND('Female Data'!T1020&gt;T$1288,'Female Data'!T1020&lt;T$1289),'Female Data'!$X1020,0))))</f>
        <v>--</v>
      </c>
      <c r="U1020" t="str">
        <f>IF(AND(U$1288=0,U$1289=0),"--",IF(AND(U$1288&gt;0,U$1289=0),IF('Female Data'!U1020&gt;U$1288,'Female Data'!$X1020,0),IF(AND(U$1288=0,U$1289&gt;0),IF('Female Data'!U1020&lt;U$1289,'Female Data'!$X1020,0),IF(AND('Female Data'!U1020&gt;U$1288,'Female Data'!U1020&lt;U$1289),'Female Data'!$X1020,0))))</f>
        <v>--</v>
      </c>
      <c r="V1020" t="str">
        <f>IF(AND(V$1288=0,V$1289=0),"--",IF(AND(V$1288&gt;0,V$1289=0),IF('Female Data'!V1020&gt;V$1288,'Female Data'!$X1020,0),IF(AND(V$1288=0,V$1289&gt;0),IF('Female Data'!V1020&lt;V$1289,'Female Data'!$X1020,0),IF(AND('Female Data'!V1020&gt;V$1288,'Female Data'!V1020&lt;V$1289),'Female Data'!$X1020,0))))</f>
        <v>--</v>
      </c>
      <c r="W1020" t="str">
        <f>IF(AND(W$1288=0,W$1289=0),"--",IF(AND(W$1288&gt;0,W$1289=0),IF('Female Data'!W1020&gt;W$1288,'Female Data'!$X1020,0),IF(AND(W$1288=0,W$1289&gt;0),IF('Female Data'!W1020&lt;W$1289,'Female Data'!$X1020,0),IF(AND('Female Data'!W1020&gt;W$1288,'Female Data'!W1020&lt;W$1289),'Female Data'!$X1020,0))))</f>
        <v>--</v>
      </c>
      <c r="Y1020">
        <f t="shared" si="30"/>
        <v>0</v>
      </c>
      <c r="Z1020">
        <f>Y1020*'Female Data'!X1020</f>
        <v>0</v>
      </c>
      <c r="AA1020">
        <f t="shared" si="31"/>
        <v>1</v>
      </c>
      <c r="AB1020">
        <f>AA1020*'Female Data'!X1020</f>
        <v>98853</v>
      </c>
    </row>
    <row r="1021" spans="1:28">
      <c r="A1021">
        <f>'Female Data'!A1021</f>
        <v>1020</v>
      </c>
      <c r="B1021" t="str">
        <f>'Female Data'!B1021</f>
        <v>F</v>
      </c>
      <c r="C1021" t="str">
        <f>IF(AND(C$1288=0,C$1289=0),"--",IF(AND(C$1288&gt;0,C$1289=0),IF('Female Data'!C1021&gt;C$1288,'Female Data'!$X1021,0),IF(AND(C$1288=0,C$1289&gt;0),IF('Female Data'!C1021&lt;C$1289,'Female Data'!$X1021,0),IF(AND('Female Data'!C1021&gt;C$1288,'Female Data'!C1021&lt;C$1289),'Female Data'!$X1021,0))))</f>
        <v>--</v>
      </c>
      <c r="D1021" t="str">
        <f>IF(AND(D$1288=0,D$1289=0),"--",IF(AND(D$1288&gt;0,D$1289=0),IF('Female Data'!D1021&gt;D$1288,'Female Data'!$X1021,0),IF(AND(D$1288=0,D$1289&gt;0),IF('Female Data'!D1021&lt;D$1289,'Female Data'!$X1021,0),IF(AND('Female Data'!D1021&gt;D$1288,'Female Data'!D1021&lt;D$1289),'Female Data'!$X1021,0))))</f>
        <v>--</v>
      </c>
      <c r="E1021" t="str">
        <f>IF(AND(E$1288=0,E$1289=0),"--",IF(AND(E$1288&gt;0,E$1289=0),IF('Female Data'!E1021&gt;E$1288,'Female Data'!$X1021,0),IF(AND(E$1288=0,E$1289&gt;0),IF('Female Data'!E1021&lt;E$1289,'Female Data'!$X1021,0),IF(AND('Female Data'!E1021&gt;E$1288,'Female Data'!E1021&lt;E$1289),'Female Data'!$X1021,0))))</f>
        <v>--</v>
      </c>
      <c r="F1021" t="str">
        <f>IF(AND(F$1288=0,F$1289=0),"--",IF(AND(F$1288&gt;0,F$1289=0),IF('Female Data'!F1021&gt;F$1288,'Female Data'!$X1021,0),IF(AND(F$1288=0,F$1289&gt;0),IF('Female Data'!F1021&lt;F$1289,'Female Data'!$X1021,0),IF(AND('Female Data'!F1021&gt;F$1288,'Female Data'!F1021&lt;F$1289),'Female Data'!$X1021,0))))</f>
        <v>--</v>
      </c>
      <c r="G1021" t="str">
        <f>IF(AND(G$1288=0,G$1289=0),"--",IF(AND(G$1288&gt;0,G$1289=0),IF('Female Data'!G1021&gt;G$1288,'Female Data'!$X1021,0),IF(AND(G$1288=0,G$1289&gt;0),IF('Female Data'!G1021&lt;G$1289,'Female Data'!$X1021,0),IF(AND('Female Data'!G1021&gt;G$1288,'Female Data'!G1021&lt;G$1289),'Female Data'!$X1021,0))))</f>
        <v>--</v>
      </c>
      <c r="H1021" t="str">
        <f>IF(AND(H$1288=0,H$1289=0),"--",IF(AND(H$1288&gt;0,H$1289=0),IF('Female Data'!H1021&gt;H$1288,'Female Data'!$X1021,0),IF(AND(H$1288=0,H$1289&gt;0),IF('Female Data'!H1021&lt;H$1289,'Female Data'!$X1021,0),IF(AND('Female Data'!H1021&gt;H$1288,'Female Data'!H1021&lt;H$1289),'Female Data'!$X1021,0))))</f>
        <v>--</v>
      </c>
      <c r="I1021" t="str">
        <f>IF(AND(I$1288=0,I$1289=0),"--",IF(AND(I$1288&gt;0,I$1289=0),IF('Female Data'!I1021&gt;I$1288,'Female Data'!$X1021,0),IF(AND(I$1288=0,I$1289&gt;0),IF('Female Data'!I1021&lt;I$1289,'Female Data'!$X1021,0),IF(AND('Female Data'!I1021&gt;I$1288,'Female Data'!I1021&lt;I$1289),'Female Data'!$X1021,0))))</f>
        <v>--</v>
      </c>
      <c r="J1021" t="str">
        <f>IF(AND(J$1288=0,J$1289=0),"--",IF(AND(J$1288&gt;0,J$1289=0),IF('Female Data'!J1021&gt;J$1288,'Female Data'!$X1021,0),IF(AND(J$1288=0,J$1289&gt;0),IF('Female Data'!J1021&lt;J$1289,'Female Data'!$X1021,0),IF(AND('Female Data'!J1021&gt;J$1288,'Female Data'!J1021&lt;J$1289),'Female Data'!$X1021,0))))</f>
        <v>--</v>
      </c>
      <c r="K1021" t="str">
        <f>IF(AND(K$1288=0,K$1289=0),"--",IF(AND(K$1288&gt;0,K$1289=0),IF('Female Data'!K1021&gt;K$1288,'Female Data'!$X1021,0),IF(AND(K$1288=0,K$1289&gt;0),IF('Female Data'!K1021&lt;K$1289,'Female Data'!$X1021,0),IF(AND('Female Data'!K1021&gt;K$1288,'Female Data'!K1021&lt;K$1289),'Female Data'!$X1021,0))))</f>
        <v>--</v>
      </c>
      <c r="L1021" t="str">
        <f>IF(AND(L$1288=0,L$1289=0),"--",IF(AND(L$1288&gt;0,L$1289=0),IF('Female Data'!L1021&gt;L$1288,'Female Data'!$X1021,0),IF(AND(L$1288=0,L$1289&gt;0),IF('Female Data'!L1021&lt;L$1289,'Female Data'!$X1021,0),IF(AND('Female Data'!L1021&gt;L$1288,'Female Data'!L1021&lt;L$1289),'Female Data'!$X1021,0))))</f>
        <v>--</v>
      </c>
      <c r="M1021" t="str">
        <f>IF(AND(M$1288=0,M$1289=0),"--",IF(AND(M$1288&gt;0,M$1289=0),IF('Female Data'!M1021&gt;M$1288,'Female Data'!$X1021,0),IF(AND(M$1288=0,M$1289&gt;0),IF('Female Data'!M1021&lt;M$1289,'Female Data'!$X1021,0),IF(AND('Female Data'!M1021&gt;M$1288,'Female Data'!M1021&lt;M$1289),'Female Data'!$X1021,0))))</f>
        <v>--</v>
      </c>
      <c r="N1021" t="str">
        <f>IF(AND(N$1288=0,N$1289=0),"--",IF(AND(N$1288&gt;0,N$1289=0),IF('Female Data'!N1021&gt;N$1288,'Female Data'!$X1021,0),IF(AND(N$1288=0,N$1289&gt;0),IF('Female Data'!N1021&lt;N$1289,'Female Data'!$X1021,0),IF(AND('Female Data'!N1021&gt;N$1288,'Female Data'!N1021&lt;N$1289),'Female Data'!$X1021,0))))</f>
        <v>--</v>
      </c>
      <c r="O1021" t="str">
        <f>IF(AND(O$1288=0,O$1289=0),"--",IF(AND(O$1288&gt;0,O$1289=0),IF('Female Data'!O1021&gt;O$1288,'Female Data'!$X1021,0),IF(AND(O$1288=0,O$1289&gt;0),IF('Female Data'!O1021&lt;O$1289,'Female Data'!$X1021,0),IF(AND('Female Data'!O1021&gt;O$1288,'Female Data'!O1021&lt;O$1289),'Female Data'!$X1021,0))))</f>
        <v>--</v>
      </c>
      <c r="P1021" t="str">
        <f>IF(AND(P$1288=0,P$1289=0),"--",IF(AND(P$1288&gt;0,P$1289=0),IF('Female Data'!P1021&gt;P$1288,'Female Data'!$X1021,0),IF(AND(P$1288=0,P$1289&gt;0),IF('Female Data'!P1021&lt;P$1289,'Female Data'!$X1021,0),IF(AND('Female Data'!P1021&gt;P$1288,'Female Data'!P1021&lt;P$1289),'Female Data'!$X1021,0))))</f>
        <v>--</v>
      </c>
      <c r="Q1021" t="str">
        <f>IF(AND(Q$1288=0,Q$1289=0),"--",IF(AND(Q$1288&gt;0,Q$1289=0),IF('Female Data'!Q1021&gt;Q$1288,'Female Data'!$X1021,0),IF(AND(Q$1288=0,Q$1289&gt;0),IF('Female Data'!Q1021&lt;Q$1289,'Female Data'!$X1021,0),IF(AND('Female Data'!Q1021&gt;Q$1288,'Female Data'!Q1021&lt;Q$1289),'Female Data'!$X1021,0))))</f>
        <v>--</v>
      </c>
      <c r="R1021" t="str">
        <f>IF(AND(R$1288=0,R$1289=0),"--",IF(AND(R$1288&gt;0,R$1289=0),IF('Female Data'!R1021&gt;R$1288,'Female Data'!$X1021,0),IF(AND(R$1288=0,R$1289&gt;0),IF('Female Data'!R1021&lt;R$1289,'Female Data'!$X1021,0),IF(AND('Female Data'!R1021&gt;R$1288,'Female Data'!R1021&lt;R$1289),'Female Data'!$X1021,0))))</f>
        <v>--</v>
      </c>
      <c r="S1021" t="str">
        <f>IF(AND(S$1288=0,S$1289=0),"--",IF(AND(S$1288&gt;0,S$1289=0),IF('Female Data'!S1021&gt;S$1288,'Female Data'!$X1021,0),IF(AND(S$1288=0,S$1289&gt;0),IF('Female Data'!S1021&lt;S$1289,'Female Data'!$X1021,0),IF(AND('Female Data'!S1021&gt;S$1288,'Female Data'!S1021&lt;S$1289),'Female Data'!$X1021,0))))</f>
        <v>--</v>
      </c>
      <c r="T1021" t="str">
        <f>IF(AND(T$1288=0,T$1289=0),"--",IF(AND(T$1288&gt;0,T$1289=0),IF('Female Data'!T1021&gt;T$1288,'Female Data'!$X1021,0),IF(AND(T$1288=0,T$1289&gt;0),IF('Female Data'!T1021&lt;T$1289,'Female Data'!$X1021,0),IF(AND('Female Data'!T1021&gt;T$1288,'Female Data'!T1021&lt;T$1289),'Female Data'!$X1021,0))))</f>
        <v>--</v>
      </c>
      <c r="U1021" t="str">
        <f>IF(AND(U$1288=0,U$1289=0),"--",IF(AND(U$1288&gt;0,U$1289=0),IF('Female Data'!U1021&gt;U$1288,'Female Data'!$X1021,0),IF(AND(U$1288=0,U$1289&gt;0),IF('Female Data'!U1021&lt;U$1289,'Female Data'!$X1021,0),IF(AND('Female Data'!U1021&gt;U$1288,'Female Data'!U1021&lt;U$1289),'Female Data'!$X1021,0))))</f>
        <v>--</v>
      </c>
      <c r="V1021" t="str">
        <f>IF(AND(V$1288=0,V$1289=0),"--",IF(AND(V$1288&gt;0,V$1289=0),IF('Female Data'!V1021&gt;V$1288,'Female Data'!$X1021,0),IF(AND(V$1288=0,V$1289&gt;0),IF('Female Data'!V1021&lt;V$1289,'Female Data'!$X1021,0),IF(AND('Female Data'!V1021&gt;V$1288,'Female Data'!V1021&lt;V$1289),'Female Data'!$X1021,0))))</f>
        <v>--</v>
      </c>
      <c r="W1021" t="str">
        <f>IF(AND(W$1288=0,W$1289=0),"--",IF(AND(W$1288&gt;0,W$1289=0),IF('Female Data'!W1021&gt;W$1288,'Female Data'!$X1021,0),IF(AND(W$1288=0,W$1289&gt;0),IF('Female Data'!W1021&lt;W$1289,'Female Data'!$X1021,0),IF(AND('Female Data'!W1021&gt;W$1288,'Female Data'!W1021&lt;W$1289),'Female Data'!$X1021,0))))</f>
        <v>--</v>
      </c>
      <c r="Y1021">
        <f t="shared" si="30"/>
        <v>0</v>
      </c>
      <c r="Z1021">
        <f>Y1021*'Female Data'!X1021</f>
        <v>0</v>
      </c>
      <c r="AA1021">
        <f t="shared" si="31"/>
        <v>1</v>
      </c>
      <c r="AB1021">
        <f>AA1021*'Female Data'!X1021</f>
        <v>310060</v>
      </c>
    </row>
    <row r="1022" spans="1:28">
      <c r="A1022">
        <f>'Female Data'!A1022</f>
        <v>1021</v>
      </c>
      <c r="B1022" t="str">
        <f>'Female Data'!B1022</f>
        <v>F</v>
      </c>
      <c r="C1022" t="str">
        <f>IF(AND(C$1288=0,C$1289=0),"--",IF(AND(C$1288&gt;0,C$1289=0),IF('Female Data'!C1022&gt;C$1288,'Female Data'!$X1022,0),IF(AND(C$1288=0,C$1289&gt;0),IF('Female Data'!C1022&lt;C$1289,'Female Data'!$X1022,0),IF(AND('Female Data'!C1022&gt;C$1288,'Female Data'!C1022&lt;C$1289),'Female Data'!$X1022,0))))</f>
        <v>--</v>
      </c>
      <c r="D1022" t="str">
        <f>IF(AND(D$1288=0,D$1289=0),"--",IF(AND(D$1288&gt;0,D$1289=0),IF('Female Data'!D1022&gt;D$1288,'Female Data'!$X1022,0),IF(AND(D$1288=0,D$1289&gt;0),IF('Female Data'!D1022&lt;D$1289,'Female Data'!$X1022,0),IF(AND('Female Data'!D1022&gt;D$1288,'Female Data'!D1022&lt;D$1289),'Female Data'!$X1022,0))))</f>
        <v>--</v>
      </c>
      <c r="E1022" t="str">
        <f>IF(AND(E$1288=0,E$1289=0),"--",IF(AND(E$1288&gt;0,E$1289=0),IF('Female Data'!E1022&gt;E$1288,'Female Data'!$X1022,0),IF(AND(E$1288=0,E$1289&gt;0),IF('Female Data'!E1022&lt;E$1289,'Female Data'!$X1022,0),IF(AND('Female Data'!E1022&gt;E$1288,'Female Data'!E1022&lt;E$1289),'Female Data'!$X1022,0))))</f>
        <v>--</v>
      </c>
      <c r="F1022" t="str">
        <f>IF(AND(F$1288=0,F$1289=0),"--",IF(AND(F$1288&gt;0,F$1289=0),IF('Female Data'!F1022&gt;F$1288,'Female Data'!$X1022,0),IF(AND(F$1288=0,F$1289&gt;0),IF('Female Data'!F1022&lt;F$1289,'Female Data'!$X1022,0),IF(AND('Female Data'!F1022&gt;F$1288,'Female Data'!F1022&lt;F$1289),'Female Data'!$X1022,0))))</f>
        <v>--</v>
      </c>
      <c r="G1022" t="str">
        <f>IF(AND(G$1288=0,G$1289=0),"--",IF(AND(G$1288&gt;0,G$1289=0),IF('Female Data'!G1022&gt;G$1288,'Female Data'!$X1022,0),IF(AND(G$1288=0,G$1289&gt;0),IF('Female Data'!G1022&lt;G$1289,'Female Data'!$X1022,0),IF(AND('Female Data'!G1022&gt;G$1288,'Female Data'!G1022&lt;G$1289),'Female Data'!$X1022,0))))</f>
        <v>--</v>
      </c>
      <c r="H1022" t="str">
        <f>IF(AND(H$1288=0,H$1289=0),"--",IF(AND(H$1288&gt;0,H$1289=0),IF('Female Data'!H1022&gt;H$1288,'Female Data'!$X1022,0),IF(AND(H$1288=0,H$1289&gt;0),IF('Female Data'!H1022&lt;H$1289,'Female Data'!$X1022,0),IF(AND('Female Data'!H1022&gt;H$1288,'Female Data'!H1022&lt;H$1289),'Female Data'!$X1022,0))))</f>
        <v>--</v>
      </c>
      <c r="I1022" t="str">
        <f>IF(AND(I$1288=0,I$1289=0),"--",IF(AND(I$1288&gt;0,I$1289=0),IF('Female Data'!I1022&gt;I$1288,'Female Data'!$X1022,0),IF(AND(I$1288=0,I$1289&gt;0),IF('Female Data'!I1022&lt;I$1289,'Female Data'!$X1022,0),IF(AND('Female Data'!I1022&gt;I$1288,'Female Data'!I1022&lt;I$1289),'Female Data'!$X1022,0))))</f>
        <v>--</v>
      </c>
      <c r="J1022" t="str">
        <f>IF(AND(J$1288=0,J$1289=0),"--",IF(AND(J$1288&gt;0,J$1289=0),IF('Female Data'!J1022&gt;J$1288,'Female Data'!$X1022,0),IF(AND(J$1288=0,J$1289&gt;0),IF('Female Data'!J1022&lt;J$1289,'Female Data'!$X1022,0),IF(AND('Female Data'!J1022&gt;J$1288,'Female Data'!J1022&lt;J$1289),'Female Data'!$X1022,0))))</f>
        <v>--</v>
      </c>
      <c r="K1022" t="str">
        <f>IF(AND(K$1288=0,K$1289=0),"--",IF(AND(K$1288&gt;0,K$1289=0),IF('Female Data'!K1022&gt;K$1288,'Female Data'!$X1022,0),IF(AND(K$1288=0,K$1289&gt;0),IF('Female Data'!K1022&lt;K$1289,'Female Data'!$X1022,0),IF(AND('Female Data'!K1022&gt;K$1288,'Female Data'!K1022&lt;K$1289),'Female Data'!$X1022,0))))</f>
        <v>--</v>
      </c>
      <c r="L1022" t="str">
        <f>IF(AND(L$1288=0,L$1289=0),"--",IF(AND(L$1288&gt;0,L$1289=0),IF('Female Data'!L1022&gt;L$1288,'Female Data'!$X1022,0),IF(AND(L$1288=0,L$1289&gt;0),IF('Female Data'!L1022&lt;L$1289,'Female Data'!$X1022,0),IF(AND('Female Data'!L1022&gt;L$1288,'Female Data'!L1022&lt;L$1289),'Female Data'!$X1022,0))))</f>
        <v>--</v>
      </c>
      <c r="M1022" t="str">
        <f>IF(AND(M$1288=0,M$1289=0),"--",IF(AND(M$1288&gt;0,M$1289=0),IF('Female Data'!M1022&gt;M$1288,'Female Data'!$X1022,0),IF(AND(M$1288=0,M$1289&gt;0),IF('Female Data'!M1022&lt;M$1289,'Female Data'!$X1022,0),IF(AND('Female Data'!M1022&gt;M$1288,'Female Data'!M1022&lt;M$1289),'Female Data'!$X1022,0))))</f>
        <v>--</v>
      </c>
      <c r="N1022" t="str">
        <f>IF(AND(N$1288=0,N$1289=0),"--",IF(AND(N$1288&gt;0,N$1289=0),IF('Female Data'!N1022&gt;N$1288,'Female Data'!$X1022,0),IF(AND(N$1288=0,N$1289&gt;0),IF('Female Data'!N1022&lt;N$1289,'Female Data'!$X1022,0),IF(AND('Female Data'!N1022&gt;N$1288,'Female Data'!N1022&lt;N$1289),'Female Data'!$X1022,0))))</f>
        <v>--</v>
      </c>
      <c r="O1022" t="str">
        <f>IF(AND(O$1288=0,O$1289=0),"--",IF(AND(O$1288&gt;0,O$1289=0),IF('Female Data'!O1022&gt;O$1288,'Female Data'!$X1022,0),IF(AND(O$1288=0,O$1289&gt;0),IF('Female Data'!O1022&lt;O$1289,'Female Data'!$X1022,0),IF(AND('Female Data'!O1022&gt;O$1288,'Female Data'!O1022&lt;O$1289),'Female Data'!$X1022,0))))</f>
        <v>--</v>
      </c>
      <c r="P1022" t="str">
        <f>IF(AND(P$1288=0,P$1289=0),"--",IF(AND(P$1288&gt;0,P$1289=0),IF('Female Data'!P1022&gt;P$1288,'Female Data'!$X1022,0),IF(AND(P$1288=0,P$1289&gt;0),IF('Female Data'!P1022&lt;P$1289,'Female Data'!$X1022,0),IF(AND('Female Data'!P1022&gt;P$1288,'Female Data'!P1022&lt;P$1289),'Female Data'!$X1022,0))))</f>
        <v>--</v>
      </c>
      <c r="Q1022" t="str">
        <f>IF(AND(Q$1288=0,Q$1289=0),"--",IF(AND(Q$1288&gt;0,Q$1289=0),IF('Female Data'!Q1022&gt;Q$1288,'Female Data'!$X1022,0),IF(AND(Q$1288=0,Q$1289&gt;0),IF('Female Data'!Q1022&lt;Q$1289,'Female Data'!$X1022,0),IF(AND('Female Data'!Q1022&gt;Q$1288,'Female Data'!Q1022&lt;Q$1289),'Female Data'!$X1022,0))))</f>
        <v>--</v>
      </c>
      <c r="R1022" t="str">
        <f>IF(AND(R$1288=0,R$1289=0),"--",IF(AND(R$1288&gt;0,R$1289=0),IF('Female Data'!R1022&gt;R$1288,'Female Data'!$X1022,0),IF(AND(R$1288=0,R$1289&gt;0),IF('Female Data'!R1022&lt;R$1289,'Female Data'!$X1022,0),IF(AND('Female Data'!R1022&gt;R$1288,'Female Data'!R1022&lt;R$1289),'Female Data'!$X1022,0))))</f>
        <v>--</v>
      </c>
      <c r="S1022" t="str">
        <f>IF(AND(S$1288=0,S$1289=0),"--",IF(AND(S$1288&gt;0,S$1289=0),IF('Female Data'!S1022&gt;S$1288,'Female Data'!$X1022,0),IF(AND(S$1288=0,S$1289&gt;0),IF('Female Data'!S1022&lt;S$1289,'Female Data'!$X1022,0),IF(AND('Female Data'!S1022&gt;S$1288,'Female Data'!S1022&lt;S$1289),'Female Data'!$X1022,0))))</f>
        <v>--</v>
      </c>
      <c r="T1022" t="str">
        <f>IF(AND(T$1288=0,T$1289=0),"--",IF(AND(T$1288&gt;0,T$1289=0),IF('Female Data'!T1022&gt;T$1288,'Female Data'!$X1022,0),IF(AND(T$1288=0,T$1289&gt;0),IF('Female Data'!T1022&lt;T$1289,'Female Data'!$X1022,0),IF(AND('Female Data'!T1022&gt;T$1288,'Female Data'!T1022&lt;T$1289),'Female Data'!$X1022,0))))</f>
        <v>--</v>
      </c>
      <c r="U1022" t="str">
        <f>IF(AND(U$1288=0,U$1289=0),"--",IF(AND(U$1288&gt;0,U$1289=0),IF('Female Data'!U1022&gt;U$1288,'Female Data'!$X1022,0),IF(AND(U$1288=0,U$1289&gt;0),IF('Female Data'!U1022&lt;U$1289,'Female Data'!$X1022,0),IF(AND('Female Data'!U1022&gt;U$1288,'Female Data'!U1022&lt;U$1289),'Female Data'!$X1022,0))))</f>
        <v>--</v>
      </c>
      <c r="V1022" t="str">
        <f>IF(AND(V$1288=0,V$1289=0),"--",IF(AND(V$1288&gt;0,V$1289=0),IF('Female Data'!V1022&gt;V$1288,'Female Data'!$X1022,0),IF(AND(V$1288=0,V$1289&gt;0),IF('Female Data'!V1022&lt;V$1289,'Female Data'!$X1022,0),IF(AND('Female Data'!V1022&gt;V$1288,'Female Data'!V1022&lt;V$1289),'Female Data'!$X1022,0))))</f>
        <v>--</v>
      </c>
      <c r="W1022" t="str">
        <f>IF(AND(W$1288=0,W$1289=0),"--",IF(AND(W$1288&gt;0,W$1289=0),IF('Female Data'!W1022&gt;W$1288,'Female Data'!$X1022,0),IF(AND(W$1288=0,W$1289&gt;0),IF('Female Data'!W1022&lt;W$1289,'Female Data'!$X1022,0),IF(AND('Female Data'!W1022&gt;W$1288,'Female Data'!W1022&lt;W$1289),'Female Data'!$X1022,0))))</f>
        <v>--</v>
      </c>
      <c r="Y1022">
        <f t="shared" si="30"/>
        <v>0</v>
      </c>
      <c r="Z1022">
        <f>Y1022*'Female Data'!X1022</f>
        <v>0</v>
      </c>
      <c r="AA1022">
        <f t="shared" si="31"/>
        <v>1</v>
      </c>
      <c r="AB1022">
        <f>AA1022*'Female Data'!X1022</f>
        <v>369765</v>
      </c>
    </row>
    <row r="1023" spans="1:28">
      <c r="A1023">
        <f>'Female Data'!A1023</f>
        <v>1022</v>
      </c>
      <c r="B1023" t="str">
        <f>'Female Data'!B1023</f>
        <v>F</v>
      </c>
      <c r="C1023" t="str">
        <f>IF(AND(C$1288=0,C$1289=0),"--",IF(AND(C$1288&gt;0,C$1289=0),IF('Female Data'!C1023&gt;C$1288,'Female Data'!$X1023,0),IF(AND(C$1288=0,C$1289&gt;0),IF('Female Data'!C1023&lt;C$1289,'Female Data'!$X1023,0),IF(AND('Female Data'!C1023&gt;C$1288,'Female Data'!C1023&lt;C$1289),'Female Data'!$X1023,0))))</f>
        <v>--</v>
      </c>
      <c r="D1023" t="str">
        <f>IF(AND(D$1288=0,D$1289=0),"--",IF(AND(D$1288&gt;0,D$1289=0),IF('Female Data'!D1023&gt;D$1288,'Female Data'!$X1023,0),IF(AND(D$1288=0,D$1289&gt;0),IF('Female Data'!D1023&lt;D$1289,'Female Data'!$X1023,0),IF(AND('Female Data'!D1023&gt;D$1288,'Female Data'!D1023&lt;D$1289),'Female Data'!$X1023,0))))</f>
        <v>--</v>
      </c>
      <c r="E1023" t="str">
        <f>IF(AND(E$1288=0,E$1289=0),"--",IF(AND(E$1288&gt;0,E$1289=0),IF('Female Data'!E1023&gt;E$1288,'Female Data'!$X1023,0),IF(AND(E$1288=0,E$1289&gt;0),IF('Female Data'!E1023&lt;E$1289,'Female Data'!$X1023,0),IF(AND('Female Data'!E1023&gt;E$1288,'Female Data'!E1023&lt;E$1289),'Female Data'!$X1023,0))))</f>
        <v>--</v>
      </c>
      <c r="F1023" t="str">
        <f>IF(AND(F$1288=0,F$1289=0),"--",IF(AND(F$1288&gt;0,F$1289=0),IF('Female Data'!F1023&gt;F$1288,'Female Data'!$X1023,0),IF(AND(F$1288=0,F$1289&gt;0),IF('Female Data'!F1023&lt;F$1289,'Female Data'!$X1023,0),IF(AND('Female Data'!F1023&gt;F$1288,'Female Data'!F1023&lt;F$1289),'Female Data'!$X1023,0))))</f>
        <v>--</v>
      </c>
      <c r="G1023" t="str">
        <f>IF(AND(G$1288=0,G$1289=0),"--",IF(AND(G$1288&gt;0,G$1289=0),IF('Female Data'!G1023&gt;G$1288,'Female Data'!$X1023,0),IF(AND(G$1288=0,G$1289&gt;0),IF('Female Data'!G1023&lt;G$1289,'Female Data'!$X1023,0),IF(AND('Female Data'!G1023&gt;G$1288,'Female Data'!G1023&lt;G$1289),'Female Data'!$X1023,0))))</f>
        <v>--</v>
      </c>
      <c r="H1023" t="str">
        <f>IF(AND(H$1288=0,H$1289=0),"--",IF(AND(H$1288&gt;0,H$1289=0),IF('Female Data'!H1023&gt;H$1288,'Female Data'!$X1023,0),IF(AND(H$1288=0,H$1289&gt;0),IF('Female Data'!H1023&lt;H$1289,'Female Data'!$X1023,0),IF(AND('Female Data'!H1023&gt;H$1288,'Female Data'!H1023&lt;H$1289),'Female Data'!$X1023,0))))</f>
        <v>--</v>
      </c>
      <c r="I1023" t="str">
        <f>IF(AND(I$1288=0,I$1289=0),"--",IF(AND(I$1288&gt;0,I$1289=0),IF('Female Data'!I1023&gt;I$1288,'Female Data'!$X1023,0),IF(AND(I$1288=0,I$1289&gt;0),IF('Female Data'!I1023&lt;I$1289,'Female Data'!$X1023,0),IF(AND('Female Data'!I1023&gt;I$1288,'Female Data'!I1023&lt;I$1289),'Female Data'!$X1023,0))))</f>
        <v>--</v>
      </c>
      <c r="J1023" t="str">
        <f>IF(AND(J$1288=0,J$1289=0),"--",IF(AND(J$1288&gt;0,J$1289=0),IF('Female Data'!J1023&gt;J$1288,'Female Data'!$X1023,0),IF(AND(J$1288=0,J$1289&gt;0),IF('Female Data'!J1023&lt;J$1289,'Female Data'!$X1023,0),IF(AND('Female Data'!J1023&gt;J$1288,'Female Data'!J1023&lt;J$1289),'Female Data'!$X1023,0))))</f>
        <v>--</v>
      </c>
      <c r="K1023" t="str">
        <f>IF(AND(K$1288=0,K$1289=0),"--",IF(AND(K$1288&gt;0,K$1289=0),IF('Female Data'!K1023&gt;K$1288,'Female Data'!$X1023,0),IF(AND(K$1288=0,K$1289&gt;0),IF('Female Data'!K1023&lt;K$1289,'Female Data'!$X1023,0),IF(AND('Female Data'!K1023&gt;K$1288,'Female Data'!K1023&lt;K$1289),'Female Data'!$X1023,0))))</f>
        <v>--</v>
      </c>
      <c r="L1023" t="str">
        <f>IF(AND(L$1288=0,L$1289=0),"--",IF(AND(L$1288&gt;0,L$1289=0),IF('Female Data'!L1023&gt;L$1288,'Female Data'!$X1023,0),IF(AND(L$1288=0,L$1289&gt;0),IF('Female Data'!L1023&lt;L$1289,'Female Data'!$X1023,0),IF(AND('Female Data'!L1023&gt;L$1288,'Female Data'!L1023&lt;L$1289),'Female Data'!$X1023,0))))</f>
        <v>--</v>
      </c>
      <c r="M1023" t="str">
        <f>IF(AND(M$1288=0,M$1289=0),"--",IF(AND(M$1288&gt;0,M$1289=0),IF('Female Data'!M1023&gt;M$1288,'Female Data'!$X1023,0),IF(AND(M$1288=0,M$1289&gt;0),IF('Female Data'!M1023&lt;M$1289,'Female Data'!$X1023,0),IF(AND('Female Data'!M1023&gt;M$1288,'Female Data'!M1023&lt;M$1289),'Female Data'!$X1023,0))))</f>
        <v>--</v>
      </c>
      <c r="N1023" t="str">
        <f>IF(AND(N$1288=0,N$1289=0),"--",IF(AND(N$1288&gt;0,N$1289=0),IF('Female Data'!N1023&gt;N$1288,'Female Data'!$X1023,0),IF(AND(N$1288=0,N$1289&gt;0),IF('Female Data'!N1023&lt;N$1289,'Female Data'!$X1023,0),IF(AND('Female Data'!N1023&gt;N$1288,'Female Data'!N1023&lt;N$1289),'Female Data'!$X1023,0))))</f>
        <v>--</v>
      </c>
      <c r="O1023" t="str">
        <f>IF(AND(O$1288=0,O$1289=0),"--",IF(AND(O$1288&gt;0,O$1289=0),IF('Female Data'!O1023&gt;O$1288,'Female Data'!$X1023,0),IF(AND(O$1288=0,O$1289&gt;0),IF('Female Data'!O1023&lt;O$1289,'Female Data'!$X1023,0),IF(AND('Female Data'!O1023&gt;O$1288,'Female Data'!O1023&lt;O$1289),'Female Data'!$X1023,0))))</f>
        <v>--</v>
      </c>
      <c r="P1023" t="str">
        <f>IF(AND(P$1288=0,P$1289=0),"--",IF(AND(P$1288&gt;0,P$1289=0),IF('Female Data'!P1023&gt;P$1288,'Female Data'!$X1023,0),IF(AND(P$1288=0,P$1289&gt;0),IF('Female Data'!P1023&lt;P$1289,'Female Data'!$X1023,0),IF(AND('Female Data'!P1023&gt;P$1288,'Female Data'!P1023&lt;P$1289),'Female Data'!$X1023,0))))</f>
        <v>--</v>
      </c>
      <c r="Q1023" t="str">
        <f>IF(AND(Q$1288=0,Q$1289=0),"--",IF(AND(Q$1288&gt;0,Q$1289=0),IF('Female Data'!Q1023&gt;Q$1288,'Female Data'!$X1023,0),IF(AND(Q$1288=0,Q$1289&gt;0),IF('Female Data'!Q1023&lt;Q$1289,'Female Data'!$X1023,0),IF(AND('Female Data'!Q1023&gt;Q$1288,'Female Data'!Q1023&lt;Q$1289),'Female Data'!$X1023,0))))</f>
        <v>--</v>
      </c>
      <c r="R1023" t="str">
        <f>IF(AND(R$1288=0,R$1289=0),"--",IF(AND(R$1288&gt;0,R$1289=0),IF('Female Data'!R1023&gt;R$1288,'Female Data'!$X1023,0),IF(AND(R$1288=0,R$1289&gt;0),IF('Female Data'!R1023&lt;R$1289,'Female Data'!$X1023,0),IF(AND('Female Data'!R1023&gt;R$1288,'Female Data'!R1023&lt;R$1289),'Female Data'!$X1023,0))))</f>
        <v>--</v>
      </c>
      <c r="S1023" t="str">
        <f>IF(AND(S$1288=0,S$1289=0),"--",IF(AND(S$1288&gt;0,S$1289=0),IF('Female Data'!S1023&gt;S$1288,'Female Data'!$X1023,0),IF(AND(S$1288=0,S$1289&gt;0),IF('Female Data'!S1023&lt;S$1289,'Female Data'!$X1023,0),IF(AND('Female Data'!S1023&gt;S$1288,'Female Data'!S1023&lt;S$1289),'Female Data'!$X1023,0))))</f>
        <v>--</v>
      </c>
      <c r="T1023" t="str">
        <f>IF(AND(T$1288=0,T$1289=0),"--",IF(AND(T$1288&gt;0,T$1289=0),IF('Female Data'!T1023&gt;T$1288,'Female Data'!$X1023,0),IF(AND(T$1288=0,T$1289&gt;0),IF('Female Data'!T1023&lt;T$1289,'Female Data'!$X1023,0),IF(AND('Female Data'!T1023&gt;T$1288,'Female Data'!T1023&lt;T$1289),'Female Data'!$X1023,0))))</f>
        <v>--</v>
      </c>
      <c r="U1023" t="str">
        <f>IF(AND(U$1288=0,U$1289=0),"--",IF(AND(U$1288&gt;0,U$1289=0),IF('Female Data'!U1023&gt;U$1288,'Female Data'!$X1023,0),IF(AND(U$1288=0,U$1289&gt;0),IF('Female Data'!U1023&lt;U$1289,'Female Data'!$X1023,0),IF(AND('Female Data'!U1023&gt;U$1288,'Female Data'!U1023&lt;U$1289),'Female Data'!$X1023,0))))</f>
        <v>--</v>
      </c>
      <c r="V1023" t="str">
        <f>IF(AND(V$1288=0,V$1289=0),"--",IF(AND(V$1288&gt;0,V$1289=0),IF('Female Data'!V1023&gt;V$1288,'Female Data'!$X1023,0),IF(AND(V$1288=0,V$1289&gt;0),IF('Female Data'!V1023&lt;V$1289,'Female Data'!$X1023,0),IF(AND('Female Data'!V1023&gt;V$1288,'Female Data'!V1023&lt;V$1289),'Female Data'!$X1023,0))))</f>
        <v>--</v>
      </c>
      <c r="W1023" t="str">
        <f>IF(AND(W$1288=0,W$1289=0),"--",IF(AND(W$1288&gt;0,W$1289=0),IF('Female Data'!W1023&gt;W$1288,'Female Data'!$X1023,0),IF(AND(W$1288=0,W$1289&gt;0),IF('Female Data'!W1023&lt;W$1289,'Female Data'!$X1023,0),IF(AND('Female Data'!W1023&gt;W$1288,'Female Data'!W1023&lt;W$1289),'Female Data'!$X1023,0))))</f>
        <v>--</v>
      </c>
      <c r="Y1023">
        <f t="shared" si="30"/>
        <v>0</v>
      </c>
      <c r="Z1023">
        <f>Y1023*'Female Data'!X1023</f>
        <v>0</v>
      </c>
      <c r="AA1023">
        <f t="shared" si="31"/>
        <v>1</v>
      </c>
      <c r="AB1023">
        <f>AA1023*'Female Data'!X1023</f>
        <v>45622</v>
      </c>
    </row>
    <row r="1024" spans="1:28">
      <c r="A1024">
        <f>'Female Data'!A1024</f>
        <v>1023</v>
      </c>
      <c r="B1024" t="str">
        <f>'Female Data'!B1024</f>
        <v>F</v>
      </c>
      <c r="C1024" t="str">
        <f>IF(AND(C$1288=0,C$1289=0),"--",IF(AND(C$1288&gt;0,C$1289=0),IF('Female Data'!C1024&gt;C$1288,'Female Data'!$X1024,0),IF(AND(C$1288=0,C$1289&gt;0),IF('Female Data'!C1024&lt;C$1289,'Female Data'!$X1024,0),IF(AND('Female Data'!C1024&gt;C$1288,'Female Data'!C1024&lt;C$1289),'Female Data'!$X1024,0))))</f>
        <v>--</v>
      </c>
      <c r="D1024" t="str">
        <f>IF(AND(D$1288=0,D$1289=0),"--",IF(AND(D$1288&gt;0,D$1289=0),IF('Female Data'!D1024&gt;D$1288,'Female Data'!$X1024,0),IF(AND(D$1288=0,D$1289&gt;0),IF('Female Data'!D1024&lt;D$1289,'Female Data'!$X1024,0),IF(AND('Female Data'!D1024&gt;D$1288,'Female Data'!D1024&lt;D$1289),'Female Data'!$X1024,0))))</f>
        <v>--</v>
      </c>
      <c r="E1024" t="str">
        <f>IF(AND(E$1288=0,E$1289=0),"--",IF(AND(E$1288&gt;0,E$1289=0),IF('Female Data'!E1024&gt;E$1288,'Female Data'!$X1024,0),IF(AND(E$1288=0,E$1289&gt;0),IF('Female Data'!E1024&lt;E$1289,'Female Data'!$X1024,0),IF(AND('Female Data'!E1024&gt;E$1288,'Female Data'!E1024&lt;E$1289),'Female Data'!$X1024,0))))</f>
        <v>--</v>
      </c>
      <c r="F1024" t="str">
        <f>IF(AND(F$1288=0,F$1289=0),"--",IF(AND(F$1288&gt;0,F$1289=0),IF('Female Data'!F1024&gt;F$1288,'Female Data'!$X1024,0),IF(AND(F$1288=0,F$1289&gt;0),IF('Female Data'!F1024&lt;F$1289,'Female Data'!$X1024,0),IF(AND('Female Data'!F1024&gt;F$1288,'Female Data'!F1024&lt;F$1289),'Female Data'!$X1024,0))))</f>
        <v>--</v>
      </c>
      <c r="G1024" t="str">
        <f>IF(AND(G$1288=0,G$1289=0),"--",IF(AND(G$1288&gt;0,G$1289=0),IF('Female Data'!G1024&gt;G$1288,'Female Data'!$X1024,0),IF(AND(G$1288=0,G$1289&gt;0),IF('Female Data'!G1024&lt;G$1289,'Female Data'!$X1024,0),IF(AND('Female Data'!G1024&gt;G$1288,'Female Data'!G1024&lt;G$1289),'Female Data'!$X1024,0))))</f>
        <v>--</v>
      </c>
      <c r="H1024" t="str">
        <f>IF(AND(H$1288=0,H$1289=0),"--",IF(AND(H$1288&gt;0,H$1289=0),IF('Female Data'!H1024&gt;H$1288,'Female Data'!$X1024,0),IF(AND(H$1288=0,H$1289&gt;0),IF('Female Data'!H1024&lt;H$1289,'Female Data'!$X1024,0),IF(AND('Female Data'!H1024&gt;H$1288,'Female Data'!H1024&lt;H$1289),'Female Data'!$X1024,0))))</f>
        <v>--</v>
      </c>
      <c r="I1024" t="str">
        <f>IF(AND(I$1288=0,I$1289=0),"--",IF(AND(I$1288&gt;0,I$1289=0),IF('Female Data'!I1024&gt;I$1288,'Female Data'!$X1024,0),IF(AND(I$1288=0,I$1289&gt;0),IF('Female Data'!I1024&lt;I$1289,'Female Data'!$X1024,0),IF(AND('Female Data'!I1024&gt;I$1288,'Female Data'!I1024&lt;I$1289),'Female Data'!$X1024,0))))</f>
        <v>--</v>
      </c>
      <c r="J1024" t="str">
        <f>IF(AND(J$1288=0,J$1289=0),"--",IF(AND(J$1288&gt;0,J$1289=0),IF('Female Data'!J1024&gt;J$1288,'Female Data'!$X1024,0),IF(AND(J$1288=0,J$1289&gt;0),IF('Female Data'!J1024&lt;J$1289,'Female Data'!$X1024,0),IF(AND('Female Data'!J1024&gt;J$1288,'Female Data'!J1024&lt;J$1289),'Female Data'!$X1024,0))))</f>
        <v>--</v>
      </c>
      <c r="K1024" t="str">
        <f>IF(AND(K$1288=0,K$1289=0),"--",IF(AND(K$1288&gt;0,K$1289=0),IF('Female Data'!K1024&gt;K$1288,'Female Data'!$X1024,0),IF(AND(K$1288=0,K$1289&gt;0),IF('Female Data'!K1024&lt;K$1289,'Female Data'!$X1024,0),IF(AND('Female Data'!K1024&gt;K$1288,'Female Data'!K1024&lt;K$1289),'Female Data'!$X1024,0))))</f>
        <v>--</v>
      </c>
      <c r="L1024" t="str">
        <f>IF(AND(L$1288=0,L$1289=0),"--",IF(AND(L$1288&gt;0,L$1289=0),IF('Female Data'!L1024&gt;L$1288,'Female Data'!$X1024,0),IF(AND(L$1288=0,L$1289&gt;0),IF('Female Data'!L1024&lt;L$1289,'Female Data'!$X1024,0),IF(AND('Female Data'!L1024&gt;L$1288,'Female Data'!L1024&lt;L$1289),'Female Data'!$X1024,0))))</f>
        <v>--</v>
      </c>
      <c r="M1024" t="str">
        <f>IF(AND(M$1288=0,M$1289=0),"--",IF(AND(M$1288&gt;0,M$1289=0),IF('Female Data'!M1024&gt;M$1288,'Female Data'!$X1024,0),IF(AND(M$1288=0,M$1289&gt;0),IF('Female Data'!M1024&lt;M$1289,'Female Data'!$X1024,0),IF(AND('Female Data'!M1024&gt;M$1288,'Female Data'!M1024&lt;M$1289),'Female Data'!$X1024,0))))</f>
        <v>--</v>
      </c>
      <c r="N1024" t="str">
        <f>IF(AND(N$1288=0,N$1289=0),"--",IF(AND(N$1288&gt;0,N$1289=0),IF('Female Data'!N1024&gt;N$1288,'Female Data'!$X1024,0),IF(AND(N$1288=0,N$1289&gt;0),IF('Female Data'!N1024&lt;N$1289,'Female Data'!$X1024,0),IF(AND('Female Data'!N1024&gt;N$1288,'Female Data'!N1024&lt;N$1289),'Female Data'!$X1024,0))))</f>
        <v>--</v>
      </c>
      <c r="O1024" t="str">
        <f>IF(AND(O$1288=0,O$1289=0),"--",IF(AND(O$1288&gt;0,O$1289=0),IF('Female Data'!O1024&gt;O$1288,'Female Data'!$X1024,0),IF(AND(O$1288=0,O$1289&gt;0),IF('Female Data'!O1024&lt;O$1289,'Female Data'!$X1024,0),IF(AND('Female Data'!O1024&gt;O$1288,'Female Data'!O1024&lt;O$1289),'Female Data'!$X1024,0))))</f>
        <v>--</v>
      </c>
      <c r="P1024" t="str">
        <f>IF(AND(P$1288=0,P$1289=0),"--",IF(AND(P$1288&gt;0,P$1289=0),IF('Female Data'!P1024&gt;P$1288,'Female Data'!$X1024,0),IF(AND(P$1288=0,P$1289&gt;0),IF('Female Data'!P1024&lt;P$1289,'Female Data'!$X1024,0),IF(AND('Female Data'!P1024&gt;P$1288,'Female Data'!P1024&lt;P$1289),'Female Data'!$X1024,0))))</f>
        <v>--</v>
      </c>
      <c r="Q1024" t="str">
        <f>IF(AND(Q$1288=0,Q$1289=0),"--",IF(AND(Q$1288&gt;0,Q$1289=0),IF('Female Data'!Q1024&gt;Q$1288,'Female Data'!$X1024,0),IF(AND(Q$1288=0,Q$1289&gt;0),IF('Female Data'!Q1024&lt;Q$1289,'Female Data'!$X1024,0),IF(AND('Female Data'!Q1024&gt;Q$1288,'Female Data'!Q1024&lt;Q$1289),'Female Data'!$X1024,0))))</f>
        <v>--</v>
      </c>
      <c r="R1024" t="str">
        <f>IF(AND(R$1288=0,R$1289=0),"--",IF(AND(R$1288&gt;0,R$1289=0),IF('Female Data'!R1024&gt;R$1288,'Female Data'!$X1024,0),IF(AND(R$1288=0,R$1289&gt;0),IF('Female Data'!R1024&lt;R$1289,'Female Data'!$X1024,0),IF(AND('Female Data'!R1024&gt;R$1288,'Female Data'!R1024&lt;R$1289),'Female Data'!$X1024,0))))</f>
        <v>--</v>
      </c>
      <c r="S1024" t="str">
        <f>IF(AND(S$1288=0,S$1289=0),"--",IF(AND(S$1288&gt;0,S$1289=0),IF('Female Data'!S1024&gt;S$1288,'Female Data'!$X1024,0),IF(AND(S$1288=0,S$1289&gt;0),IF('Female Data'!S1024&lt;S$1289,'Female Data'!$X1024,0),IF(AND('Female Data'!S1024&gt;S$1288,'Female Data'!S1024&lt;S$1289),'Female Data'!$X1024,0))))</f>
        <v>--</v>
      </c>
      <c r="T1024" t="str">
        <f>IF(AND(T$1288=0,T$1289=0),"--",IF(AND(T$1288&gt;0,T$1289=0),IF('Female Data'!T1024&gt;T$1288,'Female Data'!$X1024,0),IF(AND(T$1288=0,T$1289&gt;0),IF('Female Data'!T1024&lt;T$1289,'Female Data'!$X1024,0),IF(AND('Female Data'!T1024&gt;T$1288,'Female Data'!T1024&lt;T$1289),'Female Data'!$X1024,0))))</f>
        <v>--</v>
      </c>
      <c r="U1024" t="str">
        <f>IF(AND(U$1288=0,U$1289=0),"--",IF(AND(U$1288&gt;0,U$1289=0),IF('Female Data'!U1024&gt;U$1288,'Female Data'!$X1024,0),IF(AND(U$1288=0,U$1289&gt;0),IF('Female Data'!U1024&lt;U$1289,'Female Data'!$X1024,0),IF(AND('Female Data'!U1024&gt;U$1288,'Female Data'!U1024&lt;U$1289),'Female Data'!$X1024,0))))</f>
        <v>--</v>
      </c>
      <c r="V1024" t="str">
        <f>IF(AND(V$1288=0,V$1289=0),"--",IF(AND(V$1288&gt;0,V$1289=0),IF('Female Data'!V1024&gt;V$1288,'Female Data'!$X1024,0),IF(AND(V$1288=0,V$1289&gt;0),IF('Female Data'!V1024&lt;V$1289,'Female Data'!$X1024,0),IF(AND('Female Data'!V1024&gt;V$1288,'Female Data'!V1024&lt;V$1289),'Female Data'!$X1024,0))))</f>
        <v>--</v>
      </c>
      <c r="W1024" t="str">
        <f>IF(AND(W$1288=0,W$1289=0),"--",IF(AND(W$1288&gt;0,W$1289=0),IF('Female Data'!W1024&gt;W$1288,'Female Data'!$X1024,0),IF(AND(W$1288=0,W$1289&gt;0),IF('Female Data'!W1024&lt;W$1289,'Female Data'!$X1024,0),IF(AND('Female Data'!W1024&gt;W$1288,'Female Data'!W1024&lt;W$1289),'Female Data'!$X1024,0))))</f>
        <v>--</v>
      </c>
      <c r="Y1024">
        <f t="shared" si="30"/>
        <v>0</v>
      </c>
      <c r="Z1024">
        <f>Y1024*'Female Data'!X1024</f>
        <v>0</v>
      </c>
      <c r="AA1024">
        <f t="shared" si="31"/>
        <v>1</v>
      </c>
      <c r="AB1024">
        <f>AA1024*'Female Data'!X1024</f>
        <v>81098</v>
      </c>
    </row>
    <row r="1025" spans="1:28">
      <c r="A1025">
        <f>'Female Data'!A1025</f>
        <v>1024</v>
      </c>
      <c r="B1025" t="str">
        <f>'Female Data'!B1025</f>
        <v>F</v>
      </c>
      <c r="C1025" t="str">
        <f>IF(AND(C$1288=0,C$1289=0),"--",IF(AND(C$1288&gt;0,C$1289=0),IF('Female Data'!C1025&gt;C$1288,'Female Data'!$X1025,0),IF(AND(C$1288=0,C$1289&gt;0),IF('Female Data'!C1025&lt;C$1289,'Female Data'!$X1025,0),IF(AND('Female Data'!C1025&gt;C$1288,'Female Data'!C1025&lt;C$1289),'Female Data'!$X1025,0))))</f>
        <v>--</v>
      </c>
      <c r="D1025" t="str">
        <f>IF(AND(D$1288=0,D$1289=0),"--",IF(AND(D$1288&gt;0,D$1289=0),IF('Female Data'!D1025&gt;D$1288,'Female Data'!$X1025,0),IF(AND(D$1288=0,D$1289&gt;0),IF('Female Data'!D1025&lt;D$1289,'Female Data'!$X1025,0),IF(AND('Female Data'!D1025&gt;D$1288,'Female Data'!D1025&lt;D$1289),'Female Data'!$X1025,0))))</f>
        <v>--</v>
      </c>
      <c r="E1025" t="str">
        <f>IF(AND(E$1288=0,E$1289=0),"--",IF(AND(E$1288&gt;0,E$1289=0),IF('Female Data'!E1025&gt;E$1288,'Female Data'!$X1025,0),IF(AND(E$1288=0,E$1289&gt;0),IF('Female Data'!E1025&lt;E$1289,'Female Data'!$X1025,0),IF(AND('Female Data'!E1025&gt;E$1288,'Female Data'!E1025&lt;E$1289),'Female Data'!$X1025,0))))</f>
        <v>--</v>
      </c>
      <c r="F1025" t="str">
        <f>IF(AND(F$1288=0,F$1289=0),"--",IF(AND(F$1288&gt;0,F$1289=0),IF('Female Data'!F1025&gt;F$1288,'Female Data'!$X1025,0),IF(AND(F$1288=0,F$1289&gt;0),IF('Female Data'!F1025&lt;F$1289,'Female Data'!$X1025,0),IF(AND('Female Data'!F1025&gt;F$1288,'Female Data'!F1025&lt;F$1289),'Female Data'!$X1025,0))))</f>
        <v>--</v>
      </c>
      <c r="G1025" t="str">
        <f>IF(AND(G$1288=0,G$1289=0),"--",IF(AND(G$1288&gt;0,G$1289=0),IF('Female Data'!G1025&gt;G$1288,'Female Data'!$X1025,0),IF(AND(G$1288=0,G$1289&gt;0),IF('Female Data'!G1025&lt;G$1289,'Female Data'!$X1025,0),IF(AND('Female Data'!G1025&gt;G$1288,'Female Data'!G1025&lt;G$1289),'Female Data'!$X1025,0))))</f>
        <v>--</v>
      </c>
      <c r="H1025" t="str">
        <f>IF(AND(H$1288=0,H$1289=0),"--",IF(AND(H$1288&gt;0,H$1289=0),IF('Female Data'!H1025&gt;H$1288,'Female Data'!$X1025,0),IF(AND(H$1288=0,H$1289&gt;0),IF('Female Data'!H1025&lt;H$1289,'Female Data'!$X1025,0),IF(AND('Female Data'!H1025&gt;H$1288,'Female Data'!H1025&lt;H$1289),'Female Data'!$X1025,0))))</f>
        <v>--</v>
      </c>
      <c r="I1025" t="str">
        <f>IF(AND(I$1288=0,I$1289=0),"--",IF(AND(I$1288&gt;0,I$1289=0),IF('Female Data'!I1025&gt;I$1288,'Female Data'!$X1025,0),IF(AND(I$1288=0,I$1289&gt;0),IF('Female Data'!I1025&lt;I$1289,'Female Data'!$X1025,0),IF(AND('Female Data'!I1025&gt;I$1288,'Female Data'!I1025&lt;I$1289),'Female Data'!$X1025,0))))</f>
        <v>--</v>
      </c>
      <c r="J1025" t="str">
        <f>IF(AND(J$1288=0,J$1289=0),"--",IF(AND(J$1288&gt;0,J$1289=0),IF('Female Data'!J1025&gt;J$1288,'Female Data'!$X1025,0),IF(AND(J$1288=0,J$1289&gt;0),IF('Female Data'!J1025&lt;J$1289,'Female Data'!$X1025,0),IF(AND('Female Data'!J1025&gt;J$1288,'Female Data'!J1025&lt;J$1289),'Female Data'!$X1025,0))))</f>
        <v>--</v>
      </c>
      <c r="K1025" t="str">
        <f>IF(AND(K$1288=0,K$1289=0),"--",IF(AND(K$1288&gt;0,K$1289=0),IF('Female Data'!K1025&gt;K$1288,'Female Data'!$X1025,0),IF(AND(K$1288=0,K$1289&gt;0),IF('Female Data'!K1025&lt;K$1289,'Female Data'!$X1025,0),IF(AND('Female Data'!K1025&gt;K$1288,'Female Data'!K1025&lt;K$1289),'Female Data'!$X1025,0))))</f>
        <v>--</v>
      </c>
      <c r="L1025" t="str">
        <f>IF(AND(L$1288=0,L$1289=0),"--",IF(AND(L$1288&gt;0,L$1289=0),IF('Female Data'!L1025&gt;L$1288,'Female Data'!$X1025,0),IF(AND(L$1288=0,L$1289&gt;0),IF('Female Data'!L1025&lt;L$1289,'Female Data'!$X1025,0),IF(AND('Female Data'!L1025&gt;L$1288,'Female Data'!L1025&lt;L$1289),'Female Data'!$X1025,0))))</f>
        <v>--</v>
      </c>
      <c r="M1025" t="str">
        <f>IF(AND(M$1288=0,M$1289=0),"--",IF(AND(M$1288&gt;0,M$1289=0),IF('Female Data'!M1025&gt;M$1288,'Female Data'!$X1025,0),IF(AND(M$1288=0,M$1289&gt;0),IF('Female Data'!M1025&lt;M$1289,'Female Data'!$X1025,0),IF(AND('Female Data'!M1025&gt;M$1288,'Female Data'!M1025&lt;M$1289),'Female Data'!$X1025,0))))</f>
        <v>--</v>
      </c>
      <c r="N1025" t="str">
        <f>IF(AND(N$1288=0,N$1289=0),"--",IF(AND(N$1288&gt;0,N$1289=0),IF('Female Data'!N1025&gt;N$1288,'Female Data'!$X1025,0),IF(AND(N$1288=0,N$1289&gt;0),IF('Female Data'!N1025&lt;N$1289,'Female Data'!$X1025,0),IF(AND('Female Data'!N1025&gt;N$1288,'Female Data'!N1025&lt;N$1289),'Female Data'!$X1025,0))))</f>
        <v>--</v>
      </c>
      <c r="O1025" t="str">
        <f>IF(AND(O$1288=0,O$1289=0),"--",IF(AND(O$1288&gt;0,O$1289=0),IF('Female Data'!O1025&gt;O$1288,'Female Data'!$X1025,0),IF(AND(O$1288=0,O$1289&gt;0),IF('Female Data'!O1025&lt;O$1289,'Female Data'!$X1025,0),IF(AND('Female Data'!O1025&gt;O$1288,'Female Data'!O1025&lt;O$1289),'Female Data'!$X1025,0))))</f>
        <v>--</v>
      </c>
      <c r="P1025" t="str">
        <f>IF(AND(P$1288=0,P$1289=0),"--",IF(AND(P$1288&gt;0,P$1289=0),IF('Female Data'!P1025&gt;P$1288,'Female Data'!$X1025,0),IF(AND(P$1288=0,P$1289&gt;0),IF('Female Data'!P1025&lt;P$1289,'Female Data'!$X1025,0),IF(AND('Female Data'!P1025&gt;P$1288,'Female Data'!P1025&lt;P$1289),'Female Data'!$X1025,0))))</f>
        <v>--</v>
      </c>
      <c r="Q1025" t="str">
        <f>IF(AND(Q$1288=0,Q$1289=0),"--",IF(AND(Q$1288&gt;0,Q$1289=0),IF('Female Data'!Q1025&gt;Q$1288,'Female Data'!$X1025,0),IF(AND(Q$1288=0,Q$1289&gt;0),IF('Female Data'!Q1025&lt;Q$1289,'Female Data'!$X1025,0),IF(AND('Female Data'!Q1025&gt;Q$1288,'Female Data'!Q1025&lt;Q$1289),'Female Data'!$X1025,0))))</f>
        <v>--</v>
      </c>
      <c r="R1025" t="str">
        <f>IF(AND(R$1288=0,R$1289=0),"--",IF(AND(R$1288&gt;0,R$1289=0),IF('Female Data'!R1025&gt;R$1288,'Female Data'!$X1025,0),IF(AND(R$1288=0,R$1289&gt;0),IF('Female Data'!R1025&lt;R$1289,'Female Data'!$X1025,0),IF(AND('Female Data'!R1025&gt;R$1288,'Female Data'!R1025&lt;R$1289),'Female Data'!$X1025,0))))</f>
        <v>--</v>
      </c>
      <c r="S1025" t="str">
        <f>IF(AND(S$1288=0,S$1289=0),"--",IF(AND(S$1288&gt;0,S$1289=0),IF('Female Data'!S1025&gt;S$1288,'Female Data'!$X1025,0),IF(AND(S$1288=0,S$1289&gt;0),IF('Female Data'!S1025&lt;S$1289,'Female Data'!$X1025,0),IF(AND('Female Data'!S1025&gt;S$1288,'Female Data'!S1025&lt;S$1289),'Female Data'!$X1025,0))))</f>
        <v>--</v>
      </c>
      <c r="T1025" t="str">
        <f>IF(AND(T$1288=0,T$1289=0),"--",IF(AND(T$1288&gt;0,T$1289=0),IF('Female Data'!T1025&gt;T$1288,'Female Data'!$X1025,0),IF(AND(T$1288=0,T$1289&gt;0),IF('Female Data'!T1025&lt;T$1289,'Female Data'!$X1025,0),IF(AND('Female Data'!T1025&gt;T$1288,'Female Data'!T1025&lt;T$1289),'Female Data'!$X1025,0))))</f>
        <v>--</v>
      </c>
      <c r="U1025" t="str">
        <f>IF(AND(U$1288=0,U$1289=0),"--",IF(AND(U$1288&gt;0,U$1289=0),IF('Female Data'!U1025&gt;U$1288,'Female Data'!$X1025,0),IF(AND(U$1288=0,U$1289&gt;0),IF('Female Data'!U1025&lt;U$1289,'Female Data'!$X1025,0),IF(AND('Female Data'!U1025&gt;U$1288,'Female Data'!U1025&lt;U$1289),'Female Data'!$X1025,0))))</f>
        <v>--</v>
      </c>
      <c r="V1025" t="str">
        <f>IF(AND(V$1288=0,V$1289=0),"--",IF(AND(V$1288&gt;0,V$1289=0),IF('Female Data'!V1025&gt;V$1288,'Female Data'!$X1025,0),IF(AND(V$1288=0,V$1289&gt;0),IF('Female Data'!V1025&lt;V$1289,'Female Data'!$X1025,0),IF(AND('Female Data'!V1025&gt;V$1288,'Female Data'!V1025&lt;V$1289),'Female Data'!$X1025,0))))</f>
        <v>--</v>
      </c>
      <c r="W1025" t="str">
        <f>IF(AND(W$1288=0,W$1289=0),"--",IF(AND(W$1288&gt;0,W$1289=0),IF('Female Data'!W1025&gt;W$1288,'Female Data'!$X1025,0),IF(AND(W$1288=0,W$1289&gt;0),IF('Female Data'!W1025&lt;W$1289,'Female Data'!$X1025,0),IF(AND('Female Data'!W1025&gt;W$1288,'Female Data'!W1025&lt;W$1289),'Female Data'!$X1025,0))))</f>
        <v>--</v>
      </c>
      <c r="Y1025">
        <f t="shared" si="30"/>
        <v>0</v>
      </c>
      <c r="Z1025">
        <f>Y1025*'Female Data'!X1025</f>
        <v>0</v>
      </c>
      <c r="AA1025">
        <f t="shared" si="31"/>
        <v>1</v>
      </c>
      <c r="AB1025">
        <f>AA1025*'Female Data'!X1025</f>
        <v>325591</v>
      </c>
    </row>
    <row r="1026" spans="1:28">
      <c r="A1026">
        <f>'Female Data'!A1026</f>
        <v>1025</v>
      </c>
      <c r="B1026" t="str">
        <f>'Female Data'!B1026</f>
        <v>F</v>
      </c>
      <c r="C1026" t="str">
        <f>IF(AND(C$1288=0,C$1289=0),"--",IF(AND(C$1288&gt;0,C$1289=0),IF('Female Data'!C1026&gt;C$1288,'Female Data'!$X1026,0),IF(AND(C$1288=0,C$1289&gt;0),IF('Female Data'!C1026&lt;C$1289,'Female Data'!$X1026,0),IF(AND('Female Data'!C1026&gt;C$1288,'Female Data'!C1026&lt;C$1289),'Female Data'!$X1026,0))))</f>
        <v>--</v>
      </c>
      <c r="D1026" t="str">
        <f>IF(AND(D$1288=0,D$1289=0),"--",IF(AND(D$1288&gt;0,D$1289=0),IF('Female Data'!D1026&gt;D$1288,'Female Data'!$X1026,0),IF(AND(D$1288=0,D$1289&gt;0),IF('Female Data'!D1026&lt;D$1289,'Female Data'!$X1026,0),IF(AND('Female Data'!D1026&gt;D$1288,'Female Data'!D1026&lt;D$1289),'Female Data'!$X1026,0))))</f>
        <v>--</v>
      </c>
      <c r="E1026" t="str">
        <f>IF(AND(E$1288=0,E$1289=0),"--",IF(AND(E$1288&gt;0,E$1289=0),IF('Female Data'!E1026&gt;E$1288,'Female Data'!$X1026,0),IF(AND(E$1288=0,E$1289&gt;0),IF('Female Data'!E1026&lt;E$1289,'Female Data'!$X1026,0),IF(AND('Female Data'!E1026&gt;E$1288,'Female Data'!E1026&lt;E$1289),'Female Data'!$X1026,0))))</f>
        <v>--</v>
      </c>
      <c r="F1026" t="str">
        <f>IF(AND(F$1288=0,F$1289=0),"--",IF(AND(F$1288&gt;0,F$1289=0),IF('Female Data'!F1026&gt;F$1288,'Female Data'!$X1026,0),IF(AND(F$1288=0,F$1289&gt;0),IF('Female Data'!F1026&lt;F$1289,'Female Data'!$X1026,0),IF(AND('Female Data'!F1026&gt;F$1288,'Female Data'!F1026&lt;F$1289),'Female Data'!$X1026,0))))</f>
        <v>--</v>
      </c>
      <c r="G1026" t="str">
        <f>IF(AND(G$1288=0,G$1289=0),"--",IF(AND(G$1288&gt;0,G$1289=0),IF('Female Data'!G1026&gt;G$1288,'Female Data'!$X1026,0),IF(AND(G$1288=0,G$1289&gt;0),IF('Female Data'!G1026&lt;G$1289,'Female Data'!$X1026,0),IF(AND('Female Data'!G1026&gt;G$1288,'Female Data'!G1026&lt;G$1289),'Female Data'!$X1026,0))))</f>
        <v>--</v>
      </c>
      <c r="H1026" t="str">
        <f>IF(AND(H$1288=0,H$1289=0),"--",IF(AND(H$1288&gt;0,H$1289=0),IF('Female Data'!H1026&gt;H$1288,'Female Data'!$X1026,0),IF(AND(H$1288=0,H$1289&gt;0),IF('Female Data'!H1026&lt;H$1289,'Female Data'!$X1026,0),IF(AND('Female Data'!H1026&gt;H$1288,'Female Data'!H1026&lt;H$1289),'Female Data'!$X1026,0))))</f>
        <v>--</v>
      </c>
      <c r="I1026" t="str">
        <f>IF(AND(I$1288=0,I$1289=0),"--",IF(AND(I$1288&gt;0,I$1289=0),IF('Female Data'!I1026&gt;I$1288,'Female Data'!$X1026,0),IF(AND(I$1288=0,I$1289&gt;0),IF('Female Data'!I1026&lt;I$1289,'Female Data'!$X1026,0),IF(AND('Female Data'!I1026&gt;I$1288,'Female Data'!I1026&lt;I$1289),'Female Data'!$X1026,0))))</f>
        <v>--</v>
      </c>
      <c r="J1026" t="str">
        <f>IF(AND(J$1288=0,J$1289=0),"--",IF(AND(J$1288&gt;0,J$1289=0),IF('Female Data'!J1026&gt;J$1288,'Female Data'!$X1026,0),IF(AND(J$1288=0,J$1289&gt;0),IF('Female Data'!J1026&lt;J$1289,'Female Data'!$X1026,0),IF(AND('Female Data'!J1026&gt;J$1288,'Female Data'!J1026&lt;J$1289),'Female Data'!$X1026,0))))</f>
        <v>--</v>
      </c>
      <c r="K1026" t="str">
        <f>IF(AND(K$1288=0,K$1289=0),"--",IF(AND(K$1288&gt;0,K$1289=0),IF('Female Data'!K1026&gt;K$1288,'Female Data'!$X1026,0),IF(AND(K$1288=0,K$1289&gt;0),IF('Female Data'!K1026&lt;K$1289,'Female Data'!$X1026,0),IF(AND('Female Data'!K1026&gt;K$1288,'Female Data'!K1026&lt;K$1289),'Female Data'!$X1026,0))))</f>
        <v>--</v>
      </c>
      <c r="L1026" t="str">
        <f>IF(AND(L$1288=0,L$1289=0),"--",IF(AND(L$1288&gt;0,L$1289=0),IF('Female Data'!L1026&gt;L$1288,'Female Data'!$X1026,0),IF(AND(L$1288=0,L$1289&gt;0),IF('Female Data'!L1026&lt;L$1289,'Female Data'!$X1026,0),IF(AND('Female Data'!L1026&gt;L$1288,'Female Data'!L1026&lt;L$1289),'Female Data'!$X1026,0))))</f>
        <v>--</v>
      </c>
      <c r="M1026" t="str">
        <f>IF(AND(M$1288=0,M$1289=0),"--",IF(AND(M$1288&gt;0,M$1289=0),IF('Female Data'!M1026&gt;M$1288,'Female Data'!$X1026,0),IF(AND(M$1288=0,M$1289&gt;0),IF('Female Data'!M1026&lt;M$1289,'Female Data'!$X1026,0),IF(AND('Female Data'!M1026&gt;M$1288,'Female Data'!M1026&lt;M$1289),'Female Data'!$X1026,0))))</f>
        <v>--</v>
      </c>
      <c r="N1026" t="str">
        <f>IF(AND(N$1288=0,N$1289=0),"--",IF(AND(N$1288&gt;0,N$1289=0),IF('Female Data'!N1026&gt;N$1288,'Female Data'!$X1026,0),IF(AND(N$1288=0,N$1289&gt;0),IF('Female Data'!N1026&lt;N$1289,'Female Data'!$X1026,0),IF(AND('Female Data'!N1026&gt;N$1288,'Female Data'!N1026&lt;N$1289),'Female Data'!$X1026,0))))</f>
        <v>--</v>
      </c>
      <c r="O1026" t="str">
        <f>IF(AND(O$1288=0,O$1289=0),"--",IF(AND(O$1288&gt;0,O$1289=0),IF('Female Data'!O1026&gt;O$1288,'Female Data'!$X1026,0),IF(AND(O$1288=0,O$1289&gt;0),IF('Female Data'!O1026&lt;O$1289,'Female Data'!$X1026,0),IF(AND('Female Data'!O1026&gt;O$1288,'Female Data'!O1026&lt;O$1289),'Female Data'!$X1026,0))))</f>
        <v>--</v>
      </c>
      <c r="P1026" t="str">
        <f>IF(AND(P$1288=0,P$1289=0),"--",IF(AND(P$1288&gt;0,P$1289=0),IF('Female Data'!P1026&gt;P$1288,'Female Data'!$X1026,0),IF(AND(P$1288=0,P$1289&gt;0),IF('Female Data'!P1026&lt;P$1289,'Female Data'!$X1026,0),IF(AND('Female Data'!P1026&gt;P$1288,'Female Data'!P1026&lt;P$1289),'Female Data'!$X1026,0))))</f>
        <v>--</v>
      </c>
      <c r="Q1026" t="str">
        <f>IF(AND(Q$1288=0,Q$1289=0),"--",IF(AND(Q$1288&gt;0,Q$1289=0),IF('Female Data'!Q1026&gt;Q$1288,'Female Data'!$X1026,0),IF(AND(Q$1288=0,Q$1289&gt;0),IF('Female Data'!Q1026&lt;Q$1289,'Female Data'!$X1026,0),IF(AND('Female Data'!Q1026&gt;Q$1288,'Female Data'!Q1026&lt;Q$1289),'Female Data'!$X1026,0))))</f>
        <v>--</v>
      </c>
      <c r="R1026" t="str">
        <f>IF(AND(R$1288=0,R$1289=0),"--",IF(AND(R$1288&gt;0,R$1289=0),IF('Female Data'!R1026&gt;R$1288,'Female Data'!$X1026,0),IF(AND(R$1288=0,R$1289&gt;0),IF('Female Data'!R1026&lt;R$1289,'Female Data'!$X1026,0),IF(AND('Female Data'!R1026&gt;R$1288,'Female Data'!R1026&lt;R$1289),'Female Data'!$X1026,0))))</f>
        <v>--</v>
      </c>
      <c r="S1026" t="str">
        <f>IF(AND(S$1288=0,S$1289=0),"--",IF(AND(S$1288&gt;0,S$1289=0),IF('Female Data'!S1026&gt;S$1288,'Female Data'!$X1026,0),IF(AND(S$1288=0,S$1289&gt;0),IF('Female Data'!S1026&lt;S$1289,'Female Data'!$X1026,0),IF(AND('Female Data'!S1026&gt;S$1288,'Female Data'!S1026&lt;S$1289),'Female Data'!$X1026,0))))</f>
        <v>--</v>
      </c>
      <c r="T1026" t="str">
        <f>IF(AND(T$1288=0,T$1289=0),"--",IF(AND(T$1288&gt;0,T$1289=0),IF('Female Data'!T1026&gt;T$1288,'Female Data'!$X1026,0),IF(AND(T$1288=0,T$1289&gt;0),IF('Female Data'!T1026&lt;T$1289,'Female Data'!$X1026,0),IF(AND('Female Data'!T1026&gt;T$1288,'Female Data'!T1026&lt;T$1289),'Female Data'!$X1026,0))))</f>
        <v>--</v>
      </c>
      <c r="U1026" t="str">
        <f>IF(AND(U$1288=0,U$1289=0),"--",IF(AND(U$1288&gt;0,U$1289=0),IF('Female Data'!U1026&gt;U$1288,'Female Data'!$X1026,0),IF(AND(U$1288=0,U$1289&gt;0),IF('Female Data'!U1026&lt;U$1289,'Female Data'!$X1026,0),IF(AND('Female Data'!U1026&gt;U$1288,'Female Data'!U1026&lt;U$1289),'Female Data'!$X1026,0))))</f>
        <v>--</v>
      </c>
      <c r="V1026" t="str">
        <f>IF(AND(V$1288=0,V$1289=0),"--",IF(AND(V$1288&gt;0,V$1289=0),IF('Female Data'!V1026&gt;V$1288,'Female Data'!$X1026,0),IF(AND(V$1288=0,V$1289&gt;0),IF('Female Data'!V1026&lt;V$1289,'Female Data'!$X1026,0),IF(AND('Female Data'!V1026&gt;V$1288,'Female Data'!V1026&lt;V$1289),'Female Data'!$X1026,0))))</f>
        <v>--</v>
      </c>
      <c r="W1026" t="str">
        <f>IF(AND(W$1288=0,W$1289=0),"--",IF(AND(W$1288&gt;0,W$1289=0),IF('Female Data'!W1026&gt;W$1288,'Female Data'!$X1026,0),IF(AND(W$1288=0,W$1289&gt;0),IF('Female Data'!W1026&lt;W$1289,'Female Data'!$X1026,0),IF(AND('Female Data'!W1026&gt;W$1288,'Female Data'!W1026&lt;W$1289),'Female Data'!$X1026,0))))</f>
        <v>--</v>
      </c>
      <c r="Y1026">
        <f t="shared" si="30"/>
        <v>0</v>
      </c>
      <c r="Z1026">
        <f>Y1026*'Female Data'!X1026</f>
        <v>0</v>
      </c>
      <c r="AA1026">
        <f t="shared" si="31"/>
        <v>1</v>
      </c>
      <c r="AB1026">
        <f>AA1026*'Female Data'!X1026</f>
        <v>43359</v>
      </c>
    </row>
    <row r="1027" spans="1:28">
      <c r="A1027">
        <f>'Female Data'!A1027</f>
        <v>1026</v>
      </c>
      <c r="B1027" t="str">
        <f>'Female Data'!B1027</f>
        <v>F</v>
      </c>
      <c r="C1027" t="str">
        <f>IF(AND(C$1288=0,C$1289=0),"--",IF(AND(C$1288&gt;0,C$1289=0),IF('Female Data'!C1027&gt;C$1288,'Female Data'!$X1027,0),IF(AND(C$1288=0,C$1289&gt;0),IF('Female Data'!C1027&lt;C$1289,'Female Data'!$X1027,0),IF(AND('Female Data'!C1027&gt;C$1288,'Female Data'!C1027&lt;C$1289),'Female Data'!$X1027,0))))</f>
        <v>--</v>
      </c>
      <c r="D1027" t="str">
        <f>IF(AND(D$1288=0,D$1289=0),"--",IF(AND(D$1288&gt;0,D$1289=0),IF('Female Data'!D1027&gt;D$1288,'Female Data'!$X1027,0),IF(AND(D$1288=0,D$1289&gt;0),IF('Female Data'!D1027&lt;D$1289,'Female Data'!$X1027,0),IF(AND('Female Data'!D1027&gt;D$1288,'Female Data'!D1027&lt;D$1289),'Female Data'!$X1027,0))))</f>
        <v>--</v>
      </c>
      <c r="E1027" t="str">
        <f>IF(AND(E$1288=0,E$1289=0),"--",IF(AND(E$1288&gt;0,E$1289=0),IF('Female Data'!E1027&gt;E$1288,'Female Data'!$X1027,0),IF(AND(E$1288=0,E$1289&gt;0),IF('Female Data'!E1027&lt;E$1289,'Female Data'!$X1027,0),IF(AND('Female Data'!E1027&gt;E$1288,'Female Data'!E1027&lt;E$1289),'Female Data'!$X1027,0))))</f>
        <v>--</v>
      </c>
      <c r="F1027" t="str">
        <f>IF(AND(F$1288=0,F$1289=0),"--",IF(AND(F$1288&gt;0,F$1289=0),IF('Female Data'!F1027&gt;F$1288,'Female Data'!$X1027,0),IF(AND(F$1288=0,F$1289&gt;0),IF('Female Data'!F1027&lt;F$1289,'Female Data'!$X1027,0),IF(AND('Female Data'!F1027&gt;F$1288,'Female Data'!F1027&lt;F$1289),'Female Data'!$X1027,0))))</f>
        <v>--</v>
      </c>
      <c r="G1027" t="str">
        <f>IF(AND(G$1288=0,G$1289=0),"--",IF(AND(G$1288&gt;0,G$1289=0),IF('Female Data'!G1027&gt;G$1288,'Female Data'!$X1027,0),IF(AND(G$1288=0,G$1289&gt;0),IF('Female Data'!G1027&lt;G$1289,'Female Data'!$X1027,0),IF(AND('Female Data'!G1027&gt;G$1288,'Female Data'!G1027&lt;G$1289),'Female Data'!$X1027,0))))</f>
        <v>--</v>
      </c>
      <c r="H1027" t="str">
        <f>IF(AND(H$1288=0,H$1289=0),"--",IF(AND(H$1288&gt;0,H$1289=0),IF('Female Data'!H1027&gt;H$1288,'Female Data'!$X1027,0),IF(AND(H$1288=0,H$1289&gt;0),IF('Female Data'!H1027&lt;H$1289,'Female Data'!$X1027,0),IF(AND('Female Data'!H1027&gt;H$1288,'Female Data'!H1027&lt;H$1289),'Female Data'!$X1027,0))))</f>
        <v>--</v>
      </c>
      <c r="I1027" t="str">
        <f>IF(AND(I$1288=0,I$1289=0),"--",IF(AND(I$1288&gt;0,I$1289=0),IF('Female Data'!I1027&gt;I$1288,'Female Data'!$X1027,0),IF(AND(I$1288=0,I$1289&gt;0),IF('Female Data'!I1027&lt;I$1289,'Female Data'!$X1027,0),IF(AND('Female Data'!I1027&gt;I$1288,'Female Data'!I1027&lt;I$1289),'Female Data'!$X1027,0))))</f>
        <v>--</v>
      </c>
      <c r="J1027" t="str">
        <f>IF(AND(J$1288=0,J$1289=0),"--",IF(AND(J$1288&gt;0,J$1289=0),IF('Female Data'!J1027&gt;J$1288,'Female Data'!$X1027,0),IF(AND(J$1288=0,J$1289&gt;0),IF('Female Data'!J1027&lt;J$1289,'Female Data'!$X1027,0),IF(AND('Female Data'!J1027&gt;J$1288,'Female Data'!J1027&lt;J$1289),'Female Data'!$X1027,0))))</f>
        <v>--</v>
      </c>
      <c r="K1027" t="str">
        <f>IF(AND(K$1288=0,K$1289=0),"--",IF(AND(K$1288&gt;0,K$1289=0),IF('Female Data'!K1027&gt;K$1288,'Female Data'!$X1027,0),IF(AND(K$1288=0,K$1289&gt;0),IF('Female Data'!K1027&lt;K$1289,'Female Data'!$X1027,0),IF(AND('Female Data'!K1027&gt;K$1288,'Female Data'!K1027&lt;K$1289),'Female Data'!$X1027,0))))</f>
        <v>--</v>
      </c>
      <c r="L1027" t="str">
        <f>IF(AND(L$1288=0,L$1289=0),"--",IF(AND(L$1288&gt;0,L$1289=0),IF('Female Data'!L1027&gt;L$1288,'Female Data'!$X1027,0),IF(AND(L$1288=0,L$1289&gt;0),IF('Female Data'!L1027&lt;L$1289,'Female Data'!$X1027,0),IF(AND('Female Data'!L1027&gt;L$1288,'Female Data'!L1027&lt;L$1289),'Female Data'!$X1027,0))))</f>
        <v>--</v>
      </c>
      <c r="M1027" t="str">
        <f>IF(AND(M$1288=0,M$1289=0),"--",IF(AND(M$1288&gt;0,M$1289=0),IF('Female Data'!M1027&gt;M$1288,'Female Data'!$X1027,0),IF(AND(M$1288=0,M$1289&gt;0),IF('Female Data'!M1027&lt;M$1289,'Female Data'!$X1027,0),IF(AND('Female Data'!M1027&gt;M$1288,'Female Data'!M1027&lt;M$1289),'Female Data'!$X1027,0))))</f>
        <v>--</v>
      </c>
      <c r="N1027" t="str">
        <f>IF(AND(N$1288=0,N$1289=0),"--",IF(AND(N$1288&gt;0,N$1289=0),IF('Female Data'!N1027&gt;N$1288,'Female Data'!$X1027,0),IF(AND(N$1288=0,N$1289&gt;0),IF('Female Data'!N1027&lt;N$1289,'Female Data'!$X1027,0),IF(AND('Female Data'!N1027&gt;N$1288,'Female Data'!N1027&lt;N$1289),'Female Data'!$X1027,0))))</f>
        <v>--</v>
      </c>
      <c r="O1027" t="str">
        <f>IF(AND(O$1288=0,O$1289=0),"--",IF(AND(O$1288&gt;0,O$1289=0),IF('Female Data'!O1027&gt;O$1288,'Female Data'!$X1027,0),IF(AND(O$1288=0,O$1289&gt;0),IF('Female Data'!O1027&lt;O$1289,'Female Data'!$X1027,0),IF(AND('Female Data'!O1027&gt;O$1288,'Female Data'!O1027&lt;O$1289),'Female Data'!$X1027,0))))</f>
        <v>--</v>
      </c>
      <c r="P1027" t="str">
        <f>IF(AND(P$1288=0,P$1289=0),"--",IF(AND(P$1288&gt;0,P$1289=0),IF('Female Data'!P1027&gt;P$1288,'Female Data'!$X1027,0),IF(AND(P$1288=0,P$1289&gt;0),IF('Female Data'!P1027&lt;P$1289,'Female Data'!$X1027,0),IF(AND('Female Data'!P1027&gt;P$1288,'Female Data'!P1027&lt;P$1289),'Female Data'!$X1027,0))))</f>
        <v>--</v>
      </c>
      <c r="Q1027" t="str">
        <f>IF(AND(Q$1288=0,Q$1289=0),"--",IF(AND(Q$1288&gt;0,Q$1289=0),IF('Female Data'!Q1027&gt;Q$1288,'Female Data'!$X1027,0),IF(AND(Q$1288=0,Q$1289&gt;0),IF('Female Data'!Q1027&lt;Q$1289,'Female Data'!$X1027,0),IF(AND('Female Data'!Q1027&gt;Q$1288,'Female Data'!Q1027&lt;Q$1289),'Female Data'!$X1027,0))))</f>
        <v>--</v>
      </c>
      <c r="R1027" t="str">
        <f>IF(AND(R$1288=0,R$1289=0),"--",IF(AND(R$1288&gt;0,R$1289=0),IF('Female Data'!R1027&gt;R$1288,'Female Data'!$X1027,0),IF(AND(R$1288=0,R$1289&gt;0),IF('Female Data'!R1027&lt;R$1289,'Female Data'!$X1027,0),IF(AND('Female Data'!R1027&gt;R$1288,'Female Data'!R1027&lt;R$1289),'Female Data'!$X1027,0))))</f>
        <v>--</v>
      </c>
      <c r="S1027" t="str">
        <f>IF(AND(S$1288=0,S$1289=0),"--",IF(AND(S$1288&gt;0,S$1289=0),IF('Female Data'!S1027&gt;S$1288,'Female Data'!$X1027,0),IF(AND(S$1288=0,S$1289&gt;0),IF('Female Data'!S1027&lt;S$1289,'Female Data'!$X1027,0),IF(AND('Female Data'!S1027&gt;S$1288,'Female Data'!S1027&lt;S$1289),'Female Data'!$X1027,0))))</f>
        <v>--</v>
      </c>
      <c r="T1027" t="str">
        <f>IF(AND(T$1288=0,T$1289=0),"--",IF(AND(T$1288&gt;0,T$1289=0),IF('Female Data'!T1027&gt;T$1288,'Female Data'!$X1027,0),IF(AND(T$1288=0,T$1289&gt;0),IF('Female Data'!T1027&lt;T$1289,'Female Data'!$X1027,0),IF(AND('Female Data'!T1027&gt;T$1288,'Female Data'!T1027&lt;T$1289),'Female Data'!$X1027,0))))</f>
        <v>--</v>
      </c>
      <c r="U1027" t="str">
        <f>IF(AND(U$1288=0,U$1289=0),"--",IF(AND(U$1288&gt;0,U$1289=0),IF('Female Data'!U1027&gt;U$1288,'Female Data'!$X1027,0),IF(AND(U$1288=0,U$1289&gt;0),IF('Female Data'!U1027&lt;U$1289,'Female Data'!$X1027,0),IF(AND('Female Data'!U1027&gt;U$1288,'Female Data'!U1027&lt;U$1289),'Female Data'!$X1027,0))))</f>
        <v>--</v>
      </c>
      <c r="V1027" t="str">
        <f>IF(AND(V$1288=0,V$1289=0),"--",IF(AND(V$1288&gt;0,V$1289=0),IF('Female Data'!V1027&gt;V$1288,'Female Data'!$X1027,0),IF(AND(V$1288=0,V$1289&gt;0),IF('Female Data'!V1027&lt;V$1289,'Female Data'!$X1027,0),IF(AND('Female Data'!V1027&gt;V$1288,'Female Data'!V1027&lt;V$1289),'Female Data'!$X1027,0))))</f>
        <v>--</v>
      </c>
      <c r="W1027" t="str">
        <f>IF(AND(W$1288=0,W$1289=0),"--",IF(AND(W$1288&gt;0,W$1289=0),IF('Female Data'!W1027&gt;W$1288,'Female Data'!$X1027,0),IF(AND(W$1288=0,W$1289&gt;0),IF('Female Data'!W1027&lt;W$1289,'Female Data'!$X1027,0),IF(AND('Female Data'!W1027&gt;W$1288,'Female Data'!W1027&lt;W$1289),'Female Data'!$X1027,0))))</f>
        <v>--</v>
      </c>
      <c r="Y1027">
        <f t="shared" ref="Y1027:Y1090" si="32">COUNT(C1027:W1027)</f>
        <v>0</v>
      </c>
      <c r="Z1027">
        <f>Y1027*'Female Data'!X1027</f>
        <v>0</v>
      </c>
      <c r="AA1027">
        <f t="shared" ref="AA1027:AA1090" si="33">IF(SUM(C1027:W1027)=Z1027,1,0)</f>
        <v>1</v>
      </c>
      <c r="AB1027">
        <f>AA1027*'Female Data'!X1027</f>
        <v>41050</v>
      </c>
    </row>
    <row r="1028" spans="1:28">
      <c r="A1028">
        <f>'Female Data'!A1028</f>
        <v>1027</v>
      </c>
      <c r="B1028" t="str">
        <f>'Female Data'!B1028</f>
        <v>F</v>
      </c>
      <c r="C1028" t="str">
        <f>IF(AND(C$1288=0,C$1289=0),"--",IF(AND(C$1288&gt;0,C$1289=0),IF('Female Data'!C1028&gt;C$1288,'Female Data'!$X1028,0),IF(AND(C$1288=0,C$1289&gt;0),IF('Female Data'!C1028&lt;C$1289,'Female Data'!$X1028,0),IF(AND('Female Data'!C1028&gt;C$1288,'Female Data'!C1028&lt;C$1289),'Female Data'!$X1028,0))))</f>
        <v>--</v>
      </c>
      <c r="D1028" t="str">
        <f>IF(AND(D$1288=0,D$1289=0),"--",IF(AND(D$1288&gt;0,D$1289=0),IF('Female Data'!D1028&gt;D$1288,'Female Data'!$X1028,0),IF(AND(D$1288=0,D$1289&gt;0),IF('Female Data'!D1028&lt;D$1289,'Female Data'!$X1028,0),IF(AND('Female Data'!D1028&gt;D$1288,'Female Data'!D1028&lt;D$1289),'Female Data'!$X1028,0))))</f>
        <v>--</v>
      </c>
      <c r="E1028" t="str">
        <f>IF(AND(E$1288=0,E$1289=0),"--",IF(AND(E$1288&gt;0,E$1289=0),IF('Female Data'!E1028&gt;E$1288,'Female Data'!$X1028,0),IF(AND(E$1288=0,E$1289&gt;0),IF('Female Data'!E1028&lt;E$1289,'Female Data'!$X1028,0),IF(AND('Female Data'!E1028&gt;E$1288,'Female Data'!E1028&lt;E$1289),'Female Data'!$X1028,0))))</f>
        <v>--</v>
      </c>
      <c r="F1028" t="str">
        <f>IF(AND(F$1288=0,F$1289=0),"--",IF(AND(F$1288&gt;0,F$1289=0),IF('Female Data'!F1028&gt;F$1288,'Female Data'!$X1028,0),IF(AND(F$1288=0,F$1289&gt;0),IF('Female Data'!F1028&lt;F$1289,'Female Data'!$X1028,0),IF(AND('Female Data'!F1028&gt;F$1288,'Female Data'!F1028&lt;F$1289),'Female Data'!$X1028,0))))</f>
        <v>--</v>
      </c>
      <c r="G1028" t="str">
        <f>IF(AND(G$1288=0,G$1289=0),"--",IF(AND(G$1288&gt;0,G$1289=0),IF('Female Data'!G1028&gt;G$1288,'Female Data'!$X1028,0),IF(AND(G$1288=0,G$1289&gt;0),IF('Female Data'!G1028&lt;G$1289,'Female Data'!$X1028,0),IF(AND('Female Data'!G1028&gt;G$1288,'Female Data'!G1028&lt;G$1289),'Female Data'!$X1028,0))))</f>
        <v>--</v>
      </c>
      <c r="H1028" t="str">
        <f>IF(AND(H$1288=0,H$1289=0),"--",IF(AND(H$1288&gt;0,H$1289=0),IF('Female Data'!H1028&gt;H$1288,'Female Data'!$X1028,0),IF(AND(H$1288=0,H$1289&gt;0),IF('Female Data'!H1028&lt;H$1289,'Female Data'!$X1028,0),IF(AND('Female Data'!H1028&gt;H$1288,'Female Data'!H1028&lt;H$1289),'Female Data'!$X1028,0))))</f>
        <v>--</v>
      </c>
      <c r="I1028" t="str">
        <f>IF(AND(I$1288=0,I$1289=0),"--",IF(AND(I$1288&gt;0,I$1289=0),IF('Female Data'!I1028&gt;I$1288,'Female Data'!$X1028,0),IF(AND(I$1288=0,I$1289&gt;0),IF('Female Data'!I1028&lt;I$1289,'Female Data'!$X1028,0),IF(AND('Female Data'!I1028&gt;I$1288,'Female Data'!I1028&lt;I$1289),'Female Data'!$X1028,0))))</f>
        <v>--</v>
      </c>
      <c r="J1028" t="str">
        <f>IF(AND(J$1288=0,J$1289=0),"--",IF(AND(J$1288&gt;0,J$1289=0),IF('Female Data'!J1028&gt;J$1288,'Female Data'!$X1028,0),IF(AND(J$1288=0,J$1289&gt;0),IF('Female Data'!J1028&lt;J$1289,'Female Data'!$X1028,0),IF(AND('Female Data'!J1028&gt;J$1288,'Female Data'!J1028&lt;J$1289),'Female Data'!$X1028,0))))</f>
        <v>--</v>
      </c>
      <c r="K1028" t="str">
        <f>IF(AND(K$1288=0,K$1289=0),"--",IF(AND(K$1288&gt;0,K$1289=0),IF('Female Data'!K1028&gt;K$1288,'Female Data'!$X1028,0),IF(AND(K$1288=0,K$1289&gt;0),IF('Female Data'!K1028&lt;K$1289,'Female Data'!$X1028,0),IF(AND('Female Data'!K1028&gt;K$1288,'Female Data'!K1028&lt;K$1289),'Female Data'!$X1028,0))))</f>
        <v>--</v>
      </c>
      <c r="L1028" t="str">
        <f>IF(AND(L$1288=0,L$1289=0),"--",IF(AND(L$1288&gt;0,L$1289=0),IF('Female Data'!L1028&gt;L$1288,'Female Data'!$X1028,0),IF(AND(L$1288=0,L$1289&gt;0),IF('Female Data'!L1028&lt;L$1289,'Female Data'!$X1028,0),IF(AND('Female Data'!L1028&gt;L$1288,'Female Data'!L1028&lt;L$1289),'Female Data'!$X1028,0))))</f>
        <v>--</v>
      </c>
      <c r="M1028" t="str">
        <f>IF(AND(M$1288=0,M$1289=0),"--",IF(AND(M$1288&gt;0,M$1289=0),IF('Female Data'!M1028&gt;M$1288,'Female Data'!$X1028,0),IF(AND(M$1288=0,M$1289&gt;0),IF('Female Data'!M1028&lt;M$1289,'Female Data'!$X1028,0),IF(AND('Female Data'!M1028&gt;M$1288,'Female Data'!M1028&lt;M$1289),'Female Data'!$X1028,0))))</f>
        <v>--</v>
      </c>
      <c r="N1028" t="str">
        <f>IF(AND(N$1288=0,N$1289=0),"--",IF(AND(N$1288&gt;0,N$1289=0),IF('Female Data'!N1028&gt;N$1288,'Female Data'!$X1028,0),IF(AND(N$1288=0,N$1289&gt;0),IF('Female Data'!N1028&lt;N$1289,'Female Data'!$X1028,0),IF(AND('Female Data'!N1028&gt;N$1288,'Female Data'!N1028&lt;N$1289),'Female Data'!$X1028,0))))</f>
        <v>--</v>
      </c>
      <c r="O1028" t="str">
        <f>IF(AND(O$1288=0,O$1289=0),"--",IF(AND(O$1288&gt;0,O$1289=0),IF('Female Data'!O1028&gt;O$1288,'Female Data'!$X1028,0),IF(AND(O$1288=0,O$1289&gt;0),IF('Female Data'!O1028&lt;O$1289,'Female Data'!$X1028,0),IF(AND('Female Data'!O1028&gt;O$1288,'Female Data'!O1028&lt;O$1289),'Female Data'!$X1028,0))))</f>
        <v>--</v>
      </c>
      <c r="P1028" t="str">
        <f>IF(AND(P$1288=0,P$1289=0),"--",IF(AND(P$1288&gt;0,P$1289=0),IF('Female Data'!P1028&gt;P$1288,'Female Data'!$X1028,0),IF(AND(P$1288=0,P$1289&gt;0),IF('Female Data'!P1028&lt;P$1289,'Female Data'!$X1028,0),IF(AND('Female Data'!P1028&gt;P$1288,'Female Data'!P1028&lt;P$1289),'Female Data'!$X1028,0))))</f>
        <v>--</v>
      </c>
      <c r="Q1028" t="str">
        <f>IF(AND(Q$1288=0,Q$1289=0),"--",IF(AND(Q$1288&gt;0,Q$1289=0),IF('Female Data'!Q1028&gt;Q$1288,'Female Data'!$X1028,0),IF(AND(Q$1288=0,Q$1289&gt;0),IF('Female Data'!Q1028&lt;Q$1289,'Female Data'!$X1028,0),IF(AND('Female Data'!Q1028&gt;Q$1288,'Female Data'!Q1028&lt;Q$1289),'Female Data'!$X1028,0))))</f>
        <v>--</v>
      </c>
      <c r="R1028" t="str">
        <f>IF(AND(R$1288=0,R$1289=0),"--",IF(AND(R$1288&gt;0,R$1289=0),IF('Female Data'!R1028&gt;R$1288,'Female Data'!$X1028,0),IF(AND(R$1288=0,R$1289&gt;0),IF('Female Data'!R1028&lt;R$1289,'Female Data'!$X1028,0),IF(AND('Female Data'!R1028&gt;R$1288,'Female Data'!R1028&lt;R$1289),'Female Data'!$X1028,0))))</f>
        <v>--</v>
      </c>
      <c r="S1028" t="str">
        <f>IF(AND(S$1288=0,S$1289=0),"--",IF(AND(S$1288&gt;0,S$1289=0),IF('Female Data'!S1028&gt;S$1288,'Female Data'!$X1028,0),IF(AND(S$1288=0,S$1289&gt;0),IF('Female Data'!S1028&lt;S$1289,'Female Data'!$X1028,0),IF(AND('Female Data'!S1028&gt;S$1288,'Female Data'!S1028&lt;S$1289),'Female Data'!$X1028,0))))</f>
        <v>--</v>
      </c>
      <c r="T1028" t="str">
        <f>IF(AND(T$1288=0,T$1289=0),"--",IF(AND(T$1288&gt;0,T$1289=0),IF('Female Data'!T1028&gt;T$1288,'Female Data'!$X1028,0),IF(AND(T$1288=0,T$1289&gt;0),IF('Female Data'!T1028&lt;T$1289,'Female Data'!$X1028,0),IF(AND('Female Data'!T1028&gt;T$1288,'Female Data'!T1028&lt;T$1289),'Female Data'!$X1028,0))))</f>
        <v>--</v>
      </c>
      <c r="U1028" t="str">
        <f>IF(AND(U$1288=0,U$1289=0),"--",IF(AND(U$1288&gt;0,U$1289=0),IF('Female Data'!U1028&gt;U$1288,'Female Data'!$X1028,0),IF(AND(U$1288=0,U$1289&gt;0),IF('Female Data'!U1028&lt;U$1289,'Female Data'!$X1028,0),IF(AND('Female Data'!U1028&gt;U$1288,'Female Data'!U1028&lt;U$1289),'Female Data'!$X1028,0))))</f>
        <v>--</v>
      </c>
      <c r="V1028" t="str">
        <f>IF(AND(V$1288=0,V$1289=0),"--",IF(AND(V$1288&gt;0,V$1289=0),IF('Female Data'!V1028&gt;V$1288,'Female Data'!$X1028,0),IF(AND(V$1288=0,V$1289&gt;0),IF('Female Data'!V1028&lt;V$1289,'Female Data'!$X1028,0),IF(AND('Female Data'!V1028&gt;V$1288,'Female Data'!V1028&lt;V$1289),'Female Data'!$X1028,0))))</f>
        <v>--</v>
      </c>
      <c r="W1028" t="str">
        <f>IF(AND(W$1288=0,W$1289=0),"--",IF(AND(W$1288&gt;0,W$1289=0),IF('Female Data'!W1028&gt;W$1288,'Female Data'!$X1028,0),IF(AND(W$1288=0,W$1289&gt;0),IF('Female Data'!W1028&lt;W$1289,'Female Data'!$X1028,0),IF(AND('Female Data'!W1028&gt;W$1288,'Female Data'!W1028&lt;W$1289),'Female Data'!$X1028,0))))</f>
        <v>--</v>
      </c>
      <c r="Y1028">
        <f t="shared" si="32"/>
        <v>0</v>
      </c>
      <c r="Z1028">
        <f>Y1028*'Female Data'!X1028</f>
        <v>0</v>
      </c>
      <c r="AA1028">
        <f t="shared" si="33"/>
        <v>1</v>
      </c>
      <c r="AB1028">
        <f>AA1028*'Female Data'!X1028</f>
        <v>230245</v>
      </c>
    </row>
    <row r="1029" spans="1:28">
      <c r="A1029">
        <f>'Female Data'!A1029</f>
        <v>1028</v>
      </c>
      <c r="B1029" t="str">
        <f>'Female Data'!B1029</f>
        <v>F</v>
      </c>
      <c r="C1029" t="str">
        <f>IF(AND(C$1288=0,C$1289=0),"--",IF(AND(C$1288&gt;0,C$1289=0),IF('Female Data'!C1029&gt;C$1288,'Female Data'!$X1029,0),IF(AND(C$1288=0,C$1289&gt;0),IF('Female Data'!C1029&lt;C$1289,'Female Data'!$X1029,0),IF(AND('Female Data'!C1029&gt;C$1288,'Female Data'!C1029&lt;C$1289),'Female Data'!$X1029,0))))</f>
        <v>--</v>
      </c>
      <c r="D1029" t="str">
        <f>IF(AND(D$1288=0,D$1289=0),"--",IF(AND(D$1288&gt;0,D$1289=0),IF('Female Data'!D1029&gt;D$1288,'Female Data'!$X1029,0),IF(AND(D$1288=0,D$1289&gt;0),IF('Female Data'!D1029&lt;D$1289,'Female Data'!$X1029,0),IF(AND('Female Data'!D1029&gt;D$1288,'Female Data'!D1029&lt;D$1289),'Female Data'!$X1029,0))))</f>
        <v>--</v>
      </c>
      <c r="E1029" t="str">
        <f>IF(AND(E$1288=0,E$1289=0),"--",IF(AND(E$1288&gt;0,E$1289=0),IF('Female Data'!E1029&gt;E$1288,'Female Data'!$X1029,0),IF(AND(E$1288=0,E$1289&gt;0),IF('Female Data'!E1029&lt;E$1289,'Female Data'!$X1029,0),IF(AND('Female Data'!E1029&gt;E$1288,'Female Data'!E1029&lt;E$1289),'Female Data'!$X1029,0))))</f>
        <v>--</v>
      </c>
      <c r="F1029" t="str">
        <f>IF(AND(F$1288=0,F$1289=0),"--",IF(AND(F$1288&gt;0,F$1289=0),IF('Female Data'!F1029&gt;F$1288,'Female Data'!$X1029,0),IF(AND(F$1288=0,F$1289&gt;0),IF('Female Data'!F1029&lt;F$1289,'Female Data'!$X1029,0),IF(AND('Female Data'!F1029&gt;F$1288,'Female Data'!F1029&lt;F$1289),'Female Data'!$X1029,0))))</f>
        <v>--</v>
      </c>
      <c r="G1029" t="str">
        <f>IF(AND(G$1288=0,G$1289=0),"--",IF(AND(G$1288&gt;0,G$1289=0),IF('Female Data'!G1029&gt;G$1288,'Female Data'!$X1029,0),IF(AND(G$1288=0,G$1289&gt;0),IF('Female Data'!G1029&lt;G$1289,'Female Data'!$X1029,0),IF(AND('Female Data'!G1029&gt;G$1288,'Female Data'!G1029&lt;G$1289),'Female Data'!$X1029,0))))</f>
        <v>--</v>
      </c>
      <c r="H1029" t="str">
        <f>IF(AND(H$1288=0,H$1289=0),"--",IF(AND(H$1288&gt;0,H$1289=0),IF('Female Data'!H1029&gt;H$1288,'Female Data'!$X1029,0),IF(AND(H$1288=0,H$1289&gt;0),IF('Female Data'!H1029&lt;H$1289,'Female Data'!$X1029,0),IF(AND('Female Data'!H1029&gt;H$1288,'Female Data'!H1029&lt;H$1289),'Female Data'!$X1029,0))))</f>
        <v>--</v>
      </c>
      <c r="I1029" t="str">
        <f>IF(AND(I$1288=0,I$1289=0),"--",IF(AND(I$1288&gt;0,I$1289=0),IF('Female Data'!I1029&gt;I$1288,'Female Data'!$X1029,0),IF(AND(I$1288=0,I$1289&gt;0),IF('Female Data'!I1029&lt;I$1289,'Female Data'!$X1029,0),IF(AND('Female Data'!I1029&gt;I$1288,'Female Data'!I1029&lt;I$1289),'Female Data'!$X1029,0))))</f>
        <v>--</v>
      </c>
      <c r="J1029" t="str">
        <f>IF(AND(J$1288=0,J$1289=0),"--",IF(AND(J$1288&gt;0,J$1289=0),IF('Female Data'!J1029&gt;J$1288,'Female Data'!$X1029,0),IF(AND(J$1288=0,J$1289&gt;0),IF('Female Data'!J1029&lt;J$1289,'Female Data'!$X1029,0),IF(AND('Female Data'!J1029&gt;J$1288,'Female Data'!J1029&lt;J$1289),'Female Data'!$X1029,0))))</f>
        <v>--</v>
      </c>
      <c r="K1029" t="str">
        <f>IF(AND(K$1288=0,K$1289=0),"--",IF(AND(K$1288&gt;0,K$1289=0),IF('Female Data'!K1029&gt;K$1288,'Female Data'!$X1029,0),IF(AND(K$1288=0,K$1289&gt;0),IF('Female Data'!K1029&lt;K$1289,'Female Data'!$X1029,0),IF(AND('Female Data'!K1029&gt;K$1288,'Female Data'!K1029&lt;K$1289),'Female Data'!$X1029,0))))</f>
        <v>--</v>
      </c>
      <c r="L1029" t="str">
        <f>IF(AND(L$1288=0,L$1289=0),"--",IF(AND(L$1288&gt;0,L$1289=0),IF('Female Data'!L1029&gt;L$1288,'Female Data'!$X1029,0),IF(AND(L$1288=0,L$1289&gt;0),IF('Female Data'!L1029&lt;L$1289,'Female Data'!$X1029,0),IF(AND('Female Data'!L1029&gt;L$1288,'Female Data'!L1029&lt;L$1289),'Female Data'!$X1029,0))))</f>
        <v>--</v>
      </c>
      <c r="M1029" t="str">
        <f>IF(AND(M$1288=0,M$1289=0),"--",IF(AND(M$1288&gt;0,M$1289=0),IF('Female Data'!M1029&gt;M$1288,'Female Data'!$X1029,0),IF(AND(M$1288=0,M$1289&gt;0),IF('Female Data'!M1029&lt;M$1289,'Female Data'!$X1029,0),IF(AND('Female Data'!M1029&gt;M$1288,'Female Data'!M1029&lt;M$1289),'Female Data'!$X1029,0))))</f>
        <v>--</v>
      </c>
      <c r="N1029" t="str">
        <f>IF(AND(N$1288=0,N$1289=0),"--",IF(AND(N$1288&gt;0,N$1289=0),IF('Female Data'!N1029&gt;N$1288,'Female Data'!$X1029,0),IF(AND(N$1288=0,N$1289&gt;0),IF('Female Data'!N1029&lt;N$1289,'Female Data'!$X1029,0),IF(AND('Female Data'!N1029&gt;N$1288,'Female Data'!N1029&lt;N$1289),'Female Data'!$X1029,0))))</f>
        <v>--</v>
      </c>
      <c r="O1029" t="str">
        <f>IF(AND(O$1288=0,O$1289=0),"--",IF(AND(O$1288&gt;0,O$1289=0),IF('Female Data'!O1029&gt;O$1288,'Female Data'!$X1029,0),IF(AND(O$1288=0,O$1289&gt;0),IF('Female Data'!O1029&lt;O$1289,'Female Data'!$X1029,0),IF(AND('Female Data'!O1029&gt;O$1288,'Female Data'!O1029&lt;O$1289),'Female Data'!$X1029,0))))</f>
        <v>--</v>
      </c>
      <c r="P1029" t="str">
        <f>IF(AND(P$1288=0,P$1289=0),"--",IF(AND(P$1288&gt;0,P$1289=0),IF('Female Data'!P1029&gt;P$1288,'Female Data'!$X1029,0),IF(AND(P$1288=0,P$1289&gt;0),IF('Female Data'!P1029&lt;P$1289,'Female Data'!$X1029,0),IF(AND('Female Data'!P1029&gt;P$1288,'Female Data'!P1029&lt;P$1289),'Female Data'!$X1029,0))))</f>
        <v>--</v>
      </c>
      <c r="Q1029" t="str">
        <f>IF(AND(Q$1288=0,Q$1289=0),"--",IF(AND(Q$1288&gt;0,Q$1289=0),IF('Female Data'!Q1029&gt;Q$1288,'Female Data'!$X1029,0),IF(AND(Q$1288=0,Q$1289&gt;0),IF('Female Data'!Q1029&lt;Q$1289,'Female Data'!$X1029,0),IF(AND('Female Data'!Q1029&gt;Q$1288,'Female Data'!Q1029&lt;Q$1289),'Female Data'!$X1029,0))))</f>
        <v>--</v>
      </c>
      <c r="R1029" t="str">
        <f>IF(AND(R$1288=0,R$1289=0),"--",IF(AND(R$1288&gt;0,R$1289=0),IF('Female Data'!R1029&gt;R$1288,'Female Data'!$X1029,0),IF(AND(R$1288=0,R$1289&gt;0),IF('Female Data'!R1029&lt;R$1289,'Female Data'!$X1029,0),IF(AND('Female Data'!R1029&gt;R$1288,'Female Data'!R1029&lt;R$1289),'Female Data'!$X1029,0))))</f>
        <v>--</v>
      </c>
      <c r="S1029" t="str">
        <f>IF(AND(S$1288=0,S$1289=0),"--",IF(AND(S$1288&gt;0,S$1289=0),IF('Female Data'!S1029&gt;S$1288,'Female Data'!$X1029,0),IF(AND(S$1288=0,S$1289&gt;0),IF('Female Data'!S1029&lt;S$1289,'Female Data'!$X1029,0),IF(AND('Female Data'!S1029&gt;S$1288,'Female Data'!S1029&lt;S$1289),'Female Data'!$X1029,0))))</f>
        <v>--</v>
      </c>
      <c r="T1029" t="str">
        <f>IF(AND(T$1288=0,T$1289=0),"--",IF(AND(T$1288&gt;0,T$1289=0),IF('Female Data'!T1029&gt;T$1288,'Female Data'!$X1029,0),IF(AND(T$1288=0,T$1289&gt;0),IF('Female Data'!T1029&lt;T$1289,'Female Data'!$X1029,0),IF(AND('Female Data'!T1029&gt;T$1288,'Female Data'!T1029&lt;T$1289),'Female Data'!$X1029,0))))</f>
        <v>--</v>
      </c>
      <c r="U1029" t="str">
        <f>IF(AND(U$1288=0,U$1289=0),"--",IF(AND(U$1288&gt;0,U$1289=0),IF('Female Data'!U1029&gt;U$1288,'Female Data'!$X1029,0),IF(AND(U$1288=0,U$1289&gt;0),IF('Female Data'!U1029&lt;U$1289,'Female Data'!$X1029,0),IF(AND('Female Data'!U1029&gt;U$1288,'Female Data'!U1029&lt;U$1289),'Female Data'!$X1029,0))))</f>
        <v>--</v>
      </c>
      <c r="V1029" t="str">
        <f>IF(AND(V$1288=0,V$1289=0),"--",IF(AND(V$1288&gt;0,V$1289=0),IF('Female Data'!V1029&gt;V$1288,'Female Data'!$X1029,0),IF(AND(V$1288=0,V$1289&gt;0),IF('Female Data'!V1029&lt;V$1289,'Female Data'!$X1029,0),IF(AND('Female Data'!V1029&gt;V$1288,'Female Data'!V1029&lt;V$1289),'Female Data'!$X1029,0))))</f>
        <v>--</v>
      </c>
      <c r="W1029" t="str">
        <f>IF(AND(W$1288=0,W$1289=0),"--",IF(AND(W$1288&gt;0,W$1289=0),IF('Female Data'!W1029&gt;W$1288,'Female Data'!$X1029,0),IF(AND(W$1288=0,W$1289&gt;0),IF('Female Data'!W1029&lt;W$1289,'Female Data'!$X1029,0),IF(AND('Female Data'!W1029&gt;W$1288,'Female Data'!W1029&lt;W$1289),'Female Data'!$X1029,0))))</f>
        <v>--</v>
      </c>
      <c r="Y1029">
        <f t="shared" si="32"/>
        <v>0</v>
      </c>
      <c r="Z1029">
        <f>Y1029*'Female Data'!X1029</f>
        <v>0</v>
      </c>
      <c r="AA1029">
        <f t="shared" si="33"/>
        <v>1</v>
      </c>
      <c r="AB1029">
        <f>AA1029*'Female Data'!X1029</f>
        <v>225047</v>
      </c>
    </row>
    <row r="1030" spans="1:28">
      <c r="A1030">
        <f>'Female Data'!A1030</f>
        <v>1029</v>
      </c>
      <c r="B1030" t="str">
        <f>'Female Data'!B1030</f>
        <v>F</v>
      </c>
      <c r="C1030" t="str">
        <f>IF(AND(C$1288=0,C$1289=0),"--",IF(AND(C$1288&gt;0,C$1289=0),IF('Female Data'!C1030&gt;C$1288,'Female Data'!$X1030,0),IF(AND(C$1288=0,C$1289&gt;0),IF('Female Data'!C1030&lt;C$1289,'Female Data'!$X1030,0),IF(AND('Female Data'!C1030&gt;C$1288,'Female Data'!C1030&lt;C$1289),'Female Data'!$X1030,0))))</f>
        <v>--</v>
      </c>
      <c r="D1030" t="str">
        <f>IF(AND(D$1288=0,D$1289=0),"--",IF(AND(D$1288&gt;0,D$1289=0),IF('Female Data'!D1030&gt;D$1288,'Female Data'!$X1030,0),IF(AND(D$1288=0,D$1289&gt;0),IF('Female Data'!D1030&lt;D$1289,'Female Data'!$X1030,0),IF(AND('Female Data'!D1030&gt;D$1288,'Female Data'!D1030&lt;D$1289),'Female Data'!$X1030,0))))</f>
        <v>--</v>
      </c>
      <c r="E1030" t="str">
        <f>IF(AND(E$1288=0,E$1289=0),"--",IF(AND(E$1288&gt;0,E$1289=0),IF('Female Data'!E1030&gt;E$1288,'Female Data'!$X1030,0),IF(AND(E$1288=0,E$1289&gt;0),IF('Female Data'!E1030&lt;E$1289,'Female Data'!$X1030,0),IF(AND('Female Data'!E1030&gt;E$1288,'Female Data'!E1030&lt;E$1289),'Female Data'!$X1030,0))))</f>
        <v>--</v>
      </c>
      <c r="F1030" t="str">
        <f>IF(AND(F$1288=0,F$1289=0),"--",IF(AND(F$1288&gt;0,F$1289=0),IF('Female Data'!F1030&gt;F$1288,'Female Data'!$X1030,0),IF(AND(F$1288=0,F$1289&gt;0),IF('Female Data'!F1030&lt;F$1289,'Female Data'!$X1030,0),IF(AND('Female Data'!F1030&gt;F$1288,'Female Data'!F1030&lt;F$1289),'Female Data'!$X1030,0))))</f>
        <v>--</v>
      </c>
      <c r="G1030" t="str">
        <f>IF(AND(G$1288=0,G$1289=0),"--",IF(AND(G$1288&gt;0,G$1289=0),IF('Female Data'!G1030&gt;G$1288,'Female Data'!$X1030,0),IF(AND(G$1288=0,G$1289&gt;0),IF('Female Data'!G1030&lt;G$1289,'Female Data'!$X1030,0),IF(AND('Female Data'!G1030&gt;G$1288,'Female Data'!G1030&lt;G$1289),'Female Data'!$X1030,0))))</f>
        <v>--</v>
      </c>
      <c r="H1030" t="str">
        <f>IF(AND(H$1288=0,H$1289=0),"--",IF(AND(H$1288&gt;0,H$1289=0),IF('Female Data'!H1030&gt;H$1288,'Female Data'!$X1030,0),IF(AND(H$1288=0,H$1289&gt;0),IF('Female Data'!H1030&lt;H$1289,'Female Data'!$X1030,0),IF(AND('Female Data'!H1030&gt;H$1288,'Female Data'!H1030&lt;H$1289),'Female Data'!$X1030,0))))</f>
        <v>--</v>
      </c>
      <c r="I1030" t="str">
        <f>IF(AND(I$1288=0,I$1289=0),"--",IF(AND(I$1288&gt;0,I$1289=0),IF('Female Data'!I1030&gt;I$1288,'Female Data'!$X1030,0),IF(AND(I$1288=0,I$1289&gt;0),IF('Female Data'!I1030&lt;I$1289,'Female Data'!$X1030,0),IF(AND('Female Data'!I1030&gt;I$1288,'Female Data'!I1030&lt;I$1289),'Female Data'!$X1030,0))))</f>
        <v>--</v>
      </c>
      <c r="J1030" t="str">
        <f>IF(AND(J$1288=0,J$1289=0),"--",IF(AND(J$1288&gt;0,J$1289=0),IF('Female Data'!J1030&gt;J$1288,'Female Data'!$X1030,0),IF(AND(J$1288=0,J$1289&gt;0),IF('Female Data'!J1030&lt;J$1289,'Female Data'!$X1030,0),IF(AND('Female Data'!J1030&gt;J$1288,'Female Data'!J1030&lt;J$1289),'Female Data'!$X1030,0))))</f>
        <v>--</v>
      </c>
      <c r="K1030" t="str">
        <f>IF(AND(K$1288=0,K$1289=0),"--",IF(AND(K$1288&gt;0,K$1289=0),IF('Female Data'!K1030&gt;K$1288,'Female Data'!$X1030,0),IF(AND(K$1288=0,K$1289&gt;0),IF('Female Data'!K1030&lt;K$1289,'Female Data'!$X1030,0),IF(AND('Female Data'!K1030&gt;K$1288,'Female Data'!K1030&lt;K$1289),'Female Data'!$X1030,0))))</f>
        <v>--</v>
      </c>
      <c r="L1030" t="str">
        <f>IF(AND(L$1288=0,L$1289=0),"--",IF(AND(L$1288&gt;0,L$1289=0),IF('Female Data'!L1030&gt;L$1288,'Female Data'!$X1030,0),IF(AND(L$1288=0,L$1289&gt;0),IF('Female Data'!L1030&lt;L$1289,'Female Data'!$X1030,0),IF(AND('Female Data'!L1030&gt;L$1288,'Female Data'!L1030&lt;L$1289),'Female Data'!$X1030,0))))</f>
        <v>--</v>
      </c>
      <c r="M1030" t="str">
        <f>IF(AND(M$1288=0,M$1289=0),"--",IF(AND(M$1288&gt;0,M$1289=0),IF('Female Data'!M1030&gt;M$1288,'Female Data'!$X1030,0),IF(AND(M$1288=0,M$1289&gt;0),IF('Female Data'!M1030&lt;M$1289,'Female Data'!$X1030,0),IF(AND('Female Data'!M1030&gt;M$1288,'Female Data'!M1030&lt;M$1289),'Female Data'!$X1030,0))))</f>
        <v>--</v>
      </c>
      <c r="N1030" t="str">
        <f>IF(AND(N$1288=0,N$1289=0),"--",IF(AND(N$1288&gt;0,N$1289=0),IF('Female Data'!N1030&gt;N$1288,'Female Data'!$X1030,0),IF(AND(N$1288=0,N$1289&gt;0),IF('Female Data'!N1030&lt;N$1289,'Female Data'!$X1030,0),IF(AND('Female Data'!N1030&gt;N$1288,'Female Data'!N1030&lt;N$1289),'Female Data'!$X1030,0))))</f>
        <v>--</v>
      </c>
      <c r="O1030" t="str">
        <f>IF(AND(O$1288=0,O$1289=0),"--",IF(AND(O$1288&gt;0,O$1289=0),IF('Female Data'!O1030&gt;O$1288,'Female Data'!$X1030,0),IF(AND(O$1288=0,O$1289&gt;0),IF('Female Data'!O1030&lt;O$1289,'Female Data'!$X1030,0),IF(AND('Female Data'!O1030&gt;O$1288,'Female Data'!O1030&lt;O$1289),'Female Data'!$X1030,0))))</f>
        <v>--</v>
      </c>
      <c r="P1030" t="str">
        <f>IF(AND(P$1288=0,P$1289=0),"--",IF(AND(P$1288&gt;0,P$1289=0),IF('Female Data'!P1030&gt;P$1288,'Female Data'!$X1030,0),IF(AND(P$1288=0,P$1289&gt;0),IF('Female Data'!P1030&lt;P$1289,'Female Data'!$X1030,0),IF(AND('Female Data'!P1030&gt;P$1288,'Female Data'!P1030&lt;P$1289),'Female Data'!$X1030,0))))</f>
        <v>--</v>
      </c>
      <c r="Q1030" t="str">
        <f>IF(AND(Q$1288=0,Q$1289=0),"--",IF(AND(Q$1288&gt;0,Q$1289=0),IF('Female Data'!Q1030&gt;Q$1288,'Female Data'!$X1030,0),IF(AND(Q$1288=0,Q$1289&gt;0),IF('Female Data'!Q1030&lt;Q$1289,'Female Data'!$X1030,0),IF(AND('Female Data'!Q1030&gt;Q$1288,'Female Data'!Q1030&lt;Q$1289),'Female Data'!$X1030,0))))</f>
        <v>--</v>
      </c>
      <c r="R1030" t="str">
        <f>IF(AND(R$1288=0,R$1289=0),"--",IF(AND(R$1288&gt;0,R$1289=0),IF('Female Data'!R1030&gt;R$1288,'Female Data'!$X1030,0),IF(AND(R$1288=0,R$1289&gt;0),IF('Female Data'!R1030&lt;R$1289,'Female Data'!$X1030,0),IF(AND('Female Data'!R1030&gt;R$1288,'Female Data'!R1030&lt;R$1289),'Female Data'!$X1030,0))))</f>
        <v>--</v>
      </c>
      <c r="S1030" t="str">
        <f>IF(AND(S$1288=0,S$1289=0),"--",IF(AND(S$1288&gt;0,S$1289=0),IF('Female Data'!S1030&gt;S$1288,'Female Data'!$X1030,0),IF(AND(S$1288=0,S$1289&gt;0),IF('Female Data'!S1030&lt;S$1289,'Female Data'!$X1030,0),IF(AND('Female Data'!S1030&gt;S$1288,'Female Data'!S1030&lt;S$1289),'Female Data'!$X1030,0))))</f>
        <v>--</v>
      </c>
      <c r="T1030" t="str">
        <f>IF(AND(T$1288=0,T$1289=0),"--",IF(AND(T$1288&gt;0,T$1289=0),IF('Female Data'!T1030&gt;T$1288,'Female Data'!$X1030,0),IF(AND(T$1288=0,T$1289&gt;0),IF('Female Data'!T1030&lt;T$1289,'Female Data'!$X1030,0),IF(AND('Female Data'!T1030&gt;T$1288,'Female Data'!T1030&lt;T$1289),'Female Data'!$X1030,0))))</f>
        <v>--</v>
      </c>
      <c r="U1030" t="str">
        <f>IF(AND(U$1288=0,U$1289=0),"--",IF(AND(U$1288&gt;0,U$1289=0),IF('Female Data'!U1030&gt;U$1288,'Female Data'!$X1030,0),IF(AND(U$1288=0,U$1289&gt;0),IF('Female Data'!U1030&lt;U$1289,'Female Data'!$X1030,0),IF(AND('Female Data'!U1030&gt;U$1288,'Female Data'!U1030&lt;U$1289),'Female Data'!$X1030,0))))</f>
        <v>--</v>
      </c>
      <c r="V1030" t="str">
        <f>IF(AND(V$1288=0,V$1289=0),"--",IF(AND(V$1288&gt;0,V$1289=0),IF('Female Data'!V1030&gt;V$1288,'Female Data'!$X1030,0),IF(AND(V$1288=0,V$1289&gt;0),IF('Female Data'!V1030&lt;V$1289,'Female Data'!$X1030,0),IF(AND('Female Data'!V1030&gt;V$1288,'Female Data'!V1030&lt;V$1289),'Female Data'!$X1030,0))))</f>
        <v>--</v>
      </c>
      <c r="W1030" t="str">
        <f>IF(AND(W$1288=0,W$1289=0),"--",IF(AND(W$1288&gt;0,W$1289=0),IF('Female Data'!W1030&gt;W$1288,'Female Data'!$X1030,0),IF(AND(W$1288=0,W$1289&gt;0),IF('Female Data'!W1030&lt;W$1289,'Female Data'!$X1030,0),IF(AND('Female Data'!W1030&gt;W$1288,'Female Data'!W1030&lt;W$1289),'Female Data'!$X1030,0))))</f>
        <v>--</v>
      </c>
      <c r="Y1030">
        <f t="shared" si="32"/>
        <v>0</v>
      </c>
      <c r="Z1030">
        <f>Y1030*'Female Data'!X1030</f>
        <v>0</v>
      </c>
      <c r="AA1030">
        <f t="shared" si="33"/>
        <v>1</v>
      </c>
      <c r="AB1030">
        <f>AA1030*'Female Data'!X1030</f>
        <v>23244</v>
      </c>
    </row>
    <row r="1031" spans="1:28">
      <c r="A1031">
        <f>'Female Data'!A1031</f>
        <v>1030</v>
      </c>
      <c r="B1031" t="str">
        <f>'Female Data'!B1031</f>
        <v>F</v>
      </c>
      <c r="C1031" t="str">
        <f>IF(AND(C$1288=0,C$1289=0),"--",IF(AND(C$1288&gt;0,C$1289=0),IF('Female Data'!C1031&gt;C$1288,'Female Data'!$X1031,0),IF(AND(C$1288=0,C$1289&gt;0),IF('Female Data'!C1031&lt;C$1289,'Female Data'!$X1031,0),IF(AND('Female Data'!C1031&gt;C$1288,'Female Data'!C1031&lt;C$1289),'Female Data'!$X1031,0))))</f>
        <v>--</v>
      </c>
      <c r="D1031" t="str">
        <f>IF(AND(D$1288=0,D$1289=0),"--",IF(AND(D$1288&gt;0,D$1289=0),IF('Female Data'!D1031&gt;D$1288,'Female Data'!$X1031,0),IF(AND(D$1288=0,D$1289&gt;0),IF('Female Data'!D1031&lt;D$1289,'Female Data'!$X1031,0),IF(AND('Female Data'!D1031&gt;D$1288,'Female Data'!D1031&lt;D$1289),'Female Data'!$X1031,0))))</f>
        <v>--</v>
      </c>
      <c r="E1031" t="str">
        <f>IF(AND(E$1288=0,E$1289=0),"--",IF(AND(E$1288&gt;0,E$1289=0),IF('Female Data'!E1031&gt;E$1288,'Female Data'!$X1031,0),IF(AND(E$1288=0,E$1289&gt;0),IF('Female Data'!E1031&lt;E$1289,'Female Data'!$X1031,0),IF(AND('Female Data'!E1031&gt;E$1288,'Female Data'!E1031&lt;E$1289),'Female Data'!$X1031,0))))</f>
        <v>--</v>
      </c>
      <c r="F1031" t="str">
        <f>IF(AND(F$1288=0,F$1289=0),"--",IF(AND(F$1288&gt;0,F$1289=0),IF('Female Data'!F1031&gt;F$1288,'Female Data'!$X1031,0),IF(AND(F$1288=0,F$1289&gt;0),IF('Female Data'!F1031&lt;F$1289,'Female Data'!$X1031,0),IF(AND('Female Data'!F1031&gt;F$1288,'Female Data'!F1031&lt;F$1289),'Female Data'!$X1031,0))))</f>
        <v>--</v>
      </c>
      <c r="G1031" t="str">
        <f>IF(AND(G$1288=0,G$1289=0),"--",IF(AND(G$1288&gt;0,G$1289=0),IF('Female Data'!G1031&gt;G$1288,'Female Data'!$X1031,0),IF(AND(G$1288=0,G$1289&gt;0),IF('Female Data'!G1031&lt;G$1289,'Female Data'!$X1031,0),IF(AND('Female Data'!G1031&gt;G$1288,'Female Data'!G1031&lt;G$1289),'Female Data'!$X1031,0))))</f>
        <v>--</v>
      </c>
      <c r="H1031" t="str">
        <f>IF(AND(H$1288=0,H$1289=0),"--",IF(AND(H$1288&gt;0,H$1289=0),IF('Female Data'!H1031&gt;H$1288,'Female Data'!$X1031,0),IF(AND(H$1288=0,H$1289&gt;0),IF('Female Data'!H1031&lt;H$1289,'Female Data'!$X1031,0),IF(AND('Female Data'!H1031&gt;H$1288,'Female Data'!H1031&lt;H$1289),'Female Data'!$X1031,0))))</f>
        <v>--</v>
      </c>
      <c r="I1031" t="str">
        <f>IF(AND(I$1288=0,I$1289=0),"--",IF(AND(I$1288&gt;0,I$1289=0),IF('Female Data'!I1031&gt;I$1288,'Female Data'!$X1031,0),IF(AND(I$1288=0,I$1289&gt;0),IF('Female Data'!I1031&lt;I$1289,'Female Data'!$X1031,0),IF(AND('Female Data'!I1031&gt;I$1288,'Female Data'!I1031&lt;I$1289),'Female Data'!$X1031,0))))</f>
        <v>--</v>
      </c>
      <c r="J1031" t="str">
        <f>IF(AND(J$1288=0,J$1289=0),"--",IF(AND(J$1288&gt;0,J$1289=0),IF('Female Data'!J1031&gt;J$1288,'Female Data'!$X1031,0),IF(AND(J$1288=0,J$1289&gt;0),IF('Female Data'!J1031&lt;J$1289,'Female Data'!$X1031,0),IF(AND('Female Data'!J1031&gt;J$1288,'Female Data'!J1031&lt;J$1289),'Female Data'!$X1031,0))))</f>
        <v>--</v>
      </c>
      <c r="K1031" t="str">
        <f>IF(AND(K$1288=0,K$1289=0),"--",IF(AND(K$1288&gt;0,K$1289=0),IF('Female Data'!K1031&gt;K$1288,'Female Data'!$X1031,0),IF(AND(K$1288=0,K$1289&gt;0),IF('Female Data'!K1031&lt;K$1289,'Female Data'!$X1031,0),IF(AND('Female Data'!K1031&gt;K$1288,'Female Data'!K1031&lt;K$1289),'Female Data'!$X1031,0))))</f>
        <v>--</v>
      </c>
      <c r="L1031" t="str">
        <f>IF(AND(L$1288=0,L$1289=0),"--",IF(AND(L$1288&gt;0,L$1289=0),IF('Female Data'!L1031&gt;L$1288,'Female Data'!$X1031,0),IF(AND(L$1288=0,L$1289&gt;0),IF('Female Data'!L1031&lt;L$1289,'Female Data'!$X1031,0),IF(AND('Female Data'!L1031&gt;L$1288,'Female Data'!L1031&lt;L$1289),'Female Data'!$X1031,0))))</f>
        <v>--</v>
      </c>
      <c r="M1031" t="str">
        <f>IF(AND(M$1288=0,M$1289=0),"--",IF(AND(M$1288&gt;0,M$1289=0),IF('Female Data'!M1031&gt;M$1288,'Female Data'!$X1031,0),IF(AND(M$1288=0,M$1289&gt;0),IF('Female Data'!M1031&lt;M$1289,'Female Data'!$X1031,0),IF(AND('Female Data'!M1031&gt;M$1288,'Female Data'!M1031&lt;M$1289),'Female Data'!$X1031,0))))</f>
        <v>--</v>
      </c>
      <c r="N1031" t="str">
        <f>IF(AND(N$1288=0,N$1289=0),"--",IF(AND(N$1288&gt;0,N$1289=0),IF('Female Data'!N1031&gt;N$1288,'Female Data'!$X1031,0),IF(AND(N$1288=0,N$1289&gt;0),IF('Female Data'!N1031&lt;N$1289,'Female Data'!$X1031,0),IF(AND('Female Data'!N1031&gt;N$1288,'Female Data'!N1031&lt;N$1289),'Female Data'!$X1031,0))))</f>
        <v>--</v>
      </c>
      <c r="O1031" t="str">
        <f>IF(AND(O$1288=0,O$1289=0),"--",IF(AND(O$1288&gt;0,O$1289=0),IF('Female Data'!O1031&gt;O$1288,'Female Data'!$X1031,0),IF(AND(O$1288=0,O$1289&gt;0),IF('Female Data'!O1031&lt;O$1289,'Female Data'!$X1031,0),IF(AND('Female Data'!O1031&gt;O$1288,'Female Data'!O1031&lt;O$1289),'Female Data'!$X1031,0))))</f>
        <v>--</v>
      </c>
      <c r="P1031" t="str">
        <f>IF(AND(P$1288=0,P$1289=0),"--",IF(AND(P$1288&gt;0,P$1289=0),IF('Female Data'!P1031&gt;P$1288,'Female Data'!$X1031,0),IF(AND(P$1288=0,P$1289&gt;0),IF('Female Data'!P1031&lt;P$1289,'Female Data'!$X1031,0),IF(AND('Female Data'!P1031&gt;P$1288,'Female Data'!P1031&lt;P$1289),'Female Data'!$X1031,0))))</f>
        <v>--</v>
      </c>
      <c r="Q1031" t="str">
        <f>IF(AND(Q$1288=0,Q$1289=0),"--",IF(AND(Q$1288&gt;0,Q$1289=0),IF('Female Data'!Q1031&gt;Q$1288,'Female Data'!$X1031,0),IF(AND(Q$1288=0,Q$1289&gt;0),IF('Female Data'!Q1031&lt;Q$1289,'Female Data'!$X1031,0),IF(AND('Female Data'!Q1031&gt;Q$1288,'Female Data'!Q1031&lt;Q$1289),'Female Data'!$X1031,0))))</f>
        <v>--</v>
      </c>
      <c r="R1031" t="str">
        <f>IF(AND(R$1288=0,R$1289=0),"--",IF(AND(R$1288&gt;0,R$1289=0),IF('Female Data'!R1031&gt;R$1288,'Female Data'!$X1031,0),IF(AND(R$1288=0,R$1289&gt;0),IF('Female Data'!R1031&lt;R$1289,'Female Data'!$X1031,0),IF(AND('Female Data'!R1031&gt;R$1288,'Female Data'!R1031&lt;R$1289),'Female Data'!$X1031,0))))</f>
        <v>--</v>
      </c>
      <c r="S1031" t="str">
        <f>IF(AND(S$1288=0,S$1289=0),"--",IF(AND(S$1288&gt;0,S$1289=0),IF('Female Data'!S1031&gt;S$1288,'Female Data'!$X1031,0),IF(AND(S$1288=0,S$1289&gt;0),IF('Female Data'!S1031&lt;S$1289,'Female Data'!$X1031,0),IF(AND('Female Data'!S1031&gt;S$1288,'Female Data'!S1031&lt;S$1289),'Female Data'!$X1031,0))))</f>
        <v>--</v>
      </c>
      <c r="T1031" t="str">
        <f>IF(AND(T$1288=0,T$1289=0),"--",IF(AND(T$1288&gt;0,T$1289=0),IF('Female Data'!T1031&gt;T$1288,'Female Data'!$X1031,0),IF(AND(T$1288=0,T$1289&gt;0),IF('Female Data'!T1031&lt;T$1289,'Female Data'!$X1031,0),IF(AND('Female Data'!T1031&gt;T$1288,'Female Data'!T1031&lt;T$1289),'Female Data'!$X1031,0))))</f>
        <v>--</v>
      </c>
      <c r="U1031" t="str">
        <f>IF(AND(U$1288=0,U$1289=0),"--",IF(AND(U$1288&gt;0,U$1289=0),IF('Female Data'!U1031&gt;U$1288,'Female Data'!$X1031,0),IF(AND(U$1288=0,U$1289&gt;0),IF('Female Data'!U1031&lt;U$1289,'Female Data'!$X1031,0),IF(AND('Female Data'!U1031&gt;U$1288,'Female Data'!U1031&lt;U$1289),'Female Data'!$X1031,0))))</f>
        <v>--</v>
      </c>
      <c r="V1031" t="str">
        <f>IF(AND(V$1288=0,V$1289=0),"--",IF(AND(V$1288&gt;0,V$1289=0),IF('Female Data'!V1031&gt;V$1288,'Female Data'!$X1031,0),IF(AND(V$1288=0,V$1289&gt;0),IF('Female Data'!V1031&lt;V$1289,'Female Data'!$X1031,0),IF(AND('Female Data'!V1031&gt;V$1288,'Female Data'!V1031&lt;V$1289),'Female Data'!$X1031,0))))</f>
        <v>--</v>
      </c>
      <c r="W1031" t="str">
        <f>IF(AND(W$1288=0,W$1289=0),"--",IF(AND(W$1288&gt;0,W$1289=0),IF('Female Data'!W1031&gt;W$1288,'Female Data'!$X1031,0),IF(AND(W$1288=0,W$1289&gt;0),IF('Female Data'!W1031&lt;W$1289,'Female Data'!$X1031,0),IF(AND('Female Data'!W1031&gt;W$1288,'Female Data'!W1031&lt;W$1289),'Female Data'!$X1031,0))))</f>
        <v>--</v>
      </c>
      <c r="Y1031">
        <f t="shared" si="32"/>
        <v>0</v>
      </c>
      <c r="Z1031">
        <f>Y1031*'Female Data'!X1031</f>
        <v>0</v>
      </c>
      <c r="AA1031">
        <f t="shared" si="33"/>
        <v>1</v>
      </c>
      <c r="AB1031">
        <f>AA1031*'Female Data'!X1031</f>
        <v>109918</v>
      </c>
    </row>
    <row r="1032" spans="1:28">
      <c r="A1032">
        <f>'Female Data'!A1032</f>
        <v>1031</v>
      </c>
      <c r="B1032" t="str">
        <f>'Female Data'!B1032</f>
        <v>F</v>
      </c>
      <c r="C1032" t="str">
        <f>IF(AND(C$1288=0,C$1289=0),"--",IF(AND(C$1288&gt;0,C$1289=0),IF('Female Data'!C1032&gt;C$1288,'Female Data'!$X1032,0),IF(AND(C$1288=0,C$1289&gt;0),IF('Female Data'!C1032&lt;C$1289,'Female Data'!$X1032,0),IF(AND('Female Data'!C1032&gt;C$1288,'Female Data'!C1032&lt;C$1289),'Female Data'!$X1032,0))))</f>
        <v>--</v>
      </c>
      <c r="D1032" t="str">
        <f>IF(AND(D$1288=0,D$1289=0),"--",IF(AND(D$1288&gt;0,D$1289=0),IF('Female Data'!D1032&gt;D$1288,'Female Data'!$X1032,0),IF(AND(D$1288=0,D$1289&gt;0),IF('Female Data'!D1032&lt;D$1289,'Female Data'!$X1032,0),IF(AND('Female Data'!D1032&gt;D$1288,'Female Data'!D1032&lt;D$1289),'Female Data'!$X1032,0))))</f>
        <v>--</v>
      </c>
      <c r="E1032" t="str">
        <f>IF(AND(E$1288=0,E$1289=0),"--",IF(AND(E$1288&gt;0,E$1289=0),IF('Female Data'!E1032&gt;E$1288,'Female Data'!$X1032,0),IF(AND(E$1288=0,E$1289&gt;0),IF('Female Data'!E1032&lt;E$1289,'Female Data'!$X1032,0),IF(AND('Female Data'!E1032&gt;E$1288,'Female Data'!E1032&lt;E$1289),'Female Data'!$X1032,0))))</f>
        <v>--</v>
      </c>
      <c r="F1032" t="str">
        <f>IF(AND(F$1288=0,F$1289=0),"--",IF(AND(F$1288&gt;0,F$1289=0),IF('Female Data'!F1032&gt;F$1288,'Female Data'!$X1032,0),IF(AND(F$1288=0,F$1289&gt;0),IF('Female Data'!F1032&lt;F$1289,'Female Data'!$X1032,0),IF(AND('Female Data'!F1032&gt;F$1288,'Female Data'!F1032&lt;F$1289),'Female Data'!$X1032,0))))</f>
        <v>--</v>
      </c>
      <c r="G1032" t="str">
        <f>IF(AND(G$1288=0,G$1289=0),"--",IF(AND(G$1288&gt;0,G$1289=0),IF('Female Data'!G1032&gt;G$1288,'Female Data'!$X1032,0),IF(AND(G$1288=0,G$1289&gt;0),IF('Female Data'!G1032&lt;G$1289,'Female Data'!$X1032,0),IF(AND('Female Data'!G1032&gt;G$1288,'Female Data'!G1032&lt;G$1289),'Female Data'!$X1032,0))))</f>
        <v>--</v>
      </c>
      <c r="H1032" t="str">
        <f>IF(AND(H$1288=0,H$1289=0),"--",IF(AND(H$1288&gt;0,H$1289=0),IF('Female Data'!H1032&gt;H$1288,'Female Data'!$X1032,0),IF(AND(H$1288=0,H$1289&gt;0),IF('Female Data'!H1032&lt;H$1289,'Female Data'!$X1032,0),IF(AND('Female Data'!H1032&gt;H$1288,'Female Data'!H1032&lt;H$1289),'Female Data'!$X1032,0))))</f>
        <v>--</v>
      </c>
      <c r="I1032" t="str">
        <f>IF(AND(I$1288=0,I$1289=0),"--",IF(AND(I$1288&gt;0,I$1289=0),IF('Female Data'!I1032&gt;I$1288,'Female Data'!$X1032,0),IF(AND(I$1288=0,I$1289&gt;0),IF('Female Data'!I1032&lt;I$1289,'Female Data'!$X1032,0),IF(AND('Female Data'!I1032&gt;I$1288,'Female Data'!I1032&lt;I$1289),'Female Data'!$X1032,0))))</f>
        <v>--</v>
      </c>
      <c r="J1032" t="str">
        <f>IF(AND(J$1288=0,J$1289=0),"--",IF(AND(J$1288&gt;0,J$1289=0),IF('Female Data'!J1032&gt;J$1288,'Female Data'!$X1032,0),IF(AND(J$1288=0,J$1289&gt;0),IF('Female Data'!J1032&lt;J$1289,'Female Data'!$X1032,0),IF(AND('Female Data'!J1032&gt;J$1288,'Female Data'!J1032&lt;J$1289),'Female Data'!$X1032,0))))</f>
        <v>--</v>
      </c>
      <c r="K1032" t="str">
        <f>IF(AND(K$1288=0,K$1289=0),"--",IF(AND(K$1288&gt;0,K$1289=0),IF('Female Data'!K1032&gt;K$1288,'Female Data'!$X1032,0),IF(AND(K$1288=0,K$1289&gt;0),IF('Female Data'!K1032&lt;K$1289,'Female Data'!$X1032,0),IF(AND('Female Data'!K1032&gt;K$1288,'Female Data'!K1032&lt;K$1289),'Female Data'!$X1032,0))))</f>
        <v>--</v>
      </c>
      <c r="L1032" t="str">
        <f>IF(AND(L$1288=0,L$1289=0),"--",IF(AND(L$1288&gt;0,L$1289=0),IF('Female Data'!L1032&gt;L$1288,'Female Data'!$X1032,0),IF(AND(L$1288=0,L$1289&gt;0),IF('Female Data'!L1032&lt;L$1289,'Female Data'!$X1032,0),IF(AND('Female Data'!L1032&gt;L$1288,'Female Data'!L1032&lt;L$1289),'Female Data'!$X1032,0))))</f>
        <v>--</v>
      </c>
      <c r="M1032" t="str">
        <f>IF(AND(M$1288=0,M$1289=0),"--",IF(AND(M$1288&gt;0,M$1289=0),IF('Female Data'!M1032&gt;M$1288,'Female Data'!$X1032,0),IF(AND(M$1288=0,M$1289&gt;0),IF('Female Data'!M1032&lt;M$1289,'Female Data'!$X1032,0),IF(AND('Female Data'!M1032&gt;M$1288,'Female Data'!M1032&lt;M$1289),'Female Data'!$X1032,0))))</f>
        <v>--</v>
      </c>
      <c r="N1032" t="str">
        <f>IF(AND(N$1288=0,N$1289=0),"--",IF(AND(N$1288&gt;0,N$1289=0),IF('Female Data'!N1032&gt;N$1288,'Female Data'!$X1032,0),IF(AND(N$1288=0,N$1289&gt;0),IF('Female Data'!N1032&lt;N$1289,'Female Data'!$X1032,0),IF(AND('Female Data'!N1032&gt;N$1288,'Female Data'!N1032&lt;N$1289),'Female Data'!$X1032,0))))</f>
        <v>--</v>
      </c>
      <c r="O1032" t="str">
        <f>IF(AND(O$1288=0,O$1289=0),"--",IF(AND(O$1288&gt;0,O$1289=0),IF('Female Data'!O1032&gt;O$1288,'Female Data'!$X1032,0),IF(AND(O$1288=0,O$1289&gt;0),IF('Female Data'!O1032&lt;O$1289,'Female Data'!$X1032,0),IF(AND('Female Data'!O1032&gt;O$1288,'Female Data'!O1032&lt;O$1289),'Female Data'!$X1032,0))))</f>
        <v>--</v>
      </c>
      <c r="P1032" t="str">
        <f>IF(AND(P$1288=0,P$1289=0),"--",IF(AND(P$1288&gt;0,P$1289=0),IF('Female Data'!P1032&gt;P$1288,'Female Data'!$X1032,0),IF(AND(P$1288=0,P$1289&gt;0),IF('Female Data'!P1032&lt;P$1289,'Female Data'!$X1032,0),IF(AND('Female Data'!P1032&gt;P$1288,'Female Data'!P1032&lt;P$1289),'Female Data'!$X1032,0))))</f>
        <v>--</v>
      </c>
      <c r="Q1032" t="str">
        <f>IF(AND(Q$1288=0,Q$1289=0),"--",IF(AND(Q$1288&gt;0,Q$1289=0),IF('Female Data'!Q1032&gt;Q$1288,'Female Data'!$X1032,0),IF(AND(Q$1288=0,Q$1289&gt;0),IF('Female Data'!Q1032&lt;Q$1289,'Female Data'!$X1032,0),IF(AND('Female Data'!Q1032&gt;Q$1288,'Female Data'!Q1032&lt;Q$1289),'Female Data'!$X1032,0))))</f>
        <v>--</v>
      </c>
      <c r="R1032" t="str">
        <f>IF(AND(R$1288=0,R$1289=0),"--",IF(AND(R$1288&gt;0,R$1289=0),IF('Female Data'!R1032&gt;R$1288,'Female Data'!$X1032,0),IF(AND(R$1288=0,R$1289&gt;0),IF('Female Data'!R1032&lt;R$1289,'Female Data'!$X1032,0),IF(AND('Female Data'!R1032&gt;R$1288,'Female Data'!R1032&lt;R$1289),'Female Data'!$X1032,0))))</f>
        <v>--</v>
      </c>
      <c r="S1032" t="str">
        <f>IF(AND(S$1288=0,S$1289=0),"--",IF(AND(S$1288&gt;0,S$1289=0),IF('Female Data'!S1032&gt;S$1288,'Female Data'!$X1032,0),IF(AND(S$1288=0,S$1289&gt;0),IF('Female Data'!S1032&lt;S$1289,'Female Data'!$X1032,0),IF(AND('Female Data'!S1032&gt;S$1288,'Female Data'!S1032&lt;S$1289),'Female Data'!$X1032,0))))</f>
        <v>--</v>
      </c>
      <c r="T1032" t="str">
        <f>IF(AND(T$1288=0,T$1289=0),"--",IF(AND(T$1288&gt;0,T$1289=0),IF('Female Data'!T1032&gt;T$1288,'Female Data'!$X1032,0),IF(AND(T$1288=0,T$1289&gt;0),IF('Female Data'!T1032&lt;T$1289,'Female Data'!$X1032,0),IF(AND('Female Data'!T1032&gt;T$1288,'Female Data'!T1032&lt;T$1289),'Female Data'!$X1032,0))))</f>
        <v>--</v>
      </c>
      <c r="U1032" t="str">
        <f>IF(AND(U$1288=0,U$1289=0),"--",IF(AND(U$1288&gt;0,U$1289=0),IF('Female Data'!U1032&gt;U$1288,'Female Data'!$X1032,0),IF(AND(U$1288=0,U$1289&gt;0),IF('Female Data'!U1032&lt;U$1289,'Female Data'!$X1032,0),IF(AND('Female Data'!U1032&gt;U$1288,'Female Data'!U1032&lt;U$1289),'Female Data'!$X1032,0))))</f>
        <v>--</v>
      </c>
      <c r="V1032" t="str">
        <f>IF(AND(V$1288=0,V$1289=0),"--",IF(AND(V$1288&gt;0,V$1289=0),IF('Female Data'!V1032&gt;V$1288,'Female Data'!$X1032,0),IF(AND(V$1288=0,V$1289&gt;0),IF('Female Data'!V1032&lt;V$1289,'Female Data'!$X1032,0),IF(AND('Female Data'!V1032&gt;V$1288,'Female Data'!V1032&lt;V$1289),'Female Data'!$X1032,0))))</f>
        <v>--</v>
      </c>
      <c r="W1032" t="str">
        <f>IF(AND(W$1288=0,W$1289=0),"--",IF(AND(W$1288&gt;0,W$1289=0),IF('Female Data'!W1032&gt;W$1288,'Female Data'!$X1032,0),IF(AND(W$1288=0,W$1289&gt;0),IF('Female Data'!W1032&lt;W$1289,'Female Data'!$X1032,0),IF(AND('Female Data'!W1032&gt;W$1288,'Female Data'!W1032&lt;W$1289),'Female Data'!$X1032,0))))</f>
        <v>--</v>
      </c>
      <c r="Y1032">
        <f t="shared" si="32"/>
        <v>0</v>
      </c>
      <c r="Z1032">
        <f>Y1032*'Female Data'!X1032</f>
        <v>0</v>
      </c>
      <c r="AA1032">
        <f t="shared" si="33"/>
        <v>1</v>
      </c>
      <c r="AB1032">
        <f>AA1032*'Female Data'!X1032</f>
        <v>98853</v>
      </c>
    </row>
    <row r="1033" spans="1:28">
      <c r="A1033">
        <f>'Female Data'!A1033</f>
        <v>1032</v>
      </c>
      <c r="B1033" t="str">
        <f>'Female Data'!B1033</f>
        <v>F</v>
      </c>
      <c r="C1033" t="str">
        <f>IF(AND(C$1288=0,C$1289=0),"--",IF(AND(C$1288&gt;0,C$1289=0),IF('Female Data'!C1033&gt;C$1288,'Female Data'!$X1033,0),IF(AND(C$1288=0,C$1289&gt;0),IF('Female Data'!C1033&lt;C$1289,'Female Data'!$X1033,0),IF(AND('Female Data'!C1033&gt;C$1288,'Female Data'!C1033&lt;C$1289),'Female Data'!$X1033,0))))</f>
        <v>--</v>
      </c>
      <c r="D1033" t="str">
        <f>IF(AND(D$1288=0,D$1289=0),"--",IF(AND(D$1288&gt;0,D$1289=0),IF('Female Data'!D1033&gt;D$1288,'Female Data'!$X1033,0),IF(AND(D$1288=0,D$1289&gt;0),IF('Female Data'!D1033&lt;D$1289,'Female Data'!$X1033,0),IF(AND('Female Data'!D1033&gt;D$1288,'Female Data'!D1033&lt;D$1289),'Female Data'!$X1033,0))))</f>
        <v>--</v>
      </c>
      <c r="E1033" t="str">
        <f>IF(AND(E$1288=0,E$1289=0),"--",IF(AND(E$1288&gt;0,E$1289=0),IF('Female Data'!E1033&gt;E$1288,'Female Data'!$X1033,0),IF(AND(E$1288=0,E$1289&gt;0),IF('Female Data'!E1033&lt;E$1289,'Female Data'!$X1033,0),IF(AND('Female Data'!E1033&gt;E$1288,'Female Data'!E1033&lt;E$1289),'Female Data'!$X1033,0))))</f>
        <v>--</v>
      </c>
      <c r="F1033" t="str">
        <f>IF(AND(F$1288=0,F$1289=0),"--",IF(AND(F$1288&gt;0,F$1289=0),IF('Female Data'!F1033&gt;F$1288,'Female Data'!$X1033,0),IF(AND(F$1288=0,F$1289&gt;0),IF('Female Data'!F1033&lt;F$1289,'Female Data'!$X1033,0),IF(AND('Female Data'!F1033&gt;F$1288,'Female Data'!F1033&lt;F$1289),'Female Data'!$X1033,0))))</f>
        <v>--</v>
      </c>
      <c r="G1033" t="str">
        <f>IF(AND(G$1288=0,G$1289=0),"--",IF(AND(G$1288&gt;0,G$1289=0),IF('Female Data'!G1033&gt;G$1288,'Female Data'!$X1033,0),IF(AND(G$1288=0,G$1289&gt;0),IF('Female Data'!G1033&lt;G$1289,'Female Data'!$X1033,0),IF(AND('Female Data'!G1033&gt;G$1288,'Female Data'!G1033&lt;G$1289),'Female Data'!$X1033,0))))</f>
        <v>--</v>
      </c>
      <c r="H1033" t="str">
        <f>IF(AND(H$1288=0,H$1289=0),"--",IF(AND(H$1288&gt;0,H$1289=0),IF('Female Data'!H1033&gt;H$1288,'Female Data'!$X1033,0),IF(AND(H$1288=0,H$1289&gt;0),IF('Female Data'!H1033&lt;H$1289,'Female Data'!$X1033,0),IF(AND('Female Data'!H1033&gt;H$1288,'Female Data'!H1033&lt;H$1289),'Female Data'!$X1033,0))))</f>
        <v>--</v>
      </c>
      <c r="I1033" t="str">
        <f>IF(AND(I$1288=0,I$1289=0),"--",IF(AND(I$1288&gt;0,I$1289=0),IF('Female Data'!I1033&gt;I$1288,'Female Data'!$X1033,0),IF(AND(I$1288=0,I$1289&gt;0),IF('Female Data'!I1033&lt;I$1289,'Female Data'!$X1033,0),IF(AND('Female Data'!I1033&gt;I$1288,'Female Data'!I1033&lt;I$1289),'Female Data'!$X1033,0))))</f>
        <v>--</v>
      </c>
      <c r="J1033" t="str">
        <f>IF(AND(J$1288=0,J$1289=0),"--",IF(AND(J$1288&gt;0,J$1289=0),IF('Female Data'!J1033&gt;J$1288,'Female Data'!$X1033,0),IF(AND(J$1288=0,J$1289&gt;0),IF('Female Data'!J1033&lt;J$1289,'Female Data'!$X1033,0),IF(AND('Female Data'!J1033&gt;J$1288,'Female Data'!J1033&lt;J$1289),'Female Data'!$X1033,0))))</f>
        <v>--</v>
      </c>
      <c r="K1033" t="str">
        <f>IF(AND(K$1288=0,K$1289=0),"--",IF(AND(K$1288&gt;0,K$1289=0),IF('Female Data'!K1033&gt;K$1288,'Female Data'!$X1033,0),IF(AND(K$1288=0,K$1289&gt;0),IF('Female Data'!K1033&lt;K$1289,'Female Data'!$X1033,0),IF(AND('Female Data'!K1033&gt;K$1288,'Female Data'!K1033&lt;K$1289),'Female Data'!$X1033,0))))</f>
        <v>--</v>
      </c>
      <c r="L1033" t="str">
        <f>IF(AND(L$1288=0,L$1289=0),"--",IF(AND(L$1288&gt;0,L$1289=0),IF('Female Data'!L1033&gt;L$1288,'Female Data'!$X1033,0),IF(AND(L$1288=0,L$1289&gt;0),IF('Female Data'!L1033&lt;L$1289,'Female Data'!$X1033,0),IF(AND('Female Data'!L1033&gt;L$1288,'Female Data'!L1033&lt;L$1289),'Female Data'!$X1033,0))))</f>
        <v>--</v>
      </c>
      <c r="M1033" t="str">
        <f>IF(AND(M$1288=0,M$1289=0),"--",IF(AND(M$1288&gt;0,M$1289=0),IF('Female Data'!M1033&gt;M$1288,'Female Data'!$X1033,0),IF(AND(M$1288=0,M$1289&gt;0),IF('Female Data'!M1033&lt;M$1289,'Female Data'!$X1033,0),IF(AND('Female Data'!M1033&gt;M$1288,'Female Data'!M1033&lt;M$1289),'Female Data'!$X1033,0))))</f>
        <v>--</v>
      </c>
      <c r="N1033" t="str">
        <f>IF(AND(N$1288=0,N$1289=0),"--",IF(AND(N$1288&gt;0,N$1289=0),IF('Female Data'!N1033&gt;N$1288,'Female Data'!$X1033,0),IF(AND(N$1288=0,N$1289&gt;0),IF('Female Data'!N1033&lt;N$1289,'Female Data'!$X1033,0),IF(AND('Female Data'!N1033&gt;N$1288,'Female Data'!N1033&lt;N$1289),'Female Data'!$X1033,0))))</f>
        <v>--</v>
      </c>
      <c r="O1033" t="str">
        <f>IF(AND(O$1288=0,O$1289=0),"--",IF(AND(O$1288&gt;0,O$1289=0),IF('Female Data'!O1033&gt;O$1288,'Female Data'!$X1033,0),IF(AND(O$1288=0,O$1289&gt;0),IF('Female Data'!O1033&lt;O$1289,'Female Data'!$X1033,0),IF(AND('Female Data'!O1033&gt;O$1288,'Female Data'!O1033&lt;O$1289),'Female Data'!$X1033,0))))</f>
        <v>--</v>
      </c>
      <c r="P1033" t="str">
        <f>IF(AND(P$1288=0,P$1289=0),"--",IF(AND(P$1288&gt;0,P$1289=0),IF('Female Data'!P1033&gt;P$1288,'Female Data'!$X1033,0),IF(AND(P$1288=0,P$1289&gt;0),IF('Female Data'!P1033&lt;P$1289,'Female Data'!$X1033,0),IF(AND('Female Data'!P1033&gt;P$1288,'Female Data'!P1033&lt;P$1289),'Female Data'!$X1033,0))))</f>
        <v>--</v>
      </c>
      <c r="Q1033" t="str">
        <f>IF(AND(Q$1288=0,Q$1289=0),"--",IF(AND(Q$1288&gt;0,Q$1289=0),IF('Female Data'!Q1033&gt;Q$1288,'Female Data'!$X1033,0),IF(AND(Q$1288=0,Q$1289&gt;0),IF('Female Data'!Q1033&lt;Q$1289,'Female Data'!$X1033,0),IF(AND('Female Data'!Q1033&gt;Q$1288,'Female Data'!Q1033&lt;Q$1289),'Female Data'!$X1033,0))))</f>
        <v>--</v>
      </c>
      <c r="R1033" t="str">
        <f>IF(AND(R$1288=0,R$1289=0),"--",IF(AND(R$1288&gt;0,R$1289=0),IF('Female Data'!R1033&gt;R$1288,'Female Data'!$X1033,0),IF(AND(R$1288=0,R$1289&gt;0),IF('Female Data'!R1033&lt;R$1289,'Female Data'!$X1033,0),IF(AND('Female Data'!R1033&gt;R$1288,'Female Data'!R1033&lt;R$1289),'Female Data'!$X1033,0))))</f>
        <v>--</v>
      </c>
      <c r="S1033" t="str">
        <f>IF(AND(S$1288=0,S$1289=0),"--",IF(AND(S$1288&gt;0,S$1289=0),IF('Female Data'!S1033&gt;S$1288,'Female Data'!$X1033,0),IF(AND(S$1288=0,S$1289&gt;0),IF('Female Data'!S1033&lt;S$1289,'Female Data'!$X1033,0),IF(AND('Female Data'!S1033&gt;S$1288,'Female Data'!S1033&lt;S$1289),'Female Data'!$X1033,0))))</f>
        <v>--</v>
      </c>
      <c r="T1033" t="str">
        <f>IF(AND(T$1288=0,T$1289=0),"--",IF(AND(T$1288&gt;0,T$1289=0),IF('Female Data'!T1033&gt;T$1288,'Female Data'!$X1033,0),IF(AND(T$1288=0,T$1289&gt;0),IF('Female Data'!T1033&lt;T$1289,'Female Data'!$X1033,0),IF(AND('Female Data'!T1033&gt;T$1288,'Female Data'!T1033&lt;T$1289),'Female Data'!$X1033,0))))</f>
        <v>--</v>
      </c>
      <c r="U1033" t="str">
        <f>IF(AND(U$1288=0,U$1289=0),"--",IF(AND(U$1288&gt;0,U$1289=0),IF('Female Data'!U1033&gt;U$1288,'Female Data'!$X1033,0),IF(AND(U$1288=0,U$1289&gt;0),IF('Female Data'!U1033&lt;U$1289,'Female Data'!$X1033,0),IF(AND('Female Data'!U1033&gt;U$1288,'Female Data'!U1033&lt;U$1289),'Female Data'!$X1033,0))))</f>
        <v>--</v>
      </c>
      <c r="V1033" t="str">
        <f>IF(AND(V$1288=0,V$1289=0),"--",IF(AND(V$1288&gt;0,V$1289=0),IF('Female Data'!V1033&gt;V$1288,'Female Data'!$X1033,0),IF(AND(V$1288=0,V$1289&gt;0),IF('Female Data'!V1033&lt;V$1289,'Female Data'!$X1033,0),IF(AND('Female Data'!V1033&gt;V$1288,'Female Data'!V1033&lt;V$1289),'Female Data'!$X1033,0))))</f>
        <v>--</v>
      </c>
      <c r="W1033" t="str">
        <f>IF(AND(W$1288=0,W$1289=0),"--",IF(AND(W$1288&gt;0,W$1289=0),IF('Female Data'!W1033&gt;W$1288,'Female Data'!$X1033,0),IF(AND(W$1288=0,W$1289&gt;0),IF('Female Data'!W1033&lt;W$1289,'Female Data'!$X1033,0),IF(AND('Female Data'!W1033&gt;W$1288,'Female Data'!W1033&lt;W$1289),'Female Data'!$X1033,0))))</f>
        <v>--</v>
      </c>
      <c r="Y1033">
        <f t="shared" si="32"/>
        <v>0</v>
      </c>
      <c r="Z1033">
        <f>Y1033*'Female Data'!X1033</f>
        <v>0</v>
      </c>
      <c r="AA1033">
        <f t="shared" si="33"/>
        <v>1</v>
      </c>
      <c r="AB1033">
        <f>AA1033*'Female Data'!X1033</f>
        <v>35219</v>
      </c>
    </row>
    <row r="1034" spans="1:28">
      <c r="A1034">
        <f>'Female Data'!A1034</f>
        <v>1033</v>
      </c>
      <c r="B1034" t="str">
        <f>'Female Data'!B1034</f>
        <v>F</v>
      </c>
      <c r="C1034" t="str">
        <f>IF(AND(C$1288=0,C$1289=0),"--",IF(AND(C$1288&gt;0,C$1289=0),IF('Female Data'!C1034&gt;C$1288,'Female Data'!$X1034,0),IF(AND(C$1288=0,C$1289&gt;0),IF('Female Data'!C1034&lt;C$1289,'Female Data'!$X1034,0),IF(AND('Female Data'!C1034&gt;C$1288,'Female Data'!C1034&lt;C$1289),'Female Data'!$X1034,0))))</f>
        <v>--</v>
      </c>
      <c r="D1034" t="str">
        <f>IF(AND(D$1288=0,D$1289=0),"--",IF(AND(D$1288&gt;0,D$1289=0),IF('Female Data'!D1034&gt;D$1288,'Female Data'!$X1034,0),IF(AND(D$1288=0,D$1289&gt;0),IF('Female Data'!D1034&lt;D$1289,'Female Data'!$X1034,0),IF(AND('Female Data'!D1034&gt;D$1288,'Female Data'!D1034&lt;D$1289),'Female Data'!$X1034,0))))</f>
        <v>--</v>
      </c>
      <c r="E1034" t="str">
        <f>IF(AND(E$1288=0,E$1289=0),"--",IF(AND(E$1288&gt;0,E$1289=0),IF('Female Data'!E1034&gt;E$1288,'Female Data'!$X1034,0),IF(AND(E$1288=0,E$1289&gt;0),IF('Female Data'!E1034&lt;E$1289,'Female Data'!$X1034,0),IF(AND('Female Data'!E1034&gt;E$1288,'Female Data'!E1034&lt;E$1289),'Female Data'!$X1034,0))))</f>
        <v>--</v>
      </c>
      <c r="F1034" t="str">
        <f>IF(AND(F$1288=0,F$1289=0),"--",IF(AND(F$1288&gt;0,F$1289=0),IF('Female Data'!F1034&gt;F$1288,'Female Data'!$X1034,0),IF(AND(F$1288=0,F$1289&gt;0),IF('Female Data'!F1034&lt;F$1289,'Female Data'!$X1034,0),IF(AND('Female Data'!F1034&gt;F$1288,'Female Data'!F1034&lt;F$1289),'Female Data'!$X1034,0))))</f>
        <v>--</v>
      </c>
      <c r="G1034" t="str">
        <f>IF(AND(G$1288=0,G$1289=0),"--",IF(AND(G$1288&gt;0,G$1289=0),IF('Female Data'!G1034&gt;G$1288,'Female Data'!$X1034,0),IF(AND(G$1288=0,G$1289&gt;0),IF('Female Data'!G1034&lt;G$1289,'Female Data'!$X1034,0),IF(AND('Female Data'!G1034&gt;G$1288,'Female Data'!G1034&lt;G$1289),'Female Data'!$X1034,0))))</f>
        <v>--</v>
      </c>
      <c r="H1034" t="str">
        <f>IF(AND(H$1288=0,H$1289=0),"--",IF(AND(H$1288&gt;0,H$1289=0),IF('Female Data'!H1034&gt;H$1288,'Female Data'!$X1034,0),IF(AND(H$1288=0,H$1289&gt;0),IF('Female Data'!H1034&lt;H$1289,'Female Data'!$X1034,0),IF(AND('Female Data'!H1034&gt;H$1288,'Female Data'!H1034&lt;H$1289),'Female Data'!$X1034,0))))</f>
        <v>--</v>
      </c>
      <c r="I1034" t="str">
        <f>IF(AND(I$1288=0,I$1289=0),"--",IF(AND(I$1288&gt;0,I$1289=0),IF('Female Data'!I1034&gt;I$1288,'Female Data'!$X1034,0),IF(AND(I$1288=0,I$1289&gt;0),IF('Female Data'!I1034&lt;I$1289,'Female Data'!$X1034,0),IF(AND('Female Data'!I1034&gt;I$1288,'Female Data'!I1034&lt;I$1289),'Female Data'!$X1034,0))))</f>
        <v>--</v>
      </c>
      <c r="J1034" t="str">
        <f>IF(AND(J$1288=0,J$1289=0),"--",IF(AND(J$1288&gt;0,J$1289=0),IF('Female Data'!J1034&gt;J$1288,'Female Data'!$X1034,0),IF(AND(J$1288=0,J$1289&gt;0),IF('Female Data'!J1034&lt;J$1289,'Female Data'!$X1034,0),IF(AND('Female Data'!J1034&gt;J$1288,'Female Data'!J1034&lt;J$1289),'Female Data'!$X1034,0))))</f>
        <v>--</v>
      </c>
      <c r="K1034" t="str">
        <f>IF(AND(K$1288=0,K$1289=0),"--",IF(AND(K$1288&gt;0,K$1289=0),IF('Female Data'!K1034&gt;K$1288,'Female Data'!$X1034,0),IF(AND(K$1288=0,K$1289&gt;0),IF('Female Data'!K1034&lt;K$1289,'Female Data'!$X1034,0),IF(AND('Female Data'!K1034&gt;K$1288,'Female Data'!K1034&lt;K$1289),'Female Data'!$X1034,0))))</f>
        <v>--</v>
      </c>
      <c r="L1034" t="str">
        <f>IF(AND(L$1288=0,L$1289=0),"--",IF(AND(L$1288&gt;0,L$1289=0),IF('Female Data'!L1034&gt;L$1288,'Female Data'!$X1034,0),IF(AND(L$1288=0,L$1289&gt;0),IF('Female Data'!L1034&lt;L$1289,'Female Data'!$X1034,0),IF(AND('Female Data'!L1034&gt;L$1288,'Female Data'!L1034&lt;L$1289),'Female Data'!$X1034,0))))</f>
        <v>--</v>
      </c>
      <c r="M1034" t="str">
        <f>IF(AND(M$1288=0,M$1289=0),"--",IF(AND(M$1288&gt;0,M$1289=0),IF('Female Data'!M1034&gt;M$1288,'Female Data'!$X1034,0),IF(AND(M$1288=0,M$1289&gt;0),IF('Female Data'!M1034&lt;M$1289,'Female Data'!$X1034,0),IF(AND('Female Data'!M1034&gt;M$1288,'Female Data'!M1034&lt;M$1289),'Female Data'!$X1034,0))))</f>
        <v>--</v>
      </c>
      <c r="N1034" t="str">
        <f>IF(AND(N$1288=0,N$1289=0),"--",IF(AND(N$1288&gt;0,N$1289=0),IF('Female Data'!N1034&gt;N$1288,'Female Data'!$X1034,0),IF(AND(N$1288=0,N$1289&gt;0),IF('Female Data'!N1034&lt;N$1289,'Female Data'!$X1034,0),IF(AND('Female Data'!N1034&gt;N$1288,'Female Data'!N1034&lt;N$1289),'Female Data'!$X1034,0))))</f>
        <v>--</v>
      </c>
      <c r="O1034" t="str">
        <f>IF(AND(O$1288=0,O$1289=0),"--",IF(AND(O$1288&gt;0,O$1289=0),IF('Female Data'!O1034&gt;O$1288,'Female Data'!$X1034,0),IF(AND(O$1288=0,O$1289&gt;0),IF('Female Data'!O1034&lt;O$1289,'Female Data'!$X1034,0),IF(AND('Female Data'!O1034&gt;O$1288,'Female Data'!O1034&lt;O$1289),'Female Data'!$X1034,0))))</f>
        <v>--</v>
      </c>
      <c r="P1034" t="str">
        <f>IF(AND(P$1288=0,P$1289=0),"--",IF(AND(P$1288&gt;0,P$1289=0),IF('Female Data'!P1034&gt;P$1288,'Female Data'!$X1034,0),IF(AND(P$1288=0,P$1289&gt;0),IF('Female Data'!P1034&lt;P$1289,'Female Data'!$X1034,0),IF(AND('Female Data'!P1034&gt;P$1288,'Female Data'!P1034&lt;P$1289),'Female Data'!$X1034,0))))</f>
        <v>--</v>
      </c>
      <c r="Q1034" t="str">
        <f>IF(AND(Q$1288=0,Q$1289=0),"--",IF(AND(Q$1288&gt;0,Q$1289=0),IF('Female Data'!Q1034&gt;Q$1288,'Female Data'!$X1034,0),IF(AND(Q$1288=0,Q$1289&gt;0),IF('Female Data'!Q1034&lt;Q$1289,'Female Data'!$X1034,0),IF(AND('Female Data'!Q1034&gt;Q$1288,'Female Data'!Q1034&lt;Q$1289),'Female Data'!$X1034,0))))</f>
        <v>--</v>
      </c>
      <c r="R1034" t="str">
        <f>IF(AND(R$1288=0,R$1289=0),"--",IF(AND(R$1288&gt;0,R$1289=0),IF('Female Data'!R1034&gt;R$1288,'Female Data'!$X1034,0),IF(AND(R$1288=0,R$1289&gt;0),IF('Female Data'!R1034&lt;R$1289,'Female Data'!$X1034,0),IF(AND('Female Data'!R1034&gt;R$1288,'Female Data'!R1034&lt;R$1289),'Female Data'!$X1034,0))))</f>
        <v>--</v>
      </c>
      <c r="S1034" t="str">
        <f>IF(AND(S$1288=0,S$1289=0),"--",IF(AND(S$1288&gt;0,S$1289=0),IF('Female Data'!S1034&gt;S$1288,'Female Data'!$X1034,0),IF(AND(S$1288=0,S$1289&gt;0),IF('Female Data'!S1034&lt;S$1289,'Female Data'!$X1034,0),IF(AND('Female Data'!S1034&gt;S$1288,'Female Data'!S1034&lt;S$1289),'Female Data'!$X1034,0))))</f>
        <v>--</v>
      </c>
      <c r="T1034" t="str">
        <f>IF(AND(T$1288=0,T$1289=0),"--",IF(AND(T$1288&gt;0,T$1289=0),IF('Female Data'!T1034&gt;T$1288,'Female Data'!$X1034,0),IF(AND(T$1288=0,T$1289&gt;0),IF('Female Data'!T1034&lt;T$1289,'Female Data'!$X1034,0),IF(AND('Female Data'!T1034&gt;T$1288,'Female Data'!T1034&lt;T$1289),'Female Data'!$X1034,0))))</f>
        <v>--</v>
      </c>
      <c r="U1034" t="str">
        <f>IF(AND(U$1288=0,U$1289=0),"--",IF(AND(U$1288&gt;0,U$1289=0),IF('Female Data'!U1034&gt;U$1288,'Female Data'!$X1034,0),IF(AND(U$1288=0,U$1289&gt;0),IF('Female Data'!U1034&lt;U$1289,'Female Data'!$X1034,0),IF(AND('Female Data'!U1034&gt;U$1288,'Female Data'!U1034&lt;U$1289),'Female Data'!$X1034,0))))</f>
        <v>--</v>
      </c>
      <c r="V1034" t="str">
        <f>IF(AND(V$1288=0,V$1289=0),"--",IF(AND(V$1288&gt;0,V$1289=0),IF('Female Data'!V1034&gt;V$1288,'Female Data'!$X1034,0),IF(AND(V$1288=0,V$1289&gt;0),IF('Female Data'!V1034&lt;V$1289,'Female Data'!$X1034,0),IF(AND('Female Data'!V1034&gt;V$1288,'Female Data'!V1034&lt;V$1289),'Female Data'!$X1034,0))))</f>
        <v>--</v>
      </c>
      <c r="W1034" t="str">
        <f>IF(AND(W$1288=0,W$1289=0),"--",IF(AND(W$1288&gt;0,W$1289=0),IF('Female Data'!W1034&gt;W$1288,'Female Data'!$X1034,0),IF(AND(W$1288=0,W$1289&gt;0),IF('Female Data'!W1034&lt;W$1289,'Female Data'!$X1034,0),IF(AND('Female Data'!W1034&gt;W$1288,'Female Data'!W1034&lt;W$1289),'Female Data'!$X1034,0))))</f>
        <v>--</v>
      </c>
      <c r="Y1034">
        <f t="shared" si="32"/>
        <v>0</v>
      </c>
      <c r="Z1034">
        <f>Y1034*'Female Data'!X1034</f>
        <v>0</v>
      </c>
      <c r="AA1034">
        <f t="shared" si="33"/>
        <v>1</v>
      </c>
      <c r="AB1034">
        <f>AA1034*'Female Data'!X1034</f>
        <v>29035</v>
      </c>
    </row>
    <row r="1035" spans="1:28">
      <c r="A1035">
        <f>'Female Data'!A1035</f>
        <v>1034</v>
      </c>
      <c r="B1035" t="str">
        <f>'Female Data'!B1035</f>
        <v>F</v>
      </c>
      <c r="C1035" t="str">
        <f>IF(AND(C$1288=0,C$1289=0),"--",IF(AND(C$1288&gt;0,C$1289=0),IF('Female Data'!C1035&gt;C$1288,'Female Data'!$X1035,0),IF(AND(C$1288=0,C$1289&gt;0),IF('Female Data'!C1035&lt;C$1289,'Female Data'!$X1035,0),IF(AND('Female Data'!C1035&gt;C$1288,'Female Data'!C1035&lt;C$1289),'Female Data'!$X1035,0))))</f>
        <v>--</v>
      </c>
      <c r="D1035" t="str">
        <f>IF(AND(D$1288=0,D$1289=0),"--",IF(AND(D$1288&gt;0,D$1289=0),IF('Female Data'!D1035&gt;D$1288,'Female Data'!$X1035,0),IF(AND(D$1288=0,D$1289&gt;0),IF('Female Data'!D1035&lt;D$1289,'Female Data'!$X1035,0),IF(AND('Female Data'!D1035&gt;D$1288,'Female Data'!D1035&lt;D$1289),'Female Data'!$X1035,0))))</f>
        <v>--</v>
      </c>
      <c r="E1035" t="str">
        <f>IF(AND(E$1288=0,E$1289=0),"--",IF(AND(E$1288&gt;0,E$1289=0),IF('Female Data'!E1035&gt;E$1288,'Female Data'!$X1035,0),IF(AND(E$1288=0,E$1289&gt;0),IF('Female Data'!E1035&lt;E$1289,'Female Data'!$X1035,0),IF(AND('Female Data'!E1035&gt;E$1288,'Female Data'!E1035&lt;E$1289),'Female Data'!$X1035,0))))</f>
        <v>--</v>
      </c>
      <c r="F1035" t="str">
        <f>IF(AND(F$1288=0,F$1289=0),"--",IF(AND(F$1288&gt;0,F$1289=0),IF('Female Data'!F1035&gt;F$1288,'Female Data'!$X1035,0),IF(AND(F$1288=0,F$1289&gt;0),IF('Female Data'!F1035&lt;F$1289,'Female Data'!$X1035,0),IF(AND('Female Data'!F1035&gt;F$1288,'Female Data'!F1035&lt;F$1289),'Female Data'!$X1035,0))))</f>
        <v>--</v>
      </c>
      <c r="G1035" t="str">
        <f>IF(AND(G$1288=0,G$1289=0),"--",IF(AND(G$1288&gt;0,G$1289=0),IF('Female Data'!G1035&gt;G$1288,'Female Data'!$X1035,0),IF(AND(G$1288=0,G$1289&gt;0),IF('Female Data'!G1035&lt;G$1289,'Female Data'!$X1035,0),IF(AND('Female Data'!G1035&gt;G$1288,'Female Data'!G1035&lt;G$1289),'Female Data'!$X1035,0))))</f>
        <v>--</v>
      </c>
      <c r="H1035" t="str">
        <f>IF(AND(H$1288=0,H$1289=0),"--",IF(AND(H$1288&gt;0,H$1289=0),IF('Female Data'!H1035&gt;H$1288,'Female Data'!$X1035,0),IF(AND(H$1288=0,H$1289&gt;0),IF('Female Data'!H1035&lt;H$1289,'Female Data'!$X1035,0),IF(AND('Female Data'!H1035&gt;H$1288,'Female Data'!H1035&lt;H$1289),'Female Data'!$X1035,0))))</f>
        <v>--</v>
      </c>
      <c r="I1035" t="str">
        <f>IF(AND(I$1288=0,I$1289=0),"--",IF(AND(I$1288&gt;0,I$1289=0),IF('Female Data'!I1035&gt;I$1288,'Female Data'!$X1035,0),IF(AND(I$1288=0,I$1289&gt;0),IF('Female Data'!I1035&lt;I$1289,'Female Data'!$X1035,0),IF(AND('Female Data'!I1035&gt;I$1288,'Female Data'!I1035&lt;I$1289),'Female Data'!$X1035,0))))</f>
        <v>--</v>
      </c>
      <c r="J1035" t="str">
        <f>IF(AND(J$1288=0,J$1289=0),"--",IF(AND(J$1288&gt;0,J$1289=0),IF('Female Data'!J1035&gt;J$1288,'Female Data'!$X1035,0),IF(AND(J$1288=0,J$1289&gt;0),IF('Female Data'!J1035&lt;J$1289,'Female Data'!$X1035,0),IF(AND('Female Data'!J1035&gt;J$1288,'Female Data'!J1035&lt;J$1289),'Female Data'!$X1035,0))))</f>
        <v>--</v>
      </c>
      <c r="K1035" t="str">
        <f>IF(AND(K$1288=0,K$1289=0),"--",IF(AND(K$1288&gt;0,K$1289=0),IF('Female Data'!K1035&gt;K$1288,'Female Data'!$X1035,0),IF(AND(K$1288=0,K$1289&gt;0),IF('Female Data'!K1035&lt;K$1289,'Female Data'!$X1035,0),IF(AND('Female Data'!K1035&gt;K$1288,'Female Data'!K1035&lt;K$1289),'Female Data'!$X1035,0))))</f>
        <v>--</v>
      </c>
      <c r="L1035" t="str">
        <f>IF(AND(L$1288=0,L$1289=0),"--",IF(AND(L$1288&gt;0,L$1289=0),IF('Female Data'!L1035&gt;L$1288,'Female Data'!$X1035,0),IF(AND(L$1288=0,L$1289&gt;0),IF('Female Data'!L1035&lt;L$1289,'Female Data'!$X1035,0),IF(AND('Female Data'!L1035&gt;L$1288,'Female Data'!L1035&lt;L$1289),'Female Data'!$X1035,0))))</f>
        <v>--</v>
      </c>
      <c r="M1035" t="str">
        <f>IF(AND(M$1288=0,M$1289=0),"--",IF(AND(M$1288&gt;0,M$1289=0),IF('Female Data'!M1035&gt;M$1288,'Female Data'!$X1035,0),IF(AND(M$1288=0,M$1289&gt;0),IF('Female Data'!M1035&lt;M$1289,'Female Data'!$X1035,0),IF(AND('Female Data'!M1035&gt;M$1288,'Female Data'!M1035&lt;M$1289),'Female Data'!$X1035,0))))</f>
        <v>--</v>
      </c>
      <c r="N1035" t="str">
        <f>IF(AND(N$1288=0,N$1289=0),"--",IF(AND(N$1288&gt;0,N$1289=0),IF('Female Data'!N1035&gt;N$1288,'Female Data'!$X1035,0),IF(AND(N$1288=0,N$1289&gt;0),IF('Female Data'!N1035&lt;N$1289,'Female Data'!$X1035,0),IF(AND('Female Data'!N1035&gt;N$1288,'Female Data'!N1035&lt;N$1289),'Female Data'!$X1035,0))))</f>
        <v>--</v>
      </c>
      <c r="O1035" t="str">
        <f>IF(AND(O$1288=0,O$1289=0),"--",IF(AND(O$1288&gt;0,O$1289=0),IF('Female Data'!O1035&gt;O$1288,'Female Data'!$X1035,0),IF(AND(O$1288=0,O$1289&gt;0),IF('Female Data'!O1035&lt;O$1289,'Female Data'!$X1035,0),IF(AND('Female Data'!O1035&gt;O$1288,'Female Data'!O1035&lt;O$1289),'Female Data'!$X1035,0))))</f>
        <v>--</v>
      </c>
      <c r="P1035" t="str">
        <f>IF(AND(P$1288=0,P$1289=0),"--",IF(AND(P$1288&gt;0,P$1289=0),IF('Female Data'!P1035&gt;P$1288,'Female Data'!$X1035,0),IF(AND(P$1288=0,P$1289&gt;0),IF('Female Data'!P1035&lt;P$1289,'Female Data'!$X1035,0),IF(AND('Female Data'!P1035&gt;P$1288,'Female Data'!P1035&lt;P$1289),'Female Data'!$X1035,0))))</f>
        <v>--</v>
      </c>
      <c r="Q1035" t="str">
        <f>IF(AND(Q$1288=0,Q$1289=0),"--",IF(AND(Q$1288&gt;0,Q$1289=0),IF('Female Data'!Q1035&gt;Q$1288,'Female Data'!$X1035,0),IF(AND(Q$1288=0,Q$1289&gt;0),IF('Female Data'!Q1035&lt;Q$1289,'Female Data'!$X1035,0),IF(AND('Female Data'!Q1035&gt;Q$1288,'Female Data'!Q1035&lt;Q$1289),'Female Data'!$X1035,0))))</f>
        <v>--</v>
      </c>
      <c r="R1035" t="str">
        <f>IF(AND(R$1288=0,R$1289=0),"--",IF(AND(R$1288&gt;0,R$1289=0),IF('Female Data'!R1035&gt;R$1288,'Female Data'!$X1035,0),IF(AND(R$1288=0,R$1289&gt;0),IF('Female Data'!R1035&lt;R$1289,'Female Data'!$X1035,0),IF(AND('Female Data'!R1035&gt;R$1288,'Female Data'!R1035&lt;R$1289),'Female Data'!$X1035,0))))</f>
        <v>--</v>
      </c>
      <c r="S1035" t="str">
        <f>IF(AND(S$1288=0,S$1289=0),"--",IF(AND(S$1288&gt;0,S$1289=0),IF('Female Data'!S1035&gt;S$1288,'Female Data'!$X1035,0),IF(AND(S$1288=0,S$1289&gt;0),IF('Female Data'!S1035&lt;S$1289,'Female Data'!$X1035,0),IF(AND('Female Data'!S1035&gt;S$1288,'Female Data'!S1035&lt;S$1289),'Female Data'!$X1035,0))))</f>
        <v>--</v>
      </c>
      <c r="T1035" t="str">
        <f>IF(AND(T$1288=0,T$1289=0),"--",IF(AND(T$1288&gt;0,T$1289=0),IF('Female Data'!T1035&gt;T$1288,'Female Data'!$X1035,0),IF(AND(T$1288=0,T$1289&gt;0),IF('Female Data'!T1035&lt;T$1289,'Female Data'!$X1035,0),IF(AND('Female Data'!T1035&gt;T$1288,'Female Data'!T1035&lt;T$1289),'Female Data'!$X1035,0))))</f>
        <v>--</v>
      </c>
      <c r="U1035" t="str">
        <f>IF(AND(U$1288=0,U$1289=0),"--",IF(AND(U$1288&gt;0,U$1289=0),IF('Female Data'!U1035&gt;U$1288,'Female Data'!$X1035,0),IF(AND(U$1288=0,U$1289&gt;0),IF('Female Data'!U1035&lt;U$1289,'Female Data'!$X1035,0),IF(AND('Female Data'!U1035&gt;U$1288,'Female Data'!U1035&lt;U$1289),'Female Data'!$X1035,0))))</f>
        <v>--</v>
      </c>
      <c r="V1035" t="str">
        <f>IF(AND(V$1288=0,V$1289=0),"--",IF(AND(V$1288&gt;0,V$1289=0),IF('Female Data'!V1035&gt;V$1288,'Female Data'!$X1035,0),IF(AND(V$1288=0,V$1289&gt;0),IF('Female Data'!V1035&lt;V$1289,'Female Data'!$X1035,0),IF(AND('Female Data'!V1035&gt;V$1288,'Female Data'!V1035&lt;V$1289),'Female Data'!$X1035,0))))</f>
        <v>--</v>
      </c>
      <c r="W1035" t="str">
        <f>IF(AND(W$1288=0,W$1289=0),"--",IF(AND(W$1288&gt;0,W$1289=0),IF('Female Data'!W1035&gt;W$1288,'Female Data'!$X1035,0),IF(AND(W$1288=0,W$1289&gt;0),IF('Female Data'!W1035&lt;W$1289,'Female Data'!$X1035,0),IF(AND('Female Data'!W1035&gt;W$1288,'Female Data'!W1035&lt;W$1289),'Female Data'!$X1035,0))))</f>
        <v>--</v>
      </c>
      <c r="Y1035">
        <f t="shared" si="32"/>
        <v>0</v>
      </c>
      <c r="Z1035">
        <f>Y1035*'Female Data'!X1035</f>
        <v>0</v>
      </c>
      <c r="AA1035">
        <f t="shared" si="33"/>
        <v>1</v>
      </c>
      <c r="AB1035">
        <f>AA1035*'Female Data'!X1035</f>
        <v>31650</v>
      </c>
    </row>
    <row r="1036" spans="1:28">
      <c r="A1036">
        <f>'Female Data'!A1036</f>
        <v>1035</v>
      </c>
      <c r="B1036" t="str">
        <f>'Female Data'!B1036</f>
        <v>F</v>
      </c>
      <c r="C1036" t="str">
        <f>IF(AND(C$1288=0,C$1289=0),"--",IF(AND(C$1288&gt;0,C$1289=0),IF('Female Data'!C1036&gt;C$1288,'Female Data'!$X1036,0),IF(AND(C$1288=0,C$1289&gt;0),IF('Female Data'!C1036&lt;C$1289,'Female Data'!$X1036,0),IF(AND('Female Data'!C1036&gt;C$1288,'Female Data'!C1036&lt;C$1289),'Female Data'!$X1036,0))))</f>
        <v>--</v>
      </c>
      <c r="D1036" t="str">
        <f>IF(AND(D$1288=0,D$1289=0),"--",IF(AND(D$1288&gt;0,D$1289=0),IF('Female Data'!D1036&gt;D$1288,'Female Data'!$X1036,0),IF(AND(D$1288=0,D$1289&gt;0),IF('Female Data'!D1036&lt;D$1289,'Female Data'!$X1036,0),IF(AND('Female Data'!D1036&gt;D$1288,'Female Data'!D1036&lt;D$1289),'Female Data'!$X1036,0))))</f>
        <v>--</v>
      </c>
      <c r="E1036" t="str">
        <f>IF(AND(E$1288=0,E$1289=0),"--",IF(AND(E$1288&gt;0,E$1289=0),IF('Female Data'!E1036&gt;E$1288,'Female Data'!$X1036,0),IF(AND(E$1288=0,E$1289&gt;0),IF('Female Data'!E1036&lt;E$1289,'Female Data'!$X1036,0),IF(AND('Female Data'!E1036&gt;E$1288,'Female Data'!E1036&lt;E$1289),'Female Data'!$X1036,0))))</f>
        <v>--</v>
      </c>
      <c r="F1036" t="str">
        <f>IF(AND(F$1288=0,F$1289=0),"--",IF(AND(F$1288&gt;0,F$1289=0),IF('Female Data'!F1036&gt;F$1288,'Female Data'!$X1036,0),IF(AND(F$1288=0,F$1289&gt;0),IF('Female Data'!F1036&lt;F$1289,'Female Data'!$X1036,0),IF(AND('Female Data'!F1036&gt;F$1288,'Female Data'!F1036&lt;F$1289),'Female Data'!$X1036,0))))</f>
        <v>--</v>
      </c>
      <c r="G1036" t="str">
        <f>IF(AND(G$1288=0,G$1289=0),"--",IF(AND(G$1288&gt;0,G$1289=0),IF('Female Data'!G1036&gt;G$1288,'Female Data'!$X1036,0),IF(AND(G$1288=0,G$1289&gt;0),IF('Female Data'!G1036&lt;G$1289,'Female Data'!$X1036,0),IF(AND('Female Data'!G1036&gt;G$1288,'Female Data'!G1036&lt;G$1289),'Female Data'!$X1036,0))))</f>
        <v>--</v>
      </c>
      <c r="H1036" t="str">
        <f>IF(AND(H$1288=0,H$1289=0),"--",IF(AND(H$1288&gt;0,H$1289=0),IF('Female Data'!H1036&gt;H$1288,'Female Data'!$X1036,0),IF(AND(H$1288=0,H$1289&gt;0),IF('Female Data'!H1036&lt;H$1289,'Female Data'!$X1036,0),IF(AND('Female Data'!H1036&gt;H$1288,'Female Data'!H1036&lt;H$1289),'Female Data'!$X1036,0))))</f>
        <v>--</v>
      </c>
      <c r="I1036" t="str">
        <f>IF(AND(I$1288=0,I$1289=0),"--",IF(AND(I$1288&gt;0,I$1289=0),IF('Female Data'!I1036&gt;I$1288,'Female Data'!$X1036,0),IF(AND(I$1288=0,I$1289&gt;0),IF('Female Data'!I1036&lt;I$1289,'Female Data'!$X1036,0),IF(AND('Female Data'!I1036&gt;I$1288,'Female Data'!I1036&lt;I$1289),'Female Data'!$X1036,0))))</f>
        <v>--</v>
      </c>
      <c r="J1036" t="str">
        <f>IF(AND(J$1288=0,J$1289=0),"--",IF(AND(J$1288&gt;0,J$1289=0),IF('Female Data'!J1036&gt;J$1288,'Female Data'!$X1036,0),IF(AND(J$1288=0,J$1289&gt;0),IF('Female Data'!J1036&lt;J$1289,'Female Data'!$X1036,0),IF(AND('Female Data'!J1036&gt;J$1288,'Female Data'!J1036&lt;J$1289),'Female Data'!$X1036,0))))</f>
        <v>--</v>
      </c>
      <c r="K1036" t="str">
        <f>IF(AND(K$1288=0,K$1289=0),"--",IF(AND(K$1288&gt;0,K$1289=0),IF('Female Data'!K1036&gt;K$1288,'Female Data'!$X1036,0),IF(AND(K$1288=0,K$1289&gt;0),IF('Female Data'!K1036&lt;K$1289,'Female Data'!$X1036,0),IF(AND('Female Data'!K1036&gt;K$1288,'Female Data'!K1036&lt;K$1289),'Female Data'!$X1036,0))))</f>
        <v>--</v>
      </c>
      <c r="L1036" t="str">
        <f>IF(AND(L$1288=0,L$1289=0),"--",IF(AND(L$1288&gt;0,L$1289=0),IF('Female Data'!L1036&gt;L$1288,'Female Data'!$X1036,0),IF(AND(L$1288=0,L$1289&gt;0),IF('Female Data'!L1036&lt;L$1289,'Female Data'!$X1036,0),IF(AND('Female Data'!L1036&gt;L$1288,'Female Data'!L1036&lt;L$1289),'Female Data'!$X1036,0))))</f>
        <v>--</v>
      </c>
      <c r="M1036" t="str">
        <f>IF(AND(M$1288=0,M$1289=0),"--",IF(AND(M$1288&gt;0,M$1289=0),IF('Female Data'!M1036&gt;M$1288,'Female Data'!$X1036,0),IF(AND(M$1288=0,M$1289&gt;0),IF('Female Data'!M1036&lt;M$1289,'Female Data'!$X1036,0),IF(AND('Female Data'!M1036&gt;M$1288,'Female Data'!M1036&lt;M$1289),'Female Data'!$X1036,0))))</f>
        <v>--</v>
      </c>
      <c r="N1036" t="str">
        <f>IF(AND(N$1288=0,N$1289=0),"--",IF(AND(N$1288&gt;0,N$1289=0),IF('Female Data'!N1036&gt;N$1288,'Female Data'!$X1036,0),IF(AND(N$1288=0,N$1289&gt;0),IF('Female Data'!N1036&lt;N$1289,'Female Data'!$X1036,0),IF(AND('Female Data'!N1036&gt;N$1288,'Female Data'!N1036&lt;N$1289),'Female Data'!$X1036,0))))</f>
        <v>--</v>
      </c>
      <c r="O1036" t="str">
        <f>IF(AND(O$1288=0,O$1289=0),"--",IF(AND(O$1288&gt;0,O$1289=0),IF('Female Data'!O1036&gt;O$1288,'Female Data'!$X1036,0),IF(AND(O$1288=0,O$1289&gt;0),IF('Female Data'!O1036&lt;O$1289,'Female Data'!$X1036,0),IF(AND('Female Data'!O1036&gt;O$1288,'Female Data'!O1036&lt;O$1289),'Female Data'!$X1036,0))))</f>
        <v>--</v>
      </c>
      <c r="P1036" t="str">
        <f>IF(AND(P$1288=0,P$1289=0),"--",IF(AND(P$1288&gt;0,P$1289=0),IF('Female Data'!P1036&gt;P$1288,'Female Data'!$X1036,0),IF(AND(P$1288=0,P$1289&gt;0),IF('Female Data'!P1036&lt;P$1289,'Female Data'!$X1036,0),IF(AND('Female Data'!P1036&gt;P$1288,'Female Data'!P1036&lt;P$1289),'Female Data'!$X1036,0))))</f>
        <v>--</v>
      </c>
      <c r="Q1036" t="str">
        <f>IF(AND(Q$1288=0,Q$1289=0),"--",IF(AND(Q$1288&gt;0,Q$1289=0),IF('Female Data'!Q1036&gt;Q$1288,'Female Data'!$X1036,0),IF(AND(Q$1288=0,Q$1289&gt;0),IF('Female Data'!Q1036&lt;Q$1289,'Female Data'!$X1036,0),IF(AND('Female Data'!Q1036&gt;Q$1288,'Female Data'!Q1036&lt;Q$1289),'Female Data'!$X1036,0))))</f>
        <v>--</v>
      </c>
      <c r="R1036" t="str">
        <f>IF(AND(R$1288=0,R$1289=0),"--",IF(AND(R$1288&gt;0,R$1289=0),IF('Female Data'!R1036&gt;R$1288,'Female Data'!$X1036,0),IF(AND(R$1288=0,R$1289&gt;0),IF('Female Data'!R1036&lt;R$1289,'Female Data'!$X1036,0),IF(AND('Female Data'!R1036&gt;R$1288,'Female Data'!R1036&lt;R$1289),'Female Data'!$X1036,0))))</f>
        <v>--</v>
      </c>
      <c r="S1036" t="str">
        <f>IF(AND(S$1288=0,S$1289=0),"--",IF(AND(S$1288&gt;0,S$1289=0),IF('Female Data'!S1036&gt;S$1288,'Female Data'!$X1036,0),IF(AND(S$1288=0,S$1289&gt;0),IF('Female Data'!S1036&lt;S$1289,'Female Data'!$X1036,0),IF(AND('Female Data'!S1036&gt;S$1288,'Female Data'!S1036&lt;S$1289),'Female Data'!$X1036,0))))</f>
        <v>--</v>
      </c>
      <c r="T1036" t="str">
        <f>IF(AND(T$1288=0,T$1289=0),"--",IF(AND(T$1288&gt;0,T$1289=0),IF('Female Data'!T1036&gt;T$1288,'Female Data'!$X1036,0),IF(AND(T$1288=0,T$1289&gt;0),IF('Female Data'!T1036&lt;T$1289,'Female Data'!$X1036,0),IF(AND('Female Data'!T1036&gt;T$1288,'Female Data'!T1036&lt;T$1289),'Female Data'!$X1036,0))))</f>
        <v>--</v>
      </c>
      <c r="U1036" t="str">
        <f>IF(AND(U$1288=0,U$1289=0),"--",IF(AND(U$1288&gt;0,U$1289=0),IF('Female Data'!U1036&gt;U$1288,'Female Data'!$X1036,0),IF(AND(U$1288=0,U$1289&gt;0),IF('Female Data'!U1036&lt;U$1289,'Female Data'!$X1036,0),IF(AND('Female Data'!U1036&gt;U$1288,'Female Data'!U1036&lt;U$1289),'Female Data'!$X1036,0))))</f>
        <v>--</v>
      </c>
      <c r="V1036" t="str">
        <f>IF(AND(V$1288=0,V$1289=0),"--",IF(AND(V$1288&gt;0,V$1289=0),IF('Female Data'!V1036&gt;V$1288,'Female Data'!$X1036,0),IF(AND(V$1288=0,V$1289&gt;0),IF('Female Data'!V1036&lt;V$1289,'Female Data'!$X1036,0),IF(AND('Female Data'!V1036&gt;V$1288,'Female Data'!V1036&lt;V$1289),'Female Data'!$X1036,0))))</f>
        <v>--</v>
      </c>
      <c r="W1036" t="str">
        <f>IF(AND(W$1288=0,W$1289=0),"--",IF(AND(W$1288&gt;0,W$1289=0),IF('Female Data'!W1036&gt;W$1288,'Female Data'!$X1036,0),IF(AND(W$1288=0,W$1289&gt;0),IF('Female Data'!W1036&lt;W$1289,'Female Data'!$X1036,0),IF(AND('Female Data'!W1036&gt;W$1288,'Female Data'!W1036&lt;W$1289),'Female Data'!$X1036,0))))</f>
        <v>--</v>
      </c>
      <c r="Y1036">
        <f t="shared" si="32"/>
        <v>0</v>
      </c>
      <c r="Z1036">
        <f>Y1036*'Female Data'!X1036</f>
        <v>0</v>
      </c>
      <c r="AA1036">
        <f t="shared" si="33"/>
        <v>1</v>
      </c>
      <c r="AB1036">
        <f>AA1036*'Female Data'!X1036</f>
        <v>9887</v>
      </c>
    </row>
    <row r="1037" spans="1:28">
      <c r="A1037">
        <f>'Female Data'!A1037</f>
        <v>1036</v>
      </c>
      <c r="B1037" t="str">
        <f>'Female Data'!B1037</f>
        <v>F</v>
      </c>
      <c r="C1037" t="str">
        <f>IF(AND(C$1288=0,C$1289=0),"--",IF(AND(C$1288&gt;0,C$1289=0),IF('Female Data'!C1037&gt;C$1288,'Female Data'!$X1037,0),IF(AND(C$1288=0,C$1289&gt;0),IF('Female Data'!C1037&lt;C$1289,'Female Data'!$X1037,0),IF(AND('Female Data'!C1037&gt;C$1288,'Female Data'!C1037&lt;C$1289),'Female Data'!$X1037,0))))</f>
        <v>--</v>
      </c>
      <c r="D1037" t="str">
        <f>IF(AND(D$1288=0,D$1289=0),"--",IF(AND(D$1288&gt;0,D$1289=0),IF('Female Data'!D1037&gt;D$1288,'Female Data'!$X1037,0),IF(AND(D$1288=0,D$1289&gt;0),IF('Female Data'!D1037&lt;D$1289,'Female Data'!$X1037,0),IF(AND('Female Data'!D1037&gt;D$1288,'Female Data'!D1037&lt;D$1289),'Female Data'!$X1037,0))))</f>
        <v>--</v>
      </c>
      <c r="E1037" t="str">
        <f>IF(AND(E$1288=0,E$1289=0),"--",IF(AND(E$1288&gt;0,E$1289=0),IF('Female Data'!E1037&gt;E$1288,'Female Data'!$X1037,0),IF(AND(E$1288=0,E$1289&gt;0),IF('Female Data'!E1037&lt;E$1289,'Female Data'!$X1037,0),IF(AND('Female Data'!E1037&gt;E$1288,'Female Data'!E1037&lt;E$1289),'Female Data'!$X1037,0))))</f>
        <v>--</v>
      </c>
      <c r="F1037" t="str">
        <f>IF(AND(F$1288=0,F$1289=0),"--",IF(AND(F$1288&gt;0,F$1289=0),IF('Female Data'!F1037&gt;F$1288,'Female Data'!$X1037,0),IF(AND(F$1288=0,F$1289&gt;0),IF('Female Data'!F1037&lt;F$1289,'Female Data'!$X1037,0),IF(AND('Female Data'!F1037&gt;F$1288,'Female Data'!F1037&lt;F$1289),'Female Data'!$X1037,0))))</f>
        <v>--</v>
      </c>
      <c r="G1037" t="str">
        <f>IF(AND(G$1288=0,G$1289=0),"--",IF(AND(G$1288&gt;0,G$1289=0),IF('Female Data'!G1037&gt;G$1288,'Female Data'!$X1037,0),IF(AND(G$1288=0,G$1289&gt;0),IF('Female Data'!G1037&lt;G$1289,'Female Data'!$X1037,0),IF(AND('Female Data'!G1037&gt;G$1288,'Female Data'!G1037&lt;G$1289),'Female Data'!$X1037,0))))</f>
        <v>--</v>
      </c>
      <c r="H1037" t="str">
        <f>IF(AND(H$1288=0,H$1289=0),"--",IF(AND(H$1288&gt;0,H$1289=0),IF('Female Data'!H1037&gt;H$1288,'Female Data'!$X1037,0),IF(AND(H$1288=0,H$1289&gt;0),IF('Female Data'!H1037&lt;H$1289,'Female Data'!$X1037,0),IF(AND('Female Data'!H1037&gt;H$1288,'Female Data'!H1037&lt;H$1289),'Female Data'!$X1037,0))))</f>
        <v>--</v>
      </c>
      <c r="I1037" t="str">
        <f>IF(AND(I$1288=0,I$1289=0),"--",IF(AND(I$1288&gt;0,I$1289=0),IF('Female Data'!I1037&gt;I$1288,'Female Data'!$X1037,0),IF(AND(I$1288=0,I$1289&gt;0),IF('Female Data'!I1037&lt;I$1289,'Female Data'!$X1037,0),IF(AND('Female Data'!I1037&gt;I$1288,'Female Data'!I1037&lt;I$1289),'Female Data'!$X1037,0))))</f>
        <v>--</v>
      </c>
      <c r="J1037" t="str">
        <f>IF(AND(J$1288=0,J$1289=0),"--",IF(AND(J$1288&gt;0,J$1289=0),IF('Female Data'!J1037&gt;J$1288,'Female Data'!$X1037,0),IF(AND(J$1288=0,J$1289&gt;0),IF('Female Data'!J1037&lt;J$1289,'Female Data'!$X1037,0),IF(AND('Female Data'!J1037&gt;J$1288,'Female Data'!J1037&lt;J$1289),'Female Data'!$X1037,0))))</f>
        <v>--</v>
      </c>
      <c r="K1037" t="str">
        <f>IF(AND(K$1288=0,K$1289=0),"--",IF(AND(K$1288&gt;0,K$1289=0),IF('Female Data'!K1037&gt;K$1288,'Female Data'!$X1037,0),IF(AND(K$1288=0,K$1289&gt;0),IF('Female Data'!K1037&lt;K$1289,'Female Data'!$X1037,0),IF(AND('Female Data'!K1037&gt;K$1288,'Female Data'!K1037&lt;K$1289),'Female Data'!$X1037,0))))</f>
        <v>--</v>
      </c>
      <c r="L1037" t="str">
        <f>IF(AND(L$1288=0,L$1289=0),"--",IF(AND(L$1288&gt;0,L$1289=0),IF('Female Data'!L1037&gt;L$1288,'Female Data'!$X1037,0),IF(AND(L$1288=0,L$1289&gt;0),IF('Female Data'!L1037&lt;L$1289,'Female Data'!$X1037,0),IF(AND('Female Data'!L1037&gt;L$1288,'Female Data'!L1037&lt;L$1289),'Female Data'!$X1037,0))))</f>
        <v>--</v>
      </c>
      <c r="M1037" t="str">
        <f>IF(AND(M$1288=0,M$1289=0),"--",IF(AND(M$1288&gt;0,M$1289=0),IF('Female Data'!M1037&gt;M$1288,'Female Data'!$X1037,0),IF(AND(M$1288=0,M$1289&gt;0),IF('Female Data'!M1037&lt;M$1289,'Female Data'!$X1037,0),IF(AND('Female Data'!M1037&gt;M$1288,'Female Data'!M1037&lt;M$1289),'Female Data'!$X1037,0))))</f>
        <v>--</v>
      </c>
      <c r="N1037" t="str">
        <f>IF(AND(N$1288=0,N$1289=0),"--",IF(AND(N$1288&gt;0,N$1289=0),IF('Female Data'!N1037&gt;N$1288,'Female Data'!$X1037,0),IF(AND(N$1288=0,N$1289&gt;0),IF('Female Data'!N1037&lt;N$1289,'Female Data'!$X1037,0),IF(AND('Female Data'!N1037&gt;N$1288,'Female Data'!N1037&lt;N$1289),'Female Data'!$X1037,0))))</f>
        <v>--</v>
      </c>
      <c r="O1037" t="str">
        <f>IF(AND(O$1288=0,O$1289=0),"--",IF(AND(O$1288&gt;0,O$1289=0),IF('Female Data'!O1037&gt;O$1288,'Female Data'!$X1037,0),IF(AND(O$1288=0,O$1289&gt;0),IF('Female Data'!O1037&lt;O$1289,'Female Data'!$X1037,0),IF(AND('Female Data'!O1037&gt;O$1288,'Female Data'!O1037&lt;O$1289),'Female Data'!$X1037,0))))</f>
        <v>--</v>
      </c>
      <c r="P1037" t="str">
        <f>IF(AND(P$1288=0,P$1289=0),"--",IF(AND(P$1288&gt;0,P$1289=0),IF('Female Data'!P1037&gt;P$1288,'Female Data'!$X1037,0),IF(AND(P$1288=0,P$1289&gt;0),IF('Female Data'!P1037&lt;P$1289,'Female Data'!$X1037,0),IF(AND('Female Data'!P1037&gt;P$1288,'Female Data'!P1037&lt;P$1289),'Female Data'!$X1037,0))))</f>
        <v>--</v>
      </c>
      <c r="Q1037" t="str">
        <f>IF(AND(Q$1288=0,Q$1289=0),"--",IF(AND(Q$1288&gt;0,Q$1289=0),IF('Female Data'!Q1037&gt;Q$1288,'Female Data'!$X1037,0),IF(AND(Q$1288=0,Q$1289&gt;0),IF('Female Data'!Q1037&lt;Q$1289,'Female Data'!$X1037,0),IF(AND('Female Data'!Q1037&gt;Q$1288,'Female Data'!Q1037&lt;Q$1289),'Female Data'!$X1037,0))))</f>
        <v>--</v>
      </c>
      <c r="R1037" t="str">
        <f>IF(AND(R$1288=0,R$1289=0),"--",IF(AND(R$1288&gt;0,R$1289=0),IF('Female Data'!R1037&gt;R$1288,'Female Data'!$X1037,0),IF(AND(R$1288=0,R$1289&gt;0),IF('Female Data'!R1037&lt;R$1289,'Female Data'!$X1037,0),IF(AND('Female Data'!R1037&gt;R$1288,'Female Data'!R1037&lt;R$1289),'Female Data'!$X1037,0))))</f>
        <v>--</v>
      </c>
      <c r="S1037" t="str">
        <f>IF(AND(S$1288=0,S$1289=0),"--",IF(AND(S$1288&gt;0,S$1289=0),IF('Female Data'!S1037&gt;S$1288,'Female Data'!$X1037,0),IF(AND(S$1288=0,S$1289&gt;0),IF('Female Data'!S1037&lt;S$1289,'Female Data'!$X1037,0),IF(AND('Female Data'!S1037&gt;S$1288,'Female Data'!S1037&lt;S$1289),'Female Data'!$X1037,0))))</f>
        <v>--</v>
      </c>
      <c r="T1037" t="str">
        <f>IF(AND(T$1288=0,T$1289=0),"--",IF(AND(T$1288&gt;0,T$1289=0),IF('Female Data'!T1037&gt;T$1288,'Female Data'!$X1037,0),IF(AND(T$1288=0,T$1289&gt;0),IF('Female Data'!T1037&lt;T$1289,'Female Data'!$X1037,0),IF(AND('Female Data'!T1037&gt;T$1288,'Female Data'!T1037&lt;T$1289),'Female Data'!$X1037,0))))</f>
        <v>--</v>
      </c>
      <c r="U1037" t="str">
        <f>IF(AND(U$1288=0,U$1289=0),"--",IF(AND(U$1288&gt;0,U$1289=0),IF('Female Data'!U1037&gt;U$1288,'Female Data'!$X1037,0),IF(AND(U$1288=0,U$1289&gt;0),IF('Female Data'!U1037&lt;U$1289,'Female Data'!$X1037,0),IF(AND('Female Data'!U1037&gt;U$1288,'Female Data'!U1037&lt;U$1289),'Female Data'!$X1037,0))))</f>
        <v>--</v>
      </c>
      <c r="V1037" t="str">
        <f>IF(AND(V$1288=0,V$1289=0),"--",IF(AND(V$1288&gt;0,V$1289=0),IF('Female Data'!V1037&gt;V$1288,'Female Data'!$X1037,0),IF(AND(V$1288=0,V$1289&gt;0),IF('Female Data'!V1037&lt;V$1289,'Female Data'!$X1037,0),IF(AND('Female Data'!V1037&gt;V$1288,'Female Data'!V1037&lt;V$1289),'Female Data'!$X1037,0))))</f>
        <v>--</v>
      </c>
      <c r="W1037" t="str">
        <f>IF(AND(W$1288=0,W$1289=0),"--",IF(AND(W$1288&gt;0,W$1289=0),IF('Female Data'!W1037&gt;W$1288,'Female Data'!$X1037,0),IF(AND(W$1288=0,W$1289&gt;0),IF('Female Data'!W1037&lt;W$1289,'Female Data'!$X1037,0),IF(AND('Female Data'!W1037&gt;W$1288,'Female Data'!W1037&lt;W$1289),'Female Data'!$X1037,0))))</f>
        <v>--</v>
      </c>
      <c r="Y1037">
        <f t="shared" si="32"/>
        <v>0</v>
      </c>
      <c r="Z1037">
        <f>Y1037*'Female Data'!X1037</f>
        <v>0</v>
      </c>
      <c r="AA1037">
        <f t="shared" si="33"/>
        <v>1</v>
      </c>
      <c r="AB1037">
        <f>AA1037*'Female Data'!X1037</f>
        <v>264957</v>
      </c>
    </row>
    <row r="1038" spans="1:28">
      <c r="A1038">
        <f>'Female Data'!A1038</f>
        <v>1037</v>
      </c>
      <c r="B1038" t="str">
        <f>'Female Data'!B1038</f>
        <v>F</v>
      </c>
      <c r="C1038" t="str">
        <f>IF(AND(C$1288=0,C$1289=0),"--",IF(AND(C$1288&gt;0,C$1289=0),IF('Female Data'!C1038&gt;C$1288,'Female Data'!$X1038,0),IF(AND(C$1288=0,C$1289&gt;0),IF('Female Data'!C1038&lt;C$1289,'Female Data'!$X1038,0),IF(AND('Female Data'!C1038&gt;C$1288,'Female Data'!C1038&lt;C$1289),'Female Data'!$X1038,0))))</f>
        <v>--</v>
      </c>
      <c r="D1038" t="str">
        <f>IF(AND(D$1288=0,D$1289=0),"--",IF(AND(D$1288&gt;0,D$1289=0),IF('Female Data'!D1038&gt;D$1288,'Female Data'!$X1038,0),IF(AND(D$1288=0,D$1289&gt;0),IF('Female Data'!D1038&lt;D$1289,'Female Data'!$X1038,0),IF(AND('Female Data'!D1038&gt;D$1288,'Female Data'!D1038&lt;D$1289),'Female Data'!$X1038,0))))</f>
        <v>--</v>
      </c>
      <c r="E1038" t="str">
        <f>IF(AND(E$1288=0,E$1289=0),"--",IF(AND(E$1288&gt;0,E$1289=0),IF('Female Data'!E1038&gt;E$1288,'Female Data'!$X1038,0),IF(AND(E$1288=0,E$1289&gt;0),IF('Female Data'!E1038&lt;E$1289,'Female Data'!$X1038,0),IF(AND('Female Data'!E1038&gt;E$1288,'Female Data'!E1038&lt;E$1289),'Female Data'!$X1038,0))))</f>
        <v>--</v>
      </c>
      <c r="F1038" t="str">
        <f>IF(AND(F$1288=0,F$1289=0),"--",IF(AND(F$1288&gt;0,F$1289=0),IF('Female Data'!F1038&gt;F$1288,'Female Data'!$X1038,0),IF(AND(F$1288=0,F$1289&gt;0),IF('Female Data'!F1038&lt;F$1289,'Female Data'!$X1038,0),IF(AND('Female Data'!F1038&gt;F$1288,'Female Data'!F1038&lt;F$1289),'Female Data'!$X1038,0))))</f>
        <v>--</v>
      </c>
      <c r="G1038" t="str">
        <f>IF(AND(G$1288=0,G$1289=0),"--",IF(AND(G$1288&gt;0,G$1289=0),IF('Female Data'!G1038&gt;G$1288,'Female Data'!$X1038,0),IF(AND(G$1288=0,G$1289&gt;0),IF('Female Data'!G1038&lt;G$1289,'Female Data'!$X1038,0),IF(AND('Female Data'!G1038&gt;G$1288,'Female Data'!G1038&lt;G$1289),'Female Data'!$X1038,0))))</f>
        <v>--</v>
      </c>
      <c r="H1038" t="str">
        <f>IF(AND(H$1288=0,H$1289=0),"--",IF(AND(H$1288&gt;0,H$1289=0),IF('Female Data'!H1038&gt;H$1288,'Female Data'!$X1038,0),IF(AND(H$1288=0,H$1289&gt;0),IF('Female Data'!H1038&lt;H$1289,'Female Data'!$X1038,0),IF(AND('Female Data'!H1038&gt;H$1288,'Female Data'!H1038&lt;H$1289),'Female Data'!$X1038,0))))</f>
        <v>--</v>
      </c>
      <c r="I1038" t="str">
        <f>IF(AND(I$1288=0,I$1289=0),"--",IF(AND(I$1288&gt;0,I$1289=0),IF('Female Data'!I1038&gt;I$1288,'Female Data'!$X1038,0),IF(AND(I$1288=0,I$1289&gt;0),IF('Female Data'!I1038&lt;I$1289,'Female Data'!$X1038,0),IF(AND('Female Data'!I1038&gt;I$1288,'Female Data'!I1038&lt;I$1289),'Female Data'!$X1038,0))))</f>
        <v>--</v>
      </c>
      <c r="J1038" t="str">
        <f>IF(AND(J$1288=0,J$1289=0),"--",IF(AND(J$1288&gt;0,J$1289=0),IF('Female Data'!J1038&gt;J$1288,'Female Data'!$X1038,0),IF(AND(J$1288=0,J$1289&gt;0),IF('Female Data'!J1038&lt;J$1289,'Female Data'!$X1038,0),IF(AND('Female Data'!J1038&gt;J$1288,'Female Data'!J1038&lt;J$1289),'Female Data'!$X1038,0))))</f>
        <v>--</v>
      </c>
      <c r="K1038" t="str">
        <f>IF(AND(K$1288=0,K$1289=0),"--",IF(AND(K$1288&gt;0,K$1289=0),IF('Female Data'!K1038&gt;K$1288,'Female Data'!$X1038,0),IF(AND(K$1288=0,K$1289&gt;0),IF('Female Data'!K1038&lt;K$1289,'Female Data'!$X1038,0),IF(AND('Female Data'!K1038&gt;K$1288,'Female Data'!K1038&lt;K$1289),'Female Data'!$X1038,0))))</f>
        <v>--</v>
      </c>
      <c r="L1038" t="str">
        <f>IF(AND(L$1288=0,L$1289=0),"--",IF(AND(L$1288&gt;0,L$1289=0),IF('Female Data'!L1038&gt;L$1288,'Female Data'!$X1038,0),IF(AND(L$1288=0,L$1289&gt;0),IF('Female Data'!L1038&lt;L$1289,'Female Data'!$X1038,0),IF(AND('Female Data'!L1038&gt;L$1288,'Female Data'!L1038&lt;L$1289),'Female Data'!$X1038,0))))</f>
        <v>--</v>
      </c>
      <c r="M1038" t="str">
        <f>IF(AND(M$1288=0,M$1289=0),"--",IF(AND(M$1288&gt;0,M$1289=0),IF('Female Data'!M1038&gt;M$1288,'Female Data'!$X1038,0),IF(AND(M$1288=0,M$1289&gt;0),IF('Female Data'!M1038&lt;M$1289,'Female Data'!$X1038,0),IF(AND('Female Data'!M1038&gt;M$1288,'Female Data'!M1038&lt;M$1289),'Female Data'!$X1038,0))))</f>
        <v>--</v>
      </c>
      <c r="N1038" t="str">
        <f>IF(AND(N$1288=0,N$1289=0),"--",IF(AND(N$1288&gt;0,N$1289=0),IF('Female Data'!N1038&gt;N$1288,'Female Data'!$X1038,0),IF(AND(N$1288=0,N$1289&gt;0),IF('Female Data'!N1038&lt;N$1289,'Female Data'!$X1038,0),IF(AND('Female Data'!N1038&gt;N$1288,'Female Data'!N1038&lt;N$1289),'Female Data'!$X1038,0))))</f>
        <v>--</v>
      </c>
      <c r="O1038" t="str">
        <f>IF(AND(O$1288=0,O$1289=0),"--",IF(AND(O$1288&gt;0,O$1289=0),IF('Female Data'!O1038&gt;O$1288,'Female Data'!$X1038,0),IF(AND(O$1288=0,O$1289&gt;0),IF('Female Data'!O1038&lt;O$1289,'Female Data'!$X1038,0),IF(AND('Female Data'!O1038&gt;O$1288,'Female Data'!O1038&lt;O$1289),'Female Data'!$X1038,0))))</f>
        <v>--</v>
      </c>
      <c r="P1038" t="str">
        <f>IF(AND(P$1288=0,P$1289=0),"--",IF(AND(P$1288&gt;0,P$1289=0),IF('Female Data'!P1038&gt;P$1288,'Female Data'!$X1038,0),IF(AND(P$1288=0,P$1289&gt;0),IF('Female Data'!P1038&lt;P$1289,'Female Data'!$X1038,0),IF(AND('Female Data'!P1038&gt;P$1288,'Female Data'!P1038&lt;P$1289),'Female Data'!$X1038,0))))</f>
        <v>--</v>
      </c>
      <c r="Q1038" t="str">
        <f>IF(AND(Q$1288=0,Q$1289=0),"--",IF(AND(Q$1288&gt;0,Q$1289=0),IF('Female Data'!Q1038&gt;Q$1288,'Female Data'!$X1038,0),IF(AND(Q$1288=0,Q$1289&gt;0),IF('Female Data'!Q1038&lt;Q$1289,'Female Data'!$X1038,0),IF(AND('Female Data'!Q1038&gt;Q$1288,'Female Data'!Q1038&lt;Q$1289),'Female Data'!$X1038,0))))</f>
        <v>--</v>
      </c>
      <c r="R1038" t="str">
        <f>IF(AND(R$1288=0,R$1289=0),"--",IF(AND(R$1288&gt;0,R$1289=0),IF('Female Data'!R1038&gt;R$1288,'Female Data'!$X1038,0),IF(AND(R$1288=0,R$1289&gt;0),IF('Female Data'!R1038&lt;R$1289,'Female Data'!$X1038,0),IF(AND('Female Data'!R1038&gt;R$1288,'Female Data'!R1038&lt;R$1289),'Female Data'!$X1038,0))))</f>
        <v>--</v>
      </c>
      <c r="S1038" t="str">
        <f>IF(AND(S$1288=0,S$1289=0),"--",IF(AND(S$1288&gt;0,S$1289=0),IF('Female Data'!S1038&gt;S$1288,'Female Data'!$X1038,0),IF(AND(S$1288=0,S$1289&gt;0),IF('Female Data'!S1038&lt;S$1289,'Female Data'!$X1038,0),IF(AND('Female Data'!S1038&gt;S$1288,'Female Data'!S1038&lt;S$1289),'Female Data'!$X1038,0))))</f>
        <v>--</v>
      </c>
      <c r="T1038" t="str">
        <f>IF(AND(T$1288=0,T$1289=0),"--",IF(AND(T$1288&gt;0,T$1289=0),IF('Female Data'!T1038&gt;T$1288,'Female Data'!$X1038,0),IF(AND(T$1288=0,T$1289&gt;0),IF('Female Data'!T1038&lt;T$1289,'Female Data'!$X1038,0),IF(AND('Female Data'!T1038&gt;T$1288,'Female Data'!T1038&lt;T$1289),'Female Data'!$X1038,0))))</f>
        <v>--</v>
      </c>
      <c r="U1038" t="str">
        <f>IF(AND(U$1288=0,U$1289=0),"--",IF(AND(U$1288&gt;0,U$1289=0),IF('Female Data'!U1038&gt;U$1288,'Female Data'!$X1038,0),IF(AND(U$1288=0,U$1289&gt;0),IF('Female Data'!U1038&lt;U$1289,'Female Data'!$X1038,0),IF(AND('Female Data'!U1038&gt;U$1288,'Female Data'!U1038&lt;U$1289),'Female Data'!$X1038,0))))</f>
        <v>--</v>
      </c>
      <c r="V1038" t="str">
        <f>IF(AND(V$1288=0,V$1289=0),"--",IF(AND(V$1288&gt;0,V$1289=0),IF('Female Data'!V1038&gt;V$1288,'Female Data'!$X1038,0),IF(AND(V$1288=0,V$1289&gt;0),IF('Female Data'!V1038&lt;V$1289,'Female Data'!$X1038,0),IF(AND('Female Data'!V1038&gt;V$1288,'Female Data'!V1038&lt;V$1289),'Female Data'!$X1038,0))))</f>
        <v>--</v>
      </c>
      <c r="W1038" t="str">
        <f>IF(AND(W$1288=0,W$1289=0),"--",IF(AND(W$1288&gt;0,W$1289=0),IF('Female Data'!W1038&gt;W$1288,'Female Data'!$X1038,0),IF(AND(W$1288=0,W$1289&gt;0),IF('Female Data'!W1038&lt;W$1289,'Female Data'!$X1038,0),IF(AND('Female Data'!W1038&gt;W$1288,'Female Data'!W1038&lt;W$1289),'Female Data'!$X1038,0))))</f>
        <v>--</v>
      </c>
      <c r="Y1038">
        <f t="shared" si="32"/>
        <v>0</v>
      </c>
      <c r="Z1038">
        <f>Y1038*'Female Data'!X1038</f>
        <v>0</v>
      </c>
      <c r="AA1038">
        <f t="shared" si="33"/>
        <v>1</v>
      </c>
      <c r="AB1038">
        <f>AA1038*'Female Data'!X1038</f>
        <v>189194</v>
      </c>
    </row>
    <row r="1039" spans="1:28">
      <c r="A1039">
        <f>'Female Data'!A1039</f>
        <v>1038</v>
      </c>
      <c r="B1039" t="str">
        <f>'Female Data'!B1039</f>
        <v>F</v>
      </c>
      <c r="C1039" t="str">
        <f>IF(AND(C$1288=0,C$1289=0),"--",IF(AND(C$1288&gt;0,C$1289=0),IF('Female Data'!C1039&gt;C$1288,'Female Data'!$X1039,0),IF(AND(C$1288=0,C$1289&gt;0),IF('Female Data'!C1039&lt;C$1289,'Female Data'!$X1039,0),IF(AND('Female Data'!C1039&gt;C$1288,'Female Data'!C1039&lt;C$1289),'Female Data'!$X1039,0))))</f>
        <v>--</v>
      </c>
      <c r="D1039" t="str">
        <f>IF(AND(D$1288=0,D$1289=0),"--",IF(AND(D$1288&gt;0,D$1289=0),IF('Female Data'!D1039&gt;D$1288,'Female Data'!$X1039,0),IF(AND(D$1288=0,D$1289&gt;0),IF('Female Data'!D1039&lt;D$1289,'Female Data'!$X1039,0),IF(AND('Female Data'!D1039&gt;D$1288,'Female Data'!D1039&lt;D$1289),'Female Data'!$X1039,0))))</f>
        <v>--</v>
      </c>
      <c r="E1039" t="str">
        <f>IF(AND(E$1288=0,E$1289=0),"--",IF(AND(E$1288&gt;0,E$1289=0),IF('Female Data'!E1039&gt;E$1288,'Female Data'!$X1039,0),IF(AND(E$1288=0,E$1289&gt;0),IF('Female Data'!E1039&lt;E$1289,'Female Data'!$X1039,0),IF(AND('Female Data'!E1039&gt;E$1288,'Female Data'!E1039&lt;E$1289),'Female Data'!$X1039,0))))</f>
        <v>--</v>
      </c>
      <c r="F1039" t="str">
        <f>IF(AND(F$1288=0,F$1289=0),"--",IF(AND(F$1288&gt;0,F$1289=0),IF('Female Data'!F1039&gt;F$1288,'Female Data'!$X1039,0),IF(AND(F$1288=0,F$1289&gt;0),IF('Female Data'!F1039&lt;F$1289,'Female Data'!$X1039,0),IF(AND('Female Data'!F1039&gt;F$1288,'Female Data'!F1039&lt;F$1289),'Female Data'!$X1039,0))))</f>
        <v>--</v>
      </c>
      <c r="G1039" t="str">
        <f>IF(AND(G$1288=0,G$1289=0),"--",IF(AND(G$1288&gt;0,G$1289=0),IF('Female Data'!G1039&gt;G$1288,'Female Data'!$X1039,0),IF(AND(G$1288=0,G$1289&gt;0),IF('Female Data'!G1039&lt;G$1289,'Female Data'!$X1039,0),IF(AND('Female Data'!G1039&gt;G$1288,'Female Data'!G1039&lt;G$1289),'Female Data'!$X1039,0))))</f>
        <v>--</v>
      </c>
      <c r="H1039" t="str">
        <f>IF(AND(H$1288=0,H$1289=0),"--",IF(AND(H$1288&gt;0,H$1289=0),IF('Female Data'!H1039&gt;H$1288,'Female Data'!$X1039,0),IF(AND(H$1288=0,H$1289&gt;0),IF('Female Data'!H1039&lt;H$1289,'Female Data'!$X1039,0),IF(AND('Female Data'!H1039&gt;H$1288,'Female Data'!H1039&lt;H$1289),'Female Data'!$X1039,0))))</f>
        <v>--</v>
      </c>
      <c r="I1039" t="str">
        <f>IF(AND(I$1288=0,I$1289=0),"--",IF(AND(I$1288&gt;0,I$1289=0),IF('Female Data'!I1039&gt;I$1288,'Female Data'!$X1039,0),IF(AND(I$1288=0,I$1289&gt;0),IF('Female Data'!I1039&lt;I$1289,'Female Data'!$X1039,0),IF(AND('Female Data'!I1039&gt;I$1288,'Female Data'!I1039&lt;I$1289),'Female Data'!$X1039,0))))</f>
        <v>--</v>
      </c>
      <c r="J1039" t="str">
        <f>IF(AND(J$1288=0,J$1289=0),"--",IF(AND(J$1288&gt;0,J$1289=0),IF('Female Data'!J1039&gt;J$1288,'Female Data'!$X1039,0),IF(AND(J$1288=0,J$1289&gt;0),IF('Female Data'!J1039&lt;J$1289,'Female Data'!$X1039,0),IF(AND('Female Data'!J1039&gt;J$1288,'Female Data'!J1039&lt;J$1289),'Female Data'!$X1039,0))))</f>
        <v>--</v>
      </c>
      <c r="K1039" t="str">
        <f>IF(AND(K$1288=0,K$1289=0),"--",IF(AND(K$1288&gt;0,K$1289=0),IF('Female Data'!K1039&gt;K$1288,'Female Data'!$X1039,0),IF(AND(K$1288=0,K$1289&gt;0),IF('Female Data'!K1039&lt;K$1289,'Female Data'!$X1039,0),IF(AND('Female Data'!K1039&gt;K$1288,'Female Data'!K1039&lt;K$1289),'Female Data'!$X1039,0))))</f>
        <v>--</v>
      </c>
      <c r="L1039" t="str">
        <f>IF(AND(L$1288=0,L$1289=0),"--",IF(AND(L$1288&gt;0,L$1289=0),IF('Female Data'!L1039&gt;L$1288,'Female Data'!$X1039,0),IF(AND(L$1288=0,L$1289&gt;0),IF('Female Data'!L1039&lt;L$1289,'Female Data'!$X1039,0),IF(AND('Female Data'!L1039&gt;L$1288,'Female Data'!L1039&lt;L$1289),'Female Data'!$X1039,0))))</f>
        <v>--</v>
      </c>
      <c r="M1039" t="str">
        <f>IF(AND(M$1288=0,M$1289=0),"--",IF(AND(M$1288&gt;0,M$1289=0),IF('Female Data'!M1039&gt;M$1288,'Female Data'!$X1039,0),IF(AND(M$1288=0,M$1289&gt;0),IF('Female Data'!M1039&lt;M$1289,'Female Data'!$X1039,0),IF(AND('Female Data'!M1039&gt;M$1288,'Female Data'!M1039&lt;M$1289),'Female Data'!$X1039,0))))</f>
        <v>--</v>
      </c>
      <c r="N1039" t="str">
        <f>IF(AND(N$1288=0,N$1289=0),"--",IF(AND(N$1288&gt;0,N$1289=0),IF('Female Data'!N1039&gt;N$1288,'Female Data'!$X1039,0),IF(AND(N$1288=0,N$1289&gt;0),IF('Female Data'!N1039&lt;N$1289,'Female Data'!$X1039,0),IF(AND('Female Data'!N1039&gt;N$1288,'Female Data'!N1039&lt;N$1289),'Female Data'!$X1039,0))))</f>
        <v>--</v>
      </c>
      <c r="O1039" t="str">
        <f>IF(AND(O$1288=0,O$1289=0),"--",IF(AND(O$1288&gt;0,O$1289=0),IF('Female Data'!O1039&gt;O$1288,'Female Data'!$X1039,0),IF(AND(O$1288=0,O$1289&gt;0),IF('Female Data'!O1039&lt;O$1289,'Female Data'!$X1039,0),IF(AND('Female Data'!O1039&gt;O$1288,'Female Data'!O1039&lt;O$1289),'Female Data'!$X1039,0))))</f>
        <v>--</v>
      </c>
      <c r="P1039" t="str">
        <f>IF(AND(P$1288=0,P$1289=0),"--",IF(AND(P$1288&gt;0,P$1289=0),IF('Female Data'!P1039&gt;P$1288,'Female Data'!$X1039,0),IF(AND(P$1288=0,P$1289&gt;0),IF('Female Data'!P1039&lt;P$1289,'Female Data'!$X1039,0),IF(AND('Female Data'!P1039&gt;P$1288,'Female Data'!P1039&lt;P$1289),'Female Data'!$X1039,0))))</f>
        <v>--</v>
      </c>
      <c r="Q1039" t="str">
        <f>IF(AND(Q$1288=0,Q$1289=0),"--",IF(AND(Q$1288&gt;0,Q$1289=0),IF('Female Data'!Q1039&gt;Q$1288,'Female Data'!$X1039,0),IF(AND(Q$1288=0,Q$1289&gt;0),IF('Female Data'!Q1039&lt;Q$1289,'Female Data'!$X1039,0),IF(AND('Female Data'!Q1039&gt;Q$1288,'Female Data'!Q1039&lt;Q$1289),'Female Data'!$X1039,0))))</f>
        <v>--</v>
      </c>
      <c r="R1039" t="str">
        <f>IF(AND(R$1288=0,R$1289=0),"--",IF(AND(R$1288&gt;0,R$1289=0),IF('Female Data'!R1039&gt;R$1288,'Female Data'!$X1039,0),IF(AND(R$1288=0,R$1289&gt;0),IF('Female Data'!R1039&lt;R$1289,'Female Data'!$X1039,0),IF(AND('Female Data'!R1039&gt;R$1288,'Female Data'!R1039&lt;R$1289),'Female Data'!$X1039,0))))</f>
        <v>--</v>
      </c>
      <c r="S1039" t="str">
        <f>IF(AND(S$1288=0,S$1289=0),"--",IF(AND(S$1288&gt;0,S$1289=0),IF('Female Data'!S1039&gt;S$1288,'Female Data'!$X1039,0),IF(AND(S$1288=0,S$1289&gt;0),IF('Female Data'!S1039&lt;S$1289,'Female Data'!$X1039,0),IF(AND('Female Data'!S1039&gt;S$1288,'Female Data'!S1039&lt;S$1289),'Female Data'!$X1039,0))))</f>
        <v>--</v>
      </c>
      <c r="T1039" t="str">
        <f>IF(AND(T$1288=0,T$1289=0),"--",IF(AND(T$1288&gt;0,T$1289=0),IF('Female Data'!T1039&gt;T$1288,'Female Data'!$X1039,0),IF(AND(T$1288=0,T$1289&gt;0),IF('Female Data'!T1039&lt;T$1289,'Female Data'!$X1039,0),IF(AND('Female Data'!T1039&gt;T$1288,'Female Data'!T1039&lt;T$1289),'Female Data'!$X1039,0))))</f>
        <v>--</v>
      </c>
      <c r="U1039" t="str">
        <f>IF(AND(U$1288=0,U$1289=0),"--",IF(AND(U$1288&gt;0,U$1289=0),IF('Female Data'!U1039&gt;U$1288,'Female Data'!$X1039,0),IF(AND(U$1288=0,U$1289&gt;0),IF('Female Data'!U1039&lt;U$1289,'Female Data'!$X1039,0),IF(AND('Female Data'!U1039&gt;U$1288,'Female Data'!U1039&lt;U$1289),'Female Data'!$X1039,0))))</f>
        <v>--</v>
      </c>
      <c r="V1039" t="str">
        <f>IF(AND(V$1288=0,V$1289=0),"--",IF(AND(V$1288&gt;0,V$1289=0),IF('Female Data'!V1039&gt;V$1288,'Female Data'!$X1039,0),IF(AND(V$1288=0,V$1289&gt;0),IF('Female Data'!V1039&lt;V$1289,'Female Data'!$X1039,0),IF(AND('Female Data'!V1039&gt;V$1288,'Female Data'!V1039&lt;V$1289),'Female Data'!$X1039,0))))</f>
        <v>--</v>
      </c>
      <c r="W1039" t="str">
        <f>IF(AND(W$1288=0,W$1289=0),"--",IF(AND(W$1288&gt;0,W$1289=0),IF('Female Data'!W1039&gt;W$1288,'Female Data'!$X1039,0),IF(AND(W$1288=0,W$1289&gt;0),IF('Female Data'!W1039&lt;W$1289,'Female Data'!$X1039,0),IF(AND('Female Data'!W1039&gt;W$1288,'Female Data'!W1039&lt;W$1289),'Female Data'!$X1039,0))))</f>
        <v>--</v>
      </c>
      <c r="Y1039">
        <f t="shared" si="32"/>
        <v>0</v>
      </c>
      <c r="Z1039">
        <f>Y1039*'Female Data'!X1039</f>
        <v>0</v>
      </c>
      <c r="AA1039">
        <f t="shared" si="33"/>
        <v>1</v>
      </c>
      <c r="AB1039">
        <f>AA1039*'Female Data'!X1039</f>
        <v>109656</v>
      </c>
    </row>
    <row r="1040" spans="1:28">
      <c r="A1040">
        <f>'Female Data'!A1040</f>
        <v>1039</v>
      </c>
      <c r="B1040" t="str">
        <f>'Female Data'!B1040</f>
        <v>F</v>
      </c>
      <c r="C1040" t="str">
        <f>IF(AND(C$1288=0,C$1289=0),"--",IF(AND(C$1288&gt;0,C$1289=0),IF('Female Data'!C1040&gt;C$1288,'Female Data'!$X1040,0),IF(AND(C$1288=0,C$1289&gt;0),IF('Female Data'!C1040&lt;C$1289,'Female Data'!$X1040,0),IF(AND('Female Data'!C1040&gt;C$1288,'Female Data'!C1040&lt;C$1289),'Female Data'!$X1040,0))))</f>
        <v>--</v>
      </c>
      <c r="D1040" t="str">
        <f>IF(AND(D$1288=0,D$1289=0),"--",IF(AND(D$1288&gt;0,D$1289=0),IF('Female Data'!D1040&gt;D$1288,'Female Data'!$X1040,0),IF(AND(D$1288=0,D$1289&gt;0),IF('Female Data'!D1040&lt;D$1289,'Female Data'!$X1040,0),IF(AND('Female Data'!D1040&gt;D$1288,'Female Data'!D1040&lt;D$1289),'Female Data'!$X1040,0))))</f>
        <v>--</v>
      </c>
      <c r="E1040" t="str">
        <f>IF(AND(E$1288=0,E$1289=0),"--",IF(AND(E$1288&gt;0,E$1289=0),IF('Female Data'!E1040&gt;E$1288,'Female Data'!$X1040,0),IF(AND(E$1288=0,E$1289&gt;0),IF('Female Data'!E1040&lt;E$1289,'Female Data'!$X1040,0),IF(AND('Female Data'!E1040&gt;E$1288,'Female Data'!E1040&lt;E$1289),'Female Data'!$X1040,0))))</f>
        <v>--</v>
      </c>
      <c r="F1040" t="str">
        <f>IF(AND(F$1288=0,F$1289=0),"--",IF(AND(F$1288&gt;0,F$1289=0),IF('Female Data'!F1040&gt;F$1288,'Female Data'!$X1040,0),IF(AND(F$1288=0,F$1289&gt;0),IF('Female Data'!F1040&lt;F$1289,'Female Data'!$X1040,0),IF(AND('Female Data'!F1040&gt;F$1288,'Female Data'!F1040&lt;F$1289),'Female Data'!$X1040,0))))</f>
        <v>--</v>
      </c>
      <c r="G1040" t="str">
        <f>IF(AND(G$1288=0,G$1289=0),"--",IF(AND(G$1288&gt;0,G$1289=0),IF('Female Data'!G1040&gt;G$1288,'Female Data'!$X1040,0),IF(AND(G$1288=0,G$1289&gt;0),IF('Female Data'!G1040&lt;G$1289,'Female Data'!$X1040,0),IF(AND('Female Data'!G1040&gt;G$1288,'Female Data'!G1040&lt;G$1289),'Female Data'!$X1040,0))))</f>
        <v>--</v>
      </c>
      <c r="H1040" t="str">
        <f>IF(AND(H$1288=0,H$1289=0),"--",IF(AND(H$1288&gt;0,H$1289=0),IF('Female Data'!H1040&gt;H$1288,'Female Data'!$X1040,0),IF(AND(H$1288=0,H$1289&gt;0),IF('Female Data'!H1040&lt;H$1289,'Female Data'!$X1040,0),IF(AND('Female Data'!H1040&gt;H$1288,'Female Data'!H1040&lt;H$1289),'Female Data'!$X1040,0))))</f>
        <v>--</v>
      </c>
      <c r="I1040" t="str">
        <f>IF(AND(I$1288=0,I$1289=0),"--",IF(AND(I$1288&gt;0,I$1289=0),IF('Female Data'!I1040&gt;I$1288,'Female Data'!$X1040,0),IF(AND(I$1288=0,I$1289&gt;0),IF('Female Data'!I1040&lt;I$1289,'Female Data'!$X1040,0),IF(AND('Female Data'!I1040&gt;I$1288,'Female Data'!I1040&lt;I$1289),'Female Data'!$X1040,0))))</f>
        <v>--</v>
      </c>
      <c r="J1040" t="str">
        <f>IF(AND(J$1288=0,J$1289=0),"--",IF(AND(J$1288&gt;0,J$1289=0),IF('Female Data'!J1040&gt;J$1288,'Female Data'!$X1040,0),IF(AND(J$1288=0,J$1289&gt;0),IF('Female Data'!J1040&lt;J$1289,'Female Data'!$X1040,0),IF(AND('Female Data'!J1040&gt;J$1288,'Female Data'!J1040&lt;J$1289),'Female Data'!$X1040,0))))</f>
        <v>--</v>
      </c>
      <c r="K1040" t="str">
        <f>IF(AND(K$1288=0,K$1289=0),"--",IF(AND(K$1288&gt;0,K$1289=0),IF('Female Data'!K1040&gt;K$1288,'Female Data'!$X1040,0),IF(AND(K$1288=0,K$1289&gt;0),IF('Female Data'!K1040&lt;K$1289,'Female Data'!$X1040,0),IF(AND('Female Data'!K1040&gt;K$1288,'Female Data'!K1040&lt;K$1289),'Female Data'!$X1040,0))))</f>
        <v>--</v>
      </c>
      <c r="L1040" t="str">
        <f>IF(AND(L$1288=0,L$1289=0),"--",IF(AND(L$1288&gt;0,L$1289=0),IF('Female Data'!L1040&gt;L$1288,'Female Data'!$X1040,0),IF(AND(L$1288=0,L$1289&gt;0),IF('Female Data'!L1040&lt;L$1289,'Female Data'!$X1040,0),IF(AND('Female Data'!L1040&gt;L$1288,'Female Data'!L1040&lt;L$1289),'Female Data'!$X1040,0))))</f>
        <v>--</v>
      </c>
      <c r="M1040" t="str">
        <f>IF(AND(M$1288=0,M$1289=0),"--",IF(AND(M$1288&gt;0,M$1289=0),IF('Female Data'!M1040&gt;M$1288,'Female Data'!$X1040,0),IF(AND(M$1288=0,M$1289&gt;0),IF('Female Data'!M1040&lt;M$1289,'Female Data'!$X1040,0),IF(AND('Female Data'!M1040&gt;M$1288,'Female Data'!M1040&lt;M$1289),'Female Data'!$X1040,0))))</f>
        <v>--</v>
      </c>
      <c r="N1040" t="str">
        <f>IF(AND(N$1288=0,N$1289=0),"--",IF(AND(N$1288&gt;0,N$1289=0),IF('Female Data'!N1040&gt;N$1288,'Female Data'!$X1040,0),IF(AND(N$1288=0,N$1289&gt;0),IF('Female Data'!N1040&lt;N$1289,'Female Data'!$X1040,0),IF(AND('Female Data'!N1040&gt;N$1288,'Female Data'!N1040&lt;N$1289),'Female Data'!$X1040,0))))</f>
        <v>--</v>
      </c>
      <c r="O1040" t="str">
        <f>IF(AND(O$1288=0,O$1289=0),"--",IF(AND(O$1288&gt;0,O$1289=0),IF('Female Data'!O1040&gt;O$1288,'Female Data'!$X1040,0),IF(AND(O$1288=0,O$1289&gt;0),IF('Female Data'!O1040&lt;O$1289,'Female Data'!$X1040,0),IF(AND('Female Data'!O1040&gt;O$1288,'Female Data'!O1040&lt;O$1289),'Female Data'!$X1040,0))))</f>
        <v>--</v>
      </c>
      <c r="P1040" t="str">
        <f>IF(AND(P$1288=0,P$1289=0),"--",IF(AND(P$1288&gt;0,P$1289=0),IF('Female Data'!P1040&gt;P$1288,'Female Data'!$X1040,0),IF(AND(P$1288=0,P$1289&gt;0),IF('Female Data'!P1040&lt;P$1289,'Female Data'!$X1040,0),IF(AND('Female Data'!P1040&gt;P$1288,'Female Data'!P1040&lt;P$1289),'Female Data'!$X1040,0))))</f>
        <v>--</v>
      </c>
      <c r="Q1040" t="str">
        <f>IF(AND(Q$1288=0,Q$1289=0),"--",IF(AND(Q$1288&gt;0,Q$1289=0),IF('Female Data'!Q1040&gt;Q$1288,'Female Data'!$X1040,0),IF(AND(Q$1288=0,Q$1289&gt;0),IF('Female Data'!Q1040&lt;Q$1289,'Female Data'!$X1040,0),IF(AND('Female Data'!Q1040&gt;Q$1288,'Female Data'!Q1040&lt;Q$1289),'Female Data'!$X1040,0))))</f>
        <v>--</v>
      </c>
      <c r="R1040" t="str">
        <f>IF(AND(R$1288=0,R$1289=0),"--",IF(AND(R$1288&gt;0,R$1289=0),IF('Female Data'!R1040&gt;R$1288,'Female Data'!$X1040,0),IF(AND(R$1288=0,R$1289&gt;0),IF('Female Data'!R1040&lt;R$1289,'Female Data'!$X1040,0),IF(AND('Female Data'!R1040&gt;R$1288,'Female Data'!R1040&lt;R$1289),'Female Data'!$X1040,0))))</f>
        <v>--</v>
      </c>
      <c r="S1040" t="str">
        <f>IF(AND(S$1288=0,S$1289=0),"--",IF(AND(S$1288&gt;0,S$1289=0),IF('Female Data'!S1040&gt;S$1288,'Female Data'!$X1040,0),IF(AND(S$1288=0,S$1289&gt;0),IF('Female Data'!S1040&lt;S$1289,'Female Data'!$X1040,0),IF(AND('Female Data'!S1040&gt;S$1288,'Female Data'!S1040&lt;S$1289),'Female Data'!$X1040,0))))</f>
        <v>--</v>
      </c>
      <c r="T1040" t="str">
        <f>IF(AND(T$1288=0,T$1289=0),"--",IF(AND(T$1288&gt;0,T$1289=0),IF('Female Data'!T1040&gt;T$1288,'Female Data'!$X1040,0),IF(AND(T$1288=0,T$1289&gt;0),IF('Female Data'!T1040&lt;T$1289,'Female Data'!$X1040,0),IF(AND('Female Data'!T1040&gt;T$1288,'Female Data'!T1040&lt;T$1289),'Female Data'!$X1040,0))))</f>
        <v>--</v>
      </c>
      <c r="U1040" t="str">
        <f>IF(AND(U$1288=0,U$1289=0),"--",IF(AND(U$1288&gt;0,U$1289=0),IF('Female Data'!U1040&gt;U$1288,'Female Data'!$X1040,0),IF(AND(U$1288=0,U$1289&gt;0),IF('Female Data'!U1040&lt;U$1289,'Female Data'!$X1040,0),IF(AND('Female Data'!U1040&gt;U$1288,'Female Data'!U1040&lt;U$1289),'Female Data'!$X1040,0))))</f>
        <v>--</v>
      </c>
      <c r="V1040" t="str">
        <f>IF(AND(V$1288=0,V$1289=0),"--",IF(AND(V$1288&gt;0,V$1289=0),IF('Female Data'!V1040&gt;V$1288,'Female Data'!$X1040,0),IF(AND(V$1288=0,V$1289&gt;0),IF('Female Data'!V1040&lt;V$1289,'Female Data'!$X1040,0),IF(AND('Female Data'!V1040&gt;V$1288,'Female Data'!V1040&lt;V$1289),'Female Data'!$X1040,0))))</f>
        <v>--</v>
      </c>
      <c r="W1040" t="str">
        <f>IF(AND(W$1288=0,W$1289=0),"--",IF(AND(W$1288&gt;0,W$1289=0),IF('Female Data'!W1040&gt;W$1288,'Female Data'!$X1040,0),IF(AND(W$1288=0,W$1289&gt;0),IF('Female Data'!W1040&lt;W$1289,'Female Data'!$X1040,0),IF(AND('Female Data'!W1040&gt;W$1288,'Female Data'!W1040&lt;W$1289),'Female Data'!$X1040,0))))</f>
        <v>--</v>
      </c>
      <c r="Y1040">
        <f t="shared" si="32"/>
        <v>0</v>
      </c>
      <c r="Z1040">
        <f>Y1040*'Female Data'!X1040</f>
        <v>0</v>
      </c>
      <c r="AA1040">
        <f t="shared" si="33"/>
        <v>1</v>
      </c>
      <c r="AB1040">
        <f>AA1040*'Female Data'!X1040</f>
        <v>150698</v>
      </c>
    </row>
    <row r="1041" spans="1:28">
      <c r="A1041">
        <f>'Female Data'!A1041</f>
        <v>1040</v>
      </c>
      <c r="B1041" t="str">
        <f>'Female Data'!B1041</f>
        <v>F</v>
      </c>
      <c r="C1041" t="str">
        <f>IF(AND(C$1288=0,C$1289=0),"--",IF(AND(C$1288&gt;0,C$1289=0),IF('Female Data'!C1041&gt;C$1288,'Female Data'!$X1041,0),IF(AND(C$1288=0,C$1289&gt;0),IF('Female Data'!C1041&lt;C$1289,'Female Data'!$X1041,0),IF(AND('Female Data'!C1041&gt;C$1288,'Female Data'!C1041&lt;C$1289),'Female Data'!$X1041,0))))</f>
        <v>--</v>
      </c>
      <c r="D1041" t="str">
        <f>IF(AND(D$1288=0,D$1289=0),"--",IF(AND(D$1288&gt;0,D$1289=0),IF('Female Data'!D1041&gt;D$1288,'Female Data'!$X1041,0),IF(AND(D$1288=0,D$1289&gt;0),IF('Female Data'!D1041&lt;D$1289,'Female Data'!$X1041,0),IF(AND('Female Data'!D1041&gt;D$1288,'Female Data'!D1041&lt;D$1289),'Female Data'!$X1041,0))))</f>
        <v>--</v>
      </c>
      <c r="E1041" t="str">
        <f>IF(AND(E$1288=0,E$1289=0),"--",IF(AND(E$1288&gt;0,E$1289=0),IF('Female Data'!E1041&gt;E$1288,'Female Data'!$X1041,0),IF(AND(E$1288=0,E$1289&gt;0),IF('Female Data'!E1041&lt;E$1289,'Female Data'!$X1041,0),IF(AND('Female Data'!E1041&gt;E$1288,'Female Data'!E1041&lt;E$1289),'Female Data'!$X1041,0))))</f>
        <v>--</v>
      </c>
      <c r="F1041" t="str">
        <f>IF(AND(F$1288=0,F$1289=0),"--",IF(AND(F$1288&gt;0,F$1289=0),IF('Female Data'!F1041&gt;F$1288,'Female Data'!$X1041,0),IF(AND(F$1288=0,F$1289&gt;0),IF('Female Data'!F1041&lt;F$1289,'Female Data'!$X1041,0),IF(AND('Female Data'!F1041&gt;F$1288,'Female Data'!F1041&lt;F$1289),'Female Data'!$X1041,0))))</f>
        <v>--</v>
      </c>
      <c r="G1041" t="str">
        <f>IF(AND(G$1288=0,G$1289=0),"--",IF(AND(G$1288&gt;0,G$1289=0),IF('Female Data'!G1041&gt;G$1288,'Female Data'!$X1041,0),IF(AND(G$1288=0,G$1289&gt;0),IF('Female Data'!G1041&lt;G$1289,'Female Data'!$X1041,0),IF(AND('Female Data'!G1041&gt;G$1288,'Female Data'!G1041&lt;G$1289),'Female Data'!$X1041,0))))</f>
        <v>--</v>
      </c>
      <c r="H1041" t="str">
        <f>IF(AND(H$1288=0,H$1289=0),"--",IF(AND(H$1288&gt;0,H$1289=0),IF('Female Data'!H1041&gt;H$1288,'Female Data'!$X1041,0),IF(AND(H$1288=0,H$1289&gt;0),IF('Female Data'!H1041&lt;H$1289,'Female Data'!$X1041,0),IF(AND('Female Data'!H1041&gt;H$1288,'Female Data'!H1041&lt;H$1289),'Female Data'!$X1041,0))))</f>
        <v>--</v>
      </c>
      <c r="I1041" t="str">
        <f>IF(AND(I$1288=0,I$1289=0),"--",IF(AND(I$1288&gt;0,I$1289=0),IF('Female Data'!I1041&gt;I$1288,'Female Data'!$X1041,0),IF(AND(I$1288=0,I$1289&gt;0),IF('Female Data'!I1041&lt;I$1289,'Female Data'!$X1041,0),IF(AND('Female Data'!I1041&gt;I$1288,'Female Data'!I1041&lt;I$1289),'Female Data'!$X1041,0))))</f>
        <v>--</v>
      </c>
      <c r="J1041" t="str">
        <f>IF(AND(J$1288=0,J$1289=0),"--",IF(AND(J$1288&gt;0,J$1289=0),IF('Female Data'!J1041&gt;J$1288,'Female Data'!$X1041,0),IF(AND(J$1288=0,J$1289&gt;0),IF('Female Data'!J1041&lt;J$1289,'Female Data'!$X1041,0),IF(AND('Female Data'!J1041&gt;J$1288,'Female Data'!J1041&lt;J$1289),'Female Data'!$X1041,0))))</f>
        <v>--</v>
      </c>
      <c r="K1041" t="str">
        <f>IF(AND(K$1288=0,K$1289=0),"--",IF(AND(K$1288&gt;0,K$1289=0),IF('Female Data'!K1041&gt;K$1288,'Female Data'!$X1041,0),IF(AND(K$1288=0,K$1289&gt;0),IF('Female Data'!K1041&lt;K$1289,'Female Data'!$X1041,0),IF(AND('Female Data'!K1041&gt;K$1288,'Female Data'!K1041&lt;K$1289),'Female Data'!$X1041,0))))</f>
        <v>--</v>
      </c>
      <c r="L1041" t="str">
        <f>IF(AND(L$1288=0,L$1289=0),"--",IF(AND(L$1288&gt;0,L$1289=0),IF('Female Data'!L1041&gt;L$1288,'Female Data'!$X1041,0),IF(AND(L$1288=0,L$1289&gt;0),IF('Female Data'!L1041&lt;L$1289,'Female Data'!$X1041,0),IF(AND('Female Data'!L1041&gt;L$1288,'Female Data'!L1041&lt;L$1289),'Female Data'!$X1041,0))))</f>
        <v>--</v>
      </c>
      <c r="M1041" t="str">
        <f>IF(AND(M$1288=0,M$1289=0),"--",IF(AND(M$1288&gt;0,M$1289=0),IF('Female Data'!M1041&gt;M$1288,'Female Data'!$X1041,0),IF(AND(M$1288=0,M$1289&gt;0),IF('Female Data'!M1041&lt;M$1289,'Female Data'!$X1041,0),IF(AND('Female Data'!M1041&gt;M$1288,'Female Data'!M1041&lt;M$1289),'Female Data'!$X1041,0))))</f>
        <v>--</v>
      </c>
      <c r="N1041" t="str">
        <f>IF(AND(N$1288=0,N$1289=0),"--",IF(AND(N$1288&gt;0,N$1289=0),IF('Female Data'!N1041&gt;N$1288,'Female Data'!$X1041,0),IF(AND(N$1288=0,N$1289&gt;0),IF('Female Data'!N1041&lt;N$1289,'Female Data'!$X1041,0),IF(AND('Female Data'!N1041&gt;N$1288,'Female Data'!N1041&lt;N$1289),'Female Data'!$X1041,0))))</f>
        <v>--</v>
      </c>
      <c r="O1041" t="str">
        <f>IF(AND(O$1288=0,O$1289=0),"--",IF(AND(O$1288&gt;0,O$1289=0),IF('Female Data'!O1041&gt;O$1288,'Female Data'!$X1041,0),IF(AND(O$1288=0,O$1289&gt;0),IF('Female Data'!O1041&lt;O$1289,'Female Data'!$X1041,0),IF(AND('Female Data'!O1041&gt;O$1288,'Female Data'!O1041&lt;O$1289),'Female Data'!$X1041,0))))</f>
        <v>--</v>
      </c>
      <c r="P1041" t="str">
        <f>IF(AND(P$1288=0,P$1289=0),"--",IF(AND(P$1288&gt;0,P$1289=0),IF('Female Data'!P1041&gt;P$1288,'Female Data'!$X1041,0),IF(AND(P$1288=0,P$1289&gt;0),IF('Female Data'!P1041&lt;P$1289,'Female Data'!$X1041,0),IF(AND('Female Data'!P1041&gt;P$1288,'Female Data'!P1041&lt;P$1289),'Female Data'!$X1041,0))))</f>
        <v>--</v>
      </c>
      <c r="Q1041" t="str">
        <f>IF(AND(Q$1288=0,Q$1289=0),"--",IF(AND(Q$1288&gt;0,Q$1289=0),IF('Female Data'!Q1041&gt;Q$1288,'Female Data'!$X1041,0),IF(AND(Q$1288=0,Q$1289&gt;0),IF('Female Data'!Q1041&lt;Q$1289,'Female Data'!$X1041,0),IF(AND('Female Data'!Q1041&gt;Q$1288,'Female Data'!Q1041&lt;Q$1289),'Female Data'!$X1041,0))))</f>
        <v>--</v>
      </c>
      <c r="R1041" t="str">
        <f>IF(AND(R$1288=0,R$1289=0),"--",IF(AND(R$1288&gt;0,R$1289=0),IF('Female Data'!R1041&gt;R$1288,'Female Data'!$X1041,0),IF(AND(R$1288=0,R$1289&gt;0),IF('Female Data'!R1041&lt;R$1289,'Female Data'!$X1041,0),IF(AND('Female Data'!R1041&gt;R$1288,'Female Data'!R1041&lt;R$1289),'Female Data'!$X1041,0))))</f>
        <v>--</v>
      </c>
      <c r="S1041" t="str">
        <f>IF(AND(S$1288=0,S$1289=0),"--",IF(AND(S$1288&gt;0,S$1289=0),IF('Female Data'!S1041&gt;S$1288,'Female Data'!$X1041,0),IF(AND(S$1288=0,S$1289&gt;0),IF('Female Data'!S1041&lt;S$1289,'Female Data'!$X1041,0),IF(AND('Female Data'!S1041&gt;S$1288,'Female Data'!S1041&lt;S$1289),'Female Data'!$X1041,0))))</f>
        <v>--</v>
      </c>
      <c r="T1041" t="str">
        <f>IF(AND(T$1288=0,T$1289=0),"--",IF(AND(T$1288&gt;0,T$1289=0),IF('Female Data'!T1041&gt;T$1288,'Female Data'!$X1041,0),IF(AND(T$1288=0,T$1289&gt;0),IF('Female Data'!T1041&lt;T$1289,'Female Data'!$X1041,0),IF(AND('Female Data'!T1041&gt;T$1288,'Female Data'!T1041&lt;T$1289),'Female Data'!$X1041,0))))</f>
        <v>--</v>
      </c>
      <c r="U1041" t="str">
        <f>IF(AND(U$1288=0,U$1289=0),"--",IF(AND(U$1288&gt;0,U$1289=0),IF('Female Data'!U1041&gt;U$1288,'Female Data'!$X1041,0),IF(AND(U$1288=0,U$1289&gt;0),IF('Female Data'!U1041&lt;U$1289,'Female Data'!$X1041,0),IF(AND('Female Data'!U1041&gt;U$1288,'Female Data'!U1041&lt;U$1289),'Female Data'!$X1041,0))))</f>
        <v>--</v>
      </c>
      <c r="V1041" t="str">
        <f>IF(AND(V$1288=0,V$1289=0),"--",IF(AND(V$1288&gt;0,V$1289=0),IF('Female Data'!V1041&gt;V$1288,'Female Data'!$X1041,0),IF(AND(V$1288=0,V$1289&gt;0),IF('Female Data'!V1041&lt;V$1289,'Female Data'!$X1041,0),IF(AND('Female Data'!V1041&gt;V$1288,'Female Data'!V1041&lt;V$1289),'Female Data'!$X1041,0))))</f>
        <v>--</v>
      </c>
      <c r="W1041" t="str">
        <f>IF(AND(W$1288=0,W$1289=0),"--",IF(AND(W$1288&gt;0,W$1289=0),IF('Female Data'!W1041&gt;W$1288,'Female Data'!$X1041,0),IF(AND(W$1288=0,W$1289&gt;0),IF('Female Data'!W1041&lt;W$1289,'Female Data'!$X1041,0),IF(AND('Female Data'!W1041&gt;W$1288,'Female Data'!W1041&lt;W$1289),'Female Data'!$X1041,0))))</f>
        <v>--</v>
      </c>
      <c r="Y1041">
        <f t="shared" si="32"/>
        <v>0</v>
      </c>
      <c r="Z1041">
        <f>Y1041*'Female Data'!X1041</f>
        <v>0</v>
      </c>
      <c r="AA1041">
        <f t="shared" si="33"/>
        <v>1</v>
      </c>
      <c r="AB1041">
        <f>AA1041*'Female Data'!X1041</f>
        <v>26785</v>
      </c>
    </row>
    <row r="1042" spans="1:28">
      <c r="A1042">
        <f>'Female Data'!A1042</f>
        <v>1041</v>
      </c>
      <c r="B1042" t="str">
        <f>'Female Data'!B1042</f>
        <v>F</v>
      </c>
      <c r="C1042" t="str">
        <f>IF(AND(C$1288=0,C$1289=0),"--",IF(AND(C$1288&gt;0,C$1289=0),IF('Female Data'!C1042&gt;C$1288,'Female Data'!$X1042,0),IF(AND(C$1288=0,C$1289&gt;0),IF('Female Data'!C1042&lt;C$1289,'Female Data'!$X1042,0),IF(AND('Female Data'!C1042&gt;C$1288,'Female Data'!C1042&lt;C$1289),'Female Data'!$X1042,0))))</f>
        <v>--</v>
      </c>
      <c r="D1042" t="str">
        <f>IF(AND(D$1288=0,D$1289=0),"--",IF(AND(D$1288&gt;0,D$1289=0),IF('Female Data'!D1042&gt;D$1288,'Female Data'!$X1042,0),IF(AND(D$1288=0,D$1289&gt;0),IF('Female Data'!D1042&lt;D$1289,'Female Data'!$X1042,0),IF(AND('Female Data'!D1042&gt;D$1288,'Female Data'!D1042&lt;D$1289),'Female Data'!$X1042,0))))</f>
        <v>--</v>
      </c>
      <c r="E1042" t="str">
        <f>IF(AND(E$1288=0,E$1289=0),"--",IF(AND(E$1288&gt;0,E$1289=0),IF('Female Data'!E1042&gt;E$1288,'Female Data'!$X1042,0),IF(AND(E$1288=0,E$1289&gt;0),IF('Female Data'!E1042&lt;E$1289,'Female Data'!$X1042,0),IF(AND('Female Data'!E1042&gt;E$1288,'Female Data'!E1042&lt;E$1289),'Female Data'!$X1042,0))))</f>
        <v>--</v>
      </c>
      <c r="F1042" t="str">
        <f>IF(AND(F$1288=0,F$1289=0),"--",IF(AND(F$1288&gt;0,F$1289=0),IF('Female Data'!F1042&gt;F$1288,'Female Data'!$X1042,0),IF(AND(F$1288=0,F$1289&gt;0),IF('Female Data'!F1042&lt;F$1289,'Female Data'!$X1042,0),IF(AND('Female Data'!F1042&gt;F$1288,'Female Data'!F1042&lt;F$1289),'Female Data'!$X1042,0))))</f>
        <v>--</v>
      </c>
      <c r="G1042" t="str">
        <f>IF(AND(G$1288=0,G$1289=0),"--",IF(AND(G$1288&gt;0,G$1289=0),IF('Female Data'!G1042&gt;G$1288,'Female Data'!$X1042,0),IF(AND(G$1288=0,G$1289&gt;0),IF('Female Data'!G1042&lt;G$1289,'Female Data'!$X1042,0),IF(AND('Female Data'!G1042&gt;G$1288,'Female Data'!G1042&lt;G$1289),'Female Data'!$X1042,0))))</f>
        <v>--</v>
      </c>
      <c r="H1042" t="str">
        <f>IF(AND(H$1288=0,H$1289=0),"--",IF(AND(H$1288&gt;0,H$1289=0),IF('Female Data'!H1042&gt;H$1288,'Female Data'!$X1042,0),IF(AND(H$1288=0,H$1289&gt;0),IF('Female Data'!H1042&lt;H$1289,'Female Data'!$X1042,0),IF(AND('Female Data'!H1042&gt;H$1288,'Female Data'!H1042&lt;H$1289),'Female Data'!$X1042,0))))</f>
        <v>--</v>
      </c>
      <c r="I1042" t="str">
        <f>IF(AND(I$1288=0,I$1289=0),"--",IF(AND(I$1288&gt;0,I$1289=0),IF('Female Data'!I1042&gt;I$1288,'Female Data'!$X1042,0),IF(AND(I$1288=0,I$1289&gt;0),IF('Female Data'!I1042&lt;I$1289,'Female Data'!$X1042,0),IF(AND('Female Data'!I1042&gt;I$1288,'Female Data'!I1042&lt;I$1289),'Female Data'!$X1042,0))))</f>
        <v>--</v>
      </c>
      <c r="J1042" t="str">
        <f>IF(AND(J$1288=0,J$1289=0),"--",IF(AND(J$1288&gt;0,J$1289=0),IF('Female Data'!J1042&gt;J$1288,'Female Data'!$X1042,0),IF(AND(J$1288=0,J$1289&gt;0),IF('Female Data'!J1042&lt;J$1289,'Female Data'!$X1042,0),IF(AND('Female Data'!J1042&gt;J$1288,'Female Data'!J1042&lt;J$1289),'Female Data'!$X1042,0))))</f>
        <v>--</v>
      </c>
      <c r="K1042" t="str">
        <f>IF(AND(K$1288=0,K$1289=0),"--",IF(AND(K$1288&gt;0,K$1289=0),IF('Female Data'!K1042&gt;K$1288,'Female Data'!$X1042,0),IF(AND(K$1288=0,K$1289&gt;0),IF('Female Data'!K1042&lt;K$1289,'Female Data'!$X1042,0),IF(AND('Female Data'!K1042&gt;K$1288,'Female Data'!K1042&lt;K$1289),'Female Data'!$X1042,0))))</f>
        <v>--</v>
      </c>
      <c r="L1042" t="str">
        <f>IF(AND(L$1288=0,L$1289=0),"--",IF(AND(L$1288&gt;0,L$1289=0),IF('Female Data'!L1042&gt;L$1288,'Female Data'!$X1042,0),IF(AND(L$1288=0,L$1289&gt;0),IF('Female Data'!L1042&lt;L$1289,'Female Data'!$X1042,0),IF(AND('Female Data'!L1042&gt;L$1288,'Female Data'!L1042&lt;L$1289),'Female Data'!$X1042,0))))</f>
        <v>--</v>
      </c>
      <c r="M1042" t="str">
        <f>IF(AND(M$1288=0,M$1289=0),"--",IF(AND(M$1288&gt;0,M$1289=0),IF('Female Data'!M1042&gt;M$1288,'Female Data'!$X1042,0),IF(AND(M$1288=0,M$1289&gt;0),IF('Female Data'!M1042&lt;M$1289,'Female Data'!$X1042,0),IF(AND('Female Data'!M1042&gt;M$1288,'Female Data'!M1042&lt;M$1289),'Female Data'!$X1042,0))))</f>
        <v>--</v>
      </c>
      <c r="N1042" t="str">
        <f>IF(AND(N$1288=0,N$1289=0),"--",IF(AND(N$1288&gt;0,N$1289=0),IF('Female Data'!N1042&gt;N$1288,'Female Data'!$X1042,0),IF(AND(N$1288=0,N$1289&gt;0),IF('Female Data'!N1042&lt;N$1289,'Female Data'!$X1042,0),IF(AND('Female Data'!N1042&gt;N$1288,'Female Data'!N1042&lt;N$1289),'Female Data'!$X1042,0))))</f>
        <v>--</v>
      </c>
      <c r="O1042" t="str">
        <f>IF(AND(O$1288=0,O$1289=0),"--",IF(AND(O$1288&gt;0,O$1289=0),IF('Female Data'!O1042&gt;O$1288,'Female Data'!$X1042,0),IF(AND(O$1288=0,O$1289&gt;0),IF('Female Data'!O1042&lt;O$1289,'Female Data'!$X1042,0),IF(AND('Female Data'!O1042&gt;O$1288,'Female Data'!O1042&lt;O$1289),'Female Data'!$X1042,0))))</f>
        <v>--</v>
      </c>
      <c r="P1042" t="str">
        <f>IF(AND(P$1288=0,P$1289=0),"--",IF(AND(P$1288&gt;0,P$1289=0),IF('Female Data'!P1042&gt;P$1288,'Female Data'!$X1042,0),IF(AND(P$1288=0,P$1289&gt;0),IF('Female Data'!P1042&lt;P$1289,'Female Data'!$X1042,0),IF(AND('Female Data'!P1042&gt;P$1288,'Female Data'!P1042&lt;P$1289),'Female Data'!$X1042,0))))</f>
        <v>--</v>
      </c>
      <c r="Q1042" t="str">
        <f>IF(AND(Q$1288=0,Q$1289=0),"--",IF(AND(Q$1288&gt;0,Q$1289=0),IF('Female Data'!Q1042&gt;Q$1288,'Female Data'!$X1042,0),IF(AND(Q$1288=0,Q$1289&gt;0),IF('Female Data'!Q1042&lt;Q$1289,'Female Data'!$X1042,0),IF(AND('Female Data'!Q1042&gt;Q$1288,'Female Data'!Q1042&lt;Q$1289),'Female Data'!$X1042,0))))</f>
        <v>--</v>
      </c>
      <c r="R1042" t="str">
        <f>IF(AND(R$1288=0,R$1289=0),"--",IF(AND(R$1288&gt;0,R$1289=0),IF('Female Data'!R1042&gt;R$1288,'Female Data'!$X1042,0),IF(AND(R$1288=0,R$1289&gt;0),IF('Female Data'!R1042&lt;R$1289,'Female Data'!$X1042,0),IF(AND('Female Data'!R1042&gt;R$1288,'Female Data'!R1042&lt;R$1289),'Female Data'!$X1042,0))))</f>
        <v>--</v>
      </c>
      <c r="S1042" t="str">
        <f>IF(AND(S$1288=0,S$1289=0),"--",IF(AND(S$1288&gt;0,S$1289=0),IF('Female Data'!S1042&gt;S$1288,'Female Data'!$X1042,0),IF(AND(S$1288=0,S$1289&gt;0),IF('Female Data'!S1042&lt;S$1289,'Female Data'!$X1042,0),IF(AND('Female Data'!S1042&gt;S$1288,'Female Data'!S1042&lt;S$1289),'Female Data'!$X1042,0))))</f>
        <v>--</v>
      </c>
      <c r="T1042" t="str">
        <f>IF(AND(T$1288=0,T$1289=0),"--",IF(AND(T$1288&gt;0,T$1289=0),IF('Female Data'!T1042&gt;T$1288,'Female Data'!$X1042,0),IF(AND(T$1288=0,T$1289&gt;0),IF('Female Data'!T1042&lt;T$1289,'Female Data'!$X1042,0),IF(AND('Female Data'!T1042&gt;T$1288,'Female Data'!T1042&lt;T$1289),'Female Data'!$X1042,0))))</f>
        <v>--</v>
      </c>
      <c r="U1042" t="str">
        <f>IF(AND(U$1288=0,U$1289=0),"--",IF(AND(U$1288&gt;0,U$1289=0),IF('Female Data'!U1042&gt;U$1288,'Female Data'!$X1042,0),IF(AND(U$1288=0,U$1289&gt;0),IF('Female Data'!U1042&lt;U$1289,'Female Data'!$X1042,0),IF(AND('Female Data'!U1042&gt;U$1288,'Female Data'!U1042&lt;U$1289),'Female Data'!$X1042,0))))</f>
        <v>--</v>
      </c>
      <c r="V1042" t="str">
        <f>IF(AND(V$1288=0,V$1289=0),"--",IF(AND(V$1288&gt;0,V$1289=0),IF('Female Data'!V1042&gt;V$1288,'Female Data'!$X1042,0),IF(AND(V$1288=0,V$1289&gt;0),IF('Female Data'!V1042&lt;V$1289,'Female Data'!$X1042,0),IF(AND('Female Data'!V1042&gt;V$1288,'Female Data'!V1042&lt;V$1289),'Female Data'!$X1042,0))))</f>
        <v>--</v>
      </c>
      <c r="W1042" t="str">
        <f>IF(AND(W$1288=0,W$1289=0),"--",IF(AND(W$1288&gt;0,W$1289=0),IF('Female Data'!W1042&gt;W$1288,'Female Data'!$X1042,0),IF(AND(W$1288=0,W$1289&gt;0),IF('Female Data'!W1042&lt;W$1289,'Female Data'!$X1042,0),IF(AND('Female Data'!W1042&gt;W$1288,'Female Data'!W1042&lt;W$1289),'Female Data'!$X1042,0))))</f>
        <v>--</v>
      </c>
      <c r="Y1042">
        <f t="shared" si="32"/>
        <v>0</v>
      </c>
      <c r="Z1042">
        <f>Y1042*'Female Data'!X1042</f>
        <v>0</v>
      </c>
      <c r="AA1042">
        <f t="shared" si="33"/>
        <v>1</v>
      </c>
      <c r="AB1042">
        <f>AA1042*'Female Data'!X1042</f>
        <v>19758</v>
      </c>
    </row>
    <row r="1043" spans="1:28">
      <c r="A1043">
        <f>'Female Data'!A1043</f>
        <v>1042</v>
      </c>
      <c r="B1043" t="str">
        <f>'Female Data'!B1043</f>
        <v>F</v>
      </c>
      <c r="C1043" t="str">
        <f>IF(AND(C$1288=0,C$1289=0),"--",IF(AND(C$1288&gt;0,C$1289=0),IF('Female Data'!C1043&gt;C$1288,'Female Data'!$X1043,0),IF(AND(C$1288=0,C$1289&gt;0),IF('Female Data'!C1043&lt;C$1289,'Female Data'!$X1043,0),IF(AND('Female Data'!C1043&gt;C$1288,'Female Data'!C1043&lt;C$1289),'Female Data'!$X1043,0))))</f>
        <v>--</v>
      </c>
      <c r="D1043" t="str">
        <f>IF(AND(D$1288=0,D$1289=0),"--",IF(AND(D$1288&gt;0,D$1289=0),IF('Female Data'!D1043&gt;D$1288,'Female Data'!$X1043,0),IF(AND(D$1288=0,D$1289&gt;0),IF('Female Data'!D1043&lt;D$1289,'Female Data'!$X1043,0),IF(AND('Female Data'!D1043&gt;D$1288,'Female Data'!D1043&lt;D$1289),'Female Data'!$X1043,0))))</f>
        <v>--</v>
      </c>
      <c r="E1043" t="str">
        <f>IF(AND(E$1288=0,E$1289=0),"--",IF(AND(E$1288&gt;0,E$1289=0),IF('Female Data'!E1043&gt;E$1288,'Female Data'!$X1043,0),IF(AND(E$1288=0,E$1289&gt;0),IF('Female Data'!E1043&lt;E$1289,'Female Data'!$X1043,0),IF(AND('Female Data'!E1043&gt;E$1288,'Female Data'!E1043&lt;E$1289),'Female Data'!$X1043,0))))</f>
        <v>--</v>
      </c>
      <c r="F1043" t="str">
        <f>IF(AND(F$1288=0,F$1289=0),"--",IF(AND(F$1288&gt;0,F$1289=0),IF('Female Data'!F1043&gt;F$1288,'Female Data'!$X1043,0),IF(AND(F$1288=0,F$1289&gt;0),IF('Female Data'!F1043&lt;F$1289,'Female Data'!$X1043,0),IF(AND('Female Data'!F1043&gt;F$1288,'Female Data'!F1043&lt;F$1289),'Female Data'!$X1043,0))))</f>
        <v>--</v>
      </c>
      <c r="G1043" t="str">
        <f>IF(AND(G$1288=0,G$1289=0),"--",IF(AND(G$1288&gt;0,G$1289=0),IF('Female Data'!G1043&gt;G$1288,'Female Data'!$X1043,0),IF(AND(G$1288=0,G$1289&gt;0),IF('Female Data'!G1043&lt;G$1289,'Female Data'!$X1043,0),IF(AND('Female Data'!G1043&gt;G$1288,'Female Data'!G1043&lt;G$1289),'Female Data'!$X1043,0))))</f>
        <v>--</v>
      </c>
      <c r="H1043" t="str">
        <f>IF(AND(H$1288=0,H$1289=0),"--",IF(AND(H$1288&gt;0,H$1289=0),IF('Female Data'!H1043&gt;H$1288,'Female Data'!$X1043,0),IF(AND(H$1288=0,H$1289&gt;0),IF('Female Data'!H1043&lt;H$1289,'Female Data'!$X1043,0),IF(AND('Female Data'!H1043&gt;H$1288,'Female Data'!H1043&lt;H$1289),'Female Data'!$X1043,0))))</f>
        <v>--</v>
      </c>
      <c r="I1043" t="str">
        <f>IF(AND(I$1288=0,I$1289=0),"--",IF(AND(I$1288&gt;0,I$1289=0),IF('Female Data'!I1043&gt;I$1288,'Female Data'!$X1043,0),IF(AND(I$1288=0,I$1289&gt;0),IF('Female Data'!I1043&lt;I$1289,'Female Data'!$X1043,0),IF(AND('Female Data'!I1043&gt;I$1288,'Female Data'!I1043&lt;I$1289),'Female Data'!$X1043,0))))</f>
        <v>--</v>
      </c>
      <c r="J1043" t="str">
        <f>IF(AND(J$1288=0,J$1289=0),"--",IF(AND(J$1288&gt;0,J$1289=0),IF('Female Data'!J1043&gt;J$1288,'Female Data'!$X1043,0),IF(AND(J$1288=0,J$1289&gt;0),IF('Female Data'!J1043&lt;J$1289,'Female Data'!$X1043,0),IF(AND('Female Data'!J1043&gt;J$1288,'Female Data'!J1043&lt;J$1289),'Female Data'!$X1043,0))))</f>
        <v>--</v>
      </c>
      <c r="K1043" t="str">
        <f>IF(AND(K$1288=0,K$1289=0),"--",IF(AND(K$1288&gt;0,K$1289=0),IF('Female Data'!K1043&gt;K$1288,'Female Data'!$X1043,0),IF(AND(K$1288=0,K$1289&gt;0),IF('Female Data'!K1043&lt;K$1289,'Female Data'!$X1043,0),IF(AND('Female Data'!K1043&gt;K$1288,'Female Data'!K1043&lt;K$1289),'Female Data'!$X1043,0))))</f>
        <v>--</v>
      </c>
      <c r="L1043" t="str">
        <f>IF(AND(L$1288=0,L$1289=0),"--",IF(AND(L$1288&gt;0,L$1289=0),IF('Female Data'!L1043&gt;L$1288,'Female Data'!$X1043,0),IF(AND(L$1288=0,L$1289&gt;0),IF('Female Data'!L1043&lt;L$1289,'Female Data'!$X1043,0),IF(AND('Female Data'!L1043&gt;L$1288,'Female Data'!L1043&lt;L$1289),'Female Data'!$X1043,0))))</f>
        <v>--</v>
      </c>
      <c r="M1043" t="str">
        <f>IF(AND(M$1288=0,M$1289=0),"--",IF(AND(M$1288&gt;0,M$1289=0),IF('Female Data'!M1043&gt;M$1288,'Female Data'!$X1043,0),IF(AND(M$1288=0,M$1289&gt;0),IF('Female Data'!M1043&lt;M$1289,'Female Data'!$X1043,0),IF(AND('Female Data'!M1043&gt;M$1288,'Female Data'!M1043&lt;M$1289),'Female Data'!$X1043,0))))</f>
        <v>--</v>
      </c>
      <c r="N1043" t="str">
        <f>IF(AND(N$1288=0,N$1289=0),"--",IF(AND(N$1288&gt;0,N$1289=0),IF('Female Data'!N1043&gt;N$1288,'Female Data'!$X1043,0),IF(AND(N$1288=0,N$1289&gt;0),IF('Female Data'!N1043&lt;N$1289,'Female Data'!$X1043,0),IF(AND('Female Data'!N1043&gt;N$1288,'Female Data'!N1043&lt;N$1289),'Female Data'!$X1043,0))))</f>
        <v>--</v>
      </c>
      <c r="O1043" t="str">
        <f>IF(AND(O$1288=0,O$1289=0),"--",IF(AND(O$1288&gt;0,O$1289=0),IF('Female Data'!O1043&gt;O$1288,'Female Data'!$X1043,0),IF(AND(O$1288=0,O$1289&gt;0),IF('Female Data'!O1043&lt;O$1289,'Female Data'!$X1043,0),IF(AND('Female Data'!O1043&gt;O$1288,'Female Data'!O1043&lt;O$1289),'Female Data'!$X1043,0))))</f>
        <v>--</v>
      </c>
      <c r="P1043" t="str">
        <f>IF(AND(P$1288=0,P$1289=0),"--",IF(AND(P$1288&gt;0,P$1289=0),IF('Female Data'!P1043&gt;P$1288,'Female Data'!$X1043,0),IF(AND(P$1288=0,P$1289&gt;0),IF('Female Data'!P1043&lt;P$1289,'Female Data'!$X1043,0),IF(AND('Female Data'!P1043&gt;P$1288,'Female Data'!P1043&lt;P$1289),'Female Data'!$X1043,0))))</f>
        <v>--</v>
      </c>
      <c r="Q1043" t="str">
        <f>IF(AND(Q$1288=0,Q$1289=0),"--",IF(AND(Q$1288&gt;0,Q$1289=0),IF('Female Data'!Q1043&gt;Q$1288,'Female Data'!$X1043,0),IF(AND(Q$1288=0,Q$1289&gt;0),IF('Female Data'!Q1043&lt;Q$1289,'Female Data'!$X1043,0),IF(AND('Female Data'!Q1043&gt;Q$1288,'Female Data'!Q1043&lt;Q$1289),'Female Data'!$X1043,0))))</f>
        <v>--</v>
      </c>
      <c r="R1043" t="str">
        <f>IF(AND(R$1288=0,R$1289=0),"--",IF(AND(R$1288&gt;0,R$1289=0),IF('Female Data'!R1043&gt;R$1288,'Female Data'!$X1043,0),IF(AND(R$1288=0,R$1289&gt;0),IF('Female Data'!R1043&lt;R$1289,'Female Data'!$X1043,0),IF(AND('Female Data'!R1043&gt;R$1288,'Female Data'!R1043&lt;R$1289),'Female Data'!$X1043,0))))</f>
        <v>--</v>
      </c>
      <c r="S1043" t="str">
        <f>IF(AND(S$1288=0,S$1289=0),"--",IF(AND(S$1288&gt;0,S$1289=0),IF('Female Data'!S1043&gt;S$1288,'Female Data'!$X1043,0),IF(AND(S$1288=0,S$1289&gt;0),IF('Female Data'!S1043&lt;S$1289,'Female Data'!$X1043,0),IF(AND('Female Data'!S1043&gt;S$1288,'Female Data'!S1043&lt;S$1289),'Female Data'!$X1043,0))))</f>
        <v>--</v>
      </c>
      <c r="T1043" t="str">
        <f>IF(AND(T$1288=0,T$1289=0),"--",IF(AND(T$1288&gt;0,T$1289=0),IF('Female Data'!T1043&gt;T$1288,'Female Data'!$X1043,0),IF(AND(T$1288=0,T$1289&gt;0),IF('Female Data'!T1043&lt;T$1289,'Female Data'!$X1043,0),IF(AND('Female Data'!T1043&gt;T$1288,'Female Data'!T1043&lt;T$1289),'Female Data'!$X1043,0))))</f>
        <v>--</v>
      </c>
      <c r="U1043" t="str">
        <f>IF(AND(U$1288=0,U$1289=0),"--",IF(AND(U$1288&gt;0,U$1289=0),IF('Female Data'!U1043&gt;U$1288,'Female Data'!$X1043,0),IF(AND(U$1288=0,U$1289&gt;0),IF('Female Data'!U1043&lt;U$1289,'Female Data'!$X1043,0),IF(AND('Female Data'!U1043&gt;U$1288,'Female Data'!U1043&lt;U$1289),'Female Data'!$X1043,0))))</f>
        <v>--</v>
      </c>
      <c r="V1043" t="str">
        <f>IF(AND(V$1288=0,V$1289=0),"--",IF(AND(V$1288&gt;0,V$1289=0),IF('Female Data'!V1043&gt;V$1288,'Female Data'!$X1043,0),IF(AND(V$1288=0,V$1289&gt;0),IF('Female Data'!V1043&lt;V$1289,'Female Data'!$X1043,0),IF(AND('Female Data'!V1043&gt;V$1288,'Female Data'!V1043&lt;V$1289),'Female Data'!$X1043,0))))</f>
        <v>--</v>
      </c>
      <c r="W1043" t="str">
        <f>IF(AND(W$1288=0,W$1289=0),"--",IF(AND(W$1288&gt;0,W$1289=0),IF('Female Data'!W1043&gt;W$1288,'Female Data'!$X1043,0),IF(AND(W$1288=0,W$1289&gt;0),IF('Female Data'!W1043&lt;W$1289,'Female Data'!$X1043,0),IF(AND('Female Data'!W1043&gt;W$1288,'Female Data'!W1043&lt;W$1289),'Female Data'!$X1043,0))))</f>
        <v>--</v>
      </c>
      <c r="Y1043">
        <f t="shared" si="32"/>
        <v>0</v>
      </c>
      <c r="Z1043">
        <f>Y1043*'Female Data'!X1043</f>
        <v>0</v>
      </c>
      <c r="AA1043">
        <f t="shared" si="33"/>
        <v>1</v>
      </c>
      <c r="AB1043">
        <f>AA1043*'Female Data'!X1043</f>
        <v>106239</v>
      </c>
    </row>
    <row r="1044" spans="1:28">
      <c r="A1044">
        <f>'Female Data'!A1044</f>
        <v>1043</v>
      </c>
      <c r="B1044" t="str">
        <f>'Female Data'!B1044</f>
        <v>F</v>
      </c>
      <c r="C1044" t="str">
        <f>IF(AND(C$1288=0,C$1289=0),"--",IF(AND(C$1288&gt;0,C$1289=0),IF('Female Data'!C1044&gt;C$1288,'Female Data'!$X1044,0),IF(AND(C$1288=0,C$1289&gt;0),IF('Female Data'!C1044&lt;C$1289,'Female Data'!$X1044,0),IF(AND('Female Data'!C1044&gt;C$1288,'Female Data'!C1044&lt;C$1289),'Female Data'!$X1044,0))))</f>
        <v>--</v>
      </c>
      <c r="D1044" t="str">
        <f>IF(AND(D$1288=0,D$1289=0),"--",IF(AND(D$1288&gt;0,D$1289=0),IF('Female Data'!D1044&gt;D$1288,'Female Data'!$X1044,0),IF(AND(D$1288=0,D$1289&gt;0),IF('Female Data'!D1044&lt;D$1289,'Female Data'!$X1044,0),IF(AND('Female Data'!D1044&gt;D$1288,'Female Data'!D1044&lt;D$1289),'Female Data'!$X1044,0))))</f>
        <v>--</v>
      </c>
      <c r="E1044" t="str">
        <f>IF(AND(E$1288=0,E$1289=0),"--",IF(AND(E$1288&gt;0,E$1289=0),IF('Female Data'!E1044&gt;E$1288,'Female Data'!$X1044,0),IF(AND(E$1288=0,E$1289&gt;0),IF('Female Data'!E1044&lt;E$1289,'Female Data'!$X1044,0),IF(AND('Female Data'!E1044&gt;E$1288,'Female Data'!E1044&lt;E$1289),'Female Data'!$X1044,0))))</f>
        <v>--</v>
      </c>
      <c r="F1044" t="str">
        <f>IF(AND(F$1288=0,F$1289=0),"--",IF(AND(F$1288&gt;0,F$1289=0),IF('Female Data'!F1044&gt;F$1288,'Female Data'!$X1044,0),IF(AND(F$1288=0,F$1289&gt;0),IF('Female Data'!F1044&lt;F$1289,'Female Data'!$X1044,0),IF(AND('Female Data'!F1044&gt;F$1288,'Female Data'!F1044&lt;F$1289),'Female Data'!$X1044,0))))</f>
        <v>--</v>
      </c>
      <c r="G1044" t="str">
        <f>IF(AND(G$1288=0,G$1289=0),"--",IF(AND(G$1288&gt;0,G$1289=0),IF('Female Data'!G1044&gt;G$1288,'Female Data'!$X1044,0),IF(AND(G$1288=0,G$1289&gt;0),IF('Female Data'!G1044&lt;G$1289,'Female Data'!$X1044,0),IF(AND('Female Data'!G1044&gt;G$1288,'Female Data'!G1044&lt;G$1289),'Female Data'!$X1044,0))))</f>
        <v>--</v>
      </c>
      <c r="H1044" t="str">
        <f>IF(AND(H$1288=0,H$1289=0),"--",IF(AND(H$1288&gt;0,H$1289=0),IF('Female Data'!H1044&gt;H$1288,'Female Data'!$X1044,0),IF(AND(H$1288=0,H$1289&gt;0),IF('Female Data'!H1044&lt;H$1289,'Female Data'!$X1044,0),IF(AND('Female Data'!H1044&gt;H$1288,'Female Data'!H1044&lt;H$1289),'Female Data'!$X1044,0))))</f>
        <v>--</v>
      </c>
      <c r="I1044" t="str">
        <f>IF(AND(I$1288=0,I$1289=0),"--",IF(AND(I$1288&gt;0,I$1289=0),IF('Female Data'!I1044&gt;I$1288,'Female Data'!$X1044,0),IF(AND(I$1288=0,I$1289&gt;0),IF('Female Data'!I1044&lt;I$1289,'Female Data'!$X1044,0),IF(AND('Female Data'!I1044&gt;I$1288,'Female Data'!I1044&lt;I$1289),'Female Data'!$X1044,0))))</f>
        <v>--</v>
      </c>
      <c r="J1044" t="str">
        <f>IF(AND(J$1288=0,J$1289=0),"--",IF(AND(J$1288&gt;0,J$1289=0),IF('Female Data'!J1044&gt;J$1288,'Female Data'!$X1044,0),IF(AND(J$1288=0,J$1289&gt;0),IF('Female Data'!J1044&lt;J$1289,'Female Data'!$X1044,0),IF(AND('Female Data'!J1044&gt;J$1288,'Female Data'!J1044&lt;J$1289),'Female Data'!$X1044,0))))</f>
        <v>--</v>
      </c>
      <c r="K1044" t="str">
        <f>IF(AND(K$1288=0,K$1289=0),"--",IF(AND(K$1288&gt;0,K$1289=0),IF('Female Data'!K1044&gt;K$1288,'Female Data'!$X1044,0),IF(AND(K$1288=0,K$1289&gt;0),IF('Female Data'!K1044&lt;K$1289,'Female Data'!$X1044,0),IF(AND('Female Data'!K1044&gt;K$1288,'Female Data'!K1044&lt;K$1289),'Female Data'!$X1044,0))))</f>
        <v>--</v>
      </c>
      <c r="L1044" t="str">
        <f>IF(AND(L$1288=0,L$1289=0),"--",IF(AND(L$1288&gt;0,L$1289=0),IF('Female Data'!L1044&gt;L$1288,'Female Data'!$X1044,0),IF(AND(L$1288=0,L$1289&gt;0),IF('Female Data'!L1044&lt;L$1289,'Female Data'!$X1044,0),IF(AND('Female Data'!L1044&gt;L$1288,'Female Data'!L1044&lt;L$1289),'Female Data'!$X1044,0))))</f>
        <v>--</v>
      </c>
      <c r="M1044" t="str">
        <f>IF(AND(M$1288=0,M$1289=0),"--",IF(AND(M$1288&gt;0,M$1289=0),IF('Female Data'!M1044&gt;M$1288,'Female Data'!$X1044,0),IF(AND(M$1288=0,M$1289&gt;0),IF('Female Data'!M1044&lt;M$1289,'Female Data'!$X1044,0),IF(AND('Female Data'!M1044&gt;M$1288,'Female Data'!M1044&lt;M$1289),'Female Data'!$X1044,0))))</f>
        <v>--</v>
      </c>
      <c r="N1044" t="str">
        <f>IF(AND(N$1288=0,N$1289=0),"--",IF(AND(N$1288&gt;0,N$1289=0),IF('Female Data'!N1044&gt;N$1288,'Female Data'!$X1044,0),IF(AND(N$1288=0,N$1289&gt;0),IF('Female Data'!N1044&lt;N$1289,'Female Data'!$X1044,0),IF(AND('Female Data'!N1044&gt;N$1288,'Female Data'!N1044&lt;N$1289),'Female Data'!$X1044,0))))</f>
        <v>--</v>
      </c>
      <c r="O1044" t="str">
        <f>IF(AND(O$1288=0,O$1289=0),"--",IF(AND(O$1288&gt;0,O$1289=0),IF('Female Data'!O1044&gt;O$1288,'Female Data'!$X1044,0),IF(AND(O$1288=0,O$1289&gt;0),IF('Female Data'!O1044&lt;O$1289,'Female Data'!$X1044,0),IF(AND('Female Data'!O1044&gt;O$1288,'Female Data'!O1044&lt;O$1289),'Female Data'!$X1044,0))))</f>
        <v>--</v>
      </c>
      <c r="P1044" t="str">
        <f>IF(AND(P$1288=0,P$1289=0),"--",IF(AND(P$1288&gt;0,P$1289=0),IF('Female Data'!P1044&gt;P$1288,'Female Data'!$X1044,0),IF(AND(P$1288=0,P$1289&gt;0),IF('Female Data'!P1044&lt;P$1289,'Female Data'!$X1044,0),IF(AND('Female Data'!P1044&gt;P$1288,'Female Data'!P1044&lt;P$1289),'Female Data'!$X1044,0))))</f>
        <v>--</v>
      </c>
      <c r="Q1044" t="str">
        <f>IF(AND(Q$1288=0,Q$1289=0),"--",IF(AND(Q$1288&gt;0,Q$1289=0),IF('Female Data'!Q1044&gt;Q$1288,'Female Data'!$X1044,0),IF(AND(Q$1288=0,Q$1289&gt;0),IF('Female Data'!Q1044&lt;Q$1289,'Female Data'!$X1044,0),IF(AND('Female Data'!Q1044&gt;Q$1288,'Female Data'!Q1044&lt;Q$1289),'Female Data'!$X1044,0))))</f>
        <v>--</v>
      </c>
      <c r="R1044" t="str">
        <f>IF(AND(R$1288=0,R$1289=0),"--",IF(AND(R$1288&gt;0,R$1289=0),IF('Female Data'!R1044&gt;R$1288,'Female Data'!$X1044,0),IF(AND(R$1288=0,R$1289&gt;0),IF('Female Data'!R1044&lt;R$1289,'Female Data'!$X1044,0),IF(AND('Female Data'!R1044&gt;R$1288,'Female Data'!R1044&lt;R$1289),'Female Data'!$X1044,0))))</f>
        <v>--</v>
      </c>
      <c r="S1044" t="str">
        <f>IF(AND(S$1288=0,S$1289=0),"--",IF(AND(S$1288&gt;0,S$1289=0),IF('Female Data'!S1044&gt;S$1288,'Female Data'!$X1044,0),IF(AND(S$1288=0,S$1289&gt;0),IF('Female Data'!S1044&lt;S$1289,'Female Data'!$X1044,0),IF(AND('Female Data'!S1044&gt;S$1288,'Female Data'!S1044&lt;S$1289),'Female Data'!$X1044,0))))</f>
        <v>--</v>
      </c>
      <c r="T1044" t="str">
        <f>IF(AND(T$1288=0,T$1289=0),"--",IF(AND(T$1288&gt;0,T$1289=0),IF('Female Data'!T1044&gt;T$1288,'Female Data'!$X1044,0),IF(AND(T$1288=0,T$1289&gt;0),IF('Female Data'!T1044&lt;T$1289,'Female Data'!$X1044,0),IF(AND('Female Data'!T1044&gt;T$1288,'Female Data'!T1044&lt;T$1289),'Female Data'!$X1044,0))))</f>
        <v>--</v>
      </c>
      <c r="U1044" t="str">
        <f>IF(AND(U$1288=0,U$1289=0),"--",IF(AND(U$1288&gt;0,U$1289=0),IF('Female Data'!U1044&gt;U$1288,'Female Data'!$X1044,0),IF(AND(U$1288=0,U$1289&gt;0),IF('Female Data'!U1044&lt;U$1289,'Female Data'!$X1044,0),IF(AND('Female Data'!U1044&gt;U$1288,'Female Data'!U1044&lt;U$1289),'Female Data'!$X1044,0))))</f>
        <v>--</v>
      </c>
      <c r="V1044" t="str">
        <f>IF(AND(V$1288=0,V$1289=0),"--",IF(AND(V$1288&gt;0,V$1289=0),IF('Female Data'!V1044&gt;V$1288,'Female Data'!$X1044,0),IF(AND(V$1288=0,V$1289&gt;0),IF('Female Data'!V1044&lt;V$1289,'Female Data'!$X1044,0),IF(AND('Female Data'!V1044&gt;V$1288,'Female Data'!V1044&lt;V$1289),'Female Data'!$X1044,0))))</f>
        <v>--</v>
      </c>
      <c r="W1044" t="str">
        <f>IF(AND(W$1288=0,W$1289=0),"--",IF(AND(W$1288&gt;0,W$1289=0),IF('Female Data'!W1044&gt;W$1288,'Female Data'!$X1044,0),IF(AND(W$1288=0,W$1289&gt;0),IF('Female Data'!W1044&lt;W$1289,'Female Data'!$X1044,0),IF(AND('Female Data'!W1044&gt;W$1288,'Female Data'!W1044&lt;W$1289),'Female Data'!$X1044,0))))</f>
        <v>--</v>
      </c>
      <c r="Y1044">
        <f t="shared" si="32"/>
        <v>0</v>
      </c>
      <c r="Z1044">
        <f>Y1044*'Female Data'!X1044</f>
        <v>0</v>
      </c>
      <c r="AA1044">
        <f t="shared" si="33"/>
        <v>1</v>
      </c>
      <c r="AB1044">
        <f>AA1044*'Female Data'!X1044</f>
        <v>65243</v>
      </c>
    </row>
    <row r="1045" spans="1:28">
      <c r="A1045">
        <f>'Female Data'!A1045</f>
        <v>1044</v>
      </c>
      <c r="B1045" t="str">
        <f>'Female Data'!B1045</f>
        <v>F</v>
      </c>
      <c r="C1045" t="str">
        <f>IF(AND(C$1288=0,C$1289=0),"--",IF(AND(C$1288&gt;0,C$1289=0),IF('Female Data'!C1045&gt;C$1288,'Female Data'!$X1045,0),IF(AND(C$1288=0,C$1289&gt;0),IF('Female Data'!C1045&lt;C$1289,'Female Data'!$X1045,0),IF(AND('Female Data'!C1045&gt;C$1288,'Female Data'!C1045&lt;C$1289),'Female Data'!$X1045,0))))</f>
        <v>--</v>
      </c>
      <c r="D1045" t="str">
        <f>IF(AND(D$1288=0,D$1289=0),"--",IF(AND(D$1288&gt;0,D$1289=0),IF('Female Data'!D1045&gt;D$1288,'Female Data'!$X1045,0),IF(AND(D$1288=0,D$1289&gt;0),IF('Female Data'!D1045&lt;D$1289,'Female Data'!$X1045,0),IF(AND('Female Data'!D1045&gt;D$1288,'Female Data'!D1045&lt;D$1289),'Female Data'!$X1045,0))))</f>
        <v>--</v>
      </c>
      <c r="E1045" t="str">
        <f>IF(AND(E$1288=0,E$1289=0),"--",IF(AND(E$1288&gt;0,E$1289=0),IF('Female Data'!E1045&gt;E$1288,'Female Data'!$X1045,0),IF(AND(E$1288=0,E$1289&gt;0),IF('Female Data'!E1045&lt;E$1289,'Female Data'!$X1045,0),IF(AND('Female Data'!E1045&gt;E$1288,'Female Data'!E1045&lt;E$1289),'Female Data'!$X1045,0))))</f>
        <v>--</v>
      </c>
      <c r="F1045" t="str">
        <f>IF(AND(F$1288=0,F$1289=0),"--",IF(AND(F$1288&gt;0,F$1289=0),IF('Female Data'!F1045&gt;F$1288,'Female Data'!$X1045,0),IF(AND(F$1288=0,F$1289&gt;0),IF('Female Data'!F1045&lt;F$1289,'Female Data'!$X1045,0),IF(AND('Female Data'!F1045&gt;F$1288,'Female Data'!F1045&lt;F$1289),'Female Data'!$X1045,0))))</f>
        <v>--</v>
      </c>
      <c r="G1045" t="str">
        <f>IF(AND(G$1288=0,G$1289=0),"--",IF(AND(G$1288&gt;0,G$1289=0),IF('Female Data'!G1045&gt;G$1288,'Female Data'!$X1045,0),IF(AND(G$1288=0,G$1289&gt;0),IF('Female Data'!G1045&lt;G$1289,'Female Data'!$X1045,0),IF(AND('Female Data'!G1045&gt;G$1288,'Female Data'!G1045&lt;G$1289),'Female Data'!$X1045,0))))</f>
        <v>--</v>
      </c>
      <c r="H1045" t="str">
        <f>IF(AND(H$1288=0,H$1289=0),"--",IF(AND(H$1288&gt;0,H$1289=0),IF('Female Data'!H1045&gt;H$1288,'Female Data'!$X1045,0),IF(AND(H$1288=0,H$1289&gt;0),IF('Female Data'!H1045&lt;H$1289,'Female Data'!$X1045,0),IF(AND('Female Data'!H1045&gt;H$1288,'Female Data'!H1045&lt;H$1289),'Female Data'!$X1045,0))))</f>
        <v>--</v>
      </c>
      <c r="I1045" t="str">
        <f>IF(AND(I$1288=0,I$1289=0),"--",IF(AND(I$1288&gt;0,I$1289=0),IF('Female Data'!I1045&gt;I$1288,'Female Data'!$X1045,0),IF(AND(I$1288=0,I$1289&gt;0),IF('Female Data'!I1045&lt;I$1289,'Female Data'!$X1045,0),IF(AND('Female Data'!I1045&gt;I$1288,'Female Data'!I1045&lt;I$1289),'Female Data'!$X1045,0))))</f>
        <v>--</v>
      </c>
      <c r="J1045" t="str">
        <f>IF(AND(J$1288=0,J$1289=0),"--",IF(AND(J$1288&gt;0,J$1289=0),IF('Female Data'!J1045&gt;J$1288,'Female Data'!$X1045,0),IF(AND(J$1288=0,J$1289&gt;0),IF('Female Data'!J1045&lt;J$1289,'Female Data'!$X1045,0),IF(AND('Female Data'!J1045&gt;J$1288,'Female Data'!J1045&lt;J$1289),'Female Data'!$X1045,0))))</f>
        <v>--</v>
      </c>
      <c r="K1045" t="str">
        <f>IF(AND(K$1288=0,K$1289=0),"--",IF(AND(K$1288&gt;0,K$1289=0),IF('Female Data'!K1045&gt;K$1288,'Female Data'!$X1045,0),IF(AND(K$1288=0,K$1289&gt;0),IF('Female Data'!K1045&lt;K$1289,'Female Data'!$X1045,0),IF(AND('Female Data'!K1045&gt;K$1288,'Female Data'!K1045&lt;K$1289),'Female Data'!$X1045,0))))</f>
        <v>--</v>
      </c>
      <c r="L1045" t="str">
        <f>IF(AND(L$1288=0,L$1289=0),"--",IF(AND(L$1288&gt;0,L$1289=0),IF('Female Data'!L1045&gt;L$1288,'Female Data'!$X1045,0),IF(AND(L$1288=0,L$1289&gt;0),IF('Female Data'!L1045&lt;L$1289,'Female Data'!$X1045,0),IF(AND('Female Data'!L1045&gt;L$1288,'Female Data'!L1045&lt;L$1289),'Female Data'!$X1045,0))))</f>
        <v>--</v>
      </c>
      <c r="M1045" t="str">
        <f>IF(AND(M$1288=0,M$1289=0),"--",IF(AND(M$1288&gt;0,M$1289=0),IF('Female Data'!M1045&gt;M$1288,'Female Data'!$X1045,0),IF(AND(M$1288=0,M$1289&gt;0),IF('Female Data'!M1045&lt;M$1289,'Female Data'!$X1045,0),IF(AND('Female Data'!M1045&gt;M$1288,'Female Data'!M1045&lt;M$1289),'Female Data'!$X1045,0))))</f>
        <v>--</v>
      </c>
      <c r="N1045" t="str">
        <f>IF(AND(N$1288=0,N$1289=0),"--",IF(AND(N$1288&gt;0,N$1289=0),IF('Female Data'!N1045&gt;N$1288,'Female Data'!$X1045,0),IF(AND(N$1288=0,N$1289&gt;0),IF('Female Data'!N1045&lt;N$1289,'Female Data'!$X1045,0),IF(AND('Female Data'!N1045&gt;N$1288,'Female Data'!N1045&lt;N$1289),'Female Data'!$X1045,0))))</f>
        <v>--</v>
      </c>
      <c r="O1045" t="str">
        <f>IF(AND(O$1288=0,O$1289=0),"--",IF(AND(O$1288&gt;0,O$1289=0),IF('Female Data'!O1045&gt;O$1288,'Female Data'!$X1045,0),IF(AND(O$1288=0,O$1289&gt;0),IF('Female Data'!O1045&lt;O$1289,'Female Data'!$X1045,0),IF(AND('Female Data'!O1045&gt;O$1288,'Female Data'!O1045&lt;O$1289),'Female Data'!$X1045,0))))</f>
        <v>--</v>
      </c>
      <c r="P1045" t="str">
        <f>IF(AND(P$1288=0,P$1289=0),"--",IF(AND(P$1288&gt;0,P$1289=0),IF('Female Data'!P1045&gt;P$1288,'Female Data'!$X1045,0),IF(AND(P$1288=0,P$1289&gt;0),IF('Female Data'!P1045&lt;P$1289,'Female Data'!$X1045,0),IF(AND('Female Data'!P1045&gt;P$1288,'Female Data'!P1045&lt;P$1289),'Female Data'!$X1045,0))))</f>
        <v>--</v>
      </c>
      <c r="Q1045" t="str">
        <f>IF(AND(Q$1288=0,Q$1289=0),"--",IF(AND(Q$1288&gt;0,Q$1289=0),IF('Female Data'!Q1045&gt;Q$1288,'Female Data'!$X1045,0),IF(AND(Q$1288=0,Q$1289&gt;0),IF('Female Data'!Q1045&lt;Q$1289,'Female Data'!$X1045,0),IF(AND('Female Data'!Q1045&gt;Q$1288,'Female Data'!Q1045&lt;Q$1289),'Female Data'!$X1045,0))))</f>
        <v>--</v>
      </c>
      <c r="R1045" t="str">
        <f>IF(AND(R$1288=0,R$1289=0),"--",IF(AND(R$1288&gt;0,R$1289=0),IF('Female Data'!R1045&gt;R$1288,'Female Data'!$X1045,0),IF(AND(R$1288=0,R$1289&gt;0),IF('Female Data'!R1045&lt;R$1289,'Female Data'!$X1045,0),IF(AND('Female Data'!R1045&gt;R$1288,'Female Data'!R1045&lt;R$1289),'Female Data'!$X1045,0))))</f>
        <v>--</v>
      </c>
      <c r="S1045" t="str">
        <f>IF(AND(S$1288=0,S$1289=0),"--",IF(AND(S$1288&gt;0,S$1289=0),IF('Female Data'!S1045&gt;S$1288,'Female Data'!$X1045,0),IF(AND(S$1288=0,S$1289&gt;0),IF('Female Data'!S1045&lt;S$1289,'Female Data'!$X1045,0),IF(AND('Female Data'!S1045&gt;S$1288,'Female Data'!S1045&lt;S$1289),'Female Data'!$X1045,0))))</f>
        <v>--</v>
      </c>
      <c r="T1045" t="str">
        <f>IF(AND(T$1288=0,T$1289=0),"--",IF(AND(T$1288&gt;0,T$1289=0),IF('Female Data'!T1045&gt;T$1288,'Female Data'!$X1045,0),IF(AND(T$1288=0,T$1289&gt;0),IF('Female Data'!T1045&lt;T$1289,'Female Data'!$X1045,0),IF(AND('Female Data'!T1045&gt;T$1288,'Female Data'!T1045&lt;T$1289),'Female Data'!$X1045,0))))</f>
        <v>--</v>
      </c>
      <c r="U1045" t="str">
        <f>IF(AND(U$1288=0,U$1289=0),"--",IF(AND(U$1288&gt;0,U$1289=0),IF('Female Data'!U1045&gt;U$1288,'Female Data'!$X1045,0),IF(AND(U$1288=0,U$1289&gt;0),IF('Female Data'!U1045&lt;U$1289,'Female Data'!$X1045,0),IF(AND('Female Data'!U1045&gt;U$1288,'Female Data'!U1045&lt;U$1289),'Female Data'!$X1045,0))))</f>
        <v>--</v>
      </c>
      <c r="V1045" t="str">
        <f>IF(AND(V$1288=0,V$1289=0),"--",IF(AND(V$1288&gt;0,V$1289=0),IF('Female Data'!V1045&gt;V$1288,'Female Data'!$X1045,0),IF(AND(V$1288=0,V$1289&gt;0),IF('Female Data'!V1045&lt;V$1289,'Female Data'!$X1045,0),IF(AND('Female Data'!V1045&gt;V$1288,'Female Data'!V1045&lt;V$1289),'Female Data'!$X1045,0))))</f>
        <v>--</v>
      </c>
      <c r="W1045" t="str">
        <f>IF(AND(W$1288=0,W$1289=0),"--",IF(AND(W$1288&gt;0,W$1289=0),IF('Female Data'!W1045&gt;W$1288,'Female Data'!$X1045,0),IF(AND(W$1288=0,W$1289&gt;0),IF('Female Data'!W1045&lt;W$1289,'Female Data'!$X1045,0),IF(AND('Female Data'!W1045&gt;W$1288,'Female Data'!W1045&lt;W$1289),'Female Data'!$X1045,0))))</f>
        <v>--</v>
      </c>
      <c r="Y1045">
        <f t="shared" si="32"/>
        <v>0</v>
      </c>
      <c r="Z1045">
        <f>Y1045*'Female Data'!X1045</f>
        <v>0</v>
      </c>
      <c r="AA1045">
        <f t="shared" si="33"/>
        <v>1</v>
      </c>
      <c r="AB1045">
        <f>AA1045*'Female Data'!X1045</f>
        <v>192759</v>
      </c>
    </row>
    <row r="1046" spans="1:28">
      <c r="A1046">
        <f>'Female Data'!A1046</f>
        <v>1045</v>
      </c>
      <c r="B1046" t="str">
        <f>'Female Data'!B1046</f>
        <v>F</v>
      </c>
      <c r="C1046" t="str">
        <f>IF(AND(C$1288=0,C$1289=0),"--",IF(AND(C$1288&gt;0,C$1289=0),IF('Female Data'!C1046&gt;C$1288,'Female Data'!$X1046,0),IF(AND(C$1288=0,C$1289&gt;0),IF('Female Data'!C1046&lt;C$1289,'Female Data'!$X1046,0),IF(AND('Female Data'!C1046&gt;C$1288,'Female Data'!C1046&lt;C$1289),'Female Data'!$X1046,0))))</f>
        <v>--</v>
      </c>
      <c r="D1046" t="str">
        <f>IF(AND(D$1288=0,D$1289=0),"--",IF(AND(D$1288&gt;0,D$1289=0),IF('Female Data'!D1046&gt;D$1288,'Female Data'!$X1046,0),IF(AND(D$1288=0,D$1289&gt;0),IF('Female Data'!D1046&lt;D$1289,'Female Data'!$X1046,0),IF(AND('Female Data'!D1046&gt;D$1288,'Female Data'!D1046&lt;D$1289),'Female Data'!$X1046,0))))</f>
        <v>--</v>
      </c>
      <c r="E1046" t="str">
        <f>IF(AND(E$1288=0,E$1289=0),"--",IF(AND(E$1288&gt;0,E$1289=0),IF('Female Data'!E1046&gt;E$1288,'Female Data'!$X1046,0),IF(AND(E$1288=0,E$1289&gt;0),IF('Female Data'!E1046&lt;E$1289,'Female Data'!$X1046,0),IF(AND('Female Data'!E1046&gt;E$1288,'Female Data'!E1046&lt;E$1289),'Female Data'!$X1046,0))))</f>
        <v>--</v>
      </c>
      <c r="F1046" t="str">
        <f>IF(AND(F$1288=0,F$1289=0),"--",IF(AND(F$1288&gt;0,F$1289=0),IF('Female Data'!F1046&gt;F$1288,'Female Data'!$X1046,0),IF(AND(F$1288=0,F$1289&gt;0),IF('Female Data'!F1046&lt;F$1289,'Female Data'!$X1046,0),IF(AND('Female Data'!F1046&gt;F$1288,'Female Data'!F1046&lt;F$1289),'Female Data'!$X1046,0))))</f>
        <v>--</v>
      </c>
      <c r="G1046" t="str">
        <f>IF(AND(G$1288=0,G$1289=0),"--",IF(AND(G$1288&gt;0,G$1289=0),IF('Female Data'!G1046&gt;G$1288,'Female Data'!$X1046,0),IF(AND(G$1288=0,G$1289&gt;0),IF('Female Data'!G1046&lt;G$1289,'Female Data'!$X1046,0),IF(AND('Female Data'!G1046&gt;G$1288,'Female Data'!G1046&lt;G$1289),'Female Data'!$X1046,0))))</f>
        <v>--</v>
      </c>
      <c r="H1046" t="str">
        <f>IF(AND(H$1288=0,H$1289=0),"--",IF(AND(H$1288&gt;0,H$1289=0),IF('Female Data'!H1046&gt;H$1288,'Female Data'!$X1046,0),IF(AND(H$1288=0,H$1289&gt;0),IF('Female Data'!H1046&lt;H$1289,'Female Data'!$X1046,0),IF(AND('Female Data'!H1046&gt;H$1288,'Female Data'!H1046&lt;H$1289),'Female Data'!$X1046,0))))</f>
        <v>--</v>
      </c>
      <c r="I1046" t="str">
        <f>IF(AND(I$1288=0,I$1289=0),"--",IF(AND(I$1288&gt;0,I$1289=0),IF('Female Data'!I1046&gt;I$1288,'Female Data'!$X1046,0),IF(AND(I$1288=0,I$1289&gt;0),IF('Female Data'!I1046&lt;I$1289,'Female Data'!$X1046,0),IF(AND('Female Data'!I1046&gt;I$1288,'Female Data'!I1046&lt;I$1289),'Female Data'!$X1046,0))))</f>
        <v>--</v>
      </c>
      <c r="J1046" t="str">
        <f>IF(AND(J$1288=0,J$1289=0),"--",IF(AND(J$1288&gt;0,J$1289=0),IF('Female Data'!J1046&gt;J$1288,'Female Data'!$X1046,0),IF(AND(J$1288=0,J$1289&gt;0),IF('Female Data'!J1046&lt;J$1289,'Female Data'!$X1046,0),IF(AND('Female Data'!J1046&gt;J$1288,'Female Data'!J1046&lt;J$1289),'Female Data'!$X1046,0))))</f>
        <v>--</v>
      </c>
      <c r="K1046" t="str">
        <f>IF(AND(K$1288=0,K$1289=0),"--",IF(AND(K$1288&gt;0,K$1289=0),IF('Female Data'!K1046&gt;K$1288,'Female Data'!$X1046,0),IF(AND(K$1288=0,K$1289&gt;0),IF('Female Data'!K1046&lt;K$1289,'Female Data'!$X1046,0),IF(AND('Female Data'!K1046&gt;K$1288,'Female Data'!K1046&lt;K$1289),'Female Data'!$X1046,0))))</f>
        <v>--</v>
      </c>
      <c r="L1046" t="str">
        <f>IF(AND(L$1288=0,L$1289=0),"--",IF(AND(L$1288&gt;0,L$1289=0),IF('Female Data'!L1046&gt;L$1288,'Female Data'!$X1046,0),IF(AND(L$1288=0,L$1289&gt;0),IF('Female Data'!L1046&lt;L$1289,'Female Data'!$X1046,0),IF(AND('Female Data'!L1046&gt;L$1288,'Female Data'!L1046&lt;L$1289),'Female Data'!$X1046,0))))</f>
        <v>--</v>
      </c>
      <c r="M1046" t="str">
        <f>IF(AND(M$1288=0,M$1289=0),"--",IF(AND(M$1288&gt;0,M$1289=0),IF('Female Data'!M1046&gt;M$1288,'Female Data'!$X1046,0),IF(AND(M$1288=0,M$1289&gt;0),IF('Female Data'!M1046&lt;M$1289,'Female Data'!$X1046,0),IF(AND('Female Data'!M1046&gt;M$1288,'Female Data'!M1046&lt;M$1289),'Female Data'!$X1046,0))))</f>
        <v>--</v>
      </c>
      <c r="N1046" t="str">
        <f>IF(AND(N$1288=0,N$1289=0),"--",IF(AND(N$1288&gt;0,N$1289=0),IF('Female Data'!N1046&gt;N$1288,'Female Data'!$X1046,0),IF(AND(N$1288=0,N$1289&gt;0),IF('Female Data'!N1046&lt;N$1289,'Female Data'!$X1046,0),IF(AND('Female Data'!N1046&gt;N$1288,'Female Data'!N1046&lt;N$1289),'Female Data'!$X1046,0))))</f>
        <v>--</v>
      </c>
      <c r="O1046" t="str">
        <f>IF(AND(O$1288=0,O$1289=0),"--",IF(AND(O$1288&gt;0,O$1289=0),IF('Female Data'!O1046&gt;O$1288,'Female Data'!$X1046,0),IF(AND(O$1288=0,O$1289&gt;0),IF('Female Data'!O1046&lt;O$1289,'Female Data'!$X1046,0),IF(AND('Female Data'!O1046&gt;O$1288,'Female Data'!O1046&lt;O$1289),'Female Data'!$X1046,0))))</f>
        <v>--</v>
      </c>
      <c r="P1046" t="str">
        <f>IF(AND(P$1288=0,P$1289=0),"--",IF(AND(P$1288&gt;0,P$1289=0),IF('Female Data'!P1046&gt;P$1288,'Female Data'!$X1046,0),IF(AND(P$1288=0,P$1289&gt;0),IF('Female Data'!P1046&lt;P$1289,'Female Data'!$X1046,0),IF(AND('Female Data'!P1046&gt;P$1288,'Female Data'!P1046&lt;P$1289),'Female Data'!$X1046,0))))</f>
        <v>--</v>
      </c>
      <c r="Q1046" t="str">
        <f>IF(AND(Q$1288=0,Q$1289=0),"--",IF(AND(Q$1288&gt;0,Q$1289=0),IF('Female Data'!Q1046&gt;Q$1288,'Female Data'!$X1046,0),IF(AND(Q$1288=0,Q$1289&gt;0),IF('Female Data'!Q1046&lt;Q$1289,'Female Data'!$X1046,0),IF(AND('Female Data'!Q1046&gt;Q$1288,'Female Data'!Q1046&lt;Q$1289),'Female Data'!$X1046,0))))</f>
        <v>--</v>
      </c>
      <c r="R1046" t="str">
        <f>IF(AND(R$1288=0,R$1289=0),"--",IF(AND(R$1288&gt;0,R$1289=0),IF('Female Data'!R1046&gt;R$1288,'Female Data'!$X1046,0),IF(AND(R$1288=0,R$1289&gt;0),IF('Female Data'!R1046&lt;R$1289,'Female Data'!$X1046,0),IF(AND('Female Data'!R1046&gt;R$1288,'Female Data'!R1046&lt;R$1289),'Female Data'!$X1046,0))))</f>
        <v>--</v>
      </c>
      <c r="S1046" t="str">
        <f>IF(AND(S$1288=0,S$1289=0),"--",IF(AND(S$1288&gt;0,S$1289=0),IF('Female Data'!S1046&gt;S$1288,'Female Data'!$X1046,0),IF(AND(S$1288=0,S$1289&gt;0),IF('Female Data'!S1046&lt;S$1289,'Female Data'!$X1046,0),IF(AND('Female Data'!S1046&gt;S$1288,'Female Data'!S1046&lt;S$1289),'Female Data'!$X1046,0))))</f>
        <v>--</v>
      </c>
      <c r="T1046" t="str">
        <f>IF(AND(T$1288=0,T$1289=0),"--",IF(AND(T$1288&gt;0,T$1289=0),IF('Female Data'!T1046&gt;T$1288,'Female Data'!$X1046,0),IF(AND(T$1288=0,T$1289&gt;0),IF('Female Data'!T1046&lt;T$1289,'Female Data'!$X1046,0),IF(AND('Female Data'!T1046&gt;T$1288,'Female Data'!T1046&lt;T$1289),'Female Data'!$X1046,0))))</f>
        <v>--</v>
      </c>
      <c r="U1046" t="str">
        <f>IF(AND(U$1288=0,U$1289=0),"--",IF(AND(U$1288&gt;0,U$1289=0),IF('Female Data'!U1046&gt;U$1288,'Female Data'!$X1046,0),IF(AND(U$1288=0,U$1289&gt;0),IF('Female Data'!U1046&lt;U$1289,'Female Data'!$X1046,0),IF(AND('Female Data'!U1046&gt;U$1288,'Female Data'!U1046&lt;U$1289),'Female Data'!$X1046,0))))</f>
        <v>--</v>
      </c>
      <c r="V1046" t="str">
        <f>IF(AND(V$1288=0,V$1289=0),"--",IF(AND(V$1288&gt;0,V$1289=0),IF('Female Data'!V1046&gt;V$1288,'Female Data'!$X1046,0),IF(AND(V$1288=0,V$1289&gt;0),IF('Female Data'!V1046&lt;V$1289,'Female Data'!$X1046,0),IF(AND('Female Data'!V1046&gt;V$1288,'Female Data'!V1046&lt;V$1289),'Female Data'!$X1046,0))))</f>
        <v>--</v>
      </c>
      <c r="W1046" t="str">
        <f>IF(AND(W$1288=0,W$1289=0),"--",IF(AND(W$1288&gt;0,W$1289=0),IF('Female Data'!W1046&gt;W$1288,'Female Data'!$X1046,0),IF(AND(W$1288=0,W$1289&gt;0),IF('Female Data'!W1046&lt;W$1289,'Female Data'!$X1046,0),IF(AND('Female Data'!W1046&gt;W$1288,'Female Data'!W1046&lt;W$1289),'Female Data'!$X1046,0))))</f>
        <v>--</v>
      </c>
      <c r="Y1046">
        <f t="shared" si="32"/>
        <v>0</v>
      </c>
      <c r="Z1046">
        <f>Y1046*'Female Data'!X1046</f>
        <v>0</v>
      </c>
      <c r="AA1046">
        <f t="shared" si="33"/>
        <v>1</v>
      </c>
      <c r="AB1046">
        <f>AA1046*'Female Data'!X1046</f>
        <v>2756</v>
      </c>
    </row>
    <row r="1047" spans="1:28">
      <c r="A1047">
        <f>'Female Data'!A1047</f>
        <v>1046</v>
      </c>
      <c r="B1047" t="str">
        <f>'Female Data'!B1047</f>
        <v>F</v>
      </c>
      <c r="C1047" t="str">
        <f>IF(AND(C$1288=0,C$1289=0),"--",IF(AND(C$1288&gt;0,C$1289=0),IF('Female Data'!C1047&gt;C$1288,'Female Data'!$X1047,0),IF(AND(C$1288=0,C$1289&gt;0),IF('Female Data'!C1047&lt;C$1289,'Female Data'!$X1047,0),IF(AND('Female Data'!C1047&gt;C$1288,'Female Data'!C1047&lt;C$1289),'Female Data'!$X1047,0))))</f>
        <v>--</v>
      </c>
      <c r="D1047" t="str">
        <f>IF(AND(D$1288=0,D$1289=0),"--",IF(AND(D$1288&gt;0,D$1289=0),IF('Female Data'!D1047&gt;D$1288,'Female Data'!$X1047,0),IF(AND(D$1288=0,D$1289&gt;0),IF('Female Data'!D1047&lt;D$1289,'Female Data'!$X1047,0),IF(AND('Female Data'!D1047&gt;D$1288,'Female Data'!D1047&lt;D$1289),'Female Data'!$X1047,0))))</f>
        <v>--</v>
      </c>
      <c r="E1047" t="str">
        <f>IF(AND(E$1288=0,E$1289=0),"--",IF(AND(E$1288&gt;0,E$1289=0),IF('Female Data'!E1047&gt;E$1288,'Female Data'!$X1047,0),IF(AND(E$1288=0,E$1289&gt;0),IF('Female Data'!E1047&lt;E$1289,'Female Data'!$X1047,0),IF(AND('Female Data'!E1047&gt;E$1288,'Female Data'!E1047&lt;E$1289),'Female Data'!$X1047,0))))</f>
        <v>--</v>
      </c>
      <c r="F1047" t="str">
        <f>IF(AND(F$1288=0,F$1289=0),"--",IF(AND(F$1288&gt;0,F$1289=0),IF('Female Data'!F1047&gt;F$1288,'Female Data'!$X1047,0),IF(AND(F$1288=0,F$1289&gt;0),IF('Female Data'!F1047&lt;F$1289,'Female Data'!$X1047,0),IF(AND('Female Data'!F1047&gt;F$1288,'Female Data'!F1047&lt;F$1289),'Female Data'!$X1047,0))))</f>
        <v>--</v>
      </c>
      <c r="G1047" t="str">
        <f>IF(AND(G$1288=0,G$1289=0),"--",IF(AND(G$1288&gt;0,G$1289=0),IF('Female Data'!G1047&gt;G$1288,'Female Data'!$X1047,0),IF(AND(G$1288=0,G$1289&gt;0),IF('Female Data'!G1047&lt;G$1289,'Female Data'!$X1047,0),IF(AND('Female Data'!G1047&gt;G$1288,'Female Data'!G1047&lt;G$1289),'Female Data'!$X1047,0))))</f>
        <v>--</v>
      </c>
      <c r="H1047" t="str">
        <f>IF(AND(H$1288=0,H$1289=0),"--",IF(AND(H$1288&gt;0,H$1289=0),IF('Female Data'!H1047&gt;H$1288,'Female Data'!$X1047,0),IF(AND(H$1288=0,H$1289&gt;0),IF('Female Data'!H1047&lt;H$1289,'Female Data'!$X1047,0),IF(AND('Female Data'!H1047&gt;H$1288,'Female Data'!H1047&lt;H$1289),'Female Data'!$X1047,0))))</f>
        <v>--</v>
      </c>
      <c r="I1047" t="str">
        <f>IF(AND(I$1288=0,I$1289=0),"--",IF(AND(I$1288&gt;0,I$1289=0),IF('Female Data'!I1047&gt;I$1288,'Female Data'!$X1047,0),IF(AND(I$1288=0,I$1289&gt;0),IF('Female Data'!I1047&lt;I$1289,'Female Data'!$X1047,0),IF(AND('Female Data'!I1047&gt;I$1288,'Female Data'!I1047&lt;I$1289),'Female Data'!$X1047,0))))</f>
        <v>--</v>
      </c>
      <c r="J1047" t="str">
        <f>IF(AND(J$1288=0,J$1289=0),"--",IF(AND(J$1288&gt;0,J$1289=0),IF('Female Data'!J1047&gt;J$1288,'Female Data'!$X1047,0),IF(AND(J$1288=0,J$1289&gt;0),IF('Female Data'!J1047&lt;J$1289,'Female Data'!$X1047,0),IF(AND('Female Data'!J1047&gt;J$1288,'Female Data'!J1047&lt;J$1289),'Female Data'!$X1047,0))))</f>
        <v>--</v>
      </c>
      <c r="K1047" t="str">
        <f>IF(AND(K$1288=0,K$1289=0),"--",IF(AND(K$1288&gt;0,K$1289=0),IF('Female Data'!K1047&gt;K$1288,'Female Data'!$X1047,0),IF(AND(K$1288=0,K$1289&gt;0),IF('Female Data'!K1047&lt;K$1289,'Female Data'!$X1047,0),IF(AND('Female Data'!K1047&gt;K$1288,'Female Data'!K1047&lt;K$1289),'Female Data'!$X1047,0))))</f>
        <v>--</v>
      </c>
      <c r="L1047" t="str">
        <f>IF(AND(L$1288=0,L$1289=0),"--",IF(AND(L$1288&gt;0,L$1289=0),IF('Female Data'!L1047&gt;L$1288,'Female Data'!$X1047,0),IF(AND(L$1288=0,L$1289&gt;0),IF('Female Data'!L1047&lt;L$1289,'Female Data'!$X1047,0),IF(AND('Female Data'!L1047&gt;L$1288,'Female Data'!L1047&lt;L$1289),'Female Data'!$X1047,0))))</f>
        <v>--</v>
      </c>
      <c r="M1047" t="str">
        <f>IF(AND(M$1288=0,M$1289=0),"--",IF(AND(M$1288&gt;0,M$1289=0),IF('Female Data'!M1047&gt;M$1288,'Female Data'!$X1047,0),IF(AND(M$1288=0,M$1289&gt;0),IF('Female Data'!M1047&lt;M$1289,'Female Data'!$X1047,0),IF(AND('Female Data'!M1047&gt;M$1288,'Female Data'!M1047&lt;M$1289),'Female Data'!$X1047,0))))</f>
        <v>--</v>
      </c>
      <c r="N1047" t="str">
        <f>IF(AND(N$1288=0,N$1289=0),"--",IF(AND(N$1288&gt;0,N$1289=0),IF('Female Data'!N1047&gt;N$1288,'Female Data'!$X1047,0),IF(AND(N$1288=0,N$1289&gt;0),IF('Female Data'!N1047&lt;N$1289,'Female Data'!$X1047,0),IF(AND('Female Data'!N1047&gt;N$1288,'Female Data'!N1047&lt;N$1289),'Female Data'!$X1047,0))))</f>
        <v>--</v>
      </c>
      <c r="O1047" t="str">
        <f>IF(AND(O$1288=0,O$1289=0),"--",IF(AND(O$1288&gt;0,O$1289=0),IF('Female Data'!O1047&gt;O$1288,'Female Data'!$X1047,0),IF(AND(O$1288=0,O$1289&gt;0),IF('Female Data'!O1047&lt;O$1289,'Female Data'!$X1047,0),IF(AND('Female Data'!O1047&gt;O$1288,'Female Data'!O1047&lt;O$1289),'Female Data'!$X1047,0))))</f>
        <v>--</v>
      </c>
      <c r="P1047" t="str">
        <f>IF(AND(P$1288=0,P$1289=0),"--",IF(AND(P$1288&gt;0,P$1289=0),IF('Female Data'!P1047&gt;P$1288,'Female Data'!$X1047,0),IF(AND(P$1288=0,P$1289&gt;0),IF('Female Data'!P1047&lt;P$1289,'Female Data'!$X1047,0),IF(AND('Female Data'!P1047&gt;P$1288,'Female Data'!P1047&lt;P$1289),'Female Data'!$X1047,0))))</f>
        <v>--</v>
      </c>
      <c r="Q1047" t="str">
        <f>IF(AND(Q$1288=0,Q$1289=0),"--",IF(AND(Q$1288&gt;0,Q$1289=0),IF('Female Data'!Q1047&gt;Q$1288,'Female Data'!$X1047,0),IF(AND(Q$1288=0,Q$1289&gt;0),IF('Female Data'!Q1047&lt;Q$1289,'Female Data'!$X1047,0),IF(AND('Female Data'!Q1047&gt;Q$1288,'Female Data'!Q1047&lt;Q$1289),'Female Data'!$X1047,0))))</f>
        <v>--</v>
      </c>
      <c r="R1047" t="str">
        <f>IF(AND(R$1288=0,R$1289=0),"--",IF(AND(R$1288&gt;0,R$1289=0),IF('Female Data'!R1047&gt;R$1288,'Female Data'!$X1047,0),IF(AND(R$1288=0,R$1289&gt;0),IF('Female Data'!R1047&lt;R$1289,'Female Data'!$X1047,0),IF(AND('Female Data'!R1047&gt;R$1288,'Female Data'!R1047&lt;R$1289),'Female Data'!$X1047,0))))</f>
        <v>--</v>
      </c>
      <c r="S1047" t="str">
        <f>IF(AND(S$1288=0,S$1289=0),"--",IF(AND(S$1288&gt;0,S$1289=0),IF('Female Data'!S1047&gt;S$1288,'Female Data'!$X1047,0),IF(AND(S$1288=0,S$1289&gt;0),IF('Female Data'!S1047&lt;S$1289,'Female Data'!$X1047,0),IF(AND('Female Data'!S1047&gt;S$1288,'Female Data'!S1047&lt;S$1289),'Female Data'!$X1047,0))))</f>
        <v>--</v>
      </c>
      <c r="T1047" t="str">
        <f>IF(AND(T$1288=0,T$1289=0),"--",IF(AND(T$1288&gt;0,T$1289=0),IF('Female Data'!T1047&gt;T$1288,'Female Data'!$X1047,0),IF(AND(T$1288=0,T$1289&gt;0),IF('Female Data'!T1047&lt;T$1289,'Female Data'!$X1047,0),IF(AND('Female Data'!T1047&gt;T$1288,'Female Data'!T1047&lt;T$1289),'Female Data'!$X1047,0))))</f>
        <v>--</v>
      </c>
      <c r="U1047" t="str">
        <f>IF(AND(U$1288=0,U$1289=0),"--",IF(AND(U$1288&gt;0,U$1289=0),IF('Female Data'!U1047&gt;U$1288,'Female Data'!$X1047,0),IF(AND(U$1288=0,U$1289&gt;0),IF('Female Data'!U1047&lt;U$1289,'Female Data'!$X1047,0),IF(AND('Female Data'!U1047&gt;U$1288,'Female Data'!U1047&lt;U$1289),'Female Data'!$X1047,0))))</f>
        <v>--</v>
      </c>
      <c r="V1047" t="str">
        <f>IF(AND(V$1288=0,V$1289=0),"--",IF(AND(V$1288&gt;0,V$1289=0),IF('Female Data'!V1047&gt;V$1288,'Female Data'!$X1047,0),IF(AND(V$1288=0,V$1289&gt;0),IF('Female Data'!V1047&lt;V$1289,'Female Data'!$X1047,0),IF(AND('Female Data'!V1047&gt;V$1288,'Female Data'!V1047&lt;V$1289),'Female Data'!$X1047,0))))</f>
        <v>--</v>
      </c>
      <c r="W1047" t="str">
        <f>IF(AND(W$1288=0,W$1289=0),"--",IF(AND(W$1288&gt;0,W$1289=0),IF('Female Data'!W1047&gt;W$1288,'Female Data'!$X1047,0),IF(AND(W$1288=0,W$1289&gt;0),IF('Female Data'!W1047&lt;W$1289,'Female Data'!$X1047,0),IF(AND('Female Data'!W1047&gt;W$1288,'Female Data'!W1047&lt;W$1289),'Female Data'!$X1047,0))))</f>
        <v>--</v>
      </c>
      <c r="Y1047">
        <f t="shared" si="32"/>
        <v>0</v>
      </c>
      <c r="Z1047">
        <f>Y1047*'Female Data'!X1047</f>
        <v>0</v>
      </c>
      <c r="AA1047">
        <f t="shared" si="33"/>
        <v>1</v>
      </c>
      <c r="AB1047">
        <f>AA1047*'Female Data'!X1047</f>
        <v>76432</v>
      </c>
    </row>
    <row r="1048" spans="1:28">
      <c r="A1048">
        <f>'Female Data'!A1048</f>
        <v>1047</v>
      </c>
      <c r="B1048" t="str">
        <f>'Female Data'!B1048</f>
        <v>F</v>
      </c>
      <c r="C1048" t="str">
        <f>IF(AND(C$1288=0,C$1289=0),"--",IF(AND(C$1288&gt;0,C$1289=0),IF('Female Data'!C1048&gt;C$1288,'Female Data'!$X1048,0),IF(AND(C$1288=0,C$1289&gt;0),IF('Female Data'!C1048&lt;C$1289,'Female Data'!$X1048,0),IF(AND('Female Data'!C1048&gt;C$1288,'Female Data'!C1048&lt;C$1289),'Female Data'!$X1048,0))))</f>
        <v>--</v>
      </c>
      <c r="D1048" t="str">
        <f>IF(AND(D$1288=0,D$1289=0),"--",IF(AND(D$1288&gt;0,D$1289=0),IF('Female Data'!D1048&gt;D$1288,'Female Data'!$X1048,0),IF(AND(D$1288=0,D$1289&gt;0),IF('Female Data'!D1048&lt;D$1289,'Female Data'!$X1048,0),IF(AND('Female Data'!D1048&gt;D$1288,'Female Data'!D1048&lt;D$1289),'Female Data'!$X1048,0))))</f>
        <v>--</v>
      </c>
      <c r="E1048" t="str">
        <f>IF(AND(E$1288=0,E$1289=0),"--",IF(AND(E$1288&gt;0,E$1289=0),IF('Female Data'!E1048&gt;E$1288,'Female Data'!$X1048,0),IF(AND(E$1288=0,E$1289&gt;0),IF('Female Data'!E1048&lt;E$1289,'Female Data'!$X1048,0),IF(AND('Female Data'!E1048&gt;E$1288,'Female Data'!E1048&lt;E$1289),'Female Data'!$X1048,0))))</f>
        <v>--</v>
      </c>
      <c r="F1048" t="str">
        <f>IF(AND(F$1288=0,F$1289=0),"--",IF(AND(F$1288&gt;0,F$1289=0),IF('Female Data'!F1048&gt;F$1288,'Female Data'!$X1048,0),IF(AND(F$1288=0,F$1289&gt;0),IF('Female Data'!F1048&lt;F$1289,'Female Data'!$X1048,0),IF(AND('Female Data'!F1048&gt;F$1288,'Female Data'!F1048&lt;F$1289),'Female Data'!$X1048,0))))</f>
        <v>--</v>
      </c>
      <c r="G1048" t="str">
        <f>IF(AND(G$1288=0,G$1289=0),"--",IF(AND(G$1288&gt;0,G$1289=0),IF('Female Data'!G1048&gt;G$1288,'Female Data'!$X1048,0),IF(AND(G$1288=0,G$1289&gt;0),IF('Female Data'!G1048&lt;G$1289,'Female Data'!$X1048,0),IF(AND('Female Data'!G1048&gt;G$1288,'Female Data'!G1048&lt;G$1289),'Female Data'!$X1048,0))))</f>
        <v>--</v>
      </c>
      <c r="H1048" t="str">
        <f>IF(AND(H$1288=0,H$1289=0),"--",IF(AND(H$1288&gt;0,H$1289=0),IF('Female Data'!H1048&gt;H$1288,'Female Data'!$X1048,0),IF(AND(H$1288=0,H$1289&gt;0),IF('Female Data'!H1048&lt;H$1289,'Female Data'!$X1048,0),IF(AND('Female Data'!H1048&gt;H$1288,'Female Data'!H1048&lt;H$1289),'Female Data'!$X1048,0))))</f>
        <v>--</v>
      </c>
      <c r="I1048" t="str">
        <f>IF(AND(I$1288=0,I$1289=0),"--",IF(AND(I$1288&gt;0,I$1289=0),IF('Female Data'!I1048&gt;I$1288,'Female Data'!$X1048,0),IF(AND(I$1288=0,I$1289&gt;0),IF('Female Data'!I1048&lt;I$1289,'Female Data'!$X1048,0),IF(AND('Female Data'!I1048&gt;I$1288,'Female Data'!I1048&lt;I$1289),'Female Data'!$X1048,0))))</f>
        <v>--</v>
      </c>
      <c r="J1048" t="str">
        <f>IF(AND(J$1288=0,J$1289=0),"--",IF(AND(J$1288&gt;0,J$1289=0),IF('Female Data'!J1048&gt;J$1288,'Female Data'!$X1048,0),IF(AND(J$1288=0,J$1289&gt;0),IF('Female Data'!J1048&lt;J$1289,'Female Data'!$X1048,0),IF(AND('Female Data'!J1048&gt;J$1288,'Female Data'!J1048&lt;J$1289),'Female Data'!$X1048,0))))</f>
        <v>--</v>
      </c>
      <c r="K1048" t="str">
        <f>IF(AND(K$1288=0,K$1289=0),"--",IF(AND(K$1288&gt;0,K$1289=0),IF('Female Data'!K1048&gt;K$1288,'Female Data'!$X1048,0),IF(AND(K$1288=0,K$1289&gt;0),IF('Female Data'!K1048&lt;K$1289,'Female Data'!$X1048,0),IF(AND('Female Data'!K1048&gt;K$1288,'Female Data'!K1048&lt;K$1289),'Female Data'!$X1048,0))))</f>
        <v>--</v>
      </c>
      <c r="L1048" t="str">
        <f>IF(AND(L$1288=0,L$1289=0),"--",IF(AND(L$1288&gt;0,L$1289=0),IF('Female Data'!L1048&gt;L$1288,'Female Data'!$X1048,0),IF(AND(L$1288=0,L$1289&gt;0),IF('Female Data'!L1048&lt;L$1289,'Female Data'!$X1048,0),IF(AND('Female Data'!L1048&gt;L$1288,'Female Data'!L1048&lt;L$1289),'Female Data'!$X1048,0))))</f>
        <v>--</v>
      </c>
      <c r="M1048" t="str">
        <f>IF(AND(M$1288=0,M$1289=0),"--",IF(AND(M$1288&gt;0,M$1289=0),IF('Female Data'!M1048&gt;M$1288,'Female Data'!$X1048,0),IF(AND(M$1288=0,M$1289&gt;0),IF('Female Data'!M1048&lt;M$1289,'Female Data'!$X1048,0),IF(AND('Female Data'!M1048&gt;M$1288,'Female Data'!M1048&lt;M$1289),'Female Data'!$X1048,0))))</f>
        <v>--</v>
      </c>
      <c r="N1048" t="str">
        <f>IF(AND(N$1288=0,N$1289=0),"--",IF(AND(N$1288&gt;0,N$1289=0),IF('Female Data'!N1048&gt;N$1288,'Female Data'!$X1048,0),IF(AND(N$1288=0,N$1289&gt;0),IF('Female Data'!N1048&lt;N$1289,'Female Data'!$X1048,0),IF(AND('Female Data'!N1048&gt;N$1288,'Female Data'!N1048&lt;N$1289),'Female Data'!$X1048,0))))</f>
        <v>--</v>
      </c>
      <c r="O1048" t="str">
        <f>IF(AND(O$1288=0,O$1289=0),"--",IF(AND(O$1288&gt;0,O$1289=0),IF('Female Data'!O1048&gt;O$1288,'Female Data'!$X1048,0),IF(AND(O$1288=0,O$1289&gt;0),IF('Female Data'!O1048&lt;O$1289,'Female Data'!$X1048,0),IF(AND('Female Data'!O1048&gt;O$1288,'Female Data'!O1048&lt;O$1289),'Female Data'!$X1048,0))))</f>
        <v>--</v>
      </c>
      <c r="P1048" t="str">
        <f>IF(AND(P$1288=0,P$1289=0),"--",IF(AND(P$1288&gt;0,P$1289=0),IF('Female Data'!P1048&gt;P$1288,'Female Data'!$X1048,0),IF(AND(P$1288=0,P$1289&gt;0),IF('Female Data'!P1048&lt;P$1289,'Female Data'!$X1048,0),IF(AND('Female Data'!P1048&gt;P$1288,'Female Data'!P1048&lt;P$1289),'Female Data'!$X1048,0))))</f>
        <v>--</v>
      </c>
      <c r="Q1048" t="str">
        <f>IF(AND(Q$1288=0,Q$1289=0),"--",IF(AND(Q$1288&gt;0,Q$1289=0),IF('Female Data'!Q1048&gt;Q$1288,'Female Data'!$X1048,0),IF(AND(Q$1288=0,Q$1289&gt;0),IF('Female Data'!Q1048&lt;Q$1289,'Female Data'!$X1048,0),IF(AND('Female Data'!Q1048&gt;Q$1288,'Female Data'!Q1048&lt;Q$1289),'Female Data'!$X1048,0))))</f>
        <v>--</v>
      </c>
      <c r="R1048" t="str">
        <f>IF(AND(R$1288=0,R$1289=0),"--",IF(AND(R$1288&gt;0,R$1289=0),IF('Female Data'!R1048&gt;R$1288,'Female Data'!$X1048,0),IF(AND(R$1288=0,R$1289&gt;0),IF('Female Data'!R1048&lt;R$1289,'Female Data'!$X1048,0),IF(AND('Female Data'!R1048&gt;R$1288,'Female Data'!R1048&lt;R$1289),'Female Data'!$X1048,0))))</f>
        <v>--</v>
      </c>
      <c r="S1048" t="str">
        <f>IF(AND(S$1288=0,S$1289=0),"--",IF(AND(S$1288&gt;0,S$1289=0),IF('Female Data'!S1048&gt;S$1288,'Female Data'!$X1048,0),IF(AND(S$1288=0,S$1289&gt;0),IF('Female Data'!S1048&lt;S$1289,'Female Data'!$X1048,0),IF(AND('Female Data'!S1048&gt;S$1288,'Female Data'!S1048&lt;S$1289),'Female Data'!$X1048,0))))</f>
        <v>--</v>
      </c>
      <c r="T1048" t="str">
        <f>IF(AND(T$1288=0,T$1289=0),"--",IF(AND(T$1288&gt;0,T$1289=0),IF('Female Data'!T1048&gt;T$1288,'Female Data'!$X1048,0),IF(AND(T$1288=0,T$1289&gt;0),IF('Female Data'!T1048&lt;T$1289,'Female Data'!$X1048,0),IF(AND('Female Data'!T1048&gt;T$1288,'Female Data'!T1048&lt;T$1289),'Female Data'!$X1048,0))))</f>
        <v>--</v>
      </c>
      <c r="U1048" t="str">
        <f>IF(AND(U$1288=0,U$1289=0),"--",IF(AND(U$1288&gt;0,U$1289=0),IF('Female Data'!U1048&gt;U$1288,'Female Data'!$X1048,0),IF(AND(U$1288=0,U$1289&gt;0),IF('Female Data'!U1048&lt;U$1289,'Female Data'!$X1048,0),IF(AND('Female Data'!U1048&gt;U$1288,'Female Data'!U1048&lt;U$1289),'Female Data'!$X1048,0))))</f>
        <v>--</v>
      </c>
      <c r="V1048" t="str">
        <f>IF(AND(V$1288=0,V$1289=0),"--",IF(AND(V$1288&gt;0,V$1289=0),IF('Female Data'!V1048&gt;V$1288,'Female Data'!$X1048,0),IF(AND(V$1288=0,V$1289&gt;0),IF('Female Data'!V1048&lt;V$1289,'Female Data'!$X1048,0),IF(AND('Female Data'!V1048&gt;V$1288,'Female Data'!V1048&lt;V$1289),'Female Data'!$X1048,0))))</f>
        <v>--</v>
      </c>
      <c r="W1048" t="str">
        <f>IF(AND(W$1288=0,W$1289=0),"--",IF(AND(W$1288&gt;0,W$1289=0),IF('Female Data'!W1048&gt;W$1288,'Female Data'!$X1048,0),IF(AND(W$1288=0,W$1289&gt;0),IF('Female Data'!W1048&lt;W$1289,'Female Data'!$X1048,0),IF(AND('Female Data'!W1048&gt;W$1288,'Female Data'!W1048&lt;W$1289),'Female Data'!$X1048,0))))</f>
        <v>--</v>
      </c>
      <c r="Y1048">
        <f t="shared" si="32"/>
        <v>0</v>
      </c>
      <c r="Z1048">
        <f>Y1048*'Female Data'!X1048</f>
        <v>0</v>
      </c>
      <c r="AA1048">
        <f t="shared" si="33"/>
        <v>1</v>
      </c>
      <c r="AB1048">
        <f>AA1048*'Female Data'!X1048</f>
        <v>11564</v>
      </c>
    </row>
    <row r="1049" spans="1:28">
      <c r="A1049">
        <f>'Female Data'!A1049</f>
        <v>1048</v>
      </c>
      <c r="B1049" t="str">
        <f>'Female Data'!B1049</f>
        <v>F</v>
      </c>
      <c r="C1049" t="str">
        <f>IF(AND(C$1288=0,C$1289=0),"--",IF(AND(C$1288&gt;0,C$1289=0),IF('Female Data'!C1049&gt;C$1288,'Female Data'!$X1049,0),IF(AND(C$1288=0,C$1289&gt;0),IF('Female Data'!C1049&lt;C$1289,'Female Data'!$X1049,0),IF(AND('Female Data'!C1049&gt;C$1288,'Female Data'!C1049&lt;C$1289),'Female Data'!$X1049,0))))</f>
        <v>--</v>
      </c>
      <c r="D1049" t="str">
        <f>IF(AND(D$1288=0,D$1289=0),"--",IF(AND(D$1288&gt;0,D$1289=0),IF('Female Data'!D1049&gt;D$1288,'Female Data'!$X1049,0),IF(AND(D$1288=0,D$1289&gt;0),IF('Female Data'!D1049&lt;D$1289,'Female Data'!$X1049,0),IF(AND('Female Data'!D1049&gt;D$1288,'Female Data'!D1049&lt;D$1289),'Female Data'!$X1049,0))))</f>
        <v>--</v>
      </c>
      <c r="E1049" t="str">
        <f>IF(AND(E$1288=0,E$1289=0),"--",IF(AND(E$1288&gt;0,E$1289=0),IF('Female Data'!E1049&gt;E$1288,'Female Data'!$X1049,0),IF(AND(E$1288=0,E$1289&gt;0),IF('Female Data'!E1049&lt;E$1289,'Female Data'!$X1049,0),IF(AND('Female Data'!E1049&gt;E$1288,'Female Data'!E1049&lt;E$1289),'Female Data'!$X1049,0))))</f>
        <v>--</v>
      </c>
      <c r="F1049" t="str">
        <f>IF(AND(F$1288=0,F$1289=0),"--",IF(AND(F$1288&gt;0,F$1289=0),IF('Female Data'!F1049&gt;F$1288,'Female Data'!$X1049,0),IF(AND(F$1288=0,F$1289&gt;0),IF('Female Data'!F1049&lt;F$1289,'Female Data'!$X1049,0),IF(AND('Female Data'!F1049&gt;F$1288,'Female Data'!F1049&lt;F$1289),'Female Data'!$X1049,0))))</f>
        <v>--</v>
      </c>
      <c r="G1049" t="str">
        <f>IF(AND(G$1288=0,G$1289=0),"--",IF(AND(G$1288&gt;0,G$1289=0),IF('Female Data'!G1049&gt;G$1288,'Female Data'!$X1049,0),IF(AND(G$1288=0,G$1289&gt;0),IF('Female Data'!G1049&lt;G$1289,'Female Data'!$X1049,0),IF(AND('Female Data'!G1049&gt;G$1288,'Female Data'!G1049&lt;G$1289),'Female Data'!$X1049,0))))</f>
        <v>--</v>
      </c>
      <c r="H1049" t="str">
        <f>IF(AND(H$1288=0,H$1289=0),"--",IF(AND(H$1288&gt;0,H$1289=0),IF('Female Data'!H1049&gt;H$1288,'Female Data'!$X1049,0),IF(AND(H$1288=0,H$1289&gt;0),IF('Female Data'!H1049&lt;H$1289,'Female Data'!$X1049,0),IF(AND('Female Data'!H1049&gt;H$1288,'Female Data'!H1049&lt;H$1289),'Female Data'!$X1049,0))))</f>
        <v>--</v>
      </c>
      <c r="I1049" t="str">
        <f>IF(AND(I$1288=0,I$1289=0),"--",IF(AND(I$1288&gt;0,I$1289=0),IF('Female Data'!I1049&gt;I$1288,'Female Data'!$X1049,0),IF(AND(I$1288=0,I$1289&gt;0),IF('Female Data'!I1049&lt;I$1289,'Female Data'!$X1049,0),IF(AND('Female Data'!I1049&gt;I$1288,'Female Data'!I1049&lt;I$1289),'Female Data'!$X1049,0))))</f>
        <v>--</v>
      </c>
      <c r="J1049" t="str">
        <f>IF(AND(J$1288=0,J$1289=0),"--",IF(AND(J$1288&gt;0,J$1289=0),IF('Female Data'!J1049&gt;J$1288,'Female Data'!$X1049,0),IF(AND(J$1288=0,J$1289&gt;0),IF('Female Data'!J1049&lt;J$1289,'Female Data'!$X1049,0),IF(AND('Female Data'!J1049&gt;J$1288,'Female Data'!J1049&lt;J$1289),'Female Data'!$X1049,0))))</f>
        <v>--</v>
      </c>
      <c r="K1049" t="str">
        <f>IF(AND(K$1288=0,K$1289=0),"--",IF(AND(K$1288&gt;0,K$1289=0),IF('Female Data'!K1049&gt;K$1288,'Female Data'!$X1049,0),IF(AND(K$1288=0,K$1289&gt;0),IF('Female Data'!K1049&lt;K$1289,'Female Data'!$X1049,0),IF(AND('Female Data'!K1049&gt;K$1288,'Female Data'!K1049&lt;K$1289),'Female Data'!$X1049,0))))</f>
        <v>--</v>
      </c>
      <c r="L1049" t="str">
        <f>IF(AND(L$1288=0,L$1289=0),"--",IF(AND(L$1288&gt;0,L$1289=0),IF('Female Data'!L1049&gt;L$1288,'Female Data'!$X1049,0),IF(AND(L$1288=0,L$1289&gt;0),IF('Female Data'!L1049&lt;L$1289,'Female Data'!$X1049,0),IF(AND('Female Data'!L1049&gt;L$1288,'Female Data'!L1049&lt;L$1289),'Female Data'!$X1049,0))))</f>
        <v>--</v>
      </c>
      <c r="M1049" t="str">
        <f>IF(AND(M$1288=0,M$1289=0),"--",IF(AND(M$1288&gt;0,M$1289=0),IF('Female Data'!M1049&gt;M$1288,'Female Data'!$X1049,0),IF(AND(M$1288=0,M$1289&gt;0),IF('Female Data'!M1049&lt;M$1289,'Female Data'!$X1049,0),IF(AND('Female Data'!M1049&gt;M$1288,'Female Data'!M1049&lt;M$1289),'Female Data'!$X1049,0))))</f>
        <v>--</v>
      </c>
      <c r="N1049" t="str">
        <f>IF(AND(N$1288=0,N$1289=0),"--",IF(AND(N$1288&gt;0,N$1289=0),IF('Female Data'!N1049&gt;N$1288,'Female Data'!$X1049,0),IF(AND(N$1288=0,N$1289&gt;0),IF('Female Data'!N1049&lt;N$1289,'Female Data'!$X1049,0),IF(AND('Female Data'!N1049&gt;N$1288,'Female Data'!N1049&lt;N$1289),'Female Data'!$X1049,0))))</f>
        <v>--</v>
      </c>
      <c r="O1049" t="str">
        <f>IF(AND(O$1288=0,O$1289=0),"--",IF(AND(O$1288&gt;0,O$1289=0),IF('Female Data'!O1049&gt;O$1288,'Female Data'!$X1049,0),IF(AND(O$1288=0,O$1289&gt;0),IF('Female Data'!O1049&lt;O$1289,'Female Data'!$X1049,0),IF(AND('Female Data'!O1049&gt;O$1288,'Female Data'!O1049&lt;O$1289),'Female Data'!$X1049,0))))</f>
        <v>--</v>
      </c>
      <c r="P1049" t="str">
        <f>IF(AND(P$1288=0,P$1289=0),"--",IF(AND(P$1288&gt;0,P$1289=0),IF('Female Data'!P1049&gt;P$1288,'Female Data'!$X1049,0),IF(AND(P$1288=0,P$1289&gt;0),IF('Female Data'!P1049&lt;P$1289,'Female Data'!$X1049,0),IF(AND('Female Data'!P1049&gt;P$1288,'Female Data'!P1049&lt;P$1289),'Female Data'!$X1049,0))))</f>
        <v>--</v>
      </c>
      <c r="Q1049" t="str">
        <f>IF(AND(Q$1288=0,Q$1289=0),"--",IF(AND(Q$1288&gt;0,Q$1289=0),IF('Female Data'!Q1049&gt;Q$1288,'Female Data'!$X1049,0),IF(AND(Q$1288=0,Q$1289&gt;0),IF('Female Data'!Q1049&lt;Q$1289,'Female Data'!$X1049,0),IF(AND('Female Data'!Q1049&gt;Q$1288,'Female Data'!Q1049&lt;Q$1289),'Female Data'!$X1049,0))))</f>
        <v>--</v>
      </c>
      <c r="R1049" t="str">
        <f>IF(AND(R$1288=0,R$1289=0),"--",IF(AND(R$1288&gt;0,R$1289=0),IF('Female Data'!R1049&gt;R$1288,'Female Data'!$X1049,0),IF(AND(R$1288=0,R$1289&gt;0),IF('Female Data'!R1049&lt;R$1289,'Female Data'!$X1049,0),IF(AND('Female Data'!R1049&gt;R$1288,'Female Data'!R1049&lt;R$1289),'Female Data'!$X1049,0))))</f>
        <v>--</v>
      </c>
      <c r="S1049" t="str">
        <f>IF(AND(S$1288=0,S$1289=0),"--",IF(AND(S$1288&gt;0,S$1289=0),IF('Female Data'!S1049&gt;S$1288,'Female Data'!$X1049,0),IF(AND(S$1288=0,S$1289&gt;0),IF('Female Data'!S1049&lt;S$1289,'Female Data'!$X1049,0),IF(AND('Female Data'!S1049&gt;S$1288,'Female Data'!S1049&lt;S$1289),'Female Data'!$X1049,0))))</f>
        <v>--</v>
      </c>
      <c r="T1049" t="str">
        <f>IF(AND(T$1288=0,T$1289=0),"--",IF(AND(T$1288&gt;0,T$1289=0),IF('Female Data'!T1049&gt;T$1288,'Female Data'!$X1049,0),IF(AND(T$1288=0,T$1289&gt;0),IF('Female Data'!T1049&lt;T$1289,'Female Data'!$X1049,0),IF(AND('Female Data'!T1049&gt;T$1288,'Female Data'!T1049&lt;T$1289),'Female Data'!$X1049,0))))</f>
        <v>--</v>
      </c>
      <c r="U1049" t="str">
        <f>IF(AND(U$1288=0,U$1289=0),"--",IF(AND(U$1288&gt;0,U$1289=0),IF('Female Data'!U1049&gt;U$1288,'Female Data'!$X1049,0),IF(AND(U$1288=0,U$1289&gt;0),IF('Female Data'!U1049&lt;U$1289,'Female Data'!$X1049,0),IF(AND('Female Data'!U1049&gt;U$1288,'Female Data'!U1049&lt;U$1289),'Female Data'!$X1049,0))))</f>
        <v>--</v>
      </c>
      <c r="V1049" t="str">
        <f>IF(AND(V$1288=0,V$1289=0),"--",IF(AND(V$1288&gt;0,V$1289=0),IF('Female Data'!V1049&gt;V$1288,'Female Data'!$X1049,0),IF(AND(V$1288=0,V$1289&gt;0),IF('Female Data'!V1049&lt;V$1289,'Female Data'!$X1049,0),IF(AND('Female Data'!V1049&gt;V$1288,'Female Data'!V1049&lt;V$1289),'Female Data'!$X1049,0))))</f>
        <v>--</v>
      </c>
      <c r="W1049" t="str">
        <f>IF(AND(W$1288=0,W$1289=0),"--",IF(AND(W$1288&gt;0,W$1289=0),IF('Female Data'!W1049&gt;W$1288,'Female Data'!$X1049,0),IF(AND(W$1288=0,W$1289&gt;0),IF('Female Data'!W1049&lt;W$1289,'Female Data'!$X1049,0),IF(AND('Female Data'!W1049&gt;W$1288,'Female Data'!W1049&lt;W$1289),'Female Data'!$X1049,0))))</f>
        <v>--</v>
      </c>
      <c r="Y1049">
        <f t="shared" si="32"/>
        <v>0</v>
      </c>
      <c r="Z1049">
        <f>Y1049*'Female Data'!X1049</f>
        <v>0</v>
      </c>
      <c r="AA1049">
        <f t="shared" si="33"/>
        <v>1</v>
      </c>
      <c r="AB1049">
        <f>AA1049*'Female Data'!X1049</f>
        <v>48104</v>
      </c>
    </row>
    <row r="1050" spans="1:28">
      <c r="A1050">
        <f>'Female Data'!A1050</f>
        <v>1049</v>
      </c>
      <c r="B1050" t="str">
        <f>'Female Data'!B1050</f>
        <v>F</v>
      </c>
      <c r="C1050" t="str">
        <f>IF(AND(C$1288=0,C$1289=0),"--",IF(AND(C$1288&gt;0,C$1289=0),IF('Female Data'!C1050&gt;C$1288,'Female Data'!$X1050,0),IF(AND(C$1288=0,C$1289&gt;0),IF('Female Data'!C1050&lt;C$1289,'Female Data'!$X1050,0),IF(AND('Female Data'!C1050&gt;C$1288,'Female Data'!C1050&lt;C$1289),'Female Data'!$X1050,0))))</f>
        <v>--</v>
      </c>
      <c r="D1050" t="str">
        <f>IF(AND(D$1288=0,D$1289=0),"--",IF(AND(D$1288&gt;0,D$1289=0),IF('Female Data'!D1050&gt;D$1288,'Female Data'!$X1050,0),IF(AND(D$1288=0,D$1289&gt;0),IF('Female Data'!D1050&lt;D$1289,'Female Data'!$X1050,0),IF(AND('Female Data'!D1050&gt;D$1288,'Female Data'!D1050&lt;D$1289),'Female Data'!$X1050,0))))</f>
        <v>--</v>
      </c>
      <c r="E1050" t="str">
        <f>IF(AND(E$1288=0,E$1289=0),"--",IF(AND(E$1288&gt;0,E$1289=0),IF('Female Data'!E1050&gt;E$1288,'Female Data'!$X1050,0),IF(AND(E$1288=0,E$1289&gt;0),IF('Female Data'!E1050&lt;E$1289,'Female Data'!$X1050,0),IF(AND('Female Data'!E1050&gt;E$1288,'Female Data'!E1050&lt;E$1289),'Female Data'!$X1050,0))))</f>
        <v>--</v>
      </c>
      <c r="F1050" t="str">
        <f>IF(AND(F$1288=0,F$1289=0),"--",IF(AND(F$1288&gt;0,F$1289=0),IF('Female Data'!F1050&gt;F$1288,'Female Data'!$X1050,0),IF(AND(F$1288=0,F$1289&gt;0),IF('Female Data'!F1050&lt;F$1289,'Female Data'!$X1050,0),IF(AND('Female Data'!F1050&gt;F$1288,'Female Data'!F1050&lt;F$1289),'Female Data'!$X1050,0))))</f>
        <v>--</v>
      </c>
      <c r="G1050" t="str">
        <f>IF(AND(G$1288=0,G$1289=0),"--",IF(AND(G$1288&gt;0,G$1289=0),IF('Female Data'!G1050&gt;G$1288,'Female Data'!$X1050,0),IF(AND(G$1288=0,G$1289&gt;0),IF('Female Data'!G1050&lt;G$1289,'Female Data'!$X1050,0),IF(AND('Female Data'!G1050&gt;G$1288,'Female Data'!G1050&lt;G$1289),'Female Data'!$X1050,0))))</f>
        <v>--</v>
      </c>
      <c r="H1050" t="str">
        <f>IF(AND(H$1288=0,H$1289=0),"--",IF(AND(H$1288&gt;0,H$1289=0),IF('Female Data'!H1050&gt;H$1288,'Female Data'!$X1050,0),IF(AND(H$1288=0,H$1289&gt;0),IF('Female Data'!H1050&lt;H$1289,'Female Data'!$X1050,0),IF(AND('Female Data'!H1050&gt;H$1288,'Female Data'!H1050&lt;H$1289),'Female Data'!$X1050,0))))</f>
        <v>--</v>
      </c>
      <c r="I1050" t="str">
        <f>IF(AND(I$1288=0,I$1289=0),"--",IF(AND(I$1288&gt;0,I$1289=0),IF('Female Data'!I1050&gt;I$1288,'Female Data'!$X1050,0),IF(AND(I$1288=0,I$1289&gt;0),IF('Female Data'!I1050&lt;I$1289,'Female Data'!$X1050,0),IF(AND('Female Data'!I1050&gt;I$1288,'Female Data'!I1050&lt;I$1289),'Female Data'!$X1050,0))))</f>
        <v>--</v>
      </c>
      <c r="J1050" t="str">
        <f>IF(AND(J$1288=0,J$1289=0),"--",IF(AND(J$1288&gt;0,J$1289=0),IF('Female Data'!J1050&gt;J$1288,'Female Data'!$X1050,0),IF(AND(J$1288=0,J$1289&gt;0),IF('Female Data'!J1050&lt;J$1289,'Female Data'!$X1050,0),IF(AND('Female Data'!J1050&gt;J$1288,'Female Data'!J1050&lt;J$1289),'Female Data'!$X1050,0))))</f>
        <v>--</v>
      </c>
      <c r="K1050" t="str">
        <f>IF(AND(K$1288=0,K$1289=0),"--",IF(AND(K$1288&gt;0,K$1289=0),IF('Female Data'!K1050&gt;K$1288,'Female Data'!$X1050,0),IF(AND(K$1288=0,K$1289&gt;0),IF('Female Data'!K1050&lt;K$1289,'Female Data'!$X1050,0),IF(AND('Female Data'!K1050&gt;K$1288,'Female Data'!K1050&lt;K$1289),'Female Data'!$X1050,0))))</f>
        <v>--</v>
      </c>
      <c r="L1050" t="str">
        <f>IF(AND(L$1288=0,L$1289=0),"--",IF(AND(L$1288&gt;0,L$1289=0),IF('Female Data'!L1050&gt;L$1288,'Female Data'!$X1050,0),IF(AND(L$1288=0,L$1289&gt;0),IF('Female Data'!L1050&lt;L$1289,'Female Data'!$X1050,0),IF(AND('Female Data'!L1050&gt;L$1288,'Female Data'!L1050&lt;L$1289),'Female Data'!$X1050,0))))</f>
        <v>--</v>
      </c>
      <c r="M1050" t="str">
        <f>IF(AND(M$1288=0,M$1289=0),"--",IF(AND(M$1288&gt;0,M$1289=0),IF('Female Data'!M1050&gt;M$1288,'Female Data'!$X1050,0),IF(AND(M$1288=0,M$1289&gt;0),IF('Female Data'!M1050&lt;M$1289,'Female Data'!$X1050,0),IF(AND('Female Data'!M1050&gt;M$1288,'Female Data'!M1050&lt;M$1289),'Female Data'!$X1050,0))))</f>
        <v>--</v>
      </c>
      <c r="N1050" t="str">
        <f>IF(AND(N$1288=0,N$1289=0),"--",IF(AND(N$1288&gt;0,N$1289=0),IF('Female Data'!N1050&gt;N$1288,'Female Data'!$X1050,0),IF(AND(N$1288=0,N$1289&gt;0),IF('Female Data'!N1050&lt;N$1289,'Female Data'!$X1050,0),IF(AND('Female Data'!N1050&gt;N$1288,'Female Data'!N1050&lt;N$1289),'Female Data'!$X1050,0))))</f>
        <v>--</v>
      </c>
      <c r="O1050" t="str">
        <f>IF(AND(O$1288=0,O$1289=0),"--",IF(AND(O$1288&gt;0,O$1289=0),IF('Female Data'!O1050&gt;O$1288,'Female Data'!$X1050,0),IF(AND(O$1288=0,O$1289&gt;0),IF('Female Data'!O1050&lt;O$1289,'Female Data'!$X1050,0),IF(AND('Female Data'!O1050&gt;O$1288,'Female Data'!O1050&lt;O$1289),'Female Data'!$X1050,0))))</f>
        <v>--</v>
      </c>
      <c r="P1050" t="str">
        <f>IF(AND(P$1288=0,P$1289=0),"--",IF(AND(P$1288&gt;0,P$1289=0),IF('Female Data'!P1050&gt;P$1288,'Female Data'!$X1050,0),IF(AND(P$1288=0,P$1289&gt;0),IF('Female Data'!P1050&lt;P$1289,'Female Data'!$X1050,0),IF(AND('Female Data'!P1050&gt;P$1288,'Female Data'!P1050&lt;P$1289),'Female Data'!$X1050,0))))</f>
        <v>--</v>
      </c>
      <c r="Q1050" t="str">
        <f>IF(AND(Q$1288=0,Q$1289=0),"--",IF(AND(Q$1288&gt;0,Q$1289=0),IF('Female Data'!Q1050&gt;Q$1288,'Female Data'!$X1050,0),IF(AND(Q$1288=0,Q$1289&gt;0),IF('Female Data'!Q1050&lt;Q$1289,'Female Data'!$X1050,0),IF(AND('Female Data'!Q1050&gt;Q$1288,'Female Data'!Q1050&lt;Q$1289),'Female Data'!$X1050,0))))</f>
        <v>--</v>
      </c>
      <c r="R1050" t="str">
        <f>IF(AND(R$1288=0,R$1289=0),"--",IF(AND(R$1288&gt;0,R$1289=0),IF('Female Data'!R1050&gt;R$1288,'Female Data'!$X1050,0),IF(AND(R$1288=0,R$1289&gt;0),IF('Female Data'!R1050&lt;R$1289,'Female Data'!$X1050,0),IF(AND('Female Data'!R1050&gt;R$1288,'Female Data'!R1050&lt;R$1289),'Female Data'!$X1050,0))))</f>
        <v>--</v>
      </c>
      <c r="S1050" t="str">
        <f>IF(AND(S$1288=0,S$1289=0),"--",IF(AND(S$1288&gt;0,S$1289=0),IF('Female Data'!S1050&gt;S$1288,'Female Data'!$X1050,0),IF(AND(S$1288=0,S$1289&gt;0),IF('Female Data'!S1050&lt;S$1289,'Female Data'!$X1050,0),IF(AND('Female Data'!S1050&gt;S$1288,'Female Data'!S1050&lt;S$1289),'Female Data'!$X1050,0))))</f>
        <v>--</v>
      </c>
      <c r="T1050" t="str">
        <f>IF(AND(T$1288=0,T$1289=0),"--",IF(AND(T$1288&gt;0,T$1289=0),IF('Female Data'!T1050&gt;T$1288,'Female Data'!$X1050,0),IF(AND(T$1288=0,T$1289&gt;0),IF('Female Data'!T1050&lt;T$1289,'Female Data'!$X1050,0),IF(AND('Female Data'!T1050&gt;T$1288,'Female Data'!T1050&lt;T$1289),'Female Data'!$X1050,0))))</f>
        <v>--</v>
      </c>
      <c r="U1050" t="str">
        <f>IF(AND(U$1288=0,U$1289=0),"--",IF(AND(U$1288&gt;0,U$1289=0),IF('Female Data'!U1050&gt;U$1288,'Female Data'!$X1050,0),IF(AND(U$1288=0,U$1289&gt;0),IF('Female Data'!U1050&lt;U$1289,'Female Data'!$X1050,0),IF(AND('Female Data'!U1050&gt;U$1288,'Female Data'!U1050&lt;U$1289),'Female Data'!$X1050,0))))</f>
        <v>--</v>
      </c>
      <c r="V1050" t="str">
        <f>IF(AND(V$1288=0,V$1289=0),"--",IF(AND(V$1288&gt;0,V$1289=0),IF('Female Data'!V1050&gt;V$1288,'Female Data'!$X1050,0),IF(AND(V$1288=0,V$1289&gt;0),IF('Female Data'!V1050&lt;V$1289,'Female Data'!$X1050,0),IF(AND('Female Data'!V1050&gt;V$1288,'Female Data'!V1050&lt;V$1289),'Female Data'!$X1050,0))))</f>
        <v>--</v>
      </c>
      <c r="W1050" t="str">
        <f>IF(AND(W$1288=0,W$1289=0),"--",IF(AND(W$1288&gt;0,W$1289=0),IF('Female Data'!W1050&gt;W$1288,'Female Data'!$X1050,0),IF(AND(W$1288=0,W$1289&gt;0),IF('Female Data'!W1050&lt;W$1289,'Female Data'!$X1050,0),IF(AND('Female Data'!W1050&gt;W$1288,'Female Data'!W1050&lt;W$1289),'Female Data'!$X1050,0))))</f>
        <v>--</v>
      </c>
      <c r="Y1050">
        <f t="shared" si="32"/>
        <v>0</v>
      </c>
      <c r="Z1050">
        <f>Y1050*'Female Data'!X1050</f>
        <v>0</v>
      </c>
      <c r="AA1050">
        <f t="shared" si="33"/>
        <v>1</v>
      </c>
      <c r="AB1050">
        <f>AA1050*'Female Data'!X1050</f>
        <v>45994</v>
      </c>
    </row>
    <row r="1051" spans="1:28">
      <c r="A1051">
        <f>'Female Data'!A1051</f>
        <v>1050</v>
      </c>
      <c r="B1051" t="str">
        <f>'Female Data'!B1051</f>
        <v>F</v>
      </c>
      <c r="C1051" t="str">
        <f>IF(AND(C$1288=0,C$1289=0),"--",IF(AND(C$1288&gt;0,C$1289=0),IF('Female Data'!C1051&gt;C$1288,'Female Data'!$X1051,0),IF(AND(C$1288=0,C$1289&gt;0),IF('Female Data'!C1051&lt;C$1289,'Female Data'!$X1051,0),IF(AND('Female Data'!C1051&gt;C$1288,'Female Data'!C1051&lt;C$1289),'Female Data'!$X1051,0))))</f>
        <v>--</v>
      </c>
      <c r="D1051" t="str">
        <f>IF(AND(D$1288=0,D$1289=0),"--",IF(AND(D$1288&gt;0,D$1289=0),IF('Female Data'!D1051&gt;D$1288,'Female Data'!$X1051,0),IF(AND(D$1288=0,D$1289&gt;0),IF('Female Data'!D1051&lt;D$1289,'Female Data'!$X1051,0),IF(AND('Female Data'!D1051&gt;D$1288,'Female Data'!D1051&lt;D$1289),'Female Data'!$X1051,0))))</f>
        <v>--</v>
      </c>
      <c r="E1051" t="str">
        <f>IF(AND(E$1288=0,E$1289=0),"--",IF(AND(E$1288&gt;0,E$1289=0),IF('Female Data'!E1051&gt;E$1288,'Female Data'!$X1051,0),IF(AND(E$1288=0,E$1289&gt;0),IF('Female Data'!E1051&lt;E$1289,'Female Data'!$X1051,0),IF(AND('Female Data'!E1051&gt;E$1288,'Female Data'!E1051&lt;E$1289),'Female Data'!$X1051,0))))</f>
        <v>--</v>
      </c>
      <c r="F1051" t="str">
        <f>IF(AND(F$1288=0,F$1289=0),"--",IF(AND(F$1288&gt;0,F$1289=0),IF('Female Data'!F1051&gt;F$1288,'Female Data'!$X1051,0),IF(AND(F$1288=0,F$1289&gt;0),IF('Female Data'!F1051&lt;F$1289,'Female Data'!$X1051,0),IF(AND('Female Data'!F1051&gt;F$1288,'Female Data'!F1051&lt;F$1289),'Female Data'!$X1051,0))))</f>
        <v>--</v>
      </c>
      <c r="G1051" t="str">
        <f>IF(AND(G$1288=0,G$1289=0),"--",IF(AND(G$1288&gt;0,G$1289=0),IF('Female Data'!G1051&gt;G$1288,'Female Data'!$X1051,0),IF(AND(G$1288=0,G$1289&gt;0),IF('Female Data'!G1051&lt;G$1289,'Female Data'!$X1051,0),IF(AND('Female Data'!G1051&gt;G$1288,'Female Data'!G1051&lt;G$1289),'Female Data'!$X1051,0))))</f>
        <v>--</v>
      </c>
      <c r="H1051" t="str">
        <f>IF(AND(H$1288=0,H$1289=0),"--",IF(AND(H$1288&gt;0,H$1289=0),IF('Female Data'!H1051&gt;H$1288,'Female Data'!$X1051,0),IF(AND(H$1288=0,H$1289&gt;0),IF('Female Data'!H1051&lt;H$1289,'Female Data'!$X1051,0),IF(AND('Female Data'!H1051&gt;H$1288,'Female Data'!H1051&lt;H$1289),'Female Data'!$X1051,0))))</f>
        <v>--</v>
      </c>
      <c r="I1051" t="str">
        <f>IF(AND(I$1288=0,I$1289=0),"--",IF(AND(I$1288&gt;0,I$1289=0),IF('Female Data'!I1051&gt;I$1288,'Female Data'!$X1051,0),IF(AND(I$1288=0,I$1289&gt;0),IF('Female Data'!I1051&lt;I$1289,'Female Data'!$X1051,0),IF(AND('Female Data'!I1051&gt;I$1288,'Female Data'!I1051&lt;I$1289),'Female Data'!$X1051,0))))</f>
        <v>--</v>
      </c>
      <c r="J1051" t="str">
        <f>IF(AND(J$1288=0,J$1289=0),"--",IF(AND(J$1288&gt;0,J$1289=0),IF('Female Data'!J1051&gt;J$1288,'Female Data'!$X1051,0),IF(AND(J$1288=0,J$1289&gt;0),IF('Female Data'!J1051&lt;J$1289,'Female Data'!$X1051,0),IF(AND('Female Data'!J1051&gt;J$1288,'Female Data'!J1051&lt;J$1289),'Female Data'!$X1051,0))))</f>
        <v>--</v>
      </c>
      <c r="K1051" t="str">
        <f>IF(AND(K$1288=0,K$1289=0),"--",IF(AND(K$1288&gt;0,K$1289=0),IF('Female Data'!K1051&gt;K$1288,'Female Data'!$X1051,0),IF(AND(K$1288=0,K$1289&gt;0),IF('Female Data'!K1051&lt;K$1289,'Female Data'!$X1051,0),IF(AND('Female Data'!K1051&gt;K$1288,'Female Data'!K1051&lt;K$1289),'Female Data'!$X1051,0))))</f>
        <v>--</v>
      </c>
      <c r="L1051" t="str">
        <f>IF(AND(L$1288=0,L$1289=0),"--",IF(AND(L$1288&gt;0,L$1289=0),IF('Female Data'!L1051&gt;L$1288,'Female Data'!$X1051,0),IF(AND(L$1288=0,L$1289&gt;0),IF('Female Data'!L1051&lt;L$1289,'Female Data'!$X1051,0),IF(AND('Female Data'!L1051&gt;L$1288,'Female Data'!L1051&lt;L$1289),'Female Data'!$X1051,0))))</f>
        <v>--</v>
      </c>
      <c r="M1051" t="str">
        <f>IF(AND(M$1288=0,M$1289=0),"--",IF(AND(M$1288&gt;0,M$1289=0),IF('Female Data'!M1051&gt;M$1288,'Female Data'!$X1051,0),IF(AND(M$1288=0,M$1289&gt;0),IF('Female Data'!M1051&lt;M$1289,'Female Data'!$X1051,0),IF(AND('Female Data'!M1051&gt;M$1288,'Female Data'!M1051&lt;M$1289),'Female Data'!$X1051,0))))</f>
        <v>--</v>
      </c>
      <c r="N1051" t="str">
        <f>IF(AND(N$1288=0,N$1289=0),"--",IF(AND(N$1288&gt;0,N$1289=0),IF('Female Data'!N1051&gt;N$1288,'Female Data'!$X1051,0),IF(AND(N$1288=0,N$1289&gt;0),IF('Female Data'!N1051&lt;N$1289,'Female Data'!$X1051,0),IF(AND('Female Data'!N1051&gt;N$1288,'Female Data'!N1051&lt;N$1289),'Female Data'!$X1051,0))))</f>
        <v>--</v>
      </c>
      <c r="O1051" t="str">
        <f>IF(AND(O$1288=0,O$1289=0),"--",IF(AND(O$1288&gt;0,O$1289=0),IF('Female Data'!O1051&gt;O$1288,'Female Data'!$X1051,0),IF(AND(O$1288=0,O$1289&gt;0),IF('Female Data'!O1051&lt;O$1289,'Female Data'!$X1051,0),IF(AND('Female Data'!O1051&gt;O$1288,'Female Data'!O1051&lt;O$1289),'Female Data'!$X1051,0))))</f>
        <v>--</v>
      </c>
      <c r="P1051" t="str">
        <f>IF(AND(P$1288=0,P$1289=0),"--",IF(AND(P$1288&gt;0,P$1289=0),IF('Female Data'!P1051&gt;P$1288,'Female Data'!$X1051,0),IF(AND(P$1288=0,P$1289&gt;0),IF('Female Data'!P1051&lt;P$1289,'Female Data'!$X1051,0),IF(AND('Female Data'!P1051&gt;P$1288,'Female Data'!P1051&lt;P$1289),'Female Data'!$X1051,0))))</f>
        <v>--</v>
      </c>
      <c r="Q1051" t="str">
        <f>IF(AND(Q$1288=0,Q$1289=0),"--",IF(AND(Q$1288&gt;0,Q$1289=0),IF('Female Data'!Q1051&gt;Q$1288,'Female Data'!$X1051,0),IF(AND(Q$1288=0,Q$1289&gt;0),IF('Female Data'!Q1051&lt;Q$1289,'Female Data'!$X1051,0),IF(AND('Female Data'!Q1051&gt;Q$1288,'Female Data'!Q1051&lt;Q$1289),'Female Data'!$X1051,0))))</f>
        <v>--</v>
      </c>
      <c r="R1051" t="str">
        <f>IF(AND(R$1288=0,R$1289=0),"--",IF(AND(R$1288&gt;0,R$1289=0),IF('Female Data'!R1051&gt;R$1288,'Female Data'!$X1051,0),IF(AND(R$1288=0,R$1289&gt;0),IF('Female Data'!R1051&lt;R$1289,'Female Data'!$X1051,0),IF(AND('Female Data'!R1051&gt;R$1288,'Female Data'!R1051&lt;R$1289),'Female Data'!$X1051,0))))</f>
        <v>--</v>
      </c>
      <c r="S1051" t="str">
        <f>IF(AND(S$1288=0,S$1289=0),"--",IF(AND(S$1288&gt;0,S$1289=0),IF('Female Data'!S1051&gt;S$1288,'Female Data'!$X1051,0),IF(AND(S$1288=0,S$1289&gt;0),IF('Female Data'!S1051&lt;S$1289,'Female Data'!$X1051,0),IF(AND('Female Data'!S1051&gt;S$1288,'Female Data'!S1051&lt;S$1289),'Female Data'!$X1051,0))))</f>
        <v>--</v>
      </c>
      <c r="T1051" t="str">
        <f>IF(AND(T$1288=0,T$1289=0),"--",IF(AND(T$1288&gt;0,T$1289=0),IF('Female Data'!T1051&gt;T$1288,'Female Data'!$X1051,0),IF(AND(T$1288=0,T$1289&gt;0),IF('Female Data'!T1051&lt;T$1289,'Female Data'!$X1051,0),IF(AND('Female Data'!T1051&gt;T$1288,'Female Data'!T1051&lt;T$1289),'Female Data'!$X1051,0))))</f>
        <v>--</v>
      </c>
      <c r="U1051" t="str">
        <f>IF(AND(U$1288=0,U$1289=0),"--",IF(AND(U$1288&gt;0,U$1289=0),IF('Female Data'!U1051&gt;U$1288,'Female Data'!$X1051,0),IF(AND(U$1288=0,U$1289&gt;0),IF('Female Data'!U1051&lt;U$1289,'Female Data'!$X1051,0),IF(AND('Female Data'!U1051&gt;U$1288,'Female Data'!U1051&lt;U$1289),'Female Data'!$X1051,0))))</f>
        <v>--</v>
      </c>
      <c r="V1051" t="str">
        <f>IF(AND(V$1288=0,V$1289=0),"--",IF(AND(V$1288&gt;0,V$1289=0),IF('Female Data'!V1051&gt;V$1288,'Female Data'!$X1051,0),IF(AND(V$1288=0,V$1289&gt;0),IF('Female Data'!V1051&lt;V$1289,'Female Data'!$X1051,0),IF(AND('Female Data'!V1051&gt;V$1288,'Female Data'!V1051&lt;V$1289),'Female Data'!$X1051,0))))</f>
        <v>--</v>
      </c>
      <c r="W1051" t="str">
        <f>IF(AND(W$1288=0,W$1289=0),"--",IF(AND(W$1288&gt;0,W$1289=0),IF('Female Data'!W1051&gt;W$1288,'Female Data'!$X1051,0),IF(AND(W$1288=0,W$1289&gt;0),IF('Female Data'!W1051&lt;W$1289,'Female Data'!$X1051,0),IF(AND('Female Data'!W1051&gt;W$1288,'Female Data'!W1051&lt;W$1289),'Female Data'!$X1051,0))))</f>
        <v>--</v>
      </c>
      <c r="Y1051">
        <f t="shared" si="32"/>
        <v>0</v>
      </c>
      <c r="Z1051">
        <f>Y1051*'Female Data'!X1051</f>
        <v>0</v>
      </c>
      <c r="AA1051">
        <f t="shared" si="33"/>
        <v>1</v>
      </c>
      <c r="AB1051">
        <f>AA1051*'Female Data'!X1051</f>
        <v>12414</v>
      </c>
    </row>
    <row r="1052" spans="1:28">
      <c r="A1052">
        <f>'Female Data'!A1052</f>
        <v>1051</v>
      </c>
      <c r="B1052" t="str">
        <f>'Female Data'!B1052</f>
        <v>F</v>
      </c>
      <c r="C1052" t="str">
        <f>IF(AND(C$1288=0,C$1289=0),"--",IF(AND(C$1288&gt;0,C$1289=0),IF('Female Data'!C1052&gt;C$1288,'Female Data'!$X1052,0),IF(AND(C$1288=0,C$1289&gt;0),IF('Female Data'!C1052&lt;C$1289,'Female Data'!$X1052,0),IF(AND('Female Data'!C1052&gt;C$1288,'Female Data'!C1052&lt;C$1289),'Female Data'!$X1052,0))))</f>
        <v>--</v>
      </c>
      <c r="D1052" t="str">
        <f>IF(AND(D$1288=0,D$1289=0),"--",IF(AND(D$1288&gt;0,D$1289=0),IF('Female Data'!D1052&gt;D$1288,'Female Data'!$X1052,0),IF(AND(D$1288=0,D$1289&gt;0),IF('Female Data'!D1052&lt;D$1289,'Female Data'!$X1052,0),IF(AND('Female Data'!D1052&gt;D$1288,'Female Data'!D1052&lt;D$1289),'Female Data'!$X1052,0))))</f>
        <v>--</v>
      </c>
      <c r="E1052" t="str">
        <f>IF(AND(E$1288=0,E$1289=0),"--",IF(AND(E$1288&gt;0,E$1289=0),IF('Female Data'!E1052&gt;E$1288,'Female Data'!$X1052,0),IF(AND(E$1288=0,E$1289&gt;0),IF('Female Data'!E1052&lt;E$1289,'Female Data'!$X1052,0),IF(AND('Female Data'!E1052&gt;E$1288,'Female Data'!E1052&lt;E$1289),'Female Data'!$X1052,0))))</f>
        <v>--</v>
      </c>
      <c r="F1052" t="str">
        <f>IF(AND(F$1288=0,F$1289=0),"--",IF(AND(F$1288&gt;0,F$1289=0),IF('Female Data'!F1052&gt;F$1288,'Female Data'!$X1052,0),IF(AND(F$1288=0,F$1289&gt;0),IF('Female Data'!F1052&lt;F$1289,'Female Data'!$X1052,0),IF(AND('Female Data'!F1052&gt;F$1288,'Female Data'!F1052&lt;F$1289),'Female Data'!$X1052,0))))</f>
        <v>--</v>
      </c>
      <c r="G1052" t="str">
        <f>IF(AND(G$1288=0,G$1289=0),"--",IF(AND(G$1288&gt;0,G$1289=0),IF('Female Data'!G1052&gt;G$1288,'Female Data'!$X1052,0),IF(AND(G$1288=0,G$1289&gt;0),IF('Female Data'!G1052&lt;G$1289,'Female Data'!$X1052,0),IF(AND('Female Data'!G1052&gt;G$1288,'Female Data'!G1052&lt;G$1289),'Female Data'!$X1052,0))))</f>
        <v>--</v>
      </c>
      <c r="H1052" t="str">
        <f>IF(AND(H$1288=0,H$1289=0),"--",IF(AND(H$1288&gt;0,H$1289=0),IF('Female Data'!H1052&gt;H$1288,'Female Data'!$X1052,0),IF(AND(H$1288=0,H$1289&gt;0),IF('Female Data'!H1052&lt;H$1289,'Female Data'!$X1052,0),IF(AND('Female Data'!H1052&gt;H$1288,'Female Data'!H1052&lt;H$1289),'Female Data'!$X1052,0))))</f>
        <v>--</v>
      </c>
      <c r="I1052" t="str">
        <f>IF(AND(I$1288=0,I$1289=0),"--",IF(AND(I$1288&gt;0,I$1289=0),IF('Female Data'!I1052&gt;I$1288,'Female Data'!$X1052,0),IF(AND(I$1288=0,I$1289&gt;0),IF('Female Data'!I1052&lt;I$1289,'Female Data'!$X1052,0),IF(AND('Female Data'!I1052&gt;I$1288,'Female Data'!I1052&lt;I$1289),'Female Data'!$X1052,0))))</f>
        <v>--</v>
      </c>
      <c r="J1052" t="str">
        <f>IF(AND(J$1288=0,J$1289=0),"--",IF(AND(J$1288&gt;0,J$1289=0),IF('Female Data'!J1052&gt;J$1288,'Female Data'!$X1052,0),IF(AND(J$1288=0,J$1289&gt;0),IF('Female Data'!J1052&lt;J$1289,'Female Data'!$X1052,0),IF(AND('Female Data'!J1052&gt;J$1288,'Female Data'!J1052&lt;J$1289),'Female Data'!$X1052,0))))</f>
        <v>--</v>
      </c>
      <c r="K1052" t="str">
        <f>IF(AND(K$1288=0,K$1289=0),"--",IF(AND(K$1288&gt;0,K$1289=0),IF('Female Data'!K1052&gt;K$1288,'Female Data'!$X1052,0),IF(AND(K$1288=0,K$1289&gt;0),IF('Female Data'!K1052&lt;K$1289,'Female Data'!$X1052,0),IF(AND('Female Data'!K1052&gt;K$1288,'Female Data'!K1052&lt;K$1289),'Female Data'!$X1052,0))))</f>
        <v>--</v>
      </c>
      <c r="L1052" t="str">
        <f>IF(AND(L$1288=0,L$1289=0),"--",IF(AND(L$1288&gt;0,L$1289=0),IF('Female Data'!L1052&gt;L$1288,'Female Data'!$X1052,0),IF(AND(L$1288=0,L$1289&gt;0),IF('Female Data'!L1052&lt;L$1289,'Female Data'!$X1052,0),IF(AND('Female Data'!L1052&gt;L$1288,'Female Data'!L1052&lt;L$1289),'Female Data'!$X1052,0))))</f>
        <v>--</v>
      </c>
      <c r="M1052" t="str">
        <f>IF(AND(M$1288=0,M$1289=0),"--",IF(AND(M$1288&gt;0,M$1289=0),IF('Female Data'!M1052&gt;M$1288,'Female Data'!$X1052,0),IF(AND(M$1288=0,M$1289&gt;0),IF('Female Data'!M1052&lt;M$1289,'Female Data'!$X1052,0),IF(AND('Female Data'!M1052&gt;M$1288,'Female Data'!M1052&lt;M$1289),'Female Data'!$X1052,0))))</f>
        <v>--</v>
      </c>
      <c r="N1052" t="str">
        <f>IF(AND(N$1288=0,N$1289=0),"--",IF(AND(N$1288&gt;0,N$1289=0),IF('Female Data'!N1052&gt;N$1288,'Female Data'!$X1052,0),IF(AND(N$1288=0,N$1289&gt;0),IF('Female Data'!N1052&lt;N$1289,'Female Data'!$X1052,0),IF(AND('Female Data'!N1052&gt;N$1288,'Female Data'!N1052&lt;N$1289),'Female Data'!$X1052,0))))</f>
        <v>--</v>
      </c>
      <c r="O1052" t="str">
        <f>IF(AND(O$1288=0,O$1289=0),"--",IF(AND(O$1288&gt;0,O$1289=0),IF('Female Data'!O1052&gt;O$1288,'Female Data'!$X1052,0),IF(AND(O$1288=0,O$1289&gt;0),IF('Female Data'!O1052&lt;O$1289,'Female Data'!$X1052,0),IF(AND('Female Data'!O1052&gt;O$1288,'Female Data'!O1052&lt;O$1289),'Female Data'!$X1052,0))))</f>
        <v>--</v>
      </c>
      <c r="P1052" t="str">
        <f>IF(AND(P$1288=0,P$1289=0),"--",IF(AND(P$1288&gt;0,P$1289=0),IF('Female Data'!P1052&gt;P$1288,'Female Data'!$X1052,0),IF(AND(P$1288=0,P$1289&gt;0),IF('Female Data'!P1052&lt;P$1289,'Female Data'!$X1052,0),IF(AND('Female Data'!P1052&gt;P$1288,'Female Data'!P1052&lt;P$1289),'Female Data'!$X1052,0))))</f>
        <v>--</v>
      </c>
      <c r="Q1052" t="str">
        <f>IF(AND(Q$1288=0,Q$1289=0),"--",IF(AND(Q$1288&gt;0,Q$1289=0),IF('Female Data'!Q1052&gt;Q$1288,'Female Data'!$X1052,0),IF(AND(Q$1288=0,Q$1289&gt;0),IF('Female Data'!Q1052&lt;Q$1289,'Female Data'!$X1052,0),IF(AND('Female Data'!Q1052&gt;Q$1288,'Female Data'!Q1052&lt;Q$1289),'Female Data'!$X1052,0))))</f>
        <v>--</v>
      </c>
      <c r="R1052" t="str">
        <f>IF(AND(R$1288=0,R$1289=0),"--",IF(AND(R$1288&gt;0,R$1289=0),IF('Female Data'!R1052&gt;R$1288,'Female Data'!$X1052,0),IF(AND(R$1288=0,R$1289&gt;0),IF('Female Data'!R1052&lt;R$1289,'Female Data'!$X1052,0),IF(AND('Female Data'!R1052&gt;R$1288,'Female Data'!R1052&lt;R$1289),'Female Data'!$X1052,0))))</f>
        <v>--</v>
      </c>
      <c r="S1052" t="str">
        <f>IF(AND(S$1288=0,S$1289=0),"--",IF(AND(S$1288&gt;0,S$1289=0),IF('Female Data'!S1052&gt;S$1288,'Female Data'!$X1052,0),IF(AND(S$1288=0,S$1289&gt;0),IF('Female Data'!S1052&lt;S$1289,'Female Data'!$X1052,0),IF(AND('Female Data'!S1052&gt;S$1288,'Female Data'!S1052&lt;S$1289),'Female Data'!$X1052,0))))</f>
        <v>--</v>
      </c>
      <c r="T1052" t="str">
        <f>IF(AND(T$1288=0,T$1289=0),"--",IF(AND(T$1288&gt;0,T$1289=0),IF('Female Data'!T1052&gt;T$1288,'Female Data'!$X1052,0),IF(AND(T$1288=0,T$1289&gt;0),IF('Female Data'!T1052&lt;T$1289,'Female Data'!$X1052,0),IF(AND('Female Data'!T1052&gt;T$1288,'Female Data'!T1052&lt;T$1289),'Female Data'!$X1052,0))))</f>
        <v>--</v>
      </c>
      <c r="U1052" t="str">
        <f>IF(AND(U$1288=0,U$1289=0),"--",IF(AND(U$1288&gt;0,U$1289=0),IF('Female Data'!U1052&gt;U$1288,'Female Data'!$X1052,0),IF(AND(U$1288=0,U$1289&gt;0),IF('Female Data'!U1052&lt;U$1289,'Female Data'!$X1052,0),IF(AND('Female Data'!U1052&gt;U$1288,'Female Data'!U1052&lt;U$1289),'Female Data'!$X1052,0))))</f>
        <v>--</v>
      </c>
      <c r="V1052" t="str">
        <f>IF(AND(V$1288=0,V$1289=0),"--",IF(AND(V$1288&gt;0,V$1289=0),IF('Female Data'!V1052&gt;V$1288,'Female Data'!$X1052,0),IF(AND(V$1288=0,V$1289&gt;0),IF('Female Data'!V1052&lt;V$1289,'Female Data'!$X1052,0),IF(AND('Female Data'!V1052&gt;V$1288,'Female Data'!V1052&lt;V$1289),'Female Data'!$X1052,0))))</f>
        <v>--</v>
      </c>
      <c r="W1052" t="str">
        <f>IF(AND(W$1288=0,W$1289=0),"--",IF(AND(W$1288&gt;0,W$1289=0),IF('Female Data'!W1052&gt;W$1288,'Female Data'!$X1052,0),IF(AND(W$1288=0,W$1289&gt;0),IF('Female Data'!W1052&lt;W$1289,'Female Data'!$X1052,0),IF(AND('Female Data'!W1052&gt;W$1288,'Female Data'!W1052&lt;W$1289),'Female Data'!$X1052,0))))</f>
        <v>--</v>
      </c>
      <c r="Y1052">
        <f t="shared" si="32"/>
        <v>0</v>
      </c>
      <c r="Z1052">
        <f>Y1052*'Female Data'!X1052</f>
        <v>0</v>
      </c>
      <c r="AA1052">
        <f t="shared" si="33"/>
        <v>1</v>
      </c>
      <c r="AB1052">
        <f>AA1052*'Female Data'!X1052</f>
        <v>31045</v>
      </c>
    </row>
    <row r="1053" spans="1:28">
      <c r="A1053">
        <f>'Female Data'!A1053</f>
        <v>1052</v>
      </c>
      <c r="B1053" t="str">
        <f>'Female Data'!B1053</f>
        <v>F</v>
      </c>
      <c r="C1053" t="str">
        <f>IF(AND(C$1288=0,C$1289=0),"--",IF(AND(C$1288&gt;0,C$1289=0),IF('Female Data'!C1053&gt;C$1288,'Female Data'!$X1053,0),IF(AND(C$1288=0,C$1289&gt;0),IF('Female Data'!C1053&lt;C$1289,'Female Data'!$X1053,0),IF(AND('Female Data'!C1053&gt;C$1288,'Female Data'!C1053&lt;C$1289),'Female Data'!$X1053,0))))</f>
        <v>--</v>
      </c>
      <c r="D1053" t="str">
        <f>IF(AND(D$1288=0,D$1289=0),"--",IF(AND(D$1288&gt;0,D$1289=0),IF('Female Data'!D1053&gt;D$1288,'Female Data'!$X1053,0),IF(AND(D$1288=0,D$1289&gt;0),IF('Female Data'!D1053&lt;D$1289,'Female Data'!$X1053,0),IF(AND('Female Data'!D1053&gt;D$1288,'Female Data'!D1053&lt;D$1289),'Female Data'!$X1053,0))))</f>
        <v>--</v>
      </c>
      <c r="E1053" t="str">
        <f>IF(AND(E$1288=0,E$1289=0),"--",IF(AND(E$1288&gt;0,E$1289=0),IF('Female Data'!E1053&gt;E$1288,'Female Data'!$X1053,0),IF(AND(E$1288=0,E$1289&gt;0),IF('Female Data'!E1053&lt;E$1289,'Female Data'!$X1053,0),IF(AND('Female Data'!E1053&gt;E$1288,'Female Data'!E1053&lt;E$1289),'Female Data'!$X1053,0))))</f>
        <v>--</v>
      </c>
      <c r="F1053" t="str">
        <f>IF(AND(F$1288=0,F$1289=0),"--",IF(AND(F$1288&gt;0,F$1289=0),IF('Female Data'!F1053&gt;F$1288,'Female Data'!$X1053,0),IF(AND(F$1288=0,F$1289&gt;0),IF('Female Data'!F1053&lt;F$1289,'Female Data'!$X1053,0),IF(AND('Female Data'!F1053&gt;F$1288,'Female Data'!F1053&lt;F$1289),'Female Data'!$X1053,0))))</f>
        <v>--</v>
      </c>
      <c r="G1053" t="str">
        <f>IF(AND(G$1288=0,G$1289=0),"--",IF(AND(G$1288&gt;0,G$1289=0),IF('Female Data'!G1053&gt;G$1288,'Female Data'!$X1053,0),IF(AND(G$1288=0,G$1289&gt;0),IF('Female Data'!G1053&lt;G$1289,'Female Data'!$X1053,0),IF(AND('Female Data'!G1053&gt;G$1288,'Female Data'!G1053&lt;G$1289),'Female Data'!$X1053,0))))</f>
        <v>--</v>
      </c>
      <c r="H1053" t="str">
        <f>IF(AND(H$1288=0,H$1289=0),"--",IF(AND(H$1288&gt;0,H$1289=0),IF('Female Data'!H1053&gt;H$1288,'Female Data'!$X1053,0),IF(AND(H$1288=0,H$1289&gt;0),IF('Female Data'!H1053&lt;H$1289,'Female Data'!$X1053,0),IF(AND('Female Data'!H1053&gt;H$1288,'Female Data'!H1053&lt;H$1289),'Female Data'!$X1053,0))))</f>
        <v>--</v>
      </c>
      <c r="I1053" t="str">
        <f>IF(AND(I$1288=0,I$1289=0),"--",IF(AND(I$1288&gt;0,I$1289=0),IF('Female Data'!I1053&gt;I$1288,'Female Data'!$X1053,0),IF(AND(I$1288=0,I$1289&gt;0),IF('Female Data'!I1053&lt;I$1289,'Female Data'!$X1053,0),IF(AND('Female Data'!I1053&gt;I$1288,'Female Data'!I1053&lt;I$1289),'Female Data'!$X1053,0))))</f>
        <v>--</v>
      </c>
      <c r="J1053" t="str">
        <f>IF(AND(J$1288=0,J$1289=0),"--",IF(AND(J$1288&gt;0,J$1289=0),IF('Female Data'!J1053&gt;J$1288,'Female Data'!$X1053,0),IF(AND(J$1288=0,J$1289&gt;0),IF('Female Data'!J1053&lt;J$1289,'Female Data'!$X1053,0),IF(AND('Female Data'!J1053&gt;J$1288,'Female Data'!J1053&lt;J$1289),'Female Data'!$X1053,0))))</f>
        <v>--</v>
      </c>
      <c r="K1053" t="str">
        <f>IF(AND(K$1288=0,K$1289=0),"--",IF(AND(K$1288&gt;0,K$1289=0),IF('Female Data'!K1053&gt;K$1288,'Female Data'!$X1053,0),IF(AND(K$1288=0,K$1289&gt;0),IF('Female Data'!K1053&lt;K$1289,'Female Data'!$X1053,0),IF(AND('Female Data'!K1053&gt;K$1288,'Female Data'!K1053&lt;K$1289),'Female Data'!$X1053,0))))</f>
        <v>--</v>
      </c>
      <c r="L1053" t="str">
        <f>IF(AND(L$1288=0,L$1289=0),"--",IF(AND(L$1288&gt;0,L$1289=0),IF('Female Data'!L1053&gt;L$1288,'Female Data'!$X1053,0),IF(AND(L$1288=0,L$1289&gt;0),IF('Female Data'!L1053&lt;L$1289,'Female Data'!$X1053,0),IF(AND('Female Data'!L1053&gt;L$1288,'Female Data'!L1053&lt;L$1289),'Female Data'!$X1053,0))))</f>
        <v>--</v>
      </c>
      <c r="M1053" t="str">
        <f>IF(AND(M$1288=0,M$1289=0),"--",IF(AND(M$1288&gt;0,M$1289=0),IF('Female Data'!M1053&gt;M$1288,'Female Data'!$X1053,0),IF(AND(M$1288=0,M$1289&gt;0),IF('Female Data'!M1053&lt;M$1289,'Female Data'!$X1053,0),IF(AND('Female Data'!M1053&gt;M$1288,'Female Data'!M1053&lt;M$1289),'Female Data'!$X1053,0))))</f>
        <v>--</v>
      </c>
      <c r="N1053" t="str">
        <f>IF(AND(N$1288=0,N$1289=0),"--",IF(AND(N$1288&gt;0,N$1289=0),IF('Female Data'!N1053&gt;N$1288,'Female Data'!$X1053,0),IF(AND(N$1288=0,N$1289&gt;0),IF('Female Data'!N1053&lt;N$1289,'Female Data'!$X1053,0),IF(AND('Female Data'!N1053&gt;N$1288,'Female Data'!N1053&lt;N$1289),'Female Data'!$X1053,0))))</f>
        <v>--</v>
      </c>
      <c r="O1053" t="str">
        <f>IF(AND(O$1288=0,O$1289=0),"--",IF(AND(O$1288&gt;0,O$1289=0),IF('Female Data'!O1053&gt;O$1288,'Female Data'!$X1053,0),IF(AND(O$1288=0,O$1289&gt;0),IF('Female Data'!O1053&lt;O$1289,'Female Data'!$X1053,0),IF(AND('Female Data'!O1053&gt;O$1288,'Female Data'!O1053&lt;O$1289),'Female Data'!$X1053,0))))</f>
        <v>--</v>
      </c>
      <c r="P1053" t="str">
        <f>IF(AND(P$1288=0,P$1289=0),"--",IF(AND(P$1288&gt;0,P$1289=0),IF('Female Data'!P1053&gt;P$1288,'Female Data'!$X1053,0),IF(AND(P$1288=0,P$1289&gt;0),IF('Female Data'!P1053&lt;P$1289,'Female Data'!$X1053,0),IF(AND('Female Data'!P1053&gt;P$1288,'Female Data'!P1053&lt;P$1289),'Female Data'!$X1053,0))))</f>
        <v>--</v>
      </c>
      <c r="Q1053" t="str">
        <f>IF(AND(Q$1288=0,Q$1289=0),"--",IF(AND(Q$1288&gt;0,Q$1289=0),IF('Female Data'!Q1053&gt;Q$1288,'Female Data'!$X1053,0),IF(AND(Q$1288=0,Q$1289&gt;0),IF('Female Data'!Q1053&lt;Q$1289,'Female Data'!$X1053,0),IF(AND('Female Data'!Q1053&gt;Q$1288,'Female Data'!Q1053&lt;Q$1289),'Female Data'!$X1053,0))))</f>
        <v>--</v>
      </c>
      <c r="R1053" t="str">
        <f>IF(AND(R$1288=0,R$1289=0),"--",IF(AND(R$1288&gt;0,R$1289=0),IF('Female Data'!R1053&gt;R$1288,'Female Data'!$X1053,0),IF(AND(R$1288=0,R$1289&gt;0),IF('Female Data'!R1053&lt;R$1289,'Female Data'!$X1053,0),IF(AND('Female Data'!R1053&gt;R$1288,'Female Data'!R1053&lt;R$1289),'Female Data'!$X1053,0))))</f>
        <v>--</v>
      </c>
      <c r="S1053" t="str">
        <f>IF(AND(S$1288=0,S$1289=0),"--",IF(AND(S$1288&gt;0,S$1289=0),IF('Female Data'!S1053&gt;S$1288,'Female Data'!$X1053,0),IF(AND(S$1288=0,S$1289&gt;0),IF('Female Data'!S1053&lt;S$1289,'Female Data'!$X1053,0),IF(AND('Female Data'!S1053&gt;S$1288,'Female Data'!S1053&lt;S$1289),'Female Data'!$X1053,0))))</f>
        <v>--</v>
      </c>
      <c r="T1053" t="str">
        <f>IF(AND(T$1288=0,T$1289=0),"--",IF(AND(T$1288&gt;0,T$1289=0),IF('Female Data'!T1053&gt;T$1288,'Female Data'!$X1053,0),IF(AND(T$1288=0,T$1289&gt;0),IF('Female Data'!T1053&lt;T$1289,'Female Data'!$X1053,0),IF(AND('Female Data'!T1053&gt;T$1288,'Female Data'!T1053&lt;T$1289),'Female Data'!$X1053,0))))</f>
        <v>--</v>
      </c>
      <c r="U1053" t="str">
        <f>IF(AND(U$1288=0,U$1289=0),"--",IF(AND(U$1288&gt;0,U$1289=0),IF('Female Data'!U1053&gt;U$1288,'Female Data'!$X1053,0),IF(AND(U$1288=0,U$1289&gt;0),IF('Female Data'!U1053&lt;U$1289,'Female Data'!$X1053,0),IF(AND('Female Data'!U1053&gt;U$1288,'Female Data'!U1053&lt;U$1289),'Female Data'!$X1053,0))))</f>
        <v>--</v>
      </c>
      <c r="V1053" t="str">
        <f>IF(AND(V$1288=0,V$1289=0),"--",IF(AND(V$1288&gt;0,V$1289=0),IF('Female Data'!V1053&gt;V$1288,'Female Data'!$X1053,0),IF(AND(V$1288=0,V$1289&gt;0),IF('Female Data'!V1053&lt;V$1289,'Female Data'!$X1053,0),IF(AND('Female Data'!V1053&gt;V$1288,'Female Data'!V1053&lt;V$1289),'Female Data'!$X1053,0))))</f>
        <v>--</v>
      </c>
      <c r="W1053" t="str">
        <f>IF(AND(W$1288=0,W$1289=0),"--",IF(AND(W$1288&gt;0,W$1289=0),IF('Female Data'!W1053&gt;W$1288,'Female Data'!$X1053,0),IF(AND(W$1288=0,W$1289&gt;0),IF('Female Data'!W1053&lt;W$1289,'Female Data'!$X1053,0),IF(AND('Female Data'!W1053&gt;W$1288,'Female Data'!W1053&lt;W$1289),'Female Data'!$X1053,0))))</f>
        <v>--</v>
      </c>
      <c r="Y1053">
        <f t="shared" si="32"/>
        <v>0</v>
      </c>
      <c r="Z1053">
        <f>Y1053*'Female Data'!X1053</f>
        <v>0</v>
      </c>
      <c r="AA1053">
        <f t="shared" si="33"/>
        <v>1</v>
      </c>
      <c r="AB1053">
        <f>AA1053*'Female Data'!X1053</f>
        <v>72835</v>
      </c>
    </row>
    <row r="1054" spans="1:28">
      <c r="A1054">
        <f>'Female Data'!A1054</f>
        <v>1053</v>
      </c>
      <c r="B1054" t="str">
        <f>'Female Data'!B1054</f>
        <v>F</v>
      </c>
      <c r="C1054" t="str">
        <f>IF(AND(C$1288=0,C$1289=0),"--",IF(AND(C$1288&gt;0,C$1289=0),IF('Female Data'!C1054&gt;C$1288,'Female Data'!$X1054,0),IF(AND(C$1288=0,C$1289&gt;0),IF('Female Data'!C1054&lt;C$1289,'Female Data'!$X1054,0),IF(AND('Female Data'!C1054&gt;C$1288,'Female Data'!C1054&lt;C$1289),'Female Data'!$X1054,0))))</f>
        <v>--</v>
      </c>
      <c r="D1054" t="str">
        <f>IF(AND(D$1288=0,D$1289=0),"--",IF(AND(D$1288&gt;0,D$1289=0),IF('Female Data'!D1054&gt;D$1288,'Female Data'!$X1054,0),IF(AND(D$1288=0,D$1289&gt;0),IF('Female Data'!D1054&lt;D$1289,'Female Data'!$X1054,0),IF(AND('Female Data'!D1054&gt;D$1288,'Female Data'!D1054&lt;D$1289),'Female Data'!$X1054,0))))</f>
        <v>--</v>
      </c>
      <c r="E1054" t="str">
        <f>IF(AND(E$1288=0,E$1289=0),"--",IF(AND(E$1288&gt;0,E$1289=0),IF('Female Data'!E1054&gt;E$1288,'Female Data'!$X1054,0),IF(AND(E$1288=0,E$1289&gt;0),IF('Female Data'!E1054&lt;E$1289,'Female Data'!$X1054,0),IF(AND('Female Data'!E1054&gt;E$1288,'Female Data'!E1054&lt;E$1289),'Female Data'!$X1054,0))))</f>
        <v>--</v>
      </c>
      <c r="F1054" t="str">
        <f>IF(AND(F$1288=0,F$1289=0),"--",IF(AND(F$1288&gt;0,F$1289=0),IF('Female Data'!F1054&gt;F$1288,'Female Data'!$X1054,0),IF(AND(F$1288=0,F$1289&gt;0),IF('Female Data'!F1054&lt;F$1289,'Female Data'!$X1054,0),IF(AND('Female Data'!F1054&gt;F$1288,'Female Data'!F1054&lt;F$1289),'Female Data'!$X1054,0))))</f>
        <v>--</v>
      </c>
      <c r="G1054" t="str">
        <f>IF(AND(G$1288=0,G$1289=0),"--",IF(AND(G$1288&gt;0,G$1289=0),IF('Female Data'!G1054&gt;G$1288,'Female Data'!$X1054,0),IF(AND(G$1288=0,G$1289&gt;0),IF('Female Data'!G1054&lt;G$1289,'Female Data'!$X1054,0),IF(AND('Female Data'!G1054&gt;G$1288,'Female Data'!G1054&lt;G$1289),'Female Data'!$X1054,0))))</f>
        <v>--</v>
      </c>
      <c r="H1054" t="str">
        <f>IF(AND(H$1288=0,H$1289=0),"--",IF(AND(H$1288&gt;0,H$1289=0),IF('Female Data'!H1054&gt;H$1288,'Female Data'!$X1054,0),IF(AND(H$1288=0,H$1289&gt;0),IF('Female Data'!H1054&lt;H$1289,'Female Data'!$X1054,0),IF(AND('Female Data'!H1054&gt;H$1288,'Female Data'!H1054&lt;H$1289),'Female Data'!$X1054,0))))</f>
        <v>--</v>
      </c>
      <c r="I1054" t="str">
        <f>IF(AND(I$1288=0,I$1289=0),"--",IF(AND(I$1288&gt;0,I$1289=0),IF('Female Data'!I1054&gt;I$1288,'Female Data'!$X1054,0),IF(AND(I$1288=0,I$1289&gt;0),IF('Female Data'!I1054&lt;I$1289,'Female Data'!$X1054,0),IF(AND('Female Data'!I1054&gt;I$1288,'Female Data'!I1054&lt;I$1289),'Female Data'!$X1054,0))))</f>
        <v>--</v>
      </c>
      <c r="J1054" t="str">
        <f>IF(AND(J$1288=0,J$1289=0),"--",IF(AND(J$1288&gt;0,J$1289=0),IF('Female Data'!J1054&gt;J$1288,'Female Data'!$X1054,0),IF(AND(J$1288=0,J$1289&gt;0),IF('Female Data'!J1054&lt;J$1289,'Female Data'!$X1054,0),IF(AND('Female Data'!J1054&gt;J$1288,'Female Data'!J1054&lt;J$1289),'Female Data'!$X1054,0))))</f>
        <v>--</v>
      </c>
      <c r="K1054" t="str">
        <f>IF(AND(K$1288=0,K$1289=0),"--",IF(AND(K$1288&gt;0,K$1289=0),IF('Female Data'!K1054&gt;K$1288,'Female Data'!$X1054,0),IF(AND(K$1288=0,K$1289&gt;0),IF('Female Data'!K1054&lt;K$1289,'Female Data'!$X1054,0),IF(AND('Female Data'!K1054&gt;K$1288,'Female Data'!K1054&lt;K$1289),'Female Data'!$X1054,0))))</f>
        <v>--</v>
      </c>
      <c r="L1054" t="str">
        <f>IF(AND(L$1288=0,L$1289=0),"--",IF(AND(L$1288&gt;0,L$1289=0),IF('Female Data'!L1054&gt;L$1288,'Female Data'!$X1054,0),IF(AND(L$1288=0,L$1289&gt;0),IF('Female Data'!L1054&lt;L$1289,'Female Data'!$X1054,0),IF(AND('Female Data'!L1054&gt;L$1288,'Female Data'!L1054&lt;L$1289),'Female Data'!$X1054,0))))</f>
        <v>--</v>
      </c>
      <c r="M1054" t="str">
        <f>IF(AND(M$1288=0,M$1289=0),"--",IF(AND(M$1288&gt;0,M$1289=0),IF('Female Data'!M1054&gt;M$1288,'Female Data'!$X1054,0),IF(AND(M$1288=0,M$1289&gt;0),IF('Female Data'!M1054&lt;M$1289,'Female Data'!$X1054,0),IF(AND('Female Data'!M1054&gt;M$1288,'Female Data'!M1054&lt;M$1289),'Female Data'!$X1054,0))))</f>
        <v>--</v>
      </c>
      <c r="N1054" t="str">
        <f>IF(AND(N$1288=0,N$1289=0),"--",IF(AND(N$1288&gt;0,N$1289=0),IF('Female Data'!N1054&gt;N$1288,'Female Data'!$X1054,0),IF(AND(N$1288=0,N$1289&gt;0),IF('Female Data'!N1054&lt;N$1289,'Female Data'!$X1054,0),IF(AND('Female Data'!N1054&gt;N$1288,'Female Data'!N1054&lt;N$1289),'Female Data'!$X1054,0))))</f>
        <v>--</v>
      </c>
      <c r="O1054" t="str">
        <f>IF(AND(O$1288=0,O$1289=0),"--",IF(AND(O$1288&gt;0,O$1289=0),IF('Female Data'!O1054&gt;O$1288,'Female Data'!$X1054,0),IF(AND(O$1288=0,O$1289&gt;0),IF('Female Data'!O1054&lt;O$1289,'Female Data'!$X1054,0),IF(AND('Female Data'!O1054&gt;O$1288,'Female Data'!O1054&lt;O$1289),'Female Data'!$X1054,0))))</f>
        <v>--</v>
      </c>
      <c r="P1054" t="str">
        <f>IF(AND(P$1288=0,P$1289=0),"--",IF(AND(P$1288&gt;0,P$1289=0),IF('Female Data'!P1054&gt;P$1288,'Female Data'!$X1054,0),IF(AND(P$1288=0,P$1289&gt;0),IF('Female Data'!P1054&lt;P$1289,'Female Data'!$X1054,0),IF(AND('Female Data'!P1054&gt;P$1288,'Female Data'!P1054&lt;P$1289),'Female Data'!$X1054,0))))</f>
        <v>--</v>
      </c>
      <c r="Q1054" t="str">
        <f>IF(AND(Q$1288=0,Q$1289=0),"--",IF(AND(Q$1288&gt;0,Q$1289=0),IF('Female Data'!Q1054&gt;Q$1288,'Female Data'!$X1054,0),IF(AND(Q$1288=0,Q$1289&gt;0),IF('Female Data'!Q1054&lt;Q$1289,'Female Data'!$X1054,0),IF(AND('Female Data'!Q1054&gt;Q$1288,'Female Data'!Q1054&lt;Q$1289),'Female Data'!$X1054,0))))</f>
        <v>--</v>
      </c>
      <c r="R1054" t="str">
        <f>IF(AND(R$1288=0,R$1289=0),"--",IF(AND(R$1288&gt;0,R$1289=0),IF('Female Data'!R1054&gt;R$1288,'Female Data'!$X1054,0),IF(AND(R$1288=0,R$1289&gt;0),IF('Female Data'!R1054&lt;R$1289,'Female Data'!$X1054,0),IF(AND('Female Data'!R1054&gt;R$1288,'Female Data'!R1054&lt;R$1289),'Female Data'!$X1054,0))))</f>
        <v>--</v>
      </c>
      <c r="S1054" t="str">
        <f>IF(AND(S$1288=0,S$1289=0),"--",IF(AND(S$1288&gt;0,S$1289=0),IF('Female Data'!S1054&gt;S$1288,'Female Data'!$X1054,0),IF(AND(S$1288=0,S$1289&gt;0),IF('Female Data'!S1054&lt;S$1289,'Female Data'!$X1054,0),IF(AND('Female Data'!S1054&gt;S$1288,'Female Data'!S1054&lt;S$1289),'Female Data'!$X1054,0))))</f>
        <v>--</v>
      </c>
      <c r="T1054" t="str">
        <f>IF(AND(T$1288=0,T$1289=0),"--",IF(AND(T$1288&gt;0,T$1289=0),IF('Female Data'!T1054&gt;T$1288,'Female Data'!$X1054,0),IF(AND(T$1288=0,T$1289&gt;0),IF('Female Data'!T1054&lt;T$1289,'Female Data'!$X1054,0),IF(AND('Female Data'!T1054&gt;T$1288,'Female Data'!T1054&lt;T$1289),'Female Data'!$X1054,0))))</f>
        <v>--</v>
      </c>
      <c r="U1054" t="str">
        <f>IF(AND(U$1288=0,U$1289=0),"--",IF(AND(U$1288&gt;0,U$1289=0),IF('Female Data'!U1054&gt;U$1288,'Female Data'!$X1054,0),IF(AND(U$1288=0,U$1289&gt;0),IF('Female Data'!U1054&lt;U$1289,'Female Data'!$X1054,0),IF(AND('Female Data'!U1054&gt;U$1288,'Female Data'!U1054&lt;U$1289),'Female Data'!$X1054,0))))</f>
        <v>--</v>
      </c>
      <c r="V1054" t="str">
        <f>IF(AND(V$1288=0,V$1289=0),"--",IF(AND(V$1288&gt;0,V$1289=0),IF('Female Data'!V1054&gt;V$1288,'Female Data'!$X1054,0),IF(AND(V$1288=0,V$1289&gt;0),IF('Female Data'!V1054&lt;V$1289,'Female Data'!$X1054,0),IF(AND('Female Data'!V1054&gt;V$1288,'Female Data'!V1054&lt;V$1289),'Female Data'!$X1054,0))))</f>
        <v>--</v>
      </c>
      <c r="W1054" t="str">
        <f>IF(AND(W$1288=0,W$1289=0),"--",IF(AND(W$1288&gt;0,W$1289=0),IF('Female Data'!W1054&gt;W$1288,'Female Data'!$X1054,0),IF(AND(W$1288=0,W$1289&gt;0),IF('Female Data'!W1054&lt;W$1289,'Female Data'!$X1054,0),IF(AND('Female Data'!W1054&gt;W$1288,'Female Data'!W1054&lt;W$1289),'Female Data'!$X1054,0))))</f>
        <v>--</v>
      </c>
      <c r="Y1054">
        <f t="shared" si="32"/>
        <v>0</v>
      </c>
      <c r="Z1054">
        <f>Y1054*'Female Data'!X1054</f>
        <v>0</v>
      </c>
      <c r="AA1054">
        <f t="shared" si="33"/>
        <v>1</v>
      </c>
      <c r="AB1054">
        <f>AA1054*'Female Data'!X1054</f>
        <v>22713</v>
      </c>
    </row>
    <row r="1055" spans="1:28">
      <c r="A1055">
        <f>'Female Data'!A1055</f>
        <v>1054</v>
      </c>
      <c r="B1055" t="str">
        <f>'Female Data'!B1055</f>
        <v>F</v>
      </c>
      <c r="C1055" t="str">
        <f>IF(AND(C$1288=0,C$1289=0),"--",IF(AND(C$1288&gt;0,C$1289=0),IF('Female Data'!C1055&gt;C$1288,'Female Data'!$X1055,0),IF(AND(C$1288=0,C$1289&gt;0),IF('Female Data'!C1055&lt;C$1289,'Female Data'!$X1055,0),IF(AND('Female Data'!C1055&gt;C$1288,'Female Data'!C1055&lt;C$1289),'Female Data'!$X1055,0))))</f>
        <v>--</v>
      </c>
      <c r="D1055" t="str">
        <f>IF(AND(D$1288=0,D$1289=0),"--",IF(AND(D$1288&gt;0,D$1289=0),IF('Female Data'!D1055&gt;D$1288,'Female Data'!$X1055,0),IF(AND(D$1288=0,D$1289&gt;0),IF('Female Data'!D1055&lt;D$1289,'Female Data'!$X1055,0),IF(AND('Female Data'!D1055&gt;D$1288,'Female Data'!D1055&lt;D$1289),'Female Data'!$X1055,0))))</f>
        <v>--</v>
      </c>
      <c r="E1055" t="str">
        <f>IF(AND(E$1288=0,E$1289=0),"--",IF(AND(E$1288&gt;0,E$1289=0),IF('Female Data'!E1055&gt;E$1288,'Female Data'!$X1055,0),IF(AND(E$1288=0,E$1289&gt;0),IF('Female Data'!E1055&lt;E$1289,'Female Data'!$X1055,0),IF(AND('Female Data'!E1055&gt;E$1288,'Female Data'!E1055&lt;E$1289),'Female Data'!$X1055,0))))</f>
        <v>--</v>
      </c>
      <c r="F1055" t="str">
        <f>IF(AND(F$1288=0,F$1289=0),"--",IF(AND(F$1288&gt;0,F$1289=0),IF('Female Data'!F1055&gt;F$1288,'Female Data'!$X1055,0),IF(AND(F$1288=0,F$1289&gt;0),IF('Female Data'!F1055&lt;F$1289,'Female Data'!$X1055,0),IF(AND('Female Data'!F1055&gt;F$1288,'Female Data'!F1055&lt;F$1289),'Female Data'!$X1055,0))))</f>
        <v>--</v>
      </c>
      <c r="G1055" t="str">
        <f>IF(AND(G$1288=0,G$1289=0),"--",IF(AND(G$1288&gt;0,G$1289=0),IF('Female Data'!G1055&gt;G$1288,'Female Data'!$X1055,0),IF(AND(G$1288=0,G$1289&gt;0),IF('Female Data'!G1055&lt;G$1289,'Female Data'!$X1055,0),IF(AND('Female Data'!G1055&gt;G$1288,'Female Data'!G1055&lt;G$1289),'Female Data'!$X1055,0))))</f>
        <v>--</v>
      </c>
      <c r="H1055" t="str">
        <f>IF(AND(H$1288=0,H$1289=0),"--",IF(AND(H$1288&gt;0,H$1289=0),IF('Female Data'!H1055&gt;H$1288,'Female Data'!$X1055,0),IF(AND(H$1288=0,H$1289&gt;0),IF('Female Data'!H1055&lt;H$1289,'Female Data'!$X1055,0),IF(AND('Female Data'!H1055&gt;H$1288,'Female Data'!H1055&lt;H$1289),'Female Data'!$X1055,0))))</f>
        <v>--</v>
      </c>
      <c r="I1055" t="str">
        <f>IF(AND(I$1288=0,I$1289=0),"--",IF(AND(I$1288&gt;0,I$1289=0),IF('Female Data'!I1055&gt;I$1288,'Female Data'!$X1055,0),IF(AND(I$1288=0,I$1289&gt;0),IF('Female Data'!I1055&lt;I$1289,'Female Data'!$X1055,0),IF(AND('Female Data'!I1055&gt;I$1288,'Female Data'!I1055&lt;I$1289),'Female Data'!$X1055,0))))</f>
        <v>--</v>
      </c>
      <c r="J1055" t="str">
        <f>IF(AND(J$1288=0,J$1289=0),"--",IF(AND(J$1288&gt;0,J$1289=0),IF('Female Data'!J1055&gt;J$1288,'Female Data'!$X1055,0),IF(AND(J$1288=0,J$1289&gt;0),IF('Female Data'!J1055&lt;J$1289,'Female Data'!$X1055,0),IF(AND('Female Data'!J1055&gt;J$1288,'Female Data'!J1055&lt;J$1289),'Female Data'!$X1055,0))))</f>
        <v>--</v>
      </c>
      <c r="K1055" t="str">
        <f>IF(AND(K$1288=0,K$1289=0),"--",IF(AND(K$1288&gt;0,K$1289=0),IF('Female Data'!K1055&gt;K$1288,'Female Data'!$X1055,0),IF(AND(K$1288=0,K$1289&gt;0),IF('Female Data'!K1055&lt;K$1289,'Female Data'!$X1055,0),IF(AND('Female Data'!K1055&gt;K$1288,'Female Data'!K1055&lt;K$1289),'Female Data'!$X1055,0))))</f>
        <v>--</v>
      </c>
      <c r="L1055" t="str">
        <f>IF(AND(L$1288=0,L$1289=0),"--",IF(AND(L$1288&gt;0,L$1289=0),IF('Female Data'!L1055&gt;L$1288,'Female Data'!$X1055,0),IF(AND(L$1288=0,L$1289&gt;0),IF('Female Data'!L1055&lt;L$1289,'Female Data'!$X1055,0),IF(AND('Female Data'!L1055&gt;L$1288,'Female Data'!L1055&lt;L$1289),'Female Data'!$X1055,0))))</f>
        <v>--</v>
      </c>
      <c r="M1055" t="str">
        <f>IF(AND(M$1288=0,M$1289=0),"--",IF(AND(M$1288&gt;0,M$1289=0),IF('Female Data'!M1055&gt;M$1288,'Female Data'!$X1055,0),IF(AND(M$1288=0,M$1289&gt;0),IF('Female Data'!M1055&lt;M$1289,'Female Data'!$X1055,0),IF(AND('Female Data'!M1055&gt;M$1288,'Female Data'!M1055&lt;M$1289),'Female Data'!$X1055,0))))</f>
        <v>--</v>
      </c>
      <c r="N1055" t="str">
        <f>IF(AND(N$1288=0,N$1289=0),"--",IF(AND(N$1288&gt;0,N$1289=0),IF('Female Data'!N1055&gt;N$1288,'Female Data'!$X1055,0),IF(AND(N$1288=0,N$1289&gt;0),IF('Female Data'!N1055&lt;N$1289,'Female Data'!$X1055,0),IF(AND('Female Data'!N1055&gt;N$1288,'Female Data'!N1055&lt;N$1289),'Female Data'!$X1055,0))))</f>
        <v>--</v>
      </c>
      <c r="O1055" t="str">
        <f>IF(AND(O$1288=0,O$1289=0),"--",IF(AND(O$1288&gt;0,O$1289=0),IF('Female Data'!O1055&gt;O$1288,'Female Data'!$X1055,0),IF(AND(O$1288=0,O$1289&gt;0),IF('Female Data'!O1055&lt;O$1289,'Female Data'!$X1055,0),IF(AND('Female Data'!O1055&gt;O$1288,'Female Data'!O1055&lt;O$1289),'Female Data'!$X1055,0))))</f>
        <v>--</v>
      </c>
      <c r="P1055" t="str">
        <f>IF(AND(P$1288=0,P$1289=0),"--",IF(AND(P$1288&gt;0,P$1289=0),IF('Female Data'!P1055&gt;P$1288,'Female Data'!$X1055,0),IF(AND(P$1288=0,P$1289&gt;0),IF('Female Data'!P1055&lt;P$1289,'Female Data'!$X1055,0),IF(AND('Female Data'!P1055&gt;P$1288,'Female Data'!P1055&lt;P$1289),'Female Data'!$X1055,0))))</f>
        <v>--</v>
      </c>
      <c r="Q1055" t="str">
        <f>IF(AND(Q$1288=0,Q$1289=0),"--",IF(AND(Q$1288&gt;0,Q$1289=0),IF('Female Data'!Q1055&gt;Q$1288,'Female Data'!$X1055,0),IF(AND(Q$1288=0,Q$1289&gt;0),IF('Female Data'!Q1055&lt;Q$1289,'Female Data'!$X1055,0),IF(AND('Female Data'!Q1055&gt;Q$1288,'Female Data'!Q1055&lt;Q$1289),'Female Data'!$X1055,0))))</f>
        <v>--</v>
      </c>
      <c r="R1055" t="str">
        <f>IF(AND(R$1288=0,R$1289=0),"--",IF(AND(R$1288&gt;0,R$1289=0),IF('Female Data'!R1055&gt;R$1288,'Female Data'!$X1055,0),IF(AND(R$1288=0,R$1289&gt;0),IF('Female Data'!R1055&lt;R$1289,'Female Data'!$X1055,0),IF(AND('Female Data'!R1055&gt;R$1288,'Female Data'!R1055&lt;R$1289),'Female Data'!$X1055,0))))</f>
        <v>--</v>
      </c>
      <c r="S1055" t="str">
        <f>IF(AND(S$1288=0,S$1289=0),"--",IF(AND(S$1288&gt;0,S$1289=0),IF('Female Data'!S1055&gt;S$1288,'Female Data'!$X1055,0),IF(AND(S$1288=0,S$1289&gt;0),IF('Female Data'!S1055&lt;S$1289,'Female Data'!$X1055,0),IF(AND('Female Data'!S1055&gt;S$1288,'Female Data'!S1055&lt;S$1289),'Female Data'!$X1055,0))))</f>
        <v>--</v>
      </c>
      <c r="T1055" t="str">
        <f>IF(AND(T$1288=0,T$1289=0),"--",IF(AND(T$1288&gt;0,T$1289=0),IF('Female Data'!T1055&gt;T$1288,'Female Data'!$X1055,0),IF(AND(T$1288=0,T$1289&gt;0),IF('Female Data'!T1055&lt;T$1289,'Female Data'!$X1055,0),IF(AND('Female Data'!T1055&gt;T$1288,'Female Data'!T1055&lt;T$1289),'Female Data'!$X1055,0))))</f>
        <v>--</v>
      </c>
      <c r="U1055" t="str">
        <f>IF(AND(U$1288=0,U$1289=0),"--",IF(AND(U$1288&gt;0,U$1289=0),IF('Female Data'!U1055&gt;U$1288,'Female Data'!$X1055,0),IF(AND(U$1288=0,U$1289&gt;0),IF('Female Data'!U1055&lt;U$1289,'Female Data'!$X1055,0),IF(AND('Female Data'!U1055&gt;U$1288,'Female Data'!U1055&lt;U$1289),'Female Data'!$X1055,0))))</f>
        <v>--</v>
      </c>
      <c r="V1055" t="str">
        <f>IF(AND(V$1288=0,V$1289=0),"--",IF(AND(V$1288&gt;0,V$1289=0),IF('Female Data'!V1055&gt;V$1288,'Female Data'!$X1055,0),IF(AND(V$1288=0,V$1289&gt;0),IF('Female Data'!V1055&lt;V$1289,'Female Data'!$X1055,0),IF(AND('Female Data'!V1055&gt;V$1288,'Female Data'!V1055&lt;V$1289),'Female Data'!$X1055,0))))</f>
        <v>--</v>
      </c>
      <c r="W1055" t="str">
        <f>IF(AND(W$1288=0,W$1289=0),"--",IF(AND(W$1288&gt;0,W$1289=0),IF('Female Data'!W1055&gt;W$1288,'Female Data'!$X1055,0),IF(AND(W$1288=0,W$1289&gt;0),IF('Female Data'!W1055&lt;W$1289,'Female Data'!$X1055,0),IF(AND('Female Data'!W1055&gt;W$1288,'Female Data'!W1055&lt;W$1289),'Female Data'!$X1055,0))))</f>
        <v>--</v>
      </c>
      <c r="Y1055">
        <f t="shared" si="32"/>
        <v>0</v>
      </c>
      <c r="Z1055">
        <f>Y1055*'Female Data'!X1055</f>
        <v>0</v>
      </c>
      <c r="AA1055">
        <f t="shared" si="33"/>
        <v>1</v>
      </c>
      <c r="AB1055">
        <f>AA1055*'Female Data'!X1055</f>
        <v>121576</v>
      </c>
    </row>
    <row r="1056" spans="1:28">
      <c r="A1056">
        <f>'Female Data'!A1056</f>
        <v>1055</v>
      </c>
      <c r="B1056" t="str">
        <f>'Female Data'!B1056</f>
        <v>F</v>
      </c>
      <c r="C1056" t="str">
        <f>IF(AND(C$1288=0,C$1289=0),"--",IF(AND(C$1288&gt;0,C$1289=0),IF('Female Data'!C1056&gt;C$1288,'Female Data'!$X1056,0),IF(AND(C$1288=0,C$1289&gt;0),IF('Female Data'!C1056&lt;C$1289,'Female Data'!$X1056,0),IF(AND('Female Data'!C1056&gt;C$1288,'Female Data'!C1056&lt;C$1289),'Female Data'!$X1056,0))))</f>
        <v>--</v>
      </c>
      <c r="D1056" t="str">
        <f>IF(AND(D$1288=0,D$1289=0),"--",IF(AND(D$1288&gt;0,D$1289=0),IF('Female Data'!D1056&gt;D$1288,'Female Data'!$X1056,0),IF(AND(D$1288=0,D$1289&gt;0),IF('Female Data'!D1056&lt;D$1289,'Female Data'!$X1056,0),IF(AND('Female Data'!D1056&gt;D$1288,'Female Data'!D1056&lt;D$1289),'Female Data'!$X1056,0))))</f>
        <v>--</v>
      </c>
      <c r="E1056" t="str">
        <f>IF(AND(E$1288=0,E$1289=0),"--",IF(AND(E$1288&gt;0,E$1289=0),IF('Female Data'!E1056&gt;E$1288,'Female Data'!$X1056,0),IF(AND(E$1288=0,E$1289&gt;0),IF('Female Data'!E1056&lt;E$1289,'Female Data'!$X1056,0),IF(AND('Female Data'!E1056&gt;E$1288,'Female Data'!E1056&lt;E$1289),'Female Data'!$X1056,0))))</f>
        <v>--</v>
      </c>
      <c r="F1056" t="str">
        <f>IF(AND(F$1288=0,F$1289=0),"--",IF(AND(F$1288&gt;0,F$1289=0),IF('Female Data'!F1056&gt;F$1288,'Female Data'!$X1056,0),IF(AND(F$1288=0,F$1289&gt;0),IF('Female Data'!F1056&lt;F$1289,'Female Data'!$X1056,0),IF(AND('Female Data'!F1056&gt;F$1288,'Female Data'!F1056&lt;F$1289),'Female Data'!$X1056,0))))</f>
        <v>--</v>
      </c>
      <c r="G1056" t="str">
        <f>IF(AND(G$1288=0,G$1289=0),"--",IF(AND(G$1288&gt;0,G$1289=0),IF('Female Data'!G1056&gt;G$1288,'Female Data'!$X1056,0),IF(AND(G$1288=0,G$1289&gt;0),IF('Female Data'!G1056&lt;G$1289,'Female Data'!$X1056,0),IF(AND('Female Data'!G1056&gt;G$1288,'Female Data'!G1056&lt;G$1289),'Female Data'!$X1056,0))))</f>
        <v>--</v>
      </c>
      <c r="H1056" t="str">
        <f>IF(AND(H$1288=0,H$1289=0),"--",IF(AND(H$1288&gt;0,H$1289=0),IF('Female Data'!H1056&gt;H$1288,'Female Data'!$X1056,0),IF(AND(H$1288=0,H$1289&gt;0),IF('Female Data'!H1056&lt;H$1289,'Female Data'!$X1056,0),IF(AND('Female Data'!H1056&gt;H$1288,'Female Data'!H1056&lt;H$1289),'Female Data'!$X1056,0))))</f>
        <v>--</v>
      </c>
      <c r="I1056" t="str">
        <f>IF(AND(I$1288=0,I$1289=0),"--",IF(AND(I$1288&gt;0,I$1289=0),IF('Female Data'!I1056&gt;I$1288,'Female Data'!$X1056,0),IF(AND(I$1288=0,I$1289&gt;0),IF('Female Data'!I1056&lt;I$1289,'Female Data'!$X1056,0),IF(AND('Female Data'!I1056&gt;I$1288,'Female Data'!I1056&lt;I$1289),'Female Data'!$X1056,0))))</f>
        <v>--</v>
      </c>
      <c r="J1056" t="str">
        <f>IF(AND(J$1288=0,J$1289=0),"--",IF(AND(J$1288&gt;0,J$1289=0),IF('Female Data'!J1056&gt;J$1288,'Female Data'!$X1056,0),IF(AND(J$1288=0,J$1289&gt;0),IF('Female Data'!J1056&lt;J$1289,'Female Data'!$X1056,0),IF(AND('Female Data'!J1056&gt;J$1288,'Female Data'!J1056&lt;J$1289),'Female Data'!$X1056,0))))</f>
        <v>--</v>
      </c>
      <c r="K1056" t="str">
        <f>IF(AND(K$1288=0,K$1289=0),"--",IF(AND(K$1288&gt;0,K$1289=0),IF('Female Data'!K1056&gt;K$1288,'Female Data'!$X1056,0),IF(AND(K$1288=0,K$1289&gt;0),IF('Female Data'!K1056&lt;K$1289,'Female Data'!$X1056,0),IF(AND('Female Data'!K1056&gt;K$1288,'Female Data'!K1056&lt;K$1289),'Female Data'!$X1056,0))))</f>
        <v>--</v>
      </c>
      <c r="L1056" t="str">
        <f>IF(AND(L$1288=0,L$1289=0),"--",IF(AND(L$1288&gt;0,L$1289=0),IF('Female Data'!L1056&gt;L$1288,'Female Data'!$X1056,0),IF(AND(L$1288=0,L$1289&gt;0),IF('Female Data'!L1056&lt;L$1289,'Female Data'!$X1056,0),IF(AND('Female Data'!L1056&gt;L$1288,'Female Data'!L1056&lt;L$1289),'Female Data'!$X1056,0))))</f>
        <v>--</v>
      </c>
      <c r="M1056" t="str">
        <f>IF(AND(M$1288=0,M$1289=0),"--",IF(AND(M$1288&gt;0,M$1289=0),IF('Female Data'!M1056&gt;M$1288,'Female Data'!$X1056,0),IF(AND(M$1288=0,M$1289&gt;0),IF('Female Data'!M1056&lt;M$1289,'Female Data'!$X1056,0),IF(AND('Female Data'!M1056&gt;M$1288,'Female Data'!M1056&lt;M$1289),'Female Data'!$X1056,0))))</f>
        <v>--</v>
      </c>
      <c r="N1056" t="str">
        <f>IF(AND(N$1288=0,N$1289=0),"--",IF(AND(N$1288&gt;0,N$1289=0),IF('Female Data'!N1056&gt;N$1288,'Female Data'!$X1056,0),IF(AND(N$1288=0,N$1289&gt;0),IF('Female Data'!N1056&lt;N$1289,'Female Data'!$X1056,0),IF(AND('Female Data'!N1056&gt;N$1288,'Female Data'!N1056&lt;N$1289),'Female Data'!$X1056,0))))</f>
        <v>--</v>
      </c>
      <c r="O1056" t="str">
        <f>IF(AND(O$1288=0,O$1289=0),"--",IF(AND(O$1288&gt;0,O$1289=0),IF('Female Data'!O1056&gt;O$1288,'Female Data'!$X1056,0),IF(AND(O$1288=0,O$1289&gt;0),IF('Female Data'!O1056&lt;O$1289,'Female Data'!$X1056,0),IF(AND('Female Data'!O1056&gt;O$1288,'Female Data'!O1056&lt;O$1289),'Female Data'!$X1056,0))))</f>
        <v>--</v>
      </c>
      <c r="P1056" t="str">
        <f>IF(AND(P$1288=0,P$1289=0),"--",IF(AND(P$1288&gt;0,P$1289=0),IF('Female Data'!P1056&gt;P$1288,'Female Data'!$X1056,0),IF(AND(P$1288=0,P$1289&gt;0),IF('Female Data'!P1056&lt;P$1289,'Female Data'!$X1056,0),IF(AND('Female Data'!P1056&gt;P$1288,'Female Data'!P1056&lt;P$1289),'Female Data'!$X1056,0))))</f>
        <v>--</v>
      </c>
      <c r="Q1056" t="str">
        <f>IF(AND(Q$1288=0,Q$1289=0),"--",IF(AND(Q$1288&gt;0,Q$1289=0),IF('Female Data'!Q1056&gt;Q$1288,'Female Data'!$X1056,0),IF(AND(Q$1288=0,Q$1289&gt;0),IF('Female Data'!Q1056&lt;Q$1289,'Female Data'!$X1056,0),IF(AND('Female Data'!Q1056&gt;Q$1288,'Female Data'!Q1056&lt;Q$1289),'Female Data'!$X1056,0))))</f>
        <v>--</v>
      </c>
      <c r="R1056" t="str">
        <f>IF(AND(R$1288=0,R$1289=0),"--",IF(AND(R$1288&gt;0,R$1289=0),IF('Female Data'!R1056&gt;R$1288,'Female Data'!$X1056,0),IF(AND(R$1288=0,R$1289&gt;0),IF('Female Data'!R1056&lt;R$1289,'Female Data'!$X1056,0),IF(AND('Female Data'!R1056&gt;R$1288,'Female Data'!R1056&lt;R$1289),'Female Data'!$X1056,0))))</f>
        <v>--</v>
      </c>
      <c r="S1056" t="str">
        <f>IF(AND(S$1288=0,S$1289=0),"--",IF(AND(S$1288&gt;0,S$1289=0),IF('Female Data'!S1056&gt;S$1288,'Female Data'!$X1056,0),IF(AND(S$1288=0,S$1289&gt;0),IF('Female Data'!S1056&lt;S$1289,'Female Data'!$X1056,0),IF(AND('Female Data'!S1056&gt;S$1288,'Female Data'!S1056&lt;S$1289),'Female Data'!$X1056,0))))</f>
        <v>--</v>
      </c>
      <c r="T1056" t="str">
        <f>IF(AND(T$1288=0,T$1289=0),"--",IF(AND(T$1288&gt;0,T$1289=0),IF('Female Data'!T1056&gt;T$1288,'Female Data'!$X1056,0),IF(AND(T$1288=0,T$1289&gt;0),IF('Female Data'!T1056&lt;T$1289,'Female Data'!$X1056,0),IF(AND('Female Data'!T1056&gt;T$1288,'Female Data'!T1056&lt;T$1289),'Female Data'!$X1056,0))))</f>
        <v>--</v>
      </c>
      <c r="U1056" t="str">
        <f>IF(AND(U$1288=0,U$1289=0),"--",IF(AND(U$1288&gt;0,U$1289=0),IF('Female Data'!U1056&gt;U$1288,'Female Data'!$X1056,0),IF(AND(U$1288=0,U$1289&gt;0),IF('Female Data'!U1056&lt;U$1289,'Female Data'!$X1056,0),IF(AND('Female Data'!U1056&gt;U$1288,'Female Data'!U1056&lt;U$1289),'Female Data'!$X1056,0))))</f>
        <v>--</v>
      </c>
      <c r="V1056" t="str">
        <f>IF(AND(V$1288=0,V$1289=0),"--",IF(AND(V$1288&gt;0,V$1289=0),IF('Female Data'!V1056&gt;V$1288,'Female Data'!$X1056,0),IF(AND(V$1288=0,V$1289&gt;0),IF('Female Data'!V1056&lt;V$1289,'Female Data'!$X1056,0),IF(AND('Female Data'!V1056&gt;V$1288,'Female Data'!V1056&lt;V$1289),'Female Data'!$X1056,0))))</f>
        <v>--</v>
      </c>
      <c r="W1056" t="str">
        <f>IF(AND(W$1288=0,W$1289=0),"--",IF(AND(W$1288&gt;0,W$1289=0),IF('Female Data'!W1056&gt;W$1288,'Female Data'!$X1056,0),IF(AND(W$1288=0,W$1289&gt;0),IF('Female Data'!W1056&lt;W$1289,'Female Data'!$X1056,0),IF(AND('Female Data'!W1056&gt;W$1288,'Female Data'!W1056&lt;W$1289),'Female Data'!$X1056,0))))</f>
        <v>--</v>
      </c>
      <c r="Y1056">
        <f t="shared" si="32"/>
        <v>0</v>
      </c>
      <c r="Z1056">
        <f>Y1056*'Female Data'!X1056</f>
        <v>0</v>
      </c>
      <c r="AA1056">
        <f t="shared" si="33"/>
        <v>1</v>
      </c>
      <c r="AB1056">
        <f>AA1056*'Female Data'!X1056</f>
        <v>157328</v>
      </c>
    </row>
    <row r="1057" spans="1:28">
      <c r="A1057">
        <f>'Female Data'!A1057</f>
        <v>1056</v>
      </c>
      <c r="B1057" t="str">
        <f>'Female Data'!B1057</f>
        <v>F</v>
      </c>
      <c r="C1057" t="str">
        <f>IF(AND(C$1288=0,C$1289=0),"--",IF(AND(C$1288&gt;0,C$1289=0),IF('Female Data'!C1057&gt;C$1288,'Female Data'!$X1057,0),IF(AND(C$1288=0,C$1289&gt;0),IF('Female Data'!C1057&lt;C$1289,'Female Data'!$X1057,0),IF(AND('Female Data'!C1057&gt;C$1288,'Female Data'!C1057&lt;C$1289),'Female Data'!$X1057,0))))</f>
        <v>--</v>
      </c>
      <c r="D1057" t="str">
        <f>IF(AND(D$1288=0,D$1289=0),"--",IF(AND(D$1288&gt;0,D$1289=0),IF('Female Data'!D1057&gt;D$1288,'Female Data'!$X1057,0),IF(AND(D$1288=0,D$1289&gt;0),IF('Female Data'!D1057&lt;D$1289,'Female Data'!$X1057,0),IF(AND('Female Data'!D1057&gt;D$1288,'Female Data'!D1057&lt;D$1289),'Female Data'!$X1057,0))))</f>
        <v>--</v>
      </c>
      <c r="E1057" t="str">
        <f>IF(AND(E$1288=0,E$1289=0),"--",IF(AND(E$1288&gt;0,E$1289=0),IF('Female Data'!E1057&gt;E$1288,'Female Data'!$X1057,0),IF(AND(E$1288=0,E$1289&gt;0),IF('Female Data'!E1057&lt;E$1289,'Female Data'!$X1057,0),IF(AND('Female Data'!E1057&gt;E$1288,'Female Data'!E1057&lt;E$1289),'Female Data'!$X1057,0))))</f>
        <v>--</v>
      </c>
      <c r="F1057" t="str">
        <f>IF(AND(F$1288=0,F$1289=0),"--",IF(AND(F$1288&gt;0,F$1289=0),IF('Female Data'!F1057&gt;F$1288,'Female Data'!$X1057,0),IF(AND(F$1288=0,F$1289&gt;0),IF('Female Data'!F1057&lt;F$1289,'Female Data'!$X1057,0),IF(AND('Female Data'!F1057&gt;F$1288,'Female Data'!F1057&lt;F$1289),'Female Data'!$X1057,0))))</f>
        <v>--</v>
      </c>
      <c r="G1057" t="str">
        <f>IF(AND(G$1288=0,G$1289=0),"--",IF(AND(G$1288&gt;0,G$1289=0),IF('Female Data'!G1057&gt;G$1288,'Female Data'!$X1057,0),IF(AND(G$1288=0,G$1289&gt;0),IF('Female Data'!G1057&lt;G$1289,'Female Data'!$X1057,0),IF(AND('Female Data'!G1057&gt;G$1288,'Female Data'!G1057&lt;G$1289),'Female Data'!$X1057,0))))</f>
        <v>--</v>
      </c>
      <c r="H1057" t="str">
        <f>IF(AND(H$1288=0,H$1289=0),"--",IF(AND(H$1288&gt;0,H$1289=0),IF('Female Data'!H1057&gt;H$1288,'Female Data'!$X1057,0),IF(AND(H$1288=0,H$1289&gt;0),IF('Female Data'!H1057&lt;H$1289,'Female Data'!$X1057,0),IF(AND('Female Data'!H1057&gt;H$1288,'Female Data'!H1057&lt;H$1289),'Female Data'!$X1057,0))))</f>
        <v>--</v>
      </c>
      <c r="I1057" t="str">
        <f>IF(AND(I$1288=0,I$1289=0),"--",IF(AND(I$1288&gt;0,I$1289=0),IF('Female Data'!I1057&gt;I$1288,'Female Data'!$X1057,0),IF(AND(I$1288=0,I$1289&gt;0),IF('Female Data'!I1057&lt;I$1289,'Female Data'!$X1057,0),IF(AND('Female Data'!I1057&gt;I$1288,'Female Data'!I1057&lt;I$1289),'Female Data'!$X1057,0))))</f>
        <v>--</v>
      </c>
      <c r="J1057" t="str">
        <f>IF(AND(J$1288=0,J$1289=0),"--",IF(AND(J$1288&gt;0,J$1289=0),IF('Female Data'!J1057&gt;J$1288,'Female Data'!$X1057,0),IF(AND(J$1288=0,J$1289&gt;0),IF('Female Data'!J1057&lt;J$1289,'Female Data'!$X1057,0),IF(AND('Female Data'!J1057&gt;J$1288,'Female Data'!J1057&lt;J$1289),'Female Data'!$X1057,0))))</f>
        <v>--</v>
      </c>
      <c r="K1057" t="str">
        <f>IF(AND(K$1288=0,K$1289=0),"--",IF(AND(K$1288&gt;0,K$1289=0),IF('Female Data'!K1057&gt;K$1288,'Female Data'!$X1057,0),IF(AND(K$1288=0,K$1289&gt;0),IF('Female Data'!K1057&lt;K$1289,'Female Data'!$X1057,0),IF(AND('Female Data'!K1057&gt;K$1288,'Female Data'!K1057&lt;K$1289),'Female Data'!$X1057,0))))</f>
        <v>--</v>
      </c>
      <c r="L1057" t="str">
        <f>IF(AND(L$1288=0,L$1289=0),"--",IF(AND(L$1288&gt;0,L$1289=0),IF('Female Data'!L1057&gt;L$1288,'Female Data'!$X1057,0),IF(AND(L$1288=0,L$1289&gt;0),IF('Female Data'!L1057&lt;L$1289,'Female Data'!$X1057,0),IF(AND('Female Data'!L1057&gt;L$1288,'Female Data'!L1057&lt;L$1289),'Female Data'!$X1057,0))))</f>
        <v>--</v>
      </c>
      <c r="M1057" t="str">
        <f>IF(AND(M$1288=0,M$1289=0),"--",IF(AND(M$1288&gt;0,M$1289=0),IF('Female Data'!M1057&gt;M$1288,'Female Data'!$X1057,0),IF(AND(M$1288=0,M$1289&gt;0),IF('Female Data'!M1057&lt;M$1289,'Female Data'!$X1057,0),IF(AND('Female Data'!M1057&gt;M$1288,'Female Data'!M1057&lt;M$1289),'Female Data'!$X1057,0))))</f>
        <v>--</v>
      </c>
      <c r="N1057" t="str">
        <f>IF(AND(N$1288=0,N$1289=0),"--",IF(AND(N$1288&gt;0,N$1289=0),IF('Female Data'!N1057&gt;N$1288,'Female Data'!$X1057,0),IF(AND(N$1288=0,N$1289&gt;0),IF('Female Data'!N1057&lt;N$1289,'Female Data'!$X1057,0),IF(AND('Female Data'!N1057&gt;N$1288,'Female Data'!N1057&lt;N$1289),'Female Data'!$X1057,0))))</f>
        <v>--</v>
      </c>
      <c r="O1057" t="str">
        <f>IF(AND(O$1288=0,O$1289=0),"--",IF(AND(O$1288&gt;0,O$1289=0),IF('Female Data'!O1057&gt;O$1288,'Female Data'!$X1057,0),IF(AND(O$1288=0,O$1289&gt;0),IF('Female Data'!O1057&lt;O$1289,'Female Data'!$X1057,0),IF(AND('Female Data'!O1057&gt;O$1288,'Female Data'!O1057&lt;O$1289),'Female Data'!$X1057,0))))</f>
        <v>--</v>
      </c>
      <c r="P1057" t="str">
        <f>IF(AND(P$1288=0,P$1289=0),"--",IF(AND(P$1288&gt;0,P$1289=0),IF('Female Data'!P1057&gt;P$1288,'Female Data'!$X1057,0),IF(AND(P$1288=0,P$1289&gt;0),IF('Female Data'!P1057&lt;P$1289,'Female Data'!$X1057,0),IF(AND('Female Data'!P1057&gt;P$1288,'Female Data'!P1057&lt;P$1289),'Female Data'!$X1057,0))))</f>
        <v>--</v>
      </c>
      <c r="Q1057" t="str">
        <f>IF(AND(Q$1288=0,Q$1289=0),"--",IF(AND(Q$1288&gt;0,Q$1289=0),IF('Female Data'!Q1057&gt;Q$1288,'Female Data'!$X1057,0),IF(AND(Q$1288=0,Q$1289&gt;0),IF('Female Data'!Q1057&lt;Q$1289,'Female Data'!$X1057,0),IF(AND('Female Data'!Q1057&gt;Q$1288,'Female Data'!Q1057&lt;Q$1289),'Female Data'!$X1057,0))))</f>
        <v>--</v>
      </c>
      <c r="R1057" t="str">
        <f>IF(AND(R$1288=0,R$1289=0),"--",IF(AND(R$1288&gt;0,R$1289=0),IF('Female Data'!R1057&gt;R$1288,'Female Data'!$X1057,0),IF(AND(R$1288=0,R$1289&gt;0),IF('Female Data'!R1057&lt;R$1289,'Female Data'!$X1057,0),IF(AND('Female Data'!R1057&gt;R$1288,'Female Data'!R1057&lt;R$1289),'Female Data'!$X1057,0))))</f>
        <v>--</v>
      </c>
      <c r="S1057" t="str">
        <f>IF(AND(S$1288=0,S$1289=0),"--",IF(AND(S$1288&gt;0,S$1289=0),IF('Female Data'!S1057&gt;S$1288,'Female Data'!$X1057,0),IF(AND(S$1288=0,S$1289&gt;0),IF('Female Data'!S1057&lt;S$1289,'Female Data'!$X1057,0),IF(AND('Female Data'!S1057&gt;S$1288,'Female Data'!S1057&lt;S$1289),'Female Data'!$X1057,0))))</f>
        <v>--</v>
      </c>
      <c r="T1057" t="str">
        <f>IF(AND(T$1288=0,T$1289=0),"--",IF(AND(T$1288&gt;0,T$1289=0),IF('Female Data'!T1057&gt;T$1288,'Female Data'!$X1057,0),IF(AND(T$1288=0,T$1289&gt;0),IF('Female Data'!T1057&lt;T$1289,'Female Data'!$X1057,0),IF(AND('Female Data'!T1057&gt;T$1288,'Female Data'!T1057&lt;T$1289),'Female Data'!$X1057,0))))</f>
        <v>--</v>
      </c>
      <c r="U1057" t="str">
        <f>IF(AND(U$1288=0,U$1289=0),"--",IF(AND(U$1288&gt;0,U$1289=0),IF('Female Data'!U1057&gt;U$1288,'Female Data'!$X1057,0),IF(AND(U$1288=0,U$1289&gt;0),IF('Female Data'!U1057&lt;U$1289,'Female Data'!$X1057,0),IF(AND('Female Data'!U1057&gt;U$1288,'Female Data'!U1057&lt;U$1289),'Female Data'!$X1057,0))))</f>
        <v>--</v>
      </c>
      <c r="V1057" t="str">
        <f>IF(AND(V$1288=0,V$1289=0),"--",IF(AND(V$1288&gt;0,V$1289=0),IF('Female Data'!V1057&gt;V$1288,'Female Data'!$X1057,0),IF(AND(V$1288=0,V$1289&gt;0),IF('Female Data'!V1057&lt;V$1289,'Female Data'!$X1057,0),IF(AND('Female Data'!V1057&gt;V$1288,'Female Data'!V1057&lt;V$1289),'Female Data'!$X1057,0))))</f>
        <v>--</v>
      </c>
      <c r="W1057" t="str">
        <f>IF(AND(W$1288=0,W$1289=0),"--",IF(AND(W$1288&gt;0,W$1289=0),IF('Female Data'!W1057&gt;W$1288,'Female Data'!$X1057,0),IF(AND(W$1288=0,W$1289&gt;0),IF('Female Data'!W1057&lt;W$1289,'Female Data'!$X1057,0),IF(AND('Female Data'!W1057&gt;W$1288,'Female Data'!W1057&lt;W$1289),'Female Data'!$X1057,0))))</f>
        <v>--</v>
      </c>
      <c r="Y1057">
        <f t="shared" si="32"/>
        <v>0</v>
      </c>
      <c r="Z1057">
        <f>Y1057*'Female Data'!X1057</f>
        <v>0</v>
      </c>
      <c r="AA1057">
        <f t="shared" si="33"/>
        <v>1</v>
      </c>
      <c r="AB1057">
        <f>AA1057*'Female Data'!X1057</f>
        <v>157807</v>
      </c>
    </row>
    <row r="1058" spans="1:28">
      <c r="A1058">
        <f>'Female Data'!A1058</f>
        <v>1057</v>
      </c>
      <c r="B1058" t="str">
        <f>'Female Data'!B1058</f>
        <v>F</v>
      </c>
      <c r="C1058" t="str">
        <f>IF(AND(C$1288=0,C$1289=0),"--",IF(AND(C$1288&gt;0,C$1289=0),IF('Female Data'!C1058&gt;C$1288,'Female Data'!$X1058,0),IF(AND(C$1288=0,C$1289&gt;0),IF('Female Data'!C1058&lt;C$1289,'Female Data'!$X1058,0),IF(AND('Female Data'!C1058&gt;C$1288,'Female Data'!C1058&lt;C$1289),'Female Data'!$X1058,0))))</f>
        <v>--</v>
      </c>
      <c r="D1058" t="str">
        <f>IF(AND(D$1288=0,D$1289=0),"--",IF(AND(D$1288&gt;0,D$1289=0),IF('Female Data'!D1058&gt;D$1288,'Female Data'!$X1058,0),IF(AND(D$1288=0,D$1289&gt;0),IF('Female Data'!D1058&lt;D$1289,'Female Data'!$X1058,0),IF(AND('Female Data'!D1058&gt;D$1288,'Female Data'!D1058&lt;D$1289),'Female Data'!$X1058,0))))</f>
        <v>--</v>
      </c>
      <c r="E1058" t="str">
        <f>IF(AND(E$1288=0,E$1289=0),"--",IF(AND(E$1288&gt;0,E$1289=0),IF('Female Data'!E1058&gt;E$1288,'Female Data'!$X1058,0),IF(AND(E$1288=0,E$1289&gt;0),IF('Female Data'!E1058&lt;E$1289,'Female Data'!$X1058,0),IF(AND('Female Data'!E1058&gt;E$1288,'Female Data'!E1058&lt;E$1289),'Female Data'!$X1058,0))))</f>
        <v>--</v>
      </c>
      <c r="F1058" t="str">
        <f>IF(AND(F$1288=0,F$1289=0),"--",IF(AND(F$1288&gt;0,F$1289=0),IF('Female Data'!F1058&gt;F$1288,'Female Data'!$X1058,0),IF(AND(F$1288=0,F$1289&gt;0),IF('Female Data'!F1058&lt;F$1289,'Female Data'!$X1058,0),IF(AND('Female Data'!F1058&gt;F$1288,'Female Data'!F1058&lt;F$1289),'Female Data'!$X1058,0))))</f>
        <v>--</v>
      </c>
      <c r="G1058" t="str">
        <f>IF(AND(G$1288=0,G$1289=0),"--",IF(AND(G$1288&gt;0,G$1289=0),IF('Female Data'!G1058&gt;G$1288,'Female Data'!$X1058,0),IF(AND(G$1288=0,G$1289&gt;0),IF('Female Data'!G1058&lt;G$1289,'Female Data'!$X1058,0),IF(AND('Female Data'!G1058&gt;G$1288,'Female Data'!G1058&lt;G$1289),'Female Data'!$X1058,0))))</f>
        <v>--</v>
      </c>
      <c r="H1058" t="str">
        <f>IF(AND(H$1288=0,H$1289=0),"--",IF(AND(H$1288&gt;0,H$1289=0),IF('Female Data'!H1058&gt;H$1288,'Female Data'!$X1058,0),IF(AND(H$1288=0,H$1289&gt;0),IF('Female Data'!H1058&lt;H$1289,'Female Data'!$X1058,0),IF(AND('Female Data'!H1058&gt;H$1288,'Female Data'!H1058&lt;H$1289),'Female Data'!$X1058,0))))</f>
        <v>--</v>
      </c>
      <c r="I1058" t="str">
        <f>IF(AND(I$1288=0,I$1289=0),"--",IF(AND(I$1288&gt;0,I$1289=0),IF('Female Data'!I1058&gt;I$1288,'Female Data'!$X1058,0),IF(AND(I$1288=0,I$1289&gt;0),IF('Female Data'!I1058&lt;I$1289,'Female Data'!$X1058,0),IF(AND('Female Data'!I1058&gt;I$1288,'Female Data'!I1058&lt;I$1289),'Female Data'!$X1058,0))))</f>
        <v>--</v>
      </c>
      <c r="J1058" t="str">
        <f>IF(AND(J$1288=0,J$1289=0),"--",IF(AND(J$1288&gt;0,J$1289=0),IF('Female Data'!J1058&gt;J$1288,'Female Data'!$X1058,0),IF(AND(J$1288=0,J$1289&gt;0),IF('Female Data'!J1058&lt;J$1289,'Female Data'!$X1058,0),IF(AND('Female Data'!J1058&gt;J$1288,'Female Data'!J1058&lt;J$1289),'Female Data'!$X1058,0))))</f>
        <v>--</v>
      </c>
      <c r="K1058" t="str">
        <f>IF(AND(K$1288=0,K$1289=0),"--",IF(AND(K$1288&gt;0,K$1289=0),IF('Female Data'!K1058&gt;K$1288,'Female Data'!$X1058,0),IF(AND(K$1288=0,K$1289&gt;0),IF('Female Data'!K1058&lt;K$1289,'Female Data'!$X1058,0),IF(AND('Female Data'!K1058&gt;K$1288,'Female Data'!K1058&lt;K$1289),'Female Data'!$X1058,0))))</f>
        <v>--</v>
      </c>
      <c r="L1058" t="str">
        <f>IF(AND(L$1288=0,L$1289=0),"--",IF(AND(L$1288&gt;0,L$1289=0),IF('Female Data'!L1058&gt;L$1288,'Female Data'!$X1058,0),IF(AND(L$1288=0,L$1289&gt;0),IF('Female Data'!L1058&lt;L$1289,'Female Data'!$X1058,0),IF(AND('Female Data'!L1058&gt;L$1288,'Female Data'!L1058&lt;L$1289),'Female Data'!$X1058,0))))</f>
        <v>--</v>
      </c>
      <c r="M1058" t="str">
        <f>IF(AND(M$1288=0,M$1289=0),"--",IF(AND(M$1288&gt;0,M$1289=0),IF('Female Data'!M1058&gt;M$1288,'Female Data'!$X1058,0),IF(AND(M$1288=0,M$1289&gt;0),IF('Female Data'!M1058&lt;M$1289,'Female Data'!$X1058,0),IF(AND('Female Data'!M1058&gt;M$1288,'Female Data'!M1058&lt;M$1289),'Female Data'!$X1058,0))))</f>
        <v>--</v>
      </c>
      <c r="N1058" t="str">
        <f>IF(AND(N$1288=0,N$1289=0),"--",IF(AND(N$1288&gt;0,N$1289=0),IF('Female Data'!N1058&gt;N$1288,'Female Data'!$X1058,0),IF(AND(N$1288=0,N$1289&gt;0),IF('Female Data'!N1058&lt;N$1289,'Female Data'!$X1058,0),IF(AND('Female Data'!N1058&gt;N$1288,'Female Data'!N1058&lt;N$1289),'Female Data'!$X1058,0))))</f>
        <v>--</v>
      </c>
      <c r="O1058" t="str">
        <f>IF(AND(O$1288=0,O$1289=0),"--",IF(AND(O$1288&gt;0,O$1289=0),IF('Female Data'!O1058&gt;O$1288,'Female Data'!$X1058,0),IF(AND(O$1288=0,O$1289&gt;0),IF('Female Data'!O1058&lt;O$1289,'Female Data'!$X1058,0),IF(AND('Female Data'!O1058&gt;O$1288,'Female Data'!O1058&lt;O$1289),'Female Data'!$X1058,0))))</f>
        <v>--</v>
      </c>
      <c r="P1058" t="str">
        <f>IF(AND(P$1288=0,P$1289=0),"--",IF(AND(P$1288&gt;0,P$1289=0),IF('Female Data'!P1058&gt;P$1288,'Female Data'!$X1058,0),IF(AND(P$1288=0,P$1289&gt;0),IF('Female Data'!P1058&lt;P$1289,'Female Data'!$X1058,0),IF(AND('Female Data'!P1058&gt;P$1288,'Female Data'!P1058&lt;P$1289),'Female Data'!$X1058,0))))</f>
        <v>--</v>
      </c>
      <c r="Q1058" t="str">
        <f>IF(AND(Q$1288=0,Q$1289=0),"--",IF(AND(Q$1288&gt;0,Q$1289=0),IF('Female Data'!Q1058&gt;Q$1288,'Female Data'!$X1058,0),IF(AND(Q$1288=0,Q$1289&gt;0),IF('Female Data'!Q1058&lt;Q$1289,'Female Data'!$X1058,0),IF(AND('Female Data'!Q1058&gt;Q$1288,'Female Data'!Q1058&lt;Q$1289),'Female Data'!$X1058,0))))</f>
        <v>--</v>
      </c>
      <c r="R1058" t="str">
        <f>IF(AND(R$1288=0,R$1289=0),"--",IF(AND(R$1288&gt;0,R$1289=0),IF('Female Data'!R1058&gt;R$1288,'Female Data'!$X1058,0),IF(AND(R$1288=0,R$1289&gt;0),IF('Female Data'!R1058&lt;R$1289,'Female Data'!$X1058,0),IF(AND('Female Data'!R1058&gt;R$1288,'Female Data'!R1058&lt;R$1289),'Female Data'!$X1058,0))))</f>
        <v>--</v>
      </c>
      <c r="S1058" t="str">
        <f>IF(AND(S$1288=0,S$1289=0),"--",IF(AND(S$1288&gt;0,S$1289=0),IF('Female Data'!S1058&gt;S$1288,'Female Data'!$X1058,0),IF(AND(S$1288=0,S$1289&gt;0),IF('Female Data'!S1058&lt;S$1289,'Female Data'!$X1058,0),IF(AND('Female Data'!S1058&gt;S$1288,'Female Data'!S1058&lt;S$1289),'Female Data'!$X1058,0))))</f>
        <v>--</v>
      </c>
      <c r="T1058" t="str">
        <f>IF(AND(T$1288=0,T$1289=0),"--",IF(AND(T$1288&gt;0,T$1289=0),IF('Female Data'!T1058&gt;T$1288,'Female Data'!$X1058,0),IF(AND(T$1288=0,T$1289&gt;0),IF('Female Data'!T1058&lt;T$1289,'Female Data'!$X1058,0),IF(AND('Female Data'!T1058&gt;T$1288,'Female Data'!T1058&lt;T$1289),'Female Data'!$X1058,0))))</f>
        <v>--</v>
      </c>
      <c r="U1058" t="str">
        <f>IF(AND(U$1288=0,U$1289=0),"--",IF(AND(U$1288&gt;0,U$1289=0),IF('Female Data'!U1058&gt;U$1288,'Female Data'!$X1058,0),IF(AND(U$1288=0,U$1289&gt;0),IF('Female Data'!U1058&lt;U$1289,'Female Data'!$X1058,0),IF(AND('Female Data'!U1058&gt;U$1288,'Female Data'!U1058&lt;U$1289),'Female Data'!$X1058,0))))</f>
        <v>--</v>
      </c>
      <c r="V1058" t="str">
        <f>IF(AND(V$1288=0,V$1289=0),"--",IF(AND(V$1288&gt;0,V$1289=0),IF('Female Data'!V1058&gt;V$1288,'Female Data'!$X1058,0),IF(AND(V$1288=0,V$1289&gt;0),IF('Female Data'!V1058&lt;V$1289,'Female Data'!$X1058,0),IF(AND('Female Data'!V1058&gt;V$1288,'Female Data'!V1058&lt;V$1289),'Female Data'!$X1058,0))))</f>
        <v>--</v>
      </c>
      <c r="W1058" t="str">
        <f>IF(AND(W$1288=0,W$1289=0),"--",IF(AND(W$1288&gt;0,W$1289=0),IF('Female Data'!W1058&gt;W$1288,'Female Data'!$X1058,0),IF(AND(W$1288=0,W$1289&gt;0),IF('Female Data'!W1058&lt;W$1289,'Female Data'!$X1058,0),IF(AND('Female Data'!W1058&gt;W$1288,'Female Data'!W1058&lt;W$1289),'Female Data'!$X1058,0))))</f>
        <v>--</v>
      </c>
      <c r="Y1058">
        <f t="shared" si="32"/>
        <v>0</v>
      </c>
      <c r="Z1058">
        <f>Y1058*'Female Data'!X1058</f>
        <v>0</v>
      </c>
      <c r="AA1058">
        <f t="shared" si="33"/>
        <v>1</v>
      </c>
      <c r="AB1058">
        <f>AA1058*'Female Data'!X1058</f>
        <v>102157</v>
      </c>
    </row>
    <row r="1059" spans="1:28">
      <c r="A1059">
        <f>'Female Data'!A1059</f>
        <v>1058</v>
      </c>
      <c r="B1059" t="str">
        <f>'Female Data'!B1059</f>
        <v>F</v>
      </c>
      <c r="C1059" t="str">
        <f>IF(AND(C$1288=0,C$1289=0),"--",IF(AND(C$1288&gt;0,C$1289=0),IF('Female Data'!C1059&gt;C$1288,'Female Data'!$X1059,0),IF(AND(C$1288=0,C$1289&gt;0),IF('Female Data'!C1059&lt;C$1289,'Female Data'!$X1059,0),IF(AND('Female Data'!C1059&gt;C$1288,'Female Data'!C1059&lt;C$1289),'Female Data'!$X1059,0))))</f>
        <v>--</v>
      </c>
      <c r="D1059" t="str">
        <f>IF(AND(D$1288=0,D$1289=0),"--",IF(AND(D$1288&gt;0,D$1289=0),IF('Female Data'!D1059&gt;D$1288,'Female Data'!$X1059,0),IF(AND(D$1288=0,D$1289&gt;0),IF('Female Data'!D1059&lt;D$1289,'Female Data'!$X1059,0),IF(AND('Female Data'!D1059&gt;D$1288,'Female Data'!D1059&lt;D$1289),'Female Data'!$X1059,0))))</f>
        <v>--</v>
      </c>
      <c r="E1059" t="str">
        <f>IF(AND(E$1288=0,E$1289=0),"--",IF(AND(E$1288&gt;0,E$1289=0),IF('Female Data'!E1059&gt;E$1288,'Female Data'!$X1059,0),IF(AND(E$1288=0,E$1289&gt;0),IF('Female Data'!E1059&lt;E$1289,'Female Data'!$X1059,0),IF(AND('Female Data'!E1059&gt;E$1288,'Female Data'!E1059&lt;E$1289),'Female Data'!$X1059,0))))</f>
        <v>--</v>
      </c>
      <c r="F1059" t="str">
        <f>IF(AND(F$1288=0,F$1289=0),"--",IF(AND(F$1288&gt;0,F$1289=0),IF('Female Data'!F1059&gt;F$1288,'Female Data'!$X1059,0),IF(AND(F$1288=0,F$1289&gt;0),IF('Female Data'!F1059&lt;F$1289,'Female Data'!$X1059,0),IF(AND('Female Data'!F1059&gt;F$1288,'Female Data'!F1059&lt;F$1289),'Female Data'!$X1059,0))))</f>
        <v>--</v>
      </c>
      <c r="G1059" t="str">
        <f>IF(AND(G$1288=0,G$1289=0),"--",IF(AND(G$1288&gt;0,G$1289=0),IF('Female Data'!G1059&gt;G$1288,'Female Data'!$X1059,0),IF(AND(G$1288=0,G$1289&gt;0),IF('Female Data'!G1059&lt;G$1289,'Female Data'!$X1059,0),IF(AND('Female Data'!G1059&gt;G$1288,'Female Data'!G1059&lt;G$1289),'Female Data'!$X1059,0))))</f>
        <v>--</v>
      </c>
      <c r="H1059" t="str">
        <f>IF(AND(H$1288=0,H$1289=0),"--",IF(AND(H$1288&gt;0,H$1289=0),IF('Female Data'!H1059&gt;H$1288,'Female Data'!$X1059,0),IF(AND(H$1288=0,H$1289&gt;0),IF('Female Data'!H1059&lt;H$1289,'Female Data'!$X1059,0),IF(AND('Female Data'!H1059&gt;H$1288,'Female Data'!H1059&lt;H$1289),'Female Data'!$X1059,0))))</f>
        <v>--</v>
      </c>
      <c r="I1059" t="str">
        <f>IF(AND(I$1288=0,I$1289=0),"--",IF(AND(I$1288&gt;0,I$1289=0),IF('Female Data'!I1059&gt;I$1288,'Female Data'!$X1059,0),IF(AND(I$1288=0,I$1289&gt;0),IF('Female Data'!I1059&lt;I$1289,'Female Data'!$X1059,0),IF(AND('Female Data'!I1059&gt;I$1288,'Female Data'!I1059&lt;I$1289),'Female Data'!$X1059,0))))</f>
        <v>--</v>
      </c>
      <c r="J1059" t="str">
        <f>IF(AND(J$1288=0,J$1289=0),"--",IF(AND(J$1288&gt;0,J$1289=0),IF('Female Data'!J1059&gt;J$1288,'Female Data'!$X1059,0),IF(AND(J$1288=0,J$1289&gt;0),IF('Female Data'!J1059&lt;J$1289,'Female Data'!$X1059,0),IF(AND('Female Data'!J1059&gt;J$1288,'Female Data'!J1059&lt;J$1289),'Female Data'!$X1059,0))))</f>
        <v>--</v>
      </c>
      <c r="K1059" t="str">
        <f>IF(AND(K$1288=0,K$1289=0),"--",IF(AND(K$1288&gt;0,K$1289=0),IF('Female Data'!K1059&gt;K$1288,'Female Data'!$X1059,0),IF(AND(K$1288=0,K$1289&gt;0),IF('Female Data'!K1059&lt;K$1289,'Female Data'!$X1059,0),IF(AND('Female Data'!K1059&gt;K$1288,'Female Data'!K1059&lt;K$1289),'Female Data'!$X1059,0))))</f>
        <v>--</v>
      </c>
      <c r="L1059" t="str">
        <f>IF(AND(L$1288=0,L$1289=0),"--",IF(AND(L$1288&gt;0,L$1289=0),IF('Female Data'!L1059&gt;L$1288,'Female Data'!$X1059,0),IF(AND(L$1288=0,L$1289&gt;0),IF('Female Data'!L1059&lt;L$1289,'Female Data'!$X1059,0),IF(AND('Female Data'!L1059&gt;L$1288,'Female Data'!L1059&lt;L$1289),'Female Data'!$X1059,0))))</f>
        <v>--</v>
      </c>
      <c r="M1059" t="str">
        <f>IF(AND(M$1288=0,M$1289=0),"--",IF(AND(M$1288&gt;0,M$1289=0),IF('Female Data'!M1059&gt;M$1288,'Female Data'!$X1059,0),IF(AND(M$1288=0,M$1289&gt;0),IF('Female Data'!M1059&lt;M$1289,'Female Data'!$X1059,0),IF(AND('Female Data'!M1059&gt;M$1288,'Female Data'!M1059&lt;M$1289),'Female Data'!$X1059,0))))</f>
        <v>--</v>
      </c>
      <c r="N1059" t="str">
        <f>IF(AND(N$1288=0,N$1289=0),"--",IF(AND(N$1288&gt;0,N$1289=0),IF('Female Data'!N1059&gt;N$1288,'Female Data'!$X1059,0),IF(AND(N$1288=0,N$1289&gt;0),IF('Female Data'!N1059&lt;N$1289,'Female Data'!$X1059,0),IF(AND('Female Data'!N1059&gt;N$1288,'Female Data'!N1059&lt;N$1289),'Female Data'!$X1059,0))))</f>
        <v>--</v>
      </c>
      <c r="O1059" t="str">
        <f>IF(AND(O$1288=0,O$1289=0),"--",IF(AND(O$1288&gt;0,O$1289=0),IF('Female Data'!O1059&gt;O$1288,'Female Data'!$X1059,0),IF(AND(O$1288=0,O$1289&gt;0),IF('Female Data'!O1059&lt;O$1289,'Female Data'!$X1059,0),IF(AND('Female Data'!O1059&gt;O$1288,'Female Data'!O1059&lt;O$1289),'Female Data'!$X1059,0))))</f>
        <v>--</v>
      </c>
      <c r="P1059" t="str">
        <f>IF(AND(P$1288=0,P$1289=0),"--",IF(AND(P$1288&gt;0,P$1289=0),IF('Female Data'!P1059&gt;P$1288,'Female Data'!$X1059,0),IF(AND(P$1288=0,P$1289&gt;0),IF('Female Data'!P1059&lt;P$1289,'Female Data'!$X1059,0),IF(AND('Female Data'!P1059&gt;P$1288,'Female Data'!P1059&lt;P$1289),'Female Data'!$X1059,0))))</f>
        <v>--</v>
      </c>
      <c r="Q1059" t="str">
        <f>IF(AND(Q$1288=0,Q$1289=0),"--",IF(AND(Q$1288&gt;0,Q$1289=0),IF('Female Data'!Q1059&gt;Q$1288,'Female Data'!$X1059,0),IF(AND(Q$1288=0,Q$1289&gt;0),IF('Female Data'!Q1059&lt;Q$1289,'Female Data'!$X1059,0),IF(AND('Female Data'!Q1059&gt;Q$1288,'Female Data'!Q1059&lt;Q$1289),'Female Data'!$X1059,0))))</f>
        <v>--</v>
      </c>
      <c r="R1059" t="str">
        <f>IF(AND(R$1288=0,R$1289=0),"--",IF(AND(R$1288&gt;0,R$1289=0),IF('Female Data'!R1059&gt;R$1288,'Female Data'!$X1059,0),IF(AND(R$1288=0,R$1289&gt;0),IF('Female Data'!R1059&lt;R$1289,'Female Data'!$X1059,0),IF(AND('Female Data'!R1059&gt;R$1288,'Female Data'!R1059&lt;R$1289),'Female Data'!$X1059,0))))</f>
        <v>--</v>
      </c>
      <c r="S1059" t="str">
        <f>IF(AND(S$1288=0,S$1289=0),"--",IF(AND(S$1288&gt;0,S$1289=0),IF('Female Data'!S1059&gt;S$1288,'Female Data'!$X1059,0),IF(AND(S$1288=0,S$1289&gt;0),IF('Female Data'!S1059&lt;S$1289,'Female Data'!$X1059,0),IF(AND('Female Data'!S1059&gt;S$1288,'Female Data'!S1059&lt;S$1289),'Female Data'!$X1059,0))))</f>
        <v>--</v>
      </c>
      <c r="T1059" t="str">
        <f>IF(AND(T$1288=0,T$1289=0),"--",IF(AND(T$1288&gt;0,T$1289=0),IF('Female Data'!T1059&gt;T$1288,'Female Data'!$X1059,0),IF(AND(T$1288=0,T$1289&gt;0),IF('Female Data'!T1059&lt;T$1289,'Female Data'!$X1059,0),IF(AND('Female Data'!T1059&gt;T$1288,'Female Data'!T1059&lt;T$1289),'Female Data'!$X1059,0))))</f>
        <v>--</v>
      </c>
      <c r="U1059" t="str">
        <f>IF(AND(U$1288=0,U$1289=0),"--",IF(AND(U$1288&gt;0,U$1289=0),IF('Female Data'!U1059&gt;U$1288,'Female Data'!$X1059,0),IF(AND(U$1288=0,U$1289&gt;0),IF('Female Data'!U1059&lt;U$1289,'Female Data'!$X1059,0),IF(AND('Female Data'!U1059&gt;U$1288,'Female Data'!U1059&lt;U$1289),'Female Data'!$X1059,0))))</f>
        <v>--</v>
      </c>
      <c r="V1059" t="str">
        <f>IF(AND(V$1288=0,V$1289=0),"--",IF(AND(V$1288&gt;0,V$1289=0),IF('Female Data'!V1059&gt;V$1288,'Female Data'!$X1059,0),IF(AND(V$1288=0,V$1289&gt;0),IF('Female Data'!V1059&lt;V$1289,'Female Data'!$X1059,0),IF(AND('Female Data'!V1059&gt;V$1288,'Female Data'!V1059&lt;V$1289),'Female Data'!$X1059,0))))</f>
        <v>--</v>
      </c>
      <c r="W1059" t="str">
        <f>IF(AND(W$1288=0,W$1289=0),"--",IF(AND(W$1288&gt;0,W$1289=0),IF('Female Data'!W1059&gt;W$1288,'Female Data'!$X1059,0),IF(AND(W$1288=0,W$1289&gt;0),IF('Female Data'!W1059&lt;W$1289,'Female Data'!$X1059,0),IF(AND('Female Data'!W1059&gt;W$1288,'Female Data'!W1059&lt;W$1289),'Female Data'!$X1059,0))))</f>
        <v>--</v>
      </c>
      <c r="Y1059">
        <f t="shared" si="32"/>
        <v>0</v>
      </c>
      <c r="Z1059">
        <f>Y1059*'Female Data'!X1059</f>
        <v>0</v>
      </c>
      <c r="AA1059">
        <f t="shared" si="33"/>
        <v>1</v>
      </c>
      <c r="AB1059">
        <f>AA1059*'Female Data'!X1059</f>
        <v>61315</v>
      </c>
    </row>
    <row r="1060" spans="1:28">
      <c r="A1060">
        <f>'Female Data'!A1060</f>
        <v>1059</v>
      </c>
      <c r="B1060" t="str">
        <f>'Female Data'!B1060</f>
        <v>F</v>
      </c>
      <c r="C1060" t="str">
        <f>IF(AND(C$1288=0,C$1289=0),"--",IF(AND(C$1288&gt;0,C$1289=0),IF('Female Data'!C1060&gt;C$1288,'Female Data'!$X1060,0),IF(AND(C$1288=0,C$1289&gt;0),IF('Female Data'!C1060&lt;C$1289,'Female Data'!$X1060,0),IF(AND('Female Data'!C1060&gt;C$1288,'Female Data'!C1060&lt;C$1289),'Female Data'!$X1060,0))))</f>
        <v>--</v>
      </c>
      <c r="D1060" t="str">
        <f>IF(AND(D$1288=0,D$1289=0),"--",IF(AND(D$1288&gt;0,D$1289=0),IF('Female Data'!D1060&gt;D$1288,'Female Data'!$X1060,0),IF(AND(D$1288=0,D$1289&gt;0),IF('Female Data'!D1060&lt;D$1289,'Female Data'!$X1060,0),IF(AND('Female Data'!D1060&gt;D$1288,'Female Data'!D1060&lt;D$1289),'Female Data'!$X1060,0))))</f>
        <v>--</v>
      </c>
      <c r="E1060" t="str">
        <f>IF(AND(E$1288=0,E$1289=0),"--",IF(AND(E$1288&gt;0,E$1289=0),IF('Female Data'!E1060&gt;E$1288,'Female Data'!$X1060,0),IF(AND(E$1288=0,E$1289&gt;0),IF('Female Data'!E1060&lt;E$1289,'Female Data'!$X1060,0),IF(AND('Female Data'!E1060&gt;E$1288,'Female Data'!E1060&lt;E$1289),'Female Data'!$X1060,0))))</f>
        <v>--</v>
      </c>
      <c r="F1060" t="str">
        <f>IF(AND(F$1288=0,F$1289=0),"--",IF(AND(F$1288&gt;0,F$1289=0),IF('Female Data'!F1060&gt;F$1288,'Female Data'!$X1060,0),IF(AND(F$1288=0,F$1289&gt;0),IF('Female Data'!F1060&lt;F$1289,'Female Data'!$X1060,0),IF(AND('Female Data'!F1060&gt;F$1288,'Female Data'!F1060&lt;F$1289),'Female Data'!$X1060,0))))</f>
        <v>--</v>
      </c>
      <c r="G1060" t="str">
        <f>IF(AND(G$1288=0,G$1289=0),"--",IF(AND(G$1288&gt;0,G$1289=0),IF('Female Data'!G1060&gt;G$1288,'Female Data'!$X1060,0),IF(AND(G$1288=0,G$1289&gt;0),IF('Female Data'!G1060&lt;G$1289,'Female Data'!$X1060,0),IF(AND('Female Data'!G1060&gt;G$1288,'Female Data'!G1060&lt;G$1289),'Female Data'!$X1060,0))))</f>
        <v>--</v>
      </c>
      <c r="H1060" t="str">
        <f>IF(AND(H$1288=0,H$1289=0),"--",IF(AND(H$1288&gt;0,H$1289=0),IF('Female Data'!H1060&gt;H$1288,'Female Data'!$X1060,0),IF(AND(H$1288=0,H$1289&gt;0),IF('Female Data'!H1060&lt;H$1289,'Female Data'!$X1060,0),IF(AND('Female Data'!H1060&gt;H$1288,'Female Data'!H1060&lt;H$1289),'Female Data'!$X1060,0))))</f>
        <v>--</v>
      </c>
      <c r="I1060" t="str">
        <f>IF(AND(I$1288=0,I$1289=0),"--",IF(AND(I$1288&gt;0,I$1289=0),IF('Female Data'!I1060&gt;I$1288,'Female Data'!$X1060,0),IF(AND(I$1288=0,I$1289&gt;0),IF('Female Data'!I1060&lt;I$1289,'Female Data'!$X1060,0),IF(AND('Female Data'!I1060&gt;I$1288,'Female Data'!I1060&lt;I$1289),'Female Data'!$X1060,0))))</f>
        <v>--</v>
      </c>
      <c r="J1060" t="str">
        <f>IF(AND(J$1288=0,J$1289=0),"--",IF(AND(J$1288&gt;0,J$1289=0),IF('Female Data'!J1060&gt;J$1288,'Female Data'!$X1060,0),IF(AND(J$1288=0,J$1289&gt;0),IF('Female Data'!J1060&lt;J$1289,'Female Data'!$X1060,0),IF(AND('Female Data'!J1060&gt;J$1288,'Female Data'!J1060&lt;J$1289),'Female Data'!$X1060,0))))</f>
        <v>--</v>
      </c>
      <c r="K1060" t="str">
        <f>IF(AND(K$1288=0,K$1289=0),"--",IF(AND(K$1288&gt;0,K$1289=0),IF('Female Data'!K1060&gt;K$1288,'Female Data'!$X1060,0),IF(AND(K$1288=0,K$1289&gt;0),IF('Female Data'!K1060&lt;K$1289,'Female Data'!$X1060,0),IF(AND('Female Data'!K1060&gt;K$1288,'Female Data'!K1060&lt;K$1289),'Female Data'!$X1060,0))))</f>
        <v>--</v>
      </c>
      <c r="L1060" t="str">
        <f>IF(AND(L$1288=0,L$1289=0),"--",IF(AND(L$1288&gt;0,L$1289=0),IF('Female Data'!L1060&gt;L$1288,'Female Data'!$X1060,0),IF(AND(L$1288=0,L$1289&gt;0),IF('Female Data'!L1060&lt;L$1289,'Female Data'!$X1060,0),IF(AND('Female Data'!L1060&gt;L$1288,'Female Data'!L1060&lt;L$1289),'Female Data'!$X1060,0))))</f>
        <v>--</v>
      </c>
      <c r="M1060" t="str">
        <f>IF(AND(M$1288=0,M$1289=0),"--",IF(AND(M$1288&gt;0,M$1289=0),IF('Female Data'!M1060&gt;M$1288,'Female Data'!$X1060,0),IF(AND(M$1288=0,M$1289&gt;0),IF('Female Data'!M1060&lt;M$1289,'Female Data'!$X1060,0),IF(AND('Female Data'!M1060&gt;M$1288,'Female Data'!M1060&lt;M$1289),'Female Data'!$X1060,0))))</f>
        <v>--</v>
      </c>
      <c r="N1060" t="str">
        <f>IF(AND(N$1288=0,N$1289=0),"--",IF(AND(N$1288&gt;0,N$1289=0),IF('Female Data'!N1060&gt;N$1288,'Female Data'!$X1060,0),IF(AND(N$1288=0,N$1289&gt;0),IF('Female Data'!N1060&lt;N$1289,'Female Data'!$X1060,0),IF(AND('Female Data'!N1060&gt;N$1288,'Female Data'!N1060&lt;N$1289),'Female Data'!$X1060,0))))</f>
        <v>--</v>
      </c>
      <c r="O1060" t="str">
        <f>IF(AND(O$1288=0,O$1289=0),"--",IF(AND(O$1288&gt;0,O$1289=0),IF('Female Data'!O1060&gt;O$1288,'Female Data'!$X1060,0),IF(AND(O$1288=0,O$1289&gt;0),IF('Female Data'!O1060&lt;O$1289,'Female Data'!$X1060,0),IF(AND('Female Data'!O1060&gt;O$1288,'Female Data'!O1060&lt;O$1289),'Female Data'!$X1060,0))))</f>
        <v>--</v>
      </c>
      <c r="P1060" t="str">
        <f>IF(AND(P$1288=0,P$1289=0),"--",IF(AND(P$1288&gt;0,P$1289=0),IF('Female Data'!P1060&gt;P$1288,'Female Data'!$X1060,0),IF(AND(P$1288=0,P$1289&gt;0),IF('Female Data'!P1060&lt;P$1289,'Female Data'!$X1060,0),IF(AND('Female Data'!P1060&gt;P$1288,'Female Data'!P1060&lt;P$1289),'Female Data'!$X1060,0))))</f>
        <v>--</v>
      </c>
      <c r="Q1060" t="str">
        <f>IF(AND(Q$1288=0,Q$1289=0),"--",IF(AND(Q$1288&gt;0,Q$1289=0),IF('Female Data'!Q1060&gt;Q$1288,'Female Data'!$X1060,0),IF(AND(Q$1288=0,Q$1289&gt;0),IF('Female Data'!Q1060&lt;Q$1289,'Female Data'!$X1060,0),IF(AND('Female Data'!Q1060&gt;Q$1288,'Female Data'!Q1060&lt;Q$1289),'Female Data'!$X1060,0))))</f>
        <v>--</v>
      </c>
      <c r="R1060" t="str">
        <f>IF(AND(R$1288=0,R$1289=0),"--",IF(AND(R$1288&gt;0,R$1289=0),IF('Female Data'!R1060&gt;R$1288,'Female Data'!$X1060,0),IF(AND(R$1288=0,R$1289&gt;0),IF('Female Data'!R1060&lt;R$1289,'Female Data'!$X1060,0),IF(AND('Female Data'!R1060&gt;R$1288,'Female Data'!R1060&lt;R$1289),'Female Data'!$X1060,0))))</f>
        <v>--</v>
      </c>
      <c r="S1060" t="str">
        <f>IF(AND(S$1288=0,S$1289=0),"--",IF(AND(S$1288&gt;0,S$1289=0),IF('Female Data'!S1060&gt;S$1288,'Female Data'!$X1060,0),IF(AND(S$1288=0,S$1289&gt;0),IF('Female Data'!S1060&lt;S$1289,'Female Data'!$X1060,0),IF(AND('Female Data'!S1060&gt;S$1288,'Female Data'!S1060&lt;S$1289),'Female Data'!$X1060,0))))</f>
        <v>--</v>
      </c>
      <c r="T1060" t="str">
        <f>IF(AND(T$1288=0,T$1289=0),"--",IF(AND(T$1288&gt;0,T$1289=0),IF('Female Data'!T1060&gt;T$1288,'Female Data'!$X1060,0),IF(AND(T$1288=0,T$1289&gt;0),IF('Female Data'!T1060&lt;T$1289,'Female Data'!$X1060,0),IF(AND('Female Data'!T1060&gt;T$1288,'Female Data'!T1060&lt;T$1289),'Female Data'!$X1060,0))))</f>
        <v>--</v>
      </c>
      <c r="U1060" t="str">
        <f>IF(AND(U$1288=0,U$1289=0),"--",IF(AND(U$1288&gt;0,U$1289=0),IF('Female Data'!U1060&gt;U$1288,'Female Data'!$X1060,0),IF(AND(U$1288=0,U$1289&gt;0),IF('Female Data'!U1060&lt;U$1289,'Female Data'!$X1060,0),IF(AND('Female Data'!U1060&gt;U$1288,'Female Data'!U1060&lt;U$1289),'Female Data'!$X1060,0))))</f>
        <v>--</v>
      </c>
      <c r="V1060" t="str">
        <f>IF(AND(V$1288=0,V$1289=0),"--",IF(AND(V$1288&gt;0,V$1289=0),IF('Female Data'!V1060&gt;V$1288,'Female Data'!$X1060,0),IF(AND(V$1288=0,V$1289&gt;0),IF('Female Data'!V1060&lt;V$1289,'Female Data'!$X1060,0),IF(AND('Female Data'!V1060&gt;V$1288,'Female Data'!V1060&lt;V$1289),'Female Data'!$X1060,0))))</f>
        <v>--</v>
      </c>
      <c r="W1060" t="str">
        <f>IF(AND(W$1288=0,W$1289=0),"--",IF(AND(W$1288&gt;0,W$1289=0),IF('Female Data'!W1060&gt;W$1288,'Female Data'!$X1060,0),IF(AND(W$1288=0,W$1289&gt;0),IF('Female Data'!W1060&lt;W$1289,'Female Data'!$X1060,0),IF(AND('Female Data'!W1060&gt;W$1288,'Female Data'!W1060&lt;W$1289),'Female Data'!$X1060,0))))</f>
        <v>--</v>
      </c>
      <c r="Y1060">
        <f t="shared" si="32"/>
        <v>0</v>
      </c>
      <c r="Z1060">
        <f>Y1060*'Female Data'!X1060</f>
        <v>0</v>
      </c>
      <c r="AA1060">
        <f t="shared" si="33"/>
        <v>1</v>
      </c>
      <c r="AB1060">
        <f>AA1060*'Female Data'!X1060</f>
        <v>149373</v>
      </c>
    </row>
    <row r="1061" spans="1:28">
      <c r="A1061">
        <f>'Female Data'!A1061</f>
        <v>1060</v>
      </c>
      <c r="B1061" t="str">
        <f>'Female Data'!B1061</f>
        <v>F</v>
      </c>
      <c r="C1061" t="str">
        <f>IF(AND(C$1288=0,C$1289=0),"--",IF(AND(C$1288&gt;0,C$1289=0),IF('Female Data'!C1061&gt;C$1288,'Female Data'!$X1061,0),IF(AND(C$1288=0,C$1289&gt;0),IF('Female Data'!C1061&lt;C$1289,'Female Data'!$X1061,0),IF(AND('Female Data'!C1061&gt;C$1288,'Female Data'!C1061&lt;C$1289),'Female Data'!$X1061,0))))</f>
        <v>--</v>
      </c>
      <c r="D1061" t="str">
        <f>IF(AND(D$1288=0,D$1289=0),"--",IF(AND(D$1288&gt;0,D$1289=0),IF('Female Data'!D1061&gt;D$1288,'Female Data'!$X1061,0),IF(AND(D$1288=0,D$1289&gt;0),IF('Female Data'!D1061&lt;D$1289,'Female Data'!$X1061,0),IF(AND('Female Data'!D1061&gt;D$1288,'Female Data'!D1061&lt;D$1289),'Female Data'!$X1061,0))))</f>
        <v>--</v>
      </c>
      <c r="E1061" t="str">
        <f>IF(AND(E$1288=0,E$1289=0),"--",IF(AND(E$1288&gt;0,E$1289=0),IF('Female Data'!E1061&gt;E$1288,'Female Data'!$X1061,0),IF(AND(E$1288=0,E$1289&gt;0),IF('Female Data'!E1061&lt;E$1289,'Female Data'!$X1061,0),IF(AND('Female Data'!E1061&gt;E$1288,'Female Data'!E1061&lt;E$1289),'Female Data'!$X1061,0))))</f>
        <v>--</v>
      </c>
      <c r="F1061" t="str">
        <f>IF(AND(F$1288=0,F$1289=0),"--",IF(AND(F$1288&gt;0,F$1289=0),IF('Female Data'!F1061&gt;F$1288,'Female Data'!$X1061,0),IF(AND(F$1288=0,F$1289&gt;0),IF('Female Data'!F1061&lt;F$1289,'Female Data'!$X1061,0),IF(AND('Female Data'!F1061&gt;F$1288,'Female Data'!F1061&lt;F$1289),'Female Data'!$X1061,0))))</f>
        <v>--</v>
      </c>
      <c r="G1061" t="str">
        <f>IF(AND(G$1288=0,G$1289=0),"--",IF(AND(G$1288&gt;0,G$1289=0),IF('Female Data'!G1061&gt;G$1288,'Female Data'!$X1061,0),IF(AND(G$1288=0,G$1289&gt;0),IF('Female Data'!G1061&lt;G$1289,'Female Data'!$X1061,0),IF(AND('Female Data'!G1061&gt;G$1288,'Female Data'!G1061&lt;G$1289),'Female Data'!$X1061,0))))</f>
        <v>--</v>
      </c>
      <c r="H1061" t="str">
        <f>IF(AND(H$1288=0,H$1289=0),"--",IF(AND(H$1288&gt;0,H$1289=0),IF('Female Data'!H1061&gt;H$1288,'Female Data'!$X1061,0),IF(AND(H$1288=0,H$1289&gt;0),IF('Female Data'!H1061&lt;H$1289,'Female Data'!$X1061,0),IF(AND('Female Data'!H1061&gt;H$1288,'Female Data'!H1061&lt;H$1289),'Female Data'!$X1061,0))))</f>
        <v>--</v>
      </c>
      <c r="I1061" t="str">
        <f>IF(AND(I$1288=0,I$1289=0),"--",IF(AND(I$1288&gt;0,I$1289=0),IF('Female Data'!I1061&gt;I$1288,'Female Data'!$X1061,0),IF(AND(I$1288=0,I$1289&gt;0),IF('Female Data'!I1061&lt;I$1289,'Female Data'!$X1061,0),IF(AND('Female Data'!I1061&gt;I$1288,'Female Data'!I1061&lt;I$1289),'Female Data'!$X1061,0))))</f>
        <v>--</v>
      </c>
      <c r="J1061" t="str">
        <f>IF(AND(J$1288=0,J$1289=0),"--",IF(AND(J$1288&gt;0,J$1289=0),IF('Female Data'!J1061&gt;J$1288,'Female Data'!$X1061,0),IF(AND(J$1288=0,J$1289&gt;0),IF('Female Data'!J1061&lt;J$1289,'Female Data'!$X1061,0),IF(AND('Female Data'!J1061&gt;J$1288,'Female Data'!J1061&lt;J$1289),'Female Data'!$X1061,0))))</f>
        <v>--</v>
      </c>
      <c r="K1061" t="str">
        <f>IF(AND(K$1288=0,K$1289=0),"--",IF(AND(K$1288&gt;0,K$1289=0),IF('Female Data'!K1061&gt;K$1288,'Female Data'!$X1061,0),IF(AND(K$1288=0,K$1289&gt;0),IF('Female Data'!K1061&lt;K$1289,'Female Data'!$X1061,0),IF(AND('Female Data'!K1061&gt;K$1288,'Female Data'!K1061&lt;K$1289),'Female Data'!$X1061,0))))</f>
        <v>--</v>
      </c>
      <c r="L1061" t="str">
        <f>IF(AND(L$1288=0,L$1289=0),"--",IF(AND(L$1288&gt;0,L$1289=0),IF('Female Data'!L1061&gt;L$1288,'Female Data'!$X1061,0),IF(AND(L$1288=0,L$1289&gt;0),IF('Female Data'!L1061&lt;L$1289,'Female Data'!$X1061,0),IF(AND('Female Data'!L1061&gt;L$1288,'Female Data'!L1061&lt;L$1289),'Female Data'!$X1061,0))))</f>
        <v>--</v>
      </c>
      <c r="M1061" t="str">
        <f>IF(AND(M$1288=0,M$1289=0),"--",IF(AND(M$1288&gt;0,M$1289=0),IF('Female Data'!M1061&gt;M$1288,'Female Data'!$X1061,0),IF(AND(M$1288=0,M$1289&gt;0),IF('Female Data'!M1061&lt;M$1289,'Female Data'!$X1061,0),IF(AND('Female Data'!M1061&gt;M$1288,'Female Data'!M1061&lt;M$1289),'Female Data'!$X1061,0))))</f>
        <v>--</v>
      </c>
      <c r="N1061" t="str">
        <f>IF(AND(N$1288=0,N$1289=0),"--",IF(AND(N$1288&gt;0,N$1289=0),IF('Female Data'!N1061&gt;N$1288,'Female Data'!$X1061,0),IF(AND(N$1288=0,N$1289&gt;0),IF('Female Data'!N1061&lt;N$1289,'Female Data'!$X1061,0),IF(AND('Female Data'!N1061&gt;N$1288,'Female Data'!N1061&lt;N$1289),'Female Data'!$X1061,0))))</f>
        <v>--</v>
      </c>
      <c r="O1061" t="str">
        <f>IF(AND(O$1288=0,O$1289=0),"--",IF(AND(O$1288&gt;0,O$1289=0),IF('Female Data'!O1061&gt;O$1288,'Female Data'!$X1061,0),IF(AND(O$1288=0,O$1289&gt;0),IF('Female Data'!O1061&lt;O$1289,'Female Data'!$X1061,0),IF(AND('Female Data'!O1061&gt;O$1288,'Female Data'!O1061&lt;O$1289),'Female Data'!$X1061,0))))</f>
        <v>--</v>
      </c>
      <c r="P1061" t="str">
        <f>IF(AND(P$1288=0,P$1289=0),"--",IF(AND(P$1288&gt;0,P$1289=0),IF('Female Data'!P1061&gt;P$1288,'Female Data'!$X1061,0),IF(AND(P$1288=0,P$1289&gt;0),IF('Female Data'!P1061&lt;P$1289,'Female Data'!$X1061,0),IF(AND('Female Data'!P1061&gt;P$1288,'Female Data'!P1061&lt;P$1289),'Female Data'!$X1061,0))))</f>
        <v>--</v>
      </c>
      <c r="Q1061" t="str">
        <f>IF(AND(Q$1288=0,Q$1289=0),"--",IF(AND(Q$1288&gt;0,Q$1289=0),IF('Female Data'!Q1061&gt;Q$1288,'Female Data'!$X1061,0),IF(AND(Q$1288=0,Q$1289&gt;0),IF('Female Data'!Q1061&lt;Q$1289,'Female Data'!$X1061,0),IF(AND('Female Data'!Q1061&gt;Q$1288,'Female Data'!Q1061&lt;Q$1289),'Female Data'!$X1061,0))))</f>
        <v>--</v>
      </c>
      <c r="R1061" t="str">
        <f>IF(AND(R$1288=0,R$1289=0),"--",IF(AND(R$1288&gt;0,R$1289=0),IF('Female Data'!R1061&gt;R$1288,'Female Data'!$X1061,0),IF(AND(R$1288=0,R$1289&gt;0),IF('Female Data'!R1061&lt;R$1289,'Female Data'!$X1061,0),IF(AND('Female Data'!R1061&gt;R$1288,'Female Data'!R1061&lt;R$1289),'Female Data'!$X1061,0))))</f>
        <v>--</v>
      </c>
      <c r="S1061" t="str">
        <f>IF(AND(S$1288=0,S$1289=0),"--",IF(AND(S$1288&gt;0,S$1289=0),IF('Female Data'!S1061&gt;S$1288,'Female Data'!$X1061,0),IF(AND(S$1288=0,S$1289&gt;0),IF('Female Data'!S1061&lt;S$1289,'Female Data'!$X1061,0),IF(AND('Female Data'!S1061&gt;S$1288,'Female Data'!S1061&lt;S$1289),'Female Data'!$X1061,0))))</f>
        <v>--</v>
      </c>
      <c r="T1061" t="str">
        <f>IF(AND(T$1288=0,T$1289=0),"--",IF(AND(T$1288&gt;0,T$1289=0),IF('Female Data'!T1061&gt;T$1288,'Female Data'!$X1061,0),IF(AND(T$1288=0,T$1289&gt;0),IF('Female Data'!T1061&lt;T$1289,'Female Data'!$X1061,0),IF(AND('Female Data'!T1061&gt;T$1288,'Female Data'!T1061&lt;T$1289),'Female Data'!$X1061,0))))</f>
        <v>--</v>
      </c>
      <c r="U1061" t="str">
        <f>IF(AND(U$1288=0,U$1289=0),"--",IF(AND(U$1288&gt;0,U$1289=0),IF('Female Data'!U1061&gt;U$1288,'Female Data'!$X1061,0),IF(AND(U$1288=0,U$1289&gt;0),IF('Female Data'!U1061&lt;U$1289,'Female Data'!$X1061,0),IF(AND('Female Data'!U1061&gt;U$1288,'Female Data'!U1061&lt;U$1289),'Female Data'!$X1061,0))))</f>
        <v>--</v>
      </c>
      <c r="V1061" t="str">
        <f>IF(AND(V$1288=0,V$1289=0),"--",IF(AND(V$1288&gt;0,V$1289=0),IF('Female Data'!V1061&gt;V$1288,'Female Data'!$X1061,0),IF(AND(V$1288=0,V$1289&gt;0),IF('Female Data'!V1061&lt;V$1289,'Female Data'!$X1061,0),IF(AND('Female Data'!V1061&gt;V$1288,'Female Data'!V1061&lt;V$1289),'Female Data'!$X1061,0))))</f>
        <v>--</v>
      </c>
      <c r="W1061" t="str">
        <f>IF(AND(W$1288=0,W$1289=0),"--",IF(AND(W$1288&gt;0,W$1289=0),IF('Female Data'!W1061&gt;W$1288,'Female Data'!$X1061,0),IF(AND(W$1288=0,W$1289&gt;0),IF('Female Data'!W1061&lt;W$1289,'Female Data'!$X1061,0),IF(AND('Female Data'!W1061&gt;W$1288,'Female Data'!W1061&lt;W$1289),'Female Data'!$X1061,0))))</f>
        <v>--</v>
      </c>
      <c r="Y1061">
        <f t="shared" si="32"/>
        <v>0</v>
      </c>
      <c r="Z1061">
        <f>Y1061*'Female Data'!X1061</f>
        <v>0</v>
      </c>
      <c r="AA1061">
        <f t="shared" si="33"/>
        <v>1</v>
      </c>
      <c r="AB1061">
        <f>AA1061*'Female Data'!X1061</f>
        <v>71053</v>
      </c>
    </row>
    <row r="1062" spans="1:28">
      <c r="A1062">
        <f>'Female Data'!A1062</f>
        <v>1061</v>
      </c>
      <c r="B1062" t="str">
        <f>'Female Data'!B1062</f>
        <v>F</v>
      </c>
      <c r="C1062" t="str">
        <f>IF(AND(C$1288=0,C$1289=0),"--",IF(AND(C$1288&gt;0,C$1289=0),IF('Female Data'!C1062&gt;C$1288,'Female Data'!$X1062,0),IF(AND(C$1288=0,C$1289&gt;0),IF('Female Data'!C1062&lt;C$1289,'Female Data'!$X1062,0),IF(AND('Female Data'!C1062&gt;C$1288,'Female Data'!C1062&lt;C$1289),'Female Data'!$X1062,0))))</f>
        <v>--</v>
      </c>
      <c r="D1062" t="str">
        <f>IF(AND(D$1288=0,D$1289=0),"--",IF(AND(D$1288&gt;0,D$1289=0),IF('Female Data'!D1062&gt;D$1288,'Female Data'!$X1062,0),IF(AND(D$1288=0,D$1289&gt;0),IF('Female Data'!D1062&lt;D$1289,'Female Data'!$X1062,0),IF(AND('Female Data'!D1062&gt;D$1288,'Female Data'!D1062&lt;D$1289),'Female Data'!$X1062,0))))</f>
        <v>--</v>
      </c>
      <c r="E1062" t="str">
        <f>IF(AND(E$1288=0,E$1289=0),"--",IF(AND(E$1288&gt;0,E$1289=0),IF('Female Data'!E1062&gt;E$1288,'Female Data'!$X1062,0),IF(AND(E$1288=0,E$1289&gt;0),IF('Female Data'!E1062&lt;E$1289,'Female Data'!$X1062,0),IF(AND('Female Data'!E1062&gt;E$1288,'Female Data'!E1062&lt;E$1289),'Female Data'!$X1062,0))))</f>
        <v>--</v>
      </c>
      <c r="F1062" t="str">
        <f>IF(AND(F$1288=0,F$1289=0),"--",IF(AND(F$1288&gt;0,F$1289=0),IF('Female Data'!F1062&gt;F$1288,'Female Data'!$X1062,0),IF(AND(F$1288=0,F$1289&gt;0),IF('Female Data'!F1062&lt;F$1289,'Female Data'!$X1062,0),IF(AND('Female Data'!F1062&gt;F$1288,'Female Data'!F1062&lt;F$1289),'Female Data'!$X1062,0))))</f>
        <v>--</v>
      </c>
      <c r="G1062" t="str">
        <f>IF(AND(G$1288=0,G$1289=0),"--",IF(AND(G$1288&gt;0,G$1289=0),IF('Female Data'!G1062&gt;G$1288,'Female Data'!$X1062,0),IF(AND(G$1288=0,G$1289&gt;0),IF('Female Data'!G1062&lt;G$1289,'Female Data'!$X1062,0),IF(AND('Female Data'!G1062&gt;G$1288,'Female Data'!G1062&lt;G$1289),'Female Data'!$X1062,0))))</f>
        <v>--</v>
      </c>
      <c r="H1062" t="str">
        <f>IF(AND(H$1288=0,H$1289=0),"--",IF(AND(H$1288&gt;0,H$1289=0),IF('Female Data'!H1062&gt;H$1288,'Female Data'!$X1062,0),IF(AND(H$1288=0,H$1289&gt;0),IF('Female Data'!H1062&lt;H$1289,'Female Data'!$X1062,0),IF(AND('Female Data'!H1062&gt;H$1288,'Female Data'!H1062&lt;H$1289),'Female Data'!$X1062,0))))</f>
        <v>--</v>
      </c>
      <c r="I1062" t="str">
        <f>IF(AND(I$1288=0,I$1289=0),"--",IF(AND(I$1288&gt;0,I$1289=0),IF('Female Data'!I1062&gt;I$1288,'Female Data'!$X1062,0),IF(AND(I$1288=0,I$1289&gt;0),IF('Female Data'!I1062&lt;I$1289,'Female Data'!$X1062,0),IF(AND('Female Data'!I1062&gt;I$1288,'Female Data'!I1062&lt;I$1289),'Female Data'!$X1062,0))))</f>
        <v>--</v>
      </c>
      <c r="J1062" t="str">
        <f>IF(AND(J$1288=0,J$1289=0),"--",IF(AND(J$1288&gt;0,J$1289=0),IF('Female Data'!J1062&gt;J$1288,'Female Data'!$X1062,0),IF(AND(J$1288=0,J$1289&gt;0),IF('Female Data'!J1062&lt;J$1289,'Female Data'!$X1062,0),IF(AND('Female Data'!J1062&gt;J$1288,'Female Data'!J1062&lt;J$1289),'Female Data'!$X1062,0))))</f>
        <v>--</v>
      </c>
      <c r="K1062" t="str">
        <f>IF(AND(K$1288=0,K$1289=0),"--",IF(AND(K$1288&gt;0,K$1289=0),IF('Female Data'!K1062&gt;K$1288,'Female Data'!$X1062,0),IF(AND(K$1288=0,K$1289&gt;0),IF('Female Data'!K1062&lt;K$1289,'Female Data'!$X1062,0),IF(AND('Female Data'!K1062&gt;K$1288,'Female Data'!K1062&lt;K$1289),'Female Data'!$X1062,0))))</f>
        <v>--</v>
      </c>
      <c r="L1062" t="str">
        <f>IF(AND(L$1288=0,L$1289=0),"--",IF(AND(L$1288&gt;0,L$1289=0),IF('Female Data'!L1062&gt;L$1288,'Female Data'!$X1062,0),IF(AND(L$1288=0,L$1289&gt;0),IF('Female Data'!L1062&lt;L$1289,'Female Data'!$X1062,0),IF(AND('Female Data'!L1062&gt;L$1288,'Female Data'!L1062&lt;L$1289),'Female Data'!$X1062,0))))</f>
        <v>--</v>
      </c>
      <c r="M1062" t="str">
        <f>IF(AND(M$1288=0,M$1289=0),"--",IF(AND(M$1288&gt;0,M$1289=0),IF('Female Data'!M1062&gt;M$1288,'Female Data'!$X1062,0),IF(AND(M$1288=0,M$1289&gt;0),IF('Female Data'!M1062&lt;M$1289,'Female Data'!$X1062,0),IF(AND('Female Data'!M1062&gt;M$1288,'Female Data'!M1062&lt;M$1289),'Female Data'!$X1062,0))))</f>
        <v>--</v>
      </c>
      <c r="N1062" t="str">
        <f>IF(AND(N$1288=0,N$1289=0),"--",IF(AND(N$1288&gt;0,N$1289=0),IF('Female Data'!N1062&gt;N$1288,'Female Data'!$X1062,0),IF(AND(N$1288=0,N$1289&gt;0),IF('Female Data'!N1062&lt;N$1289,'Female Data'!$X1062,0),IF(AND('Female Data'!N1062&gt;N$1288,'Female Data'!N1062&lt;N$1289),'Female Data'!$X1062,0))))</f>
        <v>--</v>
      </c>
      <c r="O1062" t="str">
        <f>IF(AND(O$1288=0,O$1289=0),"--",IF(AND(O$1288&gt;0,O$1289=0),IF('Female Data'!O1062&gt;O$1288,'Female Data'!$X1062,0),IF(AND(O$1288=0,O$1289&gt;0),IF('Female Data'!O1062&lt;O$1289,'Female Data'!$X1062,0),IF(AND('Female Data'!O1062&gt;O$1288,'Female Data'!O1062&lt;O$1289),'Female Data'!$X1062,0))))</f>
        <v>--</v>
      </c>
      <c r="P1062" t="str">
        <f>IF(AND(P$1288=0,P$1289=0),"--",IF(AND(P$1288&gt;0,P$1289=0),IF('Female Data'!P1062&gt;P$1288,'Female Data'!$X1062,0),IF(AND(P$1288=0,P$1289&gt;0),IF('Female Data'!P1062&lt;P$1289,'Female Data'!$X1062,0),IF(AND('Female Data'!P1062&gt;P$1288,'Female Data'!P1062&lt;P$1289),'Female Data'!$X1062,0))))</f>
        <v>--</v>
      </c>
      <c r="Q1062" t="str">
        <f>IF(AND(Q$1288=0,Q$1289=0),"--",IF(AND(Q$1288&gt;0,Q$1289=0),IF('Female Data'!Q1062&gt;Q$1288,'Female Data'!$X1062,0),IF(AND(Q$1288=0,Q$1289&gt;0),IF('Female Data'!Q1062&lt;Q$1289,'Female Data'!$X1062,0),IF(AND('Female Data'!Q1062&gt;Q$1288,'Female Data'!Q1062&lt;Q$1289),'Female Data'!$X1062,0))))</f>
        <v>--</v>
      </c>
      <c r="R1062" t="str">
        <f>IF(AND(R$1288=0,R$1289=0),"--",IF(AND(R$1288&gt;0,R$1289=0),IF('Female Data'!R1062&gt;R$1288,'Female Data'!$X1062,0),IF(AND(R$1288=0,R$1289&gt;0),IF('Female Data'!R1062&lt;R$1289,'Female Data'!$X1062,0),IF(AND('Female Data'!R1062&gt;R$1288,'Female Data'!R1062&lt;R$1289),'Female Data'!$X1062,0))))</f>
        <v>--</v>
      </c>
      <c r="S1062" t="str">
        <f>IF(AND(S$1288=0,S$1289=0),"--",IF(AND(S$1288&gt;0,S$1289=0),IF('Female Data'!S1062&gt;S$1288,'Female Data'!$X1062,0),IF(AND(S$1288=0,S$1289&gt;0),IF('Female Data'!S1062&lt;S$1289,'Female Data'!$X1062,0),IF(AND('Female Data'!S1062&gt;S$1288,'Female Data'!S1062&lt;S$1289),'Female Data'!$X1062,0))))</f>
        <v>--</v>
      </c>
      <c r="T1062" t="str">
        <f>IF(AND(T$1288=0,T$1289=0),"--",IF(AND(T$1288&gt;0,T$1289=0),IF('Female Data'!T1062&gt;T$1288,'Female Data'!$X1062,0),IF(AND(T$1288=0,T$1289&gt;0),IF('Female Data'!T1062&lt;T$1289,'Female Data'!$X1062,0),IF(AND('Female Data'!T1062&gt;T$1288,'Female Data'!T1062&lt;T$1289),'Female Data'!$X1062,0))))</f>
        <v>--</v>
      </c>
      <c r="U1062" t="str">
        <f>IF(AND(U$1288=0,U$1289=0),"--",IF(AND(U$1288&gt;0,U$1289=0),IF('Female Data'!U1062&gt;U$1288,'Female Data'!$X1062,0),IF(AND(U$1288=0,U$1289&gt;0),IF('Female Data'!U1062&lt;U$1289,'Female Data'!$X1062,0),IF(AND('Female Data'!U1062&gt;U$1288,'Female Data'!U1062&lt;U$1289),'Female Data'!$X1062,0))))</f>
        <v>--</v>
      </c>
      <c r="V1062" t="str">
        <f>IF(AND(V$1288=0,V$1289=0),"--",IF(AND(V$1288&gt;0,V$1289=0),IF('Female Data'!V1062&gt;V$1288,'Female Data'!$X1062,0),IF(AND(V$1288=0,V$1289&gt;0),IF('Female Data'!V1062&lt;V$1289,'Female Data'!$X1062,0),IF(AND('Female Data'!V1062&gt;V$1288,'Female Data'!V1062&lt;V$1289),'Female Data'!$X1062,0))))</f>
        <v>--</v>
      </c>
      <c r="W1062" t="str">
        <f>IF(AND(W$1288=0,W$1289=0),"--",IF(AND(W$1288&gt;0,W$1289=0),IF('Female Data'!W1062&gt;W$1288,'Female Data'!$X1062,0),IF(AND(W$1288=0,W$1289&gt;0),IF('Female Data'!W1062&lt;W$1289,'Female Data'!$X1062,0),IF(AND('Female Data'!W1062&gt;W$1288,'Female Data'!W1062&lt;W$1289),'Female Data'!$X1062,0))))</f>
        <v>--</v>
      </c>
      <c r="Y1062">
        <f t="shared" si="32"/>
        <v>0</v>
      </c>
      <c r="Z1062">
        <f>Y1062*'Female Data'!X1062</f>
        <v>0</v>
      </c>
      <c r="AA1062">
        <f t="shared" si="33"/>
        <v>1</v>
      </c>
      <c r="AB1062">
        <f>AA1062*'Female Data'!X1062</f>
        <v>352410</v>
      </c>
    </row>
    <row r="1063" spans="1:28">
      <c r="A1063">
        <f>'Female Data'!A1063</f>
        <v>1062</v>
      </c>
      <c r="B1063" t="str">
        <f>'Female Data'!B1063</f>
        <v>F</v>
      </c>
      <c r="C1063" t="str">
        <f>IF(AND(C$1288=0,C$1289=0),"--",IF(AND(C$1288&gt;0,C$1289=0),IF('Female Data'!C1063&gt;C$1288,'Female Data'!$X1063,0),IF(AND(C$1288=0,C$1289&gt;0),IF('Female Data'!C1063&lt;C$1289,'Female Data'!$X1063,0),IF(AND('Female Data'!C1063&gt;C$1288,'Female Data'!C1063&lt;C$1289),'Female Data'!$X1063,0))))</f>
        <v>--</v>
      </c>
      <c r="D1063" t="str">
        <f>IF(AND(D$1288=0,D$1289=0),"--",IF(AND(D$1288&gt;0,D$1289=0),IF('Female Data'!D1063&gt;D$1288,'Female Data'!$X1063,0),IF(AND(D$1288=0,D$1289&gt;0),IF('Female Data'!D1063&lt;D$1289,'Female Data'!$X1063,0),IF(AND('Female Data'!D1063&gt;D$1288,'Female Data'!D1063&lt;D$1289),'Female Data'!$X1063,0))))</f>
        <v>--</v>
      </c>
      <c r="E1063" t="str">
        <f>IF(AND(E$1288=0,E$1289=0),"--",IF(AND(E$1288&gt;0,E$1289=0),IF('Female Data'!E1063&gt;E$1288,'Female Data'!$X1063,0),IF(AND(E$1288=0,E$1289&gt;0),IF('Female Data'!E1063&lt;E$1289,'Female Data'!$X1063,0),IF(AND('Female Data'!E1063&gt;E$1288,'Female Data'!E1063&lt;E$1289),'Female Data'!$X1063,0))))</f>
        <v>--</v>
      </c>
      <c r="F1063" t="str">
        <f>IF(AND(F$1288=0,F$1289=0),"--",IF(AND(F$1288&gt;0,F$1289=0),IF('Female Data'!F1063&gt;F$1288,'Female Data'!$X1063,0),IF(AND(F$1288=0,F$1289&gt;0),IF('Female Data'!F1063&lt;F$1289,'Female Data'!$X1063,0),IF(AND('Female Data'!F1063&gt;F$1288,'Female Data'!F1063&lt;F$1289),'Female Data'!$X1063,0))))</f>
        <v>--</v>
      </c>
      <c r="G1063" t="str">
        <f>IF(AND(G$1288=0,G$1289=0),"--",IF(AND(G$1288&gt;0,G$1289=0),IF('Female Data'!G1063&gt;G$1288,'Female Data'!$X1063,0),IF(AND(G$1288=0,G$1289&gt;0),IF('Female Data'!G1063&lt;G$1289,'Female Data'!$X1063,0),IF(AND('Female Data'!G1063&gt;G$1288,'Female Data'!G1063&lt;G$1289),'Female Data'!$X1063,0))))</f>
        <v>--</v>
      </c>
      <c r="H1063" t="str">
        <f>IF(AND(H$1288=0,H$1289=0),"--",IF(AND(H$1288&gt;0,H$1289=0),IF('Female Data'!H1063&gt;H$1288,'Female Data'!$X1063,0),IF(AND(H$1288=0,H$1289&gt;0),IF('Female Data'!H1063&lt;H$1289,'Female Data'!$X1063,0),IF(AND('Female Data'!H1063&gt;H$1288,'Female Data'!H1063&lt;H$1289),'Female Data'!$X1063,0))))</f>
        <v>--</v>
      </c>
      <c r="I1063" t="str">
        <f>IF(AND(I$1288=0,I$1289=0),"--",IF(AND(I$1288&gt;0,I$1289=0),IF('Female Data'!I1063&gt;I$1288,'Female Data'!$X1063,0),IF(AND(I$1288=0,I$1289&gt;0),IF('Female Data'!I1063&lt;I$1289,'Female Data'!$X1063,0),IF(AND('Female Data'!I1063&gt;I$1288,'Female Data'!I1063&lt;I$1289),'Female Data'!$X1063,0))))</f>
        <v>--</v>
      </c>
      <c r="J1063" t="str">
        <f>IF(AND(J$1288=0,J$1289=0),"--",IF(AND(J$1288&gt;0,J$1289=0),IF('Female Data'!J1063&gt;J$1288,'Female Data'!$X1063,0),IF(AND(J$1288=0,J$1289&gt;0),IF('Female Data'!J1063&lt;J$1289,'Female Data'!$X1063,0),IF(AND('Female Data'!J1063&gt;J$1288,'Female Data'!J1063&lt;J$1289),'Female Data'!$X1063,0))))</f>
        <v>--</v>
      </c>
      <c r="K1063" t="str">
        <f>IF(AND(K$1288=0,K$1289=0),"--",IF(AND(K$1288&gt;0,K$1289=0),IF('Female Data'!K1063&gt;K$1288,'Female Data'!$X1063,0),IF(AND(K$1288=0,K$1289&gt;0),IF('Female Data'!K1063&lt;K$1289,'Female Data'!$X1063,0),IF(AND('Female Data'!K1063&gt;K$1288,'Female Data'!K1063&lt;K$1289),'Female Data'!$X1063,0))))</f>
        <v>--</v>
      </c>
      <c r="L1063" t="str">
        <f>IF(AND(L$1288=0,L$1289=0),"--",IF(AND(L$1288&gt;0,L$1289=0),IF('Female Data'!L1063&gt;L$1288,'Female Data'!$X1063,0),IF(AND(L$1288=0,L$1289&gt;0),IF('Female Data'!L1063&lt;L$1289,'Female Data'!$X1063,0),IF(AND('Female Data'!L1063&gt;L$1288,'Female Data'!L1063&lt;L$1289),'Female Data'!$X1063,0))))</f>
        <v>--</v>
      </c>
      <c r="M1063" t="str">
        <f>IF(AND(M$1288=0,M$1289=0),"--",IF(AND(M$1288&gt;0,M$1289=0),IF('Female Data'!M1063&gt;M$1288,'Female Data'!$X1063,0),IF(AND(M$1288=0,M$1289&gt;0),IF('Female Data'!M1063&lt;M$1289,'Female Data'!$X1063,0),IF(AND('Female Data'!M1063&gt;M$1288,'Female Data'!M1063&lt;M$1289),'Female Data'!$X1063,0))))</f>
        <v>--</v>
      </c>
      <c r="N1063" t="str">
        <f>IF(AND(N$1288=0,N$1289=0),"--",IF(AND(N$1288&gt;0,N$1289=0),IF('Female Data'!N1063&gt;N$1288,'Female Data'!$X1063,0),IF(AND(N$1288=0,N$1289&gt;0),IF('Female Data'!N1063&lt;N$1289,'Female Data'!$X1063,0),IF(AND('Female Data'!N1063&gt;N$1288,'Female Data'!N1063&lt;N$1289),'Female Data'!$X1063,0))))</f>
        <v>--</v>
      </c>
      <c r="O1063" t="str">
        <f>IF(AND(O$1288=0,O$1289=0),"--",IF(AND(O$1288&gt;0,O$1289=0),IF('Female Data'!O1063&gt;O$1288,'Female Data'!$X1063,0),IF(AND(O$1288=0,O$1289&gt;0),IF('Female Data'!O1063&lt;O$1289,'Female Data'!$X1063,0),IF(AND('Female Data'!O1063&gt;O$1288,'Female Data'!O1063&lt;O$1289),'Female Data'!$X1063,0))))</f>
        <v>--</v>
      </c>
      <c r="P1063" t="str">
        <f>IF(AND(P$1288=0,P$1289=0),"--",IF(AND(P$1288&gt;0,P$1289=0),IF('Female Data'!P1063&gt;P$1288,'Female Data'!$X1063,0),IF(AND(P$1288=0,P$1289&gt;0),IF('Female Data'!P1063&lt;P$1289,'Female Data'!$X1063,0),IF(AND('Female Data'!P1063&gt;P$1288,'Female Data'!P1063&lt;P$1289),'Female Data'!$X1063,0))))</f>
        <v>--</v>
      </c>
      <c r="Q1063" t="str">
        <f>IF(AND(Q$1288=0,Q$1289=0),"--",IF(AND(Q$1288&gt;0,Q$1289=0),IF('Female Data'!Q1063&gt;Q$1288,'Female Data'!$X1063,0),IF(AND(Q$1288=0,Q$1289&gt;0),IF('Female Data'!Q1063&lt;Q$1289,'Female Data'!$X1063,0),IF(AND('Female Data'!Q1063&gt;Q$1288,'Female Data'!Q1063&lt;Q$1289),'Female Data'!$X1063,0))))</f>
        <v>--</v>
      </c>
      <c r="R1063" t="str">
        <f>IF(AND(R$1288=0,R$1289=0),"--",IF(AND(R$1288&gt;0,R$1289=0),IF('Female Data'!R1063&gt;R$1288,'Female Data'!$X1063,0),IF(AND(R$1288=0,R$1289&gt;0),IF('Female Data'!R1063&lt;R$1289,'Female Data'!$X1063,0),IF(AND('Female Data'!R1063&gt;R$1288,'Female Data'!R1063&lt;R$1289),'Female Data'!$X1063,0))))</f>
        <v>--</v>
      </c>
      <c r="S1063" t="str">
        <f>IF(AND(S$1288=0,S$1289=0),"--",IF(AND(S$1288&gt;0,S$1289=0),IF('Female Data'!S1063&gt;S$1288,'Female Data'!$X1063,0),IF(AND(S$1288=0,S$1289&gt;0),IF('Female Data'!S1063&lt;S$1289,'Female Data'!$X1063,0),IF(AND('Female Data'!S1063&gt;S$1288,'Female Data'!S1063&lt;S$1289),'Female Data'!$X1063,0))))</f>
        <v>--</v>
      </c>
      <c r="T1063" t="str">
        <f>IF(AND(T$1288=0,T$1289=0),"--",IF(AND(T$1288&gt;0,T$1289=0),IF('Female Data'!T1063&gt;T$1288,'Female Data'!$X1063,0),IF(AND(T$1288=0,T$1289&gt;0),IF('Female Data'!T1063&lt;T$1289,'Female Data'!$X1063,0),IF(AND('Female Data'!T1063&gt;T$1288,'Female Data'!T1063&lt;T$1289),'Female Data'!$X1063,0))))</f>
        <v>--</v>
      </c>
      <c r="U1063" t="str">
        <f>IF(AND(U$1288=0,U$1289=0),"--",IF(AND(U$1288&gt;0,U$1289=0),IF('Female Data'!U1063&gt;U$1288,'Female Data'!$X1063,0),IF(AND(U$1288=0,U$1289&gt;0),IF('Female Data'!U1063&lt;U$1289,'Female Data'!$X1063,0),IF(AND('Female Data'!U1063&gt;U$1288,'Female Data'!U1063&lt;U$1289),'Female Data'!$X1063,0))))</f>
        <v>--</v>
      </c>
      <c r="V1063" t="str">
        <f>IF(AND(V$1288=0,V$1289=0),"--",IF(AND(V$1288&gt;0,V$1289=0),IF('Female Data'!V1063&gt;V$1288,'Female Data'!$X1063,0),IF(AND(V$1288=0,V$1289&gt;0),IF('Female Data'!V1063&lt;V$1289,'Female Data'!$X1063,0),IF(AND('Female Data'!V1063&gt;V$1288,'Female Data'!V1063&lt;V$1289),'Female Data'!$X1063,0))))</f>
        <v>--</v>
      </c>
      <c r="W1063" t="str">
        <f>IF(AND(W$1288=0,W$1289=0),"--",IF(AND(W$1288&gt;0,W$1289=0),IF('Female Data'!W1063&gt;W$1288,'Female Data'!$X1063,0),IF(AND(W$1288=0,W$1289&gt;0),IF('Female Data'!W1063&lt;W$1289,'Female Data'!$X1063,0),IF(AND('Female Data'!W1063&gt;W$1288,'Female Data'!W1063&lt;W$1289),'Female Data'!$X1063,0))))</f>
        <v>--</v>
      </c>
      <c r="Y1063">
        <f t="shared" si="32"/>
        <v>0</v>
      </c>
      <c r="Z1063">
        <f>Y1063*'Female Data'!X1063</f>
        <v>0</v>
      </c>
      <c r="AA1063">
        <f t="shared" si="33"/>
        <v>1</v>
      </c>
      <c r="AB1063">
        <f>AA1063*'Female Data'!X1063</f>
        <v>30022</v>
      </c>
    </row>
    <row r="1064" spans="1:28">
      <c r="A1064">
        <f>'Female Data'!A1064</f>
        <v>1063</v>
      </c>
      <c r="B1064" t="str">
        <f>'Female Data'!B1064</f>
        <v>F</v>
      </c>
      <c r="C1064" t="str">
        <f>IF(AND(C$1288=0,C$1289=0),"--",IF(AND(C$1288&gt;0,C$1289=0),IF('Female Data'!C1064&gt;C$1288,'Female Data'!$X1064,0),IF(AND(C$1288=0,C$1289&gt;0),IF('Female Data'!C1064&lt;C$1289,'Female Data'!$X1064,0),IF(AND('Female Data'!C1064&gt;C$1288,'Female Data'!C1064&lt;C$1289),'Female Data'!$X1064,0))))</f>
        <v>--</v>
      </c>
      <c r="D1064" t="str">
        <f>IF(AND(D$1288=0,D$1289=0),"--",IF(AND(D$1288&gt;0,D$1289=0),IF('Female Data'!D1064&gt;D$1288,'Female Data'!$X1064,0),IF(AND(D$1288=0,D$1289&gt;0),IF('Female Data'!D1064&lt;D$1289,'Female Data'!$X1064,0),IF(AND('Female Data'!D1064&gt;D$1288,'Female Data'!D1064&lt;D$1289),'Female Data'!$X1064,0))))</f>
        <v>--</v>
      </c>
      <c r="E1064" t="str">
        <f>IF(AND(E$1288=0,E$1289=0),"--",IF(AND(E$1288&gt;0,E$1289=0),IF('Female Data'!E1064&gt;E$1288,'Female Data'!$X1064,0),IF(AND(E$1288=0,E$1289&gt;0),IF('Female Data'!E1064&lt;E$1289,'Female Data'!$X1064,0),IF(AND('Female Data'!E1064&gt;E$1288,'Female Data'!E1064&lt;E$1289),'Female Data'!$X1064,0))))</f>
        <v>--</v>
      </c>
      <c r="F1064" t="str">
        <f>IF(AND(F$1288=0,F$1289=0),"--",IF(AND(F$1288&gt;0,F$1289=0),IF('Female Data'!F1064&gt;F$1288,'Female Data'!$X1064,0),IF(AND(F$1288=0,F$1289&gt;0),IF('Female Data'!F1064&lt;F$1289,'Female Data'!$X1064,0),IF(AND('Female Data'!F1064&gt;F$1288,'Female Data'!F1064&lt;F$1289),'Female Data'!$X1064,0))))</f>
        <v>--</v>
      </c>
      <c r="G1064" t="str">
        <f>IF(AND(G$1288=0,G$1289=0),"--",IF(AND(G$1288&gt;0,G$1289=0),IF('Female Data'!G1064&gt;G$1288,'Female Data'!$X1064,0),IF(AND(G$1288=0,G$1289&gt;0),IF('Female Data'!G1064&lt;G$1289,'Female Data'!$X1064,0),IF(AND('Female Data'!G1064&gt;G$1288,'Female Data'!G1064&lt;G$1289),'Female Data'!$X1064,0))))</f>
        <v>--</v>
      </c>
      <c r="H1064" t="str">
        <f>IF(AND(H$1288=0,H$1289=0),"--",IF(AND(H$1288&gt;0,H$1289=0),IF('Female Data'!H1064&gt;H$1288,'Female Data'!$X1064,0),IF(AND(H$1288=0,H$1289&gt;0),IF('Female Data'!H1064&lt;H$1289,'Female Data'!$X1064,0),IF(AND('Female Data'!H1064&gt;H$1288,'Female Data'!H1064&lt;H$1289),'Female Data'!$X1064,0))))</f>
        <v>--</v>
      </c>
      <c r="I1064" t="str">
        <f>IF(AND(I$1288=0,I$1289=0),"--",IF(AND(I$1288&gt;0,I$1289=0),IF('Female Data'!I1064&gt;I$1288,'Female Data'!$X1064,0),IF(AND(I$1288=0,I$1289&gt;0),IF('Female Data'!I1064&lt;I$1289,'Female Data'!$X1064,0),IF(AND('Female Data'!I1064&gt;I$1288,'Female Data'!I1064&lt;I$1289),'Female Data'!$X1064,0))))</f>
        <v>--</v>
      </c>
      <c r="J1064" t="str">
        <f>IF(AND(J$1288=0,J$1289=0),"--",IF(AND(J$1288&gt;0,J$1289=0),IF('Female Data'!J1064&gt;J$1288,'Female Data'!$X1064,0),IF(AND(J$1288=0,J$1289&gt;0),IF('Female Data'!J1064&lt;J$1289,'Female Data'!$X1064,0),IF(AND('Female Data'!J1064&gt;J$1288,'Female Data'!J1064&lt;J$1289),'Female Data'!$X1064,0))))</f>
        <v>--</v>
      </c>
      <c r="K1064" t="str">
        <f>IF(AND(K$1288=0,K$1289=0),"--",IF(AND(K$1288&gt;0,K$1289=0),IF('Female Data'!K1064&gt;K$1288,'Female Data'!$X1064,0),IF(AND(K$1288=0,K$1289&gt;0),IF('Female Data'!K1064&lt;K$1289,'Female Data'!$X1064,0),IF(AND('Female Data'!K1064&gt;K$1288,'Female Data'!K1064&lt;K$1289),'Female Data'!$X1064,0))))</f>
        <v>--</v>
      </c>
      <c r="L1064" t="str">
        <f>IF(AND(L$1288=0,L$1289=0),"--",IF(AND(L$1288&gt;0,L$1289=0),IF('Female Data'!L1064&gt;L$1288,'Female Data'!$X1064,0),IF(AND(L$1288=0,L$1289&gt;0),IF('Female Data'!L1064&lt;L$1289,'Female Data'!$X1064,0),IF(AND('Female Data'!L1064&gt;L$1288,'Female Data'!L1064&lt;L$1289),'Female Data'!$X1064,0))))</f>
        <v>--</v>
      </c>
      <c r="M1064" t="str">
        <f>IF(AND(M$1288=0,M$1289=0),"--",IF(AND(M$1288&gt;0,M$1289=0),IF('Female Data'!M1064&gt;M$1288,'Female Data'!$X1064,0),IF(AND(M$1288=0,M$1289&gt;0),IF('Female Data'!M1064&lt;M$1289,'Female Data'!$X1064,0),IF(AND('Female Data'!M1064&gt;M$1288,'Female Data'!M1064&lt;M$1289),'Female Data'!$X1064,0))))</f>
        <v>--</v>
      </c>
      <c r="N1064" t="str">
        <f>IF(AND(N$1288=0,N$1289=0),"--",IF(AND(N$1288&gt;0,N$1289=0),IF('Female Data'!N1064&gt;N$1288,'Female Data'!$X1064,0),IF(AND(N$1288=0,N$1289&gt;0),IF('Female Data'!N1064&lt;N$1289,'Female Data'!$X1064,0),IF(AND('Female Data'!N1064&gt;N$1288,'Female Data'!N1064&lt;N$1289),'Female Data'!$X1064,0))))</f>
        <v>--</v>
      </c>
      <c r="O1064" t="str">
        <f>IF(AND(O$1288=0,O$1289=0),"--",IF(AND(O$1288&gt;0,O$1289=0),IF('Female Data'!O1064&gt;O$1288,'Female Data'!$X1064,0),IF(AND(O$1288=0,O$1289&gt;0),IF('Female Data'!O1064&lt;O$1289,'Female Data'!$X1064,0),IF(AND('Female Data'!O1064&gt;O$1288,'Female Data'!O1064&lt;O$1289),'Female Data'!$X1064,0))))</f>
        <v>--</v>
      </c>
      <c r="P1064" t="str">
        <f>IF(AND(P$1288=0,P$1289=0),"--",IF(AND(P$1288&gt;0,P$1289=0),IF('Female Data'!P1064&gt;P$1288,'Female Data'!$X1064,0),IF(AND(P$1288=0,P$1289&gt;0),IF('Female Data'!P1064&lt;P$1289,'Female Data'!$X1064,0),IF(AND('Female Data'!P1064&gt;P$1288,'Female Data'!P1064&lt;P$1289),'Female Data'!$X1064,0))))</f>
        <v>--</v>
      </c>
      <c r="Q1064" t="str">
        <f>IF(AND(Q$1288=0,Q$1289=0),"--",IF(AND(Q$1288&gt;0,Q$1289=0),IF('Female Data'!Q1064&gt;Q$1288,'Female Data'!$X1064,0),IF(AND(Q$1288=0,Q$1289&gt;0),IF('Female Data'!Q1064&lt;Q$1289,'Female Data'!$X1064,0),IF(AND('Female Data'!Q1064&gt;Q$1288,'Female Data'!Q1064&lt;Q$1289),'Female Data'!$X1064,0))))</f>
        <v>--</v>
      </c>
      <c r="R1064" t="str">
        <f>IF(AND(R$1288=0,R$1289=0),"--",IF(AND(R$1288&gt;0,R$1289=0),IF('Female Data'!R1064&gt;R$1288,'Female Data'!$X1064,0),IF(AND(R$1288=0,R$1289&gt;0),IF('Female Data'!R1064&lt;R$1289,'Female Data'!$X1064,0),IF(AND('Female Data'!R1064&gt;R$1288,'Female Data'!R1064&lt;R$1289),'Female Data'!$X1064,0))))</f>
        <v>--</v>
      </c>
      <c r="S1064" t="str">
        <f>IF(AND(S$1288=0,S$1289=0),"--",IF(AND(S$1288&gt;0,S$1289=0),IF('Female Data'!S1064&gt;S$1288,'Female Data'!$X1064,0),IF(AND(S$1288=0,S$1289&gt;0),IF('Female Data'!S1064&lt;S$1289,'Female Data'!$X1064,0),IF(AND('Female Data'!S1064&gt;S$1288,'Female Data'!S1064&lt;S$1289),'Female Data'!$X1064,0))))</f>
        <v>--</v>
      </c>
      <c r="T1064" t="str">
        <f>IF(AND(T$1288=0,T$1289=0),"--",IF(AND(T$1288&gt;0,T$1289=0),IF('Female Data'!T1064&gt;T$1288,'Female Data'!$X1064,0),IF(AND(T$1288=0,T$1289&gt;0),IF('Female Data'!T1064&lt;T$1289,'Female Data'!$X1064,0),IF(AND('Female Data'!T1064&gt;T$1288,'Female Data'!T1064&lt;T$1289),'Female Data'!$X1064,0))))</f>
        <v>--</v>
      </c>
      <c r="U1064" t="str">
        <f>IF(AND(U$1288=0,U$1289=0),"--",IF(AND(U$1288&gt;0,U$1289=0),IF('Female Data'!U1064&gt;U$1288,'Female Data'!$X1064,0),IF(AND(U$1288=0,U$1289&gt;0),IF('Female Data'!U1064&lt;U$1289,'Female Data'!$X1064,0),IF(AND('Female Data'!U1064&gt;U$1288,'Female Data'!U1064&lt;U$1289),'Female Data'!$X1064,0))))</f>
        <v>--</v>
      </c>
      <c r="V1064" t="str">
        <f>IF(AND(V$1288=0,V$1289=0),"--",IF(AND(V$1288&gt;0,V$1289=0),IF('Female Data'!V1064&gt;V$1288,'Female Data'!$X1064,0),IF(AND(V$1288=0,V$1289&gt;0),IF('Female Data'!V1064&lt;V$1289,'Female Data'!$X1064,0),IF(AND('Female Data'!V1064&gt;V$1288,'Female Data'!V1064&lt;V$1289),'Female Data'!$X1064,0))))</f>
        <v>--</v>
      </c>
      <c r="W1064" t="str">
        <f>IF(AND(W$1288=0,W$1289=0),"--",IF(AND(W$1288&gt;0,W$1289=0),IF('Female Data'!W1064&gt;W$1288,'Female Data'!$X1064,0),IF(AND(W$1288=0,W$1289&gt;0),IF('Female Data'!W1064&lt;W$1289,'Female Data'!$X1064,0),IF(AND('Female Data'!W1064&gt;W$1288,'Female Data'!W1064&lt;W$1289),'Female Data'!$X1064,0))))</f>
        <v>--</v>
      </c>
      <c r="Y1064">
        <f t="shared" si="32"/>
        <v>0</v>
      </c>
      <c r="Z1064">
        <f>Y1064*'Female Data'!X1064</f>
        <v>0</v>
      </c>
      <c r="AA1064">
        <f t="shared" si="33"/>
        <v>1</v>
      </c>
      <c r="AB1064">
        <f>AA1064*'Female Data'!X1064</f>
        <v>276297</v>
      </c>
    </row>
    <row r="1065" spans="1:28">
      <c r="A1065">
        <f>'Female Data'!A1065</f>
        <v>1064</v>
      </c>
      <c r="B1065" t="str">
        <f>'Female Data'!B1065</f>
        <v>F</v>
      </c>
      <c r="C1065" t="str">
        <f>IF(AND(C$1288=0,C$1289=0),"--",IF(AND(C$1288&gt;0,C$1289=0),IF('Female Data'!C1065&gt;C$1288,'Female Data'!$X1065,0),IF(AND(C$1288=0,C$1289&gt;0),IF('Female Data'!C1065&lt;C$1289,'Female Data'!$X1065,0),IF(AND('Female Data'!C1065&gt;C$1288,'Female Data'!C1065&lt;C$1289),'Female Data'!$X1065,0))))</f>
        <v>--</v>
      </c>
      <c r="D1065" t="str">
        <f>IF(AND(D$1288=0,D$1289=0),"--",IF(AND(D$1288&gt;0,D$1289=0),IF('Female Data'!D1065&gt;D$1288,'Female Data'!$X1065,0),IF(AND(D$1288=0,D$1289&gt;0),IF('Female Data'!D1065&lt;D$1289,'Female Data'!$X1065,0),IF(AND('Female Data'!D1065&gt;D$1288,'Female Data'!D1065&lt;D$1289),'Female Data'!$X1065,0))))</f>
        <v>--</v>
      </c>
      <c r="E1065" t="str">
        <f>IF(AND(E$1288=0,E$1289=0),"--",IF(AND(E$1288&gt;0,E$1289=0),IF('Female Data'!E1065&gt;E$1288,'Female Data'!$X1065,0),IF(AND(E$1288=0,E$1289&gt;0),IF('Female Data'!E1065&lt;E$1289,'Female Data'!$X1065,0),IF(AND('Female Data'!E1065&gt;E$1288,'Female Data'!E1065&lt;E$1289),'Female Data'!$X1065,0))))</f>
        <v>--</v>
      </c>
      <c r="F1065" t="str">
        <f>IF(AND(F$1288=0,F$1289=0),"--",IF(AND(F$1288&gt;0,F$1289=0),IF('Female Data'!F1065&gt;F$1288,'Female Data'!$X1065,0),IF(AND(F$1288=0,F$1289&gt;0),IF('Female Data'!F1065&lt;F$1289,'Female Data'!$X1065,0),IF(AND('Female Data'!F1065&gt;F$1288,'Female Data'!F1065&lt;F$1289),'Female Data'!$X1065,0))))</f>
        <v>--</v>
      </c>
      <c r="G1065" t="str">
        <f>IF(AND(G$1288=0,G$1289=0),"--",IF(AND(G$1288&gt;0,G$1289=0),IF('Female Data'!G1065&gt;G$1288,'Female Data'!$X1065,0),IF(AND(G$1288=0,G$1289&gt;0),IF('Female Data'!G1065&lt;G$1289,'Female Data'!$X1065,0),IF(AND('Female Data'!G1065&gt;G$1288,'Female Data'!G1065&lt;G$1289),'Female Data'!$X1065,0))))</f>
        <v>--</v>
      </c>
      <c r="H1065" t="str">
        <f>IF(AND(H$1288=0,H$1289=0),"--",IF(AND(H$1288&gt;0,H$1289=0),IF('Female Data'!H1065&gt;H$1288,'Female Data'!$X1065,0),IF(AND(H$1288=0,H$1289&gt;0),IF('Female Data'!H1065&lt;H$1289,'Female Data'!$X1065,0),IF(AND('Female Data'!H1065&gt;H$1288,'Female Data'!H1065&lt;H$1289),'Female Data'!$X1065,0))))</f>
        <v>--</v>
      </c>
      <c r="I1065" t="str">
        <f>IF(AND(I$1288=0,I$1289=0),"--",IF(AND(I$1288&gt;0,I$1289=0),IF('Female Data'!I1065&gt;I$1288,'Female Data'!$X1065,0),IF(AND(I$1288=0,I$1289&gt;0),IF('Female Data'!I1065&lt;I$1289,'Female Data'!$X1065,0),IF(AND('Female Data'!I1065&gt;I$1288,'Female Data'!I1065&lt;I$1289),'Female Data'!$X1065,0))))</f>
        <v>--</v>
      </c>
      <c r="J1065" t="str">
        <f>IF(AND(J$1288=0,J$1289=0),"--",IF(AND(J$1288&gt;0,J$1289=0),IF('Female Data'!J1065&gt;J$1288,'Female Data'!$X1065,0),IF(AND(J$1288=0,J$1289&gt;0),IF('Female Data'!J1065&lt;J$1289,'Female Data'!$X1065,0),IF(AND('Female Data'!J1065&gt;J$1288,'Female Data'!J1065&lt;J$1289),'Female Data'!$X1065,0))))</f>
        <v>--</v>
      </c>
      <c r="K1065" t="str">
        <f>IF(AND(K$1288=0,K$1289=0),"--",IF(AND(K$1288&gt;0,K$1289=0),IF('Female Data'!K1065&gt;K$1288,'Female Data'!$X1065,0),IF(AND(K$1288=0,K$1289&gt;0),IF('Female Data'!K1065&lt;K$1289,'Female Data'!$X1065,0),IF(AND('Female Data'!K1065&gt;K$1288,'Female Data'!K1065&lt;K$1289),'Female Data'!$X1065,0))))</f>
        <v>--</v>
      </c>
      <c r="L1065" t="str">
        <f>IF(AND(L$1288=0,L$1289=0),"--",IF(AND(L$1288&gt;0,L$1289=0),IF('Female Data'!L1065&gt;L$1288,'Female Data'!$X1065,0),IF(AND(L$1288=0,L$1289&gt;0),IF('Female Data'!L1065&lt;L$1289,'Female Data'!$X1065,0),IF(AND('Female Data'!L1065&gt;L$1288,'Female Data'!L1065&lt;L$1289),'Female Data'!$X1065,0))))</f>
        <v>--</v>
      </c>
      <c r="M1065" t="str">
        <f>IF(AND(M$1288=0,M$1289=0),"--",IF(AND(M$1288&gt;0,M$1289=0),IF('Female Data'!M1065&gt;M$1288,'Female Data'!$X1065,0),IF(AND(M$1288=0,M$1289&gt;0),IF('Female Data'!M1065&lt;M$1289,'Female Data'!$X1065,0),IF(AND('Female Data'!M1065&gt;M$1288,'Female Data'!M1065&lt;M$1289),'Female Data'!$X1065,0))))</f>
        <v>--</v>
      </c>
      <c r="N1065" t="str">
        <f>IF(AND(N$1288=0,N$1289=0),"--",IF(AND(N$1288&gt;0,N$1289=0),IF('Female Data'!N1065&gt;N$1288,'Female Data'!$X1065,0),IF(AND(N$1288=0,N$1289&gt;0),IF('Female Data'!N1065&lt;N$1289,'Female Data'!$X1065,0),IF(AND('Female Data'!N1065&gt;N$1288,'Female Data'!N1065&lt;N$1289),'Female Data'!$X1065,0))))</f>
        <v>--</v>
      </c>
      <c r="O1065" t="str">
        <f>IF(AND(O$1288=0,O$1289=0),"--",IF(AND(O$1288&gt;0,O$1289=0),IF('Female Data'!O1065&gt;O$1288,'Female Data'!$X1065,0),IF(AND(O$1288=0,O$1289&gt;0),IF('Female Data'!O1065&lt;O$1289,'Female Data'!$X1065,0),IF(AND('Female Data'!O1065&gt;O$1288,'Female Data'!O1065&lt;O$1289),'Female Data'!$X1065,0))))</f>
        <v>--</v>
      </c>
      <c r="P1065" t="str">
        <f>IF(AND(P$1288=0,P$1289=0),"--",IF(AND(P$1288&gt;0,P$1289=0),IF('Female Data'!P1065&gt;P$1288,'Female Data'!$X1065,0),IF(AND(P$1288=0,P$1289&gt;0),IF('Female Data'!P1065&lt;P$1289,'Female Data'!$X1065,0),IF(AND('Female Data'!P1065&gt;P$1288,'Female Data'!P1065&lt;P$1289),'Female Data'!$X1065,0))))</f>
        <v>--</v>
      </c>
      <c r="Q1065" t="str">
        <f>IF(AND(Q$1288=0,Q$1289=0),"--",IF(AND(Q$1288&gt;0,Q$1289=0),IF('Female Data'!Q1065&gt;Q$1288,'Female Data'!$X1065,0),IF(AND(Q$1288=0,Q$1289&gt;0),IF('Female Data'!Q1065&lt;Q$1289,'Female Data'!$X1065,0),IF(AND('Female Data'!Q1065&gt;Q$1288,'Female Data'!Q1065&lt;Q$1289),'Female Data'!$X1065,0))))</f>
        <v>--</v>
      </c>
      <c r="R1065" t="str">
        <f>IF(AND(R$1288=0,R$1289=0),"--",IF(AND(R$1288&gt;0,R$1289=0),IF('Female Data'!R1065&gt;R$1288,'Female Data'!$X1065,0),IF(AND(R$1288=0,R$1289&gt;0),IF('Female Data'!R1065&lt;R$1289,'Female Data'!$X1065,0),IF(AND('Female Data'!R1065&gt;R$1288,'Female Data'!R1065&lt;R$1289),'Female Data'!$X1065,0))))</f>
        <v>--</v>
      </c>
      <c r="S1065" t="str">
        <f>IF(AND(S$1288=0,S$1289=0),"--",IF(AND(S$1288&gt;0,S$1289=0),IF('Female Data'!S1065&gt;S$1288,'Female Data'!$X1065,0),IF(AND(S$1288=0,S$1289&gt;0),IF('Female Data'!S1065&lt;S$1289,'Female Data'!$X1065,0),IF(AND('Female Data'!S1065&gt;S$1288,'Female Data'!S1065&lt;S$1289),'Female Data'!$X1065,0))))</f>
        <v>--</v>
      </c>
      <c r="T1065" t="str">
        <f>IF(AND(T$1288=0,T$1289=0),"--",IF(AND(T$1288&gt;0,T$1289=0),IF('Female Data'!T1065&gt;T$1288,'Female Data'!$X1065,0),IF(AND(T$1288=0,T$1289&gt;0),IF('Female Data'!T1065&lt;T$1289,'Female Data'!$X1065,0),IF(AND('Female Data'!T1065&gt;T$1288,'Female Data'!T1065&lt;T$1289),'Female Data'!$X1065,0))))</f>
        <v>--</v>
      </c>
      <c r="U1065" t="str">
        <f>IF(AND(U$1288=0,U$1289=0),"--",IF(AND(U$1288&gt;0,U$1289=0),IF('Female Data'!U1065&gt;U$1288,'Female Data'!$X1065,0),IF(AND(U$1288=0,U$1289&gt;0),IF('Female Data'!U1065&lt;U$1289,'Female Data'!$X1065,0),IF(AND('Female Data'!U1065&gt;U$1288,'Female Data'!U1065&lt;U$1289),'Female Data'!$X1065,0))))</f>
        <v>--</v>
      </c>
      <c r="V1065" t="str">
        <f>IF(AND(V$1288=0,V$1289=0),"--",IF(AND(V$1288&gt;0,V$1289=0),IF('Female Data'!V1065&gt;V$1288,'Female Data'!$X1065,0),IF(AND(V$1288=0,V$1289&gt;0),IF('Female Data'!V1065&lt;V$1289,'Female Data'!$X1065,0),IF(AND('Female Data'!V1065&gt;V$1288,'Female Data'!V1065&lt;V$1289),'Female Data'!$X1065,0))))</f>
        <v>--</v>
      </c>
      <c r="W1065" t="str">
        <f>IF(AND(W$1288=0,W$1289=0),"--",IF(AND(W$1288&gt;0,W$1289=0),IF('Female Data'!W1065&gt;W$1288,'Female Data'!$X1065,0),IF(AND(W$1288=0,W$1289&gt;0),IF('Female Data'!W1065&lt;W$1289,'Female Data'!$X1065,0),IF(AND('Female Data'!W1065&gt;W$1288,'Female Data'!W1065&lt;W$1289),'Female Data'!$X1065,0))))</f>
        <v>--</v>
      </c>
      <c r="Y1065">
        <f t="shared" si="32"/>
        <v>0</v>
      </c>
      <c r="Z1065">
        <f>Y1065*'Female Data'!X1065</f>
        <v>0</v>
      </c>
      <c r="AA1065">
        <f t="shared" si="33"/>
        <v>1</v>
      </c>
      <c r="AB1065">
        <f>AA1065*'Female Data'!X1065</f>
        <v>492062</v>
      </c>
    </row>
    <row r="1066" spans="1:28">
      <c r="A1066">
        <f>'Female Data'!A1066</f>
        <v>1065</v>
      </c>
      <c r="B1066" t="str">
        <f>'Female Data'!B1066</f>
        <v>F</v>
      </c>
      <c r="C1066" t="str">
        <f>IF(AND(C$1288=0,C$1289=0),"--",IF(AND(C$1288&gt;0,C$1289=0),IF('Female Data'!C1066&gt;C$1288,'Female Data'!$X1066,0),IF(AND(C$1288=0,C$1289&gt;0),IF('Female Data'!C1066&lt;C$1289,'Female Data'!$X1066,0),IF(AND('Female Data'!C1066&gt;C$1288,'Female Data'!C1066&lt;C$1289),'Female Data'!$X1066,0))))</f>
        <v>--</v>
      </c>
      <c r="D1066" t="str">
        <f>IF(AND(D$1288=0,D$1289=0),"--",IF(AND(D$1288&gt;0,D$1289=0),IF('Female Data'!D1066&gt;D$1288,'Female Data'!$X1066,0),IF(AND(D$1288=0,D$1289&gt;0),IF('Female Data'!D1066&lt;D$1289,'Female Data'!$X1066,0),IF(AND('Female Data'!D1066&gt;D$1288,'Female Data'!D1066&lt;D$1289),'Female Data'!$X1066,0))))</f>
        <v>--</v>
      </c>
      <c r="E1066" t="str">
        <f>IF(AND(E$1288=0,E$1289=0),"--",IF(AND(E$1288&gt;0,E$1289=0),IF('Female Data'!E1066&gt;E$1288,'Female Data'!$X1066,0),IF(AND(E$1288=0,E$1289&gt;0),IF('Female Data'!E1066&lt;E$1289,'Female Data'!$X1066,0),IF(AND('Female Data'!E1066&gt;E$1288,'Female Data'!E1066&lt;E$1289),'Female Data'!$X1066,0))))</f>
        <v>--</v>
      </c>
      <c r="F1066" t="str">
        <f>IF(AND(F$1288=0,F$1289=0),"--",IF(AND(F$1288&gt;0,F$1289=0),IF('Female Data'!F1066&gt;F$1288,'Female Data'!$X1066,0),IF(AND(F$1288=0,F$1289&gt;0),IF('Female Data'!F1066&lt;F$1289,'Female Data'!$X1066,0),IF(AND('Female Data'!F1066&gt;F$1288,'Female Data'!F1066&lt;F$1289),'Female Data'!$X1066,0))))</f>
        <v>--</v>
      </c>
      <c r="G1066" t="str">
        <f>IF(AND(G$1288=0,G$1289=0),"--",IF(AND(G$1288&gt;0,G$1289=0),IF('Female Data'!G1066&gt;G$1288,'Female Data'!$X1066,0),IF(AND(G$1288=0,G$1289&gt;0),IF('Female Data'!G1066&lt;G$1289,'Female Data'!$X1066,0),IF(AND('Female Data'!G1066&gt;G$1288,'Female Data'!G1066&lt;G$1289),'Female Data'!$X1066,0))))</f>
        <v>--</v>
      </c>
      <c r="H1066" t="str">
        <f>IF(AND(H$1288=0,H$1289=0),"--",IF(AND(H$1288&gt;0,H$1289=0),IF('Female Data'!H1066&gt;H$1288,'Female Data'!$X1066,0),IF(AND(H$1288=0,H$1289&gt;0),IF('Female Data'!H1066&lt;H$1289,'Female Data'!$X1066,0),IF(AND('Female Data'!H1066&gt;H$1288,'Female Data'!H1066&lt;H$1289),'Female Data'!$X1066,0))))</f>
        <v>--</v>
      </c>
      <c r="I1066" t="str">
        <f>IF(AND(I$1288=0,I$1289=0),"--",IF(AND(I$1288&gt;0,I$1289=0),IF('Female Data'!I1066&gt;I$1288,'Female Data'!$X1066,0),IF(AND(I$1288=0,I$1289&gt;0),IF('Female Data'!I1066&lt;I$1289,'Female Data'!$X1066,0),IF(AND('Female Data'!I1066&gt;I$1288,'Female Data'!I1066&lt;I$1289),'Female Data'!$X1066,0))))</f>
        <v>--</v>
      </c>
      <c r="J1066" t="str">
        <f>IF(AND(J$1288=0,J$1289=0),"--",IF(AND(J$1288&gt;0,J$1289=0),IF('Female Data'!J1066&gt;J$1288,'Female Data'!$X1066,0),IF(AND(J$1288=0,J$1289&gt;0),IF('Female Data'!J1066&lt;J$1289,'Female Data'!$X1066,0),IF(AND('Female Data'!J1066&gt;J$1288,'Female Data'!J1066&lt;J$1289),'Female Data'!$X1066,0))))</f>
        <v>--</v>
      </c>
      <c r="K1066" t="str">
        <f>IF(AND(K$1288=0,K$1289=0),"--",IF(AND(K$1288&gt;0,K$1289=0),IF('Female Data'!K1066&gt;K$1288,'Female Data'!$X1066,0),IF(AND(K$1288=0,K$1289&gt;0),IF('Female Data'!K1066&lt;K$1289,'Female Data'!$X1066,0),IF(AND('Female Data'!K1066&gt;K$1288,'Female Data'!K1066&lt;K$1289),'Female Data'!$X1066,0))))</f>
        <v>--</v>
      </c>
      <c r="L1066" t="str">
        <f>IF(AND(L$1288=0,L$1289=0),"--",IF(AND(L$1288&gt;0,L$1289=0),IF('Female Data'!L1066&gt;L$1288,'Female Data'!$X1066,0),IF(AND(L$1288=0,L$1289&gt;0),IF('Female Data'!L1066&lt;L$1289,'Female Data'!$X1066,0),IF(AND('Female Data'!L1066&gt;L$1288,'Female Data'!L1066&lt;L$1289),'Female Data'!$X1066,0))))</f>
        <v>--</v>
      </c>
      <c r="M1066" t="str">
        <f>IF(AND(M$1288=0,M$1289=0),"--",IF(AND(M$1288&gt;0,M$1289=0),IF('Female Data'!M1066&gt;M$1288,'Female Data'!$X1066,0),IF(AND(M$1288=0,M$1289&gt;0),IF('Female Data'!M1066&lt;M$1289,'Female Data'!$X1066,0),IF(AND('Female Data'!M1066&gt;M$1288,'Female Data'!M1066&lt;M$1289),'Female Data'!$X1066,0))))</f>
        <v>--</v>
      </c>
      <c r="N1066" t="str">
        <f>IF(AND(N$1288=0,N$1289=0),"--",IF(AND(N$1288&gt;0,N$1289=0),IF('Female Data'!N1066&gt;N$1288,'Female Data'!$X1066,0),IF(AND(N$1288=0,N$1289&gt;0),IF('Female Data'!N1066&lt;N$1289,'Female Data'!$X1066,0),IF(AND('Female Data'!N1066&gt;N$1288,'Female Data'!N1066&lt;N$1289),'Female Data'!$X1066,0))))</f>
        <v>--</v>
      </c>
      <c r="O1066" t="str">
        <f>IF(AND(O$1288=0,O$1289=0),"--",IF(AND(O$1288&gt;0,O$1289=0),IF('Female Data'!O1066&gt;O$1288,'Female Data'!$X1066,0),IF(AND(O$1288=0,O$1289&gt;0),IF('Female Data'!O1066&lt;O$1289,'Female Data'!$X1066,0),IF(AND('Female Data'!O1066&gt;O$1288,'Female Data'!O1066&lt;O$1289),'Female Data'!$X1066,0))))</f>
        <v>--</v>
      </c>
      <c r="P1066" t="str">
        <f>IF(AND(P$1288=0,P$1289=0),"--",IF(AND(P$1288&gt;0,P$1289=0),IF('Female Data'!P1066&gt;P$1288,'Female Data'!$X1066,0),IF(AND(P$1288=0,P$1289&gt;0),IF('Female Data'!P1066&lt;P$1289,'Female Data'!$X1066,0),IF(AND('Female Data'!P1066&gt;P$1288,'Female Data'!P1066&lt;P$1289),'Female Data'!$X1066,0))))</f>
        <v>--</v>
      </c>
      <c r="Q1066" t="str">
        <f>IF(AND(Q$1288=0,Q$1289=0),"--",IF(AND(Q$1288&gt;0,Q$1289=0),IF('Female Data'!Q1066&gt;Q$1288,'Female Data'!$X1066,0),IF(AND(Q$1288=0,Q$1289&gt;0),IF('Female Data'!Q1066&lt;Q$1289,'Female Data'!$X1066,0),IF(AND('Female Data'!Q1066&gt;Q$1288,'Female Data'!Q1066&lt;Q$1289),'Female Data'!$X1066,0))))</f>
        <v>--</v>
      </c>
      <c r="R1066" t="str">
        <f>IF(AND(R$1288=0,R$1289=0),"--",IF(AND(R$1288&gt;0,R$1289=0),IF('Female Data'!R1066&gt;R$1288,'Female Data'!$X1066,0),IF(AND(R$1288=0,R$1289&gt;0),IF('Female Data'!R1066&lt;R$1289,'Female Data'!$X1066,0),IF(AND('Female Data'!R1066&gt;R$1288,'Female Data'!R1066&lt;R$1289),'Female Data'!$X1066,0))))</f>
        <v>--</v>
      </c>
      <c r="S1066" t="str">
        <f>IF(AND(S$1288=0,S$1289=0),"--",IF(AND(S$1288&gt;0,S$1289=0),IF('Female Data'!S1066&gt;S$1288,'Female Data'!$X1066,0),IF(AND(S$1288=0,S$1289&gt;0),IF('Female Data'!S1066&lt;S$1289,'Female Data'!$X1066,0),IF(AND('Female Data'!S1066&gt;S$1288,'Female Data'!S1066&lt;S$1289),'Female Data'!$X1066,0))))</f>
        <v>--</v>
      </c>
      <c r="T1066" t="str">
        <f>IF(AND(T$1288=0,T$1289=0),"--",IF(AND(T$1288&gt;0,T$1289=0),IF('Female Data'!T1066&gt;T$1288,'Female Data'!$X1066,0),IF(AND(T$1288=0,T$1289&gt;0),IF('Female Data'!T1066&lt;T$1289,'Female Data'!$X1066,0),IF(AND('Female Data'!T1066&gt;T$1288,'Female Data'!T1066&lt;T$1289),'Female Data'!$X1066,0))))</f>
        <v>--</v>
      </c>
      <c r="U1066" t="str">
        <f>IF(AND(U$1288=0,U$1289=0),"--",IF(AND(U$1288&gt;0,U$1289=0),IF('Female Data'!U1066&gt;U$1288,'Female Data'!$X1066,0),IF(AND(U$1288=0,U$1289&gt;0),IF('Female Data'!U1066&lt;U$1289,'Female Data'!$X1066,0),IF(AND('Female Data'!U1066&gt;U$1288,'Female Data'!U1066&lt;U$1289),'Female Data'!$X1066,0))))</f>
        <v>--</v>
      </c>
      <c r="V1066" t="str">
        <f>IF(AND(V$1288=0,V$1289=0),"--",IF(AND(V$1288&gt;0,V$1289=0),IF('Female Data'!V1066&gt;V$1288,'Female Data'!$X1066,0),IF(AND(V$1288=0,V$1289&gt;0),IF('Female Data'!V1066&lt;V$1289,'Female Data'!$X1066,0),IF(AND('Female Data'!V1066&gt;V$1288,'Female Data'!V1066&lt;V$1289),'Female Data'!$X1066,0))))</f>
        <v>--</v>
      </c>
      <c r="W1066" t="str">
        <f>IF(AND(W$1288=0,W$1289=0),"--",IF(AND(W$1288&gt;0,W$1289=0),IF('Female Data'!W1066&gt;W$1288,'Female Data'!$X1066,0),IF(AND(W$1288=0,W$1289&gt;0),IF('Female Data'!W1066&lt;W$1289,'Female Data'!$X1066,0),IF(AND('Female Data'!W1066&gt;W$1288,'Female Data'!W1066&lt;W$1289),'Female Data'!$X1066,0))))</f>
        <v>--</v>
      </c>
      <c r="Y1066">
        <f t="shared" si="32"/>
        <v>0</v>
      </c>
      <c r="Z1066">
        <f>Y1066*'Female Data'!X1066</f>
        <v>0</v>
      </c>
      <c r="AA1066">
        <f t="shared" si="33"/>
        <v>1</v>
      </c>
      <c r="AB1066">
        <f>AA1066*'Female Data'!X1066</f>
        <v>88886</v>
      </c>
    </row>
    <row r="1067" spans="1:28">
      <c r="A1067">
        <f>'Female Data'!A1067</f>
        <v>1066</v>
      </c>
      <c r="B1067" t="str">
        <f>'Female Data'!B1067</f>
        <v>F</v>
      </c>
      <c r="C1067" t="str">
        <f>IF(AND(C$1288=0,C$1289=0),"--",IF(AND(C$1288&gt;0,C$1289=0),IF('Female Data'!C1067&gt;C$1288,'Female Data'!$X1067,0),IF(AND(C$1288=0,C$1289&gt;0),IF('Female Data'!C1067&lt;C$1289,'Female Data'!$X1067,0),IF(AND('Female Data'!C1067&gt;C$1288,'Female Data'!C1067&lt;C$1289),'Female Data'!$X1067,0))))</f>
        <v>--</v>
      </c>
      <c r="D1067" t="str">
        <f>IF(AND(D$1288=0,D$1289=0),"--",IF(AND(D$1288&gt;0,D$1289=0),IF('Female Data'!D1067&gt;D$1288,'Female Data'!$X1067,0),IF(AND(D$1288=0,D$1289&gt;0),IF('Female Data'!D1067&lt;D$1289,'Female Data'!$X1067,0),IF(AND('Female Data'!D1067&gt;D$1288,'Female Data'!D1067&lt;D$1289),'Female Data'!$X1067,0))))</f>
        <v>--</v>
      </c>
      <c r="E1067" t="str">
        <f>IF(AND(E$1288=0,E$1289=0),"--",IF(AND(E$1288&gt;0,E$1289=0),IF('Female Data'!E1067&gt;E$1288,'Female Data'!$X1067,0),IF(AND(E$1288=0,E$1289&gt;0),IF('Female Data'!E1067&lt;E$1289,'Female Data'!$X1067,0),IF(AND('Female Data'!E1067&gt;E$1288,'Female Data'!E1067&lt;E$1289),'Female Data'!$X1067,0))))</f>
        <v>--</v>
      </c>
      <c r="F1067" t="str">
        <f>IF(AND(F$1288=0,F$1289=0),"--",IF(AND(F$1288&gt;0,F$1289=0),IF('Female Data'!F1067&gt;F$1288,'Female Data'!$X1067,0),IF(AND(F$1288=0,F$1289&gt;0),IF('Female Data'!F1067&lt;F$1289,'Female Data'!$X1067,0),IF(AND('Female Data'!F1067&gt;F$1288,'Female Data'!F1067&lt;F$1289),'Female Data'!$X1067,0))))</f>
        <v>--</v>
      </c>
      <c r="G1067" t="str">
        <f>IF(AND(G$1288=0,G$1289=0),"--",IF(AND(G$1288&gt;0,G$1289=0),IF('Female Data'!G1067&gt;G$1288,'Female Data'!$X1067,0),IF(AND(G$1288=0,G$1289&gt;0),IF('Female Data'!G1067&lt;G$1289,'Female Data'!$X1067,0),IF(AND('Female Data'!G1067&gt;G$1288,'Female Data'!G1067&lt;G$1289),'Female Data'!$X1067,0))))</f>
        <v>--</v>
      </c>
      <c r="H1067" t="str">
        <f>IF(AND(H$1288=0,H$1289=0),"--",IF(AND(H$1288&gt;0,H$1289=0),IF('Female Data'!H1067&gt;H$1288,'Female Data'!$X1067,0),IF(AND(H$1288=0,H$1289&gt;0),IF('Female Data'!H1067&lt;H$1289,'Female Data'!$X1067,0),IF(AND('Female Data'!H1067&gt;H$1288,'Female Data'!H1067&lt;H$1289),'Female Data'!$X1067,0))))</f>
        <v>--</v>
      </c>
      <c r="I1067" t="str">
        <f>IF(AND(I$1288=0,I$1289=0),"--",IF(AND(I$1288&gt;0,I$1289=0),IF('Female Data'!I1067&gt;I$1288,'Female Data'!$X1067,0),IF(AND(I$1288=0,I$1289&gt;0),IF('Female Data'!I1067&lt;I$1289,'Female Data'!$X1067,0),IF(AND('Female Data'!I1067&gt;I$1288,'Female Data'!I1067&lt;I$1289),'Female Data'!$X1067,0))))</f>
        <v>--</v>
      </c>
      <c r="J1067" t="str">
        <f>IF(AND(J$1288=0,J$1289=0),"--",IF(AND(J$1288&gt;0,J$1289=0),IF('Female Data'!J1067&gt;J$1288,'Female Data'!$X1067,0),IF(AND(J$1288=0,J$1289&gt;0),IF('Female Data'!J1067&lt;J$1289,'Female Data'!$X1067,0),IF(AND('Female Data'!J1067&gt;J$1288,'Female Data'!J1067&lt;J$1289),'Female Data'!$X1067,0))))</f>
        <v>--</v>
      </c>
      <c r="K1067" t="str">
        <f>IF(AND(K$1288=0,K$1289=0),"--",IF(AND(K$1288&gt;0,K$1289=0),IF('Female Data'!K1067&gt;K$1288,'Female Data'!$X1067,0),IF(AND(K$1288=0,K$1289&gt;0),IF('Female Data'!K1067&lt;K$1289,'Female Data'!$X1067,0),IF(AND('Female Data'!K1067&gt;K$1288,'Female Data'!K1067&lt;K$1289),'Female Data'!$X1067,0))))</f>
        <v>--</v>
      </c>
      <c r="L1067" t="str">
        <f>IF(AND(L$1288=0,L$1289=0),"--",IF(AND(L$1288&gt;0,L$1289=0),IF('Female Data'!L1067&gt;L$1288,'Female Data'!$X1067,0),IF(AND(L$1288=0,L$1289&gt;0),IF('Female Data'!L1067&lt;L$1289,'Female Data'!$X1067,0),IF(AND('Female Data'!L1067&gt;L$1288,'Female Data'!L1067&lt;L$1289),'Female Data'!$X1067,0))))</f>
        <v>--</v>
      </c>
      <c r="M1067" t="str">
        <f>IF(AND(M$1288=0,M$1289=0),"--",IF(AND(M$1288&gt;0,M$1289=0),IF('Female Data'!M1067&gt;M$1288,'Female Data'!$X1067,0),IF(AND(M$1288=0,M$1289&gt;0),IF('Female Data'!M1067&lt;M$1289,'Female Data'!$X1067,0),IF(AND('Female Data'!M1067&gt;M$1288,'Female Data'!M1067&lt;M$1289),'Female Data'!$X1067,0))))</f>
        <v>--</v>
      </c>
      <c r="N1067" t="str">
        <f>IF(AND(N$1288=0,N$1289=0),"--",IF(AND(N$1288&gt;0,N$1289=0),IF('Female Data'!N1067&gt;N$1288,'Female Data'!$X1067,0),IF(AND(N$1288=0,N$1289&gt;0),IF('Female Data'!N1067&lt;N$1289,'Female Data'!$X1067,0),IF(AND('Female Data'!N1067&gt;N$1288,'Female Data'!N1067&lt;N$1289),'Female Data'!$X1067,0))))</f>
        <v>--</v>
      </c>
      <c r="O1067" t="str">
        <f>IF(AND(O$1288=0,O$1289=0),"--",IF(AND(O$1288&gt;0,O$1289=0),IF('Female Data'!O1067&gt;O$1288,'Female Data'!$X1067,0),IF(AND(O$1288=0,O$1289&gt;0),IF('Female Data'!O1067&lt;O$1289,'Female Data'!$X1067,0),IF(AND('Female Data'!O1067&gt;O$1288,'Female Data'!O1067&lt;O$1289),'Female Data'!$X1067,0))))</f>
        <v>--</v>
      </c>
      <c r="P1067" t="str">
        <f>IF(AND(P$1288=0,P$1289=0),"--",IF(AND(P$1288&gt;0,P$1289=0),IF('Female Data'!P1067&gt;P$1288,'Female Data'!$X1067,0),IF(AND(P$1288=0,P$1289&gt;0),IF('Female Data'!P1067&lt;P$1289,'Female Data'!$X1067,0),IF(AND('Female Data'!P1067&gt;P$1288,'Female Data'!P1067&lt;P$1289),'Female Data'!$X1067,0))))</f>
        <v>--</v>
      </c>
      <c r="Q1067" t="str">
        <f>IF(AND(Q$1288=0,Q$1289=0),"--",IF(AND(Q$1288&gt;0,Q$1289=0),IF('Female Data'!Q1067&gt;Q$1288,'Female Data'!$X1067,0),IF(AND(Q$1288=0,Q$1289&gt;0),IF('Female Data'!Q1067&lt;Q$1289,'Female Data'!$X1067,0),IF(AND('Female Data'!Q1067&gt;Q$1288,'Female Data'!Q1067&lt;Q$1289),'Female Data'!$X1067,0))))</f>
        <v>--</v>
      </c>
      <c r="R1067" t="str">
        <f>IF(AND(R$1288=0,R$1289=0),"--",IF(AND(R$1288&gt;0,R$1289=0),IF('Female Data'!R1067&gt;R$1288,'Female Data'!$X1067,0),IF(AND(R$1288=0,R$1289&gt;0),IF('Female Data'!R1067&lt;R$1289,'Female Data'!$X1067,0),IF(AND('Female Data'!R1067&gt;R$1288,'Female Data'!R1067&lt;R$1289),'Female Data'!$X1067,0))))</f>
        <v>--</v>
      </c>
      <c r="S1067" t="str">
        <f>IF(AND(S$1288=0,S$1289=0),"--",IF(AND(S$1288&gt;0,S$1289=0),IF('Female Data'!S1067&gt;S$1288,'Female Data'!$X1067,0),IF(AND(S$1288=0,S$1289&gt;0),IF('Female Data'!S1067&lt;S$1289,'Female Data'!$X1067,0),IF(AND('Female Data'!S1067&gt;S$1288,'Female Data'!S1067&lt;S$1289),'Female Data'!$X1067,0))))</f>
        <v>--</v>
      </c>
      <c r="T1067" t="str">
        <f>IF(AND(T$1288=0,T$1289=0),"--",IF(AND(T$1288&gt;0,T$1289=0),IF('Female Data'!T1067&gt;T$1288,'Female Data'!$X1067,0),IF(AND(T$1288=0,T$1289&gt;0),IF('Female Data'!T1067&lt;T$1289,'Female Data'!$X1067,0),IF(AND('Female Data'!T1067&gt;T$1288,'Female Data'!T1067&lt;T$1289),'Female Data'!$X1067,0))))</f>
        <v>--</v>
      </c>
      <c r="U1067" t="str">
        <f>IF(AND(U$1288=0,U$1289=0),"--",IF(AND(U$1288&gt;0,U$1289=0),IF('Female Data'!U1067&gt;U$1288,'Female Data'!$X1067,0),IF(AND(U$1288=0,U$1289&gt;0),IF('Female Data'!U1067&lt;U$1289,'Female Data'!$X1067,0),IF(AND('Female Data'!U1067&gt;U$1288,'Female Data'!U1067&lt;U$1289),'Female Data'!$X1067,0))))</f>
        <v>--</v>
      </c>
      <c r="V1067" t="str">
        <f>IF(AND(V$1288=0,V$1289=0),"--",IF(AND(V$1288&gt;0,V$1289=0),IF('Female Data'!V1067&gt;V$1288,'Female Data'!$X1067,0),IF(AND(V$1288=0,V$1289&gt;0),IF('Female Data'!V1067&lt;V$1289,'Female Data'!$X1067,0),IF(AND('Female Data'!V1067&gt;V$1288,'Female Data'!V1067&lt;V$1289),'Female Data'!$X1067,0))))</f>
        <v>--</v>
      </c>
      <c r="W1067" t="str">
        <f>IF(AND(W$1288=0,W$1289=0),"--",IF(AND(W$1288&gt;0,W$1289=0),IF('Female Data'!W1067&gt;W$1288,'Female Data'!$X1067,0),IF(AND(W$1288=0,W$1289&gt;0),IF('Female Data'!W1067&lt;W$1289,'Female Data'!$X1067,0),IF(AND('Female Data'!W1067&gt;W$1288,'Female Data'!W1067&lt;W$1289),'Female Data'!$X1067,0))))</f>
        <v>--</v>
      </c>
      <c r="Y1067">
        <f t="shared" si="32"/>
        <v>0</v>
      </c>
      <c r="Z1067">
        <f>Y1067*'Female Data'!X1067</f>
        <v>0</v>
      </c>
      <c r="AA1067">
        <f t="shared" si="33"/>
        <v>1</v>
      </c>
      <c r="AB1067">
        <f>AA1067*'Female Data'!X1067</f>
        <v>50218</v>
      </c>
    </row>
    <row r="1068" spans="1:28">
      <c r="A1068">
        <f>'Female Data'!A1068</f>
        <v>1067</v>
      </c>
      <c r="B1068" t="str">
        <f>'Female Data'!B1068</f>
        <v>F</v>
      </c>
      <c r="C1068" t="str">
        <f>IF(AND(C$1288=0,C$1289=0),"--",IF(AND(C$1288&gt;0,C$1289=0),IF('Female Data'!C1068&gt;C$1288,'Female Data'!$X1068,0),IF(AND(C$1288=0,C$1289&gt;0),IF('Female Data'!C1068&lt;C$1289,'Female Data'!$X1068,0),IF(AND('Female Data'!C1068&gt;C$1288,'Female Data'!C1068&lt;C$1289),'Female Data'!$X1068,0))))</f>
        <v>--</v>
      </c>
      <c r="D1068" t="str">
        <f>IF(AND(D$1288=0,D$1289=0),"--",IF(AND(D$1288&gt;0,D$1289=0),IF('Female Data'!D1068&gt;D$1288,'Female Data'!$X1068,0),IF(AND(D$1288=0,D$1289&gt;0),IF('Female Data'!D1068&lt;D$1289,'Female Data'!$X1068,0),IF(AND('Female Data'!D1068&gt;D$1288,'Female Data'!D1068&lt;D$1289),'Female Data'!$X1068,0))))</f>
        <v>--</v>
      </c>
      <c r="E1068" t="str">
        <f>IF(AND(E$1288=0,E$1289=0),"--",IF(AND(E$1288&gt;0,E$1289=0),IF('Female Data'!E1068&gt;E$1288,'Female Data'!$X1068,0),IF(AND(E$1288=0,E$1289&gt;0),IF('Female Data'!E1068&lt;E$1289,'Female Data'!$X1068,0),IF(AND('Female Data'!E1068&gt;E$1288,'Female Data'!E1068&lt;E$1289),'Female Data'!$X1068,0))))</f>
        <v>--</v>
      </c>
      <c r="F1068" t="str">
        <f>IF(AND(F$1288=0,F$1289=0),"--",IF(AND(F$1288&gt;0,F$1289=0),IF('Female Data'!F1068&gt;F$1288,'Female Data'!$X1068,0),IF(AND(F$1288=0,F$1289&gt;0),IF('Female Data'!F1068&lt;F$1289,'Female Data'!$X1068,0),IF(AND('Female Data'!F1068&gt;F$1288,'Female Data'!F1068&lt;F$1289),'Female Data'!$X1068,0))))</f>
        <v>--</v>
      </c>
      <c r="G1068" t="str">
        <f>IF(AND(G$1288=0,G$1289=0),"--",IF(AND(G$1288&gt;0,G$1289=0),IF('Female Data'!G1068&gt;G$1288,'Female Data'!$X1068,0),IF(AND(G$1288=0,G$1289&gt;0),IF('Female Data'!G1068&lt;G$1289,'Female Data'!$X1068,0),IF(AND('Female Data'!G1068&gt;G$1288,'Female Data'!G1068&lt;G$1289),'Female Data'!$X1068,0))))</f>
        <v>--</v>
      </c>
      <c r="H1068" t="str">
        <f>IF(AND(H$1288=0,H$1289=0),"--",IF(AND(H$1288&gt;0,H$1289=0),IF('Female Data'!H1068&gt;H$1288,'Female Data'!$X1068,0),IF(AND(H$1288=0,H$1289&gt;0),IF('Female Data'!H1068&lt;H$1289,'Female Data'!$X1068,0),IF(AND('Female Data'!H1068&gt;H$1288,'Female Data'!H1068&lt;H$1289),'Female Data'!$X1068,0))))</f>
        <v>--</v>
      </c>
      <c r="I1068" t="str">
        <f>IF(AND(I$1288=0,I$1289=0),"--",IF(AND(I$1288&gt;0,I$1289=0),IF('Female Data'!I1068&gt;I$1288,'Female Data'!$X1068,0),IF(AND(I$1288=0,I$1289&gt;0),IF('Female Data'!I1068&lt;I$1289,'Female Data'!$X1068,0),IF(AND('Female Data'!I1068&gt;I$1288,'Female Data'!I1068&lt;I$1289),'Female Data'!$X1068,0))))</f>
        <v>--</v>
      </c>
      <c r="J1068" t="str">
        <f>IF(AND(J$1288=0,J$1289=0),"--",IF(AND(J$1288&gt;0,J$1289=0),IF('Female Data'!J1068&gt;J$1288,'Female Data'!$X1068,0),IF(AND(J$1288=0,J$1289&gt;0),IF('Female Data'!J1068&lt;J$1289,'Female Data'!$X1068,0),IF(AND('Female Data'!J1068&gt;J$1288,'Female Data'!J1068&lt;J$1289),'Female Data'!$X1068,0))))</f>
        <v>--</v>
      </c>
      <c r="K1068" t="str">
        <f>IF(AND(K$1288=0,K$1289=0),"--",IF(AND(K$1288&gt;0,K$1289=0),IF('Female Data'!K1068&gt;K$1288,'Female Data'!$X1068,0),IF(AND(K$1288=0,K$1289&gt;0),IF('Female Data'!K1068&lt;K$1289,'Female Data'!$X1068,0),IF(AND('Female Data'!K1068&gt;K$1288,'Female Data'!K1068&lt;K$1289),'Female Data'!$X1068,0))))</f>
        <v>--</v>
      </c>
      <c r="L1068" t="str">
        <f>IF(AND(L$1288=0,L$1289=0),"--",IF(AND(L$1288&gt;0,L$1289=0),IF('Female Data'!L1068&gt;L$1288,'Female Data'!$X1068,0),IF(AND(L$1288=0,L$1289&gt;0),IF('Female Data'!L1068&lt;L$1289,'Female Data'!$X1068,0),IF(AND('Female Data'!L1068&gt;L$1288,'Female Data'!L1068&lt;L$1289),'Female Data'!$X1068,0))))</f>
        <v>--</v>
      </c>
      <c r="M1068" t="str">
        <f>IF(AND(M$1288=0,M$1289=0),"--",IF(AND(M$1288&gt;0,M$1289=0),IF('Female Data'!M1068&gt;M$1288,'Female Data'!$X1068,0),IF(AND(M$1288=0,M$1289&gt;0),IF('Female Data'!M1068&lt;M$1289,'Female Data'!$X1068,0),IF(AND('Female Data'!M1068&gt;M$1288,'Female Data'!M1068&lt;M$1289),'Female Data'!$X1068,0))))</f>
        <v>--</v>
      </c>
      <c r="N1068" t="str">
        <f>IF(AND(N$1288=0,N$1289=0),"--",IF(AND(N$1288&gt;0,N$1289=0),IF('Female Data'!N1068&gt;N$1288,'Female Data'!$X1068,0),IF(AND(N$1288=0,N$1289&gt;0),IF('Female Data'!N1068&lt;N$1289,'Female Data'!$X1068,0),IF(AND('Female Data'!N1068&gt;N$1288,'Female Data'!N1068&lt;N$1289),'Female Data'!$X1068,0))))</f>
        <v>--</v>
      </c>
      <c r="O1068" t="str">
        <f>IF(AND(O$1288=0,O$1289=0),"--",IF(AND(O$1288&gt;0,O$1289=0),IF('Female Data'!O1068&gt;O$1288,'Female Data'!$X1068,0),IF(AND(O$1288=0,O$1289&gt;0),IF('Female Data'!O1068&lt;O$1289,'Female Data'!$X1068,0),IF(AND('Female Data'!O1068&gt;O$1288,'Female Data'!O1068&lt;O$1289),'Female Data'!$X1068,0))))</f>
        <v>--</v>
      </c>
      <c r="P1068" t="str">
        <f>IF(AND(P$1288=0,P$1289=0),"--",IF(AND(P$1288&gt;0,P$1289=0),IF('Female Data'!P1068&gt;P$1288,'Female Data'!$X1068,0),IF(AND(P$1288=0,P$1289&gt;0),IF('Female Data'!P1068&lt;P$1289,'Female Data'!$X1068,0),IF(AND('Female Data'!P1068&gt;P$1288,'Female Data'!P1068&lt;P$1289),'Female Data'!$X1068,0))))</f>
        <v>--</v>
      </c>
      <c r="Q1068" t="str">
        <f>IF(AND(Q$1288=0,Q$1289=0),"--",IF(AND(Q$1288&gt;0,Q$1289=0),IF('Female Data'!Q1068&gt;Q$1288,'Female Data'!$X1068,0),IF(AND(Q$1288=0,Q$1289&gt;0),IF('Female Data'!Q1068&lt;Q$1289,'Female Data'!$X1068,0),IF(AND('Female Data'!Q1068&gt;Q$1288,'Female Data'!Q1068&lt;Q$1289),'Female Data'!$X1068,0))))</f>
        <v>--</v>
      </c>
      <c r="R1068" t="str">
        <f>IF(AND(R$1288=0,R$1289=0),"--",IF(AND(R$1288&gt;0,R$1289=0),IF('Female Data'!R1068&gt;R$1288,'Female Data'!$X1068,0),IF(AND(R$1288=0,R$1289&gt;0),IF('Female Data'!R1068&lt;R$1289,'Female Data'!$X1068,0),IF(AND('Female Data'!R1068&gt;R$1288,'Female Data'!R1068&lt;R$1289),'Female Data'!$X1068,0))))</f>
        <v>--</v>
      </c>
      <c r="S1068" t="str">
        <f>IF(AND(S$1288=0,S$1289=0),"--",IF(AND(S$1288&gt;0,S$1289=0),IF('Female Data'!S1068&gt;S$1288,'Female Data'!$X1068,0),IF(AND(S$1288=0,S$1289&gt;0),IF('Female Data'!S1068&lt;S$1289,'Female Data'!$X1068,0),IF(AND('Female Data'!S1068&gt;S$1288,'Female Data'!S1068&lt;S$1289),'Female Data'!$X1068,0))))</f>
        <v>--</v>
      </c>
      <c r="T1068" t="str">
        <f>IF(AND(T$1288=0,T$1289=0),"--",IF(AND(T$1288&gt;0,T$1289=0),IF('Female Data'!T1068&gt;T$1288,'Female Data'!$X1068,0),IF(AND(T$1288=0,T$1289&gt;0),IF('Female Data'!T1068&lt;T$1289,'Female Data'!$X1068,0),IF(AND('Female Data'!T1068&gt;T$1288,'Female Data'!T1068&lt;T$1289),'Female Data'!$X1068,0))))</f>
        <v>--</v>
      </c>
      <c r="U1068" t="str">
        <f>IF(AND(U$1288=0,U$1289=0),"--",IF(AND(U$1288&gt;0,U$1289=0),IF('Female Data'!U1068&gt;U$1288,'Female Data'!$X1068,0),IF(AND(U$1288=0,U$1289&gt;0),IF('Female Data'!U1068&lt;U$1289,'Female Data'!$X1068,0),IF(AND('Female Data'!U1068&gt;U$1288,'Female Data'!U1068&lt;U$1289),'Female Data'!$X1068,0))))</f>
        <v>--</v>
      </c>
      <c r="V1068" t="str">
        <f>IF(AND(V$1288=0,V$1289=0),"--",IF(AND(V$1288&gt;0,V$1289=0),IF('Female Data'!V1068&gt;V$1288,'Female Data'!$X1068,0),IF(AND(V$1288=0,V$1289&gt;0),IF('Female Data'!V1068&lt;V$1289,'Female Data'!$X1068,0),IF(AND('Female Data'!V1068&gt;V$1288,'Female Data'!V1068&lt;V$1289),'Female Data'!$X1068,0))))</f>
        <v>--</v>
      </c>
      <c r="W1068" t="str">
        <f>IF(AND(W$1288=0,W$1289=0),"--",IF(AND(W$1288&gt;0,W$1289=0),IF('Female Data'!W1068&gt;W$1288,'Female Data'!$X1068,0),IF(AND(W$1288=0,W$1289&gt;0),IF('Female Data'!W1068&lt;W$1289,'Female Data'!$X1068,0),IF(AND('Female Data'!W1068&gt;W$1288,'Female Data'!W1068&lt;W$1289),'Female Data'!$X1068,0))))</f>
        <v>--</v>
      </c>
      <c r="Y1068">
        <f t="shared" si="32"/>
        <v>0</v>
      </c>
      <c r="Z1068">
        <f>Y1068*'Female Data'!X1068</f>
        <v>0</v>
      </c>
      <c r="AA1068">
        <f t="shared" si="33"/>
        <v>1</v>
      </c>
      <c r="AB1068">
        <f>AA1068*'Female Data'!X1068</f>
        <v>260964</v>
      </c>
    </row>
    <row r="1069" spans="1:28">
      <c r="A1069">
        <f>'Female Data'!A1069</f>
        <v>1068</v>
      </c>
      <c r="B1069" t="str">
        <f>'Female Data'!B1069</f>
        <v>F</v>
      </c>
      <c r="C1069" t="str">
        <f>IF(AND(C$1288=0,C$1289=0),"--",IF(AND(C$1288&gt;0,C$1289=0),IF('Female Data'!C1069&gt;C$1288,'Female Data'!$X1069,0),IF(AND(C$1288=0,C$1289&gt;0),IF('Female Data'!C1069&lt;C$1289,'Female Data'!$X1069,0),IF(AND('Female Data'!C1069&gt;C$1288,'Female Data'!C1069&lt;C$1289),'Female Data'!$X1069,0))))</f>
        <v>--</v>
      </c>
      <c r="D1069" t="str">
        <f>IF(AND(D$1288=0,D$1289=0),"--",IF(AND(D$1288&gt;0,D$1289=0),IF('Female Data'!D1069&gt;D$1288,'Female Data'!$X1069,0),IF(AND(D$1288=0,D$1289&gt;0),IF('Female Data'!D1069&lt;D$1289,'Female Data'!$X1069,0),IF(AND('Female Data'!D1069&gt;D$1288,'Female Data'!D1069&lt;D$1289),'Female Data'!$X1069,0))))</f>
        <v>--</v>
      </c>
      <c r="E1069" t="str">
        <f>IF(AND(E$1288=0,E$1289=0),"--",IF(AND(E$1288&gt;0,E$1289=0),IF('Female Data'!E1069&gt;E$1288,'Female Data'!$X1069,0),IF(AND(E$1288=0,E$1289&gt;0),IF('Female Data'!E1069&lt;E$1289,'Female Data'!$X1069,0),IF(AND('Female Data'!E1069&gt;E$1288,'Female Data'!E1069&lt;E$1289),'Female Data'!$X1069,0))))</f>
        <v>--</v>
      </c>
      <c r="F1069" t="str">
        <f>IF(AND(F$1288=0,F$1289=0),"--",IF(AND(F$1288&gt;0,F$1289=0),IF('Female Data'!F1069&gt;F$1288,'Female Data'!$X1069,0),IF(AND(F$1288=0,F$1289&gt;0),IF('Female Data'!F1069&lt;F$1289,'Female Data'!$X1069,0),IF(AND('Female Data'!F1069&gt;F$1288,'Female Data'!F1069&lt;F$1289),'Female Data'!$X1069,0))))</f>
        <v>--</v>
      </c>
      <c r="G1069" t="str">
        <f>IF(AND(G$1288=0,G$1289=0),"--",IF(AND(G$1288&gt;0,G$1289=0),IF('Female Data'!G1069&gt;G$1288,'Female Data'!$X1069,0),IF(AND(G$1288=0,G$1289&gt;0),IF('Female Data'!G1069&lt;G$1289,'Female Data'!$X1069,0),IF(AND('Female Data'!G1069&gt;G$1288,'Female Data'!G1069&lt;G$1289),'Female Data'!$X1069,0))))</f>
        <v>--</v>
      </c>
      <c r="H1069" t="str">
        <f>IF(AND(H$1288=0,H$1289=0),"--",IF(AND(H$1288&gt;0,H$1289=0),IF('Female Data'!H1069&gt;H$1288,'Female Data'!$X1069,0),IF(AND(H$1288=0,H$1289&gt;0),IF('Female Data'!H1069&lt;H$1289,'Female Data'!$X1069,0),IF(AND('Female Data'!H1069&gt;H$1288,'Female Data'!H1069&lt;H$1289),'Female Data'!$X1069,0))))</f>
        <v>--</v>
      </c>
      <c r="I1069" t="str">
        <f>IF(AND(I$1288=0,I$1289=0),"--",IF(AND(I$1288&gt;0,I$1289=0),IF('Female Data'!I1069&gt;I$1288,'Female Data'!$X1069,0),IF(AND(I$1288=0,I$1289&gt;0),IF('Female Data'!I1069&lt;I$1289,'Female Data'!$X1069,0),IF(AND('Female Data'!I1069&gt;I$1288,'Female Data'!I1069&lt;I$1289),'Female Data'!$X1069,0))))</f>
        <v>--</v>
      </c>
      <c r="J1069" t="str">
        <f>IF(AND(J$1288=0,J$1289=0),"--",IF(AND(J$1288&gt;0,J$1289=0),IF('Female Data'!J1069&gt;J$1288,'Female Data'!$X1069,0),IF(AND(J$1288=0,J$1289&gt;0),IF('Female Data'!J1069&lt;J$1289,'Female Data'!$X1069,0),IF(AND('Female Data'!J1069&gt;J$1288,'Female Data'!J1069&lt;J$1289),'Female Data'!$X1069,0))))</f>
        <v>--</v>
      </c>
      <c r="K1069" t="str">
        <f>IF(AND(K$1288=0,K$1289=0),"--",IF(AND(K$1288&gt;0,K$1289=0),IF('Female Data'!K1069&gt;K$1288,'Female Data'!$X1069,0),IF(AND(K$1288=0,K$1289&gt;0),IF('Female Data'!K1069&lt;K$1289,'Female Data'!$X1069,0),IF(AND('Female Data'!K1069&gt;K$1288,'Female Data'!K1069&lt;K$1289),'Female Data'!$X1069,0))))</f>
        <v>--</v>
      </c>
      <c r="L1069" t="str">
        <f>IF(AND(L$1288=0,L$1289=0),"--",IF(AND(L$1288&gt;0,L$1289=0),IF('Female Data'!L1069&gt;L$1288,'Female Data'!$X1069,0),IF(AND(L$1288=0,L$1289&gt;0),IF('Female Data'!L1069&lt;L$1289,'Female Data'!$X1069,0),IF(AND('Female Data'!L1069&gt;L$1288,'Female Data'!L1069&lt;L$1289),'Female Data'!$X1069,0))))</f>
        <v>--</v>
      </c>
      <c r="M1069" t="str">
        <f>IF(AND(M$1288=0,M$1289=0),"--",IF(AND(M$1288&gt;0,M$1289=0),IF('Female Data'!M1069&gt;M$1288,'Female Data'!$X1069,0),IF(AND(M$1288=0,M$1289&gt;0),IF('Female Data'!M1069&lt;M$1289,'Female Data'!$X1069,0),IF(AND('Female Data'!M1069&gt;M$1288,'Female Data'!M1069&lt;M$1289),'Female Data'!$X1069,0))))</f>
        <v>--</v>
      </c>
      <c r="N1069" t="str">
        <f>IF(AND(N$1288=0,N$1289=0),"--",IF(AND(N$1288&gt;0,N$1289=0),IF('Female Data'!N1069&gt;N$1288,'Female Data'!$X1069,0),IF(AND(N$1288=0,N$1289&gt;0),IF('Female Data'!N1069&lt;N$1289,'Female Data'!$X1069,0),IF(AND('Female Data'!N1069&gt;N$1288,'Female Data'!N1069&lt;N$1289),'Female Data'!$X1069,0))))</f>
        <v>--</v>
      </c>
      <c r="O1069" t="str">
        <f>IF(AND(O$1288=0,O$1289=0),"--",IF(AND(O$1288&gt;0,O$1289=0),IF('Female Data'!O1069&gt;O$1288,'Female Data'!$X1069,0),IF(AND(O$1288=0,O$1289&gt;0),IF('Female Data'!O1069&lt;O$1289,'Female Data'!$X1069,0),IF(AND('Female Data'!O1069&gt;O$1288,'Female Data'!O1069&lt;O$1289),'Female Data'!$X1069,0))))</f>
        <v>--</v>
      </c>
      <c r="P1069" t="str">
        <f>IF(AND(P$1288=0,P$1289=0),"--",IF(AND(P$1288&gt;0,P$1289=0),IF('Female Data'!P1069&gt;P$1288,'Female Data'!$X1069,0),IF(AND(P$1288=0,P$1289&gt;0),IF('Female Data'!P1069&lt;P$1289,'Female Data'!$X1069,0),IF(AND('Female Data'!P1069&gt;P$1288,'Female Data'!P1069&lt;P$1289),'Female Data'!$X1069,0))))</f>
        <v>--</v>
      </c>
      <c r="Q1069" t="str">
        <f>IF(AND(Q$1288=0,Q$1289=0),"--",IF(AND(Q$1288&gt;0,Q$1289=0),IF('Female Data'!Q1069&gt;Q$1288,'Female Data'!$X1069,0),IF(AND(Q$1288=0,Q$1289&gt;0),IF('Female Data'!Q1069&lt;Q$1289,'Female Data'!$X1069,0),IF(AND('Female Data'!Q1069&gt;Q$1288,'Female Data'!Q1069&lt;Q$1289),'Female Data'!$X1069,0))))</f>
        <v>--</v>
      </c>
      <c r="R1069" t="str">
        <f>IF(AND(R$1288=0,R$1289=0),"--",IF(AND(R$1288&gt;0,R$1289=0),IF('Female Data'!R1069&gt;R$1288,'Female Data'!$X1069,0),IF(AND(R$1288=0,R$1289&gt;0),IF('Female Data'!R1069&lt;R$1289,'Female Data'!$X1069,0),IF(AND('Female Data'!R1069&gt;R$1288,'Female Data'!R1069&lt;R$1289),'Female Data'!$X1069,0))))</f>
        <v>--</v>
      </c>
      <c r="S1069" t="str">
        <f>IF(AND(S$1288=0,S$1289=0),"--",IF(AND(S$1288&gt;0,S$1289=0),IF('Female Data'!S1069&gt;S$1288,'Female Data'!$X1069,0),IF(AND(S$1288=0,S$1289&gt;0),IF('Female Data'!S1069&lt;S$1289,'Female Data'!$X1069,0),IF(AND('Female Data'!S1069&gt;S$1288,'Female Data'!S1069&lt;S$1289),'Female Data'!$X1069,0))))</f>
        <v>--</v>
      </c>
      <c r="T1069" t="str">
        <f>IF(AND(T$1288=0,T$1289=0),"--",IF(AND(T$1288&gt;0,T$1289=0),IF('Female Data'!T1069&gt;T$1288,'Female Data'!$X1069,0),IF(AND(T$1288=0,T$1289&gt;0),IF('Female Data'!T1069&lt;T$1289,'Female Data'!$X1069,0),IF(AND('Female Data'!T1069&gt;T$1288,'Female Data'!T1069&lt;T$1289),'Female Data'!$X1069,0))))</f>
        <v>--</v>
      </c>
      <c r="U1069" t="str">
        <f>IF(AND(U$1288=0,U$1289=0),"--",IF(AND(U$1288&gt;0,U$1289=0),IF('Female Data'!U1069&gt;U$1288,'Female Data'!$X1069,0),IF(AND(U$1288=0,U$1289&gt;0),IF('Female Data'!U1069&lt;U$1289,'Female Data'!$X1069,0),IF(AND('Female Data'!U1069&gt;U$1288,'Female Data'!U1069&lt;U$1289),'Female Data'!$X1069,0))))</f>
        <v>--</v>
      </c>
      <c r="V1069" t="str">
        <f>IF(AND(V$1288=0,V$1289=0),"--",IF(AND(V$1288&gt;0,V$1289=0),IF('Female Data'!V1069&gt;V$1288,'Female Data'!$X1069,0),IF(AND(V$1288=0,V$1289&gt;0),IF('Female Data'!V1069&lt;V$1289,'Female Data'!$X1069,0),IF(AND('Female Data'!V1069&gt;V$1288,'Female Data'!V1069&lt;V$1289),'Female Data'!$X1069,0))))</f>
        <v>--</v>
      </c>
      <c r="W1069" t="str">
        <f>IF(AND(W$1288=0,W$1289=0),"--",IF(AND(W$1288&gt;0,W$1289=0),IF('Female Data'!W1069&gt;W$1288,'Female Data'!$X1069,0),IF(AND(W$1288=0,W$1289&gt;0),IF('Female Data'!W1069&lt;W$1289,'Female Data'!$X1069,0),IF(AND('Female Data'!W1069&gt;W$1288,'Female Data'!W1069&lt;W$1289),'Female Data'!$X1069,0))))</f>
        <v>--</v>
      </c>
      <c r="Y1069">
        <f t="shared" si="32"/>
        <v>0</v>
      </c>
      <c r="Z1069">
        <f>Y1069*'Female Data'!X1069</f>
        <v>0</v>
      </c>
      <c r="AA1069">
        <f t="shared" si="33"/>
        <v>1</v>
      </c>
      <c r="AB1069">
        <f>AA1069*'Female Data'!X1069</f>
        <v>31460</v>
      </c>
    </row>
    <row r="1070" spans="1:28">
      <c r="A1070">
        <f>'Female Data'!A1070</f>
        <v>1069</v>
      </c>
      <c r="B1070" t="str">
        <f>'Female Data'!B1070</f>
        <v>F</v>
      </c>
      <c r="C1070" t="str">
        <f>IF(AND(C$1288=0,C$1289=0),"--",IF(AND(C$1288&gt;0,C$1289=0),IF('Female Data'!C1070&gt;C$1288,'Female Data'!$X1070,0),IF(AND(C$1288=0,C$1289&gt;0),IF('Female Data'!C1070&lt;C$1289,'Female Data'!$X1070,0),IF(AND('Female Data'!C1070&gt;C$1288,'Female Data'!C1070&lt;C$1289),'Female Data'!$X1070,0))))</f>
        <v>--</v>
      </c>
      <c r="D1070" t="str">
        <f>IF(AND(D$1288=0,D$1289=0),"--",IF(AND(D$1288&gt;0,D$1289=0),IF('Female Data'!D1070&gt;D$1288,'Female Data'!$X1070,0),IF(AND(D$1288=0,D$1289&gt;0),IF('Female Data'!D1070&lt;D$1289,'Female Data'!$X1070,0),IF(AND('Female Data'!D1070&gt;D$1288,'Female Data'!D1070&lt;D$1289),'Female Data'!$X1070,0))))</f>
        <v>--</v>
      </c>
      <c r="E1070" t="str">
        <f>IF(AND(E$1288=0,E$1289=0),"--",IF(AND(E$1288&gt;0,E$1289=0),IF('Female Data'!E1070&gt;E$1288,'Female Data'!$X1070,0),IF(AND(E$1288=0,E$1289&gt;0),IF('Female Data'!E1070&lt;E$1289,'Female Data'!$X1070,0),IF(AND('Female Data'!E1070&gt;E$1288,'Female Data'!E1070&lt;E$1289),'Female Data'!$X1070,0))))</f>
        <v>--</v>
      </c>
      <c r="F1070" t="str">
        <f>IF(AND(F$1288=0,F$1289=0),"--",IF(AND(F$1288&gt;0,F$1289=0),IF('Female Data'!F1070&gt;F$1288,'Female Data'!$X1070,0),IF(AND(F$1288=0,F$1289&gt;0),IF('Female Data'!F1070&lt;F$1289,'Female Data'!$X1070,0),IF(AND('Female Data'!F1070&gt;F$1288,'Female Data'!F1070&lt;F$1289),'Female Data'!$X1070,0))))</f>
        <v>--</v>
      </c>
      <c r="G1070" t="str">
        <f>IF(AND(G$1288=0,G$1289=0),"--",IF(AND(G$1288&gt;0,G$1289=0),IF('Female Data'!G1070&gt;G$1288,'Female Data'!$X1070,0),IF(AND(G$1288=0,G$1289&gt;0),IF('Female Data'!G1070&lt;G$1289,'Female Data'!$X1070,0),IF(AND('Female Data'!G1070&gt;G$1288,'Female Data'!G1070&lt;G$1289),'Female Data'!$X1070,0))))</f>
        <v>--</v>
      </c>
      <c r="H1070" t="str">
        <f>IF(AND(H$1288=0,H$1289=0),"--",IF(AND(H$1288&gt;0,H$1289=0),IF('Female Data'!H1070&gt;H$1288,'Female Data'!$X1070,0),IF(AND(H$1288=0,H$1289&gt;0),IF('Female Data'!H1070&lt;H$1289,'Female Data'!$X1070,0),IF(AND('Female Data'!H1070&gt;H$1288,'Female Data'!H1070&lt;H$1289),'Female Data'!$X1070,0))))</f>
        <v>--</v>
      </c>
      <c r="I1070" t="str">
        <f>IF(AND(I$1288=0,I$1289=0),"--",IF(AND(I$1288&gt;0,I$1289=0),IF('Female Data'!I1070&gt;I$1288,'Female Data'!$X1070,0),IF(AND(I$1288=0,I$1289&gt;0),IF('Female Data'!I1070&lt;I$1289,'Female Data'!$X1070,0),IF(AND('Female Data'!I1070&gt;I$1288,'Female Data'!I1070&lt;I$1289),'Female Data'!$X1070,0))))</f>
        <v>--</v>
      </c>
      <c r="J1070" t="str">
        <f>IF(AND(J$1288=0,J$1289=0),"--",IF(AND(J$1288&gt;0,J$1289=0),IF('Female Data'!J1070&gt;J$1288,'Female Data'!$X1070,0),IF(AND(J$1288=0,J$1289&gt;0),IF('Female Data'!J1070&lt;J$1289,'Female Data'!$X1070,0),IF(AND('Female Data'!J1070&gt;J$1288,'Female Data'!J1070&lt;J$1289),'Female Data'!$X1070,0))))</f>
        <v>--</v>
      </c>
      <c r="K1070" t="str">
        <f>IF(AND(K$1288=0,K$1289=0),"--",IF(AND(K$1288&gt;0,K$1289=0),IF('Female Data'!K1070&gt;K$1288,'Female Data'!$X1070,0),IF(AND(K$1288=0,K$1289&gt;0),IF('Female Data'!K1070&lt;K$1289,'Female Data'!$X1070,0),IF(AND('Female Data'!K1070&gt;K$1288,'Female Data'!K1070&lt;K$1289),'Female Data'!$X1070,0))))</f>
        <v>--</v>
      </c>
      <c r="L1070" t="str">
        <f>IF(AND(L$1288=0,L$1289=0),"--",IF(AND(L$1288&gt;0,L$1289=0),IF('Female Data'!L1070&gt;L$1288,'Female Data'!$X1070,0),IF(AND(L$1288=0,L$1289&gt;0),IF('Female Data'!L1070&lt;L$1289,'Female Data'!$X1070,0),IF(AND('Female Data'!L1070&gt;L$1288,'Female Data'!L1070&lt;L$1289),'Female Data'!$X1070,0))))</f>
        <v>--</v>
      </c>
      <c r="M1070" t="str">
        <f>IF(AND(M$1288=0,M$1289=0),"--",IF(AND(M$1288&gt;0,M$1289=0),IF('Female Data'!M1070&gt;M$1288,'Female Data'!$X1070,0),IF(AND(M$1288=0,M$1289&gt;0),IF('Female Data'!M1070&lt;M$1289,'Female Data'!$X1070,0),IF(AND('Female Data'!M1070&gt;M$1288,'Female Data'!M1070&lt;M$1289),'Female Data'!$X1070,0))))</f>
        <v>--</v>
      </c>
      <c r="N1070" t="str">
        <f>IF(AND(N$1288=0,N$1289=0),"--",IF(AND(N$1288&gt;0,N$1289=0),IF('Female Data'!N1070&gt;N$1288,'Female Data'!$X1070,0),IF(AND(N$1288=0,N$1289&gt;0),IF('Female Data'!N1070&lt;N$1289,'Female Data'!$X1070,0),IF(AND('Female Data'!N1070&gt;N$1288,'Female Data'!N1070&lt;N$1289),'Female Data'!$X1070,0))))</f>
        <v>--</v>
      </c>
      <c r="O1070" t="str">
        <f>IF(AND(O$1288=0,O$1289=0),"--",IF(AND(O$1288&gt;0,O$1289=0),IF('Female Data'!O1070&gt;O$1288,'Female Data'!$X1070,0),IF(AND(O$1288=0,O$1289&gt;0),IF('Female Data'!O1070&lt;O$1289,'Female Data'!$X1070,0),IF(AND('Female Data'!O1070&gt;O$1288,'Female Data'!O1070&lt;O$1289),'Female Data'!$X1070,0))))</f>
        <v>--</v>
      </c>
      <c r="P1070" t="str">
        <f>IF(AND(P$1288=0,P$1289=0),"--",IF(AND(P$1288&gt;0,P$1289=0),IF('Female Data'!P1070&gt;P$1288,'Female Data'!$X1070,0),IF(AND(P$1288=0,P$1289&gt;0),IF('Female Data'!P1070&lt;P$1289,'Female Data'!$X1070,0),IF(AND('Female Data'!P1070&gt;P$1288,'Female Data'!P1070&lt;P$1289),'Female Data'!$X1070,0))))</f>
        <v>--</v>
      </c>
      <c r="Q1070" t="str">
        <f>IF(AND(Q$1288=0,Q$1289=0),"--",IF(AND(Q$1288&gt;0,Q$1289=0),IF('Female Data'!Q1070&gt;Q$1288,'Female Data'!$X1070,0),IF(AND(Q$1288=0,Q$1289&gt;0),IF('Female Data'!Q1070&lt;Q$1289,'Female Data'!$X1070,0),IF(AND('Female Data'!Q1070&gt;Q$1288,'Female Data'!Q1070&lt;Q$1289),'Female Data'!$X1070,0))))</f>
        <v>--</v>
      </c>
      <c r="R1070" t="str">
        <f>IF(AND(R$1288=0,R$1289=0),"--",IF(AND(R$1288&gt;0,R$1289=0),IF('Female Data'!R1070&gt;R$1288,'Female Data'!$X1070,0),IF(AND(R$1288=0,R$1289&gt;0),IF('Female Data'!R1070&lt;R$1289,'Female Data'!$X1070,0),IF(AND('Female Data'!R1070&gt;R$1288,'Female Data'!R1070&lt;R$1289),'Female Data'!$X1070,0))))</f>
        <v>--</v>
      </c>
      <c r="S1070" t="str">
        <f>IF(AND(S$1288=0,S$1289=0),"--",IF(AND(S$1288&gt;0,S$1289=0),IF('Female Data'!S1070&gt;S$1288,'Female Data'!$X1070,0),IF(AND(S$1288=0,S$1289&gt;0),IF('Female Data'!S1070&lt;S$1289,'Female Data'!$X1070,0),IF(AND('Female Data'!S1070&gt;S$1288,'Female Data'!S1070&lt;S$1289),'Female Data'!$X1070,0))))</f>
        <v>--</v>
      </c>
      <c r="T1070" t="str">
        <f>IF(AND(T$1288=0,T$1289=0),"--",IF(AND(T$1288&gt;0,T$1289=0),IF('Female Data'!T1070&gt;T$1288,'Female Data'!$X1070,0),IF(AND(T$1288=0,T$1289&gt;0),IF('Female Data'!T1070&lt;T$1289,'Female Data'!$X1070,0),IF(AND('Female Data'!T1070&gt;T$1288,'Female Data'!T1070&lt;T$1289),'Female Data'!$X1070,0))))</f>
        <v>--</v>
      </c>
      <c r="U1070" t="str">
        <f>IF(AND(U$1288=0,U$1289=0),"--",IF(AND(U$1288&gt;0,U$1289=0),IF('Female Data'!U1070&gt;U$1288,'Female Data'!$X1070,0),IF(AND(U$1288=0,U$1289&gt;0),IF('Female Data'!U1070&lt;U$1289,'Female Data'!$X1070,0),IF(AND('Female Data'!U1070&gt;U$1288,'Female Data'!U1070&lt;U$1289),'Female Data'!$X1070,0))))</f>
        <v>--</v>
      </c>
      <c r="V1070" t="str">
        <f>IF(AND(V$1288=0,V$1289=0),"--",IF(AND(V$1288&gt;0,V$1289=0),IF('Female Data'!V1070&gt;V$1288,'Female Data'!$X1070,0),IF(AND(V$1288=0,V$1289&gt;0),IF('Female Data'!V1070&lt;V$1289,'Female Data'!$X1070,0),IF(AND('Female Data'!V1070&gt;V$1288,'Female Data'!V1070&lt;V$1289),'Female Data'!$X1070,0))))</f>
        <v>--</v>
      </c>
      <c r="W1070" t="str">
        <f>IF(AND(W$1288=0,W$1289=0),"--",IF(AND(W$1288&gt;0,W$1289=0),IF('Female Data'!W1070&gt;W$1288,'Female Data'!$X1070,0),IF(AND(W$1288=0,W$1289&gt;0),IF('Female Data'!W1070&lt;W$1289,'Female Data'!$X1070,0),IF(AND('Female Data'!W1070&gt;W$1288,'Female Data'!W1070&lt;W$1289),'Female Data'!$X1070,0))))</f>
        <v>--</v>
      </c>
      <c r="Y1070">
        <f t="shared" si="32"/>
        <v>0</v>
      </c>
      <c r="Z1070">
        <f>Y1070*'Female Data'!X1070</f>
        <v>0</v>
      </c>
      <c r="AA1070">
        <f t="shared" si="33"/>
        <v>1</v>
      </c>
      <c r="AB1070">
        <f>AA1070*'Female Data'!X1070</f>
        <v>28753</v>
      </c>
    </row>
    <row r="1071" spans="1:28">
      <c r="A1071">
        <f>'Female Data'!A1071</f>
        <v>1070</v>
      </c>
      <c r="B1071" t="str">
        <f>'Female Data'!B1071</f>
        <v>F</v>
      </c>
      <c r="C1071" t="str">
        <f>IF(AND(C$1288=0,C$1289=0),"--",IF(AND(C$1288&gt;0,C$1289=0),IF('Female Data'!C1071&gt;C$1288,'Female Data'!$X1071,0),IF(AND(C$1288=0,C$1289&gt;0),IF('Female Data'!C1071&lt;C$1289,'Female Data'!$X1071,0),IF(AND('Female Data'!C1071&gt;C$1288,'Female Data'!C1071&lt;C$1289),'Female Data'!$X1071,0))))</f>
        <v>--</v>
      </c>
      <c r="D1071" t="str">
        <f>IF(AND(D$1288=0,D$1289=0),"--",IF(AND(D$1288&gt;0,D$1289=0),IF('Female Data'!D1071&gt;D$1288,'Female Data'!$X1071,0),IF(AND(D$1288=0,D$1289&gt;0),IF('Female Data'!D1071&lt;D$1289,'Female Data'!$X1071,0),IF(AND('Female Data'!D1071&gt;D$1288,'Female Data'!D1071&lt;D$1289),'Female Data'!$X1071,0))))</f>
        <v>--</v>
      </c>
      <c r="E1071" t="str">
        <f>IF(AND(E$1288=0,E$1289=0),"--",IF(AND(E$1288&gt;0,E$1289=0),IF('Female Data'!E1071&gt;E$1288,'Female Data'!$X1071,0),IF(AND(E$1288=0,E$1289&gt;0),IF('Female Data'!E1071&lt;E$1289,'Female Data'!$X1071,0),IF(AND('Female Data'!E1071&gt;E$1288,'Female Data'!E1071&lt;E$1289),'Female Data'!$X1071,0))))</f>
        <v>--</v>
      </c>
      <c r="F1071" t="str">
        <f>IF(AND(F$1288=0,F$1289=0),"--",IF(AND(F$1288&gt;0,F$1289=0),IF('Female Data'!F1071&gt;F$1288,'Female Data'!$X1071,0),IF(AND(F$1288=0,F$1289&gt;0),IF('Female Data'!F1071&lt;F$1289,'Female Data'!$X1071,0),IF(AND('Female Data'!F1071&gt;F$1288,'Female Data'!F1071&lt;F$1289),'Female Data'!$X1071,0))))</f>
        <v>--</v>
      </c>
      <c r="G1071" t="str">
        <f>IF(AND(G$1288=0,G$1289=0),"--",IF(AND(G$1288&gt;0,G$1289=0),IF('Female Data'!G1071&gt;G$1288,'Female Data'!$X1071,0),IF(AND(G$1288=0,G$1289&gt;0),IF('Female Data'!G1071&lt;G$1289,'Female Data'!$X1071,0),IF(AND('Female Data'!G1071&gt;G$1288,'Female Data'!G1071&lt;G$1289),'Female Data'!$X1071,0))))</f>
        <v>--</v>
      </c>
      <c r="H1071" t="str">
        <f>IF(AND(H$1288=0,H$1289=0),"--",IF(AND(H$1288&gt;0,H$1289=0),IF('Female Data'!H1071&gt;H$1288,'Female Data'!$X1071,0),IF(AND(H$1288=0,H$1289&gt;0),IF('Female Data'!H1071&lt;H$1289,'Female Data'!$X1071,0),IF(AND('Female Data'!H1071&gt;H$1288,'Female Data'!H1071&lt;H$1289),'Female Data'!$X1071,0))))</f>
        <v>--</v>
      </c>
      <c r="I1071" t="str">
        <f>IF(AND(I$1288=0,I$1289=0),"--",IF(AND(I$1288&gt;0,I$1289=0),IF('Female Data'!I1071&gt;I$1288,'Female Data'!$X1071,0),IF(AND(I$1288=0,I$1289&gt;0),IF('Female Data'!I1071&lt;I$1289,'Female Data'!$X1071,0),IF(AND('Female Data'!I1071&gt;I$1288,'Female Data'!I1071&lt;I$1289),'Female Data'!$X1071,0))))</f>
        <v>--</v>
      </c>
      <c r="J1071" t="str">
        <f>IF(AND(J$1288=0,J$1289=0),"--",IF(AND(J$1288&gt;0,J$1289=0),IF('Female Data'!J1071&gt;J$1288,'Female Data'!$X1071,0),IF(AND(J$1288=0,J$1289&gt;0),IF('Female Data'!J1071&lt;J$1289,'Female Data'!$X1071,0),IF(AND('Female Data'!J1071&gt;J$1288,'Female Data'!J1071&lt;J$1289),'Female Data'!$X1071,0))))</f>
        <v>--</v>
      </c>
      <c r="K1071" t="str">
        <f>IF(AND(K$1288=0,K$1289=0),"--",IF(AND(K$1288&gt;0,K$1289=0),IF('Female Data'!K1071&gt;K$1288,'Female Data'!$X1071,0),IF(AND(K$1288=0,K$1289&gt;0),IF('Female Data'!K1071&lt;K$1289,'Female Data'!$X1071,0),IF(AND('Female Data'!K1071&gt;K$1288,'Female Data'!K1071&lt;K$1289),'Female Data'!$X1071,0))))</f>
        <v>--</v>
      </c>
      <c r="L1071" t="str">
        <f>IF(AND(L$1288=0,L$1289=0),"--",IF(AND(L$1288&gt;0,L$1289=0),IF('Female Data'!L1071&gt;L$1288,'Female Data'!$X1071,0),IF(AND(L$1288=0,L$1289&gt;0),IF('Female Data'!L1071&lt;L$1289,'Female Data'!$X1071,0),IF(AND('Female Data'!L1071&gt;L$1288,'Female Data'!L1071&lt;L$1289),'Female Data'!$X1071,0))))</f>
        <v>--</v>
      </c>
      <c r="M1071" t="str">
        <f>IF(AND(M$1288=0,M$1289=0),"--",IF(AND(M$1288&gt;0,M$1289=0),IF('Female Data'!M1071&gt;M$1288,'Female Data'!$X1071,0),IF(AND(M$1288=0,M$1289&gt;0),IF('Female Data'!M1071&lt;M$1289,'Female Data'!$X1071,0),IF(AND('Female Data'!M1071&gt;M$1288,'Female Data'!M1071&lt;M$1289),'Female Data'!$X1071,0))))</f>
        <v>--</v>
      </c>
      <c r="N1071" t="str">
        <f>IF(AND(N$1288=0,N$1289=0),"--",IF(AND(N$1288&gt;0,N$1289=0),IF('Female Data'!N1071&gt;N$1288,'Female Data'!$X1071,0),IF(AND(N$1288=0,N$1289&gt;0),IF('Female Data'!N1071&lt;N$1289,'Female Data'!$X1071,0),IF(AND('Female Data'!N1071&gt;N$1288,'Female Data'!N1071&lt;N$1289),'Female Data'!$X1071,0))))</f>
        <v>--</v>
      </c>
      <c r="O1071" t="str">
        <f>IF(AND(O$1288=0,O$1289=0),"--",IF(AND(O$1288&gt;0,O$1289=0),IF('Female Data'!O1071&gt;O$1288,'Female Data'!$X1071,0),IF(AND(O$1288=0,O$1289&gt;0),IF('Female Data'!O1071&lt;O$1289,'Female Data'!$X1071,0),IF(AND('Female Data'!O1071&gt;O$1288,'Female Data'!O1071&lt;O$1289),'Female Data'!$X1071,0))))</f>
        <v>--</v>
      </c>
      <c r="P1071" t="str">
        <f>IF(AND(P$1288=0,P$1289=0),"--",IF(AND(P$1288&gt;0,P$1289=0),IF('Female Data'!P1071&gt;P$1288,'Female Data'!$X1071,0),IF(AND(P$1288=0,P$1289&gt;0),IF('Female Data'!P1071&lt;P$1289,'Female Data'!$X1071,0),IF(AND('Female Data'!P1071&gt;P$1288,'Female Data'!P1071&lt;P$1289),'Female Data'!$X1071,0))))</f>
        <v>--</v>
      </c>
      <c r="Q1071" t="str">
        <f>IF(AND(Q$1288=0,Q$1289=0),"--",IF(AND(Q$1288&gt;0,Q$1289=0),IF('Female Data'!Q1071&gt;Q$1288,'Female Data'!$X1071,0),IF(AND(Q$1288=0,Q$1289&gt;0),IF('Female Data'!Q1071&lt;Q$1289,'Female Data'!$X1071,0),IF(AND('Female Data'!Q1071&gt;Q$1288,'Female Data'!Q1071&lt;Q$1289),'Female Data'!$X1071,0))))</f>
        <v>--</v>
      </c>
      <c r="R1071" t="str">
        <f>IF(AND(R$1288=0,R$1289=0),"--",IF(AND(R$1288&gt;0,R$1289=0),IF('Female Data'!R1071&gt;R$1288,'Female Data'!$X1071,0),IF(AND(R$1288=0,R$1289&gt;0),IF('Female Data'!R1071&lt;R$1289,'Female Data'!$X1071,0),IF(AND('Female Data'!R1071&gt;R$1288,'Female Data'!R1071&lt;R$1289),'Female Data'!$X1071,0))))</f>
        <v>--</v>
      </c>
      <c r="S1071" t="str">
        <f>IF(AND(S$1288=0,S$1289=0),"--",IF(AND(S$1288&gt;0,S$1289=0),IF('Female Data'!S1071&gt;S$1288,'Female Data'!$X1071,0),IF(AND(S$1288=0,S$1289&gt;0),IF('Female Data'!S1071&lt;S$1289,'Female Data'!$X1071,0),IF(AND('Female Data'!S1071&gt;S$1288,'Female Data'!S1071&lt;S$1289),'Female Data'!$X1071,0))))</f>
        <v>--</v>
      </c>
      <c r="T1071" t="str">
        <f>IF(AND(T$1288=0,T$1289=0),"--",IF(AND(T$1288&gt;0,T$1289=0),IF('Female Data'!T1071&gt;T$1288,'Female Data'!$X1071,0),IF(AND(T$1288=0,T$1289&gt;0),IF('Female Data'!T1071&lt;T$1289,'Female Data'!$X1071,0),IF(AND('Female Data'!T1071&gt;T$1288,'Female Data'!T1071&lt;T$1289),'Female Data'!$X1071,0))))</f>
        <v>--</v>
      </c>
      <c r="U1071" t="str">
        <f>IF(AND(U$1288=0,U$1289=0),"--",IF(AND(U$1288&gt;0,U$1289=0),IF('Female Data'!U1071&gt;U$1288,'Female Data'!$X1071,0),IF(AND(U$1288=0,U$1289&gt;0),IF('Female Data'!U1071&lt;U$1289,'Female Data'!$X1071,0),IF(AND('Female Data'!U1071&gt;U$1288,'Female Data'!U1071&lt;U$1289),'Female Data'!$X1071,0))))</f>
        <v>--</v>
      </c>
      <c r="V1071" t="str">
        <f>IF(AND(V$1288=0,V$1289=0),"--",IF(AND(V$1288&gt;0,V$1289=0),IF('Female Data'!V1071&gt;V$1288,'Female Data'!$X1071,0),IF(AND(V$1288=0,V$1289&gt;0),IF('Female Data'!V1071&lt;V$1289,'Female Data'!$X1071,0),IF(AND('Female Data'!V1071&gt;V$1288,'Female Data'!V1071&lt;V$1289),'Female Data'!$X1071,0))))</f>
        <v>--</v>
      </c>
      <c r="W1071" t="str">
        <f>IF(AND(W$1288=0,W$1289=0),"--",IF(AND(W$1288&gt;0,W$1289=0),IF('Female Data'!W1071&gt;W$1288,'Female Data'!$X1071,0),IF(AND(W$1288=0,W$1289&gt;0),IF('Female Data'!W1071&lt;W$1289,'Female Data'!$X1071,0),IF(AND('Female Data'!W1071&gt;W$1288,'Female Data'!W1071&lt;W$1289),'Female Data'!$X1071,0))))</f>
        <v>--</v>
      </c>
      <c r="Y1071">
        <f t="shared" si="32"/>
        <v>0</v>
      </c>
      <c r="Z1071">
        <f>Y1071*'Female Data'!X1071</f>
        <v>0</v>
      </c>
      <c r="AA1071">
        <f t="shared" si="33"/>
        <v>1</v>
      </c>
      <c r="AB1071">
        <f>AA1071*'Female Data'!X1071</f>
        <v>93181</v>
      </c>
    </row>
    <row r="1072" spans="1:28">
      <c r="A1072">
        <f>'Female Data'!A1072</f>
        <v>1071</v>
      </c>
      <c r="B1072" t="str">
        <f>'Female Data'!B1072</f>
        <v>F</v>
      </c>
      <c r="C1072" t="str">
        <f>IF(AND(C$1288=0,C$1289=0),"--",IF(AND(C$1288&gt;0,C$1289=0),IF('Female Data'!C1072&gt;C$1288,'Female Data'!$X1072,0),IF(AND(C$1288=0,C$1289&gt;0),IF('Female Data'!C1072&lt;C$1289,'Female Data'!$X1072,0),IF(AND('Female Data'!C1072&gt;C$1288,'Female Data'!C1072&lt;C$1289),'Female Data'!$X1072,0))))</f>
        <v>--</v>
      </c>
      <c r="D1072" t="str">
        <f>IF(AND(D$1288=0,D$1289=0),"--",IF(AND(D$1288&gt;0,D$1289=0),IF('Female Data'!D1072&gt;D$1288,'Female Data'!$X1072,0),IF(AND(D$1288=0,D$1289&gt;0),IF('Female Data'!D1072&lt;D$1289,'Female Data'!$X1072,0),IF(AND('Female Data'!D1072&gt;D$1288,'Female Data'!D1072&lt;D$1289),'Female Data'!$X1072,0))))</f>
        <v>--</v>
      </c>
      <c r="E1072" t="str">
        <f>IF(AND(E$1288=0,E$1289=0),"--",IF(AND(E$1288&gt;0,E$1289=0),IF('Female Data'!E1072&gt;E$1288,'Female Data'!$X1072,0),IF(AND(E$1288=0,E$1289&gt;0),IF('Female Data'!E1072&lt;E$1289,'Female Data'!$X1072,0),IF(AND('Female Data'!E1072&gt;E$1288,'Female Data'!E1072&lt;E$1289),'Female Data'!$X1072,0))))</f>
        <v>--</v>
      </c>
      <c r="F1072" t="str">
        <f>IF(AND(F$1288=0,F$1289=0),"--",IF(AND(F$1288&gt;0,F$1289=0),IF('Female Data'!F1072&gt;F$1288,'Female Data'!$X1072,0),IF(AND(F$1288=0,F$1289&gt;0),IF('Female Data'!F1072&lt;F$1289,'Female Data'!$X1072,0),IF(AND('Female Data'!F1072&gt;F$1288,'Female Data'!F1072&lt;F$1289),'Female Data'!$X1072,0))))</f>
        <v>--</v>
      </c>
      <c r="G1072" t="str">
        <f>IF(AND(G$1288=0,G$1289=0),"--",IF(AND(G$1288&gt;0,G$1289=0),IF('Female Data'!G1072&gt;G$1288,'Female Data'!$X1072,0),IF(AND(G$1288=0,G$1289&gt;0),IF('Female Data'!G1072&lt;G$1289,'Female Data'!$X1072,0),IF(AND('Female Data'!G1072&gt;G$1288,'Female Data'!G1072&lt;G$1289),'Female Data'!$X1072,0))))</f>
        <v>--</v>
      </c>
      <c r="H1072" t="str">
        <f>IF(AND(H$1288=0,H$1289=0),"--",IF(AND(H$1288&gt;0,H$1289=0),IF('Female Data'!H1072&gt;H$1288,'Female Data'!$X1072,0),IF(AND(H$1288=0,H$1289&gt;0),IF('Female Data'!H1072&lt;H$1289,'Female Data'!$X1072,0),IF(AND('Female Data'!H1072&gt;H$1288,'Female Data'!H1072&lt;H$1289),'Female Data'!$X1072,0))))</f>
        <v>--</v>
      </c>
      <c r="I1072" t="str">
        <f>IF(AND(I$1288=0,I$1289=0),"--",IF(AND(I$1288&gt;0,I$1289=0),IF('Female Data'!I1072&gt;I$1288,'Female Data'!$X1072,0),IF(AND(I$1288=0,I$1289&gt;0),IF('Female Data'!I1072&lt;I$1289,'Female Data'!$X1072,0),IF(AND('Female Data'!I1072&gt;I$1288,'Female Data'!I1072&lt;I$1289),'Female Data'!$X1072,0))))</f>
        <v>--</v>
      </c>
      <c r="J1072" t="str">
        <f>IF(AND(J$1288=0,J$1289=0),"--",IF(AND(J$1288&gt;0,J$1289=0),IF('Female Data'!J1072&gt;J$1288,'Female Data'!$X1072,0),IF(AND(J$1288=0,J$1289&gt;0),IF('Female Data'!J1072&lt;J$1289,'Female Data'!$X1072,0),IF(AND('Female Data'!J1072&gt;J$1288,'Female Data'!J1072&lt;J$1289),'Female Data'!$X1072,0))))</f>
        <v>--</v>
      </c>
      <c r="K1072" t="str">
        <f>IF(AND(K$1288=0,K$1289=0),"--",IF(AND(K$1288&gt;0,K$1289=0),IF('Female Data'!K1072&gt;K$1288,'Female Data'!$X1072,0),IF(AND(K$1288=0,K$1289&gt;0),IF('Female Data'!K1072&lt;K$1289,'Female Data'!$X1072,0),IF(AND('Female Data'!K1072&gt;K$1288,'Female Data'!K1072&lt;K$1289),'Female Data'!$X1072,0))))</f>
        <v>--</v>
      </c>
      <c r="L1072" t="str">
        <f>IF(AND(L$1288=0,L$1289=0),"--",IF(AND(L$1288&gt;0,L$1289=0),IF('Female Data'!L1072&gt;L$1288,'Female Data'!$X1072,0),IF(AND(L$1288=0,L$1289&gt;0),IF('Female Data'!L1072&lt;L$1289,'Female Data'!$X1072,0),IF(AND('Female Data'!L1072&gt;L$1288,'Female Data'!L1072&lt;L$1289),'Female Data'!$X1072,0))))</f>
        <v>--</v>
      </c>
      <c r="M1072" t="str">
        <f>IF(AND(M$1288=0,M$1289=0),"--",IF(AND(M$1288&gt;0,M$1289=0),IF('Female Data'!M1072&gt;M$1288,'Female Data'!$X1072,0),IF(AND(M$1288=0,M$1289&gt;0),IF('Female Data'!M1072&lt;M$1289,'Female Data'!$X1072,0),IF(AND('Female Data'!M1072&gt;M$1288,'Female Data'!M1072&lt;M$1289),'Female Data'!$X1072,0))))</f>
        <v>--</v>
      </c>
      <c r="N1072" t="str">
        <f>IF(AND(N$1288=0,N$1289=0),"--",IF(AND(N$1288&gt;0,N$1289=0),IF('Female Data'!N1072&gt;N$1288,'Female Data'!$X1072,0),IF(AND(N$1288=0,N$1289&gt;0),IF('Female Data'!N1072&lt;N$1289,'Female Data'!$X1072,0),IF(AND('Female Data'!N1072&gt;N$1288,'Female Data'!N1072&lt;N$1289),'Female Data'!$X1072,0))))</f>
        <v>--</v>
      </c>
      <c r="O1072" t="str">
        <f>IF(AND(O$1288=0,O$1289=0),"--",IF(AND(O$1288&gt;0,O$1289=0),IF('Female Data'!O1072&gt;O$1288,'Female Data'!$X1072,0),IF(AND(O$1288=0,O$1289&gt;0),IF('Female Data'!O1072&lt;O$1289,'Female Data'!$X1072,0),IF(AND('Female Data'!O1072&gt;O$1288,'Female Data'!O1072&lt;O$1289),'Female Data'!$X1072,0))))</f>
        <v>--</v>
      </c>
      <c r="P1072" t="str">
        <f>IF(AND(P$1288=0,P$1289=0),"--",IF(AND(P$1288&gt;0,P$1289=0),IF('Female Data'!P1072&gt;P$1288,'Female Data'!$X1072,0),IF(AND(P$1288=0,P$1289&gt;0),IF('Female Data'!P1072&lt;P$1289,'Female Data'!$X1072,0),IF(AND('Female Data'!P1072&gt;P$1288,'Female Data'!P1072&lt;P$1289),'Female Data'!$X1072,0))))</f>
        <v>--</v>
      </c>
      <c r="Q1072" t="str">
        <f>IF(AND(Q$1288=0,Q$1289=0),"--",IF(AND(Q$1288&gt;0,Q$1289=0),IF('Female Data'!Q1072&gt;Q$1288,'Female Data'!$X1072,0),IF(AND(Q$1288=0,Q$1289&gt;0),IF('Female Data'!Q1072&lt;Q$1289,'Female Data'!$X1072,0),IF(AND('Female Data'!Q1072&gt;Q$1288,'Female Data'!Q1072&lt;Q$1289),'Female Data'!$X1072,0))))</f>
        <v>--</v>
      </c>
      <c r="R1072" t="str">
        <f>IF(AND(R$1288=0,R$1289=0),"--",IF(AND(R$1288&gt;0,R$1289=0),IF('Female Data'!R1072&gt;R$1288,'Female Data'!$X1072,0),IF(AND(R$1288=0,R$1289&gt;0),IF('Female Data'!R1072&lt;R$1289,'Female Data'!$X1072,0),IF(AND('Female Data'!R1072&gt;R$1288,'Female Data'!R1072&lt;R$1289),'Female Data'!$X1072,0))))</f>
        <v>--</v>
      </c>
      <c r="S1072" t="str">
        <f>IF(AND(S$1288=0,S$1289=0),"--",IF(AND(S$1288&gt;0,S$1289=0),IF('Female Data'!S1072&gt;S$1288,'Female Data'!$X1072,0),IF(AND(S$1288=0,S$1289&gt;0),IF('Female Data'!S1072&lt;S$1289,'Female Data'!$X1072,0),IF(AND('Female Data'!S1072&gt;S$1288,'Female Data'!S1072&lt;S$1289),'Female Data'!$X1072,0))))</f>
        <v>--</v>
      </c>
      <c r="T1072" t="str">
        <f>IF(AND(T$1288=0,T$1289=0),"--",IF(AND(T$1288&gt;0,T$1289=0),IF('Female Data'!T1072&gt;T$1288,'Female Data'!$X1072,0),IF(AND(T$1288=0,T$1289&gt;0),IF('Female Data'!T1072&lt;T$1289,'Female Data'!$X1072,0),IF(AND('Female Data'!T1072&gt;T$1288,'Female Data'!T1072&lt;T$1289),'Female Data'!$X1072,0))))</f>
        <v>--</v>
      </c>
      <c r="U1072" t="str">
        <f>IF(AND(U$1288=0,U$1289=0),"--",IF(AND(U$1288&gt;0,U$1289=0),IF('Female Data'!U1072&gt;U$1288,'Female Data'!$X1072,0),IF(AND(U$1288=0,U$1289&gt;0),IF('Female Data'!U1072&lt;U$1289,'Female Data'!$X1072,0),IF(AND('Female Data'!U1072&gt;U$1288,'Female Data'!U1072&lt;U$1289),'Female Data'!$X1072,0))))</f>
        <v>--</v>
      </c>
      <c r="V1072" t="str">
        <f>IF(AND(V$1288=0,V$1289=0),"--",IF(AND(V$1288&gt;0,V$1289=0),IF('Female Data'!V1072&gt;V$1288,'Female Data'!$X1072,0),IF(AND(V$1288=0,V$1289&gt;0),IF('Female Data'!V1072&lt;V$1289,'Female Data'!$X1072,0),IF(AND('Female Data'!V1072&gt;V$1288,'Female Data'!V1072&lt;V$1289),'Female Data'!$X1072,0))))</f>
        <v>--</v>
      </c>
      <c r="W1072" t="str">
        <f>IF(AND(W$1288=0,W$1289=0),"--",IF(AND(W$1288&gt;0,W$1289=0),IF('Female Data'!W1072&gt;W$1288,'Female Data'!$X1072,0),IF(AND(W$1288=0,W$1289&gt;0),IF('Female Data'!W1072&lt;W$1289,'Female Data'!$X1072,0),IF(AND('Female Data'!W1072&gt;W$1288,'Female Data'!W1072&lt;W$1289),'Female Data'!$X1072,0))))</f>
        <v>--</v>
      </c>
      <c r="Y1072">
        <f t="shared" si="32"/>
        <v>0</v>
      </c>
      <c r="Z1072">
        <f>Y1072*'Female Data'!X1072</f>
        <v>0</v>
      </c>
      <c r="AA1072">
        <f t="shared" si="33"/>
        <v>1</v>
      </c>
      <c r="AB1072">
        <f>AA1072*'Female Data'!X1072</f>
        <v>233596</v>
      </c>
    </row>
    <row r="1073" spans="1:28">
      <c r="A1073">
        <f>'Female Data'!A1073</f>
        <v>1072</v>
      </c>
      <c r="B1073" t="str">
        <f>'Female Data'!B1073</f>
        <v>F</v>
      </c>
      <c r="C1073" t="str">
        <f>IF(AND(C$1288=0,C$1289=0),"--",IF(AND(C$1288&gt;0,C$1289=0),IF('Female Data'!C1073&gt;C$1288,'Female Data'!$X1073,0),IF(AND(C$1288=0,C$1289&gt;0),IF('Female Data'!C1073&lt;C$1289,'Female Data'!$X1073,0),IF(AND('Female Data'!C1073&gt;C$1288,'Female Data'!C1073&lt;C$1289),'Female Data'!$X1073,0))))</f>
        <v>--</v>
      </c>
      <c r="D1073" t="str">
        <f>IF(AND(D$1288=0,D$1289=0),"--",IF(AND(D$1288&gt;0,D$1289=0),IF('Female Data'!D1073&gt;D$1288,'Female Data'!$X1073,0),IF(AND(D$1288=0,D$1289&gt;0),IF('Female Data'!D1073&lt;D$1289,'Female Data'!$X1073,0),IF(AND('Female Data'!D1073&gt;D$1288,'Female Data'!D1073&lt;D$1289),'Female Data'!$X1073,0))))</f>
        <v>--</v>
      </c>
      <c r="E1073" t="str">
        <f>IF(AND(E$1288=0,E$1289=0),"--",IF(AND(E$1288&gt;0,E$1289=0),IF('Female Data'!E1073&gt;E$1288,'Female Data'!$X1073,0),IF(AND(E$1288=0,E$1289&gt;0),IF('Female Data'!E1073&lt;E$1289,'Female Data'!$X1073,0),IF(AND('Female Data'!E1073&gt;E$1288,'Female Data'!E1073&lt;E$1289),'Female Data'!$X1073,0))))</f>
        <v>--</v>
      </c>
      <c r="F1073" t="str">
        <f>IF(AND(F$1288=0,F$1289=0),"--",IF(AND(F$1288&gt;0,F$1289=0),IF('Female Data'!F1073&gt;F$1288,'Female Data'!$X1073,0),IF(AND(F$1288=0,F$1289&gt;0),IF('Female Data'!F1073&lt;F$1289,'Female Data'!$X1073,0),IF(AND('Female Data'!F1073&gt;F$1288,'Female Data'!F1073&lt;F$1289),'Female Data'!$X1073,0))))</f>
        <v>--</v>
      </c>
      <c r="G1073" t="str">
        <f>IF(AND(G$1288=0,G$1289=0),"--",IF(AND(G$1288&gt;0,G$1289=0),IF('Female Data'!G1073&gt;G$1288,'Female Data'!$X1073,0),IF(AND(G$1288=0,G$1289&gt;0),IF('Female Data'!G1073&lt;G$1289,'Female Data'!$X1073,0),IF(AND('Female Data'!G1073&gt;G$1288,'Female Data'!G1073&lt;G$1289),'Female Data'!$X1073,0))))</f>
        <v>--</v>
      </c>
      <c r="H1073" t="str">
        <f>IF(AND(H$1288=0,H$1289=0),"--",IF(AND(H$1288&gt;0,H$1289=0),IF('Female Data'!H1073&gt;H$1288,'Female Data'!$X1073,0),IF(AND(H$1288=0,H$1289&gt;0),IF('Female Data'!H1073&lt;H$1289,'Female Data'!$X1073,0),IF(AND('Female Data'!H1073&gt;H$1288,'Female Data'!H1073&lt;H$1289),'Female Data'!$X1073,0))))</f>
        <v>--</v>
      </c>
      <c r="I1073" t="str">
        <f>IF(AND(I$1288=0,I$1289=0),"--",IF(AND(I$1288&gt;0,I$1289=0),IF('Female Data'!I1073&gt;I$1288,'Female Data'!$X1073,0),IF(AND(I$1288=0,I$1289&gt;0),IF('Female Data'!I1073&lt;I$1289,'Female Data'!$X1073,0),IF(AND('Female Data'!I1073&gt;I$1288,'Female Data'!I1073&lt;I$1289),'Female Data'!$X1073,0))))</f>
        <v>--</v>
      </c>
      <c r="J1073" t="str">
        <f>IF(AND(J$1288=0,J$1289=0),"--",IF(AND(J$1288&gt;0,J$1289=0),IF('Female Data'!J1073&gt;J$1288,'Female Data'!$X1073,0),IF(AND(J$1288=0,J$1289&gt;0),IF('Female Data'!J1073&lt;J$1289,'Female Data'!$X1073,0),IF(AND('Female Data'!J1073&gt;J$1288,'Female Data'!J1073&lt;J$1289),'Female Data'!$X1073,0))))</f>
        <v>--</v>
      </c>
      <c r="K1073" t="str">
        <f>IF(AND(K$1288=0,K$1289=0),"--",IF(AND(K$1288&gt;0,K$1289=0),IF('Female Data'!K1073&gt;K$1288,'Female Data'!$X1073,0),IF(AND(K$1288=0,K$1289&gt;0),IF('Female Data'!K1073&lt;K$1289,'Female Data'!$X1073,0),IF(AND('Female Data'!K1073&gt;K$1288,'Female Data'!K1073&lt;K$1289),'Female Data'!$X1073,0))))</f>
        <v>--</v>
      </c>
      <c r="L1073" t="str">
        <f>IF(AND(L$1288=0,L$1289=0),"--",IF(AND(L$1288&gt;0,L$1289=0),IF('Female Data'!L1073&gt;L$1288,'Female Data'!$X1073,0),IF(AND(L$1288=0,L$1289&gt;0),IF('Female Data'!L1073&lt;L$1289,'Female Data'!$X1073,0),IF(AND('Female Data'!L1073&gt;L$1288,'Female Data'!L1073&lt;L$1289),'Female Data'!$X1073,0))))</f>
        <v>--</v>
      </c>
      <c r="M1073" t="str">
        <f>IF(AND(M$1288=0,M$1289=0),"--",IF(AND(M$1288&gt;0,M$1289=0),IF('Female Data'!M1073&gt;M$1288,'Female Data'!$X1073,0),IF(AND(M$1288=0,M$1289&gt;0),IF('Female Data'!M1073&lt;M$1289,'Female Data'!$X1073,0),IF(AND('Female Data'!M1073&gt;M$1288,'Female Data'!M1073&lt;M$1289),'Female Data'!$X1073,0))))</f>
        <v>--</v>
      </c>
      <c r="N1073" t="str">
        <f>IF(AND(N$1288=0,N$1289=0),"--",IF(AND(N$1288&gt;0,N$1289=0),IF('Female Data'!N1073&gt;N$1288,'Female Data'!$X1073,0),IF(AND(N$1288=0,N$1289&gt;0),IF('Female Data'!N1073&lt;N$1289,'Female Data'!$X1073,0),IF(AND('Female Data'!N1073&gt;N$1288,'Female Data'!N1073&lt;N$1289),'Female Data'!$X1073,0))))</f>
        <v>--</v>
      </c>
      <c r="O1073" t="str">
        <f>IF(AND(O$1288=0,O$1289=0),"--",IF(AND(O$1288&gt;0,O$1289=0),IF('Female Data'!O1073&gt;O$1288,'Female Data'!$X1073,0),IF(AND(O$1288=0,O$1289&gt;0),IF('Female Data'!O1073&lt;O$1289,'Female Data'!$X1073,0),IF(AND('Female Data'!O1073&gt;O$1288,'Female Data'!O1073&lt;O$1289),'Female Data'!$X1073,0))))</f>
        <v>--</v>
      </c>
      <c r="P1073" t="str">
        <f>IF(AND(P$1288=0,P$1289=0),"--",IF(AND(P$1288&gt;0,P$1289=0),IF('Female Data'!P1073&gt;P$1288,'Female Data'!$X1073,0),IF(AND(P$1288=0,P$1289&gt;0),IF('Female Data'!P1073&lt;P$1289,'Female Data'!$X1073,0),IF(AND('Female Data'!P1073&gt;P$1288,'Female Data'!P1073&lt;P$1289),'Female Data'!$X1073,0))))</f>
        <v>--</v>
      </c>
      <c r="Q1073" t="str">
        <f>IF(AND(Q$1288=0,Q$1289=0),"--",IF(AND(Q$1288&gt;0,Q$1289=0),IF('Female Data'!Q1073&gt;Q$1288,'Female Data'!$X1073,0),IF(AND(Q$1288=0,Q$1289&gt;0),IF('Female Data'!Q1073&lt;Q$1289,'Female Data'!$X1073,0),IF(AND('Female Data'!Q1073&gt;Q$1288,'Female Data'!Q1073&lt;Q$1289),'Female Data'!$X1073,0))))</f>
        <v>--</v>
      </c>
      <c r="R1073" t="str">
        <f>IF(AND(R$1288=0,R$1289=0),"--",IF(AND(R$1288&gt;0,R$1289=0),IF('Female Data'!R1073&gt;R$1288,'Female Data'!$X1073,0),IF(AND(R$1288=0,R$1289&gt;0),IF('Female Data'!R1073&lt;R$1289,'Female Data'!$X1073,0),IF(AND('Female Data'!R1073&gt;R$1288,'Female Data'!R1073&lt;R$1289),'Female Data'!$X1073,0))))</f>
        <v>--</v>
      </c>
      <c r="S1073" t="str">
        <f>IF(AND(S$1288=0,S$1289=0),"--",IF(AND(S$1288&gt;0,S$1289=0),IF('Female Data'!S1073&gt;S$1288,'Female Data'!$X1073,0),IF(AND(S$1288=0,S$1289&gt;0),IF('Female Data'!S1073&lt;S$1289,'Female Data'!$X1073,0),IF(AND('Female Data'!S1073&gt;S$1288,'Female Data'!S1073&lt;S$1289),'Female Data'!$X1073,0))))</f>
        <v>--</v>
      </c>
      <c r="T1073" t="str">
        <f>IF(AND(T$1288=0,T$1289=0),"--",IF(AND(T$1288&gt;0,T$1289=0),IF('Female Data'!T1073&gt;T$1288,'Female Data'!$X1073,0),IF(AND(T$1288=0,T$1289&gt;0),IF('Female Data'!T1073&lt;T$1289,'Female Data'!$X1073,0),IF(AND('Female Data'!T1073&gt;T$1288,'Female Data'!T1073&lt;T$1289),'Female Data'!$X1073,0))))</f>
        <v>--</v>
      </c>
      <c r="U1073" t="str">
        <f>IF(AND(U$1288=0,U$1289=0),"--",IF(AND(U$1288&gt;0,U$1289=0),IF('Female Data'!U1073&gt;U$1288,'Female Data'!$X1073,0),IF(AND(U$1288=0,U$1289&gt;0),IF('Female Data'!U1073&lt;U$1289,'Female Data'!$X1073,0),IF(AND('Female Data'!U1073&gt;U$1288,'Female Data'!U1073&lt;U$1289),'Female Data'!$X1073,0))))</f>
        <v>--</v>
      </c>
      <c r="V1073" t="str">
        <f>IF(AND(V$1288=0,V$1289=0),"--",IF(AND(V$1288&gt;0,V$1289=0),IF('Female Data'!V1073&gt;V$1288,'Female Data'!$X1073,0),IF(AND(V$1288=0,V$1289&gt;0),IF('Female Data'!V1073&lt;V$1289,'Female Data'!$X1073,0),IF(AND('Female Data'!V1073&gt;V$1288,'Female Data'!V1073&lt;V$1289),'Female Data'!$X1073,0))))</f>
        <v>--</v>
      </c>
      <c r="W1073" t="str">
        <f>IF(AND(W$1288=0,W$1289=0),"--",IF(AND(W$1288&gt;0,W$1289=0),IF('Female Data'!W1073&gt;W$1288,'Female Data'!$X1073,0),IF(AND(W$1288=0,W$1289&gt;0),IF('Female Data'!W1073&lt;W$1289,'Female Data'!$X1073,0),IF(AND('Female Data'!W1073&gt;W$1288,'Female Data'!W1073&lt;W$1289),'Female Data'!$X1073,0))))</f>
        <v>--</v>
      </c>
      <c r="Y1073">
        <f t="shared" si="32"/>
        <v>0</v>
      </c>
      <c r="Z1073">
        <f>Y1073*'Female Data'!X1073</f>
        <v>0</v>
      </c>
      <c r="AA1073">
        <f t="shared" si="33"/>
        <v>1</v>
      </c>
      <c r="AB1073">
        <f>AA1073*'Female Data'!X1073</f>
        <v>294862</v>
      </c>
    </row>
    <row r="1074" spans="1:28">
      <c r="A1074">
        <f>'Female Data'!A1074</f>
        <v>1073</v>
      </c>
      <c r="B1074" t="str">
        <f>'Female Data'!B1074</f>
        <v>F</v>
      </c>
      <c r="C1074" t="str">
        <f>IF(AND(C$1288=0,C$1289=0),"--",IF(AND(C$1288&gt;0,C$1289=0),IF('Female Data'!C1074&gt;C$1288,'Female Data'!$X1074,0),IF(AND(C$1288=0,C$1289&gt;0),IF('Female Data'!C1074&lt;C$1289,'Female Data'!$X1074,0),IF(AND('Female Data'!C1074&gt;C$1288,'Female Data'!C1074&lt;C$1289),'Female Data'!$X1074,0))))</f>
        <v>--</v>
      </c>
      <c r="D1074" t="str">
        <f>IF(AND(D$1288=0,D$1289=0),"--",IF(AND(D$1288&gt;0,D$1289=0),IF('Female Data'!D1074&gt;D$1288,'Female Data'!$X1074,0),IF(AND(D$1288=0,D$1289&gt;0),IF('Female Data'!D1074&lt;D$1289,'Female Data'!$X1074,0),IF(AND('Female Data'!D1074&gt;D$1288,'Female Data'!D1074&lt;D$1289),'Female Data'!$X1074,0))))</f>
        <v>--</v>
      </c>
      <c r="E1074" t="str">
        <f>IF(AND(E$1288=0,E$1289=0),"--",IF(AND(E$1288&gt;0,E$1289=0),IF('Female Data'!E1074&gt;E$1288,'Female Data'!$X1074,0),IF(AND(E$1288=0,E$1289&gt;0),IF('Female Data'!E1074&lt;E$1289,'Female Data'!$X1074,0),IF(AND('Female Data'!E1074&gt;E$1288,'Female Data'!E1074&lt;E$1289),'Female Data'!$X1074,0))))</f>
        <v>--</v>
      </c>
      <c r="F1074" t="str">
        <f>IF(AND(F$1288=0,F$1289=0),"--",IF(AND(F$1288&gt;0,F$1289=0),IF('Female Data'!F1074&gt;F$1288,'Female Data'!$X1074,0),IF(AND(F$1288=0,F$1289&gt;0),IF('Female Data'!F1074&lt;F$1289,'Female Data'!$X1074,0),IF(AND('Female Data'!F1074&gt;F$1288,'Female Data'!F1074&lt;F$1289),'Female Data'!$X1074,0))))</f>
        <v>--</v>
      </c>
      <c r="G1074" t="str">
        <f>IF(AND(G$1288=0,G$1289=0),"--",IF(AND(G$1288&gt;0,G$1289=0),IF('Female Data'!G1074&gt;G$1288,'Female Data'!$X1074,0),IF(AND(G$1288=0,G$1289&gt;0),IF('Female Data'!G1074&lt;G$1289,'Female Data'!$X1074,0),IF(AND('Female Data'!G1074&gt;G$1288,'Female Data'!G1074&lt;G$1289),'Female Data'!$X1074,0))))</f>
        <v>--</v>
      </c>
      <c r="H1074" t="str">
        <f>IF(AND(H$1288=0,H$1289=0),"--",IF(AND(H$1288&gt;0,H$1289=0),IF('Female Data'!H1074&gt;H$1288,'Female Data'!$X1074,0),IF(AND(H$1288=0,H$1289&gt;0),IF('Female Data'!H1074&lt;H$1289,'Female Data'!$X1074,0),IF(AND('Female Data'!H1074&gt;H$1288,'Female Data'!H1074&lt;H$1289),'Female Data'!$X1074,0))))</f>
        <v>--</v>
      </c>
      <c r="I1074" t="str">
        <f>IF(AND(I$1288=0,I$1289=0),"--",IF(AND(I$1288&gt;0,I$1289=0),IF('Female Data'!I1074&gt;I$1288,'Female Data'!$X1074,0),IF(AND(I$1288=0,I$1289&gt;0),IF('Female Data'!I1074&lt;I$1289,'Female Data'!$X1074,0),IF(AND('Female Data'!I1074&gt;I$1288,'Female Data'!I1074&lt;I$1289),'Female Data'!$X1074,0))))</f>
        <v>--</v>
      </c>
      <c r="J1074" t="str">
        <f>IF(AND(J$1288=0,J$1289=0),"--",IF(AND(J$1288&gt;0,J$1289=0),IF('Female Data'!J1074&gt;J$1288,'Female Data'!$X1074,0),IF(AND(J$1288=0,J$1289&gt;0),IF('Female Data'!J1074&lt;J$1289,'Female Data'!$X1074,0),IF(AND('Female Data'!J1074&gt;J$1288,'Female Data'!J1074&lt;J$1289),'Female Data'!$X1074,0))))</f>
        <v>--</v>
      </c>
      <c r="K1074" t="str">
        <f>IF(AND(K$1288=0,K$1289=0),"--",IF(AND(K$1288&gt;0,K$1289=0),IF('Female Data'!K1074&gt;K$1288,'Female Data'!$X1074,0),IF(AND(K$1288=0,K$1289&gt;0),IF('Female Data'!K1074&lt;K$1289,'Female Data'!$X1074,0),IF(AND('Female Data'!K1074&gt;K$1288,'Female Data'!K1074&lt;K$1289),'Female Data'!$X1074,0))))</f>
        <v>--</v>
      </c>
      <c r="L1074" t="str">
        <f>IF(AND(L$1288=0,L$1289=0),"--",IF(AND(L$1288&gt;0,L$1289=0),IF('Female Data'!L1074&gt;L$1288,'Female Data'!$X1074,0),IF(AND(L$1288=0,L$1289&gt;0),IF('Female Data'!L1074&lt;L$1289,'Female Data'!$X1074,0),IF(AND('Female Data'!L1074&gt;L$1288,'Female Data'!L1074&lt;L$1289),'Female Data'!$X1074,0))))</f>
        <v>--</v>
      </c>
      <c r="M1074" t="str">
        <f>IF(AND(M$1288=0,M$1289=0),"--",IF(AND(M$1288&gt;0,M$1289=0),IF('Female Data'!M1074&gt;M$1288,'Female Data'!$X1074,0),IF(AND(M$1288=0,M$1289&gt;0),IF('Female Data'!M1074&lt;M$1289,'Female Data'!$X1074,0),IF(AND('Female Data'!M1074&gt;M$1288,'Female Data'!M1074&lt;M$1289),'Female Data'!$X1074,0))))</f>
        <v>--</v>
      </c>
      <c r="N1074" t="str">
        <f>IF(AND(N$1288=0,N$1289=0),"--",IF(AND(N$1288&gt;0,N$1289=0),IF('Female Data'!N1074&gt;N$1288,'Female Data'!$X1074,0),IF(AND(N$1288=0,N$1289&gt;0),IF('Female Data'!N1074&lt;N$1289,'Female Data'!$X1074,0),IF(AND('Female Data'!N1074&gt;N$1288,'Female Data'!N1074&lt;N$1289),'Female Data'!$X1074,0))))</f>
        <v>--</v>
      </c>
      <c r="O1074" t="str">
        <f>IF(AND(O$1288=0,O$1289=0),"--",IF(AND(O$1288&gt;0,O$1289=0),IF('Female Data'!O1074&gt;O$1288,'Female Data'!$X1074,0),IF(AND(O$1288=0,O$1289&gt;0),IF('Female Data'!O1074&lt;O$1289,'Female Data'!$X1074,0),IF(AND('Female Data'!O1074&gt;O$1288,'Female Data'!O1074&lt;O$1289),'Female Data'!$X1074,0))))</f>
        <v>--</v>
      </c>
      <c r="P1074" t="str">
        <f>IF(AND(P$1288=0,P$1289=0),"--",IF(AND(P$1288&gt;0,P$1289=0),IF('Female Data'!P1074&gt;P$1288,'Female Data'!$X1074,0),IF(AND(P$1288=0,P$1289&gt;0),IF('Female Data'!P1074&lt;P$1289,'Female Data'!$X1074,0),IF(AND('Female Data'!P1074&gt;P$1288,'Female Data'!P1074&lt;P$1289),'Female Data'!$X1074,0))))</f>
        <v>--</v>
      </c>
      <c r="Q1074" t="str">
        <f>IF(AND(Q$1288=0,Q$1289=0),"--",IF(AND(Q$1288&gt;0,Q$1289=0),IF('Female Data'!Q1074&gt;Q$1288,'Female Data'!$X1074,0),IF(AND(Q$1288=0,Q$1289&gt;0),IF('Female Data'!Q1074&lt;Q$1289,'Female Data'!$X1074,0),IF(AND('Female Data'!Q1074&gt;Q$1288,'Female Data'!Q1074&lt;Q$1289),'Female Data'!$X1074,0))))</f>
        <v>--</v>
      </c>
      <c r="R1074" t="str">
        <f>IF(AND(R$1288=0,R$1289=0),"--",IF(AND(R$1288&gt;0,R$1289=0),IF('Female Data'!R1074&gt;R$1288,'Female Data'!$X1074,0),IF(AND(R$1288=0,R$1289&gt;0),IF('Female Data'!R1074&lt;R$1289,'Female Data'!$X1074,0),IF(AND('Female Data'!R1074&gt;R$1288,'Female Data'!R1074&lt;R$1289),'Female Data'!$X1074,0))))</f>
        <v>--</v>
      </c>
      <c r="S1074" t="str">
        <f>IF(AND(S$1288=0,S$1289=0),"--",IF(AND(S$1288&gt;0,S$1289=0),IF('Female Data'!S1074&gt;S$1288,'Female Data'!$X1074,0),IF(AND(S$1288=0,S$1289&gt;0),IF('Female Data'!S1074&lt;S$1289,'Female Data'!$X1074,0),IF(AND('Female Data'!S1074&gt;S$1288,'Female Data'!S1074&lt;S$1289),'Female Data'!$X1074,0))))</f>
        <v>--</v>
      </c>
      <c r="T1074" t="str">
        <f>IF(AND(T$1288=0,T$1289=0),"--",IF(AND(T$1288&gt;0,T$1289=0),IF('Female Data'!T1074&gt;T$1288,'Female Data'!$X1074,0),IF(AND(T$1288=0,T$1289&gt;0),IF('Female Data'!T1074&lt;T$1289,'Female Data'!$X1074,0),IF(AND('Female Data'!T1074&gt;T$1288,'Female Data'!T1074&lt;T$1289),'Female Data'!$X1074,0))))</f>
        <v>--</v>
      </c>
      <c r="U1074" t="str">
        <f>IF(AND(U$1288=0,U$1289=0),"--",IF(AND(U$1288&gt;0,U$1289=0),IF('Female Data'!U1074&gt;U$1288,'Female Data'!$X1074,0),IF(AND(U$1288=0,U$1289&gt;0),IF('Female Data'!U1074&lt;U$1289,'Female Data'!$X1074,0),IF(AND('Female Data'!U1074&gt;U$1288,'Female Data'!U1074&lt;U$1289),'Female Data'!$X1074,0))))</f>
        <v>--</v>
      </c>
      <c r="V1074" t="str">
        <f>IF(AND(V$1288=0,V$1289=0),"--",IF(AND(V$1288&gt;0,V$1289=0),IF('Female Data'!V1074&gt;V$1288,'Female Data'!$X1074,0),IF(AND(V$1288=0,V$1289&gt;0),IF('Female Data'!V1074&lt;V$1289,'Female Data'!$X1074,0),IF(AND('Female Data'!V1074&gt;V$1288,'Female Data'!V1074&lt;V$1289),'Female Data'!$X1074,0))))</f>
        <v>--</v>
      </c>
      <c r="W1074" t="str">
        <f>IF(AND(W$1288=0,W$1289=0),"--",IF(AND(W$1288&gt;0,W$1289=0),IF('Female Data'!W1074&gt;W$1288,'Female Data'!$X1074,0),IF(AND(W$1288=0,W$1289&gt;0),IF('Female Data'!W1074&lt;W$1289,'Female Data'!$X1074,0),IF(AND('Female Data'!W1074&gt;W$1288,'Female Data'!W1074&lt;W$1289),'Female Data'!$X1074,0))))</f>
        <v>--</v>
      </c>
      <c r="Y1074">
        <f t="shared" si="32"/>
        <v>0</v>
      </c>
      <c r="Z1074">
        <f>Y1074*'Female Data'!X1074</f>
        <v>0</v>
      </c>
      <c r="AA1074">
        <f t="shared" si="33"/>
        <v>1</v>
      </c>
      <c r="AB1074">
        <f>AA1074*'Female Data'!X1074</f>
        <v>403176</v>
      </c>
    </row>
    <row r="1075" spans="1:28">
      <c r="A1075">
        <f>'Female Data'!A1075</f>
        <v>1074</v>
      </c>
      <c r="B1075" t="str">
        <f>'Female Data'!B1075</f>
        <v>F</v>
      </c>
      <c r="C1075" t="str">
        <f>IF(AND(C$1288=0,C$1289=0),"--",IF(AND(C$1288&gt;0,C$1289=0),IF('Female Data'!C1075&gt;C$1288,'Female Data'!$X1075,0),IF(AND(C$1288=0,C$1289&gt;0),IF('Female Data'!C1075&lt;C$1289,'Female Data'!$X1075,0),IF(AND('Female Data'!C1075&gt;C$1288,'Female Data'!C1075&lt;C$1289),'Female Data'!$X1075,0))))</f>
        <v>--</v>
      </c>
      <c r="D1075" t="str">
        <f>IF(AND(D$1288=0,D$1289=0),"--",IF(AND(D$1288&gt;0,D$1289=0),IF('Female Data'!D1075&gt;D$1288,'Female Data'!$X1075,0),IF(AND(D$1288=0,D$1289&gt;0),IF('Female Data'!D1075&lt;D$1289,'Female Data'!$X1075,0),IF(AND('Female Data'!D1075&gt;D$1288,'Female Data'!D1075&lt;D$1289),'Female Data'!$X1075,0))))</f>
        <v>--</v>
      </c>
      <c r="E1075" t="str">
        <f>IF(AND(E$1288=0,E$1289=0),"--",IF(AND(E$1288&gt;0,E$1289=0),IF('Female Data'!E1075&gt;E$1288,'Female Data'!$X1075,0),IF(AND(E$1288=0,E$1289&gt;0),IF('Female Data'!E1075&lt;E$1289,'Female Data'!$X1075,0),IF(AND('Female Data'!E1075&gt;E$1288,'Female Data'!E1075&lt;E$1289),'Female Data'!$X1075,0))))</f>
        <v>--</v>
      </c>
      <c r="F1075" t="str">
        <f>IF(AND(F$1288=0,F$1289=0),"--",IF(AND(F$1288&gt;0,F$1289=0),IF('Female Data'!F1075&gt;F$1288,'Female Data'!$X1075,0),IF(AND(F$1288=0,F$1289&gt;0),IF('Female Data'!F1075&lt;F$1289,'Female Data'!$X1075,0),IF(AND('Female Data'!F1075&gt;F$1288,'Female Data'!F1075&lt;F$1289),'Female Data'!$X1075,0))))</f>
        <v>--</v>
      </c>
      <c r="G1075" t="str">
        <f>IF(AND(G$1288=0,G$1289=0),"--",IF(AND(G$1288&gt;0,G$1289=0),IF('Female Data'!G1075&gt;G$1288,'Female Data'!$X1075,0),IF(AND(G$1288=0,G$1289&gt;0),IF('Female Data'!G1075&lt;G$1289,'Female Data'!$X1075,0),IF(AND('Female Data'!G1075&gt;G$1288,'Female Data'!G1075&lt;G$1289),'Female Data'!$X1075,0))))</f>
        <v>--</v>
      </c>
      <c r="H1075" t="str">
        <f>IF(AND(H$1288=0,H$1289=0),"--",IF(AND(H$1288&gt;0,H$1289=0),IF('Female Data'!H1075&gt;H$1288,'Female Data'!$X1075,0),IF(AND(H$1288=0,H$1289&gt;0),IF('Female Data'!H1075&lt;H$1289,'Female Data'!$X1075,0),IF(AND('Female Data'!H1075&gt;H$1288,'Female Data'!H1075&lt;H$1289),'Female Data'!$X1075,0))))</f>
        <v>--</v>
      </c>
      <c r="I1075" t="str">
        <f>IF(AND(I$1288=0,I$1289=0),"--",IF(AND(I$1288&gt;0,I$1289=0),IF('Female Data'!I1075&gt;I$1288,'Female Data'!$X1075,0),IF(AND(I$1288=0,I$1289&gt;0),IF('Female Data'!I1075&lt;I$1289,'Female Data'!$X1075,0),IF(AND('Female Data'!I1075&gt;I$1288,'Female Data'!I1075&lt;I$1289),'Female Data'!$X1075,0))))</f>
        <v>--</v>
      </c>
      <c r="J1075" t="str">
        <f>IF(AND(J$1288=0,J$1289=0),"--",IF(AND(J$1288&gt;0,J$1289=0),IF('Female Data'!J1075&gt;J$1288,'Female Data'!$X1075,0),IF(AND(J$1288=0,J$1289&gt;0),IF('Female Data'!J1075&lt;J$1289,'Female Data'!$X1075,0),IF(AND('Female Data'!J1075&gt;J$1288,'Female Data'!J1075&lt;J$1289),'Female Data'!$X1075,0))))</f>
        <v>--</v>
      </c>
      <c r="K1075" t="str">
        <f>IF(AND(K$1288=0,K$1289=0),"--",IF(AND(K$1288&gt;0,K$1289=0),IF('Female Data'!K1075&gt;K$1288,'Female Data'!$X1075,0),IF(AND(K$1288=0,K$1289&gt;0),IF('Female Data'!K1075&lt;K$1289,'Female Data'!$X1075,0),IF(AND('Female Data'!K1075&gt;K$1288,'Female Data'!K1075&lt;K$1289),'Female Data'!$X1075,0))))</f>
        <v>--</v>
      </c>
      <c r="L1075" t="str">
        <f>IF(AND(L$1288=0,L$1289=0),"--",IF(AND(L$1288&gt;0,L$1289=0),IF('Female Data'!L1075&gt;L$1288,'Female Data'!$X1075,0),IF(AND(L$1288=0,L$1289&gt;0),IF('Female Data'!L1075&lt;L$1289,'Female Data'!$X1075,0),IF(AND('Female Data'!L1075&gt;L$1288,'Female Data'!L1075&lt;L$1289),'Female Data'!$X1075,0))))</f>
        <v>--</v>
      </c>
      <c r="M1075" t="str">
        <f>IF(AND(M$1288=0,M$1289=0),"--",IF(AND(M$1288&gt;0,M$1289=0),IF('Female Data'!M1075&gt;M$1288,'Female Data'!$X1075,0),IF(AND(M$1288=0,M$1289&gt;0),IF('Female Data'!M1075&lt;M$1289,'Female Data'!$X1075,0),IF(AND('Female Data'!M1075&gt;M$1288,'Female Data'!M1075&lt;M$1289),'Female Data'!$X1075,0))))</f>
        <v>--</v>
      </c>
      <c r="N1075" t="str">
        <f>IF(AND(N$1288=0,N$1289=0),"--",IF(AND(N$1288&gt;0,N$1289=0),IF('Female Data'!N1075&gt;N$1288,'Female Data'!$X1075,0),IF(AND(N$1288=0,N$1289&gt;0),IF('Female Data'!N1075&lt;N$1289,'Female Data'!$X1075,0),IF(AND('Female Data'!N1075&gt;N$1288,'Female Data'!N1075&lt;N$1289),'Female Data'!$X1075,0))))</f>
        <v>--</v>
      </c>
      <c r="O1075" t="str">
        <f>IF(AND(O$1288=0,O$1289=0),"--",IF(AND(O$1288&gt;0,O$1289=0),IF('Female Data'!O1075&gt;O$1288,'Female Data'!$X1075,0),IF(AND(O$1288=0,O$1289&gt;0),IF('Female Data'!O1075&lt;O$1289,'Female Data'!$X1075,0),IF(AND('Female Data'!O1075&gt;O$1288,'Female Data'!O1075&lt;O$1289),'Female Data'!$X1075,0))))</f>
        <v>--</v>
      </c>
      <c r="P1075" t="str">
        <f>IF(AND(P$1288=0,P$1289=0),"--",IF(AND(P$1288&gt;0,P$1289=0),IF('Female Data'!P1075&gt;P$1288,'Female Data'!$X1075,0),IF(AND(P$1288=0,P$1289&gt;0),IF('Female Data'!P1075&lt;P$1289,'Female Data'!$X1075,0),IF(AND('Female Data'!P1075&gt;P$1288,'Female Data'!P1075&lt;P$1289),'Female Data'!$X1075,0))))</f>
        <v>--</v>
      </c>
      <c r="Q1075" t="str">
        <f>IF(AND(Q$1288=0,Q$1289=0),"--",IF(AND(Q$1288&gt;0,Q$1289=0),IF('Female Data'!Q1075&gt;Q$1288,'Female Data'!$X1075,0),IF(AND(Q$1288=0,Q$1289&gt;0),IF('Female Data'!Q1075&lt;Q$1289,'Female Data'!$X1075,0),IF(AND('Female Data'!Q1075&gt;Q$1288,'Female Data'!Q1075&lt;Q$1289),'Female Data'!$X1075,0))))</f>
        <v>--</v>
      </c>
      <c r="R1075" t="str">
        <f>IF(AND(R$1288=0,R$1289=0),"--",IF(AND(R$1288&gt;0,R$1289=0),IF('Female Data'!R1075&gt;R$1288,'Female Data'!$X1075,0),IF(AND(R$1288=0,R$1289&gt;0),IF('Female Data'!R1075&lt;R$1289,'Female Data'!$X1075,0),IF(AND('Female Data'!R1075&gt;R$1288,'Female Data'!R1075&lt;R$1289),'Female Data'!$X1075,0))))</f>
        <v>--</v>
      </c>
      <c r="S1075" t="str">
        <f>IF(AND(S$1288=0,S$1289=0),"--",IF(AND(S$1288&gt;0,S$1289=0),IF('Female Data'!S1075&gt;S$1288,'Female Data'!$X1075,0),IF(AND(S$1288=0,S$1289&gt;0),IF('Female Data'!S1075&lt;S$1289,'Female Data'!$X1075,0),IF(AND('Female Data'!S1075&gt;S$1288,'Female Data'!S1075&lt;S$1289),'Female Data'!$X1075,0))))</f>
        <v>--</v>
      </c>
      <c r="T1075" t="str">
        <f>IF(AND(T$1288=0,T$1289=0),"--",IF(AND(T$1288&gt;0,T$1289=0),IF('Female Data'!T1075&gt;T$1288,'Female Data'!$X1075,0),IF(AND(T$1288=0,T$1289&gt;0),IF('Female Data'!T1075&lt;T$1289,'Female Data'!$X1075,0),IF(AND('Female Data'!T1075&gt;T$1288,'Female Data'!T1075&lt;T$1289),'Female Data'!$X1075,0))))</f>
        <v>--</v>
      </c>
      <c r="U1075" t="str">
        <f>IF(AND(U$1288=0,U$1289=0),"--",IF(AND(U$1288&gt;0,U$1289=0),IF('Female Data'!U1075&gt;U$1288,'Female Data'!$X1075,0),IF(AND(U$1288=0,U$1289&gt;0),IF('Female Data'!U1075&lt;U$1289,'Female Data'!$X1075,0),IF(AND('Female Data'!U1075&gt;U$1288,'Female Data'!U1075&lt;U$1289),'Female Data'!$X1075,0))))</f>
        <v>--</v>
      </c>
      <c r="V1075" t="str">
        <f>IF(AND(V$1288=0,V$1289=0),"--",IF(AND(V$1288&gt;0,V$1289=0),IF('Female Data'!V1075&gt;V$1288,'Female Data'!$X1075,0),IF(AND(V$1288=0,V$1289&gt;0),IF('Female Data'!V1075&lt;V$1289,'Female Data'!$X1075,0),IF(AND('Female Data'!V1075&gt;V$1288,'Female Data'!V1075&lt;V$1289),'Female Data'!$X1075,0))))</f>
        <v>--</v>
      </c>
      <c r="W1075" t="str">
        <f>IF(AND(W$1288=0,W$1289=0),"--",IF(AND(W$1288&gt;0,W$1289=0),IF('Female Data'!W1075&gt;W$1288,'Female Data'!$X1075,0),IF(AND(W$1288=0,W$1289&gt;0),IF('Female Data'!W1075&lt;W$1289,'Female Data'!$X1075,0),IF(AND('Female Data'!W1075&gt;W$1288,'Female Data'!W1075&lt;W$1289),'Female Data'!$X1075,0))))</f>
        <v>--</v>
      </c>
      <c r="Y1075">
        <f t="shared" si="32"/>
        <v>0</v>
      </c>
      <c r="Z1075">
        <f>Y1075*'Female Data'!X1075</f>
        <v>0</v>
      </c>
      <c r="AA1075">
        <f t="shared" si="33"/>
        <v>1</v>
      </c>
      <c r="AB1075">
        <f>AA1075*'Female Data'!X1075</f>
        <v>281200</v>
      </c>
    </row>
    <row r="1076" spans="1:28">
      <c r="A1076">
        <f>'Female Data'!A1076</f>
        <v>1075</v>
      </c>
      <c r="B1076" t="str">
        <f>'Female Data'!B1076</f>
        <v>F</v>
      </c>
      <c r="C1076" t="str">
        <f>IF(AND(C$1288=0,C$1289=0),"--",IF(AND(C$1288&gt;0,C$1289=0),IF('Female Data'!C1076&gt;C$1288,'Female Data'!$X1076,0),IF(AND(C$1288=0,C$1289&gt;0),IF('Female Data'!C1076&lt;C$1289,'Female Data'!$X1076,0),IF(AND('Female Data'!C1076&gt;C$1288,'Female Data'!C1076&lt;C$1289),'Female Data'!$X1076,0))))</f>
        <v>--</v>
      </c>
      <c r="D1076" t="str">
        <f>IF(AND(D$1288=0,D$1289=0),"--",IF(AND(D$1288&gt;0,D$1289=0),IF('Female Data'!D1076&gt;D$1288,'Female Data'!$X1076,0),IF(AND(D$1288=0,D$1289&gt;0),IF('Female Data'!D1076&lt;D$1289,'Female Data'!$X1076,0),IF(AND('Female Data'!D1076&gt;D$1288,'Female Data'!D1076&lt;D$1289),'Female Data'!$X1076,0))))</f>
        <v>--</v>
      </c>
      <c r="E1076" t="str">
        <f>IF(AND(E$1288=0,E$1289=0),"--",IF(AND(E$1288&gt;0,E$1289=0),IF('Female Data'!E1076&gt;E$1288,'Female Data'!$X1076,0),IF(AND(E$1288=0,E$1289&gt;0),IF('Female Data'!E1076&lt;E$1289,'Female Data'!$X1076,0),IF(AND('Female Data'!E1076&gt;E$1288,'Female Data'!E1076&lt;E$1289),'Female Data'!$X1076,0))))</f>
        <v>--</v>
      </c>
      <c r="F1076" t="str">
        <f>IF(AND(F$1288=0,F$1289=0),"--",IF(AND(F$1288&gt;0,F$1289=0),IF('Female Data'!F1076&gt;F$1288,'Female Data'!$X1076,0),IF(AND(F$1288=0,F$1289&gt;0),IF('Female Data'!F1076&lt;F$1289,'Female Data'!$X1076,0),IF(AND('Female Data'!F1076&gt;F$1288,'Female Data'!F1076&lt;F$1289),'Female Data'!$X1076,0))))</f>
        <v>--</v>
      </c>
      <c r="G1076" t="str">
        <f>IF(AND(G$1288=0,G$1289=0),"--",IF(AND(G$1288&gt;0,G$1289=0),IF('Female Data'!G1076&gt;G$1288,'Female Data'!$X1076,0),IF(AND(G$1288=0,G$1289&gt;0),IF('Female Data'!G1076&lt;G$1289,'Female Data'!$X1076,0),IF(AND('Female Data'!G1076&gt;G$1288,'Female Data'!G1076&lt;G$1289),'Female Data'!$X1076,0))))</f>
        <v>--</v>
      </c>
      <c r="H1076" t="str">
        <f>IF(AND(H$1288=0,H$1289=0),"--",IF(AND(H$1288&gt;0,H$1289=0),IF('Female Data'!H1076&gt;H$1288,'Female Data'!$X1076,0),IF(AND(H$1288=0,H$1289&gt;0),IF('Female Data'!H1076&lt;H$1289,'Female Data'!$X1076,0),IF(AND('Female Data'!H1076&gt;H$1288,'Female Data'!H1076&lt;H$1289),'Female Data'!$X1076,0))))</f>
        <v>--</v>
      </c>
      <c r="I1076" t="str">
        <f>IF(AND(I$1288=0,I$1289=0),"--",IF(AND(I$1288&gt;0,I$1289=0),IF('Female Data'!I1076&gt;I$1288,'Female Data'!$X1076,0),IF(AND(I$1288=0,I$1289&gt;0),IF('Female Data'!I1076&lt;I$1289,'Female Data'!$X1076,0),IF(AND('Female Data'!I1076&gt;I$1288,'Female Data'!I1076&lt;I$1289),'Female Data'!$X1076,0))))</f>
        <v>--</v>
      </c>
      <c r="J1076" t="str">
        <f>IF(AND(J$1288=0,J$1289=0),"--",IF(AND(J$1288&gt;0,J$1289=0),IF('Female Data'!J1076&gt;J$1288,'Female Data'!$X1076,0),IF(AND(J$1288=0,J$1289&gt;0),IF('Female Data'!J1076&lt;J$1289,'Female Data'!$X1076,0),IF(AND('Female Data'!J1076&gt;J$1288,'Female Data'!J1076&lt;J$1289),'Female Data'!$X1076,0))))</f>
        <v>--</v>
      </c>
      <c r="K1076" t="str">
        <f>IF(AND(K$1288=0,K$1289=0),"--",IF(AND(K$1288&gt;0,K$1289=0),IF('Female Data'!K1076&gt;K$1288,'Female Data'!$X1076,0),IF(AND(K$1288=0,K$1289&gt;0),IF('Female Data'!K1076&lt;K$1289,'Female Data'!$X1076,0),IF(AND('Female Data'!K1076&gt;K$1288,'Female Data'!K1076&lt;K$1289),'Female Data'!$X1076,0))))</f>
        <v>--</v>
      </c>
      <c r="L1076" t="str">
        <f>IF(AND(L$1288=0,L$1289=0),"--",IF(AND(L$1288&gt;0,L$1289=0),IF('Female Data'!L1076&gt;L$1288,'Female Data'!$X1076,0),IF(AND(L$1288=0,L$1289&gt;0),IF('Female Data'!L1076&lt;L$1289,'Female Data'!$X1076,0),IF(AND('Female Data'!L1076&gt;L$1288,'Female Data'!L1076&lt;L$1289),'Female Data'!$X1076,0))))</f>
        <v>--</v>
      </c>
      <c r="M1076" t="str">
        <f>IF(AND(M$1288=0,M$1289=0),"--",IF(AND(M$1288&gt;0,M$1289=0),IF('Female Data'!M1076&gt;M$1288,'Female Data'!$X1076,0),IF(AND(M$1288=0,M$1289&gt;0),IF('Female Data'!M1076&lt;M$1289,'Female Data'!$X1076,0),IF(AND('Female Data'!M1076&gt;M$1288,'Female Data'!M1076&lt;M$1289),'Female Data'!$X1076,0))))</f>
        <v>--</v>
      </c>
      <c r="N1076" t="str">
        <f>IF(AND(N$1288=0,N$1289=0),"--",IF(AND(N$1288&gt;0,N$1289=0),IF('Female Data'!N1076&gt;N$1288,'Female Data'!$X1076,0),IF(AND(N$1288=0,N$1289&gt;0),IF('Female Data'!N1076&lt;N$1289,'Female Data'!$X1076,0),IF(AND('Female Data'!N1076&gt;N$1288,'Female Data'!N1076&lt;N$1289),'Female Data'!$X1076,0))))</f>
        <v>--</v>
      </c>
      <c r="O1076" t="str">
        <f>IF(AND(O$1288=0,O$1289=0),"--",IF(AND(O$1288&gt;0,O$1289=0),IF('Female Data'!O1076&gt;O$1288,'Female Data'!$X1076,0),IF(AND(O$1288=0,O$1289&gt;0),IF('Female Data'!O1076&lt;O$1289,'Female Data'!$X1076,0),IF(AND('Female Data'!O1076&gt;O$1288,'Female Data'!O1076&lt;O$1289),'Female Data'!$X1076,0))))</f>
        <v>--</v>
      </c>
      <c r="P1076" t="str">
        <f>IF(AND(P$1288=0,P$1289=0),"--",IF(AND(P$1288&gt;0,P$1289=0),IF('Female Data'!P1076&gt;P$1288,'Female Data'!$X1076,0),IF(AND(P$1288=0,P$1289&gt;0),IF('Female Data'!P1076&lt;P$1289,'Female Data'!$X1076,0),IF(AND('Female Data'!P1076&gt;P$1288,'Female Data'!P1076&lt;P$1289),'Female Data'!$X1076,0))))</f>
        <v>--</v>
      </c>
      <c r="Q1076" t="str">
        <f>IF(AND(Q$1288=0,Q$1289=0),"--",IF(AND(Q$1288&gt;0,Q$1289=0),IF('Female Data'!Q1076&gt;Q$1288,'Female Data'!$X1076,0),IF(AND(Q$1288=0,Q$1289&gt;0),IF('Female Data'!Q1076&lt;Q$1289,'Female Data'!$X1076,0),IF(AND('Female Data'!Q1076&gt;Q$1288,'Female Data'!Q1076&lt;Q$1289),'Female Data'!$X1076,0))))</f>
        <v>--</v>
      </c>
      <c r="R1076" t="str">
        <f>IF(AND(R$1288=0,R$1289=0),"--",IF(AND(R$1288&gt;0,R$1289=0),IF('Female Data'!R1076&gt;R$1288,'Female Data'!$X1076,0),IF(AND(R$1288=0,R$1289&gt;0),IF('Female Data'!R1076&lt;R$1289,'Female Data'!$X1076,0),IF(AND('Female Data'!R1076&gt;R$1288,'Female Data'!R1076&lt;R$1289),'Female Data'!$X1076,0))))</f>
        <v>--</v>
      </c>
      <c r="S1076" t="str">
        <f>IF(AND(S$1288=0,S$1289=0),"--",IF(AND(S$1288&gt;0,S$1289=0),IF('Female Data'!S1076&gt;S$1288,'Female Data'!$X1076,0),IF(AND(S$1288=0,S$1289&gt;0),IF('Female Data'!S1076&lt;S$1289,'Female Data'!$X1076,0),IF(AND('Female Data'!S1076&gt;S$1288,'Female Data'!S1076&lt;S$1289),'Female Data'!$X1076,0))))</f>
        <v>--</v>
      </c>
      <c r="T1076" t="str">
        <f>IF(AND(T$1288=0,T$1289=0),"--",IF(AND(T$1288&gt;0,T$1289=0),IF('Female Data'!T1076&gt;T$1288,'Female Data'!$X1076,0),IF(AND(T$1288=0,T$1289&gt;0),IF('Female Data'!T1076&lt;T$1289,'Female Data'!$X1076,0),IF(AND('Female Data'!T1076&gt;T$1288,'Female Data'!T1076&lt;T$1289),'Female Data'!$X1076,0))))</f>
        <v>--</v>
      </c>
      <c r="U1076" t="str">
        <f>IF(AND(U$1288=0,U$1289=0),"--",IF(AND(U$1288&gt;0,U$1289=0),IF('Female Data'!U1076&gt;U$1288,'Female Data'!$X1076,0),IF(AND(U$1288=0,U$1289&gt;0),IF('Female Data'!U1076&lt;U$1289,'Female Data'!$X1076,0),IF(AND('Female Data'!U1076&gt;U$1288,'Female Data'!U1076&lt;U$1289),'Female Data'!$X1076,0))))</f>
        <v>--</v>
      </c>
      <c r="V1076" t="str">
        <f>IF(AND(V$1288=0,V$1289=0),"--",IF(AND(V$1288&gt;0,V$1289=0),IF('Female Data'!V1076&gt;V$1288,'Female Data'!$X1076,0),IF(AND(V$1288=0,V$1289&gt;0),IF('Female Data'!V1076&lt;V$1289,'Female Data'!$X1076,0),IF(AND('Female Data'!V1076&gt;V$1288,'Female Data'!V1076&lt;V$1289),'Female Data'!$X1076,0))))</f>
        <v>--</v>
      </c>
      <c r="W1076" t="str">
        <f>IF(AND(W$1288=0,W$1289=0),"--",IF(AND(W$1288&gt;0,W$1289=0),IF('Female Data'!W1076&gt;W$1288,'Female Data'!$X1076,0),IF(AND(W$1288=0,W$1289&gt;0),IF('Female Data'!W1076&lt;W$1289,'Female Data'!$X1076,0),IF(AND('Female Data'!W1076&gt;W$1288,'Female Data'!W1076&lt;W$1289),'Female Data'!$X1076,0))))</f>
        <v>--</v>
      </c>
      <c r="Y1076">
        <f t="shared" si="32"/>
        <v>0</v>
      </c>
      <c r="Z1076">
        <f>Y1076*'Female Data'!X1076</f>
        <v>0</v>
      </c>
      <c r="AA1076">
        <f t="shared" si="33"/>
        <v>1</v>
      </c>
      <c r="AB1076">
        <f>AA1076*'Female Data'!X1076</f>
        <v>284254</v>
      </c>
    </row>
    <row r="1077" spans="1:28">
      <c r="A1077">
        <f>'Female Data'!A1077</f>
        <v>1076</v>
      </c>
      <c r="B1077" t="str">
        <f>'Female Data'!B1077</f>
        <v>F</v>
      </c>
      <c r="C1077" t="str">
        <f>IF(AND(C$1288=0,C$1289=0),"--",IF(AND(C$1288&gt;0,C$1289=0),IF('Female Data'!C1077&gt;C$1288,'Female Data'!$X1077,0),IF(AND(C$1288=0,C$1289&gt;0),IF('Female Data'!C1077&lt;C$1289,'Female Data'!$X1077,0),IF(AND('Female Data'!C1077&gt;C$1288,'Female Data'!C1077&lt;C$1289),'Female Data'!$X1077,0))))</f>
        <v>--</v>
      </c>
      <c r="D1077" t="str">
        <f>IF(AND(D$1288=0,D$1289=0),"--",IF(AND(D$1288&gt;0,D$1289=0),IF('Female Data'!D1077&gt;D$1288,'Female Data'!$X1077,0),IF(AND(D$1288=0,D$1289&gt;0),IF('Female Data'!D1077&lt;D$1289,'Female Data'!$X1077,0),IF(AND('Female Data'!D1077&gt;D$1288,'Female Data'!D1077&lt;D$1289),'Female Data'!$X1077,0))))</f>
        <v>--</v>
      </c>
      <c r="E1077" t="str">
        <f>IF(AND(E$1288=0,E$1289=0),"--",IF(AND(E$1288&gt;0,E$1289=0),IF('Female Data'!E1077&gt;E$1288,'Female Data'!$X1077,0),IF(AND(E$1288=0,E$1289&gt;0),IF('Female Data'!E1077&lt;E$1289,'Female Data'!$X1077,0),IF(AND('Female Data'!E1077&gt;E$1288,'Female Data'!E1077&lt;E$1289),'Female Data'!$X1077,0))))</f>
        <v>--</v>
      </c>
      <c r="F1077" t="str">
        <f>IF(AND(F$1288=0,F$1289=0),"--",IF(AND(F$1288&gt;0,F$1289=0),IF('Female Data'!F1077&gt;F$1288,'Female Data'!$X1077,0),IF(AND(F$1288=0,F$1289&gt;0),IF('Female Data'!F1077&lt;F$1289,'Female Data'!$X1077,0),IF(AND('Female Data'!F1077&gt;F$1288,'Female Data'!F1077&lt;F$1289),'Female Data'!$X1077,0))))</f>
        <v>--</v>
      </c>
      <c r="G1077" t="str">
        <f>IF(AND(G$1288=0,G$1289=0),"--",IF(AND(G$1288&gt;0,G$1289=0),IF('Female Data'!G1077&gt;G$1288,'Female Data'!$X1077,0),IF(AND(G$1288=0,G$1289&gt;0),IF('Female Data'!G1077&lt;G$1289,'Female Data'!$X1077,0),IF(AND('Female Data'!G1077&gt;G$1288,'Female Data'!G1077&lt;G$1289),'Female Data'!$X1077,0))))</f>
        <v>--</v>
      </c>
      <c r="H1077" t="str">
        <f>IF(AND(H$1288=0,H$1289=0),"--",IF(AND(H$1288&gt;0,H$1289=0),IF('Female Data'!H1077&gt;H$1288,'Female Data'!$X1077,0),IF(AND(H$1288=0,H$1289&gt;0),IF('Female Data'!H1077&lt;H$1289,'Female Data'!$X1077,0),IF(AND('Female Data'!H1077&gt;H$1288,'Female Data'!H1077&lt;H$1289),'Female Data'!$X1077,0))))</f>
        <v>--</v>
      </c>
      <c r="I1077" t="str">
        <f>IF(AND(I$1288=0,I$1289=0),"--",IF(AND(I$1288&gt;0,I$1289=0),IF('Female Data'!I1077&gt;I$1288,'Female Data'!$X1077,0),IF(AND(I$1288=0,I$1289&gt;0),IF('Female Data'!I1077&lt;I$1289,'Female Data'!$X1077,0),IF(AND('Female Data'!I1077&gt;I$1288,'Female Data'!I1077&lt;I$1289),'Female Data'!$X1077,0))))</f>
        <v>--</v>
      </c>
      <c r="J1077" t="str">
        <f>IF(AND(J$1288=0,J$1289=0),"--",IF(AND(J$1288&gt;0,J$1289=0),IF('Female Data'!J1077&gt;J$1288,'Female Data'!$X1077,0),IF(AND(J$1288=0,J$1289&gt;0),IF('Female Data'!J1077&lt;J$1289,'Female Data'!$X1077,0),IF(AND('Female Data'!J1077&gt;J$1288,'Female Data'!J1077&lt;J$1289),'Female Data'!$X1077,0))))</f>
        <v>--</v>
      </c>
      <c r="K1077" t="str">
        <f>IF(AND(K$1288=0,K$1289=0),"--",IF(AND(K$1288&gt;0,K$1289=0),IF('Female Data'!K1077&gt;K$1288,'Female Data'!$X1077,0),IF(AND(K$1288=0,K$1289&gt;0),IF('Female Data'!K1077&lt;K$1289,'Female Data'!$X1077,0),IF(AND('Female Data'!K1077&gt;K$1288,'Female Data'!K1077&lt;K$1289),'Female Data'!$X1077,0))))</f>
        <v>--</v>
      </c>
      <c r="L1077" t="str">
        <f>IF(AND(L$1288=0,L$1289=0),"--",IF(AND(L$1288&gt;0,L$1289=0),IF('Female Data'!L1077&gt;L$1288,'Female Data'!$X1077,0),IF(AND(L$1288=0,L$1289&gt;0),IF('Female Data'!L1077&lt;L$1289,'Female Data'!$X1077,0),IF(AND('Female Data'!L1077&gt;L$1288,'Female Data'!L1077&lt;L$1289),'Female Data'!$X1077,0))))</f>
        <v>--</v>
      </c>
      <c r="M1077" t="str">
        <f>IF(AND(M$1288=0,M$1289=0),"--",IF(AND(M$1288&gt;0,M$1289=0),IF('Female Data'!M1077&gt;M$1288,'Female Data'!$X1077,0),IF(AND(M$1288=0,M$1289&gt;0),IF('Female Data'!M1077&lt;M$1289,'Female Data'!$X1077,0),IF(AND('Female Data'!M1077&gt;M$1288,'Female Data'!M1077&lt;M$1289),'Female Data'!$X1077,0))))</f>
        <v>--</v>
      </c>
      <c r="N1077" t="str">
        <f>IF(AND(N$1288=0,N$1289=0),"--",IF(AND(N$1288&gt;0,N$1289=0),IF('Female Data'!N1077&gt;N$1288,'Female Data'!$X1077,0),IF(AND(N$1288=0,N$1289&gt;0),IF('Female Data'!N1077&lt;N$1289,'Female Data'!$X1077,0),IF(AND('Female Data'!N1077&gt;N$1288,'Female Data'!N1077&lt;N$1289),'Female Data'!$X1077,0))))</f>
        <v>--</v>
      </c>
      <c r="O1077" t="str">
        <f>IF(AND(O$1288=0,O$1289=0),"--",IF(AND(O$1288&gt;0,O$1289=0),IF('Female Data'!O1077&gt;O$1288,'Female Data'!$X1077,0),IF(AND(O$1288=0,O$1289&gt;0),IF('Female Data'!O1077&lt;O$1289,'Female Data'!$X1077,0),IF(AND('Female Data'!O1077&gt;O$1288,'Female Data'!O1077&lt;O$1289),'Female Data'!$X1077,0))))</f>
        <v>--</v>
      </c>
      <c r="P1077" t="str">
        <f>IF(AND(P$1288=0,P$1289=0),"--",IF(AND(P$1288&gt;0,P$1289=0),IF('Female Data'!P1077&gt;P$1288,'Female Data'!$X1077,0),IF(AND(P$1288=0,P$1289&gt;0),IF('Female Data'!P1077&lt;P$1289,'Female Data'!$X1077,0),IF(AND('Female Data'!P1077&gt;P$1288,'Female Data'!P1077&lt;P$1289),'Female Data'!$X1077,0))))</f>
        <v>--</v>
      </c>
      <c r="Q1077" t="str">
        <f>IF(AND(Q$1288=0,Q$1289=0),"--",IF(AND(Q$1288&gt;0,Q$1289=0),IF('Female Data'!Q1077&gt;Q$1288,'Female Data'!$X1077,0),IF(AND(Q$1288=0,Q$1289&gt;0),IF('Female Data'!Q1077&lt;Q$1289,'Female Data'!$X1077,0),IF(AND('Female Data'!Q1077&gt;Q$1288,'Female Data'!Q1077&lt;Q$1289),'Female Data'!$X1077,0))))</f>
        <v>--</v>
      </c>
      <c r="R1077" t="str">
        <f>IF(AND(R$1288=0,R$1289=0),"--",IF(AND(R$1288&gt;0,R$1289=0),IF('Female Data'!R1077&gt;R$1288,'Female Data'!$X1077,0),IF(AND(R$1288=0,R$1289&gt;0),IF('Female Data'!R1077&lt;R$1289,'Female Data'!$X1077,0),IF(AND('Female Data'!R1077&gt;R$1288,'Female Data'!R1077&lt;R$1289),'Female Data'!$X1077,0))))</f>
        <v>--</v>
      </c>
      <c r="S1077" t="str">
        <f>IF(AND(S$1288=0,S$1289=0),"--",IF(AND(S$1288&gt;0,S$1289=0),IF('Female Data'!S1077&gt;S$1288,'Female Data'!$X1077,0),IF(AND(S$1288=0,S$1289&gt;0),IF('Female Data'!S1077&lt;S$1289,'Female Data'!$X1077,0),IF(AND('Female Data'!S1077&gt;S$1288,'Female Data'!S1077&lt;S$1289),'Female Data'!$X1077,0))))</f>
        <v>--</v>
      </c>
      <c r="T1077" t="str">
        <f>IF(AND(T$1288=0,T$1289=0),"--",IF(AND(T$1288&gt;0,T$1289=0),IF('Female Data'!T1077&gt;T$1288,'Female Data'!$X1077,0),IF(AND(T$1288=0,T$1289&gt;0),IF('Female Data'!T1077&lt;T$1289,'Female Data'!$X1077,0),IF(AND('Female Data'!T1077&gt;T$1288,'Female Data'!T1077&lt;T$1289),'Female Data'!$X1077,0))))</f>
        <v>--</v>
      </c>
      <c r="U1077" t="str">
        <f>IF(AND(U$1288=0,U$1289=0),"--",IF(AND(U$1288&gt;0,U$1289=0),IF('Female Data'!U1077&gt;U$1288,'Female Data'!$X1077,0),IF(AND(U$1288=0,U$1289&gt;0),IF('Female Data'!U1077&lt;U$1289,'Female Data'!$X1077,0),IF(AND('Female Data'!U1077&gt;U$1288,'Female Data'!U1077&lt;U$1289),'Female Data'!$X1077,0))))</f>
        <v>--</v>
      </c>
      <c r="V1077" t="str">
        <f>IF(AND(V$1288=0,V$1289=0),"--",IF(AND(V$1288&gt;0,V$1289=0),IF('Female Data'!V1077&gt;V$1288,'Female Data'!$X1077,0),IF(AND(V$1288=0,V$1289&gt;0),IF('Female Data'!V1077&lt;V$1289,'Female Data'!$X1077,0),IF(AND('Female Data'!V1077&gt;V$1288,'Female Data'!V1077&lt;V$1289),'Female Data'!$X1077,0))))</f>
        <v>--</v>
      </c>
      <c r="W1077" t="str">
        <f>IF(AND(W$1288=0,W$1289=0),"--",IF(AND(W$1288&gt;0,W$1289=0),IF('Female Data'!W1077&gt;W$1288,'Female Data'!$X1077,0),IF(AND(W$1288=0,W$1289&gt;0),IF('Female Data'!W1077&lt;W$1289,'Female Data'!$X1077,0),IF(AND('Female Data'!W1077&gt;W$1288,'Female Data'!W1077&lt;W$1289),'Female Data'!$X1077,0))))</f>
        <v>--</v>
      </c>
      <c r="Y1077">
        <f t="shared" si="32"/>
        <v>0</v>
      </c>
      <c r="Z1077">
        <f>Y1077*'Female Data'!X1077</f>
        <v>0</v>
      </c>
      <c r="AA1077">
        <f t="shared" si="33"/>
        <v>1</v>
      </c>
      <c r="AB1077">
        <f>AA1077*'Female Data'!X1077</f>
        <v>259372</v>
      </c>
    </row>
    <row r="1078" spans="1:28">
      <c r="A1078">
        <f>'Female Data'!A1078</f>
        <v>1077</v>
      </c>
      <c r="B1078" t="str">
        <f>'Female Data'!B1078</f>
        <v>F</v>
      </c>
      <c r="C1078" t="str">
        <f>IF(AND(C$1288=0,C$1289=0),"--",IF(AND(C$1288&gt;0,C$1289=0),IF('Female Data'!C1078&gt;C$1288,'Female Data'!$X1078,0),IF(AND(C$1288=0,C$1289&gt;0),IF('Female Data'!C1078&lt;C$1289,'Female Data'!$X1078,0),IF(AND('Female Data'!C1078&gt;C$1288,'Female Data'!C1078&lt;C$1289),'Female Data'!$X1078,0))))</f>
        <v>--</v>
      </c>
      <c r="D1078" t="str">
        <f>IF(AND(D$1288=0,D$1289=0),"--",IF(AND(D$1288&gt;0,D$1289=0),IF('Female Data'!D1078&gt;D$1288,'Female Data'!$X1078,0),IF(AND(D$1288=0,D$1289&gt;0),IF('Female Data'!D1078&lt;D$1289,'Female Data'!$X1078,0),IF(AND('Female Data'!D1078&gt;D$1288,'Female Data'!D1078&lt;D$1289),'Female Data'!$X1078,0))))</f>
        <v>--</v>
      </c>
      <c r="E1078" t="str">
        <f>IF(AND(E$1288=0,E$1289=0),"--",IF(AND(E$1288&gt;0,E$1289=0),IF('Female Data'!E1078&gt;E$1288,'Female Data'!$X1078,0),IF(AND(E$1288=0,E$1289&gt;0),IF('Female Data'!E1078&lt;E$1289,'Female Data'!$X1078,0),IF(AND('Female Data'!E1078&gt;E$1288,'Female Data'!E1078&lt;E$1289),'Female Data'!$X1078,0))))</f>
        <v>--</v>
      </c>
      <c r="F1078" t="str">
        <f>IF(AND(F$1288=0,F$1289=0),"--",IF(AND(F$1288&gt;0,F$1289=0),IF('Female Data'!F1078&gt;F$1288,'Female Data'!$X1078,0),IF(AND(F$1288=0,F$1289&gt;0),IF('Female Data'!F1078&lt;F$1289,'Female Data'!$X1078,0),IF(AND('Female Data'!F1078&gt;F$1288,'Female Data'!F1078&lt;F$1289),'Female Data'!$X1078,0))))</f>
        <v>--</v>
      </c>
      <c r="G1078" t="str">
        <f>IF(AND(G$1288=0,G$1289=0),"--",IF(AND(G$1288&gt;0,G$1289=0),IF('Female Data'!G1078&gt;G$1288,'Female Data'!$X1078,0),IF(AND(G$1288=0,G$1289&gt;0),IF('Female Data'!G1078&lt;G$1289,'Female Data'!$X1078,0),IF(AND('Female Data'!G1078&gt;G$1288,'Female Data'!G1078&lt;G$1289),'Female Data'!$X1078,0))))</f>
        <v>--</v>
      </c>
      <c r="H1078" t="str">
        <f>IF(AND(H$1288=0,H$1289=0),"--",IF(AND(H$1288&gt;0,H$1289=0),IF('Female Data'!H1078&gt;H$1288,'Female Data'!$X1078,0),IF(AND(H$1288=0,H$1289&gt;0),IF('Female Data'!H1078&lt;H$1289,'Female Data'!$X1078,0),IF(AND('Female Data'!H1078&gt;H$1288,'Female Data'!H1078&lt;H$1289),'Female Data'!$X1078,0))))</f>
        <v>--</v>
      </c>
      <c r="I1078" t="str">
        <f>IF(AND(I$1288=0,I$1289=0),"--",IF(AND(I$1288&gt;0,I$1289=0),IF('Female Data'!I1078&gt;I$1288,'Female Data'!$X1078,0),IF(AND(I$1288=0,I$1289&gt;0),IF('Female Data'!I1078&lt;I$1289,'Female Data'!$X1078,0),IF(AND('Female Data'!I1078&gt;I$1288,'Female Data'!I1078&lt;I$1289),'Female Data'!$X1078,0))))</f>
        <v>--</v>
      </c>
      <c r="J1078" t="str">
        <f>IF(AND(J$1288=0,J$1289=0),"--",IF(AND(J$1288&gt;0,J$1289=0),IF('Female Data'!J1078&gt;J$1288,'Female Data'!$X1078,0),IF(AND(J$1288=0,J$1289&gt;0),IF('Female Data'!J1078&lt;J$1289,'Female Data'!$X1078,0),IF(AND('Female Data'!J1078&gt;J$1288,'Female Data'!J1078&lt;J$1289),'Female Data'!$X1078,0))))</f>
        <v>--</v>
      </c>
      <c r="K1078" t="str">
        <f>IF(AND(K$1288=0,K$1289=0),"--",IF(AND(K$1288&gt;0,K$1289=0),IF('Female Data'!K1078&gt;K$1288,'Female Data'!$X1078,0),IF(AND(K$1288=0,K$1289&gt;0),IF('Female Data'!K1078&lt;K$1289,'Female Data'!$X1078,0),IF(AND('Female Data'!K1078&gt;K$1288,'Female Data'!K1078&lt;K$1289),'Female Data'!$X1078,0))))</f>
        <v>--</v>
      </c>
      <c r="L1078" t="str">
        <f>IF(AND(L$1288=0,L$1289=0),"--",IF(AND(L$1288&gt;0,L$1289=0),IF('Female Data'!L1078&gt;L$1288,'Female Data'!$X1078,0),IF(AND(L$1288=0,L$1289&gt;0),IF('Female Data'!L1078&lt;L$1289,'Female Data'!$X1078,0),IF(AND('Female Data'!L1078&gt;L$1288,'Female Data'!L1078&lt;L$1289),'Female Data'!$X1078,0))))</f>
        <v>--</v>
      </c>
      <c r="M1078" t="str">
        <f>IF(AND(M$1288=0,M$1289=0),"--",IF(AND(M$1288&gt;0,M$1289=0),IF('Female Data'!M1078&gt;M$1288,'Female Data'!$X1078,0),IF(AND(M$1288=0,M$1289&gt;0),IF('Female Data'!M1078&lt;M$1289,'Female Data'!$X1078,0),IF(AND('Female Data'!M1078&gt;M$1288,'Female Data'!M1078&lt;M$1289),'Female Data'!$X1078,0))))</f>
        <v>--</v>
      </c>
      <c r="N1078" t="str">
        <f>IF(AND(N$1288=0,N$1289=0),"--",IF(AND(N$1288&gt;0,N$1289=0),IF('Female Data'!N1078&gt;N$1288,'Female Data'!$X1078,0),IF(AND(N$1288=0,N$1289&gt;0),IF('Female Data'!N1078&lt;N$1289,'Female Data'!$X1078,0),IF(AND('Female Data'!N1078&gt;N$1288,'Female Data'!N1078&lt;N$1289),'Female Data'!$X1078,0))))</f>
        <v>--</v>
      </c>
      <c r="O1078" t="str">
        <f>IF(AND(O$1288=0,O$1289=0),"--",IF(AND(O$1288&gt;0,O$1289=0),IF('Female Data'!O1078&gt;O$1288,'Female Data'!$X1078,0),IF(AND(O$1288=0,O$1289&gt;0),IF('Female Data'!O1078&lt;O$1289,'Female Data'!$X1078,0),IF(AND('Female Data'!O1078&gt;O$1288,'Female Data'!O1078&lt;O$1289),'Female Data'!$X1078,0))))</f>
        <v>--</v>
      </c>
      <c r="P1078" t="str">
        <f>IF(AND(P$1288=0,P$1289=0),"--",IF(AND(P$1288&gt;0,P$1289=0),IF('Female Data'!P1078&gt;P$1288,'Female Data'!$X1078,0),IF(AND(P$1288=0,P$1289&gt;0),IF('Female Data'!P1078&lt;P$1289,'Female Data'!$X1078,0),IF(AND('Female Data'!P1078&gt;P$1288,'Female Data'!P1078&lt;P$1289),'Female Data'!$X1078,0))))</f>
        <v>--</v>
      </c>
      <c r="Q1078" t="str">
        <f>IF(AND(Q$1288=0,Q$1289=0),"--",IF(AND(Q$1288&gt;0,Q$1289=0),IF('Female Data'!Q1078&gt;Q$1288,'Female Data'!$X1078,0),IF(AND(Q$1288=0,Q$1289&gt;0),IF('Female Data'!Q1078&lt;Q$1289,'Female Data'!$X1078,0),IF(AND('Female Data'!Q1078&gt;Q$1288,'Female Data'!Q1078&lt;Q$1289),'Female Data'!$X1078,0))))</f>
        <v>--</v>
      </c>
      <c r="R1078" t="str">
        <f>IF(AND(R$1288=0,R$1289=0),"--",IF(AND(R$1288&gt;0,R$1289=0),IF('Female Data'!R1078&gt;R$1288,'Female Data'!$X1078,0),IF(AND(R$1288=0,R$1289&gt;0),IF('Female Data'!R1078&lt;R$1289,'Female Data'!$X1078,0),IF(AND('Female Data'!R1078&gt;R$1288,'Female Data'!R1078&lt;R$1289),'Female Data'!$X1078,0))))</f>
        <v>--</v>
      </c>
      <c r="S1078" t="str">
        <f>IF(AND(S$1288=0,S$1289=0),"--",IF(AND(S$1288&gt;0,S$1289=0),IF('Female Data'!S1078&gt;S$1288,'Female Data'!$X1078,0),IF(AND(S$1288=0,S$1289&gt;0),IF('Female Data'!S1078&lt;S$1289,'Female Data'!$X1078,0),IF(AND('Female Data'!S1078&gt;S$1288,'Female Data'!S1078&lt;S$1289),'Female Data'!$X1078,0))))</f>
        <v>--</v>
      </c>
      <c r="T1078" t="str">
        <f>IF(AND(T$1288=0,T$1289=0),"--",IF(AND(T$1288&gt;0,T$1289=0),IF('Female Data'!T1078&gt;T$1288,'Female Data'!$X1078,0),IF(AND(T$1288=0,T$1289&gt;0),IF('Female Data'!T1078&lt;T$1289,'Female Data'!$X1078,0),IF(AND('Female Data'!T1078&gt;T$1288,'Female Data'!T1078&lt;T$1289),'Female Data'!$X1078,0))))</f>
        <v>--</v>
      </c>
      <c r="U1078" t="str">
        <f>IF(AND(U$1288=0,U$1289=0),"--",IF(AND(U$1288&gt;0,U$1289=0),IF('Female Data'!U1078&gt;U$1288,'Female Data'!$X1078,0),IF(AND(U$1288=0,U$1289&gt;0),IF('Female Data'!U1078&lt;U$1289,'Female Data'!$X1078,0),IF(AND('Female Data'!U1078&gt;U$1288,'Female Data'!U1078&lt;U$1289),'Female Data'!$X1078,0))))</f>
        <v>--</v>
      </c>
      <c r="V1078" t="str">
        <f>IF(AND(V$1288=0,V$1289=0),"--",IF(AND(V$1288&gt;0,V$1289=0),IF('Female Data'!V1078&gt;V$1288,'Female Data'!$X1078,0),IF(AND(V$1288=0,V$1289&gt;0),IF('Female Data'!V1078&lt;V$1289,'Female Data'!$X1078,0),IF(AND('Female Data'!V1078&gt;V$1288,'Female Data'!V1078&lt;V$1289),'Female Data'!$X1078,0))))</f>
        <v>--</v>
      </c>
      <c r="W1078" t="str">
        <f>IF(AND(W$1288=0,W$1289=0),"--",IF(AND(W$1288&gt;0,W$1289=0),IF('Female Data'!W1078&gt;W$1288,'Female Data'!$X1078,0),IF(AND(W$1288=0,W$1289&gt;0),IF('Female Data'!W1078&lt;W$1289,'Female Data'!$X1078,0),IF(AND('Female Data'!W1078&gt;W$1288,'Female Data'!W1078&lt;W$1289),'Female Data'!$X1078,0))))</f>
        <v>--</v>
      </c>
      <c r="Y1078">
        <f t="shared" si="32"/>
        <v>0</v>
      </c>
      <c r="Z1078">
        <f>Y1078*'Female Data'!X1078</f>
        <v>0</v>
      </c>
      <c r="AA1078">
        <f t="shared" si="33"/>
        <v>1</v>
      </c>
      <c r="AB1078">
        <f>AA1078*'Female Data'!X1078</f>
        <v>2756</v>
      </c>
    </row>
    <row r="1079" spans="1:28">
      <c r="A1079">
        <f>'Female Data'!A1079</f>
        <v>1078</v>
      </c>
      <c r="B1079" t="str">
        <f>'Female Data'!B1079</f>
        <v>F</v>
      </c>
      <c r="C1079" t="str">
        <f>IF(AND(C$1288=0,C$1289=0),"--",IF(AND(C$1288&gt;0,C$1289=0),IF('Female Data'!C1079&gt;C$1288,'Female Data'!$X1079,0),IF(AND(C$1288=0,C$1289&gt;0),IF('Female Data'!C1079&lt;C$1289,'Female Data'!$X1079,0),IF(AND('Female Data'!C1079&gt;C$1288,'Female Data'!C1079&lt;C$1289),'Female Data'!$X1079,0))))</f>
        <v>--</v>
      </c>
      <c r="D1079" t="str">
        <f>IF(AND(D$1288=0,D$1289=0),"--",IF(AND(D$1288&gt;0,D$1289=0),IF('Female Data'!D1079&gt;D$1288,'Female Data'!$X1079,0),IF(AND(D$1288=0,D$1289&gt;0),IF('Female Data'!D1079&lt;D$1289,'Female Data'!$X1079,0),IF(AND('Female Data'!D1079&gt;D$1288,'Female Data'!D1079&lt;D$1289),'Female Data'!$X1079,0))))</f>
        <v>--</v>
      </c>
      <c r="E1079" t="str">
        <f>IF(AND(E$1288=0,E$1289=0),"--",IF(AND(E$1288&gt;0,E$1289=0),IF('Female Data'!E1079&gt;E$1288,'Female Data'!$X1079,0),IF(AND(E$1288=0,E$1289&gt;0),IF('Female Data'!E1079&lt;E$1289,'Female Data'!$X1079,0),IF(AND('Female Data'!E1079&gt;E$1288,'Female Data'!E1079&lt;E$1289),'Female Data'!$X1079,0))))</f>
        <v>--</v>
      </c>
      <c r="F1079" t="str">
        <f>IF(AND(F$1288=0,F$1289=0),"--",IF(AND(F$1288&gt;0,F$1289=0),IF('Female Data'!F1079&gt;F$1288,'Female Data'!$X1079,0),IF(AND(F$1288=0,F$1289&gt;0),IF('Female Data'!F1079&lt;F$1289,'Female Data'!$X1079,0),IF(AND('Female Data'!F1079&gt;F$1288,'Female Data'!F1079&lt;F$1289),'Female Data'!$X1079,0))))</f>
        <v>--</v>
      </c>
      <c r="G1079" t="str">
        <f>IF(AND(G$1288=0,G$1289=0),"--",IF(AND(G$1288&gt;0,G$1289=0),IF('Female Data'!G1079&gt;G$1288,'Female Data'!$X1079,0),IF(AND(G$1288=0,G$1289&gt;0),IF('Female Data'!G1079&lt;G$1289,'Female Data'!$X1079,0),IF(AND('Female Data'!G1079&gt;G$1288,'Female Data'!G1079&lt;G$1289),'Female Data'!$X1079,0))))</f>
        <v>--</v>
      </c>
      <c r="H1079" t="str">
        <f>IF(AND(H$1288=0,H$1289=0),"--",IF(AND(H$1288&gt;0,H$1289=0),IF('Female Data'!H1079&gt;H$1288,'Female Data'!$X1079,0),IF(AND(H$1288=0,H$1289&gt;0),IF('Female Data'!H1079&lt;H$1289,'Female Data'!$X1079,0),IF(AND('Female Data'!H1079&gt;H$1288,'Female Data'!H1079&lt;H$1289),'Female Data'!$X1079,0))))</f>
        <v>--</v>
      </c>
      <c r="I1079" t="str">
        <f>IF(AND(I$1288=0,I$1289=0),"--",IF(AND(I$1288&gt;0,I$1289=0),IF('Female Data'!I1079&gt;I$1288,'Female Data'!$X1079,0),IF(AND(I$1288=0,I$1289&gt;0),IF('Female Data'!I1079&lt;I$1289,'Female Data'!$X1079,0),IF(AND('Female Data'!I1079&gt;I$1288,'Female Data'!I1079&lt;I$1289),'Female Data'!$X1079,0))))</f>
        <v>--</v>
      </c>
      <c r="J1079" t="str">
        <f>IF(AND(J$1288=0,J$1289=0),"--",IF(AND(J$1288&gt;0,J$1289=0),IF('Female Data'!J1079&gt;J$1288,'Female Data'!$X1079,0),IF(AND(J$1288=0,J$1289&gt;0),IF('Female Data'!J1079&lt;J$1289,'Female Data'!$X1079,0),IF(AND('Female Data'!J1079&gt;J$1288,'Female Data'!J1079&lt;J$1289),'Female Data'!$X1079,0))))</f>
        <v>--</v>
      </c>
      <c r="K1079" t="str">
        <f>IF(AND(K$1288=0,K$1289=0),"--",IF(AND(K$1288&gt;0,K$1289=0),IF('Female Data'!K1079&gt;K$1288,'Female Data'!$X1079,0),IF(AND(K$1288=0,K$1289&gt;0),IF('Female Data'!K1079&lt;K$1289,'Female Data'!$X1079,0),IF(AND('Female Data'!K1079&gt;K$1288,'Female Data'!K1079&lt;K$1289),'Female Data'!$X1079,0))))</f>
        <v>--</v>
      </c>
      <c r="L1079" t="str">
        <f>IF(AND(L$1288=0,L$1289=0),"--",IF(AND(L$1288&gt;0,L$1289=0),IF('Female Data'!L1079&gt;L$1288,'Female Data'!$X1079,0),IF(AND(L$1288=0,L$1289&gt;0),IF('Female Data'!L1079&lt;L$1289,'Female Data'!$X1079,0),IF(AND('Female Data'!L1079&gt;L$1288,'Female Data'!L1079&lt;L$1289),'Female Data'!$X1079,0))))</f>
        <v>--</v>
      </c>
      <c r="M1079" t="str">
        <f>IF(AND(M$1288=0,M$1289=0),"--",IF(AND(M$1288&gt;0,M$1289=0),IF('Female Data'!M1079&gt;M$1288,'Female Data'!$X1079,0),IF(AND(M$1288=0,M$1289&gt;0),IF('Female Data'!M1079&lt;M$1289,'Female Data'!$X1079,0),IF(AND('Female Data'!M1079&gt;M$1288,'Female Data'!M1079&lt;M$1289),'Female Data'!$X1079,0))))</f>
        <v>--</v>
      </c>
      <c r="N1079" t="str">
        <f>IF(AND(N$1288=0,N$1289=0),"--",IF(AND(N$1288&gt;0,N$1289=0),IF('Female Data'!N1079&gt;N$1288,'Female Data'!$X1079,0),IF(AND(N$1288=0,N$1289&gt;0),IF('Female Data'!N1079&lt;N$1289,'Female Data'!$X1079,0),IF(AND('Female Data'!N1079&gt;N$1288,'Female Data'!N1079&lt;N$1289),'Female Data'!$X1079,0))))</f>
        <v>--</v>
      </c>
      <c r="O1079" t="str">
        <f>IF(AND(O$1288=0,O$1289=0),"--",IF(AND(O$1288&gt;0,O$1289=0),IF('Female Data'!O1079&gt;O$1288,'Female Data'!$X1079,0),IF(AND(O$1288=0,O$1289&gt;0),IF('Female Data'!O1079&lt;O$1289,'Female Data'!$X1079,0),IF(AND('Female Data'!O1079&gt;O$1288,'Female Data'!O1079&lt;O$1289),'Female Data'!$X1079,0))))</f>
        <v>--</v>
      </c>
      <c r="P1079" t="str">
        <f>IF(AND(P$1288=0,P$1289=0),"--",IF(AND(P$1288&gt;0,P$1289=0),IF('Female Data'!P1079&gt;P$1288,'Female Data'!$X1079,0),IF(AND(P$1288=0,P$1289&gt;0),IF('Female Data'!P1079&lt;P$1289,'Female Data'!$X1079,0),IF(AND('Female Data'!P1079&gt;P$1288,'Female Data'!P1079&lt;P$1289),'Female Data'!$X1079,0))))</f>
        <v>--</v>
      </c>
      <c r="Q1079" t="str">
        <f>IF(AND(Q$1288=0,Q$1289=0),"--",IF(AND(Q$1288&gt;0,Q$1289=0),IF('Female Data'!Q1079&gt;Q$1288,'Female Data'!$X1079,0),IF(AND(Q$1288=0,Q$1289&gt;0),IF('Female Data'!Q1079&lt;Q$1289,'Female Data'!$X1079,0),IF(AND('Female Data'!Q1079&gt;Q$1288,'Female Data'!Q1079&lt;Q$1289),'Female Data'!$X1079,0))))</f>
        <v>--</v>
      </c>
      <c r="R1079" t="str">
        <f>IF(AND(R$1288=0,R$1289=0),"--",IF(AND(R$1288&gt;0,R$1289=0),IF('Female Data'!R1079&gt;R$1288,'Female Data'!$X1079,0),IF(AND(R$1288=0,R$1289&gt;0),IF('Female Data'!R1079&lt;R$1289,'Female Data'!$X1079,0),IF(AND('Female Data'!R1079&gt;R$1288,'Female Data'!R1079&lt;R$1289),'Female Data'!$X1079,0))))</f>
        <v>--</v>
      </c>
      <c r="S1079" t="str">
        <f>IF(AND(S$1288=0,S$1289=0),"--",IF(AND(S$1288&gt;0,S$1289=0),IF('Female Data'!S1079&gt;S$1288,'Female Data'!$X1079,0),IF(AND(S$1288=0,S$1289&gt;0),IF('Female Data'!S1079&lt;S$1289,'Female Data'!$X1079,0),IF(AND('Female Data'!S1079&gt;S$1288,'Female Data'!S1079&lt;S$1289),'Female Data'!$X1079,0))))</f>
        <v>--</v>
      </c>
      <c r="T1079" t="str">
        <f>IF(AND(T$1288=0,T$1289=0),"--",IF(AND(T$1288&gt;0,T$1289=0),IF('Female Data'!T1079&gt;T$1288,'Female Data'!$X1079,0),IF(AND(T$1288=0,T$1289&gt;0),IF('Female Data'!T1079&lt;T$1289,'Female Data'!$X1079,0),IF(AND('Female Data'!T1079&gt;T$1288,'Female Data'!T1079&lt;T$1289),'Female Data'!$X1079,0))))</f>
        <v>--</v>
      </c>
      <c r="U1079" t="str">
        <f>IF(AND(U$1288=0,U$1289=0),"--",IF(AND(U$1288&gt;0,U$1289=0),IF('Female Data'!U1079&gt;U$1288,'Female Data'!$X1079,0),IF(AND(U$1288=0,U$1289&gt;0),IF('Female Data'!U1079&lt;U$1289,'Female Data'!$X1079,0),IF(AND('Female Data'!U1079&gt;U$1288,'Female Data'!U1079&lt;U$1289),'Female Data'!$X1079,0))))</f>
        <v>--</v>
      </c>
      <c r="V1079" t="str">
        <f>IF(AND(V$1288=0,V$1289=0),"--",IF(AND(V$1288&gt;0,V$1289=0),IF('Female Data'!V1079&gt;V$1288,'Female Data'!$X1079,0),IF(AND(V$1288=0,V$1289&gt;0),IF('Female Data'!V1079&lt;V$1289,'Female Data'!$X1079,0),IF(AND('Female Data'!V1079&gt;V$1288,'Female Data'!V1079&lt;V$1289),'Female Data'!$X1079,0))))</f>
        <v>--</v>
      </c>
      <c r="W1079" t="str">
        <f>IF(AND(W$1288=0,W$1289=0),"--",IF(AND(W$1288&gt;0,W$1289=0),IF('Female Data'!W1079&gt;W$1288,'Female Data'!$X1079,0),IF(AND(W$1288=0,W$1289&gt;0),IF('Female Data'!W1079&lt;W$1289,'Female Data'!$X1079,0),IF(AND('Female Data'!W1079&gt;W$1288,'Female Data'!W1079&lt;W$1289),'Female Data'!$X1079,0))))</f>
        <v>--</v>
      </c>
      <c r="Y1079">
        <f t="shared" si="32"/>
        <v>0</v>
      </c>
      <c r="Z1079">
        <f>Y1079*'Female Data'!X1079</f>
        <v>0</v>
      </c>
      <c r="AA1079">
        <f t="shared" si="33"/>
        <v>1</v>
      </c>
      <c r="AB1079">
        <f>AA1079*'Female Data'!X1079</f>
        <v>39379</v>
      </c>
    </row>
    <row r="1080" spans="1:28">
      <c r="A1080">
        <f>'Female Data'!A1080</f>
        <v>1079</v>
      </c>
      <c r="B1080" t="str">
        <f>'Female Data'!B1080</f>
        <v>F</v>
      </c>
      <c r="C1080" t="str">
        <f>IF(AND(C$1288=0,C$1289=0),"--",IF(AND(C$1288&gt;0,C$1289=0),IF('Female Data'!C1080&gt;C$1288,'Female Data'!$X1080,0),IF(AND(C$1288=0,C$1289&gt;0),IF('Female Data'!C1080&lt;C$1289,'Female Data'!$X1080,0),IF(AND('Female Data'!C1080&gt;C$1288,'Female Data'!C1080&lt;C$1289),'Female Data'!$X1080,0))))</f>
        <v>--</v>
      </c>
      <c r="D1080" t="str">
        <f>IF(AND(D$1288=0,D$1289=0),"--",IF(AND(D$1288&gt;0,D$1289=0),IF('Female Data'!D1080&gt;D$1288,'Female Data'!$X1080,0),IF(AND(D$1288=0,D$1289&gt;0),IF('Female Data'!D1080&lt;D$1289,'Female Data'!$X1080,0),IF(AND('Female Data'!D1080&gt;D$1288,'Female Data'!D1080&lt;D$1289),'Female Data'!$X1080,0))))</f>
        <v>--</v>
      </c>
      <c r="E1080" t="str">
        <f>IF(AND(E$1288=0,E$1289=0),"--",IF(AND(E$1288&gt;0,E$1289=0),IF('Female Data'!E1080&gt;E$1288,'Female Data'!$X1080,0),IF(AND(E$1288=0,E$1289&gt;0),IF('Female Data'!E1080&lt;E$1289,'Female Data'!$X1080,0),IF(AND('Female Data'!E1080&gt;E$1288,'Female Data'!E1080&lt;E$1289),'Female Data'!$X1080,0))))</f>
        <v>--</v>
      </c>
      <c r="F1080" t="str">
        <f>IF(AND(F$1288=0,F$1289=0),"--",IF(AND(F$1288&gt;0,F$1289=0),IF('Female Data'!F1080&gt;F$1288,'Female Data'!$X1080,0),IF(AND(F$1288=0,F$1289&gt;0),IF('Female Data'!F1080&lt;F$1289,'Female Data'!$X1080,0),IF(AND('Female Data'!F1080&gt;F$1288,'Female Data'!F1080&lt;F$1289),'Female Data'!$X1080,0))))</f>
        <v>--</v>
      </c>
      <c r="G1080" t="str">
        <f>IF(AND(G$1288=0,G$1289=0),"--",IF(AND(G$1288&gt;0,G$1289=0),IF('Female Data'!G1080&gt;G$1288,'Female Data'!$X1080,0),IF(AND(G$1288=0,G$1289&gt;0),IF('Female Data'!G1080&lt;G$1289,'Female Data'!$X1080,0),IF(AND('Female Data'!G1080&gt;G$1288,'Female Data'!G1080&lt;G$1289),'Female Data'!$X1080,0))))</f>
        <v>--</v>
      </c>
      <c r="H1080" t="str">
        <f>IF(AND(H$1288=0,H$1289=0),"--",IF(AND(H$1288&gt;0,H$1289=0),IF('Female Data'!H1080&gt;H$1288,'Female Data'!$X1080,0),IF(AND(H$1288=0,H$1289&gt;0),IF('Female Data'!H1080&lt;H$1289,'Female Data'!$X1080,0),IF(AND('Female Data'!H1080&gt;H$1288,'Female Data'!H1080&lt;H$1289),'Female Data'!$X1080,0))))</f>
        <v>--</v>
      </c>
      <c r="I1080" t="str">
        <f>IF(AND(I$1288=0,I$1289=0),"--",IF(AND(I$1288&gt;0,I$1289=0),IF('Female Data'!I1080&gt;I$1288,'Female Data'!$X1080,0),IF(AND(I$1288=0,I$1289&gt;0),IF('Female Data'!I1080&lt;I$1289,'Female Data'!$X1080,0),IF(AND('Female Data'!I1080&gt;I$1288,'Female Data'!I1080&lt;I$1289),'Female Data'!$X1080,0))))</f>
        <v>--</v>
      </c>
      <c r="J1080" t="str">
        <f>IF(AND(J$1288=0,J$1289=0),"--",IF(AND(J$1288&gt;0,J$1289=0),IF('Female Data'!J1080&gt;J$1288,'Female Data'!$X1080,0),IF(AND(J$1288=0,J$1289&gt;0),IF('Female Data'!J1080&lt;J$1289,'Female Data'!$X1080,0),IF(AND('Female Data'!J1080&gt;J$1288,'Female Data'!J1080&lt;J$1289),'Female Data'!$X1080,0))))</f>
        <v>--</v>
      </c>
      <c r="K1080" t="str">
        <f>IF(AND(K$1288=0,K$1289=0),"--",IF(AND(K$1288&gt;0,K$1289=0),IF('Female Data'!K1080&gt;K$1288,'Female Data'!$X1080,0),IF(AND(K$1288=0,K$1289&gt;0),IF('Female Data'!K1080&lt;K$1289,'Female Data'!$X1080,0),IF(AND('Female Data'!K1080&gt;K$1288,'Female Data'!K1080&lt;K$1289),'Female Data'!$X1080,0))))</f>
        <v>--</v>
      </c>
      <c r="L1080" t="str">
        <f>IF(AND(L$1288=0,L$1289=0),"--",IF(AND(L$1288&gt;0,L$1289=0),IF('Female Data'!L1080&gt;L$1288,'Female Data'!$X1080,0),IF(AND(L$1288=0,L$1289&gt;0),IF('Female Data'!L1080&lt;L$1289,'Female Data'!$X1080,0),IF(AND('Female Data'!L1080&gt;L$1288,'Female Data'!L1080&lt;L$1289),'Female Data'!$X1080,0))))</f>
        <v>--</v>
      </c>
      <c r="M1080" t="str">
        <f>IF(AND(M$1288=0,M$1289=0),"--",IF(AND(M$1288&gt;0,M$1289=0),IF('Female Data'!M1080&gt;M$1288,'Female Data'!$X1080,0),IF(AND(M$1288=0,M$1289&gt;0),IF('Female Data'!M1080&lt;M$1289,'Female Data'!$X1080,0),IF(AND('Female Data'!M1080&gt;M$1288,'Female Data'!M1080&lt;M$1289),'Female Data'!$X1080,0))))</f>
        <v>--</v>
      </c>
      <c r="N1080" t="str">
        <f>IF(AND(N$1288=0,N$1289=0),"--",IF(AND(N$1288&gt;0,N$1289=0),IF('Female Data'!N1080&gt;N$1288,'Female Data'!$X1080,0),IF(AND(N$1288=0,N$1289&gt;0),IF('Female Data'!N1080&lt;N$1289,'Female Data'!$X1080,0),IF(AND('Female Data'!N1080&gt;N$1288,'Female Data'!N1080&lt;N$1289),'Female Data'!$X1080,0))))</f>
        <v>--</v>
      </c>
      <c r="O1080" t="str">
        <f>IF(AND(O$1288=0,O$1289=0),"--",IF(AND(O$1288&gt;0,O$1289=0),IF('Female Data'!O1080&gt;O$1288,'Female Data'!$X1080,0),IF(AND(O$1288=0,O$1289&gt;0),IF('Female Data'!O1080&lt;O$1289,'Female Data'!$X1080,0),IF(AND('Female Data'!O1080&gt;O$1288,'Female Data'!O1080&lt;O$1289),'Female Data'!$X1080,0))))</f>
        <v>--</v>
      </c>
      <c r="P1080" t="str">
        <f>IF(AND(P$1288=0,P$1289=0),"--",IF(AND(P$1288&gt;0,P$1289=0),IF('Female Data'!P1080&gt;P$1288,'Female Data'!$X1080,0),IF(AND(P$1288=0,P$1289&gt;0),IF('Female Data'!P1080&lt;P$1289,'Female Data'!$X1080,0),IF(AND('Female Data'!P1080&gt;P$1288,'Female Data'!P1080&lt;P$1289),'Female Data'!$X1080,0))))</f>
        <v>--</v>
      </c>
      <c r="Q1080" t="str">
        <f>IF(AND(Q$1288=0,Q$1289=0),"--",IF(AND(Q$1288&gt;0,Q$1289=0),IF('Female Data'!Q1080&gt;Q$1288,'Female Data'!$X1080,0),IF(AND(Q$1288=0,Q$1289&gt;0),IF('Female Data'!Q1080&lt;Q$1289,'Female Data'!$X1080,0),IF(AND('Female Data'!Q1080&gt;Q$1288,'Female Data'!Q1080&lt;Q$1289),'Female Data'!$X1080,0))))</f>
        <v>--</v>
      </c>
      <c r="R1080" t="str">
        <f>IF(AND(R$1288=0,R$1289=0),"--",IF(AND(R$1288&gt;0,R$1289=0),IF('Female Data'!R1080&gt;R$1288,'Female Data'!$X1080,0),IF(AND(R$1288=0,R$1289&gt;0),IF('Female Data'!R1080&lt;R$1289,'Female Data'!$X1080,0),IF(AND('Female Data'!R1080&gt;R$1288,'Female Data'!R1080&lt;R$1289),'Female Data'!$X1080,0))))</f>
        <v>--</v>
      </c>
      <c r="S1080" t="str">
        <f>IF(AND(S$1288=0,S$1289=0),"--",IF(AND(S$1288&gt;0,S$1289=0),IF('Female Data'!S1080&gt;S$1288,'Female Data'!$X1080,0),IF(AND(S$1288=0,S$1289&gt;0),IF('Female Data'!S1080&lt;S$1289,'Female Data'!$X1080,0),IF(AND('Female Data'!S1080&gt;S$1288,'Female Data'!S1080&lt;S$1289),'Female Data'!$X1080,0))))</f>
        <v>--</v>
      </c>
      <c r="T1080" t="str">
        <f>IF(AND(T$1288=0,T$1289=0),"--",IF(AND(T$1288&gt;0,T$1289=0),IF('Female Data'!T1080&gt;T$1288,'Female Data'!$X1080,0),IF(AND(T$1288=0,T$1289&gt;0),IF('Female Data'!T1080&lt;T$1289,'Female Data'!$X1080,0),IF(AND('Female Data'!T1080&gt;T$1288,'Female Data'!T1080&lt;T$1289),'Female Data'!$X1080,0))))</f>
        <v>--</v>
      </c>
      <c r="U1080" t="str">
        <f>IF(AND(U$1288=0,U$1289=0),"--",IF(AND(U$1288&gt;0,U$1289=0),IF('Female Data'!U1080&gt;U$1288,'Female Data'!$X1080,0),IF(AND(U$1288=0,U$1289&gt;0),IF('Female Data'!U1080&lt;U$1289,'Female Data'!$X1080,0),IF(AND('Female Data'!U1080&gt;U$1288,'Female Data'!U1080&lt;U$1289),'Female Data'!$X1080,0))))</f>
        <v>--</v>
      </c>
      <c r="V1080" t="str">
        <f>IF(AND(V$1288=0,V$1289=0),"--",IF(AND(V$1288&gt;0,V$1289=0),IF('Female Data'!V1080&gt;V$1288,'Female Data'!$X1080,0),IF(AND(V$1288=0,V$1289&gt;0),IF('Female Data'!V1080&lt;V$1289,'Female Data'!$X1080,0),IF(AND('Female Data'!V1080&gt;V$1288,'Female Data'!V1080&lt;V$1289),'Female Data'!$X1080,0))))</f>
        <v>--</v>
      </c>
      <c r="W1080" t="str">
        <f>IF(AND(W$1288=0,W$1289=0),"--",IF(AND(W$1288&gt;0,W$1289=0),IF('Female Data'!W1080&gt;W$1288,'Female Data'!$X1080,0),IF(AND(W$1288=0,W$1289&gt;0),IF('Female Data'!W1080&lt;W$1289,'Female Data'!$X1080,0),IF(AND('Female Data'!W1080&gt;W$1288,'Female Data'!W1080&lt;W$1289),'Female Data'!$X1080,0))))</f>
        <v>--</v>
      </c>
      <c r="Y1080">
        <f t="shared" si="32"/>
        <v>0</v>
      </c>
      <c r="Z1080">
        <f>Y1080*'Female Data'!X1080</f>
        <v>0</v>
      </c>
      <c r="AA1080">
        <f t="shared" si="33"/>
        <v>1</v>
      </c>
      <c r="AB1080">
        <f>AA1080*'Female Data'!X1080</f>
        <v>27291</v>
      </c>
    </row>
    <row r="1081" spans="1:28">
      <c r="A1081">
        <f>'Female Data'!A1081</f>
        <v>1080</v>
      </c>
      <c r="B1081" t="str">
        <f>'Female Data'!B1081</f>
        <v>F</v>
      </c>
      <c r="C1081" t="str">
        <f>IF(AND(C$1288=0,C$1289=0),"--",IF(AND(C$1288&gt;0,C$1289=0),IF('Female Data'!C1081&gt;C$1288,'Female Data'!$X1081,0),IF(AND(C$1288=0,C$1289&gt;0),IF('Female Data'!C1081&lt;C$1289,'Female Data'!$X1081,0),IF(AND('Female Data'!C1081&gt;C$1288,'Female Data'!C1081&lt;C$1289),'Female Data'!$X1081,0))))</f>
        <v>--</v>
      </c>
      <c r="D1081" t="str">
        <f>IF(AND(D$1288=0,D$1289=0),"--",IF(AND(D$1288&gt;0,D$1289=0),IF('Female Data'!D1081&gt;D$1288,'Female Data'!$X1081,0),IF(AND(D$1288=0,D$1289&gt;0),IF('Female Data'!D1081&lt;D$1289,'Female Data'!$X1081,0),IF(AND('Female Data'!D1081&gt;D$1288,'Female Data'!D1081&lt;D$1289),'Female Data'!$X1081,0))))</f>
        <v>--</v>
      </c>
      <c r="E1081" t="str">
        <f>IF(AND(E$1288=0,E$1289=0),"--",IF(AND(E$1288&gt;0,E$1289=0),IF('Female Data'!E1081&gt;E$1288,'Female Data'!$X1081,0),IF(AND(E$1288=0,E$1289&gt;0),IF('Female Data'!E1081&lt;E$1289,'Female Data'!$X1081,0),IF(AND('Female Data'!E1081&gt;E$1288,'Female Data'!E1081&lt;E$1289),'Female Data'!$X1081,0))))</f>
        <v>--</v>
      </c>
      <c r="F1081" t="str">
        <f>IF(AND(F$1288=0,F$1289=0),"--",IF(AND(F$1288&gt;0,F$1289=0),IF('Female Data'!F1081&gt;F$1288,'Female Data'!$X1081,0),IF(AND(F$1288=0,F$1289&gt;0),IF('Female Data'!F1081&lt;F$1289,'Female Data'!$X1081,0),IF(AND('Female Data'!F1081&gt;F$1288,'Female Data'!F1081&lt;F$1289),'Female Data'!$X1081,0))))</f>
        <v>--</v>
      </c>
      <c r="G1081" t="str">
        <f>IF(AND(G$1288=0,G$1289=0),"--",IF(AND(G$1288&gt;0,G$1289=0),IF('Female Data'!G1081&gt;G$1288,'Female Data'!$X1081,0),IF(AND(G$1288=0,G$1289&gt;0),IF('Female Data'!G1081&lt;G$1289,'Female Data'!$X1081,0),IF(AND('Female Data'!G1081&gt;G$1288,'Female Data'!G1081&lt;G$1289),'Female Data'!$X1081,0))))</f>
        <v>--</v>
      </c>
      <c r="H1081" t="str">
        <f>IF(AND(H$1288=0,H$1289=0),"--",IF(AND(H$1288&gt;0,H$1289=0),IF('Female Data'!H1081&gt;H$1288,'Female Data'!$X1081,0),IF(AND(H$1288=0,H$1289&gt;0),IF('Female Data'!H1081&lt;H$1289,'Female Data'!$X1081,0),IF(AND('Female Data'!H1081&gt;H$1288,'Female Data'!H1081&lt;H$1289),'Female Data'!$X1081,0))))</f>
        <v>--</v>
      </c>
      <c r="I1081" t="str">
        <f>IF(AND(I$1288=0,I$1289=0),"--",IF(AND(I$1288&gt;0,I$1289=0),IF('Female Data'!I1081&gt;I$1288,'Female Data'!$X1081,0),IF(AND(I$1288=0,I$1289&gt;0),IF('Female Data'!I1081&lt;I$1289,'Female Data'!$X1081,0),IF(AND('Female Data'!I1081&gt;I$1288,'Female Data'!I1081&lt;I$1289),'Female Data'!$X1081,0))))</f>
        <v>--</v>
      </c>
      <c r="J1081" t="str">
        <f>IF(AND(J$1288=0,J$1289=0),"--",IF(AND(J$1288&gt;0,J$1289=0),IF('Female Data'!J1081&gt;J$1288,'Female Data'!$X1081,0),IF(AND(J$1288=0,J$1289&gt;0),IF('Female Data'!J1081&lt;J$1289,'Female Data'!$X1081,0),IF(AND('Female Data'!J1081&gt;J$1288,'Female Data'!J1081&lt;J$1289),'Female Data'!$X1081,0))))</f>
        <v>--</v>
      </c>
      <c r="K1081" t="str">
        <f>IF(AND(K$1288=0,K$1289=0),"--",IF(AND(K$1288&gt;0,K$1289=0),IF('Female Data'!K1081&gt;K$1288,'Female Data'!$X1081,0),IF(AND(K$1288=0,K$1289&gt;0),IF('Female Data'!K1081&lt;K$1289,'Female Data'!$X1081,0),IF(AND('Female Data'!K1081&gt;K$1288,'Female Data'!K1081&lt;K$1289),'Female Data'!$X1081,0))))</f>
        <v>--</v>
      </c>
      <c r="L1081" t="str">
        <f>IF(AND(L$1288=0,L$1289=0),"--",IF(AND(L$1288&gt;0,L$1289=0),IF('Female Data'!L1081&gt;L$1288,'Female Data'!$X1081,0),IF(AND(L$1288=0,L$1289&gt;0),IF('Female Data'!L1081&lt;L$1289,'Female Data'!$X1081,0),IF(AND('Female Data'!L1081&gt;L$1288,'Female Data'!L1081&lt;L$1289),'Female Data'!$X1081,0))))</f>
        <v>--</v>
      </c>
      <c r="M1081" t="str">
        <f>IF(AND(M$1288=0,M$1289=0),"--",IF(AND(M$1288&gt;0,M$1289=0),IF('Female Data'!M1081&gt;M$1288,'Female Data'!$X1081,0),IF(AND(M$1288=0,M$1289&gt;0),IF('Female Data'!M1081&lt;M$1289,'Female Data'!$X1081,0),IF(AND('Female Data'!M1081&gt;M$1288,'Female Data'!M1081&lt;M$1289),'Female Data'!$X1081,0))))</f>
        <v>--</v>
      </c>
      <c r="N1081" t="str">
        <f>IF(AND(N$1288=0,N$1289=0),"--",IF(AND(N$1288&gt;0,N$1289=0),IF('Female Data'!N1081&gt;N$1288,'Female Data'!$X1081,0),IF(AND(N$1288=0,N$1289&gt;0),IF('Female Data'!N1081&lt;N$1289,'Female Data'!$X1081,0),IF(AND('Female Data'!N1081&gt;N$1288,'Female Data'!N1081&lt;N$1289),'Female Data'!$X1081,0))))</f>
        <v>--</v>
      </c>
      <c r="O1081" t="str">
        <f>IF(AND(O$1288=0,O$1289=0),"--",IF(AND(O$1288&gt;0,O$1289=0),IF('Female Data'!O1081&gt;O$1288,'Female Data'!$X1081,0),IF(AND(O$1288=0,O$1289&gt;0),IF('Female Data'!O1081&lt;O$1289,'Female Data'!$X1081,0),IF(AND('Female Data'!O1081&gt;O$1288,'Female Data'!O1081&lt;O$1289),'Female Data'!$X1081,0))))</f>
        <v>--</v>
      </c>
      <c r="P1081" t="str">
        <f>IF(AND(P$1288=0,P$1289=0),"--",IF(AND(P$1288&gt;0,P$1289=0),IF('Female Data'!P1081&gt;P$1288,'Female Data'!$X1081,0),IF(AND(P$1288=0,P$1289&gt;0),IF('Female Data'!P1081&lt;P$1289,'Female Data'!$X1081,0),IF(AND('Female Data'!P1081&gt;P$1288,'Female Data'!P1081&lt;P$1289),'Female Data'!$X1081,0))))</f>
        <v>--</v>
      </c>
      <c r="Q1081" t="str">
        <f>IF(AND(Q$1288=0,Q$1289=0),"--",IF(AND(Q$1288&gt;0,Q$1289=0),IF('Female Data'!Q1081&gt;Q$1288,'Female Data'!$X1081,0),IF(AND(Q$1288=0,Q$1289&gt;0),IF('Female Data'!Q1081&lt;Q$1289,'Female Data'!$X1081,0),IF(AND('Female Data'!Q1081&gt;Q$1288,'Female Data'!Q1081&lt;Q$1289),'Female Data'!$X1081,0))))</f>
        <v>--</v>
      </c>
      <c r="R1081" t="str">
        <f>IF(AND(R$1288=0,R$1289=0),"--",IF(AND(R$1288&gt;0,R$1289=0),IF('Female Data'!R1081&gt;R$1288,'Female Data'!$X1081,0),IF(AND(R$1288=0,R$1289&gt;0),IF('Female Data'!R1081&lt;R$1289,'Female Data'!$X1081,0),IF(AND('Female Data'!R1081&gt;R$1288,'Female Data'!R1081&lt;R$1289),'Female Data'!$X1081,0))))</f>
        <v>--</v>
      </c>
      <c r="S1081" t="str">
        <f>IF(AND(S$1288=0,S$1289=0),"--",IF(AND(S$1288&gt;0,S$1289=0),IF('Female Data'!S1081&gt;S$1288,'Female Data'!$X1081,0),IF(AND(S$1288=0,S$1289&gt;0),IF('Female Data'!S1081&lt;S$1289,'Female Data'!$X1081,0),IF(AND('Female Data'!S1081&gt;S$1288,'Female Data'!S1081&lt;S$1289),'Female Data'!$X1081,0))))</f>
        <v>--</v>
      </c>
      <c r="T1081" t="str">
        <f>IF(AND(T$1288=0,T$1289=0),"--",IF(AND(T$1288&gt;0,T$1289=0),IF('Female Data'!T1081&gt;T$1288,'Female Data'!$X1081,0),IF(AND(T$1288=0,T$1289&gt;0),IF('Female Data'!T1081&lt;T$1289,'Female Data'!$X1081,0),IF(AND('Female Data'!T1081&gt;T$1288,'Female Data'!T1081&lt;T$1289),'Female Data'!$X1081,0))))</f>
        <v>--</v>
      </c>
      <c r="U1081" t="str">
        <f>IF(AND(U$1288=0,U$1289=0),"--",IF(AND(U$1288&gt;0,U$1289=0),IF('Female Data'!U1081&gt;U$1288,'Female Data'!$X1081,0),IF(AND(U$1288=0,U$1289&gt;0),IF('Female Data'!U1081&lt;U$1289,'Female Data'!$X1081,0),IF(AND('Female Data'!U1081&gt;U$1288,'Female Data'!U1081&lt;U$1289),'Female Data'!$X1081,0))))</f>
        <v>--</v>
      </c>
      <c r="V1081" t="str">
        <f>IF(AND(V$1288=0,V$1289=0),"--",IF(AND(V$1288&gt;0,V$1289=0),IF('Female Data'!V1081&gt;V$1288,'Female Data'!$X1081,0),IF(AND(V$1288=0,V$1289&gt;0),IF('Female Data'!V1081&lt;V$1289,'Female Data'!$X1081,0),IF(AND('Female Data'!V1081&gt;V$1288,'Female Data'!V1081&lt;V$1289),'Female Data'!$X1081,0))))</f>
        <v>--</v>
      </c>
      <c r="W1081" t="str">
        <f>IF(AND(W$1288=0,W$1289=0),"--",IF(AND(W$1288&gt;0,W$1289=0),IF('Female Data'!W1081&gt;W$1288,'Female Data'!$X1081,0),IF(AND(W$1288=0,W$1289&gt;0),IF('Female Data'!W1081&lt;W$1289,'Female Data'!$X1081,0),IF(AND('Female Data'!W1081&gt;W$1288,'Female Data'!W1081&lt;W$1289),'Female Data'!$X1081,0))))</f>
        <v>--</v>
      </c>
      <c r="Y1081">
        <f t="shared" si="32"/>
        <v>0</v>
      </c>
      <c r="Z1081">
        <f>Y1081*'Female Data'!X1081</f>
        <v>0</v>
      </c>
      <c r="AA1081">
        <f t="shared" si="33"/>
        <v>1</v>
      </c>
      <c r="AB1081">
        <f>AA1081*'Female Data'!X1081</f>
        <v>62084</v>
      </c>
    </row>
    <row r="1082" spans="1:28">
      <c r="A1082">
        <f>'Female Data'!A1082</f>
        <v>1081</v>
      </c>
      <c r="B1082" t="str">
        <f>'Female Data'!B1082</f>
        <v>F</v>
      </c>
      <c r="C1082" t="str">
        <f>IF(AND(C$1288=0,C$1289=0),"--",IF(AND(C$1288&gt;0,C$1289=0),IF('Female Data'!C1082&gt;C$1288,'Female Data'!$X1082,0),IF(AND(C$1288=0,C$1289&gt;0),IF('Female Data'!C1082&lt;C$1289,'Female Data'!$X1082,0),IF(AND('Female Data'!C1082&gt;C$1288,'Female Data'!C1082&lt;C$1289),'Female Data'!$X1082,0))))</f>
        <v>--</v>
      </c>
      <c r="D1082" t="str">
        <f>IF(AND(D$1288=0,D$1289=0),"--",IF(AND(D$1288&gt;0,D$1289=0),IF('Female Data'!D1082&gt;D$1288,'Female Data'!$X1082,0),IF(AND(D$1288=0,D$1289&gt;0),IF('Female Data'!D1082&lt;D$1289,'Female Data'!$X1082,0),IF(AND('Female Data'!D1082&gt;D$1288,'Female Data'!D1082&lt;D$1289),'Female Data'!$X1082,0))))</f>
        <v>--</v>
      </c>
      <c r="E1082" t="str">
        <f>IF(AND(E$1288=0,E$1289=0),"--",IF(AND(E$1288&gt;0,E$1289=0),IF('Female Data'!E1082&gt;E$1288,'Female Data'!$X1082,0),IF(AND(E$1288=0,E$1289&gt;0),IF('Female Data'!E1082&lt;E$1289,'Female Data'!$X1082,0),IF(AND('Female Data'!E1082&gt;E$1288,'Female Data'!E1082&lt;E$1289),'Female Data'!$X1082,0))))</f>
        <v>--</v>
      </c>
      <c r="F1082" t="str">
        <f>IF(AND(F$1288=0,F$1289=0),"--",IF(AND(F$1288&gt;0,F$1289=0),IF('Female Data'!F1082&gt;F$1288,'Female Data'!$X1082,0),IF(AND(F$1288=0,F$1289&gt;0),IF('Female Data'!F1082&lt;F$1289,'Female Data'!$X1082,0),IF(AND('Female Data'!F1082&gt;F$1288,'Female Data'!F1082&lt;F$1289),'Female Data'!$X1082,0))))</f>
        <v>--</v>
      </c>
      <c r="G1082" t="str">
        <f>IF(AND(G$1288=0,G$1289=0),"--",IF(AND(G$1288&gt;0,G$1289=0),IF('Female Data'!G1082&gt;G$1288,'Female Data'!$X1082,0),IF(AND(G$1288=0,G$1289&gt;0),IF('Female Data'!G1082&lt;G$1289,'Female Data'!$X1082,0),IF(AND('Female Data'!G1082&gt;G$1288,'Female Data'!G1082&lt;G$1289),'Female Data'!$X1082,0))))</f>
        <v>--</v>
      </c>
      <c r="H1082" t="str">
        <f>IF(AND(H$1288=0,H$1289=0),"--",IF(AND(H$1288&gt;0,H$1289=0),IF('Female Data'!H1082&gt;H$1288,'Female Data'!$X1082,0),IF(AND(H$1288=0,H$1289&gt;0),IF('Female Data'!H1082&lt;H$1289,'Female Data'!$X1082,0),IF(AND('Female Data'!H1082&gt;H$1288,'Female Data'!H1082&lt;H$1289),'Female Data'!$X1082,0))))</f>
        <v>--</v>
      </c>
      <c r="I1082" t="str">
        <f>IF(AND(I$1288=0,I$1289=0),"--",IF(AND(I$1288&gt;0,I$1289=0),IF('Female Data'!I1082&gt;I$1288,'Female Data'!$X1082,0),IF(AND(I$1288=0,I$1289&gt;0),IF('Female Data'!I1082&lt;I$1289,'Female Data'!$X1082,0),IF(AND('Female Data'!I1082&gt;I$1288,'Female Data'!I1082&lt;I$1289),'Female Data'!$X1082,0))))</f>
        <v>--</v>
      </c>
      <c r="J1082" t="str">
        <f>IF(AND(J$1288=0,J$1289=0),"--",IF(AND(J$1288&gt;0,J$1289=0),IF('Female Data'!J1082&gt;J$1288,'Female Data'!$X1082,0),IF(AND(J$1288=0,J$1289&gt;0),IF('Female Data'!J1082&lt;J$1289,'Female Data'!$X1082,0),IF(AND('Female Data'!J1082&gt;J$1288,'Female Data'!J1082&lt;J$1289),'Female Data'!$X1082,0))))</f>
        <v>--</v>
      </c>
      <c r="K1082" t="str">
        <f>IF(AND(K$1288=0,K$1289=0),"--",IF(AND(K$1288&gt;0,K$1289=0),IF('Female Data'!K1082&gt;K$1288,'Female Data'!$X1082,0),IF(AND(K$1288=0,K$1289&gt;0),IF('Female Data'!K1082&lt;K$1289,'Female Data'!$X1082,0),IF(AND('Female Data'!K1082&gt;K$1288,'Female Data'!K1082&lt;K$1289),'Female Data'!$X1082,0))))</f>
        <v>--</v>
      </c>
      <c r="L1082" t="str">
        <f>IF(AND(L$1288=0,L$1289=0),"--",IF(AND(L$1288&gt;0,L$1289=0),IF('Female Data'!L1082&gt;L$1288,'Female Data'!$X1082,0),IF(AND(L$1288=0,L$1289&gt;0),IF('Female Data'!L1082&lt;L$1289,'Female Data'!$X1082,0),IF(AND('Female Data'!L1082&gt;L$1288,'Female Data'!L1082&lt;L$1289),'Female Data'!$X1082,0))))</f>
        <v>--</v>
      </c>
      <c r="M1082" t="str">
        <f>IF(AND(M$1288=0,M$1289=0),"--",IF(AND(M$1288&gt;0,M$1289=0),IF('Female Data'!M1082&gt;M$1288,'Female Data'!$X1082,0),IF(AND(M$1288=0,M$1289&gt;0),IF('Female Data'!M1082&lt;M$1289,'Female Data'!$X1082,0),IF(AND('Female Data'!M1082&gt;M$1288,'Female Data'!M1082&lt;M$1289),'Female Data'!$X1082,0))))</f>
        <v>--</v>
      </c>
      <c r="N1082" t="str">
        <f>IF(AND(N$1288=0,N$1289=0),"--",IF(AND(N$1288&gt;0,N$1289=0),IF('Female Data'!N1082&gt;N$1288,'Female Data'!$X1082,0),IF(AND(N$1288=0,N$1289&gt;0),IF('Female Data'!N1082&lt;N$1289,'Female Data'!$X1082,0),IF(AND('Female Data'!N1082&gt;N$1288,'Female Data'!N1082&lt;N$1289),'Female Data'!$X1082,0))))</f>
        <v>--</v>
      </c>
      <c r="O1082" t="str">
        <f>IF(AND(O$1288=0,O$1289=0),"--",IF(AND(O$1288&gt;0,O$1289=0),IF('Female Data'!O1082&gt;O$1288,'Female Data'!$X1082,0),IF(AND(O$1288=0,O$1289&gt;0),IF('Female Data'!O1082&lt;O$1289,'Female Data'!$X1082,0),IF(AND('Female Data'!O1082&gt;O$1288,'Female Data'!O1082&lt;O$1289),'Female Data'!$X1082,0))))</f>
        <v>--</v>
      </c>
      <c r="P1082" t="str">
        <f>IF(AND(P$1288=0,P$1289=0),"--",IF(AND(P$1288&gt;0,P$1289=0),IF('Female Data'!P1082&gt;P$1288,'Female Data'!$X1082,0),IF(AND(P$1288=0,P$1289&gt;0),IF('Female Data'!P1082&lt;P$1289,'Female Data'!$X1082,0),IF(AND('Female Data'!P1082&gt;P$1288,'Female Data'!P1082&lt;P$1289),'Female Data'!$X1082,0))))</f>
        <v>--</v>
      </c>
      <c r="Q1082" t="str">
        <f>IF(AND(Q$1288=0,Q$1289=0),"--",IF(AND(Q$1288&gt;0,Q$1289=0),IF('Female Data'!Q1082&gt;Q$1288,'Female Data'!$X1082,0),IF(AND(Q$1288=0,Q$1289&gt;0),IF('Female Data'!Q1082&lt;Q$1289,'Female Data'!$X1082,0),IF(AND('Female Data'!Q1082&gt;Q$1288,'Female Data'!Q1082&lt;Q$1289),'Female Data'!$X1082,0))))</f>
        <v>--</v>
      </c>
      <c r="R1082" t="str">
        <f>IF(AND(R$1288=0,R$1289=0),"--",IF(AND(R$1288&gt;0,R$1289=0),IF('Female Data'!R1082&gt;R$1288,'Female Data'!$X1082,0),IF(AND(R$1288=0,R$1289&gt;0),IF('Female Data'!R1082&lt;R$1289,'Female Data'!$X1082,0),IF(AND('Female Data'!R1082&gt;R$1288,'Female Data'!R1082&lt;R$1289),'Female Data'!$X1082,0))))</f>
        <v>--</v>
      </c>
      <c r="S1082" t="str">
        <f>IF(AND(S$1288=0,S$1289=0),"--",IF(AND(S$1288&gt;0,S$1289=0),IF('Female Data'!S1082&gt;S$1288,'Female Data'!$X1082,0),IF(AND(S$1288=0,S$1289&gt;0),IF('Female Data'!S1082&lt;S$1289,'Female Data'!$X1082,0),IF(AND('Female Data'!S1082&gt;S$1288,'Female Data'!S1082&lt;S$1289),'Female Data'!$X1082,0))))</f>
        <v>--</v>
      </c>
      <c r="T1082" t="str">
        <f>IF(AND(T$1288=0,T$1289=0),"--",IF(AND(T$1288&gt;0,T$1289=0),IF('Female Data'!T1082&gt;T$1288,'Female Data'!$X1082,0),IF(AND(T$1288=0,T$1289&gt;0),IF('Female Data'!T1082&lt;T$1289,'Female Data'!$X1082,0),IF(AND('Female Data'!T1082&gt;T$1288,'Female Data'!T1082&lt;T$1289),'Female Data'!$X1082,0))))</f>
        <v>--</v>
      </c>
      <c r="U1082" t="str">
        <f>IF(AND(U$1288=0,U$1289=0),"--",IF(AND(U$1288&gt;0,U$1289=0),IF('Female Data'!U1082&gt;U$1288,'Female Data'!$X1082,0),IF(AND(U$1288=0,U$1289&gt;0),IF('Female Data'!U1082&lt;U$1289,'Female Data'!$X1082,0),IF(AND('Female Data'!U1082&gt;U$1288,'Female Data'!U1082&lt;U$1289),'Female Data'!$X1082,0))))</f>
        <v>--</v>
      </c>
      <c r="V1082" t="str">
        <f>IF(AND(V$1288=0,V$1289=0),"--",IF(AND(V$1288&gt;0,V$1289=0),IF('Female Data'!V1082&gt;V$1288,'Female Data'!$X1082,0),IF(AND(V$1288=0,V$1289&gt;0),IF('Female Data'!V1082&lt;V$1289,'Female Data'!$X1082,0),IF(AND('Female Data'!V1082&gt;V$1288,'Female Data'!V1082&lt;V$1289),'Female Data'!$X1082,0))))</f>
        <v>--</v>
      </c>
      <c r="W1082" t="str">
        <f>IF(AND(W$1288=0,W$1289=0),"--",IF(AND(W$1288&gt;0,W$1289=0),IF('Female Data'!W1082&gt;W$1288,'Female Data'!$X1082,0),IF(AND(W$1288=0,W$1289&gt;0),IF('Female Data'!W1082&lt;W$1289,'Female Data'!$X1082,0),IF(AND('Female Data'!W1082&gt;W$1288,'Female Data'!W1082&lt;W$1289),'Female Data'!$X1082,0))))</f>
        <v>--</v>
      </c>
      <c r="Y1082">
        <f t="shared" si="32"/>
        <v>0</v>
      </c>
      <c r="Z1082">
        <f>Y1082*'Female Data'!X1082</f>
        <v>0</v>
      </c>
      <c r="AA1082">
        <f t="shared" si="33"/>
        <v>1</v>
      </c>
      <c r="AB1082">
        <f>AA1082*'Female Data'!X1082</f>
        <v>282897</v>
      </c>
    </row>
    <row r="1083" spans="1:28">
      <c r="A1083">
        <f>'Female Data'!A1083</f>
        <v>1082</v>
      </c>
      <c r="B1083" t="str">
        <f>'Female Data'!B1083</f>
        <v>F</v>
      </c>
      <c r="C1083" t="str">
        <f>IF(AND(C$1288=0,C$1289=0),"--",IF(AND(C$1288&gt;0,C$1289=0),IF('Female Data'!C1083&gt;C$1288,'Female Data'!$X1083,0),IF(AND(C$1288=0,C$1289&gt;0),IF('Female Data'!C1083&lt;C$1289,'Female Data'!$X1083,0),IF(AND('Female Data'!C1083&gt;C$1288,'Female Data'!C1083&lt;C$1289),'Female Data'!$X1083,0))))</f>
        <v>--</v>
      </c>
      <c r="D1083" t="str">
        <f>IF(AND(D$1288=0,D$1289=0),"--",IF(AND(D$1288&gt;0,D$1289=0),IF('Female Data'!D1083&gt;D$1288,'Female Data'!$X1083,0),IF(AND(D$1288=0,D$1289&gt;0),IF('Female Data'!D1083&lt;D$1289,'Female Data'!$X1083,0),IF(AND('Female Data'!D1083&gt;D$1288,'Female Data'!D1083&lt;D$1289),'Female Data'!$X1083,0))))</f>
        <v>--</v>
      </c>
      <c r="E1083" t="str">
        <f>IF(AND(E$1288=0,E$1289=0),"--",IF(AND(E$1288&gt;0,E$1289=0),IF('Female Data'!E1083&gt;E$1288,'Female Data'!$X1083,0),IF(AND(E$1288=0,E$1289&gt;0),IF('Female Data'!E1083&lt;E$1289,'Female Data'!$X1083,0),IF(AND('Female Data'!E1083&gt;E$1288,'Female Data'!E1083&lt;E$1289),'Female Data'!$X1083,0))))</f>
        <v>--</v>
      </c>
      <c r="F1083" t="str">
        <f>IF(AND(F$1288=0,F$1289=0),"--",IF(AND(F$1288&gt;0,F$1289=0),IF('Female Data'!F1083&gt;F$1288,'Female Data'!$X1083,0),IF(AND(F$1288=0,F$1289&gt;0),IF('Female Data'!F1083&lt;F$1289,'Female Data'!$X1083,0),IF(AND('Female Data'!F1083&gt;F$1288,'Female Data'!F1083&lt;F$1289),'Female Data'!$X1083,0))))</f>
        <v>--</v>
      </c>
      <c r="G1083" t="str">
        <f>IF(AND(G$1288=0,G$1289=0),"--",IF(AND(G$1288&gt;0,G$1289=0),IF('Female Data'!G1083&gt;G$1288,'Female Data'!$X1083,0),IF(AND(G$1288=0,G$1289&gt;0),IF('Female Data'!G1083&lt;G$1289,'Female Data'!$X1083,0),IF(AND('Female Data'!G1083&gt;G$1288,'Female Data'!G1083&lt;G$1289),'Female Data'!$X1083,0))))</f>
        <v>--</v>
      </c>
      <c r="H1083" t="str">
        <f>IF(AND(H$1288=0,H$1289=0),"--",IF(AND(H$1288&gt;0,H$1289=0),IF('Female Data'!H1083&gt;H$1288,'Female Data'!$X1083,0),IF(AND(H$1288=0,H$1289&gt;0),IF('Female Data'!H1083&lt;H$1289,'Female Data'!$X1083,0),IF(AND('Female Data'!H1083&gt;H$1288,'Female Data'!H1083&lt;H$1289),'Female Data'!$X1083,0))))</f>
        <v>--</v>
      </c>
      <c r="I1083" t="str">
        <f>IF(AND(I$1288=0,I$1289=0),"--",IF(AND(I$1288&gt;0,I$1289=0),IF('Female Data'!I1083&gt;I$1288,'Female Data'!$X1083,0),IF(AND(I$1288=0,I$1289&gt;0),IF('Female Data'!I1083&lt;I$1289,'Female Data'!$X1083,0),IF(AND('Female Data'!I1083&gt;I$1288,'Female Data'!I1083&lt;I$1289),'Female Data'!$X1083,0))))</f>
        <v>--</v>
      </c>
      <c r="J1083" t="str">
        <f>IF(AND(J$1288=0,J$1289=0),"--",IF(AND(J$1288&gt;0,J$1289=0),IF('Female Data'!J1083&gt;J$1288,'Female Data'!$X1083,0),IF(AND(J$1288=0,J$1289&gt;0),IF('Female Data'!J1083&lt;J$1289,'Female Data'!$X1083,0),IF(AND('Female Data'!J1083&gt;J$1288,'Female Data'!J1083&lt;J$1289),'Female Data'!$X1083,0))))</f>
        <v>--</v>
      </c>
      <c r="K1083" t="str">
        <f>IF(AND(K$1288=0,K$1289=0),"--",IF(AND(K$1288&gt;0,K$1289=0),IF('Female Data'!K1083&gt;K$1288,'Female Data'!$X1083,0),IF(AND(K$1288=0,K$1289&gt;0),IF('Female Data'!K1083&lt;K$1289,'Female Data'!$X1083,0),IF(AND('Female Data'!K1083&gt;K$1288,'Female Data'!K1083&lt;K$1289),'Female Data'!$X1083,0))))</f>
        <v>--</v>
      </c>
      <c r="L1083" t="str">
        <f>IF(AND(L$1288=0,L$1289=0),"--",IF(AND(L$1288&gt;0,L$1289=0),IF('Female Data'!L1083&gt;L$1288,'Female Data'!$X1083,0),IF(AND(L$1288=0,L$1289&gt;0),IF('Female Data'!L1083&lt;L$1289,'Female Data'!$X1083,0),IF(AND('Female Data'!L1083&gt;L$1288,'Female Data'!L1083&lt;L$1289),'Female Data'!$X1083,0))))</f>
        <v>--</v>
      </c>
      <c r="M1083" t="str">
        <f>IF(AND(M$1288=0,M$1289=0),"--",IF(AND(M$1288&gt;0,M$1289=0),IF('Female Data'!M1083&gt;M$1288,'Female Data'!$X1083,0),IF(AND(M$1288=0,M$1289&gt;0),IF('Female Data'!M1083&lt;M$1289,'Female Data'!$X1083,0),IF(AND('Female Data'!M1083&gt;M$1288,'Female Data'!M1083&lt;M$1289),'Female Data'!$X1083,0))))</f>
        <v>--</v>
      </c>
      <c r="N1083" t="str">
        <f>IF(AND(N$1288=0,N$1289=0),"--",IF(AND(N$1288&gt;0,N$1289=0),IF('Female Data'!N1083&gt;N$1288,'Female Data'!$X1083,0),IF(AND(N$1288=0,N$1289&gt;0),IF('Female Data'!N1083&lt;N$1289,'Female Data'!$X1083,0),IF(AND('Female Data'!N1083&gt;N$1288,'Female Data'!N1083&lt;N$1289),'Female Data'!$X1083,0))))</f>
        <v>--</v>
      </c>
      <c r="O1083" t="str">
        <f>IF(AND(O$1288=0,O$1289=0),"--",IF(AND(O$1288&gt;0,O$1289=0),IF('Female Data'!O1083&gt;O$1288,'Female Data'!$X1083,0),IF(AND(O$1288=0,O$1289&gt;0),IF('Female Data'!O1083&lt;O$1289,'Female Data'!$X1083,0),IF(AND('Female Data'!O1083&gt;O$1288,'Female Data'!O1083&lt;O$1289),'Female Data'!$X1083,0))))</f>
        <v>--</v>
      </c>
      <c r="P1083" t="str">
        <f>IF(AND(P$1288=0,P$1289=0),"--",IF(AND(P$1288&gt;0,P$1289=0),IF('Female Data'!P1083&gt;P$1288,'Female Data'!$X1083,0),IF(AND(P$1288=0,P$1289&gt;0),IF('Female Data'!P1083&lt;P$1289,'Female Data'!$X1083,0),IF(AND('Female Data'!P1083&gt;P$1288,'Female Data'!P1083&lt;P$1289),'Female Data'!$X1083,0))))</f>
        <v>--</v>
      </c>
      <c r="Q1083" t="str">
        <f>IF(AND(Q$1288=0,Q$1289=0),"--",IF(AND(Q$1288&gt;0,Q$1289=0),IF('Female Data'!Q1083&gt;Q$1288,'Female Data'!$X1083,0),IF(AND(Q$1288=0,Q$1289&gt;0),IF('Female Data'!Q1083&lt;Q$1289,'Female Data'!$X1083,0),IF(AND('Female Data'!Q1083&gt;Q$1288,'Female Data'!Q1083&lt;Q$1289),'Female Data'!$X1083,0))))</f>
        <v>--</v>
      </c>
      <c r="R1083" t="str">
        <f>IF(AND(R$1288=0,R$1289=0),"--",IF(AND(R$1288&gt;0,R$1289=0),IF('Female Data'!R1083&gt;R$1288,'Female Data'!$X1083,0),IF(AND(R$1288=0,R$1289&gt;0),IF('Female Data'!R1083&lt;R$1289,'Female Data'!$X1083,0),IF(AND('Female Data'!R1083&gt;R$1288,'Female Data'!R1083&lt;R$1289),'Female Data'!$X1083,0))))</f>
        <v>--</v>
      </c>
      <c r="S1083" t="str">
        <f>IF(AND(S$1288=0,S$1289=0),"--",IF(AND(S$1288&gt;0,S$1289=0),IF('Female Data'!S1083&gt;S$1288,'Female Data'!$X1083,0),IF(AND(S$1288=0,S$1289&gt;0),IF('Female Data'!S1083&lt;S$1289,'Female Data'!$X1083,0),IF(AND('Female Data'!S1083&gt;S$1288,'Female Data'!S1083&lt;S$1289),'Female Data'!$X1083,0))))</f>
        <v>--</v>
      </c>
      <c r="T1083" t="str">
        <f>IF(AND(T$1288=0,T$1289=0),"--",IF(AND(T$1288&gt;0,T$1289=0),IF('Female Data'!T1083&gt;T$1288,'Female Data'!$X1083,0),IF(AND(T$1288=0,T$1289&gt;0),IF('Female Data'!T1083&lt;T$1289,'Female Data'!$X1083,0),IF(AND('Female Data'!T1083&gt;T$1288,'Female Data'!T1083&lt;T$1289),'Female Data'!$X1083,0))))</f>
        <v>--</v>
      </c>
      <c r="U1083" t="str">
        <f>IF(AND(U$1288=0,U$1289=0),"--",IF(AND(U$1288&gt;0,U$1289=0),IF('Female Data'!U1083&gt;U$1288,'Female Data'!$X1083,0),IF(AND(U$1288=0,U$1289&gt;0),IF('Female Data'!U1083&lt;U$1289,'Female Data'!$X1083,0),IF(AND('Female Data'!U1083&gt;U$1288,'Female Data'!U1083&lt;U$1289),'Female Data'!$X1083,0))))</f>
        <v>--</v>
      </c>
      <c r="V1083" t="str">
        <f>IF(AND(V$1288=0,V$1289=0),"--",IF(AND(V$1288&gt;0,V$1289=0),IF('Female Data'!V1083&gt;V$1288,'Female Data'!$X1083,0),IF(AND(V$1288=0,V$1289&gt;0),IF('Female Data'!V1083&lt;V$1289,'Female Data'!$X1083,0),IF(AND('Female Data'!V1083&gt;V$1288,'Female Data'!V1083&lt;V$1289),'Female Data'!$X1083,0))))</f>
        <v>--</v>
      </c>
      <c r="W1083" t="str">
        <f>IF(AND(W$1288=0,W$1289=0),"--",IF(AND(W$1288&gt;0,W$1289=0),IF('Female Data'!W1083&gt;W$1288,'Female Data'!$X1083,0),IF(AND(W$1288=0,W$1289&gt;0),IF('Female Data'!W1083&lt;W$1289,'Female Data'!$X1083,0),IF(AND('Female Data'!W1083&gt;W$1288,'Female Data'!W1083&lt;W$1289),'Female Data'!$X1083,0))))</f>
        <v>--</v>
      </c>
      <c r="Y1083">
        <f t="shared" si="32"/>
        <v>0</v>
      </c>
      <c r="Z1083">
        <f>Y1083*'Female Data'!X1083</f>
        <v>0</v>
      </c>
      <c r="AA1083">
        <f t="shared" si="33"/>
        <v>1</v>
      </c>
      <c r="AB1083">
        <f>AA1083*'Female Data'!X1083</f>
        <v>80013</v>
      </c>
    </row>
    <row r="1084" spans="1:28">
      <c r="A1084">
        <f>'Female Data'!A1084</f>
        <v>1083</v>
      </c>
      <c r="B1084" t="str">
        <f>'Female Data'!B1084</f>
        <v>F</v>
      </c>
      <c r="C1084" t="str">
        <f>IF(AND(C$1288=0,C$1289=0),"--",IF(AND(C$1288&gt;0,C$1289=0),IF('Female Data'!C1084&gt;C$1288,'Female Data'!$X1084,0),IF(AND(C$1288=0,C$1289&gt;0),IF('Female Data'!C1084&lt;C$1289,'Female Data'!$X1084,0),IF(AND('Female Data'!C1084&gt;C$1288,'Female Data'!C1084&lt;C$1289),'Female Data'!$X1084,0))))</f>
        <v>--</v>
      </c>
      <c r="D1084" t="str">
        <f>IF(AND(D$1288=0,D$1289=0),"--",IF(AND(D$1288&gt;0,D$1289=0),IF('Female Data'!D1084&gt;D$1288,'Female Data'!$X1084,0),IF(AND(D$1288=0,D$1289&gt;0),IF('Female Data'!D1084&lt;D$1289,'Female Data'!$X1084,0),IF(AND('Female Data'!D1084&gt;D$1288,'Female Data'!D1084&lt;D$1289),'Female Data'!$X1084,0))))</f>
        <v>--</v>
      </c>
      <c r="E1084" t="str">
        <f>IF(AND(E$1288=0,E$1289=0),"--",IF(AND(E$1288&gt;0,E$1289=0),IF('Female Data'!E1084&gt;E$1288,'Female Data'!$X1084,0),IF(AND(E$1288=0,E$1289&gt;0),IF('Female Data'!E1084&lt;E$1289,'Female Data'!$X1084,0),IF(AND('Female Data'!E1084&gt;E$1288,'Female Data'!E1084&lt;E$1289),'Female Data'!$X1084,0))))</f>
        <v>--</v>
      </c>
      <c r="F1084" t="str">
        <f>IF(AND(F$1288=0,F$1289=0),"--",IF(AND(F$1288&gt;0,F$1289=0),IF('Female Data'!F1084&gt;F$1288,'Female Data'!$X1084,0),IF(AND(F$1288=0,F$1289&gt;0),IF('Female Data'!F1084&lt;F$1289,'Female Data'!$X1084,0),IF(AND('Female Data'!F1084&gt;F$1288,'Female Data'!F1084&lt;F$1289),'Female Data'!$X1084,0))))</f>
        <v>--</v>
      </c>
      <c r="G1084" t="str">
        <f>IF(AND(G$1288=0,G$1289=0),"--",IF(AND(G$1288&gt;0,G$1289=0),IF('Female Data'!G1084&gt;G$1288,'Female Data'!$X1084,0),IF(AND(G$1288=0,G$1289&gt;0),IF('Female Data'!G1084&lt;G$1289,'Female Data'!$X1084,0),IF(AND('Female Data'!G1084&gt;G$1288,'Female Data'!G1084&lt;G$1289),'Female Data'!$X1084,0))))</f>
        <v>--</v>
      </c>
      <c r="H1084" t="str">
        <f>IF(AND(H$1288=0,H$1289=0),"--",IF(AND(H$1288&gt;0,H$1289=0),IF('Female Data'!H1084&gt;H$1288,'Female Data'!$X1084,0),IF(AND(H$1288=0,H$1289&gt;0),IF('Female Data'!H1084&lt;H$1289,'Female Data'!$X1084,0),IF(AND('Female Data'!H1084&gt;H$1288,'Female Data'!H1084&lt;H$1289),'Female Data'!$X1084,0))))</f>
        <v>--</v>
      </c>
      <c r="I1084" t="str">
        <f>IF(AND(I$1288=0,I$1289=0),"--",IF(AND(I$1288&gt;0,I$1289=0),IF('Female Data'!I1084&gt;I$1288,'Female Data'!$X1084,0),IF(AND(I$1288=0,I$1289&gt;0),IF('Female Data'!I1084&lt;I$1289,'Female Data'!$X1084,0),IF(AND('Female Data'!I1084&gt;I$1288,'Female Data'!I1084&lt;I$1289),'Female Data'!$X1084,0))))</f>
        <v>--</v>
      </c>
      <c r="J1084" t="str">
        <f>IF(AND(J$1288=0,J$1289=0),"--",IF(AND(J$1288&gt;0,J$1289=0),IF('Female Data'!J1084&gt;J$1288,'Female Data'!$X1084,0),IF(AND(J$1288=0,J$1289&gt;0),IF('Female Data'!J1084&lt;J$1289,'Female Data'!$X1084,0),IF(AND('Female Data'!J1084&gt;J$1288,'Female Data'!J1084&lt;J$1289),'Female Data'!$X1084,0))))</f>
        <v>--</v>
      </c>
      <c r="K1084" t="str">
        <f>IF(AND(K$1288=0,K$1289=0),"--",IF(AND(K$1288&gt;0,K$1289=0),IF('Female Data'!K1084&gt;K$1288,'Female Data'!$X1084,0),IF(AND(K$1288=0,K$1289&gt;0),IF('Female Data'!K1084&lt;K$1289,'Female Data'!$X1084,0),IF(AND('Female Data'!K1084&gt;K$1288,'Female Data'!K1084&lt;K$1289),'Female Data'!$X1084,0))))</f>
        <v>--</v>
      </c>
      <c r="L1084" t="str">
        <f>IF(AND(L$1288=0,L$1289=0),"--",IF(AND(L$1288&gt;0,L$1289=0),IF('Female Data'!L1084&gt;L$1288,'Female Data'!$X1084,0),IF(AND(L$1288=0,L$1289&gt;0),IF('Female Data'!L1084&lt;L$1289,'Female Data'!$X1084,0),IF(AND('Female Data'!L1084&gt;L$1288,'Female Data'!L1084&lt;L$1289),'Female Data'!$X1084,0))))</f>
        <v>--</v>
      </c>
      <c r="M1084" t="str">
        <f>IF(AND(M$1288=0,M$1289=0),"--",IF(AND(M$1288&gt;0,M$1289=0),IF('Female Data'!M1084&gt;M$1288,'Female Data'!$X1084,0),IF(AND(M$1288=0,M$1289&gt;0),IF('Female Data'!M1084&lt;M$1289,'Female Data'!$X1084,0),IF(AND('Female Data'!M1084&gt;M$1288,'Female Data'!M1084&lt;M$1289),'Female Data'!$X1084,0))))</f>
        <v>--</v>
      </c>
      <c r="N1084" t="str">
        <f>IF(AND(N$1288=0,N$1289=0),"--",IF(AND(N$1288&gt;0,N$1289=0),IF('Female Data'!N1084&gt;N$1288,'Female Data'!$X1084,0),IF(AND(N$1288=0,N$1289&gt;0),IF('Female Data'!N1084&lt;N$1289,'Female Data'!$X1084,0),IF(AND('Female Data'!N1084&gt;N$1288,'Female Data'!N1084&lt;N$1289),'Female Data'!$X1084,0))))</f>
        <v>--</v>
      </c>
      <c r="O1084" t="str">
        <f>IF(AND(O$1288=0,O$1289=0),"--",IF(AND(O$1288&gt;0,O$1289=0),IF('Female Data'!O1084&gt;O$1288,'Female Data'!$X1084,0),IF(AND(O$1288=0,O$1289&gt;0),IF('Female Data'!O1084&lt;O$1289,'Female Data'!$X1084,0),IF(AND('Female Data'!O1084&gt;O$1288,'Female Data'!O1084&lt;O$1289),'Female Data'!$X1084,0))))</f>
        <v>--</v>
      </c>
      <c r="P1084" t="str">
        <f>IF(AND(P$1288=0,P$1289=0),"--",IF(AND(P$1288&gt;0,P$1289=0),IF('Female Data'!P1084&gt;P$1288,'Female Data'!$X1084,0),IF(AND(P$1288=0,P$1289&gt;0),IF('Female Data'!P1084&lt;P$1289,'Female Data'!$X1084,0),IF(AND('Female Data'!P1084&gt;P$1288,'Female Data'!P1084&lt;P$1289),'Female Data'!$X1084,0))))</f>
        <v>--</v>
      </c>
      <c r="Q1084" t="str">
        <f>IF(AND(Q$1288=0,Q$1289=0),"--",IF(AND(Q$1288&gt;0,Q$1289=0),IF('Female Data'!Q1084&gt;Q$1288,'Female Data'!$X1084,0),IF(AND(Q$1288=0,Q$1289&gt;0),IF('Female Data'!Q1084&lt;Q$1289,'Female Data'!$X1084,0),IF(AND('Female Data'!Q1084&gt;Q$1288,'Female Data'!Q1084&lt;Q$1289),'Female Data'!$X1084,0))))</f>
        <v>--</v>
      </c>
      <c r="R1084" t="str">
        <f>IF(AND(R$1288=0,R$1289=0),"--",IF(AND(R$1288&gt;0,R$1289=0),IF('Female Data'!R1084&gt;R$1288,'Female Data'!$X1084,0),IF(AND(R$1288=0,R$1289&gt;0),IF('Female Data'!R1084&lt;R$1289,'Female Data'!$X1084,0),IF(AND('Female Data'!R1084&gt;R$1288,'Female Data'!R1084&lt;R$1289),'Female Data'!$X1084,0))))</f>
        <v>--</v>
      </c>
      <c r="S1084" t="str">
        <f>IF(AND(S$1288=0,S$1289=0),"--",IF(AND(S$1288&gt;0,S$1289=0),IF('Female Data'!S1084&gt;S$1288,'Female Data'!$X1084,0),IF(AND(S$1288=0,S$1289&gt;0),IF('Female Data'!S1084&lt;S$1289,'Female Data'!$X1084,0),IF(AND('Female Data'!S1084&gt;S$1288,'Female Data'!S1084&lt;S$1289),'Female Data'!$X1084,0))))</f>
        <v>--</v>
      </c>
      <c r="T1084" t="str">
        <f>IF(AND(T$1288=0,T$1289=0),"--",IF(AND(T$1288&gt;0,T$1289=0),IF('Female Data'!T1084&gt;T$1288,'Female Data'!$X1084,0),IF(AND(T$1288=0,T$1289&gt;0),IF('Female Data'!T1084&lt;T$1289,'Female Data'!$X1084,0),IF(AND('Female Data'!T1084&gt;T$1288,'Female Data'!T1084&lt;T$1289),'Female Data'!$X1084,0))))</f>
        <v>--</v>
      </c>
      <c r="U1084" t="str">
        <f>IF(AND(U$1288=0,U$1289=0),"--",IF(AND(U$1288&gt;0,U$1289=0),IF('Female Data'!U1084&gt;U$1288,'Female Data'!$X1084,0),IF(AND(U$1288=0,U$1289&gt;0),IF('Female Data'!U1084&lt;U$1289,'Female Data'!$X1084,0),IF(AND('Female Data'!U1084&gt;U$1288,'Female Data'!U1084&lt;U$1289),'Female Data'!$X1084,0))))</f>
        <v>--</v>
      </c>
      <c r="V1084" t="str">
        <f>IF(AND(V$1288=0,V$1289=0),"--",IF(AND(V$1288&gt;0,V$1289=0),IF('Female Data'!V1084&gt;V$1288,'Female Data'!$X1084,0),IF(AND(V$1288=0,V$1289&gt;0),IF('Female Data'!V1084&lt;V$1289,'Female Data'!$X1084,0),IF(AND('Female Data'!V1084&gt;V$1288,'Female Data'!V1084&lt;V$1289),'Female Data'!$X1084,0))))</f>
        <v>--</v>
      </c>
      <c r="W1084" t="str">
        <f>IF(AND(W$1288=0,W$1289=0),"--",IF(AND(W$1288&gt;0,W$1289=0),IF('Female Data'!W1084&gt;W$1288,'Female Data'!$X1084,0),IF(AND(W$1288=0,W$1289&gt;0),IF('Female Data'!W1084&lt;W$1289,'Female Data'!$X1084,0),IF(AND('Female Data'!W1084&gt;W$1288,'Female Data'!W1084&lt;W$1289),'Female Data'!$X1084,0))))</f>
        <v>--</v>
      </c>
      <c r="Y1084">
        <f t="shared" si="32"/>
        <v>0</v>
      </c>
      <c r="Z1084">
        <f>Y1084*'Female Data'!X1084</f>
        <v>0</v>
      </c>
      <c r="AA1084">
        <f t="shared" si="33"/>
        <v>1</v>
      </c>
      <c r="AB1084">
        <f>AA1084*'Female Data'!X1084</f>
        <v>48354</v>
      </c>
    </row>
    <row r="1085" spans="1:28">
      <c r="A1085">
        <f>'Female Data'!A1085</f>
        <v>1084</v>
      </c>
      <c r="B1085" t="str">
        <f>'Female Data'!B1085</f>
        <v>F</v>
      </c>
      <c r="C1085" t="str">
        <f>IF(AND(C$1288=0,C$1289=0),"--",IF(AND(C$1288&gt;0,C$1289=0),IF('Female Data'!C1085&gt;C$1288,'Female Data'!$X1085,0),IF(AND(C$1288=0,C$1289&gt;0),IF('Female Data'!C1085&lt;C$1289,'Female Data'!$X1085,0),IF(AND('Female Data'!C1085&gt;C$1288,'Female Data'!C1085&lt;C$1289),'Female Data'!$X1085,0))))</f>
        <v>--</v>
      </c>
      <c r="D1085" t="str">
        <f>IF(AND(D$1288=0,D$1289=0),"--",IF(AND(D$1288&gt;0,D$1289=0),IF('Female Data'!D1085&gt;D$1288,'Female Data'!$X1085,0),IF(AND(D$1288=0,D$1289&gt;0),IF('Female Data'!D1085&lt;D$1289,'Female Data'!$X1085,0),IF(AND('Female Data'!D1085&gt;D$1288,'Female Data'!D1085&lt;D$1289),'Female Data'!$X1085,0))))</f>
        <v>--</v>
      </c>
      <c r="E1085" t="str">
        <f>IF(AND(E$1288=0,E$1289=0),"--",IF(AND(E$1288&gt;0,E$1289=0),IF('Female Data'!E1085&gt;E$1288,'Female Data'!$X1085,0),IF(AND(E$1288=0,E$1289&gt;0),IF('Female Data'!E1085&lt;E$1289,'Female Data'!$X1085,0),IF(AND('Female Data'!E1085&gt;E$1288,'Female Data'!E1085&lt;E$1289),'Female Data'!$X1085,0))))</f>
        <v>--</v>
      </c>
      <c r="F1085" t="str">
        <f>IF(AND(F$1288=0,F$1289=0),"--",IF(AND(F$1288&gt;0,F$1289=0),IF('Female Data'!F1085&gt;F$1288,'Female Data'!$X1085,0),IF(AND(F$1288=0,F$1289&gt;0),IF('Female Data'!F1085&lt;F$1289,'Female Data'!$X1085,0),IF(AND('Female Data'!F1085&gt;F$1288,'Female Data'!F1085&lt;F$1289),'Female Data'!$X1085,0))))</f>
        <v>--</v>
      </c>
      <c r="G1085" t="str">
        <f>IF(AND(G$1288=0,G$1289=0),"--",IF(AND(G$1288&gt;0,G$1289=0),IF('Female Data'!G1085&gt;G$1288,'Female Data'!$X1085,0),IF(AND(G$1288=0,G$1289&gt;0),IF('Female Data'!G1085&lt;G$1289,'Female Data'!$X1085,0),IF(AND('Female Data'!G1085&gt;G$1288,'Female Data'!G1085&lt;G$1289),'Female Data'!$X1085,0))))</f>
        <v>--</v>
      </c>
      <c r="H1085" t="str">
        <f>IF(AND(H$1288=0,H$1289=0),"--",IF(AND(H$1288&gt;0,H$1289=0),IF('Female Data'!H1085&gt;H$1288,'Female Data'!$X1085,0),IF(AND(H$1288=0,H$1289&gt;0),IF('Female Data'!H1085&lt;H$1289,'Female Data'!$X1085,0),IF(AND('Female Data'!H1085&gt;H$1288,'Female Data'!H1085&lt;H$1289),'Female Data'!$X1085,0))))</f>
        <v>--</v>
      </c>
      <c r="I1085" t="str">
        <f>IF(AND(I$1288=0,I$1289=0),"--",IF(AND(I$1288&gt;0,I$1289=0),IF('Female Data'!I1085&gt;I$1288,'Female Data'!$X1085,0),IF(AND(I$1288=0,I$1289&gt;0),IF('Female Data'!I1085&lt;I$1289,'Female Data'!$X1085,0),IF(AND('Female Data'!I1085&gt;I$1288,'Female Data'!I1085&lt;I$1289),'Female Data'!$X1085,0))))</f>
        <v>--</v>
      </c>
      <c r="J1085" t="str">
        <f>IF(AND(J$1288=0,J$1289=0),"--",IF(AND(J$1288&gt;0,J$1289=0),IF('Female Data'!J1085&gt;J$1288,'Female Data'!$X1085,0),IF(AND(J$1288=0,J$1289&gt;0),IF('Female Data'!J1085&lt;J$1289,'Female Data'!$X1085,0),IF(AND('Female Data'!J1085&gt;J$1288,'Female Data'!J1085&lt;J$1289),'Female Data'!$X1085,0))))</f>
        <v>--</v>
      </c>
      <c r="K1085" t="str">
        <f>IF(AND(K$1288=0,K$1289=0),"--",IF(AND(K$1288&gt;0,K$1289=0),IF('Female Data'!K1085&gt;K$1288,'Female Data'!$X1085,0),IF(AND(K$1288=0,K$1289&gt;0),IF('Female Data'!K1085&lt;K$1289,'Female Data'!$X1085,0),IF(AND('Female Data'!K1085&gt;K$1288,'Female Data'!K1085&lt;K$1289),'Female Data'!$X1085,0))))</f>
        <v>--</v>
      </c>
      <c r="L1085" t="str">
        <f>IF(AND(L$1288=0,L$1289=0),"--",IF(AND(L$1288&gt;0,L$1289=0),IF('Female Data'!L1085&gt;L$1288,'Female Data'!$X1085,0),IF(AND(L$1288=0,L$1289&gt;0),IF('Female Data'!L1085&lt;L$1289,'Female Data'!$X1085,0),IF(AND('Female Data'!L1085&gt;L$1288,'Female Data'!L1085&lt;L$1289),'Female Data'!$X1085,0))))</f>
        <v>--</v>
      </c>
      <c r="M1085" t="str">
        <f>IF(AND(M$1288=0,M$1289=0),"--",IF(AND(M$1288&gt;0,M$1289=0),IF('Female Data'!M1085&gt;M$1288,'Female Data'!$X1085,0),IF(AND(M$1288=0,M$1289&gt;0),IF('Female Data'!M1085&lt;M$1289,'Female Data'!$X1085,0),IF(AND('Female Data'!M1085&gt;M$1288,'Female Data'!M1085&lt;M$1289),'Female Data'!$X1085,0))))</f>
        <v>--</v>
      </c>
      <c r="N1085" t="str">
        <f>IF(AND(N$1288=0,N$1289=0),"--",IF(AND(N$1288&gt;0,N$1289=0),IF('Female Data'!N1085&gt;N$1288,'Female Data'!$X1085,0),IF(AND(N$1288=0,N$1289&gt;0),IF('Female Data'!N1085&lt;N$1289,'Female Data'!$X1085,0),IF(AND('Female Data'!N1085&gt;N$1288,'Female Data'!N1085&lt;N$1289),'Female Data'!$X1085,0))))</f>
        <v>--</v>
      </c>
      <c r="O1085" t="str">
        <f>IF(AND(O$1288=0,O$1289=0),"--",IF(AND(O$1288&gt;0,O$1289=0),IF('Female Data'!O1085&gt;O$1288,'Female Data'!$X1085,0),IF(AND(O$1288=0,O$1289&gt;0),IF('Female Data'!O1085&lt;O$1289,'Female Data'!$X1085,0),IF(AND('Female Data'!O1085&gt;O$1288,'Female Data'!O1085&lt;O$1289),'Female Data'!$X1085,0))))</f>
        <v>--</v>
      </c>
      <c r="P1085" t="str">
        <f>IF(AND(P$1288=0,P$1289=0),"--",IF(AND(P$1288&gt;0,P$1289=0),IF('Female Data'!P1085&gt;P$1288,'Female Data'!$X1085,0),IF(AND(P$1288=0,P$1289&gt;0),IF('Female Data'!P1085&lt;P$1289,'Female Data'!$X1085,0),IF(AND('Female Data'!P1085&gt;P$1288,'Female Data'!P1085&lt;P$1289),'Female Data'!$X1085,0))))</f>
        <v>--</v>
      </c>
      <c r="Q1085" t="str">
        <f>IF(AND(Q$1288=0,Q$1289=0),"--",IF(AND(Q$1288&gt;0,Q$1289=0),IF('Female Data'!Q1085&gt;Q$1288,'Female Data'!$X1085,0),IF(AND(Q$1288=0,Q$1289&gt;0),IF('Female Data'!Q1085&lt;Q$1289,'Female Data'!$X1085,0),IF(AND('Female Data'!Q1085&gt;Q$1288,'Female Data'!Q1085&lt;Q$1289),'Female Data'!$X1085,0))))</f>
        <v>--</v>
      </c>
      <c r="R1085" t="str">
        <f>IF(AND(R$1288=0,R$1289=0),"--",IF(AND(R$1288&gt;0,R$1289=0),IF('Female Data'!R1085&gt;R$1288,'Female Data'!$X1085,0),IF(AND(R$1288=0,R$1289&gt;0),IF('Female Data'!R1085&lt;R$1289,'Female Data'!$X1085,0),IF(AND('Female Data'!R1085&gt;R$1288,'Female Data'!R1085&lt;R$1289),'Female Data'!$X1085,0))))</f>
        <v>--</v>
      </c>
      <c r="S1085" t="str">
        <f>IF(AND(S$1288=0,S$1289=0),"--",IF(AND(S$1288&gt;0,S$1289=0),IF('Female Data'!S1085&gt;S$1288,'Female Data'!$X1085,0),IF(AND(S$1288=0,S$1289&gt;0),IF('Female Data'!S1085&lt;S$1289,'Female Data'!$X1085,0),IF(AND('Female Data'!S1085&gt;S$1288,'Female Data'!S1085&lt;S$1289),'Female Data'!$X1085,0))))</f>
        <v>--</v>
      </c>
      <c r="T1085" t="str">
        <f>IF(AND(T$1288=0,T$1289=0),"--",IF(AND(T$1288&gt;0,T$1289=0),IF('Female Data'!T1085&gt;T$1288,'Female Data'!$X1085,0),IF(AND(T$1288=0,T$1289&gt;0),IF('Female Data'!T1085&lt;T$1289,'Female Data'!$X1085,0),IF(AND('Female Data'!T1085&gt;T$1288,'Female Data'!T1085&lt;T$1289),'Female Data'!$X1085,0))))</f>
        <v>--</v>
      </c>
      <c r="U1085" t="str">
        <f>IF(AND(U$1288=0,U$1289=0),"--",IF(AND(U$1288&gt;0,U$1289=0),IF('Female Data'!U1085&gt;U$1288,'Female Data'!$X1085,0),IF(AND(U$1288=0,U$1289&gt;0),IF('Female Data'!U1085&lt;U$1289,'Female Data'!$X1085,0),IF(AND('Female Data'!U1085&gt;U$1288,'Female Data'!U1085&lt;U$1289),'Female Data'!$X1085,0))))</f>
        <v>--</v>
      </c>
      <c r="V1085" t="str">
        <f>IF(AND(V$1288=0,V$1289=0),"--",IF(AND(V$1288&gt;0,V$1289=0),IF('Female Data'!V1085&gt;V$1288,'Female Data'!$X1085,0),IF(AND(V$1288=0,V$1289&gt;0),IF('Female Data'!V1085&lt;V$1289,'Female Data'!$X1085,0),IF(AND('Female Data'!V1085&gt;V$1288,'Female Data'!V1085&lt;V$1289),'Female Data'!$X1085,0))))</f>
        <v>--</v>
      </c>
      <c r="W1085" t="str">
        <f>IF(AND(W$1288=0,W$1289=0),"--",IF(AND(W$1288&gt;0,W$1289=0),IF('Female Data'!W1085&gt;W$1288,'Female Data'!$X1085,0),IF(AND(W$1288=0,W$1289&gt;0),IF('Female Data'!W1085&lt;W$1289,'Female Data'!$X1085,0),IF(AND('Female Data'!W1085&gt;W$1288,'Female Data'!W1085&lt;W$1289),'Female Data'!$X1085,0))))</f>
        <v>--</v>
      </c>
      <c r="Y1085">
        <f t="shared" si="32"/>
        <v>0</v>
      </c>
      <c r="Z1085">
        <f>Y1085*'Female Data'!X1085</f>
        <v>0</v>
      </c>
      <c r="AA1085">
        <f t="shared" si="33"/>
        <v>1</v>
      </c>
      <c r="AB1085">
        <f>AA1085*'Female Data'!X1085</f>
        <v>59280</v>
      </c>
    </row>
    <row r="1086" spans="1:28">
      <c r="A1086">
        <f>'Female Data'!A1086</f>
        <v>1085</v>
      </c>
      <c r="B1086" t="str">
        <f>'Female Data'!B1086</f>
        <v>F</v>
      </c>
      <c r="C1086" t="str">
        <f>IF(AND(C$1288=0,C$1289=0),"--",IF(AND(C$1288&gt;0,C$1289=0),IF('Female Data'!C1086&gt;C$1288,'Female Data'!$X1086,0),IF(AND(C$1288=0,C$1289&gt;0),IF('Female Data'!C1086&lt;C$1289,'Female Data'!$X1086,0),IF(AND('Female Data'!C1086&gt;C$1288,'Female Data'!C1086&lt;C$1289),'Female Data'!$X1086,0))))</f>
        <v>--</v>
      </c>
      <c r="D1086" t="str">
        <f>IF(AND(D$1288=0,D$1289=0),"--",IF(AND(D$1288&gt;0,D$1289=0),IF('Female Data'!D1086&gt;D$1288,'Female Data'!$X1086,0),IF(AND(D$1288=0,D$1289&gt;0),IF('Female Data'!D1086&lt;D$1289,'Female Data'!$X1086,0),IF(AND('Female Data'!D1086&gt;D$1288,'Female Data'!D1086&lt;D$1289),'Female Data'!$X1086,0))))</f>
        <v>--</v>
      </c>
      <c r="E1086" t="str">
        <f>IF(AND(E$1288=0,E$1289=0),"--",IF(AND(E$1288&gt;0,E$1289=0),IF('Female Data'!E1086&gt;E$1288,'Female Data'!$X1086,0),IF(AND(E$1288=0,E$1289&gt;0),IF('Female Data'!E1086&lt;E$1289,'Female Data'!$X1086,0),IF(AND('Female Data'!E1086&gt;E$1288,'Female Data'!E1086&lt;E$1289),'Female Data'!$X1086,0))))</f>
        <v>--</v>
      </c>
      <c r="F1086" t="str">
        <f>IF(AND(F$1288=0,F$1289=0),"--",IF(AND(F$1288&gt;0,F$1289=0),IF('Female Data'!F1086&gt;F$1288,'Female Data'!$X1086,0),IF(AND(F$1288=0,F$1289&gt;0),IF('Female Data'!F1086&lt;F$1289,'Female Data'!$X1086,0),IF(AND('Female Data'!F1086&gt;F$1288,'Female Data'!F1086&lt;F$1289),'Female Data'!$X1086,0))))</f>
        <v>--</v>
      </c>
      <c r="G1086" t="str">
        <f>IF(AND(G$1288=0,G$1289=0),"--",IF(AND(G$1288&gt;0,G$1289=0),IF('Female Data'!G1086&gt;G$1288,'Female Data'!$X1086,0),IF(AND(G$1288=0,G$1289&gt;0),IF('Female Data'!G1086&lt;G$1289,'Female Data'!$X1086,0),IF(AND('Female Data'!G1086&gt;G$1288,'Female Data'!G1086&lt;G$1289),'Female Data'!$X1086,0))))</f>
        <v>--</v>
      </c>
      <c r="H1086" t="str">
        <f>IF(AND(H$1288=0,H$1289=0),"--",IF(AND(H$1288&gt;0,H$1289=0),IF('Female Data'!H1086&gt;H$1288,'Female Data'!$X1086,0),IF(AND(H$1288=0,H$1289&gt;0),IF('Female Data'!H1086&lt;H$1289,'Female Data'!$X1086,0),IF(AND('Female Data'!H1086&gt;H$1288,'Female Data'!H1086&lt;H$1289),'Female Data'!$X1086,0))))</f>
        <v>--</v>
      </c>
      <c r="I1086" t="str">
        <f>IF(AND(I$1288=0,I$1289=0),"--",IF(AND(I$1288&gt;0,I$1289=0),IF('Female Data'!I1086&gt;I$1288,'Female Data'!$X1086,0),IF(AND(I$1288=0,I$1289&gt;0),IF('Female Data'!I1086&lt;I$1289,'Female Data'!$X1086,0),IF(AND('Female Data'!I1086&gt;I$1288,'Female Data'!I1086&lt;I$1289),'Female Data'!$X1086,0))))</f>
        <v>--</v>
      </c>
      <c r="J1086" t="str">
        <f>IF(AND(J$1288=0,J$1289=0),"--",IF(AND(J$1288&gt;0,J$1289=0),IF('Female Data'!J1086&gt;J$1288,'Female Data'!$X1086,0),IF(AND(J$1288=0,J$1289&gt;0),IF('Female Data'!J1086&lt;J$1289,'Female Data'!$X1086,0),IF(AND('Female Data'!J1086&gt;J$1288,'Female Data'!J1086&lt;J$1289),'Female Data'!$X1086,0))))</f>
        <v>--</v>
      </c>
      <c r="K1086" t="str">
        <f>IF(AND(K$1288=0,K$1289=0),"--",IF(AND(K$1288&gt;0,K$1289=0),IF('Female Data'!K1086&gt;K$1288,'Female Data'!$X1086,0),IF(AND(K$1288=0,K$1289&gt;0),IF('Female Data'!K1086&lt;K$1289,'Female Data'!$X1086,0),IF(AND('Female Data'!K1086&gt;K$1288,'Female Data'!K1086&lt;K$1289),'Female Data'!$X1086,0))))</f>
        <v>--</v>
      </c>
      <c r="L1086" t="str">
        <f>IF(AND(L$1288=0,L$1289=0),"--",IF(AND(L$1288&gt;0,L$1289=0),IF('Female Data'!L1086&gt;L$1288,'Female Data'!$X1086,0),IF(AND(L$1288=0,L$1289&gt;0),IF('Female Data'!L1086&lt;L$1289,'Female Data'!$X1086,0),IF(AND('Female Data'!L1086&gt;L$1288,'Female Data'!L1086&lt;L$1289),'Female Data'!$X1086,0))))</f>
        <v>--</v>
      </c>
      <c r="M1086" t="str">
        <f>IF(AND(M$1288=0,M$1289=0),"--",IF(AND(M$1288&gt;0,M$1289=0),IF('Female Data'!M1086&gt;M$1288,'Female Data'!$X1086,0),IF(AND(M$1288=0,M$1289&gt;0),IF('Female Data'!M1086&lt;M$1289,'Female Data'!$X1086,0),IF(AND('Female Data'!M1086&gt;M$1288,'Female Data'!M1086&lt;M$1289),'Female Data'!$X1086,0))))</f>
        <v>--</v>
      </c>
      <c r="N1086" t="str">
        <f>IF(AND(N$1288=0,N$1289=0),"--",IF(AND(N$1288&gt;0,N$1289=0),IF('Female Data'!N1086&gt;N$1288,'Female Data'!$X1086,0),IF(AND(N$1288=0,N$1289&gt;0),IF('Female Data'!N1086&lt;N$1289,'Female Data'!$X1086,0),IF(AND('Female Data'!N1086&gt;N$1288,'Female Data'!N1086&lt;N$1289),'Female Data'!$X1086,0))))</f>
        <v>--</v>
      </c>
      <c r="O1086" t="str">
        <f>IF(AND(O$1288=0,O$1289=0),"--",IF(AND(O$1288&gt;0,O$1289=0),IF('Female Data'!O1086&gt;O$1288,'Female Data'!$X1086,0),IF(AND(O$1288=0,O$1289&gt;0),IF('Female Data'!O1086&lt;O$1289,'Female Data'!$X1086,0),IF(AND('Female Data'!O1086&gt;O$1288,'Female Data'!O1086&lt;O$1289),'Female Data'!$X1086,0))))</f>
        <v>--</v>
      </c>
      <c r="P1086" t="str">
        <f>IF(AND(P$1288=0,P$1289=0),"--",IF(AND(P$1288&gt;0,P$1289=0),IF('Female Data'!P1086&gt;P$1288,'Female Data'!$X1086,0),IF(AND(P$1288=0,P$1289&gt;0),IF('Female Data'!P1086&lt;P$1289,'Female Data'!$X1086,0),IF(AND('Female Data'!P1086&gt;P$1288,'Female Data'!P1086&lt;P$1289),'Female Data'!$X1086,0))))</f>
        <v>--</v>
      </c>
      <c r="Q1086" t="str">
        <f>IF(AND(Q$1288=0,Q$1289=0),"--",IF(AND(Q$1288&gt;0,Q$1289=0),IF('Female Data'!Q1086&gt;Q$1288,'Female Data'!$X1086,0),IF(AND(Q$1288=0,Q$1289&gt;0),IF('Female Data'!Q1086&lt;Q$1289,'Female Data'!$X1086,0),IF(AND('Female Data'!Q1086&gt;Q$1288,'Female Data'!Q1086&lt;Q$1289),'Female Data'!$X1086,0))))</f>
        <v>--</v>
      </c>
      <c r="R1086" t="str">
        <f>IF(AND(R$1288=0,R$1289=0),"--",IF(AND(R$1288&gt;0,R$1289=0),IF('Female Data'!R1086&gt;R$1288,'Female Data'!$X1086,0),IF(AND(R$1288=0,R$1289&gt;0),IF('Female Data'!R1086&lt;R$1289,'Female Data'!$X1086,0),IF(AND('Female Data'!R1086&gt;R$1288,'Female Data'!R1086&lt;R$1289),'Female Data'!$X1086,0))))</f>
        <v>--</v>
      </c>
      <c r="S1086" t="str">
        <f>IF(AND(S$1288=0,S$1289=0),"--",IF(AND(S$1288&gt;0,S$1289=0),IF('Female Data'!S1086&gt;S$1288,'Female Data'!$X1086,0),IF(AND(S$1288=0,S$1289&gt;0),IF('Female Data'!S1086&lt;S$1289,'Female Data'!$X1086,0),IF(AND('Female Data'!S1086&gt;S$1288,'Female Data'!S1086&lt;S$1289),'Female Data'!$X1086,0))))</f>
        <v>--</v>
      </c>
      <c r="T1086" t="str">
        <f>IF(AND(T$1288=0,T$1289=0),"--",IF(AND(T$1288&gt;0,T$1289=0),IF('Female Data'!T1086&gt;T$1288,'Female Data'!$X1086,0),IF(AND(T$1288=0,T$1289&gt;0),IF('Female Data'!T1086&lt;T$1289,'Female Data'!$X1086,0),IF(AND('Female Data'!T1086&gt;T$1288,'Female Data'!T1086&lt;T$1289),'Female Data'!$X1086,0))))</f>
        <v>--</v>
      </c>
      <c r="U1086" t="str">
        <f>IF(AND(U$1288=0,U$1289=0),"--",IF(AND(U$1288&gt;0,U$1289=0),IF('Female Data'!U1086&gt;U$1288,'Female Data'!$X1086,0),IF(AND(U$1288=0,U$1289&gt;0),IF('Female Data'!U1086&lt;U$1289,'Female Data'!$X1086,0),IF(AND('Female Data'!U1086&gt;U$1288,'Female Data'!U1086&lt;U$1289),'Female Data'!$X1086,0))))</f>
        <v>--</v>
      </c>
      <c r="V1086" t="str">
        <f>IF(AND(V$1288=0,V$1289=0),"--",IF(AND(V$1288&gt;0,V$1289=0),IF('Female Data'!V1086&gt;V$1288,'Female Data'!$X1086,0),IF(AND(V$1288=0,V$1289&gt;0),IF('Female Data'!V1086&lt;V$1289,'Female Data'!$X1086,0),IF(AND('Female Data'!V1086&gt;V$1288,'Female Data'!V1086&lt;V$1289),'Female Data'!$X1086,0))))</f>
        <v>--</v>
      </c>
      <c r="W1086" t="str">
        <f>IF(AND(W$1288=0,W$1289=0),"--",IF(AND(W$1288&gt;0,W$1289=0),IF('Female Data'!W1086&gt;W$1288,'Female Data'!$X1086,0),IF(AND(W$1288=0,W$1289&gt;0),IF('Female Data'!W1086&lt;W$1289,'Female Data'!$X1086,0),IF(AND('Female Data'!W1086&gt;W$1288,'Female Data'!W1086&lt;W$1289),'Female Data'!$X1086,0))))</f>
        <v>--</v>
      </c>
      <c r="Y1086">
        <f t="shared" si="32"/>
        <v>0</v>
      </c>
      <c r="Z1086">
        <f>Y1086*'Female Data'!X1086</f>
        <v>0</v>
      </c>
      <c r="AA1086">
        <f t="shared" si="33"/>
        <v>1</v>
      </c>
      <c r="AB1086">
        <f>AA1086*'Female Data'!X1086</f>
        <v>60338</v>
      </c>
    </row>
    <row r="1087" spans="1:28">
      <c r="A1087">
        <f>'Female Data'!A1087</f>
        <v>1086</v>
      </c>
      <c r="B1087" t="str">
        <f>'Female Data'!B1087</f>
        <v>F</v>
      </c>
      <c r="C1087" t="str">
        <f>IF(AND(C$1288=0,C$1289=0),"--",IF(AND(C$1288&gt;0,C$1289=0),IF('Female Data'!C1087&gt;C$1288,'Female Data'!$X1087,0),IF(AND(C$1288=0,C$1289&gt;0),IF('Female Data'!C1087&lt;C$1289,'Female Data'!$X1087,0),IF(AND('Female Data'!C1087&gt;C$1288,'Female Data'!C1087&lt;C$1289),'Female Data'!$X1087,0))))</f>
        <v>--</v>
      </c>
      <c r="D1087" t="str">
        <f>IF(AND(D$1288=0,D$1289=0),"--",IF(AND(D$1288&gt;0,D$1289=0),IF('Female Data'!D1087&gt;D$1288,'Female Data'!$X1087,0),IF(AND(D$1288=0,D$1289&gt;0),IF('Female Data'!D1087&lt;D$1289,'Female Data'!$X1087,0),IF(AND('Female Data'!D1087&gt;D$1288,'Female Data'!D1087&lt;D$1289),'Female Data'!$X1087,0))))</f>
        <v>--</v>
      </c>
      <c r="E1087" t="str">
        <f>IF(AND(E$1288=0,E$1289=0),"--",IF(AND(E$1288&gt;0,E$1289=0),IF('Female Data'!E1087&gt;E$1288,'Female Data'!$X1087,0),IF(AND(E$1288=0,E$1289&gt;0),IF('Female Data'!E1087&lt;E$1289,'Female Data'!$X1087,0),IF(AND('Female Data'!E1087&gt;E$1288,'Female Data'!E1087&lt;E$1289),'Female Data'!$X1087,0))))</f>
        <v>--</v>
      </c>
      <c r="F1087" t="str">
        <f>IF(AND(F$1288=0,F$1289=0),"--",IF(AND(F$1288&gt;0,F$1289=0),IF('Female Data'!F1087&gt;F$1288,'Female Data'!$X1087,0),IF(AND(F$1288=0,F$1289&gt;0),IF('Female Data'!F1087&lt;F$1289,'Female Data'!$X1087,0),IF(AND('Female Data'!F1087&gt;F$1288,'Female Data'!F1087&lt;F$1289),'Female Data'!$X1087,0))))</f>
        <v>--</v>
      </c>
      <c r="G1087" t="str">
        <f>IF(AND(G$1288=0,G$1289=0),"--",IF(AND(G$1288&gt;0,G$1289=0),IF('Female Data'!G1087&gt;G$1288,'Female Data'!$X1087,0),IF(AND(G$1288=0,G$1289&gt;0),IF('Female Data'!G1087&lt;G$1289,'Female Data'!$X1087,0),IF(AND('Female Data'!G1087&gt;G$1288,'Female Data'!G1087&lt;G$1289),'Female Data'!$X1087,0))))</f>
        <v>--</v>
      </c>
      <c r="H1087" t="str">
        <f>IF(AND(H$1288=0,H$1289=0),"--",IF(AND(H$1288&gt;0,H$1289=0),IF('Female Data'!H1087&gt;H$1288,'Female Data'!$X1087,0),IF(AND(H$1288=0,H$1289&gt;0),IF('Female Data'!H1087&lt;H$1289,'Female Data'!$X1087,0),IF(AND('Female Data'!H1087&gt;H$1288,'Female Data'!H1087&lt;H$1289),'Female Data'!$X1087,0))))</f>
        <v>--</v>
      </c>
      <c r="I1087" t="str">
        <f>IF(AND(I$1288=0,I$1289=0),"--",IF(AND(I$1288&gt;0,I$1289=0),IF('Female Data'!I1087&gt;I$1288,'Female Data'!$X1087,0),IF(AND(I$1288=0,I$1289&gt;0),IF('Female Data'!I1087&lt;I$1289,'Female Data'!$X1087,0),IF(AND('Female Data'!I1087&gt;I$1288,'Female Data'!I1087&lt;I$1289),'Female Data'!$X1087,0))))</f>
        <v>--</v>
      </c>
      <c r="J1087" t="str">
        <f>IF(AND(J$1288=0,J$1289=0),"--",IF(AND(J$1288&gt;0,J$1289=0),IF('Female Data'!J1087&gt;J$1288,'Female Data'!$X1087,0),IF(AND(J$1288=0,J$1289&gt;0),IF('Female Data'!J1087&lt;J$1289,'Female Data'!$X1087,0),IF(AND('Female Data'!J1087&gt;J$1288,'Female Data'!J1087&lt;J$1289),'Female Data'!$X1087,0))))</f>
        <v>--</v>
      </c>
      <c r="K1087" t="str">
        <f>IF(AND(K$1288=0,K$1289=0),"--",IF(AND(K$1288&gt;0,K$1289=0),IF('Female Data'!K1087&gt;K$1288,'Female Data'!$X1087,0),IF(AND(K$1288=0,K$1289&gt;0),IF('Female Data'!K1087&lt;K$1289,'Female Data'!$X1087,0),IF(AND('Female Data'!K1087&gt;K$1288,'Female Data'!K1087&lt;K$1289),'Female Data'!$X1087,0))))</f>
        <v>--</v>
      </c>
      <c r="L1087" t="str">
        <f>IF(AND(L$1288=0,L$1289=0),"--",IF(AND(L$1288&gt;0,L$1289=0),IF('Female Data'!L1087&gt;L$1288,'Female Data'!$X1087,0),IF(AND(L$1288=0,L$1289&gt;0),IF('Female Data'!L1087&lt;L$1289,'Female Data'!$X1087,0),IF(AND('Female Data'!L1087&gt;L$1288,'Female Data'!L1087&lt;L$1289),'Female Data'!$X1087,0))))</f>
        <v>--</v>
      </c>
      <c r="M1087" t="str">
        <f>IF(AND(M$1288=0,M$1289=0),"--",IF(AND(M$1288&gt;0,M$1289=0),IF('Female Data'!M1087&gt;M$1288,'Female Data'!$X1087,0),IF(AND(M$1288=0,M$1289&gt;0),IF('Female Data'!M1087&lt;M$1289,'Female Data'!$X1087,0),IF(AND('Female Data'!M1087&gt;M$1288,'Female Data'!M1087&lt;M$1289),'Female Data'!$X1087,0))))</f>
        <v>--</v>
      </c>
      <c r="N1087" t="str">
        <f>IF(AND(N$1288=0,N$1289=0),"--",IF(AND(N$1288&gt;0,N$1289=0),IF('Female Data'!N1087&gt;N$1288,'Female Data'!$X1087,0),IF(AND(N$1288=0,N$1289&gt;0),IF('Female Data'!N1087&lt;N$1289,'Female Data'!$X1087,0),IF(AND('Female Data'!N1087&gt;N$1288,'Female Data'!N1087&lt;N$1289),'Female Data'!$X1087,0))))</f>
        <v>--</v>
      </c>
      <c r="O1087" t="str">
        <f>IF(AND(O$1288=0,O$1289=0),"--",IF(AND(O$1288&gt;0,O$1289=0),IF('Female Data'!O1087&gt;O$1288,'Female Data'!$X1087,0),IF(AND(O$1288=0,O$1289&gt;0),IF('Female Data'!O1087&lt;O$1289,'Female Data'!$X1087,0),IF(AND('Female Data'!O1087&gt;O$1288,'Female Data'!O1087&lt;O$1289),'Female Data'!$X1087,0))))</f>
        <v>--</v>
      </c>
      <c r="P1087" t="str">
        <f>IF(AND(P$1288=0,P$1289=0),"--",IF(AND(P$1288&gt;0,P$1289=0),IF('Female Data'!P1087&gt;P$1288,'Female Data'!$X1087,0),IF(AND(P$1288=0,P$1289&gt;0),IF('Female Data'!P1087&lt;P$1289,'Female Data'!$X1087,0),IF(AND('Female Data'!P1087&gt;P$1288,'Female Data'!P1087&lt;P$1289),'Female Data'!$X1087,0))))</f>
        <v>--</v>
      </c>
      <c r="Q1087" t="str">
        <f>IF(AND(Q$1288=0,Q$1289=0),"--",IF(AND(Q$1288&gt;0,Q$1289=0),IF('Female Data'!Q1087&gt;Q$1288,'Female Data'!$X1087,0),IF(AND(Q$1288=0,Q$1289&gt;0),IF('Female Data'!Q1087&lt;Q$1289,'Female Data'!$X1087,0),IF(AND('Female Data'!Q1087&gt;Q$1288,'Female Data'!Q1087&lt;Q$1289),'Female Data'!$X1087,0))))</f>
        <v>--</v>
      </c>
      <c r="R1087" t="str">
        <f>IF(AND(R$1288=0,R$1289=0),"--",IF(AND(R$1288&gt;0,R$1289=0),IF('Female Data'!R1087&gt;R$1288,'Female Data'!$X1087,0),IF(AND(R$1288=0,R$1289&gt;0),IF('Female Data'!R1087&lt;R$1289,'Female Data'!$X1087,0),IF(AND('Female Data'!R1087&gt;R$1288,'Female Data'!R1087&lt;R$1289),'Female Data'!$X1087,0))))</f>
        <v>--</v>
      </c>
      <c r="S1087" t="str">
        <f>IF(AND(S$1288=0,S$1289=0),"--",IF(AND(S$1288&gt;0,S$1289=0),IF('Female Data'!S1087&gt;S$1288,'Female Data'!$X1087,0),IF(AND(S$1288=0,S$1289&gt;0),IF('Female Data'!S1087&lt;S$1289,'Female Data'!$X1087,0),IF(AND('Female Data'!S1087&gt;S$1288,'Female Data'!S1087&lt;S$1289),'Female Data'!$X1087,0))))</f>
        <v>--</v>
      </c>
      <c r="T1087" t="str">
        <f>IF(AND(T$1288=0,T$1289=0),"--",IF(AND(T$1288&gt;0,T$1289=0),IF('Female Data'!T1087&gt;T$1288,'Female Data'!$X1087,0),IF(AND(T$1288=0,T$1289&gt;0),IF('Female Data'!T1087&lt;T$1289,'Female Data'!$X1087,0),IF(AND('Female Data'!T1087&gt;T$1288,'Female Data'!T1087&lt;T$1289),'Female Data'!$X1087,0))))</f>
        <v>--</v>
      </c>
      <c r="U1087" t="str">
        <f>IF(AND(U$1288=0,U$1289=0),"--",IF(AND(U$1288&gt;0,U$1289=0),IF('Female Data'!U1087&gt;U$1288,'Female Data'!$X1087,0),IF(AND(U$1288=0,U$1289&gt;0),IF('Female Data'!U1087&lt;U$1289,'Female Data'!$X1087,0),IF(AND('Female Data'!U1087&gt;U$1288,'Female Data'!U1087&lt;U$1289),'Female Data'!$X1087,0))))</f>
        <v>--</v>
      </c>
      <c r="V1087" t="str">
        <f>IF(AND(V$1288=0,V$1289=0),"--",IF(AND(V$1288&gt;0,V$1289=0),IF('Female Data'!V1087&gt;V$1288,'Female Data'!$X1087,0),IF(AND(V$1288=0,V$1289&gt;0),IF('Female Data'!V1087&lt;V$1289,'Female Data'!$X1087,0),IF(AND('Female Data'!V1087&gt;V$1288,'Female Data'!V1087&lt;V$1289),'Female Data'!$X1087,0))))</f>
        <v>--</v>
      </c>
      <c r="W1087" t="str">
        <f>IF(AND(W$1288=0,W$1289=0),"--",IF(AND(W$1288&gt;0,W$1289=0),IF('Female Data'!W1087&gt;W$1288,'Female Data'!$X1087,0),IF(AND(W$1288=0,W$1289&gt;0),IF('Female Data'!W1087&lt;W$1289,'Female Data'!$X1087,0),IF(AND('Female Data'!W1087&gt;W$1288,'Female Data'!W1087&lt;W$1289),'Female Data'!$X1087,0))))</f>
        <v>--</v>
      </c>
      <c r="Y1087">
        <f t="shared" si="32"/>
        <v>0</v>
      </c>
      <c r="Z1087">
        <f>Y1087*'Female Data'!X1087</f>
        <v>0</v>
      </c>
      <c r="AA1087">
        <f t="shared" si="33"/>
        <v>1</v>
      </c>
      <c r="AB1087">
        <f>AA1087*'Female Data'!X1087</f>
        <v>22578</v>
      </c>
    </row>
    <row r="1088" spans="1:28">
      <c r="A1088">
        <f>'Female Data'!A1088</f>
        <v>1087</v>
      </c>
      <c r="B1088" t="str">
        <f>'Female Data'!B1088</f>
        <v>F</v>
      </c>
      <c r="C1088" t="str">
        <f>IF(AND(C$1288=0,C$1289=0),"--",IF(AND(C$1288&gt;0,C$1289=0),IF('Female Data'!C1088&gt;C$1288,'Female Data'!$X1088,0),IF(AND(C$1288=0,C$1289&gt;0),IF('Female Data'!C1088&lt;C$1289,'Female Data'!$X1088,0),IF(AND('Female Data'!C1088&gt;C$1288,'Female Data'!C1088&lt;C$1289),'Female Data'!$X1088,0))))</f>
        <v>--</v>
      </c>
      <c r="D1088" t="str">
        <f>IF(AND(D$1288=0,D$1289=0),"--",IF(AND(D$1288&gt;0,D$1289=0),IF('Female Data'!D1088&gt;D$1288,'Female Data'!$X1088,0),IF(AND(D$1288=0,D$1289&gt;0),IF('Female Data'!D1088&lt;D$1289,'Female Data'!$X1088,0),IF(AND('Female Data'!D1088&gt;D$1288,'Female Data'!D1088&lt;D$1289),'Female Data'!$X1088,0))))</f>
        <v>--</v>
      </c>
      <c r="E1088" t="str">
        <f>IF(AND(E$1288=0,E$1289=0),"--",IF(AND(E$1288&gt;0,E$1289=0),IF('Female Data'!E1088&gt;E$1288,'Female Data'!$X1088,0),IF(AND(E$1288=0,E$1289&gt;0),IF('Female Data'!E1088&lt;E$1289,'Female Data'!$X1088,0),IF(AND('Female Data'!E1088&gt;E$1288,'Female Data'!E1088&lt;E$1289),'Female Data'!$X1088,0))))</f>
        <v>--</v>
      </c>
      <c r="F1088" t="str">
        <f>IF(AND(F$1288=0,F$1289=0),"--",IF(AND(F$1288&gt;0,F$1289=0),IF('Female Data'!F1088&gt;F$1288,'Female Data'!$X1088,0),IF(AND(F$1288=0,F$1289&gt;0),IF('Female Data'!F1088&lt;F$1289,'Female Data'!$X1088,0),IF(AND('Female Data'!F1088&gt;F$1288,'Female Data'!F1088&lt;F$1289),'Female Data'!$X1088,0))))</f>
        <v>--</v>
      </c>
      <c r="G1088" t="str">
        <f>IF(AND(G$1288=0,G$1289=0),"--",IF(AND(G$1288&gt;0,G$1289=0),IF('Female Data'!G1088&gt;G$1288,'Female Data'!$X1088,0),IF(AND(G$1288=0,G$1289&gt;0),IF('Female Data'!G1088&lt;G$1289,'Female Data'!$X1088,0),IF(AND('Female Data'!G1088&gt;G$1288,'Female Data'!G1088&lt;G$1289),'Female Data'!$X1088,0))))</f>
        <v>--</v>
      </c>
      <c r="H1088" t="str">
        <f>IF(AND(H$1288=0,H$1289=0),"--",IF(AND(H$1288&gt;0,H$1289=0),IF('Female Data'!H1088&gt;H$1288,'Female Data'!$X1088,0),IF(AND(H$1288=0,H$1289&gt;0),IF('Female Data'!H1088&lt;H$1289,'Female Data'!$X1088,0),IF(AND('Female Data'!H1088&gt;H$1288,'Female Data'!H1088&lt;H$1289),'Female Data'!$X1088,0))))</f>
        <v>--</v>
      </c>
      <c r="I1088" t="str">
        <f>IF(AND(I$1288=0,I$1289=0),"--",IF(AND(I$1288&gt;0,I$1289=0),IF('Female Data'!I1088&gt;I$1288,'Female Data'!$X1088,0),IF(AND(I$1288=0,I$1289&gt;0),IF('Female Data'!I1088&lt;I$1289,'Female Data'!$X1088,0),IF(AND('Female Data'!I1088&gt;I$1288,'Female Data'!I1088&lt;I$1289),'Female Data'!$X1088,0))))</f>
        <v>--</v>
      </c>
      <c r="J1088" t="str">
        <f>IF(AND(J$1288=0,J$1289=0),"--",IF(AND(J$1288&gt;0,J$1289=0),IF('Female Data'!J1088&gt;J$1288,'Female Data'!$X1088,0),IF(AND(J$1288=0,J$1289&gt;0),IF('Female Data'!J1088&lt;J$1289,'Female Data'!$X1088,0),IF(AND('Female Data'!J1088&gt;J$1288,'Female Data'!J1088&lt;J$1289),'Female Data'!$X1088,0))))</f>
        <v>--</v>
      </c>
      <c r="K1088" t="str">
        <f>IF(AND(K$1288=0,K$1289=0),"--",IF(AND(K$1288&gt;0,K$1289=0),IF('Female Data'!K1088&gt;K$1288,'Female Data'!$X1088,0),IF(AND(K$1288=0,K$1289&gt;0),IF('Female Data'!K1088&lt;K$1289,'Female Data'!$X1088,0),IF(AND('Female Data'!K1088&gt;K$1288,'Female Data'!K1088&lt;K$1289),'Female Data'!$X1088,0))))</f>
        <v>--</v>
      </c>
      <c r="L1088" t="str">
        <f>IF(AND(L$1288=0,L$1289=0),"--",IF(AND(L$1288&gt;0,L$1289=0),IF('Female Data'!L1088&gt;L$1288,'Female Data'!$X1088,0),IF(AND(L$1288=0,L$1289&gt;0),IF('Female Data'!L1088&lt;L$1289,'Female Data'!$X1088,0),IF(AND('Female Data'!L1088&gt;L$1288,'Female Data'!L1088&lt;L$1289),'Female Data'!$X1088,0))))</f>
        <v>--</v>
      </c>
      <c r="M1088" t="str">
        <f>IF(AND(M$1288=0,M$1289=0),"--",IF(AND(M$1288&gt;0,M$1289=0),IF('Female Data'!M1088&gt;M$1288,'Female Data'!$X1088,0),IF(AND(M$1288=0,M$1289&gt;0),IF('Female Data'!M1088&lt;M$1289,'Female Data'!$X1088,0),IF(AND('Female Data'!M1088&gt;M$1288,'Female Data'!M1088&lt;M$1289),'Female Data'!$X1088,0))))</f>
        <v>--</v>
      </c>
      <c r="N1088" t="str">
        <f>IF(AND(N$1288=0,N$1289=0),"--",IF(AND(N$1288&gt;0,N$1289=0),IF('Female Data'!N1088&gt;N$1288,'Female Data'!$X1088,0),IF(AND(N$1288=0,N$1289&gt;0),IF('Female Data'!N1088&lt;N$1289,'Female Data'!$X1088,0),IF(AND('Female Data'!N1088&gt;N$1288,'Female Data'!N1088&lt;N$1289),'Female Data'!$X1088,0))))</f>
        <v>--</v>
      </c>
      <c r="O1088" t="str">
        <f>IF(AND(O$1288=0,O$1289=0),"--",IF(AND(O$1288&gt;0,O$1289=0),IF('Female Data'!O1088&gt;O$1288,'Female Data'!$X1088,0),IF(AND(O$1288=0,O$1289&gt;0),IF('Female Data'!O1088&lt;O$1289,'Female Data'!$X1088,0),IF(AND('Female Data'!O1088&gt;O$1288,'Female Data'!O1088&lt;O$1289),'Female Data'!$X1088,0))))</f>
        <v>--</v>
      </c>
      <c r="P1088" t="str">
        <f>IF(AND(P$1288=0,P$1289=0),"--",IF(AND(P$1288&gt;0,P$1289=0),IF('Female Data'!P1088&gt;P$1288,'Female Data'!$X1088,0),IF(AND(P$1288=0,P$1289&gt;0),IF('Female Data'!P1088&lt;P$1289,'Female Data'!$X1088,0),IF(AND('Female Data'!P1088&gt;P$1288,'Female Data'!P1088&lt;P$1289),'Female Data'!$X1088,0))))</f>
        <v>--</v>
      </c>
      <c r="Q1088" t="str">
        <f>IF(AND(Q$1288=0,Q$1289=0),"--",IF(AND(Q$1288&gt;0,Q$1289=0),IF('Female Data'!Q1088&gt;Q$1288,'Female Data'!$X1088,0),IF(AND(Q$1288=0,Q$1289&gt;0),IF('Female Data'!Q1088&lt;Q$1289,'Female Data'!$X1088,0),IF(AND('Female Data'!Q1088&gt;Q$1288,'Female Data'!Q1088&lt;Q$1289),'Female Data'!$X1088,0))))</f>
        <v>--</v>
      </c>
      <c r="R1088" t="str">
        <f>IF(AND(R$1288=0,R$1289=0),"--",IF(AND(R$1288&gt;0,R$1289=0),IF('Female Data'!R1088&gt;R$1288,'Female Data'!$X1088,0),IF(AND(R$1288=0,R$1289&gt;0),IF('Female Data'!R1088&lt;R$1289,'Female Data'!$X1088,0),IF(AND('Female Data'!R1088&gt;R$1288,'Female Data'!R1088&lt;R$1289),'Female Data'!$X1088,0))))</f>
        <v>--</v>
      </c>
      <c r="S1088" t="str">
        <f>IF(AND(S$1288=0,S$1289=0),"--",IF(AND(S$1288&gt;0,S$1289=0),IF('Female Data'!S1088&gt;S$1288,'Female Data'!$X1088,0),IF(AND(S$1288=0,S$1289&gt;0),IF('Female Data'!S1088&lt;S$1289,'Female Data'!$X1088,0),IF(AND('Female Data'!S1088&gt;S$1288,'Female Data'!S1088&lt;S$1289),'Female Data'!$X1088,0))))</f>
        <v>--</v>
      </c>
      <c r="T1088" t="str">
        <f>IF(AND(T$1288=0,T$1289=0),"--",IF(AND(T$1288&gt;0,T$1289=0),IF('Female Data'!T1088&gt;T$1288,'Female Data'!$X1088,0),IF(AND(T$1288=0,T$1289&gt;0),IF('Female Data'!T1088&lt;T$1289,'Female Data'!$X1088,0),IF(AND('Female Data'!T1088&gt;T$1288,'Female Data'!T1088&lt;T$1289),'Female Data'!$X1088,0))))</f>
        <v>--</v>
      </c>
      <c r="U1088" t="str">
        <f>IF(AND(U$1288=0,U$1289=0),"--",IF(AND(U$1288&gt;0,U$1289=0),IF('Female Data'!U1088&gt;U$1288,'Female Data'!$X1088,0),IF(AND(U$1288=0,U$1289&gt;0),IF('Female Data'!U1088&lt;U$1289,'Female Data'!$X1088,0),IF(AND('Female Data'!U1088&gt;U$1288,'Female Data'!U1088&lt;U$1289),'Female Data'!$X1088,0))))</f>
        <v>--</v>
      </c>
      <c r="V1088" t="str">
        <f>IF(AND(V$1288=0,V$1289=0),"--",IF(AND(V$1288&gt;0,V$1289=0),IF('Female Data'!V1088&gt;V$1288,'Female Data'!$X1088,0),IF(AND(V$1288=0,V$1289&gt;0),IF('Female Data'!V1088&lt;V$1289,'Female Data'!$X1088,0),IF(AND('Female Data'!V1088&gt;V$1288,'Female Data'!V1088&lt;V$1289),'Female Data'!$X1088,0))))</f>
        <v>--</v>
      </c>
      <c r="W1088" t="str">
        <f>IF(AND(W$1288=0,W$1289=0),"--",IF(AND(W$1288&gt;0,W$1289=0),IF('Female Data'!W1088&gt;W$1288,'Female Data'!$X1088,0),IF(AND(W$1288=0,W$1289&gt;0),IF('Female Data'!W1088&lt;W$1289,'Female Data'!$X1088,0),IF(AND('Female Data'!W1088&gt;W$1288,'Female Data'!W1088&lt;W$1289),'Female Data'!$X1088,0))))</f>
        <v>--</v>
      </c>
      <c r="Y1088">
        <f t="shared" si="32"/>
        <v>0</v>
      </c>
      <c r="Z1088">
        <f>Y1088*'Female Data'!X1088</f>
        <v>0</v>
      </c>
      <c r="AA1088">
        <f t="shared" si="33"/>
        <v>1</v>
      </c>
      <c r="AB1088">
        <f>AA1088*'Female Data'!X1088</f>
        <v>259158</v>
      </c>
    </row>
    <row r="1089" spans="1:28">
      <c r="A1089">
        <f>'Female Data'!A1089</f>
        <v>1088</v>
      </c>
      <c r="B1089" t="str">
        <f>'Female Data'!B1089</f>
        <v>F</v>
      </c>
      <c r="C1089" t="str">
        <f>IF(AND(C$1288=0,C$1289=0),"--",IF(AND(C$1288&gt;0,C$1289=0),IF('Female Data'!C1089&gt;C$1288,'Female Data'!$X1089,0),IF(AND(C$1288=0,C$1289&gt;0),IF('Female Data'!C1089&lt;C$1289,'Female Data'!$X1089,0),IF(AND('Female Data'!C1089&gt;C$1288,'Female Data'!C1089&lt;C$1289),'Female Data'!$X1089,0))))</f>
        <v>--</v>
      </c>
      <c r="D1089" t="str">
        <f>IF(AND(D$1288=0,D$1289=0),"--",IF(AND(D$1288&gt;0,D$1289=0),IF('Female Data'!D1089&gt;D$1288,'Female Data'!$X1089,0),IF(AND(D$1288=0,D$1289&gt;0),IF('Female Data'!D1089&lt;D$1289,'Female Data'!$X1089,0),IF(AND('Female Data'!D1089&gt;D$1288,'Female Data'!D1089&lt;D$1289),'Female Data'!$X1089,0))))</f>
        <v>--</v>
      </c>
      <c r="E1089" t="str">
        <f>IF(AND(E$1288=0,E$1289=0),"--",IF(AND(E$1288&gt;0,E$1289=0),IF('Female Data'!E1089&gt;E$1288,'Female Data'!$X1089,0),IF(AND(E$1288=0,E$1289&gt;0),IF('Female Data'!E1089&lt;E$1289,'Female Data'!$X1089,0),IF(AND('Female Data'!E1089&gt;E$1288,'Female Data'!E1089&lt;E$1289),'Female Data'!$X1089,0))))</f>
        <v>--</v>
      </c>
      <c r="F1089" t="str">
        <f>IF(AND(F$1288=0,F$1289=0),"--",IF(AND(F$1288&gt;0,F$1289=0),IF('Female Data'!F1089&gt;F$1288,'Female Data'!$X1089,0),IF(AND(F$1288=0,F$1289&gt;0),IF('Female Data'!F1089&lt;F$1289,'Female Data'!$X1089,0),IF(AND('Female Data'!F1089&gt;F$1288,'Female Data'!F1089&lt;F$1289),'Female Data'!$X1089,0))))</f>
        <v>--</v>
      </c>
      <c r="G1089" t="str">
        <f>IF(AND(G$1288=0,G$1289=0),"--",IF(AND(G$1288&gt;0,G$1289=0),IF('Female Data'!G1089&gt;G$1288,'Female Data'!$X1089,0),IF(AND(G$1288=0,G$1289&gt;0),IF('Female Data'!G1089&lt;G$1289,'Female Data'!$X1089,0),IF(AND('Female Data'!G1089&gt;G$1288,'Female Data'!G1089&lt;G$1289),'Female Data'!$X1089,0))))</f>
        <v>--</v>
      </c>
      <c r="H1089" t="str">
        <f>IF(AND(H$1288=0,H$1289=0),"--",IF(AND(H$1288&gt;0,H$1289=0),IF('Female Data'!H1089&gt;H$1288,'Female Data'!$X1089,0),IF(AND(H$1288=0,H$1289&gt;0),IF('Female Data'!H1089&lt;H$1289,'Female Data'!$X1089,0),IF(AND('Female Data'!H1089&gt;H$1288,'Female Data'!H1089&lt;H$1289),'Female Data'!$X1089,0))))</f>
        <v>--</v>
      </c>
      <c r="I1089" t="str">
        <f>IF(AND(I$1288=0,I$1289=0),"--",IF(AND(I$1288&gt;0,I$1289=0),IF('Female Data'!I1089&gt;I$1288,'Female Data'!$X1089,0),IF(AND(I$1288=0,I$1289&gt;0),IF('Female Data'!I1089&lt;I$1289,'Female Data'!$X1089,0),IF(AND('Female Data'!I1089&gt;I$1288,'Female Data'!I1089&lt;I$1289),'Female Data'!$X1089,0))))</f>
        <v>--</v>
      </c>
      <c r="J1089" t="str">
        <f>IF(AND(J$1288=0,J$1289=0),"--",IF(AND(J$1288&gt;0,J$1289=0),IF('Female Data'!J1089&gt;J$1288,'Female Data'!$X1089,0),IF(AND(J$1288=0,J$1289&gt;0),IF('Female Data'!J1089&lt;J$1289,'Female Data'!$X1089,0),IF(AND('Female Data'!J1089&gt;J$1288,'Female Data'!J1089&lt;J$1289),'Female Data'!$X1089,0))))</f>
        <v>--</v>
      </c>
      <c r="K1089" t="str">
        <f>IF(AND(K$1288=0,K$1289=0),"--",IF(AND(K$1288&gt;0,K$1289=0),IF('Female Data'!K1089&gt;K$1288,'Female Data'!$X1089,0),IF(AND(K$1288=0,K$1289&gt;0),IF('Female Data'!K1089&lt;K$1289,'Female Data'!$X1089,0),IF(AND('Female Data'!K1089&gt;K$1288,'Female Data'!K1089&lt;K$1289),'Female Data'!$X1089,0))))</f>
        <v>--</v>
      </c>
      <c r="L1089" t="str">
        <f>IF(AND(L$1288=0,L$1289=0),"--",IF(AND(L$1288&gt;0,L$1289=0),IF('Female Data'!L1089&gt;L$1288,'Female Data'!$X1089,0),IF(AND(L$1288=0,L$1289&gt;0),IF('Female Data'!L1089&lt;L$1289,'Female Data'!$X1089,0),IF(AND('Female Data'!L1089&gt;L$1288,'Female Data'!L1089&lt;L$1289),'Female Data'!$X1089,0))))</f>
        <v>--</v>
      </c>
      <c r="M1089" t="str">
        <f>IF(AND(M$1288=0,M$1289=0),"--",IF(AND(M$1288&gt;0,M$1289=0),IF('Female Data'!M1089&gt;M$1288,'Female Data'!$X1089,0),IF(AND(M$1288=0,M$1289&gt;0),IF('Female Data'!M1089&lt;M$1289,'Female Data'!$X1089,0),IF(AND('Female Data'!M1089&gt;M$1288,'Female Data'!M1089&lt;M$1289),'Female Data'!$X1089,0))))</f>
        <v>--</v>
      </c>
      <c r="N1089" t="str">
        <f>IF(AND(N$1288=0,N$1289=0),"--",IF(AND(N$1288&gt;0,N$1289=0),IF('Female Data'!N1089&gt;N$1288,'Female Data'!$X1089,0),IF(AND(N$1288=0,N$1289&gt;0),IF('Female Data'!N1089&lt;N$1289,'Female Data'!$X1089,0),IF(AND('Female Data'!N1089&gt;N$1288,'Female Data'!N1089&lt;N$1289),'Female Data'!$X1089,0))))</f>
        <v>--</v>
      </c>
      <c r="O1089" t="str">
        <f>IF(AND(O$1288=0,O$1289=0),"--",IF(AND(O$1288&gt;0,O$1289=0),IF('Female Data'!O1089&gt;O$1288,'Female Data'!$X1089,0),IF(AND(O$1288=0,O$1289&gt;0),IF('Female Data'!O1089&lt;O$1289,'Female Data'!$X1089,0),IF(AND('Female Data'!O1089&gt;O$1288,'Female Data'!O1089&lt;O$1289),'Female Data'!$X1089,0))))</f>
        <v>--</v>
      </c>
      <c r="P1089" t="str">
        <f>IF(AND(P$1288=0,P$1289=0),"--",IF(AND(P$1288&gt;0,P$1289=0),IF('Female Data'!P1089&gt;P$1288,'Female Data'!$X1089,0),IF(AND(P$1288=0,P$1289&gt;0),IF('Female Data'!P1089&lt;P$1289,'Female Data'!$X1089,0),IF(AND('Female Data'!P1089&gt;P$1288,'Female Data'!P1089&lt;P$1289),'Female Data'!$X1089,0))))</f>
        <v>--</v>
      </c>
      <c r="Q1089" t="str">
        <f>IF(AND(Q$1288=0,Q$1289=0),"--",IF(AND(Q$1288&gt;0,Q$1289=0),IF('Female Data'!Q1089&gt;Q$1288,'Female Data'!$X1089,0),IF(AND(Q$1288=0,Q$1289&gt;0),IF('Female Data'!Q1089&lt;Q$1289,'Female Data'!$X1089,0),IF(AND('Female Data'!Q1089&gt;Q$1288,'Female Data'!Q1089&lt;Q$1289),'Female Data'!$X1089,0))))</f>
        <v>--</v>
      </c>
      <c r="R1089" t="str">
        <f>IF(AND(R$1288=0,R$1289=0),"--",IF(AND(R$1288&gt;0,R$1289=0),IF('Female Data'!R1089&gt;R$1288,'Female Data'!$X1089,0),IF(AND(R$1288=0,R$1289&gt;0),IF('Female Data'!R1089&lt;R$1289,'Female Data'!$X1089,0),IF(AND('Female Data'!R1089&gt;R$1288,'Female Data'!R1089&lt;R$1289),'Female Data'!$X1089,0))))</f>
        <v>--</v>
      </c>
      <c r="S1089" t="str">
        <f>IF(AND(S$1288=0,S$1289=0),"--",IF(AND(S$1288&gt;0,S$1289=0),IF('Female Data'!S1089&gt;S$1288,'Female Data'!$X1089,0),IF(AND(S$1288=0,S$1289&gt;0),IF('Female Data'!S1089&lt;S$1289,'Female Data'!$X1089,0),IF(AND('Female Data'!S1089&gt;S$1288,'Female Data'!S1089&lt;S$1289),'Female Data'!$X1089,0))))</f>
        <v>--</v>
      </c>
      <c r="T1089" t="str">
        <f>IF(AND(T$1288=0,T$1289=0),"--",IF(AND(T$1288&gt;0,T$1289=0),IF('Female Data'!T1089&gt;T$1288,'Female Data'!$X1089,0),IF(AND(T$1288=0,T$1289&gt;0),IF('Female Data'!T1089&lt;T$1289,'Female Data'!$X1089,0),IF(AND('Female Data'!T1089&gt;T$1288,'Female Data'!T1089&lt;T$1289),'Female Data'!$X1089,0))))</f>
        <v>--</v>
      </c>
      <c r="U1089" t="str">
        <f>IF(AND(U$1288=0,U$1289=0),"--",IF(AND(U$1288&gt;0,U$1289=0),IF('Female Data'!U1089&gt;U$1288,'Female Data'!$X1089,0),IF(AND(U$1288=0,U$1289&gt;0),IF('Female Data'!U1089&lt;U$1289,'Female Data'!$X1089,0),IF(AND('Female Data'!U1089&gt;U$1288,'Female Data'!U1089&lt;U$1289),'Female Data'!$X1089,0))))</f>
        <v>--</v>
      </c>
      <c r="V1089" t="str">
        <f>IF(AND(V$1288=0,V$1289=0),"--",IF(AND(V$1288&gt;0,V$1289=0),IF('Female Data'!V1089&gt;V$1288,'Female Data'!$X1089,0),IF(AND(V$1288=0,V$1289&gt;0),IF('Female Data'!V1089&lt;V$1289,'Female Data'!$X1089,0),IF(AND('Female Data'!V1089&gt;V$1288,'Female Data'!V1089&lt;V$1289),'Female Data'!$X1089,0))))</f>
        <v>--</v>
      </c>
      <c r="W1089" t="str">
        <f>IF(AND(W$1288=0,W$1289=0),"--",IF(AND(W$1288&gt;0,W$1289=0),IF('Female Data'!W1089&gt;W$1288,'Female Data'!$X1089,0),IF(AND(W$1288=0,W$1289&gt;0),IF('Female Data'!W1089&lt;W$1289,'Female Data'!$X1089,0),IF(AND('Female Data'!W1089&gt;W$1288,'Female Data'!W1089&lt;W$1289),'Female Data'!$X1089,0))))</f>
        <v>--</v>
      </c>
      <c r="Y1089">
        <f t="shared" si="32"/>
        <v>0</v>
      </c>
      <c r="Z1089">
        <f>Y1089*'Female Data'!X1089</f>
        <v>0</v>
      </c>
      <c r="AA1089">
        <f t="shared" si="33"/>
        <v>1</v>
      </c>
      <c r="AB1089">
        <f>AA1089*'Female Data'!X1089</f>
        <v>77842</v>
      </c>
    </row>
    <row r="1090" spans="1:28">
      <c r="A1090">
        <f>'Female Data'!A1090</f>
        <v>1089</v>
      </c>
      <c r="B1090" t="str">
        <f>'Female Data'!B1090</f>
        <v>F</v>
      </c>
      <c r="C1090" t="str">
        <f>IF(AND(C$1288=0,C$1289=0),"--",IF(AND(C$1288&gt;0,C$1289=0),IF('Female Data'!C1090&gt;C$1288,'Female Data'!$X1090,0),IF(AND(C$1288=0,C$1289&gt;0),IF('Female Data'!C1090&lt;C$1289,'Female Data'!$X1090,0),IF(AND('Female Data'!C1090&gt;C$1288,'Female Data'!C1090&lt;C$1289),'Female Data'!$X1090,0))))</f>
        <v>--</v>
      </c>
      <c r="D1090" t="str">
        <f>IF(AND(D$1288=0,D$1289=0),"--",IF(AND(D$1288&gt;0,D$1289=0),IF('Female Data'!D1090&gt;D$1288,'Female Data'!$X1090,0),IF(AND(D$1288=0,D$1289&gt;0),IF('Female Data'!D1090&lt;D$1289,'Female Data'!$X1090,0),IF(AND('Female Data'!D1090&gt;D$1288,'Female Data'!D1090&lt;D$1289),'Female Data'!$X1090,0))))</f>
        <v>--</v>
      </c>
      <c r="E1090" t="str">
        <f>IF(AND(E$1288=0,E$1289=0),"--",IF(AND(E$1288&gt;0,E$1289=0),IF('Female Data'!E1090&gt;E$1288,'Female Data'!$X1090,0),IF(AND(E$1288=0,E$1289&gt;0),IF('Female Data'!E1090&lt;E$1289,'Female Data'!$X1090,0),IF(AND('Female Data'!E1090&gt;E$1288,'Female Data'!E1090&lt;E$1289),'Female Data'!$X1090,0))))</f>
        <v>--</v>
      </c>
      <c r="F1090" t="str">
        <f>IF(AND(F$1288=0,F$1289=0),"--",IF(AND(F$1288&gt;0,F$1289=0),IF('Female Data'!F1090&gt;F$1288,'Female Data'!$X1090,0),IF(AND(F$1288=0,F$1289&gt;0),IF('Female Data'!F1090&lt;F$1289,'Female Data'!$X1090,0),IF(AND('Female Data'!F1090&gt;F$1288,'Female Data'!F1090&lt;F$1289),'Female Data'!$X1090,0))))</f>
        <v>--</v>
      </c>
      <c r="G1090" t="str">
        <f>IF(AND(G$1288=0,G$1289=0),"--",IF(AND(G$1288&gt;0,G$1289=0),IF('Female Data'!G1090&gt;G$1288,'Female Data'!$X1090,0),IF(AND(G$1288=0,G$1289&gt;0),IF('Female Data'!G1090&lt;G$1289,'Female Data'!$X1090,0),IF(AND('Female Data'!G1090&gt;G$1288,'Female Data'!G1090&lt;G$1289),'Female Data'!$X1090,0))))</f>
        <v>--</v>
      </c>
      <c r="H1090" t="str">
        <f>IF(AND(H$1288=0,H$1289=0),"--",IF(AND(H$1288&gt;0,H$1289=0),IF('Female Data'!H1090&gt;H$1288,'Female Data'!$X1090,0),IF(AND(H$1288=0,H$1289&gt;0),IF('Female Data'!H1090&lt;H$1289,'Female Data'!$X1090,0),IF(AND('Female Data'!H1090&gt;H$1288,'Female Data'!H1090&lt;H$1289),'Female Data'!$X1090,0))))</f>
        <v>--</v>
      </c>
      <c r="I1090" t="str">
        <f>IF(AND(I$1288=0,I$1289=0),"--",IF(AND(I$1288&gt;0,I$1289=0),IF('Female Data'!I1090&gt;I$1288,'Female Data'!$X1090,0),IF(AND(I$1288=0,I$1289&gt;0),IF('Female Data'!I1090&lt;I$1289,'Female Data'!$X1090,0),IF(AND('Female Data'!I1090&gt;I$1288,'Female Data'!I1090&lt;I$1289),'Female Data'!$X1090,0))))</f>
        <v>--</v>
      </c>
      <c r="J1090" t="str">
        <f>IF(AND(J$1288=0,J$1289=0),"--",IF(AND(J$1288&gt;0,J$1289=0),IF('Female Data'!J1090&gt;J$1288,'Female Data'!$X1090,0),IF(AND(J$1288=0,J$1289&gt;0),IF('Female Data'!J1090&lt;J$1289,'Female Data'!$X1090,0),IF(AND('Female Data'!J1090&gt;J$1288,'Female Data'!J1090&lt;J$1289),'Female Data'!$X1090,0))))</f>
        <v>--</v>
      </c>
      <c r="K1090" t="str">
        <f>IF(AND(K$1288=0,K$1289=0),"--",IF(AND(K$1288&gt;0,K$1289=0),IF('Female Data'!K1090&gt;K$1288,'Female Data'!$X1090,0),IF(AND(K$1288=0,K$1289&gt;0),IF('Female Data'!K1090&lt;K$1289,'Female Data'!$X1090,0),IF(AND('Female Data'!K1090&gt;K$1288,'Female Data'!K1090&lt;K$1289),'Female Data'!$X1090,0))))</f>
        <v>--</v>
      </c>
      <c r="L1090" t="str">
        <f>IF(AND(L$1288=0,L$1289=0),"--",IF(AND(L$1288&gt;0,L$1289=0),IF('Female Data'!L1090&gt;L$1288,'Female Data'!$X1090,0),IF(AND(L$1288=0,L$1289&gt;0),IF('Female Data'!L1090&lt;L$1289,'Female Data'!$X1090,0),IF(AND('Female Data'!L1090&gt;L$1288,'Female Data'!L1090&lt;L$1289),'Female Data'!$X1090,0))))</f>
        <v>--</v>
      </c>
      <c r="M1090" t="str">
        <f>IF(AND(M$1288=0,M$1289=0),"--",IF(AND(M$1288&gt;0,M$1289=0),IF('Female Data'!M1090&gt;M$1288,'Female Data'!$X1090,0),IF(AND(M$1288=0,M$1289&gt;0),IF('Female Data'!M1090&lt;M$1289,'Female Data'!$X1090,0),IF(AND('Female Data'!M1090&gt;M$1288,'Female Data'!M1090&lt;M$1289),'Female Data'!$X1090,0))))</f>
        <v>--</v>
      </c>
      <c r="N1090" t="str">
        <f>IF(AND(N$1288=0,N$1289=0),"--",IF(AND(N$1288&gt;0,N$1289=0),IF('Female Data'!N1090&gt;N$1288,'Female Data'!$X1090,0),IF(AND(N$1288=0,N$1289&gt;0),IF('Female Data'!N1090&lt;N$1289,'Female Data'!$X1090,0),IF(AND('Female Data'!N1090&gt;N$1288,'Female Data'!N1090&lt;N$1289),'Female Data'!$X1090,0))))</f>
        <v>--</v>
      </c>
      <c r="O1090" t="str">
        <f>IF(AND(O$1288=0,O$1289=0),"--",IF(AND(O$1288&gt;0,O$1289=0),IF('Female Data'!O1090&gt;O$1288,'Female Data'!$X1090,0),IF(AND(O$1288=0,O$1289&gt;0),IF('Female Data'!O1090&lt;O$1289,'Female Data'!$X1090,0),IF(AND('Female Data'!O1090&gt;O$1288,'Female Data'!O1090&lt;O$1289),'Female Data'!$X1090,0))))</f>
        <v>--</v>
      </c>
      <c r="P1090" t="str">
        <f>IF(AND(P$1288=0,P$1289=0),"--",IF(AND(P$1288&gt;0,P$1289=0),IF('Female Data'!P1090&gt;P$1288,'Female Data'!$X1090,0),IF(AND(P$1288=0,P$1289&gt;0),IF('Female Data'!P1090&lt;P$1289,'Female Data'!$X1090,0),IF(AND('Female Data'!P1090&gt;P$1288,'Female Data'!P1090&lt;P$1289),'Female Data'!$X1090,0))))</f>
        <v>--</v>
      </c>
      <c r="Q1090" t="str">
        <f>IF(AND(Q$1288=0,Q$1289=0),"--",IF(AND(Q$1288&gt;0,Q$1289=0),IF('Female Data'!Q1090&gt;Q$1288,'Female Data'!$X1090,0),IF(AND(Q$1288=0,Q$1289&gt;0),IF('Female Data'!Q1090&lt;Q$1289,'Female Data'!$X1090,0),IF(AND('Female Data'!Q1090&gt;Q$1288,'Female Data'!Q1090&lt;Q$1289),'Female Data'!$X1090,0))))</f>
        <v>--</v>
      </c>
      <c r="R1090" t="str">
        <f>IF(AND(R$1288=0,R$1289=0),"--",IF(AND(R$1288&gt;0,R$1289=0),IF('Female Data'!R1090&gt;R$1288,'Female Data'!$X1090,0),IF(AND(R$1288=0,R$1289&gt;0),IF('Female Data'!R1090&lt;R$1289,'Female Data'!$X1090,0),IF(AND('Female Data'!R1090&gt;R$1288,'Female Data'!R1090&lt;R$1289),'Female Data'!$X1090,0))))</f>
        <v>--</v>
      </c>
      <c r="S1090" t="str">
        <f>IF(AND(S$1288=0,S$1289=0),"--",IF(AND(S$1288&gt;0,S$1289=0),IF('Female Data'!S1090&gt;S$1288,'Female Data'!$X1090,0),IF(AND(S$1288=0,S$1289&gt;0),IF('Female Data'!S1090&lt;S$1289,'Female Data'!$X1090,0),IF(AND('Female Data'!S1090&gt;S$1288,'Female Data'!S1090&lt;S$1289),'Female Data'!$X1090,0))))</f>
        <v>--</v>
      </c>
      <c r="T1090" t="str">
        <f>IF(AND(T$1288=0,T$1289=0),"--",IF(AND(T$1288&gt;0,T$1289=0),IF('Female Data'!T1090&gt;T$1288,'Female Data'!$X1090,0),IF(AND(T$1288=0,T$1289&gt;0),IF('Female Data'!T1090&lt;T$1289,'Female Data'!$X1090,0),IF(AND('Female Data'!T1090&gt;T$1288,'Female Data'!T1090&lt;T$1289),'Female Data'!$X1090,0))))</f>
        <v>--</v>
      </c>
      <c r="U1090" t="str">
        <f>IF(AND(U$1288=0,U$1289=0),"--",IF(AND(U$1288&gt;0,U$1289=0),IF('Female Data'!U1090&gt;U$1288,'Female Data'!$X1090,0),IF(AND(U$1288=0,U$1289&gt;0),IF('Female Data'!U1090&lt;U$1289,'Female Data'!$X1090,0),IF(AND('Female Data'!U1090&gt;U$1288,'Female Data'!U1090&lt;U$1289),'Female Data'!$X1090,0))))</f>
        <v>--</v>
      </c>
      <c r="V1090" t="str">
        <f>IF(AND(V$1288=0,V$1289=0),"--",IF(AND(V$1288&gt;0,V$1289=0),IF('Female Data'!V1090&gt;V$1288,'Female Data'!$X1090,0),IF(AND(V$1288=0,V$1289&gt;0),IF('Female Data'!V1090&lt;V$1289,'Female Data'!$X1090,0),IF(AND('Female Data'!V1090&gt;V$1288,'Female Data'!V1090&lt;V$1289),'Female Data'!$X1090,0))))</f>
        <v>--</v>
      </c>
      <c r="W1090" t="str">
        <f>IF(AND(W$1288=0,W$1289=0),"--",IF(AND(W$1288&gt;0,W$1289=0),IF('Female Data'!W1090&gt;W$1288,'Female Data'!$X1090,0),IF(AND(W$1288=0,W$1289&gt;0),IF('Female Data'!W1090&lt;W$1289,'Female Data'!$X1090,0),IF(AND('Female Data'!W1090&gt;W$1288,'Female Data'!W1090&lt;W$1289),'Female Data'!$X1090,0))))</f>
        <v>--</v>
      </c>
      <c r="Y1090">
        <f t="shared" si="32"/>
        <v>0</v>
      </c>
      <c r="Z1090">
        <f>Y1090*'Female Data'!X1090</f>
        <v>0</v>
      </c>
      <c r="AA1090">
        <f t="shared" si="33"/>
        <v>1</v>
      </c>
      <c r="AB1090">
        <f>AA1090*'Female Data'!X1090</f>
        <v>73721</v>
      </c>
    </row>
    <row r="1091" spans="1:28">
      <c r="A1091">
        <f>'Female Data'!A1091</f>
        <v>1090</v>
      </c>
      <c r="B1091" t="str">
        <f>'Female Data'!B1091</f>
        <v>F</v>
      </c>
      <c r="C1091" t="str">
        <f>IF(AND(C$1288=0,C$1289=0),"--",IF(AND(C$1288&gt;0,C$1289=0),IF('Female Data'!C1091&gt;C$1288,'Female Data'!$X1091,0),IF(AND(C$1288=0,C$1289&gt;0),IF('Female Data'!C1091&lt;C$1289,'Female Data'!$X1091,0),IF(AND('Female Data'!C1091&gt;C$1288,'Female Data'!C1091&lt;C$1289),'Female Data'!$X1091,0))))</f>
        <v>--</v>
      </c>
      <c r="D1091" t="str">
        <f>IF(AND(D$1288=0,D$1289=0),"--",IF(AND(D$1288&gt;0,D$1289=0),IF('Female Data'!D1091&gt;D$1288,'Female Data'!$X1091,0),IF(AND(D$1288=0,D$1289&gt;0),IF('Female Data'!D1091&lt;D$1289,'Female Data'!$X1091,0),IF(AND('Female Data'!D1091&gt;D$1288,'Female Data'!D1091&lt;D$1289),'Female Data'!$X1091,0))))</f>
        <v>--</v>
      </c>
      <c r="E1091" t="str">
        <f>IF(AND(E$1288=0,E$1289=0),"--",IF(AND(E$1288&gt;0,E$1289=0),IF('Female Data'!E1091&gt;E$1288,'Female Data'!$X1091,0),IF(AND(E$1288=0,E$1289&gt;0),IF('Female Data'!E1091&lt;E$1289,'Female Data'!$X1091,0),IF(AND('Female Data'!E1091&gt;E$1288,'Female Data'!E1091&lt;E$1289),'Female Data'!$X1091,0))))</f>
        <v>--</v>
      </c>
      <c r="F1091" t="str">
        <f>IF(AND(F$1288=0,F$1289=0),"--",IF(AND(F$1288&gt;0,F$1289=0),IF('Female Data'!F1091&gt;F$1288,'Female Data'!$X1091,0),IF(AND(F$1288=0,F$1289&gt;0),IF('Female Data'!F1091&lt;F$1289,'Female Data'!$X1091,0),IF(AND('Female Data'!F1091&gt;F$1288,'Female Data'!F1091&lt;F$1289),'Female Data'!$X1091,0))))</f>
        <v>--</v>
      </c>
      <c r="G1091" t="str">
        <f>IF(AND(G$1288=0,G$1289=0),"--",IF(AND(G$1288&gt;0,G$1289=0),IF('Female Data'!G1091&gt;G$1288,'Female Data'!$X1091,0),IF(AND(G$1288=0,G$1289&gt;0),IF('Female Data'!G1091&lt;G$1289,'Female Data'!$X1091,0),IF(AND('Female Data'!G1091&gt;G$1288,'Female Data'!G1091&lt;G$1289),'Female Data'!$X1091,0))))</f>
        <v>--</v>
      </c>
      <c r="H1091" t="str">
        <f>IF(AND(H$1288=0,H$1289=0),"--",IF(AND(H$1288&gt;0,H$1289=0),IF('Female Data'!H1091&gt;H$1288,'Female Data'!$X1091,0),IF(AND(H$1288=0,H$1289&gt;0),IF('Female Data'!H1091&lt;H$1289,'Female Data'!$X1091,0),IF(AND('Female Data'!H1091&gt;H$1288,'Female Data'!H1091&lt;H$1289),'Female Data'!$X1091,0))))</f>
        <v>--</v>
      </c>
      <c r="I1091" t="str">
        <f>IF(AND(I$1288=0,I$1289=0),"--",IF(AND(I$1288&gt;0,I$1289=0),IF('Female Data'!I1091&gt;I$1288,'Female Data'!$X1091,0),IF(AND(I$1288=0,I$1289&gt;0),IF('Female Data'!I1091&lt;I$1289,'Female Data'!$X1091,0),IF(AND('Female Data'!I1091&gt;I$1288,'Female Data'!I1091&lt;I$1289),'Female Data'!$X1091,0))))</f>
        <v>--</v>
      </c>
      <c r="J1091" t="str">
        <f>IF(AND(J$1288=0,J$1289=0),"--",IF(AND(J$1288&gt;0,J$1289=0),IF('Female Data'!J1091&gt;J$1288,'Female Data'!$X1091,0),IF(AND(J$1288=0,J$1289&gt;0),IF('Female Data'!J1091&lt;J$1289,'Female Data'!$X1091,0),IF(AND('Female Data'!J1091&gt;J$1288,'Female Data'!J1091&lt;J$1289),'Female Data'!$X1091,0))))</f>
        <v>--</v>
      </c>
      <c r="K1091" t="str">
        <f>IF(AND(K$1288=0,K$1289=0),"--",IF(AND(K$1288&gt;0,K$1289=0),IF('Female Data'!K1091&gt;K$1288,'Female Data'!$X1091,0),IF(AND(K$1288=0,K$1289&gt;0),IF('Female Data'!K1091&lt;K$1289,'Female Data'!$X1091,0),IF(AND('Female Data'!K1091&gt;K$1288,'Female Data'!K1091&lt;K$1289),'Female Data'!$X1091,0))))</f>
        <v>--</v>
      </c>
      <c r="L1091" t="str">
        <f>IF(AND(L$1288=0,L$1289=0),"--",IF(AND(L$1288&gt;0,L$1289=0),IF('Female Data'!L1091&gt;L$1288,'Female Data'!$X1091,0),IF(AND(L$1288=0,L$1289&gt;0),IF('Female Data'!L1091&lt;L$1289,'Female Data'!$X1091,0),IF(AND('Female Data'!L1091&gt;L$1288,'Female Data'!L1091&lt;L$1289),'Female Data'!$X1091,0))))</f>
        <v>--</v>
      </c>
      <c r="M1091" t="str">
        <f>IF(AND(M$1288=0,M$1289=0),"--",IF(AND(M$1288&gt;0,M$1289=0),IF('Female Data'!M1091&gt;M$1288,'Female Data'!$X1091,0),IF(AND(M$1288=0,M$1289&gt;0),IF('Female Data'!M1091&lt;M$1289,'Female Data'!$X1091,0),IF(AND('Female Data'!M1091&gt;M$1288,'Female Data'!M1091&lt;M$1289),'Female Data'!$X1091,0))))</f>
        <v>--</v>
      </c>
      <c r="N1091" t="str">
        <f>IF(AND(N$1288=0,N$1289=0),"--",IF(AND(N$1288&gt;0,N$1289=0),IF('Female Data'!N1091&gt;N$1288,'Female Data'!$X1091,0),IF(AND(N$1288=0,N$1289&gt;0),IF('Female Data'!N1091&lt;N$1289,'Female Data'!$X1091,0),IF(AND('Female Data'!N1091&gt;N$1288,'Female Data'!N1091&lt;N$1289),'Female Data'!$X1091,0))))</f>
        <v>--</v>
      </c>
      <c r="O1091" t="str">
        <f>IF(AND(O$1288=0,O$1289=0),"--",IF(AND(O$1288&gt;0,O$1289=0),IF('Female Data'!O1091&gt;O$1288,'Female Data'!$X1091,0),IF(AND(O$1288=0,O$1289&gt;0),IF('Female Data'!O1091&lt;O$1289,'Female Data'!$X1091,0),IF(AND('Female Data'!O1091&gt;O$1288,'Female Data'!O1091&lt;O$1289),'Female Data'!$X1091,0))))</f>
        <v>--</v>
      </c>
      <c r="P1091" t="str">
        <f>IF(AND(P$1288=0,P$1289=0),"--",IF(AND(P$1288&gt;0,P$1289=0),IF('Female Data'!P1091&gt;P$1288,'Female Data'!$X1091,0),IF(AND(P$1288=0,P$1289&gt;0),IF('Female Data'!P1091&lt;P$1289,'Female Data'!$X1091,0),IF(AND('Female Data'!P1091&gt;P$1288,'Female Data'!P1091&lt;P$1289),'Female Data'!$X1091,0))))</f>
        <v>--</v>
      </c>
      <c r="Q1091" t="str">
        <f>IF(AND(Q$1288=0,Q$1289=0),"--",IF(AND(Q$1288&gt;0,Q$1289=0),IF('Female Data'!Q1091&gt;Q$1288,'Female Data'!$X1091,0),IF(AND(Q$1288=0,Q$1289&gt;0),IF('Female Data'!Q1091&lt;Q$1289,'Female Data'!$X1091,0),IF(AND('Female Data'!Q1091&gt;Q$1288,'Female Data'!Q1091&lt;Q$1289),'Female Data'!$X1091,0))))</f>
        <v>--</v>
      </c>
      <c r="R1091" t="str">
        <f>IF(AND(R$1288=0,R$1289=0),"--",IF(AND(R$1288&gt;0,R$1289=0),IF('Female Data'!R1091&gt;R$1288,'Female Data'!$X1091,0),IF(AND(R$1288=0,R$1289&gt;0),IF('Female Data'!R1091&lt;R$1289,'Female Data'!$X1091,0),IF(AND('Female Data'!R1091&gt;R$1288,'Female Data'!R1091&lt;R$1289),'Female Data'!$X1091,0))))</f>
        <v>--</v>
      </c>
      <c r="S1091" t="str">
        <f>IF(AND(S$1288=0,S$1289=0),"--",IF(AND(S$1288&gt;0,S$1289=0),IF('Female Data'!S1091&gt;S$1288,'Female Data'!$X1091,0),IF(AND(S$1288=0,S$1289&gt;0),IF('Female Data'!S1091&lt;S$1289,'Female Data'!$X1091,0),IF(AND('Female Data'!S1091&gt;S$1288,'Female Data'!S1091&lt;S$1289),'Female Data'!$X1091,0))))</f>
        <v>--</v>
      </c>
      <c r="T1091" t="str">
        <f>IF(AND(T$1288=0,T$1289=0),"--",IF(AND(T$1288&gt;0,T$1289=0),IF('Female Data'!T1091&gt;T$1288,'Female Data'!$X1091,0),IF(AND(T$1288=0,T$1289&gt;0),IF('Female Data'!T1091&lt;T$1289,'Female Data'!$X1091,0),IF(AND('Female Data'!T1091&gt;T$1288,'Female Data'!T1091&lt;T$1289),'Female Data'!$X1091,0))))</f>
        <v>--</v>
      </c>
      <c r="U1091" t="str">
        <f>IF(AND(U$1288=0,U$1289=0),"--",IF(AND(U$1288&gt;0,U$1289=0),IF('Female Data'!U1091&gt;U$1288,'Female Data'!$X1091,0),IF(AND(U$1288=0,U$1289&gt;0),IF('Female Data'!U1091&lt;U$1289,'Female Data'!$X1091,0),IF(AND('Female Data'!U1091&gt;U$1288,'Female Data'!U1091&lt;U$1289),'Female Data'!$X1091,0))))</f>
        <v>--</v>
      </c>
      <c r="V1091" t="str">
        <f>IF(AND(V$1288=0,V$1289=0),"--",IF(AND(V$1288&gt;0,V$1289=0),IF('Female Data'!V1091&gt;V$1288,'Female Data'!$X1091,0),IF(AND(V$1288=0,V$1289&gt;0),IF('Female Data'!V1091&lt;V$1289,'Female Data'!$X1091,0),IF(AND('Female Data'!V1091&gt;V$1288,'Female Data'!V1091&lt;V$1289),'Female Data'!$X1091,0))))</f>
        <v>--</v>
      </c>
      <c r="W1091" t="str">
        <f>IF(AND(W$1288=0,W$1289=0),"--",IF(AND(W$1288&gt;0,W$1289=0),IF('Female Data'!W1091&gt;W$1288,'Female Data'!$X1091,0),IF(AND(W$1288=0,W$1289&gt;0),IF('Female Data'!W1091&lt;W$1289,'Female Data'!$X1091,0),IF(AND('Female Data'!W1091&gt;W$1288,'Female Data'!W1091&lt;W$1289),'Female Data'!$X1091,0))))</f>
        <v>--</v>
      </c>
      <c r="Y1091">
        <f t="shared" ref="Y1091:Y1154" si="34">COUNT(C1091:W1091)</f>
        <v>0</v>
      </c>
      <c r="Z1091">
        <f>Y1091*'Female Data'!X1091</f>
        <v>0</v>
      </c>
      <c r="AA1091">
        <f t="shared" ref="AA1091:AA1154" si="35">IF(SUM(C1091:W1091)=Z1091,1,0)</f>
        <v>1</v>
      </c>
      <c r="AB1091">
        <f>AA1091*'Female Data'!X1091</f>
        <v>44110</v>
      </c>
    </row>
    <row r="1092" spans="1:28">
      <c r="A1092">
        <f>'Female Data'!A1092</f>
        <v>1091</v>
      </c>
      <c r="B1092" t="str">
        <f>'Female Data'!B1092</f>
        <v>F</v>
      </c>
      <c r="C1092" t="str">
        <f>IF(AND(C$1288=0,C$1289=0),"--",IF(AND(C$1288&gt;0,C$1289=0),IF('Female Data'!C1092&gt;C$1288,'Female Data'!$X1092,0),IF(AND(C$1288=0,C$1289&gt;0),IF('Female Data'!C1092&lt;C$1289,'Female Data'!$X1092,0),IF(AND('Female Data'!C1092&gt;C$1288,'Female Data'!C1092&lt;C$1289),'Female Data'!$X1092,0))))</f>
        <v>--</v>
      </c>
      <c r="D1092" t="str">
        <f>IF(AND(D$1288=0,D$1289=0),"--",IF(AND(D$1288&gt;0,D$1289=0),IF('Female Data'!D1092&gt;D$1288,'Female Data'!$X1092,0),IF(AND(D$1288=0,D$1289&gt;0),IF('Female Data'!D1092&lt;D$1289,'Female Data'!$X1092,0),IF(AND('Female Data'!D1092&gt;D$1288,'Female Data'!D1092&lt;D$1289),'Female Data'!$X1092,0))))</f>
        <v>--</v>
      </c>
      <c r="E1092" t="str">
        <f>IF(AND(E$1288=0,E$1289=0),"--",IF(AND(E$1288&gt;0,E$1289=0),IF('Female Data'!E1092&gt;E$1288,'Female Data'!$X1092,0),IF(AND(E$1288=0,E$1289&gt;0),IF('Female Data'!E1092&lt;E$1289,'Female Data'!$X1092,0),IF(AND('Female Data'!E1092&gt;E$1288,'Female Data'!E1092&lt;E$1289),'Female Data'!$X1092,0))))</f>
        <v>--</v>
      </c>
      <c r="F1092" t="str">
        <f>IF(AND(F$1288=0,F$1289=0),"--",IF(AND(F$1288&gt;0,F$1289=0),IF('Female Data'!F1092&gt;F$1288,'Female Data'!$X1092,0),IF(AND(F$1288=0,F$1289&gt;0),IF('Female Data'!F1092&lt;F$1289,'Female Data'!$X1092,0),IF(AND('Female Data'!F1092&gt;F$1288,'Female Data'!F1092&lt;F$1289),'Female Data'!$X1092,0))))</f>
        <v>--</v>
      </c>
      <c r="G1092" t="str">
        <f>IF(AND(G$1288=0,G$1289=0),"--",IF(AND(G$1288&gt;0,G$1289=0),IF('Female Data'!G1092&gt;G$1288,'Female Data'!$X1092,0),IF(AND(G$1288=0,G$1289&gt;0),IF('Female Data'!G1092&lt;G$1289,'Female Data'!$X1092,0),IF(AND('Female Data'!G1092&gt;G$1288,'Female Data'!G1092&lt;G$1289),'Female Data'!$X1092,0))))</f>
        <v>--</v>
      </c>
      <c r="H1092" t="str">
        <f>IF(AND(H$1288=0,H$1289=0),"--",IF(AND(H$1288&gt;0,H$1289=0),IF('Female Data'!H1092&gt;H$1288,'Female Data'!$X1092,0),IF(AND(H$1288=0,H$1289&gt;0),IF('Female Data'!H1092&lt;H$1289,'Female Data'!$X1092,0),IF(AND('Female Data'!H1092&gt;H$1288,'Female Data'!H1092&lt;H$1289),'Female Data'!$X1092,0))))</f>
        <v>--</v>
      </c>
      <c r="I1092" t="str">
        <f>IF(AND(I$1288=0,I$1289=0),"--",IF(AND(I$1288&gt;0,I$1289=0),IF('Female Data'!I1092&gt;I$1288,'Female Data'!$X1092,0),IF(AND(I$1288=0,I$1289&gt;0),IF('Female Data'!I1092&lt;I$1289,'Female Data'!$X1092,0),IF(AND('Female Data'!I1092&gt;I$1288,'Female Data'!I1092&lt;I$1289),'Female Data'!$X1092,0))))</f>
        <v>--</v>
      </c>
      <c r="J1092" t="str">
        <f>IF(AND(J$1288=0,J$1289=0),"--",IF(AND(J$1288&gt;0,J$1289=0),IF('Female Data'!J1092&gt;J$1288,'Female Data'!$X1092,0),IF(AND(J$1288=0,J$1289&gt;0),IF('Female Data'!J1092&lt;J$1289,'Female Data'!$X1092,0),IF(AND('Female Data'!J1092&gt;J$1288,'Female Data'!J1092&lt;J$1289),'Female Data'!$X1092,0))))</f>
        <v>--</v>
      </c>
      <c r="K1092" t="str">
        <f>IF(AND(K$1288=0,K$1289=0),"--",IF(AND(K$1288&gt;0,K$1289=0),IF('Female Data'!K1092&gt;K$1288,'Female Data'!$X1092,0),IF(AND(K$1288=0,K$1289&gt;0),IF('Female Data'!K1092&lt;K$1289,'Female Data'!$X1092,0),IF(AND('Female Data'!K1092&gt;K$1288,'Female Data'!K1092&lt;K$1289),'Female Data'!$X1092,0))))</f>
        <v>--</v>
      </c>
      <c r="L1092" t="str">
        <f>IF(AND(L$1288=0,L$1289=0),"--",IF(AND(L$1288&gt;0,L$1289=0),IF('Female Data'!L1092&gt;L$1288,'Female Data'!$X1092,0),IF(AND(L$1288=0,L$1289&gt;0),IF('Female Data'!L1092&lt;L$1289,'Female Data'!$X1092,0),IF(AND('Female Data'!L1092&gt;L$1288,'Female Data'!L1092&lt;L$1289),'Female Data'!$X1092,0))))</f>
        <v>--</v>
      </c>
      <c r="M1092" t="str">
        <f>IF(AND(M$1288=0,M$1289=0),"--",IF(AND(M$1288&gt;0,M$1289=0),IF('Female Data'!M1092&gt;M$1288,'Female Data'!$X1092,0),IF(AND(M$1288=0,M$1289&gt;0),IF('Female Data'!M1092&lt;M$1289,'Female Data'!$X1092,0),IF(AND('Female Data'!M1092&gt;M$1288,'Female Data'!M1092&lt;M$1289),'Female Data'!$X1092,0))))</f>
        <v>--</v>
      </c>
      <c r="N1092" t="str">
        <f>IF(AND(N$1288=0,N$1289=0),"--",IF(AND(N$1288&gt;0,N$1289=0),IF('Female Data'!N1092&gt;N$1288,'Female Data'!$X1092,0),IF(AND(N$1288=0,N$1289&gt;0),IF('Female Data'!N1092&lt;N$1289,'Female Data'!$X1092,0),IF(AND('Female Data'!N1092&gt;N$1288,'Female Data'!N1092&lt;N$1289),'Female Data'!$X1092,0))))</f>
        <v>--</v>
      </c>
      <c r="O1092" t="str">
        <f>IF(AND(O$1288=0,O$1289=0),"--",IF(AND(O$1288&gt;0,O$1289=0),IF('Female Data'!O1092&gt;O$1288,'Female Data'!$X1092,0),IF(AND(O$1288=0,O$1289&gt;0),IF('Female Data'!O1092&lt;O$1289,'Female Data'!$X1092,0),IF(AND('Female Data'!O1092&gt;O$1288,'Female Data'!O1092&lt;O$1289),'Female Data'!$X1092,0))))</f>
        <v>--</v>
      </c>
      <c r="P1092" t="str">
        <f>IF(AND(P$1288=0,P$1289=0),"--",IF(AND(P$1288&gt;0,P$1289=0),IF('Female Data'!P1092&gt;P$1288,'Female Data'!$X1092,0),IF(AND(P$1288=0,P$1289&gt;0),IF('Female Data'!P1092&lt;P$1289,'Female Data'!$X1092,0),IF(AND('Female Data'!P1092&gt;P$1288,'Female Data'!P1092&lt;P$1289),'Female Data'!$X1092,0))))</f>
        <v>--</v>
      </c>
      <c r="Q1092" t="str">
        <f>IF(AND(Q$1288=0,Q$1289=0),"--",IF(AND(Q$1288&gt;0,Q$1289=0),IF('Female Data'!Q1092&gt;Q$1288,'Female Data'!$X1092,0),IF(AND(Q$1288=0,Q$1289&gt;0),IF('Female Data'!Q1092&lt;Q$1289,'Female Data'!$X1092,0),IF(AND('Female Data'!Q1092&gt;Q$1288,'Female Data'!Q1092&lt;Q$1289),'Female Data'!$X1092,0))))</f>
        <v>--</v>
      </c>
      <c r="R1092" t="str">
        <f>IF(AND(R$1288=0,R$1289=0),"--",IF(AND(R$1288&gt;0,R$1289=0),IF('Female Data'!R1092&gt;R$1288,'Female Data'!$X1092,0),IF(AND(R$1288=0,R$1289&gt;0),IF('Female Data'!R1092&lt;R$1289,'Female Data'!$X1092,0),IF(AND('Female Data'!R1092&gt;R$1288,'Female Data'!R1092&lt;R$1289),'Female Data'!$X1092,0))))</f>
        <v>--</v>
      </c>
      <c r="S1092" t="str">
        <f>IF(AND(S$1288=0,S$1289=0),"--",IF(AND(S$1288&gt;0,S$1289=0),IF('Female Data'!S1092&gt;S$1288,'Female Data'!$X1092,0),IF(AND(S$1288=0,S$1289&gt;0),IF('Female Data'!S1092&lt;S$1289,'Female Data'!$X1092,0),IF(AND('Female Data'!S1092&gt;S$1288,'Female Data'!S1092&lt;S$1289),'Female Data'!$X1092,0))))</f>
        <v>--</v>
      </c>
      <c r="T1092" t="str">
        <f>IF(AND(T$1288=0,T$1289=0),"--",IF(AND(T$1288&gt;0,T$1289=0),IF('Female Data'!T1092&gt;T$1288,'Female Data'!$X1092,0),IF(AND(T$1288=0,T$1289&gt;0),IF('Female Data'!T1092&lt;T$1289,'Female Data'!$X1092,0),IF(AND('Female Data'!T1092&gt;T$1288,'Female Data'!T1092&lt;T$1289),'Female Data'!$X1092,0))))</f>
        <v>--</v>
      </c>
      <c r="U1092" t="str">
        <f>IF(AND(U$1288=0,U$1289=0),"--",IF(AND(U$1288&gt;0,U$1289=0),IF('Female Data'!U1092&gt;U$1288,'Female Data'!$X1092,0),IF(AND(U$1288=0,U$1289&gt;0),IF('Female Data'!U1092&lt;U$1289,'Female Data'!$X1092,0),IF(AND('Female Data'!U1092&gt;U$1288,'Female Data'!U1092&lt;U$1289),'Female Data'!$X1092,0))))</f>
        <v>--</v>
      </c>
      <c r="V1092" t="str">
        <f>IF(AND(V$1288=0,V$1289=0),"--",IF(AND(V$1288&gt;0,V$1289=0),IF('Female Data'!V1092&gt;V$1288,'Female Data'!$X1092,0),IF(AND(V$1288=0,V$1289&gt;0),IF('Female Data'!V1092&lt;V$1289,'Female Data'!$X1092,0),IF(AND('Female Data'!V1092&gt;V$1288,'Female Data'!V1092&lt;V$1289),'Female Data'!$X1092,0))))</f>
        <v>--</v>
      </c>
      <c r="W1092" t="str">
        <f>IF(AND(W$1288=0,W$1289=0),"--",IF(AND(W$1288&gt;0,W$1289=0),IF('Female Data'!W1092&gt;W$1288,'Female Data'!$X1092,0),IF(AND(W$1288=0,W$1289&gt;0),IF('Female Data'!W1092&lt;W$1289,'Female Data'!$X1092,0),IF(AND('Female Data'!W1092&gt;W$1288,'Female Data'!W1092&lt;W$1289),'Female Data'!$X1092,0))))</f>
        <v>--</v>
      </c>
      <c r="Y1092">
        <f t="shared" si="34"/>
        <v>0</v>
      </c>
      <c r="Z1092">
        <f>Y1092*'Female Data'!X1092</f>
        <v>0</v>
      </c>
      <c r="AA1092">
        <f t="shared" si="35"/>
        <v>1</v>
      </c>
      <c r="AB1092">
        <f>AA1092*'Female Data'!X1092</f>
        <v>253311</v>
      </c>
    </row>
    <row r="1093" spans="1:28">
      <c r="A1093">
        <f>'Female Data'!A1093</f>
        <v>1092</v>
      </c>
      <c r="B1093" t="str">
        <f>'Female Data'!B1093</f>
        <v>F</v>
      </c>
      <c r="C1093" t="str">
        <f>IF(AND(C$1288=0,C$1289=0),"--",IF(AND(C$1288&gt;0,C$1289=0),IF('Female Data'!C1093&gt;C$1288,'Female Data'!$X1093,0),IF(AND(C$1288=0,C$1289&gt;0),IF('Female Data'!C1093&lt;C$1289,'Female Data'!$X1093,0),IF(AND('Female Data'!C1093&gt;C$1288,'Female Data'!C1093&lt;C$1289),'Female Data'!$X1093,0))))</f>
        <v>--</v>
      </c>
      <c r="D1093" t="str">
        <f>IF(AND(D$1288=0,D$1289=0),"--",IF(AND(D$1288&gt;0,D$1289=0),IF('Female Data'!D1093&gt;D$1288,'Female Data'!$X1093,0),IF(AND(D$1288=0,D$1289&gt;0),IF('Female Data'!D1093&lt;D$1289,'Female Data'!$X1093,0),IF(AND('Female Data'!D1093&gt;D$1288,'Female Data'!D1093&lt;D$1289),'Female Data'!$X1093,0))))</f>
        <v>--</v>
      </c>
      <c r="E1093" t="str">
        <f>IF(AND(E$1288=0,E$1289=0),"--",IF(AND(E$1288&gt;0,E$1289=0),IF('Female Data'!E1093&gt;E$1288,'Female Data'!$X1093,0),IF(AND(E$1288=0,E$1289&gt;0),IF('Female Data'!E1093&lt;E$1289,'Female Data'!$X1093,0),IF(AND('Female Data'!E1093&gt;E$1288,'Female Data'!E1093&lt;E$1289),'Female Data'!$X1093,0))))</f>
        <v>--</v>
      </c>
      <c r="F1093" t="str">
        <f>IF(AND(F$1288=0,F$1289=0),"--",IF(AND(F$1288&gt;0,F$1289=0),IF('Female Data'!F1093&gt;F$1288,'Female Data'!$X1093,0),IF(AND(F$1288=0,F$1289&gt;0),IF('Female Data'!F1093&lt;F$1289,'Female Data'!$X1093,0),IF(AND('Female Data'!F1093&gt;F$1288,'Female Data'!F1093&lt;F$1289),'Female Data'!$X1093,0))))</f>
        <v>--</v>
      </c>
      <c r="G1093" t="str">
        <f>IF(AND(G$1288=0,G$1289=0),"--",IF(AND(G$1288&gt;0,G$1289=0),IF('Female Data'!G1093&gt;G$1288,'Female Data'!$X1093,0),IF(AND(G$1288=0,G$1289&gt;0),IF('Female Data'!G1093&lt;G$1289,'Female Data'!$X1093,0),IF(AND('Female Data'!G1093&gt;G$1288,'Female Data'!G1093&lt;G$1289),'Female Data'!$X1093,0))))</f>
        <v>--</v>
      </c>
      <c r="H1093" t="str">
        <f>IF(AND(H$1288=0,H$1289=0),"--",IF(AND(H$1288&gt;0,H$1289=0),IF('Female Data'!H1093&gt;H$1288,'Female Data'!$X1093,0),IF(AND(H$1288=0,H$1289&gt;0),IF('Female Data'!H1093&lt;H$1289,'Female Data'!$X1093,0),IF(AND('Female Data'!H1093&gt;H$1288,'Female Data'!H1093&lt;H$1289),'Female Data'!$X1093,0))))</f>
        <v>--</v>
      </c>
      <c r="I1093" t="str">
        <f>IF(AND(I$1288=0,I$1289=0),"--",IF(AND(I$1288&gt;0,I$1289=0),IF('Female Data'!I1093&gt;I$1288,'Female Data'!$X1093,0),IF(AND(I$1288=0,I$1289&gt;0),IF('Female Data'!I1093&lt;I$1289,'Female Data'!$X1093,0),IF(AND('Female Data'!I1093&gt;I$1288,'Female Data'!I1093&lt;I$1289),'Female Data'!$X1093,0))))</f>
        <v>--</v>
      </c>
      <c r="J1093" t="str">
        <f>IF(AND(J$1288=0,J$1289=0),"--",IF(AND(J$1288&gt;0,J$1289=0),IF('Female Data'!J1093&gt;J$1288,'Female Data'!$X1093,0),IF(AND(J$1288=0,J$1289&gt;0),IF('Female Data'!J1093&lt;J$1289,'Female Data'!$X1093,0),IF(AND('Female Data'!J1093&gt;J$1288,'Female Data'!J1093&lt;J$1289),'Female Data'!$X1093,0))))</f>
        <v>--</v>
      </c>
      <c r="K1093" t="str">
        <f>IF(AND(K$1288=0,K$1289=0),"--",IF(AND(K$1288&gt;0,K$1289=0),IF('Female Data'!K1093&gt;K$1288,'Female Data'!$X1093,0),IF(AND(K$1288=0,K$1289&gt;0),IF('Female Data'!K1093&lt;K$1289,'Female Data'!$X1093,0),IF(AND('Female Data'!K1093&gt;K$1288,'Female Data'!K1093&lt;K$1289),'Female Data'!$X1093,0))))</f>
        <v>--</v>
      </c>
      <c r="L1093" t="str">
        <f>IF(AND(L$1288=0,L$1289=0),"--",IF(AND(L$1288&gt;0,L$1289=0),IF('Female Data'!L1093&gt;L$1288,'Female Data'!$X1093,0),IF(AND(L$1288=0,L$1289&gt;0),IF('Female Data'!L1093&lt;L$1289,'Female Data'!$X1093,0),IF(AND('Female Data'!L1093&gt;L$1288,'Female Data'!L1093&lt;L$1289),'Female Data'!$X1093,0))))</f>
        <v>--</v>
      </c>
      <c r="M1093" t="str">
        <f>IF(AND(M$1288=0,M$1289=0),"--",IF(AND(M$1288&gt;0,M$1289=0),IF('Female Data'!M1093&gt;M$1288,'Female Data'!$X1093,0),IF(AND(M$1288=0,M$1289&gt;0),IF('Female Data'!M1093&lt;M$1289,'Female Data'!$X1093,0),IF(AND('Female Data'!M1093&gt;M$1288,'Female Data'!M1093&lt;M$1289),'Female Data'!$X1093,0))))</f>
        <v>--</v>
      </c>
      <c r="N1093" t="str">
        <f>IF(AND(N$1288=0,N$1289=0),"--",IF(AND(N$1288&gt;0,N$1289=0),IF('Female Data'!N1093&gt;N$1288,'Female Data'!$X1093,0),IF(AND(N$1288=0,N$1289&gt;0),IF('Female Data'!N1093&lt;N$1289,'Female Data'!$X1093,0),IF(AND('Female Data'!N1093&gt;N$1288,'Female Data'!N1093&lt;N$1289),'Female Data'!$X1093,0))))</f>
        <v>--</v>
      </c>
      <c r="O1093" t="str">
        <f>IF(AND(O$1288=0,O$1289=0),"--",IF(AND(O$1288&gt;0,O$1289=0),IF('Female Data'!O1093&gt;O$1288,'Female Data'!$X1093,0),IF(AND(O$1288=0,O$1289&gt;0),IF('Female Data'!O1093&lt;O$1289,'Female Data'!$X1093,0),IF(AND('Female Data'!O1093&gt;O$1288,'Female Data'!O1093&lt;O$1289),'Female Data'!$X1093,0))))</f>
        <v>--</v>
      </c>
      <c r="P1093" t="str">
        <f>IF(AND(P$1288=0,P$1289=0),"--",IF(AND(P$1288&gt;0,P$1289=0),IF('Female Data'!P1093&gt;P$1288,'Female Data'!$X1093,0),IF(AND(P$1288=0,P$1289&gt;0),IF('Female Data'!P1093&lt;P$1289,'Female Data'!$X1093,0),IF(AND('Female Data'!P1093&gt;P$1288,'Female Data'!P1093&lt;P$1289),'Female Data'!$X1093,0))))</f>
        <v>--</v>
      </c>
      <c r="Q1093" t="str">
        <f>IF(AND(Q$1288=0,Q$1289=0),"--",IF(AND(Q$1288&gt;0,Q$1289=0),IF('Female Data'!Q1093&gt;Q$1288,'Female Data'!$X1093,0),IF(AND(Q$1288=0,Q$1289&gt;0),IF('Female Data'!Q1093&lt;Q$1289,'Female Data'!$X1093,0),IF(AND('Female Data'!Q1093&gt;Q$1288,'Female Data'!Q1093&lt;Q$1289),'Female Data'!$X1093,0))))</f>
        <v>--</v>
      </c>
      <c r="R1093" t="str">
        <f>IF(AND(R$1288=0,R$1289=0),"--",IF(AND(R$1288&gt;0,R$1289=0),IF('Female Data'!R1093&gt;R$1288,'Female Data'!$X1093,0),IF(AND(R$1288=0,R$1289&gt;0),IF('Female Data'!R1093&lt;R$1289,'Female Data'!$X1093,0),IF(AND('Female Data'!R1093&gt;R$1288,'Female Data'!R1093&lt;R$1289),'Female Data'!$X1093,0))))</f>
        <v>--</v>
      </c>
      <c r="S1093" t="str">
        <f>IF(AND(S$1288=0,S$1289=0),"--",IF(AND(S$1288&gt;0,S$1289=0),IF('Female Data'!S1093&gt;S$1288,'Female Data'!$X1093,0),IF(AND(S$1288=0,S$1289&gt;0),IF('Female Data'!S1093&lt;S$1289,'Female Data'!$X1093,0),IF(AND('Female Data'!S1093&gt;S$1288,'Female Data'!S1093&lt;S$1289),'Female Data'!$X1093,0))))</f>
        <v>--</v>
      </c>
      <c r="T1093" t="str">
        <f>IF(AND(T$1288=0,T$1289=0),"--",IF(AND(T$1288&gt;0,T$1289=0),IF('Female Data'!T1093&gt;T$1288,'Female Data'!$X1093,0),IF(AND(T$1288=0,T$1289&gt;0),IF('Female Data'!T1093&lt;T$1289,'Female Data'!$X1093,0),IF(AND('Female Data'!T1093&gt;T$1288,'Female Data'!T1093&lt;T$1289),'Female Data'!$X1093,0))))</f>
        <v>--</v>
      </c>
      <c r="U1093" t="str">
        <f>IF(AND(U$1288=0,U$1289=0),"--",IF(AND(U$1288&gt;0,U$1289=0),IF('Female Data'!U1093&gt;U$1288,'Female Data'!$X1093,0),IF(AND(U$1288=0,U$1289&gt;0),IF('Female Data'!U1093&lt;U$1289,'Female Data'!$X1093,0),IF(AND('Female Data'!U1093&gt;U$1288,'Female Data'!U1093&lt;U$1289),'Female Data'!$X1093,0))))</f>
        <v>--</v>
      </c>
      <c r="V1093" t="str">
        <f>IF(AND(V$1288=0,V$1289=0),"--",IF(AND(V$1288&gt;0,V$1289=0),IF('Female Data'!V1093&gt;V$1288,'Female Data'!$X1093,0),IF(AND(V$1288=0,V$1289&gt;0),IF('Female Data'!V1093&lt;V$1289,'Female Data'!$X1093,0),IF(AND('Female Data'!V1093&gt;V$1288,'Female Data'!V1093&lt;V$1289),'Female Data'!$X1093,0))))</f>
        <v>--</v>
      </c>
      <c r="W1093" t="str">
        <f>IF(AND(W$1288=0,W$1289=0),"--",IF(AND(W$1288&gt;0,W$1289=0),IF('Female Data'!W1093&gt;W$1288,'Female Data'!$X1093,0),IF(AND(W$1288=0,W$1289&gt;0),IF('Female Data'!W1093&lt;W$1289,'Female Data'!$X1093,0),IF(AND('Female Data'!W1093&gt;W$1288,'Female Data'!W1093&lt;W$1289),'Female Data'!$X1093,0))))</f>
        <v>--</v>
      </c>
      <c r="Y1093">
        <f t="shared" si="34"/>
        <v>0</v>
      </c>
      <c r="Z1093">
        <f>Y1093*'Female Data'!X1093</f>
        <v>0</v>
      </c>
      <c r="AA1093">
        <f t="shared" si="35"/>
        <v>1</v>
      </c>
      <c r="AB1093">
        <f>AA1093*'Female Data'!X1093</f>
        <v>80017</v>
      </c>
    </row>
    <row r="1094" spans="1:28">
      <c r="A1094">
        <f>'Female Data'!A1094</f>
        <v>1093</v>
      </c>
      <c r="B1094" t="str">
        <f>'Female Data'!B1094</f>
        <v>F</v>
      </c>
      <c r="C1094" t="str">
        <f>IF(AND(C$1288=0,C$1289=0),"--",IF(AND(C$1288&gt;0,C$1289=0),IF('Female Data'!C1094&gt;C$1288,'Female Data'!$X1094,0),IF(AND(C$1288=0,C$1289&gt;0),IF('Female Data'!C1094&lt;C$1289,'Female Data'!$X1094,0),IF(AND('Female Data'!C1094&gt;C$1288,'Female Data'!C1094&lt;C$1289),'Female Data'!$X1094,0))))</f>
        <v>--</v>
      </c>
      <c r="D1094" t="str">
        <f>IF(AND(D$1288=0,D$1289=0),"--",IF(AND(D$1288&gt;0,D$1289=0),IF('Female Data'!D1094&gt;D$1288,'Female Data'!$X1094,0),IF(AND(D$1288=0,D$1289&gt;0),IF('Female Data'!D1094&lt;D$1289,'Female Data'!$X1094,0),IF(AND('Female Data'!D1094&gt;D$1288,'Female Data'!D1094&lt;D$1289),'Female Data'!$X1094,0))))</f>
        <v>--</v>
      </c>
      <c r="E1094" t="str">
        <f>IF(AND(E$1288=0,E$1289=0),"--",IF(AND(E$1288&gt;0,E$1289=0),IF('Female Data'!E1094&gt;E$1288,'Female Data'!$X1094,0),IF(AND(E$1288=0,E$1289&gt;0),IF('Female Data'!E1094&lt;E$1289,'Female Data'!$X1094,0),IF(AND('Female Data'!E1094&gt;E$1288,'Female Data'!E1094&lt;E$1289),'Female Data'!$X1094,0))))</f>
        <v>--</v>
      </c>
      <c r="F1094" t="str">
        <f>IF(AND(F$1288=0,F$1289=0),"--",IF(AND(F$1288&gt;0,F$1289=0),IF('Female Data'!F1094&gt;F$1288,'Female Data'!$X1094,0),IF(AND(F$1288=0,F$1289&gt;0),IF('Female Data'!F1094&lt;F$1289,'Female Data'!$X1094,0),IF(AND('Female Data'!F1094&gt;F$1288,'Female Data'!F1094&lt;F$1289),'Female Data'!$X1094,0))))</f>
        <v>--</v>
      </c>
      <c r="G1094" t="str">
        <f>IF(AND(G$1288=0,G$1289=0),"--",IF(AND(G$1288&gt;0,G$1289=0),IF('Female Data'!G1094&gt;G$1288,'Female Data'!$X1094,0),IF(AND(G$1288=0,G$1289&gt;0),IF('Female Data'!G1094&lt;G$1289,'Female Data'!$X1094,0),IF(AND('Female Data'!G1094&gt;G$1288,'Female Data'!G1094&lt;G$1289),'Female Data'!$X1094,0))))</f>
        <v>--</v>
      </c>
      <c r="H1094" t="str">
        <f>IF(AND(H$1288=0,H$1289=0),"--",IF(AND(H$1288&gt;0,H$1289=0),IF('Female Data'!H1094&gt;H$1288,'Female Data'!$X1094,0),IF(AND(H$1288=0,H$1289&gt;0),IF('Female Data'!H1094&lt;H$1289,'Female Data'!$X1094,0),IF(AND('Female Data'!H1094&gt;H$1288,'Female Data'!H1094&lt;H$1289),'Female Data'!$X1094,0))))</f>
        <v>--</v>
      </c>
      <c r="I1094" t="str">
        <f>IF(AND(I$1288=0,I$1289=0),"--",IF(AND(I$1288&gt;0,I$1289=0),IF('Female Data'!I1094&gt;I$1288,'Female Data'!$X1094,0),IF(AND(I$1288=0,I$1289&gt;0),IF('Female Data'!I1094&lt;I$1289,'Female Data'!$X1094,0),IF(AND('Female Data'!I1094&gt;I$1288,'Female Data'!I1094&lt;I$1289),'Female Data'!$X1094,0))))</f>
        <v>--</v>
      </c>
      <c r="J1094" t="str">
        <f>IF(AND(J$1288=0,J$1289=0),"--",IF(AND(J$1288&gt;0,J$1289=0),IF('Female Data'!J1094&gt;J$1288,'Female Data'!$X1094,0),IF(AND(J$1288=0,J$1289&gt;0),IF('Female Data'!J1094&lt;J$1289,'Female Data'!$X1094,0),IF(AND('Female Data'!J1094&gt;J$1288,'Female Data'!J1094&lt;J$1289),'Female Data'!$X1094,0))))</f>
        <v>--</v>
      </c>
      <c r="K1094" t="str">
        <f>IF(AND(K$1288=0,K$1289=0),"--",IF(AND(K$1288&gt;0,K$1289=0),IF('Female Data'!K1094&gt;K$1288,'Female Data'!$X1094,0),IF(AND(K$1288=0,K$1289&gt;0),IF('Female Data'!K1094&lt;K$1289,'Female Data'!$X1094,0),IF(AND('Female Data'!K1094&gt;K$1288,'Female Data'!K1094&lt;K$1289),'Female Data'!$X1094,0))))</f>
        <v>--</v>
      </c>
      <c r="L1094" t="str">
        <f>IF(AND(L$1288=0,L$1289=0),"--",IF(AND(L$1288&gt;0,L$1289=0),IF('Female Data'!L1094&gt;L$1288,'Female Data'!$X1094,0),IF(AND(L$1288=0,L$1289&gt;0),IF('Female Data'!L1094&lt;L$1289,'Female Data'!$X1094,0),IF(AND('Female Data'!L1094&gt;L$1288,'Female Data'!L1094&lt;L$1289),'Female Data'!$X1094,0))))</f>
        <v>--</v>
      </c>
      <c r="M1094" t="str">
        <f>IF(AND(M$1288=0,M$1289=0),"--",IF(AND(M$1288&gt;0,M$1289=0),IF('Female Data'!M1094&gt;M$1288,'Female Data'!$X1094,0),IF(AND(M$1288=0,M$1289&gt;0),IF('Female Data'!M1094&lt;M$1289,'Female Data'!$X1094,0),IF(AND('Female Data'!M1094&gt;M$1288,'Female Data'!M1094&lt;M$1289),'Female Data'!$X1094,0))))</f>
        <v>--</v>
      </c>
      <c r="N1094" t="str">
        <f>IF(AND(N$1288=0,N$1289=0),"--",IF(AND(N$1288&gt;0,N$1289=0),IF('Female Data'!N1094&gt;N$1288,'Female Data'!$X1094,0),IF(AND(N$1288=0,N$1289&gt;0),IF('Female Data'!N1094&lt;N$1289,'Female Data'!$X1094,0),IF(AND('Female Data'!N1094&gt;N$1288,'Female Data'!N1094&lt;N$1289),'Female Data'!$X1094,0))))</f>
        <v>--</v>
      </c>
      <c r="O1094" t="str">
        <f>IF(AND(O$1288=0,O$1289=0),"--",IF(AND(O$1288&gt;0,O$1289=0),IF('Female Data'!O1094&gt;O$1288,'Female Data'!$X1094,0),IF(AND(O$1288=0,O$1289&gt;0),IF('Female Data'!O1094&lt;O$1289,'Female Data'!$X1094,0),IF(AND('Female Data'!O1094&gt;O$1288,'Female Data'!O1094&lt;O$1289),'Female Data'!$X1094,0))))</f>
        <v>--</v>
      </c>
      <c r="P1094" t="str">
        <f>IF(AND(P$1288=0,P$1289=0),"--",IF(AND(P$1288&gt;0,P$1289=0),IF('Female Data'!P1094&gt;P$1288,'Female Data'!$X1094,0),IF(AND(P$1288=0,P$1289&gt;0),IF('Female Data'!P1094&lt;P$1289,'Female Data'!$X1094,0),IF(AND('Female Data'!P1094&gt;P$1288,'Female Data'!P1094&lt;P$1289),'Female Data'!$X1094,0))))</f>
        <v>--</v>
      </c>
      <c r="Q1094" t="str">
        <f>IF(AND(Q$1288=0,Q$1289=0),"--",IF(AND(Q$1288&gt;0,Q$1289=0),IF('Female Data'!Q1094&gt;Q$1288,'Female Data'!$X1094,0),IF(AND(Q$1288=0,Q$1289&gt;0),IF('Female Data'!Q1094&lt;Q$1289,'Female Data'!$X1094,0),IF(AND('Female Data'!Q1094&gt;Q$1288,'Female Data'!Q1094&lt;Q$1289),'Female Data'!$X1094,0))))</f>
        <v>--</v>
      </c>
      <c r="R1094" t="str">
        <f>IF(AND(R$1288=0,R$1289=0),"--",IF(AND(R$1288&gt;0,R$1289=0),IF('Female Data'!R1094&gt;R$1288,'Female Data'!$X1094,0),IF(AND(R$1288=0,R$1289&gt;0),IF('Female Data'!R1094&lt;R$1289,'Female Data'!$X1094,0),IF(AND('Female Data'!R1094&gt;R$1288,'Female Data'!R1094&lt;R$1289),'Female Data'!$X1094,0))))</f>
        <v>--</v>
      </c>
      <c r="S1094" t="str">
        <f>IF(AND(S$1288=0,S$1289=0),"--",IF(AND(S$1288&gt;0,S$1289=0),IF('Female Data'!S1094&gt;S$1288,'Female Data'!$X1094,0),IF(AND(S$1288=0,S$1289&gt;0),IF('Female Data'!S1094&lt;S$1289,'Female Data'!$X1094,0),IF(AND('Female Data'!S1094&gt;S$1288,'Female Data'!S1094&lt;S$1289),'Female Data'!$X1094,0))))</f>
        <v>--</v>
      </c>
      <c r="T1094" t="str">
        <f>IF(AND(T$1288=0,T$1289=0),"--",IF(AND(T$1288&gt;0,T$1289=0),IF('Female Data'!T1094&gt;T$1288,'Female Data'!$X1094,0),IF(AND(T$1288=0,T$1289&gt;0),IF('Female Data'!T1094&lt;T$1289,'Female Data'!$X1094,0),IF(AND('Female Data'!T1094&gt;T$1288,'Female Data'!T1094&lt;T$1289),'Female Data'!$X1094,0))))</f>
        <v>--</v>
      </c>
      <c r="U1094" t="str">
        <f>IF(AND(U$1288=0,U$1289=0),"--",IF(AND(U$1288&gt;0,U$1289=0),IF('Female Data'!U1094&gt;U$1288,'Female Data'!$X1094,0),IF(AND(U$1288=0,U$1289&gt;0),IF('Female Data'!U1094&lt;U$1289,'Female Data'!$X1094,0),IF(AND('Female Data'!U1094&gt;U$1288,'Female Data'!U1094&lt;U$1289),'Female Data'!$X1094,0))))</f>
        <v>--</v>
      </c>
      <c r="V1094" t="str">
        <f>IF(AND(V$1288=0,V$1289=0),"--",IF(AND(V$1288&gt;0,V$1289=0),IF('Female Data'!V1094&gt;V$1288,'Female Data'!$X1094,0),IF(AND(V$1288=0,V$1289&gt;0),IF('Female Data'!V1094&lt;V$1289,'Female Data'!$X1094,0),IF(AND('Female Data'!V1094&gt;V$1288,'Female Data'!V1094&lt;V$1289),'Female Data'!$X1094,0))))</f>
        <v>--</v>
      </c>
      <c r="W1094" t="str">
        <f>IF(AND(W$1288=0,W$1289=0),"--",IF(AND(W$1288&gt;0,W$1289=0),IF('Female Data'!W1094&gt;W$1288,'Female Data'!$X1094,0),IF(AND(W$1288=0,W$1289&gt;0),IF('Female Data'!W1094&lt;W$1289,'Female Data'!$X1094,0),IF(AND('Female Data'!W1094&gt;W$1288,'Female Data'!W1094&lt;W$1289),'Female Data'!$X1094,0))))</f>
        <v>--</v>
      </c>
      <c r="Y1094">
        <f t="shared" si="34"/>
        <v>0</v>
      </c>
      <c r="Z1094">
        <f>Y1094*'Female Data'!X1094</f>
        <v>0</v>
      </c>
      <c r="AA1094">
        <f t="shared" si="35"/>
        <v>1</v>
      </c>
      <c r="AB1094">
        <f>AA1094*'Female Data'!X1094</f>
        <v>154620</v>
      </c>
    </row>
    <row r="1095" spans="1:28">
      <c r="A1095">
        <f>'Female Data'!A1095</f>
        <v>1094</v>
      </c>
      <c r="B1095" t="str">
        <f>'Female Data'!B1095</f>
        <v>F</v>
      </c>
      <c r="C1095" t="str">
        <f>IF(AND(C$1288=0,C$1289=0),"--",IF(AND(C$1288&gt;0,C$1289=0),IF('Female Data'!C1095&gt;C$1288,'Female Data'!$X1095,0),IF(AND(C$1288=0,C$1289&gt;0),IF('Female Data'!C1095&lt;C$1289,'Female Data'!$X1095,0),IF(AND('Female Data'!C1095&gt;C$1288,'Female Data'!C1095&lt;C$1289),'Female Data'!$X1095,0))))</f>
        <v>--</v>
      </c>
      <c r="D1095" t="str">
        <f>IF(AND(D$1288=0,D$1289=0),"--",IF(AND(D$1288&gt;0,D$1289=0),IF('Female Data'!D1095&gt;D$1288,'Female Data'!$X1095,0),IF(AND(D$1288=0,D$1289&gt;0),IF('Female Data'!D1095&lt;D$1289,'Female Data'!$X1095,0),IF(AND('Female Data'!D1095&gt;D$1288,'Female Data'!D1095&lt;D$1289),'Female Data'!$X1095,0))))</f>
        <v>--</v>
      </c>
      <c r="E1095" t="str">
        <f>IF(AND(E$1288=0,E$1289=0),"--",IF(AND(E$1288&gt;0,E$1289=0),IF('Female Data'!E1095&gt;E$1288,'Female Data'!$X1095,0),IF(AND(E$1288=0,E$1289&gt;0),IF('Female Data'!E1095&lt;E$1289,'Female Data'!$X1095,0),IF(AND('Female Data'!E1095&gt;E$1288,'Female Data'!E1095&lt;E$1289),'Female Data'!$X1095,0))))</f>
        <v>--</v>
      </c>
      <c r="F1095" t="str">
        <f>IF(AND(F$1288=0,F$1289=0),"--",IF(AND(F$1288&gt;0,F$1289=0),IF('Female Data'!F1095&gt;F$1288,'Female Data'!$X1095,0),IF(AND(F$1288=0,F$1289&gt;0),IF('Female Data'!F1095&lt;F$1289,'Female Data'!$X1095,0),IF(AND('Female Data'!F1095&gt;F$1288,'Female Data'!F1095&lt;F$1289),'Female Data'!$X1095,0))))</f>
        <v>--</v>
      </c>
      <c r="G1095" t="str">
        <f>IF(AND(G$1288=0,G$1289=0),"--",IF(AND(G$1288&gt;0,G$1289=0),IF('Female Data'!G1095&gt;G$1288,'Female Data'!$X1095,0),IF(AND(G$1288=0,G$1289&gt;0),IF('Female Data'!G1095&lt;G$1289,'Female Data'!$X1095,0),IF(AND('Female Data'!G1095&gt;G$1288,'Female Data'!G1095&lt;G$1289),'Female Data'!$X1095,0))))</f>
        <v>--</v>
      </c>
      <c r="H1095" t="str">
        <f>IF(AND(H$1288=0,H$1289=0),"--",IF(AND(H$1288&gt;0,H$1289=0),IF('Female Data'!H1095&gt;H$1288,'Female Data'!$X1095,0),IF(AND(H$1288=0,H$1289&gt;0),IF('Female Data'!H1095&lt;H$1289,'Female Data'!$X1095,0),IF(AND('Female Data'!H1095&gt;H$1288,'Female Data'!H1095&lt;H$1289),'Female Data'!$X1095,0))))</f>
        <v>--</v>
      </c>
      <c r="I1095" t="str">
        <f>IF(AND(I$1288=0,I$1289=0),"--",IF(AND(I$1288&gt;0,I$1289=0),IF('Female Data'!I1095&gt;I$1288,'Female Data'!$X1095,0),IF(AND(I$1288=0,I$1289&gt;0),IF('Female Data'!I1095&lt;I$1289,'Female Data'!$X1095,0),IF(AND('Female Data'!I1095&gt;I$1288,'Female Data'!I1095&lt;I$1289),'Female Data'!$X1095,0))))</f>
        <v>--</v>
      </c>
      <c r="J1095" t="str">
        <f>IF(AND(J$1288=0,J$1289=0),"--",IF(AND(J$1288&gt;0,J$1289=0),IF('Female Data'!J1095&gt;J$1288,'Female Data'!$X1095,0),IF(AND(J$1288=0,J$1289&gt;0),IF('Female Data'!J1095&lt;J$1289,'Female Data'!$X1095,0),IF(AND('Female Data'!J1095&gt;J$1288,'Female Data'!J1095&lt;J$1289),'Female Data'!$X1095,0))))</f>
        <v>--</v>
      </c>
      <c r="K1095" t="str">
        <f>IF(AND(K$1288=0,K$1289=0),"--",IF(AND(K$1288&gt;0,K$1289=0),IF('Female Data'!K1095&gt;K$1288,'Female Data'!$X1095,0),IF(AND(K$1288=0,K$1289&gt;0),IF('Female Data'!K1095&lt;K$1289,'Female Data'!$X1095,0),IF(AND('Female Data'!K1095&gt;K$1288,'Female Data'!K1095&lt;K$1289),'Female Data'!$X1095,0))))</f>
        <v>--</v>
      </c>
      <c r="L1095" t="str">
        <f>IF(AND(L$1288=0,L$1289=0),"--",IF(AND(L$1288&gt;0,L$1289=0),IF('Female Data'!L1095&gt;L$1288,'Female Data'!$X1095,0),IF(AND(L$1288=0,L$1289&gt;0),IF('Female Data'!L1095&lt;L$1289,'Female Data'!$X1095,0),IF(AND('Female Data'!L1095&gt;L$1288,'Female Data'!L1095&lt;L$1289),'Female Data'!$X1095,0))))</f>
        <v>--</v>
      </c>
      <c r="M1095" t="str">
        <f>IF(AND(M$1288=0,M$1289=0),"--",IF(AND(M$1288&gt;0,M$1289=0),IF('Female Data'!M1095&gt;M$1288,'Female Data'!$X1095,0),IF(AND(M$1288=0,M$1289&gt;0),IF('Female Data'!M1095&lt;M$1289,'Female Data'!$X1095,0),IF(AND('Female Data'!M1095&gt;M$1288,'Female Data'!M1095&lt;M$1289),'Female Data'!$X1095,0))))</f>
        <v>--</v>
      </c>
      <c r="N1095" t="str">
        <f>IF(AND(N$1288=0,N$1289=0),"--",IF(AND(N$1288&gt;0,N$1289=0),IF('Female Data'!N1095&gt;N$1288,'Female Data'!$X1095,0),IF(AND(N$1288=0,N$1289&gt;0),IF('Female Data'!N1095&lt;N$1289,'Female Data'!$X1095,0),IF(AND('Female Data'!N1095&gt;N$1288,'Female Data'!N1095&lt;N$1289),'Female Data'!$X1095,0))))</f>
        <v>--</v>
      </c>
      <c r="O1095" t="str">
        <f>IF(AND(O$1288=0,O$1289=0),"--",IF(AND(O$1288&gt;0,O$1289=0),IF('Female Data'!O1095&gt;O$1288,'Female Data'!$X1095,0),IF(AND(O$1288=0,O$1289&gt;0),IF('Female Data'!O1095&lt;O$1289,'Female Data'!$X1095,0),IF(AND('Female Data'!O1095&gt;O$1288,'Female Data'!O1095&lt;O$1289),'Female Data'!$X1095,0))))</f>
        <v>--</v>
      </c>
      <c r="P1095" t="str">
        <f>IF(AND(P$1288=0,P$1289=0),"--",IF(AND(P$1288&gt;0,P$1289=0),IF('Female Data'!P1095&gt;P$1288,'Female Data'!$X1095,0),IF(AND(P$1288=0,P$1289&gt;0),IF('Female Data'!P1095&lt;P$1289,'Female Data'!$X1095,0),IF(AND('Female Data'!P1095&gt;P$1288,'Female Data'!P1095&lt;P$1289),'Female Data'!$X1095,0))))</f>
        <v>--</v>
      </c>
      <c r="Q1095" t="str">
        <f>IF(AND(Q$1288=0,Q$1289=0),"--",IF(AND(Q$1288&gt;0,Q$1289=0),IF('Female Data'!Q1095&gt;Q$1288,'Female Data'!$X1095,0),IF(AND(Q$1288=0,Q$1289&gt;0),IF('Female Data'!Q1095&lt;Q$1289,'Female Data'!$X1095,0),IF(AND('Female Data'!Q1095&gt;Q$1288,'Female Data'!Q1095&lt;Q$1289),'Female Data'!$X1095,0))))</f>
        <v>--</v>
      </c>
      <c r="R1095" t="str">
        <f>IF(AND(R$1288=0,R$1289=0),"--",IF(AND(R$1288&gt;0,R$1289=0),IF('Female Data'!R1095&gt;R$1288,'Female Data'!$X1095,0),IF(AND(R$1288=0,R$1289&gt;0),IF('Female Data'!R1095&lt;R$1289,'Female Data'!$X1095,0),IF(AND('Female Data'!R1095&gt;R$1288,'Female Data'!R1095&lt;R$1289),'Female Data'!$X1095,0))))</f>
        <v>--</v>
      </c>
      <c r="S1095" t="str">
        <f>IF(AND(S$1288=0,S$1289=0),"--",IF(AND(S$1288&gt;0,S$1289=0),IF('Female Data'!S1095&gt;S$1288,'Female Data'!$X1095,0),IF(AND(S$1288=0,S$1289&gt;0),IF('Female Data'!S1095&lt;S$1289,'Female Data'!$X1095,0),IF(AND('Female Data'!S1095&gt;S$1288,'Female Data'!S1095&lt;S$1289),'Female Data'!$X1095,0))))</f>
        <v>--</v>
      </c>
      <c r="T1095" t="str">
        <f>IF(AND(T$1288=0,T$1289=0),"--",IF(AND(T$1288&gt;0,T$1289=0),IF('Female Data'!T1095&gt;T$1288,'Female Data'!$X1095,0),IF(AND(T$1288=0,T$1289&gt;0),IF('Female Data'!T1095&lt;T$1289,'Female Data'!$X1095,0),IF(AND('Female Data'!T1095&gt;T$1288,'Female Data'!T1095&lt;T$1289),'Female Data'!$X1095,0))))</f>
        <v>--</v>
      </c>
      <c r="U1095" t="str">
        <f>IF(AND(U$1288=0,U$1289=0),"--",IF(AND(U$1288&gt;0,U$1289=0),IF('Female Data'!U1095&gt;U$1288,'Female Data'!$X1095,0),IF(AND(U$1288=0,U$1289&gt;0),IF('Female Data'!U1095&lt;U$1289,'Female Data'!$X1095,0),IF(AND('Female Data'!U1095&gt;U$1288,'Female Data'!U1095&lt;U$1289),'Female Data'!$X1095,0))))</f>
        <v>--</v>
      </c>
      <c r="V1095" t="str">
        <f>IF(AND(V$1288=0,V$1289=0),"--",IF(AND(V$1288&gt;0,V$1289=0),IF('Female Data'!V1095&gt;V$1288,'Female Data'!$X1095,0),IF(AND(V$1288=0,V$1289&gt;0),IF('Female Data'!V1095&lt;V$1289,'Female Data'!$X1095,0),IF(AND('Female Data'!V1095&gt;V$1288,'Female Data'!V1095&lt;V$1289),'Female Data'!$X1095,0))))</f>
        <v>--</v>
      </c>
      <c r="W1095" t="str">
        <f>IF(AND(W$1288=0,W$1289=0),"--",IF(AND(W$1288&gt;0,W$1289=0),IF('Female Data'!W1095&gt;W$1288,'Female Data'!$X1095,0),IF(AND(W$1288=0,W$1289&gt;0),IF('Female Data'!W1095&lt;W$1289,'Female Data'!$X1095,0),IF(AND('Female Data'!W1095&gt;W$1288,'Female Data'!W1095&lt;W$1289),'Female Data'!$X1095,0))))</f>
        <v>--</v>
      </c>
      <c r="Y1095">
        <f t="shared" si="34"/>
        <v>0</v>
      </c>
      <c r="Z1095">
        <f>Y1095*'Female Data'!X1095</f>
        <v>0</v>
      </c>
      <c r="AA1095">
        <f t="shared" si="35"/>
        <v>1</v>
      </c>
      <c r="AB1095">
        <f>AA1095*'Female Data'!X1095</f>
        <v>82282</v>
      </c>
    </row>
    <row r="1096" spans="1:28">
      <c r="A1096">
        <f>'Female Data'!A1096</f>
        <v>1095</v>
      </c>
      <c r="B1096" t="str">
        <f>'Female Data'!B1096</f>
        <v>F</v>
      </c>
      <c r="C1096" t="str">
        <f>IF(AND(C$1288=0,C$1289=0),"--",IF(AND(C$1288&gt;0,C$1289=0),IF('Female Data'!C1096&gt;C$1288,'Female Data'!$X1096,0),IF(AND(C$1288=0,C$1289&gt;0),IF('Female Data'!C1096&lt;C$1289,'Female Data'!$X1096,0),IF(AND('Female Data'!C1096&gt;C$1288,'Female Data'!C1096&lt;C$1289),'Female Data'!$X1096,0))))</f>
        <v>--</v>
      </c>
      <c r="D1096" t="str">
        <f>IF(AND(D$1288=0,D$1289=0),"--",IF(AND(D$1288&gt;0,D$1289=0),IF('Female Data'!D1096&gt;D$1288,'Female Data'!$X1096,0),IF(AND(D$1288=0,D$1289&gt;0),IF('Female Data'!D1096&lt;D$1289,'Female Data'!$X1096,0),IF(AND('Female Data'!D1096&gt;D$1288,'Female Data'!D1096&lt;D$1289),'Female Data'!$X1096,0))))</f>
        <v>--</v>
      </c>
      <c r="E1096" t="str">
        <f>IF(AND(E$1288=0,E$1289=0),"--",IF(AND(E$1288&gt;0,E$1289=0),IF('Female Data'!E1096&gt;E$1288,'Female Data'!$X1096,0),IF(AND(E$1288=0,E$1289&gt;0),IF('Female Data'!E1096&lt;E$1289,'Female Data'!$X1096,0),IF(AND('Female Data'!E1096&gt;E$1288,'Female Data'!E1096&lt;E$1289),'Female Data'!$X1096,0))))</f>
        <v>--</v>
      </c>
      <c r="F1096" t="str">
        <f>IF(AND(F$1288=0,F$1289=0),"--",IF(AND(F$1288&gt;0,F$1289=0),IF('Female Data'!F1096&gt;F$1288,'Female Data'!$X1096,0),IF(AND(F$1288=0,F$1289&gt;0),IF('Female Data'!F1096&lt;F$1289,'Female Data'!$X1096,0),IF(AND('Female Data'!F1096&gt;F$1288,'Female Data'!F1096&lt;F$1289),'Female Data'!$X1096,0))))</f>
        <v>--</v>
      </c>
      <c r="G1096" t="str">
        <f>IF(AND(G$1288=0,G$1289=0),"--",IF(AND(G$1288&gt;0,G$1289=0),IF('Female Data'!G1096&gt;G$1288,'Female Data'!$X1096,0),IF(AND(G$1288=0,G$1289&gt;0),IF('Female Data'!G1096&lt;G$1289,'Female Data'!$X1096,0),IF(AND('Female Data'!G1096&gt;G$1288,'Female Data'!G1096&lt;G$1289),'Female Data'!$X1096,0))))</f>
        <v>--</v>
      </c>
      <c r="H1096" t="str">
        <f>IF(AND(H$1288=0,H$1289=0),"--",IF(AND(H$1288&gt;0,H$1289=0),IF('Female Data'!H1096&gt;H$1288,'Female Data'!$X1096,0),IF(AND(H$1288=0,H$1289&gt;0),IF('Female Data'!H1096&lt;H$1289,'Female Data'!$X1096,0),IF(AND('Female Data'!H1096&gt;H$1288,'Female Data'!H1096&lt;H$1289),'Female Data'!$X1096,0))))</f>
        <v>--</v>
      </c>
      <c r="I1096" t="str">
        <f>IF(AND(I$1288=0,I$1289=0),"--",IF(AND(I$1288&gt;0,I$1289=0),IF('Female Data'!I1096&gt;I$1288,'Female Data'!$X1096,0),IF(AND(I$1288=0,I$1289&gt;0),IF('Female Data'!I1096&lt;I$1289,'Female Data'!$X1096,0),IF(AND('Female Data'!I1096&gt;I$1288,'Female Data'!I1096&lt;I$1289),'Female Data'!$X1096,0))))</f>
        <v>--</v>
      </c>
      <c r="J1096" t="str">
        <f>IF(AND(J$1288=0,J$1289=0),"--",IF(AND(J$1288&gt;0,J$1289=0),IF('Female Data'!J1096&gt;J$1288,'Female Data'!$X1096,0),IF(AND(J$1288=0,J$1289&gt;0),IF('Female Data'!J1096&lt;J$1289,'Female Data'!$X1096,0),IF(AND('Female Data'!J1096&gt;J$1288,'Female Data'!J1096&lt;J$1289),'Female Data'!$X1096,0))))</f>
        <v>--</v>
      </c>
      <c r="K1096" t="str">
        <f>IF(AND(K$1288=0,K$1289=0),"--",IF(AND(K$1288&gt;0,K$1289=0),IF('Female Data'!K1096&gt;K$1288,'Female Data'!$X1096,0),IF(AND(K$1288=0,K$1289&gt;0),IF('Female Data'!K1096&lt;K$1289,'Female Data'!$X1096,0),IF(AND('Female Data'!K1096&gt;K$1288,'Female Data'!K1096&lt;K$1289),'Female Data'!$X1096,0))))</f>
        <v>--</v>
      </c>
      <c r="L1096" t="str">
        <f>IF(AND(L$1288=0,L$1289=0),"--",IF(AND(L$1288&gt;0,L$1289=0),IF('Female Data'!L1096&gt;L$1288,'Female Data'!$X1096,0),IF(AND(L$1288=0,L$1289&gt;0),IF('Female Data'!L1096&lt;L$1289,'Female Data'!$X1096,0),IF(AND('Female Data'!L1096&gt;L$1288,'Female Data'!L1096&lt;L$1289),'Female Data'!$X1096,0))))</f>
        <v>--</v>
      </c>
      <c r="M1096" t="str">
        <f>IF(AND(M$1288=0,M$1289=0),"--",IF(AND(M$1288&gt;0,M$1289=0),IF('Female Data'!M1096&gt;M$1288,'Female Data'!$X1096,0),IF(AND(M$1288=0,M$1289&gt;0),IF('Female Data'!M1096&lt;M$1289,'Female Data'!$X1096,0),IF(AND('Female Data'!M1096&gt;M$1288,'Female Data'!M1096&lt;M$1289),'Female Data'!$X1096,0))))</f>
        <v>--</v>
      </c>
      <c r="N1096" t="str">
        <f>IF(AND(N$1288=0,N$1289=0),"--",IF(AND(N$1288&gt;0,N$1289=0),IF('Female Data'!N1096&gt;N$1288,'Female Data'!$X1096,0),IF(AND(N$1288=0,N$1289&gt;0),IF('Female Data'!N1096&lt;N$1289,'Female Data'!$X1096,0),IF(AND('Female Data'!N1096&gt;N$1288,'Female Data'!N1096&lt;N$1289),'Female Data'!$X1096,0))))</f>
        <v>--</v>
      </c>
      <c r="O1096" t="str">
        <f>IF(AND(O$1288=0,O$1289=0),"--",IF(AND(O$1288&gt;0,O$1289=0),IF('Female Data'!O1096&gt;O$1288,'Female Data'!$X1096,0),IF(AND(O$1288=0,O$1289&gt;0),IF('Female Data'!O1096&lt;O$1289,'Female Data'!$X1096,0),IF(AND('Female Data'!O1096&gt;O$1288,'Female Data'!O1096&lt;O$1289),'Female Data'!$X1096,0))))</f>
        <v>--</v>
      </c>
      <c r="P1096" t="str">
        <f>IF(AND(P$1288=0,P$1289=0),"--",IF(AND(P$1288&gt;0,P$1289=0),IF('Female Data'!P1096&gt;P$1288,'Female Data'!$X1096,0),IF(AND(P$1288=0,P$1289&gt;0),IF('Female Data'!P1096&lt;P$1289,'Female Data'!$X1096,0),IF(AND('Female Data'!P1096&gt;P$1288,'Female Data'!P1096&lt;P$1289),'Female Data'!$X1096,0))))</f>
        <v>--</v>
      </c>
      <c r="Q1096" t="str">
        <f>IF(AND(Q$1288=0,Q$1289=0),"--",IF(AND(Q$1288&gt;0,Q$1289=0),IF('Female Data'!Q1096&gt;Q$1288,'Female Data'!$X1096,0),IF(AND(Q$1288=0,Q$1289&gt;0),IF('Female Data'!Q1096&lt;Q$1289,'Female Data'!$X1096,0),IF(AND('Female Data'!Q1096&gt;Q$1288,'Female Data'!Q1096&lt;Q$1289),'Female Data'!$X1096,0))))</f>
        <v>--</v>
      </c>
      <c r="R1096" t="str">
        <f>IF(AND(R$1288=0,R$1289=0),"--",IF(AND(R$1288&gt;0,R$1289=0),IF('Female Data'!R1096&gt;R$1288,'Female Data'!$X1096,0),IF(AND(R$1288=0,R$1289&gt;0),IF('Female Data'!R1096&lt;R$1289,'Female Data'!$X1096,0),IF(AND('Female Data'!R1096&gt;R$1288,'Female Data'!R1096&lt;R$1289),'Female Data'!$X1096,0))))</f>
        <v>--</v>
      </c>
      <c r="S1096" t="str">
        <f>IF(AND(S$1288=0,S$1289=0),"--",IF(AND(S$1288&gt;0,S$1289=0),IF('Female Data'!S1096&gt;S$1288,'Female Data'!$X1096,0),IF(AND(S$1288=0,S$1289&gt;0),IF('Female Data'!S1096&lt;S$1289,'Female Data'!$X1096,0),IF(AND('Female Data'!S1096&gt;S$1288,'Female Data'!S1096&lt;S$1289),'Female Data'!$X1096,0))))</f>
        <v>--</v>
      </c>
      <c r="T1096" t="str">
        <f>IF(AND(T$1288=0,T$1289=0),"--",IF(AND(T$1288&gt;0,T$1289=0),IF('Female Data'!T1096&gt;T$1288,'Female Data'!$X1096,0),IF(AND(T$1288=0,T$1289&gt;0),IF('Female Data'!T1096&lt;T$1289,'Female Data'!$X1096,0),IF(AND('Female Data'!T1096&gt;T$1288,'Female Data'!T1096&lt;T$1289),'Female Data'!$X1096,0))))</f>
        <v>--</v>
      </c>
      <c r="U1096" t="str">
        <f>IF(AND(U$1288=0,U$1289=0),"--",IF(AND(U$1288&gt;0,U$1289=0),IF('Female Data'!U1096&gt;U$1288,'Female Data'!$X1096,0),IF(AND(U$1288=0,U$1289&gt;0),IF('Female Data'!U1096&lt;U$1289,'Female Data'!$X1096,0),IF(AND('Female Data'!U1096&gt;U$1288,'Female Data'!U1096&lt;U$1289),'Female Data'!$X1096,0))))</f>
        <v>--</v>
      </c>
      <c r="V1096" t="str">
        <f>IF(AND(V$1288=0,V$1289=0),"--",IF(AND(V$1288&gt;0,V$1289=0),IF('Female Data'!V1096&gt;V$1288,'Female Data'!$X1096,0),IF(AND(V$1288=0,V$1289&gt;0),IF('Female Data'!V1096&lt;V$1289,'Female Data'!$X1096,0),IF(AND('Female Data'!V1096&gt;V$1288,'Female Data'!V1096&lt;V$1289),'Female Data'!$X1096,0))))</f>
        <v>--</v>
      </c>
      <c r="W1096" t="str">
        <f>IF(AND(W$1288=0,W$1289=0),"--",IF(AND(W$1288&gt;0,W$1289=0),IF('Female Data'!W1096&gt;W$1288,'Female Data'!$X1096,0),IF(AND(W$1288=0,W$1289&gt;0),IF('Female Data'!W1096&lt;W$1289,'Female Data'!$X1096,0),IF(AND('Female Data'!W1096&gt;W$1288,'Female Data'!W1096&lt;W$1289),'Female Data'!$X1096,0))))</f>
        <v>--</v>
      </c>
      <c r="Y1096">
        <f t="shared" si="34"/>
        <v>0</v>
      </c>
      <c r="Z1096">
        <f>Y1096*'Female Data'!X1096</f>
        <v>0</v>
      </c>
      <c r="AA1096">
        <f t="shared" si="35"/>
        <v>1</v>
      </c>
      <c r="AB1096">
        <f>AA1096*'Female Data'!X1096</f>
        <v>216571</v>
      </c>
    </row>
    <row r="1097" spans="1:28">
      <c r="A1097">
        <f>'Female Data'!A1097</f>
        <v>1096</v>
      </c>
      <c r="B1097" t="str">
        <f>'Female Data'!B1097</f>
        <v>F</v>
      </c>
      <c r="C1097" t="str">
        <f>IF(AND(C$1288=0,C$1289=0),"--",IF(AND(C$1288&gt;0,C$1289=0),IF('Female Data'!C1097&gt;C$1288,'Female Data'!$X1097,0),IF(AND(C$1288=0,C$1289&gt;0),IF('Female Data'!C1097&lt;C$1289,'Female Data'!$X1097,0),IF(AND('Female Data'!C1097&gt;C$1288,'Female Data'!C1097&lt;C$1289),'Female Data'!$X1097,0))))</f>
        <v>--</v>
      </c>
      <c r="D1097" t="str">
        <f>IF(AND(D$1288=0,D$1289=0),"--",IF(AND(D$1288&gt;0,D$1289=0),IF('Female Data'!D1097&gt;D$1288,'Female Data'!$X1097,0),IF(AND(D$1288=0,D$1289&gt;0),IF('Female Data'!D1097&lt;D$1289,'Female Data'!$X1097,0),IF(AND('Female Data'!D1097&gt;D$1288,'Female Data'!D1097&lt;D$1289),'Female Data'!$X1097,0))))</f>
        <v>--</v>
      </c>
      <c r="E1097" t="str">
        <f>IF(AND(E$1288=0,E$1289=0),"--",IF(AND(E$1288&gt;0,E$1289=0),IF('Female Data'!E1097&gt;E$1288,'Female Data'!$X1097,0),IF(AND(E$1288=0,E$1289&gt;0),IF('Female Data'!E1097&lt;E$1289,'Female Data'!$X1097,0),IF(AND('Female Data'!E1097&gt;E$1288,'Female Data'!E1097&lt;E$1289),'Female Data'!$X1097,0))))</f>
        <v>--</v>
      </c>
      <c r="F1097" t="str">
        <f>IF(AND(F$1288=0,F$1289=0),"--",IF(AND(F$1288&gt;0,F$1289=0),IF('Female Data'!F1097&gt;F$1288,'Female Data'!$X1097,0),IF(AND(F$1288=0,F$1289&gt;0),IF('Female Data'!F1097&lt;F$1289,'Female Data'!$X1097,0),IF(AND('Female Data'!F1097&gt;F$1288,'Female Data'!F1097&lt;F$1289),'Female Data'!$X1097,0))))</f>
        <v>--</v>
      </c>
      <c r="G1097" t="str">
        <f>IF(AND(G$1288=0,G$1289=0),"--",IF(AND(G$1288&gt;0,G$1289=0),IF('Female Data'!G1097&gt;G$1288,'Female Data'!$X1097,0),IF(AND(G$1288=0,G$1289&gt;0),IF('Female Data'!G1097&lt;G$1289,'Female Data'!$X1097,0),IF(AND('Female Data'!G1097&gt;G$1288,'Female Data'!G1097&lt;G$1289),'Female Data'!$X1097,0))))</f>
        <v>--</v>
      </c>
      <c r="H1097" t="str">
        <f>IF(AND(H$1288=0,H$1289=0),"--",IF(AND(H$1288&gt;0,H$1289=0),IF('Female Data'!H1097&gt;H$1288,'Female Data'!$X1097,0),IF(AND(H$1288=0,H$1289&gt;0),IF('Female Data'!H1097&lt;H$1289,'Female Data'!$X1097,0),IF(AND('Female Data'!H1097&gt;H$1288,'Female Data'!H1097&lt;H$1289),'Female Data'!$X1097,0))))</f>
        <v>--</v>
      </c>
      <c r="I1097" t="str">
        <f>IF(AND(I$1288=0,I$1289=0),"--",IF(AND(I$1288&gt;0,I$1289=0),IF('Female Data'!I1097&gt;I$1288,'Female Data'!$X1097,0),IF(AND(I$1288=0,I$1289&gt;0),IF('Female Data'!I1097&lt;I$1289,'Female Data'!$X1097,0),IF(AND('Female Data'!I1097&gt;I$1288,'Female Data'!I1097&lt;I$1289),'Female Data'!$X1097,0))))</f>
        <v>--</v>
      </c>
      <c r="J1097" t="str">
        <f>IF(AND(J$1288=0,J$1289=0),"--",IF(AND(J$1288&gt;0,J$1289=0),IF('Female Data'!J1097&gt;J$1288,'Female Data'!$X1097,0),IF(AND(J$1288=0,J$1289&gt;0),IF('Female Data'!J1097&lt;J$1289,'Female Data'!$X1097,0),IF(AND('Female Data'!J1097&gt;J$1288,'Female Data'!J1097&lt;J$1289),'Female Data'!$X1097,0))))</f>
        <v>--</v>
      </c>
      <c r="K1097" t="str">
        <f>IF(AND(K$1288=0,K$1289=0),"--",IF(AND(K$1288&gt;0,K$1289=0),IF('Female Data'!K1097&gt;K$1288,'Female Data'!$X1097,0),IF(AND(K$1288=0,K$1289&gt;0),IF('Female Data'!K1097&lt;K$1289,'Female Data'!$X1097,0),IF(AND('Female Data'!K1097&gt;K$1288,'Female Data'!K1097&lt;K$1289),'Female Data'!$X1097,0))))</f>
        <v>--</v>
      </c>
      <c r="L1097" t="str">
        <f>IF(AND(L$1288=0,L$1289=0),"--",IF(AND(L$1288&gt;0,L$1289=0),IF('Female Data'!L1097&gt;L$1288,'Female Data'!$X1097,0),IF(AND(L$1288=0,L$1289&gt;0),IF('Female Data'!L1097&lt;L$1289,'Female Data'!$X1097,0),IF(AND('Female Data'!L1097&gt;L$1288,'Female Data'!L1097&lt;L$1289),'Female Data'!$X1097,0))))</f>
        <v>--</v>
      </c>
      <c r="M1097" t="str">
        <f>IF(AND(M$1288=0,M$1289=0),"--",IF(AND(M$1288&gt;0,M$1289=0),IF('Female Data'!M1097&gt;M$1288,'Female Data'!$X1097,0),IF(AND(M$1288=0,M$1289&gt;0),IF('Female Data'!M1097&lt;M$1289,'Female Data'!$X1097,0),IF(AND('Female Data'!M1097&gt;M$1288,'Female Data'!M1097&lt;M$1289),'Female Data'!$X1097,0))))</f>
        <v>--</v>
      </c>
      <c r="N1097" t="str">
        <f>IF(AND(N$1288=0,N$1289=0),"--",IF(AND(N$1288&gt;0,N$1289=0),IF('Female Data'!N1097&gt;N$1288,'Female Data'!$X1097,0),IF(AND(N$1288=0,N$1289&gt;0),IF('Female Data'!N1097&lt;N$1289,'Female Data'!$X1097,0),IF(AND('Female Data'!N1097&gt;N$1288,'Female Data'!N1097&lt;N$1289),'Female Data'!$X1097,0))))</f>
        <v>--</v>
      </c>
      <c r="O1097" t="str">
        <f>IF(AND(O$1288=0,O$1289=0),"--",IF(AND(O$1288&gt;0,O$1289=0),IF('Female Data'!O1097&gt;O$1288,'Female Data'!$X1097,0),IF(AND(O$1288=0,O$1289&gt;0),IF('Female Data'!O1097&lt;O$1289,'Female Data'!$X1097,0),IF(AND('Female Data'!O1097&gt;O$1288,'Female Data'!O1097&lt;O$1289),'Female Data'!$X1097,0))))</f>
        <v>--</v>
      </c>
      <c r="P1097" t="str">
        <f>IF(AND(P$1288=0,P$1289=0),"--",IF(AND(P$1288&gt;0,P$1289=0),IF('Female Data'!P1097&gt;P$1288,'Female Data'!$X1097,0),IF(AND(P$1288=0,P$1289&gt;0),IF('Female Data'!P1097&lt;P$1289,'Female Data'!$X1097,0),IF(AND('Female Data'!P1097&gt;P$1288,'Female Data'!P1097&lt;P$1289),'Female Data'!$X1097,0))))</f>
        <v>--</v>
      </c>
      <c r="Q1097" t="str">
        <f>IF(AND(Q$1288=0,Q$1289=0),"--",IF(AND(Q$1288&gt;0,Q$1289=0),IF('Female Data'!Q1097&gt;Q$1288,'Female Data'!$X1097,0),IF(AND(Q$1288=0,Q$1289&gt;0),IF('Female Data'!Q1097&lt;Q$1289,'Female Data'!$X1097,0),IF(AND('Female Data'!Q1097&gt;Q$1288,'Female Data'!Q1097&lt;Q$1289),'Female Data'!$X1097,0))))</f>
        <v>--</v>
      </c>
      <c r="R1097" t="str">
        <f>IF(AND(R$1288=0,R$1289=0),"--",IF(AND(R$1288&gt;0,R$1289=0),IF('Female Data'!R1097&gt;R$1288,'Female Data'!$X1097,0),IF(AND(R$1288=0,R$1289&gt;0),IF('Female Data'!R1097&lt;R$1289,'Female Data'!$X1097,0),IF(AND('Female Data'!R1097&gt;R$1288,'Female Data'!R1097&lt;R$1289),'Female Data'!$X1097,0))))</f>
        <v>--</v>
      </c>
      <c r="S1097" t="str">
        <f>IF(AND(S$1288=0,S$1289=0),"--",IF(AND(S$1288&gt;0,S$1289=0),IF('Female Data'!S1097&gt;S$1288,'Female Data'!$X1097,0),IF(AND(S$1288=0,S$1289&gt;0),IF('Female Data'!S1097&lt;S$1289,'Female Data'!$X1097,0),IF(AND('Female Data'!S1097&gt;S$1288,'Female Data'!S1097&lt;S$1289),'Female Data'!$X1097,0))))</f>
        <v>--</v>
      </c>
      <c r="T1097" t="str">
        <f>IF(AND(T$1288=0,T$1289=0),"--",IF(AND(T$1288&gt;0,T$1289=0),IF('Female Data'!T1097&gt;T$1288,'Female Data'!$X1097,0),IF(AND(T$1288=0,T$1289&gt;0),IF('Female Data'!T1097&lt;T$1289,'Female Data'!$X1097,0),IF(AND('Female Data'!T1097&gt;T$1288,'Female Data'!T1097&lt;T$1289),'Female Data'!$X1097,0))))</f>
        <v>--</v>
      </c>
      <c r="U1097" t="str">
        <f>IF(AND(U$1288=0,U$1289=0),"--",IF(AND(U$1288&gt;0,U$1289=0),IF('Female Data'!U1097&gt;U$1288,'Female Data'!$X1097,0),IF(AND(U$1288=0,U$1289&gt;0),IF('Female Data'!U1097&lt;U$1289,'Female Data'!$X1097,0),IF(AND('Female Data'!U1097&gt;U$1288,'Female Data'!U1097&lt;U$1289),'Female Data'!$X1097,0))))</f>
        <v>--</v>
      </c>
      <c r="V1097" t="str">
        <f>IF(AND(V$1288=0,V$1289=0),"--",IF(AND(V$1288&gt;0,V$1289=0),IF('Female Data'!V1097&gt;V$1288,'Female Data'!$X1097,0),IF(AND(V$1288=0,V$1289&gt;0),IF('Female Data'!V1097&lt;V$1289,'Female Data'!$X1097,0),IF(AND('Female Data'!V1097&gt;V$1288,'Female Data'!V1097&lt;V$1289),'Female Data'!$X1097,0))))</f>
        <v>--</v>
      </c>
      <c r="W1097" t="str">
        <f>IF(AND(W$1288=0,W$1289=0),"--",IF(AND(W$1288&gt;0,W$1289=0),IF('Female Data'!W1097&gt;W$1288,'Female Data'!$X1097,0),IF(AND(W$1288=0,W$1289&gt;0),IF('Female Data'!W1097&lt;W$1289,'Female Data'!$X1097,0),IF(AND('Female Data'!W1097&gt;W$1288,'Female Data'!W1097&lt;W$1289),'Female Data'!$X1097,0))))</f>
        <v>--</v>
      </c>
      <c r="Y1097">
        <f t="shared" si="34"/>
        <v>0</v>
      </c>
      <c r="Z1097">
        <f>Y1097*'Female Data'!X1097</f>
        <v>0</v>
      </c>
      <c r="AA1097">
        <f t="shared" si="35"/>
        <v>1</v>
      </c>
      <c r="AB1097">
        <f>AA1097*'Female Data'!X1097</f>
        <v>121950</v>
      </c>
    </row>
    <row r="1098" spans="1:28">
      <c r="A1098">
        <f>'Female Data'!A1098</f>
        <v>1097</v>
      </c>
      <c r="B1098" t="str">
        <f>'Female Data'!B1098</f>
        <v>F</v>
      </c>
      <c r="C1098" t="str">
        <f>IF(AND(C$1288=0,C$1289=0),"--",IF(AND(C$1288&gt;0,C$1289=0),IF('Female Data'!C1098&gt;C$1288,'Female Data'!$X1098,0),IF(AND(C$1288=0,C$1289&gt;0),IF('Female Data'!C1098&lt;C$1289,'Female Data'!$X1098,0),IF(AND('Female Data'!C1098&gt;C$1288,'Female Data'!C1098&lt;C$1289),'Female Data'!$X1098,0))))</f>
        <v>--</v>
      </c>
      <c r="D1098" t="str">
        <f>IF(AND(D$1288=0,D$1289=0),"--",IF(AND(D$1288&gt;0,D$1289=0),IF('Female Data'!D1098&gt;D$1288,'Female Data'!$X1098,0),IF(AND(D$1288=0,D$1289&gt;0),IF('Female Data'!D1098&lt;D$1289,'Female Data'!$X1098,0),IF(AND('Female Data'!D1098&gt;D$1288,'Female Data'!D1098&lt;D$1289),'Female Data'!$X1098,0))))</f>
        <v>--</v>
      </c>
      <c r="E1098" t="str">
        <f>IF(AND(E$1288=0,E$1289=0),"--",IF(AND(E$1288&gt;0,E$1289=0),IF('Female Data'!E1098&gt;E$1288,'Female Data'!$X1098,0),IF(AND(E$1288=0,E$1289&gt;0),IF('Female Data'!E1098&lt;E$1289,'Female Data'!$X1098,0),IF(AND('Female Data'!E1098&gt;E$1288,'Female Data'!E1098&lt;E$1289),'Female Data'!$X1098,0))))</f>
        <v>--</v>
      </c>
      <c r="F1098" t="str">
        <f>IF(AND(F$1288=0,F$1289=0),"--",IF(AND(F$1288&gt;0,F$1289=0),IF('Female Data'!F1098&gt;F$1288,'Female Data'!$X1098,0),IF(AND(F$1288=0,F$1289&gt;0),IF('Female Data'!F1098&lt;F$1289,'Female Data'!$X1098,0),IF(AND('Female Data'!F1098&gt;F$1288,'Female Data'!F1098&lt;F$1289),'Female Data'!$X1098,0))))</f>
        <v>--</v>
      </c>
      <c r="G1098" t="str">
        <f>IF(AND(G$1288=0,G$1289=0),"--",IF(AND(G$1288&gt;0,G$1289=0),IF('Female Data'!G1098&gt;G$1288,'Female Data'!$X1098,0),IF(AND(G$1288=0,G$1289&gt;0),IF('Female Data'!G1098&lt;G$1289,'Female Data'!$X1098,0),IF(AND('Female Data'!G1098&gt;G$1288,'Female Data'!G1098&lt;G$1289),'Female Data'!$X1098,0))))</f>
        <v>--</v>
      </c>
      <c r="H1098" t="str">
        <f>IF(AND(H$1288=0,H$1289=0),"--",IF(AND(H$1288&gt;0,H$1289=0),IF('Female Data'!H1098&gt;H$1288,'Female Data'!$X1098,0),IF(AND(H$1288=0,H$1289&gt;0),IF('Female Data'!H1098&lt;H$1289,'Female Data'!$X1098,0),IF(AND('Female Data'!H1098&gt;H$1288,'Female Data'!H1098&lt;H$1289),'Female Data'!$X1098,0))))</f>
        <v>--</v>
      </c>
      <c r="I1098" t="str">
        <f>IF(AND(I$1288=0,I$1289=0),"--",IF(AND(I$1288&gt;0,I$1289=0),IF('Female Data'!I1098&gt;I$1288,'Female Data'!$X1098,0),IF(AND(I$1288=0,I$1289&gt;0),IF('Female Data'!I1098&lt;I$1289,'Female Data'!$X1098,0),IF(AND('Female Data'!I1098&gt;I$1288,'Female Data'!I1098&lt;I$1289),'Female Data'!$X1098,0))))</f>
        <v>--</v>
      </c>
      <c r="J1098" t="str">
        <f>IF(AND(J$1288=0,J$1289=0),"--",IF(AND(J$1288&gt;0,J$1289=0),IF('Female Data'!J1098&gt;J$1288,'Female Data'!$X1098,0),IF(AND(J$1288=0,J$1289&gt;0),IF('Female Data'!J1098&lt;J$1289,'Female Data'!$X1098,0),IF(AND('Female Data'!J1098&gt;J$1288,'Female Data'!J1098&lt;J$1289),'Female Data'!$X1098,0))))</f>
        <v>--</v>
      </c>
      <c r="K1098" t="str">
        <f>IF(AND(K$1288=0,K$1289=0),"--",IF(AND(K$1288&gt;0,K$1289=0),IF('Female Data'!K1098&gt;K$1288,'Female Data'!$X1098,0),IF(AND(K$1288=0,K$1289&gt;0),IF('Female Data'!K1098&lt;K$1289,'Female Data'!$X1098,0),IF(AND('Female Data'!K1098&gt;K$1288,'Female Data'!K1098&lt;K$1289),'Female Data'!$X1098,0))))</f>
        <v>--</v>
      </c>
      <c r="L1098" t="str">
        <f>IF(AND(L$1288=0,L$1289=0),"--",IF(AND(L$1288&gt;0,L$1289=0),IF('Female Data'!L1098&gt;L$1288,'Female Data'!$X1098,0),IF(AND(L$1288=0,L$1289&gt;0),IF('Female Data'!L1098&lt;L$1289,'Female Data'!$X1098,0),IF(AND('Female Data'!L1098&gt;L$1288,'Female Data'!L1098&lt;L$1289),'Female Data'!$X1098,0))))</f>
        <v>--</v>
      </c>
      <c r="M1098" t="str">
        <f>IF(AND(M$1288=0,M$1289=0),"--",IF(AND(M$1288&gt;0,M$1289=0),IF('Female Data'!M1098&gt;M$1288,'Female Data'!$X1098,0),IF(AND(M$1288=0,M$1289&gt;0),IF('Female Data'!M1098&lt;M$1289,'Female Data'!$X1098,0),IF(AND('Female Data'!M1098&gt;M$1288,'Female Data'!M1098&lt;M$1289),'Female Data'!$X1098,0))))</f>
        <v>--</v>
      </c>
      <c r="N1098" t="str">
        <f>IF(AND(N$1288=0,N$1289=0),"--",IF(AND(N$1288&gt;0,N$1289=0),IF('Female Data'!N1098&gt;N$1288,'Female Data'!$X1098,0),IF(AND(N$1288=0,N$1289&gt;0),IF('Female Data'!N1098&lt;N$1289,'Female Data'!$X1098,0),IF(AND('Female Data'!N1098&gt;N$1288,'Female Data'!N1098&lt;N$1289),'Female Data'!$X1098,0))))</f>
        <v>--</v>
      </c>
      <c r="O1098" t="str">
        <f>IF(AND(O$1288=0,O$1289=0),"--",IF(AND(O$1288&gt;0,O$1289=0),IF('Female Data'!O1098&gt;O$1288,'Female Data'!$X1098,0),IF(AND(O$1288=0,O$1289&gt;0),IF('Female Data'!O1098&lt;O$1289,'Female Data'!$X1098,0),IF(AND('Female Data'!O1098&gt;O$1288,'Female Data'!O1098&lt;O$1289),'Female Data'!$X1098,0))))</f>
        <v>--</v>
      </c>
      <c r="P1098" t="str">
        <f>IF(AND(P$1288=0,P$1289=0),"--",IF(AND(P$1288&gt;0,P$1289=0),IF('Female Data'!P1098&gt;P$1288,'Female Data'!$X1098,0),IF(AND(P$1288=0,P$1289&gt;0),IF('Female Data'!P1098&lt;P$1289,'Female Data'!$X1098,0),IF(AND('Female Data'!P1098&gt;P$1288,'Female Data'!P1098&lt;P$1289),'Female Data'!$X1098,0))))</f>
        <v>--</v>
      </c>
      <c r="Q1098" t="str">
        <f>IF(AND(Q$1288=0,Q$1289=0),"--",IF(AND(Q$1288&gt;0,Q$1289=0),IF('Female Data'!Q1098&gt;Q$1288,'Female Data'!$X1098,0),IF(AND(Q$1288=0,Q$1289&gt;0),IF('Female Data'!Q1098&lt;Q$1289,'Female Data'!$X1098,0),IF(AND('Female Data'!Q1098&gt;Q$1288,'Female Data'!Q1098&lt;Q$1289),'Female Data'!$X1098,0))))</f>
        <v>--</v>
      </c>
      <c r="R1098" t="str">
        <f>IF(AND(R$1288=0,R$1289=0),"--",IF(AND(R$1288&gt;0,R$1289=0),IF('Female Data'!R1098&gt;R$1288,'Female Data'!$X1098,0),IF(AND(R$1288=0,R$1289&gt;0),IF('Female Data'!R1098&lt;R$1289,'Female Data'!$X1098,0),IF(AND('Female Data'!R1098&gt;R$1288,'Female Data'!R1098&lt;R$1289),'Female Data'!$X1098,0))))</f>
        <v>--</v>
      </c>
      <c r="S1098" t="str">
        <f>IF(AND(S$1288=0,S$1289=0),"--",IF(AND(S$1288&gt;0,S$1289=0),IF('Female Data'!S1098&gt;S$1288,'Female Data'!$X1098,0),IF(AND(S$1288=0,S$1289&gt;0),IF('Female Data'!S1098&lt;S$1289,'Female Data'!$X1098,0),IF(AND('Female Data'!S1098&gt;S$1288,'Female Data'!S1098&lt;S$1289),'Female Data'!$X1098,0))))</f>
        <v>--</v>
      </c>
      <c r="T1098" t="str">
        <f>IF(AND(T$1288=0,T$1289=0),"--",IF(AND(T$1288&gt;0,T$1289=0),IF('Female Data'!T1098&gt;T$1288,'Female Data'!$X1098,0),IF(AND(T$1288=0,T$1289&gt;0),IF('Female Data'!T1098&lt;T$1289,'Female Data'!$X1098,0),IF(AND('Female Data'!T1098&gt;T$1288,'Female Data'!T1098&lt;T$1289),'Female Data'!$X1098,0))))</f>
        <v>--</v>
      </c>
      <c r="U1098" t="str">
        <f>IF(AND(U$1288=0,U$1289=0),"--",IF(AND(U$1288&gt;0,U$1289=0),IF('Female Data'!U1098&gt;U$1288,'Female Data'!$X1098,0),IF(AND(U$1288=0,U$1289&gt;0),IF('Female Data'!U1098&lt;U$1289,'Female Data'!$X1098,0),IF(AND('Female Data'!U1098&gt;U$1288,'Female Data'!U1098&lt;U$1289),'Female Data'!$X1098,0))))</f>
        <v>--</v>
      </c>
      <c r="V1098" t="str">
        <f>IF(AND(V$1288=0,V$1289=0),"--",IF(AND(V$1288&gt;0,V$1289=0),IF('Female Data'!V1098&gt;V$1288,'Female Data'!$X1098,0),IF(AND(V$1288=0,V$1289&gt;0),IF('Female Data'!V1098&lt;V$1289,'Female Data'!$X1098,0),IF(AND('Female Data'!V1098&gt;V$1288,'Female Data'!V1098&lt;V$1289),'Female Data'!$X1098,0))))</f>
        <v>--</v>
      </c>
      <c r="W1098" t="str">
        <f>IF(AND(W$1288=0,W$1289=0),"--",IF(AND(W$1288&gt;0,W$1289=0),IF('Female Data'!W1098&gt;W$1288,'Female Data'!$X1098,0),IF(AND(W$1288=0,W$1289&gt;0),IF('Female Data'!W1098&lt;W$1289,'Female Data'!$X1098,0),IF(AND('Female Data'!W1098&gt;W$1288,'Female Data'!W1098&lt;W$1289),'Female Data'!$X1098,0))))</f>
        <v>--</v>
      </c>
      <c r="Y1098">
        <f t="shared" si="34"/>
        <v>0</v>
      </c>
      <c r="Z1098">
        <f>Y1098*'Female Data'!X1098</f>
        <v>0</v>
      </c>
      <c r="AA1098">
        <f t="shared" si="35"/>
        <v>1</v>
      </c>
      <c r="AB1098">
        <f>AA1098*'Female Data'!X1098</f>
        <v>118266</v>
      </c>
    </row>
    <row r="1099" spans="1:28">
      <c r="A1099">
        <f>'Female Data'!A1099</f>
        <v>1098</v>
      </c>
      <c r="B1099" t="str">
        <f>'Female Data'!B1099</f>
        <v>F</v>
      </c>
      <c r="C1099" t="str">
        <f>IF(AND(C$1288=0,C$1289=0),"--",IF(AND(C$1288&gt;0,C$1289=0),IF('Female Data'!C1099&gt;C$1288,'Female Data'!$X1099,0),IF(AND(C$1288=0,C$1289&gt;0),IF('Female Data'!C1099&lt;C$1289,'Female Data'!$X1099,0),IF(AND('Female Data'!C1099&gt;C$1288,'Female Data'!C1099&lt;C$1289),'Female Data'!$X1099,0))))</f>
        <v>--</v>
      </c>
      <c r="D1099" t="str">
        <f>IF(AND(D$1288=0,D$1289=0),"--",IF(AND(D$1288&gt;0,D$1289=0),IF('Female Data'!D1099&gt;D$1288,'Female Data'!$X1099,0),IF(AND(D$1288=0,D$1289&gt;0),IF('Female Data'!D1099&lt;D$1289,'Female Data'!$X1099,0),IF(AND('Female Data'!D1099&gt;D$1288,'Female Data'!D1099&lt;D$1289),'Female Data'!$X1099,0))))</f>
        <v>--</v>
      </c>
      <c r="E1099" t="str">
        <f>IF(AND(E$1288=0,E$1289=0),"--",IF(AND(E$1288&gt;0,E$1289=0),IF('Female Data'!E1099&gt;E$1288,'Female Data'!$X1099,0),IF(AND(E$1288=0,E$1289&gt;0),IF('Female Data'!E1099&lt;E$1289,'Female Data'!$X1099,0),IF(AND('Female Data'!E1099&gt;E$1288,'Female Data'!E1099&lt;E$1289),'Female Data'!$X1099,0))))</f>
        <v>--</v>
      </c>
      <c r="F1099" t="str">
        <f>IF(AND(F$1288=0,F$1289=0),"--",IF(AND(F$1288&gt;0,F$1289=0),IF('Female Data'!F1099&gt;F$1288,'Female Data'!$X1099,0),IF(AND(F$1288=0,F$1289&gt;0),IF('Female Data'!F1099&lt;F$1289,'Female Data'!$X1099,0),IF(AND('Female Data'!F1099&gt;F$1288,'Female Data'!F1099&lt;F$1289),'Female Data'!$X1099,0))))</f>
        <v>--</v>
      </c>
      <c r="G1099" t="str">
        <f>IF(AND(G$1288=0,G$1289=0),"--",IF(AND(G$1288&gt;0,G$1289=0),IF('Female Data'!G1099&gt;G$1288,'Female Data'!$X1099,0),IF(AND(G$1288=0,G$1289&gt;0),IF('Female Data'!G1099&lt;G$1289,'Female Data'!$X1099,0),IF(AND('Female Data'!G1099&gt;G$1288,'Female Data'!G1099&lt;G$1289),'Female Data'!$X1099,0))))</f>
        <v>--</v>
      </c>
      <c r="H1099" t="str">
        <f>IF(AND(H$1288=0,H$1289=0),"--",IF(AND(H$1288&gt;0,H$1289=0),IF('Female Data'!H1099&gt;H$1288,'Female Data'!$X1099,0),IF(AND(H$1288=0,H$1289&gt;0),IF('Female Data'!H1099&lt;H$1289,'Female Data'!$X1099,0),IF(AND('Female Data'!H1099&gt;H$1288,'Female Data'!H1099&lt;H$1289),'Female Data'!$X1099,0))))</f>
        <v>--</v>
      </c>
      <c r="I1099" t="str">
        <f>IF(AND(I$1288=0,I$1289=0),"--",IF(AND(I$1288&gt;0,I$1289=0),IF('Female Data'!I1099&gt;I$1288,'Female Data'!$X1099,0),IF(AND(I$1288=0,I$1289&gt;0),IF('Female Data'!I1099&lt;I$1289,'Female Data'!$X1099,0),IF(AND('Female Data'!I1099&gt;I$1288,'Female Data'!I1099&lt;I$1289),'Female Data'!$X1099,0))))</f>
        <v>--</v>
      </c>
      <c r="J1099" t="str">
        <f>IF(AND(J$1288=0,J$1289=0),"--",IF(AND(J$1288&gt;0,J$1289=0),IF('Female Data'!J1099&gt;J$1288,'Female Data'!$X1099,0),IF(AND(J$1288=0,J$1289&gt;0),IF('Female Data'!J1099&lt;J$1289,'Female Data'!$X1099,0),IF(AND('Female Data'!J1099&gt;J$1288,'Female Data'!J1099&lt;J$1289),'Female Data'!$X1099,0))))</f>
        <v>--</v>
      </c>
      <c r="K1099" t="str">
        <f>IF(AND(K$1288=0,K$1289=0),"--",IF(AND(K$1288&gt;0,K$1289=0),IF('Female Data'!K1099&gt;K$1288,'Female Data'!$X1099,0),IF(AND(K$1288=0,K$1289&gt;0),IF('Female Data'!K1099&lt;K$1289,'Female Data'!$X1099,0),IF(AND('Female Data'!K1099&gt;K$1288,'Female Data'!K1099&lt;K$1289),'Female Data'!$X1099,0))))</f>
        <v>--</v>
      </c>
      <c r="L1099" t="str">
        <f>IF(AND(L$1288=0,L$1289=0),"--",IF(AND(L$1288&gt;0,L$1289=0),IF('Female Data'!L1099&gt;L$1288,'Female Data'!$X1099,0),IF(AND(L$1288=0,L$1289&gt;0),IF('Female Data'!L1099&lt;L$1289,'Female Data'!$X1099,0),IF(AND('Female Data'!L1099&gt;L$1288,'Female Data'!L1099&lt;L$1289),'Female Data'!$X1099,0))))</f>
        <v>--</v>
      </c>
      <c r="M1099" t="str">
        <f>IF(AND(M$1288=0,M$1289=0),"--",IF(AND(M$1288&gt;0,M$1289=0),IF('Female Data'!M1099&gt;M$1288,'Female Data'!$X1099,0),IF(AND(M$1288=0,M$1289&gt;0),IF('Female Data'!M1099&lt;M$1289,'Female Data'!$X1099,0),IF(AND('Female Data'!M1099&gt;M$1288,'Female Data'!M1099&lt;M$1289),'Female Data'!$X1099,0))))</f>
        <v>--</v>
      </c>
      <c r="N1099" t="str">
        <f>IF(AND(N$1288=0,N$1289=0),"--",IF(AND(N$1288&gt;0,N$1289=0),IF('Female Data'!N1099&gt;N$1288,'Female Data'!$X1099,0),IF(AND(N$1288=0,N$1289&gt;0),IF('Female Data'!N1099&lt;N$1289,'Female Data'!$X1099,0),IF(AND('Female Data'!N1099&gt;N$1288,'Female Data'!N1099&lt;N$1289),'Female Data'!$X1099,0))))</f>
        <v>--</v>
      </c>
      <c r="O1099" t="str">
        <f>IF(AND(O$1288=0,O$1289=0),"--",IF(AND(O$1288&gt;0,O$1289=0),IF('Female Data'!O1099&gt;O$1288,'Female Data'!$X1099,0),IF(AND(O$1288=0,O$1289&gt;0),IF('Female Data'!O1099&lt;O$1289,'Female Data'!$X1099,0),IF(AND('Female Data'!O1099&gt;O$1288,'Female Data'!O1099&lt;O$1289),'Female Data'!$X1099,0))))</f>
        <v>--</v>
      </c>
      <c r="P1099" t="str">
        <f>IF(AND(P$1288=0,P$1289=0),"--",IF(AND(P$1288&gt;0,P$1289=0),IF('Female Data'!P1099&gt;P$1288,'Female Data'!$X1099,0),IF(AND(P$1288=0,P$1289&gt;0),IF('Female Data'!P1099&lt;P$1289,'Female Data'!$X1099,0),IF(AND('Female Data'!P1099&gt;P$1288,'Female Data'!P1099&lt;P$1289),'Female Data'!$X1099,0))))</f>
        <v>--</v>
      </c>
      <c r="Q1099" t="str">
        <f>IF(AND(Q$1288=0,Q$1289=0),"--",IF(AND(Q$1288&gt;0,Q$1289=0),IF('Female Data'!Q1099&gt;Q$1288,'Female Data'!$X1099,0),IF(AND(Q$1288=0,Q$1289&gt;0),IF('Female Data'!Q1099&lt;Q$1289,'Female Data'!$X1099,0),IF(AND('Female Data'!Q1099&gt;Q$1288,'Female Data'!Q1099&lt;Q$1289),'Female Data'!$X1099,0))))</f>
        <v>--</v>
      </c>
      <c r="R1099" t="str">
        <f>IF(AND(R$1288=0,R$1289=0),"--",IF(AND(R$1288&gt;0,R$1289=0),IF('Female Data'!R1099&gt;R$1288,'Female Data'!$X1099,0),IF(AND(R$1288=0,R$1289&gt;0),IF('Female Data'!R1099&lt;R$1289,'Female Data'!$X1099,0),IF(AND('Female Data'!R1099&gt;R$1288,'Female Data'!R1099&lt;R$1289),'Female Data'!$X1099,0))))</f>
        <v>--</v>
      </c>
      <c r="S1099" t="str">
        <f>IF(AND(S$1288=0,S$1289=0),"--",IF(AND(S$1288&gt;0,S$1289=0),IF('Female Data'!S1099&gt;S$1288,'Female Data'!$X1099,0),IF(AND(S$1288=0,S$1289&gt;0),IF('Female Data'!S1099&lt;S$1289,'Female Data'!$X1099,0),IF(AND('Female Data'!S1099&gt;S$1288,'Female Data'!S1099&lt;S$1289),'Female Data'!$X1099,0))))</f>
        <v>--</v>
      </c>
      <c r="T1099" t="str">
        <f>IF(AND(T$1288=0,T$1289=0),"--",IF(AND(T$1288&gt;0,T$1289=0),IF('Female Data'!T1099&gt;T$1288,'Female Data'!$X1099,0),IF(AND(T$1288=0,T$1289&gt;0),IF('Female Data'!T1099&lt;T$1289,'Female Data'!$X1099,0),IF(AND('Female Data'!T1099&gt;T$1288,'Female Data'!T1099&lt;T$1289),'Female Data'!$X1099,0))))</f>
        <v>--</v>
      </c>
      <c r="U1099" t="str">
        <f>IF(AND(U$1288=0,U$1289=0),"--",IF(AND(U$1288&gt;0,U$1289=0),IF('Female Data'!U1099&gt;U$1288,'Female Data'!$X1099,0),IF(AND(U$1288=0,U$1289&gt;0),IF('Female Data'!U1099&lt;U$1289,'Female Data'!$X1099,0),IF(AND('Female Data'!U1099&gt;U$1288,'Female Data'!U1099&lt;U$1289),'Female Data'!$X1099,0))))</f>
        <v>--</v>
      </c>
      <c r="V1099" t="str">
        <f>IF(AND(V$1288=0,V$1289=0),"--",IF(AND(V$1288&gt;0,V$1289=0),IF('Female Data'!V1099&gt;V$1288,'Female Data'!$X1099,0),IF(AND(V$1288=0,V$1289&gt;0),IF('Female Data'!V1099&lt;V$1289,'Female Data'!$X1099,0),IF(AND('Female Data'!V1099&gt;V$1288,'Female Data'!V1099&lt;V$1289),'Female Data'!$X1099,0))))</f>
        <v>--</v>
      </c>
      <c r="W1099" t="str">
        <f>IF(AND(W$1288=0,W$1289=0),"--",IF(AND(W$1288&gt;0,W$1289=0),IF('Female Data'!W1099&gt;W$1288,'Female Data'!$X1099,0),IF(AND(W$1288=0,W$1289&gt;0),IF('Female Data'!W1099&lt;W$1289,'Female Data'!$X1099,0),IF(AND('Female Data'!W1099&gt;W$1288,'Female Data'!W1099&lt;W$1289),'Female Data'!$X1099,0))))</f>
        <v>--</v>
      </c>
      <c r="Y1099">
        <f t="shared" si="34"/>
        <v>0</v>
      </c>
      <c r="Z1099">
        <f>Y1099*'Female Data'!X1099</f>
        <v>0</v>
      </c>
      <c r="AA1099">
        <f t="shared" si="35"/>
        <v>1</v>
      </c>
      <c r="AB1099">
        <f>AA1099*'Female Data'!X1099</f>
        <v>73701</v>
      </c>
    </row>
    <row r="1100" spans="1:28">
      <c r="A1100">
        <f>'Female Data'!A1100</f>
        <v>1099</v>
      </c>
      <c r="B1100" t="str">
        <f>'Female Data'!B1100</f>
        <v>F</v>
      </c>
      <c r="C1100" t="str">
        <f>IF(AND(C$1288=0,C$1289=0),"--",IF(AND(C$1288&gt;0,C$1289=0),IF('Female Data'!C1100&gt;C$1288,'Female Data'!$X1100,0),IF(AND(C$1288=0,C$1289&gt;0),IF('Female Data'!C1100&lt;C$1289,'Female Data'!$X1100,0),IF(AND('Female Data'!C1100&gt;C$1288,'Female Data'!C1100&lt;C$1289),'Female Data'!$X1100,0))))</f>
        <v>--</v>
      </c>
      <c r="D1100" t="str">
        <f>IF(AND(D$1288=0,D$1289=0),"--",IF(AND(D$1288&gt;0,D$1289=0),IF('Female Data'!D1100&gt;D$1288,'Female Data'!$X1100,0),IF(AND(D$1288=0,D$1289&gt;0),IF('Female Data'!D1100&lt;D$1289,'Female Data'!$X1100,0),IF(AND('Female Data'!D1100&gt;D$1288,'Female Data'!D1100&lt;D$1289),'Female Data'!$X1100,0))))</f>
        <v>--</v>
      </c>
      <c r="E1100" t="str">
        <f>IF(AND(E$1288=0,E$1289=0),"--",IF(AND(E$1288&gt;0,E$1289=0),IF('Female Data'!E1100&gt;E$1288,'Female Data'!$X1100,0),IF(AND(E$1288=0,E$1289&gt;0),IF('Female Data'!E1100&lt;E$1289,'Female Data'!$X1100,0),IF(AND('Female Data'!E1100&gt;E$1288,'Female Data'!E1100&lt;E$1289),'Female Data'!$X1100,0))))</f>
        <v>--</v>
      </c>
      <c r="F1100" t="str">
        <f>IF(AND(F$1288=0,F$1289=0),"--",IF(AND(F$1288&gt;0,F$1289=0),IF('Female Data'!F1100&gt;F$1288,'Female Data'!$X1100,0),IF(AND(F$1288=0,F$1289&gt;0),IF('Female Data'!F1100&lt;F$1289,'Female Data'!$X1100,0),IF(AND('Female Data'!F1100&gt;F$1288,'Female Data'!F1100&lt;F$1289),'Female Data'!$X1100,0))))</f>
        <v>--</v>
      </c>
      <c r="G1100" t="str">
        <f>IF(AND(G$1288=0,G$1289=0),"--",IF(AND(G$1288&gt;0,G$1289=0),IF('Female Data'!G1100&gt;G$1288,'Female Data'!$X1100,0),IF(AND(G$1288=0,G$1289&gt;0),IF('Female Data'!G1100&lt;G$1289,'Female Data'!$X1100,0),IF(AND('Female Data'!G1100&gt;G$1288,'Female Data'!G1100&lt;G$1289),'Female Data'!$X1100,0))))</f>
        <v>--</v>
      </c>
      <c r="H1100" t="str">
        <f>IF(AND(H$1288=0,H$1289=0),"--",IF(AND(H$1288&gt;0,H$1289=0),IF('Female Data'!H1100&gt;H$1288,'Female Data'!$X1100,0),IF(AND(H$1288=0,H$1289&gt;0),IF('Female Data'!H1100&lt;H$1289,'Female Data'!$X1100,0),IF(AND('Female Data'!H1100&gt;H$1288,'Female Data'!H1100&lt;H$1289),'Female Data'!$X1100,0))))</f>
        <v>--</v>
      </c>
      <c r="I1100" t="str">
        <f>IF(AND(I$1288=0,I$1289=0),"--",IF(AND(I$1288&gt;0,I$1289=0),IF('Female Data'!I1100&gt;I$1288,'Female Data'!$X1100,0),IF(AND(I$1288=0,I$1289&gt;0),IF('Female Data'!I1100&lt;I$1289,'Female Data'!$X1100,0),IF(AND('Female Data'!I1100&gt;I$1288,'Female Data'!I1100&lt;I$1289),'Female Data'!$X1100,0))))</f>
        <v>--</v>
      </c>
      <c r="J1100" t="str">
        <f>IF(AND(J$1288=0,J$1289=0),"--",IF(AND(J$1288&gt;0,J$1289=0),IF('Female Data'!J1100&gt;J$1288,'Female Data'!$X1100,0),IF(AND(J$1288=0,J$1289&gt;0),IF('Female Data'!J1100&lt;J$1289,'Female Data'!$X1100,0),IF(AND('Female Data'!J1100&gt;J$1288,'Female Data'!J1100&lt;J$1289),'Female Data'!$X1100,0))))</f>
        <v>--</v>
      </c>
      <c r="K1100" t="str">
        <f>IF(AND(K$1288=0,K$1289=0),"--",IF(AND(K$1288&gt;0,K$1289=0),IF('Female Data'!K1100&gt;K$1288,'Female Data'!$X1100,0),IF(AND(K$1288=0,K$1289&gt;0),IF('Female Data'!K1100&lt;K$1289,'Female Data'!$X1100,0),IF(AND('Female Data'!K1100&gt;K$1288,'Female Data'!K1100&lt;K$1289),'Female Data'!$X1100,0))))</f>
        <v>--</v>
      </c>
      <c r="L1100" t="str">
        <f>IF(AND(L$1288=0,L$1289=0),"--",IF(AND(L$1288&gt;0,L$1289=0),IF('Female Data'!L1100&gt;L$1288,'Female Data'!$X1100,0),IF(AND(L$1288=0,L$1289&gt;0),IF('Female Data'!L1100&lt;L$1289,'Female Data'!$X1100,0),IF(AND('Female Data'!L1100&gt;L$1288,'Female Data'!L1100&lt;L$1289),'Female Data'!$X1100,0))))</f>
        <v>--</v>
      </c>
      <c r="M1100" t="str">
        <f>IF(AND(M$1288=0,M$1289=0),"--",IF(AND(M$1288&gt;0,M$1289=0),IF('Female Data'!M1100&gt;M$1288,'Female Data'!$X1100,0),IF(AND(M$1288=0,M$1289&gt;0),IF('Female Data'!M1100&lt;M$1289,'Female Data'!$X1100,0),IF(AND('Female Data'!M1100&gt;M$1288,'Female Data'!M1100&lt;M$1289),'Female Data'!$X1100,0))))</f>
        <v>--</v>
      </c>
      <c r="N1100" t="str">
        <f>IF(AND(N$1288=0,N$1289=0),"--",IF(AND(N$1288&gt;0,N$1289=0),IF('Female Data'!N1100&gt;N$1288,'Female Data'!$X1100,0),IF(AND(N$1288=0,N$1289&gt;0),IF('Female Data'!N1100&lt;N$1289,'Female Data'!$X1100,0),IF(AND('Female Data'!N1100&gt;N$1288,'Female Data'!N1100&lt;N$1289),'Female Data'!$X1100,0))))</f>
        <v>--</v>
      </c>
      <c r="O1100" t="str">
        <f>IF(AND(O$1288=0,O$1289=0),"--",IF(AND(O$1288&gt;0,O$1289=0),IF('Female Data'!O1100&gt;O$1288,'Female Data'!$X1100,0),IF(AND(O$1288=0,O$1289&gt;0),IF('Female Data'!O1100&lt;O$1289,'Female Data'!$X1100,0),IF(AND('Female Data'!O1100&gt;O$1288,'Female Data'!O1100&lt;O$1289),'Female Data'!$X1100,0))))</f>
        <v>--</v>
      </c>
      <c r="P1100" t="str">
        <f>IF(AND(P$1288=0,P$1289=0),"--",IF(AND(P$1288&gt;0,P$1289=0),IF('Female Data'!P1100&gt;P$1288,'Female Data'!$X1100,0),IF(AND(P$1288=0,P$1289&gt;0),IF('Female Data'!P1100&lt;P$1289,'Female Data'!$X1100,0),IF(AND('Female Data'!P1100&gt;P$1288,'Female Data'!P1100&lt;P$1289),'Female Data'!$X1100,0))))</f>
        <v>--</v>
      </c>
      <c r="Q1100" t="str">
        <f>IF(AND(Q$1288=0,Q$1289=0),"--",IF(AND(Q$1288&gt;0,Q$1289=0),IF('Female Data'!Q1100&gt;Q$1288,'Female Data'!$X1100,0),IF(AND(Q$1288=0,Q$1289&gt;0),IF('Female Data'!Q1100&lt;Q$1289,'Female Data'!$X1100,0),IF(AND('Female Data'!Q1100&gt;Q$1288,'Female Data'!Q1100&lt;Q$1289),'Female Data'!$X1100,0))))</f>
        <v>--</v>
      </c>
      <c r="R1100" t="str">
        <f>IF(AND(R$1288=0,R$1289=0),"--",IF(AND(R$1288&gt;0,R$1289=0),IF('Female Data'!R1100&gt;R$1288,'Female Data'!$X1100,0),IF(AND(R$1288=0,R$1289&gt;0),IF('Female Data'!R1100&lt;R$1289,'Female Data'!$X1100,0),IF(AND('Female Data'!R1100&gt;R$1288,'Female Data'!R1100&lt;R$1289),'Female Data'!$X1100,0))))</f>
        <v>--</v>
      </c>
      <c r="S1100" t="str">
        <f>IF(AND(S$1288=0,S$1289=0),"--",IF(AND(S$1288&gt;0,S$1289=0),IF('Female Data'!S1100&gt;S$1288,'Female Data'!$X1100,0),IF(AND(S$1288=0,S$1289&gt;0),IF('Female Data'!S1100&lt;S$1289,'Female Data'!$X1100,0),IF(AND('Female Data'!S1100&gt;S$1288,'Female Data'!S1100&lt;S$1289),'Female Data'!$X1100,0))))</f>
        <v>--</v>
      </c>
      <c r="T1100" t="str">
        <f>IF(AND(T$1288=0,T$1289=0),"--",IF(AND(T$1288&gt;0,T$1289=0),IF('Female Data'!T1100&gt;T$1288,'Female Data'!$X1100,0),IF(AND(T$1288=0,T$1289&gt;0),IF('Female Data'!T1100&lt;T$1289,'Female Data'!$X1100,0),IF(AND('Female Data'!T1100&gt;T$1288,'Female Data'!T1100&lt;T$1289),'Female Data'!$X1100,0))))</f>
        <v>--</v>
      </c>
      <c r="U1100" t="str">
        <f>IF(AND(U$1288=0,U$1289=0),"--",IF(AND(U$1288&gt;0,U$1289=0),IF('Female Data'!U1100&gt;U$1288,'Female Data'!$X1100,0),IF(AND(U$1288=0,U$1289&gt;0),IF('Female Data'!U1100&lt;U$1289,'Female Data'!$X1100,0),IF(AND('Female Data'!U1100&gt;U$1288,'Female Data'!U1100&lt;U$1289),'Female Data'!$X1100,0))))</f>
        <v>--</v>
      </c>
      <c r="V1100" t="str">
        <f>IF(AND(V$1288=0,V$1289=0),"--",IF(AND(V$1288&gt;0,V$1289=0),IF('Female Data'!V1100&gt;V$1288,'Female Data'!$X1100,0),IF(AND(V$1288=0,V$1289&gt;0),IF('Female Data'!V1100&lt;V$1289,'Female Data'!$X1100,0),IF(AND('Female Data'!V1100&gt;V$1288,'Female Data'!V1100&lt;V$1289),'Female Data'!$X1100,0))))</f>
        <v>--</v>
      </c>
      <c r="W1100" t="str">
        <f>IF(AND(W$1288=0,W$1289=0),"--",IF(AND(W$1288&gt;0,W$1289=0),IF('Female Data'!W1100&gt;W$1288,'Female Data'!$X1100,0),IF(AND(W$1288=0,W$1289&gt;0),IF('Female Data'!W1100&lt;W$1289,'Female Data'!$X1100,0),IF(AND('Female Data'!W1100&gt;W$1288,'Female Data'!W1100&lt;W$1289),'Female Data'!$X1100,0))))</f>
        <v>--</v>
      </c>
      <c r="Y1100">
        <f t="shared" si="34"/>
        <v>0</v>
      </c>
      <c r="Z1100">
        <f>Y1100*'Female Data'!X1100</f>
        <v>0</v>
      </c>
      <c r="AA1100">
        <f t="shared" si="35"/>
        <v>1</v>
      </c>
      <c r="AB1100">
        <f>AA1100*'Female Data'!X1100</f>
        <v>97270</v>
      </c>
    </row>
    <row r="1101" spans="1:28">
      <c r="A1101">
        <f>'Female Data'!A1101</f>
        <v>1100</v>
      </c>
      <c r="B1101" t="str">
        <f>'Female Data'!B1101</f>
        <v>F</v>
      </c>
      <c r="C1101" t="str">
        <f>IF(AND(C$1288=0,C$1289=0),"--",IF(AND(C$1288&gt;0,C$1289=0),IF('Female Data'!C1101&gt;C$1288,'Female Data'!$X1101,0),IF(AND(C$1288=0,C$1289&gt;0),IF('Female Data'!C1101&lt;C$1289,'Female Data'!$X1101,0),IF(AND('Female Data'!C1101&gt;C$1288,'Female Data'!C1101&lt;C$1289),'Female Data'!$X1101,0))))</f>
        <v>--</v>
      </c>
      <c r="D1101" t="str">
        <f>IF(AND(D$1288=0,D$1289=0),"--",IF(AND(D$1288&gt;0,D$1289=0),IF('Female Data'!D1101&gt;D$1288,'Female Data'!$X1101,0),IF(AND(D$1288=0,D$1289&gt;0),IF('Female Data'!D1101&lt;D$1289,'Female Data'!$X1101,0),IF(AND('Female Data'!D1101&gt;D$1288,'Female Data'!D1101&lt;D$1289),'Female Data'!$X1101,0))))</f>
        <v>--</v>
      </c>
      <c r="E1101" t="str">
        <f>IF(AND(E$1288=0,E$1289=0),"--",IF(AND(E$1288&gt;0,E$1289=0),IF('Female Data'!E1101&gt;E$1288,'Female Data'!$X1101,0),IF(AND(E$1288=0,E$1289&gt;0),IF('Female Data'!E1101&lt;E$1289,'Female Data'!$X1101,0),IF(AND('Female Data'!E1101&gt;E$1288,'Female Data'!E1101&lt;E$1289),'Female Data'!$X1101,0))))</f>
        <v>--</v>
      </c>
      <c r="F1101" t="str">
        <f>IF(AND(F$1288=0,F$1289=0),"--",IF(AND(F$1288&gt;0,F$1289=0),IF('Female Data'!F1101&gt;F$1288,'Female Data'!$X1101,0),IF(AND(F$1288=0,F$1289&gt;0),IF('Female Data'!F1101&lt;F$1289,'Female Data'!$X1101,0),IF(AND('Female Data'!F1101&gt;F$1288,'Female Data'!F1101&lt;F$1289),'Female Data'!$X1101,0))))</f>
        <v>--</v>
      </c>
      <c r="G1101" t="str">
        <f>IF(AND(G$1288=0,G$1289=0),"--",IF(AND(G$1288&gt;0,G$1289=0),IF('Female Data'!G1101&gt;G$1288,'Female Data'!$X1101,0),IF(AND(G$1288=0,G$1289&gt;0),IF('Female Data'!G1101&lt;G$1289,'Female Data'!$X1101,0),IF(AND('Female Data'!G1101&gt;G$1288,'Female Data'!G1101&lt;G$1289),'Female Data'!$X1101,0))))</f>
        <v>--</v>
      </c>
      <c r="H1101" t="str">
        <f>IF(AND(H$1288=0,H$1289=0),"--",IF(AND(H$1288&gt;0,H$1289=0),IF('Female Data'!H1101&gt;H$1288,'Female Data'!$X1101,0),IF(AND(H$1288=0,H$1289&gt;0),IF('Female Data'!H1101&lt;H$1289,'Female Data'!$X1101,0),IF(AND('Female Data'!H1101&gt;H$1288,'Female Data'!H1101&lt;H$1289),'Female Data'!$X1101,0))))</f>
        <v>--</v>
      </c>
      <c r="I1101" t="str">
        <f>IF(AND(I$1288=0,I$1289=0),"--",IF(AND(I$1288&gt;0,I$1289=0),IF('Female Data'!I1101&gt;I$1288,'Female Data'!$X1101,0),IF(AND(I$1288=0,I$1289&gt;0),IF('Female Data'!I1101&lt;I$1289,'Female Data'!$X1101,0),IF(AND('Female Data'!I1101&gt;I$1288,'Female Data'!I1101&lt;I$1289),'Female Data'!$X1101,0))))</f>
        <v>--</v>
      </c>
      <c r="J1101" t="str">
        <f>IF(AND(J$1288=0,J$1289=0),"--",IF(AND(J$1288&gt;0,J$1289=0),IF('Female Data'!J1101&gt;J$1288,'Female Data'!$X1101,0),IF(AND(J$1288=0,J$1289&gt;0),IF('Female Data'!J1101&lt;J$1289,'Female Data'!$X1101,0),IF(AND('Female Data'!J1101&gt;J$1288,'Female Data'!J1101&lt;J$1289),'Female Data'!$X1101,0))))</f>
        <v>--</v>
      </c>
      <c r="K1101" t="str">
        <f>IF(AND(K$1288=0,K$1289=0),"--",IF(AND(K$1288&gt;0,K$1289=0),IF('Female Data'!K1101&gt;K$1288,'Female Data'!$X1101,0),IF(AND(K$1288=0,K$1289&gt;0),IF('Female Data'!K1101&lt;K$1289,'Female Data'!$X1101,0),IF(AND('Female Data'!K1101&gt;K$1288,'Female Data'!K1101&lt;K$1289),'Female Data'!$X1101,0))))</f>
        <v>--</v>
      </c>
      <c r="L1101" t="str">
        <f>IF(AND(L$1288=0,L$1289=0),"--",IF(AND(L$1288&gt;0,L$1289=0),IF('Female Data'!L1101&gt;L$1288,'Female Data'!$X1101,0),IF(AND(L$1288=0,L$1289&gt;0),IF('Female Data'!L1101&lt;L$1289,'Female Data'!$X1101,0),IF(AND('Female Data'!L1101&gt;L$1288,'Female Data'!L1101&lt;L$1289),'Female Data'!$X1101,0))))</f>
        <v>--</v>
      </c>
      <c r="M1101" t="str">
        <f>IF(AND(M$1288=0,M$1289=0),"--",IF(AND(M$1288&gt;0,M$1289=0),IF('Female Data'!M1101&gt;M$1288,'Female Data'!$X1101,0),IF(AND(M$1288=0,M$1289&gt;0),IF('Female Data'!M1101&lt;M$1289,'Female Data'!$X1101,0),IF(AND('Female Data'!M1101&gt;M$1288,'Female Data'!M1101&lt;M$1289),'Female Data'!$X1101,0))))</f>
        <v>--</v>
      </c>
      <c r="N1101" t="str">
        <f>IF(AND(N$1288=0,N$1289=0),"--",IF(AND(N$1288&gt;0,N$1289=0),IF('Female Data'!N1101&gt;N$1288,'Female Data'!$X1101,0),IF(AND(N$1288=0,N$1289&gt;0),IF('Female Data'!N1101&lt;N$1289,'Female Data'!$X1101,0),IF(AND('Female Data'!N1101&gt;N$1288,'Female Data'!N1101&lt;N$1289),'Female Data'!$X1101,0))))</f>
        <v>--</v>
      </c>
      <c r="O1101" t="str">
        <f>IF(AND(O$1288=0,O$1289=0),"--",IF(AND(O$1288&gt;0,O$1289=0),IF('Female Data'!O1101&gt;O$1288,'Female Data'!$X1101,0),IF(AND(O$1288=0,O$1289&gt;0),IF('Female Data'!O1101&lt;O$1289,'Female Data'!$X1101,0),IF(AND('Female Data'!O1101&gt;O$1288,'Female Data'!O1101&lt;O$1289),'Female Data'!$X1101,0))))</f>
        <v>--</v>
      </c>
      <c r="P1101" t="str">
        <f>IF(AND(P$1288=0,P$1289=0),"--",IF(AND(P$1288&gt;0,P$1289=0),IF('Female Data'!P1101&gt;P$1288,'Female Data'!$X1101,0),IF(AND(P$1288=0,P$1289&gt;0),IF('Female Data'!P1101&lt;P$1289,'Female Data'!$X1101,0),IF(AND('Female Data'!P1101&gt;P$1288,'Female Data'!P1101&lt;P$1289),'Female Data'!$X1101,0))))</f>
        <v>--</v>
      </c>
      <c r="Q1101" t="str">
        <f>IF(AND(Q$1288=0,Q$1289=0),"--",IF(AND(Q$1288&gt;0,Q$1289=0),IF('Female Data'!Q1101&gt;Q$1288,'Female Data'!$X1101,0),IF(AND(Q$1288=0,Q$1289&gt;0),IF('Female Data'!Q1101&lt;Q$1289,'Female Data'!$X1101,0),IF(AND('Female Data'!Q1101&gt;Q$1288,'Female Data'!Q1101&lt;Q$1289),'Female Data'!$X1101,0))))</f>
        <v>--</v>
      </c>
      <c r="R1101" t="str">
        <f>IF(AND(R$1288=0,R$1289=0),"--",IF(AND(R$1288&gt;0,R$1289=0),IF('Female Data'!R1101&gt;R$1288,'Female Data'!$X1101,0),IF(AND(R$1288=0,R$1289&gt;0),IF('Female Data'!R1101&lt;R$1289,'Female Data'!$X1101,0),IF(AND('Female Data'!R1101&gt;R$1288,'Female Data'!R1101&lt;R$1289),'Female Data'!$X1101,0))))</f>
        <v>--</v>
      </c>
      <c r="S1101" t="str">
        <f>IF(AND(S$1288=0,S$1289=0),"--",IF(AND(S$1288&gt;0,S$1289=0),IF('Female Data'!S1101&gt;S$1288,'Female Data'!$X1101,0),IF(AND(S$1288=0,S$1289&gt;0),IF('Female Data'!S1101&lt;S$1289,'Female Data'!$X1101,0),IF(AND('Female Data'!S1101&gt;S$1288,'Female Data'!S1101&lt;S$1289),'Female Data'!$X1101,0))))</f>
        <v>--</v>
      </c>
      <c r="T1101" t="str">
        <f>IF(AND(T$1288=0,T$1289=0),"--",IF(AND(T$1288&gt;0,T$1289=0),IF('Female Data'!T1101&gt;T$1288,'Female Data'!$X1101,0),IF(AND(T$1288=0,T$1289&gt;0),IF('Female Data'!T1101&lt;T$1289,'Female Data'!$X1101,0),IF(AND('Female Data'!T1101&gt;T$1288,'Female Data'!T1101&lt;T$1289),'Female Data'!$X1101,0))))</f>
        <v>--</v>
      </c>
      <c r="U1101" t="str">
        <f>IF(AND(U$1288=0,U$1289=0),"--",IF(AND(U$1288&gt;0,U$1289=0),IF('Female Data'!U1101&gt;U$1288,'Female Data'!$X1101,0),IF(AND(U$1288=0,U$1289&gt;0),IF('Female Data'!U1101&lt;U$1289,'Female Data'!$X1101,0),IF(AND('Female Data'!U1101&gt;U$1288,'Female Data'!U1101&lt;U$1289),'Female Data'!$X1101,0))))</f>
        <v>--</v>
      </c>
      <c r="V1101" t="str">
        <f>IF(AND(V$1288=0,V$1289=0),"--",IF(AND(V$1288&gt;0,V$1289=0),IF('Female Data'!V1101&gt;V$1288,'Female Data'!$X1101,0),IF(AND(V$1288=0,V$1289&gt;0),IF('Female Data'!V1101&lt;V$1289,'Female Data'!$X1101,0),IF(AND('Female Data'!V1101&gt;V$1288,'Female Data'!V1101&lt;V$1289),'Female Data'!$X1101,0))))</f>
        <v>--</v>
      </c>
      <c r="W1101" t="str">
        <f>IF(AND(W$1288=0,W$1289=0),"--",IF(AND(W$1288&gt;0,W$1289=0),IF('Female Data'!W1101&gt;W$1288,'Female Data'!$X1101,0),IF(AND(W$1288=0,W$1289&gt;0),IF('Female Data'!W1101&lt;W$1289,'Female Data'!$X1101,0),IF(AND('Female Data'!W1101&gt;W$1288,'Female Data'!W1101&lt;W$1289),'Female Data'!$X1101,0))))</f>
        <v>--</v>
      </c>
      <c r="Y1101">
        <f t="shared" si="34"/>
        <v>0</v>
      </c>
      <c r="Z1101">
        <f>Y1101*'Female Data'!X1101</f>
        <v>0</v>
      </c>
      <c r="AA1101">
        <f t="shared" si="35"/>
        <v>1</v>
      </c>
      <c r="AB1101">
        <f>AA1101*'Female Data'!X1101</f>
        <v>70490</v>
      </c>
    </row>
    <row r="1102" spans="1:28">
      <c r="A1102">
        <f>'Female Data'!A1102</f>
        <v>1101</v>
      </c>
      <c r="B1102" t="str">
        <f>'Female Data'!B1102</f>
        <v>F</v>
      </c>
      <c r="C1102" t="str">
        <f>IF(AND(C$1288=0,C$1289=0),"--",IF(AND(C$1288&gt;0,C$1289=0),IF('Female Data'!C1102&gt;C$1288,'Female Data'!$X1102,0),IF(AND(C$1288=0,C$1289&gt;0),IF('Female Data'!C1102&lt;C$1289,'Female Data'!$X1102,0),IF(AND('Female Data'!C1102&gt;C$1288,'Female Data'!C1102&lt;C$1289),'Female Data'!$X1102,0))))</f>
        <v>--</v>
      </c>
      <c r="D1102" t="str">
        <f>IF(AND(D$1288=0,D$1289=0),"--",IF(AND(D$1288&gt;0,D$1289=0),IF('Female Data'!D1102&gt;D$1288,'Female Data'!$X1102,0),IF(AND(D$1288=0,D$1289&gt;0),IF('Female Data'!D1102&lt;D$1289,'Female Data'!$X1102,0),IF(AND('Female Data'!D1102&gt;D$1288,'Female Data'!D1102&lt;D$1289),'Female Data'!$X1102,0))))</f>
        <v>--</v>
      </c>
      <c r="E1102" t="str">
        <f>IF(AND(E$1288=0,E$1289=0),"--",IF(AND(E$1288&gt;0,E$1289=0),IF('Female Data'!E1102&gt;E$1288,'Female Data'!$X1102,0),IF(AND(E$1288=0,E$1289&gt;0),IF('Female Data'!E1102&lt;E$1289,'Female Data'!$X1102,0),IF(AND('Female Data'!E1102&gt;E$1288,'Female Data'!E1102&lt;E$1289),'Female Data'!$X1102,0))))</f>
        <v>--</v>
      </c>
      <c r="F1102" t="str">
        <f>IF(AND(F$1288=0,F$1289=0),"--",IF(AND(F$1288&gt;0,F$1289=0),IF('Female Data'!F1102&gt;F$1288,'Female Data'!$X1102,0),IF(AND(F$1288=0,F$1289&gt;0),IF('Female Data'!F1102&lt;F$1289,'Female Data'!$X1102,0),IF(AND('Female Data'!F1102&gt;F$1288,'Female Data'!F1102&lt;F$1289),'Female Data'!$X1102,0))))</f>
        <v>--</v>
      </c>
      <c r="G1102" t="str">
        <f>IF(AND(G$1288=0,G$1289=0),"--",IF(AND(G$1288&gt;0,G$1289=0),IF('Female Data'!G1102&gt;G$1288,'Female Data'!$X1102,0),IF(AND(G$1288=0,G$1289&gt;0),IF('Female Data'!G1102&lt;G$1289,'Female Data'!$X1102,0),IF(AND('Female Data'!G1102&gt;G$1288,'Female Data'!G1102&lt;G$1289),'Female Data'!$X1102,0))))</f>
        <v>--</v>
      </c>
      <c r="H1102" t="str">
        <f>IF(AND(H$1288=0,H$1289=0),"--",IF(AND(H$1288&gt;0,H$1289=0),IF('Female Data'!H1102&gt;H$1288,'Female Data'!$X1102,0),IF(AND(H$1288=0,H$1289&gt;0),IF('Female Data'!H1102&lt;H$1289,'Female Data'!$X1102,0),IF(AND('Female Data'!H1102&gt;H$1288,'Female Data'!H1102&lt;H$1289),'Female Data'!$X1102,0))))</f>
        <v>--</v>
      </c>
      <c r="I1102" t="str">
        <f>IF(AND(I$1288=0,I$1289=0),"--",IF(AND(I$1288&gt;0,I$1289=0),IF('Female Data'!I1102&gt;I$1288,'Female Data'!$X1102,0),IF(AND(I$1288=0,I$1289&gt;0),IF('Female Data'!I1102&lt;I$1289,'Female Data'!$X1102,0),IF(AND('Female Data'!I1102&gt;I$1288,'Female Data'!I1102&lt;I$1289),'Female Data'!$X1102,0))))</f>
        <v>--</v>
      </c>
      <c r="J1102" t="str">
        <f>IF(AND(J$1288=0,J$1289=0),"--",IF(AND(J$1288&gt;0,J$1289=0),IF('Female Data'!J1102&gt;J$1288,'Female Data'!$X1102,0),IF(AND(J$1288=0,J$1289&gt;0),IF('Female Data'!J1102&lt;J$1289,'Female Data'!$X1102,0),IF(AND('Female Data'!J1102&gt;J$1288,'Female Data'!J1102&lt;J$1289),'Female Data'!$X1102,0))))</f>
        <v>--</v>
      </c>
      <c r="K1102" t="str">
        <f>IF(AND(K$1288=0,K$1289=0),"--",IF(AND(K$1288&gt;0,K$1289=0),IF('Female Data'!K1102&gt;K$1288,'Female Data'!$X1102,0),IF(AND(K$1288=0,K$1289&gt;0),IF('Female Data'!K1102&lt;K$1289,'Female Data'!$X1102,0),IF(AND('Female Data'!K1102&gt;K$1288,'Female Data'!K1102&lt;K$1289),'Female Data'!$X1102,0))))</f>
        <v>--</v>
      </c>
      <c r="L1102" t="str">
        <f>IF(AND(L$1288=0,L$1289=0),"--",IF(AND(L$1288&gt;0,L$1289=0),IF('Female Data'!L1102&gt;L$1288,'Female Data'!$X1102,0),IF(AND(L$1288=0,L$1289&gt;0),IF('Female Data'!L1102&lt;L$1289,'Female Data'!$X1102,0),IF(AND('Female Data'!L1102&gt;L$1288,'Female Data'!L1102&lt;L$1289),'Female Data'!$X1102,0))))</f>
        <v>--</v>
      </c>
      <c r="M1102" t="str">
        <f>IF(AND(M$1288=0,M$1289=0),"--",IF(AND(M$1288&gt;0,M$1289=0),IF('Female Data'!M1102&gt;M$1288,'Female Data'!$X1102,0),IF(AND(M$1288=0,M$1289&gt;0),IF('Female Data'!M1102&lt;M$1289,'Female Data'!$X1102,0),IF(AND('Female Data'!M1102&gt;M$1288,'Female Data'!M1102&lt;M$1289),'Female Data'!$X1102,0))))</f>
        <v>--</v>
      </c>
      <c r="N1102" t="str">
        <f>IF(AND(N$1288=0,N$1289=0),"--",IF(AND(N$1288&gt;0,N$1289=0),IF('Female Data'!N1102&gt;N$1288,'Female Data'!$X1102,0),IF(AND(N$1288=0,N$1289&gt;0),IF('Female Data'!N1102&lt;N$1289,'Female Data'!$X1102,0),IF(AND('Female Data'!N1102&gt;N$1288,'Female Data'!N1102&lt;N$1289),'Female Data'!$X1102,0))))</f>
        <v>--</v>
      </c>
      <c r="O1102" t="str">
        <f>IF(AND(O$1288=0,O$1289=0),"--",IF(AND(O$1288&gt;0,O$1289=0),IF('Female Data'!O1102&gt;O$1288,'Female Data'!$X1102,0),IF(AND(O$1288=0,O$1289&gt;0),IF('Female Data'!O1102&lt;O$1289,'Female Data'!$X1102,0),IF(AND('Female Data'!O1102&gt;O$1288,'Female Data'!O1102&lt;O$1289),'Female Data'!$X1102,0))))</f>
        <v>--</v>
      </c>
      <c r="P1102" t="str">
        <f>IF(AND(P$1288=0,P$1289=0),"--",IF(AND(P$1288&gt;0,P$1289=0),IF('Female Data'!P1102&gt;P$1288,'Female Data'!$X1102,0),IF(AND(P$1288=0,P$1289&gt;0),IF('Female Data'!P1102&lt;P$1289,'Female Data'!$X1102,0),IF(AND('Female Data'!P1102&gt;P$1288,'Female Data'!P1102&lt;P$1289),'Female Data'!$X1102,0))))</f>
        <v>--</v>
      </c>
      <c r="Q1102" t="str">
        <f>IF(AND(Q$1288=0,Q$1289=0),"--",IF(AND(Q$1288&gt;0,Q$1289=0),IF('Female Data'!Q1102&gt;Q$1288,'Female Data'!$X1102,0),IF(AND(Q$1288=0,Q$1289&gt;0),IF('Female Data'!Q1102&lt;Q$1289,'Female Data'!$X1102,0),IF(AND('Female Data'!Q1102&gt;Q$1288,'Female Data'!Q1102&lt;Q$1289),'Female Data'!$X1102,0))))</f>
        <v>--</v>
      </c>
      <c r="R1102" t="str">
        <f>IF(AND(R$1288=0,R$1289=0),"--",IF(AND(R$1288&gt;0,R$1289=0),IF('Female Data'!R1102&gt;R$1288,'Female Data'!$X1102,0),IF(AND(R$1288=0,R$1289&gt;0),IF('Female Data'!R1102&lt;R$1289,'Female Data'!$X1102,0),IF(AND('Female Data'!R1102&gt;R$1288,'Female Data'!R1102&lt;R$1289),'Female Data'!$X1102,0))))</f>
        <v>--</v>
      </c>
      <c r="S1102" t="str">
        <f>IF(AND(S$1288=0,S$1289=0),"--",IF(AND(S$1288&gt;0,S$1289=0),IF('Female Data'!S1102&gt;S$1288,'Female Data'!$X1102,0),IF(AND(S$1288=0,S$1289&gt;0),IF('Female Data'!S1102&lt;S$1289,'Female Data'!$X1102,0),IF(AND('Female Data'!S1102&gt;S$1288,'Female Data'!S1102&lt;S$1289),'Female Data'!$X1102,0))))</f>
        <v>--</v>
      </c>
      <c r="T1102" t="str">
        <f>IF(AND(T$1288=0,T$1289=0),"--",IF(AND(T$1288&gt;0,T$1289=0),IF('Female Data'!T1102&gt;T$1288,'Female Data'!$X1102,0),IF(AND(T$1288=0,T$1289&gt;0),IF('Female Data'!T1102&lt;T$1289,'Female Data'!$X1102,0),IF(AND('Female Data'!T1102&gt;T$1288,'Female Data'!T1102&lt;T$1289),'Female Data'!$X1102,0))))</f>
        <v>--</v>
      </c>
      <c r="U1102" t="str">
        <f>IF(AND(U$1288=0,U$1289=0),"--",IF(AND(U$1288&gt;0,U$1289=0),IF('Female Data'!U1102&gt;U$1288,'Female Data'!$X1102,0),IF(AND(U$1288=0,U$1289&gt;0),IF('Female Data'!U1102&lt;U$1289,'Female Data'!$X1102,0),IF(AND('Female Data'!U1102&gt;U$1288,'Female Data'!U1102&lt;U$1289),'Female Data'!$X1102,0))))</f>
        <v>--</v>
      </c>
      <c r="V1102" t="str">
        <f>IF(AND(V$1288=0,V$1289=0),"--",IF(AND(V$1288&gt;0,V$1289=0),IF('Female Data'!V1102&gt;V$1288,'Female Data'!$X1102,0),IF(AND(V$1288=0,V$1289&gt;0),IF('Female Data'!V1102&lt;V$1289,'Female Data'!$X1102,0),IF(AND('Female Data'!V1102&gt;V$1288,'Female Data'!V1102&lt;V$1289),'Female Data'!$X1102,0))))</f>
        <v>--</v>
      </c>
      <c r="W1102" t="str">
        <f>IF(AND(W$1288=0,W$1289=0),"--",IF(AND(W$1288&gt;0,W$1289=0),IF('Female Data'!W1102&gt;W$1288,'Female Data'!$X1102,0),IF(AND(W$1288=0,W$1289&gt;0),IF('Female Data'!W1102&lt;W$1289,'Female Data'!$X1102,0),IF(AND('Female Data'!W1102&gt;W$1288,'Female Data'!W1102&lt;W$1289),'Female Data'!$X1102,0))))</f>
        <v>--</v>
      </c>
      <c r="Y1102">
        <f t="shared" si="34"/>
        <v>0</v>
      </c>
      <c r="Z1102">
        <f>Y1102*'Female Data'!X1102</f>
        <v>0</v>
      </c>
      <c r="AA1102">
        <f t="shared" si="35"/>
        <v>1</v>
      </c>
      <c r="AB1102">
        <f>AA1102*'Female Data'!X1102</f>
        <v>116212</v>
      </c>
    </row>
    <row r="1103" spans="1:28">
      <c r="A1103">
        <f>'Female Data'!A1103</f>
        <v>1102</v>
      </c>
      <c r="B1103" t="str">
        <f>'Female Data'!B1103</f>
        <v>F</v>
      </c>
      <c r="C1103" t="str">
        <f>IF(AND(C$1288=0,C$1289=0),"--",IF(AND(C$1288&gt;0,C$1289=0),IF('Female Data'!C1103&gt;C$1288,'Female Data'!$X1103,0),IF(AND(C$1288=0,C$1289&gt;0),IF('Female Data'!C1103&lt;C$1289,'Female Data'!$X1103,0),IF(AND('Female Data'!C1103&gt;C$1288,'Female Data'!C1103&lt;C$1289),'Female Data'!$X1103,0))))</f>
        <v>--</v>
      </c>
      <c r="D1103" t="str">
        <f>IF(AND(D$1288=0,D$1289=0),"--",IF(AND(D$1288&gt;0,D$1289=0),IF('Female Data'!D1103&gt;D$1288,'Female Data'!$X1103,0),IF(AND(D$1288=0,D$1289&gt;0),IF('Female Data'!D1103&lt;D$1289,'Female Data'!$X1103,0),IF(AND('Female Data'!D1103&gt;D$1288,'Female Data'!D1103&lt;D$1289),'Female Data'!$X1103,0))))</f>
        <v>--</v>
      </c>
      <c r="E1103" t="str">
        <f>IF(AND(E$1288=0,E$1289=0),"--",IF(AND(E$1288&gt;0,E$1289=0),IF('Female Data'!E1103&gt;E$1288,'Female Data'!$X1103,0),IF(AND(E$1288=0,E$1289&gt;0),IF('Female Data'!E1103&lt;E$1289,'Female Data'!$X1103,0),IF(AND('Female Data'!E1103&gt;E$1288,'Female Data'!E1103&lt;E$1289),'Female Data'!$X1103,0))))</f>
        <v>--</v>
      </c>
      <c r="F1103" t="str">
        <f>IF(AND(F$1288=0,F$1289=0),"--",IF(AND(F$1288&gt;0,F$1289=0),IF('Female Data'!F1103&gt;F$1288,'Female Data'!$X1103,0),IF(AND(F$1288=0,F$1289&gt;0),IF('Female Data'!F1103&lt;F$1289,'Female Data'!$X1103,0),IF(AND('Female Data'!F1103&gt;F$1288,'Female Data'!F1103&lt;F$1289),'Female Data'!$X1103,0))))</f>
        <v>--</v>
      </c>
      <c r="G1103" t="str">
        <f>IF(AND(G$1288=0,G$1289=0),"--",IF(AND(G$1288&gt;0,G$1289=0),IF('Female Data'!G1103&gt;G$1288,'Female Data'!$X1103,0),IF(AND(G$1288=0,G$1289&gt;0),IF('Female Data'!G1103&lt;G$1289,'Female Data'!$X1103,0),IF(AND('Female Data'!G1103&gt;G$1288,'Female Data'!G1103&lt;G$1289),'Female Data'!$X1103,0))))</f>
        <v>--</v>
      </c>
      <c r="H1103" t="str">
        <f>IF(AND(H$1288=0,H$1289=0),"--",IF(AND(H$1288&gt;0,H$1289=0),IF('Female Data'!H1103&gt;H$1288,'Female Data'!$X1103,0),IF(AND(H$1288=0,H$1289&gt;0),IF('Female Data'!H1103&lt;H$1289,'Female Data'!$X1103,0),IF(AND('Female Data'!H1103&gt;H$1288,'Female Data'!H1103&lt;H$1289),'Female Data'!$X1103,0))))</f>
        <v>--</v>
      </c>
      <c r="I1103" t="str">
        <f>IF(AND(I$1288=0,I$1289=0),"--",IF(AND(I$1288&gt;0,I$1289=0),IF('Female Data'!I1103&gt;I$1288,'Female Data'!$X1103,0),IF(AND(I$1288=0,I$1289&gt;0),IF('Female Data'!I1103&lt;I$1289,'Female Data'!$X1103,0),IF(AND('Female Data'!I1103&gt;I$1288,'Female Data'!I1103&lt;I$1289),'Female Data'!$X1103,0))))</f>
        <v>--</v>
      </c>
      <c r="J1103" t="str">
        <f>IF(AND(J$1288=0,J$1289=0),"--",IF(AND(J$1288&gt;0,J$1289=0),IF('Female Data'!J1103&gt;J$1288,'Female Data'!$X1103,0),IF(AND(J$1288=0,J$1289&gt;0),IF('Female Data'!J1103&lt;J$1289,'Female Data'!$X1103,0),IF(AND('Female Data'!J1103&gt;J$1288,'Female Data'!J1103&lt;J$1289),'Female Data'!$X1103,0))))</f>
        <v>--</v>
      </c>
      <c r="K1103" t="str">
        <f>IF(AND(K$1288=0,K$1289=0),"--",IF(AND(K$1288&gt;0,K$1289=0),IF('Female Data'!K1103&gt;K$1288,'Female Data'!$X1103,0),IF(AND(K$1288=0,K$1289&gt;0),IF('Female Data'!K1103&lt;K$1289,'Female Data'!$X1103,0),IF(AND('Female Data'!K1103&gt;K$1288,'Female Data'!K1103&lt;K$1289),'Female Data'!$X1103,0))))</f>
        <v>--</v>
      </c>
      <c r="L1103" t="str">
        <f>IF(AND(L$1288=0,L$1289=0),"--",IF(AND(L$1288&gt;0,L$1289=0),IF('Female Data'!L1103&gt;L$1288,'Female Data'!$X1103,0),IF(AND(L$1288=0,L$1289&gt;0),IF('Female Data'!L1103&lt;L$1289,'Female Data'!$X1103,0),IF(AND('Female Data'!L1103&gt;L$1288,'Female Data'!L1103&lt;L$1289),'Female Data'!$X1103,0))))</f>
        <v>--</v>
      </c>
      <c r="M1103" t="str">
        <f>IF(AND(M$1288=0,M$1289=0),"--",IF(AND(M$1288&gt;0,M$1289=0),IF('Female Data'!M1103&gt;M$1288,'Female Data'!$X1103,0),IF(AND(M$1288=0,M$1289&gt;0),IF('Female Data'!M1103&lt;M$1289,'Female Data'!$X1103,0),IF(AND('Female Data'!M1103&gt;M$1288,'Female Data'!M1103&lt;M$1289),'Female Data'!$X1103,0))))</f>
        <v>--</v>
      </c>
      <c r="N1103" t="str">
        <f>IF(AND(N$1288=0,N$1289=0),"--",IF(AND(N$1288&gt;0,N$1289=0),IF('Female Data'!N1103&gt;N$1288,'Female Data'!$X1103,0),IF(AND(N$1288=0,N$1289&gt;0),IF('Female Data'!N1103&lt;N$1289,'Female Data'!$X1103,0),IF(AND('Female Data'!N1103&gt;N$1288,'Female Data'!N1103&lt;N$1289),'Female Data'!$X1103,0))))</f>
        <v>--</v>
      </c>
      <c r="O1103" t="str">
        <f>IF(AND(O$1288=0,O$1289=0),"--",IF(AND(O$1288&gt;0,O$1289=0),IF('Female Data'!O1103&gt;O$1288,'Female Data'!$X1103,0),IF(AND(O$1288=0,O$1289&gt;0),IF('Female Data'!O1103&lt;O$1289,'Female Data'!$X1103,0),IF(AND('Female Data'!O1103&gt;O$1288,'Female Data'!O1103&lt;O$1289),'Female Data'!$X1103,0))))</f>
        <v>--</v>
      </c>
      <c r="P1103" t="str">
        <f>IF(AND(P$1288=0,P$1289=0),"--",IF(AND(P$1288&gt;0,P$1289=0),IF('Female Data'!P1103&gt;P$1288,'Female Data'!$X1103,0),IF(AND(P$1288=0,P$1289&gt;0),IF('Female Data'!P1103&lt;P$1289,'Female Data'!$X1103,0),IF(AND('Female Data'!P1103&gt;P$1288,'Female Data'!P1103&lt;P$1289),'Female Data'!$X1103,0))))</f>
        <v>--</v>
      </c>
      <c r="Q1103" t="str">
        <f>IF(AND(Q$1288=0,Q$1289=0),"--",IF(AND(Q$1288&gt;0,Q$1289=0),IF('Female Data'!Q1103&gt;Q$1288,'Female Data'!$X1103,0),IF(AND(Q$1288=0,Q$1289&gt;0),IF('Female Data'!Q1103&lt;Q$1289,'Female Data'!$X1103,0),IF(AND('Female Data'!Q1103&gt;Q$1288,'Female Data'!Q1103&lt;Q$1289),'Female Data'!$X1103,0))))</f>
        <v>--</v>
      </c>
      <c r="R1103" t="str">
        <f>IF(AND(R$1288=0,R$1289=0),"--",IF(AND(R$1288&gt;0,R$1289=0),IF('Female Data'!R1103&gt;R$1288,'Female Data'!$X1103,0),IF(AND(R$1288=0,R$1289&gt;0),IF('Female Data'!R1103&lt;R$1289,'Female Data'!$X1103,0),IF(AND('Female Data'!R1103&gt;R$1288,'Female Data'!R1103&lt;R$1289),'Female Data'!$X1103,0))))</f>
        <v>--</v>
      </c>
      <c r="S1103" t="str">
        <f>IF(AND(S$1288=0,S$1289=0),"--",IF(AND(S$1288&gt;0,S$1289=0),IF('Female Data'!S1103&gt;S$1288,'Female Data'!$X1103,0),IF(AND(S$1288=0,S$1289&gt;0),IF('Female Data'!S1103&lt;S$1289,'Female Data'!$X1103,0),IF(AND('Female Data'!S1103&gt;S$1288,'Female Data'!S1103&lt;S$1289),'Female Data'!$X1103,0))))</f>
        <v>--</v>
      </c>
      <c r="T1103" t="str">
        <f>IF(AND(T$1288=0,T$1289=0),"--",IF(AND(T$1288&gt;0,T$1289=0),IF('Female Data'!T1103&gt;T$1288,'Female Data'!$X1103,0),IF(AND(T$1288=0,T$1289&gt;0),IF('Female Data'!T1103&lt;T$1289,'Female Data'!$X1103,0),IF(AND('Female Data'!T1103&gt;T$1288,'Female Data'!T1103&lt;T$1289),'Female Data'!$X1103,0))))</f>
        <v>--</v>
      </c>
      <c r="U1103" t="str">
        <f>IF(AND(U$1288=0,U$1289=0),"--",IF(AND(U$1288&gt;0,U$1289=0),IF('Female Data'!U1103&gt;U$1288,'Female Data'!$X1103,0),IF(AND(U$1288=0,U$1289&gt;0),IF('Female Data'!U1103&lt;U$1289,'Female Data'!$X1103,0),IF(AND('Female Data'!U1103&gt;U$1288,'Female Data'!U1103&lt;U$1289),'Female Data'!$X1103,0))))</f>
        <v>--</v>
      </c>
      <c r="V1103" t="str">
        <f>IF(AND(V$1288=0,V$1289=0),"--",IF(AND(V$1288&gt;0,V$1289=0),IF('Female Data'!V1103&gt;V$1288,'Female Data'!$X1103,0),IF(AND(V$1288=0,V$1289&gt;0),IF('Female Data'!V1103&lt;V$1289,'Female Data'!$X1103,0),IF(AND('Female Data'!V1103&gt;V$1288,'Female Data'!V1103&lt;V$1289),'Female Data'!$X1103,0))))</f>
        <v>--</v>
      </c>
      <c r="W1103" t="str">
        <f>IF(AND(W$1288=0,W$1289=0),"--",IF(AND(W$1288&gt;0,W$1289=0),IF('Female Data'!W1103&gt;W$1288,'Female Data'!$X1103,0),IF(AND(W$1288=0,W$1289&gt;0),IF('Female Data'!W1103&lt;W$1289,'Female Data'!$X1103,0),IF(AND('Female Data'!W1103&gt;W$1288,'Female Data'!W1103&lt;W$1289),'Female Data'!$X1103,0))))</f>
        <v>--</v>
      </c>
      <c r="Y1103">
        <f t="shared" si="34"/>
        <v>0</v>
      </c>
      <c r="Z1103">
        <f>Y1103*'Female Data'!X1103</f>
        <v>0</v>
      </c>
      <c r="AA1103">
        <f t="shared" si="35"/>
        <v>1</v>
      </c>
      <c r="AB1103">
        <f>AA1103*'Female Data'!X1103</f>
        <v>21840</v>
      </c>
    </row>
    <row r="1104" spans="1:28">
      <c r="A1104">
        <f>'Female Data'!A1104</f>
        <v>1103</v>
      </c>
      <c r="B1104" t="str">
        <f>'Female Data'!B1104</f>
        <v>F</v>
      </c>
      <c r="C1104" t="str">
        <f>IF(AND(C$1288=0,C$1289=0),"--",IF(AND(C$1288&gt;0,C$1289=0),IF('Female Data'!C1104&gt;C$1288,'Female Data'!$X1104,0),IF(AND(C$1288=0,C$1289&gt;0),IF('Female Data'!C1104&lt;C$1289,'Female Data'!$X1104,0),IF(AND('Female Data'!C1104&gt;C$1288,'Female Data'!C1104&lt;C$1289),'Female Data'!$X1104,0))))</f>
        <v>--</v>
      </c>
      <c r="D1104" t="str">
        <f>IF(AND(D$1288=0,D$1289=0),"--",IF(AND(D$1288&gt;0,D$1289=0),IF('Female Data'!D1104&gt;D$1288,'Female Data'!$X1104,0),IF(AND(D$1288=0,D$1289&gt;0),IF('Female Data'!D1104&lt;D$1289,'Female Data'!$X1104,0),IF(AND('Female Data'!D1104&gt;D$1288,'Female Data'!D1104&lt;D$1289),'Female Data'!$X1104,0))))</f>
        <v>--</v>
      </c>
      <c r="E1104" t="str">
        <f>IF(AND(E$1288=0,E$1289=0),"--",IF(AND(E$1288&gt;0,E$1289=0),IF('Female Data'!E1104&gt;E$1288,'Female Data'!$X1104,0),IF(AND(E$1288=0,E$1289&gt;0),IF('Female Data'!E1104&lt;E$1289,'Female Data'!$X1104,0),IF(AND('Female Data'!E1104&gt;E$1288,'Female Data'!E1104&lt;E$1289),'Female Data'!$X1104,0))))</f>
        <v>--</v>
      </c>
      <c r="F1104" t="str">
        <f>IF(AND(F$1288=0,F$1289=0),"--",IF(AND(F$1288&gt;0,F$1289=0),IF('Female Data'!F1104&gt;F$1288,'Female Data'!$X1104,0),IF(AND(F$1288=0,F$1289&gt;0),IF('Female Data'!F1104&lt;F$1289,'Female Data'!$X1104,0),IF(AND('Female Data'!F1104&gt;F$1288,'Female Data'!F1104&lt;F$1289),'Female Data'!$X1104,0))))</f>
        <v>--</v>
      </c>
      <c r="G1104" t="str">
        <f>IF(AND(G$1288=0,G$1289=0),"--",IF(AND(G$1288&gt;0,G$1289=0),IF('Female Data'!G1104&gt;G$1288,'Female Data'!$X1104,0),IF(AND(G$1288=0,G$1289&gt;0),IF('Female Data'!G1104&lt;G$1289,'Female Data'!$X1104,0),IF(AND('Female Data'!G1104&gt;G$1288,'Female Data'!G1104&lt;G$1289),'Female Data'!$X1104,0))))</f>
        <v>--</v>
      </c>
      <c r="H1104" t="str">
        <f>IF(AND(H$1288=0,H$1289=0),"--",IF(AND(H$1288&gt;0,H$1289=0),IF('Female Data'!H1104&gt;H$1288,'Female Data'!$X1104,0),IF(AND(H$1288=0,H$1289&gt;0),IF('Female Data'!H1104&lt;H$1289,'Female Data'!$X1104,0),IF(AND('Female Data'!H1104&gt;H$1288,'Female Data'!H1104&lt;H$1289),'Female Data'!$X1104,0))))</f>
        <v>--</v>
      </c>
      <c r="I1104" t="str">
        <f>IF(AND(I$1288=0,I$1289=0),"--",IF(AND(I$1288&gt;0,I$1289=0),IF('Female Data'!I1104&gt;I$1288,'Female Data'!$X1104,0),IF(AND(I$1288=0,I$1289&gt;0),IF('Female Data'!I1104&lt;I$1289,'Female Data'!$X1104,0),IF(AND('Female Data'!I1104&gt;I$1288,'Female Data'!I1104&lt;I$1289),'Female Data'!$X1104,0))))</f>
        <v>--</v>
      </c>
      <c r="J1104" t="str">
        <f>IF(AND(J$1288=0,J$1289=0),"--",IF(AND(J$1288&gt;0,J$1289=0),IF('Female Data'!J1104&gt;J$1288,'Female Data'!$X1104,0),IF(AND(J$1288=0,J$1289&gt;0),IF('Female Data'!J1104&lt;J$1289,'Female Data'!$X1104,0),IF(AND('Female Data'!J1104&gt;J$1288,'Female Data'!J1104&lt;J$1289),'Female Data'!$X1104,0))))</f>
        <v>--</v>
      </c>
      <c r="K1104" t="str">
        <f>IF(AND(K$1288=0,K$1289=0),"--",IF(AND(K$1288&gt;0,K$1289=0),IF('Female Data'!K1104&gt;K$1288,'Female Data'!$X1104,0),IF(AND(K$1288=0,K$1289&gt;0),IF('Female Data'!K1104&lt;K$1289,'Female Data'!$X1104,0),IF(AND('Female Data'!K1104&gt;K$1288,'Female Data'!K1104&lt;K$1289),'Female Data'!$X1104,0))))</f>
        <v>--</v>
      </c>
      <c r="L1104" t="str">
        <f>IF(AND(L$1288=0,L$1289=0),"--",IF(AND(L$1288&gt;0,L$1289=0),IF('Female Data'!L1104&gt;L$1288,'Female Data'!$X1104,0),IF(AND(L$1288=0,L$1289&gt;0),IF('Female Data'!L1104&lt;L$1289,'Female Data'!$X1104,0),IF(AND('Female Data'!L1104&gt;L$1288,'Female Data'!L1104&lt;L$1289),'Female Data'!$X1104,0))))</f>
        <v>--</v>
      </c>
      <c r="M1104" t="str">
        <f>IF(AND(M$1288=0,M$1289=0),"--",IF(AND(M$1288&gt;0,M$1289=0),IF('Female Data'!M1104&gt;M$1288,'Female Data'!$X1104,0),IF(AND(M$1288=0,M$1289&gt;0),IF('Female Data'!M1104&lt;M$1289,'Female Data'!$X1104,0),IF(AND('Female Data'!M1104&gt;M$1288,'Female Data'!M1104&lt;M$1289),'Female Data'!$X1104,0))))</f>
        <v>--</v>
      </c>
      <c r="N1104" t="str">
        <f>IF(AND(N$1288=0,N$1289=0),"--",IF(AND(N$1288&gt;0,N$1289=0),IF('Female Data'!N1104&gt;N$1288,'Female Data'!$X1104,0),IF(AND(N$1288=0,N$1289&gt;0),IF('Female Data'!N1104&lt;N$1289,'Female Data'!$X1104,0),IF(AND('Female Data'!N1104&gt;N$1288,'Female Data'!N1104&lt;N$1289),'Female Data'!$X1104,0))))</f>
        <v>--</v>
      </c>
      <c r="O1104" t="str">
        <f>IF(AND(O$1288=0,O$1289=0),"--",IF(AND(O$1288&gt;0,O$1289=0),IF('Female Data'!O1104&gt;O$1288,'Female Data'!$X1104,0),IF(AND(O$1288=0,O$1289&gt;0),IF('Female Data'!O1104&lt;O$1289,'Female Data'!$X1104,0),IF(AND('Female Data'!O1104&gt;O$1288,'Female Data'!O1104&lt;O$1289),'Female Data'!$X1104,0))))</f>
        <v>--</v>
      </c>
      <c r="P1104" t="str">
        <f>IF(AND(P$1288=0,P$1289=0),"--",IF(AND(P$1288&gt;0,P$1289=0),IF('Female Data'!P1104&gt;P$1288,'Female Data'!$X1104,0),IF(AND(P$1288=0,P$1289&gt;0),IF('Female Data'!P1104&lt;P$1289,'Female Data'!$X1104,0),IF(AND('Female Data'!P1104&gt;P$1288,'Female Data'!P1104&lt;P$1289),'Female Data'!$X1104,0))))</f>
        <v>--</v>
      </c>
      <c r="Q1104" t="str">
        <f>IF(AND(Q$1288=0,Q$1289=0),"--",IF(AND(Q$1288&gt;0,Q$1289=0),IF('Female Data'!Q1104&gt;Q$1288,'Female Data'!$X1104,0),IF(AND(Q$1288=0,Q$1289&gt;0),IF('Female Data'!Q1104&lt;Q$1289,'Female Data'!$X1104,0),IF(AND('Female Data'!Q1104&gt;Q$1288,'Female Data'!Q1104&lt;Q$1289),'Female Data'!$X1104,0))))</f>
        <v>--</v>
      </c>
      <c r="R1104" t="str">
        <f>IF(AND(R$1288=0,R$1289=0),"--",IF(AND(R$1288&gt;0,R$1289=0),IF('Female Data'!R1104&gt;R$1288,'Female Data'!$X1104,0),IF(AND(R$1288=0,R$1289&gt;0),IF('Female Data'!R1104&lt;R$1289,'Female Data'!$X1104,0),IF(AND('Female Data'!R1104&gt;R$1288,'Female Data'!R1104&lt;R$1289),'Female Data'!$X1104,0))))</f>
        <v>--</v>
      </c>
      <c r="S1104" t="str">
        <f>IF(AND(S$1288=0,S$1289=0),"--",IF(AND(S$1288&gt;0,S$1289=0),IF('Female Data'!S1104&gt;S$1288,'Female Data'!$X1104,0),IF(AND(S$1288=0,S$1289&gt;0),IF('Female Data'!S1104&lt;S$1289,'Female Data'!$X1104,0),IF(AND('Female Data'!S1104&gt;S$1288,'Female Data'!S1104&lt;S$1289),'Female Data'!$X1104,0))))</f>
        <v>--</v>
      </c>
      <c r="T1104" t="str">
        <f>IF(AND(T$1288=0,T$1289=0),"--",IF(AND(T$1288&gt;0,T$1289=0),IF('Female Data'!T1104&gt;T$1288,'Female Data'!$X1104,0),IF(AND(T$1288=0,T$1289&gt;0),IF('Female Data'!T1104&lt;T$1289,'Female Data'!$X1104,0),IF(AND('Female Data'!T1104&gt;T$1288,'Female Data'!T1104&lt;T$1289),'Female Data'!$X1104,0))))</f>
        <v>--</v>
      </c>
      <c r="U1104" t="str">
        <f>IF(AND(U$1288=0,U$1289=0),"--",IF(AND(U$1288&gt;0,U$1289=0),IF('Female Data'!U1104&gt;U$1288,'Female Data'!$X1104,0),IF(AND(U$1288=0,U$1289&gt;0),IF('Female Data'!U1104&lt;U$1289,'Female Data'!$X1104,0),IF(AND('Female Data'!U1104&gt;U$1288,'Female Data'!U1104&lt;U$1289),'Female Data'!$X1104,0))))</f>
        <v>--</v>
      </c>
      <c r="V1104" t="str">
        <f>IF(AND(V$1288=0,V$1289=0),"--",IF(AND(V$1288&gt;0,V$1289=0),IF('Female Data'!V1104&gt;V$1288,'Female Data'!$X1104,0),IF(AND(V$1288=0,V$1289&gt;0),IF('Female Data'!V1104&lt;V$1289,'Female Data'!$X1104,0),IF(AND('Female Data'!V1104&gt;V$1288,'Female Data'!V1104&lt;V$1289),'Female Data'!$X1104,0))))</f>
        <v>--</v>
      </c>
      <c r="W1104" t="str">
        <f>IF(AND(W$1288=0,W$1289=0),"--",IF(AND(W$1288&gt;0,W$1289=0),IF('Female Data'!W1104&gt;W$1288,'Female Data'!$X1104,0),IF(AND(W$1288=0,W$1289&gt;0),IF('Female Data'!W1104&lt;W$1289,'Female Data'!$X1104,0),IF(AND('Female Data'!W1104&gt;W$1288,'Female Data'!W1104&lt;W$1289),'Female Data'!$X1104,0))))</f>
        <v>--</v>
      </c>
      <c r="Y1104">
        <f t="shared" si="34"/>
        <v>0</v>
      </c>
      <c r="Z1104">
        <f>Y1104*'Female Data'!X1104</f>
        <v>0</v>
      </c>
      <c r="AA1104">
        <f t="shared" si="35"/>
        <v>1</v>
      </c>
      <c r="AB1104">
        <f>AA1104*'Female Data'!X1104</f>
        <v>67251</v>
      </c>
    </row>
    <row r="1105" spans="1:28">
      <c r="A1105">
        <f>'Female Data'!A1105</f>
        <v>1104</v>
      </c>
      <c r="B1105" t="str">
        <f>'Female Data'!B1105</f>
        <v>F</v>
      </c>
      <c r="C1105" t="str">
        <f>IF(AND(C$1288=0,C$1289=0),"--",IF(AND(C$1288&gt;0,C$1289=0),IF('Female Data'!C1105&gt;C$1288,'Female Data'!$X1105,0),IF(AND(C$1288=0,C$1289&gt;0),IF('Female Data'!C1105&lt;C$1289,'Female Data'!$X1105,0),IF(AND('Female Data'!C1105&gt;C$1288,'Female Data'!C1105&lt;C$1289),'Female Data'!$X1105,0))))</f>
        <v>--</v>
      </c>
      <c r="D1105" t="str">
        <f>IF(AND(D$1288=0,D$1289=0),"--",IF(AND(D$1288&gt;0,D$1289=0),IF('Female Data'!D1105&gt;D$1288,'Female Data'!$X1105,0),IF(AND(D$1288=0,D$1289&gt;0),IF('Female Data'!D1105&lt;D$1289,'Female Data'!$X1105,0),IF(AND('Female Data'!D1105&gt;D$1288,'Female Data'!D1105&lt;D$1289),'Female Data'!$X1105,0))))</f>
        <v>--</v>
      </c>
      <c r="E1105" t="str">
        <f>IF(AND(E$1288=0,E$1289=0),"--",IF(AND(E$1288&gt;0,E$1289=0),IF('Female Data'!E1105&gt;E$1288,'Female Data'!$X1105,0),IF(AND(E$1288=0,E$1289&gt;0),IF('Female Data'!E1105&lt;E$1289,'Female Data'!$X1105,0),IF(AND('Female Data'!E1105&gt;E$1288,'Female Data'!E1105&lt;E$1289),'Female Data'!$X1105,0))))</f>
        <v>--</v>
      </c>
      <c r="F1105" t="str">
        <f>IF(AND(F$1288=0,F$1289=0),"--",IF(AND(F$1288&gt;0,F$1289=0),IF('Female Data'!F1105&gt;F$1288,'Female Data'!$X1105,0),IF(AND(F$1288=0,F$1289&gt;0),IF('Female Data'!F1105&lt;F$1289,'Female Data'!$X1105,0),IF(AND('Female Data'!F1105&gt;F$1288,'Female Data'!F1105&lt;F$1289),'Female Data'!$X1105,0))))</f>
        <v>--</v>
      </c>
      <c r="G1105" t="str">
        <f>IF(AND(G$1288=0,G$1289=0),"--",IF(AND(G$1288&gt;0,G$1289=0),IF('Female Data'!G1105&gt;G$1288,'Female Data'!$X1105,0),IF(AND(G$1288=0,G$1289&gt;0),IF('Female Data'!G1105&lt;G$1289,'Female Data'!$X1105,0),IF(AND('Female Data'!G1105&gt;G$1288,'Female Data'!G1105&lt;G$1289),'Female Data'!$X1105,0))))</f>
        <v>--</v>
      </c>
      <c r="H1105" t="str">
        <f>IF(AND(H$1288=0,H$1289=0),"--",IF(AND(H$1288&gt;0,H$1289=0),IF('Female Data'!H1105&gt;H$1288,'Female Data'!$X1105,0),IF(AND(H$1288=0,H$1289&gt;0),IF('Female Data'!H1105&lt;H$1289,'Female Data'!$X1105,0),IF(AND('Female Data'!H1105&gt;H$1288,'Female Data'!H1105&lt;H$1289),'Female Data'!$X1105,0))))</f>
        <v>--</v>
      </c>
      <c r="I1105" t="str">
        <f>IF(AND(I$1288=0,I$1289=0),"--",IF(AND(I$1288&gt;0,I$1289=0),IF('Female Data'!I1105&gt;I$1288,'Female Data'!$X1105,0),IF(AND(I$1288=0,I$1289&gt;0),IF('Female Data'!I1105&lt;I$1289,'Female Data'!$X1105,0),IF(AND('Female Data'!I1105&gt;I$1288,'Female Data'!I1105&lt;I$1289),'Female Data'!$X1105,0))))</f>
        <v>--</v>
      </c>
      <c r="J1105" t="str">
        <f>IF(AND(J$1288=0,J$1289=0),"--",IF(AND(J$1288&gt;0,J$1289=0),IF('Female Data'!J1105&gt;J$1288,'Female Data'!$X1105,0),IF(AND(J$1288=0,J$1289&gt;0),IF('Female Data'!J1105&lt;J$1289,'Female Data'!$X1105,0),IF(AND('Female Data'!J1105&gt;J$1288,'Female Data'!J1105&lt;J$1289),'Female Data'!$X1105,0))))</f>
        <v>--</v>
      </c>
      <c r="K1105" t="str">
        <f>IF(AND(K$1288=0,K$1289=0),"--",IF(AND(K$1288&gt;0,K$1289=0),IF('Female Data'!K1105&gt;K$1288,'Female Data'!$X1105,0),IF(AND(K$1288=0,K$1289&gt;0),IF('Female Data'!K1105&lt;K$1289,'Female Data'!$X1105,0),IF(AND('Female Data'!K1105&gt;K$1288,'Female Data'!K1105&lt;K$1289),'Female Data'!$X1105,0))))</f>
        <v>--</v>
      </c>
      <c r="L1105" t="str">
        <f>IF(AND(L$1288=0,L$1289=0),"--",IF(AND(L$1288&gt;0,L$1289=0),IF('Female Data'!L1105&gt;L$1288,'Female Data'!$X1105,0),IF(AND(L$1288=0,L$1289&gt;0),IF('Female Data'!L1105&lt;L$1289,'Female Data'!$X1105,0),IF(AND('Female Data'!L1105&gt;L$1288,'Female Data'!L1105&lt;L$1289),'Female Data'!$X1105,0))))</f>
        <v>--</v>
      </c>
      <c r="M1105" t="str">
        <f>IF(AND(M$1288=0,M$1289=0),"--",IF(AND(M$1288&gt;0,M$1289=0),IF('Female Data'!M1105&gt;M$1288,'Female Data'!$X1105,0),IF(AND(M$1288=0,M$1289&gt;0),IF('Female Data'!M1105&lt;M$1289,'Female Data'!$X1105,0),IF(AND('Female Data'!M1105&gt;M$1288,'Female Data'!M1105&lt;M$1289),'Female Data'!$X1105,0))))</f>
        <v>--</v>
      </c>
      <c r="N1105" t="str">
        <f>IF(AND(N$1288=0,N$1289=0),"--",IF(AND(N$1288&gt;0,N$1289=0),IF('Female Data'!N1105&gt;N$1288,'Female Data'!$X1105,0),IF(AND(N$1288=0,N$1289&gt;0),IF('Female Data'!N1105&lt;N$1289,'Female Data'!$X1105,0),IF(AND('Female Data'!N1105&gt;N$1288,'Female Data'!N1105&lt;N$1289),'Female Data'!$X1105,0))))</f>
        <v>--</v>
      </c>
      <c r="O1105" t="str">
        <f>IF(AND(O$1288=0,O$1289=0),"--",IF(AND(O$1288&gt;0,O$1289=0),IF('Female Data'!O1105&gt;O$1288,'Female Data'!$X1105,0),IF(AND(O$1288=0,O$1289&gt;0),IF('Female Data'!O1105&lt;O$1289,'Female Data'!$X1105,0),IF(AND('Female Data'!O1105&gt;O$1288,'Female Data'!O1105&lt;O$1289),'Female Data'!$X1105,0))))</f>
        <v>--</v>
      </c>
      <c r="P1105" t="str">
        <f>IF(AND(P$1288=0,P$1289=0),"--",IF(AND(P$1288&gt;0,P$1289=0),IF('Female Data'!P1105&gt;P$1288,'Female Data'!$X1105,0),IF(AND(P$1288=0,P$1289&gt;0),IF('Female Data'!P1105&lt;P$1289,'Female Data'!$X1105,0),IF(AND('Female Data'!P1105&gt;P$1288,'Female Data'!P1105&lt;P$1289),'Female Data'!$X1105,0))))</f>
        <v>--</v>
      </c>
      <c r="Q1105" t="str">
        <f>IF(AND(Q$1288=0,Q$1289=0),"--",IF(AND(Q$1288&gt;0,Q$1289=0),IF('Female Data'!Q1105&gt;Q$1288,'Female Data'!$X1105,0),IF(AND(Q$1288=0,Q$1289&gt;0),IF('Female Data'!Q1105&lt;Q$1289,'Female Data'!$X1105,0),IF(AND('Female Data'!Q1105&gt;Q$1288,'Female Data'!Q1105&lt;Q$1289),'Female Data'!$X1105,0))))</f>
        <v>--</v>
      </c>
      <c r="R1105" t="str">
        <f>IF(AND(R$1288=0,R$1289=0),"--",IF(AND(R$1288&gt;0,R$1289=0),IF('Female Data'!R1105&gt;R$1288,'Female Data'!$X1105,0),IF(AND(R$1288=0,R$1289&gt;0),IF('Female Data'!R1105&lt;R$1289,'Female Data'!$X1105,0),IF(AND('Female Data'!R1105&gt;R$1288,'Female Data'!R1105&lt;R$1289),'Female Data'!$X1105,0))))</f>
        <v>--</v>
      </c>
      <c r="S1105" t="str">
        <f>IF(AND(S$1288=0,S$1289=0),"--",IF(AND(S$1288&gt;0,S$1289=0),IF('Female Data'!S1105&gt;S$1288,'Female Data'!$X1105,0),IF(AND(S$1288=0,S$1289&gt;0),IF('Female Data'!S1105&lt;S$1289,'Female Data'!$X1105,0),IF(AND('Female Data'!S1105&gt;S$1288,'Female Data'!S1105&lt;S$1289),'Female Data'!$X1105,0))))</f>
        <v>--</v>
      </c>
      <c r="T1105" t="str">
        <f>IF(AND(T$1288=0,T$1289=0),"--",IF(AND(T$1288&gt;0,T$1289=0),IF('Female Data'!T1105&gt;T$1288,'Female Data'!$X1105,0),IF(AND(T$1288=0,T$1289&gt;0),IF('Female Data'!T1105&lt;T$1289,'Female Data'!$X1105,0),IF(AND('Female Data'!T1105&gt;T$1288,'Female Data'!T1105&lt;T$1289),'Female Data'!$X1105,0))))</f>
        <v>--</v>
      </c>
      <c r="U1105" t="str">
        <f>IF(AND(U$1288=0,U$1289=0),"--",IF(AND(U$1288&gt;0,U$1289=0),IF('Female Data'!U1105&gt;U$1288,'Female Data'!$X1105,0),IF(AND(U$1288=0,U$1289&gt;0),IF('Female Data'!U1105&lt;U$1289,'Female Data'!$X1105,0),IF(AND('Female Data'!U1105&gt;U$1288,'Female Data'!U1105&lt;U$1289),'Female Data'!$X1105,0))))</f>
        <v>--</v>
      </c>
      <c r="V1105" t="str">
        <f>IF(AND(V$1288=0,V$1289=0),"--",IF(AND(V$1288&gt;0,V$1289=0),IF('Female Data'!V1105&gt;V$1288,'Female Data'!$X1105,0),IF(AND(V$1288=0,V$1289&gt;0),IF('Female Data'!V1105&lt;V$1289,'Female Data'!$X1105,0),IF(AND('Female Data'!V1105&gt;V$1288,'Female Data'!V1105&lt;V$1289),'Female Data'!$X1105,0))))</f>
        <v>--</v>
      </c>
      <c r="W1105" t="str">
        <f>IF(AND(W$1288=0,W$1289=0),"--",IF(AND(W$1288&gt;0,W$1289=0),IF('Female Data'!W1105&gt;W$1288,'Female Data'!$X1105,0),IF(AND(W$1288=0,W$1289&gt;0),IF('Female Data'!W1105&lt;W$1289,'Female Data'!$X1105,0),IF(AND('Female Data'!W1105&gt;W$1288,'Female Data'!W1105&lt;W$1289),'Female Data'!$X1105,0))))</f>
        <v>--</v>
      </c>
      <c r="Y1105">
        <f t="shared" si="34"/>
        <v>0</v>
      </c>
      <c r="Z1105">
        <f>Y1105*'Female Data'!X1105</f>
        <v>0</v>
      </c>
      <c r="AA1105">
        <f t="shared" si="35"/>
        <v>1</v>
      </c>
      <c r="AB1105">
        <f>AA1105*'Female Data'!X1105</f>
        <v>11563</v>
      </c>
    </row>
    <row r="1106" spans="1:28">
      <c r="A1106">
        <f>'Female Data'!A1106</f>
        <v>1105</v>
      </c>
      <c r="B1106" t="str">
        <f>'Female Data'!B1106</f>
        <v>F</v>
      </c>
      <c r="C1106" t="str">
        <f>IF(AND(C$1288=0,C$1289=0),"--",IF(AND(C$1288&gt;0,C$1289=0),IF('Female Data'!C1106&gt;C$1288,'Female Data'!$X1106,0),IF(AND(C$1288=0,C$1289&gt;0),IF('Female Data'!C1106&lt;C$1289,'Female Data'!$X1106,0),IF(AND('Female Data'!C1106&gt;C$1288,'Female Data'!C1106&lt;C$1289),'Female Data'!$X1106,0))))</f>
        <v>--</v>
      </c>
      <c r="D1106" t="str">
        <f>IF(AND(D$1288=0,D$1289=0),"--",IF(AND(D$1288&gt;0,D$1289=0),IF('Female Data'!D1106&gt;D$1288,'Female Data'!$X1106,0),IF(AND(D$1288=0,D$1289&gt;0),IF('Female Data'!D1106&lt;D$1289,'Female Data'!$X1106,0),IF(AND('Female Data'!D1106&gt;D$1288,'Female Data'!D1106&lt;D$1289),'Female Data'!$X1106,0))))</f>
        <v>--</v>
      </c>
      <c r="E1106" t="str">
        <f>IF(AND(E$1288=0,E$1289=0),"--",IF(AND(E$1288&gt;0,E$1289=0),IF('Female Data'!E1106&gt;E$1288,'Female Data'!$X1106,0),IF(AND(E$1288=0,E$1289&gt;0),IF('Female Data'!E1106&lt;E$1289,'Female Data'!$X1106,0),IF(AND('Female Data'!E1106&gt;E$1288,'Female Data'!E1106&lt;E$1289),'Female Data'!$X1106,0))))</f>
        <v>--</v>
      </c>
      <c r="F1106" t="str">
        <f>IF(AND(F$1288=0,F$1289=0),"--",IF(AND(F$1288&gt;0,F$1289=0),IF('Female Data'!F1106&gt;F$1288,'Female Data'!$X1106,0),IF(AND(F$1288=0,F$1289&gt;0),IF('Female Data'!F1106&lt;F$1289,'Female Data'!$X1106,0),IF(AND('Female Data'!F1106&gt;F$1288,'Female Data'!F1106&lt;F$1289),'Female Data'!$X1106,0))))</f>
        <v>--</v>
      </c>
      <c r="G1106" t="str">
        <f>IF(AND(G$1288=0,G$1289=0),"--",IF(AND(G$1288&gt;0,G$1289=0),IF('Female Data'!G1106&gt;G$1288,'Female Data'!$X1106,0),IF(AND(G$1288=0,G$1289&gt;0),IF('Female Data'!G1106&lt;G$1289,'Female Data'!$X1106,0),IF(AND('Female Data'!G1106&gt;G$1288,'Female Data'!G1106&lt;G$1289),'Female Data'!$X1106,0))))</f>
        <v>--</v>
      </c>
      <c r="H1106" t="str">
        <f>IF(AND(H$1288=0,H$1289=0),"--",IF(AND(H$1288&gt;0,H$1289=0),IF('Female Data'!H1106&gt;H$1288,'Female Data'!$X1106,0),IF(AND(H$1288=0,H$1289&gt;0),IF('Female Data'!H1106&lt;H$1289,'Female Data'!$X1106,0),IF(AND('Female Data'!H1106&gt;H$1288,'Female Data'!H1106&lt;H$1289),'Female Data'!$X1106,0))))</f>
        <v>--</v>
      </c>
      <c r="I1106" t="str">
        <f>IF(AND(I$1288=0,I$1289=0),"--",IF(AND(I$1288&gt;0,I$1289=0),IF('Female Data'!I1106&gt;I$1288,'Female Data'!$X1106,0),IF(AND(I$1288=0,I$1289&gt;0),IF('Female Data'!I1106&lt;I$1289,'Female Data'!$X1106,0),IF(AND('Female Data'!I1106&gt;I$1288,'Female Data'!I1106&lt;I$1289),'Female Data'!$X1106,0))))</f>
        <v>--</v>
      </c>
      <c r="J1106" t="str">
        <f>IF(AND(J$1288=0,J$1289=0),"--",IF(AND(J$1288&gt;0,J$1289=0),IF('Female Data'!J1106&gt;J$1288,'Female Data'!$X1106,0),IF(AND(J$1288=0,J$1289&gt;0),IF('Female Data'!J1106&lt;J$1289,'Female Data'!$X1106,0),IF(AND('Female Data'!J1106&gt;J$1288,'Female Data'!J1106&lt;J$1289),'Female Data'!$X1106,0))))</f>
        <v>--</v>
      </c>
      <c r="K1106" t="str">
        <f>IF(AND(K$1288=0,K$1289=0),"--",IF(AND(K$1288&gt;0,K$1289=0),IF('Female Data'!K1106&gt;K$1288,'Female Data'!$X1106,0),IF(AND(K$1288=0,K$1289&gt;0),IF('Female Data'!K1106&lt;K$1289,'Female Data'!$X1106,0),IF(AND('Female Data'!K1106&gt;K$1288,'Female Data'!K1106&lt;K$1289),'Female Data'!$X1106,0))))</f>
        <v>--</v>
      </c>
      <c r="L1106" t="str">
        <f>IF(AND(L$1288=0,L$1289=0),"--",IF(AND(L$1288&gt;0,L$1289=0),IF('Female Data'!L1106&gt;L$1288,'Female Data'!$X1106,0),IF(AND(L$1288=0,L$1289&gt;0),IF('Female Data'!L1106&lt;L$1289,'Female Data'!$X1106,0),IF(AND('Female Data'!L1106&gt;L$1288,'Female Data'!L1106&lt;L$1289),'Female Data'!$X1106,0))))</f>
        <v>--</v>
      </c>
      <c r="M1106" t="str">
        <f>IF(AND(M$1288=0,M$1289=0),"--",IF(AND(M$1288&gt;0,M$1289=0),IF('Female Data'!M1106&gt;M$1288,'Female Data'!$X1106,0),IF(AND(M$1288=0,M$1289&gt;0),IF('Female Data'!M1106&lt;M$1289,'Female Data'!$X1106,0),IF(AND('Female Data'!M1106&gt;M$1288,'Female Data'!M1106&lt;M$1289),'Female Data'!$X1106,0))))</f>
        <v>--</v>
      </c>
      <c r="N1106" t="str">
        <f>IF(AND(N$1288=0,N$1289=0),"--",IF(AND(N$1288&gt;0,N$1289=0),IF('Female Data'!N1106&gt;N$1288,'Female Data'!$X1106,0),IF(AND(N$1288=0,N$1289&gt;0),IF('Female Data'!N1106&lt;N$1289,'Female Data'!$X1106,0),IF(AND('Female Data'!N1106&gt;N$1288,'Female Data'!N1106&lt;N$1289),'Female Data'!$X1106,0))))</f>
        <v>--</v>
      </c>
      <c r="O1106" t="str">
        <f>IF(AND(O$1288=0,O$1289=0),"--",IF(AND(O$1288&gt;0,O$1289=0),IF('Female Data'!O1106&gt;O$1288,'Female Data'!$X1106,0),IF(AND(O$1288=0,O$1289&gt;0),IF('Female Data'!O1106&lt;O$1289,'Female Data'!$X1106,0),IF(AND('Female Data'!O1106&gt;O$1288,'Female Data'!O1106&lt;O$1289),'Female Data'!$X1106,0))))</f>
        <v>--</v>
      </c>
      <c r="P1106" t="str">
        <f>IF(AND(P$1288=0,P$1289=0),"--",IF(AND(P$1288&gt;0,P$1289=0),IF('Female Data'!P1106&gt;P$1288,'Female Data'!$X1106,0),IF(AND(P$1288=0,P$1289&gt;0),IF('Female Data'!P1106&lt;P$1289,'Female Data'!$X1106,0),IF(AND('Female Data'!P1106&gt;P$1288,'Female Data'!P1106&lt;P$1289),'Female Data'!$X1106,0))))</f>
        <v>--</v>
      </c>
      <c r="Q1106" t="str">
        <f>IF(AND(Q$1288=0,Q$1289=0),"--",IF(AND(Q$1288&gt;0,Q$1289=0),IF('Female Data'!Q1106&gt;Q$1288,'Female Data'!$X1106,0),IF(AND(Q$1288=0,Q$1289&gt;0),IF('Female Data'!Q1106&lt;Q$1289,'Female Data'!$X1106,0),IF(AND('Female Data'!Q1106&gt;Q$1288,'Female Data'!Q1106&lt;Q$1289),'Female Data'!$X1106,0))))</f>
        <v>--</v>
      </c>
      <c r="R1106" t="str">
        <f>IF(AND(R$1288=0,R$1289=0),"--",IF(AND(R$1288&gt;0,R$1289=0),IF('Female Data'!R1106&gt;R$1288,'Female Data'!$X1106,0),IF(AND(R$1288=0,R$1289&gt;0),IF('Female Data'!R1106&lt;R$1289,'Female Data'!$X1106,0),IF(AND('Female Data'!R1106&gt;R$1288,'Female Data'!R1106&lt;R$1289),'Female Data'!$X1106,0))))</f>
        <v>--</v>
      </c>
      <c r="S1106" t="str">
        <f>IF(AND(S$1288=0,S$1289=0),"--",IF(AND(S$1288&gt;0,S$1289=0),IF('Female Data'!S1106&gt;S$1288,'Female Data'!$X1106,0),IF(AND(S$1288=0,S$1289&gt;0),IF('Female Data'!S1106&lt;S$1289,'Female Data'!$X1106,0),IF(AND('Female Data'!S1106&gt;S$1288,'Female Data'!S1106&lt;S$1289),'Female Data'!$X1106,0))))</f>
        <v>--</v>
      </c>
      <c r="T1106" t="str">
        <f>IF(AND(T$1288=0,T$1289=0),"--",IF(AND(T$1288&gt;0,T$1289=0),IF('Female Data'!T1106&gt;T$1288,'Female Data'!$X1106,0),IF(AND(T$1288=0,T$1289&gt;0),IF('Female Data'!T1106&lt;T$1289,'Female Data'!$X1106,0),IF(AND('Female Data'!T1106&gt;T$1288,'Female Data'!T1106&lt;T$1289),'Female Data'!$X1106,0))))</f>
        <v>--</v>
      </c>
      <c r="U1106" t="str">
        <f>IF(AND(U$1288=0,U$1289=0),"--",IF(AND(U$1288&gt;0,U$1289=0),IF('Female Data'!U1106&gt;U$1288,'Female Data'!$X1106,0),IF(AND(U$1288=0,U$1289&gt;0),IF('Female Data'!U1106&lt;U$1289,'Female Data'!$X1106,0),IF(AND('Female Data'!U1106&gt;U$1288,'Female Data'!U1106&lt;U$1289),'Female Data'!$X1106,0))))</f>
        <v>--</v>
      </c>
      <c r="V1106" t="str">
        <f>IF(AND(V$1288=0,V$1289=0),"--",IF(AND(V$1288&gt;0,V$1289=0),IF('Female Data'!V1106&gt;V$1288,'Female Data'!$X1106,0),IF(AND(V$1288=0,V$1289&gt;0),IF('Female Data'!V1106&lt;V$1289,'Female Data'!$X1106,0),IF(AND('Female Data'!V1106&gt;V$1288,'Female Data'!V1106&lt;V$1289),'Female Data'!$X1106,0))))</f>
        <v>--</v>
      </c>
      <c r="W1106" t="str">
        <f>IF(AND(W$1288=0,W$1289=0),"--",IF(AND(W$1288&gt;0,W$1289=0),IF('Female Data'!W1106&gt;W$1288,'Female Data'!$X1106,0),IF(AND(W$1288=0,W$1289&gt;0),IF('Female Data'!W1106&lt;W$1289,'Female Data'!$X1106,0),IF(AND('Female Data'!W1106&gt;W$1288,'Female Data'!W1106&lt;W$1289),'Female Data'!$X1106,0))))</f>
        <v>--</v>
      </c>
      <c r="Y1106">
        <f t="shared" si="34"/>
        <v>0</v>
      </c>
      <c r="Z1106">
        <f>Y1106*'Female Data'!X1106</f>
        <v>0</v>
      </c>
      <c r="AA1106">
        <f t="shared" si="35"/>
        <v>1</v>
      </c>
      <c r="AB1106">
        <f>AA1106*'Female Data'!X1106</f>
        <v>93696</v>
      </c>
    </row>
    <row r="1107" spans="1:28">
      <c r="A1107">
        <f>'Female Data'!A1107</f>
        <v>1106</v>
      </c>
      <c r="B1107" t="str">
        <f>'Female Data'!B1107</f>
        <v>F</v>
      </c>
      <c r="C1107" t="str">
        <f>IF(AND(C$1288=0,C$1289=0),"--",IF(AND(C$1288&gt;0,C$1289=0),IF('Female Data'!C1107&gt;C$1288,'Female Data'!$X1107,0),IF(AND(C$1288=0,C$1289&gt;0),IF('Female Data'!C1107&lt;C$1289,'Female Data'!$X1107,0),IF(AND('Female Data'!C1107&gt;C$1288,'Female Data'!C1107&lt;C$1289),'Female Data'!$X1107,0))))</f>
        <v>--</v>
      </c>
      <c r="D1107" t="str">
        <f>IF(AND(D$1288=0,D$1289=0),"--",IF(AND(D$1288&gt;0,D$1289=0),IF('Female Data'!D1107&gt;D$1288,'Female Data'!$X1107,0),IF(AND(D$1288=0,D$1289&gt;0),IF('Female Data'!D1107&lt;D$1289,'Female Data'!$X1107,0),IF(AND('Female Data'!D1107&gt;D$1288,'Female Data'!D1107&lt;D$1289),'Female Data'!$X1107,0))))</f>
        <v>--</v>
      </c>
      <c r="E1107" t="str">
        <f>IF(AND(E$1288=0,E$1289=0),"--",IF(AND(E$1288&gt;0,E$1289=0),IF('Female Data'!E1107&gt;E$1288,'Female Data'!$X1107,0),IF(AND(E$1288=0,E$1289&gt;0),IF('Female Data'!E1107&lt;E$1289,'Female Data'!$X1107,0),IF(AND('Female Data'!E1107&gt;E$1288,'Female Data'!E1107&lt;E$1289),'Female Data'!$X1107,0))))</f>
        <v>--</v>
      </c>
      <c r="F1107" t="str">
        <f>IF(AND(F$1288=0,F$1289=0),"--",IF(AND(F$1288&gt;0,F$1289=0),IF('Female Data'!F1107&gt;F$1288,'Female Data'!$X1107,0),IF(AND(F$1288=0,F$1289&gt;0),IF('Female Data'!F1107&lt;F$1289,'Female Data'!$X1107,0),IF(AND('Female Data'!F1107&gt;F$1288,'Female Data'!F1107&lt;F$1289),'Female Data'!$X1107,0))))</f>
        <v>--</v>
      </c>
      <c r="G1107" t="str">
        <f>IF(AND(G$1288=0,G$1289=0),"--",IF(AND(G$1288&gt;0,G$1289=0),IF('Female Data'!G1107&gt;G$1288,'Female Data'!$X1107,0),IF(AND(G$1288=0,G$1289&gt;0),IF('Female Data'!G1107&lt;G$1289,'Female Data'!$X1107,0),IF(AND('Female Data'!G1107&gt;G$1288,'Female Data'!G1107&lt;G$1289),'Female Data'!$X1107,0))))</f>
        <v>--</v>
      </c>
      <c r="H1107" t="str">
        <f>IF(AND(H$1288=0,H$1289=0),"--",IF(AND(H$1288&gt;0,H$1289=0),IF('Female Data'!H1107&gt;H$1288,'Female Data'!$X1107,0),IF(AND(H$1288=0,H$1289&gt;0),IF('Female Data'!H1107&lt;H$1289,'Female Data'!$X1107,0),IF(AND('Female Data'!H1107&gt;H$1288,'Female Data'!H1107&lt;H$1289),'Female Data'!$X1107,0))))</f>
        <v>--</v>
      </c>
      <c r="I1107" t="str">
        <f>IF(AND(I$1288=0,I$1289=0),"--",IF(AND(I$1288&gt;0,I$1289=0),IF('Female Data'!I1107&gt;I$1288,'Female Data'!$X1107,0),IF(AND(I$1288=0,I$1289&gt;0),IF('Female Data'!I1107&lt;I$1289,'Female Data'!$X1107,0),IF(AND('Female Data'!I1107&gt;I$1288,'Female Data'!I1107&lt;I$1289),'Female Data'!$X1107,0))))</f>
        <v>--</v>
      </c>
      <c r="J1107" t="str">
        <f>IF(AND(J$1288=0,J$1289=0),"--",IF(AND(J$1288&gt;0,J$1289=0),IF('Female Data'!J1107&gt;J$1288,'Female Data'!$X1107,0),IF(AND(J$1288=0,J$1289&gt;0),IF('Female Data'!J1107&lt;J$1289,'Female Data'!$X1107,0),IF(AND('Female Data'!J1107&gt;J$1288,'Female Data'!J1107&lt;J$1289),'Female Data'!$X1107,0))))</f>
        <v>--</v>
      </c>
      <c r="K1107" t="str">
        <f>IF(AND(K$1288=0,K$1289=0),"--",IF(AND(K$1288&gt;0,K$1289=0),IF('Female Data'!K1107&gt;K$1288,'Female Data'!$X1107,0),IF(AND(K$1288=0,K$1289&gt;0),IF('Female Data'!K1107&lt;K$1289,'Female Data'!$X1107,0),IF(AND('Female Data'!K1107&gt;K$1288,'Female Data'!K1107&lt;K$1289),'Female Data'!$X1107,0))))</f>
        <v>--</v>
      </c>
      <c r="L1107" t="str">
        <f>IF(AND(L$1288=0,L$1289=0),"--",IF(AND(L$1288&gt;0,L$1289=0),IF('Female Data'!L1107&gt;L$1288,'Female Data'!$X1107,0),IF(AND(L$1288=0,L$1289&gt;0),IF('Female Data'!L1107&lt;L$1289,'Female Data'!$X1107,0),IF(AND('Female Data'!L1107&gt;L$1288,'Female Data'!L1107&lt;L$1289),'Female Data'!$X1107,0))))</f>
        <v>--</v>
      </c>
      <c r="M1107" t="str">
        <f>IF(AND(M$1288=0,M$1289=0),"--",IF(AND(M$1288&gt;0,M$1289=0),IF('Female Data'!M1107&gt;M$1288,'Female Data'!$X1107,0),IF(AND(M$1288=0,M$1289&gt;0),IF('Female Data'!M1107&lt;M$1289,'Female Data'!$X1107,0),IF(AND('Female Data'!M1107&gt;M$1288,'Female Data'!M1107&lt;M$1289),'Female Data'!$X1107,0))))</f>
        <v>--</v>
      </c>
      <c r="N1107" t="str">
        <f>IF(AND(N$1288=0,N$1289=0),"--",IF(AND(N$1288&gt;0,N$1289=0),IF('Female Data'!N1107&gt;N$1288,'Female Data'!$X1107,0),IF(AND(N$1288=0,N$1289&gt;0),IF('Female Data'!N1107&lt;N$1289,'Female Data'!$X1107,0),IF(AND('Female Data'!N1107&gt;N$1288,'Female Data'!N1107&lt;N$1289),'Female Data'!$X1107,0))))</f>
        <v>--</v>
      </c>
      <c r="O1107" t="str">
        <f>IF(AND(O$1288=0,O$1289=0),"--",IF(AND(O$1288&gt;0,O$1289=0),IF('Female Data'!O1107&gt;O$1288,'Female Data'!$X1107,0),IF(AND(O$1288=0,O$1289&gt;0),IF('Female Data'!O1107&lt;O$1289,'Female Data'!$X1107,0),IF(AND('Female Data'!O1107&gt;O$1288,'Female Data'!O1107&lt;O$1289),'Female Data'!$X1107,0))))</f>
        <v>--</v>
      </c>
      <c r="P1107" t="str">
        <f>IF(AND(P$1288=0,P$1289=0),"--",IF(AND(P$1288&gt;0,P$1289=0),IF('Female Data'!P1107&gt;P$1288,'Female Data'!$X1107,0),IF(AND(P$1288=0,P$1289&gt;0),IF('Female Data'!P1107&lt;P$1289,'Female Data'!$X1107,0),IF(AND('Female Data'!P1107&gt;P$1288,'Female Data'!P1107&lt;P$1289),'Female Data'!$X1107,0))))</f>
        <v>--</v>
      </c>
      <c r="Q1107" t="str">
        <f>IF(AND(Q$1288=0,Q$1289=0),"--",IF(AND(Q$1288&gt;0,Q$1289=0),IF('Female Data'!Q1107&gt;Q$1288,'Female Data'!$X1107,0),IF(AND(Q$1288=0,Q$1289&gt;0),IF('Female Data'!Q1107&lt;Q$1289,'Female Data'!$X1107,0),IF(AND('Female Data'!Q1107&gt;Q$1288,'Female Data'!Q1107&lt;Q$1289),'Female Data'!$X1107,0))))</f>
        <v>--</v>
      </c>
      <c r="R1107" t="str">
        <f>IF(AND(R$1288=0,R$1289=0),"--",IF(AND(R$1288&gt;0,R$1289=0),IF('Female Data'!R1107&gt;R$1288,'Female Data'!$X1107,0),IF(AND(R$1288=0,R$1289&gt;0),IF('Female Data'!R1107&lt;R$1289,'Female Data'!$X1107,0),IF(AND('Female Data'!R1107&gt;R$1288,'Female Data'!R1107&lt;R$1289),'Female Data'!$X1107,0))))</f>
        <v>--</v>
      </c>
      <c r="S1107" t="str">
        <f>IF(AND(S$1288=0,S$1289=0),"--",IF(AND(S$1288&gt;0,S$1289=0),IF('Female Data'!S1107&gt;S$1288,'Female Data'!$X1107,0),IF(AND(S$1288=0,S$1289&gt;0),IF('Female Data'!S1107&lt;S$1289,'Female Data'!$X1107,0),IF(AND('Female Data'!S1107&gt;S$1288,'Female Data'!S1107&lt;S$1289),'Female Data'!$X1107,0))))</f>
        <v>--</v>
      </c>
      <c r="T1107" t="str">
        <f>IF(AND(T$1288=0,T$1289=0),"--",IF(AND(T$1288&gt;0,T$1289=0),IF('Female Data'!T1107&gt;T$1288,'Female Data'!$X1107,0),IF(AND(T$1288=0,T$1289&gt;0),IF('Female Data'!T1107&lt;T$1289,'Female Data'!$X1107,0),IF(AND('Female Data'!T1107&gt;T$1288,'Female Data'!T1107&lt;T$1289),'Female Data'!$X1107,0))))</f>
        <v>--</v>
      </c>
      <c r="U1107" t="str">
        <f>IF(AND(U$1288=0,U$1289=0),"--",IF(AND(U$1288&gt;0,U$1289=0),IF('Female Data'!U1107&gt;U$1288,'Female Data'!$X1107,0),IF(AND(U$1288=0,U$1289&gt;0),IF('Female Data'!U1107&lt;U$1289,'Female Data'!$X1107,0),IF(AND('Female Data'!U1107&gt;U$1288,'Female Data'!U1107&lt;U$1289),'Female Data'!$X1107,0))))</f>
        <v>--</v>
      </c>
      <c r="V1107" t="str">
        <f>IF(AND(V$1288=0,V$1289=0),"--",IF(AND(V$1288&gt;0,V$1289=0),IF('Female Data'!V1107&gt;V$1288,'Female Data'!$X1107,0),IF(AND(V$1288=0,V$1289&gt;0),IF('Female Data'!V1107&lt;V$1289,'Female Data'!$X1107,0),IF(AND('Female Data'!V1107&gt;V$1288,'Female Data'!V1107&lt;V$1289),'Female Data'!$X1107,0))))</f>
        <v>--</v>
      </c>
      <c r="W1107" t="str">
        <f>IF(AND(W$1288=0,W$1289=0),"--",IF(AND(W$1288&gt;0,W$1289=0),IF('Female Data'!W1107&gt;W$1288,'Female Data'!$X1107,0),IF(AND(W$1288=0,W$1289&gt;0),IF('Female Data'!W1107&lt;W$1289,'Female Data'!$X1107,0),IF(AND('Female Data'!W1107&gt;W$1288,'Female Data'!W1107&lt;W$1289),'Female Data'!$X1107,0))))</f>
        <v>--</v>
      </c>
      <c r="Y1107">
        <f t="shared" si="34"/>
        <v>0</v>
      </c>
      <c r="Z1107">
        <f>Y1107*'Female Data'!X1107</f>
        <v>0</v>
      </c>
      <c r="AA1107">
        <f t="shared" si="35"/>
        <v>1</v>
      </c>
      <c r="AB1107">
        <f>AA1107*'Female Data'!X1107</f>
        <v>368249</v>
      </c>
    </row>
    <row r="1108" spans="1:28">
      <c r="A1108">
        <f>'Female Data'!A1108</f>
        <v>1107</v>
      </c>
      <c r="B1108" t="str">
        <f>'Female Data'!B1108</f>
        <v>F</v>
      </c>
      <c r="C1108" t="str">
        <f>IF(AND(C$1288=0,C$1289=0),"--",IF(AND(C$1288&gt;0,C$1289=0),IF('Female Data'!C1108&gt;C$1288,'Female Data'!$X1108,0),IF(AND(C$1288=0,C$1289&gt;0),IF('Female Data'!C1108&lt;C$1289,'Female Data'!$X1108,0),IF(AND('Female Data'!C1108&gt;C$1288,'Female Data'!C1108&lt;C$1289),'Female Data'!$X1108,0))))</f>
        <v>--</v>
      </c>
      <c r="D1108" t="str">
        <f>IF(AND(D$1288=0,D$1289=0),"--",IF(AND(D$1288&gt;0,D$1289=0),IF('Female Data'!D1108&gt;D$1288,'Female Data'!$X1108,0),IF(AND(D$1288=0,D$1289&gt;0),IF('Female Data'!D1108&lt;D$1289,'Female Data'!$X1108,0),IF(AND('Female Data'!D1108&gt;D$1288,'Female Data'!D1108&lt;D$1289),'Female Data'!$X1108,0))))</f>
        <v>--</v>
      </c>
      <c r="E1108" t="str">
        <f>IF(AND(E$1288=0,E$1289=0),"--",IF(AND(E$1288&gt;0,E$1289=0),IF('Female Data'!E1108&gt;E$1288,'Female Data'!$X1108,0),IF(AND(E$1288=0,E$1289&gt;0),IF('Female Data'!E1108&lt;E$1289,'Female Data'!$X1108,0),IF(AND('Female Data'!E1108&gt;E$1288,'Female Data'!E1108&lt;E$1289),'Female Data'!$X1108,0))))</f>
        <v>--</v>
      </c>
      <c r="F1108" t="str">
        <f>IF(AND(F$1288=0,F$1289=0),"--",IF(AND(F$1288&gt;0,F$1289=0),IF('Female Data'!F1108&gt;F$1288,'Female Data'!$X1108,0),IF(AND(F$1288=0,F$1289&gt;0),IF('Female Data'!F1108&lt;F$1289,'Female Data'!$X1108,0),IF(AND('Female Data'!F1108&gt;F$1288,'Female Data'!F1108&lt;F$1289),'Female Data'!$X1108,0))))</f>
        <v>--</v>
      </c>
      <c r="G1108" t="str">
        <f>IF(AND(G$1288=0,G$1289=0),"--",IF(AND(G$1288&gt;0,G$1289=0),IF('Female Data'!G1108&gt;G$1288,'Female Data'!$X1108,0),IF(AND(G$1288=0,G$1289&gt;0),IF('Female Data'!G1108&lt;G$1289,'Female Data'!$X1108,0),IF(AND('Female Data'!G1108&gt;G$1288,'Female Data'!G1108&lt;G$1289),'Female Data'!$X1108,0))))</f>
        <v>--</v>
      </c>
      <c r="H1108" t="str">
        <f>IF(AND(H$1288=0,H$1289=0),"--",IF(AND(H$1288&gt;0,H$1289=0),IF('Female Data'!H1108&gt;H$1288,'Female Data'!$X1108,0),IF(AND(H$1288=0,H$1289&gt;0),IF('Female Data'!H1108&lt;H$1289,'Female Data'!$X1108,0),IF(AND('Female Data'!H1108&gt;H$1288,'Female Data'!H1108&lt;H$1289),'Female Data'!$X1108,0))))</f>
        <v>--</v>
      </c>
      <c r="I1108" t="str">
        <f>IF(AND(I$1288=0,I$1289=0),"--",IF(AND(I$1288&gt;0,I$1289=0),IF('Female Data'!I1108&gt;I$1288,'Female Data'!$X1108,0),IF(AND(I$1288=0,I$1289&gt;0),IF('Female Data'!I1108&lt;I$1289,'Female Data'!$X1108,0),IF(AND('Female Data'!I1108&gt;I$1288,'Female Data'!I1108&lt;I$1289),'Female Data'!$X1108,0))))</f>
        <v>--</v>
      </c>
      <c r="J1108" t="str">
        <f>IF(AND(J$1288=0,J$1289=0),"--",IF(AND(J$1288&gt;0,J$1289=0),IF('Female Data'!J1108&gt;J$1288,'Female Data'!$X1108,0),IF(AND(J$1288=0,J$1289&gt;0),IF('Female Data'!J1108&lt;J$1289,'Female Data'!$X1108,0),IF(AND('Female Data'!J1108&gt;J$1288,'Female Data'!J1108&lt;J$1289),'Female Data'!$X1108,0))))</f>
        <v>--</v>
      </c>
      <c r="K1108" t="str">
        <f>IF(AND(K$1288=0,K$1289=0),"--",IF(AND(K$1288&gt;0,K$1289=0),IF('Female Data'!K1108&gt;K$1288,'Female Data'!$X1108,0),IF(AND(K$1288=0,K$1289&gt;0),IF('Female Data'!K1108&lt;K$1289,'Female Data'!$X1108,0),IF(AND('Female Data'!K1108&gt;K$1288,'Female Data'!K1108&lt;K$1289),'Female Data'!$X1108,0))))</f>
        <v>--</v>
      </c>
      <c r="L1108" t="str">
        <f>IF(AND(L$1288=0,L$1289=0),"--",IF(AND(L$1288&gt;0,L$1289=0),IF('Female Data'!L1108&gt;L$1288,'Female Data'!$X1108,0),IF(AND(L$1288=0,L$1289&gt;0),IF('Female Data'!L1108&lt;L$1289,'Female Data'!$X1108,0),IF(AND('Female Data'!L1108&gt;L$1288,'Female Data'!L1108&lt;L$1289),'Female Data'!$X1108,0))))</f>
        <v>--</v>
      </c>
      <c r="M1108" t="str">
        <f>IF(AND(M$1288=0,M$1289=0),"--",IF(AND(M$1288&gt;0,M$1289=0),IF('Female Data'!M1108&gt;M$1288,'Female Data'!$X1108,0),IF(AND(M$1288=0,M$1289&gt;0),IF('Female Data'!M1108&lt;M$1289,'Female Data'!$X1108,0),IF(AND('Female Data'!M1108&gt;M$1288,'Female Data'!M1108&lt;M$1289),'Female Data'!$X1108,0))))</f>
        <v>--</v>
      </c>
      <c r="N1108" t="str">
        <f>IF(AND(N$1288=0,N$1289=0),"--",IF(AND(N$1288&gt;0,N$1289=0),IF('Female Data'!N1108&gt;N$1288,'Female Data'!$X1108,0),IF(AND(N$1288=0,N$1289&gt;0),IF('Female Data'!N1108&lt;N$1289,'Female Data'!$X1108,0),IF(AND('Female Data'!N1108&gt;N$1288,'Female Data'!N1108&lt;N$1289),'Female Data'!$X1108,0))))</f>
        <v>--</v>
      </c>
      <c r="O1108" t="str">
        <f>IF(AND(O$1288=0,O$1289=0),"--",IF(AND(O$1288&gt;0,O$1289=0),IF('Female Data'!O1108&gt;O$1288,'Female Data'!$X1108,0),IF(AND(O$1288=0,O$1289&gt;0),IF('Female Data'!O1108&lt;O$1289,'Female Data'!$X1108,0),IF(AND('Female Data'!O1108&gt;O$1288,'Female Data'!O1108&lt;O$1289),'Female Data'!$X1108,0))))</f>
        <v>--</v>
      </c>
      <c r="P1108" t="str">
        <f>IF(AND(P$1288=0,P$1289=0),"--",IF(AND(P$1288&gt;0,P$1289=0),IF('Female Data'!P1108&gt;P$1288,'Female Data'!$X1108,0),IF(AND(P$1288=0,P$1289&gt;0),IF('Female Data'!P1108&lt;P$1289,'Female Data'!$X1108,0),IF(AND('Female Data'!P1108&gt;P$1288,'Female Data'!P1108&lt;P$1289),'Female Data'!$X1108,0))))</f>
        <v>--</v>
      </c>
      <c r="Q1108" t="str">
        <f>IF(AND(Q$1288=0,Q$1289=0),"--",IF(AND(Q$1288&gt;0,Q$1289=0),IF('Female Data'!Q1108&gt;Q$1288,'Female Data'!$X1108,0),IF(AND(Q$1288=0,Q$1289&gt;0),IF('Female Data'!Q1108&lt;Q$1289,'Female Data'!$X1108,0),IF(AND('Female Data'!Q1108&gt;Q$1288,'Female Data'!Q1108&lt;Q$1289),'Female Data'!$X1108,0))))</f>
        <v>--</v>
      </c>
      <c r="R1108" t="str">
        <f>IF(AND(R$1288=0,R$1289=0),"--",IF(AND(R$1288&gt;0,R$1289=0),IF('Female Data'!R1108&gt;R$1288,'Female Data'!$X1108,0),IF(AND(R$1288=0,R$1289&gt;0),IF('Female Data'!R1108&lt;R$1289,'Female Data'!$X1108,0),IF(AND('Female Data'!R1108&gt;R$1288,'Female Data'!R1108&lt;R$1289),'Female Data'!$X1108,0))))</f>
        <v>--</v>
      </c>
      <c r="S1108" t="str">
        <f>IF(AND(S$1288=0,S$1289=0),"--",IF(AND(S$1288&gt;0,S$1289=0),IF('Female Data'!S1108&gt;S$1288,'Female Data'!$X1108,0),IF(AND(S$1288=0,S$1289&gt;0),IF('Female Data'!S1108&lt;S$1289,'Female Data'!$X1108,0),IF(AND('Female Data'!S1108&gt;S$1288,'Female Data'!S1108&lt;S$1289),'Female Data'!$X1108,0))))</f>
        <v>--</v>
      </c>
      <c r="T1108" t="str">
        <f>IF(AND(T$1288=0,T$1289=0),"--",IF(AND(T$1288&gt;0,T$1289=0),IF('Female Data'!T1108&gt;T$1288,'Female Data'!$X1108,0),IF(AND(T$1288=0,T$1289&gt;0),IF('Female Data'!T1108&lt;T$1289,'Female Data'!$X1108,0),IF(AND('Female Data'!T1108&gt;T$1288,'Female Data'!T1108&lt;T$1289),'Female Data'!$X1108,0))))</f>
        <v>--</v>
      </c>
      <c r="U1108" t="str">
        <f>IF(AND(U$1288=0,U$1289=0),"--",IF(AND(U$1288&gt;0,U$1289=0),IF('Female Data'!U1108&gt;U$1288,'Female Data'!$X1108,0),IF(AND(U$1288=0,U$1289&gt;0),IF('Female Data'!U1108&lt;U$1289,'Female Data'!$X1108,0),IF(AND('Female Data'!U1108&gt;U$1288,'Female Data'!U1108&lt;U$1289),'Female Data'!$X1108,0))))</f>
        <v>--</v>
      </c>
      <c r="V1108" t="str">
        <f>IF(AND(V$1288=0,V$1289=0),"--",IF(AND(V$1288&gt;0,V$1289=0),IF('Female Data'!V1108&gt;V$1288,'Female Data'!$X1108,0),IF(AND(V$1288=0,V$1289&gt;0),IF('Female Data'!V1108&lt;V$1289,'Female Data'!$X1108,0),IF(AND('Female Data'!V1108&gt;V$1288,'Female Data'!V1108&lt;V$1289),'Female Data'!$X1108,0))))</f>
        <v>--</v>
      </c>
      <c r="W1108" t="str">
        <f>IF(AND(W$1288=0,W$1289=0),"--",IF(AND(W$1288&gt;0,W$1289=0),IF('Female Data'!W1108&gt;W$1288,'Female Data'!$X1108,0),IF(AND(W$1288=0,W$1289&gt;0),IF('Female Data'!W1108&lt;W$1289,'Female Data'!$X1108,0),IF(AND('Female Data'!W1108&gt;W$1288,'Female Data'!W1108&lt;W$1289),'Female Data'!$X1108,0))))</f>
        <v>--</v>
      </c>
      <c r="Y1108">
        <f t="shared" si="34"/>
        <v>0</v>
      </c>
      <c r="Z1108">
        <f>Y1108*'Female Data'!X1108</f>
        <v>0</v>
      </c>
      <c r="AA1108">
        <f t="shared" si="35"/>
        <v>1</v>
      </c>
      <c r="AB1108">
        <f>AA1108*'Female Data'!X1108</f>
        <v>137943</v>
      </c>
    </row>
    <row r="1109" spans="1:28">
      <c r="A1109">
        <f>'Female Data'!A1109</f>
        <v>1108</v>
      </c>
      <c r="B1109" t="str">
        <f>'Female Data'!B1109</f>
        <v>F</v>
      </c>
      <c r="C1109" t="str">
        <f>IF(AND(C$1288=0,C$1289=0),"--",IF(AND(C$1288&gt;0,C$1289=0),IF('Female Data'!C1109&gt;C$1288,'Female Data'!$X1109,0),IF(AND(C$1288=0,C$1289&gt;0),IF('Female Data'!C1109&lt;C$1289,'Female Data'!$X1109,0),IF(AND('Female Data'!C1109&gt;C$1288,'Female Data'!C1109&lt;C$1289),'Female Data'!$X1109,0))))</f>
        <v>--</v>
      </c>
      <c r="D1109" t="str">
        <f>IF(AND(D$1288=0,D$1289=0),"--",IF(AND(D$1288&gt;0,D$1289=0),IF('Female Data'!D1109&gt;D$1288,'Female Data'!$X1109,0),IF(AND(D$1288=0,D$1289&gt;0),IF('Female Data'!D1109&lt;D$1289,'Female Data'!$X1109,0),IF(AND('Female Data'!D1109&gt;D$1288,'Female Data'!D1109&lt;D$1289),'Female Data'!$X1109,0))))</f>
        <v>--</v>
      </c>
      <c r="E1109" t="str">
        <f>IF(AND(E$1288=0,E$1289=0),"--",IF(AND(E$1288&gt;0,E$1289=0),IF('Female Data'!E1109&gt;E$1288,'Female Data'!$X1109,0),IF(AND(E$1288=0,E$1289&gt;0),IF('Female Data'!E1109&lt;E$1289,'Female Data'!$X1109,0),IF(AND('Female Data'!E1109&gt;E$1288,'Female Data'!E1109&lt;E$1289),'Female Data'!$X1109,0))))</f>
        <v>--</v>
      </c>
      <c r="F1109" t="str">
        <f>IF(AND(F$1288=0,F$1289=0),"--",IF(AND(F$1288&gt;0,F$1289=0),IF('Female Data'!F1109&gt;F$1288,'Female Data'!$X1109,0),IF(AND(F$1288=0,F$1289&gt;0),IF('Female Data'!F1109&lt;F$1289,'Female Data'!$X1109,0),IF(AND('Female Data'!F1109&gt;F$1288,'Female Data'!F1109&lt;F$1289),'Female Data'!$X1109,0))))</f>
        <v>--</v>
      </c>
      <c r="G1109" t="str">
        <f>IF(AND(G$1288=0,G$1289=0),"--",IF(AND(G$1288&gt;0,G$1289=0),IF('Female Data'!G1109&gt;G$1288,'Female Data'!$X1109,0),IF(AND(G$1288=0,G$1289&gt;0),IF('Female Data'!G1109&lt;G$1289,'Female Data'!$X1109,0),IF(AND('Female Data'!G1109&gt;G$1288,'Female Data'!G1109&lt;G$1289),'Female Data'!$X1109,0))))</f>
        <v>--</v>
      </c>
      <c r="H1109" t="str">
        <f>IF(AND(H$1288=0,H$1289=0),"--",IF(AND(H$1288&gt;0,H$1289=0),IF('Female Data'!H1109&gt;H$1288,'Female Data'!$X1109,0),IF(AND(H$1288=0,H$1289&gt;0),IF('Female Data'!H1109&lt;H$1289,'Female Data'!$X1109,0),IF(AND('Female Data'!H1109&gt;H$1288,'Female Data'!H1109&lt;H$1289),'Female Data'!$X1109,0))))</f>
        <v>--</v>
      </c>
      <c r="I1109" t="str">
        <f>IF(AND(I$1288=0,I$1289=0),"--",IF(AND(I$1288&gt;0,I$1289=0),IF('Female Data'!I1109&gt;I$1288,'Female Data'!$X1109,0),IF(AND(I$1288=0,I$1289&gt;0),IF('Female Data'!I1109&lt;I$1289,'Female Data'!$X1109,0),IF(AND('Female Data'!I1109&gt;I$1288,'Female Data'!I1109&lt;I$1289),'Female Data'!$X1109,0))))</f>
        <v>--</v>
      </c>
      <c r="J1109" t="str">
        <f>IF(AND(J$1288=0,J$1289=0),"--",IF(AND(J$1288&gt;0,J$1289=0),IF('Female Data'!J1109&gt;J$1288,'Female Data'!$X1109,0),IF(AND(J$1288=0,J$1289&gt;0),IF('Female Data'!J1109&lt;J$1289,'Female Data'!$X1109,0),IF(AND('Female Data'!J1109&gt;J$1288,'Female Data'!J1109&lt;J$1289),'Female Data'!$X1109,0))))</f>
        <v>--</v>
      </c>
      <c r="K1109" t="str">
        <f>IF(AND(K$1288=0,K$1289=0),"--",IF(AND(K$1288&gt;0,K$1289=0),IF('Female Data'!K1109&gt;K$1288,'Female Data'!$X1109,0),IF(AND(K$1288=0,K$1289&gt;0),IF('Female Data'!K1109&lt;K$1289,'Female Data'!$X1109,0),IF(AND('Female Data'!K1109&gt;K$1288,'Female Data'!K1109&lt;K$1289),'Female Data'!$X1109,0))))</f>
        <v>--</v>
      </c>
      <c r="L1109" t="str">
        <f>IF(AND(L$1288=0,L$1289=0),"--",IF(AND(L$1288&gt;0,L$1289=0),IF('Female Data'!L1109&gt;L$1288,'Female Data'!$X1109,0),IF(AND(L$1288=0,L$1289&gt;0),IF('Female Data'!L1109&lt;L$1289,'Female Data'!$X1109,0),IF(AND('Female Data'!L1109&gt;L$1288,'Female Data'!L1109&lt;L$1289),'Female Data'!$X1109,0))))</f>
        <v>--</v>
      </c>
      <c r="M1109" t="str">
        <f>IF(AND(M$1288=0,M$1289=0),"--",IF(AND(M$1288&gt;0,M$1289=0),IF('Female Data'!M1109&gt;M$1288,'Female Data'!$X1109,0),IF(AND(M$1288=0,M$1289&gt;0),IF('Female Data'!M1109&lt;M$1289,'Female Data'!$X1109,0),IF(AND('Female Data'!M1109&gt;M$1288,'Female Data'!M1109&lt;M$1289),'Female Data'!$X1109,0))))</f>
        <v>--</v>
      </c>
      <c r="N1109" t="str">
        <f>IF(AND(N$1288=0,N$1289=0),"--",IF(AND(N$1288&gt;0,N$1289=0),IF('Female Data'!N1109&gt;N$1288,'Female Data'!$X1109,0),IF(AND(N$1288=0,N$1289&gt;0),IF('Female Data'!N1109&lt;N$1289,'Female Data'!$X1109,0),IF(AND('Female Data'!N1109&gt;N$1288,'Female Data'!N1109&lt;N$1289),'Female Data'!$X1109,0))))</f>
        <v>--</v>
      </c>
      <c r="O1109" t="str">
        <f>IF(AND(O$1288=0,O$1289=0),"--",IF(AND(O$1288&gt;0,O$1289=0),IF('Female Data'!O1109&gt;O$1288,'Female Data'!$X1109,0),IF(AND(O$1288=0,O$1289&gt;0),IF('Female Data'!O1109&lt;O$1289,'Female Data'!$X1109,0),IF(AND('Female Data'!O1109&gt;O$1288,'Female Data'!O1109&lt;O$1289),'Female Data'!$X1109,0))))</f>
        <v>--</v>
      </c>
      <c r="P1109" t="str">
        <f>IF(AND(P$1288=0,P$1289=0),"--",IF(AND(P$1288&gt;0,P$1289=0),IF('Female Data'!P1109&gt;P$1288,'Female Data'!$X1109,0),IF(AND(P$1288=0,P$1289&gt;0),IF('Female Data'!P1109&lt;P$1289,'Female Data'!$X1109,0),IF(AND('Female Data'!P1109&gt;P$1288,'Female Data'!P1109&lt;P$1289),'Female Data'!$X1109,0))))</f>
        <v>--</v>
      </c>
      <c r="Q1109" t="str">
        <f>IF(AND(Q$1288=0,Q$1289=0),"--",IF(AND(Q$1288&gt;0,Q$1289=0),IF('Female Data'!Q1109&gt;Q$1288,'Female Data'!$X1109,0),IF(AND(Q$1288=0,Q$1289&gt;0),IF('Female Data'!Q1109&lt;Q$1289,'Female Data'!$X1109,0),IF(AND('Female Data'!Q1109&gt;Q$1288,'Female Data'!Q1109&lt;Q$1289),'Female Data'!$X1109,0))))</f>
        <v>--</v>
      </c>
      <c r="R1109" t="str">
        <f>IF(AND(R$1288=0,R$1289=0),"--",IF(AND(R$1288&gt;0,R$1289=0),IF('Female Data'!R1109&gt;R$1288,'Female Data'!$X1109,0),IF(AND(R$1288=0,R$1289&gt;0),IF('Female Data'!R1109&lt;R$1289,'Female Data'!$X1109,0),IF(AND('Female Data'!R1109&gt;R$1288,'Female Data'!R1109&lt;R$1289),'Female Data'!$X1109,0))))</f>
        <v>--</v>
      </c>
      <c r="S1109" t="str">
        <f>IF(AND(S$1288=0,S$1289=0),"--",IF(AND(S$1288&gt;0,S$1289=0),IF('Female Data'!S1109&gt;S$1288,'Female Data'!$X1109,0),IF(AND(S$1288=0,S$1289&gt;0),IF('Female Data'!S1109&lt;S$1289,'Female Data'!$X1109,0),IF(AND('Female Data'!S1109&gt;S$1288,'Female Data'!S1109&lt;S$1289),'Female Data'!$X1109,0))))</f>
        <v>--</v>
      </c>
      <c r="T1109" t="str">
        <f>IF(AND(T$1288=0,T$1289=0),"--",IF(AND(T$1288&gt;0,T$1289=0),IF('Female Data'!T1109&gt;T$1288,'Female Data'!$X1109,0),IF(AND(T$1288=0,T$1289&gt;0),IF('Female Data'!T1109&lt;T$1289,'Female Data'!$X1109,0),IF(AND('Female Data'!T1109&gt;T$1288,'Female Data'!T1109&lt;T$1289),'Female Data'!$X1109,0))))</f>
        <v>--</v>
      </c>
      <c r="U1109" t="str">
        <f>IF(AND(U$1288=0,U$1289=0),"--",IF(AND(U$1288&gt;0,U$1289=0),IF('Female Data'!U1109&gt;U$1288,'Female Data'!$X1109,0),IF(AND(U$1288=0,U$1289&gt;0),IF('Female Data'!U1109&lt;U$1289,'Female Data'!$X1109,0),IF(AND('Female Data'!U1109&gt;U$1288,'Female Data'!U1109&lt;U$1289),'Female Data'!$X1109,0))))</f>
        <v>--</v>
      </c>
      <c r="V1109" t="str">
        <f>IF(AND(V$1288=0,V$1289=0),"--",IF(AND(V$1288&gt;0,V$1289=0),IF('Female Data'!V1109&gt;V$1288,'Female Data'!$X1109,0),IF(AND(V$1288=0,V$1289&gt;0),IF('Female Data'!V1109&lt;V$1289,'Female Data'!$X1109,0),IF(AND('Female Data'!V1109&gt;V$1288,'Female Data'!V1109&lt;V$1289),'Female Data'!$X1109,0))))</f>
        <v>--</v>
      </c>
      <c r="W1109" t="str">
        <f>IF(AND(W$1288=0,W$1289=0),"--",IF(AND(W$1288&gt;0,W$1289=0),IF('Female Data'!W1109&gt;W$1288,'Female Data'!$X1109,0),IF(AND(W$1288=0,W$1289&gt;0),IF('Female Data'!W1109&lt;W$1289,'Female Data'!$X1109,0),IF(AND('Female Data'!W1109&gt;W$1288,'Female Data'!W1109&lt;W$1289),'Female Data'!$X1109,0))))</f>
        <v>--</v>
      </c>
      <c r="Y1109">
        <f t="shared" si="34"/>
        <v>0</v>
      </c>
      <c r="Z1109">
        <f>Y1109*'Female Data'!X1109</f>
        <v>0</v>
      </c>
      <c r="AA1109">
        <f t="shared" si="35"/>
        <v>1</v>
      </c>
      <c r="AB1109">
        <f>AA1109*'Female Data'!X1109</f>
        <v>225660</v>
      </c>
    </row>
    <row r="1110" spans="1:28">
      <c r="A1110">
        <f>'Female Data'!A1110</f>
        <v>1109</v>
      </c>
      <c r="B1110" t="str">
        <f>'Female Data'!B1110</f>
        <v>F</v>
      </c>
      <c r="C1110" t="str">
        <f>IF(AND(C$1288=0,C$1289=0),"--",IF(AND(C$1288&gt;0,C$1289=0),IF('Female Data'!C1110&gt;C$1288,'Female Data'!$X1110,0),IF(AND(C$1288=0,C$1289&gt;0),IF('Female Data'!C1110&lt;C$1289,'Female Data'!$X1110,0),IF(AND('Female Data'!C1110&gt;C$1288,'Female Data'!C1110&lt;C$1289),'Female Data'!$X1110,0))))</f>
        <v>--</v>
      </c>
      <c r="D1110" t="str">
        <f>IF(AND(D$1288=0,D$1289=0),"--",IF(AND(D$1288&gt;0,D$1289=0),IF('Female Data'!D1110&gt;D$1288,'Female Data'!$X1110,0),IF(AND(D$1288=0,D$1289&gt;0),IF('Female Data'!D1110&lt;D$1289,'Female Data'!$X1110,0),IF(AND('Female Data'!D1110&gt;D$1288,'Female Data'!D1110&lt;D$1289),'Female Data'!$X1110,0))))</f>
        <v>--</v>
      </c>
      <c r="E1110" t="str">
        <f>IF(AND(E$1288=0,E$1289=0),"--",IF(AND(E$1288&gt;0,E$1289=0),IF('Female Data'!E1110&gt;E$1288,'Female Data'!$X1110,0),IF(AND(E$1288=0,E$1289&gt;0),IF('Female Data'!E1110&lt;E$1289,'Female Data'!$X1110,0),IF(AND('Female Data'!E1110&gt;E$1288,'Female Data'!E1110&lt;E$1289),'Female Data'!$X1110,0))))</f>
        <v>--</v>
      </c>
      <c r="F1110" t="str">
        <f>IF(AND(F$1288=0,F$1289=0),"--",IF(AND(F$1288&gt;0,F$1289=0),IF('Female Data'!F1110&gt;F$1288,'Female Data'!$X1110,0),IF(AND(F$1288=0,F$1289&gt;0),IF('Female Data'!F1110&lt;F$1289,'Female Data'!$X1110,0),IF(AND('Female Data'!F1110&gt;F$1288,'Female Data'!F1110&lt;F$1289),'Female Data'!$X1110,0))))</f>
        <v>--</v>
      </c>
      <c r="G1110" t="str">
        <f>IF(AND(G$1288=0,G$1289=0),"--",IF(AND(G$1288&gt;0,G$1289=0),IF('Female Data'!G1110&gt;G$1288,'Female Data'!$X1110,0),IF(AND(G$1288=0,G$1289&gt;0),IF('Female Data'!G1110&lt;G$1289,'Female Data'!$X1110,0),IF(AND('Female Data'!G1110&gt;G$1288,'Female Data'!G1110&lt;G$1289),'Female Data'!$X1110,0))))</f>
        <v>--</v>
      </c>
      <c r="H1110" t="str">
        <f>IF(AND(H$1288=0,H$1289=0),"--",IF(AND(H$1288&gt;0,H$1289=0),IF('Female Data'!H1110&gt;H$1288,'Female Data'!$X1110,0),IF(AND(H$1288=0,H$1289&gt;0),IF('Female Data'!H1110&lt;H$1289,'Female Data'!$X1110,0),IF(AND('Female Data'!H1110&gt;H$1288,'Female Data'!H1110&lt;H$1289),'Female Data'!$X1110,0))))</f>
        <v>--</v>
      </c>
      <c r="I1110" t="str">
        <f>IF(AND(I$1288=0,I$1289=0),"--",IF(AND(I$1288&gt;0,I$1289=0),IF('Female Data'!I1110&gt;I$1288,'Female Data'!$X1110,0),IF(AND(I$1288=0,I$1289&gt;0),IF('Female Data'!I1110&lt;I$1289,'Female Data'!$X1110,0),IF(AND('Female Data'!I1110&gt;I$1288,'Female Data'!I1110&lt;I$1289),'Female Data'!$X1110,0))))</f>
        <v>--</v>
      </c>
      <c r="J1110" t="str">
        <f>IF(AND(J$1288=0,J$1289=0),"--",IF(AND(J$1288&gt;0,J$1289=0),IF('Female Data'!J1110&gt;J$1288,'Female Data'!$X1110,0),IF(AND(J$1288=0,J$1289&gt;0),IF('Female Data'!J1110&lt;J$1289,'Female Data'!$X1110,0),IF(AND('Female Data'!J1110&gt;J$1288,'Female Data'!J1110&lt;J$1289),'Female Data'!$X1110,0))))</f>
        <v>--</v>
      </c>
      <c r="K1110" t="str">
        <f>IF(AND(K$1288=0,K$1289=0),"--",IF(AND(K$1288&gt;0,K$1289=0),IF('Female Data'!K1110&gt;K$1288,'Female Data'!$X1110,0),IF(AND(K$1288=0,K$1289&gt;0),IF('Female Data'!K1110&lt;K$1289,'Female Data'!$X1110,0),IF(AND('Female Data'!K1110&gt;K$1288,'Female Data'!K1110&lt;K$1289),'Female Data'!$X1110,0))))</f>
        <v>--</v>
      </c>
      <c r="L1110" t="str">
        <f>IF(AND(L$1288=0,L$1289=0),"--",IF(AND(L$1288&gt;0,L$1289=0),IF('Female Data'!L1110&gt;L$1288,'Female Data'!$X1110,0),IF(AND(L$1288=0,L$1289&gt;0),IF('Female Data'!L1110&lt;L$1289,'Female Data'!$X1110,0),IF(AND('Female Data'!L1110&gt;L$1288,'Female Data'!L1110&lt;L$1289),'Female Data'!$X1110,0))))</f>
        <v>--</v>
      </c>
      <c r="M1110" t="str">
        <f>IF(AND(M$1288=0,M$1289=0),"--",IF(AND(M$1288&gt;0,M$1289=0),IF('Female Data'!M1110&gt;M$1288,'Female Data'!$X1110,0),IF(AND(M$1288=0,M$1289&gt;0),IF('Female Data'!M1110&lt;M$1289,'Female Data'!$X1110,0),IF(AND('Female Data'!M1110&gt;M$1288,'Female Data'!M1110&lt;M$1289),'Female Data'!$X1110,0))))</f>
        <v>--</v>
      </c>
      <c r="N1110" t="str">
        <f>IF(AND(N$1288=0,N$1289=0),"--",IF(AND(N$1288&gt;0,N$1289=0),IF('Female Data'!N1110&gt;N$1288,'Female Data'!$X1110,0),IF(AND(N$1288=0,N$1289&gt;0),IF('Female Data'!N1110&lt;N$1289,'Female Data'!$X1110,0),IF(AND('Female Data'!N1110&gt;N$1288,'Female Data'!N1110&lt;N$1289),'Female Data'!$X1110,0))))</f>
        <v>--</v>
      </c>
      <c r="O1110" t="str">
        <f>IF(AND(O$1288=0,O$1289=0),"--",IF(AND(O$1288&gt;0,O$1289=0),IF('Female Data'!O1110&gt;O$1288,'Female Data'!$X1110,0),IF(AND(O$1288=0,O$1289&gt;0),IF('Female Data'!O1110&lt;O$1289,'Female Data'!$X1110,0),IF(AND('Female Data'!O1110&gt;O$1288,'Female Data'!O1110&lt;O$1289),'Female Data'!$X1110,0))))</f>
        <v>--</v>
      </c>
      <c r="P1110" t="str">
        <f>IF(AND(P$1288=0,P$1289=0),"--",IF(AND(P$1288&gt;0,P$1289=0),IF('Female Data'!P1110&gt;P$1288,'Female Data'!$X1110,0),IF(AND(P$1288=0,P$1289&gt;0),IF('Female Data'!P1110&lt;P$1289,'Female Data'!$X1110,0),IF(AND('Female Data'!P1110&gt;P$1288,'Female Data'!P1110&lt;P$1289),'Female Data'!$X1110,0))))</f>
        <v>--</v>
      </c>
      <c r="Q1110" t="str">
        <f>IF(AND(Q$1288=0,Q$1289=0),"--",IF(AND(Q$1288&gt;0,Q$1289=0),IF('Female Data'!Q1110&gt;Q$1288,'Female Data'!$X1110,0),IF(AND(Q$1288=0,Q$1289&gt;0),IF('Female Data'!Q1110&lt;Q$1289,'Female Data'!$X1110,0),IF(AND('Female Data'!Q1110&gt;Q$1288,'Female Data'!Q1110&lt;Q$1289),'Female Data'!$X1110,0))))</f>
        <v>--</v>
      </c>
      <c r="R1110" t="str">
        <f>IF(AND(R$1288=0,R$1289=0),"--",IF(AND(R$1288&gt;0,R$1289=0),IF('Female Data'!R1110&gt;R$1288,'Female Data'!$X1110,0),IF(AND(R$1288=0,R$1289&gt;0),IF('Female Data'!R1110&lt;R$1289,'Female Data'!$X1110,0),IF(AND('Female Data'!R1110&gt;R$1288,'Female Data'!R1110&lt;R$1289),'Female Data'!$X1110,0))))</f>
        <v>--</v>
      </c>
      <c r="S1110" t="str">
        <f>IF(AND(S$1288=0,S$1289=0),"--",IF(AND(S$1288&gt;0,S$1289=0),IF('Female Data'!S1110&gt;S$1288,'Female Data'!$X1110,0),IF(AND(S$1288=0,S$1289&gt;0),IF('Female Data'!S1110&lt;S$1289,'Female Data'!$X1110,0),IF(AND('Female Data'!S1110&gt;S$1288,'Female Data'!S1110&lt;S$1289),'Female Data'!$X1110,0))))</f>
        <v>--</v>
      </c>
      <c r="T1110" t="str">
        <f>IF(AND(T$1288=0,T$1289=0),"--",IF(AND(T$1288&gt;0,T$1289=0),IF('Female Data'!T1110&gt;T$1288,'Female Data'!$X1110,0),IF(AND(T$1288=0,T$1289&gt;0),IF('Female Data'!T1110&lt;T$1289,'Female Data'!$X1110,0),IF(AND('Female Data'!T1110&gt;T$1288,'Female Data'!T1110&lt;T$1289),'Female Data'!$X1110,0))))</f>
        <v>--</v>
      </c>
      <c r="U1110" t="str">
        <f>IF(AND(U$1288=0,U$1289=0),"--",IF(AND(U$1288&gt;0,U$1289=0),IF('Female Data'!U1110&gt;U$1288,'Female Data'!$X1110,0),IF(AND(U$1288=0,U$1289&gt;0),IF('Female Data'!U1110&lt;U$1289,'Female Data'!$X1110,0),IF(AND('Female Data'!U1110&gt;U$1288,'Female Data'!U1110&lt;U$1289),'Female Data'!$X1110,0))))</f>
        <v>--</v>
      </c>
      <c r="V1110" t="str">
        <f>IF(AND(V$1288=0,V$1289=0),"--",IF(AND(V$1288&gt;0,V$1289=0),IF('Female Data'!V1110&gt;V$1288,'Female Data'!$X1110,0),IF(AND(V$1288=0,V$1289&gt;0),IF('Female Data'!V1110&lt;V$1289,'Female Data'!$X1110,0),IF(AND('Female Data'!V1110&gt;V$1288,'Female Data'!V1110&lt;V$1289),'Female Data'!$X1110,0))))</f>
        <v>--</v>
      </c>
      <c r="W1110" t="str">
        <f>IF(AND(W$1288=0,W$1289=0),"--",IF(AND(W$1288&gt;0,W$1289=0),IF('Female Data'!W1110&gt;W$1288,'Female Data'!$X1110,0),IF(AND(W$1288=0,W$1289&gt;0),IF('Female Data'!W1110&lt;W$1289,'Female Data'!$X1110,0),IF(AND('Female Data'!W1110&gt;W$1288,'Female Data'!W1110&lt;W$1289),'Female Data'!$X1110,0))))</f>
        <v>--</v>
      </c>
      <c r="Y1110">
        <f t="shared" si="34"/>
        <v>0</v>
      </c>
      <c r="Z1110">
        <f>Y1110*'Female Data'!X1110</f>
        <v>0</v>
      </c>
      <c r="AA1110">
        <f t="shared" si="35"/>
        <v>1</v>
      </c>
      <c r="AB1110">
        <f>AA1110*'Female Data'!X1110</f>
        <v>118900</v>
      </c>
    </row>
    <row r="1111" spans="1:28">
      <c r="A1111">
        <f>'Female Data'!A1111</f>
        <v>1110</v>
      </c>
      <c r="B1111" t="str">
        <f>'Female Data'!B1111</f>
        <v>F</v>
      </c>
      <c r="C1111" t="str">
        <f>IF(AND(C$1288=0,C$1289=0),"--",IF(AND(C$1288&gt;0,C$1289=0),IF('Female Data'!C1111&gt;C$1288,'Female Data'!$X1111,0),IF(AND(C$1288=0,C$1289&gt;0),IF('Female Data'!C1111&lt;C$1289,'Female Data'!$X1111,0),IF(AND('Female Data'!C1111&gt;C$1288,'Female Data'!C1111&lt;C$1289),'Female Data'!$X1111,0))))</f>
        <v>--</v>
      </c>
      <c r="D1111" t="str">
        <f>IF(AND(D$1288=0,D$1289=0),"--",IF(AND(D$1288&gt;0,D$1289=0),IF('Female Data'!D1111&gt;D$1288,'Female Data'!$X1111,0),IF(AND(D$1288=0,D$1289&gt;0),IF('Female Data'!D1111&lt;D$1289,'Female Data'!$X1111,0),IF(AND('Female Data'!D1111&gt;D$1288,'Female Data'!D1111&lt;D$1289),'Female Data'!$X1111,0))))</f>
        <v>--</v>
      </c>
      <c r="E1111" t="str">
        <f>IF(AND(E$1288=0,E$1289=0),"--",IF(AND(E$1288&gt;0,E$1289=0),IF('Female Data'!E1111&gt;E$1288,'Female Data'!$X1111,0),IF(AND(E$1288=0,E$1289&gt;0),IF('Female Data'!E1111&lt;E$1289,'Female Data'!$X1111,0),IF(AND('Female Data'!E1111&gt;E$1288,'Female Data'!E1111&lt;E$1289),'Female Data'!$X1111,0))))</f>
        <v>--</v>
      </c>
      <c r="F1111" t="str">
        <f>IF(AND(F$1288=0,F$1289=0),"--",IF(AND(F$1288&gt;0,F$1289=0),IF('Female Data'!F1111&gt;F$1288,'Female Data'!$X1111,0),IF(AND(F$1288=0,F$1289&gt;0),IF('Female Data'!F1111&lt;F$1289,'Female Data'!$X1111,0),IF(AND('Female Data'!F1111&gt;F$1288,'Female Data'!F1111&lt;F$1289),'Female Data'!$X1111,0))))</f>
        <v>--</v>
      </c>
      <c r="G1111" t="str">
        <f>IF(AND(G$1288=0,G$1289=0),"--",IF(AND(G$1288&gt;0,G$1289=0),IF('Female Data'!G1111&gt;G$1288,'Female Data'!$X1111,0),IF(AND(G$1288=0,G$1289&gt;0),IF('Female Data'!G1111&lt;G$1289,'Female Data'!$X1111,0),IF(AND('Female Data'!G1111&gt;G$1288,'Female Data'!G1111&lt;G$1289),'Female Data'!$X1111,0))))</f>
        <v>--</v>
      </c>
      <c r="H1111" t="str">
        <f>IF(AND(H$1288=0,H$1289=0),"--",IF(AND(H$1288&gt;0,H$1289=0),IF('Female Data'!H1111&gt;H$1288,'Female Data'!$X1111,0),IF(AND(H$1288=0,H$1289&gt;0),IF('Female Data'!H1111&lt;H$1289,'Female Data'!$X1111,0),IF(AND('Female Data'!H1111&gt;H$1288,'Female Data'!H1111&lt;H$1289),'Female Data'!$X1111,0))))</f>
        <v>--</v>
      </c>
      <c r="I1111" t="str">
        <f>IF(AND(I$1288=0,I$1289=0),"--",IF(AND(I$1288&gt;0,I$1289=0),IF('Female Data'!I1111&gt;I$1288,'Female Data'!$X1111,0),IF(AND(I$1288=0,I$1289&gt;0),IF('Female Data'!I1111&lt;I$1289,'Female Data'!$X1111,0),IF(AND('Female Data'!I1111&gt;I$1288,'Female Data'!I1111&lt;I$1289),'Female Data'!$X1111,0))))</f>
        <v>--</v>
      </c>
      <c r="J1111" t="str">
        <f>IF(AND(J$1288=0,J$1289=0),"--",IF(AND(J$1288&gt;0,J$1289=0),IF('Female Data'!J1111&gt;J$1288,'Female Data'!$X1111,0),IF(AND(J$1288=0,J$1289&gt;0),IF('Female Data'!J1111&lt;J$1289,'Female Data'!$X1111,0),IF(AND('Female Data'!J1111&gt;J$1288,'Female Data'!J1111&lt;J$1289),'Female Data'!$X1111,0))))</f>
        <v>--</v>
      </c>
      <c r="K1111" t="str">
        <f>IF(AND(K$1288=0,K$1289=0),"--",IF(AND(K$1288&gt;0,K$1289=0),IF('Female Data'!K1111&gt;K$1288,'Female Data'!$X1111,0),IF(AND(K$1288=0,K$1289&gt;0),IF('Female Data'!K1111&lt;K$1289,'Female Data'!$X1111,0),IF(AND('Female Data'!K1111&gt;K$1288,'Female Data'!K1111&lt;K$1289),'Female Data'!$X1111,0))))</f>
        <v>--</v>
      </c>
      <c r="L1111" t="str">
        <f>IF(AND(L$1288=0,L$1289=0),"--",IF(AND(L$1288&gt;0,L$1289=0),IF('Female Data'!L1111&gt;L$1288,'Female Data'!$X1111,0),IF(AND(L$1288=0,L$1289&gt;0),IF('Female Data'!L1111&lt;L$1289,'Female Data'!$X1111,0),IF(AND('Female Data'!L1111&gt;L$1288,'Female Data'!L1111&lt;L$1289),'Female Data'!$X1111,0))))</f>
        <v>--</v>
      </c>
      <c r="M1111" t="str">
        <f>IF(AND(M$1288=0,M$1289=0),"--",IF(AND(M$1288&gt;0,M$1289=0),IF('Female Data'!M1111&gt;M$1288,'Female Data'!$X1111,0),IF(AND(M$1288=0,M$1289&gt;0),IF('Female Data'!M1111&lt;M$1289,'Female Data'!$X1111,0),IF(AND('Female Data'!M1111&gt;M$1288,'Female Data'!M1111&lt;M$1289),'Female Data'!$X1111,0))))</f>
        <v>--</v>
      </c>
      <c r="N1111" t="str">
        <f>IF(AND(N$1288=0,N$1289=0),"--",IF(AND(N$1288&gt;0,N$1289=0),IF('Female Data'!N1111&gt;N$1288,'Female Data'!$X1111,0),IF(AND(N$1288=0,N$1289&gt;0),IF('Female Data'!N1111&lt;N$1289,'Female Data'!$X1111,0),IF(AND('Female Data'!N1111&gt;N$1288,'Female Data'!N1111&lt;N$1289),'Female Data'!$X1111,0))))</f>
        <v>--</v>
      </c>
      <c r="O1111" t="str">
        <f>IF(AND(O$1288=0,O$1289=0),"--",IF(AND(O$1288&gt;0,O$1289=0),IF('Female Data'!O1111&gt;O$1288,'Female Data'!$X1111,0),IF(AND(O$1288=0,O$1289&gt;0),IF('Female Data'!O1111&lt;O$1289,'Female Data'!$X1111,0),IF(AND('Female Data'!O1111&gt;O$1288,'Female Data'!O1111&lt;O$1289),'Female Data'!$X1111,0))))</f>
        <v>--</v>
      </c>
      <c r="P1111" t="str">
        <f>IF(AND(P$1288=0,P$1289=0),"--",IF(AND(P$1288&gt;0,P$1289=0),IF('Female Data'!P1111&gt;P$1288,'Female Data'!$X1111,0),IF(AND(P$1288=0,P$1289&gt;0),IF('Female Data'!P1111&lt;P$1289,'Female Data'!$X1111,0),IF(AND('Female Data'!P1111&gt;P$1288,'Female Data'!P1111&lt;P$1289),'Female Data'!$X1111,0))))</f>
        <v>--</v>
      </c>
      <c r="Q1111" t="str">
        <f>IF(AND(Q$1288=0,Q$1289=0),"--",IF(AND(Q$1288&gt;0,Q$1289=0),IF('Female Data'!Q1111&gt;Q$1288,'Female Data'!$X1111,0),IF(AND(Q$1288=0,Q$1289&gt;0),IF('Female Data'!Q1111&lt;Q$1289,'Female Data'!$X1111,0),IF(AND('Female Data'!Q1111&gt;Q$1288,'Female Data'!Q1111&lt;Q$1289),'Female Data'!$X1111,0))))</f>
        <v>--</v>
      </c>
      <c r="R1111" t="str">
        <f>IF(AND(R$1288=0,R$1289=0),"--",IF(AND(R$1288&gt;0,R$1289=0),IF('Female Data'!R1111&gt;R$1288,'Female Data'!$X1111,0),IF(AND(R$1288=0,R$1289&gt;0),IF('Female Data'!R1111&lt;R$1289,'Female Data'!$X1111,0),IF(AND('Female Data'!R1111&gt;R$1288,'Female Data'!R1111&lt;R$1289),'Female Data'!$X1111,0))))</f>
        <v>--</v>
      </c>
      <c r="S1111" t="str">
        <f>IF(AND(S$1288=0,S$1289=0),"--",IF(AND(S$1288&gt;0,S$1289=0),IF('Female Data'!S1111&gt;S$1288,'Female Data'!$X1111,0),IF(AND(S$1288=0,S$1289&gt;0),IF('Female Data'!S1111&lt;S$1289,'Female Data'!$X1111,0),IF(AND('Female Data'!S1111&gt;S$1288,'Female Data'!S1111&lt;S$1289),'Female Data'!$X1111,0))))</f>
        <v>--</v>
      </c>
      <c r="T1111" t="str">
        <f>IF(AND(T$1288=0,T$1289=0),"--",IF(AND(T$1288&gt;0,T$1289=0),IF('Female Data'!T1111&gt;T$1288,'Female Data'!$X1111,0),IF(AND(T$1288=0,T$1289&gt;0),IF('Female Data'!T1111&lt;T$1289,'Female Data'!$X1111,0),IF(AND('Female Data'!T1111&gt;T$1288,'Female Data'!T1111&lt;T$1289),'Female Data'!$X1111,0))))</f>
        <v>--</v>
      </c>
      <c r="U1111" t="str">
        <f>IF(AND(U$1288=0,U$1289=0),"--",IF(AND(U$1288&gt;0,U$1289=0),IF('Female Data'!U1111&gt;U$1288,'Female Data'!$X1111,0),IF(AND(U$1288=0,U$1289&gt;0),IF('Female Data'!U1111&lt;U$1289,'Female Data'!$X1111,0),IF(AND('Female Data'!U1111&gt;U$1288,'Female Data'!U1111&lt;U$1289),'Female Data'!$X1111,0))))</f>
        <v>--</v>
      </c>
      <c r="V1111" t="str">
        <f>IF(AND(V$1288=0,V$1289=0),"--",IF(AND(V$1288&gt;0,V$1289=0),IF('Female Data'!V1111&gt;V$1288,'Female Data'!$X1111,0),IF(AND(V$1288=0,V$1289&gt;0),IF('Female Data'!V1111&lt;V$1289,'Female Data'!$X1111,0),IF(AND('Female Data'!V1111&gt;V$1288,'Female Data'!V1111&lt;V$1289),'Female Data'!$X1111,0))))</f>
        <v>--</v>
      </c>
      <c r="W1111" t="str">
        <f>IF(AND(W$1288=0,W$1289=0),"--",IF(AND(W$1288&gt;0,W$1289=0),IF('Female Data'!W1111&gt;W$1288,'Female Data'!$X1111,0),IF(AND(W$1288=0,W$1289&gt;0),IF('Female Data'!W1111&lt;W$1289,'Female Data'!$X1111,0),IF(AND('Female Data'!W1111&gt;W$1288,'Female Data'!W1111&lt;W$1289),'Female Data'!$X1111,0))))</f>
        <v>--</v>
      </c>
      <c r="Y1111">
        <f t="shared" si="34"/>
        <v>0</v>
      </c>
      <c r="Z1111">
        <f>Y1111*'Female Data'!X1111</f>
        <v>0</v>
      </c>
      <c r="AA1111">
        <f t="shared" si="35"/>
        <v>1</v>
      </c>
      <c r="AB1111">
        <f>AA1111*'Female Data'!X1111</f>
        <v>92854</v>
      </c>
    </row>
    <row r="1112" spans="1:28">
      <c r="A1112">
        <f>'Female Data'!A1112</f>
        <v>1111</v>
      </c>
      <c r="B1112" t="str">
        <f>'Female Data'!B1112</f>
        <v>F</v>
      </c>
      <c r="C1112" t="str">
        <f>IF(AND(C$1288=0,C$1289=0),"--",IF(AND(C$1288&gt;0,C$1289=0),IF('Female Data'!C1112&gt;C$1288,'Female Data'!$X1112,0),IF(AND(C$1288=0,C$1289&gt;0),IF('Female Data'!C1112&lt;C$1289,'Female Data'!$X1112,0),IF(AND('Female Data'!C1112&gt;C$1288,'Female Data'!C1112&lt;C$1289),'Female Data'!$X1112,0))))</f>
        <v>--</v>
      </c>
      <c r="D1112" t="str">
        <f>IF(AND(D$1288=0,D$1289=0),"--",IF(AND(D$1288&gt;0,D$1289=0),IF('Female Data'!D1112&gt;D$1288,'Female Data'!$X1112,0),IF(AND(D$1288=0,D$1289&gt;0),IF('Female Data'!D1112&lt;D$1289,'Female Data'!$X1112,0),IF(AND('Female Data'!D1112&gt;D$1288,'Female Data'!D1112&lt;D$1289),'Female Data'!$X1112,0))))</f>
        <v>--</v>
      </c>
      <c r="E1112" t="str">
        <f>IF(AND(E$1288=0,E$1289=0),"--",IF(AND(E$1288&gt;0,E$1289=0),IF('Female Data'!E1112&gt;E$1288,'Female Data'!$X1112,0),IF(AND(E$1288=0,E$1289&gt;0),IF('Female Data'!E1112&lt;E$1289,'Female Data'!$X1112,0),IF(AND('Female Data'!E1112&gt;E$1288,'Female Data'!E1112&lt;E$1289),'Female Data'!$X1112,0))))</f>
        <v>--</v>
      </c>
      <c r="F1112" t="str">
        <f>IF(AND(F$1288=0,F$1289=0),"--",IF(AND(F$1288&gt;0,F$1289=0),IF('Female Data'!F1112&gt;F$1288,'Female Data'!$X1112,0),IF(AND(F$1288=0,F$1289&gt;0),IF('Female Data'!F1112&lt;F$1289,'Female Data'!$X1112,0),IF(AND('Female Data'!F1112&gt;F$1288,'Female Data'!F1112&lt;F$1289),'Female Data'!$X1112,0))))</f>
        <v>--</v>
      </c>
      <c r="G1112" t="str">
        <f>IF(AND(G$1288=0,G$1289=0),"--",IF(AND(G$1288&gt;0,G$1289=0),IF('Female Data'!G1112&gt;G$1288,'Female Data'!$X1112,0),IF(AND(G$1288=0,G$1289&gt;0),IF('Female Data'!G1112&lt;G$1289,'Female Data'!$X1112,0),IF(AND('Female Data'!G1112&gt;G$1288,'Female Data'!G1112&lt;G$1289),'Female Data'!$X1112,0))))</f>
        <v>--</v>
      </c>
      <c r="H1112" t="str">
        <f>IF(AND(H$1288=0,H$1289=0),"--",IF(AND(H$1288&gt;0,H$1289=0),IF('Female Data'!H1112&gt;H$1288,'Female Data'!$X1112,0),IF(AND(H$1288=0,H$1289&gt;0),IF('Female Data'!H1112&lt;H$1289,'Female Data'!$X1112,0),IF(AND('Female Data'!H1112&gt;H$1288,'Female Data'!H1112&lt;H$1289),'Female Data'!$X1112,0))))</f>
        <v>--</v>
      </c>
      <c r="I1112" t="str">
        <f>IF(AND(I$1288=0,I$1289=0),"--",IF(AND(I$1288&gt;0,I$1289=0),IF('Female Data'!I1112&gt;I$1288,'Female Data'!$X1112,0),IF(AND(I$1288=0,I$1289&gt;0),IF('Female Data'!I1112&lt;I$1289,'Female Data'!$X1112,0),IF(AND('Female Data'!I1112&gt;I$1288,'Female Data'!I1112&lt;I$1289),'Female Data'!$X1112,0))))</f>
        <v>--</v>
      </c>
      <c r="J1112" t="str">
        <f>IF(AND(J$1288=0,J$1289=0),"--",IF(AND(J$1288&gt;0,J$1289=0),IF('Female Data'!J1112&gt;J$1288,'Female Data'!$X1112,0),IF(AND(J$1288=0,J$1289&gt;0),IF('Female Data'!J1112&lt;J$1289,'Female Data'!$X1112,0),IF(AND('Female Data'!J1112&gt;J$1288,'Female Data'!J1112&lt;J$1289),'Female Data'!$X1112,0))))</f>
        <v>--</v>
      </c>
      <c r="K1112" t="str">
        <f>IF(AND(K$1288=0,K$1289=0),"--",IF(AND(K$1288&gt;0,K$1289=0),IF('Female Data'!K1112&gt;K$1288,'Female Data'!$X1112,0),IF(AND(K$1288=0,K$1289&gt;0),IF('Female Data'!K1112&lt;K$1289,'Female Data'!$X1112,0),IF(AND('Female Data'!K1112&gt;K$1288,'Female Data'!K1112&lt;K$1289),'Female Data'!$X1112,0))))</f>
        <v>--</v>
      </c>
      <c r="L1112" t="str">
        <f>IF(AND(L$1288=0,L$1289=0),"--",IF(AND(L$1288&gt;0,L$1289=0),IF('Female Data'!L1112&gt;L$1288,'Female Data'!$X1112,0),IF(AND(L$1288=0,L$1289&gt;0),IF('Female Data'!L1112&lt;L$1289,'Female Data'!$X1112,0),IF(AND('Female Data'!L1112&gt;L$1288,'Female Data'!L1112&lt;L$1289),'Female Data'!$X1112,0))))</f>
        <v>--</v>
      </c>
      <c r="M1112" t="str">
        <f>IF(AND(M$1288=0,M$1289=0),"--",IF(AND(M$1288&gt;0,M$1289=0),IF('Female Data'!M1112&gt;M$1288,'Female Data'!$X1112,0),IF(AND(M$1288=0,M$1289&gt;0),IF('Female Data'!M1112&lt;M$1289,'Female Data'!$X1112,0),IF(AND('Female Data'!M1112&gt;M$1288,'Female Data'!M1112&lt;M$1289),'Female Data'!$X1112,0))))</f>
        <v>--</v>
      </c>
      <c r="N1112" t="str">
        <f>IF(AND(N$1288=0,N$1289=0),"--",IF(AND(N$1288&gt;0,N$1289=0),IF('Female Data'!N1112&gt;N$1288,'Female Data'!$X1112,0),IF(AND(N$1288=0,N$1289&gt;0),IF('Female Data'!N1112&lt;N$1289,'Female Data'!$X1112,0),IF(AND('Female Data'!N1112&gt;N$1288,'Female Data'!N1112&lt;N$1289),'Female Data'!$X1112,0))))</f>
        <v>--</v>
      </c>
      <c r="O1112" t="str">
        <f>IF(AND(O$1288=0,O$1289=0),"--",IF(AND(O$1288&gt;0,O$1289=0),IF('Female Data'!O1112&gt;O$1288,'Female Data'!$X1112,0),IF(AND(O$1288=0,O$1289&gt;0),IF('Female Data'!O1112&lt;O$1289,'Female Data'!$X1112,0),IF(AND('Female Data'!O1112&gt;O$1288,'Female Data'!O1112&lt;O$1289),'Female Data'!$X1112,0))))</f>
        <v>--</v>
      </c>
      <c r="P1112" t="str">
        <f>IF(AND(P$1288=0,P$1289=0),"--",IF(AND(P$1288&gt;0,P$1289=0),IF('Female Data'!P1112&gt;P$1288,'Female Data'!$X1112,0),IF(AND(P$1288=0,P$1289&gt;0),IF('Female Data'!P1112&lt;P$1289,'Female Data'!$X1112,0),IF(AND('Female Data'!P1112&gt;P$1288,'Female Data'!P1112&lt;P$1289),'Female Data'!$X1112,0))))</f>
        <v>--</v>
      </c>
      <c r="Q1112" t="str">
        <f>IF(AND(Q$1288=0,Q$1289=0),"--",IF(AND(Q$1288&gt;0,Q$1289=0),IF('Female Data'!Q1112&gt;Q$1288,'Female Data'!$X1112,0),IF(AND(Q$1288=0,Q$1289&gt;0),IF('Female Data'!Q1112&lt;Q$1289,'Female Data'!$X1112,0),IF(AND('Female Data'!Q1112&gt;Q$1288,'Female Data'!Q1112&lt;Q$1289),'Female Data'!$X1112,0))))</f>
        <v>--</v>
      </c>
      <c r="R1112" t="str">
        <f>IF(AND(R$1288=0,R$1289=0),"--",IF(AND(R$1288&gt;0,R$1289=0),IF('Female Data'!R1112&gt;R$1288,'Female Data'!$X1112,0),IF(AND(R$1288=0,R$1289&gt;0),IF('Female Data'!R1112&lt;R$1289,'Female Data'!$X1112,0),IF(AND('Female Data'!R1112&gt;R$1288,'Female Data'!R1112&lt;R$1289),'Female Data'!$X1112,0))))</f>
        <v>--</v>
      </c>
      <c r="S1112" t="str">
        <f>IF(AND(S$1288=0,S$1289=0),"--",IF(AND(S$1288&gt;0,S$1289=0),IF('Female Data'!S1112&gt;S$1288,'Female Data'!$X1112,0),IF(AND(S$1288=0,S$1289&gt;0),IF('Female Data'!S1112&lt;S$1289,'Female Data'!$X1112,0),IF(AND('Female Data'!S1112&gt;S$1288,'Female Data'!S1112&lt;S$1289),'Female Data'!$X1112,0))))</f>
        <v>--</v>
      </c>
      <c r="T1112" t="str">
        <f>IF(AND(T$1288=0,T$1289=0),"--",IF(AND(T$1288&gt;0,T$1289=0),IF('Female Data'!T1112&gt;T$1288,'Female Data'!$X1112,0),IF(AND(T$1288=0,T$1289&gt;0),IF('Female Data'!T1112&lt;T$1289,'Female Data'!$X1112,0),IF(AND('Female Data'!T1112&gt;T$1288,'Female Data'!T1112&lt;T$1289),'Female Data'!$X1112,0))))</f>
        <v>--</v>
      </c>
      <c r="U1112" t="str">
        <f>IF(AND(U$1288=0,U$1289=0),"--",IF(AND(U$1288&gt;0,U$1289=0),IF('Female Data'!U1112&gt;U$1288,'Female Data'!$X1112,0),IF(AND(U$1288=0,U$1289&gt;0),IF('Female Data'!U1112&lt;U$1289,'Female Data'!$X1112,0),IF(AND('Female Data'!U1112&gt;U$1288,'Female Data'!U1112&lt;U$1289),'Female Data'!$X1112,0))))</f>
        <v>--</v>
      </c>
      <c r="V1112" t="str">
        <f>IF(AND(V$1288=0,V$1289=0),"--",IF(AND(V$1288&gt;0,V$1289=0),IF('Female Data'!V1112&gt;V$1288,'Female Data'!$X1112,0),IF(AND(V$1288=0,V$1289&gt;0),IF('Female Data'!V1112&lt;V$1289,'Female Data'!$X1112,0),IF(AND('Female Data'!V1112&gt;V$1288,'Female Data'!V1112&lt;V$1289),'Female Data'!$X1112,0))))</f>
        <v>--</v>
      </c>
      <c r="W1112" t="str">
        <f>IF(AND(W$1288=0,W$1289=0),"--",IF(AND(W$1288&gt;0,W$1289=0),IF('Female Data'!W1112&gt;W$1288,'Female Data'!$X1112,0),IF(AND(W$1288=0,W$1289&gt;0),IF('Female Data'!W1112&lt;W$1289,'Female Data'!$X1112,0),IF(AND('Female Data'!W1112&gt;W$1288,'Female Data'!W1112&lt;W$1289),'Female Data'!$X1112,0))))</f>
        <v>--</v>
      </c>
      <c r="Y1112">
        <f t="shared" si="34"/>
        <v>0</v>
      </c>
      <c r="Z1112">
        <f>Y1112*'Female Data'!X1112</f>
        <v>0</v>
      </c>
      <c r="AA1112">
        <f t="shared" si="35"/>
        <v>1</v>
      </c>
      <c r="AB1112">
        <f>AA1112*'Female Data'!X1112</f>
        <v>260120</v>
      </c>
    </row>
    <row r="1113" spans="1:28">
      <c r="A1113">
        <f>'Female Data'!A1113</f>
        <v>1112</v>
      </c>
      <c r="B1113" t="str">
        <f>'Female Data'!B1113</f>
        <v>F</v>
      </c>
      <c r="C1113" t="str">
        <f>IF(AND(C$1288=0,C$1289=0),"--",IF(AND(C$1288&gt;0,C$1289=0),IF('Female Data'!C1113&gt;C$1288,'Female Data'!$X1113,0),IF(AND(C$1288=0,C$1289&gt;0),IF('Female Data'!C1113&lt;C$1289,'Female Data'!$X1113,0),IF(AND('Female Data'!C1113&gt;C$1288,'Female Data'!C1113&lt;C$1289),'Female Data'!$X1113,0))))</f>
        <v>--</v>
      </c>
      <c r="D1113" t="str">
        <f>IF(AND(D$1288=0,D$1289=0),"--",IF(AND(D$1288&gt;0,D$1289=0),IF('Female Data'!D1113&gt;D$1288,'Female Data'!$X1113,0),IF(AND(D$1288=0,D$1289&gt;0),IF('Female Data'!D1113&lt;D$1289,'Female Data'!$X1113,0),IF(AND('Female Data'!D1113&gt;D$1288,'Female Data'!D1113&lt;D$1289),'Female Data'!$X1113,0))))</f>
        <v>--</v>
      </c>
      <c r="E1113" t="str">
        <f>IF(AND(E$1288=0,E$1289=0),"--",IF(AND(E$1288&gt;0,E$1289=0),IF('Female Data'!E1113&gt;E$1288,'Female Data'!$X1113,0),IF(AND(E$1288=0,E$1289&gt;0),IF('Female Data'!E1113&lt;E$1289,'Female Data'!$X1113,0),IF(AND('Female Data'!E1113&gt;E$1288,'Female Data'!E1113&lt;E$1289),'Female Data'!$X1113,0))))</f>
        <v>--</v>
      </c>
      <c r="F1113" t="str">
        <f>IF(AND(F$1288=0,F$1289=0),"--",IF(AND(F$1288&gt;0,F$1289=0),IF('Female Data'!F1113&gt;F$1288,'Female Data'!$X1113,0),IF(AND(F$1288=0,F$1289&gt;0),IF('Female Data'!F1113&lt;F$1289,'Female Data'!$X1113,0),IF(AND('Female Data'!F1113&gt;F$1288,'Female Data'!F1113&lt;F$1289),'Female Data'!$X1113,0))))</f>
        <v>--</v>
      </c>
      <c r="G1113" t="str">
        <f>IF(AND(G$1288=0,G$1289=0),"--",IF(AND(G$1288&gt;0,G$1289=0),IF('Female Data'!G1113&gt;G$1288,'Female Data'!$X1113,0),IF(AND(G$1288=0,G$1289&gt;0),IF('Female Data'!G1113&lt;G$1289,'Female Data'!$X1113,0),IF(AND('Female Data'!G1113&gt;G$1288,'Female Data'!G1113&lt;G$1289),'Female Data'!$X1113,0))))</f>
        <v>--</v>
      </c>
      <c r="H1113" t="str">
        <f>IF(AND(H$1288=0,H$1289=0),"--",IF(AND(H$1288&gt;0,H$1289=0),IF('Female Data'!H1113&gt;H$1288,'Female Data'!$X1113,0),IF(AND(H$1288=0,H$1289&gt;0),IF('Female Data'!H1113&lt;H$1289,'Female Data'!$X1113,0),IF(AND('Female Data'!H1113&gt;H$1288,'Female Data'!H1113&lt;H$1289),'Female Data'!$X1113,0))))</f>
        <v>--</v>
      </c>
      <c r="I1113" t="str">
        <f>IF(AND(I$1288=0,I$1289=0),"--",IF(AND(I$1288&gt;0,I$1289=0),IF('Female Data'!I1113&gt;I$1288,'Female Data'!$X1113,0),IF(AND(I$1288=0,I$1289&gt;0),IF('Female Data'!I1113&lt;I$1289,'Female Data'!$X1113,0),IF(AND('Female Data'!I1113&gt;I$1288,'Female Data'!I1113&lt;I$1289),'Female Data'!$X1113,0))))</f>
        <v>--</v>
      </c>
      <c r="J1113" t="str">
        <f>IF(AND(J$1288=0,J$1289=0),"--",IF(AND(J$1288&gt;0,J$1289=0),IF('Female Data'!J1113&gt;J$1288,'Female Data'!$X1113,0),IF(AND(J$1288=0,J$1289&gt;0),IF('Female Data'!J1113&lt;J$1289,'Female Data'!$X1113,0),IF(AND('Female Data'!J1113&gt;J$1288,'Female Data'!J1113&lt;J$1289),'Female Data'!$X1113,0))))</f>
        <v>--</v>
      </c>
      <c r="K1113" t="str">
        <f>IF(AND(K$1288=0,K$1289=0),"--",IF(AND(K$1288&gt;0,K$1289=0),IF('Female Data'!K1113&gt;K$1288,'Female Data'!$X1113,0),IF(AND(K$1288=0,K$1289&gt;0),IF('Female Data'!K1113&lt;K$1289,'Female Data'!$X1113,0),IF(AND('Female Data'!K1113&gt;K$1288,'Female Data'!K1113&lt;K$1289),'Female Data'!$X1113,0))))</f>
        <v>--</v>
      </c>
      <c r="L1113" t="str">
        <f>IF(AND(L$1288=0,L$1289=0),"--",IF(AND(L$1288&gt;0,L$1289=0),IF('Female Data'!L1113&gt;L$1288,'Female Data'!$X1113,0),IF(AND(L$1288=0,L$1289&gt;0),IF('Female Data'!L1113&lt;L$1289,'Female Data'!$X1113,0),IF(AND('Female Data'!L1113&gt;L$1288,'Female Data'!L1113&lt;L$1289),'Female Data'!$X1113,0))))</f>
        <v>--</v>
      </c>
      <c r="M1113" t="str">
        <f>IF(AND(M$1288=0,M$1289=0),"--",IF(AND(M$1288&gt;0,M$1289=0),IF('Female Data'!M1113&gt;M$1288,'Female Data'!$X1113,0),IF(AND(M$1288=0,M$1289&gt;0),IF('Female Data'!M1113&lt;M$1289,'Female Data'!$X1113,0),IF(AND('Female Data'!M1113&gt;M$1288,'Female Data'!M1113&lt;M$1289),'Female Data'!$X1113,0))))</f>
        <v>--</v>
      </c>
      <c r="N1113" t="str">
        <f>IF(AND(N$1288=0,N$1289=0),"--",IF(AND(N$1288&gt;0,N$1289=0),IF('Female Data'!N1113&gt;N$1288,'Female Data'!$X1113,0),IF(AND(N$1288=0,N$1289&gt;0),IF('Female Data'!N1113&lt;N$1289,'Female Data'!$X1113,0),IF(AND('Female Data'!N1113&gt;N$1288,'Female Data'!N1113&lt;N$1289),'Female Data'!$X1113,0))))</f>
        <v>--</v>
      </c>
      <c r="O1113" t="str">
        <f>IF(AND(O$1288=0,O$1289=0),"--",IF(AND(O$1288&gt;0,O$1289=0),IF('Female Data'!O1113&gt;O$1288,'Female Data'!$X1113,0),IF(AND(O$1288=0,O$1289&gt;0),IF('Female Data'!O1113&lt;O$1289,'Female Data'!$X1113,0),IF(AND('Female Data'!O1113&gt;O$1288,'Female Data'!O1113&lt;O$1289),'Female Data'!$X1113,0))))</f>
        <v>--</v>
      </c>
      <c r="P1113" t="str">
        <f>IF(AND(P$1288=0,P$1289=0),"--",IF(AND(P$1288&gt;0,P$1289=0),IF('Female Data'!P1113&gt;P$1288,'Female Data'!$X1113,0),IF(AND(P$1288=0,P$1289&gt;0),IF('Female Data'!P1113&lt;P$1289,'Female Data'!$X1113,0),IF(AND('Female Data'!P1113&gt;P$1288,'Female Data'!P1113&lt;P$1289),'Female Data'!$X1113,0))))</f>
        <v>--</v>
      </c>
      <c r="Q1113" t="str">
        <f>IF(AND(Q$1288=0,Q$1289=0),"--",IF(AND(Q$1288&gt;0,Q$1289=0),IF('Female Data'!Q1113&gt;Q$1288,'Female Data'!$X1113,0),IF(AND(Q$1288=0,Q$1289&gt;0),IF('Female Data'!Q1113&lt;Q$1289,'Female Data'!$X1113,0),IF(AND('Female Data'!Q1113&gt;Q$1288,'Female Data'!Q1113&lt;Q$1289),'Female Data'!$X1113,0))))</f>
        <v>--</v>
      </c>
      <c r="R1113" t="str">
        <f>IF(AND(R$1288=0,R$1289=0),"--",IF(AND(R$1288&gt;0,R$1289=0),IF('Female Data'!R1113&gt;R$1288,'Female Data'!$X1113,0),IF(AND(R$1288=0,R$1289&gt;0),IF('Female Data'!R1113&lt;R$1289,'Female Data'!$X1113,0),IF(AND('Female Data'!R1113&gt;R$1288,'Female Data'!R1113&lt;R$1289),'Female Data'!$X1113,0))))</f>
        <v>--</v>
      </c>
      <c r="S1113" t="str">
        <f>IF(AND(S$1288=0,S$1289=0),"--",IF(AND(S$1288&gt;0,S$1289=0),IF('Female Data'!S1113&gt;S$1288,'Female Data'!$X1113,0),IF(AND(S$1288=0,S$1289&gt;0),IF('Female Data'!S1113&lt;S$1289,'Female Data'!$X1113,0),IF(AND('Female Data'!S1113&gt;S$1288,'Female Data'!S1113&lt;S$1289),'Female Data'!$X1113,0))))</f>
        <v>--</v>
      </c>
      <c r="T1113" t="str">
        <f>IF(AND(T$1288=0,T$1289=0),"--",IF(AND(T$1288&gt;0,T$1289=0),IF('Female Data'!T1113&gt;T$1288,'Female Data'!$X1113,0),IF(AND(T$1288=0,T$1289&gt;0),IF('Female Data'!T1113&lt;T$1289,'Female Data'!$X1113,0),IF(AND('Female Data'!T1113&gt;T$1288,'Female Data'!T1113&lt;T$1289),'Female Data'!$X1113,0))))</f>
        <v>--</v>
      </c>
      <c r="U1113" t="str">
        <f>IF(AND(U$1288=0,U$1289=0),"--",IF(AND(U$1288&gt;0,U$1289=0),IF('Female Data'!U1113&gt;U$1288,'Female Data'!$X1113,0),IF(AND(U$1288=0,U$1289&gt;0),IF('Female Data'!U1113&lt;U$1289,'Female Data'!$X1113,0),IF(AND('Female Data'!U1113&gt;U$1288,'Female Data'!U1113&lt;U$1289),'Female Data'!$X1113,0))))</f>
        <v>--</v>
      </c>
      <c r="V1113" t="str">
        <f>IF(AND(V$1288=0,V$1289=0),"--",IF(AND(V$1288&gt;0,V$1289=0),IF('Female Data'!V1113&gt;V$1288,'Female Data'!$X1113,0),IF(AND(V$1288=0,V$1289&gt;0),IF('Female Data'!V1113&lt;V$1289,'Female Data'!$X1113,0),IF(AND('Female Data'!V1113&gt;V$1288,'Female Data'!V1113&lt;V$1289),'Female Data'!$X1113,0))))</f>
        <v>--</v>
      </c>
      <c r="W1113" t="str">
        <f>IF(AND(W$1288=0,W$1289=0),"--",IF(AND(W$1288&gt;0,W$1289=0),IF('Female Data'!W1113&gt;W$1288,'Female Data'!$X1113,0),IF(AND(W$1288=0,W$1289&gt;0),IF('Female Data'!W1113&lt;W$1289,'Female Data'!$X1113,0),IF(AND('Female Data'!W1113&gt;W$1288,'Female Data'!W1113&lt;W$1289),'Female Data'!$X1113,0))))</f>
        <v>--</v>
      </c>
      <c r="Y1113">
        <f t="shared" si="34"/>
        <v>0</v>
      </c>
      <c r="Z1113">
        <f>Y1113*'Female Data'!X1113</f>
        <v>0</v>
      </c>
      <c r="AA1113">
        <f t="shared" si="35"/>
        <v>1</v>
      </c>
      <c r="AB1113">
        <f>AA1113*'Female Data'!X1113</f>
        <v>34467</v>
      </c>
    </row>
    <row r="1114" spans="1:28">
      <c r="A1114">
        <f>'Female Data'!A1114</f>
        <v>1113</v>
      </c>
      <c r="B1114" t="str">
        <f>'Female Data'!B1114</f>
        <v>F</v>
      </c>
      <c r="C1114" t="str">
        <f>IF(AND(C$1288=0,C$1289=0),"--",IF(AND(C$1288&gt;0,C$1289=0),IF('Female Data'!C1114&gt;C$1288,'Female Data'!$X1114,0),IF(AND(C$1288=0,C$1289&gt;0),IF('Female Data'!C1114&lt;C$1289,'Female Data'!$X1114,0),IF(AND('Female Data'!C1114&gt;C$1288,'Female Data'!C1114&lt;C$1289),'Female Data'!$X1114,0))))</f>
        <v>--</v>
      </c>
      <c r="D1114" t="str">
        <f>IF(AND(D$1288=0,D$1289=0),"--",IF(AND(D$1288&gt;0,D$1289=0),IF('Female Data'!D1114&gt;D$1288,'Female Data'!$X1114,0),IF(AND(D$1288=0,D$1289&gt;0),IF('Female Data'!D1114&lt;D$1289,'Female Data'!$X1114,0),IF(AND('Female Data'!D1114&gt;D$1288,'Female Data'!D1114&lt;D$1289),'Female Data'!$X1114,0))))</f>
        <v>--</v>
      </c>
      <c r="E1114" t="str">
        <f>IF(AND(E$1288=0,E$1289=0),"--",IF(AND(E$1288&gt;0,E$1289=0),IF('Female Data'!E1114&gt;E$1288,'Female Data'!$X1114,0),IF(AND(E$1288=0,E$1289&gt;0),IF('Female Data'!E1114&lt;E$1289,'Female Data'!$X1114,0),IF(AND('Female Data'!E1114&gt;E$1288,'Female Data'!E1114&lt;E$1289),'Female Data'!$X1114,0))))</f>
        <v>--</v>
      </c>
      <c r="F1114" t="str">
        <f>IF(AND(F$1288=0,F$1289=0),"--",IF(AND(F$1288&gt;0,F$1289=0),IF('Female Data'!F1114&gt;F$1288,'Female Data'!$X1114,0),IF(AND(F$1288=0,F$1289&gt;0),IF('Female Data'!F1114&lt;F$1289,'Female Data'!$X1114,0),IF(AND('Female Data'!F1114&gt;F$1288,'Female Data'!F1114&lt;F$1289),'Female Data'!$X1114,0))))</f>
        <v>--</v>
      </c>
      <c r="G1114" t="str">
        <f>IF(AND(G$1288=0,G$1289=0),"--",IF(AND(G$1288&gt;0,G$1289=0),IF('Female Data'!G1114&gt;G$1288,'Female Data'!$X1114,0),IF(AND(G$1288=0,G$1289&gt;0),IF('Female Data'!G1114&lt;G$1289,'Female Data'!$X1114,0),IF(AND('Female Data'!G1114&gt;G$1288,'Female Data'!G1114&lt;G$1289),'Female Data'!$X1114,0))))</f>
        <v>--</v>
      </c>
      <c r="H1114" t="str">
        <f>IF(AND(H$1288=0,H$1289=0),"--",IF(AND(H$1288&gt;0,H$1289=0),IF('Female Data'!H1114&gt;H$1288,'Female Data'!$X1114,0),IF(AND(H$1288=0,H$1289&gt;0),IF('Female Data'!H1114&lt;H$1289,'Female Data'!$X1114,0),IF(AND('Female Data'!H1114&gt;H$1288,'Female Data'!H1114&lt;H$1289),'Female Data'!$X1114,0))))</f>
        <v>--</v>
      </c>
      <c r="I1114" t="str">
        <f>IF(AND(I$1288=0,I$1289=0),"--",IF(AND(I$1288&gt;0,I$1289=0),IF('Female Data'!I1114&gt;I$1288,'Female Data'!$X1114,0),IF(AND(I$1288=0,I$1289&gt;0),IF('Female Data'!I1114&lt;I$1289,'Female Data'!$X1114,0),IF(AND('Female Data'!I1114&gt;I$1288,'Female Data'!I1114&lt;I$1289),'Female Data'!$X1114,0))))</f>
        <v>--</v>
      </c>
      <c r="J1114" t="str">
        <f>IF(AND(J$1288=0,J$1289=0),"--",IF(AND(J$1288&gt;0,J$1289=0),IF('Female Data'!J1114&gt;J$1288,'Female Data'!$X1114,0),IF(AND(J$1288=0,J$1289&gt;0),IF('Female Data'!J1114&lt;J$1289,'Female Data'!$X1114,0),IF(AND('Female Data'!J1114&gt;J$1288,'Female Data'!J1114&lt;J$1289),'Female Data'!$X1114,0))))</f>
        <v>--</v>
      </c>
      <c r="K1114" t="str">
        <f>IF(AND(K$1288=0,K$1289=0),"--",IF(AND(K$1288&gt;0,K$1289=0),IF('Female Data'!K1114&gt;K$1288,'Female Data'!$X1114,0),IF(AND(K$1288=0,K$1289&gt;0),IF('Female Data'!K1114&lt;K$1289,'Female Data'!$X1114,0),IF(AND('Female Data'!K1114&gt;K$1288,'Female Data'!K1114&lt;K$1289),'Female Data'!$X1114,0))))</f>
        <v>--</v>
      </c>
      <c r="L1114" t="str">
        <f>IF(AND(L$1288=0,L$1289=0),"--",IF(AND(L$1288&gt;0,L$1289=0),IF('Female Data'!L1114&gt;L$1288,'Female Data'!$X1114,0),IF(AND(L$1288=0,L$1289&gt;0),IF('Female Data'!L1114&lt;L$1289,'Female Data'!$X1114,0),IF(AND('Female Data'!L1114&gt;L$1288,'Female Data'!L1114&lt;L$1289),'Female Data'!$X1114,0))))</f>
        <v>--</v>
      </c>
      <c r="M1114" t="str">
        <f>IF(AND(M$1288=0,M$1289=0),"--",IF(AND(M$1288&gt;0,M$1289=0),IF('Female Data'!M1114&gt;M$1288,'Female Data'!$X1114,0),IF(AND(M$1288=0,M$1289&gt;0),IF('Female Data'!M1114&lt;M$1289,'Female Data'!$X1114,0),IF(AND('Female Data'!M1114&gt;M$1288,'Female Data'!M1114&lt;M$1289),'Female Data'!$X1114,0))))</f>
        <v>--</v>
      </c>
      <c r="N1114" t="str">
        <f>IF(AND(N$1288=0,N$1289=0),"--",IF(AND(N$1288&gt;0,N$1289=0),IF('Female Data'!N1114&gt;N$1288,'Female Data'!$X1114,0),IF(AND(N$1288=0,N$1289&gt;0),IF('Female Data'!N1114&lt;N$1289,'Female Data'!$X1114,0),IF(AND('Female Data'!N1114&gt;N$1288,'Female Data'!N1114&lt;N$1289),'Female Data'!$X1114,0))))</f>
        <v>--</v>
      </c>
      <c r="O1114" t="str">
        <f>IF(AND(O$1288=0,O$1289=0),"--",IF(AND(O$1288&gt;0,O$1289=0),IF('Female Data'!O1114&gt;O$1288,'Female Data'!$X1114,0),IF(AND(O$1288=0,O$1289&gt;0),IF('Female Data'!O1114&lt;O$1289,'Female Data'!$X1114,0),IF(AND('Female Data'!O1114&gt;O$1288,'Female Data'!O1114&lt;O$1289),'Female Data'!$X1114,0))))</f>
        <v>--</v>
      </c>
      <c r="P1114" t="str">
        <f>IF(AND(P$1288=0,P$1289=0),"--",IF(AND(P$1288&gt;0,P$1289=0),IF('Female Data'!P1114&gt;P$1288,'Female Data'!$X1114,0),IF(AND(P$1288=0,P$1289&gt;0),IF('Female Data'!P1114&lt;P$1289,'Female Data'!$X1114,0),IF(AND('Female Data'!P1114&gt;P$1288,'Female Data'!P1114&lt;P$1289),'Female Data'!$X1114,0))))</f>
        <v>--</v>
      </c>
      <c r="Q1114" t="str">
        <f>IF(AND(Q$1288=0,Q$1289=0),"--",IF(AND(Q$1288&gt;0,Q$1289=0),IF('Female Data'!Q1114&gt;Q$1288,'Female Data'!$X1114,0),IF(AND(Q$1288=0,Q$1289&gt;0),IF('Female Data'!Q1114&lt;Q$1289,'Female Data'!$X1114,0),IF(AND('Female Data'!Q1114&gt;Q$1288,'Female Data'!Q1114&lt;Q$1289),'Female Data'!$X1114,0))))</f>
        <v>--</v>
      </c>
      <c r="R1114" t="str">
        <f>IF(AND(R$1288=0,R$1289=0),"--",IF(AND(R$1288&gt;0,R$1289=0),IF('Female Data'!R1114&gt;R$1288,'Female Data'!$X1114,0),IF(AND(R$1288=0,R$1289&gt;0),IF('Female Data'!R1114&lt;R$1289,'Female Data'!$X1114,0),IF(AND('Female Data'!R1114&gt;R$1288,'Female Data'!R1114&lt;R$1289),'Female Data'!$X1114,0))))</f>
        <v>--</v>
      </c>
      <c r="S1114" t="str">
        <f>IF(AND(S$1288=0,S$1289=0),"--",IF(AND(S$1288&gt;0,S$1289=0),IF('Female Data'!S1114&gt;S$1288,'Female Data'!$X1114,0),IF(AND(S$1288=0,S$1289&gt;0),IF('Female Data'!S1114&lt;S$1289,'Female Data'!$X1114,0),IF(AND('Female Data'!S1114&gt;S$1288,'Female Data'!S1114&lt;S$1289),'Female Data'!$X1114,0))))</f>
        <v>--</v>
      </c>
      <c r="T1114" t="str">
        <f>IF(AND(T$1288=0,T$1289=0),"--",IF(AND(T$1288&gt;0,T$1289=0),IF('Female Data'!T1114&gt;T$1288,'Female Data'!$X1114,0),IF(AND(T$1288=0,T$1289&gt;0),IF('Female Data'!T1114&lt;T$1289,'Female Data'!$X1114,0),IF(AND('Female Data'!T1114&gt;T$1288,'Female Data'!T1114&lt;T$1289),'Female Data'!$X1114,0))))</f>
        <v>--</v>
      </c>
      <c r="U1114" t="str">
        <f>IF(AND(U$1288=0,U$1289=0),"--",IF(AND(U$1288&gt;0,U$1289=0),IF('Female Data'!U1114&gt;U$1288,'Female Data'!$X1114,0),IF(AND(U$1288=0,U$1289&gt;0),IF('Female Data'!U1114&lt;U$1289,'Female Data'!$X1114,0),IF(AND('Female Data'!U1114&gt;U$1288,'Female Data'!U1114&lt;U$1289),'Female Data'!$X1114,0))))</f>
        <v>--</v>
      </c>
      <c r="V1114" t="str">
        <f>IF(AND(V$1288=0,V$1289=0),"--",IF(AND(V$1288&gt;0,V$1289=0),IF('Female Data'!V1114&gt;V$1288,'Female Data'!$X1114,0),IF(AND(V$1288=0,V$1289&gt;0),IF('Female Data'!V1114&lt;V$1289,'Female Data'!$X1114,0),IF(AND('Female Data'!V1114&gt;V$1288,'Female Data'!V1114&lt;V$1289),'Female Data'!$X1114,0))))</f>
        <v>--</v>
      </c>
      <c r="W1114" t="str">
        <f>IF(AND(W$1288=0,W$1289=0),"--",IF(AND(W$1288&gt;0,W$1289=0),IF('Female Data'!W1114&gt;W$1288,'Female Data'!$X1114,0),IF(AND(W$1288=0,W$1289&gt;0),IF('Female Data'!W1114&lt;W$1289,'Female Data'!$X1114,0),IF(AND('Female Data'!W1114&gt;W$1288,'Female Data'!W1114&lt;W$1289),'Female Data'!$X1114,0))))</f>
        <v>--</v>
      </c>
      <c r="Y1114">
        <f t="shared" si="34"/>
        <v>0</v>
      </c>
      <c r="Z1114">
        <f>Y1114*'Female Data'!X1114</f>
        <v>0</v>
      </c>
      <c r="AA1114">
        <f t="shared" si="35"/>
        <v>1</v>
      </c>
      <c r="AB1114">
        <f>AA1114*'Female Data'!X1114</f>
        <v>1484</v>
      </c>
    </row>
    <row r="1115" spans="1:28">
      <c r="A1115">
        <f>'Female Data'!A1115</f>
        <v>1114</v>
      </c>
      <c r="B1115" t="str">
        <f>'Female Data'!B1115</f>
        <v>F</v>
      </c>
      <c r="C1115" t="str">
        <f>IF(AND(C$1288=0,C$1289=0),"--",IF(AND(C$1288&gt;0,C$1289=0),IF('Female Data'!C1115&gt;C$1288,'Female Data'!$X1115,0),IF(AND(C$1288=0,C$1289&gt;0),IF('Female Data'!C1115&lt;C$1289,'Female Data'!$X1115,0),IF(AND('Female Data'!C1115&gt;C$1288,'Female Data'!C1115&lt;C$1289),'Female Data'!$X1115,0))))</f>
        <v>--</v>
      </c>
      <c r="D1115" t="str">
        <f>IF(AND(D$1288=0,D$1289=0),"--",IF(AND(D$1288&gt;0,D$1289=0),IF('Female Data'!D1115&gt;D$1288,'Female Data'!$X1115,0),IF(AND(D$1288=0,D$1289&gt;0),IF('Female Data'!D1115&lt;D$1289,'Female Data'!$X1115,0),IF(AND('Female Data'!D1115&gt;D$1288,'Female Data'!D1115&lt;D$1289),'Female Data'!$X1115,0))))</f>
        <v>--</v>
      </c>
      <c r="E1115" t="str">
        <f>IF(AND(E$1288=0,E$1289=0),"--",IF(AND(E$1288&gt;0,E$1289=0),IF('Female Data'!E1115&gt;E$1288,'Female Data'!$X1115,0),IF(AND(E$1288=0,E$1289&gt;0),IF('Female Data'!E1115&lt;E$1289,'Female Data'!$X1115,0),IF(AND('Female Data'!E1115&gt;E$1288,'Female Data'!E1115&lt;E$1289),'Female Data'!$X1115,0))))</f>
        <v>--</v>
      </c>
      <c r="F1115" t="str">
        <f>IF(AND(F$1288=0,F$1289=0),"--",IF(AND(F$1288&gt;0,F$1289=0),IF('Female Data'!F1115&gt;F$1288,'Female Data'!$X1115,0),IF(AND(F$1288=0,F$1289&gt;0),IF('Female Data'!F1115&lt;F$1289,'Female Data'!$X1115,0),IF(AND('Female Data'!F1115&gt;F$1288,'Female Data'!F1115&lt;F$1289),'Female Data'!$X1115,0))))</f>
        <v>--</v>
      </c>
      <c r="G1115" t="str">
        <f>IF(AND(G$1288=0,G$1289=0),"--",IF(AND(G$1288&gt;0,G$1289=0),IF('Female Data'!G1115&gt;G$1288,'Female Data'!$X1115,0),IF(AND(G$1288=0,G$1289&gt;0),IF('Female Data'!G1115&lt;G$1289,'Female Data'!$X1115,0),IF(AND('Female Data'!G1115&gt;G$1288,'Female Data'!G1115&lt;G$1289),'Female Data'!$X1115,0))))</f>
        <v>--</v>
      </c>
      <c r="H1115" t="str">
        <f>IF(AND(H$1288=0,H$1289=0),"--",IF(AND(H$1288&gt;0,H$1289=0),IF('Female Data'!H1115&gt;H$1288,'Female Data'!$X1115,0),IF(AND(H$1288=0,H$1289&gt;0),IF('Female Data'!H1115&lt;H$1289,'Female Data'!$X1115,0),IF(AND('Female Data'!H1115&gt;H$1288,'Female Data'!H1115&lt;H$1289),'Female Data'!$X1115,0))))</f>
        <v>--</v>
      </c>
      <c r="I1115" t="str">
        <f>IF(AND(I$1288=0,I$1289=0),"--",IF(AND(I$1288&gt;0,I$1289=0),IF('Female Data'!I1115&gt;I$1288,'Female Data'!$X1115,0),IF(AND(I$1288=0,I$1289&gt;0),IF('Female Data'!I1115&lt;I$1289,'Female Data'!$X1115,0),IF(AND('Female Data'!I1115&gt;I$1288,'Female Data'!I1115&lt;I$1289),'Female Data'!$X1115,0))))</f>
        <v>--</v>
      </c>
      <c r="J1115" t="str">
        <f>IF(AND(J$1288=0,J$1289=0),"--",IF(AND(J$1288&gt;0,J$1289=0),IF('Female Data'!J1115&gt;J$1288,'Female Data'!$X1115,0),IF(AND(J$1288=0,J$1289&gt;0),IF('Female Data'!J1115&lt;J$1289,'Female Data'!$X1115,0),IF(AND('Female Data'!J1115&gt;J$1288,'Female Data'!J1115&lt;J$1289),'Female Data'!$X1115,0))))</f>
        <v>--</v>
      </c>
      <c r="K1115" t="str">
        <f>IF(AND(K$1288=0,K$1289=0),"--",IF(AND(K$1288&gt;0,K$1289=0),IF('Female Data'!K1115&gt;K$1288,'Female Data'!$X1115,0),IF(AND(K$1288=0,K$1289&gt;0),IF('Female Data'!K1115&lt;K$1289,'Female Data'!$X1115,0),IF(AND('Female Data'!K1115&gt;K$1288,'Female Data'!K1115&lt;K$1289),'Female Data'!$X1115,0))))</f>
        <v>--</v>
      </c>
      <c r="L1115" t="str">
        <f>IF(AND(L$1288=0,L$1289=0),"--",IF(AND(L$1288&gt;0,L$1289=0),IF('Female Data'!L1115&gt;L$1288,'Female Data'!$X1115,0),IF(AND(L$1288=0,L$1289&gt;0),IF('Female Data'!L1115&lt;L$1289,'Female Data'!$X1115,0),IF(AND('Female Data'!L1115&gt;L$1288,'Female Data'!L1115&lt;L$1289),'Female Data'!$X1115,0))))</f>
        <v>--</v>
      </c>
      <c r="M1115" t="str">
        <f>IF(AND(M$1288=0,M$1289=0),"--",IF(AND(M$1288&gt;0,M$1289=0),IF('Female Data'!M1115&gt;M$1288,'Female Data'!$X1115,0),IF(AND(M$1288=0,M$1289&gt;0),IF('Female Data'!M1115&lt;M$1289,'Female Data'!$X1115,0),IF(AND('Female Data'!M1115&gt;M$1288,'Female Data'!M1115&lt;M$1289),'Female Data'!$X1115,0))))</f>
        <v>--</v>
      </c>
      <c r="N1115" t="str">
        <f>IF(AND(N$1288=0,N$1289=0),"--",IF(AND(N$1288&gt;0,N$1289=0),IF('Female Data'!N1115&gt;N$1288,'Female Data'!$X1115,0),IF(AND(N$1288=0,N$1289&gt;0),IF('Female Data'!N1115&lt;N$1289,'Female Data'!$X1115,0),IF(AND('Female Data'!N1115&gt;N$1288,'Female Data'!N1115&lt;N$1289),'Female Data'!$X1115,0))))</f>
        <v>--</v>
      </c>
      <c r="O1115" t="str">
        <f>IF(AND(O$1288=0,O$1289=0),"--",IF(AND(O$1288&gt;0,O$1289=0),IF('Female Data'!O1115&gt;O$1288,'Female Data'!$X1115,0),IF(AND(O$1288=0,O$1289&gt;0),IF('Female Data'!O1115&lt;O$1289,'Female Data'!$X1115,0),IF(AND('Female Data'!O1115&gt;O$1288,'Female Data'!O1115&lt;O$1289),'Female Data'!$X1115,0))))</f>
        <v>--</v>
      </c>
      <c r="P1115" t="str">
        <f>IF(AND(P$1288=0,P$1289=0),"--",IF(AND(P$1288&gt;0,P$1289=0),IF('Female Data'!P1115&gt;P$1288,'Female Data'!$X1115,0),IF(AND(P$1288=0,P$1289&gt;0),IF('Female Data'!P1115&lt;P$1289,'Female Data'!$X1115,0),IF(AND('Female Data'!P1115&gt;P$1288,'Female Data'!P1115&lt;P$1289),'Female Data'!$X1115,0))))</f>
        <v>--</v>
      </c>
      <c r="Q1115" t="str">
        <f>IF(AND(Q$1288=0,Q$1289=0),"--",IF(AND(Q$1288&gt;0,Q$1289=0),IF('Female Data'!Q1115&gt;Q$1288,'Female Data'!$X1115,0),IF(AND(Q$1288=0,Q$1289&gt;0),IF('Female Data'!Q1115&lt;Q$1289,'Female Data'!$X1115,0),IF(AND('Female Data'!Q1115&gt;Q$1288,'Female Data'!Q1115&lt;Q$1289),'Female Data'!$X1115,0))))</f>
        <v>--</v>
      </c>
      <c r="R1115" t="str">
        <f>IF(AND(R$1288=0,R$1289=0),"--",IF(AND(R$1288&gt;0,R$1289=0),IF('Female Data'!R1115&gt;R$1288,'Female Data'!$X1115,0),IF(AND(R$1288=0,R$1289&gt;0),IF('Female Data'!R1115&lt;R$1289,'Female Data'!$X1115,0),IF(AND('Female Data'!R1115&gt;R$1288,'Female Data'!R1115&lt;R$1289),'Female Data'!$X1115,0))))</f>
        <v>--</v>
      </c>
      <c r="S1115" t="str">
        <f>IF(AND(S$1288=0,S$1289=0),"--",IF(AND(S$1288&gt;0,S$1289=0),IF('Female Data'!S1115&gt;S$1288,'Female Data'!$X1115,0),IF(AND(S$1288=0,S$1289&gt;0),IF('Female Data'!S1115&lt;S$1289,'Female Data'!$X1115,0),IF(AND('Female Data'!S1115&gt;S$1288,'Female Data'!S1115&lt;S$1289),'Female Data'!$X1115,0))))</f>
        <v>--</v>
      </c>
      <c r="T1115" t="str">
        <f>IF(AND(T$1288=0,T$1289=0),"--",IF(AND(T$1288&gt;0,T$1289=0),IF('Female Data'!T1115&gt;T$1288,'Female Data'!$X1115,0),IF(AND(T$1288=0,T$1289&gt;0),IF('Female Data'!T1115&lt;T$1289,'Female Data'!$X1115,0),IF(AND('Female Data'!T1115&gt;T$1288,'Female Data'!T1115&lt;T$1289),'Female Data'!$X1115,0))))</f>
        <v>--</v>
      </c>
      <c r="U1115" t="str">
        <f>IF(AND(U$1288=0,U$1289=0),"--",IF(AND(U$1288&gt;0,U$1289=0),IF('Female Data'!U1115&gt;U$1288,'Female Data'!$X1115,0),IF(AND(U$1288=0,U$1289&gt;0),IF('Female Data'!U1115&lt;U$1289,'Female Data'!$X1115,0),IF(AND('Female Data'!U1115&gt;U$1288,'Female Data'!U1115&lt;U$1289),'Female Data'!$X1115,0))))</f>
        <v>--</v>
      </c>
      <c r="V1115" t="str">
        <f>IF(AND(V$1288=0,V$1289=0),"--",IF(AND(V$1288&gt;0,V$1289=0),IF('Female Data'!V1115&gt;V$1288,'Female Data'!$X1115,0),IF(AND(V$1288=0,V$1289&gt;0),IF('Female Data'!V1115&lt;V$1289,'Female Data'!$X1115,0),IF(AND('Female Data'!V1115&gt;V$1288,'Female Data'!V1115&lt;V$1289),'Female Data'!$X1115,0))))</f>
        <v>--</v>
      </c>
      <c r="W1115" t="str">
        <f>IF(AND(W$1288=0,W$1289=0),"--",IF(AND(W$1288&gt;0,W$1289=0),IF('Female Data'!W1115&gt;W$1288,'Female Data'!$X1115,0),IF(AND(W$1288=0,W$1289&gt;0),IF('Female Data'!W1115&lt;W$1289,'Female Data'!$X1115,0),IF(AND('Female Data'!W1115&gt;W$1288,'Female Data'!W1115&lt;W$1289),'Female Data'!$X1115,0))))</f>
        <v>--</v>
      </c>
      <c r="Y1115">
        <f t="shared" si="34"/>
        <v>0</v>
      </c>
      <c r="Z1115">
        <f>Y1115*'Female Data'!X1115</f>
        <v>0</v>
      </c>
      <c r="AA1115">
        <f t="shared" si="35"/>
        <v>1</v>
      </c>
      <c r="AB1115">
        <f>AA1115*'Female Data'!X1115</f>
        <v>246677</v>
      </c>
    </row>
    <row r="1116" spans="1:28">
      <c r="A1116">
        <f>'Female Data'!A1116</f>
        <v>1115</v>
      </c>
      <c r="B1116" t="str">
        <f>'Female Data'!B1116</f>
        <v>F</v>
      </c>
      <c r="C1116" t="str">
        <f>IF(AND(C$1288=0,C$1289=0),"--",IF(AND(C$1288&gt;0,C$1289=0),IF('Female Data'!C1116&gt;C$1288,'Female Data'!$X1116,0),IF(AND(C$1288=0,C$1289&gt;0),IF('Female Data'!C1116&lt;C$1289,'Female Data'!$X1116,0),IF(AND('Female Data'!C1116&gt;C$1288,'Female Data'!C1116&lt;C$1289),'Female Data'!$X1116,0))))</f>
        <v>--</v>
      </c>
      <c r="D1116" t="str">
        <f>IF(AND(D$1288=0,D$1289=0),"--",IF(AND(D$1288&gt;0,D$1289=0),IF('Female Data'!D1116&gt;D$1288,'Female Data'!$X1116,0),IF(AND(D$1288=0,D$1289&gt;0),IF('Female Data'!D1116&lt;D$1289,'Female Data'!$X1116,0),IF(AND('Female Data'!D1116&gt;D$1288,'Female Data'!D1116&lt;D$1289),'Female Data'!$X1116,0))))</f>
        <v>--</v>
      </c>
      <c r="E1116" t="str">
        <f>IF(AND(E$1288=0,E$1289=0),"--",IF(AND(E$1288&gt;0,E$1289=0),IF('Female Data'!E1116&gt;E$1288,'Female Data'!$X1116,0),IF(AND(E$1288=0,E$1289&gt;0),IF('Female Data'!E1116&lt;E$1289,'Female Data'!$X1116,0),IF(AND('Female Data'!E1116&gt;E$1288,'Female Data'!E1116&lt;E$1289),'Female Data'!$X1116,0))))</f>
        <v>--</v>
      </c>
      <c r="F1116" t="str">
        <f>IF(AND(F$1288=0,F$1289=0),"--",IF(AND(F$1288&gt;0,F$1289=0),IF('Female Data'!F1116&gt;F$1288,'Female Data'!$X1116,0),IF(AND(F$1288=0,F$1289&gt;0),IF('Female Data'!F1116&lt;F$1289,'Female Data'!$X1116,0),IF(AND('Female Data'!F1116&gt;F$1288,'Female Data'!F1116&lt;F$1289),'Female Data'!$X1116,0))))</f>
        <v>--</v>
      </c>
      <c r="G1116" t="str">
        <f>IF(AND(G$1288=0,G$1289=0),"--",IF(AND(G$1288&gt;0,G$1289=0),IF('Female Data'!G1116&gt;G$1288,'Female Data'!$X1116,0),IF(AND(G$1288=0,G$1289&gt;0),IF('Female Data'!G1116&lt;G$1289,'Female Data'!$X1116,0),IF(AND('Female Data'!G1116&gt;G$1288,'Female Data'!G1116&lt;G$1289),'Female Data'!$X1116,0))))</f>
        <v>--</v>
      </c>
      <c r="H1116" t="str">
        <f>IF(AND(H$1288=0,H$1289=0),"--",IF(AND(H$1288&gt;0,H$1289=0),IF('Female Data'!H1116&gt;H$1288,'Female Data'!$X1116,0),IF(AND(H$1288=0,H$1289&gt;0),IF('Female Data'!H1116&lt;H$1289,'Female Data'!$X1116,0),IF(AND('Female Data'!H1116&gt;H$1288,'Female Data'!H1116&lt;H$1289),'Female Data'!$X1116,0))))</f>
        <v>--</v>
      </c>
      <c r="I1116" t="str">
        <f>IF(AND(I$1288=0,I$1289=0),"--",IF(AND(I$1288&gt;0,I$1289=0),IF('Female Data'!I1116&gt;I$1288,'Female Data'!$X1116,0),IF(AND(I$1288=0,I$1289&gt;0),IF('Female Data'!I1116&lt;I$1289,'Female Data'!$X1116,0),IF(AND('Female Data'!I1116&gt;I$1288,'Female Data'!I1116&lt;I$1289),'Female Data'!$X1116,0))))</f>
        <v>--</v>
      </c>
      <c r="J1116" t="str">
        <f>IF(AND(J$1288=0,J$1289=0),"--",IF(AND(J$1288&gt;0,J$1289=0),IF('Female Data'!J1116&gt;J$1288,'Female Data'!$X1116,0),IF(AND(J$1288=0,J$1289&gt;0),IF('Female Data'!J1116&lt;J$1289,'Female Data'!$X1116,0),IF(AND('Female Data'!J1116&gt;J$1288,'Female Data'!J1116&lt;J$1289),'Female Data'!$X1116,0))))</f>
        <v>--</v>
      </c>
      <c r="K1116" t="str">
        <f>IF(AND(K$1288=0,K$1289=0),"--",IF(AND(K$1288&gt;0,K$1289=0),IF('Female Data'!K1116&gt;K$1288,'Female Data'!$X1116,0),IF(AND(K$1288=0,K$1289&gt;0),IF('Female Data'!K1116&lt;K$1289,'Female Data'!$X1116,0),IF(AND('Female Data'!K1116&gt;K$1288,'Female Data'!K1116&lt;K$1289),'Female Data'!$X1116,0))))</f>
        <v>--</v>
      </c>
      <c r="L1116" t="str">
        <f>IF(AND(L$1288=0,L$1289=0),"--",IF(AND(L$1288&gt;0,L$1289=0),IF('Female Data'!L1116&gt;L$1288,'Female Data'!$X1116,0),IF(AND(L$1288=0,L$1289&gt;0),IF('Female Data'!L1116&lt;L$1289,'Female Data'!$X1116,0),IF(AND('Female Data'!L1116&gt;L$1288,'Female Data'!L1116&lt;L$1289),'Female Data'!$X1116,0))))</f>
        <v>--</v>
      </c>
      <c r="M1116" t="str">
        <f>IF(AND(M$1288=0,M$1289=0),"--",IF(AND(M$1288&gt;0,M$1289=0),IF('Female Data'!M1116&gt;M$1288,'Female Data'!$X1116,0),IF(AND(M$1288=0,M$1289&gt;0),IF('Female Data'!M1116&lt;M$1289,'Female Data'!$X1116,0),IF(AND('Female Data'!M1116&gt;M$1288,'Female Data'!M1116&lt;M$1289),'Female Data'!$X1116,0))))</f>
        <v>--</v>
      </c>
      <c r="N1116" t="str">
        <f>IF(AND(N$1288=0,N$1289=0),"--",IF(AND(N$1288&gt;0,N$1289=0),IF('Female Data'!N1116&gt;N$1288,'Female Data'!$X1116,0),IF(AND(N$1288=0,N$1289&gt;0),IF('Female Data'!N1116&lt;N$1289,'Female Data'!$X1116,0),IF(AND('Female Data'!N1116&gt;N$1288,'Female Data'!N1116&lt;N$1289),'Female Data'!$X1116,0))))</f>
        <v>--</v>
      </c>
      <c r="O1116" t="str">
        <f>IF(AND(O$1288=0,O$1289=0),"--",IF(AND(O$1288&gt;0,O$1289=0),IF('Female Data'!O1116&gt;O$1288,'Female Data'!$X1116,0),IF(AND(O$1288=0,O$1289&gt;0),IF('Female Data'!O1116&lt;O$1289,'Female Data'!$X1116,0),IF(AND('Female Data'!O1116&gt;O$1288,'Female Data'!O1116&lt;O$1289),'Female Data'!$X1116,0))))</f>
        <v>--</v>
      </c>
      <c r="P1116" t="str">
        <f>IF(AND(P$1288=0,P$1289=0),"--",IF(AND(P$1288&gt;0,P$1289=0),IF('Female Data'!P1116&gt;P$1288,'Female Data'!$X1116,0),IF(AND(P$1288=0,P$1289&gt;0),IF('Female Data'!P1116&lt;P$1289,'Female Data'!$X1116,0),IF(AND('Female Data'!P1116&gt;P$1288,'Female Data'!P1116&lt;P$1289),'Female Data'!$X1116,0))))</f>
        <v>--</v>
      </c>
      <c r="Q1116" t="str">
        <f>IF(AND(Q$1288=0,Q$1289=0),"--",IF(AND(Q$1288&gt;0,Q$1289=0),IF('Female Data'!Q1116&gt;Q$1288,'Female Data'!$X1116,0),IF(AND(Q$1288=0,Q$1289&gt;0),IF('Female Data'!Q1116&lt;Q$1289,'Female Data'!$X1116,0),IF(AND('Female Data'!Q1116&gt;Q$1288,'Female Data'!Q1116&lt;Q$1289),'Female Data'!$X1116,0))))</f>
        <v>--</v>
      </c>
      <c r="R1116" t="str">
        <f>IF(AND(R$1288=0,R$1289=0),"--",IF(AND(R$1288&gt;0,R$1289=0),IF('Female Data'!R1116&gt;R$1288,'Female Data'!$X1116,0),IF(AND(R$1288=0,R$1289&gt;0),IF('Female Data'!R1116&lt;R$1289,'Female Data'!$X1116,0),IF(AND('Female Data'!R1116&gt;R$1288,'Female Data'!R1116&lt;R$1289),'Female Data'!$X1116,0))))</f>
        <v>--</v>
      </c>
      <c r="S1116" t="str">
        <f>IF(AND(S$1288=0,S$1289=0),"--",IF(AND(S$1288&gt;0,S$1289=0),IF('Female Data'!S1116&gt;S$1288,'Female Data'!$X1116,0),IF(AND(S$1288=0,S$1289&gt;0),IF('Female Data'!S1116&lt;S$1289,'Female Data'!$X1116,0),IF(AND('Female Data'!S1116&gt;S$1288,'Female Data'!S1116&lt;S$1289),'Female Data'!$X1116,0))))</f>
        <v>--</v>
      </c>
      <c r="T1116" t="str">
        <f>IF(AND(T$1288=0,T$1289=0),"--",IF(AND(T$1288&gt;0,T$1289=0),IF('Female Data'!T1116&gt;T$1288,'Female Data'!$X1116,0),IF(AND(T$1288=0,T$1289&gt;0),IF('Female Data'!T1116&lt;T$1289,'Female Data'!$X1116,0),IF(AND('Female Data'!T1116&gt;T$1288,'Female Data'!T1116&lt;T$1289),'Female Data'!$X1116,0))))</f>
        <v>--</v>
      </c>
      <c r="U1116" t="str">
        <f>IF(AND(U$1288=0,U$1289=0),"--",IF(AND(U$1288&gt;0,U$1289=0),IF('Female Data'!U1116&gt;U$1288,'Female Data'!$X1116,0),IF(AND(U$1288=0,U$1289&gt;0),IF('Female Data'!U1116&lt;U$1289,'Female Data'!$X1116,0),IF(AND('Female Data'!U1116&gt;U$1288,'Female Data'!U1116&lt;U$1289),'Female Data'!$X1116,0))))</f>
        <v>--</v>
      </c>
      <c r="V1116" t="str">
        <f>IF(AND(V$1288=0,V$1289=0),"--",IF(AND(V$1288&gt;0,V$1289=0),IF('Female Data'!V1116&gt;V$1288,'Female Data'!$X1116,0),IF(AND(V$1288=0,V$1289&gt;0),IF('Female Data'!V1116&lt;V$1289,'Female Data'!$X1116,0),IF(AND('Female Data'!V1116&gt;V$1288,'Female Data'!V1116&lt;V$1289),'Female Data'!$X1116,0))))</f>
        <v>--</v>
      </c>
      <c r="W1116" t="str">
        <f>IF(AND(W$1288=0,W$1289=0),"--",IF(AND(W$1288&gt;0,W$1289=0),IF('Female Data'!W1116&gt;W$1288,'Female Data'!$X1116,0),IF(AND(W$1288=0,W$1289&gt;0),IF('Female Data'!W1116&lt;W$1289,'Female Data'!$X1116,0),IF(AND('Female Data'!W1116&gt;W$1288,'Female Data'!W1116&lt;W$1289),'Female Data'!$X1116,0))))</f>
        <v>--</v>
      </c>
      <c r="Y1116">
        <f t="shared" si="34"/>
        <v>0</v>
      </c>
      <c r="Z1116">
        <f>Y1116*'Female Data'!X1116</f>
        <v>0</v>
      </c>
      <c r="AA1116">
        <f t="shared" si="35"/>
        <v>1</v>
      </c>
      <c r="AB1116">
        <f>AA1116*'Female Data'!X1116</f>
        <v>4705</v>
      </c>
    </row>
    <row r="1117" spans="1:28">
      <c r="A1117">
        <f>'Female Data'!A1117</f>
        <v>1116</v>
      </c>
      <c r="B1117" t="str">
        <f>'Female Data'!B1117</f>
        <v>F</v>
      </c>
      <c r="C1117" t="str">
        <f>IF(AND(C$1288=0,C$1289=0),"--",IF(AND(C$1288&gt;0,C$1289=0),IF('Female Data'!C1117&gt;C$1288,'Female Data'!$X1117,0),IF(AND(C$1288=0,C$1289&gt;0),IF('Female Data'!C1117&lt;C$1289,'Female Data'!$X1117,0),IF(AND('Female Data'!C1117&gt;C$1288,'Female Data'!C1117&lt;C$1289),'Female Data'!$X1117,0))))</f>
        <v>--</v>
      </c>
      <c r="D1117" t="str">
        <f>IF(AND(D$1288=0,D$1289=0),"--",IF(AND(D$1288&gt;0,D$1289=0),IF('Female Data'!D1117&gt;D$1288,'Female Data'!$X1117,0),IF(AND(D$1288=0,D$1289&gt;0),IF('Female Data'!D1117&lt;D$1289,'Female Data'!$X1117,0),IF(AND('Female Data'!D1117&gt;D$1288,'Female Data'!D1117&lt;D$1289),'Female Data'!$X1117,0))))</f>
        <v>--</v>
      </c>
      <c r="E1117" t="str">
        <f>IF(AND(E$1288=0,E$1289=0),"--",IF(AND(E$1288&gt;0,E$1289=0),IF('Female Data'!E1117&gt;E$1288,'Female Data'!$X1117,0),IF(AND(E$1288=0,E$1289&gt;0),IF('Female Data'!E1117&lt;E$1289,'Female Data'!$X1117,0),IF(AND('Female Data'!E1117&gt;E$1288,'Female Data'!E1117&lt;E$1289),'Female Data'!$X1117,0))))</f>
        <v>--</v>
      </c>
      <c r="F1117" t="str">
        <f>IF(AND(F$1288=0,F$1289=0),"--",IF(AND(F$1288&gt;0,F$1289=0),IF('Female Data'!F1117&gt;F$1288,'Female Data'!$X1117,0),IF(AND(F$1288=0,F$1289&gt;0),IF('Female Data'!F1117&lt;F$1289,'Female Data'!$X1117,0),IF(AND('Female Data'!F1117&gt;F$1288,'Female Data'!F1117&lt;F$1289),'Female Data'!$X1117,0))))</f>
        <v>--</v>
      </c>
      <c r="G1117" t="str">
        <f>IF(AND(G$1288=0,G$1289=0),"--",IF(AND(G$1288&gt;0,G$1289=0),IF('Female Data'!G1117&gt;G$1288,'Female Data'!$X1117,0),IF(AND(G$1288=0,G$1289&gt;0),IF('Female Data'!G1117&lt;G$1289,'Female Data'!$X1117,0),IF(AND('Female Data'!G1117&gt;G$1288,'Female Data'!G1117&lt;G$1289),'Female Data'!$X1117,0))))</f>
        <v>--</v>
      </c>
      <c r="H1117" t="str">
        <f>IF(AND(H$1288=0,H$1289=0),"--",IF(AND(H$1288&gt;0,H$1289=0),IF('Female Data'!H1117&gt;H$1288,'Female Data'!$X1117,0),IF(AND(H$1288=0,H$1289&gt;0),IF('Female Data'!H1117&lt;H$1289,'Female Data'!$X1117,0),IF(AND('Female Data'!H1117&gt;H$1288,'Female Data'!H1117&lt;H$1289),'Female Data'!$X1117,0))))</f>
        <v>--</v>
      </c>
      <c r="I1117" t="str">
        <f>IF(AND(I$1288=0,I$1289=0),"--",IF(AND(I$1288&gt;0,I$1289=0),IF('Female Data'!I1117&gt;I$1288,'Female Data'!$X1117,0),IF(AND(I$1288=0,I$1289&gt;0),IF('Female Data'!I1117&lt;I$1289,'Female Data'!$X1117,0),IF(AND('Female Data'!I1117&gt;I$1288,'Female Data'!I1117&lt;I$1289),'Female Data'!$X1117,0))))</f>
        <v>--</v>
      </c>
      <c r="J1117" t="str">
        <f>IF(AND(J$1288=0,J$1289=0),"--",IF(AND(J$1288&gt;0,J$1289=0),IF('Female Data'!J1117&gt;J$1288,'Female Data'!$X1117,0),IF(AND(J$1288=0,J$1289&gt;0),IF('Female Data'!J1117&lt;J$1289,'Female Data'!$X1117,0),IF(AND('Female Data'!J1117&gt;J$1288,'Female Data'!J1117&lt;J$1289),'Female Data'!$X1117,0))))</f>
        <v>--</v>
      </c>
      <c r="K1117" t="str">
        <f>IF(AND(K$1288=0,K$1289=0),"--",IF(AND(K$1288&gt;0,K$1289=0),IF('Female Data'!K1117&gt;K$1288,'Female Data'!$X1117,0),IF(AND(K$1288=0,K$1289&gt;0),IF('Female Data'!K1117&lt;K$1289,'Female Data'!$X1117,0),IF(AND('Female Data'!K1117&gt;K$1288,'Female Data'!K1117&lt;K$1289),'Female Data'!$X1117,0))))</f>
        <v>--</v>
      </c>
      <c r="L1117" t="str">
        <f>IF(AND(L$1288=0,L$1289=0),"--",IF(AND(L$1288&gt;0,L$1289=0),IF('Female Data'!L1117&gt;L$1288,'Female Data'!$X1117,0),IF(AND(L$1288=0,L$1289&gt;0),IF('Female Data'!L1117&lt;L$1289,'Female Data'!$X1117,0),IF(AND('Female Data'!L1117&gt;L$1288,'Female Data'!L1117&lt;L$1289),'Female Data'!$X1117,0))))</f>
        <v>--</v>
      </c>
      <c r="M1117" t="str">
        <f>IF(AND(M$1288=0,M$1289=0),"--",IF(AND(M$1288&gt;0,M$1289=0),IF('Female Data'!M1117&gt;M$1288,'Female Data'!$X1117,0),IF(AND(M$1288=0,M$1289&gt;0),IF('Female Data'!M1117&lt;M$1289,'Female Data'!$X1117,0),IF(AND('Female Data'!M1117&gt;M$1288,'Female Data'!M1117&lt;M$1289),'Female Data'!$X1117,0))))</f>
        <v>--</v>
      </c>
      <c r="N1117" t="str">
        <f>IF(AND(N$1288=0,N$1289=0),"--",IF(AND(N$1288&gt;0,N$1289=0),IF('Female Data'!N1117&gt;N$1288,'Female Data'!$X1117,0),IF(AND(N$1288=0,N$1289&gt;0),IF('Female Data'!N1117&lt;N$1289,'Female Data'!$X1117,0),IF(AND('Female Data'!N1117&gt;N$1288,'Female Data'!N1117&lt;N$1289),'Female Data'!$X1117,0))))</f>
        <v>--</v>
      </c>
      <c r="O1117" t="str">
        <f>IF(AND(O$1288=0,O$1289=0),"--",IF(AND(O$1288&gt;0,O$1289=0),IF('Female Data'!O1117&gt;O$1288,'Female Data'!$X1117,0),IF(AND(O$1288=0,O$1289&gt;0),IF('Female Data'!O1117&lt;O$1289,'Female Data'!$X1117,0),IF(AND('Female Data'!O1117&gt;O$1288,'Female Data'!O1117&lt;O$1289),'Female Data'!$X1117,0))))</f>
        <v>--</v>
      </c>
      <c r="P1117" t="str">
        <f>IF(AND(P$1288=0,P$1289=0),"--",IF(AND(P$1288&gt;0,P$1289=0),IF('Female Data'!P1117&gt;P$1288,'Female Data'!$X1117,0),IF(AND(P$1288=0,P$1289&gt;0),IF('Female Data'!P1117&lt;P$1289,'Female Data'!$X1117,0),IF(AND('Female Data'!P1117&gt;P$1288,'Female Data'!P1117&lt;P$1289),'Female Data'!$X1117,0))))</f>
        <v>--</v>
      </c>
      <c r="Q1117" t="str">
        <f>IF(AND(Q$1288=0,Q$1289=0),"--",IF(AND(Q$1288&gt;0,Q$1289=0),IF('Female Data'!Q1117&gt;Q$1288,'Female Data'!$X1117,0),IF(AND(Q$1288=0,Q$1289&gt;0),IF('Female Data'!Q1117&lt;Q$1289,'Female Data'!$X1117,0),IF(AND('Female Data'!Q1117&gt;Q$1288,'Female Data'!Q1117&lt;Q$1289),'Female Data'!$X1117,0))))</f>
        <v>--</v>
      </c>
      <c r="R1117" t="str">
        <f>IF(AND(R$1288=0,R$1289=0),"--",IF(AND(R$1288&gt;0,R$1289=0),IF('Female Data'!R1117&gt;R$1288,'Female Data'!$X1117,0),IF(AND(R$1288=0,R$1289&gt;0),IF('Female Data'!R1117&lt;R$1289,'Female Data'!$X1117,0),IF(AND('Female Data'!R1117&gt;R$1288,'Female Data'!R1117&lt;R$1289),'Female Data'!$X1117,0))))</f>
        <v>--</v>
      </c>
      <c r="S1117" t="str">
        <f>IF(AND(S$1288=0,S$1289=0),"--",IF(AND(S$1288&gt;0,S$1289=0),IF('Female Data'!S1117&gt;S$1288,'Female Data'!$X1117,0),IF(AND(S$1288=0,S$1289&gt;0),IF('Female Data'!S1117&lt;S$1289,'Female Data'!$X1117,0),IF(AND('Female Data'!S1117&gt;S$1288,'Female Data'!S1117&lt;S$1289),'Female Data'!$X1117,0))))</f>
        <v>--</v>
      </c>
      <c r="T1117" t="str">
        <f>IF(AND(T$1288=0,T$1289=0),"--",IF(AND(T$1288&gt;0,T$1289=0),IF('Female Data'!T1117&gt;T$1288,'Female Data'!$X1117,0),IF(AND(T$1288=0,T$1289&gt;0),IF('Female Data'!T1117&lt;T$1289,'Female Data'!$X1117,0),IF(AND('Female Data'!T1117&gt;T$1288,'Female Data'!T1117&lt;T$1289),'Female Data'!$X1117,0))))</f>
        <v>--</v>
      </c>
      <c r="U1117" t="str">
        <f>IF(AND(U$1288=0,U$1289=0),"--",IF(AND(U$1288&gt;0,U$1289=0),IF('Female Data'!U1117&gt;U$1288,'Female Data'!$X1117,0),IF(AND(U$1288=0,U$1289&gt;0),IF('Female Data'!U1117&lt;U$1289,'Female Data'!$X1117,0),IF(AND('Female Data'!U1117&gt;U$1288,'Female Data'!U1117&lt;U$1289),'Female Data'!$X1117,0))))</f>
        <v>--</v>
      </c>
      <c r="V1117" t="str">
        <f>IF(AND(V$1288=0,V$1289=0),"--",IF(AND(V$1288&gt;0,V$1289=0),IF('Female Data'!V1117&gt;V$1288,'Female Data'!$X1117,0),IF(AND(V$1288=0,V$1289&gt;0),IF('Female Data'!V1117&lt;V$1289,'Female Data'!$X1117,0),IF(AND('Female Data'!V1117&gt;V$1288,'Female Data'!V1117&lt;V$1289),'Female Data'!$X1117,0))))</f>
        <v>--</v>
      </c>
      <c r="W1117" t="str">
        <f>IF(AND(W$1288=0,W$1289=0),"--",IF(AND(W$1288&gt;0,W$1289=0),IF('Female Data'!W1117&gt;W$1288,'Female Data'!$X1117,0),IF(AND(W$1288=0,W$1289&gt;0),IF('Female Data'!W1117&lt;W$1289,'Female Data'!$X1117,0),IF(AND('Female Data'!W1117&gt;W$1288,'Female Data'!W1117&lt;W$1289),'Female Data'!$X1117,0))))</f>
        <v>--</v>
      </c>
      <c r="Y1117">
        <f t="shared" si="34"/>
        <v>0</v>
      </c>
      <c r="Z1117">
        <f>Y1117*'Female Data'!X1117</f>
        <v>0</v>
      </c>
      <c r="AA1117">
        <f t="shared" si="35"/>
        <v>1</v>
      </c>
      <c r="AB1117">
        <f>AA1117*'Female Data'!X1117</f>
        <v>123270</v>
      </c>
    </row>
    <row r="1118" spans="1:28">
      <c r="A1118">
        <f>'Female Data'!A1118</f>
        <v>1117</v>
      </c>
      <c r="B1118" t="str">
        <f>'Female Data'!B1118</f>
        <v>F</v>
      </c>
      <c r="C1118" t="str">
        <f>IF(AND(C$1288=0,C$1289=0),"--",IF(AND(C$1288&gt;0,C$1289=0),IF('Female Data'!C1118&gt;C$1288,'Female Data'!$X1118,0),IF(AND(C$1288=0,C$1289&gt;0),IF('Female Data'!C1118&lt;C$1289,'Female Data'!$X1118,0),IF(AND('Female Data'!C1118&gt;C$1288,'Female Data'!C1118&lt;C$1289),'Female Data'!$X1118,0))))</f>
        <v>--</v>
      </c>
      <c r="D1118" t="str">
        <f>IF(AND(D$1288=0,D$1289=0),"--",IF(AND(D$1288&gt;0,D$1289=0),IF('Female Data'!D1118&gt;D$1288,'Female Data'!$X1118,0),IF(AND(D$1288=0,D$1289&gt;0),IF('Female Data'!D1118&lt;D$1289,'Female Data'!$X1118,0),IF(AND('Female Data'!D1118&gt;D$1288,'Female Data'!D1118&lt;D$1289),'Female Data'!$X1118,0))))</f>
        <v>--</v>
      </c>
      <c r="E1118" t="str">
        <f>IF(AND(E$1288=0,E$1289=0),"--",IF(AND(E$1288&gt;0,E$1289=0),IF('Female Data'!E1118&gt;E$1288,'Female Data'!$X1118,0),IF(AND(E$1288=0,E$1289&gt;0),IF('Female Data'!E1118&lt;E$1289,'Female Data'!$X1118,0),IF(AND('Female Data'!E1118&gt;E$1288,'Female Data'!E1118&lt;E$1289),'Female Data'!$X1118,0))))</f>
        <v>--</v>
      </c>
      <c r="F1118" t="str">
        <f>IF(AND(F$1288=0,F$1289=0),"--",IF(AND(F$1288&gt;0,F$1289=0),IF('Female Data'!F1118&gt;F$1288,'Female Data'!$X1118,0),IF(AND(F$1288=0,F$1289&gt;0),IF('Female Data'!F1118&lt;F$1289,'Female Data'!$X1118,0),IF(AND('Female Data'!F1118&gt;F$1288,'Female Data'!F1118&lt;F$1289),'Female Data'!$X1118,0))))</f>
        <v>--</v>
      </c>
      <c r="G1118" t="str">
        <f>IF(AND(G$1288=0,G$1289=0),"--",IF(AND(G$1288&gt;0,G$1289=0),IF('Female Data'!G1118&gt;G$1288,'Female Data'!$X1118,0),IF(AND(G$1288=0,G$1289&gt;0),IF('Female Data'!G1118&lt;G$1289,'Female Data'!$X1118,0),IF(AND('Female Data'!G1118&gt;G$1288,'Female Data'!G1118&lt;G$1289),'Female Data'!$X1118,0))))</f>
        <v>--</v>
      </c>
      <c r="H1118" t="str">
        <f>IF(AND(H$1288=0,H$1289=0),"--",IF(AND(H$1288&gt;0,H$1289=0),IF('Female Data'!H1118&gt;H$1288,'Female Data'!$X1118,0),IF(AND(H$1288=0,H$1289&gt;0),IF('Female Data'!H1118&lt;H$1289,'Female Data'!$X1118,0),IF(AND('Female Data'!H1118&gt;H$1288,'Female Data'!H1118&lt;H$1289),'Female Data'!$X1118,0))))</f>
        <v>--</v>
      </c>
      <c r="I1118" t="str">
        <f>IF(AND(I$1288=0,I$1289=0),"--",IF(AND(I$1288&gt;0,I$1289=0),IF('Female Data'!I1118&gt;I$1288,'Female Data'!$X1118,0),IF(AND(I$1288=0,I$1289&gt;0),IF('Female Data'!I1118&lt;I$1289,'Female Data'!$X1118,0),IF(AND('Female Data'!I1118&gt;I$1288,'Female Data'!I1118&lt;I$1289),'Female Data'!$X1118,0))))</f>
        <v>--</v>
      </c>
      <c r="J1118" t="str">
        <f>IF(AND(J$1288=0,J$1289=0),"--",IF(AND(J$1288&gt;0,J$1289=0),IF('Female Data'!J1118&gt;J$1288,'Female Data'!$X1118,0),IF(AND(J$1288=0,J$1289&gt;0),IF('Female Data'!J1118&lt;J$1289,'Female Data'!$X1118,0),IF(AND('Female Data'!J1118&gt;J$1288,'Female Data'!J1118&lt;J$1289),'Female Data'!$X1118,0))))</f>
        <v>--</v>
      </c>
      <c r="K1118" t="str">
        <f>IF(AND(K$1288=0,K$1289=0),"--",IF(AND(K$1288&gt;0,K$1289=0),IF('Female Data'!K1118&gt;K$1288,'Female Data'!$X1118,0),IF(AND(K$1288=0,K$1289&gt;0),IF('Female Data'!K1118&lt;K$1289,'Female Data'!$X1118,0),IF(AND('Female Data'!K1118&gt;K$1288,'Female Data'!K1118&lt;K$1289),'Female Data'!$X1118,0))))</f>
        <v>--</v>
      </c>
      <c r="L1118" t="str">
        <f>IF(AND(L$1288=0,L$1289=0),"--",IF(AND(L$1288&gt;0,L$1289=0),IF('Female Data'!L1118&gt;L$1288,'Female Data'!$X1118,0),IF(AND(L$1288=0,L$1289&gt;0),IF('Female Data'!L1118&lt;L$1289,'Female Data'!$X1118,0),IF(AND('Female Data'!L1118&gt;L$1288,'Female Data'!L1118&lt;L$1289),'Female Data'!$X1118,0))))</f>
        <v>--</v>
      </c>
      <c r="M1118" t="str">
        <f>IF(AND(M$1288=0,M$1289=0),"--",IF(AND(M$1288&gt;0,M$1289=0),IF('Female Data'!M1118&gt;M$1288,'Female Data'!$X1118,0),IF(AND(M$1288=0,M$1289&gt;0),IF('Female Data'!M1118&lt;M$1289,'Female Data'!$X1118,0),IF(AND('Female Data'!M1118&gt;M$1288,'Female Data'!M1118&lt;M$1289),'Female Data'!$X1118,0))))</f>
        <v>--</v>
      </c>
      <c r="N1118" t="str">
        <f>IF(AND(N$1288=0,N$1289=0),"--",IF(AND(N$1288&gt;0,N$1289=0),IF('Female Data'!N1118&gt;N$1288,'Female Data'!$X1118,0),IF(AND(N$1288=0,N$1289&gt;0),IF('Female Data'!N1118&lt;N$1289,'Female Data'!$X1118,0),IF(AND('Female Data'!N1118&gt;N$1288,'Female Data'!N1118&lt;N$1289),'Female Data'!$X1118,0))))</f>
        <v>--</v>
      </c>
      <c r="O1118" t="str">
        <f>IF(AND(O$1288=0,O$1289=0),"--",IF(AND(O$1288&gt;0,O$1289=0),IF('Female Data'!O1118&gt;O$1288,'Female Data'!$X1118,0),IF(AND(O$1288=0,O$1289&gt;0),IF('Female Data'!O1118&lt;O$1289,'Female Data'!$X1118,0),IF(AND('Female Data'!O1118&gt;O$1288,'Female Data'!O1118&lt;O$1289),'Female Data'!$X1118,0))))</f>
        <v>--</v>
      </c>
      <c r="P1118" t="str">
        <f>IF(AND(P$1288=0,P$1289=0),"--",IF(AND(P$1288&gt;0,P$1289=0),IF('Female Data'!P1118&gt;P$1288,'Female Data'!$X1118,0),IF(AND(P$1288=0,P$1289&gt;0),IF('Female Data'!P1118&lt;P$1289,'Female Data'!$X1118,0),IF(AND('Female Data'!P1118&gt;P$1288,'Female Data'!P1118&lt;P$1289),'Female Data'!$X1118,0))))</f>
        <v>--</v>
      </c>
      <c r="Q1118" t="str">
        <f>IF(AND(Q$1288=0,Q$1289=0),"--",IF(AND(Q$1288&gt;0,Q$1289=0),IF('Female Data'!Q1118&gt;Q$1288,'Female Data'!$X1118,0),IF(AND(Q$1288=0,Q$1289&gt;0),IF('Female Data'!Q1118&lt;Q$1289,'Female Data'!$X1118,0),IF(AND('Female Data'!Q1118&gt;Q$1288,'Female Data'!Q1118&lt;Q$1289),'Female Data'!$X1118,0))))</f>
        <v>--</v>
      </c>
      <c r="R1118" t="str">
        <f>IF(AND(R$1288=0,R$1289=0),"--",IF(AND(R$1288&gt;0,R$1289=0),IF('Female Data'!R1118&gt;R$1288,'Female Data'!$X1118,0),IF(AND(R$1288=0,R$1289&gt;0),IF('Female Data'!R1118&lt;R$1289,'Female Data'!$X1118,0),IF(AND('Female Data'!R1118&gt;R$1288,'Female Data'!R1118&lt;R$1289),'Female Data'!$X1118,0))))</f>
        <v>--</v>
      </c>
      <c r="S1118" t="str">
        <f>IF(AND(S$1288=0,S$1289=0),"--",IF(AND(S$1288&gt;0,S$1289=0),IF('Female Data'!S1118&gt;S$1288,'Female Data'!$X1118,0),IF(AND(S$1288=0,S$1289&gt;0),IF('Female Data'!S1118&lt;S$1289,'Female Data'!$X1118,0),IF(AND('Female Data'!S1118&gt;S$1288,'Female Data'!S1118&lt;S$1289),'Female Data'!$X1118,0))))</f>
        <v>--</v>
      </c>
      <c r="T1118" t="str">
        <f>IF(AND(T$1288=0,T$1289=0),"--",IF(AND(T$1288&gt;0,T$1289=0),IF('Female Data'!T1118&gt;T$1288,'Female Data'!$X1118,0),IF(AND(T$1288=0,T$1289&gt;0),IF('Female Data'!T1118&lt;T$1289,'Female Data'!$X1118,0),IF(AND('Female Data'!T1118&gt;T$1288,'Female Data'!T1118&lt;T$1289),'Female Data'!$X1118,0))))</f>
        <v>--</v>
      </c>
      <c r="U1118" t="str">
        <f>IF(AND(U$1288=0,U$1289=0),"--",IF(AND(U$1288&gt;0,U$1289=0),IF('Female Data'!U1118&gt;U$1288,'Female Data'!$X1118,0),IF(AND(U$1288=0,U$1289&gt;0),IF('Female Data'!U1118&lt;U$1289,'Female Data'!$X1118,0),IF(AND('Female Data'!U1118&gt;U$1288,'Female Data'!U1118&lt;U$1289),'Female Data'!$X1118,0))))</f>
        <v>--</v>
      </c>
      <c r="V1118" t="str">
        <f>IF(AND(V$1288=0,V$1289=0),"--",IF(AND(V$1288&gt;0,V$1289=0),IF('Female Data'!V1118&gt;V$1288,'Female Data'!$X1118,0),IF(AND(V$1288=0,V$1289&gt;0),IF('Female Data'!V1118&lt;V$1289,'Female Data'!$X1118,0),IF(AND('Female Data'!V1118&gt;V$1288,'Female Data'!V1118&lt;V$1289),'Female Data'!$X1118,0))))</f>
        <v>--</v>
      </c>
      <c r="W1118" t="str">
        <f>IF(AND(W$1288=0,W$1289=0),"--",IF(AND(W$1288&gt;0,W$1289=0),IF('Female Data'!W1118&gt;W$1288,'Female Data'!$X1118,0),IF(AND(W$1288=0,W$1289&gt;0),IF('Female Data'!W1118&lt;W$1289,'Female Data'!$X1118,0),IF(AND('Female Data'!W1118&gt;W$1288,'Female Data'!W1118&lt;W$1289),'Female Data'!$X1118,0))))</f>
        <v>--</v>
      </c>
      <c r="Y1118">
        <f t="shared" si="34"/>
        <v>0</v>
      </c>
      <c r="Z1118">
        <f>Y1118*'Female Data'!X1118</f>
        <v>0</v>
      </c>
      <c r="AA1118">
        <f t="shared" si="35"/>
        <v>1</v>
      </c>
      <c r="AB1118">
        <f>AA1118*'Female Data'!X1118</f>
        <v>262335</v>
      </c>
    </row>
    <row r="1119" spans="1:28">
      <c r="A1119">
        <f>'Female Data'!A1119</f>
        <v>1118</v>
      </c>
      <c r="B1119" t="str">
        <f>'Female Data'!B1119</f>
        <v>F</v>
      </c>
      <c r="C1119" t="str">
        <f>IF(AND(C$1288=0,C$1289=0),"--",IF(AND(C$1288&gt;0,C$1289=0),IF('Female Data'!C1119&gt;C$1288,'Female Data'!$X1119,0),IF(AND(C$1288=0,C$1289&gt;0),IF('Female Data'!C1119&lt;C$1289,'Female Data'!$X1119,0),IF(AND('Female Data'!C1119&gt;C$1288,'Female Data'!C1119&lt;C$1289),'Female Data'!$X1119,0))))</f>
        <v>--</v>
      </c>
      <c r="D1119" t="str">
        <f>IF(AND(D$1288=0,D$1289=0),"--",IF(AND(D$1288&gt;0,D$1289=0),IF('Female Data'!D1119&gt;D$1288,'Female Data'!$X1119,0),IF(AND(D$1288=0,D$1289&gt;0),IF('Female Data'!D1119&lt;D$1289,'Female Data'!$X1119,0),IF(AND('Female Data'!D1119&gt;D$1288,'Female Data'!D1119&lt;D$1289),'Female Data'!$X1119,0))))</f>
        <v>--</v>
      </c>
      <c r="E1119" t="str">
        <f>IF(AND(E$1288=0,E$1289=0),"--",IF(AND(E$1288&gt;0,E$1289=0),IF('Female Data'!E1119&gt;E$1288,'Female Data'!$X1119,0),IF(AND(E$1288=0,E$1289&gt;0),IF('Female Data'!E1119&lt;E$1289,'Female Data'!$X1119,0),IF(AND('Female Data'!E1119&gt;E$1288,'Female Data'!E1119&lt;E$1289),'Female Data'!$X1119,0))))</f>
        <v>--</v>
      </c>
      <c r="F1119" t="str">
        <f>IF(AND(F$1288=0,F$1289=0),"--",IF(AND(F$1288&gt;0,F$1289=0),IF('Female Data'!F1119&gt;F$1288,'Female Data'!$X1119,0),IF(AND(F$1288=0,F$1289&gt;0),IF('Female Data'!F1119&lt;F$1289,'Female Data'!$X1119,0),IF(AND('Female Data'!F1119&gt;F$1288,'Female Data'!F1119&lt;F$1289),'Female Data'!$X1119,0))))</f>
        <v>--</v>
      </c>
      <c r="G1119" t="str">
        <f>IF(AND(G$1288=0,G$1289=0),"--",IF(AND(G$1288&gt;0,G$1289=0),IF('Female Data'!G1119&gt;G$1288,'Female Data'!$X1119,0),IF(AND(G$1288=0,G$1289&gt;0),IF('Female Data'!G1119&lt;G$1289,'Female Data'!$X1119,0),IF(AND('Female Data'!G1119&gt;G$1288,'Female Data'!G1119&lt;G$1289),'Female Data'!$X1119,0))))</f>
        <v>--</v>
      </c>
      <c r="H1119" t="str">
        <f>IF(AND(H$1288=0,H$1289=0),"--",IF(AND(H$1288&gt;0,H$1289=0),IF('Female Data'!H1119&gt;H$1288,'Female Data'!$X1119,0),IF(AND(H$1288=0,H$1289&gt;0),IF('Female Data'!H1119&lt;H$1289,'Female Data'!$X1119,0),IF(AND('Female Data'!H1119&gt;H$1288,'Female Data'!H1119&lt;H$1289),'Female Data'!$X1119,0))))</f>
        <v>--</v>
      </c>
      <c r="I1119" t="str">
        <f>IF(AND(I$1288=0,I$1289=0),"--",IF(AND(I$1288&gt;0,I$1289=0),IF('Female Data'!I1119&gt;I$1288,'Female Data'!$X1119,0),IF(AND(I$1288=0,I$1289&gt;0),IF('Female Data'!I1119&lt;I$1289,'Female Data'!$X1119,0),IF(AND('Female Data'!I1119&gt;I$1288,'Female Data'!I1119&lt;I$1289),'Female Data'!$X1119,0))))</f>
        <v>--</v>
      </c>
      <c r="J1119" t="str">
        <f>IF(AND(J$1288=0,J$1289=0),"--",IF(AND(J$1288&gt;0,J$1289=0),IF('Female Data'!J1119&gt;J$1288,'Female Data'!$X1119,0),IF(AND(J$1288=0,J$1289&gt;0),IF('Female Data'!J1119&lt;J$1289,'Female Data'!$X1119,0),IF(AND('Female Data'!J1119&gt;J$1288,'Female Data'!J1119&lt;J$1289),'Female Data'!$X1119,0))))</f>
        <v>--</v>
      </c>
      <c r="K1119" t="str">
        <f>IF(AND(K$1288=0,K$1289=0),"--",IF(AND(K$1288&gt;0,K$1289=0),IF('Female Data'!K1119&gt;K$1288,'Female Data'!$X1119,0),IF(AND(K$1288=0,K$1289&gt;0),IF('Female Data'!K1119&lt;K$1289,'Female Data'!$X1119,0),IF(AND('Female Data'!K1119&gt;K$1288,'Female Data'!K1119&lt;K$1289),'Female Data'!$X1119,0))))</f>
        <v>--</v>
      </c>
      <c r="L1119" t="str">
        <f>IF(AND(L$1288=0,L$1289=0),"--",IF(AND(L$1288&gt;0,L$1289=0),IF('Female Data'!L1119&gt;L$1288,'Female Data'!$X1119,0),IF(AND(L$1288=0,L$1289&gt;0),IF('Female Data'!L1119&lt;L$1289,'Female Data'!$X1119,0),IF(AND('Female Data'!L1119&gt;L$1288,'Female Data'!L1119&lt;L$1289),'Female Data'!$X1119,0))))</f>
        <v>--</v>
      </c>
      <c r="M1119" t="str">
        <f>IF(AND(M$1288=0,M$1289=0),"--",IF(AND(M$1288&gt;0,M$1289=0),IF('Female Data'!M1119&gt;M$1288,'Female Data'!$X1119,0),IF(AND(M$1288=0,M$1289&gt;0),IF('Female Data'!M1119&lt;M$1289,'Female Data'!$X1119,0),IF(AND('Female Data'!M1119&gt;M$1288,'Female Data'!M1119&lt;M$1289),'Female Data'!$X1119,0))))</f>
        <v>--</v>
      </c>
      <c r="N1119" t="str">
        <f>IF(AND(N$1288=0,N$1289=0),"--",IF(AND(N$1288&gt;0,N$1289=0),IF('Female Data'!N1119&gt;N$1288,'Female Data'!$X1119,0),IF(AND(N$1288=0,N$1289&gt;0),IF('Female Data'!N1119&lt;N$1289,'Female Data'!$X1119,0),IF(AND('Female Data'!N1119&gt;N$1288,'Female Data'!N1119&lt;N$1289),'Female Data'!$X1119,0))))</f>
        <v>--</v>
      </c>
      <c r="O1119" t="str">
        <f>IF(AND(O$1288=0,O$1289=0),"--",IF(AND(O$1288&gt;0,O$1289=0),IF('Female Data'!O1119&gt;O$1288,'Female Data'!$X1119,0),IF(AND(O$1288=0,O$1289&gt;0),IF('Female Data'!O1119&lt;O$1289,'Female Data'!$X1119,0),IF(AND('Female Data'!O1119&gt;O$1288,'Female Data'!O1119&lt;O$1289),'Female Data'!$X1119,0))))</f>
        <v>--</v>
      </c>
      <c r="P1119" t="str">
        <f>IF(AND(P$1288=0,P$1289=0),"--",IF(AND(P$1288&gt;0,P$1289=0),IF('Female Data'!P1119&gt;P$1288,'Female Data'!$X1119,0),IF(AND(P$1288=0,P$1289&gt;0),IF('Female Data'!P1119&lt;P$1289,'Female Data'!$X1119,0),IF(AND('Female Data'!P1119&gt;P$1288,'Female Data'!P1119&lt;P$1289),'Female Data'!$X1119,0))))</f>
        <v>--</v>
      </c>
      <c r="Q1119" t="str">
        <f>IF(AND(Q$1288=0,Q$1289=0),"--",IF(AND(Q$1288&gt;0,Q$1289=0),IF('Female Data'!Q1119&gt;Q$1288,'Female Data'!$X1119,0),IF(AND(Q$1288=0,Q$1289&gt;0),IF('Female Data'!Q1119&lt;Q$1289,'Female Data'!$X1119,0),IF(AND('Female Data'!Q1119&gt;Q$1288,'Female Data'!Q1119&lt;Q$1289),'Female Data'!$X1119,0))))</f>
        <v>--</v>
      </c>
      <c r="R1119" t="str">
        <f>IF(AND(R$1288=0,R$1289=0),"--",IF(AND(R$1288&gt;0,R$1289=0),IF('Female Data'!R1119&gt;R$1288,'Female Data'!$X1119,0),IF(AND(R$1288=0,R$1289&gt;0),IF('Female Data'!R1119&lt;R$1289,'Female Data'!$X1119,0),IF(AND('Female Data'!R1119&gt;R$1288,'Female Data'!R1119&lt;R$1289),'Female Data'!$X1119,0))))</f>
        <v>--</v>
      </c>
      <c r="S1119" t="str">
        <f>IF(AND(S$1288=0,S$1289=0),"--",IF(AND(S$1288&gt;0,S$1289=0),IF('Female Data'!S1119&gt;S$1288,'Female Data'!$X1119,0),IF(AND(S$1288=0,S$1289&gt;0),IF('Female Data'!S1119&lt;S$1289,'Female Data'!$X1119,0),IF(AND('Female Data'!S1119&gt;S$1288,'Female Data'!S1119&lt;S$1289),'Female Data'!$X1119,0))))</f>
        <v>--</v>
      </c>
      <c r="T1119" t="str">
        <f>IF(AND(T$1288=0,T$1289=0),"--",IF(AND(T$1288&gt;0,T$1289=0),IF('Female Data'!T1119&gt;T$1288,'Female Data'!$X1119,0),IF(AND(T$1288=0,T$1289&gt;0),IF('Female Data'!T1119&lt;T$1289,'Female Data'!$X1119,0),IF(AND('Female Data'!T1119&gt;T$1288,'Female Data'!T1119&lt;T$1289),'Female Data'!$X1119,0))))</f>
        <v>--</v>
      </c>
      <c r="U1119" t="str">
        <f>IF(AND(U$1288=0,U$1289=0),"--",IF(AND(U$1288&gt;0,U$1289=0),IF('Female Data'!U1119&gt;U$1288,'Female Data'!$X1119,0),IF(AND(U$1288=0,U$1289&gt;0),IF('Female Data'!U1119&lt;U$1289,'Female Data'!$X1119,0),IF(AND('Female Data'!U1119&gt;U$1288,'Female Data'!U1119&lt;U$1289),'Female Data'!$X1119,0))))</f>
        <v>--</v>
      </c>
      <c r="V1119" t="str">
        <f>IF(AND(V$1288=0,V$1289=0),"--",IF(AND(V$1288&gt;0,V$1289=0),IF('Female Data'!V1119&gt;V$1288,'Female Data'!$X1119,0),IF(AND(V$1288=0,V$1289&gt;0),IF('Female Data'!V1119&lt;V$1289,'Female Data'!$X1119,0),IF(AND('Female Data'!V1119&gt;V$1288,'Female Data'!V1119&lt;V$1289),'Female Data'!$X1119,0))))</f>
        <v>--</v>
      </c>
      <c r="W1119" t="str">
        <f>IF(AND(W$1288=0,W$1289=0),"--",IF(AND(W$1288&gt;0,W$1289=0),IF('Female Data'!W1119&gt;W$1288,'Female Data'!$X1119,0),IF(AND(W$1288=0,W$1289&gt;0),IF('Female Data'!W1119&lt;W$1289,'Female Data'!$X1119,0),IF(AND('Female Data'!W1119&gt;W$1288,'Female Data'!W1119&lt;W$1289),'Female Data'!$X1119,0))))</f>
        <v>--</v>
      </c>
      <c r="Y1119">
        <f t="shared" si="34"/>
        <v>0</v>
      </c>
      <c r="Z1119">
        <f>Y1119*'Female Data'!X1119</f>
        <v>0</v>
      </c>
      <c r="AA1119">
        <f t="shared" si="35"/>
        <v>1</v>
      </c>
      <c r="AB1119">
        <f>AA1119*'Female Data'!X1119</f>
        <v>179683</v>
      </c>
    </row>
    <row r="1120" spans="1:28">
      <c r="A1120">
        <f>'Female Data'!A1120</f>
        <v>1119</v>
      </c>
      <c r="B1120" t="str">
        <f>'Female Data'!B1120</f>
        <v>F</v>
      </c>
      <c r="C1120" t="str">
        <f>IF(AND(C$1288=0,C$1289=0),"--",IF(AND(C$1288&gt;0,C$1289=0),IF('Female Data'!C1120&gt;C$1288,'Female Data'!$X1120,0),IF(AND(C$1288=0,C$1289&gt;0),IF('Female Data'!C1120&lt;C$1289,'Female Data'!$X1120,0),IF(AND('Female Data'!C1120&gt;C$1288,'Female Data'!C1120&lt;C$1289),'Female Data'!$X1120,0))))</f>
        <v>--</v>
      </c>
      <c r="D1120" t="str">
        <f>IF(AND(D$1288=0,D$1289=0),"--",IF(AND(D$1288&gt;0,D$1289=0),IF('Female Data'!D1120&gt;D$1288,'Female Data'!$X1120,0),IF(AND(D$1288=0,D$1289&gt;0),IF('Female Data'!D1120&lt;D$1289,'Female Data'!$X1120,0),IF(AND('Female Data'!D1120&gt;D$1288,'Female Data'!D1120&lt;D$1289),'Female Data'!$X1120,0))))</f>
        <v>--</v>
      </c>
      <c r="E1120" t="str">
        <f>IF(AND(E$1288=0,E$1289=0),"--",IF(AND(E$1288&gt;0,E$1289=0),IF('Female Data'!E1120&gt;E$1288,'Female Data'!$X1120,0),IF(AND(E$1288=0,E$1289&gt;0),IF('Female Data'!E1120&lt;E$1289,'Female Data'!$X1120,0),IF(AND('Female Data'!E1120&gt;E$1288,'Female Data'!E1120&lt;E$1289),'Female Data'!$X1120,0))))</f>
        <v>--</v>
      </c>
      <c r="F1120" t="str">
        <f>IF(AND(F$1288=0,F$1289=0),"--",IF(AND(F$1288&gt;0,F$1289=0),IF('Female Data'!F1120&gt;F$1288,'Female Data'!$X1120,0),IF(AND(F$1288=0,F$1289&gt;0),IF('Female Data'!F1120&lt;F$1289,'Female Data'!$X1120,0),IF(AND('Female Data'!F1120&gt;F$1288,'Female Data'!F1120&lt;F$1289),'Female Data'!$X1120,0))))</f>
        <v>--</v>
      </c>
      <c r="G1120" t="str">
        <f>IF(AND(G$1288=0,G$1289=0),"--",IF(AND(G$1288&gt;0,G$1289=0),IF('Female Data'!G1120&gt;G$1288,'Female Data'!$X1120,0),IF(AND(G$1288=0,G$1289&gt;0),IF('Female Data'!G1120&lt;G$1289,'Female Data'!$X1120,0),IF(AND('Female Data'!G1120&gt;G$1288,'Female Data'!G1120&lt;G$1289),'Female Data'!$X1120,0))))</f>
        <v>--</v>
      </c>
      <c r="H1120" t="str">
        <f>IF(AND(H$1288=0,H$1289=0),"--",IF(AND(H$1288&gt;0,H$1289=0),IF('Female Data'!H1120&gt;H$1288,'Female Data'!$X1120,0),IF(AND(H$1288=0,H$1289&gt;0),IF('Female Data'!H1120&lt;H$1289,'Female Data'!$X1120,0),IF(AND('Female Data'!H1120&gt;H$1288,'Female Data'!H1120&lt;H$1289),'Female Data'!$X1120,0))))</f>
        <v>--</v>
      </c>
      <c r="I1120" t="str">
        <f>IF(AND(I$1288=0,I$1289=0),"--",IF(AND(I$1288&gt;0,I$1289=0),IF('Female Data'!I1120&gt;I$1288,'Female Data'!$X1120,0),IF(AND(I$1288=0,I$1289&gt;0),IF('Female Data'!I1120&lt;I$1289,'Female Data'!$X1120,0),IF(AND('Female Data'!I1120&gt;I$1288,'Female Data'!I1120&lt;I$1289),'Female Data'!$X1120,0))))</f>
        <v>--</v>
      </c>
      <c r="J1120" t="str">
        <f>IF(AND(J$1288=0,J$1289=0),"--",IF(AND(J$1288&gt;0,J$1289=0),IF('Female Data'!J1120&gt;J$1288,'Female Data'!$X1120,0),IF(AND(J$1288=0,J$1289&gt;0),IF('Female Data'!J1120&lt;J$1289,'Female Data'!$X1120,0),IF(AND('Female Data'!J1120&gt;J$1288,'Female Data'!J1120&lt;J$1289),'Female Data'!$X1120,0))))</f>
        <v>--</v>
      </c>
      <c r="K1120" t="str">
        <f>IF(AND(K$1288=0,K$1289=0),"--",IF(AND(K$1288&gt;0,K$1289=0),IF('Female Data'!K1120&gt;K$1288,'Female Data'!$X1120,0),IF(AND(K$1288=0,K$1289&gt;0),IF('Female Data'!K1120&lt;K$1289,'Female Data'!$X1120,0),IF(AND('Female Data'!K1120&gt;K$1288,'Female Data'!K1120&lt;K$1289),'Female Data'!$X1120,0))))</f>
        <v>--</v>
      </c>
      <c r="L1120" t="str">
        <f>IF(AND(L$1288=0,L$1289=0),"--",IF(AND(L$1288&gt;0,L$1289=0),IF('Female Data'!L1120&gt;L$1288,'Female Data'!$X1120,0),IF(AND(L$1288=0,L$1289&gt;0),IF('Female Data'!L1120&lt;L$1289,'Female Data'!$X1120,0),IF(AND('Female Data'!L1120&gt;L$1288,'Female Data'!L1120&lt;L$1289),'Female Data'!$X1120,0))))</f>
        <v>--</v>
      </c>
      <c r="M1120" t="str">
        <f>IF(AND(M$1288=0,M$1289=0),"--",IF(AND(M$1288&gt;0,M$1289=0),IF('Female Data'!M1120&gt;M$1288,'Female Data'!$X1120,0),IF(AND(M$1288=0,M$1289&gt;0),IF('Female Data'!M1120&lt;M$1289,'Female Data'!$X1120,0),IF(AND('Female Data'!M1120&gt;M$1288,'Female Data'!M1120&lt;M$1289),'Female Data'!$X1120,0))))</f>
        <v>--</v>
      </c>
      <c r="N1120" t="str">
        <f>IF(AND(N$1288=0,N$1289=0),"--",IF(AND(N$1288&gt;0,N$1289=0),IF('Female Data'!N1120&gt;N$1288,'Female Data'!$X1120,0),IF(AND(N$1288=0,N$1289&gt;0),IF('Female Data'!N1120&lt;N$1289,'Female Data'!$X1120,0),IF(AND('Female Data'!N1120&gt;N$1288,'Female Data'!N1120&lt;N$1289),'Female Data'!$X1120,0))))</f>
        <v>--</v>
      </c>
      <c r="O1120" t="str">
        <f>IF(AND(O$1288=0,O$1289=0),"--",IF(AND(O$1288&gt;0,O$1289=0),IF('Female Data'!O1120&gt;O$1288,'Female Data'!$X1120,0),IF(AND(O$1288=0,O$1289&gt;0),IF('Female Data'!O1120&lt;O$1289,'Female Data'!$X1120,0),IF(AND('Female Data'!O1120&gt;O$1288,'Female Data'!O1120&lt;O$1289),'Female Data'!$X1120,0))))</f>
        <v>--</v>
      </c>
      <c r="P1120" t="str">
        <f>IF(AND(P$1288=0,P$1289=0),"--",IF(AND(P$1288&gt;0,P$1289=0),IF('Female Data'!P1120&gt;P$1288,'Female Data'!$X1120,0),IF(AND(P$1288=0,P$1289&gt;0),IF('Female Data'!P1120&lt;P$1289,'Female Data'!$X1120,0),IF(AND('Female Data'!P1120&gt;P$1288,'Female Data'!P1120&lt;P$1289),'Female Data'!$X1120,0))))</f>
        <v>--</v>
      </c>
      <c r="Q1120" t="str">
        <f>IF(AND(Q$1288=0,Q$1289=0),"--",IF(AND(Q$1288&gt;0,Q$1289=0),IF('Female Data'!Q1120&gt;Q$1288,'Female Data'!$X1120,0),IF(AND(Q$1288=0,Q$1289&gt;0),IF('Female Data'!Q1120&lt;Q$1289,'Female Data'!$X1120,0),IF(AND('Female Data'!Q1120&gt;Q$1288,'Female Data'!Q1120&lt;Q$1289),'Female Data'!$X1120,0))))</f>
        <v>--</v>
      </c>
      <c r="R1120" t="str">
        <f>IF(AND(R$1288=0,R$1289=0),"--",IF(AND(R$1288&gt;0,R$1289=0),IF('Female Data'!R1120&gt;R$1288,'Female Data'!$X1120,0),IF(AND(R$1288=0,R$1289&gt;0),IF('Female Data'!R1120&lt;R$1289,'Female Data'!$X1120,0),IF(AND('Female Data'!R1120&gt;R$1288,'Female Data'!R1120&lt;R$1289),'Female Data'!$X1120,0))))</f>
        <v>--</v>
      </c>
      <c r="S1120" t="str">
        <f>IF(AND(S$1288=0,S$1289=0),"--",IF(AND(S$1288&gt;0,S$1289=0),IF('Female Data'!S1120&gt;S$1288,'Female Data'!$X1120,0),IF(AND(S$1288=0,S$1289&gt;0),IF('Female Data'!S1120&lt;S$1289,'Female Data'!$X1120,0),IF(AND('Female Data'!S1120&gt;S$1288,'Female Data'!S1120&lt;S$1289),'Female Data'!$X1120,0))))</f>
        <v>--</v>
      </c>
      <c r="T1120" t="str">
        <f>IF(AND(T$1288=0,T$1289=0),"--",IF(AND(T$1288&gt;0,T$1289=0),IF('Female Data'!T1120&gt;T$1288,'Female Data'!$X1120,0),IF(AND(T$1288=0,T$1289&gt;0),IF('Female Data'!T1120&lt;T$1289,'Female Data'!$X1120,0),IF(AND('Female Data'!T1120&gt;T$1288,'Female Data'!T1120&lt;T$1289),'Female Data'!$X1120,0))))</f>
        <v>--</v>
      </c>
      <c r="U1120" t="str">
        <f>IF(AND(U$1288=0,U$1289=0),"--",IF(AND(U$1288&gt;0,U$1289=0),IF('Female Data'!U1120&gt;U$1288,'Female Data'!$X1120,0),IF(AND(U$1288=0,U$1289&gt;0),IF('Female Data'!U1120&lt;U$1289,'Female Data'!$X1120,0),IF(AND('Female Data'!U1120&gt;U$1288,'Female Data'!U1120&lt;U$1289),'Female Data'!$X1120,0))))</f>
        <v>--</v>
      </c>
      <c r="V1120" t="str">
        <f>IF(AND(V$1288=0,V$1289=0),"--",IF(AND(V$1288&gt;0,V$1289=0),IF('Female Data'!V1120&gt;V$1288,'Female Data'!$X1120,0),IF(AND(V$1288=0,V$1289&gt;0),IF('Female Data'!V1120&lt;V$1289,'Female Data'!$X1120,0),IF(AND('Female Data'!V1120&gt;V$1288,'Female Data'!V1120&lt;V$1289),'Female Data'!$X1120,0))))</f>
        <v>--</v>
      </c>
      <c r="W1120" t="str">
        <f>IF(AND(W$1288=0,W$1289=0),"--",IF(AND(W$1288&gt;0,W$1289=0),IF('Female Data'!W1120&gt;W$1288,'Female Data'!$X1120,0),IF(AND(W$1288=0,W$1289&gt;0),IF('Female Data'!W1120&lt;W$1289,'Female Data'!$X1120,0),IF(AND('Female Data'!W1120&gt;W$1288,'Female Data'!W1120&lt;W$1289),'Female Data'!$X1120,0))))</f>
        <v>--</v>
      </c>
      <c r="Y1120">
        <f t="shared" si="34"/>
        <v>0</v>
      </c>
      <c r="Z1120">
        <f>Y1120*'Female Data'!X1120</f>
        <v>0</v>
      </c>
      <c r="AA1120">
        <f t="shared" si="35"/>
        <v>1</v>
      </c>
      <c r="AB1120">
        <f>AA1120*'Female Data'!X1120</f>
        <v>221939</v>
      </c>
    </row>
    <row r="1121" spans="1:28">
      <c r="A1121">
        <f>'Female Data'!A1121</f>
        <v>1120</v>
      </c>
      <c r="B1121" t="str">
        <f>'Female Data'!B1121</f>
        <v>F</v>
      </c>
      <c r="C1121" t="str">
        <f>IF(AND(C$1288=0,C$1289=0),"--",IF(AND(C$1288&gt;0,C$1289=0),IF('Female Data'!C1121&gt;C$1288,'Female Data'!$X1121,0),IF(AND(C$1288=0,C$1289&gt;0),IF('Female Data'!C1121&lt;C$1289,'Female Data'!$X1121,0),IF(AND('Female Data'!C1121&gt;C$1288,'Female Data'!C1121&lt;C$1289),'Female Data'!$X1121,0))))</f>
        <v>--</v>
      </c>
      <c r="D1121" t="str">
        <f>IF(AND(D$1288=0,D$1289=0),"--",IF(AND(D$1288&gt;0,D$1289=0),IF('Female Data'!D1121&gt;D$1288,'Female Data'!$X1121,0),IF(AND(D$1288=0,D$1289&gt;0),IF('Female Data'!D1121&lt;D$1289,'Female Data'!$X1121,0),IF(AND('Female Data'!D1121&gt;D$1288,'Female Data'!D1121&lt;D$1289),'Female Data'!$X1121,0))))</f>
        <v>--</v>
      </c>
      <c r="E1121" t="str">
        <f>IF(AND(E$1288=0,E$1289=0),"--",IF(AND(E$1288&gt;0,E$1289=0),IF('Female Data'!E1121&gt;E$1288,'Female Data'!$X1121,0),IF(AND(E$1288=0,E$1289&gt;0),IF('Female Data'!E1121&lt;E$1289,'Female Data'!$X1121,0),IF(AND('Female Data'!E1121&gt;E$1288,'Female Data'!E1121&lt;E$1289),'Female Data'!$X1121,0))))</f>
        <v>--</v>
      </c>
      <c r="F1121" t="str">
        <f>IF(AND(F$1288=0,F$1289=0),"--",IF(AND(F$1288&gt;0,F$1289=0),IF('Female Data'!F1121&gt;F$1288,'Female Data'!$X1121,0),IF(AND(F$1288=0,F$1289&gt;0),IF('Female Data'!F1121&lt;F$1289,'Female Data'!$X1121,0),IF(AND('Female Data'!F1121&gt;F$1288,'Female Data'!F1121&lt;F$1289),'Female Data'!$X1121,0))))</f>
        <v>--</v>
      </c>
      <c r="G1121" t="str">
        <f>IF(AND(G$1288=0,G$1289=0),"--",IF(AND(G$1288&gt;0,G$1289=0),IF('Female Data'!G1121&gt;G$1288,'Female Data'!$X1121,0),IF(AND(G$1288=0,G$1289&gt;0),IF('Female Data'!G1121&lt;G$1289,'Female Data'!$X1121,0),IF(AND('Female Data'!G1121&gt;G$1288,'Female Data'!G1121&lt;G$1289),'Female Data'!$X1121,0))))</f>
        <v>--</v>
      </c>
      <c r="H1121" t="str">
        <f>IF(AND(H$1288=0,H$1289=0),"--",IF(AND(H$1288&gt;0,H$1289=0),IF('Female Data'!H1121&gt;H$1288,'Female Data'!$X1121,0),IF(AND(H$1288=0,H$1289&gt;0),IF('Female Data'!H1121&lt;H$1289,'Female Data'!$X1121,0),IF(AND('Female Data'!H1121&gt;H$1288,'Female Data'!H1121&lt;H$1289),'Female Data'!$X1121,0))))</f>
        <v>--</v>
      </c>
      <c r="I1121" t="str">
        <f>IF(AND(I$1288=0,I$1289=0),"--",IF(AND(I$1288&gt;0,I$1289=0),IF('Female Data'!I1121&gt;I$1288,'Female Data'!$X1121,0),IF(AND(I$1288=0,I$1289&gt;0),IF('Female Data'!I1121&lt;I$1289,'Female Data'!$X1121,0),IF(AND('Female Data'!I1121&gt;I$1288,'Female Data'!I1121&lt;I$1289),'Female Data'!$X1121,0))))</f>
        <v>--</v>
      </c>
      <c r="J1121" t="str">
        <f>IF(AND(J$1288=0,J$1289=0),"--",IF(AND(J$1288&gt;0,J$1289=0),IF('Female Data'!J1121&gt;J$1288,'Female Data'!$X1121,0),IF(AND(J$1288=0,J$1289&gt;0),IF('Female Data'!J1121&lt;J$1289,'Female Data'!$X1121,0),IF(AND('Female Data'!J1121&gt;J$1288,'Female Data'!J1121&lt;J$1289),'Female Data'!$X1121,0))))</f>
        <v>--</v>
      </c>
      <c r="K1121" t="str">
        <f>IF(AND(K$1288=0,K$1289=0),"--",IF(AND(K$1288&gt;0,K$1289=0),IF('Female Data'!K1121&gt;K$1288,'Female Data'!$X1121,0),IF(AND(K$1288=0,K$1289&gt;0),IF('Female Data'!K1121&lt;K$1289,'Female Data'!$X1121,0),IF(AND('Female Data'!K1121&gt;K$1288,'Female Data'!K1121&lt;K$1289),'Female Data'!$X1121,0))))</f>
        <v>--</v>
      </c>
      <c r="L1121" t="str">
        <f>IF(AND(L$1288=0,L$1289=0),"--",IF(AND(L$1288&gt;0,L$1289=0),IF('Female Data'!L1121&gt;L$1288,'Female Data'!$X1121,0),IF(AND(L$1288=0,L$1289&gt;0),IF('Female Data'!L1121&lt;L$1289,'Female Data'!$X1121,0),IF(AND('Female Data'!L1121&gt;L$1288,'Female Data'!L1121&lt;L$1289),'Female Data'!$X1121,0))))</f>
        <v>--</v>
      </c>
      <c r="M1121" t="str">
        <f>IF(AND(M$1288=0,M$1289=0),"--",IF(AND(M$1288&gt;0,M$1289=0),IF('Female Data'!M1121&gt;M$1288,'Female Data'!$X1121,0),IF(AND(M$1288=0,M$1289&gt;0),IF('Female Data'!M1121&lt;M$1289,'Female Data'!$X1121,0),IF(AND('Female Data'!M1121&gt;M$1288,'Female Data'!M1121&lt;M$1289),'Female Data'!$X1121,0))))</f>
        <v>--</v>
      </c>
      <c r="N1121" t="str">
        <f>IF(AND(N$1288=0,N$1289=0),"--",IF(AND(N$1288&gt;0,N$1289=0),IF('Female Data'!N1121&gt;N$1288,'Female Data'!$X1121,0),IF(AND(N$1288=0,N$1289&gt;0),IF('Female Data'!N1121&lt;N$1289,'Female Data'!$X1121,0),IF(AND('Female Data'!N1121&gt;N$1288,'Female Data'!N1121&lt;N$1289),'Female Data'!$X1121,0))))</f>
        <v>--</v>
      </c>
      <c r="O1121" t="str">
        <f>IF(AND(O$1288=0,O$1289=0),"--",IF(AND(O$1288&gt;0,O$1289=0),IF('Female Data'!O1121&gt;O$1288,'Female Data'!$X1121,0),IF(AND(O$1288=0,O$1289&gt;0),IF('Female Data'!O1121&lt;O$1289,'Female Data'!$X1121,0),IF(AND('Female Data'!O1121&gt;O$1288,'Female Data'!O1121&lt;O$1289),'Female Data'!$X1121,0))))</f>
        <v>--</v>
      </c>
      <c r="P1121" t="str">
        <f>IF(AND(P$1288=0,P$1289=0),"--",IF(AND(P$1288&gt;0,P$1289=0),IF('Female Data'!P1121&gt;P$1288,'Female Data'!$X1121,0),IF(AND(P$1288=0,P$1289&gt;0),IF('Female Data'!P1121&lt;P$1289,'Female Data'!$X1121,0),IF(AND('Female Data'!P1121&gt;P$1288,'Female Data'!P1121&lt;P$1289),'Female Data'!$X1121,0))))</f>
        <v>--</v>
      </c>
      <c r="Q1121" t="str">
        <f>IF(AND(Q$1288=0,Q$1289=0),"--",IF(AND(Q$1288&gt;0,Q$1289=0),IF('Female Data'!Q1121&gt;Q$1288,'Female Data'!$X1121,0),IF(AND(Q$1288=0,Q$1289&gt;0),IF('Female Data'!Q1121&lt;Q$1289,'Female Data'!$X1121,0),IF(AND('Female Data'!Q1121&gt;Q$1288,'Female Data'!Q1121&lt;Q$1289),'Female Data'!$X1121,0))))</f>
        <v>--</v>
      </c>
      <c r="R1121" t="str">
        <f>IF(AND(R$1288=0,R$1289=0),"--",IF(AND(R$1288&gt;0,R$1289=0),IF('Female Data'!R1121&gt;R$1288,'Female Data'!$X1121,0),IF(AND(R$1288=0,R$1289&gt;0),IF('Female Data'!R1121&lt;R$1289,'Female Data'!$X1121,0),IF(AND('Female Data'!R1121&gt;R$1288,'Female Data'!R1121&lt;R$1289),'Female Data'!$X1121,0))))</f>
        <v>--</v>
      </c>
      <c r="S1121" t="str">
        <f>IF(AND(S$1288=0,S$1289=0),"--",IF(AND(S$1288&gt;0,S$1289=0),IF('Female Data'!S1121&gt;S$1288,'Female Data'!$X1121,0),IF(AND(S$1288=0,S$1289&gt;0),IF('Female Data'!S1121&lt;S$1289,'Female Data'!$X1121,0),IF(AND('Female Data'!S1121&gt;S$1288,'Female Data'!S1121&lt;S$1289),'Female Data'!$X1121,0))))</f>
        <v>--</v>
      </c>
      <c r="T1121" t="str">
        <f>IF(AND(T$1288=0,T$1289=0),"--",IF(AND(T$1288&gt;0,T$1289=0),IF('Female Data'!T1121&gt;T$1288,'Female Data'!$X1121,0),IF(AND(T$1288=0,T$1289&gt;0),IF('Female Data'!T1121&lt;T$1289,'Female Data'!$X1121,0),IF(AND('Female Data'!T1121&gt;T$1288,'Female Data'!T1121&lt;T$1289),'Female Data'!$X1121,0))))</f>
        <v>--</v>
      </c>
      <c r="U1121" t="str">
        <f>IF(AND(U$1288=0,U$1289=0),"--",IF(AND(U$1288&gt;0,U$1289=0),IF('Female Data'!U1121&gt;U$1288,'Female Data'!$X1121,0),IF(AND(U$1288=0,U$1289&gt;0),IF('Female Data'!U1121&lt;U$1289,'Female Data'!$X1121,0),IF(AND('Female Data'!U1121&gt;U$1288,'Female Data'!U1121&lt;U$1289),'Female Data'!$X1121,0))))</f>
        <v>--</v>
      </c>
      <c r="V1121" t="str">
        <f>IF(AND(V$1288=0,V$1289=0),"--",IF(AND(V$1288&gt;0,V$1289=0),IF('Female Data'!V1121&gt;V$1288,'Female Data'!$X1121,0),IF(AND(V$1288=0,V$1289&gt;0),IF('Female Data'!V1121&lt;V$1289,'Female Data'!$X1121,0),IF(AND('Female Data'!V1121&gt;V$1288,'Female Data'!V1121&lt;V$1289),'Female Data'!$X1121,0))))</f>
        <v>--</v>
      </c>
      <c r="W1121" t="str">
        <f>IF(AND(W$1288=0,W$1289=0),"--",IF(AND(W$1288&gt;0,W$1289=0),IF('Female Data'!W1121&gt;W$1288,'Female Data'!$X1121,0),IF(AND(W$1288=0,W$1289&gt;0),IF('Female Data'!W1121&lt;W$1289,'Female Data'!$X1121,0),IF(AND('Female Data'!W1121&gt;W$1288,'Female Data'!W1121&lt;W$1289),'Female Data'!$X1121,0))))</f>
        <v>--</v>
      </c>
      <c r="Y1121">
        <f t="shared" si="34"/>
        <v>0</v>
      </c>
      <c r="Z1121">
        <f>Y1121*'Female Data'!X1121</f>
        <v>0</v>
      </c>
      <c r="AA1121">
        <f t="shared" si="35"/>
        <v>1</v>
      </c>
      <c r="AB1121">
        <f>AA1121*'Female Data'!X1121</f>
        <v>119721</v>
      </c>
    </row>
    <row r="1122" spans="1:28">
      <c r="A1122">
        <f>'Female Data'!A1122</f>
        <v>1121</v>
      </c>
      <c r="B1122" t="str">
        <f>'Female Data'!B1122</f>
        <v>F</v>
      </c>
      <c r="C1122" t="str">
        <f>IF(AND(C$1288=0,C$1289=0),"--",IF(AND(C$1288&gt;0,C$1289=0),IF('Female Data'!C1122&gt;C$1288,'Female Data'!$X1122,0),IF(AND(C$1288=0,C$1289&gt;0),IF('Female Data'!C1122&lt;C$1289,'Female Data'!$X1122,0),IF(AND('Female Data'!C1122&gt;C$1288,'Female Data'!C1122&lt;C$1289),'Female Data'!$X1122,0))))</f>
        <v>--</v>
      </c>
      <c r="D1122" t="str">
        <f>IF(AND(D$1288=0,D$1289=0),"--",IF(AND(D$1288&gt;0,D$1289=0),IF('Female Data'!D1122&gt;D$1288,'Female Data'!$X1122,0),IF(AND(D$1288=0,D$1289&gt;0),IF('Female Data'!D1122&lt;D$1289,'Female Data'!$X1122,0),IF(AND('Female Data'!D1122&gt;D$1288,'Female Data'!D1122&lt;D$1289),'Female Data'!$X1122,0))))</f>
        <v>--</v>
      </c>
      <c r="E1122" t="str">
        <f>IF(AND(E$1288=0,E$1289=0),"--",IF(AND(E$1288&gt;0,E$1289=0),IF('Female Data'!E1122&gt;E$1288,'Female Data'!$X1122,0),IF(AND(E$1288=0,E$1289&gt;0),IF('Female Data'!E1122&lt;E$1289,'Female Data'!$X1122,0),IF(AND('Female Data'!E1122&gt;E$1288,'Female Data'!E1122&lt;E$1289),'Female Data'!$X1122,0))))</f>
        <v>--</v>
      </c>
      <c r="F1122" t="str">
        <f>IF(AND(F$1288=0,F$1289=0),"--",IF(AND(F$1288&gt;0,F$1289=0),IF('Female Data'!F1122&gt;F$1288,'Female Data'!$X1122,0),IF(AND(F$1288=0,F$1289&gt;0),IF('Female Data'!F1122&lt;F$1289,'Female Data'!$X1122,0),IF(AND('Female Data'!F1122&gt;F$1288,'Female Data'!F1122&lt;F$1289),'Female Data'!$X1122,0))))</f>
        <v>--</v>
      </c>
      <c r="G1122" t="str">
        <f>IF(AND(G$1288=0,G$1289=0),"--",IF(AND(G$1288&gt;0,G$1289=0),IF('Female Data'!G1122&gt;G$1288,'Female Data'!$X1122,0),IF(AND(G$1288=0,G$1289&gt;0),IF('Female Data'!G1122&lt;G$1289,'Female Data'!$X1122,0),IF(AND('Female Data'!G1122&gt;G$1288,'Female Data'!G1122&lt;G$1289),'Female Data'!$X1122,0))))</f>
        <v>--</v>
      </c>
      <c r="H1122" t="str">
        <f>IF(AND(H$1288=0,H$1289=0),"--",IF(AND(H$1288&gt;0,H$1289=0),IF('Female Data'!H1122&gt;H$1288,'Female Data'!$X1122,0),IF(AND(H$1288=0,H$1289&gt;0),IF('Female Data'!H1122&lt;H$1289,'Female Data'!$X1122,0),IF(AND('Female Data'!H1122&gt;H$1288,'Female Data'!H1122&lt;H$1289),'Female Data'!$X1122,0))))</f>
        <v>--</v>
      </c>
      <c r="I1122" t="str">
        <f>IF(AND(I$1288=0,I$1289=0),"--",IF(AND(I$1288&gt;0,I$1289=0),IF('Female Data'!I1122&gt;I$1288,'Female Data'!$X1122,0),IF(AND(I$1288=0,I$1289&gt;0),IF('Female Data'!I1122&lt;I$1289,'Female Data'!$X1122,0),IF(AND('Female Data'!I1122&gt;I$1288,'Female Data'!I1122&lt;I$1289),'Female Data'!$X1122,0))))</f>
        <v>--</v>
      </c>
      <c r="J1122" t="str">
        <f>IF(AND(J$1288=0,J$1289=0),"--",IF(AND(J$1288&gt;0,J$1289=0),IF('Female Data'!J1122&gt;J$1288,'Female Data'!$X1122,0),IF(AND(J$1288=0,J$1289&gt;0),IF('Female Data'!J1122&lt;J$1289,'Female Data'!$X1122,0),IF(AND('Female Data'!J1122&gt;J$1288,'Female Data'!J1122&lt;J$1289),'Female Data'!$X1122,0))))</f>
        <v>--</v>
      </c>
      <c r="K1122" t="str">
        <f>IF(AND(K$1288=0,K$1289=0),"--",IF(AND(K$1288&gt;0,K$1289=0),IF('Female Data'!K1122&gt;K$1288,'Female Data'!$X1122,0),IF(AND(K$1288=0,K$1289&gt;0),IF('Female Data'!K1122&lt;K$1289,'Female Data'!$X1122,0),IF(AND('Female Data'!K1122&gt;K$1288,'Female Data'!K1122&lt;K$1289),'Female Data'!$X1122,0))))</f>
        <v>--</v>
      </c>
      <c r="L1122" t="str">
        <f>IF(AND(L$1288=0,L$1289=0),"--",IF(AND(L$1288&gt;0,L$1289=0),IF('Female Data'!L1122&gt;L$1288,'Female Data'!$X1122,0),IF(AND(L$1288=0,L$1289&gt;0),IF('Female Data'!L1122&lt;L$1289,'Female Data'!$X1122,0),IF(AND('Female Data'!L1122&gt;L$1288,'Female Data'!L1122&lt;L$1289),'Female Data'!$X1122,0))))</f>
        <v>--</v>
      </c>
      <c r="M1122" t="str">
        <f>IF(AND(M$1288=0,M$1289=0),"--",IF(AND(M$1288&gt;0,M$1289=0),IF('Female Data'!M1122&gt;M$1288,'Female Data'!$X1122,0),IF(AND(M$1288=0,M$1289&gt;0),IF('Female Data'!M1122&lt;M$1289,'Female Data'!$X1122,0),IF(AND('Female Data'!M1122&gt;M$1288,'Female Data'!M1122&lt;M$1289),'Female Data'!$X1122,0))))</f>
        <v>--</v>
      </c>
      <c r="N1122" t="str">
        <f>IF(AND(N$1288=0,N$1289=0),"--",IF(AND(N$1288&gt;0,N$1289=0),IF('Female Data'!N1122&gt;N$1288,'Female Data'!$X1122,0),IF(AND(N$1288=0,N$1289&gt;0),IF('Female Data'!N1122&lt;N$1289,'Female Data'!$X1122,0),IF(AND('Female Data'!N1122&gt;N$1288,'Female Data'!N1122&lt;N$1289),'Female Data'!$X1122,0))))</f>
        <v>--</v>
      </c>
      <c r="O1122" t="str">
        <f>IF(AND(O$1288=0,O$1289=0),"--",IF(AND(O$1288&gt;0,O$1289=0),IF('Female Data'!O1122&gt;O$1288,'Female Data'!$X1122,0),IF(AND(O$1288=0,O$1289&gt;0),IF('Female Data'!O1122&lt;O$1289,'Female Data'!$X1122,0),IF(AND('Female Data'!O1122&gt;O$1288,'Female Data'!O1122&lt;O$1289),'Female Data'!$X1122,0))))</f>
        <v>--</v>
      </c>
      <c r="P1122" t="str">
        <f>IF(AND(P$1288=0,P$1289=0),"--",IF(AND(P$1288&gt;0,P$1289=0),IF('Female Data'!P1122&gt;P$1288,'Female Data'!$X1122,0),IF(AND(P$1288=0,P$1289&gt;0),IF('Female Data'!P1122&lt;P$1289,'Female Data'!$X1122,0),IF(AND('Female Data'!P1122&gt;P$1288,'Female Data'!P1122&lt;P$1289),'Female Data'!$X1122,0))))</f>
        <v>--</v>
      </c>
      <c r="Q1122" t="str">
        <f>IF(AND(Q$1288=0,Q$1289=0),"--",IF(AND(Q$1288&gt;0,Q$1289=0),IF('Female Data'!Q1122&gt;Q$1288,'Female Data'!$X1122,0),IF(AND(Q$1288=0,Q$1289&gt;0),IF('Female Data'!Q1122&lt;Q$1289,'Female Data'!$X1122,0),IF(AND('Female Data'!Q1122&gt;Q$1288,'Female Data'!Q1122&lt;Q$1289),'Female Data'!$X1122,0))))</f>
        <v>--</v>
      </c>
      <c r="R1122" t="str">
        <f>IF(AND(R$1288=0,R$1289=0),"--",IF(AND(R$1288&gt;0,R$1289=0),IF('Female Data'!R1122&gt;R$1288,'Female Data'!$X1122,0),IF(AND(R$1288=0,R$1289&gt;0),IF('Female Data'!R1122&lt;R$1289,'Female Data'!$X1122,0),IF(AND('Female Data'!R1122&gt;R$1288,'Female Data'!R1122&lt;R$1289),'Female Data'!$X1122,0))))</f>
        <v>--</v>
      </c>
      <c r="S1122" t="str">
        <f>IF(AND(S$1288=0,S$1289=0),"--",IF(AND(S$1288&gt;0,S$1289=0),IF('Female Data'!S1122&gt;S$1288,'Female Data'!$X1122,0),IF(AND(S$1288=0,S$1289&gt;0),IF('Female Data'!S1122&lt;S$1289,'Female Data'!$X1122,0),IF(AND('Female Data'!S1122&gt;S$1288,'Female Data'!S1122&lt;S$1289),'Female Data'!$X1122,0))))</f>
        <v>--</v>
      </c>
      <c r="T1122" t="str">
        <f>IF(AND(T$1288=0,T$1289=0),"--",IF(AND(T$1288&gt;0,T$1289=0),IF('Female Data'!T1122&gt;T$1288,'Female Data'!$X1122,0),IF(AND(T$1288=0,T$1289&gt;0),IF('Female Data'!T1122&lt;T$1289,'Female Data'!$X1122,0),IF(AND('Female Data'!T1122&gt;T$1288,'Female Data'!T1122&lt;T$1289),'Female Data'!$X1122,0))))</f>
        <v>--</v>
      </c>
      <c r="U1122" t="str">
        <f>IF(AND(U$1288=0,U$1289=0),"--",IF(AND(U$1288&gt;0,U$1289=0),IF('Female Data'!U1122&gt;U$1288,'Female Data'!$X1122,0),IF(AND(U$1288=0,U$1289&gt;0),IF('Female Data'!U1122&lt;U$1289,'Female Data'!$X1122,0),IF(AND('Female Data'!U1122&gt;U$1288,'Female Data'!U1122&lt;U$1289),'Female Data'!$X1122,0))))</f>
        <v>--</v>
      </c>
      <c r="V1122" t="str">
        <f>IF(AND(V$1288=0,V$1289=0),"--",IF(AND(V$1288&gt;0,V$1289=0),IF('Female Data'!V1122&gt;V$1288,'Female Data'!$X1122,0),IF(AND(V$1288=0,V$1289&gt;0),IF('Female Data'!V1122&lt;V$1289,'Female Data'!$X1122,0),IF(AND('Female Data'!V1122&gt;V$1288,'Female Data'!V1122&lt;V$1289),'Female Data'!$X1122,0))))</f>
        <v>--</v>
      </c>
      <c r="W1122" t="str">
        <f>IF(AND(W$1288=0,W$1289=0),"--",IF(AND(W$1288&gt;0,W$1289=0),IF('Female Data'!W1122&gt;W$1288,'Female Data'!$X1122,0),IF(AND(W$1288=0,W$1289&gt;0),IF('Female Data'!W1122&lt;W$1289,'Female Data'!$X1122,0),IF(AND('Female Data'!W1122&gt;W$1288,'Female Data'!W1122&lt;W$1289),'Female Data'!$X1122,0))))</f>
        <v>--</v>
      </c>
      <c r="Y1122">
        <f t="shared" si="34"/>
        <v>0</v>
      </c>
      <c r="Z1122">
        <f>Y1122*'Female Data'!X1122</f>
        <v>0</v>
      </c>
      <c r="AA1122">
        <f t="shared" si="35"/>
        <v>1</v>
      </c>
      <c r="AB1122">
        <f>AA1122*'Female Data'!X1122</f>
        <v>26607</v>
      </c>
    </row>
    <row r="1123" spans="1:28">
      <c r="A1123">
        <f>'Female Data'!A1123</f>
        <v>1122</v>
      </c>
      <c r="B1123" t="str">
        <f>'Female Data'!B1123</f>
        <v>F</v>
      </c>
      <c r="C1123" t="str">
        <f>IF(AND(C$1288=0,C$1289=0),"--",IF(AND(C$1288&gt;0,C$1289=0),IF('Female Data'!C1123&gt;C$1288,'Female Data'!$X1123,0),IF(AND(C$1288=0,C$1289&gt;0),IF('Female Data'!C1123&lt;C$1289,'Female Data'!$X1123,0),IF(AND('Female Data'!C1123&gt;C$1288,'Female Data'!C1123&lt;C$1289),'Female Data'!$X1123,0))))</f>
        <v>--</v>
      </c>
      <c r="D1123" t="str">
        <f>IF(AND(D$1288=0,D$1289=0),"--",IF(AND(D$1288&gt;0,D$1289=0),IF('Female Data'!D1123&gt;D$1288,'Female Data'!$X1123,0),IF(AND(D$1288=0,D$1289&gt;0),IF('Female Data'!D1123&lt;D$1289,'Female Data'!$X1123,0),IF(AND('Female Data'!D1123&gt;D$1288,'Female Data'!D1123&lt;D$1289),'Female Data'!$X1123,0))))</f>
        <v>--</v>
      </c>
      <c r="E1123" t="str">
        <f>IF(AND(E$1288=0,E$1289=0),"--",IF(AND(E$1288&gt;0,E$1289=0),IF('Female Data'!E1123&gt;E$1288,'Female Data'!$X1123,0),IF(AND(E$1288=0,E$1289&gt;0),IF('Female Data'!E1123&lt;E$1289,'Female Data'!$X1123,0),IF(AND('Female Data'!E1123&gt;E$1288,'Female Data'!E1123&lt;E$1289),'Female Data'!$X1123,0))))</f>
        <v>--</v>
      </c>
      <c r="F1123" t="str">
        <f>IF(AND(F$1288=0,F$1289=0),"--",IF(AND(F$1288&gt;0,F$1289=0),IF('Female Data'!F1123&gt;F$1288,'Female Data'!$X1123,0),IF(AND(F$1288=0,F$1289&gt;0),IF('Female Data'!F1123&lt;F$1289,'Female Data'!$X1123,0),IF(AND('Female Data'!F1123&gt;F$1288,'Female Data'!F1123&lt;F$1289),'Female Data'!$X1123,0))))</f>
        <v>--</v>
      </c>
      <c r="G1123" t="str">
        <f>IF(AND(G$1288=0,G$1289=0),"--",IF(AND(G$1288&gt;0,G$1289=0),IF('Female Data'!G1123&gt;G$1288,'Female Data'!$X1123,0),IF(AND(G$1288=0,G$1289&gt;0),IF('Female Data'!G1123&lt;G$1289,'Female Data'!$X1123,0),IF(AND('Female Data'!G1123&gt;G$1288,'Female Data'!G1123&lt;G$1289),'Female Data'!$X1123,0))))</f>
        <v>--</v>
      </c>
      <c r="H1123" t="str">
        <f>IF(AND(H$1288=0,H$1289=0),"--",IF(AND(H$1288&gt;0,H$1289=0),IF('Female Data'!H1123&gt;H$1288,'Female Data'!$X1123,0),IF(AND(H$1288=0,H$1289&gt;0),IF('Female Data'!H1123&lt;H$1289,'Female Data'!$X1123,0),IF(AND('Female Data'!H1123&gt;H$1288,'Female Data'!H1123&lt;H$1289),'Female Data'!$X1123,0))))</f>
        <v>--</v>
      </c>
      <c r="I1123" t="str">
        <f>IF(AND(I$1288=0,I$1289=0),"--",IF(AND(I$1288&gt;0,I$1289=0),IF('Female Data'!I1123&gt;I$1288,'Female Data'!$X1123,0),IF(AND(I$1288=0,I$1289&gt;0),IF('Female Data'!I1123&lt;I$1289,'Female Data'!$X1123,0),IF(AND('Female Data'!I1123&gt;I$1288,'Female Data'!I1123&lt;I$1289),'Female Data'!$X1123,0))))</f>
        <v>--</v>
      </c>
      <c r="J1123" t="str">
        <f>IF(AND(J$1288=0,J$1289=0),"--",IF(AND(J$1288&gt;0,J$1289=0),IF('Female Data'!J1123&gt;J$1288,'Female Data'!$X1123,0),IF(AND(J$1288=0,J$1289&gt;0),IF('Female Data'!J1123&lt;J$1289,'Female Data'!$X1123,0),IF(AND('Female Data'!J1123&gt;J$1288,'Female Data'!J1123&lt;J$1289),'Female Data'!$X1123,0))))</f>
        <v>--</v>
      </c>
      <c r="K1123" t="str">
        <f>IF(AND(K$1288=0,K$1289=0),"--",IF(AND(K$1288&gt;0,K$1289=0),IF('Female Data'!K1123&gt;K$1288,'Female Data'!$X1123,0),IF(AND(K$1288=0,K$1289&gt;0),IF('Female Data'!K1123&lt;K$1289,'Female Data'!$X1123,0),IF(AND('Female Data'!K1123&gt;K$1288,'Female Data'!K1123&lt;K$1289),'Female Data'!$X1123,0))))</f>
        <v>--</v>
      </c>
      <c r="L1123" t="str">
        <f>IF(AND(L$1288=0,L$1289=0),"--",IF(AND(L$1288&gt;0,L$1289=0),IF('Female Data'!L1123&gt;L$1288,'Female Data'!$X1123,0),IF(AND(L$1288=0,L$1289&gt;0),IF('Female Data'!L1123&lt;L$1289,'Female Data'!$X1123,0),IF(AND('Female Data'!L1123&gt;L$1288,'Female Data'!L1123&lt;L$1289),'Female Data'!$X1123,0))))</f>
        <v>--</v>
      </c>
      <c r="M1123" t="str">
        <f>IF(AND(M$1288=0,M$1289=0),"--",IF(AND(M$1288&gt;0,M$1289=0),IF('Female Data'!M1123&gt;M$1288,'Female Data'!$X1123,0),IF(AND(M$1288=0,M$1289&gt;0),IF('Female Data'!M1123&lt;M$1289,'Female Data'!$X1123,0),IF(AND('Female Data'!M1123&gt;M$1288,'Female Data'!M1123&lt;M$1289),'Female Data'!$X1123,0))))</f>
        <v>--</v>
      </c>
      <c r="N1123" t="str">
        <f>IF(AND(N$1288=0,N$1289=0),"--",IF(AND(N$1288&gt;0,N$1289=0),IF('Female Data'!N1123&gt;N$1288,'Female Data'!$X1123,0),IF(AND(N$1288=0,N$1289&gt;0),IF('Female Data'!N1123&lt;N$1289,'Female Data'!$X1123,0),IF(AND('Female Data'!N1123&gt;N$1288,'Female Data'!N1123&lt;N$1289),'Female Data'!$X1123,0))))</f>
        <v>--</v>
      </c>
      <c r="O1123" t="str">
        <f>IF(AND(O$1288=0,O$1289=0),"--",IF(AND(O$1288&gt;0,O$1289=0),IF('Female Data'!O1123&gt;O$1288,'Female Data'!$X1123,0),IF(AND(O$1288=0,O$1289&gt;0),IF('Female Data'!O1123&lt;O$1289,'Female Data'!$X1123,0),IF(AND('Female Data'!O1123&gt;O$1288,'Female Data'!O1123&lt;O$1289),'Female Data'!$X1123,0))))</f>
        <v>--</v>
      </c>
      <c r="P1123" t="str">
        <f>IF(AND(P$1288=0,P$1289=0),"--",IF(AND(P$1288&gt;0,P$1289=0),IF('Female Data'!P1123&gt;P$1288,'Female Data'!$X1123,0),IF(AND(P$1288=0,P$1289&gt;0),IF('Female Data'!P1123&lt;P$1289,'Female Data'!$X1123,0),IF(AND('Female Data'!P1123&gt;P$1288,'Female Data'!P1123&lt;P$1289),'Female Data'!$X1123,0))))</f>
        <v>--</v>
      </c>
      <c r="Q1123" t="str">
        <f>IF(AND(Q$1288=0,Q$1289=0),"--",IF(AND(Q$1288&gt;0,Q$1289=0),IF('Female Data'!Q1123&gt;Q$1288,'Female Data'!$X1123,0),IF(AND(Q$1288=0,Q$1289&gt;0),IF('Female Data'!Q1123&lt;Q$1289,'Female Data'!$X1123,0),IF(AND('Female Data'!Q1123&gt;Q$1288,'Female Data'!Q1123&lt;Q$1289),'Female Data'!$X1123,0))))</f>
        <v>--</v>
      </c>
      <c r="R1123" t="str">
        <f>IF(AND(R$1288=0,R$1289=0),"--",IF(AND(R$1288&gt;0,R$1289=0),IF('Female Data'!R1123&gt;R$1288,'Female Data'!$X1123,0),IF(AND(R$1288=0,R$1289&gt;0),IF('Female Data'!R1123&lt;R$1289,'Female Data'!$X1123,0),IF(AND('Female Data'!R1123&gt;R$1288,'Female Data'!R1123&lt;R$1289),'Female Data'!$X1123,0))))</f>
        <v>--</v>
      </c>
      <c r="S1123" t="str">
        <f>IF(AND(S$1288=0,S$1289=0),"--",IF(AND(S$1288&gt;0,S$1289=0),IF('Female Data'!S1123&gt;S$1288,'Female Data'!$X1123,0),IF(AND(S$1288=0,S$1289&gt;0),IF('Female Data'!S1123&lt;S$1289,'Female Data'!$X1123,0),IF(AND('Female Data'!S1123&gt;S$1288,'Female Data'!S1123&lt;S$1289),'Female Data'!$X1123,0))))</f>
        <v>--</v>
      </c>
      <c r="T1123" t="str">
        <f>IF(AND(T$1288=0,T$1289=0),"--",IF(AND(T$1288&gt;0,T$1289=0),IF('Female Data'!T1123&gt;T$1288,'Female Data'!$X1123,0),IF(AND(T$1288=0,T$1289&gt;0),IF('Female Data'!T1123&lt;T$1289,'Female Data'!$X1123,0),IF(AND('Female Data'!T1123&gt;T$1288,'Female Data'!T1123&lt;T$1289),'Female Data'!$X1123,0))))</f>
        <v>--</v>
      </c>
      <c r="U1123" t="str">
        <f>IF(AND(U$1288=0,U$1289=0),"--",IF(AND(U$1288&gt;0,U$1289=0),IF('Female Data'!U1123&gt;U$1288,'Female Data'!$X1123,0),IF(AND(U$1288=0,U$1289&gt;0),IF('Female Data'!U1123&lt;U$1289,'Female Data'!$X1123,0),IF(AND('Female Data'!U1123&gt;U$1288,'Female Data'!U1123&lt;U$1289),'Female Data'!$X1123,0))))</f>
        <v>--</v>
      </c>
      <c r="V1123" t="str">
        <f>IF(AND(V$1288=0,V$1289=0),"--",IF(AND(V$1288&gt;0,V$1289=0),IF('Female Data'!V1123&gt;V$1288,'Female Data'!$X1123,0),IF(AND(V$1288=0,V$1289&gt;0),IF('Female Data'!V1123&lt;V$1289,'Female Data'!$X1123,0),IF(AND('Female Data'!V1123&gt;V$1288,'Female Data'!V1123&lt;V$1289),'Female Data'!$X1123,0))))</f>
        <v>--</v>
      </c>
      <c r="W1123" t="str">
        <f>IF(AND(W$1288=0,W$1289=0),"--",IF(AND(W$1288&gt;0,W$1289=0),IF('Female Data'!W1123&gt;W$1288,'Female Data'!$X1123,0),IF(AND(W$1288=0,W$1289&gt;0),IF('Female Data'!W1123&lt;W$1289,'Female Data'!$X1123,0),IF(AND('Female Data'!W1123&gt;W$1288,'Female Data'!W1123&lt;W$1289),'Female Data'!$X1123,0))))</f>
        <v>--</v>
      </c>
      <c r="Y1123">
        <f t="shared" si="34"/>
        <v>0</v>
      </c>
      <c r="Z1123">
        <f>Y1123*'Female Data'!X1123</f>
        <v>0</v>
      </c>
      <c r="AA1123">
        <f t="shared" si="35"/>
        <v>1</v>
      </c>
      <c r="AB1123">
        <f>AA1123*'Female Data'!X1123</f>
        <v>50514</v>
      </c>
    </row>
    <row r="1124" spans="1:28">
      <c r="A1124">
        <f>'Female Data'!A1124</f>
        <v>1123</v>
      </c>
      <c r="B1124" t="str">
        <f>'Female Data'!B1124</f>
        <v>F</v>
      </c>
      <c r="C1124" t="str">
        <f>IF(AND(C$1288=0,C$1289=0),"--",IF(AND(C$1288&gt;0,C$1289=0),IF('Female Data'!C1124&gt;C$1288,'Female Data'!$X1124,0),IF(AND(C$1288=0,C$1289&gt;0),IF('Female Data'!C1124&lt;C$1289,'Female Data'!$X1124,0),IF(AND('Female Data'!C1124&gt;C$1288,'Female Data'!C1124&lt;C$1289),'Female Data'!$X1124,0))))</f>
        <v>--</v>
      </c>
      <c r="D1124" t="str">
        <f>IF(AND(D$1288=0,D$1289=0),"--",IF(AND(D$1288&gt;0,D$1289=0),IF('Female Data'!D1124&gt;D$1288,'Female Data'!$X1124,0),IF(AND(D$1288=0,D$1289&gt;0),IF('Female Data'!D1124&lt;D$1289,'Female Data'!$X1124,0),IF(AND('Female Data'!D1124&gt;D$1288,'Female Data'!D1124&lt;D$1289),'Female Data'!$X1124,0))))</f>
        <v>--</v>
      </c>
      <c r="E1124" t="str">
        <f>IF(AND(E$1288=0,E$1289=0),"--",IF(AND(E$1288&gt;0,E$1289=0),IF('Female Data'!E1124&gt;E$1288,'Female Data'!$X1124,0),IF(AND(E$1288=0,E$1289&gt;0),IF('Female Data'!E1124&lt;E$1289,'Female Data'!$X1124,0),IF(AND('Female Data'!E1124&gt;E$1288,'Female Data'!E1124&lt;E$1289),'Female Data'!$X1124,0))))</f>
        <v>--</v>
      </c>
      <c r="F1124" t="str">
        <f>IF(AND(F$1288=0,F$1289=0),"--",IF(AND(F$1288&gt;0,F$1289=0),IF('Female Data'!F1124&gt;F$1288,'Female Data'!$X1124,0),IF(AND(F$1288=0,F$1289&gt;0),IF('Female Data'!F1124&lt;F$1289,'Female Data'!$X1124,0),IF(AND('Female Data'!F1124&gt;F$1288,'Female Data'!F1124&lt;F$1289),'Female Data'!$X1124,0))))</f>
        <v>--</v>
      </c>
      <c r="G1124" t="str">
        <f>IF(AND(G$1288=0,G$1289=0),"--",IF(AND(G$1288&gt;0,G$1289=0),IF('Female Data'!G1124&gt;G$1288,'Female Data'!$X1124,0),IF(AND(G$1288=0,G$1289&gt;0),IF('Female Data'!G1124&lt;G$1289,'Female Data'!$X1124,0),IF(AND('Female Data'!G1124&gt;G$1288,'Female Data'!G1124&lt;G$1289),'Female Data'!$X1124,0))))</f>
        <v>--</v>
      </c>
      <c r="H1124" t="str">
        <f>IF(AND(H$1288=0,H$1289=0),"--",IF(AND(H$1288&gt;0,H$1289=0),IF('Female Data'!H1124&gt;H$1288,'Female Data'!$X1124,0),IF(AND(H$1288=0,H$1289&gt;0),IF('Female Data'!H1124&lt;H$1289,'Female Data'!$X1124,0),IF(AND('Female Data'!H1124&gt;H$1288,'Female Data'!H1124&lt;H$1289),'Female Data'!$X1124,0))))</f>
        <v>--</v>
      </c>
      <c r="I1124" t="str">
        <f>IF(AND(I$1288=0,I$1289=0),"--",IF(AND(I$1288&gt;0,I$1289=0),IF('Female Data'!I1124&gt;I$1288,'Female Data'!$X1124,0),IF(AND(I$1288=0,I$1289&gt;0),IF('Female Data'!I1124&lt;I$1289,'Female Data'!$X1124,0),IF(AND('Female Data'!I1124&gt;I$1288,'Female Data'!I1124&lt;I$1289),'Female Data'!$X1124,0))))</f>
        <v>--</v>
      </c>
      <c r="J1124" t="str">
        <f>IF(AND(J$1288=0,J$1289=0),"--",IF(AND(J$1288&gt;0,J$1289=0),IF('Female Data'!J1124&gt;J$1288,'Female Data'!$X1124,0),IF(AND(J$1288=0,J$1289&gt;0),IF('Female Data'!J1124&lt;J$1289,'Female Data'!$X1124,0),IF(AND('Female Data'!J1124&gt;J$1288,'Female Data'!J1124&lt;J$1289),'Female Data'!$X1124,0))))</f>
        <v>--</v>
      </c>
      <c r="K1124" t="str">
        <f>IF(AND(K$1288=0,K$1289=0),"--",IF(AND(K$1288&gt;0,K$1289=0),IF('Female Data'!K1124&gt;K$1288,'Female Data'!$X1124,0),IF(AND(K$1288=0,K$1289&gt;0),IF('Female Data'!K1124&lt;K$1289,'Female Data'!$X1124,0),IF(AND('Female Data'!K1124&gt;K$1288,'Female Data'!K1124&lt;K$1289),'Female Data'!$X1124,0))))</f>
        <v>--</v>
      </c>
      <c r="L1124" t="str">
        <f>IF(AND(L$1288=0,L$1289=0),"--",IF(AND(L$1288&gt;0,L$1289=0),IF('Female Data'!L1124&gt;L$1288,'Female Data'!$X1124,0),IF(AND(L$1288=0,L$1289&gt;0),IF('Female Data'!L1124&lt;L$1289,'Female Data'!$X1124,0),IF(AND('Female Data'!L1124&gt;L$1288,'Female Data'!L1124&lt;L$1289),'Female Data'!$X1124,0))))</f>
        <v>--</v>
      </c>
      <c r="M1124" t="str">
        <f>IF(AND(M$1288=0,M$1289=0),"--",IF(AND(M$1288&gt;0,M$1289=0),IF('Female Data'!M1124&gt;M$1288,'Female Data'!$X1124,0),IF(AND(M$1288=0,M$1289&gt;0),IF('Female Data'!M1124&lt;M$1289,'Female Data'!$X1124,0),IF(AND('Female Data'!M1124&gt;M$1288,'Female Data'!M1124&lt;M$1289),'Female Data'!$X1124,0))))</f>
        <v>--</v>
      </c>
      <c r="N1124" t="str">
        <f>IF(AND(N$1288=0,N$1289=0),"--",IF(AND(N$1288&gt;0,N$1289=0),IF('Female Data'!N1124&gt;N$1288,'Female Data'!$X1124,0),IF(AND(N$1288=0,N$1289&gt;0),IF('Female Data'!N1124&lt;N$1289,'Female Data'!$X1124,0),IF(AND('Female Data'!N1124&gt;N$1288,'Female Data'!N1124&lt;N$1289),'Female Data'!$X1124,0))))</f>
        <v>--</v>
      </c>
      <c r="O1124" t="str">
        <f>IF(AND(O$1288=0,O$1289=0),"--",IF(AND(O$1288&gt;0,O$1289=0),IF('Female Data'!O1124&gt;O$1288,'Female Data'!$X1124,0),IF(AND(O$1288=0,O$1289&gt;0),IF('Female Data'!O1124&lt;O$1289,'Female Data'!$X1124,0),IF(AND('Female Data'!O1124&gt;O$1288,'Female Data'!O1124&lt;O$1289),'Female Data'!$X1124,0))))</f>
        <v>--</v>
      </c>
      <c r="P1124" t="str">
        <f>IF(AND(P$1288=0,P$1289=0),"--",IF(AND(P$1288&gt;0,P$1289=0),IF('Female Data'!P1124&gt;P$1288,'Female Data'!$X1124,0),IF(AND(P$1288=0,P$1289&gt;0),IF('Female Data'!P1124&lt;P$1289,'Female Data'!$X1124,0),IF(AND('Female Data'!P1124&gt;P$1288,'Female Data'!P1124&lt;P$1289),'Female Data'!$X1124,0))))</f>
        <v>--</v>
      </c>
      <c r="Q1124" t="str">
        <f>IF(AND(Q$1288=0,Q$1289=0),"--",IF(AND(Q$1288&gt;0,Q$1289=0),IF('Female Data'!Q1124&gt;Q$1288,'Female Data'!$X1124,0),IF(AND(Q$1288=0,Q$1289&gt;0),IF('Female Data'!Q1124&lt;Q$1289,'Female Data'!$X1124,0),IF(AND('Female Data'!Q1124&gt;Q$1288,'Female Data'!Q1124&lt;Q$1289),'Female Data'!$X1124,0))))</f>
        <v>--</v>
      </c>
      <c r="R1124" t="str">
        <f>IF(AND(R$1288=0,R$1289=0),"--",IF(AND(R$1288&gt;0,R$1289=0),IF('Female Data'!R1124&gt;R$1288,'Female Data'!$X1124,0),IF(AND(R$1288=0,R$1289&gt;0),IF('Female Data'!R1124&lt;R$1289,'Female Data'!$X1124,0),IF(AND('Female Data'!R1124&gt;R$1288,'Female Data'!R1124&lt;R$1289),'Female Data'!$X1124,0))))</f>
        <v>--</v>
      </c>
      <c r="S1124" t="str">
        <f>IF(AND(S$1288=0,S$1289=0),"--",IF(AND(S$1288&gt;0,S$1289=0),IF('Female Data'!S1124&gt;S$1288,'Female Data'!$X1124,0),IF(AND(S$1288=0,S$1289&gt;0),IF('Female Data'!S1124&lt;S$1289,'Female Data'!$X1124,0),IF(AND('Female Data'!S1124&gt;S$1288,'Female Data'!S1124&lt;S$1289),'Female Data'!$X1124,0))))</f>
        <v>--</v>
      </c>
      <c r="T1124" t="str">
        <f>IF(AND(T$1288=0,T$1289=0),"--",IF(AND(T$1288&gt;0,T$1289=0),IF('Female Data'!T1124&gt;T$1288,'Female Data'!$X1124,0),IF(AND(T$1288=0,T$1289&gt;0),IF('Female Data'!T1124&lt;T$1289,'Female Data'!$X1124,0),IF(AND('Female Data'!T1124&gt;T$1288,'Female Data'!T1124&lt;T$1289),'Female Data'!$X1124,0))))</f>
        <v>--</v>
      </c>
      <c r="U1124" t="str">
        <f>IF(AND(U$1288=0,U$1289=0),"--",IF(AND(U$1288&gt;0,U$1289=0),IF('Female Data'!U1124&gt;U$1288,'Female Data'!$X1124,0),IF(AND(U$1288=0,U$1289&gt;0),IF('Female Data'!U1124&lt;U$1289,'Female Data'!$X1124,0),IF(AND('Female Data'!U1124&gt;U$1288,'Female Data'!U1124&lt;U$1289),'Female Data'!$X1124,0))))</f>
        <v>--</v>
      </c>
      <c r="V1124" t="str">
        <f>IF(AND(V$1288=0,V$1289=0),"--",IF(AND(V$1288&gt;0,V$1289=0),IF('Female Data'!V1124&gt;V$1288,'Female Data'!$X1124,0),IF(AND(V$1288=0,V$1289&gt;0),IF('Female Data'!V1124&lt;V$1289,'Female Data'!$X1124,0),IF(AND('Female Data'!V1124&gt;V$1288,'Female Data'!V1124&lt;V$1289),'Female Data'!$X1124,0))))</f>
        <v>--</v>
      </c>
      <c r="W1124" t="str">
        <f>IF(AND(W$1288=0,W$1289=0),"--",IF(AND(W$1288&gt;0,W$1289=0),IF('Female Data'!W1124&gt;W$1288,'Female Data'!$X1124,0),IF(AND(W$1288=0,W$1289&gt;0),IF('Female Data'!W1124&lt;W$1289,'Female Data'!$X1124,0),IF(AND('Female Data'!W1124&gt;W$1288,'Female Data'!W1124&lt;W$1289),'Female Data'!$X1124,0))))</f>
        <v>--</v>
      </c>
      <c r="Y1124">
        <f t="shared" si="34"/>
        <v>0</v>
      </c>
      <c r="Z1124">
        <f>Y1124*'Female Data'!X1124</f>
        <v>0</v>
      </c>
      <c r="AA1124">
        <f t="shared" si="35"/>
        <v>1</v>
      </c>
      <c r="AB1124">
        <f>AA1124*'Female Data'!X1124</f>
        <v>492062</v>
      </c>
    </row>
    <row r="1125" spans="1:28">
      <c r="A1125">
        <f>'Female Data'!A1125</f>
        <v>1124</v>
      </c>
      <c r="B1125" t="str">
        <f>'Female Data'!B1125</f>
        <v>F</v>
      </c>
      <c r="C1125" t="str">
        <f>IF(AND(C$1288=0,C$1289=0),"--",IF(AND(C$1288&gt;0,C$1289=0),IF('Female Data'!C1125&gt;C$1288,'Female Data'!$X1125,0),IF(AND(C$1288=0,C$1289&gt;0),IF('Female Data'!C1125&lt;C$1289,'Female Data'!$X1125,0),IF(AND('Female Data'!C1125&gt;C$1288,'Female Data'!C1125&lt;C$1289),'Female Data'!$X1125,0))))</f>
        <v>--</v>
      </c>
      <c r="D1125" t="str">
        <f>IF(AND(D$1288=0,D$1289=0),"--",IF(AND(D$1288&gt;0,D$1289=0),IF('Female Data'!D1125&gt;D$1288,'Female Data'!$X1125,0),IF(AND(D$1288=0,D$1289&gt;0),IF('Female Data'!D1125&lt;D$1289,'Female Data'!$X1125,0),IF(AND('Female Data'!D1125&gt;D$1288,'Female Data'!D1125&lt;D$1289),'Female Data'!$X1125,0))))</f>
        <v>--</v>
      </c>
      <c r="E1125" t="str">
        <f>IF(AND(E$1288=0,E$1289=0),"--",IF(AND(E$1288&gt;0,E$1289=0),IF('Female Data'!E1125&gt;E$1288,'Female Data'!$X1125,0),IF(AND(E$1288=0,E$1289&gt;0),IF('Female Data'!E1125&lt;E$1289,'Female Data'!$X1125,0),IF(AND('Female Data'!E1125&gt;E$1288,'Female Data'!E1125&lt;E$1289),'Female Data'!$X1125,0))))</f>
        <v>--</v>
      </c>
      <c r="F1125" t="str">
        <f>IF(AND(F$1288=0,F$1289=0),"--",IF(AND(F$1288&gt;0,F$1289=0),IF('Female Data'!F1125&gt;F$1288,'Female Data'!$X1125,0),IF(AND(F$1288=0,F$1289&gt;0),IF('Female Data'!F1125&lt;F$1289,'Female Data'!$X1125,0),IF(AND('Female Data'!F1125&gt;F$1288,'Female Data'!F1125&lt;F$1289),'Female Data'!$X1125,0))))</f>
        <v>--</v>
      </c>
      <c r="G1125" t="str">
        <f>IF(AND(G$1288=0,G$1289=0),"--",IF(AND(G$1288&gt;0,G$1289=0),IF('Female Data'!G1125&gt;G$1288,'Female Data'!$X1125,0),IF(AND(G$1288=0,G$1289&gt;0),IF('Female Data'!G1125&lt;G$1289,'Female Data'!$X1125,0),IF(AND('Female Data'!G1125&gt;G$1288,'Female Data'!G1125&lt;G$1289),'Female Data'!$X1125,0))))</f>
        <v>--</v>
      </c>
      <c r="H1125" t="str">
        <f>IF(AND(H$1288=0,H$1289=0),"--",IF(AND(H$1288&gt;0,H$1289=0),IF('Female Data'!H1125&gt;H$1288,'Female Data'!$X1125,0),IF(AND(H$1288=0,H$1289&gt;0),IF('Female Data'!H1125&lt;H$1289,'Female Data'!$X1125,0),IF(AND('Female Data'!H1125&gt;H$1288,'Female Data'!H1125&lt;H$1289),'Female Data'!$X1125,0))))</f>
        <v>--</v>
      </c>
      <c r="I1125" t="str">
        <f>IF(AND(I$1288=0,I$1289=0),"--",IF(AND(I$1288&gt;0,I$1289=0),IF('Female Data'!I1125&gt;I$1288,'Female Data'!$X1125,0),IF(AND(I$1288=0,I$1289&gt;0),IF('Female Data'!I1125&lt;I$1289,'Female Data'!$X1125,0),IF(AND('Female Data'!I1125&gt;I$1288,'Female Data'!I1125&lt;I$1289),'Female Data'!$X1125,0))))</f>
        <v>--</v>
      </c>
      <c r="J1125" t="str">
        <f>IF(AND(J$1288=0,J$1289=0),"--",IF(AND(J$1288&gt;0,J$1289=0),IF('Female Data'!J1125&gt;J$1288,'Female Data'!$X1125,0),IF(AND(J$1288=0,J$1289&gt;0),IF('Female Data'!J1125&lt;J$1289,'Female Data'!$X1125,0),IF(AND('Female Data'!J1125&gt;J$1288,'Female Data'!J1125&lt;J$1289),'Female Data'!$X1125,0))))</f>
        <v>--</v>
      </c>
      <c r="K1125" t="str">
        <f>IF(AND(K$1288=0,K$1289=0),"--",IF(AND(K$1288&gt;0,K$1289=0),IF('Female Data'!K1125&gt;K$1288,'Female Data'!$X1125,0),IF(AND(K$1288=0,K$1289&gt;0),IF('Female Data'!K1125&lt;K$1289,'Female Data'!$X1125,0),IF(AND('Female Data'!K1125&gt;K$1288,'Female Data'!K1125&lt;K$1289),'Female Data'!$X1125,0))))</f>
        <v>--</v>
      </c>
      <c r="L1125" t="str">
        <f>IF(AND(L$1288=0,L$1289=0),"--",IF(AND(L$1288&gt;0,L$1289=0),IF('Female Data'!L1125&gt;L$1288,'Female Data'!$X1125,0),IF(AND(L$1288=0,L$1289&gt;0),IF('Female Data'!L1125&lt;L$1289,'Female Data'!$X1125,0),IF(AND('Female Data'!L1125&gt;L$1288,'Female Data'!L1125&lt;L$1289),'Female Data'!$X1125,0))))</f>
        <v>--</v>
      </c>
      <c r="M1125" t="str">
        <f>IF(AND(M$1288=0,M$1289=0),"--",IF(AND(M$1288&gt;0,M$1289=0),IF('Female Data'!M1125&gt;M$1288,'Female Data'!$X1125,0),IF(AND(M$1288=0,M$1289&gt;0),IF('Female Data'!M1125&lt;M$1289,'Female Data'!$X1125,0),IF(AND('Female Data'!M1125&gt;M$1288,'Female Data'!M1125&lt;M$1289),'Female Data'!$X1125,0))))</f>
        <v>--</v>
      </c>
      <c r="N1125" t="str">
        <f>IF(AND(N$1288=0,N$1289=0),"--",IF(AND(N$1288&gt;0,N$1289=0),IF('Female Data'!N1125&gt;N$1288,'Female Data'!$X1125,0),IF(AND(N$1288=0,N$1289&gt;0),IF('Female Data'!N1125&lt;N$1289,'Female Data'!$X1125,0),IF(AND('Female Data'!N1125&gt;N$1288,'Female Data'!N1125&lt;N$1289),'Female Data'!$X1125,0))))</f>
        <v>--</v>
      </c>
      <c r="O1125" t="str">
        <f>IF(AND(O$1288=0,O$1289=0),"--",IF(AND(O$1288&gt;0,O$1289=0),IF('Female Data'!O1125&gt;O$1288,'Female Data'!$X1125,0),IF(AND(O$1288=0,O$1289&gt;0),IF('Female Data'!O1125&lt;O$1289,'Female Data'!$X1125,0),IF(AND('Female Data'!O1125&gt;O$1288,'Female Data'!O1125&lt;O$1289),'Female Data'!$X1125,0))))</f>
        <v>--</v>
      </c>
      <c r="P1125" t="str">
        <f>IF(AND(P$1288=0,P$1289=0),"--",IF(AND(P$1288&gt;0,P$1289=0),IF('Female Data'!P1125&gt;P$1288,'Female Data'!$X1125,0),IF(AND(P$1288=0,P$1289&gt;0),IF('Female Data'!P1125&lt;P$1289,'Female Data'!$X1125,0),IF(AND('Female Data'!P1125&gt;P$1288,'Female Data'!P1125&lt;P$1289),'Female Data'!$X1125,0))))</f>
        <v>--</v>
      </c>
      <c r="Q1125" t="str">
        <f>IF(AND(Q$1288=0,Q$1289=0),"--",IF(AND(Q$1288&gt;0,Q$1289=0),IF('Female Data'!Q1125&gt;Q$1288,'Female Data'!$X1125,0),IF(AND(Q$1288=0,Q$1289&gt;0),IF('Female Data'!Q1125&lt;Q$1289,'Female Data'!$X1125,0),IF(AND('Female Data'!Q1125&gt;Q$1288,'Female Data'!Q1125&lt;Q$1289),'Female Data'!$X1125,0))))</f>
        <v>--</v>
      </c>
      <c r="R1125" t="str">
        <f>IF(AND(R$1288=0,R$1289=0),"--",IF(AND(R$1288&gt;0,R$1289=0),IF('Female Data'!R1125&gt;R$1288,'Female Data'!$X1125,0),IF(AND(R$1288=0,R$1289&gt;0),IF('Female Data'!R1125&lt;R$1289,'Female Data'!$X1125,0),IF(AND('Female Data'!R1125&gt;R$1288,'Female Data'!R1125&lt;R$1289),'Female Data'!$X1125,0))))</f>
        <v>--</v>
      </c>
      <c r="S1125" t="str">
        <f>IF(AND(S$1288=0,S$1289=0),"--",IF(AND(S$1288&gt;0,S$1289=0),IF('Female Data'!S1125&gt;S$1288,'Female Data'!$X1125,0),IF(AND(S$1288=0,S$1289&gt;0),IF('Female Data'!S1125&lt;S$1289,'Female Data'!$X1125,0),IF(AND('Female Data'!S1125&gt;S$1288,'Female Data'!S1125&lt;S$1289),'Female Data'!$X1125,0))))</f>
        <v>--</v>
      </c>
      <c r="T1125" t="str">
        <f>IF(AND(T$1288=0,T$1289=0),"--",IF(AND(T$1288&gt;0,T$1289=0),IF('Female Data'!T1125&gt;T$1288,'Female Data'!$X1125,0),IF(AND(T$1288=0,T$1289&gt;0),IF('Female Data'!T1125&lt;T$1289,'Female Data'!$X1125,0),IF(AND('Female Data'!T1125&gt;T$1288,'Female Data'!T1125&lt;T$1289),'Female Data'!$X1125,0))))</f>
        <v>--</v>
      </c>
      <c r="U1125" t="str">
        <f>IF(AND(U$1288=0,U$1289=0),"--",IF(AND(U$1288&gt;0,U$1289=0),IF('Female Data'!U1125&gt;U$1288,'Female Data'!$X1125,0),IF(AND(U$1288=0,U$1289&gt;0),IF('Female Data'!U1125&lt;U$1289,'Female Data'!$X1125,0),IF(AND('Female Data'!U1125&gt;U$1288,'Female Data'!U1125&lt;U$1289),'Female Data'!$X1125,0))))</f>
        <v>--</v>
      </c>
      <c r="V1125" t="str">
        <f>IF(AND(V$1288=0,V$1289=0),"--",IF(AND(V$1288&gt;0,V$1289=0),IF('Female Data'!V1125&gt;V$1288,'Female Data'!$X1125,0),IF(AND(V$1288=0,V$1289&gt;0),IF('Female Data'!V1125&lt;V$1289,'Female Data'!$X1125,0),IF(AND('Female Data'!V1125&gt;V$1288,'Female Data'!V1125&lt;V$1289),'Female Data'!$X1125,0))))</f>
        <v>--</v>
      </c>
      <c r="W1125" t="str">
        <f>IF(AND(W$1288=0,W$1289=0),"--",IF(AND(W$1288&gt;0,W$1289=0),IF('Female Data'!W1125&gt;W$1288,'Female Data'!$X1125,0),IF(AND(W$1288=0,W$1289&gt;0),IF('Female Data'!W1125&lt;W$1289,'Female Data'!$X1125,0),IF(AND('Female Data'!W1125&gt;W$1288,'Female Data'!W1125&lt;W$1289),'Female Data'!$X1125,0))))</f>
        <v>--</v>
      </c>
      <c r="Y1125">
        <f t="shared" si="34"/>
        <v>0</v>
      </c>
      <c r="Z1125">
        <f>Y1125*'Female Data'!X1125</f>
        <v>0</v>
      </c>
      <c r="AA1125">
        <f t="shared" si="35"/>
        <v>1</v>
      </c>
      <c r="AB1125">
        <f>AA1125*'Female Data'!X1125</f>
        <v>154818</v>
      </c>
    </row>
    <row r="1126" spans="1:28">
      <c r="A1126">
        <f>'Female Data'!A1126</f>
        <v>1125</v>
      </c>
      <c r="B1126" t="str">
        <f>'Female Data'!B1126</f>
        <v>F</v>
      </c>
      <c r="C1126" t="str">
        <f>IF(AND(C$1288=0,C$1289=0),"--",IF(AND(C$1288&gt;0,C$1289=0),IF('Female Data'!C1126&gt;C$1288,'Female Data'!$X1126,0),IF(AND(C$1288=0,C$1289&gt;0),IF('Female Data'!C1126&lt;C$1289,'Female Data'!$X1126,0),IF(AND('Female Data'!C1126&gt;C$1288,'Female Data'!C1126&lt;C$1289),'Female Data'!$X1126,0))))</f>
        <v>--</v>
      </c>
      <c r="D1126" t="str">
        <f>IF(AND(D$1288=0,D$1289=0),"--",IF(AND(D$1288&gt;0,D$1289=0),IF('Female Data'!D1126&gt;D$1288,'Female Data'!$X1126,0),IF(AND(D$1288=0,D$1289&gt;0),IF('Female Data'!D1126&lt;D$1289,'Female Data'!$X1126,0),IF(AND('Female Data'!D1126&gt;D$1288,'Female Data'!D1126&lt;D$1289),'Female Data'!$X1126,0))))</f>
        <v>--</v>
      </c>
      <c r="E1126" t="str">
        <f>IF(AND(E$1288=0,E$1289=0),"--",IF(AND(E$1288&gt;0,E$1289=0),IF('Female Data'!E1126&gt;E$1288,'Female Data'!$X1126,0),IF(AND(E$1288=0,E$1289&gt;0),IF('Female Data'!E1126&lt;E$1289,'Female Data'!$X1126,0),IF(AND('Female Data'!E1126&gt;E$1288,'Female Data'!E1126&lt;E$1289),'Female Data'!$X1126,0))))</f>
        <v>--</v>
      </c>
      <c r="F1126" t="str">
        <f>IF(AND(F$1288=0,F$1289=0),"--",IF(AND(F$1288&gt;0,F$1289=0),IF('Female Data'!F1126&gt;F$1288,'Female Data'!$X1126,0),IF(AND(F$1288=0,F$1289&gt;0),IF('Female Data'!F1126&lt;F$1289,'Female Data'!$X1126,0),IF(AND('Female Data'!F1126&gt;F$1288,'Female Data'!F1126&lt;F$1289),'Female Data'!$X1126,0))))</f>
        <v>--</v>
      </c>
      <c r="G1126" t="str">
        <f>IF(AND(G$1288=0,G$1289=0),"--",IF(AND(G$1288&gt;0,G$1289=0),IF('Female Data'!G1126&gt;G$1288,'Female Data'!$X1126,0),IF(AND(G$1288=0,G$1289&gt;0),IF('Female Data'!G1126&lt;G$1289,'Female Data'!$X1126,0),IF(AND('Female Data'!G1126&gt;G$1288,'Female Data'!G1126&lt;G$1289),'Female Data'!$X1126,0))))</f>
        <v>--</v>
      </c>
      <c r="H1126" t="str">
        <f>IF(AND(H$1288=0,H$1289=0),"--",IF(AND(H$1288&gt;0,H$1289=0),IF('Female Data'!H1126&gt;H$1288,'Female Data'!$X1126,0),IF(AND(H$1288=0,H$1289&gt;0),IF('Female Data'!H1126&lt;H$1289,'Female Data'!$X1126,0),IF(AND('Female Data'!H1126&gt;H$1288,'Female Data'!H1126&lt;H$1289),'Female Data'!$X1126,0))))</f>
        <v>--</v>
      </c>
      <c r="I1126" t="str">
        <f>IF(AND(I$1288=0,I$1289=0),"--",IF(AND(I$1288&gt;0,I$1289=0),IF('Female Data'!I1126&gt;I$1288,'Female Data'!$X1126,0),IF(AND(I$1288=0,I$1289&gt;0),IF('Female Data'!I1126&lt;I$1289,'Female Data'!$X1126,0),IF(AND('Female Data'!I1126&gt;I$1288,'Female Data'!I1126&lt;I$1289),'Female Data'!$X1126,0))))</f>
        <v>--</v>
      </c>
      <c r="J1126" t="str">
        <f>IF(AND(J$1288=0,J$1289=0),"--",IF(AND(J$1288&gt;0,J$1289=0),IF('Female Data'!J1126&gt;J$1288,'Female Data'!$X1126,0),IF(AND(J$1288=0,J$1289&gt;0),IF('Female Data'!J1126&lt;J$1289,'Female Data'!$X1126,0),IF(AND('Female Data'!J1126&gt;J$1288,'Female Data'!J1126&lt;J$1289),'Female Data'!$X1126,0))))</f>
        <v>--</v>
      </c>
      <c r="K1126" t="str">
        <f>IF(AND(K$1288=0,K$1289=0),"--",IF(AND(K$1288&gt;0,K$1289=0),IF('Female Data'!K1126&gt;K$1288,'Female Data'!$X1126,0),IF(AND(K$1288=0,K$1289&gt;0),IF('Female Data'!K1126&lt;K$1289,'Female Data'!$X1126,0),IF(AND('Female Data'!K1126&gt;K$1288,'Female Data'!K1126&lt;K$1289),'Female Data'!$X1126,0))))</f>
        <v>--</v>
      </c>
      <c r="L1126" t="str">
        <f>IF(AND(L$1288=0,L$1289=0),"--",IF(AND(L$1288&gt;0,L$1289=0),IF('Female Data'!L1126&gt;L$1288,'Female Data'!$X1126,0),IF(AND(L$1288=0,L$1289&gt;0),IF('Female Data'!L1126&lt;L$1289,'Female Data'!$X1126,0),IF(AND('Female Data'!L1126&gt;L$1288,'Female Data'!L1126&lt;L$1289),'Female Data'!$X1126,0))))</f>
        <v>--</v>
      </c>
      <c r="M1126" t="str">
        <f>IF(AND(M$1288=0,M$1289=0),"--",IF(AND(M$1288&gt;0,M$1289=0),IF('Female Data'!M1126&gt;M$1288,'Female Data'!$X1126,0),IF(AND(M$1288=0,M$1289&gt;0),IF('Female Data'!M1126&lt;M$1289,'Female Data'!$X1126,0),IF(AND('Female Data'!M1126&gt;M$1288,'Female Data'!M1126&lt;M$1289),'Female Data'!$X1126,0))))</f>
        <v>--</v>
      </c>
      <c r="N1126" t="str">
        <f>IF(AND(N$1288=0,N$1289=0),"--",IF(AND(N$1288&gt;0,N$1289=0),IF('Female Data'!N1126&gt;N$1288,'Female Data'!$X1126,0),IF(AND(N$1288=0,N$1289&gt;0),IF('Female Data'!N1126&lt;N$1289,'Female Data'!$X1126,0),IF(AND('Female Data'!N1126&gt;N$1288,'Female Data'!N1126&lt;N$1289),'Female Data'!$X1126,0))))</f>
        <v>--</v>
      </c>
      <c r="O1126" t="str">
        <f>IF(AND(O$1288=0,O$1289=0),"--",IF(AND(O$1288&gt;0,O$1289=0),IF('Female Data'!O1126&gt;O$1288,'Female Data'!$X1126,0),IF(AND(O$1288=0,O$1289&gt;0),IF('Female Data'!O1126&lt;O$1289,'Female Data'!$X1126,0),IF(AND('Female Data'!O1126&gt;O$1288,'Female Data'!O1126&lt;O$1289),'Female Data'!$X1126,0))))</f>
        <v>--</v>
      </c>
      <c r="P1126" t="str">
        <f>IF(AND(P$1288=0,P$1289=0),"--",IF(AND(P$1288&gt;0,P$1289=0),IF('Female Data'!P1126&gt;P$1288,'Female Data'!$X1126,0),IF(AND(P$1288=0,P$1289&gt;0),IF('Female Data'!P1126&lt;P$1289,'Female Data'!$X1126,0),IF(AND('Female Data'!P1126&gt;P$1288,'Female Data'!P1126&lt;P$1289),'Female Data'!$X1126,0))))</f>
        <v>--</v>
      </c>
      <c r="Q1126" t="str">
        <f>IF(AND(Q$1288=0,Q$1289=0),"--",IF(AND(Q$1288&gt;0,Q$1289=0),IF('Female Data'!Q1126&gt;Q$1288,'Female Data'!$X1126,0),IF(AND(Q$1288=0,Q$1289&gt;0),IF('Female Data'!Q1126&lt;Q$1289,'Female Data'!$X1126,0),IF(AND('Female Data'!Q1126&gt;Q$1288,'Female Data'!Q1126&lt;Q$1289),'Female Data'!$X1126,0))))</f>
        <v>--</v>
      </c>
      <c r="R1126" t="str">
        <f>IF(AND(R$1288=0,R$1289=0),"--",IF(AND(R$1288&gt;0,R$1289=0),IF('Female Data'!R1126&gt;R$1288,'Female Data'!$X1126,0),IF(AND(R$1288=0,R$1289&gt;0),IF('Female Data'!R1126&lt;R$1289,'Female Data'!$X1126,0),IF(AND('Female Data'!R1126&gt;R$1288,'Female Data'!R1126&lt;R$1289),'Female Data'!$X1126,0))))</f>
        <v>--</v>
      </c>
      <c r="S1126" t="str">
        <f>IF(AND(S$1288=0,S$1289=0),"--",IF(AND(S$1288&gt;0,S$1289=0),IF('Female Data'!S1126&gt;S$1288,'Female Data'!$X1126,0),IF(AND(S$1288=0,S$1289&gt;0),IF('Female Data'!S1126&lt;S$1289,'Female Data'!$X1126,0),IF(AND('Female Data'!S1126&gt;S$1288,'Female Data'!S1126&lt;S$1289),'Female Data'!$X1126,0))))</f>
        <v>--</v>
      </c>
      <c r="T1126" t="str">
        <f>IF(AND(T$1288=0,T$1289=0),"--",IF(AND(T$1288&gt;0,T$1289=0),IF('Female Data'!T1126&gt;T$1288,'Female Data'!$X1126,0),IF(AND(T$1288=0,T$1289&gt;0),IF('Female Data'!T1126&lt;T$1289,'Female Data'!$X1126,0),IF(AND('Female Data'!T1126&gt;T$1288,'Female Data'!T1126&lt;T$1289),'Female Data'!$X1126,0))))</f>
        <v>--</v>
      </c>
      <c r="U1126" t="str">
        <f>IF(AND(U$1288=0,U$1289=0),"--",IF(AND(U$1288&gt;0,U$1289=0),IF('Female Data'!U1126&gt;U$1288,'Female Data'!$X1126,0),IF(AND(U$1288=0,U$1289&gt;0),IF('Female Data'!U1126&lt;U$1289,'Female Data'!$X1126,0),IF(AND('Female Data'!U1126&gt;U$1288,'Female Data'!U1126&lt;U$1289),'Female Data'!$X1126,0))))</f>
        <v>--</v>
      </c>
      <c r="V1126" t="str">
        <f>IF(AND(V$1288=0,V$1289=0),"--",IF(AND(V$1288&gt;0,V$1289=0),IF('Female Data'!V1126&gt;V$1288,'Female Data'!$X1126,0),IF(AND(V$1288=0,V$1289&gt;0),IF('Female Data'!V1126&lt;V$1289,'Female Data'!$X1126,0),IF(AND('Female Data'!V1126&gt;V$1288,'Female Data'!V1126&lt;V$1289),'Female Data'!$X1126,0))))</f>
        <v>--</v>
      </c>
      <c r="W1126" t="str">
        <f>IF(AND(W$1288=0,W$1289=0),"--",IF(AND(W$1288&gt;0,W$1289=0),IF('Female Data'!W1126&gt;W$1288,'Female Data'!$X1126,0),IF(AND(W$1288=0,W$1289&gt;0),IF('Female Data'!W1126&lt;W$1289,'Female Data'!$X1126,0),IF(AND('Female Data'!W1126&gt;W$1288,'Female Data'!W1126&lt;W$1289),'Female Data'!$X1126,0))))</f>
        <v>--</v>
      </c>
      <c r="Y1126">
        <f t="shared" si="34"/>
        <v>0</v>
      </c>
      <c r="Z1126">
        <f>Y1126*'Female Data'!X1126</f>
        <v>0</v>
      </c>
      <c r="AA1126">
        <f t="shared" si="35"/>
        <v>1</v>
      </c>
      <c r="AB1126">
        <f>AA1126*'Female Data'!X1126</f>
        <v>171569</v>
      </c>
    </row>
    <row r="1127" spans="1:28">
      <c r="A1127">
        <f>'Female Data'!A1127</f>
        <v>1126</v>
      </c>
      <c r="B1127" t="str">
        <f>'Female Data'!B1127</f>
        <v>F</v>
      </c>
      <c r="C1127" t="str">
        <f>IF(AND(C$1288=0,C$1289=0),"--",IF(AND(C$1288&gt;0,C$1289=0),IF('Female Data'!C1127&gt;C$1288,'Female Data'!$X1127,0),IF(AND(C$1288=0,C$1289&gt;0),IF('Female Data'!C1127&lt;C$1289,'Female Data'!$X1127,0),IF(AND('Female Data'!C1127&gt;C$1288,'Female Data'!C1127&lt;C$1289),'Female Data'!$X1127,0))))</f>
        <v>--</v>
      </c>
      <c r="D1127" t="str">
        <f>IF(AND(D$1288=0,D$1289=0),"--",IF(AND(D$1288&gt;0,D$1289=0),IF('Female Data'!D1127&gt;D$1288,'Female Data'!$X1127,0),IF(AND(D$1288=0,D$1289&gt;0),IF('Female Data'!D1127&lt;D$1289,'Female Data'!$X1127,0),IF(AND('Female Data'!D1127&gt;D$1288,'Female Data'!D1127&lt;D$1289),'Female Data'!$X1127,0))))</f>
        <v>--</v>
      </c>
      <c r="E1127" t="str">
        <f>IF(AND(E$1288=0,E$1289=0),"--",IF(AND(E$1288&gt;0,E$1289=0),IF('Female Data'!E1127&gt;E$1288,'Female Data'!$X1127,0),IF(AND(E$1288=0,E$1289&gt;0),IF('Female Data'!E1127&lt;E$1289,'Female Data'!$X1127,0),IF(AND('Female Data'!E1127&gt;E$1288,'Female Data'!E1127&lt;E$1289),'Female Data'!$X1127,0))))</f>
        <v>--</v>
      </c>
      <c r="F1127" t="str">
        <f>IF(AND(F$1288=0,F$1289=0),"--",IF(AND(F$1288&gt;0,F$1289=0),IF('Female Data'!F1127&gt;F$1288,'Female Data'!$X1127,0),IF(AND(F$1288=0,F$1289&gt;0),IF('Female Data'!F1127&lt;F$1289,'Female Data'!$X1127,0),IF(AND('Female Data'!F1127&gt;F$1288,'Female Data'!F1127&lt;F$1289),'Female Data'!$X1127,0))))</f>
        <v>--</v>
      </c>
      <c r="G1127" t="str">
        <f>IF(AND(G$1288=0,G$1289=0),"--",IF(AND(G$1288&gt;0,G$1289=0),IF('Female Data'!G1127&gt;G$1288,'Female Data'!$X1127,0),IF(AND(G$1288=0,G$1289&gt;0),IF('Female Data'!G1127&lt;G$1289,'Female Data'!$X1127,0),IF(AND('Female Data'!G1127&gt;G$1288,'Female Data'!G1127&lt;G$1289),'Female Data'!$X1127,0))))</f>
        <v>--</v>
      </c>
      <c r="H1127" t="str">
        <f>IF(AND(H$1288=0,H$1289=0),"--",IF(AND(H$1288&gt;0,H$1289=0),IF('Female Data'!H1127&gt;H$1288,'Female Data'!$X1127,0),IF(AND(H$1288=0,H$1289&gt;0),IF('Female Data'!H1127&lt;H$1289,'Female Data'!$X1127,0),IF(AND('Female Data'!H1127&gt;H$1288,'Female Data'!H1127&lt;H$1289),'Female Data'!$X1127,0))))</f>
        <v>--</v>
      </c>
      <c r="I1127" t="str">
        <f>IF(AND(I$1288=0,I$1289=0),"--",IF(AND(I$1288&gt;0,I$1289=0),IF('Female Data'!I1127&gt;I$1288,'Female Data'!$X1127,0),IF(AND(I$1288=0,I$1289&gt;0),IF('Female Data'!I1127&lt;I$1289,'Female Data'!$X1127,0),IF(AND('Female Data'!I1127&gt;I$1288,'Female Data'!I1127&lt;I$1289),'Female Data'!$X1127,0))))</f>
        <v>--</v>
      </c>
      <c r="J1127" t="str">
        <f>IF(AND(J$1288=0,J$1289=0),"--",IF(AND(J$1288&gt;0,J$1289=0),IF('Female Data'!J1127&gt;J$1288,'Female Data'!$X1127,0),IF(AND(J$1288=0,J$1289&gt;0),IF('Female Data'!J1127&lt;J$1289,'Female Data'!$X1127,0),IF(AND('Female Data'!J1127&gt;J$1288,'Female Data'!J1127&lt;J$1289),'Female Data'!$X1127,0))))</f>
        <v>--</v>
      </c>
      <c r="K1127" t="str">
        <f>IF(AND(K$1288=0,K$1289=0),"--",IF(AND(K$1288&gt;0,K$1289=0),IF('Female Data'!K1127&gt;K$1288,'Female Data'!$X1127,0),IF(AND(K$1288=0,K$1289&gt;0),IF('Female Data'!K1127&lt;K$1289,'Female Data'!$X1127,0),IF(AND('Female Data'!K1127&gt;K$1288,'Female Data'!K1127&lt;K$1289),'Female Data'!$X1127,0))))</f>
        <v>--</v>
      </c>
      <c r="L1127" t="str">
        <f>IF(AND(L$1288=0,L$1289=0),"--",IF(AND(L$1288&gt;0,L$1289=0),IF('Female Data'!L1127&gt;L$1288,'Female Data'!$X1127,0),IF(AND(L$1288=0,L$1289&gt;0),IF('Female Data'!L1127&lt;L$1289,'Female Data'!$X1127,0),IF(AND('Female Data'!L1127&gt;L$1288,'Female Data'!L1127&lt;L$1289),'Female Data'!$X1127,0))))</f>
        <v>--</v>
      </c>
      <c r="M1127" t="str">
        <f>IF(AND(M$1288=0,M$1289=0),"--",IF(AND(M$1288&gt;0,M$1289=0),IF('Female Data'!M1127&gt;M$1288,'Female Data'!$X1127,0),IF(AND(M$1288=0,M$1289&gt;0),IF('Female Data'!M1127&lt;M$1289,'Female Data'!$X1127,0),IF(AND('Female Data'!M1127&gt;M$1288,'Female Data'!M1127&lt;M$1289),'Female Data'!$X1127,0))))</f>
        <v>--</v>
      </c>
      <c r="N1127" t="str">
        <f>IF(AND(N$1288=0,N$1289=0),"--",IF(AND(N$1288&gt;0,N$1289=0),IF('Female Data'!N1127&gt;N$1288,'Female Data'!$X1127,0),IF(AND(N$1288=0,N$1289&gt;0),IF('Female Data'!N1127&lt;N$1289,'Female Data'!$X1127,0),IF(AND('Female Data'!N1127&gt;N$1288,'Female Data'!N1127&lt;N$1289),'Female Data'!$X1127,0))))</f>
        <v>--</v>
      </c>
      <c r="O1127" t="str">
        <f>IF(AND(O$1288=0,O$1289=0),"--",IF(AND(O$1288&gt;0,O$1289=0),IF('Female Data'!O1127&gt;O$1288,'Female Data'!$X1127,0),IF(AND(O$1288=0,O$1289&gt;0),IF('Female Data'!O1127&lt;O$1289,'Female Data'!$X1127,0),IF(AND('Female Data'!O1127&gt;O$1288,'Female Data'!O1127&lt;O$1289),'Female Data'!$X1127,0))))</f>
        <v>--</v>
      </c>
      <c r="P1127" t="str">
        <f>IF(AND(P$1288=0,P$1289=0),"--",IF(AND(P$1288&gt;0,P$1289=0),IF('Female Data'!P1127&gt;P$1288,'Female Data'!$X1127,0),IF(AND(P$1288=0,P$1289&gt;0),IF('Female Data'!P1127&lt;P$1289,'Female Data'!$X1127,0),IF(AND('Female Data'!P1127&gt;P$1288,'Female Data'!P1127&lt;P$1289),'Female Data'!$X1127,0))))</f>
        <v>--</v>
      </c>
      <c r="Q1127" t="str">
        <f>IF(AND(Q$1288=0,Q$1289=0),"--",IF(AND(Q$1288&gt;0,Q$1289=0),IF('Female Data'!Q1127&gt;Q$1288,'Female Data'!$X1127,0),IF(AND(Q$1288=0,Q$1289&gt;0),IF('Female Data'!Q1127&lt;Q$1289,'Female Data'!$X1127,0),IF(AND('Female Data'!Q1127&gt;Q$1288,'Female Data'!Q1127&lt;Q$1289),'Female Data'!$X1127,0))))</f>
        <v>--</v>
      </c>
      <c r="R1127" t="str">
        <f>IF(AND(R$1288=0,R$1289=0),"--",IF(AND(R$1288&gt;0,R$1289=0),IF('Female Data'!R1127&gt;R$1288,'Female Data'!$X1127,0),IF(AND(R$1288=0,R$1289&gt;0),IF('Female Data'!R1127&lt;R$1289,'Female Data'!$X1127,0),IF(AND('Female Data'!R1127&gt;R$1288,'Female Data'!R1127&lt;R$1289),'Female Data'!$X1127,0))))</f>
        <v>--</v>
      </c>
      <c r="S1127" t="str">
        <f>IF(AND(S$1288=0,S$1289=0),"--",IF(AND(S$1288&gt;0,S$1289=0),IF('Female Data'!S1127&gt;S$1288,'Female Data'!$X1127,0),IF(AND(S$1288=0,S$1289&gt;0),IF('Female Data'!S1127&lt;S$1289,'Female Data'!$X1127,0),IF(AND('Female Data'!S1127&gt;S$1288,'Female Data'!S1127&lt;S$1289),'Female Data'!$X1127,0))))</f>
        <v>--</v>
      </c>
      <c r="T1127" t="str">
        <f>IF(AND(T$1288=0,T$1289=0),"--",IF(AND(T$1288&gt;0,T$1289=0),IF('Female Data'!T1127&gt;T$1288,'Female Data'!$X1127,0),IF(AND(T$1288=0,T$1289&gt;0),IF('Female Data'!T1127&lt;T$1289,'Female Data'!$X1127,0),IF(AND('Female Data'!T1127&gt;T$1288,'Female Data'!T1127&lt;T$1289),'Female Data'!$X1127,0))))</f>
        <v>--</v>
      </c>
      <c r="U1127" t="str">
        <f>IF(AND(U$1288=0,U$1289=0),"--",IF(AND(U$1288&gt;0,U$1289=0),IF('Female Data'!U1127&gt;U$1288,'Female Data'!$X1127,0),IF(AND(U$1288=0,U$1289&gt;0),IF('Female Data'!U1127&lt;U$1289,'Female Data'!$X1127,0),IF(AND('Female Data'!U1127&gt;U$1288,'Female Data'!U1127&lt;U$1289),'Female Data'!$X1127,0))))</f>
        <v>--</v>
      </c>
      <c r="V1127" t="str">
        <f>IF(AND(V$1288=0,V$1289=0),"--",IF(AND(V$1288&gt;0,V$1289=0),IF('Female Data'!V1127&gt;V$1288,'Female Data'!$X1127,0),IF(AND(V$1288=0,V$1289&gt;0),IF('Female Data'!V1127&lt;V$1289,'Female Data'!$X1127,0),IF(AND('Female Data'!V1127&gt;V$1288,'Female Data'!V1127&lt;V$1289),'Female Data'!$X1127,0))))</f>
        <v>--</v>
      </c>
      <c r="W1127" t="str">
        <f>IF(AND(W$1288=0,W$1289=0),"--",IF(AND(W$1288&gt;0,W$1289=0),IF('Female Data'!W1127&gt;W$1288,'Female Data'!$X1127,0),IF(AND(W$1288=0,W$1289&gt;0),IF('Female Data'!W1127&lt;W$1289,'Female Data'!$X1127,0),IF(AND('Female Data'!W1127&gt;W$1288,'Female Data'!W1127&lt;W$1289),'Female Data'!$X1127,0))))</f>
        <v>--</v>
      </c>
      <c r="Y1127">
        <f t="shared" si="34"/>
        <v>0</v>
      </c>
      <c r="Z1127">
        <f>Y1127*'Female Data'!X1127</f>
        <v>0</v>
      </c>
      <c r="AA1127">
        <f t="shared" si="35"/>
        <v>1</v>
      </c>
      <c r="AB1127">
        <f>AA1127*'Female Data'!X1127</f>
        <v>78664</v>
      </c>
    </row>
    <row r="1128" spans="1:28">
      <c r="A1128">
        <f>'Female Data'!A1128</f>
        <v>1127</v>
      </c>
      <c r="B1128" t="str">
        <f>'Female Data'!B1128</f>
        <v>F</v>
      </c>
      <c r="C1128" t="str">
        <f>IF(AND(C$1288=0,C$1289=0),"--",IF(AND(C$1288&gt;0,C$1289=0),IF('Female Data'!C1128&gt;C$1288,'Female Data'!$X1128,0),IF(AND(C$1288=0,C$1289&gt;0),IF('Female Data'!C1128&lt;C$1289,'Female Data'!$X1128,0),IF(AND('Female Data'!C1128&gt;C$1288,'Female Data'!C1128&lt;C$1289),'Female Data'!$X1128,0))))</f>
        <v>--</v>
      </c>
      <c r="D1128" t="str">
        <f>IF(AND(D$1288=0,D$1289=0),"--",IF(AND(D$1288&gt;0,D$1289=0),IF('Female Data'!D1128&gt;D$1288,'Female Data'!$X1128,0),IF(AND(D$1288=0,D$1289&gt;0),IF('Female Data'!D1128&lt;D$1289,'Female Data'!$X1128,0),IF(AND('Female Data'!D1128&gt;D$1288,'Female Data'!D1128&lt;D$1289),'Female Data'!$X1128,0))))</f>
        <v>--</v>
      </c>
      <c r="E1128" t="str">
        <f>IF(AND(E$1288=0,E$1289=0),"--",IF(AND(E$1288&gt;0,E$1289=0),IF('Female Data'!E1128&gt;E$1288,'Female Data'!$X1128,0),IF(AND(E$1288=0,E$1289&gt;0),IF('Female Data'!E1128&lt;E$1289,'Female Data'!$X1128,0),IF(AND('Female Data'!E1128&gt;E$1288,'Female Data'!E1128&lt;E$1289),'Female Data'!$X1128,0))))</f>
        <v>--</v>
      </c>
      <c r="F1128" t="str">
        <f>IF(AND(F$1288=0,F$1289=0),"--",IF(AND(F$1288&gt;0,F$1289=0),IF('Female Data'!F1128&gt;F$1288,'Female Data'!$X1128,0),IF(AND(F$1288=0,F$1289&gt;0),IF('Female Data'!F1128&lt;F$1289,'Female Data'!$X1128,0),IF(AND('Female Data'!F1128&gt;F$1288,'Female Data'!F1128&lt;F$1289),'Female Data'!$X1128,0))))</f>
        <v>--</v>
      </c>
      <c r="G1128" t="str">
        <f>IF(AND(G$1288=0,G$1289=0),"--",IF(AND(G$1288&gt;0,G$1289=0),IF('Female Data'!G1128&gt;G$1288,'Female Data'!$X1128,0),IF(AND(G$1288=0,G$1289&gt;0),IF('Female Data'!G1128&lt;G$1289,'Female Data'!$X1128,0),IF(AND('Female Data'!G1128&gt;G$1288,'Female Data'!G1128&lt;G$1289),'Female Data'!$X1128,0))))</f>
        <v>--</v>
      </c>
      <c r="H1128" t="str">
        <f>IF(AND(H$1288=0,H$1289=0),"--",IF(AND(H$1288&gt;0,H$1289=0),IF('Female Data'!H1128&gt;H$1288,'Female Data'!$X1128,0),IF(AND(H$1288=0,H$1289&gt;0),IF('Female Data'!H1128&lt;H$1289,'Female Data'!$X1128,0),IF(AND('Female Data'!H1128&gt;H$1288,'Female Data'!H1128&lt;H$1289),'Female Data'!$X1128,0))))</f>
        <v>--</v>
      </c>
      <c r="I1128" t="str">
        <f>IF(AND(I$1288=0,I$1289=0),"--",IF(AND(I$1288&gt;0,I$1289=0),IF('Female Data'!I1128&gt;I$1288,'Female Data'!$X1128,0),IF(AND(I$1288=0,I$1289&gt;0),IF('Female Data'!I1128&lt;I$1289,'Female Data'!$X1128,0),IF(AND('Female Data'!I1128&gt;I$1288,'Female Data'!I1128&lt;I$1289),'Female Data'!$X1128,0))))</f>
        <v>--</v>
      </c>
      <c r="J1128" t="str">
        <f>IF(AND(J$1288=0,J$1289=0),"--",IF(AND(J$1288&gt;0,J$1289=0),IF('Female Data'!J1128&gt;J$1288,'Female Data'!$X1128,0),IF(AND(J$1288=0,J$1289&gt;0),IF('Female Data'!J1128&lt;J$1289,'Female Data'!$X1128,0),IF(AND('Female Data'!J1128&gt;J$1288,'Female Data'!J1128&lt;J$1289),'Female Data'!$X1128,0))))</f>
        <v>--</v>
      </c>
      <c r="K1128" t="str">
        <f>IF(AND(K$1288=0,K$1289=0),"--",IF(AND(K$1288&gt;0,K$1289=0),IF('Female Data'!K1128&gt;K$1288,'Female Data'!$X1128,0),IF(AND(K$1288=0,K$1289&gt;0),IF('Female Data'!K1128&lt;K$1289,'Female Data'!$X1128,0),IF(AND('Female Data'!K1128&gt;K$1288,'Female Data'!K1128&lt;K$1289),'Female Data'!$X1128,0))))</f>
        <v>--</v>
      </c>
      <c r="L1128" t="str">
        <f>IF(AND(L$1288=0,L$1289=0),"--",IF(AND(L$1288&gt;0,L$1289=0),IF('Female Data'!L1128&gt;L$1288,'Female Data'!$X1128,0),IF(AND(L$1288=0,L$1289&gt;0),IF('Female Data'!L1128&lt;L$1289,'Female Data'!$X1128,0),IF(AND('Female Data'!L1128&gt;L$1288,'Female Data'!L1128&lt;L$1289),'Female Data'!$X1128,0))))</f>
        <v>--</v>
      </c>
      <c r="M1128" t="str">
        <f>IF(AND(M$1288=0,M$1289=0),"--",IF(AND(M$1288&gt;0,M$1289=0),IF('Female Data'!M1128&gt;M$1288,'Female Data'!$X1128,0),IF(AND(M$1288=0,M$1289&gt;0),IF('Female Data'!M1128&lt;M$1289,'Female Data'!$X1128,0),IF(AND('Female Data'!M1128&gt;M$1288,'Female Data'!M1128&lt;M$1289),'Female Data'!$X1128,0))))</f>
        <v>--</v>
      </c>
      <c r="N1128" t="str">
        <f>IF(AND(N$1288=0,N$1289=0),"--",IF(AND(N$1288&gt;0,N$1289=0),IF('Female Data'!N1128&gt;N$1288,'Female Data'!$X1128,0),IF(AND(N$1288=0,N$1289&gt;0),IF('Female Data'!N1128&lt;N$1289,'Female Data'!$X1128,0),IF(AND('Female Data'!N1128&gt;N$1288,'Female Data'!N1128&lt;N$1289),'Female Data'!$X1128,0))))</f>
        <v>--</v>
      </c>
      <c r="O1128" t="str">
        <f>IF(AND(O$1288=0,O$1289=0),"--",IF(AND(O$1288&gt;0,O$1289=0),IF('Female Data'!O1128&gt;O$1288,'Female Data'!$X1128,0),IF(AND(O$1288=0,O$1289&gt;0),IF('Female Data'!O1128&lt;O$1289,'Female Data'!$X1128,0),IF(AND('Female Data'!O1128&gt;O$1288,'Female Data'!O1128&lt;O$1289),'Female Data'!$X1128,0))))</f>
        <v>--</v>
      </c>
      <c r="P1128" t="str">
        <f>IF(AND(P$1288=0,P$1289=0),"--",IF(AND(P$1288&gt;0,P$1289=0),IF('Female Data'!P1128&gt;P$1288,'Female Data'!$X1128,0),IF(AND(P$1288=0,P$1289&gt;0),IF('Female Data'!P1128&lt;P$1289,'Female Data'!$X1128,0),IF(AND('Female Data'!P1128&gt;P$1288,'Female Data'!P1128&lt;P$1289),'Female Data'!$X1128,0))))</f>
        <v>--</v>
      </c>
      <c r="Q1128" t="str">
        <f>IF(AND(Q$1288=0,Q$1289=0),"--",IF(AND(Q$1288&gt;0,Q$1289=0),IF('Female Data'!Q1128&gt;Q$1288,'Female Data'!$X1128,0),IF(AND(Q$1288=0,Q$1289&gt;0),IF('Female Data'!Q1128&lt;Q$1289,'Female Data'!$X1128,0),IF(AND('Female Data'!Q1128&gt;Q$1288,'Female Data'!Q1128&lt;Q$1289),'Female Data'!$X1128,0))))</f>
        <v>--</v>
      </c>
      <c r="R1128" t="str">
        <f>IF(AND(R$1288=0,R$1289=0),"--",IF(AND(R$1288&gt;0,R$1289=0),IF('Female Data'!R1128&gt;R$1288,'Female Data'!$X1128,0),IF(AND(R$1288=0,R$1289&gt;0),IF('Female Data'!R1128&lt;R$1289,'Female Data'!$X1128,0),IF(AND('Female Data'!R1128&gt;R$1288,'Female Data'!R1128&lt;R$1289),'Female Data'!$X1128,0))))</f>
        <v>--</v>
      </c>
      <c r="S1128" t="str">
        <f>IF(AND(S$1288=0,S$1289=0),"--",IF(AND(S$1288&gt;0,S$1289=0),IF('Female Data'!S1128&gt;S$1288,'Female Data'!$X1128,0),IF(AND(S$1288=0,S$1289&gt;0),IF('Female Data'!S1128&lt;S$1289,'Female Data'!$X1128,0),IF(AND('Female Data'!S1128&gt;S$1288,'Female Data'!S1128&lt;S$1289),'Female Data'!$X1128,0))))</f>
        <v>--</v>
      </c>
      <c r="T1128" t="str">
        <f>IF(AND(T$1288=0,T$1289=0),"--",IF(AND(T$1288&gt;0,T$1289=0),IF('Female Data'!T1128&gt;T$1288,'Female Data'!$X1128,0),IF(AND(T$1288=0,T$1289&gt;0),IF('Female Data'!T1128&lt;T$1289,'Female Data'!$X1128,0),IF(AND('Female Data'!T1128&gt;T$1288,'Female Data'!T1128&lt;T$1289),'Female Data'!$X1128,0))))</f>
        <v>--</v>
      </c>
      <c r="U1128" t="str">
        <f>IF(AND(U$1288=0,U$1289=0),"--",IF(AND(U$1288&gt;0,U$1289=0),IF('Female Data'!U1128&gt;U$1288,'Female Data'!$X1128,0),IF(AND(U$1288=0,U$1289&gt;0),IF('Female Data'!U1128&lt;U$1289,'Female Data'!$X1128,0),IF(AND('Female Data'!U1128&gt;U$1288,'Female Data'!U1128&lt;U$1289),'Female Data'!$X1128,0))))</f>
        <v>--</v>
      </c>
      <c r="V1128" t="str">
        <f>IF(AND(V$1288=0,V$1289=0),"--",IF(AND(V$1288&gt;0,V$1289=0),IF('Female Data'!V1128&gt;V$1288,'Female Data'!$X1128,0),IF(AND(V$1288=0,V$1289&gt;0),IF('Female Data'!V1128&lt;V$1289,'Female Data'!$X1128,0),IF(AND('Female Data'!V1128&gt;V$1288,'Female Data'!V1128&lt;V$1289),'Female Data'!$X1128,0))))</f>
        <v>--</v>
      </c>
      <c r="W1128" t="str">
        <f>IF(AND(W$1288=0,W$1289=0),"--",IF(AND(W$1288&gt;0,W$1289=0),IF('Female Data'!W1128&gt;W$1288,'Female Data'!$X1128,0),IF(AND(W$1288=0,W$1289&gt;0),IF('Female Data'!W1128&lt;W$1289,'Female Data'!$X1128,0),IF(AND('Female Data'!W1128&gt;W$1288,'Female Data'!W1128&lt;W$1289),'Female Data'!$X1128,0))))</f>
        <v>--</v>
      </c>
      <c r="Y1128">
        <f t="shared" si="34"/>
        <v>0</v>
      </c>
      <c r="Z1128">
        <f>Y1128*'Female Data'!X1128</f>
        <v>0</v>
      </c>
      <c r="AA1128">
        <f t="shared" si="35"/>
        <v>1</v>
      </c>
      <c r="AB1128">
        <f>AA1128*'Female Data'!X1128</f>
        <v>462169</v>
      </c>
    </row>
    <row r="1129" spans="1:28">
      <c r="A1129">
        <f>'Female Data'!A1129</f>
        <v>1128</v>
      </c>
      <c r="B1129" t="str">
        <f>'Female Data'!B1129</f>
        <v>F</v>
      </c>
      <c r="C1129" t="str">
        <f>IF(AND(C$1288=0,C$1289=0),"--",IF(AND(C$1288&gt;0,C$1289=0),IF('Female Data'!C1129&gt;C$1288,'Female Data'!$X1129,0),IF(AND(C$1288=0,C$1289&gt;0),IF('Female Data'!C1129&lt;C$1289,'Female Data'!$X1129,0),IF(AND('Female Data'!C1129&gt;C$1288,'Female Data'!C1129&lt;C$1289),'Female Data'!$X1129,0))))</f>
        <v>--</v>
      </c>
      <c r="D1129" t="str">
        <f>IF(AND(D$1288=0,D$1289=0),"--",IF(AND(D$1288&gt;0,D$1289=0),IF('Female Data'!D1129&gt;D$1288,'Female Data'!$X1129,0),IF(AND(D$1288=0,D$1289&gt;0),IF('Female Data'!D1129&lt;D$1289,'Female Data'!$X1129,0),IF(AND('Female Data'!D1129&gt;D$1288,'Female Data'!D1129&lt;D$1289),'Female Data'!$X1129,0))))</f>
        <v>--</v>
      </c>
      <c r="E1129" t="str">
        <f>IF(AND(E$1288=0,E$1289=0),"--",IF(AND(E$1288&gt;0,E$1289=0),IF('Female Data'!E1129&gt;E$1288,'Female Data'!$X1129,0),IF(AND(E$1288=0,E$1289&gt;0),IF('Female Data'!E1129&lt;E$1289,'Female Data'!$X1129,0),IF(AND('Female Data'!E1129&gt;E$1288,'Female Data'!E1129&lt;E$1289),'Female Data'!$X1129,0))))</f>
        <v>--</v>
      </c>
      <c r="F1129" t="str">
        <f>IF(AND(F$1288=0,F$1289=0),"--",IF(AND(F$1288&gt;0,F$1289=0),IF('Female Data'!F1129&gt;F$1288,'Female Data'!$X1129,0),IF(AND(F$1288=0,F$1289&gt;0),IF('Female Data'!F1129&lt;F$1289,'Female Data'!$X1129,0),IF(AND('Female Data'!F1129&gt;F$1288,'Female Data'!F1129&lt;F$1289),'Female Data'!$X1129,0))))</f>
        <v>--</v>
      </c>
      <c r="G1129" t="str">
        <f>IF(AND(G$1288=0,G$1289=0),"--",IF(AND(G$1288&gt;0,G$1289=0),IF('Female Data'!G1129&gt;G$1288,'Female Data'!$X1129,0),IF(AND(G$1288=0,G$1289&gt;0),IF('Female Data'!G1129&lt;G$1289,'Female Data'!$X1129,0),IF(AND('Female Data'!G1129&gt;G$1288,'Female Data'!G1129&lt;G$1289),'Female Data'!$X1129,0))))</f>
        <v>--</v>
      </c>
      <c r="H1129" t="str">
        <f>IF(AND(H$1288=0,H$1289=0),"--",IF(AND(H$1288&gt;0,H$1289=0),IF('Female Data'!H1129&gt;H$1288,'Female Data'!$X1129,0),IF(AND(H$1288=0,H$1289&gt;0),IF('Female Data'!H1129&lt;H$1289,'Female Data'!$X1129,0),IF(AND('Female Data'!H1129&gt;H$1288,'Female Data'!H1129&lt;H$1289),'Female Data'!$X1129,0))))</f>
        <v>--</v>
      </c>
      <c r="I1129" t="str">
        <f>IF(AND(I$1288=0,I$1289=0),"--",IF(AND(I$1288&gt;0,I$1289=0),IF('Female Data'!I1129&gt;I$1288,'Female Data'!$X1129,0),IF(AND(I$1288=0,I$1289&gt;0),IF('Female Data'!I1129&lt;I$1289,'Female Data'!$X1129,0),IF(AND('Female Data'!I1129&gt;I$1288,'Female Data'!I1129&lt;I$1289),'Female Data'!$X1129,0))))</f>
        <v>--</v>
      </c>
      <c r="J1129" t="str">
        <f>IF(AND(J$1288=0,J$1289=0),"--",IF(AND(J$1288&gt;0,J$1289=0),IF('Female Data'!J1129&gt;J$1288,'Female Data'!$X1129,0),IF(AND(J$1288=0,J$1289&gt;0),IF('Female Data'!J1129&lt;J$1289,'Female Data'!$X1129,0),IF(AND('Female Data'!J1129&gt;J$1288,'Female Data'!J1129&lt;J$1289),'Female Data'!$X1129,0))))</f>
        <v>--</v>
      </c>
      <c r="K1129" t="str">
        <f>IF(AND(K$1288=0,K$1289=0),"--",IF(AND(K$1288&gt;0,K$1289=0),IF('Female Data'!K1129&gt;K$1288,'Female Data'!$X1129,0),IF(AND(K$1288=0,K$1289&gt;0),IF('Female Data'!K1129&lt;K$1289,'Female Data'!$X1129,0),IF(AND('Female Data'!K1129&gt;K$1288,'Female Data'!K1129&lt;K$1289),'Female Data'!$X1129,0))))</f>
        <v>--</v>
      </c>
      <c r="L1129" t="str">
        <f>IF(AND(L$1288=0,L$1289=0),"--",IF(AND(L$1288&gt;0,L$1289=0),IF('Female Data'!L1129&gt;L$1288,'Female Data'!$X1129,0),IF(AND(L$1288=0,L$1289&gt;0),IF('Female Data'!L1129&lt;L$1289,'Female Data'!$X1129,0),IF(AND('Female Data'!L1129&gt;L$1288,'Female Data'!L1129&lt;L$1289),'Female Data'!$X1129,0))))</f>
        <v>--</v>
      </c>
      <c r="M1129" t="str">
        <f>IF(AND(M$1288=0,M$1289=0),"--",IF(AND(M$1288&gt;0,M$1289=0),IF('Female Data'!M1129&gt;M$1288,'Female Data'!$X1129,0),IF(AND(M$1288=0,M$1289&gt;0),IF('Female Data'!M1129&lt;M$1289,'Female Data'!$X1129,0),IF(AND('Female Data'!M1129&gt;M$1288,'Female Data'!M1129&lt;M$1289),'Female Data'!$X1129,0))))</f>
        <v>--</v>
      </c>
      <c r="N1129" t="str">
        <f>IF(AND(N$1288=0,N$1289=0),"--",IF(AND(N$1288&gt;0,N$1289=0),IF('Female Data'!N1129&gt;N$1288,'Female Data'!$X1129,0),IF(AND(N$1288=0,N$1289&gt;0),IF('Female Data'!N1129&lt;N$1289,'Female Data'!$X1129,0),IF(AND('Female Data'!N1129&gt;N$1288,'Female Data'!N1129&lt;N$1289),'Female Data'!$X1129,0))))</f>
        <v>--</v>
      </c>
      <c r="O1129" t="str">
        <f>IF(AND(O$1288=0,O$1289=0),"--",IF(AND(O$1288&gt;0,O$1289=0),IF('Female Data'!O1129&gt;O$1288,'Female Data'!$X1129,0),IF(AND(O$1288=0,O$1289&gt;0),IF('Female Data'!O1129&lt;O$1289,'Female Data'!$X1129,0),IF(AND('Female Data'!O1129&gt;O$1288,'Female Data'!O1129&lt;O$1289),'Female Data'!$X1129,0))))</f>
        <v>--</v>
      </c>
      <c r="P1129" t="str">
        <f>IF(AND(P$1288=0,P$1289=0),"--",IF(AND(P$1288&gt;0,P$1289=0),IF('Female Data'!P1129&gt;P$1288,'Female Data'!$X1129,0),IF(AND(P$1288=0,P$1289&gt;0),IF('Female Data'!P1129&lt;P$1289,'Female Data'!$X1129,0),IF(AND('Female Data'!P1129&gt;P$1288,'Female Data'!P1129&lt;P$1289),'Female Data'!$X1129,0))))</f>
        <v>--</v>
      </c>
      <c r="Q1129" t="str">
        <f>IF(AND(Q$1288=0,Q$1289=0),"--",IF(AND(Q$1288&gt;0,Q$1289=0),IF('Female Data'!Q1129&gt;Q$1288,'Female Data'!$X1129,0),IF(AND(Q$1288=0,Q$1289&gt;0),IF('Female Data'!Q1129&lt;Q$1289,'Female Data'!$X1129,0),IF(AND('Female Data'!Q1129&gt;Q$1288,'Female Data'!Q1129&lt;Q$1289),'Female Data'!$X1129,0))))</f>
        <v>--</v>
      </c>
      <c r="R1129" t="str">
        <f>IF(AND(R$1288=0,R$1289=0),"--",IF(AND(R$1288&gt;0,R$1289=0),IF('Female Data'!R1129&gt;R$1288,'Female Data'!$X1129,0),IF(AND(R$1288=0,R$1289&gt;0),IF('Female Data'!R1129&lt;R$1289,'Female Data'!$X1129,0),IF(AND('Female Data'!R1129&gt;R$1288,'Female Data'!R1129&lt;R$1289),'Female Data'!$X1129,0))))</f>
        <v>--</v>
      </c>
      <c r="S1129" t="str">
        <f>IF(AND(S$1288=0,S$1289=0),"--",IF(AND(S$1288&gt;0,S$1289=0),IF('Female Data'!S1129&gt;S$1288,'Female Data'!$X1129,0),IF(AND(S$1288=0,S$1289&gt;0),IF('Female Data'!S1129&lt;S$1289,'Female Data'!$X1129,0),IF(AND('Female Data'!S1129&gt;S$1288,'Female Data'!S1129&lt;S$1289),'Female Data'!$X1129,0))))</f>
        <v>--</v>
      </c>
      <c r="T1129" t="str">
        <f>IF(AND(T$1288=0,T$1289=0),"--",IF(AND(T$1288&gt;0,T$1289=0),IF('Female Data'!T1129&gt;T$1288,'Female Data'!$X1129,0),IF(AND(T$1288=0,T$1289&gt;0),IF('Female Data'!T1129&lt;T$1289,'Female Data'!$X1129,0),IF(AND('Female Data'!T1129&gt;T$1288,'Female Data'!T1129&lt;T$1289),'Female Data'!$X1129,0))))</f>
        <v>--</v>
      </c>
      <c r="U1129" t="str">
        <f>IF(AND(U$1288=0,U$1289=0),"--",IF(AND(U$1288&gt;0,U$1289=0),IF('Female Data'!U1129&gt;U$1288,'Female Data'!$X1129,0),IF(AND(U$1288=0,U$1289&gt;0),IF('Female Data'!U1129&lt;U$1289,'Female Data'!$X1129,0),IF(AND('Female Data'!U1129&gt;U$1288,'Female Data'!U1129&lt;U$1289),'Female Data'!$X1129,0))))</f>
        <v>--</v>
      </c>
      <c r="V1129" t="str">
        <f>IF(AND(V$1288=0,V$1289=0),"--",IF(AND(V$1288&gt;0,V$1289=0),IF('Female Data'!V1129&gt;V$1288,'Female Data'!$X1129,0),IF(AND(V$1288=0,V$1289&gt;0),IF('Female Data'!V1129&lt;V$1289,'Female Data'!$X1129,0),IF(AND('Female Data'!V1129&gt;V$1288,'Female Data'!V1129&lt;V$1289),'Female Data'!$X1129,0))))</f>
        <v>--</v>
      </c>
      <c r="W1129" t="str">
        <f>IF(AND(W$1288=0,W$1289=0),"--",IF(AND(W$1288&gt;0,W$1289=0),IF('Female Data'!W1129&gt;W$1288,'Female Data'!$X1129,0),IF(AND(W$1288=0,W$1289&gt;0),IF('Female Data'!W1129&lt;W$1289,'Female Data'!$X1129,0),IF(AND('Female Data'!W1129&gt;W$1288,'Female Data'!W1129&lt;W$1289),'Female Data'!$X1129,0))))</f>
        <v>--</v>
      </c>
      <c r="Y1129">
        <f t="shared" si="34"/>
        <v>0</v>
      </c>
      <c r="Z1129">
        <f>Y1129*'Female Data'!X1129</f>
        <v>0</v>
      </c>
      <c r="AA1129">
        <f t="shared" si="35"/>
        <v>1</v>
      </c>
      <c r="AB1129">
        <f>AA1129*'Female Data'!X1129</f>
        <v>56993</v>
      </c>
    </row>
    <row r="1130" spans="1:28">
      <c r="A1130">
        <f>'Female Data'!A1130</f>
        <v>1129</v>
      </c>
      <c r="B1130" t="str">
        <f>'Female Data'!B1130</f>
        <v>F</v>
      </c>
      <c r="C1130" t="str">
        <f>IF(AND(C$1288=0,C$1289=0),"--",IF(AND(C$1288&gt;0,C$1289=0),IF('Female Data'!C1130&gt;C$1288,'Female Data'!$X1130,0),IF(AND(C$1288=0,C$1289&gt;0),IF('Female Data'!C1130&lt;C$1289,'Female Data'!$X1130,0),IF(AND('Female Data'!C1130&gt;C$1288,'Female Data'!C1130&lt;C$1289),'Female Data'!$X1130,0))))</f>
        <v>--</v>
      </c>
      <c r="D1130" t="str">
        <f>IF(AND(D$1288=0,D$1289=0),"--",IF(AND(D$1288&gt;0,D$1289=0),IF('Female Data'!D1130&gt;D$1288,'Female Data'!$X1130,0),IF(AND(D$1288=0,D$1289&gt;0),IF('Female Data'!D1130&lt;D$1289,'Female Data'!$X1130,0),IF(AND('Female Data'!D1130&gt;D$1288,'Female Data'!D1130&lt;D$1289),'Female Data'!$X1130,0))))</f>
        <v>--</v>
      </c>
      <c r="E1130" t="str">
        <f>IF(AND(E$1288=0,E$1289=0),"--",IF(AND(E$1288&gt;0,E$1289=0),IF('Female Data'!E1130&gt;E$1288,'Female Data'!$X1130,0),IF(AND(E$1288=0,E$1289&gt;0),IF('Female Data'!E1130&lt;E$1289,'Female Data'!$X1130,0),IF(AND('Female Data'!E1130&gt;E$1288,'Female Data'!E1130&lt;E$1289),'Female Data'!$X1130,0))))</f>
        <v>--</v>
      </c>
      <c r="F1130" t="str">
        <f>IF(AND(F$1288=0,F$1289=0),"--",IF(AND(F$1288&gt;0,F$1289=0),IF('Female Data'!F1130&gt;F$1288,'Female Data'!$X1130,0),IF(AND(F$1288=0,F$1289&gt;0),IF('Female Data'!F1130&lt;F$1289,'Female Data'!$X1130,0),IF(AND('Female Data'!F1130&gt;F$1288,'Female Data'!F1130&lt;F$1289),'Female Data'!$X1130,0))))</f>
        <v>--</v>
      </c>
      <c r="G1130" t="str">
        <f>IF(AND(G$1288=0,G$1289=0),"--",IF(AND(G$1288&gt;0,G$1289=0),IF('Female Data'!G1130&gt;G$1288,'Female Data'!$X1130,0),IF(AND(G$1288=0,G$1289&gt;0),IF('Female Data'!G1130&lt;G$1289,'Female Data'!$X1130,0),IF(AND('Female Data'!G1130&gt;G$1288,'Female Data'!G1130&lt;G$1289),'Female Data'!$X1130,0))))</f>
        <v>--</v>
      </c>
      <c r="H1130" t="str">
        <f>IF(AND(H$1288=0,H$1289=0),"--",IF(AND(H$1288&gt;0,H$1289=0),IF('Female Data'!H1130&gt;H$1288,'Female Data'!$X1130,0),IF(AND(H$1288=0,H$1289&gt;0),IF('Female Data'!H1130&lt;H$1289,'Female Data'!$X1130,0),IF(AND('Female Data'!H1130&gt;H$1288,'Female Data'!H1130&lt;H$1289),'Female Data'!$X1130,0))))</f>
        <v>--</v>
      </c>
      <c r="I1130" t="str">
        <f>IF(AND(I$1288=0,I$1289=0),"--",IF(AND(I$1288&gt;0,I$1289=0),IF('Female Data'!I1130&gt;I$1288,'Female Data'!$X1130,0),IF(AND(I$1288=0,I$1289&gt;0),IF('Female Data'!I1130&lt;I$1289,'Female Data'!$X1130,0),IF(AND('Female Data'!I1130&gt;I$1288,'Female Data'!I1130&lt;I$1289),'Female Data'!$X1130,0))))</f>
        <v>--</v>
      </c>
      <c r="J1130" t="str">
        <f>IF(AND(J$1288=0,J$1289=0),"--",IF(AND(J$1288&gt;0,J$1289=0),IF('Female Data'!J1130&gt;J$1288,'Female Data'!$X1130,0),IF(AND(J$1288=0,J$1289&gt;0),IF('Female Data'!J1130&lt;J$1289,'Female Data'!$X1130,0),IF(AND('Female Data'!J1130&gt;J$1288,'Female Data'!J1130&lt;J$1289),'Female Data'!$X1130,0))))</f>
        <v>--</v>
      </c>
      <c r="K1130" t="str">
        <f>IF(AND(K$1288=0,K$1289=0),"--",IF(AND(K$1288&gt;0,K$1289=0),IF('Female Data'!K1130&gt;K$1288,'Female Data'!$X1130,0),IF(AND(K$1288=0,K$1289&gt;0),IF('Female Data'!K1130&lt;K$1289,'Female Data'!$X1130,0),IF(AND('Female Data'!K1130&gt;K$1288,'Female Data'!K1130&lt;K$1289),'Female Data'!$X1130,0))))</f>
        <v>--</v>
      </c>
      <c r="L1130" t="str">
        <f>IF(AND(L$1288=0,L$1289=0),"--",IF(AND(L$1288&gt;0,L$1289=0),IF('Female Data'!L1130&gt;L$1288,'Female Data'!$X1130,0),IF(AND(L$1288=0,L$1289&gt;0),IF('Female Data'!L1130&lt;L$1289,'Female Data'!$X1130,0),IF(AND('Female Data'!L1130&gt;L$1288,'Female Data'!L1130&lt;L$1289),'Female Data'!$X1130,0))))</f>
        <v>--</v>
      </c>
      <c r="M1130" t="str">
        <f>IF(AND(M$1288=0,M$1289=0),"--",IF(AND(M$1288&gt;0,M$1289=0),IF('Female Data'!M1130&gt;M$1288,'Female Data'!$X1130,0),IF(AND(M$1288=0,M$1289&gt;0),IF('Female Data'!M1130&lt;M$1289,'Female Data'!$X1130,0),IF(AND('Female Data'!M1130&gt;M$1288,'Female Data'!M1130&lt;M$1289),'Female Data'!$X1130,0))))</f>
        <v>--</v>
      </c>
      <c r="N1130" t="str">
        <f>IF(AND(N$1288=0,N$1289=0),"--",IF(AND(N$1288&gt;0,N$1289=0),IF('Female Data'!N1130&gt;N$1288,'Female Data'!$X1130,0),IF(AND(N$1288=0,N$1289&gt;0),IF('Female Data'!N1130&lt;N$1289,'Female Data'!$X1130,0),IF(AND('Female Data'!N1130&gt;N$1288,'Female Data'!N1130&lt;N$1289),'Female Data'!$X1130,0))))</f>
        <v>--</v>
      </c>
      <c r="O1130" t="str">
        <f>IF(AND(O$1288=0,O$1289=0),"--",IF(AND(O$1288&gt;0,O$1289=0),IF('Female Data'!O1130&gt;O$1288,'Female Data'!$X1130,0),IF(AND(O$1288=0,O$1289&gt;0),IF('Female Data'!O1130&lt;O$1289,'Female Data'!$X1130,0),IF(AND('Female Data'!O1130&gt;O$1288,'Female Data'!O1130&lt;O$1289),'Female Data'!$X1130,0))))</f>
        <v>--</v>
      </c>
      <c r="P1130" t="str">
        <f>IF(AND(P$1288=0,P$1289=0),"--",IF(AND(P$1288&gt;0,P$1289=0),IF('Female Data'!P1130&gt;P$1288,'Female Data'!$X1130,0),IF(AND(P$1288=0,P$1289&gt;0),IF('Female Data'!P1130&lt;P$1289,'Female Data'!$X1130,0),IF(AND('Female Data'!P1130&gt;P$1288,'Female Data'!P1130&lt;P$1289),'Female Data'!$X1130,0))))</f>
        <v>--</v>
      </c>
      <c r="Q1130" t="str">
        <f>IF(AND(Q$1288=0,Q$1289=0),"--",IF(AND(Q$1288&gt;0,Q$1289=0),IF('Female Data'!Q1130&gt;Q$1288,'Female Data'!$X1130,0),IF(AND(Q$1288=0,Q$1289&gt;0),IF('Female Data'!Q1130&lt;Q$1289,'Female Data'!$X1130,0),IF(AND('Female Data'!Q1130&gt;Q$1288,'Female Data'!Q1130&lt;Q$1289),'Female Data'!$X1130,0))))</f>
        <v>--</v>
      </c>
      <c r="R1130" t="str">
        <f>IF(AND(R$1288=0,R$1289=0),"--",IF(AND(R$1288&gt;0,R$1289=0),IF('Female Data'!R1130&gt;R$1288,'Female Data'!$X1130,0),IF(AND(R$1288=0,R$1289&gt;0),IF('Female Data'!R1130&lt;R$1289,'Female Data'!$X1130,0),IF(AND('Female Data'!R1130&gt;R$1288,'Female Data'!R1130&lt;R$1289),'Female Data'!$X1130,0))))</f>
        <v>--</v>
      </c>
      <c r="S1130" t="str">
        <f>IF(AND(S$1288=0,S$1289=0),"--",IF(AND(S$1288&gt;0,S$1289=0),IF('Female Data'!S1130&gt;S$1288,'Female Data'!$X1130,0),IF(AND(S$1288=0,S$1289&gt;0),IF('Female Data'!S1130&lt;S$1289,'Female Data'!$X1130,0),IF(AND('Female Data'!S1130&gt;S$1288,'Female Data'!S1130&lt;S$1289),'Female Data'!$X1130,0))))</f>
        <v>--</v>
      </c>
      <c r="T1130" t="str">
        <f>IF(AND(T$1288=0,T$1289=0),"--",IF(AND(T$1288&gt;0,T$1289=0),IF('Female Data'!T1130&gt;T$1288,'Female Data'!$X1130,0),IF(AND(T$1288=0,T$1289&gt;0),IF('Female Data'!T1130&lt;T$1289,'Female Data'!$X1130,0),IF(AND('Female Data'!T1130&gt;T$1288,'Female Data'!T1130&lt;T$1289),'Female Data'!$X1130,0))))</f>
        <v>--</v>
      </c>
      <c r="U1130" t="str">
        <f>IF(AND(U$1288=0,U$1289=0),"--",IF(AND(U$1288&gt;0,U$1289=0),IF('Female Data'!U1130&gt;U$1288,'Female Data'!$X1130,0),IF(AND(U$1288=0,U$1289&gt;0),IF('Female Data'!U1130&lt;U$1289,'Female Data'!$X1130,0),IF(AND('Female Data'!U1130&gt;U$1288,'Female Data'!U1130&lt;U$1289),'Female Data'!$X1130,0))))</f>
        <v>--</v>
      </c>
      <c r="V1130" t="str">
        <f>IF(AND(V$1288=0,V$1289=0),"--",IF(AND(V$1288&gt;0,V$1289=0),IF('Female Data'!V1130&gt;V$1288,'Female Data'!$X1130,0),IF(AND(V$1288=0,V$1289&gt;0),IF('Female Data'!V1130&lt;V$1289,'Female Data'!$X1130,0),IF(AND('Female Data'!V1130&gt;V$1288,'Female Data'!V1130&lt;V$1289),'Female Data'!$X1130,0))))</f>
        <v>--</v>
      </c>
      <c r="W1130" t="str">
        <f>IF(AND(W$1288=0,W$1289=0),"--",IF(AND(W$1288&gt;0,W$1289=0),IF('Female Data'!W1130&gt;W$1288,'Female Data'!$X1130,0),IF(AND(W$1288=0,W$1289&gt;0),IF('Female Data'!W1130&lt;W$1289,'Female Data'!$X1130,0),IF(AND('Female Data'!W1130&gt;W$1288,'Female Data'!W1130&lt;W$1289),'Female Data'!$X1130,0))))</f>
        <v>--</v>
      </c>
      <c r="Y1130">
        <f t="shared" si="34"/>
        <v>0</v>
      </c>
      <c r="Z1130">
        <f>Y1130*'Female Data'!X1130</f>
        <v>0</v>
      </c>
      <c r="AA1130">
        <f t="shared" si="35"/>
        <v>1</v>
      </c>
      <c r="AB1130">
        <f>AA1130*'Female Data'!X1130</f>
        <v>77038</v>
      </c>
    </row>
    <row r="1131" spans="1:28">
      <c r="A1131">
        <f>'Female Data'!A1131</f>
        <v>1130</v>
      </c>
      <c r="B1131" t="str">
        <f>'Female Data'!B1131</f>
        <v>F</v>
      </c>
      <c r="C1131" t="str">
        <f>IF(AND(C$1288=0,C$1289=0),"--",IF(AND(C$1288&gt;0,C$1289=0),IF('Female Data'!C1131&gt;C$1288,'Female Data'!$X1131,0),IF(AND(C$1288=0,C$1289&gt;0),IF('Female Data'!C1131&lt;C$1289,'Female Data'!$X1131,0),IF(AND('Female Data'!C1131&gt;C$1288,'Female Data'!C1131&lt;C$1289),'Female Data'!$X1131,0))))</f>
        <v>--</v>
      </c>
      <c r="D1131" t="str">
        <f>IF(AND(D$1288=0,D$1289=0),"--",IF(AND(D$1288&gt;0,D$1289=0),IF('Female Data'!D1131&gt;D$1288,'Female Data'!$X1131,0),IF(AND(D$1288=0,D$1289&gt;0),IF('Female Data'!D1131&lt;D$1289,'Female Data'!$X1131,0),IF(AND('Female Data'!D1131&gt;D$1288,'Female Data'!D1131&lt;D$1289),'Female Data'!$X1131,0))))</f>
        <v>--</v>
      </c>
      <c r="E1131" t="str">
        <f>IF(AND(E$1288=0,E$1289=0),"--",IF(AND(E$1288&gt;0,E$1289=0),IF('Female Data'!E1131&gt;E$1288,'Female Data'!$X1131,0),IF(AND(E$1288=0,E$1289&gt;0),IF('Female Data'!E1131&lt;E$1289,'Female Data'!$X1131,0),IF(AND('Female Data'!E1131&gt;E$1288,'Female Data'!E1131&lt;E$1289),'Female Data'!$X1131,0))))</f>
        <v>--</v>
      </c>
      <c r="F1131" t="str">
        <f>IF(AND(F$1288=0,F$1289=0),"--",IF(AND(F$1288&gt;0,F$1289=0),IF('Female Data'!F1131&gt;F$1288,'Female Data'!$X1131,0),IF(AND(F$1288=0,F$1289&gt;0),IF('Female Data'!F1131&lt;F$1289,'Female Data'!$X1131,0),IF(AND('Female Data'!F1131&gt;F$1288,'Female Data'!F1131&lt;F$1289),'Female Data'!$X1131,0))))</f>
        <v>--</v>
      </c>
      <c r="G1131" t="str">
        <f>IF(AND(G$1288=0,G$1289=0),"--",IF(AND(G$1288&gt;0,G$1289=0),IF('Female Data'!G1131&gt;G$1288,'Female Data'!$X1131,0),IF(AND(G$1288=0,G$1289&gt;0),IF('Female Data'!G1131&lt;G$1289,'Female Data'!$X1131,0),IF(AND('Female Data'!G1131&gt;G$1288,'Female Data'!G1131&lt;G$1289),'Female Data'!$X1131,0))))</f>
        <v>--</v>
      </c>
      <c r="H1131" t="str">
        <f>IF(AND(H$1288=0,H$1289=0),"--",IF(AND(H$1288&gt;0,H$1289=0),IF('Female Data'!H1131&gt;H$1288,'Female Data'!$X1131,0),IF(AND(H$1288=0,H$1289&gt;0),IF('Female Data'!H1131&lt;H$1289,'Female Data'!$X1131,0),IF(AND('Female Data'!H1131&gt;H$1288,'Female Data'!H1131&lt;H$1289),'Female Data'!$X1131,0))))</f>
        <v>--</v>
      </c>
      <c r="I1131" t="str">
        <f>IF(AND(I$1288=0,I$1289=0),"--",IF(AND(I$1288&gt;0,I$1289=0),IF('Female Data'!I1131&gt;I$1288,'Female Data'!$X1131,0),IF(AND(I$1288=0,I$1289&gt;0),IF('Female Data'!I1131&lt;I$1289,'Female Data'!$X1131,0),IF(AND('Female Data'!I1131&gt;I$1288,'Female Data'!I1131&lt;I$1289),'Female Data'!$X1131,0))))</f>
        <v>--</v>
      </c>
      <c r="J1131" t="str">
        <f>IF(AND(J$1288=0,J$1289=0),"--",IF(AND(J$1288&gt;0,J$1289=0),IF('Female Data'!J1131&gt;J$1288,'Female Data'!$X1131,0),IF(AND(J$1288=0,J$1289&gt;0),IF('Female Data'!J1131&lt;J$1289,'Female Data'!$X1131,0),IF(AND('Female Data'!J1131&gt;J$1288,'Female Data'!J1131&lt;J$1289),'Female Data'!$X1131,0))))</f>
        <v>--</v>
      </c>
      <c r="K1131" t="str">
        <f>IF(AND(K$1288=0,K$1289=0),"--",IF(AND(K$1288&gt;0,K$1289=0),IF('Female Data'!K1131&gt;K$1288,'Female Data'!$X1131,0),IF(AND(K$1288=0,K$1289&gt;0),IF('Female Data'!K1131&lt;K$1289,'Female Data'!$X1131,0),IF(AND('Female Data'!K1131&gt;K$1288,'Female Data'!K1131&lt;K$1289),'Female Data'!$X1131,0))))</f>
        <v>--</v>
      </c>
      <c r="L1131" t="str">
        <f>IF(AND(L$1288=0,L$1289=0),"--",IF(AND(L$1288&gt;0,L$1289=0),IF('Female Data'!L1131&gt;L$1288,'Female Data'!$X1131,0),IF(AND(L$1288=0,L$1289&gt;0),IF('Female Data'!L1131&lt;L$1289,'Female Data'!$X1131,0),IF(AND('Female Data'!L1131&gt;L$1288,'Female Data'!L1131&lt;L$1289),'Female Data'!$X1131,0))))</f>
        <v>--</v>
      </c>
      <c r="M1131" t="str">
        <f>IF(AND(M$1288=0,M$1289=0),"--",IF(AND(M$1288&gt;0,M$1289=0),IF('Female Data'!M1131&gt;M$1288,'Female Data'!$X1131,0),IF(AND(M$1288=0,M$1289&gt;0),IF('Female Data'!M1131&lt;M$1289,'Female Data'!$X1131,0),IF(AND('Female Data'!M1131&gt;M$1288,'Female Data'!M1131&lt;M$1289),'Female Data'!$X1131,0))))</f>
        <v>--</v>
      </c>
      <c r="N1131" t="str">
        <f>IF(AND(N$1288=0,N$1289=0),"--",IF(AND(N$1288&gt;0,N$1289=0),IF('Female Data'!N1131&gt;N$1288,'Female Data'!$X1131,0),IF(AND(N$1288=0,N$1289&gt;0),IF('Female Data'!N1131&lt;N$1289,'Female Data'!$X1131,0),IF(AND('Female Data'!N1131&gt;N$1288,'Female Data'!N1131&lt;N$1289),'Female Data'!$X1131,0))))</f>
        <v>--</v>
      </c>
      <c r="O1131" t="str">
        <f>IF(AND(O$1288=0,O$1289=0),"--",IF(AND(O$1288&gt;0,O$1289=0),IF('Female Data'!O1131&gt;O$1288,'Female Data'!$X1131,0),IF(AND(O$1288=0,O$1289&gt;0),IF('Female Data'!O1131&lt;O$1289,'Female Data'!$X1131,0),IF(AND('Female Data'!O1131&gt;O$1288,'Female Data'!O1131&lt;O$1289),'Female Data'!$X1131,0))))</f>
        <v>--</v>
      </c>
      <c r="P1131" t="str">
        <f>IF(AND(P$1288=0,P$1289=0),"--",IF(AND(P$1288&gt;0,P$1289=0),IF('Female Data'!P1131&gt;P$1288,'Female Data'!$X1131,0),IF(AND(P$1288=0,P$1289&gt;0),IF('Female Data'!P1131&lt;P$1289,'Female Data'!$X1131,0),IF(AND('Female Data'!P1131&gt;P$1288,'Female Data'!P1131&lt;P$1289),'Female Data'!$X1131,0))))</f>
        <v>--</v>
      </c>
      <c r="Q1131" t="str">
        <f>IF(AND(Q$1288=0,Q$1289=0),"--",IF(AND(Q$1288&gt;0,Q$1289=0),IF('Female Data'!Q1131&gt;Q$1288,'Female Data'!$X1131,0),IF(AND(Q$1288=0,Q$1289&gt;0),IF('Female Data'!Q1131&lt;Q$1289,'Female Data'!$X1131,0),IF(AND('Female Data'!Q1131&gt;Q$1288,'Female Data'!Q1131&lt;Q$1289),'Female Data'!$X1131,0))))</f>
        <v>--</v>
      </c>
      <c r="R1131" t="str">
        <f>IF(AND(R$1288=0,R$1289=0),"--",IF(AND(R$1288&gt;0,R$1289=0),IF('Female Data'!R1131&gt;R$1288,'Female Data'!$X1131,0),IF(AND(R$1288=0,R$1289&gt;0),IF('Female Data'!R1131&lt;R$1289,'Female Data'!$X1131,0),IF(AND('Female Data'!R1131&gt;R$1288,'Female Data'!R1131&lt;R$1289),'Female Data'!$X1131,0))))</f>
        <v>--</v>
      </c>
      <c r="S1131" t="str">
        <f>IF(AND(S$1288=0,S$1289=0),"--",IF(AND(S$1288&gt;0,S$1289=0),IF('Female Data'!S1131&gt;S$1288,'Female Data'!$X1131,0),IF(AND(S$1288=0,S$1289&gt;0),IF('Female Data'!S1131&lt;S$1289,'Female Data'!$X1131,0),IF(AND('Female Data'!S1131&gt;S$1288,'Female Data'!S1131&lt;S$1289),'Female Data'!$X1131,0))))</f>
        <v>--</v>
      </c>
      <c r="T1131" t="str">
        <f>IF(AND(T$1288=0,T$1289=0),"--",IF(AND(T$1288&gt;0,T$1289=0),IF('Female Data'!T1131&gt;T$1288,'Female Data'!$X1131,0),IF(AND(T$1288=0,T$1289&gt;0),IF('Female Data'!T1131&lt;T$1289,'Female Data'!$X1131,0),IF(AND('Female Data'!T1131&gt;T$1288,'Female Data'!T1131&lt;T$1289),'Female Data'!$X1131,0))))</f>
        <v>--</v>
      </c>
      <c r="U1131" t="str">
        <f>IF(AND(U$1288=0,U$1289=0),"--",IF(AND(U$1288&gt;0,U$1289=0),IF('Female Data'!U1131&gt;U$1288,'Female Data'!$X1131,0),IF(AND(U$1288=0,U$1289&gt;0),IF('Female Data'!U1131&lt;U$1289,'Female Data'!$X1131,0),IF(AND('Female Data'!U1131&gt;U$1288,'Female Data'!U1131&lt;U$1289),'Female Data'!$X1131,0))))</f>
        <v>--</v>
      </c>
      <c r="V1131" t="str">
        <f>IF(AND(V$1288=0,V$1289=0),"--",IF(AND(V$1288&gt;0,V$1289=0),IF('Female Data'!V1131&gt;V$1288,'Female Data'!$X1131,0),IF(AND(V$1288=0,V$1289&gt;0),IF('Female Data'!V1131&lt;V$1289,'Female Data'!$X1131,0),IF(AND('Female Data'!V1131&gt;V$1288,'Female Data'!V1131&lt;V$1289),'Female Data'!$X1131,0))))</f>
        <v>--</v>
      </c>
      <c r="W1131" t="str">
        <f>IF(AND(W$1288=0,W$1289=0),"--",IF(AND(W$1288&gt;0,W$1289=0),IF('Female Data'!W1131&gt;W$1288,'Female Data'!$X1131,0),IF(AND(W$1288=0,W$1289&gt;0),IF('Female Data'!W1131&lt;W$1289,'Female Data'!$X1131,0),IF(AND('Female Data'!W1131&gt;W$1288,'Female Data'!W1131&lt;W$1289),'Female Data'!$X1131,0))))</f>
        <v>--</v>
      </c>
      <c r="Y1131">
        <f t="shared" si="34"/>
        <v>0</v>
      </c>
      <c r="Z1131">
        <f>Y1131*'Female Data'!X1131</f>
        <v>0</v>
      </c>
      <c r="AA1131">
        <f t="shared" si="35"/>
        <v>1</v>
      </c>
      <c r="AB1131">
        <f>AA1131*'Female Data'!X1131</f>
        <v>126220</v>
      </c>
    </row>
    <row r="1132" spans="1:28">
      <c r="A1132">
        <f>'Female Data'!A1132</f>
        <v>1131</v>
      </c>
      <c r="B1132" t="str">
        <f>'Female Data'!B1132</f>
        <v>F</v>
      </c>
      <c r="C1132" t="str">
        <f>IF(AND(C$1288=0,C$1289=0),"--",IF(AND(C$1288&gt;0,C$1289=0),IF('Female Data'!C1132&gt;C$1288,'Female Data'!$X1132,0),IF(AND(C$1288=0,C$1289&gt;0),IF('Female Data'!C1132&lt;C$1289,'Female Data'!$X1132,0),IF(AND('Female Data'!C1132&gt;C$1288,'Female Data'!C1132&lt;C$1289),'Female Data'!$X1132,0))))</f>
        <v>--</v>
      </c>
      <c r="D1132" t="str">
        <f>IF(AND(D$1288=0,D$1289=0),"--",IF(AND(D$1288&gt;0,D$1289=0),IF('Female Data'!D1132&gt;D$1288,'Female Data'!$X1132,0),IF(AND(D$1288=0,D$1289&gt;0),IF('Female Data'!D1132&lt;D$1289,'Female Data'!$X1132,0),IF(AND('Female Data'!D1132&gt;D$1288,'Female Data'!D1132&lt;D$1289),'Female Data'!$X1132,0))))</f>
        <v>--</v>
      </c>
      <c r="E1132" t="str">
        <f>IF(AND(E$1288=0,E$1289=0),"--",IF(AND(E$1288&gt;0,E$1289=0),IF('Female Data'!E1132&gt;E$1288,'Female Data'!$X1132,0),IF(AND(E$1288=0,E$1289&gt;0),IF('Female Data'!E1132&lt;E$1289,'Female Data'!$X1132,0),IF(AND('Female Data'!E1132&gt;E$1288,'Female Data'!E1132&lt;E$1289),'Female Data'!$X1132,0))))</f>
        <v>--</v>
      </c>
      <c r="F1132" t="str">
        <f>IF(AND(F$1288=0,F$1289=0),"--",IF(AND(F$1288&gt;0,F$1289=0),IF('Female Data'!F1132&gt;F$1288,'Female Data'!$X1132,0),IF(AND(F$1288=0,F$1289&gt;0),IF('Female Data'!F1132&lt;F$1289,'Female Data'!$X1132,0),IF(AND('Female Data'!F1132&gt;F$1288,'Female Data'!F1132&lt;F$1289),'Female Data'!$X1132,0))))</f>
        <v>--</v>
      </c>
      <c r="G1132" t="str">
        <f>IF(AND(G$1288=0,G$1289=0),"--",IF(AND(G$1288&gt;0,G$1289=0),IF('Female Data'!G1132&gt;G$1288,'Female Data'!$X1132,0),IF(AND(G$1288=0,G$1289&gt;0),IF('Female Data'!G1132&lt;G$1289,'Female Data'!$X1132,0),IF(AND('Female Data'!G1132&gt;G$1288,'Female Data'!G1132&lt;G$1289),'Female Data'!$X1132,0))))</f>
        <v>--</v>
      </c>
      <c r="H1132" t="str">
        <f>IF(AND(H$1288=0,H$1289=0),"--",IF(AND(H$1288&gt;0,H$1289=0),IF('Female Data'!H1132&gt;H$1288,'Female Data'!$X1132,0),IF(AND(H$1288=0,H$1289&gt;0),IF('Female Data'!H1132&lt;H$1289,'Female Data'!$X1132,0),IF(AND('Female Data'!H1132&gt;H$1288,'Female Data'!H1132&lt;H$1289),'Female Data'!$X1132,0))))</f>
        <v>--</v>
      </c>
      <c r="I1132" t="str">
        <f>IF(AND(I$1288=0,I$1289=0),"--",IF(AND(I$1288&gt;0,I$1289=0),IF('Female Data'!I1132&gt;I$1288,'Female Data'!$X1132,0),IF(AND(I$1288=0,I$1289&gt;0),IF('Female Data'!I1132&lt;I$1289,'Female Data'!$X1132,0),IF(AND('Female Data'!I1132&gt;I$1288,'Female Data'!I1132&lt;I$1289),'Female Data'!$X1132,0))))</f>
        <v>--</v>
      </c>
      <c r="J1132" t="str">
        <f>IF(AND(J$1288=0,J$1289=0),"--",IF(AND(J$1288&gt;0,J$1289=0),IF('Female Data'!J1132&gt;J$1288,'Female Data'!$X1132,0),IF(AND(J$1288=0,J$1289&gt;0),IF('Female Data'!J1132&lt;J$1289,'Female Data'!$X1132,0),IF(AND('Female Data'!J1132&gt;J$1288,'Female Data'!J1132&lt;J$1289),'Female Data'!$X1132,0))))</f>
        <v>--</v>
      </c>
      <c r="K1132" t="str">
        <f>IF(AND(K$1288=0,K$1289=0),"--",IF(AND(K$1288&gt;0,K$1289=0),IF('Female Data'!K1132&gt;K$1288,'Female Data'!$X1132,0),IF(AND(K$1288=0,K$1289&gt;0),IF('Female Data'!K1132&lt;K$1289,'Female Data'!$X1132,0),IF(AND('Female Data'!K1132&gt;K$1288,'Female Data'!K1132&lt;K$1289),'Female Data'!$X1132,0))))</f>
        <v>--</v>
      </c>
      <c r="L1132" t="str">
        <f>IF(AND(L$1288=0,L$1289=0),"--",IF(AND(L$1288&gt;0,L$1289=0),IF('Female Data'!L1132&gt;L$1288,'Female Data'!$X1132,0),IF(AND(L$1288=0,L$1289&gt;0),IF('Female Data'!L1132&lt;L$1289,'Female Data'!$X1132,0),IF(AND('Female Data'!L1132&gt;L$1288,'Female Data'!L1132&lt;L$1289),'Female Data'!$X1132,0))))</f>
        <v>--</v>
      </c>
      <c r="M1132" t="str">
        <f>IF(AND(M$1288=0,M$1289=0),"--",IF(AND(M$1288&gt;0,M$1289=0),IF('Female Data'!M1132&gt;M$1288,'Female Data'!$X1132,0),IF(AND(M$1288=0,M$1289&gt;0),IF('Female Data'!M1132&lt;M$1289,'Female Data'!$X1132,0),IF(AND('Female Data'!M1132&gt;M$1288,'Female Data'!M1132&lt;M$1289),'Female Data'!$X1132,0))))</f>
        <v>--</v>
      </c>
      <c r="N1132" t="str">
        <f>IF(AND(N$1288=0,N$1289=0),"--",IF(AND(N$1288&gt;0,N$1289=0),IF('Female Data'!N1132&gt;N$1288,'Female Data'!$X1132,0),IF(AND(N$1288=0,N$1289&gt;0),IF('Female Data'!N1132&lt;N$1289,'Female Data'!$X1132,0),IF(AND('Female Data'!N1132&gt;N$1288,'Female Data'!N1132&lt;N$1289),'Female Data'!$X1132,0))))</f>
        <v>--</v>
      </c>
      <c r="O1132" t="str">
        <f>IF(AND(O$1288=0,O$1289=0),"--",IF(AND(O$1288&gt;0,O$1289=0),IF('Female Data'!O1132&gt;O$1288,'Female Data'!$X1132,0),IF(AND(O$1288=0,O$1289&gt;0),IF('Female Data'!O1132&lt;O$1289,'Female Data'!$X1132,0),IF(AND('Female Data'!O1132&gt;O$1288,'Female Data'!O1132&lt;O$1289),'Female Data'!$X1132,0))))</f>
        <v>--</v>
      </c>
      <c r="P1132" t="str">
        <f>IF(AND(P$1288=0,P$1289=0),"--",IF(AND(P$1288&gt;0,P$1289=0),IF('Female Data'!P1132&gt;P$1288,'Female Data'!$X1132,0),IF(AND(P$1288=0,P$1289&gt;0),IF('Female Data'!P1132&lt;P$1289,'Female Data'!$X1132,0),IF(AND('Female Data'!P1132&gt;P$1288,'Female Data'!P1132&lt;P$1289),'Female Data'!$X1132,0))))</f>
        <v>--</v>
      </c>
      <c r="Q1132" t="str">
        <f>IF(AND(Q$1288=0,Q$1289=0),"--",IF(AND(Q$1288&gt;0,Q$1289=0),IF('Female Data'!Q1132&gt;Q$1288,'Female Data'!$X1132,0),IF(AND(Q$1288=0,Q$1289&gt;0),IF('Female Data'!Q1132&lt;Q$1289,'Female Data'!$X1132,0),IF(AND('Female Data'!Q1132&gt;Q$1288,'Female Data'!Q1132&lt;Q$1289),'Female Data'!$X1132,0))))</f>
        <v>--</v>
      </c>
      <c r="R1132" t="str">
        <f>IF(AND(R$1288=0,R$1289=0),"--",IF(AND(R$1288&gt;0,R$1289=0),IF('Female Data'!R1132&gt;R$1288,'Female Data'!$X1132,0),IF(AND(R$1288=0,R$1289&gt;0),IF('Female Data'!R1132&lt;R$1289,'Female Data'!$X1132,0),IF(AND('Female Data'!R1132&gt;R$1288,'Female Data'!R1132&lt;R$1289),'Female Data'!$X1132,0))))</f>
        <v>--</v>
      </c>
      <c r="S1132" t="str">
        <f>IF(AND(S$1288=0,S$1289=0),"--",IF(AND(S$1288&gt;0,S$1289=0),IF('Female Data'!S1132&gt;S$1288,'Female Data'!$X1132,0),IF(AND(S$1288=0,S$1289&gt;0),IF('Female Data'!S1132&lt;S$1289,'Female Data'!$X1132,0),IF(AND('Female Data'!S1132&gt;S$1288,'Female Data'!S1132&lt;S$1289),'Female Data'!$X1132,0))))</f>
        <v>--</v>
      </c>
      <c r="T1132" t="str">
        <f>IF(AND(T$1288=0,T$1289=0),"--",IF(AND(T$1288&gt;0,T$1289=0),IF('Female Data'!T1132&gt;T$1288,'Female Data'!$X1132,0),IF(AND(T$1288=0,T$1289&gt;0),IF('Female Data'!T1132&lt;T$1289,'Female Data'!$X1132,0),IF(AND('Female Data'!T1132&gt;T$1288,'Female Data'!T1132&lt;T$1289),'Female Data'!$X1132,0))))</f>
        <v>--</v>
      </c>
      <c r="U1132" t="str">
        <f>IF(AND(U$1288=0,U$1289=0),"--",IF(AND(U$1288&gt;0,U$1289=0),IF('Female Data'!U1132&gt;U$1288,'Female Data'!$X1132,0),IF(AND(U$1288=0,U$1289&gt;0),IF('Female Data'!U1132&lt;U$1289,'Female Data'!$X1132,0),IF(AND('Female Data'!U1132&gt;U$1288,'Female Data'!U1132&lt;U$1289),'Female Data'!$X1132,0))))</f>
        <v>--</v>
      </c>
      <c r="V1132" t="str">
        <f>IF(AND(V$1288=0,V$1289=0),"--",IF(AND(V$1288&gt;0,V$1289=0),IF('Female Data'!V1132&gt;V$1288,'Female Data'!$X1132,0),IF(AND(V$1288=0,V$1289&gt;0),IF('Female Data'!V1132&lt;V$1289,'Female Data'!$X1132,0),IF(AND('Female Data'!V1132&gt;V$1288,'Female Data'!V1132&lt;V$1289),'Female Data'!$X1132,0))))</f>
        <v>--</v>
      </c>
      <c r="W1132" t="str">
        <f>IF(AND(W$1288=0,W$1289=0),"--",IF(AND(W$1288&gt;0,W$1289=0),IF('Female Data'!W1132&gt;W$1288,'Female Data'!$X1132,0),IF(AND(W$1288=0,W$1289&gt;0),IF('Female Data'!W1132&lt;W$1289,'Female Data'!$X1132,0),IF(AND('Female Data'!W1132&gt;W$1288,'Female Data'!W1132&lt;W$1289),'Female Data'!$X1132,0))))</f>
        <v>--</v>
      </c>
      <c r="Y1132">
        <f t="shared" si="34"/>
        <v>0</v>
      </c>
      <c r="Z1132">
        <f>Y1132*'Female Data'!X1132</f>
        <v>0</v>
      </c>
      <c r="AA1132">
        <f t="shared" si="35"/>
        <v>1</v>
      </c>
      <c r="AB1132">
        <f>AA1132*'Female Data'!X1132</f>
        <v>33916</v>
      </c>
    </row>
    <row r="1133" spans="1:28">
      <c r="A1133">
        <f>'Female Data'!A1133</f>
        <v>1132</v>
      </c>
      <c r="B1133" t="str">
        <f>'Female Data'!B1133</f>
        <v>F</v>
      </c>
      <c r="C1133" t="str">
        <f>IF(AND(C$1288=0,C$1289=0),"--",IF(AND(C$1288&gt;0,C$1289=0),IF('Female Data'!C1133&gt;C$1288,'Female Data'!$X1133,0),IF(AND(C$1288=0,C$1289&gt;0),IF('Female Data'!C1133&lt;C$1289,'Female Data'!$X1133,0),IF(AND('Female Data'!C1133&gt;C$1288,'Female Data'!C1133&lt;C$1289),'Female Data'!$X1133,0))))</f>
        <v>--</v>
      </c>
      <c r="D1133" t="str">
        <f>IF(AND(D$1288=0,D$1289=0),"--",IF(AND(D$1288&gt;0,D$1289=0),IF('Female Data'!D1133&gt;D$1288,'Female Data'!$X1133,0),IF(AND(D$1288=0,D$1289&gt;0),IF('Female Data'!D1133&lt;D$1289,'Female Data'!$X1133,0),IF(AND('Female Data'!D1133&gt;D$1288,'Female Data'!D1133&lt;D$1289),'Female Data'!$X1133,0))))</f>
        <v>--</v>
      </c>
      <c r="E1133" t="str">
        <f>IF(AND(E$1288=0,E$1289=0),"--",IF(AND(E$1288&gt;0,E$1289=0),IF('Female Data'!E1133&gt;E$1288,'Female Data'!$X1133,0),IF(AND(E$1288=0,E$1289&gt;0),IF('Female Data'!E1133&lt;E$1289,'Female Data'!$X1133,0),IF(AND('Female Data'!E1133&gt;E$1288,'Female Data'!E1133&lt;E$1289),'Female Data'!$X1133,0))))</f>
        <v>--</v>
      </c>
      <c r="F1133" t="str">
        <f>IF(AND(F$1288=0,F$1289=0),"--",IF(AND(F$1288&gt;0,F$1289=0),IF('Female Data'!F1133&gt;F$1288,'Female Data'!$X1133,0),IF(AND(F$1288=0,F$1289&gt;0),IF('Female Data'!F1133&lt;F$1289,'Female Data'!$X1133,0),IF(AND('Female Data'!F1133&gt;F$1288,'Female Data'!F1133&lt;F$1289),'Female Data'!$X1133,0))))</f>
        <v>--</v>
      </c>
      <c r="G1133" t="str">
        <f>IF(AND(G$1288=0,G$1289=0),"--",IF(AND(G$1288&gt;0,G$1289=0),IF('Female Data'!G1133&gt;G$1288,'Female Data'!$X1133,0),IF(AND(G$1288=0,G$1289&gt;0),IF('Female Data'!G1133&lt;G$1289,'Female Data'!$X1133,0),IF(AND('Female Data'!G1133&gt;G$1288,'Female Data'!G1133&lt;G$1289),'Female Data'!$X1133,0))))</f>
        <v>--</v>
      </c>
      <c r="H1133" t="str">
        <f>IF(AND(H$1288=0,H$1289=0),"--",IF(AND(H$1288&gt;0,H$1289=0),IF('Female Data'!H1133&gt;H$1288,'Female Data'!$X1133,0),IF(AND(H$1288=0,H$1289&gt;0),IF('Female Data'!H1133&lt;H$1289,'Female Data'!$X1133,0),IF(AND('Female Data'!H1133&gt;H$1288,'Female Data'!H1133&lt;H$1289),'Female Data'!$X1133,0))))</f>
        <v>--</v>
      </c>
      <c r="I1133" t="str">
        <f>IF(AND(I$1288=0,I$1289=0),"--",IF(AND(I$1288&gt;0,I$1289=0),IF('Female Data'!I1133&gt;I$1288,'Female Data'!$X1133,0),IF(AND(I$1288=0,I$1289&gt;0),IF('Female Data'!I1133&lt;I$1289,'Female Data'!$X1133,0),IF(AND('Female Data'!I1133&gt;I$1288,'Female Data'!I1133&lt;I$1289),'Female Data'!$X1133,0))))</f>
        <v>--</v>
      </c>
      <c r="J1133" t="str">
        <f>IF(AND(J$1288=0,J$1289=0),"--",IF(AND(J$1288&gt;0,J$1289=0),IF('Female Data'!J1133&gt;J$1288,'Female Data'!$X1133,0),IF(AND(J$1288=0,J$1289&gt;0),IF('Female Data'!J1133&lt;J$1289,'Female Data'!$X1133,0),IF(AND('Female Data'!J1133&gt;J$1288,'Female Data'!J1133&lt;J$1289),'Female Data'!$X1133,0))))</f>
        <v>--</v>
      </c>
      <c r="K1133" t="str">
        <f>IF(AND(K$1288=0,K$1289=0),"--",IF(AND(K$1288&gt;0,K$1289=0),IF('Female Data'!K1133&gt;K$1288,'Female Data'!$X1133,0),IF(AND(K$1288=0,K$1289&gt;0),IF('Female Data'!K1133&lt;K$1289,'Female Data'!$X1133,0),IF(AND('Female Data'!K1133&gt;K$1288,'Female Data'!K1133&lt;K$1289),'Female Data'!$X1133,0))))</f>
        <v>--</v>
      </c>
      <c r="L1133" t="str">
        <f>IF(AND(L$1288=0,L$1289=0),"--",IF(AND(L$1288&gt;0,L$1289=0),IF('Female Data'!L1133&gt;L$1288,'Female Data'!$X1133,0),IF(AND(L$1288=0,L$1289&gt;0),IF('Female Data'!L1133&lt;L$1289,'Female Data'!$X1133,0),IF(AND('Female Data'!L1133&gt;L$1288,'Female Data'!L1133&lt;L$1289),'Female Data'!$X1133,0))))</f>
        <v>--</v>
      </c>
      <c r="M1133" t="str">
        <f>IF(AND(M$1288=0,M$1289=0),"--",IF(AND(M$1288&gt;0,M$1289=0),IF('Female Data'!M1133&gt;M$1288,'Female Data'!$X1133,0),IF(AND(M$1288=0,M$1289&gt;0),IF('Female Data'!M1133&lt;M$1289,'Female Data'!$X1133,0),IF(AND('Female Data'!M1133&gt;M$1288,'Female Data'!M1133&lt;M$1289),'Female Data'!$X1133,0))))</f>
        <v>--</v>
      </c>
      <c r="N1133" t="str">
        <f>IF(AND(N$1288=0,N$1289=0),"--",IF(AND(N$1288&gt;0,N$1289=0),IF('Female Data'!N1133&gt;N$1288,'Female Data'!$X1133,0),IF(AND(N$1288=0,N$1289&gt;0),IF('Female Data'!N1133&lt;N$1289,'Female Data'!$X1133,0),IF(AND('Female Data'!N1133&gt;N$1288,'Female Data'!N1133&lt;N$1289),'Female Data'!$X1133,0))))</f>
        <v>--</v>
      </c>
      <c r="O1133" t="str">
        <f>IF(AND(O$1288=0,O$1289=0),"--",IF(AND(O$1288&gt;0,O$1289=0),IF('Female Data'!O1133&gt;O$1288,'Female Data'!$X1133,0),IF(AND(O$1288=0,O$1289&gt;0),IF('Female Data'!O1133&lt;O$1289,'Female Data'!$X1133,0),IF(AND('Female Data'!O1133&gt;O$1288,'Female Data'!O1133&lt;O$1289),'Female Data'!$X1133,0))))</f>
        <v>--</v>
      </c>
      <c r="P1133" t="str">
        <f>IF(AND(P$1288=0,P$1289=0),"--",IF(AND(P$1288&gt;0,P$1289=0),IF('Female Data'!P1133&gt;P$1288,'Female Data'!$X1133,0),IF(AND(P$1288=0,P$1289&gt;0),IF('Female Data'!P1133&lt;P$1289,'Female Data'!$X1133,0),IF(AND('Female Data'!P1133&gt;P$1288,'Female Data'!P1133&lt;P$1289),'Female Data'!$X1133,0))))</f>
        <v>--</v>
      </c>
      <c r="Q1133" t="str">
        <f>IF(AND(Q$1288=0,Q$1289=0),"--",IF(AND(Q$1288&gt;0,Q$1289=0),IF('Female Data'!Q1133&gt;Q$1288,'Female Data'!$X1133,0),IF(AND(Q$1288=0,Q$1289&gt;0),IF('Female Data'!Q1133&lt;Q$1289,'Female Data'!$X1133,0),IF(AND('Female Data'!Q1133&gt;Q$1288,'Female Data'!Q1133&lt;Q$1289),'Female Data'!$X1133,0))))</f>
        <v>--</v>
      </c>
      <c r="R1133" t="str">
        <f>IF(AND(R$1288=0,R$1289=0),"--",IF(AND(R$1288&gt;0,R$1289=0),IF('Female Data'!R1133&gt;R$1288,'Female Data'!$X1133,0),IF(AND(R$1288=0,R$1289&gt;0),IF('Female Data'!R1133&lt;R$1289,'Female Data'!$X1133,0),IF(AND('Female Data'!R1133&gt;R$1288,'Female Data'!R1133&lt;R$1289),'Female Data'!$X1133,0))))</f>
        <v>--</v>
      </c>
      <c r="S1133" t="str">
        <f>IF(AND(S$1288=0,S$1289=0),"--",IF(AND(S$1288&gt;0,S$1289=0),IF('Female Data'!S1133&gt;S$1288,'Female Data'!$X1133,0),IF(AND(S$1288=0,S$1289&gt;0),IF('Female Data'!S1133&lt;S$1289,'Female Data'!$X1133,0),IF(AND('Female Data'!S1133&gt;S$1288,'Female Data'!S1133&lt;S$1289),'Female Data'!$X1133,0))))</f>
        <v>--</v>
      </c>
      <c r="T1133" t="str">
        <f>IF(AND(T$1288=0,T$1289=0),"--",IF(AND(T$1288&gt;0,T$1289=0),IF('Female Data'!T1133&gt;T$1288,'Female Data'!$X1133,0),IF(AND(T$1288=0,T$1289&gt;0),IF('Female Data'!T1133&lt;T$1289,'Female Data'!$X1133,0),IF(AND('Female Data'!T1133&gt;T$1288,'Female Data'!T1133&lt;T$1289),'Female Data'!$X1133,0))))</f>
        <v>--</v>
      </c>
      <c r="U1133" t="str">
        <f>IF(AND(U$1288=0,U$1289=0),"--",IF(AND(U$1288&gt;0,U$1289=0),IF('Female Data'!U1133&gt;U$1288,'Female Data'!$X1133,0),IF(AND(U$1288=0,U$1289&gt;0),IF('Female Data'!U1133&lt;U$1289,'Female Data'!$X1133,0),IF(AND('Female Data'!U1133&gt;U$1288,'Female Data'!U1133&lt;U$1289),'Female Data'!$X1133,0))))</f>
        <v>--</v>
      </c>
      <c r="V1133" t="str">
        <f>IF(AND(V$1288=0,V$1289=0),"--",IF(AND(V$1288&gt;0,V$1289=0),IF('Female Data'!V1133&gt;V$1288,'Female Data'!$X1133,0),IF(AND(V$1288=0,V$1289&gt;0),IF('Female Data'!V1133&lt;V$1289,'Female Data'!$X1133,0),IF(AND('Female Data'!V1133&gt;V$1288,'Female Data'!V1133&lt;V$1289),'Female Data'!$X1133,0))))</f>
        <v>--</v>
      </c>
      <c r="W1133" t="str">
        <f>IF(AND(W$1288=0,W$1289=0),"--",IF(AND(W$1288&gt;0,W$1289=0),IF('Female Data'!W1133&gt;W$1288,'Female Data'!$X1133,0),IF(AND(W$1288=0,W$1289&gt;0),IF('Female Data'!W1133&lt;W$1289,'Female Data'!$X1133,0),IF(AND('Female Data'!W1133&gt;W$1288,'Female Data'!W1133&lt;W$1289),'Female Data'!$X1133,0))))</f>
        <v>--</v>
      </c>
      <c r="Y1133">
        <f t="shared" si="34"/>
        <v>0</v>
      </c>
      <c r="Z1133">
        <f>Y1133*'Female Data'!X1133</f>
        <v>0</v>
      </c>
      <c r="AA1133">
        <f t="shared" si="35"/>
        <v>1</v>
      </c>
      <c r="AB1133">
        <f>AA1133*'Female Data'!X1133</f>
        <v>161358</v>
      </c>
    </row>
    <row r="1134" spans="1:28">
      <c r="A1134">
        <f>'Female Data'!A1134</f>
        <v>1133</v>
      </c>
      <c r="B1134" t="str">
        <f>'Female Data'!B1134</f>
        <v>F</v>
      </c>
      <c r="C1134" t="str">
        <f>IF(AND(C$1288=0,C$1289=0),"--",IF(AND(C$1288&gt;0,C$1289=0),IF('Female Data'!C1134&gt;C$1288,'Female Data'!$X1134,0),IF(AND(C$1288=0,C$1289&gt;0),IF('Female Data'!C1134&lt;C$1289,'Female Data'!$X1134,0),IF(AND('Female Data'!C1134&gt;C$1288,'Female Data'!C1134&lt;C$1289),'Female Data'!$X1134,0))))</f>
        <v>--</v>
      </c>
      <c r="D1134" t="str">
        <f>IF(AND(D$1288=0,D$1289=0),"--",IF(AND(D$1288&gt;0,D$1289=0),IF('Female Data'!D1134&gt;D$1288,'Female Data'!$X1134,0),IF(AND(D$1288=0,D$1289&gt;0),IF('Female Data'!D1134&lt;D$1289,'Female Data'!$X1134,0),IF(AND('Female Data'!D1134&gt;D$1288,'Female Data'!D1134&lt;D$1289),'Female Data'!$X1134,0))))</f>
        <v>--</v>
      </c>
      <c r="E1134" t="str">
        <f>IF(AND(E$1288=0,E$1289=0),"--",IF(AND(E$1288&gt;0,E$1289=0),IF('Female Data'!E1134&gt;E$1288,'Female Data'!$X1134,0),IF(AND(E$1288=0,E$1289&gt;0),IF('Female Data'!E1134&lt;E$1289,'Female Data'!$X1134,0),IF(AND('Female Data'!E1134&gt;E$1288,'Female Data'!E1134&lt;E$1289),'Female Data'!$X1134,0))))</f>
        <v>--</v>
      </c>
      <c r="F1134" t="str">
        <f>IF(AND(F$1288=0,F$1289=0),"--",IF(AND(F$1288&gt;0,F$1289=0),IF('Female Data'!F1134&gt;F$1288,'Female Data'!$X1134,0),IF(AND(F$1288=0,F$1289&gt;0),IF('Female Data'!F1134&lt;F$1289,'Female Data'!$X1134,0),IF(AND('Female Data'!F1134&gt;F$1288,'Female Data'!F1134&lt;F$1289),'Female Data'!$X1134,0))))</f>
        <v>--</v>
      </c>
      <c r="G1134" t="str">
        <f>IF(AND(G$1288=0,G$1289=0),"--",IF(AND(G$1288&gt;0,G$1289=0),IF('Female Data'!G1134&gt;G$1288,'Female Data'!$X1134,0),IF(AND(G$1288=0,G$1289&gt;0),IF('Female Data'!G1134&lt;G$1289,'Female Data'!$X1134,0),IF(AND('Female Data'!G1134&gt;G$1288,'Female Data'!G1134&lt;G$1289),'Female Data'!$X1134,0))))</f>
        <v>--</v>
      </c>
      <c r="H1134" t="str">
        <f>IF(AND(H$1288=0,H$1289=0),"--",IF(AND(H$1288&gt;0,H$1289=0),IF('Female Data'!H1134&gt;H$1288,'Female Data'!$X1134,0),IF(AND(H$1288=0,H$1289&gt;0),IF('Female Data'!H1134&lt;H$1289,'Female Data'!$X1134,0),IF(AND('Female Data'!H1134&gt;H$1288,'Female Data'!H1134&lt;H$1289),'Female Data'!$X1134,0))))</f>
        <v>--</v>
      </c>
      <c r="I1134" t="str">
        <f>IF(AND(I$1288=0,I$1289=0),"--",IF(AND(I$1288&gt;0,I$1289=0),IF('Female Data'!I1134&gt;I$1288,'Female Data'!$X1134,0),IF(AND(I$1288=0,I$1289&gt;0),IF('Female Data'!I1134&lt;I$1289,'Female Data'!$X1134,0),IF(AND('Female Data'!I1134&gt;I$1288,'Female Data'!I1134&lt;I$1289),'Female Data'!$X1134,0))))</f>
        <v>--</v>
      </c>
      <c r="J1134" t="str">
        <f>IF(AND(J$1288=0,J$1289=0),"--",IF(AND(J$1288&gt;0,J$1289=0),IF('Female Data'!J1134&gt;J$1288,'Female Data'!$X1134,0),IF(AND(J$1288=0,J$1289&gt;0),IF('Female Data'!J1134&lt;J$1289,'Female Data'!$X1134,0),IF(AND('Female Data'!J1134&gt;J$1288,'Female Data'!J1134&lt;J$1289),'Female Data'!$X1134,0))))</f>
        <v>--</v>
      </c>
      <c r="K1134" t="str">
        <f>IF(AND(K$1288=0,K$1289=0),"--",IF(AND(K$1288&gt;0,K$1289=0),IF('Female Data'!K1134&gt;K$1288,'Female Data'!$X1134,0),IF(AND(K$1288=0,K$1289&gt;0),IF('Female Data'!K1134&lt;K$1289,'Female Data'!$X1134,0),IF(AND('Female Data'!K1134&gt;K$1288,'Female Data'!K1134&lt;K$1289),'Female Data'!$X1134,0))))</f>
        <v>--</v>
      </c>
      <c r="L1134" t="str">
        <f>IF(AND(L$1288=0,L$1289=0),"--",IF(AND(L$1288&gt;0,L$1289=0),IF('Female Data'!L1134&gt;L$1288,'Female Data'!$X1134,0),IF(AND(L$1288=0,L$1289&gt;0),IF('Female Data'!L1134&lt;L$1289,'Female Data'!$X1134,0),IF(AND('Female Data'!L1134&gt;L$1288,'Female Data'!L1134&lt;L$1289),'Female Data'!$X1134,0))))</f>
        <v>--</v>
      </c>
      <c r="M1134" t="str">
        <f>IF(AND(M$1288=0,M$1289=0),"--",IF(AND(M$1288&gt;0,M$1289=0),IF('Female Data'!M1134&gt;M$1288,'Female Data'!$X1134,0),IF(AND(M$1288=0,M$1289&gt;0),IF('Female Data'!M1134&lt;M$1289,'Female Data'!$X1134,0),IF(AND('Female Data'!M1134&gt;M$1288,'Female Data'!M1134&lt;M$1289),'Female Data'!$X1134,0))))</f>
        <v>--</v>
      </c>
      <c r="N1134" t="str">
        <f>IF(AND(N$1288=0,N$1289=0),"--",IF(AND(N$1288&gt;0,N$1289=0),IF('Female Data'!N1134&gt;N$1288,'Female Data'!$X1134,0),IF(AND(N$1288=0,N$1289&gt;0),IF('Female Data'!N1134&lt;N$1289,'Female Data'!$X1134,0),IF(AND('Female Data'!N1134&gt;N$1288,'Female Data'!N1134&lt;N$1289),'Female Data'!$X1134,0))))</f>
        <v>--</v>
      </c>
      <c r="O1134" t="str">
        <f>IF(AND(O$1288=0,O$1289=0),"--",IF(AND(O$1288&gt;0,O$1289=0),IF('Female Data'!O1134&gt;O$1288,'Female Data'!$X1134,0),IF(AND(O$1288=0,O$1289&gt;0),IF('Female Data'!O1134&lt;O$1289,'Female Data'!$X1134,0),IF(AND('Female Data'!O1134&gt;O$1288,'Female Data'!O1134&lt;O$1289),'Female Data'!$X1134,0))))</f>
        <v>--</v>
      </c>
      <c r="P1134" t="str">
        <f>IF(AND(P$1288=0,P$1289=0),"--",IF(AND(P$1288&gt;0,P$1289=0),IF('Female Data'!P1134&gt;P$1288,'Female Data'!$X1134,0),IF(AND(P$1288=0,P$1289&gt;0),IF('Female Data'!P1134&lt;P$1289,'Female Data'!$X1134,0),IF(AND('Female Data'!P1134&gt;P$1288,'Female Data'!P1134&lt;P$1289),'Female Data'!$X1134,0))))</f>
        <v>--</v>
      </c>
      <c r="Q1134" t="str">
        <f>IF(AND(Q$1288=0,Q$1289=0),"--",IF(AND(Q$1288&gt;0,Q$1289=0),IF('Female Data'!Q1134&gt;Q$1288,'Female Data'!$X1134,0),IF(AND(Q$1288=0,Q$1289&gt;0),IF('Female Data'!Q1134&lt;Q$1289,'Female Data'!$X1134,0),IF(AND('Female Data'!Q1134&gt;Q$1288,'Female Data'!Q1134&lt;Q$1289),'Female Data'!$X1134,0))))</f>
        <v>--</v>
      </c>
      <c r="R1134" t="str">
        <f>IF(AND(R$1288=0,R$1289=0),"--",IF(AND(R$1288&gt;0,R$1289=0),IF('Female Data'!R1134&gt;R$1288,'Female Data'!$X1134,0),IF(AND(R$1288=0,R$1289&gt;0),IF('Female Data'!R1134&lt;R$1289,'Female Data'!$X1134,0),IF(AND('Female Data'!R1134&gt;R$1288,'Female Data'!R1134&lt;R$1289),'Female Data'!$X1134,0))))</f>
        <v>--</v>
      </c>
      <c r="S1134" t="str">
        <f>IF(AND(S$1288=0,S$1289=0),"--",IF(AND(S$1288&gt;0,S$1289=0),IF('Female Data'!S1134&gt;S$1288,'Female Data'!$X1134,0),IF(AND(S$1288=0,S$1289&gt;0),IF('Female Data'!S1134&lt;S$1289,'Female Data'!$X1134,0),IF(AND('Female Data'!S1134&gt;S$1288,'Female Data'!S1134&lt;S$1289),'Female Data'!$X1134,0))))</f>
        <v>--</v>
      </c>
      <c r="T1134" t="str">
        <f>IF(AND(T$1288=0,T$1289=0),"--",IF(AND(T$1288&gt;0,T$1289=0),IF('Female Data'!T1134&gt;T$1288,'Female Data'!$X1134,0),IF(AND(T$1288=0,T$1289&gt;0),IF('Female Data'!T1134&lt;T$1289,'Female Data'!$X1134,0),IF(AND('Female Data'!T1134&gt;T$1288,'Female Data'!T1134&lt;T$1289),'Female Data'!$X1134,0))))</f>
        <v>--</v>
      </c>
      <c r="U1134" t="str">
        <f>IF(AND(U$1288=0,U$1289=0),"--",IF(AND(U$1288&gt;0,U$1289=0),IF('Female Data'!U1134&gt;U$1288,'Female Data'!$X1134,0),IF(AND(U$1288=0,U$1289&gt;0),IF('Female Data'!U1134&lt;U$1289,'Female Data'!$X1134,0),IF(AND('Female Data'!U1134&gt;U$1288,'Female Data'!U1134&lt;U$1289),'Female Data'!$X1134,0))))</f>
        <v>--</v>
      </c>
      <c r="V1134" t="str">
        <f>IF(AND(V$1288=0,V$1289=0),"--",IF(AND(V$1288&gt;0,V$1289=0),IF('Female Data'!V1134&gt;V$1288,'Female Data'!$X1134,0),IF(AND(V$1288=0,V$1289&gt;0),IF('Female Data'!V1134&lt;V$1289,'Female Data'!$X1134,0),IF(AND('Female Data'!V1134&gt;V$1288,'Female Data'!V1134&lt;V$1289),'Female Data'!$X1134,0))))</f>
        <v>--</v>
      </c>
      <c r="W1134" t="str">
        <f>IF(AND(W$1288=0,W$1289=0),"--",IF(AND(W$1288&gt;0,W$1289=0),IF('Female Data'!W1134&gt;W$1288,'Female Data'!$X1134,0),IF(AND(W$1288=0,W$1289&gt;0),IF('Female Data'!W1134&lt;W$1289,'Female Data'!$X1134,0),IF(AND('Female Data'!W1134&gt;W$1288,'Female Data'!W1134&lt;W$1289),'Female Data'!$X1134,0))))</f>
        <v>--</v>
      </c>
      <c r="Y1134">
        <f t="shared" si="34"/>
        <v>0</v>
      </c>
      <c r="Z1134">
        <f>Y1134*'Female Data'!X1134</f>
        <v>0</v>
      </c>
      <c r="AA1134">
        <f t="shared" si="35"/>
        <v>1</v>
      </c>
      <c r="AB1134">
        <f>AA1134*'Female Data'!X1134</f>
        <v>125547</v>
      </c>
    </row>
    <row r="1135" spans="1:28">
      <c r="A1135">
        <f>'Female Data'!A1135</f>
        <v>1134</v>
      </c>
      <c r="B1135" t="str">
        <f>'Female Data'!B1135</f>
        <v>F</v>
      </c>
      <c r="C1135" t="str">
        <f>IF(AND(C$1288=0,C$1289=0),"--",IF(AND(C$1288&gt;0,C$1289=0),IF('Female Data'!C1135&gt;C$1288,'Female Data'!$X1135,0),IF(AND(C$1288=0,C$1289&gt;0),IF('Female Data'!C1135&lt;C$1289,'Female Data'!$X1135,0),IF(AND('Female Data'!C1135&gt;C$1288,'Female Data'!C1135&lt;C$1289),'Female Data'!$X1135,0))))</f>
        <v>--</v>
      </c>
      <c r="D1135" t="str">
        <f>IF(AND(D$1288=0,D$1289=0),"--",IF(AND(D$1288&gt;0,D$1289=0),IF('Female Data'!D1135&gt;D$1288,'Female Data'!$X1135,0),IF(AND(D$1288=0,D$1289&gt;0),IF('Female Data'!D1135&lt;D$1289,'Female Data'!$X1135,0),IF(AND('Female Data'!D1135&gt;D$1288,'Female Data'!D1135&lt;D$1289),'Female Data'!$X1135,0))))</f>
        <v>--</v>
      </c>
      <c r="E1135" t="str">
        <f>IF(AND(E$1288=0,E$1289=0),"--",IF(AND(E$1288&gt;0,E$1289=0),IF('Female Data'!E1135&gt;E$1288,'Female Data'!$X1135,0),IF(AND(E$1288=0,E$1289&gt;0),IF('Female Data'!E1135&lt;E$1289,'Female Data'!$X1135,0),IF(AND('Female Data'!E1135&gt;E$1288,'Female Data'!E1135&lt;E$1289),'Female Data'!$X1135,0))))</f>
        <v>--</v>
      </c>
      <c r="F1135" t="str">
        <f>IF(AND(F$1288=0,F$1289=0),"--",IF(AND(F$1288&gt;0,F$1289=0),IF('Female Data'!F1135&gt;F$1288,'Female Data'!$X1135,0),IF(AND(F$1288=0,F$1289&gt;0),IF('Female Data'!F1135&lt;F$1289,'Female Data'!$X1135,0),IF(AND('Female Data'!F1135&gt;F$1288,'Female Data'!F1135&lt;F$1289),'Female Data'!$X1135,0))))</f>
        <v>--</v>
      </c>
      <c r="G1135" t="str">
        <f>IF(AND(G$1288=0,G$1289=0),"--",IF(AND(G$1288&gt;0,G$1289=0),IF('Female Data'!G1135&gt;G$1288,'Female Data'!$X1135,0),IF(AND(G$1288=0,G$1289&gt;0),IF('Female Data'!G1135&lt;G$1289,'Female Data'!$X1135,0),IF(AND('Female Data'!G1135&gt;G$1288,'Female Data'!G1135&lt;G$1289),'Female Data'!$X1135,0))))</f>
        <v>--</v>
      </c>
      <c r="H1135" t="str">
        <f>IF(AND(H$1288=0,H$1289=0),"--",IF(AND(H$1288&gt;0,H$1289=0),IF('Female Data'!H1135&gt;H$1288,'Female Data'!$X1135,0),IF(AND(H$1288=0,H$1289&gt;0),IF('Female Data'!H1135&lt;H$1289,'Female Data'!$X1135,0),IF(AND('Female Data'!H1135&gt;H$1288,'Female Data'!H1135&lt;H$1289),'Female Data'!$X1135,0))))</f>
        <v>--</v>
      </c>
      <c r="I1135" t="str">
        <f>IF(AND(I$1288=0,I$1289=0),"--",IF(AND(I$1288&gt;0,I$1289=0),IF('Female Data'!I1135&gt;I$1288,'Female Data'!$X1135,0),IF(AND(I$1288=0,I$1289&gt;0),IF('Female Data'!I1135&lt;I$1289,'Female Data'!$X1135,0),IF(AND('Female Data'!I1135&gt;I$1288,'Female Data'!I1135&lt;I$1289),'Female Data'!$X1135,0))))</f>
        <v>--</v>
      </c>
      <c r="J1135" t="str">
        <f>IF(AND(J$1288=0,J$1289=0),"--",IF(AND(J$1288&gt;0,J$1289=0),IF('Female Data'!J1135&gt;J$1288,'Female Data'!$X1135,0),IF(AND(J$1288=0,J$1289&gt;0),IF('Female Data'!J1135&lt;J$1289,'Female Data'!$X1135,0),IF(AND('Female Data'!J1135&gt;J$1288,'Female Data'!J1135&lt;J$1289),'Female Data'!$X1135,0))))</f>
        <v>--</v>
      </c>
      <c r="K1135" t="str">
        <f>IF(AND(K$1288=0,K$1289=0),"--",IF(AND(K$1288&gt;0,K$1289=0),IF('Female Data'!K1135&gt;K$1288,'Female Data'!$X1135,0),IF(AND(K$1288=0,K$1289&gt;0),IF('Female Data'!K1135&lt;K$1289,'Female Data'!$X1135,0),IF(AND('Female Data'!K1135&gt;K$1288,'Female Data'!K1135&lt;K$1289),'Female Data'!$X1135,0))))</f>
        <v>--</v>
      </c>
      <c r="L1135" t="str">
        <f>IF(AND(L$1288=0,L$1289=0),"--",IF(AND(L$1288&gt;0,L$1289=0),IF('Female Data'!L1135&gt;L$1288,'Female Data'!$X1135,0),IF(AND(L$1288=0,L$1289&gt;0),IF('Female Data'!L1135&lt;L$1289,'Female Data'!$X1135,0),IF(AND('Female Data'!L1135&gt;L$1288,'Female Data'!L1135&lt;L$1289),'Female Data'!$X1135,0))))</f>
        <v>--</v>
      </c>
      <c r="M1135" t="str">
        <f>IF(AND(M$1288=0,M$1289=0),"--",IF(AND(M$1288&gt;0,M$1289=0),IF('Female Data'!M1135&gt;M$1288,'Female Data'!$X1135,0),IF(AND(M$1288=0,M$1289&gt;0),IF('Female Data'!M1135&lt;M$1289,'Female Data'!$X1135,0),IF(AND('Female Data'!M1135&gt;M$1288,'Female Data'!M1135&lt;M$1289),'Female Data'!$X1135,0))))</f>
        <v>--</v>
      </c>
      <c r="N1135" t="str">
        <f>IF(AND(N$1288=0,N$1289=0),"--",IF(AND(N$1288&gt;0,N$1289=0),IF('Female Data'!N1135&gt;N$1288,'Female Data'!$X1135,0),IF(AND(N$1288=0,N$1289&gt;0),IF('Female Data'!N1135&lt;N$1289,'Female Data'!$X1135,0),IF(AND('Female Data'!N1135&gt;N$1288,'Female Data'!N1135&lt;N$1289),'Female Data'!$X1135,0))))</f>
        <v>--</v>
      </c>
      <c r="O1135" t="str">
        <f>IF(AND(O$1288=0,O$1289=0),"--",IF(AND(O$1288&gt;0,O$1289=0),IF('Female Data'!O1135&gt;O$1288,'Female Data'!$X1135,0),IF(AND(O$1288=0,O$1289&gt;0),IF('Female Data'!O1135&lt;O$1289,'Female Data'!$X1135,0),IF(AND('Female Data'!O1135&gt;O$1288,'Female Data'!O1135&lt;O$1289),'Female Data'!$X1135,0))))</f>
        <v>--</v>
      </c>
      <c r="P1135" t="str">
        <f>IF(AND(P$1288=0,P$1289=0),"--",IF(AND(P$1288&gt;0,P$1289=0),IF('Female Data'!P1135&gt;P$1288,'Female Data'!$X1135,0),IF(AND(P$1288=0,P$1289&gt;0),IF('Female Data'!P1135&lt;P$1289,'Female Data'!$X1135,0),IF(AND('Female Data'!P1135&gt;P$1288,'Female Data'!P1135&lt;P$1289),'Female Data'!$X1135,0))))</f>
        <v>--</v>
      </c>
      <c r="Q1135" t="str">
        <f>IF(AND(Q$1288=0,Q$1289=0),"--",IF(AND(Q$1288&gt;0,Q$1289=0),IF('Female Data'!Q1135&gt;Q$1288,'Female Data'!$X1135,0),IF(AND(Q$1288=0,Q$1289&gt;0),IF('Female Data'!Q1135&lt;Q$1289,'Female Data'!$X1135,0),IF(AND('Female Data'!Q1135&gt;Q$1288,'Female Data'!Q1135&lt;Q$1289),'Female Data'!$X1135,0))))</f>
        <v>--</v>
      </c>
      <c r="R1135" t="str">
        <f>IF(AND(R$1288=0,R$1289=0),"--",IF(AND(R$1288&gt;0,R$1289=0),IF('Female Data'!R1135&gt;R$1288,'Female Data'!$X1135,0),IF(AND(R$1288=0,R$1289&gt;0),IF('Female Data'!R1135&lt;R$1289,'Female Data'!$X1135,0),IF(AND('Female Data'!R1135&gt;R$1288,'Female Data'!R1135&lt;R$1289),'Female Data'!$X1135,0))))</f>
        <v>--</v>
      </c>
      <c r="S1135" t="str">
        <f>IF(AND(S$1288=0,S$1289=0),"--",IF(AND(S$1288&gt;0,S$1289=0),IF('Female Data'!S1135&gt;S$1288,'Female Data'!$X1135,0),IF(AND(S$1288=0,S$1289&gt;0),IF('Female Data'!S1135&lt;S$1289,'Female Data'!$X1135,0),IF(AND('Female Data'!S1135&gt;S$1288,'Female Data'!S1135&lt;S$1289),'Female Data'!$X1135,0))))</f>
        <v>--</v>
      </c>
      <c r="T1135" t="str">
        <f>IF(AND(T$1288=0,T$1289=0),"--",IF(AND(T$1288&gt;0,T$1289=0),IF('Female Data'!T1135&gt;T$1288,'Female Data'!$X1135,0),IF(AND(T$1288=0,T$1289&gt;0),IF('Female Data'!T1135&lt;T$1289,'Female Data'!$X1135,0),IF(AND('Female Data'!T1135&gt;T$1288,'Female Data'!T1135&lt;T$1289),'Female Data'!$X1135,0))))</f>
        <v>--</v>
      </c>
      <c r="U1135" t="str">
        <f>IF(AND(U$1288=0,U$1289=0),"--",IF(AND(U$1288&gt;0,U$1289=0),IF('Female Data'!U1135&gt;U$1288,'Female Data'!$X1135,0),IF(AND(U$1288=0,U$1289&gt;0),IF('Female Data'!U1135&lt;U$1289,'Female Data'!$X1135,0),IF(AND('Female Data'!U1135&gt;U$1288,'Female Data'!U1135&lt;U$1289),'Female Data'!$X1135,0))))</f>
        <v>--</v>
      </c>
      <c r="V1135" t="str">
        <f>IF(AND(V$1288=0,V$1289=0),"--",IF(AND(V$1288&gt;0,V$1289=0),IF('Female Data'!V1135&gt;V$1288,'Female Data'!$X1135,0),IF(AND(V$1288=0,V$1289&gt;0),IF('Female Data'!V1135&lt;V$1289,'Female Data'!$X1135,0),IF(AND('Female Data'!V1135&gt;V$1288,'Female Data'!V1135&lt;V$1289),'Female Data'!$X1135,0))))</f>
        <v>--</v>
      </c>
      <c r="W1135" t="str">
        <f>IF(AND(W$1288=0,W$1289=0),"--",IF(AND(W$1288&gt;0,W$1289=0),IF('Female Data'!W1135&gt;W$1288,'Female Data'!$X1135,0),IF(AND(W$1288=0,W$1289&gt;0),IF('Female Data'!W1135&lt;W$1289,'Female Data'!$X1135,0),IF(AND('Female Data'!W1135&gt;W$1288,'Female Data'!W1135&lt;W$1289),'Female Data'!$X1135,0))))</f>
        <v>--</v>
      </c>
      <c r="Y1135">
        <f t="shared" si="34"/>
        <v>0</v>
      </c>
      <c r="Z1135">
        <f>Y1135*'Female Data'!X1135</f>
        <v>0</v>
      </c>
      <c r="AA1135">
        <f t="shared" si="35"/>
        <v>1</v>
      </c>
      <c r="AB1135">
        <f>AA1135*'Female Data'!X1135</f>
        <v>32889</v>
      </c>
    </row>
    <row r="1136" spans="1:28">
      <c r="A1136">
        <f>'Female Data'!A1136</f>
        <v>1135</v>
      </c>
      <c r="B1136" t="str">
        <f>'Female Data'!B1136</f>
        <v>F</v>
      </c>
      <c r="C1136" t="str">
        <f>IF(AND(C$1288=0,C$1289=0),"--",IF(AND(C$1288&gt;0,C$1289=0),IF('Female Data'!C1136&gt;C$1288,'Female Data'!$X1136,0),IF(AND(C$1288=0,C$1289&gt;0),IF('Female Data'!C1136&lt;C$1289,'Female Data'!$X1136,0),IF(AND('Female Data'!C1136&gt;C$1288,'Female Data'!C1136&lt;C$1289),'Female Data'!$X1136,0))))</f>
        <v>--</v>
      </c>
      <c r="D1136" t="str">
        <f>IF(AND(D$1288=0,D$1289=0),"--",IF(AND(D$1288&gt;0,D$1289=0),IF('Female Data'!D1136&gt;D$1288,'Female Data'!$X1136,0),IF(AND(D$1288=0,D$1289&gt;0),IF('Female Data'!D1136&lt;D$1289,'Female Data'!$X1136,0),IF(AND('Female Data'!D1136&gt;D$1288,'Female Data'!D1136&lt;D$1289),'Female Data'!$X1136,0))))</f>
        <v>--</v>
      </c>
      <c r="E1136" t="str">
        <f>IF(AND(E$1288=0,E$1289=0),"--",IF(AND(E$1288&gt;0,E$1289=0),IF('Female Data'!E1136&gt;E$1288,'Female Data'!$X1136,0),IF(AND(E$1288=0,E$1289&gt;0),IF('Female Data'!E1136&lt;E$1289,'Female Data'!$X1136,0),IF(AND('Female Data'!E1136&gt;E$1288,'Female Data'!E1136&lt;E$1289),'Female Data'!$X1136,0))))</f>
        <v>--</v>
      </c>
      <c r="F1136" t="str">
        <f>IF(AND(F$1288=0,F$1289=0),"--",IF(AND(F$1288&gt;0,F$1289=0),IF('Female Data'!F1136&gt;F$1288,'Female Data'!$X1136,0),IF(AND(F$1288=0,F$1289&gt;0),IF('Female Data'!F1136&lt;F$1289,'Female Data'!$X1136,0),IF(AND('Female Data'!F1136&gt;F$1288,'Female Data'!F1136&lt;F$1289),'Female Data'!$X1136,0))))</f>
        <v>--</v>
      </c>
      <c r="G1136" t="str">
        <f>IF(AND(G$1288=0,G$1289=0),"--",IF(AND(G$1288&gt;0,G$1289=0),IF('Female Data'!G1136&gt;G$1288,'Female Data'!$X1136,0),IF(AND(G$1288=0,G$1289&gt;0),IF('Female Data'!G1136&lt;G$1289,'Female Data'!$X1136,0),IF(AND('Female Data'!G1136&gt;G$1288,'Female Data'!G1136&lt;G$1289),'Female Data'!$X1136,0))))</f>
        <v>--</v>
      </c>
      <c r="H1136" t="str">
        <f>IF(AND(H$1288=0,H$1289=0),"--",IF(AND(H$1288&gt;0,H$1289=0),IF('Female Data'!H1136&gt;H$1288,'Female Data'!$X1136,0),IF(AND(H$1288=0,H$1289&gt;0),IF('Female Data'!H1136&lt;H$1289,'Female Data'!$X1136,0),IF(AND('Female Data'!H1136&gt;H$1288,'Female Data'!H1136&lt;H$1289),'Female Data'!$X1136,0))))</f>
        <v>--</v>
      </c>
      <c r="I1136" t="str">
        <f>IF(AND(I$1288=0,I$1289=0),"--",IF(AND(I$1288&gt;0,I$1289=0),IF('Female Data'!I1136&gt;I$1288,'Female Data'!$X1136,0),IF(AND(I$1288=0,I$1289&gt;0),IF('Female Data'!I1136&lt;I$1289,'Female Data'!$X1136,0),IF(AND('Female Data'!I1136&gt;I$1288,'Female Data'!I1136&lt;I$1289),'Female Data'!$X1136,0))))</f>
        <v>--</v>
      </c>
      <c r="J1136" t="str">
        <f>IF(AND(J$1288=0,J$1289=0),"--",IF(AND(J$1288&gt;0,J$1289=0),IF('Female Data'!J1136&gt;J$1288,'Female Data'!$X1136,0),IF(AND(J$1288=0,J$1289&gt;0),IF('Female Data'!J1136&lt;J$1289,'Female Data'!$X1136,0),IF(AND('Female Data'!J1136&gt;J$1288,'Female Data'!J1136&lt;J$1289),'Female Data'!$X1136,0))))</f>
        <v>--</v>
      </c>
      <c r="K1136" t="str">
        <f>IF(AND(K$1288=0,K$1289=0),"--",IF(AND(K$1288&gt;0,K$1289=0),IF('Female Data'!K1136&gt;K$1288,'Female Data'!$X1136,0),IF(AND(K$1288=0,K$1289&gt;0),IF('Female Data'!K1136&lt;K$1289,'Female Data'!$X1136,0),IF(AND('Female Data'!K1136&gt;K$1288,'Female Data'!K1136&lt;K$1289),'Female Data'!$X1136,0))))</f>
        <v>--</v>
      </c>
      <c r="L1136" t="str">
        <f>IF(AND(L$1288=0,L$1289=0),"--",IF(AND(L$1288&gt;0,L$1289=0),IF('Female Data'!L1136&gt;L$1288,'Female Data'!$X1136,0),IF(AND(L$1288=0,L$1289&gt;0),IF('Female Data'!L1136&lt;L$1289,'Female Data'!$X1136,0),IF(AND('Female Data'!L1136&gt;L$1288,'Female Data'!L1136&lt;L$1289),'Female Data'!$X1136,0))))</f>
        <v>--</v>
      </c>
      <c r="M1136" t="str">
        <f>IF(AND(M$1288=0,M$1289=0),"--",IF(AND(M$1288&gt;0,M$1289=0),IF('Female Data'!M1136&gt;M$1288,'Female Data'!$X1136,0),IF(AND(M$1288=0,M$1289&gt;0),IF('Female Data'!M1136&lt;M$1289,'Female Data'!$X1136,0),IF(AND('Female Data'!M1136&gt;M$1288,'Female Data'!M1136&lt;M$1289),'Female Data'!$X1136,0))))</f>
        <v>--</v>
      </c>
      <c r="N1136" t="str">
        <f>IF(AND(N$1288=0,N$1289=0),"--",IF(AND(N$1288&gt;0,N$1289=0),IF('Female Data'!N1136&gt;N$1288,'Female Data'!$X1136,0),IF(AND(N$1288=0,N$1289&gt;0),IF('Female Data'!N1136&lt;N$1289,'Female Data'!$X1136,0),IF(AND('Female Data'!N1136&gt;N$1288,'Female Data'!N1136&lt;N$1289),'Female Data'!$X1136,0))))</f>
        <v>--</v>
      </c>
      <c r="O1136" t="str">
        <f>IF(AND(O$1288=0,O$1289=0),"--",IF(AND(O$1288&gt;0,O$1289=0),IF('Female Data'!O1136&gt;O$1288,'Female Data'!$X1136,0),IF(AND(O$1288=0,O$1289&gt;0),IF('Female Data'!O1136&lt;O$1289,'Female Data'!$X1136,0),IF(AND('Female Data'!O1136&gt;O$1288,'Female Data'!O1136&lt;O$1289),'Female Data'!$X1136,0))))</f>
        <v>--</v>
      </c>
      <c r="P1136" t="str">
        <f>IF(AND(P$1288=0,P$1289=0),"--",IF(AND(P$1288&gt;0,P$1289=0),IF('Female Data'!P1136&gt;P$1288,'Female Data'!$X1136,0),IF(AND(P$1288=0,P$1289&gt;0),IF('Female Data'!P1136&lt;P$1289,'Female Data'!$X1136,0),IF(AND('Female Data'!P1136&gt;P$1288,'Female Data'!P1136&lt;P$1289),'Female Data'!$X1136,0))))</f>
        <v>--</v>
      </c>
      <c r="Q1136" t="str">
        <f>IF(AND(Q$1288=0,Q$1289=0),"--",IF(AND(Q$1288&gt;0,Q$1289=0),IF('Female Data'!Q1136&gt;Q$1288,'Female Data'!$X1136,0),IF(AND(Q$1288=0,Q$1289&gt;0),IF('Female Data'!Q1136&lt;Q$1289,'Female Data'!$X1136,0),IF(AND('Female Data'!Q1136&gt;Q$1288,'Female Data'!Q1136&lt;Q$1289),'Female Data'!$X1136,0))))</f>
        <v>--</v>
      </c>
      <c r="R1136" t="str">
        <f>IF(AND(R$1288=0,R$1289=0),"--",IF(AND(R$1288&gt;0,R$1289=0),IF('Female Data'!R1136&gt;R$1288,'Female Data'!$X1136,0),IF(AND(R$1288=0,R$1289&gt;0),IF('Female Data'!R1136&lt;R$1289,'Female Data'!$X1136,0),IF(AND('Female Data'!R1136&gt;R$1288,'Female Data'!R1136&lt;R$1289),'Female Data'!$X1136,0))))</f>
        <v>--</v>
      </c>
      <c r="S1136" t="str">
        <f>IF(AND(S$1288=0,S$1289=0),"--",IF(AND(S$1288&gt;0,S$1289=0),IF('Female Data'!S1136&gt;S$1288,'Female Data'!$X1136,0),IF(AND(S$1288=0,S$1289&gt;0),IF('Female Data'!S1136&lt;S$1289,'Female Data'!$X1136,0),IF(AND('Female Data'!S1136&gt;S$1288,'Female Data'!S1136&lt;S$1289),'Female Data'!$X1136,0))))</f>
        <v>--</v>
      </c>
      <c r="T1136" t="str">
        <f>IF(AND(T$1288=0,T$1289=0),"--",IF(AND(T$1288&gt;0,T$1289=0),IF('Female Data'!T1136&gt;T$1288,'Female Data'!$X1136,0),IF(AND(T$1288=0,T$1289&gt;0),IF('Female Data'!T1136&lt;T$1289,'Female Data'!$X1136,0),IF(AND('Female Data'!T1136&gt;T$1288,'Female Data'!T1136&lt;T$1289),'Female Data'!$X1136,0))))</f>
        <v>--</v>
      </c>
      <c r="U1136" t="str">
        <f>IF(AND(U$1288=0,U$1289=0),"--",IF(AND(U$1288&gt;0,U$1289=0),IF('Female Data'!U1136&gt;U$1288,'Female Data'!$X1136,0),IF(AND(U$1288=0,U$1289&gt;0),IF('Female Data'!U1136&lt;U$1289,'Female Data'!$X1136,0),IF(AND('Female Data'!U1136&gt;U$1288,'Female Data'!U1136&lt;U$1289),'Female Data'!$X1136,0))))</f>
        <v>--</v>
      </c>
      <c r="V1136" t="str">
        <f>IF(AND(V$1288=0,V$1289=0),"--",IF(AND(V$1288&gt;0,V$1289=0),IF('Female Data'!V1136&gt;V$1288,'Female Data'!$X1136,0),IF(AND(V$1288=0,V$1289&gt;0),IF('Female Data'!V1136&lt;V$1289,'Female Data'!$X1136,0),IF(AND('Female Data'!V1136&gt;V$1288,'Female Data'!V1136&lt;V$1289),'Female Data'!$X1136,0))))</f>
        <v>--</v>
      </c>
      <c r="W1136" t="str">
        <f>IF(AND(W$1288=0,W$1289=0),"--",IF(AND(W$1288&gt;0,W$1289=0),IF('Female Data'!W1136&gt;W$1288,'Female Data'!$X1136,0),IF(AND(W$1288=0,W$1289&gt;0),IF('Female Data'!W1136&lt;W$1289,'Female Data'!$X1136,0),IF(AND('Female Data'!W1136&gt;W$1288,'Female Data'!W1136&lt;W$1289),'Female Data'!$X1136,0))))</f>
        <v>--</v>
      </c>
      <c r="Y1136">
        <f t="shared" si="34"/>
        <v>0</v>
      </c>
      <c r="Z1136">
        <f>Y1136*'Female Data'!X1136</f>
        <v>0</v>
      </c>
      <c r="AA1136">
        <f t="shared" si="35"/>
        <v>1</v>
      </c>
      <c r="AB1136">
        <f>AA1136*'Female Data'!X1136</f>
        <v>42043</v>
      </c>
    </row>
    <row r="1137" spans="1:28">
      <c r="A1137">
        <f>'Female Data'!A1137</f>
        <v>1136</v>
      </c>
      <c r="B1137" t="str">
        <f>'Female Data'!B1137</f>
        <v>F</v>
      </c>
      <c r="C1137" t="str">
        <f>IF(AND(C$1288=0,C$1289=0),"--",IF(AND(C$1288&gt;0,C$1289=0),IF('Female Data'!C1137&gt;C$1288,'Female Data'!$X1137,0),IF(AND(C$1288=0,C$1289&gt;0),IF('Female Data'!C1137&lt;C$1289,'Female Data'!$X1137,0),IF(AND('Female Data'!C1137&gt;C$1288,'Female Data'!C1137&lt;C$1289),'Female Data'!$X1137,0))))</f>
        <v>--</v>
      </c>
      <c r="D1137" t="str">
        <f>IF(AND(D$1288=0,D$1289=0),"--",IF(AND(D$1288&gt;0,D$1289=0),IF('Female Data'!D1137&gt;D$1288,'Female Data'!$X1137,0),IF(AND(D$1288=0,D$1289&gt;0),IF('Female Data'!D1137&lt;D$1289,'Female Data'!$X1137,0),IF(AND('Female Data'!D1137&gt;D$1288,'Female Data'!D1137&lt;D$1289),'Female Data'!$X1137,0))))</f>
        <v>--</v>
      </c>
      <c r="E1137" t="str">
        <f>IF(AND(E$1288=0,E$1289=0),"--",IF(AND(E$1288&gt;0,E$1289=0),IF('Female Data'!E1137&gt;E$1288,'Female Data'!$X1137,0),IF(AND(E$1288=0,E$1289&gt;0),IF('Female Data'!E1137&lt;E$1289,'Female Data'!$X1137,0),IF(AND('Female Data'!E1137&gt;E$1288,'Female Data'!E1137&lt;E$1289),'Female Data'!$X1137,0))))</f>
        <v>--</v>
      </c>
      <c r="F1137" t="str">
        <f>IF(AND(F$1288=0,F$1289=0),"--",IF(AND(F$1288&gt;0,F$1289=0),IF('Female Data'!F1137&gt;F$1288,'Female Data'!$X1137,0),IF(AND(F$1288=0,F$1289&gt;0),IF('Female Data'!F1137&lt;F$1289,'Female Data'!$X1137,0),IF(AND('Female Data'!F1137&gt;F$1288,'Female Data'!F1137&lt;F$1289),'Female Data'!$X1137,0))))</f>
        <v>--</v>
      </c>
      <c r="G1137" t="str">
        <f>IF(AND(G$1288=0,G$1289=0),"--",IF(AND(G$1288&gt;0,G$1289=0),IF('Female Data'!G1137&gt;G$1288,'Female Data'!$X1137,0),IF(AND(G$1288=0,G$1289&gt;0),IF('Female Data'!G1137&lt;G$1289,'Female Data'!$X1137,0),IF(AND('Female Data'!G1137&gt;G$1288,'Female Data'!G1137&lt;G$1289),'Female Data'!$X1137,0))))</f>
        <v>--</v>
      </c>
      <c r="H1137" t="str">
        <f>IF(AND(H$1288=0,H$1289=0),"--",IF(AND(H$1288&gt;0,H$1289=0),IF('Female Data'!H1137&gt;H$1288,'Female Data'!$X1137,0),IF(AND(H$1288=0,H$1289&gt;0),IF('Female Data'!H1137&lt;H$1289,'Female Data'!$X1137,0),IF(AND('Female Data'!H1137&gt;H$1288,'Female Data'!H1137&lt;H$1289),'Female Data'!$X1137,0))))</f>
        <v>--</v>
      </c>
      <c r="I1137" t="str">
        <f>IF(AND(I$1288=0,I$1289=0),"--",IF(AND(I$1288&gt;0,I$1289=0),IF('Female Data'!I1137&gt;I$1288,'Female Data'!$X1137,0),IF(AND(I$1288=0,I$1289&gt;0),IF('Female Data'!I1137&lt;I$1289,'Female Data'!$X1137,0),IF(AND('Female Data'!I1137&gt;I$1288,'Female Data'!I1137&lt;I$1289),'Female Data'!$X1137,0))))</f>
        <v>--</v>
      </c>
      <c r="J1137" t="str">
        <f>IF(AND(J$1288=0,J$1289=0),"--",IF(AND(J$1288&gt;0,J$1289=0),IF('Female Data'!J1137&gt;J$1288,'Female Data'!$X1137,0),IF(AND(J$1288=0,J$1289&gt;0),IF('Female Data'!J1137&lt;J$1289,'Female Data'!$X1137,0),IF(AND('Female Data'!J1137&gt;J$1288,'Female Data'!J1137&lt;J$1289),'Female Data'!$X1137,0))))</f>
        <v>--</v>
      </c>
      <c r="K1137" t="str">
        <f>IF(AND(K$1288=0,K$1289=0),"--",IF(AND(K$1288&gt;0,K$1289=0),IF('Female Data'!K1137&gt;K$1288,'Female Data'!$X1137,0),IF(AND(K$1288=0,K$1289&gt;0),IF('Female Data'!K1137&lt;K$1289,'Female Data'!$X1137,0),IF(AND('Female Data'!K1137&gt;K$1288,'Female Data'!K1137&lt;K$1289),'Female Data'!$X1137,0))))</f>
        <v>--</v>
      </c>
      <c r="L1137" t="str">
        <f>IF(AND(L$1288=0,L$1289=0),"--",IF(AND(L$1288&gt;0,L$1289=0),IF('Female Data'!L1137&gt;L$1288,'Female Data'!$X1137,0),IF(AND(L$1288=0,L$1289&gt;0),IF('Female Data'!L1137&lt;L$1289,'Female Data'!$X1137,0),IF(AND('Female Data'!L1137&gt;L$1288,'Female Data'!L1137&lt;L$1289),'Female Data'!$X1137,0))))</f>
        <v>--</v>
      </c>
      <c r="M1137" t="str">
        <f>IF(AND(M$1288=0,M$1289=0),"--",IF(AND(M$1288&gt;0,M$1289=0),IF('Female Data'!M1137&gt;M$1288,'Female Data'!$X1137,0),IF(AND(M$1288=0,M$1289&gt;0),IF('Female Data'!M1137&lt;M$1289,'Female Data'!$X1137,0),IF(AND('Female Data'!M1137&gt;M$1288,'Female Data'!M1137&lt;M$1289),'Female Data'!$X1137,0))))</f>
        <v>--</v>
      </c>
      <c r="N1137" t="str">
        <f>IF(AND(N$1288=0,N$1289=0),"--",IF(AND(N$1288&gt;0,N$1289=0),IF('Female Data'!N1137&gt;N$1288,'Female Data'!$X1137,0),IF(AND(N$1288=0,N$1289&gt;0),IF('Female Data'!N1137&lt;N$1289,'Female Data'!$X1137,0),IF(AND('Female Data'!N1137&gt;N$1288,'Female Data'!N1137&lt;N$1289),'Female Data'!$X1137,0))))</f>
        <v>--</v>
      </c>
      <c r="O1137" t="str">
        <f>IF(AND(O$1288=0,O$1289=0),"--",IF(AND(O$1288&gt;0,O$1289=0),IF('Female Data'!O1137&gt;O$1288,'Female Data'!$X1137,0),IF(AND(O$1288=0,O$1289&gt;0),IF('Female Data'!O1137&lt;O$1289,'Female Data'!$X1137,0),IF(AND('Female Data'!O1137&gt;O$1288,'Female Data'!O1137&lt;O$1289),'Female Data'!$X1137,0))))</f>
        <v>--</v>
      </c>
      <c r="P1137" t="str">
        <f>IF(AND(P$1288=0,P$1289=0),"--",IF(AND(P$1288&gt;0,P$1289=0),IF('Female Data'!P1137&gt;P$1288,'Female Data'!$X1137,0),IF(AND(P$1288=0,P$1289&gt;0),IF('Female Data'!P1137&lt;P$1289,'Female Data'!$X1137,0),IF(AND('Female Data'!P1137&gt;P$1288,'Female Data'!P1137&lt;P$1289),'Female Data'!$X1137,0))))</f>
        <v>--</v>
      </c>
      <c r="Q1137" t="str">
        <f>IF(AND(Q$1288=0,Q$1289=0),"--",IF(AND(Q$1288&gt;0,Q$1289=0),IF('Female Data'!Q1137&gt;Q$1288,'Female Data'!$X1137,0),IF(AND(Q$1288=0,Q$1289&gt;0),IF('Female Data'!Q1137&lt;Q$1289,'Female Data'!$X1137,0),IF(AND('Female Data'!Q1137&gt;Q$1288,'Female Data'!Q1137&lt;Q$1289),'Female Data'!$X1137,0))))</f>
        <v>--</v>
      </c>
      <c r="R1137" t="str">
        <f>IF(AND(R$1288=0,R$1289=0),"--",IF(AND(R$1288&gt;0,R$1289=0),IF('Female Data'!R1137&gt;R$1288,'Female Data'!$X1137,0),IF(AND(R$1288=0,R$1289&gt;0),IF('Female Data'!R1137&lt;R$1289,'Female Data'!$X1137,0),IF(AND('Female Data'!R1137&gt;R$1288,'Female Data'!R1137&lt;R$1289),'Female Data'!$X1137,0))))</f>
        <v>--</v>
      </c>
      <c r="S1137" t="str">
        <f>IF(AND(S$1288=0,S$1289=0),"--",IF(AND(S$1288&gt;0,S$1289=0),IF('Female Data'!S1137&gt;S$1288,'Female Data'!$X1137,0),IF(AND(S$1288=0,S$1289&gt;0),IF('Female Data'!S1137&lt;S$1289,'Female Data'!$X1137,0),IF(AND('Female Data'!S1137&gt;S$1288,'Female Data'!S1137&lt;S$1289),'Female Data'!$X1137,0))))</f>
        <v>--</v>
      </c>
      <c r="T1137" t="str">
        <f>IF(AND(T$1288=0,T$1289=0),"--",IF(AND(T$1288&gt;0,T$1289=0),IF('Female Data'!T1137&gt;T$1288,'Female Data'!$X1137,0),IF(AND(T$1288=0,T$1289&gt;0),IF('Female Data'!T1137&lt;T$1289,'Female Data'!$X1137,0),IF(AND('Female Data'!T1137&gt;T$1288,'Female Data'!T1137&lt;T$1289),'Female Data'!$X1137,0))))</f>
        <v>--</v>
      </c>
      <c r="U1137" t="str">
        <f>IF(AND(U$1288=0,U$1289=0),"--",IF(AND(U$1288&gt;0,U$1289=0),IF('Female Data'!U1137&gt;U$1288,'Female Data'!$X1137,0),IF(AND(U$1288=0,U$1289&gt;0),IF('Female Data'!U1137&lt;U$1289,'Female Data'!$X1137,0),IF(AND('Female Data'!U1137&gt;U$1288,'Female Data'!U1137&lt;U$1289),'Female Data'!$X1137,0))))</f>
        <v>--</v>
      </c>
      <c r="V1137" t="str">
        <f>IF(AND(V$1288=0,V$1289=0),"--",IF(AND(V$1288&gt;0,V$1289=0),IF('Female Data'!V1137&gt;V$1288,'Female Data'!$X1137,0),IF(AND(V$1288=0,V$1289&gt;0),IF('Female Data'!V1137&lt;V$1289,'Female Data'!$X1137,0),IF(AND('Female Data'!V1137&gt;V$1288,'Female Data'!V1137&lt;V$1289),'Female Data'!$X1137,0))))</f>
        <v>--</v>
      </c>
      <c r="W1137" t="str">
        <f>IF(AND(W$1288=0,W$1289=0),"--",IF(AND(W$1288&gt;0,W$1289=0),IF('Female Data'!W1137&gt;W$1288,'Female Data'!$X1137,0),IF(AND(W$1288=0,W$1289&gt;0),IF('Female Data'!W1137&lt;W$1289,'Female Data'!$X1137,0),IF(AND('Female Data'!W1137&gt;W$1288,'Female Data'!W1137&lt;W$1289),'Female Data'!$X1137,0))))</f>
        <v>--</v>
      </c>
      <c r="Y1137">
        <f t="shared" si="34"/>
        <v>0</v>
      </c>
      <c r="Z1137">
        <f>Y1137*'Female Data'!X1137</f>
        <v>0</v>
      </c>
      <c r="AA1137">
        <f t="shared" si="35"/>
        <v>1</v>
      </c>
      <c r="AB1137">
        <f>AA1137*'Female Data'!X1137</f>
        <v>387423</v>
      </c>
    </row>
    <row r="1138" spans="1:28">
      <c r="A1138">
        <f>'Female Data'!A1138</f>
        <v>1137</v>
      </c>
      <c r="B1138" t="str">
        <f>'Female Data'!B1138</f>
        <v>F</v>
      </c>
      <c r="C1138" t="str">
        <f>IF(AND(C$1288=0,C$1289=0),"--",IF(AND(C$1288&gt;0,C$1289=0),IF('Female Data'!C1138&gt;C$1288,'Female Data'!$X1138,0),IF(AND(C$1288=0,C$1289&gt;0),IF('Female Data'!C1138&lt;C$1289,'Female Data'!$X1138,0),IF(AND('Female Data'!C1138&gt;C$1288,'Female Data'!C1138&lt;C$1289),'Female Data'!$X1138,0))))</f>
        <v>--</v>
      </c>
      <c r="D1138" t="str">
        <f>IF(AND(D$1288=0,D$1289=0),"--",IF(AND(D$1288&gt;0,D$1289=0),IF('Female Data'!D1138&gt;D$1288,'Female Data'!$X1138,0),IF(AND(D$1288=0,D$1289&gt;0),IF('Female Data'!D1138&lt;D$1289,'Female Data'!$X1138,0),IF(AND('Female Data'!D1138&gt;D$1288,'Female Data'!D1138&lt;D$1289),'Female Data'!$X1138,0))))</f>
        <v>--</v>
      </c>
      <c r="E1138" t="str">
        <f>IF(AND(E$1288=0,E$1289=0),"--",IF(AND(E$1288&gt;0,E$1289=0),IF('Female Data'!E1138&gt;E$1288,'Female Data'!$X1138,0),IF(AND(E$1288=0,E$1289&gt;0),IF('Female Data'!E1138&lt;E$1289,'Female Data'!$X1138,0),IF(AND('Female Data'!E1138&gt;E$1288,'Female Data'!E1138&lt;E$1289),'Female Data'!$X1138,0))))</f>
        <v>--</v>
      </c>
      <c r="F1138" t="str">
        <f>IF(AND(F$1288=0,F$1289=0),"--",IF(AND(F$1288&gt;0,F$1289=0),IF('Female Data'!F1138&gt;F$1288,'Female Data'!$X1138,0),IF(AND(F$1288=0,F$1289&gt;0),IF('Female Data'!F1138&lt;F$1289,'Female Data'!$X1138,0),IF(AND('Female Data'!F1138&gt;F$1288,'Female Data'!F1138&lt;F$1289),'Female Data'!$X1138,0))))</f>
        <v>--</v>
      </c>
      <c r="G1138" t="str">
        <f>IF(AND(G$1288=0,G$1289=0),"--",IF(AND(G$1288&gt;0,G$1289=0),IF('Female Data'!G1138&gt;G$1288,'Female Data'!$X1138,0),IF(AND(G$1288=0,G$1289&gt;0),IF('Female Data'!G1138&lt;G$1289,'Female Data'!$X1138,0),IF(AND('Female Data'!G1138&gt;G$1288,'Female Data'!G1138&lt;G$1289),'Female Data'!$X1138,0))))</f>
        <v>--</v>
      </c>
      <c r="H1138" t="str">
        <f>IF(AND(H$1288=0,H$1289=0),"--",IF(AND(H$1288&gt;0,H$1289=0),IF('Female Data'!H1138&gt;H$1288,'Female Data'!$X1138,0),IF(AND(H$1288=0,H$1289&gt;0),IF('Female Data'!H1138&lt;H$1289,'Female Data'!$X1138,0),IF(AND('Female Data'!H1138&gt;H$1288,'Female Data'!H1138&lt;H$1289),'Female Data'!$X1138,0))))</f>
        <v>--</v>
      </c>
      <c r="I1138" t="str">
        <f>IF(AND(I$1288=0,I$1289=0),"--",IF(AND(I$1288&gt;0,I$1289=0),IF('Female Data'!I1138&gt;I$1288,'Female Data'!$X1138,0),IF(AND(I$1288=0,I$1289&gt;0),IF('Female Data'!I1138&lt;I$1289,'Female Data'!$X1138,0),IF(AND('Female Data'!I1138&gt;I$1288,'Female Data'!I1138&lt;I$1289),'Female Data'!$X1138,0))))</f>
        <v>--</v>
      </c>
      <c r="J1138" t="str">
        <f>IF(AND(J$1288=0,J$1289=0),"--",IF(AND(J$1288&gt;0,J$1289=0),IF('Female Data'!J1138&gt;J$1288,'Female Data'!$X1138,0),IF(AND(J$1288=0,J$1289&gt;0),IF('Female Data'!J1138&lt;J$1289,'Female Data'!$X1138,0),IF(AND('Female Data'!J1138&gt;J$1288,'Female Data'!J1138&lt;J$1289),'Female Data'!$X1138,0))))</f>
        <v>--</v>
      </c>
      <c r="K1138" t="str">
        <f>IF(AND(K$1288=0,K$1289=0),"--",IF(AND(K$1288&gt;0,K$1289=0),IF('Female Data'!K1138&gt;K$1288,'Female Data'!$X1138,0),IF(AND(K$1288=0,K$1289&gt;0),IF('Female Data'!K1138&lt;K$1289,'Female Data'!$X1138,0),IF(AND('Female Data'!K1138&gt;K$1288,'Female Data'!K1138&lt;K$1289),'Female Data'!$X1138,0))))</f>
        <v>--</v>
      </c>
      <c r="L1138" t="str">
        <f>IF(AND(L$1288=0,L$1289=0),"--",IF(AND(L$1288&gt;0,L$1289=0),IF('Female Data'!L1138&gt;L$1288,'Female Data'!$X1138,0),IF(AND(L$1288=0,L$1289&gt;0),IF('Female Data'!L1138&lt;L$1289,'Female Data'!$X1138,0),IF(AND('Female Data'!L1138&gt;L$1288,'Female Data'!L1138&lt;L$1289),'Female Data'!$X1138,0))))</f>
        <v>--</v>
      </c>
      <c r="M1138" t="str">
        <f>IF(AND(M$1288=0,M$1289=0),"--",IF(AND(M$1288&gt;0,M$1289=0),IF('Female Data'!M1138&gt;M$1288,'Female Data'!$X1138,0),IF(AND(M$1288=0,M$1289&gt;0),IF('Female Data'!M1138&lt;M$1289,'Female Data'!$X1138,0),IF(AND('Female Data'!M1138&gt;M$1288,'Female Data'!M1138&lt;M$1289),'Female Data'!$X1138,0))))</f>
        <v>--</v>
      </c>
      <c r="N1138" t="str">
        <f>IF(AND(N$1288=0,N$1289=0),"--",IF(AND(N$1288&gt;0,N$1289=0),IF('Female Data'!N1138&gt;N$1288,'Female Data'!$X1138,0),IF(AND(N$1288=0,N$1289&gt;0),IF('Female Data'!N1138&lt;N$1289,'Female Data'!$X1138,0),IF(AND('Female Data'!N1138&gt;N$1288,'Female Data'!N1138&lt;N$1289),'Female Data'!$X1138,0))))</f>
        <v>--</v>
      </c>
      <c r="O1138" t="str">
        <f>IF(AND(O$1288=0,O$1289=0),"--",IF(AND(O$1288&gt;0,O$1289=0),IF('Female Data'!O1138&gt;O$1288,'Female Data'!$X1138,0),IF(AND(O$1288=0,O$1289&gt;0),IF('Female Data'!O1138&lt;O$1289,'Female Data'!$X1138,0),IF(AND('Female Data'!O1138&gt;O$1288,'Female Data'!O1138&lt;O$1289),'Female Data'!$X1138,0))))</f>
        <v>--</v>
      </c>
      <c r="P1138" t="str">
        <f>IF(AND(P$1288=0,P$1289=0),"--",IF(AND(P$1288&gt;0,P$1289=0),IF('Female Data'!P1138&gt;P$1288,'Female Data'!$X1138,0),IF(AND(P$1288=0,P$1289&gt;0),IF('Female Data'!P1138&lt;P$1289,'Female Data'!$X1138,0),IF(AND('Female Data'!P1138&gt;P$1288,'Female Data'!P1138&lt;P$1289),'Female Data'!$X1138,0))))</f>
        <v>--</v>
      </c>
      <c r="Q1138" t="str">
        <f>IF(AND(Q$1288=0,Q$1289=0),"--",IF(AND(Q$1288&gt;0,Q$1289=0),IF('Female Data'!Q1138&gt;Q$1288,'Female Data'!$X1138,0),IF(AND(Q$1288=0,Q$1289&gt;0),IF('Female Data'!Q1138&lt;Q$1289,'Female Data'!$X1138,0),IF(AND('Female Data'!Q1138&gt;Q$1288,'Female Data'!Q1138&lt;Q$1289),'Female Data'!$X1138,0))))</f>
        <v>--</v>
      </c>
      <c r="R1138" t="str">
        <f>IF(AND(R$1288=0,R$1289=0),"--",IF(AND(R$1288&gt;0,R$1289=0),IF('Female Data'!R1138&gt;R$1288,'Female Data'!$X1138,0),IF(AND(R$1288=0,R$1289&gt;0),IF('Female Data'!R1138&lt;R$1289,'Female Data'!$X1138,0),IF(AND('Female Data'!R1138&gt;R$1288,'Female Data'!R1138&lt;R$1289),'Female Data'!$X1138,0))))</f>
        <v>--</v>
      </c>
      <c r="S1138" t="str">
        <f>IF(AND(S$1288=0,S$1289=0),"--",IF(AND(S$1288&gt;0,S$1289=0),IF('Female Data'!S1138&gt;S$1288,'Female Data'!$X1138,0),IF(AND(S$1288=0,S$1289&gt;0),IF('Female Data'!S1138&lt;S$1289,'Female Data'!$X1138,0),IF(AND('Female Data'!S1138&gt;S$1288,'Female Data'!S1138&lt;S$1289),'Female Data'!$X1138,0))))</f>
        <v>--</v>
      </c>
      <c r="T1138" t="str">
        <f>IF(AND(T$1288=0,T$1289=0),"--",IF(AND(T$1288&gt;0,T$1289=0),IF('Female Data'!T1138&gt;T$1288,'Female Data'!$X1138,0),IF(AND(T$1288=0,T$1289&gt;0),IF('Female Data'!T1138&lt;T$1289,'Female Data'!$X1138,0),IF(AND('Female Data'!T1138&gt;T$1288,'Female Data'!T1138&lt;T$1289),'Female Data'!$X1138,0))))</f>
        <v>--</v>
      </c>
      <c r="U1138" t="str">
        <f>IF(AND(U$1288=0,U$1289=0),"--",IF(AND(U$1288&gt;0,U$1289=0),IF('Female Data'!U1138&gt;U$1288,'Female Data'!$X1138,0),IF(AND(U$1288=0,U$1289&gt;0),IF('Female Data'!U1138&lt;U$1289,'Female Data'!$X1138,0),IF(AND('Female Data'!U1138&gt;U$1288,'Female Data'!U1138&lt;U$1289),'Female Data'!$X1138,0))))</f>
        <v>--</v>
      </c>
      <c r="V1138" t="str">
        <f>IF(AND(V$1288=0,V$1289=0),"--",IF(AND(V$1288&gt;0,V$1289=0),IF('Female Data'!V1138&gt;V$1288,'Female Data'!$X1138,0),IF(AND(V$1288=0,V$1289&gt;0),IF('Female Data'!V1138&lt;V$1289,'Female Data'!$X1138,0),IF(AND('Female Data'!V1138&gt;V$1288,'Female Data'!V1138&lt;V$1289),'Female Data'!$X1138,0))))</f>
        <v>--</v>
      </c>
      <c r="W1138" t="str">
        <f>IF(AND(W$1288=0,W$1289=0),"--",IF(AND(W$1288&gt;0,W$1289=0),IF('Female Data'!W1138&gt;W$1288,'Female Data'!$X1138,0),IF(AND(W$1288=0,W$1289&gt;0),IF('Female Data'!W1138&lt;W$1289,'Female Data'!$X1138,0),IF(AND('Female Data'!W1138&gt;W$1288,'Female Data'!W1138&lt;W$1289),'Female Data'!$X1138,0))))</f>
        <v>--</v>
      </c>
      <c r="Y1138">
        <f t="shared" si="34"/>
        <v>0</v>
      </c>
      <c r="Z1138">
        <f>Y1138*'Female Data'!X1138</f>
        <v>0</v>
      </c>
      <c r="AA1138">
        <f t="shared" si="35"/>
        <v>1</v>
      </c>
      <c r="AB1138">
        <f>AA1138*'Female Data'!X1138</f>
        <v>21105</v>
      </c>
    </row>
    <row r="1139" spans="1:28">
      <c r="A1139">
        <f>'Female Data'!A1139</f>
        <v>1138</v>
      </c>
      <c r="B1139" t="str">
        <f>'Female Data'!B1139</f>
        <v>F</v>
      </c>
      <c r="C1139" t="str">
        <f>IF(AND(C$1288=0,C$1289=0),"--",IF(AND(C$1288&gt;0,C$1289=0),IF('Female Data'!C1139&gt;C$1288,'Female Data'!$X1139,0),IF(AND(C$1288=0,C$1289&gt;0),IF('Female Data'!C1139&lt;C$1289,'Female Data'!$X1139,0),IF(AND('Female Data'!C1139&gt;C$1288,'Female Data'!C1139&lt;C$1289),'Female Data'!$X1139,0))))</f>
        <v>--</v>
      </c>
      <c r="D1139" t="str">
        <f>IF(AND(D$1288=0,D$1289=0),"--",IF(AND(D$1288&gt;0,D$1289=0),IF('Female Data'!D1139&gt;D$1288,'Female Data'!$X1139,0),IF(AND(D$1288=0,D$1289&gt;0),IF('Female Data'!D1139&lt;D$1289,'Female Data'!$X1139,0),IF(AND('Female Data'!D1139&gt;D$1288,'Female Data'!D1139&lt;D$1289),'Female Data'!$X1139,0))))</f>
        <v>--</v>
      </c>
      <c r="E1139" t="str">
        <f>IF(AND(E$1288=0,E$1289=0),"--",IF(AND(E$1288&gt;0,E$1289=0),IF('Female Data'!E1139&gt;E$1288,'Female Data'!$X1139,0),IF(AND(E$1288=0,E$1289&gt;0),IF('Female Data'!E1139&lt;E$1289,'Female Data'!$X1139,0),IF(AND('Female Data'!E1139&gt;E$1288,'Female Data'!E1139&lt;E$1289),'Female Data'!$X1139,0))))</f>
        <v>--</v>
      </c>
      <c r="F1139" t="str">
        <f>IF(AND(F$1288=0,F$1289=0),"--",IF(AND(F$1288&gt;0,F$1289=0),IF('Female Data'!F1139&gt;F$1288,'Female Data'!$X1139,0),IF(AND(F$1288=0,F$1289&gt;0),IF('Female Data'!F1139&lt;F$1289,'Female Data'!$X1139,0),IF(AND('Female Data'!F1139&gt;F$1288,'Female Data'!F1139&lt;F$1289),'Female Data'!$X1139,0))))</f>
        <v>--</v>
      </c>
      <c r="G1139" t="str">
        <f>IF(AND(G$1288=0,G$1289=0),"--",IF(AND(G$1288&gt;0,G$1289=0),IF('Female Data'!G1139&gt;G$1288,'Female Data'!$X1139,0),IF(AND(G$1288=0,G$1289&gt;0),IF('Female Data'!G1139&lt;G$1289,'Female Data'!$X1139,0),IF(AND('Female Data'!G1139&gt;G$1288,'Female Data'!G1139&lt;G$1289),'Female Data'!$X1139,0))))</f>
        <v>--</v>
      </c>
      <c r="H1139" t="str">
        <f>IF(AND(H$1288=0,H$1289=0),"--",IF(AND(H$1288&gt;0,H$1289=0),IF('Female Data'!H1139&gt;H$1288,'Female Data'!$X1139,0),IF(AND(H$1288=0,H$1289&gt;0),IF('Female Data'!H1139&lt;H$1289,'Female Data'!$X1139,0),IF(AND('Female Data'!H1139&gt;H$1288,'Female Data'!H1139&lt;H$1289),'Female Data'!$X1139,0))))</f>
        <v>--</v>
      </c>
      <c r="I1139" t="str">
        <f>IF(AND(I$1288=0,I$1289=0),"--",IF(AND(I$1288&gt;0,I$1289=0),IF('Female Data'!I1139&gt;I$1288,'Female Data'!$X1139,0),IF(AND(I$1288=0,I$1289&gt;0),IF('Female Data'!I1139&lt;I$1289,'Female Data'!$X1139,0),IF(AND('Female Data'!I1139&gt;I$1288,'Female Data'!I1139&lt;I$1289),'Female Data'!$X1139,0))))</f>
        <v>--</v>
      </c>
      <c r="J1139" t="str">
        <f>IF(AND(J$1288=0,J$1289=0),"--",IF(AND(J$1288&gt;0,J$1289=0),IF('Female Data'!J1139&gt;J$1288,'Female Data'!$X1139,0),IF(AND(J$1288=0,J$1289&gt;0),IF('Female Data'!J1139&lt;J$1289,'Female Data'!$X1139,0),IF(AND('Female Data'!J1139&gt;J$1288,'Female Data'!J1139&lt;J$1289),'Female Data'!$X1139,0))))</f>
        <v>--</v>
      </c>
      <c r="K1139" t="str">
        <f>IF(AND(K$1288=0,K$1289=0),"--",IF(AND(K$1288&gt;0,K$1289=0),IF('Female Data'!K1139&gt;K$1288,'Female Data'!$X1139,0),IF(AND(K$1288=0,K$1289&gt;0),IF('Female Data'!K1139&lt;K$1289,'Female Data'!$X1139,0),IF(AND('Female Data'!K1139&gt;K$1288,'Female Data'!K1139&lt;K$1289),'Female Data'!$X1139,0))))</f>
        <v>--</v>
      </c>
      <c r="L1139" t="str">
        <f>IF(AND(L$1288=0,L$1289=0),"--",IF(AND(L$1288&gt;0,L$1289=0),IF('Female Data'!L1139&gt;L$1288,'Female Data'!$X1139,0),IF(AND(L$1288=0,L$1289&gt;0),IF('Female Data'!L1139&lt;L$1289,'Female Data'!$X1139,0),IF(AND('Female Data'!L1139&gt;L$1288,'Female Data'!L1139&lt;L$1289),'Female Data'!$X1139,0))))</f>
        <v>--</v>
      </c>
      <c r="M1139" t="str">
        <f>IF(AND(M$1288=0,M$1289=0),"--",IF(AND(M$1288&gt;0,M$1289=0),IF('Female Data'!M1139&gt;M$1288,'Female Data'!$X1139,0),IF(AND(M$1288=0,M$1289&gt;0),IF('Female Data'!M1139&lt;M$1289,'Female Data'!$X1139,0),IF(AND('Female Data'!M1139&gt;M$1288,'Female Data'!M1139&lt;M$1289),'Female Data'!$X1139,0))))</f>
        <v>--</v>
      </c>
      <c r="N1139" t="str">
        <f>IF(AND(N$1288=0,N$1289=0),"--",IF(AND(N$1288&gt;0,N$1289=0),IF('Female Data'!N1139&gt;N$1288,'Female Data'!$X1139,0),IF(AND(N$1288=0,N$1289&gt;0),IF('Female Data'!N1139&lt;N$1289,'Female Data'!$X1139,0),IF(AND('Female Data'!N1139&gt;N$1288,'Female Data'!N1139&lt;N$1289),'Female Data'!$X1139,0))))</f>
        <v>--</v>
      </c>
      <c r="O1139" t="str">
        <f>IF(AND(O$1288=0,O$1289=0),"--",IF(AND(O$1288&gt;0,O$1289=0),IF('Female Data'!O1139&gt;O$1288,'Female Data'!$X1139,0),IF(AND(O$1288=0,O$1289&gt;0),IF('Female Data'!O1139&lt;O$1289,'Female Data'!$X1139,0),IF(AND('Female Data'!O1139&gt;O$1288,'Female Data'!O1139&lt;O$1289),'Female Data'!$X1139,0))))</f>
        <v>--</v>
      </c>
      <c r="P1139" t="str">
        <f>IF(AND(P$1288=0,P$1289=0),"--",IF(AND(P$1288&gt;0,P$1289=0),IF('Female Data'!P1139&gt;P$1288,'Female Data'!$X1139,0),IF(AND(P$1288=0,P$1289&gt;0),IF('Female Data'!P1139&lt;P$1289,'Female Data'!$X1139,0),IF(AND('Female Data'!P1139&gt;P$1288,'Female Data'!P1139&lt;P$1289),'Female Data'!$X1139,0))))</f>
        <v>--</v>
      </c>
      <c r="Q1139" t="str">
        <f>IF(AND(Q$1288=0,Q$1289=0),"--",IF(AND(Q$1288&gt;0,Q$1289=0),IF('Female Data'!Q1139&gt;Q$1288,'Female Data'!$X1139,0),IF(AND(Q$1288=0,Q$1289&gt;0),IF('Female Data'!Q1139&lt;Q$1289,'Female Data'!$X1139,0),IF(AND('Female Data'!Q1139&gt;Q$1288,'Female Data'!Q1139&lt;Q$1289),'Female Data'!$X1139,0))))</f>
        <v>--</v>
      </c>
      <c r="R1139" t="str">
        <f>IF(AND(R$1288=0,R$1289=0),"--",IF(AND(R$1288&gt;0,R$1289=0),IF('Female Data'!R1139&gt;R$1288,'Female Data'!$X1139,0),IF(AND(R$1288=0,R$1289&gt;0),IF('Female Data'!R1139&lt;R$1289,'Female Data'!$X1139,0),IF(AND('Female Data'!R1139&gt;R$1288,'Female Data'!R1139&lt;R$1289),'Female Data'!$X1139,0))))</f>
        <v>--</v>
      </c>
      <c r="S1139" t="str">
        <f>IF(AND(S$1288=0,S$1289=0),"--",IF(AND(S$1288&gt;0,S$1289=0),IF('Female Data'!S1139&gt;S$1288,'Female Data'!$X1139,0),IF(AND(S$1288=0,S$1289&gt;0),IF('Female Data'!S1139&lt;S$1289,'Female Data'!$X1139,0),IF(AND('Female Data'!S1139&gt;S$1288,'Female Data'!S1139&lt;S$1289),'Female Data'!$X1139,0))))</f>
        <v>--</v>
      </c>
      <c r="T1139" t="str">
        <f>IF(AND(T$1288=0,T$1289=0),"--",IF(AND(T$1288&gt;0,T$1289=0),IF('Female Data'!T1139&gt;T$1288,'Female Data'!$X1139,0),IF(AND(T$1288=0,T$1289&gt;0),IF('Female Data'!T1139&lt;T$1289,'Female Data'!$X1139,0),IF(AND('Female Data'!T1139&gt;T$1288,'Female Data'!T1139&lt;T$1289),'Female Data'!$X1139,0))))</f>
        <v>--</v>
      </c>
      <c r="U1139" t="str">
        <f>IF(AND(U$1288=0,U$1289=0),"--",IF(AND(U$1288&gt;0,U$1289=0),IF('Female Data'!U1139&gt;U$1288,'Female Data'!$X1139,0),IF(AND(U$1288=0,U$1289&gt;0),IF('Female Data'!U1139&lt;U$1289,'Female Data'!$X1139,0),IF(AND('Female Data'!U1139&gt;U$1288,'Female Data'!U1139&lt;U$1289),'Female Data'!$X1139,0))))</f>
        <v>--</v>
      </c>
      <c r="V1139" t="str">
        <f>IF(AND(V$1288=0,V$1289=0),"--",IF(AND(V$1288&gt;0,V$1289=0),IF('Female Data'!V1139&gt;V$1288,'Female Data'!$X1139,0),IF(AND(V$1288=0,V$1289&gt;0),IF('Female Data'!V1139&lt;V$1289,'Female Data'!$X1139,0),IF(AND('Female Data'!V1139&gt;V$1288,'Female Data'!V1139&lt;V$1289),'Female Data'!$X1139,0))))</f>
        <v>--</v>
      </c>
      <c r="W1139" t="str">
        <f>IF(AND(W$1288=0,W$1289=0),"--",IF(AND(W$1288&gt;0,W$1289=0),IF('Female Data'!W1139&gt;W$1288,'Female Data'!$X1139,0),IF(AND(W$1288=0,W$1289&gt;0),IF('Female Data'!W1139&lt;W$1289,'Female Data'!$X1139,0),IF(AND('Female Data'!W1139&gt;W$1288,'Female Data'!W1139&lt;W$1289),'Female Data'!$X1139,0))))</f>
        <v>--</v>
      </c>
      <c r="Y1139">
        <f t="shared" si="34"/>
        <v>0</v>
      </c>
      <c r="Z1139">
        <f>Y1139*'Female Data'!X1139</f>
        <v>0</v>
      </c>
      <c r="AA1139">
        <f t="shared" si="35"/>
        <v>1</v>
      </c>
      <c r="AB1139">
        <f>AA1139*'Female Data'!X1139</f>
        <v>297582</v>
      </c>
    </row>
    <row r="1140" spans="1:28">
      <c r="A1140">
        <f>'Female Data'!A1140</f>
        <v>1139</v>
      </c>
      <c r="B1140" t="str">
        <f>'Female Data'!B1140</f>
        <v>F</v>
      </c>
      <c r="C1140" t="str">
        <f>IF(AND(C$1288=0,C$1289=0),"--",IF(AND(C$1288&gt;0,C$1289=0),IF('Female Data'!C1140&gt;C$1288,'Female Data'!$X1140,0),IF(AND(C$1288=0,C$1289&gt;0),IF('Female Data'!C1140&lt;C$1289,'Female Data'!$X1140,0),IF(AND('Female Data'!C1140&gt;C$1288,'Female Data'!C1140&lt;C$1289),'Female Data'!$X1140,0))))</f>
        <v>--</v>
      </c>
      <c r="D1140" t="str">
        <f>IF(AND(D$1288=0,D$1289=0),"--",IF(AND(D$1288&gt;0,D$1289=0),IF('Female Data'!D1140&gt;D$1288,'Female Data'!$X1140,0),IF(AND(D$1288=0,D$1289&gt;0),IF('Female Data'!D1140&lt;D$1289,'Female Data'!$X1140,0),IF(AND('Female Data'!D1140&gt;D$1288,'Female Data'!D1140&lt;D$1289),'Female Data'!$X1140,0))))</f>
        <v>--</v>
      </c>
      <c r="E1140" t="str">
        <f>IF(AND(E$1288=0,E$1289=0),"--",IF(AND(E$1288&gt;0,E$1289=0),IF('Female Data'!E1140&gt;E$1288,'Female Data'!$X1140,0),IF(AND(E$1288=0,E$1289&gt;0),IF('Female Data'!E1140&lt;E$1289,'Female Data'!$X1140,0),IF(AND('Female Data'!E1140&gt;E$1288,'Female Data'!E1140&lt;E$1289),'Female Data'!$X1140,0))))</f>
        <v>--</v>
      </c>
      <c r="F1140" t="str">
        <f>IF(AND(F$1288=0,F$1289=0),"--",IF(AND(F$1288&gt;0,F$1289=0),IF('Female Data'!F1140&gt;F$1288,'Female Data'!$X1140,0),IF(AND(F$1288=0,F$1289&gt;0),IF('Female Data'!F1140&lt;F$1289,'Female Data'!$X1140,0),IF(AND('Female Data'!F1140&gt;F$1288,'Female Data'!F1140&lt;F$1289),'Female Data'!$X1140,0))))</f>
        <v>--</v>
      </c>
      <c r="G1140" t="str">
        <f>IF(AND(G$1288=0,G$1289=0),"--",IF(AND(G$1288&gt;0,G$1289=0),IF('Female Data'!G1140&gt;G$1288,'Female Data'!$X1140,0),IF(AND(G$1288=0,G$1289&gt;0),IF('Female Data'!G1140&lt;G$1289,'Female Data'!$X1140,0),IF(AND('Female Data'!G1140&gt;G$1288,'Female Data'!G1140&lt;G$1289),'Female Data'!$X1140,0))))</f>
        <v>--</v>
      </c>
      <c r="H1140" t="str">
        <f>IF(AND(H$1288=0,H$1289=0),"--",IF(AND(H$1288&gt;0,H$1289=0),IF('Female Data'!H1140&gt;H$1288,'Female Data'!$X1140,0),IF(AND(H$1288=0,H$1289&gt;0),IF('Female Data'!H1140&lt;H$1289,'Female Data'!$X1140,0),IF(AND('Female Data'!H1140&gt;H$1288,'Female Data'!H1140&lt;H$1289),'Female Data'!$X1140,0))))</f>
        <v>--</v>
      </c>
      <c r="I1140" t="str">
        <f>IF(AND(I$1288=0,I$1289=0),"--",IF(AND(I$1288&gt;0,I$1289=0),IF('Female Data'!I1140&gt;I$1288,'Female Data'!$X1140,0),IF(AND(I$1288=0,I$1289&gt;0),IF('Female Data'!I1140&lt;I$1289,'Female Data'!$X1140,0),IF(AND('Female Data'!I1140&gt;I$1288,'Female Data'!I1140&lt;I$1289),'Female Data'!$X1140,0))))</f>
        <v>--</v>
      </c>
      <c r="J1140" t="str">
        <f>IF(AND(J$1288=0,J$1289=0),"--",IF(AND(J$1288&gt;0,J$1289=0),IF('Female Data'!J1140&gt;J$1288,'Female Data'!$X1140,0),IF(AND(J$1288=0,J$1289&gt;0),IF('Female Data'!J1140&lt;J$1289,'Female Data'!$X1140,0),IF(AND('Female Data'!J1140&gt;J$1288,'Female Data'!J1140&lt;J$1289),'Female Data'!$X1140,0))))</f>
        <v>--</v>
      </c>
      <c r="K1140" t="str">
        <f>IF(AND(K$1288=0,K$1289=0),"--",IF(AND(K$1288&gt;0,K$1289=0),IF('Female Data'!K1140&gt;K$1288,'Female Data'!$X1140,0),IF(AND(K$1288=0,K$1289&gt;0),IF('Female Data'!K1140&lt;K$1289,'Female Data'!$X1140,0),IF(AND('Female Data'!K1140&gt;K$1288,'Female Data'!K1140&lt;K$1289),'Female Data'!$X1140,0))))</f>
        <v>--</v>
      </c>
      <c r="L1140" t="str">
        <f>IF(AND(L$1288=0,L$1289=0),"--",IF(AND(L$1288&gt;0,L$1289=0),IF('Female Data'!L1140&gt;L$1288,'Female Data'!$X1140,0),IF(AND(L$1288=0,L$1289&gt;0),IF('Female Data'!L1140&lt;L$1289,'Female Data'!$X1140,0),IF(AND('Female Data'!L1140&gt;L$1288,'Female Data'!L1140&lt;L$1289),'Female Data'!$X1140,0))))</f>
        <v>--</v>
      </c>
      <c r="M1140" t="str">
        <f>IF(AND(M$1288=0,M$1289=0),"--",IF(AND(M$1288&gt;0,M$1289=0),IF('Female Data'!M1140&gt;M$1288,'Female Data'!$X1140,0),IF(AND(M$1288=0,M$1289&gt;0),IF('Female Data'!M1140&lt;M$1289,'Female Data'!$X1140,0),IF(AND('Female Data'!M1140&gt;M$1288,'Female Data'!M1140&lt;M$1289),'Female Data'!$X1140,0))))</f>
        <v>--</v>
      </c>
      <c r="N1140" t="str">
        <f>IF(AND(N$1288=0,N$1289=0),"--",IF(AND(N$1288&gt;0,N$1289=0),IF('Female Data'!N1140&gt;N$1288,'Female Data'!$X1140,0),IF(AND(N$1288=0,N$1289&gt;0),IF('Female Data'!N1140&lt;N$1289,'Female Data'!$X1140,0),IF(AND('Female Data'!N1140&gt;N$1288,'Female Data'!N1140&lt;N$1289),'Female Data'!$X1140,0))))</f>
        <v>--</v>
      </c>
      <c r="O1140" t="str">
        <f>IF(AND(O$1288=0,O$1289=0),"--",IF(AND(O$1288&gt;0,O$1289=0),IF('Female Data'!O1140&gt;O$1288,'Female Data'!$X1140,0),IF(AND(O$1288=0,O$1289&gt;0),IF('Female Data'!O1140&lt;O$1289,'Female Data'!$X1140,0),IF(AND('Female Data'!O1140&gt;O$1288,'Female Data'!O1140&lt;O$1289),'Female Data'!$X1140,0))))</f>
        <v>--</v>
      </c>
      <c r="P1140" t="str">
        <f>IF(AND(P$1288=0,P$1289=0),"--",IF(AND(P$1288&gt;0,P$1289=0),IF('Female Data'!P1140&gt;P$1288,'Female Data'!$X1140,0),IF(AND(P$1288=0,P$1289&gt;0),IF('Female Data'!P1140&lt;P$1289,'Female Data'!$X1140,0),IF(AND('Female Data'!P1140&gt;P$1288,'Female Data'!P1140&lt;P$1289),'Female Data'!$X1140,0))))</f>
        <v>--</v>
      </c>
      <c r="Q1140" t="str">
        <f>IF(AND(Q$1288=0,Q$1289=0),"--",IF(AND(Q$1288&gt;0,Q$1289=0),IF('Female Data'!Q1140&gt;Q$1288,'Female Data'!$X1140,0),IF(AND(Q$1288=0,Q$1289&gt;0),IF('Female Data'!Q1140&lt;Q$1289,'Female Data'!$X1140,0),IF(AND('Female Data'!Q1140&gt;Q$1288,'Female Data'!Q1140&lt;Q$1289),'Female Data'!$X1140,0))))</f>
        <v>--</v>
      </c>
      <c r="R1140" t="str">
        <f>IF(AND(R$1288=0,R$1289=0),"--",IF(AND(R$1288&gt;0,R$1289=0),IF('Female Data'!R1140&gt;R$1288,'Female Data'!$X1140,0),IF(AND(R$1288=0,R$1289&gt;0),IF('Female Data'!R1140&lt;R$1289,'Female Data'!$X1140,0),IF(AND('Female Data'!R1140&gt;R$1288,'Female Data'!R1140&lt;R$1289),'Female Data'!$X1140,0))))</f>
        <v>--</v>
      </c>
      <c r="S1140" t="str">
        <f>IF(AND(S$1288=0,S$1289=0),"--",IF(AND(S$1288&gt;0,S$1289=0),IF('Female Data'!S1140&gt;S$1288,'Female Data'!$X1140,0),IF(AND(S$1288=0,S$1289&gt;0),IF('Female Data'!S1140&lt;S$1289,'Female Data'!$X1140,0),IF(AND('Female Data'!S1140&gt;S$1288,'Female Data'!S1140&lt;S$1289),'Female Data'!$X1140,0))))</f>
        <v>--</v>
      </c>
      <c r="T1140" t="str">
        <f>IF(AND(T$1288=0,T$1289=0),"--",IF(AND(T$1288&gt;0,T$1289=0),IF('Female Data'!T1140&gt;T$1288,'Female Data'!$X1140,0),IF(AND(T$1288=0,T$1289&gt;0),IF('Female Data'!T1140&lt;T$1289,'Female Data'!$X1140,0),IF(AND('Female Data'!T1140&gt;T$1288,'Female Data'!T1140&lt;T$1289),'Female Data'!$X1140,0))))</f>
        <v>--</v>
      </c>
      <c r="U1140" t="str">
        <f>IF(AND(U$1288=0,U$1289=0),"--",IF(AND(U$1288&gt;0,U$1289=0),IF('Female Data'!U1140&gt;U$1288,'Female Data'!$X1140,0),IF(AND(U$1288=0,U$1289&gt;0),IF('Female Data'!U1140&lt;U$1289,'Female Data'!$X1140,0),IF(AND('Female Data'!U1140&gt;U$1288,'Female Data'!U1140&lt;U$1289),'Female Data'!$X1140,0))))</f>
        <v>--</v>
      </c>
      <c r="V1140" t="str">
        <f>IF(AND(V$1288=0,V$1289=0),"--",IF(AND(V$1288&gt;0,V$1289=0),IF('Female Data'!V1140&gt;V$1288,'Female Data'!$X1140,0),IF(AND(V$1288=0,V$1289&gt;0),IF('Female Data'!V1140&lt;V$1289,'Female Data'!$X1140,0),IF(AND('Female Data'!V1140&gt;V$1288,'Female Data'!V1140&lt;V$1289),'Female Data'!$X1140,0))))</f>
        <v>--</v>
      </c>
      <c r="W1140" t="str">
        <f>IF(AND(W$1288=0,W$1289=0),"--",IF(AND(W$1288&gt;0,W$1289=0),IF('Female Data'!W1140&gt;W$1288,'Female Data'!$X1140,0),IF(AND(W$1288=0,W$1289&gt;0),IF('Female Data'!W1140&lt;W$1289,'Female Data'!$X1140,0),IF(AND('Female Data'!W1140&gt;W$1288,'Female Data'!W1140&lt;W$1289),'Female Data'!$X1140,0))))</f>
        <v>--</v>
      </c>
      <c r="Y1140">
        <f t="shared" si="34"/>
        <v>0</v>
      </c>
      <c r="Z1140">
        <f>Y1140*'Female Data'!X1140</f>
        <v>0</v>
      </c>
      <c r="AA1140">
        <f t="shared" si="35"/>
        <v>1</v>
      </c>
      <c r="AB1140">
        <f>AA1140*'Female Data'!X1140</f>
        <v>195524</v>
      </c>
    </row>
    <row r="1141" spans="1:28">
      <c r="A1141">
        <f>'Female Data'!A1141</f>
        <v>1140</v>
      </c>
      <c r="B1141" t="str">
        <f>'Female Data'!B1141</f>
        <v>F</v>
      </c>
      <c r="C1141" t="str">
        <f>IF(AND(C$1288=0,C$1289=0),"--",IF(AND(C$1288&gt;0,C$1289=0),IF('Female Data'!C1141&gt;C$1288,'Female Data'!$X1141,0),IF(AND(C$1288=0,C$1289&gt;0),IF('Female Data'!C1141&lt;C$1289,'Female Data'!$X1141,0),IF(AND('Female Data'!C1141&gt;C$1288,'Female Data'!C1141&lt;C$1289),'Female Data'!$X1141,0))))</f>
        <v>--</v>
      </c>
      <c r="D1141" t="str">
        <f>IF(AND(D$1288=0,D$1289=0),"--",IF(AND(D$1288&gt;0,D$1289=0),IF('Female Data'!D1141&gt;D$1288,'Female Data'!$X1141,0),IF(AND(D$1288=0,D$1289&gt;0),IF('Female Data'!D1141&lt;D$1289,'Female Data'!$X1141,0),IF(AND('Female Data'!D1141&gt;D$1288,'Female Data'!D1141&lt;D$1289),'Female Data'!$X1141,0))))</f>
        <v>--</v>
      </c>
      <c r="E1141" t="str">
        <f>IF(AND(E$1288=0,E$1289=0),"--",IF(AND(E$1288&gt;0,E$1289=0),IF('Female Data'!E1141&gt;E$1288,'Female Data'!$X1141,0),IF(AND(E$1288=0,E$1289&gt;0),IF('Female Data'!E1141&lt;E$1289,'Female Data'!$X1141,0),IF(AND('Female Data'!E1141&gt;E$1288,'Female Data'!E1141&lt;E$1289),'Female Data'!$X1141,0))))</f>
        <v>--</v>
      </c>
      <c r="F1141" t="str">
        <f>IF(AND(F$1288=0,F$1289=0),"--",IF(AND(F$1288&gt;0,F$1289=0),IF('Female Data'!F1141&gt;F$1288,'Female Data'!$X1141,0),IF(AND(F$1288=0,F$1289&gt;0),IF('Female Data'!F1141&lt;F$1289,'Female Data'!$X1141,0),IF(AND('Female Data'!F1141&gt;F$1288,'Female Data'!F1141&lt;F$1289),'Female Data'!$X1141,0))))</f>
        <v>--</v>
      </c>
      <c r="G1141" t="str">
        <f>IF(AND(G$1288=0,G$1289=0),"--",IF(AND(G$1288&gt;0,G$1289=0),IF('Female Data'!G1141&gt;G$1288,'Female Data'!$X1141,0),IF(AND(G$1288=0,G$1289&gt;0),IF('Female Data'!G1141&lt;G$1289,'Female Data'!$X1141,0),IF(AND('Female Data'!G1141&gt;G$1288,'Female Data'!G1141&lt;G$1289),'Female Data'!$X1141,0))))</f>
        <v>--</v>
      </c>
      <c r="H1141" t="str">
        <f>IF(AND(H$1288=0,H$1289=0),"--",IF(AND(H$1288&gt;0,H$1289=0),IF('Female Data'!H1141&gt;H$1288,'Female Data'!$X1141,0),IF(AND(H$1288=0,H$1289&gt;0),IF('Female Data'!H1141&lt;H$1289,'Female Data'!$X1141,0),IF(AND('Female Data'!H1141&gt;H$1288,'Female Data'!H1141&lt;H$1289),'Female Data'!$X1141,0))))</f>
        <v>--</v>
      </c>
      <c r="I1141" t="str">
        <f>IF(AND(I$1288=0,I$1289=0),"--",IF(AND(I$1288&gt;0,I$1289=0),IF('Female Data'!I1141&gt;I$1288,'Female Data'!$X1141,0),IF(AND(I$1288=0,I$1289&gt;0),IF('Female Data'!I1141&lt;I$1289,'Female Data'!$X1141,0),IF(AND('Female Data'!I1141&gt;I$1288,'Female Data'!I1141&lt;I$1289),'Female Data'!$X1141,0))))</f>
        <v>--</v>
      </c>
      <c r="J1141" t="str">
        <f>IF(AND(J$1288=0,J$1289=0),"--",IF(AND(J$1288&gt;0,J$1289=0),IF('Female Data'!J1141&gt;J$1288,'Female Data'!$X1141,0),IF(AND(J$1288=0,J$1289&gt;0),IF('Female Data'!J1141&lt;J$1289,'Female Data'!$X1141,0),IF(AND('Female Data'!J1141&gt;J$1288,'Female Data'!J1141&lt;J$1289),'Female Data'!$X1141,0))))</f>
        <v>--</v>
      </c>
      <c r="K1141" t="str">
        <f>IF(AND(K$1288=0,K$1289=0),"--",IF(AND(K$1288&gt;0,K$1289=0),IF('Female Data'!K1141&gt;K$1288,'Female Data'!$X1141,0),IF(AND(K$1288=0,K$1289&gt;0),IF('Female Data'!K1141&lt;K$1289,'Female Data'!$X1141,0),IF(AND('Female Data'!K1141&gt;K$1288,'Female Data'!K1141&lt;K$1289),'Female Data'!$X1141,0))))</f>
        <v>--</v>
      </c>
      <c r="L1141" t="str">
        <f>IF(AND(L$1288=0,L$1289=0),"--",IF(AND(L$1288&gt;0,L$1289=0),IF('Female Data'!L1141&gt;L$1288,'Female Data'!$X1141,0),IF(AND(L$1288=0,L$1289&gt;0),IF('Female Data'!L1141&lt;L$1289,'Female Data'!$X1141,0),IF(AND('Female Data'!L1141&gt;L$1288,'Female Data'!L1141&lt;L$1289),'Female Data'!$X1141,0))))</f>
        <v>--</v>
      </c>
      <c r="M1141" t="str">
        <f>IF(AND(M$1288=0,M$1289=0),"--",IF(AND(M$1288&gt;0,M$1289=0),IF('Female Data'!M1141&gt;M$1288,'Female Data'!$X1141,0),IF(AND(M$1288=0,M$1289&gt;0),IF('Female Data'!M1141&lt;M$1289,'Female Data'!$X1141,0),IF(AND('Female Data'!M1141&gt;M$1288,'Female Data'!M1141&lt;M$1289),'Female Data'!$X1141,0))))</f>
        <v>--</v>
      </c>
      <c r="N1141" t="str">
        <f>IF(AND(N$1288=0,N$1289=0),"--",IF(AND(N$1288&gt;0,N$1289=0),IF('Female Data'!N1141&gt;N$1288,'Female Data'!$X1141,0),IF(AND(N$1288=0,N$1289&gt;0),IF('Female Data'!N1141&lt;N$1289,'Female Data'!$X1141,0),IF(AND('Female Data'!N1141&gt;N$1288,'Female Data'!N1141&lt;N$1289),'Female Data'!$X1141,0))))</f>
        <v>--</v>
      </c>
      <c r="O1141" t="str">
        <f>IF(AND(O$1288=0,O$1289=0),"--",IF(AND(O$1288&gt;0,O$1289=0),IF('Female Data'!O1141&gt;O$1288,'Female Data'!$X1141,0),IF(AND(O$1288=0,O$1289&gt;0),IF('Female Data'!O1141&lt;O$1289,'Female Data'!$X1141,0),IF(AND('Female Data'!O1141&gt;O$1288,'Female Data'!O1141&lt;O$1289),'Female Data'!$X1141,0))))</f>
        <v>--</v>
      </c>
      <c r="P1141" t="str">
        <f>IF(AND(P$1288=0,P$1289=0),"--",IF(AND(P$1288&gt;0,P$1289=0),IF('Female Data'!P1141&gt;P$1288,'Female Data'!$X1141,0),IF(AND(P$1288=0,P$1289&gt;0),IF('Female Data'!P1141&lt;P$1289,'Female Data'!$X1141,0),IF(AND('Female Data'!P1141&gt;P$1288,'Female Data'!P1141&lt;P$1289),'Female Data'!$X1141,0))))</f>
        <v>--</v>
      </c>
      <c r="Q1141" t="str">
        <f>IF(AND(Q$1288=0,Q$1289=0),"--",IF(AND(Q$1288&gt;0,Q$1289=0),IF('Female Data'!Q1141&gt;Q$1288,'Female Data'!$X1141,0),IF(AND(Q$1288=0,Q$1289&gt;0),IF('Female Data'!Q1141&lt;Q$1289,'Female Data'!$X1141,0),IF(AND('Female Data'!Q1141&gt;Q$1288,'Female Data'!Q1141&lt;Q$1289),'Female Data'!$X1141,0))))</f>
        <v>--</v>
      </c>
      <c r="R1141" t="str">
        <f>IF(AND(R$1288=0,R$1289=0),"--",IF(AND(R$1288&gt;0,R$1289=0),IF('Female Data'!R1141&gt;R$1288,'Female Data'!$X1141,0),IF(AND(R$1288=0,R$1289&gt;0),IF('Female Data'!R1141&lt;R$1289,'Female Data'!$X1141,0),IF(AND('Female Data'!R1141&gt;R$1288,'Female Data'!R1141&lt;R$1289),'Female Data'!$X1141,0))))</f>
        <v>--</v>
      </c>
      <c r="S1141" t="str">
        <f>IF(AND(S$1288=0,S$1289=0),"--",IF(AND(S$1288&gt;0,S$1289=0),IF('Female Data'!S1141&gt;S$1288,'Female Data'!$X1141,0),IF(AND(S$1288=0,S$1289&gt;0),IF('Female Data'!S1141&lt;S$1289,'Female Data'!$X1141,0),IF(AND('Female Data'!S1141&gt;S$1288,'Female Data'!S1141&lt;S$1289),'Female Data'!$X1141,0))))</f>
        <v>--</v>
      </c>
      <c r="T1141" t="str">
        <f>IF(AND(T$1288=0,T$1289=0),"--",IF(AND(T$1288&gt;0,T$1289=0),IF('Female Data'!T1141&gt;T$1288,'Female Data'!$X1141,0),IF(AND(T$1288=0,T$1289&gt;0),IF('Female Data'!T1141&lt;T$1289,'Female Data'!$X1141,0),IF(AND('Female Data'!T1141&gt;T$1288,'Female Data'!T1141&lt;T$1289),'Female Data'!$X1141,0))))</f>
        <v>--</v>
      </c>
      <c r="U1141" t="str">
        <f>IF(AND(U$1288=0,U$1289=0),"--",IF(AND(U$1288&gt;0,U$1289=0),IF('Female Data'!U1141&gt;U$1288,'Female Data'!$X1141,0),IF(AND(U$1288=0,U$1289&gt;0),IF('Female Data'!U1141&lt;U$1289,'Female Data'!$X1141,0),IF(AND('Female Data'!U1141&gt;U$1288,'Female Data'!U1141&lt;U$1289),'Female Data'!$X1141,0))))</f>
        <v>--</v>
      </c>
      <c r="V1141" t="str">
        <f>IF(AND(V$1288=0,V$1289=0),"--",IF(AND(V$1288&gt;0,V$1289=0),IF('Female Data'!V1141&gt;V$1288,'Female Data'!$X1141,0),IF(AND(V$1288=0,V$1289&gt;0),IF('Female Data'!V1141&lt;V$1289,'Female Data'!$X1141,0),IF(AND('Female Data'!V1141&gt;V$1288,'Female Data'!V1141&lt;V$1289),'Female Data'!$X1141,0))))</f>
        <v>--</v>
      </c>
      <c r="W1141" t="str">
        <f>IF(AND(W$1288=0,W$1289=0),"--",IF(AND(W$1288&gt;0,W$1289=0),IF('Female Data'!W1141&gt;W$1288,'Female Data'!$X1141,0),IF(AND(W$1288=0,W$1289&gt;0),IF('Female Data'!W1141&lt;W$1289,'Female Data'!$X1141,0),IF(AND('Female Data'!W1141&gt;W$1288,'Female Data'!W1141&lt;W$1289),'Female Data'!$X1141,0))))</f>
        <v>--</v>
      </c>
      <c r="Y1141">
        <f t="shared" si="34"/>
        <v>0</v>
      </c>
      <c r="Z1141">
        <f>Y1141*'Female Data'!X1141</f>
        <v>0</v>
      </c>
      <c r="AA1141">
        <f t="shared" si="35"/>
        <v>1</v>
      </c>
      <c r="AB1141">
        <f>AA1141*'Female Data'!X1141</f>
        <v>135190</v>
      </c>
    </row>
    <row r="1142" spans="1:28">
      <c r="A1142">
        <f>'Female Data'!A1142</f>
        <v>1141</v>
      </c>
      <c r="B1142" t="str">
        <f>'Female Data'!B1142</f>
        <v>F</v>
      </c>
      <c r="C1142" t="str">
        <f>IF(AND(C$1288=0,C$1289=0),"--",IF(AND(C$1288&gt;0,C$1289=0),IF('Female Data'!C1142&gt;C$1288,'Female Data'!$X1142,0),IF(AND(C$1288=0,C$1289&gt;0),IF('Female Data'!C1142&lt;C$1289,'Female Data'!$X1142,0),IF(AND('Female Data'!C1142&gt;C$1288,'Female Data'!C1142&lt;C$1289),'Female Data'!$X1142,0))))</f>
        <v>--</v>
      </c>
      <c r="D1142" t="str">
        <f>IF(AND(D$1288=0,D$1289=0),"--",IF(AND(D$1288&gt;0,D$1289=0),IF('Female Data'!D1142&gt;D$1288,'Female Data'!$X1142,0),IF(AND(D$1288=0,D$1289&gt;0),IF('Female Data'!D1142&lt;D$1289,'Female Data'!$X1142,0),IF(AND('Female Data'!D1142&gt;D$1288,'Female Data'!D1142&lt;D$1289),'Female Data'!$X1142,0))))</f>
        <v>--</v>
      </c>
      <c r="E1142" t="str">
        <f>IF(AND(E$1288=0,E$1289=0),"--",IF(AND(E$1288&gt;0,E$1289=0),IF('Female Data'!E1142&gt;E$1288,'Female Data'!$X1142,0),IF(AND(E$1288=0,E$1289&gt;0),IF('Female Data'!E1142&lt;E$1289,'Female Data'!$X1142,0),IF(AND('Female Data'!E1142&gt;E$1288,'Female Data'!E1142&lt;E$1289),'Female Data'!$X1142,0))))</f>
        <v>--</v>
      </c>
      <c r="F1142" t="str">
        <f>IF(AND(F$1288=0,F$1289=0),"--",IF(AND(F$1288&gt;0,F$1289=0),IF('Female Data'!F1142&gt;F$1288,'Female Data'!$X1142,0),IF(AND(F$1288=0,F$1289&gt;0),IF('Female Data'!F1142&lt;F$1289,'Female Data'!$X1142,0),IF(AND('Female Data'!F1142&gt;F$1288,'Female Data'!F1142&lt;F$1289),'Female Data'!$X1142,0))))</f>
        <v>--</v>
      </c>
      <c r="G1142" t="str">
        <f>IF(AND(G$1288=0,G$1289=0),"--",IF(AND(G$1288&gt;0,G$1289=0),IF('Female Data'!G1142&gt;G$1288,'Female Data'!$X1142,0),IF(AND(G$1288=0,G$1289&gt;0),IF('Female Data'!G1142&lt;G$1289,'Female Data'!$X1142,0),IF(AND('Female Data'!G1142&gt;G$1288,'Female Data'!G1142&lt;G$1289),'Female Data'!$X1142,0))))</f>
        <v>--</v>
      </c>
      <c r="H1142" t="str">
        <f>IF(AND(H$1288=0,H$1289=0),"--",IF(AND(H$1288&gt;0,H$1289=0),IF('Female Data'!H1142&gt;H$1288,'Female Data'!$X1142,0),IF(AND(H$1288=0,H$1289&gt;0),IF('Female Data'!H1142&lt;H$1289,'Female Data'!$X1142,0),IF(AND('Female Data'!H1142&gt;H$1288,'Female Data'!H1142&lt;H$1289),'Female Data'!$X1142,0))))</f>
        <v>--</v>
      </c>
      <c r="I1142" t="str">
        <f>IF(AND(I$1288=0,I$1289=0),"--",IF(AND(I$1288&gt;0,I$1289=0),IF('Female Data'!I1142&gt;I$1288,'Female Data'!$X1142,0),IF(AND(I$1288=0,I$1289&gt;0),IF('Female Data'!I1142&lt;I$1289,'Female Data'!$X1142,0),IF(AND('Female Data'!I1142&gt;I$1288,'Female Data'!I1142&lt;I$1289),'Female Data'!$X1142,0))))</f>
        <v>--</v>
      </c>
      <c r="J1142" t="str">
        <f>IF(AND(J$1288=0,J$1289=0),"--",IF(AND(J$1288&gt;0,J$1289=0),IF('Female Data'!J1142&gt;J$1288,'Female Data'!$X1142,0),IF(AND(J$1288=0,J$1289&gt;0),IF('Female Data'!J1142&lt;J$1289,'Female Data'!$X1142,0),IF(AND('Female Data'!J1142&gt;J$1288,'Female Data'!J1142&lt;J$1289),'Female Data'!$X1142,0))))</f>
        <v>--</v>
      </c>
      <c r="K1142" t="str">
        <f>IF(AND(K$1288=0,K$1289=0),"--",IF(AND(K$1288&gt;0,K$1289=0),IF('Female Data'!K1142&gt;K$1288,'Female Data'!$X1142,0),IF(AND(K$1288=0,K$1289&gt;0),IF('Female Data'!K1142&lt;K$1289,'Female Data'!$X1142,0),IF(AND('Female Data'!K1142&gt;K$1288,'Female Data'!K1142&lt;K$1289),'Female Data'!$X1142,0))))</f>
        <v>--</v>
      </c>
      <c r="L1142" t="str">
        <f>IF(AND(L$1288=0,L$1289=0),"--",IF(AND(L$1288&gt;0,L$1289=0),IF('Female Data'!L1142&gt;L$1288,'Female Data'!$X1142,0),IF(AND(L$1288=0,L$1289&gt;0),IF('Female Data'!L1142&lt;L$1289,'Female Data'!$X1142,0),IF(AND('Female Data'!L1142&gt;L$1288,'Female Data'!L1142&lt;L$1289),'Female Data'!$X1142,0))))</f>
        <v>--</v>
      </c>
      <c r="M1142" t="str">
        <f>IF(AND(M$1288=0,M$1289=0),"--",IF(AND(M$1288&gt;0,M$1289=0),IF('Female Data'!M1142&gt;M$1288,'Female Data'!$X1142,0),IF(AND(M$1288=0,M$1289&gt;0),IF('Female Data'!M1142&lt;M$1289,'Female Data'!$X1142,0),IF(AND('Female Data'!M1142&gt;M$1288,'Female Data'!M1142&lt;M$1289),'Female Data'!$X1142,0))))</f>
        <v>--</v>
      </c>
      <c r="N1142" t="str">
        <f>IF(AND(N$1288=0,N$1289=0),"--",IF(AND(N$1288&gt;0,N$1289=0),IF('Female Data'!N1142&gt;N$1288,'Female Data'!$X1142,0),IF(AND(N$1288=0,N$1289&gt;0),IF('Female Data'!N1142&lt;N$1289,'Female Data'!$X1142,0),IF(AND('Female Data'!N1142&gt;N$1288,'Female Data'!N1142&lt;N$1289),'Female Data'!$X1142,0))))</f>
        <v>--</v>
      </c>
      <c r="O1142" t="str">
        <f>IF(AND(O$1288=0,O$1289=0),"--",IF(AND(O$1288&gt;0,O$1289=0),IF('Female Data'!O1142&gt;O$1288,'Female Data'!$X1142,0),IF(AND(O$1288=0,O$1289&gt;0),IF('Female Data'!O1142&lt;O$1289,'Female Data'!$X1142,0),IF(AND('Female Data'!O1142&gt;O$1288,'Female Data'!O1142&lt;O$1289),'Female Data'!$X1142,0))))</f>
        <v>--</v>
      </c>
      <c r="P1142" t="str">
        <f>IF(AND(P$1288=0,P$1289=0),"--",IF(AND(P$1288&gt;0,P$1289=0),IF('Female Data'!P1142&gt;P$1288,'Female Data'!$X1142,0),IF(AND(P$1288=0,P$1289&gt;0),IF('Female Data'!P1142&lt;P$1289,'Female Data'!$X1142,0),IF(AND('Female Data'!P1142&gt;P$1288,'Female Data'!P1142&lt;P$1289),'Female Data'!$X1142,0))))</f>
        <v>--</v>
      </c>
      <c r="Q1142" t="str">
        <f>IF(AND(Q$1288=0,Q$1289=0),"--",IF(AND(Q$1288&gt;0,Q$1289=0),IF('Female Data'!Q1142&gt;Q$1288,'Female Data'!$X1142,0),IF(AND(Q$1288=0,Q$1289&gt;0),IF('Female Data'!Q1142&lt;Q$1289,'Female Data'!$X1142,0),IF(AND('Female Data'!Q1142&gt;Q$1288,'Female Data'!Q1142&lt;Q$1289),'Female Data'!$X1142,0))))</f>
        <v>--</v>
      </c>
      <c r="R1142" t="str">
        <f>IF(AND(R$1288=0,R$1289=0),"--",IF(AND(R$1288&gt;0,R$1289=0),IF('Female Data'!R1142&gt;R$1288,'Female Data'!$X1142,0),IF(AND(R$1288=0,R$1289&gt;0),IF('Female Data'!R1142&lt;R$1289,'Female Data'!$X1142,0),IF(AND('Female Data'!R1142&gt;R$1288,'Female Data'!R1142&lt;R$1289),'Female Data'!$X1142,0))))</f>
        <v>--</v>
      </c>
      <c r="S1142" t="str">
        <f>IF(AND(S$1288=0,S$1289=0),"--",IF(AND(S$1288&gt;0,S$1289=0),IF('Female Data'!S1142&gt;S$1288,'Female Data'!$X1142,0),IF(AND(S$1288=0,S$1289&gt;0),IF('Female Data'!S1142&lt;S$1289,'Female Data'!$X1142,0),IF(AND('Female Data'!S1142&gt;S$1288,'Female Data'!S1142&lt;S$1289),'Female Data'!$X1142,0))))</f>
        <v>--</v>
      </c>
      <c r="T1142" t="str">
        <f>IF(AND(T$1288=0,T$1289=0),"--",IF(AND(T$1288&gt;0,T$1289=0),IF('Female Data'!T1142&gt;T$1288,'Female Data'!$X1142,0),IF(AND(T$1288=0,T$1289&gt;0),IF('Female Data'!T1142&lt;T$1289,'Female Data'!$X1142,0),IF(AND('Female Data'!T1142&gt;T$1288,'Female Data'!T1142&lt;T$1289),'Female Data'!$X1142,0))))</f>
        <v>--</v>
      </c>
      <c r="U1142" t="str">
        <f>IF(AND(U$1288=0,U$1289=0),"--",IF(AND(U$1288&gt;0,U$1289=0),IF('Female Data'!U1142&gt;U$1288,'Female Data'!$X1142,0),IF(AND(U$1288=0,U$1289&gt;0),IF('Female Data'!U1142&lt;U$1289,'Female Data'!$X1142,0),IF(AND('Female Data'!U1142&gt;U$1288,'Female Data'!U1142&lt;U$1289),'Female Data'!$X1142,0))))</f>
        <v>--</v>
      </c>
      <c r="V1142" t="str">
        <f>IF(AND(V$1288=0,V$1289=0),"--",IF(AND(V$1288&gt;0,V$1289=0),IF('Female Data'!V1142&gt;V$1288,'Female Data'!$X1142,0),IF(AND(V$1288=0,V$1289&gt;0),IF('Female Data'!V1142&lt;V$1289,'Female Data'!$X1142,0),IF(AND('Female Data'!V1142&gt;V$1288,'Female Data'!V1142&lt;V$1289),'Female Data'!$X1142,0))))</f>
        <v>--</v>
      </c>
      <c r="W1142" t="str">
        <f>IF(AND(W$1288=0,W$1289=0),"--",IF(AND(W$1288&gt;0,W$1289=0),IF('Female Data'!W1142&gt;W$1288,'Female Data'!$X1142,0),IF(AND(W$1288=0,W$1289&gt;0),IF('Female Data'!W1142&lt;W$1289,'Female Data'!$X1142,0),IF(AND('Female Data'!W1142&gt;W$1288,'Female Data'!W1142&lt;W$1289),'Female Data'!$X1142,0))))</f>
        <v>--</v>
      </c>
      <c r="Y1142">
        <f t="shared" si="34"/>
        <v>0</v>
      </c>
      <c r="Z1142">
        <f>Y1142*'Female Data'!X1142</f>
        <v>0</v>
      </c>
      <c r="AA1142">
        <f t="shared" si="35"/>
        <v>1</v>
      </c>
      <c r="AB1142">
        <f>AA1142*'Female Data'!X1142</f>
        <v>109592</v>
      </c>
    </row>
    <row r="1143" spans="1:28">
      <c r="A1143">
        <f>'Female Data'!A1143</f>
        <v>1142</v>
      </c>
      <c r="B1143" t="str">
        <f>'Female Data'!B1143</f>
        <v>F</v>
      </c>
      <c r="C1143" t="str">
        <f>IF(AND(C$1288=0,C$1289=0),"--",IF(AND(C$1288&gt;0,C$1289=0),IF('Female Data'!C1143&gt;C$1288,'Female Data'!$X1143,0),IF(AND(C$1288=0,C$1289&gt;0),IF('Female Data'!C1143&lt;C$1289,'Female Data'!$X1143,0),IF(AND('Female Data'!C1143&gt;C$1288,'Female Data'!C1143&lt;C$1289),'Female Data'!$X1143,0))))</f>
        <v>--</v>
      </c>
      <c r="D1143" t="str">
        <f>IF(AND(D$1288=0,D$1289=0),"--",IF(AND(D$1288&gt;0,D$1289=0),IF('Female Data'!D1143&gt;D$1288,'Female Data'!$X1143,0),IF(AND(D$1288=0,D$1289&gt;0),IF('Female Data'!D1143&lt;D$1289,'Female Data'!$X1143,0),IF(AND('Female Data'!D1143&gt;D$1288,'Female Data'!D1143&lt;D$1289),'Female Data'!$X1143,0))))</f>
        <v>--</v>
      </c>
      <c r="E1143" t="str">
        <f>IF(AND(E$1288=0,E$1289=0),"--",IF(AND(E$1288&gt;0,E$1289=0),IF('Female Data'!E1143&gt;E$1288,'Female Data'!$X1143,0),IF(AND(E$1288=0,E$1289&gt;0),IF('Female Data'!E1143&lt;E$1289,'Female Data'!$X1143,0),IF(AND('Female Data'!E1143&gt;E$1288,'Female Data'!E1143&lt;E$1289),'Female Data'!$X1143,0))))</f>
        <v>--</v>
      </c>
      <c r="F1143" t="str">
        <f>IF(AND(F$1288=0,F$1289=0),"--",IF(AND(F$1288&gt;0,F$1289=0),IF('Female Data'!F1143&gt;F$1288,'Female Data'!$X1143,0),IF(AND(F$1288=0,F$1289&gt;0),IF('Female Data'!F1143&lt;F$1289,'Female Data'!$X1143,0),IF(AND('Female Data'!F1143&gt;F$1288,'Female Data'!F1143&lt;F$1289),'Female Data'!$X1143,0))))</f>
        <v>--</v>
      </c>
      <c r="G1143" t="str">
        <f>IF(AND(G$1288=0,G$1289=0),"--",IF(AND(G$1288&gt;0,G$1289=0),IF('Female Data'!G1143&gt;G$1288,'Female Data'!$X1143,0),IF(AND(G$1288=0,G$1289&gt;0),IF('Female Data'!G1143&lt;G$1289,'Female Data'!$X1143,0),IF(AND('Female Data'!G1143&gt;G$1288,'Female Data'!G1143&lt;G$1289),'Female Data'!$X1143,0))))</f>
        <v>--</v>
      </c>
      <c r="H1143" t="str">
        <f>IF(AND(H$1288=0,H$1289=0),"--",IF(AND(H$1288&gt;0,H$1289=0),IF('Female Data'!H1143&gt;H$1288,'Female Data'!$X1143,0),IF(AND(H$1288=0,H$1289&gt;0),IF('Female Data'!H1143&lt;H$1289,'Female Data'!$X1143,0),IF(AND('Female Data'!H1143&gt;H$1288,'Female Data'!H1143&lt;H$1289),'Female Data'!$X1143,0))))</f>
        <v>--</v>
      </c>
      <c r="I1143" t="str">
        <f>IF(AND(I$1288=0,I$1289=0),"--",IF(AND(I$1288&gt;0,I$1289=0),IF('Female Data'!I1143&gt;I$1288,'Female Data'!$X1143,0),IF(AND(I$1288=0,I$1289&gt;0),IF('Female Data'!I1143&lt;I$1289,'Female Data'!$X1143,0),IF(AND('Female Data'!I1143&gt;I$1288,'Female Data'!I1143&lt;I$1289),'Female Data'!$X1143,0))))</f>
        <v>--</v>
      </c>
      <c r="J1143" t="str">
        <f>IF(AND(J$1288=0,J$1289=0),"--",IF(AND(J$1288&gt;0,J$1289=0),IF('Female Data'!J1143&gt;J$1288,'Female Data'!$X1143,0),IF(AND(J$1288=0,J$1289&gt;0),IF('Female Data'!J1143&lt;J$1289,'Female Data'!$X1143,0),IF(AND('Female Data'!J1143&gt;J$1288,'Female Data'!J1143&lt;J$1289),'Female Data'!$X1143,0))))</f>
        <v>--</v>
      </c>
      <c r="K1143" t="str">
        <f>IF(AND(K$1288=0,K$1289=0),"--",IF(AND(K$1288&gt;0,K$1289=0),IF('Female Data'!K1143&gt;K$1288,'Female Data'!$X1143,0),IF(AND(K$1288=0,K$1289&gt;0),IF('Female Data'!K1143&lt;K$1289,'Female Data'!$X1143,0),IF(AND('Female Data'!K1143&gt;K$1288,'Female Data'!K1143&lt;K$1289),'Female Data'!$X1143,0))))</f>
        <v>--</v>
      </c>
      <c r="L1143" t="str">
        <f>IF(AND(L$1288=0,L$1289=0),"--",IF(AND(L$1288&gt;0,L$1289=0),IF('Female Data'!L1143&gt;L$1288,'Female Data'!$X1143,0),IF(AND(L$1288=0,L$1289&gt;0),IF('Female Data'!L1143&lt;L$1289,'Female Data'!$X1143,0),IF(AND('Female Data'!L1143&gt;L$1288,'Female Data'!L1143&lt;L$1289),'Female Data'!$X1143,0))))</f>
        <v>--</v>
      </c>
      <c r="M1143" t="str">
        <f>IF(AND(M$1288=0,M$1289=0),"--",IF(AND(M$1288&gt;0,M$1289=0),IF('Female Data'!M1143&gt;M$1288,'Female Data'!$X1143,0),IF(AND(M$1288=0,M$1289&gt;0),IF('Female Data'!M1143&lt;M$1289,'Female Data'!$X1143,0),IF(AND('Female Data'!M1143&gt;M$1288,'Female Data'!M1143&lt;M$1289),'Female Data'!$X1143,0))))</f>
        <v>--</v>
      </c>
      <c r="N1143" t="str">
        <f>IF(AND(N$1288=0,N$1289=0),"--",IF(AND(N$1288&gt;0,N$1289=0),IF('Female Data'!N1143&gt;N$1288,'Female Data'!$X1143,0),IF(AND(N$1288=0,N$1289&gt;0),IF('Female Data'!N1143&lt;N$1289,'Female Data'!$X1143,0),IF(AND('Female Data'!N1143&gt;N$1288,'Female Data'!N1143&lt;N$1289),'Female Data'!$X1143,0))))</f>
        <v>--</v>
      </c>
      <c r="O1143" t="str">
        <f>IF(AND(O$1288=0,O$1289=0),"--",IF(AND(O$1288&gt;0,O$1289=0),IF('Female Data'!O1143&gt;O$1288,'Female Data'!$X1143,0),IF(AND(O$1288=0,O$1289&gt;0),IF('Female Data'!O1143&lt;O$1289,'Female Data'!$X1143,0),IF(AND('Female Data'!O1143&gt;O$1288,'Female Data'!O1143&lt;O$1289),'Female Data'!$X1143,0))))</f>
        <v>--</v>
      </c>
      <c r="P1143" t="str">
        <f>IF(AND(P$1288=0,P$1289=0),"--",IF(AND(P$1288&gt;0,P$1289=0),IF('Female Data'!P1143&gt;P$1288,'Female Data'!$X1143,0),IF(AND(P$1288=0,P$1289&gt;0),IF('Female Data'!P1143&lt;P$1289,'Female Data'!$X1143,0),IF(AND('Female Data'!P1143&gt;P$1288,'Female Data'!P1143&lt;P$1289),'Female Data'!$X1143,0))))</f>
        <v>--</v>
      </c>
      <c r="Q1143" t="str">
        <f>IF(AND(Q$1288=0,Q$1289=0),"--",IF(AND(Q$1288&gt;0,Q$1289=0),IF('Female Data'!Q1143&gt;Q$1288,'Female Data'!$X1143,0),IF(AND(Q$1288=0,Q$1289&gt;0),IF('Female Data'!Q1143&lt;Q$1289,'Female Data'!$X1143,0),IF(AND('Female Data'!Q1143&gt;Q$1288,'Female Data'!Q1143&lt;Q$1289),'Female Data'!$X1143,0))))</f>
        <v>--</v>
      </c>
      <c r="R1143" t="str">
        <f>IF(AND(R$1288=0,R$1289=0),"--",IF(AND(R$1288&gt;0,R$1289=0),IF('Female Data'!R1143&gt;R$1288,'Female Data'!$X1143,0),IF(AND(R$1288=0,R$1289&gt;0),IF('Female Data'!R1143&lt;R$1289,'Female Data'!$X1143,0),IF(AND('Female Data'!R1143&gt;R$1288,'Female Data'!R1143&lt;R$1289),'Female Data'!$X1143,0))))</f>
        <v>--</v>
      </c>
      <c r="S1143" t="str">
        <f>IF(AND(S$1288=0,S$1289=0),"--",IF(AND(S$1288&gt;0,S$1289=0),IF('Female Data'!S1143&gt;S$1288,'Female Data'!$X1143,0),IF(AND(S$1288=0,S$1289&gt;0),IF('Female Data'!S1143&lt;S$1289,'Female Data'!$X1143,0),IF(AND('Female Data'!S1143&gt;S$1288,'Female Data'!S1143&lt;S$1289),'Female Data'!$X1143,0))))</f>
        <v>--</v>
      </c>
      <c r="T1143" t="str">
        <f>IF(AND(T$1288=0,T$1289=0),"--",IF(AND(T$1288&gt;0,T$1289=0),IF('Female Data'!T1143&gt;T$1288,'Female Data'!$X1143,0),IF(AND(T$1288=0,T$1289&gt;0),IF('Female Data'!T1143&lt;T$1289,'Female Data'!$X1143,0),IF(AND('Female Data'!T1143&gt;T$1288,'Female Data'!T1143&lt;T$1289),'Female Data'!$X1143,0))))</f>
        <v>--</v>
      </c>
      <c r="U1143" t="str">
        <f>IF(AND(U$1288=0,U$1289=0),"--",IF(AND(U$1288&gt;0,U$1289=0),IF('Female Data'!U1143&gt;U$1288,'Female Data'!$X1143,0),IF(AND(U$1288=0,U$1289&gt;0),IF('Female Data'!U1143&lt;U$1289,'Female Data'!$X1143,0),IF(AND('Female Data'!U1143&gt;U$1288,'Female Data'!U1143&lt;U$1289),'Female Data'!$X1143,0))))</f>
        <v>--</v>
      </c>
      <c r="V1143" t="str">
        <f>IF(AND(V$1288=0,V$1289=0),"--",IF(AND(V$1288&gt;0,V$1289=0),IF('Female Data'!V1143&gt;V$1288,'Female Data'!$X1143,0),IF(AND(V$1288=0,V$1289&gt;0),IF('Female Data'!V1143&lt;V$1289,'Female Data'!$X1143,0),IF(AND('Female Data'!V1143&gt;V$1288,'Female Data'!V1143&lt;V$1289),'Female Data'!$X1143,0))))</f>
        <v>--</v>
      </c>
      <c r="W1143" t="str">
        <f>IF(AND(W$1288=0,W$1289=0),"--",IF(AND(W$1288&gt;0,W$1289=0),IF('Female Data'!W1143&gt;W$1288,'Female Data'!$X1143,0),IF(AND(W$1288=0,W$1289&gt;0),IF('Female Data'!W1143&lt;W$1289,'Female Data'!$X1143,0),IF(AND('Female Data'!W1143&gt;W$1288,'Female Data'!W1143&lt;W$1289),'Female Data'!$X1143,0))))</f>
        <v>--</v>
      </c>
      <c r="Y1143">
        <f t="shared" si="34"/>
        <v>0</v>
      </c>
      <c r="Z1143">
        <f>Y1143*'Female Data'!X1143</f>
        <v>0</v>
      </c>
      <c r="AA1143">
        <f t="shared" si="35"/>
        <v>1</v>
      </c>
      <c r="AB1143">
        <f>AA1143*'Female Data'!X1143</f>
        <v>88556</v>
      </c>
    </row>
    <row r="1144" spans="1:28">
      <c r="A1144">
        <f>'Female Data'!A1144</f>
        <v>1143</v>
      </c>
      <c r="B1144" t="str">
        <f>'Female Data'!B1144</f>
        <v>F</v>
      </c>
      <c r="C1144" t="str">
        <f>IF(AND(C$1288=0,C$1289=0),"--",IF(AND(C$1288&gt;0,C$1289=0),IF('Female Data'!C1144&gt;C$1288,'Female Data'!$X1144,0),IF(AND(C$1288=0,C$1289&gt;0),IF('Female Data'!C1144&lt;C$1289,'Female Data'!$X1144,0),IF(AND('Female Data'!C1144&gt;C$1288,'Female Data'!C1144&lt;C$1289),'Female Data'!$X1144,0))))</f>
        <v>--</v>
      </c>
      <c r="D1144" t="str">
        <f>IF(AND(D$1288=0,D$1289=0),"--",IF(AND(D$1288&gt;0,D$1289=0),IF('Female Data'!D1144&gt;D$1288,'Female Data'!$X1144,0),IF(AND(D$1288=0,D$1289&gt;0),IF('Female Data'!D1144&lt;D$1289,'Female Data'!$X1144,0),IF(AND('Female Data'!D1144&gt;D$1288,'Female Data'!D1144&lt;D$1289),'Female Data'!$X1144,0))))</f>
        <v>--</v>
      </c>
      <c r="E1144" t="str">
        <f>IF(AND(E$1288=0,E$1289=0),"--",IF(AND(E$1288&gt;0,E$1289=0),IF('Female Data'!E1144&gt;E$1288,'Female Data'!$X1144,0),IF(AND(E$1288=0,E$1289&gt;0),IF('Female Data'!E1144&lt;E$1289,'Female Data'!$X1144,0),IF(AND('Female Data'!E1144&gt;E$1288,'Female Data'!E1144&lt;E$1289),'Female Data'!$X1144,0))))</f>
        <v>--</v>
      </c>
      <c r="F1144" t="str">
        <f>IF(AND(F$1288=0,F$1289=0),"--",IF(AND(F$1288&gt;0,F$1289=0),IF('Female Data'!F1144&gt;F$1288,'Female Data'!$X1144,0),IF(AND(F$1288=0,F$1289&gt;0),IF('Female Data'!F1144&lt;F$1289,'Female Data'!$X1144,0),IF(AND('Female Data'!F1144&gt;F$1288,'Female Data'!F1144&lt;F$1289),'Female Data'!$X1144,0))))</f>
        <v>--</v>
      </c>
      <c r="G1144" t="str">
        <f>IF(AND(G$1288=0,G$1289=0),"--",IF(AND(G$1288&gt;0,G$1289=0),IF('Female Data'!G1144&gt;G$1288,'Female Data'!$X1144,0),IF(AND(G$1288=0,G$1289&gt;0),IF('Female Data'!G1144&lt;G$1289,'Female Data'!$X1144,0),IF(AND('Female Data'!G1144&gt;G$1288,'Female Data'!G1144&lt;G$1289),'Female Data'!$X1144,0))))</f>
        <v>--</v>
      </c>
      <c r="H1144" t="str">
        <f>IF(AND(H$1288=0,H$1289=0),"--",IF(AND(H$1288&gt;0,H$1289=0),IF('Female Data'!H1144&gt;H$1288,'Female Data'!$X1144,0),IF(AND(H$1288=0,H$1289&gt;0),IF('Female Data'!H1144&lt;H$1289,'Female Data'!$X1144,0),IF(AND('Female Data'!H1144&gt;H$1288,'Female Data'!H1144&lt;H$1289),'Female Data'!$X1144,0))))</f>
        <v>--</v>
      </c>
      <c r="I1144" t="str">
        <f>IF(AND(I$1288=0,I$1289=0),"--",IF(AND(I$1288&gt;0,I$1289=0),IF('Female Data'!I1144&gt;I$1288,'Female Data'!$X1144,0),IF(AND(I$1288=0,I$1289&gt;0),IF('Female Data'!I1144&lt;I$1289,'Female Data'!$X1144,0),IF(AND('Female Data'!I1144&gt;I$1288,'Female Data'!I1144&lt;I$1289),'Female Data'!$X1144,0))))</f>
        <v>--</v>
      </c>
      <c r="J1144" t="str">
        <f>IF(AND(J$1288=0,J$1289=0),"--",IF(AND(J$1288&gt;0,J$1289=0),IF('Female Data'!J1144&gt;J$1288,'Female Data'!$X1144,0),IF(AND(J$1288=0,J$1289&gt;0),IF('Female Data'!J1144&lt;J$1289,'Female Data'!$X1144,0),IF(AND('Female Data'!J1144&gt;J$1288,'Female Data'!J1144&lt;J$1289),'Female Data'!$X1144,0))))</f>
        <v>--</v>
      </c>
      <c r="K1144" t="str">
        <f>IF(AND(K$1288=0,K$1289=0),"--",IF(AND(K$1288&gt;0,K$1289=0),IF('Female Data'!K1144&gt;K$1288,'Female Data'!$X1144,0),IF(AND(K$1288=0,K$1289&gt;0),IF('Female Data'!K1144&lt;K$1289,'Female Data'!$X1144,0),IF(AND('Female Data'!K1144&gt;K$1288,'Female Data'!K1144&lt;K$1289),'Female Data'!$X1144,0))))</f>
        <v>--</v>
      </c>
      <c r="L1144" t="str">
        <f>IF(AND(L$1288=0,L$1289=0),"--",IF(AND(L$1288&gt;0,L$1289=0),IF('Female Data'!L1144&gt;L$1288,'Female Data'!$X1144,0),IF(AND(L$1288=0,L$1289&gt;0),IF('Female Data'!L1144&lt;L$1289,'Female Data'!$X1144,0),IF(AND('Female Data'!L1144&gt;L$1288,'Female Data'!L1144&lt;L$1289),'Female Data'!$X1144,0))))</f>
        <v>--</v>
      </c>
      <c r="M1144" t="str">
        <f>IF(AND(M$1288=0,M$1289=0),"--",IF(AND(M$1288&gt;0,M$1289=0),IF('Female Data'!M1144&gt;M$1288,'Female Data'!$X1144,0),IF(AND(M$1288=0,M$1289&gt;0),IF('Female Data'!M1144&lt;M$1289,'Female Data'!$X1144,0),IF(AND('Female Data'!M1144&gt;M$1288,'Female Data'!M1144&lt;M$1289),'Female Data'!$X1144,0))))</f>
        <v>--</v>
      </c>
      <c r="N1144" t="str">
        <f>IF(AND(N$1288=0,N$1289=0),"--",IF(AND(N$1288&gt;0,N$1289=0),IF('Female Data'!N1144&gt;N$1288,'Female Data'!$X1144,0),IF(AND(N$1288=0,N$1289&gt;0),IF('Female Data'!N1144&lt;N$1289,'Female Data'!$X1144,0),IF(AND('Female Data'!N1144&gt;N$1288,'Female Data'!N1144&lt;N$1289),'Female Data'!$X1144,0))))</f>
        <v>--</v>
      </c>
      <c r="O1144" t="str">
        <f>IF(AND(O$1288=0,O$1289=0),"--",IF(AND(O$1288&gt;0,O$1289=0),IF('Female Data'!O1144&gt;O$1288,'Female Data'!$X1144,0),IF(AND(O$1288=0,O$1289&gt;0),IF('Female Data'!O1144&lt;O$1289,'Female Data'!$X1144,0),IF(AND('Female Data'!O1144&gt;O$1288,'Female Data'!O1144&lt;O$1289),'Female Data'!$X1144,0))))</f>
        <v>--</v>
      </c>
      <c r="P1144" t="str">
        <f>IF(AND(P$1288=0,P$1289=0),"--",IF(AND(P$1288&gt;0,P$1289=0),IF('Female Data'!P1144&gt;P$1288,'Female Data'!$X1144,0),IF(AND(P$1288=0,P$1289&gt;0),IF('Female Data'!P1144&lt;P$1289,'Female Data'!$X1144,0),IF(AND('Female Data'!P1144&gt;P$1288,'Female Data'!P1144&lt;P$1289),'Female Data'!$X1144,0))))</f>
        <v>--</v>
      </c>
      <c r="Q1144" t="str">
        <f>IF(AND(Q$1288=0,Q$1289=0),"--",IF(AND(Q$1288&gt;0,Q$1289=0),IF('Female Data'!Q1144&gt;Q$1288,'Female Data'!$X1144,0),IF(AND(Q$1288=0,Q$1289&gt;0),IF('Female Data'!Q1144&lt;Q$1289,'Female Data'!$X1144,0),IF(AND('Female Data'!Q1144&gt;Q$1288,'Female Data'!Q1144&lt;Q$1289),'Female Data'!$X1144,0))))</f>
        <v>--</v>
      </c>
      <c r="R1144" t="str">
        <f>IF(AND(R$1288=0,R$1289=0),"--",IF(AND(R$1288&gt;0,R$1289=0),IF('Female Data'!R1144&gt;R$1288,'Female Data'!$X1144,0),IF(AND(R$1288=0,R$1289&gt;0),IF('Female Data'!R1144&lt;R$1289,'Female Data'!$X1144,0),IF(AND('Female Data'!R1144&gt;R$1288,'Female Data'!R1144&lt;R$1289),'Female Data'!$X1144,0))))</f>
        <v>--</v>
      </c>
      <c r="S1144" t="str">
        <f>IF(AND(S$1288=0,S$1289=0),"--",IF(AND(S$1288&gt;0,S$1289=0),IF('Female Data'!S1144&gt;S$1288,'Female Data'!$X1144,0),IF(AND(S$1288=0,S$1289&gt;0),IF('Female Data'!S1144&lt;S$1289,'Female Data'!$X1144,0),IF(AND('Female Data'!S1144&gt;S$1288,'Female Data'!S1144&lt;S$1289),'Female Data'!$X1144,0))))</f>
        <v>--</v>
      </c>
      <c r="T1144" t="str">
        <f>IF(AND(T$1288=0,T$1289=0),"--",IF(AND(T$1288&gt;0,T$1289=0),IF('Female Data'!T1144&gt;T$1288,'Female Data'!$X1144,0),IF(AND(T$1288=0,T$1289&gt;0),IF('Female Data'!T1144&lt;T$1289,'Female Data'!$X1144,0),IF(AND('Female Data'!T1144&gt;T$1288,'Female Data'!T1144&lt;T$1289),'Female Data'!$X1144,0))))</f>
        <v>--</v>
      </c>
      <c r="U1144" t="str">
        <f>IF(AND(U$1288=0,U$1289=0),"--",IF(AND(U$1288&gt;0,U$1289=0),IF('Female Data'!U1144&gt;U$1288,'Female Data'!$X1144,0),IF(AND(U$1288=0,U$1289&gt;0),IF('Female Data'!U1144&lt;U$1289,'Female Data'!$X1144,0),IF(AND('Female Data'!U1144&gt;U$1288,'Female Data'!U1144&lt;U$1289),'Female Data'!$X1144,0))))</f>
        <v>--</v>
      </c>
      <c r="V1144" t="str">
        <f>IF(AND(V$1288=0,V$1289=0),"--",IF(AND(V$1288&gt;0,V$1289=0),IF('Female Data'!V1144&gt;V$1288,'Female Data'!$X1144,0),IF(AND(V$1288=0,V$1289&gt;0),IF('Female Data'!V1144&lt;V$1289,'Female Data'!$X1144,0),IF(AND('Female Data'!V1144&gt;V$1288,'Female Data'!V1144&lt;V$1289),'Female Data'!$X1144,0))))</f>
        <v>--</v>
      </c>
      <c r="W1144" t="str">
        <f>IF(AND(W$1288=0,W$1289=0),"--",IF(AND(W$1288&gt;0,W$1289=0),IF('Female Data'!W1144&gt;W$1288,'Female Data'!$X1144,0),IF(AND(W$1288=0,W$1289&gt;0),IF('Female Data'!W1144&lt;W$1289,'Female Data'!$X1144,0),IF(AND('Female Data'!W1144&gt;W$1288,'Female Data'!W1144&lt;W$1289),'Female Data'!$X1144,0))))</f>
        <v>--</v>
      </c>
      <c r="Y1144">
        <f t="shared" si="34"/>
        <v>0</v>
      </c>
      <c r="Z1144">
        <f>Y1144*'Female Data'!X1144</f>
        <v>0</v>
      </c>
      <c r="AA1144">
        <f t="shared" si="35"/>
        <v>1</v>
      </c>
      <c r="AB1144">
        <f>AA1144*'Female Data'!X1144</f>
        <v>64016</v>
      </c>
    </row>
    <row r="1145" spans="1:28">
      <c r="A1145">
        <f>'Female Data'!A1145</f>
        <v>1144</v>
      </c>
      <c r="B1145" t="str">
        <f>'Female Data'!B1145</f>
        <v>F</v>
      </c>
      <c r="C1145" t="str">
        <f>IF(AND(C$1288=0,C$1289=0),"--",IF(AND(C$1288&gt;0,C$1289=0),IF('Female Data'!C1145&gt;C$1288,'Female Data'!$X1145,0),IF(AND(C$1288=0,C$1289&gt;0),IF('Female Data'!C1145&lt;C$1289,'Female Data'!$X1145,0),IF(AND('Female Data'!C1145&gt;C$1288,'Female Data'!C1145&lt;C$1289),'Female Data'!$X1145,0))))</f>
        <v>--</v>
      </c>
      <c r="D1145" t="str">
        <f>IF(AND(D$1288=0,D$1289=0),"--",IF(AND(D$1288&gt;0,D$1289=0),IF('Female Data'!D1145&gt;D$1288,'Female Data'!$X1145,0),IF(AND(D$1288=0,D$1289&gt;0),IF('Female Data'!D1145&lt;D$1289,'Female Data'!$X1145,0),IF(AND('Female Data'!D1145&gt;D$1288,'Female Data'!D1145&lt;D$1289),'Female Data'!$X1145,0))))</f>
        <v>--</v>
      </c>
      <c r="E1145" t="str">
        <f>IF(AND(E$1288=0,E$1289=0),"--",IF(AND(E$1288&gt;0,E$1289=0),IF('Female Data'!E1145&gt;E$1288,'Female Data'!$X1145,0),IF(AND(E$1288=0,E$1289&gt;0),IF('Female Data'!E1145&lt;E$1289,'Female Data'!$X1145,0),IF(AND('Female Data'!E1145&gt;E$1288,'Female Data'!E1145&lt;E$1289),'Female Data'!$X1145,0))))</f>
        <v>--</v>
      </c>
      <c r="F1145" t="str">
        <f>IF(AND(F$1288=0,F$1289=0),"--",IF(AND(F$1288&gt;0,F$1289=0),IF('Female Data'!F1145&gt;F$1288,'Female Data'!$X1145,0),IF(AND(F$1288=0,F$1289&gt;0),IF('Female Data'!F1145&lt;F$1289,'Female Data'!$X1145,0),IF(AND('Female Data'!F1145&gt;F$1288,'Female Data'!F1145&lt;F$1289),'Female Data'!$X1145,0))))</f>
        <v>--</v>
      </c>
      <c r="G1145" t="str">
        <f>IF(AND(G$1288=0,G$1289=0),"--",IF(AND(G$1288&gt;0,G$1289=0),IF('Female Data'!G1145&gt;G$1288,'Female Data'!$X1145,0),IF(AND(G$1288=0,G$1289&gt;0),IF('Female Data'!G1145&lt;G$1289,'Female Data'!$X1145,0),IF(AND('Female Data'!G1145&gt;G$1288,'Female Data'!G1145&lt;G$1289),'Female Data'!$X1145,0))))</f>
        <v>--</v>
      </c>
      <c r="H1145" t="str">
        <f>IF(AND(H$1288=0,H$1289=0),"--",IF(AND(H$1288&gt;0,H$1289=0),IF('Female Data'!H1145&gt;H$1288,'Female Data'!$X1145,0),IF(AND(H$1288=0,H$1289&gt;0),IF('Female Data'!H1145&lt;H$1289,'Female Data'!$X1145,0),IF(AND('Female Data'!H1145&gt;H$1288,'Female Data'!H1145&lt;H$1289),'Female Data'!$X1145,0))))</f>
        <v>--</v>
      </c>
      <c r="I1145" t="str">
        <f>IF(AND(I$1288=0,I$1289=0),"--",IF(AND(I$1288&gt;0,I$1289=0),IF('Female Data'!I1145&gt;I$1288,'Female Data'!$X1145,0),IF(AND(I$1288=0,I$1289&gt;0),IF('Female Data'!I1145&lt;I$1289,'Female Data'!$X1145,0),IF(AND('Female Data'!I1145&gt;I$1288,'Female Data'!I1145&lt;I$1289),'Female Data'!$X1145,0))))</f>
        <v>--</v>
      </c>
      <c r="J1145" t="str">
        <f>IF(AND(J$1288=0,J$1289=0),"--",IF(AND(J$1288&gt;0,J$1289=0),IF('Female Data'!J1145&gt;J$1288,'Female Data'!$X1145,0),IF(AND(J$1288=0,J$1289&gt;0),IF('Female Data'!J1145&lt;J$1289,'Female Data'!$X1145,0),IF(AND('Female Data'!J1145&gt;J$1288,'Female Data'!J1145&lt;J$1289),'Female Data'!$X1145,0))))</f>
        <v>--</v>
      </c>
      <c r="K1145" t="str">
        <f>IF(AND(K$1288=0,K$1289=0),"--",IF(AND(K$1288&gt;0,K$1289=0),IF('Female Data'!K1145&gt;K$1288,'Female Data'!$X1145,0),IF(AND(K$1288=0,K$1289&gt;0),IF('Female Data'!K1145&lt;K$1289,'Female Data'!$X1145,0),IF(AND('Female Data'!K1145&gt;K$1288,'Female Data'!K1145&lt;K$1289),'Female Data'!$X1145,0))))</f>
        <v>--</v>
      </c>
      <c r="L1145" t="str">
        <f>IF(AND(L$1288=0,L$1289=0),"--",IF(AND(L$1288&gt;0,L$1289=0),IF('Female Data'!L1145&gt;L$1288,'Female Data'!$X1145,0),IF(AND(L$1288=0,L$1289&gt;0),IF('Female Data'!L1145&lt;L$1289,'Female Data'!$X1145,0),IF(AND('Female Data'!L1145&gt;L$1288,'Female Data'!L1145&lt;L$1289),'Female Data'!$X1145,0))))</f>
        <v>--</v>
      </c>
      <c r="M1145" t="str">
        <f>IF(AND(M$1288=0,M$1289=0),"--",IF(AND(M$1288&gt;0,M$1289=0),IF('Female Data'!M1145&gt;M$1288,'Female Data'!$X1145,0),IF(AND(M$1288=0,M$1289&gt;0),IF('Female Data'!M1145&lt;M$1289,'Female Data'!$X1145,0),IF(AND('Female Data'!M1145&gt;M$1288,'Female Data'!M1145&lt;M$1289),'Female Data'!$X1145,0))))</f>
        <v>--</v>
      </c>
      <c r="N1145" t="str">
        <f>IF(AND(N$1288=0,N$1289=0),"--",IF(AND(N$1288&gt;0,N$1289=0),IF('Female Data'!N1145&gt;N$1288,'Female Data'!$X1145,0),IF(AND(N$1288=0,N$1289&gt;0),IF('Female Data'!N1145&lt;N$1289,'Female Data'!$X1145,0),IF(AND('Female Data'!N1145&gt;N$1288,'Female Data'!N1145&lt;N$1289),'Female Data'!$X1145,0))))</f>
        <v>--</v>
      </c>
      <c r="O1145" t="str">
        <f>IF(AND(O$1288=0,O$1289=0),"--",IF(AND(O$1288&gt;0,O$1289=0),IF('Female Data'!O1145&gt;O$1288,'Female Data'!$X1145,0),IF(AND(O$1288=0,O$1289&gt;0),IF('Female Data'!O1145&lt;O$1289,'Female Data'!$X1145,0),IF(AND('Female Data'!O1145&gt;O$1288,'Female Data'!O1145&lt;O$1289),'Female Data'!$X1145,0))))</f>
        <v>--</v>
      </c>
      <c r="P1145" t="str">
        <f>IF(AND(P$1288=0,P$1289=0),"--",IF(AND(P$1288&gt;0,P$1289=0),IF('Female Data'!P1145&gt;P$1288,'Female Data'!$X1145,0),IF(AND(P$1288=0,P$1289&gt;0),IF('Female Data'!P1145&lt;P$1289,'Female Data'!$X1145,0),IF(AND('Female Data'!P1145&gt;P$1288,'Female Data'!P1145&lt;P$1289),'Female Data'!$X1145,0))))</f>
        <v>--</v>
      </c>
      <c r="Q1145" t="str">
        <f>IF(AND(Q$1288=0,Q$1289=0),"--",IF(AND(Q$1288&gt;0,Q$1289=0),IF('Female Data'!Q1145&gt;Q$1288,'Female Data'!$X1145,0),IF(AND(Q$1288=0,Q$1289&gt;0),IF('Female Data'!Q1145&lt;Q$1289,'Female Data'!$X1145,0),IF(AND('Female Data'!Q1145&gt;Q$1288,'Female Data'!Q1145&lt;Q$1289),'Female Data'!$X1145,0))))</f>
        <v>--</v>
      </c>
      <c r="R1145" t="str">
        <f>IF(AND(R$1288=0,R$1289=0),"--",IF(AND(R$1288&gt;0,R$1289=0),IF('Female Data'!R1145&gt;R$1288,'Female Data'!$X1145,0),IF(AND(R$1288=0,R$1289&gt;0),IF('Female Data'!R1145&lt;R$1289,'Female Data'!$X1145,0),IF(AND('Female Data'!R1145&gt;R$1288,'Female Data'!R1145&lt;R$1289),'Female Data'!$X1145,0))))</f>
        <v>--</v>
      </c>
      <c r="S1145" t="str">
        <f>IF(AND(S$1288=0,S$1289=0),"--",IF(AND(S$1288&gt;0,S$1289=0),IF('Female Data'!S1145&gt;S$1288,'Female Data'!$X1145,0),IF(AND(S$1288=0,S$1289&gt;0),IF('Female Data'!S1145&lt;S$1289,'Female Data'!$X1145,0),IF(AND('Female Data'!S1145&gt;S$1288,'Female Data'!S1145&lt;S$1289),'Female Data'!$X1145,0))))</f>
        <v>--</v>
      </c>
      <c r="T1145" t="str">
        <f>IF(AND(T$1288=0,T$1289=0),"--",IF(AND(T$1288&gt;0,T$1289=0),IF('Female Data'!T1145&gt;T$1288,'Female Data'!$X1145,0),IF(AND(T$1288=0,T$1289&gt;0),IF('Female Data'!T1145&lt;T$1289,'Female Data'!$X1145,0),IF(AND('Female Data'!T1145&gt;T$1288,'Female Data'!T1145&lt;T$1289),'Female Data'!$X1145,0))))</f>
        <v>--</v>
      </c>
      <c r="U1145" t="str">
        <f>IF(AND(U$1288=0,U$1289=0),"--",IF(AND(U$1288&gt;0,U$1289=0),IF('Female Data'!U1145&gt;U$1288,'Female Data'!$X1145,0),IF(AND(U$1288=0,U$1289&gt;0),IF('Female Data'!U1145&lt;U$1289,'Female Data'!$X1145,0),IF(AND('Female Data'!U1145&gt;U$1288,'Female Data'!U1145&lt;U$1289),'Female Data'!$X1145,0))))</f>
        <v>--</v>
      </c>
      <c r="V1145" t="str">
        <f>IF(AND(V$1288=0,V$1289=0),"--",IF(AND(V$1288&gt;0,V$1289=0),IF('Female Data'!V1145&gt;V$1288,'Female Data'!$X1145,0),IF(AND(V$1288=0,V$1289&gt;0),IF('Female Data'!V1145&lt;V$1289,'Female Data'!$X1145,0),IF(AND('Female Data'!V1145&gt;V$1288,'Female Data'!V1145&lt;V$1289),'Female Data'!$X1145,0))))</f>
        <v>--</v>
      </c>
      <c r="W1145" t="str">
        <f>IF(AND(W$1288=0,W$1289=0),"--",IF(AND(W$1288&gt;0,W$1289=0),IF('Female Data'!W1145&gt;W$1288,'Female Data'!$X1145,0),IF(AND(W$1288=0,W$1289&gt;0),IF('Female Data'!W1145&lt;W$1289,'Female Data'!$X1145,0),IF(AND('Female Data'!W1145&gt;W$1288,'Female Data'!W1145&lt;W$1289),'Female Data'!$X1145,0))))</f>
        <v>--</v>
      </c>
      <c r="Y1145">
        <f t="shared" si="34"/>
        <v>0</v>
      </c>
      <c r="Z1145">
        <f>Y1145*'Female Data'!X1145</f>
        <v>0</v>
      </c>
      <c r="AA1145">
        <f t="shared" si="35"/>
        <v>1</v>
      </c>
      <c r="AB1145">
        <f>AA1145*'Female Data'!X1145</f>
        <v>215029</v>
      </c>
    </row>
    <row r="1146" spans="1:28">
      <c r="A1146">
        <f>'Female Data'!A1146</f>
        <v>1145</v>
      </c>
      <c r="B1146" t="str">
        <f>'Female Data'!B1146</f>
        <v>F</v>
      </c>
      <c r="C1146" t="str">
        <f>IF(AND(C$1288=0,C$1289=0),"--",IF(AND(C$1288&gt;0,C$1289=0),IF('Female Data'!C1146&gt;C$1288,'Female Data'!$X1146,0),IF(AND(C$1288=0,C$1289&gt;0),IF('Female Data'!C1146&lt;C$1289,'Female Data'!$X1146,0),IF(AND('Female Data'!C1146&gt;C$1288,'Female Data'!C1146&lt;C$1289),'Female Data'!$X1146,0))))</f>
        <v>--</v>
      </c>
      <c r="D1146" t="str">
        <f>IF(AND(D$1288=0,D$1289=0),"--",IF(AND(D$1288&gt;0,D$1289=0),IF('Female Data'!D1146&gt;D$1288,'Female Data'!$X1146,0),IF(AND(D$1288=0,D$1289&gt;0),IF('Female Data'!D1146&lt;D$1289,'Female Data'!$X1146,0),IF(AND('Female Data'!D1146&gt;D$1288,'Female Data'!D1146&lt;D$1289),'Female Data'!$X1146,0))))</f>
        <v>--</v>
      </c>
      <c r="E1146" t="str">
        <f>IF(AND(E$1288=0,E$1289=0),"--",IF(AND(E$1288&gt;0,E$1289=0),IF('Female Data'!E1146&gt;E$1288,'Female Data'!$X1146,0),IF(AND(E$1288=0,E$1289&gt;0),IF('Female Data'!E1146&lt;E$1289,'Female Data'!$X1146,0),IF(AND('Female Data'!E1146&gt;E$1288,'Female Data'!E1146&lt;E$1289),'Female Data'!$X1146,0))))</f>
        <v>--</v>
      </c>
      <c r="F1146" t="str">
        <f>IF(AND(F$1288=0,F$1289=0),"--",IF(AND(F$1288&gt;0,F$1289=0),IF('Female Data'!F1146&gt;F$1288,'Female Data'!$X1146,0),IF(AND(F$1288=0,F$1289&gt;0),IF('Female Data'!F1146&lt;F$1289,'Female Data'!$X1146,0),IF(AND('Female Data'!F1146&gt;F$1288,'Female Data'!F1146&lt;F$1289),'Female Data'!$X1146,0))))</f>
        <v>--</v>
      </c>
      <c r="G1146" t="str">
        <f>IF(AND(G$1288=0,G$1289=0),"--",IF(AND(G$1288&gt;0,G$1289=0),IF('Female Data'!G1146&gt;G$1288,'Female Data'!$X1146,0),IF(AND(G$1288=0,G$1289&gt;0),IF('Female Data'!G1146&lt;G$1289,'Female Data'!$X1146,0),IF(AND('Female Data'!G1146&gt;G$1288,'Female Data'!G1146&lt;G$1289),'Female Data'!$X1146,0))))</f>
        <v>--</v>
      </c>
      <c r="H1146" t="str">
        <f>IF(AND(H$1288=0,H$1289=0),"--",IF(AND(H$1288&gt;0,H$1289=0),IF('Female Data'!H1146&gt;H$1288,'Female Data'!$X1146,0),IF(AND(H$1288=0,H$1289&gt;0),IF('Female Data'!H1146&lt;H$1289,'Female Data'!$X1146,0),IF(AND('Female Data'!H1146&gt;H$1288,'Female Data'!H1146&lt;H$1289),'Female Data'!$X1146,0))))</f>
        <v>--</v>
      </c>
      <c r="I1146" t="str">
        <f>IF(AND(I$1288=0,I$1289=0),"--",IF(AND(I$1288&gt;0,I$1289=0),IF('Female Data'!I1146&gt;I$1288,'Female Data'!$X1146,0),IF(AND(I$1288=0,I$1289&gt;0),IF('Female Data'!I1146&lt;I$1289,'Female Data'!$X1146,0),IF(AND('Female Data'!I1146&gt;I$1288,'Female Data'!I1146&lt;I$1289),'Female Data'!$X1146,0))))</f>
        <v>--</v>
      </c>
      <c r="J1146" t="str">
        <f>IF(AND(J$1288=0,J$1289=0),"--",IF(AND(J$1288&gt;0,J$1289=0),IF('Female Data'!J1146&gt;J$1288,'Female Data'!$X1146,0),IF(AND(J$1288=0,J$1289&gt;0),IF('Female Data'!J1146&lt;J$1289,'Female Data'!$X1146,0),IF(AND('Female Data'!J1146&gt;J$1288,'Female Data'!J1146&lt;J$1289),'Female Data'!$X1146,0))))</f>
        <v>--</v>
      </c>
      <c r="K1146" t="str">
        <f>IF(AND(K$1288=0,K$1289=0),"--",IF(AND(K$1288&gt;0,K$1289=0),IF('Female Data'!K1146&gt;K$1288,'Female Data'!$X1146,0),IF(AND(K$1288=0,K$1289&gt;0),IF('Female Data'!K1146&lt;K$1289,'Female Data'!$X1146,0),IF(AND('Female Data'!K1146&gt;K$1288,'Female Data'!K1146&lt;K$1289),'Female Data'!$X1146,0))))</f>
        <v>--</v>
      </c>
      <c r="L1146" t="str">
        <f>IF(AND(L$1288=0,L$1289=0),"--",IF(AND(L$1288&gt;0,L$1289=0),IF('Female Data'!L1146&gt;L$1288,'Female Data'!$X1146,0),IF(AND(L$1288=0,L$1289&gt;0),IF('Female Data'!L1146&lt;L$1289,'Female Data'!$X1146,0),IF(AND('Female Data'!L1146&gt;L$1288,'Female Data'!L1146&lt;L$1289),'Female Data'!$X1146,0))))</f>
        <v>--</v>
      </c>
      <c r="M1146" t="str">
        <f>IF(AND(M$1288=0,M$1289=0),"--",IF(AND(M$1288&gt;0,M$1289=0),IF('Female Data'!M1146&gt;M$1288,'Female Data'!$X1146,0),IF(AND(M$1288=0,M$1289&gt;0),IF('Female Data'!M1146&lt;M$1289,'Female Data'!$X1146,0),IF(AND('Female Data'!M1146&gt;M$1288,'Female Data'!M1146&lt;M$1289),'Female Data'!$X1146,0))))</f>
        <v>--</v>
      </c>
      <c r="N1146" t="str">
        <f>IF(AND(N$1288=0,N$1289=0),"--",IF(AND(N$1288&gt;0,N$1289=0),IF('Female Data'!N1146&gt;N$1288,'Female Data'!$X1146,0),IF(AND(N$1288=0,N$1289&gt;0),IF('Female Data'!N1146&lt;N$1289,'Female Data'!$X1146,0),IF(AND('Female Data'!N1146&gt;N$1288,'Female Data'!N1146&lt;N$1289),'Female Data'!$X1146,0))))</f>
        <v>--</v>
      </c>
      <c r="O1146" t="str">
        <f>IF(AND(O$1288=0,O$1289=0),"--",IF(AND(O$1288&gt;0,O$1289=0),IF('Female Data'!O1146&gt;O$1288,'Female Data'!$X1146,0),IF(AND(O$1288=0,O$1289&gt;0),IF('Female Data'!O1146&lt;O$1289,'Female Data'!$X1146,0),IF(AND('Female Data'!O1146&gt;O$1288,'Female Data'!O1146&lt;O$1289),'Female Data'!$X1146,0))))</f>
        <v>--</v>
      </c>
      <c r="P1146" t="str">
        <f>IF(AND(P$1288=0,P$1289=0),"--",IF(AND(P$1288&gt;0,P$1289=0),IF('Female Data'!P1146&gt;P$1288,'Female Data'!$X1146,0),IF(AND(P$1288=0,P$1289&gt;0),IF('Female Data'!P1146&lt;P$1289,'Female Data'!$X1146,0),IF(AND('Female Data'!P1146&gt;P$1288,'Female Data'!P1146&lt;P$1289),'Female Data'!$X1146,0))))</f>
        <v>--</v>
      </c>
      <c r="Q1146" t="str">
        <f>IF(AND(Q$1288=0,Q$1289=0),"--",IF(AND(Q$1288&gt;0,Q$1289=0),IF('Female Data'!Q1146&gt;Q$1288,'Female Data'!$X1146,0),IF(AND(Q$1288=0,Q$1289&gt;0),IF('Female Data'!Q1146&lt;Q$1289,'Female Data'!$X1146,0),IF(AND('Female Data'!Q1146&gt;Q$1288,'Female Data'!Q1146&lt;Q$1289),'Female Data'!$X1146,0))))</f>
        <v>--</v>
      </c>
      <c r="R1146" t="str">
        <f>IF(AND(R$1288=0,R$1289=0),"--",IF(AND(R$1288&gt;0,R$1289=0),IF('Female Data'!R1146&gt;R$1288,'Female Data'!$X1146,0),IF(AND(R$1288=0,R$1289&gt;0),IF('Female Data'!R1146&lt;R$1289,'Female Data'!$X1146,0),IF(AND('Female Data'!R1146&gt;R$1288,'Female Data'!R1146&lt;R$1289),'Female Data'!$X1146,0))))</f>
        <v>--</v>
      </c>
      <c r="S1146" t="str">
        <f>IF(AND(S$1288=0,S$1289=0),"--",IF(AND(S$1288&gt;0,S$1289=0),IF('Female Data'!S1146&gt;S$1288,'Female Data'!$X1146,0),IF(AND(S$1288=0,S$1289&gt;0),IF('Female Data'!S1146&lt;S$1289,'Female Data'!$X1146,0),IF(AND('Female Data'!S1146&gt;S$1288,'Female Data'!S1146&lt;S$1289),'Female Data'!$X1146,0))))</f>
        <v>--</v>
      </c>
      <c r="T1146" t="str">
        <f>IF(AND(T$1288=0,T$1289=0),"--",IF(AND(T$1288&gt;0,T$1289=0),IF('Female Data'!T1146&gt;T$1288,'Female Data'!$X1146,0),IF(AND(T$1288=0,T$1289&gt;0),IF('Female Data'!T1146&lt;T$1289,'Female Data'!$X1146,0),IF(AND('Female Data'!T1146&gt;T$1288,'Female Data'!T1146&lt;T$1289),'Female Data'!$X1146,0))))</f>
        <v>--</v>
      </c>
      <c r="U1146" t="str">
        <f>IF(AND(U$1288=0,U$1289=0),"--",IF(AND(U$1288&gt;0,U$1289=0),IF('Female Data'!U1146&gt;U$1288,'Female Data'!$X1146,0),IF(AND(U$1288=0,U$1289&gt;0),IF('Female Data'!U1146&lt;U$1289,'Female Data'!$X1146,0),IF(AND('Female Data'!U1146&gt;U$1288,'Female Data'!U1146&lt;U$1289),'Female Data'!$X1146,0))))</f>
        <v>--</v>
      </c>
      <c r="V1146" t="str">
        <f>IF(AND(V$1288=0,V$1289=0),"--",IF(AND(V$1288&gt;0,V$1289=0),IF('Female Data'!V1146&gt;V$1288,'Female Data'!$X1146,0),IF(AND(V$1288=0,V$1289&gt;0),IF('Female Data'!V1146&lt;V$1289,'Female Data'!$X1146,0),IF(AND('Female Data'!V1146&gt;V$1288,'Female Data'!V1146&lt;V$1289),'Female Data'!$X1146,0))))</f>
        <v>--</v>
      </c>
      <c r="W1146" t="str">
        <f>IF(AND(W$1288=0,W$1289=0),"--",IF(AND(W$1288&gt;0,W$1289=0),IF('Female Data'!W1146&gt;W$1288,'Female Data'!$X1146,0),IF(AND(W$1288=0,W$1289&gt;0),IF('Female Data'!W1146&lt;W$1289,'Female Data'!$X1146,0),IF(AND('Female Data'!W1146&gt;W$1288,'Female Data'!W1146&lt;W$1289),'Female Data'!$X1146,0))))</f>
        <v>--</v>
      </c>
      <c r="Y1146">
        <f t="shared" si="34"/>
        <v>0</v>
      </c>
      <c r="Z1146">
        <f>Y1146*'Female Data'!X1146</f>
        <v>0</v>
      </c>
      <c r="AA1146">
        <f t="shared" si="35"/>
        <v>1</v>
      </c>
      <c r="AB1146">
        <f>AA1146*'Female Data'!X1146</f>
        <v>48115</v>
      </c>
    </row>
    <row r="1147" spans="1:28">
      <c r="A1147">
        <f>'Female Data'!A1147</f>
        <v>1146</v>
      </c>
      <c r="B1147" t="str">
        <f>'Female Data'!B1147</f>
        <v>F</v>
      </c>
      <c r="C1147" t="str">
        <f>IF(AND(C$1288=0,C$1289=0),"--",IF(AND(C$1288&gt;0,C$1289=0),IF('Female Data'!C1147&gt;C$1288,'Female Data'!$X1147,0),IF(AND(C$1288=0,C$1289&gt;0),IF('Female Data'!C1147&lt;C$1289,'Female Data'!$X1147,0),IF(AND('Female Data'!C1147&gt;C$1288,'Female Data'!C1147&lt;C$1289),'Female Data'!$X1147,0))))</f>
        <v>--</v>
      </c>
      <c r="D1147" t="str">
        <f>IF(AND(D$1288=0,D$1289=0),"--",IF(AND(D$1288&gt;0,D$1289=0),IF('Female Data'!D1147&gt;D$1288,'Female Data'!$X1147,0),IF(AND(D$1288=0,D$1289&gt;0),IF('Female Data'!D1147&lt;D$1289,'Female Data'!$X1147,0),IF(AND('Female Data'!D1147&gt;D$1288,'Female Data'!D1147&lt;D$1289),'Female Data'!$X1147,0))))</f>
        <v>--</v>
      </c>
      <c r="E1147" t="str">
        <f>IF(AND(E$1288=0,E$1289=0),"--",IF(AND(E$1288&gt;0,E$1289=0),IF('Female Data'!E1147&gt;E$1288,'Female Data'!$X1147,0),IF(AND(E$1288=0,E$1289&gt;0),IF('Female Data'!E1147&lt;E$1289,'Female Data'!$X1147,0),IF(AND('Female Data'!E1147&gt;E$1288,'Female Data'!E1147&lt;E$1289),'Female Data'!$X1147,0))))</f>
        <v>--</v>
      </c>
      <c r="F1147" t="str">
        <f>IF(AND(F$1288=0,F$1289=0),"--",IF(AND(F$1288&gt;0,F$1289=0),IF('Female Data'!F1147&gt;F$1288,'Female Data'!$X1147,0),IF(AND(F$1288=0,F$1289&gt;0),IF('Female Data'!F1147&lt;F$1289,'Female Data'!$X1147,0),IF(AND('Female Data'!F1147&gt;F$1288,'Female Data'!F1147&lt;F$1289),'Female Data'!$X1147,0))))</f>
        <v>--</v>
      </c>
      <c r="G1147" t="str">
        <f>IF(AND(G$1288=0,G$1289=0),"--",IF(AND(G$1288&gt;0,G$1289=0),IF('Female Data'!G1147&gt;G$1288,'Female Data'!$X1147,0),IF(AND(G$1288=0,G$1289&gt;0),IF('Female Data'!G1147&lt;G$1289,'Female Data'!$X1147,0),IF(AND('Female Data'!G1147&gt;G$1288,'Female Data'!G1147&lt;G$1289),'Female Data'!$X1147,0))))</f>
        <v>--</v>
      </c>
      <c r="H1147" t="str">
        <f>IF(AND(H$1288=0,H$1289=0),"--",IF(AND(H$1288&gt;0,H$1289=0),IF('Female Data'!H1147&gt;H$1288,'Female Data'!$X1147,0),IF(AND(H$1288=0,H$1289&gt;0),IF('Female Data'!H1147&lt;H$1289,'Female Data'!$X1147,0),IF(AND('Female Data'!H1147&gt;H$1288,'Female Data'!H1147&lt;H$1289),'Female Data'!$X1147,0))))</f>
        <v>--</v>
      </c>
      <c r="I1147" t="str">
        <f>IF(AND(I$1288=0,I$1289=0),"--",IF(AND(I$1288&gt;0,I$1289=0),IF('Female Data'!I1147&gt;I$1288,'Female Data'!$X1147,0),IF(AND(I$1288=0,I$1289&gt;0),IF('Female Data'!I1147&lt;I$1289,'Female Data'!$X1147,0),IF(AND('Female Data'!I1147&gt;I$1288,'Female Data'!I1147&lt;I$1289),'Female Data'!$X1147,0))))</f>
        <v>--</v>
      </c>
      <c r="J1147" t="str">
        <f>IF(AND(J$1288=0,J$1289=0),"--",IF(AND(J$1288&gt;0,J$1289=0),IF('Female Data'!J1147&gt;J$1288,'Female Data'!$X1147,0),IF(AND(J$1288=0,J$1289&gt;0),IF('Female Data'!J1147&lt;J$1289,'Female Data'!$X1147,0),IF(AND('Female Data'!J1147&gt;J$1288,'Female Data'!J1147&lt;J$1289),'Female Data'!$X1147,0))))</f>
        <v>--</v>
      </c>
      <c r="K1147" t="str">
        <f>IF(AND(K$1288=0,K$1289=0),"--",IF(AND(K$1288&gt;0,K$1289=0),IF('Female Data'!K1147&gt;K$1288,'Female Data'!$X1147,0),IF(AND(K$1288=0,K$1289&gt;0),IF('Female Data'!K1147&lt;K$1289,'Female Data'!$X1147,0),IF(AND('Female Data'!K1147&gt;K$1288,'Female Data'!K1147&lt;K$1289),'Female Data'!$X1147,0))))</f>
        <v>--</v>
      </c>
      <c r="L1147" t="str">
        <f>IF(AND(L$1288=0,L$1289=0),"--",IF(AND(L$1288&gt;0,L$1289=0),IF('Female Data'!L1147&gt;L$1288,'Female Data'!$X1147,0),IF(AND(L$1288=0,L$1289&gt;0),IF('Female Data'!L1147&lt;L$1289,'Female Data'!$X1147,0),IF(AND('Female Data'!L1147&gt;L$1288,'Female Data'!L1147&lt;L$1289),'Female Data'!$X1147,0))))</f>
        <v>--</v>
      </c>
      <c r="M1147" t="str">
        <f>IF(AND(M$1288=0,M$1289=0),"--",IF(AND(M$1288&gt;0,M$1289=0),IF('Female Data'!M1147&gt;M$1288,'Female Data'!$X1147,0),IF(AND(M$1288=0,M$1289&gt;0),IF('Female Data'!M1147&lt;M$1289,'Female Data'!$X1147,0),IF(AND('Female Data'!M1147&gt;M$1288,'Female Data'!M1147&lt;M$1289),'Female Data'!$X1147,0))))</f>
        <v>--</v>
      </c>
      <c r="N1147" t="str">
        <f>IF(AND(N$1288=0,N$1289=0),"--",IF(AND(N$1288&gt;0,N$1289=0),IF('Female Data'!N1147&gt;N$1288,'Female Data'!$X1147,0),IF(AND(N$1288=0,N$1289&gt;0),IF('Female Data'!N1147&lt;N$1289,'Female Data'!$X1147,0),IF(AND('Female Data'!N1147&gt;N$1288,'Female Data'!N1147&lt;N$1289),'Female Data'!$X1147,0))))</f>
        <v>--</v>
      </c>
      <c r="O1147" t="str">
        <f>IF(AND(O$1288=0,O$1289=0),"--",IF(AND(O$1288&gt;0,O$1289=0),IF('Female Data'!O1147&gt;O$1288,'Female Data'!$X1147,0),IF(AND(O$1288=0,O$1289&gt;0),IF('Female Data'!O1147&lt;O$1289,'Female Data'!$X1147,0),IF(AND('Female Data'!O1147&gt;O$1288,'Female Data'!O1147&lt;O$1289),'Female Data'!$X1147,0))))</f>
        <v>--</v>
      </c>
      <c r="P1147" t="str">
        <f>IF(AND(P$1288=0,P$1289=0),"--",IF(AND(P$1288&gt;0,P$1289=0),IF('Female Data'!P1147&gt;P$1288,'Female Data'!$X1147,0),IF(AND(P$1288=0,P$1289&gt;0),IF('Female Data'!P1147&lt;P$1289,'Female Data'!$X1147,0),IF(AND('Female Data'!P1147&gt;P$1288,'Female Data'!P1147&lt;P$1289),'Female Data'!$X1147,0))))</f>
        <v>--</v>
      </c>
      <c r="Q1147" t="str">
        <f>IF(AND(Q$1288=0,Q$1289=0),"--",IF(AND(Q$1288&gt;0,Q$1289=0),IF('Female Data'!Q1147&gt;Q$1288,'Female Data'!$X1147,0),IF(AND(Q$1288=0,Q$1289&gt;0),IF('Female Data'!Q1147&lt;Q$1289,'Female Data'!$X1147,0),IF(AND('Female Data'!Q1147&gt;Q$1288,'Female Data'!Q1147&lt;Q$1289),'Female Data'!$X1147,0))))</f>
        <v>--</v>
      </c>
      <c r="R1147" t="str">
        <f>IF(AND(R$1288=0,R$1289=0),"--",IF(AND(R$1288&gt;0,R$1289=0),IF('Female Data'!R1147&gt;R$1288,'Female Data'!$X1147,0),IF(AND(R$1288=0,R$1289&gt;0),IF('Female Data'!R1147&lt;R$1289,'Female Data'!$X1147,0),IF(AND('Female Data'!R1147&gt;R$1288,'Female Data'!R1147&lt;R$1289),'Female Data'!$X1147,0))))</f>
        <v>--</v>
      </c>
      <c r="S1147" t="str">
        <f>IF(AND(S$1288=0,S$1289=0),"--",IF(AND(S$1288&gt;0,S$1289=0),IF('Female Data'!S1147&gt;S$1288,'Female Data'!$X1147,0),IF(AND(S$1288=0,S$1289&gt;0),IF('Female Data'!S1147&lt;S$1289,'Female Data'!$X1147,0),IF(AND('Female Data'!S1147&gt;S$1288,'Female Data'!S1147&lt;S$1289),'Female Data'!$X1147,0))))</f>
        <v>--</v>
      </c>
      <c r="T1147" t="str">
        <f>IF(AND(T$1288=0,T$1289=0),"--",IF(AND(T$1288&gt;0,T$1289=0),IF('Female Data'!T1147&gt;T$1288,'Female Data'!$X1147,0),IF(AND(T$1288=0,T$1289&gt;0),IF('Female Data'!T1147&lt;T$1289,'Female Data'!$X1147,0),IF(AND('Female Data'!T1147&gt;T$1288,'Female Data'!T1147&lt;T$1289),'Female Data'!$X1147,0))))</f>
        <v>--</v>
      </c>
      <c r="U1147" t="str">
        <f>IF(AND(U$1288=0,U$1289=0),"--",IF(AND(U$1288&gt;0,U$1289=0),IF('Female Data'!U1147&gt;U$1288,'Female Data'!$X1147,0),IF(AND(U$1288=0,U$1289&gt;0),IF('Female Data'!U1147&lt;U$1289,'Female Data'!$X1147,0),IF(AND('Female Data'!U1147&gt;U$1288,'Female Data'!U1147&lt;U$1289),'Female Data'!$X1147,0))))</f>
        <v>--</v>
      </c>
      <c r="V1147" t="str">
        <f>IF(AND(V$1288=0,V$1289=0),"--",IF(AND(V$1288&gt;0,V$1289=0),IF('Female Data'!V1147&gt;V$1288,'Female Data'!$X1147,0),IF(AND(V$1288=0,V$1289&gt;0),IF('Female Data'!V1147&lt;V$1289,'Female Data'!$X1147,0),IF(AND('Female Data'!V1147&gt;V$1288,'Female Data'!V1147&lt;V$1289),'Female Data'!$X1147,0))))</f>
        <v>--</v>
      </c>
      <c r="W1147" t="str">
        <f>IF(AND(W$1288=0,W$1289=0),"--",IF(AND(W$1288&gt;0,W$1289=0),IF('Female Data'!W1147&gt;W$1288,'Female Data'!$X1147,0),IF(AND(W$1288=0,W$1289&gt;0),IF('Female Data'!W1147&lt;W$1289,'Female Data'!$X1147,0),IF(AND('Female Data'!W1147&gt;W$1288,'Female Data'!W1147&lt;W$1289),'Female Data'!$X1147,0))))</f>
        <v>--</v>
      </c>
      <c r="Y1147">
        <f t="shared" si="34"/>
        <v>0</v>
      </c>
      <c r="Z1147">
        <f>Y1147*'Female Data'!X1147</f>
        <v>0</v>
      </c>
      <c r="AA1147">
        <f t="shared" si="35"/>
        <v>1</v>
      </c>
      <c r="AB1147">
        <f>AA1147*'Female Data'!X1147</f>
        <v>107410</v>
      </c>
    </row>
    <row r="1148" spans="1:28">
      <c r="A1148">
        <f>'Female Data'!A1148</f>
        <v>1147</v>
      </c>
      <c r="B1148" t="str">
        <f>'Female Data'!B1148</f>
        <v>F</v>
      </c>
      <c r="C1148" t="str">
        <f>IF(AND(C$1288=0,C$1289=0),"--",IF(AND(C$1288&gt;0,C$1289=0),IF('Female Data'!C1148&gt;C$1288,'Female Data'!$X1148,0),IF(AND(C$1288=0,C$1289&gt;0),IF('Female Data'!C1148&lt;C$1289,'Female Data'!$X1148,0),IF(AND('Female Data'!C1148&gt;C$1288,'Female Data'!C1148&lt;C$1289),'Female Data'!$X1148,0))))</f>
        <v>--</v>
      </c>
      <c r="D1148" t="str">
        <f>IF(AND(D$1288=0,D$1289=0),"--",IF(AND(D$1288&gt;0,D$1289=0),IF('Female Data'!D1148&gt;D$1288,'Female Data'!$X1148,0),IF(AND(D$1288=0,D$1289&gt;0),IF('Female Data'!D1148&lt;D$1289,'Female Data'!$X1148,0),IF(AND('Female Data'!D1148&gt;D$1288,'Female Data'!D1148&lt;D$1289),'Female Data'!$X1148,0))))</f>
        <v>--</v>
      </c>
      <c r="E1148" t="str">
        <f>IF(AND(E$1288=0,E$1289=0),"--",IF(AND(E$1288&gt;0,E$1289=0),IF('Female Data'!E1148&gt;E$1288,'Female Data'!$X1148,0),IF(AND(E$1288=0,E$1289&gt;0),IF('Female Data'!E1148&lt;E$1289,'Female Data'!$X1148,0),IF(AND('Female Data'!E1148&gt;E$1288,'Female Data'!E1148&lt;E$1289),'Female Data'!$X1148,0))))</f>
        <v>--</v>
      </c>
      <c r="F1148" t="str">
        <f>IF(AND(F$1288=0,F$1289=0),"--",IF(AND(F$1288&gt;0,F$1289=0),IF('Female Data'!F1148&gt;F$1288,'Female Data'!$X1148,0),IF(AND(F$1288=0,F$1289&gt;0),IF('Female Data'!F1148&lt;F$1289,'Female Data'!$X1148,0),IF(AND('Female Data'!F1148&gt;F$1288,'Female Data'!F1148&lt;F$1289),'Female Data'!$X1148,0))))</f>
        <v>--</v>
      </c>
      <c r="G1148" t="str">
        <f>IF(AND(G$1288=0,G$1289=0),"--",IF(AND(G$1288&gt;0,G$1289=0),IF('Female Data'!G1148&gt;G$1288,'Female Data'!$X1148,0),IF(AND(G$1288=0,G$1289&gt;0),IF('Female Data'!G1148&lt;G$1289,'Female Data'!$X1148,0),IF(AND('Female Data'!G1148&gt;G$1288,'Female Data'!G1148&lt;G$1289),'Female Data'!$X1148,0))))</f>
        <v>--</v>
      </c>
      <c r="H1148" t="str">
        <f>IF(AND(H$1288=0,H$1289=0),"--",IF(AND(H$1288&gt;0,H$1289=0),IF('Female Data'!H1148&gt;H$1288,'Female Data'!$X1148,0),IF(AND(H$1288=0,H$1289&gt;0),IF('Female Data'!H1148&lt;H$1289,'Female Data'!$X1148,0),IF(AND('Female Data'!H1148&gt;H$1288,'Female Data'!H1148&lt;H$1289),'Female Data'!$X1148,0))))</f>
        <v>--</v>
      </c>
      <c r="I1148" t="str">
        <f>IF(AND(I$1288=0,I$1289=0),"--",IF(AND(I$1288&gt;0,I$1289=0),IF('Female Data'!I1148&gt;I$1288,'Female Data'!$X1148,0),IF(AND(I$1288=0,I$1289&gt;0),IF('Female Data'!I1148&lt;I$1289,'Female Data'!$X1148,0),IF(AND('Female Data'!I1148&gt;I$1288,'Female Data'!I1148&lt;I$1289),'Female Data'!$X1148,0))))</f>
        <v>--</v>
      </c>
      <c r="J1148" t="str">
        <f>IF(AND(J$1288=0,J$1289=0),"--",IF(AND(J$1288&gt;0,J$1289=0),IF('Female Data'!J1148&gt;J$1288,'Female Data'!$X1148,0),IF(AND(J$1288=0,J$1289&gt;0),IF('Female Data'!J1148&lt;J$1289,'Female Data'!$X1148,0),IF(AND('Female Data'!J1148&gt;J$1288,'Female Data'!J1148&lt;J$1289),'Female Data'!$X1148,0))))</f>
        <v>--</v>
      </c>
      <c r="K1148" t="str">
        <f>IF(AND(K$1288=0,K$1289=0),"--",IF(AND(K$1288&gt;0,K$1289=0),IF('Female Data'!K1148&gt;K$1288,'Female Data'!$X1148,0),IF(AND(K$1288=0,K$1289&gt;0),IF('Female Data'!K1148&lt;K$1289,'Female Data'!$X1148,0),IF(AND('Female Data'!K1148&gt;K$1288,'Female Data'!K1148&lt;K$1289),'Female Data'!$X1148,0))))</f>
        <v>--</v>
      </c>
      <c r="L1148" t="str">
        <f>IF(AND(L$1288=0,L$1289=0),"--",IF(AND(L$1288&gt;0,L$1289=0),IF('Female Data'!L1148&gt;L$1288,'Female Data'!$X1148,0),IF(AND(L$1288=0,L$1289&gt;0),IF('Female Data'!L1148&lt;L$1289,'Female Data'!$X1148,0),IF(AND('Female Data'!L1148&gt;L$1288,'Female Data'!L1148&lt;L$1289),'Female Data'!$X1148,0))))</f>
        <v>--</v>
      </c>
      <c r="M1148" t="str">
        <f>IF(AND(M$1288=0,M$1289=0),"--",IF(AND(M$1288&gt;0,M$1289=0),IF('Female Data'!M1148&gt;M$1288,'Female Data'!$X1148,0),IF(AND(M$1288=0,M$1289&gt;0),IF('Female Data'!M1148&lt;M$1289,'Female Data'!$X1148,0),IF(AND('Female Data'!M1148&gt;M$1288,'Female Data'!M1148&lt;M$1289),'Female Data'!$X1148,0))))</f>
        <v>--</v>
      </c>
      <c r="N1148" t="str">
        <f>IF(AND(N$1288=0,N$1289=0),"--",IF(AND(N$1288&gt;0,N$1289=0),IF('Female Data'!N1148&gt;N$1288,'Female Data'!$X1148,0),IF(AND(N$1288=0,N$1289&gt;0),IF('Female Data'!N1148&lt;N$1289,'Female Data'!$X1148,0),IF(AND('Female Data'!N1148&gt;N$1288,'Female Data'!N1148&lt;N$1289),'Female Data'!$X1148,0))))</f>
        <v>--</v>
      </c>
      <c r="O1148" t="str">
        <f>IF(AND(O$1288=0,O$1289=0),"--",IF(AND(O$1288&gt;0,O$1289=0),IF('Female Data'!O1148&gt;O$1288,'Female Data'!$X1148,0),IF(AND(O$1288=0,O$1289&gt;0),IF('Female Data'!O1148&lt;O$1289,'Female Data'!$X1148,0),IF(AND('Female Data'!O1148&gt;O$1288,'Female Data'!O1148&lt;O$1289),'Female Data'!$X1148,0))))</f>
        <v>--</v>
      </c>
      <c r="P1148" t="str">
        <f>IF(AND(P$1288=0,P$1289=0),"--",IF(AND(P$1288&gt;0,P$1289=0),IF('Female Data'!P1148&gt;P$1288,'Female Data'!$X1148,0),IF(AND(P$1288=0,P$1289&gt;0),IF('Female Data'!P1148&lt;P$1289,'Female Data'!$X1148,0),IF(AND('Female Data'!P1148&gt;P$1288,'Female Data'!P1148&lt;P$1289),'Female Data'!$X1148,0))))</f>
        <v>--</v>
      </c>
      <c r="Q1148" t="str">
        <f>IF(AND(Q$1288=0,Q$1289=0),"--",IF(AND(Q$1288&gt;0,Q$1289=0),IF('Female Data'!Q1148&gt;Q$1288,'Female Data'!$X1148,0),IF(AND(Q$1288=0,Q$1289&gt;0),IF('Female Data'!Q1148&lt;Q$1289,'Female Data'!$X1148,0),IF(AND('Female Data'!Q1148&gt;Q$1288,'Female Data'!Q1148&lt;Q$1289),'Female Data'!$X1148,0))))</f>
        <v>--</v>
      </c>
      <c r="R1148" t="str">
        <f>IF(AND(R$1288=0,R$1289=0),"--",IF(AND(R$1288&gt;0,R$1289=0),IF('Female Data'!R1148&gt;R$1288,'Female Data'!$X1148,0),IF(AND(R$1288=0,R$1289&gt;0),IF('Female Data'!R1148&lt;R$1289,'Female Data'!$X1148,0),IF(AND('Female Data'!R1148&gt;R$1288,'Female Data'!R1148&lt;R$1289),'Female Data'!$X1148,0))))</f>
        <v>--</v>
      </c>
      <c r="S1148" t="str">
        <f>IF(AND(S$1288=0,S$1289=0),"--",IF(AND(S$1288&gt;0,S$1289=0),IF('Female Data'!S1148&gt;S$1288,'Female Data'!$X1148,0),IF(AND(S$1288=0,S$1289&gt;0),IF('Female Data'!S1148&lt;S$1289,'Female Data'!$X1148,0),IF(AND('Female Data'!S1148&gt;S$1288,'Female Data'!S1148&lt;S$1289),'Female Data'!$X1148,0))))</f>
        <v>--</v>
      </c>
      <c r="T1148" t="str">
        <f>IF(AND(T$1288=0,T$1289=0),"--",IF(AND(T$1288&gt;0,T$1289=0),IF('Female Data'!T1148&gt;T$1288,'Female Data'!$X1148,0),IF(AND(T$1288=0,T$1289&gt;0),IF('Female Data'!T1148&lt;T$1289,'Female Data'!$X1148,0),IF(AND('Female Data'!T1148&gt;T$1288,'Female Data'!T1148&lt;T$1289),'Female Data'!$X1148,0))))</f>
        <v>--</v>
      </c>
      <c r="U1148" t="str">
        <f>IF(AND(U$1288=0,U$1289=0),"--",IF(AND(U$1288&gt;0,U$1289=0),IF('Female Data'!U1148&gt;U$1288,'Female Data'!$X1148,0),IF(AND(U$1288=0,U$1289&gt;0),IF('Female Data'!U1148&lt;U$1289,'Female Data'!$X1148,0),IF(AND('Female Data'!U1148&gt;U$1288,'Female Data'!U1148&lt;U$1289),'Female Data'!$X1148,0))))</f>
        <v>--</v>
      </c>
      <c r="V1148" t="str">
        <f>IF(AND(V$1288=0,V$1289=0),"--",IF(AND(V$1288&gt;0,V$1289=0),IF('Female Data'!V1148&gt;V$1288,'Female Data'!$X1148,0),IF(AND(V$1288=0,V$1289&gt;0),IF('Female Data'!V1148&lt;V$1289,'Female Data'!$X1148,0),IF(AND('Female Data'!V1148&gt;V$1288,'Female Data'!V1148&lt;V$1289),'Female Data'!$X1148,0))))</f>
        <v>--</v>
      </c>
      <c r="W1148" t="str">
        <f>IF(AND(W$1288=0,W$1289=0),"--",IF(AND(W$1288&gt;0,W$1289=0),IF('Female Data'!W1148&gt;W$1288,'Female Data'!$X1148,0),IF(AND(W$1288=0,W$1289&gt;0),IF('Female Data'!W1148&lt;W$1289,'Female Data'!$X1148,0),IF(AND('Female Data'!W1148&gt;W$1288,'Female Data'!W1148&lt;W$1289),'Female Data'!$X1148,0))))</f>
        <v>--</v>
      </c>
      <c r="Y1148">
        <f t="shared" si="34"/>
        <v>0</v>
      </c>
      <c r="Z1148">
        <f>Y1148*'Female Data'!X1148</f>
        <v>0</v>
      </c>
      <c r="AA1148">
        <f t="shared" si="35"/>
        <v>1</v>
      </c>
      <c r="AB1148">
        <f>AA1148*'Female Data'!X1148</f>
        <v>25163</v>
      </c>
    </row>
    <row r="1149" spans="1:28">
      <c r="A1149">
        <f>'Female Data'!A1149</f>
        <v>1148</v>
      </c>
      <c r="B1149" t="str">
        <f>'Female Data'!B1149</f>
        <v>F</v>
      </c>
      <c r="C1149" t="str">
        <f>IF(AND(C$1288=0,C$1289=0),"--",IF(AND(C$1288&gt;0,C$1289=0),IF('Female Data'!C1149&gt;C$1288,'Female Data'!$X1149,0),IF(AND(C$1288=0,C$1289&gt;0),IF('Female Data'!C1149&lt;C$1289,'Female Data'!$X1149,0),IF(AND('Female Data'!C1149&gt;C$1288,'Female Data'!C1149&lt;C$1289),'Female Data'!$X1149,0))))</f>
        <v>--</v>
      </c>
      <c r="D1149" t="str">
        <f>IF(AND(D$1288=0,D$1289=0),"--",IF(AND(D$1288&gt;0,D$1289=0),IF('Female Data'!D1149&gt;D$1288,'Female Data'!$X1149,0),IF(AND(D$1288=0,D$1289&gt;0),IF('Female Data'!D1149&lt;D$1289,'Female Data'!$X1149,0),IF(AND('Female Data'!D1149&gt;D$1288,'Female Data'!D1149&lt;D$1289),'Female Data'!$X1149,0))))</f>
        <v>--</v>
      </c>
      <c r="E1149" t="str">
        <f>IF(AND(E$1288=0,E$1289=0),"--",IF(AND(E$1288&gt;0,E$1289=0),IF('Female Data'!E1149&gt;E$1288,'Female Data'!$X1149,0),IF(AND(E$1288=0,E$1289&gt;0),IF('Female Data'!E1149&lt;E$1289,'Female Data'!$X1149,0),IF(AND('Female Data'!E1149&gt;E$1288,'Female Data'!E1149&lt;E$1289),'Female Data'!$X1149,0))))</f>
        <v>--</v>
      </c>
      <c r="F1149" t="str">
        <f>IF(AND(F$1288=0,F$1289=0),"--",IF(AND(F$1288&gt;0,F$1289=0),IF('Female Data'!F1149&gt;F$1288,'Female Data'!$X1149,0),IF(AND(F$1288=0,F$1289&gt;0),IF('Female Data'!F1149&lt;F$1289,'Female Data'!$X1149,0),IF(AND('Female Data'!F1149&gt;F$1288,'Female Data'!F1149&lt;F$1289),'Female Data'!$X1149,0))))</f>
        <v>--</v>
      </c>
      <c r="G1149" t="str">
        <f>IF(AND(G$1288=0,G$1289=0),"--",IF(AND(G$1288&gt;0,G$1289=0),IF('Female Data'!G1149&gt;G$1288,'Female Data'!$X1149,0),IF(AND(G$1288=0,G$1289&gt;0),IF('Female Data'!G1149&lt;G$1289,'Female Data'!$X1149,0),IF(AND('Female Data'!G1149&gt;G$1288,'Female Data'!G1149&lt;G$1289),'Female Data'!$X1149,0))))</f>
        <v>--</v>
      </c>
      <c r="H1149" t="str">
        <f>IF(AND(H$1288=0,H$1289=0),"--",IF(AND(H$1288&gt;0,H$1289=0),IF('Female Data'!H1149&gt;H$1288,'Female Data'!$X1149,0),IF(AND(H$1288=0,H$1289&gt;0),IF('Female Data'!H1149&lt;H$1289,'Female Data'!$X1149,0),IF(AND('Female Data'!H1149&gt;H$1288,'Female Data'!H1149&lt;H$1289),'Female Data'!$X1149,0))))</f>
        <v>--</v>
      </c>
      <c r="I1149" t="str">
        <f>IF(AND(I$1288=0,I$1289=0),"--",IF(AND(I$1288&gt;0,I$1289=0),IF('Female Data'!I1149&gt;I$1288,'Female Data'!$X1149,0),IF(AND(I$1288=0,I$1289&gt;0),IF('Female Data'!I1149&lt;I$1289,'Female Data'!$X1149,0),IF(AND('Female Data'!I1149&gt;I$1288,'Female Data'!I1149&lt;I$1289),'Female Data'!$X1149,0))))</f>
        <v>--</v>
      </c>
      <c r="J1149" t="str">
        <f>IF(AND(J$1288=0,J$1289=0),"--",IF(AND(J$1288&gt;0,J$1289=0),IF('Female Data'!J1149&gt;J$1288,'Female Data'!$X1149,0),IF(AND(J$1288=0,J$1289&gt;0),IF('Female Data'!J1149&lt;J$1289,'Female Data'!$X1149,0),IF(AND('Female Data'!J1149&gt;J$1288,'Female Data'!J1149&lt;J$1289),'Female Data'!$X1149,0))))</f>
        <v>--</v>
      </c>
      <c r="K1149" t="str">
        <f>IF(AND(K$1288=0,K$1289=0),"--",IF(AND(K$1288&gt;0,K$1289=0),IF('Female Data'!K1149&gt;K$1288,'Female Data'!$X1149,0),IF(AND(K$1288=0,K$1289&gt;0),IF('Female Data'!K1149&lt;K$1289,'Female Data'!$X1149,0),IF(AND('Female Data'!K1149&gt;K$1288,'Female Data'!K1149&lt;K$1289),'Female Data'!$X1149,0))))</f>
        <v>--</v>
      </c>
      <c r="L1149" t="str">
        <f>IF(AND(L$1288=0,L$1289=0),"--",IF(AND(L$1288&gt;0,L$1289=0),IF('Female Data'!L1149&gt;L$1288,'Female Data'!$X1149,0),IF(AND(L$1288=0,L$1289&gt;0),IF('Female Data'!L1149&lt;L$1289,'Female Data'!$X1149,0),IF(AND('Female Data'!L1149&gt;L$1288,'Female Data'!L1149&lt;L$1289),'Female Data'!$X1149,0))))</f>
        <v>--</v>
      </c>
      <c r="M1149" t="str">
        <f>IF(AND(M$1288=0,M$1289=0),"--",IF(AND(M$1288&gt;0,M$1289=0),IF('Female Data'!M1149&gt;M$1288,'Female Data'!$X1149,0),IF(AND(M$1288=0,M$1289&gt;0),IF('Female Data'!M1149&lt;M$1289,'Female Data'!$X1149,0),IF(AND('Female Data'!M1149&gt;M$1288,'Female Data'!M1149&lt;M$1289),'Female Data'!$X1149,0))))</f>
        <v>--</v>
      </c>
      <c r="N1149" t="str">
        <f>IF(AND(N$1288=0,N$1289=0),"--",IF(AND(N$1288&gt;0,N$1289=0),IF('Female Data'!N1149&gt;N$1288,'Female Data'!$X1149,0),IF(AND(N$1288=0,N$1289&gt;0),IF('Female Data'!N1149&lt;N$1289,'Female Data'!$X1149,0),IF(AND('Female Data'!N1149&gt;N$1288,'Female Data'!N1149&lt;N$1289),'Female Data'!$X1149,0))))</f>
        <v>--</v>
      </c>
      <c r="O1149" t="str">
        <f>IF(AND(O$1288=0,O$1289=0),"--",IF(AND(O$1288&gt;0,O$1289=0),IF('Female Data'!O1149&gt;O$1288,'Female Data'!$X1149,0),IF(AND(O$1288=0,O$1289&gt;0),IF('Female Data'!O1149&lt;O$1289,'Female Data'!$X1149,0),IF(AND('Female Data'!O1149&gt;O$1288,'Female Data'!O1149&lt;O$1289),'Female Data'!$X1149,0))))</f>
        <v>--</v>
      </c>
      <c r="P1149" t="str">
        <f>IF(AND(P$1288=0,P$1289=0),"--",IF(AND(P$1288&gt;0,P$1289=0),IF('Female Data'!P1149&gt;P$1288,'Female Data'!$X1149,0),IF(AND(P$1288=0,P$1289&gt;0),IF('Female Data'!P1149&lt;P$1289,'Female Data'!$X1149,0),IF(AND('Female Data'!P1149&gt;P$1288,'Female Data'!P1149&lt;P$1289),'Female Data'!$X1149,0))))</f>
        <v>--</v>
      </c>
      <c r="Q1149" t="str">
        <f>IF(AND(Q$1288=0,Q$1289=0),"--",IF(AND(Q$1288&gt;0,Q$1289=0),IF('Female Data'!Q1149&gt;Q$1288,'Female Data'!$X1149,0),IF(AND(Q$1288=0,Q$1289&gt;0),IF('Female Data'!Q1149&lt;Q$1289,'Female Data'!$X1149,0),IF(AND('Female Data'!Q1149&gt;Q$1288,'Female Data'!Q1149&lt;Q$1289),'Female Data'!$X1149,0))))</f>
        <v>--</v>
      </c>
      <c r="R1149" t="str">
        <f>IF(AND(R$1288=0,R$1289=0),"--",IF(AND(R$1288&gt;0,R$1289=0),IF('Female Data'!R1149&gt;R$1288,'Female Data'!$X1149,0),IF(AND(R$1288=0,R$1289&gt;0),IF('Female Data'!R1149&lt;R$1289,'Female Data'!$X1149,0),IF(AND('Female Data'!R1149&gt;R$1288,'Female Data'!R1149&lt;R$1289),'Female Data'!$X1149,0))))</f>
        <v>--</v>
      </c>
      <c r="S1149" t="str">
        <f>IF(AND(S$1288=0,S$1289=0),"--",IF(AND(S$1288&gt;0,S$1289=0),IF('Female Data'!S1149&gt;S$1288,'Female Data'!$X1149,0),IF(AND(S$1288=0,S$1289&gt;0),IF('Female Data'!S1149&lt;S$1289,'Female Data'!$X1149,0),IF(AND('Female Data'!S1149&gt;S$1288,'Female Data'!S1149&lt;S$1289),'Female Data'!$X1149,0))))</f>
        <v>--</v>
      </c>
      <c r="T1149" t="str">
        <f>IF(AND(T$1288=0,T$1289=0),"--",IF(AND(T$1288&gt;0,T$1289=0),IF('Female Data'!T1149&gt;T$1288,'Female Data'!$X1149,0),IF(AND(T$1288=0,T$1289&gt;0),IF('Female Data'!T1149&lt;T$1289,'Female Data'!$X1149,0),IF(AND('Female Data'!T1149&gt;T$1288,'Female Data'!T1149&lt;T$1289),'Female Data'!$X1149,0))))</f>
        <v>--</v>
      </c>
      <c r="U1149" t="str">
        <f>IF(AND(U$1288=0,U$1289=0),"--",IF(AND(U$1288&gt;0,U$1289=0),IF('Female Data'!U1149&gt;U$1288,'Female Data'!$X1149,0),IF(AND(U$1288=0,U$1289&gt;0),IF('Female Data'!U1149&lt;U$1289,'Female Data'!$X1149,0),IF(AND('Female Data'!U1149&gt;U$1288,'Female Data'!U1149&lt;U$1289),'Female Data'!$X1149,0))))</f>
        <v>--</v>
      </c>
      <c r="V1149" t="str">
        <f>IF(AND(V$1288=0,V$1289=0),"--",IF(AND(V$1288&gt;0,V$1289=0),IF('Female Data'!V1149&gt;V$1288,'Female Data'!$X1149,0),IF(AND(V$1288=0,V$1289&gt;0),IF('Female Data'!V1149&lt;V$1289,'Female Data'!$X1149,0),IF(AND('Female Data'!V1149&gt;V$1288,'Female Data'!V1149&lt;V$1289),'Female Data'!$X1149,0))))</f>
        <v>--</v>
      </c>
      <c r="W1149" t="str">
        <f>IF(AND(W$1288=0,W$1289=0),"--",IF(AND(W$1288&gt;0,W$1289=0),IF('Female Data'!W1149&gt;W$1288,'Female Data'!$X1149,0),IF(AND(W$1288=0,W$1289&gt;0),IF('Female Data'!W1149&lt;W$1289,'Female Data'!$X1149,0),IF(AND('Female Data'!W1149&gt;W$1288,'Female Data'!W1149&lt;W$1289),'Female Data'!$X1149,0))))</f>
        <v>--</v>
      </c>
      <c r="Y1149">
        <f t="shared" si="34"/>
        <v>0</v>
      </c>
      <c r="Z1149">
        <f>Y1149*'Female Data'!X1149</f>
        <v>0</v>
      </c>
      <c r="AA1149">
        <f t="shared" si="35"/>
        <v>1</v>
      </c>
      <c r="AB1149">
        <f>AA1149*'Female Data'!X1149</f>
        <v>197360</v>
      </c>
    </row>
    <row r="1150" spans="1:28">
      <c r="A1150">
        <f>'Female Data'!A1150</f>
        <v>1149</v>
      </c>
      <c r="B1150" t="str">
        <f>'Female Data'!B1150</f>
        <v>F</v>
      </c>
      <c r="C1150" t="str">
        <f>IF(AND(C$1288=0,C$1289=0),"--",IF(AND(C$1288&gt;0,C$1289=0),IF('Female Data'!C1150&gt;C$1288,'Female Data'!$X1150,0),IF(AND(C$1288=0,C$1289&gt;0),IF('Female Data'!C1150&lt;C$1289,'Female Data'!$X1150,0),IF(AND('Female Data'!C1150&gt;C$1288,'Female Data'!C1150&lt;C$1289),'Female Data'!$X1150,0))))</f>
        <v>--</v>
      </c>
      <c r="D1150" t="str">
        <f>IF(AND(D$1288=0,D$1289=0),"--",IF(AND(D$1288&gt;0,D$1289=0),IF('Female Data'!D1150&gt;D$1288,'Female Data'!$X1150,0),IF(AND(D$1288=0,D$1289&gt;0),IF('Female Data'!D1150&lt;D$1289,'Female Data'!$X1150,0),IF(AND('Female Data'!D1150&gt;D$1288,'Female Data'!D1150&lt;D$1289),'Female Data'!$X1150,0))))</f>
        <v>--</v>
      </c>
      <c r="E1150" t="str">
        <f>IF(AND(E$1288=0,E$1289=0),"--",IF(AND(E$1288&gt;0,E$1289=0),IF('Female Data'!E1150&gt;E$1288,'Female Data'!$X1150,0),IF(AND(E$1288=0,E$1289&gt;0),IF('Female Data'!E1150&lt;E$1289,'Female Data'!$X1150,0),IF(AND('Female Data'!E1150&gt;E$1288,'Female Data'!E1150&lt;E$1289),'Female Data'!$X1150,0))))</f>
        <v>--</v>
      </c>
      <c r="F1150" t="str">
        <f>IF(AND(F$1288=0,F$1289=0),"--",IF(AND(F$1288&gt;0,F$1289=0),IF('Female Data'!F1150&gt;F$1288,'Female Data'!$X1150,0),IF(AND(F$1288=0,F$1289&gt;0),IF('Female Data'!F1150&lt;F$1289,'Female Data'!$X1150,0),IF(AND('Female Data'!F1150&gt;F$1288,'Female Data'!F1150&lt;F$1289),'Female Data'!$X1150,0))))</f>
        <v>--</v>
      </c>
      <c r="G1150" t="str">
        <f>IF(AND(G$1288=0,G$1289=0),"--",IF(AND(G$1288&gt;0,G$1289=0),IF('Female Data'!G1150&gt;G$1288,'Female Data'!$X1150,0),IF(AND(G$1288=0,G$1289&gt;0),IF('Female Data'!G1150&lt;G$1289,'Female Data'!$X1150,0),IF(AND('Female Data'!G1150&gt;G$1288,'Female Data'!G1150&lt;G$1289),'Female Data'!$X1150,0))))</f>
        <v>--</v>
      </c>
      <c r="H1150" t="str">
        <f>IF(AND(H$1288=0,H$1289=0),"--",IF(AND(H$1288&gt;0,H$1289=0),IF('Female Data'!H1150&gt;H$1288,'Female Data'!$X1150,0),IF(AND(H$1288=0,H$1289&gt;0),IF('Female Data'!H1150&lt;H$1289,'Female Data'!$X1150,0),IF(AND('Female Data'!H1150&gt;H$1288,'Female Data'!H1150&lt;H$1289),'Female Data'!$X1150,0))))</f>
        <v>--</v>
      </c>
      <c r="I1150" t="str">
        <f>IF(AND(I$1288=0,I$1289=0),"--",IF(AND(I$1288&gt;0,I$1289=0),IF('Female Data'!I1150&gt;I$1288,'Female Data'!$X1150,0),IF(AND(I$1288=0,I$1289&gt;0),IF('Female Data'!I1150&lt;I$1289,'Female Data'!$X1150,0),IF(AND('Female Data'!I1150&gt;I$1288,'Female Data'!I1150&lt;I$1289),'Female Data'!$X1150,0))))</f>
        <v>--</v>
      </c>
      <c r="J1150" t="str">
        <f>IF(AND(J$1288=0,J$1289=0),"--",IF(AND(J$1288&gt;0,J$1289=0),IF('Female Data'!J1150&gt;J$1288,'Female Data'!$X1150,0),IF(AND(J$1288=0,J$1289&gt;0),IF('Female Data'!J1150&lt;J$1289,'Female Data'!$X1150,0),IF(AND('Female Data'!J1150&gt;J$1288,'Female Data'!J1150&lt;J$1289),'Female Data'!$X1150,0))))</f>
        <v>--</v>
      </c>
      <c r="K1150" t="str">
        <f>IF(AND(K$1288=0,K$1289=0),"--",IF(AND(K$1288&gt;0,K$1289=0),IF('Female Data'!K1150&gt;K$1288,'Female Data'!$X1150,0),IF(AND(K$1288=0,K$1289&gt;0),IF('Female Data'!K1150&lt;K$1289,'Female Data'!$X1150,0),IF(AND('Female Data'!K1150&gt;K$1288,'Female Data'!K1150&lt;K$1289),'Female Data'!$X1150,0))))</f>
        <v>--</v>
      </c>
      <c r="L1150" t="str">
        <f>IF(AND(L$1288=0,L$1289=0),"--",IF(AND(L$1288&gt;0,L$1289=0),IF('Female Data'!L1150&gt;L$1288,'Female Data'!$X1150,0),IF(AND(L$1288=0,L$1289&gt;0),IF('Female Data'!L1150&lt;L$1289,'Female Data'!$X1150,0),IF(AND('Female Data'!L1150&gt;L$1288,'Female Data'!L1150&lt;L$1289),'Female Data'!$X1150,0))))</f>
        <v>--</v>
      </c>
      <c r="M1150" t="str">
        <f>IF(AND(M$1288=0,M$1289=0),"--",IF(AND(M$1288&gt;0,M$1289=0),IF('Female Data'!M1150&gt;M$1288,'Female Data'!$X1150,0),IF(AND(M$1288=0,M$1289&gt;0),IF('Female Data'!M1150&lt;M$1289,'Female Data'!$X1150,0),IF(AND('Female Data'!M1150&gt;M$1288,'Female Data'!M1150&lt;M$1289),'Female Data'!$X1150,0))))</f>
        <v>--</v>
      </c>
      <c r="N1150" t="str">
        <f>IF(AND(N$1288=0,N$1289=0),"--",IF(AND(N$1288&gt;0,N$1289=0),IF('Female Data'!N1150&gt;N$1288,'Female Data'!$X1150,0),IF(AND(N$1288=0,N$1289&gt;0),IF('Female Data'!N1150&lt;N$1289,'Female Data'!$X1150,0),IF(AND('Female Data'!N1150&gt;N$1288,'Female Data'!N1150&lt;N$1289),'Female Data'!$X1150,0))))</f>
        <v>--</v>
      </c>
      <c r="O1150" t="str">
        <f>IF(AND(O$1288=0,O$1289=0),"--",IF(AND(O$1288&gt;0,O$1289=0),IF('Female Data'!O1150&gt;O$1288,'Female Data'!$X1150,0),IF(AND(O$1288=0,O$1289&gt;0),IF('Female Data'!O1150&lt;O$1289,'Female Data'!$X1150,0),IF(AND('Female Data'!O1150&gt;O$1288,'Female Data'!O1150&lt;O$1289),'Female Data'!$X1150,0))))</f>
        <v>--</v>
      </c>
      <c r="P1150" t="str">
        <f>IF(AND(P$1288=0,P$1289=0),"--",IF(AND(P$1288&gt;0,P$1289=0),IF('Female Data'!P1150&gt;P$1288,'Female Data'!$X1150,0),IF(AND(P$1288=0,P$1289&gt;0),IF('Female Data'!P1150&lt;P$1289,'Female Data'!$X1150,0),IF(AND('Female Data'!P1150&gt;P$1288,'Female Data'!P1150&lt;P$1289),'Female Data'!$X1150,0))))</f>
        <v>--</v>
      </c>
      <c r="Q1150" t="str">
        <f>IF(AND(Q$1288=0,Q$1289=0),"--",IF(AND(Q$1288&gt;0,Q$1289=0),IF('Female Data'!Q1150&gt;Q$1288,'Female Data'!$X1150,0),IF(AND(Q$1288=0,Q$1289&gt;0),IF('Female Data'!Q1150&lt;Q$1289,'Female Data'!$X1150,0),IF(AND('Female Data'!Q1150&gt;Q$1288,'Female Data'!Q1150&lt;Q$1289),'Female Data'!$X1150,0))))</f>
        <v>--</v>
      </c>
      <c r="R1150" t="str">
        <f>IF(AND(R$1288=0,R$1289=0),"--",IF(AND(R$1288&gt;0,R$1289=0),IF('Female Data'!R1150&gt;R$1288,'Female Data'!$X1150,0),IF(AND(R$1288=0,R$1289&gt;0),IF('Female Data'!R1150&lt;R$1289,'Female Data'!$X1150,0),IF(AND('Female Data'!R1150&gt;R$1288,'Female Data'!R1150&lt;R$1289),'Female Data'!$X1150,0))))</f>
        <v>--</v>
      </c>
      <c r="S1150" t="str">
        <f>IF(AND(S$1288=0,S$1289=0),"--",IF(AND(S$1288&gt;0,S$1289=0),IF('Female Data'!S1150&gt;S$1288,'Female Data'!$X1150,0),IF(AND(S$1288=0,S$1289&gt;0),IF('Female Data'!S1150&lt;S$1289,'Female Data'!$X1150,0),IF(AND('Female Data'!S1150&gt;S$1288,'Female Data'!S1150&lt;S$1289),'Female Data'!$X1150,0))))</f>
        <v>--</v>
      </c>
      <c r="T1150" t="str">
        <f>IF(AND(T$1288=0,T$1289=0),"--",IF(AND(T$1288&gt;0,T$1289=0),IF('Female Data'!T1150&gt;T$1288,'Female Data'!$X1150,0),IF(AND(T$1288=0,T$1289&gt;0),IF('Female Data'!T1150&lt;T$1289,'Female Data'!$X1150,0),IF(AND('Female Data'!T1150&gt;T$1288,'Female Data'!T1150&lt;T$1289),'Female Data'!$X1150,0))))</f>
        <v>--</v>
      </c>
      <c r="U1150" t="str">
        <f>IF(AND(U$1288=0,U$1289=0),"--",IF(AND(U$1288&gt;0,U$1289=0),IF('Female Data'!U1150&gt;U$1288,'Female Data'!$X1150,0),IF(AND(U$1288=0,U$1289&gt;0),IF('Female Data'!U1150&lt;U$1289,'Female Data'!$X1150,0),IF(AND('Female Data'!U1150&gt;U$1288,'Female Data'!U1150&lt;U$1289),'Female Data'!$X1150,0))))</f>
        <v>--</v>
      </c>
      <c r="V1150" t="str">
        <f>IF(AND(V$1288=0,V$1289=0),"--",IF(AND(V$1288&gt;0,V$1289=0),IF('Female Data'!V1150&gt;V$1288,'Female Data'!$X1150,0),IF(AND(V$1288=0,V$1289&gt;0),IF('Female Data'!V1150&lt;V$1289,'Female Data'!$X1150,0),IF(AND('Female Data'!V1150&gt;V$1288,'Female Data'!V1150&lt;V$1289),'Female Data'!$X1150,0))))</f>
        <v>--</v>
      </c>
      <c r="W1150" t="str">
        <f>IF(AND(W$1288=0,W$1289=0),"--",IF(AND(W$1288&gt;0,W$1289=0),IF('Female Data'!W1150&gt;W$1288,'Female Data'!$X1150,0),IF(AND(W$1288=0,W$1289&gt;0),IF('Female Data'!W1150&lt;W$1289,'Female Data'!$X1150,0),IF(AND('Female Data'!W1150&gt;W$1288,'Female Data'!W1150&lt;W$1289),'Female Data'!$X1150,0))))</f>
        <v>--</v>
      </c>
      <c r="Y1150">
        <f t="shared" si="34"/>
        <v>0</v>
      </c>
      <c r="Z1150">
        <f>Y1150*'Female Data'!X1150</f>
        <v>0</v>
      </c>
      <c r="AA1150">
        <f t="shared" si="35"/>
        <v>1</v>
      </c>
      <c r="AB1150">
        <f>AA1150*'Female Data'!X1150</f>
        <v>492062</v>
      </c>
    </row>
    <row r="1151" spans="1:28">
      <c r="A1151">
        <f>'Female Data'!A1151</f>
        <v>1150</v>
      </c>
      <c r="B1151" t="str">
        <f>'Female Data'!B1151</f>
        <v>F</v>
      </c>
      <c r="C1151" t="str">
        <f>IF(AND(C$1288=0,C$1289=0),"--",IF(AND(C$1288&gt;0,C$1289=0),IF('Female Data'!C1151&gt;C$1288,'Female Data'!$X1151,0),IF(AND(C$1288=0,C$1289&gt;0),IF('Female Data'!C1151&lt;C$1289,'Female Data'!$X1151,0),IF(AND('Female Data'!C1151&gt;C$1288,'Female Data'!C1151&lt;C$1289),'Female Data'!$X1151,0))))</f>
        <v>--</v>
      </c>
      <c r="D1151" t="str">
        <f>IF(AND(D$1288=0,D$1289=0),"--",IF(AND(D$1288&gt;0,D$1289=0),IF('Female Data'!D1151&gt;D$1288,'Female Data'!$X1151,0),IF(AND(D$1288=0,D$1289&gt;0),IF('Female Data'!D1151&lt;D$1289,'Female Data'!$X1151,0),IF(AND('Female Data'!D1151&gt;D$1288,'Female Data'!D1151&lt;D$1289),'Female Data'!$X1151,0))))</f>
        <v>--</v>
      </c>
      <c r="E1151" t="str">
        <f>IF(AND(E$1288=0,E$1289=0),"--",IF(AND(E$1288&gt;0,E$1289=0),IF('Female Data'!E1151&gt;E$1288,'Female Data'!$X1151,0),IF(AND(E$1288=0,E$1289&gt;0),IF('Female Data'!E1151&lt;E$1289,'Female Data'!$X1151,0),IF(AND('Female Data'!E1151&gt;E$1288,'Female Data'!E1151&lt;E$1289),'Female Data'!$X1151,0))))</f>
        <v>--</v>
      </c>
      <c r="F1151" t="str">
        <f>IF(AND(F$1288=0,F$1289=0),"--",IF(AND(F$1288&gt;0,F$1289=0),IF('Female Data'!F1151&gt;F$1288,'Female Data'!$X1151,0),IF(AND(F$1288=0,F$1289&gt;0),IF('Female Data'!F1151&lt;F$1289,'Female Data'!$X1151,0),IF(AND('Female Data'!F1151&gt;F$1288,'Female Data'!F1151&lt;F$1289),'Female Data'!$X1151,0))))</f>
        <v>--</v>
      </c>
      <c r="G1151" t="str">
        <f>IF(AND(G$1288=0,G$1289=0),"--",IF(AND(G$1288&gt;0,G$1289=0),IF('Female Data'!G1151&gt;G$1288,'Female Data'!$X1151,0),IF(AND(G$1288=0,G$1289&gt;0),IF('Female Data'!G1151&lt;G$1289,'Female Data'!$X1151,0),IF(AND('Female Data'!G1151&gt;G$1288,'Female Data'!G1151&lt;G$1289),'Female Data'!$X1151,0))))</f>
        <v>--</v>
      </c>
      <c r="H1151" t="str">
        <f>IF(AND(H$1288=0,H$1289=0),"--",IF(AND(H$1288&gt;0,H$1289=0),IF('Female Data'!H1151&gt;H$1288,'Female Data'!$X1151,0),IF(AND(H$1288=0,H$1289&gt;0),IF('Female Data'!H1151&lt;H$1289,'Female Data'!$X1151,0),IF(AND('Female Data'!H1151&gt;H$1288,'Female Data'!H1151&lt;H$1289),'Female Data'!$X1151,0))))</f>
        <v>--</v>
      </c>
      <c r="I1151" t="str">
        <f>IF(AND(I$1288=0,I$1289=0),"--",IF(AND(I$1288&gt;0,I$1289=0),IF('Female Data'!I1151&gt;I$1288,'Female Data'!$X1151,0),IF(AND(I$1288=0,I$1289&gt;0),IF('Female Data'!I1151&lt;I$1289,'Female Data'!$X1151,0),IF(AND('Female Data'!I1151&gt;I$1288,'Female Data'!I1151&lt;I$1289),'Female Data'!$X1151,0))))</f>
        <v>--</v>
      </c>
      <c r="J1151" t="str">
        <f>IF(AND(J$1288=0,J$1289=0),"--",IF(AND(J$1288&gt;0,J$1289=0),IF('Female Data'!J1151&gt;J$1288,'Female Data'!$X1151,0),IF(AND(J$1288=0,J$1289&gt;0),IF('Female Data'!J1151&lt;J$1289,'Female Data'!$X1151,0),IF(AND('Female Data'!J1151&gt;J$1288,'Female Data'!J1151&lt;J$1289),'Female Data'!$X1151,0))))</f>
        <v>--</v>
      </c>
      <c r="K1151" t="str">
        <f>IF(AND(K$1288=0,K$1289=0),"--",IF(AND(K$1288&gt;0,K$1289=0),IF('Female Data'!K1151&gt;K$1288,'Female Data'!$X1151,0),IF(AND(K$1288=0,K$1289&gt;0),IF('Female Data'!K1151&lt;K$1289,'Female Data'!$X1151,0),IF(AND('Female Data'!K1151&gt;K$1288,'Female Data'!K1151&lt;K$1289),'Female Data'!$X1151,0))))</f>
        <v>--</v>
      </c>
      <c r="L1151" t="str">
        <f>IF(AND(L$1288=0,L$1289=0),"--",IF(AND(L$1288&gt;0,L$1289=0),IF('Female Data'!L1151&gt;L$1288,'Female Data'!$X1151,0),IF(AND(L$1288=0,L$1289&gt;0),IF('Female Data'!L1151&lt;L$1289,'Female Data'!$X1151,0),IF(AND('Female Data'!L1151&gt;L$1288,'Female Data'!L1151&lt;L$1289),'Female Data'!$X1151,0))))</f>
        <v>--</v>
      </c>
      <c r="M1151" t="str">
        <f>IF(AND(M$1288=0,M$1289=0),"--",IF(AND(M$1288&gt;0,M$1289=0),IF('Female Data'!M1151&gt;M$1288,'Female Data'!$X1151,0),IF(AND(M$1288=0,M$1289&gt;0),IF('Female Data'!M1151&lt;M$1289,'Female Data'!$X1151,0),IF(AND('Female Data'!M1151&gt;M$1288,'Female Data'!M1151&lt;M$1289),'Female Data'!$X1151,0))))</f>
        <v>--</v>
      </c>
      <c r="N1151" t="str">
        <f>IF(AND(N$1288=0,N$1289=0),"--",IF(AND(N$1288&gt;0,N$1289=0),IF('Female Data'!N1151&gt;N$1288,'Female Data'!$X1151,0),IF(AND(N$1288=0,N$1289&gt;0),IF('Female Data'!N1151&lt;N$1289,'Female Data'!$X1151,0),IF(AND('Female Data'!N1151&gt;N$1288,'Female Data'!N1151&lt;N$1289),'Female Data'!$X1151,0))))</f>
        <v>--</v>
      </c>
      <c r="O1151" t="str">
        <f>IF(AND(O$1288=0,O$1289=0),"--",IF(AND(O$1288&gt;0,O$1289=0),IF('Female Data'!O1151&gt;O$1288,'Female Data'!$X1151,0),IF(AND(O$1288=0,O$1289&gt;0),IF('Female Data'!O1151&lt;O$1289,'Female Data'!$X1151,0),IF(AND('Female Data'!O1151&gt;O$1288,'Female Data'!O1151&lt;O$1289),'Female Data'!$X1151,0))))</f>
        <v>--</v>
      </c>
      <c r="P1151" t="str">
        <f>IF(AND(P$1288=0,P$1289=0),"--",IF(AND(P$1288&gt;0,P$1289=0),IF('Female Data'!P1151&gt;P$1288,'Female Data'!$X1151,0),IF(AND(P$1288=0,P$1289&gt;0),IF('Female Data'!P1151&lt;P$1289,'Female Data'!$X1151,0),IF(AND('Female Data'!P1151&gt;P$1288,'Female Data'!P1151&lt;P$1289),'Female Data'!$X1151,0))))</f>
        <v>--</v>
      </c>
      <c r="Q1151" t="str">
        <f>IF(AND(Q$1288=0,Q$1289=0),"--",IF(AND(Q$1288&gt;0,Q$1289=0),IF('Female Data'!Q1151&gt;Q$1288,'Female Data'!$X1151,0),IF(AND(Q$1288=0,Q$1289&gt;0),IF('Female Data'!Q1151&lt;Q$1289,'Female Data'!$X1151,0),IF(AND('Female Data'!Q1151&gt;Q$1288,'Female Data'!Q1151&lt;Q$1289),'Female Data'!$X1151,0))))</f>
        <v>--</v>
      </c>
      <c r="R1151" t="str">
        <f>IF(AND(R$1288=0,R$1289=0),"--",IF(AND(R$1288&gt;0,R$1289=0),IF('Female Data'!R1151&gt;R$1288,'Female Data'!$X1151,0),IF(AND(R$1288=0,R$1289&gt;0),IF('Female Data'!R1151&lt;R$1289,'Female Data'!$X1151,0),IF(AND('Female Data'!R1151&gt;R$1288,'Female Data'!R1151&lt;R$1289),'Female Data'!$X1151,0))))</f>
        <v>--</v>
      </c>
      <c r="S1151" t="str">
        <f>IF(AND(S$1288=0,S$1289=0),"--",IF(AND(S$1288&gt;0,S$1289=0),IF('Female Data'!S1151&gt;S$1288,'Female Data'!$X1151,0),IF(AND(S$1288=0,S$1289&gt;0),IF('Female Data'!S1151&lt;S$1289,'Female Data'!$X1151,0),IF(AND('Female Data'!S1151&gt;S$1288,'Female Data'!S1151&lt;S$1289),'Female Data'!$X1151,0))))</f>
        <v>--</v>
      </c>
      <c r="T1151" t="str">
        <f>IF(AND(T$1288=0,T$1289=0),"--",IF(AND(T$1288&gt;0,T$1289=0),IF('Female Data'!T1151&gt;T$1288,'Female Data'!$X1151,0),IF(AND(T$1288=0,T$1289&gt;0),IF('Female Data'!T1151&lt;T$1289,'Female Data'!$X1151,0),IF(AND('Female Data'!T1151&gt;T$1288,'Female Data'!T1151&lt;T$1289),'Female Data'!$X1151,0))))</f>
        <v>--</v>
      </c>
      <c r="U1151" t="str">
        <f>IF(AND(U$1288=0,U$1289=0),"--",IF(AND(U$1288&gt;0,U$1289=0),IF('Female Data'!U1151&gt;U$1288,'Female Data'!$X1151,0),IF(AND(U$1288=0,U$1289&gt;0),IF('Female Data'!U1151&lt;U$1289,'Female Data'!$X1151,0),IF(AND('Female Data'!U1151&gt;U$1288,'Female Data'!U1151&lt;U$1289),'Female Data'!$X1151,0))))</f>
        <v>--</v>
      </c>
      <c r="V1151" t="str">
        <f>IF(AND(V$1288=0,V$1289=0),"--",IF(AND(V$1288&gt;0,V$1289=0),IF('Female Data'!V1151&gt;V$1288,'Female Data'!$X1151,0),IF(AND(V$1288=0,V$1289&gt;0),IF('Female Data'!V1151&lt;V$1289,'Female Data'!$X1151,0),IF(AND('Female Data'!V1151&gt;V$1288,'Female Data'!V1151&lt;V$1289),'Female Data'!$X1151,0))))</f>
        <v>--</v>
      </c>
      <c r="W1151" t="str">
        <f>IF(AND(W$1288=0,W$1289=0),"--",IF(AND(W$1288&gt;0,W$1289=0),IF('Female Data'!W1151&gt;W$1288,'Female Data'!$X1151,0),IF(AND(W$1288=0,W$1289&gt;0),IF('Female Data'!W1151&lt;W$1289,'Female Data'!$X1151,0),IF(AND('Female Data'!W1151&gt;W$1288,'Female Data'!W1151&lt;W$1289),'Female Data'!$X1151,0))))</f>
        <v>--</v>
      </c>
      <c r="Y1151">
        <f t="shared" si="34"/>
        <v>0</v>
      </c>
      <c r="Z1151">
        <f>Y1151*'Female Data'!X1151</f>
        <v>0</v>
      </c>
      <c r="AA1151">
        <f t="shared" si="35"/>
        <v>1</v>
      </c>
      <c r="AB1151">
        <f>AA1151*'Female Data'!X1151</f>
        <v>402601</v>
      </c>
    </row>
    <row r="1152" spans="1:28">
      <c r="A1152">
        <f>'Female Data'!A1152</f>
        <v>1151</v>
      </c>
      <c r="B1152" t="str">
        <f>'Female Data'!B1152</f>
        <v>F</v>
      </c>
      <c r="C1152" t="str">
        <f>IF(AND(C$1288=0,C$1289=0),"--",IF(AND(C$1288&gt;0,C$1289=0),IF('Female Data'!C1152&gt;C$1288,'Female Data'!$X1152,0),IF(AND(C$1288=0,C$1289&gt;0),IF('Female Data'!C1152&lt;C$1289,'Female Data'!$X1152,0),IF(AND('Female Data'!C1152&gt;C$1288,'Female Data'!C1152&lt;C$1289),'Female Data'!$X1152,0))))</f>
        <v>--</v>
      </c>
      <c r="D1152" t="str">
        <f>IF(AND(D$1288=0,D$1289=0),"--",IF(AND(D$1288&gt;0,D$1289=0),IF('Female Data'!D1152&gt;D$1288,'Female Data'!$X1152,0),IF(AND(D$1288=0,D$1289&gt;0),IF('Female Data'!D1152&lt;D$1289,'Female Data'!$X1152,0),IF(AND('Female Data'!D1152&gt;D$1288,'Female Data'!D1152&lt;D$1289),'Female Data'!$X1152,0))))</f>
        <v>--</v>
      </c>
      <c r="E1152" t="str">
        <f>IF(AND(E$1288=0,E$1289=0),"--",IF(AND(E$1288&gt;0,E$1289=0),IF('Female Data'!E1152&gt;E$1288,'Female Data'!$X1152,0),IF(AND(E$1288=0,E$1289&gt;0),IF('Female Data'!E1152&lt;E$1289,'Female Data'!$X1152,0),IF(AND('Female Data'!E1152&gt;E$1288,'Female Data'!E1152&lt;E$1289),'Female Data'!$X1152,0))))</f>
        <v>--</v>
      </c>
      <c r="F1152" t="str">
        <f>IF(AND(F$1288=0,F$1289=0),"--",IF(AND(F$1288&gt;0,F$1289=0),IF('Female Data'!F1152&gt;F$1288,'Female Data'!$X1152,0),IF(AND(F$1288=0,F$1289&gt;0),IF('Female Data'!F1152&lt;F$1289,'Female Data'!$X1152,0),IF(AND('Female Data'!F1152&gt;F$1288,'Female Data'!F1152&lt;F$1289),'Female Data'!$X1152,0))))</f>
        <v>--</v>
      </c>
      <c r="G1152" t="str">
        <f>IF(AND(G$1288=0,G$1289=0),"--",IF(AND(G$1288&gt;0,G$1289=0),IF('Female Data'!G1152&gt;G$1288,'Female Data'!$X1152,0),IF(AND(G$1288=0,G$1289&gt;0),IF('Female Data'!G1152&lt;G$1289,'Female Data'!$X1152,0),IF(AND('Female Data'!G1152&gt;G$1288,'Female Data'!G1152&lt;G$1289),'Female Data'!$X1152,0))))</f>
        <v>--</v>
      </c>
      <c r="H1152" t="str">
        <f>IF(AND(H$1288=0,H$1289=0),"--",IF(AND(H$1288&gt;0,H$1289=0),IF('Female Data'!H1152&gt;H$1288,'Female Data'!$X1152,0),IF(AND(H$1288=0,H$1289&gt;0),IF('Female Data'!H1152&lt;H$1289,'Female Data'!$X1152,0),IF(AND('Female Data'!H1152&gt;H$1288,'Female Data'!H1152&lt;H$1289),'Female Data'!$X1152,0))))</f>
        <v>--</v>
      </c>
      <c r="I1152" t="str">
        <f>IF(AND(I$1288=0,I$1289=0),"--",IF(AND(I$1288&gt;0,I$1289=0),IF('Female Data'!I1152&gt;I$1288,'Female Data'!$X1152,0),IF(AND(I$1288=0,I$1289&gt;0),IF('Female Data'!I1152&lt;I$1289,'Female Data'!$X1152,0),IF(AND('Female Data'!I1152&gt;I$1288,'Female Data'!I1152&lt;I$1289),'Female Data'!$X1152,0))))</f>
        <v>--</v>
      </c>
      <c r="J1152" t="str">
        <f>IF(AND(J$1288=0,J$1289=0),"--",IF(AND(J$1288&gt;0,J$1289=0),IF('Female Data'!J1152&gt;J$1288,'Female Data'!$X1152,0),IF(AND(J$1288=0,J$1289&gt;0),IF('Female Data'!J1152&lt;J$1289,'Female Data'!$X1152,0),IF(AND('Female Data'!J1152&gt;J$1288,'Female Data'!J1152&lt;J$1289),'Female Data'!$X1152,0))))</f>
        <v>--</v>
      </c>
      <c r="K1152" t="str">
        <f>IF(AND(K$1288=0,K$1289=0),"--",IF(AND(K$1288&gt;0,K$1289=0),IF('Female Data'!K1152&gt;K$1288,'Female Data'!$X1152,0),IF(AND(K$1288=0,K$1289&gt;0),IF('Female Data'!K1152&lt;K$1289,'Female Data'!$X1152,0),IF(AND('Female Data'!K1152&gt;K$1288,'Female Data'!K1152&lt;K$1289),'Female Data'!$X1152,0))))</f>
        <v>--</v>
      </c>
      <c r="L1152" t="str">
        <f>IF(AND(L$1288=0,L$1289=0),"--",IF(AND(L$1288&gt;0,L$1289=0),IF('Female Data'!L1152&gt;L$1288,'Female Data'!$X1152,0),IF(AND(L$1288=0,L$1289&gt;0),IF('Female Data'!L1152&lt;L$1289,'Female Data'!$X1152,0),IF(AND('Female Data'!L1152&gt;L$1288,'Female Data'!L1152&lt;L$1289),'Female Data'!$X1152,0))))</f>
        <v>--</v>
      </c>
      <c r="M1152" t="str">
        <f>IF(AND(M$1288=0,M$1289=0),"--",IF(AND(M$1288&gt;0,M$1289=0),IF('Female Data'!M1152&gt;M$1288,'Female Data'!$X1152,0),IF(AND(M$1288=0,M$1289&gt;0),IF('Female Data'!M1152&lt;M$1289,'Female Data'!$X1152,0),IF(AND('Female Data'!M1152&gt;M$1288,'Female Data'!M1152&lt;M$1289),'Female Data'!$X1152,0))))</f>
        <v>--</v>
      </c>
      <c r="N1152" t="str">
        <f>IF(AND(N$1288=0,N$1289=0),"--",IF(AND(N$1288&gt;0,N$1289=0),IF('Female Data'!N1152&gt;N$1288,'Female Data'!$X1152,0),IF(AND(N$1288=0,N$1289&gt;0),IF('Female Data'!N1152&lt;N$1289,'Female Data'!$X1152,0),IF(AND('Female Data'!N1152&gt;N$1288,'Female Data'!N1152&lt;N$1289),'Female Data'!$X1152,0))))</f>
        <v>--</v>
      </c>
      <c r="O1152" t="str">
        <f>IF(AND(O$1288=0,O$1289=0),"--",IF(AND(O$1288&gt;0,O$1289=0),IF('Female Data'!O1152&gt;O$1288,'Female Data'!$X1152,0),IF(AND(O$1288=0,O$1289&gt;0),IF('Female Data'!O1152&lt;O$1289,'Female Data'!$X1152,0),IF(AND('Female Data'!O1152&gt;O$1288,'Female Data'!O1152&lt;O$1289),'Female Data'!$X1152,0))))</f>
        <v>--</v>
      </c>
      <c r="P1152" t="str">
        <f>IF(AND(P$1288=0,P$1289=0),"--",IF(AND(P$1288&gt;0,P$1289=0),IF('Female Data'!P1152&gt;P$1288,'Female Data'!$X1152,0),IF(AND(P$1288=0,P$1289&gt;0),IF('Female Data'!P1152&lt;P$1289,'Female Data'!$X1152,0),IF(AND('Female Data'!P1152&gt;P$1288,'Female Data'!P1152&lt;P$1289),'Female Data'!$X1152,0))))</f>
        <v>--</v>
      </c>
      <c r="Q1152" t="str">
        <f>IF(AND(Q$1288=0,Q$1289=0),"--",IF(AND(Q$1288&gt;0,Q$1289=0),IF('Female Data'!Q1152&gt;Q$1288,'Female Data'!$X1152,0),IF(AND(Q$1288=0,Q$1289&gt;0),IF('Female Data'!Q1152&lt;Q$1289,'Female Data'!$X1152,0),IF(AND('Female Data'!Q1152&gt;Q$1288,'Female Data'!Q1152&lt;Q$1289),'Female Data'!$X1152,0))))</f>
        <v>--</v>
      </c>
      <c r="R1152" t="str">
        <f>IF(AND(R$1288=0,R$1289=0),"--",IF(AND(R$1288&gt;0,R$1289=0),IF('Female Data'!R1152&gt;R$1288,'Female Data'!$X1152,0),IF(AND(R$1288=0,R$1289&gt;0),IF('Female Data'!R1152&lt;R$1289,'Female Data'!$X1152,0),IF(AND('Female Data'!R1152&gt;R$1288,'Female Data'!R1152&lt;R$1289),'Female Data'!$X1152,0))))</f>
        <v>--</v>
      </c>
      <c r="S1152" t="str">
        <f>IF(AND(S$1288=0,S$1289=0),"--",IF(AND(S$1288&gt;0,S$1289=0),IF('Female Data'!S1152&gt;S$1288,'Female Data'!$X1152,0),IF(AND(S$1288=0,S$1289&gt;0),IF('Female Data'!S1152&lt;S$1289,'Female Data'!$X1152,0),IF(AND('Female Data'!S1152&gt;S$1288,'Female Data'!S1152&lt;S$1289),'Female Data'!$X1152,0))))</f>
        <v>--</v>
      </c>
      <c r="T1152" t="str">
        <f>IF(AND(T$1288=0,T$1289=0),"--",IF(AND(T$1288&gt;0,T$1289=0),IF('Female Data'!T1152&gt;T$1288,'Female Data'!$X1152,0),IF(AND(T$1288=0,T$1289&gt;0),IF('Female Data'!T1152&lt;T$1289,'Female Data'!$X1152,0),IF(AND('Female Data'!T1152&gt;T$1288,'Female Data'!T1152&lt;T$1289),'Female Data'!$X1152,0))))</f>
        <v>--</v>
      </c>
      <c r="U1152" t="str">
        <f>IF(AND(U$1288=0,U$1289=0),"--",IF(AND(U$1288&gt;0,U$1289=0),IF('Female Data'!U1152&gt;U$1288,'Female Data'!$X1152,0),IF(AND(U$1288=0,U$1289&gt;0),IF('Female Data'!U1152&lt;U$1289,'Female Data'!$X1152,0),IF(AND('Female Data'!U1152&gt;U$1288,'Female Data'!U1152&lt;U$1289),'Female Data'!$X1152,0))))</f>
        <v>--</v>
      </c>
      <c r="V1152" t="str">
        <f>IF(AND(V$1288=0,V$1289=0),"--",IF(AND(V$1288&gt;0,V$1289=0),IF('Female Data'!V1152&gt;V$1288,'Female Data'!$X1152,0),IF(AND(V$1288=0,V$1289&gt;0),IF('Female Data'!V1152&lt;V$1289,'Female Data'!$X1152,0),IF(AND('Female Data'!V1152&gt;V$1288,'Female Data'!V1152&lt;V$1289),'Female Data'!$X1152,0))))</f>
        <v>--</v>
      </c>
      <c r="W1152" t="str">
        <f>IF(AND(W$1288=0,W$1289=0),"--",IF(AND(W$1288&gt;0,W$1289=0),IF('Female Data'!W1152&gt;W$1288,'Female Data'!$X1152,0),IF(AND(W$1288=0,W$1289&gt;0),IF('Female Data'!W1152&lt;W$1289,'Female Data'!$X1152,0),IF(AND('Female Data'!W1152&gt;W$1288,'Female Data'!W1152&lt;W$1289),'Female Data'!$X1152,0))))</f>
        <v>--</v>
      </c>
      <c r="Y1152">
        <f t="shared" si="34"/>
        <v>0</v>
      </c>
      <c r="Z1152">
        <f>Y1152*'Female Data'!X1152</f>
        <v>0</v>
      </c>
      <c r="AA1152">
        <f t="shared" si="35"/>
        <v>1</v>
      </c>
      <c r="AB1152">
        <f>AA1152*'Female Data'!X1152</f>
        <v>8162</v>
      </c>
    </row>
    <row r="1153" spans="1:28">
      <c r="A1153">
        <f>'Female Data'!A1153</f>
        <v>1152</v>
      </c>
      <c r="B1153" t="str">
        <f>'Female Data'!B1153</f>
        <v>F</v>
      </c>
      <c r="C1153" t="str">
        <f>IF(AND(C$1288=0,C$1289=0),"--",IF(AND(C$1288&gt;0,C$1289=0),IF('Female Data'!C1153&gt;C$1288,'Female Data'!$X1153,0),IF(AND(C$1288=0,C$1289&gt;0),IF('Female Data'!C1153&lt;C$1289,'Female Data'!$X1153,0),IF(AND('Female Data'!C1153&gt;C$1288,'Female Data'!C1153&lt;C$1289),'Female Data'!$X1153,0))))</f>
        <v>--</v>
      </c>
      <c r="D1153" t="str">
        <f>IF(AND(D$1288=0,D$1289=0),"--",IF(AND(D$1288&gt;0,D$1289=0),IF('Female Data'!D1153&gt;D$1288,'Female Data'!$X1153,0),IF(AND(D$1288=0,D$1289&gt;0),IF('Female Data'!D1153&lt;D$1289,'Female Data'!$X1153,0),IF(AND('Female Data'!D1153&gt;D$1288,'Female Data'!D1153&lt;D$1289),'Female Data'!$X1153,0))))</f>
        <v>--</v>
      </c>
      <c r="E1153" t="str">
        <f>IF(AND(E$1288=0,E$1289=0),"--",IF(AND(E$1288&gt;0,E$1289=0),IF('Female Data'!E1153&gt;E$1288,'Female Data'!$X1153,0),IF(AND(E$1288=0,E$1289&gt;0),IF('Female Data'!E1153&lt;E$1289,'Female Data'!$X1153,0),IF(AND('Female Data'!E1153&gt;E$1288,'Female Data'!E1153&lt;E$1289),'Female Data'!$X1153,0))))</f>
        <v>--</v>
      </c>
      <c r="F1153" t="str">
        <f>IF(AND(F$1288=0,F$1289=0),"--",IF(AND(F$1288&gt;0,F$1289=0),IF('Female Data'!F1153&gt;F$1288,'Female Data'!$X1153,0),IF(AND(F$1288=0,F$1289&gt;0),IF('Female Data'!F1153&lt;F$1289,'Female Data'!$X1153,0),IF(AND('Female Data'!F1153&gt;F$1288,'Female Data'!F1153&lt;F$1289),'Female Data'!$X1153,0))))</f>
        <v>--</v>
      </c>
      <c r="G1153" t="str">
        <f>IF(AND(G$1288=0,G$1289=0),"--",IF(AND(G$1288&gt;0,G$1289=0),IF('Female Data'!G1153&gt;G$1288,'Female Data'!$X1153,0),IF(AND(G$1288=0,G$1289&gt;0),IF('Female Data'!G1153&lt;G$1289,'Female Data'!$X1153,0),IF(AND('Female Data'!G1153&gt;G$1288,'Female Data'!G1153&lt;G$1289),'Female Data'!$X1153,0))))</f>
        <v>--</v>
      </c>
      <c r="H1153" t="str">
        <f>IF(AND(H$1288=0,H$1289=0),"--",IF(AND(H$1288&gt;0,H$1289=0),IF('Female Data'!H1153&gt;H$1288,'Female Data'!$X1153,0),IF(AND(H$1288=0,H$1289&gt;0),IF('Female Data'!H1153&lt;H$1289,'Female Data'!$X1153,0),IF(AND('Female Data'!H1153&gt;H$1288,'Female Data'!H1153&lt;H$1289),'Female Data'!$X1153,0))))</f>
        <v>--</v>
      </c>
      <c r="I1153" t="str">
        <f>IF(AND(I$1288=0,I$1289=0),"--",IF(AND(I$1288&gt;0,I$1289=0),IF('Female Data'!I1153&gt;I$1288,'Female Data'!$X1153,0),IF(AND(I$1288=0,I$1289&gt;0),IF('Female Data'!I1153&lt;I$1289,'Female Data'!$X1153,0),IF(AND('Female Data'!I1153&gt;I$1288,'Female Data'!I1153&lt;I$1289),'Female Data'!$X1153,0))))</f>
        <v>--</v>
      </c>
      <c r="J1153" t="str">
        <f>IF(AND(J$1288=0,J$1289=0),"--",IF(AND(J$1288&gt;0,J$1289=0),IF('Female Data'!J1153&gt;J$1288,'Female Data'!$X1153,0),IF(AND(J$1288=0,J$1289&gt;0),IF('Female Data'!J1153&lt;J$1289,'Female Data'!$X1153,0),IF(AND('Female Data'!J1153&gt;J$1288,'Female Data'!J1153&lt;J$1289),'Female Data'!$X1153,0))))</f>
        <v>--</v>
      </c>
      <c r="K1153" t="str">
        <f>IF(AND(K$1288=0,K$1289=0),"--",IF(AND(K$1288&gt;0,K$1289=0),IF('Female Data'!K1153&gt;K$1288,'Female Data'!$X1153,0),IF(AND(K$1288=0,K$1289&gt;0),IF('Female Data'!K1153&lt;K$1289,'Female Data'!$X1153,0),IF(AND('Female Data'!K1153&gt;K$1288,'Female Data'!K1153&lt;K$1289),'Female Data'!$X1153,0))))</f>
        <v>--</v>
      </c>
      <c r="L1153" t="str">
        <f>IF(AND(L$1288=0,L$1289=0),"--",IF(AND(L$1288&gt;0,L$1289=0),IF('Female Data'!L1153&gt;L$1288,'Female Data'!$X1153,0),IF(AND(L$1288=0,L$1289&gt;0),IF('Female Data'!L1153&lt;L$1289,'Female Data'!$X1153,0),IF(AND('Female Data'!L1153&gt;L$1288,'Female Data'!L1153&lt;L$1289),'Female Data'!$X1153,0))))</f>
        <v>--</v>
      </c>
      <c r="M1153" t="str">
        <f>IF(AND(M$1288=0,M$1289=0),"--",IF(AND(M$1288&gt;0,M$1289=0),IF('Female Data'!M1153&gt;M$1288,'Female Data'!$X1153,0),IF(AND(M$1288=0,M$1289&gt;0),IF('Female Data'!M1153&lt;M$1289,'Female Data'!$X1153,0),IF(AND('Female Data'!M1153&gt;M$1288,'Female Data'!M1153&lt;M$1289),'Female Data'!$X1153,0))))</f>
        <v>--</v>
      </c>
      <c r="N1153" t="str">
        <f>IF(AND(N$1288=0,N$1289=0),"--",IF(AND(N$1288&gt;0,N$1289=0),IF('Female Data'!N1153&gt;N$1288,'Female Data'!$X1153,0),IF(AND(N$1288=0,N$1289&gt;0),IF('Female Data'!N1153&lt;N$1289,'Female Data'!$X1153,0),IF(AND('Female Data'!N1153&gt;N$1288,'Female Data'!N1153&lt;N$1289),'Female Data'!$X1153,0))))</f>
        <v>--</v>
      </c>
      <c r="O1153" t="str">
        <f>IF(AND(O$1288=0,O$1289=0),"--",IF(AND(O$1288&gt;0,O$1289=0),IF('Female Data'!O1153&gt;O$1288,'Female Data'!$X1153,0),IF(AND(O$1288=0,O$1289&gt;0),IF('Female Data'!O1153&lt;O$1289,'Female Data'!$X1153,0),IF(AND('Female Data'!O1153&gt;O$1288,'Female Data'!O1153&lt;O$1289),'Female Data'!$X1153,0))))</f>
        <v>--</v>
      </c>
      <c r="P1153" t="str">
        <f>IF(AND(P$1288=0,P$1289=0),"--",IF(AND(P$1288&gt;0,P$1289=0),IF('Female Data'!P1153&gt;P$1288,'Female Data'!$X1153,0),IF(AND(P$1288=0,P$1289&gt;0),IF('Female Data'!P1153&lt;P$1289,'Female Data'!$X1153,0),IF(AND('Female Data'!P1153&gt;P$1288,'Female Data'!P1153&lt;P$1289),'Female Data'!$X1153,0))))</f>
        <v>--</v>
      </c>
      <c r="Q1153" t="str">
        <f>IF(AND(Q$1288=0,Q$1289=0),"--",IF(AND(Q$1288&gt;0,Q$1289=0),IF('Female Data'!Q1153&gt;Q$1288,'Female Data'!$X1153,0),IF(AND(Q$1288=0,Q$1289&gt;0),IF('Female Data'!Q1153&lt;Q$1289,'Female Data'!$X1153,0),IF(AND('Female Data'!Q1153&gt;Q$1288,'Female Data'!Q1153&lt;Q$1289),'Female Data'!$X1153,0))))</f>
        <v>--</v>
      </c>
      <c r="R1153" t="str">
        <f>IF(AND(R$1288=0,R$1289=0),"--",IF(AND(R$1288&gt;0,R$1289=0),IF('Female Data'!R1153&gt;R$1288,'Female Data'!$X1153,0),IF(AND(R$1288=0,R$1289&gt;0),IF('Female Data'!R1153&lt;R$1289,'Female Data'!$X1153,0),IF(AND('Female Data'!R1153&gt;R$1288,'Female Data'!R1153&lt;R$1289),'Female Data'!$X1153,0))))</f>
        <v>--</v>
      </c>
      <c r="S1153" t="str">
        <f>IF(AND(S$1288=0,S$1289=0),"--",IF(AND(S$1288&gt;0,S$1289=0),IF('Female Data'!S1153&gt;S$1288,'Female Data'!$X1153,0),IF(AND(S$1288=0,S$1289&gt;0),IF('Female Data'!S1153&lt;S$1289,'Female Data'!$X1153,0),IF(AND('Female Data'!S1153&gt;S$1288,'Female Data'!S1153&lt;S$1289),'Female Data'!$X1153,0))))</f>
        <v>--</v>
      </c>
      <c r="T1153" t="str">
        <f>IF(AND(T$1288=0,T$1289=0),"--",IF(AND(T$1288&gt;0,T$1289=0),IF('Female Data'!T1153&gt;T$1288,'Female Data'!$X1153,0),IF(AND(T$1288=0,T$1289&gt;0),IF('Female Data'!T1153&lt;T$1289,'Female Data'!$X1153,0),IF(AND('Female Data'!T1153&gt;T$1288,'Female Data'!T1153&lt;T$1289),'Female Data'!$X1153,0))))</f>
        <v>--</v>
      </c>
      <c r="U1153" t="str">
        <f>IF(AND(U$1288=0,U$1289=0),"--",IF(AND(U$1288&gt;0,U$1289=0),IF('Female Data'!U1153&gt;U$1288,'Female Data'!$X1153,0),IF(AND(U$1288=0,U$1289&gt;0),IF('Female Data'!U1153&lt;U$1289,'Female Data'!$X1153,0),IF(AND('Female Data'!U1153&gt;U$1288,'Female Data'!U1153&lt;U$1289),'Female Data'!$X1153,0))))</f>
        <v>--</v>
      </c>
      <c r="V1153" t="str">
        <f>IF(AND(V$1288=0,V$1289=0),"--",IF(AND(V$1288&gt;0,V$1289=0),IF('Female Data'!V1153&gt;V$1288,'Female Data'!$X1153,0),IF(AND(V$1288=0,V$1289&gt;0),IF('Female Data'!V1153&lt;V$1289,'Female Data'!$X1153,0),IF(AND('Female Data'!V1153&gt;V$1288,'Female Data'!V1153&lt;V$1289),'Female Data'!$X1153,0))))</f>
        <v>--</v>
      </c>
      <c r="W1153" t="str">
        <f>IF(AND(W$1288=0,W$1289=0),"--",IF(AND(W$1288&gt;0,W$1289=0),IF('Female Data'!W1153&gt;W$1288,'Female Data'!$X1153,0),IF(AND(W$1288=0,W$1289&gt;0),IF('Female Data'!W1153&lt;W$1289,'Female Data'!$X1153,0),IF(AND('Female Data'!W1153&gt;W$1288,'Female Data'!W1153&lt;W$1289),'Female Data'!$X1153,0))))</f>
        <v>--</v>
      </c>
      <c r="Y1153">
        <f t="shared" si="34"/>
        <v>0</v>
      </c>
      <c r="Z1153">
        <f>Y1153*'Female Data'!X1153</f>
        <v>0</v>
      </c>
      <c r="AA1153">
        <f t="shared" si="35"/>
        <v>1</v>
      </c>
      <c r="AB1153">
        <f>AA1153*'Female Data'!X1153</f>
        <v>256307</v>
      </c>
    </row>
    <row r="1154" spans="1:28">
      <c r="A1154">
        <f>'Female Data'!A1154</f>
        <v>1153</v>
      </c>
      <c r="B1154" t="str">
        <f>'Female Data'!B1154</f>
        <v>F</v>
      </c>
      <c r="C1154" t="str">
        <f>IF(AND(C$1288=0,C$1289=0),"--",IF(AND(C$1288&gt;0,C$1289=0),IF('Female Data'!C1154&gt;C$1288,'Female Data'!$X1154,0),IF(AND(C$1288=0,C$1289&gt;0),IF('Female Data'!C1154&lt;C$1289,'Female Data'!$X1154,0),IF(AND('Female Data'!C1154&gt;C$1288,'Female Data'!C1154&lt;C$1289),'Female Data'!$X1154,0))))</f>
        <v>--</v>
      </c>
      <c r="D1154" t="str">
        <f>IF(AND(D$1288=0,D$1289=0),"--",IF(AND(D$1288&gt;0,D$1289=0),IF('Female Data'!D1154&gt;D$1288,'Female Data'!$X1154,0),IF(AND(D$1288=0,D$1289&gt;0),IF('Female Data'!D1154&lt;D$1289,'Female Data'!$X1154,0),IF(AND('Female Data'!D1154&gt;D$1288,'Female Data'!D1154&lt;D$1289),'Female Data'!$X1154,0))))</f>
        <v>--</v>
      </c>
      <c r="E1154" t="str">
        <f>IF(AND(E$1288=0,E$1289=0),"--",IF(AND(E$1288&gt;0,E$1289=0),IF('Female Data'!E1154&gt;E$1288,'Female Data'!$X1154,0),IF(AND(E$1288=0,E$1289&gt;0),IF('Female Data'!E1154&lt;E$1289,'Female Data'!$X1154,0),IF(AND('Female Data'!E1154&gt;E$1288,'Female Data'!E1154&lt;E$1289),'Female Data'!$X1154,0))))</f>
        <v>--</v>
      </c>
      <c r="F1154" t="str">
        <f>IF(AND(F$1288=0,F$1289=0),"--",IF(AND(F$1288&gt;0,F$1289=0),IF('Female Data'!F1154&gt;F$1288,'Female Data'!$X1154,0),IF(AND(F$1288=0,F$1289&gt;0),IF('Female Data'!F1154&lt;F$1289,'Female Data'!$X1154,0),IF(AND('Female Data'!F1154&gt;F$1288,'Female Data'!F1154&lt;F$1289),'Female Data'!$X1154,0))))</f>
        <v>--</v>
      </c>
      <c r="G1154" t="str">
        <f>IF(AND(G$1288=0,G$1289=0),"--",IF(AND(G$1288&gt;0,G$1289=0),IF('Female Data'!G1154&gt;G$1288,'Female Data'!$X1154,0),IF(AND(G$1288=0,G$1289&gt;0),IF('Female Data'!G1154&lt;G$1289,'Female Data'!$X1154,0),IF(AND('Female Data'!G1154&gt;G$1288,'Female Data'!G1154&lt;G$1289),'Female Data'!$X1154,0))))</f>
        <v>--</v>
      </c>
      <c r="H1154" t="str">
        <f>IF(AND(H$1288=0,H$1289=0),"--",IF(AND(H$1288&gt;0,H$1289=0),IF('Female Data'!H1154&gt;H$1288,'Female Data'!$X1154,0),IF(AND(H$1288=0,H$1289&gt;0),IF('Female Data'!H1154&lt;H$1289,'Female Data'!$X1154,0),IF(AND('Female Data'!H1154&gt;H$1288,'Female Data'!H1154&lt;H$1289),'Female Data'!$X1154,0))))</f>
        <v>--</v>
      </c>
      <c r="I1154" t="str">
        <f>IF(AND(I$1288=0,I$1289=0),"--",IF(AND(I$1288&gt;0,I$1289=0),IF('Female Data'!I1154&gt;I$1288,'Female Data'!$X1154,0),IF(AND(I$1288=0,I$1289&gt;0),IF('Female Data'!I1154&lt;I$1289,'Female Data'!$X1154,0),IF(AND('Female Data'!I1154&gt;I$1288,'Female Data'!I1154&lt;I$1289),'Female Data'!$X1154,0))))</f>
        <v>--</v>
      </c>
      <c r="J1154" t="str">
        <f>IF(AND(J$1288=0,J$1289=0),"--",IF(AND(J$1288&gt;0,J$1289=0),IF('Female Data'!J1154&gt;J$1288,'Female Data'!$X1154,0),IF(AND(J$1288=0,J$1289&gt;0),IF('Female Data'!J1154&lt;J$1289,'Female Data'!$X1154,0),IF(AND('Female Data'!J1154&gt;J$1288,'Female Data'!J1154&lt;J$1289),'Female Data'!$X1154,0))))</f>
        <v>--</v>
      </c>
      <c r="K1154" t="str">
        <f>IF(AND(K$1288=0,K$1289=0),"--",IF(AND(K$1288&gt;0,K$1289=0),IF('Female Data'!K1154&gt;K$1288,'Female Data'!$X1154,0),IF(AND(K$1288=0,K$1289&gt;0),IF('Female Data'!K1154&lt;K$1289,'Female Data'!$X1154,0),IF(AND('Female Data'!K1154&gt;K$1288,'Female Data'!K1154&lt;K$1289),'Female Data'!$X1154,0))))</f>
        <v>--</v>
      </c>
      <c r="L1154" t="str">
        <f>IF(AND(L$1288=0,L$1289=0),"--",IF(AND(L$1288&gt;0,L$1289=0),IF('Female Data'!L1154&gt;L$1288,'Female Data'!$X1154,0),IF(AND(L$1288=0,L$1289&gt;0),IF('Female Data'!L1154&lt;L$1289,'Female Data'!$X1154,0),IF(AND('Female Data'!L1154&gt;L$1288,'Female Data'!L1154&lt;L$1289),'Female Data'!$X1154,0))))</f>
        <v>--</v>
      </c>
      <c r="M1154" t="str">
        <f>IF(AND(M$1288=0,M$1289=0),"--",IF(AND(M$1288&gt;0,M$1289=0),IF('Female Data'!M1154&gt;M$1288,'Female Data'!$X1154,0),IF(AND(M$1288=0,M$1289&gt;0),IF('Female Data'!M1154&lt;M$1289,'Female Data'!$X1154,0),IF(AND('Female Data'!M1154&gt;M$1288,'Female Data'!M1154&lt;M$1289),'Female Data'!$X1154,0))))</f>
        <v>--</v>
      </c>
      <c r="N1154" t="str">
        <f>IF(AND(N$1288=0,N$1289=0),"--",IF(AND(N$1288&gt;0,N$1289=0),IF('Female Data'!N1154&gt;N$1288,'Female Data'!$X1154,0),IF(AND(N$1288=0,N$1289&gt;0),IF('Female Data'!N1154&lt;N$1289,'Female Data'!$X1154,0),IF(AND('Female Data'!N1154&gt;N$1288,'Female Data'!N1154&lt;N$1289),'Female Data'!$X1154,0))))</f>
        <v>--</v>
      </c>
      <c r="O1154" t="str">
        <f>IF(AND(O$1288=0,O$1289=0),"--",IF(AND(O$1288&gt;0,O$1289=0),IF('Female Data'!O1154&gt;O$1288,'Female Data'!$X1154,0),IF(AND(O$1288=0,O$1289&gt;0),IF('Female Data'!O1154&lt;O$1289,'Female Data'!$X1154,0),IF(AND('Female Data'!O1154&gt;O$1288,'Female Data'!O1154&lt;O$1289),'Female Data'!$X1154,0))))</f>
        <v>--</v>
      </c>
      <c r="P1154" t="str">
        <f>IF(AND(P$1288=0,P$1289=0),"--",IF(AND(P$1288&gt;0,P$1289=0),IF('Female Data'!P1154&gt;P$1288,'Female Data'!$X1154,0),IF(AND(P$1288=0,P$1289&gt;0),IF('Female Data'!P1154&lt;P$1289,'Female Data'!$X1154,0),IF(AND('Female Data'!P1154&gt;P$1288,'Female Data'!P1154&lt;P$1289),'Female Data'!$X1154,0))))</f>
        <v>--</v>
      </c>
      <c r="Q1154" t="str">
        <f>IF(AND(Q$1288=0,Q$1289=0),"--",IF(AND(Q$1288&gt;0,Q$1289=0),IF('Female Data'!Q1154&gt;Q$1288,'Female Data'!$X1154,0),IF(AND(Q$1288=0,Q$1289&gt;0),IF('Female Data'!Q1154&lt;Q$1289,'Female Data'!$X1154,0),IF(AND('Female Data'!Q1154&gt;Q$1288,'Female Data'!Q1154&lt;Q$1289),'Female Data'!$X1154,0))))</f>
        <v>--</v>
      </c>
      <c r="R1154" t="str">
        <f>IF(AND(R$1288=0,R$1289=0),"--",IF(AND(R$1288&gt;0,R$1289=0),IF('Female Data'!R1154&gt;R$1288,'Female Data'!$X1154,0),IF(AND(R$1288=0,R$1289&gt;0),IF('Female Data'!R1154&lt;R$1289,'Female Data'!$X1154,0),IF(AND('Female Data'!R1154&gt;R$1288,'Female Data'!R1154&lt;R$1289),'Female Data'!$X1154,0))))</f>
        <v>--</v>
      </c>
      <c r="S1154" t="str">
        <f>IF(AND(S$1288=0,S$1289=0),"--",IF(AND(S$1288&gt;0,S$1289=0),IF('Female Data'!S1154&gt;S$1288,'Female Data'!$X1154,0),IF(AND(S$1288=0,S$1289&gt;0),IF('Female Data'!S1154&lt;S$1289,'Female Data'!$X1154,0),IF(AND('Female Data'!S1154&gt;S$1288,'Female Data'!S1154&lt;S$1289),'Female Data'!$X1154,0))))</f>
        <v>--</v>
      </c>
      <c r="T1154" t="str">
        <f>IF(AND(T$1288=0,T$1289=0),"--",IF(AND(T$1288&gt;0,T$1289=0),IF('Female Data'!T1154&gt;T$1288,'Female Data'!$X1154,0),IF(AND(T$1288=0,T$1289&gt;0),IF('Female Data'!T1154&lt;T$1289,'Female Data'!$X1154,0),IF(AND('Female Data'!T1154&gt;T$1288,'Female Data'!T1154&lt;T$1289),'Female Data'!$X1154,0))))</f>
        <v>--</v>
      </c>
      <c r="U1154" t="str">
        <f>IF(AND(U$1288=0,U$1289=0),"--",IF(AND(U$1288&gt;0,U$1289=0),IF('Female Data'!U1154&gt;U$1288,'Female Data'!$X1154,0),IF(AND(U$1288=0,U$1289&gt;0),IF('Female Data'!U1154&lt;U$1289,'Female Data'!$X1154,0),IF(AND('Female Data'!U1154&gt;U$1288,'Female Data'!U1154&lt;U$1289),'Female Data'!$X1154,0))))</f>
        <v>--</v>
      </c>
      <c r="V1154" t="str">
        <f>IF(AND(V$1288=0,V$1289=0),"--",IF(AND(V$1288&gt;0,V$1289=0),IF('Female Data'!V1154&gt;V$1288,'Female Data'!$X1154,0),IF(AND(V$1288=0,V$1289&gt;0),IF('Female Data'!V1154&lt;V$1289,'Female Data'!$X1154,0),IF(AND('Female Data'!V1154&gt;V$1288,'Female Data'!V1154&lt;V$1289),'Female Data'!$X1154,0))))</f>
        <v>--</v>
      </c>
      <c r="W1154" t="str">
        <f>IF(AND(W$1288=0,W$1289=0),"--",IF(AND(W$1288&gt;0,W$1289=0),IF('Female Data'!W1154&gt;W$1288,'Female Data'!$X1154,0),IF(AND(W$1288=0,W$1289&gt;0),IF('Female Data'!W1154&lt;W$1289,'Female Data'!$X1154,0),IF(AND('Female Data'!W1154&gt;W$1288,'Female Data'!W1154&lt;W$1289),'Female Data'!$X1154,0))))</f>
        <v>--</v>
      </c>
      <c r="Y1154">
        <f t="shared" si="34"/>
        <v>0</v>
      </c>
      <c r="Z1154">
        <f>Y1154*'Female Data'!X1154</f>
        <v>0</v>
      </c>
      <c r="AA1154">
        <f t="shared" si="35"/>
        <v>1</v>
      </c>
      <c r="AB1154">
        <f>AA1154*'Female Data'!X1154</f>
        <v>379099</v>
      </c>
    </row>
    <row r="1155" spans="1:28">
      <c r="A1155">
        <f>'Female Data'!A1155</f>
        <v>1154</v>
      </c>
      <c r="B1155" t="str">
        <f>'Female Data'!B1155</f>
        <v>F</v>
      </c>
      <c r="C1155" t="str">
        <f>IF(AND(C$1288=0,C$1289=0),"--",IF(AND(C$1288&gt;0,C$1289=0),IF('Female Data'!C1155&gt;C$1288,'Female Data'!$X1155,0),IF(AND(C$1288=0,C$1289&gt;0),IF('Female Data'!C1155&lt;C$1289,'Female Data'!$X1155,0),IF(AND('Female Data'!C1155&gt;C$1288,'Female Data'!C1155&lt;C$1289),'Female Data'!$X1155,0))))</f>
        <v>--</v>
      </c>
      <c r="D1155" t="str">
        <f>IF(AND(D$1288=0,D$1289=0),"--",IF(AND(D$1288&gt;0,D$1289=0),IF('Female Data'!D1155&gt;D$1288,'Female Data'!$X1155,0),IF(AND(D$1288=0,D$1289&gt;0),IF('Female Data'!D1155&lt;D$1289,'Female Data'!$X1155,0),IF(AND('Female Data'!D1155&gt;D$1288,'Female Data'!D1155&lt;D$1289),'Female Data'!$X1155,0))))</f>
        <v>--</v>
      </c>
      <c r="E1155" t="str">
        <f>IF(AND(E$1288=0,E$1289=0),"--",IF(AND(E$1288&gt;0,E$1289=0),IF('Female Data'!E1155&gt;E$1288,'Female Data'!$X1155,0),IF(AND(E$1288=0,E$1289&gt;0),IF('Female Data'!E1155&lt;E$1289,'Female Data'!$X1155,0),IF(AND('Female Data'!E1155&gt;E$1288,'Female Data'!E1155&lt;E$1289),'Female Data'!$X1155,0))))</f>
        <v>--</v>
      </c>
      <c r="F1155" t="str">
        <f>IF(AND(F$1288=0,F$1289=0),"--",IF(AND(F$1288&gt;0,F$1289=0),IF('Female Data'!F1155&gt;F$1288,'Female Data'!$X1155,0),IF(AND(F$1288=0,F$1289&gt;0),IF('Female Data'!F1155&lt;F$1289,'Female Data'!$X1155,0),IF(AND('Female Data'!F1155&gt;F$1288,'Female Data'!F1155&lt;F$1289),'Female Data'!$X1155,0))))</f>
        <v>--</v>
      </c>
      <c r="G1155" t="str">
        <f>IF(AND(G$1288=0,G$1289=0),"--",IF(AND(G$1288&gt;0,G$1289=0),IF('Female Data'!G1155&gt;G$1288,'Female Data'!$X1155,0),IF(AND(G$1288=0,G$1289&gt;0),IF('Female Data'!G1155&lt;G$1289,'Female Data'!$X1155,0),IF(AND('Female Data'!G1155&gt;G$1288,'Female Data'!G1155&lt;G$1289),'Female Data'!$X1155,0))))</f>
        <v>--</v>
      </c>
      <c r="H1155" t="str">
        <f>IF(AND(H$1288=0,H$1289=0),"--",IF(AND(H$1288&gt;0,H$1289=0),IF('Female Data'!H1155&gt;H$1288,'Female Data'!$X1155,0),IF(AND(H$1288=0,H$1289&gt;0),IF('Female Data'!H1155&lt;H$1289,'Female Data'!$X1155,0),IF(AND('Female Data'!H1155&gt;H$1288,'Female Data'!H1155&lt;H$1289),'Female Data'!$X1155,0))))</f>
        <v>--</v>
      </c>
      <c r="I1155" t="str">
        <f>IF(AND(I$1288=0,I$1289=0),"--",IF(AND(I$1288&gt;0,I$1289=0),IF('Female Data'!I1155&gt;I$1288,'Female Data'!$X1155,0),IF(AND(I$1288=0,I$1289&gt;0),IF('Female Data'!I1155&lt;I$1289,'Female Data'!$X1155,0),IF(AND('Female Data'!I1155&gt;I$1288,'Female Data'!I1155&lt;I$1289),'Female Data'!$X1155,0))))</f>
        <v>--</v>
      </c>
      <c r="J1155" t="str">
        <f>IF(AND(J$1288=0,J$1289=0),"--",IF(AND(J$1288&gt;0,J$1289=0),IF('Female Data'!J1155&gt;J$1288,'Female Data'!$X1155,0),IF(AND(J$1288=0,J$1289&gt;0),IF('Female Data'!J1155&lt;J$1289,'Female Data'!$X1155,0),IF(AND('Female Data'!J1155&gt;J$1288,'Female Data'!J1155&lt;J$1289),'Female Data'!$X1155,0))))</f>
        <v>--</v>
      </c>
      <c r="K1155" t="str">
        <f>IF(AND(K$1288=0,K$1289=0),"--",IF(AND(K$1288&gt;0,K$1289=0),IF('Female Data'!K1155&gt;K$1288,'Female Data'!$X1155,0),IF(AND(K$1288=0,K$1289&gt;0),IF('Female Data'!K1155&lt;K$1289,'Female Data'!$X1155,0),IF(AND('Female Data'!K1155&gt;K$1288,'Female Data'!K1155&lt;K$1289),'Female Data'!$X1155,0))))</f>
        <v>--</v>
      </c>
      <c r="L1155" t="str">
        <f>IF(AND(L$1288=0,L$1289=0),"--",IF(AND(L$1288&gt;0,L$1289=0),IF('Female Data'!L1155&gt;L$1288,'Female Data'!$X1155,0),IF(AND(L$1288=0,L$1289&gt;0),IF('Female Data'!L1155&lt;L$1289,'Female Data'!$X1155,0),IF(AND('Female Data'!L1155&gt;L$1288,'Female Data'!L1155&lt;L$1289),'Female Data'!$X1155,0))))</f>
        <v>--</v>
      </c>
      <c r="M1155" t="str">
        <f>IF(AND(M$1288=0,M$1289=0),"--",IF(AND(M$1288&gt;0,M$1289=0),IF('Female Data'!M1155&gt;M$1288,'Female Data'!$X1155,0),IF(AND(M$1288=0,M$1289&gt;0),IF('Female Data'!M1155&lt;M$1289,'Female Data'!$X1155,0),IF(AND('Female Data'!M1155&gt;M$1288,'Female Data'!M1155&lt;M$1289),'Female Data'!$X1155,0))))</f>
        <v>--</v>
      </c>
      <c r="N1155" t="str">
        <f>IF(AND(N$1288=0,N$1289=0),"--",IF(AND(N$1288&gt;0,N$1289=0),IF('Female Data'!N1155&gt;N$1288,'Female Data'!$X1155,0),IF(AND(N$1288=0,N$1289&gt;0),IF('Female Data'!N1155&lt;N$1289,'Female Data'!$X1155,0),IF(AND('Female Data'!N1155&gt;N$1288,'Female Data'!N1155&lt;N$1289),'Female Data'!$X1155,0))))</f>
        <v>--</v>
      </c>
      <c r="O1155" t="str">
        <f>IF(AND(O$1288=0,O$1289=0),"--",IF(AND(O$1288&gt;0,O$1289=0),IF('Female Data'!O1155&gt;O$1288,'Female Data'!$X1155,0),IF(AND(O$1288=0,O$1289&gt;0),IF('Female Data'!O1155&lt;O$1289,'Female Data'!$X1155,0),IF(AND('Female Data'!O1155&gt;O$1288,'Female Data'!O1155&lt;O$1289),'Female Data'!$X1155,0))))</f>
        <v>--</v>
      </c>
      <c r="P1155" t="str">
        <f>IF(AND(P$1288=0,P$1289=0),"--",IF(AND(P$1288&gt;0,P$1289=0),IF('Female Data'!P1155&gt;P$1288,'Female Data'!$X1155,0),IF(AND(P$1288=0,P$1289&gt;0),IF('Female Data'!P1155&lt;P$1289,'Female Data'!$X1155,0),IF(AND('Female Data'!P1155&gt;P$1288,'Female Data'!P1155&lt;P$1289),'Female Data'!$X1155,0))))</f>
        <v>--</v>
      </c>
      <c r="Q1155" t="str">
        <f>IF(AND(Q$1288=0,Q$1289=0),"--",IF(AND(Q$1288&gt;0,Q$1289=0),IF('Female Data'!Q1155&gt;Q$1288,'Female Data'!$X1155,0),IF(AND(Q$1288=0,Q$1289&gt;0),IF('Female Data'!Q1155&lt;Q$1289,'Female Data'!$X1155,0),IF(AND('Female Data'!Q1155&gt;Q$1288,'Female Data'!Q1155&lt;Q$1289),'Female Data'!$X1155,0))))</f>
        <v>--</v>
      </c>
      <c r="R1155" t="str">
        <f>IF(AND(R$1288=0,R$1289=0),"--",IF(AND(R$1288&gt;0,R$1289=0),IF('Female Data'!R1155&gt;R$1288,'Female Data'!$X1155,0),IF(AND(R$1288=0,R$1289&gt;0),IF('Female Data'!R1155&lt;R$1289,'Female Data'!$X1155,0),IF(AND('Female Data'!R1155&gt;R$1288,'Female Data'!R1155&lt;R$1289),'Female Data'!$X1155,0))))</f>
        <v>--</v>
      </c>
      <c r="S1155" t="str">
        <f>IF(AND(S$1288=0,S$1289=0),"--",IF(AND(S$1288&gt;0,S$1289=0),IF('Female Data'!S1155&gt;S$1288,'Female Data'!$X1155,0),IF(AND(S$1288=0,S$1289&gt;0),IF('Female Data'!S1155&lt;S$1289,'Female Data'!$X1155,0),IF(AND('Female Data'!S1155&gt;S$1288,'Female Data'!S1155&lt;S$1289),'Female Data'!$X1155,0))))</f>
        <v>--</v>
      </c>
      <c r="T1155" t="str">
        <f>IF(AND(T$1288=0,T$1289=0),"--",IF(AND(T$1288&gt;0,T$1289=0),IF('Female Data'!T1155&gt;T$1288,'Female Data'!$X1155,0),IF(AND(T$1288=0,T$1289&gt;0),IF('Female Data'!T1155&lt;T$1289,'Female Data'!$X1155,0),IF(AND('Female Data'!T1155&gt;T$1288,'Female Data'!T1155&lt;T$1289),'Female Data'!$X1155,0))))</f>
        <v>--</v>
      </c>
      <c r="U1155" t="str">
        <f>IF(AND(U$1288=0,U$1289=0),"--",IF(AND(U$1288&gt;0,U$1289=0),IF('Female Data'!U1155&gt;U$1288,'Female Data'!$X1155,0),IF(AND(U$1288=0,U$1289&gt;0),IF('Female Data'!U1155&lt;U$1289,'Female Data'!$X1155,0),IF(AND('Female Data'!U1155&gt;U$1288,'Female Data'!U1155&lt;U$1289),'Female Data'!$X1155,0))))</f>
        <v>--</v>
      </c>
      <c r="V1155" t="str">
        <f>IF(AND(V$1288=0,V$1289=0),"--",IF(AND(V$1288&gt;0,V$1289=0),IF('Female Data'!V1155&gt;V$1288,'Female Data'!$X1155,0),IF(AND(V$1288=0,V$1289&gt;0),IF('Female Data'!V1155&lt;V$1289,'Female Data'!$X1155,0),IF(AND('Female Data'!V1155&gt;V$1288,'Female Data'!V1155&lt;V$1289),'Female Data'!$X1155,0))))</f>
        <v>--</v>
      </c>
      <c r="W1155" t="str">
        <f>IF(AND(W$1288=0,W$1289=0),"--",IF(AND(W$1288&gt;0,W$1289=0),IF('Female Data'!W1155&gt;W$1288,'Female Data'!$X1155,0),IF(AND(W$1288=0,W$1289&gt;0),IF('Female Data'!W1155&lt;W$1289,'Female Data'!$X1155,0),IF(AND('Female Data'!W1155&gt;W$1288,'Female Data'!W1155&lt;W$1289),'Female Data'!$X1155,0))))</f>
        <v>--</v>
      </c>
      <c r="Y1155">
        <f t="shared" ref="Y1155:Y1218" si="36">COUNT(C1155:W1155)</f>
        <v>0</v>
      </c>
      <c r="Z1155">
        <f>Y1155*'Female Data'!X1155</f>
        <v>0</v>
      </c>
      <c r="AA1155">
        <f t="shared" ref="AA1155:AA1218" si="37">IF(SUM(C1155:W1155)=Z1155,1,0)</f>
        <v>1</v>
      </c>
      <c r="AB1155">
        <f>AA1155*'Female Data'!X1155</f>
        <v>171778</v>
      </c>
    </row>
    <row r="1156" spans="1:28">
      <c r="A1156">
        <f>'Female Data'!A1156</f>
        <v>1155</v>
      </c>
      <c r="B1156" t="str">
        <f>'Female Data'!B1156</f>
        <v>F</v>
      </c>
      <c r="C1156" t="str">
        <f>IF(AND(C$1288=0,C$1289=0),"--",IF(AND(C$1288&gt;0,C$1289=0),IF('Female Data'!C1156&gt;C$1288,'Female Data'!$X1156,0),IF(AND(C$1288=0,C$1289&gt;0),IF('Female Data'!C1156&lt;C$1289,'Female Data'!$X1156,0),IF(AND('Female Data'!C1156&gt;C$1288,'Female Data'!C1156&lt;C$1289),'Female Data'!$X1156,0))))</f>
        <v>--</v>
      </c>
      <c r="D1156" t="str">
        <f>IF(AND(D$1288=0,D$1289=0),"--",IF(AND(D$1288&gt;0,D$1289=0),IF('Female Data'!D1156&gt;D$1288,'Female Data'!$X1156,0),IF(AND(D$1288=0,D$1289&gt;0),IF('Female Data'!D1156&lt;D$1289,'Female Data'!$X1156,0),IF(AND('Female Data'!D1156&gt;D$1288,'Female Data'!D1156&lt;D$1289),'Female Data'!$X1156,0))))</f>
        <v>--</v>
      </c>
      <c r="E1156" t="str">
        <f>IF(AND(E$1288=0,E$1289=0),"--",IF(AND(E$1288&gt;0,E$1289=0),IF('Female Data'!E1156&gt;E$1288,'Female Data'!$X1156,0),IF(AND(E$1288=0,E$1289&gt;0),IF('Female Data'!E1156&lt;E$1289,'Female Data'!$X1156,0),IF(AND('Female Data'!E1156&gt;E$1288,'Female Data'!E1156&lt;E$1289),'Female Data'!$X1156,0))))</f>
        <v>--</v>
      </c>
      <c r="F1156" t="str">
        <f>IF(AND(F$1288=0,F$1289=0),"--",IF(AND(F$1288&gt;0,F$1289=0),IF('Female Data'!F1156&gt;F$1288,'Female Data'!$X1156,0),IF(AND(F$1288=0,F$1289&gt;0),IF('Female Data'!F1156&lt;F$1289,'Female Data'!$X1156,0),IF(AND('Female Data'!F1156&gt;F$1288,'Female Data'!F1156&lt;F$1289),'Female Data'!$X1156,0))))</f>
        <v>--</v>
      </c>
      <c r="G1156" t="str">
        <f>IF(AND(G$1288=0,G$1289=0),"--",IF(AND(G$1288&gt;0,G$1289=0),IF('Female Data'!G1156&gt;G$1288,'Female Data'!$X1156,0),IF(AND(G$1288=0,G$1289&gt;0),IF('Female Data'!G1156&lt;G$1289,'Female Data'!$X1156,0),IF(AND('Female Data'!G1156&gt;G$1288,'Female Data'!G1156&lt;G$1289),'Female Data'!$X1156,0))))</f>
        <v>--</v>
      </c>
      <c r="H1156" t="str">
        <f>IF(AND(H$1288=0,H$1289=0),"--",IF(AND(H$1288&gt;0,H$1289=0),IF('Female Data'!H1156&gt;H$1288,'Female Data'!$X1156,0),IF(AND(H$1288=0,H$1289&gt;0),IF('Female Data'!H1156&lt;H$1289,'Female Data'!$X1156,0),IF(AND('Female Data'!H1156&gt;H$1288,'Female Data'!H1156&lt;H$1289),'Female Data'!$X1156,0))))</f>
        <v>--</v>
      </c>
      <c r="I1156" t="str">
        <f>IF(AND(I$1288=0,I$1289=0),"--",IF(AND(I$1288&gt;0,I$1289=0),IF('Female Data'!I1156&gt;I$1288,'Female Data'!$X1156,0),IF(AND(I$1288=0,I$1289&gt;0),IF('Female Data'!I1156&lt;I$1289,'Female Data'!$X1156,0),IF(AND('Female Data'!I1156&gt;I$1288,'Female Data'!I1156&lt;I$1289),'Female Data'!$X1156,0))))</f>
        <v>--</v>
      </c>
      <c r="J1156" t="str">
        <f>IF(AND(J$1288=0,J$1289=0),"--",IF(AND(J$1288&gt;0,J$1289=0),IF('Female Data'!J1156&gt;J$1288,'Female Data'!$X1156,0),IF(AND(J$1288=0,J$1289&gt;0),IF('Female Data'!J1156&lt;J$1289,'Female Data'!$X1156,0),IF(AND('Female Data'!J1156&gt;J$1288,'Female Data'!J1156&lt;J$1289),'Female Data'!$X1156,0))))</f>
        <v>--</v>
      </c>
      <c r="K1156" t="str">
        <f>IF(AND(K$1288=0,K$1289=0),"--",IF(AND(K$1288&gt;0,K$1289=0),IF('Female Data'!K1156&gt;K$1288,'Female Data'!$X1156,0),IF(AND(K$1288=0,K$1289&gt;0),IF('Female Data'!K1156&lt;K$1289,'Female Data'!$X1156,0),IF(AND('Female Data'!K1156&gt;K$1288,'Female Data'!K1156&lt;K$1289),'Female Data'!$X1156,0))))</f>
        <v>--</v>
      </c>
      <c r="L1156" t="str">
        <f>IF(AND(L$1288=0,L$1289=0),"--",IF(AND(L$1288&gt;0,L$1289=0),IF('Female Data'!L1156&gt;L$1288,'Female Data'!$X1156,0),IF(AND(L$1288=0,L$1289&gt;0),IF('Female Data'!L1156&lt;L$1289,'Female Data'!$X1156,0),IF(AND('Female Data'!L1156&gt;L$1288,'Female Data'!L1156&lt;L$1289),'Female Data'!$X1156,0))))</f>
        <v>--</v>
      </c>
      <c r="M1156" t="str">
        <f>IF(AND(M$1288=0,M$1289=0),"--",IF(AND(M$1288&gt;0,M$1289=0),IF('Female Data'!M1156&gt;M$1288,'Female Data'!$X1156,0),IF(AND(M$1288=0,M$1289&gt;0),IF('Female Data'!M1156&lt;M$1289,'Female Data'!$X1156,0),IF(AND('Female Data'!M1156&gt;M$1288,'Female Data'!M1156&lt;M$1289),'Female Data'!$X1156,0))))</f>
        <v>--</v>
      </c>
      <c r="N1156" t="str">
        <f>IF(AND(N$1288=0,N$1289=0),"--",IF(AND(N$1288&gt;0,N$1289=0),IF('Female Data'!N1156&gt;N$1288,'Female Data'!$X1156,0),IF(AND(N$1288=0,N$1289&gt;0),IF('Female Data'!N1156&lt;N$1289,'Female Data'!$X1156,0),IF(AND('Female Data'!N1156&gt;N$1288,'Female Data'!N1156&lt;N$1289),'Female Data'!$X1156,0))))</f>
        <v>--</v>
      </c>
      <c r="O1156" t="str">
        <f>IF(AND(O$1288=0,O$1289=0),"--",IF(AND(O$1288&gt;0,O$1289=0),IF('Female Data'!O1156&gt;O$1288,'Female Data'!$X1156,0),IF(AND(O$1288=0,O$1289&gt;0),IF('Female Data'!O1156&lt;O$1289,'Female Data'!$X1156,0),IF(AND('Female Data'!O1156&gt;O$1288,'Female Data'!O1156&lt;O$1289),'Female Data'!$X1156,0))))</f>
        <v>--</v>
      </c>
      <c r="P1156" t="str">
        <f>IF(AND(P$1288=0,P$1289=0),"--",IF(AND(P$1288&gt;0,P$1289=0),IF('Female Data'!P1156&gt;P$1288,'Female Data'!$X1156,0),IF(AND(P$1288=0,P$1289&gt;0),IF('Female Data'!P1156&lt;P$1289,'Female Data'!$X1156,0),IF(AND('Female Data'!P1156&gt;P$1288,'Female Data'!P1156&lt;P$1289),'Female Data'!$X1156,0))))</f>
        <v>--</v>
      </c>
      <c r="Q1156" t="str">
        <f>IF(AND(Q$1288=0,Q$1289=0),"--",IF(AND(Q$1288&gt;0,Q$1289=0),IF('Female Data'!Q1156&gt;Q$1288,'Female Data'!$X1156,0),IF(AND(Q$1288=0,Q$1289&gt;0),IF('Female Data'!Q1156&lt;Q$1289,'Female Data'!$X1156,0),IF(AND('Female Data'!Q1156&gt;Q$1288,'Female Data'!Q1156&lt;Q$1289),'Female Data'!$X1156,0))))</f>
        <v>--</v>
      </c>
      <c r="R1156" t="str">
        <f>IF(AND(R$1288=0,R$1289=0),"--",IF(AND(R$1288&gt;0,R$1289=0),IF('Female Data'!R1156&gt;R$1288,'Female Data'!$X1156,0),IF(AND(R$1288=0,R$1289&gt;0),IF('Female Data'!R1156&lt;R$1289,'Female Data'!$X1156,0),IF(AND('Female Data'!R1156&gt;R$1288,'Female Data'!R1156&lt;R$1289),'Female Data'!$X1156,0))))</f>
        <v>--</v>
      </c>
      <c r="S1156" t="str">
        <f>IF(AND(S$1288=0,S$1289=0),"--",IF(AND(S$1288&gt;0,S$1289=0),IF('Female Data'!S1156&gt;S$1288,'Female Data'!$X1156,0),IF(AND(S$1288=0,S$1289&gt;0),IF('Female Data'!S1156&lt;S$1289,'Female Data'!$X1156,0),IF(AND('Female Data'!S1156&gt;S$1288,'Female Data'!S1156&lt;S$1289),'Female Data'!$X1156,0))))</f>
        <v>--</v>
      </c>
      <c r="T1156" t="str">
        <f>IF(AND(T$1288=0,T$1289=0),"--",IF(AND(T$1288&gt;0,T$1289=0),IF('Female Data'!T1156&gt;T$1288,'Female Data'!$X1156,0),IF(AND(T$1288=0,T$1289&gt;0),IF('Female Data'!T1156&lt;T$1289,'Female Data'!$X1156,0),IF(AND('Female Data'!T1156&gt;T$1288,'Female Data'!T1156&lt;T$1289),'Female Data'!$X1156,0))))</f>
        <v>--</v>
      </c>
      <c r="U1156" t="str">
        <f>IF(AND(U$1288=0,U$1289=0),"--",IF(AND(U$1288&gt;0,U$1289=0),IF('Female Data'!U1156&gt;U$1288,'Female Data'!$X1156,0),IF(AND(U$1288=0,U$1289&gt;0),IF('Female Data'!U1156&lt;U$1289,'Female Data'!$X1156,0),IF(AND('Female Data'!U1156&gt;U$1288,'Female Data'!U1156&lt;U$1289),'Female Data'!$X1156,0))))</f>
        <v>--</v>
      </c>
      <c r="V1156" t="str">
        <f>IF(AND(V$1288=0,V$1289=0),"--",IF(AND(V$1288&gt;0,V$1289=0),IF('Female Data'!V1156&gt;V$1288,'Female Data'!$X1156,0),IF(AND(V$1288=0,V$1289&gt;0),IF('Female Data'!V1156&lt;V$1289,'Female Data'!$X1156,0),IF(AND('Female Data'!V1156&gt;V$1288,'Female Data'!V1156&lt;V$1289),'Female Data'!$X1156,0))))</f>
        <v>--</v>
      </c>
      <c r="W1156" t="str">
        <f>IF(AND(W$1288=0,W$1289=0),"--",IF(AND(W$1288&gt;0,W$1289=0),IF('Female Data'!W1156&gt;W$1288,'Female Data'!$X1156,0),IF(AND(W$1288=0,W$1289&gt;0),IF('Female Data'!W1156&lt;W$1289,'Female Data'!$X1156,0),IF(AND('Female Data'!W1156&gt;W$1288,'Female Data'!W1156&lt;W$1289),'Female Data'!$X1156,0))))</f>
        <v>--</v>
      </c>
      <c r="Y1156">
        <f t="shared" si="36"/>
        <v>0</v>
      </c>
      <c r="Z1156">
        <f>Y1156*'Female Data'!X1156</f>
        <v>0</v>
      </c>
      <c r="AA1156">
        <f t="shared" si="37"/>
        <v>1</v>
      </c>
      <c r="AB1156">
        <f>AA1156*'Female Data'!X1156</f>
        <v>187527</v>
      </c>
    </row>
    <row r="1157" spans="1:28">
      <c r="A1157">
        <f>'Female Data'!A1157</f>
        <v>1156</v>
      </c>
      <c r="B1157" t="str">
        <f>'Female Data'!B1157</f>
        <v>F</v>
      </c>
      <c r="C1157" t="str">
        <f>IF(AND(C$1288=0,C$1289=0),"--",IF(AND(C$1288&gt;0,C$1289=0),IF('Female Data'!C1157&gt;C$1288,'Female Data'!$X1157,0),IF(AND(C$1288=0,C$1289&gt;0),IF('Female Data'!C1157&lt;C$1289,'Female Data'!$X1157,0),IF(AND('Female Data'!C1157&gt;C$1288,'Female Data'!C1157&lt;C$1289),'Female Data'!$X1157,0))))</f>
        <v>--</v>
      </c>
      <c r="D1157" t="str">
        <f>IF(AND(D$1288=0,D$1289=0),"--",IF(AND(D$1288&gt;0,D$1289=0),IF('Female Data'!D1157&gt;D$1288,'Female Data'!$X1157,0),IF(AND(D$1288=0,D$1289&gt;0),IF('Female Data'!D1157&lt;D$1289,'Female Data'!$X1157,0),IF(AND('Female Data'!D1157&gt;D$1288,'Female Data'!D1157&lt;D$1289),'Female Data'!$X1157,0))))</f>
        <v>--</v>
      </c>
      <c r="E1157" t="str">
        <f>IF(AND(E$1288=0,E$1289=0),"--",IF(AND(E$1288&gt;0,E$1289=0),IF('Female Data'!E1157&gt;E$1288,'Female Data'!$X1157,0),IF(AND(E$1288=0,E$1289&gt;0),IF('Female Data'!E1157&lt;E$1289,'Female Data'!$X1157,0),IF(AND('Female Data'!E1157&gt;E$1288,'Female Data'!E1157&lt;E$1289),'Female Data'!$X1157,0))))</f>
        <v>--</v>
      </c>
      <c r="F1157" t="str">
        <f>IF(AND(F$1288=0,F$1289=0),"--",IF(AND(F$1288&gt;0,F$1289=0),IF('Female Data'!F1157&gt;F$1288,'Female Data'!$X1157,0),IF(AND(F$1288=0,F$1289&gt;0),IF('Female Data'!F1157&lt;F$1289,'Female Data'!$X1157,0),IF(AND('Female Data'!F1157&gt;F$1288,'Female Data'!F1157&lt;F$1289),'Female Data'!$X1157,0))))</f>
        <v>--</v>
      </c>
      <c r="G1157" t="str">
        <f>IF(AND(G$1288=0,G$1289=0),"--",IF(AND(G$1288&gt;0,G$1289=0),IF('Female Data'!G1157&gt;G$1288,'Female Data'!$X1157,0),IF(AND(G$1288=0,G$1289&gt;0),IF('Female Data'!G1157&lt;G$1289,'Female Data'!$X1157,0),IF(AND('Female Data'!G1157&gt;G$1288,'Female Data'!G1157&lt;G$1289),'Female Data'!$X1157,0))))</f>
        <v>--</v>
      </c>
      <c r="H1157" t="str">
        <f>IF(AND(H$1288=0,H$1289=0),"--",IF(AND(H$1288&gt;0,H$1289=0),IF('Female Data'!H1157&gt;H$1288,'Female Data'!$X1157,0),IF(AND(H$1288=0,H$1289&gt;0),IF('Female Data'!H1157&lt;H$1289,'Female Data'!$X1157,0),IF(AND('Female Data'!H1157&gt;H$1288,'Female Data'!H1157&lt;H$1289),'Female Data'!$X1157,0))))</f>
        <v>--</v>
      </c>
      <c r="I1157" t="str">
        <f>IF(AND(I$1288=0,I$1289=0),"--",IF(AND(I$1288&gt;0,I$1289=0),IF('Female Data'!I1157&gt;I$1288,'Female Data'!$X1157,0),IF(AND(I$1288=0,I$1289&gt;0),IF('Female Data'!I1157&lt;I$1289,'Female Data'!$X1157,0),IF(AND('Female Data'!I1157&gt;I$1288,'Female Data'!I1157&lt;I$1289),'Female Data'!$X1157,0))))</f>
        <v>--</v>
      </c>
      <c r="J1157" t="str">
        <f>IF(AND(J$1288=0,J$1289=0),"--",IF(AND(J$1288&gt;0,J$1289=0),IF('Female Data'!J1157&gt;J$1288,'Female Data'!$X1157,0),IF(AND(J$1288=0,J$1289&gt;0),IF('Female Data'!J1157&lt;J$1289,'Female Data'!$X1157,0),IF(AND('Female Data'!J1157&gt;J$1288,'Female Data'!J1157&lt;J$1289),'Female Data'!$X1157,0))))</f>
        <v>--</v>
      </c>
      <c r="K1157" t="str">
        <f>IF(AND(K$1288=0,K$1289=0),"--",IF(AND(K$1288&gt;0,K$1289=0),IF('Female Data'!K1157&gt;K$1288,'Female Data'!$X1157,0),IF(AND(K$1288=0,K$1289&gt;0),IF('Female Data'!K1157&lt;K$1289,'Female Data'!$X1157,0),IF(AND('Female Data'!K1157&gt;K$1288,'Female Data'!K1157&lt;K$1289),'Female Data'!$X1157,0))))</f>
        <v>--</v>
      </c>
      <c r="L1157" t="str">
        <f>IF(AND(L$1288=0,L$1289=0),"--",IF(AND(L$1288&gt;0,L$1289=0),IF('Female Data'!L1157&gt;L$1288,'Female Data'!$X1157,0),IF(AND(L$1288=0,L$1289&gt;0),IF('Female Data'!L1157&lt;L$1289,'Female Data'!$X1157,0),IF(AND('Female Data'!L1157&gt;L$1288,'Female Data'!L1157&lt;L$1289),'Female Data'!$X1157,0))))</f>
        <v>--</v>
      </c>
      <c r="M1157" t="str">
        <f>IF(AND(M$1288=0,M$1289=0),"--",IF(AND(M$1288&gt;0,M$1289=0),IF('Female Data'!M1157&gt;M$1288,'Female Data'!$X1157,0),IF(AND(M$1288=0,M$1289&gt;0),IF('Female Data'!M1157&lt;M$1289,'Female Data'!$X1157,0),IF(AND('Female Data'!M1157&gt;M$1288,'Female Data'!M1157&lt;M$1289),'Female Data'!$X1157,0))))</f>
        <v>--</v>
      </c>
      <c r="N1157" t="str">
        <f>IF(AND(N$1288=0,N$1289=0),"--",IF(AND(N$1288&gt;0,N$1289=0),IF('Female Data'!N1157&gt;N$1288,'Female Data'!$X1157,0),IF(AND(N$1288=0,N$1289&gt;0),IF('Female Data'!N1157&lt;N$1289,'Female Data'!$X1157,0),IF(AND('Female Data'!N1157&gt;N$1288,'Female Data'!N1157&lt;N$1289),'Female Data'!$X1157,0))))</f>
        <v>--</v>
      </c>
      <c r="O1157" t="str">
        <f>IF(AND(O$1288=0,O$1289=0),"--",IF(AND(O$1288&gt;0,O$1289=0),IF('Female Data'!O1157&gt;O$1288,'Female Data'!$X1157,0),IF(AND(O$1288=0,O$1289&gt;0),IF('Female Data'!O1157&lt;O$1289,'Female Data'!$X1157,0),IF(AND('Female Data'!O1157&gt;O$1288,'Female Data'!O1157&lt;O$1289),'Female Data'!$X1157,0))))</f>
        <v>--</v>
      </c>
      <c r="P1157" t="str">
        <f>IF(AND(P$1288=0,P$1289=0),"--",IF(AND(P$1288&gt;0,P$1289=0),IF('Female Data'!P1157&gt;P$1288,'Female Data'!$X1157,0),IF(AND(P$1288=0,P$1289&gt;0),IF('Female Data'!P1157&lt;P$1289,'Female Data'!$X1157,0),IF(AND('Female Data'!P1157&gt;P$1288,'Female Data'!P1157&lt;P$1289),'Female Data'!$X1157,0))))</f>
        <v>--</v>
      </c>
      <c r="Q1157" t="str">
        <f>IF(AND(Q$1288=0,Q$1289=0),"--",IF(AND(Q$1288&gt;0,Q$1289=0),IF('Female Data'!Q1157&gt;Q$1288,'Female Data'!$X1157,0),IF(AND(Q$1288=0,Q$1289&gt;0),IF('Female Data'!Q1157&lt;Q$1289,'Female Data'!$X1157,0),IF(AND('Female Data'!Q1157&gt;Q$1288,'Female Data'!Q1157&lt;Q$1289),'Female Data'!$X1157,0))))</f>
        <v>--</v>
      </c>
      <c r="R1157" t="str">
        <f>IF(AND(R$1288=0,R$1289=0),"--",IF(AND(R$1288&gt;0,R$1289=0),IF('Female Data'!R1157&gt;R$1288,'Female Data'!$X1157,0),IF(AND(R$1288=0,R$1289&gt;0),IF('Female Data'!R1157&lt;R$1289,'Female Data'!$X1157,0),IF(AND('Female Data'!R1157&gt;R$1288,'Female Data'!R1157&lt;R$1289),'Female Data'!$X1157,0))))</f>
        <v>--</v>
      </c>
      <c r="S1157" t="str">
        <f>IF(AND(S$1288=0,S$1289=0),"--",IF(AND(S$1288&gt;0,S$1289=0),IF('Female Data'!S1157&gt;S$1288,'Female Data'!$X1157,0),IF(AND(S$1288=0,S$1289&gt;0),IF('Female Data'!S1157&lt;S$1289,'Female Data'!$X1157,0),IF(AND('Female Data'!S1157&gt;S$1288,'Female Data'!S1157&lt;S$1289),'Female Data'!$X1157,0))))</f>
        <v>--</v>
      </c>
      <c r="T1157" t="str">
        <f>IF(AND(T$1288=0,T$1289=0),"--",IF(AND(T$1288&gt;0,T$1289=0),IF('Female Data'!T1157&gt;T$1288,'Female Data'!$X1157,0),IF(AND(T$1288=0,T$1289&gt;0),IF('Female Data'!T1157&lt;T$1289,'Female Data'!$X1157,0),IF(AND('Female Data'!T1157&gt;T$1288,'Female Data'!T1157&lt;T$1289),'Female Data'!$X1157,0))))</f>
        <v>--</v>
      </c>
      <c r="U1157" t="str">
        <f>IF(AND(U$1288=0,U$1289=0),"--",IF(AND(U$1288&gt;0,U$1289=0),IF('Female Data'!U1157&gt;U$1288,'Female Data'!$X1157,0),IF(AND(U$1288=0,U$1289&gt;0),IF('Female Data'!U1157&lt;U$1289,'Female Data'!$X1157,0),IF(AND('Female Data'!U1157&gt;U$1288,'Female Data'!U1157&lt;U$1289),'Female Data'!$X1157,0))))</f>
        <v>--</v>
      </c>
      <c r="V1157" t="str">
        <f>IF(AND(V$1288=0,V$1289=0),"--",IF(AND(V$1288&gt;0,V$1289=0),IF('Female Data'!V1157&gt;V$1288,'Female Data'!$X1157,0),IF(AND(V$1288=0,V$1289&gt;0),IF('Female Data'!V1157&lt;V$1289,'Female Data'!$X1157,0),IF(AND('Female Data'!V1157&gt;V$1288,'Female Data'!V1157&lt;V$1289),'Female Data'!$X1157,0))))</f>
        <v>--</v>
      </c>
      <c r="W1157" t="str">
        <f>IF(AND(W$1288=0,W$1289=0),"--",IF(AND(W$1288&gt;0,W$1289=0),IF('Female Data'!W1157&gt;W$1288,'Female Data'!$X1157,0),IF(AND(W$1288=0,W$1289&gt;0),IF('Female Data'!W1157&lt;W$1289,'Female Data'!$X1157,0),IF(AND('Female Data'!W1157&gt;W$1288,'Female Data'!W1157&lt;W$1289),'Female Data'!$X1157,0))))</f>
        <v>--</v>
      </c>
      <c r="Y1157">
        <f t="shared" si="36"/>
        <v>0</v>
      </c>
      <c r="Z1157">
        <f>Y1157*'Female Data'!X1157</f>
        <v>0</v>
      </c>
      <c r="AA1157">
        <f t="shared" si="37"/>
        <v>1</v>
      </c>
      <c r="AB1157">
        <f>AA1157*'Female Data'!X1157</f>
        <v>223650</v>
      </c>
    </row>
    <row r="1158" spans="1:28">
      <c r="A1158">
        <f>'Female Data'!A1158</f>
        <v>1157</v>
      </c>
      <c r="B1158" t="str">
        <f>'Female Data'!B1158</f>
        <v>F</v>
      </c>
      <c r="C1158" t="str">
        <f>IF(AND(C$1288=0,C$1289=0),"--",IF(AND(C$1288&gt;0,C$1289=0),IF('Female Data'!C1158&gt;C$1288,'Female Data'!$X1158,0),IF(AND(C$1288=0,C$1289&gt;0),IF('Female Data'!C1158&lt;C$1289,'Female Data'!$X1158,0),IF(AND('Female Data'!C1158&gt;C$1288,'Female Data'!C1158&lt;C$1289),'Female Data'!$X1158,0))))</f>
        <v>--</v>
      </c>
      <c r="D1158" t="str">
        <f>IF(AND(D$1288=0,D$1289=0),"--",IF(AND(D$1288&gt;0,D$1289=0),IF('Female Data'!D1158&gt;D$1288,'Female Data'!$X1158,0),IF(AND(D$1288=0,D$1289&gt;0),IF('Female Data'!D1158&lt;D$1289,'Female Data'!$X1158,0),IF(AND('Female Data'!D1158&gt;D$1288,'Female Data'!D1158&lt;D$1289),'Female Data'!$X1158,0))))</f>
        <v>--</v>
      </c>
      <c r="E1158" t="str">
        <f>IF(AND(E$1288=0,E$1289=0),"--",IF(AND(E$1288&gt;0,E$1289=0),IF('Female Data'!E1158&gt;E$1288,'Female Data'!$X1158,0),IF(AND(E$1288=0,E$1289&gt;0),IF('Female Data'!E1158&lt;E$1289,'Female Data'!$X1158,0),IF(AND('Female Data'!E1158&gt;E$1288,'Female Data'!E1158&lt;E$1289),'Female Data'!$X1158,0))))</f>
        <v>--</v>
      </c>
      <c r="F1158" t="str">
        <f>IF(AND(F$1288=0,F$1289=0),"--",IF(AND(F$1288&gt;0,F$1289=0),IF('Female Data'!F1158&gt;F$1288,'Female Data'!$X1158,0),IF(AND(F$1288=0,F$1289&gt;0),IF('Female Data'!F1158&lt;F$1289,'Female Data'!$X1158,0),IF(AND('Female Data'!F1158&gt;F$1288,'Female Data'!F1158&lt;F$1289),'Female Data'!$X1158,0))))</f>
        <v>--</v>
      </c>
      <c r="G1158" t="str">
        <f>IF(AND(G$1288=0,G$1289=0),"--",IF(AND(G$1288&gt;0,G$1289=0),IF('Female Data'!G1158&gt;G$1288,'Female Data'!$X1158,0),IF(AND(G$1288=0,G$1289&gt;0),IF('Female Data'!G1158&lt;G$1289,'Female Data'!$X1158,0),IF(AND('Female Data'!G1158&gt;G$1288,'Female Data'!G1158&lt;G$1289),'Female Data'!$X1158,0))))</f>
        <v>--</v>
      </c>
      <c r="H1158" t="str">
        <f>IF(AND(H$1288=0,H$1289=0),"--",IF(AND(H$1288&gt;0,H$1289=0),IF('Female Data'!H1158&gt;H$1288,'Female Data'!$X1158,0),IF(AND(H$1288=0,H$1289&gt;0),IF('Female Data'!H1158&lt;H$1289,'Female Data'!$X1158,0),IF(AND('Female Data'!H1158&gt;H$1288,'Female Data'!H1158&lt;H$1289),'Female Data'!$X1158,0))))</f>
        <v>--</v>
      </c>
      <c r="I1158" t="str">
        <f>IF(AND(I$1288=0,I$1289=0),"--",IF(AND(I$1288&gt;0,I$1289=0),IF('Female Data'!I1158&gt;I$1288,'Female Data'!$X1158,0),IF(AND(I$1288=0,I$1289&gt;0),IF('Female Data'!I1158&lt;I$1289,'Female Data'!$X1158,0),IF(AND('Female Data'!I1158&gt;I$1288,'Female Data'!I1158&lt;I$1289),'Female Data'!$X1158,0))))</f>
        <v>--</v>
      </c>
      <c r="J1158" t="str">
        <f>IF(AND(J$1288=0,J$1289=0),"--",IF(AND(J$1288&gt;0,J$1289=0),IF('Female Data'!J1158&gt;J$1288,'Female Data'!$X1158,0),IF(AND(J$1288=0,J$1289&gt;0),IF('Female Data'!J1158&lt;J$1289,'Female Data'!$X1158,0),IF(AND('Female Data'!J1158&gt;J$1288,'Female Data'!J1158&lt;J$1289),'Female Data'!$X1158,0))))</f>
        <v>--</v>
      </c>
      <c r="K1158" t="str">
        <f>IF(AND(K$1288=0,K$1289=0),"--",IF(AND(K$1288&gt;0,K$1289=0),IF('Female Data'!K1158&gt;K$1288,'Female Data'!$X1158,0),IF(AND(K$1288=0,K$1289&gt;0),IF('Female Data'!K1158&lt;K$1289,'Female Data'!$X1158,0),IF(AND('Female Data'!K1158&gt;K$1288,'Female Data'!K1158&lt;K$1289),'Female Data'!$X1158,0))))</f>
        <v>--</v>
      </c>
      <c r="L1158" t="str">
        <f>IF(AND(L$1288=0,L$1289=0),"--",IF(AND(L$1288&gt;0,L$1289=0),IF('Female Data'!L1158&gt;L$1288,'Female Data'!$X1158,0),IF(AND(L$1288=0,L$1289&gt;0),IF('Female Data'!L1158&lt;L$1289,'Female Data'!$X1158,0),IF(AND('Female Data'!L1158&gt;L$1288,'Female Data'!L1158&lt;L$1289),'Female Data'!$X1158,0))))</f>
        <v>--</v>
      </c>
      <c r="M1158" t="str">
        <f>IF(AND(M$1288=0,M$1289=0),"--",IF(AND(M$1288&gt;0,M$1289=0),IF('Female Data'!M1158&gt;M$1288,'Female Data'!$X1158,0),IF(AND(M$1288=0,M$1289&gt;0),IF('Female Data'!M1158&lt;M$1289,'Female Data'!$X1158,0),IF(AND('Female Data'!M1158&gt;M$1288,'Female Data'!M1158&lt;M$1289),'Female Data'!$X1158,0))))</f>
        <v>--</v>
      </c>
      <c r="N1158" t="str">
        <f>IF(AND(N$1288=0,N$1289=0),"--",IF(AND(N$1288&gt;0,N$1289=0),IF('Female Data'!N1158&gt;N$1288,'Female Data'!$X1158,0),IF(AND(N$1288=0,N$1289&gt;0),IF('Female Data'!N1158&lt;N$1289,'Female Data'!$X1158,0),IF(AND('Female Data'!N1158&gt;N$1288,'Female Data'!N1158&lt;N$1289),'Female Data'!$X1158,0))))</f>
        <v>--</v>
      </c>
      <c r="O1158" t="str">
        <f>IF(AND(O$1288=0,O$1289=0),"--",IF(AND(O$1288&gt;0,O$1289=0),IF('Female Data'!O1158&gt;O$1288,'Female Data'!$X1158,0),IF(AND(O$1288=0,O$1289&gt;0),IF('Female Data'!O1158&lt;O$1289,'Female Data'!$X1158,0),IF(AND('Female Data'!O1158&gt;O$1288,'Female Data'!O1158&lt;O$1289),'Female Data'!$X1158,0))))</f>
        <v>--</v>
      </c>
      <c r="P1158" t="str">
        <f>IF(AND(P$1288=0,P$1289=0),"--",IF(AND(P$1288&gt;0,P$1289=0),IF('Female Data'!P1158&gt;P$1288,'Female Data'!$X1158,0),IF(AND(P$1288=0,P$1289&gt;0),IF('Female Data'!P1158&lt;P$1289,'Female Data'!$X1158,0),IF(AND('Female Data'!P1158&gt;P$1288,'Female Data'!P1158&lt;P$1289),'Female Data'!$X1158,0))))</f>
        <v>--</v>
      </c>
      <c r="Q1158" t="str">
        <f>IF(AND(Q$1288=0,Q$1289=0),"--",IF(AND(Q$1288&gt;0,Q$1289=0),IF('Female Data'!Q1158&gt;Q$1288,'Female Data'!$X1158,0),IF(AND(Q$1288=0,Q$1289&gt;0),IF('Female Data'!Q1158&lt;Q$1289,'Female Data'!$X1158,0),IF(AND('Female Data'!Q1158&gt;Q$1288,'Female Data'!Q1158&lt;Q$1289),'Female Data'!$X1158,0))))</f>
        <v>--</v>
      </c>
      <c r="R1158" t="str">
        <f>IF(AND(R$1288=0,R$1289=0),"--",IF(AND(R$1288&gt;0,R$1289=0),IF('Female Data'!R1158&gt;R$1288,'Female Data'!$X1158,0),IF(AND(R$1288=0,R$1289&gt;0),IF('Female Data'!R1158&lt;R$1289,'Female Data'!$X1158,0),IF(AND('Female Data'!R1158&gt;R$1288,'Female Data'!R1158&lt;R$1289),'Female Data'!$X1158,0))))</f>
        <v>--</v>
      </c>
      <c r="S1158" t="str">
        <f>IF(AND(S$1288=0,S$1289=0),"--",IF(AND(S$1288&gt;0,S$1289=0),IF('Female Data'!S1158&gt;S$1288,'Female Data'!$X1158,0),IF(AND(S$1288=0,S$1289&gt;0),IF('Female Data'!S1158&lt;S$1289,'Female Data'!$X1158,0),IF(AND('Female Data'!S1158&gt;S$1288,'Female Data'!S1158&lt;S$1289),'Female Data'!$X1158,0))))</f>
        <v>--</v>
      </c>
      <c r="T1158" t="str">
        <f>IF(AND(T$1288=0,T$1289=0),"--",IF(AND(T$1288&gt;0,T$1289=0),IF('Female Data'!T1158&gt;T$1288,'Female Data'!$X1158,0),IF(AND(T$1288=0,T$1289&gt;0),IF('Female Data'!T1158&lt;T$1289,'Female Data'!$X1158,0),IF(AND('Female Data'!T1158&gt;T$1288,'Female Data'!T1158&lt;T$1289),'Female Data'!$X1158,0))))</f>
        <v>--</v>
      </c>
      <c r="U1158" t="str">
        <f>IF(AND(U$1288=0,U$1289=0),"--",IF(AND(U$1288&gt;0,U$1289=0),IF('Female Data'!U1158&gt;U$1288,'Female Data'!$X1158,0),IF(AND(U$1288=0,U$1289&gt;0),IF('Female Data'!U1158&lt;U$1289,'Female Data'!$X1158,0),IF(AND('Female Data'!U1158&gt;U$1288,'Female Data'!U1158&lt;U$1289),'Female Data'!$X1158,0))))</f>
        <v>--</v>
      </c>
      <c r="V1158" t="str">
        <f>IF(AND(V$1288=0,V$1289=0),"--",IF(AND(V$1288&gt;0,V$1289=0),IF('Female Data'!V1158&gt;V$1288,'Female Data'!$X1158,0),IF(AND(V$1288=0,V$1289&gt;0),IF('Female Data'!V1158&lt;V$1289,'Female Data'!$X1158,0),IF(AND('Female Data'!V1158&gt;V$1288,'Female Data'!V1158&lt;V$1289),'Female Data'!$X1158,0))))</f>
        <v>--</v>
      </c>
      <c r="W1158" t="str">
        <f>IF(AND(W$1288=0,W$1289=0),"--",IF(AND(W$1288&gt;0,W$1289=0),IF('Female Data'!W1158&gt;W$1288,'Female Data'!$X1158,0),IF(AND(W$1288=0,W$1289&gt;0),IF('Female Data'!W1158&lt;W$1289,'Female Data'!$X1158,0),IF(AND('Female Data'!W1158&gt;W$1288,'Female Data'!W1158&lt;W$1289),'Female Data'!$X1158,0))))</f>
        <v>--</v>
      </c>
      <c r="Y1158">
        <f t="shared" si="36"/>
        <v>0</v>
      </c>
      <c r="Z1158">
        <f>Y1158*'Female Data'!X1158</f>
        <v>0</v>
      </c>
      <c r="AA1158">
        <f t="shared" si="37"/>
        <v>1</v>
      </c>
      <c r="AB1158">
        <f>AA1158*'Female Data'!X1158</f>
        <v>51591</v>
      </c>
    </row>
    <row r="1159" spans="1:28">
      <c r="A1159">
        <f>'Female Data'!A1159</f>
        <v>1158</v>
      </c>
      <c r="B1159" t="str">
        <f>'Female Data'!B1159</f>
        <v>F</v>
      </c>
      <c r="C1159" t="str">
        <f>IF(AND(C$1288=0,C$1289=0),"--",IF(AND(C$1288&gt;0,C$1289=0),IF('Female Data'!C1159&gt;C$1288,'Female Data'!$X1159,0),IF(AND(C$1288=0,C$1289&gt;0),IF('Female Data'!C1159&lt;C$1289,'Female Data'!$X1159,0),IF(AND('Female Data'!C1159&gt;C$1288,'Female Data'!C1159&lt;C$1289),'Female Data'!$X1159,0))))</f>
        <v>--</v>
      </c>
      <c r="D1159" t="str">
        <f>IF(AND(D$1288=0,D$1289=0),"--",IF(AND(D$1288&gt;0,D$1289=0),IF('Female Data'!D1159&gt;D$1288,'Female Data'!$X1159,0),IF(AND(D$1288=0,D$1289&gt;0),IF('Female Data'!D1159&lt;D$1289,'Female Data'!$X1159,0),IF(AND('Female Data'!D1159&gt;D$1288,'Female Data'!D1159&lt;D$1289),'Female Data'!$X1159,0))))</f>
        <v>--</v>
      </c>
      <c r="E1159" t="str">
        <f>IF(AND(E$1288=0,E$1289=0),"--",IF(AND(E$1288&gt;0,E$1289=0),IF('Female Data'!E1159&gt;E$1288,'Female Data'!$X1159,0),IF(AND(E$1288=0,E$1289&gt;0),IF('Female Data'!E1159&lt;E$1289,'Female Data'!$X1159,0),IF(AND('Female Data'!E1159&gt;E$1288,'Female Data'!E1159&lt;E$1289),'Female Data'!$X1159,0))))</f>
        <v>--</v>
      </c>
      <c r="F1159" t="str">
        <f>IF(AND(F$1288=0,F$1289=0),"--",IF(AND(F$1288&gt;0,F$1289=0),IF('Female Data'!F1159&gt;F$1288,'Female Data'!$X1159,0),IF(AND(F$1288=0,F$1289&gt;0),IF('Female Data'!F1159&lt;F$1289,'Female Data'!$X1159,0),IF(AND('Female Data'!F1159&gt;F$1288,'Female Data'!F1159&lt;F$1289),'Female Data'!$X1159,0))))</f>
        <v>--</v>
      </c>
      <c r="G1159" t="str">
        <f>IF(AND(G$1288=0,G$1289=0),"--",IF(AND(G$1288&gt;0,G$1289=0),IF('Female Data'!G1159&gt;G$1288,'Female Data'!$X1159,0),IF(AND(G$1288=0,G$1289&gt;0),IF('Female Data'!G1159&lt;G$1289,'Female Data'!$X1159,0),IF(AND('Female Data'!G1159&gt;G$1288,'Female Data'!G1159&lt;G$1289),'Female Data'!$X1159,0))))</f>
        <v>--</v>
      </c>
      <c r="H1159" t="str">
        <f>IF(AND(H$1288=0,H$1289=0),"--",IF(AND(H$1288&gt;0,H$1289=0),IF('Female Data'!H1159&gt;H$1288,'Female Data'!$X1159,0),IF(AND(H$1288=0,H$1289&gt;0),IF('Female Data'!H1159&lt;H$1289,'Female Data'!$X1159,0),IF(AND('Female Data'!H1159&gt;H$1288,'Female Data'!H1159&lt;H$1289),'Female Data'!$X1159,0))))</f>
        <v>--</v>
      </c>
      <c r="I1159" t="str">
        <f>IF(AND(I$1288=0,I$1289=0),"--",IF(AND(I$1288&gt;0,I$1289=0),IF('Female Data'!I1159&gt;I$1288,'Female Data'!$X1159,0),IF(AND(I$1288=0,I$1289&gt;0),IF('Female Data'!I1159&lt;I$1289,'Female Data'!$X1159,0),IF(AND('Female Data'!I1159&gt;I$1288,'Female Data'!I1159&lt;I$1289),'Female Data'!$X1159,0))))</f>
        <v>--</v>
      </c>
      <c r="J1159" t="str">
        <f>IF(AND(J$1288=0,J$1289=0),"--",IF(AND(J$1288&gt;0,J$1289=0),IF('Female Data'!J1159&gt;J$1288,'Female Data'!$X1159,0),IF(AND(J$1288=0,J$1289&gt;0),IF('Female Data'!J1159&lt;J$1289,'Female Data'!$X1159,0),IF(AND('Female Data'!J1159&gt;J$1288,'Female Data'!J1159&lt;J$1289),'Female Data'!$X1159,0))))</f>
        <v>--</v>
      </c>
      <c r="K1159" t="str">
        <f>IF(AND(K$1288=0,K$1289=0),"--",IF(AND(K$1288&gt;0,K$1289=0),IF('Female Data'!K1159&gt;K$1288,'Female Data'!$X1159,0),IF(AND(K$1288=0,K$1289&gt;0),IF('Female Data'!K1159&lt;K$1289,'Female Data'!$X1159,0),IF(AND('Female Data'!K1159&gt;K$1288,'Female Data'!K1159&lt;K$1289),'Female Data'!$X1159,0))))</f>
        <v>--</v>
      </c>
      <c r="L1159" t="str">
        <f>IF(AND(L$1288=0,L$1289=0),"--",IF(AND(L$1288&gt;0,L$1289=0),IF('Female Data'!L1159&gt;L$1288,'Female Data'!$X1159,0),IF(AND(L$1288=0,L$1289&gt;0),IF('Female Data'!L1159&lt;L$1289,'Female Data'!$X1159,0),IF(AND('Female Data'!L1159&gt;L$1288,'Female Data'!L1159&lt;L$1289),'Female Data'!$X1159,0))))</f>
        <v>--</v>
      </c>
      <c r="M1159" t="str">
        <f>IF(AND(M$1288=0,M$1289=0),"--",IF(AND(M$1288&gt;0,M$1289=0),IF('Female Data'!M1159&gt;M$1288,'Female Data'!$X1159,0),IF(AND(M$1288=0,M$1289&gt;0),IF('Female Data'!M1159&lt;M$1289,'Female Data'!$X1159,0),IF(AND('Female Data'!M1159&gt;M$1288,'Female Data'!M1159&lt;M$1289),'Female Data'!$X1159,0))))</f>
        <v>--</v>
      </c>
      <c r="N1159" t="str">
        <f>IF(AND(N$1288=0,N$1289=0),"--",IF(AND(N$1288&gt;0,N$1289=0),IF('Female Data'!N1159&gt;N$1288,'Female Data'!$X1159,0),IF(AND(N$1288=0,N$1289&gt;0),IF('Female Data'!N1159&lt;N$1289,'Female Data'!$X1159,0),IF(AND('Female Data'!N1159&gt;N$1288,'Female Data'!N1159&lt;N$1289),'Female Data'!$X1159,0))))</f>
        <v>--</v>
      </c>
      <c r="O1159" t="str">
        <f>IF(AND(O$1288=0,O$1289=0),"--",IF(AND(O$1288&gt;0,O$1289=0),IF('Female Data'!O1159&gt;O$1288,'Female Data'!$X1159,0),IF(AND(O$1288=0,O$1289&gt;0),IF('Female Data'!O1159&lt;O$1289,'Female Data'!$X1159,0),IF(AND('Female Data'!O1159&gt;O$1288,'Female Data'!O1159&lt;O$1289),'Female Data'!$X1159,0))))</f>
        <v>--</v>
      </c>
      <c r="P1159" t="str">
        <f>IF(AND(P$1288=0,P$1289=0),"--",IF(AND(P$1288&gt;0,P$1289=0),IF('Female Data'!P1159&gt;P$1288,'Female Data'!$X1159,0),IF(AND(P$1288=0,P$1289&gt;0),IF('Female Data'!P1159&lt;P$1289,'Female Data'!$X1159,0),IF(AND('Female Data'!P1159&gt;P$1288,'Female Data'!P1159&lt;P$1289),'Female Data'!$X1159,0))))</f>
        <v>--</v>
      </c>
      <c r="Q1159" t="str">
        <f>IF(AND(Q$1288=0,Q$1289=0),"--",IF(AND(Q$1288&gt;0,Q$1289=0),IF('Female Data'!Q1159&gt;Q$1288,'Female Data'!$X1159,0),IF(AND(Q$1288=0,Q$1289&gt;0),IF('Female Data'!Q1159&lt;Q$1289,'Female Data'!$X1159,0),IF(AND('Female Data'!Q1159&gt;Q$1288,'Female Data'!Q1159&lt;Q$1289),'Female Data'!$X1159,0))))</f>
        <v>--</v>
      </c>
      <c r="R1159" t="str">
        <f>IF(AND(R$1288=0,R$1289=0),"--",IF(AND(R$1288&gt;0,R$1289=0),IF('Female Data'!R1159&gt;R$1288,'Female Data'!$X1159,0),IF(AND(R$1288=0,R$1289&gt;0),IF('Female Data'!R1159&lt;R$1289,'Female Data'!$X1159,0),IF(AND('Female Data'!R1159&gt;R$1288,'Female Data'!R1159&lt;R$1289),'Female Data'!$X1159,0))))</f>
        <v>--</v>
      </c>
      <c r="S1159" t="str">
        <f>IF(AND(S$1288=0,S$1289=0),"--",IF(AND(S$1288&gt;0,S$1289=0),IF('Female Data'!S1159&gt;S$1288,'Female Data'!$X1159,0),IF(AND(S$1288=0,S$1289&gt;0),IF('Female Data'!S1159&lt;S$1289,'Female Data'!$X1159,0),IF(AND('Female Data'!S1159&gt;S$1288,'Female Data'!S1159&lt;S$1289),'Female Data'!$X1159,0))))</f>
        <v>--</v>
      </c>
      <c r="T1159" t="str">
        <f>IF(AND(T$1288=0,T$1289=0),"--",IF(AND(T$1288&gt;0,T$1289=0),IF('Female Data'!T1159&gt;T$1288,'Female Data'!$X1159,0),IF(AND(T$1288=0,T$1289&gt;0),IF('Female Data'!T1159&lt;T$1289,'Female Data'!$X1159,0),IF(AND('Female Data'!T1159&gt;T$1288,'Female Data'!T1159&lt;T$1289),'Female Data'!$X1159,0))))</f>
        <v>--</v>
      </c>
      <c r="U1159" t="str">
        <f>IF(AND(U$1288=0,U$1289=0),"--",IF(AND(U$1288&gt;0,U$1289=0),IF('Female Data'!U1159&gt;U$1288,'Female Data'!$X1159,0),IF(AND(U$1288=0,U$1289&gt;0),IF('Female Data'!U1159&lt;U$1289,'Female Data'!$X1159,0),IF(AND('Female Data'!U1159&gt;U$1288,'Female Data'!U1159&lt;U$1289),'Female Data'!$X1159,0))))</f>
        <v>--</v>
      </c>
      <c r="V1159" t="str">
        <f>IF(AND(V$1288=0,V$1289=0),"--",IF(AND(V$1288&gt;0,V$1289=0),IF('Female Data'!V1159&gt;V$1288,'Female Data'!$X1159,0),IF(AND(V$1288=0,V$1289&gt;0),IF('Female Data'!V1159&lt;V$1289,'Female Data'!$X1159,0),IF(AND('Female Data'!V1159&gt;V$1288,'Female Data'!V1159&lt;V$1289),'Female Data'!$X1159,0))))</f>
        <v>--</v>
      </c>
      <c r="W1159" t="str">
        <f>IF(AND(W$1288=0,W$1289=0),"--",IF(AND(W$1288&gt;0,W$1289=0),IF('Female Data'!W1159&gt;W$1288,'Female Data'!$X1159,0),IF(AND(W$1288=0,W$1289&gt;0),IF('Female Data'!W1159&lt;W$1289,'Female Data'!$X1159,0),IF(AND('Female Data'!W1159&gt;W$1288,'Female Data'!W1159&lt;W$1289),'Female Data'!$X1159,0))))</f>
        <v>--</v>
      </c>
      <c r="Y1159">
        <f t="shared" si="36"/>
        <v>0</v>
      </c>
      <c r="Z1159">
        <f>Y1159*'Female Data'!X1159</f>
        <v>0</v>
      </c>
      <c r="AA1159">
        <f t="shared" si="37"/>
        <v>1</v>
      </c>
      <c r="AB1159">
        <f>AA1159*'Female Data'!X1159</f>
        <v>136206</v>
      </c>
    </row>
    <row r="1160" spans="1:28">
      <c r="A1160">
        <f>'Female Data'!A1160</f>
        <v>1159</v>
      </c>
      <c r="B1160" t="str">
        <f>'Female Data'!B1160</f>
        <v>F</v>
      </c>
      <c r="C1160" t="str">
        <f>IF(AND(C$1288=0,C$1289=0),"--",IF(AND(C$1288&gt;0,C$1289=0),IF('Female Data'!C1160&gt;C$1288,'Female Data'!$X1160,0),IF(AND(C$1288=0,C$1289&gt;0),IF('Female Data'!C1160&lt;C$1289,'Female Data'!$X1160,0),IF(AND('Female Data'!C1160&gt;C$1288,'Female Data'!C1160&lt;C$1289),'Female Data'!$X1160,0))))</f>
        <v>--</v>
      </c>
      <c r="D1160" t="str">
        <f>IF(AND(D$1288=0,D$1289=0),"--",IF(AND(D$1288&gt;0,D$1289=0),IF('Female Data'!D1160&gt;D$1288,'Female Data'!$X1160,0),IF(AND(D$1288=0,D$1289&gt;0),IF('Female Data'!D1160&lt;D$1289,'Female Data'!$X1160,0),IF(AND('Female Data'!D1160&gt;D$1288,'Female Data'!D1160&lt;D$1289),'Female Data'!$X1160,0))))</f>
        <v>--</v>
      </c>
      <c r="E1160" t="str">
        <f>IF(AND(E$1288=0,E$1289=0),"--",IF(AND(E$1288&gt;0,E$1289=0),IF('Female Data'!E1160&gt;E$1288,'Female Data'!$X1160,0),IF(AND(E$1288=0,E$1289&gt;0),IF('Female Data'!E1160&lt;E$1289,'Female Data'!$X1160,0),IF(AND('Female Data'!E1160&gt;E$1288,'Female Data'!E1160&lt;E$1289),'Female Data'!$X1160,0))))</f>
        <v>--</v>
      </c>
      <c r="F1160" t="str">
        <f>IF(AND(F$1288=0,F$1289=0),"--",IF(AND(F$1288&gt;0,F$1289=0),IF('Female Data'!F1160&gt;F$1288,'Female Data'!$X1160,0),IF(AND(F$1288=0,F$1289&gt;0),IF('Female Data'!F1160&lt;F$1289,'Female Data'!$X1160,0),IF(AND('Female Data'!F1160&gt;F$1288,'Female Data'!F1160&lt;F$1289),'Female Data'!$X1160,0))))</f>
        <v>--</v>
      </c>
      <c r="G1160" t="str">
        <f>IF(AND(G$1288=0,G$1289=0),"--",IF(AND(G$1288&gt;0,G$1289=0),IF('Female Data'!G1160&gt;G$1288,'Female Data'!$X1160,0),IF(AND(G$1288=0,G$1289&gt;0),IF('Female Data'!G1160&lt;G$1289,'Female Data'!$X1160,0),IF(AND('Female Data'!G1160&gt;G$1288,'Female Data'!G1160&lt;G$1289),'Female Data'!$X1160,0))))</f>
        <v>--</v>
      </c>
      <c r="H1160" t="str">
        <f>IF(AND(H$1288=0,H$1289=0),"--",IF(AND(H$1288&gt;0,H$1289=0),IF('Female Data'!H1160&gt;H$1288,'Female Data'!$X1160,0),IF(AND(H$1288=0,H$1289&gt;0),IF('Female Data'!H1160&lt;H$1289,'Female Data'!$X1160,0),IF(AND('Female Data'!H1160&gt;H$1288,'Female Data'!H1160&lt;H$1289),'Female Data'!$X1160,0))))</f>
        <v>--</v>
      </c>
      <c r="I1160" t="str">
        <f>IF(AND(I$1288=0,I$1289=0),"--",IF(AND(I$1288&gt;0,I$1289=0),IF('Female Data'!I1160&gt;I$1288,'Female Data'!$X1160,0),IF(AND(I$1288=0,I$1289&gt;0),IF('Female Data'!I1160&lt;I$1289,'Female Data'!$X1160,0),IF(AND('Female Data'!I1160&gt;I$1288,'Female Data'!I1160&lt;I$1289),'Female Data'!$X1160,0))))</f>
        <v>--</v>
      </c>
      <c r="J1160" t="str">
        <f>IF(AND(J$1288=0,J$1289=0),"--",IF(AND(J$1288&gt;0,J$1289=0),IF('Female Data'!J1160&gt;J$1288,'Female Data'!$X1160,0),IF(AND(J$1288=0,J$1289&gt;0),IF('Female Data'!J1160&lt;J$1289,'Female Data'!$X1160,0),IF(AND('Female Data'!J1160&gt;J$1288,'Female Data'!J1160&lt;J$1289),'Female Data'!$X1160,0))))</f>
        <v>--</v>
      </c>
      <c r="K1160" t="str">
        <f>IF(AND(K$1288=0,K$1289=0),"--",IF(AND(K$1288&gt;0,K$1289=0),IF('Female Data'!K1160&gt;K$1288,'Female Data'!$X1160,0),IF(AND(K$1288=0,K$1289&gt;0),IF('Female Data'!K1160&lt;K$1289,'Female Data'!$X1160,0),IF(AND('Female Data'!K1160&gt;K$1288,'Female Data'!K1160&lt;K$1289),'Female Data'!$X1160,0))))</f>
        <v>--</v>
      </c>
      <c r="L1160" t="str">
        <f>IF(AND(L$1288=0,L$1289=0),"--",IF(AND(L$1288&gt;0,L$1289=0),IF('Female Data'!L1160&gt;L$1288,'Female Data'!$X1160,0),IF(AND(L$1288=0,L$1289&gt;0),IF('Female Data'!L1160&lt;L$1289,'Female Data'!$X1160,0),IF(AND('Female Data'!L1160&gt;L$1288,'Female Data'!L1160&lt;L$1289),'Female Data'!$X1160,0))))</f>
        <v>--</v>
      </c>
      <c r="M1160" t="str">
        <f>IF(AND(M$1288=0,M$1289=0),"--",IF(AND(M$1288&gt;0,M$1289=0),IF('Female Data'!M1160&gt;M$1288,'Female Data'!$X1160,0),IF(AND(M$1288=0,M$1289&gt;0),IF('Female Data'!M1160&lt;M$1289,'Female Data'!$X1160,0),IF(AND('Female Data'!M1160&gt;M$1288,'Female Data'!M1160&lt;M$1289),'Female Data'!$X1160,0))))</f>
        <v>--</v>
      </c>
      <c r="N1160" t="str">
        <f>IF(AND(N$1288=0,N$1289=0),"--",IF(AND(N$1288&gt;0,N$1289=0),IF('Female Data'!N1160&gt;N$1288,'Female Data'!$X1160,0),IF(AND(N$1288=0,N$1289&gt;0),IF('Female Data'!N1160&lt;N$1289,'Female Data'!$X1160,0),IF(AND('Female Data'!N1160&gt;N$1288,'Female Data'!N1160&lt;N$1289),'Female Data'!$X1160,0))))</f>
        <v>--</v>
      </c>
      <c r="O1160" t="str">
        <f>IF(AND(O$1288=0,O$1289=0),"--",IF(AND(O$1288&gt;0,O$1289=0),IF('Female Data'!O1160&gt;O$1288,'Female Data'!$X1160,0),IF(AND(O$1288=0,O$1289&gt;0),IF('Female Data'!O1160&lt;O$1289,'Female Data'!$X1160,0),IF(AND('Female Data'!O1160&gt;O$1288,'Female Data'!O1160&lt;O$1289),'Female Data'!$X1160,0))))</f>
        <v>--</v>
      </c>
      <c r="P1160" t="str">
        <f>IF(AND(P$1288=0,P$1289=0),"--",IF(AND(P$1288&gt;0,P$1289=0),IF('Female Data'!P1160&gt;P$1288,'Female Data'!$X1160,0),IF(AND(P$1288=0,P$1289&gt;0),IF('Female Data'!P1160&lt;P$1289,'Female Data'!$X1160,0),IF(AND('Female Data'!P1160&gt;P$1288,'Female Data'!P1160&lt;P$1289),'Female Data'!$X1160,0))))</f>
        <v>--</v>
      </c>
      <c r="Q1160" t="str">
        <f>IF(AND(Q$1288=0,Q$1289=0),"--",IF(AND(Q$1288&gt;0,Q$1289=0),IF('Female Data'!Q1160&gt;Q$1288,'Female Data'!$X1160,0),IF(AND(Q$1288=0,Q$1289&gt;0),IF('Female Data'!Q1160&lt;Q$1289,'Female Data'!$X1160,0),IF(AND('Female Data'!Q1160&gt;Q$1288,'Female Data'!Q1160&lt;Q$1289),'Female Data'!$X1160,0))))</f>
        <v>--</v>
      </c>
      <c r="R1160" t="str">
        <f>IF(AND(R$1288=0,R$1289=0),"--",IF(AND(R$1288&gt;0,R$1289=0),IF('Female Data'!R1160&gt;R$1288,'Female Data'!$X1160,0),IF(AND(R$1288=0,R$1289&gt;0),IF('Female Data'!R1160&lt;R$1289,'Female Data'!$X1160,0),IF(AND('Female Data'!R1160&gt;R$1288,'Female Data'!R1160&lt;R$1289),'Female Data'!$X1160,0))))</f>
        <v>--</v>
      </c>
      <c r="S1160" t="str">
        <f>IF(AND(S$1288=0,S$1289=0),"--",IF(AND(S$1288&gt;0,S$1289=0),IF('Female Data'!S1160&gt;S$1288,'Female Data'!$X1160,0),IF(AND(S$1288=0,S$1289&gt;0),IF('Female Data'!S1160&lt;S$1289,'Female Data'!$X1160,0),IF(AND('Female Data'!S1160&gt;S$1288,'Female Data'!S1160&lt;S$1289),'Female Data'!$X1160,0))))</f>
        <v>--</v>
      </c>
      <c r="T1160" t="str">
        <f>IF(AND(T$1288=0,T$1289=0),"--",IF(AND(T$1288&gt;0,T$1289=0),IF('Female Data'!T1160&gt;T$1288,'Female Data'!$X1160,0),IF(AND(T$1288=0,T$1289&gt;0),IF('Female Data'!T1160&lt;T$1289,'Female Data'!$X1160,0),IF(AND('Female Data'!T1160&gt;T$1288,'Female Data'!T1160&lt;T$1289),'Female Data'!$X1160,0))))</f>
        <v>--</v>
      </c>
      <c r="U1160" t="str">
        <f>IF(AND(U$1288=0,U$1289=0),"--",IF(AND(U$1288&gt;0,U$1289=0),IF('Female Data'!U1160&gt;U$1288,'Female Data'!$X1160,0),IF(AND(U$1288=0,U$1289&gt;0),IF('Female Data'!U1160&lt;U$1289,'Female Data'!$X1160,0),IF(AND('Female Data'!U1160&gt;U$1288,'Female Data'!U1160&lt;U$1289),'Female Data'!$X1160,0))))</f>
        <v>--</v>
      </c>
      <c r="V1160" t="str">
        <f>IF(AND(V$1288=0,V$1289=0),"--",IF(AND(V$1288&gt;0,V$1289=0),IF('Female Data'!V1160&gt;V$1288,'Female Data'!$X1160,0),IF(AND(V$1288=0,V$1289&gt;0),IF('Female Data'!V1160&lt;V$1289,'Female Data'!$X1160,0),IF(AND('Female Data'!V1160&gt;V$1288,'Female Data'!V1160&lt;V$1289),'Female Data'!$X1160,0))))</f>
        <v>--</v>
      </c>
      <c r="W1160" t="str">
        <f>IF(AND(W$1288=0,W$1289=0),"--",IF(AND(W$1288&gt;0,W$1289=0),IF('Female Data'!W1160&gt;W$1288,'Female Data'!$X1160,0),IF(AND(W$1288=0,W$1289&gt;0),IF('Female Data'!W1160&lt;W$1289,'Female Data'!$X1160,0),IF(AND('Female Data'!W1160&gt;W$1288,'Female Data'!W1160&lt;W$1289),'Female Data'!$X1160,0))))</f>
        <v>--</v>
      </c>
      <c r="Y1160">
        <f t="shared" si="36"/>
        <v>0</v>
      </c>
      <c r="Z1160">
        <f>Y1160*'Female Data'!X1160</f>
        <v>0</v>
      </c>
      <c r="AA1160">
        <f t="shared" si="37"/>
        <v>1</v>
      </c>
      <c r="AB1160">
        <f>AA1160*'Female Data'!X1160</f>
        <v>40248</v>
      </c>
    </row>
    <row r="1161" spans="1:28">
      <c r="A1161">
        <f>'Female Data'!A1161</f>
        <v>1160</v>
      </c>
      <c r="B1161" t="str">
        <f>'Female Data'!B1161</f>
        <v>F</v>
      </c>
      <c r="C1161" t="str">
        <f>IF(AND(C$1288=0,C$1289=0),"--",IF(AND(C$1288&gt;0,C$1289=0),IF('Female Data'!C1161&gt;C$1288,'Female Data'!$X1161,0),IF(AND(C$1288=0,C$1289&gt;0),IF('Female Data'!C1161&lt;C$1289,'Female Data'!$X1161,0),IF(AND('Female Data'!C1161&gt;C$1288,'Female Data'!C1161&lt;C$1289),'Female Data'!$X1161,0))))</f>
        <v>--</v>
      </c>
      <c r="D1161" t="str">
        <f>IF(AND(D$1288=0,D$1289=0),"--",IF(AND(D$1288&gt;0,D$1289=0),IF('Female Data'!D1161&gt;D$1288,'Female Data'!$X1161,0),IF(AND(D$1288=0,D$1289&gt;0),IF('Female Data'!D1161&lt;D$1289,'Female Data'!$X1161,0),IF(AND('Female Data'!D1161&gt;D$1288,'Female Data'!D1161&lt;D$1289),'Female Data'!$X1161,0))))</f>
        <v>--</v>
      </c>
      <c r="E1161" t="str">
        <f>IF(AND(E$1288=0,E$1289=0),"--",IF(AND(E$1288&gt;0,E$1289=0),IF('Female Data'!E1161&gt;E$1288,'Female Data'!$X1161,0),IF(AND(E$1288=0,E$1289&gt;0),IF('Female Data'!E1161&lt;E$1289,'Female Data'!$X1161,0),IF(AND('Female Data'!E1161&gt;E$1288,'Female Data'!E1161&lt;E$1289),'Female Data'!$X1161,0))))</f>
        <v>--</v>
      </c>
      <c r="F1161" t="str">
        <f>IF(AND(F$1288=0,F$1289=0),"--",IF(AND(F$1288&gt;0,F$1289=0),IF('Female Data'!F1161&gt;F$1288,'Female Data'!$X1161,0),IF(AND(F$1288=0,F$1289&gt;0),IF('Female Data'!F1161&lt;F$1289,'Female Data'!$X1161,0),IF(AND('Female Data'!F1161&gt;F$1288,'Female Data'!F1161&lt;F$1289),'Female Data'!$X1161,0))))</f>
        <v>--</v>
      </c>
      <c r="G1161" t="str">
        <f>IF(AND(G$1288=0,G$1289=0),"--",IF(AND(G$1288&gt;0,G$1289=0),IF('Female Data'!G1161&gt;G$1288,'Female Data'!$X1161,0),IF(AND(G$1288=0,G$1289&gt;0),IF('Female Data'!G1161&lt;G$1289,'Female Data'!$X1161,0),IF(AND('Female Data'!G1161&gt;G$1288,'Female Data'!G1161&lt;G$1289),'Female Data'!$X1161,0))))</f>
        <v>--</v>
      </c>
      <c r="H1161" t="str">
        <f>IF(AND(H$1288=0,H$1289=0),"--",IF(AND(H$1288&gt;0,H$1289=0),IF('Female Data'!H1161&gt;H$1288,'Female Data'!$X1161,0),IF(AND(H$1288=0,H$1289&gt;0),IF('Female Data'!H1161&lt;H$1289,'Female Data'!$X1161,0),IF(AND('Female Data'!H1161&gt;H$1288,'Female Data'!H1161&lt;H$1289),'Female Data'!$X1161,0))))</f>
        <v>--</v>
      </c>
      <c r="I1161" t="str">
        <f>IF(AND(I$1288=0,I$1289=0),"--",IF(AND(I$1288&gt;0,I$1289=0),IF('Female Data'!I1161&gt;I$1288,'Female Data'!$X1161,0),IF(AND(I$1288=0,I$1289&gt;0),IF('Female Data'!I1161&lt;I$1289,'Female Data'!$X1161,0),IF(AND('Female Data'!I1161&gt;I$1288,'Female Data'!I1161&lt;I$1289),'Female Data'!$X1161,0))))</f>
        <v>--</v>
      </c>
      <c r="J1161" t="str">
        <f>IF(AND(J$1288=0,J$1289=0),"--",IF(AND(J$1288&gt;0,J$1289=0),IF('Female Data'!J1161&gt;J$1288,'Female Data'!$X1161,0),IF(AND(J$1288=0,J$1289&gt;0),IF('Female Data'!J1161&lt;J$1289,'Female Data'!$X1161,0),IF(AND('Female Data'!J1161&gt;J$1288,'Female Data'!J1161&lt;J$1289),'Female Data'!$X1161,0))))</f>
        <v>--</v>
      </c>
      <c r="K1161" t="str">
        <f>IF(AND(K$1288=0,K$1289=0),"--",IF(AND(K$1288&gt;0,K$1289=0),IF('Female Data'!K1161&gt;K$1288,'Female Data'!$X1161,0),IF(AND(K$1288=0,K$1289&gt;0),IF('Female Data'!K1161&lt;K$1289,'Female Data'!$X1161,0),IF(AND('Female Data'!K1161&gt;K$1288,'Female Data'!K1161&lt;K$1289),'Female Data'!$X1161,0))))</f>
        <v>--</v>
      </c>
      <c r="L1161" t="str">
        <f>IF(AND(L$1288=0,L$1289=0),"--",IF(AND(L$1288&gt;0,L$1289=0),IF('Female Data'!L1161&gt;L$1288,'Female Data'!$X1161,0),IF(AND(L$1288=0,L$1289&gt;0),IF('Female Data'!L1161&lt;L$1289,'Female Data'!$X1161,0),IF(AND('Female Data'!L1161&gt;L$1288,'Female Data'!L1161&lt;L$1289),'Female Data'!$X1161,0))))</f>
        <v>--</v>
      </c>
      <c r="M1161" t="str">
        <f>IF(AND(M$1288=0,M$1289=0),"--",IF(AND(M$1288&gt;0,M$1289=0),IF('Female Data'!M1161&gt;M$1288,'Female Data'!$X1161,0),IF(AND(M$1288=0,M$1289&gt;0),IF('Female Data'!M1161&lt;M$1289,'Female Data'!$X1161,0),IF(AND('Female Data'!M1161&gt;M$1288,'Female Data'!M1161&lt;M$1289),'Female Data'!$X1161,0))))</f>
        <v>--</v>
      </c>
      <c r="N1161" t="str">
        <f>IF(AND(N$1288=0,N$1289=0),"--",IF(AND(N$1288&gt;0,N$1289=0),IF('Female Data'!N1161&gt;N$1288,'Female Data'!$X1161,0),IF(AND(N$1288=0,N$1289&gt;0),IF('Female Data'!N1161&lt;N$1289,'Female Data'!$X1161,0),IF(AND('Female Data'!N1161&gt;N$1288,'Female Data'!N1161&lt;N$1289),'Female Data'!$X1161,0))))</f>
        <v>--</v>
      </c>
      <c r="O1161" t="str">
        <f>IF(AND(O$1288=0,O$1289=0),"--",IF(AND(O$1288&gt;0,O$1289=0),IF('Female Data'!O1161&gt;O$1288,'Female Data'!$X1161,0),IF(AND(O$1288=0,O$1289&gt;0),IF('Female Data'!O1161&lt;O$1289,'Female Data'!$X1161,0),IF(AND('Female Data'!O1161&gt;O$1288,'Female Data'!O1161&lt;O$1289),'Female Data'!$X1161,0))))</f>
        <v>--</v>
      </c>
      <c r="P1161" t="str">
        <f>IF(AND(P$1288=0,P$1289=0),"--",IF(AND(P$1288&gt;0,P$1289=0),IF('Female Data'!P1161&gt;P$1288,'Female Data'!$X1161,0),IF(AND(P$1288=0,P$1289&gt;0),IF('Female Data'!P1161&lt;P$1289,'Female Data'!$X1161,0),IF(AND('Female Data'!P1161&gt;P$1288,'Female Data'!P1161&lt;P$1289),'Female Data'!$X1161,0))))</f>
        <v>--</v>
      </c>
      <c r="Q1161" t="str">
        <f>IF(AND(Q$1288=0,Q$1289=0),"--",IF(AND(Q$1288&gt;0,Q$1289=0),IF('Female Data'!Q1161&gt;Q$1288,'Female Data'!$X1161,0),IF(AND(Q$1288=0,Q$1289&gt;0),IF('Female Data'!Q1161&lt;Q$1289,'Female Data'!$X1161,0),IF(AND('Female Data'!Q1161&gt;Q$1288,'Female Data'!Q1161&lt;Q$1289),'Female Data'!$X1161,0))))</f>
        <v>--</v>
      </c>
      <c r="R1161" t="str">
        <f>IF(AND(R$1288=0,R$1289=0),"--",IF(AND(R$1288&gt;0,R$1289=0),IF('Female Data'!R1161&gt;R$1288,'Female Data'!$X1161,0),IF(AND(R$1288=0,R$1289&gt;0),IF('Female Data'!R1161&lt;R$1289,'Female Data'!$X1161,0),IF(AND('Female Data'!R1161&gt;R$1288,'Female Data'!R1161&lt;R$1289),'Female Data'!$X1161,0))))</f>
        <v>--</v>
      </c>
      <c r="S1161" t="str">
        <f>IF(AND(S$1288=0,S$1289=0),"--",IF(AND(S$1288&gt;0,S$1289=0),IF('Female Data'!S1161&gt;S$1288,'Female Data'!$X1161,0),IF(AND(S$1288=0,S$1289&gt;0),IF('Female Data'!S1161&lt;S$1289,'Female Data'!$X1161,0),IF(AND('Female Data'!S1161&gt;S$1288,'Female Data'!S1161&lt;S$1289),'Female Data'!$X1161,0))))</f>
        <v>--</v>
      </c>
      <c r="T1161" t="str">
        <f>IF(AND(T$1288=0,T$1289=0),"--",IF(AND(T$1288&gt;0,T$1289=0),IF('Female Data'!T1161&gt;T$1288,'Female Data'!$X1161,0),IF(AND(T$1288=0,T$1289&gt;0),IF('Female Data'!T1161&lt;T$1289,'Female Data'!$X1161,0),IF(AND('Female Data'!T1161&gt;T$1288,'Female Data'!T1161&lt;T$1289),'Female Data'!$X1161,0))))</f>
        <v>--</v>
      </c>
      <c r="U1161" t="str">
        <f>IF(AND(U$1288=0,U$1289=0),"--",IF(AND(U$1288&gt;0,U$1289=0),IF('Female Data'!U1161&gt;U$1288,'Female Data'!$X1161,0),IF(AND(U$1288=0,U$1289&gt;0),IF('Female Data'!U1161&lt;U$1289,'Female Data'!$X1161,0),IF(AND('Female Data'!U1161&gt;U$1288,'Female Data'!U1161&lt;U$1289),'Female Data'!$X1161,0))))</f>
        <v>--</v>
      </c>
      <c r="V1161" t="str">
        <f>IF(AND(V$1288=0,V$1289=0),"--",IF(AND(V$1288&gt;0,V$1289=0),IF('Female Data'!V1161&gt;V$1288,'Female Data'!$X1161,0),IF(AND(V$1288=0,V$1289&gt;0),IF('Female Data'!V1161&lt;V$1289,'Female Data'!$X1161,0),IF(AND('Female Data'!V1161&gt;V$1288,'Female Data'!V1161&lt;V$1289),'Female Data'!$X1161,0))))</f>
        <v>--</v>
      </c>
      <c r="W1161" t="str">
        <f>IF(AND(W$1288=0,W$1289=0),"--",IF(AND(W$1288&gt;0,W$1289=0),IF('Female Data'!W1161&gt;W$1288,'Female Data'!$X1161,0),IF(AND(W$1288=0,W$1289&gt;0),IF('Female Data'!W1161&lt;W$1289,'Female Data'!$X1161,0),IF(AND('Female Data'!W1161&gt;W$1288,'Female Data'!W1161&lt;W$1289),'Female Data'!$X1161,0))))</f>
        <v>--</v>
      </c>
      <c r="Y1161">
        <f t="shared" si="36"/>
        <v>0</v>
      </c>
      <c r="Z1161">
        <f>Y1161*'Female Data'!X1161</f>
        <v>0</v>
      </c>
      <c r="AA1161">
        <f t="shared" si="37"/>
        <v>1</v>
      </c>
      <c r="AB1161">
        <f>AA1161*'Female Data'!X1161</f>
        <v>372008</v>
      </c>
    </row>
    <row r="1162" spans="1:28">
      <c r="A1162">
        <f>'Female Data'!A1162</f>
        <v>1161</v>
      </c>
      <c r="B1162" t="str">
        <f>'Female Data'!B1162</f>
        <v>F</v>
      </c>
      <c r="C1162" t="str">
        <f>IF(AND(C$1288=0,C$1289=0),"--",IF(AND(C$1288&gt;0,C$1289=0),IF('Female Data'!C1162&gt;C$1288,'Female Data'!$X1162,0),IF(AND(C$1288=0,C$1289&gt;0),IF('Female Data'!C1162&lt;C$1289,'Female Data'!$X1162,0),IF(AND('Female Data'!C1162&gt;C$1288,'Female Data'!C1162&lt;C$1289),'Female Data'!$X1162,0))))</f>
        <v>--</v>
      </c>
      <c r="D1162" t="str">
        <f>IF(AND(D$1288=0,D$1289=0),"--",IF(AND(D$1288&gt;0,D$1289=0),IF('Female Data'!D1162&gt;D$1288,'Female Data'!$X1162,0),IF(AND(D$1288=0,D$1289&gt;0),IF('Female Data'!D1162&lt;D$1289,'Female Data'!$X1162,0),IF(AND('Female Data'!D1162&gt;D$1288,'Female Data'!D1162&lt;D$1289),'Female Data'!$X1162,0))))</f>
        <v>--</v>
      </c>
      <c r="E1162" t="str">
        <f>IF(AND(E$1288=0,E$1289=0),"--",IF(AND(E$1288&gt;0,E$1289=0),IF('Female Data'!E1162&gt;E$1288,'Female Data'!$X1162,0),IF(AND(E$1288=0,E$1289&gt;0),IF('Female Data'!E1162&lt;E$1289,'Female Data'!$X1162,0),IF(AND('Female Data'!E1162&gt;E$1288,'Female Data'!E1162&lt;E$1289),'Female Data'!$X1162,0))))</f>
        <v>--</v>
      </c>
      <c r="F1162" t="str">
        <f>IF(AND(F$1288=0,F$1289=0),"--",IF(AND(F$1288&gt;0,F$1289=0),IF('Female Data'!F1162&gt;F$1288,'Female Data'!$X1162,0),IF(AND(F$1288=0,F$1289&gt;0),IF('Female Data'!F1162&lt;F$1289,'Female Data'!$X1162,0),IF(AND('Female Data'!F1162&gt;F$1288,'Female Data'!F1162&lt;F$1289),'Female Data'!$X1162,0))))</f>
        <v>--</v>
      </c>
      <c r="G1162" t="str">
        <f>IF(AND(G$1288=0,G$1289=0),"--",IF(AND(G$1288&gt;0,G$1289=0),IF('Female Data'!G1162&gt;G$1288,'Female Data'!$X1162,0),IF(AND(G$1288=0,G$1289&gt;0),IF('Female Data'!G1162&lt;G$1289,'Female Data'!$X1162,0),IF(AND('Female Data'!G1162&gt;G$1288,'Female Data'!G1162&lt;G$1289),'Female Data'!$X1162,0))))</f>
        <v>--</v>
      </c>
      <c r="H1162" t="str">
        <f>IF(AND(H$1288=0,H$1289=0),"--",IF(AND(H$1288&gt;0,H$1289=0),IF('Female Data'!H1162&gt;H$1288,'Female Data'!$X1162,0),IF(AND(H$1288=0,H$1289&gt;0),IF('Female Data'!H1162&lt;H$1289,'Female Data'!$X1162,0),IF(AND('Female Data'!H1162&gt;H$1288,'Female Data'!H1162&lt;H$1289),'Female Data'!$X1162,0))))</f>
        <v>--</v>
      </c>
      <c r="I1162" t="str">
        <f>IF(AND(I$1288=0,I$1289=0),"--",IF(AND(I$1288&gt;0,I$1289=0),IF('Female Data'!I1162&gt;I$1288,'Female Data'!$X1162,0),IF(AND(I$1288=0,I$1289&gt;0),IF('Female Data'!I1162&lt;I$1289,'Female Data'!$X1162,0),IF(AND('Female Data'!I1162&gt;I$1288,'Female Data'!I1162&lt;I$1289),'Female Data'!$X1162,0))))</f>
        <v>--</v>
      </c>
      <c r="J1162" t="str">
        <f>IF(AND(J$1288=0,J$1289=0),"--",IF(AND(J$1288&gt;0,J$1289=0),IF('Female Data'!J1162&gt;J$1288,'Female Data'!$X1162,0),IF(AND(J$1288=0,J$1289&gt;0),IF('Female Data'!J1162&lt;J$1289,'Female Data'!$X1162,0),IF(AND('Female Data'!J1162&gt;J$1288,'Female Data'!J1162&lt;J$1289),'Female Data'!$X1162,0))))</f>
        <v>--</v>
      </c>
      <c r="K1162" t="str">
        <f>IF(AND(K$1288=0,K$1289=0),"--",IF(AND(K$1288&gt;0,K$1289=0),IF('Female Data'!K1162&gt;K$1288,'Female Data'!$X1162,0),IF(AND(K$1288=0,K$1289&gt;0),IF('Female Data'!K1162&lt;K$1289,'Female Data'!$X1162,0),IF(AND('Female Data'!K1162&gt;K$1288,'Female Data'!K1162&lt;K$1289),'Female Data'!$X1162,0))))</f>
        <v>--</v>
      </c>
      <c r="L1162" t="str">
        <f>IF(AND(L$1288=0,L$1289=0),"--",IF(AND(L$1288&gt;0,L$1289=0),IF('Female Data'!L1162&gt;L$1288,'Female Data'!$X1162,0),IF(AND(L$1288=0,L$1289&gt;0),IF('Female Data'!L1162&lt;L$1289,'Female Data'!$X1162,0),IF(AND('Female Data'!L1162&gt;L$1288,'Female Data'!L1162&lt;L$1289),'Female Data'!$X1162,0))))</f>
        <v>--</v>
      </c>
      <c r="M1162" t="str">
        <f>IF(AND(M$1288=0,M$1289=0),"--",IF(AND(M$1288&gt;0,M$1289=0),IF('Female Data'!M1162&gt;M$1288,'Female Data'!$X1162,0),IF(AND(M$1288=0,M$1289&gt;0),IF('Female Data'!M1162&lt;M$1289,'Female Data'!$X1162,0),IF(AND('Female Data'!M1162&gt;M$1288,'Female Data'!M1162&lt;M$1289),'Female Data'!$X1162,0))))</f>
        <v>--</v>
      </c>
      <c r="N1162" t="str">
        <f>IF(AND(N$1288=0,N$1289=0),"--",IF(AND(N$1288&gt;0,N$1289=0),IF('Female Data'!N1162&gt;N$1288,'Female Data'!$X1162,0),IF(AND(N$1288=0,N$1289&gt;0),IF('Female Data'!N1162&lt;N$1289,'Female Data'!$X1162,0),IF(AND('Female Data'!N1162&gt;N$1288,'Female Data'!N1162&lt;N$1289),'Female Data'!$X1162,0))))</f>
        <v>--</v>
      </c>
      <c r="O1162" t="str">
        <f>IF(AND(O$1288=0,O$1289=0),"--",IF(AND(O$1288&gt;0,O$1289=0),IF('Female Data'!O1162&gt;O$1288,'Female Data'!$X1162,0),IF(AND(O$1288=0,O$1289&gt;0),IF('Female Data'!O1162&lt;O$1289,'Female Data'!$X1162,0),IF(AND('Female Data'!O1162&gt;O$1288,'Female Data'!O1162&lt;O$1289),'Female Data'!$X1162,0))))</f>
        <v>--</v>
      </c>
      <c r="P1162" t="str">
        <f>IF(AND(P$1288=0,P$1289=0),"--",IF(AND(P$1288&gt;0,P$1289=0),IF('Female Data'!P1162&gt;P$1288,'Female Data'!$X1162,0),IF(AND(P$1288=0,P$1289&gt;0),IF('Female Data'!P1162&lt;P$1289,'Female Data'!$X1162,0),IF(AND('Female Data'!P1162&gt;P$1288,'Female Data'!P1162&lt;P$1289),'Female Data'!$X1162,0))))</f>
        <v>--</v>
      </c>
      <c r="Q1162" t="str">
        <f>IF(AND(Q$1288=0,Q$1289=0),"--",IF(AND(Q$1288&gt;0,Q$1289=0),IF('Female Data'!Q1162&gt;Q$1288,'Female Data'!$X1162,0),IF(AND(Q$1288=0,Q$1289&gt;0),IF('Female Data'!Q1162&lt;Q$1289,'Female Data'!$X1162,0),IF(AND('Female Data'!Q1162&gt;Q$1288,'Female Data'!Q1162&lt;Q$1289),'Female Data'!$X1162,0))))</f>
        <v>--</v>
      </c>
      <c r="R1162" t="str">
        <f>IF(AND(R$1288=0,R$1289=0),"--",IF(AND(R$1288&gt;0,R$1289=0),IF('Female Data'!R1162&gt;R$1288,'Female Data'!$X1162,0),IF(AND(R$1288=0,R$1289&gt;0),IF('Female Data'!R1162&lt;R$1289,'Female Data'!$X1162,0),IF(AND('Female Data'!R1162&gt;R$1288,'Female Data'!R1162&lt;R$1289),'Female Data'!$X1162,0))))</f>
        <v>--</v>
      </c>
      <c r="S1162" t="str">
        <f>IF(AND(S$1288=0,S$1289=0),"--",IF(AND(S$1288&gt;0,S$1289=0),IF('Female Data'!S1162&gt;S$1288,'Female Data'!$X1162,0),IF(AND(S$1288=0,S$1289&gt;0),IF('Female Data'!S1162&lt;S$1289,'Female Data'!$X1162,0),IF(AND('Female Data'!S1162&gt;S$1288,'Female Data'!S1162&lt;S$1289),'Female Data'!$X1162,0))))</f>
        <v>--</v>
      </c>
      <c r="T1162" t="str">
        <f>IF(AND(T$1288=0,T$1289=0),"--",IF(AND(T$1288&gt;0,T$1289=0),IF('Female Data'!T1162&gt;T$1288,'Female Data'!$X1162,0),IF(AND(T$1288=0,T$1289&gt;0),IF('Female Data'!T1162&lt;T$1289,'Female Data'!$X1162,0),IF(AND('Female Data'!T1162&gt;T$1288,'Female Data'!T1162&lt;T$1289),'Female Data'!$X1162,0))))</f>
        <v>--</v>
      </c>
      <c r="U1162" t="str">
        <f>IF(AND(U$1288=0,U$1289=0),"--",IF(AND(U$1288&gt;0,U$1289=0),IF('Female Data'!U1162&gt;U$1288,'Female Data'!$X1162,0),IF(AND(U$1288=0,U$1289&gt;0),IF('Female Data'!U1162&lt;U$1289,'Female Data'!$X1162,0),IF(AND('Female Data'!U1162&gt;U$1288,'Female Data'!U1162&lt;U$1289),'Female Data'!$X1162,0))))</f>
        <v>--</v>
      </c>
      <c r="V1162" t="str">
        <f>IF(AND(V$1288=0,V$1289=0),"--",IF(AND(V$1288&gt;0,V$1289=0),IF('Female Data'!V1162&gt;V$1288,'Female Data'!$X1162,0),IF(AND(V$1288=0,V$1289&gt;0),IF('Female Data'!V1162&lt;V$1289,'Female Data'!$X1162,0),IF(AND('Female Data'!V1162&gt;V$1288,'Female Data'!V1162&lt;V$1289),'Female Data'!$X1162,0))))</f>
        <v>--</v>
      </c>
      <c r="W1162" t="str">
        <f>IF(AND(W$1288=0,W$1289=0),"--",IF(AND(W$1288&gt;0,W$1289=0),IF('Female Data'!W1162&gt;W$1288,'Female Data'!$X1162,0),IF(AND(W$1288=0,W$1289&gt;0),IF('Female Data'!W1162&lt;W$1289,'Female Data'!$X1162,0),IF(AND('Female Data'!W1162&gt;W$1288,'Female Data'!W1162&lt;W$1289),'Female Data'!$X1162,0))))</f>
        <v>--</v>
      </c>
      <c r="Y1162">
        <f t="shared" si="36"/>
        <v>0</v>
      </c>
      <c r="Z1162">
        <f>Y1162*'Female Data'!X1162</f>
        <v>0</v>
      </c>
      <c r="AA1162">
        <f t="shared" si="37"/>
        <v>1</v>
      </c>
      <c r="AB1162">
        <f>AA1162*'Female Data'!X1162</f>
        <v>162388</v>
      </c>
    </row>
    <row r="1163" spans="1:28">
      <c r="A1163">
        <f>'Female Data'!A1163</f>
        <v>1162</v>
      </c>
      <c r="B1163" t="str">
        <f>'Female Data'!B1163</f>
        <v>F</v>
      </c>
      <c r="C1163" t="str">
        <f>IF(AND(C$1288=0,C$1289=0),"--",IF(AND(C$1288&gt;0,C$1289=0),IF('Female Data'!C1163&gt;C$1288,'Female Data'!$X1163,0),IF(AND(C$1288=0,C$1289&gt;0),IF('Female Data'!C1163&lt;C$1289,'Female Data'!$X1163,0),IF(AND('Female Data'!C1163&gt;C$1288,'Female Data'!C1163&lt;C$1289),'Female Data'!$X1163,0))))</f>
        <v>--</v>
      </c>
      <c r="D1163" t="str">
        <f>IF(AND(D$1288=0,D$1289=0),"--",IF(AND(D$1288&gt;0,D$1289=0),IF('Female Data'!D1163&gt;D$1288,'Female Data'!$X1163,0),IF(AND(D$1288=0,D$1289&gt;0),IF('Female Data'!D1163&lt;D$1289,'Female Data'!$X1163,0),IF(AND('Female Data'!D1163&gt;D$1288,'Female Data'!D1163&lt;D$1289),'Female Data'!$X1163,0))))</f>
        <v>--</v>
      </c>
      <c r="E1163" t="str">
        <f>IF(AND(E$1288=0,E$1289=0),"--",IF(AND(E$1288&gt;0,E$1289=0),IF('Female Data'!E1163&gt;E$1288,'Female Data'!$X1163,0),IF(AND(E$1288=0,E$1289&gt;0),IF('Female Data'!E1163&lt;E$1289,'Female Data'!$X1163,0),IF(AND('Female Data'!E1163&gt;E$1288,'Female Data'!E1163&lt;E$1289),'Female Data'!$X1163,0))))</f>
        <v>--</v>
      </c>
      <c r="F1163" t="str">
        <f>IF(AND(F$1288=0,F$1289=0),"--",IF(AND(F$1288&gt;0,F$1289=0),IF('Female Data'!F1163&gt;F$1288,'Female Data'!$X1163,0),IF(AND(F$1288=0,F$1289&gt;0),IF('Female Data'!F1163&lt;F$1289,'Female Data'!$X1163,0),IF(AND('Female Data'!F1163&gt;F$1288,'Female Data'!F1163&lt;F$1289),'Female Data'!$X1163,0))))</f>
        <v>--</v>
      </c>
      <c r="G1163" t="str">
        <f>IF(AND(G$1288=0,G$1289=0),"--",IF(AND(G$1288&gt;0,G$1289=0),IF('Female Data'!G1163&gt;G$1288,'Female Data'!$X1163,0),IF(AND(G$1288=0,G$1289&gt;0),IF('Female Data'!G1163&lt;G$1289,'Female Data'!$X1163,0),IF(AND('Female Data'!G1163&gt;G$1288,'Female Data'!G1163&lt;G$1289),'Female Data'!$X1163,0))))</f>
        <v>--</v>
      </c>
      <c r="H1163" t="str">
        <f>IF(AND(H$1288=0,H$1289=0),"--",IF(AND(H$1288&gt;0,H$1289=0),IF('Female Data'!H1163&gt;H$1288,'Female Data'!$X1163,0),IF(AND(H$1288=0,H$1289&gt;0),IF('Female Data'!H1163&lt;H$1289,'Female Data'!$X1163,0),IF(AND('Female Data'!H1163&gt;H$1288,'Female Data'!H1163&lt;H$1289),'Female Data'!$X1163,0))))</f>
        <v>--</v>
      </c>
      <c r="I1163" t="str">
        <f>IF(AND(I$1288=0,I$1289=0),"--",IF(AND(I$1288&gt;0,I$1289=0),IF('Female Data'!I1163&gt;I$1288,'Female Data'!$X1163,0),IF(AND(I$1288=0,I$1289&gt;0),IF('Female Data'!I1163&lt;I$1289,'Female Data'!$X1163,0),IF(AND('Female Data'!I1163&gt;I$1288,'Female Data'!I1163&lt;I$1289),'Female Data'!$X1163,0))))</f>
        <v>--</v>
      </c>
      <c r="J1163" t="str">
        <f>IF(AND(J$1288=0,J$1289=0),"--",IF(AND(J$1288&gt;0,J$1289=0),IF('Female Data'!J1163&gt;J$1288,'Female Data'!$X1163,0),IF(AND(J$1288=0,J$1289&gt;0),IF('Female Data'!J1163&lt;J$1289,'Female Data'!$X1163,0),IF(AND('Female Data'!J1163&gt;J$1288,'Female Data'!J1163&lt;J$1289),'Female Data'!$X1163,0))))</f>
        <v>--</v>
      </c>
      <c r="K1163" t="str">
        <f>IF(AND(K$1288=0,K$1289=0),"--",IF(AND(K$1288&gt;0,K$1289=0),IF('Female Data'!K1163&gt;K$1288,'Female Data'!$X1163,0),IF(AND(K$1288=0,K$1289&gt;0),IF('Female Data'!K1163&lt;K$1289,'Female Data'!$X1163,0),IF(AND('Female Data'!K1163&gt;K$1288,'Female Data'!K1163&lt;K$1289),'Female Data'!$X1163,0))))</f>
        <v>--</v>
      </c>
      <c r="L1163" t="str">
        <f>IF(AND(L$1288=0,L$1289=0),"--",IF(AND(L$1288&gt;0,L$1289=0),IF('Female Data'!L1163&gt;L$1288,'Female Data'!$X1163,0),IF(AND(L$1288=0,L$1289&gt;0),IF('Female Data'!L1163&lt;L$1289,'Female Data'!$X1163,0),IF(AND('Female Data'!L1163&gt;L$1288,'Female Data'!L1163&lt;L$1289),'Female Data'!$X1163,0))))</f>
        <v>--</v>
      </c>
      <c r="M1163" t="str">
        <f>IF(AND(M$1288=0,M$1289=0),"--",IF(AND(M$1288&gt;0,M$1289=0),IF('Female Data'!M1163&gt;M$1288,'Female Data'!$X1163,0),IF(AND(M$1288=0,M$1289&gt;0),IF('Female Data'!M1163&lt;M$1289,'Female Data'!$X1163,0),IF(AND('Female Data'!M1163&gt;M$1288,'Female Data'!M1163&lt;M$1289),'Female Data'!$X1163,0))))</f>
        <v>--</v>
      </c>
      <c r="N1163" t="str">
        <f>IF(AND(N$1288=0,N$1289=0),"--",IF(AND(N$1288&gt;0,N$1289=0),IF('Female Data'!N1163&gt;N$1288,'Female Data'!$X1163,0),IF(AND(N$1288=0,N$1289&gt;0),IF('Female Data'!N1163&lt;N$1289,'Female Data'!$X1163,0),IF(AND('Female Data'!N1163&gt;N$1288,'Female Data'!N1163&lt;N$1289),'Female Data'!$X1163,0))))</f>
        <v>--</v>
      </c>
      <c r="O1163" t="str">
        <f>IF(AND(O$1288=0,O$1289=0),"--",IF(AND(O$1288&gt;0,O$1289=0),IF('Female Data'!O1163&gt;O$1288,'Female Data'!$X1163,0),IF(AND(O$1288=0,O$1289&gt;0),IF('Female Data'!O1163&lt;O$1289,'Female Data'!$X1163,0),IF(AND('Female Data'!O1163&gt;O$1288,'Female Data'!O1163&lt;O$1289),'Female Data'!$X1163,0))))</f>
        <v>--</v>
      </c>
      <c r="P1163" t="str">
        <f>IF(AND(P$1288=0,P$1289=0),"--",IF(AND(P$1288&gt;0,P$1289=0),IF('Female Data'!P1163&gt;P$1288,'Female Data'!$X1163,0),IF(AND(P$1288=0,P$1289&gt;0),IF('Female Data'!P1163&lt;P$1289,'Female Data'!$X1163,0),IF(AND('Female Data'!P1163&gt;P$1288,'Female Data'!P1163&lt;P$1289),'Female Data'!$X1163,0))))</f>
        <v>--</v>
      </c>
      <c r="Q1163" t="str">
        <f>IF(AND(Q$1288=0,Q$1289=0),"--",IF(AND(Q$1288&gt;0,Q$1289=0),IF('Female Data'!Q1163&gt;Q$1288,'Female Data'!$X1163,0),IF(AND(Q$1288=0,Q$1289&gt;0),IF('Female Data'!Q1163&lt;Q$1289,'Female Data'!$X1163,0),IF(AND('Female Data'!Q1163&gt;Q$1288,'Female Data'!Q1163&lt;Q$1289),'Female Data'!$X1163,0))))</f>
        <v>--</v>
      </c>
      <c r="R1163" t="str">
        <f>IF(AND(R$1288=0,R$1289=0),"--",IF(AND(R$1288&gt;0,R$1289=0),IF('Female Data'!R1163&gt;R$1288,'Female Data'!$X1163,0),IF(AND(R$1288=0,R$1289&gt;0),IF('Female Data'!R1163&lt;R$1289,'Female Data'!$X1163,0),IF(AND('Female Data'!R1163&gt;R$1288,'Female Data'!R1163&lt;R$1289),'Female Data'!$X1163,0))))</f>
        <v>--</v>
      </c>
      <c r="S1163" t="str">
        <f>IF(AND(S$1288=0,S$1289=0),"--",IF(AND(S$1288&gt;0,S$1289=0),IF('Female Data'!S1163&gt;S$1288,'Female Data'!$X1163,0),IF(AND(S$1288=0,S$1289&gt;0),IF('Female Data'!S1163&lt;S$1289,'Female Data'!$X1163,0),IF(AND('Female Data'!S1163&gt;S$1288,'Female Data'!S1163&lt;S$1289),'Female Data'!$X1163,0))))</f>
        <v>--</v>
      </c>
      <c r="T1163" t="str">
        <f>IF(AND(T$1288=0,T$1289=0),"--",IF(AND(T$1288&gt;0,T$1289=0),IF('Female Data'!T1163&gt;T$1288,'Female Data'!$X1163,0),IF(AND(T$1288=0,T$1289&gt;0),IF('Female Data'!T1163&lt;T$1289,'Female Data'!$X1163,0),IF(AND('Female Data'!T1163&gt;T$1288,'Female Data'!T1163&lt;T$1289),'Female Data'!$X1163,0))))</f>
        <v>--</v>
      </c>
      <c r="U1163" t="str">
        <f>IF(AND(U$1288=0,U$1289=0),"--",IF(AND(U$1288&gt;0,U$1289=0),IF('Female Data'!U1163&gt;U$1288,'Female Data'!$X1163,0),IF(AND(U$1288=0,U$1289&gt;0),IF('Female Data'!U1163&lt;U$1289,'Female Data'!$X1163,0),IF(AND('Female Data'!U1163&gt;U$1288,'Female Data'!U1163&lt;U$1289),'Female Data'!$X1163,0))))</f>
        <v>--</v>
      </c>
      <c r="V1163" t="str">
        <f>IF(AND(V$1288=0,V$1289=0),"--",IF(AND(V$1288&gt;0,V$1289=0),IF('Female Data'!V1163&gt;V$1288,'Female Data'!$X1163,0),IF(AND(V$1288=0,V$1289&gt;0),IF('Female Data'!V1163&lt;V$1289,'Female Data'!$X1163,0),IF(AND('Female Data'!V1163&gt;V$1288,'Female Data'!V1163&lt;V$1289),'Female Data'!$X1163,0))))</f>
        <v>--</v>
      </c>
      <c r="W1163" t="str">
        <f>IF(AND(W$1288=0,W$1289=0),"--",IF(AND(W$1288&gt;0,W$1289=0),IF('Female Data'!W1163&gt;W$1288,'Female Data'!$X1163,0),IF(AND(W$1288=0,W$1289&gt;0),IF('Female Data'!W1163&lt;W$1289,'Female Data'!$X1163,0),IF(AND('Female Data'!W1163&gt;W$1288,'Female Data'!W1163&lt;W$1289),'Female Data'!$X1163,0))))</f>
        <v>--</v>
      </c>
      <c r="Y1163">
        <f t="shared" si="36"/>
        <v>0</v>
      </c>
      <c r="Z1163">
        <f>Y1163*'Female Data'!X1163</f>
        <v>0</v>
      </c>
      <c r="AA1163">
        <f t="shared" si="37"/>
        <v>1</v>
      </c>
      <c r="AB1163">
        <f>AA1163*'Female Data'!X1163</f>
        <v>301094</v>
      </c>
    </row>
    <row r="1164" spans="1:28">
      <c r="A1164">
        <f>'Female Data'!A1164</f>
        <v>1163</v>
      </c>
      <c r="B1164" t="str">
        <f>'Female Data'!B1164</f>
        <v>F</v>
      </c>
      <c r="C1164" t="str">
        <f>IF(AND(C$1288=0,C$1289=0),"--",IF(AND(C$1288&gt;0,C$1289=0),IF('Female Data'!C1164&gt;C$1288,'Female Data'!$X1164,0),IF(AND(C$1288=0,C$1289&gt;0),IF('Female Data'!C1164&lt;C$1289,'Female Data'!$X1164,0),IF(AND('Female Data'!C1164&gt;C$1288,'Female Data'!C1164&lt;C$1289),'Female Data'!$X1164,0))))</f>
        <v>--</v>
      </c>
      <c r="D1164" t="str">
        <f>IF(AND(D$1288=0,D$1289=0),"--",IF(AND(D$1288&gt;0,D$1289=0),IF('Female Data'!D1164&gt;D$1288,'Female Data'!$X1164,0),IF(AND(D$1288=0,D$1289&gt;0),IF('Female Data'!D1164&lt;D$1289,'Female Data'!$X1164,0),IF(AND('Female Data'!D1164&gt;D$1288,'Female Data'!D1164&lt;D$1289),'Female Data'!$X1164,0))))</f>
        <v>--</v>
      </c>
      <c r="E1164" t="str">
        <f>IF(AND(E$1288=0,E$1289=0),"--",IF(AND(E$1288&gt;0,E$1289=0),IF('Female Data'!E1164&gt;E$1288,'Female Data'!$X1164,0),IF(AND(E$1288=0,E$1289&gt;0),IF('Female Data'!E1164&lt;E$1289,'Female Data'!$X1164,0),IF(AND('Female Data'!E1164&gt;E$1288,'Female Data'!E1164&lt;E$1289),'Female Data'!$X1164,0))))</f>
        <v>--</v>
      </c>
      <c r="F1164" t="str">
        <f>IF(AND(F$1288=0,F$1289=0),"--",IF(AND(F$1288&gt;0,F$1289=0),IF('Female Data'!F1164&gt;F$1288,'Female Data'!$X1164,0),IF(AND(F$1288=0,F$1289&gt;0),IF('Female Data'!F1164&lt;F$1289,'Female Data'!$X1164,0),IF(AND('Female Data'!F1164&gt;F$1288,'Female Data'!F1164&lt;F$1289),'Female Data'!$X1164,0))))</f>
        <v>--</v>
      </c>
      <c r="G1164" t="str">
        <f>IF(AND(G$1288=0,G$1289=0),"--",IF(AND(G$1288&gt;0,G$1289=0),IF('Female Data'!G1164&gt;G$1288,'Female Data'!$X1164,0),IF(AND(G$1288=0,G$1289&gt;0),IF('Female Data'!G1164&lt;G$1289,'Female Data'!$X1164,0),IF(AND('Female Data'!G1164&gt;G$1288,'Female Data'!G1164&lt;G$1289),'Female Data'!$X1164,0))))</f>
        <v>--</v>
      </c>
      <c r="H1164" t="str">
        <f>IF(AND(H$1288=0,H$1289=0),"--",IF(AND(H$1288&gt;0,H$1289=0),IF('Female Data'!H1164&gt;H$1288,'Female Data'!$X1164,0),IF(AND(H$1288=0,H$1289&gt;0),IF('Female Data'!H1164&lt;H$1289,'Female Data'!$X1164,0),IF(AND('Female Data'!H1164&gt;H$1288,'Female Data'!H1164&lt;H$1289),'Female Data'!$X1164,0))))</f>
        <v>--</v>
      </c>
      <c r="I1164" t="str">
        <f>IF(AND(I$1288=0,I$1289=0),"--",IF(AND(I$1288&gt;0,I$1289=0),IF('Female Data'!I1164&gt;I$1288,'Female Data'!$X1164,0),IF(AND(I$1288=0,I$1289&gt;0),IF('Female Data'!I1164&lt;I$1289,'Female Data'!$X1164,0),IF(AND('Female Data'!I1164&gt;I$1288,'Female Data'!I1164&lt;I$1289),'Female Data'!$X1164,0))))</f>
        <v>--</v>
      </c>
      <c r="J1164" t="str">
        <f>IF(AND(J$1288=0,J$1289=0),"--",IF(AND(J$1288&gt;0,J$1289=0),IF('Female Data'!J1164&gt;J$1288,'Female Data'!$X1164,0),IF(AND(J$1288=0,J$1289&gt;0),IF('Female Data'!J1164&lt;J$1289,'Female Data'!$X1164,0),IF(AND('Female Data'!J1164&gt;J$1288,'Female Data'!J1164&lt;J$1289),'Female Data'!$X1164,0))))</f>
        <v>--</v>
      </c>
      <c r="K1164" t="str">
        <f>IF(AND(K$1288=0,K$1289=0),"--",IF(AND(K$1288&gt;0,K$1289=0),IF('Female Data'!K1164&gt;K$1288,'Female Data'!$X1164,0),IF(AND(K$1288=0,K$1289&gt;0),IF('Female Data'!K1164&lt;K$1289,'Female Data'!$X1164,0),IF(AND('Female Data'!K1164&gt;K$1288,'Female Data'!K1164&lt;K$1289),'Female Data'!$X1164,0))))</f>
        <v>--</v>
      </c>
      <c r="L1164" t="str">
        <f>IF(AND(L$1288=0,L$1289=0),"--",IF(AND(L$1288&gt;0,L$1289=0),IF('Female Data'!L1164&gt;L$1288,'Female Data'!$X1164,0),IF(AND(L$1288=0,L$1289&gt;0),IF('Female Data'!L1164&lt;L$1289,'Female Data'!$X1164,0),IF(AND('Female Data'!L1164&gt;L$1288,'Female Data'!L1164&lt;L$1289),'Female Data'!$X1164,0))))</f>
        <v>--</v>
      </c>
      <c r="M1164" t="str">
        <f>IF(AND(M$1288=0,M$1289=0),"--",IF(AND(M$1288&gt;0,M$1289=0),IF('Female Data'!M1164&gt;M$1288,'Female Data'!$X1164,0),IF(AND(M$1288=0,M$1289&gt;0),IF('Female Data'!M1164&lt;M$1289,'Female Data'!$X1164,0),IF(AND('Female Data'!M1164&gt;M$1288,'Female Data'!M1164&lt;M$1289),'Female Data'!$X1164,0))))</f>
        <v>--</v>
      </c>
      <c r="N1164" t="str">
        <f>IF(AND(N$1288=0,N$1289=0),"--",IF(AND(N$1288&gt;0,N$1289=0),IF('Female Data'!N1164&gt;N$1288,'Female Data'!$X1164,0),IF(AND(N$1288=0,N$1289&gt;0),IF('Female Data'!N1164&lt;N$1289,'Female Data'!$X1164,0),IF(AND('Female Data'!N1164&gt;N$1288,'Female Data'!N1164&lt;N$1289),'Female Data'!$X1164,0))))</f>
        <v>--</v>
      </c>
      <c r="O1164" t="str">
        <f>IF(AND(O$1288=0,O$1289=0),"--",IF(AND(O$1288&gt;0,O$1289=0),IF('Female Data'!O1164&gt;O$1288,'Female Data'!$X1164,0),IF(AND(O$1288=0,O$1289&gt;0),IF('Female Data'!O1164&lt;O$1289,'Female Data'!$X1164,0),IF(AND('Female Data'!O1164&gt;O$1288,'Female Data'!O1164&lt;O$1289),'Female Data'!$X1164,0))))</f>
        <v>--</v>
      </c>
      <c r="P1164" t="str">
        <f>IF(AND(P$1288=0,P$1289=0),"--",IF(AND(P$1288&gt;0,P$1289=0),IF('Female Data'!P1164&gt;P$1288,'Female Data'!$X1164,0),IF(AND(P$1288=0,P$1289&gt;0),IF('Female Data'!P1164&lt;P$1289,'Female Data'!$X1164,0),IF(AND('Female Data'!P1164&gt;P$1288,'Female Data'!P1164&lt;P$1289),'Female Data'!$X1164,0))))</f>
        <v>--</v>
      </c>
      <c r="Q1164" t="str">
        <f>IF(AND(Q$1288=0,Q$1289=0),"--",IF(AND(Q$1288&gt;0,Q$1289=0),IF('Female Data'!Q1164&gt;Q$1288,'Female Data'!$X1164,0),IF(AND(Q$1288=0,Q$1289&gt;0),IF('Female Data'!Q1164&lt;Q$1289,'Female Data'!$X1164,0),IF(AND('Female Data'!Q1164&gt;Q$1288,'Female Data'!Q1164&lt;Q$1289),'Female Data'!$X1164,0))))</f>
        <v>--</v>
      </c>
      <c r="R1164" t="str">
        <f>IF(AND(R$1288=0,R$1289=0),"--",IF(AND(R$1288&gt;0,R$1289=0),IF('Female Data'!R1164&gt;R$1288,'Female Data'!$X1164,0),IF(AND(R$1288=0,R$1289&gt;0),IF('Female Data'!R1164&lt;R$1289,'Female Data'!$X1164,0),IF(AND('Female Data'!R1164&gt;R$1288,'Female Data'!R1164&lt;R$1289),'Female Data'!$X1164,0))))</f>
        <v>--</v>
      </c>
      <c r="S1164" t="str">
        <f>IF(AND(S$1288=0,S$1289=0),"--",IF(AND(S$1288&gt;0,S$1289=0),IF('Female Data'!S1164&gt;S$1288,'Female Data'!$X1164,0),IF(AND(S$1288=0,S$1289&gt;0),IF('Female Data'!S1164&lt;S$1289,'Female Data'!$X1164,0),IF(AND('Female Data'!S1164&gt;S$1288,'Female Data'!S1164&lt;S$1289),'Female Data'!$X1164,0))))</f>
        <v>--</v>
      </c>
      <c r="T1164" t="str">
        <f>IF(AND(T$1288=0,T$1289=0),"--",IF(AND(T$1288&gt;0,T$1289=0),IF('Female Data'!T1164&gt;T$1288,'Female Data'!$X1164,0),IF(AND(T$1288=0,T$1289&gt;0),IF('Female Data'!T1164&lt;T$1289,'Female Data'!$X1164,0),IF(AND('Female Data'!T1164&gt;T$1288,'Female Data'!T1164&lt;T$1289),'Female Data'!$X1164,0))))</f>
        <v>--</v>
      </c>
      <c r="U1164" t="str">
        <f>IF(AND(U$1288=0,U$1289=0),"--",IF(AND(U$1288&gt;0,U$1289=0),IF('Female Data'!U1164&gt;U$1288,'Female Data'!$X1164,0),IF(AND(U$1288=0,U$1289&gt;0),IF('Female Data'!U1164&lt;U$1289,'Female Data'!$X1164,0),IF(AND('Female Data'!U1164&gt;U$1288,'Female Data'!U1164&lt;U$1289),'Female Data'!$X1164,0))))</f>
        <v>--</v>
      </c>
      <c r="V1164" t="str">
        <f>IF(AND(V$1288=0,V$1289=0),"--",IF(AND(V$1288&gt;0,V$1289=0),IF('Female Data'!V1164&gt;V$1288,'Female Data'!$X1164,0),IF(AND(V$1288=0,V$1289&gt;0),IF('Female Data'!V1164&lt;V$1289,'Female Data'!$X1164,0),IF(AND('Female Data'!V1164&gt;V$1288,'Female Data'!V1164&lt;V$1289),'Female Data'!$X1164,0))))</f>
        <v>--</v>
      </c>
      <c r="W1164" t="str">
        <f>IF(AND(W$1288=0,W$1289=0),"--",IF(AND(W$1288&gt;0,W$1289=0),IF('Female Data'!W1164&gt;W$1288,'Female Data'!$X1164,0),IF(AND(W$1288=0,W$1289&gt;0),IF('Female Data'!W1164&lt;W$1289,'Female Data'!$X1164,0),IF(AND('Female Data'!W1164&gt;W$1288,'Female Data'!W1164&lt;W$1289),'Female Data'!$X1164,0))))</f>
        <v>--</v>
      </c>
      <c r="Y1164">
        <f t="shared" si="36"/>
        <v>0</v>
      </c>
      <c r="Z1164">
        <f>Y1164*'Female Data'!X1164</f>
        <v>0</v>
      </c>
      <c r="AA1164">
        <f t="shared" si="37"/>
        <v>1</v>
      </c>
      <c r="AB1164">
        <f>AA1164*'Female Data'!X1164</f>
        <v>422471</v>
      </c>
    </row>
    <row r="1165" spans="1:28">
      <c r="A1165">
        <f>'Female Data'!A1165</f>
        <v>1164</v>
      </c>
      <c r="B1165" t="str">
        <f>'Female Data'!B1165</f>
        <v>F</v>
      </c>
      <c r="C1165" t="str">
        <f>IF(AND(C$1288=0,C$1289=0),"--",IF(AND(C$1288&gt;0,C$1289=0),IF('Female Data'!C1165&gt;C$1288,'Female Data'!$X1165,0),IF(AND(C$1288=0,C$1289&gt;0),IF('Female Data'!C1165&lt;C$1289,'Female Data'!$X1165,0),IF(AND('Female Data'!C1165&gt;C$1288,'Female Data'!C1165&lt;C$1289),'Female Data'!$X1165,0))))</f>
        <v>--</v>
      </c>
      <c r="D1165" t="str">
        <f>IF(AND(D$1288=0,D$1289=0),"--",IF(AND(D$1288&gt;0,D$1289=0),IF('Female Data'!D1165&gt;D$1288,'Female Data'!$X1165,0),IF(AND(D$1288=0,D$1289&gt;0),IF('Female Data'!D1165&lt;D$1289,'Female Data'!$X1165,0),IF(AND('Female Data'!D1165&gt;D$1288,'Female Data'!D1165&lt;D$1289),'Female Data'!$X1165,0))))</f>
        <v>--</v>
      </c>
      <c r="E1165" t="str">
        <f>IF(AND(E$1288=0,E$1289=0),"--",IF(AND(E$1288&gt;0,E$1289=0),IF('Female Data'!E1165&gt;E$1288,'Female Data'!$X1165,0),IF(AND(E$1288=0,E$1289&gt;0),IF('Female Data'!E1165&lt;E$1289,'Female Data'!$X1165,0),IF(AND('Female Data'!E1165&gt;E$1288,'Female Data'!E1165&lt;E$1289),'Female Data'!$X1165,0))))</f>
        <v>--</v>
      </c>
      <c r="F1165" t="str">
        <f>IF(AND(F$1288=0,F$1289=0),"--",IF(AND(F$1288&gt;0,F$1289=0),IF('Female Data'!F1165&gt;F$1288,'Female Data'!$X1165,0),IF(AND(F$1288=0,F$1289&gt;0),IF('Female Data'!F1165&lt;F$1289,'Female Data'!$X1165,0),IF(AND('Female Data'!F1165&gt;F$1288,'Female Data'!F1165&lt;F$1289),'Female Data'!$X1165,0))))</f>
        <v>--</v>
      </c>
      <c r="G1165" t="str">
        <f>IF(AND(G$1288=0,G$1289=0),"--",IF(AND(G$1288&gt;0,G$1289=0),IF('Female Data'!G1165&gt;G$1288,'Female Data'!$X1165,0),IF(AND(G$1288=0,G$1289&gt;0),IF('Female Data'!G1165&lt;G$1289,'Female Data'!$X1165,0),IF(AND('Female Data'!G1165&gt;G$1288,'Female Data'!G1165&lt;G$1289),'Female Data'!$X1165,0))))</f>
        <v>--</v>
      </c>
      <c r="H1165" t="str">
        <f>IF(AND(H$1288=0,H$1289=0),"--",IF(AND(H$1288&gt;0,H$1289=0),IF('Female Data'!H1165&gt;H$1288,'Female Data'!$X1165,0),IF(AND(H$1288=0,H$1289&gt;0),IF('Female Data'!H1165&lt;H$1289,'Female Data'!$X1165,0),IF(AND('Female Data'!H1165&gt;H$1288,'Female Data'!H1165&lt;H$1289),'Female Data'!$X1165,0))))</f>
        <v>--</v>
      </c>
      <c r="I1165" t="str">
        <f>IF(AND(I$1288=0,I$1289=0),"--",IF(AND(I$1288&gt;0,I$1289=0),IF('Female Data'!I1165&gt;I$1288,'Female Data'!$X1165,0),IF(AND(I$1288=0,I$1289&gt;0),IF('Female Data'!I1165&lt;I$1289,'Female Data'!$X1165,0),IF(AND('Female Data'!I1165&gt;I$1288,'Female Data'!I1165&lt;I$1289),'Female Data'!$X1165,0))))</f>
        <v>--</v>
      </c>
      <c r="J1165" t="str">
        <f>IF(AND(J$1288=0,J$1289=0),"--",IF(AND(J$1288&gt;0,J$1289=0),IF('Female Data'!J1165&gt;J$1288,'Female Data'!$X1165,0),IF(AND(J$1288=0,J$1289&gt;0),IF('Female Data'!J1165&lt;J$1289,'Female Data'!$X1165,0),IF(AND('Female Data'!J1165&gt;J$1288,'Female Data'!J1165&lt;J$1289),'Female Data'!$X1165,0))))</f>
        <v>--</v>
      </c>
      <c r="K1165" t="str">
        <f>IF(AND(K$1288=0,K$1289=0),"--",IF(AND(K$1288&gt;0,K$1289=0),IF('Female Data'!K1165&gt;K$1288,'Female Data'!$X1165,0),IF(AND(K$1288=0,K$1289&gt;0),IF('Female Data'!K1165&lt;K$1289,'Female Data'!$X1165,0),IF(AND('Female Data'!K1165&gt;K$1288,'Female Data'!K1165&lt;K$1289),'Female Data'!$X1165,0))))</f>
        <v>--</v>
      </c>
      <c r="L1165" t="str">
        <f>IF(AND(L$1288=0,L$1289=0),"--",IF(AND(L$1288&gt;0,L$1289=0),IF('Female Data'!L1165&gt;L$1288,'Female Data'!$X1165,0),IF(AND(L$1288=0,L$1289&gt;0),IF('Female Data'!L1165&lt;L$1289,'Female Data'!$X1165,0),IF(AND('Female Data'!L1165&gt;L$1288,'Female Data'!L1165&lt;L$1289),'Female Data'!$X1165,0))))</f>
        <v>--</v>
      </c>
      <c r="M1165" t="str">
        <f>IF(AND(M$1288=0,M$1289=0),"--",IF(AND(M$1288&gt;0,M$1289=0),IF('Female Data'!M1165&gt;M$1288,'Female Data'!$X1165,0),IF(AND(M$1288=0,M$1289&gt;0),IF('Female Data'!M1165&lt;M$1289,'Female Data'!$X1165,0),IF(AND('Female Data'!M1165&gt;M$1288,'Female Data'!M1165&lt;M$1289),'Female Data'!$X1165,0))))</f>
        <v>--</v>
      </c>
      <c r="N1165" t="str">
        <f>IF(AND(N$1288=0,N$1289=0),"--",IF(AND(N$1288&gt;0,N$1289=0),IF('Female Data'!N1165&gt;N$1288,'Female Data'!$X1165,0),IF(AND(N$1288=0,N$1289&gt;0),IF('Female Data'!N1165&lt;N$1289,'Female Data'!$X1165,0),IF(AND('Female Data'!N1165&gt;N$1288,'Female Data'!N1165&lt;N$1289),'Female Data'!$X1165,0))))</f>
        <v>--</v>
      </c>
      <c r="O1165" t="str">
        <f>IF(AND(O$1288=0,O$1289=0),"--",IF(AND(O$1288&gt;0,O$1289=0),IF('Female Data'!O1165&gt;O$1288,'Female Data'!$X1165,0),IF(AND(O$1288=0,O$1289&gt;0),IF('Female Data'!O1165&lt;O$1289,'Female Data'!$X1165,0),IF(AND('Female Data'!O1165&gt;O$1288,'Female Data'!O1165&lt;O$1289),'Female Data'!$X1165,0))))</f>
        <v>--</v>
      </c>
      <c r="P1165" t="str">
        <f>IF(AND(P$1288=0,P$1289=0),"--",IF(AND(P$1288&gt;0,P$1289=0),IF('Female Data'!P1165&gt;P$1288,'Female Data'!$X1165,0),IF(AND(P$1288=0,P$1289&gt;0),IF('Female Data'!P1165&lt;P$1289,'Female Data'!$X1165,0),IF(AND('Female Data'!P1165&gt;P$1288,'Female Data'!P1165&lt;P$1289),'Female Data'!$X1165,0))))</f>
        <v>--</v>
      </c>
      <c r="Q1165" t="str">
        <f>IF(AND(Q$1288=0,Q$1289=0),"--",IF(AND(Q$1288&gt;0,Q$1289=0),IF('Female Data'!Q1165&gt;Q$1288,'Female Data'!$X1165,0),IF(AND(Q$1288=0,Q$1289&gt;0),IF('Female Data'!Q1165&lt;Q$1289,'Female Data'!$X1165,0),IF(AND('Female Data'!Q1165&gt;Q$1288,'Female Data'!Q1165&lt;Q$1289),'Female Data'!$X1165,0))))</f>
        <v>--</v>
      </c>
      <c r="R1165" t="str">
        <f>IF(AND(R$1288=0,R$1289=0),"--",IF(AND(R$1288&gt;0,R$1289=0),IF('Female Data'!R1165&gt;R$1288,'Female Data'!$X1165,0),IF(AND(R$1288=0,R$1289&gt;0),IF('Female Data'!R1165&lt;R$1289,'Female Data'!$X1165,0),IF(AND('Female Data'!R1165&gt;R$1288,'Female Data'!R1165&lt;R$1289),'Female Data'!$X1165,0))))</f>
        <v>--</v>
      </c>
      <c r="S1165" t="str">
        <f>IF(AND(S$1288=0,S$1289=0),"--",IF(AND(S$1288&gt;0,S$1289=0),IF('Female Data'!S1165&gt;S$1288,'Female Data'!$X1165,0),IF(AND(S$1288=0,S$1289&gt;0),IF('Female Data'!S1165&lt;S$1289,'Female Data'!$X1165,0),IF(AND('Female Data'!S1165&gt;S$1288,'Female Data'!S1165&lt;S$1289),'Female Data'!$X1165,0))))</f>
        <v>--</v>
      </c>
      <c r="T1165" t="str">
        <f>IF(AND(T$1288=0,T$1289=0),"--",IF(AND(T$1288&gt;0,T$1289=0),IF('Female Data'!T1165&gt;T$1288,'Female Data'!$X1165,0),IF(AND(T$1288=0,T$1289&gt;0),IF('Female Data'!T1165&lt;T$1289,'Female Data'!$X1165,0),IF(AND('Female Data'!T1165&gt;T$1288,'Female Data'!T1165&lt;T$1289),'Female Data'!$X1165,0))))</f>
        <v>--</v>
      </c>
      <c r="U1165" t="str">
        <f>IF(AND(U$1288=0,U$1289=0),"--",IF(AND(U$1288&gt;0,U$1289=0),IF('Female Data'!U1165&gt;U$1288,'Female Data'!$X1165,0),IF(AND(U$1288=0,U$1289&gt;0),IF('Female Data'!U1165&lt;U$1289,'Female Data'!$X1165,0),IF(AND('Female Data'!U1165&gt;U$1288,'Female Data'!U1165&lt;U$1289),'Female Data'!$X1165,0))))</f>
        <v>--</v>
      </c>
      <c r="V1165" t="str">
        <f>IF(AND(V$1288=0,V$1289=0),"--",IF(AND(V$1288&gt;0,V$1289=0),IF('Female Data'!V1165&gt;V$1288,'Female Data'!$X1165,0),IF(AND(V$1288=0,V$1289&gt;0),IF('Female Data'!V1165&lt;V$1289,'Female Data'!$X1165,0),IF(AND('Female Data'!V1165&gt;V$1288,'Female Data'!V1165&lt;V$1289),'Female Data'!$X1165,0))))</f>
        <v>--</v>
      </c>
      <c r="W1165" t="str">
        <f>IF(AND(W$1288=0,W$1289=0),"--",IF(AND(W$1288&gt;0,W$1289=0),IF('Female Data'!W1165&gt;W$1288,'Female Data'!$X1165,0),IF(AND(W$1288=0,W$1289&gt;0),IF('Female Data'!W1165&lt;W$1289,'Female Data'!$X1165,0),IF(AND('Female Data'!W1165&gt;W$1288,'Female Data'!W1165&lt;W$1289),'Female Data'!$X1165,0))))</f>
        <v>--</v>
      </c>
      <c r="Y1165">
        <f t="shared" si="36"/>
        <v>0</v>
      </c>
      <c r="Z1165">
        <f>Y1165*'Female Data'!X1165</f>
        <v>0</v>
      </c>
      <c r="AA1165">
        <f t="shared" si="37"/>
        <v>1</v>
      </c>
      <c r="AB1165">
        <f>AA1165*'Female Data'!X1165</f>
        <v>57911</v>
      </c>
    </row>
    <row r="1166" spans="1:28">
      <c r="A1166">
        <f>'Female Data'!A1166</f>
        <v>1165</v>
      </c>
      <c r="B1166" t="str">
        <f>'Female Data'!B1166</f>
        <v>F</v>
      </c>
      <c r="C1166" t="str">
        <f>IF(AND(C$1288=0,C$1289=0),"--",IF(AND(C$1288&gt;0,C$1289=0),IF('Female Data'!C1166&gt;C$1288,'Female Data'!$X1166,0),IF(AND(C$1288=0,C$1289&gt;0),IF('Female Data'!C1166&lt;C$1289,'Female Data'!$X1166,0),IF(AND('Female Data'!C1166&gt;C$1288,'Female Data'!C1166&lt;C$1289),'Female Data'!$X1166,0))))</f>
        <v>--</v>
      </c>
      <c r="D1166" t="str">
        <f>IF(AND(D$1288=0,D$1289=0),"--",IF(AND(D$1288&gt;0,D$1289=0),IF('Female Data'!D1166&gt;D$1288,'Female Data'!$X1166,0),IF(AND(D$1288=0,D$1289&gt;0),IF('Female Data'!D1166&lt;D$1289,'Female Data'!$X1166,0),IF(AND('Female Data'!D1166&gt;D$1288,'Female Data'!D1166&lt;D$1289),'Female Data'!$X1166,0))))</f>
        <v>--</v>
      </c>
      <c r="E1166" t="str">
        <f>IF(AND(E$1288=0,E$1289=0),"--",IF(AND(E$1288&gt;0,E$1289=0),IF('Female Data'!E1166&gt;E$1288,'Female Data'!$X1166,0),IF(AND(E$1288=0,E$1289&gt;0),IF('Female Data'!E1166&lt;E$1289,'Female Data'!$X1166,0),IF(AND('Female Data'!E1166&gt;E$1288,'Female Data'!E1166&lt;E$1289),'Female Data'!$X1166,0))))</f>
        <v>--</v>
      </c>
      <c r="F1166" t="str">
        <f>IF(AND(F$1288=0,F$1289=0),"--",IF(AND(F$1288&gt;0,F$1289=0),IF('Female Data'!F1166&gt;F$1288,'Female Data'!$X1166,0),IF(AND(F$1288=0,F$1289&gt;0),IF('Female Data'!F1166&lt;F$1289,'Female Data'!$X1166,0),IF(AND('Female Data'!F1166&gt;F$1288,'Female Data'!F1166&lt;F$1289),'Female Data'!$X1166,0))))</f>
        <v>--</v>
      </c>
      <c r="G1166" t="str">
        <f>IF(AND(G$1288=0,G$1289=0),"--",IF(AND(G$1288&gt;0,G$1289=0),IF('Female Data'!G1166&gt;G$1288,'Female Data'!$X1166,0),IF(AND(G$1288=0,G$1289&gt;0),IF('Female Data'!G1166&lt;G$1289,'Female Data'!$X1166,0),IF(AND('Female Data'!G1166&gt;G$1288,'Female Data'!G1166&lt;G$1289),'Female Data'!$X1166,0))))</f>
        <v>--</v>
      </c>
      <c r="H1166" t="str">
        <f>IF(AND(H$1288=0,H$1289=0),"--",IF(AND(H$1288&gt;0,H$1289=0),IF('Female Data'!H1166&gt;H$1288,'Female Data'!$X1166,0),IF(AND(H$1288=0,H$1289&gt;0),IF('Female Data'!H1166&lt;H$1289,'Female Data'!$X1166,0),IF(AND('Female Data'!H1166&gt;H$1288,'Female Data'!H1166&lt;H$1289),'Female Data'!$X1166,0))))</f>
        <v>--</v>
      </c>
      <c r="I1166" t="str">
        <f>IF(AND(I$1288=0,I$1289=0),"--",IF(AND(I$1288&gt;0,I$1289=0),IF('Female Data'!I1166&gt;I$1288,'Female Data'!$X1166,0),IF(AND(I$1288=0,I$1289&gt;0),IF('Female Data'!I1166&lt;I$1289,'Female Data'!$X1166,0),IF(AND('Female Data'!I1166&gt;I$1288,'Female Data'!I1166&lt;I$1289),'Female Data'!$X1166,0))))</f>
        <v>--</v>
      </c>
      <c r="J1166" t="str">
        <f>IF(AND(J$1288=0,J$1289=0),"--",IF(AND(J$1288&gt;0,J$1289=0),IF('Female Data'!J1166&gt;J$1288,'Female Data'!$X1166,0),IF(AND(J$1288=0,J$1289&gt;0),IF('Female Data'!J1166&lt;J$1289,'Female Data'!$X1166,0),IF(AND('Female Data'!J1166&gt;J$1288,'Female Data'!J1166&lt;J$1289),'Female Data'!$X1166,0))))</f>
        <v>--</v>
      </c>
      <c r="K1166" t="str">
        <f>IF(AND(K$1288=0,K$1289=0),"--",IF(AND(K$1288&gt;0,K$1289=0),IF('Female Data'!K1166&gt;K$1288,'Female Data'!$X1166,0),IF(AND(K$1288=0,K$1289&gt;0),IF('Female Data'!K1166&lt;K$1289,'Female Data'!$X1166,0),IF(AND('Female Data'!K1166&gt;K$1288,'Female Data'!K1166&lt;K$1289),'Female Data'!$X1166,0))))</f>
        <v>--</v>
      </c>
      <c r="L1166" t="str">
        <f>IF(AND(L$1288=0,L$1289=0),"--",IF(AND(L$1288&gt;0,L$1289=0),IF('Female Data'!L1166&gt;L$1288,'Female Data'!$X1166,0),IF(AND(L$1288=0,L$1289&gt;0),IF('Female Data'!L1166&lt;L$1289,'Female Data'!$X1166,0),IF(AND('Female Data'!L1166&gt;L$1288,'Female Data'!L1166&lt;L$1289),'Female Data'!$X1166,0))))</f>
        <v>--</v>
      </c>
      <c r="M1166" t="str">
        <f>IF(AND(M$1288=0,M$1289=0),"--",IF(AND(M$1288&gt;0,M$1289=0),IF('Female Data'!M1166&gt;M$1288,'Female Data'!$X1166,0),IF(AND(M$1288=0,M$1289&gt;0),IF('Female Data'!M1166&lt;M$1289,'Female Data'!$X1166,0),IF(AND('Female Data'!M1166&gt;M$1288,'Female Data'!M1166&lt;M$1289),'Female Data'!$X1166,0))))</f>
        <v>--</v>
      </c>
      <c r="N1166" t="str">
        <f>IF(AND(N$1288=0,N$1289=0),"--",IF(AND(N$1288&gt;0,N$1289=0),IF('Female Data'!N1166&gt;N$1288,'Female Data'!$X1166,0),IF(AND(N$1288=0,N$1289&gt;0),IF('Female Data'!N1166&lt;N$1289,'Female Data'!$X1166,0),IF(AND('Female Data'!N1166&gt;N$1288,'Female Data'!N1166&lt;N$1289),'Female Data'!$X1166,0))))</f>
        <v>--</v>
      </c>
      <c r="O1166" t="str">
        <f>IF(AND(O$1288=0,O$1289=0),"--",IF(AND(O$1288&gt;0,O$1289=0),IF('Female Data'!O1166&gt;O$1288,'Female Data'!$X1166,0),IF(AND(O$1288=0,O$1289&gt;0),IF('Female Data'!O1166&lt;O$1289,'Female Data'!$X1166,0),IF(AND('Female Data'!O1166&gt;O$1288,'Female Data'!O1166&lt;O$1289),'Female Data'!$X1166,0))))</f>
        <v>--</v>
      </c>
      <c r="P1166" t="str">
        <f>IF(AND(P$1288=0,P$1289=0),"--",IF(AND(P$1288&gt;0,P$1289=0),IF('Female Data'!P1166&gt;P$1288,'Female Data'!$X1166,0),IF(AND(P$1288=0,P$1289&gt;0),IF('Female Data'!P1166&lt;P$1289,'Female Data'!$X1166,0),IF(AND('Female Data'!P1166&gt;P$1288,'Female Data'!P1166&lt;P$1289),'Female Data'!$X1166,0))))</f>
        <v>--</v>
      </c>
      <c r="Q1166" t="str">
        <f>IF(AND(Q$1288=0,Q$1289=0),"--",IF(AND(Q$1288&gt;0,Q$1289=0),IF('Female Data'!Q1166&gt;Q$1288,'Female Data'!$X1166,0),IF(AND(Q$1288=0,Q$1289&gt;0),IF('Female Data'!Q1166&lt;Q$1289,'Female Data'!$X1166,0),IF(AND('Female Data'!Q1166&gt;Q$1288,'Female Data'!Q1166&lt;Q$1289),'Female Data'!$X1166,0))))</f>
        <v>--</v>
      </c>
      <c r="R1166" t="str">
        <f>IF(AND(R$1288=0,R$1289=0),"--",IF(AND(R$1288&gt;0,R$1289=0),IF('Female Data'!R1166&gt;R$1288,'Female Data'!$X1166,0),IF(AND(R$1288=0,R$1289&gt;0),IF('Female Data'!R1166&lt;R$1289,'Female Data'!$X1166,0),IF(AND('Female Data'!R1166&gt;R$1288,'Female Data'!R1166&lt;R$1289),'Female Data'!$X1166,0))))</f>
        <v>--</v>
      </c>
      <c r="S1166" t="str">
        <f>IF(AND(S$1288=0,S$1289=0),"--",IF(AND(S$1288&gt;0,S$1289=0),IF('Female Data'!S1166&gt;S$1288,'Female Data'!$X1166,0),IF(AND(S$1288=0,S$1289&gt;0),IF('Female Data'!S1166&lt;S$1289,'Female Data'!$X1166,0),IF(AND('Female Data'!S1166&gt;S$1288,'Female Data'!S1166&lt;S$1289),'Female Data'!$X1166,0))))</f>
        <v>--</v>
      </c>
      <c r="T1166" t="str">
        <f>IF(AND(T$1288=0,T$1289=0),"--",IF(AND(T$1288&gt;0,T$1289=0),IF('Female Data'!T1166&gt;T$1288,'Female Data'!$X1166,0),IF(AND(T$1288=0,T$1289&gt;0),IF('Female Data'!T1166&lt;T$1289,'Female Data'!$X1166,0),IF(AND('Female Data'!T1166&gt;T$1288,'Female Data'!T1166&lt;T$1289),'Female Data'!$X1166,0))))</f>
        <v>--</v>
      </c>
      <c r="U1166" t="str">
        <f>IF(AND(U$1288=0,U$1289=0),"--",IF(AND(U$1288&gt;0,U$1289=0),IF('Female Data'!U1166&gt;U$1288,'Female Data'!$X1166,0),IF(AND(U$1288=0,U$1289&gt;0),IF('Female Data'!U1166&lt;U$1289,'Female Data'!$X1166,0),IF(AND('Female Data'!U1166&gt;U$1288,'Female Data'!U1166&lt;U$1289),'Female Data'!$X1166,0))))</f>
        <v>--</v>
      </c>
      <c r="V1166" t="str">
        <f>IF(AND(V$1288=0,V$1289=0),"--",IF(AND(V$1288&gt;0,V$1289=0),IF('Female Data'!V1166&gt;V$1288,'Female Data'!$X1166,0),IF(AND(V$1288=0,V$1289&gt;0),IF('Female Data'!V1166&lt;V$1289,'Female Data'!$X1166,0),IF(AND('Female Data'!V1166&gt;V$1288,'Female Data'!V1166&lt;V$1289),'Female Data'!$X1166,0))))</f>
        <v>--</v>
      </c>
      <c r="W1166" t="str">
        <f>IF(AND(W$1288=0,W$1289=0),"--",IF(AND(W$1288&gt;0,W$1289=0),IF('Female Data'!W1166&gt;W$1288,'Female Data'!$X1166,0),IF(AND(W$1288=0,W$1289&gt;0),IF('Female Data'!W1166&lt;W$1289,'Female Data'!$X1166,0),IF(AND('Female Data'!W1166&gt;W$1288,'Female Data'!W1166&lt;W$1289),'Female Data'!$X1166,0))))</f>
        <v>--</v>
      </c>
      <c r="Y1166">
        <f t="shared" si="36"/>
        <v>0</v>
      </c>
      <c r="Z1166">
        <f>Y1166*'Female Data'!X1166</f>
        <v>0</v>
      </c>
      <c r="AA1166">
        <f t="shared" si="37"/>
        <v>1</v>
      </c>
      <c r="AB1166">
        <f>AA1166*'Female Data'!X1166</f>
        <v>256176</v>
      </c>
    </row>
    <row r="1167" spans="1:28">
      <c r="A1167">
        <f>'Female Data'!A1167</f>
        <v>1166</v>
      </c>
      <c r="B1167" t="str">
        <f>'Female Data'!B1167</f>
        <v>F</v>
      </c>
      <c r="C1167" t="str">
        <f>IF(AND(C$1288=0,C$1289=0),"--",IF(AND(C$1288&gt;0,C$1289=0),IF('Female Data'!C1167&gt;C$1288,'Female Data'!$X1167,0),IF(AND(C$1288=0,C$1289&gt;0),IF('Female Data'!C1167&lt;C$1289,'Female Data'!$X1167,0),IF(AND('Female Data'!C1167&gt;C$1288,'Female Data'!C1167&lt;C$1289),'Female Data'!$X1167,0))))</f>
        <v>--</v>
      </c>
      <c r="D1167" t="str">
        <f>IF(AND(D$1288=0,D$1289=0),"--",IF(AND(D$1288&gt;0,D$1289=0),IF('Female Data'!D1167&gt;D$1288,'Female Data'!$X1167,0),IF(AND(D$1288=0,D$1289&gt;0),IF('Female Data'!D1167&lt;D$1289,'Female Data'!$X1167,0),IF(AND('Female Data'!D1167&gt;D$1288,'Female Data'!D1167&lt;D$1289),'Female Data'!$X1167,0))))</f>
        <v>--</v>
      </c>
      <c r="E1167" t="str">
        <f>IF(AND(E$1288=0,E$1289=0),"--",IF(AND(E$1288&gt;0,E$1289=0),IF('Female Data'!E1167&gt;E$1288,'Female Data'!$X1167,0),IF(AND(E$1288=0,E$1289&gt;0),IF('Female Data'!E1167&lt;E$1289,'Female Data'!$X1167,0),IF(AND('Female Data'!E1167&gt;E$1288,'Female Data'!E1167&lt;E$1289),'Female Data'!$X1167,0))))</f>
        <v>--</v>
      </c>
      <c r="F1167" t="str">
        <f>IF(AND(F$1288=0,F$1289=0),"--",IF(AND(F$1288&gt;0,F$1289=0),IF('Female Data'!F1167&gt;F$1288,'Female Data'!$X1167,0),IF(AND(F$1288=0,F$1289&gt;0),IF('Female Data'!F1167&lt;F$1289,'Female Data'!$X1167,0),IF(AND('Female Data'!F1167&gt;F$1288,'Female Data'!F1167&lt;F$1289),'Female Data'!$X1167,0))))</f>
        <v>--</v>
      </c>
      <c r="G1167" t="str">
        <f>IF(AND(G$1288=0,G$1289=0),"--",IF(AND(G$1288&gt;0,G$1289=0),IF('Female Data'!G1167&gt;G$1288,'Female Data'!$X1167,0),IF(AND(G$1288=0,G$1289&gt;0),IF('Female Data'!G1167&lt;G$1289,'Female Data'!$X1167,0),IF(AND('Female Data'!G1167&gt;G$1288,'Female Data'!G1167&lt;G$1289),'Female Data'!$X1167,0))))</f>
        <v>--</v>
      </c>
      <c r="H1167" t="str">
        <f>IF(AND(H$1288=0,H$1289=0),"--",IF(AND(H$1288&gt;0,H$1289=0),IF('Female Data'!H1167&gt;H$1288,'Female Data'!$X1167,0),IF(AND(H$1288=0,H$1289&gt;0),IF('Female Data'!H1167&lt;H$1289,'Female Data'!$X1167,0),IF(AND('Female Data'!H1167&gt;H$1288,'Female Data'!H1167&lt;H$1289),'Female Data'!$X1167,0))))</f>
        <v>--</v>
      </c>
      <c r="I1167" t="str">
        <f>IF(AND(I$1288=0,I$1289=0),"--",IF(AND(I$1288&gt;0,I$1289=0),IF('Female Data'!I1167&gt;I$1288,'Female Data'!$X1167,0),IF(AND(I$1288=0,I$1289&gt;0),IF('Female Data'!I1167&lt;I$1289,'Female Data'!$X1167,0),IF(AND('Female Data'!I1167&gt;I$1288,'Female Data'!I1167&lt;I$1289),'Female Data'!$X1167,0))))</f>
        <v>--</v>
      </c>
      <c r="J1167" t="str">
        <f>IF(AND(J$1288=0,J$1289=0),"--",IF(AND(J$1288&gt;0,J$1289=0),IF('Female Data'!J1167&gt;J$1288,'Female Data'!$X1167,0),IF(AND(J$1288=0,J$1289&gt;0),IF('Female Data'!J1167&lt;J$1289,'Female Data'!$X1167,0),IF(AND('Female Data'!J1167&gt;J$1288,'Female Data'!J1167&lt;J$1289),'Female Data'!$X1167,0))))</f>
        <v>--</v>
      </c>
      <c r="K1167" t="str">
        <f>IF(AND(K$1288=0,K$1289=0),"--",IF(AND(K$1288&gt;0,K$1289=0),IF('Female Data'!K1167&gt;K$1288,'Female Data'!$X1167,0),IF(AND(K$1288=0,K$1289&gt;0),IF('Female Data'!K1167&lt;K$1289,'Female Data'!$X1167,0),IF(AND('Female Data'!K1167&gt;K$1288,'Female Data'!K1167&lt;K$1289),'Female Data'!$X1167,0))))</f>
        <v>--</v>
      </c>
      <c r="L1167" t="str">
        <f>IF(AND(L$1288=0,L$1289=0),"--",IF(AND(L$1288&gt;0,L$1289=0),IF('Female Data'!L1167&gt;L$1288,'Female Data'!$X1167,0),IF(AND(L$1288=0,L$1289&gt;0),IF('Female Data'!L1167&lt;L$1289,'Female Data'!$X1167,0),IF(AND('Female Data'!L1167&gt;L$1288,'Female Data'!L1167&lt;L$1289),'Female Data'!$X1167,0))))</f>
        <v>--</v>
      </c>
      <c r="M1167" t="str">
        <f>IF(AND(M$1288=0,M$1289=0),"--",IF(AND(M$1288&gt;0,M$1289=0),IF('Female Data'!M1167&gt;M$1288,'Female Data'!$X1167,0),IF(AND(M$1288=0,M$1289&gt;0),IF('Female Data'!M1167&lt;M$1289,'Female Data'!$X1167,0),IF(AND('Female Data'!M1167&gt;M$1288,'Female Data'!M1167&lt;M$1289),'Female Data'!$X1167,0))))</f>
        <v>--</v>
      </c>
      <c r="N1167" t="str">
        <f>IF(AND(N$1288=0,N$1289=0),"--",IF(AND(N$1288&gt;0,N$1289=0),IF('Female Data'!N1167&gt;N$1288,'Female Data'!$X1167,0),IF(AND(N$1288=0,N$1289&gt;0),IF('Female Data'!N1167&lt;N$1289,'Female Data'!$X1167,0),IF(AND('Female Data'!N1167&gt;N$1288,'Female Data'!N1167&lt;N$1289),'Female Data'!$X1167,0))))</f>
        <v>--</v>
      </c>
      <c r="O1167" t="str">
        <f>IF(AND(O$1288=0,O$1289=0),"--",IF(AND(O$1288&gt;0,O$1289=0),IF('Female Data'!O1167&gt;O$1288,'Female Data'!$X1167,0),IF(AND(O$1288=0,O$1289&gt;0),IF('Female Data'!O1167&lt;O$1289,'Female Data'!$X1167,0),IF(AND('Female Data'!O1167&gt;O$1288,'Female Data'!O1167&lt;O$1289),'Female Data'!$X1167,0))))</f>
        <v>--</v>
      </c>
      <c r="P1167" t="str">
        <f>IF(AND(P$1288=0,P$1289=0),"--",IF(AND(P$1288&gt;0,P$1289=0),IF('Female Data'!P1167&gt;P$1288,'Female Data'!$X1167,0),IF(AND(P$1288=0,P$1289&gt;0),IF('Female Data'!P1167&lt;P$1289,'Female Data'!$X1167,0),IF(AND('Female Data'!P1167&gt;P$1288,'Female Data'!P1167&lt;P$1289),'Female Data'!$X1167,0))))</f>
        <v>--</v>
      </c>
      <c r="Q1167" t="str">
        <f>IF(AND(Q$1288=0,Q$1289=0),"--",IF(AND(Q$1288&gt;0,Q$1289=0),IF('Female Data'!Q1167&gt;Q$1288,'Female Data'!$X1167,0),IF(AND(Q$1288=0,Q$1289&gt;0),IF('Female Data'!Q1167&lt;Q$1289,'Female Data'!$X1167,0),IF(AND('Female Data'!Q1167&gt;Q$1288,'Female Data'!Q1167&lt;Q$1289),'Female Data'!$X1167,0))))</f>
        <v>--</v>
      </c>
      <c r="R1167" t="str">
        <f>IF(AND(R$1288=0,R$1289=0),"--",IF(AND(R$1288&gt;0,R$1289=0),IF('Female Data'!R1167&gt;R$1288,'Female Data'!$X1167,0),IF(AND(R$1288=0,R$1289&gt;0),IF('Female Data'!R1167&lt;R$1289,'Female Data'!$X1167,0),IF(AND('Female Data'!R1167&gt;R$1288,'Female Data'!R1167&lt;R$1289),'Female Data'!$X1167,0))))</f>
        <v>--</v>
      </c>
      <c r="S1167" t="str">
        <f>IF(AND(S$1288=0,S$1289=0),"--",IF(AND(S$1288&gt;0,S$1289=0),IF('Female Data'!S1167&gt;S$1288,'Female Data'!$X1167,0),IF(AND(S$1288=0,S$1289&gt;0),IF('Female Data'!S1167&lt;S$1289,'Female Data'!$X1167,0),IF(AND('Female Data'!S1167&gt;S$1288,'Female Data'!S1167&lt;S$1289),'Female Data'!$X1167,0))))</f>
        <v>--</v>
      </c>
      <c r="T1167" t="str">
        <f>IF(AND(T$1288=0,T$1289=0),"--",IF(AND(T$1288&gt;0,T$1289=0),IF('Female Data'!T1167&gt;T$1288,'Female Data'!$X1167,0),IF(AND(T$1288=0,T$1289&gt;0),IF('Female Data'!T1167&lt;T$1289,'Female Data'!$X1167,0),IF(AND('Female Data'!T1167&gt;T$1288,'Female Data'!T1167&lt;T$1289),'Female Data'!$X1167,0))))</f>
        <v>--</v>
      </c>
      <c r="U1167" t="str">
        <f>IF(AND(U$1288=0,U$1289=0),"--",IF(AND(U$1288&gt;0,U$1289=0),IF('Female Data'!U1167&gt;U$1288,'Female Data'!$X1167,0),IF(AND(U$1288=0,U$1289&gt;0),IF('Female Data'!U1167&lt;U$1289,'Female Data'!$X1167,0),IF(AND('Female Data'!U1167&gt;U$1288,'Female Data'!U1167&lt;U$1289),'Female Data'!$X1167,0))))</f>
        <v>--</v>
      </c>
      <c r="V1167" t="str">
        <f>IF(AND(V$1288=0,V$1289=0),"--",IF(AND(V$1288&gt;0,V$1289=0),IF('Female Data'!V1167&gt;V$1288,'Female Data'!$X1167,0),IF(AND(V$1288=0,V$1289&gt;0),IF('Female Data'!V1167&lt;V$1289,'Female Data'!$X1167,0),IF(AND('Female Data'!V1167&gt;V$1288,'Female Data'!V1167&lt;V$1289),'Female Data'!$X1167,0))))</f>
        <v>--</v>
      </c>
      <c r="W1167" t="str">
        <f>IF(AND(W$1288=0,W$1289=0),"--",IF(AND(W$1288&gt;0,W$1289=0),IF('Female Data'!W1167&gt;W$1288,'Female Data'!$X1167,0),IF(AND(W$1288=0,W$1289&gt;0),IF('Female Data'!W1167&lt;W$1289,'Female Data'!$X1167,0),IF(AND('Female Data'!W1167&gt;W$1288,'Female Data'!W1167&lt;W$1289),'Female Data'!$X1167,0))))</f>
        <v>--</v>
      </c>
      <c r="Y1167">
        <f t="shared" si="36"/>
        <v>0</v>
      </c>
      <c r="Z1167">
        <f>Y1167*'Female Data'!X1167</f>
        <v>0</v>
      </c>
      <c r="AA1167">
        <f t="shared" si="37"/>
        <v>1</v>
      </c>
      <c r="AB1167">
        <f>AA1167*'Female Data'!X1167</f>
        <v>29802</v>
      </c>
    </row>
    <row r="1168" spans="1:28">
      <c r="A1168">
        <f>'Female Data'!A1168</f>
        <v>1167</v>
      </c>
      <c r="B1168" t="str">
        <f>'Female Data'!B1168</f>
        <v>F</v>
      </c>
      <c r="C1168" t="str">
        <f>IF(AND(C$1288=0,C$1289=0),"--",IF(AND(C$1288&gt;0,C$1289=0),IF('Female Data'!C1168&gt;C$1288,'Female Data'!$X1168,0),IF(AND(C$1288=0,C$1289&gt;0),IF('Female Data'!C1168&lt;C$1289,'Female Data'!$X1168,0),IF(AND('Female Data'!C1168&gt;C$1288,'Female Data'!C1168&lt;C$1289),'Female Data'!$X1168,0))))</f>
        <v>--</v>
      </c>
      <c r="D1168" t="str">
        <f>IF(AND(D$1288=0,D$1289=0),"--",IF(AND(D$1288&gt;0,D$1289=0),IF('Female Data'!D1168&gt;D$1288,'Female Data'!$X1168,0),IF(AND(D$1288=0,D$1289&gt;0),IF('Female Data'!D1168&lt;D$1289,'Female Data'!$X1168,0),IF(AND('Female Data'!D1168&gt;D$1288,'Female Data'!D1168&lt;D$1289),'Female Data'!$X1168,0))))</f>
        <v>--</v>
      </c>
      <c r="E1168" t="str">
        <f>IF(AND(E$1288=0,E$1289=0),"--",IF(AND(E$1288&gt;0,E$1289=0),IF('Female Data'!E1168&gt;E$1288,'Female Data'!$X1168,0),IF(AND(E$1288=0,E$1289&gt;0),IF('Female Data'!E1168&lt;E$1289,'Female Data'!$X1168,0),IF(AND('Female Data'!E1168&gt;E$1288,'Female Data'!E1168&lt;E$1289),'Female Data'!$X1168,0))))</f>
        <v>--</v>
      </c>
      <c r="F1168" t="str">
        <f>IF(AND(F$1288=0,F$1289=0),"--",IF(AND(F$1288&gt;0,F$1289=0),IF('Female Data'!F1168&gt;F$1288,'Female Data'!$X1168,0),IF(AND(F$1288=0,F$1289&gt;0),IF('Female Data'!F1168&lt;F$1289,'Female Data'!$X1168,0),IF(AND('Female Data'!F1168&gt;F$1288,'Female Data'!F1168&lt;F$1289),'Female Data'!$X1168,0))))</f>
        <v>--</v>
      </c>
      <c r="G1168" t="str">
        <f>IF(AND(G$1288=0,G$1289=0),"--",IF(AND(G$1288&gt;0,G$1289=0),IF('Female Data'!G1168&gt;G$1288,'Female Data'!$X1168,0),IF(AND(G$1288=0,G$1289&gt;0),IF('Female Data'!G1168&lt;G$1289,'Female Data'!$X1168,0),IF(AND('Female Data'!G1168&gt;G$1288,'Female Data'!G1168&lt;G$1289),'Female Data'!$X1168,0))))</f>
        <v>--</v>
      </c>
      <c r="H1168" t="str">
        <f>IF(AND(H$1288=0,H$1289=0),"--",IF(AND(H$1288&gt;0,H$1289=0),IF('Female Data'!H1168&gt;H$1288,'Female Data'!$X1168,0),IF(AND(H$1288=0,H$1289&gt;0),IF('Female Data'!H1168&lt;H$1289,'Female Data'!$X1168,0),IF(AND('Female Data'!H1168&gt;H$1288,'Female Data'!H1168&lt;H$1289),'Female Data'!$X1168,0))))</f>
        <v>--</v>
      </c>
      <c r="I1168" t="str">
        <f>IF(AND(I$1288=0,I$1289=0),"--",IF(AND(I$1288&gt;0,I$1289=0),IF('Female Data'!I1168&gt;I$1288,'Female Data'!$X1168,0),IF(AND(I$1288=0,I$1289&gt;0),IF('Female Data'!I1168&lt;I$1289,'Female Data'!$X1168,0),IF(AND('Female Data'!I1168&gt;I$1288,'Female Data'!I1168&lt;I$1289),'Female Data'!$X1168,0))))</f>
        <v>--</v>
      </c>
      <c r="J1168" t="str">
        <f>IF(AND(J$1288=0,J$1289=0),"--",IF(AND(J$1288&gt;0,J$1289=0),IF('Female Data'!J1168&gt;J$1288,'Female Data'!$X1168,0),IF(AND(J$1288=0,J$1289&gt;0),IF('Female Data'!J1168&lt;J$1289,'Female Data'!$X1168,0),IF(AND('Female Data'!J1168&gt;J$1288,'Female Data'!J1168&lt;J$1289),'Female Data'!$X1168,0))))</f>
        <v>--</v>
      </c>
      <c r="K1168" t="str">
        <f>IF(AND(K$1288=0,K$1289=0),"--",IF(AND(K$1288&gt;0,K$1289=0),IF('Female Data'!K1168&gt;K$1288,'Female Data'!$X1168,0),IF(AND(K$1288=0,K$1289&gt;0),IF('Female Data'!K1168&lt;K$1289,'Female Data'!$X1168,0),IF(AND('Female Data'!K1168&gt;K$1288,'Female Data'!K1168&lt;K$1289),'Female Data'!$X1168,0))))</f>
        <v>--</v>
      </c>
      <c r="L1168" t="str">
        <f>IF(AND(L$1288=0,L$1289=0),"--",IF(AND(L$1288&gt;0,L$1289=0),IF('Female Data'!L1168&gt;L$1288,'Female Data'!$X1168,0),IF(AND(L$1288=0,L$1289&gt;0),IF('Female Data'!L1168&lt;L$1289,'Female Data'!$X1168,0),IF(AND('Female Data'!L1168&gt;L$1288,'Female Data'!L1168&lt;L$1289),'Female Data'!$X1168,0))))</f>
        <v>--</v>
      </c>
      <c r="M1168" t="str">
        <f>IF(AND(M$1288=0,M$1289=0),"--",IF(AND(M$1288&gt;0,M$1289=0),IF('Female Data'!M1168&gt;M$1288,'Female Data'!$X1168,0),IF(AND(M$1288=0,M$1289&gt;0),IF('Female Data'!M1168&lt;M$1289,'Female Data'!$X1168,0),IF(AND('Female Data'!M1168&gt;M$1288,'Female Data'!M1168&lt;M$1289),'Female Data'!$X1168,0))))</f>
        <v>--</v>
      </c>
      <c r="N1168" t="str">
        <f>IF(AND(N$1288=0,N$1289=0),"--",IF(AND(N$1288&gt;0,N$1289=0),IF('Female Data'!N1168&gt;N$1288,'Female Data'!$X1168,0),IF(AND(N$1288=0,N$1289&gt;0),IF('Female Data'!N1168&lt;N$1289,'Female Data'!$X1168,0),IF(AND('Female Data'!N1168&gt;N$1288,'Female Data'!N1168&lt;N$1289),'Female Data'!$X1168,0))))</f>
        <v>--</v>
      </c>
      <c r="O1168" t="str">
        <f>IF(AND(O$1288=0,O$1289=0),"--",IF(AND(O$1288&gt;0,O$1289=0),IF('Female Data'!O1168&gt;O$1288,'Female Data'!$X1168,0),IF(AND(O$1288=0,O$1289&gt;0),IF('Female Data'!O1168&lt;O$1289,'Female Data'!$X1168,0),IF(AND('Female Data'!O1168&gt;O$1288,'Female Data'!O1168&lt;O$1289),'Female Data'!$X1168,0))))</f>
        <v>--</v>
      </c>
      <c r="P1168" t="str">
        <f>IF(AND(P$1288=0,P$1289=0),"--",IF(AND(P$1288&gt;0,P$1289=0),IF('Female Data'!P1168&gt;P$1288,'Female Data'!$X1168,0),IF(AND(P$1288=0,P$1289&gt;0),IF('Female Data'!P1168&lt;P$1289,'Female Data'!$X1168,0),IF(AND('Female Data'!P1168&gt;P$1288,'Female Data'!P1168&lt;P$1289),'Female Data'!$X1168,0))))</f>
        <v>--</v>
      </c>
      <c r="Q1168" t="str">
        <f>IF(AND(Q$1288=0,Q$1289=0),"--",IF(AND(Q$1288&gt;0,Q$1289=0),IF('Female Data'!Q1168&gt;Q$1288,'Female Data'!$X1168,0),IF(AND(Q$1288=0,Q$1289&gt;0),IF('Female Data'!Q1168&lt;Q$1289,'Female Data'!$X1168,0),IF(AND('Female Data'!Q1168&gt;Q$1288,'Female Data'!Q1168&lt;Q$1289),'Female Data'!$X1168,0))))</f>
        <v>--</v>
      </c>
      <c r="R1168" t="str">
        <f>IF(AND(R$1288=0,R$1289=0),"--",IF(AND(R$1288&gt;0,R$1289=0),IF('Female Data'!R1168&gt;R$1288,'Female Data'!$X1168,0),IF(AND(R$1288=0,R$1289&gt;0),IF('Female Data'!R1168&lt;R$1289,'Female Data'!$X1168,0),IF(AND('Female Data'!R1168&gt;R$1288,'Female Data'!R1168&lt;R$1289),'Female Data'!$X1168,0))))</f>
        <v>--</v>
      </c>
      <c r="S1168" t="str">
        <f>IF(AND(S$1288=0,S$1289=0),"--",IF(AND(S$1288&gt;0,S$1289=0),IF('Female Data'!S1168&gt;S$1288,'Female Data'!$X1168,0),IF(AND(S$1288=0,S$1289&gt;0),IF('Female Data'!S1168&lt;S$1289,'Female Data'!$X1168,0),IF(AND('Female Data'!S1168&gt;S$1288,'Female Data'!S1168&lt;S$1289),'Female Data'!$X1168,0))))</f>
        <v>--</v>
      </c>
      <c r="T1168" t="str">
        <f>IF(AND(T$1288=0,T$1289=0),"--",IF(AND(T$1288&gt;0,T$1289=0),IF('Female Data'!T1168&gt;T$1288,'Female Data'!$X1168,0),IF(AND(T$1288=0,T$1289&gt;0),IF('Female Data'!T1168&lt;T$1289,'Female Data'!$X1168,0),IF(AND('Female Data'!T1168&gt;T$1288,'Female Data'!T1168&lt;T$1289),'Female Data'!$X1168,0))))</f>
        <v>--</v>
      </c>
      <c r="U1168" t="str">
        <f>IF(AND(U$1288=0,U$1289=0),"--",IF(AND(U$1288&gt;0,U$1289=0),IF('Female Data'!U1168&gt;U$1288,'Female Data'!$X1168,0),IF(AND(U$1288=0,U$1289&gt;0),IF('Female Data'!U1168&lt;U$1289,'Female Data'!$X1168,0),IF(AND('Female Data'!U1168&gt;U$1288,'Female Data'!U1168&lt;U$1289),'Female Data'!$X1168,0))))</f>
        <v>--</v>
      </c>
      <c r="V1168" t="str">
        <f>IF(AND(V$1288=0,V$1289=0),"--",IF(AND(V$1288&gt;0,V$1289=0),IF('Female Data'!V1168&gt;V$1288,'Female Data'!$X1168,0),IF(AND(V$1288=0,V$1289&gt;0),IF('Female Data'!V1168&lt;V$1289,'Female Data'!$X1168,0),IF(AND('Female Data'!V1168&gt;V$1288,'Female Data'!V1168&lt;V$1289),'Female Data'!$X1168,0))))</f>
        <v>--</v>
      </c>
      <c r="W1168" t="str">
        <f>IF(AND(W$1288=0,W$1289=0),"--",IF(AND(W$1288&gt;0,W$1289=0),IF('Female Data'!W1168&gt;W$1288,'Female Data'!$X1168,0),IF(AND(W$1288=0,W$1289&gt;0),IF('Female Data'!W1168&lt;W$1289,'Female Data'!$X1168,0),IF(AND('Female Data'!W1168&gt;W$1288,'Female Data'!W1168&lt;W$1289),'Female Data'!$X1168,0))))</f>
        <v>--</v>
      </c>
      <c r="Y1168">
        <f t="shared" si="36"/>
        <v>0</v>
      </c>
      <c r="Z1168">
        <f>Y1168*'Female Data'!X1168</f>
        <v>0</v>
      </c>
      <c r="AA1168">
        <f t="shared" si="37"/>
        <v>1</v>
      </c>
      <c r="AB1168">
        <f>AA1168*'Female Data'!X1168</f>
        <v>17554</v>
      </c>
    </row>
    <row r="1169" spans="1:28">
      <c r="A1169">
        <f>'Female Data'!A1169</f>
        <v>1168</v>
      </c>
      <c r="B1169" t="str">
        <f>'Female Data'!B1169</f>
        <v>F</v>
      </c>
      <c r="C1169" t="str">
        <f>IF(AND(C$1288=0,C$1289=0),"--",IF(AND(C$1288&gt;0,C$1289=0),IF('Female Data'!C1169&gt;C$1288,'Female Data'!$X1169,0),IF(AND(C$1288=0,C$1289&gt;0),IF('Female Data'!C1169&lt;C$1289,'Female Data'!$X1169,0),IF(AND('Female Data'!C1169&gt;C$1288,'Female Data'!C1169&lt;C$1289),'Female Data'!$X1169,0))))</f>
        <v>--</v>
      </c>
      <c r="D1169" t="str">
        <f>IF(AND(D$1288=0,D$1289=0),"--",IF(AND(D$1288&gt;0,D$1289=0),IF('Female Data'!D1169&gt;D$1288,'Female Data'!$X1169,0),IF(AND(D$1288=0,D$1289&gt;0),IF('Female Data'!D1169&lt;D$1289,'Female Data'!$X1169,0),IF(AND('Female Data'!D1169&gt;D$1288,'Female Data'!D1169&lt;D$1289),'Female Data'!$X1169,0))))</f>
        <v>--</v>
      </c>
      <c r="E1169" t="str">
        <f>IF(AND(E$1288=0,E$1289=0),"--",IF(AND(E$1288&gt;0,E$1289=0),IF('Female Data'!E1169&gt;E$1288,'Female Data'!$X1169,0),IF(AND(E$1288=0,E$1289&gt;0),IF('Female Data'!E1169&lt;E$1289,'Female Data'!$X1169,0),IF(AND('Female Data'!E1169&gt;E$1288,'Female Data'!E1169&lt;E$1289),'Female Data'!$X1169,0))))</f>
        <v>--</v>
      </c>
      <c r="F1169" t="str">
        <f>IF(AND(F$1288=0,F$1289=0),"--",IF(AND(F$1288&gt;0,F$1289=0),IF('Female Data'!F1169&gt;F$1288,'Female Data'!$X1169,0),IF(AND(F$1288=0,F$1289&gt;0),IF('Female Data'!F1169&lt;F$1289,'Female Data'!$X1169,0),IF(AND('Female Data'!F1169&gt;F$1288,'Female Data'!F1169&lt;F$1289),'Female Data'!$X1169,0))))</f>
        <v>--</v>
      </c>
      <c r="G1169" t="str">
        <f>IF(AND(G$1288=0,G$1289=0),"--",IF(AND(G$1288&gt;0,G$1289=0),IF('Female Data'!G1169&gt;G$1288,'Female Data'!$X1169,0),IF(AND(G$1288=0,G$1289&gt;0),IF('Female Data'!G1169&lt;G$1289,'Female Data'!$X1169,0),IF(AND('Female Data'!G1169&gt;G$1288,'Female Data'!G1169&lt;G$1289),'Female Data'!$X1169,0))))</f>
        <v>--</v>
      </c>
      <c r="H1169" t="str">
        <f>IF(AND(H$1288=0,H$1289=0),"--",IF(AND(H$1288&gt;0,H$1289=0),IF('Female Data'!H1169&gt;H$1288,'Female Data'!$X1169,0),IF(AND(H$1288=0,H$1289&gt;0),IF('Female Data'!H1169&lt;H$1289,'Female Data'!$X1169,0),IF(AND('Female Data'!H1169&gt;H$1288,'Female Data'!H1169&lt;H$1289),'Female Data'!$X1169,0))))</f>
        <v>--</v>
      </c>
      <c r="I1169" t="str">
        <f>IF(AND(I$1288=0,I$1289=0),"--",IF(AND(I$1288&gt;0,I$1289=0),IF('Female Data'!I1169&gt;I$1288,'Female Data'!$X1169,0),IF(AND(I$1288=0,I$1289&gt;0),IF('Female Data'!I1169&lt;I$1289,'Female Data'!$X1169,0),IF(AND('Female Data'!I1169&gt;I$1288,'Female Data'!I1169&lt;I$1289),'Female Data'!$X1169,0))))</f>
        <v>--</v>
      </c>
      <c r="J1169" t="str">
        <f>IF(AND(J$1288=0,J$1289=0),"--",IF(AND(J$1288&gt;0,J$1289=0),IF('Female Data'!J1169&gt;J$1288,'Female Data'!$X1169,0),IF(AND(J$1288=0,J$1289&gt;0),IF('Female Data'!J1169&lt;J$1289,'Female Data'!$X1169,0),IF(AND('Female Data'!J1169&gt;J$1288,'Female Data'!J1169&lt;J$1289),'Female Data'!$X1169,0))))</f>
        <v>--</v>
      </c>
      <c r="K1169" t="str">
        <f>IF(AND(K$1288=0,K$1289=0),"--",IF(AND(K$1288&gt;0,K$1289=0),IF('Female Data'!K1169&gt;K$1288,'Female Data'!$X1169,0),IF(AND(K$1288=0,K$1289&gt;0),IF('Female Data'!K1169&lt;K$1289,'Female Data'!$X1169,0),IF(AND('Female Data'!K1169&gt;K$1288,'Female Data'!K1169&lt;K$1289),'Female Data'!$X1169,0))))</f>
        <v>--</v>
      </c>
      <c r="L1169" t="str">
        <f>IF(AND(L$1288=0,L$1289=0),"--",IF(AND(L$1288&gt;0,L$1289=0),IF('Female Data'!L1169&gt;L$1288,'Female Data'!$X1169,0),IF(AND(L$1288=0,L$1289&gt;0),IF('Female Data'!L1169&lt;L$1289,'Female Data'!$X1169,0),IF(AND('Female Data'!L1169&gt;L$1288,'Female Data'!L1169&lt;L$1289),'Female Data'!$X1169,0))))</f>
        <v>--</v>
      </c>
      <c r="M1169" t="str">
        <f>IF(AND(M$1288=0,M$1289=0),"--",IF(AND(M$1288&gt;0,M$1289=0),IF('Female Data'!M1169&gt;M$1288,'Female Data'!$X1169,0),IF(AND(M$1288=0,M$1289&gt;0),IF('Female Data'!M1169&lt;M$1289,'Female Data'!$X1169,0),IF(AND('Female Data'!M1169&gt;M$1288,'Female Data'!M1169&lt;M$1289),'Female Data'!$X1169,0))))</f>
        <v>--</v>
      </c>
      <c r="N1169" t="str">
        <f>IF(AND(N$1288=0,N$1289=0),"--",IF(AND(N$1288&gt;0,N$1289=0),IF('Female Data'!N1169&gt;N$1288,'Female Data'!$X1169,0),IF(AND(N$1288=0,N$1289&gt;0),IF('Female Data'!N1169&lt;N$1289,'Female Data'!$X1169,0),IF(AND('Female Data'!N1169&gt;N$1288,'Female Data'!N1169&lt;N$1289),'Female Data'!$X1169,0))))</f>
        <v>--</v>
      </c>
      <c r="O1169" t="str">
        <f>IF(AND(O$1288=0,O$1289=0),"--",IF(AND(O$1288&gt;0,O$1289=0),IF('Female Data'!O1169&gt;O$1288,'Female Data'!$X1169,0),IF(AND(O$1288=0,O$1289&gt;0),IF('Female Data'!O1169&lt;O$1289,'Female Data'!$X1169,0),IF(AND('Female Data'!O1169&gt;O$1288,'Female Data'!O1169&lt;O$1289),'Female Data'!$X1169,0))))</f>
        <v>--</v>
      </c>
      <c r="P1169" t="str">
        <f>IF(AND(P$1288=0,P$1289=0),"--",IF(AND(P$1288&gt;0,P$1289=0),IF('Female Data'!P1169&gt;P$1288,'Female Data'!$X1169,0),IF(AND(P$1288=0,P$1289&gt;0),IF('Female Data'!P1169&lt;P$1289,'Female Data'!$X1169,0),IF(AND('Female Data'!P1169&gt;P$1288,'Female Data'!P1169&lt;P$1289),'Female Data'!$X1169,0))))</f>
        <v>--</v>
      </c>
      <c r="Q1169" t="str">
        <f>IF(AND(Q$1288=0,Q$1289=0),"--",IF(AND(Q$1288&gt;0,Q$1289=0),IF('Female Data'!Q1169&gt;Q$1288,'Female Data'!$X1169,0),IF(AND(Q$1288=0,Q$1289&gt;0),IF('Female Data'!Q1169&lt;Q$1289,'Female Data'!$X1169,0),IF(AND('Female Data'!Q1169&gt;Q$1288,'Female Data'!Q1169&lt;Q$1289),'Female Data'!$X1169,0))))</f>
        <v>--</v>
      </c>
      <c r="R1169" t="str">
        <f>IF(AND(R$1288=0,R$1289=0),"--",IF(AND(R$1288&gt;0,R$1289=0),IF('Female Data'!R1169&gt;R$1288,'Female Data'!$X1169,0),IF(AND(R$1288=0,R$1289&gt;0),IF('Female Data'!R1169&lt;R$1289,'Female Data'!$X1169,0),IF(AND('Female Data'!R1169&gt;R$1288,'Female Data'!R1169&lt;R$1289),'Female Data'!$X1169,0))))</f>
        <v>--</v>
      </c>
      <c r="S1169" t="str">
        <f>IF(AND(S$1288=0,S$1289=0),"--",IF(AND(S$1288&gt;0,S$1289=0),IF('Female Data'!S1169&gt;S$1288,'Female Data'!$X1169,0),IF(AND(S$1288=0,S$1289&gt;0),IF('Female Data'!S1169&lt;S$1289,'Female Data'!$X1169,0),IF(AND('Female Data'!S1169&gt;S$1288,'Female Data'!S1169&lt;S$1289),'Female Data'!$X1169,0))))</f>
        <v>--</v>
      </c>
      <c r="T1169" t="str">
        <f>IF(AND(T$1288=0,T$1289=0),"--",IF(AND(T$1288&gt;0,T$1289=0),IF('Female Data'!T1169&gt;T$1288,'Female Data'!$X1169,0),IF(AND(T$1288=0,T$1289&gt;0),IF('Female Data'!T1169&lt;T$1289,'Female Data'!$X1169,0),IF(AND('Female Data'!T1169&gt;T$1288,'Female Data'!T1169&lt;T$1289),'Female Data'!$X1169,0))))</f>
        <v>--</v>
      </c>
      <c r="U1169" t="str">
        <f>IF(AND(U$1288=0,U$1289=0),"--",IF(AND(U$1288&gt;0,U$1289=0),IF('Female Data'!U1169&gt;U$1288,'Female Data'!$X1169,0),IF(AND(U$1288=0,U$1289&gt;0),IF('Female Data'!U1169&lt;U$1289,'Female Data'!$X1169,0),IF(AND('Female Data'!U1169&gt;U$1288,'Female Data'!U1169&lt;U$1289),'Female Data'!$X1169,0))))</f>
        <v>--</v>
      </c>
      <c r="V1169" t="str">
        <f>IF(AND(V$1288=0,V$1289=0),"--",IF(AND(V$1288&gt;0,V$1289=0),IF('Female Data'!V1169&gt;V$1288,'Female Data'!$X1169,0),IF(AND(V$1288=0,V$1289&gt;0),IF('Female Data'!V1169&lt;V$1289,'Female Data'!$X1169,0),IF(AND('Female Data'!V1169&gt;V$1288,'Female Data'!V1169&lt;V$1289),'Female Data'!$X1169,0))))</f>
        <v>--</v>
      </c>
      <c r="W1169" t="str">
        <f>IF(AND(W$1288=0,W$1289=0),"--",IF(AND(W$1288&gt;0,W$1289=0),IF('Female Data'!W1169&gt;W$1288,'Female Data'!$X1169,0),IF(AND(W$1288=0,W$1289&gt;0),IF('Female Data'!W1169&lt;W$1289,'Female Data'!$X1169,0),IF(AND('Female Data'!W1169&gt;W$1288,'Female Data'!W1169&lt;W$1289),'Female Data'!$X1169,0))))</f>
        <v>--</v>
      </c>
      <c r="Y1169">
        <f t="shared" si="36"/>
        <v>0</v>
      </c>
      <c r="Z1169">
        <f>Y1169*'Female Data'!X1169</f>
        <v>0</v>
      </c>
      <c r="AA1169">
        <f t="shared" si="37"/>
        <v>1</v>
      </c>
      <c r="AB1169">
        <f>AA1169*'Female Data'!X1169</f>
        <v>60709</v>
      </c>
    </row>
    <row r="1170" spans="1:28">
      <c r="A1170">
        <f>'Female Data'!A1170</f>
        <v>1169</v>
      </c>
      <c r="B1170" t="str">
        <f>'Female Data'!B1170</f>
        <v>F</v>
      </c>
      <c r="C1170" t="str">
        <f>IF(AND(C$1288=0,C$1289=0),"--",IF(AND(C$1288&gt;0,C$1289=0),IF('Female Data'!C1170&gt;C$1288,'Female Data'!$X1170,0),IF(AND(C$1288=0,C$1289&gt;0),IF('Female Data'!C1170&lt;C$1289,'Female Data'!$X1170,0),IF(AND('Female Data'!C1170&gt;C$1288,'Female Data'!C1170&lt;C$1289),'Female Data'!$X1170,0))))</f>
        <v>--</v>
      </c>
      <c r="D1170" t="str">
        <f>IF(AND(D$1288=0,D$1289=0),"--",IF(AND(D$1288&gt;0,D$1289=0),IF('Female Data'!D1170&gt;D$1288,'Female Data'!$X1170,0),IF(AND(D$1288=0,D$1289&gt;0),IF('Female Data'!D1170&lt;D$1289,'Female Data'!$X1170,0),IF(AND('Female Data'!D1170&gt;D$1288,'Female Data'!D1170&lt;D$1289),'Female Data'!$X1170,0))))</f>
        <v>--</v>
      </c>
      <c r="E1170" t="str">
        <f>IF(AND(E$1288=0,E$1289=0),"--",IF(AND(E$1288&gt;0,E$1289=0),IF('Female Data'!E1170&gt;E$1288,'Female Data'!$X1170,0),IF(AND(E$1288=0,E$1289&gt;0),IF('Female Data'!E1170&lt;E$1289,'Female Data'!$X1170,0),IF(AND('Female Data'!E1170&gt;E$1288,'Female Data'!E1170&lt;E$1289),'Female Data'!$X1170,0))))</f>
        <v>--</v>
      </c>
      <c r="F1170" t="str">
        <f>IF(AND(F$1288=0,F$1289=0),"--",IF(AND(F$1288&gt;0,F$1289=0),IF('Female Data'!F1170&gt;F$1288,'Female Data'!$X1170,0),IF(AND(F$1288=0,F$1289&gt;0),IF('Female Data'!F1170&lt;F$1289,'Female Data'!$X1170,0),IF(AND('Female Data'!F1170&gt;F$1288,'Female Data'!F1170&lt;F$1289),'Female Data'!$X1170,0))))</f>
        <v>--</v>
      </c>
      <c r="G1170" t="str">
        <f>IF(AND(G$1288=0,G$1289=0),"--",IF(AND(G$1288&gt;0,G$1289=0),IF('Female Data'!G1170&gt;G$1288,'Female Data'!$X1170,0),IF(AND(G$1288=0,G$1289&gt;0),IF('Female Data'!G1170&lt;G$1289,'Female Data'!$X1170,0),IF(AND('Female Data'!G1170&gt;G$1288,'Female Data'!G1170&lt;G$1289),'Female Data'!$X1170,0))))</f>
        <v>--</v>
      </c>
      <c r="H1170" t="str">
        <f>IF(AND(H$1288=0,H$1289=0),"--",IF(AND(H$1288&gt;0,H$1289=0),IF('Female Data'!H1170&gt;H$1288,'Female Data'!$X1170,0),IF(AND(H$1288=0,H$1289&gt;0),IF('Female Data'!H1170&lt;H$1289,'Female Data'!$X1170,0),IF(AND('Female Data'!H1170&gt;H$1288,'Female Data'!H1170&lt;H$1289),'Female Data'!$X1170,0))))</f>
        <v>--</v>
      </c>
      <c r="I1170" t="str">
        <f>IF(AND(I$1288=0,I$1289=0),"--",IF(AND(I$1288&gt;0,I$1289=0),IF('Female Data'!I1170&gt;I$1288,'Female Data'!$X1170,0),IF(AND(I$1288=0,I$1289&gt;0),IF('Female Data'!I1170&lt;I$1289,'Female Data'!$X1170,0),IF(AND('Female Data'!I1170&gt;I$1288,'Female Data'!I1170&lt;I$1289),'Female Data'!$X1170,0))))</f>
        <v>--</v>
      </c>
      <c r="J1170" t="str">
        <f>IF(AND(J$1288=0,J$1289=0),"--",IF(AND(J$1288&gt;0,J$1289=0),IF('Female Data'!J1170&gt;J$1288,'Female Data'!$X1170,0),IF(AND(J$1288=0,J$1289&gt;0),IF('Female Data'!J1170&lt;J$1289,'Female Data'!$X1170,0),IF(AND('Female Data'!J1170&gt;J$1288,'Female Data'!J1170&lt;J$1289),'Female Data'!$X1170,0))))</f>
        <v>--</v>
      </c>
      <c r="K1170" t="str">
        <f>IF(AND(K$1288=0,K$1289=0),"--",IF(AND(K$1288&gt;0,K$1289=0),IF('Female Data'!K1170&gt;K$1288,'Female Data'!$X1170,0),IF(AND(K$1288=0,K$1289&gt;0),IF('Female Data'!K1170&lt;K$1289,'Female Data'!$X1170,0),IF(AND('Female Data'!K1170&gt;K$1288,'Female Data'!K1170&lt;K$1289),'Female Data'!$X1170,0))))</f>
        <v>--</v>
      </c>
      <c r="L1170" t="str">
        <f>IF(AND(L$1288=0,L$1289=0),"--",IF(AND(L$1288&gt;0,L$1289=0),IF('Female Data'!L1170&gt;L$1288,'Female Data'!$X1170,0),IF(AND(L$1288=0,L$1289&gt;0),IF('Female Data'!L1170&lt;L$1289,'Female Data'!$X1170,0),IF(AND('Female Data'!L1170&gt;L$1288,'Female Data'!L1170&lt;L$1289),'Female Data'!$X1170,0))))</f>
        <v>--</v>
      </c>
      <c r="M1170" t="str">
        <f>IF(AND(M$1288=0,M$1289=0),"--",IF(AND(M$1288&gt;0,M$1289=0),IF('Female Data'!M1170&gt;M$1288,'Female Data'!$X1170,0),IF(AND(M$1288=0,M$1289&gt;0),IF('Female Data'!M1170&lt;M$1289,'Female Data'!$X1170,0),IF(AND('Female Data'!M1170&gt;M$1288,'Female Data'!M1170&lt;M$1289),'Female Data'!$X1170,0))))</f>
        <v>--</v>
      </c>
      <c r="N1170" t="str">
        <f>IF(AND(N$1288=0,N$1289=0),"--",IF(AND(N$1288&gt;0,N$1289=0),IF('Female Data'!N1170&gt;N$1288,'Female Data'!$X1170,0),IF(AND(N$1288=0,N$1289&gt;0),IF('Female Data'!N1170&lt;N$1289,'Female Data'!$X1170,0),IF(AND('Female Data'!N1170&gt;N$1288,'Female Data'!N1170&lt;N$1289),'Female Data'!$X1170,0))))</f>
        <v>--</v>
      </c>
      <c r="O1170" t="str">
        <f>IF(AND(O$1288=0,O$1289=0),"--",IF(AND(O$1288&gt;0,O$1289=0),IF('Female Data'!O1170&gt;O$1288,'Female Data'!$X1170,0),IF(AND(O$1288=0,O$1289&gt;0),IF('Female Data'!O1170&lt;O$1289,'Female Data'!$X1170,0),IF(AND('Female Data'!O1170&gt;O$1288,'Female Data'!O1170&lt;O$1289),'Female Data'!$X1170,0))))</f>
        <v>--</v>
      </c>
      <c r="P1170" t="str">
        <f>IF(AND(P$1288=0,P$1289=0),"--",IF(AND(P$1288&gt;0,P$1289=0),IF('Female Data'!P1170&gt;P$1288,'Female Data'!$X1170,0),IF(AND(P$1288=0,P$1289&gt;0),IF('Female Data'!P1170&lt;P$1289,'Female Data'!$X1170,0),IF(AND('Female Data'!P1170&gt;P$1288,'Female Data'!P1170&lt;P$1289),'Female Data'!$X1170,0))))</f>
        <v>--</v>
      </c>
      <c r="Q1170" t="str">
        <f>IF(AND(Q$1288=0,Q$1289=0),"--",IF(AND(Q$1288&gt;0,Q$1289=0),IF('Female Data'!Q1170&gt;Q$1288,'Female Data'!$X1170,0),IF(AND(Q$1288=0,Q$1289&gt;0),IF('Female Data'!Q1170&lt;Q$1289,'Female Data'!$X1170,0),IF(AND('Female Data'!Q1170&gt;Q$1288,'Female Data'!Q1170&lt;Q$1289),'Female Data'!$X1170,0))))</f>
        <v>--</v>
      </c>
      <c r="R1170" t="str">
        <f>IF(AND(R$1288=0,R$1289=0),"--",IF(AND(R$1288&gt;0,R$1289=0),IF('Female Data'!R1170&gt;R$1288,'Female Data'!$X1170,0),IF(AND(R$1288=0,R$1289&gt;0),IF('Female Data'!R1170&lt;R$1289,'Female Data'!$X1170,0),IF(AND('Female Data'!R1170&gt;R$1288,'Female Data'!R1170&lt;R$1289),'Female Data'!$X1170,0))))</f>
        <v>--</v>
      </c>
      <c r="S1170" t="str">
        <f>IF(AND(S$1288=0,S$1289=0),"--",IF(AND(S$1288&gt;0,S$1289=0),IF('Female Data'!S1170&gt;S$1288,'Female Data'!$X1170,0),IF(AND(S$1288=0,S$1289&gt;0),IF('Female Data'!S1170&lt;S$1289,'Female Data'!$X1170,0),IF(AND('Female Data'!S1170&gt;S$1288,'Female Data'!S1170&lt;S$1289),'Female Data'!$X1170,0))))</f>
        <v>--</v>
      </c>
      <c r="T1170" t="str">
        <f>IF(AND(T$1288=0,T$1289=0),"--",IF(AND(T$1288&gt;0,T$1289=0),IF('Female Data'!T1170&gt;T$1288,'Female Data'!$X1170,0),IF(AND(T$1288=0,T$1289&gt;0),IF('Female Data'!T1170&lt;T$1289,'Female Data'!$X1170,0),IF(AND('Female Data'!T1170&gt;T$1288,'Female Data'!T1170&lt;T$1289),'Female Data'!$X1170,0))))</f>
        <v>--</v>
      </c>
      <c r="U1170" t="str">
        <f>IF(AND(U$1288=0,U$1289=0),"--",IF(AND(U$1288&gt;0,U$1289=0),IF('Female Data'!U1170&gt;U$1288,'Female Data'!$X1170,0),IF(AND(U$1288=0,U$1289&gt;0),IF('Female Data'!U1170&lt;U$1289,'Female Data'!$X1170,0),IF(AND('Female Data'!U1170&gt;U$1288,'Female Data'!U1170&lt;U$1289),'Female Data'!$X1170,0))))</f>
        <v>--</v>
      </c>
      <c r="V1170" t="str">
        <f>IF(AND(V$1288=0,V$1289=0),"--",IF(AND(V$1288&gt;0,V$1289=0),IF('Female Data'!V1170&gt;V$1288,'Female Data'!$X1170,0),IF(AND(V$1288=0,V$1289&gt;0),IF('Female Data'!V1170&lt;V$1289,'Female Data'!$X1170,0),IF(AND('Female Data'!V1170&gt;V$1288,'Female Data'!V1170&lt;V$1289),'Female Data'!$X1170,0))))</f>
        <v>--</v>
      </c>
      <c r="W1170" t="str">
        <f>IF(AND(W$1288=0,W$1289=0),"--",IF(AND(W$1288&gt;0,W$1289=0),IF('Female Data'!W1170&gt;W$1288,'Female Data'!$X1170,0),IF(AND(W$1288=0,W$1289&gt;0),IF('Female Data'!W1170&lt;W$1289,'Female Data'!$X1170,0),IF(AND('Female Data'!W1170&gt;W$1288,'Female Data'!W1170&lt;W$1289),'Female Data'!$X1170,0))))</f>
        <v>--</v>
      </c>
      <c r="Y1170">
        <f t="shared" si="36"/>
        <v>0</v>
      </c>
      <c r="Z1170">
        <f>Y1170*'Female Data'!X1170</f>
        <v>0</v>
      </c>
      <c r="AA1170">
        <f t="shared" si="37"/>
        <v>1</v>
      </c>
      <c r="AB1170">
        <f>AA1170*'Female Data'!X1170</f>
        <v>147597</v>
      </c>
    </row>
    <row r="1171" spans="1:28">
      <c r="A1171">
        <f>'Female Data'!A1171</f>
        <v>1170</v>
      </c>
      <c r="B1171" t="str">
        <f>'Female Data'!B1171</f>
        <v>F</v>
      </c>
      <c r="C1171" t="str">
        <f>IF(AND(C$1288=0,C$1289=0),"--",IF(AND(C$1288&gt;0,C$1289=0),IF('Female Data'!C1171&gt;C$1288,'Female Data'!$X1171,0),IF(AND(C$1288=0,C$1289&gt;0),IF('Female Data'!C1171&lt;C$1289,'Female Data'!$X1171,0),IF(AND('Female Data'!C1171&gt;C$1288,'Female Data'!C1171&lt;C$1289),'Female Data'!$X1171,0))))</f>
        <v>--</v>
      </c>
      <c r="D1171" t="str">
        <f>IF(AND(D$1288=0,D$1289=0),"--",IF(AND(D$1288&gt;0,D$1289=0),IF('Female Data'!D1171&gt;D$1288,'Female Data'!$X1171,0),IF(AND(D$1288=0,D$1289&gt;0),IF('Female Data'!D1171&lt;D$1289,'Female Data'!$X1171,0),IF(AND('Female Data'!D1171&gt;D$1288,'Female Data'!D1171&lt;D$1289),'Female Data'!$X1171,0))))</f>
        <v>--</v>
      </c>
      <c r="E1171" t="str">
        <f>IF(AND(E$1288=0,E$1289=0),"--",IF(AND(E$1288&gt;0,E$1289=0),IF('Female Data'!E1171&gt;E$1288,'Female Data'!$X1171,0),IF(AND(E$1288=0,E$1289&gt;0),IF('Female Data'!E1171&lt;E$1289,'Female Data'!$X1171,0),IF(AND('Female Data'!E1171&gt;E$1288,'Female Data'!E1171&lt;E$1289),'Female Data'!$X1171,0))))</f>
        <v>--</v>
      </c>
      <c r="F1171" t="str">
        <f>IF(AND(F$1288=0,F$1289=0),"--",IF(AND(F$1288&gt;0,F$1289=0),IF('Female Data'!F1171&gt;F$1288,'Female Data'!$X1171,0),IF(AND(F$1288=0,F$1289&gt;0),IF('Female Data'!F1171&lt;F$1289,'Female Data'!$X1171,0),IF(AND('Female Data'!F1171&gt;F$1288,'Female Data'!F1171&lt;F$1289),'Female Data'!$X1171,0))))</f>
        <v>--</v>
      </c>
      <c r="G1171" t="str">
        <f>IF(AND(G$1288=0,G$1289=0),"--",IF(AND(G$1288&gt;0,G$1289=0),IF('Female Data'!G1171&gt;G$1288,'Female Data'!$X1171,0),IF(AND(G$1288=0,G$1289&gt;0),IF('Female Data'!G1171&lt;G$1289,'Female Data'!$X1171,0),IF(AND('Female Data'!G1171&gt;G$1288,'Female Data'!G1171&lt;G$1289),'Female Data'!$X1171,0))))</f>
        <v>--</v>
      </c>
      <c r="H1171" t="str">
        <f>IF(AND(H$1288=0,H$1289=0),"--",IF(AND(H$1288&gt;0,H$1289=0),IF('Female Data'!H1171&gt;H$1288,'Female Data'!$X1171,0),IF(AND(H$1288=0,H$1289&gt;0),IF('Female Data'!H1171&lt;H$1289,'Female Data'!$X1171,0),IF(AND('Female Data'!H1171&gt;H$1288,'Female Data'!H1171&lt;H$1289),'Female Data'!$X1171,0))))</f>
        <v>--</v>
      </c>
      <c r="I1171" t="str">
        <f>IF(AND(I$1288=0,I$1289=0),"--",IF(AND(I$1288&gt;0,I$1289=0),IF('Female Data'!I1171&gt;I$1288,'Female Data'!$X1171,0),IF(AND(I$1288=0,I$1289&gt;0),IF('Female Data'!I1171&lt;I$1289,'Female Data'!$X1171,0),IF(AND('Female Data'!I1171&gt;I$1288,'Female Data'!I1171&lt;I$1289),'Female Data'!$X1171,0))))</f>
        <v>--</v>
      </c>
      <c r="J1171" t="str">
        <f>IF(AND(J$1288=0,J$1289=0),"--",IF(AND(J$1288&gt;0,J$1289=0),IF('Female Data'!J1171&gt;J$1288,'Female Data'!$X1171,0),IF(AND(J$1288=0,J$1289&gt;0),IF('Female Data'!J1171&lt;J$1289,'Female Data'!$X1171,0),IF(AND('Female Data'!J1171&gt;J$1288,'Female Data'!J1171&lt;J$1289),'Female Data'!$X1171,0))))</f>
        <v>--</v>
      </c>
      <c r="K1171" t="str">
        <f>IF(AND(K$1288=0,K$1289=0),"--",IF(AND(K$1288&gt;0,K$1289=0),IF('Female Data'!K1171&gt;K$1288,'Female Data'!$X1171,0),IF(AND(K$1288=0,K$1289&gt;0),IF('Female Data'!K1171&lt;K$1289,'Female Data'!$X1171,0),IF(AND('Female Data'!K1171&gt;K$1288,'Female Data'!K1171&lt;K$1289),'Female Data'!$X1171,0))))</f>
        <v>--</v>
      </c>
      <c r="L1171" t="str">
        <f>IF(AND(L$1288=0,L$1289=0),"--",IF(AND(L$1288&gt;0,L$1289=0),IF('Female Data'!L1171&gt;L$1288,'Female Data'!$X1171,0),IF(AND(L$1288=0,L$1289&gt;0),IF('Female Data'!L1171&lt;L$1289,'Female Data'!$X1171,0),IF(AND('Female Data'!L1171&gt;L$1288,'Female Data'!L1171&lt;L$1289),'Female Data'!$X1171,0))))</f>
        <v>--</v>
      </c>
      <c r="M1171" t="str">
        <f>IF(AND(M$1288=0,M$1289=0),"--",IF(AND(M$1288&gt;0,M$1289=0),IF('Female Data'!M1171&gt;M$1288,'Female Data'!$X1171,0),IF(AND(M$1288=0,M$1289&gt;0),IF('Female Data'!M1171&lt;M$1289,'Female Data'!$X1171,0),IF(AND('Female Data'!M1171&gt;M$1288,'Female Data'!M1171&lt;M$1289),'Female Data'!$X1171,0))))</f>
        <v>--</v>
      </c>
      <c r="N1171" t="str">
        <f>IF(AND(N$1288=0,N$1289=0),"--",IF(AND(N$1288&gt;0,N$1289=0),IF('Female Data'!N1171&gt;N$1288,'Female Data'!$X1171,0),IF(AND(N$1288=0,N$1289&gt;0),IF('Female Data'!N1171&lt;N$1289,'Female Data'!$X1171,0),IF(AND('Female Data'!N1171&gt;N$1288,'Female Data'!N1171&lt;N$1289),'Female Data'!$X1171,0))))</f>
        <v>--</v>
      </c>
      <c r="O1171" t="str">
        <f>IF(AND(O$1288=0,O$1289=0),"--",IF(AND(O$1288&gt;0,O$1289=0),IF('Female Data'!O1171&gt;O$1288,'Female Data'!$X1171,0),IF(AND(O$1288=0,O$1289&gt;0),IF('Female Data'!O1171&lt;O$1289,'Female Data'!$X1171,0),IF(AND('Female Data'!O1171&gt;O$1288,'Female Data'!O1171&lt;O$1289),'Female Data'!$X1171,0))))</f>
        <v>--</v>
      </c>
      <c r="P1171" t="str">
        <f>IF(AND(P$1288=0,P$1289=0),"--",IF(AND(P$1288&gt;0,P$1289=0),IF('Female Data'!P1171&gt;P$1288,'Female Data'!$X1171,0),IF(AND(P$1288=0,P$1289&gt;0),IF('Female Data'!P1171&lt;P$1289,'Female Data'!$X1171,0),IF(AND('Female Data'!P1171&gt;P$1288,'Female Data'!P1171&lt;P$1289),'Female Data'!$X1171,0))))</f>
        <v>--</v>
      </c>
      <c r="Q1171" t="str">
        <f>IF(AND(Q$1288=0,Q$1289=0),"--",IF(AND(Q$1288&gt;0,Q$1289=0),IF('Female Data'!Q1171&gt;Q$1288,'Female Data'!$X1171,0),IF(AND(Q$1288=0,Q$1289&gt;0),IF('Female Data'!Q1171&lt;Q$1289,'Female Data'!$X1171,0),IF(AND('Female Data'!Q1171&gt;Q$1288,'Female Data'!Q1171&lt;Q$1289),'Female Data'!$X1171,0))))</f>
        <v>--</v>
      </c>
      <c r="R1171" t="str">
        <f>IF(AND(R$1288=0,R$1289=0),"--",IF(AND(R$1288&gt;0,R$1289=0),IF('Female Data'!R1171&gt;R$1288,'Female Data'!$X1171,0),IF(AND(R$1288=0,R$1289&gt;0),IF('Female Data'!R1171&lt;R$1289,'Female Data'!$X1171,0),IF(AND('Female Data'!R1171&gt;R$1288,'Female Data'!R1171&lt;R$1289),'Female Data'!$X1171,0))))</f>
        <v>--</v>
      </c>
      <c r="S1171" t="str">
        <f>IF(AND(S$1288=0,S$1289=0),"--",IF(AND(S$1288&gt;0,S$1289=0),IF('Female Data'!S1171&gt;S$1288,'Female Data'!$X1171,0),IF(AND(S$1288=0,S$1289&gt;0),IF('Female Data'!S1171&lt;S$1289,'Female Data'!$X1171,0),IF(AND('Female Data'!S1171&gt;S$1288,'Female Data'!S1171&lt;S$1289),'Female Data'!$X1171,0))))</f>
        <v>--</v>
      </c>
      <c r="T1171" t="str">
        <f>IF(AND(T$1288=0,T$1289=0),"--",IF(AND(T$1288&gt;0,T$1289=0),IF('Female Data'!T1171&gt;T$1288,'Female Data'!$X1171,0),IF(AND(T$1288=0,T$1289&gt;0),IF('Female Data'!T1171&lt;T$1289,'Female Data'!$X1171,0),IF(AND('Female Data'!T1171&gt;T$1288,'Female Data'!T1171&lt;T$1289),'Female Data'!$X1171,0))))</f>
        <v>--</v>
      </c>
      <c r="U1171" t="str">
        <f>IF(AND(U$1288=0,U$1289=0),"--",IF(AND(U$1288&gt;0,U$1289=0),IF('Female Data'!U1171&gt;U$1288,'Female Data'!$X1171,0),IF(AND(U$1288=0,U$1289&gt;0),IF('Female Data'!U1171&lt;U$1289,'Female Data'!$X1171,0),IF(AND('Female Data'!U1171&gt;U$1288,'Female Data'!U1171&lt;U$1289),'Female Data'!$X1171,0))))</f>
        <v>--</v>
      </c>
      <c r="V1171" t="str">
        <f>IF(AND(V$1288=0,V$1289=0),"--",IF(AND(V$1288&gt;0,V$1289=0),IF('Female Data'!V1171&gt;V$1288,'Female Data'!$X1171,0),IF(AND(V$1288=0,V$1289&gt;0),IF('Female Data'!V1171&lt;V$1289,'Female Data'!$X1171,0),IF(AND('Female Data'!V1171&gt;V$1288,'Female Data'!V1171&lt;V$1289),'Female Data'!$X1171,0))))</f>
        <v>--</v>
      </c>
      <c r="W1171" t="str">
        <f>IF(AND(W$1288=0,W$1289=0),"--",IF(AND(W$1288&gt;0,W$1289=0),IF('Female Data'!W1171&gt;W$1288,'Female Data'!$X1171,0),IF(AND(W$1288=0,W$1289&gt;0),IF('Female Data'!W1171&lt;W$1289,'Female Data'!$X1171,0),IF(AND('Female Data'!W1171&gt;W$1288,'Female Data'!W1171&lt;W$1289),'Female Data'!$X1171,0))))</f>
        <v>--</v>
      </c>
      <c r="Y1171">
        <f t="shared" si="36"/>
        <v>0</v>
      </c>
      <c r="Z1171">
        <f>Y1171*'Female Data'!X1171</f>
        <v>0</v>
      </c>
      <c r="AA1171">
        <f t="shared" si="37"/>
        <v>1</v>
      </c>
      <c r="AB1171">
        <f>AA1171*'Female Data'!X1171</f>
        <v>181851</v>
      </c>
    </row>
    <row r="1172" spans="1:28">
      <c r="A1172">
        <f>'Female Data'!A1172</f>
        <v>1171</v>
      </c>
      <c r="B1172" t="str">
        <f>'Female Data'!B1172</f>
        <v>F</v>
      </c>
      <c r="C1172" t="str">
        <f>IF(AND(C$1288=0,C$1289=0),"--",IF(AND(C$1288&gt;0,C$1289=0),IF('Female Data'!C1172&gt;C$1288,'Female Data'!$X1172,0),IF(AND(C$1288=0,C$1289&gt;0),IF('Female Data'!C1172&lt;C$1289,'Female Data'!$X1172,0),IF(AND('Female Data'!C1172&gt;C$1288,'Female Data'!C1172&lt;C$1289),'Female Data'!$X1172,0))))</f>
        <v>--</v>
      </c>
      <c r="D1172" t="str">
        <f>IF(AND(D$1288=0,D$1289=0),"--",IF(AND(D$1288&gt;0,D$1289=0),IF('Female Data'!D1172&gt;D$1288,'Female Data'!$X1172,0),IF(AND(D$1288=0,D$1289&gt;0),IF('Female Data'!D1172&lt;D$1289,'Female Data'!$X1172,0),IF(AND('Female Data'!D1172&gt;D$1288,'Female Data'!D1172&lt;D$1289),'Female Data'!$X1172,0))))</f>
        <v>--</v>
      </c>
      <c r="E1172" t="str">
        <f>IF(AND(E$1288=0,E$1289=0),"--",IF(AND(E$1288&gt;0,E$1289=0),IF('Female Data'!E1172&gt;E$1288,'Female Data'!$X1172,0),IF(AND(E$1288=0,E$1289&gt;0),IF('Female Data'!E1172&lt;E$1289,'Female Data'!$X1172,0),IF(AND('Female Data'!E1172&gt;E$1288,'Female Data'!E1172&lt;E$1289),'Female Data'!$X1172,0))))</f>
        <v>--</v>
      </c>
      <c r="F1172" t="str">
        <f>IF(AND(F$1288=0,F$1289=0),"--",IF(AND(F$1288&gt;0,F$1289=0),IF('Female Data'!F1172&gt;F$1288,'Female Data'!$X1172,0),IF(AND(F$1288=0,F$1289&gt;0),IF('Female Data'!F1172&lt;F$1289,'Female Data'!$X1172,0),IF(AND('Female Data'!F1172&gt;F$1288,'Female Data'!F1172&lt;F$1289),'Female Data'!$X1172,0))))</f>
        <v>--</v>
      </c>
      <c r="G1172" t="str">
        <f>IF(AND(G$1288=0,G$1289=0),"--",IF(AND(G$1288&gt;0,G$1289=0),IF('Female Data'!G1172&gt;G$1288,'Female Data'!$X1172,0),IF(AND(G$1288=0,G$1289&gt;0),IF('Female Data'!G1172&lt;G$1289,'Female Data'!$X1172,0),IF(AND('Female Data'!G1172&gt;G$1288,'Female Data'!G1172&lt;G$1289),'Female Data'!$X1172,0))))</f>
        <v>--</v>
      </c>
      <c r="H1172" t="str">
        <f>IF(AND(H$1288=0,H$1289=0),"--",IF(AND(H$1288&gt;0,H$1289=0),IF('Female Data'!H1172&gt;H$1288,'Female Data'!$X1172,0),IF(AND(H$1288=0,H$1289&gt;0),IF('Female Data'!H1172&lt;H$1289,'Female Data'!$X1172,0),IF(AND('Female Data'!H1172&gt;H$1288,'Female Data'!H1172&lt;H$1289),'Female Data'!$X1172,0))))</f>
        <v>--</v>
      </c>
      <c r="I1172" t="str">
        <f>IF(AND(I$1288=0,I$1289=0),"--",IF(AND(I$1288&gt;0,I$1289=0),IF('Female Data'!I1172&gt;I$1288,'Female Data'!$X1172,0),IF(AND(I$1288=0,I$1289&gt;0),IF('Female Data'!I1172&lt;I$1289,'Female Data'!$X1172,0),IF(AND('Female Data'!I1172&gt;I$1288,'Female Data'!I1172&lt;I$1289),'Female Data'!$X1172,0))))</f>
        <v>--</v>
      </c>
      <c r="J1172" t="str">
        <f>IF(AND(J$1288=0,J$1289=0),"--",IF(AND(J$1288&gt;0,J$1289=0),IF('Female Data'!J1172&gt;J$1288,'Female Data'!$X1172,0),IF(AND(J$1288=0,J$1289&gt;0),IF('Female Data'!J1172&lt;J$1289,'Female Data'!$X1172,0),IF(AND('Female Data'!J1172&gt;J$1288,'Female Data'!J1172&lt;J$1289),'Female Data'!$X1172,0))))</f>
        <v>--</v>
      </c>
      <c r="K1172" t="str">
        <f>IF(AND(K$1288=0,K$1289=0),"--",IF(AND(K$1288&gt;0,K$1289=0),IF('Female Data'!K1172&gt;K$1288,'Female Data'!$X1172,0),IF(AND(K$1288=0,K$1289&gt;0),IF('Female Data'!K1172&lt;K$1289,'Female Data'!$X1172,0),IF(AND('Female Data'!K1172&gt;K$1288,'Female Data'!K1172&lt;K$1289),'Female Data'!$X1172,0))))</f>
        <v>--</v>
      </c>
      <c r="L1172" t="str">
        <f>IF(AND(L$1288=0,L$1289=0),"--",IF(AND(L$1288&gt;0,L$1289=0),IF('Female Data'!L1172&gt;L$1288,'Female Data'!$X1172,0),IF(AND(L$1288=0,L$1289&gt;0),IF('Female Data'!L1172&lt;L$1289,'Female Data'!$X1172,0),IF(AND('Female Data'!L1172&gt;L$1288,'Female Data'!L1172&lt;L$1289),'Female Data'!$X1172,0))))</f>
        <v>--</v>
      </c>
      <c r="M1172" t="str">
        <f>IF(AND(M$1288=0,M$1289=0),"--",IF(AND(M$1288&gt;0,M$1289=0),IF('Female Data'!M1172&gt;M$1288,'Female Data'!$X1172,0),IF(AND(M$1288=0,M$1289&gt;0),IF('Female Data'!M1172&lt;M$1289,'Female Data'!$X1172,0),IF(AND('Female Data'!M1172&gt;M$1288,'Female Data'!M1172&lt;M$1289),'Female Data'!$X1172,0))))</f>
        <v>--</v>
      </c>
      <c r="N1172" t="str">
        <f>IF(AND(N$1288=0,N$1289=0),"--",IF(AND(N$1288&gt;0,N$1289=0),IF('Female Data'!N1172&gt;N$1288,'Female Data'!$X1172,0),IF(AND(N$1288=0,N$1289&gt;0),IF('Female Data'!N1172&lt;N$1289,'Female Data'!$X1172,0),IF(AND('Female Data'!N1172&gt;N$1288,'Female Data'!N1172&lt;N$1289),'Female Data'!$X1172,0))))</f>
        <v>--</v>
      </c>
      <c r="O1172" t="str">
        <f>IF(AND(O$1288=0,O$1289=0),"--",IF(AND(O$1288&gt;0,O$1289=0),IF('Female Data'!O1172&gt;O$1288,'Female Data'!$X1172,0),IF(AND(O$1288=0,O$1289&gt;0),IF('Female Data'!O1172&lt;O$1289,'Female Data'!$X1172,0),IF(AND('Female Data'!O1172&gt;O$1288,'Female Data'!O1172&lt;O$1289),'Female Data'!$X1172,0))))</f>
        <v>--</v>
      </c>
      <c r="P1172" t="str">
        <f>IF(AND(P$1288=0,P$1289=0),"--",IF(AND(P$1288&gt;0,P$1289=0),IF('Female Data'!P1172&gt;P$1288,'Female Data'!$X1172,0),IF(AND(P$1288=0,P$1289&gt;0),IF('Female Data'!P1172&lt;P$1289,'Female Data'!$X1172,0),IF(AND('Female Data'!P1172&gt;P$1288,'Female Data'!P1172&lt;P$1289),'Female Data'!$X1172,0))))</f>
        <v>--</v>
      </c>
      <c r="Q1172" t="str">
        <f>IF(AND(Q$1288=0,Q$1289=0),"--",IF(AND(Q$1288&gt;0,Q$1289=0),IF('Female Data'!Q1172&gt;Q$1288,'Female Data'!$X1172,0),IF(AND(Q$1288=0,Q$1289&gt;0),IF('Female Data'!Q1172&lt;Q$1289,'Female Data'!$X1172,0),IF(AND('Female Data'!Q1172&gt;Q$1288,'Female Data'!Q1172&lt;Q$1289),'Female Data'!$X1172,0))))</f>
        <v>--</v>
      </c>
      <c r="R1172" t="str">
        <f>IF(AND(R$1288=0,R$1289=0),"--",IF(AND(R$1288&gt;0,R$1289=0),IF('Female Data'!R1172&gt;R$1288,'Female Data'!$X1172,0),IF(AND(R$1288=0,R$1289&gt;0),IF('Female Data'!R1172&lt;R$1289,'Female Data'!$X1172,0),IF(AND('Female Data'!R1172&gt;R$1288,'Female Data'!R1172&lt;R$1289),'Female Data'!$X1172,0))))</f>
        <v>--</v>
      </c>
      <c r="S1172" t="str">
        <f>IF(AND(S$1288=0,S$1289=0),"--",IF(AND(S$1288&gt;0,S$1289=0),IF('Female Data'!S1172&gt;S$1288,'Female Data'!$X1172,0),IF(AND(S$1288=0,S$1289&gt;0),IF('Female Data'!S1172&lt;S$1289,'Female Data'!$X1172,0),IF(AND('Female Data'!S1172&gt;S$1288,'Female Data'!S1172&lt;S$1289),'Female Data'!$X1172,0))))</f>
        <v>--</v>
      </c>
      <c r="T1172" t="str">
        <f>IF(AND(T$1288=0,T$1289=0),"--",IF(AND(T$1288&gt;0,T$1289=0),IF('Female Data'!T1172&gt;T$1288,'Female Data'!$X1172,0),IF(AND(T$1288=0,T$1289&gt;0),IF('Female Data'!T1172&lt;T$1289,'Female Data'!$X1172,0),IF(AND('Female Data'!T1172&gt;T$1288,'Female Data'!T1172&lt;T$1289),'Female Data'!$X1172,0))))</f>
        <v>--</v>
      </c>
      <c r="U1172" t="str">
        <f>IF(AND(U$1288=0,U$1289=0),"--",IF(AND(U$1288&gt;0,U$1289=0),IF('Female Data'!U1172&gt;U$1288,'Female Data'!$X1172,0),IF(AND(U$1288=0,U$1289&gt;0),IF('Female Data'!U1172&lt;U$1289,'Female Data'!$X1172,0),IF(AND('Female Data'!U1172&gt;U$1288,'Female Data'!U1172&lt;U$1289),'Female Data'!$X1172,0))))</f>
        <v>--</v>
      </c>
      <c r="V1172" t="str">
        <f>IF(AND(V$1288=0,V$1289=0),"--",IF(AND(V$1288&gt;0,V$1289=0),IF('Female Data'!V1172&gt;V$1288,'Female Data'!$X1172,0),IF(AND(V$1288=0,V$1289&gt;0),IF('Female Data'!V1172&lt;V$1289,'Female Data'!$X1172,0),IF(AND('Female Data'!V1172&gt;V$1288,'Female Data'!V1172&lt;V$1289),'Female Data'!$X1172,0))))</f>
        <v>--</v>
      </c>
      <c r="W1172" t="str">
        <f>IF(AND(W$1288=0,W$1289=0),"--",IF(AND(W$1288&gt;0,W$1289=0),IF('Female Data'!W1172&gt;W$1288,'Female Data'!$X1172,0),IF(AND(W$1288=0,W$1289&gt;0),IF('Female Data'!W1172&lt;W$1289,'Female Data'!$X1172,0),IF(AND('Female Data'!W1172&gt;W$1288,'Female Data'!W1172&lt;W$1289),'Female Data'!$X1172,0))))</f>
        <v>--</v>
      </c>
      <c r="Y1172">
        <f t="shared" si="36"/>
        <v>0</v>
      </c>
      <c r="Z1172">
        <f>Y1172*'Female Data'!X1172</f>
        <v>0</v>
      </c>
      <c r="AA1172">
        <f t="shared" si="37"/>
        <v>1</v>
      </c>
      <c r="AB1172">
        <f>AA1172*'Female Data'!X1172</f>
        <v>85703</v>
      </c>
    </row>
    <row r="1173" spans="1:28">
      <c r="A1173">
        <f>'Female Data'!A1173</f>
        <v>1172</v>
      </c>
      <c r="B1173" t="str">
        <f>'Female Data'!B1173</f>
        <v>F</v>
      </c>
      <c r="C1173" t="str">
        <f>IF(AND(C$1288=0,C$1289=0),"--",IF(AND(C$1288&gt;0,C$1289=0),IF('Female Data'!C1173&gt;C$1288,'Female Data'!$X1173,0),IF(AND(C$1288=0,C$1289&gt;0),IF('Female Data'!C1173&lt;C$1289,'Female Data'!$X1173,0),IF(AND('Female Data'!C1173&gt;C$1288,'Female Data'!C1173&lt;C$1289),'Female Data'!$X1173,0))))</f>
        <v>--</v>
      </c>
      <c r="D1173" t="str">
        <f>IF(AND(D$1288=0,D$1289=0),"--",IF(AND(D$1288&gt;0,D$1289=0),IF('Female Data'!D1173&gt;D$1288,'Female Data'!$X1173,0),IF(AND(D$1288=0,D$1289&gt;0),IF('Female Data'!D1173&lt;D$1289,'Female Data'!$X1173,0),IF(AND('Female Data'!D1173&gt;D$1288,'Female Data'!D1173&lt;D$1289),'Female Data'!$X1173,0))))</f>
        <v>--</v>
      </c>
      <c r="E1173" t="str">
        <f>IF(AND(E$1288=0,E$1289=0),"--",IF(AND(E$1288&gt;0,E$1289=0),IF('Female Data'!E1173&gt;E$1288,'Female Data'!$X1173,0),IF(AND(E$1288=0,E$1289&gt;0),IF('Female Data'!E1173&lt;E$1289,'Female Data'!$X1173,0),IF(AND('Female Data'!E1173&gt;E$1288,'Female Data'!E1173&lt;E$1289),'Female Data'!$X1173,0))))</f>
        <v>--</v>
      </c>
      <c r="F1173" t="str">
        <f>IF(AND(F$1288=0,F$1289=0),"--",IF(AND(F$1288&gt;0,F$1289=0),IF('Female Data'!F1173&gt;F$1288,'Female Data'!$X1173,0),IF(AND(F$1288=0,F$1289&gt;0),IF('Female Data'!F1173&lt;F$1289,'Female Data'!$X1173,0),IF(AND('Female Data'!F1173&gt;F$1288,'Female Data'!F1173&lt;F$1289),'Female Data'!$X1173,0))))</f>
        <v>--</v>
      </c>
      <c r="G1173" t="str">
        <f>IF(AND(G$1288=0,G$1289=0),"--",IF(AND(G$1288&gt;0,G$1289=0),IF('Female Data'!G1173&gt;G$1288,'Female Data'!$X1173,0),IF(AND(G$1288=0,G$1289&gt;0),IF('Female Data'!G1173&lt;G$1289,'Female Data'!$X1173,0),IF(AND('Female Data'!G1173&gt;G$1288,'Female Data'!G1173&lt;G$1289),'Female Data'!$X1173,0))))</f>
        <v>--</v>
      </c>
      <c r="H1173" t="str">
        <f>IF(AND(H$1288=0,H$1289=0),"--",IF(AND(H$1288&gt;0,H$1289=0),IF('Female Data'!H1173&gt;H$1288,'Female Data'!$X1173,0),IF(AND(H$1288=0,H$1289&gt;0),IF('Female Data'!H1173&lt;H$1289,'Female Data'!$X1173,0),IF(AND('Female Data'!H1173&gt;H$1288,'Female Data'!H1173&lt;H$1289),'Female Data'!$X1173,0))))</f>
        <v>--</v>
      </c>
      <c r="I1173" t="str">
        <f>IF(AND(I$1288=0,I$1289=0),"--",IF(AND(I$1288&gt;0,I$1289=0),IF('Female Data'!I1173&gt;I$1288,'Female Data'!$X1173,0),IF(AND(I$1288=0,I$1289&gt;0),IF('Female Data'!I1173&lt;I$1289,'Female Data'!$X1173,0),IF(AND('Female Data'!I1173&gt;I$1288,'Female Data'!I1173&lt;I$1289),'Female Data'!$X1173,0))))</f>
        <v>--</v>
      </c>
      <c r="J1173" t="str">
        <f>IF(AND(J$1288=0,J$1289=0),"--",IF(AND(J$1288&gt;0,J$1289=0),IF('Female Data'!J1173&gt;J$1288,'Female Data'!$X1173,0),IF(AND(J$1288=0,J$1289&gt;0),IF('Female Data'!J1173&lt;J$1289,'Female Data'!$X1173,0),IF(AND('Female Data'!J1173&gt;J$1288,'Female Data'!J1173&lt;J$1289),'Female Data'!$X1173,0))))</f>
        <v>--</v>
      </c>
      <c r="K1173" t="str">
        <f>IF(AND(K$1288=0,K$1289=0),"--",IF(AND(K$1288&gt;0,K$1289=0),IF('Female Data'!K1173&gt;K$1288,'Female Data'!$X1173,0),IF(AND(K$1288=0,K$1289&gt;0),IF('Female Data'!K1173&lt;K$1289,'Female Data'!$X1173,0),IF(AND('Female Data'!K1173&gt;K$1288,'Female Data'!K1173&lt;K$1289),'Female Data'!$X1173,0))))</f>
        <v>--</v>
      </c>
      <c r="L1173" t="str">
        <f>IF(AND(L$1288=0,L$1289=0),"--",IF(AND(L$1288&gt;0,L$1289=0),IF('Female Data'!L1173&gt;L$1288,'Female Data'!$X1173,0),IF(AND(L$1288=0,L$1289&gt;0),IF('Female Data'!L1173&lt;L$1289,'Female Data'!$X1173,0),IF(AND('Female Data'!L1173&gt;L$1288,'Female Data'!L1173&lt;L$1289),'Female Data'!$X1173,0))))</f>
        <v>--</v>
      </c>
      <c r="M1173" t="str">
        <f>IF(AND(M$1288=0,M$1289=0),"--",IF(AND(M$1288&gt;0,M$1289=0),IF('Female Data'!M1173&gt;M$1288,'Female Data'!$X1173,0),IF(AND(M$1288=0,M$1289&gt;0),IF('Female Data'!M1173&lt;M$1289,'Female Data'!$X1173,0),IF(AND('Female Data'!M1173&gt;M$1288,'Female Data'!M1173&lt;M$1289),'Female Data'!$X1173,0))))</f>
        <v>--</v>
      </c>
      <c r="N1173" t="str">
        <f>IF(AND(N$1288=0,N$1289=0),"--",IF(AND(N$1288&gt;0,N$1289=0),IF('Female Data'!N1173&gt;N$1288,'Female Data'!$X1173,0),IF(AND(N$1288=0,N$1289&gt;0),IF('Female Data'!N1173&lt;N$1289,'Female Data'!$X1173,0),IF(AND('Female Data'!N1173&gt;N$1288,'Female Data'!N1173&lt;N$1289),'Female Data'!$X1173,0))))</f>
        <v>--</v>
      </c>
      <c r="O1173" t="str">
        <f>IF(AND(O$1288=0,O$1289=0),"--",IF(AND(O$1288&gt;0,O$1289=0),IF('Female Data'!O1173&gt;O$1288,'Female Data'!$X1173,0),IF(AND(O$1288=0,O$1289&gt;0),IF('Female Data'!O1173&lt;O$1289,'Female Data'!$X1173,0),IF(AND('Female Data'!O1173&gt;O$1288,'Female Data'!O1173&lt;O$1289),'Female Data'!$X1173,0))))</f>
        <v>--</v>
      </c>
      <c r="P1173" t="str">
        <f>IF(AND(P$1288=0,P$1289=0),"--",IF(AND(P$1288&gt;0,P$1289=0),IF('Female Data'!P1173&gt;P$1288,'Female Data'!$X1173,0),IF(AND(P$1288=0,P$1289&gt;0),IF('Female Data'!P1173&lt;P$1289,'Female Data'!$X1173,0),IF(AND('Female Data'!P1173&gt;P$1288,'Female Data'!P1173&lt;P$1289),'Female Data'!$X1173,0))))</f>
        <v>--</v>
      </c>
      <c r="Q1173" t="str">
        <f>IF(AND(Q$1288=0,Q$1289=0),"--",IF(AND(Q$1288&gt;0,Q$1289=0),IF('Female Data'!Q1173&gt;Q$1288,'Female Data'!$X1173,0),IF(AND(Q$1288=0,Q$1289&gt;0),IF('Female Data'!Q1173&lt;Q$1289,'Female Data'!$X1173,0),IF(AND('Female Data'!Q1173&gt;Q$1288,'Female Data'!Q1173&lt;Q$1289),'Female Data'!$X1173,0))))</f>
        <v>--</v>
      </c>
      <c r="R1173" t="str">
        <f>IF(AND(R$1288=0,R$1289=0),"--",IF(AND(R$1288&gt;0,R$1289=0),IF('Female Data'!R1173&gt;R$1288,'Female Data'!$X1173,0),IF(AND(R$1288=0,R$1289&gt;0),IF('Female Data'!R1173&lt;R$1289,'Female Data'!$X1173,0),IF(AND('Female Data'!R1173&gt;R$1288,'Female Data'!R1173&lt;R$1289),'Female Data'!$X1173,0))))</f>
        <v>--</v>
      </c>
      <c r="S1173" t="str">
        <f>IF(AND(S$1288=0,S$1289=0),"--",IF(AND(S$1288&gt;0,S$1289=0),IF('Female Data'!S1173&gt;S$1288,'Female Data'!$X1173,0),IF(AND(S$1288=0,S$1289&gt;0),IF('Female Data'!S1173&lt;S$1289,'Female Data'!$X1173,0),IF(AND('Female Data'!S1173&gt;S$1288,'Female Data'!S1173&lt;S$1289),'Female Data'!$X1173,0))))</f>
        <v>--</v>
      </c>
      <c r="T1173" t="str">
        <f>IF(AND(T$1288=0,T$1289=0),"--",IF(AND(T$1288&gt;0,T$1289=0),IF('Female Data'!T1173&gt;T$1288,'Female Data'!$X1173,0),IF(AND(T$1288=0,T$1289&gt;0),IF('Female Data'!T1173&lt;T$1289,'Female Data'!$X1173,0),IF(AND('Female Data'!T1173&gt;T$1288,'Female Data'!T1173&lt;T$1289),'Female Data'!$X1173,0))))</f>
        <v>--</v>
      </c>
      <c r="U1173" t="str">
        <f>IF(AND(U$1288=0,U$1289=0),"--",IF(AND(U$1288&gt;0,U$1289=0),IF('Female Data'!U1173&gt;U$1288,'Female Data'!$X1173,0),IF(AND(U$1288=0,U$1289&gt;0),IF('Female Data'!U1173&lt;U$1289,'Female Data'!$X1173,0),IF(AND('Female Data'!U1173&gt;U$1288,'Female Data'!U1173&lt;U$1289),'Female Data'!$X1173,0))))</f>
        <v>--</v>
      </c>
      <c r="V1173" t="str">
        <f>IF(AND(V$1288=0,V$1289=0),"--",IF(AND(V$1288&gt;0,V$1289=0),IF('Female Data'!V1173&gt;V$1288,'Female Data'!$X1173,0),IF(AND(V$1288=0,V$1289&gt;0),IF('Female Data'!V1173&lt;V$1289,'Female Data'!$X1173,0),IF(AND('Female Data'!V1173&gt;V$1288,'Female Data'!V1173&lt;V$1289),'Female Data'!$X1173,0))))</f>
        <v>--</v>
      </c>
      <c r="W1173" t="str">
        <f>IF(AND(W$1288=0,W$1289=0),"--",IF(AND(W$1288&gt;0,W$1289=0),IF('Female Data'!W1173&gt;W$1288,'Female Data'!$X1173,0),IF(AND(W$1288=0,W$1289&gt;0),IF('Female Data'!W1173&lt;W$1289,'Female Data'!$X1173,0),IF(AND('Female Data'!W1173&gt;W$1288,'Female Data'!W1173&lt;W$1289),'Female Data'!$X1173,0))))</f>
        <v>--</v>
      </c>
      <c r="Y1173">
        <f t="shared" si="36"/>
        <v>0</v>
      </c>
      <c r="Z1173">
        <f>Y1173*'Female Data'!X1173</f>
        <v>0</v>
      </c>
      <c r="AA1173">
        <f t="shared" si="37"/>
        <v>1</v>
      </c>
      <c r="AB1173">
        <f>AA1173*'Female Data'!X1173</f>
        <v>215883</v>
      </c>
    </row>
    <row r="1174" spans="1:28">
      <c r="A1174">
        <f>'Female Data'!A1174</f>
        <v>1173</v>
      </c>
      <c r="B1174" t="str">
        <f>'Female Data'!B1174</f>
        <v>F</v>
      </c>
      <c r="C1174" t="str">
        <f>IF(AND(C$1288=0,C$1289=0),"--",IF(AND(C$1288&gt;0,C$1289=0),IF('Female Data'!C1174&gt;C$1288,'Female Data'!$X1174,0),IF(AND(C$1288=0,C$1289&gt;0),IF('Female Data'!C1174&lt;C$1289,'Female Data'!$X1174,0),IF(AND('Female Data'!C1174&gt;C$1288,'Female Data'!C1174&lt;C$1289),'Female Data'!$X1174,0))))</f>
        <v>--</v>
      </c>
      <c r="D1174" t="str">
        <f>IF(AND(D$1288=0,D$1289=0),"--",IF(AND(D$1288&gt;0,D$1289=0),IF('Female Data'!D1174&gt;D$1288,'Female Data'!$X1174,0),IF(AND(D$1288=0,D$1289&gt;0),IF('Female Data'!D1174&lt;D$1289,'Female Data'!$X1174,0),IF(AND('Female Data'!D1174&gt;D$1288,'Female Data'!D1174&lt;D$1289),'Female Data'!$X1174,0))))</f>
        <v>--</v>
      </c>
      <c r="E1174" t="str">
        <f>IF(AND(E$1288=0,E$1289=0),"--",IF(AND(E$1288&gt;0,E$1289=0),IF('Female Data'!E1174&gt;E$1288,'Female Data'!$X1174,0),IF(AND(E$1288=0,E$1289&gt;0),IF('Female Data'!E1174&lt;E$1289,'Female Data'!$X1174,0),IF(AND('Female Data'!E1174&gt;E$1288,'Female Data'!E1174&lt;E$1289),'Female Data'!$X1174,0))))</f>
        <v>--</v>
      </c>
      <c r="F1174" t="str">
        <f>IF(AND(F$1288=0,F$1289=0),"--",IF(AND(F$1288&gt;0,F$1289=0),IF('Female Data'!F1174&gt;F$1288,'Female Data'!$X1174,0),IF(AND(F$1288=0,F$1289&gt;0),IF('Female Data'!F1174&lt;F$1289,'Female Data'!$X1174,0),IF(AND('Female Data'!F1174&gt;F$1288,'Female Data'!F1174&lt;F$1289),'Female Data'!$X1174,0))))</f>
        <v>--</v>
      </c>
      <c r="G1174" t="str">
        <f>IF(AND(G$1288=0,G$1289=0),"--",IF(AND(G$1288&gt;0,G$1289=0),IF('Female Data'!G1174&gt;G$1288,'Female Data'!$X1174,0),IF(AND(G$1288=0,G$1289&gt;0),IF('Female Data'!G1174&lt;G$1289,'Female Data'!$X1174,0),IF(AND('Female Data'!G1174&gt;G$1288,'Female Data'!G1174&lt;G$1289),'Female Data'!$X1174,0))))</f>
        <v>--</v>
      </c>
      <c r="H1174" t="str">
        <f>IF(AND(H$1288=0,H$1289=0),"--",IF(AND(H$1288&gt;0,H$1289=0),IF('Female Data'!H1174&gt;H$1288,'Female Data'!$X1174,0),IF(AND(H$1288=0,H$1289&gt;0),IF('Female Data'!H1174&lt;H$1289,'Female Data'!$X1174,0),IF(AND('Female Data'!H1174&gt;H$1288,'Female Data'!H1174&lt;H$1289),'Female Data'!$X1174,0))))</f>
        <v>--</v>
      </c>
      <c r="I1174" t="str">
        <f>IF(AND(I$1288=0,I$1289=0),"--",IF(AND(I$1288&gt;0,I$1289=0),IF('Female Data'!I1174&gt;I$1288,'Female Data'!$X1174,0),IF(AND(I$1288=0,I$1289&gt;0),IF('Female Data'!I1174&lt;I$1289,'Female Data'!$X1174,0),IF(AND('Female Data'!I1174&gt;I$1288,'Female Data'!I1174&lt;I$1289),'Female Data'!$X1174,0))))</f>
        <v>--</v>
      </c>
      <c r="J1174" t="str">
        <f>IF(AND(J$1288=0,J$1289=0),"--",IF(AND(J$1288&gt;0,J$1289=0),IF('Female Data'!J1174&gt;J$1288,'Female Data'!$X1174,0),IF(AND(J$1288=0,J$1289&gt;0),IF('Female Data'!J1174&lt;J$1289,'Female Data'!$X1174,0),IF(AND('Female Data'!J1174&gt;J$1288,'Female Data'!J1174&lt;J$1289),'Female Data'!$X1174,0))))</f>
        <v>--</v>
      </c>
      <c r="K1174" t="str">
        <f>IF(AND(K$1288=0,K$1289=0),"--",IF(AND(K$1288&gt;0,K$1289=0),IF('Female Data'!K1174&gt;K$1288,'Female Data'!$X1174,0),IF(AND(K$1288=0,K$1289&gt;0),IF('Female Data'!K1174&lt;K$1289,'Female Data'!$X1174,0),IF(AND('Female Data'!K1174&gt;K$1288,'Female Data'!K1174&lt;K$1289),'Female Data'!$X1174,0))))</f>
        <v>--</v>
      </c>
      <c r="L1174" t="str">
        <f>IF(AND(L$1288=0,L$1289=0),"--",IF(AND(L$1288&gt;0,L$1289=0),IF('Female Data'!L1174&gt;L$1288,'Female Data'!$X1174,0),IF(AND(L$1288=0,L$1289&gt;0),IF('Female Data'!L1174&lt;L$1289,'Female Data'!$X1174,0),IF(AND('Female Data'!L1174&gt;L$1288,'Female Data'!L1174&lt;L$1289),'Female Data'!$X1174,0))))</f>
        <v>--</v>
      </c>
      <c r="M1174" t="str">
        <f>IF(AND(M$1288=0,M$1289=0),"--",IF(AND(M$1288&gt;0,M$1289=0),IF('Female Data'!M1174&gt;M$1288,'Female Data'!$X1174,0),IF(AND(M$1288=0,M$1289&gt;0),IF('Female Data'!M1174&lt;M$1289,'Female Data'!$X1174,0),IF(AND('Female Data'!M1174&gt;M$1288,'Female Data'!M1174&lt;M$1289),'Female Data'!$X1174,0))))</f>
        <v>--</v>
      </c>
      <c r="N1174" t="str">
        <f>IF(AND(N$1288=0,N$1289=0),"--",IF(AND(N$1288&gt;0,N$1289=0),IF('Female Data'!N1174&gt;N$1288,'Female Data'!$X1174,0),IF(AND(N$1288=0,N$1289&gt;0),IF('Female Data'!N1174&lt;N$1289,'Female Data'!$X1174,0),IF(AND('Female Data'!N1174&gt;N$1288,'Female Data'!N1174&lt;N$1289),'Female Data'!$X1174,0))))</f>
        <v>--</v>
      </c>
      <c r="O1174" t="str">
        <f>IF(AND(O$1288=0,O$1289=0),"--",IF(AND(O$1288&gt;0,O$1289=0),IF('Female Data'!O1174&gt;O$1288,'Female Data'!$X1174,0),IF(AND(O$1288=0,O$1289&gt;0),IF('Female Data'!O1174&lt;O$1289,'Female Data'!$X1174,0),IF(AND('Female Data'!O1174&gt;O$1288,'Female Data'!O1174&lt;O$1289),'Female Data'!$X1174,0))))</f>
        <v>--</v>
      </c>
      <c r="P1174" t="str">
        <f>IF(AND(P$1288=0,P$1289=0),"--",IF(AND(P$1288&gt;0,P$1289=0),IF('Female Data'!P1174&gt;P$1288,'Female Data'!$X1174,0),IF(AND(P$1288=0,P$1289&gt;0),IF('Female Data'!P1174&lt;P$1289,'Female Data'!$X1174,0),IF(AND('Female Data'!P1174&gt;P$1288,'Female Data'!P1174&lt;P$1289),'Female Data'!$X1174,0))))</f>
        <v>--</v>
      </c>
      <c r="Q1174" t="str">
        <f>IF(AND(Q$1288=0,Q$1289=0),"--",IF(AND(Q$1288&gt;0,Q$1289=0),IF('Female Data'!Q1174&gt;Q$1288,'Female Data'!$X1174,0),IF(AND(Q$1288=0,Q$1289&gt;0),IF('Female Data'!Q1174&lt;Q$1289,'Female Data'!$X1174,0),IF(AND('Female Data'!Q1174&gt;Q$1288,'Female Data'!Q1174&lt;Q$1289),'Female Data'!$X1174,0))))</f>
        <v>--</v>
      </c>
      <c r="R1174" t="str">
        <f>IF(AND(R$1288=0,R$1289=0),"--",IF(AND(R$1288&gt;0,R$1289=0),IF('Female Data'!R1174&gt;R$1288,'Female Data'!$X1174,0),IF(AND(R$1288=0,R$1289&gt;0),IF('Female Data'!R1174&lt;R$1289,'Female Data'!$X1174,0),IF(AND('Female Data'!R1174&gt;R$1288,'Female Data'!R1174&lt;R$1289),'Female Data'!$X1174,0))))</f>
        <v>--</v>
      </c>
      <c r="S1174" t="str">
        <f>IF(AND(S$1288=0,S$1289=0),"--",IF(AND(S$1288&gt;0,S$1289=0),IF('Female Data'!S1174&gt;S$1288,'Female Data'!$X1174,0),IF(AND(S$1288=0,S$1289&gt;0),IF('Female Data'!S1174&lt;S$1289,'Female Data'!$X1174,0),IF(AND('Female Data'!S1174&gt;S$1288,'Female Data'!S1174&lt;S$1289),'Female Data'!$X1174,0))))</f>
        <v>--</v>
      </c>
      <c r="T1174" t="str">
        <f>IF(AND(T$1288=0,T$1289=0),"--",IF(AND(T$1288&gt;0,T$1289=0),IF('Female Data'!T1174&gt;T$1288,'Female Data'!$X1174,0),IF(AND(T$1288=0,T$1289&gt;0),IF('Female Data'!T1174&lt;T$1289,'Female Data'!$X1174,0),IF(AND('Female Data'!T1174&gt;T$1288,'Female Data'!T1174&lt;T$1289),'Female Data'!$X1174,0))))</f>
        <v>--</v>
      </c>
      <c r="U1174" t="str">
        <f>IF(AND(U$1288=0,U$1289=0),"--",IF(AND(U$1288&gt;0,U$1289=0),IF('Female Data'!U1174&gt;U$1288,'Female Data'!$X1174,0),IF(AND(U$1288=0,U$1289&gt;0),IF('Female Data'!U1174&lt;U$1289,'Female Data'!$X1174,0),IF(AND('Female Data'!U1174&gt;U$1288,'Female Data'!U1174&lt;U$1289),'Female Data'!$X1174,0))))</f>
        <v>--</v>
      </c>
      <c r="V1174" t="str">
        <f>IF(AND(V$1288=0,V$1289=0),"--",IF(AND(V$1288&gt;0,V$1289=0),IF('Female Data'!V1174&gt;V$1288,'Female Data'!$X1174,0),IF(AND(V$1288=0,V$1289&gt;0),IF('Female Data'!V1174&lt;V$1289,'Female Data'!$X1174,0),IF(AND('Female Data'!V1174&gt;V$1288,'Female Data'!V1174&lt;V$1289),'Female Data'!$X1174,0))))</f>
        <v>--</v>
      </c>
      <c r="W1174" t="str">
        <f>IF(AND(W$1288=0,W$1289=0),"--",IF(AND(W$1288&gt;0,W$1289=0),IF('Female Data'!W1174&gt;W$1288,'Female Data'!$X1174,0),IF(AND(W$1288=0,W$1289&gt;0),IF('Female Data'!W1174&lt;W$1289,'Female Data'!$X1174,0),IF(AND('Female Data'!W1174&gt;W$1288,'Female Data'!W1174&lt;W$1289),'Female Data'!$X1174,0))))</f>
        <v>--</v>
      </c>
      <c r="Y1174">
        <f t="shared" si="36"/>
        <v>0</v>
      </c>
      <c r="Z1174">
        <f>Y1174*'Female Data'!X1174</f>
        <v>0</v>
      </c>
      <c r="AA1174">
        <f t="shared" si="37"/>
        <v>1</v>
      </c>
      <c r="AB1174">
        <f>AA1174*'Female Data'!X1174</f>
        <v>83880</v>
      </c>
    </row>
    <row r="1175" spans="1:28">
      <c r="A1175">
        <f>'Female Data'!A1175</f>
        <v>1174</v>
      </c>
      <c r="B1175" t="str">
        <f>'Female Data'!B1175</f>
        <v>F</v>
      </c>
      <c r="C1175" t="str">
        <f>IF(AND(C$1288=0,C$1289=0),"--",IF(AND(C$1288&gt;0,C$1289=0),IF('Female Data'!C1175&gt;C$1288,'Female Data'!$X1175,0),IF(AND(C$1288=0,C$1289&gt;0),IF('Female Data'!C1175&lt;C$1289,'Female Data'!$X1175,0),IF(AND('Female Data'!C1175&gt;C$1288,'Female Data'!C1175&lt;C$1289),'Female Data'!$X1175,0))))</f>
        <v>--</v>
      </c>
      <c r="D1175" t="str">
        <f>IF(AND(D$1288=0,D$1289=0),"--",IF(AND(D$1288&gt;0,D$1289=0),IF('Female Data'!D1175&gt;D$1288,'Female Data'!$X1175,0),IF(AND(D$1288=0,D$1289&gt;0),IF('Female Data'!D1175&lt;D$1289,'Female Data'!$X1175,0),IF(AND('Female Data'!D1175&gt;D$1288,'Female Data'!D1175&lt;D$1289),'Female Data'!$X1175,0))))</f>
        <v>--</v>
      </c>
      <c r="E1175" t="str">
        <f>IF(AND(E$1288=0,E$1289=0),"--",IF(AND(E$1288&gt;0,E$1289=0),IF('Female Data'!E1175&gt;E$1288,'Female Data'!$X1175,0),IF(AND(E$1288=0,E$1289&gt;0),IF('Female Data'!E1175&lt;E$1289,'Female Data'!$X1175,0),IF(AND('Female Data'!E1175&gt;E$1288,'Female Data'!E1175&lt;E$1289),'Female Data'!$X1175,0))))</f>
        <v>--</v>
      </c>
      <c r="F1175" t="str">
        <f>IF(AND(F$1288=0,F$1289=0),"--",IF(AND(F$1288&gt;0,F$1289=0),IF('Female Data'!F1175&gt;F$1288,'Female Data'!$X1175,0),IF(AND(F$1288=0,F$1289&gt;0),IF('Female Data'!F1175&lt;F$1289,'Female Data'!$X1175,0),IF(AND('Female Data'!F1175&gt;F$1288,'Female Data'!F1175&lt;F$1289),'Female Data'!$X1175,0))))</f>
        <v>--</v>
      </c>
      <c r="G1175" t="str">
        <f>IF(AND(G$1288=0,G$1289=0),"--",IF(AND(G$1288&gt;0,G$1289=0),IF('Female Data'!G1175&gt;G$1288,'Female Data'!$X1175,0),IF(AND(G$1288=0,G$1289&gt;0),IF('Female Data'!G1175&lt;G$1289,'Female Data'!$X1175,0),IF(AND('Female Data'!G1175&gt;G$1288,'Female Data'!G1175&lt;G$1289),'Female Data'!$X1175,0))))</f>
        <v>--</v>
      </c>
      <c r="H1175" t="str">
        <f>IF(AND(H$1288=0,H$1289=0),"--",IF(AND(H$1288&gt;0,H$1289=0),IF('Female Data'!H1175&gt;H$1288,'Female Data'!$X1175,0),IF(AND(H$1288=0,H$1289&gt;0),IF('Female Data'!H1175&lt;H$1289,'Female Data'!$X1175,0),IF(AND('Female Data'!H1175&gt;H$1288,'Female Data'!H1175&lt;H$1289),'Female Data'!$X1175,0))))</f>
        <v>--</v>
      </c>
      <c r="I1175" t="str">
        <f>IF(AND(I$1288=0,I$1289=0),"--",IF(AND(I$1288&gt;0,I$1289=0),IF('Female Data'!I1175&gt;I$1288,'Female Data'!$X1175,0),IF(AND(I$1288=0,I$1289&gt;0),IF('Female Data'!I1175&lt;I$1289,'Female Data'!$X1175,0),IF(AND('Female Data'!I1175&gt;I$1288,'Female Data'!I1175&lt;I$1289),'Female Data'!$X1175,0))))</f>
        <v>--</v>
      </c>
      <c r="J1175" t="str">
        <f>IF(AND(J$1288=0,J$1289=0),"--",IF(AND(J$1288&gt;0,J$1289=0),IF('Female Data'!J1175&gt;J$1288,'Female Data'!$X1175,0),IF(AND(J$1288=0,J$1289&gt;0),IF('Female Data'!J1175&lt;J$1289,'Female Data'!$X1175,0),IF(AND('Female Data'!J1175&gt;J$1288,'Female Data'!J1175&lt;J$1289),'Female Data'!$X1175,0))))</f>
        <v>--</v>
      </c>
      <c r="K1175" t="str">
        <f>IF(AND(K$1288=0,K$1289=0),"--",IF(AND(K$1288&gt;0,K$1289=0),IF('Female Data'!K1175&gt;K$1288,'Female Data'!$X1175,0),IF(AND(K$1288=0,K$1289&gt;0),IF('Female Data'!K1175&lt;K$1289,'Female Data'!$X1175,0),IF(AND('Female Data'!K1175&gt;K$1288,'Female Data'!K1175&lt;K$1289),'Female Data'!$X1175,0))))</f>
        <v>--</v>
      </c>
      <c r="L1175" t="str">
        <f>IF(AND(L$1288=0,L$1289=0),"--",IF(AND(L$1288&gt;0,L$1289=0),IF('Female Data'!L1175&gt;L$1288,'Female Data'!$X1175,0),IF(AND(L$1288=0,L$1289&gt;0),IF('Female Data'!L1175&lt;L$1289,'Female Data'!$X1175,0),IF(AND('Female Data'!L1175&gt;L$1288,'Female Data'!L1175&lt;L$1289),'Female Data'!$X1175,0))))</f>
        <v>--</v>
      </c>
      <c r="M1175" t="str">
        <f>IF(AND(M$1288=0,M$1289=0),"--",IF(AND(M$1288&gt;0,M$1289=0),IF('Female Data'!M1175&gt;M$1288,'Female Data'!$X1175,0),IF(AND(M$1288=0,M$1289&gt;0),IF('Female Data'!M1175&lt;M$1289,'Female Data'!$X1175,0),IF(AND('Female Data'!M1175&gt;M$1288,'Female Data'!M1175&lt;M$1289),'Female Data'!$X1175,0))))</f>
        <v>--</v>
      </c>
      <c r="N1175" t="str">
        <f>IF(AND(N$1288=0,N$1289=0),"--",IF(AND(N$1288&gt;0,N$1289=0),IF('Female Data'!N1175&gt;N$1288,'Female Data'!$X1175,0),IF(AND(N$1288=0,N$1289&gt;0),IF('Female Data'!N1175&lt;N$1289,'Female Data'!$X1175,0),IF(AND('Female Data'!N1175&gt;N$1288,'Female Data'!N1175&lt;N$1289),'Female Data'!$X1175,0))))</f>
        <v>--</v>
      </c>
      <c r="O1175" t="str">
        <f>IF(AND(O$1288=0,O$1289=0),"--",IF(AND(O$1288&gt;0,O$1289=0),IF('Female Data'!O1175&gt;O$1288,'Female Data'!$X1175,0),IF(AND(O$1288=0,O$1289&gt;0),IF('Female Data'!O1175&lt;O$1289,'Female Data'!$X1175,0),IF(AND('Female Data'!O1175&gt;O$1288,'Female Data'!O1175&lt;O$1289),'Female Data'!$X1175,0))))</f>
        <v>--</v>
      </c>
      <c r="P1175" t="str">
        <f>IF(AND(P$1288=0,P$1289=0),"--",IF(AND(P$1288&gt;0,P$1289=0),IF('Female Data'!P1175&gt;P$1288,'Female Data'!$X1175,0),IF(AND(P$1288=0,P$1289&gt;0),IF('Female Data'!P1175&lt;P$1289,'Female Data'!$X1175,0),IF(AND('Female Data'!P1175&gt;P$1288,'Female Data'!P1175&lt;P$1289),'Female Data'!$X1175,0))))</f>
        <v>--</v>
      </c>
      <c r="Q1175" t="str">
        <f>IF(AND(Q$1288=0,Q$1289=0),"--",IF(AND(Q$1288&gt;0,Q$1289=0),IF('Female Data'!Q1175&gt;Q$1288,'Female Data'!$X1175,0),IF(AND(Q$1288=0,Q$1289&gt;0),IF('Female Data'!Q1175&lt;Q$1289,'Female Data'!$X1175,0),IF(AND('Female Data'!Q1175&gt;Q$1288,'Female Data'!Q1175&lt;Q$1289),'Female Data'!$X1175,0))))</f>
        <v>--</v>
      </c>
      <c r="R1175" t="str">
        <f>IF(AND(R$1288=0,R$1289=0),"--",IF(AND(R$1288&gt;0,R$1289=0),IF('Female Data'!R1175&gt;R$1288,'Female Data'!$X1175,0),IF(AND(R$1288=0,R$1289&gt;0),IF('Female Data'!R1175&lt;R$1289,'Female Data'!$X1175,0),IF(AND('Female Data'!R1175&gt;R$1288,'Female Data'!R1175&lt;R$1289),'Female Data'!$X1175,0))))</f>
        <v>--</v>
      </c>
      <c r="S1175" t="str">
        <f>IF(AND(S$1288=0,S$1289=0),"--",IF(AND(S$1288&gt;0,S$1289=0),IF('Female Data'!S1175&gt;S$1288,'Female Data'!$X1175,0),IF(AND(S$1288=0,S$1289&gt;0),IF('Female Data'!S1175&lt;S$1289,'Female Data'!$X1175,0),IF(AND('Female Data'!S1175&gt;S$1288,'Female Data'!S1175&lt;S$1289),'Female Data'!$X1175,0))))</f>
        <v>--</v>
      </c>
      <c r="T1175" t="str">
        <f>IF(AND(T$1288=0,T$1289=0),"--",IF(AND(T$1288&gt;0,T$1289=0),IF('Female Data'!T1175&gt;T$1288,'Female Data'!$X1175,0),IF(AND(T$1288=0,T$1289&gt;0),IF('Female Data'!T1175&lt;T$1289,'Female Data'!$X1175,0),IF(AND('Female Data'!T1175&gt;T$1288,'Female Data'!T1175&lt;T$1289),'Female Data'!$X1175,0))))</f>
        <v>--</v>
      </c>
      <c r="U1175" t="str">
        <f>IF(AND(U$1288=0,U$1289=0),"--",IF(AND(U$1288&gt;0,U$1289=0),IF('Female Data'!U1175&gt;U$1288,'Female Data'!$X1175,0),IF(AND(U$1288=0,U$1289&gt;0),IF('Female Data'!U1175&lt;U$1289,'Female Data'!$X1175,0),IF(AND('Female Data'!U1175&gt;U$1288,'Female Data'!U1175&lt;U$1289),'Female Data'!$X1175,0))))</f>
        <v>--</v>
      </c>
      <c r="V1175" t="str">
        <f>IF(AND(V$1288=0,V$1289=0),"--",IF(AND(V$1288&gt;0,V$1289=0),IF('Female Data'!V1175&gt;V$1288,'Female Data'!$X1175,0),IF(AND(V$1288=0,V$1289&gt;0),IF('Female Data'!V1175&lt;V$1289,'Female Data'!$X1175,0),IF(AND('Female Data'!V1175&gt;V$1288,'Female Data'!V1175&lt;V$1289),'Female Data'!$X1175,0))))</f>
        <v>--</v>
      </c>
      <c r="W1175" t="str">
        <f>IF(AND(W$1288=0,W$1289=0),"--",IF(AND(W$1288&gt;0,W$1289=0),IF('Female Data'!W1175&gt;W$1288,'Female Data'!$X1175,0),IF(AND(W$1288=0,W$1289&gt;0),IF('Female Data'!W1175&lt;W$1289,'Female Data'!$X1175,0),IF(AND('Female Data'!W1175&gt;W$1288,'Female Data'!W1175&lt;W$1289),'Female Data'!$X1175,0))))</f>
        <v>--</v>
      </c>
      <c r="Y1175">
        <f t="shared" si="36"/>
        <v>0</v>
      </c>
      <c r="Z1175">
        <f>Y1175*'Female Data'!X1175</f>
        <v>0</v>
      </c>
      <c r="AA1175">
        <f t="shared" si="37"/>
        <v>1</v>
      </c>
      <c r="AB1175">
        <f>AA1175*'Female Data'!X1175</f>
        <v>80815</v>
      </c>
    </row>
    <row r="1176" spans="1:28">
      <c r="A1176">
        <f>'Female Data'!A1176</f>
        <v>1175</v>
      </c>
      <c r="B1176" t="str">
        <f>'Female Data'!B1176</f>
        <v>F</v>
      </c>
      <c r="C1176" t="str">
        <f>IF(AND(C$1288=0,C$1289=0),"--",IF(AND(C$1288&gt;0,C$1289=0),IF('Female Data'!C1176&gt;C$1288,'Female Data'!$X1176,0),IF(AND(C$1288=0,C$1289&gt;0),IF('Female Data'!C1176&lt;C$1289,'Female Data'!$X1176,0),IF(AND('Female Data'!C1176&gt;C$1288,'Female Data'!C1176&lt;C$1289),'Female Data'!$X1176,0))))</f>
        <v>--</v>
      </c>
      <c r="D1176" t="str">
        <f>IF(AND(D$1288=0,D$1289=0),"--",IF(AND(D$1288&gt;0,D$1289=0),IF('Female Data'!D1176&gt;D$1288,'Female Data'!$X1176,0),IF(AND(D$1288=0,D$1289&gt;0),IF('Female Data'!D1176&lt;D$1289,'Female Data'!$X1176,0),IF(AND('Female Data'!D1176&gt;D$1288,'Female Data'!D1176&lt;D$1289),'Female Data'!$X1176,0))))</f>
        <v>--</v>
      </c>
      <c r="E1176" t="str">
        <f>IF(AND(E$1288=0,E$1289=0),"--",IF(AND(E$1288&gt;0,E$1289=0),IF('Female Data'!E1176&gt;E$1288,'Female Data'!$X1176,0),IF(AND(E$1288=0,E$1289&gt;0),IF('Female Data'!E1176&lt;E$1289,'Female Data'!$X1176,0),IF(AND('Female Data'!E1176&gt;E$1288,'Female Data'!E1176&lt;E$1289),'Female Data'!$X1176,0))))</f>
        <v>--</v>
      </c>
      <c r="F1176" t="str">
        <f>IF(AND(F$1288=0,F$1289=0),"--",IF(AND(F$1288&gt;0,F$1289=0),IF('Female Data'!F1176&gt;F$1288,'Female Data'!$X1176,0),IF(AND(F$1288=0,F$1289&gt;0),IF('Female Data'!F1176&lt;F$1289,'Female Data'!$X1176,0),IF(AND('Female Data'!F1176&gt;F$1288,'Female Data'!F1176&lt;F$1289),'Female Data'!$X1176,0))))</f>
        <v>--</v>
      </c>
      <c r="G1176" t="str">
        <f>IF(AND(G$1288=0,G$1289=0),"--",IF(AND(G$1288&gt;0,G$1289=0),IF('Female Data'!G1176&gt;G$1288,'Female Data'!$X1176,0),IF(AND(G$1288=0,G$1289&gt;0),IF('Female Data'!G1176&lt;G$1289,'Female Data'!$X1176,0),IF(AND('Female Data'!G1176&gt;G$1288,'Female Data'!G1176&lt;G$1289),'Female Data'!$X1176,0))))</f>
        <v>--</v>
      </c>
      <c r="H1176" t="str">
        <f>IF(AND(H$1288=0,H$1289=0),"--",IF(AND(H$1288&gt;0,H$1289=0),IF('Female Data'!H1176&gt;H$1288,'Female Data'!$X1176,0),IF(AND(H$1288=0,H$1289&gt;0),IF('Female Data'!H1176&lt;H$1289,'Female Data'!$X1176,0),IF(AND('Female Data'!H1176&gt;H$1288,'Female Data'!H1176&lt;H$1289),'Female Data'!$X1176,0))))</f>
        <v>--</v>
      </c>
      <c r="I1176" t="str">
        <f>IF(AND(I$1288=0,I$1289=0),"--",IF(AND(I$1288&gt;0,I$1289=0),IF('Female Data'!I1176&gt;I$1288,'Female Data'!$X1176,0),IF(AND(I$1288=0,I$1289&gt;0),IF('Female Data'!I1176&lt;I$1289,'Female Data'!$X1176,0),IF(AND('Female Data'!I1176&gt;I$1288,'Female Data'!I1176&lt;I$1289),'Female Data'!$X1176,0))))</f>
        <v>--</v>
      </c>
      <c r="J1176" t="str">
        <f>IF(AND(J$1288=0,J$1289=0),"--",IF(AND(J$1288&gt;0,J$1289=0),IF('Female Data'!J1176&gt;J$1288,'Female Data'!$X1176,0),IF(AND(J$1288=0,J$1289&gt;0),IF('Female Data'!J1176&lt;J$1289,'Female Data'!$X1176,0),IF(AND('Female Data'!J1176&gt;J$1288,'Female Data'!J1176&lt;J$1289),'Female Data'!$X1176,0))))</f>
        <v>--</v>
      </c>
      <c r="K1176" t="str">
        <f>IF(AND(K$1288=0,K$1289=0),"--",IF(AND(K$1288&gt;0,K$1289=0),IF('Female Data'!K1176&gt;K$1288,'Female Data'!$X1176,0),IF(AND(K$1288=0,K$1289&gt;0),IF('Female Data'!K1176&lt;K$1289,'Female Data'!$X1176,0),IF(AND('Female Data'!K1176&gt;K$1288,'Female Data'!K1176&lt;K$1289),'Female Data'!$X1176,0))))</f>
        <v>--</v>
      </c>
      <c r="L1176" t="str">
        <f>IF(AND(L$1288=0,L$1289=0),"--",IF(AND(L$1288&gt;0,L$1289=0),IF('Female Data'!L1176&gt;L$1288,'Female Data'!$X1176,0),IF(AND(L$1288=0,L$1289&gt;0),IF('Female Data'!L1176&lt;L$1289,'Female Data'!$X1176,0),IF(AND('Female Data'!L1176&gt;L$1288,'Female Data'!L1176&lt;L$1289),'Female Data'!$X1176,0))))</f>
        <v>--</v>
      </c>
      <c r="M1176" t="str">
        <f>IF(AND(M$1288=0,M$1289=0),"--",IF(AND(M$1288&gt;0,M$1289=0),IF('Female Data'!M1176&gt;M$1288,'Female Data'!$X1176,0),IF(AND(M$1288=0,M$1289&gt;0),IF('Female Data'!M1176&lt;M$1289,'Female Data'!$X1176,0),IF(AND('Female Data'!M1176&gt;M$1288,'Female Data'!M1176&lt;M$1289),'Female Data'!$X1176,0))))</f>
        <v>--</v>
      </c>
      <c r="N1176" t="str">
        <f>IF(AND(N$1288=0,N$1289=0),"--",IF(AND(N$1288&gt;0,N$1289=0),IF('Female Data'!N1176&gt;N$1288,'Female Data'!$X1176,0),IF(AND(N$1288=0,N$1289&gt;0),IF('Female Data'!N1176&lt;N$1289,'Female Data'!$X1176,0),IF(AND('Female Data'!N1176&gt;N$1288,'Female Data'!N1176&lt;N$1289),'Female Data'!$X1176,0))))</f>
        <v>--</v>
      </c>
      <c r="O1176" t="str">
        <f>IF(AND(O$1288=0,O$1289=0),"--",IF(AND(O$1288&gt;0,O$1289=0),IF('Female Data'!O1176&gt;O$1288,'Female Data'!$X1176,0),IF(AND(O$1288=0,O$1289&gt;0),IF('Female Data'!O1176&lt;O$1289,'Female Data'!$X1176,0),IF(AND('Female Data'!O1176&gt;O$1288,'Female Data'!O1176&lt;O$1289),'Female Data'!$X1176,0))))</f>
        <v>--</v>
      </c>
      <c r="P1176" t="str">
        <f>IF(AND(P$1288=0,P$1289=0),"--",IF(AND(P$1288&gt;0,P$1289=0),IF('Female Data'!P1176&gt;P$1288,'Female Data'!$X1176,0),IF(AND(P$1288=0,P$1289&gt;0),IF('Female Data'!P1176&lt;P$1289,'Female Data'!$X1176,0),IF(AND('Female Data'!P1176&gt;P$1288,'Female Data'!P1176&lt;P$1289),'Female Data'!$X1176,0))))</f>
        <v>--</v>
      </c>
      <c r="Q1176" t="str">
        <f>IF(AND(Q$1288=0,Q$1289=0),"--",IF(AND(Q$1288&gt;0,Q$1289=0),IF('Female Data'!Q1176&gt;Q$1288,'Female Data'!$X1176,0),IF(AND(Q$1288=0,Q$1289&gt;0),IF('Female Data'!Q1176&lt;Q$1289,'Female Data'!$X1176,0),IF(AND('Female Data'!Q1176&gt;Q$1288,'Female Data'!Q1176&lt;Q$1289),'Female Data'!$X1176,0))))</f>
        <v>--</v>
      </c>
      <c r="R1176" t="str">
        <f>IF(AND(R$1288=0,R$1289=0),"--",IF(AND(R$1288&gt;0,R$1289=0),IF('Female Data'!R1176&gt;R$1288,'Female Data'!$X1176,0),IF(AND(R$1288=0,R$1289&gt;0),IF('Female Data'!R1176&lt;R$1289,'Female Data'!$X1176,0),IF(AND('Female Data'!R1176&gt;R$1288,'Female Data'!R1176&lt;R$1289),'Female Data'!$X1176,0))))</f>
        <v>--</v>
      </c>
      <c r="S1176" t="str">
        <f>IF(AND(S$1288=0,S$1289=0),"--",IF(AND(S$1288&gt;0,S$1289=0),IF('Female Data'!S1176&gt;S$1288,'Female Data'!$X1176,0),IF(AND(S$1288=0,S$1289&gt;0),IF('Female Data'!S1176&lt;S$1289,'Female Data'!$X1176,0),IF(AND('Female Data'!S1176&gt;S$1288,'Female Data'!S1176&lt;S$1289),'Female Data'!$X1176,0))))</f>
        <v>--</v>
      </c>
      <c r="T1176" t="str">
        <f>IF(AND(T$1288=0,T$1289=0),"--",IF(AND(T$1288&gt;0,T$1289=0),IF('Female Data'!T1176&gt;T$1288,'Female Data'!$X1176,0),IF(AND(T$1288=0,T$1289&gt;0),IF('Female Data'!T1176&lt;T$1289,'Female Data'!$X1176,0),IF(AND('Female Data'!T1176&gt;T$1288,'Female Data'!T1176&lt;T$1289),'Female Data'!$X1176,0))))</f>
        <v>--</v>
      </c>
      <c r="U1176" t="str">
        <f>IF(AND(U$1288=0,U$1289=0),"--",IF(AND(U$1288&gt;0,U$1289=0),IF('Female Data'!U1176&gt;U$1288,'Female Data'!$X1176,0),IF(AND(U$1288=0,U$1289&gt;0),IF('Female Data'!U1176&lt;U$1289,'Female Data'!$X1176,0),IF(AND('Female Data'!U1176&gt;U$1288,'Female Data'!U1176&lt;U$1289),'Female Data'!$X1176,0))))</f>
        <v>--</v>
      </c>
      <c r="V1176" t="str">
        <f>IF(AND(V$1288=0,V$1289=0),"--",IF(AND(V$1288&gt;0,V$1289=0),IF('Female Data'!V1176&gt;V$1288,'Female Data'!$X1176,0),IF(AND(V$1288=0,V$1289&gt;0),IF('Female Data'!V1176&lt;V$1289,'Female Data'!$X1176,0),IF(AND('Female Data'!V1176&gt;V$1288,'Female Data'!V1176&lt;V$1289),'Female Data'!$X1176,0))))</f>
        <v>--</v>
      </c>
      <c r="W1176" t="str">
        <f>IF(AND(W$1288=0,W$1289=0),"--",IF(AND(W$1288&gt;0,W$1289=0),IF('Female Data'!W1176&gt;W$1288,'Female Data'!$X1176,0),IF(AND(W$1288=0,W$1289&gt;0),IF('Female Data'!W1176&lt;W$1289,'Female Data'!$X1176,0),IF(AND('Female Data'!W1176&gt;W$1288,'Female Data'!W1176&lt;W$1289),'Female Data'!$X1176,0))))</f>
        <v>--</v>
      </c>
      <c r="Y1176">
        <f t="shared" si="36"/>
        <v>0</v>
      </c>
      <c r="Z1176">
        <f>Y1176*'Female Data'!X1176</f>
        <v>0</v>
      </c>
      <c r="AA1176">
        <f t="shared" si="37"/>
        <v>1</v>
      </c>
      <c r="AB1176">
        <f>AA1176*'Female Data'!X1176</f>
        <v>124377</v>
      </c>
    </row>
    <row r="1177" spans="1:28">
      <c r="A1177">
        <f>'Female Data'!A1177</f>
        <v>1176</v>
      </c>
      <c r="B1177" t="str">
        <f>'Female Data'!B1177</f>
        <v>F</v>
      </c>
      <c r="C1177" t="str">
        <f>IF(AND(C$1288=0,C$1289=0),"--",IF(AND(C$1288&gt;0,C$1289=0),IF('Female Data'!C1177&gt;C$1288,'Female Data'!$X1177,0),IF(AND(C$1288=0,C$1289&gt;0),IF('Female Data'!C1177&lt;C$1289,'Female Data'!$X1177,0),IF(AND('Female Data'!C1177&gt;C$1288,'Female Data'!C1177&lt;C$1289),'Female Data'!$X1177,0))))</f>
        <v>--</v>
      </c>
      <c r="D1177" t="str">
        <f>IF(AND(D$1288=0,D$1289=0),"--",IF(AND(D$1288&gt;0,D$1289=0),IF('Female Data'!D1177&gt;D$1288,'Female Data'!$X1177,0),IF(AND(D$1288=0,D$1289&gt;0),IF('Female Data'!D1177&lt;D$1289,'Female Data'!$X1177,0),IF(AND('Female Data'!D1177&gt;D$1288,'Female Data'!D1177&lt;D$1289),'Female Data'!$X1177,0))))</f>
        <v>--</v>
      </c>
      <c r="E1177" t="str">
        <f>IF(AND(E$1288=0,E$1289=0),"--",IF(AND(E$1288&gt;0,E$1289=0),IF('Female Data'!E1177&gt;E$1288,'Female Data'!$X1177,0),IF(AND(E$1288=0,E$1289&gt;0),IF('Female Data'!E1177&lt;E$1289,'Female Data'!$X1177,0),IF(AND('Female Data'!E1177&gt;E$1288,'Female Data'!E1177&lt;E$1289),'Female Data'!$X1177,0))))</f>
        <v>--</v>
      </c>
      <c r="F1177" t="str">
        <f>IF(AND(F$1288=0,F$1289=0),"--",IF(AND(F$1288&gt;0,F$1289=0),IF('Female Data'!F1177&gt;F$1288,'Female Data'!$X1177,0),IF(AND(F$1288=0,F$1289&gt;0),IF('Female Data'!F1177&lt;F$1289,'Female Data'!$X1177,0),IF(AND('Female Data'!F1177&gt;F$1288,'Female Data'!F1177&lt;F$1289),'Female Data'!$X1177,0))))</f>
        <v>--</v>
      </c>
      <c r="G1177" t="str">
        <f>IF(AND(G$1288=0,G$1289=0),"--",IF(AND(G$1288&gt;0,G$1289=0),IF('Female Data'!G1177&gt;G$1288,'Female Data'!$X1177,0),IF(AND(G$1288=0,G$1289&gt;0),IF('Female Data'!G1177&lt;G$1289,'Female Data'!$X1177,0),IF(AND('Female Data'!G1177&gt;G$1288,'Female Data'!G1177&lt;G$1289),'Female Data'!$X1177,0))))</f>
        <v>--</v>
      </c>
      <c r="H1177" t="str">
        <f>IF(AND(H$1288=0,H$1289=0),"--",IF(AND(H$1288&gt;0,H$1289=0),IF('Female Data'!H1177&gt;H$1288,'Female Data'!$X1177,0),IF(AND(H$1288=0,H$1289&gt;0),IF('Female Data'!H1177&lt;H$1289,'Female Data'!$X1177,0),IF(AND('Female Data'!H1177&gt;H$1288,'Female Data'!H1177&lt;H$1289),'Female Data'!$X1177,0))))</f>
        <v>--</v>
      </c>
      <c r="I1177" t="str">
        <f>IF(AND(I$1288=0,I$1289=0),"--",IF(AND(I$1288&gt;0,I$1289=0),IF('Female Data'!I1177&gt;I$1288,'Female Data'!$X1177,0),IF(AND(I$1288=0,I$1289&gt;0),IF('Female Data'!I1177&lt;I$1289,'Female Data'!$X1177,0),IF(AND('Female Data'!I1177&gt;I$1288,'Female Data'!I1177&lt;I$1289),'Female Data'!$X1177,0))))</f>
        <v>--</v>
      </c>
      <c r="J1177" t="str">
        <f>IF(AND(J$1288=0,J$1289=0),"--",IF(AND(J$1288&gt;0,J$1289=0),IF('Female Data'!J1177&gt;J$1288,'Female Data'!$X1177,0),IF(AND(J$1288=0,J$1289&gt;0),IF('Female Data'!J1177&lt;J$1289,'Female Data'!$X1177,0),IF(AND('Female Data'!J1177&gt;J$1288,'Female Data'!J1177&lt;J$1289),'Female Data'!$X1177,0))))</f>
        <v>--</v>
      </c>
      <c r="K1177" t="str">
        <f>IF(AND(K$1288=0,K$1289=0),"--",IF(AND(K$1288&gt;0,K$1289=0),IF('Female Data'!K1177&gt;K$1288,'Female Data'!$X1177,0),IF(AND(K$1288=0,K$1289&gt;0),IF('Female Data'!K1177&lt;K$1289,'Female Data'!$X1177,0),IF(AND('Female Data'!K1177&gt;K$1288,'Female Data'!K1177&lt;K$1289),'Female Data'!$X1177,0))))</f>
        <v>--</v>
      </c>
      <c r="L1177" t="str">
        <f>IF(AND(L$1288=0,L$1289=0),"--",IF(AND(L$1288&gt;0,L$1289=0),IF('Female Data'!L1177&gt;L$1288,'Female Data'!$X1177,0),IF(AND(L$1288=0,L$1289&gt;0),IF('Female Data'!L1177&lt;L$1289,'Female Data'!$X1177,0),IF(AND('Female Data'!L1177&gt;L$1288,'Female Data'!L1177&lt;L$1289),'Female Data'!$X1177,0))))</f>
        <v>--</v>
      </c>
      <c r="M1177" t="str">
        <f>IF(AND(M$1288=0,M$1289=0),"--",IF(AND(M$1288&gt;0,M$1289=0),IF('Female Data'!M1177&gt;M$1288,'Female Data'!$X1177,0),IF(AND(M$1288=0,M$1289&gt;0),IF('Female Data'!M1177&lt;M$1289,'Female Data'!$X1177,0),IF(AND('Female Data'!M1177&gt;M$1288,'Female Data'!M1177&lt;M$1289),'Female Data'!$X1177,0))))</f>
        <v>--</v>
      </c>
      <c r="N1177" t="str">
        <f>IF(AND(N$1288=0,N$1289=0),"--",IF(AND(N$1288&gt;0,N$1289=0),IF('Female Data'!N1177&gt;N$1288,'Female Data'!$X1177,0),IF(AND(N$1288=0,N$1289&gt;0),IF('Female Data'!N1177&lt;N$1289,'Female Data'!$X1177,0),IF(AND('Female Data'!N1177&gt;N$1288,'Female Data'!N1177&lt;N$1289),'Female Data'!$X1177,0))))</f>
        <v>--</v>
      </c>
      <c r="O1177" t="str">
        <f>IF(AND(O$1288=0,O$1289=0),"--",IF(AND(O$1288&gt;0,O$1289=0),IF('Female Data'!O1177&gt;O$1288,'Female Data'!$X1177,0),IF(AND(O$1288=0,O$1289&gt;0),IF('Female Data'!O1177&lt;O$1289,'Female Data'!$X1177,0),IF(AND('Female Data'!O1177&gt;O$1288,'Female Data'!O1177&lt;O$1289),'Female Data'!$X1177,0))))</f>
        <v>--</v>
      </c>
      <c r="P1177" t="str">
        <f>IF(AND(P$1288=0,P$1289=0),"--",IF(AND(P$1288&gt;0,P$1289=0),IF('Female Data'!P1177&gt;P$1288,'Female Data'!$X1177,0),IF(AND(P$1288=0,P$1289&gt;0),IF('Female Data'!P1177&lt;P$1289,'Female Data'!$X1177,0),IF(AND('Female Data'!P1177&gt;P$1288,'Female Data'!P1177&lt;P$1289),'Female Data'!$X1177,0))))</f>
        <v>--</v>
      </c>
      <c r="Q1177" t="str">
        <f>IF(AND(Q$1288=0,Q$1289=0),"--",IF(AND(Q$1288&gt;0,Q$1289=0),IF('Female Data'!Q1177&gt;Q$1288,'Female Data'!$X1177,0),IF(AND(Q$1288=0,Q$1289&gt;0),IF('Female Data'!Q1177&lt;Q$1289,'Female Data'!$X1177,0),IF(AND('Female Data'!Q1177&gt;Q$1288,'Female Data'!Q1177&lt;Q$1289),'Female Data'!$X1177,0))))</f>
        <v>--</v>
      </c>
      <c r="R1177" t="str">
        <f>IF(AND(R$1288=0,R$1289=0),"--",IF(AND(R$1288&gt;0,R$1289=0),IF('Female Data'!R1177&gt;R$1288,'Female Data'!$X1177,0),IF(AND(R$1288=0,R$1289&gt;0),IF('Female Data'!R1177&lt;R$1289,'Female Data'!$X1177,0),IF(AND('Female Data'!R1177&gt;R$1288,'Female Data'!R1177&lt;R$1289),'Female Data'!$X1177,0))))</f>
        <v>--</v>
      </c>
      <c r="S1177" t="str">
        <f>IF(AND(S$1288=0,S$1289=0),"--",IF(AND(S$1288&gt;0,S$1289=0),IF('Female Data'!S1177&gt;S$1288,'Female Data'!$X1177,0),IF(AND(S$1288=0,S$1289&gt;0),IF('Female Data'!S1177&lt;S$1289,'Female Data'!$X1177,0),IF(AND('Female Data'!S1177&gt;S$1288,'Female Data'!S1177&lt;S$1289),'Female Data'!$X1177,0))))</f>
        <v>--</v>
      </c>
      <c r="T1177" t="str">
        <f>IF(AND(T$1288=0,T$1289=0),"--",IF(AND(T$1288&gt;0,T$1289=0),IF('Female Data'!T1177&gt;T$1288,'Female Data'!$X1177,0),IF(AND(T$1288=0,T$1289&gt;0),IF('Female Data'!T1177&lt;T$1289,'Female Data'!$X1177,0),IF(AND('Female Data'!T1177&gt;T$1288,'Female Data'!T1177&lt;T$1289),'Female Data'!$X1177,0))))</f>
        <v>--</v>
      </c>
      <c r="U1177" t="str">
        <f>IF(AND(U$1288=0,U$1289=0),"--",IF(AND(U$1288&gt;0,U$1289=0),IF('Female Data'!U1177&gt;U$1288,'Female Data'!$X1177,0),IF(AND(U$1288=0,U$1289&gt;0),IF('Female Data'!U1177&lt;U$1289,'Female Data'!$X1177,0),IF(AND('Female Data'!U1177&gt;U$1288,'Female Data'!U1177&lt;U$1289),'Female Data'!$X1177,0))))</f>
        <v>--</v>
      </c>
      <c r="V1177" t="str">
        <f>IF(AND(V$1288=0,V$1289=0),"--",IF(AND(V$1288&gt;0,V$1289=0),IF('Female Data'!V1177&gt;V$1288,'Female Data'!$X1177,0),IF(AND(V$1288=0,V$1289&gt;0),IF('Female Data'!V1177&lt;V$1289,'Female Data'!$X1177,0),IF(AND('Female Data'!V1177&gt;V$1288,'Female Data'!V1177&lt;V$1289),'Female Data'!$X1177,0))))</f>
        <v>--</v>
      </c>
      <c r="W1177" t="str">
        <f>IF(AND(W$1288=0,W$1289=0),"--",IF(AND(W$1288&gt;0,W$1289=0),IF('Female Data'!W1177&gt;W$1288,'Female Data'!$X1177,0),IF(AND(W$1288=0,W$1289&gt;0),IF('Female Data'!W1177&lt;W$1289,'Female Data'!$X1177,0),IF(AND('Female Data'!W1177&gt;W$1288,'Female Data'!W1177&lt;W$1289),'Female Data'!$X1177,0))))</f>
        <v>--</v>
      </c>
      <c r="Y1177">
        <f t="shared" si="36"/>
        <v>0</v>
      </c>
      <c r="Z1177">
        <f>Y1177*'Female Data'!X1177</f>
        <v>0</v>
      </c>
      <c r="AA1177">
        <f t="shared" si="37"/>
        <v>1</v>
      </c>
      <c r="AB1177">
        <f>AA1177*'Female Data'!X1177</f>
        <v>25163</v>
      </c>
    </row>
    <row r="1178" spans="1:28">
      <c r="A1178">
        <f>'Female Data'!A1178</f>
        <v>1177</v>
      </c>
      <c r="B1178" t="str">
        <f>'Female Data'!B1178</f>
        <v>F</v>
      </c>
      <c r="C1178" t="str">
        <f>IF(AND(C$1288=0,C$1289=0),"--",IF(AND(C$1288&gt;0,C$1289=0),IF('Female Data'!C1178&gt;C$1288,'Female Data'!$X1178,0),IF(AND(C$1288=0,C$1289&gt;0),IF('Female Data'!C1178&lt;C$1289,'Female Data'!$X1178,0),IF(AND('Female Data'!C1178&gt;C$1288,'Female Data'!C1178&lt;C$1289),'Female Data'!$X1178,0))))</f>
        <v>--</v>
      </c>
      <c r="D1178" t="str">
        <f>IF(AND(D$1288=0,D$1289=0),"--",IF(AND(D$1288&gt;0,D$1289=0),IF('Female Data'!D1178&gt;D$1288,'Female Data'!$X1178,0),IF(AND(D$1288=0,D$1289&gt;0),IF('Female Data'!D1178&lt;D$1289,'Female Data'!$X1178,0),IF(AND('Female Data'!D1178&gt;D$1288,'Female Data'!D1178&lt;D$1289),'Female Data'!$X1178,0))))</f>
        <v>--</v>
      </c>
      <c r="E1178" t="str">
        <f>IF(AND(E$1288=0,E$1289=0),"--",IF(AND(E$1288&gt;0,E$1289=0),IF('Female Data'!E1178&gt;E$1288,'Female Data'!$X1178,0),IF(AND(E$1288=0,E$1289&gt;0),IF('Female Data'!E1178&lt;E$1289,'Female Data'!$X1178,0),IF(AND('Female Data'!E1178&gt;E$1288,'Female Data'!E1178&lt;E$1289),'Female Data'!$X1178,0))))</f>
        <v>--</v>
      </c>
      <c r="F1178" t="str">
        <f>IF(AND(F$1288=0,F$1289=0),"--",IF(AND(F$1288&gt;0,F$1289=0),IF('Female Data'!F1178&gt;F$1288,'Female Data'!$X1178,0),IF(AND(F$1288=0,F$1289&gt;0),IF('Female Data'!F1178&lt;F$1289,'Female Data'!$X1178,0),IF(AND('Female Data'!F1178&gt;F$1288,'Female Data'!F1178&lt;F$1289),'Female Data'!$X1178,0))))</f>
        <v>--</v>
      </c>
      <c r="G1178" t="str">
        <f>IF(AND(G$1288=0,G$1289=0),"--",IF(AND(G$1288&gt;0,G$1289=0),IF('Female Data'!G1178&gt;G$1288,'Female Data'!$X1178,0),IF(AND(G$1288=0,G$1289&gt;0),IF('Female Data'!G1178&lt;G$1289,'Female Data'!$X1178,0),IF(AND('Female Data'!G1178&gt;G$1288,'Female Data'!G1178&lt;G$1289),'Female Data'!$X1178,0))))</f>
        <v>--</v>
      </c>
      <c r="H1178" t="str">
        <f>IF(AND(H$1288=0,H$1289=0),"--",IF(AND(H$1288&gt;0,H$1289=0),IF('Female Data'!H1178&gt;H$1288,'Female Data'!$X1178,0),IF(AND(H$1288=0,H$1289&gt;0),IF('Female Data'!H1178&lt;H$1289,'Female Data'!$X1178,0),IF(AND('Female Data'!H1178&gt;H$1288,'Female Data'!H1178&lt;H$1289),'Female Data'!$X1178,0))))</f>
        <v>--</v>
      </c>
      <c r="I1178" t="str">
        <f>IF(AND(I$1288=0,I$1289=0),"--",IF(AND(I$1288&gt;0,I$1289=0),IF('Female Data'!I1178&gt;I$1288,'Female Data'!$X1178,0),IF(AND(I$1288=0,I$1289&gt;0),IF('Female Data'!I1178&lt;I$1289,'Female Data'!$X1178,0),IF(AND('Female Data'!I1178&gt;I$1288,'Female Data'!I1178&lt;I$1289),'Female Data'!$X1178,0))))</f>
        <v>--</v>
      </c>
      <c r="J1178" t="str">
        <f>IF(AND(J$1288=0,J$1289=0),"--",IF(AND(J$1288&gt;0,J$1289=0),IF('Female Data'!J1178&gt;J$1288,'Female Data'!$X1178,0),IF(AND(J$1288=0,J$1289&gt;0),IF('Female Data'!J1178&lt;J$1289,'Female Data'!$X1178,0),IF(AND('Female Data'!J1178&gt;J$1288,'Female Data'!J1178&lt;J$1289),'Female Data'!$X1178,0))))</f>
        <v>--</v>
      </c>
      <c r="K1178" t="str">
        <f>IF(AND(K$1288=0,K$1289=0),"--",IF(AND(K$1288&gt;0,K$1289=0),IF('Female Data'!K1178&gt;K$1288,'Female Data'!$X1178,0),IF(AND(K$1288=0,K$1289&gt;0),IF('Female Data'!K1178&lt;K$1289,'Female Data'!$X1178,0),IF(AND('Female Data'!K1178&gt;K$1288,'Female Data'!K1178&lt;K$1289),'Female Data'!$X1178,0))))</f>
        <v>--</v>
      </c>
      <c r="L1178" t="str">
        <f>IF(AND(L$1288=0,L$1289=0),"--",IF(AND(L$1288&gt;0,L$1289=0),IF('Female Data'!L1178&gt;L$1288,'Female Data'!$X1178,0),IF(AND(L$1288=0,L$1289&gt;0),IF('Female Data'!L1178&lt;L$1289,'Female Data'!$X1178,0),IF(AND('Female Data'!L1178&gt;L$1288,'Female Data'!L1178&lt;L$1289),'Female Data'!$X1178,0))))</f>
        <v>--</v>
      </c>
      <c r="M1178" t="str">
        <f>IF(AND(M$1288=0,M$1289=0),"--",IF(AND(M$1288&gt;0,M$1289=0),IF('Female Data'!M1178&gt;M$1288,'Female Data'!$X1178,0),IF(AND(M$1288=0,M$1289&gt;0),IF('Female Data'!M1178&lt;M$1289,'Female Data'!$X1178,0),IF(AND('Female Data'!M1178&gt;M$1288,'Female Data'!M1178&lt;M$1289),'Female Data'!$X1178,0))))</f>
        <v>--</v>
      </c>
      <c r="N1178" t="str">
        <f>IF(AND(N$1288=0,N$1289=0),"--",IF(AND(N$1288&gt;0,N$1289=0),IF('Female Data'!N1178&gt;N$1288,'Female Data'!$X1178,0),IF(AND(N$1288=0,N$1289&gt;0),IF('Female Data'!N1178&lt;N$1289,'Female Data'!$X1178,0),IF(AND('Female Data'!N1178&gt;N$1288,'Female Data'!N1178&lt;N$1289),'Female Data'!$X1178,0))))</f>
        <v>--</v>
      </c>
      <c r="O1178" t="str">
        <f>IF(AND(O$1288=0,O$1289=0),"--",IF(AND(O$1288&gt;0,O$1289=0),IF('Female Data'!O1178&gt;O$1288,'Female Data'!$X1178,0),IF(AND(O$1288=0,O$1289&gt;0),IF('Female Data'!O1178&lt;O$1289,'Female Data'!$X1178,0),IF(AND('Female Data'!O1178&gt;O$1288,'Female Data'!O1178&lt;O$1289),'Female Data'!$X1178,0))))</f>
        <v>--</v>
      </c>
      <c r="P1178" t="str">
        <f>IF(AND(P$1288=0,P$1289=0),"--",IF(AND(P$1288&gt;0,P$1289=0),IF('Female Data'!P1178&gt;P$1288,'Female Data'!$X1178,0),IF(AND(P$1288=0,P$1289&gt;0),IF('Female Data'!P1178&lt;P$1289,'Female Data'!$X1178,0),IF(AND('Female Data'!P1178&gt;P$1288,'Female Data'!P1178&lt;P$1289),'Female Data'!$X1178,0))))</f>
        <v>--</v>
      </c>
      <c r="Q1178" t="str">
        <f>IF(AND(Q$1288=0,Q$1289=0),"--",IF(AND(Q$1288&gt;0,Q$1289=0),IF('Female Data'!Q1178&gt;Q$1288,'Female Data'!$X1178,0),IF(AND(Q$1288=0,Q$1289&gt;0),IF('Female Data'!Q1178&lt;Q$1289,'Female Data'!$X1178,0),IF(AND('Female Data'!Q1178&gt;Q$1288,'Female Data'!Q1178&lt;Q$1289),'Female Data'!$X1178,0))))</f>
        <v>--</v>
      </c>
      <c r="R1178" t="str">
        <f>IF(AND(R$1288=0,R$1289=0),"--",IF(AND(R$1288&gt;0,R$1289=0),IF('Female Data'!R1178&gt;R$1288,'Female Data'!$X1178,0),IF(AND(R$1288=0,R$1289&gt;0),IF('Female Data'!R1178&lt;R$1289,'Female Data'!$X1178,0),IF(AND('Female Data'!R1178&gt;R$1288,'Female Data'!R1178&lt;R$1289),'Female Data'!$X1178,0))))</f>
        <v>--</v>
      </c>
      <c r="S1178" t="str">
        <f>IF(AND(S$1288=0,S$1289=0),"--",IF(AND(S$1288&gt;0,S$1289=0),IF('Female Data'!S1178&gt;S$1288,'Female Data'!$X1178,0),IF(AND(S$1288=0,S$1289&gt;0),IF('Female Data'!S1178&lt;S$1289,'Female Data'!$X1178,0),IF(AND('Female Data'!S1178&gt;S$1288,'Female Data'!S1178&lt;S$1289),'Female Data'!$X1178,0))))</f>
        <v>--</v>
      </c>
      <c r="T1178" t="str">
        <f>IF(AND(T$1288=0,T$1289=0),"--",IF(AND(T$1288&gt;0,T$1289=0),IF('Female Data'!T1178&gt;T$1288,'Female Data'!$X1178,0),IF(AND(T$1288=0,T$1289&gt;0),IF('Female Data'!T1178&lt;T$1289,'Female Data'!$X1178,0),IF(AND('Female Data'!T1178&gt;T$1288,'Female Data'!T1178&lt;T$1289),'Female Data'!$X1178,0))))</f>
        <v>--</v>
      </c>
      <c r="U1178" t="str">
        <f>IF(AND(U$1288=0,U$1289=0),"--",IF(AND(U$1288&gt;0,U$1289=0),IF('Female Data'!U1178&gt;U$1288,'Female Data'!$X1178,0),IF(AND(U$1288=0,U$1289&gt;0),IF('Female Data'!U1178&lt;U$1289,'Female Data'!$X1178,0),IF(AND('Female Data'!U1178&gt;U$1288,'Female Data'!U1178&lt;U$1289),'Female Data'!$X1178,0))))</f>
        <v>--</v>
      </c>
      <c r="V1178" t="str">
        <f>IF(AND(V$1288=0,V$1289=0),"--",IF(AND(V$1288&gt;0,V$1289=0),IF('Female Data'!V1178&gt;V$1288,'Female Data'!$X1178,0),IF(AND(V$1288=0,V$1289&gt;0),IF('Female Data'!V1178&lt;V$1289,'Female Data'!$X1178,0),IF(AND('Female Data'!V1178&gt;V$1288,'Female Data'!V1178&lt;V$1289),'Female Data'!$X1178,0))))</f>
        <v>--</v>
      </c>
      <c r="W1178" t="str">
        <f>IF(AND(W$1288=0,W$1289=0),"--",IF(AND(W$1288&gt;0,W$1289=0),IF('Female Data'!W1178&gt;W$1288,'Female Data'!$X1178,0),IF(AND(W$1288=0,W$1289&gt;0),IF('Female Data'!W1178&lt;W$1289,'Female Data'!$X1178,0),IF(AND('Female Data'!W1178&gt;W$1288,'Female Data'!W1178&lt;W$1289),'Female Data'!$X1178,0))))</f>
        <v>--</v>
      </c>
      <c r="Y1178">
        <f t="shared" si="36"/>
        <v>0</v>
      </c>
      <c r="Z1178">
        <f>Y1178*'Female Data'!X1178</f>
        <v>0</v>
      </c>
      <c r="AA1178">
        <f t="shared" si="37"/>
        <v>1</v>
      </c>
      <c r="AB1178">
        <f>AA1178*'Female Data'!X1178</f>
        <v>378783</v>
      </c>
    </row>
    <row r="1179" spans="1:28">
      <c r="A1179">
        <f>'Female Data'!A1179</f>
        <v>1178</v>
      </c>
      <c r="B1179" t="str">
        <f>'Female Data'!B1179</f>
        <v>F</v>
      </c>
      <c r="C1179" t="str">
        <f>IF(AND(C$1288=0,C$1289=0),"--",IF(AND(C$1288&gt;0,C$1289=0),IF('Female Data'!C1179&gt;C$1288,'Female Data'!$X1179,0),IF(AND(C$1288=0,C$1289&gt;0),IF('Female Data'!C1179&lt;C$1289,'Female Data'!$X1179,0),IF(AND('Female Data'!C1179&gt;C$1288,'Female Data'!C1179&lt;C$1289),'Female Data'!$X1179,0))))</f>
        <v>--</v>
      </c>
      <c r="D1179" t="str">
        <f>IF(AND(D$1288=0,D$1289=0),"--",IF(AND(D$1288&gt;0,D$1289=0),IF('Female Data'!D1179&gt;D$1288,'Female Data'!$X1179,0),IF(AND(D$1288=0,D$1289&gt;0),IF('Female Data'!D1179&lt;D$1289,'Female Data'!$X1179,0),IF(AND('Female Data'!D1179&gt;D$1288,'Female Data'!D1179&lt;D$1289),'Female Data'!$X1179,0))))</f>
        <v>--</v>
      </c>
      <c r="E1179" t="str">
        <f>IF(AND(E$1288=0,E$1289=0),"--",IF(AND(E$1288&gt;0,E$1289=0),IF('Female Data'!E1179&gt;E$1288,'Female Data'!$X1179,0),IF(AND(E$1288=0,E$1289&gt;0),IF('Female Data'!E1179&lt;E$1289,'Female Data'!$X1179,0),IF(AND('Female Data'!E1179&gt;E$1288,'Female Data'!E1179&lt;E$1289),'Female Data'!$X1179,0))))</f>
        <v>--</v>
      </c>
      <c r="F1179" t="str">
        <f>IF(AND(F$1288=0,F$1289=0),"--",IF(AND(F$1288&gt;0,F$1289=0),IF('Female Data'!F1179&gt;F$1288,'Female Data'!$X1179,0),IF(AND(F$1288=0,F$1289&gt;0),IF('Female Data'!F1179&lt;F$1289,'Female Data'!$X1179,0),IF(AND('Female Data'!F1179&gt;F$1288,'Female Data'!F1179&lt;F$1289),'Female Data'!$X1179,0))))</f>
        <v>--</v>
      </c>
      <c r="G1179" t="str">
        <f>IF(AND(G$1288=0,G$1289=0),"--",IF(AND(G$1288&gt;0,G$1289=0),IF('Female Data'!G1179&gt;G$1288,'Female Data'!$X1179,0),IF(AND(G$1288=0,G$1289&gt;0),IF('Female Data'!G1179&lt;G$1289,'Female Data'!$X1179,0),IF(AND('Female Data'!G1179&gt;G$1288,'Female Data'!G1179&lt;G$1289),'Female Data'!$X1179,0))))</f>
        <v>--</v>
      </c>
      <c r="H1179" t="str">
        <f>IF(AND(H$1288=0,H$1289=0),"--",IF(AND(H$1288&gt;0,H$1289=0),IF('Female Data'!H1179&gt;H$1288,'Female Data'!$X1179,0),IF(AND(H$1288=0,H$1289&gt;0),IF('Female Data'!H1179&lt;H$1289,'Female Data'!$X1179,0),IF(AND('Female Data'!H1179&gt;H$1288,'Female Data'!H1179&lt;H$1289),'Female Data'!$X1179,0))))</f>
        <v>--</v>
      </c>
      <c r="I1179" t="str">
        <f>IF(AND(I$1288=0,I$1289=0),"--",IF(AND(I$1288&gt;0,I$1289=0),IF('Female Data'!I1179&gt;I$1288,'Female Data'!$X1179,0),IF(AND(I$1288=0,I$1289&gt;0),IF('Female Data'!I1179&lt;I$1289,'Female Data'!$X1179,0),IF(AND('Female Data'!I1179&gt;I$1288,'Female Data'!I1179&lt;I$1289),'Female Data'!$X1179,0))))</f>
        <v>--</v>
      </c>
      <c r="J1179" t="str">
        <f>IF(AND(J$1288=0,J$1289=0),"--",IF(AND(J$1288&gt;0,J$1289=0),IF('Female Data'!J1179&gt;J$1288,'Female Data'!$X1179,0),IF(AND(J$1288=0,J$1289&gt;0),IF('Female Data'!J1179&lt;J$1289,'Female Data'!$X1179,0),IF(AND('Female Data'!J1179&gt;J$1288,'Female Data'!J1179&lt;J$1289),'Female Data'!$X1179,0))))</f>
        <v>--</v>
      </c>
      <c r="K1179" t="str">
        <f>IF(AND(K$1288=0,K$1289=0),"--",IF(AND(K$1288&gt;0,K$1289=0),IF('Female Data'!K1179&gt;K$1288,'Female Data'!$X1179,0),IF(AND(K$1288=0,K$1289&gt;0),IF('Female Data'!K1179&lt;K$1289,'Female Data'!$X1179,0),IF(AND('Female Data'!K1179&gt;K$1288,'Female Data'!K1179&lt;K$1289),'Female Data'!$X1179,0))))</f>
        <v>--</v>
      </c>
      <c r="L1179" t="str">
        <f>IF(AND(L$1288=0,L$1289=0),"--",IF(AND(L$1288&gt;0,L$1289=0),IF('Female Data'!L1179&gt;L$1288,'Female Data'!$X1179,0),IF(AND(L$1288=0,L$1289&gt;0),IF('Female Data'!L1179&lt;L$1289,'Female Data'!$X1179,0),IF(AND('Female Data'!L1179&gt;L$1288,'Female Data'!L1179&lt;L$1289),'Female Data'!$X1179,0))))</f>
        <v>--</v>
      </c>
      <c r="M1179" t="str">
        <f>IF(AND(M$1288=0,M$1289=0),"--",IF(AND(M$1288&gt;0,M$1289=0),IF('Female Data'!M1179&gt;M$1288,'Female Data'!$X1179,0),IF(AND(M$1288=0,M$1289&gt;0),IF('Female Data'!M1179&lt;M$1289,'Female Data'!$X1179,0),IF(AND('Female Data'!M1179&gt;M$1288,'Female Data'!M1179&lt;M$1289),'Female Data'!$X1179,0))))</f>
        <v>--</v>
      </c>
      <c r="N1179" t="str">
        <f>IF(AND(N$1288=0,N$1289=0),"--",IF(AND(N$1288&gt;0,N$1289=0),IF('Female Data'!N1179&gt;N$1288,'Female Data'!$X1179,0),IF(AND(N$1288=0,N$1289&gt;0),IF('Female Data'!N1179&lt;N$1289,'Female Data'!$X1179,0),IF(AND('Female Data'!N1179&gt;N$1288,'Female Data'!N1179&lt;N$1289),'Female Data'!$X1179,0))))</f>
        <v>--</v>
      </c>
      <c r="O1179" t="str">
        <f>IF(AND(O$1288=0,O$1289=0),"--",IF(AND(O$1288&gt;0,O$1289=0),IF('Female Data'!O1179&gt;O$1288,'Female Data'!$X1179,0),IF(AND(O$1288=0,O$1289&gt;0),IF('Female Data'!O1179&lt;O$1289,'Female Data'!$X1179,0),IF(AND('Female Data'!O1179&gt;O$1288,'Female Data'!O1179&lt;O$1289),'Female Data'!$X1179,0))))</f>
        <v>--</v>
      </c>
      <c r="P1179" t="str">
        <f>IF(AND(P$1288=0,P$1289=0),"--",IF(AND(P$1288&gt;0,P$1289=0),IF('Female Data'!P1179&gt;P$1288,'Female Data'!$X1179,0),IF(AND(P$1288=0,P$1289&gt;0),IF('Female Data'!P1179&lt;P$1289,'Female Data'!$X1179,0),IF(AND('Female Data'!P1179&gt;P$1288,'Female Data'!P1179&lt;P$1289),'Female Data'!$X1179,0))))</f>
        <v>--</v>
      </c>
      <c r="Q1179" t="str">
        <f>IF(AND(Q$1288=0,Q$1289=0),"--",IF(AND(Q$1288&gt;0,Q$1289=0),IF('Female Data'!Q1179&gt;Q$1288,'Female Data'!$X1179,0),IF(AND(Q$1288=0,Q$1289&gt;0),IF('Female Data'!Q1179&lt;Q$1289,'Female Data'!$X1179,0),IF(AND('Female Data'!Q1179&gt;Q$1288,'Female Data'!Q1179&lt;Q$1289),'Female Data'!$X1179,0))))</f>
        <v>--</v>
      </c>
      <c r="R1179" t="str">
        <f>IF(AND(R$1288=0,R$1289=0),"--",IF(AND(R$1288&gt;0,R$1289=0),IF('Female Data'!R1179&gt;R$1288,'Female Data'!$X1179,0),IF(AND(R$1288=0,R$1289&gt;0),IF('Female Data'!R1179&lt;R$1289,'Female Data'!$X1179,0),IF(AND('Female Data'!R1179&gt;R$1288,'Female Data'!R1179&lt;R$1289),'Female Data'!$X1179,0))))</f>
        <v>--</v>
      </c>
      <c r="S1179" t="str">
        <f>IF(AND(S$1288=0,S$1289=0),"--",IF(AND(S$1288&gt;0,S$1289=0),IF('Female Data'!S1179&gt;S$1288,'Female Data'!$X1179,0),IF(AND(S$1288=0,S$1289&gt;0),IF('Female Data'!S1179&lt;S$1289,'Female Data'!$X1179,0),IF(AND('Female Data'!S1179&gt;S$1288,'Female Data'!S1179&lt;S$1289),'Female Data'!$X1179,0))))</f>
        <v>--</v>
      </c>
      <c r="T1179" t="str">
        <f>IF(AND(T$1288=0,T$1289=0),"--",IF(AND(T$1288&gt;0,T$1289=0),IF('Female Data'!T1179&gt;T$1288,'Female Data'!$X1179,0),IF(AND(T$1288=0,T$1289&gt;0),IF('Female Data'!T1179&lt;T$1289,'Female Data'!$X1179,0),IF(AND('Female Data'!T1179&gt;T$1288,'Female Data'!T1179&lt;T$1289),'Female Data'!$X1179,0))))</f>
        <v>--</v>
      </c>
      <c r="U1179" t="str">
        <f>IF(AND(U$1288=0,U$1289=0),"--",IF(AND(U$1288&gt;0,U$1289=0),IF('Female Data'!U1179&gt;U$1288,'Female Data'!$X1179,0),IF(AND(U$1288=0,U$1289&gt;0),IF('Female Data'!U1179&lt;U$1289,'Female Data'!$X1179,0),IF(AND('Female Data'!U1179&gt;U$1288,'Female Data'!U1179&lt;U$1289),'Female Data'!$X1179,0))))</f>
        <v>--</v>
      </c>
      <c r="V1179" t="str">
        <f>IF(AND(V$1288=0,V$1289=0),"--",IF(AND(V$1288&gt;0,V$1289=0),IF('Female Data'!V1179&gt;V$1288,'Female Data'!$X1179,0),IF(AND(V$1288=0,V$1289&gt;0),IF('Female Data'!V1179&lt;V$1289,'Female Data'!$X1179,0),IF(AND('Female Data'!V1179&gt;V$1288,'Female Data'!V1179&lt;V$1289),'Female Data'!$X1179,0))))</f>
        <v>--</v>
      </c>
      <c r="W1179" t="str">
        <f>IF(AND(W$1288=0,W$1289=0),"--",IF(AND(W$1288&gt;0,W$1289=0),IF('Female Data'!W1179&gt;W$1288,'Female Data'!$X1179,0),IF(AND(W$1288=0,W$1289&gt;0),IF('Female Data'!W1179&lt;W$1289,'Female Data'!$X1179,0),IF(AND('Female Data'!W1179&gt;W$1288,'Female Data'!W1179&lt;W$1289),'Female Data'!$X1179,0))))</f>
        <v>--</v>
      </c>
      <c r="Y1179">
        <f t="shared" si="36"/>
        <v>0</v>
      </c>
      <c r="Z1179">
        <f>Y1179*'Female Data'!X1179</f>
        <v>0</v>
      </c>
      <c r="AA1179">
        <f t="shared" si="37"/>
        <v>1</v>
      </c>
      <c r="AB1179">
        <f>AA1179*'Female Data'!X1179</f>
        <v>75729</v>
      </c>
    </row>
    <row r="1180" spans="1:28">
      <c r="A1180">
        <f>'Female Data'!A1180</f>
        <v>1179</v>
      </c>
      <c r="B1180" t="str">
        <f>'Female Data'!B1180</f>
        <v>F</v>
      </c>
      <c r="C1180" t="str">
        <f>IF(AND(C$1288=0,C$1289=0),"--",IF(AND(C$1288&gt;0,C$1289=0),IF('Female Data'!C1180&gt;C$1288,'Female Data'!$X1180,0),IF(AND(C$1288=0,C$1289&gt;0),IF('Female Data'!C1180&lt;C$1289,'Female Data'!$X1180,0),IF(AND('Female Data'!C1180&gt;C$1288,'Female Data'!C1180&lt;C$1289),'Female Data'!$X1180,0))))</f>
        <v>--</v>
      </c>
      <c r="D1180" t="str">
        <f>IF(AND(D$1288=0,D$1289=0),"--",IF(AND(D$1288&gt;0,D$1289=0),IF('Female Data'!D1180&gt;D$1288,'Female Data'!$X1180,0),IF(AND(D$1288=0,D$1289&gt;0),IF('Female Data'!D1180&lt;D$1289,'Female Data'!$X1180,0),IF(AND('Female Data'!D1180&gt;D$1288,'Female Data'!D1180&lt;D$1289),'Female Data'!$X1180,0))))</f>
        <v>--</v>
      </c>
      <c r="E1180" t="str">
        <f>IF(AND(E$1288=0,E$1289=0),"--",IF(AND(E$1288&gt;0,E$1289=0),IF('Female Data'!E1180&gt;E$1288,'Female Data'!$X1180,0),IF(AND(E$1288=0,E$1289&gt;0),IF('Female Data'!E1180&lt;E$1289,'Female Data'!$X1180,0),IF(AND('Female Data'!E1180&gt;E$1288,'Female Data'!E1180&lt;E$1289),'Female Data'!$X1180,0))))</f>
        <v>--</v>
      </c>
      <c r="F1180" t="str">
        <f>IF(AND(F$1288=0,F$1289=0),"--",IF(AND(F$1288&gt;0,F$1289=0),IF('Female Data'!F1180&gt;F$1288,'Female Data'!$X1180,0),IF(AND(F$1288=0,F$1289&gt;0),IF('Female Data'!F1180&lt;F$1289,'Female Data'!$X1180,0),IF(AND('Female Data'!F1180&gt;F$1288,'Female Data'!F1180&lt;F$1289),'Female Data'!$X1180,0))))</f>
        <v>--</v>
      </c>
      <c r="G1180" t="str">
        <f>IF(AND(G$1288=0,G$1289=0),"--",IF(AND(G$1288&gt;0,G$1289=0),IF('Female Data'!G1180&gt;G$1288,'Female Data'!$X1180,0),IF(AND(G$1288=0,G$1289&gt;0),IF('Female Data'!G1180&lt;G$1289,'Female Data'!$X1180,0),IF(AND('Female Data'!G1180&gt;G$1288,'Female Data'!G1180&lt;G$1289),'Female Data'!$X1180,0))))</f>
        <v>--</v>
      </c>
      <c r="H1180" t="str">
        <f>IF(AND(H$1288=0,H$1289=0),"--",IF(AND(H$1288&gt;0,H$1289=0),IF('Female Data'!H1180&gt;H$1288,'Female Data'!$X1180,0),IF(AND(H$1288=0,H$1289&gt;0),IF('Female Data'!H1180&lt;H$1289,'Female Data'!$X1180,0),IF(AND('Female Data'!H1180&gt;H$1288,'Female Data'!H1180&lt;H$1289),'Female Data'!$X1180,0))))</f>
        <v>--</v>
      </c>
      <c r="I1180" t="str">
        <f>IF(AND(I$1288=0,I$1289=0),"--",IF(AND(I$1288&gt;0,I$1289=0),IF('Female Data'!I1180&gt;I$1288,'Female Data'!$X1180,0),IF(AND(I$1288=0,I$1289&gt;0),IF('Female Data'!I1180&lt;I$1289,'Female Data'!$X1180,0),IF(AND('Female Data'!I1180&gt;I$1288,'Female Data'!I1180&lt;I$1289),'Female Data'!$X1180,0))))</f>
        <v>--</v>
      </c>
      <c r="J1180" t="str">
        <f>IF(AND(J$1288=0,J$1289=0),"--",IF(AND(J$1288&gt;0,J$1289=0),IF('Female Data'!J1180&gt;J$1288,'Female Data'!$X1180,0),IF(AND(J$1288=0,J$1289&gt;0),IF('Female Data'!J1180&lt;J$1289,'Female Data'!$X1180,0),IF(AND('Female Data'!J1180&gt;J$1288,'Female Data'!J1180&lt;J$1289),'Female Data'!$X1180,0))))</f>
        <v>--</v>
      </c>
      <c r="K1180" t="str">
        <f>IF(AND(K$1288=0,K$1289=0),"--",IF(AND(K$1288&gt;0,K$1289=0),IF('Female Data'!K1180&gt;K$1288,'Female Data'!$X1180,0),IF(AND(K$1288=0,K$1289&gt;0),IF('Female Data'!K1180&lt;K$1289,'Female Data'!$X1180,0),IF(AND('Female Data'!K1180&gt;K$1288,'Female Data'!K1180&lt;K$1289),'Female Data'!$X1180,0))))</f>
        <v>--</v>
      </c>
      <c r="L1180" t="str">
        <f>IF(AND(L$1288=0,L$1289=0),"--",IF(AND(L$1288&gt;0,L$1289=0),IF('Female Data'!L1180&gt;L$1288,'Female Data'!$X1180,0),IF(AND(L$1288=0,L$1289&gt;0),IF('Female Data'!L1180&lt;L$1289,'Female Data'!$X1180,0),IF(AND('Female Data'!L1180&gt;L$1288,'Female Data'!L1180&lt;L$1289),'Female Data'!$X1180,0))))</f>
        <v>--</v>
      </c>
      <c r="M1180" t="str">
        <f>IF(AND(M$1288=0,M$1289=0),"--",IF(AND(M$1288&gt;0,M$1289=0),IF('Female Data'!M1180&gt;M$1288,'Female Data'!$X1180,0),IF(AND(M$1288=0,M$1289&gt;0),IF('Female Data'!M1180&lt;M$1289,'Female Data'!$X1180,0),IF(AND('Female Data'!M1180&gt;M$1288,'Female Data'!M1180&lt;M$1289),'Female Data'!$X1180,0))))</f>
        <v>--</v>
      </c>
      <c r="N1180" t="str">
        <f>IF(AND(N$1288=0,N$1289=0),"--",IF(AND(N$1288&gt;0,N$1289=0),IF('Female Data'!N1180&gt;N$1288,'Female Data'!$X1180,0),IF(AND(N$1288=0,N$1289&gt;0),IF('Female Data'!N1180&lt;N$1289,'Female Data'!$X1180,0),IF(AND('Female Data'!N1180&gt;N$1288,'Female Data'!N1180&lt;N$1289),'Female Data'!$X1180,0))))</f>
        <v>--</v>
      </c>
      <c r="O1180" t="str">
        <f>IF(AND(O$1288=0,O$1289=0),"--",IF(AND(O$1288&gt;0,O$1289=0),IF('Female Data'!O1180&gt;O$1288,'Female Data'!$X1180,0),IF(AND(O$1288=0,O$1289&gt;0),IF('Female Data'!O1180&lt;O$1289,'Female Data'!$X1180,0),IF(AND('Female Data'!O1180&gt;O$1288,'Female Data'!O1180&lt;O$1289),'Female Data'!$X1180,0))))</f>
        <v>--</v>
      </c>
      <c r="P1180" t="str">
        <f>IF(AND(P$1288=0,P$1289=0),"--",IF(AND(P$1288&gt;0,P$1289=0),IF('Female Data'!P1180&gt;P$1288,'Female Data'!$X1180,0),IF(AND(P$1288=0,P$1289&gt;0),IF('Female Data'!P1180&lt;P$1289,'Female Data'!$X1180,0),IF(AND('Female Data'!P1180&gt;P$1288,'Female Data'!P1180&lt;P$1289),'Female Data'!$X1180,0))))</f>
        <v>--</v>
      </c>
      <c r="Q1180" t="str">
        <f>IF(AND(Q$1288=0,Q$1289=0),"--",IF(AND(Q$1288&gt;0,Q$1289=0),IF('Female Data'!Q1180&gt;Q$1288,'Female Data'!$X1180,0),IF(AND(Q$1288=0,Q$1289&gt;0),IF('Female Data'!Q1180&lt;Q$1289,'Female Data'!$X1180,0),IF(AND('Female Data'!Q1180&gt;Q$1288,'Female Data'!Q1180&lt;Q$1289),'Female Data'!$X1180,0))))</f>
        <v>--</v>
      </c>
      <c r="R1180" t="str">
        <f>IF(AND(R$1288=0,R$1289=0),"--",IF(AND(R$1288&gt;0,R$1289=0),IF('Female Data'!R1180&gt;R$1288,'Female Data'!$X1180,0),IF(AND(R$1288=0,R$1289&gt;0),IF('Female Data'!R1180&lt;R$1289,'Female Data'!$X1180,0),IF(AND('Female Data'!R1180&gt;R$1288,'Female Data'!R1180&lt;R$1289),'Female Data'!$X1180,0))))</f>
        <v>--</v>
      </c>
      <c r="S1180" t="str">
        <f>IF(AND(S$1288=0,S$1289=0),"--",IF(AND(S$1288&gt;0,S$1289=0),IF('Female Data'!S1180&gt;S$1288,'Female Data'!$X1180,0),IF(AND(S$1288=0,S$1289&gt;0),IF('Female Data'!S1180&lt;S$1289,'Female Data'!$X1180,0),IF(AND('Female Data'!S1180&gt;S$1288,'Female Data'!S1180&lt;S$1289),'Female Data'!$X1180,0))))</f>
        <v>--</v>
      </c>
      <c r="T1180" t="str">
        <f>IF(AND(T$1288=0,T$1289=0),"--",IF(AND(T$1288&gt;0,T$1289=0),IF('Female Data'!T1180&gt;T$1288,'Female Data'!$X1180,0),IF(AND(T$1288=0,T$1289&gt;0),IF('Female Data'!T1180&lt;T$1289,'Female Data'!$X1180,0),IF(AND('Female Data'!T1180&gt;T$1288,'Female Data'!T1180&lt;T$1289),'Female Data'!$X1180,0))))</f>
        <v>--</v>
      </c>
      <c r="U1180" t="str">
        <f>IF(AND(U$1288=0,U$1289=0),"--",IF(AND(U$1288&gt;0,U$1289=0),IF('Female Data'!U1180&gt;U$1288,'Female Data'!$X1180,0),IF(AND(U$1288=0,U$1289&gt;0),IF('Female Data'!U1180&lt;U$1289,'Female Data'!$X1180,0),IF(AND('Female Data'!U1180&gt;U$1288,'Female Data'!U1180&lt;U$1289),'Female Data'!$X1180,0))))</f>
        <v>--</v>
      </c>
      <c r="V1180" t="str">
        <f>IF(AND(V$1288=0,V$1289=0),"--",IF(AND(V$1288&gt;0,V$1289=0),IF('Female Data'!V1180&gt;V$1288,'Female Data'!$X1180,0),IF(AND(V$1288=0,V$1289&gt;0),IF('Female Data'!V1180&lt;V$1289,'Female Data'!$X1180,0),IF(AND('Female Data'!V1180&gt;V$1288,'Female Data'!V1180&lt;V$1289),'Female Data'!$X1180,0))))</f>
        <v>--</v>
      </c>
      <c r="W1180" t="str">
        <f>IF(AND(W$1288=0,W$1289=0),"--",IF(AND(W$1288&gt;0,W$1289=0),IF('Female Data'!W1180&gt;W$1288,'Female Data'!$X1180,0),IF(AND(W$1288=0,W$1289&gt;0),IF('Female Data'!W1180&lt;W$1289,'Female Data'!$X1180,0),IF(AND('Female Data'!W1180&gt;W$1288,'Female Data'!W1180&lt;W$1289),'Female Data'!$X1180,0))))</f>
        <v>--</v>
      </c>
      <c r="Y1180">
        <f t="shared" si="36"/>
        <v>0</v>
      </c>
      <c r="Z1180">
        <f>Y1180*'Female Data'!X1180</f>
        <v>0</v>
      </c>
      <c r="AA1180">
        <f t="shared" si="37"/>
        <v>1</v>
      </c>
      <c r="AB1180">
        <f>AA1180*'Female Data'!X1180</f>
        <v>242645</v>
      </c>
    </row>
    <row r="1181" spans="1:28">
      <c r="A1181">
        <f>'Female Data'!A1181</f>
        <v>1180</v>
      </c>
      <c r="B1181" t="str">
        <f>'Female Data'!B1181</f>
        <v>F</v>
      </c>
      <c r="C1181" t="str">
        <f>IF(AND(C$1288=0,C$1289=0),"--",IF(AND(C$1288&gt;0,C$1289=0),IF('Female Data'!C1181&gt;C$1288,'Female Data'!$X1181,0),IF(AND(C$1288=0,C$1289&gt;0),IF('Female Data'!C1181&lt;C$1289,'Female Data'!$X1181,0),IF(AND('Female Data'!C1181&gt;C$1288,'Female Data'!C1181&lt;C$1289),'Female Data'!$X1181,0))))</f>
        <v>--</v>
      </c>
      <c r="D1181" t="str">
        <f>IF(AND(D$1288=0,D$1289=0),"--",IF(AND(D$1288&gt;0,D$1289=0),IF('Female Data'!D1181&gt;D$1288,'Female Data'!$X1181,0),IF(AND(D$1288=0,D$1289&gt;0),IF('Female Data'!D1181&lt;D$1289,'Female Data'!$X1181,0),IF(AND('Female Data'!D1181&gt;D$1288,'Female Data'!D1181&lt;D$1289),'Female Data'!$X1181,0))))</f>
        <v>--</v>
      </c>
      <c r="E1181" t="str">
        <f>IF(AND(E$1288=0,E$1289=0),"--",IF(AND(E$1288&gt;0,E$1289=0),IF('Female Data'!E1181&gt;E$1288,'Female Data'!$X1181,0),IF(AND(E$1288=0,E$1289&gt;0),IF('Female Data'!E1181&lt;E$1289,'Female Data'!$X1181,0),IF(AND('Female Data'!E1181&gt;E$1288,'Female Data'!E1181&lt;E$1289),'Female Data'!$X1181,0))))</f>
        <v>--</v>
      </c>
      <c r="F1181" t="str">
        <f>IF(AND(F$1288=0,F$1289=0),"--",IF(AND(F$1288&gt;0,F$1289=0),IF('Female Data'!F1181&gt;F$1288,'Female Data'!$X1181,0),IF(AND(F$1288=0,F$1289&gt;0),IF('Female Data'!F1181&lt;F$1289,'Female Data'!$X1181,0),IF(AND('Female Data'!F1181&gt;F$1288,'Female Data'!F1181&lt;F$1289),'Female Data'!$X1181,0))))</f>
        <v>--</v>
      </c>
      <c r="G1181" t="str">
        <f>IF(AND(G$1288=0,G$1289=0),"--",IF(AND(G$1288&gt;0,G$1289=0),IF('Female Data'!G1181&gt;G$1288,'Female Data'!$X1181,0),IF(AND(G$1288=0,G$1289&gt;0),IF('Female Data'!G1181&lt;G$1289,'Female Data'!$X1181,0),IF(AND('Female Data'!G1181&gt;G$1288,'Female Data'!G1181&lt;G$1289),'Female Data'!$X1181,0))))</f>
        <v>--</v>
      </c>
      <c r="H1181" t="str">
        <f>IF(AND(H$1288=0,H$1289=0),"--",IF(AND(H$1288&gt;0,H$1289=0),IF('Female Data'!H1181&gt;H$1288,'Female Data'!$X1181,0),IF(AND(H$1288=0,H$1289&gt;0),IF('Female Data'!H1181&lt;H$1289,'Female Data'!$X1181,0),IF(AND('Female Data'!H1181&gt;H$1288,'Female Data'!H1181&lt;H$1289),'Female Data'!$X1181,0))))</f>
        <v>--</v>
      </c>
      <c r="I1181" t="str">
        <f>IF(AND(I$1288=0,I$1289=0),"--",IF(AND(I$1288&gt;0,I$1289=0),IF('Female Data'!I1181&gt;I$1288,'Female Data'!$X1181,0),IF(AND(I$1288=0,I$1289&gt;0),IF('Female Data'!I1181&lt;I$1289,'Female Data'!$X1181,0),IF(AND('Female Data'!I1181&gt;I$1288,'Female Data'!I1181&lt;I$1289),'Female Data'!$X1181,0))))</f>
        <v>--</v>
      </c>
      <c r="J1181" t="str">
        <f>IF(AND(J$1288=0,J$1289=0),"--",IF(AND(J$1288&gt;0,J$1289=0),IF('Female Data'!J1181&gt;J$1288,'Female Data'!$X1181,0),IF(AND(J$1288=0,J$1289&gt;0),IF('Female Data'!J1181&lt;J$1289,'Female Data'!$X1181,0),IF(AND('Female Data'!J1181&gt;J$1288,'Female Data'!J1181&lt;J$1289),'Female Data'!$X1181,0))))</f>
        <v>--</v>
      </c>
      <c r="K1181" t="str">
        <f>IF(AND(K$1288=0,K$1289=0),"--",IF(AND(K$1288&gt;0,K$1289=0),IF('Female Data'!K1181&gt;K$1288,'Female Data'!$X1181,0),IF(AND(K$1288=0,K$1289&gt;0),IF('Female Data'!K1181&lt;K$1289,'Female Data'!$X1181,0),IF(AND('Female Data'!K1181&gt;K$1288,'Female Data'!K1181&lt;K$1289),'Female Data'!$X1181,0))))</f>
        <v>--</v>
      </c>
      <c r="L1181" t="str">
        <f>IF(AND(L$1288=0,L$1289=0),"--",IF(AND(L$1288&gt;0,L$1289=0),IF('Female Data'!L1181&gt;L$1288,'Female Data'!$X1181,0),IF(AND(L$1288=0,L$1289&gt;0),IF('Female Data'!L1181&lt;L$1289,'Female Data'!$X1181,0),IF(AND('Female Data'!L1181&gt;L$1288,'Female Data'!L1181&lt;L$1289),'Female Data'!$X1181,0))))</f>
        <v>--</v>
      </c>
      <c r="M1181" t="str">
        <f>IF(AND(M$1288=0,M$1289=0),"--",IF(AND(M$1288&gt;0,M$1289=0),IF('Female Data'!M1181&gt;M$1288,'Female Data'!$X1181,0),IF(AND(M$1288=0,M$1289&gt;0),IF('Female Data'!M1181&lt;M$1289,'Female Data'!$X1181,0),IF(AND('Female Data'!M1181&gt;M$1288,'Female Data'!M1181&lt;M$1289),'Female Data'!$X1181,0))))</f>
        <v>--</v>
      </c>
      <c r="N1181" t="str">
        <f>IF(AND(N$1288=0,N$1289=0),"--",IF(AND(N$1288&gt;0,N$1289=0),IF('Female Data'!N1181&gt;N$1288,'Female Data'!$X1181,0),IF(AND(N$1288=0,N$1289&gt;0),IF('Female Data'!N1181&lt;N$1289,'Female Data'!$X1181,0),IF(AND('Female Data'!N1181&gt;N$1288,'Female Data'!N1181&lt;N$1289),'Female Data'!$X1181,0))))</f>
        <v>--</v>
      </c>
      <c r="O1181" t="str">
        <f>IF(AND(O$1288=0,O$1289=0),"--",IF(AND(O$1288&gt;0,O$1289=0),IF('Female Data'!O1181&gt;O$1288,'Female Data'!$X1181,0),IF(AND(O$1288=0,O$1289&gt;0),IF('Female Data'!O1181&lt;O$1289,'Female Data'!$X1181,0),IF(AND('Female Data'!O1181&gt;O$1288,'Female Data'!O1181&lt;O$1289),'Female Data'!$X1181,0))))</f>
        <v>--</v>
      </c>
      <c r="P1181" t="str">
        <f>IF(AND(P$1288=0,P$1289=0),"--",IF(AND(P$1288&gt;0,P$1289=0),IF('Female Data'!P1181&gt;P$1288,'Female Data'!$X1181,0),IF(AND(P$1288=0,P$1289&gt;0),IF('Female Data'!P1181&lt;P$1289,'Female Data'!$X1181,0),IF(AND('Female Data'!P1181&gt;P$1288,'Female Data'!P1181&lt;P$1289),'Female Data'!$X1181,0))))</f>
        <v>--</v>
      </c>
      <c r="Q1181" t="str">
        <f>IF(AND(Q$1288=0,Q$1289=0),"--",IF(AND(Q$1288&gt;0,Q$1289=0),IF('Female Data'!Q1181&gt;Q$1288,'Female Data'!$X1181,0),IF(AND(Q$1288=0,Q$1289&gt;0),IF('Female Data'!Q1181&lt;Q$1289,'Female Data'!$X1181,0),IF(AND('Female Data'!Q1181&gt;Q$1288,'Female Data'!Q1181&lt;Q$1289),'Female Data'!$X1181,0))))</f>
        <v>--</v>
      </c>
      <c r="R1181" t="str">
        <f>IF(AND(R$1288=0,R$1289=0),"--",IF(AND(R$1288&gt;0,R$1289=0),IF('Female Data'!R1181&gt;R$1288,'Female Data'!$X1181,0),IF(AND(R$1288=0,R$1289&gt;0),IF('Female Data'!R1181&lt;R$1289,'Female Data'!$X1181,0),IF(AND('Female Data'!R1181&gt;R$1288,'Female Data'!R1181&lt;R$1289),'Female Data'!$X1181,0))))</f>
        <v>--</v>
      </c>
      <c r="S1181" t="str">
        <f>IF(AND(S$1288=0,S$1289=0),"--",IF(AND(S$1288&gt;0,S$1289=0),IF('Female Data'!S1181&gt;S$1288,'Female Data'!$X1181,0),IF(AND(S$1288=0,S$1289&gt;0),IF('Female Data'!S1181&lt;S$1289,'Female Data'!$X1181,0),IF(AND('Female Data'!S1181&gt;S$1288,'Female Data'!S1181&lt;S$1289),'Female Data'!$X1181,0))))</f>
        <v>--</v>
      </c>
      <c r="T1181" t="str">
        <f>IF(AND(T$1288=0,T$1289=0),"--",IF(AND(T$1288&gt;0,T$1289=0),IF('Female Data'!T1181&gt;T$1288,'Female Data'!$X1181,0),IF(AND(T$1288=0,T$1289&gt;0),IF('Female Data'!T1181&lt;T$1289,'Female Data'!$X1181,0),IF(AND('Female Data'!T1181&gt;T$1288,'Female Data'!T1181&lt;T$1289),'Female Data'!$X1181,0))))</f>
        <v>--</v>
      </c>
      <c r="U1181" t="str">
        <f>IF(AND(U$1288=0,U$1289=0),"--",IF(AND(U$1288&gt;0,U$1289=0),IF('Female Data'!U1181&gt;U$1288,'Female Data'!$X1181,0),IF(AND(U$1288=0,U$1289&gt;0),IF('Female Data'!U1181&lt;U$1289,'Female Data'!$X1181,0),IF(AND('Female Data'!U1181&gt;U$1288,'Female Data'!U1181&lt;U$1289),'Female Data'!$X1181,0))))</f>
        <v>--</v>
      </c>
      <c r="V1181" t="str">
        <f>IF(AND(V$1288=0,V$1289=0),"--",IF(AND(V$1288&gt;0,V$1289=0),IF('Female Data'!V1181&gt;V$1288,'Female Data'!$X1181,0),IF(AND(V$1288=0,V$1289&gt;0),IF('Female Data'!V1181&lt;V$1289,'Female Data'!$X1181,0),IF(AND('Female Data'!V1181&gt;V$1288,'Female Data'!V1181&lt;V$1289),'Female Data'!$X1181,0))))</f>
        <v>--</v>
      </c>
      <c r="W1181" t="str">
        <f>IF(AND(W$1288=0,W$1289=0),"--",IF(AND(W$1288&gt;0,W$1289=0),IF('Female Data'!W1181&gt;W$1288,'Female Data'!$X1181,0),IF(AND(W$1288=0,W$1289&gt;0),IF('Female Data'!W1181&lt;W$1289,'Female Data'!$X1181,0),IF(AND('Female Data'!W1181&gt;W$1288,'Female Data'!W1181&lt;W$1289),'Female Data'!$X1181,0))))</f>
        <v>--</v>
      </c>
      <c r="Y1181">
        <f t="shared" si="36"/>
        <v>0</v>
      </c>
      <c r="Z1181">
        <f>Y1181*'Female Data'!X1181</f>
        <v>0</v>
      </c>
      <c r="AA1181">
        <f t="shared" si="37"/>
        <v>1</v>
      </c>
      <c r="AB1181">
        <f>AA1181*'Female Data'!X1181</f>
        <v>321888</v>
      </c>
    </row>
    <row r="1182" spans="1:28">
      <c r="A1182">
        <f>'Female Data'!A1182</f>
        <v>1181</v>
      </c>
      <c r="B1182" t="str">
        <f>'Female Data'!B1182</f>
        <v>F</v>
      </c>
      <c r="C1182" t="str">
        <f>IF(AND(C$1288=0,C$1289=0),"--",IF(AND(C$1288&gt;0,C$1289=0),IF('Female Data'!C1182&gt;C$1288,'Female Data'!$X1182,0),IF(AND(C$1288=0,C$1289&gt;0),IF('Female Data'!C1182&lt;C$1289,'Female Data'!$X1182,0),IF(AND('Female Data'!C1182&gt;C$1288,'Female Data'!C1182&lt;C$1289),'Female Data'!$X1182,0))))</f>
        <v>--</v>
      </c>
      <c r="D1182" t="str">
        <f>IF(AND(D$1288=0,D$1289=0),"--",IF(AND(D$1288&gt;0,D$1289=0),IF('Female Data'!D1182&gt;D$1288,'Female Data'!$X1182,0),IF(AND(D$1288=0,D$1289&gt;0),IF('Female Data'!D1182&lt;D$1289,'Female Data'!$X1182,0),IF(AND('Female Data'!D1182&gt;D$1288,'Female Data'!D1182&lt;D$1289),'Female Data'!$X1182,0))))</f>
        <v>--</v>
      </c>
      <c r="E1182" t="str">
        <f>IF(AND(E$1288=0,E$1289=0),"--",IF(AND(E$1288&gt;0,E$1289=0),IF('Female Data'!E1182&gt;E$1288,'Female Data'!$X1182,0),IF(AND(E$1288=0,E$1289&gt;0),IF('Female Data'!E1182&lt;E$1289,'Female Data'!$X1182,0),IF(AND('Female Data'!E1182&gt;E$1288,'Female Data'!E1182&lt;E$1289),'Female Data'!$X1182,0))))</f>
        <v>--</v>
      </c>
      <c r="F1182" t="str">
        <f>IF(AND(F$1288=0,F$1289=0),"--",IF(AND(F$1288&gt;0,F$1289=0),IF('Female Data'!F1182&gt;F$1288,'Female Data'!$X1182,0),IF(AND(F$1288=0,F$1289&gt;0),IF('Female Data'!F1182&lt;F$1289,'Female Data'!$X1182,0),IF(AND('Female Data'!F1182&gt;F$1288,'Female Data'!F1182&lt;F$1289),'Female Data'!$X1182,0))))</f>
        <v>--</v>
      </c>
      <c r="G1182" t="str">
        <f>IF(AND(G$1288=0,G$1289=0),"--",IF(AND(G$1288&gt;0,G$1289=0),IF('Female Data'!G1182&gt;G$1288,'Female Data'!$X1182,0),IF(AND(G$1288=0,G$1289&gt;0),IF('Female Data'!G1182&lt;G$1289,'Female Data'!$X1182,0),IF(AND('Female Data'!G1182&gt;G$1288,'Female Data'!G1182&lt;G$1289),'Female Data'!$X1182,0))))</f>
        <v>--</v>
      </c>
      <c r="H1182" t="str">
        <f>IF(AND(H$1288=0,H$1289=0),"--",IF(AND(H$1288&gt;0,H$1289=0),IF('Female Data'!H1182&gt;H$1288,'Female Data'!$X1182,0),IF(AND(H$1288=0,H$1289&gt;0),IF('Female Data'!H1182&lt;H$1289,'Female Data'!$X1182,0),IF(AND('Female Data'!H1182&gt;H$1288,'Female Data'!H1182&lt;H$1289),'Female Data'!$X1182,0))))</f>
        <v>--</v>
      </c>
      <c r="I1182" t="str">
        <f>IF(AND(I$1288=0,I$1289=0),"--",IF(AND(I$1288&gt;0,I$1289=0),IF('Female Data'!I1182&gt;I$1288,'Female Data'!$X1182,0),IF(AND(I$1288=0,I$1289&gt;0),IF('Female Data'!I1182&lt;I$1289,'Female Data'!$X1182,0),IF(AND('Female Data'!I1182&gt;I$1288,'Female Data'!I1182&lt;I$1289),'Female Data'!$X1182,0))))</f>
        <v>--</v>
      </c>
      <c r="J1182" t="str">
        <f>IF(AND(J$1288=0,J$1289=0),"--",IF(AND(J$1288&gt;0,J$1289=0),IF('Female Data'!J1182&gt;J$1288,'Female Data'!$X1182,0),IF(AND(J$1288=0,J$1289&gt;0),IF('Female Data'!J1182&lt;J$1289,'Female Data'!$X1182,0),IF(AND('Female Data'!J1182&gt;J$1288,'Female Data'!J1182&lt;J$1289),'Female Data'!$X1182,0))))</f>
        <v>--</v>
      </c>
      <c r="K1182" t="str">
        <f>IF(AND(K$1288=0,K$1289=0),"--",IF(AND(K$1288&gt;0,K$1289=0),IF('Female Data'!K1182&gt;K$1288,'Female Data'!$X1182,0),IF(AND(K$1288=0,K$1289&gt;0),IF('Female Data'!K1182&lt;K$1289,'Female Data'!$X1182,0),IF(AND('Female Data'!K1182&gt;K$1288,'Female Data'!K1182&lt;K$1289),'Female Data'!$X1182,0))))</f>
        <v>--</v>
      </c>
      <c r="L1182" t="str">
        <f>IF(AND(L$1288=0,L$1289=0),"--",IF(AND(L$1288&gt;0,L$1289=0),IF('Female Data'!L1182&gt;L$1288,'Female Data'!$X1182,0),IF(AND(L$1288=0,L$1289&gt;0),IF('Female Data'!L1182&lt;L$1289,'Female Data'!$X1182,0),IF(AND('Female Data'!L1182&gt;L$1288,'Female Data'!L1182&lt;L$1289),'Female Data'!$X1182,0))))</f>
        <v>--</v>
      </c>
      <c r="M1182" t="str">
        <f>IF(AND(M$1288=0,M$1289=0),"--",IF(AND(M$1288&gt;0,M$1289=0),IF('Female Data'!M1182&gt;M$1288,'Female Data'!$X1182,0),IF(AND(M$1288=0,M$1289&gt;0),IF('Female Data'!M1182&lt;M$1289,'Female Data'!$X1182,0),IF(AND('Female Data'!M1182&gt;M$1288,'Female Data'!M1182&lt;M$1289),'Female Data'!$X1182,0))))</f>
        <v>--</v>
      </c>
      <c r="N1182" t="str">
        <f>IF(AND(N$1288=0,N$1289=0),"--",IF(AND(N$1288&gt;0,N$1289=0),IF('Female Data'!N1182&gt;N$1288,'Female Data'!$X1182,0),IF(AND(N$1288=0,N$1289&gt;0),IF('Female Data'!N1182&lt;N$1289,'Female Data'!$X1182,0),IF(AND('Female Data'!N1182&gt;N$1288,'Female Data'!N1182&lt;N$1289),'Female Data'!$X1182,0))))</f>
        <v>--</v>
      </c>
      <c r="O1182" t="str">
        <f>IF(AND(O$1288=0,O$1289=0),"--",IF(AND(O$1288&gt;0,O$1289=0),IF('Female Data'!O1182&gt;O$1288,'Female Data'!$X1182,0),IF(AND(O$1288=0,O$1289&gt;0),IF('Female Data'!O1182&lt;O$1289,'Female Data'!$X1182,0),IF(AND('Female Data'!O1182&gt;O$1288,'Female Data'!O1182&lt;O$1289),'Female Data'!$X1182,0))))</f>
        <v>--</v>
      </c>
      <c r="P1182" t="str">
        <f>IF(AND(P$1288=0,P$1289=0),"--",IF(AND(P$1288&gt;0,P$1289=0),IF('Female Data'!P1182&gt;P$1288,'Female Data'!$X1182,0),IF(AND(P$1288=0,P$1289&gt;0),IF('Female Data'!P1182&lt;P$1289,'Female Data'!$X1182,0),IF(AND('Female Data'!P1182&gt;P$1288,'Female Data'!P1182&lt;P$1289),'Female Data'!$X1182,0))))</f>
        <v>--</v>
      </c>
      <c r="Q1182" t="str">
        <f>IF(AND(Q$1288=0,Q$1289=0),"--",IF(AND(Q$1288&gt;0,Q$1289=0),IF('Female Data'!Q1182&gt;Q$1288,'Female Data'!$X1182,0),IF(AND(Q$1288=0,Q$1289&gt;0),IF('Female Data'!Q1182&lt;Q$1289,'Female Data'!$X1182,0),IF(AND('Female Data'!Q1182&gt;Q$1288,'Female Data'!Q1182&lt;Q$1289),'Female Data'!$X1182,0))))</f>
        <v>--</v>
      </c>
      <c r="R1182" t="str">
        <f>IF(AND(R$1288=0,R$1289=0),"--",IF(AND(R$1288&gt;0,R$1289=0),IF('Female Data'!R1182&gt;R$1288,'Female Data'!$X1182,0),IF(AND(R$1288=0,R$1289&gt;0),IF('Female Data'!R1182&lt;R$1289,'Female Data'!$X1182,0),IF(AND('Female Data'!R1182&gt;R$1288,'Female Data'!R1182&lt;R$1289),'Female Data'!$X1182,0))))</f>
        <v>--</v>
      </c>
      <c r="S1182" t="str">
        <f>IF(AND(S$1288=0,S$1289=0),"--",IF(AND(S$1288&gt;0,S$1289=0),IF('Female Data'!S1182&gt;S$1288,'Female Data'!$X1182,0),IF(AND(S$1288=0,S$1289&gt;0),IF('Female Data'!S1182&lt;S$1289,'Female Data'!$X1182,0),IF(AND('Female Data'!S1182&gt;S$1288,'Female Data'!S1182&lt;S$1289),'Female Data'!$X1182,0))))</f>
        <v>--</v>
      </c>
      <c r="T1182" t="str">
        <f>IF(AND(T$1288=0,T$1289=0),"--",IF(AND(T$1288&gt;0,T$1289=0),IF('Female Data'!T1182&gt;T$1288,'Female Data'!$X1182,0),IF(AND(T$1288=0,T$1289&gt;0),IF('Female Data'!T1182&lt;T$1289,'Female Data'!$X1182,0),IF(AND('Female Data'!T1182&gt;T$1288,'Female Data'!T1182&lt;T$1289),'Female Data'!$X1182,0))))</f>
        <v>--</v>
      </c>
      <c r="U1182" t="str">
        <f>IF(AND(U$1288=0,U$1289=0),"--",IF(AND(U$1288&gt;0,U$1289=0),IF('Female Data'!U1182&gt;U$1288,'Female Data'!$X1182,0),IF(AND(U$1288=0,U$1289&gt;0),IF('Female Data'!U1182&lt;U$1289,'Female Data'!$X1182,0),IF(AND('Female Data'!U1182&gt;U$1288,'Female Data'!U1182&lt;U$1289),'Female Data'!$X1182,0))))</f>
        <v>--</v>
      </c>
      <c r="V1182" t="str">
        <f>IF(AND(V$1288=0,V$1289=0),"--",IF(AND(V$1288&gt;0,V$1289=0),IF('Female Data'!V1182&gt;V$1288,'Female Data'!$X1182,0),IF(AND(V$1288=0,V$1289&gt;0),IF('Female Data'!V1182&lt;V$1289,'Female Data'!$X1182,0),IF(AND('Female Data'!V1182&gt;V$1288,'Female Data'!V1182&lt;V$1289),'Female Data'!$X1182,0))))</f>
        <v>--</v>
      </c>
      <c r="W1182" t="str">
        <f>IF(AND(W$1288=0,W$1289=0),"--",IF(AND(W$1288&gt;0,W$1289=0),IF('Female Data'!W1182&gt;W$1288,'Female Data'!$X1182,0),IF(AND(W$1288=0,W$1289&gt;0),IF('Female Data'!W1182&lt;W$1289,'Female Data'!$X1182,0),IF(AND('Female Data'!W1182&gt;W$1288,'Female Data'!W1182&lt;W$1289),'Female Data'!$X1182,0))))</f>
        <v>--</v>
      </c>
      <c r="Y1182">
        <f t="shared" si="36"/>
        <v>0</v>
      </c>
      <c r="Z1182">
        <f>Y1182*'Female Data'!X1182</f>
        <v>0</v>
      </c>
      <c r="AA1182">
        <f t="shared" si="37"/>
        <v>1</v>
      </c>
      <c r="AB1182">
        <f>AA1182*'Female Data'!X1182</f>
        <v>51294</v>
      </c>
    </row>
    <row r="1183" spans="1:28">
      <c r="A1183">
        <f>'Female Data'!A1183</f>
        <v>1182</v>
      </c>
      <c r="B1183" t="str">
        <f>'Female Data'!B1183</f>
        <v>F</v>
      </c>
      <c r="C1183" t="str">
        <f>IF(AND(C$1288=0,C$1289=0),"--",IF(AND(C$1288&gt;0,C$1289=0),IF('Female Data'!C1183&gt;C$1288,'Female Data'!$X1183,0),IF(AND(C$1288=0,C$1289&gt;0),IF('Female Data'!C1183&lt;C$1289,'Female Data'!$X1183,0),IF(AND('Female Data'!C1183&gt;C$1288,'Female Data'!C1183&lt;C$1289),'Female Data'!$X1183,0))))</f>
        <v>--</v>
      </c>
      <c r="D1183" t="str">
        <f>IF(AND(D$1288=0,D$1289=0),"--",IF(AND(D$1288&gt;0,D$1289=0),IF('Female Data'!D1183&gt;D$1288,'Female Data'!$X1183,0),IF(AND(D$1288=0,D$1289&gt;0),IF('Female Data'!D1183&lt;D$1289,'Female Data'!$X1183,0),IF(AND('Female Data'!D1183&gt;D$1288,'Female Data'!D1183&lt;D$1289),'Female Data'!$X1183,0))))</f>
        <v>--</v>
      </c>
      <c r="E1183" t="str">
        <f>IF(AND(E$1288=0,E$1289=0),"--",IF(AND(E$1288&gt;0,E$1289=0),IF('Female Data'!E1183&gt;E$1288,'Female Data'!$X1183,0),IF(AND(E$1288=0,E$1289&gt;0),IF('Female Data'!E1183&lt;E$1289,'Female Data'!$X1183,0),IF(AND('Female Data'!E1183&gt;E$1288,'Female Data'!E1183&lt;E$1289),'Female Data'!$X1183,0))))</f>
        <v>--</v>
      </c>
      <c r="F1183" t="str">
        <f>IF(AND(F$1288=0,F$1289=0),"--",IF(AND(F$1288&gt;0,F$1289=0),IF('Female Data'!F1183&gt;F$1288,'Female Data'!$X1183,0),IF(AND(F$1288=0,F$1289&gt;0),IF('Female Data'!F1183&lt;F$1289,'Female Data'!$X1183,0),IF(AND('Female Data'!F1183&gt;F$1288,'Female Data'!F1183&lt;F$1289),'Female Data'!$X1183,0))))</f>
        <v>--</v>
      </c>
      <c r="G1183" t="str">
        <f>IF(AND(G$1288=0,G$1289=0),"--",IF(AND(G$1288&gt;0,G$1289=0),IF('Female Data'!G1183&gt;G$1288,'Female Data'!$X1183,0),IF(AND(G$1288=0,G$1289&gt;0),IF('Female Data'!G1183&lt;G$1289,'Female Data'!$X1183,0),IF(AND('Female Data'!G1183&gt;G$1288,'Female Data'!G1183&lt;G$1289),'Female Data'!$X1183,0))))</f>
        <v>--</v>
      </c>
      <c r="H1183" t="str">
        <f>IF(AND(H$1288=0,H$1289=0),"--",IF(AND(H$1288&gt;0,H$1289=0),IF('Female Data'!H1183&gt;H$1288,'Female Data'!$X1183,0),IF(AND(H$1288=0,H$1289&gt;0),IF('Female Data'!H1183&lt;H$1289,'Female Data'!$X1183,0),IF(AND('Female Data'!H1183&gt;H$1288,'Female Data'!H1183&lt;H$1289),'Female Data'!$X1183,0))))</f>
        <v>--</v>
      </c>
      <c r="I1183" t="str">
        <f>IF(AND(I$1288=0,I$1289=0),"--",IF(AND(I$1288&gt;0,I$1289=0),IF('Female Data'!I1183&gt;I$1288,'Female Data'!$X1183,0),IF(AND(I$1288=0,I$1289&gt;0),IF('Female Data'!I1183&lt;I$1289,'Female Data'!$X1183,0),IF(AND('Female Data'!I1183&gt;I$1288,'Female Data'!I1183&lt;I$1289),'Female Data'!$X1183,0))))</f>
        <v>--</v>
      </c>
      <c r="J1183" t="str">
        <f>IF(AND(J$1288=0,J$1289=0),"--",IF(AND(J$1288&gt;0,J$1289=0),IF('Female Data'!J1183&gt;J$1288,'Female Data'!$X1183,0),IF(AND(J$1288=0,J$1289&gt;0),IF('Female Data'!J1183&lt;J$1289,'Female Data'!$X1183,0),IF(AND('Female Data'!J1183&gt;J$1288,'Female Data'!J1183&lt;J$1289),'Female Data'!$X1183,0))))</f>
        <v>--</v>
      </c>
      <c r="K1183" t="str">
        <f>IF(AND(K$1288=0,K$1289=0),"--",IF(AND(K$1288&gt;0,K$1289=0),IF('Female Data'!K1183&gt;K$1288,'Female Data'!$X1183,0),IF(AND(K$1288=0,K$1289&gt;0),IF('Female Data'!K1183&lt;K$1289,'Female Data'!$X1183,0),IF(AND('Female Data'!K1183&gt;K$1288,'Female Data'!K1183&lt;K$1289),'Female Data'!$X1183,0))))</f>
        <v>--</v>
      </c>
      <c r="L1183" t="str">
        <f>IF(AND(L$1288=0,L$1289=0),"--",IF(AND(L$1288&gt;0,L$1289=0),IF('Female Data'!L1183&gt;L$1288,'Female Data'!$X1183,0),IF(AND(L$1288=0,L$1289&gt;0),IF('Female Data'!L1183&lt;L$1289,'Female Data'!$X1183,0),IF(AND('Female Data'!L1183&gt;L$1288,'Female Data'!L1183&lt;L$1289),'Female Data'!$X1183,0))))</f>
        <v>--</v>
      </c>
      <c r="M1183" t="str">
        <f>IF(AND(M$1288=0,M$1289=0),"--",IF(AND(M$1288&gt;0,M$1289=0),IF('Female Data'!M1183&gt;M$1288,'Female Data'!$X1183,0),IF(AND(M$1288=0,M$1289&gt;0),IF('Female Data'!M1183&lt;M$1289,'Female Data'!$X1183,0),IF(AND('Female Data'!M1183&gt;M$1288,'Female Data'!M1183&lt;M$1289),'Female Data'!$X1183,0))))</f>
        <v>--</v>
      </c>
      <c r="N1183" t="str">
        <f>IF(AND(N$1288=0,N$1289=0),"--",IF(AND(N$1288&gt;0,N$1289=0),IF('Female Data'!N1183&gt;N$1288,'Female Data'!$X1183,0),IF(AND(N$1288=0,N$1289&gt;0),IF('Female Data'!N1183&lt;N$1289,'Female Data'!$X1183,0),IF(AND('Female Data'!N1183&gt;N$1288,'Female Data'!N1183&lt;N$1289),'Female Data'!$X1183,0))))</f>
        <v>--</v>
      </c>
      <c r="O1183" t="str">
        <f>IF(AND(O$1288=0,O$1289=0),"--",IF(AND(O$1288&gt;0,O$1289=0),IF('Female Data'!O1183&gt;O$1288,'Female Data'!$X1183,0),IF(AND(O$1288=0,O$1289&gt;0),IF('Female Data'!O1183&lt;O$1289,'Female Data'!$X1183,0),IF(AND('Female Data'!O1183&gt;O$1288,'Female Data'!O1183&lt;O$1289),'Female Data'!$X1183,0))))</f>
        <v>--</v>
      </c>
      <c r="P1183" t="str">
        <f>IF(AND(P$1288=0,P$1289=0),"--",IF(AND(P$1288&gt;0,P$1289=0),IF('Female Data'!P1183&gt;P$1288,'Female Data'!$X1183,0),IF(AND(P$1288=0,P$1289&gt;0),IF('Female Data'!P1183&lt;P$1289,'Female Data'!$X1183,0),IF(AND('Female Data'!P1183&gt;P$1288,'Female Data'!P1183&lt;P$1289),'Female Data'!$X1183,0))))</f>
        <v>--</v>
      </c>
      <c r="Q1183" t="str">
        <f>IF(AND(Q$1288=0,Q$1289=0),"--",IF(AND(Q$1288&gt;0,Q$1289=0),IF('Female Data'!Q1183&gt;Q$1288,'Female Data'!$X1183,0),IF(AND(Q$1288=0,Q$1289&gt;0),IF('Female Data'!Q1183&lt;Q$1289,'Female Data'!$X1183,0),IF(AND('Female Data'!Q1183&gt;Q$1288,'Female Data'!Q1183&lt;Q$1289),'Female Data'!$X1183,0))))</f>
        <v>--</v>
      </c>
      <c r="R1183" t="str">
        <f>IF(AND(R$1288=0,R$1289=0),"--",IF(AND(R$1288&gt;0,R$1289=0),IF('Female Data'!R1183&gt;R$1288,'Female Data'!$X1183,0),IF(AND(R$1288=0,R$1289&gt;0),IF('Female Data'!R1183&lt;R$1289,'Female Data'!$X1183,0),IF(AND('Female Data'!R1183&gt;R$1288,'Female Data'!R1183&lt;R$1289),'Female Data'!$X1183,0))))</f>
        <v>--</v>
      </c>
      <c r="S1183" t="str">
        <f>IF(AND(S$1288=0,S$1289=0),"--",IF(AND(S$1288&gt;0,S$1289=0),IF('Female Data'!S1183&gt;S$1288,'Female Data'!$X1183,0),IF(AND(S$1288=0,S$1289&gt;0),IF('Female Data'!S1183&lt;S$1289,'Female Data'!$X1183,0),IF(AND('Female Data'!S1183&gt;S$1288,'Female Data'!S1183&lt;S$1289),'Female Data'!$X1183,0))))</f>
        <v>--</v>
      </c>
      <c r="T1183" t="str">
        <f>IF(AND(T$1288=0,T$1289=0),"--",IF(AND(T$1288&gt;0,T$1289=0),IF('Female Data'!T1183&gt;T$1288,'Female Data'!$X1183,0),IF(AND(T$1288=0,T$1289&gt;0),IF('Female Data'!T1183&lt;T$1289,'Female Data'!$X1183,0),IF(AND('Female Data'!T1183&gt;T$1288,'Female Data'!T1183&lt;T$1289),'Female Data'!$X1183,0))))</f>
        <v>--</v>
      </c>
      <c r="U1183" t="str">
        <f>IF(AND(U$1288=0,U$1289=0),"--",IF(AND(U$1288&gt;0,U$1289=0),IF('Female Data'!U1183&gt;U$1288,'Female Data'!$X1183,0),IF(AND(U$1288=0,U$1289&gt;0),IF('Female Data'!U1183&lt;U$1289,'Female Data'!$X1183,0),IF(AND('Female Data'!U1183&gt;U$1288,'Female Data'!U1183&lt;U$1289),'Female Data'!$X1183,0))))</f>
        <v>--</v>
      </c>
      <c r="V1183" t="str">
        <f>IF(AND(V$1288=0,V$1289=0),"--",IF(AND(V$1288&gt;0,V$1289=0),IF('Female Data'!V1183&gt;V$1288,'Female Data'!$X1183,0),IF(AND(V$1288=0,V$1289&gt;0),IF('Female Data'!V1183&lt;V$1289,'Female Data'!$X1183,0),IF(AND('Female Data'!V1183&gt;V$1288,'Female Data'!V1183&lt;V$1289),'Female Data'!$X1183,0))))</f>
        <v>--</v>
      </c>
      <c r="W1183" t="str">
        <f>IF(AND(W$1288=0,W$1289=0),"--",IF(AND(W$1288&gt;0,W$1289=0),IF('Female Data'!W1183&gt;W$1288,'Female Data'!$X1183,0),IF(AND(W$1288=0,W$1289&gt;0),IF('Female Data'!W1183&lt;W$1289,'Female Data'!$X1183,0),IF(AND('Female Data'!W1183&gt;W$1288,'Female Data'!W1183&lt;W$1289),'Female Data'!$X1183,0))))</f>
        <v>--</v>
      </c>
      <c r="Y1183">
        <f t="shared" si="36"/>
        <v>0</v>
      </c>
      <c r="Z1183">
        <f>Y1183*'Female Data'!X1183</f>
        <v>0</v>
      </c>
      <c r="AA1183">
        <f t="shared" si="37"/>
        <v>1</v>
      </c>
      <c r="AB1183">
        <f>AA1183*'Female Data'!X1183</f>
        <v>188846</v>
      </c>
    </row>
    <row r="1184" spans="1:28">
      <c r="A1184">
        <f>'Female Data'!A1184</f>
        <v>1183</v>
      </c>
      <c r="B1184" t="str">
        <f>'Female Data'!B1184</f>
        <v>F</v>
      </c>
      <c r="C1184" t="str">
        <f>IF(AND(C$1288=0,C$1289=0),"--",IF(AND(C$1288&gt;0,C$1289=0),IF('Female Data'!C1184&gt;C$1288,'Female Data'!$X1184,0),IF(AND(C$1288=0,C$1289&gt;0),IF('Female Data'!C1184&lt;C$1289,'Female Data'!$X1184,0),IF(AND('Female Data'!C1184&gt;C$1288,'Female Data'!C1184&lt;C$1289),'Female Data'!$X1184,0))))</f>
        <v>--</v>
      </c>
      <c r="D1184" t="str">
        <f>IF(AND(D$1288=0,D$1289=0),"--",IF(AND(D$1288&gt;0,D$1289=0),IF('Female Data'!D1184&gt;D$1288,'Female Data'!$X1184,0),IF(AND(D$1288=0,D$1289&gt;0),IF('Female Data'!D1184&lt;D$1289,'Female Data'!$X1184,0),IF(AND('Female Data'!D1184&gt;D$1288,'Female Data'!D1184&lt;D$1289),'Female Data'!$X1184,0))))</f>
        <v>--</v>
      </c>
      <c r="E1184" t="str">
        <f>IF(AND(E$1288=0,E$1289=0),"--",IF(AND(E$1288&gt;0,E$1289=0),IF('Female Data'!E1184&gt;E$1288,'Female Data'!$X1184,0),IF(AND(E$1288=0,E$1289&gt;0),IF('Female Data'!E1184&lt;E$1289,'Female Data'!$X1184,0),IF(AND('Female Data'!E1184&gt;E$1288,'Female Data'!E1184&lt;E$1289),'Female Data'!$X1184,0))))</f>
        <v>--</v>
      </c>
      <c r="F1184" t="str">
        <f>IF(AND(F$1288=0,F$1289=0),"--",IF(AND(F$1288&gt;0,F$1289=0),IF('Female Data'!F1184&gt;F$1288,'Female Data'!$X1184,0),IF(AND(F$1288=0,F$1289&gt;0),IF('Female Data'!F1184&lt;F$1289,'Female Data'!$X1184,0),IF(AND('Female Data'!F1184&gt;F$1288,'Female Data'!F1184&lt;F$1289),'Female Data'!$X1184,0))))</f>
        <v>--</v>
      </c>
      <c r="G1184" t="str">
        <f>IF(AND(G$1288=0,G$1289=0),"--",IF(AND(G$1288&gt;0,G$1289=0),IF('Female Data'!G1184&gt;G$1288,'Female Data'!$X1184,0),IF(AND(G$1288=0,G$1289&gt;0),IF('Female Data'!G1184&lt;G$1289,'Female Data'!$X1184,0),IF(AND('Female Data'!G1184&gt;G$1288,'Female Data'!G1184&lt;G$1289),'Female Data'!$X1184,0))))</f>
        <v>--</v>
      </c>
      <c r="H1184" t="str">
        <f>IF(AND(H$1288=0,H$1289=0),"--",IF(AND(H$1288&gt;0,H$1289=0),IF('Female Data'!H1184&gt;H$1288,'Female Data'!$X1184,0),IF(AND(H$1288=0,H$1289&gt;0),IF('Female Data'!H1184&lt;H$1289,'Female Data'!$X1184,0),IF(AND('Female Data'!H1184&gt;H$1288,'Female Data'!H1184&lt;H$1289),'Female Data'!$X1184,0))))</f>
        <v>--</v>
      </c>
      <c r="I1184" t="str">
        <f>IF(AND(I$1288=0,I$1289=0),"--",IF(AND(I$1288&gt;0,I$1289=0),IF('Female Data'!I1184&gt;I$1288,'Female Data'!$X1184,0),IF(AND(I$1288=0,I$1289&gt;0),IF('Female Data'!I1184&lt;I$1289,'Female Data'!$X1184,0),IF(AND('Female Data'!I1184&gt;I$1288,'Female Data'!I1184&lt;I$1289),'Female Data'!$X1184,0))))</f>
        <v>--</v>
      </c>
      <c r="J1184" t="str">
        <f>IF(AND(J$1288=0,J$1289=0),"--",IF(AND(J$1288&gt;0,J$1289=0),IF('Female Data'!J1184&gt;J$1288,'Female Data'!$X1184,0),IF(AND(J$1288=0,J$1289&gt;0),IF('Female Data'!J1184&lt;J$1289,'Female Data'!$X1184,0),IF(AND('Female Data'!J1184&gt;J$1288,'Female Data'!J1184&lt;J$1289),'Female Data'!$X1184,0))))</f>
        <v>--</v>
      </c>
      <c r="K1184" t="str">
        <f>IF(AND(K$1288=0,K$1289=0),"--",IF(AND(K$1288&gt;0,K$1289=0),IF('Female Data'!K1184&gt;K$1288,'Female Data'!$X1184,0),IF(AND(K$1288=0,K$1289&gt;0),IF('Female Data'!K1184&lt;K$1289,'Female Data'!$X1184,0),IF(AND('Female Data'!K1184&gt;K$1288,'Female Data'!K1184&lt;K$1289),'Female Data'!$X1184,0))))</f>
        <v>--</v>
      </c>
      <c r="L1184" t="str">
        <f>IF(AND(L$1288=0,L$1289=0),"--",IF(AND(L$1288&gt;0,L$1289=0),IF('Female Data'!L1184&gt;L$1288,'Female Data'!$X1184,0),IF(AND(L$1288=0,L$1289&gt;0),IF('Female Data'!L1184&lt;L$1289,'Female Data'!$X1184,0),IF(AND('Female Data'!L1184&gt;L$1288,'Female Data'!L1184&lt;L$1289),'Female Data'!$X1184,0))))</f>
        <v>--</v>
      </c>
      <c r="M1184" t="str">
        <f>IF(AND(M$1288=0,M$1289=0),"--",IF(AND(M$1288&gt;0,M$1289=0),IF('Female Data'!M1184&gt;M$1288,'Female Data'!$X1184,0),IF(AND(M$1288=0,M$1289&gt;0),IF('Female Data'!M1184&lt;M$1289,'Female Data'!$X1184,0),IF(AND('Female Data'!M1184&gt;M$1288,'Female Data'!M1184&lt;M$1289),'Female Data'!$X1184,0))))</f>
        <v>--</v>
      </c>
      <c r="N1184" t="str">
        <f>IF(AND(N$1288=0,N$1289=0),"--",IF(AND(N$1288&gt;0,N$1289=0),IF('Female Data'!N1184&gt;N$1288,'Female Data'!$X1184,0),IF(AND(N$1288=0,N$1289&gt;0),IF('Female Data'!N1184&lt;N$1289,'Female Data'!$X1184,0),IF(AND('Female Data'!N1184&gt;N$1288,'Female Data'!N1184&lt;N$1289),'Female Data'!$X1184,0))))</f>
        <v>--</v>
      </c>
      <c r="O1184" t="str">
        <f>IF(AND(O$1288=0,O$1289=0),"--",IF(AND(O$1288&gt;0,O$1289=0),IF('Female Data'!O1184&gt;O$1288,'Female Data'!$X1184,0),IF(AND(O$1288=0,O$1289&gt;0),IF('Female Data'!O1184&lt;O$1289,'Female Data'!$X1184,0),IF(AND('Female Data'!O1184&gt;O$1288,'Female Data'!O1184&lt;O$1289),'Female Data'!$X1184,0))))</f>
        <v>--</v>
      </c>
      <c r="P1184" t="str">
        <f>IF(AND(P$1288=0,P$1289=0),"--",IF(AND(P$1288&gt;0,P$1289=0),IF('Female Data'!P1184&gt;P$1288,'Female Data'!$X1184,0),IF(AND(P$1288=0,P$1289&gt;0),IF('Female Data'!P1184&lt;P$1289,'Female Data'!$X1184,0),IF(AND('Female Data'!P1184&gt;P$1288,'Female Data'!P1184&lt;P$1289),'Female Data'!$X1184,0))))</f>
        <v>--</v>
      </c>
      <c r="Q1184" t="str">
        <f>IF(AND(Q$1288=0,Q$1289=0),"--",IF(AND(Q$1288&gt;0,Q$1289=0),IF('Female Data'!Q1184&gt;Q$1288,'Female Data'!$X1184,0),IF(AND(Q$1288=0,Q$1289&gt;0),IF('Female Data'!Q1184&lt;Q$1289,'Female Data'!$X1184,0),IF(AND('Female Data'!Q1184&gt;Q$1288,'Female Data'!Q1184&lt;Q$1289),'Female Data'!$X1184,0))))</f>
        <v>--</v>
      </c>
      <c r="R1184" t="str">
        <f>IF(AND(R$1288=0,R$1289=0),"--",IF(AND(R$1288&gt;0,R$1289=0),IF('Female Data'!R1184&gt;R$1288,'Female Data'!$X1184,0),IF(AND(R$1288=0,R$1289&gt;0),IF('Female Data'!R1184&lt;R$1289,'Female Data'!$X1184,0),IF(AND('Female Data'!R1184&gt;R$1288,'Female Data'!R1184&lt;R$1289),'Female Data'!$X1184,0))))</f>
        <v>--</v>
      </c>
      <c r="S1184" t="str">
        <f>IF(AND(S$1288=0,S$1289=0),"--",IF(AND(S$1288&gt;0,S$1289=0),IF('Female Data'!S1184&gt;S$1288,'Female Data'!$X1184,0),IF(AND(S$1288=0,S$1289&gt;0),IF('Female Data'!S1184&lt;S$1289,'Female Data'!$X1184,0),IF(AND('Female Data'!S1184&gt;S$1288,'Female Data'!S1184&lt;S$1289),'Female Data'!$X1184,0))))</f>
        <v>--</v>
      </c>
      <c r="T1184" t="str">
        <f>IF(AND(T$1288=0,T$1289=0),"--",IF(AND(T$1288&gt;0,T$1289=0),IF('Female Data'!T1184&gt;T$1288,'Female Data'!$X1184,0),IF(AND(T$1288=0,T$1289&gt;0),IF('Female Data'!T1184&lt;T$1289,'Female Data'!$X1184,0),IF(AND('Female Data'!T1184&gt;T$1288,'Female Data'!T1184&lt;T$1289),'Female Data'!$X1184,0))))</f>
        <v>--</v>
      </c>
      <c r="U1184" t="str">
        <f>IF(AND(U$1288=0,U$1289=0),"--",IF(AND(U$1288&gt;0,U$1289=0),IF('Female Data'!U1184&gt;U$1288,'Female Data'!$X1184,0),IF(AND(U$1288=0,U$1289&gt;0),IF('Female Data'!U1184&lt;U$1289,'Female Data'!$X1184,0),IF(AND('Female Data'!U1184&gt;U$1288,'Female Data'!U1184&lt;U$1289),'Female Data'!$X1184,0))))</f>
        <v>--</v>
      </c>
      <c r="V1184" t="str">
        <f>IF(AND(V$1288=0,V$1289=0),"--",IF(AND(V$1288&gt;0,V$1289=0),IF('Female Data'!V1184&gt;V$1288,'Female Data'!$X1184,0),IF(AND(V$1288=0,V$1289&gt;0),IF('Female Data'!V1184&lt;V$1289,'Female Data'!$X1184,0),IF(AND('Female Data'!V1184&gt;V$1288,'Female Data'!V1184&lt;V$1289),'Female Data'!$X1184,0))))</f>
        <v>--</v>
      </c>
      <c r="W1184" t="str">
        <f>IF(AND(W$1288=0,W$1289=0),"--",IF(AND(W$1288&gt;0,W$1289=0),IF('Female Data'!W1184&gt;W$1288,'Female Data'!$X1184,0),IF(AND(W$1288=0,W$1289&gt;0),IF('Female Data'!W1184&lt;W$1289,'Female Data'!$X1184,0),IF(AND('Female Data'!W1184&gt;W$1288,'Female Data'!W1184&lt;W$1289),'Female Data'!$X1184,0))))</f>
        <v>--</v>
      </c>
      <c r="Y1184">
        <f t="shared" si="36"/>
        <v>0</v>
      </c>
      <c r="Z1184">
        <f>Y1184*'Female Data'!X1184</f>
        <v>0</v>
      </c>
      <c r="AA1184">
        <f t="shared" si="37"/>
        <v>1</v>
      </c>
      <c r="AB1184">
        <f>AA1184*'Female Data'!X1184</f>
        <v>485971</v>
      </c>
    </row>
    <row r="1185" spans="1:28">
      <c r="A1185">
        <f>'Female Data'!A1185</f>
        <v>1184</v>
      </c>
      <c r="B1185" t="str">
        <f>'Female Data'!B1185</f>
        <v>F</v>
      </c>
      <c r="C1185" t="str">
        <f>IF(AND(C$1288=0,C$1289=0),"--",IF(AND(C$1288&gt;0,C$1289=0),IF('Female Data'!C1185&gt;C$1288,'Female Data'!$X1185,0),IF(AND(C$1288=0,C$1289&gt;0),IF('Female Data'!C1185&lt;C$1289,'Female Data'!$X1185,0),IF(AND('Female Data'!C1185&gt;C$1288,'Female Data'!C1185&lt;C$1289),'Female Data'!$X1185,0))))</f>
        <v>--</v>
      </c>
      <c r="D1185" t="str">
        <f>IF(AND(D$1288=0,D$1289=0),"--",IF(AND(D$1288&gt;0,D$1289=0),IF('Female Data'!D1185&gt;D$1288,'Female Data'!$X1185,0),IF(AND(D$1288=0,D$1289&gt;0),IF('Female Data'!D1185&lt;D$1289,'Female Data'!$X1185,0),IF(AND('Female Data'!D1185&gt;D$1288,'Female Data'!D1185&lt;D$1289),'Female Data'!$X1185,0))))</f>
        <v>--</v>
      </c>
      <c r="E1185" t="str">
        <f>IF(AND(E$1288=0,E$1289=0),"--",IF(AND(E$1288&gt;0,E$1289=0),IF('Female Data'!E1185&gt;E$1288,'Female Data'!$X1185,0),IF(AND(E$1288=0,E$1289&gt;0),IF('Female Data'!E1185&lt;E$1289,'Female Data'!$X1185,0),IF(AND('Female Data'!E1185&gt;E$1288,'Female Data'!E1185&lt;E$1289),'Female Data'!$X1185,0))))</f>
        <v>--</v>
      </c>
      <c r="F1185" t="str">
        <f>IF(AND(F$1288=0,F$1289=0),"--",IF(AND(F$1288&gt;0,F$1289=0),IF('Female Data'!F1185&gt;F$1288,'Female Data'!$X1185,0),IF(AND(F$1288=0,F$1289&gt;0),IF('Female Data'!F1185&lt;F$1289,'Female Data'!$X1185,0),IF(AND('Female Data'!F1185&gt;F$1288,'Female Data'!F1185&lt;F$1289),'Female Data'!$X1185,0))))</f>
        <v>--</v>
      </c>
      <c r="G1185" t="str">
        <f>IF(AND(G$1288=0,G$1289=0),"--",IF(AND(G$1288&gt;0,G$1289=0),IF('Female Data'!G1185&gt;G$1288,'Female Data'!$X1185,0),IF(AND(G$1288=0,G$1289&gt;0),IF('Female Data'!G1185&lt;G$1289,'Female Data'!$X1185,0),IF(AND('Female Data'!G1185&gt;G$1288,'Female Data'!G1185&lt;G$1289),'Female Data'!$X1185,0))))</f>
        <v>--</v>
      </c>
      <c r="H1185" t="str">
        <f>IF(AND(H$1288=0,H$1289=0),"--",IF(AND(H$1288&gt;0,H$1289=0),IF('Female Data'!H1185&gt;H$1288,'Female Data'!$X1185,0),IF(AND(H$1288=0,H$1289&gt;0),IF('Female Data'!H1185&lt;H$1289,'Female Data'!$X1185,0),IF(AND('Female Data'!H1185&gt;H$1288,'Female Data'!H1185&lt;H$1289),'Female Data'!$X1185,0))))</f>
        <v>--</v>
      </c>
      <c r="I1185" t="str">
        <f>IF(AND(I$1288=0,I$1289=0),"--",IF(AND(I$1288&gt;0,I$1289=0),IF('Female Data'!I1185&gt;I$1288,'Female Data'!$X1185,0),IF(AND(I$1288=0,I$1289&gt;0),IF('Female Data'!I1185&lt;I$1289,'Female Data'!$X1185,0),IF(AND('Female Data'!I1185&gt;I$1288,'Female Data'!I1185&lt;I$1289),'Female Data'!$X1185,0))))</f>
        <v>--</v>
      </c>
      <c r="J1185" t="str">
        <f>IF(AND(J$1288=0,J$1289=0),"--",IF(AND(J$1288&gt;0,J$1289=0),IF('Female Data'!J1185&gt;J$1288,'Female Data'!$X1185,0),IF(AND(J$1288=0,J$1289&gt;0),IF('Female Data'!J1185&lt;J$1289,'Female Data'!$X1185,0),IF(AND('Female Data'!J1185&gt;J$1288,'Female Data'!J1185&lt;J$1289),'Female Data'!$X1185,0))))</f>
        <v>--</v>
      </c>
      <c r="K1185" t="str">
        <f>IF(AND(K$1288=0,K$1289=0),"--",IF(AND(K$1288&gt;0,K$1289=0),IF('Female Data'!K1185&gt;K$1288,'Female Data'!$X1185,0),IF(AND(K$1288=0,K$1289&gt;0),IF('Female Data'!K1185&lt;K$1289,'Female Data'!$X1185,0),IF(AND('Female Data'!K1185&gt;K$1288,'Female Data'!K1185&lt;K$1289),'Female Data'!$X1185,0))))</f>
        <v>--</v>
      </c>
      <c r="L1185" t="str">
        <f>IF(AND(L$1288=0,L$1289=0),"--",IF(AND(L$1288&gt;0,L$1289=0),IF('Female Data'!L1185&gt;L$1288,'Female Data'!$X1185,0),IF(AND(L$1288=0,L$1289&gt;0),IF('Female Data'!L1185&lt;L$1289,'Female Data'!$X1185,0),IF(AND('Female Data'!L1185&gt;L$1288,'Female Data'!L1185&lt;L$1289),'Female Data'!$X1185,0))))</f>
        <v>--</v>
      </c>
      <c r="M1185" t="str">
        <f>IF(AND(M$1288=0,M$1289=0),"--",IF(AND(M$1288&gt;0,M$1289=0),IF('Female Data'!M1185&gt;M$1288,'Female Data'!$X1185,0),IF(AND(M$1288=0,M$1289&gt;0),IF('Female Data'!M1185&lt;M$1289,'Female Data'!$X1185,0),IF(AND('Female Data'!M1185&gt;M$1288,'Female Data'!M1185&lt;M$1289),'Female Data'!$X1185,0))))</f>
        <v>--</v>
      </c>
      <c r="N1185" t="str">
        <f>IF(AND(N$1288=0,N$1289=0),"--",IF(AND(N$1288&gt;0,N$1289=0),IF('Female Data'!N1185&gt;N$1288,'Female Data'!$X1185,0),IF(AND(N$1288=0,N$1289&gt;0),IF('Female Data'!N1185&lt;N$1289,'Female Data'!$X1185,0),IF(AND('Female Data'!N1185&gt;N$1288,'Female Data'!N1185&lt;N$1289),'Female Data'!$X1185,0))))</f>
        <v>--</v>
      </c>
      <c r="O1185" t="str">
        <f>IF(AND(O$1288=0,O$1289=0),"--",IF(AND(O$1288&gt;0,O$1289=0),IF('Female Data'!O1185&gt;O$1288,'Female Data'!$X1185,0),IF(AND(O$1288=0,O$1289&gt;0),IF('Female Data'!O1185&lt;O$1289,'Female Data'!$X1185,0),IF(AND('Female Data'!O1185&gt;O$1288,'Female Data'!O1185&lt;O$1289),'Female Data'!$X1185,0))))</f>
        <v>--</v>
      </c>
      <c r="P1185" t="str">
        <f>IF(AND(P$1288=0,P$1289=0),"--",IF(AND(P$1288&gt;0,P$1289=0),IF('Female Data'!P1185&gt;P$1288,'Female Data'!$X1185,0),IF(AND(P$1288=0,P$1289&gt;0),IF('Female Data'!P1185&lt;P$1289,'Female Data'!$X1185,0),IF(AND('Female Data'!P1185&gt;P$1288,'Female Data'!P1185&lt;P$1289),'Female Data'!$X1185,0))))</f>
        <v>--</v>
      </c>
      <c r="Q1185" t="str">
        <f>IF(AND(Q$1288=0,Q$1289=0),"--",IF(AND(Q$1288&gt;0,Q$1289=0),IF('Female Data'!Q1185&gt;Q$1288,'Female Data'!$X1185,0),IF(AND(Q$1288=0,Q$1289&gt;0),IF('Female Data'!Q1185&lt;Q$1289,'Female Data'!$X1185,0),IF(AND('Female Data'!Q1185&gt;Q$1288,'Female Data'!Q1185&lt;Q$1289),'Female Data'!$X1185,0))))</f>
        <v>--</v>
      </c>
      <c r="R1185" t="str">
        <f>IF(AND(R$1288=0,R$1289=0),"--",IF(AND(R$1288&gt;0,R$1289=0),IF('Female Data'!R1185&gt;R$1288,'Female Data'!$X1185,0),IF(AND(R$1288=0,R$1289&gt;0),IF('Female Data'!R1185&lt;R$1289,'Female Data'!$X1185,0),IF(AND('Female Data'!R1185&gt;R$1288,'Female Data'!R1185&lt;R$1289),'Female Data'!$X1185,0))))</f>
        <v>--</v>
      </c>
      <c r="S1185" t="str">
        <f>IF(AND(S$1288=0,S$1289=0),"--",IF(AND(S$1288&gt;0,S$1289=0),IF('Female Data'!S1185&gt;S$1288,'Female Data'!$X1185,0),IF(AND(S$1288=0,S$1289&gt;0),IF('Female Data'!S1185&lt;S$1289,'Female Data'!$X1185,0),IF(AND('Female Data'!S1185&gt;S$1288,'Female Data'!S1185&lt;S$1289),'Female Data'!$X1185,0))))</f>
        <v>--</v>
      </c>
      <c r="T1185" t="str">
        <f>IF(AND(T$1288=0,T$1289=0),"--",IF(AND(T$1288&gt;0,T$1289=0),IF('Female Data'!T1185&gt;T$1288,'Female Data'!$X1185,0),IF(AND(T$1288=0,T$1289&gt;0),IF('Female Data'!T1185&lt;T$1289,'Female Data'!$X1185,0),IF(AND('Female Data'!T1185&gt;T$1288,'Female Data'!T1185&lt;T$1289),'Female Data'!$X1185,0))))</f>
        <v>--</v>
      </c>
      <c r="U1185" t="str">
        <f>IF(AND(U$1288=0,U$1289=0),"--",IF(AND(U$1288&gt;0,U$1289=0),IF('Female Data'!U1185&gt;U$1288,'Female Data'!$X1185,0),IF(AND(U$1288=0,U$1289&gt;0),IF('Female Data'!U1185&lt;U$1289,'Female Data'!$X1185,0),IF(AND('Female Data'!U1185&gt;U$1288,'Female Data'!U1185&lt;U$1289),'Female Data'!$X1185,0))))</f>
        <v>--</v>
      </c>
      <c r="V1185" t="str">
        <f>IF(AND(V$1288=0,V$1289=0),"--",IF(AND(V$1288&gt;0,V$1289=0),IF('Female Data'!V1185&gt;V$1288,'Female Data'!$X1185,0),IF(AND(V$1288=0,V$1289&gt;0),IF('Female Data'!V1185&lt;V$1289,'Female Data'!$X1185,0),IF(AND('Female Data'!V1185&gt;V$1288,'Female Data'!V1185&lt;V$1289),'Female Data'!$X1185,0))))</f>
        <v>--</v>
      </c>
      <c r="W1185" t="str">
        <f>IF(AND(W$1288=0,W$1289=0),"--",IF(AND(W$1288&gt;0,W$1289=0),IF('Female Data'!W1185&gt;W$1288,'Female Data'!$X1185,0),IF(AND(W$1288=0,W$1289&gt;0),IF('Female Data'!W1185&lt;W$1289,'Female Data'!$X1185,0),IF(AND('Female Data'!W1185&gt;W$1288,'Female Data'!W1185&lt;W$1289),'Female Data'!$X1185,0))))</f>
        <v>--</v>
      </c>
      <c r="Y1185">
        <f t="shared" si="36"/>
        <v>0</v>
      </c>
      <c r="Z1185">
        <f>Y1185*'Female Data'!X1185</f>
        <v>0</v>
      </c>
      <c r="AA1185">
        <f t="shared" si="37"/>
        <v>1</v>
      </c>
      <c r="AB1185">
        <f>AA1185*'Female Data'!X1185</f>
        <v>111374</v>
      </c>
    </row>
    <row r="1186" spans="1:28">
      <c r="A1186">
        <f>'Female Data'!A1186</f>
        <v>1185</v>
      </c>
      <c r="B1186" t="str">
        <f>'Female Data'!B1186</f>
        <v>F</v>
      </c>
      <c r="C1186" t="str">
        <f>IF(AND(C$1288=0,C$1289=0),"--",IF(AND(C$1288&gt;0,C$1289=0),IF('Female Data'!C1186&gt;C$1288,'Female Data'!$X1186,0),IF(AND(C$1288=0,C$1289&gt;0),IF('Female Data'!C1186&lt;C$1289,'Female Data'!$X1186,0),IF(AND('Female Data'!C1186&gt;C$1288,'Female Data'!C1186&lt;C$1289),'Female Data'!$X1186,0))))</f>
        <v>--</v>
      </c>
      <c r="D1186" t="str">
        <f>IF(AND(D$1288=0,D$1289=0),"--",IF(AND(D$1288&gt;0,D$1289=0),IF('Female Data'!D1186&gt;D$1288,'Female Data'!$X1186,0),IF(AND(D$1288=0,D$1289&gt;0),IF('Female Data'!D1186&lt;D$1289,'Female Data'!$X1186,0),IF(AND('Female Data'!D1186&gt;D$1288,'Female Data'!D1186&lt;D$1289),'Female Data'!$X1186,0))))</f>
        <v>--</v>
      </c>
      <c r="E1186" t="str">
        <f>IF(AND(E$1288=0,E$1289=0),"--",IF(AND(E$1288&gt;0,E$1289=0),IF('Female Data'!E1186&gt;E$1288,'Female Data'!$X1186,0),IF(AND(E$1288=0,E$1289&gt;0),IF('Female Data'!E1186&lt;E$1289,'Female Data'!$X1186,0),IF(AND('Female Data'!E1186&gt;E$1288,'Female Data'!E1186&lt;E$1289),'Female Data'!$X1186,0))))</f>
        <v>--</v>
      </c>
      <c r="F1186" t="str">
        <f>IF(AND(F$1288=0,F$1289=0),"--",IF(AND(F$1288&gt;0,F$1289=0),IF('Female Data'!F1186&gt;F$1288,'Female Data'!$X1186,0),IF(AND(F$1288=0,F$1289&gt;0),IF('Female Data'!F1186&lt;F$1289,'Female Data'!$X1186,0),IF(AND('Female Data'!F1186&gt;F$1288,'Female Data'!F1186&lt;F$1289),'Female Data'!$X1186,0))))</f>
        <v>--</v>
      </c>
      <c r="G1186" t="str">
        <f>IF(AND(G$1288=0,G$1289=0),"--",IF(AND(G$1288&gt;0,G$1289=0),IF('Female Data'!G1186&gt;G$1288,'Female Data'!$X1186,0),IF(AND(G$1288=0,G$1289&gt;0),IF('Female Data'!G1186&lt;G$1289,'Female Data'!$X1186,0),IF(AND('Female Data'!G1186&gt;G$1288,'Female Data'!G1186&lt;G$1289),'Female Data'!$X1186,0))))</f>
        <v>--</v>
      </c>
      <c r="H1186" t="str">
        <f>IF(AND(H$1288=0,H$1289=0),"--",IF(AND(H$1288&gt;0,H$1289=0),IF('Female Data'!H1186&gt;H$1288,'Female Data'!$X1186,0),IF(AND(H$1288=0,H$1289&gt;0),IF('Female Data'!H1186&lt;H$1289,'Female Data'!$X1186,0),IF(AND('Female Data'!H1186&gt;H$1288,'Female Data'!H1186&lt;H$1289),'Female Data'!$X1186,0))))</f>
        <v>--</v>
      </c>
      <c r="I1186" t="str">
        <f>IF(AND(I$1288=0,I$1289=0),"--",IF(AND(I$1288&gt;0,I$1289=0),IF('Female Data'!I1186&gt;I$1288,'Female Data'!$X1186,0),IF(AND(I$1288=0,I$1289&gt;0),IF('Female Data'!I1186&lt;I$1289,'Female Data'!$X1186,0),IF(AND('Female Data'!I1186&gt;I$1288,'Female Data'!I1186&lt;I$1289),'Female Data'!$X1186,0))))</f>
        <v>--</v>
      </c>
      <c r="J1186" t="str">
        <f>IF(AND(J$1288=0,J$1289=0),"--",IF(AND(J$1288&gt;0,J$1289=0),IF('Female Data'!J1186&gt;J$1288,'Female Data'!$X1186,0),IF(AND(J$1288=0,J$1289&gt;0),IF('Female Data'!J1186&lt;J$1289,'Female Data'!$X1186,0),IF(AND('Female Data'!J1186&gt;J$1288,'Female Data'!J1186&lt;J$1289),'Female Data'!$X1186,0))))</f>
        <v>--</v>
      </c>
      <c r="K1186" t="str">
        <f>IF(AND(K$1288=0,K$1289=0),"--",IF(AND(K$1288&gt;0,K$1289=0),IF('Female Data'!K1186&gt;K$1288,'Female Data'!$X1186,0),IF(AND(K$1288=0,K$1289&gt;0),IF('Female Data'!K1186&lt;K$1289,'Female Data'!$X1186,0),IF(AND('Female Data'!K1186&gt;K$1288,'Female Data'!K1186&lt;K$1289),'Female Data'!$X1186,0))))</f>
        <v>--</v>
      </c>
      <c r="L1186" t="str">
        <f>IF(AND(L$1288=0,L$1289=0),"--",IF(AND(L$1288&gt;0,L$1289=0),IF('Female Data'!L1186&gt;L$1288,'Female Data'!$X1186,0),IF(AND(L$1288=0,L$1289&gt;0),IF('Female Data'!L1186&lt;L$1289,'Female Data'!$X1186,0),IF(AND('Female Data'!L1186&gt;L$1288,'Female Data'!L1186&lt;L$1289),'Female Data'!$X1186,0))))</f>
        <v>--</v>
      </c>
      <c r="M1186" t="str">
        <f>IF(AND(M$1288=0,M$1289=0),"--",IF(AND(M$1288&gt;0,M$1289=0),IF('Female Data'!M1186&gt;M$1288,'Female Data'!$X1186,0),IF(AND(M$1288=0,M$1289&gt;0),IF('Female Data'!M1186&lt;M$1289,'Female Data'!$X1186,0),IF(AND('Female Data'!M1186&gt;M$1288,'Female Data'!M1186&lt;M$1289),'Female Data'!$X1186,0))))</f>
        <v>--</v>
      </c>
      <c r="N1186" t="str">
        <f>IF(AND(N$1288=0,N$1289=0),"--",IF(AND(N$1288&gt;0,N$1289=0),IF('Female Data'!N1186&gt;N$1288,'Female Data'!$X1186,0),IF(AND(N$1288=0,N$1289&gt;0),IF('Female Data'!N1186&lt;N$1289,'Female Data'!$X1186,0),IF(AND('Female Data'!N1186&gt;N$1288,'Female Data'!N1186&lt;N$1289),'Female Data'!$X1186,0))))</f>
        <v>--</v>
      </c>
      <c r="O1186" t="str">
        <f>IF(AND(O$1288=0,O$1289=0),"--",IF(AND(O$1288&gt;0,O$1289=0),IF('Female Data'!O1186&gt;O$1288,'Female Data'!$X1186,0),IF(AND(O$1288=0,O$1289&gt;0),IF('Female Data'!O1186&lt;O$1289,'Female Data'!$X1186,0),IF(AND('Female Data'!O1186&gt;O$1288,'Female Data'!O1186&lt;O$1289),'Female Data'!$X1186,0))))</f>
        <v>--</v>
      </c>
      <c r="P1186" t="str">
        <f>IF(AND(P$1288=0,P$1289=0),"--",IF(AND(P$1288&gt;0,P$1289=0),IF('Female Data'!P1186&gt;P$1288,'Female Data'!$X1186,0),IF(AND(P$1288=0,P$1289&gt;0),IF('Female Data'!P1186&lt;P$1289,'Female Data'!$X1186,0),IF(AND('Female Data'!P1186&gt;P$1288,'Female Data'!P1186&lt;P$1289),'Female Data'!$X1186,0))))</f>
        <v>--</v>
      </c>
      <c r="Q1186" t="str">
        <f>IF(AND(Q$1288=0,Q$1289=0),"--",IF(AND(Q$1288&gt;0,Q$1289=0),IF('Female Data'!Q1186&gt;Q$1288,'Female Data'!$X1186,0),IF(AND(Q$1288=0,Q$1289&gt;0),IF('Female Data'!Q1186&lt;Q$1289,'Female Data'!$X1186,0),IF(AND('Female Data'!Q1186&gt;Q$1288,'Female Data'!Q1186&lt;Q$1289),'Female Data'!$X1186,0))))</f>
        <v>--</v>
      </c>
      <c r="R1186" t="str">
        <f>IF(AND(R$1288=0,R$1289=0),"--",IF(AND(R$1288&gt;0,R$1289=0),IF('Female Data'!R1186&gt;R$1288,'Female Data'!$X1186,0),IF(AND(R$1288=0,R$1289&gt;0),IF('Female Data'!R1186&lt;R$1289,'Female Data'!$X1186,0),IF(AND('Female Data'!R1186&gt;R$1288,'Female Data'!R1186&lt;R$1289),'Female Data'!$X1186,0))))</f>
        <v>--</v>
      </c>
      <c r="S1186" t="str">
        <f>IF(AND(S$1288=0,S$1289=0),"--",IF(AND(S$1288&gt;0,S$1289=0),IF('Female Data'!S1186&gt;S$1288,'Female Data'!$X1186,0),IF(AND(S$1288=0,S$1289&gt;0),IF('Female Data'!S1186&lt;S$1289,'Female Data'!$X1186,0),IF(AND('Female Data'!S1186&gt;S$1288,'Female Data'!S1186&lt;S$1289),'Female Data'!$X1186,0))))</f>
        <v>--</v>
      </c>
      <c r="T1186" t="str">
        <f>IF(AND(T$1288=0,T$1289=0),"--",IF(AND(T$1288&gt;0,T$1289=0),IF('Female Data'!T1186&gt;T$1288,'Female Data'!$X1186,0),IF(AND(T$1288=0,T$1289&gt;0),IF('Female Data'!T1186&lt;T$1289,'Female Data'!$X1186,0),IF(AND('Female Data'!T1186&gt;T$1288,'Female Data'!T1186&lt;T$1289),'Female Data'!$X1186,0))))</f>
        <v>--</v>
      </c>
      <c r="U1186" t="str">
        <f>IF(AND(U$1288=0,U$1289=0),"--",IF(AND(U$1288&gt;0,U$1289=0),IF('Female Data'!U1186&gt;U$1288,'Female Data'!$X1186,0),IF(AND(U$1288=0,U$1289&gt;0),IF('Female Data'!U1186&lt;U$1289,'Female Data'!$X1186,0),IF(AND('Female Data'!U1186&gt;U$1288,'Female Data'!U1186&lt;U$1289),'Female Data'!$X1186,0))))</f>
        <v>--</v>
      </c>
      <c r="V1186" t="str">
        <f>IF(AND(V$1288=0,V$1289=0),"--",IF(AND(V$1288&gt;0,V$1289=0),IF('Female Data'!V1186&gt;V$1288,'Female Data'!$X1186,0),IF(AND(V$1288=0,V$1289&gt;0),IF('Female Data'!V1186&lt;V$1289,'Female Data'!$X1186,0),IF(AND('Female Data'!V1186&gt;V$1288,'Female Data'!V1186&lt;V$1289),'Female Data'!$X1186,0))))</f>
        <v>--</v>
      </c>
      <c r="W1186" t="str">
        <f>IF(AND(W$1288=0,W$1289=0),"--",IF(AND(W$1288&gt;0,W$1289=0),IF('Female Data'!W1186&gt;W$1288,'Female Data'!$X1186,0),IF(AND(W$1288=0,W$1289&gt;0),IF('Female Data'!W1186&lt;W$1289,'Female Data'!$X1186,0),IF(AND('Female Data'!W1186&gt;W$1288,'Female Data'!W1186&lt;W$1289),'Female Data'!$X1186,0))))</f>
        <v>--</v>
      </c>
      <c r="Y1186">
        <f t="shared" si="36"/>
        <v>0</v>
      </c>
      <c r="Z1186">
        <f>Y1186*'Female Data'!X1186</f>
        <v>0</v>
      </c>
      <c r="AA1186">
        <f t="shared" si="37"/>
        <v>1</v>
      </c>
      <c r="AB1186">
        <f>AA1186*'Female Data'!X1186</f>
        <v>241612</v>
      </c>
    </row>
    <row r="1187" spans="1:28">
      <c r="A1187">
        <f>'Female Data'!A1187</f>
        <v>1186</v>
      </c>
      <c r="B1187" t="str">
        <f>'Female Data'!B1187</f>
        <v>F</v>
      </c>
      <c r="C1187" t="str">
        <f>IF(AND(C$1288=0,C$1289=0),"--",IF(AND(C$1288&gt;0,C$1289=0),IF('Female Data'!C1187&gt;C$1288,'Female Data'!$X1187,0),IF(AND(C$1288=0,C$1289&gt;0),IF('Female Data'!C1187&lt;C$1289,'Female Data'!$X1187,0),IF(AND('Female Data'!C1187&gt;C$1288,'Female Data'!C1187&lt;C$1289),'Female Data'!$X1187,0))))</f>
        <v>--</v>
      </c>
      <c r="D1187" t="str">
        <f>IF(AND(D$1288=0,D$1289=0),"--",IF(AND(D$1288&gt;0,D$1289=0),IF('Female Data'!D1187&gt;D$1288,'Female Data'!$X1187,0),IF(AND(D$1288=0,D$1289&gt;0),IF('Female Data'!D1187&lt;D$1289,'Female Data'!$X1187,0),IF(AND('Female Data'!D1187&gt;D$1288,'Female Data'!D1187&lt;D$1289),'Female Data'!$X1187,0))))</f>
        <v>--</v>
      </c>
      <c r="E1187" t="str">
        <f>IF(AND(E$1288=0,E$1289=0),"--",IF(AND(E$1288&gt;0,E$1289=0),IF('Female Data'!E1187&gt;E$1288,'Female Data'!$X1187,0),IF(AND(E$1288=0,E$1289&gt;0),IF('Female Data'!E1187&lt;E$1289,'Female Data'!$X1187,0),IF(AND('Female Data'!E1187&gt;E$1288,'Female Data'!E1187&lt;E$1289),'Female Data'!$X1187,0))))</f>
        <v>--</v>
      </c>
      <c r="F1187" t="str">
        <f>IF(AND(F$1288=0,F$1289=0),"--",IF(AND(F$1288&gt;0,F$1289=0),IF('Female Data'!F1187&gt;F$1288,'Female Data'!$X1187,0),IF(AND(F$1288=0,F$1289&gt;0),IF('Female Data'!F1187&lt;F$1289,'Female Data'!$X1187,0),IF(AND('Female Data'!F1187&gt;F$1288,'Female Data'!F1187&lt;F$1289),'Female Data'!$X1187,0))))</f>
        <v>--</v>
      </c>
      <c r="G1187" t="str">
        <f>IF(AND(G$1288=0,G$1289=0),"--",IF(AND(G$1288&gt;0,G$1289=0),IF('Female Data'!G1187&gt;G$1288,'Female Data'!$X1187,0),IF(AND(G$1288=0,G$1289&gt;0),IF('Female Data'!G1187&lt;G$1289,'Female Data'!$X1187,0),IF(AND('Female Data'!G1187&gt;G$1288,'Female Data'!G1187&lt;G$1289),'Female Data'!$X1187,0))))</f>
        <v>--</v>
      </c>
      <c r="H1187" t="str">
        <f>IF(AND(H$1288=0,H$1289=0),"--",IF(AND(H$1288&gt;0,H$1289=0),IF('Female Data'!H1187&gt;H$1288,'Female Data'!$X1187,0),IF(AND(H$1288=0,H$1289&gt;0),IF('Female Data'!H1187&lt;H$1289,'Female Data'!$X1187,0),IF(AND('Female Data'!H1187&gt;H$1288,'Female Data'!H1187&lt;H$1289),'Female Data'!$X1187,0))))</f>
        <v>--</v>
      </c>
      <c r="I1187" t="str">
        <f>IF(AND(I$1288=0,I$1289=0),"--",IF(AND(I$1288&gt;0,I$1289=0),IF('Female Data'!I1187&gt;I$1288,'Female Data'!$X1187,0),IF(AND(I$1288=0,I$1289&gt;0),IF('Female Data'!I1187&lt;I$1289,'Female Data'!$X1187,0),IF(AND('Female Data'!I1187&gt;I$1288,'Female Data'!I1187&lt;I$1289),'Female Data'!$X1187,0))))</f>
        <v>--</v>
      </c>
      <c r="J1187" t="str">
        <f>IF(AND(J$1288=0,J$1289=0),"--",IF(AND(J$1288&gt;0,J$1289=0),IF('Female Data'!J1187&gt;J$1288,'Female Data'!$X1187,0),IF(AND(J$1288=0,J$1289&gt;0),IF('Female Data'!J1187&lt;J$1289,'Female Data'!$X1187,0),IF(AND('Female Data'!J1187&gt;J$1288,'Female Data'!J1187&lt;J$1289),'Female Data'!$X1187,0))))</f>
        <v>--</v>
      </c>
      <c r="K1187" t="str">
        <f>IF(AND(K$1288=0,K$1289=0),"--",IF(AND(K$1288&gt;0,K$1289=0),IF('Female Data'!K1187&gt;K$1288,'Female Data'!$X1187,0),IF(AND(K$1288=0,K$1289&gt;0),IF('Female Data'!K1187&lt;K$1289,'Female Data'!$X1187,0),IF(AND('Female Data'!K1187&gt;K$1288,'Female Data'!K1187&lt;K$1289),'Female Data'!$X1187,0))))</f>
        <v>--</v>
      </c>
      <c r="L1187" t="str">
        <f>IF(AND(L$1288=0,L$1289=0),"--",IF(AND(L$1288&gt;0,L$1289=0),IF('Female Data'!L1187&gt;L$1288,'Female Data'!$X1187,0),IF(AND(L$1288=0,L$1289&gt;0),IF('Female Data'!L1187&lt;L$1289,'Female Data'!$X1187,0),IF(AND('Female Data'!L1187&gt;L$1288,'Female Data'!L1187&lt;L$1289),'Female Data'!$X1187,0))))</f>
        <v>--</v>
      </c>
      <c r="M1187" t="str">
        <f>IF(AND(M$1288=0,M$1289=0),"--",IF(AND(M$1288&gt;0,M$1289=0),IF('Female Data'!M1187&gt;M$1288,'Female Data'!$X1187,0),IF(AND(M$1288=0,M$1289&gt;0),IF('Female Data'!M1187&lt;M$1289,'Female Data'!$X1187,0),IF(AND('Female Data'!M1187&gt;M$1288,'Female Data'!M1187&lt;M$1289),'Female Data'!$X1187,0))))</f>
        <v>--</v>
      </c>
      <c r="N1187" t="str">
        <f>IF(AND(N$1288=0,N$1289=0),"--",IF(AND(N$1288&gt;0,N$1289=0),IF('Female Data'!N1187&gt;N$1288,'Female Data'!$X1187,0),IF(AND(N$1288=0,N$1289&gt;0),IF('Female Data'!N1187&lt;N$1289,'Female Data'!$X1187,0),IF(AND('Female Data'!N1187&gt;N$1288,'Female Data'!N1187&lt;N$1289),'Female Data'!$X1187,0))))</f>
        <v>--</v>
      </c>
      <c r="O1187" t="str">
        <f>IF(AND(O$1288=0,O$1289=0),"--",IF(AND(O$1288&gt;0,O$1289=0),IF('Female Data'!O1187&gt;O$1288,'Female Data'!$X1187,0),IF(AND(O$1288=0,O$1289&gt;0),IF('Female Data'!O1187&lt;O$1289,'Female Data'!$X1187,0),IF(AND('Female Data'!O1187&gt;O$1288,'Female Data'!O1187&lt;O$1289),'Female Data'!$X1187,0))))</f>
        <v>--</v>
      </c>
      <c r="P1187" t="str">
        <f>IF(AND(P$1288=0,P$1289=0),"--",IF(AND(P$1288&gt;0,P$1289=0),IF('Female Data'!P1187&gt;P$1288,'Female Data'!$X1187,0),IF(AND(P$1288=0,P$1289&gt;0),IF('Female Data'!P1187&lt;P$1289,'Female Data'!$X1187,0),IF(AND('Female Data'!P1187&gt;P$1288,'Female Data'!P1187&lt;P$1289),'Female Data'!$X1187,0))))</f>
        <v>--</v>
      </c>
      <c r="Q1187" t="str">
        <f>IF(AND(Q$1288=0,Q$1289=0),"--",IF(AND(Q$1288&gt;0,Q$1289=0),IF('Female Data'!Q1187&gt;Q$1288,'Female Data'!$X1187,0),IF(AND(Q$1288=0,Q$1289&gt;0),IF('Female Data'!Q1187&lt;Q$1289,'Female Data'!$X1187,0),IF(AND('Female Data'!Q1187&gt;Q$1288,'Female Data'!Q1187&lt;Q$1289),'Female Data'!$X1187,0))))</f>
        <v>--</v>
      </c>
      <c r="R1187" t="str">
        <f>IF(AND(R$1288=0,R$1289=0),"--",IF(AND(R$1288&gt;0,R$1289=0),IF('Female Data'!R1187&gt;R$1288,'Female Data'!$X1187,0),IF(AND(R$1288=0,R$1289&gt;0),IF('Female Data'!R1187&lt;R$1289,'Female Data'!$X1187,0),IF(AND('Female Data'!R1187&gt;R$1288,'Female Data'!R1187&lt;R$1289),'Female Data'!$X1187,0))))</f>
        <v>--</v>
      </c>
      <c r="S1187" t="str">
        <f>IF(AND(S$1288=0,S$1289=0),"--",IF(AND(S$1288&gt;0,S$1289=0),IF('Female Data'!S1187&gt;S$1288,'Female Data'!$X1187,0),IF(AND(S$1288=0,S$1289&gt;0),IF('Female Data'!S1187&lt;S$1289,'Female Data'!$X1187,0),IF(AND('Female Data'!S1187&gt;S$1288,'Female Data'!S1187&lt;S$1289),'Female Data'!$X1187,0))))</f>
        <v>--</v>
      </c>
      <c r="T1187" t="str">
        <f>IF(AND(T$1288=0,T$1289=0),"--",IF(AND(T$1288&gt;0,T$1289=0),IF('Female Data'!T1187&gt;T$1288,'Female Data'!$X1187,0),IF(AND(T$1288=0,T$1289&gt;0),IF('Female Data'!T1187&lt;T$1289,'Female Data'!$X1187,0),IF(AND('Female Data'!T1187&gt;T$1288,'Female Data'!T1187&lt;T$1289),'Female Data'!$X1187,0))))</f>
        <v>--</v>
      </c>
      <c r="U1187" t="str">
        <f>IF(AND(U$1288=0,U$1289=0),"--",IF(AND(U$1288&gt;0,U$1289=0),IF('Female Data'!U1187&gt;U$1288,'Female Data'!$X1187,0),IF(AND(U$1288=0,U$1289&gt;0),IF('Female Data'!U1187&lt;U$1289,'Female Data'!$X1187,0),IF(AND('Female Data'!U1187&gt;U$1288,'Female Data'!U1187&lt;U$1289),'Female Data'!$X1187,0))))</f>
        <v>--</v>
      </c>
      <c r="V1187" t="str">
        <f>IF(AND(V$1288=0,V$1289=0),"--",IF(AND(V$1288&gt;0,V$1289=0),IF('Female Data'!V1187&gt;V$1288,'Female Data'!$X1187,0),IF(AND(V$1288=0,V$1289&gt;0),IF('Female Data'!V1187&lt;V$1289,'Female Data'!$X1187,0),IF(AND('Female Data'!V1187&gt;V$1288,'Female Data'!V1187&lt;V$1289),'Female Data'!$X1187,0))))</f>
        <v>--</v>
      </c>
      <c r="W1187" t="str">
        <f>IF(AND(W$1288=0,W$1289=0),"--",IF(AND(W$1288&gt;0,W$1289=0),IF('Female Data'!W1187&gt;W$1288,'Female Data'!$X1187,0),IF(AND(W$1288=0,W$1289&gt;0),IF('Female Data'!W1187&lt;W$1289,'Female Data'!$X1187,0),IF(AND('Female Data'!W1187&gt;W$1288,'Female Data'!W1187&lt;W$1289),'Female Data'!$X1187,0))))</f>
        <v>--</v>
      </c>
      <c r="Y1187">
        <f t="shared" si="36"/>
        <v>0</v>
      </c>
      <c r="Z1187">
        <f>Y1187*'Female Data'!X1187</f>
        <v>0</v>
      </c>
      <c r="AA1187">
        <f t="shared" si="37"/>
        <v>1</v>
      </c>
      <c r="AB1187">
        <f>AA1187*'Female Data'!X1187</f>
        <v>107549</v>
      </c>
    </row>
    <row r="1188" spans="1:28">
      <c r="A1188">
        <f>'Female Data'!A1188</f>
        <v>1187</v>
      </c>
      <c r="B1188" t="str">
        <f>'Female Data'!B1188</f>
        <v>F</v>
      </c>
      <c r="C1188" t="str">
        <f>IF(AND(C$1288=0,C$1289=0),"--",IF(AND(C$1288&gt;0,C$1289=0),IF('Female Data'!C1188&gt;C$1288,'Female Data'!$X1188,0),IF(AND(C$1288=0,C$1289&gt;0),IF('Female Data'!C1188&lt;C$1289,'Female Data'!$X1188,0),IF(AND('Female Data'!C1188&gt;C$1288,'Female Data'!C1188&lt;C$1289),'Female Data'!$X1188,0))))</f>
        <v>--</v>
      </c>
      <c r="D1188" t="str">
        <f>IF(AND(D$1288=0,D$1289=0),"--",IF(AND(D$1288&gt;0,D$1289=0),IF('Female Data'!D1188&gt;D$1288,'Female Data'!$X1188,0),IF(AND(D$1288=0,D$1289&gt;0),IF('Female Data'!D1188&lt;D$1289,'Female Data'!$X1188,0),IF(AND('Female Data'!D1188&gt;D$1288,'Female Data'!D1188&lt;D$1289),'Female Data'!$X1188,0))))</f>
        <v>--</v>
      </c>
      <c r="E1188" t="str">
        <f>IF(AND(E$1288=0,E$1289=0),"--",IF(AND(E$1288&gt;0,E$1289=0),IF('Female Data'!E1188&gt;E$1288,'Female Data'!$X1188,0),IF(AND(E$1288=0,E$1289&gt;0),IF('Female Data'!E1188&lt;E$1289,'Female Data'!$X1188,0),IF(AND('Female Data'!E1188&gt;E$1288,'Female Data'!E1188&lt;E$1289),'Female Data'!$X1188,0))))</f>
        <v>--</v>
      </c>
      <c r="F1188" t="str">
        <f>IF(AND(F$1288=0,F$1289=0),"--",IF(AND(F$1288&gt;0,F$1289=0),IF('Female Data'!F1188&gt;F$1288,'Female Data'!$X1188,0),IF(AND(F$1288=0,F$1289&gt;0),IF('Female Data'!F1188&lt;F$1289,'Female Data'!$X1188,0),IF(AND('Female Data'!F1188&gt;F$1288,'Female Data'!F1188&lt;F$1289),'Female Data'!$X1188,0))))</f>
        <v>--</v>
      </c>
      <c r="G1188" t="str">
        <f>IF(AND(G$1288=0,G$1289=0),"--",IF(AND(G$1288&gt;0,G$1289=0),IF('Female Data'!G1188&gt;G$1288,'Female Data'!$X1188,0),IF(AND(G$1288=0,G$1289&gt;0),IF('Female Data'!G1188&lt;G$1289,'Female Data'!$X1188,0),IF(AND('Female Data'!G1188&gt;G$1288,'Female Data'!G1188&lt;G$1289),'Female Data'!$X1188,0))))</f>
        <v>--</v>
      </c>
      <c r="H1188" t="str">
        <f>IF(AND(H$1288=0,H$1289=0),"--",IF(AND(H$1288&gt;0,H$1289=0),IF('Female Data'!H1188&gt;H$1288,'Female Data'!$X1188,0),IF(AND(H$1288=0,H$1289&gt;0),IF('Female Data'!H1188&lt;H$1289,'Female Data'!$X1188,0),IF(AND('Female Data'!H1188&gt;H$1288,'Female Data'!H1188&lt;H$1289),'Female Data'!$X1188,0))))</f>
        <v>--</v>
      </c>
      <c r="I1188" t="str">
        <f>IF(AND(I$1288=0,I$1289=0),"--",IF(AND(I$1288&gt;0,I$1289=0),IF('Female Data'!I1188&gt;I$1288,'Female Data'!$X1188,0),IF(AND(I$1288=0,I$1289&gt;0),IF('Female Data'!I1188&lt;I$1289,'Female Data'!$X1188,0),IF(AND('Female Data'!I1188&gt;I$1288,'Female Data'!I1188&lt;I$1289),'Female Data'!$X1188,0))))</f>
        <v>--</v>
      </c>
      <c r="J1188" t="str">
        <f>IF(AND(J$1288=0,J$1289=0),"--",IF(AND(J$1288&gt;0,J$1289=0),IF('Female Data'!J1188&gt;J$1288,'Female Data'!$X1188,0),IF(AND(J$1288=0,J$1289&gt;0),IF('Female Data'!J1188&lt;J$1289,'Female Data'!$X1188,0),IF(AND('Female Data'!J1188&gt;J$1288,'Female Data'!J1188&lt;J$1289),'Female Data'!$X1188,0))))</f>
        <v>--</v>
      </c>
      <c r="K1188" t="str">
        <f>IF(AND(K$1288=0,K$1289=0),"--",IF(AND(K$1288&gt;0,K$1289=0),IF('Female Data'!K1188&gt;K$1288,'Female Data'!$X1188,0),IF(AND(K$1288=0,K$1289&gt;0),IF('Female Data'!K1188&lt;K$1289,'Female Data'!$X1188,0),IF(AND('Female Data'!K1188&gt;K$1288,'Female Data'!K1188&lt;K$1289),'Female Data'!$X1188,0))))</f>
        <v>--</v>
      </c>
      <c r="L1188" t="str">
        <f>IF(AND(L$1288=0,L$1289=0),"--",IF(AND(L$1288&gt;0,L$1289=0),IF('Female Data'!L1188&gt;L$1288,'Female Data'!$X1188,0),IF(AND(L$1288=0,L$1289&gt;0),IF('Female Data'!L1188&lt;L$1289,'Female Data'!$X1188,0),IF(AND('Female Data'!L1188&gt;L$1288,'Female Data'!L1188&lt;L$1289),'Female Data'!$X1188,0))))</f>
        <v>--</v>
      </c>
      <c r="M1188" t="str">
        <f>IF(AND(M$1288=0,M$1289=0),"--",IF(AND(M$1288&gt;0,M$1289=0),IF('Female Data'!M1188&gt;M$1288,'Female Data'!$X1188,0),IF(AND(M$1288=0,M$1289&gt;0),IF('Female Data'!M1188&lt;M$1289,'Female Data'!$X1188,0),IF(AND('Female Data'!M1188&gt;M$1288,'Female Data'!M1188&lt;M$1289),'Female Data'!$X1188,0))))</f>
        <v>--</v>
      </c>
      <c r="N1188" t="str">
        <f>IF(AND(N$1288=0,N$1289=0),"--",IF(AND(N$1288&gt;0,N$1289=0),IF('Female Data'!N1188&gt;N$1288,'Female Data'!$X1188,0),IF(AND(N$1288=0,N$1289&gt;0),IF('Female Data'!N1188&lt;N$1289,'Female Data'!$X1188,0),IF(AND('Female Data'!N1188&gt;N$1288,'Female Data'!N1188&lt;N$1289),'Female Data'!$X1188,0))))</f>
        <v>--</v>
      </c>
      <c r="O1188" t="str">
        <f>IF(AND(O$1288=0,O$1289=0),"--",IF(AND(O$1288&gt;0,O$1289=0),IF('Female Data'!O1188&gt;O$1288,'Female Data'!$X1188,0),IF(AND(O$1288=0,O$1289&gt;0),IF('Female Data'!O1188&lt;O$1289,'Female Data'!$X1188,0),IF(AND('Female Data'!O1188&gt;O$1288,'Female Data'!O1188&lt;O$1289),'Female Data'!$X1188,0))))</f>
        <v>--</v>
      </c>
      <c r="P1188" t="str">
        <f>IF(AND(P$1288=0,P$1289=0),"--",IF(AND(P$1288&gt;0,P$1289=0),IF('Female Data'!P1188&gt;P$1288,'Female Data'!$X1188,0),IF(AND(P$1288=0,P$1289&gt;0),IF('Female Data'!P1188&lt;P$1289,'Female Data'!$X1188,0),IF(AND('Female Data'!P1188&gt;P$1288,'Female Data'!P1188&lt;P$1289),'Female Data'!$X1188,0))))</f>
        <v>--</v>
      </c>
      <c r="Q1188" t="str">
        <f>IF(AND(Q$1288=0,Q$1289=0),"--",IF(AND(Q$1288&gt;0,Q$1289=0),IF('Female Data'!Q1188&gt;Q$1288,'Female Data'!$X1188,0),IF(AND(Q$1288=0,Q$1289&gt;0),IF('Female Data'!Q1188&lt;Q$1289,'Female Data'!$X1188,0),IF(AND('Female Data'!Q1188&gt;Q$1288,'Female Data'!Q1188&lt;Q$1289),'Female Data'!$X1188,0))))</f>
        <v>--</v>
      </c>
      <c r="R1188" t="str">
        <f>IF(AND(R$1288=0,R$1289=0),"--",IF(AND(R$1288&gt;0,R$1289=0),IF('Female Data'!R1188&gt;R$1288,'Female Data'!$X1188,0),IF(AND(R$1288=0,R$1289&gt;0),IF('Female Data'!R1188&lt;R$1289,'Female Data'!$X1188,0),IF(AND('Female Data'!R1188&gt;R$1288,'Female Data'!R1188&lt;R$1289),'Female Data'!$X1188,0))))</f>
        <v>--</v>
      </c>
      <c r="S1188" t="str">
        <f>IF(AND(S$1288=0,S$1289=0),"--",IF(AND(S$1288&gt;0,S$1289=0),IF('Female Data'!S1188&gt;S$1288,'Female Data'!$X1188,0),IF(AND(S$1288=0,S$1289&gt;0),IF('Female Data'!S1188&lt;S$1289,'Female Data'!$X1188,0),IF(AND('Female Data'!S1188&gt;S$1288,'Female Data'!S1188&lt;S$1289),'Female Data'!$X1188,0))))</f>
        <v>--</v>
      </c>
      <c r="T1188" t="str">
        <f>IF(AND(T$1288=0,T$1289=0),"--",IF(AND(T$1288&gt;0,T$1289=0),IF('Female Data'!T1188&gt;T$1288,'Female Data'!$X1188,0),IF(AND(T$1288=0,T$1289&gt;0),IF('Female Data'!T1188&lt;T$1289,'Female Data'!$X1188,0),IF(AND('Female Data'!T1188&gt;T$1288,'Female Data'!T1188&lt;T$1289),'Female Data'!$X1188,0))))</f>
        <v>--</v>
      </c>
      <c r="U1188" t="str">
        <f>IF(AND(U$1288=0,U$1289=0),"--",IF(AND(U$1288&gt;0,U$1289=0),IF('Female Data'!U1188&gt;U$1288,'Female Data'!$X1188,0),IF(AND(U$1288=0,U$1289&gt;0),IF('Female Data'!U1188&lt;U$1289,'Female Data'!$X1188,0),IF(AND('Female Data'!U1188&gt;U$1288,'Female Data'!U1188&lt;U$1289),'Female Data'!$X1188,0))))</f>
        <v>--</v>
      </c>
      <c r="V1188" t="str">
        <f>IF(AND(V$1288=0,V$1289=0),"--",IF(AND(V$1288&gt;0,V$1289=0),IF('Female Data'!V1188&gt;V$1288,'Female Data'!$X1188,0),IF(AND(V$1288=0,V$1289&gt;0),IF('Female Data'!V1188&lt;V$1289,'Female Data'!$X1188,0),IF(AND('Female Data'!V1188&gt;V$1288,'Female Data'!V1188&lt;V$1289),'Female Data'!$X1188,0))))</f>
        <v>--</v>
      </c>
      <c r="W1188" t="str">
        <f>IF(AND(W$1288=0,W$1289=0),"--",IF(AND(W$1288&gt;0,W$1289=0),IF('Female Data'!W1188&gt;W$1288,'Female Data'!$X1188,0),IF(AND(W$1288=0,W$1289&gt;0),IF('Female Data'!W1188&lt;W$1289,'Female Data'!$X1188,0),IF(AND('Female Data'!W1188&gt;W$1288,'Female Data'!W1188&lt;W$1289),'Female Data'!$X1188,0))))</f>
        <v>--</v>
      </c>
      <c r="Y1188">
        <f t="shared" si="36"/>
        <v>0</v>
      </c>
      <c r="Z1188">
        <f>Y1188*'Female Data'!X1188</f>
        <v>0</v>
      </c>
      <c r="AA1188">
        <f t="shared" si="37"/>
        <v>1</v>
      </c>
      <c r="AB1188">
        <f>AA1188*'Female Data'!X1188</f>
        <v>155807</v>
      </c>
    </row>
    <row r="1189" spans="1:28">
      <c r="A1189">
        <f>'Female Data'!A1189</f>
        <v>1188</v>
      </c>
      <c r="B1189" t="str">
        <f>'Female Data'!B1189</f>
        <v>F</v>
      </c>
      <c r="C1189" t="str">
        <f>IF(AND(C$1288=0,C$1289=0),"--",IF(AND(C$1288&gt;0,C$1289=0),IF('Female Data'!C1189&gt;C$1288,'Female Data'!$X1189,0),IF(AND(C$1288=0,C$1289&gt;0),IF('Female Data'!C1189&lt;C$1289,'Female Data'!$X1189,0),IF(AND('Female Data'!C1189&gt;C$1288,'Female Data'!C1189&lt;C$1289),'Female Data'!$X1189,0))))</f>
        <v>--</v>
      </c>
      <c r="D1189" t="str">
        <f>IF(AND(D$1288=0,D$1289=0),"--",IF(AND(D$1288&gt;0,D$1289=0),IF('Female Data'!D1189&gt;D$1288,'Female Data'!$X1189,0),IF(AND(D$1288=0,D$1289&gt;0),IF('Female Data'!D1189&lt;D$1289,'Female Data'!$X1189,0),IF(AND('Female Data'!D1189&gt;D$1288,'Female Data'!D1189&lt;D$1289),'Female Data'!$X1189,0))))</f>
        <v>--</v>
      </c>
      <c r="E1189" t="str">
        <f>IF(AND(E$1288=0,E$1289=0),"--",IF(AND(E$1288&gt;0,E$1289=0),IF('Female Data'!E1189&gt;E$1288,'Female Data'!$X1189,0),IF(AND(E$1288=0,E$1289&gt;0),IF('Female Data'!E1189&lt;E$1289,'Female Data'!$X1189,0),IF(AND('Female Data'!E1189&gt;E$1288,'Female Data'!E1189&lt;E$1289),'Female Data'!$X1189,0))))</f>
        <v>--</v>
      </c>
      <c r="F1189" t="str">
        <f>IF(AND(F$1288=0,F$1289=0),"--",IF(AND(F$1288&gt;0,F$1289=0),IF('Female Data'!F1189&gt;F$1288,'Female Data'!$X1189,0),IF(AND(F$1288=0,F$1289&gt;0),IF('Female Data'!F1189&lt;F$1289,'Female Data'!$X1189,0),IF(AND('Female Data'!F1189&gt;F$1288,'Female Data'!F1189&lt;F$1289),'Female Data'!$X1189,0))))</f>
        <v>--</v>
      </c>
      <c r="G1189" t="str">
        <f>IF(AND(G$1288=0,G$1289=0),"--",IF(AND(G$1288&gt;0,G$1289=0),IF('Female Data'!G1189&gt;G$1288,'Female Data'!$X1189,0),IF(AND(G$1288=0,G$1289&gt;0),IF('Female Data'!G1189&lt;G$1289,'Female Data'!$X1189,0),IF(AND('Female Data'!G1189&gt;G$1288,'Female Data'!G1189&lt;G$1289),'Female Data'!$X1189,0))))</f>
        <v>--</v>
      </c>
      <c r="H1189" t="str">
        <f>IF(AND(H$1288=0,H$1289=0),"--",IF(AND(H$1288&gt;0,H$1289=0),IF('Female Data'!H1189&gt;H$1288,'Female Data'!$X1189,0),IF(AND(H$1288=0,H$1289&gt;0),IF('Female Data'!H1189&lt;H$1289,'Female Data'!$X1189,0),IF(AND('Female Data'!H1189&gt;H$1288,'Female Data'!H1189&lt;H$1289),'Female Data'!$X1189,0))))</f>
        <v>--</v>
      </c>
      <c r="I1189" t="str">
        <f>IF(AND(I$1288=0,I$1289=0),"--",IF(AND(I$1288&gt;0,I$1289=0),IF('Female Data'!I1189&gt;I$1288,'Female Data'!$X1189,0),IF(AND(I$1288=0,I$1289&gt;0),IF('Female Data'!I1189&lt;I$1289,'Female Data'!$X1189,0),IF(AND('Female Data'!I1189&gt;I$1288,'Female Data'!I1189&lt;I$1289),'Female Data'!$X1189,0))))</f>
        <v>--</v>
      </c>
      <c r="J1189" t="str">
        <f>IF(AND(J$1288=0,J$1289=0),"--",IF(AND(J$1288&gt;0,J$1289=0),IF('Female Data'!J1189&gt;J$1288,'Female Data'!$X1189,0),IF(AND(J$1288=0,J$1289&gt;0),IF('Female Data'!J1189&lt;J$1289,'Female Data'!$X1189,0),IF(AND('Female Data'!J1189&gt;J$1288,'Female Data'!J1189&lt;J$1289),'Female Data'!$X1189,0))))</f>
        <v>--</v>
      </c>
      <c r="K1189" t="str">
        <f>IF(AND(K$1288=0,K$1289=0),"--",IF(AND(K$1288&gt;0,K$1289=0),IF('Female Data'!K1189&gt;K$1288,'Female Data'!$X1189,0),IF(AND(K$1288=0,K$1289&gt;0),IF('Female Data'!K1189&lt;K$1289,'Female Data'!$X1189,0),IF(AND('Female Data'!K1189&gt;K$1288,'Female Data'!K1189&lt;K$1289),'Female Data'!$X1189,0))))</f>
        <v>--</v>
      </c>
      <c r="L1189" t="str">
        <f>IF(AND(L$1288=0,L$1289=0),"--",IF(AND(L$1288&gt;0,L$1289=0),IF('Female Data'!L1189&gt;L$1288,'Female Data'!$X1189,0),IF(AND(L$1288=0,L$1289&gt;0),IF('Female Data'!L1189&lt;L$1289,'Female Data'!$X1189,0),IF(AND('Female Data'!L1189&gt;L$1288,'Female Data'!L1189&lt;L$1289),'Female Data'!$X1189,0))))</f>
        <v>--</v>
      </c>
      <c r="M1189" t="str">
        <f>IF(AND(M$1288=0,M$1289=0),"--",IF(AND(M$1288&gt;0,M$1289=0),IF('Female Data'!M1189&gt;M$1288,'Female Data'!$X1189,0),IF(AND(M$1288=0,M$1289&gt;0),IF('Female Data'!M1189&lt;M$1289,'Female Data'!$X1189,0),IF(AND('Female Data'!M1189&gt;M$1288,'Female Data'!M1189&lt;M$1289),'Female Data'!$X1189,0))))</f>
        <v>--</v>
      </c>
      <c r="N1189" t="str">
        <f>IF(AND(N$1288=0,N$1289=0),"--",IF(AND(N$1288&gt;0,N$1289=0),IF('Female Data'!N1189&gt;N$1288,'Female Data'!$X1189,0),IF(AND(N$1288=0,N$1289&gt;0),IF('Female Data'!N1189&lt;N$1289,'Female Data'!$X1189,0),IF(AND('Female Data'!N1189&gt;N$1288,'Female Data'!N1189&lt;N$1289),'Female Data'!$X1189,0))))</f>
        <v>--</v>
      </c>
      <c r="O1189" t="str">
        <f>IF(AND(O$1288=0,O$1289=0),"--",IF(AND(O$1288&gt;0,O$1289=0),IF('Female Data'!O1189&gt;O$1288,'Female Data'!$X1189,0),IF(AND(O$1288=0,O$1289&gt;0),IF('Female Data'!O1189&lt;O$1289,'Female Data'!$X1189,0),IF(AND('Female Data'!O1189&gt;O$1288,'Female Data'!O1189&lt;O$1289),'Female Data'!$X1189,0))))</f>
        <v>--</v>
      </c>
      <c r="P1189" t="str">
        <f>IF(AND(P$1288=0,P$1289=0),"--",IF(AND(P$1288&gt;0,P$1289=0),IF('Female Data'!P1189&gt;P$1288,'Female Data'!$X1189,0),IF(AND(P$1288=0,P$1289&gt;0),IF('Female Data'!P1189&lt;P$1289,'Female Data'!$X1189,0),IF(AND('Female Data'!P1189&gt;P$1288,'Female Data'!P1189&lt;P$1289),'Female Data'!$X1189,0))))</f>
        <v>--</v>
      </c>
      <c r="Q1189" t="str">
        <f>IF(AND(Q$1288=0,Q$1289=0),"--",IF(AND(Q$1288&gt;0,Q$1289=0),IF('Female Data'!Q1189&gt;Q$1288,'Female Data'!$X1189,0),IF(AND(Q$1288=0,Q$1289&gt;0),IF('Female Data'!Q1189&lt;Q$1289,'Female Data'!$X1189,0),IF(AND('Female Data'!Q1189&gt;Q$1288,'Female Data'!Q1189&lt;Q$1289),'Female Data'!$X1189,0))))</f>
        <v>--</v>
      </c>
      <c r="R1189" t="str">
        <f>IF(AND(R$1288=0,R$1289=0),"--",IF(AND(R$1288&gt;0,R$1289=0),IF('Female Data'!R1189&gt;R$1288,'Female Data'!$X1189,0),IF(AND(R$1288=0,R$1289&gt;0),IF('Female Data'!R1189&lt;R$1289,'Female Data'!$X1189,0),IF(AND('Female Data'!R1189&gt;R$1288,'Female Data'!R1189&lt;R$1289),'Female Data'!$X1189,0))))</f>
        <v>--</v>
      </c>
      <c r="S1189" t="str">
        <f>IF(AND(S$1288=0,S$1289=0),"--",IF(AND(S$1288&gt;0,S$1289=0),IF('Female Data'!S1189&gt;S$1288,'Female Data'!$X1189,0),IF(AND(S$1288=0,S$1289&gt;0),IF('Female Data'!S1189&lt;S$1289,'Female Data'!$X1189,0),IF(AND('Female Data'!S1189&gt;S$1288,'Female Data'!S1189&lt;S$1289),'Female Data'!$X1189,0))))</f>
        <v>--</v>
      </c>
      <c r="T1189" t="str">
        <f>IF(AND(T$1288=0,T$1289=0),"--",IF(AND(T$1288&gt;0,T$1289=0),IF('Female Data'!T1189&gt;T$1288,'Female Data'!$X1189,0),IF(AND(T$1288=0,T$1289&gt;0),IF('Female Data'!T1189&lt;T$1289,'Female Data'!$X1189,0),IF(AND('Female Data'!T1189&gt;T$1288,'Female Data'!T1189&lt;T$1289),'Female Data'!$X1189,0))))</f>
        <v>--</v>
      </c>
      <c r="U1189" t="str">
        <f>IF(AND(U$1288=0,U$1289=0),"--",IF(AND(U$1288&gt;0,U$1289=0),IF('Female Data'!U1189&gt;U$1288,'Female Data'!$X1189,0),IF(AND(U$1288=0,U$1289&gt;0),IF('Female Data'!U1189&lt;U$1289,'Female Data'!$X1189,0),IF(AND('Female Data'!U1189&gt;U$1288,'Female Data'!U1189&lt;U$1289),'Female Data'!$X1189,0))))</f>
        <v>--</v>
      </c>
      <c r="V1189" t="str">
        <f>IF(AND(V$1288=0,V$1289=0),"--",IF(AND(V$1288&gt;0,V$1289=0),IF('Female Data'!V1189&gt;V$1288,'Female Data'!$X1189,0),IF(AND(V$1288=0,V$1289&gt;0),IF('Female Data'!V1189&lt;V$1289,'Female Data'!$X1189,0),IF(AND('Female Data'!V1189&gt;V$1288,'Female Data'!V1189&lt;V$1289),'Female Data'!$X1189,0))))</f>
        <v>--</v>
      </c>
      <c r="W1189" t="str">
        <f>IF(AND(W$1288=0,W$1289=0),"--",IF(AND(W$1288&gt;0,W$1289=0),IF('Female Data'!W1189&gt;W$1288,'Female Data'!$X1189,0),IF(AND(W$1288=0,W$1289&gt;0),IF('Female Data'!W1189&lt;W$1289,'Female Data'!$X1189,0),IF(AND('Female Data'!W1189&gt;W$1288,'Female Data'!W1189&lt;W$1289),'Female Data'!$X1189,0))))</f>
        <v>--</v>
      </c>
      <c r="Y1189">
        <f t="shared" si="36"/>
        <v>0</v>
      </c>
      <c r="Z1189">
        <f>Y1189*'Female Data'!X1189</f>
        <v>0</v>
      </c>
      <c r="AA1189">
        <f t="shared" si="37"/>
        <v>1</v>
      </c>
      <c r="AB1189">
        <f>AA1189*'Female Data'!X1189</f>
        <v>132304</v>
      </c>
    </row>
    <row r="1190" spans="1:28">
      <c r="A1190">
        <f>'Female Data'!A1190</f>
        <v>1189</v>
      </c>
      <c r="B1190" t="str">
        <f>'Female Data'!B1190</f>
        <v>F</v>
      </c>
      <c r="C1190" t="str">
        <f>IF(AND(C$1288=0,C$1289=0),"--",IF(AND(C$1288&gt;0,C$1289=0),IF('Female Data'!C1190&gt;C$1288,'Female Data'!$X1190,0),IF(AND(C$1288=0,C$1289&gt;0),IF('Female Data'!C1190&lt;C$1289,'Female Data'!$X1190,0),IF(AND('Female Data'!C1190&gt;C$1288,'Female Data'!C1190&lt;C$1289),'Female Data'!$X1190,0))))</f>
        <v>--</v>
      </c>
      <c r="D1190" t="str">
        <f>IF(AND(D$1288=0,D$1289=0),"--",IF(AND(D$1288&gt;0,D$1289=0),IF('Female Data'!D1190&gt;D$1288,'Female Data'!$X1190,0),IF(AND(D$1288=0,D$1289&gt;0),IF('Female Data'!D1190&lt;D$1289,'Female Data'!$X1190,0),IF(AND('Female Data'!D1190&gt;D$1288,'Female Data'!D1190&lt;D$1289),'Female Data'!$X1190,0))))</f>
        <v>--</v>
      </c>
      <c r="E1190" t="str">
        <f>IF(AND(E$1288=0,E$1289=0),"--",IF(AND(E$1288&gt;0,E$1289=0),IF('Female Data'!E1190&gt;E$1288,'Female Data'!$X1190,0),IF(AND(E$1288=0,E$1289&gt;0),IF('Female Data'!E1190&lt;E$1289,'Female Data'!$X1190,0),IF(AND('Female Data'!E1190&gt;E$1288,'Female Data'!E1190&lt;E$1289),'Female Data'!$X1190,0))))</f>
        <v>--</v>
      </c>
      <c r="F1190" t="str">
        <f>IF(AND(F$1288=0,F$1289=0),"--",IF(AND(F$1288&gt;0,F$1289=0),IF('Female Data'!F1190&gt;F$1288,'Female Data'!$X1190,0),IF(AND(F$1288=0,F$1289&gt;0),IF('Female Data'!F1190&lt;F$1289,'Female Data'!$X1190,0),IF(AND('Female Data'!F1190&gt;F$1288,'Female Data'!F1190&lt;F$1289),'Female Data'!$X1190,0))))</f>
        <v>--</v>
      </c>
      <c r="G1190" t="str">
        <f>IF(AND(G$1288=0,G$1289=0),"--",IF(AND(G$1288&gt;0,G$1289=0),IF('Female Data'!G1190&gt;G$1288,'Female Data'!$X1190,0),IF(AND(G$1288=0,G$1289&gt;0),IF('Female Data'!G1190&lt;G$1289,'Female Data'!$X1190,0),IF(AND('Female Data'!G1190&gt;G$1288,'Female Data'!G1190&lt;G$1289),'Female Data'!$X1190,0))))</f>
        <v>--</v>
      </c>
      <c r="H1190" t="str">
        <f>IF(AND(H$1288=0,H$1289=0),"--",IF(AND(H$1288&gt;0,H$1289=0),IF('Female Data'!H1190&gt;H$1288,'Female Data'!$X1190,0),IF(AND(H$1288=0,H$1289&gt;0),IF('Female Data'!H1190&lt;H$1289,'Female Data'!$X1190,0),IF(AND('Female Data'!H1190&gt;H$1288,'Female Data'!H1190&lt;H$1289),'Female Data'!$X1190,0))))</f>
        <v>--</v>
      </c>
      <c r="I1190" t="str">
        <f>IF(AND(I$1288=0,I$1289=0),"--",IF(AND(I$1288&gt;0,I$1289=0),IF('Female Data'!I1190&gt;I$1288,'Female Data'!$X1190,0),IF(AND(I$1288=0,I$1289&gt;0),IF('Female Data'!I1190&lt;I$1289,'Female Data'!$X1190,0),IF(AND('Female Data'!I1190&gt;I$1288,'Female Data'!I1190&lt;I$1289),'Female Data'!$X1190,0))))</f>
        <v>--</v>
      </c>
      <c r="J1190" t="str">
        <f>IF(AND(J$1288=0,J$1289=0),"--",IF(AND(J$1288&gt;0,J$1289=0),IF('Female Data'!J1190&gt;J$1288,'Female Data'!$X1190,0),IF(AND(J$1288=0,J$1289&gt;0),IF('Female Data'!J1190&lt;J$1289,'Female Data'!$X1190,0),IF(AND('Female Data'!J1190&gt;J$1288,'Female Data'!J1190&lt;J$1289),'Female Data'!$X1190,0))))</f>
        <v>--</v>
      </c>
      <c r="K1190" t="str">
        <f>IF(AND(K$1288=0,K$1289=0),"--",IF(AND(K$1288&gt;0,K$1289=0),IF('Female Data'!K1190&gt;K$1288,'Female Data'!$X1190,0),IF(AND(K$1288=0,K$1289&gt;0),IF('Female Data'!K1190&lt;K$1289,'Female Data'!$X1190,0),IF(AND('Female Data'!K1190&gt;K$1288,'Female Data'!K1190&lt;K$1289),'Female Data'!$X1190,0))))</f>
        <v>--</v>
      </c>
      <c r="L1190" t="str">
        <f>IF(AND(L$1288=0,L$1289=0),"--",IF(AND(L$1288&gt;0,L$1289=0),IF('Female Data'!L1190&gt;L$1288,'Female Data'!$X1190,0),IF(AND(L$1288=0,L$1289&gt;0),IF('Female Data'!L1190&lt;L$1289,'Female Data'!$X1190,0),IF(AND('Female Data'!L1190&gt;L$1288,'Female Data'!L1190&lt;L$1289),'Female Data'!$X1190,0))))</f>
        <v>--</v>
      </c>
      <c r="M1190" t="str">
        <f>IF(AND(M$1288=0,M$1289=0),"--",IF(AND(M$1288&gt;0,M$1289=0),IF('Female Data'!M1190&gt;M$1288,'Female Data'!$X1190,0),IF(AND(M$1288=0,M$1289&gt;0),IF('Female Data'!M1190&lt;M$1289,'Female Data'!$X1190,0),IF(AND('Female Data'!M1190&gt;M$1288,'Female Data'!M1190&lt;M$1289),'Female Data'!$X1190,0))))</f>
        <v>--</v>
      </c>
      <c r="N1190" t="str">
        <f>IF(AND(N$1288=0,N$1289=0),"--",IF(AND(N$1288&gt;0,N$1289=0),IF('Female Data'!N1190&gt;N$1288,'Female Data'!$X1190,0),IF(AND(N$1288=0,N$1289&gt;0),IF('Female Data'!N1190&lt;N$1289,'Female Data'!$X1190,0),IF(AND('Female Data'!N1190&gt;N$1288,'Female Data'!N1190&lt;N$1289),'Female Data'!$X1190,0))))</f>
        <v>--</v>
      </c>
      <c r="O1190" t="str">
        <f>IF(AND(O$1288=0,O$1289=0),"--",IF(AND(O$1288&gt;0,O$1289=0),IF('Female Data'!O1190&gt;O$1288,'Female Data'!$X1190,0),IF(AND(O$1288=0,O$1289&gt;0),IF('Female Data'!O1190&lt;O$1289,'Female Data'!$X1190,0),IF(AND('Female Data'!O1190&gt;O$1288,'Female Data'!O1190&lt;O$1289),'Female Data'!$X1190,0))))</f>
        <v>--</v>
      </c>
      <c r="P1190" t="str">
        <f>IF(AND(P$1288=0,P$1289=0),"--",IF(AND(P$1288&gt;0,P$1289=0),IF('Female Data'!P1190&gt;P$1288,'Female Data'!$X1190,0),IF(AND(P$1288=0,P$1289&gt;0),IF('Female Data'!P1190&lt;P$1289,'Female Data'!$X1190,0),IF(AND('Female Data'!P1190&gt;P$1288,'Female Data'!P1190&lt;P$1289),'Female Data'!$X1190,0))))</f>
        <v>--</v>
      </c>
      <c r="Q1190" t="str">
        <f>IF(AND(Q$1288=0,Q$1289=0),"--",IF(AND(Q$1288&gt;0,Q$1289=0),IF('Female Data'!Q1190&gt;Q$1288,'Female Data'!$X1190,0),IF(AND(Q$1288=0,Q$1289&gt;0),IF('Female Data'!Q1190&lt;Q$1289,'Female Data'!$X1190,0),IF(AND('Female Data'!Q1190&gt;Q$1288,'Female Data'!Q1190&lt;Q$1289),'Female Data'!$X1190,0))))</f>
        <v>--</v>
      </c>
      <c r="R1190" t="str">
        <f>IF(AND(R$1288=0,R$1289=0),"--",IF(AND(R$1288&gt;0,R$1289=0),IF('Female Data'!R1190&gt;R$1288,'Female Data'!$X1190,0),IF(AND(R$1288=0,R$1289&gt;0),IF('Female Data'!R1190&lt;R$1289,'Female Data'!$X1190,0),IF(AND('Female Data'!R1190&gt;R$1288,'Female Data'!R1190&lt;R$1289),'Female Data'!$X1190,0))))</f>
        <v>--</v>
      </c>
      <c r="S1190" t="str">
        <f>IF(AND(S$1288=0,S$1289=0),"--",IF(AND(S$1288&gt;0,S$1289=0),IF('Female Data'!S1190&gt;S$1288,'Female Data'!$X1190,0),IF(AND(S$1288=0,S$1289&gt;0),IF('Female Data'!S1190&lt;S$1289,'Female Data'!$X1190,0),IF(AND('Female Data'!S1190&gt;S$1288,'Female Data'!S1190&lt;S$1289),'Female Data'!$X1190,0))))</f>
        <v>--</v>
      </c>
      <c r="T1190" t="str">
        <f>IF(AND(T$1288=0,T$1289=0),"--",IF(AND(T$1288&gt;0,T$1289=0),IF('Female Data'!T1190&gt;T$1288,'Female Data'!$X1190,0),IF(AND(T$1288=0,T$1289&gt;0),IF('Female Data'!T1190&lt;T$1289,'Female Data'!$X1190,0),IF(AND('Female Data'!T1190&gt;T$1288,'Female Data'!T1190&lt;T$1289),'Female Data'!$X1190,0))))</f>
        <v>--</v>
      </c>
      <c r="U1190" t="str">
        <f>IF(AND(U$1288=0,U$1289=0),"--",IF(AND(U$1288&gt;0,U$1289=0),IF('Female Data'!U1190&gt;U$1288,'Female Data'!$X1190,0),IF(AND(U$1288=0,U$1289&gt;0),IF('Female Data'!U1190&lt;U$1289,'Female Data'!$X1190,0),IF(AND('Female Data'!U1190&gt;U$1288,'Female Data'!U1190&lt;U$1289),'Female Data'!$X1190,0))))</f>
        <v>--</v>
      </c>
      <c r="V1190" t="str">
        <f>IF(AND(V$1288=0,V$1289=0),"--",IF(AND(V$1288&gt;0,V$1289=0),IF('Female Data'!V1190&gt;V$1288,'Female Data'!$X1190,0),IF(AND(V$1288=0,V$1289&gt;0),IF('Female Data'!V1190&lt;V$1289,'Female Data'!$X1190,0),IF(AND('Female Data'!V1190&gt;V$1288,'Female Data'!V1190&lt;V$1289),'Female Data'!$X1190,0))))</f>
        <v>--</v>
      </c>
      <c r="W1190" t="str">
        <f>IF(AND(W$1288=0,W$1289=0),"--",IF(AND(W$1288&gt;0,W$1289=0),IF('Female Data'!W1190&gt;W$1288,'Female Data'!$X1190,0),IF(AND(W$1288=0,W$1289&gt;0),IF('Female Data'!W1190&lt;W$1289,'Female Data'!$X1190,0),IF(AND('Female Data'!W1190&gt;W$1288,'Female Data'!W1190&lt;W$1289),'Female Data'!$X1190,0))))</f>
        <v>--</v>
      </c>
      <c r="Y1190">
        <f t="shared" si="36"/>
        <v>0</v>
      </c>
      <c r="Z1190">
        <f>Y1190*'Female Data'!X1190</f>
        <v>0</v>
      </c>
      <c r="AA1190">
        <f t="shared" si="37"/>
        <v>1</v>
      </c>
      <c r="AB1190">
        <f>AA1190*'Female Data'!X1190</f>
        <v>38861</v>
      </c>
    </row>
    <row r="1191" spans="1:28">
      <c r="A1191">
        <f>'Female Data'!A1191</f>
        <v>1190</v>
      </c>
      <c r="B1191" t="str">
        <f>'Female Data'!B1191</f>
        <v>F</v>
      </c>
      <c r="C1191" t="str">
        <f>IF(AND(C$1288=0,C$1289=0),"--",IF(AND(C$1288&gt;0,C$1289=0),IF('Female Data'!C1191&gt;C$1288,'Female Data'!$X1191,0),IF(AND(C$1288=0,C$1289&gt;0),IF('Female Data'!C1191&lt;C$1289,'Female Data'!$X1191,0),IF(AND('Female Data'!C1191&gt;C$1288,'Female Data'!C1191&lt;C$1289),'Female Data'!$X1191,0))))</f>
        <v>--</v>
      </c>
      <c r="D1191" t="str">
        <f>IF(AND(D$1288=0,D$1289=0),"--",IF(AND(D$1288&gt;0,D$1289=0),IF('Female Data'!D1191&gt;D$1288,'Female Data'!$X1191,0),IF(AND(D$1288=0,D$1289&gt;0),IF('Female Data'!D1191&lt;D$1289,'Female Data'!$X1191,0),IF(AND('Female Data'!D1191&gt;D$1288,'Female Data'!D1191&lt;D$1289),'Female Data'!$X1191,0))))</f>
        <v>--</v>
      </c>
      <c r="E1191" t="str">
        <f>IF(AND(E$1288=0,E$1289=0),"--",IF(AND(E$1288&gt;0,E$1289=0),IF('Female Data'!E1191&gt;E$1288,'Female Data'!$X1191,0),IF(AND(E$1288=0,E$1289&gt;0),IF('Female Data'!E1191&lt;E$1289,'Female Data'!$X1191,0),IF(AND('Female Data'!E1191&gt;E$1288,'Female Data'!E1191&lt;E$1289),'Female Data'!$X1191,0))))</f>
        <v>--</v>
      </c>
      <c r="F1191" t="str">
        <f>IF(AND(F$1288=0,F$1289=0),"--",IF(AND(F$1288&gt;0,F$1289=0),IF('Female Data'!F1191&gt;F$1288,'Female Data'!$X1191,0),IF(AND(F$1288=0,F$1289&gt;0),IF('Female Data'!F1191&lt;F$1289,'Female Data'!$X1191,0),IF(AND('Female Data'!F1191&gt;F$1288,'Female Data'!F1191&lt;F$1289),'Female Data'!$X1191,0))))</f>
        <v>--</v>
      </c>
      <c r="G1191" t="str">
        <f>IF(AND(G$1288=0,G$1289=0),"--",IF(AND(G$1288&gt;0,G$1289=0),IF('Female Data'!G1191&gt;G$1288,'Female Data'!$X1191,0),IF(AND(G$1288=0,G$1289&gt;0),IF('Female Data'!G1191&lt;G$1289,'Female Data'!$X1191,0),IF(AND('Female Data'!G1191&gt;G$1288,'Female Data'!G1191&lt;G$1289),'Female Data'!$X1191,0))))</f>
        <v>--</v>
      </c>
      <c r="H1191" t="str">
        <f>IF(AND(H$1288=0,H$1289=0),"--",IF(AND(H$1288&gt;0,H$1289=0),IF('Female Data'!H1191&gt;H$1288,'Female Data'!$X1191,0),IF(AND(H$1288=0,H$1289&gt;0),IF('Female Data'!H1191&lt;H$1289,'Female Data'!$X1191,0),IF(AND('Female Data'!H1191&gt;H$1288,'Female Data'!H1191&lt;H$1289),'Female Data'!$X1191,0))))</f>
        <v>--</v>
      </c>
      <c r="I1191" t="str">
        <f>IF(AND(I$1288=0,I$1289=0),"--",IF(AND(I$1288&gt;0,I$1289=0),IF('Female Data'!I1191&gt;I$1288,'Female Data'!$X1191,0),IF(AND(I$1288=0,I$1289&gt;0),IF('Female Data'!I1191&lt;I$1289,'Female Data'!$X1191,0),IF(AND('Female Data'!I1191&gt;I$1288,'Female Data'!I1191&lt;I$1289),'Female Data'!$X1191,0))))</f>
        <v>--</v>
      </c>
      <c r="J1191" t="str">
        <f>IF(AND(J$1288=0,J$1289=0),"--",IF(AND(J$1288&gt;0,J$1289=0),IF('Female Data'!J1191&gt;J$1288,'Female Data'!$X1191,0),IF(AND(J$1288=0,J$1289&gt;0),IF('Female Data'!J1191&lt;J$1289,'Female Data'!$X1191,0),IF(AND('Female Data'!J1191&gt;J$1288,'Female Data'!J1191&lt;J$1289),'Female Data'!$X1191,0))))</f>
        <v>--</v>
      </c>
      <c r="K1191" t="str">
        <f>IF(AND(K$1288=0,K$1289=0),"--",IF(AND(K$1288&gt;0,K$1289=0),IF('Female Data'!K1191&gt;K$1288,'Female Data'!$X1191,0),IF(AND(K$1288=0,K$1289&gt;0),IF('Female Data'!K1191&lt;K$1289,'Female Data'!$X1191,0),IF(AND('Female Data'!K1191&gt;K$1288,'Female Data'!K1191&lt;K$1289),'Female Data'!$X1191,0))))</f>
        <v>--</v>
      </c>
      <c r="L1191" t="str">
        <f>IF(AND(L$1288=0,L$1289=0),"--",IF(AND(L$1288&gt;0,L$1289=0),IF('Female Data'!L1191&gt;L$1288,'Female Data'!$X1191,0),IF(AND(L$1288=0,L$1289&gt;0),IF('Female Data'!L1191&lt;L$1289,'Female Data'!$X1191,0),IF(AND('Female Data'!L1191&gt;L$1288,'Female Data'!L1191&lt;L$1289),'Female Data'!$X1191,0))))</f>
        <v>--</v>
      </c>
      <c r="M1191" t="str">
        <f>IF(AND(M$1288=0,M$1289=0),"--",IF(AND(M$1288&gt;0,M$1289=0),IF('Female Data'!M1191&gt;M$1288,'Female Data'!$X1191,0),IF(AND(M$1288=0,M$1289&gt;0),IF('Female Data'!M1191&lt;M$1289,'Female Data'!$X1191,0),IF(AND('Female Data'!M1191&gt;M$1288,'Female Data'!M1191&lt;M$1289),'Female Data'!$X1191,0))))</f>
        <v>--</v>
      </c>
      <c r="N1191" t="str">
        <f>IF(AND(N$1288=0,N$1289=0),"--",IF(AND(N$1288&gt;0,N$1289=0),IF('Female Data'!N1191&gt;N$1288,'Female Data'!$X1191,0),IF(AND(N$1288=0,N$1289&gt;0),IF('Female Data'!N1191&lt;N$1289,'Female Data'!$X1191,0),IF(AND('Female Data'!N1191&gt;N$1288,'Female Data'!N1191&lt;N$1289),'Female Data'!$X1191,0))))</f>
        <v>--</v>
      </c>
      <c r="O1191" t="str">
        <f>IF(AND(O$1288=0,O$1289=0),"--",IF(AND(O$1288&gt;0,O$1289=0),IF('Female Data'!O1191&gt;O$1288,'Female Data'!$X1191,0),IF(AND(O$1288=0,O$1289&gt;0),IF('Female Data'!O1191&lt;O$1289,'Female Data'!$X1191,0),IF(AND('Female Data'!O1191&gt;O$1288,'Female Data'!O1191&lt;O$1289),'Female Data'!$X1191,0))))</f>
        <v>--</v>
      </c>
      <c r="P1191" t="str">
        <f>IF(AND(P$1288=0,P$1289=0),"--",IF(AND(P$1288&gt;0,P$1289=0),IF('Female Data'!P1191&gt;P$1288,'Female Data'!$X1191,0),IF(AND(P$1288=0,P$1289&gt;0),IF('Female Data'!P1191&lt;P$1289,'Female Data'!$X1191,0),IF(AND('Female Data'!P1191&gt;P$1288,'Female Data'!P1191&lt;P$1289),'Female Data'!$X1191,0))))</f>
        <v>--</v>
      </c>
      <c r="Q1191" t="str">
        <f>IF(AND(Q$1288=0,Q$1289=0),"--",IF(AND(Q$1288&gt;0,Q$1289=0),IF('Female Data'!Q1191&gt;Q$1288,'Female Data'!$X1191,0),IF(AND(Q$1288=0,Q$1289&gt;0),IF('Female Data'!Q1191&lt;Q$1289,'Female Data'!$X1191,0),IF(AND('Female Data'!Q1191&gt;Q$1288,'Female Data'!Q1191&lt;Q$1289),'Female Data'!$X1191,0))))</f>
        <v>--</v>
      </c>
      <c r="R1191" t="str">
        <f>IF(AND(R$1288=0,R$1289=0),"--",IF(AND(R$1288&gt;0,R$1289=0),IF('Female Data'!R1191&gt;R$1288,'Female Data'!$X1191,0),IF(AND(R$1288=0,R$1289&gt;0),IF('Female Data'!R1191&lt;R$1289,'Female Data'!$X1191,0),IF(AND('Female Data'!R1191&gt;R$1288,'Female Data'!R1191&lt;R$1289),'Female Data'!$X1191,0))))</f>
        <v>--</v>
      </c>
      <c r="S1191" t="str">
        <f>IF(AND(S$1288=0,S$1289=0),"--",IF(AND(S$1288&gt;0,S$1289=0),IF('Female Data'!S1191&gt;S$1288,'Female Data'!$X1191,0),IF(AND(S$1288=0,S$1289&gt;0),IF('Female Data'!S1191&lt;S$1289,'Female Data'!$X1191,0),IF(AND('Female Data'!S1191&gt;S$1288,'Female Data'!S1191&lt;S$1289),'Female Data'!$X1191,0))))</f>
        <v>--</v>
      </c>
      <c r="T1191" t="str">
        <f>IF(AND(T$1288=0,T$1289=0),"--",IF(AND(T$1288&gt;0,T$1289=0),IF('Female Data'!T1191&gt;T$1288,'Female Data'!$X1191,0),IF(AND(T$1288=0,T$1289&gt;0),IF('Female Data'!T1191&lt;T$1289,'Female Data'!$X1191,0),IF(AND('Female Data'!T1191&gt;T$1288,'Female Data'!T1191&lt;T$1289),'Female Data'!$X1191,0))))</f>
        <v>--</v>
      </c>
      <c r="U1191" t="str">
        <f>IF(AND(U$1288=0,U$1289=0),"--",IF(AND(U$1288&gt;0,U$1289=0),IF('Female Data'!U1191&gt;U$1288,'Female Data'!$X1191,0),IF(AND(U$1288=0,U$1289&gt;0),IF('Female Data'!U1191&lt;U$1289,'Female Data'!$X1191,0),IF(AND('Female Data'!U1191&gt;U$1288,'Female Data'!U1191&lt;U$1289),'Female Data'!$X1191,0))))</f>
        <v>--</v>
      </c>
      <c r="V1191" t="str">
        <f>IF(AND(V$1288=0,V$1289=0),"--",IF(AND(V$1288&gt;0,V$1289=0),IF('Female Data'!V1191&gt;V$1288,'Female Data'!$X1191,0),IF(AND(V$1288=0,V$1289&gt;0),IF('Female Data'!V1191&lt;V$1289,'Female Data'!$X1191,0),IF(AND('Female Data'!V1191&gt;V$1288,'Female Data'!V1191&lt;V$1289),'Female Data'!$X1191,0))))</f>
        <v>--</v>
      </c>
      <c r="W1191" t="str">
        <f>IF(AND(W$1288=0,W$1289=0),"--",IF(AND(W$1288&gt;0,W$1289=0),IF('Female Data'!W1191&gt;W$1288,'Female Data'!$X1191,0),IF(AND(W$1288=0,W$1289&gt;0),IF('Female Data'!W1191&lt;W$1289,'Female Data'!$X1191,0),IF(AND('Female Data'!W1191&gt;W$1288,'Female Data'!W1191&lt;W$1289),'Female Data'!$X1191,0))))</f>
        <v>--</v>
      </c>
      <c r="Y1191">
        <f t="shared" si="36"/>
        <v>0</v>
      </c>
      <c r="Z1191">
        <f>Y1191*'Female Data'!X1191</f>
        <v>0</v>
      </c>
      <c r="AA1191">
        <f t="shared" si="37"/>
        <v>1</v>
      </c>
      <c r="AB1191">
        <f>AA1191*'Female Data'!X1191</f>
        <v>77119</v>
      </c>
    </row>
    <row r="1192" spans="1:28">
      <c r="A1192">
        <f>'Female Data'!A1192</f>
        <v>1191</v>
      </c>
      <c r="B1192" t="str">
        <f>'Female Data'!B1192</f>
        <v>F</v>
      </c>
      <c r="C1192" t="str">
        <f>IF(AND(C$1288=0,C$1289=0),"--",IF(AND(C$1288&gt;0,C$1289=0),IF('Female Data'!C1192&gt;C$1288,'Female Data'!$X1192,0),IF(AND(C$1288=0,C$1289&gt;0),IF('Female Data'!C1192&lt;C$1289,'Female Data'!$X1192,0),IF(AND('Female Data'!C1192&gt;C$1288,'Female Data'!C1192&lt;C$1289),'Female Data'!$X1192,0))))</f>
        <v>--</v>
      </c>
      <c r="D1192" t="str">
        <f>IF(AND(D$1288=0,D$1289=0),"--",IF(AND(D$1288&gt;0,D$1289=0),IF('Female Data'!D1192&gt;D$1288,'Female Data'!$X1192,0),IF(AND(D$1288=0,D$1289&gt;0),IF('Female Data'!D1192&lt;D$1289,'Female Data'!$X1192,0),IF(AND('Female Data'!D1192&gt;D$1288,'Female Data'!D1192&lt;D$1289),'Female Data'!$X1192,0))))</f>
        <v>--</v>
      </c>
      <c r="E1192" t="str">
        <f>IF(AND(E$1288=0,E$1289=0),"--",IF(AND(E$1288&gt;0,E$1289=0),IF('Female Data'!E1192&gt;E$1288,'Female Data'!$X1192,0),IF(AND(E$1288=0,E$1289&gt;0),IF('Female Data'!E1192&lt;E$1289,'Female Data'!$X1192,0),IF(AND('Female Data'!E1192&gt;E$1288,'Female Data'!E1192&lt;E$1289),'Female Data'!$X1192,0))))</f>
        <v>--</v>
      </c>
      <c r="F1192" t="str">
        <f>IF(AND(F$1288=0,F$1289=0),"--",IF(AND(F$1288&gt;0,F$1289=0),IF('Female Data'!F1192&gt;F$1288,'Female Data'!$X1192,0),IF(AND(F$1288=0,F$1289&gt;0),IF('Female Data'!F1192&lt;F$1289,'Female Data'!$X1192,0),IF(AND('Female Data'!F1192&gt;F$1288,'Female Data'!F1192&lt;F$1289),'Female Data'!$X1192,0))))</f>
        <v>--</v>
      </c>
      <c r="G1192" t="str">
        <f>IF(AND(G$1288=0,G$1289=0),"--",IF(AND(G$1288&gt;0,G$1289=0),IF('Female Data'!G1192&gt;G$1288,'Female Data'!$X1192,0),IF(AND(G$1288=0,G$1289&gt;0),IF('Female Data'!G1192&lt;G$1289,'Female Data'!$X1192,0),IF(AND('Female Data'!G1192&gt;G$1288,'Female Data'!G1192&lt;G$1289),'Female Data'!$X1192,0))))</f>
        <v>--</v>
      </c>
      <c r="H1192" t="str">
        <f>IF(AND(H$1288=0,H$1289=0),"--",IF(AND(H$1288&gt;0,H$1289=0),IF('Female Data'!H1192&gt;H$1288,'Female Data'!$X1192,0),IF(AND(H$1288=0,H$1289&gt;0),IF('Female Data'!H1192&lt;H$1289,'Female Data'!$X1192,0),IF(AND('Female Data'!H1192&gt;H$1288,'Female Data'!H1192&lt;H$1289),'Female Data'!$X1192,0))))</f>
        <v>--</v>
      </c>
      <c r="I1192" t="str">
        <f>IF(AND(I$1288=0,I$1289=0),"--",IF(AND(I$1288&gt;0,I$1289=0),IF('Female Data'!I1192&gt;I$1288,'Female Data'!$X1192,0),IF(AND(I$1288=0,I$1289&gt;0),IF('Female Data'!I1192&lt;I$1289,'Female Data'!$X1192,0),IF(AND('Female Data'!I1192&gt;I$1288,'Female Data'!I1192&lt;I$1289),'Female Data'!$X1192,0))))</f>
        <v>--</v>
      </c>
      <c r="J1192" t="str">
        <f>IF(AND(J$1288=0,J$1289=0),"--",IF(AND(J$1288&gt;0,J$1289=0),IF('Female Data'!J1192&gt;J$1288,'Female Data'!$X1192,0),IF(AND(J$1288=0,J$1289&gt;0),IF('Female Data'!J1192&lt;J$1289,'Female Data'!$X1192,0),IF(AND('Female Data'!J1192&gt;J$1288,'Female Data'!J1192&lt;J$1289),'Female Data'!$X1192,0))))</f>
        <v>--</v>
      </c>
      <c r="K1192" t="str">
        <f>IF(AND(K$1288=0,K$1289=0),"--",IF(AND(K$1288&gt;0,K$1289=0),IF('Female Data'!K1192&gt;K$1288,'Female Data'!$X1192,0),IF(AND(K$1288=0,K$1289&gt;0),IF('Female Data'!K1192&lt;K$1289,'Female Data'!$X1192,0),IF(AND('Female Data'!K1192&gt;K$1288,'Female Data'!K1192&lt;K$1289),'Female Data'!$X1192,0))))</f>
        <v>--</v>
      </c>
      <c r="L1192" t="str">
        <f>IF(AND(L$1288=0,L$1289=0),"--",IF(AND(L$1288&gt;0,L$1289=0),IF('Female Data'!L1192&gt;L$1288,'Female Data'!$X1192,0),IF(AND(L$1288=0,L$1289&gt;0),IF('Female Data'!L1192&lt;L$1289,'Female Data'!$X1192,0),IF(AND('Female Data'!L1192&gt;L$1288,'Female Data'!L1192&lt;L$1289),'Female Data'!$X1192,0))))</f>
        <v>--</v>
      </c>
      <c r="M1192" t="str">
        <f>IF(AND(M$1288=0,M$1289=0),"--",IF(AND(M$1288&gt;0,M$1289=0),IF('Female Data'!M1192&gt;M$1288,'Female Data'!$X1192,0),IF(AND(M$1288=0,M$1289&gt;0),IF('Female Data'!M1192&lt;M$1289,'Female Data'!$X1192,0),IF(AND('Female Data'!M1192&gt;M$1288,'Female Data'!M1192&lt;M$1289),'Female Data'!$X1192,0))))</f>
        <v>--</v>
      </c>
      <c r="N1192" t="str">
        <f>IF(AND(N$1288=0,N$1289=0),"--",IF(AND(N$1288&gt;0,N$1289=0),IF('Female Data'!N1192&gt;N$1288,'Female Data'!$X1192,0),IF(AND(N$1288=0,N$1289&gt;0),IF('Female Data'!N1192&lt;N$1289,'Female Data'!$X1192,0),IF(AND('Female Data'!N1192&gt;N$1288,'Female Data'!N1192&lt;N$1289),'Female Data'!$X1192,0))))</f>
        <v>--</v>
      </c>
      <c r="O1192" t="str">
        <f>IF(AND(O$1288=0,O$1289=0),"--",IF(AND(O$1288&gt;0,O$1289=0),IF('Female Data'!O1192&gt;O$1288,'Female Data'!$X1192,0),IF(AND(O$1288=0,O$1289&gt;0),IF('Female Data'!O1192&lt;O$1289,'Female Data'!$X1192,0),IF(AND('Female Data'!O1192&gt;O$1288,'Female Data'!O1192&lt;O$1289),'Female Data'!$X1192,0))))</f>
        <v>--</v>
      </c>
      <c r="P1192" t="str">
        <f>IF(AND(P$1288=0,P$1289=0),"--",IF(AND(P$1288&gt;0,P$1289=0),IF('Female Data'!P1192&gt;P$1288,'Female Data'!$X1192,0),IF(AND(P$1288=0,P$1289&gt;0),IF('Female Data'!P1192&lt;P$1289,'Female Data'!$X1192,0),IF(AND('Female Data'!P1192&gt;P$1288,'Female Data'!P1192&lt;P$1289),'Female Data'!$X1192,0))))</f>
        <v>--</v>
      </c>
      <c r="Q1192" t="str">
        <f>IF(AND(Q$1288=0,Q$1289=0),"--",IF(AND(Q$1288&gt;0,Q$1289=0),IF('Female Data'!Q1192&gt;Q$1288,'Female Data'!$X1192,0),IF(AND(Q$1288=0,Q$1289&gt;0),IF('Female Data'!Q1192&lt;Q$1289,'Female Data'!$X1192,0),IF(AND('Female Data'!Q1192&gt;Q$1288,'Female Data'!Q1192&lt;Q$1289),'Female Data'!$X1192,0))))</f>
        <v>--</v>
      </c>
      <c r="R1192" t="str">
        <f>IF(AND(R$1288=0,R$1289=0),"--",IF(AND(R$1288&gt;0,R$1289=0),IF('Female Data'!R1192&gt;R$1288,'Female Data'!$X1192,0),IF(AND(R$1288=0,R$1289&gt;0),IF('Female Data'!R1192&lt;R$1289,'Female Data'!$X1192,0),IF(AND('Female Data'!R1192&gt;R$1288,'Female Data'!R1192&lt;R$1289),'Female Data'!$X1192,0))))</f>
        <v>--</v>
      </c>
      <c r="S1192" t="str">
        <f>IF(AND(S$1288=0,S$1289=0),"--",IF(AND(S$1288&gt;0,S$1289=0),IF('Female Data'!S1192&gt;S$1288,'Female Data'!$X1192,0),IF(AND(S$1288=0,S$1289&gt;0),IF('Female Data'!S1192&lt;S$1289,'Female Data'!$X1192,0),IF(AND('Female Data'!S1192&gt;S$1288,'Female Data'!S1192&lt;S$1289),'Female Data'!$X1192,0))))</f>
        <v>--</v>
      </c>
      <c r="T1192" t="str">
        <f>IF(AND(T$1288=0,T$1289=0),"--",IF(AND(T$1288&gt;0,T$1289=0),IF('Female Data'!T1192&gt;T$1288,'Female Data'!$X1192,0),IF(AND(T$1288=0,T$1289&gt;0),IF('Female Data'!T1192&lt;T$1289,'Female Data'!$X1192,0),IF(AND('Female Data'!T1192&gt;T$1288,'Female Data'!T1192&lt;T$1289),'Female Data'!$X1192,0))))</f>
        <v>--</v>
      </c>
      <c r="U1192" t="str">
        <f>IF(AND(U$1288=0,U$1289=0),"--",IF(AND(U$1288&gt;0,U$1289=0),IF('Female Data'!U1192&gt;U$1288,'Female Data'!$X1192,0),IF(AND(U$1288=0,U$1289&gt;0),IF('Female Data'!U1192&lt;U$1289,'Female Data'!$X1192,0),IF(AND('Female Data'!U1192&gt;U$1288,'Female Data'!U1192&lt;U$1289),'Female Data'!$X1192,0))))</f>
        <v>--</v>
      </c>
      <c r="V1192" t="str">
        <f>IF(AND(V$1288=0,V$1289=0),"--",IF(AND(V$1288&gt;0,V$1289=0),IF('Female Data'!V1192&gt;V$1288,'Female Data'!$X1192,0),IF(AND(V$1288=0,V$1289&gt;0),IF('Female Data'!V1192&lt;V$1289,'Female Data'!$X1192,0),IF(AND('Female Data'!V1192&gt;V$1288,'Female Data'!V1192&lt;V$1289),'Female Data'!$X1192,0))))</f>
        <v>--</v>
      </c>
      <c r="W1192" t="str">
        <f>IF(AND(W$1288=0,W$1289=0),"--",IF(AND(W$1288&gt;0,W$1289=0),IF('Female Data'!W1192&gt;W$1288,'Female Data'!$X1192,0),IF(AND(W$1288=0,W$1289&gt;0),IF('Female Data'!W1192&lt;W$1289,'Female Data'!$X1192,0),IF(AND('Female Data'!W1192&gt;W$1288,'Female Data'!W1192&lt;W$1289),'Female Data'!$X1192,0))))</f>
        <v>--</v>
      </c>
      <c r="Y1192">
        <f t="shared" si="36"/>
        <v>0</v>
      </c>
      <c r="Z1192">
        <f>Y1192*'Female Data'!X1192</f>
        <v>0</v>
      </c>
      <c r="AA1192">
        <f t="shared" si="37"/>
        <v>1</v>
      </c>
      <c r="AB1192">
        <f>AA1192*'Female Data'!X1192</f>
        <v>117276</v>
      </c>
    </row>
    <row r="1193" spans="1:28">
      <c r="A1193">
        <f>'Female Data'!A1193</f>
        <v>1192</v>
      </c>
      <c r="B1193" t="str">
        <f>'Female Data'!B1193</f>
        <v>F</v>
      </c>
      <c r="C1193" t="str">
        <f>IF(AND(C$1288=0,C$1289=0),"--",IF(AND(C$1288&gt;0,C$1289=0),IF('Female Data'!C1193&gt;C$1288,'Female Data'!$X1193,0),IF(AND(C$1288=0,C$1289&gt;0),IF('Female Data'!C1193&lt;C$1289,'Female Data'!$X1193,0),IF(AND('Female Data'!C1193&gt;C$1288,'Female Data'!C1193&lt;C$1289),'Female Data'!$X1193,0))))</f>
        <v>--</v>
      </c>
      <c r="D1193" t="str">
        <f>IF(AND(D$1288=0,D$1289=0),"--",IF(AND(D$1288&gt;0,D$1289=0),IF('Female Data'!D1193&gt;D$1288,'Female Data'!$X1193,0),IF(AND(D$1288=0,D$1289&gt;0),IF('Female Data'!D1193&lt;D$1289,'Female Data'!$X1193,0),IF(AND('Female Data'!D1193&gt;D$1288,'Female Data'!D1193&lt;D$1289),'Female Data'!$X1193,0))))</f>
        <v>--</v>
      </c>
      <c r="E1193" t="str">
        <f>IF(AND(E$1288=0,E$1289=0),"--",IF(AND(E$1288&gt;0,E$1289=0),IF('Female Data'!E1193&gt;E$1288,'Female Data'!$X1193,0),IF(AND(E$1288=0,E$1289&gt;0),IF('Female Data'!E1193&lt;E$1289,'Female Data'!$X1193,0),IF(AND('Female Data'!E1193&gt;E$1288,'Female Data'!E1193&lt;E$1289),'Female Data'!$X1193,0))))</f>
        <v>--</v>
      </c>
      <c r="F1193" t="str">
        <f>IF(AND(F$1288=0,F$1289=0),"--",IF(AND(F$1288&gt;0,F$1289=0),IF('Female Data'!F1193&gt;F$1288,'Female Data'!$X1193,0),IF(AND(F$1288=0,F$1289&gt;0),IF('Female Data'!F1193&lt;F$1289,'Female Data'!$X1193,0),IF(AND('Female Data'!F1193&gt;F$1288,'Female Data'!F1193&lt;F$1289),'Female Data'!$X1193,0))))</f>
        <v>--</v>
      </c>
      <c r="G1193" t="str">
        <f>IF(AND(G$1288=0,G$1289=0),"--",IF(AND(G$1288&gt;0,G$1289=0),IF('Female Data'!G1193&gt;G$1288,'Female Data'!$X1193,0),IF(AND(G$1288=0,G$1289&gt;0),IF('Female Data'!G1193&lt;G$1289,'Female Data'!$X1193,0),IF(AND('Female Data'!G1193&gt;G$1288,'Female Data'!G1193&lt;G$1289),'Female Data'!$X1193,0))))</f>
        <v>--</v>
      </c>
      <c r="H1193" t="str">
        <f>IF(AND(H$1288=0,H$1289=0),"--",IF(AND(H$1288&gt;0,H$1289=0),IF('Female Data'!H1193&gt;H$1288,'Female Data'!$X1193,0),IF(AND(H$1288=0,H$1289&gt;0),IF('Female Data'!H1193&lt;H$1289,'Female Data'!$X1193,0),IF(AND('Female Data'!H1193&gt;H$1288,'Female Data'!H1193&lt;H$1289),'Female Data'!$X1193,0))))</f>
        <v>--</v>
      </c>
      <c r="I1193" t="str">
        <f>IF(AND(I$1288=0,I$1289=0),"--",IF(AND(I$1288&gt;0,I$1289=0),IF('Female Data'!I1193&gt;I$1288,'Female Data'!$X1193,0),IF(AND(I$1288=0,I$1289&gt;0),IF('Female Data'!I1193&lt;I$1289,'Female Data'!$X1193,0),IF(AND('Female Data'!I1193&gt;I$1288,'Female Data'!I1193&lt;I$1289),'Female Data'!$X1193,0))))</f>
        <v>--</v>
      </c>
      <c r="J1193" t="str">
        <f>IF(AND(J$1288=0,J$1289=0),"--",IF(AND(J$1288&gt;0,J$1289=0),IF('Female Data'!J1193&gt;J$1288,'Female Data'!$X1193,0),IF(AND(J$1288=0,J$1289&gt;0),IF('Female Data'!J1193&lt;J$1289,'Female Data'!$X1193,0),IF(AND('Female Data'!J1193&gt;J$1288,'Female Data'!J1193&lt;J$1289),'Female Data'!$X1193,0))))</f>
        <v>--</v>
      </c>
      <c r="K1193" t="str">
        <f>IF(AND(K$1288=0,K$1289=0),"--",IF(AND(K$1288&gt;0,K$1289=0),IF('Female Data'!K1193&gt;K$1288,'Female Data'!$X1193,0),IF(AND(K$1288=0,K$1289&gt;0),IF('Female Data'!K1193&lt;K$1289,'Female Data'!$X1193,0),IF(AND('Female Data'!K1193&gt;K$1288,'Female Data'!K1193&lt;K$1289),'Female Data'!$X1193,0))))</f>
        <v>--</v>
      </c>
      <c r="L1193" t="str">
        <f>IF(AND(L$1288=0,L$1289=0),"--",IF(AND(L$1288&gt;0,L$1289=0),IF('Female Data'!L1193&gt;L$1288,'Female Data'!$X1193,0),IF(AND(L$1288=0,L$1289&gt;0),IF('Female Data'!L1193&lt;L$1289,'Female Data'!$X1193,0),IF(AND('Female Data'!L1193&gt;L$1288,'Female Data'!L1193&lt;L$1289),'Female Data'!$X1193,0))))</f>
        <v>--</v>
      </c>
      <c r="M1193" t="str">
        <f>IF(AND(M$1288=0,M$1289=0),"--",IF(AND(M$1288&gt;0,M$1289=0),IF('Female Data'!M1193&gt;M$1288,'Female Data'!$X1193,0),IF(AND(M$1288=0,M$1289&gt;0),IF('Female Data'!M1193&lt;M$1289,'Female Data'!$X1193,0),IF(AND('Female Data'!M1193&gt;M$1288,'Female Data'!M1193&lt;M$1289),'Female Data'!$X1193,0))))</f>
        <v>--</v>
      </c>
      <c r="N1193" t="str">
        <f>IF(AND(N$1288=0,N$1289=0),"--",IF(AND(N$1288&gt;0,N$1289=0),IF('Female Data'!N1193&gt;N$1288,'Female Data'!$X1193,0),IF(AND(N$1288=0,N$1289&gt;0),IF('Female Data'!N1193&lt;N$1289,'Female Data'!$X1193,0),IF(AND('Female Data'!N1193&gt;N$1288,'Female Data'!N1193&lt;N$1289),'Female Data'!$X1193,0))))</f>
        <v>--</v>
      </c>
      <c r="O1193" t="str">
        <f>IF(AND(O$1288=0,O$1289=0),"--",IF(AND(O$1288&gt;0,O$1289=0),IF('Female Data'!O1193&gt;O$1288,'Female Data'!$X1193,0),IF(AND(O$1288=0,O$1289&gt;0),IF('Female Data'!O1193&lt;O$1289,'Female Data'!$X1193,0),IF(AND('Female Data'!O1193&gt;O$1288,'Female Data'!O1193&lt;O$1289),'Female Data'!$X1193,0))))</f>
        <v>--</v>
      </c>
      <c r="P1193" t="str">
        <f>IF(AND(P$1288=0,P$1289=0),"--",IF(AND(P$1288&gt;0,P$1289=0),IF('Female Data'!P1193&gt;P$1288,'Female Data'!$X1193,0),IF(AND(P$1288=0,P$1289&gt;0),IF('Female Data'!P1193&lt;P$1289,'Female Data'!$X1193,0),IF(AND('Female Data'!P1193&gt;P$1288,'Female Data'!P1193&lt;P$1289),'Female Data'!$X1193,0))))</f>
        <v>--</v>
      </c>
      <c r="Q1193" t="str">
        <f>IF(AND(Q$1288=0,Q$1289=0),"--",IF(AND(Q$1288&gt;0,Q$1289=0),IF('Female Data'!Q1193&gt;Q$1288,'Female Data'!$X1193,0),IF(AND(Q$1288=0,Q$1289&gt;0),IF('Female Data'!Q1193&lt;Q$1289,'Female Data'!$X1193,0),IF(AND('Female Data'!Q1193&gt;Q$1288,'Female Data'!Q1193&lt;Q$1289),'Female Data'!$X1193,0))))</f>
        <v>--</v>
      </c>
      <c r="R1193" t="str">
        <f>IF(AND(R$1288=0,R$1289=0),"--",IF(AND(R$1288&gt;0,R$1289=0),IF('Female Data'!R1193&gt;R$1288,'Female Data'!$X1193,0),IF(AND(R$1288=0,R$1289&gt;0),IF('Female Data'!R1193&lt;R$1289,'Female Data'!$X1193,0),IF(AND('Female Data'!R1193&gt;R$1288,'Female Data'!R1193&lt;R$1289),'Female Data'!$X1193,0))))</f>
        <v>--</v>
      </c>
      <c r="S1193" t="str">
        <f>IF(AND(S$1288=0,S$1289=0),"--",IF(AND(S$1288&gt;0,S$1289=0),IF('Female Data'!S1193&gt;S$1288,'Female Data'!$X1193,0),IF(AND(S$1288=0,S$1289&gt;0),IF('Female Data'!S1193&lt;S$1289,'Female Data'!$X1193,0),IF(AND('Female Data'!S1193&gt;S$1288,'Female Data'!S1193&lt;S$1289),'Female Data'!$X1193,0))))</f>
        <v>--</v>
      </c>
      <c r="T1193" t="str">
        <f>IF(AND(T$1288=0,T$1289=0),"--",IF(AND(T$1288&gt;0,T$1289=0),IF('Female Data'!T1193&gt;T$1288,'Female Data'!$X1193,0),IF(AND(T$1288=0,T$1289&gt;0),IF('Female Data'!T1193&lt;T$1289,'Female Data'!$X1193,0),IF(AND('Female Data'!T1193&gt;T$1288,'Female Data'!T1193&lt;T$1289),'Female Data'!$X1193,0))))</f>
        <v>--</v>
      </c>
      <c r="U1193" t="str">
        <f>IF(AND(U$1288=0,U$1289=0),"--",IF(AND(U$1288&gt;0,U$1289=0),IF('Female Data'!U1193&gt;U$1288,'Female Data'!$X1193,0),IF(AND(U$1288=0,U$1289&gt;0),IF('Female Data'!U1193&lt;U$1289,'Female Data'!$X1193,0),IF(AND('Female Data'!U1193&gt;U$1288,'Female Data'!U1193&lt;U$1289),'Female Data'!$X1193,0))))</f>
        <v>--</v>
      </c>
      <c r="V1193" t="str">
        <f>IF(AND(V$1288=0,V$1289=0),"--",IF(AND(V$1288&gt;0,V$1289=0),IF('Female Data'!V1193&gt;V$1288,'Female Data'!$X1193,0),IF(AND(V$1288=0,V$1289&gt;0),IF('Female Data'!V1193&lt;V$1289,'Female Data'!$X1193,0),IF(AND('Female Data'!V1193&gt;V$1288,'Female Data'!V1193&lt;V$1289),'Female Data'!$X1193,0))))</f>
        <v>--</v>
      </c>
      <c r="W1193" t="str">
        <f>IF(AND(W$1288=0,W$1289=0),"--",IF(AND(W$1288&gt;0,W$1289=0),IF('Female Data'!W1193&gt;W$1288,'Female Data'!$X1193,0),IF(AND(W$1288=0,W$1289&gt;0),IF('Female Data'!W1193&lt;W$1289,'Female Data'!$X1193,0),IF(AND('Female Data'!W1193&gt;W$1288,'Female Data'!W1193&lt;W$1289),'Female Data'!$X1193,0))))</f>
        <v>--</v>
      </c>
      <c r="Y1193">
        <f t="shared" si="36"/>
        <v>0</v>
      </c>
      <c r="Z1193">
        <f>Y1193*'Female Data'!X1193</f>
        <v>0</v>
      </c>
      <c r="AA1193">
        <f t="shared" si="37"/>
        <v>1</v>
      </c>
      <c r="AB1193">
        <f>AA1193*'Female Data'!X1193</f>
        <v>19461</v>
      </c>
    </row>
    <row r="1194" spans="1:28">
      <c r="A1194">
        <f>'Female Data'!A1194</f>
        <v>1193</v>
      </c>
      <c r="B1194" t="str">
        <f>'Female Data'!B1194</f>
        <v>F</v>
      </c>
      <c r="C1194" t="str">
        <f>IF(AND(C$1288=0,C$1289=0),"--",IF(AND(C$1288&gt;0,C$1289=0),IF('Female Data'!C1194&gt;C$1288,'Female Data'!$X1194,0),IF(AND(C$1288=0,C$1289&gt;0),IF('Female Data'!C1194&lt;C$1289,'Female Data'!$X1194,0),IF(AND('Female Data'!C1194&gt;C$1288,'Female Data'!C1194&lt;C$1289),'Female Data'!$X1194,0))))</f>
        <v>--</v>
      </c>
      <c r="D1194" t="str">
        <f>IF(AND(D$1288=0,D$1289=0),"--",IF(AND(D$1288&gt;0,D$1289=0),IF('Female Data'!D1194&gt;D$1288,'Female Data'!$X1194,0),IF(AND(D$1288=0,D$1289&gt;0),IF('Female Data'!D1194&lt;D$1289,'Female Data'!$X1194,0),IF(AND('Female Data'!D1194&gt;D$1288,'Female Data'!D1194&lt;D$1289),'Female Data'!$X1194,0))))</f>
        <v>--</v>
      </c>
      <c r="E1194" t="str">
        <f>IF(AND(E$1288=0,E$1289=0),"--",IF(AND(E$1288&gt;0,E$1289=0),IF('Female Data'!E1194&gt;E$1288,'Female Data'!$X1194,0),IF(AND(E$1288=0,E$1289&gt;0),IF('Female Data'!E1194&lt;E$1289,'Female Data'!$X1194,0),IF(AND('Female Data'!E1194&gt;E$1288,'Female Data'!E1194&lt;E$1289),'Female Data'!$X1194,0))))</f>
        <v>--</v>
      </c>
      <c r="F1194" t="str">
        <f>IF(AND(F$1288=0,F$1289=0),"--",IF(AND(F$1288&gt;0,F$1289=0),IF('Female Data'!F1194&gt;F$1288,'Female Data'!$X1194,0),IF(AND(F$1288=0,F$1289&gt;0),IF('Female Data'!F1194&lt;F$1289,'Female Data'!$X1194,0),IF(AND('Female Data'!F1194&gt;F$1288,'Female Data'!F1194&lt;F$1289),'Female Data'!$X1194,0))))</f>
        <v>--</v>
      </c>
      <c r="G1194" t="str">
        <f>IF(AND(G$1288=0,G$1289=0),"--",IF(AND(G$1288&gt;0,G$1289=0),IF('Female Data'!G1194&gt;G$1288,'Female Data'!$X1194,0),IF(AND(G$1288=0,G$1289&gt;0),IF('Female Data'!G1194&lt;G$1289,'Female Data'!$X1194,0),IF(AND('Female Data'!G1194&gt;G$1288,'Female Data'!G1194&lt;G$1289),'Female Data'!$X1194,0))))</f>
        <v>--</v>
      </c>
      <c r="H1194" t="str">
        <f>IF(AND(H$1288=0,H$1289=0),"--",IF(AND(H$1288&gt;0,H$1289=0),IF('Female Data'!H1194&gt;H$1288,'Female Data'!$X1194,0),IF(AND(H$1288=0,H$1289&gt;0),IF('Female Data'!H1194&lt;H$1289,'Female Data'!$X1194,0),IF(AND('Female Data'!H1194&gt;H$1288,'Female Data'!H1194&lt;H$1289),'Female Data'!$X1194,0))))</f>
        <v>--</v>
      </c>
      <c r="I1194" t="str">
        <f>IF(AND(I$1288=0,I$1289=0),"--",IF(AND(I$1288&gt;0,I$1289=0),IF('Female Data'!I1194&gt;I$1288,'Female Data'!$X1194,0),IF(AND(I$1288=0,I$1289&gt;0),IF('Female Data'!I1194&lt;I$1289,'Female Data'!$X1194,0),IF(AND('Female Data'!I1194&gt;I$1288,'Female Data'!I1194&lt;I$1289),'Female Data'!$X1194,0))))</f>
        <v>--</v>
      </c>
      <c r="J1194" t="str">
        <f>IF(AND(J$1288=0,J$1289=0),"--",IF(AND(J$1288&gt;0,J$1289=0),IF('Female Data'!J1194&gt;J$1288,'Female Data'!$X1194,0),IF(AND(J$1288=0,J$1289&gt;0),IF('Female Data'!J1194&lt;J$1289,'Female Data'!$X1194,0),IF(AND('Female Data'!J1194&gt;J$1288,'Female Data'!J1194&lt;J$1289),'Female Data'!$X1194,0))))</f>
        <v>--</v>
      </c>
      <c r="K1194" t="str">
        <f>IF(AND(K$1288=0,K$1289=0),"--",IF(AND(K$1288&gt;0,K$1289=0),IF('Female Data'!K1194&gt;K$1288,'Female Data'!$X1194,0),IF(AND(K$1288=0,K$1289&gt;0),IF('Female Data'!K1194&lt;K$1289,'Female Data'!$X1194,0),IF(AND('Female Data'!K1194&gt;K$1288,'Female Data'!K1194&lt;K$1289),'Female Data'!$X1194,0))))</f>
        <v>--</v>
      </c>
      <c r="L1194" t="str">
        <f>IF(AND(L$1288=0,L$1289=0),"--",IF(AND(L$1288&gt;0,L$1289=0),IF('Female Data'!L1194&gt;L$1288,'Female Data'!$X1194,0),IF(AND(L$1288=0,L$1289&gt;0),IF('Female Data'!L1194&lt;L$1289,'Female Data'!$X1194,0),IF(AND('Female Data'!L1194&gt;L$1288,'Female Data'!L1194&lt;L$1289),'Female Data'!$X1194,0))))</f>
        <v>--</v>
      </c>
      <c r="M1194" t="str">
        <f>IF(AND(M$1288=0,M$1289=0),"--",IF(AND(M$1288&gt;0,M$1289=0),IF('Female Data'!M1194&gt;M$1288,'Female Data'!$X1194,0),IF(AND(M$1288=0,M$1289&gt;0),IF('Female Data'!M1194&lt;M$1289,'Female Data'!$X1194,0),IF(AND('Female Data'!M1194&gt;M$1288,'Female Data'!M1194&lt;M$1289),'Female Data'!$X1194,0))))</f>
        <v>--</v>
      </c>
      <c r="N1194" t="str">
        <f>IF(AND(N$1288=0,N$1289=0),"--",IF(AND(N$1288&gt;0,N$1289=0),IF('Female Data'!N1194&gt;N$1288,'Female Data'!$X1194,0),IF(AND(N$1288=0,N$1289&gt;0),IF('Female Data'!N1194&lt;N$1289,'Female Data'!$X1194,0),IF(AND('Female Data'!N1194&gt;N$1288,'Female Data'!N1194&lt;N$1289),'Female Data'!$X1194,0))))</f>
        <v>--</v>
      </c>
      <c r="O1194" t="str">
        <f>IF(AND(O$1288=0,O$1289=0),"--",IF(AND(O$1288&gt;0,O$1289=0),IF('Female Data'!O1194&gt;O$1288,'Female Data'!$X1194,0),IF(AND(O$1288=0,O$1289&gt;0),IF('Female Data'!O1194&lt;O$1289,'Female Data'!$X1194,0),IF(AND('Female Data'!O1194&gt;O$1288,'Female Data'!O1194&lt;O$1289),'Female Data'!$X1194,0))))</f>
        <v>--</v>
      </c>
      <c r="P1194" t="str">
        <f>IF(AND(P$1288=0,P$1289=0),"--",IF(AND(P$1288&gt;0,P$1289=0),IF('Female Data'!P1194&gt;P$1288,'Female Data'!$X1194,0),IF(AND(P$1288=0,P$1289&gt;0),IF('Female Data'!P1194&lt;P$1289,'Female Data'!$X1194,0),IF(AND('Female Data'!P1194&gt;P$1288,'Female Data'!P1194&lt;P$1289),'Female Data'!$X1194,0))))</f>
        <v>--</v>
      </c>
      <c r="Q1194" t="str">
        <f>IF(AND(Q$1288=0,Q$1289=0),"--",IF(AND(Q$1288&gt;0,Q$1289=0),IF('Female Data'!Q1194&gt;Q$1288,'Female Data'!$X1194,0),IF(AND(Q$1288=0,Q$1289&gt;0),IF('Female Data'!Q1194&lt;Q$1289,'Female Data'!$X1194,0),IF(AND('Female Data'!Q1194&gt;Q$1288,'Female Data'!Q1194&lt;Q$1289),'Female Data'!$X1194,0))))</f>
        <v>--</v>
      </c>
      <c r="R1194" t="str">
        <f>IF(AND(R$1288=0,R$1289=0),"--",IF(AND(R$1288&gt;0,R$1289=0),IF('Female Data'!R1194&gt;R$1288,'Female Data'!$X1194,0),IF(AND(R$1288=0,R$1289&gt;0),IF('Female Data'!R1194&lt;R$1289,'Female Data'!$X1194,0),IF(AND('Female Data'!R1194&gt;R$1288,'Female Data'!R1194&lt;R$1289),'Female Data'!$X1194,0))))</f>
        <v>--</v>
      </c>
      <c r="S1194" t="str">
        <f>IF(AND(S$1288=0,S$1289=0),"--",IF(AND(S$1288&gt;0,S$1289=0),IF('Female Data'!S1194&gt;S$1288,'Female Data'!$X1194,0),IF(AND(S$1288=0,S$1289&gt;0),IF('Female Data'!S1194&lt;S$1289,'Female Data'!$X1194,0),IF(AND('Female Data'!S1194&gt;S$1288,'Female Data'!S1194&lt;S$1289),'Female Data'!$X1194,0))))</f>
        <v>--</v>
      </c>
      <c r="T1194" t="str">
        <f>IF(AND(T$1288=0,T$1289=0),"--",IF(AND(T$1288&gt;0,T$1289=0),IF('Female Data'!T1194&gt;T$1288,'Female Data'!$X1194,0),IF(AND(T$1288=0,T$1289&gt;0),IF('Female Data'!T1194&lt;T$1289,'Female Data'!$X1194,0),IF(AND('Female Data'!T1194&gt;T$1288,'Female Data'!T1194&lt;T$1289),'Female Data'!$X1194,0))))</f>
        <v>--</v>
      </c>
      <c r="U1194" t="str">
        <f>IF(AND(U$1288=0,U$1289=0),"--",IF(AND(U$1288&gt;0,U$1289=0),IF('Female Data'!U1194&gt;U$1288,'Female Data'!$X1194,0),IF(AND(U$1288=0,U$1289&gt;0),IF('Female Data'!U1194&lt;U$1289,'Female Data'!$X1194,0),IF(AND('Female Data'!U1194&gt;U$1288,'Female Data'!U1194&lt;U$1289),'Female Data'!$X1194,0))))</f>
        <v>--</v>
      </c>
      <c r="V1194" t="str">
        <f>IF(AND(V$1288=0,V$1289=0),"--",IF(AND(V$1288&gt;0,V$1289=0),IF('Female Data'!V1194&gt;V$1288,'Female Data'!$X1194,0),IF(AND(V$1288=0,V$1289&gt;0),IF('Female Data'!V1194&lt;V$1289,'Female Data'!$X1194,0),IF(AND('Female Data'!V1194&gt;V$1288,'Female Data'!V1194&lt;V$1289),'Female Data'!$X1194,0))))</f>
        <v>--</v>
      </c>
      <c r="W1194" t="str">
        <f>IF(AND(W$1288=0,W$1289=0),"--",IF(AND(W$1288&gt;0,W$1289=0),IF('Female Data'!W1194&gt;W$1288,'Female Data'!$X1194,0),IF(AND(W$1288=0,W$1289&gt;0),IF('Female Data'!W1194&lt;W$1289,'Female Data'!$X1194,0),IF(AND('Female Data'!W1194&gt;W$1288,'Female Data'!W1194&lt;W$1289),'Female Data'!$X1194,0))))</f>
        <v>--</v>
      </c>
      <c r="Y1194">
        <f t="shared" si="36"/>
        <v>0</v>
      </c>
      <c r="Z1194">
        <f>Y1194*'Female Data'!X1194</f>
        <v>0</v>
      </c>
      <c r="AA1194">
        <f t="shared" si="37"/>
        <v>1</v>
      </c>
      <c r="AB1194">
        <f>AA1194*'Female Data'!X1194</f>
        <v>50920</v>
      </c>
    </row>
    <row r="1195" spans="1:28">
      <c r="A1195">
        <f>'Female Data'!A1195</f>
        <v>1194</v>
      </c>
      <c r="B1195" t="str">
        <f>'Female Data'!B1195</f>
        <v>F</v>
      </c>
      <c r="C1195" t="str">
        <f>IF(AND(C$1288=0,C$1289=0),"--",IF(AND(C$1288&gt;0,C$1289=0),IF('Female Data'!C1195&gt;C$1288,'Female Data'!$X1195,0),IF(AND(C$1288=0,C$1289&gt;0),IF('Female Data'!C1195&lt;C$1289,'Female Data'!$X1195,0),IF(AND('Female Data'!C1195&gt;C$1288,'Female Data'!C1195&lt;C$1289),'Female Data'!$X1195,0))))</f>
        <v>--</v>
      </c>
      <c r="D1195" t="str">
        <f>IF(AND(D$1288=0,D$1289=0),"--",IF(AND(D$1288&gt;0,D$1289=0),IF('Female Data'!D1195&gt;D$1288,'Female Data'!$X1195,0),IF(AND(D$1288=0,D$1289&gt;0),IF('Female Data'!D1195&lt;D$1289,'Female Data'!$X1195,0),IF(AND('Female Data'!D1195&gt;D$1288,'Female Data'!D1195&lt;D$1289),'Female Data'!$X1195,0))))</f>
        <v>--</v>
      </c>
      <c r="E1195" t="str">
        <f>IF(AND(E$1288=0,E$1289=0),"--",IF(AND(E$1288&gt;0,E$1289=0),IF('Female Data'!E1195&gt;E$1288,'Female Data'!$X1195,0),IF(AND(E$1288=0,E$1289&gt;0),IF('Female Data'!E1195&lt;E$1289,'Female Data'!$X1195,0),IF(AND('Female Data'!E1195&gt;E$1288,'Female Data'!E1195&lt;E$1289),'Female Data'!$X1195,0))))</f>
        <v>--</v>
      </c>
      <c r="F1195" t="str">
        <f>IF(AND(F$1288=0,F$1289=0),"--",IF(AND(F$1288&gt;0,F$1289=0),IF('Female Data'!F1195&gt;F$1288,'Female Data'!$X1195,0),IF(AND(F$1288=0,F$1289&gt;0),IF('Female Data'!F1195&lt;F$1289,'Female Data'!$X1195,0),IF(AND('Female Data'!F1195&gt;F$1288,'Female Data'!F1195&lt;F$1289),'Female Data'!$X1195,0))))</f>
        <v>--</v>
      </c>
      <c r="G1195" t="str">
        <f>IF(AND(G$1288=0,G$1289=0),"--",IF(AND(G$1288&gt;0,G$1289=0),IF('Female Data'!G1195&gt;G$1288,'Female Data'!$X1195,0),IF(AND(G$1288=0,G$1289&gt;0),IF('Female Data'!G1195&lt;G$1289,'Female Data'!$X1195,0),IF(AND('Female Data'!G1195&gt;G$1288,'Female Data'!G1195&lt;G$1289),'Female Data'!$X1195,0))))</f>
        <v>--</v>
      </c>
      <c r="H1195" t="str">
        <f>IF(AND(H$1288=0,H$1289=0),"--",IF(AND(H$1288&gt;0,H$1289=0),IF('Female Data'!H1195&gt;H$1288,'Female Data'!$X1195,0),IF(AND(H$1288=0,H$1289&gt;0),IF('Female Data'!H1195&lt;H$1289,'Female Data'!$X1195,0),IF(AND('Female Data'!H1195&gt;H$1288,'Female Data'!H1195&lt;H$1289),'Female Data'!$X1195,0))))</f>
        <v>--</v>
      </c>
      <c r="I1195" t="str">
        <f>IF(AND(I$1288=0,I$1289=0),"--",IF(AND(I$1288&gt;0,I$1289=0),IF('Female Data'!I1195&gt;I$1288,'Female Data'!$X1195,0),IF(AND(I$1288=0,I$1289&gt;0),IF('Female Data'!I1195&lt;I$1289,'Female Data'!$X1195,0),IF(AND('Female Data'!I1195&gt;I$1288,'Female Data'!I1195&lt;I$1289),'Female Data'!$X1195,0))))</f>
        <v>--</v>
      </c>
      <c r="J1195" t="str">
        <f>IF(AND(J$1288=0,J$1289=0),"--",IF(AND(J$1288&gt;0,J$1289=0),IF('Female Data'!J1195&gt;J$1288,'Female Data'!$X1195,0),IF(AND(J$1288=0,J$1289&gt;0),IF('Female Data'!J1195&lt;J$1289,'Female Data'!$X1195,0),IF(AND('Female Data'!J1195&gt;J$1288,'Female Data'!J1195&lt;J$1289),'Female Data'!$X1195,0))))</f>
        <v>--</v>
      </c>
      <c r="K1195" t="str">
        <f>IF(AND(K$1288=0,K$1289=0),"--",IF(AND(K$1288&gt;0,K$1289=0),IF('Female Data'!K1195&gt;K$1288,'Female Data'!$X1195,0),IF(AND(K$1288=0,K$1289&gt;0),IF('Female Data'!K1195&lt;K$1289,'Female Data'!$X1195,0),IF(AND('Female Data'!K1195&gt;K$1288,'Female Data'!K1195&lt;K$1289),'Female Data'!$X1195,0))))</f>
        <v>--</v>
      </c>
      <c r="L1195" t="str">
        <f>IF(AND(L$1288=0,L$1289=0),"--",IF(AND(L$1288&gt;0,L$1289=0),IF('Female Data'!L1195&gt;L$1288,'Female Data'!$X1195,0),IF(AND(L$1288=0,L$1289&gt;0),IF('Female Data'!L1195&lt;L$1289,'Female Data'!$X1195,0),IF(AND('Female Data'!L1195&gt;L$1288,'Female Data'!L1195&lt;L$1289),'Female Data'!$X1195,0))))</f>
        <v>--</v>
      </c>
      <c r="M1195" t="str">
        <f>IF(AND(M$1288=0,M$1289=0),"--",IF(AND(M$1288&gt;0,M$1289=0),IF('Female Data'!M1195&gt;M$1288,'Female Data'!$X1195,0),IF(AND(M$1288=0,M$1289&gt;0),IF('Female Data'!M1195&lt;M$1289,'Female Data'!$X1195,0),IF(AND('Female Data'!M1195&gt;M$1288,'Female Data'!M1195&lt;M$1289),'Female Data'!$X1195,0))))</f>
        <v>--</v>
      </c>
      <c r="N1195" t="str">
        <f>IF(AND(N$1288=0,N$1289=0),"--",IF(AND(N$1288&gt;0,N$1289=0),IF('Female Data'!N1195&gt;N$1288,'Female Data'!$X1195,0),IF(AND(N$1288=0,N$1289&gt;0),IF('Female Data'!N1195&lt;N$1289,'Female Data'!$X1195,0),IF(AND('Female Data'!N1195&gt;N$1288,'Female Data'!N1195&lt;N$1289),'Female Data'!$X1195,0))))</f>
        <v>--</v>
      </c>
      <c r="O1195" t="str">
        <f>IF(AND(O$1288=0,O$1289=0),"--",IF(AND(O$1288&gt;0,O$1289=0),IF('Female Data'!O1195&gt;O$1288,'Female Data'!$X1195,0),IF(AND(O$1288=0,O$1289&gt;0),IF('Female Data'!O1195&lt;O$1289,'Female Data'!$X1195,0),IF(AND('Female Data'!O1195&gt;O$1288,'Female Data'!O1195&lt;O$1289),'Female Data'!$X1195,0))))</f>
        <v>--</v>
      </c>
      <c r="P1195" t="str">
        <f>IF(AND(P$1288=0,P$1289=0),"--",IF(AND(P$1288&gt;0,P$1289=0),IF('Female Data'!P1195&gt;P$1288,'Female Data'!$X1195,0),IF(AND(P$1288=0,P$1289&gt;0),IF('Female Data'!P1195&lt;P$1289,'Female Data'!$X1195,0),IF(AND('Female Data'!P1195&gt;P$1288,'Female Data'!P1195&lt;P$1289),'Female Data'!$X1195,0))))</f>
        <v>--</v>
      </c>
      <c r="Q1195" t="str">
        <f>IF(AND(Q$1288=0,Q$1289=0),"--",IF(AND(Q$1288&gt;0,Q$1289=0),IF('Female Data'!Q1195&gt;Q$1288,'Female Data'!$X1195,0),IF(AND(Q$1288=0,Q$1289&gt;0),IF('Female Data'!Q1195&lt;Q$1289,'Female Data'!$X1195,0),IF(AND('Female Data'!Q1195&gt;Q$1288,'Female Data'!Q1195&lt;Q$1289),'Female Data'!$X1195,0))))</f>
        <v>--</v>
      </c>
      <c r="R1195" t="str">
        <f>IF(AND(R$1288=0,R$1289=0),"--",IF(AND(R$1288&gt;0,R$1289=0),IF('Female Data'!R1195&gt;R$1288,'Female Data'!$X1195,0),IF(AND(R$1288=0,R$1289&gt;0),IF('Female Data'!R1195&lt;R$1289,'Female Data'!$X1195,0),IF(AND('Female Data'!R1195&gt;R$1288,'Female Data'!R1195&lt;R$1289),'Female Data'!$X1195,0))))</f>
        <v>--</v>
      </c>
      <c r="S1195" t="str">
        <f>IF(AND(S$1288=0,S$1289=0),"--",IF(AND(S$1288&gt;0,S$1289=0),IF('Female Data'!S1195&gt;S$1288,'Female Data'!$X1195,0),IF(AND(S$1288=0,S$1289&gt;0),IF('Female Data'!S1195&lt;S$1289,'Female Data'!$X1195,0),IF(AND('Female Data'!S1195&gt;S$1288,'Female Data'!S1195&lt;S$1289),'Female Data'!$X1195,0))))</f>
        <v>--</v>
      </c>
      <c r="T1195" t="str">
        <f>IF(AND(T$1288=0,T$1289=0),"--",IF(AND(T$1288&gt;0,T$1289=0),IF('Female Data'!T1195&gt;T$1288,'Female Data'!$X1195,0),IF(AND(T$1288=0,T$1289&gt;0),IF('Female Data'!T1195&lt;T$1289,'Female Data'!$X1195,0),IF(AND('Female Data'!T1195&gt;T$1288,'Female Data'!T1195&lt;T$1289),'Female Data'!$X1195,0))))</f>
        <v>--</v>
      </c>
      <c r="U1195" t="str">
        <f>IF(AND(U$1288=0,U$1289=0),"--",IF(AND(U$1288&gt;0,U$1289=0),IF('Female Data'!U1195&gt;U$1288,'Female Data'!$X1195,0),IF(AND(U$1288=0,U$1289&gt;0),IF('Female Data'!U1195&lt;U$1289,'Female Data'!$X1195,0),IF(AND('Female Data'!U1195&gt;U$1288,'Female Data'!U1195&lt;U$1289),'Female Data'!$X1195,0))))</f>
        <v>--</v>
      </c>
      <c r="V1195" t="str">
        <f>IF(AND(V$1288=0,V$1289=0),"--",IF(AND(V$1288&gt;0,V$1289=0),IF('Female Data'!V1195&gt;V$1288,'Female Data'!$X1195,0),IF(AND(V$1288=0,V$1289&gt;0),IF('Female Data'!V1195&lt;V$1289,'Female Data'!$X1195,0),IF(AND('Female Data'!V1195&gt;V$1288,'Female Data'!V1195&lt;V$1289),'Female Data'!$X1195,0))))</f>
        <v>--</v>
      </c>
      <c r="W1195" t="str">
        <f>IF(AND(W$1288=0,W$1289=0),"--",IF(AND(W$1288&gt;0,W$1289=0),IF('Female Data'!W1195&gt;W$1288,'Female Data'!$X1195,0),IF(AND(W$1288=0,W$1289&gt;0),IF('Female Data'!W1195&lt;W$1289,'Female Data'!$X1195,0),IF(AND('Female Data'!W1195&gt;W$1288,'Female Data'!W1195&lt;W$1289),'Female Data'!$X1195,0))))</f>
        <v>--</v>
      </c>
      <c r="Y1195">
        <f t="shared" si="36"/>
        <v>0</v>
      </c>
      <c r="Z1195">
        <f>Y1195*'Female Data'!X1195</f>
        <v>0</v>
      </c>
      <c r="AA1195">
        <f t="shared" si="37"/>
        <v>1</v>
      </c>
      <c r="AB1195">
        <f>AA1195*'Female Data'!X1195</f>
        <v>50564</v>
      </c>
    </row>
    <row r="1196" spans="1:28">
      <c r="A1196">
        <f>'Female Data'!A1196</f>
        <v>1195</v>
      </c>
      <c r="B1196" t="str">
        <f>'Female Data'!B1196</f>
        <v>F</v>
      </c>
      <c r="C1196" t="str">
        <f>IF(AND(C$1288=0,C$1289=0),"--",IF(AND(C$1288&gt;0,C$1289=0),IF('Female Data'!C1196&gt;C$1288,'Female Data'!$X1196,0),IF(AND(C$1288=0,C$1289&gt;0),IF('Female Data'!C1196&lt;C$1289,'Female Data'!$X1196,0),IF(AND('Female Data'!C1196&gt;C$1288,'Female Data'!C1196&lt;C$1289),'Female Data'!$X1196,0))))</f>
        <v>--</v>
      </c>
      <c r="D1196" t="str">
        <f>IF(AND(D$1288=0,D$1289=0),"--",IF(AND(D$1288&gt;0,D$1289=0),IF('Female Data'!D1196&gt;D$1288,'Female Data'!$X1196,0),IF(AND(D$1288=0,D$1289&gt;0),IF('Female Data'!D1196&lt;D$1289,'Female Data'!$X1196,0),IF(AND('Female Data'!D1196&gt;D$1288,'Female Data'!D1196&lt;D$1289),'Female Data'!$X1196,0))))</f>
        <v>--</v>
      </c>
      <c r="E1196" t="str">
        <f>IF(AND(E$1288=0,E$1289=0),"--",IF(AND(E$1288&gt;0,E$1289=0),IF('Female Data'!E1196&gt;E$1288,'Female Data'!$X1196,0),IF(AND(E$1288=0,E$1289&gt;0),IF('Female Data'!E1196&lt;E$1289,'Female Data'!$X1196,0),IF(AND('Female Data'!E1196&gt;E$1288,'Female Data'!E1196&lt;E$1289),'Female Data'!$X1196,0))))</f>
        <v>--</v>
      </c>
      <c r="F1196" t="str">
        <f>IF(AND(F$1288=0,F$1289=0),"--",IF(AND(F$1288&gt;0,F$1289=0),IF('Female Data'!F1196&gt;F$1288,'Female Data'!$X1196,0),IF(AND(F$1288=0,F$1289&gt;0),IF('Female Data'!F1196&lt;F$1289,'Female Data'!$X1196,0),IF(AND('Female Data'!F1196&gt;F$1288,'Female Data'!F1196&lt;F$1289),'Female Data'!$X1196,0))))</f>
        <v>--</v>
      </c>
      <c r="G1196" t="str">
        <f>IF(AND(G$1288=0,G$1289=0),"--",IF(AND(G$1288&gt;0,G$1289=0),IF('Female Data'!G1196&gt;G$1288,'Female Data'!$X1196,0),IF(AND(G$1288=0,G$1289&gt;0),IF('Female Data'!G1196&lt;G$1289,'Female Data'!$X1196,0),IF(AND('Female Data'!G1196&gt;G$1288,'Female Data'!G1196&lt;G$1289),'Female Data'!$X1196,0))))</f>
        <v>--</v>
      </c>
      <c r="H1196" t="str">
        <f>IF(AND(H$1288=0,H$1289=0),"--",IF(AND(H$1288&gt;0,H$1289=0),IF('Female Data'!H1196&gt;H$1288,'Female Data'!$X1196,0),IF(AND(H$1288=0,H$1289&gt;0),IF('Female Data'!H1196&lt;H$1289,'Female Data'!$X1196,0),IF(AND('Female Data'!H1196&gt;H$1288,'Female Data'!H1196&lt;H$1289),'Female Data'!$X1196,0))))</f>
        <v>--</v>
      </c>
      <c r="I1196" t="str">
        <f>IF(AND(I$1288=0,I$1289=0),"--",IF(AND(I$1288&gt;0,I$1289=0),IF('Female Data'!I1196&gt;I$1288,'Female Data'!$X1196,0),IF(AND(I$1288=0,I$1289&gt;0),IF('Female Data'!I1196&lt;I$1289,'Female Data'!$X1196,0),IF(AND('Female Data'!I1196&gt;I$1288,'Female Data'!I1196&lt;I$1289),'Female Data'!$X1196,0))))</f>
        <v>--</v>
      </c>
      <c r="J1196" t="str">
        <f>IF(AND(J$1288=0,J$1289=0),"--",IF(AND(J$1288&gt;0,J$1289=0),IF('Female Data'!J1196&gt;J$1288,'Female Data'!$X1196,0),IF(AND(J$1288=0,J$1289&gt;0),IF('Female Data'!J1196&lt;J$1289,'Female Data'!$X1196,0),IF(AND('Female Data'!J1196&gt;J$1288,'Female Data'!J1196&lt;J$1289),'Female Data'!$X1196,0))))</f>
        <v>--</v>
      </c>
      <c r="K1196" t="str">
        <f>IF(AND(K$1288=0,K$1289=0),"--",IF(AND(K$1288&gt;0,K$1289=0),IF('Female Data'!K1196&gt;K$1288,'Female Data'!$X1196,0),IF(AND(K$1288=0,K$1289&gt;0),IF('Female Data'!K1196&lt;K$1289,'Female Data'!$X1196,0),IF(AND('Female Data'!K1196&gt;K$1288,'Female Data'!K1196&lt;K$1289),'Female Data'!$X1196,0))))</f>
        <v>--</v>
      </c>
      <c r="L1196" t="str">
        <f>IF(AND(L$1288=0,L$1289=0),"--",IF(AND(L$1288&gt;0,L$1289=0),IF('Female Data'!L1196&gt;L$1288,'Female Data'!$X1196,0),IF(AND(L$1288=0,L$1289&gt;0),IF('Female Data'!L1196&lt;L$1289,'Female Data'!$X1196,0),IF(AND('Female Data'!L1196&gt;L$1288,'Female Data'!L1196&lt;L$1289),'Female Data'!$X1196,0))))</f>
        <v>--</v>
      </c>
      <c r="M1196" t="str">
        <f>IF(AND(M$1288=0,M$1289=0),"--",IF(AND(M$1288&gt;0,M$1289=0),IF('Female Data'!M1196&gt;M$1288,'Female Data'!$X1196,0),IF(AND(M$1288=0,M$1289&gt;0),IF('Female Data'!M1196&lt;M$1289,'Female Data'!$X1196,0),IF(AND('Female Data'!M1196&gt;M$1288,'Female Data'!M1196&lt;M$1289),'Female Data'!$X1196,0))))</f>
        <v>--</v>
      </c>
      <c r="N1196" t="str">
        <f>IF(AND(N$1288=0,N$1289=0),"--",IF(AND(N$1288&gt;0,N$1289=0),IF('Female Data'!N1196&gt;N$1288,'Female Data'!$X1196,0),IF(AND(N$1288=0,N$1289&gt;0),IF('Female Data'!N1196&lt;N$1289,'Female Data'!$X1196,0),IF(AND('Female Data'!N1196&gt;N$1288,'Female Data'!N1196&lt;N$1289),'Female Data'!$X1196,0))))</f>
        <v>--</v>
      </c>
      <c r="O1196" t="str">
        <f>IF(AND(O$1288=0,O$1289=0),"--",IF(AND(O$1288&gt;0,O$1289=0),IF('Female Data'!O1196&gt;O$1288,'Female Data'!$X1196,0),IF(AND(O$1288=0,O$1289&gt;0),IF('Female Data'!O1196&lt;O$1289,'Female Data'!$X1196,0),IF(AND('Female Data'!O1196&gt;O$1288,'Female Data'!O1196&lt;O$1289),'Female Data'!$X1196,0))))</f>
        <v>--</v>
      </c>
      <c r="P1196" t="str">
        <f>IF(AND(P$1288=0,P$1289=0),"--",IF(AND(P$1288&gt;0,P$1289=0),IF('Female Data'!P1196&gt;P$1288,'Female Data'!$X1196,0),IF(AND(P$1288=0,P$1289&gt;0),IF('Female Data'!P1196&lt;P$1289,'Female Data'!$X1196,0),IF(AND('Female Data'!P1196&gt;P$1288,'Female Data'!P1196&lt;P$1289),'Female Data'!$X1196,0))))</f>
        <v>--</v>
      </c>
      <c r="Q1196" t="str">
        <f>IF(AND(Q$1288=0,Q$1289=0),"--",IF(AND(Q$1288&gt;0,Q$1289=0),IF('Female Data'!Q1196&gt;Q$1288,'Female Data'!$X1196,0),IF(AND(Q$1288=0,Q$1289&gt;0),IF('Female Data'!Q1196&lt;Q$1289,'Female Data'!$X1196,0),IF(AND('Female Data'!Q1196&gt;Q$1288,'Female Data'!Q1196&lt;Q$1289),'Female Data'!$X1196,0))))</f>
        <v>--</v>
      </c>
      <c r="R1196" t="str">
        <f>IF(AND(R$1288=0,R$1289=0),"--",IF(AND(R$1288&gt;0,R$1289=0),IF('Female Data'!R1196&gt;R$1288,'Female Data'!$X1196,0),IF(AND(R$1288=0,R$1289&gt;0),IF('Female Data'!R1196&lt;R$1289,'Female Data'!$X1196,0),IF(AND('Female Data'!R1196&gt;R$1288,'Female Data'!R1196&lt;R$1289),'Female Data'!$X1196,0))))</f>
        <v>--</v>
      </c>
      <c r="S1196" t="str">
        <f>IF(AND(S$1288=0,S$1289=0),"--",IF(AND(S$1288&gt;0,S$1289=0),IF('Female Data'!S1196&gt;S$1288,'Female Data'!$X1196,0),IF(AND(S$1288=0,S$1289&gt;0),IF('Female Data'!S1196&lt;S$1289,'Female Data'!$X1196,0),IF(AND('Female Data'!S1196&gt;S$1288,'Female Data'!S1196&lt;S$1289),'Female Data'!$X1196,0))))</f>
        <v>--</v>
      </c>
      <c r="T1196" t="str">
        <f>IF(AND(T$1288=0,T$1289=0),"--",IF(AND(T$1288&gt;0,T$1289=0),IF('Female Data'!T1196&gt;T$1288,'Female Data'!$X1196,0),IF(AND(T$1288=0,T$1289&gt;0),IF('Female Data'!T1196&lt;T$1289,'Female Data'!$X1196,0),IF(AND('Female Data'!T1196&gt;T$1288,'Female Data'!T1196&lt;T$1289),'Female Data'!$X1196,0))))</f>
        <v>--</v>
      </c>
      <c r="U1196" t="str">
        <f>IF(AND(U$1288=0,U$1289=0),"--",IF(AND(U$1288&gt;0,U$1289=0),IF('Female Data'!U1196&gt;U$1288,'Female Data'!$X1196,0),IF(AND(U$1288=0,U$1289&gt;0),IF('Female Data'!U1196&lt;U$1289,'Female Data'!$X1196,0),IF(AND('Female Data'!U1196&gt;U$1288,'Female Data'!U1196&lt;U$1289),'Female Data'!$X1196,0))))</f>
        <v>--</v>
      </c>
      <c r="V1196" t="str">
        <f>IF(AND(V$1288=0,V$1289=0),"--",IF(AND(V$1288&gt;0,V$1289=0),IF('Female Data'!V1196&gt;V$1288,'Female Data'!$X1196,0),IF(AND(V$1288=0,V$1289&gt;0),IF('Female Data'!V1196&lt;V$1289,'Female Data'!$X1196,0),IF(AND('Female Data'!V1196&gt;V$1288,'Female Data'!V1196&lt;V$1289),'Female Data'!$X1196,0))))</f>
        <v>--</v>
      </c>
      <c r="W1196" t="str">
        <f>IF(AND(W$1288=0,W$1289=0),"--",IF(AND(W$1288&gt;0,W$1289=0),IF('Female Data'!W1196&gt;W$1288,'Female Data'!$X1196,0),IF(AND(W$1288=0,W$1289&gt;0),IF('Female Data'!W1196&lt;W$1289,'Female Data'!$X1196,0),IF(AND('Female Data'!W1196&gt;W$1288,'Female Data'!W1196&lt;W$1289),'Female Data'!$X1196,0))))</f>
        <v>--</v>
      </c>
      <c r="Y1196">
        <f t="shared" si="36"/>
        <v>0</v>
      </c>
      <c r="Z1196">
        <f>Y1196*'Female Data'!X1196</f>
        <v>0</v>
      </c>
      <c r="AA1196">
        <f t="shared" si="37"/>
        <v>1</v>
      </c>
      <c r="AB1196">
        <f>AA1196*'Female Data'!X1196</f>
        <v>29832</v>
      </c>
    </row>
    <row r="1197" spans="1:28">
      <c r="A1197">
        <f>'Female Data'!A1197</f>
        <v>1196</v>
      </c>
      <c r="B1197" t="str">
        <f>'Female Data'!B1197</f>
        <v>F</v>
      </c>
      <c r="C1197" t="str">
        <f>IF(AND(C$1288=0,C$1289=0),"--",IF(AND(C$1288&gt;0,C$1289=0),IF('Female Data'!C1197&gt;C$1288,'Female Data'!$X1197,0),IF(AND(C$1288=0,C$1289&gt;0),IF('Female Data'!C1197&lt;C$1289,'Female Data'!$X1197,0),IF(AND('Female Data'!C1197&gt;C$1288,'Female Data'!C1197&lt;C$1289),'Female Data'!$X1197,0))))</f>
        <v>--</v>
      </c>
      <c r="D1197" t="str">
        <f>IF(AND(D$1288=0,D$1289=0),"--",IF(AND(D$1288&gt;0,D$1289=0),IF('Female Data'!D1197&gt;D$1288,'Female Data'!$X1197,0),IF(AND(D$1288=0,D$1289&gt;0),IF('Female Data'!D1197&lt;D$1289,'Female Data'!$X1197,0),IF(AND('Female Data'!D1197&gt;D$1288,'Female Data'!D1197&lt;D$1289),'Female Data'!$X1197,0))))</f>
        <v>--</v>
      </c>
      <c r="E1197" t="str">
        <f>IF(AND(E$1288=0,E$1289=0),"--",IF(AND(E$1288&gt;0,E$1289=0),IF('Female Data'!E1197&gt;E$1288,'Female Data'!$X1197,0),IF(AND(E$1288=0,E$1289&gt;0),IF('Female Data'!E1197&lt;E$1289,'Female Data'!$X1197,0),IF(AND('Female Data'!E1197&gt;E$1288,'Female Data'!E1197&lt;E$1289),'Female Data'!$X1197,0))))</f>
        <v>--</v>
      </c>
      <c r="F1197" t="str">
        <f>IF(AND(F$1288=0,F$1289=0),"--",IF(AND(F$1288&gt;0,F$1289=0),IF('Female Data'!F1197&gt;F$1288,'Female Data'!$X1197,0),IF(AND(F$1288=0,F$1289&gt;0),IF('Female Data'!F1197&lt;F$1289,'Female Data'!$X1197,0),IF(AND('Female Data'!F1197&gt;F$1288,'Female Data'!F1197&lt;F$1289),'Female Data'!$X1197,0))))</f>
        <v>--</v>
      </c>
      <c r="G1197" t="str">
        <f>IF(AND(G$1288=0,G$1289=0),"--",IF(AND(G$1288&gt;0,G$1289=0),IF('Female Data'!G1197&gt;G$1288,'Female Data'!$X1197,0),IF(AND(G$1288=0,G$1289&gt;0),IF('Female Data'!G1197&lt;G$1289,'Female Data'!$X1197,0),IF(AND('Female Data'!G1197&gt;G$1288,'Female Data'!G1197&lt;G$1289),'Female Data'!$X1197,0))))</f>
        <v>--</v>
      </c>
      <c r="H1197" t="str">
        <f>IF(AND(H$1288=0,H$1289=0),"--",IF(AND(H$1288&gt;0,H$1289=0),IF('Female Data'!H1197&gt;H$1288,'Female Data'!$X1197,0),IF(AND(H$1288=0,H$1289&gt;0),IF('Female Data'!H1197&lt;H$1289,'Female Data'!$X1197,0),IF(AND('Female Data'!H1197&gt;H$1288,'Female Data'!H1197&lt;H$1289),'Female Data'!$X1197,0))))</f>
        <v>--</v>
      </c>
      <c r="I1197" t="str">
        <f>IF(AND(I$1288=0,I$1289=0),"--",IF(AND(I$1288&gt;0,I$1289=0),IF('Female Data'!I1197&gt;I$1288,'Female Data'!$X1197,0),IF(AND(I$1288=0,I$1289&gt;0),IF('Female Data'!I1197&lt;I$1289,'Female Data'!$X1197,0),IF(AND('Female Data'!I1197&gt;I$1288,'Female Data'!I1197&lt;I$1289),'Female Data'!$X1197,0))))</f>
        <v>--</v>
      </c>
      <c r="J1197" t="str">
        <f>IF(AND(J$1288=0,J$1289=0),"--",IF(AND(J$1288&gt;0,J$1289=0),IF('Female Data'!J1197&gt;J$1288,'Female Data'!$X1197,0),IF(AND(J$1288=0,J$1289&gt;0),IF('Female Data'!J1197&lt;J$1289,'Female Data'!$X1197,0),IF(AND('Female Data'!J1197&gt;J$1288,'Female Data'!J1197&lt;J$1289),'Female Data'!$X1197,0))))</f>
        <v>--</v>
      </c>
      <c r="K1197" t="str">
        <f>IF(AND(K$1288=0,K$1289=0),"--",IF(AND(K$1288&gt;0,K$1289=0),IF('Female Data'!K1197&gt;K$1288,'Female Data'!$X1197,0),IF(AND(K$1288=0,K$1289&gt;0),IF('Female Data'!K1197&lt;K$1289,'Female Data'!$X1197,0),IF(AND('Female Data'!K1197&gt;K$1288,'Female Data'!K1197&lt;K$1289),'Female Data'!$X1197,0))))</f>
        <v>--</v>
      </c>
      <c r="L1197" t="str">
        <f>IF(AND(L$1288=0,L$1289=0),"--",IF(AND(L$1288&gt;0,L$1289=0),IF('Female Data'!L1197&gt;L$1288,'Female Data'!$X1197,0),IF(AND(L$1288=0,L$1289&gt;0),IF('Female Data'!L1197&lt;L$1289,'Female Data'!$X1197,0),IF(AND('Female Data'!L1197&gt;L$1288,'Female Data'!L1197&lt;L$1289),'Female Data'!$X1197,0))))</f>
        <v>--</v>
      </c>
      <c r="M1197" t="str">
        <f>IF(AND(M$1288=0,M$1289=0),"--",IF(AND(M$1288&gt;0,M$1289=0),IF('Female Data'!M1197&gt;M$1288,'Female Data'!$X1197,0),IF(AND(M$1288=0,M$1289&gt;0),IF('Female Data'!M1197&lt;M$1289,'Female Data'!$X1197,0),IF(AND('Female Data'!M1197&gt;M$1288,'Female Data'!M1197&lt;M$1289),'Female Data'!$X1197,0))))</f>
        <v>--</v>
      </c>
      <c r="N1197" t="str">
        <f>IF(AND(N$1288=0,N$1289=0),"--",IF(AND(N$1288&gt;0,N$1289=0),IF('Female Data'!N1197&gt;N$1288,'Female Data'!$X1197,0),IF(AND(N$1288=0,N$1289&gt;0),IF('Female Data'!N1197&lt;N$1289,'Female Data'!$X1197,0),IF(AND('Female Data'!N1197&gt;N$1288,'Female Data'!N1197&lt;N$1289),'Female Data'!$X1197,0))))</f>
        <v>--</v>
      </c>
      <c r="O1197" t="str">
        <f>IF(AND(O$1288=0,O$1289=0),"--",IF(AND(O$1288&gt;0,O$1289=0),IF('Female Data'!O1197&gt;O$1288,'Female Data'!$X1197,0),IF(AND(O$1288=0,O$1289&gt;0),IF('Female Data'!O1197&lt;O$1289,'Female Data'!$X1197,0),IF(AND('Female Data'!O1197&gt;O$1288,'Female Data'!O1197&lt;O$1289),'Female Data'!$X1197,0))))</f>
        <v>--</v>
      </c>
      <c r="P1197" t="str">
        <f>IF(AND(P$1288=0,P$1289=0),"--",IF(AND(P$1288&gt;0,P$1289=0),IF('Female Data'!P1197&gt;P$1288,'Female Data'!$X1197,0),IF(AND(P$1288=0,P$1289&gt;0),IF('Female Data'!P1197&lt;P$1289,'Female Data'!$X1197,0),IF(AND('Female Data'!P1197&gt;P$1288,'Female Data'!P1197&lt;P$1289),'Female Data'!$X1197,0))))</f>
        <v>--</v>
      </c>
      <c r="Q1197" t="str">
        <f>IF(AND(Q$1288=0,Q$1289=0),"--",IF(AND(Q$1288&gt;0,Q$1289=0),IF('Female Data'!Q1197&gt;Q$1288,'Female Data'!$X1197,0),IF(AND(Q$1288=0,Q$1289&gt;0),IF('Female Data'!Q1197&lt;Q$1289,'Female Data'!$X1197,0),IF(AND('Female Data'!Q1197&gt;Q$1288,'Female Data'!Q1197&lt;Q$1289),'Female Data'!$X1197,0))))</f>
        <v>--</v>
      </c>
      <c r="R1197" t="str">
        <f>IF(AND(R$1288=0,R$1289=0),"--",IF(AND(R$1288&gt;0,R$1289=0),IF('Female Data'!R1197&gt;R$1288,'Female Data'!$X1197,0),IF(AND(R$1288=0,R$1289&gt;0),IF('Female Data'!R1197&lt;R$1289,'Female Data'!$X1197,0),IF(AND('Female Data'!R1197&gt;R$1288,'Female Data'!R1197&lt;R$1289),'Female Data'!$X1197,0))))</f>
        <v>--</v>
      </c>
      <c r="S1197" t="str">
        <f>IF(AND(S$1288=0,S$1289=0),"--",IF(AND(S$1288&gt;0,S$1289=0),IF('Female Data'!S1197&gt;S$1288,'Female Data'!$X1197,0),IF(AND(S$1288=0,S$1289&gt;0),IF('Female Data'!S1197&lt;S$1289,'Female Data'!$X1197,0),IF(AND('Female Data'!S1197&gt;S$1288,'Female Data'!S1197&lt;S$1289),'Female Data'!$X1197,0))))</f>
        <v>--</v>
      </c>
      <c r="T1197" t="str">
        <f>IF(AND(T$1288=0,T$1289=0),"--",IF(AND(T$1288&gt;0,T$1289=0),IF('Female Data'!T1197&gt;T$1288,'Female Data'!$X1197,0),IF(AND(T$1288=0,T$1289&gt;0),IF('Female Data'!T1197&lt;T$1289,'Female Data'!$X1197,0),IF(AND('Female Data'!T1197&gt;T$1288,'Female Data'!T1197&lt;T$1289),'Female Data'!$X1197,0))))</f>
        <v>--</v>
      </c>
      <c r="U1197" t="str">
        <f>IF(AND(U$1288=0,U$1289=0),"--",IF(AND(U$1288&gt;0,U$1289=0),IF('Female Data'!U1197&gt;U$1288,'Female Data'!$X1197,0),IF(AND(U$1288=0,U$1289&gt;0),IF('Female Data'!U1197&lt;U$1289,'Female Data'!$X1197,0),IF(AND('Female Data'!U1197&gt;U$1288,'Female Data'!U1197&lt;U$1289),'Female Data'!$X1197,0))))</f>
        <v>--</v>
      </c>
      <c r="V1197" t="str">
        <f>IF(AND(V$1288=0,V$1289=0),"--",IF(AND(V$1288&gt;0,V$1289=0),IF('Female Data'!V1197&gt;V$1288,'Female Data'!$X1197,0),IF(AND(V$1288=0,V$1289&gt;0),IF('Female Data'!V1197&lt;V$1289,'Female Data'!$X1197,0),IF(AND('Female Data'!V1197&gt;V$1288,'Female Data'!V1197&lt;V$1289),'Female Data'!$X1197,0))))</f>
        <v>--</v>
      </c>
      <c r="W1197" t="str">
        <f>IF(AND(W$1288=0,W$1289=0),"--",IF(AND(W$1288&gt;0,W$1289=0),IF('Female Data'!W1197&gt;W$1288,'Female Data'!$X1197,0),IF(AND(W$1288=0,W$1289&gt;0),IF('Female Data'!W1197&lt;W$1289,'Female Data'!$X1197,0),IF(AND('Female Data'!W1197&gt;W$1288,'Female Data'!W1197&lt;W$1289),'Female Data'!$X1197,0))))</f>
        <v>--</v>
      </c>
      <c r="Y1197">
        <f t="shared" si="36"/>
        <v>0</v>
      </c>
      <c r="Z1197">
        <f>Y1197*'Female Data'!X1197</f>
        <v>0</v>
      </c>
      <c r="AA1197">
        <f t="shared" si="37"/>
        <v>1</v>
      </c>
      <c r="AB1197">
        <f>AA1197*'Female Data'!X1197</f>
        <v>212388</v>
      </c>
    </row>
    <row r="1198" spans="1:28">
      <c r="A1198">
        <f>'Female Data'!A1198</f>
        <v>1197</v>
      </c>
      <c r="B1198" t="str">
        <f>'Female Data'!B1198</f>
        <v>F</v>
      </c>
      <c r="C1198" t="str">
        <f>IF(AND(C$1288=0,C$1289=0),"--",IF(AND(C$1288&gt;0,C$1289=0),IF('Female Data'!C1198&gt;C$1288,'Female Data'!$X1198,0),IF(AND(C$1288=0,C$1289&gt;0),IF('Female Data'!C1198&lt;C$1289,'Female Data'!$X1198,0),IF(AND('Female Data'!C1198&gt;C$1288,'Female Data'!C1198&lt;C$1289),'Female Data'!$X1198,0))))</f>
        <v>--</v>
      </c>
      <c r="D1198" t="str">
        <f>IF(AND(D$1288=0,D$1289=0),"--",IF(AND(D$1288&gt;0,D$1289=0),IF('Female Data'!D1198&gt;D$1288,'Female Data'!$X1198,0),IF(AND(D$1288=0,D$1289&gt;0),IF('Female Data'!D1198&lt;D$1289,'Female Data'!$X1198,0),IF(AND('Female Data'!D1198&gt;D$1288,'Female Data'!D1198&lt;D$1289),'Female Data'!$X1198,0))))</f>
        <v>--</v>
      </c>
      <c r="E1198" t="str">
        <f>IF(AND(E$1288=0,E$1289=0),"--",IF(AND(E$1288&gt;0,E$1289=0),IF('Female Data'!E1198&gt;E$1288,'Female Data'!$X1198,0),IF(AND(E$1288=0,E$1289&gt;0),IF('Female Data'!E1198&lt;E$1289,'Female Data'!$X1198,0),IF(AND('Female Data'!E1198&gt;E$1288,'Female Data'!E1198&lt;E$1289),'Female Data'!$X1198,0))))</f>
        <v>--</v>
      </c>
      <c r="F1198" t="str">
        <f>IF(AND(F$1288=0,F$1289=0),"--",IF(AND(F$1288&gt;0,F$1289=0),IF('Female Data'!F1198&gt;F$1288,'Female Data'!$X1198,0),IF(AND(F$1288=0,F$1289&gt;0),IF('Female Data'!F1198&lt;F$1289,'Female Data'!$X1198,0),IF(AND('Female Data'!F1198&gt;F$1288,'Female Data'!F1198&lt;F$1289),'Female Data'!$X1198,0))))</f>
        <v>--</v>
      </c>
      <c r="G1198" t="str">
        <f>IF(AND(G$1288=0,G$1289=0),"--",IF(AND(G$1288&gt;0,G$1289=0),IF('Female Data'!G1198&gt;G$1288,'Female Data'!$X1198,0),IF(AND(G$1288=0,G$1289&gt;0),IF('Female Data'!G1198&lt;G$1289,'Female Data'!$X1198,0),IF(AND('Female Data'!G1198&gt;G$1288,'Female Data'!G1198&lt;G$1289),'Female Data'!$X1198,0))))</f>
        <v>--</v>
      </c>
      <c r="H1198" t="str">
        <f>IF(AND(H$1288=0,H$1289=0),"--",IF(AND(H$1288&gt;0,H$1289=0),IF('Female Data'!H1198&gt;H$1288,'Female Data'!$X1198,0),IF(AND(H$1288=0,H$1289&gt;0),IF('Female Data'!H1198&lt;H$1289,'Female Data'!$X1198,0),IF(AND('Female Data'!H1198&gt;H$1288,'Female Data'!H1198&lt;H$1289),'Female Data'!$X1198,0))))</f>
        <v>--</v>
      </c>
      <c r="I1198" t="str">
        <f>IF(AND(I$1288=0,I$1289=0),"--",IF(AND(I$1288&gt;0,I$1289=0),IF('Female Data'!I1198&gt;I$1288,'Female Data'!$X1198,0),IF(AND(I$1288=0,I$1289&gt;0),IF('Female Data'!I1198&lt;I$1289,'Female Data'!$X1198,0),IF(AND('Female Data'!I1198&gt;I$1288,'Female Data'!I1198&lt;I$1289),'Female Data'!$X1198,0))))</f>
        <v>--</v>
      </c>
      <c r="J1198" t="str">
        <f>IF(AND(J$1288=0,J$1289=0),"--",IF(AND(J$1288&gt;0,J$1289=0),IF('Female Data'!J1198&gt;J$1288,'Female Data'!$X1198,0),IF(AND(J$1288=0,J$1289&gt;0),IF('Female Data'!J1198&lt;J$1289,'Female Data'!$X1198,0),IF(AND('Female Data'!J1198&gt;J$1288,'Female Data'!J1198&lt;J$1289),'Female Data'!$X1198,0))))</f>
        <v>--</v>
      </c>
      <c r="K1198" t="str">
        <f>IF(AND(K$1288=0,K$1289=0),"--",IF(AND(K$1288&gt;0,K$1289=0),IF('Female Data'!K1198&gt;K$1288,'Female Data'!$X1198,0),IF(AND(K$1288=0,K$1289&gt;0),IF('Female Data'!K1198&lt;K$1289,'Female Data'!$X1198,0),IF(AND('Female Data'!K1198&gt;K$1288,'Female Data'!K1198&lt;K$1289),'Female Data'!$X1198,0))))</f>
        <v>--</v>
      </c>
      <c r="L1198" t="str">
        <f>IF(AND(L$1288=0,L$1289=0),"--",IF(AND(L$1288&gt;0,L$1289=0),IF('Female Data'!L1198&gt;L$1288,'Female Data'!$X1198,0),IF(AND(L$1288=0,L$1289&gt;0),IF('Female Data'!L1198&lt;L$1289,'Female Data'!$X1198,0),IF(AND('Female Data'!L1198&gt;L$1288,'Female Data'!L1198&lt;L$1289),'Female Data'!$X1198,0))))</f>
        <v>--</v>
      </c>
      <c r="M1198" t="str">
        <f>IF(AND(M$1288=0,M$1289=0),"--",IF(AND(M$1288&gt;0,M$1289=0),IF('Female Data'!M1198&gt;M$1288,'Female Data'!$X1198,0),IF(AND(M$1288=0,M$1289&gt;0),IF('Female Data'!M1198&lt;M$1289,'Female Data'!$X1198,0),IF(AND('Female Data'!M1198&gt;M$1288,'Female Data'!M1198&lt;M$1289),'Female Data'!$X1198,0))))</f>
        <v>--</v>
      </c>
      <c r="N1198" t="str">
        <f>IF(AND(N$1288=0,N$1289=0),"--",IF(AND(N$1288&gt;0,N$1289=0),IF('Female Data'!N1198&gt;N$1288,'Female Data'!$X1198,0),IF(AND(N$1288=0,N$1289&gt;0),IF('Female Data'!N1198&lt;N$1289,'Female Data'!$X1198,0),IF(AND('Female Data'!N1198&gt;N$1288,'Female Data'!N1198&lt;N$1289),'Female Data'!$X1198,0))))</f>
        <v>--</v>
      </c>
      <c r="O1198" t="str">
        <f>IF(AND(O$1288=0,O$1289=0),"--",IF(AND(O$1288&gt;0,O$1289=0),IF('Female Data'!O1198&gt;O$1288,'Female Data'!$X1198,0),IF(AND(O$1288=0,O$1289&gt;0),IF('Female Data'!O1198&lt;O$1289,'Female Data'!$X1198,0),IF(AND('Female Data'!O1198&gt;O$1288,'Female Data'!O1198&lt;O$1289),'Female Data'!$X1198,0))))</f>
        <v>--</v>
      </c>
      <c r="P1198" t="str">
        <f>IF(AND(P$1288=0,P$1289=0),"--",IF(AND(P$1288&gt;0,P$1289=0),IF('Female Data'!P1198&gt;P$1288,'Female Data'!$X1198,0),IF(AND(P$1288=0,P$1289&gt;0),IF('Female Data'!P1198&lt;P$1289,'Female Data'!$X1198,0),IF(AND('Female Data'!P1198&gt;P$1288,'Female Data'!P1198&lt;P$1289),'Female Data'!$X1198,0))))</f>
        <v>--</v>
      </c>
      <c r="Q1198" t="str">
        <f>IF(AND(Q$1288=0,Q$1289=0),"--",IF(AND(Q$1288&gt;0,Q$1289=0),IF('Female Data'!Q1198&gt;Q$1288,'Female Data'!$X1198,0),IF(AND(Q$1288=0,Q$1289&gt;0),IF('Female Data'!Q1198&lt;Q$1289,'Female Data'!$X1198,0),IF(AND('Female Data'!Q1198&gt;Q$1288,'Female Data'!Q1198&lt;Q$1289),'Female Data'!$X1198,0))))</f>
        <v>--</v>
      </c>
      <c r="R1198" t="str">
        <f>IF(AND(R$1288=0,R$1289=0),"--",IF(AND(R$1288&gt;0,R$1289=0),IF('Female Data'!R1198&gt;R$1288,'Female Data'!$X1198,0),IF(AND(R$1288=0,R$1289&gt;0),IF('Female Data'!R1198&lt;R$1289,'Female Data'!$X1198,0),IF(AND('Female Data'!R1198&gt;R$1288,'Female Data'!R1198&lt;R$1289),'Female Data'!$X1198,0))))</f>
        <v>--</v>
      </c>
      <c r="S1198" t="str">
        <f>IF(AND(S$1288=0,S$1289=0),"--",IF(AND(S$1288&gt;0,S$1289=0),IF('Female Data'!S1198&gt;S$1288,'Female Data'!$X1198,0),IF(AND(S$1288=0,S$1289&gt;0),IF('Female Data'!S1198&lt;S$1289,'Female Data'!$X1198,0),IF(AND('Female Data'!S1198&gt;S$1288,'Female Data'!S1198&lt;S$1289),'Female Data'!$X1198,0))))</f>
        <v>--</v>
      </c>
      <c r="T1198" t="str">
        <f>IF(AND(T$1288=0,T$1289=0),"--",IF(AND(T$1288&gt;0,T$1289=0),IF('Female Data'!T1198&gt;T$1288,'Female Data'!$X1198,0),IF(AND(T$1288=0,T$1289&gt;0),IF('Female Data'!T1198&lt;T$1289,'Female Data'!$X1198,0),IF(AND('Female Data'!T1198&gt;T$1288,'Female Data'!T1198&lt;T$1289),'Female Data'!$X1198,0))))</f>
        <v>--</v>
      </c>
      <c r="U1198" t="str">
        <f>IF(AND(U$1288=0,U$1289=0),"--",IF(AND(U$1288&gt;0,U$1289=0),IF('Female Data'!U1198&gt;U$1288,'Female Data'!$X1198,0),IF(AND(U$1288=0,U$1289&gt;0),IF('Female Data'!U1198&lt;U$1289,'Female Data'!$X1198,0),IF(AND('Female Data'!U1198&gt;U$1288,'Female Data'!U1198&lt;U$1289),'Female Data'!$X1198,0))))</f>
        <v>--</v>
      </c>
      <c r="V1198" t="str">
        <f>IF(AND(V$1288=0,V$1289=0),"--",IF(AND(V$1288&gt;0,V$1289=0),IF('Female Data'!V1198&gt;V$1288,'Female Data'!$X1198,0),IF(AND(V$1288=0,V$1289&gt;0),IF('Female Data'!V1198&lt;V$1289,'Female Data'!$X1198,0),IF(AND('Female Data'!V1198&gt;V$1288,'Female Data'!V1198&lt;V$1289),'Female Data'!$X1198,0))))</f>
        <v>--</v>
      </c>
      <c r="W1198" t="str">
        <f>IF(AND(W$1288=0,W$1289=0),"--",IF(AND(W$1288&gt;0,W$1289=0),IF('Female Data'!W1198&gt;W$1288,'Female Data'!$X1198,0),IF(AND(W$1288=0,W$1289&gt;0),IF('Female Data'!W1198&lt;W$1289,'Female Data'!$X1198,0),IF(AND('Female Data'!W1198&gt;W$1288,'Female Data'!W1198&lt;W$1289),'Female Data'!$X1198,0))))</f>
        <v>--</v>
      </c>
      <c r="Y1198">
        <f t="shared" si="36"/>
        <v>0</v>
      </c>
      <c r="Z1198">
        <f>Y1198*'Female Data'!X1198</f>
        <v>0</v>
      </c>
      <c r="AA1198">
        <f t="shared" si="37"/>
        <v>1</v>
      </c>
      <c r="AB1198">
        <f>AA1198*'Female Data'!X1198</f>
        <v>89534</v>
      </c>
    </row>
    <row r="1199" spans="1:28">
      <c r="A1199">
        <f>'Female Data'!A1199</f>
        <v>1198</v>
      </c>
      <c r="B1199" t="str">
        <f>'Female Data'!B1199</f>
        <v>F</v>
      </c>
      <c r="C1199" t="str">
        <f>IF(AND(C$1288=0,C$1289=0),"--",IF(AND(C$1288&gt;0,C$1289=0),IF('Female Data'!C1199&gt;C$1288,'Female Data'!$X1199,0),IF(AND(C$1288=0,C$1289&gt;0),IF('Female Data'!C1199&lt;C$1289,'Female Data'!$X1199,0),IF(AND('Female Data'!C1199&gt;C$1288,'Female Data'!C1199&lt;C$1289),'Female Data'!$X1199,0))))</f>
        <v>--</v>
      </c>
      <c r="D1199" t="str">
        <f>IF(AND(D$1288=0,D$1289=0),"--",IF(AND(D$1288&gt;0,D$1289=0),IF('Female Data'!D1199&gt;D$1288,'Female Data'!$X1199,0),IF(AND(D$1288=0,D$1289&gt;0),IF('Female Data'!D1199&lt;D$1289,'Female Data'!$X1199,0),IF(AND('Female Data'!D1199&gt;D$1288,'Female Data'!D1199&lt;D$1289),'Female Data'!$X1199,0))))</f>
        <v>--</v>
      </c>
      <c r="E1199" t="str">
        <f>IF(AND(E$1288=0,E$1289=0),"--",IF(AND(E$1288&gt;0,E$1289=0),IF('Female Data'!E1199&gt;E$1288,'Female Data'!$X1199,0),IF(AND(E$1288=0,E$1289&gt;0),IF('Female Data'!E1199&lt;E$1289,'Female Data'!$X1199,0),IF(AND('Female Data'!E1199&gt;E$1288,'Female Data'!E1199&lt;E$1289),'Female Data'!$X1199,0))))</f>
        <v>--</v>
      </c>
      <c r="F1199" t="str">
        <f>IF(AND(F$1288=0,F$1289=0),"--",IF(AND(F$1288&gt;0,F$1289=0),IF('Female Data'!F1199&gt;F$1288,'Female Data'!$X1199,0),IF(AND(F$1288=0,F$1289&gt;0),IF('Female Data'!F1199&lt;F$1289,'Female Data'!$X1199,0),IF(AND('Female Data'!F1199&gt;F$1288,'Female Data'!F1199&lt;F$1289),'Female Data'!$X1199,0))))</f>
        <v>--</v>
      </c>
      <c r="G1199" t="str">
        <f>IF(AND(G$1288=0,G$1289=0),"--",IF(AND(G$1288&gt;0,G$1289=0),IF('Female Data'!G1199&gt;G$1288,'Female Data'!$X1199,0),IF(AND(G$1288=0,G$1289&gt;0),IF('Female Data'!G1199&lt;G$1289,'Female Data'!$X1199,0),IF(AND('Female Data'!G1199&gt;G$1288,'Female Data'!G1199&lt;G$1289),'Female Data'!$X1199,0))))</f>
        <v>--</v>
      </c>
      <c r="H1199" t="str">
        <f>IF(AND(H$1288=0,H$1289=0),"--",IF(AND(H$1288&gt;0,H$1289=0),IF('Female Data'!H1199&gt;H$1288,'Female Data'!$X1199,0),IF(AND(H$1288=0,H$1289&gt;0),IF('Female Data'!H1199&lt;H$1289,'Female Data'!$X1199,0),IF(AND('Female Data'!H1199&gt;H$1288,'Female Data'!H1199&lt;H$1289),'Female Data'!$X1199,0))))</f>
        <v>--</v>
      </c>
      <c r="I1199" t="str">
        <f>IF(AND(I$1288=0,I$1289=0),"--",IF(AND(I$1288&gt;0,I$1289=0),IF('Female Data'!I1199&gt;I$1288,'Female Data'!$X1199,0),IF(AND(I$1288=0,I$1289&gt;0),IF('Female Data'!I1199&lt;I$1289,'Female Data'!$X1199,0),IF(AND('Female Data'!I1199&gt;I$1288,'Female Data'!I1199&lt;I$1289),'Female Data'!$X1199,0))))</f>
        <v>--</v>
      </c>
      <c r="J1199" t="str">
        <f>IF(AND(J$1288=0,J$1289=0),"--",IF(AND(J$1288&gt;0,J$1289=0),IF('Female Data'!J1199&gt;J$1288,'Female Data'!$X1199,0),IF(AND(J$1288=0,J$1289&gt;0),IF('Female Data'!J1199&lt;J$1289,'Female Data'!$X1199,0),IF(AND('Female Data'!J1199&gt;J$1288,'Female Data'!J1199&lt;J$1289),'Female Data'!$X1199,0))))</f>
        <v>--</v>
      </c>
      <c r="K1199" t="str">
        <f>IF(AND(K$1288=0,K$1289=0),"--",IF(AND(K$1288&gt;0,K$1289=0),IF('Female Data'!K1199&gt;K$1288,'Female Data'!$X1199,0),IF(AND(K$1288=0,K$1289&gt;0),IF('Female Data'!K1199&lt;K$1289,'Female Data'!$X1199,0),IF(AND('Female Data'!K1199&gt;K$1288,'Female Data'!K1199&lt;K$1289),'Female Data'!$X1199,0))))</f>
        <v>--</v>
      </c>
      <c r="L1199" t="str">
        <f>IF(AND(L$1288=0,L$1289=0),"--",IF(AND(L$1288&gt;0,L$1289=0),IF('Female Data'!L1199&gt;L$1288,'Female Data'!$X1199,0),IF(AND(L$1288=0,L$1289&gt;0),IF('Female Data'!L1199&lt;L$1289,'Female Data'!$X1199,0),IF(AND('Female Data'!L1199&gt;L$1288,'Female Data'!L1199&lt;L$1289),'Female Data'!$X1199,0))))</f>
        <v>--</v>
      </c>
      <c r="M1199" t="str">
        <f>IF(AND(M$1288=0,M$1289=0),"--",IF(AND(M$1288&gt;0,M$1289=0),IF('Female Data'!M1199&gt;M$1288,'Female Data'!$X1199,0),IF(AND(M$1288=0,M$1289&gt;0),IF('Female Data'!M1199&lt;M$1289,'Female Data'!$X1199,0),IF(AND('Female Data'!M1199&gt;M$1288,'Female Data'!M1199&lt;M$1289),'Female Data'!$X1199,0))))</f>
        <v>--</v>
      </c>
      <c r="N1199" t="str">
        <f>IF(AND(N$1288=0,N$1289=0),"--",IF(AND(N$1288&gt;0,N$1289=0),IF('Female Data'!N1199&gt;N$1288,'Female Data'!$X1199,0),IF(AND(N$1288=0,N$1289&gt;0),IF('Female Data'!N1199&lt;N$1289,'Female Data'!$X1199,0),IF(AND('Female Data'!N1199&gt;N$1288,'Female Data'!N1199&lt;N$1289),'Female Data'!$X1199,0))))</f>
        <v>--</v>
      </c>
      <c r="O1199" t="str">
        <f>IF(AND(O$1288=0,O$1289=0),"--",IF(AND(O$1288&gt;0,O$1289=0),IF('Female Data'!O1199&gt;O$1288,'Female Data'!$X1199,0),IF(AND(O$1288=0,O$1289&gt;0),IF('Female Data'!O1199&lt;O$1289,'Female Data'!$X1199,0),IF(AND('Female Data'!O1199&gt;O$1288,'Female Data'!O1199&lt;O$1289),'Female Data'!$X1199,0))))</f>
        <v>--</v>
      </c>
      <c r="P1199" t="str">
        <f>IF(AND(P$1288=0,P$1289=0),"--",IF(AND(P$1288&gt;0,P$1289=0),IF('Female Data'!P1199&gt;P$1288,'Female Data'!$X1199,0),IF(AND(P$1288=0,P$1289&gt;0),IF('Female Data'!P1199&lt;P$1289,'Female Data'!$X1199,0),IF(AND('Female Data'!P1199&gt;P$1288,'Female Data'!P1199&lt;P$1289),'Female Data'!$X1199,0))))</f>
        <v>--</v>
      </c>
      <c r="Q1199" t="str">
        <f>IF(AND(Q$1288=0,Q$1289=0),"--",IF(AND(Q$1288&gt;0,Q$1289=0),IF('Female Data'!Q1199&gt;Q$1288,'Female Data'!$X1199,0),IF(AND(Q$1288=0,Q$1289&gt;0),IF('Female Data'!Q1199&lt;Q$1289,'Female Data'!$X1199,0),IF(AND('Female Data'!Q1199&gt;Q$1288,'Female Data'!Q1199&lt;Q$1289),'Female Data'!$X1199,0))))</f>
        <v>--</v>
      </c>
      <c r="R1199" t="str">
        <f>IF(AND(R$1288=0,R$1289=0),"--",IF(AND(R$1288&gt;0,R$1289=0),IF('Female Data'!R1199&gt;R$1288,'Female Data'!$X1199,0),IF(AND(R$1288=0,R$1289&gt;0),IF('Female Data'!R1199&lt;R$1289,'Female Data'!$X1199,0),IF(AND('Female Data'!R1199&gt;R$1288,'Female Data'!R1199&lt;R$1289),'Female Data'!$X1199,0))))</f>
        <v>--</v>
      </c>
      <c r="S1199" t="str">
        <f>IF(AND(S$1288=0,S$1289=0),"--",IF(AND(S$1288&gt;0,S$1289=0),IF('Female Data'!S1199&gt;S$1288,'Female Data'!$X1199,0),IF(AND(S$1288=0,S$1289&gt;0),IF('Female Data'!S1199&lt;S$1289,'Female Data'!$X1199,0),IF(AND('Female Data'!S1199&gt;S$1288,'Female Data'!S1199&lt;S$1289),'Female Data'!$X1199,0))))</f>
        <v>--</v>
      </c>
      <c r="T1199" t="str">
        <f>IF(AND(T$1288=0,T$1289=0),"--",IF(AND(T$1288&gt;0,T$1289=0),IF('Female Data'!T1199&gt;T$1288,'Female Data'!$X1199,0),IF(AND(T$1288=0,T$1289&gt;0),IF('Female Data'!T1199&lt;T$1289,'Female Data'!$X1199,0),IF(AND('Female Data'!T1199&gt;T$1288,'Female Data'!T1199&lt;T$1289),'Female Data'!$X1199,0))))</f>
        <v>--</v>
      </c>
      <c r="U1199" t="str">
        <f>IF(AND(U$1288=0,U$1289=0),"--",IF(AND(U$1288&gt;0,U$1289=0),IF('Female Data'!U1199&gt;U$1288,'Female Data'!$X1199,0),IF(AND(U$1288=0,U$1289&gt;0),IF('Female Data'!U1199&lt;U$1289,'Female Data'!$X1199,0),IF(AND('Female Data'!U1199&gt;U$1288,'Female Data'!U1199&lt;U$1289),'Female Data'!$X1199,0))))</f>
        <v>--</v>
      </c>
      <c r="V1199" t="str">
        <f>IF(AND(V$1288=0,V$1289=0),"--",IF(AND(V$1288&gt;0,V$1289=0),IF('Female Data'!V1199&gt;V$1288,'Female Data'!$X1199,0),IF(AND(V$1288=0,V$1289&gt;0),IF('Female Data'!V1199&lt;V$1289,'Female Data'!$X1199,0),IF(AND('Female Data'!V1199&gt;V$1288,'Female Data'!V1199&lt;V$1289),'Female Data'!$X1199,0))))</f>
        <v>--</v>
      </c>
      <c r="W1199" t="str">
        <f>IF(AND(W$1288=0,W$1289=0),"--",IF(AND(W$1288&gt;0,W$1289=0),IF('Female Data'!W1199&gt;W$1288,'Female Data'!$X1199,0),IF(AND(W$1288=0,W$1289&gt;0),IF('Female Data'!W1199&lt;W$1289,'Female Data'!$X1199,0),IF(AND('Female Data'!W1199&gt;W$1288,'Female Data'!W1199&lt;W$1289),'Female Data'!$X1199,0))))</f>
        <v>--</v>
      </c>
      <c r="Y1199">
        <f t="shared" si="36"/>
        <v>0</v>
      </c>
      <c r="Z1199">
        <f>Y1199*'Female Data'!X1199</f>
        <v>0</v>
      </c>
      <c r="AA1199">
        <f t="shared" si="37"/>
        <v>1</v>
      </c>
      <c r="AB1199">
        <f>AA1199*'Female Data'!X1199</f>
        <v>70691</v>
      </c>
    </row>
    <row r="1200" spans="1:28">
      <c r="A1200">
        <f>'Female Data'!A1200</f>
        <v>1199</v>
      </c>
      <c r="B1200" t="str">
        <f>'Female Data'!B1200</f>
        <v>F</v>
      </c>
      <c r="C1200" t="str">
        <f>IF(AND(C$1288=0,C$1289=0),"--",IF(AND(C$1288&gt;0,C$1289=0),IF('Female Data'!C1200&gt;C$1288,'Female Data'!$X1200,0),IF(AND(C$1288=0,C$1289&gt;0),IF('Female Data'!C1200&lt;C$1289,'Female Data'!$X1200,0),IF(AND('Female Data'!C1200&gt;C$1288,'Female Data'!C1200&lt;C$1289),'Female Data'!$X1200,0))))</f>
        <v>--</v>
      </c>
      <c r="D1200" t="str">
        <f>IF(AND(D$1288=0,D$1289=0),"--",IF(AND(D$1288&gt;0,D$1289=0),IF('Female Data'!D1200&gt;D$1288,'Female Data'!$X1200,0),IF(AND(D$1288=0,D$1289&gt;0),IF('Female Data'!D1200&lt;D$1289,'Female Data'!$X1200,0),IF(AND('Female Data'!D1200&gt;D$1288,'Female Data'!D1200&lt;D$1289),'Female Data'!$X1200,0))))</f>
        <v>--</v>
      </c>
      <c r="E1200" t="str">
        <f>IF(AND(E$1288=0,E$1289=0),"--",IF(AND(E$1288&gt;0,E$1289=0),IF('Female Data'!E1200&gt;E$1288,'Female Data'!$X1200,0),IF(AND(E$1288=0,E$1289&gt;0),IF('Female Data'!E1200&lt;E$1289,'Female Data'!$X1200,0),IF(AND('Female Data'!E1200&gt;E$1288,'Female Data'!E1200&lt;E$1289),'Female Data'!$X1200,0))))</f>
        <v>--</v>
      </c>
      <c r="F1200" t="str">
        <f>IF(AND(F$1288=0,F$1289=0),"--",IF(AND(F$1288&gt;0,F$1289=0),IF('Female Data'!F1200&gt;F$1288,'Female Data'!$X1200,0),IF(AND(F$1288=0,F$1289&gt;0),IF('Female Data'!F1200&lt;F$1289,'Female Data'!$X1200,0),IF(AND('Female Data'!F1200&gt;F$1288,'Female Data'!F1200&lt;F$1289),'Female Data'!$X1200,0))))</f>
        <v>--</v>
      </c>
      <c r="G1200" t="str">
        <f>IF(AND(G$1288=0,G$1289=0),"--",IF(AND(G$1288&gt;0,G$1289=0),IF('Female Data'!G1200&gt;G$1288,'Female Data'!$X1200,0),IF(AND(G$1288=0,G$1289&gt;0),IF('Female Data'!G1200&lt;G$1289,'Female Data'!$X1200,0),IF(AND('Female Data'!G1200&gt;G$1288,'Female Data'!G1200&lt;G$1289),'Female Data'!$X1200,0))))</f>
        <v>--</v>
      </c>
      <c r="H1200" t="str">
        <f>IF(AND(H$1288=0,H$1289=0),"--",IF(AND(H$1288&gt;0,H$1289=0),IF('Female Data'!H1200&gt;H$1288,'Female Data'!$X1200,0),IF(AND(H$1288=0,H$1289&gt;0),IF('Female Data'!H1200&lt;H$1289,'Female Data'!$X1200,0),IF(AND('Female Data'!H1200&gt;H$1288,'Female Data'!H1200&lt;H$1289),'Female Data'!$X1200,0))))</f>
        <v>--</v>
      </c>
      <c r="I1200" t="str">
        <f>IF(AND(I$1288=0,I$1289=0),"--",IF(AND(I$1288&gt;0,I$1289=0),IF('Female Data'!I1200&gt;I$1288,'Female Data'!$X1200,0),IF(AND(I$1288=0,I$1289&gt;0),IF('Female Data'!I1200&lt;I$1289,'Female Data'!$X1200,0),IF(AND('Female Data'!I1200&gt;I$1288,'Female Data'!I1200&lt;I$1289),'Female Data'!$X1200,0))))</f>
        <v>--</v>
      </c>
      <c r="J1200" t="str">
        <f>IF(AND(J$1288=0,J$1289=0),"--",IF(AND(J$1288&gt;0,J$1289=0),IF('Female Data'!J1200&gt;J$1288,'Female Data'!$X1200,0),IF(AND(J$1288=0,J$1289&gt;0),IF('Female Data'!J1200&lt;J$1289,'Female Data'!$X1200,0),IF(AND('Female Data'!J1200&gt;J$1288,'Female Data'!J1200&lt;J$1289),'Female Data'!$X1200,0))))</f>
        <v>--</v>
      </c>
      <c r="K1200" t="str">
        <f>IF(AND(K$1288=0,K$1289=0),"--",IF(AND(K$1288&gt;0,K$1289=0),IF('Female Data'!K1200&gt;K$1288,'Female Data'!$X1200,0),IF(AND(K$1288=0,K$1289&gt;0),IF('Female Data'!K1200&lt;K$1289,'Female Data'!$X1200,0),IF(AND('Female Data'!K1200&gt;K$1288,'Female Data'!K1200&lt;K$1289),'Female Data'!$X1200,0))))</f>
        <v>--</v>
      </c>
      <c r="L1200" t="str">
        <f>IF(AND(L$1288=0,L$1289=0),"--",IF(AND(L$1288&gt;0,L$1289=0),IF('Female Data'!L1200&gt;L$1288,'Female Data'!$X1200,0),IF(AND(L$1288=0,L$1289&gt;0),IF('Female Data'!L1200&lt;L$1289,'Female Data'!$X1200,0),IF(AND('Female Data'!L1200&gt;L$1288,'Female Data'!L1200&lt;L$1289),'Female Data'!$X1200,0))))</f>
        <v>--</v>
      </c>
      <c r="M1200" t="str">
        <f>IF(AND(M$1288=0,M$1289=0),"--",IF(AND(M$1288&gt;0,M$1289=0),IF('Female Data'!M1200&gt;M$1288,'Female Data'!$X1200,0),IF(AND(M$1288=0,M$1289&gt;0),IF('Female Data'!M1200&lt;M$1289,'Female Data'!$X1200,0),IF(AND('Female Data'!M1200&gt;M$1288,'Female Data'!M1200&lt;M$1289),'Female Data'!$X1200,0))))</f>
        <v>--</v>
      </c>
      <c r="N1200" t="str">
        <f>IF(AND(N$1288=0,N$1289=0),"--",IF(AND(N$1288&gt;0,N$1289=0),IF('Female Data'!N1200&gt;N$1288,'Female Data'!$X1200,0),IF(AND(N$1288=0,N$1289&gt;0),IF('Female Data'!N1200&lt;N$1289,'Female Data'!$X1200,0),IF(AND('Female Data'!N1200&gt;N$1288,'Female Data'!N1200&lt;N$1289),'Female Data'!$X1200,0))))</f>
        <v>--</v>
      </c>
      <c r="O1200" t="str">
        <f>IF(AND(O$1288=0,O$1289=0),"--",IF(AND(O$1288&gt;0,O$1289=0),IF('Female Data'!O1200&gt;O$1288,'Female Data'!$X1200,0),IF(AND(O$1288=0,O$1289&gt;0),IF('Female Data'!O1200&lt;O$1289,'Female Data'!$X1200,0),IF(AND('Female Data'!O1200&gt;O$1288,'Female Data'!O1200&lt;O$1289),'Female Data'!$X1200,0))))</f>
        <v>--</v>
      </c>
      <c r="P1200" t="str">
        <f>IF(AND(P$1288=0,P$1289=0),"--",IF(AND(P$1288&gt;0,P$1289=0),IF('Female Data'!P1200&gt;P$1288,'Female Data'!$X1200,0),IF(AND(P$1288=0,P$1289&gt;0),IF('Female Data'!P1200&lt;P$1289,'Female Data'!$X1200,0),IF(AND('Female Data'!P1200&gt;P$1288,'Female Data'!P1200&lt;P$1289),'Female Data'!$X1200,0))))</f>
        <v>--</v>
      </c>
      <c r="Q1200" t="str">
        <f>IF(AND(Q$1288=0,Q$1289=0),"--",IF(AND(Q$1288&gt;0,Q$1289=0),IF('Female Data'!Q1200&gt;Q$1288,'Female Data'!$X1200,0),IF(AND(Q$1288=0,Q$1289&gt;0),IF('Female Data'!Q1200&lt;Q$1289,'Female Data'!$X1200,0),IF(AND('Female Data'!Q1200&gt;Q$1288,'Female Data'!Q1200&lt;Q$1289),'Female Data'!$X1200,0))))</f>
        <v>--</v>
      </c>
      <c r="R1200" t="str">
        <f>IF(AND(R$1288=0,R$1289=0),"--",IF(AND(R$1288&gt;0,R$1289=0),IF('Female Data'!R1200&gt;R$1288,'Female Data'!$X1200,0),IF(AND(R$1288=0,R$1289&gt;0),IF('Female Data'!R1200&lt;R$1289,'Female Data'!$X1200,0),IF(AND('Female Data'!R1200&gt;R$1288,'Female Data'!R1200&lt;R$1289),'Female Data'!$X1200,0))))</f>
        <v>--</v>
      </c>
      <c r="S1200" t="str">
        <f>IF(AND(S$1288=0,S$1289=0),"--",IF(AND(S$1288&gt;0,S$1289=0),IF('Female Data'!S1200&gt;S$1288,'Female Data'!$X1200,0),IF(AND(S$1288=0,S$1289&gt;0),IF('Female Data'!S1200&lt;S$1289,'Female Data'!$X1200,0),IF(AND('Female Data'!S1200&gt;S$1288,'Female Data'!S1200&lt;S$1289),'Female Data'!$X1200,0))))</f>
        <v>--</v>
      </c>
      <c r="T1200" t="str">
        <f>IF(AND(T$1288=0,T$1289=0),"--",IF(AND(T$1288&gt;0,T$1289=0),IF('Female Data'!T1200&gt;T$1288,'Female Data'!$X1200,0),IF(AND(T$1288=0,T$1289&gt;0),IF('Female Data'!T1200&lt;T$1289,'Female Data'!$X1200,0),IF(AND('Female Data'!T1200&gt;T$1288,'Female Data'!T1200&lt;T$1289),'Female Data'!$X1200,0))))</f>
        <v>--</v>
      </c>
      <c r="U1200" t="str">
        <f>IF(AND(U$1288=0,U$1289=0),"--",IF(AND(U$1288&gt;0,U$1289=0),IF('Female Data'!U1200&gt;U$1288,'Female Data'!$X1200,0),IF(AND(U$1288=0,U$1289&gt;0),IF('Female Data'!U1200&lt;U$1289,'Female Data'!$X1200,0),IF(AND('Female Data'!U1200&gt;U$1288,'Female Data'!U1200&lt;U$1289),'Female Data'!$X1200,0))))</f>
        <v>--</v>
      </c>
      <c r="V1200" t="str">
        <f>IF(AND(V$1288=0,V$1289=0),"--",IF(AND(V$1288&gt;0,V$1289=0),IF('Female Data'!V1200&gt;V$1288,'Female Data'!$X1200,0),IF(AND(V$1288=0,V$1289&gt;0),IF('Female Data'!V1200&lt;V$1289,'Female Data'!$X1200,0),IF(AND('Female Data'!V1200&gt;V$1288,'Female Data'!V1200&lt;V$1289),'Female Data'!$X1200,0))))</f>
        <v>--</v>
      </c>
      <c r="W1200" t="str">
        <f>IF(AND(W$1288=0,W$1289=0),"--",IF(AND(W$1288&gt;0,W$1289=0),IF('Female Data'!W1200&gt;W$1288,'Female Data'!$X1200,0),IF(AND(W$1288=0,W$1289&gt;0),IF('Female Data'!W1200&lt;W$1289,'Female Data'!$X1200,0),IF(AND('Female Data'!W1200&gt;W$1288,'Female Data'!W1200&lt;W$1289),'Female Data'!$X1200,0))))</f>
        <v>--</v>
      </c>
      <c r="Y1200">
        <f t="shared" si="36"/>
        <v>0</v>
      </c>
      <c r="Z1200">
        <f>Y1200*'Female Data'!X1200</f>
        <v>0</v>
      </c>
      <c r="AA1200">
        <f t="shared" si="37"/>
        <v>1</v>
      </c>
      <c r="AB1200">
        <f>AA1200*'Female Data'!X1200</f>
        <v>12230</v>
      </c>
    </row>
    <row r="1201" spans="1:28">
      <c r="A1201">
        <f>'Female Data'!A1201</f>
        <v>1200</v>
      </c>
      <c r="B1201" t="str">
        <f>'Female Data'!B1201</f>
        <v>F</v>
      </c>
      <c r="C1201" t="str">
        <f>IF(AND(C$1288=0,C$1289=0),"--",IF(AND(C$1288&gt;0,C$1289=0),IF('Female Data'!C1201&gt;C$1288,'Female Data'!$X1201,0),IF(AND(C$1288=0,C$1289&gt;0),IF('Female Data'!C1201&lt;C$1289,'Female Data'!$X1201,0),IF(AND('Female Data'!C1201&gt;C$1288,'Female Data'!C1201&lt;C$1289),'Female Data'!$X1201,0))))</f>
        <v>--</v>
      </c>
      <c r="D1201" t="str">
        <f>IF(AND(D$1288=0,D$1289=0),"--",IF(AND(D$1288&gt;0,D$1289=0),IF('Female Data'!D1201&gt;D$1288,'Female Data'!$X1201,0),IF(AND(D$1288=0,D$1289&gt;0),IF('Female Data'!D1201&lt;D$1289,'Female Data'!$X1201,0),IF(AND('Female Data'!D1201&gt;D$1288,'Female Data'!D1201&lt;D$1289),'Female Data'!$X1201,0))))</f>
        <v>--</v>
      </c>
      <c r="E1201" t="str">
        <f>IF(AND(E$1288=0,E$1289=0),"--",IF(AND(E$1288&gt;0,E$1289=0),IF('Female Data'!E1201&gt;E$1288,'Female Data'!$X1201,0),IF(AND(E$1288=0,E$1289&gt;0),IF('Female Data'!E1201&lt;E$1289,'Female Data'!$X1201,0),IF(AND('Female Data'!E1201&gt;E$1288,'Female Data'!E1201&lt;E$1289),'Female Data'!$X1201,0))))</f>
        <v>--</v>
      </c>
      <c r="F1201" t="str">
        <f>IF(AND(F$1288=0,F$1289=0),"--",IF(AND(F$1288&gt;0,F$1289=0),IF('Female Data'!F1201&gt;F$1288,'Female Data'!$X1201,0),IF(AND(F$1288=0,F$1289&gt;0),IF('Female Data'!F1201&lt;F$1289,'Female Data'!$X1201,0),IF(AND('Female Data'!F1201&gt;F$1288,'Female Data'!F1201&lt;F$1289),'Female Data'!$X1201,0))))</f>
        <v>--</v>
      </c>
      <c r="G1201" t="str">
        <f>IF(AND(G$1288=0,G$1289=0),"--",IF(AND(G$1288&gt;0,G$1289=0),IF('Female Data'!G1201&gt;G$1288,'Female Data'!$X1201,0),IF(AND(G$1288=0,G$1289&gt;0),IF('Female Data'!G1201&lt;G$1289,'Female Data'!$X1201,0),IF(AND('Female Data'!G1201&gt;G$1288,'Female Data'!G1201&lt;G$1289),'Female Data'!$X1201,0))))</f>
        <v>--</v>
      </c>
      <c r="H1201" t="str">
        <f>IF(AND(H$1288=0,H$1289=0),"--",IF(AND(H$1288&gt;0,H$1289=0),IF('Female Data'!H1201&gt;H$1288,'Female Data'!$X1201,0),IF(AND(H$1288=0,H$1289&gt;0),IF('Female Data'!H1201&lt;H$1289,'Female Data'!$X1201,0),IF(AND('Female Data'!H1201&gt;H$1288,'Female Data'!H1201&lt;H$1289),'Female Data'!$X1201,0))))</f>
        <v>--</v>
      </c>
      <c r="I1201" t="str">
        <f>IF(AND(I$1288=0,I$1289=0),"--",IF(AND(I$1288&gt;0,I$1289=0),IF('Female Data'!I1201&gt;I$1288,'Female Data'!$X1201,0),IF(AND(I$1288=0,I$1289&gt;0),IF('Female Data'!I1201&lt;I$1289,'Female Data'!$X1201,0),IF(AND('Female Data'!I1201&gt;I$1288,'Female Data'!I1201&lt;I$1289),'Female Data'!$X1201,0))))</f>
        <v>--</v>
      </c>
      <c r="J1201" t="str">
        <f>IF(AND(J$1288=0,J$1289=0),"--",IF(AND(J$1288&gt;0,J$1289=0),IF('Female Data'!J1201&gt;J$1288,'Female Data'!$X1201,0),IF(AND(J$1288=0,J$1289&gt;0),IF('Female Data'!J1201&lt;J$1289,'Female Data'!$X1201,0),IF(AND('Female Data'!J1201&gt;J$1288,'Female Data'!J1201&lt;J$1289),'Female Data'!$X1201,0))))</f>
        <v>--</v>
      </c>
      <c r="K1201" t="str">
        <f>IF(AND(K$1288=0,K$1289=0),"--",IF(AND(K$1288&gt;0,K$1289=0),IF('Female Data'!K1201&gt;K$1288,'Female Data'!$X1201,0),IF(AND(K$1288=0,K$1289&gt;0),IF('Female Data'!K1201&lt;K$1289,'Female Data'!$X1201,0),IF(AND('Female Data'!K1201&gt;K$1288,'Female Data'!K1201&lt;K$1289),'Female Data'!$X1201,0))))</f>
        <v>--</v>
      </c>
      <c r="L1201" t="str">
        <f>IF(AND(L$1288=0,L$1289=0),"--",IF(AND(L$1288&gt;0,L$1289=0),IF('Female Data'!L1201&gt;L$1288,'Female Data'!$X1201,0),IF(AND(L$1288=0,L$1289&gt;0),IF('Female Data'!L1201&lt;L$1289,'Female Data'!$X1201,0),IF(AND('Female Data'!L1201&gt;L$1288,'Female Data'!L1201&lt;L$1289),'Female Data'!$X1201,0))))</f>
        <v>--</v>
      </c>
      <c r="M1201" t="str">
        <f>IF(AND(M$1288=0,M$1289=0),"--",IF(AND(M$1288&gt;0,M$1289=0),IF('Female Data'!M1201&gt;M$1288,'Female Data'!$X1201,0),IF(AND(M$1288=0,M$1289&gt;0),IF('Female Data'!M1201&lt;M$1289,'Female Data'!$X1201,0),IF(AND('Female Data'!M1201&gt;M$1288,'Female Data'!M1201&lt;M$1289),'Female Data'!$X1201,0))))</f>
        <v>--</v>
      </c>
      <c r="N1201" t="str">
        <f>IF(AND(N$1288=0,N$1289=0),"--",IF(AND(N$1288&gt;0,N$1289=0),IF('Female Data'!N1201&gt;N$1288,'Female Data'!$X1201,0),IF(AND(N$1288=0,N$1289&gt;0),IF('Female Data'!N1201&lt;N$1289,'Female Data'!$X1201,0),IF(AND('Female Data'!N1201&gt;N$1288,'Female Data'!N1201&lt;N$1289),'Female Data'!$X1201,0))))</f>
        <v>--</v>
      </c>
      <c r="O1201" t="str">
        <f>IF(AND(O$1288=0,O$1289=0),"--",IF(AND(O$1288&gt;0,O$1289=0),IF('Female Data'!O1201&gt;O$1288,'Female Data'!$X1201,0),IF(AND(O$1288=0,O$1289&gt;0),IF('Female Data'!O1201&lt;O$1289,'Female Data'!$X1201,0),IF(AND('Female Data'!O1201&gt;O$1288,'Female Data'!O1201&lt;O$1289),'Female Data'!$X1201,0))))</f>
        <v>--</v>
      </c>
      <c r="P1201" t="str">
        <f>IF(AND(P$1288=0,P$1289=0),"--",IF(AND(P$1288&gt;0,P$1289=0),IF('Female Data'!P1201&gt;P$1288,'Female Data'!$X1201,0),IF(AND(P$1288=0,P$1289&gt;0),IF('Female Data'!P1201&lt;P$1289,'Female Data'!$X1201,0),IF(AND('Female Data'!P1201&gt;P$1288,'Female Data'!P1201&lt;P$1289),'Female Data'!$X1201,0))))</f>
        <v>--</v>
      </c>
      <c r="Q1201" t="str">
        <f>IF(AND(Q$1288=0,Q$1289=0),"--",IF(AND(Q$1288&gt;0,Q$1289=0),IF('Female Data'!Q1201&gt;Q$1288,'Female Data'!$X1201,0),IF(AND(Q$1288=0,Q$1289&gt;0),IF('Female Data'!Q1201&lt;Q$1289,'Female Data'!$X1201,0),IF(AND('Female Data'!Q1201&gt;Q$1288,'Female Data'!Q1201&lt;Q$1289),'Female Data'!$X1201,0))))</f>
        <v>--</v>
      </c>
      <c r="R1201" t="str">
        <f>IF(AND(R$1288=0,R$1289=0),"--",IF(AND(R$1288&gt;0,R$1289=0),IF('Female Data'!R1201&gt;R$1288,'Female Data'!$X1201,0),IF(AND(R$1288=0,R$1289&gt;0),IF('Female Data'!R1201&lt;R$1289,'Female Data'!$X1201,0),IF(AND('Female Data'!R1201&gt;R$1288,'Female Data'!R1201&lt;R$1289),'Female Data'!$X1201,0))))</f>
        <v>--</v>
      </c>
      <c r="S1201" t="str">
        <f>IF(AND(S$1288=0,S$1289=0),"--",IF(AND(S$1288&gt;0,S$1289=0),IF('Female Data'!S1201&gt;S$1288,'Female Data'!$X1201,0),IF(AND(S$1288=0,S$1289&gt;0),IF('Female Data'!S1201&lt;S$1289,'Female Data'!$X1201,0),IF(AND('Female Data'!S1201&gt;S$1288,'Female Data'!S1201&lt;S$1289),'Female Data'!$X1201,0))))</f>
        <v>--</v>
      </c>
      <c r="T1201" t="str">
        <f>IF(AND(T$1288=0,T$1289=0),"--",IF(AND(T$1288&gt;0,T$1289=0),IF('Female Data'!T1201&gt;T$1288,'Female Data'!$X1201,0),IF(AND(T$1288=0,T$1289&gt;0),IF('Female Data'!T1201&lt;T$1289,'Female Data'!$X1201,0),IF(AND('Female Data'!T1201&gt;T$1288,'Female Data'!T1201&lt;T$1289),'Female Data'!$X1201,0))))</f>
        <v>--</v>
      </c>
      <c r="U1201" t="str">
        <f>IF(AND(U$1288=0,U$1289=0),"--",IF(AND(U$1288&gt;0,U$1289=0),IF('Female Data'!U1201&gt;U$1288,'Female Data'!$X1201,0),IF(AND(U$1288=0,U$1289&gt;0),IF('Female Data'!U1201&lt;U$1289,'Female Data'!$X1201,0),IF(AND('Female Data'!U1201&gt;U$1288,'Female Data'!U1201&lt;U$1289),'Female Data'!$X1201,0))))</f>
        <v>--</v>
      </c>
      <c r="V1201" t="str">
        <f>IF(AND(V$1288=0,V$1289=0),"--",IF(AND(V$1288&gt;0,V$1289=0),IF('Female Data'!V1201&gt;V$1288,'Female Data'!$X1201,0),IF(AND(V$1288=0,V$1289&gt;0),IF('Female Data'!V1201&lt;V$1289,'Female Data'!$X1201,0),IF(AND('Female Data'!V1201&gt;V$1288,'Female Data'!V1201&lt;V$1289),'Female Data'!$X1201,0))))</f>
        <v>--</v>
      </c>
      <c r="W1201" t="str">
        <f>IF(AND(W$1288=0,W$1289=0),"--",IF(AND(W$1288&gt;0,W$1289=0),IF('Female Data'!W1201&gt;W$1288,'Female Data'!$X1201,0),IF(AND(W$1288=0,W$1289&gt;0),IF('Female Data'!W1201&lt;W$1289,'Female Data'!$X1201,0),IF(AND('Female Data'!W1201&gt;W$1288,'Female Data'!W1201&lt;W$1289),'Female Data'!$X1201,0))))</f>
        <v>--</v>
      </c>
      <c r="Y1201">
        <f t="shared" si="36"/>
        <v>0</v>
      </c>
      <c r="Z1201">
        <f>Y1201*'Female Data'!X1201</f>
        <v>0</v>
      </c>
      <c r="AA1201">
        <f t="shared" si="37"/>
        <v>1</v>
      </c>
      <c r="AB1201">
        <f>AA1201*'Female Data'!X1201</f>
        <v>113120</v>
      </c>
    </row>
    <row r="1202" spans="1:28">
      <c r="A1202">
        <f>'Female Data'!A1202</f>
        <v>1201</v>
      </c>
      <c r="B1202" t="str">
        <f>'Female Data'!B1202</f>
        <v>F</v>
      </c>
      <c r="C1202" t="str">
        <f>IF(AND(C$1288=0,C$1289=0),"--",IF(AND(C$1288&gt;0,C$1289=0),IF('Female Data'!C1202&gt;C$1288,'Female Data'!$X1202,0),IF(AND(C$1288=0,C$1289&gt;0),IF('Female Data'!C1202&lt;C$1289,'Female Data'!$X1202,0),IF(AND('Female Data'!C1202&gt;C$1288,'Female Data'!C1202&lt;C$1289),'Female Data'!$X1202,0))))</f>
        <v>--</v>
      </c>
      <c r="D1202" t="str">
        <f>IF(AND(D$1288=0,D$1289=0),"--",IF(AND(D$1288&gt;0,D$1289=0),IF('Female Data'!D1202&gt;D$1288,'Female Data'!$X1202,0),IF(AND(D$1288=0,D$1289&gt;0),IF('Female Data'!D1202&lt;D$1289,'Female Data'!$X1202,0),IF(AND('Female Data'!D1202&gt;D$1288,'Female Data'!D1202&lt;D$1289),'Female Data'!$X1202,0))))</f>
        <v>--</v>
      </c>
      <c r="E1202" t="str">
        <f>IF(AND(E$1288=0,E$1289=0),"--",IF(AND(E$1288&gt;0,E$1289=0),IF('Female Data'!E1202&gt;E$1288,'Female Data'!$X1202,0),IF(AND(E$1288=0,E$1289&gt;0),IF('Female Data'!E1202&lt;E$1289,'Female Data'!$X1202,0),IF(AND('Female Data'!E1202&gt;E$1288,'Female Data'!E1202&lt;E$1289),'Female Data'!$X1202,0))))</f>
        <v>--</v>
      </c>
      <c r="F1202" t="str">
        <f>IF(AND(F$1288=0,F$1289=0),"--",IF(AND(F$1288&gt;0,F$1289=0),IF('Female Data'!F1202&gt;F$1288,'Female Data'!$X1202,0),IF(AND(F$1288=0,F$1289&gt;0),IF('Female Data'!F1202&lt;F$1289,'Female Data'!$X1202,0),IF(AND('Female Data'!F1202&gt;F$1288,'Female Data'!F1202&lt;F$1289),'Female Data'!$X1202,0))))</f>
        <v>--</v>
      </c>
      <c r="G1202" t="str">
        <f>IF(AND(G$1288=0,G$1289=0),"--",IF(AND(G$1288&gt;0,G$1289=0),IF('Female Data'!G1202&gt;G$1288,'Female Data'!$X1202,0),IF(AND(G$1288=0,G$1289&gt;0),IF('Female Data'!G1202&lt;G$1289,'Female Data'!$X1202,0),IF(AND('Female Data'!G1202&gt;G$1288,'Female Data'!G1202&lt;G$1289),'Female Data'!$X1202,0))))</f>
        <v>--</v>
      </c>
      <c r="H1202" t="str">
        <f>IF(AND(H$1288=0,H$1289=0),"--",IF(AND(H$1288&gt;0,H$1289=0),IF('Female Data'!H1202&gt;H$1288,'Female Data'!$X1202,0),IF(AND(H$1288=0,H$1289&gt;0),IF('Female Data'!H1202&lt;H$1289,'Female Data'!$X1202,0),IF(AND('Female Data'!H1202&gt;H$1288,'Female Data'!H1202&lt;H$1289),'Female Data'!$X1202,0))))</f>
        <v>--</v>
      </c>
      <c r="I1202" t="str">
        <f>IF(AND(I$1288=0,I$1289=0),"--",IF(AND(I$1288&gt;0,I$1289=0),IF('Female Data'!I1202&gt;I$1288,'Female Data'!$X1202,0),IF(AND(I$1288=0,I$1289&gt;0),IF('Female Data'!I1202&lt;I$1289,'Female Data'!$X1202,0),IF(AND('Female Data'!I1202&gt;I$1288,'Female Data'!I1202&lt;I$1289),'Female Data'!$X1202,0))))</f>
        <v>--</v>
      </c>
      <c r="J1202" t="str">
        <f>IF(AND(J$1288=0,J$1289=0),"--",IF(AND(J$1288&gt;0,J$1289=0),IF('Female Data'!J1202&gt;J$1288,'Female Data'!$X1202,0),IF(AND(J$1288=0,J$1289&gt;0),IF('Female Data'!J1202&lt;J$1289,'Female Data'!$X1202,0),IF(AND('Female Data'!J1202&gt;J$1288,'Female Data'!J1202&lt;J$1289),'Female Data'!$X1202,0))))</f>
        <v>--</v>
      </c>
      <c r="K1202" t="str">
        <f>IF(AND(K$1288=0,K$1289=0),"--",IF(AND(K$1288&gt;0,K$1289=0),IF('Female Data'!K1202&gt;K$1288,'Female Data'!$X1202,0),IF(AND(K$1288=0,K$1289&gt;0),IF('Female Data'!K1202&lt;K$1289,'Female Data'!$X1202,0),IF(AND('Female Data'!K1202&gt;K$1288,'Female Data'!K1202&lt;K$1289),'Female Data'!$X1202,0))))</f>
        <v>--</v>
      </c>
      <c r="L1202" t="str">
        <f>IF(AND(L$1288=0,L$1289=0),"--",IF(AND(L$1288&gt;0,L$1289=0),IF('Female Data'!L1202&gt;L$1288,'Female Data'!$X1202,0),IF(AND(L$1288=0,L$1289&gt;0),IF('Female Data'!L1202&lt;L$1289,'Female Data'!$X1202,0),IF(AND('Female Data'!L1202&gt;L$1288,'Female Data'!L1202&lt;L$1289),'Female Data'!$X1202,0))))</f>
        <v>--</v>
      </c>
      <c r="M1202" t="str">
        <f>IF(AND(M$1288=0,M$1289=0),"--",IF(AND(M$1288&gt;0,M$1289=0),IF('Female Data'!M1202&gt;M$1288,'Female Data'!$X1202,0),IF(AND(M$1288=0,M$1289&gt;0),IF('Female Data'!M1202&lt;M$1289,'Female Data'!$X1202,0),IF(AND('Female Data'!M1202&gt;M$1288,'Female Data'!M1202&lt;M$1289),'Female Data'!$X1202,0))))</f>
        <v>--</v>
      </c>
      <c r="N1202" t="str">
        <f>IF(AND(N$1288=0,N$1289=0),"--",IF(AND(N$1288&gt;0,N$1289=0),IF('Female Data'!N1202&gt;N$1288,'Female Data'!$X1202,0),IF(AND(N$1288=0,N$1289&gt;0),IF('Female Data'!N1202&lt;N$1289,'Female Data'!$X1202,0),IF(AND('Female Data'!N1202&gt;N$1288,'Female Data'!N1202&lt;N$1289),'Female Data'!$X1202,0))))</f>
        <v>--</v>
      </c>
      <c r="O1202" t="str">
        <f>IF(AND(O$1288=0,O$1289=0),"--",IF(AND(O$1288&gt;0,O$1289=0),IF('Female Data'!O1202&gt;O$1288,'Female Data'!$X1202,0),IF(AND(O$1288=0,O$1289&gt;0),IF('Female Data'!O1202&lt;O$1289,'Female Data'!$X1202,0),IF(AND('Female Data'!O1202&gt;O$1288,'Female Data'!O1202&lt;O$1289),'Female Data'!$X1202,0))))</f>
        <v>--</v>
      </c>
      <c r="P1202" t="str">
        <f>IF(AND(P$1288=0,P$1289=0),"--",IF(AND(P$1288&gt;0,P$1289=0),IF('Female Data'!P1202&gt;P$1288,'Female Data'!$X1202,0),IF(AND(P$1288=0,P$1289&gt;0),IF('Female Data'!P1202&lt;P$1289,'Female Data'!$X1202,0),IF(AND('Female Data'!P1202&gt;P$1288,'Female Data'!P1202&lt;P$1289),'Female Data'!$X1202,0))))</f>
        <v>--</v>
      </c>
      <c r="Q1202" t="str">
        <f>IF(AND(Q$1288=0,Q$1289=0),"--",IF(AND(Q$1288&gt;0,Q$1289=0),IF('Female Data'!Q1202&gt;Q$1288,'Female Data'!$X1202,0),IF(AND(Q$1288=0,Q$1289&gt;0),IF('Female Data'!Q1202&lt;Q$1289,'Female Data'!$X1202,0),IF(AND('Female Data'!Q1202&gt;Q$1288,'Female Data'!Q1202&lt;Q$1289),'Female Data'!$X1202,0))))</f>
        <v>--</v>
      </c>
      <c r="R1202" t="str">
        <f>IF(AND(R$1288=0,R$1289=0),"--",IF(AND(R$1288&gt;0,R$1289=0),IF('Female Data'!R1202&gt;R$1288,'Female Data'!$X1202,0),IF(AND(R$1288=0,R$1289&gt;0),IF('Female Data'!R1202&lt;R$1289,'Female Data'!$X1202,0),IF(AND('Female Data'!R1202&gt;R$1288,'Female Data'!R1202&lt;R$1289),'Female Data'!$X1202,0))))</f>
        <v>--</v>
      </c>
      <c r="S1202" t="str">
        <f>IF(AND(S$1288=0,S$1289=0),"--",IF(AND(S$1288&gt;0,S$1289=0),IF('Female Data'!S1202&gt;S$1288,'Female Data'!$X1202,0),IF(AND(S$1288=0,S$1289&gt;0),IF('Female Data'!S1202&lt;S$1289,'Female Data'!$X1202,0),IF(AND('Female Data'!S1202&gt;S$1288,'Female Data'!S1202&lt;S$1289),'Female Data'!$X1202,0))))</f>
        <v>--</v>
      </c>
      <c r="T1202" t="str">
        <f>IF(AND(T$1288=0,T$1289=0),"--",IF(AND(T$1288&gt;0,T$1289=0),IF('Female Data'!T1202&gt;T$1288,'Female Data'!$X1202,0),IF(AND(T$1288=0,T$1289&gt;0),IF('Female Data'!T1202&lt;T$1289,'Female Data'!$X1202,0),IF(AND('Female Data'!T1202&gt;T$1288,'Female Data'!T1202&lt;T$1289),'Female Data'!$X1202,0))))</f>
        <v>--</v>
      </c>
      <c r="U1202" t="str">
        <f>IF(AND(U$1288=0,U$1289=0),"--",IF(AND(U$1288&gt;0,U$1289=0),IF('Female Data'!U1202&gt;U$1288,'Female Data'!$X1202,0),IF(AND(U$1288=0,U$1289&gt;0),IF('Female Data'!U1202&lt;U$1289,'Female Data'!$X1202,0),IF(AND('Female Data'!U1202&gt;U$1288,'Female Data'!U1202&lt;U$1289),'Female Data'!$X1202,0))))</f>
        <v>--</v>
      </c>
      <c r="V1202" t="str">
        <f>IF(AND(V$1288=0,V$1289=0),"--",IF(AND(V$1288&gt;0,V$1289=0),IF('Female Data'!V1202&gt;V$1288,'Female Data'!$X1202,0),IF(AND(V$1288=0,V$1289&gt;0),IF('Female Data'!V1202&lt;V$1289,'Female Data'!$X1202,0),IF(AND('Female Data'!V1202&gt;V$1288,'Female Data'!V1202&lt;V$1289),'Female Data'!$X1202,0))))</f>
        <v>--</v>
      </c>
      <c r="W1202" t="str">
        <f>IF(AND(W$1288=0,W$1289=0),"--",IF(AND(W$1288&gt;0,W$1289=0),IF('Female Data'!W1202&gt;W$1288,'Female Data'!$X1202,0),IF(AND(W$1288=0,W$1289&gt;0),IF('Female Data'!W1202&lt;W$1289,'Female Data'!$X1202,0),IF(AND('Female Data'!W1202&gt;W$1288,'Female Data'!W1202&lt;W$1289),'Female Data'!$X1202,0))))</f>
        <v>--</v>
      </c>
      <c r="Y1202">
        <f t="shared" si="36"/>
        <v>0</v>
      </c>
      <c r="Z1202">
        <f>Y1202*'Female Data'!X1202</f>
        <v>0</v>
      </c>
      <c r="AA1202">
        <f t="shared" si="37"/>
        <v>1</v>
      </c>
      <c r="AB1202">
        <f>AA1202*'Female Data'!X1202</f>
        <v>159167</v>
      </c>
    </row>
    <row r="1203" spans="1:28">
      <c r="A1203">
        <f>'Female Data'!A1203</f>
        <v>1202</v>
      </c>
      <c r="B1203" t="str">
        <f>'Female Data'!B1203</f>
        <v>F</v>
      </c>
      <c r="C1203" t="str">
        <f>IF(AND(C$1288=0,C$1289=0),"--",IF(AND(C$1288&gt;0,C$1289=0),IF('Female Data'!C1203&gt;C$1288,'Female Data'!$X1203,0),IF(AND(C$1288=0,C$1289&gt;0),IF('Female Data'!C1203&lt;C$1289,'Female Data'!$X1203,0),IF(AND('Female Data'!C1203&gt;C$1288,'Female Data'!C1203&lt;C$1289),'Female Data'!$X1203,0))))</f>
        <v>--</v>
      </c>
      <c r="D1203" t="str">
        <f>IF(AND(D$1288=0,D$1289=0),"--",IF(AND(D$1288&gt;0,D$1289=0),IF('Female Data'!D1203&gt;D$1288,'Female Data'!$X1203,0),IF(AND(D$1288=0,D$1289&gt;0),IF('Female Data'!D1203&lt;D$1289,'Female Data'!$X1203,0),IF(AND('Female Data'!D1203&gt;D$1288,'Female Data'!D1203&lt;D$1289),'Female Data'!$X1203,0))))</f>
        <v>--</v>
      </c>
      <c r="E1203" t="str">
        <f>IF(AND(E$1288=0,E$1289=0),"--",IF(AND(E$1288&gt;0,E$1289=0),IF('Female Data'!E1203&gt;E$1288,'Female Data'!$X1203,0),IF(AND(E$1288=0,E$1289&gt;0),IF('Female Data'!E1203&lt;E$1289,'Female Data'!$X1203,0),IF(AND('Female Data'!E1203&gt;E$1288,'Female Data'!E1203&lt;E$1289),'Female Data'!$X1203,0))))</f>
        <v>--</v>
      </c>
      <c r="F1203" t="str">
        <f>IF(AND(F$1288=0,F$1289=0),"--",IF(AND(F$1288&gt;0,F$1289=0),IF('Female Data'!F1203&gt;F$1288,'Female Data'!$X1203,0),IF(AND(F$1288=0,F$1289&gt;0),IF('Female Data'!F1203&lt;F$1289,'Female Data'!$X1203,0),IF(AND('Female Data'!F1203&gt;F$1288,'Female Data'!F1203&lt;F$1289),'Female Data'!$X1203,0))))</f>
        <v>--</v>
      </c>
      <c r="G1203" t="str">
        <f>IF(AND(G$1288=0,G$1289=0),"--",IF(AND(G$1288&gt;0,G$1289=0),IF('Female Data'!G1203&gt;G$1288,'Female Data'!$X1203,0),IF(AND(G$1288=0,G$1289&gt;0),IF('Female Data'!G1203&lt;G$1289,'Female Data'!$X1203,0),IF(AND('Female Data'!G1203&gt;G$1288,'Female Data'!G1203&lt;G$1289),'Female Data'!$X1203,0))))</f>
        <v>--</v>
      </c>
      <c r="H1203" t="str">
        <f>IF(AND(H$1288=0,H$1289=0),"--",IF(AND(H$1288&gt;0,H$1289=0),IF('Female Data'!H1203&gt;H$1288,'Female Data'!$X1203,0),IF(AND(H$1288=0,H$1289&gt;0),IF('Female Data'!H1203&lt;H$1289,'Female Data'!$X1203,0),IF(AND('Female Data'!H1203&gt;H$1288,'Female Data'!H1203&lt;H$1289),'Female Data'!$X1203,0))))</f>
        <v>--</v>
      </c>
      <c r="I1203" t="str">
        <f>IF(AND(I$1288=0,I$1289=0),"--",IF(AND(I$1288&gt;0,I$1289=0),IF('Female Data'!I1203&gt;I$1288,'Female Data'!$X1203,0),IF(AND(I$1288=0,I$1289&gt;0),IF('Female Data'!I1203&lt;I$1289,'Female Data'!$X1203,0),IF(AND('Female Data'!I1203&gt;I$1288,'Female Data'!I1203&lt;I$1289),'Female Data'!$X1203,0))))</f>
        <v>--</v>
      </c>
      <c r="J1203" t="str">
        <f>IF(AND(J$1288=0,J$1289=0),"--",IF(AND(J$1288&gt;0,J$1289=0),IF('Female Data'!J1203&gt;J$1288,'Female Data'!$X1203,0),IF(AND(J$1288=0,J$1289&gt;0),IF('Female Data'!J1203&lt;J$1289,'Female Data'!$X1203,0),IF(AND('Female Data'!J1203&gt;J$1288,'Female Data'!J1203&lt;J$1289),'Female Data'!$X1203,0))))</f>
        <v>--</v>
      </c>
      <c r="K1203" t="str">
        <f>IF(AND(K$1288=0,K$1289=0),"--",IF(AND(K$1288&gt;0,K$1289=0),IF('Female Data'!K1203&gt;K$1288,'Female Data'!$X1203,0),IF(AND(K$1288=0,K$1289&gt;0),IF('Female Data'!K1203&lt;K$1289,'Female Data'!$X1203,0),IF(AND('Female Data'!K1203&gt;K$1288,'Female Data'!K1203&lt;K$1289),'Female Data'!$X1203,0))))</f>
        <v>--</v>
      </c>
      <c r="L1203" t="str">
        <f>IF(AND(L$1288=0,L$1289=0),"--",IF(AND(L$1288&gt;0,L$1289=0),IF('Female Data'!L1203&gt;L$1288,'Female Data'!$X1203,0),IF(AND(L$1288=0,L$1289&gt;0),IF('Female Data'!L1203&lt;L$1289,'Female Data'!$X1203,0),IF(AND('Female Data'!L1203&gt;L$1288,'Female Data'!L1203&lt;L$1289),'Female Data'!$X1203,0))))</f>
        <v>--</v>
      </c>
      <c r="M1203" t="str">
        <f>IF(AND(M$1288=0,M$1289=0),"--",IF(AND(M$1288&gt;0,M$1289=0),IF('Female Data'!M1203&gt;M$1288,'Female Data'!$X1203,0),IF(AND(M$1288=0,M$1289&gt;0),IF('Female Data'!M1203&lt;M$1289,'Female Data'!$X1203,0),IF(AND('Female Data'!M1203&gt;M$1288,'Female Data'!M1203&lt;M$1289),'Female Data'!$X1203,0))))</f>
        <v>--</v>
      </c>
      <c r="N1203" t="str">
        <f>IF(AND(N$1288=0,N$1289=0),"--",IF(AND(N$1288&gt;0,N$1289=0),IF('Female Data'!N1203&gt;N$1288,'Female Data'!$X1203,0),IF(AND(N$1288=0,N$1289&gt;0),IF('Female Data'!N1203&lt;N$1289,'Female Data'!$X1203,0),IF(AND('Female Data'!N1203&gt;N$1288,'Female Data'!N1203&lt;N$1289),'Female Data'!$X1203,0))))</f>
        <v>--</v>
      </c>
      <c r="O1203" t="str">
        <f>IF(AND(O$1288=0,O$1289=0),"--",IF(AND(O$1288&gt;0,O$1289=0),IF('Female Data'!O1203&gt;O$1288,'Female Data'!$X1203,0),IF(AND(O$1288=0,O$1289&gt;0),IF('Female Data'!O1203&lt;O$1289,'Female Data'!$X1203,0),IF(AND('Female Data'!O1203&gt;O$1288,'Female Data'!O1203&lt;O$1289),'Female Data'!$X1203,0))))</f>
        <v>--</v>
      </c>
      <c r="P1203" t="str">
        <f>IF(AND(P$1288=0,P$1289=0),"--",IF(AND(P$1288&gt;0,P$1289=0),IF('Female Data'!P1203&gt;P$1288,'Female Data'!$X1203,0),IF(AND(P$1288=0,P$1289&gt;0),IF('Female Data'!P1203&lt;P$1289,'Female Data'!$X1203,0),IF(AND('Female Data'!P1203&gt;P$1288,'Female Data'!P1203&lt;P$1289),'Female Data'!$X1203,0))))</f>
        <v>--</v>
      </c>
      <c r="Q1203" t="str">
        <f>IF(AND(Q$1288=0,Q$1289=0),"--",IF(AND(Q$1288&gt;0,Q$1289=0),IF('Female Data'!Q1203&gt;Q$1288,'Female Data'!$X1203,0),IF(AND(Q$1288=0,Q$1289&gt;0),IF('Female Data'!Q1203&lt;Q$1289,'Female Data'!$X1203,0),IF(AND('Female Data'!Q1203&gt;Q$1288,'Female Data'!Q1203&lt;Q$1289),'Female Data'!$X1203,0))))</f>
        <v>--</v>
      </c>
      <c r="R1203" t="str">
        <f>IF(AND(R$1288=0,R$1289=0),"--",IF(AND(R$1288&gt;0,R$1289=0),IF('Female Data'!R1203&gt;R$1288,'Female Data'!$X1203,0),IF(AND(R$1288=0,R$1289&gt;0),IF('Female Data'!R1203&lt;R$1289,'Female Data'!$X1203,0),IF(AND('Female Data'!R1203&gt;R$1288,'Female Data'!R1203&lt;R$1289),'Female Data'!$X1203,0))))</f>
        <v>--</v>
      </c>
      <c r="S1203" t="str">
        <f>IF(AND(S$1288=0,S$1289=0),"--",IF(AND(S$1288&gt;0,S$1289=0),IF('Female Data'!S1203&gt;S$1288,'Female Data'!$X1203,0),IF(AND(S$1288=0,S$1289&gt;0),IF('Female Data'!S1203&lt;S$1289,'Female Data'!$X1203,0),IF(AND('Female Data'!S1203&gt;S$1288,'Female Data'!S1203&lt;S$1289),'Female Data'!$X1203,0))))</f>
        <v>--</v>
      </c>
      <c r="T1203" t="str">
        <f>IF(AND(T$1288=0,T$1289=0),"--",IF(AND(T$1288&gt;0,T$1289=0),IF('Female Data'!T1203&gt;T$1288,'Female Data'!$X1203,0),IF(AND(T$1288=0,T$1289&gt;0),IF('Female Data'!T1203&lt;T$1289,'Female Data'!$X1203,0),IF(AND('Female Data'!T1203&gt;T$1288,'Female Data'!T1203&lt;T$1289),'Female Data'!$X1203,0))))</f>
        <v>--</v>
      </c>
      <c r="U1203" t="str">
        <f>IF(AND(U$1288=0,U$1289=0),"--",IF(AND(U$1288&gt;0,U$1289=0),IF('Female Data'!U1203&gt;U$1288,'Female Data'!$X1203,0),IF(AND(U$1288=0,U$1289&gt;0),IF('Female Data'!U1203&lt;U$1289,'Female Data'!$X1203,0),IF(AND('Female Data'!U1203&gt;U$1288,'Female Data'!U1203&lt;U$1289),'Female Data'!$X1203,0))))</f>
        <v>--</v>
      </c>
      <c r="V1203" t="str">
        <f>IF(AND(V$1288=0,V$1289=0),"--",IF(AND(V$1288&gt;0,V$1289=0),IF('Female Data'!V1203&gt;V$1288,'Female Data'!$X1203,0),IF(AND(V$1288=0,V$1289&gt;0),IF('Female Data'!V1203&lt;V$1289,'Female Data'!$X1203,0),IF(AND('Female Data'!V1203&gt;V$1288,'Female Data'!V1203&lt;V$1289),'Female Data'!$X1203,0))))</f>
        <v>--</v>
      </c>
      <c r="W1203" t="str">
        <f>IF(AND(W$1288=0,W$1289=0),"--",IF(AND(W$1288&gt;0,W$1289=0),IF('Female Data'!W1203&gt;W$1288,'Female Data'!$X1203,0),IF(AND(W$1288=0,W$1289&gt;0),IF('Female Data'!W1203&lt;W$1289,'Female Data'!$X1203,0),IF(AND('Female Data'!W1203&gt;W$1288,'Female Data'!W1203&lt;W$1289),'Female Data'!$X1203,0))))</f>
        <v>--</v>
      </c>
      <c r="Y1203">
        <f t="shared" si="36"/>
        <v>0</v>
      </c>
      <c r="Z1203">
        <f>Y1203*'Female Data'!X1203</f>
        <v>0</v>
      </c>
      <c r="AA1203">
        <f t="shared" si="37"/>
        <v>1</v>
      </c>
      <c r="AB1203">
        <f>AA1203*'Female Data'!X1203</f>
        <v>1484</v>
      </c>
    </row>
    <row r="1204" spans="1:28">
      <c r="A1204">
        <f>'Female Data'!A1204</f>
        <v>1203</v>
      </c>
      <c r="B1204" t="str">
        <f>'Female Data'!B1204</f>
        <v>F</v>
      </c>
      <c r="C1204" t="str">
        <f>IF(AND(C$1288=0,C$1289=0),"--",IF(AND(C$1288&gt;0,C$1289=0),IF('Female Data'!C1204&gt;C$1288,'Female Data'!$X1204,0),IF(AND(C$1288=0,C$1289&gt;0),IF('Female Data'!C1204&lt;C$1289,'Female Data'!$X1204,0),IF(AND('Female Data'!C1204&gt;C$1288,'Female Data'!C1204&lt;C$1289),'Female Data'!$X1204,0))))</f>
        <v>--</v>
      </c>
      <c r="D1204" t="str">
        <f>IF(AND(D$1288=0,D$1289=0),"--",IF(AND(D$1288&gt;0,D$1289=0),IF('Female Data'!D1204&gt;D$1288,'Female Data'!$X1204,0),IF(AND(D$1288=0,D$1289&gt;0),IF('Female Data'!D1204&lt;D$1289,'Female Data'!$X1204,0),IF(AND('Female Data'!D1204&gt;D$1288,'Female Data'!D1204&lt;D$1289),'Female Data'!$X1204,0))))</f>
        <v>--</v>
      </c>
      <c r="E1204" t="str">
        <f>IF(AND(E$1288=0,E$1289=0),"--",IF(AND(E$1288&gt;0,E$1289=0),IF('Female Data'!E1204&gt;E$1288,'Female Data'!$X1204,0),IF(AND(E$1288=0,E$1289&gt;0),IF('Female Data'!E1204&lt;E$1289,'Female Data'!$X1204,0),IF(AND('Female Data'!E1204&gt;E$1288,'Female Data'!E1204&lt;E$1289),'Female Data'!$X1204,0))))</f>
        <v>--</v>
      </c>
      <c r="F1204" t="str">
        <f>IF(AND(F$1288=0,F$1289=0),"--",IF(AND(F$1288&gt;0,F$1289=0),IF('Female Data'!F1204&gt;F$1288,'Female Data'!$X1204,0),IF(AND(F$1288=0,F$1289&gt;0),IF('Female Data'!F1204&lt;F$1289,'Female Data'!$X1204,0),IF(AND('Female Data'!F1204&gt;F$1288,'Female Data'!F1204&lt;F$1289),'Female Data'!$X1204,0))))</f>
        <v>--</v>
      </c>
      <c r="G1204" t="str">
        <f>IF(AND(G$1288=0,G$1289=0),"--",IF(AND(G$1288&gt;0,G$1289=0),IF('Female Data'!G1204&gt;G$1288,'Female Data'!$X1204,0),IF(AND(G$1288=0,G$1289&gt;0),IF('Female Data'!G1204&lt;G$1289,'Female Data'!$X1204,0),IF(AND('Female Data'!G1204&gt;G$1288,'Female Data'!G1204&lt;G$1289),'Female Data'!$X1204,0))))</f>
        <v>--</v>
      </c>
      <c r="H1204" t="str">
        <f>IF(AND(H$1288=0,H$1289=0),"--",IF(AND(H$1288&gt;0,H$1289=0),IF('Female Data'!H1204&gt;H$1288,'Female Data'!$X1204,0),IF(AND(H$1288=0,H$1289&gt;0),IF('Female Data'!H1204&lt;H$1289,'Female Data'!$X1204,0),IF(AND('Female Data'!H1204&gt;H$1288,'Female Data'!H1204&lt;H$1289),'Female Data'!$X1204,0))))</f>
        <v>--</v>
      </c>
      <c r="I1204" t="str">
        <f>IF(AND(I$1288=0,I$1289=0),"--",IF(AND(I$1288&gt;0,I$1289=0),IF('Female Data'!I1204&gt;I$1288,'Female Data'!$X1204,0),IF(AND(I$1288=0,I$1289&gt;0),IF('Female Data'!I1204&lt;I$1289,'Female Data'!$X1204,0),IF(AND('Female Data'!I1204&gt;I$1288,'Female Data'!I1204&lt;I$1289),'Female Data'!$X1204,0))))</f>
        <v>--</v>
      </c>
      <c r="J1204" t="str">
        <f>IF(AND(J$1288=0,J$1289=0),"--",IF(AND(J$1288&gt;0,J$1289=0),IF('Female Data'!J1204&gt;J$1288,'Female Data'!$X1204,0),IF(AND(J$1288=0,J$1289&gt;0),IF('Female Data'!J1204&lt;J$1289,'Female Data'!$X1204,0),IF(AND('Female Data'!J1204&gt;J$1288,'Female Data'!J1204&lt;J$1289),'Female Data'!$X1204,0))))</f>
        <v>--</v>
      </c>
      <c r="K1204" t="str">
        <f>IF(AND(K$1288=0,K$1289=0),"--",IF(AND(K$1288&gt;0,K$1289=0),IF('Female Data'!K1204&gt;K$1288,'Female Data'!$X1204,0),IF(AND(K$1288=0,K$1289&gt;0),IF('Female Data'!K1204&lt;K$1289,'Female Data'!$X1204,0),IF(AND('Female Data'!K1204&gt;K$1288,'Female Data'!K1204&lt;K$1289),'Female Data'!$X1204,0))))</f>
        <v>--</v>
      </c>
      <c r="L1204" t="str">
        <f>IF(AND(L$1288=0,L$1289=0),"--",IF(AND(L$1288&gt;0,L$1289=0),IF('Female Data'!L1204&gt;L$1288,'Female Data'!$X1204,0),IF(AND(L$1288=0,L$1289&gt;0),IF('Female Data'!L1204&lt;L$1289,'Female Data'!$X1204,0),IF(AND('Female Data'!L1204&gt;L$1288,'Female Data'!L1204&lt;L$1289),'Female Data'!$X1204,0))))</f>
        <v>--</v>
      </c>
      <c r="M1204" t="str">
        <f>IF(AND(M$1288=0,M$1289=0),"--",IF(AND(M$1288&gt;0,M$1289=0),IF('Female Data'!M1204&gt;M$1288,'Female Data'!$X1204,0),IF(AND(M$1288=0,M$1289&gt;0),IF('Female Data'!M1204&lt;M$1289,'Female Data'!$X1204,0),IF(AND('Female Data'!M1204&gt;M$1288,'Female Data'!M1204&lt;M$1289),'Female Data'!$X1204,0))))</f>
        <v>--</v>
      </c>
      <c r="N1204" t="str">
        <f>IF(AND(N$1288=0,N$1289=0),"--",IF(AND(N$1288&gt;0,N$1289=0),IF('Female Data'!N1204&gt;N$1288,'Female Data'!$X1204,0),IF(AND(N$1288=0,N$1289&gt;0),IF('Female Data'!N1204&lt;N$1289,'Female Data'!$X1204,0),IF(AND('Female Data'!N1204&gt;N$1288,'Female Data'!N1204&lt;N$1289),'Female Data'!$X1204,0))))</f>
        <v>--</v>
      </c>
      <c r="O1204" t="str">
        <f>IF(AND(O$1288=0,O$1289=0),"--",IF(AND(O$1288&gt;0,O$1289=0),IF('Female Data'!O1204&gt;O$1288,'Female Data'!$X1204,0),IF(AND(O$1288=0,O$1289&gt;0),IF('Female Data'!O1204&lt;O$1289,'Female Data'!$X1204,0),IF(AND('Female Data'!O1204&gt;O$1288,'Female Data'!O1204&lt;O$1289),'Female Data'!$X1204,0))))</f>
        <v>--</v>
      </c>
      <c r="P1204" t="str">
        <f>IF(AND(P$1288=0,P$1289=0),"--",IF(AND(P$1288&gt;0,P$1289=0),IF('Female Data'!P1204&gt;P$1288,'Female Data'!$X1204,0),IF(AND(P$1288=0,P$1289&gt;0),IF('Female Data'!P1204&lt;P$1289,'Female Data'!$X1204,0),IF(AND('Female Data'!P1204&gt;P$1288,'Female Data'!P1204&lt;P$1289),'Female Data'!$X1204,0))))</f>
        <v>--</v>
      </c>
      <c r="Q1204" t="str">
        <f>IF(AND(Q$1288=0,Q$1289=0),"--",IF(AND(Q$1288&gt;0,Q$1289=0),IF('Female Data'!Q1204&gt;Q$1288,'Female Data'!$X1204,0),IF(AND(Q$1288=0,Q$1289&gt;0),IF('Female Data'!Q1204&lt;Q$1289,'Female Data'!$X1204,0),IF(AND('Female Data'!Q1204&gt;Q$1288,'Female Data'!Q1204&lt;Q$1289),'Female Data'!$X1204,0))))</f>
        <v>--</v>
      </c>
      <c r="R1204" t="str">
        <f>IF(AND(R$1288=0,R$1289=0),"--",IF(AND(R$1288&gt;0,R$1289=0),IF('Female Data'!R1204&gt;R$1288,'Female Data'!$X1204,0),IF(AND(R$1288=0,R$1289&gt;0),IF('Female Data'!R1204&lt;R$1289,'Female Data'!$X1204,0),IF(AND('Female Data'!R1204&gt;R$1288,'Female Data'!R1204&lt;R$1289),'Female Data'!$X1204,0))))</f>
        <v>--</v>
      </c>
      <c r="S1204" t="str">
        <f>IF(AND(S$1288=0,S$1289=0),"--",IF(AND(S$1288&gt;0,S$1289=0),IF('Female Data'!S1204&gt;S$1288,'Female Data'!$X1204,0),IF(AND(S$1288=0,S$1289&gt;0),IF('Female Data'!S1204&lt;S$1289,'Female Data'!$X1204,0),IF(AND('Female Data'!S1204&gt;S$1288,'Female Data'!S1204&lt;S$1289),'Female Data'!$X1204,0))))</f>
        <v>--</v>
      </c>
      <c r="T1204" t="str">
        <f>IF(AND(T$1288=0,T$1289=0),"--",IF(AND(T$1288&gt;0,T$1289=0),IF('Female Data'!T1204&gt;T$1288,'Female Data'!$X1204,0),IF(AND(T$1288=0,T$1289&gt;0),IF('Female Data'!T1204&lt;T$1289,'Female Data'!$X1204,0),IF(AND('Female Data'!T1204&gt;T$1288,'Female Data'!T1204&lt;T$1289),'Female Data'!$X1204,0))))</f>
        <v>--</v>
      </c>
      <c r="U1204" t="str">
        <f>IF(AND(U$1288=0,U$1289=0),"--",IF(AND(U$1288&gt;0,U$1289=0),IF('Female Data'!U1204&gt;U$1288,'Female Data'!$X1204,0),IF(AND(U$1288=0,U$1289&gt;0),IF('Female Data'!U1204&lt;U$1289,'Female Data'!$X1204,0),IF(AND('Female Data'!U1204&gt;U$1288,'Female Data'!U1204&lt;U$1289),'Female Data'!$X1204,0))))</f>
        <v>--</v>
      </c>
      <c r="V1204" t="str">
        <f>IF(AND(V$1288=0,V$1289=0),"--",IF(AND(V$1288&gt;0,V$1289=0),IF('Female Data'!V1204&gt;V$1288,'Female Data'!$X1204,0),IF(AND(V$1288=0,V$1289&gt;0),IF('Female Data'!V1204&lt;V$1289,'Female Data'!$X1204,0),IF(AND('Female Data'!V1204&gt;V$1288,'Female Data'!V1204&lt;V$1289),'Female Data'!$X1204,0))))</f>
        <v>--</v>
      </c>
      <c r="W1204" t="str">
        <f>IF(AND(W$1288=0,W$1289=0),"--",IF(AND(W$1288&gt;0,W$1289=0),IF('Female Data'!W1204&gt;W$1288,'Female Data'!$X1204,0),IF(AND(W$1288=0,W$1289&gt;0),IF('Female Data'!W1204&lt;W$1289,'Female Data'!$X1204,0),IF(AND('Female Data'!W1204&gt;W$1288,'Female Data'!W1204&lt;W$1289),'Female Data'!$X1204,0))))</f>
        <v>--</v>
      </c>
      <c r="Y1204">
        <f t="shared" si="36"/>
        <v>0</v>
      </c>
      <c r="Z1204">
        <f>Y1204*'Female Data'!X1204</f>
        <v>0</v>
      </c>
      <c r="AA1204">
        <f t="shared" si="37"/>
        <v>1</v>
      </c>
      <c r="AB1204">
        <f>AA1204*'Female Data'!X1204</f>
        <v>60275</v>
      </c>
    </row>
    <row r="1205" spans="1:28">
      <c r="A1205">
        <f>'Female Data'!A1205</f>
        <v>1204</v>
      </c>
      <c r="B1205" t="str">
        <f>'Female Data'!B1205</f>
        <v>F</v>
      </c>
      <c r="C1205" t="str">
        <f>IF(AND(C$1288=0,C$1289=0),"--",IF(AND(C$1288&gt;0,C$1289=0),IF('Female Data'!C1205&gt;C$1288,'Female Data'!$X1205,0),IF(AND(C$1288=0,C$1289&gt;0),IF('Female Data'!C1205&lt;C$1289,'Female Data'!$X1205,0),IF(AND('Female Data'!C1205&gt;C$1288,'Female Data'!C1205&lt;C$1289),'Female Data'!$X1205,0))))</f>
        <v>--</v>
      </c>
      <c r="D1205" t="str">
        <f>IF(AND(D$1288=0,D$1289=0),"--",IF(AND(D$1288&gt;0,D$1289=0),IF('Female Data'!D1205&gt;D$1288,'Female Data'!$X1205,0),IF(AND(D$1288=0,D$1289&gt;0),IF('Female Data'!D1205&lt;D$1289,'Female Data'!$X1205,0),IF(AND('Female Data'!D1205&gt;D$1288,'Female Data'!D1205&lt;D$1289),'Female Data'!$X1205,0))))</f>
        <v>--</v>
      </c>
      <c r="E1205" t="str">
        <f>IF(AND(E$1288=0,E$1289=0),"--",IF(AND(E$1288&gt;0,E$1289=0),IF('Female Data'!E1205&gt;E$1288,'Female Data'!$X1205,0),IF(AND(E$1288=0,E$1289&gt;0),IF('Female Data'!E1205&lt;E$1289,'Female Data'!$X1205,0),IF(AND('Female Data'!E1205&gt;E$1288,'Female Data'!E1205&lt;E$1289),'Female Data'!$X1205,0))))</f>
        <v>--</v>
      </c>
      <c r="F1205" t="str">
        <f>IF(AND(F$1288=0,F$1289=0),"--",IF(AND(F$1288&gt;0,F$1289=0),IF('Female Data'!F1205&gt;F$1288,'Female Data'!$X1205,0),IF(AND(F$1288=0,F$1289&gt;0),IF('Female Data'!F1205&lt;F$1289,'Female Data'!$X1205,0),IF(AND('Female Data'!F1205&gt;F$1288,'Female Data'!F1205&lt;F$1289),'Female Data'!$X1205,0))))</f>
        <v>--</v>
      </c>
      <c r="G1205" t="str">
        <f>IF(AND(G$1288=0,G$1289=0),"--",IF(AND(G$1288&gt;0,G$1289=0),IF('Female Data'!G1205&gt;G$1288,'Female Data'!$X1205,0),IF(AND(G$1288=0,G$1289&gt;0),IF('Female Data'!G1205&lt;G$1289,'Female Data'!$X1205,0),IF(AND('Female Data'!G1205&gt;G$1288,'Female Data'!G1205&lt;G$1289),'Female Data'!$X1205,0))))</f>
        <v>--</v>
      </c>
      <c r="H1205" t="str">
        <f>IF(AND(H$1288=0,H$1289=0),"--",IF(AND(H$1288&gt;0,H$1289=0),IF('Female Data'!H1205&gt;H$1288,'Female Data'!$X1205,0),IF(AND(H$1288=0,H$1289&gt;0),IF('Female Data'!H1205&lt;H$1289,'Female Data'!$X1205,0),IF(AND('Female Data'!H1205&gt;H$1288,'Female Data'!H1205&lt;H$1289),'Female Data'!$X1205,0))))</f>
        <v>--</v>
      </c>
      <c r="I1205" t="str">
        <f>IF(AND(I$1288=0,I$1289=0),"--",IF(AND(I$1288&gt;0,I$1289=0),IF('Female Data'!I1205&gt;I$1288,'Female Data'!$X1205,0),IF(AND(I$1288=0,I$1289&gt;0),IF('Female Data'!I1205&lt;I$1289,'Female Data'!$X1205,0),IF(AND('Female Data'!I1205&gt;I$1288,'Female Data'!I1205&lt;I$1289),'Female Data'!$X1205,0))))</f>
        <v>--</v>
      </c>
      <c r="J1205" t="str">
        <f>IF(AND(J$1288=0,J$1289=0),"--",IF(AND(J$1288&gt;0,J$1289=0),IF('Female Data'!J1205&gt;J$1288,'Female Data'!$X1205,0),IF(AND(J$1288=0,J$1289&gt;0),IF('Female Data'!J1205&lt;J$1289,'Female Data'!$X1205,0),IF(AND('Female Data'!J1205&gt;J$1288,'Female Data'!J1205&lt;J$1289),'Female Data'!$X1205,0))))</f>
        <v>--</v>
      </c>
      <c r="K1205" t="str">
        <f>IF(AND(K$1288=0,K$1289=0),"--",IF(AND(K$1288&gt;0,K$1289=0),IF('Female Data'!K1205&gt;K$1288,'Female Data'!$X1205,0),IF(AND(K$1288=0,K$1289&gt;0),IF('Female Data'!K1205&lt;K$1289,'Female Data'!$X1205,0),IF(AND('Female Data'!K1205&gt;K$1288,'Female Data'!K1205&lt;K$1289),'Female Data'!$X1205,0))))</f>
        <v>--</v>
      </c>
      <c r="L1205" t="str">
        <f>IF(AND(L$1288=0,L$1289=0),"--",IF(AND(L$1288&gt;0,L$1289=0),IF('Female Data'!L1205&gt;L$1288,'Female Data'!$X1205,0),IF(AND(L$1288=0,L$1289&gt;0),IF('Female Data'!L1205&lt;L$1289,'Female Data'!$X1205,0),IF(AND('Female Data'!L1205&gt;L$1288,'Female Data'!L1205&lt;L$1289),'Female Data'!$X1205,0))))</f>
        <v>--</v>
      </c>
      <c r="M1205" t="str">
        <f>IF(AND(M$1288=0,M$1289=0),"--",IF(AND(M$1288&gt;0,M$1289=0),IF('Female Data'!M1205&gt;M$1288,'Female Data'!$X1205,0),IF(AND(M$1288=0,M$1289&gt;0),IF('Female Data'!M1205&lt;M$1289,'Female Data'!$X1205,0),IF(AND('Female Data'!M1205&gt;M$1288,'Female Data'!M1205&lt;M$1289),'Female Data'!$X1205,0))))</f>
        <v>--</v>
      </c>
      <c r="N1205" t="str">
        <f>IF(AND(N$1288=0,N$1289=0),"--",IF(AND(N$1288&gt;0,N$1289=0),IF('Female Data'!N1205&gt;N$1288,'Female Data'!$X1205,0),IF(AND(N$1288=0,N$1289&gt;0),IF('Female Data'!N1205&lt;N$1289,'Female Data'!$X1205,0),IF(AND('Female Data'!N1205&gt;N$1288,'Female Data'!N1205&lt;N$1289),'Female Data'!$X1205,0))))</f>
        <v>--</v>
      </c>
      <c r="O1205" t="str">
        <f>IF(AND(O$1288=0,O$1289=0),"--",IF(AND(O$1288&gt;0,O$1289=0),IF('Female Data'!O1205&gt;O$1288,'Female Data'!$X1205,0),IF(AND(O$1288=0,O$1289&gt;0),IF('Female Data'!O1205&lt;O$1289,'Female Data'!$X1205,0),IF(AND('Female Data'!O1205&gt;O$1288,'Female Data'!O1205&lt;O$1289),'Female Data'!$X1205,0))))</f>
        <v>--</v>
      </c>
      <c r="P1205" t="str">
        <f>IF(AND(P$1288=0,P$1289=0),"--",IF(AND(P$1288&gt;0,P$1289=0),IF('Female Data'!P1205&gt;P$1288,'Female Data'!$X1205,0),IF(AND(P$1288=0,P$1289&gt;0),IF('Female Data'!P1205&lt;P$1289,'Female Data'!$X1205,0),IF(AND('Female Data'!P1205&gt;P$1288,'Female Data'!P1205&lt;P$1289),'Female Data'!$X1205,0))))</f>
        <v>--</v>
      </c>
      <c r="Q1205" t="str">
        <f>IF(AND(Q$1288=0,Q$1289=0),"--",IF(AND(Q$1288&gt;0,Q$1289=0),IF('Female Data'!Q1205&gt;Q$1288,'Female Data'!$X1205,0),IF(AND(Q$1288=0,Q$1289&gt;0),IF('Female Data'!Q1205&lt;Q$1289,'Female Data'!$X1205,0),IF(AND('Female Data'!Q1205&gt;Q$1288,'Female Data'!Q1205&lt;Q$1289),'Female Data'!$X1205,0))))</f>
        <v>--</v>
      </c>
      <c r="R1205" t="str">
        <f>IF(AND(R$1288=0,R$1289=0),"--",IF(AND(R$1288&gt;0,R$1289=0),IF('Female Data'!R1205&gt;R$1288,'Female Data'!$X1205,0),IF(AND(R$1288=0,R$1289&gt;0),IF('Female Data'!R1205&lt;R$1289,'Female Data'!$X1205,0),IF(AND('Female Data'!R1205&gt;R$1288,'Female Data'!R1205&lt;R$1289),'Female Data'!$X1205,0))))</f>
        <v>--</v>
      </c>
      <c r="S1205" t="str">
        <f>IF(AND(S$1288=0,S$1289=0),"--",IF(AND(S$1288&gt;0,S$1289=0),IF('Female Data'!S1205&gt;S$1288,'Female Data'!$X1205,0),IF(AND(S$1288=0,S$1289&gt;0),IF('Female Data'!S1205&lt;S$1289,'Female Data'!$X1205,0),IF(AND('Female Data'!S1205&gt;S$1288,'Female Data'!S1205&lt;S$1289),'Female Data'!$X1205,0))))</f>
        <v>--</v>
      </c>
      <c r="T1205" t="str">
        <f>IF(AND(T$1288=0,T$1289=0),"--",IF(AND(T$1288&gt;0,T$1289=0),IF('Female Data'!T1205&gt;T$1288,'Female Data'!$X1205,0),IF(AND(T$1288=0,T$1289&gt;0),IF('Female Data'!T1205&lt;T$1289,'Female Data'!$X1205,0),IF(AND('Female Data'!T1205&gt;T$1288,'Female Data'!T1205&lt;T$1289),'Female Data'!$X1205,0))))</f>
        <v>--</v>
      </c>
      <c r="U1205" t="str">
        <f>IF(AND(U$1288=0,U$1289=0),"--",IF(AND(U$1288&gt;0,U$1289=0),IF('Female Data'!U1205&gt;U$1288,'Female Data'!$X1205,0),IF(AND(U$1288=0,U$1289&gt;0),IF('Female Data'!U1205&lt;U$1289,'Female Data'!$X1205,0),IF(AND('Female Data'!U1205&gt;U$1288,'Female Data'!U1205&lt;U$1289),'Female Data'!$X1205,0))))</f>
        <v>--</v>
      </c>
      <c r="V1205" t="str">
        <f>IF(AND(V$1288=0,V$1289=0),"--",IF(AND(V$1288&gt;0,V$1289=0),IF('Female Data'!V1205&gt;V$1288,'Female Data'!$X1205,0),IF(AND(V$1288=0,V$1289&gt;0),IF('Female Data'!V1205&lt;V$1289,'Female Data'!$X1205,0),IF(AND('Female Data'!V1205&gt;V$1288,'Female Data'!V1205&lt;V$1289),'Female Data'!$X1205,0))))</f>
        <v>--</v>
      </c>
      <c r="W1205" t="str">
        <f>IF(AND(W$1288=0,W$1289=0),"--",IF(AND(W$1288&gt;0,W$1289=0),IF('Female Data'!W1205&gt;W$1288,'Female Data'!$X1205,0),IF(AND(W$1288=0,W$1289&gt;0),IF('Female Data'!W1205&lt;W$1289,'Female Data'!$X1205,0),IF(AND('Female Data'!W1205&gt;W$1288,'Female Data'!W1205&lt;W$1289),'Female Data'!$X1205,0))))</f>
        <v>--</v>
      </c>
      <c r="Y1205">
        <f t="shared" si="36"/>
        <v>0</v>
      </c>
      <c r="Z1205">
        <f>Y1205*'Female Data'!X1205</f>
        <v>0</v>
      </c>
      <c r="AA1205">
        <f t="shared" si="37"/>
        <v>1</v>
      </c>
      <c r="AB1205">
        <f>AA1205*'Female Data'!X1205</f>
        <v>212294</v>
      </c>
    </row>
    <row r="1206" spans="1:28">
      <c r="A1206">
        <f>'Female Data'!A1206</f>
        <v>1205</v>
      </c>
      <c r="B1206" t="str">
        <f>'Female Data'!B1206</f>
        <v>F</v>
      </c>
      <c r="C1206" t="str">
        <f>IF(AND(C$1288=0,C$1289=0),"--",IF(AND(C$1288&gt;0,C$1289=0),IF('Female Data'!C1206&gt;C$1288,'Female Data'!$X1206,0),IF(AND(C$1288=0,C$1289&gt;0),IF('Female Data'!C1206&lt;C$1289,'Female Data'!$X1206,0),IF(AND('Female Data'!C1206&gt;C$1288,'Female Data'!C1206&lt;C$1289),'Female Data'!$X1206,0))))</f>
        <v>--</v>
      </c>
      <c r="D1206" t="str">
        <f>IF(AND(D$1288=0,D$1289=0),"--",IF(AND(D$1288&gt;0,D$1289=0),IF('Female Data'!D1206&gt;D$1288,'Female Data'!$X1206,0),IF(AND(D$1288=0,D$1289&gt;0),IF('Female Data'!D1206&lt;D$1289,'Female Data'!$X1206,0),IF(AND('Female Data'!D1206&gt;D$1288,'Female Data'!D1206&lt;D$1289),'Female Data'!$X1206,0))))</f>
        <v>--</v>
      </c>
      <c r="E1206" t="str">
        <f>IF(AND(E$1288=0,E$1289=0),"--",IF(AND(E$1288&gt;0,E$1289=0),IF('Female Data'!E1206&gt;E$1288,'Female Data'!$X1206,0),IF(AND(E$1288=0,E$1289&gt;0),IF('Female Data'!E1206&lt;E$1289,'Female Data'!$X1206,0),IF(AND('Female Data'!E1206&gt;E$1288,'Female Data'!E1206&lt;E$1289),'Female Data'!$X1206,0))))</f>
        <v>--</v>
      </c>
      <c r="F1206" t="str">
        <f>IF(AND(F$1288=0,F$1289=0),"--",IF(AND(F$1288&gt;0,F$1289=0),IF('Female Data'!F1206&gt;F$1288,'Female Data'!$X1206,0),IF(AND(F$1288=0,F$1289&gt;0),IF('Female Data'!F1206&lt;F$1289,'Female Data'!$X1206,0),IF(AND('Female Data'!F1206&gt;F$1288,'Female Data'!F1206&lt;F$1289),'Female Data'!$X1206,0))))</f>
        <v>--</v>
      </c>
      <c r="G1206" t="str">
        <f>IF(AND(G$1288=0,G$1289=0),"--",IF(AND(G$1288&gt;0,G$1289=0),IF('Female Data'!G1206&gt;G$1288,'Female Data'!$X1206,0),IF(AND(G$1288=0,G$1289&gt;0),IF('Female Data'!G1206&lt;G$1289,'Female Data'!$X1206,0),IF(AND('Female Data'!G1206&gt;G$1288,'Female Data'!G1206&lt;G$1289),'Female Data'!$X1206,0))))</f>
        <v>--</v>
      </c>
      <c r="H1206" t="str">
        <f>IF(AND(H$1288=0,H$1289=0),"--",IF(AND(H$1288&gt;0,H$1289=0),IF('Female Data'!H1206&gt;H$1288,'Female Data'!$X1206,0),IF(AND(H$1288=0,H$1289&gt;0),IF('Female Data'!H1206&lt;H$1289,'Female Data'!$X1206,0),IF(AND('Female Data'!H1206&gt;H$1288,'Female Data'!H1206&lt;H$1289),'Female Data'!$X1206,0))))</f>
        <v>--</v>
      </c>
      <c r="I1206" t="str">
        <f>IF(AND(I$1288=0,I$1289=0),"--",IF(AND(I$1288&gt;0,I$1289=0),IF('Female Data'!I1206&gt;I$1288,'Female Data'!$X1206,0),IF(AND(I$1288=0,I$1289&gt;0),IF('Female Data'!I1206&lt;I$1289,'Female Data'!$X1206,0),IF(AND('Female Data'!I1206&gt;I$1288,'Female Data'!I1206&lt;I$1289),'Female Data'!$X1206,0))))</f>
        <v>--</v>
      </c>
      <c r="J1206" t="str">
        <f>IF(AND(J$1288=0,J$1289=0),"--",IF(AND(J$1288&gt;0,J$1289=0),IF('Female Data'!J1206&gt;J$1288,'Female Data'!$X1206,0),IF(AND(J$1288=0,J$1289&gt;0),IF('Female Data'!J1206&lt;J$1289,'Female Data'!$X1206,0),IF(AND('Female Data'!J1206&gt;J$1288,'Female Data'!J1206&lt;J$1289),'Female Data'!$X1206,0))))</f>
        <v>--</v>
      </c>
      <c r="K1206" t="str">
        <f>IF(AND(K$1288=0,K$1289=0),"--",IF(AND(K$1288&gt;0,K$1289=0),IF('Female Data'!K1206&gt;K$1288,'Female Data'!$X1206,0),IF(AND(K$1288=0,K$1289&gt;0),IF('Female Data'!K1206&lt;K$1289,'Female Data'!$X1206,0),IF(AND('Female Data'!K1206&gt;K$1288,'Female Data'!K1206&lt;K$1289),'Female Data'!$X1206,0))))</f>
        <v>--</v>
      </c>
      <c r="L1206" t="str">
        <f>IF(AND(L$1288=0,L$1289=0),"--",IF(AND(L$1288&gt;0,L$1289=0),IF('Female Data'!L1206&gt;L$1288,'Female Data'!$X1206,0),IF(AND(L$1288=0,L$1289&gt;0),IF('Female Data'!L1206&lt;L$1289,'Female Data'!$X1206,0),IF(AND('Female Data'!L1206&gt;L$1288,'Female Data'!L1206&lt;L$1289),'Female Data'!$X1206,0))))</f>
        <v>--</v>
      </c>
      <c r="M1206" t="str">
        <f>IF(AND(M$1288=0,M$1289=0),"--",IF(AND(M$1288&gt;0,M$1289=0),IF('Female Data'!M1206&gt;M$1288,'Female Data'!$X1206,0),IF(AND(M$1288=0,M$1289&gt;0),IF('Female Data'!M1206&lt;M$1289,'Female Data'!$X1206,0),IF(AND('Female Data'!M1206&gt;M$1288,'Female Data'!M1206&lt;M$1289),'Female Data'!$X1206,0))))</f>
        <v>--</v>
      </c>
      <c r="N1206" t="str">
        <f>IF(AND(N$1288=0,N$1289=0),"--",IF(AND(N$1288&gt;0,N$1289=0),IF('Female Data'!N1206&gt;N$1288,'Female Data'!$X1206,0),IF(AND(N$1288=0,N$1289&gt;0),IF('Female Data'!N1206&lt;N$1289,'Female Data'!$X1206,0),IF(AND('Female Data'!N1206&gt;N$1288,'Female Data'!N1206&lt;N$1289),'Female Data'!$X1206,0))))</f>
        <v>--</v>
      </c>
      <c r="O1206" t="str">
        <f>IF(AND(O$1288=0,O$1289=0),"--",IF(AND(O$1288&gt;0,O$1289=0),IF('Female Data'!O1206&gt;O$1288,'Female Data'!$X1206,0),IF(AND(O$1288=0,O$1289&gt;0),IF('Female Data'!O1206&lt;O$1289,'Female Data'!$X1206,0),IF(AND('Female Data'!O1206&gt;O$1288,'Female Data'!O1206&lt;O$1289),'Female Data'!$X1206,0))))</f>
        <v>--</v>
      </c>
      <c r="P1206" t="str">
        <f>IF(AND(P$1288=0,P$1289=0),"--",IF(AND(P$1288&gt;0,P$1289=0),IF('Female Data'!P1206&gt;P$1288,'Female Data'!$X1206,0),IF(AND(P$1288=0,P$1289&gt;0),IF('Female Data'!P1206&lt;P$1289,'Female Data'!$X1206,0),IF(AND('Female Data'!P1206&gt;P$1288,'Female Data'!P1206&lt;P$1289),'Female Data'!$X1206,0))))</f>
        <v>--</v>
      </c>
      <c r="Q1206" t="str">
        <f>IF(AND(Q$1288=0,Q$1289=0),"--",IF(AND(Q$1288&gt;0,Q$1289=0),IF('Female Data'!Q1206&gt;Q$1288,'Female Data'!$X1206,0),IF(AND(Q$1288=0,Q$1289&gt;0),IF('Female Data'!Q1206&lt;Q$1289,'Female Data'!$X1206,0),IF(AND('Female Data'!Q1206&gt;Q$1288,'Female Data'!Q1206&lt;Q$1289),'Female Data'!$X1206,0))))</f>
        <v>--</v>
      </c>
      <c r="R1206" t="str">
        <f>IF(AND(R$1288=0,R$1289=0),"--",IF(AND(R$1288&gt;0,R$1289=0),IF('Female Data'!R1206&gt;R$1288,'Female Data'!$X1206,0),IF(AND(R$1288=0,R$1289&gt;0),IF('Female Data'!R1206&lt;R$1289,'Female Data'!$X1206,0),IF(AND('Female Data'!R1206&gt;R$1288,'Female Data'!R1206&lt;R$1289),'Female Data'!$X1206,0))))</f>
        <v>--</v>
      </c>
      <c r="S1206" t="str">
        <f>IF(AND(S$1288=0,S$1289=0),"--",IF(AND(S$1288&gt;0,S$1289=0),IF('Female Data'!S1206&gt;S$1288,'Female Data'!$X1206,0),IF(AND(S$1288=0,S$1289&gt;0),IF('Female Data'!S1206&lt;S$1289,'Female Data'!$X1206,0),IF(AND('Female Data'!S1206&gt;S$1288,'Female Data'!S1206&lt;S$1289),'Female Data'!$X1206,0))))</f>
        <v>--</v>
      </c>
      <c r="T1206" t="str">
        <f>IF(AND(T$1288=0,T$1289=0),"--",IF(AND(T$1288&gt;0,T$1289=0),IF('Female Data'!T1206&gt;T$1288,'Female Data'!$X1206,0),IF(AND(T$1288=0,T$1289&gt;0),IF('Female Data'!T1206&lt;T$1289,'Female Data'!$X1206,0),IF(AND('Female Data'!T1206&gt;T$1288,'Female Data'!T1206&lt;T$1289),'Female Data'!$X1206,0))))</f>
        <v>--</v>
      </c>
      <c r="U1206" t="str">
        <f>IF(AND(U$1288=0,U$1289=0),"--",IF(AND(U$1288&gt;0,U$1289=0),IF('Female Data'!U1206&gt;U$1288,'Female Data'!$X1206,0),IF(AND(U$1288=0,U$1289&gt;0),IF('Female Data'!U1206&lt;U$1289,'Female Data'!$X1206,0),IF(AND('Female Data'!U1206&gt;U$1288,'Female Data'!U1206&lt;U$1289),'Female Data'!$X1206,0))))</f>
        <v>--</v>
      </c>
      <c r="V1206" t="str">
        <f>IF(AND(V$1288=0,V$1289=0),"--",IF(AND(V$1288&gt;0,V$1289=0),IF('Female Data'!V1206&gt;V$1288,'Female Data'!$X1206,0),IF(AND(V$1288=0,V$1289&gt;0),IF('Female Data'!V1206&lt;V$1289,'Female Data'!$X1206,0),IF(AND('Female Data'!V1206&gt;V$1288,'Female Data'!V1206&lt;V$1289),'Female Data'!$X1206,0))))</f>
        <v>--</v>
      </c>
      <c r="W1206" t="str">
        <f>IF(AND(W$1288=0,W$1289=0),"--",IF(AND(W$1288&gt;0,W$1289=0),IF('Female Data'!W1206&gt;W$1288,'Female Data'!$X1206,0),IF(AND(W$1288=0,W$1289&gt;0),IF('Female Data'!W1206&lt;W$1289,'Female Data'!$X1206,0),IF(AND('Female Data'!W1206&gt;W$1288,'Female Data'!W1206&lt;W$1289),'Female Data'!$X1206,0))))</f>
        <v>--</v>
      </c>
      <c r="Y1206">
        <f t="shared" si="36"/>
        <v>0</v>
      </c>
      <c r="Z1206">
        <f>Y1206*'Female Data'!X1206</f>
        <v>0</v>
      </c>
      <c r="AA1206">
        <f t="shared" si="37"/>
        <v>1</v>
      </c>
      <c r="AB1206">
        <f>AA1206*'Female Data'!X1206</f>
        <v>255006</v>
      </c>
    </row>
    <row r="1207" spans="1:28">
      <c r="A1207">
        <f>'Female Data'!A1207</f>
        <v>1206</v>
      </c>
      <c r="B1207" t="str">
        <f>'Female Data'!B1207</f>
        <v>F</v>
      </c>
      <c r="C1207" t="str">
        <f>IF(AND(C$1288=0,C$1289=0),"--",IF(AND(C$1288&gt;0,C$1289=0),IF('Female Data'!C1207&gt;C$1288,'Female Data'!$X1207,0),IF(AND(C$1288=0,C$1289&gt;0),IF('Female Data'!C1207&lt;C$1289,'Female Data'!$X1207,0),IF(AND('Female Data'!C1207&gt;C$1288,'Female Data'!C1207&lt;C$1289),'Female Data'!$X1207,0))))</f>
        <v>--</v>
      </c>
      <c r="D1207" t="str">
        <f>IF(AND(D$1288=0,D$1289=0),"--",IF(AND(D$1288&gt;0,D$1289=0),IF('Female Data'!D1207&gt;D$1288,'Female Data'!$X1207,0),IF(AND(D$1288=0,D$1289&gt;0),IF('Female Data'!D1207&lt;D$1289,'Female Data'!$X1207,0),IF(AND('Female Data'!D1207&gt;D$1288,'Female Data'!D1207&lt;D$1289),'Female Data'!$X1207,0))))</f>
        <v>--</v>
      </c>
      <c r="E1207" t="str">
        <f>IF(AND(E$1288=0,E$1289=0),"--",IF(AND(E$1288&gt;0,E$1289=0),IF('Female Data'!E1207&gt;E$1288,'Female Data'!$X1207,0),IF(AND(E$1288=0,E$1289&gt;0),IF('Female Data'!E1207&lt;E$1289,'Female Data'!$X1207,0),IF(AND('Female Data'!E1207&gt;E$1288,'Female Data'!E1207&lt;E$1289),'Female Data'!$X1207,0))))</f>
        <v>--</v>
      </c>
      <c r="F1207" t="str">
        <f>IF(AND(F$1288=0,F$1289=0),"--",IF(AND(F$1288&gt;0,F$1289=0),IF('Female Data'!F1207&gt;F$1288,'Female Data'!$X1207,0),IF(AND(F$1288=0,F$1289&gt;0),IF('Female Data'!F1207&lt;F$1289,'Female Data'!$X1207,0),IF(AND('Female Data'!F1207&gt;F$1288,'Female Data'!F1207&lt;F$1289),'Female Data'!$X1207,0))))</f>
        <v>--</v>
      </c>
      <c r="G1207" t="str">
        <f>IF(AND(G$1288=0,G$1289=0),"--",IF(AND(G$1288&gt;0,G$1289=0),IF('Female Data'!G1207&gt;G$1288,'Female Data'!$X1207,0),IF(AND(G$1288=0,G$1289&gt;0),IF('Female Data'!G1207&lt;G$1289,'Female Data'!$X1207,0),IF(AND('Female Data'!G1207&gt;G$1288,'Female Data'!G1207&lt;G$1289),'Female Data'!$X1207,0))))</f>
        <v>--</v>
      </c>
      <c r="H1207" t="str">
        <f>IF(AND(H$1288=0,H$1289=0),"--",IF(AND(H$1288&gt;0,H$1289=0),IF('Female Data'!H1207&gt;H$1288,'Female Data'!$X1207,0),IF(AND(H$1288=0,H$1289&gt;0),IF('Female Data'!H1207&lt;H$1289,'Female Data'!$X1207,0),IF(AND('Female Data'!H1207&gt;H$1288,'Female Data'!H1207&lt;H$1289),'Female Data'!$X1207,0))))</f>
        <v>--</v>
      </c>
      <c r="I1207" t="str">
        <f>IF(AND(I$1288=0,I$1289=0),"--",IF(AND(I$1288&gt;0,I$1289=0),IF('Female Data'!I1207&gt;I$1288,'Female Data'!$X1207,0),IF(AND(I$1288=0,I$1289&gt;0),IF('Female Data'!I1207&lt;I$1289,'Female Data'!$X1207,0),IF(AND('Female Data'!I1207&gt;I$1288,'Female Data'!I1207&lt;I$1289),'Female Data'!$X1207,0))))</f>
        <v>--</v>
      </c>
      <c r="J1207" t="str">
        <f>IF(AND(J$1288=0,J$1289=0),"--",IF(AND(J$1288&gt;0,J$1289=0),IF('Female Data'!J1207&gt;J$1288,'Female Data'!$X1207,0),IF(AND(J$1288=0,J$1289&gt;0),IF('Female Data'!J1207&lt;J$1289,'Female Data'!$X1207,0),IF(AND('Female Data'!J1207&gt;J$1288,'Female Data'!J1207&lt;J$1289),'Female Data'!$X1207,0))))</f>
        <v>--</v>
      </c>
      <c r="K1207" t="str">
        <f>IF(AND(K$1288=0,K$1289=0),"--",IF(AND(K$1288&gt;0,K$1289=0),IF('Female Data'!K1207&gt;K$1288,'Female Data'!$X1207,0),IF(AND(K$1288=0,K$1289&gt;0),IF('Female Data'!K1207&lt;K$1289,'Female Data'!$X1207,0),IF(AND('Female Data'!K1207&gt;K$1288,'Female Data'!K1207&lt;K$1289),'Female Data'!$X1207,0))))</f>
        <v>--</v>
      </c>
      <c r="L1207" t="str">
        <f>IF(AND(L$1288=0,L$1289=0),"--",IF(AND(L$1288&gt;0,L$1289=0),IF('Female Data'!L1207&gt;L$1288,'Female Data'!$X1207,0),IF(AND(L$1288=0,L$1289&gt;0),IF('Female Data'!L1207&lt;L$1289,'Female Data'!$X1207,0),IF(AND('Female Data'!L1207&gt;L$1288,'Female Data'!L1207&lt;L$1289),'Female Data'!$X1207,0))))</f>
        <v>--</v>
      </c>
      <c r="M1207" t="str">
        <f>IF(AND(M$1288=0,M$1289=0),"--",IF(AND(M$1288&gt;0,M$1289=0),IF('Female Data'!M1207&gt;M$1288,'Female Data'!$X1207,0),IF(AND(M$1288=0,M$1289&gt;0),IF('Female Data'!M1207&lt;M$1289,'Female Data'!$X1207,0),IF(AND('Female Data'!M1207&gt;M$1288,'Female Data'!M1207&lt;M$1289),'Female Data'!$X1207,0))))</f>
        <v>--</v>
      </c>
      <c r="N1207" t="str">
        <f>IF(AND(N$1288=0,N$1289=0),"--",IF(AND(N$1288&gt;0,N$1289=0),IF('Female Data'!N1207&gt;N$1288,'Female Data'!$X1207,0),IF(AND(N$1288=0,N$1289&gt;0),IF('Female Data'!N1207&lt;N$1289,'Female Data'!$X1207,0),IF(AND('Female Data'!N1207&gt;N$1288,'Female Data'!N1207&lt;N$1289),'Female Data'!$X1207,0))))</f>
        <v>--</v>
      </c>
      <c r="O1207" t="str">
        <f>IF(AND(O$1288=0,O$1289=0),"--",IF(AND(O$1288&gt;0,O$1289=0),IF('Female Data'!O1207&gt;O$1288,'Female Data'!$X1207,0),IF(AND(O$1288=0,O$1289&gt;0),IF('Female Data'!O1207&lt;O$1289,'Female Data'!$X1207,0),IF(AND('Female Data'!O1207&gt;O$1288,'Female Data'!O1207&lt;O$1289),'Female Data'!$X1207,0))))</f>
        <v>--</v>
      </c>
      <c r="P1207" t="str">
        <f>IF(AND(P$1288=0,P$1289=0),"--",IF(AND(P$1288&gt;0,P$1289=0),IF('Female Data'!P1207&gt;P$1288,'Female Data'!$X1207,0),IF(AND(P$1288=0,P$1289&gt;0),IF('Female Data'!P1207&lt;P$1289,'Female Data'!$X1207,0),IF(AND('Female Data'!P1207&gt;P$1288,'Female Data'!P1207&lt;P$1289),'Female Data'!$X1207,0))))</f>
        <v>--</v>
      </c>
      <c r="Q1207" t="str">
        <f>IF(AND(Q$1288=0,Q$1289=0),"--",IF(AND(Q$1288&gt;0,Q$1289=0),IF('Female Data'!Q1207&gt;Q$1288,'Female Data'!$X1207,0),IF(AND(Q$1288=0,Q$1289&gt;0),IF('Female Data'!Q1207&lt;Q$1289,'Female Data'!$X1207,0),IF(AND('Female Data'!Q1207&gt;Q$1288,'Female Data'!Q1207&lt;Q$1289),'Female Data'!$X1207,0))))</f>
        <v>--</v>
      </c>
      <c r="R1207" t="str">
        <f>IF(AND(R$1288=0,R$1289=0),"--",IF(AND(R$1288&gt;0,R$1289=0),IF('Female Data'!R1207&gt;R$1288,'Female Data'!$X1207,0),IF(AND(R$1288=0,R$1289&gt;0),IF('Female Data'!R1207&lt;R$1289,'Female Data'!$X1207,0),IF(AND('Female Data'!R1207&gt;R$1288,'Female Data'!R1207&lt;R$1289),'Female Data'!$X1207,0))))</f>
        <v>--</v>
      </c>
      <c r="S1207" t="str">
        <f>IF(AND(S$1288=0,S$1289=0),"--",IF(AND(S$1288&gt;0,S$1289=0),IF('Female Data'!S1207&gt;S$1288,'Female Data'!$X1207,0),IF(AND(S$1288=0,S$1289&gt;0),IF('Female Data'!S1207&lt;S$1289,'Female Data'!$X1207,0),IF(AND('Female Data'!S1207&gt;S$1288,'Female Data'!S1207&lt;S$1289),'Female Data'!$X1207,0))))</f>
        <v>--</v>
      </c>
      <c r="T1207" t="str">
        <f>IF(AND(T$1288=0,T$1289=0),"--",IF(AND(T$1288&gt;0,T$1289=0),IF('Female Data'!T1207&gt;T$1288,'Female Data'!$X1207,0),IF(AND(T$1288=0,T$1289&gt;0),IF('Female Data'!T1207&lt;T$1289,'Female Data'!$X1207,0),IF(AND('Female Data'!T1207&gt;T$1288,'Female Data'!T1207&lt;T$1289),'Female Data'!$X1207,0))))</f>
        <v>--</v>
      </c>
      <c r="U1207" t="str">
        <f>IF(AND(U$1288=0,U$1289=0),"--",IF(AND(U$1288&gt;0,U$1289=0),IF('Female Data'!U1207&gt;U$1288,'Female Data'!$X1207,0),IF(AND(U$1288=0,U$1289&gt;0),IF('Female Data'!U1207&lt;U$1289,'Female Data'!$X1207,0),IF(AND('Female Data'!U1207&gt;U$1288,'Female Data'!U1207&lt;U$1289),'Female Data'!$X1207,0))))</f>
        <v>--</v>
      </c>
      <c r="V1207" t="str">
        <f>IF(AND(V$1288=0,V$1289=0),"--",IF(AND(V$1288&gt;0,V$1289=0),IF('Female Data'!V1207&gt;V$1288,'Female Data'!$X1207,0),IF(AND(V$1288=0,V$1289&gt;0),IF('Female Data'!V1207&lt;V$1289,'Female Data'!$X1207,0),IF(AND('Female Data'!V1207&gt;V$1288,'Female Data'!V1207&lt;V$1289),'Female Data'!$X1207,0))))</f>
        <v>--</v>
      </c>
      <c r="W1207" t="str">
        <f>IF(AND(W$1288=0,W$1289=0),"--",IF(AND(W$1288&gt;0,W$1289=0),IF('Female Data'!W1207&gt;W$1288,'Female Data'!$X1207,0),IF(AND(W$1288=0,W$1289&gt;0),IF('Female Data'!W1207&lt;W$1289,'Female Data'!$X1207,0),IF(AND('Female Data'!W1207&gt;W$1288,'Female Data'!W1207&lt;W$1289),'Female Data'!$X1207,0))))</f>
        <v>--</v>
      </c>
      <c r="Y1207">
        <f t="shared" si="36"/>
        <v>0</v>
      </c>
      <c r="Z1207">
        <f>Y1207*'Female Data'!X1207</f>
        <v>0</v>
      </c>
      <c r="AA1207">
        <f t="shared" si="37"/>
        <v>1</v>
      </c>
      <c r="AB1207">
        <f>AA1207*'Female Data'!X1207</f>
        <v>167186</v>
      </c>
    </row>
    <row r="1208" spans="1:28">
      <c r="A1208">
        <f>'Female Data'!A1208</f>
        <v>1207</v>
      </c>
      <c r="B1208" t="str">
        <f>'Female Data'!B1208</f>
        <v>F</v>
      </c>
      <c r="C1208" t="str">
        <f>IF(AND(C$1288=0,C$1289=0),"--",IF(AND(C$1288&gt;0,C$1289=0),IF('Female Data'!C1208&gt;C$1288,'Female Data'!$X1208,0),IF(AND(C$1288=0,C$1289&gt;0),IF('Female Data'!C1208&lt;C$1289,'Female Data'!$X1208,0),IF(AND('Female Data'!C1208&gt;C$1288,'Female Data'!C1208&lt;C$1289),'Female Data'!$X1208,0))))</f>
        <v>--</v>
      </c>
      <c r="D1208" t="str">
        <f>IF(AND(D$1288=0,D$1289=0),"--",IF(AND(D$1288&gt;0,D$1289=0),IF('Female Data'!D1208&gt;D$1288,'Female Data'!$X1208,0),IF(AND(D$1288=0,D$1289&gt;0),IF('Female Data'!D1208&lt;D$1289,'Female Data'!$X1208,0),IF(AND('Female Data'!D1208&gt;D$1288,'Female Data'!D1208&lt;D$1289),'Female Data'!$X1208,0))))</f>
        <v>--</v>
      </c>
      <c r="E1208" t="str">
        <f>IF(AND(E$1288=0,E$1289=0),"--",IF(AND(E$1288&gt;0,E$1289=0),IF('Female Data'!E1208&gt;E$1288,'Female Data'!$X1208,0),IF(AND(E$1288=0,E$1289&gt;0),IF('Female Data'!E1208&lt;E$1289,'Female Data'!$X1208,0),IF(AND('Female Data'!E1208&gt;E$1288,'Female Data'!E1208&lt;E$1289),'Female Data'!$X1208,0))))</f>
        <v>--</v>
      </c>
      <c r="F1208" t="str">
        <f>IF(AND(F$1288=0,F$1289=0),"--",IF(AND(F$1288&gt;0,F$1289=0),IF('Female Data'!F1208&gt;F$1288,'Female Data'!$X1208,0),IF(AND(F$1288=0,F$1289&gt;0),IF('Female Data'!F1208&lt;F$1289,'Female Data'!$X1208,0),IF(AND('Female Data'!F1208&gt;F$1288,'Female Data'!F1208&lt;F$1289),'Female Data'!$X1208,0))))</f>
        <v>--</v>
      </c>
      <c r="G1208" t="str">
        <f>IF(AND(G$1288=0,G$1289=0),"--",IF(AND(G$1288&gt;0,G$1289=0),IF('Female Data'!G1208&gt;G$1288,'Female Data'!$X1208,0),IF(AND(G$1288=0,G$1289&gt;0),IF('Female Data'!G1208&lt;G$1289,'Female Data'!$X1208,0),IF(AND('Female Data'!G1208&gt;G$1288,'Female Data'!G1208&lt;G$1289),'Female Data'!$X1208,0))))</f>
        <v>--</v>
      </c>
      <c r="H1208" t="str">
        <f>IF(AND(H$1288=0,H$1289=0),"--",IF(AND(H$1288&gt;0,H$1289=0),IF('Female Data'!H1208&gt;H$1288,'Female Data'!$X1208,0),IF(AND(H$1288=0,H$1289&gt;0),IF('Female Data'!H1208&lt;H$1289,'Female Data'!$X1208,0),IF(AND('Female Data'!H1208&gt;H$1288,'Female Data'!H1208&lt;H$1289),'Female Data'!$X1208,0))))</f>
        <v>--</v>
      </c>
      <c r="I1208" t="str">
        <f>IF(AND(I$1288=0,I$1289=0),"--",IF(AND(I$1288&gt;0,I$1289=0),IF('Female Data'!I1208&gt;I$1288,'Female Data'!$X1208,0),IF(AND(I$1288=0,I$1289&gt;0),IF('Female Data'!I1208&lt;I$1289,'Female Data'!$X1208,0),IF(AND('Female Data'!I1208&gt;I$1288,'Female Data'!I1208&lt;I$1289),'Female Data'!$X1208,0))))</f>
        <v>--</v>
      </c>
      <c r="J1208" t="str">
        <f>IF(AND(J$1288=0,J$1289=0),"--",IF(AND(J$1288&gt;0,J$1289=0),IF('Female Data'!J1208&gt;J$1288,'Female Data'!$X1208,0),IF(AND(J$1288=0,J$1289&gt;0),IF('Female Data'!J1208&lt;J$1289,'Female Data'!$X1208,0),IF(AND('Female Data'!J1208&gt;J$1288,'Female Data'!J1208&lt;J$1289),'Female Data'!$X1208,0))))</f>
        <v>--</v>
      </c>
      <c r="K1208" t="str">
        <f>IF(AND(K$1288=0,K$1289=0),"--",IF(AND(K$1288&gt;0,K$1289=0),IF('Female Data'!K1208&gt;K$1288,'Female Data'!$X1208,0),IF(AND(K$1288=0,K$1289&gt;0),IF('Female Data'!K1208&lt;K$1289,'Female Data'!$X1208,0),IF(AND('Female Data'!K1208&gt;K$1288,'Female Data'!K1208&lt;K$1289),'Female Data'!$X1208,0))))</f>
        <v>--</v>
      </c>
      <c r="L1208" t="str">
        <f>IF(AND(L$1288=0,L$1289=0),"--",IF(AND(L$1288&gt;0,L$1289=0),IF('Female Data'!L1208&gt;L$1288,'Female Data'!$X1208,0),IF(AND(L$1288=0,L$1289&gt;0),IF('Female Data'!L1208&lt;L$1289,'Female Data'!$X1208,0),IF(AND('Female Data'!L1208&gt;L$1288,'Female Data'!L1208&lt;L$1289),'Female Data'!$X1208,0))))</f>
        <v>--</v>
      </c>
      <c r="M1208" t="str">
        <f>IF(AND(M$1288=0,M$1289=0),"--",IF(AND(M$1288&gt;0,M$1289=0),IF('Female Data'!M1208&gt;M$1288,'Female Data'!$X1208,0),IF(AND(M$1288=0,M$1289&gt;0),IF('Female Data'!M1208&lt;M$1289,'Female Data'!$X1208,0),IF(AND('Female Data'!M1208&gt;M$1288,'Female Data'!M1208&lt;M$1289),'Female Data'!$X1208,0))))</f>
        <v>--</v>
      </c>
      <c r="N1208" t="str">
        <f>IF(AND(N$1288=0,N$1289=0),"--",IF(AND(N$1288&gt;0,N$1289=0),IF('Female Data'!N1208&gt;N$1288,'Female Data'!$X1208,0),IF(AND(N$1288=0,N$1289&gt;0),IF('Female Data'!N1208&lt;N$1289,'Female Data'!$X1208,0),IF(AND('Female Data'!N1208&gt;N$1288,'Female Data'!N1208&lt;N$1289),'Female Data'!$X1208,0))))</f>
        <v>--</v>
      </c>
      <c r="O1208" t="str">
        <f>IF(AND(O$1288=0,O$1289=0),"--",IF(AND(O$1288&gt;0,O$1289=0),IF('Female Data'!O1208&gt;O$1288,'Female Data'!$X1208,0),IF(AND(O$1288=0,O$1289&gt;0),IF('Female Data'!O1208&lt;O$1289,'Female Data'!$X1208,0),IF(AND('Female Data'!O1208&gt;O$1288,'Female Data'!O1208&lt;O$1289),'Female Data'!$X1208,0))))</f>
        <v>--</v>
      </c>
      <c r="P1208" t="str">
        <f>IF(AND(P$1288=0,P$1289=0),"--",IF(AND(P$1288&gt;0,P$1289=0),IF('Female Data'!P1208&gt;P$1288,'Female Data'!$X1208,0),IF(AND(P$1288=0,P$1289&gt;0),IF('Female Data'!P1208&lt;P$1289,'Female Data'!$X1208,0),IF(AND('Female Data'!P1208&gt;P$1288,'Female Data'!P1208&lt;P$1289),'Female Data'!$X1208,0))))</f>
        <v>--</v>
      </c>
      <c r="Q1208" t="str">
        <f>IF(AND(Q$1288=0,Q$1289=0),"--",IF(AND(Q$1288&gt;0,Q$1289=0),IF('Female Data'!Q1208&gt;Q$1288,'Female Data'!$X1208,0),IF(AND(Q$1288=0,Q$1289&gt;0),IF('Female Data'!Q1208&lt;Q$1289,'Female Data'!$X1208,0),IF(AND('Female Data'!Q1208&gt;Q$1288,'Female Data'!Q1208&lt;Q$1289),'Female Data'!$X1208,0))))</f>
        <v>--</v>
      </c>
      <c r="R1208" t="str">
        <f>IF(AND(R$1288=0,R$1289=0),"--",IF(AND(R$1288&gt;0,R$1289=0),IF('Female Data'!R1208&gt;R$1288,'Female Data'!$X1208,0),IF(AND(R$1288=0,R$1289&gt;0),IF('Female Data'!R1208&lt;R$1289,'Female Data'!$X1208,0),IF(AND('Female Data'!R1208&gt;R$1288,'Female Data'!R1208&lt;R$1289),'Female Data'!$X1208,0))))</f>
        <v>--</v>
      </c>
      <c r="S1208" t="str">
        <f>IF(AND(S$1288=0,S$1289=0),"--",IF(AND(S$1288&gt;0,S$1289=0),IF('Female Data'!S1208&gt;S$1288,'Female Data'!$X1208,0),IF(AND(S$1288=0,S$1289&gt;0),IF('Female Data'!S1208&lt;S$1289,'Female Data'!$X1208,0),IF(AND('Female Data'!S1208&gt;S$1288,'Female Data'!S1208&lt;S$1289),'Female Data'!$X1208,0))))</f>
        <v>--</v>
      </c>
      <c r="T1208" t="str">
        <f>IF(AND(T$1288=0,T$1289=0),"--",IF(AND(T$1288&gt;0,T$1289=0),IF('Female Data'!T1208&gt;T$1288,'Female Data'!$X1208,0),IF(AND(T$1288=0,T$1289&gt;0),IF('Female Data'!T1208&lt;T$1289,'Female Data'!$X1208,0),IF(AND('Female Data'!T1208&gt;T$1288,'Female Data'!T1208&lt;T$1289),'Female Data'!$X1208,0))))</f>
        <v>--</v>
      </c>
      <c r="U1208" t="str">
        <f>IF(AND(U$1288=0,U$1289=0),"--",IF(AND(U$1288&gt;0,U$1289=0),IF('Female Data'!U1208&gt;U$1288,'Female Data'!$X1208,0),IF(AND(U$1288=0,U$1289&gt;0),IF('Female Data'!U1208&lt;U$1289,'Female Data'!$X1208,0),IF(AND('Female Data'!U1208&gt;U$1288,'Female Data'!U1208&lt;U$1289),'Female Data'!$X1208,0))))</f>
        <v>--</v>
      </c>
      <c r="V1208" t="str">
        <f>IF(AND(V$1288=0,V$1289=0),"--",IF(AND(V$1288&gt;0,V$1289=0),IF('Female Data'!V1208&gt;V$1288,'Female Data'!$X1208,0),IF(AND(V$1288=0,V$1289&gt;0),IF('Female Data'!V1208&lt;V$1289,'Female Data'!$X1208,0),IF(AND('Female Data'!V1208&gt;V$1288,'Female Data'!V1208&lt;V$1289),'Female Data'!$X1208,0))))</f>
        <v>--</v>
      </c>
      <c r="W1208" t="str">
        <f>IF(AND(W$1288=0,W$1289=0),"--",IF(AND(W$1288&gt;0,W$1289=0),IF('Female Data'!W1208&gt;W$1288,'Female Data'!$X1208,0),IF(AND(W$1288=0,W$1289&gt;0),IF('Female Data'!W1208&lt;W$1289,'Female Data'!$X1208,0),IF(AND('Female Data'!W1208&gt;W$1288,'Female Data'!W1208&lt;W$1289),'Female Data'!$X1208,0))))</f>
        <v>--</v>
      </c>
      <c r="Y1208">
        <f t="shared" si="36"/>
        <v>0</v>
      </c>
      <c r="Z1208">
        <f>Y1208*'Female Data'!X1208</f>
        <v>0</v>
      </c>
      <c r="AA1208">
        <f t="shared" si="37"/>
        <v>1</v>
      </c>
      <c r="AB1208">
        <f>AA1208*'Female Data'!X1208</f>
        <v>15493</v>
      </c>
    </row>
    <row r="1209" spans="1:28">
      <c r="A1209">
        <f>'Female Data'!A1209</f>
        <v>1208</v>
      </c>
      <c r="B1209" t="str">
        <f>'Female Data'!B1209</f>
        <v>F</v>
      </c>
      <c r="C1209" t="str">
        <f>IF(AND(C$1288=0,C$1289=0),"--",IF(AND(C$1288&gt;0,C$1289=0),IF('Female Data'!C1209&gt;C$1288,'Female Data'!$X1209,0),IF(AND(C$1288=0,C$1289&gt;0),IF('Female Data'!C1209&lt;C$1289,'Female Data'!$X1209,0),IF(AND('Female Data'!C1209&gt;C$1288,'Female Data'!C1209&lt;C$1289),'Female Data'!$X1209,0))))</f>
        <v>--</v>
      </c>
      <c r="D1209" t="str">
        <f>IF(AND(D$1288=0,D$1289=0),"--",IF(AND(D$1288&gt;0,D$1289=0),IF('Female Data'!D1209&gt;D$1288,'Female Data'!$X1209,0),IF(AND(D$1288=0,D$1289&gt;0),IF('Female Data'!D1209&lt;D$1289,'Female Data'!$X1209,0),IF(AND('Female Data'!D1209&gt;D$1288,'Female Data'!D1209&lt;D$1289),'Female Data'!$X1209,0))))</f>
        <v>--</v>
      </c>
      <c r="E1209" t="str">
        <f>IF(AND(E$1288=0,E$1289=0),"--",IF(AND(E$1288&gt;0,E$1289=0),IF('Female Data'!E1209&gt;E$1288,'Female Data'!$X1209,0),IF(AND(E$1288=0,E$1289&gt;0),IF('Female Data'!E1209&lt;E$1289,'Female Data'!$X1209,0),IF(AND('Female Data'!E1209&gt;E$1288,'Female Data'!E1209&lt;E$1289),'Female Data'!$X1209,0))))</f>
        <v>--</v>
      </c>
      <c r="F1209" t="str">
        <f>IF(AND(F$1288=0,F$1289=0),"--",IF(AND(F$1288&gt;0,F$1289=0),IF('Female Data'!F1209&gt;F$1288,'Female Data'!$X1209,0),IF(AND(F$1288=0,F$1289&gt;0),IF('Female Data'!F1209&lt;F$1289,'Female Data'!$X1209,0),IF(AND('Female Data'!F1209&gt;F$1288,'Female Data'!F1209&lt;F$1289),'Female Data'!$X1209,0))))</f>
        <v>--</v>
      </c>
      <c r="G1209" t="str">
        <f>IF(AND(G$1288=0,G$1289=0),"--",IF(AND(G$1288&gt;0,G$1289=0),IF('Female Data'!G1209&gt;G$1288,'Female Data'!$X1209,0),IF(AND(G$1288=0,G$1289&gt;0),IF('Female Data'!G1209&lt;G$1289,'Female Data'!$X1209,0),IF(AND('Female Data'!G1209&gt;G$1288,'Female Data'!G1209&lt;G$1289),'Female Data'!$X1209,0))))</f>
        <v>--</v>
      </c>
      <c r="H1209" t="str">
        <f>IF(AND(H$1288=0,H$1289=0),"--",IF(AND(H$1288&gt;0,H$1289=0),IF('Female Data'!H1209&gt;H$1288,'Female Data'!$X1209,0),IF(AND(H$1288=0,H$1289&gt;0),IF('Female Data'!H1209&lt;H$1289,'Female Data'!$X1209,0),IF(AND('Female Data'!H1209&gt;H$1288,'Female Data'!H1209&lt;H$1289),'Female Data'!$X1209,0))))</f>
        <v>--</v>
      </c>
      <c r="I1209" t="str">
        <f>IF(AND(I$1288=0,I$1289=0),"--",IF(AND(I$1288&gt;0,I$1289=0),IF('Female Data'!I1209&gt;I$1288,'Female Data'!$X1209,0),IF(AND(I$1288=0,I$1289&gt;0),IF('Female Data'!I1209&lt;I$1289,'Female Data'!$X1209,0),IF(AND('Female Data'!I1209&gt;I$1288,'Female Data'!I1209&lt;I$1289),'Female Data'!$X1209,0))))</f>
        <v>--</v>
      </c>
      <c r="J1209" t="str">
        <f>IF(AND(J$1288=0,J$1289=0),"--",IF(AND(J$1288&gt;0,J$1289=0),IF('Female Data'!J1209&gt;J$1288,'Female Data'!$X1209,0),IF(AND(J$1288=0,J$1289&gt;0),IF('Female Data'!J1209&lt;J$1289,'Female Data'!$X1209,0),IF(AND('Female Data'!J1209&gt;J$1288,'Female Data'!J1209&lt;J$1289),'Female Data'!$X1209,0))))</f>
        <v>--</v>
      </c>
      <c r="K1209" t="str">
        <f>IF(AND(K$1288=0,K$1289=0),"--",IF(AND(K$1288&gt;0,K$1289=0),IF('Female Data'!K1209&gt;K$1288,'Female Data'!$X1209,0),IF(AND(K$1288=0,K$1289&gt;0),IF('Female Data'!K1209&lt;K$1289,'Female Data'!$X1209,0),IF(AND('Female Data'!K1209&gt;K$1288,'Female Data'!K1209&lt;K$1289),'Female Data'!$X1209,0))))</f>
        <v>--</v>
      </c>
      <c r="L1209" t="str">
        <f>IF(AND(L$1288=0,L$1289=0),"--",IF(AND(L$1288&gt;0,L$1289=0),IF('Female Data'!L1209&gt;L$1288,'Female Data'!$X1209,0),IF(AND(L$1288=0,L$1289&gt;0),IF('Female Data'!L1209&lt;L$1289,'Female Data'!$X1209,0),IF(AND('Female Data'!L1209&gt;L$1288,'Female Data'!L1209&lt;L$1289),'Female Data'!$X1209,0))))</f>
        <v>--</v>
      </c>
      <c r="M1209" t="str">
        <f>IF(AND(M$1288=0,M$1289=0),"--",IF(AND(M$1288&gt;0,M$1289=0),IF('Female Data'!M1209&gt;M$1288,'Female Data'!$X1209,0),IF(AND(M$1288=0,M$1289&gt;0),IF('Female Data'!M1209&lt;M$1289,'Female Data'!$X1209,0),IF(AND('Female Data'!M1209&gt;M$1288,'Female Data'!M1209&lt;M$1289),'Female Data'!$X1209,0))))</f>
        <v>--</v>
      </c>
      <c r="N1209" t="str">
        <f>IF(AND(N$1288=0,N$1289=0),"--",IF(AND(N$1288&gt;0,N$1289=0),IF('Female Data'!N1209&gt;N$1288,'Female Data'!$X1209,0),IF(AND(N$1288=0,N$1289&gt;0),IF('Female Data'!N1209&lt;N$1289,'Female Data'!$X1209,0),IF(AND('Female Data'!N1209&gt;N$1288,'Female Data'!N1209&lt;N$1289),'Female Data'!$X1209,0))))</f>
        <v>--</v>
      </c>
      <c r="O1209" t="str">
        <f>IF(AND(O$1288=0,O$1289=0),"--",IF(AND(O$1288&gt;0,O$1289=0),IF('Female Data'!O1209&gt;O$1288,'Female Data'!$X1209,0),IF(AND(O$1288=0,O$1289&gt;0),IF('Female Data'!O1209&lt;O$1289,'Female Data'!$X1209,0),IF(AND('Female Data'!O1209&gt;O$1288,'Female Data'!O1209&lt;O$1289),'Female Data'!$X1209,0))))</f>
        <v>--</v>
      </c>
      <c r="P1209" t="str">
        <f>IF(AND(P$1288=0,P$1289=0),"--",IF(AND(P$1288&gt;0,P$1289=0),IF('Female Data'!P1209&gt;P$1288,'Female Data'!$X1209,0),IF(AND(P$1288=0,P$1289&gt;0),IF('Female Data'!P1209&lt;P$1289,'Female Data'!$X1209,0),IF(AND('Female Data'!P1209&gt;P$1288,'Female Data'!P1209&lt;P$1289),'Female Data'!$X1209,0))))</f>
        <v>--</v>
      </c>
      <c r="Q1209" t="str">
        <f>IF(AND(Q$1288=0,Q$1289=0),"--",IF(AND(Q$1288&gt;0,Q$1289=0),IF('Female Data'!Q1209&gt;Q$1288,'Female Data'!$X1209,0),IF(AND(Q$1288=0,Q$1289&gt;0),IF('Female Data'!Q1209&lt;Q$1289,'Female Data'!$X1209,0),IF(AND('Female Data'!Q1209&gt;Q$1288,'Female Data'!Q1209&lt;Q$1289),'Female Data'!$X1209,0))))</f>
        <v>--</v>
      </c>
      <c r="R1209" t="str">
        <f>IF(AND(R$1288=0,R$1289=0),"--",IF(AND(R$1288&gt;0,R$1289=0),IF('Female Data'!R1209&gt;R$1288,'Female Data'!$X1209,0),IF(AND(R$1288=0,R$1289&gt;0),IF('Female Data'!R1209&lt;R$1289,'Female Data'!$X1209,0),IF(AND('Female Data'!R1209&gt;R$1288,'Female Data'!R1209&lt;R$1289),'Female Data'!$X1209,0))))</f>
        <v>--</v>
      </c>
      <c r="S1209" t="str">
        <f>IF(AND(S$1288=0,S$1289=0),"--",IF(AND(S$1288&gt;0,S$1289=0),IF('Female Data'!S1209&gt;S$1288,'Female Data'!$X1209,0),IF(AND(S$1288=0,S$1289&gt;0),IF('Female Data'!S1209&lt;S$1289,'Female Data'!$X1209,0),IF(AND('Female Data'!S1209&gt;S$1288,'Female Data'!S1209&lt;S$1289),'Female Data'!$X1209,0))))</f>
        <v>--</v>
      </c>
      <c r="T1209" t="str">
        <f>IF(AND(T$1288=0,T$1289=0),"--",IF(AND(T$1288&gt;0,T$1289=0),IF('Female Data'!T1209&gt;T$1288,'Female Data'!$X1209,0),IF(AND(T$1288=0,T$1289&gt;0),IF('Female Data'!T1209&lt;T$1289,'Female Data'!$X1209,0),IF(AND('Female Data'!T1209&gt;T$1288,'Female Data'!T1209&lt;T$1289),'Female Data'!$X1209,0))))</f>
        <v>--</v>
      </c>
      <c r="U1209" t="str">
        <f>IF(AND(U$1288=0,U$1289=0),"--",IF(AND(U$1288&gt;0,U$1289=0),IF('Female Data'!U1209&gt;U$1288,'Female Data'!$X1209,0),IF(AND(U$1288=0,U$1289&gt;0),IF('Female Data'!U1209&lt;U$1289,'Female Data'!$X1209,0),IF(AND('Female Data'!U1209&gt;U$1288,'Female Data'!U1209&lt;U$1289),'Female Data'!$X1209,0))))</f>
        <v>--</v>
      </c>
      <c r="V1209" t="str">
        <f>IF(AND(V$1288=0,V$1289=0),"--",IF(AND(V$1288&gt;0,V$1289=0),IF('Female Data'!V1209&gt;V$1288,'Female Data'!$X1209,0),IF(AND(V$1288=0,V$1289&gt;0),IF('Female Data'!V1209&lt;V$1289,'Female Data'!$X1209,0),IF(AND('Female Data'!V1209&gt;V$1288,'Female Data'!V1209&lt;V$1289),'Female Data'!$X1209,0))))</f>
        <v>--</v>
      </c>
      <c r="W1209" t="str">
        <f>IF(AND(W$1288=0,W$1289=0),"--",IF(AND(W$1288&gt;0,W$1289=0),IF('Female Data'!W1209&gt;W$1288,'Female Data'!$X1209,0),IF(AND(W$1288=0,W$1289&gt;0),IF('Female Data'!W1209&lt;W$1289,'Female Data'!$X1209,0),IF(AND('Female Data'!W1209&gt;W$1288,'Female Data'!W1209&lt;W$1289),'Female Data'!$X1209,0))))</f>
        <v>--</v>
      </c>
      <c r="Y1209">
        <f t="shared" si="36"/>
        <v>0</v>
      </c>
      <c r="Z1209">
        <f>Y1209*'Female Data'!X1209</f>
        <v>0</v>
      </c>
      <c r="AA1209">
        <f t="shared" si="37"/>
        <v>1</v>
      </c>
      <c r="AB1209">
        <f>AA1209*'Female Data'!X1209</f>
        <v>15763</v>
      </c>
    </row>
    <row r="1210" spans="1:28">
      <c r="A1210">
        <f>'Female Data'!A1210</f>
        <v>1209</v>
      </c>
      <c r="B1210" t="str">
        <f>'Female Data'!B1210</f>
        <v>F</v>
      </c>
      <c r="C1210" t="str">
        <f>IF(AND(C$1288=0,C$1289=0),"--",IF(AND(C$1288&gt;0,C$1289=0),IF('Female Data'!C1210&gt;C$1288,'Female Data'!$X1210,0),IF(AND(C$1288=0,C$1289&gt;0),IF('Female Data'!C1210&lt;C$1289,'Female Data'!$X1210,0),IF(AND('Female Data'!C1210&gt;C$1288,'Female Data'!C1210&lt;C$1289),'Female Data'!$X1210,0))))</f>
        <v>--</v>
      </c>
      <c r="D1210" t="str">
        <f>IF(AND(D$1288=0,D$1289=0),"--",IF(AND(D$1288&gt;0,D$1289=0),IF('Female Data'!D1210&gt;D$1288,'Female Data'!$X1210,0),IF(AND(D$1288=0,D$1289&gt;0),IF('Female Data'!D1210&lt;D$1289,'Female Data'!$X1210,0),IF(AND('Female Data'!D1210&gt;D$1288,'Female Data'!D1210&lt;D$1289),'Female Data'!$X1210,0))))</f>
        <v>--</v>
      </c>
      <c r="E1210" t="str">
        <f>IF(AND(E$1288=0,E$1289=0),"--",IF(AND(E$1288&gt;0,E$1289=0),IF('Female Data'!E1210&gt;E$1288,'Female Data'!$X1210,0),IF(AND(E$1288=0,E$1289&gt;0),IF('Female Data'!E1210&lt;E$1289,'Female Data'!$X1210,0),IF(AND('Female Data'!E1210&gt;E$1288,'Female Data'!E1210&lt;E$1289),'Female Data'!$X1210,0))))</f>
        <v>--</v>
      </c>
      <c r="F1210" t="str">
        <f>IF(AND(F$1288=0,F$1289=0),"--",IF(AND(F$1288&gt;0,F$1289=0),IF('Female Data'!F1210&gt;F$1288,'Female Data'!$X1210,0),IF(AND(F$1288=0,F$1289&gt;0),IF('Female Data'!F1210&lt;F$1289,'Female Data'!$X1210,0),IF(AND('Female Data'!F1210&gt;F$1288,'Female Data'!F1210&lt;F$1289),'Female Data'!$X1210,0))))</f>
        <v>--</v>
      </c>
      <c r="G1210" t="str">
        <f>IF(AND(G$1288=0,G$1289=0),"--",IF(AND(G$1288&gt;0,G$1289=0),IF('Female Data'!G1210&gt;G$1288,'Female Data'!$X1210,0),IF(AND(G$1288=0,G$1289&gt;0),IF('Female Data'!G1210&lt;G$1289,'Female Data'!$X1210,0),IF(AND('Female Data'!G1210&gt;G$1288,'Female Data'!G1210&lt;G$1289),'Female Data'!$X1210,0))))</f>
        <v>--</v>
      </c>
      <c r="H1210" t="str">
        <f>IF(AND(H$1288=0,H$1289=0),"--",IF(AND(H$1288&gt;0,H$1289=0),IF('Female Data'!H1210&gt;H$1288,'Female Data'!$X1210,0),IF(AND(H$1288=0,H$1289&gt;0),IF('Female Data'!H1210&lt;H$1289,'Female Data'!$X1210,0),IF(AND('Female Data'!H1210&gt;H$1288,'Female Data'!H1210&lt;H$1289),'Female Data'!$X1210,0))))</f>
        <v>--</v>
      </c>
      <c r="I1210" t="str">
        <f>IF(AND(I$1288=0,I$1289=0),"--",IF(AND(I$1288&gt;0,I$1289=0),IF('Female Data'!I1210&gt;I$1288,'Female Data'!$X1210,0),IF(AND(I$1288=0,I$1289&gt;0),IF('Female Data'!I1210&lt;I$1289,'Female Data'!$X1210,0),IF(AND('Female Data'!I1210&gt;I$1288,'Female Data'!I1210&lt;I$1289),'Female Data'!$X1210,0))))</f>
        <v>--</v>
      </c>
      <c r="J1210" t="str">
        <f>IF(AND(J$1288=0,J$1289=0),"--",IF(AND(J$1288&gt;0,J$1289=0),IF('Female Data'!J1210&gt;J$1288,'Female Data'!$X1210,0),IF(AND(J$1288=0,J$1289&gt;0),IF('Female Data'!J1210&lt;J$1289,'Female Data'!$X1210,0),IF(AND('Female Data'!J1210&gt;J$1288,'Female Data'!J1210&lt;J$1289),'Female Data'!$X1210,0))))</f>
        <v>--</v>
      </c>
      <c r="K1210" t="str">
        <f>IF(AND(K$1288=0,K$1289=0),"--",IF(AND(K$1288&gt;0,K$1289=0),IF('Female Data'!K1210&gt;K$1288,'Female Data'!$X1210,0),IF(AND(K$1288=0,K$1289&gt;0),IF('Female Data'!K1210&lt;K$1289,'Female Data'!$X1210,0),IF(AND('Female Data'!K1210&gt;K$1288,'Female Data'!K1210&lt;K$1289),'Female Data'!$X1210,0))))</f>
        <v>--</v>
      </c>
      <c r="L1210" t="str">
        <f>IF(AND(L$1288=0,L$1289=0),"--",IF(AND(L$1288&gt;0,L$1289=0),IF('Female Data'!L1210&gt;L$1288,'Female Data'!$X1210,0),IF(AND(L$1288=0,L$1289&gt;0),IF('Female Data'!L1210&lt;L$1289,'Female Data'!$X1210,0),IF(AND('Female Data'!L1210&gt;L$1288,'Female Data'!L1210&lt;L$1289),'Female Data'!$X1210,0))))</f>
        <v>--</v>
      </c>
      <c r="M1210" t="str">
        <f>IF(AND(M$1288=0,M$1289=0),"--",IF(AND(M$1288&gt;0,M$1289=0),IF('Female Data'!M1210&gt;M$1288,'Female Data'!$X1210,0),IF(AND(M$1288=0,M$1289&gt;0),IF('Female Data'!M1210&lt;M$1289,'Female Data'!$X1210,0),IF(AND('Female Data'!M1210&gt;M$1288,'Female Data'!M1210&lt;M$1289),'Female Data'!$X1210,0))))</f>
        <v>--</v>
      </c>
      <c r="N1210" t="str">
        <f>IF(AND(N$1288=0,N$1289=0),"--",IF(AND(N$1288&gt;0,N$1289=0),IF('Female Data'!N1210&gt;N$1288,'Female Data'!$X1210,0),IF(AND(N$1288=0,N$1289&gt;0),IF('Female Data'!N1210&lt;N$1289,'Female Data'!$X1210,0),IF(AND('Female Data'!N1210&gt;N$1288,'Female Data'!N1210&lt;N$1289),'Female Data'!$X1210,0))))</f>
        <v>--</v>
      </c>
      <c r="O1210" t="str">
        <f>IF(AND(O$1288=0,O$1289=0),"--",IF(AND(O$1288&gt;0,O$1289=0),IF('Female Data'!O1210&gt;O$1288,'Female Data'!$X1210,0),IF(AND(O$1288=0,O$1289&gt;0),IF('Female Data'!O1210&lt;O$1289,'Female Data'!$X1210,0),IF(AND('Female Data'!O1210&gt;O$1288,'Female Data'!O1210&lt;O$1289),'Female Data'!$X1210,0))))</f>
        <v>--</v>
      </c>
      <c r="P1210" t="str">
        <f>IF(AND(P$1288=0,P$1289=0),"--",IF(AND(P$1288&gt;0,P$1289=0),IF('Female Data'!P1210&gt;P$1288,'Female Data'!$X1210,0),IF(AND(P$1288=0,P$1289&gt;0),IF('Female Data'!P1210&lt;P$1289,'Female Data'!$X1210,0),IF(AND('Female Data'!P1210&gt;P$1288,'Female Data'!P1210&lt;P$1289),'Female Data'!$X1210,0))))</f>
        <v>--</v>
      </c>
      <c r="Q1210" t="str">
        <f>IF(AND(Q$1288=0,Q$1289=0),"--",IF(AND(Q$1288&gt;0,Q$1289=0),IF('Female Data'!Q1210&gt;Q$1288,'Female Data'!$X1210,0),IF(AND(Q$1288=0,Q$1289&gt;0),IF('Female Data'!Q1210&lt;Q$1289,'Female Data'!$X1210,0),IF(AND('Female Data'!Q1210&gt;Q$1288,'Female Data'!Q1210&lt;Q$1289),'Female Data'!$X1210,0))))</f>
        <v>--</v>
      </c>
      <c r="R1210" t="str">
        <f>IF(AND(R$1288=0,R$1289=0),"--",IF(AND(R$1288&gt;0,R$1289=0),IF('Female Data'!R1210&gt;R$1288,'Female Data'!$X1210,0),IF(AND(R$1288=0,R$1289&gt;0),IF('Female Data'!R1210&lt;R$1289,'Female Data'!$X1210,0),IF(AND('Female Data'!R1210&gt;R$1288,'Female Data'!R1210&lt;R$1289),'Female Data'!$X1210,0))))</f>
        <v>--</v>
      </c>
      <c r="S1210" t="str">
        <f>IF(AND(S$1288=0,S$1289=0),"--",IF(AND(S$1288&gt;0,S$1289=0),IF('Female Data'!S1210&gt;S$1288,'Female Data'!$X1210,0),IF(AND(S$1288=0,S$1289&gt;0),IF('Female Data'!S1210&lt;S$1289,'Female Data'!$X1210,0),IF(AND('Female Data'!S1210&gt;S$1288,'Female Data'!S1210&lt;S$1289),'Female Data'!$X1210,0))))</f>
        <v>--</v>
      </c>
      <c r="T1210" t="str">
        <f>IF(AND(T$1288=0,T$1289=0),"--",IF(AND(T$1288&gt;0,T$1289=0),IF('Female Data'!T1210&gt;T$1288,'Female Data'!$X1210,0),IF(AND(T$1288=0,T$1289&gt;0),IF('Female Data'!T1210&lt;T$1289,'Female Data'!$X1210,0),IF(AND('Female Data'!T1210&gt;T$1288,'Female Data'!T1210&lt;T$1289),'Female Data'!$X1210,0))))</f>
        <v>--</v>
      </c>
      <c r="U1210" t="str">
        <f>IF(AND(U$1288=0,U$1289=0),"--",IF(AND(U$1288&gt;0,U$1289=0),IF('Female Data'!U1210&gt;U$1288,'Female Data'!$X1210,0),IF(AND(U$1288=0,U$1289&gt;0),IF('Female Data'!U1210&lt;U$1289,'Female Data'!$X1210,0),IF(AND('Female Data'!U1210&gt;U$1288,'Female Data'!U1210&lt;U$1289),'Female Data'!$X1210,0))))</f>
        <v>--</v>
      </c>
      <c r="V1210" t="str">
        <f>IF(AND(V$1288=0,V$1289=0),"--",IF(AND(V$1288&gt;0,V$1289=0),IF('Female Data'!V1210&gt;V$1288,'Female Data'!$X1210,0),IF(AND(V$1288=0,V$1289&gt;0),IF('Female Data'!V1210&lt;V$1289,'Female Data'!$X1210,0),IF(AND('Female Data'!V1210&gt;V$1288,'Female Data'!V1210&lt;V$1289),'Female Data'!$X1210,0))))</f>
        <v>--</v>
      </c>
      <c r="W1210" t="str">
        <f>IF(AND(W$1288=0,W$1289=0),"--",IF(AND(W$1288&gt;0,W$1289=0),IF('Female Data'!W1210&gt;W$1288,'Female Data'!$X1210,0),IF(AND(W$1288=0,W$1289&gt;0),IF('Female Data'!W1210&lt;W$1289,'Female Data'!$X1210,0),IF(AND('Female Data'!W1210&gt;W$1288,'Female Data'!W1210&lt;W$1289),'Female Data'!$X1210,0))))</f>
        <v>--</v>
      </c>
      <c r="Y1210">
        <f t="shared" si="36"/>
        <v>0</v>
      </c>
      <c r="Z1210">
        <f>Y1210*'Female Data'!X1210</f>
        <v>0</v>
      </c>
      <c r="AA1210">
        <f t="shared" si="37"/>
        <v>1</v>
      </c>
      <c r="AB1210">
        <f>AA1210*'Female Data'!X1210</f>
        <v>492062</v>
      </c>
    </row>
    <row r="1211" spans="1:28">
      <c r="A1211">
        <f>'Female Data'!A1211</f>
        <v>1210</v>
      </c>
      <c r="B1211" t="str">
        <f>'Female Data'!B1211</f>
        <v>F</v>
      </c>
      <c r="C1211" t="str">
        <f>IF(AND(C$1288=0,C$1289=0),"--",IF(AND(C$1288&gt;0,C$1289=0),IF('Female Data'!C1211&gt;C$1288,'Female Data'!$X1211,0),IF(AND(C$1288=0,C$1289&gt;0),IF('Female Data'!C1211&lt;C$1289,'Female Data'!$X1211,0),IF(AND('Female Data'!C1211&gt;C$1288,'Female Data'!C1211&lt;C$1289),'Female Data'!$X1211,0))))</f>
        <v>--</v>
      </c>
      <c r="D1211" t="str">
        <f>IF(AND(D$1288=0,D$1289=0),"--",IF(AND(D$1288&gt;0,D$1289=0),IF('Female Data'!D1211&gt;D$1288,'Female Data'!$X1211,0),IF(AND(D$1288=0,D$1289&gt;0),IF('Female Data'!D1211&lt;D$1289,'Female Data'!$X1211,0),IF(AND('Female Data'!D1211&gt;D$1288,'Female Data'!D1211&lt;D$1289),'Female Data'!$X1211,0))))</f>
        <v>--</v>
      </c>
      <c r="E1211" t="str">
        <f>IF(AND(E$1288=0,E$1289=0),"--",IF(AND(E$1288&gt;0,E$1289=0),IF('Female Data'!E1211&gt;E$1288,'Female Data'!$X1211,0),IF(AND(E$1288=0,E$1289&gt;0),IF('Female Data'!E1211&lt;E$1289,'Female Data'!$X1211,0),IF(AND('Female Data'!E1211&gt;E$1288,'Female Data'!E1211&lt;E$1289),'Female Data'!$X1211,0))))</f>
        <v>--</v>
      </c>
      <c r="F1211" t="str">
        <f>IF(AND(F$1288=0,F$1289=0),"--",IF(AND(F$1288&gt;0,F$1289=0),IF('Female Data'!F1211&gt;F$1288,'Female Data'!$X1211,0),IF(AND(F$1288=0,F$1289&gt;0),IF('Female Data'!F1211&lt;F$1289,'Female Data'!$X1211,0),IF(AND('Female Data'!F1211&gt;F$1288,'Female Data'!F1211&lt;F$1289),'Female Data'!$X1211,0))))</f>
        <v>--</v>
      </c>
      <c r="G1211" t="str">
        <f>IF(AND(G$1288=0,G$1289=0),"--",IF(AND(G$1288&gt;0,G$1289=0),IF('Female Data'!G1211&gt;G$1288,'Female Data'!$X1211,0),IF(AND(G$1288=0,G$1289&gt;0),IF('Female Data'!G1211&lt;G$1289,'Female Data'!$X1211,0),IF(AND('Female Data'!G1211&gt;G$1288,'Female Data'!G1211&lt;G$1289),'Female Data'!$X1211,0))))</f>
        <v>--</v>
      </c>
      <c r="H1211" t="str">
        <f>IF(AND(H$1288=0,H$1289=0),"--",IF(AND(H$1288&gt;0,H$1289=0),IF('Female Data'!H1211&gt;H$1288,'Female Data'!$X1211,0),IF(AND(H$1288=0,H$1289&gt;0),IF('Female Data'!H1211&lt;H$1289,'Female Data'!$X1211,0),IF(AND('Female Data'!H1211&gt;H$1288,'Female Data'!H1211&lt;H$1289),'Female Data'!$X1211,0))))</f>
        <v>--</v>
      </c>
      <c r="I1211" t="str">
        <f>IF(AND(I$1288=0,I$1289=0),"--",IF(AND(I$1288&gt;0,I$1289=0),IF('Female Data'!I1211&gt;I$1288,'Female Data'!$X1211,0),IF(AND(I$1288=0,I$1289&gt;0),IF('Female Data'!I1211&lt;I$1289,'Female Data'!$X1211,0),IF(AND('Female Data'!I1211&gt;I$1288,'Female Data'!I1211&lt;I$1289),'Female Data'!$X1211,0))))</f>
        <v>--</v>
      </c>
      <c r="J1211" t="str">
        <f>IF(AND(J$1288=0,J$1289=0),"--",IF(AND(J$1288&gt;0,J$1289=0),IF('Female Data'!J1211&gt;J$1288,'Female Data'!$X1211,0),IF(AND(J$1288=0,J$1289&gt;0),IF('Female Data'!J1211&lt;J$1289,'Female Data'!$X1211,0),IF(AND('Female Data'!J1211&gt;J$1288,'Female Data'!J1211&lt;J$1289),'Female Data'!$X1211,0))))</f>
        <v>--</v>
      </c>
      <c r="K1211" t="str">
        <f>IF(AND(K$1288=0,K$1289=0),"--",IF(AND(K$1288&gt;0,K$1289=0),IF('Female Data'!K1211&gt;K$1288,'Female Data'!$X1211,0),IF(AND(K$1288=0,K$1289&gt;0),IF('Female Data'!K1211&lt;K$1289,'Female Data'!$X1211,0),IF(AND('Female Data'!K1211&gt;K$1288,'Female Data'!K1211&lt;K$1289),'Female Data'!$X1211,0))))</f>
        <v>--</v>
      </c>
      <c r="L1211" t="str">
        <f>IF(AND(L$1288=0,L$1289=0),"--",IF(AND(L$1288&gt;0,L$1289=0),IF('Female Data'!L1211&gt;L$1288,'Female Data'!$X1211,0),IF(AND(L$1288=0,L$1289&gt;0),IF('Female Data'!L1211&lt;L$1289,'Female Data'!$X1211,0),IF(AND('Female Data'!L1211&gt;L$1288,'Female Data'!L1211&lt;L$1289),'Female Data'!$X1211,0))))</f>
        <v>--</v>
      </c>
      <c r="M1211" t="str">
        <f>IF(AND(M$1288=0,M$1289=0),"--",IF(AND(M$1288&gt;0,M$1289=0),IF('Female Data'!M1211&gt;M$1288,'Female Data'!$X1211,0),IF(AND(M$1288=0,M$1289&gt;0),IF('Female Data'!M1211&lt;M$1289,'Female Data'!$X1211,0),IF(AND('Female Data'!M1211&gt;M$1288,'Female Data'!M1211&lt;M$1289),'Female Data'!$X1211,0))))</f>
        <v>--</v>
      </c>
      <c r="N1211" t="str">
        <f>IF(AND(N$1288=0,N$1289=0),"--",IF(AND(N$1288&gt;0,N$1289=0),IF('Female Data'!N1211&gt;N$1288,'Female Data'!$X1211,0),IF(AND(N$1288=0,N$1289&gt;0),IF('Female Data'!N1211&lt;N$1289,'Female Data'!$X1211,0),IF(AND('Female Data'!N1211&gt;N$1288,'Female Data'!N1211&lt;N$1289),'Female Data'!$X1211,0))))</f>
        <v>--</v>
      </c>
      <c r="O1211" t="str">
        <f>IF(AND(O$1288=0,O$1289=0),"--",IF(AND(O$1288&gt;0,O$1289=0),IF('Female Data'!O1211&gt;O$1288,'Female Data'!$X1211,0),IF(AND(O$1288=0,O$1289&gt;0),IF('Female Data'!O1211&lt;O$1289,'Female Data'!$X1211,0),IF(AND('Female Data'!O1211&gt;O$1288,'Female Data'!O1211&lt;O$1289),'Female Data'!$X1211,0))))</f>
        <v>--</v>
      </c>
      <c r="P1211" t="str">
        <f>IF(AND(P$1288=0,P$1289=0),"--",IF(AND(P$1288&gt;0,P$1289=0),IF('Female Data'!P1211&gt;P$1288,'Female Data'!$X1211,0),IF(AND(P$1288=0,P$1289&gt;0),IF('Female Data'!P1211&lt;P$1289,'Female Data'!$X1211,0),IF(AND('Female Data'!P1211&gt;P$1288,'Female Data'!P1211&lt;P$1289),'Female Data'!$X1211,0))))</f>
        <v>--</v>
      </c>
      <c r="Q1211" t="str">
        <f>IF(AND(Q$1288=0,Q$1289=0),"--",IF(AND(Q$1288&gt;0,Q$1289=0),IF('Female Data'!Q1211&gt;Q$1288,'Female Data'!$X1211,0),IF(AND(Q$1288=0,Q$1289&gt;0),IF('Female Data'!Q1211&lt;Q$1289,'Female Data'!$X1211,0),IF(AND('Female Data'!Q1211&gt;Q$1288,'Female Data'!Q1211&lt;Q$1289),'Female Data'!$X1211,0))))</f>
        <v>--</v>
      </c>
      <c r="R1211" t="str">
        <f>IF(AND(R$1288=0,R$1289=0),"--",IF(AND(R$1288&gt;0,R$1289=0),IF('Female Data'!R1211&gt;R$1288,'Female Data'!$X1211,0),IF(AND(R$1288=0,R$1289&gt;0),IF('Female Data'!R1211&lt;R$1289,'Female Data'!$X1211,0),IF(AND('Female Data'!R1211&gt;R$1288,'Female Data'!R1211&lt;R$1289),'Female Data'!$X1211,0))))</f>
        <v>--</v>
      </c>
      <c r="S1211" t="str">
        <f>IF(AND(S$1288=0,S$1289=0),"--",IF(AND(S$1288&gt;0,S$1289=0),IF('Female Data'!S1211&gt;S$1288,'Female Data'!$X1211,0),IF(AND(S$1288=0,S$1289&gt;0),IF('Female Data'!S1211&lt;S$1289,'Female Data'!$X1211,0),IF(AND('Female Data'!S1211&gt;S$1288,'Female Data'!S1211&lt;S$1289),'Female Data'!$X1211,0))))</f>
        <v>--</v>
      </c>
      <c r="T1211" t="str">
        <f>IF(AND(T$1288=0,T$1289=0),"--",IF(AND(T$1288&gt;0,T$1289=0),IF('Female Data'!T1211&gt;T$1288,'Female Data'!$X1211,0),IF(AND(T$1288=0,T$1289&gt;0),IF('Female Data'!T1211&lt;T$1289,'Female Data'!$X1211,0),IF(AND('Female Data'!T1211&gt;T$1288,'Female Data'!T1211&lt;T$1289),'Female Data'!$X1211,0))))</f>
        <v>--</v>
      </c>
      <c r="U1211" t="str">
        <f>IF(AND(U$1288=0,U$1289=0),"--",IF(AND(U$1288&gt;0,U$1289=0),IF('Female Data'!U1211&gt;U$1288,'Female Data'!$X1211,0),IF(AND(U$1288=0,U$1289&gt;0),IF('Female Data'!U1211&lt;U$1289,'Female Data'!$X1211,0),IF(AND('Female Data'!U1211&gt;U$1288,'Female Data'!U1211&lt;U$1289),'Female Data'!$X1211,0))))</f>
        <v>--</v>
      </c>
      <c r="V1211" t="str">
        <f>IF(AND(V$1288=0,V$1289=0),"--",IF(AND(V$1288&gt;0,V$1289=0),IF('Female Data'!V1211&gt;V$1288,'Female Data'!$X1211,0),IF(AND(V$1288=0,V$1289&gt;0),IF('Female Data'!V1211&lt;V$1289,'Female Data'!$X1211,0),IF(AND('Female Data'!V1211&gt;V$1288,'Female Data'!V1211&lt;V$1289),'Female Data'!$X1211,0))))</f>
        <v>--</v>
      </c>
      <c r="W1211" t="str">
        <f>IF(AND(W$1288=0,W$1289=0),"--",IF(AND(W$1288&gt;0,W$1289=0),IF('Female Data'!W1211&gt;W$1288,'Female Data'!$X1211,0),IF(AND(W$1288=0,W$1289&gt;0),IF('Female Data'!W1211&lt;W$1289,'Female Data'!$X1211,0),IF(AND('Female Data'!W1211&gt;W$1288,'Female Data'!W1211&lt;W$1289),'Female Data'!$X1211,0))))</f>
        <v>--</v>
      </c>
      <c r="Y1211">
        <f t="shared" si="36"/>
        <v>0</v>
      </c>
      <c r="Z1211">
        <f>Y1211*'Female Data'!X1211</f>
        <v>0</v>
      </c>
      <c r="AA1211">
        <f t="shared" si="37"/>
        <v>1</v>
      </c>
      <c r="AB1211">
        <f>AA1211*'Female Data'!X1211</f>
        <v>138647</v>
      </c>
    </row>
    <row r="1212" spans="1:28">
      <c r="A1212">
        <f>'Female Data'!A1212</f>
        <v>1211</v>
      </c>
      <c r="B1212" t="str">
        <f>'Female Data'!B1212</f>
        <v>F</v>
      </c>
      <c r="C1212" t="str">
        <f>IF(AND(C$1288=0,C$1289=0),"--",IF(AND(C$1288&gt;0,C$1289=0),IF('Female Data'!C1212&gt;C$1288,'Female Data'!$X1212,0),IF(AND(C$1288=0,C$1289&gt;0),IF('Female Data'!C1212&lt;C$1289,'Female Data'!$X1212,0),IF(AND('Female Data'!C1212&gt;C$1288,'Female Data'!C1212&lt;C$1289),'Female Data'!$X1212,0))))</f>
        <v>--</v>
      </c>
      <c r="D1212" t="str">
        <f>IF(AND(D$1288=0,D$1289=0),"--",IF(AND(D$1288&gt;0,D$1289=0),IF('Female Data'!D1212&gt;D$1288,'Female Data'!$X1212,0),IF(AND(D$1288=0,D$1289&gt;0),IF('Female Data'!D1212&lt;D$1289,'Female Data'!$X1212,0),IF(AND('Female Data'!D1212&gt;D$1288,'Female Data'!D1212&lt;D$1289),'Female Data'!$X1212,0))))</f>
        <v>--</v>
      </c>
      <c r="E1212" t="str">
        <f>IF(AND(E$1288=0,E$1289=0),"--",IF(AND(E$1288&gt;0,E$1289=0),IF('Female Data'!E1212&gt;E$1288,'Female Data'!$X1212,0),IF(AND(E$1288=0,E$1289&gt;0),IF('Female Data'!E1212&lt;E$1289,'Female Data'!$X1212,0),IF(AND('Female Data'!E1212&gt;E$1288,'Female Data'!E1212&lt;E$1289),'Female Data'!$X1212,0))))</f>
        <v>--</v>
      </c>
      <c r="F1212" t="str">
        <f>IF(AND(F$1288=0,F$1289=0),"--",IF(AND(F$1288&gt;0,F$1289=0),IF('Female Data'!F1212&gt;F$1288,'Female Data'!$X1212,0),IF(AND(F$1288=0,F$1289&gt;0),IF('Female Data'!F1212&lt;F$1289,'Female Data'!$X1212,0),IF(AND('Female Data'!F1212&gt;F$1288,'Female Data'!F1212&lt;F$1289),'Female Data'!$X1212,0))))</f>
        <v>--</v>
      </c>
      <c r="G1212" t="str">
        <f>IF(AND(G$1288=0,G$1289=0),"--",IF(AND(G$1288&gt;0,G$1289=0),IF('Female Data'!G1212&gt;G$1288,'Female Data'!$X1212,0),IF(AND(G$1288=0,G$1289&gt;0),IF('Female Data'!G1212&lt;G$1289,'Female Data'!$X1212,0),IF(AND('Female Data'!G1212&gt;G$1288,'Female Data'!G1212&lt;G$1289),'Female Data'!$X1212,0))))</f>
        <v>--</v>
      </c>
      <c r="H1212" t="str">
        <f>IF(AND(H$1288=0,H$1289=0),"--",IF(AND(H$1288&gt;0,H$1289=0),IF('Female Data'!H1212&gt;H$1288,'Female Data'!$X1212,0),IF(AND(H$1288=0,H$1289&gt;0),IF('Female Data'!H1212&lt;H$1289,'Female Data'!$X1212,0),IF(AND('Female Data'!H1212&gt;H$1288,'Female Data'!H1212&lt;H$1289),'Female Data'!$X1212,0))))</f>
        <v>--</v>
      </c>
      <c r="I1212" t="str">
        <f>IF(AND(I$1288=0,I$1289=0),"--",IF(AND(I$1288&gt;0,I$1289=0),IF('Female Data'!I1212&gt;I$1288,'Female Data'!$X1212,0),IF(AND(I$1288=0,I$1289&gt;0),IF('Female Data'!I1212&lt;I$1289,'Female Data'!$X1212,0),IF(AND('Female Data'!I1212&gt;I$1288,'Female Data'!I1212&lt;I$1289),'Female Data'!$X1212,0))))</f>
        <v>--</v>
      </c>
      <c r="J1212" t="str">
        <f>IF(AND(J$1288=0,J$1289=0),"--",IF(AND(J$1288&gt;0,J$1289=0),IF('Female Data'!J1212&gt;J$1288,'Female Data'!$X1212,0),IF(AND(J$1288=0,J$1289&gt;0),IF('Female Data'!J1212&lt;J$1289,'Female Data'!$X1212,0),IF(AND('Female Data'!J1212&gt;J$1288,'Female Data'!J1212&lt;J$1289),'Female Data'!$X1212,0))))</f>
        <v>--</v>
      </c>
      <c r="K1212" t="str">
        <f>IF(AND(K$1288=0,K$1289=0),"--",IF(AND(K$1288&gt;0,K$1289=0),IF('Female Data'!K1212&gt;K$1288,'Female Data'!$X1212,0),IF(AND(K$1288=0,K$1289&gt;0),IF('Female Data'!K1212&lt;K$1289,'Female Data'!$X1212,0),IF(AND('Female Data'!K1212&gt;K$1288,'Female Data'!K1212&lt;K$1289),'Female Data'!$X1212,0))))</f>
        <v>--</v>
      </c>
      <c r="L1212" t="str">
        <f>IF(AND(L$1288=0,L$1289=0),"--",IF(AND(L$1288&gt;0,L$1289=0),IF('Female Data'!L1212&gt;L$1288,'Female Data'!$X1212,0),IF(AND(L$1288=0,L$1289&gt;0),IF('Female Data'!L1212&lt;L$1289,'Female Data'!$X1212,0),IF(AND('Female Data'!L1212&gt;L$1288,'Female Data'!L1212&lt;L$1289),'Female Data'!$X1212,0))))</f>
        <v>--</v>
      </c>
      <c r="M1212" t="str">
        <f>IF(AND(M$1288=0,M$1289=0),"--",IF(AND(M$1288&gt;0,M$1289=0),IF('Female Data'!M1212&gt;M$1288,'Female Data'!$X1212,0),IF(AND(M$1288=0,M$1289&gt;0),IF('Female Data'!M1212&lt;M$1289,'Female Data'!$X1212,0),IF(AND('Female Data'!M1212&gt;M$1288,'Female Data'!M1212&lt;M$1289),'Female Data'!$X1212,0))))</f>
        <v>--</v>
      </c>
      <c r="N1212" t="str">
        <f>IF(AND(N$1288=0,N$1289=0),"--",IF(AND(N$1288&gt;0,N$1289=0),IF('Female Data'!N1212&gt;N$1288,'Female Data'!$X1212,0),IF(AND(N$1288=0,N$1289&gt;0),IF('Female Data'!N1212&lt;N$1289,'Female Data'!$X1212,0),IF(AND('Female Data'!N1212&gt;N$1288,'Female Data'!N1212&lt;N$1289),'Female Data'!$X1212,0))))</f>
        <v>--</v>
      </c>
      <c r="O1212" t="str">
        <f>IF(AND(O$1288=0,O$1289=0),"--",IF(AND(O$1288&gt;0,O$1289=0),IF('Female Data'!O1212&gt;O$1288,'Female Data'!$X1212,0),IF(AND(O$1288=0,O$1289&gt;0),IF('Female Data'!O1212&lt;O$1289,'Female Data'!$X1212,0),IF(AND('Female Data'!O1212&gt;O$1288,'Female Data'!O1212&lt;O$1289),'Female Data'!$X1212,0))))</f>
        <v>--</v>
      </c>
      <c r="P1212" t="str">
        <f>IF(AND(P$1288=0,P$1289=0),"--",IF(AND(P$1288&gt;0,P$1289=0),IF('Female Data'!P1212&gt;P$1288,'Female Data'!$X1212,0),IF(AND(P$1288=0,P$1289&gt;0),IF('Female Data'!P1212&lt;P$1289,'Female Data'!$X1212,0),IF(AND('Female Data'!P1212&gt;P$1288,'Female Data'!P1212&lt;P$1289),'Female Data'!$X1212,0))))</f>
        <v>--</v>
      </c>
      <c r="Q1212" t="str">
        <f>IF(AND(Q$1288=0,Q$1289=0),"--",IF(AND(Q$1288&gt;0,Q$1289=0),IF('Female Data'!Q1212&gt;Q$1288,'Female Data'!$X1212,0),IF(AND(Q$1288=0,Q$1289&gt;0),IF('Female Data'!Q1212&lt;Q$1289,'Female Data'!$X1212,0),IF(AND('Female Data'!Q1212&gt;Q$1288,'Female Data'!Q1212&lt;Q$1289),'Female Data'!$X1212,0))))</f>
        <v>--</v>
      </c>
      <c r="R1212" t="str">
        <f>IF(AND(R$1288=0,R$1289=0),"--",IF(AND(R$1288&gt;0,R$1289=0),IF('Female Data'!R1212&gt;R$1288,'Female Data'!$X1212,0),IF(AND(R$1288=0,R$1289&gt;0),IF('Female Data'!R1212&lt;R$1289,'Female Data'!$X1212,0),IF(AND('Female Data'!R1212&gt;R$1288,'Female Data'!R1212&lt;R$1289),'Female Data'!$X1212,0))))</f>
        <v>--</v>
      </c>
      <c r="S1212" t="str">
        <f>IF(AND(S$1288=0,S$1289=0),"--",IF(AND(S$1288&gt;0,S$1289=0),IF('Female Data'!S1212&gt;S$1288,'Female Data'!$X1212,0),IF(AND(S$1288=0,S$1289&gt;0),IF('Female Data'!S1212&lt;S$1289,'Female Data'!$X1212,0),IF(AND('Female Data'!S1212&gt;S$1288,'Female Data'!S1212&lt;S$1289),'Female Data'!$X1212,0))))</f>
        <v>--</v>
      </c>
      <c r="T1212" t="str">
        <f>IF(AND(T$1288=0,T$1289=0),"--",IF(AND(T$1288&gt;0,T$1289=0),IF('Female Data'!T1212&gt;T$1288,'Female Data'!$X1212,0),IF(AND(T$1288=0,T$1289&gt;0),IF('Female Data'!T1212&lt;T$1289,'Female Data'!$X1212,0),IF(AND('Female Data'!T1212&gt;T$1288,'Female Data'!T1212&lt;T$1289),'Female Data'!$X1212,0))))</f>
        <v>--</v>
      </c>
      <c r="U1212" t="str">
        <f>IF(AND(U$1288=0,U$1289=0),"--",IF(AND(U$1288&gt;0,U$1289=0),IF('Female Data'!U1212&gt;U$1288,'Female Data'!$X1212,0),IF(AND(U$1288=0,U$1289&gt;0),IF('Female Data'!U1212&lt;U$1289,'Female Data'!$X1212,0),IF(AND('Female Data'!U1212&gt;U$1288,'Female Data'!U1212&lt;U$1289),'Female Data'!$X1212,0))))</f>
        <v>--</v>
      </c>
      <c r="V1212" t="str">
        <f>IF(AND(V$1288=0,V$1289=0),"--",IF(AND(V$1288&gt;0,V$1289=0),IF('Female Data'!V1212&gt;V$1288,'Female Data'!$X1212,0),IF(AND(V$1288=0,V$1289&gt;0),IF('Female Data'!V1212&lt;V$1289,'Female Data'!$X1212,0),IF(AND('Female Data'!V1212&gt;V$1288,'Female Data'!V1212&lt;V$1289),'Female Data'!$X1212,0))))</f>
        <v>--</v>
      </c>
      <c r="W1212" t="str">
        <f>IF(AND(W$1288=0,W$1289=0),"--",IF(AND(W$1288&gt;0,W$1289=0),IF('Female Data'!W1212&gt;W$1288,'Female Data'!$X1212,0),IF(AND(W$1288=0,W$1289&gt;0),IF('Female Data'!W1212&lt;W$1289,'Female Data'!$X1212,0),IF(AND('Female Data'!W1212&gt;W$1288,'Female Data'!W1212&lt;W$1289),'Female Data'!$X1212,0))))</f>
        <v>--</v>
      </c>
      <c r="Y1212">
        <f t="shared" si="36"/>
        <v>0</v>
      </c>
      <c r="Z1212">
        <f>Y1212*'Female Data'!X1212</f>
        <v>0</v>
      </c>
      <c r="AA1212">
        <f t="shared" si="37"/>
        <v>1</v>
      </c>
      <c r="AB1212">
        <f>AA1212*'Female Data'!X1212</f>
        <v>88208</v>
      </c>
    </row>
    <row r="1213" spans="1:28">
      <c r="A1213">
        <f>'Female Data'!A1213</f>
        <v>1212</v>
      </c>
      <c r="B1213" t="str">
        <f>'Female Data'!B1213</f>
        <v>F</v>
      </c>
      <c r="C1213" t="str">
        <f>IF(AND(C$1288=0,C$1289=0),"--",IF(AND(C$1288&gt;0,C$1289=0),IF('Female Data'!C1213&gt;C$1288,'Female Data'!$X1213,0),IF(AND(C$1288=0,C$1289&gt;0),IF('Female Data'!C1213&lt;C$1289,'Female Data'!$X1213,0),IF(AND('Female Data'!C1213&gt;C$1288,'Female Data'!C1213&lt;C$1289),'Female Data'!$X1213,0))))</f>
        <v>--</v>
      </c>
      <c r="D1213" t="str">
        <f>IF(AND(D$1288=0,D$1289=0),"--",IF(AND(D$1288&gt;0,D$1289=0),IF('Female Data'!D1213&gt;D$1288,'Female Data'!$X1213,0),IF(AND(D$1288=0,D$1289&gt;0),IF('Female Data'!D1213&lt;D$1289,'Female Data'!$X1213,0),IF(AND('Female Data'!D1213&gt;D$1288,'Female Data'!D1213&lt;D$1289),'Female Data'!$X1213,0))))</f>
        <v>--</v>
      </c>
      <c r="E1213" t="str">
        <f>IF(AND(E$1288=0,E$1289=0),"--",IF(AND(E$1288&gt;0,E$1289=0),IF('Female Data'!E1213&gt;E$1288,'Female Data'!$X1213,0),IF(AND(E$1288=0,E$1289&gt;0),IF('Female Data'!E1213&lt;E$1289,'Female Data'!$X1213,0),IF(AND('Female Data'!E1213&gt;E$1288,'Female Data'!E1213&lt;E$1289),'Female Data'!$X1213,0))))</f>
        <v>--</v>
      </c>
      <c r="F1213" t="str">
        <f>IF(AND(F$1288=0,F$1289=0),"--",IF(AND(F$1288&gt;0,F$1289=0),IF('Female Data'!F1213&gt;F$1288,'Female Data'!$X1213,0),IF(AND(F$1288=0,F$1289&gt;0),IF('Female Data'!F1213&lt;F$1289,'Female Data'!$X1213,0),IF(AND('Female Data'!F1213&gt;F$1288,'Female Data'!F1213&lt;F$1289),'Female Data'!$X1213,0))))</f>
        <v>--</v>
      </c>
      <c r="G1213" t="str">
        <f>IF(AND(G$1288=0,G$1289=0),"--",IF(AND(G$1288&gt;0,G$1289=0),IF('Female Data'!G1213&gt;G$1288,'Female Data'!$X1213,0),IF(AND(G$1288=0,G$1289&gt;0),IF('Female Data'!G1213&lt;G$1289,'Female Data'!$X1213,0),IF(AND('Female Data'!G1213&gt;G$1288,'Female Data'!G1213&lt;G$1289),'Female Data'!$X1213,0))))</f>
        <v>--</v>
      </c>
      <c r="H1213" t="str">
        <f>IF(AND(H$1288=0,H$1289=0),"--",IF(AND(H$1288&gt;0,H$1289=0),IF('Female Data'!H1213&gt;H$1288,'Female Data'!$X1213,0),IF(AND(H$1288=0,H$1289&gt;0),IF('Female Data'!H1213&lt;H$1289,'Female Data'!$X1213,0),IF(AND('Female Data'!H1213&gt;H$1288,'Female Data'!H1213&lt;H$1289),'Female Data'!$X1213,0))))</f>
        <v>--</v>
      </c>
      <c r="I1213" t="str">
        <f>IF(AND(I$1288=0,I$1289=0),"--",IF(AND(I$1288&gt;0,I$1289=0),IF('Female Data'!I1213&gt;I$1288,'Female Data'!$X1213,0),IF(AND(I$1288=0,I$1289&gt;0),IF('Female Data'!I1213&lt;I$1289,'Female Data'!$X1213,0),IF(AND('Female Data'!I1213&gt;I$1288,'Female Data'!I1213&lt;I$1289),'Female Data'!$X1213,0))))</f>
        <v>--</v>
      </c>
      <c r="J1213" t="str">
        <f>IF(AND(J$1288=0,J$1289=0),"--",IF(AND(J$1288&gt;0,J$1289=0),IF('Female Data'!J1213&gt;J$1288,'Female Data'!$X1213,0),IF(AND(J$1288=0,J$1289&gt;0),IF('Female Data'!J1213&lt;J$1289,'Female Data'!$X1213,0),IF(AND('Female Data'!J1213&gt;J$1288,'Female Data'!J1213&lt;J$1289),'Female Data'!$X1213,0))))</f>
        <v>--</v>
      </c>
      <c r="K1213" t="str">
        <f>IF(AND(K$1288=0,K$1289=0),"--",IF(AND(K$1288&gt;0,K$1289=0),IF('Female Data'!K1213&gt;K$1288,'Female Data'!$X1213,0),IF(AND(K$1288=0,K$1289&gt;0),IF('Female Data'!K1213&lt;K$1289,'Female Data'!$X1213,0),IF(AND('Female Data'!K1213&gt;K$1288,'Female Data'!K1213&lt;K$1289),'Female Data'!$X1213,0))))</f>
        <v>--</v>
      </c>
      <c r="L1213" t="str">
        <f>IF(AND(L$1288=0,L$1289=0),"--",IF(AND(L$1288&gt;0,L$1289=0),IF('Female Data'!L1213&gt;L$1288,'Female Data'!$X1213,0),IF(AND(L$1288=0,L$1289&gt;0),IF('Female Data'!L1213&lt;L$1289,'Female Data'!$X1213,0),IF(AND('Female Data'!L1213&gt;L$1288,'Female Data'!L1213&lt;L$1289),'Female Data'!$X1213,0))))</f>
        <v>--</v>
      </c>
      <c r="M1213" t="str">
        <f>IF(AND(M$1288=0,M$1289=0),"--",IF(AND(M$1288&gt;0,M$1289=0),IF('Female Data'!M1213&gt;M$1288,'Female Data'!$X1213,0),IF(AND(M$1288=0,M$1289&gt;0),IF('Female Data'!M1213&lt;M$1289,'Female Data'!$X1213,0),IF(AND('Female Data'!M1213&gt;M$1288,'Female Data'!M1213&lt;M$1289),'Female Data'!$X1213,0))))</f>
        <v>--</v>
      </c>
      <c r="N1213" t="str">
        <f>IF(AND(N$1288=0,N$1289=0),"--",IF(AND(N$1288&gt;0,N$1289=0),IF('Female Data'!N1213&gt;N$1288,'Female Data'!$X1213,0),IF(AND(N$1288=0,N$1289&gt;0),IF('Female Data'!N1213&lt;N$1289,'Female Data'!$X1213,0),IF(AND('Female Data'!N1213&gt;N$1288,'Female Data'!N1213&lt;N$1289),'Female Data'!$X1213,0))))</f>
        <v>--</v>
      </c>
      <c r="O1213" t="str">
        <f>IF(AND(O$1288=0,O$1289=0),"--",IF(AND(O$1288&gt;0,O$1289=0),IF('Female Data'!O1213&gt;O$1288,'Female Data'!$X1213,0),IF(AND(O$1288=0,O$1289&gt;0),IF('Female Data'!O1213&lt;O$1289,'Female Data'!$X1213,0),IF(AND('Female Data'!O1213&gt;O$1288,'Female Data'!O1213&lt;O$1289),'Female Data'!$X1213,0))))</f>
        <v>--</v>
      </c>
      <c r="P1213" t="str">
        <f>IF(AND(P$1288=0,P$1289=0),"--",IF(AND(P$1288&gt;0,P$1289=0),IF('Female Data'!P1213&gt;P$1288,'Female Data'!$X1213,0),IF(AND(P$1288=0,P$1289&gt;0),IF('Female Data'!P1213&lt;P$1289,'Female Data'!$X1213,0),IF(AND('Female Data'!P1213&gt;P$1288,'Female Data'!P1213&lt;P$1289),'Female Data'!$X1213,0))))</f>
        <v>--</v>
      </c>
      <c r="Q1213" t="str">
        <f>IF(AND(Q$1288=0,Q$1289=0),"--",IF(AND(Q$1288&gt;0,Q$1289=0),IF('Female Data'!Q1213&gt;Q$1288,'Female Data'!$X1213,0),IF(AND(Q$1288=0,Q$1289&gt;0),IF('Female Data'!Q1213&lt;Q$1289,'Female Data'!$X1213,0),IF(AND('Female Data'!Q1213&gt;Q$1288,'Female Data'!Q1213&lt;Q$1289),'Female Data'!$X1213,0))))</f>
        <v>--</v>
      </c>
      <c r="R1213" t="str">
        <f>IF(AND(R$1288=0,R$1289=0),"--",IF(AND(R$1288&gt;0,R$1289=0),IF('Female Data'!R1213&gt;R$1288,'Female Data'!$X1213,0),IF(AND(R$1288=0,R$1289&gt;0),IF('Female Data'!R1213&lt;R$1289,'Female Data'!$X1213,0),IF(AND('Female Data'!R1213&gt;R$1288,'Female Data'!R1213&lt;R$1289),'Female Data'!$X1213,0))))</f>
        <v>--</v>
      </c>
      <c r="S1213" t="str">
        <f>IF(AND(S$1288=0,S$1289=0),"--",IF(AND(S$1288&gt;0,S$1289=0),IF('Female Data'!S1213&gt;S$1288,'Female Data'!$X1213,0),IF(AND(S$1288=0,S$1289&gt;0),IF('Female Data'!S1213&lt;S$1289,'Female Data'!$X1213,0),IF(AND('Female Data'!S1213&gt;S$1288,'Female Data'!S1213&lt;S$1289),'Female Data'!$X1213,0))))</f>
        <v>--</v>
      </c>
      <c r="T1213" t="str">
        <f>IF(AND(T$1288=0,T$1289=0),"--",IF(AND(T$1288&gt;0,T$1289=0),IF('Female Data'!T1213&gt;T$1288,'Female Data'!$X1213,0),IF(AND(T$1288=0,T$1289&gt;0),IF('Female Data'!T1213&lt;T$1289,'Female Data'!$X1213,0),IF(AND('Female Data'!T1213&gt;T$1288,'Female Data'!T1213&lt;T$1289),'Female Data'!$X1213,0))))</f>
        <v>--</v>
      </c>
      <c r="U1213" t="str">
        <f>IF(AND(U$1288=0,U$1289=0),"--",IF(AND(U$1288&gt;0,U$1289=0),IF('Female Data'!U1213&gt;U$1288,'Female Data'!$X1213,0),IF(AND(U$1288=0,U$1289&gt;0),IF('Female Data'!U1213&lt;U$1289,'Female Data'!$X1213,0),IF(AND('Female Data'!U1213&gt;U$1288,'Female Data'!U1213&lt;U$1289),'Female Data'!$X1213,0))))</f>
        <v>--</v>
      </c>
      <c r="V1213" t="str">
        <f>IF(AND(V$1288=0,V$1289=0),"--",IF(AND(V$1288&gt;0,V$1289=0),IF('Female Data'!V1213&gt;V$1288,'Female Data'!$X1213,0),IF(AND(V$1288=0,V$1289&gt;0),IF('Female Data'!V1213&lt;V$1289,'Female Data'!$X1213,0),IF(AND('Female Data'!V1213&gt;V$1288,'Female Data'!V1213&lt;V$1289),'Female Data'!$X1213,0))))</f>
        <v>--</v>
      </c>
      <c r="W1213" t="str">
        <f>IF(AND(W$1288=0,W$1289=0),"--",IF(AND(W$1288&gt;0,W$1289=0),IF('Female Data'!W1213&gt;W$1288,'Female Data'!$X1213,0),IF(AND(W$1288=0,W$1289&gt;0),IF('Female Data'!W1213&lt;W$1289,'Female Data'!$X1213,0),IF(AND('Female Data'!W1213&gt;W$1288,'Female Data'!W1213&lt;W$1289),'Female Data'!$X1213,0))))</f>
        <v>--</v>
      </c>
      <c r="Y1213">
        <f t="shared" si="36"/>
        <v>0</v>
      </c>
      <c r="Z1213">
        <f>Y1213*'Female Data'!X1213</f>
        <v>0</v>
      </c>
      <c r="AA1213">
        <f t="shared" si="37"/>
        <v>1</v>
      </c>
      <c r="AB1213">
        <f>AA1213*'Female Data'!X1213</f>
        <v>67037</v>
      </c>
    </row>
    <row r="1214" spans="1:28">
      <c r="A1214">
        <f>'Female Data'!A1214</f>
        <v>1213</v>
      </c>
      <c r="B1214" t="str">
        <f>'Female Data'!B1214</f>
        <v>F</v>
      </c>
      <c r="C1214" t="str">
        <f>IF(AND(C$1288=0,C$1289=0),"--",IF(AND(C$1288&gt;0,C$1289=0),IF('Female Data'!C1214&gt;C$1288,'Female Data'!$X1214,0),IF(AND(C$1288=0,C$1289&gt;0),IF('Female Data'!C1214&lt;C$1289,'Female Data'!$X1214,0),IF(AND('Female Data'!C1214&gt;C$1288,'Female Data'!C1214&lt;C$1289),'Female Data'!$X1214,0))))</f>
        <v>--</v>
      </c>
      <c r="D1214" t="str">
        <f>IF(AND(D$1288=0,D$1289=0),"--",IF(AND(D$1288&gt;0,D$1289=0),IF('Female Data'!D1214&gt;D$1288,'Female Data'!$X1214,0),IF(AND(D$1288=0,D$1289&gt;0),IF('Female Data'!D1214&lt;D$1289,'Female Data'!$X1214,0),IF(AND('Female Data'!D1214&gt;D$1288,'Female Data'!D1214&lt;D$1289),'Female Data'!$X1214,0))))</f>
        <v>--</v>
      </c>
      <c r="E1214" t="str">
        <f>IF(AND(E$1288=0,E$1289=0),"--",IF(AND(E$1288&gt;0,E$1289=0),IF('Female Data'!E1214&gt;E$1288,'Female Data'!$X1214,0),IF(AND(E$1288=0,E$1289&gt;0),IF('Female Data'!E1214&lt;E$1289,'Female Data'!$X1214,0),IF(AND('Female Data'!E1214&gt;E$1288,'Female Data'!E1214&lt;E$1289),'Female Data'!$X1214,0))))</f>
        <v>--</v>
      </c>
      <c r="F1214" t="str">
        <f>IF(AND(F$1288=0,F$1289=0),"--",IF(AND(F$1288&gt;0,F$1289=0),IF('Female Data'!F1214&gt;F$1288,'Female Data'!$X1214,0),IF(AND(F$1288=0,F$1289&gt;0),IF('Female Data'!F1214&lt;F$1289,'Female Data'!$X1214,0),IF(AND('Female Data'!F1214&gt;F$1288,'Female Data'!F1214&lt;F$1289),'Female Data'!$X1214,0))))</f>
        <v>--</v>
      </c>
      <c r="G1214" t="str">
        <f>IF(AND(G$1288=0,G$1289=0),"--",IF(AND(G$1288&gt;0,G$1289=0),IF('Female Data'!G1214&gt;G$1288,'Female Data'!$X1214,0),IF(AND(G$1288=0,G$1289&gt;0),IF('Female Data'!G1214&lt;G$1289,'Female Data'!$X1214,0),IF(AND('Female Data'!G1214&gt;G$1288,'Female Data'!G1214&lt;G$1289),'Female Data'!$X1214,0))))</f>
        <v>--</v>
      </c>
      <c r="H1214" t="str">
        <f>IF(AND(H$1288=0,H$1289=0),"--",IF(AND(H$1288&gt;0,H$1289=0),IF('Female Data'!H1214&gt;H$1288,'Female Data'!$X1214,0),IF(AND(H$1288=0,H$1289&gt;0),IF('Female Data'!H1214&lt;H$1289,'Female Data'!$X1214,0),IF(AND('Female Data'!H1214&gt;H$1288,'Female Data'!H1214&lt;H$1289),'Female Data'!$X1214,0))))</f>
        <v>--</v>
      </c>
      <c r="I1214" t="str">
        <f>IF(AND(I$1288=0,I$1289=0),"--",IF(AND(I$1288&gt;0,I$1289=0),IF('Female Data'!I1214&gt;I$1288,'Female Data'!$X1214,0),IF(AND(I$1288=0,I$1289&gt;0),IF('Female Data'!I1214&lt;I$1289,'Female Data'!$X1214,0),IF(AND('Female Data'!I1214&gt;I$1288,'Female Data'!I1214&lt;I$1289),'Female Data'!$X1214,0))))</f>
        <v>--</v>
      </c>
      <c r="J1214" t="str">
        <f>IF(AND(J$1288=0,J$1289=0),"--",IF(AND(J$1288&gt;0,J$1289=0),IF('Female Data'!J1214&gt;J$1288,'Female Data'!$X1214,0),IF(AND(J$1288=0,J$1289&gt;0),IF('Female Data'!J1214&lt;J$1289,'Female Data'!$X1214,0),IF(AND('Female Data'!J1214&gt;J$1288,'Female Data'!J1214&lt;J$1289),'Female Data'!$X1214,0))))</f>
        <v>--</v>
      </c>
      <c r="K1214" t="str">
        <f>IF(AND(K$1288=0,K$1289=0),"--",IF(AND(K$1288&gt;0,K$1289=0),IF('Female Data'!K1214&gt;K$1288,'Female Data'!$X1214,0),IF(AND(K$1288=0,K$1289&gt;0),IF('Female Data'!K1214&lt;K$1289,'Female Data'!$X1214,0),IF(AND('Female Data'!K1214&gt;K$1288,'Female Data'!K1214&lt;K$1289),'Female Data'!$X1214,0))))</f>
        <v>--</v>
      </c>
      <c r="L1214" t="str">
        <f>IF(AND(L$1288=0,L$1289=0),"--",IF(AND(L$1288&gt;0,L$1289=0),IF('Female Data'!L1214&gt;L$1288,'Female Data'!$X1214,0),IF(AND(L$1288=0,L$1289&gt;0),IF('Female Data'!L1214&lt;L$1289,'Female Data'!$X1214,0),IF(AND('Female Data'!L1214&gt;L$1288,'Female Data'!L1214&lt;L$1289),'Female Data'!$X1214,0))))</f>
        <v>--</v>
      </c>
      <c r="M1214" t="str">
        <f>IF(AND(M$1288=0,M$1289=0),"--",IF(AND(M$1288&gt;0,M$1289=0),IF('Female Data'!M1214&gt;M$1288,'Female Data'!$X1214,0),IF(AND(M$1288=0,M$1289&gt;0),IF('Female Data'!M1214&lt;M$1289,'Female Data'!$X1214,0),IF(AND('Female Data'!M1214&gt;M$1288,'Female Data'!M1214&lt;M$1289),'Female Data'!$X1214,0))))</f>
        <v>--</v>
      </c>
      <c r="N1214" t="str">
        <f>IF(AND(N$1288=0,N$1289=0),"--",IF(AND(N$1288&gt;0,N$1289=0),IF('Female Data'!N1214&gt;N$1288,'Female Data'!$X1214,0),IF(AND(N$1288=0,N$1289&gt;0),IF('Female Data'!N1214&lt;N$1289,'Female Data'!$X1214,0),IF(AND('Female Data'!N1214&gt;N$1288,'Female Data'!N1214&lt;N$1289),'Female Data'!$X1214,0))))</f>
        <v>--</v>
      </c>
      <c r="O1214" t="str">
        <f>IF(AND(O$1288=0,O$1289=0),"--",IF(AND(O$1288&gt;0,O$1289=0),IF('Female Data'!O1214&gt;O$1288,'Female Data'!$X1214,0),IF(AND(O$1288=0,O$1289&gt;0),IF('Female Data'!O1214&lt;O$1289,'Female Data'!$X1214,0),IF(AND('Female Data'!O1214&gt;O$1288,'Female Data'!O1214&lt;O$1289),'Female Data'!$X1214,0))))</f>
        <v>--</v>
      </c>
      <c r="P1214" t="str">
        <f>IF(AND(P$1288=0,P$1289=0),"--",IF(AND(P$1288&gt;0,P$1289=0),IF('Female Data'!P1214&gt;P$1288,'Female Data'!$X1214,0),IF(AND(P$1288=0,P$1289&gt;0),IF('Female Data'!P1214&lt;P$1289,'Female Data'!$X1214,0),IF(AND('Female Data'!P1214&gt;P$1288,'Female Data'!P1214&lt;P$1289),'Female Data'!$X1214,0))))</f>
        <v>--</v>
      </c>
      <c r="Q1214" t="str">
        <f>IF(AND(Q$1288=0,Q$1289=0),"--",IF(AND(Q$1288&gt;0,Q$1289=0),IF('Female Data'!Q1214&gt;Q$1288,'Female Data'!$X1214,0),IF(AND(Q$1288=0,Q$1289&gt;0),IF('Female Data'!Q1214&lt;Q$1289,'Female Data'!$X1214,0),IF(AND('Female Data'!Q1214&gt;Q$1288,'Female Data'!Q1214&lt;Q$1289),'Female Data'!$X1214,0))))</f>
        <v>--</v>
      </c>
      <c r="R1214" t="str">
        <f>IF(AND(R$1288=0,R$1289=0),"--",IF(AND(R$1288&gt;0,R$1289=0),IF('Female Data'!R1214&gt;R$1288,'Female Data'!$X1214,0),IF(AND(R$1288=0,R$1289&gt;0),IF('Female Data'!R1214&lt;R$1289,'Female Data'!$X1214,0),IF(AND('Female Data'!R1214&gt;R$1288,'Female Data'!R1214&lt;R$1289),'Female Data'!$X1214,0))))</f>
        <v>--</v>
      </c>
      <c r="S1214" t="str">
        <f>IF(AND(S$1288=0,S$1289=0),"--",IF(AND(S$1288&gt;0,S$1289=0),IF('Female Data'!S1214&gt;S$1288,'Female Data'!$X1214,0),IF(AND(S$1288=0,S$1289&gt;0),IF('Female Data'!S1214&lt;S$1289,'Female Data'!$X1214,0),IF(AND('Female Data'!S1214&gt;S$1288,'Female Data'!S1214&lt;S$1289),'Female Data'!$X1214,0))))</f>
        <v>--</v>
      </c>
      <c r="T1214" t="str">
        <f>IF(AND(T$1288=0,T$1289=0),"--",IF(AND(T$1288&gt;0,T$1289=0),IF('Female Data'!T1214&gt;T$1288,'Female Data'!$X1214,0),IF(AND(T$1288=0,T$1289&gt;0),IF('Female Data'!T1214&lt;T$1289,'Female Data'!$X1214,0),IF(AND('Female Data'!T1214&gt;T$1288,'Female Data'!T1214&lt;T$1289),'Female Data'!$X1214,0))))</f>
        <v>--</v>
      </c>
      <c r="U1214" t="str">
        <f>IF(AND(U$1288=0,U$1289=0),"--",IF(AND(U$1288&gt;0,U$1289=0),IF('Female Data'!U1214&gt;U$1288,'Female Data'!$X1214,0),IF(AND(U$1288=0,U$1289&gt;0),IF('Female Data'!U1214&lt;U$1289,'Female Data'!$X1214,0),IF(AND('Female Data'!U1214&gt;U$1288,'Female Data'!U1214&lt;U$1289),'Female Data'!$X1214,0))))</f>
        <v>--</v>
      </c>
      <c r="V1214" t="str">
        <f>IF(AND(V$1288=0,V$1289=0),"--",IF(AND(V$1288&gt;0,V$1289=0),IF('Female Data'!V1214&gt;V$1288,'Female Data'!$X1214,0),IF(AND(V$1288=0,V$1289&gt;0),IF('Female Data'!V1214&lt;V$1289,'Female Data'!$X1214,0),IF(AND('Female Data'!V1214&gt;V$1288,'Female Data'!V1214&lt;V$1289),'Female Data'!$X1214,0))))</f>
        <v>--</v>
      </c>
      <c r="W1214" t="str">
        <f>IF(AND(W$1288=0,W$1289=0),"--",IF(AND(W$1288&gt;0,W$1289=0),IF('Female Data'!W1214&gt;W$1288,'Female Data'!$X1214,0),IF(AND(W$1288=0,W$1289&gt;0),IF('Female Data'!W1214&lt;W$1289,'Female Data'!$X1214,0),IF(AND('Female Data'!W1214&gt;W$1288,'Female Data'!W1214&lt;W$1289),'Female Data'!$X1214,0))))</f>
        <v>--</v>
      </c>
      <c r="Y1214">
        <f t="shared" si="36"/>
        <v>0</v>
      </c>
      <c r="Z1214">
        <f>Y1214*'Female Data'!X1214</f>
        <v>0</v>
      </c>
      <c r="AA1214">
        <f t="shared" si="37"/>
        <v>1</v>
      </c>
      <c r="AB1214">
        <f>AA1214*'Female Data'!X1214</f>
        <v>152973</v>
      </c>
    </row>
    <row r="1215" spans="1:28">
      <c r="A1215">
        <f>'Female Data'!A1215</f>
        <v>1214</v>
      </c>
      <c r="B1215" t="str">
        <f>'Female Data'!B1215</f>
        <v>F</v>
      </c>
      <c r="C1215" t="str">
        <f>IF(AND(C$1288=0,C$1289=0),"--",IF(AND(C$1288&gt;0,C$1289=0),IF('Female Data'!C1215&gt;C$1288,'Female Data'!$X1215,0),IF(AND(C$1288=0,C$1289&gt;0),IF('Female Data'!C1215&lt;C$1289,'Female Data'!$X1215,0),IF(AND('Female Data'!C1215&gt;C$1288,'Female Data'!C1215&lt;C$1289),'Female Data'!$X1215,0))))</f>
        <v>--</v>
      </c>
      <c r="D1215" t="str">
        <f>IF(AND(D$1288=0,D$1289=0),"--",IF(AND(D$1288&gt;0,D$1289=0),IF('Female Data'!D1215&gt;D$1288,'Female Data'!$X1215,0),IF(AND(D$1288=0,D$1289&gt;0),IF('Female Data'!D1215&lt;D$1289,'Female Data'!$X1215,0),IF(AND('Female Data'!D1215&gt;D$1288,'Female Data'!D1215&lt;D$1289),'Female Data'!$X1215,0))))</f>
        <v>--</v>
      </c>
      <c r="E1215" t="str">
        <f>IF(AND(E$1288=0,E$1289=0),"--",IF(AND(E$1288&gt;0,E$1289=0),IF('Female Data'!E1215&gt;E$1288,'Female Data'!$X1215,0),IF(AND(E$1288=0,E$1289&gt;0),IF('Female Data'!E1215&lt;E$1289,'Female Data'!$X1215,0),IF(AND('Female Data'!E1215&gt;E$1288,'Female Data'!E1215&lt;E$1289),'Female Data'!$X1215,0))))</f>
        <v>--</v>
      </c>
      <c r="F1215" t="str">
        <f>IF(AND(F$1288=0,F$1289=0),"--",IF(AND(F$1288&gt;0,F$1289=0),IF('Female Data'!F1215&gt;F$1288,'Female Data'!$X1215,0),IF(AND(F$1288=0,F$1289&gt;0),IF('Female Data'!F1215&lt;F$1289,'Female Data'!$X1215,0),IF(AND('Female Data'!F1215&gt;F$1288,'Female Data'!F1215&lt;F$1289),'Female Data'!$X1215,0))))</f>
        <v>--</v>
      </c>
      <c r="G1215" t="str">
        <f>IF(AND(G$1288=0,G$1289=0),"--",IF(AND(G$1288&gt;0,G$1289=0),IF('Female Data'!G1215&gt;G$1288,'Female Data'!$X1215,0),IF(AND(G$1288=0,G$1289&gt;0),IF('Female Data'!G1215&lt;G$1289,'Female Data'!$X1215,0),IF(AND('Female Data'!G1215&gt;G$1288,'Female Data'!G1215&lt;G$1289),'Female Data'!$X1215,0))))</f>
        <v>--</v>
      </c>
      <c r="H1215" t="str">
        <f>IF(AND(H$1288=0,H$1289=0),"--",IF(AND(H$1288&gt;0,H$1289=0),IF('Female Data'!H1215&gt;H$1288,'Female Data'!$X1215,0),IF(AND(H$1288=0,H$1289&gt;0),IF('Female Data'!H1215&lt;H$1289,'Female Data'!$X1215,0),IF(AND('Female Data'!H1215&gt;H$1288,'Female Data'!H1215&lt;H$1289),'Female Data'!$X1215,0))))</f>
        <v>--</v>
      </c>
      <c r="I1215" t="str">
        <f>IF(AND(I$1288=0,I$1289=0),"--",IF(AND(I$1288&gt;0,I$1289=0),IF('Female Data'!I1215&gt;I$1288,'Female Data'!$X1215,0),IF(AND(I$1288=0,I$1289&gt;0),IF('Female Data'!I1215&lt;I$1289,'Female Data'!$X1215,0),IF(AND('Female Data'!I1215&gt;I$1288,'Female Data'!I1215&lt;I$1289),'Female Data'!$X1215,0))))</f>
        <v>--</v>
      </c>
      <c r="J1215" t="str">
        <f>IF(AND(J$1288=0,J$1289=0),"--",IF(AND(J$1288&gt;0,J$1289=0),IF('Female Data'!J1215&gt;J$1288,'Female Data'!$X1215,0),IF(AND(J$1288=0,J$1289&gt;0),IF('Female Data'!J1215&lt;J$1289,'Female Data'!$X1215,0),IF(AND('Female Data'!J1215&gt;J$1288,'Female Data'!J1215&lt;J$1289),'Female Data'!$X1215,0))))</f>
        <v>--</v>
      </c>
      <c r="K1215" t="str">
        <f>IF(AND(K$1288=0,K$1289=0),"--",IF(AND(K$1288&gt;0,K$1289=0),IF('Female Data'!K1215&gt;K$1288,'Female Data'!$X1215,0),IF(AND(K$1288=0,K$1289&gt;0),IF('Female Data'!K1215&lt;K$1289,'Female Data'!$X1215,0),IF(AND('Female Data'!K1215&gt;K$1288,'Female Data'!K1215&lt;K$1289),'Female Data'!$X1215,0))))</f>
        <v>--</v>
      </c>
      <c r="L1215" t="str">
        <f>IF(AND(L$1288=0,L$1289=0),"--",IF(AND(L$1288&gt;0,L$1289=0),IF('Female Data'!L1215&gt;L$1288,'Female Data'!$X1215,0),IF(AND(L$1288=0,L$1289&gt;0),IF('Female Data'!L1215&lt;L$1289,'Female Data'!$X1215,0),IF(AND('Female Data'!L1215&gt;L$1288,'Female Data'!L1215&lt;L$1289),'Female Data'!$X1215,0))))</f>
        <v>--</v>
      </c>
      <c r="M1215" t="str">
        <f>IF(AND(M$1288=0,M$1289=0),"--",IF(AND(M$1288&gt;0,M$1289=0),IF('Female Data'!M1215&gt;M$1288,'Female Data'!$X1215,0),IF(AND(M$1288=0,M$1289&gt;0),IF('Female Data'!M1215&lt;M$1289,'Female Data'!$X1215,0),IF(AND('Female Data'!M1215&gt;M$1288,'Female Data'!M1215&lt;M$1289),'Female Data'!$X1215,0))))</f>
        <v>--</v>
      </c>
      <c r="N1215" t="str">
        <f>IF(AND(N$1288=0,N$1289=0),"--",IF(AND(N$1288&gt;0,N$1289=0),IF('Female Data'!N1215&gt;N$1288,'Female Data'!$X1215,0),IF(AND(N$1288=0,N$1289&gt;0),IF('Female Data'!N1215&lt;N$1289,'Female Data'!$X1215,0),IF(AND('Female Data'!N1215&gt;N$1288,'Female Data'!N1215&lt;N$1289),'Female Data'!$X1215,0))))</f>
        <v>--</v>
      </c>
      <c r="O1215" t="str">
        <f>IF(AND(O$1288=0,O$1289=0),"--",IF(AND(O$1288&gt;0,O$1289=0),IF('Female Data'!O1215&gt;O$1288,'Female Data'!$X1215,0),IF(AND(O$1288=0,O$1289&gt;0),IF('Female Data'!O1215&lt;O$1289,'Female Data'!$X1215,0),IF(AND('Female Data'!O1215&gt;O$1288,'Female Data'!O1215&lt;O$1289),'Female Data'!$X1215,0))))</f>
        <v>--</v>
      </c>
      <c r="P1215" t="str">
        <f>IF(AND(P$1288=0,P$1289=0),"--",IF(AND(P$1288&gt;0,P$1289=0),IF('Female Data'!P1215&gt;P$1288,'Female Data'!$X1215,0),IF(AND(P$1288=0,P$1289&gt;0),IF('Female Data'!P1215&lt;P$1289,'Female Data'!$X1215,0),IF(AND('Female Data'!P1215&gt;P$1288,'Female Data'!P1215&lt;P$1289),'Female Data'!$X1215,0))))</f>
        <v>--</v>
      </c>
      <c r="Q1215" t="str">
        <f>IF(AND(Q$1288=0,Q$1289=0),"--",IF(AND(Q$1288&gt;0,Q$1289=0),IF('Female Data'!Q1215&gt;Q$1288,'Female Data'!$X1215,0),IF(AND(Q$1288=0,Q$1289&gt;0),IF('Female Data'!Q1215&lt;Q$1289,'Female Data'!$X1215,0),IF(AND('Female Data'!Q1215&gt;Q$1288,'Female Data'!Q1215&lt;Q$1289),'Female Data'!$X1215,0))))</f>
        <v>--</v>
      </c>
      <c r="R1215" t="str">
        <f>IF(AND(R$1288=0,R$1289=0),"--",IF(AND(R$1288&gt;0,R$1289=0),IF('Female Data'!R1215&gt;R$1288,'Female Data'!$X1215,0),IF(AND(R$1288=0,R$1289&gt;0),IF('Female Data'!R1215&lt;R$1289,'Female Data'!$X1215,0),IF(AND('Female Data'!R1215&gt;R$1288,'Female Data'!R1215&lt;R$1289),'Female Data'!$X1215,0))))</f>
        <v>--</v>
      </c>
      <c r="S1215" t="str">
        <f>IF(AND(S$1288=0,S$1289=0),"--",IF(AND(S$1288&gt;0,S$1289=0),IF('Female Data'!S1215&gt;S$1288,'Female Data'!$X1215,0),IF(AND(S$1288=0,S$1289&gt;0),IF('Female Data'!S1215&lt;S$1289,'Female Data'!$X1215,0),IF(AND('Female Data'!S1215&gt;S$1288,'Female Data'!S1215&lt;S$1289),'Female Data'!$X1215,0))))</f>
        <v>--</v>
      </c>
      <c r="T1215" t="str">
        <f>IF(AND(T$1288=0,T$1289=0),"--",IF(AND(T$1288&gt;0,T$1289=0),IF('Female Data'!T1215&gt;T$1288,'Female Data'!$X1215,0),IF(AND(T$1288=0,T$1289&gt;0),IF('Female Data'!T1215&lt;T$1289,'Female Data'!$X1215,0),IF(AND('Female Data'!T1215&gt;T$1288,'Female Data'!T1215&lt;T$1289),'Female Data'!$X1215,0))))</f>
        <v>--</v>
      </c>
      <c r="U1215" t="str">
        <f>IF(AND(U$1288=0,U$1289=0),"--",IF(AND(U$1288&gt;0,U$1289=0),IF('Female Data'!U1215&gt;U$1288,'Female Data'!$X1215,0),IF(AND(U$1288=0,U$1289&gt;0),IF('Female Data'!U1215&lt;U$1289,'Female Data'!$X1215,0),IF(AND('Female Data'!U1215&gt;U$1288,'Female Data'!U1215&lt;U$1289),'Female Data'!$X1215,0))))</f>
        <v>--</v>
      </c>
      <c r="V1215" t="str">
        <f>IF(AND(V$1288=0,V$1289=0),"--",IF(AND(V$1288&gt;0,V$1289=0),IF('Female Data'!V1215&gt;V$1288,'Female Data'!$X1215,0),IF(AND(V$1288=0,V$1289&gt;0),IF('Female Data'!V1215&lt;V$1289,'Female Data'!$X1215,0),IF(AND('Female Data'!V1215&gt;V$1288,'Female Data'!V1215&lt;V$1289),'Female Data'!$X1215,0))))</f>
        <v>--</v>
      </c>
      <c r="W1215" t="str">
        <f>IF(AND(W$1288=0,W$1289=0),"--",IF(AND(W$1288&gt;0,W$1289=0),IF('Female Data'!W1215&gt;W$1288,'Female Data'!$X1215,0),IF(AND(W$1288=0,W$1289&gt;0),IF('Female Data'!W1215&lt;W$1289,'Female Data'!$X1215,0),IF(AND('Female Data'!W1215&gt;W$1288,'Female Data'!W1215&lt;W$1289),'Female Data'!$X1215,0))))</f>
        <v>--</v>
      </c>
      <c r="Y1215">
        <f t="shared" si="36"/>
        <v>0</v>
      </c>
      <c r="Z1215">
        <f>Y1215*'Female Data'!X1215</f>
        <v>0</v>
      </c>
      <c r="AA1215">
        <f t="shared" si="37"/>
        <v>1</v>
      </c>
      <c r="AB1215">
        <f>AA1215*'Female Data'!X1215</f>
        <v>244982</v>
      </c>
    </row>
    <row r="1216" spans="1:28">
      <c r="A1216">
        <f>'Female Data'!A1216</f>
        <v>1215</v>
      </c>
      <c r="B1216" t="str">
        <f>'Female Data'!B1216</f>
        <v>F</v>
      </c>
      <c r="C1216" t="str">
        <f>IF(AND(C$1288=0,C$1289=0),"--",IF(AND(C$1288&gt;0,C$1289=0),IF('Female Data'!C1216&gt;C$1288,'Female Data'!$X1216,0),IF(AND(C$1288=0,C$1289&gt;0),IF('Female Data'!C1216&lt;C$1289,'Female Data'!$X1216,0),IF(AND('Female Data'!C1216&gt;C$1288,'Female Data'!C1216&lt;C$1289),'Female Data'!$X1216,0))))</f>
        <v>--</v>
      </c>
      <c r="D1216" t="str">
        <f>IF(AND(D$1288=0,D$1289=0),"--",IF(AND(D$1288&gt;0,D$1289=0),IF('Female Data'!D1216&gt;D$1288,'Female Data'!$X1216,0),IF(AND(D$1288=0,D$1289&gt;0),IF('Female Data'!D1216&lt;D$1289,'Female Data'!$X1216,0),IF(AND('Female Data'!D1216&gt;D$1288,'Female Data'!D1216&lt;D$1289),'Female Data'!$X1216,0))))</f>
        <v>--</v>
      </c>
      <c r="E1216" t="str">
        <f>IF(AND(E$1288=0,E$1289=0),"--",IF(AND(E$1288&gt;0,E$1289=0),IF('Female Data'!E1216&gt;E$1288,'Female Data'!$X1216,0),IF(AND(E$1288=0,E$1289&gt;0),IF('Female Data'!E1216&lt;E$1289,'Female Data'!$X1216,0),IF(AND('Female Data'!E1216&gt;E$1288,'Female Data'!E1216&lt;E$1289),'Female Data'!$X1216,0))))</f>
        <v>--</v>
      </c>
      <c r="F1216" t="str">
        <f>IF(AND(F$1288=0,F$1289=0),"--",IF(AND(F$1288&gt;0,F$1289=0),IF('Female Data'!F1216&gt;F$1288,'Female Data'!$X1216,0),IF(AND(F$1288=0,F$1289&gt;0),IF('Female Data'!F1216&lt;F$1289,'Female Data'!$X1216,0),IF(AND('Female Data'!F1216&gt;F$1288,'Female Data'!F1216&lt;F$1289),'Female Data'!$X1216,0))))</f>
        <v>--</v>
      </c>
      <c r="G1216" t="str">
        <f>IF(AND(G$1288=0,G$1289=0),"--",IF(AND(G$1288&gt;0,G$1289=0),IF('Female Data'!G1216&gt;G$1288,'Female Data'!$X1216,0),IF(AND(G$1288=0,G$1289&gt;0),IF('Female Data'!G1216&lt;G$1289,'Female Data'!$X1216,0),IF(AND('Female Data'!G1216&gt;G$1288,'Female Data'!G1216&lt;G$1289),'Female Data'!$X1216,0))))</f>
        <v>--</v>
      </c>
      <c r="H1216" t="str">
        <f>IF(AND(H$1288=0,H$1289=0),"--",IF(AND(H$1288&gt;0,H$1289=0),IF('Female Data'!H1216&gt;H$1288,'Female Data'!$X1216,0),IF(AND(H$1288=0,H$1289&gt;0),IF('Female Data'!H1216&lt;H$1289,'Female Data'!$X1216,0),IF(AND('Female Data'!H1216&gt;H$1288,'Female Data'!H1216&lt;H$1289),'Female Data'!$X1216,0))))</f>
        <v>--</v>
      </c>
      <c r="I1216" t="str">
        <f>IF(AND(I$1288=0,I$1289=0),"--",IF(AND(I$1288&gt;0,I$1289=0),IF('Female Data'!I1216&gt;I$1288,'Female Data'!$X1216,0),IF(AND(I$1288=0,I$1289&gt;0),IF('Female Data'!I1216&lt;I$1289,'Female Data'!$X1216,0),IF(AND('Female Data'!I1216&gt;I$1288,'Female Data'!I1216&lt;I$1289),'Female Data'!$X1216,0))))</f>
        <v>--</v>
      </c>
      <c r="J1216" t="str">
        <f>IF(AND(J$1288=0,J$1289=0),"--",IF(AND(J$1288&gt;0,J$1289=0),IF('Female Data'!J1216&gt;J$1288,'Female Data'!$X1216,0),IF(AND(J$1288=0,J$1289&gt;0),IF('Female Data'!J1216&lt;J$1289,'Female Data'!$X1216,0),IF(AND('Female Data'!J1216&gt;J$1288,'Female Data'!J1216&lt;J$1289),'Female Data'!$X1216,0))))</f>
        <v>--</v>
      </c>
      <c r="K1216" t="str">
        <f>IF(AND(K$1288=0,K$1289=0),"--",IF(AND(K$1288&gt;0,K$1289=0),IF('Female Data'!K1216&gt;K$1288,'Female Data'!$X1216,0),IF(AND(K$1288=0,K$1289&gt;0),IF('Female Data'!K1216&lt;K$1289,'Female Data'!$X1216,0),IF(AND('Female Data'!K1216&gt;K$1288,'Female Data'!K1216&lt;K$1289),'Female Data'!$X1216,0))))</f>
        <v>--</v>
      </c>
      <c r="L1216" t="str">
        <f>IF(AND(L$1288=0,L$1289=0),"--",IF(AND(L$1288&gt;0,L$1289=0),IF('Female Data'!L1216&gt;L$1288,'Female Data'!$X1216,0),IF(AND(L$1288=0,L$1289&gt;0),IF('Female Data'!L1216&lt;L$1289,'Female Data'!$X1216,0),IF(AND('Female Data'!L1216&gt;L$1288,'Female Data'!L1216&lt;L$1289),'Female Data'!$X1216,0))))</f>
        <v>--</v>
      </c>
      <c r="M1216" t="str">
        <f>IF(AND(M$1288=0,M$1289=0),"--",IF(AND(M$1288&gt;0,M$1289=0),IF('Female Data'!M1216&gt;M$1288,'Female Data'!$X1216,0),IF(AND(M$1288=0,M$1289&gt;0),IF('Female Data'!M1216&lt;M$1289,'Female Data'!$X1216,0),IF(AND('Female Data'!M1216&gt;M$1288,'Female Data'!M1216&lt;M$1289),'Female Data'!$X1216,0))))</f>
        <v>--</v>
      </c>
      <c r="N1216" t="str">
        <f>IF(AND(N$1288=0,N$1289=0),"--",IF(AND(N$1288&gt;0,N$1289=0),IF('Female Data'!N1216&gt;N$1288,'Female Data'!$X1216,0),IF(AND(N$1288=0,N$1289&gt;0),IF('Female Data'!N1216&lt;N$1289,'Female Data'!$X1216,0),IF(AND('Female Data'!N1216&gt;N$1288,'Female Data'!N1216&lt;N$1289),'Female Data'!$X1216,0))))</f>
        <v>--</v>
      </c>
      <c r="O1216" t="str">
        <f>IF(AND(O$1288=0,O$1289=0),"--",IF(AND(O$1288&gt;0,O$1289=0),IF('Female Data'!O1216&gt;O$1288,'Female Data'!$X1216,0),IF(AND(O$1288=0,O$1289&gt;0),IF('Female Data'!O1216&lt;O$1289,'Female Data'!$X1216,0),IF(AND('Female Data'!O1216&gt;O$1288,'Female Data'!O1216&lt;O$1289),'Female Data'!$X1216,0))))</f>
        <v>--</v>
      </c>
      <c r="P1216" t="str">
        <f>IF(AND(P$1288=0,P$1289=0),"--",IF(AND(P$1288&gt;0,P$1289=0),IF('Female Data'!P1216&gt;P$1288,'Female Data'!$X1216,0),IF(AND(P$1288=0,P$1289&gt;0),IF('Female Data'!P1216&lt;P$1289,'Female Data'!$X1216,0),IF(AND('Female Data'!P1216&gt;P$1288,'Female Data'!P1216&lt;P$1289),'Female Data'!$X1216,0))))</f>
        <v>--</v>
      </c>
      <c r="Q1216" t="str">
        <f>IF(AND(Q$1288=0,Q$1289=0),"--",IF(AND(Q$1288&gt;0,Q$1289=0),IF('Female Data'!Q1216&gt;Q$1288,'Female Data'!$X1216,0),IF(AND(Q$1288=0,Q$1289&gt;0),IF('Female Data'!Q1216&lt;Q$1289,'Female Data'!$X1216,0),IF(AND('Female Data'!Q1216&gt;Q$1288,'Female Data'!Q1216&lt;Q$1289),'Female Data'!$X1216,0))))</f>
        <v>--</v>
      </c>
      <c r="R1216" t="str">
        <f>IF(AND(R$1288=0,R$1289=0),"--",IF(AND(R$1288&gt;0,R$1289=0),IF('Female Data'!R1216&gt;R$1288,'Female Data'!$X1216,0),IF(AND(R$1288=0,R$1289&gt;0),IF('Female Data'!R1216&lt;R$1289,'Female Data'!$X1216,0),IF(AND('Female Data'!R1216&gt;R$1288,'Female Data'!R1216&lt;R$1289),'Female Data'!$X1216,0))))</f>
        <v>--</v>
      </c>
      <c r="S1216" t="str">
        <f>IF(AND(S$1288=0,S$1289=0),"--",IF(AND(S$1288&gt;0,S$1289=0),IF('Female Data'!S1216&gt;S$1288,'Female Data'!$X1216,0),IF(AND(S$1288=0,S$1289&gt;0),IF('Female Data'!S1216&lt;S$1289,'Female Data'!$X1216,0),IF(AND('Female Data'!S1216&gt;S$1288,'Female Data'!S1216&lt;S$1289),'Female Data'!$X1216,0))))</f>
        <v>--</v>
      </c>
      <c r="T1216" t="str">
        <f>IF(AND(T$1288=0,T$1289=0),"--",IF(AND(T$1288&gt;0,T$1289=0),IF('Female Data'!T1216&gt;T$1288,'Female Data'!$X1216,0),IF(AND(T$1288=0,T$1289&gt;0),IF('Female Data'!T1216&lt;T$1289,'Female Data'!$X1216,0),IF(AND('Female Data'!T1216&gt;T$1288,'Female Data'!T1216&lt;T$1289),'Female Data'!$X1216,0))))</f>
        <v>--</v>
      </c>
      <c r="U1216" t="str">
        <f>IF(AND(U$1288=0,U$1289=0),"--",IF(AND(U$1288&gt;0,U$1289=0),IF('Female Data'!U1216&gt;U$1288,'Female Data'!$X1216,0),IF(AND(U$1288=0,U$1289&gt;0),IF('Female Data'!U1216&lt;U$1289,'Female Data'!$X1216,0),IF(AND('Female Data'!U1216&gt;U$1288,'Female Data'!U1216&lt;U$1289),'Female Data'!$X1216,0))))</f>
        <v>--</v>
      </c>
      <c r="V1216" t="str">
        <f>IF(AND(V$1288=0,V$1289=0),"--",IF(AND(V$1288&gt;0,V$1289=0),IF('Female Data'!V1216&gt;V$1288,'Female Data'!$X1216,0),IF(AND(V$1288=0,V$1289&gt;0),IF('Female Data'!V1216&lt;V$1289,'Female Data'!$X1216,0),IF(AND('Female Data'!V1216&gt;V$1288,'Female Data'!V1216&lt;V$1289),'Female Data'!$X1216,0))))</f>
        <v>--</v>
      </c>
      <c r="W1216" t="str">
        <f>IF(AND(W$1288=0,W$1289=0),"--",IF(AND(W$1288&gt;0,W$1289=0),IF('Female Data'!W1216&gt;W$1288,'Female Data'!$X1216,0),IF(AND(W$1288=0,W$1289&gt;0),IF('Female Data'!W1216&lt;W$1289,'Female Data'!$X1216,0),IF(AND('Female Data'!W1216&gt;W$1288,'Female Data'!W1216&lt;W$1289),'Female Data'!$X1216,0))))</f>
        <v>--</v>
      </c>
      <c r="Y1216">
        <f t="shared" si="36"/>
        <v>0</v>
      </c>
      <c r="Z1216">
        <f>Y1216*'Female Data'!X1216</f>
        <v>0</v>
      </c>
      <c r="AA1216">
        <f t="shared" si="37"/>
        <v>1</v>
      </c>
      <c r="AB1216">
        <f>AA1216*'Female Data'!X1216</f>
        <v>51516</v>
      </c>
    </row>
    <row r="1217" spans="1:28">
      <c r="A1217">
        <f>'Female Data'!A1217</f>
        <v>1216</v>
      </c>
      <c r="B1217" t="str">
        <f>'Female Data'!B1217</f>
        <v>F</v>
      </c>
      <c r="C1217" t="str">
        <f>IF(AND(C$1288=0,C$1289=0),"--",IF(AND(C$1288&gt;0,C$1289=0),IF('Female Data'!C1217&gt;C$1288,'Female Data'!$X1217,0),IF(AND(C$1288=0,C$1289&gt;0),IF('Female Data'!C1217&lt;C$1289,'Female Data'!$X1217,0),IF(AND('Female Data'!C1217&gt;C$1288,'Female Data'!C1217&lt;C$1289),'Female Data'!$X1217,0))))</f>
        <v>--</v>
      </c>
      <c r="D1217" t="str">
        <f>IF(AND(D$1288=0,D$1289=0),"--",IF(AND(D$1288&gt;0,D$1289=0),IF('Female Data'!D1217&gt;D$1288,'Female Data'!$X1217,0),IF(AND(D$1288=0,D$1289&gt;0),IF('Female Data'!D1217&lt;D$1289,'Female Data'!$X1217,0),IF(AND('Female Data'!D1217&gt;D$1288,'Female Data'!D1217&lt;D$1289),'Female Data'!$X1217,0))))</f>
        <v>--</v>
      </c>
      <c r="E1217" t="str">
        <f>IF(AND(E$1288=0,E$1289=0),"--",IF(AND(E$1288&gt;0,E$1289=0),IF('Female Data'!E1217&gt;E$1288,'Female Data'!$X1217,0),IF(AND(E$1288=0,E$1289&gt;0),IF('Female Data'!E1217&lt;E$1289,'Female Data'!$X1217,0),IF(AND('Female Data'!E1217&gt;E$1288,'Female Data'!E1217&lt;E$1289),'Female Data'!$X1217,0))))</f>
        <v>--</v>
      </c>
      <c r="F1217" t="str">
        <f>IF(AND(F$1288=0,F$1289=0),"--",IF(AND(F$1288&gt;0,F$1289=0),IF('Female Data'!F1217&gt;F$1288,'Female Data'!$X1217,0),IF(AND(F$1288=0,F$1289&gt;0),IF('Female Data'!F1217&lt;F$1289,'Female Data'!$X1217,0),IF(AND('Female Data'!F1217&gt;F$1288,'Female Data'!F1217&lt;F$1289),'Female Data'!$X1217,0))))</f>
        <v>--</v>
      </c>
      <c r="G1217" t="str">
        <f>IF(AND(G$1288=0,G$1289=0),"--",IF(AND(G$1288&gt;0,G$1289=0),IF('Female Data'!G1217&gt;G$1288,'Female Data'!$X1217,0),IF(AND(G$1288=0,G$1289&gt;0),IF('Female Data'!G1217&lt;G$1289,'Female Data'!$X1217,0),IF(AND('Female Data'!G1217&gt;G$1288,'Female Data'!G1217&lt;G$1289),'Female Data'!$X1217,0))))</f>
        <v>--</v>
      </c>
      <c r="H1217" t="str">
        <f>IF(AND(H$1288=0,H$1289=0),"--",IF(AND(H$1288&gt;0,H$1289=0),IF('Female Data'!H1217&gt;H$1288,'Female Data'!$X1217,0),IF(AND(H$1288=0,H$1289&gt;0),IF('Female Data'!H1217&lt;H$1289,'Female Data'!$X1217,0),IF(AND('Female Data'!H1217&gt;H$1288,'Female Data'!H1217&lt;H$1289),'Female Data'!$X1217,0))))</f>
        <v>--</v>
      </c>
      <c r="I1217" t="str">
        <f>IF(AND(I$1288=0,I$1289=0),"--",IF(AND(I$1288&gt;0,I$1289=0),IF('Female Data'!I1217&gt;I$1288,'Female Data'!$X1217,0),IF(AND(I$1288=0,I$1289&gt;0),IF('Female Data'!I1217&lt;I$1289,'Female Data'!$X1217,0),IF(AND('Female Data'!I1217&gt;I$1288,'Female Data'!I1217&lt;I$1289),'Female Data'!$X1217,0))))</f>
        <v>--</v>
      </c>
      <c r="J1217" t="str">
        <f>IF(AND(J$1288=0,J$1289=0),"--",IF(AND(J$1288&gt;0,J$1289=0),IF('Female Data'!J1217&gt;J$1288,'Female Data'!$X1217,0),IF(AND(J$1288=0,J$1289&gt;0),IF('Female Data'!J1217&lt;J$1289,'Female Data'!$X1217,0),IF(AND('Female Data'!J1217&gt;J$1288,'Female Data'!J1217&lt;J$1289),'Female Data'!$X1217,0))))</f>
        <v>--</v>
      </c>
      <c r="K1217" t="str">
        <f>IF(AND(K$1288=0,K$1289=0),"--",IF(AND(K$1288&gt;0,K$1289=0),IF('Female Data'!K1217&gt;K$1288,'Female Data'!$X1217,0),IF(AND(K$1288=0,K$1289&gt;0),IF('Female Data'!K1217&lt;K$1289,'Female Data'!$X1217,0),IF(AND('Female Data'!K1217&gt;K$1288,'Female Data'!K1217&lt;K$1289),'Female Data'!$X1217,0))))</f>
        <v>--</v>
      </c>
      <c r="L1217" t="str">
        <f>IF(AND(L$1288=0,L$1289=0),"--",IF(AND(L$1288&gt;0,L$1289=0),IF('Female Data'!L1217&gt;L$1288,'Female Data'!$X1217,0),IF(AND(L$1288=0,L$1289&gt;0),IF('Female Data'!L1217&lt;L$1289,'Female Data'!$X1217,0),IF(AND('Female Data'!L1217&gt;L$1288,'Female Data'!L1217&lt;L$1289),'Female Data'!$X1217,0))))</f>
        <v>--</v>
      </c>
      <c r="M1217" t="str">
        <f>IF(AND(M$1288=0,M$1289=0),"--",IF(AND(M$1288&gt;0,M$1289=0),IF('Female Data'!M1217&gt;M$1288,'Female Data'!$X1217,0),IF(AND(M$1288=0,M$1289&gt;0),IF('Female Data'!M1217&lt;M$1289,'Female Data'!$X1217,0),IF(AND('Female Data'!M1217&gt;M$1288,'Female Data'!M1217&lt;M$1289),'Female Data'!$X1217,0))))</f>
        <v>--</v>
      </c>
      <c r="N1217" t="str">
        <f>IF(AND(N$1288=0,N$1289=0),"--",IF(AND(N$1288&gt;0,N$1289=0),IF('Female Data'!N1217&gt;N$1288,'Female Data'!$X1217,0),IF(AND(N$1288=0,N$1289&gt;0),IF('Female Data'!N1217&lt;N$1289,'Female Data'!$X1217,0),IF(AND('Female Data'!N1217&gt;N$1288,'Female Data'!N1217&lt;N$1289),'Female Data'!$X1217,0))))</f>
        <v>--</v>
      </c>
      <c r="O1217" t="str">
        <f>IF(AND(O$1288=0,O$1289=0),"--",IF(AND(O$1288&gt;0,O$1289=0),IF('Female Data'!O1217&gt;O$1288,'Female Data'!$X1217,0),IF(AND(O$1288=0,O$1289&gt;0),IF('Female Data'!O1217&lt;O$1289,'Female Data'!$X1217,0),IF(AND('Female Data'!O1217&gt;O$1288,'Female Data'!O1217&lt;O$1289),'Female Data'!$X1217,0))))</f>
        <v>--</v>
      </c>
      <c r="P1217" t="str">
        <f>IF(AND(P$1288=0,P$1289=0),"--",IF(AND(P$1288&gt;0,P$1289=0),IF('Female Data'!P1217&gt;P$1288,'Female Data'!$X1217,0),IF(AND(P$1288=0,P$1289&gt;0),IF('Female Data'!P1217&lt;P$1289,'Female Data'!$X1217,0),IF(AND('Female Data'!P1217&gt;P$1288,'Female Data'!P1217&lt;P$1289),'Female Data'!$X1217,0))))</f>
        <v>--</v>
      </c>
      <c r="Q1217" t="str">
        <f>IF(AND(Q$1288=0,Q$1289=0),"--",IF(AND(Q$1288&gt;0,Q$1289=0),IF('Female Data'!Q1217&gt;Q$1288,'Female Data'!$X1217,0),IF(AND(Q$1288=0,Q$1289&gt;0),IF('Female Data'!Q1217&lt;Q$1289,'Female Data'!$X1217,0),IF(AND('Female Data'!Q1217&gt;Q$1288,'Female Data'!Q1217&lt;Q$1289),'Female Data'!$X1217,0))))</f>
        <v>--</v>
      </c>
      <c r="R1217" t="str">
        <f>IF(AND(R$1288=0,R$1289=0),"--",IF(AND(R$1288&gt;0,R$1289=0),IF('Female Data'!R1217&gt;R$1288,'Female Data'!$X1217,0),IF(AND(R$1288=0,R$1289&gt;0),IF('Female Data'!R1217&lt;R$1289,'Female Data'!$X1217,0),IF(AND('Female Data'!R1217&gt;R$1288,'Female Data'!R1217&lt;R$1289),'Female Data'!$X1217,0))))</f>
        <v>--</v>
      </c>
      <c r="S1217" t="str">
        <f>IF(AND(S$1288=0,S$1289=0),"--",IF(AND(S$1288&gt;0,S$1289=0),IF('Female Data'!S1217&gt;S$1288,'Female Data'!$X1217,0),IF(AND(S$1288=0,S$1289&gt;0),IF('Female Data'!S1217&lt;S$1289,'Female Data'!$X1217,0),IF(AND('Female Data'!S1217&gt;S$1288,'Female Data'!S1217&lt;S$1289),'Female Data'!$X1217,0))))</f>
        <v>--</v>
      </c>
      <c r="T1217" t="str">
        <f>IF(AND(T$1288=0,T$1289=0),"--",IF(AND(T$1288&gt;0,T$1289=0),IF('Female Data'!T1217&gt;T$1288,'Female Data'!$X1217,0),IF(AND(T$1288=0,T$1289&gt;0),IF('Female Data'!T1217&lt;T$1289,'Female Data'!$X1217,0),IF(AND('Female Data'!T1217&gt;T$1288,'Female Data'!T1217&lt;T$1289),'Female Data'!$X1217,0))))</f>
        <v>--</v>
      </c>
      <c r="U1217" t="str">
        <f>IF(AND(U$1288=0,U$1289=0),"--",IF(AND(U$1288&gt;0,U$1289=0),IF('Female Data'!U1217&gt;U$1288,'Female Data'!$X1217,0),IF(AND(U$1288=0,U$1289&gt;0),IF('Female Data'!U1217&lt;U$1289,'Female Data'!$X1217,0),IF(AND('Female Data'!U1217&gt;U$1288,'Female Data'!U1217&lt;U$1289),'Female Data'!$X1217,0))))</f>
        <v>--</v>
      </c>
      <c r="V1217" t="str">
        <f>IF(AND(V$1288=0,V$1289=0),"--",IF(AND(V$1288&gt;0,V$1289=0),IF('Female Data'!V1217&gt;V$1288,'Female Data'!$X1217,0),IF(AND(V$1288=0,V$1289&gt;0),IF('Female Data'!V1217&lt;V$1289,'Female Data'!$X1217,0),IF(AND('Female Data'!V1217&gt;V$1288,'Female Data'!V1217&lt;V$1289),'Female Data'!$X1217,0))))</f>
        <v>--</v>
      </c>
      <c r="W1217" t="str">
        <f>IF(AND(W$1288=0,W$1289=0),"--",IF(AND(W$1288&gt;0,W$1289=0),IF('Female Data'!W1217&gt;W$1288,'Female Data'!$X1217,0),IF(AND(W$1288=0,W$1289&gt;0),IF('Female Data'!W1217&lt;W$1289,'Female Data'!$X1217,0),IF(AND('Female Data'!W1217&gt;W$1288,'Female Data'!W1217&lt;W$1289),'Female Data'!$X1217,0))))</f>
        <v>--</v>
      </c>
      <c r="Y1217">
        <f t="shared" si="36"/>
        <v>0</v>
      </c>
      <c r="Z1217">
        <f>Y1217*'Female Data'!X1217</f>
        <v>0</v>
      </c>
      <c r="AA1217">
        <f t="shared" si="37"/>
        <v>1</v>
      </c>
      <c r="AB1217">
        <f>AA1217*'Female Data'!X1217</f>
        <v>104791</v>
      </c>
    </row>
    <row r="1218" spans="1:28">
      <c r="A1218">
        <f>'Female Data'!A1218</f>
        <v>1217</v>
      </c>
      <c r="B1218" t="str">
        <f>'Female Data'!B1218</f>
        <v>F</v>
      </c>
      <c r="C1218" t="str">
        <f>IF(AND(C$1288=0,C$1289=0),"--",IF(AND(C$1288&gt;0,C$1289=0),IF('Female Data'!C1218&gt;C$1288,'Female Data'!$X1218,0),IF(AND(C$1288=0,C$1289&gt;0),IF('Female Data'!C1218&lt;C$1289,'Female Data'!$X1218,0),IF(AND('Female Data'!C1218&gt;C$1288,'Female Data'!C1218&lt;C$1289),'Female Data'!$X1218,0))))</f>
        <v>--</v>
      </c>
      <c r="D1218" t="str">
        <f>IF(AND(D$1288=0,D$1289=0),"--",IF(AND(D$1288&gt;0,D$1289=0),IF('Female Data'!D1218&gt;D$1288,'Female Data'!$X1218,0),IF(AND(D$1288=0,D$1289&gt;0),IF('Female Data'!D1218&lt;D$1289,'Female Data'!$X1218,0),IF(AND('Female Data'!D1218&gt;D$1288,'Female Data'!D1218&lt;D$1289),'Female Data'!$X1218,0))))</f>
        <v>--</v>
      </c>
      <c r="E1218" t="str">
        <f>IF(AND(E$1288=0,E$1289=0),"--",IF(AND(E$1288&gt;0,E$1289=0),IF('Female Data'!E1218&gt;E$1288,'Female Data'!$X1218,0),IF(AND(E$1288=0,E$1289&gt;0),IF('Female Data'!E1218&lt;E$1289,'Female Data'!$X1218,0),IF(AND('Female Data'!E1218&gt;E$1288,'Female Data'!E1218&lt;E$1289),'Female Data'!$X1218,0))))</f>
        <v>--</v>
      </c>
      <c r="F1218" t="str">
        <f>IF(AND(F$1288=0,F$1289=0),"--",IF(AND(F$1288&gt;0,F$1289=0),IF('Female Data'!F1218&gt;F$1288,'Female Data'!$X1218,0),IF(AND(F$1288=0,F$1289&gt;0),IF('Female Data'!F1218&lt;F$1289,'Female Data'!$X1218,0),IF(AND('Female Data'!F1218&gt;F$1288,'Female Data'!F1218&lt;F$1289),'Female Data'!$X1218,0))))</f>
        <v>--</v>
      </c>
      <c r="G1218" t="str">
        <f>IF(AND(G$1288=0,G$1289=0),"--",IF(AND(G$1288&gt;0,G$1289=0),IF('Female Data'!G1218&gt;G$1288,'Female Data'!$X1218,0),IF(AND(G$1288=0,G$1289&gt;0),IF('Female Data'!G1218&lt;G$1289,'Female Data'!$X1218,0),IF(AND('Female Data'!G1218&gt;G$1288,'Female Data'!G1218&lt;G$1289),'Female Data'!$X1218,0))))</f>
        <v>--</v>
      </c>
      <c r="H1218" t="str">
        <f>IF(AND(H$1288=0,H$1289=0),"--",IF(AND(H$1288&gt;0,H$1289=0),IF('Female Data'!H1218&gt;H$1288,'Female Data'!$X1218,0),IF(AND(H$1288=0,H$1289&gt;0),IF('Female Data'!H1218&lt;H$1289,'Female Data'!$X1218,0),IF(AND('Female Data'!H1218&gt;H$1288,'Female Data'!H1218&lt;H$1289),'Female Data'!$X1218,0))))</f>
        <v>--</v>
      </c>
      <c r="I1218" t="str">
        <f>IF(AND(I$1288=0,I$1289=0),"--",IF(AND(I$1288&gt;0,I$1289=0),IF('Female Data'!I1218&gt;I$1288,'Female Data'!$X1218,0),IF(AND(I$1288=0,I$1289&gt;0),IF('Female Data'!I1218&lt;I$1289,'Female Data'!$X1218,0),IF(AND('Female Data'!I1218&gt;I$1288,'Female Data'!I1218&lt;I$1289),'Female Data'!$X1218,0))))</f>
        <v>--</v>
      </c>
      <c r="J1218" t="str">
        <f>IF(AND(J$1288=0,J$1289=0),"--",IF(AND(J$1288&gt;0,J$1289=0),IF('Female Data'!J1218&gt;J$1288,'Female Data'!$X1218,0),IF(AND(J$1288=0,J$1289&gt;0),IF('Female Data'!J1218&lt;J$1289,'Female Data'!$X1218,0),IF(AND('Female Data'!J1218&gt;J$1288,'Female Data'!J1218&lt;J$1289),'Female Data'!$X1218,0))))</f>
        <v>--</v>
      </c>
      <c r="K1218" t="str">
        <f>IF(AND(K$1288=0,K$1289=0),"--",IF(AND(K$1288&gt;0,K$1289=0),IF('Female Data'!K1218&gt;K$1288,'Female Data'!$X1218,0),IF(AND(K$1288=0,K$1289&gt;0),IF('Female Data'!K1218&lt;K$1289,'Female Data'!$X1218,0),IF(AND('Female Data'!K1218&gt;K$1288,'Female Data'!K1218&lt;K$1289),'Female Data'!$X1218,0))))</f>
        <v>--</v>
      </c>
      <c r="L1218" t="str">
        <f>IF(AND(L$1288=0,L$1289=0),"--",IF(AND(L$1288&gt;0,L$1289=0),IF('Female Data'!L1218&gt;L$1288,'Female Data'!$X1218,0),IF(AND(L$1288=0,L$1289&gt;0),IF('Female Data'!L1218&lt;L$1289,'Female Data'!$X1218,0),IF(AND('Female Data'!L1218&gt;L$1288,'Female Data'!L1218&lt;L$1289),'Female Data'!$X1218,0))))</f>
        <v>--</v>
      </c>
      <c r="M1218" t="str">
        <f>IF(AND(M$1288=0,M$1289=0),"--",IF(AND(M$1288&gt;0,M$1289=0),IF('Female Data'!M1218&gt;M$1288,'Female Data'!$X1218,0),IF(AND(M$1288=0,M$1289&gt;0),IF('Female Data'!M1218&lt;M$1289,'Female Data'!$X1218,0),IF(AND('Female Data'!M1218&gt;M$1288,'Female Data'!M1218&lt;M$1289),'Female Data'!$X1218,0))))</f>
        <v>--</v>
      </c>
      <c r="N1218" t="str">
        <f>IF(AND(N$1288=0,N$1289=0),"--",IF(AND(N$1288&gt;0,N$1289=0),IF('Female Data'!N1218&gt;N$1288,'Female Data'!$X1218,0),IF(AND(N$1288=0,N$1289&gt;0),IF('Female Data'!N1218&lt;N$1289,'Female Data'!$X1218,0),IF(AND('Female Data'!N1218&gt;N$1288,'Female Data'!N1218&lt;N$1289),'Female Data'!$X1218,0))))</f>
        <v>--</v>
      </c>
      <c r="O1218" t="str">
        <f>IF(AND(O$1288=0,O$1289=0),"--",IF(AND(O$1288&gt;0,O$1289=0),IF('Female Data'!O1218&gt;O$1288,'Female Data'!$X1218,0),IF(AND(O$1288=0,O$1289&gt;0),IF('Female Data'!O1218&lt;O$1289,'Female Data'!$X1218,0),IF(AND('Female Data'!O1218&gt;O$1288,'Female Data'!O1218&lt;O$1289),'Female Data'!$X1218,0))))</f>
        <v>--</v>
      </c>
      <c r="P1218" t="str">
        <f>IF(AND(P$1288=0,P$1289=0),"--",IF(AND(P$1288&gt;0,P$1289=0),IF('Female Data'!P1218&gt;P$1288,'Female Data'!$X1218,0),IF(AND(P$1288=0,P$1289&gt;0),IF('Female Data'!P1218&lt;P$1289,'Female Data'!$X1218,0),IF(AND('Female Data'!P1218&gt;P$1288,'Female Data'!P1218&lt;P$1289),'Female Data'!$X1218,0))))</f>
        <v>--</v>
      </c>
      <c r="Q1218" t="str">
        <f>IF(AND(Q$1288=0,Q$1289=0),"--",IF(AND(Q$1288&gt;0,Q$1289=0),IF('Female Data'!Q1218&gt;Q$1288,'Female Data'!$X1218,0),IF(AND(Q$1288=0,Q$1289&gt;0),IF('Female Data'!Q1218&lt;Q$1289,'Female Data'!$X1218,0),IF(AND('Female Data'!Q1218&gt;Q$1288,'Female Data'!Q1218&lt;Q$1289),'Female Data'!$X1218,0))))</f>
        <v>--</v>
      </c>
      <c r="R1218" t="str">
        <f>IF(AND(R$1288=0,R$1289=0),"--",IF(AND(R$1288&gt;0,R$1289=0),IF('Female Data'!R1218&gt;R$1288,'Female Data'!$X1218,0),IF(AND(R$1288=0,R$1289&gt;0),IF('Female Data'!R1218&lt;R$1289,'Female Data'!$X1218,0),IF(AND('Female Data'!R1218&gt;R$1288,'Female Data'!R1218&lt;R$1289),'Female Data'!$X1218,0))))</f>
        <v>--</v>
      </c>
      <c r="S1218" t="str">
        <f>IF(AND(S$1288=0,S$1289=0),"--",IF(AND(S$1288&gt;0,S$1289=0),IF('Female Data'!S1218&gt;S$1288,'Female Data'!$X1218,0),IF(AND(S$1288=0,S$1289&gt;0),IF('Female Data'!S1218&lt;S$1289,'Female Data'!$X1218,0),IF(AND('Female Data'!S1218&gt;S$1288,'Female Data'!S1218&lt;S$1289),'Female Data'!$X1218,0))))</f>
        <v>--</v>
      </c>
      <c r="T1218" t="str">
        <f>IF(AND(T$1288=0,T$1289=0),"--",IF(AND(T$1288&gt;0,T$1289=0),IF('Female Data'!T1218&gt;T$1288,'Female Data'!$X1218,0),IF(AND(T$1288=0,T$1289&gt;0),IF('Female Data'!T1218&lt;T$1289,'Female Data'!$X1218,0),IF(AND('Female Data'!T1218&gt;T$1288,'Female Data'!T1218&lt;T$1289),'Female Data'!$X1218,0))))</f>
        <v>--</v>
      </c>
      <c r="U1218" t="str">
        <f>IF(AND(U$1288=0,U$1289=0),"--",IF(AND(U$1288&gt;0,U$1289=0),IF('Female Data'!U1218&gt;U$1288,'Female Data'!$X1218,0),IF(AND(U$1288=0,U$1289&gt;0),IF('Female Data'!U1218&lt;U$1289,'Female Data'!$X1218,0),IF(AND('Female Data'!U1218&gt;U$1288,'Female Data'!U1218&lt;U$1289),'Female Data'!$X1218,0))))</f>
        <v>--</v>
      </c>
      <c r="V1218" t="str">
        <f>IF(AND(V$1288=0,V$1289=0),"--",IF(AND(V$1288&gt;0,V$1289=0),IF('Female Data'!V1218&gt;V$1288,'Female Data'!$X1218,0),IF(AND(V$1288=0,V$1289&gt;0),IF('Female Data'!V1218&lt;V$1289,'Female Data'!$X1218,0),IF(AND('Female Data'!V1218&gt;V$1288,'Female Data'!V1218&lt;V$1289),'Female Data'!$X1218,0))))</f>
        <v>--</v>
      </c>
      <c r="W1218" t="str">
        <f>IF(AND(W$1288=0,W$1289=0),"--",IF(AND(W$1288&gt;0,W$1289=0),IF('Female Data'!W1218&gt;W$1288,'Female Data'!$X1218,0),IF(AND(W$1288=0,W$1289&gt;0),IF('Female Data'!W1218&lt;W$1289,'Female Data'!$X1218,0),IF(AND('Female Data'!W1218&gt;W$1288,'Female Data'!W1218&lt;W$1289),'Female Data'!$X1218,0))))</f>
        <v>--</v>
      </c>
      <c r="Y1218">
        <f t="shared" si="36"/>
        <v>0</v>
      </c>
      <c r="Z1218">
        <f>Y1218*'Female Data'!X1218</f>
        <v>0</v>
      </c>
      <c r="AA1218">
        <f t="shared" si="37"/>
        <v>1</v>
      </c>
      <c r="AB1218">
        <f>AA1218*'Female Data'!X1218</f>
        <v>492062</v>
      </c>
    </row>
    <row r="1219" spans="1:28">
      <c r="A1219">
        <f>'Female Data'!A1219</f>
        <v>1218</v>
      </c>
      <c r="B1219" t="str">
        <f>'Female Data'!B1219</f>
        <v>F</v>
      </c>
      <c r="C1219" t="str">
        <f>IF(AND(C$1288=0,C$1289=0),"--",IF(AND(C$1288&gt;0,C$1289=0),IF('Female Data'!C1219&gt;C$1288,'Female Data'!$X1219,0),IF(AND(C$1288=0,C$1289&gt;0),IF('Female Data'!C1219&lt;C$1289,'Female Data'!$X1219,0),IF(AND('Female Data'!C1219&gt;C$1288,'Female Data'!C1219&lt;C$1289),'Female Data'!$X1219,0))))</f>
        <v>--</v>
      </c>
      <c r="D1219" t="str">
        <f>IF(AND(D$1288=0,D$1289=0),"--",IF(AND(D$1288&gt;0,D$1289=0),IF('Female Data'!D1219&gt;D$1288,'Female Data'!$X1219,0),IF(AND(D$1288=0,D$1289&gt;0),IF('Female Data'!D1219&lt;D$1289,'Female Data'!$X1219,0),IF(AND('Female Data'!D1219&gt;D$1288,'Female Data'!D1219&lt;D$1289),'Female Data'!$X1219,0))))</f>
        <v>--</v>
      </c>
      <c r="E1219" t="str">
        <f>IF(AND(E$1288=0,E$1289=0),"--",IF(AND(E$1288&gt;0,E$1289=0),IF('Female Data'!E1219&gt;E$1288,'Female Data'!$X1219,0),IF(AND(E$1288=0,E$1289&gt;0),IF('Female Data'!E1219&lt;E$1289,'Female Data'!$X1219,0),IF(AND('Female Data'!E1219&gt;E$1288,'Female Data'!E1219&lt;E$1289),'Female Data'!$X1219,0))))</f>
        <v>--</v>
      </c>
      <c r="F1219" t="str">
        <f>IF(AND(F$1288=0,F$1289=0),"--",IF(AND(F$1288&gt;0,F$1289=0),IF('Female Data'!F1219&gt;F$1288,'Female Data'!$X1219,0),IF(AND(F$1288=0,F$1289&gt;0),IF('Female Data'!F1219&lt;F$1289,'Female Data'!$X1219,0),IF(AND('Female Data'!F1219&gt;F$1288,'Female Data'!F1219&lt;F$1289),'Female Data'!$X1219,0))))</f>
        <v>--</v>
      </c>
      <c r="G1219" t="str">
        <f>IF(AND(G$1288=0,G$1289=0),"--",IF(AND(G$1288&gt;0,G$1289=0),IF('Female Data'!G1219&gt;G$1288,'Female Data'!$X1219,0),IF(AND(G$1288=0,G$1289&gt;0),IF('Female Data'!G1219&lt;G$1289,'Female Data'!$X1219,0),IF(AND('Female Data'!G1219&gt;G$1288,'Female Data'!G1219&lt;G$1289),'Female Data'!$X1219,0))))</f>
        <v>--</v>
      </c>
      <c r="H1219" t="str">
        <f>IF(AND(H$1288=0,H$1289=0),"--",IF(AND(H$1288&gt;0,H$1289=0),IF('Female Data'!H1219&gt;H$1288,'Female Data'!$X1219,0),IF(AND(H$1288=0,H$1289&gt;0),IF('Female Data'!H1219&lt;H$1289,'Female Data'!$X1219,0),IF(AND('Female Data'!H1219&gt;H$1288,'Female Data'!H1219&lt;H$1289),'Female Data'!$X1219,0))))</f>
        <v>--</v>
      </c>
      <c r="I1219" t="str">
        <f>IF(AND(I$1288=0,I$1289=0),"--",IF(AND(I$1288&gt;0,I$1289=0),IF('Female Data'!I1219&gt;I$1288,'Female Data'!$X1219,0),IF(AND(I$1288=0,I$1289&gt;0),IF('Female Data'!I1219&lt;I$1289,'Female Data'!$X1219,0),IF(AND('Female Data'!I1219&gt;I$1288,'Female Data'!I1219&lt;I$1289),'Female Data'!$X1219,0))))</f>
        <v>--</v>
      </c>
      <c r="J1219" t="str">
        <f>IF(AND(J$1288=0,J$1289=0),"--",IF(AND(J$1288&gt;0,J$1289=0),IF('Female Data'!J1219&gt;J$1288,'Female Data'!$X1219,0),IF(AND(J$1288=0,J$1289&gt;0),IF('Female Data'!J1219&lt;J$1289,'Female Data'!$X1219,0),IF(AND('Female Data'!J1219&gt;J$1288,'Female Data'!J1219&lt;J$1289),'Female Data'!$X1219,0))))</f>
        <v>--</v>
      </c>
      <c r="K1219" t="str">
        <f>IF(AND(K$1288=0,K$1289=0),"--",IF(AND(K$1288&gt;0,K$1289=0),IF('Female Data'!K1219&gt;K$1288,'Female Data'!$X1219,0),IF(AND(K$1288=0,K$1289&gt;0),IF('Female Data'!K1219&lt;K$1289,'Female Data'!$X1219,0),IF(AND('Female Data'!K1219&gt;K$1288,'Female Data'!K1219&lt;K$1289),'Female Data'!$X1219,0))))</f>
        <v>--</v>
      </c>
      <c r="L1219" t="str">
        <f>IF(AND(L$1288=0,L$1289=0),"--",IF(AND(L$1288&gt;0,L$1289=0),IF('Female Data'!L1219&gt;L$1288,'Female Data'!$X1219,0),IF(AND(L$1288=0,L$1289&gt;0),IF('Female Data'!L1219&lt;L$1289,'Female Data'!$X1219,0),IF(AND('Female Data'!L1219&gt;L$1288,'Female Data'!L1219&lt;L$1289),'Female Data'!$X1219,0))))</f>
        <v>--</v>
      </c>
      <c r="M1219" t="str">
        <f>IF(AND(M$1288=0,M$1289=0),"--",IF(AND(M$1288&gt;0,M$1289=0),IF('Female Data'!M1219&gt;M$1288,'Female Data'!$X1219,0),IF(AND(M$1288=0,M$1289&gt;0),IF('Female Data'!M1219&lt;M$1289,'Female Data'!$X1219,0),IF(AND('Female Data'!M1219&gt;M$1288,'Female Data'!M1219&lt;M$1289),'Female Data'!$X1219,0))))</f>
        <v>--</v>
      </c>
      <c r="N1219" t="str">
        <f>IF(AND(N$1288=0,N$1289=0),"--",IF(AND(N$1288&gt;0,N$1289=0),IF('Female Data'!N1219&gt;N$1288,'Female Data'!$X1219,0),IF(AND(N$1288=0,N$1289&gt;0),IF('Female Data'!N1219&lt;N$1289,'Female Data'!$X1219,0),IF(AND('Female Data'!N1219&gt;N$1288,'Female Data'!N1219&lt;N$1289),'Female Data'!$X1219,0))))</f>
        <v>--</v>
      </c>
      <c r="O1219" t="str">
        <f>IF(AND(O$1288=0,O$1289=0),"--",IF(AND(O$1288&gt;0,O$1289=0),IF('Female Data'!O1219&gt;O$1288,'Female Data'!$X1219,0),IF(AND(O$1288=0,O$1289&gt;0),IF('Female Data'!O1219&lt;O$1289,'Female Data'!$X1219,0),IF(AND('Female Data'!O1219&gt;O$1288,'Female Data'!O1219&lt;O$1289),'Female Data'!$X1219,0))))</f>
        <v>--</v>
      </c>
      <c r="P1219" t="str">
        <f>IF(AND(P$1288=0,P$1289=0),"--",IF(AND(P$1288&gt;0,P$1289=0),IF('Female Data'!P1219&gt;P$1288,'Female Data'!$X1219,0),IF(AND(P$1288=0,P$1289&gt;0),IF('Female Data'!P1219&lt;P$1289,'Female Data'!$X1219,0),IF(AND('Female Data'!P1219&gt;P$1288,'Female Data'!P1219&lt;P$1289),'Female Data'!$X1219,0))))</f>
        <v>--</v>
      </c>
      <c r="Q1219" t="str">
        <f>IF(AND(Q$1288=0,Q$1289=0),"--",IF(AND(Q$1288&gt;0,Q$1289=0),IF('Female Data'!Q1219&gt;Q$1288,'Female Data'!$X1219,0),IF(AND(Q$1288=0,Q$1289&gt;0),IF('Female Data'!Q1219&lt;Q$1289,'Female Data'!$X1219,0),IF(AND('Female Data'!Q1219&gt;Q$1288,'Female Data'!Q1219&lt;Q$1289),'Female Data'!$X1219,0))))</f>
        <v>--</v>
      </c>
      <c r="R1219" t="str">
        <f>IF(AND(R$1288=0,R$1289=0),"--",IF(AND(R$1288&gt;0,R$1289=0),IF('Female Data'!R1219&gt;R$1288,'Female Data'!$X1219,0),IF(AND(R$1288=0,R$1289&gt;0),IF('Female Data'!R1219&lt;R$1289,'Female Data'!$X1219,0),IF(AND('Female Data'!R1219&gt;R$1288,'Female Data'!R1219&lt;R$1289),'Female Data'!$X1219,0))))</f>
        <v>--</v>
      </c>
      <c r="S1219" t="str">
        <f>IF(AND(S$1288=0,S$1289=0),"--",IF(AND(S$1288&gt;0,S$1289=0),IF('Female Data'!S1219&gt;S$1288,'Female Data'!$X1219,0),IF(AND(S$1288=0,S$1289&gt;0),IF('Female Data'!S1219&lt;S$1289,'Female Data'!$X1219,0),IF(AND('Female Data'!S1219&gt;S$1288,'Female Data'!S1219&lt;S$1289),'Female Data'!$X1219,0))))</f>
        <v>--</v>
      </c>
      <c r="T1219" t="str">
        <f>IF(AND(T$1288=0,T$1289=0),"--",IF(AND(T$1288&gt;0,T$1289=0),IF('Female Data'!T1219&gt;T$1288,'Female Data'!$X1219,0),IF(AND(T$1288=0,T$1289&gt;0),IF('Female Data'!T1219&lt;T$1289,'Female Data'!$X1219,0),IF(AND('Female Data'!T1219&gt;T$1288,'Female Data'!T1219&lt;T$1289),'Female Data'!$X1219,0))))</f>
        <v>--</v>
      </c>
      <c r="U1219" t="str">
        <f>IF(AND(U$1288=0,U$1289=0),"--",IF(AND(U$1288&gt;0,U$1289=0),IF('Female Data'!U1219&gt;U$1288,'Female Data'!$X1219,0),IF(AND(U$1288=0,U$1289&gt;0),IF('Female Data'!U1219&lt;U$1289,'Female Data'!$X1219,0),IF(AND('Female Data'!U1219&gt;U$1288,'Female Data'!U1219&lt;U$1289),'Female Data'!$X1219,0))))</f>
        <v>--</v>
      </c>
      <c r="V1219" t="str">
        <f>IF(AND(V$1288=0,V$1289=0),"--",IF(AND(V$1288&gt;0,V$1289=0),IF('Female Data'!V1219&gt;V$1288,'Female Data'!$X1219,0),IF(AND(V$1288=0,V$1289&gt;0),IF('Female Data'!V1219&lt;V$1289,'Female Data'!$X1219,0),IF(AND('Female Data'!V1219&gt;V$1288,'Female Data'!V1219&lt;V$1289),'Female Data'!$X1219,0))))</f>
        <v>--</v>
      </c>
      <c r="W1219" t="str">
        <f>IF(AND(W$1288=0,W$1289=0),"--",IF(AND(W$1288&gt;0,W$1289=0),IF('Female Data'!W1219&gt;W$1288,'Female Data'!$X1219,0),IF(AND(W$1288=0,W$1289&gt;0),IF('Female Data'!W1219&lt;W$1289,'Female Data'!$X1219,0),IF(AND('Female Data'!W1219&gt;W$1288,'Female Data'!W1219&lt;W$1289),'Female Data'!$X1219,0))))</f>
        <v>--</v>
      </c>
      <c r="Y1219">
        <f t="shared" ref="Y1219:Y1282" si="38">COUNT(C1219:W1219)</f>
        <v>0</v>
      </c>
      <c r="Z1219">
        <f>Y1219*'Female Data'!X1219</f>
        <v>0</v>
      </c>
      <c r="AA1219">
        <f t="shared" ref="AA1219:AA1282" si="39">IF(SUM(C1219:W1219)=Z1219,1,0)</f>
        <v>1</v>
      </c>
      <c r="AB1219">
        <f>AA1219*'Female Data'!X1219</f>
        <v>171002</v>
      </c>
    </row>
    <row r="1220" spans="1:28">
      <c r="A1220">
        <f>'Female Data'!A1220</f>
        <v>1219</v>
      </c>
      <c r="B1220" t="str">
        <f>'Female Data'!B1220</f>
        <v>F</v>
      </c>
      <c r="C1220" t="str">
        <f>IF(AND(C$1288=0,C$1289=0),"--",IF(AND(C$1288&gt;0,C$1289=0),IF('Female Data'!C1220&gt;C$1288,'Female Data'!$X1220,0),IF(AND(C$1288=0,C$1289&gt;0),IF('Female Data'!C1220&lt;C$1289,'Female Data'!$X1220,0),IF(AND('Female Data'!C1220&gt;C$1288,'Female Data'!C1220&lt;C$1289),'Female Data'!$X1220,0))))</f>
        <v>--</v>
      </c>
      <c r="D1220" t="str">
        <f>IF(AND(D$1288=0,D$1289=0),"--",IF(AND(D$1288&gt;0,D$1289=0),IF('Female Data'!D1220&gt;D$1288,'Female Data'!$X1220,0),IF(AND(D$1288=0,D$1289&gt;0),IF('Female Data'!D1220&lt;D$1289,'Female Data'!$X1220,0),IF(AND('Female Data'!D1220&gt;D$1288,'Female Data'!D1220&lt;D$1289),'Female Data'!$X1220,0))))</f>
        <v>--</v>
      </c>
      <c r="E1220" t="str">
        <f>IF(AND(E$1288=0,E$1289=0),"--",IF(AND(E$1288&gt;0,E$1289=0),IF('Female Data'!E1220&gt;E$1288,'Female Data'!$X1220,0),IF(AND(E$1288=0,E$1289&gt;0),IF('Female Data'!E1220&lt;E$1289,'Female Data'!$X1220,0),IF(AND('Female Data'!E1220&gt;E$1288,'Female Data'!E1220&lt;E$1289),'Female Data'!$X1220,0))))</f>
        <v>--</v>
      </c>
      <c r="F1220" t="str">
        <f>IF(AND(F$1288=0,F$1289=0),"--",IF(AND(F$1288&gt;0,F$1289=0),IF('Female Data'!F1220&gt;F$1288,'Female Data'!$X1220,0),IF(AND(F$1288=0,F$1289&gt;0),IF('Female Data'!F1220&lt;F$1289,'Female Data'!$X1220,0),IF(AND('Female Data'!F1220&gt;F$1288,'Female Data'!F1220&lt;F$1289),'Female Data'!$X1220,0))))</f>
        <v>--</v>
      </c>
      <c r="G1220" t="str">
        <f>IF(AND(G$1288=0,G$1289=0),"--",IF(AND(G$1288&gt;0,G$1289=0),IF('Female Data'!G1220&gt;G$1288,'Female Data'!$X1220,0),IF(AND(G$1288=0,G$1289&gt;0),IF('Female Data'!G1220&lt;G$1289,'Female Data'!$X1220,0),IF(AND('Female Data'!G1220&gt;G$1288,'Female Data'!G1220&lt;G$1289),'Female Data'!$X1220,0))))</f>
        <v>--</v>
      </c>
      <c r="H1220" t="str">
        <f>IF(AND(H$1288=0,H$1289=0),"--",IF(AND(H$1288&gt;0,H$1289=0),IF('Female Data'!H1220&gt;H$1288,'Female Data'!$X1220,0),IF(AND(H$1288=0,H$1289&gt;0),IF('Female Data'!H1220&lt;H$1289,'Female Data'!$X1220,0),IF(AND('Female Data'!H1220&gt;H$1288,'Female Data'!H1220&lt;H$1289),'Female Data'!$X1220,0))))</f>
        <v>--</v>
      </c>
      <c r="I1220" t="str">
        <f>IF(AND(I$1288=0,I$1289=0),"--",IF(AND(I$1288&gt;0,I$1289=0),IF('Female Data'!I1220&gt;I$1288,'Female Data'!$X1220,0),IF(AND(I$1288=0,I$1289&gt;0),IF('Female Data'!I1220&lt;I$1289,'Female Data'!$X1220,0),IF(AND('Female Data'!I1220&gt;I$1288,'Female Data'!I1220&lt;I$1289),'Female Data'!$X1220,0))))</f>
        <v>--</v>
      </c>
      <c r="J1220" t="str">
        <f>IF(AND(J$1288=0,J$1289=0),"--",IF(AND(J$1288&gt;0,J$1289=0),IF('Female Data'!J1220&gt;J$1288,'Female Data'!$X1220,0),IF(AND(J$1288=0,J$1289&gt;0),IF('Female Data'!J1220&lt;J$1289,'Female Data'!$X1220,0),IF(AND('Female Data'!J1220&gt;J$1288,'Female Data'!J1220&lt;J$1289),'Female Data'!$X1220,0))))</f>
        <v>--</v>
      </c>
      <c r="K1220" t="str">
        <f>IF(AND(K$1288=0,K$1289=0),"--",IF(AND(K$1288&gt;0,K$1289=0),IF('Female Data'!K1220&gt;K$1288,'Female Data'!$X1220,0),IF(AND(K$1288=0,K$1289&gt;0),IF('Female Data'!K1220&lt;K$1289,'Female Data'!$X1220,0),IF(AND('Female Data'!K1220&gt;K$1288,'Female Data'!K1220&lt;K$1289),'Female Data'!$X1220,0))))</f>
        <v>--</v>
      </c>
      <c r="L1220" t="str">
        <f>IF(AND(L$1288=0,L$1289=0),"--",IF(AND(L$1288&gt;0,L$1289=0),IF('Female Data'!L1220&gt;L$1288,'Female Data'!$X1220,0),IF(AND(L$1288=0,L$1289&gt;0),IF('Female Data'!L1220&lt;L$1289,'Female Data'!$X1220,0),IF(AND('Female Data'!L1220&gt;L$1288,'Female Data'!L1220&lt;L$1289),'Female Data'!$X1220,0))))</f>
        <v>--</v>
      </c>
      <c r="M1220" t="str">
        <f>IF(AND(M$1288=0,M$1289=0),"--",IF(AND(M$1288&gt;0,M$1289=0),IF('Female Data'!M1220&gt;M$1288,'Female Data'!$X1220,0),IF(AND(M$1288=0,M$1289&gt;0),IF('Female Data'!M1220&lt;M$1289,'Female Data'!$X1220,0),IF(AND('Female Data'!M1220&gt;M$1288,'Female Data'!M1220&lt;M$1289),'Female Data'!$X1220,0))))</f>
        <v>--</v>
      </c>
      <c r="N1220" t="str">
        <f>IF(AND(N$1288=0,N$1289=0),"--",IF(AND(N$1288&gt;0,N$1289=0),IF('Female Data'!N1220&gt;N$1288,'Female Data'!$X1220,0),IF(AND(N$1288=0,N$1289&gt;0),IF('Female Data'!N1220&lt;N$1289,'Female Data'!$X1220,0),IF(AND('Female Data'!N1220&gt;N$1288,'Female Data'!N1220&lt;N$1289),'Female Data'!$X1220,0))))</f>
        <v>--</v>
      </c>
      <c r="O1220" t="str">
        <f>IF(AND(O$1288=0,O$1289=0),"--",IF(AND(O$1288&gt;0,O$1289=0),IF('Female Data'!O1220&gt;O$1288,'Female Data'!$X1220,0),IF(AND(O$1288=0,O$1289&gt;0),IF('Female Data'!O1220&lt;O$1289,'Female Data'!$X1220,0),IF(AND('Female Data'!O1220&gt;O$1288,'Female Data'!O1220&lt;O$1289),'Female Data'!$X1220,0))))</f>
        <v>--</v>
      </c>
      <c r="P1220" t="str">
        <f>IF(AND(P$1288=0,P$1289=0),"--",IF(AND(P$1288&gt;0,P$1289=0),IF('Female Data'!P1220&gt;P$1288,'Female Data'!$X1220,0),IF(AND(P$1288=0,P$1289&gt;0),IF('Female Data'!P1220&lt;P$1289,'Female Data'!$X1220,0),IF(AND('Female Data'!P1220&gt;P$1288,'Female Data'!P1220&lt;P$1289),'Female Data'!$X1220,0))))</f>
        <v>--</v>
      </c>
      <c r="Q1220" t="str">
        <f>IF(AND(Q$1288=0,Q$1289=0),"--",IF(AND(Q$1288&gt;0,Q$1289=0),IF('Female Data'!Q1220&gt;Q$1288,'Female Data'!$X1220,0),IF(AND(Q$1288=0,Q$1289&gt;0),IF('Female Data'!Q1220&lt;Q$1289,'Female Data'!$X1220,0),IF(AND('Female Data'!Q1220&gt;Q$1288,'Female Data'!Q1220&lt;Q$1289),'Female Data'!$X1220,0))))</f>
        <v>--</v>
      </c>
      <c r="R1220" t="str">
        <f>IF(AND(R$1288=0,R$1289=0),"--",IF(AND(R$1288&gt;0,R$1289=0),IF('Female Data'!R1220&gt;R$1288,'Female Data'!$X1220,0),IF(AND(R$1288=0,R$1289&gt;0),IF('Female Data'!R1220&lt;R$1289,'Female Data'!$X1220,0),IF(AND('Female Data'!R1220&gt;R$1288,'Female Data'!R1220&lt;R$1289),'Female Data'!$X1220,0))))</f>
        <v>--</v>
      </c>
      <c r="S1220" t="str">
        <f>IF(AND(S$1288=0,S$1289=0),"--",IF(AND(S$1288&gt;0,S$1289=0),IF('Female Data'!S1220&gt;S$1288,'Female Data'!$X1220,0),IF(AND(S$1288=0,S$1289&gt;0),IF('Female Data'!S1220&lt;S$1289,'Female Data'!$X1220,0),IF(AND('Female Data'!S1220&gt;S$1288,'Female Data'!S1220&lt;S$1289),'Female Data'!$X1220,0))))</f>
        <v>--</v>
      </c>
      <c r="T1220" t="str">
        <f>IF(AND(T$1288=0,T$1289=0),"--",IF(AND(T$1288&gt;0,T$1289=0),IF('Female Data'!T1220&gt;T$1288,'Female Data'!$X1220,0),IF(AND(T$1288=0,T$1289&gt;0),IF('Female Data'!T1220&lt;T$1289,'Female Data'!$X1220,0),IF(AND('Female Data'!T1220&gt;T$1288,'Female Data'!T1220&lt;T$1289),'Female Data'!$X1220,0))))</f>
        <v>--</v>
      </c>
      <c r="U1220" t="str">
        <f>IF(AND(U$1288=0,U$1289=0),"--",IF(AND(U$1288&gt;0,U$1289=0),IF('Female Data'!U1220&gt;U$1288,'Female Data'!$X1220,0),IF(AND(U$1288=0,U$1289&gt;0),IF('Female Data'!U1220&lt;U$1289,'Female Data'!$X1220,0),IF(AND('Female Data'!U1220&gt;U$1288,'Female Data'!U1220&lt;U$1289),'Female Data'!$X1220,0))))</f>
        <v>--</v>
      </c>
      <c r="V1220" t="str">
        <f>IF(AND(V$1288=0,V$1289=0),"--",IF(AND(V$1288&gt;0,V$1289=0),IF('Female Data'!V1220&gt;V$1288,'Female Data'!$X1220,0),IF(AND(V$1288=0,V$1289&gt;0),IF('Female Data'!V1220&lt;V$1289,'Female Data'!$X1220,0),IF(AND('Female Data'!V1220&gt;V$1288,'Female Data'!V1220&lt;V$1289),'Female Data'!$X1220,0))))</f>
        <v>--</v>
      </c>
      <c r="W1220" t="str">
        <f>IF(AND(W$1288=0,W$1289=0),"--",IF(AND(W$1288&gt;0,W$1289=0),IF('Female Data'!W1220&gt;W$1288,'Female Data'!$X1220,0),IF(AND(W$1288=0,W$1289&gt;0),IF('Female Data'!W1220&lt;W$1289,'Female Data'!$X1220,0),IF(AND('Female Data'!W1220&gt;W$1288,'Female Data'!W1220&lt;W$1289),'Female Data'!$X1220,0))))</f>
        <v>--</v>
      </c>
      <c r="Y1220">
        <f t="shared" si="38"/>
        <v>0</v>
      </c>
      <c r="Z1220">
        <f>Y1220*'Female Data'!X1220</f>
        <v>0</v>
      </c>
      <c r="AA1220">
        <f t="shared" si="39"/>
        <v>1</v>
      </c>
      <c r="AB1220">
        <f>AA1220*'Female Data'!X1220</f>
        <v>492062</v>
      </c>
    </row>
    <row r="1221" spans="1:28">
      <c r="A1221">
        <f>'Female Data'!A1221</f>
        <v>1220</v>
      </c>
      <c r="B1221" t="str">
        <f>'Female Data'!B1221</f>
        <v>F</v>
      </c>
      <c r="C1221" t="str">
        <f>IF(AND(C$1288=0,C$1289=0),"--",IF(AND(C$1288&gt;0,C$1289=0),IF('Female Data'!C1221&gt;C$1288,'Female Data'!$X1221,0),IF(AND(C$1288=0,C$1289&gt;0),IF('Female Data'!C1221&lt;C$1289,'Female Data'!$X1221,0),IF(AND('Female Data'!C1221&gt;C$1288,'Female Data'!C1221&lt;C$1289),'Female Data'!$X1221,0))))</f>
        <v>--</v>
      </c>
      <c r="D1221" t="str">
        <f>IF(AND(D$1288=0,D$1289=0),"--",IF(AND(D$1288&gt;0,D$1289=0),IF('Female Data'!D1221&gt;D$1288,'Female Data'!$X1221,0),IF(AND(D$1288=0,D$1289&gt;0),IF('Female Data'!D1221&lt;D$1289,'Female Data'!$X1221,0),IF(AND('Female Data'!D1221&gt;D$1288,'Female Data'!D1221&lt;D$1289),'Female Data'!$X1221,0))))</f>
        <v>--</v>
      </c>
      <c r="E1221" t="str">
        <f>IF(AND(E$1288=0,E$1289=0),"--",IF(AND(E$1288&gt;0,E$1289=0),IF('Female Data'!E1221&gt;E$1288,'Female Data'!$X1221,0),IF(AND(E$1288=0,E$1289&gt;0),IF('Female Data'!E1221&lt;E$1289,'Female Data'!$X1221,0),IF(AND('Female Data'!E1221&gt;E$1288,'Female Data'!E1221&lt;E$1289),'Female Data'!$X1221,0))))</f>
        <v>--</v>
      </c>
      <c r="F1221" t="str">
        <f>IF(AND(F$1288=0,F$1289=0),"--",IF(AND(F$1288&gt;0,F$1289=0),IF('Female Data'!F1221&gt;F$1288,'Female Data'!$X1221,0),IF(AND(F$1288=0,F$1289&gt;0),IF('Female Data'!F1221&lt;F$1289,'Female Data'!$X1221,0),IF(AND('Female Data'!F1221&gt;F$1288,'Female Data'!F1221&lt;F$1289),'Female Data'!$X1221,0))))</f>
        <v>--</v>
      </c>
      <c r="G1221" t="str">
        <f>IF(AND(G$1288=0,G$1289=0),"--",IF(AND(G$1288&gt;0,G$1289=0),IF('Female Data'!G1221&gt;G$1288,'Female Data'!$X1221,0),IF(AND(G$1288=0,G$1289&gt;0),IF('Female Data'!G1221&lt;G$1289,'Female Data'!$X1221,0),IF(AND('Female Data'!G1221&gt;G$1288,'Female Data'!G1221&lt;G$1289),'Female Data'!$X1221,0))))</f>
        <v>--</v>
      </c>
      <c r="H1221" t="str">
        <f>IF(AND(H$1288=0,H$1289=0),"--",IF(AND(H$1288&gt;0,H$1289=0),IF('Female Data'!H1221&gt;H$1288,'Female Data'!$X1221,0),IF(AND(H$1288=0,H$1289&gt;0),IF('Female Data'!H1221&lt;H$1289,'Female Data'!$X1221,0),IF(AND('Female Data'!H1221&gt;H$1288,'Female Data'!H1221&lt;H$1289),'Female Data'!$X1221,0))))</f>
        <v>--</v>
      </c>
      <c r="I1221" t="str">
        <f>IF(AND(I$1288=0,I$1289=0),"--",IF(AND(I$1288&gt;0,I$1289=0),IF('Female Data'!I1221&gt;I$1288,'Female Data'!$X1221,0),IF(AND(I$1288=0,I$1289&gt;0),IF('Female Data'!I1221&lt;I$1289,'Female Data'!$X1221,0),IF(AND('Female Data'!I1221&gt;I$1288,'Female Data'!I1221&lt;I$1289),'Female Data'!$X1221,0))))</f>
        <v>--</v>
      </c>
      <c r="J1221" t="str">
        <f>IF(AND(J$1288=0,J$1289=0),"--",IF(AND(J$1288&gt;0,J$1289=0),IF('Female Data'!J1221&gt;J$1288,'Female Data'!$X1221,0),IF(AND(J$1288=0,J$1289&gt;0),IF('Female Data'!J1221&lt;J$1289,'Female Data'!$X1221,0),IF(AND('Female Data'!J1221&gt;J$1288,'Female Data'!J1221&lt;J$1289),'Female Data'!$X1221,0))))</f>
        <v>--</v>
      </c>
      <c r="K1221" t="str">
        <f>IF(AND(K$1288=0,K$1289=0),"--",IF(AND(K$1288&gt;0,K$1289=0),IF('Female Data'!K1221&gt;K$1288,'Female Data'!$X1221,0),IF(AND(K$1288=0,K$1289&gt;0),IF('Female Data'!K1221&lt;K$1289,'Female Data'!$X1221,0),IF(AND('Female Data'!K1221&gt;K$1288,'Female Data'!K1221&lt;K$1289),'Female Data'!$X1221,0))))</f>
        <v>--</v>
      </c>
      <c r="L1221" t="str">
        <f>IF(AND(L$1288=0,L$1289=0),"--",IF(AND(L$1288&gt;0,L$1289=0),IF('Female Data'!L1221&gt;L$1288,'Female Data'!$X1221,0),IF(AND(L$1288=0,L$1289&gt;0),IF('Female Data'!L1221&lt;L$1289,'Female Data'!$X1221,0),IF(AND('Female Data'!L1221&gt;L$1288,'Female Data'!L1221&lt;L$1289),'Female Data'!$X1221,0))))</f>
        <v>--</v>
      </c>
      <c r="M1221" t="str">
        <f>IF(AND(M$1288=0,M$1289=0),"--",IF(AND(M$1288&gt;0,M$1289=0),IF('Female Data'!M1221&gt;M$1288,'Female Data'!$X1221,0),IF(AND(M$1288=0,M$1289&gt;0),IF('Female Data'!M1221&lt;M$1289,'Female Data'!$X1221,0),IF(AND('Female Data'!M1221&gt;M$1288,'Female Data'!M1221&lt;M$1289),'Female Data'!$X1221,0))))</f>
        <v>--</v>
      </c>
      <c r="N1221" t="str">
        <f>IF(AND(N$1288=0,N$1289=0),"--",IF(AND(N$1288&gt;0,N$1289=0),IF('Female Data'!N1221&gt;N$1288,'Female Data'!$X1221,0),IF(AND(N$1288=0,N$1289&gt;0),IF('Female Data'!N1221&lt;N$1289,'Female Data'!$X1221,0),IF(AND('Female Data'!N1221&gt;N$1288,'Female Data'!N1221&lt;N$1289),'Female Data'!$X1221,0))))</f>
        <v>--</v>
      </c>
      <c r="O1221" t="str">
        <f>IF(AND(O$1288=0,O$1289=0),"--",IF(AND(O$1288&gt;0,O$1289=0),IF('Female Data'!O1221&gt;O$1288,'Female Data'!$X1221,0),IF(AND(O$1288=0,O$1289&gt;0),IF('Female Data'!O1221&lt;O$1289,'Female Data'!$X1221,0),IF(AND('Female Data'!O1221&gt;O$1288,'Female Data'!O1221&lt;O$1289),'Female Data'!$X1221,0))))</f>
        <v>--</v>
      </c>
      <c r="P1221" t="str">
        <f>IF(AND(P$1288=0,P$1289=0),"--",IF(AND(P$1288&gt;0,P$1289=0),IF('Female Data'!P1221&gt;P$1288,'Female Data'!$X1221,0),IF(AND(P$1288=0,P$1289&gt;0),IF('Female Data'!P1221&lt;P$1289,'Female Data'!$X1221,0),IF(AND('Female Data'!P1221&gt;P$1288,'Female Data'!P1221&lt;P$1289),'Female Data'!$X1221,0))))</f>
        <v>--</v>
      </c>
      <c r="Q1221" t="str">
        <f>IF(AND(Q$1288=0,Q$1289=0),"--",IF(AND(Q$1288&gt;0,Q$1289=0),IF('Female Data'!Q1221&gt;Q$1288,'Female Data'!$X1221,0),IF(AND(Q$1288=0,Q$1289&gt;0),IF('Female Data'!Q1221&lt;Q$1289,'Female Data'!$X1221,0),IF(AND('Female Data'!Q1221&gt;Q$1288,'Female Data'!Q1221&lt;Q$1289),'Female Data'!$X1221,0))))</f>
        <v>--</v>
      </c>
      <c r="R1221" t="str">
        <f>IF(AND(R$1288=0,R$1289=0),"--",IF(AND(R$1288&gt;0,R$1289=0),IF('Female Data'!R1221&gt;R$1288,'Female Data'!$X1221,0),IF(AND(R$1288=0,R$1289&gt;0),IF('Female Data'!R1221&lt;R$1289,'Female Data'!$X1221,0),IF(AND('Female Data'!R1221&gt;R$1288,'Female Data'!R1221&lt;R$1289),'Female Data'!$X1221,0))))</f>
        <v>--</v>
      </c>
      <c r="S1221" t="str">
        <f>IF(AND(S$1288=0,S$1289=0),"--",IF(AND(S$1288&gt;0,S$1289=0),IF('Female Data'!S1221&gt;S$1288,'Female Data'!$X1221,0),IF(AND(S$1288=0,S$1289&gt;0),IF('Female Data'!S1221&lt;S$1289,'Female Data'!$X1221,0),IF(AND('Female Data'!S1221&gt;S$1288,'Female Data'!S1221&lt;S$1289),'Female Data'!$X1221,0))))</f>
        <v>--</v>
      </c>
      <c r="T1221" t="str">
        <f>IF(AND(T$1288=0,T$1289=0),"--",IF(AND(T$1288&gt;0,T$1289=0),IF('Female Data'!T1221&gt;T$1288,'Female Data'!$X1221,0),IF(AND(T$1288=0,T$1289&gt;0),IF('Female Data'!T1221&lt;T$1289,'Female Data'!$X1221,0),IF(AND('Female Data'!T1221&gt;T$1288,'Female Data'!T1221&lt;T$1289),'Female Data'!$X1221,0))))</f>
        <v>--</v>
      </c>
      <c r="U1221" t="str">
        <f>IF(AND(U$1288=0,U$1289=0),"--",IF(AND(U$1288&gt;0,U$1289=0),IF('Female Data'!U1221&gt;U$1288,'Female Data'!$X1221,0),IF(AND(U$1288=0,U$1289&gt;0),IF('Female Data'!U1221&lt;U$1289,'Female Data'!$X1221,0),IF(AND('Female Data'!U1221&gt;U$1288,'Female Data'!U1221&lt;U$1289),'Female Data'!$X1221,0))))</f>
        <v>--</v>
      </c>
      <c r="V1221" t="str">
        <f>IF(AND(V$1288=0,V$1289=0),"--",IF(AND(V$1288&gt;0,V$1289=0),IF('Female Data'!V1221&gt;V$1288,'Female Data'!$X1221,0),IF(AND(V$1288=0,V$1289&gt;0),IF('Female Data'!V1221&lt;V$1289,'Female Data'!$X1221,0),IF(AND('Female Data'!V1221&gt;V$1288,'Female Data'!V1221&lt;V$1289),'Female Data'!$X1221,0))))</f>
        <v>--</v>
      </c>
      <c r="W1221" t="str">
        <f>IF(AND(W$1288=0,W$1289=0),"--",IF(AND(W$1288&gt;0,W$1289=0),IF('Female Data'!W1221&gt;W$1288,'Female Data'!$X1221,0),IF(AND(W$1288=0,W$1289&gt;0),IF('Female Data'!W1221&lt;W$1289,'Female Data'!$X1221,0),IF(AND('Female Data'!W1221&gt;W$1288,'Female Data'!W1221&lt;W$1289),'Female Data'!$X1221,0))))</f>
        <v>--</v>
      </c>
      <c r="Y1221">
        <f t="shared" si="38"/>
        <v>0</v>
      </c>
      <c r="Z1221">
        <f>Y1221*'Female Data'!X1221</f>
        <v>0</v>
      </c>
      <c r="AA1221">
        <f t="shared" si="39"/>
        <v>1</v>
      </c>
      <c r="AB1221">
        <f>AA1221*'Female Data'!X1221</f>
        <v>143099</v>
      </c>
    </row>
    <row r="1222" spans="1:28">
      <c r="A1222">
        <f>'Female Data'!A1222</f>
        <v>1221</v>
      </c>
      <c r="B1222" t="str">
        <f>'Female Data'!B1222</f>
        <v>F</v>
      </c>
      <c r="C1222" t="str">
        <f>IF(AND(C$1288=0,C$1289=0),"--",IF(AND(C$1288&gt;0,C$1289=0),IF('Female Data'!C1222&gt;C$1288,'Female Data'!$X1222,0),IF(AND(C$1288=0,C$1289&gt;0),IF('Female Data'!C1222&lt;C$1289,'Female Data'!$X1222,0),IF(AND('Female Data'!C1222&gt;C$1288,'Female Data'!C1222&lt;C$1289),'Female Data'!$X1222,0))))</f>
        <v>--</v>
      </c>
      <c r="D1222" t="str">
        <f>IF(AND(D$1288=0,D$1289=0),"--",IF(AND(D$1288&gt;0,D$1289=0),IF('Female Data'!D1222&gt;D$1288,'Female Data'!$X1222,0),IF(AND(D$1288=0,D$1289&gt;0),IF('Female Data'!D1222&lt;D$1289,'Female Data'!$X1222,0),IF(AND('Female Data'!D1222&gt;D$1288,'Female Data'!D1222&lt;D$1289),'Female Data'!$X1222,0))))</f>
        <v>--</v>
      </c>
      <c r="E1222" t="str">
        <f>IF(AND(E$1288=0,E$1289=0),"--",IF(AND(E$1288&gt;0,E$1289=0),IF('Female Data'!E1222&gt;E$1288,'Female Data'!$X1222,0),IF(AND(E$1288=0,E$1289&gt;0),IF('Female Data'!E1222&lt;E$1289,'Female Data'!$X1222,0),IF(AND('Female Data'!E1222&gt;E$1288,'Female Data'!E1222&lt;E$1289),'Female Data'!$X1222,0))))</f>
        <v>--</v>
      </c>
      <c r="F1222" t="str">
        <f>IF(AND(F$1288=0,F$1289=0),"--",IF(AND(F$1288&gt;0,F$1289=0),IF('Female Data'!F1222&gt;F$1288,'Female Data'!$X1222,0),IF(AND(F$1288=0,F$1289&gt;0),IF('Female Data'!F1222&lt;F$1289,'Female Data'!$X1222,0),IF(AND('Female Data'!F1222&gt;F$1288,'Female Data'!F1222&lt;F$1289),'Female Data'!$X1222,0))))</f>
        <v>--</v>
      </c>
      <c r="G1222" t="str">
        <f>IF(AND(G$1288=0,G$1289=0),"--",IF(AND(G$1288&gt;0,G$1289=0),IF('Female Data'!G1222&gt;G$1288,'Female Data'!$X1222,0),IF(AND(G$1288=0,G$1289&gt;0),IF('Female Data'!G1222&lt;G$1289,'Female Data'!$X1222,0),IF(AND('Female Data'!G1222&gt;G$1288,'Female Data'!G1222&lt;G$1289),'Female Data'!$X1222,0))))</f>
        <v>--</v>
      </c>
      <c r="H1222" t="str">
        <f>IF(AND(H$1288=0,H$1289=0),"--",IF(AND(H$1288&gt;0,H$1289=0),IF('Female Data'!H1222&gt;H$1288,'Female Data'!$X1222,0),IF(AND(H$1288=0,H$1289&gt;0),IF('Female Data'!H1222&lt;H$1289,'Female Data'!$X1222,0),IF(AND('Female Data'!H1222&gt;H$1288,'Female Data'!H1222&lt;H$1289),'Female Data'!$X1222,0))))</f>
        <v>--</v>
      </c>
      <c r="I1222" t="str">
        <f>IF(AND(I$1288=0,I$1289=0),"--",IF(AND(I$1288&gt;0,I$1289=0),IF('Female Data'!I1222&gt;I$1288,'Female Data'!$X1222,0),IF(AND(I$1288=0,I$1289&gt;0),IF('Female Data'!I1222&lt;I$1289,'Female Data'!$X1222,0),IF(AND('Female Data'!I1222&gt;I$1288,'Female Data'!I1222&lt;I$1289),'Female Data'!$X1222,0))))</f>
        <v>--</v>
      </c>
      <c r="J1222" t="str">
        <f>IF(AND(J$1288=0,J$1289=0),"--",IF(AND(J$1288&gt;0,J$1289=0),IF('Female Data'!J1222&gt;J$1288,'Female Data'!$X1222,0),IF(AND(J$1288=0,J$1289&gt;0),IF('Female Data'!J1222&lt;J$1289,'Female Data'!$X1222,0),IF(AND('Female Data'!J1222&gt;J$1288,'Female Data'!J1222&lt;J$1289),'Female Data'!$X1222,0))))</f>
        <v>--</v>
      </c>
      <c r="K1222" t="str">
        <f>IF(AND(K$1288=0,K$1289=0),"--",IF(AND(K$1288&gt;0,K$1289=0),IF('Female Data'!K1222&gt;K$1288,'Female Data'!$X1222,0),IF(AND(K$1288=0,K$1289&gt;0),IF('Female Data'!K1222&lt;K$1289,'Female Data'!$X1222,0),IF(AND('Female Data'!K1222&gt;K$1288,'Female Data'!K1222&lt;K$1289),'Female Data'!$X1222,0))))</f>
        <v>--</v>
      </c>
      <c r="L1222" t="str">
        <f>IF(AND(L$1288=0,L$1289=0),"--",IF(AND(L$1288&gt;0,L$1289=0),IF('Female Data'!L1222&gt;L$1288,'Female Data'!$X1222,0),IF(AND(L$1288=0,L$1289&gt;0),IF('Female Data'!L1222&lt;L$1289,'Female Data'!$X1222,0),IF(AND('Female Data'!L1222&gt;L$1288,'Female Data'!L1222&lt;L$1289),'Female Data'!$X1222,0))))</f>
        <v>--</v>
      </c>
      <c r="M1222" t="str">
        <f>IF(AND(M$1288=0,M$1289=0),"--",IF(AND(M$1288&gt;0,M$1289=0),IF('Female Data'!M1222&gt;M$1288,'Female Data'!$X1222,0),IF(AND(M$1288=0,M$1289&gt;0),IF('Female Data'!M1222&lt;M$1289,'Female Data'!$X1222,0),IF(AND('Female Data'!M1222&gt;M$1288,'Female Data'!M1222&lt;M$1289),'Female Data'!$X1222,0))))</f>
        <v>--</v>
      </c>
      <c r="N1222" t="str">
        <f>IF(AND(N$1288=0,N$1289=0),"--",IF(AND(N$1288&gt;0,N$1289=0),IF('Female Data'!N1222&gt;N$1288,'Female Data'!$X1222,0),IF(AND(N$1288=0,N$1289&gt;0),IF('Female Data'!N1222&lt;N$1289,'Female Data'!$X1222,0),IF(AND('Female Data'!N1222&gt;N$1288,'Female Data'!N1222&lt;N$1289),'Female Data'!$X1222,0))))</f>
        <v>--</v>
      </c>
      <c r="O1222" t="str">
        <f>IF(AND(O$1288=0,O$1289=0),"--",IF(AND(O$1288&gt;0,O$1289=0),IF('Female Data'!O1222&gt;O$1288,'Female Data'!$X1222,0),IF(AND(O$1288=0,O$1289&gt;0),IF('Female Data'!O1222&lt;O$1289,'Female Data'!$X1222,0),IF(AND('Female Data'!O1222&gt;O$1288,'Female Data'!O1222&lt;O$1289),'Female Data'!$X1222,0))))</f>
        <v>--</v>
      </c>
      <c r="P1222" t="str">
        <f>IF(AND(P$1288=0,P$1289=0),"--",IF(AND(P$1288&gt;0,P$1289=0),IF('Female Data'!P1222&gt;P$1288,'Female Data'!$X1222,0),IF(AND(P$1288=0,P$1289&gt;0),IF('Female Data'!P1222&lt;P$1289,'Female Data'!$X1222,0),IF(AND('Female Data'!P1222&gt;P$1288,'Female Data'!P1222&lt;P$1289),'Female Data'!$X1222,0))))</f>
        <v>--</v>
      </c>
      <c r="Q1222" t="str">
        <f>IF(AND(Q$1288=0,Q$1289=0),"--",IF(AND(Q$1288&gt;0,Q$1289=0),IF('Female Data'!Q1222&gt;Q$1288,'Female Data'!$X1222,0),IF(AND(Q$1288=0,Q$1289&gt;0),IF('Female Data'!Q1222&lt;Q$1289,'Female Data'!$X1222,0),IF(AND('Female Data'!Q1222&gt;Q$1288,'Female Data'!Q1222&lt;Q$1289),'Female Data'!$X1222,0))))</f>
        <v>--</v>
      </c>
      <c r="R1222" t="str">
        <f>IF(AND(R$1288=0,R$1289=0),"--",IF(AND(R$1288&gt;0,R$1289=0),IF('Female Data'!R1222&gt;R$1288,'Female Data'!$X1222,0),IF(AND(R$1288=0,R$1289&gt;0),IF('Female Data'!R1222&lt;R$1289,'Female Data'!$X1222,0),IF(AND('Female Data'!R1222&gt;R$1288,'Female Data'!R1222&lt;R$1289),'Female Data'!$X1222,0))))</f>
        <v>--</v>
      </c>
      <c r="S1222" t="str">
        <f>IF(AND(S$1288=0,S$1289=0),"--",IF(AND(S$1288&gt;0,S$1289=0),IF('Female Data'!S1222&gt;S$1288,'Female Data'!$X1222,0),IF(AND(S$1288=0,S$1289&gt;0),IF('Female Data'!S1222&lt;S$1289,'Female Data'!$X1222,0),IF(AND('Female Data'!S1222&gt;S$1288,'Female Data'!S1222&lt;S$1289),'Female Data'!$X1222,0))))</f>
        <v>--</v>
      </c>
      <c r="T1222" t="str">
        <f>IF(AND(T$1288=0,T$1289=0),"--",IF(AND(T$1288&gt;0,T$1289=0),IF('Female Data'!T1222&gt;T$1288,'Female Data'!$X1222,0),IF(AND(T$1288=0,T$1289&gt;0),IF('Female Data'!T1222&lt;T$1289,'Female Data'!$X1222,0),IF(AND('Female Data'!T1222&gt;T$1288,'Female Data'!T1222&lt;T$1289),'Female Data'!$X1222,0))))</f>
        <v>--</v>
      </c>
      <c r="U1222" t="str">
        <f>IF(AND(U$1288=0,U$1289=0),"--",IF(AND(U$1288&gt;0,U$1289=0),IF('Female Data'!U1222&gt;U$1288,'Female Data'!$X1222,0),IF(AND(U$1288=0,U$1289&gt;0),IF('Female Data'!U1222&lt;U$1289,'Female Data'!$X1222,0),IF(AND('Female Data'!U1222&gt;U$1288,'Female Data'!U1222&lt;U$1289),'Female Data'!$X1222,0))))</f>
        <v>--</v>
      </c>
      <c r="V1222" t="str">
        <f>IF(AND(V$1288=0,V$1289=0),"--",IF(AND(V$1288&gt;0,V$1289=0),IF('Female Data'!V1222&gt;V$1288,'Female Data'!$X1222,0),IF(AND(V$1288=0,V$1289&gt;0),IF('Female Data'!V1222&lt;V$1289,'Female Data'!$X1222,0),IF(AND('Female Data'!V1222&gt;V$1288,'Female Data'!V1222&lt;V$1289),'Female Data'!$X1222,0))))</f>
        <v>--</v>
      </c>
      <c r="W1222" t="str">
        <f>IF(AND(W$1288=0,W$1289=0),"--",IF(AND(W$1288&gt;0,W$1289=0),IF('Female Data'!W1222&gt;W$1288,'Female Data'!$X1222,0),IF(AND(W$1288=0,W$1289&gt;0),IF('Female Data'!W1222&lt;W$1289,'Female Data'!$X1222,0),IF(AND('Female Data'!W1222&gt;W$1288,'Female Data'!W1222&lt;W$1289),'Female Data'!$X1222,0))))</f>
        <v>--</v>
      </c>
      <c r="Y1222">
        <f t="shared" si="38"/>
        <v>0</v>
      </c>
      <c r="Z1222">
        <f>Y1222*'Female Data'!X1222</f>
        <v>0</v>
      </c>
      <c r="AA1222">
        <f t="shared" si="39"/>
        <v>1</v>
      </c>
      <c r="AB1222">
        <f>AA1222*'Female Data'!X1222</f>
        <v>27349</v>
      </c>
    </row>
    <row r="1223" spans="1:28">
      <c r="A1223">
        <f>'Female Data'!A1223</f>
        <v>1222</v>
      </c>
      <c r="B1223" t="str">
        <f>'Female Data'!B1223</f>
        <v>F</v>
      </c>
      <c r="C1223" t="str">
        <f>IF(AND(C$1288=0,C$1289=0),"--",IF(AND(C$1288&gt;0,C$1289=0),IF('Female Data'!C1223&gt;C$1288,'Female Data'!$X1223,0),IF(AND(C$1288=0,C$1289&gt;0),IF('Female Data'!C1223&lt;C$1289,'Female Data'!$X1223,0),IF(AND('Female Data'!C1223&gt;C$1288,'Female Data'!C1223&lt;C$1289),'Female Data'!$X1223,0))))</f>
        <v>--</v>
      </c>
      <c r="D1223" t="str">
        <f>IF(AND(D$1288=0,D$1289=0),"--",IF(AND(D$1288&gt;0,D$1289=0),IF('Female Data'!D1223&gt;D$1288,'Female Data'!$X1223,0),IF(AND(D$1288=0,D$1289&gt;0),IF('Female Data'!D1223&lt;D$1289,'Female Data'!$X1223,0),IF(AND('Female Data'!D1223&gt;D$1288,'Female Data'!D1223&lt;D$1289),'Female Data'!$X1223,0))))</f>
        <v>--</v>
      </c>
      <c r="E1223" t="str">
        <f>IF(AND(E$1288=0,E$1289=0),"--",IF(AND(E$1288&gt;0,E$1289=0),IF('Female Data'!E1223&gt;E$1288,'Female Data'!$X1223,0),IF(AND(E$1288=0,E$1289&gt;0),IF('Female Data'!E1223&lt;E$1289,'Female Data'!$X1223,0),IF(AND('Female Data'!E1223&gt;E$1288,'Female Data'!E1223&lt;E$1289),'Female Data'!$X1223,0))))</f>
        <v>--</v>
      </c>
      <c r="F1223" t="str">
        <f>IF(AND(F$1288=0,F$1289=0),"--",IF(AND(F$1288&gt;0,F$1289=0),IF('Female Data'!F1223&gt;F$1288,'Female Data'!$X1223,0),IF(AND(F$1288=0,F$1289&gt;0),IF('Female Data'!F1223&lt;F$1289,'Female Data'!$X1223,0),IF(AND('Female Data'!F1223&gt;F$1288,'Female Data'!F1223&lt;F$1289),'Female Data'!$X1223,0))))</f>
        <v>--</v>
      </c>
      <c r="G1223" t="str">
        <f>IF(AND(G$1288=0,G$1289=0),"--",IF(AND(G$1288&gt;0,G$1289=0),IF('Female Data'!G1223&gt;G$1288,'Female Data'!$X1223,0),IF(AND(G$1288=0,G$1289&gt;0),IF('Female Data'!G1223&lt;G$1289,'Female Data'!$X1223,0),IF(AND('Female Data'!G1223&gt;G$1288,'Female Data'!G1223&lt;G$1289),'Female Data'!$X1223,0))))</f>
        <v>--</v>
      </c>
      <c r="H1223" t="str">
        <f>IF(AND(H$1288=0,H$1289=0),"--",IF(AND(H$1288&gt;0,H$1289=0),IF('Female Data'!H1223&gt;H$1288,'Female Data'!$X1223,0),IF(AND(H$1288=0,H$1289&gt;0),IF('Female Data'!H1223&lt;H$1289,'Female Data'!$X1223,0),IF(AND('Female Data'!H1223&gt;H$1288,'Female Data'!H1223&lt;H$1289),'Female Data'!$X1223,0))))</f>
        <v>--</v>
      </c>
      <c r="I1223" t="str">
        <f>IF(AND(I$1288=0,I$1289=0),"--",IF(AND(I$1288&gt;0,I$1289=0),IF('Female Data'!I1223&gt;I$1288,'Female Data'!$X1223,0),IF(AND(I$1288=0,I$1289&gt;0),IF('Female Data'!I1223&lt;I$1289,'Female Data'!$X1223,0),IF(AND('Female Data'!I1223&gt;I$1288,'Female Data'!I1223&lt;I$1289),'Female Data'!$X1223,0))))</f>
        <v>--</v>
      </c>
      <c r="J1223" t="str">
        <f>IF(AND(J$1288=0,J$1289=0),"--",IF(AND(J$1288&gt;0,J$1289=0),IF('Female Data'!J1223&gt;J$1288,'Female Data'!$X1223,0),IF(AND(J$1288=0,J$1289&gt;0),IF('Female Data'!J1223&lt;J$1289,'Female Data'!$X1223,0),IF(AND('Female Data'!J1223&gt;J$1288,'Female Data'!J1223&lt;J$1289),'Female Data'!$X1223,0))))</f>
        <v>--</v>
      </c>
      <c r="K1223" t="str">
        <f>IF(AND(K$1288=0,K$1289=0),"--",IF(AND(K$1288&gt;0,K$1289=0),IF('Female Data'!K1223&gt;K$1288,'Female Data'!$X1223,0),IF(AND(K$1288=0,K$1289&gt;0),IF('Female Data'!K1223&lt;K$1289,'Female Data'!$X1223,0),IF(AND('Female Data'!K1223&gt;K$1288,'Female Data'!K1223&lt;K$1289),'Female Data'!$X1223,0))))</f>
        <v>--</v>
      </c>
      <c r="L1223" t="str">
        <f>IF(AND(L$1288=0,L$1289=0),"--",IF(AND(L$1288&gt;0,L$1289=0),IF('Female Data'!L1223&gt;L$1288,'Female Data'!$X1223,0),IF(AND(L$1288=0,L$1289&gt;0),IF('Female Data'!L1223&lt;L$1289,'Female Data'!$X1223,0),IF(AND('Female Data'!L1223&gt;L$1288,'Female Data'!L1223&lt;L$1289),'Female Data'!$X1223,0))))</f>
        <v>--</v>
      </c>
      <c r="M1223" t="str">
        <f>IF(AND(M$1288=0,M$1289=0),"--",IF(AND(M$1288&gt;0,M$1289=0),IF('Female Data'!M1223&gt;M$1288,'Female Data'!$X1223,0),IF(AND(M$1288=0,M$1289&gt;0),IF('Female Data'!M1223&lt;M$1289,'Female Data'!$X1223,0),IF(AND('Female Data'!M1223&gt;M$1288,'Female Data'!M1223&lt;M$1289),'Female Data'!$X1223,0))))</f>
        <v>--</v>
      </c>
      <c r="N1223" t="str">
        <f>IF(AND(N$1288=0,N$1289=0),"--",IF(AND(N$1288&gt;0,N$1289=0),IF('Female Data'!N1223&gt;N$1288,'Female Data'!$X1223,0),IF(AND(N$1288=0,N$1289&gt;0),IF('Female Data'!N1223&lt;N$1289,'Female Data'!$X1223,0),IF(AND('Female Data'!N1223&gt;N$1288,'Female Data'!N1223&lt;N$1289),'Female Data'!$X1223,0))))</f>
        <v>--</v>
      </c>
      <c r="O1223" t="str">
        <f>IF(AND(O$1288=0,O$1289=0),"--",IF(AND(O$1288&gt;0,O$1289=0),IF('Female Data'!O1223&gt;O$1288,'Female Data'!$X1223,0),IF(AND(O$1288=0,O$1289&gt;0),IF('Female Data'!O1223&lt;O$1289,'Female Data'!$X1223,0),IF(AND('Female Data'!O1223&gt;O$1288,'Female Data'!O1223&lt;O$1289),'Female Data'!$X1223,0))))</f>
        <v>--</v>
      </c>
      <c r="P1223" t="str">
        <f>IF(AND(P$1288=0,P$1289=0),"--",IF(AND(P$1288&gt;0,P$1289=0),IF('Female Data'!P1223&gt;P$1288,'Female Data'!$X1223,0),IF(AND(P$1288=0,P$1289&gt;0),IF('Female Data'!P1223&lt;P$1289,'Female Data'!$X1223,0),IF(AND('Female Data'!P1223&gt;P$1288,'Female Data'!P1223&lt;P$1289),'Female Data'!$X1223,0))))</f>
        <v>--</v>
      </c>
      <c r="Q1223" t="str">
        <f>IF(AND(Q$1288=0,Q$1289=0),"--",IF(AND(Q$1288&gt;0,Q$1289=0),IF('Female Data'!Q1223&gt;Q$1288,'Female Data'!$X1223,0),IF(AND(Q$1288=0,Q$1289&gt;0),IF('Female Data'!Q1223&lt;Q$1289,'Female Data'!$X1223,0),IF(AND('Female Data'!Q1223&gt;Q$1288,'Female Data'!Q1223&lt;Q$1289),'Female Data'!$X1223,0))))</f>
        <v>--</v>
      </c>
      <c r="R1223" t="str">
        <f>IF(AND(R$1288=0,R$1289=0),"--",IF(AND(R$1288&gt;0,R$1289=0),IF('Female Data'!R1223&gt;R$1288,'Female Data'!$X1223,0),IF(AND(R$1288=0,R$1289&gt;0),IF('Female Data'!R1223&lt;R$1289,'Female Data'!$X1223,0),IF(AND('Female Data'!R1223&gt;R$1288,'Female Data'!R1223&lt;R$1289),'Female Data'!$X1223,0))))</f>
        <v>--</v>
      </c>
      <c r="S1223" t="str">
        <f>IF(AND(S$1288=0,S$1289=0),"--",IF(AND(S$1288&gt;0,S$1289=0),IF('Female Data'!S1223&gt;S$1288,'Female Data'!$X1223,0),IF(AND(S$1288=0,S$1289&gt;0),IF('Female Data'!S1223&lt;S$1289,'Female Data'!$X1223,0),IF(AND('Female Data'!S1223&gt;S$1288,'Female Data'!S1223&lt;S$1289),'Female Data'!$X1223,0))))</f>
        <v>--</v>
      </c>
      <c r="T1223" t="str">
        <f>IF(AND(T$1288=0,T$1289=0),"--",IF(AND(T$1288&gt;0,T$1289=0),IF('Female Data'!T1223&gt;T$1288,'Female Data'!$X1223,0),IF(AND(T$1288=0,T$1289&gt;0),IF('Female Data'!T1223&lt;T$1289,'Female Data'!$X1223,0),IF(AND('Female Data'!T1223&gt;T$1288,'Female Data'!T1223&lt;T$1289),'Female Data'!$X1223,0))))</f>
        <v>--</v>
      </c>
      <c r="U1223" t="str">
        <f>IF(AND(U$1288=0,U$1289=0),"--",IF(AND(U$1288&gt;0,U$1289=0),IF('Female Data'!U1223&gt;U$1288,'Female Data'!$X1223,0),IF(AND(U$1288=0,U$1289&gt;0),IF('Female Data'!U1223&lt;U$1289,'Female Data'!$X1223,0),IF(AND('Female Data'!U1223&gt;U$1288,'Female Data'!U1223&lt;U$1289),'Female Data'!$X1223,0))))</f>
        <v>--</v>
      </c>
      <c r="V1223" t="str">
        <f>IF(AND(V$1288=0,V$1289=0),"--",IF(AND(V$1288&gt;0,V$1289=0),IF('Female Data'!V1223&gt;V$1288,'Female Data'!$X1223,0),IF(AND(V$1288=0,V$1289&gt;0),IF('Female Data'!V1223&lt;V$1289,'Female Data'!$X1223,0),IF(AND('Female Data'!V1223&gt;V$1288,'Female Data'!V1223&lt;V$1289),'Female Data'!$X1223,0))))</f>
        <v>--</v>
      </c>
      <c r="W1223" t="str">
        <f>IF(AND(W$1288=0,W$1289=0),"--",IF(AND(W$1288&gt;0,W$1289=0),IF('Female Data'!W1223&gt;W$1288,'Female Data'!$X1223,0),IF(AND(W$1288=0,W$1289&gt;0),IF('Female Data'!W1223&lt;W$1289,'Female Data'!$X1223,0),IF(AND('Female Data'!W1223&gt;W$1288,'Female Data'!W1223&lt;W$1289),'Female Data'!$X1223,0))))</f>
        <v>--</v>
      </c>
      <c r="Y1223">
        <f t="shared" si="38"/>
        <v>0</v>
      </c>
      <c r="Z1223">
        <f>Y1223*'Female Data'!X1223</f>
        <v>0</v>
      </c>
      <c r="AA1223">
        <f t="shared" si="39"/>
        <v>1</v>
      </c>
      <c r="AB1223">
        <f>AA1223*'Female Data'!X1223</f>
        <v>87370</v>
      </c>
    </row>
    <row r="1224" spans="1:28">
      <c r="A1224">
        <f>'Female Data'!A1224</f>
        <v>1223</v>
      </c>
      <c r="B1224" t="str">
        <f>'Female Data'!B1224</f>
        <v>F</v>
      </c>
      <c r="C1224" t="str">
        <f>IF(AND(C$1288=0,C$1289=0),"--",IF(AND(C$1288&gt;0,C$1289=0),IF('Female Data'!C1224&gt;C$1288,'Female Data'!$X1224,0),IF(AND(C$1288=0,C$1289&gt;0),IF('Female Data'!C1224&lt;C$1289,'Female Data'!$X1224,0),IF(AND('Female Data'!C1224&gt;C$1288,'Female Data'!C1224&lt;C$1289),'Female Data'!$X1224,0))))</f>
        <v>--</v>
      </c>
      <c r="D1224" t="str">
        <f>IF(AND(D$1288=0,D$1289=0),"--",IF(AND(D$1288&gt;0,D$1289=0),IF('Female Data'!D1224&gt;D$1288,'Female Data'!$X1224,0),IF(AND(D$1288=0,D$1289&gt;0),IF('Female Data'!D1224&lt;D$1289,'Female Data'!$X1224,0),IF(AND('Female Data'!D1224&gt;D$1288,'Female Data'!D1224&lt;D$1289),'Female Data'!$X1224,0))))</f>
        <v>--</v>
      </c>
      <c r="E1224" t="str">
        <f>IF(AND(E$1288=0,E$1289=0),"--",IF(AND(E$1288&gt;0,E$1289=0),IF('Female Data'!E1224&gt;E$1288,'Female Data'!$X1224,0),IF(AND(E$1288=0,E$1289&gt;0),IF('Female Data'!E1224&lt;E$1289,'Female Data'!$X1224,0),IF(AND('Female Data'!E1224&gt;E$1288,'Female Data'!E1224&lt;E$1289),'Female Data'!$X1224,0))))</f>
        <v>--</v>
      </c>
      <c r="F1224" t="str">
        <f>IF(AND(F$1288=0,F$1289=0),"--",IF(AND(F$1288&gt;0,F$1289=0),IF('Female Data'!F1224&gt;F$1288,'Female Data'!$X1224,0),IF(AND(F$1288=0,F$1289&gt;0),IF('Female Data'!F1224&lt;F$1289,'Female Data'!$X1224,0),IF(AND('Female Data'!F1224&gt;F$1288,'Female Data'!F1224&lt;F$1289),'Female Data'!$X1224,0))))</f>
        <v>--</v>
      </c>
      <c r="G1224" t="str">
        <f>IF(AND(G$1288=0,G$1289=0),"--",IF(AND(G$1288&gt;0,G$1289=0),IF('Female Data'!G1224&gt;G$1288,'Female Data'!$X1224,0),IF(AND(G$1288=0,G$1289&gt;0),IF('Female Data'!G1224&lt;G$1289,'Female Data'!$X1224,0),IF(AND('Female Data'!G1224&gt;G$1288,'Female Data'!G1224&lt;G$1289),'Female Data'!$X1224,0))))</f>
        <v>--</v>
      </c>
      <c r="H1224" t="str">
        <f>IF(AND(H$1288=0,H$1289=0),"--",IF(AND(H$1288&gt;0,H$1289=0),IF('Female Data'!H1224&gt;H$1288,'Female Data'!$X1224,0),IF(AND(H$1288=0,H$1289&gt;0),IF('Female Data'!H1224&lt;H$1289,'Female Data'!$X1224,0),IF(AND('Female Data'!H1224&gt;H$1288,'Female Data'!H1224&lt;H$1289),'Female Data'!$X1224,0))))</f>
        <v>--</v>
      </c>
      <c r="I1224" t="str">
        <f>IF(AND(I$1288=0,I$1289=0),"--",IF(AND(I$1288&gt;0,I$1289=0),IF('Female Data'!I1224&gt;I$1288,'Female Data'!$X1224,0),IF(AND(I$1288=0,I$1289&gt;0),IF('Female Data'!I1224&lt;I$1289,'Female Data'!$X1224,0),IF(AND('Female Data'!I1224&gt;I$1288,'Female Data'!I1224&lt;I$1289),'Female Data'!$X1224,0))))</f>
        <v>--</v>
      </c>
      <c r="J1224" t="str">
        <f>IF(AND(J$1288=0,J$1289=0),"--",IF(AND(J$1288&gt;0,J$1289=0),IF('Female Data'!J1224&gt;J$1288,'Female Data'!$X1224,0),IF(AND(J$1288=0,J$1289&gt;0),IF('Female Data'!J1224&lt;J$1289,'Female Data'!$X1224,0),IF(AND('Female Data'!J1224&gt;J$1288,'Female Data'!J1224&lt;J$1289),'Female Data'!$X1224,0))))</f>
        <v>--</v>
      </c>
      <c r="K1224" t="str">
        <f>IF(AND(K$1288=0,K$1289=0),"--",IF(AND(K$1288&gt;0,K$1289=0),IF('Female Data'!K1224&gt;K$1288,'Female Data'!$X1224,0),IF(AND(K$1288=0,K$1289&gt;0),IF('Female Data'!K1224&lt;K$1289,'Female Data'!$X1224,0),IF(AND('Female Data'!K1224&gt;K$1288,'Female Data'!K1224&lt;K$1289),'Female Data'!$X1224,0))))</f>
        <v>--</v>
      </c>
      <c r="L1224" t="str">
        <f>IF(AND(L$1288=0,L$1289=0),"--",IF(AND(L$1288&gt;0,L$1289=0),IF('Female Data'!L1224&gt;L$1288,'Female Data'!$X1224,0),IF(AND(L$1288=0,L$1289&gt;0),IF('Female Data'!L1224&lt;L$1289,'Female Data'!$X1224,0),IF(AND('Female Data'!L1224&gt;L$1288,'Female Data'!L1224&lt;L$1289),'Female Data'!$X1224,0))))</f>
        <v>--</v>
      </c>
      <c r="M1224" t="str">
        <f>IF(AND(M$1288=0,M$1289=0),"--",IF(AND(M$1288&gt;0,M$1289=0),IF('Female Data'!M1224&gt;M$1288,'Female Data'!$X1224,0),IF(AND(M$1288=0,M$1289&gt;0),IF('Female Data'!M1224&lt;M$1289,'Female Data'!$X1224,0),IF(AND('Female Data'!M1224&gt;M$1288,'Female Data'!M1224&lt;M$1289),'Female Data'!$X1224,0))))</f>
        <v>--</v>
      </c>
      <c r="N1224" t="str">
        <f>IF(AND(N$1288=0,N$1289=0),"--",IF(AND(N$1288&gt;0,N$1289=0),IF('Female Data'!N1224&gt;N$1288,'Female Data'!$X1224,0),IF(AND(N$1288=0,N$1289&gt;0),IF('Female Data'!N1224&lt;N$1289,'Female Data'!$X1224,0),IF(AND('Female Data'!N1224&gt;N$1288,'Female Data'!N1224&lt;N$1289),'Female Data'!$X1224,0))))</f>
        <v>--</v>
      </c>
      <c r="O1224" t="str">
        <f>IF(AND(O$1288=0,O$1289=0),"--",IF(AND(O$1288&gt;0,O$1289=0),IF('Female Data'!O1224&gt;O$1288,'Female Data'!$X1224,0),IF(AND(O$1288=0,O$1289&gt;0),IF('Female Data'!O1224&lt;O$1289,'Female Data'!$X1224,0),IF(AND('Female Data'!O1224&gt;O$1288,'Female Data'!O1224&lt;O$1289),'Female Data'!$X1224,0))))</f>
        <v>--</v>
      </c>
      <c r="P1224" t="str">
        <f>IF(AND(P$1288=0,P$1289=0),"--",IF(AND(P$1288&gt;0,P$1289=0),IF('Female Data'!P1224&gt;P$1288,'Female Data'!$X1224,0),IF(AND(P$1288=0,P$1289&gt;0),IF('Female Data'!P1224&lt;P$1289,'Female Data'!$X1224,0),IF(AND('Female Data'!P1224&gt;P$1288,'Female Data'!P1224&lt;P$1289),'Female Data'!$X1224,0))))</f>
        <v>--</v>
      </c>
      <c r="Q1224" t="str">
        <f>IF(AND(Q$1288=0,Q$1289=0),"--",IF(AND(Q$1288&gt;0,Q$1289=0),IF('Female Data'!Q1224&gt;Q$1288,'Female Data'!$X1224,0),IF(AND(Q$1288=0,Q$1289&gt;0),IF('Female Data'!Q1224&lt;Q$1289,'Female Data'!$X1224,0),IF(AND('Female Data'!Q1224&gt;Q$1288,'Female Data'!Q1224&lt;Q$1289),'Female Data'!$X1224,0))))</f>
        <v>--</v>
      </c>
      <c r="R1224" t="str">
        <f>IF(AND(R$1288=0,R$1289=0),"--",IF(AND(R$1288&gt;0,R$1289=0),IF('Female Data'!R1224&gt;R$1288,'Female Data'!$X1224,0),IF(AND(R$1288=0,R$1289&gt;0),IF('Female Data'!R1224&lt;R$1289,'Female Data'!$X1224,0),IF(AND('Female Data'!R1224&gt;R$1288,'Female Data'!R1224&lt;R$1289),'Female Data'!$X1224,0))))</f>
        <v>--</v>
      </c>
      <c r="S1224" t="str">
        <f>IF(AND(S$1288=0,S$1289=0),"--",IF(AND(S$1288&gt;0,S$1289=0),IF('Female Data'!S1224&gt;S$1288,'Female Data'!$X1224,0),IF(AND(S$1288=0,S$1289&gt;0),IF('Female Data'!S1224&lt;S$1289,'Female Data'!$X1224,0),IF(AND('Female Data'!S1224&gt;S$1288,'Female Data'!S1224&lt;S$1289),'Female Data'!$X1224,0))))</f>
        <v>--</v>
      </c>
      <c r="T1224" t="str">
        <f>IF(AND(T$1288=0,T$1289=0),"--",IF(AND(T$1288&gt;0,T$1289=0),IF('Female Data'!T1224&gt;T$1288,'Female Data'!$X1224,0),IF(AND(T$1288=0,T$1289&gt;0),IF('Female Data'!T1224&lt;T$1289,'Female Data'!$X1224,0),IF(AND('Female Data'!T1224&gt;T$1288,'Female Data'!T1224&lt;T$1289),'Female Data'!$X1224,0))))</f>
        <v>--</v>
      </c>
      <c r="U1224" t="str">
        <f>IF(AND(U$1288=0,U$1289=0),"--",IF(AND(U$1288&gt;0,U$1289=0),IF('Female Data'!U1224&gt;U$1288,'Female Data'!$X1224,0),IF(AND(U$1288=0,U$1289&gt;0),IF('Female Data'!U1224&lt;U$1289,'Female Data'!$X1224,0),IF(AND('Female Data'!U1224&gt;U$1288,'Female Data'!U1224&lt;U$1289),'Female Data'!$X1224,0))))</f>
        <v>--</v>
      </c>
      <c r="V1224" t="str">
        <f>IF(AND(V$1288=0,V$1289=0),"--",IF(AND(V$1288&gt;0,V$1289=0),IF('Female Data'!V1224&gt;V$1288,'Female Data'!$X1224,0),IF(AND(V$1288=0,V$1289&gt;0),IF('Female Data'!V1224&lt;V$1289,'Female Data'!$X1224,0),IF(AND('Female Data'!V1224&gt;V$1288,'Female Data'!V1224&lt;V$1289),'Female Data'!$X1224,0))))</f>
        <v>--</v>
      </c>
      <c r="W1224" t="str">
        <f>IF(AND(W$1288=0,W$1289=0),"--",IF(AND(W$1288&gt;0,W$1289=0),IF('Female Data'!W1224&gt;W$1288,'Female Data'!$X1224,0),IF(AND(W$1288=0,W$1289&gt;0),IF('Female Data'!W1224&lt;W$1289,'Female Data'!$X1224,0),IF(AND('Female Data'!W1224&gt;W$1288,'Female Data'!W1224&lt;W$1289),'Female Data'!$X1224,0))))</f>
        <v>--</v>
      </c>
      <c r="Y1224">
        <f t="shared" si="38"/>
        <v>0</v>
      </c>
      <c r="Z1224">
        <f>Y1224*'Female Data'!X1224</f>
        <v>0</v>
      </c>
      <c r="AA1224">
        <f t="shared" si="39"/>
        <v>1</v>
      </c>
      <c r="AB1224">
        <f>AA1224*'Female Data'!X1224</f>
        <v>72004</v>
      </c>
    </row>
    <row r="1225" spans="1:28">
      <c r="A1225">
        <f>'Female Data'!A1225</f>
        <v>1224</v>
      </c>
      <c r="B1225" t="str">
        <f>'Female Data'!B1225</f>
        <v>F</v>
      </c>
      <c r="C1225" t="str">
        <f>IF(AND(C$1288=0,C$1289=0),"--",IF(AND(C$1288&gt;0,C$1289=0),IF('Female Data'!C1225&gt;C$1288,'Female Data'!$X1225,0),IF(AND(C$1288=0,C$1289&gt;0),IF('Female Data'!C1225&lt;C$1289,'Female Data'!$X1225,0),IF(AND('Female Data'!C1225&gt;C$1288,'Female Data'!C1225&lt;C$1289),'Female Data'!$X1225,0))))</f>
        <v>--</v>
      </c>
      <c r="D1225" t="str">
        <f>IF(AND(D$1288=0,D$1289=0),"--",IF(AND(D$1288&gt;0,D$1289=0),IF('Female Data'!D1225&gt;D$1288,'Female Data'!$X1225,0),IF(AND(D$1288=0,D$1289&gt;0),IF('Female Data'!D1225&lt;D$1289,'Female Data'!$X1225,0),IF(AND('Female Data'!D1225&gt;D$1288,'Female Data'!D1225&lt;D$1289),'Female Data'!$X1225,0))))</f>
        <v>--</v>
      </c>
      <c r="E1225" t="str">
        <f>IF(AND(E$1288=0,E$1289=0),"--",IF(AND(E$1288&gt;0,E$1289=0),IF('Female Data'!E1225&gt;E$1288,'Female Data'!$X1225,0),IF(AND(E$1288=0,E$1289&gt;0),IF('Female Data'!E1225&lt;E$1289,'Female Data'!$X1225,0),IF(AND('Female Data'!E1225&gt;E$1288,'Female Data'!E1225&lt;E$1289),'Female Data'!$X1225,0))))</f>
        <v>--</v>
      </c>
      <c r="F1225" t="str">
        <f>IF(AND(F$1288=0,F$1289=0),"--",IF(AND(F$1288&gt;0,F$1289=0),IF('Female Data'!F1225&gt;F$1288,'Female Data'!$X1225,0),IF(AND(F$1288=0,F$1289&gt;0),IF('Female Data'!F1225&lt;F$1289,'Female Data'!$X1225,0),IF(AND('Female Data'!F1225&gt;F$1288,'Female Data'!F1225&lt;F$1289),'Female Data'!$X1225,0))))</f>
        <v>--</v>
      </c>
      <c r="G1225" t="str">
        <f>IF(AND(G$1288=0,G$1289=0),"--",IF(AND(G$1288&gt;0,G$1289=0),IF('Female Data'!G1225&gt;G$1288,'Female Data'!$X1225,0),IF(AND(G$1288=0,G$1289&gt;0),IF('Female Data'!G1225&lt;G$1289,'Female Data'!$X1225,0),IF(AND('Female Data'!G1225&gt;G$1288,'Female Data'!G1225&lt;G$1289),'Female Data'!$X1225,0))))</f>
        <v>--</v>
      </c>
      <c r="H1225" t="str">
        <f>IF(AND(H$1288=0,H$1289=0),"--",IF(AND(H$1288&gt;0,H$1289=0),IF('Female Data'!H1225&gt;H$1288,'Female Data'!$X1225,0),IF(AND(H$1288=0,H$1289&gt;0),IF('Female Data'!H1225&lt;H$1289,'Female Data'!$X1225,0),IF(AND('Female Data'!H1225&gt;H$1288,'Female Data'!H1225&lt;H$1289),'Female Data'!$X1225,0))))</f>
        <v>--</v>
      </c>
      <c r="I1225" t="str">
        <f>IF(AND(I$1288=0,I$1289=0),"--",IF(AND(I$1288&gt;0,I$1289=0),IF('Female Data'!I1225&gt;I$1288,'Female Data'!$X1225,0),IF(AND(I$1288=0,I$1289&gt;0),IF('Female Data'!I1225&lt;I$1289,'Female Data'!$X1225,0),IF(AND('Female Data'!I1225&gt;I$1288,'Female Data'!I1225&lt;I$1289),'Female Data'!$X1225,0))))</f>
        <v>--</v>
      </c>
      <c r="J1225" t="str">
        <f>IF(AND(J$1288=0,J$1289=0),"--",IF(AND(J$1288&gt;0,J$1289=0),IF('Female Data'!J1225&gt;J$1288,'Female Data'!$X1225,0),IF(AND(J$1288=0,J$1289&gt;0),IF('Female Data'!J1225&lt;J$1289,'Female Data'!$X1225,0),IF(AND('Female Data'!J1225&gt;J$1288,'Female Data'!J1225&lt;J$1289),'Female Data'!$X1225,0))))</f>
        <v>--</v>
      </c>
      <c r="K1225" t="str">
        <f>IF(AND(K$1288=0,K$1289=0),"--",IF(AND(K$1288&gt;0,K$1289=0),IF('Female Data'!K1225&gt;K$1288,'Female Data'!$X1225,0),IF(AND(K$1288=0,K$1289&gt;0),IF('Female Data'!K1225&lt;K$1289,'Female Data'!$X1225,0),IF(AND('Female Data'!K1225&gt;K$1288,'Female Data'!K1225&lt;K$1289),'Female Data'!$X1225,0))))</f>
        <v>--</v>
      </c>
      <c r="L1225" t="str">
        <f>IF(AND(L$1288=0,L$1289=0),"--",IF(AND(L$1288&gt;0,L$1289=0),IF('Female Data'!L1225&gt;L$1288,'Female Data'!$X1225,0),IF(AND(L$1288=0,L$1289&gt;0),IF('Female Data'!L1225&lt;L$1289,'Female Data'!$X1225,0),IF(AND('Female Data'!L1225&gt;L$1288,'Female Data'!L1225&lt;L$1289),'Female Data'!$X1225,0))))</f>
        <v>--</v>
      </c>
      <c r="M1225" t="str">
        <f>IF(AND(M$1288=0,M$1289=0),"--",IF(AND(M$1288&gt;0,M$1289=0),IF('Female Data'!M1225&gt;M$1288,'Female Data'!$X1225,0),IF(AND(M$1288=0,M$1289&gt;0),IF('Female Data'!M1225&lt;M$1289,'Female Data'!$X1225,0),IF(AND('Female Data'!M1225&gt;M$1288,'Female Data'!M1225&lt;M$1289),'Female Data'!$X1225,0))))</f>
        <v>--</v>
      </c>
      <c r="N1225" t="str">
        <f>IF(AND(N$1288=0,N$1289=0),"--",IF(AND(N$1288&gt;0,N$1289=0),IF('Female Data'!N1225&gt;N$1288,'Female Data'!$X1225,0),IF(AND(N$1288=0,N$1289&gt;0),IF('Female Data'!N1225&lt;N$1289,'Female Data'!$X1225,0),IF(AND('Female Data'!N1225&gt;N$1288,'Female Data'!N1225&lt;N$1289),'Female Data'!$X1225,0))))</f>
        <v>--</v>
      </c>
      <c r="O1225" t="str">
        <f>IF(AND(O$1288=0,O$1289=0),"--",IF(AND(O$1288&gt;0,O$1289=0),IF('Female Data'!O1225&gt;O$1288,'Female Data'!$X1225,0),IF(AND(O$1288=0,O$1289&gt;0),IF('Female Data'!O1225&lt;O$1289,'Female Data'!$X1225,0),IF(AND('Female Data'!O1225&gt;O$1288,'Female Data'!O1225&lt;O$1289),'Female Data'!$X1225,0))))</f>
        <v>--</v>
      </c>
      <c r="P1225" t="str">
        <f>IF(AND(P$1288=0,P$1289=0),"--",IF(AND(P$1288&gt;0,P$1289=0),IF('Female Data'!P1225&gt;P$1288,'Female Data'!$X1225,0),IF(AND(P$1288=0,P$1289&gt;0),IF('Female Data'!P1225&lt;P$1289,'Female Data'!$X1225,0),IF(AND('Female Data'!P1225&gt;P$1288,'Female Data'!P1225&lt;P$1289),'Female Data'!$X1225,0))))</f>
        <v>--</v>
      </c>
      <c r="Q1225" t="str">
        <f>IF(AND(Q$1288=0,Q$1289=0),"--",IF(AND(Q$1288&gt;0,Q$1289=0),IF('Female Data'!Q1225&gt;Q$1288,'Female Data'!$X1225,0),IF(AND(Q$1288=0,Q$1289&gt;0),IF('Female Data'!Q1225&lt;Q$1289,'Female Data'!$X1225,0),IF(AND('Female Data'!Q1225&gt;Q$1288,'Female Data'!Q1225&lt;Q$1289),'Female Data'!$X1225,0))))</f>
        <v>--</v>
      </c>
      <c r="R1225" t="str">
        <f>IF(AND(R$1288=0,R$1289=0),"--",IF(AND(R$1288&gt;0,R$1289=0),IF('Female Data'!R1225&gt;R$1288,'Female Data'!$X1225,0),IF(AND(R$1288=0,R$1289&gt;0),IF('Female Data'!R1225&lt;R$1289,'Female Data'!$X1225,0),IF(AND('Female Data'!R1225&gt;R$1288,'Female Data'!R1225&lt;R$1289),'Female Data'!$X1225,0))))</f>
        <v>--</v>
      </c>
      <c r="S1225" t="str">
        <f>IF(AND(S$1288=0,S$1289=0),"--",IF(AND(S$1288&gt;0,S$1289=0),IF('Female Data'!S1225&gt;S$1288,'Female Data'!$X1225,0),IF(AND(S$1288=0,S$1289&gt;0),IF('Female Data'!S1225&lt;S$1289,'Female Data'!$X1225,0),IF(AND('Female Data'!S1225&gt;S$1288,'Female Data'!S1225&lt;S$1289),'Female Data'!$X1225,0))))</f>
        <v>--</v>
      </c>
      <c r="T1225" t="str">
        <f>IF(AND(T$1288=0,T$1289=0),"--",IF(AND(T$1288&gt;0,T$1289=0),IF('Female Data'!T1225&gt;T$1288,'Female Data'!$X1225,0),IF(AND(T$1288=0,T$1289&gt;0),IF('Female Data'!T1225&lt;T$1289,'Female Data'!$X1225,0),IF(AND('Female Data'!T1225&gt;T$1288,'Female Data'!T1225&lt;T$1289),'Female Data'!$X1225,0))))</f>
        <v>--</v>
      </c>
      <c r="U1225" t="str">
        <f>IF(AND(U$1288=0,U$1289=0),"--",IF(AND(U$1288&gt;0,U$1289=0),IF('Female Data'!U1225&gt;U$1288,'Female Data'!$X1225,0),IF(AND(U$1288=0,U$1289&gt;0),IF('Female Data'!U1225&lt;U$1289,'Female Data'!$X1225,0),IF(AND('Female Data'!U1225&gt;U$1288,'Female Data'!U1225&lt;U$1289),'Female Data'!$X1225,0))))</f>
        <v>--</v>
      </c>
      <c r="V1225" t="str">
        <f>IF(AND(V$1288=0,V$1289=0),"--",IF(AND(V$1288&gt;0,V$1289=0),IF('Female Data'!V1225&gt;V$1288,'Female Data'!$X1225,0),IF(AND(V$1288=0,V$1289&gt;0),IF('Female Data'!V1225&lt;V$1289,'Female Data'!$X1225,0),IF(AND('Female Data'!V1225&gt;V$1288,'Female Data'!V1225&lt;V$1289),'Female Data'!$X1225,0))))</f>
        <v>--</v>
      </c>
      <c r="W1225" t="str">
        <f>IF(AND(W$1288=0,W$1289=0),"--",IF(AND(W$1288&gt;0,W$1289=0),IF('Female Data'!W1225&gt;W$1288,'Female Data'!$X1225,0),IF(AND(W$1288=0,W$1289&gt;0),IF('Female Data'!W1225&lt;W$1289,'Female Data'!$X1225,0),IF(AND('Female Data'!W1225&gt;W$1288,'Female Data'!W1225&lt;W$1289),'Female Data'!$X1225,0))))</f>
        <v>--</v>
      </c>
      <c r="Y1225">
        <f t="shared" si="38"/>
        <v>0</v>
      </c>
      <c r="Z1225">
        <f>Y1225*'Female Data'!X1225</f>
        <v>0</v>
      </c>
      <c r="AA1225">
        <f t="shared" si="39"/>
        <v>1</v>
      </c>
      <c r="AB1225">
        <f>AA1225*'Female Data'!X1225</f>
        <v>311722</v>
      </c>
    </row>
    <row r="1226" spans="1:28">
      <c r="A1226">
        <f>'Female Data'!A1226</f>
        <v>1225</v>
      </c>
      <c r="B1226" t="str">
        <f>'Female Data'!B1226</f>
        <v>F</v>
      </c>
      <c r="C1226" t="str">
        <f>IF(AND(C$1288=0,C$1289=0),"--",IF(AND(C$1288&gt;0,C$1289=0),IF('Female Data'!C1226&gt;C$1288,'Female Data'!$X1226,0),IF(AND(C$1288=0,C$1289&gt;0),IF('Female Data'!C1226&lt;C$1289,'Female Data'!$X1226,0),IF(AND('Female Data'!C1226&gt;C$1288,'Female Data'!C1226&lt;C$1289),'Female Data'!$X1226,0))))</f>
        <v>--</v>
      </c>
      <c r="D1226" t="str">
        <f>IF(AND(D$1288=0,D$1289=0),"--",IF(AND(D$1288&gt;0,D$1289=0),IF('Female Data'!D1226&gt;D$1288,'Female Data'!$X1226,0),IF(AND(D$1288=0,D$1289&gt;0),IF('Female Data'!D1226&lt;D$1289,'Female Data'!$X1226,0),IF(AND('Female Data'!D1226&gt;D$1288,'Female Data'!D1226&lt;D$1289),'Female Data'!$X1226,0))))</f>
        <v>--</v>
      </c>
      <c r="E1226" t="str">
        <f>IF(AND(E$1288=0,E$1289=0),"--",IF(AND(E$1288&gt;0,E$1289=0),IF('Female Data'!E1226&gt;E$1288,'Female Data'!$X1226,0),IF(AND(E$1288=0,E$1289&gt;0),IF('Female Data'!E1226&lt;E$1289,'Female Data'!$X1226,0),IF(AND('Female Data'!E1226&gt;E$1288,'Female Data'!E1226&lt;E$1289),'Female Data'!$X1226,0))))</f>
        <v>--</v>
      </c>
      <c r="F1226" t="str">
        <f>IF(AND(F$1288=0,F$1289=0),"--",IF(AND(F$1288&gt;0,F$1289=0),IF('Female Data'!F1226&gt;F$1288,'Female Data'!$X1226,0),IF(AND(F$1288=0,F$1289&gt;0),IF('Female Data'!F1226&lt;F$1289,'Female Data'!$X1226,0),IF(AND('Female Data'!F1226&gt;F$1288,'Female Data'!F1226&lt;F$1289),'Female Data'!$X1226,0))))</f>
        <v>--</v>
      </c>
      <c r="G1226" t="str">
        <f>IF(AND(G$1288=0,G$1289=0),"--",IF(AND(G$1288&gt;0,G$1289=0),IF('Female Data'!G1226&gt;G$1288,'Female Data'!$X1226,0),IF(AND(G$1288=0,G$1289&gt;0),IF('Female Data'!G1226&lt;G$1289,'Female Data'!$X1226,0),IF(AND('Female Data'!G1226&gt;G$1288,'Female Data'!G1226&lt;G$1289),'Female Data'!$X1226,0))))</f>
        <v>--</v>
      </c>
      <c r="H1226" t="str">
        <f>IF(AND(H$1288=0,H$1289=0),"--",IF(AND(H$1288&gt;0,H$1289=0),IF('Female Data'!H1226&gt;H$1288,'Female Data'!$X1226,0),IF(AND(H$1288=0,H$1289&gt;0),IF('Female Data'!H1226&lt;H$1289,'Female Data'!$X1226,0),IF(AND('Female Data'!H1226&gt;H$1288,'Female Data'!H1226&lt;H$1289),'Female Data'!$X1226,0))))</f>
        <v>--</v>
      </c>
      <c r="I1226" t="str">
        <f>IF(AND(I$1288=0,I$1289=0),"--",IF(AND(I$1288&gt;0,I$1289=0),IF('Female Data'!I1226&gt;I$1288,'Female Data'!$X1226,0),IF(AND(I$1288=0,I$1289&gt;0),IF('Female Data'!I1226&lt;I$1289,'Female Data'!$X1226,0),IF(AND('Female Data'!I1226&gt;I$1288,'Female Data'!I1226&lt;I$1289),'Female Data'!$X1226,0))))</f>
        <v>--</v>
      </c>
      <c r="J1226" t="str">
        <f>IF(AND(J$1288=0,J$1289=0),"--",IF(AND(J$1288&gt;0,J$1289=0),IF('Female Data'!J1226&gt;J$1288,'Female Data'!$X1226,0),IF(AND(J$1288=0,J$1289&gt;0),IF('Female Data'!J1226&lt;J$1289,'Female Data'!$X1226,0),IF(AND('Female Data'!J1226&gt;J$1288,'Female Data'!J1226&lt;J$1289),'Female Data'!$X1226,0))))</f>
        <v>--</v>
      </c>
      <c r="K1226" t="str">
        <f>IF(AND(K$1288=0,K$1289=0),"--",IF(AND(K$1288&gt;0,K$1289=0),IF('Female Data'!K1226&gt;K$1288,'Female Data'!$X1226,0),IF(AND(K$1288=0,K$1289&gt;0),IF('Female Data'!K1226&lt;K$1289,'Female Data'!$X1226,0),IF(AND('Female Data'!K1226&gt;K$1288,'Female Data'!K1226&lt;K$1289),'Female Data'!$X1226,0))))</f>
        <v>--</v>
      </c>
      <c r="L1226" t="str">
        <f>IF(AND(L$1288=0,L$1289=0),"--",IF(AND(L$1288&gt;0,L$1289=0),IF('Female Data'!L1226&gt;L$1288,'Female Data'!$X1226,0),IF(AND(L$1288=0,L$1289&gt;0),IF('Female Data'!L1226&lt;L$1289,'Female Data'!$X1226,0),IF(AND('Female Data'!L1226&gt;L$1288,'Female Data'!L1226&lt;L$1289),'Female Data'!$X1226,0))))</f>
        <v>--</v>
      </c>
      <c r="M1226" t="str">
        <f>IF(AND(M$1288=0,M$1289=0),"--",IF(AND(M$1288&gt;0,M$1289=0),IF('Female Data'!M1226&gt;M$1288,'Female Data'!$X1226,0),IF(AND(M$1288=0,M$1289&gt;0),IF('Female Data'!M1226&lt;M$1289,'Female Data'!$X1226,0),IF(AND('Female Data'!M1226&gt;M$1288,'Female Data'!M1226&lt;M$1289),'Female Data'!$X1226,0))))</f>
        <v>--</v>
      </c>
      <c r="N1226" t="str">
        <f>IF(AND(N$1288=0,N$1289=0),"--",IF(AND(N$1288&gt;0,N$1289=0),IF('Female Data'!N1226&gt;N$1288,'Female Data'!$X1226,0),IF(AND(N$1288=0,N$1289&gt;0),IF('Female Data'!N1226&lt;N$1289,'Female Data'!$X1226,0),IF(AND('Female Data'!N1226&gt;N$1288,'Female Data'!N1226&lt;N$1289),'Female Data'!$X1226,0))))</f>
        <v>--</v>
      </c>
      <c r="O1226" t="str">
        <f>IF(AND(O$1288=0,O$1289=0),"--",IF(AND(O$1288&gt;0,O$1289=0),IF('Female Data'!O1226&gt;O$1288,'Female Data'!$X1226,0),IF(AND(O$1288=0,O$1289&gt;0),IF('Female Data'!O1226&lt;O$1289,'Female Data'!$X1226,0),IF(AND('Female Data'!O1226&gt;O$1288,'Female Data'!O1226&lt;O$1289),'Female Data'!$X1226,0))))</f>
        <v>--</v>
      </c>
      <c r="P1226" t="str">
        <f>IF(AND(P$1288=0,P$1289=0),"--",IF(AND(P$1288&gt;0,P$1289=0),IF('Female Data'!P1226&gt;P$1288,'Female Data'!$X1226,0),IF(AND(P$1288=0,P$1289&gt;0),IF('Female Data'!P1226&lt;P$1289,'Female Data'!$X1226,0),IF(AND('Female Data'!P1226&gt;P$1288,'Female Data'!P1226&lt;P$1289),'Female Data'!$X1226,0))))</f>
        <v>--</v>
      </c>
      <c r="Q1226" t="str">
        <f>IF(AND(Q$1288=0,Q$1289=0),"--",IF(AND(Q$1288&gt;0,Q$1289=0),IF('Female Data'!Q1226&gt;Q$1288,'Female Data'!$X1226,0),IF(AND(Q$1288=0,Q$1289&gt;0),IF('Female Data'!Q1226&lt;Q$1289,'Female Data'!$X1226,0),IF(AND('Female Data'!Q1226&gt;Q$1288,'Female Data'!Q1226&lt;Q$1289),'Female Data'!$X1226,0))))</f>
        <v>--</v>
      </c>
      <c r="R1226" t="str">
        <f>IF(AND(R$1288=0,R$1289=0),"--",IF(AND(R$1288&gt;0,R$1289=0),IF('Female Data'!R1226&gt;R$1288,'Female Data'!$X1226,0),IF(AND(R$1288=0,R$1289&gt;0),IF('Female Data'!R1226&lt;R$1289,'Female Data'!$X1226,0),IF(AND('Female Data'!R1226&gt;R$1288,'Female Data'!R1226&lt;R$1289),'Female Data'!$X1226,0))))</f>
        <v>--</v>
      </c>
      <c r="S1226" t="str">
        <f>IF(AND(S$1288=0,S$1289=0),"--",IF(AND(S$1288&gt;0,S$1289=0),IF('Female Data'!S1226&gt;S$1288,'Female Data'!$X1226,0),IF(AND(S$1288=0,S$1289&gt;0),IF('Female Data'!S1226&lt;S$1289,'Female Data'!$X1226,0),IF(AND('Female Data'!S1226&gt;S$1288,'Female Data'!S1226&lt;S$1289),'Female Data'!$X1226,0))))</f>
        <v>--</v>
      </c>
      <c r="T1226" t="str">
        <f>IF(AND(T$1288=0,T$1289=0),"--",IF(AND(T$1288&gt;0,T$1289=0),IF('Female Data'!T1226&gt;T$1288,'Female Data'!$X1226,0),IF(AND(T$1288=0,T$1289&gt;0),IF('Female Data'!T1226&lt;T$1289,'Female Data'!$X1226,0),IF(AND('Female Data'!T1226&gt;T$1288,'Female Data'!T1226&lt;T$1289),'Female Data'!$X1226,0))))</f>
        <v>--</v>
      </c>
      <c r="U1226" t="str">
        <f>IF(AND(U$1288=0,U$1289=0),"--",IF(AND(U$1288&gt;0,U$1289=0),IF('Female Data'!U1226&gt;U$1288,'Female Data'!$X1226,0),IF(AND(U$1288=0,U$1289&gt;0),IF('Female Data'!U1226&lt;U$1289,'Female Data'!$X1226,0),IF(AND('Female Data'!U1226&gt;U$1288,'Female Data'!U1226&lt;U$1289),'Female Data'!$X1226,0))))</f>
        <v>--</v>
      </c>
      <c r="V1226" t="str">
        <f>IF(AND(V$1288=0,V$1289=0),"--",IF(AND(V$1288&gt;0,V$1289=0),IF('Female Data'!V1226&gt;V$1288,'Female Data'!$X1226,0),IF(AND(V$1288=0,V$1289&gt;0),IF('Female Data'!V1226&lt;V$1289,'Female Data'!$X1226,0),IF(AND('Female Data'!V1226&gt;V$1288,'Female Data'!V1226&lt;V$1289),'Female Data'!$X1226,0))))</f>
        <v>--</v>
      </c>
      <c r="W1226" t="str">
        <f>IF(AND(W$1288=0,W$1289=0),"--",IF(AND(W$1288&gt;0,W$1289=0),IF('Female Data'!W1226&gt;W$1288,'Female Data'!$X1226,0),IF(AND(W$1288=0,W$1289&gt;0),IF('Female Data'!W1226&lt;W$1289,'Female Data'!$X1226,0),IF(AND('Female Data'!W1226&gt;W$1288,'Female Data'!W1226&lt;W$1289),'Female Data'!$X1226,0))))</f>
        <v>--</v>
      </c>
      <c r="Y1226">
        <f t="shared" si="38"/>
        <v>0</v>
      </c>
      <c r="Z1226">
        <f>Y1226*'Female Data'!X1226</f>
        <v>0</v>
      </c>
      <c r="AA1226">
        <f t="shared" si="39"/>
        <v>1</v>
      </c>
      <c r="AB1226">
        <f>AA1226*'Female Data'!X1226</f>
        <v>123963</v>
      </c>
    </row>
    <row r="1227" spans="1:28">
      <c r="A1227">
        <f>'Female Data'!A1227</f>
        <v>1226</v>
      </c>
      <c r="B1227" t="str">
        <f>'Female Data'!B1227</f>
        <v>F</v>
      </c>
      <c r="C1227" t="str">
        <f>IF(AND(C$1288=0,C$1289=0),"--",IF(AND(C$1288&gt;0,C$1289=0),IF('Female Data'!C1227&gt;C$1288,'Female Data'!$X1227,0),IF(AND(C$1288=0,C$1289&gt;0),IF('Female Data'!C1227&lt;C$1289,'Female Data'!$X1227,0),IF(AND('Female Data'!C1227&gt;C$1288,'Female Data'!C1227&lt;C$1289),'Female Data'!$X1227,0))))</f>
        <v>--</v>
      </c>
      <c r="D1227" t="str">
        <f>IF(AND(D$1288=0,D$1289=0),"--",IF(AND(D$1288&gt;0,D$1289=0),IF('Female Data'!D1227&gt;D$1288,'Female Data'!$X1227,0),IF(AND(D$1288=0,D$1289&gt;0),IF('Female Data'!D1227&lt;D$1289,'Female Data'!$X1227,0),IF(AND('Female Data'!D1227&gt;D$1288,'Female Data'!D1227&lt;D$1289),'Female Data'!$X1227,0))))</f>
        <v>--</v>
      </c>
      <c r="E1227" t="str">
        <f>IF(AND(E$1288=0,E$1289=0),"--",IF(AND(E$1288&gt;0,E$1289=0),IF('Female Data'!E1227&gt;E$1288,'Female Data'!$X1227,0),IF(AND(E$1288=0,E$1289&gt;0),IF('Female Data'!E1227&lt;E$1289,'Female Data'!$X1227,0),IF(AND('Female Data'!E1227&gt;E$1288,'Female Data'!E1227&lt;E$1289),'Female Data'!$X1227,0))))</f>
        <v>--</v>
      </c>
      <c r="F1227" t="str">
        <f>IF(AND(F$1288=0,F$1289=0),"--",IF(AND(F$1288&gt;0,F$1289=0),IF('Female Data'!F1227&gt;F$1288,'Female Data'!$X1227,0),IF(AND(F$1288=0,F$1289&gt;0),IF('Female Data'!F1227&lt;F$1289,'Female Data'!$X1227,0),IF(AND('Female Data'!F1227&gt;F$1288,'Female Data'!F1227&lt;F$1289),'Female Data'!$X1227,0))))</f>
        <v>--</v>
      </c>
      <c r="G1227" t="str">
        <f>IF(AND(G$1288=0,G$1289=0),"--",IF(AND(G$1288&gt;0,G$1289=0),IF('Female Data'!G1227&gt;G$1288,'Female Data'!$X1227,0),IF(AND(G$1288=0,G$1289&gt;0),IF('Female Data'!G1227&lt;G$1289,'Female Data'!$X1227,0),IF(AND('Female Data'!G1227&gt;G$1288,'Female Data'!G1227&lt;G$1289),'Female Data'!$X1227,0))))</f>
        <v>--</v>
      </c>
      <c r="H1227" t="str">
        <f>IF(AND(H$1288=0,H$1289=0),"--",IF(AND(H$1288&gt;0,H$1289=0),IF('Female Data'!H1227&gt;H$1288,'Female Data'!$X1227,0),IF(AND(H$1288=0,H$1289&gt;0),IF('Female Data'!H1227&lt;H$1289,'Female Data'!$X1227,0),IF(AND('Female Data'!H1227&gt;H$1288,'Female Data'!H1227&lt;H$1289),'Female Data'!$X1227,0))))</f>
        <v>--</v>
      </c>
      <c r="I1227" t="str">
        <f>IF(AND(I$1288=0,I$1289=0),"--",IF(AND(I$1288&gt;0,I$1289=0),IF('Female Data'!I1227&gt;I$1288,'Female Data'!$X1227,0),IF(AND(I$1288=0,I$1289&gt;0),IF('Female Data'!I1227&lt;I$1289,'Female Data'!$X1227,0),IF(AND('Female Data'!I1227&gt;I$1288,'Female Data'!I1227&lt;I$1289),'Female Data'!$X1227,0))))</f>
        <v>--</v>
      </c>
      <c r="J1227" t="str">
        <f>IF(AND(J$1288=0,J$1289=0),"--",IF(AND(J$1288&gt;0,J$1289=0),IF('Female Data'!J1227&gt;J$1288,'Female Data'!$X1227,0),IF(AND(J$1288=0,J$1289&gt;0),IF('Female Data'!J1227&lt;J$1289,'Female Data'!$X1227,0),IF(AND('Female Data'!J1227&gt;J$1288,'Female Data'!J1227&lt;J$1289),'Female Data'!$X1227,0))))</f>
        <v>--</v>
      </c>
      <c r="K1227" t="str">
        <f>IF(AND(K$1288=0,K$1289=0),"--",IF(AND(K$1288&gt;0,K$1289=0),IF('Female Data'!K1227&gt;K$1288,'Female Data'!$X1227,0),IF(AND(K$1288=0,K$1289&gt;0),IF('Female Data'!K1227&lt;K$1289,'Female Data'!$X1227,0),IF(AND('Female Data'!K1227&gt;K$1288,'Female Data'!K1227&lt;K$1289),'Female Data'!$X1227,0))))</f>
        <v>--</v>
      </c>
      <c r="L1227" t="str">
        <f>IF(AND(L$1288=0,L$1289=0),"--",IF(AND(L$1288&gt;0,L$1289=0),IF('Female Data'!L1227&gt;L$1288,'Female Data'!$X1227,0),IF(AND(L$1288=0,L$1289&gt;0),IF('Female Data'!L1227&lt;L$1289,'Female Data'!$X1227,0),IF(AND('Female Data'!L1227&gt;L$1288,'Female Data'!L1227&lt;L$1289),'Female Data'!$X1227,0))))</f>
        <v>--</v>
      </c>
      <c r="M1227" t="str">
        <f>IF(AND(M$1288=0,M$1289=0),"--",IF(AND(M$1288&gt;0,M$1289=0),IF('Female Data'!M1227&gt;M$1288,'Female Data'!$X1227,0),IF(AND(M$1288=0,M$1289&gt;0),IF('Female Data'!M1227&lt;M$1289,'Female Data'!$X1227,0),IF(AND('Female Data'!M1227&gt;M$1288,'Female Data'!M1227&lt;M$1289),'Female Data'!$X1227,0))))</f>
        <v>--</v>
      </c>
      <c r="N1227" t="str">
        <f>IF(AND(N$1288=0,N$1289=0),"--",IF(AND(N$1288&gt;0,N$1289=0),IF('Female Data'!N1227&gt;N$1288,'Female Data'!$X1227,0),IF(AND(N$1288=0,N$1289&gt;0),IF('Female Data'!N1227&lt;N$1289,'Female Data'!$X1227,0),IF(AND('Female Data'!N1227&gt;N$1288,'Female Data'!N1227&lt;N$1289),'Female Data'!$X1227,0))))</f>
        <v>--</v>
      </c>
      <c r="O1227" t="str">
        <f>IF(AND(O$1288=0,O$1289=0),"--",IF(AND(O$1288&gt;0,O$1289=0),IF('Female Data'!O1227&gt;O$1288,'Female Data'!$X1227,0),IF(AND(O$1288=0,O$1289&gt;0),IF('Female Data'!O1227&lt;O$1289,'Female Data'!$X1227,0),IF(AND('Female Data'!O1227&gt;O$1288,'Female Data'!O1227&lt;O$1289),'Female Data'!$X1227,0))))</f>
        <v>--</v>
      </c>
      <c r="P1227" t="str">
        <f>IF(AND(P$1288=0,P$1289=0),"--",IF(AND(P$1288&gt;0,P$1289=0),IF('Female Data'!P1227&gt;P$1288,'Female Data'!$X1227,0),IF(AND(P$1288=0,P$1289&gt;0),IF('Female Data'!P1227&lt;P$1289,'Female Data'!$X1227,0),IF(AND('Female Data'!P1227&gt;P$1288,'Female Data'!P1227&lt;P$1289),'Female Data'!$X1227,0))))</f>
        <v>--</v>
      </c>
      <c r="Q1227" t="str">
        <f>IF(AND(Q$1288=0,Q$1289=0),"--",IF(AND(Q$1288&gt;0,Q$1289=0),IF('Female Data'!Q1227&gt;Q$1288,'Female Data'!$X1227,0),IF(AND(Q$1288=0,Q$1289&gt;0),IF('Female Data'!Q1227&lt;Q$1289,'Female Data'!$X1227,0),IF(AND('Female Data'!Q1227&gt;Q$1288,'Female Data'!Q1227&lt;Q$1289),'Female Data'!$X1227,0))))</f>
        <v>--</v>
      </c>
      <c r="R1227" t="str">
        <f>IF(AND(R$1288=0,R$1289=0),"--",IF(AND(R$1288&gt;0,R$1289=0),IF('Female Data'!R1227&gt;R$1288,'Female Data'!$X1227,0),IF(AND(R$1288=0,R$1289&gt;0),IF('Female Data'!R1227&lt;R$1289,'Female Data'!$X1227,0),IF(AND('Female Data'!R1227&gt;R$1288,'Female Data'!R1227&lt;R$1289),'Female Data'!$X1227,0))))</f>
        <v>--</v>
      </c>
      <c r="S1227" t="str">
        <f>IF(AND(S$1288=0,S$1289=0),"--",IF(AND(S$1288&gt;0,S$1289=0),IF('Female Data'!S1227&gt;S$1288,'Female Data'!$X1227,0),IF(AND(S$1288=0,S$1289&gt;0),IF('Female Data'!S1227&lt;S$1289,'Female Data'!$X1227,0),IF(AND('Female Data'!S1227&gt;S$1288,'Female Data'!S1227&lt;S$1289),'Female Data'!$X1227,0))))</f>
        <v>--</v>
      </c>
      <c r="T1227" t="str">
        <f>IF(AND(T$1288=0,T$1289=0),"--",IF(AND(T$1288&gt;0,T$1289=0),IF('Female Data'!T1227&gt;T$1288,'Female Data'!$X1227,0),IF(AND(T$1288=0,T$1289&gt;0),IF('Female Data'!T1227&lt;T$1289,'Female Data'!$X1227,0),IF(AND('Female Data'!T1227&gt;T$1288,'Female Data'!T1227&lt;T$1289),'Female Data'!$X1227,0))))</f>
        <v>--</v>
      </c>
      <c r="U1227" t="str">
        <f>IF(AND(U$1288=0,U$1289=0),"--",IF(AND(U$1288&gt;0,U$1289=0),IF('Female Data'!U1227&gt;U$1288,'Female Data'!$X1227,0),IF(AND(U$1288=0,U$1289&gt;0),IF('Female Data'!U1227&lt;U$1289,'Female Data'!$X1227,0),IF(AND('Female Data'!U1227&gt;U$1288,'Female Data'!U1227&lt;U$1289),'Female Data'!$X1227,0))))</f>
        <v>--</v>
      </c>
      <c r="V1227" t="str">
        <f>IF(AND(V$1288=0,V$1289=0),"--",IF(AND(V$1288&gt;0,V$1289=0),IF('Female Data'!V1227&gt;V$1288,'Female Data'!$X1227,0),IF(AND(V$1288=0,V$1289&gt;0),IF('Female Data'!V1227&lt;V$1289,'Female Data'!$X1227,0),IF(AND('Female Data'!V1227&gt;V$1288,'Female Data'!V1227&lt;V$1289),'Female Data'!$X1227,0))))</f>
        <v>--</v>
      </c>
      <c r="W1227" t="str">
        <f>IF(AND(W$1288=0,W$1289=0),"--",IF(AND(W$1288&gt;0,W$1289=0),IF('Female Data'!W1227&gt;W$1288,'Female Data'!$X1227,0),IF(AND(W$1288=0,W$1289&gt;0),IF('Female Data'!W1227&lt;W$1289,'Female Data'!$X1227,0),IF(AND('Female Data'!W1227&gt;W$1288,'Female Data'!W1227&lt;W$1289),'Female Data'!$X1227,0))))</f>
        <v>--</v>
      </c>
      <c r="Y1227">
        <f t="shared" si="38"/>
        <v>0</v>
      </c>
      <c r="Z1227">
        <f>Y1227*'Female Data'!X1227</f>
        <v>0</v>
      </c>
      <c r="AA1227">
        <f t="shared" si="39"/>
        <v>1</v>
      </c>
      <c r="AB1227">
        <f>AA1227*'Female Data'!X1227</f>
        <v>54654</v>
      </c>
    </row>
    <row r="1228" spans="1:28">
      <c r="A1228">
        <f>'Female Data'!A1228</f>
        <v>1227</v>
      </c>
      <c r="B1228" t="str">
        <f>'Female Data'!B1228</f>
        <v>F</v>
      </c>
      <c r="C1228" t="str">
        <f>IF(AND(C$1288=0,C$1289=0),"--",IF(AND(C$1288&gt;0,C$1289=0),IF('Female Data'!C1228&gt;C$1288,'Female Data'!$X1228,0),IF(AND(C$1288=0,C$1289&gt;0),IF('Female Data'!C1228&lt;C$1289,'Female Data'!$X1228,0),IF(AND('Female Data'!C1228&gt;C$1288,'Female Data'!C1228&lt;C$1289),'Female Data'!$X1228,0))))</f>
        <v>--</v>
      </c>
      <c r="D1228" t="str">
        <f>IF(AND(D$1288=0,D$1289=0),"--",IF(AND(D$1288&gt;0,D$1289=0),IF('Female Data'!D1228&gt;D$1288,'Female Data'!$X1228,0),IF(AND(D$1288=0,D$1289&gt;0),IF('Female Data'!D1228&lt;D$1289,'Female Data'!$X1228,0),IF(AND('Female Data'!D1228&gt;D$1288,'Female Data'!D1228&lt;D$1289),'Female Data'!$X1228,0))))</f>
        <v>--</v>
      </c>
      <c r="E1228" t="str">
        <f>IF(AND(E$1288=0,E$1289=0),"--",IF(AND(E$1288&gt;0,E$1289=0),IF('Female Data'!E1228&gt;E$1288,'Female Data'!$X1228,0),IF(AND(E$1288=0,E$1289&gt;0),IF('Female Data'!E1228&lt;E$1289,'Female Data'!$X1228,0),IF(AND('Female Data'!E1228&gt;E$1288,'Female Data'!E1228&lt;E$1289),'Female Data'!$X1228,0))))</f>
        <v>--</v>
      </c>
      <c r="F1228" t="str">
        <f>IF(AND(F$1288=0,F$1289=0),"--",IF(AND(F$1288&gt;0,F$1289=0),IF('Female Data'!F1228&gt;F$1288,'Female Data'!$X1228,0),IF(AND(F$1288=0,F$1289&gt;0),IF('Female Data'!F1228&lt;F$1289,'Female Data'!$X1228,0),IF(AND('Female Data'!F1228&gt;F$1288,'Female Data'!F1228&lt;F$1289),'Female Data'!$X1228,0))))</f>
        <v>--</v>
      </c>
      <c r="G1228" t="str">
        <f>IF(AND(G$1288=0,G$1289=0),"--",IF(AND(G$1288&gt;0,G$1289=0),IF('Female Data'!G1228&gt;G$1288,'Female Data'!$X1228,0),IF(AND(G$1288=0,G$1289&gt;0),IF('Female Data'!G1228&lt;G$1289,'Female Data'!$X1228,0),IF(AND('Female Data'!G1228&gt;G$1288,'Female Data'!G1228&lt;G$1289),'Female Data'!$X1228,0))))</f>
        <v>--</v>
      </c>
      <c r="H1228" t="str">
        <f>IF(AND(H$1288=0,H$1289=0),"--",IF(AND(H$1288&gt;0,H$1289=0),IF('Female Data'!H1228&gt;H$1288,'Female Data'!$X1228,0),IF(AND(H$1288=0,H$1289&gt;0),IF('Female Data'!H1228&lt;H$1289,'Female Data'!$X1228,0),IF(AND('Female Data'!H1228&gt;H$1288,'Female Data'!H1228&lt;H$1289),'Female Data'!$X1228,0))))</f>
        <v>--</v>
      </c>
      <c r="I1228" t="str">
        <f>IF(AND(I$1288=0,I$1289=0),"--",IF(AND(I$1288&gt;0,I$1289=0),IF('Female Data'!I1228&gt;I$1288,'Female Data'!$X1228,0),IF(AND(I$1288=0,I$1289&gt;0),IF('Female Data'!I1228&lt;I$1289,'Female Data'!$X1228,0),IF(AND('Female Data'!I1228&gt;I$1288,'Female Data'!I1228&lt;I$1289),'Female Data'!$X1228,0))))</f>
        <v>--</v>
      </c>
      <c r="J1228" t="str">
        <f>IF(AND(J$1288=0,J$1289=0),"--",IF(AND(J$1288&gt;0,J$1289=0),IF('Female Data'!J1228&gt;J$1288,'Female Data'!$X1228,0),IF(AND(J$1288=0,J$1289&gt;0),IF('Female Data'!J1228&lt;J$1289,'Female Data'!$X1228,0),IF(AND('Female Data'!J1228&gt;J$1288,'Female Data'!J1228&lt;J$1289),'Female Data'!$X1228,0))))</f>
        <v>--</v>
      </c>
      <c r="K1228" t="str">
        <f>IF(AND(K$1288=0,K$1289=0),"--",IF(AND(K$1288&gt;0,K$1289=0),IF('Female Data'!K1228&gt;K$1288,'Female Data'!$X1228,0),IF(AND(K$1288=0,K$1289&gt;0),IF('Female Data'!K1228&lt;K$1289,'Female Data'!$X1228,0),IF(AND('Female Data'!K1228&gt;K$1288,'Female Data'!K1228&lt;K$1289),'Female Data'!$X1228,0))))</f>
        <v>--</v>
      </c>
      <c r="L1228" t="str">
        <f>IF(AND(L$1288=0,L$1289=0),"--",IF(AND(L$1288&gt;0,L$1289=0),IF('Female Data'!L1228&gt;L$1288,'Female Data'!$X1228,0),IF(AND(L$1288=0,L$1289&gt;0),IF('Female Data'!L1228&lt;L$1289,'Female Data'!$X1228,0),IF(AND('Female Data'!L1228&gt;L$1288,'Female Data'!L1228&lt;L$1289),'Female Data'!$X1228,0))))</f>
        <v>--</v>
      </c>
      <c r="M1228" t="str">
        <f>IF(AND(M$1288=0,M$1289=0),"--",IF(AND(M$1288&gt;0,M$1289=0),IF('Female Data'!M1228&gt;M$1288,'Female Data'!$X1228,0),IF(AND(M$1288=0,M$1289&gt;0),IF('Female Data'!M1228&lt;M$1289,'Female Data'!$X1228,0),IF(AND('Female Data'!M1228&gt;M$1288,'Female Data'!M1228&lt;M$1289),'Female Data'!$X1228,0))))</f>
        <v>--</v>
      </c>
      <c r="N1228" t="str">
        <f>IF(AND(N$1288=0,N$1289=0),"--",IF(AND(N$1288&gt;0,N$1289=0),IF('Female Data'!N1228&gt;N$1288,'Female Data'!$X1228,0),IF(AND(N$1288=0,N$1289&gt;0),IF('Female Data'!N1228&lt;N$1289,'Female Data'!$X1228,0),IF(AND('Female Data'!N1228&gt;N$1288,'Female Data'!N1228&lt;N$1289),'Female Data'!$X1228,0))))</f>
        <v>--</v>
      </c>
      <c r="O1228" t="str">
        <f>IF(AND(O$1288=0,O$1289=0),"--",IF(AND(O$1288&gt;0,O$1289=0),IF('Female Data'!O1228&gt;O$1288,'Female Data'!$X1228,0),IF(AND(O$1288=0,O$1289&gt;0),IF('Female Data'!O1228&lt;O$1289,'Female Data'!$X1228,0),IF(AND('Female Data'!O1228&gt;O$1288,'Female Data'!O1228&lt;O$1289),'Female Data'!$X1228,0))))</f>
        <v>--</v>
      </c>
      <c r="P1228" t="str">
        <f>IF(AND(P$1288=0,P$1289=0),"--",IF(AND(P$1288&gt;0,P$1289=0),IF('Female Data'!P1228&gt;P$1288,'Female Data'!$X1228,0),IF(AND(P$1288=0,P$1289&gt;0),IF('Female Data'!P1228&lt;P$1289,'Female Data'!$X1228,0),IF(AND('Female Data'!P1228&gt;P$1288,'Female Data'!P1228&lt;P$1289),'Female Data'!$X1228,0))))</f>
        <v>--</v>
      </c>
      <c r="Q1228" t="str">
        <f>IF(AND(Q$1288=0,Q$1289=0),"--",IF(AND(Q$1288&gt;0,Q$1289=0),IF('Female Data'!Q1228&gt;Q$1288,'Female Data'!$X1228,0),IF(AND(Q$1288=0,Q$1289&gt;0),IF('Female Data'!Q1228&lt;Q$1289,'Female Data'!$X1228,0),IF(AND('Female Data'!Q1228&gt;Q$1288,'Female Data'!Q1228&lt;Q$1289),'Female Data'!$X1228,0))))</f>
        <v>--</v>
      </c>
      <c r="R1228" t="str">
        <f>IF(AND(R$1288=0,R$1289=0),"--",IF(AND(R$1288&gt;0,R$1289=0),IF('Female Data'!R1228&gt;R$1288,'Female Data'!$X1228,0),IF(AND(R$1288=0,R$1289&gt;0),IF('Female Data'!R1228&lt;R$1289,'Female Data'!$X1228,0),IF(AND('Female Data'!R1228&gt;R$1288,'Female Data'!R1228&lt;R$1289),'Female Data'!$X1228,0))))</f>
        <v>--</v>
      </c>
      <c r="S1228" t="str">
        <f>IF(AND(S$1288=0,S$1289=0),"--",IF(AND(S$1288&gt;0,S$1289=0),IF('Female Data'!S1228&gt;S$1288,'Female Data'!$X1228,0),IF(AND(S$1288=0,S$1289&gt;0),IF('Female Data'!S1228&lt;S$1289,'Female Data'!$X1228,0),IF(AND('Female Data'!S1228&gt;S$1288,'Female Data'!S1228&lt;S$1289),'Female Data'!$X1228,0))))</f>
        <v>--</v>
      </c>
      <c r="T1228" t="str">
        <f>IF(AND(T$1288=0,T$1289=0),"--",IF(AND(T$1288&gt;0,T$1289=0),IF('Female Data'!T1228&gt;T$1288,'Female Data'!$X1228,0),IF(AND(T$1288=0,T$1289&gt;0),IF('Female Data'!T1228&lt;T$1289,'Female Data'!$X1228,0),IF(AND('Female Data'!T1228&gt;T$1288,'Female Data'!T1228&lt;T$1289),'Female Data'!$X1228,0))))</f>
        <v>--</v>
      </c>
      <c r="U1228" t="str">
        <f>IF(AND(U$1288=0,U$1289=0),"--",IF(AND(U$1288&gt;0,U$1289=0),IF('Female Data'!U1228&gt;U$1288,'Female Data'!$X1228,0),IF(AND(U$1288=0,U$1289&gt;0),IF('Female Data'!U1228&lt;U$1289,'Female Data'!$X1228,0),IF(AND('Female Data'!U1228&gt;U$1288,'Female Data'!U1228&lt;U$1289),'Female Data'!$X1228,0))))</f>
        <v>--</v>
      </c>
      <c r="V1228" t="str">
        <f>IF(AND(V$1288=0,V$1289=0),"--",IF(AND(V$1288&gt;0,V$1289=0),IF('Female Data'!V1228&gt;V$1288,'Female Data'!$X1228,0),IF(AND(V$1288=0,V$1289&gt;0),IF('Female Data'!V1228&lt;V$1289,'Female Data'!$X1228,0),IF(AND('Female Data'!V1228&gt;V$1288,'Female Data'!V1228&lt;V$1289),'Female Data'!$X1228,0))))</f>
        <v>--</v>
      </c>
      <c r="W1228" t="str">
        <f>IF(AND(W$1288=0,W$1289=0),"--",IF(AND(W$1288&gt;0,W$1289=0),IF('Female Data'!W1228&gt;W$1288,'Female Data'!$X1228,0),IF(AND(W$1288=0,W$1289&gt;0),IF('Female Data'!W1228&lt;W$1289,'Female Data'!$X1228,0),IF(AND('Female Data'!W1228&gt;W$1288,'Female Data'!W1228&lt;W$1289),'Female Data'!$X1228,0))))</f>
        <v>--</v>
      </c>
      <c r="Y1228">
        <f t="shared" si="38"/>
        <v>0</v>
      </c>
      <c r="Z1228">
        <f>Y1228*'Female Data'!X1228</f>
        <v>0</v>
      </c>
      <c r="AA1228">
        <f t="shared" si="39"/>
        <v>1</v>
      </c>
      <c r="AB1228">
        <f>AA1228*'Female Data'!X1228</f>
        <v>90799</v>
      </c>
    </row>
    <row r="1229" spans="1:28">
      <c r="A1229">
        <f>'Female Data'!A1229</f>
        <v>1228</v>
      </c>
      <c r="B1229" t="str">
        <f>'Female Data'!B1229</f>
        <v>F</v>
      </c>
      <c r="C1229" t="str">
        <f>IF(AND(C$1288=0,C$1289=0),"--",IF(AND(C$1288&gt;0,C$1289=0),IF('Female Data'!C1229&gt;C$1288,'Female Data'!$X1229,0),IF(AND(C$1288=0,C$1289&gt;0),IF('Female Data'!C1229&lt;C$1289,'Female Data'!$X1229,0),IF(AND('Female Data'!C1229&gt;C$1288,'Female Data'!C1229&lt;C$1289),'Female Data'!$X1229,0))))</f>
        <v>--</v>
      </c>
      <c r="D1229" t="str">
        <f>IF(AND(D$1288=0,D$1289=0),"--",IF(AND(D$1288&gt;0,D$1289=0),IF('Female Data'!D1229&gt;D$1288,'Female Data'!$X1229,0),IF(AND(D$1288=0,D$1289&gt;0),IF('Female Data'!D1229&lt;D$1289,'Female Data'!$X1229,0),IF(AND('Female Data'!D1229&gt;D$1288,'Female Data'!D1229&lt;D$1289),'Female Data'!$X1229,0))))</f>
        <v>--</v>
      </c>
      <c r="E1229" t="str">
        <f>IF(AND(E$1288=0,E$1289=0),"--",IF(AND(E$1288&gt;0,E$1289=0),IF('Female Data'!E1229&gt;E$1288,'Female Data'!$X1229,0),IF(AND(E$1288=0,E$1289&gt;0),IF('Female Data'!E1229&lt;E$1289,'Female Data'!$X1229,0),IF(AND('Female Data'!E1229&gt;E$1288,'Female Data'!E1229&lt;E$1289),'Female Data'!$X1229,0))))</f>
        <v>--</v>
      </c>
      <c r="F1229" t="str">
        <f>IF(AND(F$1288=0,F$1289=0),"--",IF(AND(F$1288&gt;0,F$1289=0),IF('Female Data'!F1229&gt;F$1288,'Female Data'!$X1229,0),IF(AND(F$1288=0,F$1289&gt;0),IF('Female Data'!F1229&lt;F$1289,'Female Data'!$X1229,0),IF(AND('Female Data'!F1229&gt;F$1288,'Female Data'!F1229&lt;F$1289),'Female Data'!$X1229,0))))</f>
        <v>--</v>
      </c>
      <c r="G1229" t="str">
        <f>IF(AND(G$1288=0,G$1289=0),"--",IF(AND(G$1288&gt;0,G$1289=0),IF('Female Data'!G1229&gt;G$1288,'Female Data'!$X1229,0),IF(AND(G$1288=0,G$1289&gt;0),IF('Female Data'!G1229&lt;G$1289,'Female Data'!$X1229,0),IF(AND('Female Data'!G1229&gt;G$1288,'Female Data'!G1229&lt;G$1289),'Female Data'!$X1229,0))))</f>
        <v>--</v>
      </c>
      <c r="H1229" t="str">
        <f>IF(AND(H$1288=0,H$1289=0),"--",IF(AND(H$1288&gt;0,H$1289=0),IF('Female Data'!H1229&gt;H$1288,'Female Data'!$X1229,0),IF(AND(H$1288=0,H$1289&gt;0),IF('Female Data'!H1229&lt;H$1289,'Female Data'!$X1229,0),IF(AND('Female Data'!H1229&gt;H$1288,'Female Data'!H1229&lt;H$1289),'Female Data'!$X1229,0))))</f>
        <v>--</v>
      </c>
      <c r="I1229" t="str">
        <f>IF(AND(I$1288=0,I$1289=0),"--",IF(AND(I$1288&gt;0,I$1289=0),IF('Female Data'!I1229&gt;I$1288,'Female Data'!$X1229,0),IF(AND(I$1288=0,I$1289&gt;0),IF('Female Data'!I1229&lt;I$1289,'Female Data'!$X1229,0),IF(AND('Female Data'!I1229&gt;I$1288,'Female Data'!I1229&lt;I$1289),'Female Data'!$X1229,0))))</f>
        <v>--</v>
      </c>
      <c r="J1229" t="str">
        <f>IF(AND(J$1288=0,J$1289=0),"--",IF(AND(J$1288&gt;0,J$1289=0),IF('Female Data'!J1229&gt;J$1288,'Female Data'!$X1229,0),IF(AND(J$1288=0,J$1289&gt;0),IF('Female Data'!J1229&lt;J$1289,'Female Data'!$X1229,0),IF(AND('Female Data'!J1229&gt;J$1288,'Female Data'!J1229&lt;J$1289),'Female Data'!$X1229,0))))</f>
        <v>--</v>
      </c>
      <c r="K1229" t="str">
        <f>IF(AND(K$1288=0,K$1289=0),"--",IF(AND(K$1288&gt;0,K$1289=0),IF('Female Data'!K1229&gt;K$1288,'Female Data'!$X1229,0),IF(AND(K$1288=0,K$1289&gt;0),IF('Female Data'!K1229&lt;K$1289,'Female Data'!$X1229,0),IF(AND('Female Data'!K1229&gt;K$1288,'Female Data'!K1229&lt;K$1289),'Female Data'!$X1229,0))))</f>
        <v>--</v>
      </c>
      <c r="L1229" t="str">
        <f>IF(AND(L$1288=0,L$1289=0),"--",IF(AND(L$1288&gt;0,L$1289=0),IF('Female Data'!L1229&gt;L$1288,'Female Data'!$X1229,0),IF(AND(L$1288=0,L$1289&gt;0),IF('Female Data'!L1229&lt;L$1289,'Female Data'!$X1229,0),IF(AND('Female Data'!L1229&gt;L$1288,'Female Data'!L1229&lt;L$1289),'Female Data'!$X1229,0))))</f>
        <v>--</v>
      </c>
      <c r="M1229" t="str">
        <f>IF(AND(M$1288=0,M$1289=0),"--",IF(AND(M$1288&gt;0,M$1289=0),IF('Female Data'!M1229&gt;M$1288,'Female Data'!$X1229,0),IF(AND(M$1288=0,M$1289&gt;0),IF('Female Data'!M1229&lt;M$1289,'Female Data'!$X1229,0),IF(AND('Female Data'!M1229&gt;M$1288,'Female Data'!M1229&lt;M$1289),'Female Data'!$X1229,0))))</f>
        <v>--</v>
      </c>
      <c r="N1229" t="str">
        <f>IF(AND(N$1288=0,N$1289=0),"--",IF(AND(N$1288&gt;0,N$1289=0),IF('Female Data'!N1229&gt;N$1288,'Female Data'!$X1229,0),IF(AND(N$1288=0,N$1289&gt;0),IF('Female Data'!N1229&lt;N$1289,'Female Data'!$X1229,0),IF(AND('Female Data'!N1229&gt;N$1288,'Female Data'!N1229&lt;N$1289),'Female Data'!$X1229,0))))</f>
        <v>--</v>
      </c>
      <c r="O1229" t="str">
        <f>IF(AND(O$1288=0,O$1289=0),"--",IF(AND(O$1288&gt;0,O$1289=0),IF('Female Data'!O1229&gt;O$1288,'Female Data'!$X1229,0),IF(AND(O$1288=0,O$1289&gt;0),IF('Female Data'!O1229&lt;O$1289,'Female Data'!$X1229,0),IF(AND('Female Data'!O1229&gt;O$1288,'Female Data'!O1229&lt;O$1289),'Female Data'!$X1229,0))))</f>
        <v>--</v>
      </c>
      <c r="P1229" t="str">
        <f>IF(AND(P$1288=0,P$1289=0),"--",IF(AND(P$1288&gt;0,P$1289=0),IF('Female Data'!P1229&gt;P$1288,'Female Data'!$X1229,0),IF(AND(P$1288=0,P$1289&gt;0),IF('Female Data'!P1229&lt;P$1289,'Female Data'!$X1229,0),IF(AND('Female Data'!P1229&gt;P$1288,'Female Data'!P1229&lt;P$1289),'Female Data'!$X1229,0))))</f>
        <v>--</v>
      </c>
      <c r="Q1229" t="str">
        <f>IF(AND(Q$1288=0,Q$1289=0),"--",IF(AND(Q$1288&gt;0,Q$1289=0),IF('Female Data'!Q1229&gt;Q$1288,'Female Data'!$X1229,0),IF(AND(Q$1288=0,Q$1289&gt;0),IF('Female Data'!Q1229&lt;Q$1289,'Female Data'!$X1229,0),IF(AND('Female Data'!Q1229&gt;Q$1288,'Female Data'!Q1229&lt;Q$1289),'Female Data'!$X1229,0))))</f>
        <v>--</v>
      </c>
      <c r="R1229" t="str">
        <f>IF(AND(R$1288=0,R$1289=0),"--",IF(AND(R$1288&gt;0,R$1289=0),IF('Female Data'!R1229&gt;R$1288,'Female Data'!$X1229,0),IF(AND(R$1288=0,R$1289&gt;0),IF('Female Data'!R1229&lt;R$1289,'Female Data'!$X1229,0),IF(AND('Female Data'!R1229&gt;R$1288,'Female Data'!R1229&lt;R$1289),'Female Data'!$X1229,0))))</f>
        <v>--</v>
      </c>
      <c r="S1229" t="str">
        <f>IF(AND(S$1288=0,S$1289=0),"--",IF(AND(S$1288&gt;0,S$1289=0),IF('Female Data'!S1229&gt;S$1288,'Female Data'!$X1229,0),IF(AND(S$1288=0,S$1289&gt;0),IF('Female Data'!S1229&lt;S$1289,'Female Data'!$X1229,0),IF(AND('Female Data'!S1229&gt;S$1288,'Female Data'!S1229&lt;S$1289),'Female Data'!$X1229,0))))</f>
        <v>--</v>
      </c>
      <c r="T1229" t="str">
        <f>IF(AND(T$1288=0,T$1289=0),"--",IF(AND(T$1288&gt;0,T$1289=0),IF('Female Data'!T1229&gt;T$1288,'Female Data'!$X1229,0),IF(AND(T$1288=0,T$1289&gt;0),IF('Female Data'!T1229&lt;T$1289,'Female Data'!$X1229,0),IF(AND('Female Data'!T1229&gt;T$1288,'Female Data'!T1229&lt;T$1289),'Female Data'!$X1229,0))))</f>
        <v>--</v>
      </c>
      <c r="U1229" t="str">
        <f>IF(AND(U$1288=0,U$1289=0),"--",IF(AND(U$1288&gt;0,U$1289=0),IF('Female Data'!U1229&gt;U$1288,'Female Data'!$X1229,0),IF(AND(U$1288=0,U$1289&gt;0),IF('Female Data'!U1229&lt;U$1289,'Female Data'!$X1229,0),IF(AND('Female Data'!U1229&gt;U$1288,'Female Data'!U1229&lt;U$1289),'Female Data'!$X1229,0))))</f>
        <v>--</v>
      </c>
      <c r="V1229" t="str">
        <f>IF(AND(V$1288=0,V$1289=0),"--",IF(AND(V$1288&gt;0,V$1289=0),IF('Female Data'!V1229&gt;V$1288,'Female Data'!$X1229,0),IF(AND(V$1288=0,V$1289&gt;0),IF('Female Data'!V1229&lt;V$1289,'Female Data'!$X1229,0),IF(AND('Female Data'!V1229&gt;V$1288,'Female Data'!V1229&lt;V$1289),'Female Data'!$X1229,0))))</f>
        <v>--</v>
      </c>
      <c r="W1229" t="str">
        <f>IF(AND(W$1288=0,W$1289=0),"--",IF(AND(W$1288&gt;0,W$1289=0),IF('Female Data'!W1229&gt;W$1288,'Female Data'!$X1229,0),IF(AND(W$1288=0,W$1289&gt;0),IF('Female Data'!W1229&lt;W$1289,'Female Data'!$X1229,0),IF(AND('Female Data'!W1229&gt;W$1288,'Female Data'!W1229&lt;W$1289),'Female Data'!$X1229,0))))</f>
        <v>--</v>
      </c>
      <c r="Y1229">
        <f t="shared" si="38"/>
        <v>0</v>
      </c>
      <c r="Z1229">
        <f>Y1229*'Female Data'!X1229</f>
        <v>0</v>
      </c>
      <c r="AA1229">
        <f t="shared" si="39"/>
        <v>1</v>
      </c>
      <c r="AB1229">
        <f>AA1229*'Female Data'!X1229</f>
        <v>272047</v>
      </c>
    </row>
    <row r="1230" spans="1:28">
      <c r="A1230">
        <f>'Female Data'!A1230</f>
        <v>1229</v>
      </c>
      <c r="B1230" t="str">
        <f>'Female Data'!B1230</f>
        <v>F</v>
      </c>
      <c r="C1230" t="str">
        <f>IF(AND(C$1288=0,C$1289=0),"--",IF(AND(C$1288&gt;0,C$1289=0),IF('Female Data'!C1230&gt;C$1288,'Female Data'!$X1230,0),IF(AND(C$1288=0,C$1289&gt;0),IF('Female Data'!C1230&lt;C$1289,'Female Data'!$X1230,0),IF(AND('Female Data'!C1230&gt;C$1288,'Female Data'!C1230&lt;C$1289),'Female Data'!$X1230,0))))</f>
        <v>--</v>
      </c>
      <c r="D1230" t="str">
        <f>IF(AND(D$1288=0,D$1289=0),"--",IF(AND(D$1288&gt;0,D$1289=0),IF('Female Data'!D1230&gt;D$1288,'Female Data'!$X1230,0),IF(AND(D$1288=0,D$1289&gt;0),IF('Female Data'!D1230&lt;D$1289,'Female Data'!$X1230,0),IF(AND('Female Data'!D1230&gt;D$1288,'Female Data'!D1230&lt;D$1289),'Female Data'!$X1230,0))))</f>
        <v>--</v>
      </c>
      <c r="E1230" t="str">
        <f>IF(AND(E$1288=0,E$1289=0),"--",IF(AND(E$1288&gt;0,E$1289=0),IF('Female Data'!E1230&gt;E$1288,'Female Data'!$X1230,0),IF(AND(E$1288=0,E$1289&gt;0),IF('Female Data'!E1230&lt;E$1289,'Female Data'!$X1230,0),IF(AND('Female Data'!E1230&gt;E$1288,'Female Data'!E1230&lt;E$1289),'Female Data'!$X1230,0))))</f>
        <v>--</v>
      </c>
      <c r="F1230" t="str">
        <f>IF(AND(F$1288=0,F$1289=0),"--",IF(AND(F$1288&gt;0,F$1289=0),IF('Female Data'!F1230&gt;F$1288,'Female Data'!$X1230,0),IF(AND(F$1288=0,F$1289&gt;0),IF('Female Data'!F1230&lt;F$1289,'Female Data'!$X1230,0),IF(AND('Female Data'!F1230&gt;F$1288,'Female Data'!F1230&lt;F$1289),'Female Data'!$X1230,0))))</f>
        <v>--</v>
      </c>
      <c r="G1230" t="str">
        <f>IF(AND(G$1288=0,G$1289=0),"--",IF(AND(G$1288&gt;0,G$1289=0),IF('Female Data'!G1230&gt;G$1288,'Female Data'!$X1230,0),IF(AND(G$1288=0,G$1289&gt;0),IF('Female Data'!G1230&lt;G$1289,'Female Data'!$X1230,0),IF(AND('Female Data'!G1230&gt;G$1288,'Female Data'!G1230&lt;G$1289),'Female Data'!$X1230,0))))</f>
        <v>--</v>
      </c>
      <c r="H1230" t="str">
        <f>IF(AND(H$1288=0,H$1289=0),"--",IF(AND(H$1288&gt;0,H$1289=0),IF('Female Data'!H1230&gt;H$1288,'Female Data'!$X1230,0),IF(AND(H$1288=0,H$1289&gt;0),IF('Female Data'!H1230&lt;H$1289,'Female Data'!$X1230,0),IF(AND('Female Data'!H1230&gt;H$1288,'Female Data'!H1230&lt;H$1289),'Female Data'!$X1230,0))))</f>
        <v>--</v>
      </c>
      <c r="I1230" t="str">
        <f>IF(AND(I$1288=0,I$1289=0),"--",IF(AND(I$1288&gt;0,I$1289=0),IF('Female Data'!I1230&gt;I$1288,'Female Data'!$X1230,0),IF(AND(I$1288=0,I$1289&gt;0),IF('Female Data'!I1230&lt;I$1289,'Female Data'!$X1230,0),IF(AND('Female Data'!I1230&gt;I$1288,'Female Data'!I1230&lt;I$1289),'Female Data'!$X1230,0))))</f>
        <v>--</v>
      </c>
      <c r="J1230" t="str">
        <f>IF(AND(J$1288=0,J$1289=0),"--",IF(AND(J$1288&gt;0,J$1289=0),IF('Female Data'!J1230&gt;J$1288,'Female Data'!$X1230,0),IF(AND(J$1288=0,J$1289&gt;0),IF('Female Data'!J1230&lt;J$1289,'Female Data'!$X1230,0),IF(AND('Female Data'!J1230&gt;J$1288,'Female Data'!J1230&lt;J$1289),'Female Data'!$X1230,0))))</f>
        <v>--</v>
      </c>
      <c r="K1230" t="str">
        <f>IF(AND(K$1288=0,K$1289=0),"--",IF(AND(K$1288&gt;0,K$1289=0),IF('Female Data'!K1230&gt;K$1288,'Female Data'!$X1230,0),IF(AND(K$1288=0,K$1289&gt;0),IF('Female Data'!K1230&lt;K$1289,'Female Data'!$X1230,0),IF(AND('Female Data'!K1230&gt;K$1288,'Female Data'!K1230&lt;K$1289),'Female Data'!$X1230,0))))</f>
        <v>--</v>
      </c>
      <c r="L1230" t="str">
        <f>IF(AND(L$1288=0,L$1289=0),"--",IF(AND(L$1288&gt;0,L$1289=0),IF('Female Data'!L1230&gt;L$1288,'Female Data'!$X1230,0),IF(AND(L$1288=0,L$1289&gt;0),IF('Female Data'!L1230&lt;L$1289,'Female Data'!$X1230,0),IF(AND('Female Data'!L1230&gt;L$1288,'Female Data'!L1230&lt;L$1289),'Female Data'!$X1230,0))))</f>
        <v>--</v>
      </c>
      <c r="M1230" t="str">
        <f>IF(AND(M$1288=0,M$1289=0),"--",IF(AND(M$1288&gt;0,M$1289=0),IF('Female Data'!M1230&gt;M$1288,'Female Data'!$X1230,0),IF(AND(M$1288=0,M$1289&gt;0),IF('Female Data'!M1230&lt;M$1289,'Female Data'!$X1230,0),IF(AND('Female Data'!M1230&gt;M$1288,'Female Data'!M1230&lt;M$1289),'Female Data'!$X1230,0))))</f>
        <v>--</v>
      </c>
      <c r="N1230" t="str">
        <f>IF(AND(N$1288=0,N$1289=0),"--",IF(AND(N$1288&gt;0,N$1289=0),IF('Female Data'!N1230&gt;N$1288,'Female Data'!$X1230,0),IF(AND(N$1288=0,N$1289&gt;0),IF('Female Data'!N1230&lt;N$1289,'Female Data'!$X1230,0),IF(AND('Female Data'!N1230&gt;N$1288,'Female Data'!N1230&lt;N$1289),'Female Data'!$X1230,0))))</f>
        <v>--</v>
      </c>
      <c r="O1230" t="str">
        <f>IF(AND(O$1288=0,O$1289=0),"--",IF(AND(O$1288&gt;0,O$1289=0),IF('Female Data'!O1230&gt;O$1288,'Female Data'!$X1230,0),IF(AND(O$1288=0,O$1289&gt;0),IF('Female Data'!O1230&lt;O$1289,'Female Data'!$X1230,0),IF(AND('Female Data'!O1230&gt;O$1288,'Female Data'!O1230&lt;O$1289),'Female Data'!$X1230,0))))</f>
        <v>--</v>
      </c>
      <c r="P1230" t="str">
        <f>IF(AND(P$1288=0,P$1289=0),"--",IF(AND(P$1288&gt;0,P$1289=0),IF('Female Data'!P1230&gt;P$1288,'Female Data'!$X1230,0),IF(AND(P$1288=0,P$1289&gt;0),IF('Female Data'!P1230&lt;P$1289,'Female Data'!$X1230,0),IF(AND('Female Data'!P1230&gt;P$1288,'Female Data'!P1230&lt;P$1289),'Female Data'!$X1230,0))))</f>
        <v>--</v>
      </c>
      <c r="Q1230" t="str">
        <f>IF(AND(Q$1288=0,Q$1289=0),"--",IF(AND(Q$1288&gt;0,Q$1289=0),IF('Female Data'!Q1230&gt;Q$1288,'Female Data'!$X1230,0),IF(AND(Q$1288=0,Q$1289&gt;0),IF('Female Data'!Q1230&lt;Q$1289,'Female Data'!$X1230,0),IF(AND('Female Data'!Q1230&gt;Q$1288,'Female Data'!Q1230&lt;Q$1289),'Female Data'!$X1230,0))))</f>
        <v>--</v>
      </c>
      <c r="R1230" t="str">
        <f>IF(AND(R$1288=0,R$1289=0),"--",IF(AND(R$1288&gt;0,R$1289=0),IF('Female Data'!R1230&gt;R$1288,'Female Data'!$X1230,0),IF(AND(R$1288=0,R$1289&gt;0),IF('Female Data'!R1230&lt;R$1289,'Female Data'!$X1230,0),IF(AND('Female Data'!R1230&gt;R$1288,'Female Data'!R1230&lt;R$1289),'Female Data'!$X1230,0))))</f>
        <v>--</v>
      </c>
      <c r="S1230" t="str">
        <f>IF(AND(S$1288=0,S$1289=0),"--",IF(AND(S$1288&gt;0,S$1289=0),IF('Female Data'!S1230&gt;S$1288,'Female Data'!$X1230,0),IF(AND(S$1288=0,S$1289&gt;0),IF('Female Data'!S1230&lt;S$1289,'Female Data'!$X1230,0),IF(AND('Female Data'!S1230&gt;S$1288,'Female Data'!S1230&lt;S$1289),'Female Data'!$X1230,0))))</f>
        <v>--</v>
      </c>
      <c r="T1230" t="str">
        <f>IF(AND(T$1288=0,T$1289=0),"--",IF(AND(T$1288&gt;0,T$1289=0),IF('Female Data'!T1230&gt;T$1288,'Female Data'!$X1230,0),IF(AND(T$1288=0,T$1289&gt;0),IF('Female Data'!T1230&lt;T$1289,'Female Data'!$X1230,0),IF(AND('Female Data'!T1230&gt;T$1288,'Female Data'!T1230&lt;T$1289),'Female Data'!$X1230,0))))</f>
        <v>--</v>
      </c>
      <c r="U1230" t="str">
        <f>IF(AND(U$1288=0,U$1289=0),"--",IF(AND(U$1288&gt;0,U$1289=0),IF('Female Data'!U1230&gt;U$1288,'Female Data'!$X1230,0),IF(AND(U$1288=0,U$1289&gt;0),IF('Female Data'!U1230&lt;U$1289,'Female Data'!$X1230,0),IF(AND('Female Data'!U1230&gt;U$1288,'Female Data'!U1230&lt;U$1289),'Female Data'!$X1230,0))))</f>
        <v>--</v>
      </c>
      <c r="V1230" t="str">
        <f>IF(AND(V$1288=0,V$1289=0),"--",IF(AND(V$1288&gt;0,V$1289=0),IF('Female Data'!V1230&gt;V$1288,'Female Data'!$X1230,0),IF(AND(V$1288=0,V$1289&gt;0),IF('Female Data'!V1230&lt;V$1289,'Female Data'!$X1230,0),IF(AND('Female Data'!V1230&gt;V$1288,'Female Data'!V1230&lt;V$1289),'Female Data'!$X1230,0))))</f>
        <v>--</v>
      </c>
      <c r="W1230" t="str">
        <f>IF(AND(W$1288=0,W$1289=0),"--",IF(AND(W$1288&gt;0,W$1289=0),IF('Female Data'!W1230&gt;W$1288,'Female Data'!$X1230,0),IF(AND(W$1288=0,W$1289&gt;0),IF('Female Data'!W1230&lt;W$1289,'Female Data'!$X1230,0),IF(AND('Female Data'!W1230&gt;W$1288,'Female Data'!W1230&lt;W$1289),'Female Data'!$X1230,0))))</f>
        <v>--</v>
      </c>
      <c r="Y1230">
        <f t="shared" si="38"/>
        <v>0</v>
      </c>
      <c r="Z1230">
        <f>Y1230*'Female Data'!X1230</f>
        <v>0</v>
      </c>
      <c r="AA1230">
        <f t="shared" si="39"/>
        <v>1</v>
      </c>
      <c r="AB1230">
        <f>AA1230*'Female Data'!X1230</f>
        <v>231555</v>
      </c>
    </row>
    <row r="1231" spans="1:28">
      <c r="A1231">
        <f>'Female Data'!A1231</f>
        <v>1230</v>
      </c>
      <c r="B1231" t="str">
        <f>'Female Data'!B1231</f>
        <v>F</v>
      </c>
      <c r="C1231" t="str">
        <f>IF(AND(C$1288=0,C$1289=0),"--",IF(AND(C$1288&gt;0,C$1289=0),IF('Female Data'!C1231&gt;C$1288,'Female Data'!$X1231,0),IF(AND(C$1288=0,C$1289&gt;0),IF('Female Data'!C1231&lt;C$1289,'Female Data'!$X1231,0),IF(AND('Female Data'!C1231&gt;C$1288,'Female Data'!C1231&lt;C$1289),'Female Data'!$X1231,0))))</f>
        <v>--</v>
      </c>
      <c r="D1231" t="str">
        <f>IF(AND(D$1288=0,D$1289=0),"--",IF(AND(D$1288&gt;0,D$1289=0),IF('Female Data'!D1231&gt;D$1288,'Female Data'!$X1231,0),IF(AND(D$1288=0,D$1289&gt;0),IF('Female Data'!D1231&lt;D$1289,'Female Data'!$X1231,0),IF(AND('Female Data'!D1231&gt;D$1288,'Female Data'!D1231&lt;D$1289),'Female Data'!$X1231,0))))</f>
        <v>--</v>
      </c>
      <c r="E1231" t="str">
        <f>IF(AND(E$1288=0,E$1289=0),"--",IF(AND(E$1288&gt;0,E$1289=0),IF('Female Data'!E1231&gt;E$1288,'Female Data'!$X1231,0),IF(AND(E$1288=0,E$1289&gt;0),IF('Female Data'!E1231&lt;E$1289,'Female Data'!$X1231,0),IF(AND('Female Data'!E1231&gt;E$1288,'Female Data'!E1231&lt;E$1289),'Female Data'!$X1231,0))))</f>
        <v>--</v>
      </c>
      <c r="F1231" t="str">
        <f>IF(AND(F$1288=0,F$1289=0),"--",IF(AND(F$1288&gt;0,F$1289=0),IF('Female Data'!F1231&gt;F$1288,'Female Data'!$X1231,0),IF(AND(F$1288=0,F$1289&gt;0),IF('Female Data'!F1231&lt;F$1289,'Female Data'!$X1231,0),IF(AND('Female Data'!F1231&gt;F$1288,'Female Data'!F1231&lt;F$1289),'Female Data'!$X1231,0))))</f>
        <v>--</v>
      </c>
      <c r="G1231" t="str">
        <f>IF(AND(G$1288=0,G$1289=0),"--",IF(AND(G$1288&gt;0,G$1289=0),IF('Female Data'!G1231&gt;G$1288,'Female Data'!$X1231,0),IF(AND(G$1288=0,G$1289&gt;0),IF('Female Data'!G1231&lt;G$1289,'Female Data'!$X1231,0),IF(AND('Female Data'!G1231&gt;G$1288,'Female Data'!G1231&lt;G$1289),'Female Data'!$X1231,0))))</f>
        <v>--</v>
      </c>
      <c r="H1231" t="str">
        <f>IF(AND(H$1288=0,H$1289=0),"--",IF(AND(H$1288&gt;0,H$1289=0),IF('Female Data'!H1231&gt;H$1288,'Female Data'!$X1231,0),IF(AND(H$1288=0,H$1289&gt;0),IF('Female Data'!H1231&lt;H$1289,'Female Data'!$X1231,0),IF(AND('Female Data'!H1231&gt;H$1288,'Female Data'!H1231&lt;H$1289),'Female Data'!$X1231,0))))</f>
        <v>--</v>
      </c>
      <c r="I1231" t="str">
        <f>IF(AND(I$1288=0,I$1289=0),"--",IF(AND(I$1288&gt;0,I$1289=0),IF('Female Data'!I1231&gt;I$1288,'Female Data'!$X1231,0),IF(AND(I$1288=0,I$1289&gt;0),IF('Female Data'!I1231&lt;I$1289,'Female Data'!$X1231,0),IF(AND('Female Data'!I1231&gt;I$1288,'Female Data'!I1231&lt;I$1289),'Female Data'!$X1231,0))))</f>
        <v>--</v>
      </c>
      <c r="J1231" t="str">
        <f>IF(AND(J$1288=0,J$1289=0),"--",IF(AND(J$1288&gt;0,J$1289=0),IF('Female Data'!J1231&gt;J$1288,'Female Data'!$X1231,0),IF(AND(J$1288=0,J$1289&gt;0),IF('Female Data'!J1231&lt;J$1289,'Female Data'!$X1231,0),IF(AND('Female Data'!J1231&gt;J$1288,'Female Data'!J1231&lt;J$1289),'Female Data'!$X1231,0))))</f>
        <v>--</v>
      </c>
      <c r="K1231" t="str">
        <f>IF(AND(K$1288=0,K$1289=0),"--",IF(AND(K$1288&gt;0,K$1289=0),IF('Female Data'!K1231&gt;K$1288,'Female Data'!$X1231,0),IF(AND(K$1288=0,K$1289&gt;0),IF('Female Data'!K1231&lt;K$1289,'Female Data'!$X1231,0),IF(AND('Female Data'!K1231&gt;K$1288,'Female Data'!K1231&lt;K$1289),'Female Data'!$X1231,0))))</f>
        <v>--</v>
      </c>
      <c r="L1231" t="str">
        <f>IF(AND(L$1288=0,L$1289=0),"--",IF(AND(L$1288&gt;0,L$1289=0),IF('Female Data'!L1231&gt;L$1288,'Female Data'!$X1231,0),IF(AND(L$1288=0,L$1289&gt;0),IF('Female Data'!L1231&lt;L$1289,'Female Data'!$X1231,0),IF(AND('Female Data'!L1231&gt;L$1288,'Female Data'!L1231&lt;L$1289),'Female Data'!$X1231,0))))</f>
        <v>--</v>
      </c>
      <c r="M1231" t="str">
        <f>IF(AND(M$1288=0,M$1289=0),"--",IF(AND(M$1288&gt;0,M$1289=0),IF('Female Data'!M1231&gt;M$1288,'Female Data'!$X1231,0),IF(AND(M$1288=0,M$1289&gt;0),IF('Female Data'!M1231&lt;M$1289,'Female Data'!$X1231,0),IF(AND('Female Data'!M1231&gt;M$1288,'Female Data'!M1231&lt;M$1289),'Female Data'!$X1231,0))))</f>
        <v>--</v>
      </c>
      <c r="N1231" t="str">
        <f>IF(AND(N$1288=0,N$1289=0),"--",IF(AND(N$1288&gt;0,N$1289=0),IF('Female Data'!N1231&gt;N$1288,'Female Data'!$X1231,0),IF(AND(N$1288=0,N$1289&gt;0),IF('Female Data'!N1231&lt;N$1289,'Female Data'!$X1231,0),IF(AND('Female Data'!N1231&gt;N$1288,'Female Data'!N1231&lt;N$1289),'Female Data'!$X1231,0))))</f>
        <v>--</v>
      </c>
      <c r="O1231" t="str">
        <f>IF(AND(O$1288=0,O$1289=0),"--",IF(AND(O$1288&gt;0,O$1289=0),IF('Female Data'!O1231&gt;O$1288,'Female Data'!$X1231,0),IF(AND(O$1288=0,O$1289&gt;0),IF('Female Data'!O1231&lt;O$1289,'Female Data'!$X1231,0),IF(AND('Female Data'!O1231&gt;O$1288,'Female Data'!O1231&lt;O$1289),'Female Data'!$X1231,0))))</f>
        <v>--</v>
      </c>
      <c r="P1231" t="str">
        <f>IF(AND(P$1288=0,P$1289=0),"--",IF(AND(P$1288&gt;0,P$1289=0),IF('Female Data'!P1231&gt;P$1288,'Female Data'!$X1231,0),IF(AND(P$1288=0,P$1289&gt;0),IF('Female Data'!P1231&lt;P$1289,'Female Data'!$X1231,0),IF(AND('Female Data'!P1231&gt;P$1288,'Female Data'!P1231&lt;P$1289),'Female Data'!$X1231,0))))</f>
        <v>--</v>
      </c>
      <c r="Q1231" t="str">
        <f>IF(AND(Q$1288=0,Q$1289=0),"--",IF(AND(Q$1288&gt;0,Q$1289=0),IF('Female Data'!Q1231&gt;Q$1288,'Female Data'!$X1231,0),IF(AND(Q$1288=0,Q$1289&gt;0),IF('Female Data'!Q1231&lt;Q$1289,'Female Data'!$X1231,0),IF(AND('Female Data'!Q1231&gt;Q$1288,'Female Data'!Q1231&lt;Q$1289),'Female Data'!$X1231,0))))</f>
        <v>--</v>
      </c>
      <c r="R1231" t="str">
        <f>IF(AND(R$1288=0,R$1289=0),"--",IF(AND(R$1288&gt;0,R$1289=0),IF('Female Data'!R1231&gt;R$1288,'Female Data'!$X1231,0),IF(AND(R$1288=0,R$1289&gt;0),IF('Female Data'!R1231&lt;R$1289,'Female Data'!$X1231,0),IF(AND('Female Data'!R1231&gt;R$1288,'Female Data'!R1231&lt;R$1289),'Female Data'!$X1231,0))))</f>
        <v>--</v>
      </c>
      <c r="S1231" t="str">
        <f>IF(AND(S$1288=0,S$1289=0),"--",IF(AND(S$1288&gt;0,S$1289=0),IF('Female Data'!S1231&gt;S$1288,'Female Data'!$X1231,0),IF(AND(S$1288=0,S$1289&gt;0),IF('Female Data'!S1231&lt;S$1289,'Female Data'!$X1231,0),IF(AND('Female Data'!S1231&gt;S$1288,'Female Data'!S1231&lt;S$1289),'Female Data'!$X1231,0))))</f>
        <v>--</v>
      </c>
      <c r="T1231" t="str">
        <f>IF(AND(T$1288=0,T$1289=0),"--",IF(AND(T$1288&gt;0,T$1289=0),IF('Female Data'!T1231&gt;T$1288,'Female Data'!$X1231,0),IF(AND(T$1288=0,T$1289&gt;0),IF('Female Data'!T1231&lt;T$1289,'Female Data'!$X1231,0),IF(AND('Female Data'!T1231&gt;T$1288,'Female Data'!T1231&lt;T$1289),'Female Data'!$X1231,0))))</f>
        <v>--</v>
      </c>
      <c r="U1231" t="str">
        <f>IF(AND(U$1288=0,U$1289=0),"--",IF(AND(U$1288&gt;0,U$1289=0),IF('Female Data'!U1231&gt;U$1288,'Female Data'!$X1231,0),IF(AND(U$1288=0,U$1289&gt;0),IF('Female Data'!U1231&lt;U$1289,'Female Data'!$X1231,0),IF(AND('Female Data'!U1231&gt;U$1288,'Female Data'!U1231&lt;U$1289),'Female Data'!$X1231,0))))</f>
        <v>--</v>
      </c>
      <c r="V1231" t="str">
        <f>IF(AND(V$1288=0,V$1289=0),"--",IF(AND(V$1288&gt;0,V$1289=0),IF('Female Data'!V1231&gt;V$1288,'Female Data'!$X1231,0),IF(AND(V$1288=0,V$1289&gt;0),IF('Female Data'!V1231&lt;V$1289,'Female Data'!$X1231,0),IF(AND('Female Data'!V1231&gt;V$1288,'Female Data'!V1231&lt;V$1289),'Female Data'!$X1231,0))))</f>
        <v>--</v>
      </c>
      <c r="W1231" t="str">
        <f>IF(AND(W$1288=0,W$1289=0),"--",IF(AND(W$1288&gt;0,W$1289=0),IF('Female Data'!W1231&gt;W$1288,'Female Data'!$X1231,0),IF(AND(W$1288=0,W$1289&gt;0),IF('Female Data'!W1231&lt;W$1289,'Female Data'!$X1231,0),IF(AND('Female Data'!W1231&gt;W$1288,'Female Data'!W1231&lt;W$1289),'Female Data'!$X1231,0))))</f>
        <v>--</v>
      </c>
      <c r="Y1231">
        <f t="shared" si="38"/>
        <v>0</v>
      </c>
      <c r="Z1231">
        <f>Y1231*'Female Data'!X1231</f>
        <v>0</v>
      </c>
      <c r="AA1231">
        <f t="shared" si="39"/>
        <v>1</v>
      </c>
      <c r="AB1231">
        <f>AA1231*'Female Data'!X1231</f>
        <v>348080</v>
      </c>
    </row>
    <row r="1232" spans="1:28">
      <c r="A1232">
        <f>'Female Data'!A1232</f>
        <v>1231</v>
      </c>
      <c r="B1232" t="str">
        <f>'Female Data'!B1232</f>
        <v>F</v>
      </c>
      <c r="C1232" t="str">
        <f>IF(AND(C$1288=0,C$1289=0),"--",IF(AND(C$1288&gt;0,C$1289=0),IF('Female Data'!C1232&gt;C$1288,'Female Data'!$X1232,0),IF(AND(C$1288=0,C$1289&gt;0),IF('Female Data'!C1232&lt;C$1289,'Female Data'!$X1232,0),IF(AND('Female Data'!C1232&gt;C$1288,'Female Data'!C1232&lt;C$1289),'Female Data'!$X1232,0))))</f>
        <v>--</v>
      </c>
      <c r="D1232" t="str">
        <f>IF(AND(D$1288=0,D$1289=0),"--",IF(AND(D$1288&gt;0,D$1289=0),IF('Female Data'!D1232&gt;D$1288,'Female Data'!$X1232,0),IF(AND(D$1288=0,D$1289&gt;0),IF('Female Data'!D1232&lt;D$1289,'Female Data'!$X1232,0),IF(AND('Female Data'!D1232&gt;D$1288,'Female Data'!D1232&lt;D$1289),'Female Data'!$X1232,0))))</f>
        <v>--</v>
      </c>
      <c r="E1232" t="str">
        <f>IF(AND(E$1288=0,E$1289=0),"--",IF(AND(E$1288&gt;0,E$1289=0),IF('Female Data'!E1232&gt;E$1288,'Female Data'!$X1232,0),IF(AND(E$1288=0,E$1289&gt;0),IF('Female Data'!E1232&lt;E$1289,'Female Data'!$X1232,0),IF(AND('Female Data'!E1232&gt;E$1288,'Female Data'!E1232&lt;E$1289),'Female Data'!$X1232,0))))</f>
        <v>--</v>
      </c>
      <c r="F1232" t="str">
        <f>IF(AND(F$1288=0,F$1289=0),"--",IF(AND(F$1288&gt;0,F$1289=0),IF('Female Data'!F1232&gt;F$1288,'Female Data'!$X1232,0),IF(AND(F$1288=0,F$1289&gt;0),IF('Female Data'!F1232&lt;F$1289,'Female Data'!$X1232,0),IF(AND('Female Data'!F1232&gt;F$1288,'Female Data'!F1232&lt;F$1289),'Female Data'!$X1232,0))))</f>
        <v>--</v>
      </c>
      <c r="G1232" t="str">
        <f>IF(AND(G$1288=0,G$1289=0),"--",IF(AND(G$1288&gt;0,G$1289=0),IF('Female Data'!G1232&gt;G$1288,'Female Data'!$X1232,0),IF(AND(G$1288=0,G$1289&gt;0),IF('Female Data'!G1232&lt;G$1289,'Female Data'!$X1232,0),IF(AND('Female Data'!G1232&gt;G$1288,'Female Data'!G1232&lt;G$1289),'Female Data'!$X1232,0))))</f>
        <v>--</v>
      </c>
      <c r="H1232" t="str">
        <f>IF(AND(H$1288=0,H$1289=0),"--",IF(AND(H$1288&gt;0,H$1289=0),IF('Female Data'!H1232&gt;H$1288,'Female Data'!$X1232,0),IF(AND(H$1288=0,H$1289&gt;0),IF('Female Data'!H1232&lt;H$1289,'Female Data'!$X1232,0),IF(AND('Female Data'!H1232&gt;H$1288,'Female Data'!H1232&lt;H$1289),'Female Data'!$X1232,0))))</f>
        <v>--</v>
      </c>
      <c r="I1232" t="str">
        <f>IF(AND(I$1288=0,I$1289=0),"--",IF(AND(I$1288&gt;0,I$1289=0),IF('Female Data'!I1232&gt;I$1288,'Female Data'!$X1232,0),IF(AND(I$1288=0,I$1289&gt;0),IF('Female Data'!I1232&lt;I$1289,'Female Data'!$X1232,0),IF(AND('Female Data'!I1232&gt;I$1288,'Female Data'!I1232&lt;I$1289),'Female Data'!$X1232,0))))</f>
        <v>--</v>
      </c>
      <c r="J1232" t="str">
        <f>IF(AND(J$1288=0,J$1289=0),"--",IF(AND(J$1288&gt;0,J$1289=0),IF('Female Data'!J1232&gt;J$1288,'Female Data'!$X1232,0),IF(AND(J$1288=0,J$1289&gt;0),IF('Female Data'!J1232&lt;J$1289,'Female Data'!$X1232,0),IF(AND('Female Data'!J1232&gt;J$1288,'Female Data'!J1232&lt;J$1289),'Female Data'!$X1232,0))))</f>
        <v>--</v>
      </c>
      <c r="K1232" t="str">
        <f>IF(AND(K$1288=0,K$1289=0),"--",IF(AND(K$1288&gt;0,K$1289=0),IF('Female Data'!K1232&gt;K$1288,'Female Data'!$X1232,0),IF(AND(K$1288=0,K$1289&gt;0),IF('Female Data'!K1232&lt;K$1289,'Female Data'!$X1232,0),IF(AND('Female Data'!K1232&gt;K$1288,'Female Data'!K1232&lt;K$1289),'Female Data'!$X1232,0))))</f>
        <v>--</v>
      </c>
      <c r="L1232" t="str">
        <f>IF(AND(L$1288=0,L$1289=0),"--",IF(AND(L$1288&gt;0,L$1289=0),IF('Female Data'!L1232&gt;L$1288,'Female Data'!$X1232,0),IF(AND(L$1288=0,L$1289&gt;0),IF('Female Data'!L1232&lt;L$1289,'Female Data'!$X1232,0),IF(AND('Female Data'!L1232&gt;L$1288,'Female Data'!L1232&lt;L$1289),'Female Data'!$X1232,0))))</f>
        <v>--</v>
      </c>
      <c r="M1232" t="str">
        <f>IF(AND(M$1288=0,M$1289=0),"--",IF(AND(M$1288&gt;0,M$1289=0),IF('Female Data'!M1232&gt;M$1288,'Female Data'!$X1232,0),IF(AND(M$1288=0,M$1289&gt;0),IF('Female Data'!M1232&lt;M$1289,'Female Data'!$X1232,0),IF(AND('Female Data'!M1232&gt;M$1288,'Female Data'!M1232&lt;M$1289),'Female Data'!$X1232,0))))</f>
        <v>--</v>
      </c>
      <c r="N1232" t="str">
        <f>IF(AND(N$1288=0,N$1289=0),"--",IF(AND(N$1288&gt;0,N$1289=0),IF('Female Data'!N1232&gt;N$1288,'Female Data'!$X1232,0),IF(AND(N$1288=0,N$1289&gt;0),IF('Female Data'!N1232&lt;N$1289,'Female Data'!$X1232,0),IF(AND('Female Data'!N1232&gt;N$1288,'Female Data'!N1232&lt;N$1289),'Female Data'!$X1232,0))))</f>
        <v>--</v>
      </c>
      <c r="O1232" t="str">
        <f>IF(AND(O$1288=0,O$1289=0),"--",IF(AND(O$1288&gt;0,O$1289=0),IF('Female Data'!O1232&gt;O$1288,'Female Data'!$X1232,0),IF(AND(O$1288=0,O$1289&gt;0),IF('Female Data'!O1232&lt;O$1289,'Female Data'!$X1232,0),IF(AND('Female Data'!O1232&gt;O$1288,'Female Data'!O1232&lt;O$1289),'Female Data'!$X1232,0))))</f>
        <v>--</v>
      </c>
      <c r="P1232" t="str">
        <f>IF(AND(P$1288=0,P$1289=0),"--",IF(AND(P$1288&gt;0,P$1289=0),IF('Female Data'!P1232&gt;P$1288,'Female Data'!$X1232,0),IF(AND(P$1288=0,P$1289&gt;0),IF('Female Data'!P1232&lt;P$1289,'Female Data'!$X1232,0),IF(AND('Female Data'!P1232&gt;P$1288,'Female Data'!P1232&lt;P$1289),'Female Data'!$X1232,0))))</f>
        <v>--</v>
      </c>
      <c r="Q1232" t="str">
        <f>IF(AND(Q$1288=0,Q$1289=0),"--",IF(AND(Q$1288&gt;0,Q$1289=0),IF('Female Data'!Q1232&gt;Q$1288,'Female Data'!$X1232,0),IF(AND(Q$1288=0,Q$1289&gt;0),IF('Female Data'!Q1232&lt;Q$1289,'Female Data'!$X1232,0),IF(AND('Female Data'!Q1232&gt;Q$1288,'Female Data'!Q1232&lt;Q$1289),'Female Data'!$X1232,0))))</f>
        <v>--</v>
      </c>
      <c r="R1232" t="str">
        <f>IF(AND(R$1288=0,R$1289=0),"--",IF(AND(R$1288&gt;0,R$1289=0),IF('Female Data'!R1232&gt;R$1288,'Female Data'!$X1232,0),IF(AND(R$1288=0,R$1289&gt;0),IF('Female Data'!R1232&lt;R$1289,'Female Data'!$X1232,0),IF(AND('Female Data'!R1232&gt;R$1288,'Female Data'!R1232&lt;R$1289),'Female Data'!$X1232,0))))</f>
        <v>--</v>
      </c>
      <c r="S1232" t="str">
        <f>IF(AND(S$1288=0,S$1289=0),"--",IF(AND(S$1288&gt;0,S$1289=0),IF('Female Data'!S1232&gt;S$1288,'Female Data'!$X1232,0),IF(AND(S$1288=0,S$1289&gt;0),IF('Female Data'!S1232&lt;S$1289,'Female Data'!$X1232,0),IF(AND('Female Data'!S1232&gt;S$1288,'Female Data'!S1232&lt;S$1289),'Female Data'!$X1232,0))))</f>
        <v>--</v>
      </c>
      <c r="T1232" t="str">
        <f>IF(AND(T$1288=0,T$1289=0),"--",IF(AND(T$1288&gt;0,T$1289=0),IF('Female Data'!T1232&gt;T$1288,'Female Data'!$X1232,0),IF(AND(T$1288=0,T$1289&gt;0),IF('Female Data'!T1232&lt;T$1289,'Female Data'!$X1232,0),IF(AND('Female Data'!T1232&gt;T$1288,'Female Data'!T1232&lt;T$1289),'Female Data'!$X1232,0))))</f>
        <v>--</v>
      </c>
      <c r="U1232" t="str">
        <f>IF(AND(U$1288=0,U$1289=0),"--",IF(AND(U$1288&gt;0,U$1289=0),IF('Female Data'!U1232&gt;U$1288,'Female Data'!$X1232,0),IF(AND(U$1288=0,U$1289&gt;0),IF('Female Data'!U1232&lt;U$1289,'Female Data'!$X1232,0),IF(AND('Female Data'!U1232&gt;U$1288,'Female Data'!U1232&lt;U$1289),'Female Data'!$X1232,0))))</f>
        <v>--</v>
      </c>
      <c r="V1232" t="str">
        <f>IF(AND(V$1288=0,V$1289=0),"--",IF(AND(V$1288&gt;0,V$1289=0),IF('Female Data'!V1232&gt;V$1288,'Female Data'!$X1232,0),IF(AND(V$1288=0,V$1289&gt;0),IF('Female Data'!V1232&lt;V$1289,'Female Data'!$X1232,0),IF(AND('Female Data'!V1232&gt;V$1288,'Female Data'!V1232&lt;V$1289),'Female Data'!$X1232,0))))</f>
        <v>--</v>
      </c>
      <c r="W1232" t="str">
        <f>IF(AND(W$1288=0,W$1289=0),"--",IF(AND(W$1288&gt;0,W$1289=0),IF('Female Data'!W1232&gt;W$1288,'Female Data'!$X1232,0),IF(AND(W$1288=0,W$1289&gt;0),IF('Female Data'!W1232&lt;W$1289,'Female Data'!$X1232,0),IF(AND('Female Data'!W1232&gt;W$1288,'Female Data'!W1232&lt;W$1289),'Female Data'!$X1232,0))))</f>
        <v>--</v>
      </c>
      <c r="Y1232">
        <f t="shared" si="38"/>
        <v>0</v>
      </c>
      <c r="Z1232">
        <f>Y1232*'Female Data'!X1232</f>
        <v>0</v>
      </c>
      <c r="AA1232">
        <f t="shared" si="39"/>
        <v>1</v>
      </c>
      <c r="AB1232">
        <f>AA1232*'Female Data'!X1232</f>
        <v>152189</v>
      </c>
    </row>
    <row r="1233" spans="1:28">
      <c r="A1233">
        <f>'Female Data'!A1233</f>
        <v>1232</v>
      </c>
      <c r="B1233" t="str">
        <f>'Female Data'!B1233</f>
        <v>F</v>
      </c>
      <c r="C1233" t="str">
        <f>IF(AND(C$1288=0,C$1289=0),"--",IF(AND(C$1288&gt;0,C$1289=0),IF('Female Data'!C1233&gt;C$1288,'Female Data'!$X1233,0),IF(AND(C$1288=0,C$1289&gt;0),IF('Female Data'!C1233&lt;C$1289,'Female Data'!$X1233,0),IF(AND('Female Data'!C1233&gt;C$1288,'Female Data'!C1233&lt;C$1289),'Female Data'!$X1233,0))))</f>
        <v>--</v>
      </c>
      <c r="D1233" t="str">
        <f>IF(AND(D$1288=0,D$1289=0),"--",IF(AND(D$1288&gt;0,D$1289=0),IF('Female Data'!D1233&gt;D$1288,'Female Data'!$X1233,0),IF(AND(D$1288=0,D$1289&gt;0),IF('Female Data'!D1233&lt;D$1289,'Female Data'!$X1233,0),IF(AND('Female Data'!D1233&gt;D$1288,'Female Data'!D1233&lt;D$1289),'Female Data'!$X1233,0))))</f>
        <v>--</v>
      </c>
      <c r="E1233" t="str">
        <f>IF(AND(E$1288=0,E$1289=0),"--",IF(AND(E$1288&gt;0,E$1289=0),IF('Female Data'!E1233&gt;E$1288,'Female Data'!$X1233,0),IF(AND(E$1288=0,E$1289&gt;0),IF('Female Data'!E1233&lt;E$1289,'Female Data'!$X1233,0),IF(AND('Female Data'!E1233&gt;E$1288,'Female Data'!E1233&lt;E$1289),'Female Data'!$X1233,0))))</f>
        <v>--</v>
      </c>
      <c r="F1233" t="str">
        <f>IF(AND(F$1288=0,F$1289=0),"--",IF(AND(F$1288&gt;0,F$1289=0),IF('Female Data'!F1233&gt;F$1288,'Female Data'!$X1233,0),IF(AND(F$1288=0,F$1289&gt;0),IF('Female Data'!F1233&lt;F$1289,'Female Data'!$X1233,0),IF(AND('Female Data'!F1233&gt;F$1288,'Female Data'!F1233&lt;F$1289),'Female Data'!$X1233,0))))</f>
        <v>--</v>
      </c>
      <c r="G1233" t="str">
        <f>IF(AND(G$1288=0,G$1289=0),"--",IF(AND(G$1288&gt;0,G$1289=0),IF('Female Data'!G1233&gt;G$1288,'Female Data'!$X1233,0),IF(AND(G$1288=0,G$1289&gt;0),IF('Female Data'!G1233&lt;G$1289,'Female Data'!$X1233,0),IF(AND('Female Data'!G1233&gt;G$1288,'Female Data'!G1233&lt;G$1289),'Female Data'!$X1233,0))))</f>
        <v>--</v>
      </c>
      <c r="H1233" t="str">
        <f>IF(AND(H$1288=0,H$1289=0),"--",IF(AND(H$1288&gt;0,H$1289=0),IF('Female Data'!H1233&gt;H$1288,'Female Data'!$X1233,0),IF(AND(H$1288=0,H$1289&gt;0),IF('Female Data'!H1233&lt;H$1289,'Female Data'!$X1233,0),IF(AND('Female Data'!H1233&gt;H$1288,'Female Data'!H1233&lt;H$1289),'Female Data'!$X1233,0))))</f>
        <v>--</v>
      </c>
      <c r="I1233" t="str">
        <f>IF(AND(I$1288=0,I$1289=0),"--",IF(AND(I$1288&gt;0,I$1289=0),IF('Female Data'!I1233&gt;I$1288,'Female Data'!$X1233,0),IF(AND(I$1288=0,I$1289&gt;0),IF('Female Data'!I1233&lt;I$1289,'Female Data'!$X1233,0),IF(AND('Female Data'!I1233&gt;I$1288,'Female Data'!I1233&lt;I$1289),'Female Data'!$X1233,0))))</f>
        <v>--</v>
      </c>
      <c r="J1233" t="str">
        <f>IF(AND(J$1288=0,J$1289=0),"--",IF(AND(J$1288&gt;0,J$1289=0),IF('Female Data'!J1233&gt;J$1288,'Female Data'!$X1233,0),IF(AND(J$1288=0,J$1289&gt;0),IF('Female Data'!J1233&lt;J$1289,'Female Data'!$X1233,0),IF(AND('Female Data'!J1233&gt;J$1288,'Female Data'!J1233&lt;J$1289),'Female Data'!$X1233,0))))</f>
        <v>--</v>
      </c>
      <c r="K1233" t="str">
        <f>IF(AND(K$1288=0,K$1289=0),"--",IF(AND(K$1288&gt;0,K$1289=0),IF('Female Data'!K1233&gt;K$1288,'Female Data'!$X1233,0),IF(AND(K$1288=0,K$1289&gt;0),IF('Female Data'!K1233&lt;K$1289,'Female Data'!$X1233,0),IF(AND('Female Data'!K1233&gt;K$1288,'Female Data'!K1233&lt;K$1289),'Female Data'!$X1233,0))))</f>
        <v>--</v>
      </c>
      <c r="L1233" t="str">
        <f>IF(AND(L$1288=0,L$1289=0),"--",IF(AND(L$1288&gt;0,L$1289=0),IF('Female Data'!L1233&gt;L$1288,'Female Data'!$X1233,0),IF(AND(L$1288=0,L$1289&gt;0),IF('Female Data'!L1233&lt;L$1289,'Female Data'!$X1233,0),IF(AND('Female Data'!L1233&gt;L$1288,'Female Data'!L1233&lt;L$1289),'Female Data'!$X1233,0))))</f>
        <v>--</v>
      </c>
      <c r="M1233" t="str">
        <f>IF(AND(M$1288=0,M$1289=0),"--",IF(AND(M$1288&gt;0,M$1289=0),IF('Female Data'!M1233&gt;M$1288,'Female Data'!$X1233,0),IF(AND(M$1288=0,M$1289&gt;0),IF('Female Data'!M1233&lt;M$1289,'Female Data'!$X1233,0),IF(AND('Female Data'!M1233&gt;M$1288,'Female Data'!M1233&lt;M$1289),'Female Data'!$X1233,0))))</f>
        <v>--</v>
      </c>
      <c r="N1233" t="str">
        <f>IF(AND(N$1288=0,N$1289=0),"--",IF(AND(N$1288&gt;0,N$1289=0),IF('Female Data'!N1233&gt;N$1288,'Female Data'!$X1233,0),IF(AND(N$1288=0,N$1289&gt;0),IF('Female Data'!N1233&lt;N$1289,'Female Data'!$X1233,0),IF(AND('Female Data'!N1233&gt;N$1288,'Female Data'!N1233&lt;N$1289),'Female Data'!$X1233,0))))</f>
        <v>--</v>
      </c>
      <c r="O1233" t="str">
        <f>IF(AND(O$1288=0,O$1289=0),"--",IF(AND(O$1288&gt;0,O$1289=0),IF('Female Data'!O1233&gt;O$1288,'Female Data'!$X1233,0),IF(AND(O$1288=0,O$1289&gt;0),IF('Female Data'!O1233&lt;O$1289,'Female Data'!$X1233,0),IF(AND('Female Data'!O1233&gt;O$1288,'Female Data'!O1233&lt;O$1289),'Female Data'!$X1233,0))))</f>
        <v>--</v>
      </c>
      <c r="P1233" t="str">
        <f>IF(AND(P$1288=0,P$1289=0),"--",IF(AND(P$1288&gt;0,P$1289=0),IF('Female Data'!P1233&gt;P$1288,'Female Data'!$X1233,0),IF(AND(P$1288=0,P$1289&gt;0),IF('Female Data'!P1233&lt;P$1289,'Female Data'!$X1233,0),IF(AND('Female Data'!P1233&gt;P$1288,'Female Data'!P1233&lt;P$1289),'Female Data'!$X1233,0))))</f>
        <v>--</v>
      </c>
      <c r="Q1233" t="str">
        <f>IF(AND(Q$1288=0,Q$1289=0),"--",IF(AND(Q$1288&gt;0,Q$1289=0),IF('Female Data'!Q1233&gt;Q$1288,'Female Data'!$X1233,0),IF(AND(Q$1288=0,Q$1289&gt;0),IF('Female Data'!Q1233&lt;Q$1289,'Female Data'!$X1233,0),IF(AND('Female Data'!Q1233&gt;Q$1288,'Female Data'!Q1233&lt;Q$1289),'Female Data'!$X1233,0))))</f>
        <v>--</v>
      </c>
      <c r="R1233" t="str">
        <f>IF(AND(R$1288=0,R$1289=0),"--",IF(AND(R$1288&gt;0,R$1289=0),IF('Female Data'!R1233&gt;R$1288,'Female Data'!$X1233,0),IF(AND(R$1288=0,R$1289&gt;0),IF('Female Data'!R1233&lt;R$1289,'Female Data'!$X1233,0),IF(AND('Female Data'!R1233&gt;R$1288,'Female Data'!R1233&lt;R$1289),'Female Data'!$X1233,0))))</f>
        <v>--</v>
      </c>
      <c r="S1233" t="str">
        <f>IF(AND(S$1288=0,S$1289=0),"--",IF(AND(S$1288&gt;0,S$1289=0),IF('Female Data'!S1233&gt;S$1288,'Female Data'!$X1233,0),IF(AND(S$1288=0,S$1289&gt;0),IF('Female Data'!S1233&lt;S$1289,'Female Data'!$X1233,0),IF(AND('Female Data'!S1233&gt;S$1288,'Female Data'!S1233&lt;S$1289),'Female Data'!$X1233,0))))</f>
        <v>--</v>
      </c>
      <c r="T1233" t="str">
        <f>IF(AND(T$1288=0,T$1289=0),"--",IF(AND(T$1288&gt;0,T$1289=0),IF('Female Data'!T1233&gt;T$1288,'Female Data'!$X1233,0),IF(AND(T$1288=0,T$1289&gt;0),IF('Female Data'!T1233&lt;T$1289,'Female Data'!$X1233,0),IF(AND('Female Data'!T1233&gt;T$1288,'Female Data'!T1233&lt;T$1289),'Female Data'!$X1233,0))))</f>
        <v>--</v>
      </c>
      <c r="U1233" t="str">
        <f>IF(AND(U$1288=0,U$1289=0),"--",IF(AND(U$1288&gt;0,U$1289=0),IF('Female Data'!U1233&gt;U$1288,'Female Data'!$X1233,0),IF(AND(U$1288=0,U$1289&gt;0),IF('Female Data'!U1233&lt;U$1289,'Female Data'!$X1233,0),IF(AND('Female Data'!U1233&gt;U$1288,'Female Data'!U1233&lt;U$1289),'Female Data'!$X1233,0))))</f>
        <v>--</v>
      </c>
      <c r="V1233" t="str">
        <f>IF(AND(V$1288=0,V$1289=0),"--",IF(AND(V$1288&gt;0,V$1289=0),IF('Female Data'!V1233&gt;V$1288,'Female Data'!$X1233,0),IF(AND(V$1288=0,V$1289&gt;0),IF('Female Data'!V1233&lt;V$1289,'Female Data'!$X1233,0),IF(AND('Female Data'!V1233&gt;V$1288,'Female Data'!V1233&lt;V$1289),'Female Data'!$X1233,0))))</f>
        <v>--</v>
      </c>
      <c r="W1233" t="str">
        <f>IF(AND(W$1288=0,W$1289=0),"--",IF(AND(W$1288&gt;0,W$1289=0),IF('Female Data'!W1233&gt;W$1288,'Female Data'!$X1233,0),IF(AND(W$1288=0,W$1289&gt;0),IF('Female Data'!W1233&lt;W$1289,'Female Data'!$X1233,0),IF(AND('Female Data'!W1233&gt;W$1288,'Female Data'!W1233&lt;W$1289),'Female Data'!$X1233,0))))</f>
        <v>--</v>
      </c>
      <c r="Y1233">
        <f t="shared" si="38"/>
        <v>0</v>
      </c>
      <c r="Z1233">
        <f>Y1233*'Female Data'!X1233</f>
        <v>0</v>
      </c>
      <c r="AA1233">
        <f t="shared" si="39"/>
        <v>1</v>
      </c>
      <c r="AB1233">
        <f>AA1233*'Female Data'!X1233</f>
        <v>336745</v>
      </c>
    </row>
    <row r="1234" spans="1:28">
      <c r="A1234">
        <f>'Female Data'!A1234</f>
        <v>1233</v>
      </c>
      <c r="B1234" t="str">
        <f>'Female Data'!B1234</f>
        <v>F</v>
      </c>
      <c r="C1234" t="str">
        <f>IF(AND(C$1288=0,C$1289=0),"--",IF(AND(C$1288&gt;0,C$1289=0),IF('Female Data'!C1234&gt;C$1288,'Female Data'!$X1234,0),IF(AND(C$1288=0,C$1289&gt;0),IF('Female Data'!C1234&lt;C$1289,'Female Data'!$X1234,0),IF(AND('Female Data'!C1234&gt;C$1288,'Female Data'!C1234&lt;C$1289),'Female Data'!$X1234,0))))</f>
        <v>--</v>
      </c>
      <c r="D1234" t="str">
        <f>IF(AND(D$1288=0,D$1289=0),"--",IF(AND(D$1288&gt;0,D$1289=0),IF('Female Data'!D1234&gt;D$1288,'Female Data'!$X1234,0),IF(AND(D$1288=0,D$1289&gt;0),IF('Female Data'!D1234&lt;D$1289,'Female Data'!$X1234,0),IF(AND('Female Data'!D1234&gt;D$1288,'Female Data'!D1234&lt;D$1289),'Female Data'!$X1234,0))))</f>
        <v>--</v>
      </c>
      <c r="E1234" t="str">
        <f>IF(AND(E$1288=0,E$1289=0),"--",IF(AND(E$1288&gt;0,E$1289=0),IF('Female Data'!E1234&gt;E$1288,'Female Data'!$X1234,0),IF(AND(E$1288=0,E$1289&gt;0),IF('Female Data'!E1234&lt;E$1289,'Female Data'!$X1234,0),IF(AND('Female Data'!E1234&gt;E$1288,'Female Data'!E1234&lt;E$1289),'Female Data'!$X1234,0))))</f>
        <v>--</v>
      </c>
      <c r="F1234" t="str">
        <f>IF(AND(F$1288=0,F$1289=0),"--",IF(AND(F$1288&gt;0,F$1289=0),IF('Female Data'!F1234&gt;F$1288,'Female Data'!$X1234,0),IF(AND(F$1288=0,F$1289&gt;0),IF('Female Data'!F1234&lt;F$1289,'Female Data'!$X1234,0),IF(AND('Female Data'!F1234&gt;F$1288,'Female Data'!F1234&lt;F$1289),'Female Data'!$X1234,0))))</f>
        <v>--</v>
      </c>
      <c r="G1234" t="str">
        <f>IF(AND(G$1288=0,G$1289=0),"--",IF(AND(G$1288&gt;0,G$1289=0),IF('Female Data'!G1234&gt;G$1288,'Female Data'!$X1234,0),IF(AND(G$1288=0,G$1289&gt;0),IF('Female Data'!G1234&lt;G$1289,'Female Data'!$X1234,0),IF(AND('Female Data'!G1234&gt;G$1288,'Female Data'!G1234&lt;G$1289),'Female Data'!$X1234,0))))</f>
        <v>--</v>
      </c>
      <c r="H1234" t="str">
        <f>IF(AND(H$1288=0,H$1289=0),"--",IF(AND(H$1288&gt;0,H$1289=0),IF('Female Data'!H1234&gt;H$1288,'Female Data'!$X1234,0),IF(AND(H$1288=0,H$1289&gt;0),IF('Female Data'!H1234&lt;H$1289,'Female Data'!$X1234,0),IF(AND('Female Data'!H1234&gt;H$1288,'Female Data'!H1234&lt;H$1289),'Female Data'!$X1234,0))))</f>
        <v>--</v>
      </c>
      <c r="I1234" t="str">
        <f>IF(AND(I$1288=0,I$1289=0),"--",IF(AND(I$1288&gt;0,I$1289=0),IF('Female Data'!I1234&gt;I$1288,'Female Data'!$X1234,0),IF(AND(I$1288=0,I$1289&gt;0),IF('Female Data'!I1234&lt;I$1289,'Female Data'!$X1234,0),IF(AND('Female Data'!I1234&gt;I$1288,'Female Data'!I1234&lt;I$1289),'Female Data'!$X1234,0))))</f>
        <v>--</v>
      </c>
      <c r="J1234" t="str">
        <f>IF(AND(J$1288=0,J$1289=0),"--",IF(AND(J$1288&gt;0,J$1289=0),IF('Female Data'!J1234&gt;J$1288,'Female Data'!$X1234,0),IF(AND(J$1288=0,J$1289&gt;0),IF('Female Data'!J1234&lt;J$1289,'Female Data'!$X1234,0),IF(AND('Female Data'!J1234&gt;J$1288,'Female Data'!J1234&lt;J$1289),'Female Data'!$X1234,0))))</f>
        <v>--</v>
      </c>
      <c r="K1234" t="str">
        <f>IF(AND(K$1288=0,K$1289=0),"--",IF(AND(K$1288&gt;0,K$1289=0),IF('Female Data'!K1234&gt;K$1288,'Female Data'!$X1234,0),IF(AND(K$1288=0,K$1289&gt;0),IF('Female Data'!K1234&lt;K$1289,'Female Data'!$X1234,0),IF(AND('Female Data'!K1234&gt;K$1288,'Female Data'!K1234&lt;K$1289),'Female Data'!$X1234,0))))</f>
        <v>--</v>
      </c>
      <c r="L1234" t="str">
        <f>IF(AND(L$1288=0,L$1289=0),"--",IF(AND(L$1288&gt;0,L$1289=0),IF('Female Data'!L1234&gt;L$1288,'Female Data'!$X1234,0),IF(AND(L$1288=0,L$1289&gt;0),IF('Female Data'!L1234&lt;L$1289,'Female Data'!$X1234,0),IF(AND('Female Data'!L1234&gt;L$1288,'Female Data'!L1234&lt;L$1289),'Female Data'!$X1234,0))))</f>
        <v>--</v>
      </c>
      <c r="M1234" t="str">
        <f>IF(AND(M$1288=0,M$1289=0),"--",IF(AND(M$1288&gt;0,M$1289=0),IF('Female Data'!M1234&gt;M$1288,'Female Data'!$X1234,0),IF(AND(M$1288=0,M$1289&gt;0),IF('Female Data'!M1234&lt;M$1289,'Female Data'!$X1234,0),IF(AND('Female Data'!M1234&gt;M$1288,'Female Data'!M1234&lt;M$1289),'Female Data'!$X1234,0))))</f>
        <v>--</v>
      </c>
      <c r="N1234" t="str">
        <f>IF(AND(N$1288=0,N$1289=0),"--",IF(AND(N$1288&gt;0,N$1289=0),IF('Female Data'!N1234&gt;N$1288,'Female Data'!$X1234,0),IF(AND(N$1288=0,N$1289&gt;0),IF('Female Data'!N1234&lt;N$1289,'Female Data'!$X1234,0),IF(AND('Female Data'!N1234&gt;N$1288,'Female Data'!N1234&lt;N$1289),'Female Data'!$X1234,0))))</f>
        <v>--</v>
      </c>
      <c r="O1234" t="str">
        <f>IF(AND(O$1288=0,O$1289=0),"--",IF(AND(O$1288&gt;0,O$1289=0),IF('Female Data'!O1234&gt;O$1288,'Female Data'!$X1234,0),IF(AND(O$1288=0,O$1289&gt;0),IF('Female Data'!O1234&lt;O$1289,'Female Data'!$X1234,0),IF(AND('Female Data'!O1234&gt;O$1288,'Female Data'!O1234&lt;O$1289),'Female Data'!$X1234,0))))</f>
        <v>--</v>
      </c>
      <c r="P1234" t="str">
        <f>IF(AND(P$1288=0,P$1289=0),"--",IF(AND(P$1288&gt;0,P$1289=0),IF('Female Data'!P1234&gt;P$1288,'Female Data'!$X1234,0),IF(AND(P$1288=0,P$1289&gt;0),IF('Female Data'!P1234&lt;P$1289,'Female Data'!$X1234,0),IF(AND('Female Data'!P1234&gt;P$1288,'Female Data'!P1234&lt;P$1289),'Female Data'!$X1234,0))))</f>
        <v>--</v>
      </c>
      <c r="Q1234" t="str">
        <f>IF(AND(Q$1288=0,Q$1289=0),"--",IF(AND(Q$1288&gt;0,Q$1289=0),IF('Female Data'!Q1234&gt;Q$1288,'Female Data'!$X1234,0),IF(AND(Q$1288=0,Q$1289&gt;0),IF('Female Data'!Q1234&lt;Q$1289,'Female Data'!$X1234,0),IF(AND('Female Data'!Q1234&gt;Q$1288,'Female Data'!Q1234&lt;Q$1289),'Female Data'!$X1234,0))))</f>
        <v>--</v>
      </c>
      <c r="R1234" t="str">
        <f>IF(AND(R$1288=0,R$1289=0),"--",IF(AND(R$1288&gt;0,R$1289=0),IF('Female Data'!R1234&gt;R$1288,'Female Data'!$X1234,0),IF(AND(R$1288=0,R$1289&gt;0),IF('Female Data'!R1234&lt;R$1289,'Female Data'!$X1234,0),IF(AND('Female Data'!R1234&gt;R$1288,'Female Data'!R1234&lt;R$1289),'Female Data'!$X1234,0))))</f>
        <v>--</v>
      </c>
      <c r="S1234" t="str">
        <f>IF(AND(S$1288=0,S$1289=0),"--",IF(AND(S$1288&gt;0,S$1289=0),IF('Female Data'!S1234&gt;S$1288,'Female Data'!$X1234,0),IF(AND(S$1288=0,S$1289&gt;0),IF('Female Data'!S1234&lt;S$1289,'Female Data'!$X1234,0),IF(AND('Female Data'!S1234&gt;S$1288,'Female Data'!S1234&lt;S$1289),'Female Data'!$X1234,0))))</f>
        <v>--</v>
      </c>
      <c r="T1234" t="str">
        <f>IF(AND(T$1288=0,T$1289=0),"--",IF(AND(T$1288&gt;0,T$1289=0),IF('Female Data'!T1234&gt;T$1288,'Female Data'!$X1234,0),IF(AND(T$1288=0,T$1289&gt;0),IF('Female Data'!T1234&lt;T$1289,'Female Data'!$X1234,0),IF(AND('Female Data'!T1234&gt;T$1288,'Female Data'!T1234&lt;T$1289),'Female Data'!$X1234,0))))</f>
        <v>--</v>
      </c>
      <c r="U1234" t="str">
        <f>IF(AND(U$1288=0,U$1289=0),"--",IF(AND(U$1288&gt;0,U$1289=0),IF('Female Data'!U1234&gt;U$1288,'Female Data'!$X1234,0),IF(AND(U$1288=0,U$1289&gt;0),IF('Female Data'!U1234&lt;U$1289,'Female Data'!$X1234,0),IF(AND('Female Data'!U1234&gt;U$1288,'Female Data'!U1234&lt;U$1289),'Female Data'!$X1234,0))))</f>
        <v>--</v>
      </c>
      <c r="V1234" t="str">
        <f>IF(AND(V$1288=0,V$1289=0),"--",IF(AND(V$1288&gt;0,V$1289=0),IF('Female Data'!V1234&gt;V$1288,'Female Data'!$X1234,0),IF(AND(V$1288=0,V$1289&gt;0),IF('Female Data'!V1234&lt;V$1289,'Female Data'!$X1234,0),IF(AND('Female Data'!V1234&gt;V$1288,'Female Data'!V1234&lt;V$1289),'Female Data'!$X1234,0))))</f>
        <v>--</v>
      </c>
      <c r="W1234" t="str">
        <f>IF(AND(W$1288=0,W$1289=0),"--",IF(AND(W$1288&gt;0,W$1289=0),IF('Female Data'!W1234&gt;W$1288,'Female Data'!$X1234,0),IF(AND(W$1288=0,W$1289&gt;0),IF('Female Data'!W1234&lt;W$1289,'Female Data'!$X1234,0),IF(AND('Female Data'!W1234&gt;W$1288,'Female Data'!W1234&lt;W$1289),'Female Data'!$X1234,0))))</f>
        <v>--</v>
      </c>
      <c r="Y1234">
        <f t="shared" si="38"/>
        <v>0</v>
      </c>
      <c r="Z1234">
        <f>Y1234*'Female Data'!X1234</f>
        <v>0</v>
      </c>
      <c r="AA1234">
        <f t="shared" si="39"/>
        <v>1</v>
      </c>
      <c r="AB1234">
        <f>AA1234*'Female Data'!X1234</f>
        <v>184906</v>
      </c>
    </row>
    <row r="1235" spans="1:28">
      <c r="A1235">
        <f>'Female Data'!A1235</f>
        <v>1234</v>
      </c>
      <c r="B1235" t="str">
        <f>'Female Data'!B1235</f>
        <v>F</v>
      </c>
      <c r="C1235" t="str">
        <f>IF(AND(C$1288=0,C$1289=0),"--",IF(AND(C$1288&gt;0,C$1289=0),IF('Female Data'!C1235&gt;C$1288,'Female Data'!$X1235,0),IF(AND(C$1288=0,C$1289&gt;0),IF('Female Data'!C1235&lt;C$1289,'Female Data'!$X1235,0),IF(AND('Female Data'!C1235&gt;C$1288,'Female Data'!C1235&lt;C$1289),'Female Data'!$X1235,0))))</f>
        <v>--</v>
      </c>
      <c r="D1235" t="str">
        <f>IF(AND(D$1288=0,D$1289=0),"--",IF(AND(D$1288&gt;0,D$1289=0),IF('Female Data'!D1235&gt;D$1288,'Female Data'!$X1235,0),IF(AND(D$1288=0,D$1289&gt;0),IF('Female Data'!D1235&lt;D$1289,'Female Data'!$X1235,0),IF(AND('Female Data'!D1235&gt;D$1288,'Female Data'!D1235&lt;D$1289),'Female Data'!$X1235,0))))</f>
        <v>--</v>
      </c>
      <c r="E1235" t="str">
        <f>IF(AND(E$1288=0,E$1289=0),"--",IF(AND(E$1288&gt;0,E$1289=0),IF('Female Data'!E1235&gt;E$1288,'Female Data'!$X1235,0),IF(AND(E$1288=0,E$1289&gt;0),IF('Female Data'!E1235&lt;E$1289,'Female Data'!$X1235,0),IF(AND('Female Data'!E1235&gt;E$1288,'Female Data'!E1235&lt;E$1289),'Female Data'!$X1235,0))))</f>
        <v>--</v>
      </c>
      <c r="F1235" t="str">
        <f>IF(AND(F$1288=0,F$1289=0),"--",IF(AND(F$1288&gt;0,F$1289=0),IF('Female Data'!F1235&gt;F$1288,'Female Data'!$X1235,0),IF(AND(F$1288=0,F$1289&gt;0),IF('Female Data'!F1235&lt;F$1289,'Female Data'!$X1235,0),IF(AND('Female Data'!F1235&gt;F$1288,'Female Data'!F1235&lt;F$1289),'Female Data'!$X1235,0))))</f>
        <v>--</v>
      </c>
      <c r="G1235" t="str">
        <f>IF(AND(G$1288=0,G$1289=0),"--",IF(AND(G$1288&gt;0,G$1289=0),IF('Female Data'!G1235&gt;G$1288,'Female Data'!$X1235,0),IF(AND(G$1288=0,G$1289&gt;0),IF('Female Data'!G1235&lt;G$1289,'Female Data'!$X1235,0),IF(AND('Female Data'!G1235&gt;G$1288,'Female Data'!G1235&lt;G$1289),'Female Data'!$X1235,0))))</f>
        <v>--</v>
      </c>
      <c r="H1235" t="str">
        <f>IF(AND(H$1288=0,H$1289=0),"--",IF(AND(H$1288&gt;0,H$1289=0),IF('Female Data'!H1235&gt;H$1288,'Female Data'!$X1235,0),IF(AND(H$1288=0,H$1289&gt;0),IF('Female Data'!H1235&lt;H$1289,'Female Data'!$X1235,0),IF(AND('Female Data'!H1235&gt;H$1288,'Female Data'!H1235&lt;H$1289),'Female Data'!$X1235,0))))</f>
        <v>--</v>
      </c>
      <c r="I1235" t="str">
        <f>IF(AND(I$1288=0,I$1289=0),"--",IF(AND(I$1288&gt;0,I$1289=0),IF('Female Data'!I1235&gt;I$1288,'Female Data'!$X1235,0),IF(AND(I$1288=0,I$1289&gt;0),IF('Female Data'!I1235&lt;I$1289,'Female Data'!$X1235,0),IF(AND('Female Data'!I1235&gt;I$1288,'Female Data'!I1235&lt;I$1289),'Female Data'!$X1235,0))))</f>
        <v>--</v>
      </c>
      <c r="J1235" t="str">
        <f>IF(AND(J$1288=0,J$1289=0),"--",IF(AND(J$1288&gt;0,J$1289=0),IF('Female Data'!J1235&gt;J$1288,'Female Data'!$X1235,0),IF(AND(J$1288=0,J$1289&gt;0),IF('Female Data'!J1235&lt;J$1289,'Female Data'!$X1235,0),IF(AND('Female Data'!J1235&gt;J$1288,'Female Data'!J1235&lt;J$1289),'Female Data'!$X1235,0))))</f>
        <v>--</v>
      </c>
      <c r="K1235" t="str">
        <f>IF(AND(K$1288=0,K$1289=0),"--",IF(AND(K$1288&gt;0,K$1289=0),IF('Female Data'!K1235&gt;K$1288,'Female Data'!$X1235,0),IF(AND(K$1288=0,K$1289&gt;0),IF('Female Data'!K1235&lt;K$1289,'Female Data'!$X1235,0),IF(AND('Female Data'!K1235&gt;K$1288,'Female Data'!K1235&lt;K$1289),'Female Data'!$X1235,0))))</f>
        <v>--</v>
      </c>
      <c r="L1235" t="str">
        <f>IF(AND(L$1288=0,L$1289=0),"--",IF(AND(L$1288&gt;0,L$1289=0),IF('Female Data'!L1235&gt;L$1288,'Female Data'!$X1235,0),IF(AND(L$1288=0,L$1289&gt;0),IF('Female Data'!L1235&lt;L$1289,'Female Data'!$X1235,0),IF(AND('Female Data'!L1235&gt;L$1288,'Female Data'!L1235&lt;L$1289),'Female Data'!$X1235,0))))</f>
        <v>--</v>
      </c>
      <c r="M1235" t="str">
        <f>IF(AND(M$1288=0,M$1289=0),"--",IF(AND(M$1288&gt;0,M$1289=0),IF('Female Data'!M1235&gt;M$1288,'Female Data'!$X1235,0),IF(AND(M$1288=0,M$1289&gt;0),IF('Female Data'!M1235&lt;M$1289,'Female Data'!$X1235,0),IF(AND('Female Data'!M1235&gt;M$1288,'Female Data'!M1235&lt;M$1289),'Female Data'!$X1235,0))))</f>
        <v>--</v>
      </c>
      <c r="N1235" t="str">
        <f>IF(AND(N$1288=0,N$1289=0),"--",IF(AND(N$1288&gt;0,N$1289=0),IF('Female Data'!N1235&gt;N$1288,'Female Data'!$X1235,0),IF(AND(N$1288=0,N$1289&gt;0),IF('Female Data'!N1235&lt;N$1289,'Female Data'!$X1235,0),IF(AND('Female Data'!N1235&gt;N$1288,'Female Data'!N1235&lt;N$1289),'Female Data'!$X1235,0))))</f>
        <v>--</v>
      </c>
      <c r="O1235" t="str">
        <f>IF(AND(O$1288=0,O$1289=0),"--",IF(AND(O$1288&gt;0,O$1289=0),IF('Female Data'!O1235&gt;O$1288,'Female Data'!$X1235,0),IF(AND(O$1288=0,O$1289&gt;0),IF('Female Data'!O1235&lt;O$1289,'Female Data'!$X1235,0),IF(AND('Female Data'!O1235&gt;O$1288,'Female Data'!O1235&lt;O$1289),'Female Data'!$X1235,0))))</f>
        <v>--</v>
      </c>
      <c r="P1235" t="str">
        <f>IF(AND(P$1288=0,P$1289=0),"--",IF(AND(P$1288&gt;0,P$1289=0),IF('Female Data'!P1235&gt;P$1288,'Female Data'!$X1235,0),IF(AND(P$1288=0,P$1289&gt;0),IF('Female Data'!P1235&lt;P$1289,'Female Data'!$X1235,0),IF(AND('Female Data'!P1235&gt;P$1288,'Female Data'!P1235&lt;P$1289),'Female Data'!$X1235,0))))</f>
        <v>--</v>
      </c>
      <c r="Q1235" t="str">
        <f>IF(AND(Q$1288=0,Q$1289=0),"--",IF(AND(Q$1288&gt;0,Q$1289=0),IF('Female Data'!Q1235&gt;Q$1288,'Female Data'!$X1235,0),IF(AND(Q$1288=0,Q$1289&gt;0),IF('Female Data'!Q1235&lt;Q$1289,'Female Data'!$X1235,0),IF(AND('Female Data'!Q1235&gt;Q$1288,'Female Data'!Q1235&lt;Q$1289),'Female Data'!$X1235,0))))</f>
        <v>--</v>
      </c>
      <c r="R1235" t="str">
        <f>IF(AND(R$1288=0,R$1289=0),"--",IF(AND(R$1288&gt;0,R$1289=0),IF('Female Data'!R1235&gt;R$1288,'Female Data'!$X1235,0),IF(AND(R$1288=0,R$1289&gt;0),IF('Female Data'!R1235&lt;R$1289,'Female Data'!$X1235,0),IF(AND('Female Data'!R1235&gt;R$1288,'Female Data'!R1235&lt;R$1289),'Female Data'!$X1235,0))))</f>
        <v>--</v>
      </c>
      <c r="S1235" t="str">
        <f>IF(AND(S$1288=0,S$1289=0),"--",IF(AND(S$1288&gt;0,S$1289=0),IF('Female Data'!S1235&gt;S$1288,'Female Data'!$X1235,0),IF(AND(S$1288=0,S$1289&gt;0),IF('Female Data'!S1235&lt;S$1289,'Female Data'!$X1235,0),IF(AND('Female Data'!S1235&gt;S$1288,'Female Data'!S1235&lt;S$1289),'Female Data'!$X1235,0))))</f>
        <v>--</v>
      </c>
      <c r="T1235" t="str">
        <f>IF(AND(T$1288=0,T$1289=0),"--",IF(AND(T$1288&gt;0,T$1289=0),IF('Female Data'!T1235&gt;T$1288,'Female Data'!$X1235,0),IF(AND(T$1288=0,T$1289&gt;0),IF('Female Data'!T1235&lt;T$1289,'Female Data'!$X1235,0),IF(AND('Female Data'!T1235&gt;T$1288,'Female Data'!T1235&lt;T$1289),'Female Data'!$X1235,0))))</f>
        <v>--</v>
      </c>
      <c r="U1235" t="str">
        <f>IF(AND(U$1288=0,U$1289=0),"--",IF(AND(U$1288&gt;0,U$1289=0),IF('Female Data'!U1235&gt;U$1288,'Female Data'!$X1235,0),IF(AND(U$1288=0,U$1289&gt;0),IF('Female Data'!U1235&lt;U$1289,'Female Data'!$X1235,0),IF(AND('Female Data'!U1235&gt;U$1288,'Female Data'!U1235&lt;U$1289),'Female Data'!$X1235,0))))</f>
        <v>--</v>
      </c>
      <c r="V1235" t="str">
        <f>IF(AND(V$1288=0,V$1289=0),"--",IF(AND(V$1288&gt;0,V$1289=0),IF('Female Data'!V1235&gt;V$1288,'Female Data'!$X1235,0),IF(AND(V$1288=0,V$1289&gt;0),IF('Female Data'!V1235&lt;V$1289,'Female Data'!$X1235,0),IF(AND('Female Data'!V1235&gt;V$1288,'Female Data'!V1235&lt;V$1289),'Female Data'!$X1235,0))))</f>
        <v>--</v>
      </c>
      <c r="W1235" t="str">
        <f>IF(AND(W$1288=0,W$1289=0),"--",IF(AND(W$1288&gt;0,W$1289=0),IF('Female Data'!W1235&gt;W$1288,'Female Data'!$X1235,0),IF(AND(W$1288=0,W$1289&gt;0),IF('Female Data'!W1235&lt;W$1289,'Female Data'!$X1235,0),IF(AND('Female Data'!W1235&gt;W$1288,'Female Data'!W1235&lt;W$1289),'Female Data'!$X1235,0))))</f>
        <v>--</v>
      </c>
      <c r="Y1235">
        <f t="shared" si="38"/>
        <v>0</v>
      </c>
      <c r="Z1235">
        <f>Y1235*'Female Data'!X1235</f>
        <v>0</v>
      </c>
      <c r="AA1235">
        <f t="shared" si="39"/>
        <v>1</v>
      </c>
      <c r="AB1235">
        <f>AA1235*'Female Data'!X1235</f>
        <v>147431</v>
      </c>
    </row>
    <row r="1236" spans="1:28">
      <c r="A1236">
        <f>'Female Data'!A1236</f>
        <v>1235</v>
      </c>
      <c r="B1236" t="str">
        <f>'Female Data'!B1236</f>
        <v>F</v>
      </c>
      <c r="C1236" t="str">
        <f>IF(AND(C$1288=0,C$1289=0),"--",IF(AND(C$1288&gt;0,C$1289=0),IF('Female Data'!C1236&gt;C$1288,'Female Data'!$X1236,0),IF(AND(C$1288=0,C$1289&gt;0),IF('Female Data'!C1236&lt;C$1289,'Female Data'!$X1236,0),IF(AND('Female Data'!C1236&gt;C$1288,'Female Data'!C1236&lt;C$1289),'Female Data'!$X1236,0))))</f>
        <v>--</v>
      </c>
      <c r="D1236" t="str">
        <f>IF(AND(D$1288=0,D$1289=0),"--",IF(AND(D$1288&gt;0,D$1289=0),IF('Female Data'!D1236&gt;D$1288,'Female Data'!$X1236,0),IF(AND(D$1288=0,D$1289&gt;0),IF('Female Data'!D1236&lt;D$1289,'Female Data'!$X1236,0),IF(AND('Female Data'!D1236&gt;D$1288,'Female Data'!D1236&lt;D$1289),'Female Data'!$X1236,0))))</f>
        <v>--</v>
      </c>
      <c r="E1236" t="str">
        <f>IF(AND(E$1288=0,E$1289=0),"--",IF(AND(E$1288&gt;0,E$1289=0),IF('Female Data'!E1236&gt;E$1288,'Female Data'!$X1236,0),IF(AND(E$1288=0,E$1289&gt;0),IF('Female Data'!E1236&lt;E$1289,'Female Data'!$X1236,0),IF(AND('Female Data'!E1236&gt;E$1288,'Female Data'!E1236&lt;E$1289),'Female Data'!$X1236,0))))</f>
        <v>--</v>
      </c>
      <c r="F1236" t="str">
        <f>IF(AND(F$1288=0,F$1289=0),"--",IF(AND(F$1288&gt;0,F$1289=0),IF('Female Data'!F1236&gt;F$1288,'Female Data'!$X1236,0),IF(AND(F$1288=0,F$1289&gt;0),IF('Female Data'!F1236&lt;F$1289,'Female Data'!$X1236,0),IF(AND('Female Data'!F1236&gt;F$1288,'Female Data'!F1236&lt;F$1289),'Female Data'!$X1236,0))))</f>
        <v>--</v>
      </c>
      <c r="G1236" t="str">
        <f>IF(AND(G$1288=0,G$1289=0),"--",IF(AND(G$1288&gt;0,G$1289=0),IF('Female Data'!G1236&gt;G$1288,'Female Data'!$X1236,0),IF(AND(G$1288=0,G$1289&gt;0),IF('Female Data'!G1236&lt;G$1289,'Female Data'!$X1236,0),IF(AND('Female Data'!G1236&gt;G$1288,'Female Data'!G1236&lt;G$1289),'Female Data'!$X1236,0))))</f>
        <v>--</v>
      </c>
      <c r="H1236" t="str">
        <f>IF(AND(H$1288=0,H$1289=0),"--",IF(AND(H$1288&gt;0,H$1289=0),IF('Female Data'!H1236&gt;H$1288,'Female Data'!$X1236,0),IF(AND(H$1288=0,H$1289&gt;0),IF('Female Data'!H1236&lt;H$1289,'Female Data'!$X1236,0),IF(AND('Female Data'!H1236&gt;H$1288,'Female Data'!H1236&lt;H$1289),'Female Data'!$X1236,0))))</f>
        <v>--</v>
      </c>
      <c r="I1236" t="str">
        <f>IF(AND(I$1288=0,I$1289=0),"--",IF(AND(I$1288&gt;0,I$1289=0),IF('Female Data'!I1236&gt;I$1288,'Female Data'!$X1236,0),IF(AND(I$1288=0,I$1289&gt;0),IF('Female Data'!I1236&lt;I$1289,'Female Data'!$X1236,0),IF(AND('Female Data'!I1236&gt;I$1288,'Female Data'!I1236&lt;I$1289),'Female Data'!$X1236,0))))</f>
        <v>--</v>
      </c>
      <c r="J1236" t="str">
        <f>IF(AND(J$1288=0,J$1289=0),"--",IF(AND(J$1288&gt;0,J$1289=0),IF('Female Data'!J1236&gt;J$1288,'Female Data'!$X1236,0),IF(AND(J$1288=0,J$1289&gt;0),IF('Female Data'!J1236&lt;J$1289,'Female Data'!$X1236,0),IF(AND('Female Data'!J1236&gt;J$1288,'Female Data'!J1236&lt;J$1289),'Female Data'!$X1236,0))))</f>
        <v>--</v>
      </c>
      <c r="K1236" t="str">
        <f>IF(AND(K$1288=0,K$1289=0),"--",IF(AND(K$1288&gt;0,K$1289=0),IF('Female Data'!K1236&gt;K$1288,'Female Data'!$X1236,0),IF(AND(K$1288=0,K$1289&gt;0),IF('Female Data'!K1236&lt;K$1289,'Female Data'!$X1236,0),IF(AND('Female Data'!K1236&gt;K$1288,'Female Data'!K1236&lt;K$1289),'Female Data'!$X1236,0))))</f>
        <v>--</v>
      </c>
      <c r="L1236" t="str">
        <f>IF(AND(L$1288=0,L$1289=0),"--",IF(AND(L$1288&gt;0,L$1289=0),IF('Female Data'!L1236&gt;L$1288,'Female Data'!$X1236,0),IF(AND(L$1288=0,L$1289&gt;0),IF('Female Data'!L1236&lt;L$1289,'Female Data'!$X1236,0),IF(AND('Female Data'!L1236&gt;L$1288,'Female Data'!L1236&lt;L$1289),'Female Data'!$X1236,0))))</f>
        <v>--</v>
      </c>
      <c r="M1236" t="str">
        <f>IF(AND(M$1288=0,M$1289=0),"--",IF(AND(M$1288&gt;0,M$1289=0),IF('Female Data'!M1236&gt;M$1288,'Female Data'!$X1236,0),IF(AND(M$1288=0,M$1289&gt;0),IF('Female Data'!M1236&lt;M$1289,'Female Data'!$X1236,0),IF(AND('Female Data'!M1236&gt;M$1288,'Female Data'!M1236&lt;M$1289),'Female Data'!$X1236,0))))</f>
        <v>--</v>
      </c>
      <c r="N1236" t="str">
        <f>IF(AND(N$1288=0,N$1289=0),"--",IF(AND(N$1288&gt;0,N$1289=0),IF('Female Data'!N1236&gt;N$1288,'Female Data'!$X1236,0),IF(AND(N$1288=0,N$1289&gt;0),IF('Female Data'!N1236&lt;N$1289,'Female Data'!$X1236,0),IF(AND('Female Data'!N1236&gt;N$1288,'Female Data'!N1236&lt;N$1289),'Female Data'!$X1236,0))))</f>
        <v>--</v>
      </c>
      <c r="O1236" t="str">
        <f>IF(AND(O$1288=0,O$1289=0),"--",IF(AND(O$1288&gt;0,O$1289=0),IF('Female Data'!O1236&gt;O$1288,'Female Data'!$X1236,0),IF(AND(O$1288=0,O$1289&gt;0),IF('Female Data'!O1236&lt;O$1289,'Female Data'!$X1236,0),IF(AND('Female Data'!O1236&gt;O$1288,'Female Data'!O1236&lt;O$1289),'Female Data'!$X1236,0))))</f>
        <v>--</v>
      </c>
      <c r="P1236" t="str">
        <f>IF(AND(P$1288=0,P$1289=0),"--",IF(AND(P$1288&gt;0,P$1289=0),IF('Female Data'!P1236&gt;P$1288,'Female Data'!$X1236,0),IF(AND(P$1288=0,P$1289&gt;0),IF('Female Data'!P1236&lt;P$1289,'Female Data'!$X1236,0),IF(AND('Female Data'!P1236&gt;P$1288,'Female Data'!P1236&lt;P$1289),'Female Data'!$X1236,0))))</f>
        <v>--</v>
      </c>
      <c r="Q1236" t="str">
        <f>IF(AND(Q$1288=0,Q$1289=0),"--",IF(AND(Q$1288&gt;0,Q$1289=0),IF('Female Data'!Q1236&gt;Q$1288,'Female Data'!$X1236,0),IF(AND(Q$1288=0,Q$1289&gt;0),IF('Female Data'!Q1236&lt;Q$1289,'Female Data'!$X1236,0),IF(AND('Female Data'!Q1236&gt;Q$1288,'Female Data'!Q1236&lt;Q$1289),'Female Data'!$X1236,0))))</f>
        <v>--</v>
      </c>
      <c r="R1236" t="str">
        <f>IF(AND(R$1288=0,R$1289=0),"--",IF(AND(R$1288&gt;0,R$1289=0),IF('Female Data'!R1236&gt;R$1288,'Female Data'!$X1236,0),IF(AND(R$1288=0,R$1289&gt;0),IF('Female Data'!R1236&lt;R$1289,'Female Data'!$X1236,0),IF(AND('Female Data'!R1236&gt;R$1288,'Female Data'!R1236&lt;R$1289),'Female Data'!$X1236,0))))</f>
        <v>--</v>
      </c>
      <c r="S1236" t="str">
        <f>IF(AND(S$1288=0,S$1289=0),"--",IF(AND(S$1288&gt;0,S$1289=0),IF('Female Data'!S1236&gt;S$1288,'Female Data'!$X1236,0),IF(AND(S$1288=0,S$1289&gt;0),IF('Female Data'!S1236&lt;S$1289,'Female Data'!$X1236,0),IF(AND('Female Data'!S1236&gt;S$1288,'Female Data'!S1236&lt;S$1289),'Female Data'!$X1236,0))))</f>
        <v>--</v>
      </c>
      <c r="T1236" t="str">
        <f>IF(AND(T$1288=0,T$1289=0),"--",IF(AND(T$1288&gt;0,T$1289=0),IF('Female Data'!T1236&gt;T$1288,'Female Data'!$X1236,0),IF(AND(T$1288=0,T$1289&gt;0),IF('Female Data'!T1236&lt;T$1289,'Female Data'!$X1236,0),IF(AND('Female Data'!T1236&gt;T$1288,'Female Data'!T1236&lt;T$1289),'Female Data'!$X1236,0))))</f>
        <v>--</v>
      </c>
      <c r="U1236" t="str">
        <f>IF(AND(U$1288=0,U$1289=0),"--",IF(AND(U$1288&gt;0,U$1289=0),IF('Female Data'!U1236&gt;U$1288,'Female Data'!$X1236,0),IF(AND(U$1288=0,U$1289&gt;0),IF('Female Data'!U1236&lt;U$1289,'Female Data'!$X1236,0),IF(AND('Female Data'!U1236&gt;U$1288,'Female Data'!U1236&lt;U$1289),'Female Data'!$X1236,0))))</f>
        <v>--</v>
      </c>
      <c r="V1236" t="str">
        <f>IF(AND(V$1288=0,V$1289=0),"--",IF(AND(V$1288&gt;0,V$1289=0),IF('Female Data'!V1236&gt;V$1288,'Female Data'!$X1236,0),IF(AND(V$1288=0,V$1289&gt;0),IF('Female Data'!V1236&lt;V$1289,'Female Data'!$X1236,0),IF(AND('Female Data'!V1236&gt;V$1288,'Female Data'!V1236&lt;V$1289),'Female Data'!$X1236,0))))</f>
        <v>--</v>
      </c>
      <c r="W1236" t="str">
        <f>IF(AND(W$1288=0,W$1289=0),"--",IF(AND(W$1288&gt;0,W$1289=0),IF('Female Data'!W1236&gt;W$1288,'Female Data'!$X1236,0),IF(AND(W$1288=0,W$1289&gt;0),IF('Female Data'!W1236&lt;W$1289,'Female Data'!$X1236,0),IF(AND('Female Data'!W1236&gt;W$1288,'Female Data'!W1236&lt;W$1289),'Female Data'!$X1236,0))))</f>
        <v>--</v>
      </c>
      <c r="Y1236">
        <f t="shared" si="38"/>
        <v>0</v>
      </c>
      <c r="Z1236">
        <f>Y1236*'Female Data'!X1236</f>
        <v>0</v>
      </c>
      <c r="AA1236">
        <f t="shared" si="39"/>
        <v>1</v>
      </c>
      <c r="AB1236">
        <f>AA1236*'Female Data'!X1236</f>
        <v>318500</v>
      </c>
    </row>
    <row r="1237" spans="1:28">
      <c r="A1237">
        <f>'Female Data'!A1237</f>
        <v>1236</v>
      </c>
      <c r="B1237" t="str">
        <f>'Female Data'!B1237</f>
        <v>F</v>
      </c>
      <c r="C1237" t="str">
        <f>IF(AND(C$1288=0,C$1289=0),"--",IF(AND(C$1288&gt;0,C$1289=0),IF('Female Data'!C1237&gt;C$1288,'Female Data'!$X1237,0),IF(AND(C$1288=0,C$1289&gt;0),IF('Female Data'!C1237&lt;C$1289,'Female Data'!$X1237,0),IF(AND('Female Data'!C1237&gt;C$1288,'Female Data'!C1237&lt;C$1289),'Female Data'!$X1237,0))))</f>
        <v>--</v>
      </c>
      <c r="D1237" t="str">
        <f>IF(AND(D$1288=0,D$1289=0),"--",IF(AND(D$1288&gt;0,D$1289=0),IF('Female Data'!D1237&gt;D$1288,'Female Data'!$X1237,0),IF(AND(D$1288=0,D$1289&gt;0),IF('Female Data'!D1237&lt;D$1289,'Female Data'!$X1237,0),IF(AND('Female Data'!D1237&gt;D$1288,'Female Data'!D1237&lt;D$1289),'Female Data'!$X1237,0))))</f>
        <v>--</v>
      </c>
      <c r="E1237" t="str">
        <f>IF(AND(E$1288=0,E$1289=0),"--",IF(AND(E$1288&gt;0,E$1289=0),IF('Female Data'!E1237&gt;E$1288,'Female Data'!$X1237,0),IF(AND(E$1288=0,E$1289&gt;0),IF('Female Data'!E1237&lt;E$1289,'Female Data'!$X1237,0),IF(AND('Female Data'!E1237&gt;E$1288,'Female Data'!E1237&lt;E$1289),'Female Data'!$X1237,0))))</f>
        <v>--</v>
      </c>
      <c r="F1237" t="str">
        <f>IF(AND(F$1288=0,F$1289=0),"--",IF(AND(F$1288&gt;0,F$1289=0),IF('Female Data'!F1237&gt;F$1288,'Female Data'!$X1237,0),IF(AND(F$1288=0,F$1289&gt;0),IF('Female Data'!F1237&lt;F$1289,'Female Data'!$X1237,0),IF(AND('Female Data'!F1237&gt;F$1288,'Female Data'!F1237&lt;F$1289),'Female Data'!$X1237,0))))</f>
        <v>--</v>
      </c>
      <c r="G1237" t="str">
        <f>IF(AND(G$1288=0,G$1289=0),"--",IF(AND(G$1288&gt;0,G$1289=0),IF('Female Data'!G1237&gt;G$1288,'Female Data'!$X1237,0),IF(AND(G$1288=0,G$1289&gt;0),IF('Female Data'!G1237&lt;G$1289,'Female Data'!$X1237,0),IF(AND('Female Data'!G1237&gt;G$1288,'Female Data'!G1237&lt;G$1289),'Female Data'!$X1237,0))))</f>
        <v>--</v>
      </c>
      <c r="H1237" t="str">
        <f>IF(AND(H$1288=0,H$1289=0),"--",IF(AND(H$1288&gt;0,H$1289=0),IF('Female Data'!H1237&gt;H$1288,'Female Data'!$X1237,0),IF(AND(H$1288=0,H$1289&gt;0),IF('Female Data'!H1237&lt;H$1289,'Female Data'!$X1237,0),IF(AND('Female Data'!H1237&gt;H$1288,'Female Data'!H1237&lt;H$1289),'Female Data'!$X1237,0))))</f>
        <v>--</v>
      </c>
      <c r="I1237" t="str">
        <f>IF(AND(I$1288=0,I$1289=0),"--",IF(AND(I$1288&gt;0,I$1289=0),IF('Female Data'!I1237&gt;I$1288,'Female Data'!$X1237,0),IF(AND(I$1288=0,I$1289&gt;0),IF('Female Data'!I1237&lt;I$1289,'Female Data'!$X1237,0),IF(AND('Female Data'!I1237&gt;I$1288,'Female Data'!I1237&lt;I$1289),'Female Data'!$X1237,0))))</f>
        <v>--</v>
      </c>
      <c r="J1237" t="str">
        <f>IF(AND(J$1288=0,J$1289=0),"--",IF(AND(J$1288&gt;0,J$1289=0),IF('Female Data'!J1237&gt;J$1288,'Female Data'!$X1237,0),IF(AND(J$1288=0,J$1289&gt;0),IF('Female Data'!J1237&lt;J$1289,'Female Data'!$X1237,0),IF(AND('Female Data'!J1237&gt;J$1288,'Female Data'!J1237&lt;J$1289),'Female Data'!$X1237,0))))</f>
        <v>--</v>
      </c>
      <c r="K1237" t="str">
        <f>IF(AND(K$1288=0,K$1289=0),"--",IF(AND(K$1288&gt;0,K$1289=0),IF('Female Data'!K1237&gt;K$1288,'Female Data'!$X1237,0),IF(AND(K$1288=0,K$1289&gt;0),IF('Female Data'!K1237&lt;K$1289,'Female Data'!$X1237,0),IF(AND('Female Data'!K1237&gt;K$1288,'Female Data'!K1237&lt;K$1289),'Female Data'!$X1237,0))))</f>
        <v>--</v>
      </c>
      <c r="L1237" t="str">
        <f>IF(AND(L$1288=0,L$1289=0),"--",IF(AND(L$1288&gt;0,L$1289=0),IF('Female Data'!L1237&gt;L$1288,'Female Data'!$X1237,0),IF(AND(L$1288=0,L$1289&gt;0),IF('Female Data'!L1237&lt;L$1289,'Female Data'!$X1237,0),IF(AND('Female Data'!L1237&gt;L$1288,'Female Data'!L1237&lt;L$1289),'Female Data'!$X1237,0))))</f>
        <v>--</v>
      </c>
      <c r="M1237" t="str">
        <f>IF(AND(M$1288=0,M$1289=0),"--",IF(AND(M$1288&gt;0,M$1289=0),IF('Female Data'!M1237&gt;M$1288,'Female Data'!$X1237,0),IF(AND(M$1288=0,M$1289&gt;0),IF('Female Data'!M1237&lt;M$1289,'Female Data'!$X1237,0),IF(AND('Female Data'!M1237&gt;M$1288,'Female Data'!M1237&lt;M$1289),'Female Data'!$X1237,0))))</f>
        <v>--</v>
      </c>
      <c r="N1237" t="str">
        <f>IF(AND(N$1288=0,N$1289=0),"--",IF(AND(N$1288&gt;0,N$1289=0),IF('Female Data'!N1237&gt;N$1288,'Female Data'!$X1237,0),IF(AND(N$1288=0,N$1289&gt;0),IF('Female Data'!N1237&lt;N$1289,'Female Data'!$X1237,0),IF(AND('Female Data'!N1237&gt;N$1288,'Female Data'!N1237&lt;N$1289),'Female Data'!$X1237,0))))</f>
        <v>--</v>
      </c>
      <c r="O1237" t="str">
        <f>IF(AND(O$1288=0,O$1289=0),"--",IF(AND(O$1288&gt;0,O$1289=0),IF('Female Data'!O1237&gt;O$1288,'Female Data'!$X1237,0),IF(AND(O$1288=0,O$1289&gt;0),IF('Female Data'!O1237&lt;O$1289,'Female Data'!$X1237,0),IF(AND('Female Data'!O1237&gt;O$1288,'Female Data'!O1237&lt;O$1289),'Female Data'!$X1237,0))))</f>
        <v>--</v>
      </c>
      <c r="P1237" t="str">
        <f>IF(AND(P$1288=0,P$1289=0),"--",IF(AND(P$1288&gt;0,P$1289=0),IF('Female Data'!P1237&gt;P$1288,'Female Data'!$X1237,0),IF(AND(P$1288=0,P$1289&gt;0),IF('Female Data'!P1237&lt;P$1289,'Female Data'!$X1237,0),IF(AND('Female Data'!P1237&gt;P$1288,'Female Data'!P1237&lt;P$1289),'Female Data'!$X1237,0))))</f>
        <v>--</v>
      </c>
      <c r="Q1237" t="str">
        <f>IF(AND(Q$1288=0,Q$1289=0),"--",IF(AND(Q$1288&gt;0,Q$1289=0),IF('Female Data'!Q1237&gt;Q$1288,'Female Data'!$X1237,0),IF(AND(Q$1288=0,Q$1289&gt;0),IF('Female Data'!Q1237&lt;Q$1289,'Female Data'!$X1237,0),IF(AND('Female Data'!Q1237&gt;Q$1288,'Female Data'!Q1237&lt;Q$1289),'Female Data'!$X1237,0))))</f>
        <v>--</v>
      </c>
      <c r="R1237" t="str">
        <f>IF(AND(R$1288=0,R$1289=0),"--",IF(AND(R$1288&gt;0,R$1289=0),IF('Female Data'!R1237&gt;R$1288,'Female Data'!$X1237,0),IF(AND(R$1288=0,R$1289&gt;0),IF('Female Data'!R1237&lt;R$1289,'Female Data'!$X1237,0),IF(AND('Female Data'!R1237&gt;R$1288,'Female Data'!R1237&lt;R$1289),'Female Data'!$X1237,0))))</f>
        <v>--</v>
      </c>
      <c r="S1237" t="str">
        <f>IF(AND(S$1288=0,S$1289=0),"--",IF(AND(S$1288&gt;0,S$1289=0),IF('Female Data'!S1237&gt;S$1288,'Female Data'!$X1237,0),IF(AND(S$1288=0,S$1289&gt;0),IF('Female Data'!S1237&lt;S$1289,'Female Data'!$X1237,0),IF(AND('Female Data'!S1237&gt;S$1288,'Female Data'!S1237&lt;S$1289),'Female Data'!$X1237,0))))</f>
        <v>--</v>
      </c>
      <c r="T1237" t="str">
        <f>IF(AND(T$1288=0,T$1289=0),"--",IF(AND(T$1288&gt;0,T$1289=0),IF('Female Data'!T1237&gt;T$1288,'Female Data'!$X1237,0),IF(AND(T$1288=0,T$1289&gt;0),IF('Female Data'!T1237&lt;T$1289,'Female Data'!$X1237,0),IF(AND('Female Data'!T1237&gt;T$1288,'Female Data'!T1237&lt;T$1289),'Female Data'!$X1237,0))))</f>
        <v>--</v>
      </c>
      <c r="U1237" t="str">
        <f>IF(AND(U$1288=0,U$1289=0),"--",IF(AND(U$1288&gt;0,U$1289=0),IF('Female Data'!U1237&gt;U$1288,'Female Data'!$X1237,0),IF(AND(U$1288=0,U$1289&gt;0),IF('Female Data'!U1237&lt;U$1289,'Female Data'!$X1237,0),IF(AND('Female Data'!U1237&gt;U$1288,'Female Data'!U1237&lt;U$1289),'Female Data'!$X1237,0))))</f>
        <v>--</v>
      </c>
      <c r="V1237" t="str">
        <f>IF(AND(V$1288=0,V$1289=0),"--",IF(AND(V$1288&gt;0,V$1289=0),IF('Female Data'!V1237&gt;V$1288,'Female Data'!$X1237,0),IF(AND(V$1288=0,V$1289&gt;0),IF('Female Data'!V1237&lt;V$1289,'Female Data'!$X1237,0),IF(AND('Female Data'!V1237&gt;V$1288,'Female Data'!V1237&lt;V$1289),'Female Data'!$X1237,0))))</f>
        <v>--</v>
      </c>
      <c r="W1237" t="str">
        <f>IF(AND(W$1288=0,W$1289=0),"--",IF(AND(W$1288&gt;0,W$1289=0),IF('Female Data'!W1237&gt;W$1288,'Female Data'!$X1237,0),IF(AND(W$1288=0,W$1289&gt;0),IF('Female Data'!W1237&lt;W$1289,'Female Data'!$X1237,0),IF(AND('Female Data'!W1237&gt;W$1288,'Female Data'!W1237&lt;W$1289),'Female Data'!$X1237,0))))</f>
        <v>--</v>
      </c>
      <c r="Y1237">
        <f t="shared" si="38"/>
        <v>0</v>
      </c>
      <c r="Z1237">
        <f>Y1237*'Female Data'!X1237</f>
        <v>0</v>
      </c>
      <c r="AA1237">
        <f t="shared" si="39"/>
        <v>1</v>
      </c>
      <c r="AB1237">
        <f>AA1237*'Female Data'!X1237</f>
        <v>221747</v>
      </c>
    </row>
    <row r="1238" spans="1:28">
      <c r="A1238">
        <f>'Female Data'!A1238</f>
        <v>1237</v>
      </c>
      <c r="B1238" t="str">
        <f>'Female Data'!B1238</f>
        <v>F</v>
      </c>
      <c r="C1238" t="str">
        <f>IF(AND(C$1288=0,C$1289=0),"--",IF(AND(C$1288&gt;0,C$1289=0),IF('Female Data'!C1238&gt;C$1288,'Female Data'!$X1238,0),IF(AND(C$1288=0,C$1289&gt;0),IF('Female Data'!C1238&lt;C$1289,'Female Data'!$X1238,0),IF(AND('Female Data'!C1238&gt;C$1288,'Female Data'!C1238&lt;C$1289),'Female Data'!$X1238,0))))</f>
        <v>--</v>
      </c>
      <c r="D1238" t="str">
        <f>IF(AND(D$1288=0,D$1289=0),"--",IF(AND(D$1288&gt;0,D$1289=0),IF('Female Data'!D1238&gt;D$1288,'Female Data'!$X1238,0),IF(AND(D$1288=0,D$1289&gt;0),IF('Female Data'!D1238&lt;D$1289,'Female Data'!$X1238,0),IF(AND('Female Data'!D1238&gt;D$1288,'Female Data'!D1238&lt;D$1289),'Female Data'!$X1238,0))))</f>
        <v>--</v>
      </c>
      <c r="E1238" t="str">
        <f>IF(AND(E$1288=0,E$1289=0),"--",IF(AND(E$1288&gt;0,E$1289=0),IF('Female Data'!E1238&gt;E$1288,'Female Data'!$X1238,0),IF(AND(E$1288=0,E$1289&gt;0),IF('Female Data'!E1238&lt;E$1289,'Female Data'!$X1238,0),IF(AND('Female Data'!E1238&gt;E$1288,'Female Data'!E1238&lt;E$1289),'Female Data'!$X1238,0))))</f>
        <v>--</v>
      </c>
      <c r="F1238" t="str">
        <f>IF(AND(F$1288=0,F$1289=0),"--",IF(AND(F$1288&gt;0,F$1289=0),IF('Female Data'!F1238&gt;F$1288,'Female Data'!$X1238,0),IF(AND(F$1288=0,F$1289&gt;0),IF('Female Data'!F1238&lt;F$1289,'Female Data'!$X1238,0),IF(AND('Female Data'!F1238&gt;F$1288,'Female Data'!F1238&lt;F$1289),'Female Data'!$X1238,0))))</f>
        <v>--</v>
      </c>
      <c r="G1238" t="str">
        <f>IF(AND(G$1288=0,G$1289=0),"--",IF(AND(G$1288&gt;0,G$1289=0),IF('Female Data'!G1238&gt;G$1288,'Female Data'!$X1238,0),IF(AND(G$1288=0,G$1289&gt;0),IF('Female Data'!G1238&lt;G$1289,'Female Data'!$X1238,0),IF(AND('Female Data'!G1238&gt;G$1288,'Female Data'!G1238&lt;G$1289),'Female Data'!$X1238,0))))</f>
        <v>--</v>
      </c>
      <c r="H1238" t="str">
        <f>IF(AND(H$1288=0,H$1289=0),"--",IF(AND(H$1288&gt;0,H$1289=0),IF('Female Data'!H1238&gt;H$1288,'Female Data'!$X1238,0),IF(AND(H$1288=0,H$1289&gt;0),IF('Female Data'!H1238&lt;H$1289,'Female Data'!$X1238,0),IF(AND('Female Data'!H1238&gt;H$1288,'Female Data'!H1238&lt;H$1289),'Female Data'!$X1238,0))))</f>
        <v>--</v>
      </c>
      <c r="I1238" t="str">
        <f>IF(AND(I$1288=0,I$1289=0),"--",IF(AND(I$1288&gt;0,I$1289=0),IF('Female Data'!I1238&gt;I$1288,'Female Data'!$X1238,0),IF(AND(I$1288=0,I$1289&gt;0),IF('Female Data'!I1238&lt;I$1289,'Female Data'!$X1238,0),IF(AND('Female Data'!I1238&gt;I$1288,'Female Data'!I1238&lt;I$1289),'Female Data'!$X1238,0))))</f>
        <v>--</v>
      </c>
      <c r="J1238" t="str">
        <f>IF(AND(J$1288=0,J$1289=0),"--",IF(AND(J$1288&gt;0,J$1289=0),IF('Female Data'!J1238&gt;J$1288,'Female Data'!$X1238,0),IF(AND(J$1288=0,J$1289&gt;0),IF('Female Data'!J1238&lt;J$1289,'Female Data'!$X1238,0),IF(AND('Female Data'!J1238&gt;J$1288,'Female Data'!J1238&lt;J$1289),'Female Data'!$X1238,0))))</f>
        <v>--</v>
      </c>
      <c r="K1238" t="str">
        <f>IF(AND(K$1288=0,K$1289=0),"--",IF(AND(K$1288&gt;0,K$1289=0),IF('Female Data'!K1238&gt;K$1288,'Female Data'!$X1238,0),IF(AND(K$1288=0,K$1289&gt;0),IF('Female Data'!K1238&lt;K$1289,'Female Data'!$X1238,0),IF(AND('Female Data'!K1238&gt;K$1288,'Female Data'!K1238&lt;K$1289),'Female Data'!$X1238,0))))</f>
        <v>--</v>
      </c>
      <c r="L1238" t="str">
        <f>IF(AND(L$1288=0,L$1289=0),"--",IF(AND(L$1288&gt;0,L$1289=0),IF('Female Data'!L1238&gt;L$1288,'Female Data'!$X1238,0),IF(AND(L$1288=0,L$1289&gt;0),IF('Female Data'!L1238&lt;L$1289,'Female Data'!$X1238,0),IF(AND('Female Data'!L1238&gt;L$1288,'Female Data'!L1238&lt;L$1289),'Female Data'!$X1238,0))))</f>
        <v>--</v>
      </c>
      <c r="M1238" t="str">
        <f>IF(AND(M$1288=0,M$1289=0),"--",IF(AND(M$1288&gt;0,M$1289=0),IF('Female Data'!M1238&gt;M$1288,'Female Data'!$X1238,0),IF(AND(M$1288=0,M$1289&gt;0),IF('Female Data'!M1238&lt;M$1289,'Female Data'!$X1238,0),IF(AND('Female Data'!M1238&gt;M$1288,'Female Data'!M1238&lt;M$1289),'Female Data'!$X1238,0))))</f>
        <v>--</v>
      </c>
      <c r="N1238" t="str">
        <f>IF(AND(N$1288=0,N$1289=0),"--",IF(AND(N$1288&gt;0,N$1289=0),IF('Female Data'!N1238&gt;N$1288,'Female Data'!$X1238,0),IF(AND(N$1288=0,N$1289&gt;0),IF('Female Data'!N1238&lt;N$1289,'Female Data'!$X1238,0),IF(AND('Female Data'!N1238&gt;N$1288,'Female Data'!N1238&lt;N$1289),'Female Data'!$X1238,0))))</f>
        <v>--</v>
      </c>
      <c r="O1238" t="str">
        <f>IF(AND(O$1288=0,O$1289=0),"--",IF(AND(O$1288&gt;0,O$1289=0),IF('Female Data'!O1238&gt;O$1288,'Female Data'!$X1238,0),IF(AND(O$1288=0,O$1289&gt;0),IF('Female Data'!O1238&lt;O$1289,'Female Data'!$X1238,0),IF(AND('Female Data'!O1238&gt;O$1288,'Female Data'!O1238&lt;O$1289),'Female Data'!$X1238,0))))</f>
        <v>--</v>
      </c>
      <c r="P1238" t="str">
        <f>IF(AND(P$1288=0,P$1289=0),"--",IF(AND(P$1288&gt;0,P$1289=0),IF('Female Data'!P1238&gt;P$1288,'Female Data'!$X1238,0),IF(AND(P$1288=0,P$1289&gt;0),IF('Female Data'!P1238&lt;P$1289,'Female Data'!$X1238,0),IF(AND('Female Data'!P1238&gt;P$1288,'Female Data'!P1238&lt;P$1289),'Female Data'!$X1238,0))))</f>
        <v>--</v>
      </c>
      <c r="Q1238" t="str">
        <f>IF(AND(Q$1288=0,Q$1289=0),"--",IF(AND(Q$1288&gt;0,Q$1289=0),IF('Female Data'!Q1238&gt;Q$1288,'Female Data'!$X1238,0),IF(AND(Q$1288=0,Q$1289&gt;0),IF('Female Data'!Q1238&lt;Q$1289,'Female Data'!$X1238,0),IF(AND('Female Data'!Q1238&gt;Q$1288,'Female Data'!Q1238&lt;Q$1289),'Female Data'!$X1238,0))))</f>
        <v>--</v>
      </c>
      <c r="R1238" t="str">
        <f>IF(AND(R$1288=0,R$1289=0),"--",IF(AND(R$1288&gt;0,R$1289=0),IF('Female Data'!R1238&gt;R$1288,'Female Data'!$X1238,0),IF(AND(R$1288=0,R$1289&gt;0),IF('Female Data'!R1238&lt;R$1289,'Female Data'!$X1238,0),IF(AND('Female Data'!R1238&gt;R$1288,'Female Data'!R1238&lt;R$1289),'Female Data'!$X1238,0))))</f>
        <v>--</v>
      </c>
      <c r="S1238" t="str">
        <f>IF(AND(S$1288=0,S$1289=0),"--",IF(AND(S$1288&gt;0,S$1289=0),IF('Female Data'!S1238&gt;S$1288,'Female Data'!$X1238,0),IF(AND(S$1288=0,S$1289&gt;0),IF('Female Data'!S1238&lt;S$1289,'Female Data'!$X1238,0),IF(AND('Female Data'!S1238&gt;S$1288,'Female Data'!S1238&lt;S$1289),'Female Data'!$X1238,0))))</f>
        <v>--</v>
      </c>
      <c r="T1238" t="str">
        <f>IF(AND(T$1288=0,T$1289=0),"--",IF(AND(T$1288&gt;0,T$1289=0),IF('Female Data'!T1238&gt;T$1288,'Female Data'!$X1238,0),IF(AND(T$1288=0,T$1289&gt;0),IF('Female Data'!T1238&lt;T$1289,'Female Data'!$X1238,0),IF(AND('Female Data'!T1238&gt;T$1288,'Female Data'!T1238&lt;T$1289),'Female Data'!$X1238,0))))</f>
        <v>--</v>
      </c>
      <c r="U1238" t="str">
        <f>IF(AND(U$1288=0,U$1289=0),"--",IF(AND(U$1288&gt;0,U$1289=0),IF('Female Data'!U1238&gt;U$1288,'Female Data'!$X1238,0),IF(AND(U$1288=0,U$1289&gt;0),IF('Female Data'!U1238&lt;U$1289,'Female Data'!$X1238,0),IF(AND('Female Data'!U1238&gt;U$1288,'Female Data'!U1238&lt;U$1289),'Female Data'!$X1238,0))))</f>
        <v>--</v>
      </c>
      <c r="V1238" t="str">
        <f>IF(AND(V$1288=0,V$1289=0),"--",IF(AND(V$1288&gt;0,V$1289=0),IF('Female Data'!V1238&gt;V$1288,'Female Data'!$X1238,0),IF(AND(V$1288=0,V$1289&gt;0),IF('Female Data'!V1238&lt;V$1289,'Female Data'!$X1238,0),IF(AND('Female Data'!V1238&gt;V$1288,'Female Data'!V1238&lt;V$1289),'Female Data'!$X1238,0))))</f>
        <v>--</v>
      </c>
      <c r="W1238" t="str">
        <f>IF(AND(W$1288=0,W$1289=0),"--",IF(AND(W$1288&gt;0,W$1289=0),IF('Female Data'!W1238&gt;W$1288,'Female Data'!$X1238,0),IF(AND(W$1288=0,W$1289&gt;0),IF('Female Data'!W1238&lt;W$1289,'Female Data'!$X1238,0),IF(AND('Female Data'!W1238&gt;W$1288,'Female Data'!W1238&lt;W$1289),'Female Data'!$X1238,0))))</f>
        <v>--</v>
      </c>
      <c r="Y1238">
        <f t="shared" si="38"/>
        <v>0</v>
      </c>
      <c r="Z1238">
        <f>Y1238*'Female Data'!X1238</f>
        <v>0</v>
      </c>
      <c r="AA1238">
        <f t="shared" si="39"/>
        <v>1</v>
      </c>
      <c r="AB1238">
        <f>AA1238*'Female Data'!X1238</f>
        <v>186247</v>
      </c>
    </row>
    <row r="1239" spans="1:28">
      <c r="A1239">
        <f>'Female Data'!A1239</f>
        <v>1238</v>
      </c>
      <c r="B1239" t="str">
        <f>'Female Data'!B1239</f>
        <v>F</v>
      </c>
      <c r="C1239" t="str">
        <f>IF(AND(C$1288=0,C$1289=0),"--",IF(AND(C$1288&gt;0,C$1289=0),IF('Female Data'!C1239&gt;C$1288,'Female Data'!$X1239,0),IF(AND(C$1288=0,C$1289&gt;0),IF('Female Data'!C1239&lt;C$1289,'Female Data'!$X1239,0),IF(AND('Female Data'!C1239&gt;C$1288,'Female Data'!C1239&lt;C$1289),'Female Data'!$X1239,0))))</f>
        <v>--</v>
      </c>
      <c r="D1239" t="str">
        <f>IF(AND(D$1288=0,D$1289=0),"--",IF(AND(D$1288&gt;0,D$1289=0),IF('Female Data'!D1239&gt;D$1288,'Female Data'!$X1239,0),IF(AND(D$1288=0,D$1289&gt;0),IF('Female Data'!D1239&lt;D$1289,'Female Data'!$X1239,0),IF(AND('Female Data'!D1239&gt;D$1288,'Female Data'!D1239&lt;D$1289),'Female Data'!$X1239,0))))</f>
        <v>--</v>
      </c>
      <c r="E1239" t="str">
        <f>IF(AND(E$1288=0,E$1289=0),"--",IF(AND(E$1288&gt;0,E$1289=0),IF('Female Data'!E1239&gt;E$1288,'Female Data'!$X1239,0),IF(AND(E$1288=0,E$1289&gt;0),IF('Female Data'!E1239&lt;E$1289,'Female Data'!$X1239,0),IF(AND('Female Data'!E1239&gt;E$1288,'Female Data'!E1239&lt;E$1289),'Female Data'!$X1239,0))))</f>
        <v>--</v>
      </c>
      <c r="F1239" t="str">
        <f>IF(AND(F$1288=0,F$1289=0),"--",IF(AND(F$1288&gt;0,F$1289=0),IF('Female Data'!F1239&gt;F$1288,'Female Data'!$X1239,0),IF(AND(F$1288=0,F$1289&gt;0),IF('Female Data'!F1239&lt;F$1289,'Female Data'!$X1239,0),IF(AND('Female Data'!F1239&gt;F$1288,'Female Data'!F1239&lt;F$1289),'Female Data'!$X1239,0))))</f>
        <v>--</v>
      </c>
      <c r="G1239" t="str">
        <f>IF(AND(G$1288=0,G$1289=0),"--",IF(AND(G$1288&gt;0,G$1289=0),IF('Female Data'!G1239&gt;G$1288,'Female Data'!$X1239,0),IF(AND(G$1288=0,G$1289&gt;0),IF('Female Data'!G1239&lt;G$1289,'Female Data'!$X1239,0),IF(AND('Female Data'!G1239&gt;G$1288,'Female Data'!G1239&lt;G$1289),'Female Data'!$X1239,0))))</f>
        <v>--</v>
      </c>
      <c r="H1239" t="str">
        <f>IF(AND(H$1288=0,H$1289=0),"--",IF(AND(H$1288&gt;0,H$1289=0),IF('Female Data'!H1239&gt;H$1288,'Female Data'!$X1239,0),IF(AND(H$1288=0,H$1289&gt;0),IF('Female Data'!H1239&lt;H$1289,'Female Data'!$X1239,0),IF(AND('Female Data'!H1239&gt;H$1288,'Female Data'!H1239&lt;H$1289),'Female Data'!$X1239,0))))</f>
        <v>--</v>
      </c>
      <c r="I1239" t="str">
        <f>IF(AND(I$1288=0,I$1289=0),"--",IF(AND(I$1288&gt;0,I$1289=0),IF('Female Data'!I1239&gt;I$1288,'Female Data'!$X1239,0),IF(AND(I$1288=0,I$1289&gt;0),IF('Female Data'!I1239&lt;I$1289,'Female Data'!$X1239,0),IF(AND('Female Data'!I1239&gt;I$1288,'Female Data'!I1239&lt;I$1289),'Female Data'!$X1239,0))))</f>
        <v>--</v>
      </c>
      <c r="J1239" t="str">
        <f>IF(AND(J$1288=0,J$1289=0),"--",IF(AND(J$1288&gt;0,J$1289=0),IF('Female Data'!J1239&gt;J$1288,'Female Data'!$X1239,0),IF(AND(J$1288=0,J$1289&gt;0),IF('Female Data'!J1239&lt;J$1289,'Female Data'!$X1239,0),IF(AND('Female Data'!J1239&gt;J$1288,'Female Data'!J1239&lt;J$1289),'Female Data'!$X1239,0))))</f>
        <v>--</v>
      </c>
      <c r="K1239" t="str">
        <f>IF(AND(K$1288=0,K$1289=0),"--",IF(AND(K$1288&gt;0,K$1289=0),IF('Female Data'!K1239&gt;K$1288,'Female Data'!$X1239,0),IF(AND(K$1288=0,K$1289&gt;0),IF('Female Data'!K1239&lt;K$1289,'Female Data'!$X1239,0),IF(AND('Female Data'!K1239&gt;K$1288,'Female Data'!K1239&lt;K$1289),'Female Data'!$X1239,0))))</f>
        <v>--</v>
      </c>
      <c r="L1239" t="str">
        <f>IF(AND(L$1288=0,L$1289=0),"--",IF(AND(L$1288&gt;0,L$1289=0),IF('Female Data'!L1239&gt;L$1288,'Female Data'!$X1239,0),IF(AND(L$1288=0,L$1289&gt;0),IF('Female Data'!L1239&lt;L$1289,'Female Data'!$X1239,0),IF(AND('Female Data'!L1239&gt;L$1288,'Female Data'!L1239&lt;L$1289),'Female Data'!$X1239,0))))</f>
        <v>--</v>
      </c>
      <c r="M1239" t="str">
        <f>IF(AND(M$1288=0,M$1289=0),"--",IF(AND(M$1288&gt;0,M$1289=0),IF('Female Data'!M1239&gt;M$1288,'Female Data'!$X1239,0),IF(AND(M$1288=0,M$1289&gt;0),IF('Female Data'!M1239&lt;M$1289,'Female Data'!$X1239,0),IF(AND('Female Data'!M1239&gt;M$1288,'Female Data'!M1239&lt;M$1289),'Female Data'!$X1239,0))))</f>
        <v>--</v>
      </c>
      <c r="N1239" t="str">
        <f>IF(AND(N$1288=0,N$1289=0),"--",IF(AND(N$1288&gt;0,N$1289=0),IF('Female Data'!N1239&gt;N$1288,'Female Data'!$X1239,0),IF(AND(N$1288=0,N$1289&gt;0),IF('Female Data'!N1239&lt;N$1289,'Female Data'!$X1239,0),IF(AND('Female Data'!N1239&gt;N$1288,'Female Data'!N1239&lt;N$1289),'Female Data'!$X1239,0))))</f>
        <v>--</v>
      </c>
      <c r="O1239" t="str">
        <f>IF(AND(O$1288=0,O$1289=0),"--",IF(AND(O$1288&gt;0,O$1289=0),IF('Female Data'!O1239&gt;O$1288,'Female Data'!$X1239,0),IF(AND(O$1288=0,O$1289&gt;0),IF('Female Data'!O1239&lt;O$1289,'Female Data'!$X1239,0),IF(AND('Female Data'!O1239&gt;O$1288,'Female Data'!O1239&lt;O$1289),'Female Data'!$X1239,0))))</f>
        <v>--</v>
      </c>
      <c r="P1239" t="str">
        <f>IF(AND(P$1288=0,P$1289=0),"--",IF(AND(P$1288&gt;0,P$1289=0),IF('Female Data'!P1239&gt;P$1288,'Female Data'!$X1239,0),IF(AND(P$1288=0,P$1289&gt;0),IF('Female Data'!P1239&lt;P$1289,'Female Data'!$X1239,0),IF(AND('Female Data'!P1239&gt;P$1288,'Female Data'!P1239&lt;P$1289),'Female Data'!$X1239,0))))</f>
        <v>--</v>
      </c>
      <c r="Q1239" t="str">
        <f>IF(AND(Q$1288=0,Q$1289=0),"--",IF(AND(Q$1288&gt;0,Q$1289=0),IF('Female Data'!Q1239&gt;Q$1288,'Female Data'!$X1239,0),IF(AND(Q$1288=0,Q$1289&gt;0),IF('Female Data'!Q1239&lt;Q$1289,'Female Data'!$X1239,0),IF(AND('Female Data'!Q1239&gt;Q$1288,'Female Data'!Q1239&lt;Q$1289),'Female Data'!$X1239,0))))</f>
        <v>--</v>
      </c>
      <c r="R1239" t="str">
        <f>IF(AND(R$1288=0,R$1289=0),"--",IF(AND(R$1288&gt;0,R$1289=0),IF('Female Data'!R1239&gt;R$1288,'Female Data'!$X1239,0),IF(AND(R$1288=0,R$1289&gt;0),IF('Female Data'!R1239&lt;R$1289,'Female Data'!$X1239,0),IF(AND('Female Data'!R1239&gt;R$1288,'Female Data'!R1239&lt;R$1289),'Female Data'!$X1239,0))))</f>
        <v>--</v>
      </c>
      <c r="S1239" t="str">
        <f>IF(AND(S$1288=0,S$1289=0),"--",IF(AND(S$1288&gt;0,S$1289=0),IF('Female Data'!S1239&gt;S$1288,'Female Data'!$X1239,0),IF(AND(S$1288=0,S$1289&gt;0),IF('Female Data'!S1239&lt;S$1289,'Female Data'!$X1239,0),IF(AND('Female Data'!S1239&gt;S$1288,'Female Data'!S1239&lt;S$1289),'Female Data'!$X1239,0))))</f>
        <v>--</v>
      </c>
      <c r="T1239" t="str">
        <f>IF(AND(T$1288=0,T$1289=0),"--",IF(AND(T$1288&gt;0,T$1289=0),IF('Female Data'!T1239&gt;T$1288,'Female Data'!$X1239,0),IF(AND(T$1288=0,T$1289&gt;0),IF('Female Data'!T1239&lt;T$1289,'Female Data'!$X1239,0),IF(AND('Female Data'!T1239&gt;T$1288,'Female Data'!T1239&lt;T$1289),'Female Data'!$X1239,0))))</f>
        <v>--</v>
      </c>
      <c r="U1239" t="str">
        <f>IF(AND(U$1288=0,U$1289=0),"--",IF(AND(U$1288&gt;0,U$1289=0),IF('Female Data'!U1239&gt;U$1288,'Female Data'!$X1239,0),IF(AND(U$1288=0,U$1289&gt;0),IF('Female Data'!U1239&lt;U$1289,'Female Data'!$X1239,0),IF(AND('Female Data'!U1239&gt;U$1288,'Female Data'!U1239&lt;U$1289),'Female Data'!$X1239,0))))</f>
        <v>--</v>
      </c>
      <c r="V1239" t="str">
        <f>IF(AND(V$1288=0,V$1289=0),"--",IF(AND(V$1288&gt;0,V$1289=0),IF('Female Data'!V1239&gt;V$1288,'Female Data'!$X1239,0),IF(AND(V$1288=0,V$1289&gt;0),IF('Female Data'!V1239&lt;V$1289,'Female Data'!$X1239,0),IF(AND('Female Data'!V1239&gt;V$1288,'Female Data'!V1239&lt;V$1289),'Female Data'!$X1239,0))))</f>
        <v>--</v>
      </c>
      <c r="W1239" t="str">
        <f>IF(AND(W$1288=0,W$1289=0),"--",IF(AND(W$1288&gt;0,W$1289=0),IF('Female Data'!W1239&gt;W$1288,'Female Data'!$X1239,0),IF(AND(W$1288=0,W$1289&gt;0),IF('Female Data'!W1239&lt;W$1289,'Female Data'!$X1239,0),IF(AND('Female Data'!W1239&gt;W$1288,'Female Data'!W1239&lt;W$1289),'Female Data'!$X1239,0))))</f>
        <v>--</v>
      </c>
      <c r="Y1239">
        <f t="shared" si="38"/>
        <v>0</v>
      </c>
      <c r="Z1239">
        <f>Y1239*'Female Data'!X1239</f>
        <v>0</v>
      </c>
      <c r="AA1239">
        <f t="shared" si="39"/>
        <v>1</v>
      </c>
      <c r="AB1239">
        <f>AA1239*'Female Data'!X1239</f>
        <v>94284</v>
      </c>
    </row>
    <row r="1240" spans="1:28">
      <c r="A1240">
        <f>'Female Data'!A1240</f>
        <v>1239</v>
      </c>
      <c r="B1240" t="str">
        <f>'Female Data'!B1240</f>
        <v>F</v>
      </c>
      <c r="C1240" t="str">
        <f>IF(AND(C$1288=0,C$1289=0),"--",IF(AND(C$1288&gt;0,C$1289=0),IF('Female Data'!C1240&gt;C$1288,'Female Data'!$X1240,0),IF(AND(C$1288=0,C$1289&gt;0),IF('Female Data'!C1240&lt;C$1289,'Female Data'!$X1240,0),IF(AND('Female Data'!C1240&gt;C$1288,'Female Data'!C1240&lt;C$1289),'Female Data'!$X1240,0))))</f>
        <v>--</v>
      </c>
      <c r="D1240" t="str">
        <f>IF(AND(D$1288=0,D$1289=0),"--",IF(AND(D$1288&gt;0,D$1289=0),IF('Female Data'!D1240&gt;D$1288,'Female Data'!$X1240,0),IF(AND(D$1288=0,D$1289&gt;0),IF('Female Data'!D1240&lt;D$1289,'Female Data'!$X1240,0),IF(AND('Female Data'!D1240&gt;D$1288,'Female Data'!D1240&lt;D$1289),'Female Data'!$X1240,0))))</f>
        <v>--</v>
      </c>
      <c r="E1240" t="str">
        <f>IF(AND(E$1288=0,E$1289=0),"--",IF(AND(E$1288&gt;0,E$1289=0),IF('Female Data'!E1240&gt;E$1288,'Female Data'!$X1240,0),IF(AND(E$1288=0,E$1289&gt;0),IF('Female Data'!E1240&lt;E$1289,'Female Data'!$X1240,0),IF(AND('Female Data'!E1240&gt;E$1288,'Female Data'!E1240&lt;E$1289),'Female Data'!$X1240,0))))</f>
        <v>--</v>
      </c>
      <c r="F1240" t="str">
        <f>IF(AND(F$1288=0,F$1289=0),"--",IF(AND(F$1288&gt;0,F$1289=0),IF('Female Data'!F1240&gt;F$1288,'Female Data'!$X1240,0),IF(AND(F$1288=0,F$1289&gt;0),IF('Female Data'!F1240&lt;F$1289,'Female Data'!$X1240,0),IF(AND('Female Data'!F1240&gt;F$1288,'Female Data'!F1240&lt;F$1289),'Female Data'!$X1240,0))))</f>
        <v>--</v>
      </c>
      <c r="G1240" t="str">
        <f>IF(AND(G$1288=0,G$1289=0),"--",IF(AND(G$1288&gt;0,G$1289=0),IF('Female Data'!G1240&gt;G$1288,'Female Data'!$X1240,0),IF(AND(G$1288=0,G$1289&gt;0),IF('Female Data'!G1240&lt;G$1289,'Female Data'!$X1240,0),IF(AND('Female Data'!G1240&gt;G$1288,'Female Data'!G1240&lt;G$1289),'Female Data'!$X1240,0))))</f>
        <v>--</v>
      </c>
      <c r="H1240" t="str">
        <f>IF(AND(H$1288=0,H$1289=0),"--",IF(AND(H$1288&gt;0,H$1289=0),IF('Female Data'!H1240&gt;H$1288,'Female Data'!$X1240,0),IF(AND(H$1288=0,H$1289&gt;0),IF('Female Data'!H1240&lt;H$1289,'Female Data'!$X1240,0),IF(AND('Female Data'!H1240&gt;H$1288,'Female Data'!H1240&lt;H$1289),'Female Data'!$X1240,0))))</f>
        <v>--</v>
      </c>
      <c r="I1240" t="str">
        <f>IF(AND(I$1288=0,I$1289=0),"--",IF(AND(I$1288&gt;0,I$1289=0),IF('Female Data'!I1240&gt;I$1288,'Female Data'!$X1240,0),IF(AND(I$1288=0,I$1289&gt;0),IF('Female Data'!I1240&lt;I$1289,'Female Data'!$X1240,0),IF(AND('Female Data'!I1240&gt;I$1288,'Female Data'!I1240&lt;I$1289),'Female Data'!$X1240,0))))</f>
        <v>--</v>
      </c>
      <c r="J1240" t="str">
        <f>IF(AND(J$1288=0,J$1289=0),"--",IF(AND(J$1288&gt;0,J$1289=0),IF('Female Data'!J1240&gt;J$1288,'Female Data'!$X1240,0),IF(AND(J$1288=0,J$1289&gt;0),IF('Female Data'!J1240&lt;J$1289,'Female Data'!$X1240,0),IF(AND('Female Data'!J1240&gt;J$1288,'Female Data'!J1240&lt;J$1289),'Female Data'!$X1240,0))))</f>
        <v>--</v>
      </c>
      <c r="K1240" t="str">
        <f>IF(AND(K$1288=0,K$1289=0),"--",IF(AND(K$1288&gt;0,K$1289=0),IF('Female Data'!K1240&gt;K$1288,'Female Data'!$X1240,0),IF(AND(K$1288=0,K$1289&gt;0),IF('Female Data'!K1240&lt;K$1289,'Female Data'!$X1240,0),IF(AND('Female Data'!K1240&gt;K$1288,'Female Data'!K1240&lt;K$1289),'Female Data'!$X1240,0))))</f>
        <v>--</v>
      </c>
      <c r="L1240" t="str">
        <f>IF(AND(L$1288=0,L$1289=0),"--",IF(AND(L$1288&gt;0,L$1289=0),IF('Female Data'!L1240&gt;L$1288,'Female Data'!$X1240,0),IF(AND(L$1288=0,L$1289&gt;0),IF('Female Data'!L1240&lt;L$1289,'Female Data'!$X1240,0),IF(AND('Female Data'!L1240&gt;L$1288,'Female Data'!L1240&lt;L$1289),'Female Data'!$X1240,0))))</f>
        <v>--</v>
      </c>
      <c r="M1240" t="str">
        <f>IF(AND(M$1288=0,M$1289=0),"--",IF(AND(M$1288&gt;0,M$1289=0),IF('Female Data'!M1240&gt;M$1288,'Female Data'!$X1240,0),IF(AND(M$1288=0,M$1289&gt;0),IF('Female Data'!M1240&lt;M$1289,'Female Data'!$X1240,0),IF(AND('Female Data'!M1240&gt;M$1288,'Female Data'!M1240&lt;M$1289),'Female Data'!$X1240,0))))</f>
        <v>--</v>
      </c>
      <c r="N1240" t="str">
        <f>IF(AND(N$1288=0,N$1289=0),"--",IF(AND(N$1288&gt;0,N$1289=0),IF('Female Data'!N1240&gt;N$1288,'Female Data'!$X1240,0),IF(AND(N$1288=0,N$1289&gt;0),IF('Female Data'!N1240&lt;N$1289,'Female Data'!$X1240,0),IF(AND('Female Data'!N1240&gt;N$1288,'Female Data'!N1240&lt;N$1289),'Female Data'!$X1240,0))))</f>
        <v>--</v>
      </c>
      <c r="O1240" t="str">
        <f>IF(AND(O$1288=0,O$1289=0),"--",IF(AND(O$1288&gt;0,O$1289=0),IF('Female Data'!O1240&gt;O$1288,'Female Data'!$X1240,0),IF(AND(O$1288=0,O$1289&gt;0),IF('Female Data'!O1240&lt;O$1289,'Female Data'!$X1240,0),IF(AND('Female Data'!O1240&gt;O$1288,'Female Data'!O1240&lt;O$1289),'Female Data'!$X1240,0))))</f>
        <v>--</v>
      </c>
      <c r="P1240" t="str">
        <f>IF(AND(P$1288=0,P$1289=0),"--",IF(AND(P$1288&gt;0,P$1289=0),IF('Female Data'!P1240&gt;P$1288,'Female Data'!$X1240,0),IF(AND(P$1288=0,P$1289&gt;0),IF('Female Data'!P1240&lt;P$1289,'Female Data'!$X1240,0),IF(AND('Female Data'!P1240&gt;P$1288,'Female Data'!P1240&lt;P$1289),'Female Data'!$X1240,0))))</f>
        <v>--</v>
      </c>
      <c r="Q1240" t="str">
        <f>IF(AND(Q$1288=0,Q$1289=0),"--",IF(AND(Q$1288&gt;0,Q$1289=0),IF('Female Data'!Q1240&gt;Q$1288,'Female Data'!$X1240,0),IF(AND(Q$1288=0,Q$1289&gt;0),IF('Female Data'!Q1240&lt;Q$1289,'Female Data'!$X1240,0),IF(AND('Female Data'!Q1240&gt;Q$1288,'Female Data'!Q1240&lt;Q$1289),'Female Data'!$X1240,0))))</f>
        <v>--</v>
      </c>
      <c r="R1240" t="str">
        <f>IF(AND(R$1288=0,R$1289=0),"--",IF(AND(R$1288&gt;0,R$1289=0),IF('Female Data'!R1240&gt;R$1288,'Female Data'!$X1240,0),IF(AND(R$1288=0,R$1289&gt;0),IF('Female Data'!R1240&lt;R$1289,'Female Data'!$X1240,0),IF(AND('Female Data'!R1240&gt;R$1288,'Female Data'!R1240&lt;R$1289),'Female Data'!$X1240,0))))</f>
        <v>--</v>
      </c>
      <c r="S1240" t="str">
        <f>IF(AND(S$1288=0,S$1289=0),"--",IF(AND(S$1288&gt;0,S$1289=0),IF('Female Data'!S1240&gt;S$1288,'Female Data'!$X1240,0),IF(AND(S$1288=0,S$1289&gt;0),IF('Female Data'!S1240&lt;S$1289,'Female Data'!$X1240,0),IF(AND('Female Data'!S1240&gt;S$1288,'Female Data'!S1240&lt;S$1289),'Female Data'!$X1240,0))))</f>
        <v>--</v>
      </c>
      <c r="T1240" t="str">
        <f>IF(AND(T$1288=0,T$1289=0),"--",IF(AND(T$1288&gt;0,T$1289=0),IF('Female Data'!T1240&gt;T$1288,'Female Data'!$X1240,0),IF(AND(T$1288=0,T$1289&gt;0),IF('Female Data'!T1240&lt;T$1289,'Female Data'!$X1240,0),IF(AND('Female Data'!T1240&gt;T$1288,'Female Data'!T1240&lt;T$1289),'Female Data'!$X1240,0))))</f>
        <v>--</v>
      </c>
      <c r="U1240" t="str">
        <f>IF(AND(U$1288=0,U$1289=0),"--",IF(AND(U$1288&gt;0,U$1289=0),IF('Female Data'!U1240&gt;U$1288,'Female Data'!$X1240,0),IF(AND(U$1288=0,U$1289&gt;0),IF('Female Data'!U1240&lt;U$1289,'Female Data'!$X1240,0),IF(AND('Female Data'!U1240&gt;U$1288,'Female Data'!U1240&lt;U$1289),'Female Data'!$X1240,0))))</f>
        <v>--</v>
      </c>
      <c r="V1240" t="str">
        <f>IF(AND(V$1288=0,V$1289=0),"--",IF(AND(V$1288&gt;0,V$1289=0),IF('Female Data'!V1240&gt;V$1288,'Female Data'!$X1240,0),IF(AND(V$1288=0,V$1289&gt;0),IF('Female Data'!V1240&lt;V$1289,'Female Data'!$X1240,0),IF(AND('Female Data'!V1240&gt;V$1288,'Female Data'!V1240&lt;V$1289),'Female Data'!$X1240,0))))</f>
        <v>--</v>
      </c>
      <c r="W1240" t="str">
        <f>IF(AND(W$1288=0,W$1289=0),"--",IF(AND(W$1288&gt;0,W$1289=0),IF('Female Data'!W1240&gt;W$1288,'Female Data'!$X1240,0),IF(AND(W$1288=0,W$1289&gt;0),IF('Female Data'!W1240&lt;W$1289,'Female Data'!$X1240,0),IF(AND('Female Data'!W1240&gt;W$1288,'Female Data'!W1240&lt;W$1289),'Female Data'!$X1240,0))))</f>
        <v>--</v>
      </c>
      <c r="Y1240">
        <f t="shared" si="38"/>
        <v>0</v>
      </c>
      <c r="Z1240">
        <f>Y1240*'Female Data'!X1240</f>
        <v>0</v>
      </c>
      <c r="AA1240">
        <f t="shared" si="39"/>
        <v>1</v>
      </c>
      <c r="AB1240">
        <f>AA1240*'Female Data'!X1240</f>
        <v>371830</v>
      </c>
    </row>
    <row r="1241" spans="1:28">
      <c r="A1241">
        <f>'Female Data'!A1241</f>
        <v>1240</v>
      </c>
      <c r="B1241" t="str">
        <f>'Female Data'!B1241</f>
        <v>F</v>
      </c>
      <c r="C1241" t="str">
        <f>IF(AND(C$1288=0,C$1289=0),"--",IF(AND(C$1288&gt;0,C$1289=0),IF('Female Data'!C1241&gt;C$1288,'Female Data'!$X1241,0),IF(AND(C$1288=0,C$1289&gt;0),IF('Female Data'!C1241&lt;C$1289,'Female Data'!$X1241,0),IF(AND('Female Data'!C1241&gt;C$1288,'Female Data'!C1241&lt;C$1289),'Female Data'!$X1241,0))))</f>
        <v>--</v>
      </c>
      <c r="D1241" t="str">
        <f>IF(AND(D$1288=0,D$1289=0),"--",IF(AND(D$1288&gt;0,D$1289=0),IF('Female Data'!D1241&gt;D$1288,'Female Data'!$X1241,0),IF(AND(D$1288=0,D$1289&gt;0),IF('Female Data'!D1241&lt;D$1289,'Female Data'!$X1241,0),IF(AND('Female Data'!D1241&gt;D$1288,'Female Data'!D1241&lt;D$1289),'Female Data'!$X1241,0))))</f>
        <v>--</v>
      </c>
      <c r="E1241" t="str">
        <f>IF(AND(E$1288=0,E$1289=0),"--",IF(AND(E$1288&gt;0,E$1289=0),IF('Female Data'!E1241&gt;E$1288,'Female Data'!$X1241,0),IF(AND(E$1288=0,E$1289&gt;0),IF('Female Data'!E1241&lt;E$1289,'Female Data'!$X1241,0),IF(AND('Female Data'!E1241&gt;E$1288,'Female Data'!E1241&lt;E$1289),'Female Data'!$X1241,0))))</f>
        <v>--</v>
      </c>
      <c r="F1241" t="str">
        <f>IF(AND(F$1288=0,F$1289=0),"--",IF(AND(F$1288&gt;0,F$1289=0),IF('Female Data'!F1241&gt;F$1288,'Female Data'!$X1241,0),IF(AND(F$1288=0,F$1289&gt;0),IF('Female Data'!F1241&lt;F$1289,'Female Data'!$X1241,0),IF(AND('Female Data'!F1241&gt;F$1288,'Female Data'!F1241&lt;F$1289),'Female Data'!$X1241,0))))</f>
        <v>--</v>
      </c>
      <c r="G1241" t="str">
        <f>IF(AND(G$1288=0,G$1289=0),"--",IF(AND(G$1288&gt;0,G$1289=0),IF('Female Data'!G1241&gt;G$1288,'Female Data'!$X1241,0),IF(AND(G$1288=0,G$1289&gt;0),IF('Female Data'!G1241&lt;G$1289,'Female Data'!$X1241,0),IF(AND('Female Data'!G1241&gt;G$1288,'Female Data'!G1241&lt;G$1289),'Female Data'!$X1241,0))))</f>
        <v>--</v>
      </c>
      <c r="H1241" t="str">
        <f>IF(AND(H$1288=0,H$1289=0),"--",IF(AND(H$1288&gt;0,H$1289=0),IF('Female Data'!H1241&gt;H$1288,'Female Data'!$X1241,0),IF(AND(H$1288=0,H$1289&gt;0),IF('Female Data'!H1241&lt;H$1289,'Female Data'!$X1241,0),IF(AND('Female Data'!H1241&gt;H$1288,'Female Data'!H1241&lt;H$1289),'Female Data'!$X1241,0))))</f>
        <v>--</v>
      </c>
      <c r="I1241" t="str">
        <f>IF(AND(I$1288=0,I$1289=0),"--",IF(AND(I$1288&gt;0,I$1289=0),IF('Female Data'!I1241&gt;I$1288,'Female Data'!$X1241,0),IF(AND(I$1288=0,I$1289&gt;0),IF('Female Data'!I1241&lt;I$1289,'Female Data'!$X1241,0),IF(AND('Female Data'!I1241&gt;I$1288,'Female Data'!I1241&lt;I$1289),'Female Data'!$X1241,0))))</f>
        <v>--</v>
      </c>
      <c r="J1241" t="str">
        <f>IF(AND(J$1288=0,J$1289=0),"--",IF(AND(J$1288&gt;0,J$1289=0),IF('Female Data'!J1241&gt;J$1288,'Female Data'!$X1241,0),IF(AND(J$1288=0,J$1289&gt;0),IF('Female Data'!J1241&lt;J$1289,'Female Data'!$X1241,0),IF(AND('Female Data'!J1241&gt;J$1288,'Female Data'!J1241&lt;J$1289),'Female Data'!$X1241,0))))</f>
        <v>--</v>
      </c>
      <c r="K1241" t="str">
        <f>IF(AND(K$1288=0,K$1289=0),"--",IF(AND(K$1288&gt;0,K$1289=0),IF('Female Data'!K1241&gt;K$1288,'Female Data'!$X1241,0),IF(AND(K$1288=0,K$1289&gt;0),IF('Female Data'!K1241&lt;K$1289,'Female Data'!$X1241,0),IF(AND('Female Data'!K1241&gt;K$1288,'Female Data'!K1241&lt;K$1289),'Female Data'!$X1241,0))))</f>
        <v>--</v>
      </c>
      <c r="L1241" t="str">
        <f>IF(AND(L$1288=0,L$1289=0),"--",IF(AND(L$1288&gt;0,L$1289=0),IF('Female Data'!L1241&gt;L$1288,'Female Data'!$X1241,0),IF(AND(L$1288=0,L$1289&gt;0),IF('Female Data'!L1241&lt;L$1289,'Female Data'!$X1241,0),IF(AND('Female Data'!L1241&gt;L$1288,'Female Data'!L1241&lt;L$1289),'Female Data'!$X1241,0))))</f>
        <v>--</v>
      </c>
      <c r="M1241" t="str">
        <f>IF(AND(M$1288=0,M$1289=0),"--",IF(AND(M$1288&gt;0,M$1289=0),IF('Female Data'!M1241&gt;M$1288,'Female Data'!$X1241,0),IF(AND(M$1288=0,M$1289&gt;0),IF('Female Data'!M1241&lt;M$1289,'Female Data'!$X1241,0),IF(AND('Female Data'!M1241&gt;M$1288,'Female Data'!M1241&lt;M$1289),'Female Data'!$X1241,0))))</f>
        <v>--</v>
      </c>
      <c r="N1241" t="str">
        <f>IF(AND(N$1288=0,N$1289=0),"--",IF(AND(N$1288&gt;0,N$1289=0),IF('Female Data'!N1241&gt;N$1288,'Female Data'!$X1241,0),IF(AND(N$1288=0,N$1289&gt;0),IF('Female Data'!N1241&lt;N$1289,'Female Data'!$X1241,0),IF(AND('Female Data'!N1241&gt;N$1288,'Female Data'!N1241&lt;N$1289),'Female Data'!$X1241,0))))</f>
        <v>--</v>
      </c>
      <c r="O1241" t="str">
        <f>IF(AND(O$1288=0,O$1289=0),"--",IF(AND(O$1288&gt;0,O$1289=0),IF('Female Data'!O1241&gt;O$1288,'Female Data'!$X1241,0),IF(AND(O$1288=0,O$1289&gt;0),IF('Female Data'!O1241&lt;O$1289,'Female Data'!$X1241,0),IF(AND('Female Data'!O1241&gt;O$1288,'Female Data'!O1241&lt;O$1289),'Female Data'!$X1241,0))))</f>
        <v>--</v>
      </c>
      <c r="P1241" t="str">
        <f>IF(AND(P$1288=0,P$1289=0),"--",IF(AND(P$1288&gt;0,P$1289=0),IF('Female Data'!P1241&gt;P$1288,'Female Data'!$X1241,0),IF(AND(P$1288=0,P$1289&gt;0),IF('Female Data'!P1241&lt;P$1289,'Female Data'!$X1241,0),IF(AND('Female Data'!P1241&gt;P$1288,'Female Data'!P1241&lt;P$1289),'Female Data'!$X1241,0))))</f>
        <v>--</v>
      </c>
      <c r="Q1241" t="str">
        <f>IF(AND(Q$1288=0,Q$1289=0),"--",IF(AND(Q$1288&gt;0,Q$1289=0),IF('Female Data'!Q1241&gt;Q$1288,'Female Data'!$X1241,0),IF(AND(Q$1288=0,Q$1289&gt;0),IF('Female Data'!Q1241&lt;Q$1289,'Female Data'!$X1241,0),IF(AND('Female Data'!Q1241&gt;Q$1288,'Female Data'!Q1241&lt;Q$1289),'Female Data'!$X1241,0))))</f>
        <v>--</v>
      </c>
      <c r="R1241" t="str">
        <f>IF(AND(R$1288=0,R$1289=0),"--",IF(AND(R$1288&gt;0,R$1289=0),IF('Female Data'!R1241&gt;R$1288,'Female Data'!$X1241,0),IF(AND(R$1288=0,R$1289&gt;0),IF('Female Data'!R1241&lt;R$1289,'Female Data'!$X1241,0),IF(AND('Female Data'!R1241&gt;R$1288,'Female Data'!R1241&lt;R$1289),'Female Data'!$X1241,0))))</f>
        <v>--</v>
      </c>
      <c r="S1241" t="str">
        <f>IF(AND(S$1288=0,S$1289=0),"--",IF(AND(S$1288&gt;0,S$1289=0),IF('Female Data'!S1241&gt;S$1288,'Female Data'!$X1241,0),IF(AND(S$1288=0,S$1289&gt;0),IF('Female Data'!S1241&lt;S$1289,'Female Data'!$X1241,0),IF(AND('Female Data'!S1241&gt;S$1288,'Female Data'!S1241&lt;S$1289),'Female Data'!$X1241,0))))</f>
        <v>--</v>
      </c>
      <c r="T1241" t="str">
        <f>IF(AND(T$1288=0,T$1289=0),"--",IF(AND(T$1288&gt;0,T$1289=0),IF('Female Data'!T1241&gt;T$1288,'Female Data'!$X1241,0),IF(AND(T$1288=0,T$1289&gt;0),IF('Female Data'!T1241&lt;T$1289,'Female Data'!$X1241,0),IF(AND('Female Data'!T1241&gt;T$1288,'Female Data'!T1241&lt;T$1289),'Female Data'!$X1241,0))))</f>
        <v>--</v>
      </c>
      <c r="U1241" t="str">
        <f>IF(AND(U$1288=0,U$1289=0),"--",IF(AND(U$1288&gt;0,U$1289=0),IF('Female Data'!U1241&gt;U$1288,'Female Data'!$X1241,0),IF(AND(U$1288=0,U$1289&gt;0),IF('Female Data'!U1241&lt;U$1289,'Female Data'!$X1241,0),IF(AND('Female Data'!U1241&gt;U$1288,'Female Data'!U1241&lt;U$1289),'Female Data'!$X1241,0))))</f>
        <v>--</v>
      </c>
      <c r="V1241" t="str">
        <f>IF(AND(V$1288=0,V$1289=0),"--",IF(AND(V$1288&gt;0,V$1289=0),IF('Female Data'!V1241&gt;V$1288,'Female Data'!$X1241,0),IF(AND(V$1288=0,V$1289&gt;0),IF('Female Data'!V1241&lt;V$1289,'Female Data'!$X1241,0),IF(AND('Female Data'!V1241&gt;V$1288,'Female Data'!V1241&lt;V$1289),'Female Data'!$X1241,0))))</f>
        <v>--</v>
      </c>
      <c r="W1241" t="str">
        <f>IF(AND(W$1288=0,W$1289=0),"--",IF(AND(W$1288&gt;0,W$1289=0),IF('Female Data'!W1241&gt;W$1288,'Female Data'!$X1241,0),IF(AND(W$1288=0,W$1289&gt;0),IF('Female Data'!W1241&lt;W$1289,'Female Data'!$X1241,0),IF(AND('Female Data'!W1241&gt;W$1288,'Female Data'!W1241&lt;W$1289),'Female Data'!$X1241,0))))</f>
        <v>--</v>
      </c>
      <c r="Y1241">
        <f t="shared" si="38"/>
        <v>0</v>
      </c>
      <c r="Z1241">
        <f>Y1241*'Female Data'!X1241</f>
        <v>0</v>
      </c>
      <c r="AA1241">
        <f t="shared" si="39"/>
        <v>1</v>
      </c>
      <c r="AB1241">
        <f>AA1241*'Female Data'!X1241</f>
        <v>56741</v>
      </c>
    </row>
    <row r="1242" spans="1:28">
      <c r="A1242">
        <f>'Female Data'!A1242</f>
        <v>1241</v>
      </c>
      <c r="B1242" t="str">
        <f>'Female Data'!B1242</f>
        <v>F</v>
      </c>
      <c r="C1242" t="str">
        <f>IF(AND(C$1288=0,C$1289=0),"--",IF(AND(C$1288&gt;0,C$1289=0),IF('Female Data'!C1242&gt;C$1288,'Female Data'!$X1242,0),IF(AND(C$1288=0,C$1289&gt;0),IF('Female Data'!C1242&lt;C$1289,'Female Data'!$X1242,0),IF(AND('Female Data'!C1242&gt;C$1288,'Female Data'!C1242&lt;C$1289),'Female Data'!$X1242,0))))</f>
        <v>--</v>
      </c>
      <c r="D1242" t="str">
        <f>IF(AND(D$1288=0,D$1289=0),"--",IF(AND(D$1288&gt;0,D$1289=0),IF('Female Data'!D1242&gt;D$1288,'Female Data'!$X1242,0),IF(AND(D$1288=0,D$1289&gt;0),IF('Female Data'!D1242&lt;D$1289,'Female Data'!$X1242,0),IF(AND('Female Data'!D1242&gt;D$1288,'Female Data'!D1242&lt;D$1289),'Female Data'!$X1242,0))))</f>
        <v>--</v>
      </c>
      <c r="E1242" t="str">
        <f>IF(AND(E$1288=0,E$1289=0),"--",IF(AND(E$1288&gt;0,E$1289=0),IF('Female Data'!E1242&gt;E$1288,'Female Data'!$X1242,0),IF(AND(E$1288=0,E$1289&gt;0),IF('Female Data'!E1242&lt;E$1289,'Female Data'!$X1242,0),IF(AND('Female Data'!E1242&gt;E$1288,'Female Data'!E1242&lt;E$1289),'Female Data'!$X1242,0))))</f>
        <v>--</v>
      </c>
      <c r="F1242" t="str">
        <f>IF(AND(F$1288=0,F$1289=0),"--",IF(AND(F$1288&gt;0,F$1289=0),IF('Female Data'!F1242&gt;F$1288,'Female Data'!$X1242,0),IF(AND(F$1288=0,F$1289&gt;0),IF('Female Data'!F1242&lt;F$1289,'Female Data'!$X1242,0),IF(AND('Female Data'!F1242&gt;F$1288,'Female Data'!F1242&lt;F$1289),'Female Data'!$X1242,0))))</f>
        <v>--</v>
      </c>
      <c r="G1242" t="str">
        <f>IF(AND(G$1288=0,G$1289=0),"--",IF(AND(G$1288&gt;0,G$1289=0),IF('Female Data'!G1242&gt;G$1288,'Female Data'!$X1242,0),IF(AND(G$1288=0,G$1289&gt;0),IF('Female Data'!G1242&lt;G$1289,'Female Data'!$X1242,0),IF(AND('Female Data'!G1242&gt;G$1288,'Female Data'!G1242&lt;G$1289),'Female Data'!$X1242,0))))</f>
        <v>--</v>
      </c>
      <c r="H1242" t="str">
        <f>IF(AND(H$1288=0,H$1289=0),"--",IF(AND(H$1288&gt;0,H$1289=0),IF('Female Data'!H1242&gt;H$1288,'Female Data'!$X1242,0),IF(AND(H$1288=0,H$1289&gt;0),IF('Female Data'!H1242&lt;H$1289,'Female Data'!$X1242,0),IF(AND('Female Data'!H1242&gt;H$1288,'Female Data'!H1242&lt;H$1289),'Female Data'!$X1242,0))))</f>
        <v>--</v>
      </c>
      <c r="I1242" t="str">
        <f>IF(AND(I$1288=0,I$1289=0),"--",IF(AND(I$1288&gt;0,I$1289=0),IF('Female Data'!I1242&gt;I$1288,'Female Data'!$X1242,0),IF(AND(I$1288=0,I$1289&gt;0),IF('Female Data'!I1242&lt;I$1289,'Female Data'!$X1242,0),IF(AND('Female Data'!I1242&gt;I$1288,'Female Data'!I1242&lt;I$1289),'Female Data'!$X1242,0))))</f>
        <v>--</v>
      </c>
      <c r="J1242" t="str">
        <f>IF(AND(J$1288=0,J$1289=0),"--",IF(AND(J$1288&gt;0,J$1289=0),IF('Female Data'!J1242&gt;J$1288,'Female Data'!$X1242,0),IF(AND(J$1288=0,J$1289&gt;0),IF('Female Data'!J1242&lt;J$1289,'Female Data'!$X1242,0),IF(AND('Female Data'!J1242&gt;J$1288,'Female Data'!J1242&lt;J$1289),'Female Data'!$X1242,0))))</f>
        <v>--</v>
      </c>
      <c r="K1242" t="str">
        <f>IF(AND(K$1288=0,K$1289=0),"--",IF(AND(K$1288&gt;0,K$1289=0),IF('Female Data'!K1242&gt;K$1288,'Female Data'!$X1242,0),IF(AND(K$1288=0,K$1289&gt;0),IF('Female Data'!K1242&lt;K$1289,'Female Data'!$X1242,0),IF(AND('Female Data'!K1242&gt;K$1288,'Female Data'!K1242&lt;K$1289),'Female Data'!$X1242,0))))</f>
        <v>--</v>
      </c>
      <c r="L1242" t="str">
        <f>IF(AND(L$1288=0,L$1289=0),"--",IF(AND(L$1288&gt;0,L$1289=0),IF('Female Data'!L1242&gt;L$1288,'Female Data'!$X1242,0),IF(AND(L$1288=0,L$1289&gt;0),IF('Female Data'!L1242&lt;L$1289,'Female Data'!$X1242,0),IF(AND('Female Data'!L1242&gt;L$1288,'Female Data'!L1242&lt;L$1289),'Female Data'!$X1242,0))))</f>
        <v>--</v>
      </c>
      <c r="M1242" t="str">
        <f>IF(AND(M$1288=0,M$1289=0),"--",IF(AND(M$1288&gt;0,M$1289=0),IF('Female Data'!M1242&gt;M$1288,'Female Data'!$X1242,0),IF(AND(M$1288=0,M$1289&gt;0),IF('Female Data'!M1242&lt;M$1289,'Female Data'!$X1242,0),IF(AND('Female Data'!M1242&gt;M$1288,'Female Data'!M1242&lt;M$1289),'Female Data'!$X1242,0))))</f>
        <v>--</v>
      </c>
      <c r="N1242" t="str">
        <f>IF(AND(N$1288=0,N$1289=0),"--",IF(AND(N$1288&gt;0,N$1289=0),IF('Female Data'!N1242&gt;N$1288,'Female Data'!$X1242,0),IF(AND(N$1288=0,N$1289&gt;0),IF('Female Data'!N1242&lt;N$1289,'Female Data'!$X1242,0),IF(AND('Female Data'!N1242&gt;N$1288,'Female Data'!N1242&lt;N$1289),'Female Data'!$X1242,0))))</f>
        <v>--</v>
      </c>
      <c r="O1242" t="str">
        <f>IF(AND(O$1288=0,O$1289=0),"--",IF(AND(O$1288&gt;0,O$1289=0),IF('Female Data'!O1242&gt;O$1288,'Female Data'!$X1242,0),IF(AND(O$1288=0,O$1289&gt;0),IF('Female Data'!O1242&lt;O$1289,'Female Data'!$X1242,0),IF(AND('Female Data'!O1242&gt;O$1288,'Female Data'!O1242&lt;O$1289),'Female Data'!$X1242,0))))</f>
        <v>--</v>
      </c>
      <c r="P1242" t="str">
        <f>IF(AND(P$1288=0,P$1289=0),"--",IF(AND(P$1288&gt;0,P$1289=0),IF('Female Data'!P1242&gt;P$1288,'Female Data'!$X1242,0),IF(AND(P$1288=0,P$1289&gt;0),IF('Female Data'!P1242&lt;P$1289,'Female Data'!$X1242,0),IF(AND('Female Data'!P1242&gt;P$1288,'Female Data'!P1242&lt;P$1289),'Female Data'!$X1242,0))))</f>
        <v>--</v>
      </c>
      <c r="Q1242" t="str">
        <f>IF(AND(Q$1288=0,Q$1289=0),"--",IF(AND(Q$1288&gt;0,Q$1289=0),IF('Female Data'!Q1242&gt;Q$1288,'Female Data'!$X1242,0),IF(AND(Q$1288=0,Q$1289&gt;0),IF('Female Data'!Q1242&lt;Q$1289,'Female Data'!$X1242,0),IF(AND('Female Data'!Q1242&gt;Q$1288,'Female Data'!Q1242&lt;Q$1289),'Female Data'!$X1242,0))))</f>
        <v>--</v>
      </c>
      <c r="R1242" t="str">
        <f>IF(AND(R$1288=0,R$1289=0),"--",IF(AND(R$1288&gt;0,R$1289=0),IF('Female Data'!R1242&gt;R$1288,'Female Data'!$X1242,0),IF(AND(R$1288=0,R$1289&gt;0),IF('Female Data'!R1242&lt;R$1289,'Female Data'!$X1242,0),IF(AND('Female Data'!R1242&gt;R$1288,'Female Data'!R1242&lt;R$1289),'Female Data'!$X1242,0))))</f>
        <v>--</v>
      </c>
      <c r="S1242" t="str">
        <f>IF(AND(S$1288=0,S$1289=0),"--",IF(AND(S$1288&gt;0,S$1289=0),IF('Female Data'!S1242&gt;S$1288,'Female Data'!$X1242,0),IF(AND(S$1288=0,S$1289&gt;0),IF('Female Data'!S1242&lt;S$1289,'Female Data'!$X1242,0),IF(AND('Female Data'!S1242&gt;S$1288,'Female Data'!S1242&lt;S$1289),'Female Data'!$X1242,0))))</f>
        <v>--</v>
      </c>
      <c r="T1242" t="str">
        <f>IF(AND(T$1288=0,T$1289=0),"--",IF(AND(T$1288&gt;0,T$1289=0),IF('Female Data'!T1242&gt;T$1288,'Female Data'!$X1242,0),IF(AND(T$1288=0,T$1289&gt;0),IF('Female Data'!T1242&lt;T$1289,'Female Data'!$X1242,0),IF(AND('Female Data'!T1242&gt;T$1288,'Female Data'!T1242&lt;T$1289),'Female Data'!$X1242,0))))</f>
        <v>--</v>
      </c>
      <c r="U1242" t="str">
        <f>IF(AND(U$1288=0,U$1289=0),"--",IF(AND(U$1288&gt;0,U$1289=0),IF('Female Data'!U1242&gt;U$1288,'Female Data'!$X1242,0),IF(AND(U$1288=0,U$1289&gt;0),IF('Female Data'!U1242&lt;U$1289,'Female Data'!$X1242,0),IF(AND('Female Data'!U1242&gt;U$1288,'Female Data'!U1242&lt;U$1289),'Female Data'!$X1242,0))))</f>
        <v>--</v>
      </c>
      <c r="V1242" t="str">
        <f>IF(AND(V$1288=0,V$1289=0),"--",IF(AND(V$1288&gt;0,V$1289=0),IF('Female Data'!V1242&gt;V$1288,'Female Data'!$X1242,0),IF(AND(V$1288=0,V$1289&gt;0),IF('Female Data'!V1242&lt;V$1289,'Female Data'!$X1242,0),IF(AND('Female Data'!V1242&gt;V$1288,'Female Data'!V1242&lt;V$1289),'Female Data'!$X1242,0))))</f>
        <v>--</v>
      </c>
      <c r="W1242" t="str">
        <f>IF(AND(W$1288=0,W$1289=0),"--",IF(AND(W$1288&gt;0,W$1289=0),IF('Female Data'!W1242&gt;W$1288,'Female Data'!$X1242,0),IF(AND(W$1288=0,W$1289&gt;0),IF('Female Data'!W1242&lt;W$1289,'Female Data'!$X1242,0),IF(AND('Female Data'!W1242&gt;W$1288,'Female Data'!W1242&lt;W$1289),'Female Data'!$X1242,0))))</f>
        <v>--</v>
      </c>
      <c r="Y1242">
        <f t="shared" si="38"/>
        <v>0</v>
      </c>
      <c r="Z1242">
        <f>Y1242*'Female Data'!X1242</f>
        <v>0</v>
      </c>
      <c r="AA1242">
        <f t="shared" si="39"/>
        <v>1</v>
      </c>
      <c r="AB1242">
        <f>AA1242*'Female Data'!X1242</f>
        <v>90683</v>
      </c>
    </row>
    <row r="1243" spans="1:28">
      <c r="A1243">
        <f>'Female Data'!A1243</f>
        <v>1242</v>
      </c>
      <c r="B1243" t="str">
        <f>'Female Data'!B1243</f>
        <v>F</v>
      </c>
      <c r="C1243" t="str">
        <f>IF(AND(C$1288=0,C$1289=0),"--",IF(AND(C$1288&gt;0,C$1289=0),IF('Female Data'!C1243&gt;C$1288,'Female Data'!$X1243,0),IF(AND(C$1288=0,C$1289&gt;0),IF('Female Data'!C1243&lt;C$1289,'Female Data'!$X1243,0),IF(AND('Female Data'!C1243&gt;C$1288,'Female Data'!C1243&lt;C$1289),'Female Data'!$X1243,0))))</f>
        <v>--</v>
      </c>
      <c r="D1243" t="str">
        <f>IF(AND(D$1288=0,D$1289=0),"--",IF(AND(D$1288&gt;0,D$1289=0),IF('Female Data'!D1243&gt;D$1288,'Female Data'!$X1243,0),IF(AND(D$1288=0,D$1289&gt;0),IF('Female Data'!D1243&lt;D$1289,'Female Data'!$X1243,0),IF(AND('Female Data'!D1243&gt;D$1288,'Female Data'!D1243&lt;D$1289),'Female Data'!$X1243,0))))</f>
        <v>--</v>
      </c>
      <c r="E1243" t="str">
        <f>IF(AND(E$1288=0,E$1289=0),"--",IF(AND(E$1288&gt;0,E$1289=0),IF('Female Data'!E1243&gt;E$1288,'Female Data'!$X1243,0),IF(AND(E$1288=0,E$1289&gt;0),IF('Female Data'!E1243&lt;E$1289,'Female Data'!$X1243,0),IF(AND('Female Data'!E1243&gt;E$1288,'Female Data'!E1243&lt;E$1289),'Female Data'!$X1243,0))))</f>
        <v>--</v>
      </c>
      <c r="F1243" t="str">
        <f>IF(AND(F$1288=0,F$1289=0),"--",IF(AND(F$1288&gt;0,F$1289=0),IF('Female Data'!F1243&gt;F$1288,'Female Data'!$X1243,0),IF(AND(F$1288=0,F$1289&gt;0),IF('Female Data'!F1243&lt;F$1289,'Female Data'!$X1243,0),IF(AND('Female Data'!F1243&gt;F$1288,'Female Data'!F1243&lt;F$1289),'Female Data'!$X1243,0))))</f>
        <v>--</v>
      </c>
      <c r="G1243" t="str">
        <f>IF(AND(G$1288=0,G$1289=0),"--",IF(AND(G$1288&gt;0,G$1289=0),IF('Female Data'!G1243&gt;G$1288,'Female Data'!$X1243,0),IF(AND(G$1288=0,G$1289&gt;0),IF('Female Data'!G1243&lt;G$1289,'Female Data'!$X1243,0),IF(AND('Female Data'!G1243&gt;G$1288,'Female Data'!G1243&lt;G$1289),'Female Data'!$X1243,0))))</f>
        <v>--</v>
      </c>
      <c r="H1243" t="str">
        <f>IF(AND(H$1288=0,H$1289=0),"--",IF(AND(H$1288&gt;0,H$1289=0),IF('Female Data'!H1243&gt;H$1288,'Female Data'!$X1243,0),IF(AND(H$1288=0,H$1289&gt;0),IF('Female Data'!H1243&lt;H$1289,'Female Data'!$X1243,0),IF(AND('Female Data'!H1243&gt;H$1288,'Female Data'!H1243&lt;H$1289),'Female Data'!$X1243,0))))</f>
        <v>--</v>
      </c>
      <c r="I1243" t="str">
        <f>IF(AND(I$1288=0,I$1289=0),"--",IF(AND(I$1288&gt;0,I$1289=0),IF('Female Data'!I1243&gt;I$1288,'Female Data'!$X1243,0),IF(AND(I$1288=0,I$1289&gt;0),IF('Female Data'!I1243&lt;I$1289,'Female Data'!$X1243,0),IF(AND('Female Data'!I1243&gt;I$1288,'Female Data'!I1243&lt;I$1289),'Female Data'!$X1243,0))))</f>
        <v>--</v>
      </c>
      <c r="J1243" t="str">
        <f>IF(AND(J$1288=0,J$1289=0),"--",IF(AND(J$1288&gt;0,J$1289=0),IF('Female Data'!J1243&gt;J$1288,'Female Data'!$X1243,0),IF(AND(J$1288=0,J$1289&gt;0),IF('Female Data'!J1243&lt;J$1289,'Female Data'!$X1243,0),IF(AND('Female Data'!J1243&gt;J$1288,'Female Data'!J1243&lt;J$1289),'Female Data'!$X1243,0))))</f>
        <v>--</v>
      </c>
      <c r="K1243" t="str">
        <f>IF(AND(K$1288=0,K$1289=0),"--",IF(AND(K$1288&gt;0,K$1289=0),IF('Female Data'!K1243&gt;K$1288,'Female Data'!$X1243,0),IF(AND(K$1288=0,K$1289&gt;0),IF('Female Data'!K1243&lt;K$1289,'Female Data'!$X1243,0),IF(AND('Female Data'!K1243&gt;K$1288,'Female Data'!K1243&lt;K$1289),'Female Data'!$X1243,0))))</f>
        <v>--</v>
      </c>
      <c r="L1243" t="str">
        <f>IF(AND(L$1288=0,L$1289=0),"--",IF(AND(L$1288&gt;0,L$1289=0),IF('Female Data'!L1243&gt;L$1288,'Female Data'!$X1243,0),IF(AND(L$1288=0,L$1289&gt;0),IF('Female Data'!L1243&lt;L$1289,'Female Data'!$X1243,0),IF(AND('Female Data'!L1243&gt;L$1288,'Female Data'!L1243&lt;L$1289),'Female Data'!$X1243,0))))</f>
        <v>--</v>
      </c>
      <c r="M1243" t="str">
        <f>IF(AND(M$1288=0,M$1289=0),"--",IF(AND(M$1288&gt;0,M$1289=0),IF('Female Data'!M1243&gt;M$1288,'Female Data'!$X1243,0),IF(AND(M$1288=0,M$1289&gt;0),IF('Female Data'!M1243&lt;M$1289,'Female Data'!$X1243,0),IF(AND('Female Data'!M1243&gt;M$1288,'Female Data'!M1243&lt;M$1289),'Female Data'!$X1243,0))))</f>
        <v>--</v>
      </c>
      <c r="N1243" t="str">
        <f>IF(AND(N$1288=0,N$1289=0),"--",IF(AND(N$1288&gt;0,N$1289=0),IF('Female Data'!N1243&gt;N$1288,'Female Data'!$X1243,0),IF(AND(N$1288=0,N$1289&gt;0),IF('Female Data'!N1243&lt;N$1289,'Female Data'!$X1243,0),IF(AND('Female Data'!N1243&gt;N$1288,'Female Data'!N1243&lt;N$1289),'Female Data'!$X1243,0))))</f>
        <v>--</v>
      </c>
      <c r="O1243" t="str">
        <f>IF(AND(O$1288=0,O$1289=0),"--",IF(AND(O$1288&gt;0,O$1289=0),IF('Female Data'!O1243&gt;O$1288,'Female Data'!$X1243,0),IF(AND(O$1288=0,O$1289&gt;0),IF('Female Data'!O1243&lt;O$1289,'Female Data'!$X1243,0),IF(AND('Female Data'!O1243&gt;O$1288,'Female Data'!O1243&lt;O$1289),'Female Data'!$X1243,0))))</f>
        <v>--</v>
      </c>
      <c r="P1243" t="str">
        <f>IF(AND(P$1288=0,P$1289=0),"--",IF(AND(P$1288&gt;0,P$1289=0),IF('Female Data'!P1243&gt;P$1288,'Female Data'!$X1243,0),IF(AND(P$1288=0,P$1289&gt;0),IF('Female Data'!P1243&lt;P$1289,'Female Data'!$X1243,0),IF(AND('Female Data'!P1243&gt;P$1288,'Female Data'!P1243&lt;P$1289),'Female Data'!$X1243,0))))</f>
        <v>--</v>
      </c>
      <c r="Q1243" t="str">
        <f>IF(AND(Q$1288=0,Q$1289=0),"--",IF(AND(Q$1288&gt;0,Q$1289=0),IF('Female Data'!Q1243&gt;Q$1288,'Female Data'!$X1243,0),IF(AND(Q$1288=0,Q$1289&gt;0),IF('Female Data'!Q1243&lt;Q$1289,'Female Data'!$X1243,0),IF(AND('Female Data'!Q1243&gt;Q$1288,'Female Data'!Q1243&lt;Q$1289),'Female Data'!$X1243,0))))</f>
        <v>--</v>
      </c>
      <c r="R1243" t="str">
        <f>IF(AND(R$1288=0,R$1289=0),"--",IF(AND(R$1288&gt;0,R$1289=0),IF('Female Data'!R1243&gt;R$1288,'Female Data'!$X1243,0),IF(AND(R$1288=0,R$1289&gt;0),IF('Female Data'!R1243&lt;R$1289,'Female Data'!$X1243,0),IF(AND('Female Data'!R1243&gt;R$1288,'Female Data'!R1243&lt;R$1289),'Female Data'!$X1243,0))))</f>
        <v>--</v>
      </c>
      <c r="S1243" t="str">
        <f>IF(AND(S$1288=0,S$1289=0),"--",IF(AND(S$1288&gt;0,S$1289=0),IF('Female Data'!S1243&gt;S$1288,'Female Data'!$X1243,0),IF(AND(S$1288=0,S$1289&gt;0),IF('Female Data'!S1243&lt;S$1289,'Female Data'!$X1243,0),IF(AND('Female Data'!S1243&gt;S$1288,'Female Data'!S1243&lt;S$1289),'Female Data'!$X1243,0))))</f>
        <v>--</v>
      </c>
      <c r="T1243" t="str">
        <f>IF(AND(T$1288=0,T$1289=0),"--",IF(AND(T$1288&gt;0,T$1289=0),IF('Female Data'!T1243&gt;T$1288,'Female Data'!$X1243,0),IF(AND(T$1288=0,T$1289&gt;0),IF('Female Data'!T1243&lt;T$1289,'Female Data'!$X1243,0),IF(AND('Female Data'!T1243&gt;T$1288,'Female Data'!T1243&lt;T$1289),'Female Data'!$X1243,0))))</f>
        <v>--</v>
      </c>
      <c r="U1243" t="str">
        <f>IF(AND(U$1288=0,U$1289=0),"--",IF(AND(U$1288&gt;0,U$1289=0),IF('Female Data'!U1243&gt;U$1288,'Female Data'!$X1243,0),IF(AND(U$1288=0,U$1289&gt;0),IF('Female Data'!U1243&lt;U$1289,'Female Data'!$X1243,0),IF(AND('Female Data'!U1243&gt;U$1288,'Female Data'!U1243&lt;U$1289),'Female Data'!$X1243,0))))</f>
        <v>--</v>
      </c>
      <c r="V1243" t="str">
        <f>IF(AND(V$1288=0,V$1289=0),"--",IF(AND(V$1288&gt;0,V$1289=0),IF('Female Data'!V1243&gt;V$1288,'Female Data'!$X1243,0),IF(AND(V$1288=0,V$1289&gt;0),IF('Female Data'!V1243&lt;V$1289,'Female Data'!$X1243,0),IF(AND('Female Data'!V1243&gt;V$1288,'Female Data'!V1243&lt;V$1289),'Female Data'!$X1243,0))))</f>
        <v>--</v>
      </c>
      <c r="W1243" t="str">
        <f>IF(AND(W$1288=0,W$1289=0),"--",IF(AND(W$1288&gt;0,W$1289=0),IF('Female Data'!W1243&gt;W$1288,'Female Data'!$X1243,0),IF(AND(W$1288=0,W$1289&gt;0),IF('Female Data'!W1243&lt;W$1289,'Female Data'!$X1243,0),IF(AND('Female Data'!W1243&gt;W$1288,'Female Data'!W1243&lt;W$1289),'Female Data'!$X1243,0))))</f>
        <v>--</v>
      </c>
      <c r="Y1243">
        <f t="shared" si="38"/>
        <v>0</v>
      </c>
      <c r="Z1243">
        <f>Y1243*'Female Data'!X1243</f>
        <v>0</v>
      </c>
      <c r="AA1243">
        <f t="shared" si="39"/>
        <v>1</v>
      </c>
      <c r="AB1243">
        <f>AA1243*'Female Data'!X1243</f>
        <v>79707</v>
      </c>
    </row>
    <row r="1244" spans="1:28">
      <c r="A1244">
        <f>'Female Data'!A1244</f>
        <v>1243</v>
      </c>
      <c r="B1244" t="str">
        <f>'Female Data'!B1244</f>
        <v>F</v>
      </c>
      <c r="C1244" t="str">
        <f>IF(AND(C$1288=0,C$1289=0),"--",IF(AND(C$1288&gt;0,C$1289=0),IF('Female Data'!C1244&gt;C$1288,'Female Data'!$X1244,0),IF(AND(C$1288=0,C$1289&gt;0),IF('Female Data'!C1244&lt;C$1289,'Female Data'!$X1244,0),IF(AND('Female Data'!C1244&gt;C$1288,'Female Data'!C1244&lt;C$1289),'Female Data'!$X1244,0))))</f>
        <v>--</v>
      </c>
      <c r="D1244" t="str">
        <f>IF(AND(D$1288=0,D$1289=0),"--",IF(AND(D$1288&gt;0,D$1289=0),IF('Female Data'!D1244&gt;D$1288,'Female Data'!$X1244,0),IF(AND(D$1288=0,D$1289&gt;0),IF('Female Data'!D1244&lt;D$1289,'Female Data'!$X1244,0),IF(AND('Female Data'!D1244&gt;D$1288,'Female Data'!D1244&lt;D$1289),'Female Data'!$X1244,0))))</f>
        <v>--</v>
      </c>
      <c r="E1244" t="str">
        <f>IF(AND(E$1288=0,E$1289=0),"--",IF(AND(E$1288&gt;0,E$1289=0),IF('Female Data'!E1244&gt;E$1288,'Female Data'!$X1244,0),IF(AND(E$1288=0,E$1289&gt;0),IF('Female Data'!E1244&lt;E$1289,'Female Data'!$X1244,0),IF(AND('Female Data'!E1244&gt;E$1288,'Female Data'!E1244&lt;E$1289),'Female Data'!$X1244,0))))</f>
        <v>--</v>
      </c>
      <c r="F1244" t="str">
        <f>IF(AND(F$1288=0,F$1289=0),"--",IF(AND(F$1288&gt;0,F$1289=0),IF('Female Data'!F1244&gt;F$1288,'Female Data'!$X1244,0),IF(AND(F$1288=0,F$1289&gt;0),IF('Female Data'!F1244&lt;F$1289,'Female Data'!$X1244,0),IF(AND('Female Data'!F1244&gt;F$1288,'Female Data'!F1244&lt;F$1289),'Female Data'!$X1244,0))))</f>
        <v>--</v>
      </c>
      <c r="G1244" t="str">
        <f>IF(AND(G$1288=0,G$1289=0),"--",IF(AND(G$1288&gt;0,G$1289=0),IF('Female Data'!G1244&gt;G$1288,'Female Data'!$X1244,0),IF(AND(G$1288=0,G$1289&gt;0),IF('Female Data'!G1244&lt;G$1289,'Female Data'!$X1244,0),IF(AND('Female Data'!G1244&gt;G$1288,'Female Data'!G1244&lt;G$1289),'Female Data'!$X1244,0))))</f>
        <v>--</v>
      </c>
      <c r="H1244" t="str">
        <f>IF(AND(H$1288=0,H$1289=0),"--",IF(AND(H$1288&gt;0,H$1289=0),IF('Female Data'!H1244&gt;H$1288,'Female Data'!$X1244,0),IF(AND(H$1288=0,H$1289&gt;0),IF('Female Data'!H1244&lt;H$1289,'Female Data'!$X1244,0),IF(AND('Female Data'!H1244&gt;H$1288,'Female Data'!H1244&lt;H$1289),'Female Data'!$X1244,0))))</f>
        <v>--</v>
      </c>
      <c r="I1244" t="str">
        <f>IF(AND(I$1288=0,I$1289=0),"--",IF(AND(I$1288&gt;0,I$1289=0),IF('Female Data'!I1244&gt;I$1288,'Female Data'!$X1244,0),IF(AND(I$1288=0,I$1289&gt;0),IF('Female Data'!I1244&lt;I$1289,'Female Data'!$X1244,0),IF(AND('Female Data'!I1244&gt;I$1288,'Female Data'!I1244&lt;I$1289),'Female Data'!$X1244,0))))</f>
        <v>--</v>
      </c>
      <c r="J1244" t="str">
        <f>IF(AND(J$1288=0,J$1289=0),"--",IF(AND(J$1288&gt;0,J$1289=0),IF('Female Data'!J1244&gt;J$1288,'Female Data'!$X1244,0),IF(AND(J$1288=0,J$1289&gt;0),IF('Female Data'!J1244&lt;J$1289,'Female Data'!$X1244,0),IF(AND('Female Data'!J1244&gt;J$1288,'Female Data'!J1244&lt;J$1289),'Female Data'!$X1244,0))))</f>
        <v>--</v>
      </c>
      <c r="K1244" t="str">
        <f>IF(AND(K$1288=0,K$1289=0),"--",IF(AND(K$1288&gt;0,K$1289=0),IF('Female Data'!K1244&gt;K$1288,'Female Data'!$X1244,0),IF(AND(K$1288=0,K$1289&gt;0),IF('Female Data'!K1244&lt;K$1289,'Female Data'!$X1244,0),IF(AND('Female Data'!K1244&gt;K$1288,'Female Data'!K1244&lt;K$1289),'Female Data'!$X1244,0))))</f>
        <v>--</v>
      </c>
      <c r="L1244" t="str">
        <f>IF(AND(L$1288=0,L$1289=0),"--",IF(AND(L$1288&gt;0,L$1289=0),IF('Female Data'!L1244&gt;L$1288,'Female Data'!$X1244,0),IF(AND(L$1288=0,L$1289&gt;0),IF('Female Data'!L1244&lt;L$1289,'Female Data'!$X1244,0),IF(AND('Female Data'!L1244&gt;L$1288,'Female Data'!L1244&lt;L$1289),'Female Data'!$X1244,0))))</f>
        <v>--</v>
      </c>
      <c r="M1244" t="str">
        <f>IF(AND(M$1288=0,M$1289=0),"--",IF(AND(M$1288&gt;0,M$1289=0),IF('Female Data'!M1244&gt;M$1288,'Female Data'!$X1244,0),IF(AND(M$1288=0,M$1289&gt;0),IF('Female Data'!M1244&lt;M$1289,'Female Data'!$X1244,0),IF(AND('Female Data'!M1244&gt;M$1288,'Female Data'!M1244&lt;M$1289),'Female Data'!$X1244,0))))</f>
        <v>--</v>
      </c>
      <c r="N1244" t="str">
        <f>IF(AND(N$1288=0,N$1289=0),"--",IF(AND(N$1288&gt;0,N$1289=0),IF('Female Data'!N1244&gt;N$1288,'Female Data'!$X1244,0),IF(AND(N$1288=0,N$1289&gt;0),IF('Female Data'!N1244&lt;N$1289,'Female Data'!$X1244,0),IF(AND('Female Data'!N1244&gt;N$1288,'Female Data'!N1244&lt;N$1289),'Female Data'!$X1244,0))))</f>
        <v>--</v>
      </c>
      <c r="O1244" t="str">
        <f>IF(AND(O$1288=0,O$1289=0),"--",IF(AND(O$1288&gt;0,O$1289=0),IF('Female Data'!O1244&gt;O$1288,'Female Data'!$X1244,0),IF(AND(O$1288=0,O$1289&gt;0),IF('Female Data'!O1244&lt;O$1289,'Female Data'!$X1244,0),IF(AND('Female Data'!O1244&gt;O$1288,'Female Data'!O1244&lt;O$1289),'Female Data'!$X1244,0))))</f>
        <v>--</v>
      </c>
      <c r="P1244" t="str">
        <f>IF(AND(P$1288=0,P$1289=0),"--",IF(AND(P$1288&gt;0,P$1289=0),IF('Female Data'!P1244&gt;P$1288,'Female Data'!$X1244,0),IF(AND(P$1288=0,P$1289&gt;0),IF('Female Data'!P1244&lt;P$1289,'Female Data'!$X1244,0),IF(AND('Female Data'!P1244&gt;P$1288,'Female Data'!P1244&lt;P$1289),'Female Data'!$X1244,0))))</f>
        <v>--</v>
      </c>
      <c r="Q1244" t="str">
        <f>IF(AND(Q$1288=0,Q$1289=0),"--",IF(AND(Q$1288&gt;0,Q$1289=0),IF('Female Data'!Q1244&gt;Q$1288,'Female Data'!$X1244,0),IF(AND(Q$1288=0,Q$1289&gt;0),IF('Female Data'!Q1244&lt;Q$1289,'Female Data'!$X1244,0),IF(AND('Female Data'!Q1244&gt;Q$1288,'Female Data'!Q1244&lt;Q$1289),'Female Data'!$X1244,0))))</f>
        <v>--</v>
      </c>
      <c r="R1244" t="str">
        <f>IF(AND(R$1288=0,R$1289=0),"--",IF(AND(R$1288&gt;0,R$1289=0),IF('Female Data'!R1244&gt;R$1288,'Female Data'!$X1244,0),IF(AND(R$1288=0,R$1289&gt;0),IF('Female Data'!R1244&lt;R$1289,'Female Data'!$X1244,0),IF(AND('Female Data'!R1244&gt;R$1288,'Female Data'!R1244&lt;R$1289),'Female Data'!$X1244,0))))</f>
        <v>--</v>
      </c>
      <c r="S1244" t="str">
        <f>IF(AND(S$1288=0,S$1289=0),"--",IF(AND(S$1288&gt;0,S$1289=0),IF('Female Data'!S1244&gt;S$1288,'Female Data'!$X1244,0),IF(AND(S$1288=0,S$1289&gt;0),IF('Female Data'!S1244&lt;S$1289,'Female Data'!$X1244,0),IF(AND('Female Data'!S1244&gt;S$1288,'Female Data'!S1244&lt;S$1289),'Female Data'!$X1244,0))))</f>
        <v>--</v>
      </c>
      <c r="T1244" t="str">
        <f>IF(AND(T$1288=0,T$1289=0),"--",IF(AND(T$1288&gt;0,T$1289=0),IF('Female Data'!T1244&gt;T$1288,'Female Data'!$X1244,0),IF(AND(T$1288=0,T$1289&gt;0),IF('Female Data'!T1244&lt;T$1289,'Female Data'!$X1244,0),IF(AND('Female Data'!T1244&gt;T$1288,'Female Data'!T1244&lt;T$1289),'Female Data'!$X1244,0))))</f>
        <v>--</v>
      </c>
      <c r="U1244" t="str">
        <f>IF(AND(U$1288=0,U$1289=0),"--",IF(AND(U$1288&gt;0,U$1289=0),IF('Female Data'!U1244&gt;U$1288,'Female Data'!$X1244,0),IF(AND(U$1288=0,U$1289&gt;0),IF('Female Data'!U1244&lt;U$1289,'Female Data'!$X1244,0),IF(AND('Female Data'!U1244&gt;U$1288,'Female Data'!U1244&lt;U$1289),'Female Data'!$X1244,0))))</f>
        <v>--</v>
      </c>
      <c r="V1244" t="str">
        <f>IF(AND(V$1288=0,V$1289=0),"--",IF(AND(V$1288&gt;0,V$1289=0),IF('Female Data'!V1244&gt;V$1288,'Female Data'!$X1244,0),IF(AND(V$1288=0,V$1289&gt;0),IF('Female Data'!V1244&lt;V$1289,'Female Data'!$X1244,0),IF(AND('Female Data'!V1244&gt;V$1288,'Female Data'!V1244&lt;V$1289),'Female Data'!$X1244,0))))</f>
        <v>--</v>
      </c>
      <c r="W1244" t="str">
        <f>IF(AND(W$1288=0,W$1289=0),"--",IF(AND(W$1288&gt;0,W$1289=0),IF('Female Data'!W1244&gt;W$1288,'Female Data'!$X1244,0),IF(AND(W$1288=0,W$1289&gt;0),IF('Female Data'!W1244&lt;W$1289,'Female Data'!$X1244,0),IF(AND('Female Data'!W1244&gt;W$1288,'Female Data'!W1244&lt;W$1289),'Female Data'!$X1244,0))))</f>
        <v>--</v>
      </c>
      <c r="Y1244">
        <f t="shared" si="38"/>
        <v>0</v>
      </c>
      <c r="Z1244">
        <f>Y1244*'Female Data'!X1244</f>
        <v>0</v>
      </c>
      <c r="AA1244">
        <f t="shared" si="39"/>
        <v>1</v>
      </c>
      <c r="AB1244">
        <f>AA1244*'Female Data'!X1244</f>
        <v>211014</v>
      </c>
    </row>
    <row r="1245" spans="1:28">
      <c r="A1245">
        <f>'Female Data'!A1245</f>
        <v>1244</v>
      </c>
      <c r="B1245" t="str">
        <f>'Female Data'!B1245</f>
        <v>F</v>
      </c>
      <c r="C1245" t="str">
        <f>IF(AND(C$1288=0,C$1289=0),"--",IF(AND(C$1288&gt;0,C$1289=0),IF('Female Data'!C1245&gt;C$1288,'Female Data'!$X1245,0),IF(AND(C$1288=0,C$1289&gt;0),IF('Female Data'!C1245&lt;C$1289,'Female Data'!$X1245,0),IF(AND('Female Data'!C1245&gt;C$1288,'Female Data'!C1245&lt;C$1289),'Female Data'!$X1245,0))))</f>
        <v>--</v>
      </c>
      <c r="D1245" t="str">
        <f>IF(AND(D$1288=0,D$1289=0),"--",IF(AND(D$1288&gt;0,D$1289=0),IF('Female Data'!D1245&gt;D$1288,'Female Data'!$X1245,0),IF(AND(D$1288=0,D$1289&gt;0),IF('Female Data'!D1245&lt;D$1289,'Female Data'!$X1245,0),IF(AND('Female Data'!D1245&gt;D$1288,'Female Data'!D1245&lt;D$1289),'Female Data'!$X1245,0))))</f>
        <v>--</v>
      </c>
      <c r="E1245" t="str">
        <f>IF(AND(E$1288=0,E$1289=0),"--",IF(AND(E$1288&gt;0,E$1289=0),IF('Female Data'!E1245&gt;E$1288,'Female Data'!$X1245,0),IF(AND(E$1288=0,E$1289&gt;0),IF('Female Data'!E1245&lt;E$1289,'Female Data'!$X1245,0),IF(AND('Female Data'!E1245&gt;E$1288,'Female Data'!E1245&lt;E$1289),'Female Data'!$X1245,0))))</f>
        <v>--</v>
      </c>
      <c r="F1245" t="str">
        <f>IF(AND(F$1288=0,F$1289=0),"--",IF(AND(F$1288&gt;0,F$1289=0),IF('Female Data'!F1245&gt;F$1288,'Female Data'!$X1245,0),IF(AND(F$1288=0,F$1289&gt;0),IF('Female Data'!F1245&lt;F$1289,'Female Data'!$X1245,0),IF(AND('Female Data'!F1245&gt;F$1288,'Female Data'!F1245&lt;F$1289),'Female Data'!$X1245,0))))</f>
        <v>--</v>
      </c>
      <c r="G1245" t="str">
        <f>IF(AND(G$1288=0,G$1289=0),"--",IF(AND(G$1288&gt;0,G$1289=0),IF('Female Data'!G1245&gt;G$1288,'Female Data'!$X1245,0),IF(AND(G$1288=0,G$1289&gt;0),IF('Female Data'!G1245&lt;G$1289,'Female Data'!$X1245,0),IF(AND('Female Data'!G1245&gt;G$1288,'Female Data'!G1245&lt;G$1289),'Female Data'!$X1245,0))))</f>
        <v>--</v>
      </c>
      <c r="H1245" t="str">
        <f>IF(AND(H$1288=0,H$1289=0),"--",IF(AND(H$1288&gt;0,H$1289=0),IF('Female Data'!H1245&gt;H$1288,'Female Data'!$X1245,0),IF(AND(H$1288=0,H$1289&gt;0),IF('Female Data'!H1245&lt;H$1289,'Female Data'!$X1245,0),IF(AND('Female Data'!H1245&gt;H$1288,'Female Data'!H1245&lt;H$1289),'Female Data'!$X1245,0))))</f>
        <v>--</v>
      </c>
      <c r="I1245" t="str">
        <f>IF(AND(I$1288=0,I$1289=0),"--",IF(AND(I$1288&gt;0,I$1289=0),IF('Female Data'!I1245&gt;I$1288,'Female Data'!$X1245,0),IF(AND(I$1288=0,I$1289&gt;0),IF('Female Data'!I1245&lt;I$1289,'Female Data'!$X1245,0),IF(AND('Female Data'!I1245&gt;I$1288,'Female Data'!I1245&lt;I$1289),'Female Data'!$X1245,0))))</f>
        <v>--</v>
      </c>
      <c r="J1245" t="str">
        <f>IF(AND(J$1288=0,J$1289=0),"--",IF(AND(J$1288&gt;0,J$1289=0),IF('Female Data'!J1245&gt;J$1288,'Female Data'!$X1245,0),IF(AND(J$1288=0,J$1289&gt;0),IF('Female Data'!J1245&lt;J$1289,'Female Data'!$X1245,0),IF(AND('Female Data'!J1245&gt;J$1288,'Female Data'!J1245&lt;J$1289),'Female Data'!$X1245,0))))</f>
        <v>--</v>
      </c>
      <c r="K1245" t="str">
        <f>IF(AND(K$1288=0,K$1289=0),"--",IF(AND(K$1288&gt;0,K$1289=0),IF('Female Data'!K1245&gt;K$1288,'Female Data'!$X1245,0),IF(AND(K$1288=0,K$1289&gt;0),IF('Female Data'!K1245&lt;K$1289,'Female Data'!$X1245,0),IF(AND('Female Data'!K1245&gt;K$1288,'Female Data'!K1245&lt;K$1289),'Female Data'!$X1245,0))))</f>
        <v>--</v>
      </c>
      <c r="L1245" t="str">
        <f>IF(AND(L$1288=0,L$1289=0),"--",IF(AND(L$1288&gt;0,L$1289=0),IF('Female Data'!L1245&gt;L$1288,'Female Data'!$X1245,0),IF(AND(L$1288=0,L$1289&gt;0),IF('Female Data'!L1245&lt;L$1289,'Female Data'!$X1245,0),IF(AND('Female Data'!L1245&gt;L$1288,'Female Data'!L1245&lt;L$1289),'Female Data'!$X1245,0))))</f>
        <v>--</v>
      </c>
      <c r="M1245" t="str">
        <f>IF(AND(M$1288=0,M$1289=0),"--",IF(AND(M$1288&gt;0,M$1289=0),IF('Female Data'!M1245&gt;M$1288,'Female Data'!$X1245,0),IF(AND(M$1288=0,M$1289&gt;0),IF('Female Data'!M1245&lt;M$1289,'Female Data'!$X1245,0),IF(AND('Female Data'!M1245&gt;M$1288,'Female Data'!M1245&lt;M$1289),'Female Data'!$X1245,0))))</f>
        <v>--</v>
      </c>
      <c r="N1245" t="str">
        <f>IF(AND(N$1288=0,N$1289=0),"--",IF(AND(N$1288&gt;0,N$1289=0),IF('Female Data'!N1245&gt;N$1288,'Female Data'!$X1245,0),IF(AND(N$1288=0,N$1289&gt;0),IF('Female Data'!N1245&lt;N$1289,'Female Data'!$X1245,0),IF(AND('Female Data'!N1245&gt;N$1288,'Female Data'!N1245&lt;N$1289),'Female Data'!$X1245,0))))</f>
        <v>--</v>
      </c>
      <c r="O1245" t="str">
        <f>IF(AND(O$1288=0,O$1289=0),"--",IF(AND(O$1288&gt;0,O$1289=0),IF('Female Data'!O1245&gt;O$1288,'Female Data'!$X1245,0),IF(AND(O$1288=0,O$1289&gt;0),IF('Female Data'!O1245&lt;O$1289,'Female Data'!$X1245,0),IF(AND('Female Data'!O1245&gt;O$1288,'Female Data'!O1245&lt;O$1289),'Female Data'!$X1245,0))))</f>
        <v>--</v>
      </c>
      <c r="P1245" t="str">
        <f>IF(AND(P$1288=0,P$1289=0),"--",IF(AND(P$1288&gt;0,P$1289=0),IF('Female Data'!P1245&gt;P$1288,'Female Data'!$X1245,0),IF(AND(P$1288=0,P$1289&gt;0),IF('Female Data'!P1245&lt;P$1289,'Female Data'!$X1245,0),IF(AND('Female Data'!P1245&gt;P$1288,'Female Data'!P1245&lt;P$1289),'Female Data'!$X1245,0))))</f>
        <v>--</v>
      </c>
      <c r="Q1245" t="str">
        <f>IF(AND(Q$1288=0,Q$1289=0),"--",IF(AND(Q$1288&gt;0,Q$1289=0),IF('Female Data'!Q1245&gt;Q$1288,'Female Data'!$X1245,0),IF(AND(Q$1288=0,Q$1289&gt;0),IF('Female Data'!Q1245&lt;Q$1289,'Female Data'!$X1245,0),IF(AND('Female Data'!Q1245&gt;Q$1288,'Female Data'!Q1245&lt;Q$1289),'Female Data'!$X1245,0))))</f>
        <v>--</v>
      </c>
      <c r="R1245" t="str">
        <f>IF(AND(R$1288=0,R$1289=0),"--",IF(AND(R$1288&gt;0,R$1289=0),IF('Female Data'!R1245&gt;R$1288,'Female Data'!$X1245,0),IF(AND(R$1288=0,R$1289&gt;0),IF('Female Data'!R1245&lt;R$1289,'Female Data'!$X1245,0),IF(AND('Female Data'!R1245&gt;R$1288,'Female Data'!R1245&lt;R$1289),'Female Data'!$X1245,0))))</f>
        <v>--</v>
      </c>
      <c r="S1245" t="str">
        <f>IF(AND(S$1288=0,S$1289=0),"--",IF(AND(S$1288&gt;0,S$1289=0),IF('Female Data'!S1245&gt;S$1288,'Female Data'!$X1245,0),IF(AND(S$1288=0,S$1289&gt;0),IF('Female Data'!S1245&lt;S$1289,'Female Data'!$X1245,0),IF(AND('Female Data'!S1245&gt;S$1288,'Female Data'!S1245&lt;S$1289),'Female Data'!$X1245,0))))</f>
        <v>--</v>
      </c>
      <c r="T1245" t="str">
        <f>IF(AND(T$1288=0,T$1289=0),"--",IF(AND(T$1288&gt;0,T$1289=0),IF('Female Data'!T1245&gt;T$1288,'Female Data'!$X1245,0),IF(AND(T$1288=0,T$1289&gt;0),IF('Female Data'!T1245&lt;T$1289,'Female Data'!$X1245,0),IF(AND('Female Data'!T1245&gt;T$1288,'Female Data'!T1245&lt;T$1289),'Female Data'!$X1245,0))))</f>
        <v>--</v>
      </c>
      <c r="U1245" t="str">
        <f>IF(AND(U$1288=0,U$1289=0),"--",IF(AND(U$1288&gt;0,U$1289=0),IF('Female Data'!U1245&gt;U$1288,'Female Data'!$X1245,0),IF(AND(U$1288=0,U$1289&gt;0),IF('Female Data'!U1245&lt;U$1289,'Female Data'!$X1245,0),IF(AND('Female Data'!U1245&gt;U$1288,'Female Data'!U1245&lt;U$1289),'Female Data'!$X1245,0))))</f>
        <v>--</v>
      </c>
      <c r="V1245" t="str">
        <f>IF(AND(V$1288=0,V$1289=0),"--",IF(AND(V$1288&gt;0,V$1289=0),IF('Female Data'!V1245&gt;V$1288,'Female Data'!$X1245,0),IF(AND(V$1288=0,V$1289&gt;0),IF('Female Data'!V1245&lt;V$1289,'Female Data'!$X1245,0),IF(AND('Female Data'!V1245&gt;V$1288,'Female Data'!V1245&lt;V$1289),'Female Data'!$X1245,0))))</f>
        <v>--</v>
      </c>
      <c r="W1245" t="str">
        <f>IF(AND(W$1288=0,W$1289=0),"--",IF(AND(W$1288&gt;0,W$1289=0),IF('Female Data'!W1245&gt;W$1288,'Female Data'!$X1245,0),IF(AND(W$1288=0,W$1289&gt;0),IF('Female Data'!W1245&lt;W$1289,'Female Data'!$X1245,0),IF(AND('Female Data'!W1245&gt;W$1288,'Female Data'!W1245&lt;W$1289),'Female Data'!$X1245,0))))</f>
        <v>--</v>
      </c>
      <c r="Y1245">
        <f t="shared" si="38"/>
        <v>0</v>
      </c>
      <c r="Z1245">
        <f>Y1245*'Female Data'!X1245</f>
        <v>0</v>
      </c>
      <c r="AA1245">
        <f t="shared" si="39"/>
        <v>1</v>
      </c>
      <c r="AB1245">
        <f>AA1245*'Female Data'!X1245</f>
        <v>97763</v>
      </c>
    </row>
    <row r="1246" spans="1:28">
      <c r="A1246">
        <f>'Female Data'!A1246</f>
        <v>1245</v>
      </c>
      <c r="B1246" t="str">
        <f>'Female Data'!B1246</f>
        <v>F</v>
      </c>
      <c r="C1246" t="str">
        <f>IF(AND(C$1288=0,C$1289=0),"--",IF(AND(C$1288&gt;0,C$1289=0),IF('Female Data'!C1246&gt;C$1288,'Female Data'!$X1246,0),IF(AND(C$1288=0,C$1289&gt;0),IF('Female Data'!C1246&lt;C$1289,'Female Data'!$X1246,0),IF(AND('Female Data'!C1246&gt;C$1288,'Female Data'!C1246&lt;C$1289),'Female Data'!$X1246,0))))</f>
        <v>--</v>
      </c>
      <c r="D1246" t="str">
        <f>IF(AND(D$1288=0,D$1289=0),"--",IF(AND(D$1288&gt;0,D$1289=0),IF('Female Data'!D1246&gt;D$1288,'Female Data'!$X1246,0),IF(AND(D$1288=0,D$1289&gt;0),IF('Female Data'!D1246&lt;D$1289,'Female Data'!$X1246,0),IF(AND('Female Data'!D1246&gt;D$1288,'Female Data'!D1246&lt;D$1289),'Female Data'!$X1246,0))))</f>
        <v>--</v>
      </c>
      <c r="E1246" t="str">
        <f>IF(AND(E$1288=0,E$1289=0),"--",IF(AND(E$1288&gt;0,E$1289=0),IF('Female Data'!E1246&gt;E$1288,'Female Data'!$X1246,0),IF(AND(E$1288=0,E$1289&gt;0),IF('Female Data'!E1246&lt;E$1289,'Female Data'!$X1246,0),IF(AND('Female Data'!E1246&gt;E$1288,'Female Data'!E1246&lt;E$1289),'Female Data'!$X1246,0))))</f>
        <v>--</v>
      </c>
      <c r="F1246" t="str">
        <f>IF(AND(F$1288=0,F$1289=0),"--",IF(AND(F$1288&gt;0,F$1289=0),IF('Female Data'!F1246&gt;F$1288,'Female Data'!$X1246,0),IF(AND(F$1288=0,F$1289&gt;0),IF('Female Data'!F1246&lt;F$1289,'Female Data'!$X1246,0),IF(AND('Female Data'!F1246&gt;F$1288,'Female Data'!F1246&lt;F$1289),'Female Data'!$X1246,0))))</f>
        <v>--</v>
      </c>
      <c r="G1246" t="str">
        <f>IF(AND(G$1288=0,G$1289=0),"--",IF(AND(G$1288&gt;0,G$1289=0),IF('Female Data'!G1246&gt;G$1288,'Female Data'!$X1246,0),IF(AND(G$1288=0,G$1289&gt;0),IF('Female Data'!G1246&lt;G$1289,'Female Data'!$X1246,0),IF(AND('Female Data'!G1246&gt;G$1288,'Female Data'!G1246&lt;G$1289),'Female Data'!$X1246,0))))</f>
        <v>--</v>
      </c>
      <c r="H1246" t="str">
        <f>IF(AND(H$1288=0,H$1289=0),"--",IF(AND(H$1288&gt;0,H$1289=0),IF('Female Data'!H1246&gt;H$1288,'Female Data'!$X1246,0),IF(AND(H$1288=0,H$1289&gt;0),IF('Female Data'!H1246&lt;H$1289,'Female Data'!$X1246,0),IF(AND('Female Data'!H1246&gt;H$1288,'Female Data'!H1246&lt;H$1289),'Female Data'!$X1246,0))))</f>
        <v>--</v>
      </c>
      <c r="I1246" t="str">
        <f>IF(AND(I$1288=0,I$1289=0),"--",IF(AND(I$1288&gt;0,I$1289=0),IF('Female Data'!I1246&gt;I$1288,'Female Data'!$X1246,0),IF(AND(I$1288=0,I$1289&gt;0),IF('Female Data'!I1246&lt;I$1289,'Female Data'!$X1246,0),IF(AND('Female Data'!I1246&gt;I$1288,'Female Data'!I1246&lt;I$1289),'Female Data'!$X1246,0))))</f>
        <v>--</v>
      </c>
      <c r="J1246" t="str">
        <f>IF(AND(J$1288=0,J$1289=0),"--",IF(AND(J$1288&gt;0,J$1289=0),IF('Female Data'!J1246&gt;J$1288,'Female Data'!$X1246,0),IF(AND(J$1288=0,J$1289&gt;0),IF('Female Data'!J1246&lt;J$1289,'Female Data'!$X1246,0),IF(AND('Female Data'!J1246&gt;J$1288,'Female Data'!J1246&lt;J$1289),'Female Data'!$X1246,0))))</f>
        <v>--</v>
      </c>
      <c r="K1246" t="str">
        <f>IF(AND(K$1288=0,K$1289=0),"--",IF(AND(K$1288&gt;0,K$1289=0),IF('Female Data'!K1246&gt;K$1288,'Female Data'!$X1246,0),IF(AND(K$1288=0,K$1289&gt;0),IF('Female Data'!K1246&lt;K$1289,'Female Data'!$X1246,0),IF(AND('Female Data'!K1246&gt;K$1288,'Female Data'!K1246&lt;K$1289),'Female Data'!$X1246,0))))</f>
        <v>--</v>
      </c>
      <c r="L1246" t="str">
        <f>IF(AND(L$1288=0,L$1289=0),"--",IF(AND(L$1288&gt;0,L$1289=0),IF('Female Data'!L1246&gt;L$1288,'Female Data'!$X1246,0),IF(AND(L$1288=0,L$1289&gt;0),IF('Female Data'!L1246&lt;L$1289,'Female Data'!$X1246,0),IF(AND('Female Data'!L1246&gt;L$1288,'Female Data'!L1246&lt;L$1289),'Female Data'!$X1246,0))))</f>
        <v>--</v>
      </c>
      <c r="M1246" t="str">
        <f>IF(AND(M$1288=0,M$1289=0),"--",IF(AND(M$1288&gt;0,M$1289=0),IF('Female Data'!M1246&gt;M$1288,'Female Data'!$X1246,0),IF(AND(M$1288=0,M$1289&gt;0),IF('Female Data'!M1246&lt;M$1289,'Female Data'!$X1246,0),IF(AND('Female Data'!M1246&gt;M$1288,'Female Data'!M1246&lt;M$1289),'Female Data'!$X1246,0))))</f>
        <v>--</v>
      </c>
      <c r="N1246" t="str">
        <f>IF(AND(N$1288=0,N$1289=0),"--",IF(AND(N$1288&gt;0,N$1289=0),IF('Female Data'!N1246&gt;N$1288,'Female Data'!$X1246,0),IF(AND(N$1288=0,N$1289&gt;0),IF('Female Data'!N1246&lt;N$1289,'Female Data'!$X1246,0),IF(AND('Female Data'!N1246&gt;N$1288,'Female Data'!N1246&lt;N$1289),'Female Data'!$X1246,0))))</f>
        <v>--</v>
      </c>
      <c r="O1246" t="str">
        <f>IF(AND(O$1288=0,O$1289=0),"--",IF(AND(O$1288&gt;0,O$1289=0),IF('Female Data'!O1246&gt;O$1288,'Female Data'!$X1246,0),IF(AND(O$1288=0,O$1289&gt;0),IF('Female Data'!O1246&lt;O$1289,'Female Data'!$X1246,0),IF(AND('Female Data'!O1246&gt;O$1288,'Female Data'!O1246&lt;O$1289),'Female Data'!$X1246,0))))</f>
        <v>--</v>
      </c>
      <c r="P1246" t="str">
        <f>IF(AND(P$1288=0,P$1289=0),"--",IF(AND(P$1288&gt;0,P$1289=0),IF('Female Data'!P1246&gt;P$1288,'Female Data'!$X1246,0),IF(AND(P$1288=0,P$1289&gt;0),IF('Female Data'!P1246&lt;P$1289,'Female Data'!$X1246,0),IF(AND('Female Data'!P1246&gt;P$1288,'Female Data'!P1246&lt;P$1289),'Female Data'!$X1246,0))))</f>
        <v>--</v>
      </c>
      <c r="Q1246" t="str">
        <f>IF(AND(Q$1288=0,Q$1289=0),"--",IF(AND(Q$1288&gt;0,Q$1289=0),IF('Female Data'!Q1246&gt;Q$1288,'Female Data'!$X1246,0),IF(AND(Q$1288=0,Q$1289&gt;0),IF('Female Data'!Q1246&lt;Q$1289,'Female Data'!$X1246,0),IF(AND('Female Data'!Q1246&gt;Q$1288,'Female Data'!Q1246&lt;Q$1289),'Female Data'!$X1246,0))))</f>
        <v>--</v>
      </c>
      <c r="R1246" t="str">
        <f>IF(AND(R$1288=0,R$1289=0),"--",IF(AND(R$1288&gt;0,R$1289=0),IF('Female Data'!R1246&gt;R$1288,'Female Data'!$X1246,0),IF(AND(R$1288=0,R$1289&gt;0),IF('Female Data'!R1246&lt;R$1289,'Female Data'!$X1246,0),IF(AND('Female Data'!R1246&gt;R$1288,'Female Data'!R1246&lt;R$1289),'Female Data'!$X1246,0))))</f>
        <v>--</v>
      </c>
      <c r="S1246" t="str">
        <f>IF(AND(S$1288=0,S$1289=0),"--",IF(AND(S$1288&gt;0,S$1289=0),IF('Female Data'!S1246&gt;S$1288,'Female Data'!$X1246,0),IF(AND(S$1288=0,S$1289&gt;0),IF('Female Data'!S1246&lt;S$1289,'Female Data'!$X1246,0),IF(AND('Female Data'!S1246&gt;S$1288,'Female Data'!S1246&lt;S$1289),'Female Data'!$X1246,0))))</f>
        <v>--</v>
      </c>
      <c r="T1246" t="str">
        <f>IF(AND(T$1288=0,T$1289=0),"--",IF(AND(T$1288&gt;0,T$1289=0),IF('Female Data'!T1246&gt;T$1288,'Female Data'!$X1246,0),IF(AND(T$1288=0,T$1289&gt;0),IF('Female Data'!T1246&lt;T$1289,'Female Data'!$X1246,0),IF(AND('Female Data'!T1246&gt;T$1288,'Female Data'!T1246&lt;T$1289),'Female Data'!$X1246,0))))</f>
        <v>--</v>
      </c>
      <c r="U1246" t="str">
        <f>IF(AND(U$1288=0,U$1289=0),"--",IF(AND(U$1288&gt;0,U$1289=0),IF('Female Data'!U1246&gt;U$1288,'Female Data'!$X1246,0),IF(AND(U$1288=0,U$1289&gt;0),IF('Female Data'!U1246&lt;U$1289,'Female Data'!$X1246,0),IF(AND('Female Data'!U1246&gt;U$1288,'Female Data'!U1246&lt;U$1289),'Female Data'!$X1246,0))))</f>
        <v>--</v>
      </c>
      <c r="V1246" t="str">
        <f>IF(AND(V$1288=0,V$1289=0),"--",IF(AND(V$1288&gt;0,V$1289=0),IF('Female Data'!V1246&gt;V$1288,'Female Data'!$X1246,0),IF(AND(V$1288=0,V$1289&gt;0),IF('Female Data'!V1246&lt;V$1289,'Female Data'!$X1246,0),IF(AND('Female Data'!V1246&gt;V$1288,'Female Data'!V1246&lt;V$1289),'Female Data'!$X1246,0))))</f>
        <v>--</v>
      </c>
      <c r="W1246" t="str">
        <f>IF(AND(W$1288=0,W$1289=0),"--",IF(AND(W$1288&gt;0,W$1289=0),IF('Female Data'!W1246&gt;W$1288,'Female Data'!$X1246,0),IF(AND(W$1288=0,W$1289&gt;0),IF('Female Data'!W1246&lt;W$1289,'Female Data'!$X1246,0),IF(AND('Female Data'!W1246&gt;W$1288,'Female Data'!W1246&lt;W$1289),'Female Data'!$X1246,0))))</f>
        <v>--</v>
      </c>
      <c r="Y1246">
        <f t="shared" si="38"/>
        <v>0</v>
      </c>
      <c r="Z1246">
        <f>Y1246*'Female Data'!X1246</f>
        <v>0</v>
      </c>
      <c r="AA1246">
        <f t="shared" si="39"/>
        <v>1</v>
      </c>
      <c r="AB1246">
        <f>AA1246*'Female Data'!X1246</f>
        <v>49064</v>
      </c>
    </row>
    <row r="1247" spans="1:28">
      <c r="A1247">
        <f>'Female Data'!A1247</f>
        <v>1246</v>
      </c>
      <c r="B1247" t="str">
        <f>'Female Data'!B1247</f>
        <v>F</v>
      </c>
      <c r="C1247" t="str">
        <f>IF(AND(C$1288=0,C$1289=0),"--",IF(AND(C$1288&gt;0,C$1289=0),IF('Female Data'!C1247&gt;C$1288,'Female Data'!$X1247,0),IF(AND(C$1288=0,C$1289&gt;0),IF('Female Data'!C1247&lt;C$1289,'Female Data'!$X1247,0),IF(AND('Female Data'!C1247&gt;C$1288,'Female Data'!C1247&lt;C$1289),'Female Data'!$X1247,0))))</f>
        <v>--</v>
      </c>
      <c r="D1247" t="str">
        <f>IF(AND(D$1288=0,D$1289=0),"--",IF(AND(D$1288&gt;0,D$1289=0),IF('Female Data'!D1247&gt;D$1288,'Female Data'!$X1247,0),IF(AND(D$1288=0,D$1289&gt;0),IF('Female Data'!D1247&lt;D$1289,'Female Data'!$X1247,0),IF(AND('Female Data'!D1247&gt;D$1288,'Female Data'!D1247&lt;D$1289),'Female Data'!$X1247,0))))</f>
        <v>--</v>
      </c>
      <c r="E1247" t="str">
        <f>IF(AND(E$1288=0,E$1289=0),"--",IF(AND(E$1288&gt;0,E$1289=0),IF('Female Data'!E1247&gt;E$1288,'Female Data'!$X1247,0),IF(AND(E$1288=0,E$1289&gt;0),IF('Female Data'!E1247&lt;E$1289,'Female Data'!$X1247,0),IF(AND('Female Data'!E1247&gt;E$1288,'Female Data'!E1247&lt;E$1289),'Female Data'!$X1247,0))))</f>
        <v>--</v>
      </c>
      <c r="F1247" t="str">
        <f>IF(AND(F$1288=0,F$1289=0),"--",IF(AND(F$1288&gt;0,F$1289=0),IF('Female Data'!F1247&gt;F$1288,'Female Data'!$X1247,0),IF(AND(F$1288=0,F$1289&gt;0),IF('Female Data'!F1247&lt;F$1289,'Female Data'!$X1247,0),IF(AND('Female Data'!F1247&gt;F$1288,'Female Data'!F1247&lt;F$1289),'Female Data'!$X1247,0))))</f>
        <v>--</v>
      </c>
      <c r="G1247" t="str">
        <f>IF(AND(G$1288=0,G$1289=0),"--",IF(AND(G$1288&gt;0,G$1289=0),IF('Female Data'!G1247&gt;G$1288,'Female Data'!$X1247,0),IF(AND(G$1288=0,G$1289&gt;0),IF('Female Data'!G1247&lt;G$1289,'Female Data'!$X1247,0),IF(AND('Female Data'!G1247&gt;G$1288,'Female Data'!G1247&lt;G$1289),'Female Data'!$X1247,0))))</f>
        <v>--</v>
      </c>
      <c r="H1247" t="str">
        <f>IF(AND(H$1288=0,H$1289=0),"--",IF(AND(H$1288&gt;0,H$1289=0),IF('Female Data'!H1247&gt;H$1288,'Female Data'!$X1247,0),IF(AND(H$1288=0,H$1289&gt;0),IF('Female Data'!H1247&lt;H$1289,'Female Data'!$X1247,0),IF(AND('Female Data'!H1247&gt;H$1288,'Female Data'!H1247&lt;H$1289),'Female Data'!$X1247,0))))</f>
        <v>--</v>
      </c>
      <c r="I1247" t="str">
        <f>IF(AND(I$1288=0,I$1289=0),"--",IF(AND(I$1288&gt;0,I$1289=0),IF('Female Data'!I1247&gt;I$1288,'Female Data'!$X1247,0),IF(AND(I$1288=0,I$1289&gt;0),IF('Female Data'!I1247&lt;I$1289,'Female Data'!$X1247,0),IF(AND('Female Data'!I1247&gt;I$1288,'Female Data'!I1247&lt;I$1289),'Female Data'!$X1247,0))))</f>
        <v>--</v>
      </c>
      <c r="J1247" t="str">
        <f>IF(AND(J$1288=0,J$1289=0),"--",IF(AND(J$1288&gt;0,J$1289=0),IF('Female Data'!J1247&gt;J$1288,'Female Data'!$X1247,0),IF(AND(J$1288=0,J$1289&gt;0),IF('Female Data'!J1247&lt;J$1289,'Female Data'!$X1247,0),IF(AND('Female Data'!J1247&gt;J$1288,'Female Data'!J1247&lt;J$1289),'Female Data'!$X1247,0))))</f>
        <v>--</v>
      </c>
      <c r="K1247" t="str">
        <f>IF(AND(K$1288=0,K$1289=0),"--",IF(AND(K$1288&gt;0,K$1289=0),IF('Female Data'!K1247&gt;K$1288,'Female Data'!$X1247,0),IF(AND(K$1288=0,K$1289&gt;0),IF('Female Data'!K1247&lt;K$1289,'Female Data'!$X1247,0),IF(AND('Female Data'!K1247&gt;K$1288,'Female Data'!K1247&lt;K$1289),'Female Data'!$X1247,0))))</f>
        <v>--</v>
      </c>
      <c r="L1247" t="str">
        <f>IF(AND(L$1288=0,L$1289=0),"--",IF(AND(L$1288&gt;0,L$1289=0),IF('Female Data'!L1247&gt;L$1288,'Female Data'!$X1247,0),IF(AND(L$1288=0,L$1289&gt;0),IF('Female Data'!L1247&lt;L$1289,'Female Data'!$X1247,0),IF(AND('Female Data'!L1247&gt;L$1288,'Female Data'!L1247&lt;L$1289),'Female Data'!$X1247,0))))</f>
        <v>--</v>
      </c>
      <c r="M1247" t="str">
        <f>IF(AND(M$1288=0,M$1289=0),"--",IF(AND(M$1288&gt;0,M$1289=0),IF('Female Data'!M1247&gt;M$1288,'Female Data'!$X1247,0),IF(AND(M$1288=0,M$1289&gt;0),IF('Female Data'!M1247&lt;M$1289,'Female Data'!$X1247,0),IF(AND('Female Data'!M1247&gt;M$1288,'Female Data'!M1247&lt;M$1289),'Female Data'!$X1247,0))))</f>
        <v>--</v>
      </c>
      <c r="N1247" t="str">
        <f>IF(AND(N$1288=0,N$1289=0),"--",IF(AND(N$1288&gt;0,N$1289=0),IF('Female Data'!N1247&gt;N$1288,'Female Data'!$X1247,0),IF(AND(N$1288=0,N$1289&gt;0),IF('Female Data'!N1247&lt;N$1289,'Female Data'!$X1247,0),IF(AND('Female Data'!N1247&gt;N$1288,'Female Data'!N1247&lt;N$1289),'Female Data'!$X1247,0))))</f>
        <v>--</v>
      </c>
      <c r="O1247" t="str">
        <f>IF(AND(O$1288=0,O$1289=0),"--",IF(AND(O$1288&gt;0,O$1289=0),IF('Female Data'!O1247&gt;O$1288,'Female Data'!$X1247,0),IF(AND(O$1288=0,O$1289&gt;0),IF('Female Data'!O1247&lt;O$1289,'Female Data'!$X1247,0),IF(AND('Female Data'!O1247&gt;O$1288,'Female Data'!O1247&lt;O$1289),'Female Data'!$X1247,0))))</f>
        <v>--</v>
      </c>
      <c r="P1247" t="str">
        <f>IF(AND(P$1288=0,P$1289=0),"--",IF(AND(P$1288&gt;0,P$1289=0),IF('Female Data'!P1247&gt;P$1288,'Female Data'!$X1247,0),IF(AND(P$1288=0,P$1289&gt;0),IF('Female Data'!P1247&lt;P$1289,'Female Data'!$X1247,0),IF(AND('Female Data'!P1247&gt;P$1288,'Female Data'!P1247&lt;P$1289),'Female Data'!$X1247,0))))</f>
        <v>--</v>
      </c>
      <c r="Q1247" t="str">
        <f>IF(AND(Q$1288=0,Q$1289=0),"--",IF(AND(Q$1288&gt;0,Q$1289=0),IF('Female Data'!Q1247&gt;Q$1288,'Female Data'!$X1247,0),IF(AND(Q$1288=0,Q$1289&gt;0),IF('Female Data'!Q1247&lt;Q$1289,'Female Data'!$X1247,0),IF(AND('Female Data'!Q1247&gt;Q$1288,'Female Data'!Q1247&lt;Q$1289),'Female Data'!$X1247,0))))</f>
        <v>--</v>
      </c>
      <c r="R1247" t="str">
        <f>IF(AND(R$1288=0,R$1289=0),"--",IF(AND(R$1288&gt;0,R$1289=0),IF('Female Data'!R1247&gt;R$1288,'Female Data'!$X1247,0),IF(AND(R$1288=0,R$1289&gt;0),IF('Female Data'!R1247&lt;R$1289,'Female Data'!$X1247,0),IF(AND('Female Data'!R1247&gt;R$1288,'Female Data'!R1247&lt;R$1289),'Female Data'!$X1247,0))))</f>
        <v>--</v>
      </c>
      <c r="S1247" t="str">
        <f>IF(AND(S$1288=0,S$1289=0),"--",IF(AND(S$1288&gt;0,S$1289=0),IF('Female Data'!S1247&gt;S$1288,'Female Data'!$X1247,0),IF(AND(S$1288=0,S$1289&gt;0),IF('Female Data'!S1247&lt;S$1289,'Female Data'!$X1247,0),IF(AND('Female Data'!S1247&gt;S$1288,'Female Data'!S1247&lt;S$1289),'Female Data'!$X1247,0))))</f>
        <v>--</v>
      </c>
      <c r="T1247" t="str">
        <f>IF(AND(T$1288=0,T$1289=0),"--",IF(AND(T$1288&gt;0,T$1289=0),IF('Female Data'!T1247&gt;T$1288,'Female Data'!$X1247,0),IF(AND(T$1288=0,T$1289&gt;0),IF('Female Data'!T1247&lt;T$1289,'Female Data'!$X1247,0),IF(AND('Female Data'!T1247&gt;T$1288,'Female Data'!T1247&lt;T$1289),'Female Data'!$X1247,0))))</f>
        <v>--</v>
      </c>
      <c r="U1247" t="str">
        <f>IF(AND(U$1288=0,U$1289=0),"--",IF(AND(U$1288&gt;0,U$1289=0),IF('Female Data'!U1247&gt;U$1288,'Female Data'!$X1247,0),IF(AND(U$1288=0,U$1289&gt;0),IF('Female Data'!U1247&lt;U$1289,'Female Data'!$X1247,0),IF(AND('Female Data'!U1247&gt;U$1288,'Female Data'!U1247&lt;U$1289),'Female Data'!$X1247,0))))</f>
        <v>--</v>
      </c>
      <c r="V1247" t="str">
        <f>IF(AND(V$1288=0,V$1289=0),"--",IF(AND(V$1288&gt;0,V$1289=0),IF('Female Data'!V1247&gt;V$1288,'Female Data'!$X1247,0),IF(AND(V$1288=0,V$1289&gt;0),IF('Female Data'!V1247&lt;V$1289,'Female Data'!$X1247,0),IF(AND('Female Data'!V1247&gt;V$1288,'Female Data'!V1247&lt;V$1289),'Female Data'!$X1247,0))))</f>
        <v>--</v>
      </c>
      <c r="W1247" t="str">
        <f>IF(AND(W$1288=0,W$1289=0),"--",IF(AND(W$1288&gt;0,W$1289=0),IF('Female Data'!W1247&gt;W$1288,'Female Data'!$X1247,0),IF(AND(W$1288=0,W$1289&gt;0),IF('Female Data'!W1247&lt;W$1289,'Female Data'!$X1247,0),IF(AND('Female Data'!W1247&gt;W$1288,'Female Data'!W1247&lt;W$1289),'Female Data'!$X1247,0))))</f>
        <v>--</v>
      </c>
      <c r="Y1247">
        <f t="shared" si="38"/>
        <v>0</v>
      </c>
      <c r="Z1247">
        <f>Y1247*'Female Data'!X1247</f>
        <v>0</v>
      </c>
      <c r="AA1247">
        <f t="shared" si="39"/>
        <v>1</v>
      </c>
      <c r="AB1247">
        <f>AA1247*'Female Data'!X1247</f>
        <v>47711</v>
      </c>
    </row>
    <row r="1248" spans="1:28">
      <c r="A1248">
        <f>'Female Data'!A1248</f>
        <v>1247</v>
      </c>
      <c r="B1248" t="str">
        <f>'Female Data'!B1248</f>
        <v>F</v>
      </c>
      <c r="C1248" t="str">
        <f>IF(AND(C$1288=0,C$1289=0),"--",IF(AND(C$1288&gt;0,C$1289=0),IF('Female Data'!C1248&gt;C$1288,'Female Data'!$X1248,0),IF(AND(C$1288=0,C$1289&gt;0),IF('Female Data'!C1248&lt;C$1289,'Female Data'!$X1248,0),IF(AND('Female Data'!C1248&gt;C$1288,'Female Data'!C1248&lt;C$1289),'Female Data'!$X1248,0))))</f>
        <v>--</v>
      </c>
      <c r="D1248" t="str">
        <f>IF(AND(D$1288=0,D$1289=0),"--",IF(AND(D$1288&gt;0,D$1289=0),IF('Female Data'!D1248&gt;D$1288,'Female Data'!$X1248,0),IF(AND(D$1288=0,D$1289&gt;0),IF('Female Data'!D1248&lt;D$1289,'Female Data'!$X1248,0),IF(AND('Female Data'!D1248&gt;D$1288,'Female Data'!D1248&lt;D$1289),'Female Data'!$X1248,0))))</f>
        <v>--</v>
      </c>
      <c r="E1248" t="str">
        <f>IF(AND(E$1288=0,E$1289=0),"--",IF(AND(E$1288&gt;0,E$1289=0),IF('Female Data'!E1248&gt;E$1288,'Female Data'!$X1248,0),IF(AND(E$1288=0,E$1289&gt;0),IF('Female Data'!E1248&lt;E$1289,'Female Data'!$X1248,0),IF(AND('Female Data'!E1248&gt;E$1288,'Female Data'!E1248&lt;E$1289),'Female Data'!$X1248,0))))</f>
        <v>--</v>
      </c>
      <c r="F1248" t="str">
        <f>IF(AND(F$1288=0,F$1289=0),"--",IF(AND(F$1288&gt;0,F$1289=0),IF('Female Data'!F1248&gt;F$1288,'Female Data'!$X1248,0),IF(AND(F$1288=0,F$1289&gt;0),IF('Female Data'!F1248&lt;F$1289,'Female Data'!$X1248,0),IF(AND('Female Data'!F1248&gt;F$1288,'Female Data'!F1248&lt;F$1289),'Female Data'!$X1248,0))))</f>
        <v>--</v>
      </c>
      <c r="G1248" t="str">
        <f>IF(AND(G$1288=0,G$1289=0),"--",IF(AND(G$1288&gt;0,G$1289=0),IF('Female Data'!G1248&gt;G$1288,'Female Data'!$X1248,0),IF(AND(G$1288=0,G$1289&gt;0),IF('Female Data'!G1248&lt;G$1289,'Female Data'!$X1248,0),IF(AND('Female Data'!G1248&gt;G$1288,'Female Data'!G1248&lt;G$1289),'Female Data'!$X1248,0))))</f>
        <v>--</v>
      </c>
      <c r="H1248" t="str">
        <f>IF(AND(H$1288=0,H$1289=0),"--",IF(AND(H$1288&gt;0,H$1289=0),IF('Female Data'!H1248&gt;H$1288,'Female Data'!$X1248,0),IF(AND(H$1288=0,H$1289&gt;0),IF('Female Data'!H1248&lt;H$1289,'Female Data'!$X1248,0),IF(AND('Female Data'!H1248&gt;H$1288,'Female Data'!H1248&lt;H$1289),'Female Data'!$X1248,0))))</f>
        <v>--</v>
      </c>
      <c r="I1248" t="str">
        <f>IF(AND(I$1288=0,I$1289=0),"--",IF(AND(I$1288&gt;0,I$1289=0),IF('Female Data'!I1248&gt;I$1288,'Female Data'!$X1248,0),IF(AND(I$1288=0,I$1289&gt;0),IF('Female Data'!I1248&lt;I$1289,'Female Data'!$X1248,0),IF(AND('Female Data'!I1248&gt;I$1288,'Female Data'!I1248&lt;I$1289),'Female Data'!$X1248,0))))</f>
        <v>--</v>
      </c>
      <c r="J1248" t="str">
        <f>IF(AND(J$1288=0,J$1289=0),"--",IF(AND(J$1288&gt;0,J$1289=0),IF('Female Data'!J1248&gt;J$1288,'Female Data'!$X1248,0),IF(AND(J$1288=0,J$1289&gt;0),IF('Female Data'!J1248&lt;J$1289,'Female Data'!$X1248,0),IF(AND('Female Data'!J1248&gt;J$1288,'Female Data'!J1248&lt;J$1289),'Female Data'!$X1248,0))))</f>
        <v>--</v>
      </c>
      <c r="K1248" t="str">
        <f>IF(AND(K$1288=0,K$1289=0),"--",IF(AND(K$1288&gt;0,K$1289=0),IF('Female Data'!K1248&gt;K$1288,'Female Data'!$X1248,0),IF(AND(K$1288=0,K$1289&gt;0),IF('Female Data'!K1248&lt;K$1289,'Female Data'!$X1248,0),IF(AND('Female Data'!K1248&gt;K$1288,'Female Data'!K1248&lt;K$1289),'Female Data'!$X1248,0))))</f>
        <v>--</v>
      </c>
      <c r="L1248" t="str">
        <f>IF(AND(L$1288=0,L$1289=0),"--",IF(AND(L$1288&gt;0,L$1289=0),IF('Female Data'!L1248&gt;L$1288,'Female Data'!$X1248,0),IF(AND(L$1288=0,L$1289&gt;0),IF('Female Data'!L1248&lt;L$1289,'Female Data'!$X1248,0),IF(AND('Female Data'!L1248&gt;L$1288,'Female Data'!L1248&lt;L$1289),'Female Data'!$X1248,0))))</f>
        <v>--</v>
      </c>
      <c r="M1248" t="str">
        <f>IF(AND(M$1288=0,M$1289=0),"--",IF(AND(M$1288&gt;0,M$1289=0),IF('Female Data'!M1248&gt;M$1288,'Female Data'!$X1248,0),IF(AND(M$1288=0,M$1289&gt;0),IF('Female Data'!M1248&lt;M$1289,'Female Data'!$X1248,0),IF(AND('Female Data'!M1248&gt;M$1288,'Female Data'!M1248&lt;M$1289),'Female Data'!$X1248,0))))</f>
        <v>--</v>
      </c>
      <c r="N1248" t="str">
        <f>IF(AND(N$1288=0,N$1289=0),"--",IF(AND(N$1288&gt;0,N$1289=0),IF('Female Data'!N1248&gt;N$1288,'Female Data'!$X1248,0),IF(AND(N$1288=0,N$1289&gt;0),IF('Female Data'!N1248&lt;N$1289,'Female Data'!$X1248,0),IF(AND('Female Data'!N1248&gt;N$1288,'Female Data'!N1248&lt;N$1289),'Female Data'!$X1248,0))))</f>
        <v>--</v>
      </c>
      <c r="O1248" t="str">
        <f>IF(AND(O$1288=0,O$1289=0),"--",IF(AND(O$1288&gt;0,O$1289=0),IF('Female Data'!O1248&gt;O$1288,'Female Data'!$X1248,0),IF(AND(O$1288=0,O$1289&gt;0),IF('Female Data'!O1248&lt;O$1289,'Female Data'!$X1248,0),IF(AND('Female Data'!O1248&gt;O$1288,'Female Data'!O1248&lt;O$1289),'Female Data'!$X1248,0))))</f>
        <v>--</v>
      </c>
      <c r="P1248" t="str">
        <f>IF(AND(P$1288=0,P$1289=0),"--",IF(AND(P$1288&gt;0,P$1289=0),IF('Female Data'!P1248&gt;P$1288,'Female Data'!$X1248,0),IF(AND(P$1288=0,P$1289&gt;0),IF('Female Data'!P1248&lt;P$1289,'Female Data'!$X1248,0),IF(AND('Female Data'!P1248&gt;P$1288,'Female Data'!P1248&lt;P$1289),'Female Data'!$X1248,0))))</f>
        <v>--</v>
      </c>
      <c r="Q1248" t="str">
        <f>IF(AND(Q$1288=0,Q$1289=0),"--",IF(AND(Q$1288&gt;0,Q$1289=0),IF('Female Data'!Q1248&gt;Q$1288,'Female Data'!$X1248,0),IF(AND(Q$1288=0,Q$1289&gt;0),IF('Female Data'!Q1248&lt;Q$1289,'Female Data'!$X1248,0),IF(AND('Female Data'!Q1248&gt;Q$1288,'Female Data'!Q1248&lt;Q$1289),'Female Data'!$X1248,0))))</f>
        <v>--</v>
      </c>
      <c r="R1248" t="str">
        <f>IF(AND(R$1288=0,R$1289=0),"--",IF(AND(R$1288&gt;0,R$1289=0),IF('Female Data'!R1248&gt;R$1288,'Female Data'!$X1248,0),IF(AND(R$1288=0,R$1289&gt;0),IF('Female Data'!R1248&lt;R$1289,'Female Data'!$X1248,0),IF(AND('Female Data'!R1248&gt;R$1288,'Female Data'!R1248&lt;R$1289),'Female Data'!$X1248,0))))</f>
        <v>--</v>
      </c>
      <c r="S1248" t="str">
        <f>IF(AND(S$1288=0,S$1289=0),"--",IF(AND(S$1288&gt;0,S$1289=0),IF('Female Data'!S1248&gt;S$1288,'Female Data'!$X1248,0),IF(AND(S$1288=0,S$1289&gt;0),IF('Female Data'!S1248&lt;S$1289,'Female Data'!$X1248,0),IF(AND('Female Data'!S1248&gt;S$1288,'Female Data'!S1248&lt;S$1289),'Female Data'!$X1248,0))))</f>
        <v>--</v>
      </c>
      <c r="T1248" t="str">
        <f>IF(AND(T$1288=0,T$1289=0),"--",IF(AND(T$1288&gt;0,T$1289=0),IF('Female Data'!T1248&gt;T$1288,'Female Data'!$X1248,0),IF(AND(T$1288=0,T$1289&gt;0),IF('Female Data'!T1248&lt;T$1289,'Female Data'!$X1248,0),IF(AND('Female Data'!T1248&gt;T$1288,'Female Data'!T1248&lt;T$1289),'Female Data'!$X1248,0))))</f>
        <v>--</v>
      </c>
      <c r="U1248" t="str">
        <f>IF(AND(U$1288=0,U$1289=0),"--",IF(AND(U$1288&gt;0,U$1289=0),IF('Female Data'!U1248&gt;U$1288,'Female Data'!$X1248,0),IF(AND(U$1288=0,U$1289&gt;0),IF('Female Data'!U1248&lt;U$1289,'Female Data'!$X1248,0),IF(AND('Female Data'!U1248&gt;U$1288,'Female Data'!U1248&lt;U$1289),'Female Data'!$X1248,0))))</f>
        <v>--</v>
      </c>
      <c r="V1248" t="str">
        <f>IF(AND(V$1288=0,V$1289=0),"--",IF(AND(V$1288&gt;0,V$1289=0),IF('Female Data'!V1248&gt;V$1288,'Female Data'!$X1248,0),IF(AND(V$1288=0,V$1289&gt;0),IF('Female Data'!V1248&lt;V$1289,'Female Data'!$X1248,0),IF(AND('Female Data'!V1248&gt;V$1288,'Female Data'!V1248&lt;V$1289),'Female Data'!$X1248,0))))</f>
        <v>--</v>
      </c>
      <c r="W1248" t="str">
        <f>IF(AND(W$1288=0,W$1289=0),"--",IF(AND(W$1288&gt;0,W$1289=0),IF('Female Data'!W1248&gt;W$1288,'Female Data'!$X1248,0),IF(AND(W$1288=0,W$1289&gt;0),IF('Female Data'!W1248&lt;W$1289,'Female Data'!$X1248,0),IF(AND('Female Data'!W1248&gt;W$1288,'Female Data'!W1248&lt;W$1289),'Female Data'!$X1248,0))))</f>
        <v>--</v>
      </c>
      <c r="Y1248">
        <f t="shared" si="38"/>
        <v>0</v>
      </c>
      <c r="Z1248">
        <f>Y1248*'Female Data'!X1248</f>
        <v>0</v>
      </c>
      <c r="AA1248">
        <f t="shared" si="39"/>
        <v>1</v>
      </c>
      <c r="AB1248">
        <f>AA1248*'Female Data'!X1248</f>
        <v>350260</v>
      </c>
    </row>
    <row r="1249" spans="1:28">
      <c r="A1249">
        <f>'Female Data'!A1249</f>
        <v>1248</v>
      </c>
      <c r="B1249" t="str">
        <f>'Female Data'!B1249</f>
        <v>F</v>
      </c>
      <c r="C1249" t="str">
        <f>IF(AND(C$1288=0,C$1289=0),"--",IF(AND(C$1288&gt;0,C$1289=0),IF('Female Data'!C1249&gt;C$1288,'Female Data'!$X1249,0),IF(AND(C$1288=0,C$1289&gt;0),IF('Female Data'!C1249&lt;C$1289,'Female Data'!$X1249,0),IF(AND('Female Data'!C1249&gt;C$1288,'Female Data'!C1249&lt;C$1289),'Female Data'!$X1249,0))))</f>
        <v>--</v>
      </c>
      <c r="D1249" t="str">
        <f>IF(AND(D$1288=0,D$1289=0),"--",IF(AND(D$1288&gt;0,D$1289=0),IF('Female Data'!D1249&gt;D$1288,'Female Data'!$X1249,0),IF(AND(D$1288=0,D$1289&gt;0),IF('Female Data'!D1249&lt;D$1289,'Female Data'!$X1249,0),IF(AND('Female Data'!D1249&gt;D$1288,'Female Data'!D1249&lt;D$1289),'Female Data'!$X1249,0))))</f>
        <v>--</v>
      </c>
      <c r="E1249" t="str">
        <f>IF(AND(E$1288=0,E$1289=0),"--",IF(AND(E$1288&gt;0,E$1289=0),IF('Female Data'!E1249&gt;E$1288,'Female Data'!$X1249,0),IF(AND(E$1288=0,E$1289&gt;0),IF('Female Data'!E1249&lt;E$1289,'Female Data'!$X1249,0),IF(AND('Female Data'!E1249&gt;E$1288,'Female Data'!E1249&lt;E$1289),'Female Data'!$X1249,0))))</f>
        <v>--</v>
      </c>
      <c r="F1249" t="str">
        <f>IF(AND(F$1288=0,F$1289=0),"--",IF(AND(F$1288&gt;0,F$1289=0),IF('Female Data'!F1249&gt;F$1288,'Female Data'!$X1249,0),IF(AND(F$1288=0,F$1289&gt;0),IF('Female Data'!F1249&lt;F$1289,'Female Data'!$X1249,0),IF(AND('Female Data'!F1249&gt;F$1288,'Female Data'!F1249&lt;F$1289),'Female Data'!$X1249,0))))</f>
        <v>--</v>
      </c>
      <c r="G1249" t="str">
        <f>IF(AND(G$1288=0,G$1289=0),"--",IF(AND(G$1288&gt;0,G$1289=0),IF('Female Data'!G1249&gt;G$1288,'Female Data'!$X1249,0),IF(AND(G$1288=0,G$1289&gt;0),IF('Female Data'!G1249&lt;G$1289,'Female Data'!$X1249,0),IF(AND('Female Data'!G1249&gt;G$1288,'Female Data'!G1249&lt;G$1289),'Female Data'!$X1249,0))))</f>
        <v>--</v>
      </c>
      <c r="H1249" t="str">
        <f>IF(AND(H$1288=0,H$1289=0),"--",IF(AND(H$1288&gt;0,H$1289=0),IF('Female Data'!H1249&gt;H$1288,'Female Data'!$X1249,0),IF(AND(H$1288=0,H$1289&gt;0),IF('Female Data'!H1249&lt;H$1289,'Female Data'!$X1249,0),IF(AND('Female Data'!H1249&gt;H$1288,'Female Data'!H1249&lt;H$1289),'Female Data'!$X1249,0))))</f>
        <v>--</v>
      </c>
      <c r="I1249" t="str">
        <f>IF(AND(I$1288=0,I$1289=0),"--",IF(AND(I$1288&gt;0,I$1289=0),IF('Female Data'!I1249&gt;I$1288,'Female Data'!$X1249,0),IF(AND(I$1288=0,I$1289&gt;0),IF('Female Data'!I1249&lt;I$1289,'Female Data'!$X1249,0),IF(AND('Female Data'!I1249&gt;I$1288,'Female Data'!I1249&lt;I$1289),'Female Data'!$X1249,0))))</f>
        <v>--</v>
      </c>
      <c r="J1249" t="str">
        <f>IF(AND(J$1288=0,J$1289=0),"--",IF(AND(J$1288&gt;0,J$1289=0),IF('Female Data'!J1249&gt;J$1288,'Female Data'!$X1249,0),IF(AND(J$1288=0,J$1289&gt;0),IF('Female Data'!J1249&lt;J$1289,'Female Data'!$X1249,0),IF(AND('Female Data'!J1249&gt;J$1288,'Female Data'!J1249&lt;J$1289),'Female Data'!$X1249,0))))</f>
        <v>--</v>
      </c>
      <c r="K1249" t="str">
        <f>IF(AND(K$1288=0,K$1289=0),"--",IF(AND(K$1288&gt;0,K$1289=0),IF('Female Data'!K1249&gt;K$1288,'Female Data'!$X1249,0),IF(AND(K$1288=0,K$1289&gt;0),IF('Female Data'!K1249&lt;K$1289,'Female Data'!$X1249,0),IF(AND('Female Data'!K1249&gt;K$1288,'Female Data'!K1249&lt;K$1289),'Female Data'!$X1249,0))))</f>
        <v>--</v>
      </c>
      <c r="L1249" t="str">
        <f>IF(AND(L$1288=0,L$1289=0),"--",IF(AND(L$1288&gt;0,L$1289=0),IF('Female Data'!L1249&gt;L$1288,'Female Data'!$X1249,0),IF(AND(L$1288=0,L$1289&gt;0),IF('Female Data'!L1249&lt;L$1289,'Female Data'!$X1249,0),IF(AND('Female Data'!L1249&gt;L$1288,'Female Data'!L1249&lt;L$1289),'Female Data'!$X1249,0))))</f>
        <v>--</v>
      </c>
      <c r="M1249" t="str">
        <f>IF(AND(M$1288=0,M$1289=0),"--",IF(AND(M$1288&gt;0,M$1289=0),IF('Female Data'!M1249&gt;M$1288,'Female Data'!$X1249,0),IF(AND(M$1288=0,M$1289&gt;0),IF('Female Data'!M1249&lt;M$1289,'Female Data'!$X1249,0),IF(AND('Female Data'!M1249&gt;M$1288,'Female Data'!M1249&lt;M$1289),'Female Data'!$X1249,0))))</f>
        <v>--</v>
      </c>
      <c r="N1249" t="str">
        <f>IF(AND(N$1288=0,N$1289=0),"--",IF(AND(N$1288&gt;0,N$1289=0),IF('Female Data'!N1249&gt;N$1288,'Female Data'!$X1249,0),IF(AND(N$1288=0,N$1289&gt;0),IF('Female Data'!N1249&lt;N$1289,'Female Data'!$X1249,0),IF(AND('Female Data'!N1249&gt;N$1288,'Female Data'!N1249&lt;N$1289),'Female Data'!$X1249,0))))</f>
        <v>--</v>
      </c>
      <c r="O1249" t="str">
        <f>IF(AND(O$1288=0,O$1289=0),"--",IF(AND(O$1288&gt;0,O$1289=0),IF('Female Data'!O1249&gt;O$1288,'Female Data'!$X1249,0),IF(AND(O$1288=0,O$1289&gt;0),IF('Female Data'!O1249&lt;O$1289,'Female Data'!$X1249,0),IF(AND('Female Data'!O1249&gt;O$1288,'Female Data'!O1249&lt;O$1289),'Female Data'!$X1249,0))))</f>
        <v>--</v>
      </c>
      <c r="P1249" t="str">
        <f>IF(AND(P$1288=0,P$1289=0),"--",IF(AND(P$1288&gt;0,P$1289=0),IF('Female Data'!P1249&gt;P$1288,'Female Data'!$X1249,0),IF(AND(P$1288=0,P$1289&gt;0),IF('Female Data'!P1249&lt;P$1289,'Female Data'!$X1249,0),IF(AND('Female Data'!P1249&gt;P$1288,'Female Data'!P1249&lt;P$1289),'Female Data'!$X1249,0))))</f>
        <v>--</v>
      </c>
      <c r="Q1249" t="str">
        <f>IF(AND(Q$1288=0,Q$1289=0),"--",IF(AND(Q$1288&gt;0,Q$1289=0),IF('Female Data'!Q1249&gt;Q$1288,'Female Data'!$X1249,0),IF(AND(Q$1288=0,Q$1289&gt;0),IF('Female Data'!Q1249&lt;Q$1289,'Female Data'!$X1249,0),IF(AND('Female Data'!Q1249&gt;Q$1288,'Female Data'!Q1249&lt;Q$1289),'Female Data'!$X1249,0))))</f>
        <v>--</v>
      </c>
      <c r="R1249" t="str">
        <f>IF(AND(R$1288=0,R$1289=0),"--",IF(AND(R$1288&gt;0,R$1289=0),IF('Female Data'!R1249&gt;R$1288,'Female Data'!$X1249,0),IF(AND(R$1288=0,R$1289&gt;0),IF('Female Data'!R1249&lt;R$1289,'Female Data'!$X1249,0),IF(AND('Female Data'!R1249&gt;R$1288,'Female Data'!R1249&lt;R$1289),'Female Data'!$X1249,0))))</f>
        <v>--</v>
      </c>
      <c r="S1249" t="str">
        <f>IF(AND(S$1288=0,S$1289=0),"--",IF(AND(S$1288&gt;0,S$1289=0),IF('Female Data'!S1249&gt;S$1288,'Female Data'!$X1249,0),IF(AND(S$1288=0,S$1289&gt;0),IF('Female Data'!S1249&lt;S$1289,'Female Data'!$X1249,0),IF(AND('Female Data'!S1249&gt;S$1288,'Female Data'!S1249&lt;S$1289),'Female Data'!$X1249,0))))</f>
        <v>--</v>
      </c>
      <c r="T1249" t="str">
        <f>IF(AND(T$1288=0,T$1289=0),"--",IF(AND(T$1288&gt;0,T$1289=0),IF('Female Data'!T1249&gt;T$1288,'Female Data'!$X1249,0),IF(AND(T$1288=0,T$1289&gt;0),IF('Female Data'!T1249&lt;T$1289,'Female Data'!$X1249,0),IF(AND('Female Data'!T1249&gt;T$1288,'Female Data'!T1249&lt;T$1289),'Female Data'!$X1249,0))))</f>
        <v>--</v>
      </c>
      <c r="U1249" t="str">
        <f>IF(AND(U$1288=0,U$1289=0),"--",IF(AND(U$1288&gt;0,U$1289=0),IF('Female Data'!U1249&gt;U$1288,'Female Data'!$X1249,0),IF(AND(U$1288=0,U$1289&gt;0),IF('Female Data'!U1249&lt;U$1289,'Female Data'!$X1249,0),IF(AND('Female Data'!U1249&gt;U$1288,'Female Data'!U1249&lt;U$1289),'Female Data'!$X1249,0))))</f>
        <v>--</v>
      </c>
      <c r="V1249" t="str">
        <f>IF(AND(V$1288=0,V$1289=0),"--",IF(AND(V$1288&gt;0,V$1289=0),IF('Female Data'!V1249&gt;V$1288,'Female Data'!$X1249,0),IF(AND(V$1288=0,V$1289&gt;0),IF('Female Data'!V1249&lt;V$1289,'Female Data'!$X1249,0),IF(AND('Female Data'!V1249&gt;V$1288,'Female Data'!V1249&lt;V$1289),'Female Data'!$X1249,0))))</f>
        <v>--</v>
      </c>
      <c r="W1249" t="str">
        <f>IF(AND(W$1288=0,W$1289=0),"--",IF(AND(W$1288&gt;0,W$1289=0),IF('Female Data'!W1249&gt;W$1288,'Female Data'!$X1249,0),IF(AND(W$1288=0,W$1289&gt;0),IF('Female Data'!W1249&lt;W$1289,'Female Data'!$X1249,0),IF(AND('Female Data'!W1249&gt;W$1288,'Female Data'!W1249&lt;W$1289),'Female Data'!$X1249,0))))</f>
        <v>--</v>
      </c>
      <c r="Y1249">
        <f t="shared" si="38"/>
        <v>0</v>
      </c>
      <c r="Z1249">
        <f>Y1249*'Female Data'!X1249</f>
        <v>0</v>
      </c>
      <c r="AA1249">
        <f t="shared" si="39"/>
        <v>1</v>
      </c>
      <c r="AB1249">
        <f>AA1249*'Female Data'!X1249</f>
        <v>111470</v>
      </c>
    </row>
    <row r="1250" spans="1:28">
      <c r="A1250">
        <f>'Female Data'!A1250</f>
        <v>1249</v>
      </c>
      <c r="B1250" t="str">
        <f>'Female Data'!B1250</f>
        <v>F</v>
      </c>
      <c r="C1250" t="str">
        <f>IF(AND(C$1288=0,C$1289=0),"--",IF(AND(C$1288&gt;0,C$1289=0),IF('Female Data'!C1250&gt;C$1288,'Female Data'!$X1250,0),IF(AND(C$1288=0,C$1289&gt;0),IF('Female Data'!C1250&lt;C$1289,'Female Data'!$X1250,0),IF(AND('Female Data'!C1250&gt;C$1288,'Female Data'!C1250&lt;C$1289),'Female Data'!$X1250,0))))</f>
        <v>--</v>
      </c>
      <c r="D1250" t="str">
        <f>IF(AND(D$1288=0,D$1289=0),"--",IF(AND(D$1288&gt;0,D$1289=0),IF('Female Data'!D1250&gt;D$1288,'Female Data'!$X1250,0),IF(AND(D$1288=0,D$1289&gt;0),IF('Female Data'!D1250&lt;D$1289,'Female Data'!$X1250,0),IF(AND('Female Data'!D1250&gt;D$1288,'Female Data'!D1250&lt;D$1289),'Female Data'!$X1250,0))))</f>
        <v>--</v>
      </c>
      <c r="E1250" t="str">
        <f>IF(AND(E$1288=0,E$1289=0),"--",IF(AND(E$1288&gt;0,E$1289=0),IF('Female Data'!E1250&gt;E$1288,'Female Data'!$X1250,0),IF(AND(E$1288=0,E$1289&gt;0),IF('Female Data'!E1250&lt;E$1289,'Female Data'!$X1250,0),IF(AND('Female Data'!E1250&gt;E$1288,'Female Data'!E1250&lt;E$1289),'Female Data'!$X1250,0))))</f>
        <v>--</v>
      </c>
      <c r="F1250" t="str">
        <f>IF(AND(F$1288=0,F$1289=0),"--",IF(AND(F$1288&gt;0,F$1289=0),IF('Female Data'!F1250&gt;F$1288,'Female Data'!$X1250,0),IF(AND(F$1288=0,F$1289&gt;0),IF('Female Data'!F1250&lt;F$1289,'Female Data'!$X1250,0),IF(AND('Female Data'!F1250&gt;F$1288,'Female Data'!F1250&lt;F$1289),'Female Data'!$X1250,0))))</f>
        <v>--</v>
      </c>
      <c r="G1250" t="str">
        <f>IF(AND(G$1288=0,G$1289=0),"--",IF(AND(G$1288&gt;0,G$1289=0),IF('Female Data'!G1250&gt;G$1288,'Female Data'!$X1250,0),IF(AND(G$1288=0,G$1289&gt;0),IF('Female Data'!G1250&lt;G$1289,'Female Data'!$X1250,0),IF(AND('Female Data'!G1250&gt;G$1288,'Female Data'!G1250&lt;G$1289),'Female Data'!$X1250,0))))</f>
        <v>--</v>
      </c>
      <c r="H1250" t="str">
        <f>IF(AND(H$1288=0,H$1289=0),"--",IF(AND(H$1288&gt;0,H$1289=0),IF('Female Data'!H1250&gt;H$1288,'Female Data'!$X1250,0),IF(AND(H$1288=0,H$1289&gt;0),IF('Female Data'!H1250&lt;H$1289,'Female Data'!$X1250,0),IF(AND('Female Data'!H1250&gt;H$1288,'Female Data'!H1250&lt;H$1289),'Female Data'!$X1250,0))))</f>
        <v>--</v>
      </c>
      <c r="I1250" t="str">
        <f>IF(AND(I$1288=0,I$1289=0),"--",IF(AND(I$1288&gt;0,I$1289=0),IF('Female Data'!I1250&gt;I$1288,'Female Data'!$X1250,0),IF(AND(I$1288=0,I$1289&gt;0),IF('Female Data'!I1250&lt;I$1289,'Female Data'!$X1250,0),IF(AND('Female Data'!I1250&gt;I$1288,'Female Data'!I1250&lt;I$1289),'Female Data'!$X1250,0))))</f>
        <v>--</v>
      </c>
      <c r="J1250" t="str">
        <f>IF(AND(J$1288=0,J$1289=0),"--",IF(AND(J$1288&gt;0,J$1289=0),IF('Female Data'!J1250&gt;J$1288,'Female Data'!$X1250,0),IF(AND(J$1288=0,J$1289&gt;0),IF('Female Data'!J1250&lt;J$1289,'Female Data'!$X1250,0),IF(AND('Female Data'!J1250&gt;J$1288,'Female Data'!J1250&lt;J$1289),'Female Data'!$X1250,0))))</f>
        <v>--</v>
      </c>
      <c r="K1250" t="str">
        <f>IF(AND(K$1288=0,K$1289=0),"--",IF(AND(K$1288&gt;0,K$1289=0),IF('Female Data'!K1250&gt;K$1288,'Female Data'!$X1250,0),IF(AND(K$1288=0,K$1289&gt;0),IF('Female Data'!K1250&lt;K$1289,'Female Data'!$X1250,0),IF(AND('Female Data'!K1250&gt;K$1288,'Female Data'!K1250&lt;K$1289),'Female Data'!$X1250,0))))</f>
        <v>--</v>
      </c>
      <c r="L1250" t="str">
        <f>IF(AND(L$1288=0,L$1289=0),"--",IF(AND(L$1288&gt;0,L$1289=0),IF('Female Data'!L1250&gt;L$1288,'Female Data'!$X1250,0),IF(AND(L$1288=0,L$1289&gt;0),IF('Female Data'!L1250&lt;L$1289,'Female Data'!$X1250,0),IF(AND('Female Data'!L1250&gt;L$1288,'Female Data'!L1250&lt;L$1289),'Female Data'!$X1250,0))))</f>
        <v>--</v>
      </c>
      <c r="M1250" t="str">
        <f>IF(AND(M$1288=0,M$1289=0),"--",IF(AND(M$1288&gt;0,M$1289=0),IF('Female Data'!M1250&gt;M$1288,'Female Data'!$X1250,0),IF(AND(M$1288=0,M$1289&gt;0),IF('Female Data'!M1250&lt;M$1289,'Female Data'!$X1250,0),IF(AND('Female Data'!M1250&gt;M$1288,'Female Data'!M1250&lt;M$1289),'Female Data'!$X1250,0))))</f>
        <v>--</v>
      </c>
      <c r="N1250" t="str">
        <f>IF(AND(N$1288=0,N$1289=0),"--",IF(AND(N$1288&gt;0,N$1289=0),IF('Female Data'!N1250&gt;N$1288,'Female Data'!$X1250,0),IF(AND(N$1288=0,N$1289&gt;0),IF('Female Data'!N1250&lt;N$1289,'Female Data'!$X1250,0),IF(AND('Female Data'!N1250&gt;N$1288,'Female Data'!N1250&lt;N$1289),'Female Data'!$X1250,0))))</f>
        <v>--</v>
      </c>
      <c r="O1250" t="str">
        <f>IF(AND(O$1288=0,O$1289=0),"--",IF(AND(O$1288&gt;0,O$1289=0),IF('Female Data'!O1250&gt;O$1288,'Female Data'!$X1250,0),IF(AND(O$1288=0,O$1289&gt;0),IF('Female Data'!O1250&lt;O$1289,'Female Data'!$X1250,0),IF(AND('Female Data'!O1250&gt;O$1288,'Female Data'!O1250&lt;O$1289),'Female Data'!$X1250,0))))</f>
        <v>--</v>
      </c>
      <c r="P1250" t="str">
        <f>IF(AND(P$1288=0,P$1289=0),"--",IF(AND(P$1288&gt;0,P$1289=0),IF('Female Data'!P1250&gt;P$1288,'Female Data'!$X1250,0),IF(AND(P$1288=0,P$1289&gt;0),IF('Female Data'!P1250&lt;P$1289,'Female Data'!$X1250,0),IF(AND('Female Data'!P1250&gt;P$1288,'Female Data'!P1250&lt;P$1289),'Female Data'!$X1250,0))))</f>
        <v>--</v>
      </c>
      <c r="Q1250" t="str">
        <f>IF(AND(Q$1288=0,Q$1289=0),"--",IF(AND(Q$1288&gt;0,Q$1289=0),IF('Female Data'!Q1250&gt;Q$1288,'Female Data'!$X1250,0),IF(AND(Q$1288=0,Q$1289&gt;0),IF('Female Data'!Q1250&lt;Q$1289,'Female Data'!$X1250,0),IF(AND('Female Data'!Q1250&gt;Q$1288,'Female Data'!Q1250&lt;Q$1289),'Female Data'!$X1250,0))))</f>
        <v>--</v>
      </c>
      <c r="R1250" t="str">
        <f>IF(AND(R$1288=0,R$1289=0),"--",IF(AND(R$1288&gt;0,R$1289=0),IF('Female Data'!R1250&gt;R$1288,'Female Data'!$X1250,0),IF(AND(R$1288=0,R$1289&gt;0),IF('Female Data'!R1250&lt;R$1289,'Female Data'!$X1250,0),IF(AND('Female Data'!R1250&gt;R$1288,'Female Data'!R1250&lt;R$1289),'Female Data'!$X1250,0))))</f>
        <v>--</v>
      </c>
      <c r="S1250" t="str">
        <f>IF(AND(S$1288=0,S$1289=0),"--",IF(AND(S$1288&gt;0,S$1289=0),IF('Female Data'!S1250&gt;S$1288,'Female Data'!$X1250,0),IF(AND(S$1288=0,S$1289&gt;0),IF('Female Data'!S1250&lt;S$1289,'Female Data'!$X1250,0),IF(AND('Female Data'!S1250&gt;S$1288,'Female Data'!S1250&lt;S$1289),'Female Data'!$X1250,0))))</f>
        <v>--</v>
      </c>
      <c r="T1250" t="str">
        <f>IF(AND(T$1288=0,T$1289=0),"--",IF(AND(T$1288&gt;0,T$1289=0),IF('Female Data'!T1250&gt;T$1288,'Female Data'!$X1250,0),IF(AND(T$1288=0,T$1289&gt;0),IF('Female Data'!T1250&lt;T$1289,'Female Data'!$X1250,0),IF(AND('Female Data'!T1250&gt;T$1288,'Female Data'!T1250&lt;T$1289),'Female Data'!$X1250,0))))</f>
        <v>--</v>
      </c>
      <c r="U1250" t="str">
        <f>IF(AND(U$1288=0,U$1289=0),"--",IF(AND(U$1288&gt;0,U$1289=0),IF('Female Data'!U1250&gt;U$1288,'Female Data'!$X1250,0),IF(AND(U$1288=0,U$1289&gt;0),IF('Female Data'!U1250&lt;U$1289,'Female Data'!$X1250,0),IF(AND('Female Data'!U1250&gt;U$1288,'Female Data'!U1250&lt;U$1289),'Female Data'!$X1250,0))))</f>
        <v>--</v>
      </c>
      <c r="V1250" t="str">
        <f>IF(AND(V$1288=0,V$1289=0),"--",IF(AND(V$1288&gt;0,V$1289=0),IF('Female Data'!V1250&gt;V$1288,'Female Data'!$X1250,0),IF(AND(V$1288=0,V$1289&gt;0),IF('Female Data'!V1250&lt;V$1289,'Female Data'!$X1250,0),IF(AND('Female Data'!V1250&gt;V$1288,'Female Data'!V1250&lt;V$1289),'Female Data'!$X1250,0))))</f>
        <v>--</v>
      </c>
      <c r="W1250" t="str">
        <f>IF(AND(W$1288=0,W$1289=0),"--",IF(AND(W$1288&gt;0,W$1289=0),IF('Female Data'!W1250&gt;W$1288,'Female Data'!$X1250,0),IF(AND(W$1288=0,W$1289&gt;0),IF('Female Data'!W1250&lt;W$1289,'Female Data'!$X1250,0),IF(AND('Female Data'!W1250&gt;W$1288,'Female Data'!W1250&lt;W$1289),'Female Data'!$X1250,0))))</f>
        <v>--</v>
      </c>
      <c r="Y1250">
        <f t="shared" si="38"/>
        <v>0</v>
      </c>
      <c r="Z1250">
        <f>Y1250*'Female Data'!X1250</f>
        <v>0</v>
      </c>
      <c r="AA1250">
        <f t="shared" si="39"/>
        <v>1</v>
      </c>
      <c r="AB1250">
        <f>AA1250*'Female Data'!X1250</f>
        <v>218515</v>
      </c>
    </row>
    <row r="1251" spans="1:28">
      <c r="A1251">
        <f>'Female Data'!A1251</f>
        <v>1250</v>
      </c>
      <c r="B1251" t="str">
        <f>'Female Data'!B1251</f>
        <v>F</v>
      </c>
      <c r="C1251" t="str">
        <f>IF(AND(C$1288=0,C$1289=0),"--",IF(AND(C$1288&gt;0,C$1289=0),IF('Female Data'!C1251&gt;C$1288,'Female Data'!$X1251,0),IF(AND(C$1288=0,C$1289&gt;0),IF('Female Data'!C1251&lt;C$1289,'Female Data'!$X1251,0),IF(AND('Female Data'!C1251&gt;C$1288,'Female Data'!C1251&lt;C$1289),'Female Data'!$X1251,0))))</f>
        <v>--</v>
      </c>
      <c r="D1251" t="str">
        <f>IF(AND(D$1288=0,D$1289=0),"--",IF(AND(D$1288&gt;0,D$1289=0),IF('Female Data'!D1251&gt;D$1288,'Female Data'!$X1251,0),IF(AND(D$1288=0,D$1289&gt;0),IF('Female Data'!D1251&lt;D$1289,'Female Data'!$X1251,0),IF(AND('Female Data'!D1251&gt;D$1288,'Female Data'!D1251&lt;D$1289),'Female Data'!$X1251,0))))</f>
        <v>--</v>
      </c>
      <c r="E1251" t="str">
        <f>IF(AND(E$1288=0,E$1289=0),"--",IF(AND(E$1288&gt;0,E$1289=0),IF('Female Data'!E1251&gt;E$1288,'Female Data'!$X1251,0),IF(AND(E$1288=0,E$1289&gt;0),IF('Female Data'!E1251&lt;E$1289,'Female Data'!$X1251,0),IF(AND('Female Data'!E1251&gt;E$1288,'Female Data'!E1251&lt;E$1289),'Female Data'!$X1251,0))))</f>
        <v>--</v>
      </c>
      <c r="F1251" t="str">
        <f>IF(AND(F$1288=0,F$1289=0),"--",IF(AND(F$1288&gt;0,F$1289=0),IF('Female Data'!F1251&gt;F$1288,'Female Data'!$X1251,0),IF(AND(F$1288=0,F$1289&gt;0),IF('Female Data'!F1251&lt;F$1289,'Female Data'!$X1251,0),IF(AND('Female Data'!F1251&gt;F$1288,'Female Data'!F1251&lt;F$1289),'Female Data'!$X1251,0))))</f>
        <v>--</v>
      </c>
      <c r="G1251" t="str">
        <f>IF(AND(G$1288=0,G$1289=0),"--",IF(AND(G$1288&gt;0,G$1289=0),IF('Female Data'!G1251&gt;G$1288,'Female Data'!$X1251,0),IF(AND(G$1288=0,G$1289&gt;0),IF('Female Data'!G1251&lt;G$1289,'Female Data'!$X1251,0),IF(AND('Female Data'!G1251&gt;G$1288,'Female Data'!G1251&lt;G$1289),'Female Data'!$X1251,0))))</f>
        <v>--</v>
      </c>
      <c r="H1251" t="str">
        <f>IF(AND(H$1288=0,H$1289=0),"--",IF(AND(H$1288&gt;0,H$1289=0),IF('Female Data'!H1251&gt;H$1288,'Female Data'!$X1251,0),IF(AND(H$1288=0,H$1289&gt;0),IF('Female Data'!H1251&lt;H$1289,'Female Data'!$X1251,0),IF(AND('Female Data'!H1251&gt;H$1288,'Female Data'!H1251&lt;H$1289),'Female Data'!$X1251,0))))</f>
        <v>--</v>
      </c>
      <c r="I1251" t="str">
        <f>IF(AND(I$1288=0,I$1289=0),"--",IF(AND(I$1288&gt;0,I$1289=0),IF('Female Data'!I1251&gt;I$1288,'Female Data'!$X1251,0),IF(AND(I$1288=0,I$1289&gt;0),IF('Female Data'!I1251&lt;I$1289,'Female Data'!$X1251,0),IF(AND('Female Data'!I1251&gt;I$1288,'Female Data'!I1251&lt;I$1289),'Female Data'!$X1251,0))))</f>
        <v>--</v>
      </c>
      <c r="J1251" t="str">
        <f>IF(AND(J$1288=0,J$1289=0),"--",IF(AND(J$1288&gt;0,J$1289=0),IF('Female Data'!J1251&gt;J$1288,'Female Data'!$X1251,0),IF(AND(J$1288=0,J$1289&gt;0),IF('Female Data'!J1251&lt;J$1289,'Female Data'!$X1251,0),IF(AND('Female Data'!J1251&gt;J$1288,'Female Data'!J1251&lt;J$1289),'Female Data'!$X1251,0))))</f>
        <v>--</v>
      </c>
      <c r="K1251" t="str">
        <f>IF(AND(K$1288=0,K$1289=0),"--",IF(AND(K$1288&gt;0,K$1289=0),IF('Female Data'!K1251&gt;K$1288,'Female Data'!$X1251,0),IF(AND(K$1288=0,K$1289&gt;0),IF('Female Data'!K1251&lt;K$1289,'Female Data'!$X1251,0),IF(AND('Female Data'!K1251&gt;K$1288,'Female Data'!K1251&lt;K$1289),'Female Data'!$X1251,0))))</f>
        <v>--</v>
      </c>
      <c r="L1251" t="str">
        <f>IF(AND(L$1288=0,L$1289=0),"--",IF(AND(L$1288&gt;0,L$1289=0),IF('Female Data'!L1251&gt;L$1288,'Female Data'!$X1251,0),IF(AND(L$1288=0,L$1289&gt;0),IF('Female Data'!L1251&lt;L$1289,'Female Data'!$X1251,0),IF(AND('Female Data'!L1251&gt;L$1288,'Female Data'!L1251&lt;L$1289),'Female Data'!$X1251,0))))</f>
        <v>--</v>
      </c>
      <c r="M1251" t="str">
        <f>IF(AND(M$1288=0,M$1289=0),"--",IF(AND(M$1288&gt;0,M$1289=0),IF('Female Data'!M1251&gt;M$1288,'Female Data'!$X1251,0),IF(AND(M$1288=0,M$1289&gt;0),IF('Female Data'!M1251&lt;M$1289,'Female Data'!$X1251,0),IF(AND('Female Data'!M1251&gt;M$1288,'Female Data'!M1251&lt;M$1289),'Female Data'!$X1251,0))))</f>
        <v>--</v>
      </c>
      <c r="N1251" t="str">
        <f>IF(AND(N$1288=0,N$1289=0),"--",IF(AND(N$1288&gt;0,N$1289=0),IF('Female Data'!N1251&gt;N$1288,'Female Data'!$X1251,0),IF(AND(N$1288=0,N$1289&gt;0),IF('Female Data'!N1251&lt;N$1289,'Female Data'!$X1251,0),IF(AND('Female Data'!N1251&gt;N$1288,'Female Data'!N1251&lt;N$1289),'Female Data'!$X1251,0))))</f>
        <v>--</v>
      </c>
      <c r="O1251" t="str">
        <f>IF(AND(O$1288=0,O$1289=0),"--",IF(AND(O$1288&gt;0,O$1289=0),IF('Female Data'!O1251&gt;O$1288,'Female Data'!$X1251,0),IF(AND(O$1288=0,O$1289&gt;0),IF('Female Data'!O1251&lt;O$1289,'Female Data'!$X1251,0),IF(AND('Female Data'!O1251&gt;O$1288,'Female Data'!O1251&lt;O$1289),'Female Data'!$X1251,0))))</f>
        <v>--</v>
      </c>
      <c r="P1251" t="str">
        <f>IF(AND(P$1288=0,P$1289=0),"--",IF(AND(P$1288&gt;0,P$1289=0),IF('Female Data'!P1251&gt;P$1288,'Female Data'!$X1251,0),IF(AND(P$1288=0,P$1289&gt;0),IF('Female Data'!P1251&lt;P$1289,'Female Data'!$X1251,0),IF(AND('Female Data'!P1251&gt;P$1288,'Female Data'!P1251&lt;P$1289),'Female Data'!$X1251,0))))</f>
        <v>--</v>
      </c>
      <c r="Q1251" t="str">
        <f>IF(AND(Q$1288=0,Q$1289=0),"--",IF(AND(Q$1288&gt;0,Q$1289=0),IF('Female Data'!Q1251&gt;Q$1288,'Female Data'!$X1251,0),IF(AND(Q$1288=0,Q$1289&gt;0),IF('Female Data'!Q1251&lt;Q$1289,'Female Data'!$X1251,0),IF(AND('Female Data'!Q1251&gt;Q$1288,'Female Data'!Q1251&lt;Q$1289),'Female Data'!$X1251,0))))</f>
        <v>--</v>
      </c>
      <c r="R1251" t="str">
        <f>IF(AND(R$1288=0,R$1289=0),"--",IF(AND(R$1288&gt;0,R$1289=0),IF('Female Data'!R1251&gt;R$1288,'Female Data'!$X1251,0),IF(AND(R$1288=0,R$1289&gt;0),IF('Female Data'!R1251&lt;R$1289,'Female Data'!$X1251,0),IF(AND('Female Data'!R1251&gt;R$1288,'Female Data'!R1251&lt;R$1289),'Female Data'!$X1251,0))))</f>
        <v>--</v>
      </c>
      <c r="S1251" t="str">
        <f>IF(AND(S$1288=0,S$1289=0),"--",IF(AND(S$1288&gt;0,S$1289=0),IF('Female Data'!S1251&gt;S$1288,'Female Data'!$X1251,0),IF(AND(S$1288=0,S$1289&gt;0),IF('Female Data'!S1251&lt;S$1289,'Female Data'!$X1251,0),IF(AND('Female Data'!S1251&gt;S$1288,'Female Data'!S1251&lt;S$1289),'Female Data'!$X1251,0))))</f>
        <v>--</v>
      </c>
      <c r="T1251" t="str">
        <f>IF(AND(T$1288=0,T$1289=0),"--",IF(AND(T$1288&gt;0,T$1289=0),IF('Female Data'!T1251&gt;T$1288,'Female Data'!$X1251,0),IF(AND(T$1288=0,T$1289&gt;0),IF('Female Data'!T1251&lt;T$1289,'Female Data'!$X1251,0),IF(AND('Female Data'!T1251&gt;T$1288,'Female Data'!T1251&lt;T$1289),'Female Data'!$X1251,0))))</f>
        <v>--</v>
      </c>
      <c r="U1251" t="str">
        <f>IF(AND(U$1288=0,U$1289=0),"--",IF(AND(U$1288&gt;0,U$1289=0),IF('Female Data'!U1251&gt;U$1288,'Female Data'!$X1251,0),IF(AND(U$1288=0,U$1289&gt;0),IF('Female Data'!U1251&lt;U$1289,'Female Data'!$X1251,0),IF(AND('Female Data'!U1251&gt;U$1288,'Female Data'!U1251&lt;U$1289),'Female Data'!$X1251,0))))</f>
        <v>--</v>
      </c>
      <c r="V1251" t="str">
        <f>IF(AND(V$1288=0,V$1289=0),"--",IF(AND(V$1288&gt;0,V$1289=0),IF('Female Data'!V1251&gt;V$1288,'Female Data'!$X1251,0),IF(AND(V$1288=0,V$1289&gt;0),IF('Female Data'!V1251&lt;V$1289,'Female Data'!$X1251,0),IF(AND('Female Data'!V1251&gt;V$1288,'Female Data'!V1251&lt;V$1289),'Female Data'!$X1251,0))))</f>
        <v>--</v>
      </c>
      <c r="W1251" t="str">
        <f>IF(AND(W$1288=0,W$1289=0),"--",IF(AND(W$1288&gt;0,W$1289=0),IF('Female Data'!W1251&gt;W$1288,'Female Data'!$X1251,0),IF(AND(W$1288=0,W$1289&gt;0),IF('Female Data'!W1251&lt;W$1289,'Female Data'!$X1251,0),IF(AND('Female Data'!W1251&gt;W$1288,'Female Data'!W1251&lt;W$1289),'Female Data'!$X1251,0))))</f>
        <v>--</v>
      </c>
      <c r="Y1251">
        <f t="shared" si="38"/>
        <v>0</v>
      </c>
      <c r="Z1251">
        <f>Y1251*'Female Data'!X1251</f>
        <v>0</v>
      </c>
      <c r="AA1251">
        <f t="shared" si="39"/>
        <v>1</v>
      </c>
      <c r="AB1251">
        <f>AA1251*'Female Data'!X1251</f>
        <v>144122</v>
      </c>
    </row>
    <row r="1252" spans="1:28">
      <c r="A1252">
        <f>'Female Data'!A1252</f>
        <v>1251</v>
      </c>
      <c r="B1252" t="str">
        <f>'Female Data'!B1252</f>
        <v>F</v>
      </c>
      <c r="C1252" t="str">
        <f>IF(AND(C$1288=0,C$1289=0),"--",IF(AND(C$1288&gt;0,C$1289=0),IF('Female Data'!C1252&gt;C$1288,'Female Data'!$X1252,0),IF(AND(C$1288=0,C$1289&gt;0),IF('Female Data'!C1252&lt;C$1289,'Female Data'!$X1252,0),IF(AND('Female Data'!C1252&gt;C$1288,'Female Data'!C1252&lt;C$1289),'Female Data'!$X1252,0))))</f>
        <v>--</v>
      </c>
      <c r="D1252" t="str">
        <f>IF(AND(D$1288=0,D$1289=0),"--",IF(AND(D$1288&gt;0,D$1289=0),IF('Female Data'!D1252&gt;D$1288,'Female Data'!$X1252,0),IF(AND(D$1288=0,D$1289&gt;0),IF('Female Data'!D1252&lt;D$1289,'Female Data'!$X1252,0),IF(AND('Female Data'!D1252&gt;D$1288,'Female Data'!D1252&lt;D$1289),'Female Data'!$X1252,0))))</f>
        <v>--</v>
      </c>
      <c r="E1252" t="str">
        <f>IF(AND(E$1288=0,E$1289=0),"--",IF(AND(E$1288&gt;0,E$1289=0),IF('Female Data'!E1252&gt;E$1288,'Female Data'!$X1252,0),IF(AND(E$1288=0,E$1289&gt;0),IF('Female Data'!E1252&lt;E$1289,'Female Data'!$X1252,0),IF(AND('Female Data'!E1252&gt;E$1288,'Female Data'!E1252&lt;E$1289),'Female Data'!$X1252,0))))</f>
        <v>--</v>
      </c>
      <c r="F1252" t="str">
        <f>IF(AND(F$1288=0,F$1289=0),"--",IF(AND(F$1288&gt;0,F$1289=0),IF('Female Data'!F1252&gt;F$1288,'Female Data'!$X1252,0),IF(AND(F$1288=0,F$1289&gt;0),IF('Female Data'!F1252&lt;F$1289,'Female Data'!$X1252,0),IF(AND('Female Data'!F1252&gt;F$1288,'Female Data'!F1252&lt;F$1289),'Female Data'!$X1252,0))))</f>
        <v>--</v>
      </c>
      <c r="G1252" t="str">
        <f>IF(AND(G$1288=0,G$1289=0),"--",IF(AND(G$1288&gt;0,G$1289=0),IF('Female Data'!G1252&gt;G$1288,'Female Data'!$X1252,0),IF(AND(G$1288=0,G$1289&gt;0),IF('Female Data'!G1252&lt;G$1289,'Female Data'!$X1252,0),IF(AND('Female Data'!G1252&gt;G$1288,'Female Data'!G1252&lt;G$1289),'Female Data'!$X1252,0))))</f>
        <v>--</v>
      </c>
      <c r="H1252" t="str">
        <f>IF(AND(H$1288=0,H$1289=0),"--",IF(AND(H$1288&gt;0,H$1289=0),IF('Female Data'!H1252&gt;H$1288,'Female Data'!$X1252,0),IF(AND(H$1288=0,H$1289&gt;0),IF('Female Data'!H1252&lt;H$1289,'Female Data'!$X1252,0),IF(AND('Female Data'!H1252&gt;H$1288,'Female Data'!H1252&lt;H$1289),'Female Data'!$X1252,0))))</f>
        <v>--</v>
      </c>
      <c r="I1252" t="str">
        <f>IF(AND(I$1288=0,I$1289=0),"--",IF(AND(I$1288&gt;0,I$1289=0),IF('Female Data'!I1252&gt;I$1288,'Female Data'!$X1252,0),IF(AND(I$1288=0,I$1289&gt;0),IF('Female Data'!I1252&lt;I$1289,'Female Data'!$X1252,0),IF(AND('Female Data'!I1252&gt;I$1288,'Female Data'!I1252&lt;I$1289),'Female Data'!$X1252,0))))</f>
        <v>--</v>
      </c>
      <c r="J1252" t="str">
        <f>IF(AND(J$1288=0,J$1289=0),"--",IF(AND(J$1288&gt;0,J$1289=0),IF('Female Data'!J1252&gt;J$1288,'Female Data'!$X1252,0),IF(AND(J$1288=0,J$1289&gt;0),IF('Female Data'!J1252&lt;J$1289,'Female Data'!$X1252,0),IF(AND('Female Data'!J1252&gt;J$1288,'Female Data'!J1252&lt;J$1289),'Female Data'!$X1252,0))))</f>
        <v>--</v>
      </c>
      <c r="K1252" t="str">
        <f>IF(AND(K$1288=0,K$1289=0),"--",IF(AND(K$1288&gt;0,K$1289=0),IF('Female Data'!K1252&gt;K$1288,'Female Data'!$X1252,0),IF(AND(K$1288=0,K$1289&gt;0),IF('Female Data'!K1252&lt;K$1289,'Female Data'!$X1252,0),IF(AND('Female Data'!K1252&gt;K$1288,'Female Data'!K1252&lt;K$1289),'Female Data'!$X1252,0))))</f>
        <v>--</v>
      </c>
      <c r="L1252" t="str">
        <f>IF(AND(L$1288=0,L$1289=0),"--",IF(AND(L$1288&gt;0,L$1289=0),IF('Female Data'!L1252&gt;L$1288,'Female Data'!$X1252,0),IF(AND(L$1288=0,L$1289&gt;0),IF('Female Data'!L1252&lt;L$1289,'Female Data'!$X1252,0),IF(AND('Female Data'!L1252&gt;L$1288,'Female Data'!L1252&lt;L$1289),'Female Data'!$X1252,0))))</f>
        <v>--</v>
      </c>
      <c r="M1252" t="str">
        <f>IF(AND(M$1288=0,M$1289=0),"--",IF(AND(M$1288&gt;0,M$1289=0),IF('Female Data'!M1252&gt;M$1288,'Female Data'!$X1252,0),IF(AND(M$1288=0,M$1289&gt;0),IF('Female Data'!M1252&lt;M$1289,'Female Data'!$X1252,0),IF(AND('Female Data'!M1252&gt;M$1288,'Female Data'!M1252&lt;M$1289),'Female Data'!$X1252,0))))</f>
        <v>--</v>
      </c>
      <c r="N1252" t="str">
        <f>IF(AND(N$1288=0,N$1289=0),"--",IF(AND(N$1288&gt;0,N$1289=0),IF('Female Data'!N1252&gt;N$1288,'Female Data'!$X1252,0),IF(AND(N$1288=0,N$1289&gt;0),IF('Female Data'!N1252&lt;N$1289,'Female Data'!$X1252,0),IF(AND('Female Data'!N1252&gt;N$1288,'Female Data'!N1252&lt;N$1289),'Female Data'!$X1252,0))))</f>
        <v>--</v>
      </c>
      <c r="O1252" t="str">
        <f>IF(AND(O$1288=0,O$1289=0),"--",IF(AND(O$1288&gt;0,O$1289=0),IF('Female Data'!O1252&gt;O$1288,'Female Data'!$X1252,0),IF(AND(O$1288=0,O$1289&gt;0),IF('Female Data'!O1252&lt;O$1289,'Female Data'!$X1252,0),IF(AND('Female Data'!O1252&gt;O$1288,'Female Data'!O1252&lt;O$1289),'Female Data'!$X1252,0))))</f>
        <v>--</v>
      </c>
      <c r="P1252" t="str">
        <f>IF(AND(P$1288=0,P$1289=0),"--",IF(AND(P$1288&gt;0,P$1289=0),IF('Female Data'!P1252&gt;P$1288,'Female Data'!$X1252,0),IF(AND(P$1288=0,P$1289&gt;0),IF('Female Data'!P1252&lt;P$1289,'Female Data'!$X1252,0),IF(AND('Female Data'!P1252&gt;P$1288,'Female Data'!P1252&lt;P$1289),'Female Data'!$X1252,0))))</f>
        <v>--</v>
      </c>
      <c r="Q1252" t="str">
        <f>IF(AND(Q$1288=0,Q$1289=0),"--",IF(AND(Q$1288&gt;0,Q$1289=0),IF('Female Data'!Q1252&gt;Q$1288,'Female Data'!$X1252,0),IF(AND(Q$1288=0,Q$1289&gt;0),IF('Female Data'!Q1252&lt;Q$1289,'Female Data'!$X1252,0),IF(AND('Female Data'!Q1252&gt;Q$1288,'Female Data'!Q1252&lt;Q$1289),'Female Data'!$X1252,0))))</f>
        <v>--</v>
      </c>
      <c r="R1252" t="str">
        <f>IF(AND(R$1288=0,R$1289=0),"--",IF(AND(R$1288&gt;0,R$1289=0),IF('Female Data'!R1252&gt;R$1288,'Female Data'!$X1252,0),IF(AND(R$1288=0,R$1289&gt;0),IF('Female Data'!R1252&lt;R$1289,'Female Data'!$X1252,0),IF(AND('Female Data'!R1252&gt;R$1288,'Female Data'!R1252&lt;R$1289),'Female Data'!$X1252,0))))</f>
        <v>--</v>
      </c>
      <c r="S1252" t="str">
        <f>IF(AND(S$1288=0,S$1289=0),"--",IF(AND(S$1288&gt;0,S$1289=0),IF('Female Data'!S1252&gt;S$1288,'Female Data'!$X1252,0),IF(AND(S$1288=0,S$1289&gt;0),IF('Female Data'!S1252&lt;S$1289,'Female Data'!$X1252,0),IF(AND('Female Data'!S1252&gt;S$1288,'Female Data'!S1252&lt;S$1289),'Female Data'!$X1252,0))))</f>
        <v>--</v>
      </c>
      <c r="T1252" t="str">
        <f>IF(AND(T$1288=0,T$1289=0),"--",IF(AND(T$1288&gt;0,T$1289=0),IF('Female Data'!T1252&gt;T$1288,'Female Data'!$X1252,0),IF(AND(T$1288=0,T$1289&gt;0),IF('Female Data'!T1252&lt;T$1289,'Female Data'!$X1252,0),IF(AND('Female Data'!T1252&gt;T$1288,'Female Data'!T1252&lt;T$1289),'Female Data'!$X1252,0))))</f>
        <v>--</v>
      </c>
      <c r="U1252" t="str">
        <f>IF(AND(U$1288=0,U$1289=0),"--",IF(AND(U$1288&gt;0,U$1289=0),IF('Female Data'!U1252&gt;U$1288,'Female Data'!$X1252,0),IF(AND(U$1288=0,U$1289&gt;0),IF('Female Data'!U1252&lt;U$1289,'Female Data'!$X1252,0),IF(AND('Female Data'!U1252&gt;U$1288,'Female Data'!U1252&lt;U$1289),'Female Data'!$X1252,0))))</f>
        <v>--</v>
      </c>
      <c r="V1252" t="str">
        <f>IF(AND(V$1288=0,V$1289=0),"--",IF(AND(V$1288&gt;0,V$1289=0),IF('Female Data'!V1252&gt;V$1288,'Female Data'!$X1252,0),IF(AND(V$1288=0,V$1289&gt;0),IF('Female Data'!V1252&lt;V$1289,'Female Data'!$X1252,0),IF(AND('Female Data'!V1252&gt;V$1288,'Female Data'!V1252&lt;V$1289),'Female Data'!$X1252,0))))</f>
        <v>--</v>
      </c>
      <c r="W1252" t="str">
        <f>IF(AND(W$1288=0,W$1289=0),"--",IF(AND(W$1288&gt;0,W$1289=0),IF('Female Data'!W1252&gt;W$1288,'Female Data'!$X1252,0),IF(AND(W$1288=0,W$1289&gt;0),IF('Female Data'!W1252&lt;W$1289,'Female Data'!$X1252,0),IF(AND('Female Data'!W1252&gt;W$1288,'Female Data'!W1252&lt;W$1289),'Female Data'!$X1252,0))))</f>
        <v>--</v>
      </c>
      <c r="Y1252">
        <f t="shared" si="38"/>
        <v>0</v>
      </c>
      <c r="Z1252">
        <f>Y1252*'Female Data'!X1252</f>
        <v>0</v>
      </c>
      <c r="AA1252">
        <f t="shared" si="39"/>
        <v>1</v>
      </c>
      <c r="AB1252">
        <f>AA1252*'Female Data'!X1252</f>
        <v>161817</v>
      </c>
    </row>
    <row r="1253" spans="1:28">
      <c r="A1253">
        <f>'Female Data'!A1253</f>
        <v>1252</v>
      </c>
      <c r="B1253" t="str">
        <f>'Female Data'!B1253</f>
        <v>F</v>
      </c>
      <c r="C1253" t="str">
        <f>IF(AND(C$1288=0,C$1289=0),"--",IF(AND(C$1288&gt;0,C$1289=0),IF('Female Data'!C1253&gt;C$1288,'Female Data'!$X1253,0),IF(AND(C$1288=0,C$1289&gt;0),IF('Female Data'!C1253&lt;C$1289,'Female Data'!$X1253,0),IF(AND('Female Data'!C1253&gt;C$1288,'Female Data'!C1253&lt;C$1289),'Female Data'!$X1253,0))))</f>
        <v>--</v>
      </c>
      <c r="D1253" t="str">
        <f>IF(AND(D$1288=0,D$1289=0),"--",IF(AND(D$1288&gt;0,D$1289=0),IF('Female Data'!D1253&gt;D$1288,'Female Data'!$X1253,0),IF(AND(D$1288=0,D$1289&gt;0),IF('Female Data'!D1253&lt;D$1289,'Female Data'!$X1253,0),IF(AND('Female Data'!D1253&gt;D$1288,'Female Data'!D1253&lt;D$1289),'Female Data'!$X1253,0))))</f>
        <v>--</v>
      </c>
      <c r="E1253" t="str">
        <f>IF(AND(E$1288=0,E$1289=0),"--",IF(AND(E$1288&gt;0,E$1289=0),IF('Female Data'!E1253&gt;E$1288,'Female Data'!$X1253,0),IF(AND(E$1288=0,E$1289&gt;0),IF('Female Data'!E1253&lt;E$1289,'Female Data'!$X1253,0),IF(AND('Female Data'!E1253&gt;E$1288,'Female Data'!E1253&lt;E$1289),'Female Data'!$X1253,0))))</f>
        <v>--</v>
      </c>
      <c r="F1253" t="str">
        <f>IF(AND(F$1288=0,F$1289=0),"--",IF(AND(F$1288&gt;0,F$1289=0),IF('Female Data'!F1253&gt;F$1288,'Female Data'!$X1253,0),IF(AND(F$1288=0,F$1289&gt;0),IF('Female Data'!F1253&lt;F$1289,'Female Data'!$X1253,0),IF(AND('Female Data'!F1253&gt;F$1288,'Female Data'!F1253&lt;F$1289),'Female Data'!$X1253,0))))</f>
        <v>--</v>
      </c>
      <c r="G1253" t="str">
        <f>IF(AND(G$1288=0,G$1289=0),"--",IF(AND(G$1288&gt;0,G$1289=0),IF('Female Data'!G1253&gt;G$1288,'Female Data'!$X1253,0),IF(AND(G$1288=0,G$1289&gt;0),IF('Female Data'!G1253&lt;G$1289,'Female Data'!$X1253,0),IF(AND('Female Data'!G1253&gt;G$1288,'Female Data'!G1253&lt;G$1289),'Female Data'!$X1253,0))))</f>
        <v>--</v>
      </c>
      <c r="H1253" t="str">
        <f>IF(AND(H$1288=0,H$1289=0),"--",IF(AND(H$1288&gt;0,H$1289=0),IF('Female Data'!H1253&gt;H$1288,'Female Data'!$X1253,0),IF(AND(H$1288=0,H$1289&gt;0),IF('Female Data'!H1253&lt;H$1289,'Female Data'!$X1253,0),IF(AND('Female Data'!H1253&gt;H$1288,'Female Data'!H1253&lt;H$1289),'Female Data'!$X1253,0))))</f>
        <v>--</v>
      </c>
      <c r="I1253" t="str">
        <f>IF(AND(I$1288=0,I$1289=0),"--",IF(AND(I$1288&gt;0,I$1289=0),IF('Female Data'!I1253&gt;I$1288,'Female Data'!$X1253,0),IF(AND(I$1288=0,I$1289&gt;0),IF('Female Data'!I1253&lt;I$1289,'Female Data'!$X1253,0),IF(AND('Female Data'!I1253&gt;I$1288,'Female Data'!I1253&lt;I$1289),'Female Data'!$X1253,0))))</f>
        <v>--</v>
      </c>
      <c r="J1253" t="str">
        <f>IF(AND(J$1288=0,J$1289=0),"--",IF(AND(J$1288&gt;0,J$1289=0),IF('Female Data'!J1253&gt;J$1288,'Female Data'!$X1253,0),IF(AND(J$1288=0,J$1289&gt;0),IF('Female Data'!J1253&lt;J$1289,'Female Data'!$X1253,0),IF(AND('Female Data'!J1253&gt;J$1288,'Female Data'!J1253&lt;J$1289),'Female Data'!$X1253,0))))</f>
        <v>--</v>
      </c>
      <c r="K1253" t="str">
        <f>IF(AND(K$1288=0,K$1289=0),"--",IF(AND(K$1288&gt;0,K$1289=0),IF('Female Data'!K1253&gt;K$1288,'Female Data'!$X1253,0),IF(AND(K$1288=0,K$1289&gt;0),IF('Female Data'!K1253&lt;K$1289,'Female Data'!$X1253,0),IF(AND('Female Data'!K1253&gt;K$1288,'Female Data'!K1253&lt;K$1289),'Female Data'!$X1253,0))))</f>
        <v>--</v>
      </c>
      <c r="L1253" t="str">
        <f>IF(AND(L$1288=0,L$1289=0),"--",IF(AND(L$1288&gt;0,L$1289=0),IF('Female Data'!L1253&gt;L$1288,'Female Data'!$X1253,0),IF(AND(L$1288=0,L$1289&gt;0),IF('Female Data'!L1253&lt;L$1289,'Female Data'!$X1253,0),IF(AND('Female Data'!L1253&gt;L$1288,'Female Data'!L1253&lt;L$1289),'Female Data'!$X1253,0))))</f>
        <v>--</v>
      </c>
      <c r="M1253" t="str">
        <f>IF(AND(M$1288=0,M$1289=0),"--",IF(AND(M$1288&gt;0,M$1289=0),IF('Female Data'!M1253&gt;M$1288,'Female Data'!$X1253,0),IF(AND(M$1288=0,M$1289&gt;0),IF('Female Data'!M1253&lt;M$1289,'Female Data'!$X1253,0),IF(AND('Female Data'!M1253&gt;M$1288,'Female Data'!M1253&lt;M$1289),'Female Data'!$X1253,0))))</f>
        <v>--</v>
      </c>
      <c r="N1253" t="str">
        <f>IF(AND(N$1288=0,N$1289=0),"--",IF(AND(N$1288&gt;0,N$1289=0),IF('Female Data'!N1253&gt;N$1288,'Female Data'!$X1253,0),IF(AND(N$1288=0,N$1289&gt;0),IF('Female Data'!N1253&lt;N$1289,'Female Data'!$X1253,0),IF(AND('Female Data'!N1253&gt;N$1288,'Female Data'!N1253&lt;N$1289),'Female Data'!$X1253,0))))</f>
        <v>--</v>
      </c>
      <c r="O1253" t="str">
        <f>IF(AND(O$1288=0,O$1289=0),"--",IF(AND(O$1288&gt;0,O$1289=0),IF('Female Data'!O1253&gt;O$1288,'Female Data'!$X1253,0),IF(AND(O$1288=0,O$1289&gt;0),IF('Female Data'!O1253&lt;O$1289,'Female Data'!$X1253,0),IF(AND('Female Data'!O1253&gt;O$1288,'Female Data'!O1253&lt;O$1289),'Female Data'!$X1253,0))))</f>
        <v>--</v>
      </c>
      <c r="P1253" t="str">
        <f>IF(AND(P$1288=0,P$1289=0),"--",IF(AND(P$1288&gt;0,P$1289=0),IF('Female Data'!P1253&gt;P$1288,'Female Data'!$X1253,0),IF(AND(P$1288=0,P$1289&gt;0),IF('Female Data'!P1253&lt;P$1289,'Female Data'!$X1253,0),IF(AND('Female Data'!P1253&gt;P$1288,'Female Data'!P1253&lt;P$1289),'Female Data'!$X1253,0))))</f>
        <v>--</v>
      </c>
      <c r="Q1253" t="str">
        <f>IF(AND(Q$1288=0,Q$1289=0),"--",IF(AND(Q$1288&gt;0,Q$1289=0),IF('Female Data'!Q1253&gt;Q$1288,'Female Data'!$X1253,0),IF(AND(Q$1288=0,Q$1289&gt;0),IF('Female Data'!Q1253&lt;Q$1289,'Female Data'!$X1253,0),IF(AND('Female Data'!Q1253&gt;Q$1288,'Female Data'!Q1253&lt;Q$1289),'Female Data'!$X1253,0))))</f>
        <v>--</v>
      </c>
      <c r="R1253" t="str">
        <f>IF(AND(R$1288=0,R$1289=0),"--",IF(AND(R$1288&gt;0,R$1289=0),IF('Female Data'!R1253&gt;R$1288,'Female Data'!$X1253,0),IF(AND(R$1288=0,R$1289&gt;0),IF('Female Data'!R1253&lt;R$1289,'Female Data'!$X1253,0),IF(AND('Female Data'!R1253&gt;R$1288,'Female Data'!R1253&lt;R$1289),'Female Data'!$X1253,0))))</f>
        <v>--</v>
      </c>
      <c r="S1253" t="str">
        <f>IF(AND(S$1288=0,S$1289=0),"--",IF(AND(S$1288&gt;0,S$1289=0),IF('Female Data'!S1253&gt;S$1288,'Female Data'!$X1253,0),IF(AND(S$1288=0,S$1289&gt;0),IF('Female Data'!S1253&lt;S$1289,'Female Data'!$X1253,0),IF(AND('Female Data'!S1253&gt;S$1288,'Female Data'!S1253&lt;S$1289),'Female Data'!$X1253,0))))</f>
        <v>--</v>
      </c>
      <c r="T1253" t="str">
        <f>IF(AND(T$1288=0,T$1289=0),"--",IF(AND(T$1288&gt;0,T$1289=0),IF('Female Data'!T1253&gt;T$1288,'Female Data'!$X1253,0),IF(AND(T$1288=0,T$1289&gt;0),IF('Female Data'!T1253&lt;T$1289,'Female Data'!$X1253,0),IF(AND('Female Data'!T1253&gt;T$1288,'Female Data'!T1253&lt;T$1289),'Female Data'!$X1253,0))))</f>
        <v>--</v>
      </c>
      <c r="U1253" t="str">
        <f>IF(AND(U$1288=0,U$1289=0),"--",IF(AND(U$1288&gt;0,U$1289=0),IF('Female Data'!U1253&gt;U$1288,'Female Data'!$X1253,0),IF(AND(U$1288=0,U$1289&gt;0),IF('Female Data'!U1253&lt;U$1289,'Female Data'!$X1253,0),IF(AND('Female Data'!U1253&gt;U$1288,'Female Data'!U1253&lt;U$1289),'Female Data'!$X1253,0))))</f>
        <v>--</v>
      </c>
      <c r="V1253" t="str">
        <f>IF(AND(V$1288=0,V$1289=0),"--",IF(AND(V$1288&gt;0,V$1289=0),IF('Female Data'!V1253&gt;V$1288,'Female Data'!$X1253,0),IF(AND(V$1288=0,V$1289&gt;0),IF('Female Data'!V1253&lt;V$1289,'Female Data'!$X1253,0),IF(AND('Female Data'!V1253&gt;V$1288,'Female Data'!V1253&lt;V$1289),'Female Data'!$X1253,0))))</f>
        <v>--</v>
      </c>
      <c r="W1253" t="str">
        <f>IF(AND(W$1288=0,W$1289=0),"--",IF(AND(W$1288&gt;0,W$1289=0),IF('Female Data'!W1253&gt;W$1288,'Female Data'!$X1253,0),IF(AND(W$1288=0,W$1289&gt;0),IF('Female Data'!W1253&lt;W$1289,'Female Data'!$X1253,0),IF(AND('Female Data'!W1253&gt;W$1288,'Female Data'!W1253&lt;W$1289),'Female Data'!$X1253,0))))</f>
        <v>--</v>
      </c>
      <c r="Y1253">
        <f t="shared" si="38"/>
        <v>0</v>
      </c>
      <c r="Z1253">
        <f>Y1253*'Female Data'!X1253</f>
        <v>0</v>
      </c>
      <c r="AA1253">
        <f t="shared" si="39"/>
        <v>1</v>
      </c>
      <c r="AB1253">
        <f>AA1253*'Female Data'!X1253</f>
        <v>53057</v>
      </c>
    </row>
    <row r="1254" spans="1:28">
      <c r="A1254">
        <f>'Female Data'!A1254</f>
        <v>1253</v>
      </c>
      <c r="B1254" t="str">
        <f>'Female Data'!B1254</f>
        <v>F</v>
      </c>
      <c r="C1254" t="str">
        <f>IF(AND(C$1288=0,C$1289=0),"--",IF(AND(C$1288&gt;0,C$1289=0),IF('Female Data'!C1254&gt;C$1288,'Female Data'!$X1254,0),IF(AND(C$1288=0,C$1289&gt;0),IF('Female Data'!C1254&lt;C$1289,'Female Data'!$X1254,0),IF(AND('Female Data'!C1254&gt;C$1288,'Female Data'!C1254&lt;C$1289),'Female Data'!$X1254,0))))</f>
        <v>--</v>
      </c>
      <c r="D1254" t="str">
        <f>IF(AND(D$1288=0,D$1289=0),"--",IF(AND(D$1288&gt;0,D$1289=0),IF('Female Data'!D1254&gt;D$1288,'Female Data'!$X1254,0),IF(AND(D$1288=0,D$1289&gt;0),IF('Female Data'!D1254&lt;D$1289,'Female Data'!$X1254,0),IF(AND('Female Data'!D1254&gt;D$1288,'Female Data'!D1254&lt;D$1289),'Female Data'!$X1254,0))))</f>
        <v>--</v>
      </c>
      <c r="E1254" t="str">
        <f>IF(AND(E$1288=0,E$1289=0),"--",IF(AND(E$1288&gt;0,E$1289=0),IF('Female Data'!E1254&gt;E$1288,'Female Data'!$X1254,0),IF(AND(E$1288=0,E$1289&gt;0),IF('Female Data'!E1254&lt;E$1289,'Female Data'!$X1254,0),IF(AND('Female Data'!E1254&gt;E$1288,'Female Data'!E1254&lt;E$1289),'Female Data'!$X1254,0))))</f>
        <v>--</v>
      </c>
      <c r="F1254" t="str">
        <f>IF(AND(F$1288=0,F$1289=0),"--",IF(AND(F$1288&gt;0,F$1289=0),IF('Female Data'!F1254&gt;F$1288,'Female Data'!$X1254,0),IF(AND(F$1288=0,F$1289&gt;0),IF('Female Data'!F1254&lt;F$1289,'Female Data'!$X1254,0),IF(AND('Female Data'!F1254&gt;F$1288,'Female Data'!F1254&lt;F$1289),'Female Data'!$X1254,0))))</f>
        <v>--</v>
      </c>
      <c r="G1254" t="str">
        <f>IF(AND(G$1288=0,G$1289=0),"--",IF(AND(G$1288&gt;0,G$1289=0),IF('Female Data'!G1254&gt;G$1288,'Female Data'!$X1254,0),IF(AND(G$1288=0,G$1289&gt;0),IF('Female Data'!G1254&lt;G$1289,'Female Data'!$X1254,0),IF(AND('Female Data'!G1254&gt;G$1288,'Female Data'!G1254&lt;G$1289),'Female Data'!$X1254,0))))</f>
        <v>--</v>
      </c>
      <c r="H1254" t="str">
        <f>IF(AND(H$1288=0,H$1289=0),"--",IF(AND(H$1288&gt;0,H$1289=0),IF('Female Data'!H1254&gt;H$1288,'Female Data'!$X1254,0),IF(AND(H$1288=0,H$1289&gt;0),IF('Female Data'!H1254&lt;H$1289,'Female Data'!$X1254,0),IF(AND('Female Data'!H1254&gt;H$1288,'Female Data'!H1254&lt;H$1289),'Female Data'!$X1254,0))))</f>
        <v>--</v>
      </c>
      <c r="I1254" t="str">
        <f>IF(AND(I$1288=0,I$1289=0),"--",IF(AND(I$1288&gt;0,I$1289=0),IF('Female Data'!I1254&gt;I$1288,'Female Data'!$X1254,0),IF(AND(I$1288=0,I$1289&gt;0),IF('Female Data'!I1254&lt;I$1289,'Female Data'!$X1254,0),IF(AND('Female Data'!I1254&gt;I$1288,'Female Data'!I1254&lt;I$1289),'Female Data'!$X1254,0))))</f>
        <v>--</v>
      </c>
      <c r="J1254" t="str">
        <f>IF(AND(J$1288=0,J$1289=0),"--",IF(AND(J$1288&gt;0,J$1289=0),IF('Female Data'!J1254&gt;J$1288,'Female Data'!$X1254,0),IF(AND(J$1288=0,J$1289&gt;0),IF('Female Data'!J1254&lt;J$1289,'Female Data'!$X1254,0),IF(AND('Female Data'!J1254&gt;J$1288,'Female Data'!J1254&lt;J$1289),'Female Data'!$X1254,0))))</f>
        <v>--</v>
      </c>
      <c r="K1254" t="str">
        <f>IF(AND(K$1288=0,K$1289=0),"--",IF(AND(K$1288&gt;0,K$1289=0),IF('Female Data'!K1254&gt;K$1288,'Female Data'!$X1254,0),IF(AND(K$1288=0,K$1289&gt;0),IF('Female Data'!K1254&lt;K$1289,'Female Data'!$X1254,0),IF(AND('Female Data'!K1254&gt;K$1288,'Female Data'!K1254&lt;K$1289),'Female Data'!$X1254,0))))</f>
        <v>--</v>
      </c>
      <c r="L1254" t="str">
        <f>IF(AND(L$1288=0,L$1289=0),"--",IF(AND(L$1288&gt;0,L$1289=0),IF('Female Data'!L1254&gt;L$1288,'Female Data'!$X1254,0),IF(AND(L$1288=0,L$1289&gt;0),IF('Female Data'!L1254&lt;L$1289,'Female Data'!$X1254,0),IF(AND('Female Data'!L1254&gt;L$1288,'Female Data'!L1254&lt;L$1289),'Female Data'!$X1254,0))))</f>
        <v>--</v>
      </c>
      <c r="M1254" t="str">
        <f>IF(AND(M$1288=0,M$1289=0),"--",IF(AND(M$1288&gt;0,M$1289=0),IF('Female Data'!M1254&gt;M$1288,'Female Data'!$X1254,0),IF(AND(M$1288=0,M$1289&gt;0),IF('Female Data'!M1254&lt;M$1289,'Female Data'!$X1254,0),IF(AND('Female Data'!M1254&gt;M$1288,'Female Data'!M1254&lt;M$1289),'Female Data'!$X1254,0))))</f>
        <v>--</v>
      </c>
      <c r="N1254" t="str">
        <f>IF(AND(N$1288=0,N$1289=0),"--",IF(AND(N$1288&gt;0,N$1289=0),IF('Female Data'!N1254&gt;N$1288,'Female Data'!$X1254,0),IF(AND(N$1288=0,N$1289&gt;0),IF('Female Data'!N1254&lt;N$1289,'Female Data'!$X1254,0),IF(AND('Female Data'!N1254&gt;N$1288,'Female Data'!N1254&lt;N$1289),'Female Data'!$X1254,0))))</f>
        <v>--</v>
      </c>
      <c r="O1254" t="str">
        <f>IF(AND(O$1288=0,O$1289=0),"--",IF(AND(O$1288&gt;0,O$1289=0),IF('Female Data'!O1254&gt;O$1288,'Female Data'!$X1254,0),IF(AND(O$1288=0,O$1289&gt;0),IF('Female Data'!O1254&lt;O$1289,'Female Data'!$X1254,0),IF(AND('Female Data'!O1254&gt;O$1288,'Female Data'!O1254&lt;O$1289),'Female Data'!$X1254,0))))</f>
        <v>--</v>
      </c>
      <c r="P1254" t="str">
        <f>IF(AND(P$1288=0,P$1289=0),"--",IF(AND(P$1288&gt;0,P$1289=0),IF('Female Data'!P1254&gt;P$1288,'Female Data'!$X1254,0),IF(AND(P$1288=0,P$1289&gt;0),IF('Female Data'!P1254&lt;P$1289,'Female Data'!$X1254,0),IF(AND('Female Data'!P1254&gt;P$1288,'Female Data'!P1254&lt;P$1289),'Female Data'!$X1254,0))))</f>
        <v>--</v>
      </c>
      <c r="Q1254" t="str">
        <f>IF(AND(Q$1288=0,Q$1289=0),"--",IF(AND(Q$1288&gt;0,Q$1289=0),IF('Female Data'!Q1254&gt;Q$1288,'Female Data'!$X1254,0),IF(AND(Q$1288=0,Q$1289&gt;0),IF('Female Data'!Q1254&lt;Q$1289,'Female Data'!$X1254,0),IF(AND('Female Data'!Q1254&gt;Q$1288,'Female Data'!Q1254&lt;Q$1289),'Female Data'!$X1254,0))))</f>
        <v>--</v>
      </c>
      <c r="R1254" t="str">
        <f>IF(AND(R$1288=0,R$1289=0),"--",IF(AND(R$1288&gt;0,R$1289=0),IF('Female Data'!R1254&gt;R$1288,'Female Data'!$X1254,0),IF(AND(R$1288=0,R$1289&gt;0),IF('Female Data'!R1254&lt;R$1289,'Female Data'!$X1254,0),IF(AND('Female Data'!R1254&gt;R$1288,'Female Data'!R1254&lt;R$1289),'Female Data'!$X1254,0))))</f>
        <v>--</v>
      </c>
      <c r="S1254" t="str">
        <f>IF(AND(S$1288=0,S$1289=0),"--",IF(AND(S$1288&gt;0,S$1289=0),IF('Female Data'!S1254&gt;S$1288,'Female Data'!$X1254,0),IF(AND(S$1288=0,S$1289&gt;0),IF('Female Data'!S1254&lt;S$1289,'Female Data'!$X1254,0),IF(AND('Female Data'!S1254&gt;S$1288,'Female Data'!S1254&lt;S$1289),'Female Data'!$X1254,0))))</f>
        <v>--</v>
      </c>
      <c r="T1254" t="str">
        <f>IF(AND(T$1288=0,T$1289=0),"--",IF(AND(T$1288&gt;0,T$1289=0),IF('Female Data'!T1254&gt;T$1288,'Female Data'!$X1254,0),IF(AND(T$1288=0,T$1289&gt;0),IF('Female Data'!T1254&lt;T$1289,'Female Data'!$X1254,0),IF(AND('Female Data'!T1254&gt;T$1288,'Female Data'!T1254&lt;T$1289),'Female Data'!$X1254,0))))</f>
        <v>--</v>
      </c>
      <c r="U1254" t="str">
        <f>IF(AND(U$1288=0,U$1289=0),"--",IF(AND(U$1288&gt;0,U$1289=0),IF('Female Data'!U1254&gt;U$1288,'Female Data'!$X1254,0),IF(AND(U$1288=0,U$1289&gt;0),IF('Female Data'!U1254&lt;U$1289,'Female Data'!$X1254,0),IF(AND('Female Data'!U1254&gt;U$1288,'Female Data'!U1254&lt;U$1289),'Female Data'!$X1254,0))))</f>
        <v>--</v>
      </c>
      <c r="V1254" t="str">
        <f>IF(AND(V$1288=0,V$1289=0),"--",IF(AND(V$1288&gt;0,V$1289=0),IF('Female Data'!V1254&gt;V$1288,'Female Data'!$X1254,0),IF(AND(V$1288=0,V$1289&gt;0),IF('Female Data'!V1254&lt;V$1289,'Female Data'!$X1254,0),IF(AND('Female Data'!V1254&gt;V$1288,'Female Data'!V1254&lt;V$1289),'Female Data'!$X1254,0))))</f>
        <v>--</v>
      </c>
      <c r="W1254" t="str">
        <f>IF(AND(W$1288=0,W$1289=0),"--",IF(AND(W$1288&gt;0,W$1289=0),IF('Female Data'!W1254&gt;W$1288,'Female Data'!$X1254,0),IF(AND(W$1288=0,W$1289&gt;0),IF('Female Data'!W1254&lt;W$1289,'Female Data'!$X1254,0),IF(AND('Female Data'!W1254&gt;W$1288,'Female Data'!W1254&lt;W$1289),'Female Data'!$X1254,0))))</f>
        <v>--</v>
      </c>
      <c r="Y1254">
        <f t="shared" si="38"/>
        <v>0</v>
      </c>
      <c r="Z1254">
        <f>Y1254*'Female Data'!X1254</f>
        <v>0</v>
      </c>
      <c r="AA1254">
        <f t="shared" si="39"/>
        <v>1</v>
      </c>
      <c r="AB1254">
        <f>AA1254*'Female Data'!X1254</f>
        <v>247486</v>
      </c>
    </row>
    <row r="1255" spans="1:28">
      <c r="A1255">
        <f>'Female Data'!A1255</f>
        <v>1254</v>
      </c>
      <c r="B1255" t="str">
        <f>'Female Data'!B1255</f>
        <v>F</v>
      </c>
      <c r="C1255" t="str">
        <f>IF(AND(C$1288=0,C$1289=0),"--",IF(AND(C$1288&gt;0,C$1289=0),IF('Female Data'!C1255&gt;C$1288,'Female Data'!$X1255,0),IF(AND(C$1288=0,C$1289&gt;0),IF('Female Data'!C1255&lt;C$1289,'Female Data'!$X1255,0),IF(AND('Female Data'!C1255&gt;C$1288,'Female Data'!C1255&lt;C$1289),'Female Data'!$X1255,0))))</f>
        <v>--</v>
      </c>
      <c r="D1255" t="str">
        <f>IF(AND(D$1288=0,D$1289=0),"--",IF(AND(D$1288&gt;0,D$1289=0),IF('Female Data'!D1255&gt;D$1288,'Female Data'!$X1255,0),IF(AND(D$1288=0,D$1289&gt;0),IF('Female Data'!D1255&lt;D$1289,'Female Data'!$X1255,0),IF(AND('Female Data'!D1255&gt;D$1288,'Female Data'!D1255&lt;D$1289),'Female Data'!$X1255,0))))</f>
        <v>--</v>
      </c>
      <c r="E1255" t="str">
        <f>IF(AND(E$1288=0,E$1289=0),"--",IF(AND(E$1288&gt;0,E$1289=0),IF('Female Data'!E1255&gt;E$1288,'Female Data'!$X1255,0),IF(AND(E$1288=0,E$1289&gt;0),IF('Female Data'!E1255&lt;E$1289,'Female Data'!$X1255,0),IF(AND('Female Data'!E1255&gt;E$1288,'Female Data'!E1255&lt;E$1289),'Female Data'!$X1255,0))))</f>
        <v>--</v>
      </c>
      <c r="F1255" t="str">
        <f>IF(AND(F$1288=0,F$1289=0),"--",IF(AND(F$1288&gt;0,F$1289=0),IF('Female Data'!F1255&gt;F$1288,'Female Data'!$X1255,0),IF(AND(F$1288=0,F$1289&gt;0),IF('Female Data'!F1255&lt;F$1289,'Female Data'!$X1255,0),IF(AND('Female Data'!F1255&gt;F$1288,'Female Data'!F1255&lt;F$1289),'Female Data'!$X1255,0))))</f>
        <v>--</v>
      </c>
      <c r="G1255" t="str">
        <f>IF(AND(G$1288=0,G$1289=0),"--",IF(AND(G$1288&gt;0,G$1289=0),IF('Female Data'!G1255&gt;G$1288,'Female Data'!$X1255,0),IF(AND(G$1288=0,G$1289&gt;0),IF('Female Data'!G1255&lt;G$1289,'Female Data'!$X1255,0),IF(AND('Female Data'!G1255&gt;G$1288,'Female Data'!G1255&lt;G$1289),'Female Data'!$X1255,0))))</f>
        <v>--</v>
      </c>
      <c r="H1255" t="str">
        <f>IF(AND(H$1288=0,H$1289=0),"--",IF(AND(H$1288&gt;0,H$1289=0),IF('Female Data'!H1255&gt;H$1288,'Female Data'!$X1255,0),IF(AND(H$1288=0,H$1289&gt;0),IF('Female Data'!H1255&lt;H$1289,'Female Data'!$X1255,0),IF(AND('Female Data'!H1255&gt;H$1288,'Female Data'!H1255&lt;H$1289),'Female Data'!$X1255,0))))</f>
        <v>--</v>
      </c>
      <c r="I1255" t="str">
        <f>IF(AND(I$1288=0,I$1289=0),"--",IF(AND(I$1288&gt;0,I$1289=0),IF('Female Data'!I1255&gt;I$1288,'Female Data'!$X1255,0),IF(AND(I$1288=0,I$1289&gt;0),IF('Female Data'!I1255&lt;I$1289,'Female Data'!$X1255,0),IF(AND('Female Data'!I1255&gt;I$1288,'Female Data'!I1255&lt;I$1289),'Female Data'!$X1255,0))))</f>
        <v>--</v>
      </c>
      <c r="J1255" t="str">
        <f>IF(AND(J$1288=0,J$1289=0),"--",IF(AND(J$1288&gt;0,J$1289=0),IF('Female Data'!J1255&gt;J$1288,'Female Data'!$X1255,0),IF(AND(J$1288=0,J$1289&gt;0),IF('Female Data'!J1255&lt;J$1289,'Female Data'!$X1255,0),IF(AND('Female Data'!J1255&gt;J$1288,'Female Data'!J1255&lt;J$1289),'Female Data'!$X1255,0))))</f>
        <v>--</v>
      </c>
      <c r="K1255" t="str">
        <f>IF(AND(K$1288=0,K$1289=0),"--",IF(AND(K$1288&gt;0,K$1289=0),IF('Female Data'!K1255&gt;K$1288,'Female Data'!$X1255,0),IF(AND(K$1288=0,K$1289&gt;0),IF('Female Data'!K1255&lt;K$1289,'Female Data'!$X1255,0),IF(AND('Female Data'!K1255&gt;K$1288,'Female Data'!K1255&lt;K$1289),'Female Data'!$X1255,0))))</f>
        <v>--</v>
      </c>
      <c r="L1255" t="str">
        <f>IF(AND(L$1288=0,L$1289=0),"--",IF(AND(L$1288&gt;0,L$1289=0),IF('Female Data'!L1255&gt;L$1288,'Female Data'!$X1255,0),IF(AND(L$1288=0,L$1289&gt;0),IF('Female Data'!L1255&lt;L$1289,'Female Data'!$X1255,0),IF(AND('Female Data'!L1255&gt;L$1288,'Female Data'!L1255&lt;L$1289),'Female Data'!$X1255,0))))</f>
        <v>--</v>
      </c>
      <c r="M1255" t="str">
        <f>IF(AND(M$1288=0,M$1289=0),"--",IF(AND(M$1288&gt;0,M$1289=0),IF('Female Data'!M1255&gt;M$1288,'Female Data'!$X1255,0),IF(AND(M$1288=0,M$1289&gt;0),IF('Female Data'!M1255&lt;M$1289,'Female Data'!$X1255,0),IF(AND('Female Data'!M1255&gt;M$1288,'Female Data'!M1255&lt;M$1289),'Female Data'!$X1255,0))))</f>
        <v>--</v>
      </c>
      <c r="N1255" t="str">
        <f>IF(AND(N$1288=0,N$1289=0),"--",IF(AND(N$1288&gt;0,N$1289=0),IF('Female Data'!N1255&gt;N$1288,'Female Data'!$X1255,0),IF(AND(N$1288=0,N$1289&gt;0),IF('Female Data'!N1255&lt;N$1289,'Female Data'!$X1255,0),IF(AND('Female Data'!N1255&gt;N$1288,'Female Data'!N1255&lt;N$1289),'Female Data'!$X1255,0))))</f>
        <v>--</v>
      </c>
      <c r="O1255" t="str">
        <f>IF(AND(O$1288=0,O$1289=0),"--",IF(AND(O$1288&gt;0,O$1289=0),IF('Female Data'!O1255&gt;O$1288,'Female Data'!$X1255,0),IF(AND(O$1288=0,O$1289&gt;0),IF('Female Data'!O1255&lt;O$1289,'Female Data'!$X1255,0),IF(AND('Female Data'!O1255&gt;O$1288,'Female Data'!O1255&lt;O$1289),'Female Data'!$X1255,0))))</f>
        <v>--</v>
      </c>
      <c r="P1255" t="str">
        <f>IF(AND(P$1288=0,P$1289=0),"--",IF(AND(P$1288&gt;0,P$1289=0),IF('Female Data'!P1255&gt;P$1288,'Female Data'!$X1255,0),IF(AND(P$1288=0,P$1289&gt;0),IF('Female Data'!P1255&lt;P$1289,'Female Data'!$X1255,0),IF(AND('Female Data'!P1255&gt;P$1288,'Female Data'!P1255&lt;P$1289),'Female Data'!$X1255,0))))</f>
        <v>--</v>
      </c>
      <c r="Q1255" t="str">
        <f>IF(AND(Q$1288=0,Q$1289=0),"--",IF(AND(Q$1288&gt;0,Q$1289=0),IF('Female Data'!Q1255&gt;Q$1288,'Female Data'!$X1255,0),IF(AND(Q$1288=0,Q$1289&gt;0),IF('Female Data'!Q1255&lt;Q$1289,'Female Data'!$X1255,0),IF(AND('Female Data'!Q1255&gt;Q$1288,'Female Data'!Q1255&lt;Q$1289),'Female Data'!$X1255,0))))</f>
        <v>--</v>
      </c>
      <c r="R1255" t="str">
        <f>IF(AND(R$1288=0,R$1289=0),"--",IF(AND(R$1288&gt;0,R$1289=0),IF('Female Data'!R1255&gt;R$1288,'Female Data'!$X1255,0),IF(AND(R$1288=0,R$1289&gt;0),IF('Female Data'!R1255&lt;R$1289,'Female Data'!$X1255,0),IF(AND('Female Data'!R1255&gt;R$1288,'Female Data'!R1255&lt;R$1289),'Female Data'!$X1255,0))))</f>
        <v>--</v>
      </c>
      <c r="S1255" t="str">
        <f>IF(AND(S$1288=0,S$1289=0),"--",IF(AND(S$1288&gt;0,S$1289=0),IF('Female Data'!S1255&gt;S$1288,'Female Data'!$X1255,0),IF(AND(S$1288=0,S$1289&gt;0),IF('Female Data'!S1255&lt;S$1289,'Female Data'!$X1255,0),IF(AND('Female Data'!S1255&gt;S$1288,'Female Data'!S1255&lt;S$1289),'Female Data'!$X1255,0))))</f>
        <v>--</v>
      </c>
      <c r="T1255" t="str">
        <f>IF(AND(T$1288=0,T$1289=0),"--",IF(AND(T$1288&gt;0,T$1289=0),IF('Female Data'!T1255&gt;T$1288,'Female Data'!$X1255,0),IF(AND(T$1288=0,T$1289&gt;0),IF('Female Data'!T1255&lt;T$1289,'Female Data'!$X1255,0),IF(AND('Female Data'!T1255&gt;T$1288,'Female Data'!T1255&lt;T$1289),'Female Data'!$X1255,0))))</f>
        <v>--</v>
      </c>
      <c r="U1255" t="str">
        <f>IF(AND(U$1288=0,U$1289=0),"--",IF(AND(U$1288&gt;0,U$1289=0),IF('Female Data'!U1255&gt;U$1288,'Female Data'!$X1255,0),IF(AND(U$1288=0,U$1289&gt;0),IF('Female Data'!U1255&lt;U$1289,'Female Data'!$X1255,0),IF(AND('Female Data'!U1255&gt;U$1288,'Female Data'!U1255&lt;U$1289),'Female Data'!$X1255,0))))</f>
        <v>--</v>
      </c>
      <c r="V1255" t="str">
        <f>IF(AND(V$1288=0,V$1289=0),"--",IF(AND(V$1288&gt;0,V$1289=0),IF('Female Data'!V1255&gt;V$1288,'Female Data'!$X1255,0),IF(AND(V$1288=0,V$1289&gt;0),IF('Female Data'!V1255&lt;V$1289,'Female Data'!$X1255,0),IF(AND('Female Data'!V1255&gt;V$1288,'Female Data'!V1255&lt;V$1289),'Female Data'!$X1255,0))))</f>
        <v>--</v>
      </c>
      <c r="W1255" t="str">
        <f>IF(AND(W$1288=0,W$1289=0),"--",IF(AND(W$1288&gt;0,W$1289=0),IF('Female Data'!W1255&gt;W$1288,'Female Data'!$X1255,0),IF(AND(W$1288=0,W$1289&gt;0),IF('Female Data'!W1255&lt;W$1289,'Female Data'!$X1255,0),IF(AND('Female Data'!W1255&gt;W$1288,'Female Data'!W1255&lt;W$1289),'Female Data'!$X1255,0))))</f>
        <v>--</v>
      </c>
      <c r="Y1255">
        <f t="shared" si="38"/>
        <v>0</v>
      </c>
      <c r="Z1255">
        <f>Y1255*'Female Data'!X1255</f>
        <v>0</v>
      </c>
      <c r="AA1255">
        <f t="shared" si="39"/>
        <v>1</v>
      </c>
      <c r="AB1255">
        <f>AA1255*'Female Data'!X1255</f>
        <v>330531</v>
      </c>
    </row>
    <row r="1256" spans="1:28">
      <c r="A1256">
        <f>'Female Data'!A1256</f>
        <v>1255</v>
      </c>
      <c r="B1256" t="str">
        <f>'Female Data'!B1256</f>
        <v>F</v>
      </c>
      <c r="C1256" t="str">
        <f>IF(AND(C$1288=0,C$1289=0),"--",IF(AND(C$1288&gt;0,C$1289=0),IF('Female Data'!C1256&gt;C$1288,'Female Data'!$X1256,0),IF(AND(C$1288=0,C$1289&gt;0),IF('Female Data'!C1256&lt;C$1289,'Female Data'!$X1256,0),IF(AND('Female Data'!C1256&gt;C$1288,'Female Data'!C1256&lt;C$1289),'Female Data'!$X1256,0))))</f>
        <v>--</v>
      </c>
      <c r="D1256" t="str">
        <f>IF(AND(D$1288=0,D$1289=0),"--",IF(AND(D$1288&gt;0,D$1289=0),IF('Female Data'!D1256&gt;D$1288,'Female Data'!$X1256,0),IF(AND(D$1288=0,D$1289&gt;0),IF('Female Data'!D1256&lt;D$1289,'Female Data'!$X1256,0),IF(AND('Female Data'!D1256&gt;D$1288,'Female Data'!D1256&lt;D$1289),'Female Data'!$X1256,0))))</f>
        <v>--</v>
      </c>
      <c r="E1256" t="str">
        <f>IF(AND(E$1288=0,E$1289=0),"--",IF(AND(E$1288&gt;0,E$1289=0),IF('Female Data'!E1256&gt;E$1288,'Female Data'!$X1256,0),IF(AND(E$1288=0,E$1289&gt;0),IF('Female Data'!E1256&lt;E$1289,'Female Data'!$X1256,0),IF(AND('Female Data'!E1256&gt;E$1288,'Female Data'!E1256&lt;E$1289),'Female Data'!$X1256,0))))</f>
        <v>--</v>
      </c>
      <c r="F1256" t="str">
        <f>IF(AND(F$1288=0,F$1289=0),"--",IF(AND(F$1288&gt;0,F$1289=0),IF('Female Data'!F1256&gt;F$1288,'Female Data'!$X1256,0),IF(AND(F$1288=0,F$1289&gt;0),IF('Female Data'!F1256&lt;F$1289,'Female Data'!$X1256,0),IF(AND('Female Data'!F1256&gt;F$1288,'Female Data'!F1256&lt;F$1289),'Female Data'!$X1256,0))))</f>
        <v>--</v>
      </c>
      <c r="G1256" t="str">
        <f>IF(AND(G$1288=0,G$1289=0),"--",IF(AND(G$1288&gt;0,G$1289=0),IF('Female Data'!G1256&gt;G$1288,'Female Data'!$X1256,0),IF(AND(G$1288=0,G$1289&gt;0),IF('Female Data'!G1256&lt;G$1289,'Female Data'!$X1256,0),IF(AND('Female Data'!G1256&gt;G$1288,'Female Data'!G1256&lt;G$1289),'Female Data'!$X1256,0))))</f>
        <v>--</v>
      </c>
      <c r="H1256" t="str">
        <f>IF(AND(H$1288=0,H$1289=0),"--",IF(AND(H$1288&gt;0,H$1289=0),IF('Female Data'!H1256&gt;H$1288,'Female Data'!$X1256,0),IF(AND(H$1288=0,H$1289&gt;0),IF('Female Data'!H1256&lt;H$1289,'Female Data'!$X1256,0),IF(AND('Female Data'!H1256&gt;H$1288,'Female Data'!H1256&lt;H$1289),'Female Data'!$X1256,0))))</f>
        <v>--</v>
      </c>
      <c r="I1256" t="str">
        <f>IF(AND(I$1288=0,I$1289=0),"--",IF(AND(I$1288&gt;0,I$1289=0),IF('Female Data'!I1256&gt;I$1288,'Female Data'!$X1256,0),IF(AND(I$1288=0,I$1289&gt;0),IF('Female Data'!I1256&lt;I$1289,'Female Data'!$X1256,0),IF(AND('Female Data'!I1256&gt;I$1288,'Female Data'!I1256&lt;I$1289),'Female Data'!$X1256,0))))</f>
        <v>--</v>
      </c>
      <c r="J1256" t="str">
        <f>IF(AND(J$1288=0,J$1289=0),"--",IF(AND(J$1288&gt;0,J$1289=0),IF('Female Data'!J1256&gt;J$1288,'Female Data'!$X1256,0),IF(AND(J$1288=0,J$1289&gt;0),IF('Female Data'!J1256&lt;J$1289,'Female Data'!$X1256,0),IF(AND('Female Data'!J1256&gt;J$1288,'Female Data'!J1256&lt;J$1289),'Female Data'!$X1256,0))))</f>
        <v>--</v>
      </c>
      <c r="K1256" t="str">
        <f>IF(AND(K$1288=0,K$1289=0),"--",IF(AND(K$1288&gt;0,K$1289=0),IF('Female Data'!K1256&gt;K$1288,'Female Data'!$X1256,0),IF(AND(K$1288=0,K$1289&gt;0),IF('Female Data'!K1256&lt;K$1289,'Female Data'!$X1256,0),IF(AND('Female Data'!K1256&gt;K$1288,'Female Data'!K1256&lt;K$1289),'Female Data'!$X1256,0))))</f>
        <v>--</v>
      </c>
      <c r="L1256" t="str">
        <f>IF(AND(L$1288=0,L$1289=0),"--",IF(AND(L$1288&gt;0,L$1289=0),IF('Female Data'!L1256&gt;L$1288,'Female Data'!$X1256,0),IF(AND(L$1288=0,L$1289&gt;0),IF('Female Data'!L1256&lt;L$1289,'Female Data'!$X1256,0),IF(AND('Female Data'!L1256&gt;L$1288,'Female Data'!L1256&lt;L$1289),'Female Data'!$X1256,0))))</f>
        <v>--</v>
      </c>
      <c r="M1256" t="str">
        <f>IF(AND(M$1288=0,M$1289=0),"--",IF(AND(M$1288&gt;0,M$1289=0),IF('Female Data'!M1256&gt;M$1288,'Female Data'!$X1256,0),IF(AND(M$1288=0,M$1289&gt;0),IF('Female Data'!M1256&lt;M$1289,'Female Data'!$X1256,0),IF(AND('Female Data'!M1256&gt;M$1288,'Female Data'!M1256&lt;M$1289),'Female Data'!$X1256,0))))</f>
        <v>--</v>
      </c>
      <c r="N1256" t="str">
        <f>IF(AND(N$1288=0,N$1289=0),"--",IF(AND(N$1288&gt;0,N$1289=0),IF('Female Data'!N1256&gt;N$1288,'Female Data'!$X1256,0),IF(AND(N$1288=0,N$1289&gt;0),IF('Female Data'!N1256&lt;N$1289,'Female Data'!$X1256,0),IF(AND('Female Data'!N1256&gt;N$1288,'Female Data'!N1256&lt;N$1289),'Female Data'!$X1256,0))))</f>
        <v>--</v>
      </c>
      <c r="O1256" t="str">
        <f>IF(AND(O$1288=0,O$1289=0),"--",IF(AND(O$1288&gt;0,O$1289=0),IF('Female Data'!O1256&gt;O$1288,'Female Data'!$X1256,0),IF(AND(O$1288=0,O$1289&gt;0),IF('Female Data'!O1256&lt;O$1289,'Female Data'!$X1256,0),IF(AND('Female Data'!O1256&gt;O$1288,'Female Data'!O1256&lt;O$1289),'Female Data'!$X1256,0))))</f>
        <v>--</v>
      </c>
      <c r="P1256" t="str">
        <f>IF(AND(P$1288=0,P$1289=0),"--",IF(AND(P$1288&gt;0,P$1289=0),IF('Female Data'!P1256&gt;P$1288,'Female Data'!$X1256,0),IF(AND(P$1288=0,P$1289&gt;0),IF('Female Data'!P1256&lt;P$1289,'Female Data'!$X1256,0),IF(AND('Female Data'!P1256&gt;P$1288,'Female Data'!P1256&lt;P$1289),'Female Data'!$X1256,0))))</f>
        <v>--</v>
      </c>
      <c r="Q1256" t="str">
        <f>IF(AND(Q$1288=0,Q$1289=0),"--",IF(AND(Q$1288&gt;0,Q$1289=0),IF('Female Data'!Q1256&gt;Q$1288,'Female Data'!$X1256,0),IF(AND(Q$1288=0,Q$1289&gt;0),IF('Female Data'!Q1256&lt;Q$1289,'Female Data'!$X1256,0),IF(AND('Female Data'!Q1256&gt;Q$1288,'Female Data'!Q1256&lt;Q$1289),'Female Data'!$X1256,0))))</f>
        <v>--</v>
      </c>
      <c r="R1256" t="str">
        <f>IF(AND(R$1288=0,R$1289=0),"--",IF(AND(R$1288&gt;0,R$1289=0),IF('Female Data'!R1256&gt;R$1288,'Female Data'!$X1256,0),IF(AND(R$1288=0,R$1289&gt;0),IF('Female Data'!R1256&lt;R$1289,'Female Data'!$X1256,0),IF(AND('Female Data'!R1256&gt;R$1288,'Female Data'!R1256&lt;R$1289),'Female Data'!$X1256,0))))</f>
        <v>--</v>
      </c>
      <c r="S1256" t="str">
        <f>IF(AND(S$1288=0,S$1289=0),"--",IF(AND(S$1288&gt;0,S$1289=0),IF('Female Data'!S1256&gt;S$1288,'Female Data'!$X1256,0),IF(AND(S$1288=0,S$1289&gt;0),IF('Female Data'!S1256&lt;S$1289,'Female Data'!$X1256,0),IF(AND('Female Data'!S1256&gt;S$1288,'Female Data'!S1256&lt;S$1289),'Female Data'!$X1256,0))))</f>
        <v>--</v>
      </c>
      <c r="T1256" t="str">
        <f>IF(AND(T$1288=0,T$1289=0),"--",IF(AND(T$1288&gt;0,T$1289=0),IF('Female Data'!T1256&gt;T$1288,'Female Data'!$X1256,0),IF(AND(T$1288=0,T$1289&gt;0),IF('Female Data'!T1256&lt;T$1289,'Female Data'!$X1256,0),IF(AND('Female Data'!T1256&gt;T$1288,'Female Data'!T1256&lt;T$1289),'Female Data'!$X1256,0))))</f>
        <v>--</v>
      </c>
      <c r="U1256" t="str">
        <f>IF(AND(U$1288=0,U$1289=0),"--",IF(AND(U$1288&gt;0,U$1289=0),IF('Female Data'!U1256&gt;U$1288,'Female Data'!$X1256,0),IF(AND(U$1288=0,U$1289&gt;0),IF('Female Data'!U1256&lt;U$1289,'Female Data'!$X1256,0),IF(AND('Female Data'!U1256&gt;U$1288,'Female Data'!U1256&lt;U$1289),'Female Data'!$X1256,0))))</f>
        <v>--</v>
      </c>
      <c r="V1256" t="str">
        <f>IF(AND(V$1288=0,V$1289=0),"--",IF(AND(V$1288&gt;0,V$1289=0),IF('Female Data'!V1256&gt;V$1288,'Female Data'!$X1256,0),IF(AND(V$1288=0,V$1289&gt;0),IF('Female Data'!V1256&lt;V$1289,'Female Data'!$X1256,0),IF(AND('Female Data'!V1256&gt;V$1288,'Female Data'!V1256&lt;V$1289),'Female Data'!$X1256,0))))</f>
        <v>--</v>
      </c>
      <c r="W1256" t="str">
        <f>IF(AND(W$1288=0,W$1289=0),"--",IF(AND(W$1288&gt;0,W$1289=0),IF('Female Data'!W1256&gt;W$1288,'Female Data'!$X1256,0),IF(AND(W$1288=0,W$1289&gt;0),IF('Female Data'!W1256&lt;W$1289,'Female Data'!$X1256,0),IF(AND('Female Data'!W1256&gt;W$1288,'Female Data'!W1256&lt;W$1289),'Female Data'!$X1256,0))))</f>
        <v>--</v>
      </c>
      <c r="Y1256">
        <f t="shared" si="38"/>
        <v>0</v>
      </c>
      <c r="Z1256">
        <f>Y1256*'Female Data'!X1256</f>
        <v>0</v>
      </c>
      <c r="AA1256">
        <f t="shared" si="39"/>
        <v>1</v>
      </c>
      <c r="AB1256">
        <f>AA1256*'Female Data'!X1256</f>
        <v>9133</v>
      </c>
    </row>
    <row r="1257" spans="1:28">
      <c r="A1257">
        <f>'Female Data'!A1257</f>
        <v>1256</v>
      </c>
      <c r="B1257" t="str">
        <f>'Female Data'!B1257</f>
        <v>F</v>
      </c>
      <c r="C1257" t="str">
        <f>IF(AND(C$1288=0,C$1289=0),"--",IF(AND(C$1288&gt;0,C$1289=0),IF('Female Data'!C1257&gt;C$1288,'Female Data'!$X1257,0),IF(AND(C$1288=0,C$1289&gt;0),IF('Female Data'!C1257&lt;C$1289,'Female Data'!$X1257,0),IF(AND('Female Data'!C1257&gt;C$1288,'Female Data'!C1257&lt;C$1289),'Female Data'!$X1257,0))))</f>
        <v>--</v>
      </c>
      <c r="D1257" t="str">
        <f>IF(AND(D$1288=0,D$1289=0),"--",IF(AND(D$1288&gt;0,D$1289=0),IF('Female Data'!D1257&gt;D$1288,'Female Data'!$X1257,0),IF(AND(D$1288=0,D$1289&gt;0),IF('Female Data'!D1257&lt;D$1289,'Female Data'!$X1257,0),IF(AND('Female Data'!D1257&gt;D$1288,'Female Data'!D1257&lt;D$1289),'Female Data'!$X1257,0))))</f>
        <v>--</v>
      </c>
      <c r="E1257" t="str">
        <f>IF(AND(E$1288=0,E$1289=0),"--",IF(AND(E$1288&gt;0,E$1289=0),IF('Female Data'!E1257&gt;E$1288,'Female Data'!$X1257,0),IF(AND(E$1288=0,E$1289&gt;0),IF('Female Data'!E1257&lt;E$1289,'Female Data'!$X1257,0),IF(AND('Female Data'!E1257&gt;E$1288,'Female Data'!E1257&lt;E$1289),'Female Data'!$X1257,0))))</f>
        <v>--</v>
      </c>
      <c r="F1257" t="str">
        <f>IF(AND(F$1288=0,F$1289=0),"--",IF(AND(F$1288&gt;0,F$1289=0),IF('Female Data'!F1257&gt;F$1288,'Female Data'!$X1257,0),IF(AND(F$1288=0,F$1289&gt;0),IF('Female Data'!F1257&lt;F$1289,'Female Data'!$X1257,0),IF(AND('Female Data'!F1257&gt;F$1288,'Female Data'!F1257&lt;F$1289),'Female Data'!$X1257,0))))</f>
        <v>--</v>
      </c>
      <c r="G1257" t="str">
        <f>IF(AND(G$1288=0,G$1289=0),"--",IF(AND(G$1288&gt;0,G$1289=0),IF('Female Data'!G1257&gt;G$1288,'Female Data'!$X1257,0),IF(AND(G$1288=0,G$1289&gt;0),IF('Female Data'!G1257&lt;G$1289,'Female Data'!$X1257,0),IF(AND('Female Data'!G1257&gt;G$1288,'Female Data'!G1257&lt;G$1289),'Female Data'!$X1257,0))))</f>
        <v>--</v>
      </c>
      <c r="H1257" t="str">
        <f>IF(AND(H$1288=0,H$1289=0),"--",IF(AND(H$1288&gt;0,H$1289=0),IF('Female Data'!H1257&gt;H$1288,'Female Data'!$X1257,0),IF(AND(H$1288=0,H$1289&gt;0),IF('Female Data'!H1257&lt;H$1289,'Female Data'!$X1257,0),IF(AND('Female Data'!H1257&gt;H$1288,'Female Data'!H1257&lt;H$1289),'Female Data'!$X1257,0))))</f>
        <v>--</v>
      </c>
      <c r="I1257" t="str">
        <f>IF(AND(I$1288=0,I$1289=0),"--",IF(AND(I$1288&gt;0,I$1289=0),IF('Female Data'!I1257&gt;I$1288,'Female Data'!$X1257,0),IF(AND(I$1288=0,I$1289&gt;0),IF('Female Data'!I1257&lt;I$1289,'Female Data'!$X1257,0),IF(AND('Female Data'!I1257&gt;I$1288,'Female Data'!I1257&lt;I$1289),'Female Data'!$X1257,0))))</f>
        <v>--</v>
      </c>
      <c r="J1257" t="str">
        <f>IF(AND(J$1288=0,J$1289=0),"--",IF(AND(J$1288&gt;0,J$1289=0),IF('Female Data'!J1257&gt;J$1288,'Female Data'!$X1257,0),IF(AND(J$1288=0,J$1289&gt;0),IF('Female Data'!J1257&lt;J$1289,'Female Data'!$X1257,0),IF(AND('Female Data'!J1257&gt;J$1288,'Female Data'!J1257&lt;J$1289),'Female Data'!$X1257,0))))</f>
        <v>--</v>
      </c>
      <c r="K1257" t="str">
        <f>IF(AND(K$1288=0,K$1289=0),"--",IF(AND(K$1288&gt;0,K$1289=0),IF('Female Data'!K1257&gt;K$1288,'Female Data'!$X1257,0),IF(AND(K$1288=0,K$1289&gt;0),IF('Female Data'!K1257&lt;K$1289,'Female Data'!$X1257,0),IF(AND('Female Data'!K1257&gt;K$1288,'Female Data'!K1257&lt;K$1289),'Female Data'!$X1257,0))))</f>
        <v>--</v>
      </c>
      <c r="L1257" t="str">
        <f>IF(AND(L$1288=0,L$1289=0),"--",IF(AND(L$1288&gt;0,L$1289=0),IF('Female Data'!L1257&gt;L$1288,'Female Data'!$X1257,0),IF(AND(L$1288=0,L$1289&gt;0),IF('Female Data'!L1257&lt;L$1289,'Female Data'!$X1257,0),IF(AND('Female Data'!L1257&gt;L$1288,'Female Data'!L1257&lt;L$1289),'Female Data'!$X1257,0))))</f>
        <v>--</v>
      </c>
      <c r="M1257" t="str">
        <f>IF(AND(M$1288=0,M$1289=0),"--",IF(AND(M$1288&gt;0,M$1289=0),IF('Female Data'!M1257&gt;M$1288,'Female Data'!$X1257,0),IF(AND(M$1288=0,M$1289&gt;0),IF('Female Data'!M1257&lt;M$1289,'Female Data'!$X1257,0),IF(AND('Female Data'!M1257&gt;M$1288,'Female Data'!M1257&lt;M$1289),'Female Data'!$X1257,0))))</f>
        <v>--</v>
      </c>
      <c r="N1257" t="str">
        <f>IF(AND(N$1288=0,N$1289=0),"--",IF(AND(N$1288&gt;0,N$1289=0),IF('Female Data'!N1257&gt;N$1288,'Female Data'!$X1257,0),IF(AND(N$1288=0,N$1289&gt;0),IF('Female Data'!N1257&lt;N$1289,'Female Data'!$X1257,0),IF(AND('Female Data'!N1257&gt;N$1288,'Female Data'!N1257&lt;N$1289),'Female Data'!$X1257,0))))</f>
        <v>--</v>
      </c>
      <c r="O1257" t="str">
        <f>IF(AND(O$1288=0,O$1289=0),"--",IF(AND(O$1288&gt;0,O$1289=0),IF('Female Data'!O1257&gt;O$1288,'Female Data'!$X1257,0),IF(AND(O$1288=0,O$1289&gt;0),IF('Female Data'!O1257&lt;O$1289,'Female Data'!$X1257,0),IF(AND('Female Data'!O1257&gt;O$1288,'Female Data'!O1257&lt;O$1289),'Female Data'!$X1257,0))))</f>
        <v>--</v>
      </c>
      <c r="P1257" t="str">
        <f>IF(AND(P$1288=0,P$1289=0),"--",IF(AND(P$1288&gt;0,P$1289=0),IF('Female Data'!P1257&gt;P$1288,'Female Data'!$X1257,0),IF(AND(P$1288=0,P$1289&gt;0),IF('Female Data'!P1257&lt;P$1289,'Female Data'!$X1257,0),IF(AND('Female Data'!P1257&gt;P$1288,'Female Data'!P1257&lt;P$1289),'Female Data'!$X1257,0))))</f>
        <v>--</v>
      </c>
      <c r="Q1257" t="str">
        <f>IF(AND(Q$1288=0,Q$1289=0),"--",IF(AND(Q$1288&gt;0,Q$1289=0),IF('Female Data'!Q1257&gt;Q$1288,'Female Data'!$X1257,0),IF(AND(Q$1288=0,Q$1289&gt;0),IF('Female Data'!Q1257&lt;Q$1289,'Female Data'!$X1257,0),IF(AND('Female Data'!Q1257&gt;Q$1288,'Female Data'!Q1257&lt;Q$1289),'Female Data'!$X1257,0))))</f>
        <v>--</v>
      </c>
      <c r="R1257" t="str">
        <f>IF(AND(R$1288=0,R$1289=0),"--",IF(AND(R$1288&gt;0,R$1289=0),IF('Female Data'!R1257&gt;R$1288,'Female Data'!$X1257,0),IF(AND(R$1288=0,R$1289&gt;0),IF('Female Data'!R1257&lt;R$1289,'Female Data'!$X1257,0),IF(AND('Female Data'!R1257&gt;R$1288,'Female Data'!R1257&lt;R$1289),'Female Data'!$X1257,0))))</f>
        <v>--</v>
      </c>
      <c r="S1257" t="str">
        <f>IF(AND(S$1288=0,S$1289=0),"--",IF(AND(S$1288&gt;0,S$1289=0),IF('Female Data'!S1257&gt;S$1288,'Female Data'!$X1257,0),IF(AND(S$1288=0,S$1289&gt;0),IF('Female Data'!S1257&lt;S$1289,'Female Data'!$X1257,0),IF(AND('Female Data'!S1257&gt;S$1288,'Female Data'!S1257&lt;S$1289),'Female Data'!$X1257,0))))</f>
        <v>--</v>
      </c>
      <c r="T1257" t="str">
        <f>IF(AND(T$1288=0,T$1289=0),"--",IF(AND(T$1288&gt;0,T$1289=0),IF('Female Data'!T1257&gt;T$1288,'Female Data'!$X1257,0),IF(AND(T$1288=0,T$1289&gt;0),IF('Female Data'!T1257&lt;T$1289,'Female Data'!$X1257,0),IF(AND('Female Data'!T1257&gt;T$1288,'Female Data'!T1257&lt;T$1289),'Female Data'!$X1257,0))))</f>
        <v>--</v>
      </c>
      <c r="U1257" t="str">
        <f>IF(AND(U$1288=0,U$1289=0),"--",IF(AND(U$1288&gt;0,U$1289=0),IF('Female Data'!U1257&gt;U$1288,'Female Data'!$X1257,0),IF(AND(U$1288=0,U$1289&gt;0),IF('Female Data'!U1257&lt;U$1289,'Female Data'!$X1257,0),IF(AND('Female Data'!U1257&gt;U$1288,'Female Data'!U1257&lt;U$1289),'Female Data'!$X1257,0))))</f>
        <v>--</v>
      </c>
      <c r="V1257" t="str">
        <f>IF(AND(V$1288=0,V$1289=0),"--",IF(AND(V$1288&gt;0,V$1289=0),IF('Female Data'!V1257&gt;V$1288,'Female Data'!$X1257,0),IF(AND(V$1288=0,V$1289&gt;0),IF('Female Data'!V1257&lt;V$1289,'Female Data'!$X1257,0),IF(AND('Female Data'!V1257&gt;V$1288,'Female Data'!V1257&lt;V$1289),'Female Data'!$X1257,0))))</f>
        <v>--</v>
      </c>
      <c r="W1257" t="str">
        <f>IF(AND(W$1288=0,W$1289=0),"--",IF(AND(W$1288&gt;0,W$1289=0),IF('Female Data'!W1257&gt;W$1288,'Female Data'!$X1257,0),IF(AND(W$1288=0,W$1289&gt;0),IF('Female Data'!W1257&lt;W$1289,'Female Data'!$X1257,0),IF(AND('Female Data'!W1257&gt;W$1288,'Female Data'!W1257&lt;W$1289),'Female Data'!$X1257,0))))</f>
        <v>--</v>
      </c>
      <c r="Y1257">
        <f t="shared" si="38"/>
        <v>0</v>
      </c>
      <c r="Z1257">
        <f>Y1257*'Female Data'!X1257</f>
        <v>0</v>
      </c>
      <c r="AA1257">
        <f t="shared" si="39"/>
        <v>1</v>
      </c>
      <c r="AB1257">
        <f>AA1257*'Female Data'!X1257</f>
        <v>56310</v>
      </c>
    </row>
    <row r="1258" spans="1:28">
      <c r="A1258">
        <f>'Female Data'!A1258</f>
        <v>1257</v>
      </c>
      <c r="B1258" t="str">
        <f>'Female Data'!B1258</f>
        <v>F</v>
      </c>
      <c r="C1258" t="str">
        <f>IF(AND(C$1288=0,C$1289=0),"--",IF(AND(C$1288&gt;0,C$1289=0),IF('Female Data'!C1258&gt;C$1288,'Female Data'!$X1258,0),IF(AND(C$1288=0,C$1289&gt;0),IF('Female Data'!C1258&lt;C$1289,'Female Data'!$X1258,0),IF(AND('Female Data'!C1258&gt;C$1288,'Female Data'!C1258&lt;C$1289),'Female Data'!$X1258,0))))</f>
        <v>--</v>
      </c>
      <c r="D1258" t="str">
        <f>IF(AND(D$1288=0,D$1289=0),"--",IF(AND(D$1288&gt;0,D$1289=0),IF('Female Data'!D1258&gt;D$1288,'Female Data'!$X1258,0),IF(AND(D$1288=0,D$1289&gt;0),IF('Female Data'!D1258&lt;D$1289,'Female Data'!$X1258,0),IF(AND('Female Data'!D1258&gt;D$1288,'Female Data'!D1258&lt;D$1289),'Female Data'!$X1258,0))))</f>
        <v>--</v>
      </c>
      <c r="E1258" t="str">
        <f>IF(AND(E$1288=0,E$1289=0),"--",IF(AND(E$1288&gt;0,E$1289=0),IF('Female Data'!E1258&gt;E$1288,'Female Data'!$X1258,0),IF(AND(E$1288=0,E$1289&gt;0),IF('Female Data'!E1258&lt;E$1289,'Female Data'!$X1258,0),IF(AND('Female Data'!E1258&gt;E$1288,'Female Data'!E1258&lt;E$1289),'Female Data'!$X1258,0))))</f>
        <v>--</v>
      </c>
      <c r="F1258" t="str">
        <f>IF(AND(F$1288=0,F$1289=0),"--",IF(AND(F$1288&gt;0,F$1289=0),IF('Female Data'!F1258&gt;F$1288,'Female Data'!$X1258,0),IF(AND(F$1288=0,F$1289&gt;0),IF('Female Data'!F1258&lt;F$1289,'Female Data'!$X1258,0),IF(AND('Female Data'!F1258&gt;F$1288,'Female Data'!F1258&lt;F$1289),'Female Data'!$X1258,0))))</f>
        <v>--</v>
      </c>
      <c r="G1258" t="str">
        <f>IF(AND(G$1288=0,G$1289=0),"--",IF(AND(G$1288&gt;0,G$1289=0),IF('Female Data'!G1258&gt;G$1288,'Female Data'!$X1258,0),IF(AND(G$1288=0,G$1289&gt;0),IF('Female Data'!G1258&lt;G$1289,'Female Data'!$X1258,0),IF(AND('Female Data'!G1258&gt;G$1288,'Female Data'!G1258&lt;G$1289),'Female Data'!$X1258,0))))</f>
        <v>--</v>
      </c>
      <c r="H1258" t="str">
        <f>IF(AND(H$1288=0,H$1289=0),"--",IF(AND(H$1288&gt;0,H$1289=0),IF('Female Data'!H1258&gt;H$1288,'Female Data'!$X1258,0),IF(AND(H$1288=0,H$1289&gt;0),IF('Female Data'!H1258&lt;H$1289,'Female Data'!$X1258,0),IF(AND('Female Data'!H1258&gt;H$1288,'Female Data'!H1258&lt;H$1289),'Female Data'!$X1258,0))))</f>
        <v>--</v>
      </c>
      <c r="I1258" t="str">
        <f>IF(AND(I$1288=0,I$1289=0),"--",IF(AND(I$1288&gt;0,I$1289=0),IF('Female Data'!I1258&gt;I$1288,'Female Data'!$X1258,0),IF(AND(I$1288=0,I$1289&gt;0),IF('Female Data'!I1258&lt;I$1289,'Female Data'!$X1258,0),IF(AND('Female Data'!I1258&gt;I$1288,'Female Data'!I1258&lt;I$1289),'Female Data'!$X1258,0))))</f>
        <v>--</v>
      </c>
      <c r="J1258" t="str">
        <f>IF(AND(J$1288=0,J$1289=0),"--",IF(AND(J$1288&gt;0,J$1289=0),IF('Female Data'!J1258&gt;J$1288,'Female Data'!$X1258,0),IF(AND(J$1288=0,J$1289&gt;0),IF('Female Data'!J1258&lt;J$1289,'Female Data'!$X1258,0),IF(AND('Female Data'!J1258&gt;J$1288,'Female Data'!J1258&lt;J$1289),'Female Data'!$X1258,0))))</f>
        <v>--</v>
      </c>
      <c r="K1258" t="str">
        <f>IF(AND(K$1288=0,K$1289=0),"--",IF(AND(K$1288&gt;0,K$1289=0),IF('Female Data'!K1258&gt;K$1288,'Female Data'!$X1258,0),IF(AND(K$1288=0,K$1289&gt;0),IF('Female Data'!K1258&lt;K$1289,'Female Data'!$X1258,0),IF(AND('Female Data'!K1258&gt;K$1288,'Female Data'!K1258&lt;K$1289),'Female Data'!$X1258,0))))</f>
        <v>--</v>
      </c>
      <c r="L1258" t="str">
        <f>IF(AND(L$1288=0,L$1289=0),"--",IF(AND(L$1288&gt;0,L$1289=0),IF('Female Data'!L1258&gt;L$1288,'Female Data'!$X1258,0),IF(AND(L$1288=0,L$1289&gt;0),IF('Female Data'!L1258&lt;L$1289,'Female Data'!$X1258,0),IF(AND('Female Data'!L1258&gt;L$1288,'Female Data'!L1258&lt;L$1289),'Female Data'!$X1258,0))))</f>
        <v>--</v>
      </c>
      <c r="M1258" t="str">
        <f>IF(AND(M$1288=0,M$1289=0),"--",IF(AND(M$1288&gt;0,M$1289=0),IF('Female Data'!M1258&gt;M$1288,'Female Data'!$X1258,0),IF(AND(M$1288=0,M$1289&gt;0),IF('Female Data'!M1258&lt;M$1289,'Female Data'!$X1258,0),IF(AND('Female Data'!M1258&gt;M$1288,'Female Data'!M1258&lt;M$1289),'Female Data'!$X1258,0))))</f>
        <v>--</v>
      </c>
      <c r="N1258" t="str">
        <f>IF(AND(N$1288=0,N$1289=0),"--",IF(AND(N$1288&gt;0,N$1289=0),IF('Female Data'!N1258&gt;N$1288,'Female Data'!$X1258,0),IF(AND(N$1288=0,N$1289&gt;0),IF('Female Data'!N1258&lt;N$1289,'Female Data'!$X1258,0),IF(AND('Female Data'!N1258&gt;N$1288,'Female Data'!N1258&lt;N$1289),'Female Data'!$X1258,0))))</f>
        <v>--</v>
      </c>
      <c r="O1258" t="str">
        <f>IF(AND(O$1288=0,O$1289=0),"--",IF(AND(O$1288&gt;0,O$1289=0),IF('Female Data'!O1258&gt;O$1288,'Female Data'!$X1258,0),IF(AND(O$1288=0,O$1289&gt;0),IF('Female Data'!O1258&lt;O$1289,'Female Data'!$X1258,0),IF(AND('Female Data'!O1258&gt;O$1288,'Female Data'!O1258&lt;O$1289),'Female Data'!$X1258,0))))</f>
        <v>--</v>
      </c>
      <c r="P1258" t="str">
        <f>IF(AND(P$1288=0,P$1289=0),"--",IF(AND(P$1288&gt;0,P$1289=0),IF('Female Data'!P1258&gt;P$1288,'Female Data'!$X1258,0),IF(AND(P$1288=0,P$1289&gt;0),IF('Female Data'!P1258&lt;P$1289,'Female Data'!$X1258,0),IF(AND('Female Data'!P1258&gt;P$1288,'Female Data'!P1258&lt;P$1289),'Female Data'!$X1258,0))))</f>
        <v>--</v>
      </c>
      <c r="Q1258" t="str">
        <f>IF(AND(Q$1288=0,Q$1289=0),"--",IF(AND(Q$1288&gt;0,Q$1289=0),IF('Female Data'!Q1258&gt;Q$1288,'Female Data'!$X1258,0),IF(AND(Q$1288=0,Q$1289&gt;0),IF('Female Data'!Q1258&lt;Q$1289,'Female Data'!$X1258,0),IF(AND('Female Data'!Q1258&gt;Q$1288,'Female Data'!Q1258&lt;Q$1289),'Female Data'!$X1258,0))))</f>
        <v>--</v>
      </c>
      <c r="R1258" t="str">
        <f>IF(AND(R$1288=0,R$1289=0),"--",IF(AND(R$1288&gt;0,R$1289=0),IF('Female Data'!R1258&gt;R$1288,'Female Data'!$X1258,0),IF(AND(R$1288=0,R$1289&gt;0),IF('Female Data'!R1258&lt;R$1289,'Female Data'!$X1258,0),IF(AND('Female Data'!R1258&gt;R$1288,'Female Data'!R1258&lt;R$1289),'Female Data'!$X1258,0))))</f>
        <v>--</v>
      </c>
      <c r="S1258" t="str">
        <f>IF(AND(S$1288=0,S$1289=0),"--",IF(AND(S$1288&gt;0,S$1289=0),IF('Female Data'!S1258&gt;S$1288,'Female Data'!$X1258,0),IF(AND(S$1288=0,S$1289&gt;0),IF('Female Data'!S1258&lt;S$1289,'Female Data'!$X1258,0),IF(AND('Female Data'!S1258&gt;S$1288,'Female Data'!S1258&lt;S$1289),'Female Data'!$X1258,0))))</f>
        <v>--</v>
      </c>
      <c r="T1258" t="str">
        <f>IF(AND(T$1288=0,T$1289=0),"--",IF(AND(T$1288&gt;0,T$1289=0),IF('Female Data'!T1258&gt;T$1288,'Female Data'!$X1258,0),IF(AND(T$1288=0,T$1289&gt;0),IF('Female Data'!T1258&lt;T$1289,'Female Data'!$X1258,0),IF(AND('Female Data'!T1258&gt;T$1288,'Female Data'!T1258&lt;T$1289),'Female Data'!$X1258,0))))</f>
        <v>--</v>
      </c>
      <c r="U1258" t="str">
        <f>IF(AND(U$1288=0,U$1289=0),"--",IF(AND(U$1288&gt;0,U$1289=0),IF('Female Data'!U1258&gt;U$1288,'Female Data'!$X1258,0),IF(AND(U$1288=0,U$1289&gt;0),IF('Female Data'!U1258&lt;U$1289,'Female Data'!$X1258,0),IF(AND('Female Data'!U1258&gt;U$1288,'Female Data'!U1258&lt;U$1289),'Female Data'!$X1258,0))))</f>
        <v>--</v>
      </c>
      <c r="V1258" t="str">
        <f>IF(AND(V$1288=0,V$1289=0),"--",IF(AND(V$1288&gt;0,V$1289=0),IF('Female Data'!V1258&gt;V$1288,'Female Data'!$X1258,0),IF(AND(V$1288=0,V$1289&gt;0),IF('Female Data'!V1258&lt;V$1289,'Female Data'!$X1258,0),IF(AND('Female Data'!V1258&gt;V$1288,'Female Data'!V1258&lt;V$1289),'Female Data'!$X1258,0))))</f>
        <v>--</v>
      </c>
      <c r="W1258" t="str">
        <f>IF(AND(W$1288=0,W$1289=0),"--",IF(AND(W$1288&gt;0,W$1289=0),IF('Female Data'!W1258&gt;W$1288,'Female Data'!$X1258,0),IF(AND(W$1288=0,W$1289&gt;0),IF('Female Data'!W1258&lt;W$1289,'Female Data'!$X1258,0),IF(AND('Female Data'!W1258&gt;W$1288,'Female Data'!W1258&lt;W$1289),'Female Data'!$X1258,0))))</f>
        <v>--</v>
      </c>
      <c r="Y1258">
        <f t="shared" si="38"/>
        <v>0</v>
      </c>
      <c r="Z1258">
        <f>Y1258*'Female Data'!X1258</f>
        <v>0</v>
      </c>
      <c r="AA1258">
        <f t="shared" si="39"/>
        <v>1</v>
      </c>
      <c r="AB1258">
        <f>AA1258*'Female Data'!X1258</f>
        <v>298571</v>
      </c>
    </row>
    <row r="1259" spans="1:28">
      <c r="A1259">
        <f>'Female Data'!A1259</f>
        <v>1258</v>
      </c>
      <c r="B1259" t="str">
        <f>'Female Data'!B1259</f>
        <v>F</v>
      </c>
      <c r="C1259" t="str">
        <f>IF(AND(C$1288=0,C$1289=0),"--",IF(AND(C$1288&gt;0,C$1289=0),IF('Female Data'!C1259&gt;C$1288,'Female Data'!$X1259,0),IF(AND(C$1288=0,C$1289&gt;0),IF('Female Data'!C1259&lt;C$1289,'Female Data'!$X1259,0),IF(AND('Female Data'!C1259&gt;C$1288,'Female Data'!C1259&lt;C$1289),'Female Data'!$X1259,0))))</f>
        <v>--</v>
      </c>
      <c r="D1259" t="str">
        <f>IF(AND(D$1288=0,D$1289=0),"--",IF(AND(D$1288&gt;0,D$1289=0),IF('Female Data'!D1259&gt;D$1288,'Female Data'!$X1259,0),IF(AND(D$1288=0,D$1289&gt;0),IF('Female Data'!D1259&lt;D$1289,'Female Data'!$X1259,0),IF(AND('Female Data'!D1259&gt;D$1288,'Female Data'!D1259&lt;D$1289),'Female Data'!$X1259,0))))</f>
        <v>--</v>
      </c>
      <c r="E1259" t="str">
        <f>IF(AND(E$1288=0,E$1289=0),"--",IF(AND(E$1288&gt;0,E$1289=0),IF('Female Data'!E1259&gt;E$1288,'Female Data'!$X1259,0),IF(AND(E$1288=0,E$1289&gt;0),IF('Female Data'!E1259&lt;E$1289,'Female Data'!$X1259,0),IF(AND('Female Data'!E1259&gt;E$1288,'Female Data'!E1259&lt;E$1289),'Female Data'!$X1259,0))))</f>
        <v>--</v>
      </c>
      <c r="F1259" t="str">
        <f>IF(AND(F$1288=0,F$1289=0),"--",IF(AND(F$1288&gt;0,F$1289=0),IF('Female Data'!F1259&gt;F$1288,'Female Data'!$X1259,0),IF(AND(F$1288=0,F$1289&gt;0),IF('Female Data'!F1259&lt;F$1289,'Female Data'!$X1259,0),IF(AND('Female Data'!F1259&gt;F$1288,'Female Data'!F1259&lt;F$1289),'Female Data'!$X1259,0))))</f>
        <v>--</v>
      </c>
      <c r="G1259" t="str">
        <f>IF(AND(G$1288=0,G$1289=0),"--",IF(AND(G$1288&gt;0,G$1289=0),IF('Female Data'!G1259&gt;G$1288,'Female Data'!$X1259,0),IF(AND(G$1288=0,G$1289&gt;0),IF('Female Data'!G1259&lt;G$1289,'Female Data'!$X1259,0),IF(AND('Female Data'!G1259&gt;G$1288,'Female Data'!G1259&lt;G$1289),'Female Data'!$X1259,0))))</f>
        <v>--</v>
      </c>
      <c r="H1259" t="str">
        <f>IF(AND(H$1288=0,H$1289=0),"--",IF(AND(H$1288&gt;0,H$1289=0),IF('Female Data'!H1259&gt;H$1288,'Female Data'!$X1259,0),IF(AND(H$1288=0,H$1289&gt;0),IF('Female Data'!H1259&lt;H$1289,'Female Data'!$X1259,0),IF(AND('Female Data'!H1259&gt;H$1288,'Female Data'!H1259&lt;H$1289),'Female Data'!$X1259,0))))</f>
        <v>--</v>
      </c>
      <c r="I1259" t="str">
        <f>IF(AND(I$1288=0,I$1289=0),"--",IF(AND(I$1288&gt;0,I$1289=0),IF('Female Data'!I1259&gt;I$1288,'Female Data'!$X1259,0),IF(AND(I$1288=0,I$1289&gt;0),IF('Female Data'!I1259&lt;I$1289,'Female Data'!$X1259,0),IF(AND('Female Data'!I1259&gt;I$1288,'Female Data'!I1259&lt;I$1289),'Female Data'!$X1259,0))))</f>
        <v>--</v>
      </c>
      <c r="J1259" t="str">
        <f>IF(AND(J$1288=0,J$1289=0),"--",IF(AND(J$1288&gt;0,J$1289=0),IF('Female Data'!J1259&gt;J$1288,'Female Data'!$X1259,0),IF(AND(J$1288=0,J$1289&gt;0),IF('Female Data'!J1259&lt;J$1289,'Female Data'!$X1259,0),IF(AND('Female Data'!J1259&gt;J$1288,'Female Data'!J1259&lt;J$1289),'Female Data'!$X1259,0))))</f>
        <v>--</v>
      </c>
      <c r="K1259" t="str">
        <f>IF(AND(K$1288=0,K$1289=0),"--",IF(AND(K$1288&gt;0,K$1289=0),IF('Female Data'!K1259&gt;K$1288,'Female Data'!$X1259,0),IF(AND(K$1288=0,K$1289&gt;0),IF('Female Data'!K1259&lt;K$1289,'Female Data'!$X1259,0),IF(AND('Female Data'!K1259&gt;K$1288,'Female Data'!K1259&lt;K$1289),'Female Data'!$X1259,0))))</f>
        <v>--</v>
      </c>
      <c r="L1259" t="str">
        <f>IF(AND(L$1288=0,L$1289=0),"--",IF(AND(L$1288&gt;0,L$1289=0),IF('Female Data'!L1259&gt;L$1288,'Female Data'!$X1259,0),IF(AND(L$1288=0,L$1289&gt;0),IF('Female Data'!L1259&lt;L$1289,'Female Data'!$X1259,0),IF(AND('Female Data'!L1259&gt;L$1288,'Female Data'!L1259&lt;L$1289),'Female Data'!$X1259,0))))</f>
        <v>--</v>
      </c>
      <c r="M1259" t="str">
        <f>IF(AND(M$1288=0,M$1289=0),"--",IF(AND(M$1288&gt;0,M$1289=0),IF('Female Data'!M1259&gt;M$1288,'Female Data'!$X1259,0),IF(AND(M$1288=0,M$1289&gt;0),IF('Female Data'!M1259&lt;M$1289,'Female Data'!$X1259,0),IF(AND('Female Data'!M1259&gt;M$1288,'Female Data'!M1259&lt;M$1289),'Female Data'!$X1259,0))))</f>
        <v>--</v>
      </c>
      <c r="N1259" t="str">
        <f>IF(AND(N$1288=0,N$1289=0),"--",IF(AND(N$1288&gt;0,N$1289=0),IF('Female Data'!N1259&gt;N$1288,'Female Data'!$X1259,0),IF(AND(N$1288=0,N$1289&gt;0),IF('Female Data'!N1259&lt;N$1289,'Female Data'!$X1259,0),IF(AND('Female Data'!N1259&gt;N$1288,'Female Data'!N1259&lt;N$1289),'Female Data'!$X1259,0))))</f>
        <v>--</v>
      </c>
      <c r="O1259" t="str">
        <f>IF(AND(O$1288=0,O$1289=0),"--",IF(AND(O$1288&gt;0,O$1289=0),IF('Female Data'!O1259&gt;O$1288,'Female Data'!$X1259,0),IF(AND(O$1288=0,O$1289&gt;0),IF('Female Data'!O1259&lt;O$1289,'Female Data'!$X1259,0),IF(AND('Female Data'!O1259&gt;O$1288,'Female Data'!O1259&lt;O$1289),'Female Data'!$X1259,0))))</f>
        <v>--</v>
      </c>
      <c r="P1259" t="str">
        <f>IF(AND(P$1288=0,P$1289=0),"--",IF(AND(P$1288&gt;0,P$1289=0),IF('Female Data'!P1259&gt;P$1288,'Female Data'!$X1259,0),IF(AND(P$1288=0,P$1289&gt;0),IF('Female Data'!P1259&lt;P$1289,'Female Data'!$X1259,0),IF(AND('Female Data'!P1259&gt;P$1288,'Female Data'!P1259&lt;P$1289),'Female Data'!$X1259,0))))</f>
        <v>--</v>
      </c>
      <c r="Q1259" t="str">
        <f>IF(AND(Q$1288=0,Q$1289=0),"--",IF(AND(Q$1288&gt;0,Q$1289=0),IF('Female Data'!Q1259&gt;Q$1288,'Female Data'!$X1259,0),IF(AND(Q$1288=0,Q$1289&gt;0),IF('Female Data'!Q1259&lt;Q$1289,'Female Data'!$X1259,0),IF(AND('Female Data'!Q1259&gt;Q$1288,'Female Data'!Q1259&lt;Q$1289),'Female Data'!$X1259,0))))</f>
        <v>--</v>
      </c>
      <c r="R1259" t="str">
        <f>IF(AND(R$1288=0,R$1289=0),"--",IF(AND(R$1288&gt;0,R$1289=0),IF('Female Data'!R1259&gt;R$1288,'Female Data'!$X1259,0),IF(AND(R$1288=0,R$1289&gt;0),IF('Female Data'!R1259&lt;R$1289,'Female Data'!$X1259,0),IF(AND('Female Data'!R1259&gt;R$1288,'Female Data'!R1259&lt;R$1289),'Female Data'!$X1259,0))))</f>
        <v>--</v>
      </c>
      <c r="S1259" t="str">
        <f>IF(AND(S$1288=0,S$1289=0),"--",IF(AND(S$1288&gt;0,S$1289=0),IF('Female Data'!S1259&gt;S$1288,'Female Data'!$X1259,0),IF(AND(S$1288=0,S$1289&gt;0),IF('Female Data'!S1259&lt;S$1289,'Female Data'!$X1259,0),IF(AND('Female Data'!S1259&gt;S$1288,'Female Data'!S1259&lt;S$1289),'Female Data'!$X1259,0))))</f>
        <v>--</v>
      </c>
      <c r="T1259" t="str">
        <f>IF(AND(T$1288=0,T$1289=0),"--",IF(AND(T$1288&gt;0,T$1289=0),IF('Female Data'!T1259&gt;T$1288,'Female Data'!$X1259,0),IF(AND(T$1288=0,T$1289&gt;0),IF('Female Data'!T1259&lt;T$1289,'Female Data'!$X1259,0),IF(AND('Female Data'!T1259&gt;T$1288,'Female Data'!T1259&lt;T$1289),'Female Data'!$X1259,0))))</f>
        <v>--</v>
      </c>
      <c r="U1259" t="str">
        <f>IF(AND(U$1288=0,U$1289=0),"--",IF(AND(U$1288&gt;0,U$1289=0),IF('Female Data'!U1259&gt;U$1288,'Female Data'!$X1259,0),IF(AND(U$1288=0,U$1289&gt;0),IF('Female Data'!U1259&lt;U$1289,'Female Data'!$X1259,0),IF(AND('Female Data'!U1259&gt;U$1288,'Female Data'!U1259&lt;U$1289),'Female Data'!$X1259,0))))</f>
        <v>--</v>
      </c>
      <c r="V1259" t="str">
        <f>IF(AND(V$1288=0,V$1289=0),"--",IF(AND(V$1288&gt;0,V$1289=0),IF('Female Data'!V1259&gt;V$1288,'Female Data'!$X1259,0),IF(AND(V$1288=0,V$1289&gt;0),IF('Female Data'!V1259&lt;V$1289,'Female Data'!$X1259,0),IF(AND('Female Data'!V1259&gt;V$1288,'Female Data'!V1259&lt;V$1289),'Female Data'!$X1259,0))))</f>
        <v>--</v>
      </c>
      <c r="W1259" t="str">
        <f>IF(AND(W$1288=0,W$1289=0),"--",IF(AND(W$1288&gt;0,W$1289=0),IF('Female Data'!W1259&gt;W$1288,'Female Data'!$X1259,0),IF(AND(W$1288=0,W$1289&gt;0),IF('Female Data'!W1259&lt;W$1289,'Female Data'!$X1259,0),IF(AND('Female Data'!W1259&gt;W$1288,'Female Data'!W1259&lt;W$1289),'Female Data'!$X1259,0))))</f>
        <v>--</v>
      </c>
      <c r="Y1259">
        <f t="shared" si="38"/>
        <v>0</v>
      </c>
      <c r="Z1259">
        <f>Y1259*'Female Data'!X1259</f>
        <v>0</v>
      </c>
      <c r="AA1259">
        <f t="shared" si="39"/>
        <v>1</v>
      </c>
      <c r="AB1259">
        <f>AA1259*'Female Data'!X1259</f>
        <v>121144</v>
      </c>
    </row>
    <row r="1260" spans="1:28">
      <c r="A1260">
        <f>'Female Data'!A1260</f>
        <v>1259</v>
      </c>
      <c r="B1260" t="str">
        <f>'Female Data'!B1260</f>
        <v>F</v>
      </c>
      <c r="C1260" t="str">
        <f>IF(AND(C$1288=0,C$1289=0),"--",IF(AND(C$1288&gt;0,C$1289=0),IF('Female Data'!C1260&gt;C$1288,'Female Data'!$X1260,0),IF(AND(C$1288=0,C$1289&gt;0),IF('Female Data'!C1260&lt;C$1289,'Female Data'!$X1260,0),IF(AND('Female Data'!C1260&gt;C$1288,'Female Data'!C1260&lt;C$1289),'Female Data'!$X1260,0))))</f>
        <v>--</v>
      </c>
      <c r="D1260" t="str">
        <f>IF(AND(D$1288=0,D$1289=0),"--",IF(AND(D$1288&gt;0,D$1289=0),IF('Female Data'!D1260&gt;D$1288,'Female Data'!$X1260,0),IF(AND(D$1288=0,D$1289&gt;0),IF('Female Data'!D1260&lt;D$1289,'Female Data'!$X1260,0),IF(AND('Female Data'!D1260&gt;D$1288,'Female Data'!D1260&lt;D$1289),'Female Data'!$X1260,0))))</f>
        <v>--</v>
      </c>
      <c r="E1260" t="str">
        <f>IF(AND(E$1288=0,E$1289=0),"--",IF(AND(E$1288&gt;0,E$1289=0),IF('Female Data'!E1260&gt;E$1288,'Female Data'!$X1260,0),IF(AND(E$1288=0,E$1289&gt;0),IF('Female Data'!E1260&lt;E$1289,'Female Data'!$X1260,0),IF(AND('Female Data'!E1260&gt;E$1288,'Female Data'!E1260&lt;E$1289),'Female Data'!$X1260,0))))</f>
        <v>--</v>
      </c>
      <c r="F1260" t="str">
        <f>IF(AND(F$1288=0,F$1289=0),"--",IF(AND(F$1288&gt;0,F$1289=0),IF('Female Data'!F1260&gt;F$1288,'Female Data'!$X1260,0),IF(AND(F$1288=0,F$1289&gt;0),IF('Female Data'!F1260&lt;F$1289,'Female Data'!$X1260,0),IF(AND('Female Data'!F1260&gt;F$1288,'Female Data'!F1260&lt;F$1289),'Female Data'!$X1260,0))))</f>
        <v>--</v>
      </c>
      <c r="G1260" t="str">
        <f>IF(AND(G$1288=0,G$1289=0),"--",IF(AND(G$1288&gt;0,G$1289=0),IF('Female Data'!G1260&gt;G$1288,'Female Data'!$X1260,0),IF(AND(G$1288=0,G$1289&gt;0),IF('Female Data'!G1260&lt;G$1289,'Female Data'!$X1260,0),IF(AND('Female Data'!G1260&gt;G$1288,'Female Data'!G1260&lt;G$1289),'Female Data'!$X1260,0))))</f>
        <v>--</v>
      </c>
      <c r="H1260" t="str">
        <f>IF(AND(H$1288=0,H$1289=0),"--",IF(AND(H$1288&gt;0,H$1289=0),IF('Female Data'!H1260&gt;H$1288,'Female Data'!$X1260,0),IF(AND(H$1288=0,H$1289&gt;0),IF('Female Data'!H1260&lt;H$1289,'Female Data'!$X1260,0),IF(AND('Female Data'!H1260&gt;H$1288,'Female Data'!H1260&lt;H$1289),'Female Data'!$X1260,0))))</f>
        <v>--</v>
      </c>
      <c r="I1260" t="str">
        <f>IF(AND(I$1288=0,I$1289=0),"--",IF(AND(I$1288&gt;0,I$1289=0),IF('Female Data'!I1260&gt;I$1288,'Female Data'!$X1260,0),IF(AND(I$1288=0,I$1289&gt;0),IF('Female Data'!I1260&lt;I$1289,'Female Data'!$X1260,0),IF(AND('Female Data'!I1260&gt;I$1288,'Female Data'!I1260&lt;I$1289),'Female Data'!$X1260,0))))</f>
        <v>--</v>
      </c>
      <c r="J1260" t="str">
        <f>IF(AND(J$1288=0,J$1289=0),"--",IF(AND(J$1288&gt;0,J$1289=0),IF('Female Data'!J1260&gt;J$1288,'Female Data'!$X1260,0),IF(AND(J$1288=0,J$1289&gt;0),IF('Female Data'!J1260&lt;J$1289,'Female Data'!$X1260,0),IF(AND('Female Data'!J1260&gt;J$1288,'Female Data'!J1260&lt;J$1289),'Female Data'!$X1260,0))))</f>
        <v>--</v>
      </c>
      <c r="K1260" t="str">
        <f>IF(AND(K$1288=0,K$1289=0),"--",IF(AND(K$1288&gt;0,K$1289=0),IF('Female Data'!K1260&gt;K$1288,'Female Data'!$X1260,0),IF(AND(K$1288=0,K$1289&gt;0),IF('Female Data'!K1260&lt;K$1289,'Female Data'!$X1260,0),IF(AND('Female Data'!K1260&gt;K$1288,'Female Data'!K1260&lt;K$1289),'Female Data'!$X1260,0))))</f>
        <v>--</v>
      </c>
      <c r="L1260" t="str">
        <f>IF(AND(L$1288=0,L$1289=0),"--",IF(AND(L$1288&gt;0,L$1289=0),IF('Female Data'!L1260&gt;L$1288,'Female Data'!$X1260,0),IF(AND(L$1288=0,L$1289&gt;0),IF('Female Data'!L1260&lt;L$1289,'Female Data'!$X1260,0),IF(AND('Female Data'!L1260&gt;L$1288,'Female Data'!L1260&lt;L$1289),'Female Data'!$X1260,0))))</f>
        <v>--</v>
      </c>
      <c r="M1260" t="str">
        <f>IF(AND(M$1288=0,M$1289=0),"--",IF(AND(M$1288&gt;0,M$1289=0),IF('Female Data'!M1260&gt;M$1288,'Female Data'!$X1260,0),IF(AND(M$1288=0,M$1289&gt;0),IF('Female Data'!M1260&lt;M$1289,'Female Data'!$X1260,0),IF(AND('Female Data'!M1260&gt;M$1288,'Female Data'!M1260&lt;M$1289),'Female Data'!$X1260,0))))</f>
        <v>--</v>
      </c>
      <c r="N1260" t="str">
        <f>IF(AND(N$1288=0,N$1289=0),"--",IF(AND(N$1288&gt;0,N$1289=0),IF('Female Data'!N1260&gt;N$1288,'Female Data'!$X1260,0),IF(AND(N$1288=0,N$1289&gt;0),IF('Female Data'!N1260&lt;N$1289,'Female Data'!$X1260,0),IF(AND('Female Data'!N1260&gt;N$1288,'Female Data'!N1260&lt;N$1289),'Female Data'!$X1260,0))))</f>
        <v>--</v>
      </c>
      <c r="O1260" t="str">
        <f>IF(AND(O$1288=0,O$1289=0),"--",IF(AND(O$1288&gt;0,O$1289=0),IF('Female Data'!O1260&gt;O$1288,'Female Data'!$X1260,0),IF(AND(O$1288=0,O$1289&gt;0),IF('Female Data'!O1260&lt;O$1289,'Female Data'!$X1260,0),IF(AND('Female Data'!O1260&gt;O$1288,'Female Data'!O1260&lt;O$1289),'Female Data'!$X1260,0))))</f>
        <v>--</v>
      </c>
      <c r="P1260" t="str">
        <f>IF(AND(P$1288=0,P$1289=0),"--",IF(AND(P$1288&gt;0,P$1289=0),IF('Female Data'!P1260&gt;P$1288,'Female Data'!$X1260,0),IF(AND(P$1288=0,P$1289&gt;0),IF('Female Data'!P1260&lt;P$1289,'Female Data'!$X1260,0),IF(AND('Female Data'!P1260&gt;P$1288,'Female Data'!P1260&lt;P$1289),'Female Data'!$X1260,0))))</f>
        <v>--</v>
      </c>
      <c r="Q1260" t="str">
        <f>IF(AND(Q$1288=0,Q$1289=0),"--",IF(AND(Q$1288&gt;0,Q$1289=0),IF('Female Data'!Q1260&gt;Q$1288,'Female Data'!$X1260,0),IF(AND(Q$1288=0,Q$1289&gt;0),IF('Female Data'!Q1260&lt;Q$1289,'Female Data'!$X1260,0),IF(AND('Female Data'!Q1260&gt;Q$1288,'Female Data'!Q1260&lt;Q$1289),'Female Data'!$X1260,0))))</f>
        <v>--</v>
      </c>
      <c r="R1260" t="str">
        <f>IF(AND(R$1288=0,R$1289=0),"--",IF(AND(R$1288&gt;0,R$1289=0),IF('Female Data'!R1260&gt;R$1288,'Female Data'!$X1260,0),IF(AND(R$1288=0,R$1289&gt;0),IF('Female Data'!R1260&lt;R$1289,'Female Data'!$X1260,0),IF(AND('Female Data'!R1260&gt;R$1288,'Female Data'!R1260&lt;R$1289),'Female Data'!$X1260,0))))</f>
        <v>--</v>
      </c>
      <c r="S1260" t="str">
        <f>IF(AND(S$1288=0,S$1289=0),"--",IF(AND(S$1288&gt;0,S$1289=0),IF('Female Data'!S1260&gt;S$1288,'Female Data'!$X1260,0),IF(AND(S$1288=0,S$1289&gt;0),IF('Female Data'!S1260&lt;S$1289,'Female Data'!$X1260,0),IF(AND('Female Data'!S1260&gt;S$1288,'Female Data'!S1260&lt;S$1289),'Female Data'!$X1260,0))))</f>
        <v>--</v>
      </c>
      <c r="T1260" t="str">
        <f>IF(AND(T$1288=0,T$1289=0),"--",IF(AND(T$1288&gt;0,T$1289=0),IF('Female Data'!T1260&gt;T$1288,'Female Data'!$X1260,0),IF(AND(T$1288=0,T$1289&gt;0),IF('Female Data'!T1260&lt;T$1289,'Female Data'!$X1260,0),IF(AND('Female Data'!T1260&gt;T$1288,'Female Data'!T1260&lt;T$1289),'Female Data'!$X1260,0))))</f>
        <v>--</v>
      </c>
      <c r="U1260" t="str">
        <f>IF(AND(U$1288=0,U$1289=0),"--",IF(AND(U$1288&gt;0,U$1289=0),IF('Female Data'!U1260&gt;U$1288,'Female Data'!$X1260,0),IF(AND(U$1288=0,U$1289&gt;0),IF('Female Data'!U1260&lt;U$1289,'Female Data'!$X1260,0),IF(AND('Female Data'!U1260&gt;U$1288,'Female Data'!U1260&lt;U$1289),'Female Data'!$X1260,0))))</f>
        <v>--</v>
      </c>
      <c r="V1260" t="str">
        <f>IF(AND(V$1288=0,V$1289=0),"--",IF(AND(V$1288&gt;0,V$1289=0),IF('Female Data'!V1260&gt;V$1288,'Female Data'!$X1260,0),IF(AND(V$1288=0,V$1289&gt;0),IF('Female Data'!V1260&lt;V$1289,'Female Data'!$X1260,0),IF(AND('Female Data'!V1260&gt;V$1288,'Female Data'!V1260&lt;V$1289),'Female Data'!$X1260,0))))</f>
        <v>--</v>
      </c>
      <c r="W1260" t="str">
        <f>IF(AND(W$1288=0,W$1289=0),"--",IF(AND(W$1288&gt;0,W$1289=0),IF('Female Data'!W1260&gt;W$1288,'Female Data'!$X1260,0),IF(AND(W$1288=0,W$1289&gt;0),IF('Female Data'!W1260&lt;W$1289,'Female Data'!$X1260,0),IF(AND('Female Data'!W1260&gt;W$1288,'Female Data'!W1260&lt;W$1289),'Female Data'!$X1260,0))))</f>
        <v>--</v>
      </c>
      <c r="Y1260">
        <f t="shared" si="38"/>
        <v>0</v>
      </c>
      <c r="Z1260">
        <f>Y1260*'Female Data'!X1260</f>
        <v>0</v>
      </c>
      <c r="AA1260">
        <f t="shared" si="39"/>
        <v>1</v>
      </c>
      <c r="AB1260">
        <f>AA1260*'Female Data'!X1260</f>
        <v>2756</v>
      </c>
    </row>
    <row r="1261" spans="1:28">
      <c r="A1261">
        <f>'Female Data'!A1261</f>
        <v>1260</v>
      </c>
      <c r="B1261" t="str">
        <f>'Female Data'!B1261</f>
        <v>F</v>
      </c>
      <c r="C1261" t="str">
        <f>IF(AND(C$1288=0,C$1289=0),"--",IF(AND(C$1288&gt;0,C$1289=0),IF('Female Data'!C1261&gt;C$1288,'Female Data'!$X1261,0),IF(AND(C$1288=0,C$1289&gt;0),IF('Female Data'!C1261&lt;C$1289,'Female Data'!$X1261,0),IF(AND('Female Data'!C1261&gt;C$1288,'Female Data'!C1261&lt;C$1289),'Female Data'!$X1261,0))))</f>
        <v>--</v>
      </c>
      <c r="D1261" t="str">
        <f>IF(AND(D$1288=0,D$1289=0),"--",IF(AND(D$1288&gt;0,D$1289=0),IF('Female Data'!D1261&gt;D$1288,'Female Data'!$X1261,0),IF(AND(D$1288=0,D$1289&gt;0),IF('Female Data'!D1261&lt;D$1289,'Female Data'!$X1261,0),IF(AND('Female Data'!D1261&gt;D$1288,'Female Data'!D1261&lt;D$1289),'Female Data'!$X1261,0))))</f>
        <v>--</v>
      </c>
      <c r="E1261" t="str">
        <f>IF(AND(E$1288=0,E$1289=0),"--",IF(AND(E$1288&gt;0,E$1289=0),IF('Female Data'!E1261&gt;E$1288,'Female Data'!$X1261,0),IF(AND(E$1288=0,E$1289&gt;0),IF('Female Data'!E1261&lt;E$1289,'Female Data'!$X1261,0),IF(AND('Female Data'!E1261&gt;E$1288,'Female Data'!E1261&lt;E$1289),'Female Data'!$X1261,0))))</f>
        <v>--</v>
      </c>
      <c r="F1261" t="str">
        <f>IF(AND(F$1288=0,F$1289=0),"--",IF(AND(F$1288&gt;0,F$1289=0),IF('Female Data'!F1261&gt;F$1288,'Female Data'!$X1261,0),IF(AND(F$1288=0,F$1289&gt;0),IF('Female Data'!F1261&lt;F$1289,'Female Data'!$X1261,0),IF(AND('Female Data'!F1261&gt;F$1288,'Female Data'!F1261&lt;F$1289),'Female Data'!$X1261,0))))</f>
        <v>--</v>
      </c>
      <c r="G1261" t="str">
        <f>IF(AND(G$1288=0,G$1289=0),"--",IF(AND(G$1288&gt;0,G$1289=0),IF('Female Data'!G1261&gt;G$1288,'Female Data'!$X1261,0),IF(AND(G$1288=0,G$1289&gt;0),IF('Female Data'!G1261&lt;G$1289,'Female Data'!$X1261,0),IF(AND('Female Data'!G1261&gt;G$1288,'Female Data'!G1261&lt;G$1289),'Female Data'!$X1261,0))))</f>
        <v>--</v>
      </c>
      <c r="H1261" t="str">
        <f>IF(AND(H$1288=0,H$1289=0),"--",IF(AND(H$1288&gt;0,H$1289=0),IF('Female Data'!H1261&gt;H$1288,'Female Data'!$X1261,0),IF(AND(H$1288=0,H$1289&gt;0),IF('Female Data'!H1261&lt;H$1289,'Female Data'!$X1261,0),IF(AND('Female Data'!H1261&gt;H$1288,'Female Data'!H1261&lt;H$1289),'Female Data'!$X1261,0))))</f>
        <v>--</v>
      </c>
      <c r="I1261" t="str">
        <f>IF(AND(I$1288=0,I$1289=0),"--",IF(AND(I$1288&gt;0,I$1289=0),IF('Female Data'!I1261&gt;I$1288,'Female Data'!$X1261,0),IF(AND(I$1288=0,I$1289&gt;0),IF('Female Data'!I1261&lt;I$1289,'Female Data'!$X1261,0),IF(AND('Female Data'!I1261&gt;I$1288,'Female Data'!I1261&lt;I$1289),'Female Data'!$X1261,0))))</f>
        <v>--</v>
      </c>
      <c r="J1261" t="str">
        <f>IF(AND(J$1288=0,J$1289=0),"--",IF(AND(J$1288&gt;0,J$1289=0),IF('Female Data'!J1261&gt;J$1288,'Female Data'!$X1261,0),IF(AND(J$1288=0,J$1289&gt;0),IF('Female Data'!J1261&lt;J$1289,'Female Data'!$X1261,0),IF(AND('Female Data'!J1261&gt;J$1288,'Female Data'!J1261&lt;J$1289),'Female Data'!$X1261,0))))</f>
        <v>--</v>
      </c>
      <c r="K1261" t="str">
        <f>IF(AND(K$1288=0,K$1289=0),"--",IF(AND(K$1288&gt;0,K$1289=0),IF('Female Data'!K1261&gt;K$1288,'Female Data'!$X1261,0),IF(AND(K$1288=0,K$1289&gt;0),IF('Female Data'!K1261&lt;K$1289,'Female Data'!$X1261,0),IF(AND('Female Data'!K1261&gt;K$1288,'Female Data'!K1261&lt;K$1289),'Female Data'!$X1261,0))))</f>
        <v>--</v>
      </c>
      <c r="L1261" t="str">
        <f>IF(AND(L$1288=0,L$1289=0),"--",IF(AND(L$1288&gt;0,L$1289=0),IF('Female Data'!L1261&gt;L$1288,'Female Data'!$X1261,0),IF(AND(L$1288=0,L$1289&gt;0),IF('Female Data'!L1261&lt;L$1289,'Female Data'!$X1261,0),IF(AND('Female Data'!L1261&gt;L$1288,'Female Data'!L1261&lt;L$1289),'Female Data'!$X1261,0))))</f>
        <v>--</v>
      </c>
      <c r="M1261" t="str">
        <f>IF(AND(M$1288=0,M$1289=0),"--",IF(AND(M$1288&gt;0,M$1289=0),IF('Female Data'!M1261&gt;M$1288,'Female Data'!$X1261,0),IF(AND(M$1288=0,M$1289&gt;0),IF('Female Data'!M1261&lt;M$1289,'Female Data'!$X1261,0),IF(AND('Female Data'!M1261&gt;M$1288,'Female Data'!M1261&lt;M$1289),'Female Data'!$X1261,0))))</f>
        <v>--</v>
      </c>
      <c r="N1261" t="str">
        <f>IF(AND(N$1288=0,N$1289=0),"--",IF(AND(N$1288&gt;0,N$1289=0),IF('Female Data'!N1261&gt;N$1288,'Female Data'!$X1261,0),IF(AND(N$1288=0,N$1289&gt;0),IF('Female Data'!N1261&lt;N$1289,'Female Data'!$X1261,0),IF(AND('Female Data'!N1261&gt;N$1288,'Female Data'!N1261&lt;N$1289),'Female Data'!$X1261,0))))</f>
        <v>--</v>
      </c>
      <c r="O1261" t="str">
        <f>IF(AND(O$1288=0,O$1289=0),"--",IF(AND(O$1288&gt;0,O$1289=0),IF('Female Data'!O1261&gt;O$1288,'Female Data'!$X1261,0),IF(AND(O$1288=0,O$1289&gt;0),IF('Female Data'!O1261&lt;O$1289,'Female Data'!$X1261,0),IF(AND('Female Data'!O1261&gt;O$1288,'Female Data'!O1261&lt;O$1289),'Female Data'!$X1261,0))))</f>
        <v>--</v>
      </c>
      <c r="P1261" t="str">
        <f>IF(AND(P$1288=0,P$1289=0),"--",IF(AND(P$1288&gt;0,P$1289=0),IF('Female Data'!P1261&gt;P$1288,'Female Data'!$X1261,0),IF(AND(P$1288=0,P$1289&gt;0),IF('Female Data'!P1261&lt;P$1289,'Female Data'!$X1261,0),IF(AND('Female Data'!P1261&gt;P$1288,'Female Data'!P1261&lt;P$1289),'Female Data'!$X1261,0))))</f>
        <v>--</v>
      </c>
      <c r="Q1261" t="str">
        <f>IF(AND(Q$1288=0,Q$1289=0),"--",IF(AND(Q$1288&gt;0,Q$1289=0),IF('Female Data'!Q1261&gt;Q$1288,'Female Data'!$X1261,0),IF(AND(Q$1288=0,Q$1289&gt;0),IF('Female Data'!Q1261&lt;Q$1289,'Female Data'!$X1261,0),IF(AND('Female Data'!Q1261&gt;Q$1288,'Female Data'!Q1261&lt;Q$1289),'Female Data'!$X1261,0))))</f>
        <v>--</v>
      </c>
      <c r="R1261" t="str">
        <f>IF(AND(R$1288=0,R$1289=0),"--",IF(AND(R$1288&gt;0,R$1289=0),IF('Female Data'!R1261&gt;R$1288,'Female Data'!$X1261,0),IF(AND(R$1288=0,R$1289&gt;0),IF('Female Data'!R1261&lt;R$1289,'Female Data'!$X1261,0),IF(AND('Female Data'!R1261&gt;R$1288,'Female Data'!R1261&lt;R$1289),'Female Data'!$X1261,0))))</f>
        <v>--</v>
      </c>
      <c r="S1261" t="str">
        <f>IF(AND(S$1288=0,S$1289=0),"--",IF(AND(S$1288&gt;0,S$1289=0),IF('Female Data'!S1261&gt;S$1288,'Female Data'!$X1261,0),IF(AND(S$1288=0,S$1289&gt;0),IF('Female Data'!S1261&lt;S$1289,'Female Data'!$X1261,0),IF(AND('Female Data'!S1261&gt;S$1288,'Female Data'!S1261&lt;S$1289),'Female Data'!$X1261,0))))</f>
        <v>--</v>
      </c>
      <c r="T1261" t="str">
        <f>IF(AND(T$1288=0,T$1289=0),"--",IF(AND(T$1288&gt;0,T$1289=0),IF('Female Data'!T1261&gt;T$1288,'Female Data'!$X1261,0),IF(AND(T$1288=0,T$1289&gt;0),IF('Female Data'!T1261&lt;T$1289,'Female Data'!$X1261,0),IF(AND('Female Data'!T1261&gt;T$1288,'Female Data'!T1261&lt;T$1289),'Female Data'!$X1261,0))))</f>
        <v>--</v>
      </c>
      <c r="U1261" t="str">
        <f>IF(AND(U$1288=0,U$1289=0),"--",IF(AND(U$1288&gt;0,U$1289=0),IF('Female Data'!U1261&gt;U$1288,'Female Data'!$X1261,0),IF(AND(U$1288=0,U$1289&gt;0),IF('Female Data'!U1261&lt;U$1289,'Female Data'!$X1261,0),IF(AND('Female Data'!U1261&gt;U$1288,'Female Data'!U1261&lt;U$1289),'Female Data'!$X1261,0))))</f>
        <v>--</v>
      </c>
      <c r="V1261" t="str">
        <f>IF(AND(V$1288=0,V$1289=0),"--",IF(AND(V$1288&gt;0,V$1289=0),IF('Female Data'!V1261&gt;V$1288,'Female Data'!$X1261,0),IF(AND(V$1288=0,V$1289&gt;0),IF('Female Data'!V1261&lt;V$1289,'Female Data'!$X1261,0),IF(AND('Female Data'!V1261&gt;V$1288,'Female Data'!V1261&lt;V$1289),'Female Data'!$X1261,0))))</f>
        <v>--</v>
      </c>
      <c r="W1261" t="str">
        <f>IF(AND(W$1288=0,W$1289=0),"--",IF(AND(W$1288&gt;0,W$1289=0),IF('Female Data'!W1261&gt;W$1288,'Female Data'!$X1261,0),IF(AND(W$1288=0,W$1289&gt;0),IF('Female Data'!W1261&lt;W$1289,'Female Data'!$X1261,0),IF(AND('Female Data'!W1261&gt;W$1288,'Female Data'!W1261&lt;W$1289),'Female Data'!$X1261,0))))</f>
        <v>--</v>
      </c>
      <c r="Y1261">
        <f t="shared" si="38"/>
        <v>0</v>
      </c>
      <c r="Z1261">
        <f>Y1261*'Female Data'!X1261</f>
        <v>0</v>
      </c>
      <c r="AA1261">
        <f t="shared" si="39"/>
        <v>1</v>
      </c>
      <c r="AB1261">
        <f>AA1261*'Female Data'!X1261</f>
        <v>105930</v>
      </c>
    </row>
    <row r="1262" spans="1:28">
      <c r="A1262">
        <f>'Female Data'!A1262</f>
        <v>1261</v>
      </c>
      <c r="B1262" t="str">
        <f>'Female Data'!B1262</f>
        <v>F</v>
      </c>
      <c r="C1262" t="str">
        <f>IF(AND(C$1288=0,C$1289=0),"--",IF(AND(C$1288&gt;0,C$1289=0),IF('Female Data'!C1262&gt;C$1288,'Female Data'!$X1262,0),IF(AND(C$1288=0,C$1289&gt;0),IF('Female Data'!C1262&lt;C$1289,'Female Data'!$X1262,0),IF(AND('Female Data'!C1262&gt;C$1288,'Female Data'!C1262&lt;C$1289),'Female Data'!$X1262,0))))</f>
        <v>--</v>
      </c>
      <c r="D1262" t="str">
        <f>IF(AND(D$1288=0,D$1289=0),"--",IF(AND(D$1288&gt;0,D$1289=0),IF('Female Data'!D1262&gt;D$1288,'Female Data'!$X1262,0),IF(AND(D$1288=0,D$1289&gt;0),IF('Female Data'!D1262&lt;D$1289,'Female Data'!$X1262,0),IF(AND('Female Data'!D1262&gt;D$1288,'Female Data'!D1262&lt;D$1289),'Female Data'!$X1262,0))))</f>
        <v>--</v>
      </c>
      <c r="E1262" t="str">
        <f>IF(AND(E$1288=0,E$1289=0),"--",IF(AND(E$1288&gt;0,E$1289=0),IF('Female Data'!E1262&gt;E$1288,'Female Data'!$X1262,0),IF(AND(E$1288=0,E$1289&gt;0),IF('Female Data'!E1262&lt;E$1289,'Female Data'!$X1262,0),IF(AND('Female Data'!E1262&gt;E$1288,'Female Data'!E1262&lt;E$1289),'Female Data'!$X1262,0))))</f>
        <v>--</v>
      </c>
      <c r="F1262" t="str">
        <f>IF(AND(F$1288=0,F$1289=0),"--",IF(AND(F$1288&gt;0,F$1289=0),IF('Female Data'!F1262&gt;F$1288,'Female Data'!$X1262,0),IF(AND(F$1288=0,F$1289&gt;0),IF('Female Data'!F1262&lt;F$1289,'Female Data'!$X1262,0),IF(AND('Female Data'!F1262&gt;F$1288,'Female Data'!F1262&lt;F$1289),'Female Data'!$X1262,0))))</f>
        <v>--</v>
      </c>
      <c r="G1262" t="str">
        <f>IF(AND(G$1288=0,G$1289=0),"--",IF(AND(G$1288&gt;0,G$1289=0),IF('Female Data'!G1262&gt;G$1288,'Female Data'!$X1262,0),IF(AND(G$1288=0,G$1289&gt;0),IF('Female Data'!G1262&lt;G$1289,'Female Data'!$X1262,0),IF(AND('Female Data'!G1262&gt;G$1288,'Female Data'!G1262&lt;G$1289),'Female Data'!$X1262,0))))</f>
        <v>--</v>
      </c>
      <c r="H1262" t="str">
        <f>IF(AND(H$1288=0,H$1289=0),"--",IF(AND(H$1288&gt;0,H$1289=0),IF('Female Data'!H1262&gt;H$1288,'Female Data'!$X1262,0),IF(AND(H$1288=0,H$1289&gt;0),IF('Female Data'!H1262&lt;H$1289,'Female Data'!$X1262,0),IF(AND('Female Data'!H1262&gt;H$1288,'Female Data'!H1262&lt;H$1289),'Female Data'!$X1262,0))))</f>
        <v>--</v>
      </c>
      <c r="I1262" t="str">
        <f>IF(AND(I$1288=0,I$1289=0),"--",IF(AND(I$1288&gt;0,I$1289=0),IF('Female Data'!I1262&gt;I$1288,'Female Data'!$X1262,0),IF(AND(I$1288=0,I$1289&gt;0),IF('Female Data'!I1262&lt;I$1289,'Female Data'!$X1262,0),IF(AND('Female Data'!I1262&gt;I$1288,'Female Data'!I1262&lt;I$1289),'Female Data'!$X1262,0))))</f>
        <v>--</v>
      </c>
      <c r="J1262" t="str">
        <f>IF(AND(J$1288=0,J$1289=0),"--",IF(AND(J$1288&gt;0,J$1289=0),IF('Female Data'!J1262&gt;J$1288,'Female Data'!$X1262,0),IF(AND(J$1288=0,J$1289&gt;0),IF('Female Data'!J1262&lt;J$1289,'Female Data'!$X1262,0),IF(AND('Female Data'!J1262&gt;J$1288,'Female Data'!J1262&lt;J$1289),'Female Data'!$X1262,0))))</f>
        <v>--</v>
      </c>
      <c r="K1262" t="str">
        <f>IF(AND(K$1288=0,K$1289=0),"--",IF(AND(K$1288&gt;0,K$1289=0),IF('Female Data'!K1262&gt;K$1288,'Female Data'!$X1262,0),IF(AND(K$1288=0,K$1289&gt;0),IF('Female Data'!K1262&lt;K$1289,'Female Data'!$X1262,0),IF(AND('Female Data'!K1262&gt;K$1288,'Female Data'!K1262&lt;K$1289),'Female Data'!$X1262,0))))</f>
        <v>--</v>
      </c>
      <c r="L1262" t="str">
        <f>IF(AND(L$1288=0,L$1289=0),"--",IF(AND(L$1288&gt;0,L$1289=0),IF('Female Data'!L1262&gt;L$1288,'Female Data'!$X1262,0),IF(AND(L$1288=0,L$1289&gt;0),IF('Female Data'!L1262&lt;L$1289,'Female Data'!$X1262,0),IF(AND('Female Data'!L1262&gt;L$1288,'Female Data'!L1262&lt;L$1289),'Female Data'!$X1262,0))))</f>
        <v>--</v>
      </c>
      <c r="M1262" t="str">
        <f>IF(AND(M$1288=0,M$1289=0),"--",IF(AND(M$1288&gt;0,M$1289=0),IF('Female Data'!M1262&gt;M$1288,'Female Data'!$X1262,0),IF(AND(M$1288=0,M$1289&gt;0),IF('Female Data'!M1262&lt;M$1289,'Female Data'!$X1262,0),IF(AND('Female Data'!M1262&gt;M$1288,'Female Data'!M1262&lt;M$1289),'Female Data'!$X1262,0))))</f>
        <v>--</v>
      </c>
      <c r="N1262" t="str">
        <f>IF(AND(N$1288=0,N$1289=0),"--",IF(AND(N$1288&gt;0,N$1289=0),IF('Female Data'!N1262&gt;N$1288,'Female Data'!$X1262,0),IF(AND(N$1288=0,N$1289&gt;0),IF('Female Data'!N1262&lt;N$1289,'Female Data'!$X1262,0),IF(AND('Female Data'!N1262&gt;N$1288,'Female Data'!N1262&lt;N$1289),'Female Data'!$X1262,0))))</f>
        <v>--</v>
      </c>
      <c r="O1262" t="str">
        <f>IF(AND(O$1288=0,O$1289=0),"--",IF(AND(O$1288&gt;0,O$1289=0),IF('Female Data'!O1262&gt;O$1288,'Female Data'!$X1262,0),IF(AND(O$1288=0,O$1289&gt;0),IF('Female Data'!O1262&lt;O$1289,'Female Data'!$X1262,0),IF(AND('Female Data'!O1262&gt;O$1288,'Female Data'!O1262&lt;O$1289),'Female Data'!$X1262,0))))</f>
        <v>--</v>
      </c>
      <c r="P1262" t="str">
        <f>IF(AND(P$1288=0,P$1289=0),"--",IF(AND(P$1288&gt;0,P$1289=0),IF('Female Data'!P1262&gt;P$1288,'Female Data'!$X1262,0),IF(AND(P$1288=0,P$1289&gt;0),IF('Female Data'!P1262&lt;P$1289,'Female Data'!$X1262,0),IF(AND('Female Data'!P1262&gt;P$1288,'Female Data'!P1262&lt;P$1289),'Female Data'!$X1262,0))))</f>
        <v>--</v>
      </c>
      <c r="Q1262" t="str">
        <f>IF(AND(Q$1288=0,Q$1289=0),"--",IF(AND(Q$1288&gt;0,Q$1289=0),IF('Female Data'!Q1262&gt;Q$1288,'Female Data'!$X1262,0),IF(AND(Q$1288=0,Q$1289&gt;0),IF('Female Data'!Q1262&lt;Q$1289,'Female Data'!$X1262,0),IF(AND('Female Data'!Q1262&gt;Q$1288,'Female Data'!Q1262&lt;Q$1289),'Female Data'!$X1262,0))))</f>
        <v>--</v>
      </c>
      <c r="R1262" t="str">
        <f>IF(AND(R$1288=0,R$1289=0),"--",IF(AND(R$1288&gt;0,R$1289=0),IF('Female Data'!R1262&gt;R$1288,'Female Data'!$X1262,0),IF(AND(R$1288=0,R$1289&gt;0),IF('Female Data'!R1262&lt;R$1289,'Female Data'!$X1262,0),IF(AND('Female Data'!R1262&gt;R$1288,'Female Data'!R1262&lt;R$1289),'Female Data'!$X1262,0))))</f>
        <v>--</v>
      </c>
      <c r="S1262" t="str">
        <f>IF(AND(S$1288=0,S$1289=0),"--",IF(AND(S$1288&gt;0,S$1289=0),IF('Female Data'!S1262&gt;S$1288,'Female Data'!$X1262,0),IF(AND(S$1288=0,S$1289&gt;0),IF('Female Data'!S1262&lt;S$1289,'Female Data'!$X1262,0),IF(AND('Female Data'!S1262&gt;S$1288,'Female Data'!S1262&lt;S$1289),'Female Data'!$X1262,0))))</f>
        <v>--</v>
      </c>
      <c r="T1262" t="str">
        <f>IF(AND(T$1288=0,T$1289=0),"--",IF(AND(T$1288&gt;0,T$1289=0),IF('Female Data'!T1262&gt;T$1288,'Female Data'!$X1262,0),IF(AND(T$1288=0,T$1289&gt;0),IF('Female Data'!T1262&lt;T$1289,'Female Data'!$X1262,0),IF(AND('Female Data'!T1262&gt;T$1288,'Female Data'!T1262&lt;T$1289),'Female Data'!$X1262,0))))</f>
        <v>--</v>
      </c>
      <c r="U1262" t="str">
        <f>IF(AND(U$1288=0,U$1289=0),"--",IF(AND(U$1288&gt;0,U$1289=0),IF('Female Data'!U1262&gt;U$1288,'Female Data'!$X1262,0),IF(AND(U$1288=0,U$1289&gt;0),IF('Female Data'!U1262&lt;U$1289,'Female Data'!$X1262,0),IF(AND('Female Data'!U1262&gt;U$1288,'Female Data'!U1262&lt;U$1289),'Female Data'!$X1262,0))))</f>
        <v>--</v>
      </c>
      <c r="V1262" t="str">
        <f>IF(AND(V$1288=0,V$1289=0),"--",IF(AND(V$1288&gt;0,V$1289=0),IF('Female Data'!V1262&gt;V$1288,'Female Data'!$X1262,0),IF(AND(V$1288=0,V$1289&gt;0),IF('Female Data'!V1262&lt;V$1289,'Female Data'!$X1262,0),IF(AND('Female Data'!V1262&gt;V$1288,'Female Data'!V1262&lt;V$1289),'Female Data'!$X1262,0))))</f>
        <v>--</v>
      </c>
      <c r="W1262" t="str">
        <f>IF(AND(W$1288=0,W$1289=0),"--",IF(AND(W$1288&gt;0,W$1289=0),IF('Female Data'!W1262&gt;W$1288,'Female Data'!$X1262,0),IF(AND(W$1288=0,W$1289&gt;0),IF('Female Data'!W1262&lt;W$1289,'Female Data'!$X1262,0),IF(AND('Female Data'!W1262&gt;W$1288,'Female Data'!W1262&lt;W$1289),'Female Data'!$X1262,0))))</f>
        <v>--</v>
      </c>
      <c r="Y1262">
        <f t="shared" si="38"/>
        <v>0</v>
      </c>
      <c r="Z1262">
        <f>Y1262*'Female Data'!X1262</f>
        <v>0</v>
      </c>
      <c r="AA1262">
        <f t="shared" si="39"/>
        <v>1</v>
      </c>
      <c r="AB1262">
        <f>AA1262*'Female Data'!X1262</f>
        <v>451943</v>
      </c>
    </row>
    <row r="1263" spans="1:28">
      <c r="A1263">
        <f>'Female Data'!A1263</f>
        <v>1262</v>
      </c>
      <c r="B1263" t="str">
        <f>'Female Data'!B1263</f>
        <v>F</v>
      </c>
      <c r="C1263" t="str">
        <f>IF(AND(C$1288=0,C$1289=0),"--",IF(AND(C$1288&gt;0,C$1289=0),IF('Female Data'!C1263&gt;C$1288,'Female Data'!$X1263,0),IF(AND(C$1288=0,C$1289&gt;0),IF('Female Data'!C1263&lt;C$1289,'Female Data'!$X1263,0),IF(AND('Female Data'!C1263&gt;C$1288,'Female Data'!C1263&lt;C$1289),'Female Data'!$X1263,0))))</f>
        <v>--</v>
      </c>
      <c r="D1263" t="str">
        <f>IF(AND(D$1288=0,D$1289=0),"--",IF(AND(D$1288&gt;0,D$1289=0),IF('Female Data'!D1263&gt;D$1288,'Female Data'!$X1263,0),IF(AND(D$1288=0,D$1289&gt;0),IF('Female Data'!D1263&lt;D$1289,'Female Data'!$X1263,0),IF(AND('Female Data'!D1263&gt;D$1288,'Female Data'!D1263&lt;D$1289),'Female Data'!$X1263,0))))</f>
        <v>--</v>
      </c>
      <c r="E1263" t="str">
        <f>IF(AND(E$1288=0,E$1289=0),"--",IF(AND(E$1288&gt;0,E$1289=0),IF('Female Data'!E1263&gt;E$1288,'Female Data'!$X1263,0),IF(AND(E$1288=0,E$1289&gt;0),IF('Female Data'!E1263&lt;E$1289,'Female Data'!$X1263,0),IF(AND('Female Data'!E1263&gt;E$1288,'Female Data'!E1263&lt;E$1289),'Female Data'!$X1263,0))))</f>
        <v>--</v>
      </c>
      <c r="F1263" t="str">
        <f>IF(AND(F$1288=0,F$1289=0),"--",IF(AND(F$1288&gt;0,F$1289=0),IF('Female Data'!F1263&gt;F$1288,'Female Data'!$X1263,0),IF(AND(F$1288=0,F$1289&gt;0),IF('Female Data'!F1263&lt;F$1289,'Female Data'!$X1263,0),IF(AND('Female Data'!F1263&gt;F$1288,'Female Data'!F1263&lt;F$1289),'Female Data'!$X1263,0))))</f>
        <v>--</v>
      </c>
      <c r="G1263" t="str">
        <f>IF(AND(G$1288=0,G$1289=0),"--",IF(AND(G$1288&gt;0,G$1289=0),IF('Female Data'!G1263&gt;G$1288,'Female Data'!$X1263,0),IF(AND(G$1288=0,G$1289&gt;0),IF('Female Data'!G1263&lt;G$1289,'Female Data'!$X1263,0),IF(AND('Female Data'!G1263&gt;G$1288,'Female Data'!G1263&lt;G$1289),'Female Data'!$X1263,0))))</f>
        <v>--</v>
      </c>
      <c r="H1263" t="str">
        <f>IF(AND(H$1288=0,H$1289=0),"--",IF(AND(H$1288&gt;0,H$1289=0),IF('Female Data'!H1263&gt;H$1288,'Female Data'!$X1263,0),IF(AND(H$1288=0,H$1289&gt;0),IF('Female Data'!H1263&lt;H$1289,'Female Data'!$X1263,0),IF(AND('Female Data'!H1263&gt;H$1288,'Female Data'!H1263&lt;H$1289),'Female Data'!$X1263,0))))</f>
        <v>--</v>
      </c>
      <c r="I1263" t="str">
        <f>IF(AND(I$1288=0,I$1289=0),"--",IF(AND(I$1288&gt;0,I$1289=0),IF('Female Data'!I1263&gt;I$1288,'Female Data'!$X1263,0),IF(AND(I$1288=0,I$1289&gt;0),IF('Female Data'!I1263&lt;I$1289,'Female Data'!$X1263,0),IF(AND('Female Data'!I1263&gt;I$1288,'Female Data'!I1263&lt;I$1289),'Female Data'!$X1263,0))))</f>
        <v>--</v>
      </c>
      <c r="J1263" t="str">
        <f>IF(AND(J$1288=0,J$1289=0),"--",IF(AND(J$1288&gt;0,J$1289=0),IF('Female Data'!J1263&gt;J$1288,'Female Data'!$X1263,0),IF(AND(J$1288=0,J$1289&gt;0),IF('Female Data'!J1263&lt;J$1289,'Female Data'!$X1263,0),IF(AND('Female Data'!J1263&gt;J$1288,'Female Data'!J1263&lt;J$1289),'Female Data'!$X1263,0))))</f>
        <v>--</v>
      </c>
      <c r="K1263" t="str">
        <f>IF(AND(K$1288=0,K$1289=0),"--",IF(AND(K$1288&gt;0,K$1289=0),IF('Female Data'!K1263&gt;K$1288,'Female Data'!$X1263,0),IF(AND(K$1288=0,K$1289&gt;0),IF('Female Data'!K1263&lt;K$1289,'Female Data'!$X1263,0),IF(AND('Female Data'!K1263&gt;K$1288,'Female Data'!K1263&lt;K$1289),'Female Data'!$X1263,0))))</f>
        <v>--</v>
      </c>
      <c r="L1263" t="str">
        <f>IF(AND(L$1288=0,L$1289=0),"--",IF(AND(L$1288&gt;0,L$1289=0),IF('Female Data'!L1263&gt;L$1288,'Female Data'!$X1263,0),IF(AND(L$1288=0,L$1289&gt;0),IF('Female Data'!L1263&lt;L$1289,'Female Data'!$X1263,0),IF(AND('Female Data'!L1263&gt;L$1288,'Female Data'!L1263&lt;L$1289),'Female Data'!$X1263,0))))</f>
        <v>--</v>
      </c>
      <c r="M1263" t="str">
        <f>IF(AND(M$1288=0,M$1289=0),"--",IF(AND(M$1288&gt;0,M$1289=0),IF('Female Data'!M1263&gt;M$1288,'Female Data'!$X1263,0),IF(AND(M$1288=0,M$1289&gt;0),IF('Female Data'!M1263&lt;M$1289,'Female Data'!$X1263,0),IF(AND('Female Data'!M1263&gt;M$1288,'Female Data'!M1263&lt;M$1289),'Female Data'!$X1263,0))))</f>
        <v>--</v>
      </c>
      <c r="N1263" t="str">
        <f>IF(AND(N$1288=0,N$1289=0),"--",IF(AND(N$1288&gt;0,N$1289=0),IF('Female Data'!N1263&gt;N$1288,'Female Data'!$X1263,0),IF(AND(N$1288=0,N$1289&gt;0),IF('Female Data'!N1263&lt;N$1289,'Female Data'!$X1263,0),IF(AND('Female Data'!N1263&gt;N$1288,'Female Data'!N1263&lt;N$1289),'Female Data'!$X1263,0))))</f>
        <v>--</v>
      </c>
      <c r="O1263" t="str">
        <f>IF(AND(O$1288=0,O$1289=0),"--",IF(AND(O$1288&gt;0,O$1289=0),IF('Female Data'!O1263&gt;O$1288,'Female Data'!$X1263,0),IF(AND(O$1288=0,O$1289&gt;0),IF('Female Data'!O1263&lt;O$1289,'Female Data'!$X1263,0),IF(AND('Female Data'!O1263&gt;O$1288,'Female Data'!O1263&lt;O$1289),'Female Data'!$X1263,0))))</f>
        <v>--</v>
      </c>
      <c r="P1263" t="str">
        <f>IF(AND(P$1288=0,P$1289=0),"--",IF(AND(P$1288&gt;0,P$1289=0),IF('Female Data'!P1263&gt;P$1288,'Female Data'!$X1263,0),IF(AND(P$1288=0,P$1289&gt;0),IF('Female Data'!P1263&lt;P$1289,'Female Data'!$X1263,0),IF(AND('Female Data'!P1263&gt;P$1288,'Female Data'!P1263&lt;P$1289),'Female Data'!$X1263,0))))</f>
        <v>--</v>
      </c>
      <c r="Q1263" t="str">
        <f>IF(AND(Q$1288=0,Q$1289=0),"--",IF(AND(Q$1288&gt;0,Q$1289=0),IF('Female Data'!Q1263&gt;Q$1288,'Female Data'!$X1263,0),IF(AND(Q$1288=0,Q$1289&gt;0),IF('Female Data'!Q1263&lt;Q$1289,'Female Data'!$X1263,0),IF(AND('Female Data'!Q1263&gt;Q$1288,'Female Data'!Q1263&lt;Q$1289),'Female Data'!$X1263,0))))</f>
        <v>--</v>
      </c>
      <c r="R1263" t="str">
        <f>IF(AND(R$1288=0,R$1289=0),"--",IF(AND(R$1288&gt;0,R$1289=0),IF('Female Data'!R1263&gt;R$1288,'Female Data'!$X1263,0),IF(AND(R$1288=0,R$1289&gt;0),IF('Female Data'!R1263&lt;R$1289,'Female Data'!$X1263,0),IF(AND('Female Data'!R1263&gt;R$1288,'Female Data'!R1263&lt;R$1289),'Female Data'!$X1263,0))))</f>
        <v>--</v>
      </c>
      <c r="S1263" t="str">
        <f>IF(AND(S$1288=0,S$1289=0),"--",IF(AND(S$1288&gt;0,S$1289=0),IF('Female Data'!S1263&gt;S$1288,'Female Data'!$X1263,0),IF(AND(S$1288=0,S$1289&gt;0),IF('Female Data'!S1263&lt;S$1289,'Female Data'!$X1263,0),IF(AND('Female Data'!S1263&gt;S$1288,'Female Data'!S1263&lt;S$1289),'Female Data'!$X1263,0))))</f>
        <v>--</v>
      </c>
      <c r="T1263" t="str">
        <f>IF(AND(T$1288=0,T$1289=0),"--",IF(AND(T$1288&gt;0,T$1289=0),IF('Female Data'!T1263&gt;T$1288,'Female Data'!$X1263,0),IF(AND(T$1288=0,T$1289&gt;0),IF('Female Data'!T1263&lt;T$1289,'Female Data'!$X1263,0),IF(AND('Female Data'!T1263&gt;T$1288,'Female Data'!T1263&lt;T$1289),'Female Data'!$X1263,0))))</f>
        <v>--</v>
      </c>
      <c r="U1263" t="str">
        <f>IF(AND(U$1288=0,U$1289=0),"--",IF(AND(U$1288&gt;0,U$1289=0),IF('Female Data'!U1263&gt;U$1288,'Female Data'!$X1263,0),IF(AND(U$1288=0,U$1289&gt;0),IF('Female Data'!U1263&lt;U$1289,'Female Data'!$X1263,0),IF(AND('Female Data'!U1263&gt;U$1288,'Female Data'!U1263&lt;U$1289),'Female Data'!$X1263,0))))</f>
        <v>--</v>
      </c>
      <c r="V1263" t="str">
        <f>IF(AND(V$1288=0,V$1289=0),"--",IF(AND(V$1288&gt;0,V$1289=0),IF('Female Data'!V1263&gt;V$1288,'Female Data'!$X1263,0),IF(AND(V$1288=0,V$1289&gt;0),IF('Female Data'!V1263&lt;V$1289,'Female Data'!$X1263,0),IF(AND('Female Data'!V1263&gt;V$1288,'Female Data'!V1263&lt;V$1289),'Female Data'!$X1263,0))))</f>
        <v>--</v>
      </c>
      <c r="W1263" t="str">
        <f>IF(AND(W$1288=0,W$1289=0),"--",IF(AND(W$1288&gt;0,W$1289=0),IF('Female Data'!W1263&gt;W$1288,'Female Data'!$X1263,0),IF(AND(W$1288=0,W$1289&gt;0),IF('Female Data'!W1263&lt;W$1289,'Female Data'!$X1263,0),IF(AND('Female Data'!W1263&gt;W$1288,'Female Data'!W1263&lt;W$1289),'Female Data'!$X1263,0))))</f>
        <v>--</v>
      </c>
      <c r="Y1263">
        <f t="shared" si="38"/>
        <v>0</v>
      </c>
      <c r="Z1263">
        <f>Y1263*'Female Data'!X1263</f>
        <v>0</v>
      </c>
      <c r="AA1263">
        <f t="shared" si="39"/>
        <v>1</v>
      </c>
      <c r="AB1263">
        <f>AA1263*'Female Data'!X1263</f>
        <v>111471</v>
      </c>
    </row>
    <row r="1264" spans="1:28">
      <c r="A1264">
        <f>'Female Data'!A1264</f>
        <v>1263</v>
      </c>
      <c r="B1264" t="str">
        <f>'Female Data'!B1264</f>
        <v>F</v>
      </c>
      <c r="C1264" t="str">
        <f>IF(AND(C$1288=0,C$1289=0),"--",IF(AND(C$1288&gt;0,C$1289=0),IF('Female Data'!C1264&gt;C$1288,'Female Data'!$X1264,0),IF(AND(C$1288=0,C$1289&gt;0),IF('Female Data'!C1264&lt;C$1289,'Female Data'!$X1264,0),IF(AND('Female Data'!C1264&gt;C$1288,'Female Data'!C1264&lt;C$1289),'Female Data'!$X1264,0))))</f>
        <v>--</v>
      </c>
      <c r="D1264" t="str">
        <f>IF(AND(D$1288=0,D$1289=0),"--",IF(AND(D$1288&gt;0,D$1289=0),IF('Female Data'!D1264&gt;D$1288,'Female Data'!$X1264,0),IF(AND(D$1288=0,D$1289&gt;0),IF('Female Data'!D1264&lt;D$1289,'Female Data'!$X1264,0),IF(AND('Female Data'!D1264&gt;D$1288,'Female Data'!D1264&lt;D$1289),'Female Data'!$X1264,0))))</f>
        <v>--</v>
      </c>
      <c r="E1264" t="str">
        <f>IF(AND(E$1288=0,E$1289=0),"--",IF(AND(E$1288&gt;0,E$1289=0),IF('Female Data'!E1264&gt;E$1288,'Female Data'!$X1264,0),IF(AND(E$1288=0,E$1289&gt;0),IF('Female Data'!E1264&lt;E$1289,'Female Data'!$X1264,0),IF(AND('Female Data'!E1264&gt;E$1288,'Female Data'!E1264&lt;E$1289),'Female Data'!$X1264,0))))</f>
        <v>--</v>
      </c>
      <c r="F1264" t="str">
        <f>IF(AND(F$1288=0,F$1289=0),"--",IF(AND(F$1288&gt;0,F$1289=0),IF('Female Data'!F1264&gt;F$1288,'Female Data'!$X1264,0),IF(AND(F$1288=0,F$1289&gt;0),IF('Female Data'!F1264&lt;F$1289,'Female Data'!$X1264,0),IF(AND('Female Data'!F1264&gt;F$1288,'Female Data'!F1264&lt;F$1289),'Female Data'!$X1264,0))))</f>
        <v>--</v>
      </c>
      <c r="G1264" t="str">
        <f>IF(AND(G$1288=0,G$1289=0),"--",IF(AND(G$1288&gt;0,G$1289=0),IF('Female Data'!G1264&gt;G$1288,'Female Data'!$X1264,0),IF(AND(G$1288=0,G$1289&gt;0),IF('Female Data'!G1264&lt;G$1289,'Female Data'!$X1264,0),IF(AND('Female Data'!G1264&gt;G$1288,'Female Data'!G1264&lt;G$1289),'Female Data'!$X1264,0))))</f>
        <v>--</v>
      </c>
      <c r="H1264" t="str">
        <f>IF(AND(H$1288=0,H$1289=0),"--",IF(AND(H$1288&gt;0,H$1289=0),IF('Female Data'!H1264&gt;H$1288,'Female Data'!$X1264,0),IF(AND(H$1288=0,H$1289&gt;0),IF('Female Data'!H1264&lt;H$1289,'Female Data'!$X1264,0),IF(AND('Female Data'!H1264&gt;H$1288,'Female Data'!H1264&lt;H$1289),'Female Data'!$X1264,0))))</f>
        <v>--</v>
      </c>
      <c r="I1264" t="str">
        <f>IF(AND(I$1288=0,I$1289=0),"--",IF(AND(I$1288&gt;0,I$1289=0),IF('Female Data'!I1264&gt;I$1288,'Female Data'!$X1264,0),IF(AND(I$1288=0,I$1289&gt;0),IF('Female Data'!I1264&lt;I$1289,'Female Data'!$X1264,0),IF(AND('Female Data'!I1264&gt;I$1288,'Female Data'!I1264&lt;I$1289),'Female Data'!$X1264,0))))</f>
        <v>--</v>
      </c>
      <c r="J1264" t="str">
        <f>IF(AND(J$1288=0,J$1289=0),"--",IF(AND(J$1288&gt;0,J$1289=0),IF('Female Data'!J1264&gt;J$1288,'Female Data'!$X1264,0),IF(AND(J$1288=0,J$1289&gt;0),IF('Female Data'!J1264&lt;J$1289,'Female Data'!$X1264,0),IF(AND('Female Data'!J1264&gt;J$1288,'Female Data'!J1264&lt;J$1289),'Female Data'!$X1264,0))))</f>
        <v>--</v>
      </c>
      <c r="K1264" t="str">
        <f>IF(AND(K$1288=0,K$1289=0),"--",IF(AND(K$1288&gt;0,K$1289=0),IF('Female Data'!K1264&gt;K$1288,'Female Data'!$X1264,0),IF(AND(K$1288=0,K$1289&gt;0),IF('Female Data'!K1264&lt;K$1289,'Female Data'!$X1264,0),IF(AND('Female Data'!K1264&gt;K$1288,'Female Data'!K1264&lt;K$1289),'Female Data'!$X1264,0))))</f>
        <v>--</v>
      </c>
      <c r="L1264" t="str">
        <f>IF(AND(L$1288=0,L$1289=0),"--",IF(AND(L$1288&gt;0,L$1289=0),IF('Female Data'!L1264&gt;L$1288,'Female Data'!$X1264,0),IF(AND(L$1288=0,L$1289&gt;0),IF('Female Data'!L1264&lt;L$1289,'Female Data'!$X1264,0),IF(AND('Female Data'!L1264&gt;L$1288,'Female Data'!L1264&lt;L$1289),'Female Data'!$X1264,0))))</f>
        <v>--</v>
      </c>
      <c r="M1264" t="str">
        <f>IF(AND(M$1288=0,M$1289=0),"--",IF(AND(M$1288&gt;0,M$1289=0),IF('Female Data'!M1264&gt;M$1288,'Female Data'!$X1264,0),IF(AND(M$1288=0,M$1289&gt;0),IF('Female Data'!M1264&lt;M$1289,'Female Data'!$X1264,0),IF(AND('Female Data'!M1264&gt;M$1288,'Female Data'!M1264&lt;M$1289),'Female Data'!$X1264,0))))</f>
        <v>--</v>
      </c>
      <c r="N1264" t="str">
        <f>IF(AND(N$1288=0,N$1289=0),"--",IF(AND(N$1288&gt;0,N$1289=0),IF('Female Data'!N1264&gt;N$1288,'Female Data'!$X1264,0),IF(AND(N$1288=0,N$1289&gt;0),IF('Female Data'!N1264&lt;N$1289,'Female Data'!$X1264,0),IF(AND('Female Data'!N1264&gt;N$1288,'Female Data'!N1264&lt;N$1289),'Female Data'!$X1264,0))))</f>
        <v>--</v>
      </c>
      <c r="O1264" t="str">
        <f>IF(AND(O$1288=0,O$1289=0),"--",IF(AND(O$1288&gt;0,O$1289=0),IF('Female Data'!O1264&gt;O$1288,'Female Data'!$X1264,0),IF(AND(O$1288=0,O$1289&gt;0),IF('Female Data'!O1264&lt;O$1289,'Female Data'!$X1264,0),IF(AND('Female Data'!O1264&gt;O$1288,'Female Data'!O1264&lt;O$1289),'Female Data'!$X1264,0))))</f>
        <v>--</v>
      </c>
      <c r="P1264" t="str">
        <f>IF(AND(P$1288=0,P$1289=0),"--",IF(AND(P$1288&gt;0,P$1289=0),IF('Female Data'!P1264&gt;P$1288,'Female Data'!$X1264,0),IF(AND(P$1288=0,P$1289&gt;0),IF('Female Data'!P1264&lt;P$1289,'Female Data'!$X1264,0),IF(AND('Female Data'!P1264&gt;P$1288,'Female Data'!P1264&lt;P$1289),'Female Data'!$X1264,0))))</f>
        <v>--</v>
      </c>
      <c r="Q1264" t="str">
        <f>IF(AND(Q$1288=0,Q$1289=0),"--",IF(AND(Q$1288&gt;0,Q$1289=0),IF('Female Data'!Q1264&gt;Q$1288,'Female Data'!$X1264,0),IF(AND(Q$1288=0,Q$1289&gt;0),IF('Female Data'!Q1264&lt;Q$1289,'Female Data'!$X1264,0),IF(AND('Female Data'!Q1264&gt;Q$1288,'Female Data'!Q1264&lt;Q$1289),'Female Data'!$X1264,0))))</f>
        <v>--</v>
      </c>
      <c r="R1264" t="str">
        <f>IF(AND(R$1288=0,R$1289=0),"--",IF(AND(R$1288&gt;0,R$1289=0),IF('Female Data'!R1264&gt;R$1288,'Female Data'!$X1264,0),IF(AND(R$1288=0,R$1289&gt;0),IF('Female Data'!R1264&lt;R$1289,'Female Data'!$X1264,0),IF(AND('Female Data'!R1264&gt;R$1288,'Female Data'!R1264&lt;R$1289),'Female Data'!$X1264,0))))</f>
        <v>--</v>
      </c>
      <c r="S1264" t="str">
        <f>IF(AND(S$1288=0,S$1289=0),"--",IF(AND(S$1288&gt;0,S$1289=0),IF('Female Data'!S1264&gt;S$1288,'Female Data'!$X1264,0),IF(AND(S$1288=0,S$1289&gt;0),IF('Female Data'!S1264&lt;S$1289,'Female Data'!$X1264,0),IF(AND('Female Data'!S1264&gt;S$1288,'Female Data'!S1264&lt;S$1289),'Female Data'!$X1264,0))))</f>
        <v>--</v>
      </c>
      <c r="T1264" t="str">
        <f>IF(AND(T$1288=0,T$1289=0),"--",IF(AND(T$1288&gt;0,T$1289=0),IF('Female Data'!T1264&gt;T$1288,'Female Data'!$X1264,0),IF(AND(T$1288=0,T$1289&gt;0),IF('Female Data'!T1264&lt;T$1289,'Female Data'!$X1264,0),IF(AND('Female Data'!T1264&gt;T$1288,'Female Data'!T1264&lt;T$1289),'Female Data'!$X1264,0))))</f>
        <v>--</v>
      </c>
      <c r="U1264" t="str">
        <f>IF(AND(U$1288=0,U$1289=0),"--",IF(AND(U$1288&gt;0,U$1289=0),IF('Female Data'!U1264&gt;U$1288,'Female Data'!$X1264,0),IF(AND(U$1288=0,U$1289&gt;0),IF('Female Data'!U1264&lt;U$1289,'Female Data'!$X1264,0),IF(AND('Female Data'!U1264&gt;U$1288,'Female Data'!U1264&lt;U$1289),'Female Data'!$X1264,0))))</f>
        <v>--</v>
      </c>
      <c r="V1264" t="str">
        <f>IF(AND(V$1288=0,V$1289=0),"--",IF(AND(V$1288&gt;0,V$1289=0),IF('Female Data'!V1264&gt;V$1288,'Female Data'!$X1264,0),IF(AND(V$1288=0,V$1289&gt;0),IF('Female Data'!V1264&lt;V$1289,'Female Data'!$X1264,0),IF(AND('Female Data'!V1264&gt;V$1288,'Female Data'!V1264&lt;V$1289),'Female Data'!$X1264,0))))</f>
        <v>--</v>
      </c>
      <c r="W1264" t="str">
        <f>IF(AND(W$1288=0,W$1289=0),"--",IF(AND(W$1288&gt;0,W$1289=0),IF('Female Data'!W1264&gt;W$1288,'Female Data'!$X1264,0),IF(AND(W$1288=0,W$1289&gt;0),IF('Female Data'!W1264&lt;W$1289,'Female Data'!$X1264,0),IF(AND('Female Data'!W1264&gt;W$1288,'Female Data'!W1264&lt;W$1289),'Female Data'!$X1264,0))))</f>
        <v>--</v>
      </c>
      <c r="Y1264">
        <f t="shared" si="38"/>
        <v>0</v>
      </c>
      <c r="Z1264">
        <f>Y1264*'Female Data'!X1264</f>
        <v>0</v>
      </c>
      <c r="AA1264">
        <f t="shared" si="39"/>
        <v>1</v>
      </c>
      <c r="AB1264">
        <f>AA1264*'Female Data'!X1264</f>
        <v>474840</v>
      </c>
    </row>
    <row r="1265" spans="1:28">
      <c r="A1265">
        <f>'Female Data'!A1265</f>
        <v>1264</v>
      </c>
      <c r="B1265" t="str">
        <f>'Female Data'!B1265</f>
        <v>F</v>
      </c>
      <c r="C1265" t="str">
        <f>IF(AND(C$1288=0,C$1289=0),"--",IF(AND(C$1288&gt;0,C$1289=0),IF('Female Data'!C1265&gt;C$1288,'Female Data'!$X1265,0),IF(AND(C$1288=0,C$1289&gt;0),IF('Female Data'!C1265&lt;C$1289,'Female Data'!$X1265,0),IF(AND('Female Data'!C1265&gt;C$1288,'Female Data'!C1265&lt;C$1289),'Female Data'!$X1265,0))))</f>
        <v>--</v>
      </c>
      <c r="D1265" t="str">
        <f>IF(AND(D$1288=0,D$1289=0),"--",IF(AND(D$1288&gt;0,D$1289=0),IF('Female Data'!D1265&gt;D$1288,'Female Data'!$X1265,0),IF(AND(D$1288=0,D$1289&gt;0),IF('Female Data'!D1265&lt;D$1289,'Female Data'!$X1265,0),IF(AND('Female Data'!D1265&gt;D$1288,'Female Data'!D1265&lt;D$1289),'Female Data'!$X1265,0))))</f>
        <v>--</v>
      </c>
      <c r="E1265" t="str">
        <f>IF(AND(E$1288=0,E$1289=0),"--",IF(AND(E$1288&gt;0,E$1289=0),IF('Female Data'!E1265&gt;E$1288,'Female Data'!$X1265,0),IF(AND(E$1288=0,E$1289&gt;0),IF('Female Data'!E1265&lt;E$1289,'Female Data'!$X1265,0),IF(AND('Female Data'!E1265&gt;E$1288,'Female Data'!E1265&lt;E$1289),'Female Data'!$X1265,0))))</f>
        <v>--</v>
      </c>
      <c r="F1265" t="str">
        <f>IF(AND(F$1288=0,F$1289=0),"--",IF(AND(F$1288&gt;0,F$1289=0),IF('Female Data'!F1265&gt;F$1288,'Female Data'!$X1265,0),IF(AND(F$1288=0,F$1289&gt;0),IF('Female Data'!F1265&lt;F$1289,'Female Data'!$X1265,0),IF(AND('Female Data'!F1265&gt;F$1288,'Female Data'!F1265&lt;F$1289),'Female Data'!$X1265,0))))</f>
        <v>--</v>
      </c>
      <c r="G1265" t="str">
        <f>IF(AND(G$1288=0,G$1289=0),"--",IF(AND(G$1288&gt;0,G$1289=0),IF('Female Data'!G1265&gt;G$1288,'Female Data'!$X1265,0),IF(AND(G$1288=0,G$1289&gt;0),IF('Female Data'!G1265&lt;G$1289,'Female Data'!$X1265,0),IF(AND('Female Data'!G1265&gt;G$1288,'Female Data'!G1265&lt;G$1289),'Female Data'!$X1265,0))))</f>
        <v>--</v>
      </c>
      <c r="H1265" t="str">
        <f>IF(AND(H$1288=0,H$1289=0),"--",IF(AND(H$1288&gt;0,H$1289=0),IF('Female Data'!H1265&gt;H$1288,'Female Data'!$X1265,0),IF(AND(H$1288=0,H$1289&gt;0),IF('Female Data'!H1265&lt;H$1289,'Female Data'!$X1265,0),IF(AND('Female Data'!H1265&gt;H$1288,'Female Data'!H1265&lt;H$1289),'Female Data'!$X1265,0))))</f>
        <v>--</v>
      </c>
      <c r="I1265" t="str">
        <f>IF(AND(I$1288=0,I$1289=0),"--",IF(AND(I$1288&gt;0,I$1289=0),IF('Female Data'!I1265&gt;I$1288,'Female Data'!$X1265,0),IF(AND(I$1288=0,I$1289&gt;0),IF('Female Data'!I1265&lt;I$1289,'Female Data'!$X1265,0),IF(AND('Female Data'!I1265&gt;I$1288,'Female Data'!I1265&lt;I$1289),'Female Data'!$X1265,0))))</f>
        <v>--</v>
      </c>
      <c r="J1265" t="str">
        <f>IF(AND(J$1288=0,J$1289=0),"--",IF(AND(J$1288&gt;0,J$1289=0),IF('Female Data'!J1265&gt;J$1288,'Female Data'!$X1265,0),IF(AND(J$1288=0,J$1289&gt;0),IF('Female Data'!J1265&lt;J$1289,'Female Data'!$X1265,0),IF(AND('Female Data'!J1265&gt;J$1288,'Female Data'!J1265&lt;J$1289),'Female Data'!$X1265,0))))</f>
        <v>--</v>
      </c>
      <c r="K1265" t="str">
        <f>IF(AND(K$1288=0,K$1289=0),"--",IF(AND(K$1288&gt;0,K$1289=0),IF('Female Data'!K1265&gt;K$1288,'Female Data'!$X1265,0),IF(AND(K$1288=0,K$1289&gt;0),IF('Female Data'!K1265&lt;K$1289,'Female Data'!$X1265,0),IF(AND('Female Data'!K1265&gt;K$1288,'Female Data'!K1265&lt;K$1289),'Female Data'!$X1265,0))))</f>
        <v>--</v>
      </c>
      <c r="L1265" t="str">
        <f>IF(AND(L$1288=0,L$1289=0),"--",IF(AND(L$1288&gt;0,L$1289=0),IF('Female Data'!L1265&gt;L$1288,'Female Data'!$X1265,0),IF(AND(L$1288=0,L$1289&gt;0),IF('Female Data'!L1265&lt;L$1289,'Female Data'!$X1265,0),IF(AND('Female Data'!L1265&gt;L$1288,'Female Data'!L1265&lt;L$1289),'Female Data'!$X1265,0))))</f>
        <v>--</v>
      </c>
      <c r="M1265" t="str">
        <f>IF(AND(M$1288=0,M$1289=0),"--",IF(AND(M$1288&gt;0,M$1289=0),IF('Female Data'!M1265&gt;M$1288,'Female Data'!$X1265,0),IF(AND(M$1288=0,M$1289&gt;0),IF('Female Data'!M1265&lt;M$1289,'Female Data'!$X1265,0),IF(AND('Female Data'!M1265&gt;M$1288,'Female Data'!M1265&lt;M$1289),'Female Data'!$X1265,0))))</f>
        <v>--</v>
      </c>
      <c r="N1265" t="str">
        <f>IF(AND(N$1288=0,N$1289=0),"--",IF(AND(N$1288&gt;0,N$1289=0),IF('Female Data'!N1265&gt;N$1288,'Female Data'!$X1265,0),IF(AND(N$1288=0,N$1289&gt;0),IF('Female Data'!N1265&lt;N$1289,'Female Data'!$X1265,0),IF(AND('Female Data'!N1265&gt;N$1288,'Female Data'!N1265&lt;N$1289),'Female Data'!$X1265,0))))</f>
        <v>--</v>
      </c>
      <c r="O1265" t="str">
        <f>IF(AND(O$1288=0,O$1289=0),"--",IF(AND(O$1288&gt;0,O$1289=0),IF('Female Data'!O1265&gt;O$1288,'Female Data'!$X1265,0),IF(AND(O$1288=0,O$1289&gt;0),IF('Female Data'!O1265&lt;O$1289,'Female Data'!$X1265,0),IF(AND('Female Data'!O1265&gt;O$1288,'Female Data'!O1265&lt;O$1289),'Female Data'!$X1265,0))))</f>
        <v>--</v>
      </c>
      <c r="P1265" t="str">
        <f>IF(AND(P$1288=0,P$1289=0),"--",IF(AND(P$1288&gt;0,P$1289=0),IF('Female Data'!P1265&gt;P$1288,'Female Data'!$X1265,0),IF(AND(P$1288=0,P$1289&gt;0),IF('Female Data'!P1265&lt;P$1289,'Female Data'!$X1265,0),IF(AND('Female Data'!P1265&gt;P$1288,'Female Data'!P1265&lt;P$1289),'Female Data'!$X1265,0))))</f>
        <v>--</v>
      </c>
      <c r="Q1265" t="str">
        <f>IF(AND(Q$1288=0,Q$1289=0),"--",IF(AND(Q$1288&gt;0,Q$1289=0),IF('Female Data'!Q1265&gt;Q$1288,'Female Data'!$X1265,0),IF(AND(Q$1288=0,Q$1289&gt;0),IF('Female Data'!Q1265&lt;Q$1289,'Female Data'!$X1265,0),IF(AND('Female Data'!Q1265&gt;Q$1288,'Female Data'!Q1265&lt;Q$1289),'Female Data'!$X1265,0))))</f>
        <v>--</v>
      </c>
      <c r="R1265" t="str">
        <f>IF(AND(R$1288=0,R$1289=0),"--",IF(AND(R$1288&gt;0,R$1289=0),IF('Female Data'!R1265&gt;R$1288,'Female Data'!$X1265,0),IF(AND(R$1288=0,R$1289&gt;0),IF('Female Data'!R1265&lt;R$1289,'Female Data'!$X1265,0),IF(AND('Female Data'!R1265&gt;R$1288,'Female Data'!R1265&lt;R$1289),'Female Data'!$X1265,0))))</f>
        <v>--</v>
      </c>
      <c r="S1265" t="str">
        <f>IF(AND(S$1288=0,S$1289=0),"--",IF(AND(S$1288&gt;0,S$1289=0),IF('Female Data'!S1265&gt;S$1288,'Female Data'!$X1265,0),IF(AND(S$1288=0,S$1289&gt;0),IF('Female Data'!S1265&lt;S$1289,'Female Data'!$X1265,0),IF(AND('Female Data'!S1265&gt;S$1288,'Female Data'!S1265&lt;S$1289),'Female Data'!$X1265,0))))</f>
        <v>--</v>
      </c>
      <c r="T1265" t="str">
        <f>IF(AND(T$1288=0,T$1289=0),"--",IF(AND(T$1288&gt;0,T$1289=0),IF('Female Data'!T1265&gt;T$1288,'Female Data'!$X1265,0),IF(AND(T$1288=0,T$1289&gt;0),IF('Female Data'!T1265&lt;T$1289,'Female Data'!$X1265,0),IF(AND('Female Data'!T1265&gt;T$1288,'Female Data'!T1265&lt;T$1289),'Female Data'!$X1265,0))))</f>
        <v>--</v>
      </c>
      <c r="U1265" t="str">
        <f>IF(AND(U$1288=0,U$1289=0),"--",IF(AND(U$1288&gt;0,U$1289=0),IF('Female Data'!U1265&gt;U$1288,'Female Data'!$X1265,0),IF(AND(U$1288=0,U$1289&gt;0),IF('Female Data'!U1265&lt;U$1289,'Female Data'!$X1265,0),IF(AND('Female Data'!U1265&gt;U$1288,'Female Data'!U1265&lt;U$1289),'Female Data'!$X1265,0))))</f>
        <v>--</v>
      </c>
      <c r="V1265" t="str">
        <f>IF(AND(V$1288=0,V$1289=0),"--",IF(AND(V$1288&gt;0,V$1289=0),IF('Female Data'!V1265&gt;V$1288,'Female Data'!$X1265,0),IF(AND(V$1288=0,V$1289&gt;0),IF('Female Data'!V1265&lt;V$1289,'Female Data'!$X1265,0),IF(AND('Female Data'!V1265&gt;V$1288,'Female Data'!V1265&lt;V$1289),'Female Data'!$X1265,0))))</f>
        <v>--</v>
      </c>
      <c r="W1265" t="str">
        <f>IF(AND(W$1288=0,W$1289=0),"--",IF(AND(W$1288&gt;0,W$1289=0),IF('Female Data'!W1265&gt;W$1288,'Female Data'!$X1265,0),IF(AND(W$1288=0,W$1289&gt;0),IF('Female Data'!W1265&lt;W$1289,'Female Data'!$X1265,0),IF(AND('Female Data'!W1265&gt;W$1288,'Female Data'!W1265&lt;W$1289),'Female Data'!$X1265,0))))</f>
        <v>--</v>
      </c>
      <c r="Y1265">
        <f t="shared" si="38"/>
        <v>0</v>
      </c>
      <c r="Z1265">
        <f>Y1265*'Female Data'!X1265</f>
        <v>0</v>
      </c>
      <c r="AA1265">
        <f t="shared" si="39"/>
        <v>1</v>
      </c>
      <c r="AB1265">
        <f>AA1265*'Female Data'!X1265</f>
        <v>492062</v>
      </c>
    </row>
    <row r="1266" spans="1:28">
      <c r="A1266">
        <f>'Female Data'!A1266</f>
        <v>1265</v>
      </c>
      <c r="B1266" t="str">
        <f>'Female Data'!B1266</f>
        <v>F</v>
      </c>
      <c r="C1266" t="str">
        <f>IF(AND(C$1288=0,C$1289=0),"--",IF(AND(C$1288&gt;0,C$1289=0),IF('Female Data'!C1266&gt;C$1288,'Female Data'!$X1266,0),IF(AND(C$1288=0,C$1289&gt;0),IF('Female Data'!C1266&lt;C$1289,'Female Data'!$X1266,0),IF(AND('Female Data'!C1266&gt;C$1288,'Female Data'!C1266&lt;C$1289),'Female Data'!$X1266,0))))</f>
        <v>--</v>
      </c>
      <c r="D1266" t="str">
        <f>IF(AND(D$1288=0,D$1289=0),"--",IF(AND(D$1288&gt;0,D$1289=0),IF('Female Data'!D1266&gt;D$1288,'Female Data'!$X1266,0),IF(AND(D$1288=0,D$1289&gt;0),IF('Female Data'!D1266&lt;D$1289,'Female Data'!$X1266,0),IF(AND('Female Data'!D1266&gt;D$1288,'Female Data'!D1266&lt;D$1289),'Female Data'!$X1266,0))))</f>
        <v>--</v>
      </c>
      <c r="E1266" t="str">
        <f>IF(AND(E$1288=0,E$1289=0),"--",IF(AND(E$1288&gt;0,E$1289=0),IF('Female Data'!E1266&gt;E$1288,'Female Data'!$X1266,0),IF(AND(E$1288=0,E$1289&gt;0),IF('Female Data'!E1266&lt;E$1289,'Female Data'!$X1266,0),IF(AND('Female Data'!E1266&gt;E$1288,'Female Data'!E1266&lt;E$1289),'Female Data'!$X1266,0))))</f>
        <v>--</v>
      </c>
      <c r="F1266" t="str">
        <f>IF(AND(F$1288=0,F$1289=0),"--",IF(AND(F$1288&gt;0,F$1289=0),IF('Female Data'!F1266&gt;F$1288,'Female Data'!$X1266,0),IF(AND(F$1288=0,F$1289&gt;0),IF('Female Data'!F1266&lt;F$1289,'Female Data'!$X1266,0),IF(AND('Female Data'!F1266&gt;F$1288,'Female Data'!F1266&lt;F$1289),'Female Data'!$X1266,0))))</f>
        <v>--</v>
      </c>
      <c r="G1266" t="str">
        <f>IF(AND(G$1288=0,G$1289=0),"--",IF(AND(G$1288&gt;0,G$1289=0),IF('Female Data'!G1266&gt;G$1288,'Female Data'!$X1266,0),IF(AND(G$1288=0,G$1289&gt;0),IF('Female Data'!G1266&lt;G$1289,'Female Data'!$X1266,0),IF(AND('Female Data'!G1266&gt;G$1288,'Female Data'!G1266&lt;G$1289),'Female Data'!$X1266,0))))</f>
        <v>--</v>
      </c>
      <c r="H1266" t="str">
        <f>IF(AND(H$1288=0,H$1289=0),"--",IF(AND(H$1288&gt;0,H$1289=0),IF('Female Data'!H1266&gt;H$1288,'Female Data'!$X1266,0),IF(AND(H$1288=0,H$1289&gt;0),IF('Female Data'!H1266&lt;H$1289,'Female Data'!$X1266,0),IF(AND('Female Data'!H1266&gt;H$1288,'Female Data'!H1266&lt;H$1289),'Female Data'!$X1266,0))))</f>
        <v>--</v>
      </c>
      <c r="I1266" t="str">
        <f>IF(AND(I$1288=0,I$1289=0),"--",IF(AND(I$1288&gt;0,I$1289=0),IF('Female Data'!I1266&gt;I$1288,'Female Data'!$X1266,0),IF(AND(I$1288=0,I$1289&gt;0),IF('Female Data'!I1266&lt;I$1289,'Female Data'!$X1266,0),IF(AND('Female Data'!I1266&gt;I$1288,'Female Data'!I1266&lt;I$1289),'Female Data'!$X1266,0))))</f>
        <v>--</v>
      </c>
      <c r="J1266" t="str">
        <f>IF(AND(J$1288=0,J$1289=0),"--",IF(AND(J$1288&gt;0,J$1289=0),IF('Female Data'!J1266&gt;J$1288,'Female Data'!$X1266,0),IF(AND(J$1288=0,J$1289&gt;0),IF('Female Data'!J1266&lt;J$1289,'Female Data'!$X1266,0),IF(AND('Female Data'!J1266&gt;J$1288,'Female Data'!J1266&lt;J$1289),'Female Data'!$X1266,0))))</f>
        <v>--</v>
      </c>
      <c r="K1266" t="str">
        <f>IF(AND(K$1288=0,K$1289=0),"--",IF(AND(K$1288&gt;0,K$1289=0),IF('Female Data'!K1266&gt;K$1288,'Female Data'!$X1266,0),IF(AND(K$1288=0,K$1289&gt;0),IF('Female Data'!K1266&lt;K$1289,'Female Data'!$X1266,0),IF(AND('Female Data'!K1266&gt;K$1288,'Female Data'!K1266&lt;K$1289),'Female Data'!$X1266,0))))</f>
        <v>--</v>
      </c>
      <c r="L1266" t="str">
        <f>IF(AND(L$1288=0,L$1289=0),"--",IF(AND(L$1288&gt;0,L$1289=0),IF('Female Data'!L1266&gt;L$1288,'Female Data'!$X1266,0),IF(AND(L$1288=0,L$1289&gt;0),IF('Female Data'!L1266&lt;L$1289,'Female Data'!$X1266,0),IF(AND('Female Data'!L1266&gt;L$1288,'Female Data'!L1266&lt;L$1289),'Female Data'!$X1266,0))))</f>
        <v>--</v>
      </c>
      <c r="M1266" t="str">
        <f>IF(AND(M$1288=0,M$1289=0),"--",IF(AND(M$1288&gt;0,M$1289=0),IF('Female Data'!M1266&gt;M$1288,'Female Data'!$X1266,0),IF(AND(M$1288=0,M$1289&gt;0),IF('Female Data'!M1266&lt;M$1289,'Female Data'!$X1266,0),IF(AND('Female Data'!M1266&gt;M$1288,'Female Data'!M1266&lt;M$1289),'Female Data'!$X1266,0))))</f>
        <v>--</v>
      </c>
      <c r="N1266" t="str">
        <f>IF(AND(N$1288=0,N$1289=0),"--",IF(AND(N$1288&gt;0,N$1289=0),IF('Female Data'!N1266&gt;N$1288,'Female Data'!$X1266,0),IF(AND(N$1288=0,N$1289&gt;0),IF('Female Data'!N1266&lt;N$1289,'Female Data'!$X1266,0),IF(AND('Female Data'!N1266&gt;N$1288,'Female Data'!N1266&lt;N$1289),'Female Data'!$X1266,0))))</f>
        <v>--</v>
      </c>
      <c r="O1266" t="str">
        <f>IF(AND(O$1288=0,O$1289=0),"--",IF(AND(O$1288&gt;0,O$1289=0),IF('Female Data'!O1266&gt;O$1288,'Female Data'!$X1266,0),IF(AND(O$1288=0,O$1289&gt;0),IF('Female Data'!O1266&lt;O$1289,'Female Data'!$X1266,0),IF(AND('Female Data'!O1266&gt;O$1288,'Female Data'!O1266&lt;O$1289),'Female Data'!$X1266,0))))</f>
        <v>--</v>
      </c>
      <c r="P1266" t="str">
        <f>IF(AND(P$1288=0,P$1289=0),"--",IF(AND(P$1288&gt;0,P$1289=0),IF('Female Data'!P1266&gt;P$1288,'Female Data'!$X1266,0),IF(AND(P$1288=0,P$1289&gt;0),IF('Female Data'!P1266&lt;P$1289,'Female Data'!$X1266,0),IF(AND('Female Data'!P1266&gt;P$1288,'Female Data'!P1266&lt;P$1289),'Female Data'!$X1266,0))))</f>
        <v>--</v>
      </c>
      <c r="Q1266" t="str">
        <f>IF(AND(Q$1288=0,Q$1289=0),"--",IF(AND(Q$1288&gt;0,Q$1289=0),IF('Female Data'!Q1266&gt;Q$1288,'Female Data'!$X1266,0),IF(AND(Q$1288=0,Q$1289&gt;0),IF('Female Data'!Q1266&lt;Q$1289,'Female Data'!$X1266,0),IF(AND('Female Data'!Q1266&gt;Q$1288,'Female Data'!Q1266&lt;Q$1289),'Female Data'!$X1266,0))))</f>
        <v>--</v>
      </c>
      <c r="R1266" t="str">
        <f>IF(AND(R$1288=0,R$1289=0),"--",IF(AND(R$1288&gt;0,R$1289=0),IF('Female Data'!R1266&gt;R$1288,'Female Data'!$X1266,0),IF(AND(R$1288=0,R$1289&gt;0),IF('Female Data'!R1266&lt;R$1289,'Female Data'!$X1266,0),IF(AND('Female Data'!R1266&gt;R$1288,'Female Data'!R1266&lt;R$1289),'Female Data'!$X1266,0))))</f>
        <v>--</v>
      </c>
      <c r="S1266" t="str">
        <f>IF(AND(S$1288=0,S$1289=0),"--",IF(AND(S$1288&gt;0,S$1289=0),IF('Female Data'!S1266&gt;S$1288,'Female Data'!$X1266,0),IF(AND(S$1288=0,S$1289&gt;0),IF('Female Data'!S1266&lt;S$1289,'Female Data'!$X1266,0),IF(AND('Female Data'!S1266&gt;S$1288,'Female Data'!S1266&lt;S$1289),'Female Data'!$X1266,0))))</f>
        <v>--</v>
      </c>
      <c r="T1266" t="str">
        <f>IF(AND(T$1288=0,T$1289=0),"--",IF(AND(T$1288&gt;0,T$1289=0),IF('Female Data'!T1266&gt;T$1288,'Female Data'!$X1266,0),IF(AND(T$1288=0,T$1289&gt;0),IF('Female Data'!T1266&lt;T$1289,'Female Data'!$X1266,0),IF(AND('Female Data'!T1266&gt;T$1288,'Female Data'!T1266&lt;T$1289),'Female Data'!$X1266,0))))</f>
        <v>--</v>
      </c>
      <c r="U1266" t="str">
        <f>IF(AND(U$1288=0,U$1289=0),"--",IF(AND(U$1288&gt;0,U$1289=0),IF('Female Data'!U1266&gt;U$1288,'Female Data'!$X1266,0),IF(AND(U$1288=0,U$1289&gt;0),IF('Female Data'!U1266&lt;U$1289,'Female Data'!$X1266,0),IF(AND('Female Data'!U1266&gt;U$1288,'Female Data'!U1266&lt;U$1289),'Female Data'!$X1266,0))))</f>
        <v>--</v>
      </c>
      <c r="V1266" t="str">
        <f>IF(AND(V$1288=0,V$1289=0),"--",IF(AND(V$1288&gt;0,V$1289=0),IF('Female Data'!V1266&gt;V$1288,'Female Data'!$X1266,0),IF(AND(V$1288=0,V$1289&gt;0),IF('Female Data'!V1266&lt;V$1289,'Female Data'!$X1266,0),IF(AND('Female Data'!V1266&gt;V$1288,'Female Data'!V1266&lt;V$1289),'Female Data'!$X1266,0))))</f>
        <v>--</v>
      </c>
      <c r="W1266" t="str">
        <f>IF(AND(W$1288=0,W$1289=0),"--",IF(AND(W$1288&gt;0,W$1289=0),IF('Female Data'!W1266&gt;W$1288,'Female Data'!$X1266,0),IF(AND(W$1288=0,W$1289&gt;0),IF('Female Data'!W1266&lt;W$1289,'Female Data'!$X1266,0),IF(AND('Female Data'!W1266&gt;W$1288,'Female Data'!W1266&lt;W$1289),'Female Data'!$X1266,0))))</f>
        <v>--</v>
      </c>
      <c r="Y1266">
        <f t="shared" si="38"/>
        <v>0</v>
      </c>
      <c r="Z1266">
        <f>Y1266*'Female Data'!X1266</f>
        <v>0</v>
      </c>
      <c r="AA1266">
        <f t="shared" si="39"/>
        <v>1</v>
      </c>
      <c r="AB1266">
        <f>AA1266*'Female Data'!X1266</f>
        <v>335899</v>
      </c>
    </row>
    <row r="1267" spans="1:28">
      <c r="A1267">
        <f>'Female Data'!A1267</f>
        <v>1266</v>
      </c>
      <c r="B1267" t="str">
        <f>'Female Data'!B1267</f>
        <v>F</v>
      </c>
      <c r="C1267" t="str">
        <f>IF(AND(C$1288=0,C$1289=0),"--",IF(AND(C$1288&gt;0,C$1289=0),IF('Female Data'!C1267&gt;C$1288,'Female Data'!$X1267,0),IF(AND(C$1288=0,C$1289&gt;0),IF('Female Data'!C1267&lt;C$1289,'Female Data'!$X1267,0),IF(AND('Female Data'!C1267&gt;C$1288,'Female Data'!C1267&lt;C$1289),'Female Data'!$X1267,0))))</f>
        <v>--</v>
      </c>
      <c r="D1267" t="str">
        <f>IF(AND(D$1288=0,D$1289=0),"--",IF(AND(D$1288&gt;0,D$1289=0),IF('Female Data'!D1267&gt;D$1288,'Female Data'!$X1267,0),IF(AND(D$1288=0,D$1289&gt;0),IF('Female Data'!D1267&lt;D$1289,'Female Data'!$X1267,0),IF(AND('Female Data'!D1267&gt;D$1288,'Female Data'!D1267&lt;D$1289),'Female Data'!$X1267,0))))</f>
        <v>--</v>
      </c>
      <c r="E1267" t="str">
        <f>IF(AND(E$1288=0,E$1289=0),"--",IF(AND(E$1288&gt;0,E$1289=0),IF('Female Data'!E1267&gt;E$1288,'Female Data'!$X1267,0),IF(AND(E$1288=0,E$1289&gt;0),IF('Female Data'!E1267&lt;E$1289,'Female Data'!$X1267,0),IF(AND('Female Data'!E1267&gt;E$1288,'Female Data'!E1267&lt;E$1289),'Female Data'!$X1267,0))))</f>
        <v>--</v>
      </c>
      <c r="F1267" t="str">
        <f>IF(AND(F$1288=0,F$1289=0),"--",IF(AND(F$1288&gt;0,F$1289=0),IF('Female Data'!F1267&gt;F$1288,'Female Data'!$X1267,0),IF(AND(F$1288=0,F$1289&gt;0),IF('Female Data'!F1267&lt;F$1289,'Female Data'!$X1267,0),IF(AND('Female Data'!F1267&gt;F$1288,'Female Data'!F1267&lt;F$1289),'Female Data'!$X1267,0))))</f>
        <v>--</v>
      </c>
      <c r="G1267" t="str">
        <f>IF(AND(G$1288=0,G$1289=0),"--",IF(AND(G$1288&gt;0,G$1289=0),IF('Female Data'!G1267&gt;G$1288,'Female Data'!$X1267,0),IF(AND(G$1288=0,G$1289&gt;0),IF('Female Data'!G1267&lt;G$1289,'Female Data'!$X1267,0),IF(AND('Female Data'!G1267&gt;G$1288,'Female Data'!G1267&lt;G$1289),'Female Data'!$X1267,0))))</f>
        <v>--</v>
      </c>
      <c r="H1267" t="str">
        <f>IF(AND(H$1288=0,H$1289=0),"--",IF(AND(H$1288&gt;0,H$1289=0),IF('Female Data'!H1267&gt;H$1288,'Female Data'!$X1267,0),IF(AND(H$1288=0,H$1289&gt;0),IF('Female Data'!H1267&lt;H$1289,'Female Data'!$X1267,0),IF(AND('Female Data'!H1267&gt;H$1288,'Female Data'!H1267&lt;H$1289),'Female Data'!$X1267,0))))</f>
        <v>--</v>
      </c>
      <c r="I1267" t="str">
        <f>IF(AND(I$1288=0,I$1289=0),"--",IF(AND(I$1288&gt;0,I$1289=0),IF('Female Data'!I1267&gt;I$1288,'Female Data'!$X1267,0),IF(AND(I$1288=0,I$1289&gt;0),IF('Female Data'!I1267&lt;I$1289,'Female Data'!$X1267,0),IF(AND('Female Data'!I1267&gt;I$1288,'Female Data'!I1267&lt;I$1289),'Female Data'!$X1267,0))))</f>
        <v>--</v>
      </c>
      <c r="J1267" t="str">
        <f>IF(AND(J$1288=0,J$1289=0),"--",IF(AND(J$1288&gt;0,J$1289=0),IF('Female Data'!J1267&gt;J$1288,'Female Data'!$X1267,0),IF(AND(J$1288=0,J$1289&gt;0),IF('Female Data'!J1267&lt;J$1289,'Female Data'!$X1267,0),IF(AND('Female Data'!J1267&gt;J$1288,'Female Data'!J1267&lt;J$1289),'Female Data'!$X1267,0))))</f>
        <v>--</v>
      </c>
      <c r="K1267" t="str">
        <f>IF(AND(K$1288=0,K$1289=0),"--",IF(AND(K$1288&gt;0,K$1289=0),IF('Female Data'!K1267&gt;K$1288,'Female Data'!$X1267,0),IF(AND(K$1288=0,K$1289&gt;0),IF('Female Data'!K1267&lt;K$1289,'Female Data'!$X1267,0),IF(AND('Female Data'!K1267&gt;K$1288,'Female Data'!K1267&lt;K$1289),'Female Data'!$X1267,0))))</f>
        <v>--</v>
      </c>
      <c r="L1267" t="str">
        <f>IF(AND(L$1288=0,L$1289=0),"--",IF(AND(L$1288&gt;0,L$1289=0),IF('Female Data'!L1267&gt;L$1288,'Female Data'!$X1267,0),IF(AND(L$1288=0,L$1289&gt;0),IF('Female Data'!L1267&lt;L$1289,'Female Data'!$X1267,0),IF(AND('Female Data'!L1267&gt;L$1288,'Female Data'!L1267&lt;L$1289),'Female Data'!$X1267,0))))</f>
        <v>--</v>
      </c>
      <c r="M1267" t="str">
        <f>IF(AND(M$1288=0,M$1289=0),"--",IF(AND(M$1288&gt;0,M$1289=0),IF('Female Data'!M1267&gt;M$1288,'Female Data'!$X1267,0),IF(AND(M$1288=0,M$1289&gt;0),IF('Female Data'!M1267&lt;M$1289,'Female Data'!$X1267,0),IF(AND('Female Data'!M1267&gt;M$1288,'Female Data'!M1267&lt;M$1289),'Female Data'!$X1267,0))))</f>
        <v>--</v>
      </c>
      <c r="N1267" t="str">
        <f>IF(AND(N$1288=0,N$1289=0),"--",IF(AND(N$1288&gt;0,N$1289=0),IF('Female Data'!N1267&gt;N$1288,'Female Data'!$X1267,0),IF(AND(N$1288=0,N$1289&gt;0),IF('Female Data'!N1267&lt;N$1289,'Female Data'!$X1267,0),IF(AND('Female Data'!N1267&gt;N$1288,'Female Data'!N1267&lt;N$1289),'Female Data'!$X1267,0))))</f>
        <v>--</v>
      </c>
      <c r="O1267" t="str">
        <f>IF(AND(O$1288=0,O$1289=0),"--",IF(AND(O$1288&gt;0,O$1289=0),IF('Female Data'!O1267&gt;O$1288,'Female Data'!$X1267,0),IF(AND(O$1288=0,O$1289&gt;0),IF('Female Data'!O1267&lt;O$1289,'Female Data'!$X1267,0),IF(AND('Female Data'!O1267&gt;O$1288,'Female Data'!O1267&lt;O$1289),'Female Data'!$X1267,0))))</f>
        <v>--</v>
      </c>
      <c r="P1267" t="str">
        <f>IF(AND(P$1288=0,P$1289=0),"--",IF(AND(P$1288&gt;0,P$1289=0),IF('Female Data'!P1267&gt;P$1288,'Female Data'!$X1267,0),IF(AND(P$1288=0,P$1289&gt;0),IF('Female Data'!P1267&lt;P$1289,'Female Data'!$X1267,0),IF(AND('Female Data'!P1267&gt;P$1288,'Female Data'!P1267&lt;P$1289),'Female Data'!$X1267,0))))</f>
        <v>--</v>
      </c>
      <c r="Q1267" t="str">
        <f>IF(AND(Q$1288=0,Q$1289=0),"--",IF(AND(Q$1288&gt;0,Q$1289=0),IF('Female Data'!Q1267&gt;Q$1288,'Female Data'!$X1267,0),IF(AND(Q$1288=0,Q$1289&gt;0),IF('Female Data'!Q1267&lt;Q$1289,'Female Data'!$X1267,0),IF(AND('Female Data'!Q1267&gt;Q$1288,'Female Data'!Q1267&lt;Q$1289),'Female Data'!$X1267,0))))</f>
        <v>--</v>
      </c>
      <c r="R1267" t="str">
        <f>IF(AND(R$1288=0,R$1289=0),"--",IF(AND(R$1288&gt;0,R$1289=0),IF('Female Data'!R1267&gt;R$1288,'Female Data'!$X1267,0),IF(AND(R$1288=0,R$1289&gt;0),IF('Female Data'!R1267&lt;R$1289,'Female Data'!$X1267,0),IF(AND('Female Data'!R1267&gt;R$1288,'Female Data'!R1267&lt;R$1289),'Female Data'!$X1267,0))))</f>
        <v>--</v>
      </c>
      <c r="S1267" t="str">
        <f>IF(AND(S$1288=0,S$1289=0),"--",IF(AND(S$1288&gt;0,S$1289=0),IF('Female Data'!S1267&gt;S$1288,'Female Data'!$X1267,0),IF(AND(S$1288=0,S$1289&gt;0),IF('Female Data'!S1267&lt;S$1289,'Female Data'!$X1267,0),IF(AND('Female Data'!S1267&gt;S$1288,'Female Data'!S1267&lt;S$1289),'Female Data'!$X1267,0))))</f>
        <v>--</v>
      </c>
      <c r="T1267" t="str">
        <f>IF(AND(T$1288=0,T$1289=0),"--",IF(AND(T$1288&gt;0,T$1289=0),IF('Female Data'!T1267&gt;T$1288,'Female Data'!$X1267,0),IF(AND(T$1288=0,T$1289&gt;0),IF('Female Data'!T1267&lt;T$1289,'Female Data'!$X1267,0),IF(AND('Female Data'!T1267&gt;T$1288,'Female Data'!T1267&lt;T$1289),'Female Data'!$X1267,0))))</f>
        <v>--</v>
      </c>
      <c r="U1267" t="str">
        <f>IF(AND(U$1288=0,U$1289=0),"--",IF(AND(U$1288&gt;0,U$1289=0),IF('Female Data'!U1267&gt;U$1288,'Female Data'!$X1267,0),IF(AND(U$1288=0,U$1289&gt;0),IF('Female Data'!U1267&lt;U$1289,'Female Data'!$X1267,0),IF(AND('Female Data'!U1267&gt;U$1288,'Female Data'!U1267&lt;U$1289),'Female Data'!$X1267,0))))</f>
        <v>--</v>
      </c>
      <c r="V1267" t="str">
        <f>IF(AND(V$1288=0,V$1289=0),"--",IF(AND(V$1288&gt;0,V$1289=0),IF('Female Data'!V1267&gt;V$1288,'Female Data'!$X1267,0),IF(AND(V$1288=0,V$1289&gt;0),IF('Female Data'!V1267&lt;V$1289,'Female Data'!$X1267,0),IF(AND('Female Data'!V1267&gt;V$1288,'Female Data'!V1267&lt;V$1289),'Female Data'!$X1267,0))))</f>
        <v>--</v>
      </c>
      <c r="W1267" t="str">
        <f>IF(AND(W$1288=0,W$1289=0),"--",IF(AND(W$1288&gt;0,W$1289=0),IF('Female Data'!W1267&gt;W$1288,'Female Data'!$X1267,0),IF(AND(W$1288=0,W$1289&gt;0),IF('Female Data'!W1267&lt;W$1289,'Female Data'!$X1267,0),IF(AND('Female Data'!W1267&gt;W$1288,'Female Data'!W1267&lt;W$1289),'Female Data'!$X1267,0))))</f>
        <v>--</v>
      </c>
      <c r="Y1267">
        <f t="shared" si="38"/>
        <v>0</v>
      </c>
      <c r="Z1267">
        <f>Y1267*'Female Data'!X1267</f>
        <v>0</v>
      </c>
      <c r="AA1267">
        <f t="shared" si="39"/>
        <v>1</v>
      </c>
      <c r="AB1267">
        <f>AA1267*'Female Data'!X1267</f>
        <v>247177</v>
      </c>
    </row>
    <row r="1268" spans="1:28">
      <c r="A1268">
        <f>'Female Data'!A1268</f>
        <v>1267</v>
      </c>
      <c r="B1268" t="str">
        <f>'Female Data'!B1268</f>
        <v>F</v>
      </c>
      <c r="C1268" t="str">
        <f>IF(AND(C$1288=0,C$1289=0),"--",IF(AND(C$1288&gt;0,C$1289=0),IF('Female Data'!C1268&gt;C$1288,'Female Data'!$X1268,0),IF(AND(C$1288=0,C$1289&gt;0),IF('Female Data'!C1268&lt;C$1289,'Female Data'!$X1268,0),IF(AND('Female Data'!C1268&gt;C$1288,'Female Data'!C1268&lt;C$1289),'Female Data'!$X1268,0))))</f>
        <v>--</v>
      </c>
      <c r="D1268" t="str">
        <f>IF(AND(D$1288=0,D$1289=0),"--",IF(AND(D$1288&gt;0,D$1289=0),IF('Female Data'!D1268&gt;D$1288,'Female Data'!$X1268,0),IF(AND(D$1288=0,D$1289&gt;0),IF('Female Data'!D1268&lt;D$1289,'Female Data'!$X1268,0),IF(AND('Female Data'!D1268&gt;D$1288,'Female Data'!D1268&lt;D$1289),'Female Data'!$X1268,0))))</f>
        <v>--</v>
      </c>
      <c r="E1268" t="str">
        <f>IF(AND(E$1288=0,E$1289=0),"--",IF(AND(E$1288&gt;0,E$1289=0),IF('Female Data'!E1268&gt;E$1288,'Female Data'!$X1268,0),IF(AND(E$1288=0,E$1289&gt;0),IF('Female Data'!E1268&lt;E$1289,'Female Data'!$X1268,0),IF(AND('Female Data'!E1268&gt;E$1288,'Female Data'!E1268&lt;E$1289),'Female Data'!$X1268,0))))</f>
        <v>--</v>
      </c>
      <c r="F1268" t="str">
        <f>IF(AND(F$1288=0,F$1289=0),"--",IF(AND(F$1288&gt;0,F$1289=0),IF('Female Data'!F1268&gt;F$1288,'Female Data'!$X1268,0),IF(AND(F$1288=0,F$1289&gt;0),IF('Female Data'!F1268&lt;F$1289,'Female Data'!$X1268,0),IF(AND('Female Data'!F1268&gt;F$1288,'Female Data'!F1268&lt;F$1289),'Female Data'!$X1268,0))))</f>
        <v>--</v>
      </c>
      <c r="G1268" t="str">
        <f>IF(AND(G$1288=0,G$1289=0),"--",IF(AND(G$1288&gt;0,G$1289=0),IF('Female Data'!G1268&gt;G$1288,'Female Data'!$X1268,0),IF(AND(G$1288=0,G$1289&gt;0),IF('Female Data'!G1268&lt;G$1289,'Female Data'!$X1268,0),IF(AND('Female Data'!G1268&gt;G$1288,'Female Data'!G1268&lt;G$1289),'Female Data'!$X1268,0))))</f>
        <v>--</v>
      </c>
      <c r="H1268" t="str">
        <f>IF(AND(H$1288=0,H$1289=0),"--",IF(AND(H$1288&gt;0,H$1289=0),IF('Female Data'!H1268&gt;H$1288,'Female Data'!$X1268,0),IF(AND(H$1288=0,H$1289&gt;0),IF('Female Data'!H1268&lt;H$1289,'Female Data'!$X1268,0),IF(AND('Female Data'!H1268&gt;H$1288,'Female Data'!H1268&lt;H$1289),'Female Data'!$X1268,0))))</f>
        <v>--</v>
      </c>
      <c r="I1268" t="str">
        <f>IF(AND(I$1288=0,I$1289=0),"--",IF(AND(I$1288&gt;0,I$1289=0),IF('Female Data'!I1268&gt;I$1288,'Female Data'!$X1268,0),IF(AND(I$1288=0,I$1289&gt;0),IF('Female Data'!I1268&lt;I$1289,'Female Data'!$X1268,0),IF(AND('Female Data'!I1268&gt;I$1288,'Female Data'!I1268&lt;I$1289),'Female Data'!$X1268,0))))</f>
        <v>--</v>
      </c>
      <c r="J1268" t="str">
        <f>IF(AND(J$1288=0,J$1289=0),"--",IF(AND(J$1288&gt;0,J$1289=0),IF('Female Data'!J1268&gt;J$1288,'Female Data'!$X1268,0),IF(AND(J$1288=0,J$1289&gt;0),IF('Female Data'!J1268&lt;J$1289,'Female Data'!$X1268,0),IF(AND('Female Data'!J1268&gt;J$1288,'Female Data'!J1268&lt;J$1289),'Female Data'!$X1268,0))))</f>
        <v>--</v>
      </c>
      <c r="K1268" t="str">
        <f>IF(AND(K$1288=0,K$1289=0),"--",IF(AND(K$1288&gt;0,K$1289=0),IF('Female Data'!K1268&gt;K$1288,'Female Data'!$X1268,0),IF(AND(K$1288=0,K$1289&gt;0),IF('Female Data'!K1268&lt;K$1289,'Female Data'!$X1268,0),IF(AND('Female Data'!K1268&gt;K$1288,'Female Data'!K1268&lt;K$1289),'Female Data'!$X1268,0))))</f>
        <v>--</v>
      </c>
      <c r="L1268" t="str">
        <f>IF(AND(L$1288=0,L$1289=0),"--",IF(AND(L$1288&gt;0,L$1289=0),IF('Female Data'!L1268&gt;L$1288,'Female Data'!$X1268,0),IF(AND(L$1288=0,L$1289&gt;0),IF('Female Data'!L1268&lt;L$1289,'Female Data'!$X1268,0),IF(AND('Female Data'!L1268&gt;L$1288,'Female Data'!L1268&lt;L$1289),'Female Data'!$X1268,0))))</f>
        <v>--</v>
      </c>
      <c r="M1268" t="str">
        <f>IF(AND(M$1288=0,M$1289=0),"--",IF(AND(M$1288&gt;0,M$1289=0),IF('Female Data'!M1268&gt;M$1288,'Female Data'!$X1268,0),IF(AND(M$1288=0,M$1289&gt;0),IF('Female Data'!M1268&lt;M$1289,'Female Data'!$X1268,0),IF(AND('Female Data'!M1268&gt;M$1288,'Female Data'!M1268&lt;M$1289),'Female Data'!$X1268,0))))</f>
        <v>--</v>
      </c>
      <c r="N1268" t="str">
        <f>IF(AND(N$1288=0,N$1289=0),"--",IF(AND(N$1288&gt;0,N$1289=0),IF('Female Data'!N1268&gt;N$1288,'Female Data'!$X1268,0),IF(AND(N$1288=0,N$1289&gt;0),IF('Female Data'!N1268&lt;N$1289,'Female Data'!$X1268,0),IF(AND('Female Data'!N1268&gt;N$1288,'Female Data'!N1268&lt;N$1289),'Female Data'!$X1268,0))))</f>
        <v>--</v>
      </c>
      <c r="O1268" t="str">
        <f>IF(AND(O$1288=0,O$1289=0),"--",IF(AND(O$1288&gt;0,O$1289=0),IF('Female Data'!O1268&gt;O$1288,'Female Data'!$X1268,0),IF(AND(O$1288=0,O$1289&gt;0),IF('Female Data'!O1268&lt;O$1289,'Female Data'!$X1268,0),IF(AND('Female Data'!O1268&gt;O$1288,'Female Data'!O1268&lt;O$1289),'Female Data'!$X1268,0))))</f>
        <v>--</v>
      </c>
      <c r="P1268" t="str">
        <f>IF(AND(P$1288=0,P$1289=0),"--",IF(AND(P$1288&gt;0,P$1289=0),IF('Female Data'!P1268&gt;P$1288,'Female Data'!$X1268,0),IF(AND(P$1288=0,P$1289&gt;0),IF('Female Data'!P1268&lt;P$1289,'Female Data'!$X1268,0),IF(AND('Female Data'!P1268&gt;P$1288,'Female Data'!P1268&lt;P$1289),'Female Data'!$X1268,0))))</f>
        <v>--</v>
      </c>
      <c r="Q1268" t="str">
        <f>IF(AND(Q$1288=0,Q$1289=0),"--",IF(AND(Q$1288&gt;0,Q$1289=0),IF('Female Data'!Q1268&gt;Q$1288,'Female Data'!$X1268,0),IF(AND(Q$1288=0,Q$1289&gt;0),IF('Female Data'!Q1268&lt;Q$1289,'Female Data'!$X1268,0),IF(AND('Female Data'!Q1268&gt;Q$1288,'Female Data'!Q1268&lt;Q$1289),'Female Data'!$X1268,0))))</f>
        <v>--</v>
      </c>
      <c r="R1268" t="str">
        <f>IF(AND(R$1288=0,R$1289=0),"--",IF(AND(R$1288&gt;0,R$1289=0),IF('Female Data'!R1268&gt;R$1288,'Female Data'!$X1268,0),IF(AND(R$1288=0,R$1289&gt;0),IF('Female Data'!R1268&lt;R$1289,'Female Data'!$X1268,0),IF(AND('Female Data'!R1268&gt;R$1288,'Female Data'!R1268&lt;R$1289),'Female Data'!$X1268,0))))</f>
        <v>--</v>
      </c>
      <c r="S1268" t="str">
        <f>IF(AND(S$1288=0,S$1289=0),"--",IF(AND(S$1288&gt;0,S$1289=0),IF('Female Data'!S1268&gt;S$1288,'Female Data'!$X1268,0),IF(AND(S$1288=0,S$1289&gt;0),IF('Female Data'!S1268&lt;S$1289,'Female Data'!$X1268,0),IF(AND('Female Data'!S1268&gt;S$1288,'Female Data'!S1268&lt;S$1289),'Female Data'!$X1268,0))))</f>
        <v>--</v>
      </c>
      <c r="T1268" t="str">
        <f>IF(AND(T$1288=0,T$1289=0),"--",IF(AND(T$1288&gt;0,T$1289=0),IF('Female Data'!T1268&gt;T$1288,'Female Data'!$X1268,0),IF(AND(T$1288=0,T$1289&gt;0),IF('Female Data'!T1268&lt;T$1289,'Female Data'!$X1268,0),IF(AND('Female Data'!T1268&gt;T$1288,'Female Data'!T1268&lt;T$1289),'Female Data'!$X1268,0))))</f>
        <v>--</v>
      </c>
      <c r="U1268" t="str">
        <f>IF(AND(U$1288=0,U$1289=0),"--",IF(AND(U$1288&gt;0,U$1289=0),IF('Female Data'!U1268&gt;U$1288,'Female Data'!$X1268,0),IF(AND(U$1288=0,U$1289&gt;0),IF('Female Data'!U1268&lt;U$1289,'Female Data'!$X1268,0),IF(AND('Female Data'!U1268&gt;U$1288,'Female Data'!U1268&lt;U$1289),'Female Data'!$X1268,0))))</f>
        <v>--</v>
      </c>
      <c r="V1268" t="str">
        <f>IF(AND(V$1288=0,V$1289=0),"--",IF(AND(V$1288&gt;0,V$1289=0),IF('Female Data'!V1268&gt;V$1288,'Female Data'!$X1268,0),IF(AND(V$1288=0,V$1289&gt;0),IF('Female Data'!V1268&lt;V$1289,'Female Data'!$X1268,0),IF(AND('Female Data'!V1268&gt;V$1288,'Female Data'!V1268&lt;V$1289),'Female Data'!$X1268,0))))</f>
        <v>--</v>
      </c>
      <c r="W1268" t="str">
        <f>IF(AND(W$1288=0,W$1289=0),"--",IF(AND(W$1288&gt;0,W$1289=0),IF('Female Data'!W1268&gt;W$1288,'Female Data'!$X1268,0),IF(AND(W$1288=0,W$1289&gt;0),IF('Female Data'!W1268&lt;W$1289,'Female Data'!$X1268,0),IF(AND('Female Data'!W1268&gt;W$1288,'Female Data'!W1268&lt;W$1289),'Female Data'!$X1268,0))))</f>
        <v>--</v>
      </c>
      <c r="Y1268">
        <f t="shared" si="38"/>
        <v>0</v>
      </c>
      <c r="Z1268">
        <f>Y1268*'Female Data'!X1268</f>
        <v>0</v>
      </c>
      <c r="AA1268">
        <f t="shared" si="39"/>
        <v>1</v>
      </c>
      <c r="AB1268">
        <f>AA1268*'Female Data'!X1268</f>
        <v>32845</v>
      </c>
    </row>
    <row r="1269" spans="1:28">
      <c r="A1269">
        <f>'Female Data'!A1269</f>
        <v>1268</v>
      </c>
      <c r="B1269" t="str">
        <f>'Female Data'!B1269</f>
        <v>F</v>
      </c>
      <c r="C1269" t="str">
        <f>IF(AND(C$1288=0,C$1289=0),"--",IF(AND(C$1288&gt;0,C$1289=0),IF('Female Data'!C1269&gt;C$1288,'Female Data'!$X1269,0),IF(AND(C$1288=0,C$1289&gt;0),IF('Female Data'!C1269&lt;C$1289,'Female Data'!$X1269,0),IF(AND('Female Data'!C1269&gt;C$1288,'Female Data'!C1269&lt;C$1289),'Female Data'!$X1269,0))))</f>
        <v>--</v>
      </c>
      <c r="D1269" t="str">
        <f>IF(AND(D$1288=0,D$1289=0),"--",IF(AND(D$1288&gt;0,D$1289=0),IF('Female Data'!D1269&gt;D$1288,'Female Data'!$X1269,0),IF(AND(D$1288=0,D$1289&gt;0),IF('Female Data'!D1269&lt;D$1289,'Female Data'!$X1269,0),IF(AND('Female Data'!D1269&gt;D$1288,'Female Data'!D1269&lt;D$1289),'Female Data'!$X1269,0))))</f>
        <v>--</v>
      </c>
      <c r="E1269" t="str">
        <f>IF(AND(E$1288=0,E$1289=0),"--",IF(AND(E$1288&gt;0,E$1289=0),IF('Female Data'!E1269&gt;E$1288,'Female Data'!$X1269,0),IF(AND(E$1288=0,E$1289&gt;0),IF('Female Data'!E1269&lt;E$1289,'Female Data'!$X1269,0),IF(AND('Female Data'!E1269&gt;E$1288,'Female Data'!E1269&lt;E$1289),'Female Data'!$X1269,0))))</f>
        <v>--</v>
      </c>
      <c r="F1269" t="str">
        <f>IF(AND(F$1288=0,F$1289=0),"--",IF(AND(F$1288&gt;0,F$1289=0),IF('Female Data'!F1269&gt;F$1288,'Female Data'!$X1269,0),IF(AND(F$1288=0,F$1289&gt;0),IF('Female Data'!F1269&lt;F$1289,'Female Data'!$X1269,0),IF(AND('Female Data'!F1269&gt;F$1288,'Female Data'!F1269&lt;F$1289),'Female Data'!$X1269,0))))</f>
        <v>--</v>
      </c>
      <c r="G1269" t="str">
        <f>IF(AND(G$1288=0,G$1289=0),"--",IF(AND(G$1288&gt;0,G$1289=0),IF('Female Data'!G1269&gt;G$1288,'Female Data'!$X1269,0),IF(AND(G$1288=0,G$1289&gt;0),IF('Female Data'!G1269&lt;G$1289,'Female Data'!$X1269,0),IF(AND('Female Data'!G1269&gt;G$1288,'Female Data'!G1269&lt;G$1289),'Female Data'!$X1269,0))))</f>
        <v>--</v>
      </c>
      <c r="H1269" t="str">
        <f>IF(AND(H$1288=0,H$1289=0),"--",IF(AND(H$1288&gt;0,H$1289=0),IF('Female Data'!H1269&gt;H$1288,'Female Data'!$X1269,0),IF(AND(H$1288=0,H$1289&gt;0),IF('Female Data'!H1269&lt;H$1289,'Female Data'!$X1269,0),IF(AND('Female Data'!H1269&gt;H$1288,'Female Data'!H1269&lt;H$1289),'Female Data'!$X1269,0))))</f>
        <v>--</v>
      </c>
      <c r="I1269" t="str">
        <f>IF(AND(I$1288=0,I$1289=0),"--",IF(AND(I$1288&gt;0,I$1289=0),IF('Female Data'!I1269&gt;I$1288,'Female Data'!$X1269,0),IF(AND(I$1288=0,I$1289&gt;0),IF('Female Data'!I1269&lt;I$1289,'Female Data'!$X1269,0),IF(AND('Female Data'!I1269&gt;I$1288,'Female Data'!I1269&lt;I$1289),'Female Data'!$X1269,0))))</f>
        <v>--</v>
      </c>
      <c r="J1269" t="str">
        <f>IF(AND(J$1288=0,J$1289=0),"--",IF(AND(J$1288&gt;0,J$1289=0),IF('Female Data'!J1269&gt;J$1288,'Female Data'!$X1269,0),IF(AND(J$1288=0,J$1289&gt;0),IF('Female Data'!J1269&lt;J$1289,'Female Data'!$X1269,0),IF(AND('Female Data'!J1269&gt;J$1288,'Female Data'!J1269&lt;J$1289),'Female Data'!$X1269,0))))</f>
        <v>--</v>
      </c>
      <c r="K1269" t="str">
        <f>IF(AND(K$1288=0,K$1289=0),"--",IF(AND(K$1288&gt;0,K$1289=0),IF('Female Data'!K1269&gt;K$1288,'Female Data'!$X1269,0),IF(AND(K$1288=0,K$1289&gt;0),IF('Female Data'!K1269&lt;K$1289,'Female Data'!$X1269,0),IF(AND('Female Data'!K1269&gt;K$1288,'Female Data'!K1269&lt;K$1289),'Female Data'!$X1269,0))))</f>
        <v>--</v>
      </c>
      <c r="L1269" t="str">
        <f>IF(AND(L$1288=0,L$1289=0),"--",IF(AND(L$1288&gt;0,L$1289=0),IF('Female Data'!L1269&gt;L$1288,'Female Data'!$X1269,0),IF(AND(L$1288=0,L$1289&gt;0),IF('Female Data'!L1269&lt;L$1289,'Female Data'!$X1269,0),IF(AND('Female Data'!L1269&gt;L$1288,'Female Data'!L1269&lt;L$1289),'Female Data'!$X1269,0))))</f>
        <v>--</v>
      </c>
      <c r="M1269" t="str">
        <f>IF(AND(M$1288=0,M$1289=0),"--",IF(AND(M$1288&gt;0,M$1289=0),IF('Female Data'!M1269&gt;M$1288,'Female Data'!$X1269,0),IF(AND(M$1288=0,M$1289&gt;0),IF('Female Data'!M1269&lt;M$1289,'Female Data'!$X1269,0),IF(AND('Female Data'!M1269&gt;M$1288,'Female Data'!M1269&lt;M$1289),'Female Data'!$X1269,0))))</f>
        <v>--</v>
      </c>
      <c r="N1269" t="str">
        <f>IF(AND(N$1288=0,N$1289=0),"--",IF(AND(N$1288&gt;0,N$1289=0),IF('Female Data'!N1269&gt;N$1288,'Female Data'!$X1269,0),IF(AND(N$1288=0,N$1289&gt;0),IF('Female Data'!N1269&lt;N$1289,'Female Data'!$X1269,0),IF(AND('Female Data'!N1269&gt;N$1288,'Female Data'!N1269&lt;N$1289),'Female Data'!$X1269,0))))</f>
        <v>--</v>
      </c>
      <c r="O1269" t="str">
        <f>IF(AND(O$1288=0,O$1289=0),"--",IF(AND(O$1288&gt;0,O$1289=0),IF('Female Data'!O1269&gt;O$1288,'Female Data'!$X1269,0),IF(AND(O$1288=0,O$1289&gt;0),IF('Female Data'!O1269&lt;O$1289,'Female Data'!$X1269,0),IF(AND('Female Data'!O1269&gt;O$1288,'Female Data'!O1269&lt;O$1289),'Female Data'!$X1269,0))))</f>
        <v>--</v>
      </c>
      <c r="P1269" t="str">
        <f>IF(AND(P$1288=0,P$1289=0),"--",IF(AND(P$1288&gt;0,P$1289=0),IF('Female Data'!P1269&gt;P$1288,'Female Data'!$X1269,0),IF(AND(P$1288=0,P$1289&gt;0),IF('Female Data'!P1269&lt;P$1289,'Female Data'!$X1269,0),IF(AND('Female Data'!P1269&gt;P$1288,'Female Data'!P1269&lt;P$1289),'Female Data'!$X1269,0))))</f>
        <v>--</v>
      </c>
      <c r="Q1269" t="str">
        <f>IF(AND(Q$1288=0,Q$1289=0),"--",IF(AND(Q$1288&gt;0,Q$1289=0),IF('Female Data'!Q1269&gt;Q$1288,'Female Data'!$X1269,0),IF(AND(Q$1288=0,Q$1289&gt;0),IF('Female Data'!Q1269&lt;Q$1289,'Female Data'!$X1269,0),IF(AND('Female Data'!Q1269&gt;Q$1288,'Female Data'!Q1269&lt;Q$1289),'Female Data'!$X1269,0))))</f>
        <v>--</v>
      </c>
      <c r="R1269" t="str">
        <f>IF(AND(R$1288=0,R$1289=0),"--",IF(AND(R$1288&gt;0,R$1289=0),IF('Female Data'!R1269&gt;R$1288,'Female Data'!$X1269,0),IF(AND(R$1288=0,R$1289&gt;0),IF('Female Data'!R1269&lt;R$1289,'Female Data'!$X1269,0),IF(AND('Female Data'!R1269&gt;R$1288,'Female Data'!R1269&lt;R$1289),'Female Data'!$X1269,0))))</f>
        <v>--</v>
      </c>
      <c r="S1269" t="str">
        <f>IF(AND(S$1288=0,S$1289=0),"--",IF(AND(S$1288&gt;0,S$1289=0),IF('Female Data'!S1269&gt;S$1288,'Female Data'!$X1269,0),IF(AND(S$1288=0,S$1289&gt;0),IF('Female Data'!S1269&lt;S$1289,'Female Data'!$X1269,0),IF(AND('Female Data'!S1269&gt;S$1288,'Female Data'!S1269&lt;S$1289),'Female Data'!$X1269,0))))</f>
        <v>--</v>
      </c>
      <c r="T1269" t="str">
        <f>IF(AND(T$1288=0,T$1289=0),"--",IF(AND(T$1288&gt;0,T$1289=0),IF('Female Data'!T1269&gt;T$1288,'Female Data'!$X1269,0),IF(AND(T$1288=0,T$1289&gt;0),IF('Female Data'!T1269&lt;T$1289,'Female Data'!$X1269,0),IF(AND('Female Data'!T1269&gt;T$1288,'Female Data'!T1269&lt;T$1289),'Female Data'!$X1269,0))))</f>
        <v>--</v>
      </c>
      <c r="U1269" t="str">
        <f>IF(AND(U$1288=0,U$1289=0),"--",IF(AND(U$1288&gt;0,U$1289=0),IF('Female Data'!U1269&gt;U$1288,'Female Data'!$X1269,0),IF(AND(U$1288=0,U$1289&gt;0),IF('Female Data'!U1269&lt;U$1289,'Female Data'!$X1269,0),IF(AND('Female Data'!U1269&gt;U$1288,'Female Data'!U1269&lt;U$1289),'Female Data'!$X1269,0))))</f>
        <v>--</v>
      </c>
      <c r="V1269" t="str">
        <f>IF(AND(V$1288=0,V$1289=0),"--",IF(AND(V$1288&gt;0,V$1289=0),IF('Female Data'!V1269&gt;V$1288,'Female Data'!$X1269,0),IF(AND(V$1288=0,V$1289&gt;0),IF('Female Data'!V1269&lt;V$1289,'Female Data'!$X1269,0),IF(AND('Female Data'!V1269&gt;V$1288,'Female Data'!V1269&lt;V$1289),'Female Data'!$X1269,0))))</f>
        <v>--</v>
      </c>
      <c r="W1269" t="str">
        <f>IF(AND(W$1288=0,W$1289=0),"--",IF(AND(W$1288&gt;0,W$1289=0),IF('Female Data'!W1269&gt;W$1288,'Female Data'!$X1269,0),IF(AND(W$1288=0,W$1289&gt;0),IF('Female Data'!W1269&lt;W$1289,'Female Data'!$X1269,0),IF(AND('Female Data'!W1269&gt;W$1288,'Female Data'!W1269&lt;W$1289),'Female Data'!$X1269,0))))</f>
        <v>--</v>
      </c>
      <c r="Y1269">
        <f t="shared" si="38"/>
        <v>0</v>
      </c>
      <c r="Z1269">
        <f>Y1269*'Female Data'!X1269</f>
        <v>0</v>
      </c>
      <c r="AA1269">
        <f t="shared" si="39"/>
        <v>1</v>
      </c>
      <c r="AB1269">
        <f>AA1269*'Female Data'!X1269</f>
        <v>1484</v>
      </c>
    </row>
    <row r="1270" spans="1:28">
      <c r="A1270">
        <f>'Female Data'!A1270</f>
        <v>1269</v>
      </c>
      <c r="B1270" t="str">
        <f>'Female Data'!B1270</f>
        <v>F</v>
      </c>
      <c r="C1270" t="str">
        <f>IF(AND(C$1288=0,C$1289=0),"--",IF(AND(C$1288&gt;0,C$1289=0),IF('Female Data'!C1270&gt;C$1288,'Female Data'!$X1270,0),IF(AND(C$1288=0,C$1289&gt;0),IF('Female Data'!C1270&lt;C$1289,'Female Data'!$X1270,0),IF(AND('Female Data'!C1270&gt;C$1288,'Female Data'!C1270&lt;C$1289),'Female Data'!$X1270,0))))</f>
        <v>--</v>
      </c>
      <c r="D1270" t="str">
        <f>IF(AND(D$1288=0,D$1289=0),"--",IF(AND(D$1288&gt;0,D$1289=0),IF('Female Data'!D1270&gt;D$1288,'Female Data'!$X1270,0),IF(AND(D$1288=0,D$1289&gt;0),IF('Female Data'!D1270&lt;D$1289,'Female Data'!$X1270,0),IF(AND('Female Data'!D1270&gt;D$1288,'Female Data'!D1270&lt;D$1289),'Female Data'!$X1270,0))))</f>
        <v>--</v>
      </c>
      <c r="E1270" t="str">
        <f>IF(AND(E$1288=0,E$1289=0),"--",IF(AND(E$1288&gt;0,E$1289=0),IF('Female Data'!E1270&gt;E$1288,'Female Data'!$X1270,0),IF(AND(E$1288=0,E$1289&gt;0),IF('Female Data'!E1270&lt;E$1289,'Female Data'!$X1270,0),IF(AND('Female Data'!E1270&gt;E$1288,'Female Data'!E1270&lt;E$1289),'Female Data'!$X1270,0))))</f>
        <v>--</v>
      </c>
      <c r="F1270" t="str">
        <f>IF(AND(F$1288=0,F$1289=0),"--",IF(AND(F$1288&gt;0,F$1289=0),IF('Female Data'!F1270&gt;F$1288,'Female Data'!$X1270,0),IF(AND(F$1288=0,F$1289&gt;0),IF('Female Data'!F1270&lt;F$1289,'Female Data'!$X1270,0),IF(AND('Female Data'!F1270&gt;F$1288,'Female Data'!F1270&lt;F$1289),'Female Data'!$X1270,0))))</f>
        <v>--</v>
      </c>
      <c r="G1270" t="str">
        <f>IF(AND(G$1288=0,G$1289=0),"--",IF(AND(G$1288&gt;0,G$1289=0),IF('Female Data'!G1270&gt;G$1288,'Female Data'!$X1270,0),IF(AND(G$1288=0,G$1289&gt;0),IF('Female Data'!G1270&lt;G$1289,'Female Data'!$X1270,0),IF(AND('Female Data'!G1270&gt;G$1288,'Female Data'!G1270&lt;G$1289),'Female Data'!$X1270,0))))</f>
        <v>--</v>
      </c>
      <c r="H1270" t="str">
        <f>IF(AND(H$1288=0,H$1289=0),"--",IF(AND(H$1288&gt;0,H$1289=0),IF('Female Data'!H1270&gt;H$1288,'Female Data'!$X1270,0),IF(AND(H$1288=0,H$1289&gt;0),IF('Female Data'!H1270&lt;H$1289,'Female Data'!$X1270,0),IF(AND('Female Data'!H1270&gt;H$1288,'Female Data'!H1270&lt;H$1289),'Female Data'!$X1270,0))))</f>
        <v>--</v>
      </c>
      <c r="I1270" t="str">
        <f>IF(AND(I$1288=0,I$1289=0),"--",IF(AND(I$1288&gt;0,I$1289=0),IF('Female Data'!I1270&gt;I$1288,'Female Data'!$X1270,0),IF(AND(I$1288=0,I$1289&gt;0),IF('Female Data'!I1270&lt;I$1289,'Female Data'!$X1270,0),IF(AND('Female Data'!I1270&gt;I$1288,'Female Data'!I1270&lt;I$1289),'Female Data'!$X1270,0))))</f>
        <v>--</v>
      </c>
      <c r="J1270" t="str">
        <f>IF(AND(J$1288=0,J$1289=0),"--",IF(AND(J$1288&gt;0,J$1289=0),IF('Female Data'!J1270&gt;J$1288,'Female Data'!$X1270,0),IF(AND(J$1288=0,J$1289&gt;0),IF('Female Data'!J1270&lt;J$1289,'Female Data'!$X1270,0),IF(AND('Female Data'!J1270&gt;J$1288,'Female Data'!J1270&lt;J$1289),'Female Data'!$X1270,0))))</f>
        <v>--</v>
      </c>
      <c r="K1270" t="str">
        <f>IF(AND(K$1288=0,K$1289=0),"--",IF(AND(K$1288&gt;0,K$1289=0),IF('Female Data'!K1270&gt;K$1288,'Female Data'!$X1270,0),IF(AND(K$1288=0,K$1289&gt;0),IF('Female Data'!K1270&lt;K$1289,'Female Data'!$X1270,0),IF(AND('Female Data'!K1270&gt;K$1288,'Female Data'!K1270&lt;K$1289),'Female Data'!$X1270,0))))</f>
        <v>--</v>
      </c>
      <c r="L1270" t="str">
        <f>IF(AND(L$1288=0,L$1289=0),"--",IF(AND(L$1288&gt;0,L$1289=0),IF('Female Data'!L1270&gt;L$1288,'Female Data'!$X1270,0),IF(AND(L$1288=0,L$1289&gt;0),IF('Female Data'!L1270&lt;L$1289,'Female Data'!$X1270,0),IF(AND('Female Data'!L1270&gt;L$1288,'Female Data'!L1270&lt;L$1289),'Female Data'!$X1270,0))))</f>
        <v>--</v>
      </c>
      <c r="M1270" t="str">
        <f>IF(AND(M$1288=0,M$1289=0),"--",IF(AND(M$1288&gt;0,M$1289=0),IF('Female Data'!M1270&gt;M$1288,'Female Data'!$X1270,0),IF(AND(M$1288=0,M$1289&gt;0),IF('Female Data'!M1270&lt;M$1289,'Female Data'!$X1270,0),IF(AND('Female Data'!M1270&gt;M$1288,'Female Data'!M1270&lt;M$1289),'Female Data'!$X1270,0))))</f>
        <v>--</v>
      </c>
      <c r="N1270" t="str">
        <f>IF(AND(N$1288=0,N$1289=0),"--",IF(AND(N$1288&gt;0,N$1289=0),IF('Female Data'!N1270&gt;N$1288,'Female Data'!$X1270,0),IF(AND(N$1288=0,N$1289&gt;0),IF('Female Data'!N1270&lt;N$1289,'Female Data'!$X1270,0),IF(AND('Female Data'!N1270&gt;N$1288,'Female Data'!N1270&lt;N$1289),'Female Data'!$X1270,0))))</f>
        <v>--</v>
      </c>
      <c r="O1270" t="str">
        <f>IF(AND(O$1288=0,O$1289=0),"--",IF(AND(O$1288&gt;0,O$1289=0),IF('Female Data'!O1270&gt;O$1288,'Female Data'!$X1270,0),IF(AND(O$1288=0,O$1289&gt;0),IF('Female Data'!O1270&lt;O$1289,'Female Data'!$X1270,0),IF(AND('Female Data'!O1270&gt;O$1288,'Female Data'!O1270&lt;O$1289),'Female Data'!$X1270,0))))</f>
        <v>--</v>
      </c>
      <c r="P1270" t="str">
        <f>IF(AND(P$1288=0,P$1289=0),"--",IF(AND(P$1288&gt;0,P$1289=0),IF('Female Data'!P1270&gt;P$1288,'Female Data'!$X1270,0),IF(AND(P$1288=0,P$1289&gt;0),IF('Female Data'!P1270&lt;P$1289,'Female Data'!$X1270,0),IF(AND('Female Data'!P1270&gt;P$1288,'Female Data'!P1270&lt;P$1289),'Female Data'!$X1270,0))))</f>
        <v>--</v>
      </c>
      <c r="Q1270" t="str">
        <f>IF(AND(Q$1288=0,Q$1289=0),"--",IF(AND(Q$1288&gt;0,Q$1289=0),IF('Female Data'!Q1270&gt;Q$1288,'Female Data'!$X1270,0),IF(AND(Q$1288=0,Q$1289&gt;0),IF('Female Data'!Q1270&lt;Q$1289,'Female Data'!$X1270,0),IF(AND('Female Data'!Q1270&gt;Q$1288,'Female Data'!Q1270&lt;Q$1289),'Female Data'!$X1270,0))))</f>
        <v>--</v>
      </c>
      <c r="R1270" t="str">
        <f>IF(AND(R$1288=0,R$1289=0),"--",IF(AND(R$1288&gt;0,R$1289=0),IF('Female Data'!R1270&gt;R$1288,'Female Data'!$X1270,0),IF(AND(R$1288=0,R$1289&gt;0),IF('Female Data'!R1270&lt;R$1289,'Female Data'!$X1270,0),IF(AND('Female Data'!R1270&gt;R$1288,'Female Data'!R1270&lt;R$1289),'Female Data'!$X1270,0))))</f>
        <v>--</v>
      </c>
      <c r="S1270" t="str">
        <f>IF(AND(S$1288=0,S$1289=0),"--",IF(AND(S$1288&gt;0,S$1289=0),IF('Female Data'!S1270&gt;S$1288,'Female Data'!$X1270,0),IF(AND(S$1288=0,S$1289&gt;0),IF('Female Data'!S1270&lt;S$1289,'Female Data'!$X1270,0),IF(AND('Female Data'!S1270&gt;S$1288,'Female Data'!S1270&lt;S$1289),'Female Data'!$X1270,0))))</f>
        <v>--</v>
      </c>
      <c r="T1270" t="str">
        <f>IF(AND(T$1288=0,T$1289=0),"--",IF(AND(T$1288&gt;0,T$1289=0),IF('Female Data'!T1270&gt;T$1288,'Female Data'!$X1270,0),IF(AND(T$1288=0,T$1289&gt;0),IF('Female Data'!T1270&lt;T$1289,'Female Data'!$X1270,0),IF(AND('Female Data'!T1270&gt;T$1288,'Female Data'!T1270&lt;T$1289),'Female Data'!$X1270,0))))</f>
        <v>--</v>
      </c>
      <c r="U1270" t="str">
        <f>IF(AND(U$1288=0,U$1289=0),"--",IF(AND(U$1288&gt;0,U$1289=0),IF('Female Data'!U1270&gt;U$1288,'Female Data'!$X1270,0),IF(AND(U$1288=0,U$1289&gt;0),IF('Female Data'!U1270&lt;U$1289,'Female Data'!$X1270,0),IF(AND('Female Data'!U1270&gt;U$1288,'Female Data'!U1270&lt;U$1289),'Female Data'!$X1270,0))))</f>
        <v>--</v>
      </c>
      <c r="V1270" t="str">
        <f>IF(AND(V$1288=0,V$1289=0),"--",IF(AND(V$1288&gt;0,V$1289=0),IF('Female Data'!V1270&gt;V$1288,'Female Data'!$X1270,0),IF(AND(V$1288=0,V$1289&gt;0),IF('Female Data'!V1270&lt;V$1289,'Female Data'!$X1270,0),IF(AND('Female Data'!V1270&gt;V$1288,'Female Data'!V1270&lt;V$1289),'Female Data'!$X1270,0))))</f>
        <v>--</v>
      </c>
      <c r="W1270" t="str">
        <f>IF(AND(W$1288=0,W$1289=0),"--",IF(AND(W$1288&gt;0,W$1289=0),IF('Female Data'!W1270&gt;W$1288,'Female Data'!$X1270,0),IF(AND(W$1288=0,W$1289&gt;0),IF('Female Data'!W1270&lt;W$1289,'Female Data'!$X1270,0),IF(AND('Female Data'!W1270&gt;W$1288,'Female Data'!W1270&lt;W$1289),'Female Data'!$X1270,0))))</f>
        <v>--</v>
      </c>
      <c r="Y1270">
        <f t="shared" si="38"/>
        <v>0</v>
      </c>
      <c r="Z1270">
        <f>Y1270*'Female Data'!X1270</f>
        <v>0</v>
      </c>
      <c r="AA1270">
        <f t="shared" si="39"/>
        <v>1</v>
      </c>
      <c r="AB1270">
        <f>AA1270*'Female Data'!X1270</f>
        <v>221922</v>
      </c>
    </row>
    <row r="1271" spans="1:28">
      <c r="A1271">
        <f>'Female Data'!A1271</f>
        <v>1270</v>
      </c>
      <c r="B1271" t="str">
        <f>'Female Data'!B1271</f>
        <v>F</v>
      </c>
      <c r="C1271" t="str">
        <f>IF(AND(C$1288=0,C$1289=0),"--",IF(AND(C$1288&gt;0,C$1289=0),IF('Female Data'!C1271&gt;C$1288,'Female Data'!$X1271,0),IF(AND(C$1288=0,C$1289&gt;0),IF('Female Data'!C1271&lt;C$1289,'Female Data'!$X1271,0),IF(AND('Female Data'!C1271&gt;C$1288,'Female Data'!C1271&lt;C$1289),'Female Data'!$X1271,0))))</f>
        <v>--</v>
      </c>
      <c r="D1271" t="str">
        <f>IF(AND(D$1288=0,D$1289=0),"--",IF(AND(D$1288&gt;0,D$1289=0),IF('Female Data'!D1271&gt;D$1288,'Female Data'!$X1271,0),IF(AND(D$1288=0,D$1289&gt;0),IF('Female Data'!D1271&lt;D$1289,'Female Data'!$X1271,0),IF(AND('Female Data'!D1271&gt;D$1288,'Female Data'!D1271&lt;D$1289),'Female Data'!$X1271,0))))</f>
        <v>--</v>
      </c>
      <c r="E1271" t="str">
        <f>IF(AND(E$1288=0,E$1289=0),"--",IF(AND(E$1288&gt;0,E$1289=0),IF('Female Data'!E1271&gt;E$1288,'Female Data'!$X1271,0),IF(AND(E$1288=0,E$1289&gt;0),IF('Female Data'!E1271&lt;E$1289,'Female Data'!$X1271,0),IF(AND('Female Data'!E1271&gt;E$1288,'Female Data'!E1271&lt;E$1289),'Female Data'!$X1271,0))))</f>
        <v>--</v>
      </c>
      <c r="F1271" t="str">
        <f>IF(AND(F$1288=0,F$1289=0),"--",IF(AND(F$1288&gt;0,F$1289=0),IF('Female Data'!F1271&gt;F$1288,'Female Data'!$X1271,0),IF(AND(F$1288=0,F$1289&gt;0),IF('Female Data'!F1271&lt;F$1289,'Female Data'!$X1271,0),IF(AND('Female Data'!F1271&gt;F$1288,'Female Data'!F1271&lt;F$1289),'Female Data'!$X1271,0))))</f>
        <v>--</v>
      </c>
      <c r="G1271" t="str">
        <f>IF(AND(G$1288=0,G$1289=0),"--",IF(AND(G$1288&gt;0,G$1289=0),IF('Female Data'!G1271&gt;G$1288,'Female Data'!$X1271,0),IF(AND(G$1288=0,G$1289&gt;0),IF('Female Data'!G1271&lt;G$1289,'Female Data'!$X1271,0),IF(AND('Female Data'!G1271&gt;G$1288,'Female Data'!G1271&lt;G$1289),'Female Data'!$X1271,0))))</f>
        <v>--</v>
      </c>
      <c r="H1271" t="str">
        <f>IF(AND(H$1288=0,H$1289=0),"--",IF(AND(H$1288&gt;0,H$1289=0),IF('Female Data'!H1271&gt;H$1288,'Female Data'!$X1271,0),IF(AND(H$1288=0,H$1289&gt;0),IF('Female Data'!H1271&lt;H$1289,'Female Data'!$X1271,0),IF(AND('Female Data'!H1271&gt;H$1288,'Female Data'!H1271&lt;H$1289),'Female Data'!$X1271,0))))</f>
        <v>--</v>
      </c>
      <c r="I1271" t="str">
        <f>IF(AND(I$1288=0,I$1289=0),"--",IF(AND(I$1288&gt;0,I$1289=0),IF('Female Data'!I1271&gt;I$1288,'Female Data'!$X1271,0),IF(AND(I$1288=0,I$1289&gt;0),IF('Female Data'!I1271&lt;I$1289,'Female Data'!$X1271,0),IF(AND('Female Data'!I1271&gt;I$1288,'Female Data'!I1271&lt;I$1289),'Female Data'!$X1271,0))))</f>
        <v>--</v>
      </c>
      <c r="J1271" t="str">
        <f>IF(AND(J$1288=0,J$1289=0),"--",IF(AND(J$1288&gt;0,J$1289=0),IF('Female Data'!J1271&gt;J$1288,'Female Data'!$X1271,0),IF(AND(J$1288=0,J$1289&gt;0),IF('Female Data'!J1271&lt;J$1289,'Female Data'!$X1271,0),IF(AND('Female Data'!J1271&gt;J$1288,'Female Data'!J1271&lt;J$1289),'Female Data'!$X1271,0))))</f>
        <v>--</v>
      </c>
      <c r="K1271" t="str">
        <f>IF(AND(K$1288=0,K$1289=0),"--",IF(AND(K$1288&gt;0,K$1289=0),IF('Female Data'!K1271&gt;K$1288,'Female Data'!$X1271,0),IF(AND(K$1288=0,K$1289&gt;0),IF('Female Data'!K1271&lt;K$1289,'Female Data'!$X1271,0),IF(AND('Female Data'!K1271&gt;K$1288,'Female Data'!K1271&lt;K$1289),'Female Data'!$X1271,0))))</f>
        <v>--</v>
      </c>
      <c r="L1271" t="str">
        <f>IF(AND(L$1288=0,L$1289=0),"--",IF(AND(L$1288&gt;0,L$1289=0),IF('Female Data'!L1271&gt;L$1288,'Female Data'!$X1271,0),IF(AND(L$1288=0,L$1289&gt;0),IF('Female Data'!L1271&lt;L$1289,'Female Data'!$X1271,0),IF(AND('Female Data'!L1271&gt;L$1288,'Female Data'!L1271&lt;L$1289),'Female Data'!$X1271,0))))</f>
        <v>--</v>
      </c>
      <c r="M1271" t="str">
        <f>IF(AND(M$1288=0,M$1289=0),"--",IF(AND(M$1288&gt;0,M$1289=0),IF('Female Data'!M1271&gt;M$1288,'Female Data'!$X1271,0),IF(AND(M$1288=0,M$1289&gt;0),IF('Female Data'!M1271&lt;M$1289,'Female Data'!$X1271,0),IF(AND('Female Data'!M1271&gt;M$1288,'Female Data'!M1271&lt;M$1289),'Female Data'!$X1271,0))))</f>
        <v>--</v>
      </c>
      <c r="N1271" t="str">
        <f>IF(AND(N$1288=0,N$1289=0),"--",IF(AND(N$1288&gt;0,N$1289=0),IF('Female Data'!N1271&gt;N$1288,'Female Data'!$X1271,0),IF(AND(N$1288=0,N$1289&gt;0),IF('Female Data'!N1271&lt;N$1289,'Female Data'!$X1271,0),IF(AND('Female Data'!N1271&gt;N$1288,'Female Data'!N1271&lt;N$1289),'Female Data'!$X1271,0))))</f>
        <v>--</v>
      </c>
      <c r="O1271" t="str">
        <f>IF(AND(O$1288=0,O$1289=0),"--",IF(AND(O$1288&gt;0,O$1289=0),IF('Female Data'!O1271&gt;O$1288,'Female Data'!$X1271,0),IF(AND(O$1288=0,O$1289&gt;0),IF('Female Data'!O1271&lt;O$1289,'Female Data'!$X1271,0),IF(AND('Female Data'!O1271&gt;O$1288,'Female Data'!O1271&lt;O$1289),'Female Data'!$X1271,0))))</f>
        <v>--</v>
      </c>
      <c r="P1271" t="str">
        <f>IF(AND(P$1288=0,P$1289=0),"--",IF(AND(P$1288&gt;0,P$1289=0),IF('Female Data'!P1271&gt;P$1288,'Female Data'!$X1271,0),IF(AND(P$1288=0,P$1289&gt;0),IF('Female Data'!P1271&lt;P$1289,'Female Data'!$X1271,0),IF(AND('Female Data'!P1271&gt;P$1288,'Female Data'!P1271&lt;P$1289),'Female Data'!$X1271,0))))</f>
        <v>--</v>
      </c>
      <c r="Q1271" t="str">
        <f>IF(AND(Q$1288=0,Q$1289=0),"--",IF(AND(Q$1288&gt;0,Q$1289=0),IF('Female Data'!Q1271&gt;Q$1288,'Female Data'!$X1271,0),IF(AND(Q$1288=0,Q$1289&gt;0),IF('Female Data'!Q1271&lt;Q$1289,'Female Data'!$X1271,0),IF(AND('Female Data'!Q1271&gt;Q$1288,'Female Data'!Q1271&lt;Q$1289),'Female Data'!$X1271,0))))</f>
        <v>--</v>
      </c>
      <c r="R1271" t="str">
        <f>IF(AND(R$1288=0,R$1289=0),"--",IF(AND(R$1288&gt;0,R$1289=0),IF('Female Data'!R1271&gt;R$1288,'Female Data'!$X1271,0),IF(AND(R$1288=0,R$1289&gt;0),IF('Female Data'!R1271&lt;R$1289,'Female Data'!$X1271,0),IF(AND('Female Data'!R1271&gt;R$1288,'Female Data'!R1271&lt;R$1289),'Female Data'!$X1271,0))))</f>
        <v>--</v>
      </c>
      <c r="S1271" t="str">
        <f>IF(AND(S$1288=0,S$1289=0),"--",IF(AND(S$1288&gt;0,S$1289=0),IF('Female Data'!S1271&gt;S$1288,'Female Data'!$X1271,0),IF(AND(S$1288=0,S$1289&gt;0),IF('Female Data'!S1271&lt;S$1289,'Female Data'!$X1271,0),IF(AND('Female Data'!S1271&gt;S$1288,'Female Data'!S1271&lt;S$1289),'Female Data'!$X1271,0))))</f>
        <v>--</v>
      </c>
      <c r="T1271" t="str">
        <f>IF(AND(T$1288=0,T$1289=0),"--",IF(AND(T$1288&gt;0,T$1289=0),IF('Female Data'!T1271&gt;T$1288,'Female Data'!$X1271,0),IF(AND(T$1288=0,T$1289&gt;0),IF('Female Data'!T1271&lt;T$1289,'Female Data'!$X1271,0),IF(AND('Female Data'!T1271&gt;T$1288,'Female Data'!T1271&lt;T$1289),'Female Data'!$X1271,0))))</f>
        <v>--</v>
      </c>
      <c r="U1271" t="str">
        <f>IF(AND(U$1288=0,U$1289=0),"--",IF(AND(U$1288&gt;0,U$1289=0),IF('Female Data'!U1271&gt;U$1288,'Female Data'!$X1271,0),IF(AND(U$1288=0,U$1289&gt;0),IF('Female Data'!U1271&lt;U$1289,'Female Data'!$X1271,0),IF(AND('Female Data'!U1271&gt;U$1288,'Female Data'!U1271&lt;U$1289),'Female Data'!$X1271,0))))</f>
        <v>--</v>
      </c>
      <c r="V1271" t="str">
        <f>IF(AND(V$1288=0,V$1289=0),"--",IF(AND(V$1288&gt;0,V$1289=0),IF('Female Data'!V1271&gt;V$1288,'Female Data'!$X1271,0),IF(AND(V$1288=0,V$1289&gt;0),IF('Female Data'!V1271&lt;V$1289,'Female Data'!$X1271,0),IF(AND('Female Data'!V1271&gt;V$1288,'Female Data'!V1271&lt;V$1289),'Female Data'!$X1271,0))))</f>
        <v>--</v>
      </c>
      <c r="W1271" t="str">
        <f>IF(AND(W$1288=0,W$1289=0),"--",IF(AND(W$1288&gt;0,W$1289=0),IF('Female Data'!W1271&gt;W$1288,'Female Data'!$X1271,0),IF(AND(W$1288=0,W$1289&gt;0),IF('Female Data'!W1271&lt;W$1289,'Female Data'!$X1271,0),IF(AND('Female Data'!W1271&gt;W$1288,'Female Data'!W1271&lt;W$1289),'Female Data'!$X1271,0))))</f>
        <v>--</v>
      </c>
      <c r="Y1271">
        <f t="shared" si="38"/>
        <v>0</v>
      </c>
      <c r="Z1271">
        <f>Y1271*'Female Data'!X1271</f>
        <v>0</v>
      </c>
      <c r="AA1271">
        <f t="shared" si="39"/>
        <v>1</v>
      </c>
      <c r="AB1271">
        <f>AA1271*'Female Data'!X1271</f>
        <v>32562</v>
      </c>
    </row>
    <row r="1272" spans="1:28">
      <c r="A1272">
        <f>'Female Data'!A1272</f>
        <v>1271</v>
      </c>
      <c r="B1272" t="str">
        <f>'Female Data'!B1272</f>
        <v>F</v>
      </c>
      <c r="C1272" t="str">
        <f>IF(AND(C$1288=0,C$1289=0),"--",IF(AND(C$1288&gt;0,C$1289=0),IF('Female Data'!C1272&gt;C$1288,'Female Data'!$X1272,0),IF(AND(C$1288=0,C$1289&gt;0),IF('Female Data'!C1272&lt;C$1289,'Female Data'!$X1272,0),IF(AND('Female Data'!C1272&gt;C$1288,'Female Data'!C1272&lt;C$1289),'Female Data'!$X1272,0))))</f>
        <v>--</v>
      </c>
      <c r="D1272" t="str">
        <f>IF(AND(D$1288=0,D$1289=0),"--",IF(AND(D$1288&gt;0,D$1289=0),IF('Female Data'!D1272&gt;D$1288,'Female Data'!$X1272,0),IF(AND(D$1288=0,D$1289&gt;0),IF('Female Data'!D1272&lt;D$1289,'Female Data'!$X1272,0),IF(AND('Female Data'!D1272&gt;D$1288,'Female Data'!D1272&lt;D$1289),'Female Data'!$X1272,0))))</f>
        <v>--</v>
      </c>
      <c r="E1272" t="str">
        <f>IF(AND(E$1288=0,E$1289=0),"--",IF(AND(E$1288&gt;0,E$1289=0),IF('Female Data'!E1272&gt;E$1288,'Female Data'!$X1272,0),IF(AND(E$1288=0,E$1289&gt;0),IF('Female Data'!E1272&lt;E$1289,'Female Data'!$X1272,0),IF(AND('Female Data'!E1272&gt;E$1288,'Female Data'!E1272&lt;E$1289),'Female Data'!$X1272,0))))</f>
        <v>--</v>
      </c>
      <c r="F1272" t="str">
        <f>IF(AND(F$1288=0,F$1289=0),"--",IF(AND(F$1288&gt;0,F$1289=0),IF('Female Data'!F1272&gt;F$1288,'Female Data'!$X1272,0),IF(AND(F$1288=0,F$1289&gt;0),IF('Female Data'!F1272&lt;F$1289,'Female Data'!$X1272,0),IF(AND('Female Data'!F1272&gt;F$1288,'Female Data'!F1272&lt;F$1289),'Female Data'!$X1272,0))))</f>
        <v>--</v>
      </c>
      <c r="G1272" t="str">
        <f>IF(AND(G$1288=0,G$1289=0),"--",IF(AND(G$1288&gt;0,G$1289=0),IF('Female Data'!G1272&gt;G$1288,'Female Data'!$X1272,0),IF(AND(G$1288=0,G$1289&gt;0),IF('Female Data'!G1272&lt;G$1289,'Female Data'!$X1272,0),IF(AND('Female Data'!G1272&gt;G$1288,'Female Data'!G1272&lt;G$1289),'Female Data'!$X1272,0))))</f>
        <v>--</v>
      </c>
      <c r="H1272" t="str">
        <f>IF(AND(H$1288=0,H$1289=0),"--",IF(AND(H$1288&gt;0,H$1289=0),IF('Female Data'!H1272&gt;H$1288,'Female Data'!$X1272,0),IF(AND(H$1288=0,H$1289&gt;0),IF('Female Data'!H1272&lt;H$1289,'Female Data'!$X1272,0),IF(AND('Female Data'!H1272&gt;H$1288,'Female Data'!H1272&lt;H$1289),'Female Data'!$X1272,0))))</f>
        <v>--</v>
      </c>
      <c r="I1272" t="str">
        <f>IF(AND(I$1288=0,I$1289=0),"--",IF(AND(I$1288&gt;0,I$1289=0),IF('Female Data'!I1272&gt;I$1288,'Female Data'!$X1272,0),IF(AND(I$1288=0,I$1289&gt;0),IF('Female Data'!I1272&lt;I$1289,'Female Data'!$X1272,0),IF(AND('Female Data'!I1272&gt;I$1288,'Female Data'!I1272&lt;I$1289),'Female Data'!$X1272,0))))</f>
        <v>--</v>
      </c>
      <c r="J1272" t="str">
        <f>IF(AND(J$1288=0,J$1289=0),"--",IF(AND(J$1288&gt;0,J$1289=0),IF('Female Data'!J1272&gt;J$1288,'Female Data'!$X1272,0),IF(AND(J$1288=0,J$1289&gt;0),IF('Female Data'!J1272&lt;J$1289,'Female Data'!$X1272,0),IF(AND('Female Data'!J1272&gt;J$1288,'Female Data'!J1272&lt;J$1289),'Female Data'!$X1272,0))))</f>
        <v>--</v>
      </c>
      <c r="K1272" t="str">
        <f>IF(AND(K$1288=0,K$1289=0),"--",IF(AND(K$1288&gt;0,K$1289=0),IF('Female Data'!K1272&gt;K$1288,'Female Data'!$X1272,0),IF(AND(K$1288=0,K$1289&gt;0),IF('Female Data'!K1272&lt;K$1289,'Female Data'!$X1272,0),IF(AND('Female Data'!K1272&gt;K$1288,'Female Data'!K1272&lt;K$1289),'Female Data'!$X1272,0))))</f>
        <v>--</v>
      </c>
      <c r="L1272" t="str">
        <f>IF(AND(L$1288=0,L$1289=0),"--",IF(AND(L$1288&gt;0,L$1289=0),IF('Female Data'!L1272&gt;L$1288,'Female Data'!$X1272,0),IF(AND(L$1288=0,L$1289&gt;0),IF('Female Data'!L1272&lt;L$1289,'Female Data'!$X1272,0),IF(AND('Female Data'!L1272&gt;L$1288,'Female Data'!L1272&lt;L$1289),'Female Data'!$X1272,0))))</f>
        <v>--</v>
      </c>
      <c r="M1272" t="str">
        <f>IF(AND(M$1288=0,M$1289=0),"--",IF(AND(M$1288&gt;0,M$1289=0),IF('Female Data'!M1272&gt;M$1288,'Female Data'!$X1272,0),IF(AND(M$1288=0,M$1289&gt;0),IF('Female Data'!M1272&lt;M$1289,'Female Data'!$X1272,0),IF(AND('Female Data'!M1272&gt;M$1288,'Female Data'!M1272&lt;M$1289),'Female Data'!$X1272,0))))</f>
        <v>--</v>
      </c>
      <c r="N1272" t="str">
        <f>IF(AND(N$1288=0,N$1289=0),"--",IF(AND(N$1288&gt;0,N$1289=0),IF('Female Data'!N1272&gt;N$1288,'Female Data'!$X1272,0),IF(AND(N$1288=0,N$1289&gt;0),IF('Female Data'!N1272&lt;N$1289,'Female Data'!$X1272,0),IF(AND('Female Data'!N1272&gt;N$1288,'Female Data'!N1272&lt;N$1289),'Female Data'!$X1272,0))))</f>
        <v>--</v>
      </c>
      <c r="O1272" t="str">
        <f>IF(AND(O$1288=0,O$1289=0),"--",IF(AND(O$1288&gt;0,O$1289=0),IF('Female Data'!O1272&gt;O$1288,'Female Data'!$X1272,0),IF(AND(O$1288=0,O$1289&gt;0),IF('Female Data'!O1272&lt;O$1289,'Female Data'!$X1272,0),IF(AND('Female Data'!O1272&gt;O$1288,'Female Data'!O1272&lt;O$1289),'Female Data'!$X1272,0))))</f>
        <v>--</v>
      </c>
      <c r="P1272" t="str">
        <f>IF(AND(P$1288=0,P$1289=0),"--",IF(AND(P$1288&gt;0,P$1289=0),IF('Female Data'!P1272&gt;P$1288,'Female Data'!$X1272,0),IF(AND(P$1288=0,P$1289&gt;0),IF('Female Data'!P1272&lt;P$1289,'Female Data'!$X1272,0),IF(AND('Female Data'!P1272&gt;P$1288,'Female Data'!P1272&lt;P$1289),'Female Data'!$X1272,0))))</f>
        <v>--</v>
      </c>
      <c r="Q1272" t="str">
        <f>IF(AND(Q$1288=0,Q$1289=0),"--",IF(AND(Q$1288&gt;0,Q$1289=0),IF('Female Data'!Q1272&gt;Q$1288,'Female Data'!$X1272,0),IF(AND(Q$1288=0,Q$1289&gt;0),IF('Female Data'!Q1272&lt;Q$1289,'Female Data'!$X1272,0),IF(AND('Female Data'!Q1272&gt;Q$1288,'Female Data'!Q1272&lt;Q$1289),'Female Data'!$X1272,0))))</f>
        <v>--</v>
      </c>
      <c r="R1272" t="str">
        <f>IF(AND(R$1288=0,R$1289=0),"--",IF(AND(R$1288&gt;0,R$1289=0),IF('Female Data'!R1272&gt;R$1288,'Female Data'!$X1272,0),IF(AND(R$1288=0,R$1289&gt;0),IF('Female Data'!R1272&lt;R$1289,'Female Data'!$X1272,0),IF(AND('Female Data'!R1272&gt;R$1288,'Female Data'!R1272&lt;R$1289),'Female Data'!$X1272,0))))</f>
        <v>--</v>
      </c>
      <c r="S1272" t="str">
        <f>IF(AND(S$1288=0,S$1289=0),"--",IF(AND(S$1288&gt;0,S$1289=0),IF('Female Data'!S1272&gt;S$1288,'Female Data'!$X1272,0),IF(AND(S$1288=0,S$1289&gt;0),IF('Female Data'!S1272&lt;S$1289,'Female Data'!$X1272,0),IF(AND('Female Data'!S1272&gt;S$1288,'Female Data'!S1272&lt;S$1289),'Female Data'!$X1272,0))))</f>
        <v>--</v>
      </c>
      <c r="T1272" t="str">
        <f>IF(AND(T$1288=0,T$1289=0),"--",IF(AND(T$1288&gt;0,T$1289=0),IF('Female Data'!T1272&gt;T$1288,'Female Data'!$X1272,0),IF(AND(T$1288=0,T$1289&gt;0),IF('Female Data'!T1272&lt;T$1289,'Female Data'!$X1272,0),IF(AND('Female Data'!T1272&gt;T$1288,'Female Data'!T1272&lt;T$1289),'Female Data'!$X1272,0))))</f>
        <v>--</v>
      </c>
      <c r="U1272" t="str">
        <f>IF(AND(U$1288=0,U$1289=0),"--",IF(AND(U$1288&gt;0,U$1289=0),IF('Female Data'!U1272&gt;U$1288,'Female Data'!$X1272,0),IF(AND(U$1288=0,U$1289&gt;0),IF('Female Data'!U1272&lt;U$1289,'Female Data'!$X1272,0),IF(AND('Female Data'!U1272&gt;U$1288,'Female Data'!U1272&lt;U$1289),'Female Data'!$X1272,0))))</f>
        <v>--</v>
      </c>
      <c r="V1272" t="str">
        <f>IF(AND(V$1288=0,V$1289=0),"--",IF(AND(V$1288&gt;0,V$1289=0),IF('Female Data'!V1272&gt;V$1288,'Female Data'!$X1272,0),IF(AND(V$1288=0,V$1289&gt;0),IF('Female Data'!V1272&lt;V$1289,'Female Data'!$X1272,0),IF(AND('Female Data'!V1272&gt;V$1288,'Female Data'!V1272&lt;V$1289),'Female Data'!$X1272,0))))</f>
        <v>--</v>
      </c>
      <c r="W1272" t="str">
        <f>IF(AND(W$1288=0,W$1289=0),"--",IF(AND(W$1288&gt;0,W$1289=0),IF('Female Data'!W1272&gt;W$1288,'Female Data'!$X1272,0),IF(AND(W$1288=0,W$1289&gt;0),IF('Female Data'!W1272&lt;W$1289,'Female Data'!$X1272,0),IF(AND('Female Data'!W1272&gt;W$1288,'Female Data'!W1272&lt;W$1289),'Female Data'!$X1272,0))))</f>
        <v>--</v>
      </c>
      <c r="Y1272">
        <f t="shared" si="38"/>
        <v>0</v>
      </c>
      <c r="Z1272">
        <f>Y1272*'Female Data'!X1272</f>
        <v>0</v>
      </c>
      <c r="AA1272">
        <f t="shared" si="39"/>
        <v>1</v>
      </c>
      <c r="AB1272">
        <f>AA1272*'Female Data'!X1272</f>
        <v>8053</v>
      </c>
    </row>
    <row r="1273" spans="1:28">
      <c r="A1273">
        <f>'Female Data'!A1273</f>
        <v>1272</v>
      </c>
      <c r="B1273" t="str">
        <f>'Female Data'!B1273</f>
        <v>F</v>
      </c>
      <c r="C1273" t="str">
        <f>IF(AND(C$1288=0,C$1289=0),"--",IF(AND(C$1288&gt;0,C$1289=0),IF('Female Data'!C1273&gt;C$1288,'Female Data'!$X1273,0),IF(AND(C$1288=0,C$1289&gt;0),IF('Female Data'!C1273&lt;C$1289,'Female Data'!$X1273,0),IF(AND('Female Data'!C1273&gt;C$1288,'Female Data'!C1273&lt;C$1289),'Female Data'!$X1273,0))))</f>
        <v>--</v>
      </c>
      <c r="D1273" t="str">
        <f>IF(AND(D$1288=0,D$1289=0),"--",IF(AND(D$1288&gt;0,D$1289=0),IF('Female Data'!D1273&gt;D$1288,'Female Data'!$X1273,0),IF(AND(D$1288=0,D$1289&gt;0),IF('Female Data'!D1273&lt;D$1289,'Female Data'!$X1273,0),IF(AND('Female Data'!D1273&gt;D$1288,'Female Data'!D1273&lt;D$1289),'Female Data'!$X1273,0))))</f>
        <v>--</v>
      </c>
      <c r="E1273" t="str">
        <f>IF(AND(E$1288=0,E$1289=0),"--",IF(AND(E$1288&gt;0,E$1289=0),IF('Female Data'!E1273&gt;E$1288,'Female Data'!$X1273,0),IF(AND(E$1288=0,E$1289&gt;0),IF('Female Data'!E1273&lt;E$1289,'Female Data'!$X1273,0),IF(AND('Female Data'!E1273&gt;E$1288,'Female Data'!E1273&lt;E$1289),'Female Data'!$X1273,0))))</f>
        <v>--</v>
      </c>
      <c r="F1273" t="str">
        <f>IF(AND(F$1288=0,F$1289=0),"--",IF(AND(F$1288&gt;0,F$1289=0),IF('Female Data'!F1273&gt;F$1288,'Female Data'!$X1273,0),IF(AND(F$1288=0,F$1289&gt;0),IF('Female Data'!F1273&lt;F$1289,'Female Data'!$X1273,0),IF(AND('Female Data'!F1273&gt;F$1288,'Female Data'!F1273&lt;F$1289),'Female Data'!$X1273,0))))</f>
        <v>--</v>
      </c>
      <c r="G1273" t="str">
        <f>IF(AND(G$1288=0,G$1289=0),"--",IF(AND(G$1288&gt;0,G$1289=0),IF('Female Data'!G1273&gt;G$1288,'Female Data'!$X1273,0),IF(AND(G$1288=0,G$1289&gt;0),IF('Female Data'!G1273&lt;G$1289,'Female Data'!$X1273,0),IF(AND('Female Data'!G1273&gt;G$1288,'Female Data'!G1273&lt;G$1289),'Female Data'!$X1273,0))))</f>
        <v>--</v>
      </c>
      <c r="H1273" t="str">
        <f>IF(AND(H$1288=0,H$1289=0),"--",IF(AND(H$1288&gt;0,H$1289=0),IF('Female Data'!H1273&gt;H$1288,'Female Data'!$X1273,0),IF(AND(H$1288=0,H$1289&gt;0),IF('Female Data'!H1273&lt;H$1289,'Female Data'!$X1273,0),IF(AND('Female Data'!H1273&gt;H$1288,'Female Data'!H1273&lt;H$1289),'Female Data'!$X1273,0))))</f>
        <v>--</v>
      </c>
      <c r="I1273" t="str">
        <f>IF(AND(I$1288=0,I$1289=0),"--",IF(AND(I$1288&gt;0,I$1289=0),IF('Female Data'!I1273&gt;I$1288,'Female Data'!$X1273,0),IF(AND(I$1288=0,I$1289&gt;0),IF('Female Data'!I1273&lt;I$1289,'Female Data'!$X1273,0),IF(AND('Female Data'!I1273&gt;I$1288,'Female Data'!I1273&lt;I$1289),'Female Data'!$X1273,0))))</f>
        <v>--</v>
      </c>
      <c r="J1273" t="str">
        <f>IF(AND(J$1288=0,J$1289=0),"--",IF(AND(J$1288&gt;0,J$1289=0),IF('Female Data'!J1273&gt;J$1288,'Female Data'!$X1273,0),IF(AND(J$1288=0,J$1289&gt;0),IF('Female Data'!J1273&lt;J$1289,'Female Data'!$X1273,0),IF(AND('Female Data'!J1273&gt;J$1288,'Female Data'!J1273&lt;J$1289),'Female Data'!$X1273,0))))</f>
        <v>--</v>
      </c>
      <c r="K1273" t="str">
        <f>IF(AND(K$1288=0,K$1289=0),"--",IF(AND(K$1288&gt;0,K$1289=0),IF('Female Data'!K1273&gt;K$1288,'Female Data'!$X1273,0),IF(AND(K$1288=0,K$1289&gt;0),IF('Female Data'!K1273&lt;K$1289,'Female Data'!$X1273,0),IF(AND('Female Data'!K1273&gt;K$1288,'Female Data'!K1273&lt;K$1289),'Female Data'!$X1273,0))))</f>
        <v>--</v>
      </c>
      <c r="L1273" t="str">
        <f>IF(AND(L$1288=0,L$1289=0),"--",IF(AND(L$1288&gt;0,L$1289=0),IF('Female Data'!L1273&gt;L$1288,'Female Data'!$X1273,0),IF(AND(L$1288=0,L$1289&gt;0),IF('Female Data'!L1273&lt;L$1289,'Female Data'!$X1273,0),IF(AND('Female Data'!L1273&gt;L$1288,'Female Data'!L1273&lt;L$1289),'Female Data'!$X1273,0))))</f>
        <v>--</v>
      </c>
      <c r="M1273" t="str">
        <f>IF(AND(M$1288=0,M$1289=0),"--",IF(AND(M$1288&gt;0,M$1289=0),IF('Female Data'!M1273&gt;M$1288,'Female Data'!$X1273,0),IF(AND(M$1288=0,M$1289&gt;0),IF('Female Data'!M1273&lt;M$1289,'Female Data'!$X1273,0),IF(AND('Female Data'!M1273&gt;M$1288,'Female Data'!M1273&lt;M$1289),'Female Data'!$X1273,0))))</f>
        <v>--</v>
      </c>
      <c r="N1273" t="str">
        <f>IF(AND(N$1288=0,N$1289=0),"--",IF(AND(N$1288&gt;0,N$1289=0),IF('Female Data'!N1273&gt;N$1288,'Female Data'!$X1273,0),IF(AND(N$1288=0,N$1289&gt;0),IF('Female Data'!N1273&lt;N$1289,'Female Data'!$X1273,0),IF(AND('Female Data'!N1273&gt;N$1288,'Female Data'!N1273&lt;N$1289),'Female Data'!$X1273,0))))</f>
        <v>--</v>
      </c>
      <c r="O1273" t="str">
        <f>IF(AND(O$1288=0,O$1289=0),"--",IF(AND(O$1288&gt;0,O$1289=0),IF('Female Data'!O1273&gt;O$1288,'Female Data'!$X1273,0),IF(AND(O$1288=0,O$1289&gt;0),IF('Female Data'!O1273&lt;O$1289,'Female Data'!$X1273,0),IF(AND('Female Data'!O1273&gt;O$1288,'Female Data'!O1273&lt;O$1289),'Female Data'!$X1273,0))))</f>
        <v>--</v>
      </c>
      <c r="P1273" t="str">
        <f>IF(AND(P$1288=0,P$1289=0),"--",IF(AND(P$1288&gt;0,P$1289=0),IF('Female Data'!P1273&gt;P$1288,'Female Data'!$X1273,0),IF(AND(P$1288=0,P$1289&gt;0),IF('Female Data'!P1273&lt;P$1289,'Female Data'!$X1273,0),IF(AND('Female Data'!P1273&gt;P$1288,'Female Data'!P1273&lt;P$1289),'Female Data'!$X1273,0))))</f>
        <v>--</v>
      </c>
      <c r="Q1273" t="str">
        <f>IF(AND(Q$1288=0,Q$1289=0),"--",IF(AND(Q$1288&gt;0,Q$1289=0),IF('Female Data'!Q1273&gt;Q$1288,'Female Data'!$X1273,0),IF(AND(Q$1288=0,Q$1289&gt;0),IF('Female Data'!Q1273&lt;Q$1289,'Female Data'!$X1273,0),IF(AND('Female Data'!Q1273&gt;Q$1288,'Female Data'!Q1273&lt;Q$1289),'Female Data'!$X1273,0))))</f>
        <v>--</v>
      </c>
      <c r="R1273" t="str">
        <f>IF(AND(R$1288=0,R$1289=0),"--",IF(AND(R$1288&gt;0,R$1289=0),IF('Female Data'!R1273&gt;R$1288,'Female Data'!$X1273,0),IF(AND(R$1288=0,R$1289&gt;0),IF('Female Data'!R1273&lt;R$1289,'Female Data'!$X1273,0),IF(AND('Female Data'!R1273&gt;R$1288,'Female Data'!R1273&lt;R$1289),'Female Data'!$X1273,0))))</f>
        <v>--</v>
      </c>
      <c r="S1273" t="str">
        <f>IF(AND(S$1288=0,S$1289=0),"--",IF(AND(S$1288&gt;0,S$1289=0),IF('Female Data'!S1273&gt;S$1288,'Female Data'!$X1273,0),IF(AND(S$1288=0,S$1289&gt;0),IF('Female Data'!S1273&lt;S$1289,'Female Data'!$X1273,0),IF(AND('Female Data'!S1273&gt;S$1288,'Female Data'!S1273&lt;S$1289),'Female Data'!$X1273,0))))</f>
        <v>--</v>
      </c>
      <c r="T1273" t="str">
        <f>IF(AND(T$1288=0,T$1289=0),"--",IF(AND(T$1288&gt;0,T$1289=0),IF('Female Data'!T1273&gt;T$1288,'Female Data'!$X1273,0),IF(AND(T$1288=0,T$1289&gt;0),IF('Female Data'!T1273&lt;T$1289,'Female Data'!$X1273,0),IF(AND('Female Data'!T1273&gt;T$1288,'Female Data'!T1273&lt;T$1289),'Female Data'!$X1273,0))))</f>
        <v>--</v>
      </c>
      <c r="U1273" t="str">
        <f>IF(AND(U$1288=0,U$1289=0),"--",IF(AND(U$1288&gt;0,U$1289=0),IF('Female Data'!U1273&gt;U$1288,'Female Data'!$X1273,0),IF(AND(U$1288=0,U$1289&gt;0),IF('Female Data'!U1273&lt;U$1289,'Female Data'!$X1273,0),IF(AND('Female Data'!U1273&gt;U$1288,'Female Data'!U1273&lt;U$1289),'Female Data'!$X1273,0))))</f>
        <v>--</v>
      </c>
      <c r="V1273" t="str">
        <f>IF(AND(V$1288=0,V$1289=0),"--",IF(AND(V$1288&gt;0,V$1289=0),IF('Female Data'!V1273&gt;V$1288,'Female Data'!$X1273,0),IF(AND(V$1288=0,V$1289&gt;0),IF('Female Data'!V1273&lt;V$1289,'Female Data'!$X1273,0),IF(AND('Female Data'!V1273&gt;V$1288,'Female Data'!V1273&lt;V$1289),'Female Data'!$X1273,0))))</f>
        <v>--</v>
      </c>
      <c r="W1273" t="str">
        <f>IF(AND(W$1288=0,W$1289=0),"--",IF(AND(W$1288&gt;0,W$1289=0),IF('Female Data'!W1273&gt;W$1288,'Female Data'!$X1273,0),IF(AND(W$1288=0,W$1289&gt;0),IF('Female Data'!W1273&lt;W$1289,'Female Data'!$X1273,0),IF(AND('Female Data'!W1273&gt;W$1288,'Female Data'!W1273&lt;W$1289),'Female Data'!$X1273,0))))</f>
        <v>--</v>
      </c>
      <c r="Y1273">
        <f t="shared" si="38"/>
        <v>0</v>
      </c>
      <c r="Z1273">
        <f>Y1273*'Female Data'!X1273</f>
        <v>0</v>
      </c>
      <c r="AA1273">
        <f t="shared" si="39"/>
        <v>1</v>
      </c>
      <c r="AB1273">
        <f>AA1273*'Female Data'!X1273</f>
        <v>20958</v>
      </c>
    </row>
    <row r="1274" spans="1:28">
      <c r="A1274">
        <f>'Female Data'!A1274</f>
        <v>1273</v>
      </c>
      <c r="B1274" t="str">
        <f>'Female Data'!B1274</f>
        <v>F</v>
      </c>
      <c r="C1274" t="str">
        <f>IF(AND(C$1288=0,C$1289=0),"--",IF(AND(C$1288&gt;0,C$1289=0),IF('Female Data'!C1274&gt;C$1288,'Female Data'!$X1274,0),IF(AND(C$1288=0,C$1289&gt;0),IF('Female Data'!C1274&lt;C$1289,'Female Data'!$X1274,0),IF(AND('Female Data'!C1274&gt;C$1288,'Female Data'!C1274&lt;C$1289),'Female Data'!$X1274,0))))</f>
        <v>--</v>
      </c>
      <c r="D1274" t="str">
        <f>IF(AND(D$1288=0,D$1289=0),"--",IF(AND(D$1288&gt;0,D$1289=0),IF('Female Data'!D1274&gt;D$1288,'Female Data'!$X1274,0),IF(AND(D$1288=0,D$1289&gt;0),IF('Female Data'!D1274&lt;D$1289,'Female Data'!$X1274,0),IF(AND('Female Data'!D1274&gt;D$1288,'Female Data'!D1274&lt;D$1289),'Female Data'!$X1274,0))))</f>
        <v>--</v>
      </c>
      <c r="E1274" t="str">
        <f>IF(AND(E$1288=0,E$1289=0),"--",IF(AND(E$1288&gt;0,E$1289=0),IF('Female Data'!E1274&gt;E$1288,'Female Data'!$X1274,0),IF(AND(E$1288=0,E$1289&gt;0),IF('Female Data'!E1274&lt;E$1289,'Female Data'!$X1274,0),IF(AND('Female Data'!E1274&gt;E$1288,'Female Data'!E1274&lt;E$1289),'Female Data'!$X1274,0))))</f>
        <v>--</v>
      </c>
      <c r="F1274" t="str">
        <f>IF(AND(F$1288=0,F$1289=0),"--",IF(AND(F$1288&gt;0,F$1289=0),IF('Female Data'!F1274&gt;F$1288,'Female Data'!$X1274,0),IF(AND(F$1288=0,F$1289&gt;0),IF('Female Data'!F1274&lt;F$1289,'Female Data'!$X1274,0),IF(AND('Female Data'!F1274&gt;F$1288,'Female Data'!F1274&lt;F$1289),'Female Data'!$X1274,0))))</f>
        <v>--</v>
      </c>
      <c r="G1274" t="str">
        <f>IF(AND(G$1288=0,G$1289=0),"--",IF(AND(G$1288&gt;0,G$1289=0),IF('Female Data'!G1274&gt;G$1288,'Female Data'!$X1274,0),IF(AND(G$1288=0,G$1289&gt;0),IF('Female Data'!G1274&lt;G$1289,'Female Data'!$X1274,0),IF(AND('Female Data'!G1274&gt;G$1288,'Female Data'!G1274&lt;G$1289),'Female Data'!$X1274,0))))</f>
        <v>--</v>
      </c>
      <c r="H1274" t="str">
        <f>IF(AND(H$1288=0,H$1289=0),"--",IF(AND(H$1288&gt;0,H$1289=0),IF('Female Data'!H1274&gt;H$1288,'Female Data'!$X1274,0),IF(AND(H$1288=0,H$1289&gt;0),IF('Female Data'!H1274&lt;H$1289,'Female Data'!$X1274,0),IF(AND('Female Data'!H1274&gt;H$1288,'Female Data'!H1274&lt;H$1289),'Female Data'!$X1274,0))))</f>
        <v>--</v>
      </c>
      <c r="I1274" t="str">
        <f>IF(AND(I$1288=0,I$1289=0),"--",IF(AND(I$1288&gt;0,I$1289=0),IF('Female Data'!I1274&gt;I$1288,'Female Data'!$X1274,0),IF(AND(I$1288=0,I$1289&gt;0),IF('Female Data'!I1274&lt;I$1289,'Female Data'!$X1274,0),IF(AND('Female Data'!I1274&gt;I$1288,'Female Data'!I1274&lt;I$1289),'Female Data'!$X1274,0))))</f>
        <v>--</v>
      </c>
      <c r="J1274" t="str">
        <f>IF(AND(J$1288=0,J$1289=0),"--",IF(AND(J$1288&gt;0,J$1289=0),IF('Female Data'!J1274&gt;J$1288,'Female Data'!$X1274,0),IF(AND(J$1288=0,J$1289&gt;0),IF('Female Data'!J1274&lt;J$1289,'Female Data'!$X1274,0),IF(AND('Female Data'!J1274&gt;J$1288,'Female Data'!J1274&lt;J$1289),'Female Data'!$X1274,0))))</f>
        <v>--</v>
      </c>
      <c r="K1274" t="str">
        <f>IF(AND(K$1288=0,K$1289=0),"--",IF(AND(K$1288&gt;0,K$1289=0),IF('Female Data'!K1274&gt;K$1288,'Female Data'!$X1274,0),IF(AND(K$1288=0,K$1289&gt;0),IF('Female Data'!K1274&lt;K$1289,'Female Data'!$X1274,0),IF(AND('Female Data'!K1274&gt;K$1288,'Female Data'!K1274&lt;K$1289),'Female Data'!$X1274,0))))</f>
        <v>--</v>
      </c>
      <c r="L1274" t="str">
        <f>IF(AND(L$1288=0,L$1289=0),"--",IF(AND(L$1288&gt;0,L$1289=0),IF('Female Data'!L1274&gt;L$1288,'Female Data'!$X1274,0),IF(AND(L$1288=0,L$1289&gt;0),IF('Female Data'!L1274&lt;L$1289,'Female Data'!$X1274,0),IF(AND('Female Data'!L1274&gt;L$1288,'Female Data'!L1274&lt;L$1289),'Female Data'!$X1274,0))))</f>
        <v>--</v>
      </c>
      <c r="M1274" t="str">
        <f>IF(AND(M$1288=0,M$1289=0),"--",IF(AND(M$1288&gt;0,M$1289=0),IF('Female Data'!M1274&gt;M$1288,'Female Data'!$X1274,0),IF(AND(M$1288=0,M$1289&gt;0),IF('Female Data'!M1274&lt;M$1289,'Female Data'!$X1274,0),IF(AND('Female Data'!M1274&gt;M$1288,'Female Data'!M1274&lt;M$1289),'Female Data'!$X1274,0))))</f>
        <v>--</v>
      </c>
      <c r="N1274" t="str">
        <f>IF(AND(N$1288=0,N$1289=0),"--",IF(AND(N$1288&gt;0,N$1289=0),IF('Female Data'!N1274&gt;N$1288,'Female Data'!$X1274,0),IF(AND(N$1288=0,N$1289&gt;0),IF('Female Data'!N1274&lt;N$1289,'Female Data'!$X1274,0),IF(AND('Female Data'!N1274&gt;N$1288,'Female Data'!N1274&lt;N$1289),'Female Data'!$X1274,0))))</f>
        <v>--</v>
      </c>
      <c r="O1274" t="str">
        <f>IF(AND(O$1288=0,O$1289=0),"--",IF(AND(O$1288&gt;0,O$1289=0),IF('Female Data'!O1274&gt;O$1288,'Female Data'!$X1274,0),IF(AND(O$1288=0,O$1289&gt;0),IF('Female Data'!O1274&lt;O$1289,'Female Data'!$X1274,0),IF(AND('Female Data'!O1274&gt;O$1288,'Female Data'!O1274&lt;O$1289),'Female Data'!$X1274,0))))</f>
        <v>--</v>
      </c>
      <c r="P1274" t="str">
        <f>IF(AND(P$1288=0,P$1289=0),"--",IF(AND(P$1288&gt;0,P$1289=0),IF('Female Data'!P1274&gt;P$1288,'Female Data'!$X1274,0),IF(AND(P$1288=0,P$1289&gt;0),IF('Female Data'!P1274&lt;P$1289,'Female Data'!$X1274,0),IF(AND('Female Data'!P1274&gt;P$1288,'Female Data'!P1274&lt;P$1289),'Female Data'!$X1274,0))))</f>
        <v>--</v>
      </c>
      <c r="Q1274" t="str">
        <f>IF(AND(Q$1288=0,Q$1289=0),"--",IF(AND(Q$1288&gt;0,Q$1289=0),IF('Female Data'!Q1274&gt;Q$1288,'Female Data'!$X1274,0),IF(AND(Q$1288=0,Q$1289&gt;0),IF('Female Data'!Q1274&lt;Q$1289,'Female Data'!$X1274,0),IF(AND('Female Data'!Q1274&gt;Q$1288,'Female Data'!Q1274&lt;Q$1289),'Female Data'!$X1274,0))))</f>
        <v>--</v>
      </c>
      <c r="R1274" t="str">
        <f>IF(AND(R$1288=0,R$1289=0),"--",IF(AND(R$1288&gt;0,R$1289=0),IF('Female Data'!R1274&gt;R$1288,'Female Data'!$X1274,0),IF(AND(R$1288=0,R$1289&gt;0),IF('Female Data'!R1274&lt;R$1289,'Female Data'!$X1274,0),IF(AND('Female Data'!R1274&gt;R$1288,'Female Data'!R1274&lt;R$1289),'Female Data'!$X1274,0))))</f>
        <v>--</v>
      </c>
      <c r="S1274" t="str">
        <f>IF(AND(S$1288=0,S$1289=0),"--",IF(AND(S$1288&gt;0,S$1289=0),IF('Female Data'!S1274&gt;S$1288,'Female Data'!$X1274,0),IF(AND(S$1288=0,S$1289&gt;0),IF('Female Data'!S1274&lt;S$1289,'Female Data'!$X1274,0),IF(AND('Female Data'!S1274&gt;S$1288,'Female Data'!S1274&lt;S$1289),'Female Data'!$X1274,0))))</f>
        <v>--</v>
      </c>
      <c r="T1274" t="str">
        <f>IF(AND(T$1288=0,T$1289=0),"--",IF(AND(T$1288&gt;0,T$1289=0),IF('Female Data'!T1274&gt;T$1288,'Female Data'!$X1274,0),IF(AND(T$1288=0,T$1289&gt;0),IF('Female Data'!T1274&lt;T$1289,'Female Data'!$X1274,0),IF(AND('Female Data'!T1274&gt;T$1288,'Female Data'!T1274&lt;T$1289),'Female Data'!$X1274,0))))</f>
        <v>--</v>
      </c>
      <c r="U1274" t="str">
        <f>IF(AND(U$1288=0,U$1289=0),"--",IF(AND(U$1288&gt;0,U$1289=0),IF('Female Data'!U1274&gt;U$1288,'Female Data'!$X1274,0),IF(AND(U$1288=0,U$1289&gt;0),IF('Female Data'!U1274&lt;U$1289,'Female Data'!$X1274,0),IF(AND('Female Data'!U1274&gt;U$1288,'Female Data'!U1274&lt;U$1289),'Female Data'!$X1274,0))))</f>
        <v>--</v>
      </c>
      <c r="V1274" t="str">
        <f>IF(AND(V$1288=0,V$1289=0),"--",IF(AND(V$1288&gt;0,V$1289=0),IF('Female Data'!V1274&gt;V$1288,'Female Data'!$X1274,0),IF(AND(V$1288=0,V$1289&gt;0),IF('Female Data'!V1274&lt;V$1289,'Female Data'!$X1274,0),IF(AND('Female Data'!V1274&gt;V$1288,'Female Data'!V1274&lt;V$1289),'Female Data'!$X1274,0))))</f>
        <v>--</v>
      </c>
      <c r="W1274" t="str">
        <f>IF(AND(W$1288=0,W$1289=0),"--",IF(AND(W$1288&gt;0,W$1289=0),IF('Female Data'!W1274&gt;W$1288,'Female Data'!$X1274,0),IF(AND(W$1288=0,W$1289&gt;0),IF('Female Data'!W1274&lt;W$1289,'Female Data'!$X1274,0),IF(AND('Female Data'!W1274&gt;W$1288,'Female Data'!W1274&lt;W$1289),'Female Data'!$X1274,0))))</f>
        <v>--</v>
      </c>
      <c r="Y1274">
        <f t="shared" si="38"/>
        <v>0</v>
      </c>
      <c r="Z1274">
        <f>Y1274*'Female Data'!X1274</f>
        <v>0</v>
      </c>
      <c r="AA1274">
        <f t="shared" si="39"/>
        <v>1</v>
      </c>
      <c r="AB1274">
        <f>AA1274*'Female Data'!X1274</f>
        <v>42119</v>
      </c>
    </row>
    <row r="1275" spans="1:28">
      <c r="A1275">
        <f>'Female Data'!A1275</f>
        <v>1274</v>
      </c>
      <c r="B1275" t="str">
        <f>'Female Data'!B1275</f>
        <v>F</v>
      </c>
      <c r="C1275" t="str">
        <f>IF(AND(C$1288=0,C$1289=0),"--",IF(AND(C$1288&gt;0,C$1289=0),IF('Female Data'!C1275&gt;C$1288,'Female Data'!$X1275,0),IF(AND(C$1288=0,C$1289&gt;0),IF('Female Data'!C1275&lt;C$1289,'Female Data'!$X1275,0),IF(AND('Female Data'!C1275&gt;C$1288,'Female Data'!C1275&lt;C$1289),'Female Data'!$X1275,0))))</f>
        <v>--</v>
      </c>
      <c r="D1275" t="str">
        <f>IF(AND(D$1288=0,D$1289=0),"--",IF(AND(D$1288&gt;0,D$1289=0),IF('Female Data'!D1275&gt;D$1288,'Female Data'!$X1275,0),IF(AND(D$1288=0,D$1289&gt;0),IF('Female Data'!D1275&lt;D$1289,'Female Data'!$X1275,0),IF(AND('Female Data'!D1275&gt;D$1288,'Female Data'!D1275&lt;D$1289),'Female Data'!$X1275,0))))</f>
        <v>--</v>
      </c>
      <c r="E1275" t="str">
        <f>IF(AND(E$1288=0,E$1289=0),"--",IF(AND(E$1288&gt;0,E$1289=0),IF('Female Data'!E1275&gt;E$1288,'Female Data'!$X1275,0),IF(AND(E$1288=0,E$1289&gt;0),IF('Female Data'!E1275&lt;E$1289,'Female Data'!$X1275,0),IF(AND('Female Data'!E1275&gt;E$1288,'Female Data'!E1275&lt;E$1289),'Female Data'!$X1275,0))))</f>
        <v>--</v>
      </c>
      <c r="F1275" t="str">
        <f>IF(AND(F$1288=0,F$1289=0),"--",IF(AND(F$1288&gt;0,F$1289=0),IF('Female Data'!F1275&gt;F$1288,'Female Data'!$X1275,0),IF(AND(F$1288=0,F$1289&gt;0),IF('Female Data'!F1275&lt;F$1289,'Female Data'!$X1275,0),IF(AND('Female Data'!F1275&gt;F$1288,'Female Data'!F1275&lt;F$1289),'Female Data'!$X1275,0))))</f>
        <v>--</v>
      </c>
      <c r="G1275" t="str">
        <f>IF(AND(G$1288=0,G$1289=0),"--",IF(AND(G$1288&gt;0,G$1289=0),IF('Female Data'!G1275&gt;G$1288,'Female Data'!$X1275,0),IF(AND(G$1288=0,G$1289&gt;0),IF('Female Data'!G1275&lt;G$1289,'Female Data'!$X1275,0),IF(AND('Female Data'!G1275&gt;G$1288,'Female Data'!G1275&lt;G$1289),'Female Data'!$X1275,0))))</f>
        <v>--</v>
      </c>
      <c r="H1275" t="str">
        <f>IF(AND(H$1288=0,H$1289=0),"--",IF(AND(H$1288&gt;0,H$1289=0),IF('Female Data'!H1275&gt;H$1288,'Female Data'!$X1275,0),IF(AND(H$1288=0,H$1289&gt;0),IF('Female Data'!H1275&lt;H$1289,'Female Data'!$X1275,0),IF(AND('Female Data'!H1275&gt;H$1288,'Female Data'!H1275&lt;H$1289),'Female Data'!$X1275,0))))</f>
        <v>--</v>
      </c>
      <c r="I1275" t="str">
        <f>IF(AND(I$1288=0,I$1289=0),"--",IF(AND(I$1288&gt;0,I$1289=0),IF('Female Data'!I1275&gt;I$1288,'Female Data'!$X1275,0),IF(AND(I$1288=0,I$1289&gt;0),IF('Female Data'!I1275&lt;I$1289,'Female Data'!$X1275,0),IF(AND('Female Data'!I1275&gt;I$1288,'Female Data'!I1275&lt;I$1289),'Female Data'!$X1275,0))))</f>
        <v>--</v>
      </c>
      <c r="J1275" t="str">
        <f>IF(AND(J$1288=0,J$1289=0),"--",IF(AND(J$1288&gt;0,J$1289=0),IF('Female Data'!J1275&gt;J$1288,'Female Data'!$X1275,0),IF(AND(J$1288=0,J$1289&gt;0),IF('Female Data'!J1275&lt;J$1289,'Female Data'!$X1275,0),IF(AND('Female Data'!J1275&gt;J$1288,'Female Data'!J1275&lt;J$1289),'Female Data'!$X1275,0))))</f>
        <v>--</v>
      </c>
      <c r="K1275" t="str">
        <f>IF(AND(K$1288=0,K$1289=0),"--",IF(AND(K$1288&gt;0,K$1289=0),IF('Female Data'!K1275&gt;K$1288,'Female Data'!$X1275,0),IF(AND(K$1288=0,K$1289&gt;0),IF('Female Data'!K1275&lt;K$1289,'Female Data'!$X1275,0),IF(AND('Female Data'!K1275&gt;K$1288,'Female Data'!K1275&lt;K$1289),'Female Data'!$X1275,0))))</f>
        <v>--</v>
      </c>
      <c r="L1275" t="str">
        <f>IF(AND(L$1288=0,L$1289=0),"--",IF(AND(L$1288&gt;0,L$1289=0),IF('Female Data'!L1275&gt;L$1288,'Female Data'!$X1275,0),IF(AND(L$1288=0,L$1289&gt;0),IF('Female Data'!L1275&lt;L$1289,'Female Data'!$X1275,0),IF(AND('Female Data'!L1275&gt;L$1288,'Female Data'!L1275&lt;L$1289),'Female Data'!$X1275,0))))</f>
        <v>--</v>
      </c>
      <c r="M1275" t="str">
        <f>IF(AND(M$1288=0,M$1289=0),"--",IF(AND(M$1288&gt;0,M$1289=0),IF('Female Data'!M1275&gt;M$1288,'Female Data'!$X1275,0),IF(AND(M$1288=0,M$1289&gt;0),IF('Female Data'!M1275&lt;M$1289,'Female Data'!$X1275,0),IF(AND('Female Data'!M1275&gt;M$1288,'Female Data'!M1275&lt;M$1289),'Female Data'!$X1275,0))))</f>
        <v>--</v>
      </c>
      <c r="N1275" t="str">
        <f>IF(AND(N$1288=0,N$1289=0),"--",IF(AND(N$1288&gt;0,N$1289=0),IF('Female Data'!N1275&gt;N$1288,'Female Data'!$X1275,0),IF(AND(N$1288=0,N$1289&gt;0),IF('Female Data'!N1275&lt;N$1289,'Female Data'!$X1275,0),IF(AND('Female Data'!N1275&gt;N$1288,'Female Data'!N1275&lt;N$1289),'Female Data'!$X1275,0))))</f>
        <v>--</v>
      </c>
      <c r="O1275" t="str">
        <f>IF(AND(O$1288=0,O$1289=0),"--",IF(AND(O$1288&gt;0,O$1289=0),IF('Female Data'!O1275&gt;O$1288,'Female Data'!$X1275,0),IF(AND(O$1288=0,O$1289&gt;0),IF('Female Data'!O1275&lt;O$1289,'Female Data'!$X1275,0),IF(AND('Female Data'!O1275&gt;O$1288,'Female Data'!O1275&lt;O$1289),'Female Data'!$X1275,0))))</f>
        <v>--</v>
      </c>
      <c r="P1275" t="str">
        <f>IF(AND(P$1288=0,P$1289=0),"--",IF(AND(P$1288&gt;0,P$1289=0),IF('Female Data'!P1275&gt;P$1288,'Female Data'!$X1275,0),IF(AND(P$1288=0,P$1289&gt;0),IF('Female Data'!P1275&lt;P$1289,'Female Data'!$X1275,0),IF(AND('Female Data'!P1275&gt;P$1288,'Female Data'!P1275&lt;P$1289),'Female Data'!$X1275,0))))</f>
        <v>--</v>
      </c>
      <c r="Q1275" t="str">
        <f>IF(AND(Q$1288=0,Q$1289=0),"--",IF(AND(Q$1288&gt;0,Q$1289=0),IF('Female Data'!Q1275&gt;Q$1288,'Female Data'!$X1275,0),IF(AND(Q$1288=0,Q$1289&gt;0),IF('Female Data'!Q1275&lt;Q$1289,'Female Data'!$X1275,0),IF(AND('Female Data'!Q1275&gt;Q$1288,'Female Data'!Q1275&lt;Q$1289),'Female Data'!$X1275,0))))</f>
        <v>--</v>
      </c>
      <c r="R1275" t="str">
        <f>IF(AND(R$1288=0,R$1289=0),"--",IF(AND(R$1288&gt;0,R$1289=0),IF('Female Data'!R1275&gt;R$1288,'Female Data'!$X1275,0),IF(AND(R$1288=0,R$1289&gt;0),IF('Female Data'!R1275&lt;R$1289,'Female Data'!$X1275,0),IF(AND('Female Data'!R1275&gt;R$1288,'Female Data'!R1275&lt;R$1289),'Female Data'!$X1275,0))))</f>
        <v>--</v>
      </c>
      <c r="S1275" t="str">
        <f>IF(AND(S$1288=0,S$1289=0),"--",IF(AND(S$1288&gt;0,S$1289=0),IF('Female Data'!S1275&gt;S$1288,'Female Data'!$X1275,0),IF(AND(S$1288=0,S$1289&gt;0),IF('Female Data'!S1275&lt;S$1289,'Female Data'!$X1275,0),IF(AND('Female Data'!S1275&gt;S$1288,'Female Data'!S1275&lt;S$1289),'Female Data'!$X1275,0))))</f>
        <v>--</v>
      </c>
      <c r="T1275" t="str">
        <f>IF(AND(T$1288=0,T$1289=0),"--",IF(AND(T$1288&gt;0,T$1289=0),IF('Female Data'!T1275&gt;T$1288,'Female Data'!$X1275,0),IF(AND(T$1288=0,T$1289&gt;0),IF('Female Data'!T1275&lt;T$1289,'Female Data'!$X1275,0),IF(AND('Female Data'!T1275&gt;T$1288,'Female Data'!T1275&lt;T$1289),'Female Data'!$X1275,0))))</f>
        <v>--</v>
      </c>
      <c r="U1275" t="str">
        <f>IF(AND(U$1288=0,U$1289=0),"--",IF(AND(U$1288&gt;0,U$1289=0),IF('Female Data'!U1275&gt;U$1288,'Female Data'!$X1275,0),IF(AND(U$1288=0,U$1289&gt;0),IF('Female Data'!U1275&lt;U$1289,'Female Data'!$X1275,0),IF(AND('Female Data'!U1275&gt;U$1288,'Female Data'!U1275&lt;U$1289),'Female Data'!$X1275,0))))</f>
        <v>--</v>
      </c>
      <c r="V1275" t="str">
        <f>IF(AND(V$1288=0,V$1289=0),"--",IF(AND(V$1288&gt;0,V$1289=0),IF('Female Data'!V1275&gt;V$1288,'Female Data'!$X1275,0),IF(AND(V$1288=0,V$1289&gt;0),IF('Female Data'!V1275&lt;V$1289,'Female Data'!$X1275,0),IF(AND('Female Data'!V1275&gt;V$1288,'Female Data'!V1275&lt;V$1289),'Female Data'!$X1275,0))))</f>
        <v>--</v>
      </c>
      <c r="W1275" t="str">
        <f>IF(AND(W$1288=0,W$1289=0),"--",IF(AND(W$1288&gt;0,W$1289=0),IF('Female Data'!W1275&gt;W$1288,'Female Data'!$X1275,0),IF(AND(W$1288=0,W$1289&gt;0),IF('Female Data'!W1275&lt;W$1289,'Female Data'!$X1275,0),IF(AND('Female Data'!W1275&gt;W$1288,'Female Data'!W1275&lt;W$1289),'Female Data'!$X1275,0))))</f>
        <v>--</v>
      </c>
      <c r="Y1275">
        <f t="shared" si="38"/>
        <v>0</v>
      </c>
      <c r="Z1275">
        <f>Y1275*'Female Data'!X1275</f>
        <v>0</v>
      </c>
      <c r="AA1275">
        <f t="shared" si="39"/>
        <v>1</v>
      </c>
      <c r="AB1275">
        <f>AA1275*'Female Data'!X1275</f>
        <v>75095</v>
      </c>
    </row>
    <row r="1276" spans="1:28">
      <c r="A1276">
        <f>'Female Data'!A1276</f>
        <v>1275</v>
      </c>
      <c r="B1276" t="str">
        <f>'Female Data'!B1276</f>
        <v>F</v>
      </c>
      <c r="C1276" t="str">
        <f>IF(AND(C$1288=0,C$1289=0),"--",IF(AND(C$1288&gt;0,C$1289=0),IF('Female Data'!C1276&gt;C$1288,'Female Data'!$X1276,0),IF(AND(C$1288=0,C$1289&gt;0),IF('Female Data'!C1276&lt;C$1289,'Female Data'!$X1276,0),IF(AND('Female Data'!C1276&gt;C$1288,'Female Data'!C1276&lt;C$1289),'Female Data'!$X1276,0))))</f>
        <v>--</v>
      </c>
      <c r="D1276" t="str">
        <f>IF(AND(D$1288=0,D$1289=0),"--",IF(AND(D$1288&gt;0,D$1289=0),IF('Female Data'!D1276&gt;D$1288,'Female Data'!$X1276,0),IF(AND(D$1288=0,D$1289&gt;0),IF('Female Data'!D1276&lt;D$1289,'Female Data'!$X1276,0),IF(AND('Female Data'!D1276&gt;D$1288,'Female Data'!D1276&lt;D$1289),'Female Data'!$X1276,0))))</f>
        <v>--</v>
      </c>
      <c r="E1276" t="str">
        <f>IF(AND(E$1288=0,E$1289=0),"--",IF(AND(E$1288&gt;0,E$1289=0),IF('Female Data'!E1276&gt;E$1288,'Female Data'!$X1276,0),IF(AND(E$1288=0,E$1289&gt;0),IF('Female Data'!E1276&lt;E$1289,'Female Data'!$X1276,0),IF(AND('Female Data'!E1276&gt;E$1288,'Female Data'!E1276&lt;E$1289),'Female Data'!$X1276,0))))</f>
        <v>--</v>
      </c>
      <c r="F1276" t="str">
        <f>IF(AND(F$1288=0,F$1289=0),"--",IF(AND(F$1288&gt;0,F$1289=0),IF('Female Data'!F1276&gt;F$1288,'Female Data'!$X1276,0),IF(AND(F$1288=0,F$1289&gt;0),IF('Female Data'!F1276&lt;F$1289,'Female Data'!$X1276,0),IF(AND('Female Data'!F1276&gt;F$1288,'Female Data'!F1276&lt;F$1289),'Female Data'!$X1276,0))))</f>
        <v>--</v>
      </c>
      <c r="G1276" t="str">
        <f>IF(AND(G$1288=0,G$1289=0),"--",IF(AND(G$1288&gt;0,G$1289=0),IF('Female Data'!G1276&gt;G$1288,'Female Data'!$X1276,0),IF(AND(G$1288=0,G$1289&gt;0),IF('Female Data'!G1276&lt;G$1289,'Female Data'!$X1276,0),IF(AND('Female Data'!G1276&gt;G$1288,'Female Data'!G1276&lt;G$1289),'Female Data'!$X1276,0))))</f>
        <v>--</v>
      </c>
      <c r="H1276" t="str">
        <f>IF(AND(H$1288=0,H$1289=0),"--",IF(AND(H$1288&gt;0,H$1289=0),IF('Female Data'!H1276&gt;H$1288,'Female Data'!$X1276,0),IF(AND(H$1288=0,H$1289&gt;0),IF('Female Data'!H1276&lt;H$1289,'Female Data'!$X1276,0),IF(AND('Female Data'!H1276&gt;H$1288,'Female Data'!H1276&lt;H$1289),'Female Data'!$X1276,0))))</f>
        <v>--</v>
      </c>
      <c r="I1276" t="str">
        <f>IF(AND(I$1288=0,I$1289=0),"--",IF(AND(I$1288&gt;0,I$1289=0),IF('Female Data'!I1276&gt;I$1288,'Female Data'!$X1276,0),IF(AND(I$1288=0,I$1289&gt;0),IF('Female Data'!I1276&lt;I$1289,'Female Data'!$X1276,0),IF(AND('Female Data'!I1276&gt;I$1288,'Female Data'!I1276&lt;I$1289),'Female Data'!$X1276,0))))</f>
        <v>--</v>
      </c>
      <c r="J1276" t="str">
        <f>IF(AND(J$1288=0,J$1289=0),"--",IF(AND(J$1288&gt;0,J$1289=0),IF('Female Data'!J1276&gt;J$1288,'Female Data'!$X1276,0),IF(AND(J$1288=0,J$1289&gt;0),IF('Female Data'!J1276&lt;J$1289,'Female Data'!$X1276,0),IF(AND('Female Data'!J1276&gt;J$1288,'Female Data'!J1276&lt;J$1289),'Female Data'!$X1276,0))))</f>
        <v>--</v>
      </c>
      <c r="K1276" t="str">
        <f>IF(AND(K$1288=0,K$1289=0),"--",IF(AND(K$1288&gt;0,K$1289=0),IF('Female Data'!K1276&gt;K$1288,'Female Data'!$X1276,0),IF(AND(K$1288=0,K$1289&gt;0),IF('Female Data'!K1276&lt;K$1289,'Female Data'!$X1276,0),IF(AND('Female Data'!K1276&gt;K$1288,'Female Data'!K1276&lt;K$1289),'Female Data'!$X1276,0))))</f>
        <v>--</v>
      </c>
      <c r="L1276" t="str">
        <f>IF(AND(L$1288=0,L$1289=0),"--",IF(AND(L$1288&gt;0,L$1289=0),IF('Female Data'!L1276&gt;L$1288,'Female Data'!$X1276,0),IF(AND(L$1288=0,L$1289&gt;0),IF('Female Data'!L1276&lt;L$1289,'Female Data'!$X1276,0),IF(AND('Female Data'!L1276&gt;L$1288,'Female Data'!L1276&lt;L$1289),'Female Data'!$X1276,0))))</f>
        <v>--</v>
      </c>
      <c r="M1276" t="str">
        <f>IF(AND(M$1288=0,M$1289=0),"--",IF(AND(M$1288&gt;0,M$1289=0),IF('Female Data'!M1276&gt;M$1288,'Female Data'!$X1276,0),IF(AND(M$1288=0,M$1289&gt;0),IF('Female Data'!M1276&lt;M$1289,'Female Data'!$X1276,0),IF(AND('Female Data'!M1276&gt;M$1288,'Female Data'!M1276&lt;M$1289),'Female Data'!$X1276,0))))</f>
        <v>--</v>
      </c>
      <c r="N1276" t="str">
        <f>IF(AND(N$1288=0,N$1289=0),"--",IF(AND(N$1288&gt;0,N$1289=0),IF('Female Data'!N1276&gt;N$1288,'Female Data'!$X1276,0),IF(AND(N$1288=0,N$1289&gt;0),IF('Female Data'!N1276&lt;N$1289,'Female Data'!$X1276,0),IF(AND('Female Data'!N1276&gt;N$1288,'Female Data'!N1276&lt;N$1289),'Female Data'!$X1276,0))))</f>
        <v>--</v>
      </c>
      <c r="O1276" t="str">
        <f>IF(AND(O$1288=0,O$1289=0),"--",IF(AND(O$1288&gt;0,O$1289=0),IF('Female Data'!O1276&gt;O$1288,'Female Data'!$X1276,0),IF(AND(O$1288=0,O$1289&gt;0),IF('Female Data'!O1276&lt;O$1289,'Female Data'!$X1276,0),IF(AND('Female Data'!O1276&gt;O$1288,'Female Data'!O1276&lt;O$1289),'Female Data'!$X1276,0))))</f>
        <v>--</v>
      </c>
      <c r="P1276" t="str">
        <f>IF(AND(P$1288=0,P$1289=0),"--",IF(AND(P$1288&gt;0,P$1289=0),IF('Female Data'!P1276&gt;P$1288,'Female Data'!$X1276,0),IF(AND(P$1288=0,P$1289&gt;0),IF('Female Data'!P1276&lt;P$1289,'Female Data'!$X1276,0),IF(AND('Female Data'!P1276&gt;P$1288,'Female Data'!P1276&lt;P$1289),'Female Data'!$X1276,0))))</f>
        <v>--</v>
      </c>
      <c r="Q1276" t="str">
        <f>IF(AND(Q$1288=0,Q$1289=0),"--",IF(AND(Q$1288&gt;0,Q$1289=0),IF('Female Data'!Q1276&gt;Q$1288,'Female Data'!$X1276,0),IF(AND(Q$1288=0,Q$1289&gt;0),IF('Female Data'!Q1276&lt;Q$1289,'Female Data'!$X1276,0),IF(AND('Female Data'!Q1276&gt;Q$1288,'Female Data'!Q1276&lt;Q$1289),'Female Data'!$X1276,0))))</f>
        <v>--</v>
      </c>
      <c r="R1276" t="str">
        <f>IF(AND(R$1288=0,R$1289=0),"--",IF(AND(R$1288&gt;0,R$1289=0),IF('Female Data'!R1276&gt;R$1288,'Female Data'!$X1276,0),IF(AND(R$1288=0,R$1289&gt;0),IF('Female Data'!R1276&lt;R$1289,'Female Data'!$X1276,0),IF(AND('Female Data'!R1276&gt;R$1288,'Female Data'!R1276&lt;R$1289),'Female Data'!$X1276,0))))</f>
        <v>--</v>
      </c>
      <c r="S1276" t="str">
        <f>IF(AND(S$1288=0,S$1289=0),"--",IF(AND(S$1288&gt;0,S$1289=0),IF('Female Data'!S1276&gt;S$1288,'Female Data'!$X1276,0),IF(AND(S$1288=0,S$1289&gt;0),IF('Female Data'!S1276&lt;S$1289,'Female Data'!$X1276,0),IF(AND('Female Data'!S1276&gt;S$1288,'Female Data'!S1276&lt;S$1289),'Female Data'!$X1276,0))))</f>
        <v>--</v>
      </c>
      <c r="T1276" t="str">
        <f>IF(AND(T$1288=0,T$1289=0),"--",IF(AND(T$1288&gt;0,T$1289=0),IF('Female Data'!T1276&gt;T$1288,'Female Data'!$X1276,0),IF(AND(T$1288=0,T$1289&gt;0),IF('Female Data'!T1276&lt;T$1289,'Female Data'!$X1276,0),IF(AND('Female Data'!T1276&gt;T$1288,'Female Data'!T1276&lt;T$1289),'Female Data'!$X1276,0))))</f>
        <v>--</v>
      </c>
      <c r="U1276" t="str">
        <f>IF(AND(U$1288=0,U$1289=0),"--",IF(AND(U$1288&gt;0,U$1289=0),IF('Female Data'!U1276&gt;U$1288,'Female Data'!$X1276,0),IF(AND(U$1288=0,U$1289&gt;0),IF('Female Data'!U1276&lt;U$1289,'Female Data'!$X1276,0),IF(AND('Female Data'!U1276&gt;U$1288,'Female Data'!U1276&lt;U$1289),'Female Data'!$X1276,0))))</f>
        <v>--</v>
      </c>
      <c r="V1276" t="str">
        <f>IF(AND(V$1288=0,V$1289=0),"--",IF(AND(V$1288&gt;0,V$1289=0),IF('Female Data'!V1276&gt;V$1288,'Female Data'!$X1276,0),IF(AND(V$1288=0,V$1289&gt;0),IF('Female Data'!V1276&lt;V$1289,'Female Data'!$X1276,0),IF(AND('Female Data'!V1276&gt;V$1288,'Female Data'!V1276&lt;V$1289),'Female Data'!$X1276,0))))</f>
        <v>--</v>
      </c>
      <c r="W1276" t="str">
        <f>IF(AND(W$1288=0,W$1289=0),"--",IF(AND(W$1288&gt;0,W$1289=0),IF('Female Data'!W1276&gt;W$1288,'Female Data'!$X1276,0),IF(AND(W$1288=0,W$1289&gt;0),IF('Female Data'!W1276&lt;W$1289,'Female Data'!$X1276,0),IF(AND('Female Data'!W1276&gt;W$1288,'Female Data'!W1276&lt;W$1289),'Female Data'!$X1276,0))))</f>
        <v>--</v>
      </c>
      <c r="Y1276">
        <f t="shared" si="38"/>
        <v>0</v>
      </c>
      <c r="Z1276">
        <f>Y1276*'Female Data'!X1276</f>
        <v>0</v>
      </c>
      <c r="AA1276">
        <f t="shared" si="39"/>
        <v>1</v>
      </c>
      <c r="AB1276">
        <f>AA1276*'Female Data'!X1276</f>
        <v>76544</v>
      </c>
    </row>
    <row r="1277" spans="1:28">
      <c r="A1277">
        <f>'Female Data'!A1277</f>
        <v>1276</v>
      </c>
      <c r="B1277" t="str">
        <f>'Female Data'!B1277</f>
        <v>F</v>
      </c>
      <c r="C1277" t="str">
        <f>IF(AND(C$1288=0,C$1289=0),"--",IF(AND(C$1288&gt;0,C$1289=0),IF('Female Data'!C1277&gt;C$1288,'Female Data'!$X1277,0),IF(AND(C$1288=0,C$1289&gt;0),IF('Female Data'!C1277&lt;C$1289,'Female Data'!$X1277,0),IF(AND('Female Data'!C1277&gt;C$1288,'Female Data'!C1277&lt;C$1289),'Female Data'!$X1277,0))))</f>
        <v>--</v>
      </c>
      <c r="D1277" t="str">
        <f>IF(AND(D$1288=0,D$1289=0),"--",IF(AND(D$1288&gt;0,D$1289=0),IF('Female Data'!D1277&gt;D$1288,'Female Data'!$X1277,0),IF(AND(D$1288=0,D$1289&gt;0),IF('Female Data'!D1277&lt;D$1289,'Female Data'!$X1277,0),IF(AND('Female Data'!D1277&gt;D$1288,'Female Data'!D1277&lt;D$1289),'Female Data'!$X1277,0))))</f>
        <v>--</v>
      </c>
      <c r="E1277" t="str">
        <f>IF(AND(E$1288=0,E$1289=0),"--",IF(AND(E$1288&gt;0,E$1289=0),IF('Female Data'!E1277&gt;E$1288,'Female Data'!$X1277,0),IF(AND(E$1288=0,E$1289&gt;0),IF('Female Data'!E1277&lt;E$1289,'Female Data'!$X1277,0),IF(AND('Female Data'!E1277&gt;E$1288,'Female Data'!E1277&lt;E$1289),'Female Data'!$X1277,0))))</f>
        <v>--</v>
      </c>
      <c r="F1277" t="str">
        <f>IF(AND(F$1288=0,F$1289=0),"--",IF(AND(F$1288&gt;0,F$1289=0),IF('Female Data'!F1277&gt;F$1288,'Female Data'!$X1277,0),IF(AND(F$1288=0,F$1289&gt;0),IF('Female Data'!F1277&lt;F$1289,'Female Data'!$X1277,0),IF(AND('Female Data'!F1277&gt;F$1288,'Female Data'!F1277&lt;F$1289),'Female Data'!$X1277,0))))</f>
        <v>--</v>
      </c>
      <c r="G1277" t="str">
        <f>IF(AND(G$1288=0,G$1289=0),"--",IF(AND(G$1288&gt;0,G$1289=0),IF('Female Data'!G1277&gt;G$1288,'Female Data'!$X1277,0),IF(AND(G$1288=0,G$1289&gt;0),IF('Female Data'!G1277&lt;G$1289,'Female Data'!$X1277,0),IF(AND('Female Data'!G1277&gt;G$1288,'Female Data'!G1277&lt;G$1289),'Female Data'!$X1277,0))))</f>
        <v>--</v>
      </c>
      <c r="H1277" t="str">
        <f>IF(AND(H$1288=0,H$1289=0),"--",IF(AND(H$1288&gt;0,H$1289=0),IF('Female Data'!H1277&gt;H$1288,'Female Data'!$X1277,0),IF(AND(H$1288=0,H$1289&gt;0),IF('Female Data'!H1277&lt;H$1289,'Female Data'!$X1277,0),IF(AND('Female Data'!H1277&gt;H$1288,'Female Data'!H1277&lt;H$1289),'Female Data'!$X1277,0))))</f>
        <v>--</v>
      </c>
      <c r="I1277" t="str">
        <f>IF(AND(I$1288=0,I$1289=0),"--",IF(AND(I$1288&gt;0,I$1289=0),IF('Female Data'!I1277&gt;I$1288,'Female Data'!$X1277,0),IF(AND(I$1288=0,I$1289&gt;0),IF('Female Data'!I1277&lt;I$1289,'Female Data'!$X1277,0),IF(AND('Female Data'!I1277&gt;I$1288,'Female Data'!I1277&lt;I$1289),'Female Data'!$X1277,0))))</f>
        <v>--</v>
      </c>
      <c r="J1277" t="str">
        <f>IF(AND(J$1288=0,J$1289=0),"--",IF(AND(J$1288&gt;0,J$1289=0),IF('Female Data'!J1277&gt;J$1288,'Female Data'!$X1277,0),IF(AND(J$1288=0,J$1289&gt;0),IF('Female Data'!J1277&lt;J$1289,'Female Data'!$X1277,0),IF(AND('Female Data'!J1277&gt;J$1288,'Female Data'!J1277&lt;J$1289),'Female Data'!$X1277,0))))</f>
        <v>--</v>
      </c>
      <c r="K1277" t="str">
        <f>IF(AND(K$1288=0,K$1289=0),"--",IF(AND(K$1288&gt;0,K$1289=0),IF('Female Data'!K1277&gt;K$1288,'Female Data'!$X1277,0),IF(AND(K$1288=0,K$1289&gt;0),IF('Female Data'!K1277&lt;K$1289,'Female Data'!$X1277,0),IF(AND('Female Data'!K1277&gt;K$1288,'Female Data'!K1277&lt;K$1289),'Female Data'!$X1277,0))))</f>
        <v>--</v>
      </c>
      <c r="L1277" t="str">
        <f>IF(AND(L$1288=0,L$1289=0),"--",IF(AND(L$1288&gt;0,L$1289=0),IF('Female Data'!L1277&gt;L$1288,'Female Data'!$X1277,0),IF(AND(L$1288=0,L$1289&gt;0),IF('Female Data'!L1277&lt;L$1289,'Female Data'!$X1277,0),IF(AND('Female Data'!L1277&gt;L$1288,'Female Data'!L1277&lt;L$1289),'Female Data'!$X1277,0))))</f>
        <v>--</v>
      </c>
      <c r="M1277" t="str">
        <f>IF(AND(M$1288=0,M$1289=0),"--",IF(AND(M$1288&gt;0,M$1289=0),IF('Female Data'!M1277&gt;M$1288,'Female Data'!$X1277,0),IF(AND(M$1288=0,M$1289&gt;0),IF('Female Data'!M1277&lt;M$1289,'Female Data'!$X1277,0),IF(AND('Female Data'!M1277&gt;M$1288,'Female Data'!M1277&lt;M$1289),'Female Data'!$X1277,0))))</f>
        <v>--</v>
      </c>
      <c r="N1277" t="str">
        <f>IF(AND(N$1288=0,N$1289=0),"--",IF(AND(N$1288&gt;0,N$1289=0),IF('Female Data'!N1277&gt;N$1288,'Female Data'!$X1277,0),IF(AND(N$1288=0,N$1289&gt;0),IF('Female Data'!N1277&lt;N$1289,'Female Data'!$X1277,0),IF(AND('Female Data'!N1277&gt;N$1288,'Female Data'!N1277&lt;N$1289),'Female Data'!$X1277,0))))</f>
        <v>--</v>
      </c>
      <c r="O1277" t="str">
        <f>IF(AND(O$1288=0,O$1289=0),"--",IF(AND(O$1288&gt;0,O$1289=0),IF('Female Data'!O1277&gt;O$1288,'Female Data'!$X1277,0),IF(AND(O$1288=0,O$1289&gt;0),IF('Female Data'!O1277&lt;O$1289,'Female Data'!$X1277,0),IF(AND('Female Data'!O1277&gt;O$1288,'Female Data'!O1277&lt;O$1289),'Female Data'!$X1277,0))))</f>
        <v>--</v>
      </c>
      <c r="P1277" t="str">
        <f>IF(AND(P$1288=0,P$1289=0),"--",IF(AND(P$1288&gt;0,P$1289=0),IF('Female Data'!P1277&gt;P$1288,'Female Data'!$X1277,0),IF(AND(P$1288=0,P$1289&gt;0),IF('Female Data'!P1277&lt;P$1289,'Female Data'!$X1277,0),IF(AND('Female Data'!P1277&gt;P$1288,'Female Data'!P1277&lt;P$1289),'Female Data'!$X1277,0))))</f>
        <v>--</v>
      </c>
      <c r="Q1277" t="str">
        <f>IF(AND(Q$1288=0,Q$1289=0),"--",IF(AND(Q$1288&gt;0,Q$1289=0),IF('Female Data'!Q1277&gt;Q$1288,'Female Data'!$X1277,0),IF(AND(Q$1288=0,Q$1289&gt;0),IF('Female Data'!Q1277&lt;Q$1289,'Female Data'!$X1277,0),IF(AND('Female Data'!Q1277&gt;Q$1288,'Female Data'!Q1277&lt;Q$1289),'Female Data'!$X1277,0))))</f>
        <v>--</v>
      </c>
      <c r="R1277" t="str">
        <f>IF(AND(R$1288=0,R$1289=0),"--",IF(AND(R$1288&gt;0,R$1289=0),IF('Female Data'!R1277&gt;R$1288,'Female Data'!$X1277,0),IF(AND(R$1288=0,R$1289&gt;0),IF('Female Data'!R1277&lt;R$1289,'Female Data'!$X1277,0),IF(AND('Female Data'!R1277&gt;R$1288,'Female Data'!R1277&lt;R$1289),'Female Data'!$X1277,0))))</f>
        <v>--</v>
      </c>
      <c r="S1277" t="str">
        <f>IF(AND(S$1288=0,S$1289=0),"--",IF(AND(S$1288&gt;0,S$1289=0),IF('Female Data'!S1277&gt;S$1288,'Female Data'!$X1277,0),IF(AND(S$1288=0,S$1289&gt;0),IF('Female Data'!S1277&lt;S$1289,'Female Data'!$X1277,0),IF(AND('Female Data'!S1277&gt;S$1288,'Female Data'!S1277&lt;S$1289),'Female Data'!$X1277,0))))</f>
        <v>--</v>
      </c>
      <c r="T1277" t="str">
        <f>IF(AND(T$1288=0,T$1289=0),"--",IF(AND(T$1288&gt;0,T$1289=0),IF('Female Data'!T1277&gt;T$1288,'Female Data'!$X1277,0),IF(AND(T$1288=0,T$1289&gt;0),IF('Female Data'!T1277&lt;T$1289,'Female Data'!$X1277,0),IF(AND('Female Data'!T1277&gt;T$1288,'Female Data'!T1277&lt;T$1289),'Female Data'!$X1277,0))))</f>
        <v>--</v>
      </c>
      <c r="U1277" t="str">
        <f>IF(AND(U$1288=0,U$1289=0),"--",IF(AND(U$1288&gt;0,U$1289=0),IF('Female Data'!U1277&gt;U$1288,'Female Data'!$X1277,0),IF(AND(U$1288=0,U$1289&gt;0),IF('Female Data'!U1277&lt;U$1289,'Female Data'!$X1277,0),IF(AND('Female Data'!U1277&gt;U$1288,'Female Data'!U1277&lt;U$1289),'Female Data'!$X1277,0))))</f>
        <v>--</v>
      </c>
      <c r="V1277" t="str">
        <f>IF(AND(V$1288=0,V$1289=0),"--",IF(AND(V$1288&gt;0,V$1289=0),IF('Female Data'!V1277&gt;V$1288,'Female Data'!$X1277,0),IF(AND(V$1288=0,V$1289&gt;0),IF('Female Data'!V1277&lt;V$1289,'Female Data'!$X1277,0),IF(AND('Female Data'!V1277&gt;V$1288,'Female Data'!V1277&lt;V$1289),'Female Data'!$X1277,0))))</f>
        <v>--</v>
      </c>
      <c r="W1277" t="str">
        <f>IF(AND(W$1288=0,W$1289=0),"--",IF(AND(W$1288&gt;0,W$1289=0),IF('Female Data'!W1277&gt;W$1288,'Female Data'!$X1277,0),IF(AND(W$1288=0,W$1289&gt;0),IF('Female Data'!W1277&lt;W$1289,'Female Data'!$X1277,0),IF(AND('Female Data'!W1277&gt;W$1288,'Female Data'!W1277&lt;W$1289),'Female Data'!$X1277,0))))</f>
        <v>--</v>
      </c>
      <c r="Y1277">
        <f t="shared" si="38"/>
        <v>0</v>
      </c>
      <c r="Z1277">
        <f>Y1277*'Female Data'!X1277</f>
        <v>0</v>
      </c>
      <c r="AA1277">
        <f t="shared" si="39"/>
        <v>1</v>
      </c>
      <c r="AB1277">
        <f>AA1277*'Female Data'!X1277</f>
        <v>98507</v>
      </c>
    </row>
    <row r="1278" spans="1:28">
      <c r="A1278">
        <f>'Female Data'!A1278</f>
        <v>1277</v>
      </c>
      <c r="B1278" t="str">
        <f>'Female Data'!B1278</f>
        <v>F</v>
      </c>
      <c r="C1278" t="str">
        <f>IF(AND(C$1288=0,C$1289=0),"--",IF(AND(C$1288&gt;0,C$1289=0),IF('Female Data'!C1278&gt;C$1288,'Female Data'!$X1278,0),IF(AND(C$1288=0,C$1289&gt;0),IF('Female Data'!C1278&lt;C$1289,'Female Data'!$X1278,0),IF(AND('Female Data'!C1278&gt;C$1288,'Female Data'!C1278&lt;C$1289),'Female Data'!$X1278,0))))</f>
        <v>--</v>
      </c>
      <c r="D1278" t="str">
        <f>IF(AND(D$1288=0,D$1289=0),"--",IF(AND(D$1288&gt;0,D$1289=0),IF('Female Data'!D1278&gt;D$1288,'Female Data'!$X1278,0),IF(AND(D$1288=0,D$1289&gt;0),IF('Female Data'!D1278&lt;D$1289,'Female Data'!$X1278,0),IF(AND('Female Data'!D1278&gt;D$1288,'Female Data'!D1278&lt;D$1289),'Female Data'!$X1278,0))))</f>
        <v>--</v>
      </c>
      <c r="E1278" t="str">
        <f>IF(AND(E$1288=0,E$1289=0),"--",IF(AND(E$1288&gt;0,E$1289=0),IF('Female Data'!E1278&gt;E$1288,'Female Data'!$X1278,0),IF(AND(E$1288=0,E$1289&gt;0),IF('Female Data'!E1278&lt;E$1289,'Female Data'!$X1278,0),IF(AND('Female Data'!E1278&gt;E$1288,'Female Data'!E1278&lt;E$1289),'Female Data'!$X1278,0))))</f>
        <v>--</v>
      </c>
      <c r="F1278" t="str">
        <f>IF(AND(F$1288=0,F$1289=0),"--",IF(AND(F$1288&gt;0,F$1289=0),IF('Female Data'!F1278&gt;F$1288,'Female Data'!$X1278,0),IF(AND(F$1288=0,F$1289&gt;0),IF('Female Data'!F1278&lt;F$1289,'Female Data'!$X1278,0),IF(AND('Female Data'!F1278&gt;F$1288,'Female Data'!F1278&lt;F$1289),'Female Data'!$X1278,0))))</f>
        <v>--</v>
      </c>
      <c r="G1278" t="str">
        <f>IF(AND(G$1288=0,G$1289=0),"--",IF(AND(G$1288&gt;0,G$1289=0),IF('Female Data'!G1278&gt;G$1288,'Female Data'!$X1278,0),IF(AND(G$1288=0,G$1289&gt;0),IF('Female Data'!G1278&lt;G$1289,'Female Data'!$X1278,0),IF(AND('Female Data'!G1278&gt;G$1288,'Female Data'!G1278&lt;G$1289),'Female Data'!$X1278,0))))</f>
        <v>--</v>
      </c>
      <c r="H1278" t="str">
        <f>IF(AND(H$1288=0,H$1289=0),"--",IF(AND(H$1288&gt;0,H$1289=0),IF('Female Data'!H1278&gt;H$1288,'Female Data'!$X1278,0),IF(AND(H$1288=0,H$1289&gt;0),IF('Female Data'!H1278&lt;H$1289,'Female Data'!$X1278,0),IF(AND('Female Data'!H1278&gt;H$1288,'Female Data'!H1278&lt;H$1289),'Female Data'!$X1278,0))))</f>
        <v>--</v>
      </c>
      <c r="I1278" t="str">
        <f>IF(AND(I$1288=0,I$1289=0),"--",IF(AND(I$1288&gt;0,I$1289=0),IF('Female Data'!I1278&gt;I$1288,'Female Data'!$X1278,0),IF(AND(I$1288=0,I$1289&gt;0),IF('Female Data'!I1278&lt;I$1289,'Female Data'!$X1278,0),IF(AND('Female Data'!I1278&gt;I$1288,'Female Data'!I1278&lt;I$1289),'Female Data'!$X1278,0))))</f>
        <v>--</v>
      </c>
      <c r="J1278" t="str">
        <f>IF(AND(J$1288=0,J$1289=0),"--",IF(AND(J$1288&gt;0,J$1289=0),IF('Female Data'!J1278&gt;J$1288,'Female Data'!$X1278,0),IF(AND(J$1288=0,J$1289&gt;0),IF('Female Data'!J1278&lt;J$1289,'Female Data'!$X1278,0),IF(AND('Female Data'!J1278&gt;J$1288,'Female Data'!J1278&lt;J$1289),'Female Data'!$X1278,0))))</f>
        <v>--</v>
      </c>
      <c r="K1278" t="str">
        <f>IF(AND(K$1288=0,K$1289=0),"--",IF(AND(K$1288&gt;0,K$1289=0),IF('Female Data'!K1278&gt;K$1288,'Female Data'!$X1278,0),IF(AND(K$1288=0,K$1289&gt;0),IF('Female Data'!K1278&lt;K$1289,'Female Data'!$X1278,0),IF(AND('Female Data'!K1278&gt;K$1288,'Female Data'!K1278&lt;K$1289),'Female Data'!$X1278,0))))</f>
        <v>--</v>
      </c>
      <c r="L1278" t="str">
        <f>IF(AND(L$1288=0,L$1289=0),"--",IF(AND(L$1288&gt;0,L$1289=0),IF('Female Data'!L1278&gt;L$1288,'Female Data'!$X1278,0),IF(AND(L$1288=0,L$1289&gt;0),IF('Female Data'!L1278&lt;L$1289,'Female Data'!$X1278,0),IF(AND('Female Data'!L1278&gt;L$1288,'Female Data'!L1278&lt;L$1289),'Female Data'!$X1278,0))))</f>
        <v>--</v>
      </c>
      <c r="M1278" t="str">
        <f>IF(AND(M$1288=0,M$1289=0),"--",IF(AND(M$1288&gt;0,M$1289=0),IF('Female Data'!M1278&gt;M$1288,'Female Data'!$X1278,0),IF(AND(M$1288=0,M$1289&gt;0),IF('Female Data'!M1278&lt;M$1289,'Female Data'!$X1278,0),IF(AND('Female Data'!M1278&gt;M$1288,'Female Data'!M1278&lt;M$1289),'Female Data'!$X1278,0))))</f>
        <v>--</v>
      </c>
      <c r="N1278" t="str">
        <f>IF(AND(N$1288=0,N$1289=0),"--",IF(AND(N$1288&gt;0,N$1289=0),IF('Female Data'!N1278&gt;N$1288,'Female Data'!$X1278,0),IF(AND(N$1288=0,N$1289&gt;0),IF('Female Data'!N1278&lt;N$1289,'Female Data'!$X1278,0),IF(AND('Female Data'!N1278&gt;N$1288,'Female Data'!N1278&lt;N$1289),'Female Data'!$X1278,0))))</f>
        <v>--</v>
      </c>
      <c r="O1278" t="str">
        <f>IF(AND(O$1288=0,O$1289=0),"--",IF(AND(O$1288&gt;0,O$1289=0),IF('Female Data'!O1278&gt;O$1288,'Female Data'!$X1278,0),IF(AND(O$1288=0,O$1289&gt;0),IF('Female Data'!O1278&lt;O$1289,'Female Data'!$X1278,0),IF(AND('Female Data'!O1278&gt;O$1288,'Female Data'!O1278&lt;O$1289),'Female Data'!$X1278,0))))</f>
        <v>--</v>
      </c>
      <c r="P1278" t="str">
        <f>IF(AND(P$1288=0,P$1289=0),"--",IF(AND(P$1288&gt;0,P$1289=0),IF('Female Data'!P1278&gt;P$1288,'Female Data'!$X1278,0),IF(AND(P$1288=0,P$1289&gt;0),IF('Female Data'!P1278&lt;P$1289,'Female Data'!$X1278,0),IF(AND('Female Data'!P1278&gt;P$1288,'Female Data'!P1278&lt;P$1289),'Female Data'!$X1278,0))))</f>
        <v>--</v>
      </c>
      <c r="Q1278" t="str">
        <f>IF(AND(Q$1288=0,Q$1289=0),"--",IF(AND(Q$1288&gt;0,Q$1289=0),IF('Female Data'!Q1278&gt;Q$1288,'Female Data'!$X1278,0),IF(AND(Q$1288=0,Q$1289&gt;0),IF('Female Data'!Q1278&lt;Q$1289,'Female Data'!$X1278,0),IF(AND('Female Data'!Q1278&gt;Q$1288,'Female Data'!Q1278&lt;Q$1289),'Female Data'!$X1278,0))))</f>
        <v>--</v>
      </c>
      <c r="R1278" t="str">
        <f>IF(AND(R$1288=0,R$1289=0),"--",IF(AND(R$1288&gt;0,R$1289=0),IF('Female Data'!R1278&gt;R$1288,'Female Data'!$X1278,0),IF(AND(R$1288=0,R$1289&gt;0),IF('Female Data'!R1278&lt;R$1289,'Female Data'!$X1278,0),IF(AND('Female Data'!R1278&gt;R$1288,'Female Data'!R1278&lt;R$1289),'Female Data'!$X1278,0))))</f>
        <v>--</v>
      </c>
      <c r="S1278" t="str">
        <f>IF(AND(S$1288=0,S$1289=0),"--",IF(AND(S$1288&gt;0,S$1289=0),IF('Female Data'!S1278&gt;S$1288,'Female Data'!$X1278,0),IF(AND(S$1288=0,S$1289&gt;0),IF('Female Data'!S1278&lt;S$1289,'Female Data'!$X1278,0),IF(AND('Female Data'!S1278&gt;S$1288,'Female Data'!S1278&lt;S$1289),'Female Data'!$X1278,0))))</f>
        <v>--</v>
      </c>
      <c r="T1278" t="str">
        <f>IF(AND(T$1288=0,T$1289=0),"--",IF(AND(T$1288&gt;0,T$1289=0),IF('Female Data'!T1278&gt;T$1288,'Female Data'!$X1278,0),IF(AND(T$1288=0,T$1289&gt;0),IF('Female Data'!T1278&lt;T$1289,'Female Data'!$X1278,0),IF(AND('Female Data'!T1278&gt;T$1288,'Female Data'!T1278&lt;T$1289),'Female Data'!$X1278,0))))</f>
        <v>--</v>
      </c>
      <c r="U1278" t="str">
        <f>IF(AND(U$1288=0,U$1289=0),"--",IF(AND(U$1288&gt;0,U$1289=0),IF('Female Data'!U1278&gt;U$1288,'Female Data'!$X1278,0),IF(AND(U$1288=0,U$1289&gt;0),IF('Female Data'!U1278&lt;U$1289,'Female Data'!$X1278,0),IF(AND('Female Data'!U1278&gt;U$1288,'Female Data'!U1278&lt;U$1289),'Female Data'!$X1278,0))))</f>
        <v>--</v>
      </c>
      <c r="V1278" t="str">
        <f>IF(AND(V$1288=0,V$1289=0),"--",IF(AND(V$1288&gt;0,V$1289=0),IF('Female Data'!V1278&gt;V$1288,'Female Data'!$X1278,0),IF(AND(V$1288=0,V$1289&gt;0),IF('Female Data'!V1278&lt;V$1289,'Female Data'!$X1278,0),IF(AND('Female Data'!V1278&gt;V$1288,'Female Data'!V1278&lt;V$1289),'Female Data'!$X1278,0))))</f>
        <v>--</v>
      </c>
      <c r="W1278" t="str">
        <f>IF(AND(W$1288=0,W$1289=0),"--",IF(AND(W$1288&gt;0,W$1289=0),IF('Female Data'!W1278&gt;W$1288,'Female Data'!$X1278,0),IF(AND(W$1288=0,W$1289&gt;0),IF('Female Data'!W1278&lt;W$1289,'Female Data'!$X1278,0),IF(AND('Female Data'!W1278&gt;W$1288,'Female Data'!W1278&lt;W$1289),'Female Data'!$X1278,0))))</f>
        <v>--</v>
      </c>
      <c r="Y1278">
        <f t="shared" si="38"/>
        <v>0</v>
      </c>
      <c r="Z1278">
        <f>Y1278*'Female Data'!X1278</f>
        <v>0</v>
      </c>
      <c r="AA1278">
        <f t="shared" si="39"/>
        <v>1</v>
      </c>
      <c r="AB1278">
        <f>AA1278*'Female Data'!X1278</f>
        <v>30117</v>
      </c>
    </row>
    <row r="1279" spans="1:28">
      <c r="A1279">
        <f>'Female Data'!A1279</f>
        <v>1278</v>
      </c>
      <c r="B1279" t="str">
        <f>'Female Data'!B1279</f>
        <v>F</v>
      </c>
      <c r="C1279" t="str">
        <f>IF(AND(C$1288=0,C$1289=0),"--",IF(AND(C$1288&gt;0,C$1289=0),IF('Female Data'!C1279&gt;C$1288,'Female Data'!$X1279,0),IF(AND(C$1288=0,C$1289&gt;0),IF('Female Data'!C1279&lt;C$1289,'Female Data'!$X1279,0),IF(AND('Female Data'!C1279&gt;C$1288,'Female Data'!C1279&lt;C$1289),'Female Data'!$X1279,0))))</f>
        <v>--</v>
      </c>
      <c r="D1279" t="str">
        <f>IF(AND(D$1288=0,D$1289=0),"--",IF(AND(D$1288&gt;0,D$1289=0),IF('Female Data'!D1279&gt;D$1288,'Female Data'!$X1279,0),IF(AND(D$1288=0,D$1289&gt;0),IF('Female Data'!D1279&lt;D$1289,'Female Data'!$X1279,0),IF(AND('Female Data'!D1279&gt;D$1288,'Female Data'!D1279&lt;D$1289),'Female Data'!$X1279,0))))</f>
        <v>--</v>
      </c>
      <c r="E1279" t="str">
        <f>IF(AND(E$1288=0,E$1289=0),"--",IF(AND(E$1288&gt;0,E$1289=0),IF('Female Data'!E1279&gt;E$1288,'Female Data'!$X1279,0),IF(AND(E$1288=0,E$1289&gt;0),IF('Female Data'!E1279&lt;E$1289,'Female Data'!$X1279,0),IF(AND('Female Data'!E1279&gt;E$1288,'Female Data'!E1279&lt;E$1289),'Female Data'!$X1279,0))))</f>
        <v>--</v>
      </c>
      <c r="F1279" t="str">
        <f>IF(AND(F$1288=0,F$1289=0),"--",IF(AND(F$1288&gt;0,F$1289=0),IF('Female Data'!F1279&gt;F$1288,'Female Data'!$X1279,0),IF(AND(F$1288=0,F$1289&gt;0),IF('Female Data'!F1279&lt;F$1289,'Female Data'!$X1279,0),IF(AND('Female Data'!F1279&gt;F$1288,'Female Data'!F1279&lt;F$1289),'Female Data'!$X1279,0))))</f>
        <v>--</v>
      </c>
      <c r="G1279" t="str">
        <f>IF(AND(G$1288=0,G$1289=0),"--",IF(AND(G$1288&gt;0,G$1289=0),IF('Female Data'!G1279&gt;G$1288,'Female Data'!$X1279,0),IF(AND(G$1288=0,G$1289&gt;0),IF('Female Data'!G1279&lt;G$1289,'Female Data'!$X1279,0),IF(AND('Female Data'!G1279&gt;G$1288,'Female Data'!G1279&lt;G$1289),'Female Data'!$X1279,0))))</f>
        <v>--</v>
      </c>
      <c r="H1279" t="str">
        <f>IF(AND(H$1288=0,H$1289=0),"--",IF(AND(H$1288&gt;0,H$1289=0),IF('Female Data'!H1279&gt;H$1288,'Female Data'!$X1279,0),IF(AND(H$1288=0,H$1289&gt;0),IF('Female Data'!H1279&lt;H$1289,'Female Data'!$X1279,0),IF(AND('Female Data'!H1279&gt;H$1288,'Female Data'!H1279&lt;H$1289),'Female Data'!$X1279,0))))</f>
        <v>--</v>
      </c>
      <c r="I1279" t="str">
        <f>IF(AND(I$1288=0,I$1289=0),"--",IF(AND(I$1288&gt;0,I$1289=0),IF('Female Data'!I1279&gt;I$1288,'Female Data'!$X1279,0),IF(AND(I$1288=0,I$1289&gt;0),IF('Female Data'!I1279&lt;I$1289,'Female Data'!$X1279,0),IF(AND('Female Data'!I1279&gt;I$1288,'Female Data'!I1279&lt;I$1289),'Female Data'!$X1279,0))))</f>
        <v>--</v>
      </c>
      <c r="J1279" t="str">
        <f>IF(AND(J$1288=0,J$1289=0),"--",IF(AND(J$1288&gt;0,J$1289=0),IF('Female Data'!J1279&gt;J$1288,'Female Data'!$X1279,0),IF(AND(J$1288=0,J$1289&gt;0),IF('Female Data'!J1279&lt;J$1289,'Female Data'!$X1279,0),IF(AND('Female Data'!J1279&gt;J$1288,'Female Data'!J1279&lt;J$1289),'Female Data'!$X1279,0))))</f>
        <v>--</v>
      </c>
      <c r="K1279" t="str">
        <f>IF(AND(K$1288=0,K$1289=0),"--",IF(AND(K$1288&gt;0,K$1289=0),IF('Female Data'!K1279&gt;K$1288,'Female Data'!$X1279,0),IF(AND(K$1288=0,K$1289&gt;0),IF('Female Data'!K1279&lt;K$1289,'Female Data'!$X1279,0),IF(AND('Female Data'!K1279&gt;K$1288,'Female Data'!K1279&lt;K$1289),'Female Data'!$X1279,0))))</f>
        <v>--</v>
      </c>
      <c r="L1279" t="str">
        <f>IF(AND(L$1288=0,L$1289=0),"--",IF(AND(L$1288&gt;0,L$1289=0),IF('Female Data'!L1279&gt;L$1288,'Female Data'!$X1279,0),IF(AND(L$1288=0,L$1289&gt;0),IF('Female Data'!L1279&lt;L$1289,'Female Data'!$X1279,0),IF(AND('Female Data'!L1279&gt;L$1288,'Female Data'!L1279&lt;L$1289),'Female Data'!$X1279,0))))</f>
        <v>--</v>
      </c>
      <c r="M1279" t="str">
        <f>IF(AND(M$1288=0,M$1289=0),"--",IF(AND(M$1288&gt;0,M$1289=0),IF('Female Data'!M1279&gt;M$1288,'Female Data'!$X1279,0),IF(AND(M$1288=0,M$1289&gt;0),IF('Female Data'!M1279&lt;M$1289,'Female Data'!$X1279,0),IF(AND('Female Data'!M1279&gt;M$1288,'Female Data'!M1279&lt;M$1289),'Female Data'!$X1279,0))))</f>
        <v>--</v>
      </c>
      <c r="N1279" t="str">
        <f>IF(AND(N$1288=0,N$1289=0),"--",IF(AND(N$1288&gt;0,N$1289=0),IF('Female Data'!N1279&gt;N$1288,'Female Data'!$X1279,0),IF(AND(N$1288=0,N$1289&gt;0),IF('Female Data'!N1279&lt;N$1289,'Female Data'!$X1279,0),IF(AND('Female Data'!N1279&gt;N$1288,'Female Data'!N1279&lt;N$1289),'Female Data'!$X1279,0))))</f>
        <v>--</v>
      </c>
      <c r="O1279" t="str">
        <f>IF(AND(O$1288=0,O$1289=0),"--",IF(AND(O$1288&gt;0,O$1289=0),IF('Female Data'!O1279&gt;O$1288,'Female Data'!$X1279,0),IF(AND(O$1288=0,O$1289&gt;0),IF('Female Data'!O1279&lt;O$1289,'Female Data'!$X1279,0),IF(AND('Female Data'!O1279&gt;O$1288,'Female Data'!O1279&lt;O$1289),'Female Data'!$X1279,0))))</f>
        <v>--</v>
      </c>
      <c r="P1279" t="str">
        <f>IF(AND(P$1288=0,P$1289=0),"--",IF(AND(P$1288&gt;0,P$1289=0),IF('Female Data'!P1279&gt;P$1288,'Female Data'!$X1279,0),IF(AND(P$1288=0,P$1289&gt;0),IF('Female Data'!P1279&lt;P$1289,'Female Data'!$X1279,0),IF(AND('Female Data'!P1279&gt;P$1288,'Female Data'!P1279&lt;P$1289),'Female Data'!$X1279,0))))</f>
        <v>--</v>
      </c>
      <c r="Q1279" t="str">
        <f>IF(AND(Q$1288=0,Q$1289=0),"--",IF(AND(Q$1288&gt;0,Q$1289=0),IF('Female Data'!Q1279&gt;Q$1288,'Female Data'!$X1279,0),IF(AND(Q$1288=0,Q$1289&gt;0),IF('Female Data'!Q1279&lt;Q$1289,'Female Data'!$X1279,0),IF(AND('Female Data'!Q1279&gt;Q$1288,'Female Data'!Q1279&lt;Q$1289),'Female Data'!$X1279,0))))</f>
        <v>--</v>
      </c>
      <c r="R1279" t="str">
        <f>IF(AND(R$1288=0,R$1289=0),"--",IF(AND(R$1288&gt;0,R$1289=0),IF('Female Data'!R1279&gt;R$1288,'Female Data'!$X1279,0),IF(AND(R$1288=0,R$1289&gt;0),IF('Female Data'!R1279&lt;R$1289,'Female Data'!$X1279,0),IF(AND('Female Data'!R1279&gt;R$1288,'Female Data'!R1279&lt;R$1289),'Female Data'!$X1279,0))))</f>
        <v>--</v>
      </c>
      <c r="S1279" t="str">
        <f>IF(AND(S$1288=0,S$1289=0),"--",IF(AND(S$1288&gt;0,S$1289=0),IF('Female Data'!S1279&gt;S$1288,'Female Data'!$X1279,0),IF(AND(S$1288=0,S$1289&gt;0),IF('Female Data'!S1279&lt;S$1289,'Female Data'!$X1279,0),IF(AND('Female Data'!S1279&gt;S$1288,'Female Data'!S1279&lt;S$1289),'Female Data'!$X1279,0))))</f>
        <v>--</v>
      </c>
      <c r="T1279" t="str">
        <f>IF(AND(T$1288=0,T$1289=0),"--",IF(AND(T$1288&gt;0,T$1289=0),IF('Female Data'!T1279&gt;T$1288,'Female Data'!$X1279,0),IF(AND(T$1288=0,T$1289&gt;0),IF('Female Data'!T1279&lt;T$1289,'Female Data'!$X1279,0),IF(AND('Female Data'!T1279&gt;T$1288,'Female Data'!T1279&lt;T$1289),'Female Data'!$X1279,0))))</f>
        <v>--</v>
      </c>
      <c r="U1279" t="str">
        <f>IF(AND(U$1288=0,U$1289=0),"--",IF(AND(U$1288&gt;0,U$1289=0),IF('Female Data'!U1279&gt;U$1288,'Female Data'!$X1279,0),IF(AND(U$1288=0,U$1289&gt;0),IF('Female Data'!U1279&lt;U$1289,'Female Data'!$X1279,0),IF(AND('Female Data'!U1279&gt;U$1288,'Female Data'!U1279&lt;U$1289),'Female Data'!$X1279,0))))</f>
        <v>--</v>
      </c>
      <c r="V1279" t="str">
        <f>IF(AND(V$1288=0,V$1289=0),"--",IF(AND(V$1288&gt;0,V$1289=0),IF('Female Data'!V1279&gt;V$1288,'Female Data'!$X1279,0),IF(AND(V$1288=0,V$1289&gt;0),IF('Female Data'!V1279&lt;V$1289,'Female Data'!$X1279,0),IF(AND('Female Data'!V1279&gt;V$1288,'Female Data'!V1279&lt;V$1289),'Female Data'!$X1279,0))))</f>
        <v>--</v>
      </c>
      <c r="W1279" t="str">
        <f>IF(AND(W$1288=0,W$1289=0),"--",IF(AND(W$1288&gt;0,W$1289=0),IF('Female Data'!W1279&gt;W$1288,'Female Data'!$X1279,0),IF(AND(W$1288=0,W$1289&gt;0),IF('Female Data'!W1279&lt;W$1289,'Female Data'!$X1279,0),IF(AND('Female Data'!W1279&gt;W$1288,'Female Data'!W1279&lt;W$1289),'Female Data'!$X1279,0))))</f>
        <v>--</v>
      </c>
      <c r="Y1279">
        <f t="shared" si="38"/>
        <v>0</v>
      </c>
      <c r="Z1279">
        <f>Y1279*'Female Data'!X1279</f>
        <v>0</v>
      </c>
      <c r="AA1279">
        <f t="shared" si="39"/>
        <v>1</v>
      </c>
      <c r="AB1279">
        <f>AA1279*'Female Data'!X1279</f>
        <v>193587</v>
      </c>
    </row>
    <row r="1280" spans="1:28">
      <c r="A1280">
        <f>'Female Data'!A1280</f>
        <v>1279</v>
      </c>
      <c r="B1280" t="str">
        <f>'Female Data'!B1280</f>
        <v>F</v>
      </c>
      <c r="C1280" t="str">
        <f>IF(AND(C$1288=0,C$1289=0),"--",IF(AND(C$1288&gt;0,C$1289=0),IF('Female Data'!C1280&gt;C$1288,'Female Data'!$X1280,0),IF(AND(C$1288=0,C$1289&gt;0),IF('Female Data'!C1280&lt;C$1289,'Female Data'!$X1280,0),IF(AND('Female Data'!C1280&gt;C$1288,'Female Data'!C1280&lt;C$1289),'Female Data'!$X1280,0))))</f>
        <v>--</v>
      </c>
      <c r="D1280" t="str">
        <f>IF(AND(D$1288=0,D$1289=0),"--",IF(AND(D$1288&gt;0,D$1289=0),IF('Female Data'!D1280&gt;D$1288,'Female Data'!$X1280,0),IF(AND(D$1288=0,D$1289&gt;0),IF('Female Data'!D1280&lt;D$1289,'Female Data'!$X1280,0),IF(AND('Female Data'!D1280&gt;D$1288,'Female Data'!D1280&lt;D$1289),'Female Data'!$X1280,0))))</f>
        <v>--</v>
      </c>
      <c r="E1280" t="str">
        <f>IF(AND(E$1288=0,E$1289=0),"--",IF(AND(E$1288&gt;0,E$1289=0),IF('Female Data'!E1280&gt;E$1288,'Female Data'!$X1280,0),IF(AND(E$1288=0,E$1289&gt;0),IF('Female Data'!E1280&lt;E$1289,'Female Data'!$X1280,0),IF(AND('Female Data'!E1280&gt;E$1288,'Female Data'!E1280&lt;E$1289),'Female Data'!$X1280,0))))</f>
        <v>--</v>
      </c>
      <c r="F1280" t="str">
        <f>IF(AND(F$1288=0,F$1289=0),"--",IF(AND(F$1288&gt;0,F$1289=0),IF('Female Data'!F1280&gt;F$1288,'Female Data'!$X1280,0),IF(AND(F$1288=0,F$1289&gt;0),IF('Female Data'!F1280&lt;F$1289,'Female Data'!$X1280,0),IF(AND('Female Data'!F1280&gt;F$1288,'Female Data'!F1280&lt;F$1289),'Female Data'!$X1280,0))))</f>
        <v>--</v>
      </c>
      <c r="G1280" t="str">
        <f>IF(AND(G$1288=0,G$1289=0),"--",IF(AND(G$1288&gt;0,G$1289=0),IF('Female Data'!G1280&gt;G$1288,'Female Data'!$X1280,0),IF(AND(G$1288=0,G$1289&gt;0),IF('Female Data'!G1280&lt;G$1289,'Female Data'!$X1280,0),IF(AND('Female Data'!G1280&gt;G$1288,'Female Data'!G1280&lt;G$1289),'Female Data'!$X1280,0))))</f>
        <v>--</v>
      </c>
      <c r="H1280" t="str">
        <f>IF(AND(H$1288=0,H$1289=0),"--",IF(AND(H$1288&gt;0,H$1289=0),IF('Female Data'!H1280&gt;H$1288,'Female Data'!$X1280,0),IF(AND(H$1288=0,H$1289&gt;0),IF('Female Data'!H1280&lt;H$1289,'Female Data'!$X1280,0),IF(AND('Female Data'!H1280&gt;H$1288,'Female Data'!H1280&lt;H$1289),'Female Data'!$X1280,0))))</f>
        <v>--</v>
      </c>
      <c r="I1280" t="str">
        <f>IF(AND(I$1288=0,I$1289=0),"--",IF(AND(I$1288&gt;0,I$1289=0),IF('Female Data'!I1280&gt;I$1288,'Female Data'!$X1280,0),IF(AND(I$1288=0,I$1289&gt;0),IF('Female Data'!I1280&lt;I$1289,'Female Data'!$X1280,0),IF(AND('Female Data'!I1280&gt;I$1288,'Female Data'!I1280&lt;I$1289),'Female Data'!$X1280,0))))</f>
        <v>--</v>
      </c>
      <c r="J1280" t="str">
        <f>IF(AND(J$1288=0,J$1289=0),"--",IF(AND(J$1288&gt;0,J$1289=0),IF('Female Data'!J1280&gt;J$1288,'Female Data'!$X1280,0),IF(AND(J$1288=0,J$1289&gt;0),IF('Female Data'!J1280&lt;J$1289,'Female Data'!$X1280,0),IF(AND('Female Data'!J1280&gt;J$1288,'Female Data'!J1280&lt;J$1289),'Female Data'!$X1280,0))))</f>
        <v>--</v>
      </c>
      <c r="K1280" t="str">
        <f>IF(AND(K$1288=0,K$1289=0),"--",IF(AND(K$1288&gt;0,K$1289=0),IF('Female Data'!K1280&gt;K$1288,'Female Data'!$X1280,0),IF(AND(K$1288=0,K$1289&gt;0),IF('Female Data'!K1280&lt;K$1289,'Female Data'!$X1280,0),IF(AND('Female Data'!K1280&gt;K$1288,'Female Data'!K1280&lt;K$1289),'Female Data'!$X1280,0))))</f>
        <v>--</v>
      </c>
      <c r="L1280" t="str">
        <f>IF(AND(L$1288=0,L$1289=0),"--",IF(AND(L$1288&gt;0,L$1289=0),IF('Female Data'!L1280&gt;L$1288,'Female Data'!$X1280,0),IF(AND(L$1288=0,L$1289&gt;0),IF('Female Data'!L1280&lt;L$1289,'Female Data'!$X1280,0),IF(AND('Female Data'!L1280&gt;L$1288,'Female Data'!L1280&lt;L$1289),'Female Data'!$X1280,0))))</f>
        <v>--</v>
      </c>
      <c r="M1280" t="str">
        <f>IF(AND(M$1288=0,M$1289=0),"--",IF(AND(M$1288&gt;0,M$1289=0),IF('Female Data'!M1280&gt;M$1288,'Female Data'!$X1280,0),IF(AND(M$1288=0,M$1289&gt;0),IF('Female Data'!M1280&lt;M$1289,'Female Data'!$X1280,0),IF(AND('Female Data'!M1280&gt;M$1288,'Female Data'!M1280&lt;M$1289),'Female Data'!$X1280,0))))</f>
        <v>--</v>
      </c>
      <c r="N1280" t="str">
        <f>IF(AND(N$1288=0,N$1289=0),"--",IF(AND(N$1288&gt;0,N$1289=0),IF('Female Data'!N1280&gt;N$1288,'Female Data'!$X1280,0),IF(AND(N$1288=0,N$1289&gt;0),IF('Female Data'!N1280&lt;N$1289,'Female Data'!$X1280,0),IF(AND('Female Data'!N1280&gt;N$1288,'Female Data'!N1280&lt;N$1289),'Female Data'!$X1280,0))))</f>
        <v>--</v>
      </c>
      <c r="O1280" t="str">
        <f>IF(AND(O$1288=0,O$1289=0),"--",IF(AND(O$1288&gt;0,O$1289=0),IF('Female Data'!O1280&gt;O$1288,'Female Data'!$X1280,0),IF(AND(O$1288=0,O$1289&gt;0),IF('Female Data'!O1280&lt;O$1289,'Female Data'!$X1280,0),IF(AND('Female Data'!O1280&gt;O$1288,'Female Data'!O1280&lt;O$1289),'Female Data'!$X1280,0))))</f>
        <v>--</v>
      </c>
      <c r="P1280" t="str">
        <f>IF(AND(P$1288=0,P$1289=0),"--",IF(AND(P$1288&gt;0,P$1289=0),IF('Female Data'!P1280&gt;P$1288,'Female Data'!$X1280,0),IF(AND(P$1288=0,P$1289&gt;0),IF('Female Data'!P1280&lt;P$1289,'Female Data'!$X1280,0),IF(AND('Female Data'!P1280&gt;P$1288,'Female Data'!P1280&lt;P$1289),'Female Data'!$X1280,0))))</f>
        <v>--</v>
      </c>
      <c r="Q1280" t="str">
        <f>IF(AND(Q$1288=0,Q$1289=0),"--",IF(AND(Q$1288&gt;0,Q$1289=0),IF('Female Data'!Q1280&gt;Q$1288,'Female Data'!$X1280,0),IF(AND(Q$1288=0,Q$1289&gt;0),IF('Female Data'!Q1280&lt;Q$1289,'Female Data'!$X1280,0),IF(AND('Female Data'!Q1280&gt;Q$1288,'Female Data'!Q1280&lt;Q$1289),'Female Data'!$X1280,0))))</f>
        <v>--</v>
      </c>
      <c r="R1280" t="str">
        <f>IF(AND(R$1288=0,R$1289=0),"--",IF(AND(R$1288&gt;0,R$1289=0),IF('Female Data'!R1280&gt;R$1288,'Female Data'!$X1280,0),IF(AND(R$1288=0,R$1289&gt;0),IF('Female Data'!R1280&lt;R$1289,'Female Data'!$X1280,0),IF(AND('Female Data'!R1280&gt;R$1288,'Female Data'!R1280&lt;R$1289),'Female Data'!$X1280,0))))</f>
        <v>--</v>
      </c>
      <c r="S1280" t="str">
        <f>IF(AND(S$1288=0,S$1289=0),"--",IF(AND(S$1288&gt;0,S$1289=0),IF('Female Data'!S1280&gt;S$1288,'Female Data'!$X1280,0),IF(AND(S$1288=0,S$1289&gt;0),IF('Female Data'!S1280&lt;S$1289,'Female Data'!$X1280,0),IF(AND('Female Data'!S1280&gt;S$1288,'Female Data'!S1280&lt;S$1289),'Female Data'!$X1280,0))))</f>
        <v>--</v>
      </c>
      <c r="T1280" t="str">
        <f>IF(AND(T$1288=0,T$1289=0),"--",IF(AND(T$1288&gt;0,T$1289=0),IF('Female Data'!T1280&gt;T$1288,'Female Data'!$X1280,0),IF(AND(T$1288=0,T$1289&gt;0),IF('Female Data'!T1280&lt;T$1289,'Female Data'!$X1280,0),IF(AND('Female Data'!T1280&gt;T$1288,'Female Data'!T1280&lt;T$1289),'Female Data'!$X1280,0))))</f>
        <v>--</v>
      </c>
      <c r="U1280" t="str">
        <f>IF(AND(U$1288=0,U$1289=0),"--",IF(AND(U$1288&gt;0,U$1289=0),IF('Female Data'!U1280&gt;U$1288,'Female Data'!$X1280,0),IF(AND(U$1288=0,U$1289&gt;0),IF('Female Data'!U1280&lt;U$1289,'Female Data'!$X1280,0),IF(AND('Female Data'!U1280&gt;U$1288,'Female Data'!U1280&lt;U$1289),'Female Data'!$X1280,0))))</f>
        <v>--</v>
      </c>
      <c r="V1280" t="str">
        <f>IF(AND(V$1288=0,V$1289=0),"--",IF(AND(V$1288&gt;0,V$1289=0),IF('Female Data'!V1280&gt;V$1288,'Female Data'!$X1280,0),IF(AND(V$1288=0,V$1289&gt;0),IF('Female Data'!V1280&lt;V$1289,'Female Data'!$X1280,0),IF(AND('Female Data'!V1280&gt;V$1288,'Female Data'!V1280&lt;V$1289),'Female Data'!$X1280,0))))</f>
        <v>--</v>
      </c>
      <c r="W1280" t="str">
        <f>IF(AND(W$1288=0,W$1289=0),"--",IF(AND(W$1288&gt;0,W$1289=0),IF('Female Data'!W1280&gt;W$1288,'Female Data'!$X1280,0),IF(AND(W$1288=0,W$1289&gt;0),IF('Female Data'!W1280&lt;W$1289,'Female Data'!$X1280,0),IF(AND('Female Data'!W1280&gt;W$1288,'Female Data'!W1280&lt;W$1289),'Female Data'!$X1280,0))))</f>
        <v>--</v>
      </c>
      <c r="Y1280">
        <f t="shared" si="38"/>
        <v>0</v>
      </c>
      <c r="Z1280">
        <f>Y1280*'Female Data'!X1280</f>
        <v>0</v>
      </c>
      <c r="AA1280">
        <f t="shared" si="39"/>
        <v>1</v>
      </c>
      <c r="AB1280">
        <f>AA1280*'Female Data'!X1280</f>
        <v>34111</v>
      </c>
    </row>
    <row r="1281" spans="1:28">
      <c r="A1281">
        <f>'Female Data'!A1281</f>
        <v>1280</v>
      </c>
      <c r="B1281" t="str">
        <f>'Female Data'!B1281</f>
        <v>F</v>
      </c>
      <c r="C1281" t="str">
        <f>IF(AND(C$1288=0,C$1289=0),"--",IF(AND(C$1288&gt;0,C$1289=0),IF('Female Data'!C1281&gt;C$1288,'Female Data'!$X1281,0),IF(AND(C$1288=0,C$1289&gt;0),IF('Female Data'!C1281&lt;C$1289,'Female Data'!$X1281,0),IF(AND('Female Data'!C1281&gt;C$1288,'Female Data'!C1281&lt;C$1289),'Female Data'!$X1281,0))))</f>
        <v>--</v>
      </c>
      <c r="D1281" t="str">
        <f>IF(AND(D$1288=0,D$1289=0),"--",IF(AND(D$1288&gt;0,D$1289=0),IF('Female Data'!D1281&gt;D$1288,'Female Data'!$X1281,0),IF(AND(D$1288=0,D$1289&gt;0),IF('Female Data'!D1281&lt;D$1289,'Female Data'!$X1281,0),IF(AND('Female Data'!D1281&gt;D$1288,'Female Data'!D1281&lt;D$1289),'Female Data'!$X1281,0))))</f>
        <v>--</v>
      </c>
      <c r="E1281" t="str">
        <f>IF(AND(E$1288=0,E$1289=0),"--",IF(AND(E$1288&gt;0,E$1289=0),IF('Female Data'!E1281&gt;E$1288,'Female Data'!$X1281,0),IF(AND(E$1288=0,E$1289&gt;0),IF('Female Data'!E1281&lt;E$1289,'Female Data'!$X1281,0),IF(AND('Female Data'!E1281&gt;E$1288,'Female Data'!E1281&lt;E$1289),'Female Data'!$X1281,0))))</f>
        <v>--</v>
      </c>
      <c r="F1281" t="str">
        <f>IF(AND(F$1288=0,F$1289=0),"--",IF(AND(F$1288&gt;0,F$1289=0),IF('Female Data'!F1281&gt;F$1288,'Female Data'!$X1281,0),IF(AND(F$1288=0,F$1289&gt;0),IF('Female Data'!F1281&lt;F$1289,'Female Data'!$X1281,0),IF(AND('Female Data'!F1281&gt;F$1288,'Female Data'!F1281&lt;F$1289),'Female Data'!$X1281,0))))</f>
        <v>--</v>
      </c>
      <c r="G1281" t="str">
        <f>IF(AND(G$1288=0,G$1289=0),"--",IF(AND(G$1288&gt;0,G$1289=0),IF('Female Data'!G1281&gt;G$1288,'Female Data'!$X1281,0),IF(AND(G$1288=0,G$1289&gt;0),IF('Female Data'!G1281&lt;G$1289,'Female Data'!$X1281,0),IF(AND('Female Data'!G1281&gt;G$1288,'Female Data'!G1281&lt;G$1289),'Female Data'!$X1281,0))))</f>
        <v>--</v>
      </c>
      <c r="H1281" t="str">
        <f>IF(AND(H$1288=0,H$1289=0),"--",IF(AND(H$1288&gt;0,H$1289=0),IF('Female Data'!H1281&gt;H$1288,'Female Data'!$X1281,0),IF(AND(H$1288=0,H$1289&gt;0),IF('Female Data'!H1281&lt;H$1289,'Female Data'!$X1281,0),IF(AND('Female Data'!H1281&gt;H$1288,'Female Data'!H1281&lt;H$1289),'Female Data'!$X1281,0))))</f>
        <v>--</v>
      </c>
      <c r="I1281" t="str">
        <f>IF(AND(I$1288=0,I$1289=0),"--",IF(AND(I$1288&gt;0,I$1289=0),IF('Female Data'!I1281&gt;I$1288,'Female Data'!$X1281,0),IF(AND(I$1288=0,I$1289&gt;0),IF('Female Data'!I1281&lt;I$1289,'Female Data'!$X1281,0),IF(AND('Female Data'!I1281&gt;I$1288,'Female Data'!I1281&lt;I$1289),'Female Data'!$X1281,0))))</f>
        <v>--</v>
      </c>
      <c r="J1281" t="str">
        <f>IF(AND(J$1288=0,J$1289=0),"--",IF(AND(J$1288&gt;0,J$1289=0),IF('Female Data'!J1281&gt;J$1288,'Female Data'!$X1281,0),IF(AND(J$1288=0,J$1289&gt;0),IF('Female Data'!J1281&lt;J$1289,'Female Data'!$X1281,0),IF(AND('Female Data'!J1281&gt;J$1288,'Female Data'!J1281&lt;J$1289),'Female Data'!$X1281,0))))</f>
        <v>--</v>
      </c>
      <c r="K1281" t="str">
        <f>IF(AND(K$1288=0,K$1289=0),"--",IF(AND(K$1288&gt;0,K$1289=0),IF('Female Data'!K1281&gt;K$1288,'Female Data'!$X1281,0),IF(AND(K$1288=0,K$1289&gt;0),IF('Female Data'!K1281&lt;K$1289,'Female Data'!$X1281,0),IF(AND('Female Data'!K1281&gt;K$1288,'Female Data'!K1281&lt;K$1289),'Female Data'!$X1281,0))))</f>
        <v>--</v>
      </c>
      <c r="L1281" t="str">
        <f>IF(AND(L$1288=0,L$1289=0),"--",IF(AND(L$1288&gt;0,L$1289=0),IF('Female Data'!L1281&gt;L$1288,'Female Data'!$X1281,0),IF(AND(L$1288=0,L$1289&gt;0),IF('Female Data'!L1281&lt;L$1289,'Female Data'!$X1281,0),IF(AND('Female Data'!L1281&gt;L$1288,'Female Data'!L1281&lt;L$1289),'Female Data'!$X1281,0))))</f>
        <v>--</v>
      </c>
      <c r="M1281" t="str">
        <f>IF(AND(M$1288=0,M$1289=0),"--",IF(AND(M$1288&gt;0,M$1289=0),IF('Female Data'!M1281&gt;M$1288,'Female Data'!$X1281,0),IF(AND(M$1288=0,M$1289&gt;0),IF('Female Data'!M1281&lt;M$1289,'Female Data'!$X1281,0),IF(AND('Female Data'!M1281&gt;M$1288,'Female Data'!M1281&lt;M$1289),'Female Data'!$X1281,0))))</f>
        <v>--</v>
      </c>
      <c r="N1281" t="str">
        <f>IF(AND(N$1288=0,N$1289=0),"--",IF(AND(N$1288&gt;0,N$1289=0),IF('Female Data'!N1281&gt;N$1288,'Female Data'!$X1281,0),IF(AND(N$1288=0,N$1289&gt;0),IF('Female Data'!N1281&lt;N$1289,'Female Data'!$X1281,0),IF(AND('Female Data'!N1281&gt;N$1288,'Female Data'!N1281&lt;N$1289),'Female Data'!$X1281,0))))</f>
        <v>--</v>
      </c>
      <c r="O1281" t="str">
        <f>IF(AND(O$1288=0,O$1289=0),"--",IF(AND(O$1288&gt;0,O$1289=0),IF('Female Data'!O1281&gt;O$1288,'Female Data'!$X1281,0),IF(AND(O$1288=0,O$1289&gt;0),IF('Female Data'!O1281&lt;O$1289,'Female Data'!$X1281,0),IF(AND('Female Data'!O1281&gt;O$1288,'Female Data'!O1281&lt;O$1289),'Female Data'!$X1281,0))))</f>
        <v>--</v>
      </c>
      <c r="P1281" t="str">
        <f>IF(AND(P$1288=0,P$1289=0),"--",IF(AND(P$1288&gt;0,P$1289=0),IF('Female Data'!P1281&gt;P$1288,'Female Data'!$X1281,0),IF(AND(P$1288=0,P$1289&gt;0),IF('Female Data'!P1281&lt;P$1289,'Female Data'!$X1281,0),IF(AND('Female Data'!P1281&gt;P$1288,'Female Data'!P1281&lt;P$1289),'Female Data'!$X1281,0))))</f>
        <v>--</v>
      </c>
      <c r="Q1281" t="str">
        <f>IF(AND(Q$1288=0,Q$1289=0),"--",IF(AND(Q$1288&gt;0,Q$1289=0),IF('Female Data'!Q1281&gt;Q$1288,'Female Data'!$X1281,0),IF(AND(Q$1288=0,Q$1289&gt;0),IF('Female Data'!Q1281&lt;Q$1289,'Female Data'!$X1281,0),IF(AND('Female Data'!Q1281&gt;Q$1288,'Female Data'!Q1281&lt;Q$1289),'Female Data'!$X1281,0))))</f>
        <v>--</v>
      </c>
      <c r="R1281" t="str">
        <f>IF(AND(R$1288=0,R$1289=0),"--",IF(AND(R$1288&gt;0,R$1289=0),IF('Female Data'!R1281&gt;R$1288,'Female Data'!$X1281,0),IF(AND(R$1288=0,R$1289&gt;0),IF('Female Data'!R1281&lt;R$1289,'Female Data'!$X1281,0),IF(AND('Female Data'!R1281&gt;R$1288,'Female Data'!R1281&lt;R$1289),'Female Data'!$X1281,0))))</f>
        <v>--</v>
      </c>
      <c r="S1281" t="str">
        <f>IF(AND(S$1288=0,S$1289=0),"--",IF(AND(S$1288&gt;0,S$1289=0),IF('Female Data'!S1281&gt;S$1288,'Female Data'!$X1281,0),IF(AND(S$1288=0,S$1289&gt;0),IF('Female Data'!S1281&lt;S$1289,'Female Data'!$X1281,0),IF(AND('Female Data'!S1281&gt;S$1288,'Female Data'!S1281&lt;S$1289),'Female Data'!$X1281,0))))</f>
        <v>--</v>
      </c>
      <c r="T1281" t="str">
        <f>IF(AND(T$1288=0,T$1289=0),"--",IF(AND(T$1288&gt;0,T$1289=0),IF('Female Data'!T1281&gt;T$1288,'Female Data'!$X1281,0),IF(AND(T$1288=0,T$1289&gt;0),IF('Female Data'!T1281&lt;T$1289,'Female Data'!$X1281,0),IF(AND('Female Data'!T1281&gt;T$1288,'Female Data'!T1281&lt;T$1289),'Female Data'!$X1281,0))))</f>
        <v>--</v>
      </c>
      <c r="U1281" t="str">
        <f>IF(AND(U$1288=0,U$1289=0),"--",IF(AND(U$1288&gt;0,U$1289=0),IF('Female Data'!U1281&gt;U$1288,'Female Data'!$X1281,0),IF(AND(U$1288=0,U$1289&gt;0),IF('Female Data'!U1281&lt;U$1289,'Female Data'!$X1281,0),IF(AND('Female Data'!U1281&gt;U$1288,'Female Data'!U1281&lt;U$1289),'Female Data'!$X1281,0))))</f>
        <v>--</v>
      </c>
      <c r="V1281" t="str">
        <f>IF(AND(V$1288=0,V$1289=0),"--",IF(AND(V$1288&gt;0,V$1289=0),IF('Female Data'!V1281&gt;V$1288,'Female Data'!$X1281,0),IF(AND(V$1288=0,V$1289&gt;0),IF('Female Data'!V1281&lt;V$1289,'Female Data'!$X1281,0),IF(AND('Female Data'!V1281&gt;V$1288,'Female Data'!V1281&lt;V$1289),'Female Data'!$X1281,0))))</f>
        <v>--</v>
      </c>
      <c r="W1281" t="str">
        <f>IF(AND(W$1288=0,W$1289=0),"--",IF(AND(W$1288&gt;0,W$1289=0),IF('Female Data'!W1281&gt;W$1288,'Female Data'!$X1281,0),IF(AND(W$1288=0,W$1289&gt;0),IF('Female Data'!W1281&lt;W$1289,'Female Data'!$X1281,0),IF(AND('Female Data'!W1281&gt;W$1288,'Female Data'!W1281&lt;W$1289),'Female Data'!$X1281,0))))</f>
        <v>--</v>
      </c>
      <c r="Y1281">
        <f t="shared" si="38"/>
        <v>0</v>
      </c>
      <c r="Z1281">
        <f>Y1281*'Female Data'!X1281</f>
        <v>0</v>
      </c>
      <c r="AA1281">
        <f t="shared" si="39"/>
        <v>1</v>
      </c>
      <c r="AB1281">
        <f>AA1281*'Female Data'!X1281</f>
        <v>186273</v>
      </c>
    </row>
    <row r="1282" spans="1:28">
      <c r="A1282">
        <f>'Female Data'!A1282</f>
        <v>1281</v>
      </c>
      <c r="B1282" t="str">
        <f>'Female Data'!B1282</f>
        <v>F</v>
      </c>
      <c r="C1282" t="str">
        <f>IF(AND(C$1288=0,C$1289=0),"--",IF(AND(C$1288&gt;0,C$1289=0),IF('Female Data'!C1282&gt;C$1288,'Female Data'!$X1282,0),IF(AND(C$1288=0,C$1289&gt;0),IF('Female Data'!C1282&lt;C$1289,'Female Data'!$X1282,0),IF(AND('Female Data'!C1282&gt;C$1288,'Female Data'!C1282&lt;C$1289),'Female Data'!$X1282,0))))</f>
        <v>--</v>
      </c>
      <c r="D1282" t="str">
        <f>IF(AND(D$1288=0,D$1289=0),"--",IF(AND(D$1288&gt;0,D$1289=0),IF('Female Data'!D1282&gt;D$1288,'Female Data'!$X1282,0),IF(AND(D$1288=0,D$1289&gt;0),IF('Female Data'!D1282&lt;D$1289,'Female Data'!$X1282,0),IF(AND('Female Data'!D1282&gt;D$1288,'Female Data'!D1282&lt;D$1289),'Female Data'!$X1282,0))))</f>
        <v>--</v>
      </c>
      <c r="E1282" t="str">
        <f>IF(AND(E$1288=0,E$1289=0),"--",IF(AND(E$1288&gt;0,E$1289=0),IF('Female Data'!E1282&gt;E$1288,'Female Data'!$X1282,0),IF(AND(E$1288=0,E$1289&gt;0),IF('Female Data'!E1282&lt;E$1289,'Female Data'!$X1282,0),IF(AND('Female Data'!E1282&gt;E$1288,'Female Data'!E1282&lt;E$1289),'Female Data'!$X1282,0))))</f>
        <v>--</v>
      </c>
      <c r="F1282" t="str">
        <f>IF(AND(F$1288=0,F$1289=0),"--",IF(AND(F$1288&gt;0,F$1289=0),IF('Female Data'!F1282&gt;F$1288,'Female Data'!$X1282,0),IF(AND(F$1288=0,F$1289&gt;0),IF('Female Data'!F1282&lt;F$1289,'Female Data'!$X1282,0),IF(AND('Female Data'!F1282&gt;F$1288,'Female Data'!F1282&lt;F$1289),'Female Data'!$X1282,0))))</f>
        <v>--</v>
      </c>
      <c r="G1282" t="str">
        <f>IF(AND(G$1288=0,G$1289=0),"--",IF(AND(G$1288&gt;0,G$1289=0),IF('Female Data'!G1282&gt;G$1288,'Female Data'!$X1282,0),IF(AND(G$1288=0,G$1289&gt;0),IF('Female Data'!G1282&lt;G$1289,'Female Data'!$X1282,0),IF(AND('Female Data'!G1282&gt;G$1288,'Female Data'!G1282&lt;G$1289),'Female Data'!$X1282,0))))</f>
        <v>--</v>
      </c>
      <c r="H1282" t="str">
        <f>IF(AND(H$1288=0,H$1289=0),"--",IF(AND(H$1288&gt;0,H$1289=0),IF('Female Data'!H1282&gt;H$1288,'Female Data'!$X1282,0),IF(AND(H$1288=0,H$1289&gt;0),IF('Female Data'!H1282&lt;H$1289,'Female Data'!$X1282,0),IF(AND('Female Data'!H1282&gt;H$1288,'Female Data'!H1282&lt;H$1289),'Female Data'!$X1282,0))))</f>
        <v>--</v>
      </c>
      <c r="I1282" t="str">
        <f>IF(AND(I$1288=0,I$1289=0),"--",IF(AND(I$1288&gt;0,I$1289=0),IF('Female Data'!I1282&gt;I$1288,'Female Data'!$X1282,0),IF(AND(I$1288=0,I$1289&gt;0),IF('Female Data'!I1282&lt;I$1289,'Female Data'!$X1282,0),IF(AND('Female Data'!I1282&gt;I$1288,'Female Data'!I1282&lt;I$1289),'Female Data'!$X1282,0))))</f>
        <v>--</v>
      </c>
      <c r="J1282" t="str">
        <f>IF(AND(J$1288=0,J$1289=0),"--",IF(AND(J$1288&gt;0,J$1289=0),IF('Female Data'!J1282&gt;J$1288,'Female Data'!$X1282,0),IF(AND(J$1288=0,J$1289&gt;0),IF('Female Data'!J1282&lt;J$1289,'Female Data'!$X1282,0),IF(AND('Female Data'!J1282&gt;J$1288,'Female Data'!J1282&lt;J$1289),'Female Data'!$X1282,0))))</f>
        <v>--</v>
      </c>
      <c r="K1282" t="str">
        <f>IF(AND(K$1288=0,K$1289=0),"--",IF(AND(K$1288&gt;0,K$1289=0),IF('Female Data'!K1282&gt;K$1288,'Female Data'!$X1282,0),IF(AND(K$1288=0,K$1289&gt;0),IF('Female Data'!K1282&lt;K$1289,'Female Data'!$X1282,0),IF(AND('Female Data'!K1282&gt;K$1288,'Female Data'!K1282&lt;K$1289),'Female Data'!$X1282,0))))</f>
        <v>--</v>
      </c>
      <c r="L1282" t="str">
        <f>IF(AND(L$1288=0,L$1289=0),"--",IF(AND(L$1288&gt;0,L$1289=0),IF('Female Data'!L1282&gt;L$1288,'Female Data'!$X1282,0),IF(AND(L$1288=0,L$1289&gt;0),IF('Female Data'!L1282&lt;L$1289,'Female Data'!$X1282,0),IF(AND('Female Data'!L1282&gt;L$1288,'Female Data'!L1282&lt;L$1289),'Female Data'!$X1282,0))))</f>
        <v>--</v>
      </c>
      <c r="M1282" t="str">
        <f>IF(AND(M$1288=0,M$1289=0),"--",IF(AND(M$1288&gt;0,M$1289=0),IF('Female Data'!M1282&gt;M$1288,'Female Data'!$X1282,0),IF(AND(M$1288=0,M$1289&gt;0),IF('Female Data'!M1282&lt;M$1289,'Female Data'!$X1282,0),IF(AND('Female Data'!M1282&gt;M$1288,'Female Data'!M1282&lt;M$1289),'Female Data'!$X1282,0))))</f>
        <v>--</v>
      </c>
      <c r="N1282" t="str">
        <f>IF(AND(N$1288=0,N$1289=0),"--",IF(AND(N$1288&gt;0,N$1289=0),IF('Female Data'!N1282&gt;N$1288,'Female Data'!$X1282,0),IF(AND(N$1288=0,N$1289&gt;0),IF('Female Data'!N1282&lt;N$1289,'Female Data'!$X1282,0),IF(AND('Female Data'!N1282&gt;N$1288,'Female Data'!N1282&lt;N$1289),'Female Data'!$X1282,0))))</f>
        <v>--</v>
      </c>
      <c r="O1282" t="str">
        <f>IF(AND(O$1288=0,O$1289=0),"--",IF(AND(O$1288&gt;0,O$1289=0),IF('Female Data'!O1282&gt;O$1288,'Female Data'!$X1282,0),IF(AND(O$1288=0,O$1289&gt;0),IF('Female Data'!O1282&lt;O$1289,'Female Data'!$X1282,0),IF(AND('Female Data'!O1282&gt;O$1288,'Female Data'!O1282&lt;O$1289),'Female Data'!$X1282,0))))</f>
        <v>--</v>
      </c>
      <c r="P1282" t="str">
        <f>IF(AND(P$1288=0,P$1289=0),"--",IF(AND(P$1288&gt;0,P$1289=0),IF('Female Data'!P1282&gt;P$1288,'Female Data'!$X1282,0),IF(AND(P$1288=0,P$1289&gt;0),IF('Female Data'!P1282&lt;P$1289,'Female Data'!$X1282,0),IF(AND('Female Data'!P1282&gt;P$1288,'Female Data'!P1282&lt;P$1289),'Female Data'!$X1282,0))))</f>
        <v>--</v>
      </c>
      <c r="Q1282" t="str">
        <f>IF(AND(Q$1288=0,Q$1289=0),"--",IF(AND(Q$1288&gt;0,Q$1289=0),IF('Female Data'!Q1282&gt;Q$1288,'Female Data'!$X1282,0),IF(AND(Q$1288=0,Q$1289&gt;0),IF('Female Data'!Q1282&lt;Q$1289,'Female Data'!$X1282,0),IF(AND('Female Data'!Q1282&gt;Q$1288,'Female Data'!Q1282&lt;Q$1289),'Female Data'!$X1282,0))))</f>
        <v>--</v>
      </c>
      <c r="R1282" t="str">
        <f>IF(AND(R$1288=0,R$1289=0),"--",IF(AND(R$1288&gt;0,R$1289=0),IF('Female Data'!R1282&gt;R$1288,'Female Data'!$X1282,0),IF(AND(R$1288=0,R$1289&gt;0),IF('Female Data'!R1282&lt;R$1289,'Female Data'!$X1282,0),IF(AND('Female Data'!R1282&gt;R$1288,'Female Data'!R1282&lt;R$1289),'Female Data'!$X1282,0))))</f>
        <v>--</v>
      </c>
      <c r="S1282" t="str">
        <f>IF(AND(S$1288=0,S$1289=0),"--",IF(AND(S$1288&gt;0,S$1289=0),IF('Female Data'!S1282&gt;S$1288,'Female Data'!$X1282,0),IF(AND(S$1288=0,S$1289&gt;0),IF('Female Data'!S1282&lt;S$1289,'Female Data'!$X1282,0),IF(AND('Female Data'!S1282&gt;S$1288,'Female Data'!S1282&lt;S$1289),'Female Data'!$X1282,0))))</f>
        <v>--</v>
      </c>
      <c r="T1282" t="str">
        <f>IF(AND(T$1288=0,T$1289=0),"--",IF(AND(T$1288&gt;0,T$1289=0),IF('Female Data'!T1282&gt;T$1288,'Female Data'!$X1282,0),IF(AND(T$1288=0,T$1289&gt;0),IF('Female Data'!T1282&lt;T$1289,'Female Data'!$X1282,0),IF(AND('Female Data'!T1282&gt;T$1288,'Female Data'!T1282&lt;T$1289),'Female Data'!$X1282,0))))</f>
        <v>--</v>
      </c>
      <c r="U1282" t="str">
        <f>IF(AND(U$1288=0,U$1289=0),"--",IF(AND(U$1288&gt;0,U$1289=0),IF('Female Data'!U1282&gt;U$1288,'Female Data'!$X1282,0),IF(AND(U$1288=0,U$1289&gt;0),IF('Female Data'!U1282&lt;U$1289,'Female Data'!$X1282,0),IF(AND('Female Data'!U1282&gt;U$1288,'Female Data'!U1282&lt;U$1289),'Female Data'!$X1282,0))))</f>
        <v>--</v>
      </c>
      <c r="V1282" t="str">
        <f>IF(AND(V$1288=0,V$1289=0),"--",IF(AND(V$1288&gt;0,V$1289=0),IF('Female Data'!V1282&gt;V$1288,'Female Data'!$X1282,0),IF(AND(V$1288=0,V$1289&gt;0),IF('Female Data'!V1282&lt;V$1289,'Female Data'!$X1282,0),IF(AND('Female Data'!V1282&gt;V$1288,'Female Data'!V1282&lt;V$1289),'Female Data'!$X1282,0))))</f>
        <v>--</v>
      </c>
      <c r="W1282" t="str">
        <f>IF(AND(W$1288=0,W$1289=0),"--",IF(AND(W$1288&gt;0,W$1289=0),IF('Female Data'!W1282&gt;W$1288,'Female Data'!$X1282,0),IF(AND(W$1288=0,W$1289&gt;0),IF('Female Data'!W1282&lt;W$1289,'Female Data'!$X1282,0),IF(AND('Female Data'!W1282&gt;W$1288,'Female Data'!W1282&lt;W$1289),'Female Data'!$X1282,0))))</f>
        <v>--</v>
      </c>
      <c r="Y1282">
        <f t="shared" si="38"/>
        <v>0</v>
      </c>
      <c r="Z1282">
        <f>Y1282*'Female Data'!X1282</f>
        <v>0</v>
      </c>
      <c r="AA1282">
        <f t="shared" si="39"/>
        <v>1</v>
      </c>
      <c r="AB1282">
        <f>AA1282*'Female Data'!X1282</f>
        <v>13004</v>
      </c>
    </row>
    <row r="1283" spans="1:28">
      <c r="A1283">
        <f>'Female Data'!A1283</f>
        <v>1282</v>
      </c>
      <c r="B1283" t="str">
        <f>'Female Data'!B1283</f>
        <v>F</v>
      </c>
      <c r="C1283" t="str">
        <f>IF(AND(C$1288=0,C$1289=0),"--",IF(AND(C$1288&gt;0,C$1289=0),IF('Female Data'!C1283&gt;C$1288,'Female Data'!$X1283,0),IF(AND(C$1288=0,C$1289&gt;0),IF('Female Data'!C1283&lt;C$1289,'Female Data'!$X1283,0),IF(AND('Female Data'!C1283&gt;C$1288,'Female Data'!C1283&lt;C$1289),'Female Data'!$X1283,0))))</f>
        <v>--</v>
      </c>
      <c r="D1283" t="str">
        <f>IF(AND(D$1288=0,D$1289=0),"--",IF(AND(D$1288&gt;0,D$1289=0),IF('Female Data'!D1283&gt;D$1288,'Female Data'!$X1283,0),IF(AND(D$1288=0,D$1289&gt;0),IF('Female Data'!D1283&lt;D$1289,'Female Data'!$X1283,0),IF(AND('Female Data'!D1283&gt;D$1288,'Female Data'!D1283&lt;D$1289),'Female Data'!$X1283,0))))</f>
        <v>--</v>
      </c>
      <c r="E1283" t="str">
        <f>IF(AND(E$1288=0,E$1289=0),"--",IF(AND(E$1288&gt;0,E$1289=0),IF('Female Data'!E1283&gt;E$1288,'Female Data'!$X1283,0),IF(AND(E$1288=0,E$1289&gt;0),IF('Female Data'!E1283&lt;E$1289,'Female Data'!$X1283,0),IF(AND('Female Data'!E1283&gt;E$1288,'Female Data'!E1283&lt;E$1289),'Female Data'!$X1283,0))))</f>
        <v>--</v>
      </c>
      <c r="F1283" t="str">
        <f>IF(AND(F$1288=0,F$1289=0),"--",IF(AND(F$1288&gt;0,F$1289=0),IF('Female Data'!F1283&gt;F$1288,'Female Data'!$X1283,0),IF(AND(F$1288=0,F$1289&gt;0),IF('Female Data'!F1283&lt;F$1289,'Female Data'!$X1283,0),IF(AND('Female Data'!F1283&gt;F$1288,'Female Data'!F1283&lt;F$1289),'Female Data'!$X1283,0))))</f>
        <v>--</v>
      </c>
      <c r="G1283" t="str">
        <f>IF(AND(G$1288=0,G$1289=0),"--",IF(AND(G$1288&gt;0,G$1289=0),IF('Female Data'!G1283&gt;G$1288,'Female Data'!$X1283,0),IF(AND(G$1288=0,G$1289&gt;0),IF('Female Data'!G1283&lt;G$1289,'Female Data'!$X1283,0),IF(AND('Female Data'!G1283&gt;G$1288,'Female Data'!G1283&lt;G$1289),'Female Data'!$X1283,0))))</f>
        <v>--</v>
      </c>
      <c r="H1283" t="str">
        <f>IF(AND(H$1288=0,H$1289=0),"--",IF(AND(H$1288&gt;0,H$1289=0),IF('Female Data'!H1283&gt;H$1288,'Female Data'!$X1283,0),IF(AND(H$1288=0,H$1289&gt;0),IF('Female Data'!H1283&lt;H$1289,'Female Data'!$X1283,0),IF(AND('Female Data'!H1283&gt;H$1288,'Female Data'!H1283&lt;H$1289),'Female Data'!$X1283,0))))</f>
        <v>--</v>
      </c>
      <c r="I1283" t="str">
        <f>IF(AND(I$1288=0,I$1289=0),"--",IF(AND(I$1288&gt;0,I$1289=0),IF('Female Data'!I1283&gt;I$1288,'Female Data'!$X1283,0),IF(AND(I$1288=0,I$1289&gt;0),IF('Female Data'!I1283&lt;I$1289,'Female Data'!$X1283,0),IF(AND('Female Data'!I1283&gt;I$1288,'Female Data'!I1283&lt;I$1289),'Female Data'!$X1283,0))))</f>
        <v>--</v>
      </c>
      <c r="J1283" t="str">
        <f>IF(AND(J$1288=0,J$1289=0),"--",IF(AND(J$1288&gt;0,J$1289=0),IF('Female Data'!J1283&gt;J$1288,'Female Data'!$X1283,0),IF(AND(J$1288=0,J$1289&gt;0),IF('Female Data'!J1283&lt;J$1289,'Female Data'!$X1283,0),IF(AND('Female Data'!J1283&gt;J$1288,'Female Data'!J1283&lt;J$1289),'Female Data'!$X1283,0))))</f>
        <v>--</v>
      </c>
      <c r="K1283" t="str">
        <f>IF(AND(K$1288=0,K$1289=0),"--",IF(AND(K$1288&gt;0,K$1289=0),IF('Female Data'!K1283&gt;K$1288,'Female Data'!$X1283,0),IF(AND(K$1288=0,K$1289&gt;0),IF('Female Data'!K1283&lt;K$1289,'Female Data'!$X1283,0),IF(AND('Female Data'!K1283&gt;K$1288,'Female Data'!K1283&lt;K$1289),'Female Data'!$X1283,0))))</f>
        <v>--</v>
      </c>
      <c r="L1283" t="str">
        <f>IF(AND(L$1288=0,L$1289=0),"--",IF(AND(L$1288&gt;0,L$1289=0),IF('Female Data'!L1283&gt;L$1288,'Female Data'!$X1283,0),IF(AND(L$1288=0,L$1289&gt;0),IF('Female Data'!L1283&lt;L$1289,'Female Data'!$X1283,0),IF(AND('Female Data'!L1283&gt;L$1288,'Female Data'!L1283&lt;L$1289),'Female Data'!$X1283,0))))</f>
        <v>--</v>
      </c>
      <c r="M1283" t="str">
        <f>IF(AND(M$1288=0,M$1289=0),"--",IF(AND(M$1288&gt;0,M$1289=0),IF('Female Data'!M1283&gt;M$1288,'Female Data'!$X1283,0),IF(AND(M$1288=0,M$1289&gt;0),IF('Female Data'!M1283&lt;M$1289,'Female Data'!$X1283,0),IF(AND('Female Data'!M1283&gt;M$1288,'Female Data'!M1283&lt;M$1289),'Female Data'!$X1283,0))))</f>
        <v>--</v>
      </c>
      <c r="N1283" t="str">
        <f>IF(AND(N$1288=0,N$1289=0),"--",IF(AND(N$1288&gt;0,N$1289=0),IF('Female Data'!N1283&gt;N$1288,'Female Data'!$X1283,0),IF(AND(N$1288=0,N$1289&gt;0),IF('Female Data'!N1283&lt;N$1289,'Female Data'!$X1283,0),IF(AND('Female Data'!N1283&gt;N$1288,'Female Data'!N1283&lt;N$1289),'Female Data'!$X1283,0))))</f>
        <v>--</v>
      </c>
      <c r="O1283" t="str">
        <f>IF(AND(O$1288=0,O$1289=0),"--",IF(AND(O$1288&gt;0,O$1289=0),IF('Female Data'!O1283&gt;O$1288,'Female Data'!$X1283,0),IF(AND(O$1288=0,O$1289&gt;0),IF('Female Data'!O1283&lt;O$1289,'Female Data'!$X1283,0),IF(AND('Female Data'!O1283&gt;O$1288,'Female Data'!O1283&lt;O$1289),'Female Data'!$X1283,0))))</f>
        <v>--</v>
      </c>
      <c r="P1283" t="str">
        <f>IF(AND(P$1288=0,P$1289=0),"--",IF(AND(P$1288&gt;0,P$1289=0),IF('Female Data'!P1283&gt;P$1288,'Female Data'!$X1283,0),IF(AND(P$1288=0,P$1289&gt;0),IF('Female Data'!P1283&lt;P$1289,'Female Data'!$X1283,0),IF(AND('Female Data'!P1283&gt;P$1288,'Female Data'!P1283&lt;P$1289),'Female Data'!$X1283,0))))</f>
        <v>--</v>
      </c>
      <c r="Q1283" t="str">
        <f>IF(AND(Q$1288=0,Q$1289=0),"--",IF(AND(Q$1288&gt;0,Q$1289=0),IF('Female Data'!Q1283&gt;Q$1288,'Female Data'!$X1283,0),IF(AND(Q$1288=0,Q$1289&gt;0),IF('Female Data'!Q1283&lt;Q$1289,'Female Data'!$X1283,0),IF(AND('Female Data'!Q1283&gt;Q$1288,'Female Data'!Q1283&lt;Q$1289),'Female Data'!$X1283,0))))</f>
        <v>--</v>
      </c>
      <c r="R1283" t="str">
        <f>IF(AND(R$1288=0,R$1289=0),"--",IF(AND(R$1288&gt;0,R$1289=0),IF('Female Data'!R1283&gt;R$1288,'Female Data'!$X1283,0),IF(AND(R$1288=0,R$1289&gt;0),IF('Female Data'!R1283&lt;R$1289,'Female Data'!$X1283,0),IF(AND('Female Data'!R1283&gt;R$1288,'Female Data'!R1283&lt;R$1289),'Female Data'!$X1283,0))))</f>
        <v>--</v>
      </c>
      <c r="S1283" t="str">
        <f>IF(AND(S$1288=0,S$1289=0),"--",IF(AND(S$1288&gt;0,S$1289=0),IF('Female Data'!S1283&gt;S$1288,'Female Data'!$X1283,0),IF(AND(S$1288=0,S$1289&gt;0),IF('Female Data'!S1283&lt;S$1289,'Female Data'!$X1283,0),IF(AND('Female Data'!S1283&gt;S$1288,'Female Data'!S1283&lt;S$1289),'Female Data'!$X1283,0))))</f>
        <v>--</v>
      </c>
      <c r="T1283" t="str">
        <f>IF(AND(T$1288=0,T$1289=0),"--",IF(AND(T$1288&gt;0,T$1289=0),IF('Female Data'!T1283&gt;T$1288,'Female Data'!$X1283,0),IF(AND(T$1288=0,T$1289&gt;0),IF('Female Data'!T1283&lt;T$1289,'Female Data'!$X1283,0),IF(AND('Female Data'!T1283&gt;T$1288,'Female Data'!T1283&lt;T$1289),'Female Data'!$X1283,0))))</f>
        <v>--</v>
      </c>
      <c r="U1283" t="str">
        <f>IF(AND(U$1288=0,U$1289=0),"--",IF(AND(U$1288&gt;0,U$1289=0),IF('Female Data'!U1283&gt;U$1288,'Female Data'!$X1283,0),IF(AND(U$1288=0,U$1289&gt;0),IF('Female Data'!U1283&lt;U$1289,'Female Data'!$X1283,0),IF(AND('Female Data'!U1283&gt;U$1288,'Female Data'!U1283&lt;U$1289),'Female Data'!$X1283,0))))</f>
        <v>--</v>
      </c>
      <c r="V1283" t="str">
        <f>IF(AND(V$1288=0,V$1289=0),"--",IF(AND(V$1288&gt;0,V$1289=0),IF('Female Data'!V1283&gt;V$1288,'Female Data'!$X1283,0),IF(AND(V$1288=0,V$1289&gt;0),IF('Female Data'!V1283&lt;V$1289,'Female Data'!$X1283,0),IF(AND('Female Data'!V1283&gt;V$1288,'Female Data'!V1283&lt;V$1289),'Female Data'!$X1283,0))))</f>
        <v>--</v>
      </c>
      <c r="W1283" t="str">
        <f>IF(AND(W$1288=0,W$1289=0),"--",IF(AND(W$1288&gt;0,W$1289=0),IF('Female Data'!W1283&gt;W$1288,'Female Data'!$X1283,0),IF(AND(W$1288=0,W$1289&gt;0),IF('Female Data'!W1283&lt;W$1289,'Female Data'!$X1283,0),IF(AND('Female Data'!W1283&gt;W$1288,'Female Data'!W1283&lt;W$1289),'Female Data'!$X1283,0))))</f>
        <v>--</v>
      </c>
      <c r="Y1283">
        <f t="shared" ref="Y1283:Y1286" si="40">COUNT(C1283:W1283)</f>
        <v>0</v>
      </c>
      <c r="Z1283">
        <f>Y1283*'Female Data'!X1283</f>
        <v>0</v>
      </c>
      <c r="AA1283">
        <f t="shared" ref="AA1283:AA1286" si="41">IF(SUM(C1283:W1283)=Z1283,1,0)</f>
        <v>1</v>
      </c>
      <c r="AB1283">
        <f>AA1283*'Female Data'!X1283</f>
        <v>20378</v>
      </c>
    </row>
    <row r="1284" spans="1:28">
      <c r="A1284">
        <f>'Female Data'!A1284</f>
        <v>1283</v>
      </c>
      <c r="B1284" t="str">
        <f>'Female Data'!B1284</f>
        <v>F</v>
      </c>
      <c r="C1284" t="str">
        <f>IF(AND(C$1288=0,C$1289=0),"--",IF(AND(C$1288&gt;0,C$1289=0),IF('Female Data'!C1284&gt;C$1288,'Female Data'!$X1284,0),IF(AND(C$1288=0,C$1289&gt;0),IF('Female Data'!C1284&lt;C$1289,'Female Data'!$X1284,0),IF(AND('Female Data'!C1284&gt;C$1288,'Female Data'!C1284&lt;C$1289),'Female Data'!$X1284,0))))</f>
        <v>--</v>
      </c>
      <c r="D1284" t="str">
        <f>IF(AND(D$1288=0,D$1289=0),"--",IF(AND(D$1288&gt;0,D$1289=0),IF('Female Data'!D1284&gt;D$1288,'Female Data'!$X1284,0),IF(AND(D$1288=0,D$1289&gt;0),IF('Female Data'!D1284&lt;D$1289,'Female Data'!$X1284,0),IF(AND('Female Data'!D1284&gt;D$1288,'Female Data'!D1284&lt;D$1289),'Female Data'!$X1284,0))))</f>
        <v>--</v>
      </c>
      <c r="E1284" t="str">
        <f>IF(AND(E$1288=0,E$1289=0),"--",IF(AND(E$1288&gt;0,E$1289=0),IF('Female Data'!E1284&gt;E$1288,'Female Data'!$X1284,0),IF(AND(E$1288=0,E$1289&gt;0),IF('Female Data'!E1284&lt;E$1289,'Female Data'!$X1284,0),IF(AND('Female Data'!E1284&gt;E$1288,'Female Data'!E1284&lt;E$1289),'Female Data'!$X1284,0))))</f>
        <v>--</v>
      </c>
      <c r="F1284" t="str">
        <f>IF(AND(F$1288=0,F$1289=0),"--",IF(AND(F$1288&gt;0,F$1289=0),IF('Female Data'!F1284&gt;F$1288,'Female Data'!$X1284,0),IF(AND(F$1288=0,F$1289&gt;0),IF('Female Data'!F1284&lt;F$1289,'Female Data'!$X1284,0),IF(AND('Female Data'!F1284&gt;F$1288,'Female Data'!F1284&lt;F$1289),'Female Data'!$X1284,0))))</f>
        <v>--</v>
      </c>
      <c r="G1284" t="str">
        <f>IF(AND(G$1288=0,G$1289=0),"--",IF(AND(G$1288&gt;0,G$1289=0),IF('Female Data'!G1284&gt;G$1288,'Female Data'!$X1284,0),IF(AND(G$1288=0,G$1289&gt;0),IF('Female Data'!G1284&lt;G$1289,'Female Data'!$X1284,0),IF(AND('Female Data'!G1284&gt;G$1288,'Female Data'!G1284&lt;G$1289),'Female Data'!$X1284,0))))</f>
        <v>--</v>
      </c>
      <c r="H1284" t="str">
        <f>IF(AND(H$1288=0,H$1289=0),"--",IF(AND(H$1288&gt;0,H$1289=0),IF('Female Data'!H1284&gt;H$1288,'Female Data'!$X1284,0),IF(AND(H$1288=0,H$1289&gt;0),IF('Female Data'!H1284&lt;H$1289,'Female Data'!$X1284,0),IF(AND('Female Data'!H1284&gt;H$1288,'Female Data'!H1284&lt;H$1289),'Female Data'!$X1284,0))))</f>
        <v>--</v>
      </c>
      <c r="I1284" t="str">
        <f>IF(AND(I$1288=0,I$1289=0),"--",IF(AND(I$1288&gt;0,I$1289=0),IF('Female Data'!I1284&gt;I$1288,'Female Data'!$X1284,0),IF(AND(I$1288=0,I$1289&gt;0),IF('Female Data'!I1284&lt;I$1289,'Female Data'!$X1284,0),IF(AND('Female Data'!I1284&gt;I$1288,'Female Data'!I1284&lt;I$1289),'Female Data'!$X1284,0))))</f>
        <v>--</v>
      </c>
      <c r="J1284" t="str">
        <f>IF(AND(J$1288=0,J$1289=0),"--",IF(AND(J$1288&gt;0,J$1289=0),IF('Female Data'!J1284&gt;J$1288,'Female Data'!$X1284,0),IF(AND(J$1288=0,J$1289&gt;0),IF('Female Data'!J1284&lt;J$1289,'Female Data'!$X1284,0),IF(AND('Female Data'!J1284&gt;J$1288,'Female Data'!J1284&lt;J$1289),'Female Data'!$X1284,0))))</f>
        <v>--</v>
      </c>
      <c r="K1284" t="str">
        <f>IF(AND(K$1288=0,K$1289=0),"--",IF(AND(K$1288&gt;0,K$1289=0),IF('Female Data'!K1284&gt;K$1288,'Female Data'!$X1284,0),IF(AND(K$1288=0,K$1289&gt;0),IF('Female Data'!K1284&lt;K$1289,'Female Data'!$X1284,0),IF(AND('Female Data'!K1284&gt;K$1288,'Female Data'!K1284&lt;K$1289),'Female Data'!$X1284,0))))</f>
        <v>--</v>
      </c>
      <c r="L1284" t="str">
        <f>IF(AND(L$1288=0,L$1289=0),"--",IF(AND(L$1288&gt;0,L$1289=0),IF('Female Data'!L1284&gt;L$1288,'Female Data'!$X1284,0),IF(AND(L$1288=0,L$1289&gt;0),IF('Female Data'!L1284&lt;L$1289,'Female Data'!$X1284,0),IF(AND('Female Data'!L1284&gt;L$1288,'Female Data'!L1284&lt;L$1289),'Female Data'!$X1284,0))))</f>
        <v>--</v>
      </c>
      <c r="M1284" t="str">
        <f>IF(AND(M$1288=0,M$1289=0),"--",IF(AND(M$1288&gt;0,M$1289=0),IF('Female Data'!M1284&gt;M$1288,'Female Data'!$X1284,0),IF(AND(M$1288=0,M$1289&gt;0),IF('Female Data'!M1284&lt;M$1289,'Female Data'!$X1284,0),IF(AND('Female Data'!M1284&gt;M$1288,'Female Data'!M1284&lt;M$1289),'Female Data'!$X1284,0))))</f>
        <v>--</v>
      </c>
      <c r="N1284" t="str">
        <f>IF(AND(N$1288=0,N$1289=0),"--",IF(AND(N$1288&gt;0,N$1289=0),IF('Female Data'!N1284&gt;N$1288,'Female Data'!$X1284,0),IF(AND(N$1288=0,N$1289&gt;0),IF('Female Data'!N1284&lt;N$1289,'Female Data'!$X1284,0),IF(AND('Female Data'!N1284&gt;N$1288,'Female Data'!N1284&lt;N$1289),'Female Data'!$X1284,0))))</f>
        <v>--</v>
      </c>
      <c r="O1284" t="str">
        <f>IF(AND(O$1288=0,O$1289=0),"--",IF(AND(O$1288&gt;0,O$1289=0),IF('Female Data'!O1284&gt;O$1288,'Female Data'!$X1284,0),IF(AND(O$1288=0,O$1289&gt;0),IF('Female Data'!O1284&lt;O$1289,'Female Data'!$X1284,0),IF(AND('Female Data'!O1284&gt;O$1288,'Female Data'!O1284&lt;O$1289),'Female Data'!$X1284,0))))</f>
        <v>--</v>
      </c>
      <c r="P1284" t="str">
        <f>IF(AND(P$1288=0,P$1289=0),"--",IF(AND(P$1288&gt;0,P$1289=0),IF('Female Data'!P1284&gt;P$1288,'Female Data'!$X1284,0),IF(AND(P$1288=0,P$1289&gt;0),IF('Female Data'!P1284&lt;P$1289,'Female Data'!$X1284,0),IF(AND('Female Data'!P1284&gt;P$1288,'Female Data'!P1284&lt;P$1289),'Female Data'!$X1284,0))))</f>
        <v>--</v>
      </c>
      <c r="Q1284" t="str">
        <f>IF(AND(Q$1288=0,Q$1289=0),"--",IF(AND(Q$1288&gt;0,Q$1289=0),IF('Female Data'!Q1284&gt;Q$1288,'Female Data'!$X1284,0),IF(AND(Q$1288=0,Q$1289&gt;0),IF('Female Data'!Q1284&lt;Q$1289,'Female Data'!$X1284,0),IF(AND('Female Data'!Q1284&gt;Q$1288,'Female Data'!Q1284&lt;Q$1289),'Female Data'!$X1284,0))))</f>
        <v>--</v>
      </c>
      <c r="R1284" t="str">
        <f>IF(AND(R$1288=0,R$1289=0),"--",IF(AND(R$1288&gt;0,R$1289=0),IF('Female Data'!R1284&gt;R$1288,'Female Data'!$X1284,0),IF(AND(R$1288=0,R$1289&gt;0),IF('Female Data'!R1284&lt;R$1289,'Female Data'!$X1284,0),IF(AND('Female Data'!R1284&gt;R$1288,'Female Data'!R1284&lt;R$1289),'Female Data'!$X1284,0))))</f>
        <v>--</v>
      </c>
      <c r="S1284" t="str">
        <f>IF(AND(S$1288=0,S$1289=0),"--",IF(AND(S$1288&gt;0,S$1289=0),IF('Female Data'!S1284&gt;S$1288,'Female Data'!$X1284,0),IF(AND(S$1288=0,S$1289&gt;0),IF('Female Data'!S1284&lt;S$1289,'Female Data'!$X1284,0),IF(AND('Female Data'!S1284&gt;S$1288,'Female Data'!S1284&lt;S$1289),'Female Data'!$X1284,0))))</f>
        <v>--</v>
      </c>
      <c r="T1284" t="str">
        <f>IF(AND(T$1288=0,T$1289=0),"--",IF(AND(T$1288&gt;0,T$1289=0),IF('Female Data'!T1284&gt;T$1288,'Female Data'!$X1284,0),IF(AND(T$1288=0,T$1289&gt;0),IF('Female Data'!T1284&lt;T$1289,'Female Data'!$X1284,0),IF(AND('Female Data'!T1284&gt;T$1288,'Female Data'!T1284&lt;T$1289),'Female Data'!$X1284,0))))</f>
        <v>--</v>
      </c>
      <c r="U1284" t="str">
        <f>IF(AND(U$1288=0,U$1289=0),"--",IF(AND(U$1288&gt;0,U$1289=0),IF('Female Data'!U1284&gt;U$1288,'Female Data'!$X1284,0),IF(AND(U$1288=0,U$1289&gt;0),IF('Female Data'!U1284&lt;U$1289,'Female Data'!$X1284,0),IF(AND('Female Data'!U1284&gt;U$1288,'Female Data'!U1284&lt;U$1289),'Female Data'!$X1284,0))))</f>
        <v>--</v>
      </c>
      <c r="V1284" t="str">
        <f>IF(AND(V$1288=0,V$1289=0),"--",IF(AND(V$1288&gt;0,V$1289=0),IF('Female Data'!V1284&gt;V$1288,'Female Data'!$X1284,0),IF(AND(V$1288=0,V$1289&gt;0),IF('Female Data'!V1284&lt;V$1289,'Female Data'!$X1284,0),IF(AND('Female Data'!V1284&gt;V$1288,'Female Data'!V1284&lt;V$1289),'Female Data'!$X1284,0))))</f>
        <v>--</v>
      </c>
      <c r="W1284" t="str">
        <f>IF(AND(W$1288=0,W$1289=0),"--",IF(AND(W$1288&gt;0,W$1289=0),IF('Female Data'!W1284&gt;W$1288,'Female Data'!$X1284,0),IF(AND(W$1288=0,W$1289&gt;0),IF('Female Data'!W1284&lt;W$1289,'Female Data'!$X1284,0),IF(AND('Female Data'!W1284&gt;W$1288,'Female Data'!W1284&lt;W$1289),'Female Data'!$X1284,0))))</f>
        <v>--</v>
      </c>
      <c r="Y1284">
        <f t="shared" si="40"/>
        <v>0</v>
      </c>
      <c r="Z1284">
        <f>Y1284*'Female Data'!X1284</f>
        <v>0</v>
      </c>
      <c r="AA1284">
        <f t="shared" si="41"/>
        <v>1</v>
      </c>
      <c r="AB1284">
        <f>AA1284*'Female Data'!X1284</f>
        <v>153996</v>
      </c>
    </row>
    <row r="1285" spans="1:28">
      <c r="A1285">
        <f>'Female Data'!A1285</f>
        <v>1284</v>
      </c>
      <c r="B1285" t="str">
        <f>'Female Data'!B1285</f>
        <v>F</v>
      </c>
      <c r="C1285" t="str">
        <f>IF(AND(C$1288=0,C$1289=0),"--",IF(AND(C$1288&gt;0,C$1289=0),IF('Female Data'!C1285&gt;C$1288,'Female Data'!$X1285,0),IF(AND(C$1288=0,C$1289&gt;0),IF('Female Data'!C1285&lt;C$1289,'Female Data'!$X1285,0),IF(AND('Female Data'!C1285&gt;C$1288,'Female Data'!C1285&lt;C$1289),'Female Data'!$X1285,0))))</f>
        <v>--</v>
      </c>
      <c r="D1285" t="str">
        <f>IF(AND(D$1288=0,D$1289=0),"--",IF(AND(D$1288&gt;0,D$1289=0),IF('Female Data'!D1285&gt;D$1288,'Female Data'!$X1285,0),IF(AND(D$1288=0,D$1289&gt;0),IF('Female Data'!D1285&lt;D$1289,'Female Data'!$X1285,0),IF(AND('Female Data'!D1285&gt;D$1288,'Female Data'!D1285&lt;D$1289),'Female Data'!$X1285,0))))</f>
        <v>--</v>
      </c>
      <c r="E1285" t="str">
        <f>IF(AND(E$1288=0,E$1289=0),"--",IF(AND(E$1288&gt;0,E$1289=0),IF('Female Data'!E1285&gt;E$1288,'Female Data'!$X1285,0),IF(AND(E$1288=0,E$1289&gt;0),IF('Female Data'!E1285&lt;E$1289,'Female Data'!$X1285,0),IF(AND('Female Data'!E1285&gt;E$1288,'Female Data'!E1285&lt;E$1289),'Female Data'!$X1285,0))))</f>
        <v>--</v>
      </c>
      <c r="F1285" t="str">
        <f>IF(AND(F$1288=0,F$1289=0),"--",IF(AND(F$1288&gt;0,F$1289=0),IF('Female Data'!F1285&gt;F$1288,'Female Data'!$X1285,0),IF(AND(F$1288=0,F$1289&gt;0),IF('Female Data'!F1285&lt;F$1289,'Female Data'!$X1285,0),IF(AND('Female Data'!F1285&gt;F$1288,'Female Data'!F1285&lt;F$1289),'Female Data'!$X1285,0))))</f>
        <v>--</v>
      </c>
      <c r="G1285" t="str">
        <f>IF(AND(G$1288=0,G$1289=0),"--",IF(AND(G$1288&gt;0,G$1289=0),IF('Female Data'!G1285&gt;G$1288,'Female Data'!$X1285,0),IF(AND(G$1288=0,G$1289&gt;0),IF('Female Data'!G1285&lt;G$1289,'Female Data'!$X1285,0),IF(AND('Female Data'!G1285&gt;G$1288,'Female Data'!G1285&lt;G$1289),'Female Data'!$X1285,0))))</f>
        <v>--</v>
      </c>
      <c r="H1285" t="str">
        <f>IF(AND(H$1288=0,H$1289=0),"--",IF(AND(H$1288&gt;0,H$1289=0),IF('Female Data'!H1285&gt;H$1288,'Female Data'!$X1285,0),IF(AND(H$1288=0,H$1289&gt;0),IF('Female Data'!H1285&lt;H$1289,'Female Data'!$X1285,0),IF(AND('Female Data'!H1285&gt;H$1288,'Female Data'!H1285&lt;H$1289),'Female Data'!$X1285,0))))</f>
        <v>--</v>
      </c>
      <c r="I1285" t="str">
        <f>IF(AND(I$1288=0,I$1289=0),"--",IF(AND(I$1288&gt;0,I$1289=0),IF('Female Data'!I1285&gt;I$1288,'Female Data'!$X1285,0),IF(AND(I$1288=0,I$1289&gt;0),IF('Female Data'!I1285&lt;I$1289,'Female Data'!$X1285,0),IF(AND('Female Data'!I1285&gt;I$1288,'Female Data'!I1285&lt;I$1289),'Female Data'!$X1285,0))))</f>
        <v>--</v>
      </c>
      <c r="J1285" t="str">
        <f>IF(AND(J$1288=0,J$1289=0),"--",IF(AND(J$1288&gt;0,J$1289=0),IF('Female Data'!J1285&gt;J$1288,'Female Data'!$X1285,0),IF(AND(J$1288=0,J$1289&gt;0),IF('Female Data'!J1285&lt;J$1289,'Female Data'!$X1285,0),IF(AND('Female Data'!J1285&gt;J$1288,'Female Data'!J1285&lt;J$1289),'Female Data'!$X1285,0))))</f>
        <v>--</v>
      </c>
      <c r="K1285" t="str">
        <f>IF(AND(K$1288=0,K$1289=0),"--",IF(AND(K$1288&gt;0,K$1289=0),IF('Female Data'!K1285&gt;K$1288,'Female Data'!$X1285,0),IF(AND(K$1288=0,K$1289&gt;0),IF('Female Data'!K1285&lt;K$1289,'Female Data'!$X1285,0),IF(AND('Female Data'!K1285&gt;K$1288,'Female Data'!K1285&lt;K$1289),'Female Data'!$X1285,0))))</f>
        <v>--</v>
      </c>
      <c r="L1285" t="str">
        <f>IF(AND(L$1288=0,L$1289=0),"--",IF(AND(L$1288&gt;0,L$1289=0),IF('Female Data'!L1285&gt;L$1288,'Female Data'!$X1285,0),IF(AND(L$1288=0,L$1289&gt;0),IF('Female Data'!L1285&lt;L$1289,'Female Data'!$X1285,0),IF(AND('Female Data'!L1285&gt;L$1288,'Female Data'!L1285&lt;L$1289),'Female Data'!$X1285,0))))</f>
        <v>--</v>
      </c>
      <c r="M1285" t="str">
        <f>IF(AND(M$1288=0,M$1289=0),"--",IF(AND(M$1288&gt;0,M$1289=0),IF('Female Data'!M1285&gt;M$1288,'Female Data'!$X1285,0),IF(AND(M$1288=0,M$1289&gt;0),IF('Female Data'!M1285&lt;M$1289,'Female Data'!$X1285,0),IF(AND('Female Data'!M1285&gt;M$1288,'Female Data'!M1285&lt;M$1289),'Female Data'!$X1285,0))))</f>
        <v>--</v>
      </c>
      <c r="N1285" t="str">
        <f>IF(AND(N$1288=0,N$1289=0),"--",IF(AND(N$1288&gt;0,N$1289=0),IF('Female Data'!N1285&gt;N$1288,'Female Data'!$X1285,0),IF(AND(N$1288=0,N$1289&gt;0),IF('Female Data'!N1285&lt;N$1289,'Female Data'!$X1285,0),IF(AND('Female Data'!N1285&gt;N$1288,'Female Data'!N1285&lt;N$1289),'Female Data'!$X1285,0))))</f>
        <v>--</v>
      </c>
      <c r="O1285" t="str">
        <f>IF(AND(O$1288=0,O$1289=0),"--",IF(AND(O$1288&gt;0,O$1289=0),IF('Female Data'!O1285&gt;O$1288,'Female Data'!$X1285,0),IF(AND(O$1288=0,O$1289&gt;0),IF('Female Data'!O1285&lt;O$1289,'Female Data'!$X1285,0),IF(AND('Female Data'!O1285&gt;O$1288,'Female Data'!O1285&lt;O$1289),'Female Data'!$X1285,0))))</f>
        <v>--</v>
      </c>
      <c r="P1285" t="str">
        <f>IF(AND(P$1288=0,P$1289=0),"--",IF(AND(P$1288&gt;0,P$1289=0),IF('Female Data'!P1285&gt;P$1288,'Female Data'!$X1285,0),IF(AND(P$1288=0,P$1289&gt;0),IF('Female Data'!P1285&lt;P$1289,'Female Data'!$X1285,0),IF(AND('Female Data'!P1285&gt;P$1288,'Female Data'!P1285&lt;P$1289),'Female Data'!$X1285,0))))</f>
        <v>--</v>
      </c>
      <c r="Q1285" t="str">
        <f>IF(AND(Q$1288=0,Q$1289=0),"--",IF(AND(Q$1288&gt;0,Q$1289=0),IF('Female Data'!Q1285&gt;Q$1288,'Female Data'!$X1285,0),IF(AND(Q$1288=0,Q$1289&gt;0),IF('Female Data'!Q1285&lt;Q$1289,'Female Data'!$X1285,0),IF(AND('Female Data'!Q1285&gt;Q$1288,'Female Data'!Q1285&lt;Q$1289),'Female Data'!$X1285,0))))</f>
        <v>--</v>
      </c>
      <c r="R1285" t="str">
        <f>IF(AND(R$1288=0,R$1289=0),"--",IF(AND(R$1288&gt;0,R$1289=0),IF('Female Data'!R1285&gt;R$1288,'Female Data'!$X1285,0),IF(AND(R$1288=0,R$1289&gt;0),IF('Female Data'!R1285&lt;R$1289,'Female Data'!$X1285,0),IF(AND('Female Data'!R1285&gt;R$1288,'Female Data'!R1285&lt;R$1289),'Female Data'!$X1285,0))))</f>
        <v>--</v>
      </c>
      <c r="S1285" t="str">
        <f>IF(AND(S$1288=0,S$1289=0),"--",IF(AND(S$1288&gt;0,S$1289=0),IF('Female Data'!S1285&gt;S$1288,'Female Data'!$X1285,0),IF(AND(S$1288=0,S$1289&gt;0),IF('Female Data'!S1285&lt;S$1289,'Female Data'!$X1285,0),IF(AND('Female Data'!S1285&gt;S$1288,'Female Data'!S1285&lt;S$1289),'Female Data'!$X1285,0))))</f>
        <v>--</v>
      </c>
      <c r="T1285" t="str">
        <f>IF(AND(T$1288=0,T$1289=0),"--",IF(AND(T$1288&gt;0,T$1289=0),IF('Female Data'!T1285&gt;T$1288,'Female Data'!$X1285,0),IF(AND(T$1288=0,T$1289&gt;0),IF('Female Data'!T1285&lt;T$1289,'Female Data'!$X1285,0),IF(AND('Female Data'!T1285&gt;T$1288,'Female Data'!T1285&lt;T$1289),'Female Data'!$X1285,0))))</f>
        <v>--</v>
      </c>
      <c r="U1285" t="str">
        <f>IF(AND(U$1288=0,U$1289=0),"--",IF(AND(U$1288&gt;0,U$1289=0),IF('Female Data'!U1285&gt;U$1288,'Female Data'!$X1285,0),IF(AND(U$1288=0,U$1289&gt;0),IF('Female Data'!U1285&lt;U$1289,'Female Data'!$X1285,0),IF(AND('Female Data'!U1285&gt;U$1288,'Female Data'!U1285&lt;U$1289),'Female Data'!$X1285,0))))</f>
        <v>--</v>
      </c>
      <c r="V1285" t="str">
        <f>IF(AND(V$1288=0,V$1289=0),"--",IF(AND(V$1288&gt;0,V$1289=0),IF('Female Data'!V1285&gt;V$1288,'Female Data'!$X1285,0),IF(AND(V$1288=0,V$1289&gt;0),IF('Female Data'!V1285&lt;V$1289,'Female Data'!$X1285,0),IF(AND('Female Data'!V1285&gt;V$1288,'Female Data'!V1285&lt;V$1289),'Female Data'!$X1285,0))))</f>
        <v>--</v>
      </c>
      <c r="W1285" t="str">
        <f>IF(AND(W$1288=0,W$1289=0),"--",IF(AND(W$1288&gt;0,W$1289=0),IF('Female Data'!W1285&gt;W$1288,'Female Data'!$X1285,0),IF(AND(W$1288=0,W$1289&gt;0),IF('Female Data'!W1285&lt;W$1289,'Female Data'!$X1285,0),IF(AND('Female Data'!W1285&gt;W$1288,'Female Data'!W1285&lt;W$1289),'Female Data'!$X1285,0))))</f>
        <v>--</v>
      </c>
      <c r="Y1285">
        <f t="shared" si="40"/>
        <v>0</v>
      </c>
      <c r="Z1285">
        <f>Y1285*'Female Data'!X1285</f>
        <v>0</v>
      </c>
      <c r="AA1285">
        <f t="shared" si="41"/>
        <v>1</v>
      </c>
      <c r="AB1285">
        <f>AA1285*'Female Data'!X1285</f>
        <v>368448</v>
      </c>
    </row>
    <row r="1286" spans="1:28">
      <c r="A1286">
        <f>'Female Data'!A1286</f>
        <v>1285</v>
      </c>
      <c r="B1286" t="str">
        <f>'Female Data'!B1286</f>
        <v>F</v>
      </c>
      <c r="C1286" t="str">
        <f>IF(AND(C$1288=0,C$1289=0),"--",IF(AND(C$1288&gt;0,C$1289=0),IF('Female Data'!C1286&gt;C$1288,'Female Data'!$X1286,0),IF(AND(C$1288=0,C$1289&gt;0),IF('Female Data'!C1286&lt;C$1289,'Female Data'!$X1286,0),IF(AND('Female Data'!C1286&gt;C$1288,'Female Data'!C1286&lt;C$1289),'Female Data'!$X1286,0))))</f>
        <v>--</v>
      </c>
      <c r="D1286" t="str">
        <f>IF(AND(D$1288=0,D$1289=0),"--",IF(AND(D$1288&gt;0,D$1289=0),IF('Female Data'!D1286&gt;D$1288,'Female Data'!$X1286,0),IF(AND(D$1288=0,D$1289&gt;0),IF('Female Data'!D1286&lt;D$1289,'Female Data'!$X1286,0),IF(AND('Female Data'!D1286&gt;D$1288,'Female Data'!D1286&lt;D$1289),'Female Data'!$X1286,0))))</f>
        <v>--</v>
      </c>
      <c r="E1286" t="str">
        <f>IF(AND(E$1288=0,E$1289=0),"--",IF(AND(E$1288&gt;0,E$1289=0),IF('Female Data'!E1286&gt;E$1288,'Female Data'!$X1286,0),IF(AND(E$1288=0,E$1289&gt;0),IF('Female Data'!E1286&lt;E$1289,'Female Data'!$X1286,0),IF(AND('Female Data'!E1286&gt;E$1288,'Female Data'!E1286&lt;E$1289),'Female Data'!$X1286,0))))</f>
        <v>--</v>
      </c>
      <c r="F1286" t="str">
        <f>IF(AND(F$1288=0,F$1289=0),"--",IF(AND(F$1288&gt;0,F$1289=0),IF('Female Data'!F1286&gt;F$1288,'Female Data'!$X1286,0),IF(AND(F$1288=0,F$1289&gt;0),IF('Female Data'!F1286&lt;F$1289,'Female Data'!$X1286,0),IF(AND('Female Data'!F1286&gt;F$1288,'Female Data'!F1286&lt;F$1289),'Female Data'!$X1286,0))))</f>
        <v>--</v>
      </c>
      <c r="G1286" t="str">
        <f>IF(AND(G$1288=0,G$1289=0),"--",IF(AND(G$1288&gt;0,G$1289=0),IF('Female Data'!G1286&gt;G$1288,'Female Data'!$X1286,0),IF(AND(G$1288=0,G$1289&gt;0),IF('Female Data'!G1286&lt;G$1289,'Female Data'!$X1286,0),IF(AND('Female Data'!G1286&gt;G$1288,'Female Data'!G1286&lt;G$1289),'Female Data'!$X1286,0))))</f>
        <v>--</v>
      </c>
      <c r="H1286" t="str">
        <f>IF(AND(H$1288=0,H$1289=0),"--",IF(AND(H$1288&gt;0,H$1289=0),IF('Female Data'!H1286&gt;H$1288,'Female Data'!$X1286,0),IF(AND(H$1288=0,H$1289&gt;0),IF('Female Data'!H1286&lt;H$1289,'Female Data'!$X1286,0),IF(AND('Female Data'!H1286&gt;H$1288,'Female Data'!H1286&lt;H$1289),'Female Data'!$X1286,0))))</f>
        <v>--</v>
      </c>
      <c r="I1286" t="str">
        <f>IF(AND(I$1288=0,I$1289=0),"--",IF(AND(I$1288&gt;0,I$1289=0),IF('Female Data'!I1286&gt;I$1288,'Female Data'!$X1286,0),IF(AND(I$1288=0,I$1289&gt;0),IF('Female Data'!I1286&lt;I$1289,'Female Data'!$X1286,0),IF(AND('Female Data'!I1286&gt;I$1288,'Female Data'!I1286&lt;I$1289),'Female Data'!$X1286,0))))</f>
        <v>--</v>
      </c>
      <c r="J1286" t="str">
        <f>IF(AND(J$1288=0,J$1289=0),"--",IF(AND(J$1288&gt;0,J$1289=0),IF('Female Data'!J1286&gt;J$1288,'Female Data'!$X1286,0),IF(AND(J$1288=0,J$1289&gt;0),IF('Female Data'!J1286&lt;J$1289,'Female Data'!$X1286,0),IF(AND('Female Data'!J1286&gt;J$1288,'Female Data'!J1286&lt;J$1289),'Female Data'!$X1286,0))))</f>
        <v>--</v>
      </c>
      <c r="K1286" t="str">
        <f>IF(AND(K$1288=0,K$1289=0),"--",IF(AND(K$1288&gt;0,K$1289=0),IF('Female Data'!K1286&gt;K$1288,'Female Data'!$X1286,0),IF(AND(K$1288=0,K$1289&gt;0),IF('Female Data'!K1286&lt;K$1289,'Female Data'!$X1286,0),IF(AND('Female Data'!K1286&gt;K$1288,'Female Data'!K1286&lt;K$1289),'Female Data'!$X1286,0))))</f>
        <v>--</v>
      </c>
      <c r="L1286" t="str">
        <f>IF(AND(L$1288=0,L$1289=0),"--",IF(AND(L$1288&gt;0,L$1289=0),IF('Female Data'!L1286&gt;L$1288,'Female Data'!$X1286,0),IF(AND(L$1288=0,L$1289&gt;0),IF('Female Data'!L1286&lt;L$1289,'Female Data'!$X1286,0),IF(AND('Female Data'!L1286&gt;L$1288,'Female Data'!L1286&lt;L$1289),'Female Data'!$X1286,0))))</f>
        <v>--</v>
      </c>
      <c r="M1286" t="str">
        <f>IF(AND(M$1288=0,M$1289=0),"--",IF(AND(M$1288&gt;0,M$1289=0),IF('Female Data'!M1286&gt;M$1288,'Female Data'!$X1286,0),IF(AND(M$1288=0,M$1289&gt;0),IF('Female Data'!M1286&lt;M$1289,'Female Data'!$X1286,0),IF(AND('Female Data'!M1286&gt;M$1288,'Female Data'!M1286&lt;M$1289),'Female Data'!$X1286,0))))</f>
        <v>--</v>
      </c>
      <c r="N1286" t="str">
        <f>IF(AND(N$1288=0,N$1289=0),"--",IF(AND(N$1288&gt;0,N$1289=0),IF('Female Data'!N1286&gt;N$1288,'Female Data'!$X1286,0),IF(AND(N$1288=0,N$1289&gt;0),IF('Female Data'!N1286&lt;N$1289,'Female Data'!$X1286,0),IF(AND('Female Data'!N1286&gt;N$1288,'Female Data'!N1286&lt;N$1289),'Female Data'!$X1286,0))))</f>
        <v>--</v>
      </c>
      <c r="O1286" t="str">
        <f>IF(AND(O$1288=0,O$1289=0),"--",IF(AND(O$1288&gt;0,O$1289=0),IF('Female Data'!O1286&gt;O$1288,'Female Data'!$X1286,0),IF(AND(O$1288=0,O$1289&gt;0),IF('Female Data'!O1286&lt;O$1289,'Female Data'!$X1286,0),IF(AND('Female Data'!O1286&gt;O$1288,'Female Data'!O1286&lt;O$1289),'Female Data'!$X1286,0))))</f>
        <v>--</v>
      </c>
      <c r="P1286" t="str">
        <f>IF(AND(P$1288=0,P$1289=0),"--",IF(AND(P$1288&gt;0,P$1289=0),IF('Female Data'!P1286&gt;P$1288,'Female Data'!$X1286,0),IF(AND(P$1288=0,P$1289&gt;0),IF('Female Data'!P1286&lt;P$1289,'Female Data'!$X1286,0),IF(AND('Female Data'!P1286&gt;P$1288,'Female Data'!P1286&lt;P$1289),'Female Data'!$X1286,0))))</f>
        <v>--</v>
      </c>
      <c r="Q1286" t="str">
        <f>IF(AND(Q$1288=0,Q$1289=0),"--",IF(AND(Q$1288&gt;0,Q$1289=0),IF('Female Data'!Q1286&gt;Q$1288,'Female Data'!$X1286,0),IF(AND(Q$1288=0,Q$1289&gt;0),IF('Female Data'!Q1286&lt;Q$1289,'Female Data'!$X1286,0),IF(AND('Female Data'!Q1286&gt;Q$1288,'Female Data'!Q1286&lt;Q$1289),'Female Data'!$X1286,0))))</f>
        <v>--</v>
      </c>
      <c r="R1286" t="str">
        <f>IF(AND(R$1288=0,R$1289=0),"--",IF(AND(R$1288&gt;0,R$1289=0),IF('Female Data'!R1286&gt;R$1288,'Female Data'!$X1286,0),IF(AND(R$1288=0,R$1289&gt;0),IF('Female Data'!R1286&lt;R$1289,'Female Data'!$X1286,0),IF(AND('Female Data'!R1286&gt;R$1288,'Female Data'!R1286&lt;R$1289),'Female Data'!$X1286,0))))</f>
        <v>--</v>
      </c>
      <c r="S1286" t="str">
        <f>IF(AND(S$1288=0,S$1289=0),"--",IF(AND(S$1288&gt;0,S$1289=0),IF('Female Data'!S1286&gt;S$1288,'Female Data'!$X1286,0),IF(AND(S$1288=0,S$1289&gt;0),IF('Female Data'!S1286&lt;S$1289,'Female Data'!$X1286,0),IF(AND('Female Data'!S1286&gt;S$1288,'Female Data'!S1286&lt;S$1289),'Female Data'!$X1286,0))))</f>
        <v>--</v>
      </c>
      <c r="T1286" t="str">
        <f>IF(AND(T$1288=0,T$1289=0),"--",IF(AND(T$1288&gt;0,T$1289=0),IF('Female Data'!T1286&gt;T$1288,'Female Data'!$X1286,0),IF(AND(T$1288=0,T$1289&gt;0),IF('Female Data'!T1286&lt;T$1289,'Female Data'!$X1286,0),IF(AND('Female Data'!T1286&gt;T$1288,'Female Data'!T1286&lt;T$1289),'Female Data'!$X1286,0))))</f>
        <v>--</v>
      </c>
      <c r="U1286" t="str">
        <f>IF(AND(U$1288=0,U$1289=0),"--",IF(AND(U$1288&gt;0,U$1289=0),IF('Female Data'!U1286&gt;U$1288,'Female Data'!$X1286,0),IF(AND(U$1288=0,U$1289&gt;0),IF('Female Data'!U1286&lt;U$1289,'Female Data'!$X1286,0),IF(AND('Female Data'!U1286&gt;U$1288,'Female Data'!U1286&lt;U$1289),'Female Data'!$X1286,0))))</f>
        <v>--</v>
      </c>
      <c r="V1286" t="str">
        <f>IF(AND(V$1288=0,V$1289=0),"--",IF(AND(V$1288&gt;0,V$1289=0),IF('Female Data'!V1286&gt;V$1288,'Female Data'!$X1286,0),IF(AND(V$1288=0,V$1289&gt;0),IF('Female Data'!V1286&lt;V$1289,'Female Data'!$X1286,0),IF(AND('Female Data'!V1286&gt;V$1288,'Female Data'!V1286&lt;V$1289),'Female Data'!$X1286,0))))</f>
        <v>--</v>
      </c>
      <c r="W1286" t="str">
        <f>IF(AND(W$1288=0,W$1289=0),"--",IF(AND(W$1288&gt;0,W$1289=0),IF('Female Data'!W1286&gt;W$1288,'Female Data'!$X1286,0),IF(AND(W$1288=0,W$1289&gt;0),IF('Female Data'!W1286&lt;W$1289,'Female Data'!$X1286,0),IF(AND('Female Data'!W1286&gt;W$1288,'Female Data'!W1286&lt;W$1289),'Female Data'!$X1286,0))))</f>
        <v>--</v>
      </c>
      <c r="Y1286">
        <f t="shared" si="40"/>
        <v>0</v>
      </c>
      <c r="Z1286">
        <f>Y1286*'Female Data'!X1286</f>
        <v>0</v>
      </c>
      <c r="AA1286">
        <f t="shared" si="41"/>
        <v>1</v>
      </c>
      <c r="AB1286">
        <f>AA1286*'Female Data'!X1286</f>
        <v>96462</v>
      </c>
    </row>
    <row r="1288" spans="1:28">
      <c r="A1288" t="s">
        <v>27</v>
      </c>
      <c r="C1288">
        <f>Analysis!J7</f>
        <v>0</v>
      </c>
      <c r="D1288">
        <f>Analysis!J8</f>
        <v>0</v>
      </c>
      <c r="E1288">
        <f>Analysis!J11</f>
        <v>0</v>
      </c>
      <c r="F1288">
        <f>Analysis!J12</f>
        <v>0</v>
      </c>
      <c r="G1288">
        <f>Analysis!J13</f>
        <v>0</v>
      </c>
      <c r="H1288">
        <f>Analysis!J14</f>
        <v>0</v>
      </c>
      <c r="I1288">
        <f>Analysis!J15</f>
        <v>0</v>
      </c>
      <c r="J1288">
        <f>Analysis!J16</f>
        <v>0</v>
      </c>
      <c r="K1288">
        <f>Analysis!J17</f>
        <v>0</v>
      </c>
      <c r="L1288">
        <f>Analysis!J18</f>
        <v>0</v>
      </c>
      <c r="M1288">
        <f>Analysis!J19</f>
        <v>0</v>
      </c>
      <c r="N1288">
        <f>Analysis!J20</f>
        <v>0</v>
      </c>
      <c r="O1288">
        <f>Analysis!J21</f>
        <v>0</v>
      </c>
      <c r="P1288">
        <f>Analysis!J28</f>
        <v>0</v>
      </c>
      <c r="Q1288">
        <f>Analysis!J29</f>
        <v>0</v>
      </c>
      <c r="R1288">
        <f>Analysis!J30</f>
        <v>0</v>
      </c>
      <c r="S1288">
        <f>Analysis!J31</f>
        <v>0</v>
      </c>
      <c r="T1288">
        <f>Analysis!J22</f>
        <v>0</v>
      </c>
      <c r="U1288" s="3">
        <f>Analysis!J23</f>
        <v>0</v>
      </c>
      <c r="V1288" s="3">
        <f>Analysis!J24</f>
        <v>0</v>
      </c>
      <c r="W1288" s="3">
        <f>Analysis!J25</f>
        <v>0</v>
      </c>
    </row>
    <row r="1289" spans="1:28">
      <c r="A1289" t="s">
        <v>26</v>
      </c>
      <c r="C1289">
        <f>Analysis!K7</f>
        <v>0</v>
      </c>
      <c r="D1289">
        <f>Analysis!K8</f>
        <v>0</v>
      </c>
      <c r="E1289">
        <f>Analysis!K11</f>
        <v>0</v>
      </c>
      <c r="F1289">
        <f>Analysis!K12</f>
        <v>0</v>
      </c>
      <c r="G1289">
        <f>Analysis!K13</f>
        <v>0</v>
      </c>
      <c r="H1289">
        <f>Analysis!K14</f>
        <v>0</v>
      </c>
      <c r="I1289">
        <f>Analysis!K15</f>
        <v>0</v>
      </c>
      <c r="J1289">
        <f>Analysis!K16</f>
        <v>0</v>
      </c>
      <c r="K1289">
        <f>Analysis!K17</f>
        <v>0</v>
      </c>
      <c r="L1289">
        <f>Analysis!K18</f>
        <v>0</v>
      </c>
      <c r="M1289">
        <f>Analysis!K19</f>
        <v>0</v>
      </c>
      <c r="N1289">
        <f>Analysis!K20</f>
        <v>0</v>
      </c>
      <c r="O1289">
        <f>Analysis!K21</f>
        <v>0</v>
      </c>
      <c r="P1289">
        <f>Analysis!K28</f>
        <v>0</v>
      </c>
      <c r="Q1289">
        <f>Analysis!K29</f>
        <v>0</v>
      </c>
      <c r="R1289">
        <f>Analysis!K30</f>
        <v>0</v>
      </c>
      <c r="S1289">
        <f>Analysis!K31</f>
        <v>0</v>
      </c>
      <c r="T1289">
        <f>Analysis!K22</f>
        <v>0</v>
      </c>
      <c r="U1289" s="3">
        <f>Analysis!K23</f>
        <v>0</v>
      </c>
      <c r="V1289" s="3">
        <f>Analysis!K24</f>
        <v>0</v>
      </c>
      <c r="W1289" s="3">
        <f>Analysis!K25</f>
        <v>0</v>
      </c>
    </row>
    <row r="1291" spans="1:28">
      <c r="A1291" t="s">
        <v>30</v>
      </c>
      <c r="C1291">
        <f>SUM(C2:C1286)</f>
        <v>0</v>
      </c>
      <c r="D1291">
        <f>SUM(D2:D1286)</f>
        <v>0</v>
      </c>
      <c r="E1291">
        <f t="shared" ref="E1291:S1291" si="42">SUM(E2:E1286)</f>
        <v>0</v>
      </c>
      <c r="F1291">
        <f t="shared" si="42"/>
        <v>0</v>
      </c>
      <c r="G1291">
        <f t="shared" si="42"/>
        <v>0</v>
      </c>
      <c r="H1291">
        <f t="shared" si="42"/>
        <v>0</v>
      </c>
      <c r="I1291">
        <f t="shared" si="42"/>
        <v>0</v>
      </c>
      <c r="J1291">
        <f t="shared" si="42"/>
        <v>0</v>
      </c>
      <c r="K1291">
        <f t="shared" si="42"/>
        <v>0</v>
      </c>
      <c r="L1291">
        <f t="shared" si="42"/>
        <v>0</v>
      </c>
      <c r="M1291">
        <f t="shared" si="42"/>
        <v>0</v>
      </c>
      <c r="N1291">
        <f t="shared" si="42"/>
        <v>0</v>
      </c>
      <c r="O1291">
        <f t="shared" si="42"/>
        <v>0</v>
      </c>
      <c r="P1291">
        <f t="shared" si="42"/>
        <v>0</v>
      </c>
      <c r="Q1291">
        <f t="shared" si="42"/>
        <v>0</v>
      </c>
      <c r="R1291">
        <f t="shared" si="42"/>
        <v>0</v>
      </c>
      <c r="S1291">
        <f t="shared" si="42"/>
        <v>0</v>
      </c>
      <c r="T1291">
        <f t="shared" ref="T1291:U1291" si="43">SUM(T2:T1286)</f>
        <v>0</v>
      </c>
      <c r="U1291">
        <f t="shared" si="43"/>
        <v>0</v>
      </c>
      <c r="V1291">
        <f t="shared" ref="V1291:W1291" si="44">SUM(V2:V1286)</f>
        <v>0</v>
      </c>
      <c r="W1291">
        <f t="shared" si="44"/>
        <v>0</v>
      </c>
      <c r="AB1291" s="1">
        <f>SUM(AB2:AB1286)</f>
        <v>115157989</v>
      </c>
    </row>
    <row r="1292" spans="1:28">
      <c r="A1292" t="s">
        <v>31</v>
      </c>
      <c r="C1292">
        <f>C1291/'Female Data'!$Y$2</f>
        <v>0</v>
      </c>
      <c r="D1292">
        <f>D1291/'Female Data'!$Y$2</f>
        <v>0</v>
      </c>
      <c r="E1292">
        <f>E1291/'Female Data'!$Y$2</f>
        <v>0</v>
      </c>
      <c r="F1292">
        <f>F1291/'Female Data'!$Y$2</f>
        <v>0</v>
      </c>
      <c r="G1292">
        <f>G1291/'Female Data'!$Y$2</f>
        <v>0</v>
      </c>
      <c r="H1292">
        <f>H1291/'Female Data'!$Y$2</f>
        <v>0</v>
      </c>
      <c r="I1292">
        <f>I1291/'Female Data'!$Y$2</f>
        <v>0</v>
      </c>
      <c r="J1292">
        <f>J1291/'Female Data'!$Y$2</f>
        <v>0</v>
      </c>
      <c r="K1292">
        <f>K1291/'Female Data'!$Y$2</f>
        <v>0</v>
      </c>
      <c r="L1292">
        <f>L1291/'Female Data'!$Y$2</f>
        <v>0</v>
      </c>
      <c r="M1292">
        <f>M1291/'Female Data'!$Y$2</f>
        <v>0</v>
      </c>
      <c r="N1292">
        <f>N1291/'Female Data'!$Y$2</f>
        <v>0</v>
      </c>
      <c r="O1292">
        <f>O1291/'Female Data'!$Y$2</f>
        <v>0</v>
      </c>
      <c r="P1292">
        <f>P1291/'Female Data'!$Y$2</f>
        <v>0</v>
      </c>
      <c r="Q1292">
        <f>Q1291/'Female Data'!$Y$2</f>
        <v>0</v>
      </c>
      <c r="R1292">
        <f>R1291/'Female Data'!$Y$2</f>
        <v>0</v>
      </c>
      <c r="S1292">
        <f>S1291/'Female Data'!$Y$2</f>
        <v>0</v>
      </c>
      <c r="T1292">
        <f>T1291/'Female Data'!$Y$2</f>
        <v>0</v>
      </c>
      <c r="U1292">
        <f>U1291/'Female Data'!$Y$2</f>
        <v>0</v>
      </c>
      <c r="V1292">
        <f>V1291/'Female Data'!$Y$2</f>
        <v>0</v>
      </c>
      <c r="W1292">
        <f>W1291/'Female Data'!$Y$2</f>
        <v>0</v>
      </c>
      <c r="AB1292" s="1">
        <f>AB1291/'Female Data'!$Y$2</f>
        <v>1</v>
      </c>
    </row>
  </sheetData>
  <sheetProtection sheet="1" objects="1" scenarios="1"/>
  <pageMargins left="0.75" right="0.75" top="1" bottom="1" header="0.5" footer="0.5"/>
  <pageSetup orientation="portrait" horizontalDpi="4294967292" verticalDpi="429496729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3:AF51"/>
  <sheetViews>
    <sheetView workbookViewId="0">
      <selection activeCell="V1" sqref="V1:W1"/>
    </sheetView>
  </sheetViews>
  <sheetFormatPr baseColWidth="10" defaultRowHeight="16"/>
  <cols>
    <col min="1" max="1" width="38.33203125" style="3" customWidth="1"/>
    <col min="2" max="3" width="9.6640625" style="3" customWidth="1"/>
    <col min="4" max="4" width="10.83203125" style="6"/>
    <col min="18" max="18" width="10.83203125" style="1"/>
  </cols>
  <sheetData>
    <row r="3" spans="1:32">
      <c r="A3" s="9" t="s">
        <v>97</v>
      </c>
    </row>
    <row r="4" spans="1:32">
      <c r="A4" s="3" t="s">
        <v>98</v>
      </c>
    </row>
    <row r="6" spans="1:32">
      <c r="A6"/>
      <c r="D6" s="3"/>
      <c r="E6" s="6" t="s">
        <v>78</v>
      </c>
      <c r="R6"/>
      <c r="S6" s="1" t="s">
        <v>93</v>
      </c>
    </row>
    <row r="7" spans="1:32">
      <c r="A7" s="1" t="s">
        <v>61</v>
      </c>
      <c r="B7" s="9" t="s">
        <v>76</v>
      </c>
      <c r="C7" s="9" t="s">
        <v>77</v>
      </c>
      <c r="D7" s="9"/>
      <c r="E7" s="6" t="s">
        <v>79</v>
      </c>
      <c r="F7" s="6" t="s">
        <v>80</v>
      </c>
      <c r="G7" s="6" t="s">
        <v>81</v>
      </c>
      <c r="H7" s="6" t="s">
        <v>82</v>
      </c>
      <c r="I7" s="6" t="s">
        <v>83</v>
      </c>
      <c r="J7" s="6" t="s">
        <v>84</v>
      </c>
      <c r="K7" s="6" t="s">
        <v>85</v>
      </c>
      <c r="L7" s="6" t="s">
        <v>86</v>
      </c>
      <c r="M7" s="6" t="s">
        <v>87</v>
      </c>
      <c r="N7" s="6" t="s">
        <v>88</v>
      </c>
      <c r="O7" s="6" t="s">
        <v>89</v>
      </c>
      <c r="P7" s="6" t="s">
        <v>90</v>
      </c>
      <c r="Q7" s="6" t="s">
        <v>91</v>
      </c>
      <c r="R7" s="6" t="s">
        <v>92</v>
      </c>
      <c r="S7" s="6" t="s">
        <v>79</v>
      </c>
      <c r="T7" s="6" t="s">
        <v>80</v>
      </c>
      <c r="U7" s="6" t="s">
        <v>81</v>
      </c>
      <c r="V7" s="6" t="s">
        <v>82</v>
      </c>
      <c r="W7" s="6" t="s">
        <v>83</v>
      </c>
      <c r="X7" s="6" t="s">
        <v>84</v>
      </c>
      <c r="Y7" s="6" t="s">
        <v>85</v>
      </c>
      <c r="Z7" s="6" t="s">
        <v>86</v>
      </c>
      <c r="AA7" s="6" t="s">
        <v>87</v>
      </c>
      <c r="AB7" s="6" t="s">
        <v>88</v>
      </c>
      <c r="AC7" s="6" t="s">
        <v>89</v>
      </c>
      <c r="AD7" s="6" t="s">
        <v>90</v>
      </c>
      <c r="AE7" s="6" t="s">
        <v>91</v>
      </c>
      <c r="AF7" s="6" t="s">
        <v>92</v>
      </c>
    </row>
    <row r="8" spans="1:32">
      <c r="A8" t="s">
        <v>44</v>
      </c>
      <c r="B8" s="9">
        <f>MIN(E8:AF8)</f>
        <v>1460.9086724860099</v>
      </c>
      <c r="C8" s="9">
        <f>MAX(E8:AF8)</f>
        <v>1980.9537113384599</v>
      </c>
      <c r="D8" s="3"/>
      <c r="E8" s="8">
        <v>1573.0515426019899</v>
      </c>
      <c r="F8" s="8">
        <v>1721.4671114477901</v>
      </c>
      <c r="G8" s="8">
        <v>1777.41946852457</v>
      </c>
      <c r="H8" s="8">
        <v>1980.9537113384599</v>
      </c>
      <c r="I8" s="8">
        <v>1832.53814249266</v>
      </c>
      <c r="J8" s="8">
        <v>1776.5857854158801</v>
      </c>
      <c r="K8" s="8">
        <v>1926.57662168459</v>
      </c>
      <c r="L8" s="8">
        <v>1927.0579488518199</v>
      </c>
      <c r="M8" s="8">
        <v>1862.44973201167</v>
      </c>
      <c r="N8" s="8">
        <v>1862.9310591788901</v>
      </c>
      <c r="O8" s="8">
        <v>1691.07419476156</v>
      </c>
      <c r="P8" s="8">
        <v>1691.5555219287801</v>
      </c>
      <c r="Q8" s="8">
        <v>1626.94730508864</v>
      </c>
      <c r="R8" s="8">
        <v>1627.4286322558601</v>
      </c>
      <c r="S8" s="8">
        <v>1460.9086724860099</v>
      </c>
      <c r="T8" s="8">
        <v>1734.5693314392399</v>
      </c>
      <c r="U8" s="8">
        <v>1631.8472894782201</v>
      </c>
      <c r="V8" s="8">
        <v>1819.22829249452</v>
      </c>
      <c r="W8" s="8">
        <v>1545.56763354129</v>
      </c>
      <c r="X8" s="8">
        <v>1648.28967550231</v>
      </c>
      <c r="Y8" s="8">
        <v>1693.6928644434099</v>
      </c>
      <c r="Z8" s="8">
        <v>1684.1998484462799</v>
      </c>
      <c r="AA8" s="8">
        <v>1802.8130456020799</v>
      </c>
      <c r="AB8" s="8">
        <v>1793.3200296049499</v>
      </c>
      <c r="AC8" s="8">
        <v>1486.81693537558</v>
      </c>
      <c r="AD8" s="8">
        <v>1477.32391937845</v>
      </c>
      <c r="AE8" s="8">
        <v>1595.93711653425</v>
      </c>
      <c r="AF8" s="8">
        <v>1586.44410053712</v>
      </c>
    </row>
    <row r="9" spans="1:32">
      <c r="A9" t="s">
        <v>45</v>
      </c>
      <c r="B9" s="9"/>
      <c r="C9" s="9"/>
      <c r="D9" s="9"/>
      <c r="E9" s="8"/>
      <c r="F9" s="8"/>
      <c r="G9" s="8"/>
      <c r="H9" s="8"/>
      <c r="I9" s="8"/>
      <c r="J9" s="8"/>
      <c r="K9" s="8"/>
      <c r="L9" s="8"/>
      <c r="M9" s="8"/>
      <c r="N9" s="8"/>
      <c r="O9" s="8"/>
      <c r="P9" s="8"/>
      <c r="Q9" s="8"/>
      <c r="R9" s="8"/>
      <c r="S9" s="8"/>
      <c r="T9" s="8"/>
      <c r="U9" s="8"/>
      <c r="V9" s="8"/>
      <c r="W9" s="8"/>
      <c r="X9" s="8"/>
      <c r="Y9" s="8"/>
      <c r="Z9" s="8"/>
      <c r="AA9" s="8"/>
      <c r="AB9" s="8"/>
      <c r="AC9" s="8"/>
      <c r="AD9" s="8"/>
      <c r="AE9" s="8"/>
      <c r="AF9" s="8"/>
    </row>
    <row r="10" spans="1:32">
      <c r="A10"/>
      <c r="D10" s="3"/>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row>
    <row r="11" spans="1:32">
      <c r="A11" s="1" t="s">
        <v>60</v>
      </c>
      <c r="D11" s="3"/>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row>
    <row r="12" spans="1:32">
      <c r="A12" t="s">
        <v>49</v>
      </c>
      <c r="B12" s="9">
        <f t="shared" ref="B12:B24" si="0">MIN(E12:AF12)</f>
        <v>114.966614104857</v>
      </c>
      <c r="C12" s="9">
        <f t="shared" ref="C12:C24" si="1">MAX(E12:AF12)</f>
        <v>437.73170707151201</v>
      </c>
      <c r="D12" s="9"/>
      <c r="E12" s="8">
        <v>235.79481860257499</v>
      </c>
      <c r="F12" s="8">
        <v>437.73170707151201</v>
      </c>
      <c r="G12" s="8">
        <v>323.51698731684002</v>
      </c>
      <c r="H12" s="8">
        <v>351.63075057430598</v>
      </c>
      <c r="I12" s="8">
        <v>149.69386210536999</v>
      </c>
      <c r="J12" s="8">
        <v>263.90858186004101</v>
      </c>
      <c r="K12" s="8">
        <v>226.79490970907099</v>
      </c>
      <c r="L12" s="8">
        <v>261.209838645518</v>
      </c>
      <c r="M12" s="8">
        <v>393.09363703707299</v>
      </c>
      <c r="N12" s="8">
        <v>427.50856597351998</v>
      </c>
      <c r="O12" s="8">
        <v>159.91700320336099</v>
      </c>
      <c r="P12" s="8">
        <v>194.331932139808</v>
      </c>
      <c r="Q12" s="8">
        <v>326.21573053136302</v>
      </c>
      <c r="R12" s="8">
        <v>360.63065946781001</v>
      </c>
      <c r="S12" s="8">
        <v>202.77528461130601</v>
      </c>
      <c r="T12" s="8">
        <v>431.43649873560798</v>
      </c>
      <c r="U12" s="8">
        <v>295.11910590090599</v>
      </c>
      <c r="V12" s="8">
        <v>343.62782822915898</v>
      </c>
      <c r="W12" s="8">
        <v>114.966614104857</v>
      </c>
      <c r="X12" s="8">
        <v>251.28400693955899</v>
      </c>
      <c r="Y12" s="8">
        <v>209.85109377350699</v>
      </c>
      <c r="Z12" s="8">
        <v>235.159299958795</v>
      </c>
      <c r="AA12" s="8">
        <v>392.56506685548101</v>
      </c>
      <c r="AB12" s="8">
        <v>417.87327304076899</v>
      </c>
      <c r="AC12" s="8">
        <v>128.52983979969599</v>
      </c>
      <c r="AD12" s="8">
        <v>153.83804598498401</v>
      </c>
      <c r="AE12" s="8">
        <v>311.24381288167001</v>
      </c>
      <c r="AF12" s="8">
        <v>336.552019066958</v>
      </c>
    </row>
    <row r="13" spans="1:32">
      <c r="A13" t="s">
        <v>50</v>
      </c>
      <c r="B13" s="9">
        <f t="shared" si="0"/>
        <v>492.75663724922902</v>
      </c>
      <c r="C13" s="9">
        <f t="shared" si="1"/>
        <v>705.53391878908894</v>
      </c>
      <c r="D13" s="9"/>
      <c r="E13" s="8">
        <v>533.96345424068204</v>
      </c>
      <c r="F13" s="8">
        <v>643.08028793304004</v>
      </c>
      <c r="G13" s="8">
        <v>590.49060502477505</v>
      </c>
      <c r="H13" s="8">
        <v>705.53391878908894</v>
      </c>
      <c r="I13" s="8">
        <v>596.41708509673094</v>
      </c>
      <c r="J13" s="8">
        <v>649.00676800499696</v>
      </c>
      <c r="K13" s="8">
        <v>672.69846832578298</v>
      </c>
      <c r="L13" s="8">
        <v>638.91414587720806</v>
      </c>
      <c r="M13" s="8">
        <v>699.63948104457597</v>
      </c>
      <c r="N13" s="8">
        <v>665.85515859600105</v>
      </c>
      <c r="O13" s="8">
        <v>573.64221443377005</v>
      </c>
      <c r="P13" s="8">
        <v>539.85789198519501</v>
      </c>
      <c r="Q13" s="8">
        <v>600.58322715256395</v>
      </c>
      <c r="R13" s="8">
        <v>566.798904703988</v>
      </c>
      <c r="S13" s="8">
        <v>499.884084029946</v>
      </c>
      <c r="T13" s="8">
        <v>623.94727117348998</v>
      </c>
      <c r="U13" s="8">
        <v>547.02506291810096</v>
      </c>
      <c r="V13" s="8">
        <v>676.31202491946897</v>
      </c>
      <c r="W13" s="8">
        <v>552.24883777592504</v>
      </c>
      <c r="X13" s="8">
        <v>629.17104603131395</v>
      </c>
      <c r="Y13" s="8">
        <v>642.04436187762701</v>
      </c>
      <c r="Z13" s="8">
        <v>594.61735641436701</v>
      </c>
      <c r="AA13" s="8">
        <v>683.439471700186</v>
      </c>
      <c r="AB13" s="8">
        <v>636.012466236926</v>
      </c>
      <c r="AC13" s="8">
        <v>540.18364271248902</v>
      </c>
      <c r="AD13" s="8">
        <v>492.75663724922902</v>
      </c>
      <c r="AE13" s="8">
        <v>581.57875253504801</v>
      </c>
      <c r="AF13" s="8">
        <v>534.15174707178801</v>
      </c>
    </row>
    <row r="14" spans="1:32">
      <c r="A14" t="s">
        <v>51</v>
      </c>
      <c r="B14" s="9">
        <f t="shared" si="0"/>
        <v>405.728896764311</v>
      </c>
      <c r="C14" s="9">
        <f t="shared" si="1"/>
        <v>564.83997433495199</v>
      </c>
      <c r="D14" s="9"/>
      <c r="E14" s="8">
        <v>420.30538468431098</v>
      </c>
      <c r="F14" s="8">
        <v>501.911821220251</v>
      </c>
      <c r="G14" s="8">
        <v>452.52990269684398</v>
      </c>
      <c r="H14" s="8">
        <v>564.83997433495199</v>
      </c>
      <c r="I14" s="8">
        <v>483.23353779901203</v>
      </c>
      <c r="J14" s="8">
        <v>532.61545632241905</v>
      </c>
      <c r="K14" s="8">
        <v>552.02297362197305</v>
      </c>
      <c r="L14" s="8">
        <v>505.78555767804698</v>
      </c>
      <c r="M14" s="8">
        <v>562.80688558322595</v>
      </c>
      <c r="N14" s="8">
        <v>516.56946963929897</v>
      </c>
      <c r="O14" s="8">
        <v>468.575889379964</v>
      </c>
      <c r="P14" s="8">
        <v>422.33847343603799</v>
      </c>
      <c r="Q14" s="8">
        <v>479.35980134121598</v>
      </c>
      <c r="R14" s="8">
        <v>433.12238539728997</v>
      </c>
      <c r="S14" s="8">
        <v>410.095050514972</v>
      </c>
      <c r="T14" s="8">
        <v>474.88058841431501</v>
      </c>
      <c r="U14" s="8">
        <v>420.56842100963598</v>
      </c>
      <c r="V14" s="8">
        <v>537.81778995195305</v>
      </c>
      <c r="W14" s="8">
        <v>473.03225205260998</v>
      </c>
      <c r="X14" s="8">
        <v>527.34441945728895</v>
      </c>
      <c r="Y14" s="8">
        <v>541.11680620663196</v>
      </c>
      <c r="Z14" s="8">
        <v>479.46965475988799</v>
      </c>
      <c r="AA14" s="8">
        <v>542.18394370261399</v>
      </c>
      <c r="AB14" s="8">
        <v>480.53679225587098</v>
      </c>
      <c r="AC14" s="8">
        <v>467.37604821105401</v>
      </c>
      <c r="AD14" s="8">
        <v>405.728896764311</v>
      </c>
      <c r="AE14" s="8">
        <v>468.443185707037</v>
      </c>
      <c r="AF14" s="8">
        <v>406.79603426029303</v>
      </c>
    </row>
    <row r="15" spans="1:32">
      <c r="A15" t="s">
        <v>52</v>
      </c>
      <c r="B15" s="9">
        <f t="shared" si="0"/>
        <v>169.94257571072001</v>
      </c>
      <c r="C15" s="9">
        <f>MAX(E15:AF15)</f>
        <v>310.34272148936799</v>
      </c>
      <c r="D15" s="9"/>
      <c r="E15" s="8">
        <v>214.70257759337699</v>
      </c>
      <c r="F15" s="8">
        <v>255.778094250387</v>
      </c>
      <c r="G15" s="8">
        <v>310.34272148936799</v>
      </c>
      <c r="H15" s="8">
        <v>269.33419998980997</v>
      </c>
      <c r="I15" s="8">
        <v>228.25868333279999</v>
      </c>
      <c r="J15" s="8">
        <v>173.694056093819</v>
      </c>
      <c r="K15" s="8">
        <v>210.397938214151</v>
      </c>
      <c r="L15" s="8">
        <v>289.29208196467403</v>
      </c>
      <c r="M15" s="8">
        <v>226.28627751536001</v>
      </c>
      <c r="N15" s="8">
        <v>305.18042126588301</v>
      </c>
      <c r="O15" s="8">
        <v>178.85635631730401</v>
      </c>
      <c r="P15" s="8">
        <v>257.75050006782698</v>
      </c>
      <c r="Q15" s="8">
        <v>194.74469561851299</v>
      </c>
      <c r="R15" s="8">
        <v>273.63883936903602</v>
      </c>
      <c r="S15" s="8">
        <v>208.87221618582299</v>
      </c>
      <c r="T15" s="8">
        <v>244.49462797040201</v>
      </c>
      <c r="U15" s="8">
        <v>302.47610133208099</v>
      </c>
      <c r="V15" s="8">
        <v>263.546460856978</v>
      </c>
      <c r="W15" s="8">
        <v>227.92404907239899</v>
      </c>
      <c r="X15" s="8">
        <v>169.94257571072001</v>
      </c>
      <c r="Y15" s="8">
        <v>208.94978601994899</v>
      </c>
      <c r="Z15" s="8">
        <v>285.46805271409198</v>
      </c>
      <c r="AA15" s="8">
        <v>218.51681420733999</v>
      </c>
      <c r="AB15" s="8">
        <v>295.03508090148199</v>
      </c>
      <c r="AC15" s="8">
        <v>177.383596141319</v>
      </c>
      <c r="AD15" s="8">
        <v>253.901862835461</v>
      </c>
      <c r="AE15" s="8">
        <v>186.95062432870901</v>
      </c>
      <c r="AF15" s="8">
        <v>263.46889102285201</v>
      </c>
    </row>
    <row r="16" spans="1:32">
      <c r="A16" t="s">
        <v>53</v>
      </c>
      <c r="B16" s="9">
        <f t="shared" si="0"/>
        <v>669.31363333754405</v>
      </c>
      <c r="C16" s="9">
        <f t="shared" si="1"/>
        <v>897.88394284482001</v>
      </c>
      <c r="D16" s="9"/>
      <c r="E16" s="8">
        <v>727.74827449876295</v>
      </c>
      <c r="F16" s="8">
        <v>780.79221539295702</v>
      </c>
      <c r="G16" s="8">
        <v>856.44174850623699</v>
      </c>
      <c r="H16" s="8">
        <v>888.09235597408997</v>
      </c>
      <c r="I16" s="8">
        <v>835.04841507989602</v>
      </c>
      <c r="J16" s="8">
        <v>759.39888196661605</v>
      </c>
      <c r="K16" s="8">
        <v>841.856217725237</v>
      </c>
      <c r="L16" s="8">
        <v>897.88394284482001</v>
      </c>
      <c r="M16" s="8">
        <v>810.531386230777</v>
      </c>
      <c r="N16" s="8">
        <v>866.55911135036001</v>
      </c>
      <c r="O16" s="8">
        <v>749.28151912249302</v>
      </c>
      <c r="P16" s="8">
        <v>805.30924424207603</v>
      </c>
      <c r="Q16" s="8">
        <v>717.95668762803302</v>
      </c>
      <c r="R16" s="8">
        <v>773.98441274761603</v>
      </c>
      <c r="S16" s="8">
        <v>680.498405498681</v>
      </c>
      <c r="T16" s="8">
        <v>723.99717124423898</v>
      </c>
      <c r="U16" s="8">
        <v>798.18444696096401</v>
      </c>
      <c r="V16" s="8">
        <v>830.25490189431503</v>
      </c>
      <c r="W16" s="8">
        <v>786.75613614875601</v>
      </c>
      <c r="X16" s="8">
        <v>712.56886043203099</v>
      </c>
      <c r="Y16" s="8">
        <v>792.00949212614398</v>
      </c>
      <c r="Z16" s="8">
        <v>841.43967405545095</v>
      </c>
      <c r="AA16" s="8">
        <v>755.77558684445796</v>
      </c>
      <c r="AB16" s="8">
        <v>805.20576877376595</v>
      </c>
      <c r="AC16" s="8">
        <v>705.54753861922995</v>
      </c>
      <c r="AD16" s="8">
        <v>754.97772054853704</v>
      </c>
      <c r="AE16" s="8">
        <v>669.31363333754405</v>
      </c>
      <c r="AF16" s="8">
        <v>718.74381526685102</v>
      </c>
    </row>
    <row r="17" spans="1:32">
      <c r="A17" t="s">
        <v>42</v>
      </c>
      <c r="B17" s="9">
        <f t="shared" si="0"/>
        <v>330.079327296467</v>
      </c>
      <c r="C17" s="9">
        <f t="shared" si="1"/>
        <v>695.88357281891103</v>
      </c>
      <c r="D17" s="9"/>
      <c r="E17" s="8">
        <v>471.96069363823301</v>
      </c>
      <c r="F17" s="8">
        <v>680.41842338817105</v>
      </c>
      <c r="G17" s="8">
        <v>544.11002046003603</v>
      </c>
      <c r="H17" s="8">
        <v>656.09885102025999</v>
      </c>
      <c r="I17" s="8">
        <v>447.641121270322</v>
      </c>
      <c r="J17" s="8">
        <v>583.94952419845697</v>
      </c>
      <c r="K17" s="8">
        <v>561.48953477993598</v>
      </c>
      <c r="L17" s="8">
        <v>538.48818657217703</v>
      </c>
      <c r="M17" s="8">
        <v>695.88357281891103</v>
      </c>
      <c r="N17" s="8">
        <v>672.88222461115197</v>
      </c>
      <c r="O17" s="8">
        <v>455.17732004734103</v>
      </c>
      <c r="P17" s="8">
        <v>432.17597183958202</v>
      </c>
      <c r="Q17" s="8">
        <v>589.57135808631597</v>
      </c>
      <c r="R17" s="8">
        <v>566.57000987855702</v>
      </c>
      <c r="S17" s="8">
        <v>381.72713091499702</v>
      </c>
      <c r="T17" s="8">
        <v>625.49576997979705</v>
      </c>
      <c r="U17" s="8">
        <v>489.375786877199</v>
      </c>
      <c r="V17" s="8">
        <v>573.847966361266</v>
      </c>
      <c r="W17" s="8">
        <v>330.079327296467</v>
      </c>
      <c r="X17" s="8">
        <v>466.19931039906498</v>
      </c>
      <c r="Y17" s="8">
        <v>441.278202849161</v>
      </c>
      <c r="Z17" s="8">
        <v>454.65914778267899</v>
      </c>
      <c r="AA17" s="8">
        <v>611.83696555542303</v>
      </c>
      <c r="AB17" s="8">
        <v>625.21791048894102</v>
      </c>
      <c r="AC17" s="8">
        <v>330.35718678732201</v>
      </c>
      <c r="AD17" s="8">
        <v>343.73813172083999</v>
      </c>
      <c r="AE17" s="8">
        <v>500.91594949358398</v>
      </c>
      <c r="AF17" s="8">
        <v>514.29689442710196</v>
      </c>
    </row>
    <row r="18" spans="1:32">
      <c r="A18" t="s">
        <v>54</v>
      </c>
      <c r="B18" s="9">
        <f t="shared" si="0"/>
        <v>296.23482748707801</v>
      </c>
      <c r="C18" s="9">
        <f t="shared" si="1"/>
        <v>523.76984177362101</v>
      </c>
      <c r="D18" s="9"/>
      <c r="E18" s="8">
        <v>320.93638298909099</v>
      </c>
      <c r="F18" s="8">
        <v>456.253742304757</v>
      </c>
      <c r="G18" s="8">
        <v>384.26459339449701</v>
      </c>
      <c r="H18" s="8">
        <v>444.72211088131002</v>
      </c>
      <c r="I18" s="8">
        <v>309.40475156564401</v>
      </c>
      <c r="J18" s="8">
        <v>381.39390047590399</v>
      </c>
      <c r="K18" s="8">
        <v>375.34275876402302</v>
      </c>
      <c r="L18" s="8">
        <v>377.00015409333298</v>
      </c>
      <c r="M18" s="8">
        <v>460.126063097474</v>
      </c>
      <c r="N18" s="8">
        <v>461.78345842678402</v>
      </c>
      <c r="O18" s="8">
        <v>303.87503544361698</v>
      </c>
      <c r="P18" s="8">
        <v>305.532430772927</v>
      </c>
      <c r="Q18" s="8">
        <v>388.65833977706802</v>
      </c>
      <c r="R18" s="8">
        <v>390.31573510637799</v>
      </c>
      <c r="S18" s="8">
        <v>328.33544411146698</v>
      </c>
      <c r="T18" s="8">
        <v>512.88778959396495</v>
      </c>
      <c r="U18" s="8">
        <v>397.50357749024499</v>
      </c>
      <c r="V18" s="8">
        <v>491.66922514923198</v>
      </c>
      <c r="W18" s="8">
        <v>307.11687966673401</v>
      </c>
      <c r="X18" s="8">
        <v>422.50109177045402</v>
      </c>
      <c r="Y18" s="8">
        <v>404.96795153573999</v>
      </c>
      <c r="Z18" s="8">
        <v>390.53562993699001</v>
      </c>
      <c r="AA18" s="8">
        <v>523.76984177362101</v>
      </c>
      <c r="AB18" s="8">
        <v>509.33752017487097</v>
      </c>
      <c r="AC18" s="8">
        <v>310.66714908582799</v>
      </c>
      <c r="AD18" s="8">
        <v>296.23482748707801</v>
      </c>
      <c r="AE18" s="8">
        <v>429.46903932370901</v>
      </c>
      <c r="AF18" s="8">
        <v>415.03671772495898</v>
      </c>
    </row>
    <row r="19" spans="1:32">
      <c r="A19" t="s">
        <v>43</v>
      </c>
      <c r="B19" s="9">
        <f t="shared" si="0"/>
        <v>440.7443781238</v>
      </c>
      <c r="C19" s="9">
        <f t="shared" si="1"/>
        <v>642.70299715614703</v>
      </c>
      <c r="D19" s="9"/>
      <c r="E19" s="8">
        <v>481.79612718711002</v>
      </c>
      <c r="F19" s="8">
        <v>555.73921903669805</v>
      </c>
      <c r="G19" s="8">
        <v>540.77986054340101</v>
      </c>
      <c r="H19" s="8">
        <v>642.70299715614703</v>
      </c>
      <c r="I19" s="8">
        <v>568.75990530655895</v>
      </c>
      <c r="J19" s="8">
        <v>583.71926379985598</v>
      </c>
      <c r="K19" s="8">
        <v>624.85366089311799</v>
      </c>
      <c r="L19" s="8">
        <v>600.06258486416095</v>
      </c>
      <c r="M19" s="8">
        <v>617.33616417018004</v>
      </c>
      <c r="N19" s="8">
        <v>592.545088141223</v>
      </c>
      <c r="O19" s="8">
        <v>531.95403620203399</v>
      </c>
      <c r="P19" s="8">
        <v>507.16296017307798</v>
      </c>
      <c r="Q19" s="8">
        <v>524.43653947909604</v>
      </c>
      <c r="R19" s="8">
        <v>499.645463450139</v>
      </c>
      <c r="S19" s="8">
        <v>440.7443781238</v>
      </c>
      <c r="T19" s="8">
        <v>493.30336212207698</v>
      </c>
      <c r="U19" s="8">
        <v>486.14485447392798</v>
      </c>
      <c r="V19" s="8">
        <v>577.95912382172503</v>
      </c>
      <c r="W19" s="8">
        <v>525.40013982344794</v>
      </c>
      <c r="X19" s="8">
        <v>532.55864747159706</v>
      </c>
      <c r="Y19" s="8">
        <v>571.62628571916503</v>
      </c>
      <c r="Z19" s="8">
        <v>544.82926983784898</v>
      </c>
      <c r="AA19" s="8">
        <v>553.09520247315902</v>
      </c>
      <c r="AB19" s="8">
        <v>526.29818659184298</v>
      </c>
      <c r="AC19" s="8">
        <v>492.405315353682</v>
      </c>
      <c r="AD19" s="8">
        <v>465.60829947236601</v>
      </c>
      <c r="AE19" s="8">
        <v>473.87423210767599</v>
      </c>
      <c r="AF19" s="8">
        <v>447.07721622636001</v>
      </c>
    </row>
    <row r="20" spans="1:32">
      <c r="A20" t="s">
        <v>48</v>
      </c>
      <c r="B20" s="9">
        <f t="shared" si="0"/>
        <v>330.41446936824099</v>
      </c>
      <c r="C20" s="9">
        <f t="shared" si="1"/>
        <v>503.81625500103098</v>
      </c>
      <c r="D20" s="9"/>
      <c r="E20" s="8">
        <v>379.82772734885498</v>
      </c>
      <c r="F20" s="8">
        <v>411.46558119388902</v>
      </c>
      <c r="G20" s="8">
        <v>422.574254078602</v>
      </c>
      <c r="H20" s="8">
        <v>502.032167572334</v>
      </c>
      <c r="I20" s="8">
        <v>470.39431372730002</v>
      </c>
      <c r="J20" s="8">
        <v>459.28564084258699</v>
      </c>
      <c r="K20" s="8">
        <v>503.81625500103098</v>
      </c>
      <c r="L20" s="8">
        <v>482.62092597051901</v>
      </c>
      <c r="M20" s="8">
        <v>469.79373540986302</v>
      </c>
      <c r="N20" s="8">
        <v>448.59840637935099</v>
      </c>
      <c r="O20" s="8">
        <v>433.26148854183799</v>
      </c>
      <c r="P20" s="8">
        <v>412.06615951132602</v>
      </c>
      <c r="Q20" s="8">
        <v>399.23896895067003</v>
      </c>
      <c r="R20" s="8">
        <v>378.043639920158</v>
      </c>
      <c r="S20" s="8">
        <v>344.17943911674502</v>
      </c>
      <c r="T20" s="8">
        <v>349.06967780078099</v>
      </c>
      <c r="U20" s="8">
        <v>374.63112061027198</v>
      </c>
      <c r="V20" s="8">
        <v>437.532623140064</v>
      </c>
      <c r="W20" s="8">
        <v>432.64238445602899</v>
      </c>
      <c r="X20" s="8">
        <v>407.08094164653698</v>
      </c>
      <c r="Y20" s="8">
        <v>451.29759288856798</v>
      </c>
      <c r="Z20" s="8">
        <v>432.562679978125</v>
      </c>
      <c r="AA20" s="8">
        <v>403.04686820425502</v>
      </c>
      <c r="AB20" s="8">
        <v>384.31195529381199</v>
      </c>
      <c r="AC20" s="8">
        <v>397.40010696299697</v>
      </c>
      <c r="AD20" s="8">
        <v>378.665194052554</v>
      </c>
      <c r="AE20" s="8">
        <v>349.14938227868402</v>
      </c>
      <c r="AF20" s="8">
        <v>330.41446936824099</v>
      </c>
    </row>
    <row r="21" spans="1:32">
      <c r="A21" t="s">
        <v>40</v>
      </c>
      <c r="B21" s="9">
        <f t="shared" si="0"/>
        <v>351.137050512759</v>
      </c>
      <c r="C21" s="9">
        <f t="shared" si="1"/>
        <v>574.14877498474698</v>
      </c>
      <c r="D21" s="9"/>
      <c r="E21" s="8">
        <v>436.38692789637003</v>
      </c>
      <c r="F21" s="8">
        <v>566.77174133802498</v>
      </c>
      <c r="G21" s="8">
        <v>493.25203961971499</v>
      </c>
      <c r="H21" s="8">
        <v>557.24179364478505</v>
      </c>
      <c r="I21" s="8">
        <v>426.85698020312998</v>
      </c>
      <c r="J21" s="8">
        <v>500.37668192144002</v>
      </c>
      <c r="K21" s="8">
        <v>493.368949979913</v>
      </c>
      <c r="L21" s="8">
        <v>489.25553582913102</v>
      </c>
      <c r="M21" s="8">
        <v>574.14877498474698</v>
      </c>
      <c r="N21" s="8">
        <v>570.03536083396602</v>
      </c>
      <c r="O21" s="8">
        <v>423.59336070718899</v>
      </c>
      <c r="P21" s="8">
        <v>419.47994655640798</v>
      </c>
      <c r="Q21" s="8">
        <v>504.373185712024</v>
      </c>
      <c r="R21" s="8">
        <v>500.25977156124299</v>
      </c>
      <c r="S21" s="8">
        <v>368.04193246285502</v>
      </c>
      <c r="T21" s="8">
        <v>506.71205861454098</v>
      </c>
      <c r="U21" s="8">
        <v>430.75722966207798</v>
      </c>
      <c r="V21" s="8">
        <v>495.55962395737799</v>
      </c>
      <c r="W21" s="8">
        <v>356.88949780569197</v>
      </c>
      <c r="X21" s="8">
        <v>432.84432675815498</v>
      </c>
      <c r="Y21" s="8">
        <v>425.96441009380698</v>
      </c>
      <c r="Z21" s="8">
        <v>424.759424023561</v>
      </c>
      <c r="AA21" s="8">
        <v>512.46450590747497</v>
      </c>
      <c r="AB21" s="8">
        <v>511.25951983722899</v>
      </c>
      <c r="AC21" s="8">
        <v>352.34203658300402</v>
      </c>
      <c r="AD21" s="8">
        <v>351.137050512759</v>
      </c>
      <c r="AE21" s="8">
        <v>438.84213239667201</v>
      </c>
      <c r="AF21" s="8">
        <v>437.637146326427</v>
      </c>
    </row>
    <row r="22" spans="1:32">
      <c r="A22" t="s">
        <v>46</v>
      </c>
      <c r="B22" s="9">
        <f t="shared" si="0"/>
        <v>103.144412771068</v>
      </c>
      <c r="C22" s="9">
        <f t="shared" si="1"/>
        <v>204.73611338678299</v>
      </c>
      <c r="D22" s="9"/>
      <c r="E22" s="8">
        <v>140.20937168407099</v>
      </c>
      <c r="F22" s="8">
        <v>190.321880334582</v>
      </c>
      <c r="G22" s="8">
        <v>153.42388774317001</v>
      </c>
      <c r="H22" s="8">
        <v>195.014796442022</v>
      </c>
      <c r="I22" s="8">
        <v>144.90228779151099</v>
      </c>
      <c r="J22" s="8">
        <v>181.80028038292301</v>
      </c>
      <c r="K22" s="8">
        <v>178.513099405557</v>
      </c>
      <c r="L22" s="8">
        <v>162.129981476365</v>
      </c>
      <c r="M22" s="8">
        <v>204.73611338678299</v>
      </c>
      <c r="N22" s="8">
        <v>188.35299545759099</v>
      </c>
      <c r="O22" s="8">
        <v>146.871172668502</v>
      </c>
      <c r="P22" s="8">
        <v>130.48805473931</v>
      </c>
      <c r="Q22" s="8">
        <v>173.09418664972799</v>
      </c>
      <c r="R22" s="8">
        <v>156.71106872053599</v>
      </c>
      <c r="S22" s="8">
        <v>117.844106965954</v>
      </c>
      <c r="T22" s="8">
        <v>179.440178069236</v>
      </c>
      <c r="U22" s="8">
        <v>131.62761568739501</v>
      </c>
      <c r="V22" s="8">
        <v>178.910756847275</v>
      </c>
      <c r="W22" s="8">
        <v>117.314685743993</v>
      </c>
      <c r="X22" s="8">
        <v>165.127248125834</v>
      </c>
      <c r="Y22" s="8">
        <v>157.74228132464401</v>
      </c>
      <c r="Z22" s="8">
        <v>138.401259518557</v>
      </c>
      <c r="AA22" s="8">
        <v>193.610451042161</v>
      </c>
      <c r="AB22" s="8">
        <v>174.26942923607399</v>
      </c>
      <c r="AC22" s="8">
        <v>122.485434577155</v>
      </c>
      <c r="AD22" s="8">
        <v>103.144412771068</v>
      </c>
      <c r="AE22" s="8">
        <v>158.35360429467201</v>
      </c>
      <c r="AF22" s="8">
        <v>139.012582488585</v>
      </c>
    </row>
    <row r="23" spans="1:32">
      <c r="A23" t="s">
        <v>74</v>
      </c>
      <c r="B23" s="9">
        <f t="shared" si="0"/>
        <v>536.10000660739195</v>
      </c>
      <c r="C23" s="9">
        <f t="shared" si="1"/>
        <v>771.91300793519395</v>
      </c>
      <c r="D23" s="9"/>
      <c r="E23" s="8">
        <v>594.53030494223196</v>
      </c>
      <c r="F23" s="8">
        <v>667.24367544427696</v>
      </c>
      <c r="G23" s="8">
        <v>732.91697556796998</v>
      </c>
      <c r="H23" s="8">
        <v>771.366367562145</v>
      </c>
      <c r="I23" s="8">
        <v>698.65299706010001</v>
      </c>
      <c r="J23" s="8">
        <v>632.97969693640698</v>
      </c>
      <c r="K23" s="8">
        <v>714.21419321518295</v>
      </c>
      <c r="L23" s="8">
        <v>771.91300793519395</v>
      </c>
      <c r="M23" s="8">
        <v>696.08001292522295</v>
      </c>
      <c r="N23" s="8">
        <v>753.77882764523497</v>
      </c>
      <c r="O23" s="8">
        <v>612.117844859142</v>
      </c>
      <c r="P23" s="8">
        <v>669.81665957915402</v>
      </c>
      <c r="Q23" s="8">
        <v>593.98366456918302</v>
      </c>
      <c r="R23" s="8">
        <v>651.68247928919504</v>
      </c>
      <c r="S23" s="8">
        <v>553.05165530256795</v>
      </c>
      <c r="T23" s="8">
        <v>593.56430577118203</v>
      </c>
      <c r="U23" s="8">
        <v>677.107221942352</v>
      </c>
      <c r="V23" s="8">
        <v>701.07908399704104</v>
      </c>
      <c r="W23" s="8">
        <v>660.56643352842696</v>
      </c>
      <c r="X23" s="8">
        <v>577.02351735725699</v>
      </c>
      <c r="Y23" s="8">
        <v>660.24737890851702</v>
      </c>
      <c r="Z23" s="8">
        <v>718.03073269221704</v>
      </c>
      <c r="AA23" s="8">
        <v>621.56368241159396</v>
      </c>
      <c r="AB23" s="8">
        <v>679.34703619529398</v>
      </c>
      <c r="AC23" s="8">
        <v>574.78370310431501</v>
      </c>
      <c r="AD23" s="8">
        <v>632.56705688801503</v>
      </c>
      <c r="AE23" s="8">
        <v>536.10000660739195</v>
      </c>
      <c r="AF23" s="8">
        <v>593.88336039109197</v>
      </c>
    </row>
    <row r="24" spans="1:32">
      <c r="A24" t="s">
        <v>94</v>
      </c>
      <c r="B24" s="9">
        <f t="shared" si="0"/>
        <v>462.023546082699</v>
      </c>
      <c r="C24" s="9">
        <f t="shared" si="1"/>
        <v>697.04696401435797</v>
      </c>
      <c r="D24" s="9"/>
      <c r="E24" s="8">
        <v>520.03709903292702</v>
      </c>
      <c r="F24" s="8">
        <v>601.78746152847305</v>
      </c>
      <c r="G24" s="8">
        <v>575.99814182177295</v>
      </c>
      <c r="H24" s="8">
        <v>697.04696401435797</v>
      </c>
      <c r="I24" s="8">
        <v>615.29660151881205</v>
      </c>
      <c r="J24" s="8">
        <v>641.08592122551204</v>
      </c>
      <c r="K24" s="8">
        <v>682.32935440659003</v>
      </c>
      <c r="L24" s="8">
        <v>644.750907446886</v>
      </c>
      <c r="M24" s="8">
        <v>674.529848796647</v>
      </c>
      <c r="N24" s="8">
        <v>636.951401836944</v>
      </c>
      <c r="O24" s="8">
        <v>580.13266121034201</v>
      </c>
      <c r="P24" s="8">
        <v>542.55421425063798</v>
      </c>
      <c r="Q24" s="8">
        <v>572.33315560039898</v>
      </c>
      <c r="R24" s="8">
        <v>534.75470864069496</v>
      </c>
      <c r="S24" s="8">
        <v>462.023546082699</v>
      </c>
      <c r="T24" s="8">
        <v>528.50985587001605</v>
      </c>
      <c r="U24" s="8">
        <v>506.25873629766602</v>
      </c>
      <c r="V24" s="8">
        <v>616.44337998733795</v>
      </c>
      <c r="W24" s="8">
        <v>549.95707020002101</v>
      </c>
      <c r="X24" s="8">
        <v>572.20818977237104</v>
      </c>
      <c r="Y24" s="8">
        <v>609.03987421321199</v>
      </c>
      <c r="Z24" s="8">
        <v>570.96393949668197</v>
      </c>
      <c r="AA24" s="8">
        <v>596.657319246415</v>
      </c>
      <c r="AB24" s="8">
        <v>558.58138452988601</v>
      </c>
      <c r="AC24" s="8">
        <v>519.88554154015196</v>
      </c>
      <c r="AD24" s="8">
        <v>481.809606823622</v>
      </c>
      <c r="AE24" s="8">
        <v>507.50298657335497</v>
      </c>
      <c r="AF24" s="8">
        <v>469.42705185682502</v>
      </c>
    </row>
    <row r="25" spans="1:32">
      <c r="A25" s="6"/>
      <c r="B25" s="9"/>
      <c r="C25" s="9"/>
      <c r="D25" s="9"/>
      <c r="E25" s="8"/>
      <c r="F25" s="8"/>
      <c r="G25" s="8"/>
      <c r="H25" s="8"/>
      <c r="I25" s="8"/>
      <c r="J25" s="8"/>
      <c r="K25" s="8"/>
      <c r="L25" s="8"/>
      <c r="M25" s="8"/>
      <c r="N25" s="8"/>
      <c r="O25" s="8"/>
      <c r="P25" s="8"/>
      <c r="Q25" s="8"/>
      <c r="R25" s="8"/>
      <c r="S25" s="8"/>
      <c r="T25" s="8"/>
      <c r="U25" s="8"/>
      <c r="V25" s="8"/>
      <c r="W25" s="8"/>
      <c r="X25" s="8"/>
      <c r="Y25" s="8"/>
      <c r="Z25" s="8"/>
      <c r="AA25" s="8"/>
      <c r="AB25" s="8"/>
      <c r="AC25" s="8"/>
      <c r="AD25" s="8"/>
      <c r="AE25" s="8"/>
      <c r="AF25" s="8"/>
    </row>
    <row r="26" spans="1:32">
      <c r="A26" s="1" t="s">
        <v>62</v>
      </c>
      <c r="B26" s="9"/>
      <c r="C26" s="9"/>
      <c r="D26" s="9"/>
      <c r="E26" s="8"/>
      <c r="F26" s="8"/>
      <c r="G26" s="8"/>
      <c r="H26" s="8"/>
      <c r="I26" s="8"/>
      <c r="J26" s="8"/>
      <c r="K26" s="8"/>
      <c r="L26" s="8"/>
      <c r="M26" s="8"/>
      <c r="N26" s="8"/>
      <c r="O26" s="8"/>
      <c r="P26" s="8"/>
      <c r="Q26" s="8"/>
      <c r="R26" s="8"/>
      <c r="S26" s="8"/>
      <c r="T26" s="8"/>
      <c r="U26" s="8"/>
      <c r="V26" s="8"/>
      <c r="W26" s="8"/>
      <c r="X26" s="8"/>
      <c r="Y26" s="8"/>
      <c r="Z26" s="8"/>
      <c r="AA26" s="8"/>
      <c r="AB26" s="8"/>
      <c r="AC26" s="8"/>
      <c r="AD26" s="8"/>
      <c r="AE26" s="8"/>
      <c r="AF26" s="8"/>
    </row>
    <row r="27" spans="1:32">
      <c r="A27" t="s">
        <v>55</v>
      </c>
      <c r="B27" s="9">
        <f t="shared" ref="B27:B30" si="2">MIN(E27:AF27)</f>
        <v>1348.67324878675</v>
      </c>
      <c r="C27" s="9">
        <f t="shared" ref="C27:C30" si="3">MAX(E27:AF27)</f>
        <v>1859.18929794219</v>
      </c>
      <c r="D27" s="9"/>
      <c r="E27" s="8">
        <v>1459.6215602013999</v>
      </c>
      <c r="F27" s="8">
        <v>1603.56741904566</v>
      </c>
      <c r="G27" s="8">
        <v>1659.69723253592</v>
      </c>
      <c r="H27" s="8">
        <v>1859.18929794219</v>
      </c>
      <c r="I27" s="8">
        <v>1715.2434390979299</v>
      </c>
      <c r="J27" s="8">
        <v>1659.11362560767</v>
      </c>
      <c r="K27" s="8">
        <v>1806.8203168549001</v>
      </c>
      <c r="L27" s="8">
        <v>1807.15726247203</v>
      </c>
      <c r="M27" s="8">
        <v>1742.3441366157001</v>
      </c>
      <c r="N27" s="8">
        <v>1742.68108223283</v>
      </c>
      <c r="O27" s="8">
        <v>1576.1297759107599</v>
      </c>
      <c r="P27" s="8">
        <v>1576.4667215278901</v>
      </c>
      <c r="Q27" s="8">
        <v>1511.65359567156</v>
      </c>
      <c r="R27" s="8">
        <v>1511.9905412886901</v>
      </c>
      <c r="S27" s="8">
        <v>1348.67324878675</v>
      </c>
      <c r="T27" s="8">
        <v>1453.93858821206</v>
      </c>
      <c r="U27" s="8">
        <v>1531.6670451513601</v>
      </c>
      <c r="V27" s="8">
        <v>1712.26838545448</v>
      </c>
      <c r="W27" s="8">
        <v>1607.00304602917</v>
      </c>
      <c r="X27" s="8">
        <v>1529.27458908987</v>
      </c>
      <c r="Y27" s="8">
        <v>1678.92695252266</v>
      </c>
      <c r="Z27" s="8">
        <v>1680.30823767379</v>
      </c>
      <c r="AA27" s="8">
        <v>1590.5551465986</v>
      </c>
      <c r="AB27" s="8">
        <v>1591.93643174972</v>
      </c>
      <c r="AC27" s="8">
        <v>1469.0052024915101</v>
      </c>
      <c r="AD27" s="8">
        <v>1470.3864876426301</v>
      </c>
      <c r="AE27" s="8">
        <v>1380.6333965674401</v>
      </c>
      <c r="AF27" s="8">
        <v>1382.01468171857</v>
      </c>
    </row>
    <row r="28" spans="1:32">
      <c r="A28" t="s">
        <v>47</v>
      </c>
      <c r="B28" s="9">
        <f t="shared" si="2"/>
        <v>376.93052958554199</v>
      </c>
      <c r="C28" s="9">
        <f t="shared" si="3"/>
        <v>529.08214350733499</v>
      </c>
      <c r="D28" s="9"/>
      <c r="E28" s="8">
        <v>420.15253249966997</v>
      </c>
      <c r="F28" s="8">
        <v>468.50229130510797</v>
      </c>
      <c r="G28" s="8">
        <v>450.45037290936398</v>
      </c>
      <c r="H28" s="8">
        <v>529.08214350733499</v>
      </c>
      <c r="I28" s="8">
        <v>480.73238470189699</v>
      </c>
      <c r="J28" s="8">
        <v>498.78430309764099</v>
      </c>
      <c r="K28" s="8">
        <v>523.54593578252297</v>
      </c>
      <c r="L28" s="8">
        <v>495.64032817732902</v>
      </c>
      <c r="M28" s="8">
        <v>516.48488806767296</v>
      </c>
      <c r="N28" s="8">
        <v>488.57928046247901</v>
      </c>
      <c r="O28" s="8">
        <v>460.65539554452602</v>
      </c>
      <c r="P28" s="8">
        <v>432.74978793933201</v>
      </c>
      <c r="Q28" s="8">
        <v>453.594347829676</v>
      </c>
      <c r="R28" s="8">
        <v>425.68874022448199</v>
      </c>
      <c r="S28" s="8">
        <v>376.93052958554199</v>
      </c>
      <c r="T28" s="8">
        <v>414.71046547783902</v>
      </c>
      <c r="U28" s="8">
        <v>404.46652270469599</v>
      </c>
      <c r="V28" s="8">
        <v>473.06013189305702</v>
      </c>
      <c r="W28" s="8">
        <v>435.28019600075999</v>
      </c>
      <c r="X28" s="8">
        <v>445.52413877390302</v>
      </c>
      <c r="Y28" s="8">
        <v>470.53583919617103</v>
      </c>
      <c r="Z28" s="8">
        <v>446.83121350633002</v>
      </c>
      <c r="AA28" s="8">
        <v>458.65989974160499</v>
      </c>
      <c r="AB28" s="8">
        <v>434.95527405176398</v>
      </c>
      <c r="AC28" s="8">
        <v>415.03538742683497</v>
      </c>
      <c r="AD28" s="8">
        <v>391.33076173699402</v>
      </c>
      <c r="AE28" s="8">
        <v>403.15944797226899</v>
      </c>
      <c r="AF28" s="8">
        <v>379.45482228242798</v>
      </c>
    </row>
    <row r="29" spans="1:32">
      <c r="A29" t="s">
        <v>56</v>
      </c>
      <c r="B29" s="9">
        <f t="shared" si="2"/>
        <v>877.04705947390096</v>
      </c>
      <c r="C29" s="9">
        <f t="shared" si="3"/>
        <v>1240.4311419579201</v>
      </c>
      <c r="D29" s="9"/>
      <c r="E29" s="8">
        <v>946.57586329601804</v>
      </c>
      <c r="F29" s="8">
        <v>1078.55329790309</v>
      </c>
      <c r="G29" s="8">
        <v>1113.59820551906</v>
      </c>
      <c r="H29" s="8">
        <v>1240.4311419579201</v>
      </c>
      <c r="I29" s="8">
        <v>1108.45370735084</v>
      </c>
      <c r="J29" s="8">
        <v>1073.4087997348699</v>
      </c>
      <c r="K29" s="8">
        <v>1175.36203734382</v>
      </c>
      <c r="L29" s="8">
        <v>1198.5654015918899</v>
      </c>
      <c r="M29" s="8">
        <v>1158.0990279002799</v>
      </c>
      <c r="N29" s="8">
        <v>1181.30239214835</v>
      </c>
      <c r="O29" s="8">
        <v>1005.7046131055801</v>
      </c>
      <c r="P29" s="8">
        <v>1028.90797735365</v>
      </c>
      <c r="Q29" s="8">
        <v>988.44160366204505</v>
      </c>
      <c r="R29" s="8">
        <v>1011.64496791011</v>
      </c>
      <c r="S29" s="8">
        <v>877.04705947390096</v>
      </c>
      <c r="T29" s="8">
        <v>974.43604493823898</v>
      </c>
      <c r="U29" s="8">
        <v>1035.95869952249</v>
      </c>
      <c r="V29" s="8">
        <v>1145.5599444171501</v>
      </c>
      <c r="W29" s="8">
        <v>1048.17095895282</v>
      </c>
      <c r="X29" s="8">
        <v>986.64830436856903</v>
      </c>
      <c r="Y29" s="8">
        <v>1095.8672464164799</v>
      </c>
      <c r="Z29" s="8">
        <v>1124.3366163324399</v>
      </c>
      <c r="AA29" s="8">
        <v>1053.29637396148</v>
      </c>
      <c r="AB29" s="8">
        <v>1081.7657438774499</v>
      </c>
      <c r="AC29" s="8">
        <v>940.84126001360801</v>
      </c>
      <c r="AD29" s="8">
        <v>969.31062992957095</v>
      </c>
      <c r="AE29" s="8">
        <v>898.27038755861497</v>
      </c>
      <c r="AF29" s="8">
        <v>926.73975747457905</v>
      </c>
    </row>
    <row r="30" spans="1:32">
      <c r="A30" t="s">
        <v>41</v>
      </c>
      <c r="B30" s="9">
        <f t="shared" si="2"/>
        <v>214.286425373035</v>
      </c>
      <c r="C30" s="9">
        <f t="shared" si="3"/>
        <v>299.90624474166702</v>
      </c>
      <c r="D30" s="9"/>
      <c r="E30" s="8">
        <v>236.76275700964601</v>
      </c>
      <c r="F30" s="8">
        <v>268.13404021443398</v>
      </c>
      <c r="G30" s="8">
        <v>262.05771902154498</v>
      </c>
      <c r="H30" s="8">
        <v>299.90624474166702</v>
      </c>
      <c r="I30" s="8">
        <v>268.534961536879</v>
      </c>
      <c r="J30" s="8">
        <v>274.61128272976799</v>
      </c>
      <c r="K30" s="8">
        <v>290.30209340531798</v>
      </c>
      <c r="L30" s="8">
        <v>283.05429001908601</v>
      </c>
      <c r="M30" s="8">
        <v>290.07062137188097</v>
      </c>
      <c r="N30" s="8">
        <v>282.82281798564901</v>
      </c>
      <c r="O30" s="8">
        <v>253.84618376566399</v>
      </c>
      <c r="P30" s="8">
        <v>246.598380379432</v>
      </c>
      <c r="Q30" s="8">
        <v>253.61471173222699</v>
      </c>
      <c r="R30" s="8">
        <v>246.366908345995</v>
      </c>
      <c r="S30" s="8">
        <v>214.286425373035</v>
      </c>
      <c r="T30" s="8">
        <v>239.07819381611299</v>
      </c>
      <c r="U30" s="8">
        <v>231.32548731964999</v>
      </c>
      <c r="V30" s="8">
        <v>265.03186256470798</v>
      </c>
      <c r="W30" s="8">
        <v>240.24009412162999</v>
      </c>
      <c r="X30" s="8">
        <v>247.99280061809301</v>
      </c>
      <c r="Y30" s="8">
        <v>259.45494051709301</v>
      </c>
      <c r="Z30" s="8">
        <v>249.832062697569</v>
      </c>
      <c r="AA30" s="8">
        <v>258.78411706293099</v>
      </c>
      <c r="AB30" s="8">
        <v>249.16123924340701</v>
      </c>
      <c r="AC30" s="8">
        <v>230.157048694336</v>
      </c>
      <c r="AD30" s="8">
        <v>220.53417087481199</v>
      </c>
      <c r="AE30" s="8">
        <v>229.48622524017401</v>
      </c>
      <c r="AF30" s="8">
        <v>219.86334742065</v>
      </c>
    </row>
    <row r="32" spans="1:32">
      <c r="G32" s="10"/>
      <c r="I32" s="8"/>
      <c r="J32" s="8"/>
      <c r="M32" s="8"/>
      <c r="S32" s="8"/>
      <c r="T32" s="8"/>
      <c r="AA32" s="8"/>
      <c r="AB32" s="8"/>
      <c r="AE32" s="8"/>
    </row>
    <row r="33" spans="4:19">
      <c r="D33" s="8"/>
      <c r="E33" s="8"/>
      <c r="F33" s="8"/>
      <c r="G33" s="8"/>
      <c r="H33" s="8"/>
      <c r="I33" s="8"/>
      <c r="J33" s="8"/>
      <c r="K33" s="8"/>
      <c r="L33" s="8"/>
      <c r="M33" s="8"/>
      <c r="N33" s="8"/>
      <c r="O33" s="8"/>
      <c r="P33" s="8"/>
      <c r="Q33" s="8"/>
      <c r="R33" s="8"/>
    </row>
    <row r="34" spans="4:19">
      <c r="D34" s="8"/>
      <c r="E34" s="8"/>
      <c r="F34" s="8"/>
      <c r="G34" s="8"/>
      <c r="H34" s="8"/>
      <c r="I34" s="8"/>
      <c r="J34" s="8"/>
      <c r="K34" s="8"/>
      <c r="L34" s="8"/>
      <c r="M34" s="8"/>
      <c r="N34" s="8"/>
      <c r="O34" s="8"/>
      <c r="P34" s="8"/>
      <c r="Q34" s="8"/>
      <c r="R34" s="8"/>
      <c r="S34" s="8"/>
    </row>
    <row r="35" spans="4:19">
      <c r="D35" s="8"/>
      <c r="E35" s="8"/>
      <c r="F35" s="8"/>
      <c r="G35" s="8"/>
      <c r="H35" s="8"/>
      <c r="I35" s="8"/>
      <c r="J35" s="8"/>
      <c r="K35" s="8"/>
      <c r="L35" s="8"/>
      <c r="M35" s="8"/>
      <c r="N35" s="8"/>
      <c r="O35" s="8"/>
      <c r="P35" s="8"/>
      <c r="Q35" s="8"/>
      <c r="R35" s="8"/>
      <c r="S35" s="8"/>
    </row>
    <row r="36" spans="4:19">
      <c r="D36" s="8"/>
      <c r="E36" s="8"/>
      <c r="F36" s="8"/>
      <c r="G36" s="8"/>
      <c r="H36" s="8"/>
      <c r="I36" s="8"/>
      <c r="J36" s="8"/>
      <c r="K36" s="8"/>
      <c r="L36" s="8"/>
      <c r="M36" s="8"/>
      <c r="N36" s="8"/>
      <c r="O36" s="8"/>
      <c r="P36" s="8"/>
      <c r="Q36" s="8"/>
      <c r="R36" s="8"/>
      <c r="S36" s="8"/>
    </row>
    <row r="37" spans="4:19">
      <c r="D37" s="8"/>
      <c r="E37" s="8"/>
      <c r="F37" s="8"/>
      <c r="G37" s="8"/>
      <c r="H37" s="8"/>
      <c r="I37" s="8"/>
      <c r="J37" s="8"/>
      <c r="K37" s="8"/>
      <c r="L37" s="8"/>
      <c r="M37" s="8"/>
      <c r="N37" s="8"/>
      <c r="O37" s="8"/>
      <c r="P37" s="8"/>
      <c r="Q37" s="8"/>
      <c r="R37" s="8"/>
      <c r="S37" s="8"/>
    </row>
    <row r="38" spans="4:19">
      <c r="D38" s="8"/>
      <c r="E38" s="8"/>
      <c r="F38" s="8"/>
      <c r="G38" s="8"/>
      <c r="H38" s="8"/>
      <c r="I38" s="8"/>
      <c r="J38" s="8"/>
      <c r="K38" s="8"/>
      <c r="L38" s="8"/>
      <c r="M38" s="8"/>
      <c r="N38" s="8"/>
      <c r="O38" s="8"/>
      <c r="P38" s="8"/>
      <c r="Q38" s="8"/>
      <c r="R38" s="8"/>
      <c r="S38" s="8"/>
    </row>
    <row r="39" spans="4:19">
      <c r="D39" s="8"/>
      <c r="E39" s="8"/>
      <c r="F39" s="8"/>
      <c r="G39" s="8"/>
      <c r="H39" s="8"/>
      <c r="I39" s="8"/>
      <c r="J39" s="8"/>
      <c r="K39" s="8"/>
      <c r="L39" s="8"/>
      <c r="M39" s="8"/>
      <c r="N39" s="8"/>
      <c r="O39" s="8"/>
      <c r="P39" s="8"/>
      <c r="Q39" s="8"/>
      <c r="R39" s="8"/>
      <c r="S39" s="8"/>
    </row>
    <row r="40" spans="4:19">
      <c r="D40" s="8"/>
      <c r="E40" s="8"/>
      <c r="F40" s="8"/>
      <c r="G40" s="8"/>
      <c r="H40" s="8"/>
      <c r="I40" s="8"/>
      <c r="J40" s="8"/>
      <c r="K40" s="8"/>
      <c r="L40" s="8"/>
      <c r="M40" s="8"/>
      <c r="N40" s="8"/>
      <c r="O40" s="8"/>
      <c r="P40" s="8"/>
      <c r="Q40" s="8"/>
      <c r="R40" s="8"/>
      <c r="S40" s="8"/>
    </row>
    <row r="41" spans="4:19">
      <c r="D41" s="8"/>
      <c r="E41" s="8"/>
      <c r="F41" s="8"/>
      <c r="G41" s="8"/>
      <c r="H41" s="8"/>
      <c r="I41" s="8"/>
      <c r="J41" s="8"/>
      <c r="K41" s="8"/>
      <c r="L41" s="8"/>
      <c r="M41" s="8"/>
      <c r="N41" s="8"/>
      <c r="O41" s="8"/>
      <c r="P41" s="8"/>
      <c r="Q41" s="8"/>
      <c r="R41" s="8"/>
      <c r="S41" s="8"/>
    </row>
    <row r="42" spans="4:19">
      <c r="D42" s="8"/>
      <c r="E42" s="8"/>
      <c r="F42" s="8"/>
      <c r="G42" s="8"/>
      <c r="H42" s="8"/>
      <c r="I42" s="8"/>
      <c r="J42" s="8"/>
      <c r="K42" s="8"/>
      <c r="L42" s="8"/>
      <c r="M42" s="8"/>
      <c r="N42" s="8"/>
      <c r="O42" s="8"/>
      <c r="P42" s="8"/>
      <c r="Q42" s="8"/>
      <c r="R42" s="8"/>
      <c r="S42" s="8"/>
    </row>
    <row r="43" spans="4:19">
      <c r="D43" s="8"/>
      <c r="E43" s="8"/>
      <c r="F43" s="8"/>
      <c r="G43" s="8"/>
      <c r="H43" s="8"/>
      <c r="I43" s="8"/>
      <c r="J43" s="8"/>
      <c r="K43" s="8"/>
      <c r="L43" s="8"/>
      <c r="M43" s="8"/>
      <c r="N43" s="8"/>
      <c r="O43" s="8"/>
      <c r="P43" s="8"/>
      <c r="Q43" s="8"/>
      <c r="R43" s="8"/>
      <c r="S43" s="8"/>
    </row>
    <row r="44" spans="4:19">
      <c r="D44" s="8"/>
      <c r="E44" s="8"/>
      <c r="F44" s="8"/>
      <c r="G44" s="8"/>
      <c r="H44" s="8"/>
      <c r="I44" s="8"/>
      <c r="J44" s="8"/>
      <c r="K44" s="8"/>
      <c r="L44" s="8"/>
      <c r="M44" s="8"/>
      <c r="N44" s="8"/>
      <c r="O44" s="8"/>
      <c r="P44" s="8"/>
      <c r="Q44" s="8"/>
      <c r="R44" s="8"/>
      <c r="S44" s="8"/>
    </row>
    <row r="45" spans="4:19">
      <c r="D45" s="8"/>
      <c r="E45" s="8"/>
      <c r="F45" s="8"/>
      <c r="G45" s="8"/>
      <c r="H45" s="8"/>
      <c r="I45" s="8"/>
      <c r="J45" s="8"/>
      <c r="K45" s="8"/>
      <c r="L45" s="8"/>
      <c r="M45" s="8"/>
      <c r="N45" s="8"/>
      <c r="O45" s="8"/>
      <c r="P45" s="8"/>
      <c r="Q45" s="8"/>
      <c r="R45" s="8"/>
      <c r="S45" s="8"/>
    </row>
    <row r="46" spans="4:19">
      <c r="D46" s="8"/>
      <c r="E46" s="8"/>
      <c r="F46" s="8"/>
      <c r="G46" s="8"/>
      <c r="H46" s="8"/>
      <c r="I46" s="8"/>
      <c r="J46" s="8"/>
      <c r="K46" s="8"/>
      <c r="L46" s="8"/>
      <c r="M46" s="8"/>
      <c r="N46" s="8"/>
      <c r="O46" s="8"/>
      <c r="P46" s="8"/>
      <c r="Q46" s="8"/>
      <c r="R46" s="8"/>
      <c r="S46" s="8"/>
    </row>
    <row r="47" spans="4:19">
      <c r="D47" s="8"/>
      <c r="E47" s="8"/>
      <c r="F47" s="8"/>
      <c r="G47" s="8"/>
      <c r="H47" s="8"/>
      <c r="I47" s="8"/>
      <c r="J47" s="8"/>
      <c r="K47" s="8"/>
      <c r="L47" s="8"/>
      <c r="M47" s="8"/>
      <c r="N47" s="8"/>
      <c r="O47" s="8"/>
      <c r="P47" s="8"/>
      <c r="Q47" s="8"/>
      <c r="R47" s="8"/>
      <c r="S47" s="8"/>
    </row>
    <row r="48" spans="4:19">
      <c r="D48" s="8"/>
      <c r="E48" s="8"/>
      <c r="F48" s="8"/>
      <c r="G48" s="8"/>
      <c r="H48" s="8"/>
      <c r="I48" s="8"/>
      <c r="J48" s="8"/>
      <c r="K48" s="8"/>
      <c r="L48" s="8"/>
      <c r="M48" s="8"/>
      <c r="N48" s="8"/>
      <c r="O48" s="8"/>
      <c r="P48" s="8"/>
      <c r="Q48" s="8"/>
      <c r="R48" s="8"/>
      <c r="S48" s="8"/>
    </row>
    <row r="49" spans="4:19">
      <c r="D49" s="8"/>
      <c r="E49" s="8"/>
      <c r="F49" s="8"/>
      <c r="G49" s="8"/>
      <c r="H49" s="8"/>
      <c r="I49" s="8"/>
      <c r="J49" s="8"/>
      <c r="K49" s="8"/>
      <c r="L49" s="8"/>
      <c r="M49" s="8"/>
      <c r="N49" s="8"/>
      <c r="O49" s="8"/>
      <c r="P49" s="8"/>
      <c r="Q49" s="8"/>
      <c r="R49" s="8"/>
      <c r="S49" s="8"/>
    </row>
    <row r="50" spans="4:19">
      <c r="D50" s="8"/>
      <c r="E50" s="8"/>
      <c r="F50" s="8"/>
      <c r="G50" s="8"/>
      <c r="H50" s="8"/>
      <c r="I50" s="8"/>
      <c r="J50" s="8"/>
      <c r="K50" s="8"/>
      <c r="L50" s="8"/>
      <c r="M50" s="8"/>
      <c r="N50" s="8"/>
      <c r="O50" s="8"/>
      <c r="P50" s="8"/>
      <c r="Q50" s="8"/>
      <c r="R50" s="8"/>
      <c r="S50" s="8"/>
    </row>
    <row r="51" spans="4:19">
      <c r="E51" s="8"/>
      <c r="F51" s="8"/>
      <c r="G51" s="8"/>
      <c r="H51" s="8"/>
      <c r="I51" s="8"/>
      <c r="J51" s="8"/>
      <c r="K51" s="8"/>
      <c r="L51" s="8"/>
      <c r="M51" s="8"/>
      <c r="N51" s="8"/>
      <c r="O51" s="8"/>
      <c r="P51" s="8"/>
      <c r="Q51" s="8"/>
      <c r="R51" s="8"/>
      <c r="S51" s="8"/>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8</vt:i4>
      </vt:variant>
    </vt:vector>
  </HeadingPairs>
  <TitlesOfParts>
    <vt:vector size="8" baseType="lpstr">
      <vt:lpstr>Instructions</vt:lpstr>
      <vt:lpstr>Analysis</vt:lpstr>
      <vt:lpstr>Revisions</vt:lpstr>
      <vt:lpstr>Male Data</vt:lpstr>
      <vt:lpstr>Female Data</vt:lpstr>
      <vt:lpstr>MaleWeighted</vt:lpstr>
      <vt:lpstr>FemaleWeighted</vt:lpstr>
      <vt:lpstr>Boundary Manikins</vt:lpstr>
    </vt:vector>
  </TitlesOfParts>
  <Company>University of Michigan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Matt Reed</dc:creator>
  <cp:lastModifiedBy>Reviewer</cp:lastModifiedBy>
  <dcterms:created xsi:type="dcterms:W3CDTF">2016-09-21T11:30:08Z</dcterms:created>
  <dcterms:modified xsi:type="dcterms:W3CDTF">2020-07-23T15:00:59Z</dcterms:modified>
</cp:coreProperties>
</file>